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xampp\data toko\"/>
    </mc:Choice>
  </mc:AlternateContent>
  <xr:revisionPtr revIDLastSave="0" documentId="13_ncr:1_{9CF9804A-0738-4805-AB4C-89E6325D55E7}" xr6:coauthVersionLast="47" xr6:coauthVersionMax="47" xr10:uidLastSave="{00000000-0000-0000-0000-000000000000}"/>
  <bookViews>
    <workbookView xWindow="-120" yWindow="-120" windowWidth="38640" windowHeight="15990" activeTab="1" xr2:uid="{2036F38D-23CF-4481-A50C-4FC6BF48C133}"/>
  </bookViews>
  <sheets>
    <sheet name="Sheet1" sheetId="1" r:id="rId1"/>
    <sheet name="Sheet2" sheetId="2" r:id="rId2"/>
  </sheets>
  <definedNames>
    <definedName name="_xlnm._FilterDatabase" localSheetId="1" hidden="1">Sheet2!$A$1:$AT$3216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3" i="2" l="1"/>
  <c r="AM5" i="2"/>
  <c r="AM4" i="2"/>
  <c r="AM6" i="2"/>
  <c r="AM7" i="2"/>
  <c r="AM8" i="2"/>
  <c r="AM9" i="2"/>
  <c r="AM10" i="2"/>
  <c r="AM11" i="2"/>
  <c r="AM12" i="2"/>
  <c r="AM14" i="2"/>
  <c r="AM15" i="2"/>
  <c r="AM16" i="2"/>
  <c r="AM17" i="2"/>
  <c r="AM18" i="2"/>
  <c r="AM19" i="2"/>
  <c r="AM20" i="2"/>
  <c r="AM21" i="2"/>
  <c r="AM13" i="2"/>
  <c r="AM22" i="2"/>
  <c r="AM23" i="2"/>
  <c r="AM24" i="2"/>
  <c r="AM25" i="2"/>
  <c r="AM26" i="2"/>
  <c r="AM27" i="2"/>
  <c r="AM28" i="2"/>
  <c r="AM29" i="2"/>
  <c r="AM30" i="2"/>
  <c r="AM31" i="2"/>
  <c r="AM32" i="2"/>
  <c r="AM33" i="2"/>
  <c r="AM34" i="2"/>
  <c r="AM35" i="2"/>
  <c r="AM36" i="2"/>
  <c r="AM37" i="2"/>
  <c r="AM38" i="2"/>
  <c r="AM39" i="2"/>
  <c r="AM40" i="2"/>
  <c r="AM41" i="2"/>
  <c r="AM42" i="2"/>
  <c r="AM43" i="2"/>
  <c r="AM44" i="2"/>
  <c r="AM45" i="2"/>
  <c r="AM48" i="2"/>
  <c r="AM49" i="2"/>
  <c r="AM46" i="2"/>
  <c r="AM47" i="2"/>
  <c r="AM50" i="2"/>
  <c r="AM51" i="2"/>
  <c r="AM52" i="2"/>
  <c r="AM53" i="2"/>
  <c r="AM54" i="2"/>
  <c r="AM55" i="2"/>
  <c r="AM56" i="2"/>
  <c r="AM57" i="2"/>
  <c r="AM58" i="2"/>
  <c r="AM59" i="2"/>
  <c r="AM60" i="2"/>
  <c r="AM61" i="2"/>
  <c r="AM62" i="2"/>
  <c r="AM63" i="2"/>
  <c r="AM64" i="2"/>
  <c r="AM65" i="2"/>
  <c r="AM67" i="2"/>
  <c r="AM68" i="2"/>
  <c r="AM69" i="2"/>
  <c r="AM70" i="2"/>
  <c r="AM71" i="2"/>
  <c r="AM72" i="2"/>
  <c r="AM73" i="2"/>
  <c r="AM74" i="2"/>
  <c r="AM75" i="2"/>
  <c r="AM76" i="2"/>
  <c r="AM77" i="2"/>
  <c r="AM78" i="2"/>
  <c r="AM79" i="2"/>
  <c r="AM80" i="2"/>
  <c r="AM81" i="2"/>
  <c r="AM82" i="2"/>
  <c r="AM83" i="2"/>
  <c r="AM84" i="2"/>
  <c r="AM85" i="2"/>
  <c r="AM86" i="2"/>
  <c r="AM87" i="2"/>
  <c r="AM88" i="2"/>
  <c r="AM89" i="2"/>
  <c r="AM90" i="2"/>
  <c r="AM91" i="2"/>
  <c r="AM92" i="2"/>
  <c r="AM93" i="2"/>
  <c r="AM94" i="2"/>
  <c r="AM95" i="2"/>
  <c r="AM96" i="2"/>
  <c r="AM97" i="2"/>
  <c r="AM98" i="2"/>
  <c r="AM99" i="2"/>
  <c r="AM100" i="2"/>
  <c r="AM101" i="2"/>
  <c r="AM102" i="2"/>
  <c r="AM103" i="2"/>
  <c r="AM104" i="2"/>
  <c r="AM105" i="2"/>
  <c r="AM106" i="2"/>
  <c r="AM107" i="2"/>
  <c r="AM108" i="2"/>
  <c r="AM109" i="2"/>
  <c r="AM110" i="2"/>
  <c r="AM111" i="2"/>
  <c r="AM112" i="2"/>
  <c r="AM115" i="2"/>
  <c r="AM116" i="2"/>
  <c r="AM117" i="2"/>
  <c r="AM113" i="2"/>
  <c r="AM114" i="2"/>
  <c r="AM118" i="2"/>
  <c r="AM119" i="2"/>
  <c r="AM120" i="2"/>
  <c r="AM122" i="2"/>
  <c r="AM121" i="2"/>
  <c r="AM123" i="2"/>
  <c r="AM124" i="2"/>
  <c r="AM125" i="2"/>
  <c r="AM127" i="2"/>
  <c r="AM128" i="2"/>
  <c r="AM129" i="2"/>
  <c r="AM130" i="2"/>
  <c r="AM131" i="2"/>
  <c r="AM132" i="2"/>
  <c r="AM133" i="2"/>
  <c r="AM134" i="2"/>
  <c r="AM135" i="2"/>
  <c r="AM136" i="2"/>
  <c r="AM138" i="2"/>
  <c r="AM137" i="2"/>
  <c r="AM139" i="2"/>
  <c r="AM140" i="2"/>
  <c r="AM141" i="2"/>
  <c r="AM142" i="2"/>
  <c r="AM143" i="2"/>
  <c r="AM144" i="2"/>
  <c r="AM148" i="2"/>
  <c r="AM145" i="2"/>
  <c r="AM146" i="2"/>
  <c r="AM147" i="2"/>
  <c r="AM150" i="2"/>
  <c r="AM149" i="2"/>
  <c r="AM151" i="2"/>
  <c r="AM152" i="2"/>
  <c r="AM153" i="2"/>
  <c r="AM154" i="2"/>
  <c r="AM155" i="2"/>
  <c r="AM156" i="2"/>
  <c r="AM157" i="2"/>
  <c r="AM158" i="2"/>
  <c r="AM159" i="2"/>
  <c r="AM161" i="2"/>
  <c r="AM160" i="2"/>
  <c r="AM162" i="2"/>
  <c r="AM163" i="2"/>
  <c r="AM164" i="2"/>
  <c r="AM165" i="2"/>
  <c r="AM166" i="2"/>
  <c r="AM167" i="2"/>
  <c r="AM168" i="2"/>
  <c r="AM169" i="2"/>
  <c r="AM170" i="2"/>
  <c r="AM171" i="2"/>
  <c r="AM172" i="2"/>
  <c r="AM173" i="2"/>
  <c r="AM174" i="2"/>
  <c r="AM175" i="2"/>
  <c r="AM176" i="2"/>
  <c r="AM177" i="2"/>
  <c r="AM178" i="2"/>
  <c r="AM179" i="2"/>
  <c r="AM180" i="2"/>
  <c r="AM181" i="2"/>
  <c r="AM182" i="2"/>
  <c r="AM183" i="2"/>
  <c r="AM184" i="2"/>
  <c r="AM126" i="2"/>
  <c r="AM185" i="2"/>
  <c r="AM186" i="2"/>
  <c r="AM187" i="2"/>
  <c r="AM188" i="2"/>
  <c r="AM189" i="2"/>
  <c r="AM190" i="2"/>
  <c r="AM191" i="2"/>
  <c r="AM192" i="2"/>
  <c r="AM193" i="2"/>
  <c r="AM194" i="2"/>
  <c r="AM195" i="2"/>
  <c r="AM196" i="2"/>
  <c r="AM197" i="2"/>
  <c r="AM198" i="2"/>
  <c r="AM199" i="2"/>
  <c r="AM200" i="2"/>
  <c r="AM201" i="2"/>
  <c r="AM202" i="2"/>
  <c r="AM203" i="2"/>
  <c r="AM204" i="2"/>
  <c r="AM205" i="2"/>
  <c r="AM206" i="2"/>
  <c r="AM207" i="2"/>
  <c r="AM208" i="2"/>
  <c r="AM209" i="2"/>
  <c r="AM210" i="2"/>
  <c r="AM211" i="2"/>
  <c r="AM212" i="2"/>
  <c r="AM213" i="2"/>
  <c r="AM214" i="2"/>
  <c r="AM215" i="2"/>
  <c r="AM216" i="2"/>
  <c r="AM217" i="2"/>
  <c r="AM218" i="2"/>
  <c r="AM219" i="2"/>
  <c r="AM220" i="2"/>
  <c r="AM221" i="2"/>
  <c r="AM222" i="2"/>
  <c r="AM223" i="2"/>
  <c r="AM224" i="2"/>
  <c r="AM225" i="2"/>
  <c r="AM226" i="2"/>
  <c r="AM227" i="2"/>
  <c r="AM228" i="2"/>
  <c r="AM229" i="2"/>
  <c r="AM230" i="2"/>
  <c r="AM231" i="2"/>
  <c r="AM232" i="2"/>
  <c r="AM233" i="2"/>
  <c r="AM234" i="2"/>
  <c r="AM66" i="2"/>
  <c r="AM235" i="2"/>
  <c r="AM236" i="2"/>
  <c r="AM237" i="2"/>
  <c r="AM238" i="2"/>
  <c r="AM240" i="2"/>
  <c r="AM241" i="2"/>
  <c r="AM242" i="2"/>
  <c r="AM243" i="2"/>
  <c r="AM239" i="2"/>
  <c r="AM244" i="2"/>
  <c r="AM245" i="2"/>
  <c r="AM246" i="2"/>
  <c r="AM247" i="2"/>
  <c r="AM248" i="2"/>
  <c r="AM249" i="2"/>
  <c r="AM250" i="2"/>
  <c r="AM251" i="2"/>
  <c r="AM254" i="2"/>
  <c r="AM255" i="2"/>
  <c r="AM258" i="2"/>
  <c r="AM256" i="2"/>
  <c r="AM257" i="2"/>
  <c r="AM252" i="2"/>
  <c r="AM253" i="2"/>
  <c r="AM259" i="2"/>
  <c r="AM260" i="2"/>
  <c r="AM261" i="2"/>
  <c r="AM262" i="2"/>
  <c r="AM263" i="2"/>
  <c r="AM264" i="2"/>
  <c r="AM265" i="2"/>
  <c r="AM266" i="2"/>
  <c r="AM267" i="2"/>
  <c r="AM268" i="2"/>
  <c r="AM269" i="2"/>
  <c r="AM270" i="2"/>
  <c r="AM271" i="2"/>
  <c r="AM272" i="2"/>
  <c r="AM273" i="2"/>
  <c r="AM274" i="2"/>
  <c r="AM275" i="2"/>
  <c r="AM276" i="2"/>
  <c r="AM277" i="2"/>
  <c r="AM279" i="2"/>
  <c r="AM278" i="2"/>
  <c r="AM280" i="2"/>
  <c r="AM281" i="2"/>
  <c r="AM282" i="2"/>
  <c r="AM283" i="2"/>
  <c r="AM284" i="2"/>
  <c r="AM285" i="2"/>
  <c r="AM286" i="2"/>
  <c r="AM287" i="2"/>
  <c r="AM289" i="2"/>
  <c r="AM290" i="2"/>
  <c r="AM291" i="2"/>
  <c r="AM292" i="2"/>
  <c r="AM293" i="2"/>
  <c r="AM288" i="2"/>
  <c r="AM295" i="2"/>
  <c r="AM296" i="2"/>
  <c r="AM297" i="2"/>
  <c r="AM294" i="2"/>
  <c r="AM298" i="2"/>
  <c r="AM299" i="2"/>
  <c r="AM300" i="2"/>
  <c r="AM301" i="2"/>
  <c r="AM303" i="2"/>
  <c r="AM304" i="2"/>
  <c r="AM305" i="2"/>
  <c r="AM306" i="2"/>
  <c r="AM307" i="2"/>
  <c r="AM308" i="2"/>
  <c r="AM302" i="2"/>
  <c r="AM309" i="2"/>
  <c r="AM310" i="2"/>
  <c r="AM311" i="2"/>
  <c r="AM312" i="2"/>
  <c r="AM313" i="2"/>
  <c r="AM315" i="2"/>
  <c r="AM316" i="2"/>
  <c r="AM317" i="2"/>
  <c r="AM314" i="2"/>
  <c r="AM319" i="2"/>
  <c r="AM320" i="2"/>
  <c r="AM321" i="2"/>
  <c r="AM318" i="2"/>
  <c r="AM322" i="2"/>
  <c r="AM323" i="2"/>
  <c r="AM324" i="2"/>
  <c r="AM325" i="2"/>
  <c r="AM326" i="2"/>
  <c r="AM327" i="2"/>
  <c r="AM328" i="2"/>
  <c r="AM329" i="2"/>
  <c r="AM330" i="2"/>
  <c r="AM331" i="2"/>
  <c r="AM332" i="2"/>
  <c r="AM333" i="2"/>
  <c r="AM334" i="2"/>
  <c r="AM335" i="2"/>
  <c r="AM336" i="2"/>
  <c r="AM338" i="2"/>
  <c r="AM339" i="2"/>
  <c r="AM340" i="2"/>
  <c r="AM337" i="2"/>
  <c r="AM341" i="2"/>
  <c r="AM342" i="2"/>
  <c r="AM343" i="2"/>
  <c r="AM344" i="2"/>
  <c r="AM345" i="2"/>
  <c r="AM346" i="2"/>
  <c r="AM347" i="2"/>
  <c r="AM348" i="2"/>
  <c r="AM349" i="2"/>
  <c r="AM350" i="2"/>
  <c r="AM351" i="2"/>
  <c r="AM352" i="2"/>
  <c r="AM354" i="2"/>
  <c r="AM353" i="2"/>
  <c r="AM355" i="2"/>
  <c r="AM356" i="2"/>
  <c r="AM357" i="2"/>
  <c r="AM358" i="2"/>
  <c r="AM359" i="2"/>
  <c r="AM360" i="2"/>
  <c r="AM361" i="2"/>
  <c r="AM362" i="2"/>
  <c r="AM363" i="2"/>
  <c r="AM364" i="2"/>
  <c r="AM365" i="2"/>
  <c r="AM366" i="2"/>
  <c r="AM367" i="2"/>
  <c r="AM368" i="2"/>
  <c r="AM369" i="2"/>
  <c r="AM370" i="2"/>
  <c r="AM371" i="2"/>
  <c r="AM372" i="2"/>
  <c r="AM373" i="2"/>
  <c r="AM374" i="2"/>
  <c r="AM375" i="2"/>
  <c r="AM376" i="2"/>
  <c r="AM378" i="2"/>
  <c r="AM379" i="2"/>
  <c r="AM380" i="2"/>
  <c r="AM377" i="2"/>
  <c r="AM381" i="2"/>
  <c r="AM382" i="2"/>
  <c r="AM383" i="2"/>
  <c r="AM384" i="2"/>
  <c r="AM385" i="2"/>
  <c r="AM386" i="2"/>
  <c r="AM387" i="2"/>
  <c r="AM388" i="2"/>
  <c r="AM389" i="2"/>
  <c r="AM390" i="2"/>
  <c r="AM391" i="2"/>
  <c r="AM392" i="2"/>
  <c r="AM393" i="2"/>
  <c r="AM394" i="2"/>
  <c r="AM395" i="2"/>
  <c r="AM396" i="2"/>
  <c r="AM397" i="2"/>
  <c r="AM398" i="2"/>
  <c r="AM399" i="2"/>
  <c r="AM400" i="2"/>
  <c r="AM401" i="2"/>
  <c r="AM402" i="2"/>
  <c r="AM403" i="2"/>
  <c r="AM405" i="2"/>
  <c r="AM406" i="2"/>
  <c r="AM404" i="2"/>
  <c r="AM407" i="2"/>
  <c r="AM408" i="2"/>
  <c r="AM409" i="2"/>
  <c r="AM410" i="2"/>
  <c r="AM411" i="2"/>
  <c r="AM412" i="2"/>
  <c r="AM413" i="2"/>
  <c r="AM414" i="2"/>
  <c r="AM415" i="2"/>
  <c r="AM416" i="2"/>
  <c r="AM418" i="2"/>
  <c r="AM419" i="2"/>
  <c r="AM417" i="2"/>
  <c r="AM420" i="2"/>
  <c r="AM421" i="2"/>
  <c r="AM422" i="2"/>
  <c r="AM423" i="2"/>
  <c r="AM424" i="2"/>
  <c r="AM425" i="2"/>
  <c r="AM426" i="2"/>
  <c r="AM427" i="2"/>
  <c r="AM428" i="2"/>
  <c r="AM429" i="2"/>
  <c r="AM430" i="2"/>
  <c r="AM431" i="2"/>
  <c r="AM432" i="2"/>
  <c r="AM433" i="2"/>
  <c r="AM434" i="2"/>
  <c r="AM435" i="2"/>
  <c r="AM436" i="2"/>
  <c r="AM437" i="2"/>
  <c r="AM438" i="2"/>
  <c r="AM439" i="2"/>
  <c r="AM440" i="2"/>
  <c r="AM441" i="2"/>
  <c r="AM443" i="2"/>
  <c r="AM444" i="2"/>
  <c r="AM445" i="2"/>
  <c r="AM442" i="2"/>
  <c r="AM446" i="2"/>
  <c r="AM447" i="2"/>
  <c r="AM448" i="2"/>
  <c r="AM449" i="2"/>
  <c r="AM450" i="2"/>
  <c r="AM452" i="2"/>
  <c r="AM453" i="2"/>
  <c r="AM454" i="2"/>
  <c r="AM455" i="2"/>
  <c r="AM456" i="2"/>
  <c r="AM451" i="2"/>
  <c r="AM458" i="2"/>
  <c r="AM457" i="2"/>
  <c r="AM459" i="2"/>
  <c r="AM460" i="2"/>
  <c r="AM461" i="2"/>
  <c r="AM462" i="2"/>
  <c r="AM463" i="2"/>
  <c r="AM464" i="2"/>
  <c r="AM465" i="2"/>
  <c r="AM466" i="2"/>
  <c r="AM469" i="2"/>
  <c r="AM470" i="2"/>
  <c r="AM467" i="2"/>
  <c r="AM468" i="2"/>
  <c r="AM471" i="2"/>
  <c r="AM472" i="2"/>
  <c r="AM473" i="2"/>
  <c r="AM474" i="2"/>
  <c r="AM475" i="2"/>
  <c r="AM476" i="2"/>
  <c r="AM477" i="2"/>
  <c r="AM479" i="2"/>
  <c r="AM480" i="2"/>
  <c r="AM478" i="2"/>
  <c r="AM481" i="2"/>
  <c r="AM482" i="2"/>
  <c r="AM483" i="2"/>
  <c r="AM484" i="2"/>
  <c r="AM485" i="2"/>
  <c r="AM486" i="2"/>
  <c r="AM487" i="2"/>
  <c r="AM488" i="2"/>
  <c r="AM489" i="2"/>
  <c r="AM490" i="2"/>
  <c r="AM491" i="2"/>
  <c r="AM494" i="2"/>
  <c r="AM495" i="2"/>
  <c r="AM493" i="2"/>
  <c r="AM497" i="2"/>
  <c r="AM496" i="2"/>
  <c r="AM498" i="2"/>
  <c r="AM500" i="2"/>
  <c r="AM502" i="2"/>
  <c r="AM503" i="2"/>
  <c r="AM504" i="2"/>
  <c r="AM505" i="2"/>
  <c r="AM506" i="2"/>
  <c r="AM507" i="2"/>
  <c r="AM508" i="2"/>
  <c r="AM509" i="2"/>
  <c r="AM510" i="2"/>
  <c r="AM499" i="2"/>
  <c r="AM501" i="2"/>
  <c r="AM511" i="2"/>
  <c r="AM512" i="2"/>
  <c r="AM513" i="2"/>
  <c r="AM515" i="2"/>
  <c r="AM516" i="2"/>
  <c r="AM514" i="2"/>
  <c r="AM517" i="2"/>
  <c r="AM518" i="2"/>
  <c r="AM519" i="2"/>
  <c r="AM520" i="2"/>
  <c r="AM492" i="2"/>
  <c r="AM521" i="2"/>
  <c r="AM522" i="2"/>
  <c r="AM523" i="2"/>
  <c r="AM524" i="2"/>
  <c r="AM525" i="2"/>
  <c r="AM526" i="2"/>
  <c r="AM527" i="2"/>
  <c r="AM528" i="2"/>
  <c r="AM529" i="2"/>
  <c r="AM530" i="2"/>
  <c r="AM532" i="2"/>
  <c r="AM533" i="2"/>
  <c r="AM534" i="2"/>
  <c r="AM531" i="2"/>
  <c r="AM535" i="2"/>
  <c r="AM536" i="2"/>
  <c r="AM537" i="2"/>
  <c r="AM538" i="2"/>
  <c r="AM539" i="2"/>
  <c r="AM540" i="2"/>
  <c r="AM541" i="2"/>
  <c r="AM542" i="2"/>
  <c r="AM543" i="2"/>
  <c r="AM547" i="2"/>
  <c r="AM548" i="2"/>
  <c r="AM544" i="2"/>
  <c r="AM545" i="2"/>
  <c r="AM546" i="2"/>
  <c r="AM549" i="2"/>
  <c r="AM550" i="2"/>
  <c r="AM551" i="2"/>
  <c r="AM552" i="2"/>
  <c r="AM553" i="2"/>
  <c r="AM554" i="2"/>
  <c r="AM555" i="2"/>
  <c r="AM556" i="2"/>
  <c r="AM557" i="2"/>
  <c r="AM558" i="2"/>
  <c r="AM559" i="2"/>
  <c r="AM560" i="2"/>
  <c r="AM561" i="2"/>
  <c r="AM562" i="2"/>
  <c r="AM563" i="2"/>
  <c r="AM564" i="2"/>
  <c r="AM567" i="2"/>
  <c r="AM568" i="2"/>
  <c r="AM569" i="2"/>
  <c r="AM570" i="2"/>
  <c r="AM565" i="2"/>
  <c r="AM566" i="2"/>
  <c r="AM571" i="2"/>
  <c r="AM572" i="2"/>
  <c r="AM573" i="2"/>
  <c r="AM574" i="2"/>
  <c r="AM575" i="2"/>
  <c r="AM576" i="2"/>
  <c r="AM577" i="2"/>
  <c r="AM578" i="2"/>
  <c r="AM579" i="2"/>
  <c r="AM580" i="2"/>
  <c r="AM581" i="2"/>
  <c r="AM582" i="2"/>
  <c r="AM583" i="2"/>
  <c r="AM584" i="2"/>
  <c r="AM585" i="2"/>
  <c r="AM586" i="2"/>
  <c r="AM587" i="2"/>
  <c r="AM588" i="2"/>
  <c r="AM589" i="2"/>
  <c r="AM590" i="2"/>
  <c r="AM591" i="2"/>
  <c r="AM592" i="2"/>
  <c r="AM593" i="2"/>
  <c r="AM595" i="2"/>
  <c r="AM596" i="2"/>
  <c r="AM597" i="2"/>
  <c r="AM598" i="2"/>
  <c r="AM601" i="2"/>
  <c r="AM602" i="2"/>
  <c r="AM599" i="2"/>
  <c r="AM600" i="2"/>
  <c r="AM603" i="2"/>
  <c r="AM604" i="2"/>
  <c r="AM594" i="2"/>
  <c r="AM605" i="2"/>
  <c r="AM606" i="2"/>
  <c r="AM607" i="2"/>
  <c r="AM609" i="2"/>
  <c r="AM610" i="2"/>
  <c r="AM611" i="2"/>
  <c r="AM612" i="2"/>
  <c r="AM608" i="2"/>
  <c r="AM613" i="2"/>
  <c r="AM615" i="2"/>
  <c r="AM616" i="2"/>
  <c r="AM617" i="2"/>
  <c r="AM618" i="2"/>
  <c r="AM614" i="2"/>
  <c r="AM619" i="2"/>
  <c r="AM620" i="2"/>
  <c r="AM621" i="2"/>
  <c r="AM622" i="2"/>
  <c r="AM623" i="2"/>
  <c r="AM625" i="2"/>
  <c r="AM626" i="2"/>
  <c r="AM624" i="2"/>
  <c r="AM628" i="2"/>
  <c r="AM629" i="2"/>
  <c r="AM630" i="2"/>
  <c r="AM627" i="2"/>
  <c r="AM631" i="2"/>
  <c r="AM634" i="2"/>
  <c r="AM635" i="2"/>
  <c r="AM636" i="2"/>
  <c r="AM637" i="2"/>
  <c r="AM638" i="2"/>
  <c r="AM639" i="2"/>
  <c r="AM640" i="2"/>
  <c r="AM641" i="2"/>
  <c r="AM642" i="2"/>
  <c r="AM643" i="2"/>
  <c r="AM644" i="2"/>
  <c r="AM645" i="2"/>
  <c r="AM646" i="2"/>
  <c r="AM647" i="2"/>
  <c r="AM648" i="2"/>
  <c r="AM649" i="2"/>
  <c r="AM650" i="2"/>
  <c r="AM651" i="2"/>
  <c r="AM652" i="2"/>
  <c r="AM653" i="2"/>
  <c r="AM654" i="2"/>
  <c r="AM655" i="2"/>
  <c r="AM656" i="2"/>
  <c r="AM657" i="2"/>
  <c r="AM658" i="2"/>
  <c r="AM659" i="2"/>
  <c r="AM660" i="2"/>
  <c r="AM662" i="2"/>
  <c r="AM663" i="2"/>
  <c r="AM664" i="2"/>
  <c r="AM665" i="2"/>
  <c r="AM666" i="2"/>
  <c r="AM667" i="2"/>
  <c r="AM668" i="2"/>
  <c r="AM671" i="2"/>
  <c r="AM672" i="2"/>
  <c r="AM673" i="2"/>
  <c r="AM674" i="2"/>
  <c r="AM675" i="2"/>
  <c r="AM676" i="2"/>
  <c r="AM677" i="2"/>
  <c r="AM678" i="2"/>
  <c r="AM679" i="2"/>
  <c r="AM680" i="2"/>
  <c r="AM681" i="2"/>
  <c r="AM682" i="2"/>
  <c r="AM683" i="2"/>
  <c r="AM684" i="2"/>
  <c r="AM685" i="2"/>
  <c r="AM686" i="2"/>
  <c r="AM687" i="2"/>
  <c r="AM689" i="2"/>
  <c r="AM690" i="2"/>
  <c r="AM691" i="2"/>
  <c r="AM692" i="2"/>
  <c r="AM693" i="2"/>
  <c r="AM688" i="2"/>
  <c r="AM695" i="2"/>
  <c r="AM696" i="2"/>
  <c r="AM697" i="2"/>
  <c r="AM698" i="2"/>
  <c r="AM699" i="2"/>
  <c r="AM700" i="2"/>
  <c r="AM703" i="2"/>
  <c r="AM694" i="2"/>
  <c r="AM701" i="2"/>
  <c r="AM704" i="2"/>
  <c r="AM702" i="2"/>
  <c r="AM705" i="2"/>
  <c r="AM706" i="2"/>
  <c r="AM707" i="2"/>
  <c r="AM708" i="2"/>
  <c r="AM709" i="2"/>
  <c r="AM710" i="2"/>
  <c r="AM711" i="2"/>
  <c r="AM712" i="2"/>
  <c r="AM713" i="2"/>
  <c r="AM714" i="2"/>
  <c r="AM715" i="2"/>
  <c r="AM716" i="2"/>
  <c r="AM717" i="2"/>
  <c r="AM718" i="2"/>
  <c r="AM719" i="2"/>
  <c r="AM720" i="2"/>
  <c r="AM721" i="2"/>
  <c r="AM722" i="2"/>
  <c r="AM723" i="2"/>
  <c r="AM724" i="2"/>
  <c r="AM725" i="2"/>
  <c r="AM726" i="2"/>
  <c r="AM727" i="2"/>
  <c r="AM728" i="2"/>
  <c r="AM730" i="2"/>
  <c r="AM729" i="2"/>
  <c r="AM731" i="2"/>
  <c r="AM732" i="2"/>
  <c r="AM733" i="2"/>
  <c r="AM734" i="2"/>
  <c r="AM735" i="2"/>
  <c r="AM632" i="2"/>
  <c r="AM633" i="2"/>
  <c r="AM661" i="2"/>
  <c r="AM669" i="2"/>
  <c r="AM670" i="2"/>
  <c r="AM736" i="2"/>
  <c r="AM737" i="2"/>
  <c r="AM738" i="2"/>
  <c r="AM739" i="2"/>
  <c r="AM740" i="2"/>
  <c r="AM741" i="2"/>
  <c r="AM742" i="2"/>
  <c r="AM743" i="2"/>
  <c r="AM744" i="2"/>
  <c r="AM745" i="2"/>
  <c r="AM746" i="2"/>
  <c r="AM747" i="2"/>
  <c r="AM748" i="2"/>
  <c r="AM749" i="2"/>
  <c r="AM750" i="2"/>
  <c r="AM751" i="2"/>
  <c r="AM752" i="2"/>
  <c r="AM754" i="2"/>
  <c r="AM755" i="2"/>
  <c r="AM756" i="2"/>
  <c r="AM753" i="2"/>
  <c r="AM757" i="2"/>
  <c r="AM758" i="2"/>
  <c r="AM760" i="2"/>
  <c r="AM759" i="2"/>
  <c r="AM761" i="2"/>
  <c r="AM762" i="2"/>
  <c r="AM763" i="2"/>
  <c r="AM764" i="2"/>
  <c r="AM765" i="2"/>
  <c r="AM766" i="2"/>
  <c r="AM767" i="2"/>
  <c r="AM768" i="2"/>
  <c r="AM769" i="2"/>
  <c r="AM771" i="2"/>
  <c r="AM772" i="2"/>
  <c r="AM770" i="2"/>
  <c r="AM773" i="2"/>
  <c r="AM774" i="2"/>
  <c r="AM775" i="2"/>
  <c r="AM776" i="2"/>
  <c r="AM777" i="2"/>
  <c r="AM778" i="2"/>
  <c r="AM779" i="2"/>
  <c r="AM780" i="2"/>
  <c r="AM781" i="2"/>
  <c r="AM782" i="2"/>
  <c r="AM783" i="2"/>
  <c r="AM784" i="2"/>
  <c r="AM785" i="2"/>
  <c r="AM786" i="2"/>
  <c r="AM788" i="2"/>
  <c r="AM789" i="2"/>
  <c r="AM790" i="2"/>
  <c r="AM791" i="2"/>
  <c r="AM792" i="2"/>
  <c r="AM793" i="2"/>
  <c r="AM794" i="2"/>
  <c r="AM795" i="2"/>
  <c r="AM787" i="2"/>
  <c r="AM796" i="2"/>
  <c r="AM797" i="2"/>
  <c r="AM798" i="2"/>
  <c r="AM800" i="2"/>
  <c r="AM801" i="2"/>
  <c r="AM803" i="2"/>
  <c r="AM804" i="2"/>
  <c r="AM805" i="2"/>
  <c r="AM806" i="2"/>
  <c r="AM807" i="2"/>
  <c r="AM808" i="2"/>
  <c r="AM802" i="2"/>
  <c r="AM810" i="2"/>
  <c r="AM811" i="2"/>
  <c r="AM809" i="2"/>
  <c r="AM813" i="2"/>
  <c r="AM814" i="2"/>
  <c r="AM812" i="2"/>
  <c r="AM816" i="2"/>
  <c r="AM817" i="2"/>
  <c r="AM815" i="2"/>
  <c r="AM818" i="2"/>
  <c r="AM819" i="2"/>
  <c r="AM820" i="2"/>
  <c r="AM821" i="2"/>
  <c r="AM822" i="2"/>
  <c r="AM823" i="2"/>
  <c r="AM825" i="2"/>
  <c r="AM826" i="2"/>
  <c r="AM827" i="2"/>
  <c r="AM828" i="2"/>
  <c r="AM829" i="2"/>
  <c r="AM830" i="2"/>
  <c r="AM824" i="2"/>
  <c r="AM831" i="2"/>
  <c r="AM832" i="2"/>
  <c r="AM833" i="2"/>
  <c r="AM835" i="2"/>
  <c r="AM836" i="2"/>
  <c r="AM837" i="2"/>
  <c r="AM834" i="2"/>
  <c r="AM799" i="2"/>
  <c r="AM838" i="2"/>
  <c r="AM839" i="2"/>
  <c r="AM840" i="2"/>
  <c r="AM841" i="2"/>
  <c r="AM842" i="2"/>
  <c r="AM843" i="2"/>
  <c r="AM844" i="2"/>
  <c r="AM845" i="2"/>
  <c r="AM846" i="2"/>
  <c r="AM847" i="2"/>
  <c r="AM848" i="2"/>
  <c r="AM849" i="2"/>
  <c r="AM850" i="2"/>
  <c r="AM851" i="2"/>
  <c r="AM852" i="2"/>
  <c r="AM853" i="2"/>
  <c r="AM854" i="2"/>
  <c r="AM855" i="2"/>
  <c r="AM868" i="2"/>
  <c r="AM857" i="2"/>
  <c r="AM858" i="2"/>
  <c r="AM856" i="2"/>
  <c r="AM859" i="2"/>
  <c r="AM860" i="2"/>
  <c r="AM861" i="2"/>
  <c r="AM862" i="2"/>
  <c r="AM863" i="2"/>
  <c r="AM864" i="2"/>
  <c r="AM865" i="2"/>
  <c r="AM866" i="2"/>
  <c r="AM867" i="2"/>
  <c r="AM869" i="2"/>
  <c r="AM870" i="2"/>
  <c r="AM871" i="2"/>
  <c r="AM872" i="2"/>
  <c r="AM873" i="2"/>
  <c r="AM874" i="2"/>
  <c r="AM875" i="2"/>
  <c r="AM876" i="2"/>
  <c r="AM877" i="2"/>
  <c r="AM878" i="2"/>
  <c r="AM879" i="2"/>
  <c r="AM880" i="2"/>
  <c r="AM881" i="2"/>
  <c r="AM882" i="2"/>
  <c r="AM883" i="2"/>
  <c r="AM884" i="2"/>
  <c r="AM885" i="2"/>
  <c r="AM886" i="2"/>
  <c r="AM888" i="2"/>
  <c r="AM889" i="2"/>
  <c r="AM887" i="2"/>
  <c r="AM890" i="2"/>
  <c r="AM891" i="2"/>
  <c r="AM894" i="2"/>
  <c r="AM892" i="2"/>
  <c r="AM893" i="2"/>
  <c r="AM895" i="2"/>
  <c r="AM896" i="2"/>
  <c r="AM897" i="2"/>
  <c r="AM898" i="2"/>
  <c r="AM899" i="2"/>
  <c r="AM900" i="2"/>
  <c r="AM901" i="2"/>
  <c r="AM902" i="2"/>
  <c r="AM903" i="2"/>
  <c r="AM906" i="2"/>
  <c r="AM907" i="2"/>
  <c r="AM909" i="2"/>
  <c r="AM908" i="2"/>
  <c r="AM910" i="2"/>
  <c r="AM911" i="2"/>
  <c r="AM912" i="2"/>
  <c r="AM904" i="2"/>
  <c r="AM905" i="2"/>
  <c r="AM913" i="2"/>
  <c r="AM914" i="2"/>
  <c r="AM915" i="2"/>
  <c r="AM916" i="2"/>
  <c r="AM917" i="2"/>
  <c r="AM918" i="2"/>
  <c r="AM919" i="2"/>
  <c r="AM920" i="2"/>
  <c r="AM921" i="2"/>
  <c r="AM923" i="2"/>
  <c r="AM924" i="2"/>
  <c r="AM922" i="2"/>
  <c r="AM926" i="2"/>
  <c r="AM927" i="2"/>
  <c r="AM925" i="2"/>
  <c r="AM928" i="2"/>
  <c r="AM929" i="2"/>
  <c r="AM930" i="2"/>
  <c r="AM931" i="2"/>
  <c r="AM932" i="2"/>
  <c r="AM933" i="2"/>
  <c r="AM934" i="2"/>
  <c r="AM935" i="2"/>
  <c r="AM936" i="2"/>
  <c r="AM937" i="2"/>
  <c r="AM938" i="2"/>
  <c r="AM939" i="2"/>
  <c r="AM940" i="2"/>
  <c r="AM941" i="2"/>
  <c r="AM942" i="2"/>
  <c r="AM945" i="2"/>
  <c r="AM946" i="2"/>
  <c r="AM944" i="2"/>
  <c r="AM943" i="2"/>
  <c r="AM947" i="2"/>
  <c r="AM948" i="2"/>
  <c r="AM949" i="2"/>
  <c r="AM950" i="2"/>
  <c r="AM951" i="2"/>
  <c r="AM955" i="2"/>
  <c r="AM952" i="2"/>
  <c r="AM953" i="2"/>
  <c r="AM954" i="2"/>
  <c r="AM956" i="2"/>
  <c r="AM957" i="2"/>
  <c r="AM958" i="2"/>
  <c r="AM959" i="2"/>
  <c r="AM960" i="2"/>
  <c r="AM961" i="2"/>
  <c r="AM962" i="2"/>
  <c r="AM963" i="2"/>
  <c r="AM964" i="2"/>
  <c r="AM965" i="2"/>
  <c r="AM966" i="2"/>
  <c r="AM967" i="2"/>
  <c r="AM968" i="2"/>
  <c r="AM969" i="2"/>
  <c r="AM970" i="2"/>
  <c r="AM971" i="2"/>
  <c r="AM972" i="2"/>
  <c r="AM973" i="2"/>
  <c r="AM974" i="2"/>
  <c r="AM975" i="2"/>
  <c r="AM976" i="2"/>
  <c r="AM978" i="2"/>
  <c r="AM979" i="2"/>
  <c r="AM980" i="2"/>
  <c r="AM981" i="2"/>
  <c r="AM977" i="2"/>
  <c r="AM983" i="2"/>
  <c r="AM984" i="2"/>
  <c r="AM985" i="2"/>
  <c r="AM986" i="2"/>
  <c r="AM987" i="2"/>
  <c r="AM988" i="2"/>
  <c r="AM989" i="2"/>
  <c r="AM990" i="2"/>
  <c r="AM991" i="2"/>
  <c r="AM992" i="2"/>
  <c r="AM982" i="2"/>
  <c r="AM993" i="2"/>
  <c r="AM994" i="2"/>
  <c r="AM995" i="2"/>
  <c r="AM997" i="2"/>
  <c r="AM998" i="2"/>
  <c r="AM996" i="2"/>
  <c r="AM1000" i="2"/>
  <c r="AM999" i="2"/>
  <c r="AM1001" i="2"/>
  <c r="AM1002" i="2"/>
  <c r="AM1003" i="2"/>
  <c r="AM1004" i="2"/>
  <c r="AM1005" i="2"/>
  <c r="AM1006" i="2"/>
  <c r="AM1007" i="2"/>
  <c r="AM1008" i="2"/>
  <c r="AM1009" i="2"/>
  <c r="AM1010" i="2"/>
  <c r="AM1011" i="2"/>
  <c r="AM1012" i="2"/>
  <c r="AM1013" i="2"/>
  <c r="AM1014" i="2"/>
  <c r="AM1015" i="2"/>
  <c r="AM1016" i="2"/>
  <c r="AM1018" i="2"/>
  <c r="AM1019" i="2"/>
  <c r="AM1017" i="2"/>
  <c r="AM1020" i="2"/>
  <c r="AM1021" i="2"/>
  <c r="AM1022" i="2"/>
  <c r="AM1023" i="2"/>
  <c r="AM1024" i="2"/>
  <c r="AM1025" i="2"/>
  <c r="AM1026" i="2"/>
  <c r="AM1027" i="2"/>
  <c r="AM1028" i="2"/>
  <c r="AM1029" i="2"/>
  <c r="AM1030" i="2"/>
  <c r="AM1031" i="2"/>
  <c r="AM1032" i="2"/>
  <c r="AM1033" i="2"/>
  <c r="AM1034" i="2"/>
  <c r="AM1035" i="2"/>
  <c r="AM1036" i="2"/>
  <c r="AM1037" i="2"/>
  <c r="AM1047" i="2"/>
  <c r="AM1038" i="2"/>
  <c r="AM1040" i="2"/>
  <c r="AM1041" i="2"/>
  <c r="AM1042" i="2"/>
  <c r="AM1043" i="2"/>
  <c r="AM1044" i="2"/>
  <c r="AM1039" i="2"/>
  <c r="AM1045" i="2"/>
  <c r="AM1046" i="2"/>
  <c r="AM1048" i="2"/>
  <c r="AM1049" i="2"/>
  <c r="AM1050" i="2"/>
  <c r="AM1051" i="2"/>
  <c r="AM1052" i="2"/>
  <c r="AM1053" i="2"/>
  <c r="AM1054" i="2"/>
  <c r="AM1055" i="2"/>
  <c r="AM1056" i="2"/>
  <c r="AM1057" i="2"/>
  <c r="AM1058" i="2"/>
  <c r="AM1059" i="2"/>
  <c r="AM1060" i="2"/>
  <c r="AM1061" i="2"/>
  <c r="AM1062" i="2"/>
  <c r="AM1063" i="2"/>
  <c r="AM1064" i="2"/>
  <c r="AM1066" i="2"/>
  <c r="AM1065" i="2"/>
  <c r="AM1067" i="2"/>
  <c r="AM1068" i="2"/>
  <c r="AM1069" i="2"/>
  <c r="AM1070" i="2"/>
  <c r="AM1071" i="2"/>
  <c r="AM1072" i="2"/>
  <c r="AM1073" i="2"/>
  <c r="AM1074" i="2"/>
  <c r="AM1075" i="2"/>
  <c r="AM1076" i="2"/>
  <c r="AM1077" i="2"/>
  <c r="AM1078" i="2"/>
  <c r="AM1079" i="2"/>
  <c r="AM1080" i="2"/>
  <c r="AM1081" i="2"/>
  <c r="AM1082" i="2"/>
  <c r="AM1083" i="2"/>
  <c r="AM1084" i="2"/>
  <c r="AM1085" i="2"/>
  <c r="AM1086" i="2"/>
  <c r="AM1089" i="2"/>
  <c r="AM1090" i="2"/>
  <c r="AM1091" i="2"/>
  <c r="AM1092" i="2"/>
  <c r="AM1093" i="2"/>
  <c r="AM1094" i="2"/>
  <c r="AM1095" i="2"/>
  <c r="AM1096" i="2"/>
  <c r="AM1087" i="2"/>
  <c r="AM1088" i="2"/>
  <c r="AM1097" i="2"/>
  <c r="AM1098" i="2"/>
  <c r="AM1099" i="2"/>
  <c r="AM1100" i="2"/>
  <c r="AM1101" i="2"/>
  <c r="AM1102" i="2"/>
  <c r="AM1103" i="2"/>
  <c r="AM1104" i="2"/>
  <c r="AM1105" i="2"/>
  <c r="AM1106" i="2"/>
  <c r="AM1107" i="2"/>
  <c r="AM1108" i="2"/>
  <c r="AM1112" i="2"/>
  <c r="AM1111" i="2"/>
  <c r="AM1113" i="2"/>
  <c r="AM1114" i="2"/>
  <c r="AM1115" i="2"/>
  <c r="AM1116" i="2"/>
  <c r="AM1109" i="2"/>
  <c r="AM1110" i="2"/>
  <c r="AM1117" i="2"/>
  <c r="AM1118" i="2"/>
  <c r="AM1120" i="2"/>
  <c r="AM1121" i="2"/>
  <c r="AM1122" i="2"/>
  <c r="AM1123" i="2"/>
  <c r="AM1119" i="2"/>
  <c r="AM1124" i="2"/>
  <c r="AM1125" i="2"/>
  <c r="AM1127" i="2"/>
  <c r="AM1128" i="2"/>
  <c r="AM1129" i="2"/>
  <c r="AM1126" i="2"/>
  <c r="AM1131" i="2"/>
  <c r="AM1132" i="2"/>
  <c r="AM1130" i="2"/>
  <c r="AM1133" i="2"/>
  <c r="AM1134" i="2"/>
  <c r="AM1135" i="2"/>
  <c r="AM1136" i="2"/>
  <c r="AM1137" i="2"/>
  <c r="AM1138" i="2"/>
  <c r="AM1139" i="2"/>
  <c r="AM1141" i="2"/>
  <c r="AM1142" i="2"/>
  <c r="AM1140" i="2"/>
  <c r="AM1143" i="2"/>
  <c r="AM1144" i="2"/>
  <c r="AM1145" i="2"/>
  <c r="AM1148" i="2"/>
  <c r="AM1146" i="2"/>
  <c r="AM1147" i="2"/>
  <c r="AM1149" i="2"/>
  <c r="AM1150" i="2"/>
  <c r="AM1151" i="2"/>
  <c r="AM1152" i="2"/>
  <c r="AM1153" i="2"/>
  <c r="AM1154" i="2"/>
  <c r="AM1155" i="2"/>
  <c r="AM1156" i="2"/>
  <c r="AM1157" i="2"/>
  <c r="AM1158" i="2"/>
  <c r="AM1159" i="2"/>
  <c r="AM1160" i="2"/>
  <c r="AM1161" i="2"/>
  <c r="AM1163" i="2"/>
  <c r="AM1164" i="2"/>
  <c r="AM1162" i="2"/>
  <c r="AM1165" i="2"/>
  <c r="AM1166" i="2"/>
  <c r="AM1168" i="2"/>
  <c r="AM1167" i="2"/>
  <c r="AM1169" i="2"/>
  <c r="AM1170" i="2"/>
  <c r="AM1171" i="2"/>
  <c r="AM1172" i="2"/>
  <c r="AM1173" i="2"/>
  <c r="AM1174" i="2"/>
  <c r="AM1175" i="2"/>
  <c r="AM1176" i="2"/>
  <c r="AM1177" i="2"/>
  <c r="AM1178" i="2"/>
  <c r="AM1179" i="2"/>
  <c r="AM1180" i="2"/>
  <c r="AM1181" i="2"/>
  <c r="AM1182" i="2"/>
  <c r="AM1183" i="2"/>
  <c r="AM1184" i="2"/>
  <c r="AM1185" i="2"/>
  <c r="AM1187" i="2"/>
  <c r="AM1186" i="2"/>
  <c r="AM1188" i="2"/>
  <c r="AM1189" i="2"/>
  <c r="AM1190" i="2"/>
  <c r="AM1191" i="2"/>
  <c r="AM1192" i="2"/>
  <c r="AM1193" i="2"/>
  <c r="AM1194" i="2"/>
  <c r="AM1195" i="2"/>
  <c r="AM1196" i="2"/>
  <c r="AM1197" i="2"/>
  <c r="AM1198" i="2"/>
  <c r="AM1199" i="2"/>
  <c r="AM1200" i="2"/>
  <c r="AM1201" i="2"/>
  <c r="AM1202" i="2"/>
  <c r="AM1203" i="2"/>
  <c r="AM1204" i="2"/>
  <c r="AM1205" i="2"/>
  <c r="AM1206" i="2"/>
  <c r="AM1207" i="2"/>
  <c r="AM1208" i="2"/>
  <c r="AM1209" i="2"/>
  <c r="AM1210" i="2"/>
  <c r="AM1211" i="2"/>
  <c r="AM1212" i="2"/>
  <c r="AM1213" i="2"/>
  <c r="AM1214" i="2"/>
  <c r="AM1215" i="2"/>
  <c r="AM1216" i="2"/>
  <c r="AM1217" i="2"/>
  <c r="AM1218" i="2"/>
  <c r="AM1219" i="2"/>
  <c r="AM1220" i="2"/>
  <c r="AM1222" i="2"/>
  <c r="AM1223" i="2"/>
  <c r="AM1224" i="2"/>
  <c r="AM1225" i="2"/>
  <c r="AM1221" i="2"/>
  <c r="AM1226" i="2"/>
  <c r="AM1227" i="2"/>
  <c r="AM1228" i="2"/>
  <c r="AM1231" i="2"/>
  <c r="AM1232" i="2"/>
  <c r="AM1229" i="2"/>
  <c r="AM1230" i="2"/>
  <c r="AM1233" i="2"/>
  <c r="AM1234" i="2"/>
  <c r="AM1235" i="2"/>
  <c r="AM1236" i="2"/>
  <c r="AM1237" i="2"/>
  <c r="AM1238" i="2"/>
  <c r="AM1239" i="2"/>
  <c r="AM1240" i="2"/>
  <c r="AM1241" i="2"/>
  <c r="AM1242" i="2"/>
  <c r="AM1243" i="2"/>
  <c r="AM1244" i="2"/>
  <c r="AM1245" i="2"/>
  <c r="AM1246" i="2"/>
  <c r="AM1247" i="2"/>
  <c r="AM1248" i="2"/>
  <c r="AM1249" i="2"/>
  <c r="AM1250" i="2"/>
  <c r="AM1251" i="2"/>
  <c r="AM1252" i="2"/>
  <c r="AM1253" i="2"/>
  <c r="AM1254" i="2"/>
  <c r="AM1255" i="2"/>
  <c r="AM1256" i="2"/>
  <c r="AM1257" i="2"/>
  <c r="AM1258" i="2"/>
  <c r="AM1259" i="2"/>
  <c r="AM1260" i="2"/>
  <c r="AM1261" i="2"/>
  <c r="AM1262" i="2"/>
  <c r="AM1263" i="2"/>
  <c r="AM1264" i="2"/>
  <c r="AM1265" i="2"/>
  <c r="AM1266" i="2"/>
  <c r="AM1267" i="2"/>
  <c r="AM1268" i="2"/>
  <c r="AM1269" i="2"/>
  <c r="AM1270" i="2"/>
  <c r="AM1271" i="2"/>
  <c r="AM1272" i="2"/>
  <c r="AM1273" i="2"/>
  <c r="AM1274" i="2"/>
  <c r="AM1275" i="2"/>
  <c r="AM1276" i="2"/>
  <c r="AM1277" i="2"/>
  <c r="AM1278" i="2"/>
  <c r="AM1279" i="2"/>
  <c r="AM1280" i="2"/>
  <c r="AM1281" i="2"/>
  <c r="AM1282" i="2"/>
  <c r="AM1283" i="2"/>
  <c r="AM1284" i="2"/>
  <c r="AM1285" i="2"/>
  <c r="AM1286" i="2"/>
  <c r="AM1287" i="2"/>
  <c r="AM1288" i="2"/>
  <c r="AM1289" i="2"/>
  <c r="AM1290" i="2"/>
  <c r="AM1291" i="2"/>
  <c r="AM1292" i="2"/>
  <c r="AM1293" i="2"/>
  <c r="AM1294" i="2"/>
  <c r="AM1297" i="2"/>
  <c r="AM1295" i="2"/>
  <c r="AM1296" i="2"/>
  <c r="AM1298" i="2"/>
  <c r="AM1299" i="2"/>
  <c r="AM1300" i="2"/>
  <c r="AM1301" i="2"/>
  <c r="AM1302" i="2"/>
  <c r="AM1303" i="2"/>
  <c r="AM1304" i="2"/>
  <c r="AM1305" i="2"/>
  <c r="AM1306" i="2"/>
  <c r="AM1307" i="2"/>
  <c r="AM1308" i="2"/>
  <c r="AM1309" i="2"/>
  <c r="AM1311" i="2"/>
  <c r="AM1312" i="2"/>
  <c r="AM1310" i="2"/>
  <c r="AM1315" i="2"/>
  <c r="AM1316" i="2"/>
  <c r="AM1317" i="2"/>
  <c r="AM1318" i="2"/>
  <c r="AM1319" i="2"/>
  <c r="AM1314" i="2"/>
  <c r="AM1320" i="2"/>
  <c r="AM1321" i="2"/>
  <c r="AM1322" i="2"/>
  <c r="AM1323" i="2"/>
  <c r="AM1324" i="2"/>
  <c r="AM1325" i="2"/>
  <c r="AM1326" i="2"/>
  <c r="AM1327" i="2"/>
  <c r="AM1328" i="2"/>
  <c r="AM1329" i="2"/>
  <c r="AM1330" i="2"/>
  <c r="AM1331" i="2"/>
  <c r="AM1332" i="2"/>
  <c r="AM1335" i="2"/>
  <c r="AM1333" i="2"/>
  <c r="AM1334" i="2"/>
  <c r="AM1336" i="2"/>
  <c r="AM1337" i="2"/>
  <c r="AM1338" i="2"/>
  <c r="AM1339" i="2"/>
  <c r="AM1340" i="2"/>
  <c r="AM1341" i="2"/>
  <c r="AM1342" i="2"/>
  <c r="AM1343" i="2"/>
  <c r="AM1344" i="2"/>
  <c r="AM1345" i="2"/>
  <c r="AM1346" i="2"/>
  <c r="AM1347" i="2"/>
  <c r="AM1348" i="2"/>
  <c r="AM1349" i="2"/>
  <c r="AM1350" i="2"/>
  <c r="AM1351" i="2"/>
  <c r="AM1352" i="2"/>
  <c r="AM1353" i="2"/>
  <c r="AM1354" i="2"/>
  <c r="AM1355" i="2"/>
  <c r="AM1356" i="2"/>
  <c r="AM1357" i="2"/>
  <c r="AM1358" i="2"/>
  <c r="AM1359" i="2"/>
  <c r="AM1360" i="2"/>
  <c r="AM1361" i="2"/>
  <c r="AM1362" i="2"/>
  <c r="AM1363" i="2"/>
  <c r="AM1364" i="2"/>
  <c r="AM1365" i="2"/>
  <c r="AM1366" i="2"/>
  <c r="AM1367" i="2"/>
  <c r="AM1369" i="2"/>
  <c r="AM1370" i="2"/>
  <c r="AM1371" i="2"/>
  <c r="AM1372" i="2"/>
  <c r="AM1373" i="2"/>
  <c r="AM1374" i="2"/>
  <c r="AM1375" i="2"/>
  <c r="AM1376" i="2"/>
  <c r="AM1377" i="2"/>
  <c r="AM1379" i="2"/>
  <c r="AM1378" i="2"/>
  <c r="AM1380" i="2"/>
  <c r="AM1381" i="2"/>
  <c r="AM1382" i="2"/>
  <c r="AM1383" i="2"/>
  <c r="AM1384" i="2"/>
  <c r="AM1385" i="2"/>
  <c r="AM1386" i="2"/>
  <c r="AM1387" i="2"/>
  <c r="AM1388" i="2"/>
  <c r="AM1389" i="2"/>
  <c r="AM1390" i="2"/>
  <c r="AM1391" i="2"/>
  <c r="AM1392" i="2"/>
  <c r="AM1393" i="2"/>
  <c r="AM1394" i="2"/>
  <c r="AM1395" i="2"/>
  <c r="AM1396" i="2"/>
  <c r="AM1397" i="2"/>
  <c r="AM1398" i="2"/>
  <c r="AM1399" i="2"/>
  <c r="AM1400" i="2"/>
  <c r="AM1401" i="2"/>
  <c r="AM1402" i="2"/>
  <c r="AM1403" i="2"/>
  <c r="AM1404" i="2"/>
  <c r="AM1405" i="2"/>
  <c r="AM1407" i="2"/>
  <c r="AM1408" i="2"/>
  <c r="AM1409" i="2"/>
  <c r="AM1410" i="2"/>
  <c r="AM1411" i="2"/>
  <c r="AM1412" i="2"/>
  <c r="AM1413" i="2"/>
  <c r="AM1414" i="2"/>
  <c r="AM1415" i="2"/>
  <c r="AM1417" i="2"/>
  <c r="AM1418" i="2"/>
  <c r="AM1419" i="2"/>
  <c r="AM1416" i="2"/>
  <c r="AM1420" i="2"/>
  <c r="AM1422" i="2"/>
  <c r="AM1421" i="2"/>
  <c r="AM1423" i="2"/>
  <c r="AM1424" i="2"/>
  <c r="AM1425" i="2"/>
  <c r="AM1426" i="2"/>
  <c r="AM1427" i="2"/>
  <c r="AM1428" i="2"/>
  <c r="AM1429" i="2"/>
  <c r="AM1430" i="2"/>
  <c r="AM1431" i="2"/>
  <c r="AM1313" i="2"/>
  <c r="AM1368" i="2"/>
  <c r="AM1406" i="2"/>
  <c r="AM1432" i="2"/>
  <c r="AM1433" i="2"/>
  <c r="AM1434" i="2"/>
  <c r="AM1435" i="2"/>
  <c r="AM1436" i="2"/>
  <c r="AM1437" i="2"/>
  <c r="AM1438" i="2"/>
  <c r="AM1439" i="2"/>
  <c r="AM1440" i="2"/>
  <c r="AM1441" i="2"/>
  <c r="AM1443" i="2"/>
  <c r="AM1444" i="2"/>
  <c r="AM1445" i="2"/>
  <c r="AM1442" i="2"/>
  <c r="AM1447" i="2"/>
  <c r="AM1449" i="2"/>
  <c r="AM1448" i="2"/>
  <c r="AM1450" i="2"/>
  <c r="AM1451" i="2"/>
  <c r="AM1446" i="2"/>
  <c r="AM1457" i="2"/>
  <c r="AM1458" i="2"/>
  <c r="AM1459" i="2"/>
  <c r="AM1456" i="2"/>
  <c r="AM1452" i="2"/>
  <c r="AM1453" i="2"/>
  <c r="AM1454" i="2"/>
  <c r="AM1455" i="2"/>
  <c r="AM1466" i="2"/>
  <c r="AM1460" i="2"/>
  <c r="AM1461" i="2"/>
  <c r="AM1463" i="2"/>
  <c r="AM1462" i="2"/>
  <c r="AM1464" i="2"/>
  <c r="AM1465" i="2"/>
  <c r="AM1467" i="2"/>
  <c r="AM1468" i="2"/>
  <c r="AM1469" i="2"/>
  <c r="AM1470" i="2"/>
  <c r="AM1471" i="2"/>
  <c r="AM1472" i="2"/>
  <c r="AM1473" i="2"/>
  <c r="AM1474" i="2"/>
  <c r="AM1476" i="2"/>
  <c r="AM1477" i="2"/>
  <c r="AM1478" i="2"/>
  <c r="AM1479" i="2"/>
  <c r="AM1481" i="2"/>
  <c r="AM1480" i="2"/>
  <c r="AM1482" i="2"/>
  <c r="AM1483" i="2"/>
  <c r="AM1475" i="2"/>
  <c r="AM1484" i="2"/>
  <c r="AM1485" i="2"/>
  <c r="AM1486" i="2"/>
  <c r="AM1487" i="2"/>
  <c r="AM1488" i="2"/>
  <c r="AM1489" i="2"/>
  <c r="AM1491" i="2"/>
  <c r="AM1490" i="2"/>
  <c r="AM1492" i="2"/>
  <c r="AM1493" i="2"/>
  <c r="AM1494" i="2"/>
  <c r="AM1495" i="2"/>
  <c r="AM1497" i="2"/>
  <c r="AM1498" i="2"/>
  <c r="AM1496" i="2"/>
  <c r="AM1499" i="2"/>
  <c r="AM1500" i="2"/>
  <c r="AM1501" i="2"/>
  <c r="AM1502" i="2"/>
  <c r="AM1503" i="2"/>
  <c r="AM1504" i="2"/>
  <c r="AM1506" i="2"/>
  <c r="AM1507" i="2"/>
  <c r="AM1508" i="2"/>
  <c r="AM1505" i="2"/>
  <c r="AM1509" i="2"/>
  <c r="AM1510" i="2"/>
  <c r="AM1511" i="2"/>
  <c r="AM1512" i="2"/>
  <c r="AM1513" i="2"/>
  <c r="AM1514" i="2"/>
  <c r="AM1515" i="2"/>
  <c r="AM1516" i="2"/>
  <c r="AM1517" i="2"/>
  <c r="AM1518" i="2"/>
  <c r="AM1520" i="2"/>
  <c r="AM1519" i="2"/>
  <c r="AM1521" i="2"/>
  <c r="AM1522" i="2"/>
  <c r="AM1524" i="2"/>
  <c r="AM1525" i="2"/>
  <c r="AM1523" i="2"/>
  <c r="AM1526" i="2"/>
  <c r="AM1527" i="2"/>
  <c r="AM1529" i="2"/>
  <c r="AM1528" i="2"/>
  <c r="AM1530" i="2"/>
  <c r="AM1531" i="2"/>
  <c r="AM1532" i="2"/>
  <c r="AM1533" i="2"/>
  <c r="AM1534" i="2"/>
  <c r="AM1535" i="2"/>
  <c r="AM1536" i="2"/>
  <c r="AM1539" i="2"/>
  <c r="AM1540" i="2"/>
  <c r="AM1541" i="2"/>
  <c r="AM1544" i="2"/>
  <c r="AM1542" i="2"/>
  <c r="AM1543" i="2"/>
  <c r="AM1538" i="2"/>
  <c r="AM1545" i="2"/>
  <c r="AM1546" i="2"/>
  <c r="AM1537" i="2"/>
  <c r="AM1547" i="2"/>
  <c r="AM1548" i="2"/>
  <c r="AM1549" i="2"/>
  <c r="AM1550" i="2"/>
  <c r="AM1551" i="2"/>
  <c r="AM1552" i="2"/>
  <c r="AM1553" i="2"/>
  <c r="AM1554" i="2"/>
  <c r="AM1555" i="2"/>
  <c r="AM1556" i="2"/>
  <c r="AM1557" i="2"/>
  <c r="AM1558" i="2"/>
  <c r="AM1559" i="2"/>
  <c r="AM1560" i="2"/>
  <c r="AM1561" i="2"/>
  <c r="AM1562" i="2"/>
  <c r="AM1563" i="2"/>
  <c r="AM1564" i="2"/>
  <c r="AM1566" i="2"/>
  <c r="AM1565" i="2"/>
  <c r="AM1569" i="2"/>
  <c r="AM1567" i="2"/>
  <c r="AM1568" i="2"/>
  <c r="AM1571" i="2"/>
  <c r="AM1570" i="2"/>
  <c r="AM1572" i="2"/>
  <c r="AM1573" i="2"/>
  <c r="AM1574" i="2"/>
  <c r="AM1575" i="2"/>
  <c r="AM1577" i="2"/>
  <c r="AM1578" i="2"/>
  <c r="AM1579" i="2"/>
  <c r="AM1581" i="2"/>
  <c r="AM1582" i="2"/>
  <c r="AM1583" i="2"/>
  <c r="AM1584" i="2"/>
  <c r="AM1585" i="2"/>
  <c r="AM1586" i="2"/>
  <c r="AM1587" i="2"/>
  <c r="AM1588" i="2"/>
  <c r="AM1589" i="2"/>
  <c r="AM1590" i="2"/>
  <c r="AM1591" i="2"/>
  <c r="AM1592" i="2"/>
  <c r="AM1593" i="2"/>
  <c r="AM1594" i="2"/>
  <c r="AM1595" i="2"/>
  <c r="AM1596" i="2"/>
  <c r="AM1597" i="2"/>
  <c r="AM1598" i="2"/>
  <c r="AM1599" i="2"/>
  <c r="AM1600" i="2"/>
  <c r="AM1601" i="2"/>
  <c r="AM1602" i="2"/>
  <c r="AM1606" i="2"/>
  <c r="AM1607" i="2"/>
  <c r="AM1603" i="2"/>
  <c r="AM1604" i="2"/>
  <c r="AM1605" i="2"/>
  <c r="AM1608" i="2"/>
  <c r="AM1609" i="2"/>
  <c r="AM1610" i="2"/>
  <c r="AM1611" i="2"/>
  <c r="AM1612" i="2"/>
  <c r="AM1613" i="2"/>
  <c r="AM1614" i="2"/>
  <c r="AM1615" i="2"/>
  <c r="AM1616" i="2"/>
  <c r="AM1617" i="2"/>
  <c r="AM1618" i="2"/>
  <c r="AM1619" i="2"/>
  <c r="AM1620" i="2"/>
  <c r="AM1621" i="2"/>
  <c r="AM1622" i="2"/>
  <c r="AM1623" i="2"/>
  <c r="AM1624" i="2"/>
  <c r="AM1625" i="2"/>
  <c r="AM1626" i="2"/>
  <c r="AM1627" i="2"/>
  <c r="AM1628" i="2"/>
  <c r="AM1629" i="2"/>
  <c r="AM1631" i="2"/>
  <c r="AM1632" i="2"/>
  <c r="AM1633" i="2"/>
  <c r="AM1634" i="2"/>
  <c r="AM1630" i="2"/>
  <c r="AM1635" i="2"/>
  <c r="AM1636" i="2"/>
  <c r="AM1637" i="2"/>
  <c r="AM1638" i="2"/>
  <c r="AM1639" i="2"/>
  <c r="AM1640" i="2"/>
  <c r="AM1641" i="2"/>
  <c r="AM1642" i="2"/>
  <c r="AM1643" i="2"/>
  <c r="AM1644" i="2"/>
  <c r="AM1645" i="2"/>
  <c r="AM1646" i="2"/>
  <c r="AM1647" i="2"/>
  <c r="AM1648" i="2"/>
  <c r="AM1649" i="2"/>
  <c r="AM1650" i="2"/>
  <c r="AM1651" i="2"/>
  <c r="AM1652" i="2"/>
  <c r="AM1653" i="2"/>
  <c r="AM1654" i="2"/>
  <c r="AM1655" i="2"/>
  <c r="AM1656" i="2"/>
  <c r="AM1657" i="2"/>
  <c r="AM1658" i="2"/>
  <c r="AM1659" i="2"/>
  <c r="AM1660" i="2"/>
  <c r="AM1661" i="2"/>
  <c r="AM1662" i="2"/>
  <c r="AM1663" i="2"/>
  <c r="AM1664" i="2"/>
  <c r="AM1665" i="2"/>
  <c r="AM1666" i="2"/>
  <c r="AM1667" i="2"/>
  <c r="AM1668" i="2"/>
  <c r="AM1669" i="2"/>
  <c r="AM1670" i="2"/>
  <c r="AM1671" i="2"/>
  <c r="AM1672" i="2"/>
  <c r="AM1673" i="2"/>
  <c r="AM1674" i="2"/>
  <c r="AM1675" i="2"/>
  <c r="AM1676" i="2"/>
  <c r="AM1677" i="2"/>
  <c r="AM1678" i="2"/>
  <c r="AM1679" i="2"/>
  <c r="AM1680" i="2"/>
  <c r="AM1681" i="2"/>
  <c r="AM1682" i="2"/>
  <c r="AM1683" i="2"/>
  <c r="AM1684" i="2"/>
  <c r="AM1686" i="2"/>
  <c r="AM1687" i="2"/>
  <c r="AM1688" i="2"/>
  <c r="AM1689" i="2"/>
  <c r="AM1685" i="2"/>
  <c r="AM1690" i="2"/>
  <c r="AM1691" i="2"/>
  <c r="AM1692" i="2"/>
  <c r="AM1693" i="2"/>
  <c r="AM1694" i="2"/>
  <c r="AM1695" i="2"/>
  <c r="AM1696" i="2"/>
  <c r="AM1697" i="2"/>
  <c r="AM1698" i="2"/>
  <c r="AM1699" i="2"/>
  <c r="AM1700" i="2"/>
  <c r="AM1701" i="2"/>
  <c r="AM1702" i="2"/>
  <c r="AM1703" i="2"/>
  <c r="AM1704" i="2"/>
  <c r="AM1705" i="2"/>
  <c r="AM1706" i="2"/>
  <c r="AM1707" i="2"/>
  <c r="AM1708" i="2"/>
  <c r="AM1709" i="2"/>
  <c r="AM1710" i="2"/>
  <c r="AM1711" i="2"/>
  <c r="AM1712" i="2"/>
  <c r="AM1713" i="2"/>
  <c r="AM1714" i="2"/>
  <c r="AM1715" i="2"/>
  <c r="AM1716" i="2"/>
  <c r="AM1717" i="2"/>
  <c r="AM1718" i="2"/>
  <c r="AM1719" i="2"/>
  <c r="AM1720" i="2"/>
  <c r="AM1721" i="2"/>
  <c r="AM1722" i="2"/>
  <c r="AM1723" i="2"/>
  <c r="AM1724" i="2"/>
  <c r="AM1725" i="2"/>
  <c r="AM1726" i="2"/>
  <c r="AM1727" i="2"/>
  <c r="AM1728" i="2"/>
  <c r="AM1729" i="2"/>
  <c r="AM1730" i="2"/>
  <c r="AM1731" i="2"/>
  <c r="AM1732" i="2"/>
  <c r="AM1733" i="2"/>
  <c r="AM1734" i="2"/>
  <c r="AM1735" i="2"/>
  <c r="AM1736" i="2"/>
  <c r="AM1737" i="2"/>
  <c r="AM1738" i="2"/>
  <c r="AM1739" i="2"/>
  <c r="AM1740" i="2"/>
  <c r="AM1741" i="2"/>
  <c r="AM1742" i="2"/>
  <c r="AM1743" i="2"/>
  <c r="AM1744" i="2"/>
  <c r="AM1745" i="2"/>
  <c r="AM1746" i="2"/>
  <c r="AM1747" i="2"/>
  <c r="AM1748" i="2"/>
  <c r="AM1749" i="2"/>
  <c r="AM1750" i="2"/>
  <c r="AM1751" i="2"/>
  <c r="AM1752" i="2"/>
  <c r="AM1753" i="2"/>
  <c r="AM1754" i="2"/>
  <c r="AM1755" i="2"/>
  <c r="AM1756" i="2"/>
  <c r="AM1757" i="2"/>
  <c r="AM1758" i="2"/>
  <c r="AM1759" i="2"/>
  <c r="AM1760" i="2"/>
  <c r="AM1761" i="2"/>
  <c r="AM1762" i="2"/>
  <c r="AM1763" i="2"/>
  <c r="AM1764" i="2"/>
  <c r="AM1765" i="2"/>
  <c r="AM1766" i="2"/>
  <c r="AM1767" i="2"/>
  <c r="AM1768" i="2"/>
  <c r="AM1769" i="2"/>
  <c r="AM1770" i="2"/>
  <c r="AM1771" i="2"/>
  <c r="AM1772" i="2"/>
  <c r="AM1774" i="2"/>
  <c r="AM1775" i="2"/>
  <c r="AM1773" i="2"/>
  <c r="AM1776" i="2"/>
  <c r="AM1777" i="2"/>
  <c r="AM1778" i="2"/>
  <c r="AM1779" i="2"/>
  <c r="AM1780" i="2"/>
  <c r="AM1781" i="2"/>
  <c r="AM1782" i="2"/>
  <c r="AM1783" i="2"/>
  <c r="AM1784" i="2"/>
  <c r="AM1785" i="2"/>
  <c r="AM1786" i="2"/>
  <c r="AM1787" i="2"/>
  <c r="AM1788" i="2"/>
  <c r="AM1789" i="2"/>
  <c r="AM1790" i="2"/>
  <c r="AM1791" i="2"/>
  <c r="AM1792" i="2"/>
  <c r="AM1793" i="2"/>
  <c r="AM1794" i="2"/>
  <c r="AM1795" i="2"/>
  <c r="AM1796" i="2"/>
  <c r="AM1797" i="2"/>
  <c r="AM1798" i="2"/>
  <c r="AM1799" i="2"/>
  <c r="AM1800" i="2"/>
  <c r="AM1801" i="2"/>
  <c r="AM1802" i="2"/>
  <c r="AM1803" i="2"/>
  <c r="AM1804" i="2"/>
  <c r="AM1805" i="2"/>
  <c r="AM1806" i="2"/>
  <c r="AM1807" i="2"/>
  <c r="AM1808" i="2"/>
  <c r="AM1809" i="2"/>
  <c r="AM1810" i="2"/>
  <c r="AM1811" i="2"/>
  <c r="AM1812" i="2"/>
  <c r="AM1813" i="2"/>
  <c r="AM1814" i="2"/>
  <c r="AM1815" i="2"/>
  <c r="AM1816" i="2"/>
  <c r="AM1817" i="2"/>
  <c r="AM1818" i="2"/>
  <c r="AM1819" i="2"/>
  <c r="AM1820" i="2"/>
  <c r="AM1821" i="2"/>
  <c r="AM1822" i="2"/>
  <c r="AM1823" i="2"/>
  <c r="AM1824" i="2"/>
  <c r="AM1825" i="2"/>
  <c r="AM1826" i="2"/>
  <c r="AM1827" i="2"/>
  <c r="AM1828" i="2"/>
  <c r="AM1829" i="2"/>
  <c r="AM1830" i="2"/>
  <c r="AM1831" i="2"/>
  <c r="AM1832" i="2"/>
  <c r="AM1833" i="2"/>
  <c r="AM1834" i="2"/>
  <c r="AM1835" i="2"/>
  <c r="AM1836" i="2"/>
  <c r="AM1837" i="2"/>
  <c r="AM1838" i="2"/>
  <c r="AM1839" i="2"/>
  <c r="AM1840" i="2"/>
  <c r="AM1841" i="2"/>
  <c r="AM1842" i="2"/>
  <c r="AM1843" i="2"/>
  <c r="AM1844" i="2"/>
  <c r="AM1845" i="2"/>
  <c r="AM1846" i="2"/>
  <c r="AM1847" i="2"/>
  <c r="AM1848" i="2"/>
  <c r="AM1849" i="2"/>
  <c r="AM1850" i="2"/>
  <c r="AM1851" i="2"/>
  <c r="AM1852" i="2"/>
  <c r="AM1853" i="2"/>
  <c r="AM1854" i="2"/>
  <c r="AM1855" i="2"/>
  <c r="AM1856" i="2"/>
  <c r="AM1857" i="2"/>
  <c r="AM1858" i="2"/>
  <c r="AM1859" i="2"/>
  <c r="AM1860" i="2"/>
  <c r="AM1861" i="2"/>
  <c r="AM1862" i="2"/>
  <c r="AM1863" i="2"/>
  <c r="AM1864" i="2"/>
  <c r="AM1865" i="2"/>
  <c r="AM1866" i="2"/>
  <c r="AM1867" i="2"/>
  <c r="AM1868" i="2"/>
  <c r="AM1869" i="2"/>
  <c r="AM1870" i="2"/>
  <c r="AM1871" i="2"/>
  <c r="AM1872" i="2"/>
  <c r="AM1873" i="2"/>
  <c r="AM1874" i="2"/>
  <c r="AM1875" i="2"/>
  <c r="AM1876" i="2"/>
  <c r="AM1878" i="2"/>
  <c r="AM1877" i="2"/>
  <c r="AM1879" i="2"/>
  <c r="AM1880" i="2"/>
  <c r="AM1881" i="2"/>
  <c r="AM1882" i="2"/>
  <c r="AM1883" i="2"/>
  <c r="AM1884" i="2"/>
  <c r="AM1885" i="2"/>
  <c r="AM1886" i="2"/>
  <c r="AM1887" i="2"/>
  <c r="AM1888" i="2"/>
  <c r="AM1889" i="2"/>
  <c r="AM1890" i="2"/>
  <c r="AM1891" i="2"/>
  <c r="AM1892" i="2"/>
  <c r="AM1893" i="2"/>
  <c r="AM1894" i="2"/>
  <c r="AM1895" i="2"/>
  <c r="AM1896" i="2"/>
  <c r="AM1897" i="2"/>
  <c r="AM1898" i="2"/>
  <c r="AM1899" i="2"/>
  <c r="AM1900" i="2"/>
  <c r="AM1901" i="2"/>
  <c r="AM1902" i="2"/>
  <c r="AM1903" i="2"/>
  <c r="AM1905" i="2"/>
  <c r="AM1906" i="2"/>
  <c r="AM1907" i="2"/>
  <c r="AM1908" i="2"/>
  <c r="AM1904" i="2"/>
  <c r="AM1909" i="2"/>
  <c r="AM1910" i="2"/>
  <c r="AM1911" i="2"/>
  <c r="AM1912" i="2"/>
  <c r="AM1914" i="2"/>
  <c r="AM1915" i="2"/>
  <c r="AM1916" i="2"/>
  <c r="AM1917" i="2"/>
  <c r="AM1918" i="2"/>
  <c r="AM1913" i="2"/>
  <c r="AM1920" i="2"/>
  <c r="AM1921" i="2"/>
  <c r="AM1923" i="2"/>
  <c r="AM1922" i="2"/>
  <c r="AM1924" i="2"/>
  <c r="AM1925" i="2"/>
  <c r="AM1919" i="2"/>
  <c r="AM1926" i="2"/>
  <c r="AM1927" i="2"/>
  <c r="AM1928" i="2"/>
  <c r="AM1929" i="2"/>
  <c r="AM1931" i="2"/>
  <c r="AM1932" i="2"/>
  <c r="AM1933" i="2"/>
  <c r="AM1934" i="2"/>
  <c r="AM1935" i="2"/>
  <c r="AM1930" i="2"/>
  <c r="AM1936" i="2"/>
  <c r="AM1937" i="2"/>
  <c r="AM1938" i="2"/>
  <c r="AM1939" i="2"/>
  <c r="AM1940" i="2"/>
  <c r="AM1941" i="2"/>
  <c r="AM1942" i="2"/>
  <c r="AM1944" i="2"/>
  <c r="AM1945" i="2"/>
  <c r="AM1946" i="2"/>
  <c r="AM1947" i="2"/>
  <c r="AM1949" i="2"/>
  <c r="AM1950" i="2"/>
  <c r="AM1948" i="2"/>
  <c r="AM1951" i="2"/>
  <c r="AM1952" i="2"/>
  <c r="AM1953" i="2"/>
  <c r="AM1954" i="2"/>
  <c r="AM1955" i="2"/>
  <c r="AM1956" i="2"/>
  <c r="AM1576" i="2"/>
  <c r="AM1580" i="2"/>
  <c r="AM1943" i="2"/>
  <c r="AM1958" i="2"/>
  <c r="AM1959" i="2"/>
  <c r="AM1960" i="2"/>
  <c r="AM1961" i="2"/>
  <c r="AM1962" i="2"/>
  <c r="AM1963" i="2"/>
  <c r="AM1965" i="2"/>
  <c r="AM1964" i="2"/>
  <c r="AM1966" i="2"/>
  <c r="AM1967" i="2"/>
  <c r="AM1957" i="2"/>
  <c r="AM1969" i="2"/>
  <c r="AM1968" i="2"/>
  <c r="AM1971" i="2"/>
  <c r="AM1972" i="2"/>
  <c r="AM1973" i="2"/>
  <c r="AM1970" i="2"/>
  <c r="AM1974" i="2"/>
  <c r="AM1975" i="2"/>
  <c r="AM1977" i="2"/>
  <c r="AM1978" i="2"/>
  <c r="AM1979" i="2"/>
  <c r="AM1976" i="2"/>
  <c r="AM1980" i="2"/>
  <c r="AM1981" i="2"/>
  <c r="AM1982" i="2"/>
  <c r="AM1983" i="2"/>
  <c r="AM1984" i="2"/>
  <c r="AM1985" i="2"/>
  <c r="AM1987" i="2"/>
  <c r="AM1988" i="2"/>
  <c r="AM1986" i="2"/>
  <c r="AM1989" i="2"/>
  <c r="AM1990" i="2"/>
  <c r="AM1991" i="2"/>
  <c r="AM1994" i="2"/>
  <c r="AM1995" i="2"/>
  <c r="AM1996" i="2"/>
  <c r="AM1992" i="2"/>
  <c r="AM1993" i="2"/>
  <c r="AM1997" i="2"/>
  <c r="AM1998" i="2"/>
  <c r="AM1999" i="2"/>
  <c r="AM2000" i="2"/>
  <c r="AM2001" i="2"/>
  <c r="AM2002" i="2"/>
  <c r="AM2003" i="2"/>
  <c r="AM2005" i="2"/>
  <c r="AM2006" i="2"/>
  <c r="AM2004" i="2"/>
  <c r="AM2007" i="2"/>
  <c r="AM2008" i="2"/>
  <c r="AM2009" i="2"/>
  <c r="AM2010" i="2"/>
  <c r="AM2011" i="2"/>
  <c r="AM2012" i="2"/>
  <c r="AM2013" i="2"/>
  <c r="AM2014" i="2"/>
  <c r="AM2016" i="2"/>
  <c r="AM2017" i="2"/>
  <c r="AM2018" i="2"/>
  <c r="AM2019" i="2"/>
  <c r="AM2020" i="2"/>
  <c r="AM2021" i="2"/>
  <c r="AM2022" i="2"/>
  <c r="AM2015" i="2"/>
  <c r="AM2023" i="2"/>
  <c r="AM2024" i="2"/>
  <c r="AM2025" i="2"/>
  <c r="AM2026" i="2"/>
  <c r="AM2027" i="2"/>
  <c r="AM2028" i="2"/>
  <c r="AM2030" i="2"/>
  <c r="AM2031" i="2"/>
  <c r="AM2029" i="2"/>
  <c r="AM2033" i="2"/>
  <c r="AM2034" i="2"/>
  <c r="AM2032" i="2"/>
  <c r="AM2035" i="2"/>
  <c r="AM2036" i="2"/>
  <c r="AM2037" i="2"/>
  <c r="AM2038" i="2"/>
  <c r="AM2039" i="2"/>
  <c r="AM2040" i="2"/>
  <c r="AM2041" i="2"/>
  <c r="AM2042" i="2"/>
  <c r="AM2043" i="2"/>
  <c r="AM2044" i="2"/>
  <c r="AM2045" i="2"/>
  <c r="AM2046" i="2"/>
  <c r="AM2047" i="2"/>
  <c r="AM2048" i="2"/>
  <c r="AM2049" i="2"/>
  <c r="AM2050" i="2"/>
  <c r="AM2051" i="2"/>
  <c r="AM2052" i="2"/>
  <c r="AM2053" i="2"/>
  <c r="AM2054" i="2"/>
  <c r="AM2055" i="2"/>
  <c r="AM2056" i="2"/>
  <c r="AM2057" i="2"/>
  <c r="AM2058" i="2"/>
  <c r="AM2059" i="2"/>
  <c r="AM2060" i="2"/>
  <c r="AM2061" i="2"/>
  <c r="AM2062" i="2"/>
  <c r="AM2063" i="2"/>
  <c r="AM2064" i="2"/>
  <c r="AM2065" i="2"/>
  <c r="AM2066" i="2"/>
  <c r="AM2067" i="2"/>
  <c r="AM2068" i="2"/>
  <c r="AM2069" i="2"/>
  <c r="AM2070" i="2"/>
  <c r="AM2071" i="2"/>
  <c r="AM2072" i="2"/>
  <c r="AM2073" i="2"/>
  <c r="AM2074" i="2"/>
  <c r="AM2075" i="2"/>
  <c r="AM2076" i="2"/>
  <c r="AM2077" i="2"/>
  <c r="AM2081" i="2"/>
  <c r="AM2082" i="2"/>
  <c r="AM2083" i="2"/>
  <c r="AM2078" i="2"/>
  <c r="AM2079" i="2"/>
  <c r="AM2080" i="2"/>
  <c r="AM2084" i="2"/>
  <c r="AM2085" i="2"/>
  <c r="AM2086" i="2"/>
  <c r="AM2088" i="2"/>
  <c r="AM2090" i="2"/>
  <c r="AM2089" i="2"/>
  <c r="AM2091" i="2"/>
  <c r="AM2092" i="2"/>
  <c r="AM2093" i="2"/>
  <c r="AM2094" i="2"/>
  <c r="AM2095" i="2"/>
  <c r="AM2096" i="2"/>
  <c r="AM2098" i="2"/>
  <c r="AM2099" i="2"/>
  <c r="AM2100" i="2"/>
  <c r="AM2097" i="2"/>
  <c r="AM2102" i="2"/>
  <c r="AM2103" i="2"/>
  <c r="AM2101" i="2"/>
  <c r="AM2104" i="2"/>
  <c r="AM2105" i="2"/>
  <c r="AM2106" i="2"/>
  <c r="AM2107" i="2"/>
  <c r="AM2108" i="2"/>
  <c r="AM2110" i="2"/>
  <c r="AM2111" i="2"/>
  <c r="AM2112" i="2"/>
  <c r="AM2113" i="2"/>
  <c r="AM2109" i="2"/>
  <c r="AM2114" i="2"/>
  <c r="AM2115" i="2"/>
  <c r="AM2116" i="2"/>
  <c r="AM2087" i="2"/>
  <c r="AM2117" i="2"/>
  <c r="AM2118" i="2"/>
  <c r="AM2121" i="2"/>
  <c r="AM2122" i="2"/>
  <c r="AM2123" i="2"/>
  <c r="AM2124" i="2"/>
  <c r="AM2119" i="2"/>
  <c r="AM2120" i="2"/>
  <c r="AM2125" i="2"/>
  <c r="AM2126" i="2"/>
  <c r="AM2129" i="2"/>
  <c r="AM2127" i="2"/>
  <c r="AM2128" i="2"/>
  <c r="AM2130" i="2"/>
  <c r="AM2131" i="2"/>
  <c r="AM2132" i="2"/>
  <c r="AM2133" i="2"/>
  <c r="AM2134" i="2"/>
  <c r="AM2135" i="2"/>
  <c r="AM2136" i="2"/>
  <c r="AM2137" i="2"/>
  <c r="AM2138" i="2"/>
  <c r="AM2141" i="2"/>
  <c r="AM2140" i="2"/>
  <c r="AM2139" i="2"/>
  <c r="AM2142" i="2"/>
  <c r="AM2145" i="2"/>
  <c r="AM2144" i="2"/>
  <c r="AM2146" i="2"/>
  <c r="AM2143" i="2"/>
  <c r="AM2147" i="2"/>
  <c r="AM2148" i="2"/>
  <c r="AM2149" i="2"/>
  <c r="AM2150" i="2"/>
  <c r="AM2151" i="2"/>
  <c r="AM2152" i="2"/>
  <c r="AM2153" i="2"/>
  <c r="AM2154" i="2"/>
  <c r="AM2155" i="2"/>
  <c r="AM2156" i="2"/>
  <c r="AM2157" i="2"/>
  <c r="AM2158" i="2"/>
  <c r="AM2159" i="2"/>
  <c r="AM2160" i="2"/>
  <c r="AM2161" i="2"/>
  <c r="AM2162" i="2"/>
  <c r="AM2163" i="2"/>
  <c r="AM2164" i="2"/>
  <c r="AM2165" i="2"/>
  <c r="AM2166" i="2"/>
  <c r="AM2167" i="2"/>
  <c r="AM2168" i="2"/>
  <c r="AM2169" i="2"/>
  <c r="AM2170" i="2"/>
  <c r="AM2171" i="2"/>
  <c r="AM2172" i="2"/>
  <c r="AM2173" i="2"/>
  <c r="AM2174" i="2"/>
  <c r="AM2175" i="2"/>
  <c r="AM2176" i="2"/>
  <c r="AM2178" i="2"/>
  <c r="AM2179" i="2"/>
  <c r="AM2180" i="2"/>
  <c r="AM2181" i="2"/>
  <c r="AM2177" i="2"/>
  <c r="AM2182" i="2"/>
  <c r="AM2183" i="2"/>
  <c r="AM2184" i="2"/>
  <c r="AM2185" i="2"/>
  <c r="AM2186" i="2"/>
  <c r="AM2187" i="2"/>
  <c r="AM2188" i="2"/>
  <c r="AM2189" i="2"/>
  <c r="AM2190" i="2"/>
  <c r="AM2191" i="2"/>
  <c r="AM2192" i="2"/>
  <c r="AM2194" i="2"/>
  <c r="AM2195" i="2"/>
  <c r="AM2197" i="2"/>
  <c r="AM2196" i="2"/>
  <c r="AM2193" i="2"/>
  <c r="AM2198" i="2"/>
  <c r="AM2199" i="2"/>
  <c r="AM2200" i="2"/>
  <c r="AM2201" i="2"/>
  <c r="AM2202" i="2"/>
  <c r="AM2203" i="2"/>
  <c r="AM2204" i="2"/>
  <c r="AM2205" i="2"/>
  <c r="AM2206" i="2"/>
  <c r="AM2207" i="2"/>
  <c r="AM2208" i="2"/>
  <c r="AM2209" i="2"/>
  <c r="AM2210" i="2"/>
  <c r="AM2211" i="2"/>
  <c r="AM2212" i="2"/>
  <c r="AM2213" i="2"/>
  <c r="AM2214" i="2"/>
  <c r="AM2216" i="2"/>
  <c r="AM2215" i="2"/>
  <c r="AM2217" i="2"/>
  <c r="AM2218" i="2"/>
  <c r="AM2219" i="2"/>
  <c r="AM2220" i="2"/>
  <c r="AM2221" i="2"/>
  <c r="AM2222" i="2"/>
  <c r="AM2223" i="2"/>
  <c r="AM2224" i="2"/>
  <c r="AM2225" i="2"/>
  <c r="AM2226" i="2"/>
  <c r="AM2227" i="2"/>
  <c r="AM2229" i="2"/>
  <c r="AM2230" i="2"/>
  <c r="AM2231" i="2"/>
  <c r="AM2232" i="2"/>
  <c r="AM2233" i="2"/>
  <c r="AM2234" i="2"/>
  <c r="AM2235" i="2"/>
  <c r="AM2237" i="2"/>
  <c r="AM2238" i="2"/>
  <c r="AM2236" i="2"/>
  <c r="AM2240" i="2"/>
  <c r="AM2239" i="2"/>
  <c r="AM2241" i="2"/>
  <c r="AM2242" i="2"/>
  <c r="AM2228" i="2"/>
  <c r="AM2244" i="2"/>
  <c r="AM2243" i="2"/>
  <c r="AM2246" i="2"/>
  <c r="AM2247" i="2"/>
  <c r="AM2248" i="2"/>
  <c r="AM2249" i="2"/>
  <c r="AM2250" i="2"/>
  <c r="AM2245" i="2"/>
  <c r="AM2251" i="2"/>
  <c r="AM2252" i="2"/>
  <c r="AM2253" i="2"/>
  <c r="AM2254" i="2"/>
  <c r="AM2257" i="2"/>
  <c r="AM2258" i="2"/>
  <c r="AM2255" i="2"/>
  <c r="AM2256" i="2"/>
  <c r="AM2259" i="2"/>
  <c r="AM2260" i="2"/>
  <c r="AM2261" i="2"/>
  <c r="AM2262" i="2"/>
  <c r="AM2263" i="2"/>
  <c r="AM2264" i="2"/>
  <c r="AM2265" i="2"/>
  <c r="AM2266" i="2"/>
  <c r="AM2267" i="2"/>
  <c r="AM2268" i="2"/>
  <c r="AM2269" i="2"/>
  <c r="AM2270" i="2"/>
  <c r="AM2271" i="2"/>
  <c r="AM2272" i="2"/>
  <c r="AM2273" i="2"/>
  <c r="AM2274" i="2"/>
  <c r="AM2275" i="2"/>
  <c r="AM2276" i="2"/>
  <c r="AM2277" i="2"/>
  <c r="AM2278" i="2"/>
  <c r="AM2279" i="2"/>
  <c r="AM2280" i="2"/>
  <c r="AM2281" i="2"/>
  <c r="AM2282" i="2"/>
  <c r="AM2283" i="2"/>
  <c r="AM2284" i="2"/>
  <c r="AM2285" i="2"/>
  <c r="AM2286" i="2"/>
  <c r="AM2287" i="2"/>
  <c r="AM2288" i="2"/>
  <c r="AM2289" i="2"/>
  <c r="AM2290" i="2"/>
  <c r="AM2291" i="2"/>
  <c r="AM2292" i="2"/>
  <c r="AM2293" i="2"/>
  <c r="AM2294" i="2"/>
  <c r="AM2297" i="2"/>
  <c r="AM2296" i="2"/>
  <c r="AM2298" i="2"/>
  <c r="AM2299" i="2"/>
  <c r="AM2300" i="2"/>
  <c r="AM2301" i="2"/>
  <c r="AM2302" i="2"/>
  <c r="AM2303" i="2"/>
  <c r="AM2295" i="2"/>
  <c r="AM2304" i="2"/>
  <c r="AM2306" i="2"/>
  <c r="AM2307" i="2"/>
  <c r="AM2308" i="2"/>
  <c r="AM2305" i="2"/>
  <c r="AM2309" i="2"/>
  <c r="AM2310" i="2"/>
  <c r="AM2311" i="2"/>
  <c r="AM2312" i="2"/>
  <c r="AM2313" i="2"/>
  <c r="AM2314" i="2"/>
  <c r="AM2315" i="2"/>
  <c r="AM2316" i="2"/>
  <c r="AM2317" i="2"/>
  <c r="AM2318" i="2"/>
  <c r="AM2319" i="2"/>
  <c r="AM2320" i="2"/>
  <c r="AM2321" i="2"/>
  <c r="AM2322" i="2"/>
  <c r="AM2325" i="2"/>
  <c r="AM2326" i="2"/>
  <c r="AM2327" i="2"/>
  <c r="AM2323" i="2"/>
  <c r="AM2324" i="2"/>
  <c r="AM2328" i="2"/>
  <c r="AM2329" i="2"/>
  <c r="AM2330" i="2"/>
  <c r="AM2331" i="2"/>
  <c r="AM2332" i="2"/>
  <c r="AM2333" i="2"/>
  <c r="AM2334" i="2"/>
  <c r="AM2335" i="2"/>
  <c r="AM2336" i="2"/>
  <c r="AM2337" i="2"/>
  <c r="AM2339" i="2"/>
  <c r="AM2338" i="2"/>
  <c r="AM2340" i="2"/>
  <c r="AM2341" i="2"/>
  <c r="AM2342" i="2"/>
  <c r="AM2344" i="2"/>
  <c r="AM2345" i="2"/>
  <c r="AM2343" i="2"/>
  <c r="AM2346" i="2"/>
  <c r="AM2347" i="2"/>
  <c r="AM2348" i="2"/>
  <c r="AM2349" i="2"/>
  <c r="AM2350" i="2"/>
  <c r="AM2351" i="2"/>
  <c r="AM2352" i="2"/>
  <c r="AM2353" i="2"/>
  <c r="AM2354" i="2"/>
  <c r="AM2355" i="2"/>
  <c r="AM2356" i="2"/>
  <c r="AM2357" i="2"/>
  <c r="AM2358" i="2"/>
  <c r="AM2359" i="2"/>
  <c r="AM2360" i="2"/>
  <c r="AM2361" i="2"/>
  <c r="AM2362" i="2"/>
  <c r="AM2363" i="2"/>
  <c r="AM2364" i="2"/>
  <c r="AM2366" i="2"/>
  <c r="AM2365" i="2"/>
  <c r="AM2368" i="2"/>
  <c r="AM2367" i="2"/>
  <c r="AM2369" i="2"/>
  <c r="AM2370" i="2"/>
  <c r="AM2371" i="2"/>
  <c r="AM2372" i="2"/>
  <c r="AM2373" i="2"/>
  <c r="AM2374" i="2"/>
  <c r="AM2375" i="2"/>
  <c r="AM2376" i="2"/>
  <c r="AM2377" i="2"/>
  <c r="AM2378" i="2"/>
  <c r="AM2379" i="2"/>
  <c r="AM2381" i="2"/>
  <c r="AM2382" i="2"/>
  <c r="AM2380" i="2"/>
  <c r="AM2383" i="2"/>
  <c r="AM2384" i="2"/>
  <c r="AM2385" i="2"/>
  <c r="AM2386" i="2"/>
  <c r="AM2387" i="2"/>
  <c r="AM2388" i="2"/>
  <c r="AM2389" i="2"/>
  <c r="AM2390" i="2"/>
  <c r="AM2391" i="2"/>
  <c r="AM2392" i="2"/>
  <c r="AM2393" i="2"/>
  <c r="AM2394" i="2"/>
  <c r="AM2395" i="2"/>
  <c r="AM2396" i="2"/>
  <c r="AM2397" i="2"/>
  <c r="AM2398" i="2"/>
  <c r="AM2399" i="2"/>
  <c r="AM2400" i="2"/>
  <c r="AM2401" i="2"/>
  <c r="AM2403" i="2"/>
  <c r="AM2404" i="2"/>
  <c r="AM2402" i="2"/>
  <c r="AM2405" i="2"/>
  <c r="AM2408" i="2"/>
  <c r="AM2409" i="2"/>
  <c r="AM2406" i="2"/>
  <c r="AM2407" i="2"/>
  <c r="AM2411" i="2"/>
  <c r="AM2412" i="2"/>
  <c r="AM2413" i="2"/>
  <c r="AM2410" i="2"/>
  <c r="AM2415" i="2"/>
  <c r="AM2414" i="2"/>
  <c r="AM2416" i="2"/>
  <c r="AM2417" i="2"/>
  <c r="AM2418" i="2"/>
  <c r="AM2419" i="2"/>
  <c r="AM2420" i="2"/>
  <c r="AM2421" i="2"/>
  <c r="AM2422" i="2"/>
  <c r="AM2423" i="2"/>
  <c r="AM2424" i="2"/>
  <c r="AM2425" i="2"/>
  <c r="AM2426" i="2"/>
  <c r="AM2427" i="2"/>
  <c r="AM2428" i="2"/>
  <c r="AM2429" i="2"/>
  <c r="AM2430" i="2"/>
  <c r="AM2431" i="2"/>
  <c r="AM2432" i="2"/>
  <c r="AM2433" i="2"/>
  <c r="AM2436" i="2"/>
  <c r="AM2438" i="2"/>
  <c r="AM2437" i="2"/>
  <c r="AM2434" i="2"/>
  <c r="AM2435" i="2"/>
  <c r="AM2439" i="2"/>
  <c r="AM2440" i="2"/>
  <c r="AM2441" i="2"/>
  <c r="AM2442" i="2"/>
  <c r="AM2443" i="2"/>
  <c r="AM2445" i="2"/>
  <c r="AM2444" i="2"/>
  <c r="AM2446" i="2"/>
  <c r="AM2448" i="2"/>
  <c r="AM2447" i="2"/>
  <c r="AM2449" i="2"/>
  <c r="AM2450" i="2"/>
  <c r="AM2451" i="2"/>
  <c r="AM2452" i="2"/>
  <c r="AM2453" i="2"/>
  <c r="AM2454" i="2"/>
  <c r="AM2455" i="2"/>
  <c r="AM2456" i="2"/>
  <c r="AM2457" i="2"/>
  <c r="AM2458" i="2"/>
  <c r="AM2459" i="2"/>
  <c r="AM2460" i="2"/>
  <c r="AM2461" i="2"/>
  <c r="AM2462" i="2"/>
  <c r="AM2463" i="2"/>
  <c r="AM2464" i="2"/>
  <c r="AM2465" i="2"/>
  <c r="AM2466" i="2"/>
  <c r="AM2467" i="2"/>
  <c r="AM2468" i="2"/>
  <c r="AM2470" i="2"/>
  <c r="AM2471" i="2"/>
  <c r="AM2469" i="2"/>
  <c r="AM2472" i="2"/>
  <c r="AM2473" i="2"/>
  <c r="AM2474" i="2"/>
  <c r="AM2475" i="2"/>
  <c r="AM2476" i="2"/>
  <c r="AM2477" i="2"/>
  <c r="AM2479" i="2"/>
  <c r="AM2480" i="2"/>
  <c r="AM2478" i="2"/>
  <c r="AM2482" i="2"/>
  <c r="AM2483" i="2"/>
  <c r="AM2484" i="2"/>
  <c r="AM2485" i="2"/>
  <c r="AM2486" i="2"/>
  <c r="AM2487" i="2"/>
  <c r="AM2488" i="2"/>
  <c r="AM2489" i="2"/>
  <c r="AM2491" i="2"/>
  <c r="AM2490" i="2"/>
  <c r="AM2481" i="2"/>
  <c r="AM2492" i="2"/>
  <c r="AM2493" i="2"/>
  <c r="AM2494" i="2"/>
  <c r="AM2495" i="2"/>
  <c r="AM2496" i="2"/>
  <c r="AM2497" i="2"/>
  <c r="AM2498" i="2"/>
  <c r="AM2500" i="2"/>
  <c r="AM2501" i="2"/>
  <c r="AM2502" i="2"/>
  <c r="AM2503" i="2"/>
  <c r="AM2499" i="2"/>
  <c r="AM2505" i="2"/>
  <c r="AM2506" i="2"/>
  <c r="AM2507" i="2"/>
  <c r="AM2508" i="2"/>
  <c r="AM2504" i="2"/>
  <c r="AM2509" i="2"/>
  <c r="AM2510" i="2"/>
  <c r="AM2511" i="2"/>
  <c r="AM2512" i="2"/>
  <c r="AM2514" i="2"/>
  <c r="AM2515" i="2"/>
  <c r="AM2516" i="2"/>
  <c r="AM2517" i="2"/>
  <c r="AM2518" i="2"/>
  <c r="AM2519" i="2"/>
  <c r="AM2513" i="2"/>
  <c r="AM2521" i="2"/>
  <c r="AM2522" i="2"/>
  <c r="AM2523" i="2"/>
  <c r="AM2524" i="2"/>
  <c r="AM2525" i="2"/>
  <c r="AM2526" i="2"/>
  <c r="AM2520" i="2"/>
  <c r="AM2529" i="2"/>
  <c r="AM2530" i="2"/>
  <c r="AM2531" i="2"/>
  <c r="AM2532" i="2"/>
  <c r="AM2527" i="2"/>
  <c r="AM2528" i="2"/>
  <c r="AM2533" i="2"/>
  <c r="AM2534" i="2"/>
  <c r="AM2535" i="2"/>
  <c r="AM2536" i="2"/>
  <c r="AM2538" i="2"/>
  <c r="AM2539" i="2"/>
  <c r="AM2540" i="2"/>
  <c r="AM2541" i="2"/>
  <c r="AM2542" i="2"/>
  <c r="AM2543" i="2"/>
  <c r="AM2544" i="2"/>
  <c r="AM2545" i="2"/>
  <c r="AM2537" i="2"/>
  <c r="AM2546" i="2"/>
  <c r="AM2547" i="2"/>
  <c r="AM2548" i="2"/>
  <c r="AM2549" i="2"/>
  <c r="AM2551" i="2"/>
  <c r="AM2552" i="2"/>
  <c r="AM2553" i="2"/>
  <c r="AM2554" i="2"/>
  <c r="AM2555" i="2"/>
  <c r="AM2556" i="2"/>
  <c r="AM2557" i="2"/>
  <c r="AM2558" i="2"/>
  <c r="AM2559" i="2"/>
  <c r="AM2561" i="2"/>
  <c r="AM2562" i="2"/>
  <c r="AM2560" i="2"/>
  <c r="AM2563" i="2"/>
  <c r="AM2564" i="2"/>
  <c r="AM2565" i="2"/>
  <c r="AM2566" i="2"/>
  <c r="AM2567" i="2"/>
  <c r="AM2568" i="2"/>
  <c r="AM2569" i="2"/>
  <c r="AM2570" i="2"/>
  <c r="AM2571" i="2"/>
  <c r="AM2572" i="2"/>
  <c r="AM2573" i="2"/>
  <c r="AM2574" i="2"/>
  <c r="AM2576" i="2"/>
  <c r="AM2577" i="2"/>
  <c r="AM2578" i="2"/>
  <c r="AM2575" i="2"/>
  <c r="AM2580" i="2"/>
  <c r="AM2581" i="2"/>
  <c r="AM2582" i="2"/>
  <c r="AM2583" i="2"/>
  <c r="AM2584" i="2"/>
  <c r="AM2585" i="2"/>
  <c r="AM2586" i="2"/>
  <c r="AM2587" i="2"/>
  <c r="AM2588" i="2"/>
  <c r="AM2579" i="2"/>
  <c r="AM2589" i="2"/>
  <c r="AM2590" i="2"/>
  <c r="AM2591" i="2"/>
  <c r="AM2592" i="2"/>
  <c r="AM2593" i="2"/>
  <c r="AM2594" i="2"/>
  <c r="AM2596" i="2"/>
  <c r="AM2597" i="2"/>
  <c r="AM2595" i="2"/>
  <c r="AM2598" i="2"/>
  <c r="AM2599" i="2"/>
  <c r="AM2600" i="2"/>
  <c r="AM2603" i="2"/>
  <c r="AM2601" i="2"/>
  <c r="AM2602" i="2"/>
  <c r="AM2606" i="2"/>
  <c r="AM2604" i="2"/>
  <c r="AM2605" i="2"/>
  <c r="AM2607" i="2"/>
  <c r="AM2608" i="2"/>
  <c r="AM2609" i="2"/>
  <c r="AM2610" i="2"/>
  <c r="AM2611" i="2"/>
  <c r="AM2612" i="2"/>
  <c r="AM2613" i="2"/>
  <c r="AM2614" i="2"/>
  <c r="AM2615" i="2"/>
  <c r="AM2616" i="2"/>
  <c r="AM2617" i="2"/>
  <c r="AM2618" i="2"/>
  <c r="AM2619" i="2"/>
  <c r="AM2621" i="2"/>
  <c r="AM2622" i="2"/>
  <c r="AM2620" i="2"/>
  <c r="AM2625" i="2"/>
  <c r="AM2626" i="2"/>
  <c r="AM2623" i="2"/>
  <c r="AM2624" i="2"/>
  <c r="AM2627" i="2"/>
  <c r="AM2628" i="2"/>
  <c r="AM2631" i="2"/>
  <c r="AM2632" i="2"/>
  <c r="AM2629" i="2"/>
  <c r="AM2630" i="2"/>
  <c r="AM2633" i="2"/>
  <c r="AM2634" i="2"/>
  <c r="AM2635" i="2"/>
  <c r="AM2636" i="2"/>
  <c r="AM2638" i="2"/>
  <c r="AM2637" i="2"/>
  <c r="AM2639" i="2"/>
  <c r="AM2640" i="2"/>
  <c r="AM2641" i="2"/>
  <c r="AM2642" i="2"/>
  <c r="AM2643" i="2"/>
  <c r="AM2644" i="2"/>
  <c r="AM2646" i="2"/>
  <c r="AM2647" i="2"/>
  <c r="AM2648" i="2"/>
  <c r="AM2645" i="2"/>
  <c r="AM2649" i="2"/>
  <c r="AM2650" i="2"/>
  <c r="AM2651" i="2"/>
  <c r="AM2652" i="2"/>
  <c r="AM2653" i="2"/>
  <c r="AM2654" i="2"/>
  <c r="AM2655" i="2"/>
  <c r="AM2656" i="2"/>
  <c r="AM2657" i="2"/>
  <c r="AM2658" i="2"/>
  <c r="AM2659" i="2"/>
  <c r="AM2660" i="2"/>
  <c r="AM2661" i="2"/>
  <c r="AM2662" i="2"/>
  <c r="AM2663" i="2"/>
  <c r="AM2664" i="2"/>
  <c r="AM2665" i="2"/>
  <c r="AM2666" i="2"/>
  <c r="AM2667" i="2"/>
  <c r="AM2668" i="2"/>
  <c r="AM2669" i="2"/>
  <c r="AM2670" i="2"/>
  <c r="AM2672" i="2"/>
  <c r="AM2673" i="2"/>
  <c r="AM2671" i="2"/>
  <c r="AM2674" i="2"/>
  <c r="AM2675" i="2"/>
  <c r="AM2676" i="2"/>
  <c r="AM2677" i="2"/>
  <c r="AM2678" i="2"/>
  <c r="AM2679" i="2"/>
  <c r="AM2680" i="2"/>
  <c r="AM2681" i="2"/>
  <c r="AM2682" i="2"/>
  <c r="AM2683" i="2"/>
  <c r="AM2684" i="2"/>
  <c r="AM2685" i="2"/>
  <c r="AM2686" i="2"/>
  <c r="AM2687" i="2"/>
  <c r="AM2688" i="2"/>
  <c r="AM2689" i="2"/>
  <c r="AM2690" i="2"/>
  <c r="AM2691" i="2"/>
  <c r="AM2692" i="2"/>
  <c r="AM2693" i="2"/>
  <c r="AM2694" i="2"/>
  <c r="AM2695" i="2"/>
  <c r="AM2696" i="2"/>
  <c r="AM2698" i="2"/>
  <c r="AM2699" i="2"/>
  <c r="AM2700" i="2"/>
  <c r="AM2701" i="2"/>
  <c r="AM2697" i="2"/>
  <c r="AM2702" i="2"/>
  <c r="AM2703" i="2"/>
  <c r="AM2704" i="2"/>
  <c r="AM2705" i="2"/>
  <c r="AM2706" i="2"/>
  <c r="AM2707" i="2"/>
  <c r="AM2708" i="2"/>
  <c r="AM2709" i="2"/>
  <c r="AM2710" i="2"/>
  <c r="AM2711" i="2"/>
  <c r="AM2712" i="2"/>
  <c r="AM2713" i="2"/>
  <c r="AM2715" i="2"/>
  <c r="AM2714" i="2"/>
  <c r="AM2716" i="2"/>
  <c r="AM2717" i="2"/>
  <c r="AM2718" i="2"/>
  <c r="AM2719" i="2"/>
  <c r="AM2720" i="2"/>
  <c r="AM2721" i="2"/>
  <c r="AM2722" i="2"/>
  <c r="AM2724" i="2"/>
  <c r="AM2725" i="2"/>
  <c r="AM2723" i="2"/>
  <c r="AM2726" i="2"/>
  <c r="AM2727" i="2"/>
  <c r="AM2728" i="2"/>
  <c r="AM2730" i="2"/>
  <c r="AM2729" i="2"/>
  <c r="AM2731" i="2"/>
  <c r="AM2732" i="2"/>
  <c r="AM2733" i="2"/>
  <c r="AM2734" i="2"/>
  <c r="AM2735" i="2"/>
  <c r="AM2737" i="2"/>
  <c r="AM2738" i="2"/>
  <c r="AM2739" i="2"/>
  <c r="AM2740" i="2"/>
  <c r="AM2736" i="2"/>
  <c r="AM2742" i="2"/>
  <c r="AM2743" i="2"/>
  <c r="AM2744" i="2"/>
  <c r="AM2741" i="2"/>
  <c r="AM2746" i="2"/>
  <c r="AM2747" i="2"/>
  <c r="AM2745" i="2"/>
  <c r="AM2748" i="2"/>
  <c r="AM2749" i="2"/>
  <c r="AM2751" i="2"/>
  <c r="AM2750" i="2"/>
  <c r="AM2752" i="2"/>
  <c r="AM2753" i="2"/>
  <c r="AM2754" i="2"/>
  <c r="AM2755" i="2"/>
  <c r="AM2756" i="2"/>
  <c r="AM2757" i="2"/>
  <c r="AM2758" i="2"/>
  <c r="AM2759" i="2"/>
  <c r="AM2760" i="2"/>
  <c r="AM2762" i="2"/>
  <c r="AM2763" i="2"/>
  <c r="AM2761" i="2"/>
  <c r="AM2764" i="2"/>
  <c r="AM2765" i="2"/>
  <c r="AM2766" i="2"/>
  <c r="AM2767" i="2"/>
  <c r="AM2768" i="2"/>
  <c r="AM2769" i="2"/>
  <c r="AM2770" i="2"/>
  <c r="AM2771" i="2"/>
  <c r="AM2772" i="2"/>
  <c r="AM2773" i="2"/>
  <c r="AM2774" i="2"/>
  <c r="AM2775" i="2"/>
  <c r="AM2776" i="2"/>
  <c r="AM2777" i="2"/>
  <c r="AM2778" i="2"/>
  <c r="AM2779" i="2"/>
  <c r="AM2780" i="2"/>
  <c r="AM2781" i="2"/>
  <c r="AM2782" i="2"/>
  <c r="AM2783" i="2"/>
  <c r="AM2784" i="2"/>
  <c r="AM2785" i="2"/>
  <c r="AM2786" i="2"/>
  <c r="AM2787" i="2"/>
  <c r="AM2788" i="2"/>
  <c r="AM2789" i="2"/>
  <c r="AM2790" i="2"/>
  <c r="AM2791" i="2"/>
  <c r="AM2792" i="2"/>
  <c r="AM2793" i="2"/>
  <c r="AM2794" i="2"/>
  <c r="AM2795" i="2"/>
  <c r="AM2796" i="2"/>
  <c r="AM2797" i="2"/>
  <c r="AM2798" i="2"/>
  <c r="AM2799" i="2"/>
  <c r="AM2800" i="2"/>
  <c r="AM2801" i="2"/>
  <c r="AM2802" i="2"/>
  <c r="AM2804" i="2"/>
  <c r="AM2805" i="2"/>
  <c r="AM2803" i="2"/>
  <c r="AM2806" i="2"/>
  <c r="AM2807" i="2"/>
  <c r="AM2808" i="2"/>
  <c r="AM2809" i="2"/>
  <c r="AM2810" i="2"/>
  <c r="AM2811" i="2"/>
  <c r="AM2812" i="2"/>
  <c r="AM2813" i="2"/>
  <c r="AM2814" i="2"/>
  <c r="AM2816" i="2"/>
  <c r="AM2817" i="2"/>
  <c r="AM2815" i="2"/>
  <c r="AM2818" i="2"/>
  <c r="AM2819" i="2"/>
  <c r="AM2820" i="2"/>
  <c r="AM2821" i="2"/>
  <c r="AM2822" i="2"/>
  <c r="AM2823" i="2"/>
  <c r="AM2829" i="2"/>
  <c r="AM2830" i="2"/>
  <c r="AM2832" i="2"/>
  <c r="AM2825" i="2"/>
  <c r="AM2826" i="2"/>
  <c r="AM2827" i="2"/>
  <c r="AM2828" i="2"/>
  <c r="AM2831" i="2"/>
  <c r="AM2824" i="2"/>
  <c r="AM2833" i="2"/>
  <c r="AM2834" i="2"/>
  <c r="AM2835" i="2"/>
  <c r="AM2836" i="2"/>
  <c r="AM2838" i="2"/>
  <c r="AM2837" i="2"/>
  <c r="AM2839" i="2"/>
  <c r="AM2840" i="2"/>
  <c r="AM2841" i="2"/>
  <c r="AM2842" i="2"/>
  <c r="AM2843" i="2"/>
  <c r="AM2844" i="2"/>
  <c r="AM2845" i="2"/>
  <c r="AM2846" i="2"/>
  <c r="AM2847" i="2"/>
  <c r="AM2848" i="2"/>
  <c r="AM2849" i="2"/>
  <c r="AM2850" i="2"/>
  <c r="AM2851" i="2"/>
  <c r="AM2852" i="2"/>
  <c r="AM2853" i="2"/>
  <c r="AM2854" i="2"/>
  <c r="AM2855" i="2"/>
  <c r="AM2856" i="2"/>
  <c r="AM2857" i="2"/>
  <c r="AM2858" i="2"/>
  <c r="AM2859" i="2"/>
  <c r="AM2860" i="2"/>
  <c r="AM2861" i="2"/>
  <c r="AM2862" i="2"/>
  <c r="AM2863" i="2"/>
  <c r="AM2864" i="2"/>
  <c r="AM2865" i="2"/>
  <c r="AM2868" i="2"/>
  <c r="AM2866" i="2"/>
  <c r="AM2867" i="2"/>
  <c r="AM2869" i="2"/>
  <c r="AM2870" i="2"/>
  <c r="AM2871" i="2"/>
  <c r="AM2872" i="2"/>
  <c r="AM2873" i="2"/>
  <c r="AM2874" i="2"/>
  <c r="AM2875" i="2"/>
  <c r="AM2876" i="2"/>
  <c r="AM2877" i="2"/>
  <c r="AM2878" i="2"/>
  <c r="AM2879" i="2"/>
  <c r="AM2880" i="2"/>
  <c r="AM2881" i="2"/>
  <c r="AM2882" i="2"/>
  <c r="AM2883" i="2"/>
  <c r="AM2884" i="2"/>
  <c r="AM2885" i="2"/>
  <c r="AM2887" i="2"/>
  <c r="AM2888" i="2"/>
  <c r="AM2889" i="2"/>
  <c r="AM2886" i="2"/>
  <c r="AM2891" i="2"/>
  <c r="AM2892" i="2"/>
  <c r="AM2893" i="2"/>
  <c r="AM2894" i="2"/>
  <c r="AM2895" i="2"/>
  <c r="AM2896" i="2"/>
  <c r="AM2890" i="2"/>
  <c r="AM2897" i="2"/>
  <c r="AM2898" i="2"/>
  <c r="AM2899" i="2"/>
  <c r="AM2900" i="2"/>
  <c r="AM2901" i="2"/>
  <c r="AM2902" i="2"/>
  <c r="AM2903" i="2"/>
  <c r="AM2904" i="2"/>
  <c r="AM2905" i="2"/>
  <c r="AM2550" i="2"/>
  <c r="AM2906" i="2"/>
  <c r="AM2907" i="2"/>
  <c r="AM2908" i="2"/>
  <c r="AM2909" i="2"/>
  <c r="AM2911" i="2"/>
  <c r="AM2912" i="2"/>
  <c r="AM2913" i="2"/>
  <c r="AM2910" i="2"/>
  <c r="AM2915" i="2"/>
  <c r="AM2916" i="2"/>
  <c r="AM2914" i="2"/>
  <c r="AM2918" i="2"/>
  <c r="AM2919" i="2"/>
  <c r="AM2920" i="2"/>
  <c r="AM2921" i="2"/>
  <c r="AM2917" i="2"/>
  <c r="AM2922" i="2"/>
  <c r="AM2923" i="2"/>
  <c r="AM2924" i="2"/>
  <c r="AM2925" i="2"/>
  <c r="AM2926" i="2"/>
  <c r="AM2927" i="2"/>
  <c r="AM2928" i="2"/>
  <c r="AM2929" i="2"/>
  <c r="AM2930" i="2"/>
  <c r="AM2931" i="2"/>
  <c r="AM2932" i="2"/>
  <c r="AM2933" i="2"/>
  <c r="AM2934" i="2"/>
  <c r="AM2935" i="2"/>
  <c r="AM2936" i="2"/>
  <c r="AM2937" i="2"/>
  <c r="AM2938" i="2"/>
  <c r="AM2939" i="2"/>
  <c r="AM2940" i="2"/>
  <c r="AM2941" i="2"/>
  <c r="AM2942" i="2"/>
  <c r="AM2943" i="2"/>
  <c r="AM2945" i="2"/>
  <c r="AM2944" i="2"/>
  <c r="AM2947" i="2"/>
  <c r="AM2948" i="2"/>
  <c r="AM2949" i="2"/>
  <c r="AM2950" i="2"/>
  <c r="AM2946" i="2"/>
  <c r="AM2951" i="2"/>
  <c r="AM2952" i="2"/>
  <c r="AM2953" i="2"/>
  <c r="AM2954" i="2"/>
  <c r="AM2955" i="2"/>
  <c r="AM2956" i="2"/>
  <c r="AM2957" i="2"/>
  <c r="AM2958" i="2"/>
  <c r="AM2959" i="2"/>
  <c r="AM2960" i="2"/>
  <c r="AM2961" i="2"/>
  <c r="AM2962" i="2"/>
  <c r="AM2963" i="2"/>
  <c r="AM2964" i="2"/>
  <c r="AM2965" i="2"/>
  <c r="AM2966" i="2"/>
  <c r="AM2967" i="2"/>
  <c r="AM2968" i="2"/>
  <c r="AM2969" i="2"/>
  <c r="AM2970" i="2"/>
  <c r="AM2971" i="2"/>
  <c r="AM2972" i="2"/>
  <c r="AM2973" i="2"/>
  <c r="AM2974" i="2"/>
  <c r="AM2975" i="2"/>
  <c r="AM2976" i="2"/>
  <c r="AM2977" i="2"/>
  <c r="AM2978" i="2"/>
  <c r="AM2979" i="2"/>
  <c r="AM2980" i="2"/>
  <c r="AM2981" i="2"/>
  <c r="AM2982" i="2"/>
  <c r="AM2983" i="2"/>
  <c r="AM2984" i="2"/>
  <c r="AM2985" i="2"/>
  <c r="AM2986" i="2"/>
  <c r="AM2989" i="2"/>
  <c r="AM2987" i="2"/>
  <c r="AM2988" i="2"/>
  <c r="AM2990" i="2"/>
  <c r="AM2991" i="2"/>
  <c r="AM2992" i="2"/>
  <c r="AM2993" i="2"/>
  <c r="AM2994" i="2"/>
  <c r="AM2995" i="2"/>
  <c r="AM2996" i="2"/>
  <c r="AM2997" i="2"/>
  <c r="AM2998" i="2"/>
  <c r="AM2999" i="2"/>
  <c r="AM3000" i="2"/>
  <c r="AM3001" i="2"/>
  <c r="AM3002" i="2"/>
  <c r="AM3003" i="2"/>
  <c r="AM3005" i="2"/>
  <c r="AM3006" i="2"/>
  <c r="AM3004" i="2"/>
  <c r="AM3007" i="2"/>
  <c r="AM3008" i="2"/>
  <c r="AM3009" i="2"/>
  <c r="AM3010" i="2"/>
  <c r="AM3011" i="2"/>
  <c r="AM3012" i="2"/>
  <c r="AM3013" i="2"/>
  <c r="AM3014" i="2"/>
  <c r="AM3015" i="2"/>
  <c r="AM3017" i="2"/>
  <c r="AM3018" i="2"/>
  <c r="AM3019" i="2"/>
  <c r="AM3020" i="2"/>
  <c r="AM3016" i="2"/>
  <c r="AM3021" i="2"/>
  <c r="AM3022" i="2"/>
  <c r="AM3023" i="2"/>
  <c r="AM3024" i="2"/>
  <c r="AM3025" i="2"/>
  <c r="AM3027" i="2"/>
  <c r="AM3028" i="2"/>
  <c r="AM3029" i="2"/>
  <c r="AM3030" i="2"/>
  <c r="AM3031" i="2"/>
  <c r="AM3032" i="2"/>
  <c r="AM3033" i="2"/>
  <c r="AM3034" i="2"/>
  <c r="AM3035" i="2"/>
  <c r="AM3036" i="2"/>
  <c r="AM3037" i="2"/>
  <c r="AM3038" i="2"/>
  <c r="AM3041" i="2"/>
  <c r="AM3039" i="2"/>
  <c r="AM3040" i="2"/>
  <c r="AM3042" i="2"/>
  <c r="AM3043" i="2"/>
  <c r="AM3044" i="2"/>
  <c r="AM3045" i="2"/>
  <c r="AM3046" i="2"/>
  <c r="AM3047" i="2"/>
  <c r="AM3048" i="2"/>
  <c r="AM3049" i="2"/>
  <c r="AM3051" i="2"/>
  <c r="AM3052" i="2"/>
  <c r="AM3053" i="2"/>
  <c r="AM3054" i="2"/>
  <c r="AM3055" i="2"/>
  <c r="AM3056" i="2"/>
  <c r="AM3050" i="2"/>
  <c r="AM3057" i="2"/>
  <c r="AM3058" i="2"/>
  <c r="AM3059" i="2"/>
  <c r="AM3060" i="2"/>
  <c r="AM3063" i="2"/>
  <c r="AM3064" i="2"/>
  <c r="AM3061" i="2"/>
  <c r="AM3062" i="2"/>
  <c r="AM3065" i="2"/>
  <c r="AM3068" i="2"/>
  <c r="AM3069" i="2"/>
  <c r="AM3070" i="2"/>
  <c r="AM3071" i="2"/>
  <c r="AM3066" i="2"/>
  <c r="AM3067" i="2"/>
  <c r="AM3026" i="2"/>
  <c r="AM3072" i="2"/>
  <c r="AM3073" i="2"/>
  <c r="AM3074" i="2"/>
  <c r="AM3075" i="2"/>
  <c r="AM3076" i="2"/>
  <c r="AM3077" i="2"/>
  <c r="AM3078" i="2"/>
  <c r="AM3079" i="2"/>
  <c r="AM3080" i="2"/>
  <c r="AM3081" i="2"/>
  <c r="AM3082" i="2"/>
  <c r="AM3083" i="2"/>
  <c r="AM3084" i="2"/>
  <c r="AM3085" i="2"/>
  <c r="AM3086" i="2"/>
  <c r="AM3087" i="2"/>
  <c r="AM3088" i="2"/>
  <c r="AM3090" i="2"/>
  <c r="AM3091" i="2"/>
  <c r="AM3092" i="2"/>
  <c r="AM3093" i="2"/>
  <c r="AM3089" i="2"/>
  <c r="AM3094" i="2"/>
  <c r="AM3095" i="2"/>
  <c r="AM3096" i="2"/>
  <c r="AM3097" i="2"/>
  <c r="AM3098" i="2"/>
  <c r="AM3099" i="2"/>
  <c r="AM3100" i="2"/>
  <c r="AM3101" i="2"/>
  <c r="AM3102" i="2"/>
  <c r="AM3103" i="2"/>
  <c r="AM3104" i="2"/>
  <c r="AM3105" i="2"/>
  <c r="AM3106" i="2"/>
  <c r="AM3108" i="2"/>
  <c r="AM3109" i="2"/>
  <c r="AM3107" i="2"/>
  <c r="AM3110" i="2"/>
  <c r="AM3111" i="2"/>
  <c r="AM3112" i="2"/>
  <c r="AM3114" i="2"/>
  <c r="AM3113" i="2"/>
  <c r="AM3115" i="2"/>
  <c r="AM3116" i="2"/>
  <c r="AM3117" i="2"/>
  <c r="AM3118" i="2"/>
  <c r="AM3119" i="2"/>
  <c r="AM3120" i="2"/>
  <c r="AM3121" i="2"/>
  <c r="AM3122" i="2"/>
  <c r="AM3124" i="2"/>
  <c r="AM3125" i="2"/>
  <c r="AM3126" i="2"/>
  <c r="AM3123" i="2"/>
  <c r="AM3127" i="2"/>
  <c r="AM3128" i="2"/>
  <c r="AM3129" i="2"/>
  <c r="AM3130" i="2"/>
  <c r="AM3131" i="2"/>
  <c r="AM3132" i="2"/>
  <c r="AM3133" i="2"/>
  <c r="AM3134" i="2"/>
  <c r="AM3136" i="2"/>
  <c r="AM3137" i="2"/>
  <c r="AM3138" i="2"/>
  <c r="AM3139" i="2"/>
  <c r="AM3140" i="2"/>
  <c r="AM3135" i="2"/>
  <c r="AM3141" i="2"/>
  <c r="AM3142" i="2"/>
  <c r="AM3145" i="2"/>
  <c r="AM3146" i="2"/>
  <c r="AM3143" i="2"/>
  <c r="AM3144" i="2"/>
  <c r="AM3147" i="2"/>
  <c r="AM3148" i="2"/>
  <c r="AM3149" i="2"/>
  <c r="AM3150" i="2"/>
  <c r="AM3151" i="2"/>
  <c r="AM3153" i="2"/>
  <c r="AM3152" i="2"/>
  <c r="AM3154" i="2"/>
  <c r="AM3155" i="2"/>
  <c r="AM3156" i="2"/>
  <c r="AM3157" i="2"/>
  <c r="AM3158" i="2"/>
  <c r="AM3159" i="2"/>
  <c r="AM3160" i="2"/>
  <c r="AM3161" i="2"/>
  <c r="AM3162" i="2"/>
  <c r="AM3163" i="2"/>
  <c r="AM3164" i="2"/>
  <c r="AM3165" i="2"/>
  <c r="AM3166" i="2"/>
  <c r="AM3167" i="2"/>
  <c r="AM3168" i="2"/>
  <c r="AM3169" i="2"/>
  <c r="AM3170" i="2"/>
  <c r="AM3171" i="2"/>
  <c r="AM3172" i="2"/>
  <c r="AM3173" i="2"/>
  <c r="AM3174" i="2"/>
  <c r="AM3175" i="2"/>
  <c r="AM3176" i="2"/>
  <c r="AM3177" i="2"/>
  <c r="AM3178" i="2"/>
  <c r="AM3179" i="2"/>
  <c r="AM3180" i="2"/>
  <c r="AM3181" i="2"/>
  <c r="AM3182" i="2"/>
  <c r="AM3183" i="2"/>
  <c r="AM3184" i="2"/>
  <c r="AM3186" i="2"/>
  <c r="AM3185" i="2"/>
  <c r="AM3187" i="2"/>
  <c r="AM3188" i="2"/>
  <c r="AM3190" i="2"/>
  <c r="AM3191" i="2"/>
  <c r="AM3192" i="2"/>
  <c r="AM3193" i="2"/>
  <c r="AM3194" i="2"/>
  <c r="AM3195" i="2"/>
  <c r="AM3196" i="2"/>
  <c r="AM3197" i="2"/>
  <c r="AM3198" i="2"/>
  <c r="AM3199" i="2"/>
  <c r="AM3200" i="2"/>
  <c r="AM3189" i="2"/>
  <c r="AM3202" i="2"/>
  <c r="AM3203" i="2"/>
  <c r="AM3204" i="2"/>
  <c r="AM3205" i="2"/>
  <c r="AM3206" i="2"/>
  <c r="AM3207" i="2"/>
  <c r="AM3208" i="2"/>
  <c r="AM3209" i="2"/>
  <c r="AM3211" i="2"/>
  <c r="AM3212" i="2"/>
  <c r="AM3213" i="2"/>
  <c r="AM3214" i="2"/>
  <c r="AM3215" i="2"/>
  <c r="AM3216" i="2"/>
  <c r="AM3201" i="2"/>
  <c r="AM3210" i="2"/>
  <c r="AM2" i="2"/>
  <c r="AK3210" i="2"/>
  <c r="AJ3210" i="2"/>
  <c r="AH3210" i="2"/>
  <c r="AO3210" i="2"/>
  <c r="AG3210" i="2" s="1"/>
  <c r="AK3201" i="2"/>
  <c r="AJ3201" i="2"/>
  <c r="AH3201" i="2"/>
  <c r="AO3201" i="2"/>
  <c r="AG3201" i="2" s="1"/>
  <c r="AK3216" i="2"/>
  <c r="AJ3216" i="2"/>
  <c r="AH3216" i="2"/>
  <c r="AO3216" i="2"/>
  <c r="AG3216" i="2" s="1"/>
  <c r="AK3215" i="2"/>
  <c r="AJ3215" i="2"/>
  <c r="AH3215" i="2"/>
  <c r="AO3215" i="2"/>
  <c r="AG3215" i="2" s="1"/>
  <c r="AK3214" i="2"/>
  <c r="AJ3214" i="2"/>
  <c r="AH3214" i="2"/>
  <c r="AO3214" i="2"/>
  <c r="AG3214" i="2" s="1"/>
  <c r="AK3213" i="2"/>
  <c r="AJ3213" i="2"/>
  <c r="AH3213" i="2"/>
  <c r="AO3213" i="2"/>
  <c r="AK3212" i="2"/>
  <c r="AJ3212" i="2"/>
  <c r="AH3212" i="2"/>
  <c r="AO3212" i="2"/>
  <c r="AG3212" i="2" s="1"/>
  <c r="AK3211" i="2"/>
  <c r="AJ3211" i="2"/>
  <c r="AH3211" i="2"/>
  <c r="AO3211" i="2"/>
  <c r="AG3211" i="2" s="1"/>
  <c r="AK3209" i="2"/>
  <c r="AJ3209" i="2"/>
  <c r="AH3209" i="2"/>
  <c r="AO3209" i="2"/>
  <c r="AG3209" i="2" s="1"/>
  <c r="AK3208" i="2"/>
  <c r="AJ3208" i="2"/>
  <c r="AH3208" i="2"/>
  <c r="AO3208" i="2"/>
  <c r="AG3208" i="2" s="1"/>
  <c r="AK3207" i="2"/>
  <c r="AJ3207" i="2"/>
  <c r="AH3207" i="2"/>
  <c r="AO3207" i="2"/>
  <c r="AG3207" i="2" s="1"/>
  <c r="AK3206" i="2"/>
  <c r="AJ3206" i="2"/>
  <c r="AH3206" i="2"/>
  <c r="AO3206" i="2"/>
  <c r="AG3206" i="2" s="1"/>
  <c r="AK3205" i="2"/>
  <c r="AJ3205" i="2"/>
  <c r="AH3205" i="2"/>
  <c r="AO3205" i="2"/>
  <c r="AG3205" i="2" s="1"/>
  <c r="AK3204" i="2"/>
  <c r="AJ3204" i="2"/>
  <c r="AH3204" i="2"/>
  <c r="AO3204" i="2"/>
  <c r="AK3203" i="2"/>
  <c r="AJ3203" i="2"/>
  <c r="AH3203" i="2"/>
  <c r="AO3203" i="2"/>
  <c r="AG3203" i="2" s="1"/>
  <c r="AK3202" i="2"/>
  <c r="AJ3202" i="2"/>
  <c r="AH3202" i="2"/>
  <c r="AO3202" i="2"/>
  <c r="AG3202" i="2" s="1"/>
  <c r="AK3189" i="2"/>
  <c r="AJ3189" i="2"/>
  <c r="AH3189" i="2"/>
  <c r="AO3189" i="2"/>
  <c r="AG3189" i="2" s="1"/>
  <c r="AK3200" i="2"/>
  <c r="AJ3200" i="2"/>
  <c r="AH3200" i="2"/>
  <c r="AO3200" i="2"/>
  <c r="AG3200" i="2" s="1"/>
  <c r="AK3199" i="2"/>
  <c r="AJ3199" i="2"/>
  <c r="AH3199" i="2"/>
  <c r="AO3199" i="2"/>
  <c r="AG3199" i="2" s="1"/>
  <c r="AK3198" i="2"/>
  <c r="AJ3198" i="2"/>
  <c r="AH3198" i="2"/>
  <c r="AO3198" i="2"/>
  <c r="AG3198" i="2" s="1"/>
  <c r="AK3197" i="2"/>
  <c r="AJ3197" i="2"/>
  <c r="AH3197" i="2"/>
  <c r="AO3197" i="2"/>
  <c r="AG3197" i="2" s="1"/>
  <c r="AK3196" i="2"/>
  <c r="AJ3196" i="2"/>
  <c r="AH3196" i="2"/>
  <c r="AO3196" i="2"/>
  <c r="AK3195" i="2"/>
  <c r="AJ3195" i="2"/>
  <c r="AH3195" i="2"/>
  <c r="AO3195" i="2"/>
  <c r="AG3195" i="2" s="1"/>
  <c r="AK3194" i="2"/>
  <c r="AJ3194" i="2"/>
  <c r="AH3194" i="2"/>
  <c r="AO3194" i="2"/>
  <c r="AG3194" i="2" s="1"/>
  <c r="AK3193" i="2"/>
  <c r="AJ3193" i="2"/>
  <c r="AH3193" i="2"/>
  <c r="AO3193" i="2"/>
  <c r="AG3193" i="2" s="1"/>
  <c r="AK3192" i="2"/>
  <c r="AJ3192" i="2"/>
  <c r="AH3192" i="2"/>
  <c r="AO3192" i="2"/>
  <c r="AG3192" i="2" s="1"/>
  <c r="AK3191" i="2"/>
  <c r="AJ3191" i="2"/>
  <c r="AH3191" i="2"/>
  <c r="AO3191" i="2"/>
  <c r="AG3191" i="2" s="1"/>
  <c r="AK3190" i="2"/>
  <c r="AJ3190" i="2"/>
  <c r="AH3190" i="2"/>
  <c r="AO3190" i="2"/>
  <c r="AG3190" i="2" s="1"/>
  <c r="AK3188" i="2"/>
  <c r="AJ3188" i="2"/>
  <c r="AH3188" i="2"/>
  <c r="AO3188" i="2"/>
  <c r="AG3188" i="2" s="1"/>
  <c r="AK3187" i="2"/>
  <c r="AJ3187" i="2"/>
  <c r="AH3187" i="2"/>
  <c r="AO3187" i="2"/>
  <c r="AK3185" i="2"/>
  <c r="AJ3185" i="2"/>
  <c r="AH3185" i="2"/>
  <c r="AO3185" i="2"/>
  <c r="AG3185" i="2" s="1"/>
  <c r="AK3186" i="2"/>
  <c r="AJ3186" i="2"/>
  <c r="AH3186" i="2"/>
  <c r="AO3186" i="2"/>
  <c r="AG3186" i="2" s="1"/>
  <c r="AK3184" i="2"/>
  <c r="AJ3184" i="2"/>
  <c r="AH3184" i="2"/>
  <c r="AO3184" i="2"/>
  <c r="AG3184" i="2" s="1"/>
  <c r="AK3183" i="2"/>
  <c r="AJ3183" i="2"/>
  <c r="AH3183" i="2"/>
  <c r="AO3183" i="2"/>
  <c r="AG3183" i="2" s="1"/>
  <c r="AK3182" i="2"/>
  <c r="AJ3182" i="2"/>
  <c r="AH3182" i="2"/>
  <c r="AO3182" i="2"/>
  <c r="AG3182" i="2" s="1"/>
  <c r="AK3181" i="2"/>
  <c r="AJ3181" i="2"/>
  <c r="AH3181" i="2"/>
  <c r="AO3181" i="2"/>
  <c r="AG3181" i="2" s="1"/>
  <c r="AK3180" i="2"/>
  <c r="AJ3180" i="2"/>
  <c r="AH3180" i="2"/>
  <c r="AO3180" i="2"/>
  <c r="AG3180" i="2" s="1"/>
  <c r="AK3179" i="2"/>
  <c r="AJ3179" i="2"/>
  <c r="AH3179" i="2"/>
  <c r="AO3179" i="2"/>
  <c r="AK3178" i="2"/>
  <c r="AJ3178" i="2"/>
  <c r="AH3178" i="2"/>
  <c r="AO3178" i="2"/>
  <c r="AG3178" i="2" s="1"/>
  <c r="AK3177" i="2"/>
  <c r="AJ3177" i="2"/>
  <c r="AH3177" i="2"/>
  <c r="AO3177" i="2"/>
  <c r="AG3177" i="2" s="1"/>
  <c r="AK3176" i="2"/>
  <c r="AJ3176" i="2"/>
  <c r="AH3176" i="2"/>
  <c r="AO3176" i="2"/>
  <c r="AG3176" i="2" s="1"/>
  <c r="AK3175" i="2"/>
  <c r="AJ3175" i="2"/>
  <c r="AH3175" i="2"/>
  <c r="AO3175" i="2"/>
  <c r="AG3175" i="2" s="1"/>
  <c r="AK3174" i="2"/>
  <c r="AJ3174" i="2"/>
  <c r="AH3174" i="2"/>
  <c r="AO3174" i="2"/>
  <c r="AG3174" i="2" s="1"/>
  <c r="AK3173" i="2"/>
  <c r="AJ3173" i="2"/>
  <c r="AH3173" i="2"/>
  <c r="AO3173" i="2"/>
  <c r="AG3173" i="2" s="1"/>
  <c r="AK3172" i="2"/>
  <c r="AJ3172" i="2"/>
  <c r="AH3172" i="2"/>
  <c r="AO3172" i="2"/>
  <c r="AG3172" i="2" s="1"/>
  <c r="AK3171" i="2"/>
  <c r="AJ3171" i="2"/>
  <c r="AH3171" i="2"/>
  <c r="AO3171" i="2"/>
  <c r="AK3170" i="2"/>
  <c r="AJ3170" i="2"/>
  <c r="AH3170" i="2"/>
  <c r="AO3170" i="2"/>
  <c r="AG3170" i="2" s="1"/>
  <c r="AK3169" i="2"/>
  <c r="AJ3169" i="2"/>
  <c r="AH3169" i="2"/>
  <c r="AO3169" i="2"/>
  <c r="AG3169" i="2" s="1"/>
  <c r="AK3168" i="2"/>
  <c r="AJ3168" i="2"/>
  <c r="AH3168" i="2"/>
  <c r="AO3168" i="2"/>
  <c r="AG3168" i="2" s="1"/>
  <c r="AK3167" i="2"/>
  <c r="AJ3167" i="2"/>
  <c r="AH3167" i="2"/>
  <c r="AO3167" i="2"/>
  <c r="AG3167" i="2" s="1"/>
  <c r="AK3166" i="2"/>
  <c r="AJ3166" i="2"/>
  <c r="AH3166" i="2"/>
  <c r="AO3166" i="2"/>
  <c r="AG3166" i="2" s="1"/>
  <c r="AK3165" i="2"/>
  <c r="AJ3165" i="2"/>
  <c r="AH3165" i="2"/>
  <c r="AO3165" i="2"/>
  <c r="AG3165" i="2" s="1"/>
  <c r="AK3164" i="2"/>
  <c r="AJ3164" i="2"/>
  <c r="AH3164" i="2"/>
  <c r="AO3164" i="2"/>
  <c r="AG3164" i="2" s="1"/>
  <c r="AK3163" i="2"/>
  <c r="AJ3163" i="2"/>
  <c r="AH3163" i="2"/>
  <c r="AO3163" i="2"/>
  <c r="AK3162" i="2"/>
  <c r="AJ3162" i="2"/>
  <c r="AH3162" i="2"/>
  <c r="AO3162" i="2"/>
  <c r="AG3162" i="2" s="1"/>
  <c r="AK3161" i="2"/>
  <c r="AJ3161" i="2"/>
  <c r="AH3161" i="2"/>
  <c r="AO3161" i="2"/>
  <c r="AG3161" i="2" s="1"/>
  <c r="AK3160" i="2"/>
  <c r="AJ3160" i="2"/>
  <c r="AH3160" i="2"/>
  <c r="AO3160" i="2"/>
  <c r="AG3160" i="2" s="1"/>
  <c r="AK3159" i="2"/>
  <c r="AJ3159" i="2"/>
  <c r="AH3159" i="2"/>
  <c r="AO3159" i="2"/>
  <c r="AG3159" i="2" s="1"/>
  <c r="AK3158" i="2"/>
  <c r="AJ3158" i="2"/>
  <c r="AH3158" i="2"/>
  <c r="AO3158" i="2"/>
  <c r="AG3158" i="2" s="1"/>
  <c r="AK3157" i="2"/>
  <c r="AJ3157" i="2"/>
  <c r="AH3157" i="2"/>
  <c r="AO3157" i="2"/>
  <c r="AG3157" i="2" s="1"/>
  <c r="AK3156" i="2"/>
  <c r="AJ3156" i="2"/>
  <c r="AH3156" i="2"/>
  <c r="AO3156" i="2"/>
  <c r="AG3156" i="2" s="1"/>
  <c r="AK3155" i="2"/>
  <c r="AJ3155" i="2"/>
  <c r="AH3155" i="2"/>
  <c r="AO3155" i="2"/>
  <c r="AK3154" i="2"/>
  <c r="AJ3154" i="2"/>
  <c r="AH3154" i="2"/>
  <c r="AO3154" i="2"/>
  <c r="AG3154" i="2" s="1"/>
  <c r="AK3152" i="2"/>
  <c r="AJ3152" i="2"/>
  <c r="AH3152" i="2"/>
  <c r="AO3152" i="2"/>
  <c r="AG3152" i="2" s="1"/>
  <c r="AK3153" i="2"/>
  <c r="AJ3153" i="2"/>
  <c r="AH3153" i="2"/>
  <c r="AO3153" i="2"/>
  <c r="AG3153" i="2" s="1"/>
  <c r="AK3151" i="2"/>
  <c r="AJ3151" i="2"/>
  <c r="AH3151" i="2"/>
  <c r="AO3151" i="2"/>
  <c r="AG3151" i="2" s="1"/>
  <c r="AK3150" i="2"/>
  <c r="AJ3150" i="2"/>
  <c r="AH3150" i="2"/>
  <c r="AO3150" i="2"/>
  <c r="AG3150" i="2" s="1"/>
  <c r="AK3149" i="2"/>
  <c r="AJ3149" i="2"/>
  <c r="AH3149" i="2"/>
  <c r="AO3149" i="2"/>
  <c r="AG3149" i="2" s="1"/>
  <c r="AK3148" i="2"/>
  <c r="AJ3148" i="2"/>
  <c r="AH3148" i="2"/>
  <c r="AO3148" i="2"/>
  <c r="AK3147" i="2"/>
  <c r="AJ3147" i="2"/>
  <c r="AH3147" i="2"/>
  <c r="AO3147" i="2"/>
  <c r="AG3147" i="2" s="1"/>
  <c r="AK3144" i="2"/>
  <c r="AJ3144" i="2"/>
  <c r="AH3144" i="2"/>
  <c r="AO3144" i="2"/>
  <c r="AG3144" i="2" s="1"/>
  <c r="AK3143" i="2"/>
  <c r="AJ3143" i="2"/>
  <c r="AH3143" i="2"/>
  <c r="AO3143" i="2"/>
  <c r="AG3143" i="2" s="1"/>
  <c r="AK3146" i="2"/>
  <c r="AJ3146" i="2"/>
  <c r="AH3146" i="2"/>
  <c r="AO3146" i="2"/>
  <c r="AG3146" i="2" s="1"/>
  <c r="AK3145" i="2"/>
  <c r="AJ3145" i="2"/>
  <c r="AH3145" i="2"/>
  <c r="AO3145" i="2"/>
  <c r="AK3142" i="2"/>
  <c r="AJ3142" i="2"/>
  <c r="AH3142" i="2"/>
  <c r="AO3142" i="2"/>
  <c r="AG3142" i="2" s="1"/>
  <c r="AK3141" i="2"/>
  <c r="AJ3141" i="2"/>
  <c r="AH3141" i="2"/>
  <c r="AO3141" i="2"/>
  <c r="AG3141" i="2" s="1"/>
  <c r="AK3135" i="2"/>
  <c r="AJ3135" i="2"/>
  <c r="AH3135" i="2"/>
  <c r="AO3135" i="2"/>
  <c r="AK3140" i="2"/>
  <c r="AJ3140" i="2"/>
  <c r="AH3140" i="2"/>
  <c r="AO3140" i="2"/>
  <c r="AG3140" i="2" s="1"/>
  <c r="AK3139" i="2"/>
  <c r="AJ3139" i="2"/>
  <c r="AH3139" i="2"/>
  <c r="AO3139" i="2"/>
  <c r="AG3139" i="2" s="1"/>
  <c r="AK3138" i="2"/>
  <c r="AJ3138" i="2"/>
  <c r="AH3138" i="2"/>
  <c r="AO3138" i="2"/>
  <c r="AG3138" i="2" s="1"/>
  <c r="AK3137" i="2"/>
  <c r="AJ3137" i="2"/>
  <c r="AH3137" i="2"/>
  <c r="AO3137" i="2"/>
  <c r="AG3137" i="2" s="1"/>
  <c r="AK3136" i="2"/>
  <c r="AJ3136" i="2"/>
  <c r="AH3136" i="2"/>
  <c r="AO3136" i="2"/>
  <c r="AK3134" i="2"/>
  <c r="AJ3134" i="2"/>
  <c r="AH3134" i="2"/>
  <c r="AO3134" i="2"/>
  <c r="AG3134" i="2" s="1"/>
  <c r="AK3133" i="2"/>
  <c r="AJ3133" i="2"/>
  <c r="AH3133" i="2"/>
  <c r="AO3133" i="2"/>
  <c r="AG3133" i="2" s="1"/>
  <c r="AK3132" i="2"/>
  <c r="AJ3132" i="2"/>
  <c r="AH3132" i="2"/>
  <c r="AO3132" i="2"/>
  <c r="AK3131" i="2"/>
  <c r="AJ3131" i="2"/>
  <c r="AH3131" i="2"/>
  <c r="AO3131" i="2"/>
  <c r="AG3131" i="2" s="1"/>
  <c r="AK3130" i="2"/>
  <c r="AJ3130" i="2"/>
  <c r="AH3130" i="2"/>
  <c r="AO3130" i="2"/>
  <c r="AK3129" i="2"/>
  <c r="AJ3129" i="2"/>
  <c r="AH3129" i="2"/>
  <c r="AO3129" i="2"/>
  <c r="AG3129" i="2" s="1"/>
  <c r="AK3128" i="2"/>
  <c r="AJ3128" i="2"/>
  <c r="AH3128" i="2"/>
  <c r="AO3128" i="2"/>
  <c r="AG3128" i="2" s="1"/>
  <c r="AK3127" i="2"/>
  <c r="AJ3127" i="2"/>
  <c r="AH3127" i="2"/>
  <c r="AO3127" i="2"/>
  <c r="AG3127" i="2" s="1"/>
  <c r="AK3123" i="2"/>
  <c r="AJ3123" i="2"/>
  <c r="AH3123" i="2"/>
  <c r="AO3123" i="2"/>
  <c r="AK3126" i="2"/>
  <c r="AJ3126" i="2"/>
  <c r="AH3126" i="2"/>
  <c r="AO3126" i="2"/>
  <c r="AG3126" i="2" s="1"/>
  <c r="AK3125" i="2"/>
  <c r="AJ3125" i="2"/>
  <c r="AH3125" i="2"/>
  <c r="AO3125" i="2"/>
  <c r="AK3124" i="2"/>
  <c r="AJ3124" i="2"/>
  <c r="AH3124" i="2"/>
  <c r="AO3124" i="2"/>
  <c r="AG3124" i="2" s="1"/>
  <c r="AK3122" i="2"/>
  <c r="AJ3122" i="2"/>
  <c r="AH3122" i="2"/>
  <c r="AO3122" i="2"/>
  <c r="AG3122" i="2" s="1"/>
  <c r="AK3121" i="2"/>
  <c r="AJ3121" i="2"/>
  <c r="AH3121" i="2"/>
  <c r="AO3121" i="2"/>
  <c r="AG3121" i="2" s="1"/>
  <c r="AK3120" i="2"/>
  <c r="AJ3120" i="2"/>
  <c r="AH3120" i="2"/>
  <c r="AO3120" i="2"/>
  <c r="AG3120" i="2" s="1"/>
  <c r="AK3119" i="2"/>
  <c r="AJ3119" i="2"/>
  <c r="AH3119" i="2"/>
  <c r="AO3119" i="2"/>
  <c r="AG3119" i="2" s="1"/>
  <c r="AK3118" i="2"/>
  <c r="AJ3118" i="2"/>
  <c r="AH3118" i="2"/>
  <c r="AO3118" i="2"/>
  <c r="AG3118" i="2" s="1"/>
  <c r="AK3117" i="2"/>
  <c r="AJ3117" i="2"/>
  <c r="AH3117" i="2"/>
  <c r="AO3117" i="2"/>
  <c r="AK3116" i="2"/>
  <c r="AJ3116" i="2"/>
  <c r="AH3116" i="2"/>
  <c r="AO3116" i="2"/>
  <c r="AG3116" i="2" s="1"/>
  <c r="AK3115" i="2"/>
  <c r="AJ3115" i="2"/>
  <c r="AH3115" i="2"/>
  <c r="AO3115" i="2"/>
  <c r="AG3115" i="2" s="1"/>
  <c r="AK3113" i="2"/>
  <c r="AJ3113" i="2"/>
  <c r="AH3113" i="2"/>
  <c r="AO3113" i="2"/>
  <c r="AG3113" i="2" s="1"/>
  <c r="AK3114" i="2"/>
  <c r="AJ3114" i="2"/>
  <c r="AH3114" i="2"/>
  <c r="AO3114" i="2"/>
  <c r="AG3114" i="2" s="1"/>
  <c r="AK3112" i="2"/>
  <c r="AJ3112" i="2"/>
  <c r="AH3112" i="2"/>
  <c r="AO3112" i="2"/>
  <c r="AG3112" i="2" s="1"/>
  <c r="AK3111" i="2"/>
  <c r="AJ3111" i="2"/>
  <c r="AH3111" i="2"/>
  <c r="AO3111" i="2"/>
  <c r="AG3111" i="2" s="1"/>
  <c r="AK3110" i="2"/>
  <c r="AJ3110" i="2"/>
  <c r="AH3110" i="2"/>
  <c r="AO3110" i="2"/>
  <c r="AG3110" i="2" s="1"/>
  <c r="AK3107" i="2"/>
  <c r="AJ3107" i="2"/>
  <c r="AH3107" i="2"/>
  <c r="AO3107" i="2"/>
  <c r="AK3109" i="2"/>
  <c r="AJ3109" i="2"/>
  <c r="AH3109" i="2"/>
  <c r="AO3109" i="2"/>
  <c r="AG3109" i="2" s="1"/>
  <c r="AK3108" i="2"/>
  <c r="AJ3108" i="2"/>
  <c r="AH3108" i="2"/>
  <c r="AO3108" i="2"/>
  <c r="AG3108" i="2" s="1"/>
  <c r="AK3106" i="2"/>
  <c r="AJ3106" i="2"/>
  <c r="AH3106" i="2"/>
  <c r="AO3106" i="2"/>
  <c r="AG3106" i="2" s="1"/>
  <c r="AK3105" i="2"/>
  <c r="AJ3105" i="2"/>
  <c r="AH3105" i="2"/>
  <c r="AO3105" i="2"/>
  <c r="AG3105" i="2" s="1"/>
  <c r="AK3104" i="2"/>
  <c r="AJ3104" i="2"/>
  <c r="AH3104" i="2"/>
  <c r="AO3104" i="2"/>
  <c r="AG3104" i="2" s="1"/>
  <c r="AK3103" i="2"/>
  <c r="AJ3103" i="2"/>
  <c r="AH3103" i="2"/>
  <c r="AO3103" i="2"/>
  <c r="AG3103" i="2" s="1"/>
  <c r="AK3102" i="2"/>
  <c r="AJ3102" i="2"/>
  <c r="AH3102" i="2"/>
  <c r="AO3102" i="2"/>
  <c r="AG3102" i="2" s="1"/>
  <c r="AK3101" i="2"/>
  <c r="AJ3101" i="2"/>
  <c r="AH3101" i="2"/>
  <c r="AO3101" i="2"/>
  <c r="AK3100" i="2"/>
  <c r="AJ3100" i="2"/>
  <c r="AH3100" i="2"/>
  <c r="AO3100" i="2"/>
  <c r="AG3100" i="2" s="1"/>
  <c r="AK3099" i="2"/>
  <c r="AJ3099" i="2"/>
  <c r="AH3099" i="2"/>
  <c r="AO3099" i="2"/>
  <c r="AG3099" i="2" s="1"/>
  <c r="AK3098" i="2"/>
  <c r="AJ3098" i="2"/>
  <c r="AH3098" i="2"/>
  <c r="AO3098" i="2"/>
  <c r="AG3098" i="2" s="1"/>
  <c r="AK3097" i="2"/>
  <c r="AJ3097" i="2"/>
  <c r="AH3097" i="2"/>
  <c r="AO3097" i="2"/>
  <c r="AG3097" i="2" s="1"/>
  <c r="AK3096" i="2"/>
  <c r="AJ3096" i="2"/>
  <c r="AH3096" i="2"/>
  <c r="AO3096" i="2"/>
  <c r="AG3096" i="2" s="1"/>
  <c r="AK3095" i="2"/>
  <c r="AJ3095" i="2"/>
  <c r="AH3095" i="2"/>
  <c r="AO3095" i="2"/>
  <c r="AG3095" i="2" s="1"/>
  <c r="AK3094" i="2"/>
  <c r="AJ3094" i="2"/>
  <c r="AH3094" i="2"/>
  <c r="AO3094" i="2"/>
  <c r="AG3094" i="2" s="1"/>
  <c r="AK3089" i="2"/>
  <c r="AJ3089" i="2"/>
  <c r="AH3089" i="2"/>
  <c r="AO3089" i="2"/>
  <c r="AK3093" i="2"/>
  <c r="AJ3093" i="2"/>
  <c r="AH3093" i="2"/>
  <c r="AO3093" i="2"/>
  <c r="AG3093" i="2" s="1"/>
  <c r="AK3092" i="2"/>
  <c r="AJ3092" i="2"/>
  <c r="AH3092" i="2"/>
  <c r="AO3092" i="2"/>
  <c r="AG3092" i="2" s="1"/>
  <c r="AK3091" i="2"/>
  <c r="AJ3091" i="2"/>
  <c r="AH3091" i="2"/>
  <c r="AO3091" i="2"/>
  <c r="AG3091" i="2" s="1"/>
  <c r="AK3090" i="2"/>
  <c r="AJ3090" i="2"/>
  <c r="AH3090" i="2"/>
  <c r="AO3090" i="2"/>
  <c r="AG3090" i="2" s="1"/>
  <c r="AK3088" i="2"/>
  <c r="AJ3088" i="2"/>
  <c r="AH3088" i="2"/>
  <c r="AO3088" i="2"/>
  <c r="AG3088" i="2" s="1"/>
  <c r="AK3087" i="2"/>
  <c r="AJ3087" i="2"/>
  <c r="AH3087" i="2"/>
  <c r="AO3087" i="2"/>
  <c r="AG3087" i="2" s="1"/>
  <c r="AK3086" i="2"/>
  <c r="AJ3086" i="2"/>
  <c r="AH3086" i="2"/>
  <c r="AO3086" i="2"/>
  <c r="AG3086" i="2" s="1"/>
  <c r="AK3085" i="2"/>
  <c r="AJ3085" i="2"/>
  <c r="AH3085" i="2"/>
  <c r="AO3085" i="2"/>
  <c r="AK3084" i="2"/>
  <c r="AJ3084" i="2"/>
  <c r="AH3084" i="2"/>
  <c r="AO3084" i="2"/>
  <c r="AG3084" i="2" s="1"/>
  <c r="AK3083" i="2"/>
  <c r="AJ3083" i="2"/>
  <c r="AH3083" i="2"/>
  <c r="AO3083" i="2"/>
  <c r="AG3083" i="2" s="1"/>
  <c r="AK3082" i="2"/>
  <c r="AJ3082" i="2"/>
  <c r="AH3082" i="2"/>
  <c r="AO3082" i="2"/>
  <c r="AG3082" i="2" s="1"/>
  <c r="AK3081" i="2"/>
  <c r="AJ3081" i="2"/>
  <c r="AH3081" i="2"/>
  <c r="AO3081" i="2"/>
  <c r="AG3081" i="2" s="1"/>
  <c r="AK3080" i="2"/>
  <c r="AJ3080" i="2"/>
  <c r="AH3080" i="2"/>
  <c r="AO3080" i="2"/>
  <c r="AG3080" i="2" s="1"/>
  <c r="AK3079" i="2"/>
  <c r="AJ3079" i="2"/>
  <c r="AH3079" i="2"/>
  <c r="AO3079" i="2"/>
  <c r="AG3079" i="2" s="1"/>
  <c r="AK3078" i="2"/>
  <c r="AJ3078" i="2"/>
  <c r="AH3078" i="2"/>
  <c r="AO3078" i="2"/>
  <c r="AG3078" i="2" s="1"/>
  <c r="AK3077" i="2"/>
  <c r="AJ3077" i="2"/>
  <c r="AH3077" i="2"/>
  <c r="AO3077" i="2"/>
  <c r="AK3076" i="2"/>
  <c r="AJ3076" i="2"/>
  <c r="AH3076" i="2"/>
  <c r="AO3076" i="2"/>
  <c r="AG3076" i="2" s="1"/>
  <c r="AK3075" i="2"/>
  <c r="AJ3075" i="2"/>
  <c r="AH3075" i="2"/>
  <c r="AO3075" i="2"/>
  <c r="AG3075" i="2" s="1"/>
  <c r="AK3074" i="2"/>
  <c r="AJ3074" i="2"/>
  <c r="AH3074" i="2"/>
  <c r="AO3074" i="2"/>
  <c r="AG3074" i="2" s="1"/>
  <c r="AK3073" i="2"/>
  <c r="AJ3073" i="2"/>
  <c r="AH3073" i="2"/>
  <c r="AO3073" i="2"/>
  <c r="AG3073" i="2" s="1"/>
  <c r="AK3072" i="2"/>
  <c r="AJ3072" i="2"/>
  <c r="AH3072" i="2"/>
  <c r="AO3072" i="2"/>
  <c r="AK3026" i="2"/>
  <c r="AJ3026" i="2"/>
  <c r="AH3026" i="2"/>
  <c r="AO3026" i="2"/>
  <c r="AG3026" i="2" s="1"/>
  <c r="AK3067" i="2"/>
  <c r="AJ3067" i="2"/>
  <c r="AH3067" i="2"/>
  <c r="AO3067" i="2"/>
  <c r="AK3066" i="2"/>
  <c r="AJ3066" i="2"/>
  <c r="AH3066" i="2"/>
  <c r="AO3066" i="2"/>
  <c r="AG3066" i="2" s="1"/>
  <c r="AK3071" i="2"/>
  <c r="AJ3071" i="2"/>
  <c r="AH3071" i="2"/>
  <c r="AO3071" i="2"/>
  <c r="AG3071" i="2" s="1"/>
  <c r="AK3070" i="2"/>
  <c r="AJ3070" i="2"/>
  <c r="AH3070" i="2"/>
  <c r="AO3070" i="2"/>
  <c r="AG3070" i="2" s="1"/>
  <c r="AK3069" i="2"/>
  <c r="AJ3069" i="2"/>
  <c r="AH3069" i="2"/>
  <c r="AO3069" i="2"/>
  <c r="AG3069" i="2" s="1"/>
  <c r="AK3068" i="2"/>
  <c r="AJ3068" i="2"/>
  <c r="AH3068" i="2"/>
  <c r="AO3068" i="2"/>
  <c r="AG3068" i="2" s="1"/>
  <c r="AK3065" i="2"/>
  <c r="AJ3065" i="2"/>
  <c r="AH3065" i="2"/>
  <c r="AO3065" i="2"/>
  <c r="AK3062" i="2"/>
  <c r="AJ3062" i="2"/>
  <c r="AH3062" i="2"/>
  <c r="AO3062" i="2"/>
  <c r="AK3061" i="2"/>
  <c r="AJ3061" i="2"/>
  <c r="AH3061" i="2"/>
  <c r="AO3061" i="2"/>
  <c r="AK3064" i="2"/>
  <c r="AJ3064" i="2"/>
  <c r="AH3064" i="2"/>
  <c r="AO3064" i="2"/>
  <c r="AG3064" i="2" s="1"/>
  <c r="AK3063" i="2"/>
  <c r="AJ3063" i="2"/>
  <c r="AH3063" i="2"/>
  <c r="AO3063" i="2"/>
  <c r="AG3063" i="2" s="1"/>
  <c r="AK3060" i="2"/>
  <c r="AJ3060" i="2"/>
  <c r="AH3060" i="2"/>
  <c r="AO3060" i="2"/>
  <c r="AG3060" i="2" s="1"/>
  <c r="AK3059" i="2"/>
  <c r="AJ3059" i="2"/>
  <c r="AH3059" i="2"/>
  <c r="AO3059" i="2"/>
  <c r="AG3059" i="2" s="1"/>
  <c r="AK3058" i="2"/>
  <c r="AJ3058" i="2"/>
  <c r="AH3058" i="2"/>
  <c r="AO3058" i="2"/>
  <c r="AG3058" i="2" s="1"/>
  <c r="AK3057" i="2"/>
  <c r="AJ3057" i="2"/>
  <c r="AH3057" i="2"/>
  <c r="AO3057" i="2"/>
  <c r="AG3057" i="2" s="1"/>
  <c r="AK3050" i="2"/>
  <c r="AJ3050" i="2"/>
  <c r="AH3050" i="2"/>
  <c r="AO3050" i="2"/>
  <c r="AK3056" i="2"/>
  <c r="AJ3056" i="2"/>
  <c r="AH3056" i="2"/>
  <c r="AO3056" i="2"/>
  <c r="AK3055" i="2"/>
  <c r="AJ3055" i="2"/>
  <c r="AH3055" i="2"/>
  <c r="AO3055" i="2"/>
  <c r="AG3055" i="2" s="1"/>
  <c r="AK3054" i="2"/>
  <c r="AJ3054" i="2"/>
  <c r="AH3054" i="2"/>
  <c r="AO3054" i="2"/>
  <c r="AG3054" i="2" s="1"/>
  <c r="AK3053" i="2"/>
  <c r="AJ3053" i="2"/>
  <c r="AH3053" i="2"/>
  <c r="AO3053" i="2"/>
  <c r="AG3053" i="2" s="1"/>
  <c r="AK3052" i="2"/>
  <c r="AJ3052" i="2"/>
  <c r="AH3052" i="2"/>
  <c r="AO3052" i="2"/>
  <c r="AG3052" i="2" s="1"/>
  <c r="AK3051" i="2"/>
  <c r="AJ3051" i="2"/>
  <c r="AH3051" i="2"/>
  <c r="AO3051" i="2"/>
  <c r="AG3051" i="2" s="1"/>
  <c r="AK3049" i="2"/>
  <c r="AJ3049" i="2"/>
  <c r="AH3049" i="2"/>
  <c r="AO3049" i="2"/>
  <c r="AG3049" i="2" s="1"/>
  <c r="AK3048" i="2"/>
  <c r="AJ3048" i="2"/>
  <c r="AH3048" i="2"/>
  <c r="AO3048" i="2"/>
  <c r="AK3047" i="2"/>
  <c r="AJ3047" i="2"/>
  <c r="AH3047" i="2"/>
  <c r="AO3047" i="2"/>
  <c r="AK3046" i="2"/>
  <c r="AJ3046" i="2"/>
  <c r="AH3046" i="2"/>
  <c r="AO3046" i="2"/>
  <c r="AG3046" i="2" s="1"/>
  <c r="AK3045" i="2"/>
  <c r="AJ3045" i="2"/>
  <c r="AH3045" i="2"/>
  <c r="AO3045" i="2"/>
  <c r="AG3045" i="2" s="1"/>
  <c r="AK3044" i="2"/>
  <c r="AJ3044" i="2"/>
  <c r="AH3044" i="2"/>
  <c r="AO3044" i="2"/>
  <c r="AG3044" i="2" s="1"/>
  <c r="AK3043" i="2"/>
  <c r="AJ3043" i="2"/>
  <c r="AH3043" i="2"/>
  <c r="AO3043" i="2"/>
  <c r="AG3043" i="2" s="1"/>
  <c r="AK3042" i="2"/>
  <c r="AJ3042" i="2"/>
  <c r="AH3042" i="2"/>
  <c r="AO3042" i="2"/>
  <c r="AG3042" i="2" s="1"/>
  <c r="AK3040" i="2"/>
  <c r="AJ3040" i="2"/>
  <c r="AH3040" i="2"/>
  <c r="AO3040" i="2"/>
  <c r="AG3040" i="2" s="1"/>
  <c r="AK3039" i="2"/>
  <c r="AJ3039" i="2"/>
  <c r="AH3039" i="2"/>
  <c r="AO3039" i="2"/>
  <c r="AK3041" i="2"/>
  <c r="AJ3041" i="2"/>
  <c r="AH3041" i="2"/>
  <c r="AO3041" i="2"/>
  <c r="AK3038" i="2"/>
  <c r="AJ3038" i="2"/>
  <c r="AH3038" i="2"/>
  <c r="AO3038" i="2"/>
  <c r="AG3038" i="2" s="1"/>
  <c r="AK3037" i="2"/>
  <c r="AJ3037" i="2"/>
  <c r="AH3037" i="2"/>
  <c r="AO3037" i="2"/>
  <c r="AG3037" i="2" s="1"/>
  <c r="AK3036" i="2"/>
  <c r="AJ3036" i="2"/>
  <c r="AH3036" i="2"/>
  <c r="AO3036" i="2"/>
  <c r="AG3036" i="2" s="1"/>
  <c r="AK3035" i="2"/>
  <c r="AJ3035" i="2"/>
  <c r="AH3035" i="2"/>
  <c r="AO3035" i="2"/>
  <c r="AG3035" i="2" s="1"/>
  <c r="AK3034" i="2"/>
  <c r="AJ3034" i="2"/>
  <c r="AH3034" i="2"/>
  <c r="AO3034" i="2"/>
  <c r="AG3034" i="2" s="1"/>
  <c r="AK3033" i="2"/>
  <c r="AJ3033" i="2"/>
  <c r="AH3033" i="2"/>
  <c r="AO3033" i="2"/>
  <c r="AG3033" i="2" s="1"/>
  <c r="AK3032" i="2"/>
  <c r="AJ3032" i="2"/>
  <c r="AH3032" i="2"/>
  <c r="AO3032" i="2"/>
  <c r="AG3032" i="2" s="1"/>
  <c r="AK3031" i="2"/>
  <c r="AJ3031" i="2"/>
  <c r="AH3031" i="2"/>
  <c r="AO3031" i="2"/>
  <c r="AK3030" i="2"/>
  <c r="AJ3030" i="2"/>
  <c r="AH3030" i="2"/>
  <c r="AO3030" i="2"/>
  <c r="AG3030" i="2" s="1"/>
  <c r="AK3029" i="2"/>
  <c r="AJ3029" i="2"/>
  <c r="AH3029" i="2"/>
  <c r="AO3029" i="2"/>
  <c r="AG3029" i="2" s="1"/>
  <c r="AK3028" i="2"/>
  <c r="AJ3028" i="2"/>
  <c r="AH3028" i="2"/>
  <c r="AO3028" i="2"/>
  <c r="AG3028" i="2" s="1"/>
  <c r="AK3027" i="2"/>
  <c r="AJ3027" i="2"/>
  <c r="AH3027" i="2"/>
  <c r="AO3027" i="2"/>
  <c r="AG3027" i="2" s="1"/>
  <c r="AK3025" i="2"/>
  <c r="AJ3025" i="2"/>
  <c r="AH3025" i="2"/>
  <c r="AO3025" i="2"/>
  <c r="AG3025" i="2" s="1"/>
  <c r="AK3024" i="2"/>
  <c r="AJ3024" i="2"/>
  <c r="AH3024" i="2"/>
  <c r="AO3024" i="2"/>
  <c r="AG3024" i="2" s="1"/>
  <c r="AK3023" i="2"/>
  <c r="AJ3023" i="2"/>
  <c r="AH3023" i="2"/>
  <c r="AO3023" i="2"/>
  <c r="AK3022" i="2"/>
  <c r="AJ3022" i="2"/>
  <c r="AH3022" i="2"/>
  <c r="AO3022" i="2"/>
  <c r="AG3022" i="2" s="1"/>
  <c r="AK3021" i="2"/>
  <c r="AJ3021" i="2"/>
  <c r="AH3021" i="2"/>
  <c r="AO3021" i="2"/>
  <c r="AG3021" i="2" s="1"/>
  <c r="AK3016" i="2"/>
  <c r="AJ3016" i="2"/>
  <c r="AH3016" i="2"/>
  <c r="AO3016" i="2"/>
  <c r="AG3016" i="2" s="1"/>
  <c r="AK3020" i="2"/>
  <c r="AJ3020" i="2"/>
  <c r="AH3020" i="2"/>
  <c r="AO3020" i="2"/>
  <c r="AG3020" i="2" s="1"/>
  <c r="AK3019" i="2"/>
  <c r="AJ3019" i="2"/>
  <c r="AH3019" i="2"/>
  <c r="AO3019" i="2"/>
  <c r="AG3019" i="2" s="1"/>
  <c r="AK3018" i="2"/>
  <c r="AJ3018" i="2"/>
  <c r="AH3018" i="2"/>
  <c r="AO3018" i="2"/>
  <c r="AG3018" i="2" s="1"/>
  <c r="AK3017" i="2"/>
  <c r="AJ3017" i="2"/>
  <c r="AH3017" i="2"/>
  <c r="AO3017" i="2"/>
  <c r="AK3015" i="2"/>
  <c r="AJ3015" i="2"/>
  <c r="AH3015" i="2"/>
  <c r="AO3015" i="2"/>
  <c r="AK3014" i="2"/>
  <c r="AJ3014" i="2"/>
  <c r="AH3014" i="2"/>
  <c r="AO3014" i="2"/>
  <c r="AG3014" i="2" s="1"/>
  <c r="AK3013" i="2"/>
  <c r="AJ3013" i="2"/>
  <c r="AH3013" i="2"/>
  <c r="AO3013" i="2"/>
  <c r="AG3013" i="2" s="1"/>
  <c r="AK3012" i="2"/>
  <c r="AJ3012" i="2"/>
  <c r="AH3012" i="2"/>
  <c r="AO3012" i="2"/>
  <c r="AG3012" i="2" s="1"/>
  <c r="AK3011" i="2"/>
  <c r="AJ3011" i="2"/>
  <c r="AH3011" i="2"/>
  <c r="AO3011" i="2"/>
  <c r="AG3011" i="2" s="1"/>
  <c r="AK3010" i="2"/>
  <c r="AJ3010" i="2"/>
  <c r="AH3010" i="2"/>
  <c r="AO3010" i="2"/>
  <c r="AG3010" i="2" s="1"/>
  <c r="AK3009" i="2"/>
  <c r="AJ3009" i="2"/>
  <c r="AH3009" i="2"/>
  <c r="AO3009" i="2"/>
  <c r="AG3009" i="2" s="1"/>
  <c r="AK3008" i="2"/>
  <c r="AJ3008" i="2"/>
  <c r="AH3008" i="2"/>
  <c r="AO3008" i="2"/>
  <c r="AK3007" i="2"/>
  <c r="AJ3007" i="2"/>
  <c r="AH3007" i="2"/>
  <c r="AO3007" i="2"/>
  <c r="AK3004" i="2"/>
  <c r="AJ3004" i="2"/>
  <c r="AH3004" i="2"/>
  <c r="AO3004" i="2"/>
  <c r="AG3004" i="2" s="1"/>
  <c r="AK3006" i="2"/>
  <c r="AJ3006" i="2"/>
  <c r="AH3006" i="2"/>
  <c r="AO3006" i="2"/>
  <c r="AG3006" i="2" s="1"/>
  <c r="AK3005" i="2"/>
  <c r="AJ3005" i="2"/>
  <c r="AH3005" i="2"/>
  <c r="AO3005" i="2"/>
  <c r="AG3005" i="2" s="1"/>
  <c r="AK3003" i="2"/>
  <c r="AJ3003" i="2"/>
  <c r="AH3003" i="2"/>
  <c r="AO3003" i="2"/>
  <c r="AG3003" i="2" s="1"/>
  <c r="AK3002" i="2"/>
  <c r="AJ3002" i="2"/>
  <c r="AH3002" i="2"/>
  <c r="AO3002" i="2"/>
  <c r="AG3002" i="2" s="1"/>
  <c r="AK3001" i="2"/>
  <c r="AJ3001" i="2"/>
  <c r="AH3001" i="2"/>
  <c r="AO3001" i="2"/>
  <c r="AG3001" i="2" s="1"/>
  <c r="AK3000" i="2"/>
  <c r="AJ3000" i="2"/>
  <c r="AH3000" i="2"/>
  <c r="AO3000" i="2"/>
  <c r="AK2999" i="2"/>
  <c r="AJ2999" i="2"/>
  <c r="AH2999" i="2"/>
  <c r="AO2999" i="2"/>
  <c r="AK2998" i="2"/>
  <c r="AJ2998" i="2"/>
  <c r="AH2998" i="2"/>
  <c r="AO2998" i="2"/>
  <c r="AG2998" i="2" s="1"/>
  <c r="AK2997" i="2"/>
  <c r="AJ2997" i="2"/>
  <c r="AH2997" i="2"/>
  <c r="AO2997" i="2"/>
  <c r="AG2997" i="2" s="1"/>
  <c r="AK2996" i="2"/>
  <c r="AJ2996" i="2"/>
  <c r="AH2996" i="2"/>
  <c r="AO2996" i="2"/>
  <c r="AG2996" i="2" s="1"/>
  <c r="AK2995" i="2"/>
  <c r="AJ2995" i="2"/>
  <c r="AH2995" i="2"/>
  <c r="AO2995" i="2"/>
  <c r="AG2995" i="2" s="1"/>
  <c r="AK2994" i="2"/>
  <c r="AJ2994" i="2"/>
  <c r="AH2994" i="2"/>
  <c r="AO2994" i="2"/>
  <c r="AG2994" i="2" s="1"/>
  <c r="AK2993" i="2"/>
  <c r="AJ2993" i="2"/>
  <c r="AH2993" i="2"/>
  <c r="AO2993" i="2"/>
  <c r="AG2993" i="2" s="1"/>
  <c r="AK2992" i="2"/>
  <c r="AJ2992" i="2"/>
  <c r="AH2992" i="2"/>
  <c r="AO2992" i="2"/>
  <c r="AG2992" i="2" s="1"/>
  <c r="AK2991" i="2"/>
  <c r="AJ2991" i="2"/>
  <c r="AH2991" i="2"/>
  <c r="AO2991" i="2"/>
  <c r="AG2991" i="2" s="1"/>
  <c r="AK2990" i="2"/>
  <c r="AJ2990" i="2"/>
  <c r="AH2990" i="2"/>
  <c r="AO2990" i="2"/>
  <c r="AG2990" i="2" s="1"/>
  <c r="AK2988" i="2"/>
  <c r="AJ2988" i="2"/>
  <c r="AH2988" i="2"/>
  <c r="AO2988" i="2"/>
  <c r="AG2988" i="2" s="1"/>
  <c r="AK2987" i="2"/>
  <c r="AJ2987" i="2"/>
  <c r="AH2987" i="2"/>
  <c r="AO2987" i="2"/>
  <c r="AG2987" i="2" s="1"/>
  <c r="AK2989" i="2"/>
  <c r="AJ2989" i="2"/>
  <c r="AH2989" i="2"/>
  <c r="AO2989" i="2"/>
  <c r="AG2989" i="2" s="1"/>
  <c r="AK2986" i="2"/>
  <c r="AJ2986" i="2"/>
  <c r="AH2986" i="2"/>
  <c r="AO2986" i="2"/>
  <c r="AG2986" i="2" s="1"/>
  <c r="AK2985" i="2"/>
  <c r="AJ2985" i="2"/>
  <c r="AH2985" i="2"/>
  <c r="AO2985" i="2"/>
  <c r="AG2985" i="2" s="1"/>
  <c r="AK2984" i="2"/>
  <c r="AJ2984" i="2"/>
  <c r="AH2984" i="2"/>
  <c r="AO2984" i="2"/>
  <c r="AG2984" i="2" s="1"/>
  <c r="AK2983" i="2"/>
  <c r="AJ2983" i="2"/>
  <c r="AH2983" i="2"/>
  <c r="AO2983" i="2"/>
  <c r="AG2983" i="2" s="1"/>
  <c r="AK2982" i="2"/>
  <c r="AJ2982" i="2"/>
  <c r="AH2982" i="2"/>
  <c r="AO2982" i="2"/>
  <c r="AG2982" i="2" s="1"/>
  <c r="AK2981" i="2"/>
  <c r="AJ2981" i="2"/>
  <c r="AH2981" i="2"/>
  <c r="AO2981" i="2"/>
  <c r="AG2981" i="2" s="1"/>
  <c r="AK2980" i="2"/>
  <c r="AJ2980" i="2"/>
  <c r="AH2980" i="2"/>
  <c r="AO2980" i="2"/>
  <c r="AG2980" i="2" s="1"/>
  <c r="AK2979" i="2"/>
  <c r="AJ2979" i="2"/>
  <c r="AH2979" i="2"/>
  <c r="AO2979" i="2"/>
  <c r="AG2979" i="2" s="1"/>
  <c r="AK2978" i="2"/>
  <c r="AJ2978" i="2"/>
  <c r="AH2978" i="2"/>
  <c r="AO2978" i="2"/>
  <c r="AG2978" i="2" s="1"/>
  <c r="AK2977" i="2"/>
  <c r="AJ2977" i="2"/>
  <c r="AH2977" i="2"/>
  <c r="AO2977" i="2"/>
  <c r="AG2977" i="2" s="1"/>
  <c r="AK2976" i="2"/>
  <c r="AJ2976" i="2"/>
  <c r="AH2976" i="2"/>
  <c r="AO2976" i="2"/>
  <c r="AG2976" i="2" s="1"/>
  <c r="AK2975" i="2"/>
  <c r="AJ2975" i="2"/>
  <c r="AH2975" i="2"/>
  <c r="AO2975" i="2"/>
  <c r="AG2975" i="2" s="1"/>
  <c r="AK2974" i="2"/>
  <c r="AJ2974" i="2"/>
  <c r="AH2974" i="2"/>
  <c r="AO2974" i="2"/>
  <c r="AG2974" i="2" s="1"/>
  <c r="AK2973" i="2"/>
  <c r="AJ2973" i="2"/>
  <c r="AH2973" i="2"/>
  <c r="AO2973" i="2"/>
  <c r="AG2973" i="2" s="1"/>
  <c r="AK2972" i="2"/>
  <c r="AJ2972" i="2"/>
  <c r="AH2972" i="2"/>
  <c r="AO2972" i="2"/>
  <c r="AG2972" i="2" s="1"/>
  <c r="AK2971" i="2"/>
  <c r="AJ2971" i="2"/>
  <c r="AH2971" i="2"/>
  <c r="AO2971" i="2"/>
  <c r="AG2971" i="2" s="1"/>
  <c r="AK2970" i="2"/>
  <c r="AJ2970" i="2"/>
  <c r="AH2970" i="2"/>
  <c r="AO2970" i="2"/>
  <c r="AG2970" i="2" s="1"/>
  <c r="AK2969" i="2"/>
  <c r="AJ2969" i="2"/>
  <c r="AH2969" i="2"/>
  <c r="AO2969" i="2"/>
  <c r="AG2969" i="2" s="1"/>
  <c r="AK2968" i="2"/>
  <c r="AJ2968" i="2"/>
  <c r="AH2968" i="2"/>
  <c r="AO2968" i="2"/>
  <c r="AG2968" i="2" s="1"/>
  <c r="AK2967" i="2"/>
  <c r="AJ2967" i="2"/>
  <c r="AH2967" i="2"/>
  <c r="AO2967" i="2"/>
  <c r="AG2967" i="2" s="1"/>
  <c r="AK2966" i="2"/>
  <c r="AJ2966" i="2"/>
  <c r="AH2966" i="2"/>
  <c r="AO2966" i="2"/>
  <c r="AG2966" i="2" s="1"/>
  <c r="AK2965" i="2"/>
  <c r="AJ2965" i="2"/>
  <c r="AH2965" i="2"/>
  <c r="AO2965" i="2"/>
  <c r="AG2965" i="2" s="1"/>
  <c r="AK2964" i="2"/>
  <c r="AJ2964" i="2"/>
  <c r="AH2964" i="2"/>
  <c r="AO2964" i="2"/>
  <c r="AG2964" i="2" s="1"/>
  <c r="AK2963" i="2"/>
  <c r="AJ2963" i="2"/>
  <c r="AH2963" i="2"/>
  <c r="AO2963" i="2"/>
  <c r="AG2963" i="2" s="1"/>
  <c r="AK2962" i="2"/>
  <c r="AJ2962" i="2"/>
  <c r="AH2962" i="2"/>
  <c r="AO2962" i="2"/>
  <c r="AG2962" i="2" s="1"/>
  <c r="AK2961" i="2"/>
  <c r="AJ2961" i="2"/>
  <c r="AH2961" i="2"/>
  <c r="AO2961" i="2"/>
  <c r="AG2961" i="2" s="1"/>
  <c r="AK2960" i="2"/>
  <c r="AJ2960" i="2"/>
  <c r="AH2960" i="2"/>
  <c r="AO2960" i="2"/>
  <c r="AG2960" i="2" s="1"/>
  <c r="AK2959" i="2"/>
  <c r="AJ2959" i="2"/>
  <c r="AH2959" i="2"/>
  <c r="AO2959" i="2"/>
  <c r="AG2959" i="2" s="1"/>
  <c r="AK2958" i="2"/>
  <c r="AJ2958" i="2"/>
  <c r="AH2958" i="2"/>
  <c r="AO2958" i="2"/>
  <c r="AG2958" i="2" s="1"/>
  <c r="AK2957" i="2"/>
  <c r="AJ2957" i="2"/>
  <c r="AH2957" i="2"/>
  <c r="AO2957" i="2"/>
  <c r="AG2957" i="2" s="1"/>
  <c r="AK2956" i="2"/>
  <c r="AJ2956" i="2"/>
  <c r="AH2956" i="2"/>
  <c r="AO2956" i="2"/>
  <c r="AG2956" i="2" s="1"/>
  <c r="AK2955" i="2"/>
  <c r="AJ2955" i="2"/>
  <c r="AH2955" i="2"/>
  <c r="AO2955" i="2"/>
  <c r="AG2955" i="2" s="1"/>
  <c r="AK2954" i="2"/>
  <c r="AJ2954" i="2"/>
  <c r="AH2954" i="2"/>
  <c r="AO2954" i="2"/>
  <c r="AG2954" i="2" s="1"/>
  <c r="AK2953" i="2"/>
  <c r="AJ2953" i="2"/>
  <c r="AH2953" i="2"/>
  <c r="AO2953" i="2"/>
  <c r="AG2953" i="2" s="1"/>
  <c r="AK2952" i="2"/>
  <c r="AJ2952" i="2"/>
  <c r="AH2952" i="2"/>
  <c r="AO2952" i="2"/>
  <c r="AG2952" i="2" s="1"/>
  <c r="AK2951" i="2"/>
  <c r="AJ2951" i="2"/>
  <c r="AH2951" i="2"/>
  <c r="AO2951" i="2"/>
  <c r="AG2951" i="2" s="1"/>
  <c r="AK2946" i="2"/>
  <c r="AJ2946" i="2"/>
  <c r="AH2946" i="2"/>
  <c r="AO2946" i="2"/>
  <c r="AG2946" i="2" s="1"/>
  <c r="AK2950" i="2"/>
  <c r="AJ2950" i="2"/>
  <c r="AH2950" i="2"/>
  <c r="AO2950" i="2"/>
  <c r="AG2950" i="2" s="1"/>
  <c r="AK2949" i="2"/>
  <c r="AJ2949" i="2"/>
  <c r="AH2949" i="2"/>
  <c r="AO2949" i="2"/>
  <c r="AG2949" i="2" s="1"/>
  <c r="AK2948" i="2"/>
  <c r="AJ2948" i="2"/>
  <c r="AH2948" i="2"/>
  <c r="AO2948" i="2"/>
  <c r="AG2948" i="2" s="1"/>
  <c r="AK2947" i="2"/>
  <c r="AJ2947" i="2"/>
  <c r="AH2947" i="2"/>
  <c r="AO2947" i="2"/>
  <c r="AK2944" i="2"/>
  <c r="AJ2944" i="2"/>
  <c r="AH2944" i="2"/>
  <c r="AO2944" i="2"/>
  <c r="AG2944" i="2" s="1"/>
  <c r="AK2945" i="2"/>
  <c r="AJ2945" i="2"/>
  <c r="AH2945" i="2"/>
  <c r="AO2945" i="2"/>
  <c r="AG2945" i="2" s="1"/>
  <c r="AK2943" i="2"/>
  <c r="AJ2943" i="2"/>
  <c r="AH2943" i="2"/>
  <c r="AO2943" i="2"/>
  <c r="AG2943" i="2" s="1"/>
  <c r="AK2942" i="2"/>
  <c r="AJ2942" i="2"/>
  <c r="AH2942" i="2"/>
  <c r="AO2942" i="2"/>
  <c r="AG2942" i="2" s="1"/>
  <c r="AK2941" i="2"/>
  <c r="AJ2941" i="2"/>
  <c r="AH2941" i="2"/>
  <c r="AO2941" i="2"/>
  <c r="AG2941" i="2" s="1"/>
  <c r="AK2940" i="2"/>
  <c r="AJ2940" i="2"/>
  <c r="AH2940" i="2"/>
  <c r="AO2940" i="2"/>
  <c r="AG2940" i="2" s="1"/>
  <c r="AK2939" i="2"/>
  <c r="AJ2939" i="2"/>
  <c r="AH2939" i="2"/>
  <c r="AO2939" i="2"/>
  <c r="AG2939" i="2" s="1"/>
  <c r="AK2938" i="2"/>
  <c r="AJ2938" i="2"/>
  <c r="AH2938" i="2"/>
  <c r="AO2938" i="2"/>
  <c r="AK2937" i="2"/>
  <c r="AJ2937" i="2"/>
  <c r="AH2937" i="2"/>
  <c r="AO2937" i="2"/>
  <c r="AG2937" i="2" s="1"/>
  <c r="AK2936" i="2"/>
  <c r="AJ2936" i="2"/>
  <c r="AH2936" i="2"/>
  <c r="AO2936" i="2"/>
  <c r="AG2936" i="2" s="1"/>
  <c r="AK2935" i="2"/>
  <c r="AJ2935" i="2"/>
  <c r="AH2935" i="2"/>
  <c r="AO2935" i="2"/>
  <c r="AG2935" i="2" s="1"/>
  <c r="AK2934" i="2"/>
  <c r="AJ2934" i="2"/>
  <c r="AH2934" i="2"/>
  <c r="AO2934" i="2"/>
  <c r="AG2934" i="2" s="1"/>
  <c r="AK2933" i="2"/>
  <c r="AJ2933" i="2"/>
  <c r="AH2933" i="2"/>
  <c r="AO2933" i="2"/>
  <c r="AG2933" i="2" s="1"/>
  <c r="AK2932" i="2"/>
  <c r="AJ2932" i="2"/>
  <c r="AH2932" i="2"/>
  <c r="AO2932" i="2"/>
  <c r="AG2932" i="2" s="1"/>
  <c r="AK2931" i="2"/>
  <c r="AJ2931" i="2"/>
  <c r="AH2931" i="2"/>
  <c r="AO2931" i="2"/>
  <c r="AG2931" i="2" s="1"/>
  <c r="AK2930" i="2"/>
  <c r="AJ2930" i="2"/>
  <c r="AH2930" i="2"/>
  <c r="AO2930" i="2"/>
  <c r="AK2929" i="2"/>
  <c r="AJ2929" i="2"/>
  <c r="AH2929" i="2"/>
  <c r="AO2929" i="2"/>
  <c r="AG2929" i="2" s="1"/>
  <c r="AK2928" i="2"/>
  <c r="AJ2928" i="2"/>
  <c r="AH2928" i="2"/>
  <c r="AO2928" i="2"/>
  <c r="AG2928" i="2" s="1"/>
  <c r="AK2927" i="2"/>
  <c r="AJ2927" i="2"/>
  <c r="AH2927" i="2"/>
  <c r="AO2927" i="2"/>
  <c r="AG2927" i="2" s="1"/>
  <c r="AK2926" i="2"/>
  <c r="AJ2926" i="2"/>
  <c r="AH2926" i="2"/>
  <c r="AO2926" i="2"/>
  <c r="AG2926" i="2" s="1"/>
  <c r="AK2925" i="2"/>
  <c r="AJ2925" i="2"/>
  <c r="AH2925" i="2"/>
  <c r="AO2925" i="2"/>
  <c r="AG2925" i="2" s="1"/>
  <c r="AK2924" i="2"/>
  <c r="AJ2924" i="2"/>
  <c r="AH2924" i="2"/>
  <c r="AO2924" i="2"/>
  <c r="AG2924" i="2" s="1"/>
  <c r="AK2923" i="2"/>
  <c r="AJ2923" i="2"/>
  <c r="AH2923" i="2"/>
  <c r="AO2923" i="2"/>
  <c r="AG2923" i="2" s="1"/>
  <c r="AK2922" i="2"/>
  <c r="AJ2922" i="2"/>
  <c r="AH2922" i="2"/>
  <c r="AO2922" i="2"/>
  <c r="AK2917" i="2"/>
  <c r="AJ2917" i="2"/>
  <c r="AH2917" i="2"/>
  <c r="AO2917" i="2"/>
  <c r="AG2917" i="2" s="1"/>
  <c r="AK2921" i="2"/>
  <c r="AJ2921" i="2"/>
  <c r="AH2921" i="2"/>
  <c r="AO2921" i="2"/>
  <c r="AG2921" i="2" s="1"/>
  <c r="AK2920" i="2"/>
  <c r="AJ2920" i="2"/>
  <c r="AH2920" i="2"/>
  <c r="AO2920" i="2"/>
  <c r="AG2920" i="2" s="1"/>
  <c r="AK2919" i="2"/>
  <c r="AJ2919" i="2"/>
  <c r="AH2919" i="2"/>
  <c r="AO2919" i="2"/>
  <c r="AG2919" i="2" s="1"/>
  <c r="AK2918" i="2"/>
  <c r="AJ2918" i="2"/>
  <c r="AH2918" i="2"/>
  <c r="AO2918" i="2"/>
  <c r="AG2918" i="2" s="1"/>
  <c r="AK2914" i="2"/>
  <c r="AJ2914" i="2"/>
  <c r="AH2914" i="2"/>
  <c r="AO2914" i="2"/>
  <c r="AG2914" i="2" s="1"/>
  <c r="AK2916" i="2"/>
  <c r="AJ2916" i="2"/>
  <c r="AH2916" i="2"/>
  <c r="AO2916" i="2"/>
  <c r="AG2916" i="2" s="1"/>
  <c r="AK2915" i="2"/>
  <c r="AJ2915" i="2"/>
  <c r="AH2915" i="2"/>
  <c r="AO2915" i="2"/>
  <c r="AK2910" i="2"/>
  <c r="AJ2910" i="2"/>
  <c r="AH2910" i="2"/>
  <c r="AO2910" i="2"/>
  <c r="AG2910" i="2" s="1"/>
  <c r="AK2913" i="2"/>
  <c r="AJ2913" i="2"/>
  <c r="AH2913" i="2"/>
  <c r="AO2913" i="2"/>
  <c r="AG2913" i="2" s="1"/>
  <c r="AK2912" i="2"/>
  <c r="AJ2912" i="2"/>
  <c r="AH2912" i="2"/>
  <c r="AO2912" i="2"/>
  <c r="AK2911" i="2"/>
  <c r="AJ2911" i="2"/>
  <c r="AH2911" i="2"/>
  <c r="AO2911" i="2"/>
  <c r="AG2911" i="2" s="1"/>
  <c r="AK2909" i="2"/>
  <c r="AJ2909" i="2"/>
  <c r="AH2909" i="2"/>
  <c r="AO2909" i="2"/>
  <c r="AG2909" i="2" s="1"/>
  <c r="AK2908" i="2"/>
  <c r="AJ2908" i="2"/>
  <c r="AH2908" i="2"/>
  <c r="AO2908" i="2"/>
  <c r="AG2908" i="2" s="1"/>
  <c r="AK2907" i="2"/>
  <c r="AJ2907" i="2"/>
  <c r="AH2907" i="2"/>
  <c r="AO2907" i="2"/>
  <c r="AG2907" i="2" s="1"/>
  <c r="AK2906" i="2"/>
  <c r="AJ2906" i="2"/>
  <c r="AH2906" i="2"/>
  <c r="AO2906" i="2"/>
  <c r="AG2906" i="2" s="1"/>
  <c r="AK2550" i="2"/>
  <c r="AJ2550" i="2"/>
  <c r="AH2550" i="2"/>
  <c r="AO2550" i="2"/>
  <c r="AK2905" i="2"/>
  <c r="AJ2905" i="2"/>
  <c r="AH2905" i="2"/>
  <c r="AO2905" i="2"/>
  <c r="AG2905" i="2" s="1"/>
  <c r="AK2904" i="2"/>
  <c r="AJ2904" i="2"/>
  <c r="AH2904" i="2"/>
  <c r="AO2904" i="2"/>
  <c r="AG2904" i="2" s="1"/>
  <c r="AK2903" i="2"/>
  <c r="AJ2903" i="2"/>
  <c r="AH2903" i="2"/>
  <c r="AO2903" i="2"/>
  <c r="AG2903" i="2" s="1"/>
  <c r="AK2902" i="2"/>
  <c r="AJ2902" i="2"/>
  <c r="AH2902" i="2"/>
  <c r="AO2902" i="2"/>
  <c r="AG2902" i="2" s="1"/>
  <c r="AK2901" i="2"/>
  <c r="AJ2901" i="2"/>
  <c r="AH2901" i="2"/>
  <c r="AO2901" i="2"/>
  <c r="AG2901" i="2" s="1"/>
  <c r="AK2900" i="2"/>
  <c r="AJ2900" i="2"/>
  <c r="AH2900" i="2"/>
  <c r="AO2900" i="2"/>
  <c r="AG2900" i="2" s="1"/>
  <c r="AK2899" i="2"/>
  <c r="AJ2899" i="2"/>
  <c r="AH2899" i="2"/>
  <c r="AO2899" i="2"/>
  <c r="AG2899" i="2" s="1"/>
  <c r="AK2898" i="2"/>
  <c r="AJ2898" i="2"/>
  <c r="AH2898" i="2"/>
  <c r="AO2898" i="2"/>
  <c r="AK2897" i="2"/>
  <c r="AJ2897" i="2"/>
  <c r="AH2897" i="2"/>
  <c r="AO2897" i="2"/>
  <c r="AG2897" i="2" s="1"/>
  <c r="AK2890" i="2"/>
  <c r="AJ2890" i="2"/>
  <c r="AH2890" i="2"/>
  <c r="AO2890" i="2"/>
  <c r="AG2890" i="2" s="1"/>
  <c r="AK2896" i="2"/>
  <c r="AJ2896" i="2"/>
  <c r="AH2896" i="2"/>
  <c r="AO2896" i="2"/>
  <c r="AG2896" i="2" s="1"/>
  <c r="AK2895" i="2"/>
  <c r="AJ2895" i="2"/>
  <c r="AH2895" i="2"/>
  <c r="AO2895" i="2"/>
  <c r="AG2895" i="2" s="1"/>
  <c r="AK2894" i="2"/>
  <c r="AJ2894" i="2"/>
  <c r="AH2894" i="2"/>
  <c r="AO2894" i="2"/>
  <c r="AG2894" i="2" s="1"/>
  <c r="AK2893" i="2"/>
  <c r="AJ2893" i="2"/>
  <c r="AH2893" i="2"/>
  <c r="AO2893" i="2"/>
  <c r="AG2893" i="2" s="1"/>
  <c r="AK2892" i="2"/>
  <c r="AJ2892" i="2"/>
  <c r="AH2892" i="2"/>
  <c r="AO2892" i="2"/>
  <c r="AK2891" i="2"/>
  <c r="AJ2891" i="2"/>
  <c r="AH2891" i="2"/>
  <c r="AO2891" i="2"/>
  <c r="AG2891" i="2" s="1"/>
  <c r="AK2886" i="2"/>
  <c r="AJ2886" i="2"/>
  <c r="AH2886" i="2"/>
  <c r="AO2886" i="2"/>
  <c r="AG2886" i="2" s="1"/>
  <c r="AK2889" i="2"/>
  <c r="AJ2889" i="2"/>
  <c r="AH2889" i="2"/>
  <c r="AO2889" i="2"/>
  <c r="AG2889" i="2" s="1"/>
  <c r="AK2888" i="2"/>
  <c r="AJ2888" i="2"/>
  <c r="AH2888" i="2"/>
  <c r="AO2888" i="2"/>
  <c r="AG2888" i="2" s="1"/>
  <c r="AK2887" i="2"/>
  <c r="AJ2887" i="2"/>
  <c r="AH2887" i="2"/>
  <c r="AO2887" i="2"/>
  <c r="AG2887" i="2" s="1"/>
  <c r="AK2885" i="2"/>
  <c r="AJ2885" i="2"/>
  <c r="AH2885" i="2"/>
  <c r="AO2885" i="2"/>
  <c r="AG2885" i="2" s="1"/>
  <c r="AK2884" i="2"/>
  <c r="AJ2884" i="2"/>
  <c r="AH2884" i="2"/>
  <c r="AO2884" i="2"/>
  <c r="AG2884" i="2" s="1"/>
  <c r="AK2883" i="2"/>
  <c r="AJ2883" i="2"/>
  <c r="AH2883" i="2"/>
  <c r="AO2883" i="2"/>
  <c r="AK2882" i="2"/>
  <c r="AJ2882" i="2"/>
  <c r="AH2882" i="2"/>
  <c r="AO2882" i="2"/>
  <c r="AG2882" i="2" s="1"/>
  <c r="AK2881" i="2"/>
  <c r="AJ2881" i="2"/>
  <c r="AH2881" i="2"/>
  <c r="AO2881" i="2"/>
  <c r="AG2881" i="2" s="1"/>
  <c r="AK2880" i="2"/>
  <c r="AJ2880" i="2"/>
  <c r="AH2880" i="2"/>
  <c r="AO2880" i="2"/>
  <c r="AG2880" i="2" s="1"/>
  <c r="AK2879" i="2"/>
  <c r="AJ2879" i="2"/>
  <c r="AH2879" i="2"/>
  <c r="AO2879" i="2"/>
  <c r="AG2879" i="2" s="1"/>
  <c r="AK2878" i="2"/>
  <c r="AJ2878" i="2"/>
  <c r="AH2878" i="2"/>
  <c r="AO2878" i="2"/>
  <c r="AG2878" i="2" s="1"/>
  <c r="AK2877" i="2"/>
  <c r="AJ2877" i="2"/>
  <c r="AH2877" i="2"/>
  <c r="AO2877" i="2"/>
  <c r="AG2877" i="2" s="1"/>
  <c r="AK2876" i="2"/>
  <c r="AJ2876" i="2"/>
  <c r="AH2876" i="2"/>
  <c r="AO2876" i="2"/>
  <c r="AK2875" i="2"/>
  <c r="AJ2875" i="2"/>
  <c r="AH2875" i="2"/>
  <c r="AO2875" i="2"/>
  <c r="AG2875" i="2" s="1"/>
  <c r="AK2874" i="2"/>
  <c r="AJ2874" i="2"/>
  <c r="AH2874" i="2"/>
  <c r="AO2874" i="2"/>
  <c r="AG2874" i="2" s="1"/>
  <c r="AK2873" i="2"/>
  <c r="AJ2873" i="2"/>
  <c r="AH2873" i="2"/>
  <c r="AO2873" i="2"/>
  <c r="AG2873" i="2" s="1"/>
  <c r="AK2872" i="2"/>
  <c r="AJ2872" i="2"/>
  <c r="AH2872" i="2"/>
  <c r="AO2872" i="2"/>
  <c r="AG2872" i="2" s="1"/>
  <c r="AK2871" i="2"/>
  <c r="AJ2871" i="2"/>
  <c r="AH2871" i="2"/>
  <c r="AO2871" i="2"/>
  <c r="AK2870" i="2"/>
  <c r="AJ2870" i="2"/>
  <c r="AH2870" i="2"/>
  <c r="AO2870" i="2"/>
  <c r="AG2870" i="2" s="1"/>
  <c r="AK2869" i="2"/>
  <c r="AJ2869" i="2"/>
  <c r="AH2869" i="2"/>
  <c r="AO2869" i="2"/>
  <c r="AG2869" i="2" s="1"/>
  <c r="AK2867" i="2"/>
  <c r="AJ2867" i="2"/>
  <c r="AH2867" i="2"/>
  <c r="AO2867" i="2"/>
  <c r="AG2867" i="2" s="1"/>
  <c r="AK2866" i="2"/>
  <c r="AJ2866" i="2"/>
  <c r="AH2866" i="2"/>
  <c r="AO2866" i="2"/>
  <c r="AK2868" i="2"/>
  <c r="AJ2868" i="2"/>
  <c r="AH2868" i="2"/>
  <c r="AO2868" i="2"/>
  <c r="AG2868" i="2" s="1"/>
  <c r="AK2865" i="2"/>
  <c r="AJ2865" i="2"/>
  <c r="AH2865" i="2"/>
  <c r="AO2865" i="2"/>
  <c r="AG2865" i="2" s="1"/>
  <c r="AK2864" i="2"/>
  <c r="AJ2864" i="2"/>
  <c r="AH2864" i="2"/>
  <c r="AO2864" i="2"/>
  <c r="AG2864" i="2" s="1"/>
  <c r="AK2863" i="2"/>
  <c r="AJ2863" i="2"/>
  <c r="AH2863" i="2"/>
  <c r="AO2863" i="2"/>
  <c r="AK2862" i="2"/>
  <c r="AJ2862" i="2"/>
  <c r="AH2862" i="2"/>
  <c r="AO2862" i="2"/>
  <c r="AG2862" i="2" s="1"/>
  <c r="AK2861" i="2"/>
  <c r="AJ2861" i="2"/>
  <c r="AH2861" i="2"/>
  <c r="AO2861" i="2"/>
  <c r="AG2861" i="2" s="1"/>
  <c r="AK2860" i="2"/>
  <c r="AJ2860" i="2"/>
  <c r="AH2860" i="2"/>
  <c r="AO2860" i="2"/>
  <c r="AG2860" i="2" s="1"/>
  <c r="AK2859" i="2"/>
  <c r="AJ2859" i="2"/>
  <c r="AH2859" i="2"/>
  <c r="AO2859" i="2"/>
  <c r="AK2858" i="2"/>
  <c r="AJ2858" i="2"/>
  <c r="AH2858" i="2"/>
  <c r="AO2858" i="2"/>
  <c r="AG2858" i="2" s="1"/>
  <c r="AK2857" i="2"/>
  <c r="AJ2857" i="2"/>
  <c r="AH2857" i="2"/>
  <c r="AO2857" i="2"/>
  <c r="AG2857" i="2" s="1"/>
  <c r="AK2856" i="2"/>
  <c r="AJ2856" i="2"/>
  <c r="AH2856" i="2"/>
  <c r="AO2856" i="2"/>
  <c r="AG2856" i="2" s="1"/>
  <c r="AK2855" i="2"/>
  <c r="AJ2855" i="2"/>
  <c r="AH2855" i="2"/>
  <c r="AO2855" i="2"/>
  <c r="AK2854" i="2"/>
  <c r="AJ2854" i="2"/>
  <c r="AH2854" i="2"/>
  <c r="AO2854" i="2"/>
  <c r="AG2854" i="2" s="1"/>
  <c r="AK2853" i="2"/>
  <c r="AJ2853" i="2"/>
  <c r="AH2853" i="2"/>
  <c r="AO2853" i="2"/>
  <c r="AG2853" i="2" s="1"/>
  <c r="AK2852" i="2"/>
  <c r="AJ2852" i="2"/>
  <c r="AH2852" i="2"/>
  <c r="AO2852" i="2"/>
  <c r="AG2852" i="2" s="1"/>
  <c r="AK2851" i="2"/>
  <c r="AJ2851" i="2"/>
  <c r="AH2851" i="2"/>
  <c r="AO2851" i="2"/>
  <c r="AK2850" i="2"/>
  <c r="AJ2850" i="2"/>
  <c r="AH2850" i="2"/>
  <c r="AO2850" i="2"/>
  <c r="AG2850" i="2" s="1"/>
  <c r="AK2849" i="2"/>
  <c r="AJ2849" i="2"/>
  <c r="AH2849" i="2"/>
  <c r="AO2849" i="2"/>
  <c r="AG2849" i="2" s="1"/>
  <c r="AK2848" i="2"/>
  <c r="AJ2848" i="2"/>
  <c r="AH2848" i="2"/>
  <c r="AO2848" i="2"/>
  <c r="AG2848" i="2" s="1"/>
  <c r="AK2847" i="2"/>
  <c r="AJ2847" i="2"/>
  <c r="AH2847" i="2"/>
  <c r="AO2847" i="2"/>
  <c r="AK2846" i="2"/>
  <c r="AJ2846" i="2"/>
  <c r="AH2846" i="2"/>
  <c r="AO2846" i="2"/>
  <c r="AG2846" i="2" s="1"/>
  <c r="AK2845" i="2"/>
  <c r="AJ2845" i="2"/>
  <c r="AH2845" i="2"/>
  <c r="AO2845" i="2"/>
  <c r="AG2845" i="2" s="1"/>
  <c r="AK2844" i="2"/>
  <c r="AJ2844" i="2"/>
  <c r="AH2844" i="2"/>
  <c r="AO2844" i="2"/>
  <c r="AG2844" i="2" s="1"/>
  <c r="AK2843" i="2"/>
  <c r="AJ2843" i="2"/>
  <c r="AH2843" i="2"/>
  <c r="AO2843" i="2"/>
  <c r="AK2842" i="2"/>
  <c r="AJ2842" i="2"/>
  <c r="AH2842" i="2"/>
  <c r="AO2842" i="2"/>
  <c r="AG2842" i="2" s="1"/>
  <c r="AK2841" i="2"/>
  <c r="AJ2841" i="2"/>
  <c r="AH2841" i="2"/>
  <c r="AO2841" i="2"/>
  <c r="AG2841" i="2" s="1"/>
  <c r="AK2840" i="2"/>
  <c r="AJ2840" i="2"/>
  <c r="AH2840" i="2"/>
  <c r="AO2840" i="2"/>
  <c r="AG2840" i="2" s="1"/>
  <c r="AK2839" i="2"/>
  <c r="AJ2839" i="2"/>
  <c r="AH2839" i="2"/>
  <c r="AO2839" i="2"/>
  <c r="AK2837" i="2"/>
  <c r="AJ2837" i="2"/>
  <c r="AH2837" i="2"/>
  <c r="AO2837" i="2"/>
  <c r="AG2837" i="2" s="1"/>
  <c r="AK2838" i="2"/>
  <c r="AJ2838" i="2"/>
  <c r="AH2838" i="2"/>
  <c r="AO2838" i="2"/>
  <c r="AG2838" i="2" s="1"/>
  <c r="AK2836" i="2"/>
  <c r="AJ2836" i="2"/>
  <c r="AH2836" i="2"/>
  <c r="AO2836" i="2"/>
  <c r="AG2836" i="2" s="1"/>
  <c r="AK2835" i="2"/>
  <c r="AJ2835" i="2"/>
  <c r="AH2835" i="2"/>
  <c r="AO2835" i="2"/>
  <c r="AK2834" i="2"/>
  <c r="AJ2834" i="2"/>
  <c r="AH2834" i="2"/>
  <c r="AO2834" i="2"/>
  <c r="AK2833" i="2"/>
  <c r="AJ2833" i="2"/>
  <c r="AH2833" i="2"/>
  <c r="AO2833" i="2"/>
  <c r="AG2833" i="2" s="1"/>
  <c r="AK2824" i="2"/>
  <c r="AJ2824" i="2"/>
  <c r="AH2824" i="2"/>
  <c r="AO2824" i="2"/>
  <c r="AG2824" i="2" s="1"/>
  <c r="AK2831" i="2"/>
  <c r="AJ2831" i="2"/>
  <c r="AH2831" i="2"/>
  <c r="AO2831" i="2"/>
  <c r="AK2828" i="2"/>
  <c r="AJ2828" i="2"/>
  <c r="AH2828" i="2"/>
  <c r="AO2828" i="2"/>
  <c r="AK2827" i="2"/>
  <c r="AJ2827" i="2"/>
  <c r="AH2827" i="2"/>
  <c r="AO2827" i="2"/>
  <c r="AG2827" i="2" s="1"/>
  <c r="AK2826" i="2"/>
  <c r="AJ2826" i="2"/>
  <c r="AH2826" i="2"/>
  <c r="AO2826" i="2"/>
  <c r="AG2826" i="2" s="1"/>
  <c r="AK2825" i="2"/>
  <c r="AJ2825" i="2"/>
  <c r="AH2825" i="2"/>
  <c r="AO2825" i="2"/>
  <c r="AG2825" i="2" s="1"/>
  <c r="AK2832" i="2"/>
  <c r="AJ2832" i="2"/>
  <c r="AH2832" i="2"/>
  <c r="AO2832" i="2"/>
  <c r="AG2832" i="2" s="1"/>
  <c r="AK2830" i="2"/>
  <c r="AJ2830" i="2"/>
  <c r="AH2830" i="2"/>
  <c r="AO2830" i="2"/>
  <c r="AG2830" i="2" s="1"/>
  <c r="AK2829" i="2"/>
  <c r="AJ2829" i="2"/>
  <c r="AH2829" i="2"/>
  <c r="AO2829" i="2"/>
  <c r="AG2829" i="2" s="1"/>
  <c r="AK2823" i="2"/>
  <c r="AJ2823" i="2"/>
  <c r="AH2823" i="2"/>
  <c r="AO2823" i="2"/>
  <c r="AG2823" i="2" s="1"/>
  <c r="AK2822" i="2"/>
  <c r="AJ2822" i="2"/>
  <c r="AH2822" i="2"/>
  <c r="AO2822" i="2"/>
  <c r="AK2821" i="2"/>
  <c r="AJ2821" i="2"/>
  <c r="AH2821" i="2"/>
  <c r="AO2821" i="2"/>
  <c r="AG2821" i="2" s="1"/>
  <c r="AK2820" i="2"/>
  <c r="AJ2820" i="2"/>
  <c r="AH2820" i="2"/>
  <c r="AO2820" i="2"/>
  <c r="AG2820" i="2" s="1"/>
  <c r="AK2819" i="2"/>
  <c r="AJ2819" i="2"/>
  <c r="AH2819" i="2"/>
  <c r="AO2819" i="2"/>
  <c r="AG2819" i="2" s="1"/>
  <c r="AK2818" i="2"/>
  <c r="AJ2818" i="2"/>
  <c r="AH2818" i="2"/>
  <c r="AO2818" i="2"/>
  <c r="AG2818" i="2" s="1"/>
  <c r="AK2815" i="2"/>
  <c r="AJ2815" i="2"/>
  <c r="AH2815" i="2"/>
  <c r="AO2815" i="2"/>
  <c r="AG2815" i="2" s="1"/>
  <c r="AK2817" i="2"/>
  <c r="AJ2817" i="2"/>
  <c r="AH2817" i="2"/>
  <c r="AO2817" i="2"/>
  <c r="AG2817" i="2" s="1"/>
  <c r="AK2816" i="2"/>
  <c r="AJ2816" i="2"/>
  <c r="AH2816" i="2"/>
  <c r="AO2816" i="2"/>
  <c r="AK2814" i="2"/>
  <c r="AJ2814" i="2"/>
  <c r="AH2814" i="2"/>
  <c r="AO2814" i="2"/>
  <c r="AG2814" i="2" s="1"/>
  <c r="AK2813" i="2"/>
  <c r="AJ2813" i="2"/>
  <c r="AH2813" i="2"/>
  <c r="AO2813" i="2"/>
  <c r="AG2813" i="2" s="1"/>
  <c r="AK2812" i="2"/>
  <c r="AJ2812" i="2"/>
  <c r="AH2812" i="2"/>
  <c r="AO2812" i="2"/>
  <c r="AG2812" i="2" s="1"/>
  <c r="AK2811" i="2"/>
  <c r="AJ2811" i="2"/>
  <c r="AH2811" i="2"/>
  <c r="AO2811" i="2"/>
  <c r="AG2811" i="2" s="1"/>
  <c r="AK2810" i="2"/>
  <c r="AJ2810" i="2"/>
  <c r="AH2810" i="2"/>
  <c r="AO2810" i="2"/>
  <c r="AG2810" i="2" s="1"/>
  <c r="AK2809" i="2"/>
  <c r="AJ2809" i="2"/>
  <c r="AH2809" i="2"/>
  <c r="AO2809" i="2"/>
  <c r="AG2809" i="2" s="1"/>
  <c r="AK2808" i="2"/>
  <c r="AJ2808" i="2"/>
  <c r="AH2808" i="2"/>
  <c r="AO2808" i="2"/>
  <c r="AG2808" i="2" s="1"/>
  <c r="AK2807" i="2"/>
  <c r="AJ2807" i="2"/>
  <c r="AH2807" i="2"/>
  <c r="AO2807" i="2"/>
  <c r="AK2806" i="2"/>
  <c r="AJ2806" i="2"/>
  <c r="AH2806" i="2"/>
  <c r="AO2806" i="2"/>
  <c r="AG2806" i="2" s="1"/>
  <c r="AK2803" i="2"/>
  <c r="AJ2803" i="2"/>
  <c r="AH2803" i="2"/>
  <c r="AO2803" i="2"/>
  <c r="AG2803" i="2" s="1"/>
  <c r="AK2805" i="2"/>
  <c r="AJ2805" i="2"/>
  <c r="AH2805" i="2"/>
  <c r="AO2805" i="2"/>
  <c r="AG2805" i="2" s="1"/>
  <c r="AK2804" i="2"/>
  <c r="AJ2804" i="2"/>
  <c r="AH2804" i="2"/>
  <c r="AO2804" i="2"/>
  <c r="AG2804" i="2" s="1"/>
  <c r="AK2802" i="2"/>
  <c r="AJ2802" i="2"/>
  <c r="AH2802" i="2"/>
  <c r="AO2802" i="2"/>
  <c r="AG2802" i="2" s="1"/>
  <c r="AK2801" i="2"/>
  <c r="AJ2801" i="2"/>
  <c r="AH2801" i="2"/>
  <c r="AO2801" i="2"/>
  <c r="AG2801" i="2" s="1"/>
  <c r="AK2800" i="2"/>
  <c r="AJ2800" i="2"/>
  <c r="AH2800" i="2"/>
  <c r="AO2800" i="2"/>
  <c r="AG2800" i="2" s="1"/>
  <c r="AK2799" i="2"/>
  <c r="AJ2799" i="2"/>
  <c r="AH2799" i="2"/>
  <c r="AO2799" i="2"/>
  <c r="AK2798" i="2"/>
  <c r="AJ2798" i="2"/>
  <c r="AH2798" i="2"/>
  <c r="AO2798" i="2"/>
  <c r="AG2798" i="2" s="1"/>
  <c r="AK2797" i="2"/>
  <c r="AJ2797" i="2"/>
  <c r="AH2797" i="2"/>
  <c r="AO2797" i="2"/>
  <c r="AG2797" i="2" s="1"/>
  <c r="AK2796" i="2"/>
  <c r="AJ2796" i="2"/>
  <c r="AH2796" i="2"/>
  <c r="AO2796" i="2"/>
  <c r="AG2796" i="2" s="1"/>
  <c r="AK2795" i="2"/>
  <c r="AJ2795" i="2"/>
  <c r="AH2795" i="2"/>
  <c r="AO2795" i="2"/>
  <c r="AG2795" i="2" s="1"/>
  <c r="AK2794" i="2"/>
  <c r="AJ2794" i="2"/>
  <c r="AH2794" i="2"/>
  <c r="AO2794" i="2"/>
  <c r="AG2794" i="2" s="1"/>
  <c r="AK2793" i="2"/>
  <c r="AJ2793" i="2"/>
  <c r="AH2793" i="2"/>
  <c r="AO2793" i="2"/>
  <c r="AG2793" i="2" s="1"/>
  <c r="AK2792" i="2"/>
  <c r="AJ2792" i="2"/>
  <c r="AH2792" i="2"/>
  <c r="AO2792" i="2"/>
  <c r="AG2792" i="2" s="1"/>
  <c r="AK2791" i="2"/>
  <c r="AJ2791" i="2"/>
  <c r="AH2791" i="2"/>
  <c r="AO2791" i="2"/>
  <c r="AK2790" i="2"/>
  <c r="AJ2790" i="2"/>
  <c r="AH2790" i="2"/>
  <c r="AO2790" i="2"/>
  <c r="AG2790" i="2" s="1"/>
  <c r="AK2789" i="2"/>
  <c r="AJ2789" i="2"/>
  <c r="AH2789" i="2"/>
  <c r="AO2789" i="2"/>
  <c r="AG2789" i="2" s="1"/>
  <c r="AK2788" i="2"/>
  <c r="AJ2788" i="2"/>
  <c r="AH2788" i="2"/>
  <c r="AO2788" i="2"/>
  <c r="AG2788" i="2" s="1"/>
  <c r="AK2787" i="2"/>
  <c r="AJ2787" i="2"/>
  <c r="AH2787" i="2"/>
  <c r="AO2787" i="2"/>
  <c r="AG2787" i="2" s="1"/>
  <c r="AK2786" i="2"/>
  <c r="AJ2786" i="2"/>
  <c r="AH2786" i="2"/>
  <c r="AO2786" i="2"/>
  <c r="AG2786" i="2" s="1"/>
  <c r="AK2785" i="2"/>
  <c r="AJ2785" i="2"/>
  <c r="AH2785" i="2"/>
  <c r="AO2785" i="2"/>
  <c r="AG2785" i="2" s="1"/>
  <c r="AK2784" i="2"/>
  <c r="AJ2784" i="2"/>
  <c r="AH2784" i="2"/>
  <c r="AO2784" i="2"/>
  <c r="AG2784" i="2" s="1"/>
  <c r="AK2783" i="2"/>
  <c r="AJ2783" i="2"/>
  <c r="AH2783" i="2"/>
  <c r="AO2783" i="2"/>
  <c r="AK2782" i="2"/>
  <c r="AJ2782" i="2"/>
  <c r="AH2782" i="2"/>
  <c r="AO2782" i="2"/>
  <c r="AG2782" i="2" s="1"/>
  <c r="AK2781" i="2"/>
  <c r="AJ2781" i="2"/>
  <c r="AH2781" i="2"/>
  <c r="AO2781" i="2"/>
  <c r="AG2781" i="2" s="1"/>
  <c r="AK2780" i="2"/>
  <c r="AJ2780" i="2"/>
  <c r="AH2780" i="2"/>
  <c r="AO2780" i="2"/>
  <c r="AG2780" i="2" s="1"/>
  <c r="AK2779" i="2"/>
  <c r="AJ2779" i="2"/>
  <c r="AH2779" i="2"/>
  <c r="AO2779" i="2"/>
  <c r="AG2779" i="2" s="1"/>
  <c r="AK2778" i="2"/>
  <c r="AJ2778" i="2"/>
  <c r="AH2778" i="2"/>
  <c r="AO2778" i="2"/>
  <c r="AG2778" i="2" s="1"/>
  <c r="AK2777" i="2"/>
  <c r="AJ2777" i="2"/>
  <c r="AH2777" i="2"/>
  <c r="AO2777" i="2"/>
  <c r="AG2777" i="2" s="1"/>
  <c r="AK2776" i="2"/>
  <c r="AJ2776" i="2"/>
  <c r="AH2776" i="2"/>
  <c r="AO2776" i="2"/>
  <c r="AG2776" i="2" s="1"/>
  <c r="AK2775" i="2"/>
  <c r="AJ2775" i="2"/>
  <c r="AH2775" i="2"/>
  <c r="AO2775" i="2"/>
  <c r="AK2774" i="2"/>
  <c r="AJ2774" i="2"/>
  <c r="AH2774" i="2"/>
  <c r="AO2774" i="2"/>
  <c r="AG2774" i="2" s="1"/>
  <c r="AK2773" i="2"/>
  <c r="AJ2773" i="2"/>
  <c r="AH2773" i="2"/>
  <c r="AO2773" i="2"/>
  <c r="AG2773" i="2" s="1"/>
  <c r="AK2772" i="2"/>
  <c r="AJ2772" i="2"/>
  <c r="AH2772" i="2"/>
  <c r="AO2772" i="2"/>
  <c r="AG2772" i="2" s="1"/>
  <c r="AK2771" i="2"/>
  <c r="AJ2771" i="2"/>
  <c r="AH2771" i="2"/>
  <c r="AO2771" i="2"/>
  <c r="AG2771" i="2" s="1"/>
  <c r="AK2770" i="2"/>
  <c r="AJ2770" i="2"/>
  <c r="AH2770" i="2"/>
  <c r="AO2770" i="2"/>
  <c r="AG2770" i="2" s="1"/>
  <c r="AK2769" i="2"/>
  <c r="AJ2769" i="2"/>
  <c r="AH2769" i="2"/>
  <c r="AO2769" i="2"/>
  <c r="AG2769" i="2" s="1"/>
  <c r="AK2768" i="2"/>
  <c r="AJ2768" i="2"/>
  <c r="AH2768" i="2"/>
  <c r="AO2768" i="2"/>
  <c r="AG2768" i="2" s="1"/>
  <c r="AK2767" i="2"/>
  <c r="AJ2767" i="2"/>
  <c r="AH2767" i="2"/>
  <c r="AO2767" i="2"/>
  <c r="AK2766" i="2"/>
  <c r="AJ2766" i="2"/>
  <c r="AH2766" i="2"/>
  <c r="AO2766" i="2"/>
  <c r="AG2766" i="2" s="1"/>
  <c r="AK2765" i="2"/>
  <c r="AJ2765" i="2"/>
  <c r="AH2765" i="2"/>
  <c r="AO2765" i="2"/>
  <c r="AG2765" i="2" s="1"/>
  <c r="AK2764" i="2"/>
  <c r="AJ2764" i="2"/>
  <c r="AH2764" i="2"/>
  <c r="AO2764" i="2"/>
  <c r="AG2764" i="2" s="1"/>
  <c r="AK2761" i="2"/>
  <c r="AJ2761" i="2"/>
  <c r="AH2761" i="2"/>
  <c r="AO2761" i="2"/>
  <c r="AG2761" i="2" s="1"/>
  <c r="AK2763" i="2"/>
  <c r="AJ2763" i="2"/>
  <c r="AH2763" i="2"/>
  <c r="AO2763" i="2"/>
  <c r="AG2763" i="2" s="1"/>
  <c r="AK2762" i="2"/>
  <c r="AJ2762" i="2"/>
  <c r="AH2762" i="2"/>
  <c r="AO2762" i="2"/>
  <c r="AG2762" i="2" s="1"/>
  <c r="AK2760" i="2"/>
  <c r="AJ2760" i="2"/>
  <c r="AH2760" i="2"/>
  <c r="AO2760" i="2"/>
  <c r="AG2760" i="2" s="1"/>
  <c r="AK2759" i="2"/>
  <c r="AJ2759" i="2"/>
  <c r="AH2759" i="2"/>
  <c r="AO2759" i="2"/>
  <c r="AK2758" i="2"/>
  <c r="AJ2758" i="2"/>
  <c r="AH2758" i="2"/>
  <c r="AO2758" i="2"/>
  <c r="AG2758" i="2" s="1"/>
  <c r="AK2757" i="2"/>
  <c r="AJ2757" i="2"/>
  <c r="AH2757" i="2"/>
  <c r="AO2757" i="2"/>
  <c r="AG2757" i="2" s="1"/>
  <c r="AK2756" i="2"/>
  <c r="AJ2756" i="2"/>
  <c r="AH2756" i="2"/>
  <c r="AO2756" i="2"/>
  <c r="AG2756" i="2" s="1"/>
  <c r="AK2755" i="2"/>
  <c r="AJ2755" i="2"/>
  <c r="AH2755" i="2"/>
  <c r="AO2755" i="2"/>
  <c r="AG2755" i="2" s="1"/>
  <c r="AK2754" i="2"/>
  <c r="AJ2754" i="2"/>
  <c r="AH2754" i="2"/>
  <c r="AO2754" i="2"/>
  <c r="AG2754" i="2" s="1"/>
  <c r="AK2753" i="2"/>
  <c r="AJ2753" i="2"/>
  <c r="AH2753" i="2"/>
  <c r="AO2753" i="2"/>
  <c r="AG2753" i="2" s="1"/>
  <c r="AK2752" i="2"/>
  <c r="AJ2752" i="2"/>
  <c r="AH2752" i="2"/>
  <c r="AO2752" i="2"/>
  <c r="AG2752" i="2" s="1"/>
  <c r="AK2750" i="2"/>
  <c r="AJ2750" i="2"/>
  <c r="AH2750" i="2"/>
  <c r="AO2750" i="2"/>
  <c r="AK2751" i="2"/>
  <c r="AJ2751" i="2"/>
  <c r="AH2751" i="2"/>
  <c r="AO2751" i="2"/>
  <c r="AG2751" i="2" s="1"/>
  <c r="AK2749" i="2"/>
  <c r="AJ2749" i="2"/>
  <c r="AH2749" i="2"/>
  <c r="AO2749" i="2"/>
  <c r="AG2749" i="2" s="1"/>
  <c r="AK2748" i="2"/>
  <c r="AJ2748" i="2"/>
  <c r="AH2748" i="2"/>
  <c r="AO2748" i="2"/>
  <c r="AK2745" i="2"/>
  <c r="AJ2745" i="2"/>
  <c r="AH2745" i="2"/>
  <c r="AO2745" i="2"/>
  <c r="AG2745" i="2" s="1"/>
  <c r="AK2747" i="2"/>
  <c r="AJ2747" i="2"/>
  <c r="AH2747" i="2"/>
  <c r="AO2747" i="2"/>
  <c r="AG2747" i="2" s="1"/>
  <c r="AK2746" i="2"/>
  <c r="AJ2746" i="2"/>
  <c r="AH2746" i="2"/>
  <c r="AO2746" i="2"/>
  <c r="AG2746" i="2" s="1"/>
  <c r="AK2741" i="2"/>
  <c r="AJ2741" i="2"/>
  <c r="AH2741" i="2"/>
  <c r="AO2741" i="2"/>
  <c r="AG2741" i="2" s="1"/>
  <c r="AK2744" i="2"/>
  <c r="AJ2744" i="2"/>
  <c r="AH2744" i="2"/>
  <c r="AO2744" i="2"/>
  <c r="AG2744" i="2" s="1"/>
  <c r="AK2743" i="2"/>
  <c r="AJ2743" i="2"/>
  <c r="AH2743" i="2"/>
  <c r="AO2743" i="2"/>
  <c r="AG2743" i="2" s="1"/>
  <c r="AK2742" i="2"/>
  <c r="AJ2742" i="2"/>
  <c r="AH2742" i="2"/>
  <c r="AO2742" i="2"/>
  <c r="AG2742" i="2" s="1"/>
  <c r="AK2736" i="2"/>
  <c r="AJ2736" i="2"/>
  <c r="AH2736" i="2"/>
  <c r="AO2736" i="2"/>
  <c r="AG2736" i="2" s="1"/>
  <c r="AK2740" i="2"/>
  <c r="AJ2740" i="2"/>
  <c r="AH2740" i="2"/>
  <c r="AO2740" i="2"/>
  <c r="AG2740" i="2" s="1"/>
  <c r="AK2739" i="2"/>
  <c r="AJ2739" i="2"/>
  <c r="AH2739" i="2"/>
  <c r="AO2739" i="2"/>
  <c r="AK2738" i="2"/>
  <c r="AJ2738" i="2"/>
  <c r="AH2738" i="2"/>
  <c r="AO2738" i="2"/>
  <c r="AG2738" i="2" s="1"/>
  <c r="AK2737" i="2"/>
  <c r="AJ2737" i="2"/>
  <c r="AH2737" i="2"/>
  <c r="AO2737" i="2"/>
  <c r="AG2737" i="2" s="1"/>
  <c r="AK2735" i="2"/>
  <c r="AJ2735" i="2"/>
  <c r="AH2735" i="2"/>
  <c r="AO2735" i="2"/>
  <c r="AG2735" i="2" s="1"/>
  <c r="AK2734" i="2"/>
  <c r="AJ2734" i="2"/>
  <c r="AH2734" i="2"/>
  <c r="AO2734" i="2"/>
  <c r="AG2734" i="2" s="1"/>
  <c r="AK2733" i="2"/>
  <c r="AJ2733" i="2"/>
  <c r="AH2733" i="2"/>
  <c r="AO2733" i="2"/>
  <c r="AG2733" i="2" s="1"/>
  <c r="AK2732" i="2"/>
  <c r="AJ2732" i="2"/>
  <c r="AH2732" i="2"/>
  <c r="AO2732" i="2"/>
  <c r="AG2732" i="2" s="1"/>
  <c r="AK2731" i="2"/>
  <c r="AJ2731" i="2"/>
  <c r="AH2731" i="2"/>
  <c r="AO2731" i="2"/>
  <c r="AG2731" i="2" s="1"/>
  <c r="AK2729" i="2"/>
  <c r="AJ2729" i="2"/>
  <c r="AH2729" i="2"/>
  <c r="AO2729" i="2"/>
  <c r="AK2730" i="2"/>
  <c r="AJ2730" i="2"/>
  <c r="AH2730" i="2"/>
  <c r="AO2730" i="2"/>
  <c r="AG2730" i="2" s="1"/>
  <c r="AK2728" i="2"/>
  <c r="AJ2728" i="2"/>
  <c r="AH2728" i="2"/>
  <c r="AO2728" i="2"/>
  <c r="AG2728" i="2" s="1"/>
  <c r="AK2727" i="2"/>
  <c r="AJ2727" i="2"/>
  <c r="AH2727" i="2"/>
  <c r="AO2727" i="2"/>
  <c r="AG2727" i="2" s="1"/>
  <c r="AK2726" i="2"/>
  <c r="AJ2726" i="2"/>
  <c r="AH2726" i="2"/>
  <c r="AO2726" i="2"/>
  <c r="AG2726" i="2" s="1"/>
  <c r="AK2723" i="2"/>
  <c r="AJ2723" i="2"/>
  <c r="AH2723" i="2"/>
  <c r="AO2723" i="2"/>
  <c r="AG2723" i="2" s="1"/>
  <c r="AK2725" i="2"/>
  <c r="AJ2725" i="2"/>
  <c r="AH2725" i="2"/>
  <c r="AO2725" i="2"/>
  <c r="AG2725" i="2" s="1"/>
  <c r="AK2724" i="2"/>
  <c r="AJ2724" i="2"/>
  <c r="AH2724" i="2"/>
  <c r="AO2724" i="2"/>
  <c r="AG2724" i="2" s="1"/>
  <c r="AK2722" i="2"/>
  <c r="AJ2722" i="2"/>
  <c r="AH2722" i="2"/>
  <c r="AO2722" i="2"/>
  <c r="AK2721" i="2"/>
  <c r="AJ2721" i="2"/>
  <c r="AH2721" i="2"/>
  <c r="AO2721" i="2"/>
  <c r="AG2721" i="2" s="1"/>
  <c r="AK2720" i="2"/>
  <c r="AJ2720" i="2"/>
  <c r="AH2720" i="2"/>
  <c r="AO2720" i="2"/>
  <c r="AG2720" i="2" s="1"/>
  <c r="AK2719" i="2"/>
  <c r="AJ2719" i="2"/>
  <c r="AH2719" i="2"/>
  <c r="AO2719" i="2"/>
  <c r="AG2719" i="2" s="1"/>
  <c r="AK2718" i="2"/>
  <c r="AJ2718" i="2"/>
  <c r="AH2718" i="2"/>
  <c r="AO2718" i="2"/>
  <c r="AG2718" i="2" s="1"/>
  <c r="AK2717" i="2"/>
  <c r="AJ2717" i="2"/>
  <c r="AH2717" i="2"/>
  <c r="AO2717" i="2"/>
  <c r="AG2717" i="2" s="1"/>
  <c r="AK2716" i="2"/>
  <c r="AJ2716" i="2"/>
  <c r="AH2716" i="2"/>
  <c r="AO2716" i="2"/>
  <c r="AG2716" i="2" s="1"/>
  <c r="AK2714" i="2"/>
  <c r="AJ2714" i="2"/>
  <c r="AH2714" i="2"/>
  <c r="AO2714" i="2"/>
  <c r="AG2714" i="2" s="1"/>
  <c r="AK2715" i="2"/>
  <c r="AJ2715" i="2"/>
  <c r="AH2715" i="2"/>
  <c r="AO2715" i="2"/>
  <c r="AK2713" i="2"/>
  <c r="AJ2713" i="2"/>
  <c r="AH2713" i="2"/>
  <c r="AO2713" i="2"/>
  <c r="AG2713" i="2" s="1"/>
  <c r="AK2712" i="2"/>
  <c r="AJ2712" i="2"/>
  <c r="AH2712" i="2"/>
  <c r="AO2712" i="2"/>
  <c r="AG2712" i="2" s="1"/>
  <c r="AK2711" i="2"/>
  <c r="AJ2711" i="2"/>
  <c r="AH2711" i="2"/>
  <c r="AO2711" i="2"/>
  <c r="AG2711" i="2" s="1"/>
  <c r="AK2710" i="2"/>
  <c r="AJ2710" i="2"/>
  <c r="AH2710" i="2"/>
  <c r="AO2710" i="2"/>
  <c r="AG2710" i="2" s="1"/>
  <c r="AK2709" i="2"/>
  <c r="AJ2709" i="2"/>
  <c r="AH2709" i="2"/>
  <c r="AO2709" i="2"/>
  <c r="AG2709" i="2" s="1"/>
  <c r="AK2708" i="2"/>
  <c r="AJ2708" i="2"/>
  <c r="AH2708" i="2"/>
  <c r="AO2708" i="2"/>
  <c r="AG2708" i="2" s="1"/>
  <c r="AK2707" i="2"/>
  <c r="AJ2707" i="2"/>
  <c r="AH2707" i="2"/>
  <c r="AO2707" i="2"/>
  <c r="AG2707" i="2" s="1"/>
  <c r="AK2706" i="2"/>
  <c r="AJ2706" i="2"/>
  <c r="AH2706" i="2"/>
  <c r="AO2706" i="2"/>
  <c r="AK2705" i="2"/>
  <c r="AJ2705" i="2"/>
  <c r="AH2705" i="2"/>
  <c r="AO2705" i="2"/>
  <c r="AG2705" i="2" s="1"/>
  <c r="AK2704" i="2"/>
  <c r="AJ2704" i="2"/>
  <c r="AH2704" i="2"/>
  <c r="AO2704" i="2"/>
  <c r="AG2704" i="2" s="1"/>
  <c r="AK2703" i="2"/>
  <c r="AJ2703" i="2"/>
  <c r="AH2703" i="2"/>
  <c r="AO2703" i="2"/>
  <c r="AG2703" i="2" s="1"/>
  <c r="AK2702" i="2"/>
  <c r="AJ2702" i="2"/>
  <c r="AH2702" i="2"/>
  <c r="AO2702" i="2"/>
  <c r="AG2702" i="2" s="1"/>
  <c r="AK2697" i="2"/>
  <c r="AJ2697" i="2"/>
  <c r="AH2697" i="2"/>
  <c r="AO2697" i="2"/>
  <c r="AG2697" i="2" s="1"/>
  <c r="AK2701" i="2"/>
  <c r="AJ2701" i="2"/>
  <c r="AH2701" i="2"/>
  <c r="AO2701" i="2"/>
  <c r="AG2701" i="2" s="1"/>
  <c r="AK2700" i="2"/>
  <c r="AJ2700" i="2"/>
  <c r="AH2700" i="2"/>
  <c r="AO2700" i="2"/>
  <c r="AG2700" i="2" s="1"/>
  <c r="AK2699" i="2"/>
  <c r="AJ2699" i="2"/>
  <c r="AH2699" i="2"/>
  <c r="AO2699" i="2"/>
  <c r="AK2698" i="2"/>
  <c r="AJ2698" i="2"/>
  <c r="AH2698" i="2"/>
  <c r="AO2698" i="2"/>
  <c r="AG2698" i="2" s="1"/>
  <c r="AK2696" i="2"/>
  <c r="AJ2696" i="2"/>
  <c r="AH2696" i="2"/>
  <c r="AO2696" i="2"/>
  <c r="AG2696" i="2" s="1"/>
  <c r="AK2695" i="2"/>
  <c r="AJ2695" i="2"/>
  <c r="AH2695" i="2"/>
  <c r="AO2695" i="2"/>
  <c r="AG2695" i="2" s="1"/>
  <c r="AK2694" i="2"/>
  <c r="AJ2694" i="2"/>
  <c r="AH2694" i="2"/>
  <c r="AO2694" i="2"/>
  <c r="AG2694" i="2" s="1"/>
  <c r="AK2693" i="2"/>
  <c r="AJ2693" i="2"/>
  <c r="AH2693" i="2"/>
  <c r="AO2693" i="2"/>
  <c r="AG2693" i="2" s="1"/>
  <c r="AK2692" i="2"/>
  <c r="AJ2692" i="2"/>
  <c r="AH2692" i="2"/>
  <c r="AO2692" i="2"/>
  <c r="AG2692" i="2" s="1"/>
  <c r="AK2691" i="2"/>
  <c r="AJ2691" i="2"/>
  <c r="AH2691" i="2"/>
  <c r="AO2691" i="2"/>
  <c r="AG2691" i="2" s="1"/>
  <c r="AK2690" i="2"/>
  <c r="AJ2690" i="2"/>
  <c r="AH2690" i="2"/>
  <c r="AO2690" i="2"/>
  <c r="AG2690" i="2" s="1"/>
  <c r="AK2689" i="2"/>
  <c r="AJ2689" i="2"/>
  <c r="AH2689" i="2"/>
  <c r="AO2689" i="2"/>
  <c r="AG2689" i="2" s="1"/>
  <c r="AK2688" i="2"/>
  <c r="AJ2688" i="2"/>
  <c r="AH2688" i="2"/>
  <c r="AO2688" i="2"/>
  <c r="AG2688" i="2" s="1"/>
  <c r="AK2687" i="2"/>
  <c r="AJ2687" i="2"/>
  <c r="AH2687" i="2"/>
  <c r="AO2687" i="2"/>
  <c r="AG2687" i="2" s="1"/>
  <c r="AK2686" i="2"/>
  <c r="AJ2686" i="2"/>
  <c r="AH2686" i="2"/>
  <c r="AO2686" i="2"/>
  <c r="AG2686" i="2" s="1"/>
  <c r="AK2685" i="2"/>
  <c r="AJ2685" i="2"/>
  <c r="AH2685" i="2"/>
  <c r="AO2685" i="2"/>
  <c r="AK2684" i="2"/>
  <c r="AJ2684" i="2"/>
  <c r="AH2684" i="2"/>
  <c r="AO2684" i="2"/>
  <c r="AG2684" i="2" s="1"/>
  <c r="AK2683" i="2"/>
  <c r="AJ2683" i="2"/>
  <c r="AH2683" i="2"/>
  <c r="AO2683" i="2"/>
  <c r="AG2683" i="2" s="1"/>
  <c r="AK2682" i="2"/>
  <c r="AJ2682" i="2"/>
  <c r="AH2682" i="2"/>
  <c r="AO2682" i="2"/>
  <c r="AG2682" i="2" s="1"/>
  <c r="AK2681" i="2"/>
  <c r="AJ2681" i="2"/>
  <c r="AH2681" i="2"/>
  <c r="AO2681" i="2"/>
  <c r="AG2681" i="2" s="1"/>
  <c r="AK2680" i="2"/>
  <c r="AJ2680" i="2"/>
  <c r="AH2680" i="2"/>
  <c r="AO2680" i="2"/>
  <c r="AG2680" i="2" s="1"/>
  <c r="AK2679" i="2"/>
  <c r="AJ2679" i="2"/>
  <c r="AH2679" i="2"/>
  <c r="AO2679" i="2"/>
  <c r="AG2679" i="2" s="1"/>
  <c r="AK2678" i="2"/>
  <c r="AJ2678" i="2"/>
  <c r="AH2678" i="2"/>
  <c r="AO2678" i="2"/>
  <c r="AG2678" i="2" s="1"/>
  <c r="AK2677" i="2"/>
  <c r="AJ2677" i="2"/>
  <c r="AH2677" i="2"/>
  <c r="AO2677" i="2"/>
  <c r="AK2676" i="2"/>
  <c r="AJ2676" i="2"/>
  <c r="AH2676" i="2"/>
  <c r="AO2676" i="2"/>
  <c r="AG2676" i="2" s="1"/>
  <c r="AK2675" i="2"/>
  <c r="AJ2675" i="2"/>
  <c r="AH2675" i="2"/>
  <c r="AO2675" i="2"/>
  <c r="AG2675" i="2" s="1"/>
  <c r="AK2674" i="2"/>
  <c r="AJ2674" i="2"/>
  <c r="AH2674" i="2"/>
  <c r="AO2674" i="2"/>
  <c r="AG2674" i="2" s="1"/>
  <c r="AK2671" i="2"/>
  <c r="AJ2671" i="2"/>
  <c r="AH2671" i="2"/>
  <c r="AO2671" i="2"/>
  <c r="AG2671" i="2" s="1"/>
  <c r="AK2673" i="2"/>
  <c r="AJ2673" i="2"/>
  <c r="AH2673" i="2"/>
  <c r="AO2673" i="2"/>
  <c r="AG2673" i="2" s="1"/>
  <c r="AK2672" i="2"/>
  <c r="AJ2672" i="2"/>
  <c r="AH2672" i="2"/>
  <c r="AO2672" i="2"/>
  <c r="AG2672" i="2" s="1"/>
  <c r="AK2670" i="2"/>
  <c r="AJ2670" i="2"/>
  <c r="AH2670" i="2"/>
  <c r="AO2670" i="2"/>
  <c r="AG2670" i="2" s="1"/>
  <c r="AK2669" i="2"/>
  <c r="AJ2669" i="2"/>
  <c r="AH2669" i="2"/>
  <c r="AO2669" i="2"/>
  <c r="AK2668" i="2"/>
  <c r="AJ2668" i="2"/>
  <c r="AH2668" i="2"/>
  <c r="AO2668" i="2"/>
  <c r="AG2668" i="2" s="1"/>
  <c r="AK2667" i="2"/>
  <c r="AJ2667" i="2"/>
  <c r="AH2667" i="2"/>
  <c r="AO2667" i="2"/>
  <c r="AK2666" i="2"/>
  <c r="AJ2666" i="2"/>
  <c r="AH2666" i="2"/>
  <c r="AO2666" i="2"/>
  <c r="AK2665" i="2"/>
  <c r="AJ2665" i="2"/>
  <c r="AH2665" i="2"/>
  <c r="AO2665" i="2"/>
  <c r="AG2665" i="2" s="1"/>
  <c r="AK2664" i="2"/>
  <c r="AJ2664" i="2"/>
  <c r="AH2664" i="2"/>
  <c r="AO2664" i="2"/>
  <c r="AG2664" i="2" s="1"/>
  <c r="AK2663" i="2"/>
  <c r="AJ2663" i="2"/>
  <c r="AH2663" i="2"/>
  <c r="AO2663" i="2"/>
  <c r="AG2663" i="2" s="1"/>
  <c r="AK2662" i="2"/>
  <c r="AJ2662" i="2"/>
  <c r="AH2662" i="2"/>
  <c r="AO2662" i="2"/>
  <c r="AG2662" i="2" s="1"/>
  <c r="AK2661" i="2"/>
  <c r="AJ2661" i="2"/>
  <c r="AH2661" i="2"/>
  <c r="AO2661" i="2"/>
  <c r="AK2660" i="2"/>
  <c r="AJ2660" i="2"/>
  <c r="AH2660" i="2"/>
  <c r="AO2660" i="2"/>
  <c r="AG2660" i="2" s="1"/>
  <c r="AK2659" i="2"/>
  <c r="AJ2659" i="2"/>
  <c r="AH2659" i="2"/>
  <c r="AO2659" i="2"/>
  <c r="AK2658" i="2"/>
  <c r="AJ2658" i="2"/>
  <c r="AH2658" i="2"/>
  <c r="AO2658" i="2"/>
  <c r="AG2658" i="2" s="1"/>
  <c r="AK2657" i="2"/>
  <c r="AJ2657" i="2"/>
  <c r="AH2657" i="2"/>
  <c r="AO2657" i="2"/>
  <c r="AG2657" i="2" s="1"/>
  <c r="AK2656" i="2"/>
  <c r="AJ2656" i="2"/>
  <c r="AH2656" i="2"/>
  <c r="AO2656" i="2"/>
  <c r="AG2656" i="2" s="1"/>
  <c r="AK2655" i="2"/>
  <c r="AJ2655" i="2"/>
  <c r="AH2655" i="2"/>
  <c r="AO2655" i="2"/>
  <c r="AG2655" i="2" s="1"/>
  <c r="AK2654" i="2"/>
  <c r="AJ2654" i="2"/>
  <c r="AH2654" i="2"/>
  <c r="AO2654" i="2"/>
  <c r="AG2654" i="2" s="1"/>
  <c r="AK2653" i="2"/>
  <c r="AJ2653" i="2"/>
  <c r="AH2653" i="2"/>
  <c r="AO2653" i="2"/>
  <c r="AG2653" i="2" s="1"/>
  <c r="AK2652" i="2"/>
  <c r="AJ2652" i="2"/>
  <c r="AH2652" i="2"/>
  <c r="AO2652" i="2"/>
  <c r="AG2652" i="2" s="1"/>
  <c r="AK2651" i="2"/>
  <c r="AJ2651" i="2"/>
  <c r="AH2651" i="2"/>
  <c r="AO2651" i="2"/>
  <c r="AG2651" i="2" s="1"/>
  <c r="AK2650" i="2"/>
  <c r="AJ2650" i="2"/>
  <c r="AH2650" i="2"/>
  <c r="AO2650" i="2"/>
  <c r="AG2650" i="2" s="1"/>
  <c r="AK2649" i="2"/>
  <c r="AJ2649" i="2"/>
  <c r="AH2649" i="2"/>
  <c r="AO2649" i="2"/>
  <c r="AG2649" i="2" s="1"/>
  <c r="AK2645" i="2"/>
  <c r="AJ2645" i="2"/>
  <c r="AH2645" i="2"/>
  <c r="AO2645" i="2"/>
  <c r="AG2645" i="2" s="1"/>
  <c r="AK2648" i="2"/>
  <c r="AJ2648" i="2"/>
  <c r="AH2648" i="2"/>
  <c r="AO2648" i="2"/>
  <c r="AG2648" i="2" s="1"/>
  <c r="AK2647" i="2"/>
  <c r="AJ2647" i="2"/>
  <c r="AH2647" i="2"/>
  <c r="AO2647" i="2"/>
  <c r="AG2647" i="2" s="1"/>
  <c r="AK2646" i="2"/>
  <c r="AJ2646" i="2"/>
  <c r="AH2646" i="2"/>
  <c r="AO2646" i="2"/>
  <c r="AG2646" i="2" s="1"/>
  <c r="AK2644" i="2"/>
  <c r="AJ2644" i="2"/>
  <c r="AH2644" i="2"/>
  <c r="AO2644" i="2"/>
  <c r="AG2644" i="2" s="1"/>
  <c r="AK2643" i="2"/>
  <c r="AJ2643" i="2"/>
  <c r="AH2643" i="2"/>
  <c r="AO2643" i="2"/>
  <c r="AK2642" i="2"/>
  <c r="AJ2642" i="2"/>
  <c r="AH2642" i="2"/>
  <c r="AO2642" i="2"/>
  <c r="AG2642" i="2" s="1"/>
  <c r="AK2641" i="2"/>
  <c r="AJ2641" i="2"/>
  <c r="AH2641" i="2"/>
  <c r="AO2641" i="2"/>
  <c r="AG2641" i="2" s="1"/>
  <c r="AK2640" i="2"/>
  <c r="AJ2640" i="2"/>
  <c r="AH2640" i="2"/>
  <c r="AO2640" i="2"/>
  <c r="AG2640" i="2" s="1"/>
  <c r="AK2639" i="2"/>
  <c r="AJ2639" i="2"/>
  <c r="AH2639" i="2"/>
  <c r="AO2639" i="2"/>
  <c r="AG2639" i="2" s="1"/>
  <c r="AK2637" i="2"/>
  <c r="AJ2637" i="2"/>
  <c r="AH2637" i="2"/>
  <c r="AO2637" i="2"/>
  <c r="AG2637" i="2" s="1"/>
  <c r="AK2638" i="2"/>
  <c r="AJ2638" i="2"/>
  <c r="AH2638" i="2"/>
  <c r="AO2638" i="2"/>
  <c r="AK2636" i="2"/>
  <c r="AJ2636" i="2"/>
  <c r="AH2636" i="2"/>
  <c r="AO2636" i="2"/>
  <c r="AG2636" i="2" s="1"/>
  <c r="AK2635" i="2"/>
  <c r="AJ2635" i="2"/>
  <c r="AH2635" i="2"/>
  <c r="AO2635" i="2"/>
  <c r="AK2634" i="2"/>
  <c r="AJ2634" i="2"/>
  <c r="AH2634" i="2"/>
  <c r="AO2634" i="2"/>
  <c r="AG2634" i="2" s="1"/>
  <c r="AK2633" i="2"/>
  <c r="AJ2633" i="2"/>
  <c r="AH2633" i="2"/>
  <c r="AO2633" i="2"/>
  <c r="AG2633" i="2" s="1"/>
  <c r="AK2630" i="2"/>
  <c r="AJ2630" i="2"/>
  <c r="AH2630" i="2"/>
  <c r="AO2630" i="2"/>
  <c r="AK2629" i="2"/>
  <c r="AJ2629" i="2"/>
  <c r="AH2629" i="2"/>
  <c r="AO2629" i="2"/>
  <c r="AG2629" i="2" s="1"/>
  <c r="AK2632" i="2"/>
  <c r="AJ2632" i="2"/>
  <c r="AH2632" i="2"/>
  <c r="AO2632" i="2"/>
  <c r="AG2632" i="2" s="1"/>
  <c r="AK2631" i="2"/>
  <c r="AJ2631" i="2"/>
  <c r="AH2631" i="2"/>
  <c r="AO2631" i="2"/>
  <c r="AG2631" i="2" s="1"/>
  <c r="AK2628" i="2"/>
  <c r="AJ2628" i="2"/>
  <c r="AH2628" i="2"/>
  <c r="AO2628" i="2"/>
  <c r="AG2628" i="2" s="1"/>
  <c r="AK2627" i="2"/>
  <c r="AJ2627" i="2"/>
  <c r="AH2627" i="2"/>
  <c r="AO2627" i="2"/>
  <c r="AG2627" i="2" s="1"/>
  <c r="AK2624" i="2"/>
  <c r="AJ2624" i="2"/>
  <c r="AH2624" i="2"/>
  <c r="AO2624" i="2"/>
  <c r="AG2624" i="2" s="1"/>
  <c r="AK2623" i="2"/>
  <c r="AJ2623" i="2"/>
  <c r="AH2623" i="2"/>
  <c r="AO2623" i="2"/>
  <c r="AK2626" i="2"/>
  <c r="AJ2626" i="2"/>
  <c r="AH2626" i="2"/>
  <c r="AO2626" i="2"/>
  <c r="AG2626" i="2" s="1"/>
  <c r="AK2625" i="2"/>
  <c r="AJ2625" i="2"/>
  <c r="AH2625" i="2"/>
  <c r="AO2625" i="2"/>
  <c r="AG2625" i="2" s="1"/>
  <c r="AK2620" i="2"/>
  <c r="AJ2620" i="2"/>
  <c r="AH2620" i="2"/>
  <c r="AO2620" i="2"/>
  <c r="AG2620" i="2" s="1"/>
  <c r="AK2622" i="2"/>
  <c r="AJ2622" i="2"/>
  <c r="AH2622" i="2"/>
  <c r="AO2622" i="2"/>
  <c r="AG2622" i="2" s="1"/>
  <c r="AK2621" i="2"/>
  <c r="AJ2621" i="2"/>
  <c r="AH2621" i="2"/>
  <c r="AO2621" i="2"/>
  <c r="AG2621" i="2" s="1"/>
  <c r="AK2619" i="2"/>
  <c r="AJ2619" i="2"/>
  <c r="AH2619" i="2"/>
  <c r="AO2619" i="2"/>
  <c r="AG2619" i="2" s="1"/>
  <c r="AK2618" i="2"/>
  <c r="AJ2618" i="2"/>
  <c r="AH2618" i="2"/>
  <c r="AO2618" i="2"/>
  <c r="AK2617" i="2"/>
  <c r="AJ2617" i="2"/>
  <c r="AH2617" i="2"/>
  <c r="AO2617" i="2"/>
  <c r="AG2617" i="2" s="1"/>
  <c r="AK2616" i="2"/>
  <c r="AJ2616" i="2"/>
  <c r="AH2616" i="2"/>
  <c r="AO2616" i="2"/>
  <c r="AG2616" i="2" s="1"/>
  <c r="AK2615" i="2"/>
  <c r="AJ2615" i="2"/>
  <c r="AH2615" i="2"/>
  <c r="AO2615" i="2"/>
  <c r="AG2615" i="2" s="1"/>
  <c r="AK2614" i="2"/>
  <c r="AJ2614" i="2"/>
  <c r="AH2614" i="2"/>
  <c r="AO2614" i="2"/>
  <c r="AG2614" i="2" s="1"/>
  <c r="AK2613" i="2"/>
  <c r="AJ2613" i="2"/>
  <c r="AH2613" i="2"/>
  <c r="AO2613" i="2"/>
  <c r="AG2613" i="2" s="1"/>
  <c r="AK2612" i="2"/>
  <c r="AJ2612" i="2"/>
  <c r="AH2612" i="2"/>
  <c r="AO2612" i="2"/>
  <c r="AG2612" i="2" s="1"/>
  <c r="AK2611" i="2"/>
  <c r="AJ2611" i="2"/>
  <c r="AH2611" i="2"/>
  <c r="AO2611" i="2"/>
  <c r="AG2611" i="2" s="1"/>
  <c r="AK2610" i="2"/>
  <c r="AJ2610" i="2"/>
  <c r="AH2610" i="2"/>
  <c r="AO2610" i="2"/>
  <c r="AK2609" i="2"/>
  <c r="AJ2609" i="2"/>
  <c r="AH2609" i="2"/>
  <c r="AO2609" i="2"/>
  <c r="AG2609" i="2" s="1"/>
  <c r="AK2608" i="2"/>
  <c r="AJ2608" i="2"/>
  <c r="AH2608" i="2"/>
  <c r="AO2608" i="2"/>
  <c r="AG2608" i="2" s="1"/>
  <c r="AK2607" i="2"/>
  <c r="AJ2607" i="2"/>
  <c r="AH2607" i="2"/>
  <c r="AO2607" i="2"/>
  <c r="AG2607" i="2" s="1"/>
  <c r="AK2605" i="2"/>
  <c r="AJ2605" i="2"/>
  <c r="AH2605" i="2"/>
  <c r="AO2605" i="2"/>
  <c r="AG2605" i="2" s="1"/>
  <c r="AK2604" i="2"/>
  <c r="AJ2604" i="2"/>
  <c r="AH2604" i="2"/>
  <c r="AO2604" i="2"/>
  <c r="AG2604" i="2" s="1"/>
  <c r="AK2606" i="2"/>
  <c r="AJ2606" i="2"/>
  <c r="AH2606" i="2"/>
  <c r="AO2606" i="2"/>
  <c r="AG2606" i="2" s="1"/>
  <c r="AK2602" i="2"/>
  <c r="AJ2602" i="2"/>
  <c r="AH2602" i="2"/>
  <c r="AO2602" i="2"/>
  <c r="AG2602" i="2" s="1"/>
  <c r="AK2601" i="2"/>
  <c r="AJ2601" i="2"/>
  <c r="AH2601" i="2"/>
  <c r="AO2601" i="2"/>
  <c r="AK2603" i="2"/>
  <c r="AJ2603" i="2"/>
  <c r="AH2603" i="2"/>
  <c r="AO2603" i="2"/>
  <c r="AG2603" i="2" s="1"/>
  <c r="AK2600" i="2"/>
  <c r="AJ2600" i="2"/>
  <c r="AH2600" i="2"/>
  <c r="AO2600" i="2"/>
  <c r="AG2600" i="2" s="1"/>
  <c r="AK2599" i="2"/>
  <c r="AJ2599" i="2"/>
  <c r="AH2599" i="2"/>
  <c r="AO2599" i="2"/>
  <c r="AG2599" i="2" s="1"/>
  <c r="AK2598" i="2"/>
  <c r="AJ2598" i="2"/>
  <c r="AH2598" i="2"/>
  <c r="AO2598" i="2"/>
  <c r="AG2598" i="2" s="1"/>
  <c r="AK2595" i="2"/>
  <c r="AJ2595" i="2"/>
  <c r="AH2595" i="2"/>
  <c r="AO2595" i="2"/>
  <c r="AG2595" i="2" s="1"/>
  <c r="AK2597" i="2"/>
  <c r="AJ2597" i="2"/>
  <c r="AH2597" i="2"/>
  <c r="AO2597" i="2"/>
  <c r="AG2597" i="2" s="1"/>
  <c r="AK2596" i="2"/>
  <c r="AJ2596" i="2"/>
  <c r="AH2596" i="2"/>
  <c r="AO2596" i="2"/>
  <c r="AG2596" i="2" s="1"/>
  <c r="AK2594" i="2"/>
  <c r="AJ2594" i="2"/>
  <c r="AH2594" i="2"/>
  <c r="AO2594" i="2"/>
  <c r="AK2593" i="2"/>
  <c r="AJ2593" i="2"/>
  <c r="AH2593" i="2"/>
  <c r="AO2593" i="2"/>
  <c r="AG2593" i="2" s="1"/>
  <c r="AK2592" i="2"/>
  <c r="AJ2592" i="2"/>
  <c r="AH2592" i="2"/>
  <c r="AO2592" i="2"/>
  <c r="AG2592" i="2" s="1"/>
  <c r="AK2591" i="2"/>
  <c r="AJ2591" i="2"/>
  <c r="AH2591" i="2"/>
  <c r="AO2591" i="2"/>
  <c r="AK2590" i="2"/>
  <c r="AJ2590" i="2"/>
  <c r="AH2590" i="2"/>
  <c r="AO2590" i="2"/>
  <c r="AG2590" i="2" s="1"/>
  <c r="AK2589" i="2"/>
  <c r="AJ2589" i="2"/>
  <c r="AH2589" i="2"/>
  <c r="AO2589" i="2"/>
  <c r="AG2589" i="2" s="1"/>
  <c r="AK2579" i="2"/>
  <c r="AJ2579" i="2"/>
  <c r="AH2579" i="2"/>
  <c r="AO2579" i="2"/>
  <c r="AG2579" i="2" s="1"/>
  <c r="AK2588" i="2"/>
  <c r="AJ2588" i="2"/>
  <c r="AH2588" i="2"/>
  <c r="AO2588" i="2"/>
  <c r="AG2588" i="2" s="1"/>
  <c r="AK2587" i="2"/>
  <c r="AJ2587" i="2"/>
  <c r="AH2587" i="2"/>
  <c r="AO2587" i="2"/>
  <c r="AG2587" i="2" s="1"/>
  <c r="AK2586" i="2"/>
  <c r="AJ2586" i="2"/>
  <c r="AH2586" i="2"/>
  <c r="AO2586" i="2"/>
  <c r="AG2586" i="2" s="1"/>
  <c r="AK2585" i="2"/>
  <c r="AJ2585" i="2"/>
  <c r="AH2585" i="2"/>
  <c r="AO2585" i="2"/>
  <c r="AG2585" i="2" s="1"/>
  <c r="AK2584" i="2"/>
  <c r="AJ2584" i="2"/>
  <c r="AH2584" i="2"/>
  <c r="AO2584" i="2"/>
  <c r="AK2583" i="2"/>
  <c r="AJ2583" i="2"/>
  <c r="AH2583" i="2"/>
  <c r="AO2583" i="2"/>
  <c r="AG2583" i="2" s="1"/>
  <c r="AK2582" i="2"/>
  <c r="AJ2582" i="2"/>
  <c r="AH2582" i="2"/>
  <c r="AO2582" i="2"/>
  <c r="AG2582" i="2" s="1"/>
  <c r="AK2581" i="2"/>
  <c r="AJ2581" i="2"/>
  <c r="AH2581" i="2"/>
  <c r="AO2581" i="2"/>
  <c r="AG2581" i="2" s="1"/>
  <c r="AK2580" i="2"/>
  <c r="AJ2580" i="2"/>
  <c r="AH2580" i="2"/>
  <c r="AO2580" i="2"/>
  <c r="AG2580" i="2" s="1"/>
  <c r="AK2575" i="2"/>
  <c r="AJ2575" i="2"/>
  <c r="AH2575" i="2"/>
  <c r="AO2575" i="2"/>
  <c r="AG2575" i="2" s="1"/>
  <c r="AK2578" i="2"/>
  <c r="AJ2578" i="2"/>
  <c r="AH2578" i="2"/>
  <c r="AO2578" i="2"/>
  <c r="AG2578" i="2" s="1"/>
  <c r="AK2577" i="2"/>
  <c r="AJ2577" i="2"/>
  <c r="AH2577" i="2"/>
  <c r="AO2577" i="2"/>
  <c r="AG2577" i="2" s="1"/>
  <c r="AK2576" i="2"/>
  <c r="AJ2576" i="2"/>
  <c r="AH2576" i="2"/>
  <c r="AO2576" i="2"/>
  <c r="AK2574" i="2"/>
  <c r="AJ2574" i="2"/>
  <c r="AH2574" i="2"/>
  <c r="AO2574" i="2"/>
  <c r="AG2574" i="2" s="1"/>
  <c r="AK2573" i="2"/>
  <c r="AJ2573" i="2"/>
  <c r="AH2573" i="2"/>
  <c r="AO2573" i="2"/>
  <c r="AG2573" i="2" s="1"/>
  <c r="AK2572" i="2"/>
  <c r="AJ2572" i="2"/>
  <c r="AH2572" i="2"/>
  <c r="AO2572" i="2"/>
  <c r="AG2572" i="2" s="1"/>
  <c r="AK2571" i="2"/>
  <c r="AJ2571" i="2"/>
  <c r="AH2571" i="2"/>
  <c r="AO2571" i="2"/>
  <c r="AG2571" i="2" s="1"/>
  <c r="AK2570" i="2"/>
  <c r="AJ2570" i="2"/>
  <c r="AH2570" i="2"/>
  <c r="AO2570" i="2"/>
  <c r="AG2570" i="2" s="1"/>
  <c r="AK2569" i="2"/>
  <c r="AJ2569" i="2"/>
  <c r="AH2569" i="2"/>
  <c r="AO2569" i="2"/>
  <c r="AG2569" i="2" s="1"/>
  <c r="AK2568" i="2"/>
  <c r="AJ2568" i="2"/>
  <c r="AH2568" i="2"/>
  <c r="AO2568" i="2"/>
  <c r="AG2568" i="2" s="1"/>
  <c r="AK2567" i="2"/>
  <c r="AJ2567" i="2"/>
  <c r="AH2567" i="2"/>
  <c r="AO2567" i="2"/>
  <c r="AK2566" i="2"/>
  <c r="AJ2566" i="2"/>
  <c r="AH2566" i="2"/>
  <c r="AO2566" i="2"/>
  <c r="AG2566" i="2" s="1"/>
  <c r="AK2565" i="2"/>
  <c r="AJ2565" i="2"/>
  <c r="AH2565" i="2"/>
  <c r="AO2565" i="2"/>
  <c r="AG2565" i="2" s="1"/>
  <c r="AK2564" i="2"/>
  <c r="AJ2564" i="2"/>
  <c r="AH2564" i="2"/>
  <c r="AO2564" i="2"/>
  <c r="AG2564" i="2" s="1"/>
  <c r="AK2563" i="2"/>
  <c r="AJ2563" i="2"/>
  <c r="AH2563" i="2"/>
  <c r="AO2563" i="2"/>
  <c r="AG2563" i="2" s="1"/>
  <c r="AK2560" i="2"/>
  <c r="AJ2560" i="2"/>
  <c r="AH2560" i="2"/>
  <c r="AO2560" i="2"/>
  <c r="AG2560" i="2" s="1"/>
  <c r="AK2562" i="2"/>
  <c r="AJ2562" i="2"/>
  <c r="AH2562" i="2"/>
  <c r="AO2562" i="2"/>
  <c r="AG2562" i="2" s="1"/>
  <c r="AK2561" i="2"/>
  <c r="AJ2561" i="2"/>
  <c r="AH2561" i="2"/>
  <c r="AO2561" i="2"/>
  <c r="AG2561" i="2" s="1"/>
  <c r="AK2559" i="2"/>
  <c r="AJ2559" i="2"/>
  <c r="AH2559" i="2"/>
  <c r="AO2559" i="2"/>
  <c r="AK2558" i="2"/>
  <c r="AJ2558" i="2"/>
  <c r="AH2558" i="2"/>
  <c r="AO2558" i="2"/>
  <c r="AG2558" i="2" s="1"/>
  <c r="AK2557" i="2"/>
  <c r="AJ2557" i="2"/>
  <c r="AH2557" i="2"/>
  <c r="AO2557" i="2"/>
  <c r="AG2557" i="2" s="1"/>
  <c r="AK2556" i="2"/>
  <c r="AJ2556" i="2"/>
  <c r="AH2556" i="2"/>
  <c r="AO2556" i="2"/>
  <c r="AG2556" i="2" s="1"/>
  <c r="AK2555" i="2"/>
  <c r="AJ2555" i="2"/>
  <c r="AH2555" i="2"/>
  <c r="AO2555" i="2"/>
  <c r="AG2555" i="2" s="1"/>
  <c r="AK2554" i="2"/>
  <c r="AJ2554" i="2"/>
  <c r="AH2554" i="2"/>
  <c r="AO2554" i="2"/>
  <c r="AG2554" i="2" s="1"/>
  <c r="AK2553" i="2"/>
  <c r="AJ2553" i="2"/>
  <c r="AH2553" i="2"/>
  <c r="AO2553" i="2"/>
  <c r="AG2553" i="2" s="1"/>
  <c r="AK2552" i="2"/>
  <c r="AJ2552" i="2"/>
  <c r="AH2552" i="2"/>
  <c r="AO2552" i="2"/>
  <c r="AG2552" i="2" s="1"/>
  <c r="AK2551" i="2"/>
  <c r="AJ2551" i="2"/>
  <c r="AH2551" i="2"/>
  <c r="AO2551" i="2"/>
  <c r="AK2549" i="2"/>
  <c r="AJ2549" i="2"/>
  <c r="AH2549" i="2"/>
  <c r="AO2549" i="2"/>
  <c r="AG2549" i="2" s="1"/>
  <c r="AK2548" i="2"/>
  <c r="AJ2548" i="2"/>
  <c r="AH2548" i="2"/>
  <c r="AO2548" i="2"/>
  <c r="AG2548" i="2" s="1"/>
  <c r="AK2547" i="2"/>
  <c r="AJ2547" i="2"/>
  <c r="AH2547" i="2"/>
  <c r="AO2547" i="2"/>
  <c r="AG2547" i="2" s="1"/>
  <c r="AK2546" i="2"/>
  <c r="AJ2546" i="2"/>
  <c r="AH2546" i="2"/>
  <c r="AO2546" i="2"/>
  <c r="AG2546" i="2" s="1"/>
  <c r="AK2537" i="2"/>
  <c r="AJ2537" i="2"/>
  <c r="AH2537" i="2"/>
  <c r="AO2537" i="2"/>
  <c r="AG2537" i="2" s="1"/>
  <c r="AK2545" i="2"/>
  <c r="AJ2545" i="2"/>
  <c r="AH2545" i="2"/>
  <c r="AO2545" i="2"/>
  <c r="AG2545" i="2" s="1"/>
  <c r="AK2544" i="2"/>
  <c r="AJ2544" i="2"/>
  <c r="AH2544" i="2"/>
  <c r="AO2544" i="2"/>
  <c r="AG2544" i="2" s="1"/>
  <c r="AK2543" i="2"/>
  <c r="AJ2543" i="2"/>
  <c r="AH2543" i="2"/>
  <c r="AO2543" i="2"/>
  <c r="AK2542" i="2"/>
  <c r="AJ2542" i="2"/>
  <c r="AH2542" i="2"/>
  <c r="AO2542" i="2"/>
  <c r="AG2542" i="2" s="1"/>
  <c r="AK2541" i="2"/>
  <c r="AJ2541" i="2"/>
  <c r="AH2541" i="2"/>
  <c r="AO2541" i="2"/>
  <c r="AG2541" i="2" s="1"/>
  <c r="AK2540" i="2"/>
  <c r="AJ2540" i="2"/>
  <c r="AH2540" i="2"/>
  <c r="AO2540" i="2"/>
  <c r="AG2540" i="2" s="1"/>
  <c r="AK2539" i="2"/>
  <c r="AJ2539" i="2"/>
  <c r="AH2539" i="2"/>
  <c r="AO2539" i="2"/>
  <c r="AG2539" i="2" s="1"/>
  <c r="AK2538" i="2"/>
  <c r="AJ2538" i="2"/>
  <c r="AH2538" i="2"/>
  <c r="AO2538" i="2"/>
  <c r="AG2538" i="2" s="1"/>
  <c r="AK2536" i="2"/>
  <c r="AJ2536" i="2"/>
  <c r="AH2536" i="2"/>
  <c r="AO2536" i="2"/>
  <c r="AG2536" i="2" s="1"/>
  <c r="AK2535" i="2"/>
  <c r="AJ2535" i="2"/>
  <c r="AH2535" i="2"/>
  <c r="AO2535" i="2"/>
  <c r="AG2535" i="2" s="1"/>
  <c r="AK2534" i="2"/>
  <c r="AJ2534" i="2"/>
  <c r="AH2534" i="2"/>
  <c r="AO2534" i="2"/>
  <c r="AK2533" i="2"/>
  <c r="AJ2533" i="2"/>
  <c r="AH2533" i="2"/>
  <c r="AO2533" i="2"/>
  <c r="AG2533" i="2" s="1"/>
  <c r="AK2528" i="2"/>
  <c r="AJ2528" i="2"/>
  <c r="AH2528" i="2"/>
  <c r="AO2528" i="2"/>
  <c r="AG2528" i="2" s="1"/>
  <c r="AK2527" i="2"/>
  <c r="AJ2527" i="2"/>
  <c r="AH2527" i="2"/>
  <c r="AO2527" i="2"/>
  <c r="AG2527" i="2" s="1"/>
  <c r="AK2532" i="2"/>
  <c r="AJ2532" i="2"/>
  <c r="AH2532" i="2"/>
  <c r="AO2532" i="2"/>
  <c r="AG2532" i="2" s="1"/>
  <c r="AK2531" i="2"/>
  <c r="AJ2531" i="2"/>
  <c r="AH2531" i="2"/>
  <c r="AO2531" i="2"/>
  <c r="AG2531" i="2" s="1"/>
  <c r="AK2530" i="2"/>
  <c r="AJ2530" i="2"/>
  <c r="AH2530" i="2"/>
  <c r="AO2530" i="2"/>
  <c r="AG2530" i="2" s="1"/>
  <c r="AK2529" i="2"/>
  <c r="AJ2529" i="2"/>
  <c r="AH2529" i="2"/>
  <c r="AO2529" i="2"/>
  <c r="AG2529" i="2" s="1"/>
  <c r="AK2520" i="2"/>
  <c r="AJ2520" i="2"/>
  <c r="AH2520" i="2"/>
  <c r="AO2520" i="2"/>
  <c r="AK2526" i="2"/>
  <c r="AJ2526" i="2"/>
  <c r="AH2526" i="2"/>
  <c r="AO2526" i="2"/>
  <c r="AG2526" i="2" s="1"/>
  <c r="AK2525" i="2"/>
  <c r="AJ2525" i="2"/>
  <c r="AH2525" i="2"/>
  <c r="AO2525" i="2"/>
  <c r="AG2525" i="2" s="1"/>
  <c r="AK2524" i="2"/>
  <c r="AJ2524" i="2"/>
  <c r="AH2524" i="2"/>
  <c r="AO2524" i="2"/>
  <c r="AG2524" i="2" s="1"/>
  <c r="AK2523" i="2"/>
  <c r="AJ2523" i="2"/>
  <c r="AH2523" i="2"/>
  <c r="AO2523" i="2"/>
  <c r="AG2523" i="2" s="1"/>
  <c r="AK2522" i="2"/>
  <c r="AJ2522" i="2"/>
  <c r="AH2522" i="2"/>
  <c r="AO2522" i="2"/>
  <c r="AG2522" i="2" s="1"/>
  <c r="AK2521" i="2"/>
  <c r="AJ2521" i="2"/>
  <c r="AH2521" i="2"/>
  <c r="AO2521" i="2"/>
  <c r="AG2521" i="2" s="1"/>
  <c r="AK2513" i="2"/>
  <c r="AJ2513" i="2"/>
  <c r="AH2513" i="2"/>
  <c r="AO2513" i="2"/>
  <c r="AG2513" i="2" s="1"/>
  <c r="AK2519" i="2"/>
  <c r="AJ2519" i="2"/>
  <c r="AH2519" i="2"/>
  <c r="AO2519" i="2"/>
  <c r="AK2518" i="2"/>
  <c r="AJ2518" i="2"/>
  <c r="AH2518" i="2"/>
  <c r="AO2518" i="2"/>
  <c r="AG2518" i="2" s="1"/>
  <c r="AK2517" i="2"/>
  <c r="AJ2517" i="2"/>
  <c r="AH2517" i="2"/>
  <c r="AO2517" i="2"/>
  <c r="AG2517" i="2" s="1"/>
  <c r="AK2516" i="2"/>
  <c r="AJ2516" i="2"/>
  <c r="AH2516" i="2"/>
  <c r="AO2516" i="2"/>
  <c r="AG2516" i="2" s="1"/>
  <c r="AK2515" i="2"/>
  <c r="AJ2515" i="2"/>
  <c r="AH2515" i="2"/>
  <c r="AO2515" i="2"/>
  <c r="AG2515" i="2" s="1"/>
  <c r="AK2514" i="2"/>
  <c r="AJ2514" i="2"/>
  <c r="AH2514" i="2"/>
  <c r="AO2514" i="2"/>
  <c r="AG2514" i="2" s="1"/>
  <c r="AK2512" i="2"/>
  <c r="AJ2512" i="2"/>
  <c r="AH2512" i="2"/>
  <c r="AO2512" i="2"/>
  <c r="AG2512" i="2" s="1"/>
  <c r="AK2511" i="2"/>
  <c r="AJ2511" i="2"/>
  <c r="AH2511" i="2"/>
  <c r="AO2511" i="2"/>
  <c r="AG2511" i="2" s="1"/>
  <c r="AK2510" i="2"/>
  <c r="AJ2510" i="2"/>
  <c r="AH2510" i="2"/>
  <c r="AO2510" i="2"/>
  <c r="AK2509" i="2"/>
  <c r="AJ2509" i="2"/>
  <c r="AH2509" i="2"/>
  <c r="AO2509" i="2"/>
  <c r="AG2509" i="2" s="1"/>
  <c r="AK2504" i="2"/>
  <c r="AJ2504" i="2"/>
  <c r="AH2504" i="2"/>
  <c r="AO2504" i="2"/>
  <c r="AG2504" i="2" s="1"/>
  <c r="AK2508" i="2"/>
  <c r="AJ2508" i="2"/>
  <c r="AH2508" i="2"/>
  <c r="AO2508" i="2"/>
  <c r="AG2508" i="2" s="1"/>
  <c r="AK2507" i="2"/>
  <c r="AJ2507" i="2"/>
  <c r="AH2507" i="2"/>
  <c r="AO2507" i="2"/>
  <c r="AG2507" i="2" s="1"/>
  <c r="AK2506" i="2"/>
  <c r="AJ2506" i="2"/>
  <c r="AH2506" i="2"/>
  <c r="AO2506" i="2"/>
  <c r="AG2506" i="2" s="1"/>
  <c r="AK2505" i="2"/>
  <c r="AJ2505" i="2"/>
  <c r="AH2505" i="2"/>
  <c r="AO2505" i="2"/>
  <c r="AG2505" i="2" s="1"/>
  <c r="AK2499" i="2"/>
  <c r="AJ2499" i="2"/>
  <c r="AH2499" i="2"/>
  <c r="AO2499" i="2"/>
  <c r="AG2499" i="2" s="1"/>
  <c r="AK2503" i="2"/>
  <c r="AJ2503" i="2"/>
  <c r="AH2503" i="2"/>
  <c r="AO2503" i="2"/>
  <c r="AK2502" i="2"/>
  <c r="AJ2502" i="2"/>
  <c r="AH2502" i="2"/>
  <c r="AO2502" i="2"/>
  <c r="AG2502" i="2" s="1"/>
  <c r="AK2501" i="2"/>
  <c r="AJ2501" i="2"/>
  <c r="AH2501" i="2"/>
  <c r="AO2501" i="2"/>
  <c r="AG2501" i="2" s="1"/>
  <c r="AK2500" i="2"/>
  <c r="AJ2500" i="2"/>
  <c r="AH2500" i="2"/>
  <c r="AO2500" i="2"/>
  <c r="AG2500" i="2" s="1"/>
  <c r="AK2498" i="2"/>
  <c r="AJ2498" i="2"/>
  <c r="AH2498" i="2"/>
  <c r="AO2498" i="2"/>
  <c r="AG2498" i="2" s="1"/>
  <c r="AK2497" i="2"/>
  <c r="AJ2497" i="2"/>
  <c r="AH2497" i="2"/>
  <c r="AO2497" i="2"/>
  <c r="AG2497" i="2" s="1"/>
  <c r="AK2496" i="2"/>
  <c r="AJ2496" i="2"/>
  <c r="AH2496" i="2"/>
  <c r="AO2496" i="2"/>
  <c r="AG2496" i="2" s="1"/>
  <c r="AK2495" i="2"/>
  <c r="AJ2495" i="2"/>
  <c r="AH2495" i="2"/>
  <c r="AO2495" i="2"/>
  <c r="AG2495" i="2" s="1"/>
  <c r="AK2494" i="2"/>
  <c r="AJ2494" i="2"/>
  <c r="AH2494" i="2"/>
  <c r="AO2494" i="2"/>
  <c r="AK2493" i="2"/>
  <c r="AJ2493" i="2"/>
  <c r="AH2493" i="2"/>
  <c r="AO2493" i="2"/>
  <c r="AG2493" i="2" s="1"/>
  <c r="AK2492" i="2"/>
  <c r="AJ2492" i="2"/>
  <c r="AH2492" i="2"/>
  <c r="AO2492" i="2"/>
  <c r="AK2481" i="2"/>
  <c r="AJ2481" i="2"/>
  <c r="AH2481" i="2"/>
  <c r="AO2481" i="2"/>
  <c r="AG2481" i="2" s="1"/>
  <c r="AK2490" i="2"/>
  <c r="AJ2490" i="2"/>
  <c r="AH2490" i="2"/>
  <c r="AO2490" i="2"/>
  <c r="AG2490" i="2" s="1"/>
  <c r="AK2491" i="2"/>
  <c r="AJ2491" i="2"/>
  <c r="AH2491" i="2"/>
  <c r="AO2491" i="2"/>
  <c r="AG2491" i="2" s="1"/>
  <c r="AK2489" i="2"/>
  <c r="AJ2489" i="2"/>
  <c r="AH2489" i="2"/>
  <c r="AO2489" i="2"/>
  <c r="AG2489" i="2" s="1"/>
  <c r="AK2488" i="2"/>
  <c r="AJ2488" i="2"/>
  <c r="AH2488" i="2"/>
  <c r="AO2488" i="2"/>
  <c r="AG2488" i="2" s="1"/>
  <c r="AK2487" i="2"/>
  <c r="AJ2487" i="2"/>
  <c r="AH2487" i="2"/>
  <c r="AO2487" i="2"/>
  <c r="AK2486" i="2"/>
  <c r="AJ2486" i="2"/>
  <c r="AH2486" i="2"/>
  <c r="AO2486" i="2"/>
  <c r="AG2486" i="2" s="1"/>
  <c r="AK2485" i="2"/>
  <c r="AJ2485" i="2"/>
  <c r="AH2485" i="2"/>
  <c r="AO2485" i="2"/>
  <c r="AG2485" i="2" s="1"/>
  <c r="AK2484" i="2"/>
  <c r="AJ2484" i="2"/>
  <c r="AH2484" i="2"/>
  <c r="AO2484" i="2"/>
  <c r="AG2484" i="2" s="1"/>
  <c r="AK2483" i="2"/>
  <c r="AJ2483" i="2"/>
  <c r="AH2483" i="2"/>
  <c r="AO2483" i="2"/>
  <c r="AG2483" i="2" s="1"/>
  <c r="AK2482" i="2"/>
  <c r="AJ2482" i="2"/>
  <c r="AH2482" i="2"/>
  <c r="AO2482" i="2"/>
  <c r="AK2478" i="2"/>
  <c r="AJ2478" i="2"/>
  <c r="AH2478" i="2"/>
  <c r="AO2478" i="2"/>
  <c r="AG2478" i="2" s="1"/>
  <c r="AK2480" i="2"/>
  <c r="AJ2480" i="2"/>
  <c r="AH2480" i="2"/>
  <c r="AO2480" i="2"/>
  <c r="AG2480" i="2" s="1"/>
  <c r="AK2479" i="2"/>
  <c r="AJ2479" i="2"/>
  <c r="AH2479" i="2"/>
  <c r="AO2479" i="2"/>
  <c r="AK2477" i="2"/>
  <c r="AJ2477" i="2"/>
  <c r="AH2477" i="2"/>
  <c r="AO2477" i="2"/>
  <c r="AG2477" i="2" s="1"/>
  <c r="AK2476" i="2"/>
  <c r="AJ2476" i="2"/>
  <c r="AH2476" i="2"/>
  <c r="AO2476" i="2"/>
  <c r="AG2476" i="2" s="1"/>
  <c r="AK2475" i="2"/>
  <c r="AJ2475" i="2"/>
  <c r="AH2475" i="2"/>
  <c r="AO2475" i="2"/>
  <c r="AG2475" i="2" s="1"/>
  <c r="AK2474" i="2"/>
  <c r="AJ2474" i="2"/>
  <c r="AH2474" i="2"/>
  <c r="AO2474" i="2"/>
  <c r="AG2474" i="2" s="1"/>
  <c r="AK2473" i="2"/>
  <c r="AJ2473" i="2"/>
  <c r="AH2473" i="2"/>
  <c r="AO2473" i="2"/>
  <c r="AK2472" i="2"/>
  <c r="AJ2472" i="2"/>
  <c r="AH2472" i="2"/>
  <c r="AO2472" i="2"/>
  <c r="AG2472" i="2" s="1"/>
  <c r="AK2469" i="2"/>
  <c r="AJ2469" i="2"/>
  <c r="AH2469" i="2"/>
  <c r="AO2469" i="2"/>
  <c r="AG2469" i="2" s="1"/>
  <c r="AK2471" i="2"/>
  <c r="AJ2471" i="2"/>
  <c r="AH2471" i="2"/>
  <c r="AO2471" i="2"/>
  <c r="AK2470" i="2"/>
  <c r="AJ2470" i="2"/>
  <c r="AH2470" i="2"/>
  <c r="AO2470" i="2"/>
  <c r="AG2470" i="2" s="1"/>
  <c r="AK2468" i="2"/>
  <c r="AJ2468" i="2"/>
  <c r="AH2468" i="2"/>
  <c r="AO2468" i="2"/>
  <c r="AK2467" i="2"/>
  <c r="AJ2467" i="2"/>
  <c r="AH2467" i="2"/>
  <c r="AO2467" i="2"/>
  <c r="AG2467" i="2" s="1"/>
  <c r="AK2466" i="2"/>
  <c r="AJ2466" i="2"/>
  <c r="AH2466" i="2"/>
  <c r="AO2466" i="2"/>
  <c r="AG2466" i="2" s="1"/>
  <c r="AK2465" i="2"/>
  <c r="AJ2465" i="2"/>
  <c r="AH2465" i="2"/>
  <c r="AO2465" i="2"/>
  <c r="AG2465" i="2" s="1"/>
  <c r="AK2464" i="2"/>
  <c r="AJ2464" i="2"/>
  <c r="AH2464" i="2"/>
  <c r="AO2464" i="2"/>
  <c r="AG2464" i="2" s="1"/>
  <c r="AK2463" i="2"/>
  <c r="AJ2463" i="2"/>
  <c r="AH2463" i="2"/>
  <c r="AO2463" i="2"/>
  <c r="AG2463" i="2" s="1"/>
  <c r="AK2462" i="2"/>
  <c r="AJ2462" i="2"/>
  <c r="AH2462" i="2"/>
  <c r="AO2462" i="2"/>
  <c r="AK2461" i="2"/>
  <c r="AJ2461" i="2"/>
  <c r="AH2461" i="2"/>
  <c r="AO2461" i="2"/>
  <c r="AG2461" i="2" s="1"/>
  <c r="AK2460" i="2"/>
  <c r="AJ2460" i="2"/>
  <c r="AH2460" i="2"/>
  <c r="AO2460" i="2"/>
  <c r="AG2460" i="2" s="1"/>
  <c r="AK2459" i="2"/>
  <c r="AJ2459" i="2"/>
  <c r="AH2459" i="2"/>
  <c r="AO2459" i="2"/>
  <c r="AG2459" i="2" s="1"/>
  <c r="AK2458" i="2"/>
  <c r="AJ2458" i="2"/>
  <c r="AH2458" i="2"/>
  <c r="AO2458" i="2"/>
  <c r="AG2458" i="2" s="1"/>
  <c r="AK2457" i="2"/>
  <c r="AJ2457" i="2"/>
  <c r="AH2457" i="2"/>
  <c r="AO2457" i="2"/>
  <c r="AG2457" i="2" s="1"/>
  <c r="AK2456" i="2"/>
  <c r="AJ2456" i="2"/>
  <c r="AH2456" i="2"/>
  <c r="AO2456" i="2"/>
  <c r="AG2456" i="2" s="1"/>
  <c r="AK2455" i="2"/>
  <c r="AJ2455" i="2"/>
  <c r="AH2455" i="2"/>
  <c r="AO2455" i="2"/>
  <c r="AG2455" i="2" s="1"/>
  <c r="AK2454" i="2"/>
  <c r="AJ2454" i="2"/>
  <c r="AH2454" i="2"/>
  <c r="AO2454" i="2"/>
  <c r="AK2453" i="2"/>
  <c r="AJ2453" i="2"/>
  <c r="AH2453" i="2"/>
  <c r="AO2453" i="2"/>
  <c r="AG2453" i="2" s="1"/>
  <c r="AK2452" i="2"/>
  <c r="AJ2452" i="2"/>
  <c r="AH2452" i="2"/>
  <c r="AO2452" i="2"/>
  <c r="AG2452" i="2" s="1"/>
  <c r="AK2451" i="2"/>
  <c r="AJ2451" i="2"/>
  <c r="AH2451" i="2"/>
  <c r="AO2451" i="2"/>
  <c r="AG2451" i="2" s="1"/>
  <c r="AK2450" i="2"/>
  <c r="AJ2450" i="2"/>
  <c r="AH2450" i="2"/>
  <c r="AO2450" i="2"/>
  <c r="AG2450" i="2" s="1"/>
  <c r="AK2449" i="2"/>
  <c r="AJ2449" i="2"/>
  <c r="AH2449" i="2"/>
  <c r="AO2449" i="2"/>
  <c r="AG2449" i="2" s="1"/>
  <c r="AK2447" i="2"/>
  <c r="AJ2447" i="2"/>
  <c r="AH2447" i="2"/>
  <c r="AO2447" i="2"/>
  <c r="AG2447" i="2" s="1"/>
  <c r="AK2448" i="2"/>
  <c r="AJ2448" i="2"/>
  <c r="AH2448" i="2"/>
  <c r="AO2448" i="2"/>
  <c r="AG2448" i="2" s="1"/>
  <c r="AK2446" i="2"/>
  <c r="AJ2446" i="2"/>
  <c r="AH2446" i="2"/>
  <c r="AO2446" i="2"/>
  <c r="AG2446" i="2" s="1"/>
  <c r="AK2444" i="2"/>
  <c r="AJ2444" i="2"/>
  <c r="AH2444" i="2"/>
  <c r="AO2444" i="2"/>
  <c r="AG2444" i="2" s="1"/>
  <c r="AK2445" i="2"/>
  <c r="AJ2445" i="2"/>
  <c r="AH2445" i="2"/>
  <c r="AO2445" i="2"/>
  <c r="AG2445" i="2" s="1"/>
  <c r="AK2443" i="2"/>
  <c r="AJ2443" i="2"/>
  <c r="AH2443" i="2"/>
  <c r="AO2443" i="2"/>
  <c r="AG2443" i="2" s="1"/>
  <c r="AK2442" i="2"/>
  <c r="AJ2442" i="2"/>
  <c r="AH2442" i="2"/>
  <c r="AO2442" i="2"/>
  <c r="AG2442" i="2" s="1"/>
  <c r="AK2441" i="2"/>
  <c r="AJ2441" i="2"/>
  <c r="AH2441" i="2"/>
  <c r="AO2441" i="2"/>
  <c r="AG2441" i="2" s="1"/>
  <c r="AK2440" i="2"/>
  <c r="AJ2440" i="2"/>
  <c r="AH2440" i="2"/>
  <c r="AO2440" i="2"/>
  <c r="AG2440" i="2" s="1"/>
  <c r="AK2439" i="2"/>
  <c r="AJ2439" i="2"/>
  <c r="AH2439" i="2"/>
  <c r="AO2439" i="2"/>
  <c r="AG2439" i="2" s="1"/>
  <c r="AK2435" i="2"/>
  <c r="AJ2435" i="2"/>
  <c r="AH2435" i="2"/>
  <c r="AO2435" i="2"/>
  <c r="AG2435" i="2" s="1"/>
  <c r="AK2434" i="2"/>
  <c r="AJ2434" i="2"/>
  <c r="AH2434" i="2"/>
  <c r="AO2434" i="2"/>
  <c r="AG2434" i="2" s="1"/>
  <c r="AK2437" i="2"/>
  <c r="AJ2437" i="2"/>
  <c r="AH2437" i="2"/>
  <c r="AO2437" i="2"/>
  <c r="AG2437" i="2" s="1"/>
  <c r="AK2438" i="2"/>
  <c r="AJ2438" i="2"/>
  <c r="AH2438" i="2"/>
  <c r="AO2438" i="2"/>
  <c r="AG2438" i="2" s="1"/>
  <c r="AK2436" i="2"/>
  <c r="AJ2436" i="2"/>
  <c r="AH2436" i="2"/>
  <c r="AO2436" i="2"/>
  <c r="AK2433" i="2"/>
  <c r="AJ2433" i="2"/>
  <c r="AH2433" i="2"/>
  <c r="AO2433" i="2"/>
  <c r="AG2433" i="2" s="1"/>
  <c r="AK2432" i="2"/>
  <c r="AJ2432" i="2"/>
  <c r="AH2432" i="2"/>
  <c r="AO2432" i="2"/>
  <c r="AG2432" i="2" s="1"/>
  <c r="AK2431" i="2"/>
  <c r="AJ2431" i="2"/>
  <c r="AH2431" i="2"/>
  <c r="AO2431" i="2"/>
  <c r="AG2431" i="2" s="1"/>
  <c r="AK2430" i="2"/>
  <c r="AJ2430" i="2"/>
  <c r="AH2430" i="2"/>
  <c r="AO2430" i="2"/>
  <c r="AK2429" i="2"/>
  <c r="AJ2429" i="2"/>
  <c r="AH2429" i="2"/>
  <c r="AO2429" i="2"/>
  <c r="AG2429" i="2" s="1"/>
  <c r="AK2428" i="2"/>
  <c r="AJ2428" i="2"/>
  <c r="AH2428" i="2"/>
  <c r="AO2428" i="2"/>
  <c r="AG2428" i="2" s="1"/>
  <c r="AK2427" i="2"/>
  <c r="AJ2427" i="2"/>
  <c r="AH2427" i="2"/>
  <c r="AO2427" i="2"/>
  <c r="AG2427" i="2" s="1"/>
  <c r="AK2426" i="2"/>
  <c r="AJ2426" i="2"/>
  <c r="AH2426" i="2"/>
  <c r="AO2426" i="2"/>
  <c r="AG2426" i="2" s="1"/>
  <c r="AK2425" i="2"/>
  <c r="AJ2425" i="2"/>
  <c r="AH2425" i="2"/>
  <c r="AO2425" i="2"/>
  <c r="AG2425" i="2" s="1"/>
  <c r="AK2424" i="2"/>
  <c r="AJ2424" i="2"/>
  <c r="AH2424" i="2"/>
  <c r="AO2424" i="2"/>
  <c r="AG2424" i="2" s="1"/>
  <c r="AK2423" i="2"/>
  <c r="AJ2423" i="2"/>
  <c r="AH2423" i="2"/>
  <c r="AO2423" i="2"/>
  <c r="AG2423" i="2" s="1"/>
  <c r="AK2422" i="2"/>
  <c r="AJ2422" i="2"/>
  <c r="AH2422" i="2"/>
  <c r="AO2422" i="2"/>
  <c r="AG2422" i="2" s="1"/>
  <c r="AK2421" i="2"/>
  <c r="AJ2421" i="2"/>
  <c r="AH2421" i="2"/>
  <c r="AO2421" i="2"/>
  <c r="AG2421" i="2" s="1"/>
  <c r="AK2420" i="2"/>
  <c r="AJ2420" i="2"/>
  <c r="AH2420" i="2"/>
  <c r="AO2420" i="2"/>
  <c r="AG2420" i="2" s="1"/>
  <c r="AK2419" i="2"/>
  <c r="AJ2419" i="2"/>
  <c r="AH2419" i="2"/>
  <c r="AO2419" i="2"/>
  <c r="AG2419" i="2" s="1"/>
  <c r="AK2418" i="2"/>
  <c r="AJ2418" i="2"/>
  <c r="AH2418" i="2"/>
  <c r="AO2418" i="2"/>
  <c r="AG2418" i="2" s="1"/>
  <c r="AK2417" i="2"/>
  <c r="AJ2417" i="2"/>
  <c r="AH2417" i="2"/>
  <c r="AO2417" i="2"/>
  <c r="AG2417" i="2" s="1"/>
  <c r="AK2416" i="2"/>
  <c r="AJ2416" i="2"/>
  <c r="AH2416" i="2"/>
  <c r="AO2416" i="2"/>
  <c r="AG2416" i="2" s="1"/>
  <c r="AK2414" i="2"/>
  <c r="AJ2414" i="2"/>
  <c r="AH2414" i="2"/>
  <c r="AO2414" i="2"/>
  <c r="AK2415" i="2"/>
  <c r="AJ2415" i="2"/>
  <c r="AH2415" i="2"/>
  <c r="AO2415" i="2"/>
  <c r="AG2415" i="2" s="1"/>
  <c r="AK2410" i="2"/>
  <c r="AJ2410" i="2"/>
  <c r="AH2410" i="2"/>
  <c r="AO2410" i="2"/>
  <c r="AG2410" i="2" s="1"/>
  <c r="AK2413" i="2"/>
  <c r="AJ2413" i="2"/>
  <c r="AH2413" i="2"/>
  <c r="AO2413" i="2"/>
  <c r="AG2413" i="2" s="1"/>
  <c r="AK2412" i="2"/>
  <c r="AJ2412" i="2"/>
  <c r="AH2412" i="2"/>
  <c r="AO2412" i="2"/>
  <c r="AG2412" i="2" s="1"/>
  <c r="AK2411" i="2"/>
  <c r="AJ2411" i="2"/>
  <c r="AH2411" i="2"/>
  <c r="AO2411" i="2"/>
  <c r="AG2411" i="2" s="1"/>
  <c r="AK2407" i="2"/>
  <c r="AJ2407" i="2"/>
  <c r="AH2407" i="2"/>
  <c r="AO2407" i="2"/>
  <c r="AG2407" i="2" s="1"/>
  <c r="AK2406" i="2"/>
  <c r="AJ2406" i="2"/>
  <c r="AH2406" i="2"/>
  <c r="AO2406" i="2"/>
  <c r="AG2406" i="2" s="1"/>
  <c r="AK2409" i="2"/>
  <c r="AJ2409" i="2"/>
  <c r="AH2409" i="2"/>
  <c r="AO2409" i="2"/>
  <c r="AK2408" i="2"/>
  <c r="AJ2408" i="2"/>
  <c r="AH2408" i="2"/>
  <c r="AO2408" i="2"/>
  <c r="AG2408" i="2" s="1"/>
  <c r="AK2405" i="2"/>
  <c r="AJ2405" i="2"/>
  <c r="AH2405" i="2"/>
  <c r="AO2405" i="2"/>
  <c r="AG2405" i="2" s="1"/>
  <c r="AK2402" i="2"/>
  <c r="AJ2402" i="2"/>
  <c r="AH2402" i="2"/>
  <c r="AO2402" i="2"/>
  <c r="AG2402" i="2" s="1"/>
  <c r="AK2404" i="2"/>
  <c r="AJ2404" i="2"/>
  <c r="AH2404" i="2"/>
  <c r="AO2404" i="2"/>
  <c r="AG2404" i="2" s="1"/>
  <c r="AK2403" i="2"/>
  <c r="AJ2403" i="2"/>
  <c r="AH2403" i="2"/>
  <c r="AO2403" i="2"/>
  <c r="AG2403" i="2" s="1"/>
  <c r="AK2401" i="2"/>
  <c r="AJ2401" i="2"/>
  <c r="AH2401" i="2"/>
  <c r="AO2401" i="2"/>
  <c r="AG2401" i="2" s="1"/>
  <c r="AK2400" i="2"/>
  <c r="AJ2400" i="2"/>
  <c r="AH2400" i="2"/>
  <c r="AO2400" i="2"/>
  <c r="AG2400" i="2" s="1"/>
  <c r="AK2399" i="2"/>
  <c r="AJ2399" i="2"/>
  <c r="AH2399" i="2"/>
  <c r="AO2399" i="2"/>
  <c r="AK2398" i="2"/>
  <c r="AJ2398" i="2"/>
  <c r="AH2398" i="2"/>
  <c r="AO2398" i="2"/>
  <c r="AG2398" i="2" s="1"/>
  <c r="AK2397" i="2"/>
  <c r="AJ2397" i="2"/>
  <c r="AH2397" i="2"/>
  <c r="AO2397" i="2"/>
  <c r="AG2397" i="2" s="1"/>
  <c r="AK2396" i="2"/>
  <c r="AJ2396" i="2"/>
  <c r="AH2396" i="2"/>
  <c r="AO2396" i="2"/>
  <c r="AG2396" i="2" s="1"/>
  <c r="AK2395" i="2"/>
  <c r="AJ2395" i="2"/>
  <c r="AH2395" i="2"/>
  <c r="AO2395" i="2"/>
  <c r="AG2395" i="2" s="1"/>
  <c r="AK2394" i="2"/>
  <c r="AJ2394" i="2"/>
  <c r="AH2394" i="2"/>
  <c r="AO2394" i="2"/>
  <c r="AG2394" i="2" s="1"/>
  <c r="AK2393" i="2"/>
  <c r="AJ2393" i="2"/>
  <c r="AH2393" i="2"/>
  <c r="AO2393" i="2"/>
  <c r="AG2393" i="2" s="1"/>
  <c r="AK2392" i="2"/>
  <c r="AJ2392" i="2"/>
  <c r="AH2392" i="2"/>
  <c r="AO2392" i="2"/>
  <c r="AG2392" i="2" s="1"/>
  <c r="AK2391" i="2"/>
  <c r="AJ2391" i="2"/>
  <c r="AH2391" i="2"/>
  <c r="AO2391" i="2"/>
  <c r="AK2390" i="2"/>
  <c r="AJ2390" i="2"/>
  <c r="AH2390" i="2"/>
  <c r="AO2390" i="2"/>
  <c r="AG2390" i="2" s="1"/>
  <c r="AK2389" i="2"/>
  <c r="AJ2389" i="2"/>
  <c r="AH2389" i="2"/>
  <c r="AO2389" i="2"/>
  <c r="AG2389" i="2" s="1"/>
  <c r="AK2388" i="2"/>
  <c r="AJ2388" i="2"/>
  <c r="AH2388" i="2"/>
  <c r="AO2388" i="2"/>
  <c r="AG2388" i="2" s="1"/>
  <c r="AK2387" i="2"/>
  <c r="AJ2387" i="2"/>
  <c r="AH2387" i="2"/>
  <c r="AO2387" i="2"/>
  <c r="AG2387" i="2" s="1"/>
  <c r="AK2386" i="2"/>
  <c r="AJ2386" i="2"/>
  <c r="AH2386" i="2"/>
  <c r="AO2386" i="2"/>
  <c r="AG2386" i="2" s="1"/>
  <c r="AK2385" i="2"/>
  <c r="AJ2385" i="2"/>
  <c r="AH2385" i="2"/>
  <c r="AO2385" i="2"/>
  <c r="AG2385" i="2" s="1"/>
  <c r="AK2384" i="2"/>
  <c r="AJ2384" i="2"/>
  <c r="AH2384" i="2"/>
  <c r="AO2384" i="2"/>
  <c r="AG2384" i="2" s="1"/>
  <c r="AK2383" i="2"/>
  <c r="AJ2383" i="2"/>
  <c r="AH2383" i="2"/>
  <c r="AO2383" i="2"/>
  <c r="AK2380" i="2"/>
  <c r="AJ2380" i="2"/>
  <c r="AH2380" i="2"/>
  <c r="AO2380" i="2"/>
  <c r="AG2380" i="2" s="1"/>
  <c r="AK2382" i="2"/>
  <c r="AJ2382" i="2"/>
  <c r="AH2382" i="2"/>
  <c r="AO2382" i="2"/>
  <c r="AG2382" i="2" s="1"/>
  <c r="AK2381" i="2"/>
  <c r="AJ2381" i="2"/>
  <c r="AH2381" i="2"/>
  <c r="AO2381" i="2"/>
  <c r="AG2381" i="2" s="1"/>
  <c r="AK2379" i="2"/>
  <c r="AJ2379" i="2"/>
  <c r="AH2379" i="2"/>
  <c r="AO2379" i="2"/>
  <c r="AG2379" i="2" s="1"/>
  <c r="AK2378" i="2"/>
  <c r="AJ2378" i="2"/>
  <c r="AH2378" i="2"/>
  <c r="AO2378" i="2"/>
  <c r="AG2378" i="2" s="1"/>
  <c r="AK2377" i="2"/>
  <c r="AJ2377" i="2"/>
  <c r="AH2377" i="2"/>
  <c r="AO2377" i="2"/>
  <c r="AK2376" i="2"/>
  <c r="AJ2376" i="2"/>
  <c r="AH2376" i="2"/>
  <c r="AO2376" i="2"/>
  <c r="AG2376" i="2" s="1"/>
  <c r="AK2375" i="2"/>
  <c r="AJ2375" i="2"/>
  <c r="AH2375" i="2"/>
  <c r="AO2375" i="2"/>
  <c r="AG2375" i="2" s="1"/>
  <c r="AK2374" i="2"/>
  <c r="AJ2374" i="2"/>
  <c r="AH2374" i="2"/>
  <c r="AO2374" i="2"/>
  <c r="AG2374" i="2" s="1"/>
  <c r="AK2373" i="2"/>
  <c r="AJ2373" i="2"/>
  <c r="AH2373" i="2"/>
  <c r="AO2373" i="2"/>
  <c r="AG2373" i="2" s="1"/>
  <c r="AK2372" i="2"/>
  <c r="AJ2372" i="2"/>
  <c r="AH2372" i="2"/>
  <c r="AO2372" i="2"/>
  <c r="AG2372" i="2" s="1"/>
  <c r="AK2371" i="2"/>
  <c r="AJ2371" i="2"/>
  <c r="AH2371" i="2"/>
  <c r="AO2371" i="2"/>
  <c r="AG2371" i="2" s="1"/>
  <c r="AK2370" i="2"/>
  <c r="AJ2370" i="2"/>
  <c r="AH2370" i="2"/>
  <c r="AO2370" i="2"/>
  <c r="AK2369" i="2"/>
  <c r="AJ2369" i="2"/>
  <c r="AH2369" i="2"/>
  <c r="AO2369" i="2"/>
  <c r="AG2369" i="2" s="1"/>
  <c r="AK2367" i="2"/>
  <c r="AJ2367" i="2"/>
  <c r="AH2367" i="2"/>
  <c r="AO2367" i="2"/>
  <c r="AG2367" i="2" s="1"/>
  <c r="AK2368" i="2"/>
  <c r="AJ2368" i="2"/>
  <c r="AH2368" i="2"/>
  <c r="AO2368" i="2"/>
  <c r="AG2368" i="2" s="1"/>
  <c r="AK2365" i="2"/>
  <c r="AJ2365" i="2"/>
  <c r="AH2365" i="2"/>
  <c r="AO2365" i="2"/>
  <c r="AG2365" i="2" s="1"/>
  <c r="AK2366" i="2"/>
  <c r="AJ2366" i="2"/>
  <c r="AH2366" i="2"/>
  <c r="AO2366" i="2"/>
  <c r="AG2366" i="2" s="1"/>
  <c r="AK2364" i="2"/>
  <c r="AJ2364" i="2"/>
  <c r="AH2364" i="2"/>
  <c r="AO2364" i="2"/>
  <c r="AG2364" i="2" s="1"/>
  <c r="AK2363" i="2"/>
  <c r="AJ2363" i="2"/>
  <c r="AH2363" i="2"/>
  <c r="AO2363" i="2"/>
  <c r="AG2363" i="2" s="1"/>
  <c r="AK2362" i="2"/>
  <c r="AJ2362" i="2"/>
  <c r="AH2362" i="2"/>
  <c r="AO2362" i="2"/>
  <c r="AK2361" i="2"/>
  <c r="AJ2361" i="2"/>
  <c r="AH2361" i="2"/>
  <c r="AO2361" i="2"/>
  <c r="AG2361" i="2" s="1"/>
  <c r="AK2360" i="2"/>
  <c r="AJ2360" i="2"/>
  <c r="AH2360" i="2"/>
  <c r="AO2360" i="2"/>
  <c r="AG2360" i="2" s="1"/>
  <c r="AK2359" i="2"/>
  <c r="AJ2359" i="2"/>
  <c r="AH2359" i="2"/>
  <c r="AO2359" i="2"/>
  <c r="AG2359" i="2" s="1"/>
  <c r="AK2358" i="2"/>
  <c r="AJ2358" i="2"/>
  <c r="AH2358" i="2"/>
  <c r="AO2358" i="2"/>
  <c r="AG2358" i="2" s="1"/>
  <c r="AK2357" i="2"/>
  <c r="AJ2357" i="2"/>
  <c r="AH2357" i="2"/>
  <c r="AO2357" i="2"/>
  <c r="AG2357" i="2" s="1"/>
  <c r="AK2356" i="2"/>
  <c r="AJ2356" i="2"/>
  <c r="AH2356" i="2"/>
  <c r="AO2356" i="2"/>
  <c r="AG2356" i="2" s="1"/>
  <c r="AK2355" i="2"/>
  <c r="AJ2355" i="2"/>
  <c r="AH2355" i="2"/>
  <c r="AO2355" i="2"/>
  <c r="AG2355" i="2" s="1"/>
  <c r="AK2354" i="2"/>
  <c r="AJ2354" i="2"/>
  <c r="AH2354" i="2"/>
  <c r="AO2354" i="2"/>
  <c r="AK2353" i="2"/>
  <c r="AJ2353" i="2"/>
  <c r="AH2353" i="2"/>
  <c r="AO2353" i="2"/>
  <c r="AG2353" i="2" s="1"/>
  <c r="AK2352" i="2"/>
  <c r="AJ2352" i="2"/>
  <c r="AH2352" i="2"/>
  <c r="AO2352" i="2"/>
  <c r="AG2352" i="2" s="1"/>
  <c r="AK2351" i="2"/>
  <c r="AJ2351" i="2"/>
  <c r="AH2351" i="2"/>
  <c r="AO2351" i="2"/>
  <c r="AG2351" i="2" s="1"/>
  <c r="AK2350" i="2"/>
  <c r="AJ2350" i="2"/>
  <c r="AH2350" i="2"/>
  <c r="AO2350" i="2"/>
  <c r="AG2350" i="2" s="1"/>
  <c r="AK2349" i="2"/>
  <c r="AJ2349" i="2"/>
  <c r="AH2349" i="2"/>
  <c r="AO2349" i="2"/>
  <c r="AG2349" i="2" s="1"/>
  <c r="AK2348" i="2"/>
  <c r="AJ2348" i="2"/>
  <c r="AH2348" i="2"/>
  <c r="AO2348" i="2"/>
  <c r="AG2348" i="2" s="1"/>
  <c r="AK2347" i="2"/>
  <c r="AJ2347" i="2"/>
  <c r="AH2347" i="2"/>
  <c r="AO2347" i="2"/>
  <c r="AG2347" i="2" s="1"/>
  <c r="AK2346" i="2"/>
  <c r="AJ2346" i="2"/>
  <c r="AH2346" i="2"/>
  <c r="AO2346" i="2"/>
  <c r="AK2343" i="2"/>
  <c r="AJ2343" i="2"/>
  <c r="AH2343" i="2"/>
  <c r="AO2343" i="2"/>
  <c r="AG2343" i="2" s="1"/>
  <c r="AK2345" i="2"/>
  <c r="AJ2345" i="2"/>
  <c r="AH2345" i="2"/>
  <c r="AO2345" i="2"/>
  <c r="AG2345" i="2" s="1"/>
  <c r="AK2344" i="2"/>
  <c r="AJ2344" i="2"/>
  <c r="AH2344" i="2"/>
  <c r="AO2344" i="2"/>
  <c r="AG2344" i="2" s="1"/>
  <c r="AK2342" i="2"/>
  <c r="AJ2342" i="2"/>
  <c r="AH2342" i="2"/>
  <c r="AO2342" i="2"/>
  <c r="AG2342" i="2" s="1"/>
  <c r="AK2341" i="2"/>
  <c r="AJ2341" i="2"/>
  <c r="AH2341" i="2"/>
  <c r="AO2341" i="2"/>
  <c r="AG2341" i="2" s="1"/>
  <c r="AK2340" i="2"/>
  <c r="AJ2340" i="2"/>
  <c r="AH2340" i="2"/>
  <c r="AO2340" i="2"/>
  <c r="AG2340" i="2" s="1"/>
  <c r="AK2338" i="2"/>
  <c r="AJ2338" i="2"/>
  <c r="AH2338" i="2"/>
  <c r="AO2338" i="2"/>
  <c r="AG2338" i="2" s="1"/>
  <c r="AK2339" i="2"/>
  <c r="AJ2339" i="2"/>
  <c r="AH2339" i="2"/>
  <c r="AO2339" i="2"/>
  <c r="AK2337" i="2"/>
  <c r="AJ2337" i="2"/>
  <c r="AH2337" i="2"/>
  <c r="AO2337" i="2"/>
  <c r="AG2337" i="2" s="1"/>
  <c r="AK2336" i="2"/>
  <c r="AJ2336" i="2"/>
  <c r="AH2336" i="2"/>
  <c r="AO2336" i="2"/>
  <c r="AG2336" i="2" s="1"/>
  <c r="AK2335" i="2"/>
  <c r="AJ2335" i="2"/>
  <c r="AH2335" i="2"/>
  <c r="AO2335" i="2"/>
  <c r="AG2335" i="2" s="1"/>
  <c r="AK2334" i="2"/>
  <c r="AJ2334" i="2"/>
  <c r="AH2334" i="2"/>
  <c r="AO2334" i="2"/>
  <c r="AG2334" i="2" s="1"/>
  <c r="AK2333" i="2"/>
  <c r="AJ2333" i="2"/>
  <c r="AH2333" i="2"/>
  <c r="AO2333" i="2"/>
  <c r="AG2333" i="2" s="1"/>
  <c r="AK2332" i="2"/>
  <c r="AJ2332" i="2"/>
  <c r="AH2332" i="2"/>
  <c r="AO2332" i="2"/>
  <c r="AG2332" i="2" s="1"/>
  <c r="AK2331" i="2"/>
  <c r="AJ2331" i="2"/>
  <c r="AH2331" i="2"/>
  <c r="AO2331" i="2"/>
  <c r="AG2331" i="2" s="1"/>
  <c r="AK2330" i="2"/>
  <c r="AJ2330" i="2"/>
  <c r="AH2330" i="2"/>
  <c r="AO2330" i="2"/>
  <c r="AK2329" i="2"/>
  <c r="AJ2329" i="2"/>
  <c r="AH2329" i="2"/>
  <c r="AO2329" i="2"/>
  <c r="AG2329" i="2" s="1"/>
  <c r="AK2328" i="2"/>
  <c r="AJ2328" i="2"/>
  <c r="AH2328" i="2"/>
  <c r="AO2328" i="2"/>
  <c r="AG2328" i="2" s="1"/>
  <c r="AK2324" i="2"/>
  <c r="AJ2324" i="2"/>
  <c r="AH2324" i="2"/>
  <c r="AO2324" i="2"/>
  <c r="AG2324" i="2" s="1"/>
  <c r="AK2323" i="2"/>
  <c r="AJ2323" i="2"/>
  <c r="AH2323" i="2"/>
  <c r="AO2323" i="2"/>
  <c r="AG2323" i="2" s="1"/>
  <c r="AK2327" i="2"/>
  <c r="AJ2327" i="2"/>
  <c r="AH2327" i="2"/>
  <c r="AO2327" i="2"/>
  <c r="AG2327" i="2" s="1"/>
  <c r="AK2326" i="2"/>
  <c r="AJ2326" i="2"/>
  <c r="AH2326" i="2"/>
  <c r="AO2326" i="2"/>
  <c r="AG2326" i="2" s="1"/>
  <c r="AK2325" i="2"/>
  <c r="AJ2325" i="2"/>
  <c r="AH2325" i="2"/>
  <c r="AO2325" i="2"/>
  <c r="AG2325" i="2" s="1"/>
  <c r="AK2322" i="2"/>
  <c r="AJ2322" i="2"/>
  <c r="AH2322" i="2"/>
  <c r="AO2322" i="2"/>
  <c r="AG2322" i="2" s="1"/>
  <c r="AK2321" i="2"/>
  <c r="AJ2321" i="2"/>
  <c r="AH2321" i="2"/>
  <c r="AO2321" i="2"/>
  <c r="AG2321" i="2" s="1"/>
  <c r="AK2320" i="2"/>
  <c r="AJ2320" i="2"/>
  <c r="AH2320" i="2"/>
  <c r="AO2320" i="2"/>
  <c r="AG2320" i="2" s="1"/>
  <c r="AK2319" i="2"/>
  <c r="AJ2319" i="2"/>
  <c r="AH2319" i="2"/>
  <c r="AO2319" i="2"/>
  <c r="AG2319" i="2" s="1"/>
  <c r="AK2318" i="2"/>
  <c r="AJ2318" i="2"/>
  <c r="AH2318" i="2"/>
  <c r="AO2318" i="2"/>
  <c r="AG2318" i="2" s="1"/>
  <c r="AK2317" i="2"/>
  <c r="AJ2317" i="2"/>
  <c r="AH2317" i="2"/>
  <c r="AO2317" i="2"/>
  <c r="AG2317" i="2" s="1"/>
  <c r="AK2316" i="2"/>
  <c r="AJ2316" i="2"/>
  <c r="AH2316" i="2"/>
  <c r="AO2316" i="2"/>
  <c r="AG2316" i="2" s="1"/>
  <c r="AK2315" i="2"/>
  <c r="AJ2315" i="2"/>
  <c r="AH2315" i="2"/>
  <c r="AO2315" i="2"/>
  <c r="AG2315" i="2" s="1"/>
  <c r="AK2314" i="2"/>
  <c r="AJ2314" i="2"/>
  <c r="AH2314" i="2"/>
  <c r="AO2314" i="2"/>
  <c r="AG2314" i="2" s="1"/>
  <c r="AK2313" i="2"/>
  <c r="AJ2313" i="2"/>
  <c r="AH2313" i="2"/>
  <c r="AO2313" i="2"/>
  <c r="AG2313" i="2" s="1"/>
  <c r="AK2312" i="2"/>
  <c r="AJ2312" i="2"/>
  <c r="AH2312" i="2"/>
  <c r="AO2312" i="2"/>
  <c r="AG2312" i="2" s="1"/>
  <c r="AK2311" i="2"/>
  <c r="AJ2311" i="2"/>
  <c r="AH2311" i="2"/>
  <c r="AO2311" i="2"/>
  <c r="AG2311" i="2" s="1"/>
  <c r="AK2310" i="2"/>
  <c r="AJ2310" i="2"/>
  <c r="AH2310" i="2"/>
  <c r="AO2310" i="2"/>
  <c r="AG2310" i="2" s="1"/>
  <c r="AK2309" i="2"/>
  <c r="AJ2309" i="2"/>
  <c r="AH2309" i="2"/>
  <c r="AO2309" i="2"/>
  <c r="AG2309" i="2" s="1"/>
  <c r="AK2305" i="2"/>
  <c r="AJ2305" i="2"/>
  <c r="AH2305" i="2"/>
  <c r="AO2305" i="2"/>
  <c r="AG2305" i="2" s="1"/>
  <c r="AK2308" i="2"/>
  <c r="AJ2308" i="2"/>
  <c r="AH2308" i="2"/>
  <c r="AO2308" i="2"/>
  <c r="AG2308" i="2" s="1"/>
  <c r="AK2307" i="2"/>
  <c r="AJ2307" i="2"/>
  <c r="AH2307" i="2"/>
  <c r="AO2307" i="2"/>
  <c r="AG2307" i="2" s="1"/>
  <c r="AK2306" i="2"/>
  <c r="AJ2306" i="2"/>
  <c r="AH2306" i="2"/>
  <c r="AO2306" i="2"/>
  <c r="AG2306" i="2" s="1"/>
  <c r="AK2304" i="2"/>
  <c r="AJ2304" i="2"/>
  <c r="AH2304" i="2"/>
  <c r="AO2304" i="2"/>
  <c r="AG2304" i="2" s="1"/>
  <c r="AK2295" i="2"/>
  <c r="AJ2295" i="2"/>
  <c r="AH2295" i="2"/>
  <c r="AO2295" i="2"/>
  <c r="AG2295" i="2" s="1"/>
  <c r="AK2303" i="2"/>
  <c r="AJ2303" i="2"/>
  <c r="AH2303" i="2"/>
  <c r="AO2303" i="2"/>
  <c r="AG2303" i="2" s="1"/>
  <c r="AK2302" i="2"/>
  <c r="AJ2302" i="2"/>
  <c r="AH2302" i="2"/>
  <c r="AO2302" i="2"/>
  <c r="AG2302" i="2" s="1"/>
  <c r="AK2301" i="2"/>
  <c r="AJ2301" i="2"/>
  <c r="AH2301" i="2"/>
  <c r="AO2301" i="2"/>
  <c r="AG2301" i="2" s="1"/>
  <c r="AK2300" i="2"/>
  <c r="AJ2300" i="2"/>
  <c r="AH2300" i="2"/>
  <c r="AO2300" i="2"/>
  <c r="AG2300" i="2" s="1"/>
  <c r="AK2299" i="2"/>
  <c r="AJ2299" i="2"/>
  <c r="AH2299" i="2"/>
  <c r="AO2299" i="2"/>
  <c r="AG2299" i="2" s="1"/>
  <c r="AK2298" i="2"/>
  <c r="AJ2298" i="2"/>
  <c r="AH2298" i="2"/>
  <c r="AO2298" i="2"/>
  <c r="AG2298" i="2" s="1"/>
  <c r="AK2296" i="2"/>
  <c r="AJ2296" i="2"/>
  <c r="AH2296" i="2"/>
  <c r="AO2296" i="2"/>
  <c r="AG2296" i="2" s="1"/>
  <c r="AK2297" i="2"/>
  <c r="AJ2297" i="2"/>
  <c r="AH2297" i="2"/>
  <c r="AO2297" i="2"/>
  <c r="AG2297" i="2" s="1"/>
  <c r="AK2294" i="2"/>
  <c r="AJ2294" i="2"/>
  <c r="AH2294" i="2"/>
  <c r="AO2294" i="2"/>
  <c r="AG2294" i="2" s="1"/>
  <c r="AK2293" i="2"/>
  <c r="AJ2293" i="2"/>
  <c r="AH2293" i="2"/>
  <c r="AO2293" i="2"/>
  <c r="AG2293" i="2" s="1"/>
  <c r="AK2292" i="2"/>
  <c r="AJ2292" i="2"/>
  <c r="AH2292" i="2"/>
  <c r="AO2292" i="2"/>
  <c r="AG2292" i="2" s="1"/>
  <c r="AK2291" i="2"/>
  <c r="AJ2291" i="2"/>
  <c r="AH2291" i="2"/>
  <c r="AO2291" i="2"/>
  <c r="AG2291" i="2" s="1"/>
  <c r="AK2290" i="2"/>
  <c r="AJ2290" i="2"/>
  <c r="AH2290" i="2"/>
  <c r="AO2290" i="2"/>
  <c r="AG2290" i="2" s="1"/>
  <c r="AK2289" i="2"/>
  <c r="AJ2289" i="2"/>
  <c r="AH2289" i="2"/>
  <c r="AO2289" i="2"/>
  <c r="AG2289" i="2" s="1"/>
  <c r="AK2288" i="2"/>
  <c r="AJ2288" i="2"/>
  <c r="AH2288" i="2"/>
  <c r="AO2288" i="2"/>
  <c r="AG2288" i="2" s="1"/>
  <c r="AK2287" i="2"/>
  <c r="AJ2287" i="2"/>
  <c r="AH2287" i="2"/>
  <c r="AO2287" i="2"/>
  <c r="AG2287" i="2" s="1"/>
  <c r="AK2286" i="2"/>
  <c r="AJ2286" i="2"/>
  <c r="AH2286" i="2"/>
  <c r="AO2286" i="2"/>
  <c r="AG2286" i="2" s="1"/>
  <c r="AK2285" i="2"/>
  <c r="AJ2285" i="2"/>
  <c r="AH2285" i="2"/>
  <c r="AO2285" i="2"/>
  <c r="AG2285" i="2" s="1"/>
  <c r="AK2284" i="2"/>
  <c r="AJ2284" i="2"/>
  <c r="AH2284" i="2"/>
  <c r="AO2284" i="2"/>
  <c r="AG2284" i="2" s="1"/>
  <c r="AK2283" i="2"/>
  <c r="AJ2283" i="2"/>
  <c r="AH2283" i="2"/>
  <c r="AO2283" i="2"/>
  <c r="AG2283" i="2" s="1"/>
  <c r="AK2282" i="2"/>
  <c r="AJ2282" i="2"/>
  <c r="AH2282" i="2"/>
  <c r="AO2282" i="2"/>
  <c r="AG2282" i="2" s="1"/>
  <c r="AK2281" i="2"/>
  <c r="AJ2281" i="2"/>
  <c r="AH2281" i="2"/>
  <c r="AO2281" i="2"/>
  <c r="AG2281" i="2" s="1"/>
  <c r="AK2280" i="2"/>
  <c r="AJ2280" i="2"/>
  <c r="AH2280" i="2"/>
  <c r="AO2280" i="2"/>
  <c r="AG2280" i="2" s="1"/>
  <c r="AK2279" i="2"/>
  <c r="AJ2279" i="2"/>
  <c r="AH2279" i="2"/>
  <c r="AO2279" i="2"/>
  <c r="AG2279" i="2" s="1"/>
  <c r="AK2278" i="2"/>
  <c r="AJ2278" i="2"/>
  <c r="AH2278" i="2"/>
  <c r="AO2278" i="2"/>
  <c r="AG2278" i="2" s="1"/>
  <c r="AK2277" i="2"/>
  <c r="AJ2277" i="2"/>
  <c r="AH2277" i="2"/>
  <c r="AO2277" i="2"/>
  <c r="AG2277" i="2" s="1"/>
  <c r="AK2276" i="2"/>
  <c r="AJ2276" i="2"/>
  <c r="AH2276" i="2"/>
  <c r="AO2276" i="2"/>
  <c r="AG2276" i="2" s="1"/>
  <c r="AK2275" i="2"/>
  <c r="AJ2275" i="2"/>
  <c r="AH2275" i="2"/>
  <c r="AO2275" i="2"/>
  <c r="AG2275" i="2" s="1"/>
  <c r="AK2274" i="2"/>
  <c r="AJ2274" i="2"/>
  <c r="AH2274" i="2"/>
  <c r="AO2274" i="2"/>
  <c r="AG2274" i="2" s="1"/>
  <c r="AK2273" i="2"/>
  <c r="AJ2273" i="2"/>
  <c r="AH2273" i="2"/>
  <c r="AO2273" i="2"/>
  <c r="AG2273" i="2" s="1"/>
  <c r="AK2272" i="2"/>
  <c r="AJ2272" i="2"/>
  <c r="AH2272" i="2"/>
  <c r="AO2272" i="2"/>
  <c r="AG2272" i="2" s="1"/>
  <c r="AK2271" i="2"/>
  <c r="AJ2271" i="2"/>
  <c r="AH2271" i="2"/>
  <c r="AO2271" i="2"/>
  <c r="AG2271" i="2" s="1"/>
  <c r="AK2270" i="2"/>
  <c r="AJ2270" i="2"/>
  <c r="AH2270" i="2"/>
  <c r="AO2270" i="2"/>
  <c r="AG2270" i="2" s="1"/>
  <c r="AK2269" i="2"/>
  <c r="AJ2269" i="2"/>
  <c r="AH2269" i="2"/>
  <c r="AO2269" i="2"/>
  <c r="AG2269" i="2" s="1"/>
  <c r="AK2268" i="2"/>
  <c r="AJ2268" i="2"/>
  <c r="AH2268" i="2"/>
  <c r="AO2268" i="2"/>
  <c r="AG2268" i="2" s="1"/>
  <c r="AK2267" i="2"/>
  <c r="AJ2267" i="2"/>
  <c r="AH2267" i="2"/>
  <c r="AO2267" i="2"/>
  <c r="AG2267" i="2" s="1"/>
  <c r="AK2266" i="2"/>
  <c r="AJ2266" i="2"/>
  <c r="AH2266" i="2"/>
  <c r="AO2266" i="2"/>
  <c r="AG2266" i="2" s="1"/>
  <c r="AK2265" i="2"/>
  <c r="AJ2265" i="2"/>
  <c r="AH2265" i="2"/>
  <c r="AO2265" i="2"/>
  <c r="AG2265" i="2" s="1"/>
  <c r="AK2264" i="2"/>
  <c r="AJ2264" i="2"/>
  <c r="AH2264" i="2"/>
  <c r="AO2264" i="2"/>
  <c r="AG2264" i="2" s="1"/>
  <c r="AK2263" i="2"/>
  <c r="AJ2263" i="2"/>
  <c r="AH2263" i="2"/>
  <c r="AO2263" i="2"/>
  <c r="AG2263" i="2" s="1"/>
  <c r="AK2262" i="2"/>
  <c r="AJ2262" i="2"/>
  <c r="AH2262" i="2"/>
  <c r="AO2262" i="2"/>
  <c r="AG2262" i="2" s="1"/>
  <c r="AK2261" i="2"/>
  <c r="AJ2261" i="2"/>
  <c r="AH2261" i="2"/>
  <c r="AO2261" i="2"/>
  <c r="AK2260" i="2"/>
  <c r="AJ2260" i="2"/>
  <c r="AH2260" i="2"/>
  <c r="AO2260" i="2"/>
  <c r="AG2260" i="2" s="1"/>
  <c r="AK2259" i="2"/>
  <c r="AJ2259" i="2"/>
  <c r="AH2259" i="2"/>
  <c r="AO2259" i="2"/>
  <c r="AG2259" i="2" s="1"/>
  <c r="AK2256" i="2"/>
  <c r="AJ2256" i="2"/>
  <c r="AH2256" i="2"/>
  <c r="AO2256" i="2"/>
  <c r="AG2256" i="2" s="1"/>
  <c r="AK2255" i="2"/>
  <c r="AJ2255" i="2"/>
  <c r="AH2255" i="2"/>
  <c r="AO2255" i="2"/>
  <c r="AG2255" i="2" s="1"/>
  <c r="AK2258" i="2"/>
  <c r="AJ2258" i="2"/>
  <c r="AH2258" i="2"/>
  <c r="AO2258" i="2"/>
  <c r="AG2258" i="2" s="1"/>
  <c r="AK2257" i="2"/>
  <c r="AJ2257" i="2"/>
  <c r="AH2257" i="2"/>
  <c r="AO2257" i="2"/>
  <c r="AG2257" i="2" s="1"/>
  <c r="AK2254" i="2"/>
  <c r="AJ2254" i="2"/>
  <c r="AH2254" i="2"/>
  <c r="AO2254" i="2"/>
  <c r="AG2254" i="2" s="1"/>
  <c r="AK2253" i="2"/>
  <c r="AJ2253" i="2"/>
  <c r="AH2253" i="2"/>
  <c r="AO2253" i="2"/>
  <c r="AK2252" i="2"/>
  <c r="AJ2252" i="2"/>
  <c r="AH2252" i="2"/>
  <c r="AO2252" i="2"/>
  <c r="AG2252" i="2" s="1"/>
  <c r="AK2251" i="2"/>
  <c r="AJ2251" i="2"/>
  <c r="AH2251" i="2"/>
  <c r="AO2251" i="2"/>
  <c r="AG2251" i="2" s="1"/>
  <c r="AK2245" i="2"/>
  <c r="AJ2245" i="2"/>
  <c r="AH2245" i="2"/>
  <c r="AO2245" i="2"/>
  <c r="AG2245" i="2" s="1"/>
  <c r="AK2250" i="2"/>
  <c r="AJ2250" i="2"/>
  <c r="AH2250" i="2"/>
  <c r="AO2250" i="2"/>
  <c r="AG2250" i="2" s="1"/>
  <c r="AK2249" i="2"/>
  <c r="AJ2249" i="2"/>
  <c r="AH2249" i="2"/>
  <c r="AO2249" i="2"/>
  <c r="AG2249" i="2" s="1"/>
  <c r="AK2248" i="2"/>
  <c r="AJ2248" i="2"/>
  <c r="AH2248" i="2"/>
  <c r="AO2248" i="2"/>
  <c r="AG2248" i="2" s="1"/>
  <c r="AK2247" i="2"/>
  <c r="AJ2247" i="2"/>
  <c r="AH2247" i="2"/>
  <c r="AO2247" i="2"/>
  <c r="AG2247" i="2" s="1"/>
  <c r="AK2246" i="2"/>
  <c r="AJ2246" i="2"/>
  <c r="AH2246" i="2"/>
  <c r="AO2246" i="2"/>
  <c r="AK2243" i="2"/>
  <c r="AJ2243" i="2"/>
  <c r="AH2243" i="2"/>
  <c r="AO2243" i="2"/>
  <c r="AG2243" i="2" s="1"/>
  <c r="AK2244" i="2"/>
  <c r="AJ2244" i="2"/>
  <c r="AH2244" i="2"/>
  <c r="AO2244" i="2"/>
  <c r="AG2244" i="2" s="1"/>
  <c r="AK2228" i="2"/>
  <c r="AJ2228" i="2"/>
  <c r="AH2228" i="2"/>
  <c r="AO2228" i="2"/>
  <c r="AK2242" i="2"/>
  <c r="AJ2242" i="2"/>
  <c r="AH2242" i="2"/>
  <c r="AO2242" i="2"/>
  <c r="AG2242" i="2" s="1"/>
  <c r="AK2241" i="2"/>
  <c r="AJ2241" i="2"/>
  <c r="AH2241" i="2"/>
  <c r="AO2241" i="2"/>
  <c r="AG2241" i="2" s="1"/>
  <c r="AK2239" i="2"/>
  <c r="AJ2239" i="2"/>
  <c r="AH2239" i="2"/>
  <c r="AO2239" i="2"/>
  <c r="AG2239" i="2" s="1"/>
  <c r="AK2240" i="2"/>
  <c r="AJ2240" i="2"/>
  <c r="AH2240" i="2"/>
  <c r="AO2240" i="2"/>
  <c r="AG2240" i="2" s="1"/>
  <c r="AK2236" i="2"/>
  <c r="AJ2236" i="2"/>
  <c r="AH2236" i="2"/>
  <c r="AO2236" i="2"/>
  <c r="AK2238" i="2"/>
  <c r="AJ2238" i="2"/>
  <c r="AH2238" i="2"/>
  <c r="AO2238" i="2"/>
  <c r="AG2238" i="2" s="1"/>
  <c r="AK2237" i="2"/>
  <c r="AJ2237" i="2"/>
  <c r="AH2237" i="2"/>
  <c r="AO2237" i="2"/>
  <c r="AG2237" i="2" s="1"/>
  <c r="AK2235" i="2"/>
  <c r="AJ2235" i="2"/>
  <c r="AH2235" i="2"/>
  <c r="AO2235" i="2"/>
  <c r="AG2235" i="2" s="1"/>
  <c r="AK2234" i="2"/>
  <c r="AJ2234" i="2"/>
  <c r="AH2234" i="2"/>
  <c r="AO2234" i="2"/>
  <c r="AG2234" i="2" s="1"/>
  <c r="AK2233" i="2"/>
  <c r="AJ2233" i="2"/>
  <c r="AH2233" i="2"/>
  <c r="AO2233" i="2"/>
  <c r="AG2233" i="2" s="1"/>
  <c r="AK2232" i="2"/>
  <c r="AJ2232" i="2"/>
  <c r="AH2232" i="2"/>
  <c r="AO2232" i="2"/>
  <c r="AG2232" i="2" s="1"/>
  <c r="AK2231" i="2"/>
  <c r="AJ2231" i="2"/>
  <c r="AH2231" i="2"/>
  <c r="AO2231" i="2"/>
  <c r="AG2231" i="2" s="1"/>
  <c r="AK2230" i="2"/>
  <c r="AJ2230" i="2"/>
  <c r="AH2230" i="2"/>
  <c r="AO2230" i="2"/>
  <c r="AK2229" i="2"/>
  <c r="AJ2229" i="2"/>
  <c r="AH2229" i="2"/>
  <c r="AO2229" i="2"/>
  <c r="AG2229" i="2" s="1"/>
  <c r="AK2227" i="2"/>
  <c r="AJ2227" i="2"/>
  <c r="AH2227" i="2"/>
  <c r="AO2227" i="2"/>
  <c r="AG2227" i="2" s="1"/>
  <c r="AK2226" i="2"/>
  <c r="AJ2226" i="2"/>
  <c r="AH2226" i="2"/>
  <c r="AO2226" i="2"/>
  <c r="AG2226" i="2" s="1"/>
  <c r="AK2225" i="2"/>
  <c r="AJ2225" i="2"/>
  <c r="AH2225" i="2"/>
  <c r="AO2225" i="2"/>
  <c r="AG2225" i="2" s="1"/>
  <c r="AK2224" i="2"/>
  <c r="AJ2224" i="2"/>
  <c r="AH2224" i="2"/>
  <c r="AO2224" i="2"/>
  <c r="AG2224" i="2" s="1"/>
  <c r="AK2223" i="2"/>
  <c r="AJ2223" i="2"/>
  <c r="AH2223" i="2"/>
  <c r="AO2223" i="2"/>
  <c r="AG2223" i="2" s="1"/>
  <c r="AK2222" i="2"/>
  <c r="AJ2222" i="2"/>
  <c r="AH2222" i="2"/>
  <c r="AO2222" i="2"/>
  <c r="AG2222" i="2" s="1"/>
  <c r="AK2221" i="2"/>
  <c r="AJ2221" i="2"/>
  <c r="AH2221" i="2"/>
  <c r="AO2221" i="2"/>
  <c r="AK2220" i="2"/>
  <c r="AJ2220" i="2"/>
  <c r="AH2220" i="2"/>
  <c r="AO2220" i="2"/>
  <c r="AG2220" i="2" s="1"/>
  <c r="AK2219" i="2"/>
  <c r="AJ2219" i="2"/>
  <c r="AH2219" i="2"/>
  <c r="AO2219" i="2"/>
  <c r="AG2219" i="2" s="1"/>
  <c r="AK2218" i="2"/>
  <c r="AJ2218" i="2"/>
  <c r="AH2218" i="2"/>
  <c r="AO2218" i="2"/>
  <c r="AK2217" i="2"/>
  <c r="AJ2217" i="2"/>
  <c r="AH2217" i="2"/>
  <c r="AO2217" i="2"/>
  <c r="AG2217" i="2" s="1"/>
  <c r="AK2215" i="2"/>
  <c r="AJ2215" i="2"/>
  <c r="AH2215" i="2"/>
  <c r="AO2215" i="2"/>
  <c r="AG2215" i="2" s="1"/>
  <c r="AK2216" i="2"/>
  <c r="AJ2216" i="2"/>
  <c r="AH2216" i="2"/>
  <c r="AO2216" i="2"/>
  <c r="AG2216" i="2" s="1"/>
  <c r="AK2214" i="2"/>
  <c r="AJ2214" i="2"/>
  <c r="AH2214" i="2"/>
  <c r="AO2214" i="2"/>
  <c r="AG2214" i="2" s="1"/>
  <c r="AK2213" i="2"/>
  <c r="AJ2213" i="2"/>
  <c r="AH2213" i="2"/>
  <c r="AO2213" i="2"/>
  <c r="AK2212" i="2"/>
  <c r="AJ2212" i="2"/>
  <c r="AH2212" i="2"/>
  <c r="AO2212" i="2"/>
  <c r="AG2212" i="2" s="1"/>
  <c r="AK2211" i="2"/>
  <c r="AJ2211" i="2"/>
  <c r="AH2211" i="2"/>
  <c r="AO2211" i="2"/>
  <c r="AG2211" i="2" s="1"/>
  <c r="AK2210" i="2"/>
  <c r="AJ2210" i="2"/>
  <c r="AH2210" i="2"/>
  <c r="AO2210" i="2"/>
  <c r="AG2210" i="2" s="1"/>
  <c r="AK2209" i="2"/>
  <c r="AJ2209" i="2"/>
  <c r="AH2209" i="2"/>
  <c r="AO2209" i="2"/>
  <c r="AG2209" i="2" s="1"/>
  <c r="AK2208" i="2"/>
  <c r="AJ2208" i="2"/>
  <c r="AH2208" i="2"/>
  <c r="AO2208" i="2"/>
  <c r="AG2208" i="2" s="1"/>
  <c r="AK2207" i="2"/>
  <c r="AJ2207" i="2"/>
  <c r="AH2207" i="2"/>
  <c r="AO2207" i="2"/>
  <c r="AG2207" i="2" s="1"/>
  <c r="AK2206" i="2"/>
  <c r="AJ2206" i="2"/>
  <c r="AH2206" i="2"/>
  <c r="AO2206" i="2"/>
  <c r="AG2206" i="2" s="1"/>
  <c r="AK2205" i="2"/>
  <c r="AJ2205" i="2"/>
  <c r="AH2205" i="2"/>
  <c r="AO2205" i="2"/>
  <c r="AK2204" i="2"/>
  <c r="AJ2204" i="2"/>
  <c r="AH2204" i="2"/>
  <c r="AO2204" i="2"/>
  <c r="AG2204" i="2" s="1"/>
  <c r="AK2203" i="2"/>
  <c r="AJ2203" i="2"/>
  <c r="AH2203" i="2"/>
  <c r="AO2203" i="2"/>
  <c r="AG2203" i="2" s="1"/>
  <c r="AK2202" i="2"/>
  <c r="AJ2202" i="2"/>
  <c r="AH2202" i="2"/>
  <c r="AO2202" i="2"/>
  <c r="AG2202" i="2" s="1"/>
  <c r="AK2201" i="2"/>
  <c r="AJ2201" i="2"/>
  <c r="AH2201" i="2"/>
  <c r="AO2201" i="2"/>
  <c r="AG2201" i="2" s="1"/>
  <c r="AK2200" i="2"/>
  <c r="AJ2200" i="2"/>
  <c r="AH2200" i="2"/>
  <c r="AO2200" i="2"/>
  <c r="AG2200" i="2" s="1"/>
  <c r="AK2199" i="2"/>
  <c r="AJ2199" i="2"/>
  <c r="AH2199" i="2"/>
  <c r="AO2199" i="2"/>
  <c r="AG2199" i="2" s="1"/>
  <c r="AK2198" i="2"/>
  <c r="AJ2198" i="2"/>
  <c r="AH2198" i="2"/>
  <c r="AO2198" i="2"/>
  <c r="AG2198" i="2" s="1"/>
  <c r="AK2193" i="2"/>
  <c r="AJ2193" i="2"/>
  <c r="AH2193" i="2"/>
  <c r="AO2193" i="2"/>
  <c r="AK2196" i="2"/>
  <c r="AJ2196" i="2"/>
  <c r="AH2196" i="2"/>
  <c r="AO2196" i="2"/>
  <c r="AG2196" i="2" s="1"/>
  <c r="AK2197" i="2"/>
  <c r="AJ2197" i="2"/>
  <c r="AH2197" i="2"/>
  <c r="AO2197" i="2"/>
  <c r="AG2197" i="2" s="1"/>
  <c r="AK2195" i="2"/>
  <c r="AJ2195" i="2"/>
  <c r="AH2195" i="2"/>
  <c r="AO2195" i="2"/>
  <c r="AG2195" i="2" s="1"/>
  <c r="AK2194" i="2"/>
  <c r="AJ2194" i="2"/>
  <c r="AH2194" i="2"/>
  <c r="AO2194" i="2"/>
  <c r="AG2194" i="2" s="1"/>
  <c r="AK2192" i="2"/>
  <c r="AJ2192" i="2"/>
  <c r="AH2192" i="2"/>
  <c r="AO2192" i="2"/>
  <c r="AG2192" i="2" s="1"/>
  <c r="AK2191" i="2"/>
  <c r="AJ2191" i="2"/>
  <c r="AH2191" i="2"/>
  <c r="AO2191" i="2"/>
  <c r="AG2191" i="2" s="1"/>
  <c r="AK2190" i="2"/>
  <c r="AJ2190" i="2"/>
  <c r="AH2190" i="2"/>
  <c r="AO2190" i="2"/>
  <c r="AG2190" i="2" s="1"/>
  <c r="AK2189" i="2"/>
  <c r="AJ2189" i="2"/>
  <c r="AH2189" i="2"/>
  <c r="AO2189" i="2"/>
  <c r="AK2188" i="2"/>
  <c r="AJ2188" i="2"/>
  <c r="AH2188" i="2"/>
  <c r="AO2188" i="2"/>
  <c r="AG2188" i="2" s="1"/>
  <c r="AK2187" i="2"/>
  <c r="AJ2187" i="2"/>
  <c r="AH2187" i="2"/>
  <c r="AO2187" i="2"/>
  <c r="AG2187" i="2" s="1"/>
  <c r="AK2186" i="2"/>
  <c r="AJ2186" i="2"/>
  <c r="AH2186" i="2"/>
  <c r="AO2186" i="2"/>
  <c r="AG2186" i="2" s="1"/>
  <c r="AK2185" i="2"/>
  <c r="AJ2185" i="2"/>
  <c r="AH2185" i="2"/>
  <c r="AO2185" i="2"/>
  <c r="AG2185" i="2" s="1"/>
  <c r="AK2184" i="2"/>
  <c r="AJ2184" i="2"/>
  <c r="AH2184" i="2"/>
  <c r="AO2184" i="2"/>
  <c r="AG2184" i="2" s="1"/>
  <c r="AK2183" i="2"/>
  <c r="AJ2183" i="2"/>
  <c r="AH2183" i="2"/>
  <c r="AO2183" i="2"/>
  <c r="AG2183" i="2" s="1"/>
  <c r="AK2182" i="2"/>
  <c r="AJ2182" i="2"/>
  <c r="AH2182" i="2"/>
  <c r="AO2182" i="2"/>
  <c r="AG2182" i="2" s="1"/>
  <c r="AK2177" i="2"/>
  <c r="AJ2177" i="2"/>
  <c r="AH2177" i="2"/>
  <c r="AO2177" i="2"/>
  <c r="AG2177" i="2" s="1"/>
  <c r="AK2181" i="2"/>
  <c r="AJ2181" i="2"/>
  <c r="AH2181" i="2"/>
  <c r="AO2181" i="2"/>
  <c r="AG2181" i="2" s="1"/>
  <c r="AK2180" i="2"/>
  <c r="AJ2180" i="2"/>
  <c r="AH2180" i="2"/>
  <c r="AO2180" i="2"/>
  <c r="AG2180" i="2" s="1"/>
  <c r="AK2179" i="2"/>
  <c r="AJ2179" i="2"/>
  <c r="AH2179" i="2"/>
  <c r="AO2179" i="2"/>
  <c r="AG2179" i="2" s="1"/>
  <c r="AK2178" i="2"/>
  <c r="AJ2178" i="2"/>
  <c r="AH2178" i="2"/>
  <c r="AO2178" i="2"/>
  <c r="AK2176" i="2"/>
  <c r="AJ2176" i="2"/>
  <c r="AH2176" i="2"/>
  <c r="AO2176" i="2"/>
  <c r="AG2176" i="2" s="1"/>
  <c r="AK2175" i="2"/>
  <c r="AJ2175" i="2"/>
  <c r="AH2175" i="2"/>
  <c r="AO2175" i="2"/>
  <c r="AG2175" i="2" s="1"/>
  <c r="AK2174" i="2"/>
  <c r="AJ2174" i="2"/>
  <c r="AH2174" i="2"/>
  <c r="AO2174" i="2"/>
  <c r="AG2174" i="2" s="1"/>
  <c r="AK2173" i="2"/>
  <c r="AJ2173" i="2"/>
  <c r="AH2173" i="2"/>
  <c r="AO2173" i="2"/>
  <c r="AK2172" i="2"/>
  <c r="AJ2172" i="2"/>
  <c r="AH2172" i="2"/>
  <c r="AO2172" i="2"/>
  <c r="AG2172" i="2" s="1"/>
  <c r="AK2171" i="2"/>
  <c r="AJ2171" i="2"/>
  <c r="AH2171" i="2"/>
  <c r="AO2171" i="2"/>
  <c r="AG2171" i="2" s="1"/>
  <c r="AK2170" i="2"/>
  <c r="AJ2170" i="2"/>
  <c r="AH2170" i="2"/>
  <c r="AO2170" i="2"/>
  <c r="AG2170" i="2" s="1"/>
  <c r="AK2169" i="2"/>
  <c r="AJ2169" i="2"/>
  <c r="AH2169" i="2"/>
  <c r="AO2169" i="2"/>
  <c r="AK2168" i="2"/>
  <c r="AJ2168" i="2"/>
  <c r="AH2168" i="2"/>
  <c r="AO2168" i="2"/>
  <c r="AG2168" i="2" s="1"/>
  <c r="AK2167" i="2"/>
  <c r="AJ2167" i="2"/>
  <c r="AH2167" i="2"/>
  <c r="AO2167" i="2"/>
  <c r="AG2167" i="2" s="1"/>
  <c r="AK2166" i="2"/>
  <c r="AJ2166" i="2"/>
  <c r="AH2166" i="2"/>
  <c r="AO2166" i="2"/>
  <c r="AG2166" i="2" s="1"/>
  <c r="AK2165" i="2"/>
  <c r="AJ2165" i="2"/>
  <c r="AH2165" i="2"/>
  <c r="AO2165" i="2"/>
  <c r="AK2164" i="2"/>
  <c r="AJ2164" i="2"/>
  <c r="AH2164" i="2"/>
  <c r="AO2164" i="2"/>
  <c r="AG2164" i="2" s="1"/>
  <c r="AK2163" i="2"/>
  <c r="AJ2163" i="2"/>
  <c r="AH2163" i="2"/>
  <c r="AO2163" i="2"/>
  <c r="AG2163" i="2" s="1"/>
  <c r="AK2162" i="2"/>
  <c r="AJ2162" i="2"/>
  <c r="AH2162" i="2"/>
  <c r="AO2162" i="2"/>
  <c r="AG2162" i="2" s="1"/>
  <c r="AK2161" i="2"/>
  <c r="AJ2161" i="2"/>
  <c r="AH2161" i="2"/>
  <c r="AO2161" i="2"/>
  <c r="AK2160" i="2"/>
  <c r="AJ2160" i="2"/>
  <c r="AH2160" i="2"/>
  <c r="AO2160" i="2"/>
  <c r="AG2160" i="2" s="1"/>
  <c r="AK2159" i="2"/>
  <c r="AJ2159" i="2"/>
  <c r="AH2159" i="2"/>
  <c r="AO2159" i="2"/>
  <c r="AG2159" i="2" s="1"/>
  <c r="AK2158" i="2"/>
  <c r="AJ2158" i="2"/>
  <c r="AH2158" i="2"/>
  <c r="AO2158" i="2"/>
  <c r="AG2158" i="2" s="1"/>
  <c r="AK2157" i="2"/>
  <c r="AJ2157" i="2"/>
  <c r="AH2157" i="2"/>
  <c r="AO2157" i="2"/>
  <c r="AK2156" i="2"/>
  <c r="AJ2156" i="2"/>
  <c r="AH2156" i="2"/>
  <c r="AO2156" i="2"/>
  <c r="AG2156" i="2" s="1"/>
  <c r="AK2155" i="2"/>
  <c r="AJ2155" i="2"/>
  <c r="AH2155" i="2"/>
  <c r="AO2155" i="2"/>
  <c r="AG2155" i="2" s="1"/>
  <c r="AK2154" i="2"/>
  <c r="AJ2154" i="2"/>
  <c r="AH2154" i="2"/>
  <c r="AO2154" i="2"/>
  <c r="AG2154" i="2" s="1"/>
  <c r="AK2153" i="2"/>
  <c r="AJ2153" i="2"/>
  <c r="AH2153" i="2"/>
  <c r="AO2153" i="2"/>
  <c r="AG2153" i="2" s="1"/>
  <c r="AK2152" i="2"/>
  <c r="AJ2152" i="2"/>
  <c r="AH2152" i="2"/>
  <c r="AO2152" i="2"/>
  <c r="AG2152" i="2" s="1"/>
  <c r="AK2151" i="2"/>
  <c r="AJ2151" i="2"/>
  <c r="AH2151" i="2"/>
  <c r="AO2151" i="2"/>
  <c r="AG2151" i="2" s="1"/>
  <c r="AK2150" i="2"/>
  <c r="AJ2150" i="2"/>
  <c r="AH2150" i="2"/>
  <c r="AO2150" i="2"/>
  <c r="AK2149" i="2"/>
  <c r="AJ2149" i="2"/>
  <c r="AH2149" i="2"/>
  <c r="AO2149" i="2"/>
  <c r="AG2149" i="2" s="1"/>
  <c r="AK2148" i="2"/>
  <c r="AJ2148" i="2"/>
  <c r="AH2148" i="2"/>
  <c r="AO2148" i="2"/>
  <c r="AG2148" i="2" s="1"/>
  <c r="AK2147" i="2"/>
  <c r="AJ2147" i="2"/>
  <c r="AH2147" i="2"/>
  <c r="AO2147" i="2"/>
  <c r="AG2147" i="2" s="1"/>
  <c r="AK2143" i="2"/>
  <c r="AJ2143" i="2"/>
  <c r="AH2143" i="2"/>
  <c r="AO2143" i="2"/>
  <c r="AG2143" i="2" s="1"/>
  <c r="AK2146" i="2"/>
  <c r="AJ2146" i="2"/>
  <c r="AH2146" i="2"/>
  <c r="AO2146" i="2"/>
  <c r="AG2146" i="2" s="1"/>
  <c r="AK2144" i="2"/>
  <c r="AJ2144" i="2"/>
  <c r="AH2144" i="2"/>
  <c r="AO2144" i="2"/>
  <c r="AG2144" i="2" s="1"/>
  <c r="AK2145" i="2"/>
  <c r="AJ2145" i="2"/>
  <c r="AH2145" i="2"/>
  <c r="AO2145" i="2"/>
  <c r="AG2145" i="2" s="1"/>
  <c r="AK2142" i="2"/>
  <c r="AJ2142" i="2"/>
  <c r="AH2142" i="2"/>
  <c r="AO2142" i="2"/>
  <c r="AK2139" i="2"/>
  <c r="AJ2139" i="2"/>
  <c r="AH2139" i="2"/>
  <c r="AO2139" i="2"/>
  <c r="AG2139" i="2" s="1"/>
  <c r="AK2140" i="2"/>
  <c r="AJ2140" i="2"/>
  <c r="AH2140" i="2"/>
  <c r="AO2140" i="2"/>
  <c r="AG2140" i="2" s="1"/>
  <c r="AK2141" i="2"/>
  <c r="AJ2141" i="2"/>
  <c r="AH2141" i="2"/>
  <c r="AO2141" i="2"/>
  <c r="AG2141" i="2" s="1"/>
  <c r="AK2138" i="2"/>
  <c r="AJ2138" i="2"/>
  <c r="AH2138" i="2"/>
  <c r="AO2138" i="2"/>
  <c r="AG2138" i="2" s="1"/>
  <c r="AK2137" i="2"/>
  <c r="AJ2137" i="2"/>
  <c r="AH2137" i="2"/>
  <c r="AO2137" i="2"/>
  <c r="AG2137" i="2" s="1"/>
  <c r="AK2136" i="2"/>
  <c r="AJ2136" i="2"/>
  <c r="AH2136" i="2"/>
  <c r="AO2136" i="2"/>
  <c r="AG2136" i="2" s="1"/>
  <c r="AK2135" i="2"/>
  <c r="AJ2135" i="2"/>
  <c r="AH2135" i="2"/>
  <c r="AO2135" i="2"/>
  <c r="AG2135" i="2" s="1"/>
  <c r="AK2134" i="2"/>
  <c r="AJ2134" i="2"/>
  <c r="AH2134" i="2"/>
  <c r="AO2134" i="2"/>
  <c r="AK2133" i="2"/>
  <c r="AJ2133" i="2"/>
  <c r="AH2133" i="2"/>
  <c r="AO2133" i="2"/>
  <c r="AG2133" i="2" s="1"/>
  <c r="AK2132" i="2"/>
  <c r="AJ2132" i="2"/>
  <c r="AH2132" i="2"/>
  <c r="AO2132" i="2"/>
  <c r="AG2132" i="2" s="1"/>
  <c r="AK2131" i="2"/>
  <c r="AJ2131" i="2"/>
  <c r="AH2131" i="2"/>
  <c r="AO2131" i="2"/>
  <c r="AG2131" i="2" s="1"/>
  <c r="AK2130" i="2"/>
  <c r="AJ2130" i="2"/>
  <c r="AH2130" i="2"/>
  <c r="AO2130" i="2"/>
  <c r="AG2130" i="2" s="1"/>
  <c r="AK2128" i="2"/>
  <c r="AJ2128" i="2"/>
  <c r="AH2128" i="2"/>
  <c r="AO2128" i="2"/>
  <c r="AG2128" i="2" s="1"/>
  <c r="AK2127" i="2"/>
  <c r="AJ2127" i="2"/>
  <c r="AH2127" i="2"/>
  <c r="AO2127" i="2"/>
  <c r="AG2127" i="2" s="1"/>
  <c r="AK2129" i="2"/>
  <c r="AJ2129" i="2"/>
  <c r="AH2129" i="2"/>
  <c r="AO2129" i="2"/>
  <c r="AG2129" i="2" s="1"/>
  <c r="AK2126" i="2"/>
  <c r="AJ2126" i="2"/>
  <c r="AH2126" i="2"/>
  <c r="AO2126" i="2"/>
  <c r="AK2125" i="2"/>
  <c r="AJ2125" i="2"/>
  <c r="AH2125" i="2"/>
  <c r="AO2125" i="2"/>
  <c r="AG2125" i="2" s="1"/>
  <c r="AK2120" i="2"/>
  <c r="AJ2120" i="2"/>
  <c r="AH2120" i="2"/>
  <c r="AO2120" i="2"/>
  <c r="AG2120" i="2" s="1"/>
  <c r="AK2119" i="2"/>
  <c r="AJ2119" i="2"/>
  <c r="AH2119" i="2"/>
  <c r="AO2119" i="2"/>
  <c r="AG2119" i="2" s="1"/>
  <c r="AK2124" i="2"/>
  <c r="AJ2124" i="2"/>
  <c r="AH2124" i="2"/>
  <c r="AO2124" i="2"/>
  <c r="AG2124" i="2" s="1"/>
  <c r="AK2123" i="2"/>
  <c r="AJ2123" i="2"/>
  <c r="AH2123" i="2"/>
  <c r="AO2123" i="2"/>
  <c r="AG2123" i="2" s="1"/>
  <c r="AK2122" i="2"/>
  <c r="AJ2122" i="2"/>
  <c r="AH2122" i="2"/>
  <c r="AO2122" i="2"/>
  <c r="AG2122" i="2" s="1"/>
  <c r="AK2121" i="2"/>
  <c r="AJ2121" i="2"/>
  <c r="AH2121" i="2"/>
  <c r="AO2121" i="2"/>
  <c r="AG2121" i="2" s="1"/>
  <c r="AK2118" i="2"/>
  <c r="AJ2118" i="2"/>
  <c r="AH2118" i="2"/>
  <c r="AO2118" i="2"/>
  <c r="AK2117" i="2"/>
  <c r="AJ2117" i="2"/>
  <c r="AH2117" i="2"/>
  <c r="AO2117" i="2"/>
  <c r="AG2117" i="2" s="1"/>
  <c r="AK2087" i="2"/>
  <c r="AJ2087" i="2"/>
  <c r="AH2087" i="2"/>
  <c r="AO2087" i="2"/>
  <c r="AG2087" i="2" s="1"/>
  <c r="AK2116" i="2"/>
  <c r="AJ2116" i="2"/>
  <c r="AH2116" i="2"/>
  <c r="AO2116" i="2"/>
  <c r="AG2116" i="2" s="1"/>
  <c r="AK2115" i="2"/>
  <c r="AJ2115" i="2"/>
  <c r="AH2115" i="2"/>
  <c r="AO2115" i="2"/>
  <c r="AG2115" i="2" s="1"/>
  <c r="AK2114" i="2"/>
  <c r="AJ2114" i="2"/>
  <c r="AH2114" i="2"/>
  <c r="AO2114" i="2"/>
  <c r="AG2114" i="2" s="1"/>
  <c r="AK2109" i="2"/>
  <c r="AJ2109" i="2"/>
  <c r="AH2109" i="2"/>
  <c r="AO2109" i="2"/>
  <c r="AG2109" i="2" s="1"/>
  <c r="AK2113" i="2"/>
  <c r="AJ2113" i="2"/>
  <c r="AH2113" i="2"/>
  <c r="AO2113" i="2"/>
  <c r="AG2113" i="2" s="1"/>
  <c r="AK2112" i="2"/>
  <c r="AJ2112" i="2"/>
  <c r="AH2112" i="2"/>
  <c r="AO2112" i="2"/>
  <c r="AK2111" i="2"/>
  <c r="AJ2111" i="2"/>
  <c r="AH2111" i="2"/>
  <c r="AO2111" i="2"/>
  <c r="AG2111" i="2" s="1"/>
  <c r="AK2110" i="2"/>
  <c r="AJ2110" i="2"/>
  <c r="AH2110" i="2"/>
  <c r="AO2110" i="2"/>
  <c r="AG2110" i="2" s="1"/>
  <c r="AK2108" i="2"/>
  <c r="AJ2108" i="2"/>
  <c r="AH2108" i="2"/>
  <c r="AO2108" i="2"/>
  <c r="AG2108" i="2" s="1"/>
  <c r="AK2107" i="2"/>
  <c r="AJ2107" i="2"/>
  <c r="AH2107" i="2"/>
  <c r="AO2107" i="2"/>
  <c r="AG2107" i="2" s="1"/>
  <c r="AK2106" i="2"/>
  <c r="AJ2106" i="2"/>
  <c r="AH2106" i="2"/>
  <c r="AO2106" i="2"/>
  <c r="AG2106" i="2" s="1"/>
  <c r="AK2105" i="2"/>
  <c r="AJ2105" i="2"/>
  <c r="AH2105" i="2"/>
  <c r="AO2105" i="2"/>
  <c r="AG2105" i="2" s="1"/>
  <c r="AK2104" i="2"/>
  <c r="AJ2104" i="2"/>
  <c r="AH2104" i="2"/>
  <c r="AO2104" i="2"/>
  <c r="AG2104" i="2" s="1"/>
  <c r="AK2101" i="2"/>
  <c r="AJ2101" i="2"/>
  <c r="AH2101" i="2"/>
  <c r="AO2101" i="2"/>
  <c r="AK2103" i="2"/>
  <c r="AJ2103" i="2"/>
  <c r="AH2103" i="2"/>
  <c r="AO2103" i="2"/>
  <c r="AG2103" i="2" s="1"/>
  <c r="AK2102" i="2"/>
  <c r="AJ2102" i="2"/>
  <c r="AH2102" i="2"/>
  <c r="AO2102" i="2"/>
  <c r="AG2102" i="2" s="1"/>
  <c r="AK2097" i="2"/>
  <c r="AJ2097" i="2"/>
  <c r="AH2097" i="2"/>
  <c r="AO2097" i="2"/>
  <c r="AG2097" i="2" s="1"/>
  <c r="AK2100" i="2"/>
  <c r="AJ2100" i="2"/>
  <c r="AH2100" i="2"/>
  <c r="AO2100" i="2"/>
  <c r="AG2100" i="2" s="1"/>
  <c r="AK2099" i="2"/>
  <c r="AJ2099" i="2"/>
  <c r="AH2099" i="2"/>
  <c r="AO2099" i="2"/>
  <c r="AG2099" i="2" s="1"/>
  <c r="AK2098" i="2"/>
  <c r="AJ2098" i="2"/>
  <c r="AH2098" i="2"/>
  <c r="AO2098" i="2"/>
  <c r="AG2098" i="2" s="1"/>
  <c r="AK2096" i="2"/>
  <c r="AJ2096" i="2"/>
  <c r="AH2096" i="2"/>
  <c r="AO2096" i="2"/>
  <c r="AG2096" i="2" s="1"/>
  <c r="AK2095" i="2"/>
  <c r="AJ2095" i="2"/>
  <c r="AH2095" i="2"/>
  <c r="AO2095" i="2"/>
  <c r="AK2094" i="2"/>
  <c r="AJ2094" i="2"/>
  <c r="AH2094" i="2"/>
  <c r="AO2094" i="2"/>
  <c r="AG2094" i="2" s="1"/>
  <c r="AK2093" i="2"/>
  <c r="AJ2093" i="2"/>
  <c r="AH2093" i="2"/>
  <c r="AO2093" i="2"/>
  <c r="AG2093" i="2" s="1"/>
  <c r="AK2092" i="2"/>
  <c r="AJ2092" i="2"/>
  <c r="AH2092" i="2"/>
  <c r="AO2092" i="2"/>
  <c r="AG2092" i="2" s="1"/>
  <c r="AK2091" i="2"/>
  <c r="AJ2091" i="2"/>
  <c r="AH2091" i="2"/>
  <c r="AO2091" i="2"/>
  <c r="AG2091" i="2" s="1"/>
  <c r="AK2089" i="2"/>
  <c r="AJ2089" i="2"/>
  <c r="AH2089" i="2"/>
  <c r="AO2089" i="2"/>
  <c r="AG2089" i="2" s="1"/>
  <c r="AK2090" i="2"/>
  <c r="AJ2090" i="2"/>
  <c r="AH2090" i="2"/>
  <c r="AO2090" i="2"/>
  <c r="AG2090" i="2" s="1"/>
  <c r="AK2088" i="2"/>
  <c r="AJ2088" i="2"/>
  <c r="AH2088" i="2"/>
  <c r="AO2088" i="2"/>
  <c r="AK2086" i="2"/>
  <c r="AJ2086" i="2"/>
  <c r="AH2086" i="2"/>
  <c r="AO2086" i="2"/>
  <c r="AG2086" i="2" s="1"/>
  <c r="AK2085" i="2"/>
  <c r="AJ2085" i="2"/>
  <c r="AH2085" i="2"/>
  <c r="AO2085" i="2"/>
  <c r="AG2085" i="2" s="1"/>
  <c r="AK2084" i="2"/>
  <c r="AJ2084" i="2"/>
  <c r="AH2084" i="2"/>
  <c r="AO2084" i="2"/>
  <c r="AG2084" i="2" s="1"/>
  <c r="AK2080" i="2"/>
  <c r="AJ2080" i="2"/>
  <c r="AH2080" i="2"/>
  <c r="AO2080" i="2"/>
  <c r="AG2080" i="2" s="1"/>
  <c r="AK2079" i="2"/>
  <c r="AJ2079" i="2"/>
  <c r="AH2079" i="2"/>
  <c r="AO2079" i="2"/>
  <c r="AG2079" i="2" s="1"/>
  <c r="AK2078" i="2"/>
  <c r="AJ2078" i="2"/>
  <c r="AH2078" i="2"/>
  <c r="AO2078" i="2"/>
  <c r="AG2078" i="2" s="1"/>
  <c r="AK2083" i="2"/>
  <c r="AJ2083" i="2"/>
  <c r="AH2083" i="2"/>
  <c r="AO2083" i="2"/>
  <c r="AG2083" i="2" s="1"/>
  <c r="AK2082" i="2"/>
  <c r="AJ2082" i="2"/>
  <c r="AH2082" i="2"/>
  <c r="AO2082" i="2"/>
  <c r="AK2081" i="2"/>
  <c r="AJ2081" i="2"/>
  <c r="AH2081" i="2"/>
  <c r="AO2081" i="2"/>
  <c r="AG2081" i="2" s="1"/>
  <c r="AK2077" i="2"/>
  <c r="AJ2077" i="2"/>
  <c r="AH2077" i="2"/>
  <c r="AO2077" i="2"/>
  <c r="AG2077" i="2" s="1"/>
  <c r="AK2076" i="2"/>
  <c r="AJ2076" i="2"/>
  <c r="AH2076" i="2"/>
  <c r="AO2076" i="2"/>
  <c r="AG2076" i="2" s="1"/>
  <c r="AK2075" i="2"/>
  <c r="AJ2075" i="2"/>
  <c r="AH2075" i="2"/>
  <c r="AO2075" i="2"/>
  <c r="AG2075" i="2" s="1"/>
  <c r="AK2074" i="2"/>
  <c r="AJ2074" i="2"/>
  <c r="AH2074" i="2"/>
  <c r="AO2074" i="2"/>
  <c r="AG2074" i="2" s="1"/>
  <c r="AK2073" i="2"/>
  <c r="AJ2073" i="2"/>
  <c r="AH2073" i="2"/>
  <c r="AO2073" i="2"/>
  <c r="AG2073" i="2" s="1"/>
  <c r="AK2072" i="2"/>
  <c r="AJ2072" i="2"/>
  <c r="AH2072" i="2"/>
  <c r="AO2072" i="2"/>
  <c r="AG2072" i="2" s="1"/>
  <c r="AK2071" i="2"/>
  <c r="AJ2071" i="2"/>
  <c r="AH2071" i="2"/>
  <c r="AO2071" i="2"/>
  <c r="AK2070" i="2"/>
  <c r="AJ2070" i="2"/>
  <c r="AH2070" i="2"/>
  <c r="AO2070" i="2"/>
  <c r="AG2070" i="2" s="1"/>
  <c r="AK2069" i="2"/>
  <c r="AJ2069" i="2"/>
  <c r="AH2069" i="2"/>
  <c r="AO2069" i="2"/>
  <c r="AG2069" i="2" s="1"/>
  <c r="AK2068" i="2"/>
  <c r="AJ2068" i="2"/>
  <c r="AH2068" i="2"/>
  <c r="AO2068" i="2"/>
  <c r="AG2068" i="2" s="1"/>
  <c r="AK2067" i="2"/>
  <c r="AJ2067" i="2"/>
  <c r="AH2067" i="2"/>
  <c r="AO2067" i="2"/>
  <c r="AG2067" i="2" s="1"/>
  <c r="AK2066" i="2"/>
  <c r="AJ2066" i="2"/>
  <c r="AH2066" i="2"/>
  <c r="AO2066" i="2"/>
  <c r="AG2066" i="2" s="1"/>
  <c r="AK2065" i="2"/>
  <c r="AJ2065" i="2"/>
  <c r="AH2065" i="2"/>
  <c r="AO2065" i="2"/>
  <c r="AG2065" i="2" s="1"/>
  <c r="AK2064" i="2"/>
  <c r="AJ2064" i="2"/>
  <c r="AH2064" i="2"/>
  <c r="AO2064" i="2"/>
  <c r="AG2064" i="2" s="1"/>
  <c r="AK2063" i="2"/>
  <c r="AJ2063" i="2"/>
  <c r="AH2063" i="2"/>
  <c r="AO2063" i="2"/>
  <c r="AK2062" i="2"/>
  <c r="AJ2062" i="2"/>
  <c r="AH2062" i="2"/>
  <c r="AO2062" i="2"/>
  <c r="AG2062" i="2" s="1"/>
  <c r="AK2061" i="2"/>
  <c r="AJ2061" i="2"/>
  <c r="AH2061" i="2"/>
  <c r="AO2061" i="2"/>
  <c r="AG2061" i="2" s="1"/>
  <c r="AK2060" i="2"/>
  <c r="AJ2060" i="2"/>
  <c r="AH2060" i="2"/>
  <c r="AO2060" i="2"/>
  <c r="AG2060" i="2" s="1"/>
  <c r="AK2059" i="2"/>
  <c r="AJ2059" i="2"/>
  <c r="AH2059" i="2"/>
  <c r="AO2059" i="2"/>
  <c r="AG2059" i="2" s="1"/>
  <c r="AK2058" i="2"/>
  <c r="AJ2058" i="2"/>
  <c r="AH2058" i="2"/>
  <c r="AO2058" i="2"/>
  <c r="AG2058" i="2" s="1"/>
  <c r="AK2057" i="2"/>
  <c r="AJ2057" i="2"/>
  <c r="AH2057" i="2"/>
  <c r="AO2057" i="2"/>
  <c r="AG2057" i="2" s="1"/>
  <c r="AK2056" i="2"/>
  <c r="AJ2056" i="2"/>
  <c r="AH2056" i="2"/>
  <c r="AO2056" i="2"/>
  <c r="AG2056" i="2" s="1"/>
  <c r="AK2055" i="2"/>
  <c r="AJ2055" i="2"/>
  <c r="AH2055" i="2"/>
  <c r="AO2055" i="2"/>
  <c r="AK2054" i="2"/>
  <c r="AJ2054" i="2"/>
  <c r="AH2054" i="2"/>
  <c r="AO2054" i="2"/>
  <c r="AG2054" i="2" s="1"/>
  <c r="AK2053" i="2"/>
  <c r="AJ2053" i="2"/>
  <c r="AH2053" i="2"/>
  <c r="AO2053" i="2"/>
  <c r="AG2053" i="2" s="1"/>
  <c r="AK2052" i="2"/>
  <c r="AJ2052" i="2"/>
  <c r="AH2052" i="2"/>
  <c r="AO2052" i="2"/>
  <c r="AG2052" i="2" s="1"/>
  <c r="AK2051" i="2"/>
  <c r="AJ2051" i="2"/>
  <c r="AH2051" i="2"/>
  <c r="AO2051" i="2"/>
  <c r="AG2051" i="2" s="1"/>
  <c r="AK2050" i="2"/>
  <c r="AJ2050" i="2"/>
  <c r="AH2050" i="2"/>
  <c r="AO2050" i="2"/>
  <c r="AG2050" i="2" s="1"/>
  <c r="AK2049" i="2"/>
  <c r="AJ2049" i="2"/>
  <c r="AH2049" i="2"/>
  <c r="AO2049" i="2"/>
  <c r="AG2049" i="2" s="1"/>
  <c r="AK2048" i="2"/>
  <c r="AJ2048" i="2"/>
  <c r="AH2048" i="2"/>
  <c r="AO2048" i="2"/>
  <c r="AG2048" i="2" s="1"/>
  <c r="AK2047" i="2"/>
  <c r="AJ2047" i="2"/>
  <c r="AH2047" i="2"/>
  <c r="AO2047" i="2"/>
  <c r="AK2046" i="2"/>
  <c r="AJ2046" i="2"/>
  <c r="AH2046" i="2"/>
  <c r="AO2046" i="2"/>
  <c r="AG2046" i="2" s="1"/>
  <c r="AK2045" i="2"/>
  <c r="AJ2045" i="2"/>
  <c r="AH2045" i="2"/>
  <c r="AO2045" i="2"/>
  <c r="AG2045" i="2" s="1"/>
  <c r="AK2044" i="2"/>
  <c r="AJ2044" i="2"/>
  <c r="AH2044" i="2"/>
  <c r="AO2044" i="2"/>
  <c r="AG2044" i="2" s="1"/>
  <c r="AK2043" i="2"/>
  <c r="AJ2043" i="2"/>
  <c r="AH2043" i="2"/>
  <c r="AO2043" i="2"/>
  <c r="AG2043" i="2" s="1"/>
  <c r="AK2042" i="2"/>
  <c r="AJ2042" i="2"/>
  <c r="AH2042" i="2"/>
  <c r="AO2042" i="2"/>
  <c r="AK2041" i="2"/>
  <c r="AJ2041" i="2"/>
  <c r="AH2041" i="2"/>
  <c r="AO2041" i="2"/>
  <c r="AG2041" i="2" s="1"/>
  <c r="AK2040" i="2"/>
  <c r="AJ2040" i="2"/>
  <c r="AH2040" i="2"/>
  <c r="AO2040" i="2"/>
  <c r="AG2040" i="2" s="1"/>
  <c r="AK2039" i="2"/>
  <c r="AJ2039" i="2"/>
  <c r="AH2039" i="2"/>
  <c r="AO2039" i="2"/>
  <c r="AK2038" i="2"/>
  <c r="AJ2038" i="2"/>
  <c r="AH2038" i="2"/>
  <c r="AO2038" i="2"/>
  <c r="AG2038" i="2" s="1"/>
  <c r="AK2037" i="2"/>
  <c r="AJ2037" i="2"/>
  <c r="AH2037" i="2"/>
  <c r="AO2037" i="2"/>
  <c r="AG2037" i="2" s="1"/>
  <c r="AK2036" i="2"/>
  <c r="AJ2036" i="2"/>
  <c r="AH2036" i="2"/>
  <c r="AO2036" i="2"/>
  <c r="AG2036" i="2" s="1"/>
  <c r="AK2035" i="2"/>
  <c r="AJ2035" i="2"/>
  <c r="AH2035" i="2"/>
  <c r="AO2035" i="2"/>
  <c r="AG2035" i="2" s="1"/>
  <c r="AK2032" i="2"/>
  <c r="AJ2032" i="2"/>
  <c r="AH2032" i="2"/>
  <c r="AO2032" i="2"/>
  <c r="AG2032" i="2" s="1"/>
  <c r="AK2034" i="2"/>
  <c r="AJ2034" i="2"/>
  <c r="AH2034" i="2"/>
  <c r="AO2034" i="2"/>
  <c r="AG2034" i="2" s="1"/>
  <c r="AK2033" i="2"/>
  <c r="AJ2033" i="2"/>
  <c r="AH2033" i="2"/>
  <c r="AO2033" i="2"/>
  <c r="AK2029" i="2"/>
  <c r="AJ2029" i="2"/>
  <c r="AH2029" i="2"/>
  <c r="AO2029" i="2"/>
  <c r="AG2029" i="2" s="1"/>
  <c r="AK2031" i="2"/>
  <c r="AJ2031" i="2"/>
  <c r="AH2031" i="2"/>
  <c r="AO2031" i="2"/>
  <c r="AG2031" i="2" s="1"/>
  <c r="AK2030" i="2"/>
  <c r="AJ2030" i="2"/>
  <c r="AH2030" i="2"/>
  <c r="AO2030" i="2"/>
  <c r="AG2030" i="2" s="1"/>
  <c r="AK2028" i="2"/>
  <c r="AJ2028" i="2"/>
  <c r="AH2028" i="2"/>
  <c r="AO2028" i="2"/>
  <c r="AG2028" i="2" s="1"/>
  <c r="AK2027" i="2"/>
  <c r="AJ2027" i="2"/>
  <c r="AH2027" i="2"/>
  <c r="AO2027" i="2"/>
  <c r="AG2027" i="2" s="1"/>
  <c r="AK2026" i="2"/>
  <c r="AJ2026" i="2"/>
  <c r="AH2026" i="2"/>
  <c r="AO2026" i="2"/>
  <c r="AG2026" i="2" s="1"/>
  <c r="AK2025" i="2"/>
  <c r="AJ2025" i="2"/>
  <c r="AH2025" i="2"/>
  <c r="AO2025" i="2"/>
  <c r="AG2025" i="2" s="1"/>
  <c r="AK2024" i="2"/>
  <c r="AJ2024" i="2"/>
  <c r="AH2024" i="2"/>
  <c r="AO2024" i="2"/>
  <c r="AG2024" i="2" s="1"/>
  <c r="AK2023" i="2"/>
  <c r="AJ2023" i="2"/>
  <c r="AH2023" i="2"/>
  <c r="AO2023" i="2"/>
  <c r="AG2023" i="2" s="1"/>
  <c r="AK2015" i="2"/>
  <c r="AJ2015" i="2"/>
  <c r="AH2015" i="2"/>
  <c r="AO2015" i="2"/>
  <c r="AG2015" i="2" s="1"/>
  <c r="AK2022" i="2"/>
  <c r="AJ2022" i="2"/>
  <c r="AH2022" i="2"/>
  <c r="AO2022" i="2"/>
  <c r="AK2021" i="2"/>
  <c r="AJ2021" i="2"/>
  <c r="AH2021" i="2"/>
  <c r="AO2021" i="2"/>
  <c r="AG2021" i="2" s="1"/>
  <c r="AK2020" i="2"/>
  <c r="AJ2020" i="2"/>
  <c r="AH2020" i="2"/>
  <c r="AO2020" i="2"/>
  <c r="AG2020" i="2" s="1"/>
  <c r="AK2019" i="2"/>
  <c r="AJ2019" i="2"/>
  <c r="AH2019" i="2"/>
  <c r="AO2019" i="2"/>
  <c r="AG2019" i="2" s="1"/>
  <c r="AK2018" i="2"/>
  <c r="AJ2018" i="2"/>
  <c r="AH2018" i="2"/>
  <c r="AO2018" i="2"/>
  <c r="AG2018" i="2" s="1"/>
  <c r="AK2017" i="2"/>
  <c r="AJ2017" i="2"/>
  <c r="AH2017" i="2"/>
  <c r="AO2017" i="2"/>
  <c r="AG2017" i="2" s="1"/>
  <c r="AK2016" i="2"/>
  <c r="AJ2016" i="2"/>
  <c r="AH2016" i="2"/>
  <c r="AO2016" i="2"/>
  <c r="AK2014" i="2"/>
  <c r="AJ2014" i="2"/>
  <c r="AH2014" i="2"/>
  <c r="AO2014" i="2"/>
  <c r="AG2014" i="2" s="1"/>
  <c r="AK2013" i="2"/>
  <c r="AJ2013" i="2"/>
  <c r="AH2013" i="2"/>
  <c r="AO2013" i="2"/>
  <c r="AG2013" i="2" s="1"/>
  <c r="AK2012" i="2"/>
  <c r="AJ2012" i="2"/>
  <c r="AH2012" i="2"/>
  <c r="AO2012" i="2"/>
  <c r="AG2012" i="2" s="1"/>
  <c r="AK2011" i="2"/>
  <c r="AJ2011" i="2"/>
  <c r="AH2011" i="2"/>
  <c r="AO2011" i="2"/>
  <c r="AG2011" i="2" s="1"/>
  <c r="AK2010" i="2"/>
  <c r="AJ2010" i="2"/>
  <c r="AH2010" i="2"/>
  <c r="AO2010" i="2"/>
  <c r="AG2010" i="2" s="1"/>
  <c r="AK2009" i="2"/>
  <c r="AJ2009" i="2"/>
  <c r="AH2009" i="2"/>
  <c r="AO2009" i="2"/>
  <c r="AG2009" i="2" s="1"/>
  <c r="AK2008" i="2"/>
  <c r="AJ2008" i="2"/>
  <c r="AH2008" i="2"/>
  <c r="AO2008" i="2"/>
  <c r="AG2008" i="2" s="1"/>
  <c r="AK2007" i="2"/>
  <c r="AJ2007" i="2"/>
  <c r="AH2007" i="2"/>
  <c r="AO2007" i="2"/>
  <c r="AK2004" i="2"/>
  <c r="AJ2004" i="2"/>
  <c r="AH2004" i="2"/>
  <c r="AO2004" i="2"/>
  <c r="AG2004" i="2" s="1"/>
  <c r="AK2006" i="2"/>
  <c r="AJ2006" i="2"/>
  <c r="AH2006" i="2"/>
  <c r="AO2006" i="2"/>
  <c r="AG2006" i="2" s="1"/>
  <c r="AK2005" i="2"/>
  <c r="AJ2005" i="2"/>
  <c r="AH2005" i="2"/>
  <c r="AO2005" i="2"/>
  <c r="AG2005" i="2" s="1"/>
  <c r="AK2003" i="2"/>
  <c r="AJ2003" i="2"/>
  <c r="AH2003" i="2"/>
  <c r="AO2003" i="2"/>
  <c r="AG2003" i="2" s="1"/>
  <c r="AK2002" i="2"/>
  <c r="AJ2002" i="2"/>
  <c r="AH2002" i="2"/>
  <c r="AO2002" i="2"/>
  <c r="AG2002" i="2" s="1"/>
  <c r="AK2001" i="2"/>
  <c r="AJ2001" i="2"/>
  <c r="AH2001" i="2"/>
  <c r="AO2001" i="2"/>
  <c r="AG2001" i="2" s="1"/>
  <c r="AK2000" i="2"/>
  <c r="AJ2000" i="2"/>
  <c r="AH2000" i="2"/>
  <c r="AO2000" i="2"/>
  <c r="AG2000" i="2" s="1"/>
  <c r="AK1999" i="2"/>
  <c r="AJ1999" i="2"/>
  <c r="AH1999" i="2"/>
  <c r="AO1999" i="2"/>
  <c r="AK1998" i="2"/>
  <c r="AJ1998" i="2"/>
  <c r="AH1998" i="2"/>
  <c r="AO1998" i="2"/>
  <c r="AG1998" i="2" s="1"/>
  <c r="AK1997" i="2"/>
  <c r="AJ1997" i="2"/>
  <c r="AH1997" i="2"/>
  <c r="AO1997" i="2"/>
  <c r="AG1997" i="2" s="1"/>
  <c r="AK1993" i="2"/>
  <c r="AJ1993" i="2"/>
  <c r="AH1993" i="2"/>
  <c r="AO1993" i="2"/>
  <c r="AG1993" i="2" s="1"/>
  <c r="AK1992" i="2"/>
  <c r="AJ1992" i="2"/>
  <c r="AH1992" i="2"/>
  <c r="AO1992" i="2"/>
  <c r="AG1992" i="2" s="1"/>
  <c r="AK1996" i="2"/>
  <c r="AJ1996" i="2"/>
  <c r="AH1996" i="2"/>
  <c r="AO1996" i="2"/>
  <c r="AG1996" i="2" s="1"/>
  <c r="AK1995" i="2"/>
  <c r="AJ1995" i="2"/>
  <c r="AH1995" i="2"/>
  <c r="AO1995" i="2"/>
  <c r="AG1995" i="2" s="1"/>
  <c r="AK1994" i="2"/>
  <c r="AJ1994" i="2"/>
  <c r="AH1994" i="2"/>
  <c r="AO1994" i="2"/>
  <c r="AG1994" i="2" s="1"/>
  <c r="AK1991" i="2"/>
  <c r="AJ1991" i="2"/>
  <c r="AH1991" i="2"/>
  <c r="AO1991" i="2"/>
  <c r="AK1990" i="2"/>
  <c r="AJ1990" i="2"/>
  <c r="AH1990" i="2"/>
  <c r="AO1990" i="2"/>
  <c r="AG1990" i="2" s="1"/>
  <c r="AK1989" i="2"/>
  <c r="AJ1989" i="2"/>
  <c r="AH1989" i="2"/>
  <c r="AO1989" i="2"/>
  <c r="AG1989" i="2" s="1"/>
  <c r="AK1986" i="2"/>
  <c r="AJ1986" i="2"/>
  <c r="AH1986" i="2"/>
  <c r="AO1986" i="2"/>
  <c r="AG1986" i="2" s="1"/>
  <c r="AK1988" i="2"/>
  <c r="AJ1988" i="2"/>
  <c r="AH1988" i="2"/>
  <c r="AO1988" i="2"/>
  <c r="AG1988" i="2" s="1"/>
  <c r="AK1987" i="2"/>
  <c r="AJ1987" i="2"/>
  <c r="AH1987" i="2"/>
  <c r="AO1987" i="2"/>
  <c r="AG1987" i="2" s="1"/>
  <c r="AK1985" i="2"/>
  <c r="AJ1985" i="2"/>
  <c r="AH1985" i="2"/>
  <c r="AO1985" i="2"/>
  <c r="AG1985" i="2" s="1"/>
  <c r="AK1984" i="2"/>
  <c r="AJ1984" i="2"/>
  <c r="AH1984" i="2"/>
  <c r="AO1984" i="2"/>
  <c r="AG1984" i="2" s="1"/>
  <c r="AK1983" i="2"/>
  <c r="AJ1983" i="2"/>
  <c r="AH1983" i="2"/>
  <c r="AO1983" i="2"/>
  <c r="AK1982" i="2"/>
  <c r="AJ1982" i="2"/>
  <c r="AH1982" i="2"/>
  <c r="AO1982" i="2"/>
  <c r="AG1982" i="2" s="1"/>
  <c r="AK1981" i="2"/>
  <c r="AJ1981" i="2"/>
  <c r="AH1981" i="2"/>
  <c r="AO1981" i="2"/>
  <c r="AG1981" i="2" s="1"/>
  <c r="AK1980" i="2"/>
  <c r="AJ1980" i="2"/>
  <c r="AH1980" i="2"/>
  <c r="AO1980" i="2"/>
  <c r="AG1980" i="2" s="1"/>
  <c r="AK1976" i="2"/>
  <c r="AJ1976" i="2"/>
  <c r="AH1976" i="2"/>
  <c r="AO1976" i="2"/>
  <c r="AG1976" i="2" s="1"/>
  <c r="AK1979" i="2"/>
  <c r="AJ1979" i="2"/>
  <c r="AH1979" i="2"/>
  <c r="AO1979" i="2"/>
  <c r="AG1979" i="2" s="1"/>
  <c r="AK1978" i="2"/>
  <c r="AJ1978" i="2"/>
  <c r="AH1978" i="2"/>
  <c r="AO1978" i="2"/>
  <c r="AG1978" i="2" s="1"/>
  <c r="AK1977" i="2"/>
  <c r="AJ1977" i="2"/>
  <c r="AH1977" i="2"/>
  <c r="AO1977" i="2"/>
  <c r="AK1975" i="2"/>
  <c r="AJ1975" i="2"/>
  <c r="AH1975" i="2"/>
  <c r="AO1975" i="2"/>
  <c r="AG1975" i="2" s="1"/>
  <c r="AK1974" i="2"/>
  <c r="AJ1974" i="2"/>
  <c r="AH1974" i="2"/>
  <c r="AO1974" i="2"/>
  <c r="AG1974" i="2" s="1"/>
  <c r="AK1970" i="2"/>
  <c r="AJ1970" i="2"/>
  <c r="AH1970" i="2"/>
  <c r="AO1970" i="2"/>
  <c r="AG1970" i="2" s="1"/>
  <c r="AK1973" i="2"/>
  <c r="AJ1973" i="2"/>
  <c r="AH1973" i="2"/>
  <c r="AO1973" i="2"/>
  <c r="AG1973" i="2" s="1"/>
  <c r="AK1972" i="2"/>
  <c r="AJ1972" i="2"/>
  <c r="AH1972" i="2"/>
  <c r="AO1972" i="2"/>
  <c r="AG1972" i="2" s="1"/>
  <c r="AK1971" i="2"/>
  <c r="AJ1971" i="2"/>
  <c r="AH1971" i="2"/>
  <c r="AO1971" i="2"/>
  <c r="AG1971" i="2" s="1"/>
  <c r="AK1968" i="2"/>
  <c r="AJ1968" i="2"/>
  <c r="AH1968" i="2"/>
  <c r="AO1968" i="2"/>
  <c r="AG1968" i="2" s="1"/>
  <c r="AK1969" i="2"/>
  <c r="AJ1969" i="2"/>
  <c r="AH1969" i="2"/>
  <c r="AO1969" i="2"/>
  <c r="AK1957" i="2"/>
  <c r="AJ1957" i="2"/>
  <c r="AH1957" i="2"/>
  <c r="AO1957" i="2"/>
  <c r="AG1957" i="2" s="1"/>
  <c r="AK1967" i="2"/>
  <c r="AJ1967" i="2"/>
  <c r="AH1967" i="2"/>
  <c r="AO1967" i="2"/>
  <c r="AG1967" i="2" s="1"/>
  <c r="AK1966" i="2"/>
  <c r="AJ1966" i="2"/>
  <c r="AH1966" i="2"/>
  <c r="AO1966" i="2"/>
  <c r="AG1966" i="2" s="1"/>
  <c r="AK1964" i="2"/>
  <c r="AJ1964" i="2"/>
  <c r="AH1964" i="2"/>
  <c r="AO1964" i="2"/>
  <c r="AG1964" i="2" s="1"/>
  <c r="AK1965" i="2"/>
  <c r="AJ1965" i="2"/>
  <c r="AH1965" i="2"/>
  <c r="AO1965" i="2"/>
  <c r="AG1965" i="2" s="1"/>
  <c r="AK1963" i="2"/>
  <c r="AJ1963" i="2"/>
  <c r="AH1963" i="2"/>
  <c r="AO1963" i="2"/>
  <c r="AG1963" i="2" s="1"/>
  <c r="AK1962" i="2"/>
  <c r="AJ1962" i="2"/>
  <c r="AH1962" i="2"/>
  <c r="AO1962" i="2"/>
  <c r="AG1962" i="2" s="1"/>
  <c r="AK1961" i="2"/>
  <c r="AJ1961" i="2"/>
  <c r="AH1961" i="2"/>
  <c r="AO1961" i="2"/>
  <c r="AK1960" i="2"/>
  <c r="AJ1960" i="2"/>
  <c r="AH1960" i="2"/>
  <c r="AO1960" i="2"/>
  <c r="AG1960" i="2" s="1"/>
  <c r="AK1959" i="2"/>
  <c r="AJ1959" i="2"/>
  <c r="AH1959" i="2"/>
  <c r="AO1959" i="2"/>
  <c r="AG1959" i="2" s="1"/>
  <c r="AK1958" i="2"/>
  <c r="AJ1958" i="2"/>
  <c r="AH1958" i="2"/>
  <c r="AO1958" i="2"/>
  <c r="AG1958" i="2" s="1"/>
  <c r="AK1943" i="2"/>
  <c r="AJ1943" i="2"/>
  <c r="AH1943" i="2"/>
  <c r="AO1943" i="2"/>
  <c r="AG1943" i="2" s="1"/>
  <c r="AK1580" i="2"/>
  <c r="AJ1580" i="2"/>
  <c r="AH1580" i="2"/>
  <c r="AO1580" i="2"/>
  <c r="AG1580" i="2" s="1"/>
  <c r="AK1576" i="2"/>
  <c r="AJ1576" i="2"/>
  <c r="AH1576" i="2"/>
  <c r="AO1576" i="2"/>
  <c r="AG1576" i="2" s="1"/>
  <c r="AK1956" i="2"/>
  <c r="AJ1956" i="2"/>
  <c r="AH1956" i="2"/>
  <c r="AO1956" i="2"/>
  <c r="AG1956" i="2" s="1"/>
  <c r="AK1955" i="2"/>
  <c r="AJ1955" i="2"/>
  <c r="AH1955" i="2"/>
  <c r="AO1955" i="2"/>
  <c r="AK1954" i="2"/>
  <c r="AJ1954" i="2"/>
  <c r="AH1954" i="2"/>
  <c r="AO1954" i="2"/>
  <c r="AG1954" i="2" s="1"/>
  <c r="AK1953" i="2"/>
  <c r="AJ1953" i="2"/>
  <c r="AH1953" i="2"/>
  <c r="AO1953" i="2"/>
  <c r="AG1953" i="2" s="1"/>
  <c r="AK1952" i="2"/>
  <c r="AJ1952" i="2"/>
  <c r="AH1952" i="2"/>
  <c r="AO1952" i="2"/>
  <c r="AG1952" i="2" s="1"/>
  <c r="AK1951" i="2"/>
  <c r="AJ1951" i="2"/>
  <c r="AH1951" i="2"/>
  <c r="AO1951" i="2"/>
  <c r="AG1951" i="2" s="1"/>
  <c r="AK1948" i="2"/>
  <c r="AJ1948" i="2"/>
  <c r="AH1948" i="2"/>
  <c r="AO1948" i="2"/>
  <c r="AG1948" i="2" s="1"/>
  <c r="AK1950" i="2"/>
  <c r="AJ1950" i="2"/>
  <c r="AH1950" i="2"/>
  <c r="AO1950" i="2"/>
  <c r="AG1950" i="2" s="1"/>
  <c r="AK1949" i="2"/>
  <c r="AJ1949" i="2"/>
  <c r="AH1949" i="2"/>
  <c r="AO1949" i="2"/>
  <c r="AG1949" i="2" s="1"/>
  <c r="AK1947" i="2"/>
  <c r="AJ1947" i="2"/>
  <c r="AH1947" i="2"/>
  <c r="AO1947" i="2"/>
  <c r="AK1946" i="2"/>
  <c r="AJ1946" i="2"/>
  <c r="AH1946" i="2"/>
  <c r="AO1946" i="2"/>
  <c r="AG1946" i="2" s="1"/>
  <c r="AK1945" i="2"/>
  <c r="AJ1945" i="2"/>
  <c r="AH1945" i="2"/>
  <c r="AO1945" i="2"/>
  <c r="AG1945" i="2" s="1"/>
  <c r="AK1944" i="2"/>
  <c r="AJ1944" i="2"/>
  <c r="AH1944" i="2"/>
  <c r="AO1944" i="2"/>
  <c r="AG1944" i="2" s="1"/>
  <c r="AK1942" i="2"/>
  <c r="AJ1942" i="2"/>
  <c r="AH1942" i="2"/>
  <c r="AO1942" i="2"/>
  <c r="AG1942" i="2" s="1"/>
  <c r="AK1941" i="2"/>
  <c r="AJ1941" i="2"/>
  <c r="AH1941" i="2"/>
  <c r="AO1941" i="2"/>
  <c r="AG1941" i="2" s="1"/>
  <c r="AK1940" i="2"/>
  <c r="AJ1940" i="2"/>
  <c r="AH1940" i="2"/>
  <c r="AO1940" i="2"/>
  <c r="AG1940" i="2" s="1"/>
  <c r="AK1939" i="2"/>
  <c r="AJ1939" i="2"/>
  <c r="AH1939" i="2"/>
  <c r="AO1939" i="2"/>
  <c r="AG1939" i="2" s="1"/>
  <c r="AK1938" i="2"/>
  <c r="AJ1938" i="2"/>
  <c r="AH1938" i="2"/>
  <c r="AO1938" i="2"/>
  <c r="AK1937" i="2"/>
  <c r="AJ1937" i="2"/>
  <c r="AH1937" i="2"/>
  <c r="AO1937" i="2"/>
  <c r="AG1937" i="2" s="1"/>
  <c r="AK1936" i="2"/>
  <c r="AJ1936" i="2"/>
  <c r="AH1936" i="2"/>
  <c r="AO1936" i="2"/>
  <c r="AG1936" i="2" s="1"/>
  <c r="AK1930" i="2"/>
  <c r="AJ1930" i="2"/>
  <c r="AH1930" i="2"/>
  <c r="AO1930" i="2"/>
  <c r="AG1930" i="2" s="1"/>
  <c r="AK1935" i="2"/>
  <c r="AJ1935" i="2"/>
  <c r="AH1935" i="2"/>
  <c r="AO1935" i="2"/>
  <c r="AG1935" i="2" s="1"/>
  <c r="AK1934" i="2"/>
  <c r="AJ1934" i="2"/>
  <c r="AH1934" i="2"/>
  <c r="AO1934" i="2"/>
  <c r="AG1934" i="2" s="1"/>
  <c r="AK1933" i="2"/>
  <c r="AJ1933" i="2"/>
  <c r="AH1933" i="2"/>
  <c r="AO1933" i="2"/>
  <c r="AG1933" i="2" s="1"/>
  <c r="AK1932" i="2"/>
  <c r="AJ1932" i="2"/>
  <c r="AH1932" i="2"/>
  <c r="AO1932" i="2"/>
  <c r="AG1932" i="2" s="1"/>
  <c r="AK1931" i="2"/>
  <c r="AJ1931" i="2"/>
  <c r="AH1931" i="2"/>
  <c r="AO1931" i="2"/>
  <c r="AK1929" i="2"/>
  <c r="AJ1929" i="2"/>
  <c r="AH1929" i="2"/>
  <c r="AO1929" i="2"/>
  <c r="AG1929" i="2" s="1"/>
  <c r="AK1928" i="2"/>
  <c r="AJ1928" i="2"/>
  <c r="AH1928" i="2"/>
  <c r="AO1928" i="2"/>
  <c r="AG1928" i="2" s="1"/>
  <c r="AK1927" i="2"/>
  <c r="AJ1927" i="2"/>
  <c r="AH1927" i="2"/>
  <c r="AO1927" i="2"/>
  <c r="AG1927" i="2" s="1"/>
  <c r="AK1926" i="2"/>
  <c r="AJ1926" i="2"/>
  <c r="AH1926" i="2"/>
  <c r="AO1926" i="2"/>
  <c r="AG1926" i="2" s="1"/>
  <c r="AK1919" i="2"/>
  <c r="AJ1919" i="2"/>
  <c r="AH1919" i="2"/>
  <c r="AO1919" i="2"/>
  <c r="AG1919" i="2" s="1"/>
  <c r="AK1925" i="2"/>
  <c r="AJ1925" i="2"/>
  <c r="AH1925" i="2"/>
  <c r="AO1925" i="2"/>
  <c r="AG1925" i="2" s="1"/>
  <c r="AK1924" i="2"/>
  <c r="AJ1924" i="2"/>
  <c r="AH1924" i="2"/>
  <c r="AO1924" i="2"/>
  <c r="AG1924" i="2" s="1"/>
  <c r="AK1922" i="2"/>
  <c r="AJ1922" i="2"/>
  <c r="AH1922" i="2"/>
  <c r="AO1922" i="2"/>
  <c r="AK1923" i="2"/>
  <c r="AJ1923" i="2"/>
  <c r="AH1923" i="2"/>
  <c r="AO1923" i="2"/>
  <c r="AG1923" i="2" s="1"/>
  <c r="AK1921" i="2"/>
  <c r="AJ1921" i="2"/>
  <c r="AH1921" i="2"/>
  <c r="AO1921" i="2"/>
  <c r="AG1921" i="2" s="1"/>
  <c r="AK1920" i="2"/>
  <c r="AJ1920" i="2"/>
  <c r="AH1920" i="2"/>
  <c r="AO1920" i="2"/>
  <c r="AG1920" i="2" s="1"/>
  <c r="AK1913" i="2"/>
  <c r="AJ1913" i="2"/>
  <c r="AH1913" i="2"/>
  <c r="AO1913" i="2"/>
  <c r="AG1913" i="2" s="1"/>
  <c r="AK1918" i="2"/>
  <c r="AJ1918" i="2"/>
  <c r="AH1918" i="2"/>
  <c r="AO1918" i="2"/>
  <c r="AG1918" i="2" s="1"/>
  <c r="AK1917" i="2"/>
  <c r="AJ1917" i="2"/>
  <c r="AH1917" i="2"/>
  <c r="AO1917" i="2"/>
  <c r="AK1916" i="2"/>
  <c r="AJ1916" i="2"/>
  <c r="AH1916" i="2"/>
  <c r="AO1916" i="2"/>
  <c r="AG1916" i="2" s="1"/>
  <c r="AK1915" i="2"/>
  <c r="AJ1915" i="2"/>
  <c r="AH1915" i="2"/>
  <c r="AO1915" i="2"/>
  <c r="AG1915" i="2" s="1"/>
  <c r="AK1914" i="2"/>
  <c r="AJ1914" i="2"/>
  <c r="AH1914" i="2"/>
  <c r="AO1914" i="2"/>
  <c r="AG1914" i="2" s="1"/>
  <c r="AK1912" i="2"/>
  <c r="AJ1912" i="2"/>
  <c r="AH1912" i="2"/>
  <c r="AO1912" i="2"/>
  <c r="AG1912" i="2" s="1"/>
  <c r="AK1911" i="2"/>
  <c r="AJ1911" i="2"/>
  <c r="AH1911" i="2"/>
  <c r="AO1911" i="2"/>
  <c r="AG1911" i="2" s="1"/>
  <c r="AK1910" i="2"/>
  <c r="AJ1910" i="2"/>
  <c r="AH1910" i="2"/>
  <c r="AO1910" i="2"/>
  <c r="AG1910" i="2" s="1"/>
  <c r="AK1909" i="2"/>
  <c r="AJ1909" i="2"/>
  <c r="AH1909" i="2"/>
  <c r="AO1909" i="2"/>
  <c r="AG1909" i="2" s="1"/>
  <c r="AK1904" i="2"/>
  <c r="AJ1904" i="2"/>
  <c r="AH1904" i="2"/>
  <c r="AO1904" i="2"/>
  <c r="AG1904" i="2" s="1"/>
  <c r="AK1908" i="2"/>
  <c r="AJ1908" i="2"/>
  <c r="AH1908" i="2"/>
  <c r="AO1908" i="2"/>
  <c r="AG1908" i="2" s="1"/>
  <c r="AK1907" i="2"/>
  <c r="AJ1907" i="2"/>
  <c r="AH1907" i="2"/>
  <c r="AO1907" i="2"/>
  <c r="AG1907" i="2" s="1"/>
  <c r="AK1906" i="2"/>
  <c r="AJ1906" i="2"/>
  <c r="AH1906" i="2"/>
  <c r="AO1906" i="2"/>
  <c r="AG1906" i="2" s="1"/>
  <c r="AK1905" i="2"/>
  <c r="AJ1905" i="2"/>
  <c r="AH1905" i="2"/>
  <c r="AO1905" i="2"/>
  <c r="AG1905" i="2" s="1"/>
  <c r="AK1903" i="2"/>
  <c r="AJ1903" i="2"/>
  <c r="AH1903" i="2"/>
  <c r="AO1903" i="2"/>
  <c r="AG1903" i="2" s="1"/>
  <c r="AK1902" i="2"/>
  <c r="AJ1902" i="2"/>
  <c r="AH1902" i="2"/>
  <c r="AO1902" i="2"/>
  <c r="AG1902" i="2" s="1"/>
  <c r="AK1901" i="2"/>
  <c r="AJ1901" i="2"/>
  <c r="AH1901" i="2"/>
  <c r="AO1901" i="2"/>
  <c r="AG1901" i="2" s="1"/>
  <c r="AK1900" i="2"/>
  <c r="AJ1900" i="2"/>
  <c r="AH1900" i="2"/>
  <c r="AO1900" i="2"/>
  <c r="AG1900" i="2" s="1"/>
  <c r="AK1899" i="2"/>
  <c r="AJ1899" i="2"/>
  <c r="AH1899" i="2"/>
  <c r="AO1899" i="2"/>
  <c r="AG1899" i="2" s="1"/>
  <c r="AK1898" i="2"/>
  <c r="AJ1898" i="2"/>
  <c r="AH1898" i="2"/>
  <c r="AO1898" i="2"/>
  <c r="AG1898" i="2" s="1"/>
  <c r="AK1897" i="2"/>
  <c r="AJ1897" i="2"/>
  <c r="AH1897" i="2"/>
  <c r="AO1897" i="2"/>
  <c r="AG1897" i="2" s="1"/>
  <c r="AK1896" i="2"/>
  <c r="AJ1896" i="2"/>
  <c r="AH1896" i="2"/>
  <c r="AO1896" i="2"/>
  <c r="AG1896" i="2" s="1"/>
  <c r="AK1895" i="2"/>
  <c r="AJ1895" i="2"/>
  <c r="AH1895" i="2"/>
  <c r="AO1895" i="2"/>
  <c r="AK1894" i="2"/>
  <c r="AJ1894" i="2"/>
  <c r="AH1894" i="2"/>
  <c r="AO1894" i="2"/>
  <c r="AG1894" i="2" s="1"/>
  <c r="AK1893" i="2"/>
  <c r="AJ1893" i="2"/>
  <c r="AH1893" i="2"/>
  <c r="AO1893" i="2"/>
  <c r="AG1893" i="2" s="1"/>
  <c r="AK1892" i="2"/>
  <c r="AJ1892" i="2"/>
  <c r="AH1892" i="2"/>
  <c r="AO1892" i="2"/>
  <c r="AG1892" i="2" s="1"/>
  <c r="AK1891" i="2"/>
  <c r="AJ1891" i="2"/>
  <c r="AH1891" i="2"/>
  <c r="AO1891" i="2"/>
  <c r="AG1891" i="2" s="1"/>
  <c r="AK1890" i="2"/>
  <c r="AJ1890" i="2"/>
  <c r="AH1890" i="2"/>
  <c r="AO1890" i="2"/>
  <c r="AG1890" i="2" s="1"/>
  <c r="AK1889" i="2"/>
  <c r="AJ1889" i="2"/>
  <c r="AH1889" i="2"/>
  <c r="AO1889" i="2"/>
  <c r="AG1889" i="2" s="1"/>
  <c r="AK1888" i="2"/>
  <c r="AJ1888" i="2"/>
  <c r="AH1888" i="2"/>
  <c r="AO1888" i="2"/>
  <c r="AG1888" i="2" s="1"/>
  <c r="AK1887" i="2"/>
  <c r="AJ1887" i="2"/>
  <c r="AH1887" i="2"/>
  <c r="AO1887" i="2"/>
  <c r="AK1886" i="2"/>
  <c r="AJ1886" i="2"/>
  <c r="AH1886" i="2"/>
  <c r="AO1886" i="2"/>
  <c r="AG1886" i="2" s="1"/>
  <c r="AK1885" i="2"/>
  <c r="AJ1885" i="2"/>
  <c r="AH1885" i="2"/>
  <c r="AO1885" i="2"/>
  <c r="AG1885" i="2" s="1"/>
  <c r="AK1884" i="2"/>
  <c r="AJ1884" i="2"/>
  <c r="AH1884" i="2"/>
  <c r="AO1884" i="2"/>
  <c r="AK1883" i="2"/>
  <c r="AJ1883" i="2"/>
  <c r="AH1883" i="2"/>
  <c r="AO1883" i="2"/>
  <c r="AG1883" i="2" s="1"/>
  <c r="AK1882" i="2"/>
  <c r="AJ1882" i="2"/>
  <c r="AH1882" i="2"/>
  <c r="AO1882" i="2"/>
  <c r="AG1882" i="2" s="1"/>
  <c r="AK1881" i="2"/>
  <c r="AJ1881" i="2"/>
  <c r="AH1881" i="2"/>
  <c r="AO1881" i="2"/>
  <c r="AG1881" i="2" s="1"/>
  <c r="AK1880" i="2"/>
  <c r="AJ1880" i="2"/>
  <c r="AH1880" i="2"/>
  <c r="AO1880" i="2"/>
  <c r="AG1880" i="2" s="1"/>
  <c r="AK1879" i="2"/>
  <c r="AJ1879" i="2"/>
  <c r="AH1879" i="2"/>
  <c r="AO1879" i="2"/>
  <c r="AG1879" i="2" s="1"/>
  <c r="AK1877" i="2"/>
  <c r="AJ1877" i="2"/>
  <c r="AH1877" i="2"/>
  <c r="AO1877" i="2"/>
  <c r="AG1877" i="2" s="1"/>
  <c r="AK1878" i="2"/>
  <c r="AJ1878" i="2"/>
  <c r="AH1878" i="2"/>
  <c r="AO1878" i="2"/>
  <c r="AG1878" i="2" s="1"/>
  <c r="AK1876" i="2"/>
  <c r="AJ1876" i="2"/>
  <c r="AH1876" i="2"/>
  <c r="AO1876" i="2"/>
  <c r="AK1875" i="2"/>
  <c r="AJ1875" i="2"/>
  <c r="AH1875" i="2"/>
  <c r="AO1875" i="2"/>
  <c r="AG1875" i="2" s="1"/>
  <c r="AK1874" i="2"/>
  <c r="AJ1874" i="2"/>
  <c r="AH1874" i="2"/>
  <c r="AO1874" i="2"/>
  <c r="AG1874" i="2" s="1"/>
  <c r="AK1873" i="2"/>
  <c r="AJ1873" i="2"/>
  <c r="AH1873" i="2"/>
  <c r="AO1873" i="2"/>
  <c r="AG1873" i="2" s="1"/>
  <c r="AK1872" i="2"/>
  <c r="AJ1872" i="2"/>
  <c r="AH1872" i="2"/>
  <c r="AO1872" i="2"/>
  <c r="AG1872" i="2" s="1"/>
  <c r="AK1871" i="2"/>
  <c r="AJ1871" i="2"/>
  <c r="AH1871" i="2"/>
  <c r="AO1871" i="2"/>
  <c r="AG1871" i="2" s="1"/>
  <c r="AK1870" i="2"/>
  <c r="AJ1870" i="2"/>
  <c r="AH1870" i="2"/>
  <c r="AO1870" i="2"/>
  <c r="AG1870" i="2" s="1"/>
  <c r="AK1869" i="2"/>
  <c r="AJ1869" i="2"/>
  <c r="AH1869" i="2"/>
  <c r="AO1869" i="2"/>
  <c r="AG1869" i="2" s="1"/>
  <c r="AK1868" i="2"/>
  <c r="AJ1868" i="2"/>
  <c r="AH1868" i="2"/>
  <c r="AO1868" i="2"/>
  <c r="AK1867" i="2"/>
  <c r="AJ1867" i="2"/>
  <c r="AH1867" i="2"/>
  <c r="AO1867" i="2"/>
  <c r="AG1867" i="2" s="1"/>
  <c r="AK1866" i="2"/>
  <c r="AJ1866" i="2"/>
  <c r="AH1866" i="2"/>
  <c r="AO1866" i="2"/>
  <c r="AG1866" i="2" s="1"/>
  <c r="AK1865" i="2"/>
  <c r="AJ1865" i="2"/>
  <c r="AH1865" i="2"/>
  <c r="AO1865" i="2"/>
  <c r="AG1865" i="2" s="1"/>
  <c r="AK1864" i="2"/>
  <c r="AJ1864" i="2"/>
  <c r="AH1864" i="2"/>
  <c r="AO1864" i="2"/>
  <c r="AG1864" i="2" s="1"/>
  <c r="AK1863" i="2"/>
  <c r="AJ1863" i="2"/>
  <c r="AH1863" i="2"/>
  <c r="AO1863" i="2"/>
  <c r="AG1863" i="2" s="1"/>
  <c r="AK1862" i="2"/>
  <c r="AJ1862" i="2"/>
  <c r="AH1862" i="2"/>
  <c r="AO1862" i="2"/>
  <c r="AG1862" i="2" s="1"/>
  <c r="AK1861" i="2"/>
  <c r="AJ1861" i="2"/>
  <c r="AH1861" i="2"/>
  <c r="AO1861" i="2"/>
  <c r="AG1861" i="2" s="1"/>
  <c r="AK1860" i="2"/>
  <c r="AJ1860" i="2"/>
  <c r="AH1860" i="2"/>
  <c r="AO1860" i="2"/>
  <c r="AK1859" i="2"/>
  <c r="AJ1859" i="2"/>
  <c r="AH1859" i="2"/>
  <c r="AO1859" i="2"/>
  <c r="AG1859" i="2" s="1"/>
  <c r="AK1858" i="2"/>
  <c r="AJ1858" i="2"/>
  <c r="AH1858" i="2"/>
  <c r="AO1858" i="2"/>
  <c r="AG1858" i="2" s="1"/>
  <c r="AK1857" i="2"/>
  <c r="AJ1857" i="2"/>
  <c r="AH1857" i="2"/>
  <c r="AO1857" i="2"/>
  <c r="AG1857" i="2" s="1"/>
  <c r="AK1856" i="2"/>
  <c r="AJ1856" i="2"/>
  <c r="AH1856" i="2"/>
  <c r="AO1856" i="2"/>
  <c r="AG1856" i="2" s="1"/>
  <c r="AK1855" i="2"/>
  <c r="AJ1855" i="2"/>
  <c r="AH1855" i="2"/>
  <c r="AO1855" i="2"/>
  <c r="AG1855" i="2" s="1"/>
  <c r="AK1854" i="2"/>
  <c r="AJ1854" i="2"/>
  <c r="AH1854" i="2"/>
  <c r="AO1854" i="2"/>
  <c r="AG1854" i="2" s="1"/>
  <c r="AK1853" i="2"/>
  <c r="AJ1853" i="2"/>
  <c r="AH1853" i="2"/>
  <c r="AO1853" i="2"/>
  <c r="AG1853" i="2" s="1"/>
  <c r="AK1852" i="2"/>
  <c r="AJ1852" i="2"/>
  <c r="AH1852" i="2"/>
  <c r="AO1852" i="2"/>
  <c r="AK1851" i="2"/>
  <c r="AJ1851" i="2"/>
  <c r="AH1851" i="2"/>
  <c r="AO1851" i="2"/>
  <c r="AG1851" i="2" s="1"/>
  <c r="AK1850" i="2"/>
  <c r="AJ1850" i="2"/>
  <c r="AH1850" i="2"/>
  <c r="AO1850" i="2"/>
  <c r="AG1850" i="2" s="1"/>
  <c r="AK1849" i="2"/>
  <c r="AJ1849" i="2"/>
  <c r="AH1849" i="2"/>
  <c r="AO1849" i="2"/>
  <c r="AG1849" i="2" s="1"/>
  <c r="AK1848" i="2"/>
  <c r="AJ1848" i="2"/>
  <c r="AH1848" i="2"/>
  <c r="AO1848" i="2"/>
  <c r="AG1848" i="2" s="1"/>
  <c r="AK1847" i="2"/>
  <c r="AJ1847" i="2"/>
  <c r="AH1847" i="2"/>
  <c r="AO1847" i="2"/>
  <c r="AG1847" i="2" s="1"/>
  <c r="AK1846" i="2"/>
  <c r="AJ1846" i="2"/>
  <c r="AH1846" i="2"/>
  <c r="AO1846" i="2"/>
  <c r="AG1846" i="2" s="1"/>
  <c r="AK1845" i="2"/>
  <c r="AJ1845" i="2"/>
  <c r="AH1845" i="2"/>
  <c r="AO1845" i="2"/>
  <c r="AG1845" i="2" s="1"/>
  <c r="AK1844" i="2"/>
  <c r="AJ1844" i="2"/>
  <c r="AH1844" i="2"/>
  <c r="AO1844" i="2"/>
  <c r="AK1843" i="2"/>
  <c r="AJ1843" i="2"/>
  <c r="AH1843" i="2"/>
  <c r="AO1843" i="2"/>
  <c r="AG1843" i="2" s="1"/>
  <c r="AK1842" i="2"/>
  <c r="AJ1842" i="2"/>
  <c r="AH1842" i="2"/>
  <c r="AO1842" i="2"/>
  <c r="AG1842" i="2" s="1"/>
  <c r="AK1841" i="2"/>
  <c r="AJ1841" i="2"/>
  <c r="AH1841" i="2"/>
  <c r="AO1841" i="2"/>
  <c r="AG1841" i="2" s="1"/>
  <c r="AK1840" i="2"/>
  <c r="AJ1840" i="2"/>
  <c r="AH1840" i="2"/>
  <c r="AO1840" i="2"/>
  <c r="AG1840" i="2" s="1"/>
  <c r="AK1839" i="2"/>
  <c r="AJ1839" i="2"/>
  <c r="AH1839" i="2"/>
  <c r="AO1839" i="2"/>
  <c r="AK1838" i="2"/>
  <c r="AJ1838" i="2"/>
  <c r="AH1838" i="2"/>
  <c r="AO1838" i="2"/>
  <c r="AG1838" i="2" s="1"/>
  <c r="AK1837" i="2"/>
  <c r="AJ1837" i="2"/>
  <c r="AH1837" i="2"/>
  <c r="AO1837" i="2"/>
  <c r="AG1837" i="2" s="1"/>
  <c r="AK1836" i="2"/>
  <c r="AJ1836" i="2"/>
  <c r="AH1836" i="2"/>
  <c r="AO1836" i="2"/>
  <c r="AG1836" i="2" s="1"/>
  <c r="AK1835" i="2"/>
  <c r="AJ1835" i="2"/>
  <c r="AH1835" i="2"/>
  <c r="AO1835" i="2"/>
  <c r="AG1835" i="2" s="1"/>
  <c r="AK1834" i="2"/>
  <c r="AJ1834" i="2"/>
  <c r="AH1834" i="2"/>
  <c r="AO1834" i="2"/>
  <c r="AG1834" i="2" s="1"/>
  <c r="AK1833" i="2"/>
  <c r="AJ1833" i="2"/>
  <c r="AH1833" i="2"/>
  <c r="AO1833" i="2"/>
  <c r="AG1833" i="2" s="1"/>
  <c r="AK1832" i="2"/>
  <c r="AJ1832" i="2"/>
  <c r="AH1832" i="2"/>
  <c r="AO1832" i="2"/>
  <c r="AG1832" i="2" s="1"/>
  <c r="AK1831" i="2"/>
  <c r="AJ1831" i="2"/>
  <c r="AH1831" i="2"/>
  <c r="AO1831" i="2"/>
  <c r="AK1830" i="2"/>
  <c r="AJ1830" i="2"/>
  <c r="AH1830" i="2"/>
  <c r="AO1830" i="2"/>
  <c r="AG1830" i="2" s="1"/>
  <c r="AK1829" i="2"/>
  <c r="AJ1829" i="2"/>
  <c r="AH1829" i="2"/>
  <c r="AO1829" i="2"/>
  <c r="AG1829" i="2" s="1"/>
  <c r="AK1828" i="2"/>
  <c r="AJ1828" i="2"/>
  <c r="AH1828" i="2"/>
  <c r="AO1828" i="2"/>
  <c r="AG1828" i="2" s="1"/>
  <c r="AK1827" i="2"/>
  <c r="AJ1827" i="2"/>
  <c r="AH1827" i="2"/>
  <c r="AO1827" i="2"/>
  <c r="AG1827" i="2" s="1"/>
  <c r="AK1826" i="2"/>
  <c r="AJ1826" i="2"/>
  <c r="AH1826" i="2"/>
  <c r="AO1826" i="2"/>
  <c r="AG1826" i="2" s="1"/>
  <c r="AK1825" i="2"/>
  <c r="AJ1825" i="2"/>
  <c r="AH1825" i="2"/>
  <c r="AO1825" i="2"/>
  <c r="AG1825" i="2" s="1"/>
  <c r="AK1824" i="2"/>
  <c r="AJ1824" i="2"/>
  <c r="AH1824" i="2"/>
  <c r="AO1824" i="2"/>
  <c r="AG1824" i="2" s="1"/>
  <c r="AK1823" i="2"/>
  <c r="AJ1823" i="2"/>
  <c r="AH1823" i="2"/>
  <c r="AO1823" i="2"/>
  <c r="AK1822" i="2"/>
  <c r="AJ1822" i="2"/>
  <c r="AH1822" i="2"/>
  <c r="AO1822" i="2"/>
  <c r="AG1822" i="2" s="1"/>
  <c r="AK1821" i="2"/>
  <c r="AJ1821" i="2"/>
  <c r="AH1821" i="2"/>
  <c r="AO1821" i="2"/>
  <c r="AG1821" i="2" s="1"/>
  <c r="AK1820" i="2"/>
  <c r="AJ1820" i="2"/>
  <c r="AH1820" i="2"/>
  <c r="AO1820" i="2"/>
  <c r="AG1820" i="2" s="1"/>
  <c r="AK1819" i="2"/>
  <c r="AJ1819" i="2"/>
  <c r="AH1819" i="2"/>
  <c r="AO1819" i="2"/>
  <c r="AG1819" i="2" s="1"/>
  <c r="AK1818" i="2"/>
  <c r="AJ1818" i="2"/>
  <c r="AH1818" i="2"/>
  <c r="AO1818" i="2"/>
  <c r="AG1818" i="2" s="1"/>
  <c r="AK1817" i="2"/>
  <c r="AJ1817" i="2"/>
  <c r="AH1817" i="2"/>
  <c r="AO1817" i="2"/>
  <c r="AG1817" i="2" s="1"/>
  <c r="AK1816" i="2"/>
  <c r="AJ1816" i="2"/>
  <c r="AH1816" i="2"/>
  <c r="AO1816" i="2"/>
  <c r="AG1816" i="2" s="1"/>
  <c r="AK1815" i="2"/>
  <c r="AJ1815" i="2"/>
  <c r="AH1815" i="2"/>
  <c r="AO1815" i="2"/>
  <c r="AK1814" i="2"/>
  <c r="AJ1814" i="2"/>
  <c r="AH1814" i="2"/>
  <c r="AO1814" i="2"/>
  <c r="AG1814" i="2" s="1"/>
  <c r="AK1813" i="2"/>
  <c r="AJ1813" i="2"/>
  <c r="AH1813" i="2"/>
  <c r="AO1813" i="2"/>
  <c r="AK1812" i="2"/>
  <c r="AJ1812" i="2"/>
  <c r="AH1812" i="2"/>
  <c r="AO1812" i="2"/>
  <c r="AG1812" i="2" s="1"/>
  <c r="AK1811" i="2"/>
  <c r="AJ1811" i="2"/>
  <c r="AH1811" i="2"/>
  <c r="AO1811" i="2"/>
  <c r="AG1811" i="2" s="1"/>
  <c r="AK1810" i="2"/>
  <c r="AJ1810" i="2"/>
  <c r="AH1810" i="2"/>
  <c r="AO1810" i="2"/>
  <c r="AG1810" i="2" s="1"/>
  <c r="AK1809" i="2"/>
  <c r="AJ1809" i="2"/>
  <c r="AH1809" i="2"/>
  <c r="AO1809" i="2"/>
  <c r="AG1809" i="2" s="1"/>
  <c r="AK1808" i="2"/>
  <c r="AJ1808" i="2"/>
  <c r="AH1808" i="2"/>
  <c r="AO1808" i="2"/>
  <c r="AG1808" i="2" s="1"/>
  <c r="AK1807" i="2"/>
  <c r="AJ1807" i="2"/>
  <c r="AH1807" i="2"/>
  <c r="AO1807" i="2"/>
  <c r="AK1806" i="2"/>
  <c r="AJ1806" i="2"/>
  <c r="AH1806" i="2"/>
  <c r="AO1806" i="2"/>
  <c r="AG1806" i="2" s="1"/>
  <c r="AK1805" i="2"/>
  <c r="AJ1805" i="2"/>
  <c r="AH1805" i="2"/>
  <c r="AO1805" i="2"/>
  <c r="AG1805" i="2" s="1"/>
  <c r="AK1804" i="2"/>
  <c r="AJ1804" i="2"/>
  <c r="AH1804" i="2"/>
  <c r="AO1804" i="2"/>
  <c r="AG1804" i="2" s="1"/>
  <c r="AK1803" i="2"/>
  <c r="AJ1803" i="2"/>
  <c r="AH1803" i="2"/>
  <c r="AO1803" i="2"/>
  <c r="AG1803" i="2" s="1"/>
  <c r="AK1802" i="2"/>
  <c r="AJ1802" i="2"/>
  <c r="AH1802" i="2"/>
  <c r="AO1802" i="2"/>
  <c r="AG1802" i="2" s="1"/>
  <c r="AK1801" i="2"/>
  <c r="AJ1801" i="2"/>
  <c r="AH1801" i="2"/>
  <c r="AO1801" i="2"/>
  <c r="AG1801" i="2" s="1"/>
  <c r="AK1800" i="2"/>
  <c r="AJ1800" i="2"/>
  <c r="AH1800" i="2"/>
  <c r="AO1800" i="2"/>
  <c r="AG1800" i="2" s="1"/>
  <c r="AK1799" i="2"/>
  <c r="AJ1799" i="2"/>
  <c r="AH1799" i="2"/>
  <c r="AO1799" i="2"/>
  <c r="AK1798" i="2"/>
  <c r="AJ1798" i="2"/>
  <c r="AH1798" i="2"/>
  <c r="AO1798" i="2"/>
  <c r="AG1798" i="2" s="1"/>
  <c r="AK1797" i="2"/>
  <c r="AJ1797" i="2"/>
  <c r="AH1797" i="2"/>
  <c r="AO1797" i="2"/>
  <c r="AG1797" i="2" s="1"/>
  <c r="AK1796" i="2"/>
  <c r="AJ1796" i="2"/>
  <c r="AH1796" i="2"/>
  <c r="AO1796" i="2"/>
  <c r="AG1796" i="2" s="1"/>
  <c r="AK1795" i="2"/>
  <c r="AJ1795" i="2"/>
  <c r="AH1795" i="2"/>
  <c r="AO1795" i="2"/>
  <c r="AG1795" i="2" s="1"/>
  <c r="AK1794" i="2"/>
  <c r="AJ1794" i="2"/>
  <c r="AH1794" i="2"/>
  <c r="AO1794" i="2"/>
  <c r="AG1794" i="2" s="1"/>
  <c r="AK1793" i="2"/>
  <c r="AJ1793" i="2"/>
  <c r="AH1793" i="2"/>
  <c r="AO1793" i="2"/>
  <c r="AG1793" i="2" s="1"/>
  <c r="AK1792" i="2"/>
  <c r="AJ1792" i="2"/>
  <c r="AH1792" i="2"/>
  <c r="AO1792" i="2"/>
  <c r="AG1792" i="2" s="1"/>
  <c r="AK1791" i="2"/>
  <c r="AJ1791" i="2"/>
  <c r="AH1791" i="2"/>
  <c r="AO1791" i="2"/>
  <c r="AK1790" i="2"/>
  <c r="AJ1790" i="2"/>
  <c r="AH1790" i="2"/>
  <c r="AO1790" i="2"/>
  <c r="AG1790" i="2" s="1"/>
  <c r="AK1789" i="2"/>
  <c r="AJ1789" i="2"/>
  <c r="AH1789" i="2"/>
  <c r="AO1789" i="2"/>
  <c r="AG1789" i="2" s="1"/>
  <c r="AK1788" i="2"/>
  <c r="AJ1788" i="2"/>
  <c r="AH1788" i="2"/>
  <c r="AO1788" i="2"/>
  <c r="AK1787" i="2"/>
  <c r="AJ1787" i="2"/>
  <c r="AH1787" i="2"/>
  <c r="AO1787" i="2"/>
  <c r="AG1787" i="2" s="1"/>
  <c r="AK1786" i="2"/>
  <c r="AJ1786" i="2"/>
  <c r="AH1786" i="2"/>
  <c r="AO1786" i="2"/>
  <c r="AG1786" i="2" s="1"/>
  <c r="AK1785" i="2"/>
  <c r="AJ1785" i="2"/>
  <c r="AH1785" i="2"/>
  <c r="AO1785" i="2"/>
  <c r="AG1785" i="2" s="1"/>
  <c r="AK1784" i="2"/>
  <c r="AJ1784" i="2"/>
  <c r="AH1784" i="2"/>
  <c r="AO1784" i="2"/>
  <c r="AG1784" i="2" s="1"/>
  <c r="AK1783" i="2"/>
  <c r="AJ1783" i="2"/>
  <c r="AH1783" i="2"/>
  <c r="AO1783" i="2"/>
  <c r="AK1782" i="2"/>
  <c r="AJ1782" i="2"/>
  <c r="AH1782" i="2"/>
  <c r="AO1782" i="2"/>
  <c r="AG1782" i="2" s="1"/>
  <c r="AK1781" i="2"/>
  <c r="AJ1781" i="2"/>
  <c r="AH1781" i="2"/>
  <c r="AO1781" i="2"/>
  <c r="AG1781" i="2" s="1"/>
  <c r="AK1780" i="2"/>
  <c r="AJ1780" i="2"/>
  <c r="AH1780" i="2"/>
  <c r="AO1780" i="2"/>
  <c r="AG1780" i="2" s="1"/>
  <c r="AK1779" i="2"/>
  <c r="AJ1779" i="2"/>
  <c r="AH1779" i="2"/>
  <c r="AO1779" i="2"/>
  <c r="AG1779" i="2" s="1"/>
  <c r="AK1778" i="2"/>
  <c r="AJ1778" i="2"/>
  <c r="AH1778" i="2"/>
  <c r="AO1778" i="2"/>
  <c r="AG1778" i="2" s="1"/>
  <c r="AK1777" i="2"/>
  <c r="AJ1777" i="2"/>
  <c r="AH1777" i="2"/>
  <c r="AO1777" i="2"/>
  <c r="AG1777" i="2" s="1"/>
  <c r="AK1776" i="2"/>
  <c r="AJ1776" i="2"/>
  <c r="AH1776" i="2"/>
  <c r="AO1776" i="2"/>
  <c r="AG1776" i="2" s="1"/>
  <c r="AK1773" i="2"/>
  <c r="AJ1773" i="2"/>
  <c r="AH1773" i="2"/>
  <c r="AO1773" i="2"/>
  <c r="AK1775" i="2"/>
  <c r="AJ1775" i="2"/>
  <c r="AH1775" i="2"/>
  <c r="AO1775" i="2"/>
  <c r="AG1775" i="2" s="1"/>
  <c r="AK1774" i="2"/>
  <c r="AJ1774" i="2"/>
  <c r="AH1774" i="2"/>
  <c r="AO1774" i="2"/>
  <c r="AG1774" i="2" s="1"/>
  <c r="AK1772" i="2"/>
  <c r="AJ1772" i="2"/>
  <c r="AH1772" i="2"/>
  <c r="AO1772" i="2"/>
  <c r="AK1771" i="2"/>
  <c r="AJ1771" i="2"/>
  <c r="AH1771" i="2"/>
  <c r="AO1771" i="2"/>
  <c r="AG1771" i="2" s="1"/>
  <c r="AK1770" i="2"/>
  <c r="AJ1770" i="2"/>
  <c r="AH1770" i="2"/>
  <c r="AO1770" i="2"/>
  <c r="AG1770" i="2" s="1"/>
  <c r="AK1769" i="2"/>
  <c r="AJ1769" i="2"/>
  <c r="AH1769" i="2"/>
  <c r="AO1769" i="2"/>
  <c r="AG1769" i="2" s="1"/>
  <c r="AK1768" i="2"/>
  <c r="AJ1768" i="2"/>
  <c r="AH1768" i="2"/>
  <c r="AO1768" i="2"/>
  <c r="AK1767" i="2"/>
  <c r="AJ1767" i="2"/>
  <c r="AH1767" i="2"/>
  <c r="AO1767" i="2"/>
  <c r="AG1767" i="2" s="1"/>
  <c r="AK1766" i="2"/>
  <c r="AJ1766" i="2"/>
  <c r="AH1766" i="2"/>
  <c r="AO1766" i="2"/>
  <c r="AG1766" i="2" s="1"/>
  <c r="AK1765" i="2"/>
  <c r="AJ1765" i="2"/>
  <c r="AH1765" i="2"/>
  <c r="AO1765" i="2"/>
  <c r="AG1765" i="2" s="1"/>
  <c r="AK1764" i="2"/>
  <c r="AJ1764" i="2"/>
  <c r="AH1764" i="2"/>
  <c r="AO1764" i="2"/>
  <c r="AG1764" i="2" s="1"/>
  <c r="AK1763" i="2"/>
  <c r="AJ1763" i="2"/>
  <c r="AH1763" i="2"/>
  <c r="AO1763" i="2"/>
  <c r="AG1763" i="2" s="1"/>
  <c r="AK1762" i="2"/>
  <c r="AJ1762" i="2"/>
  <c r="AH1762" i="2"/>
  <c r="AO1762" i="2"/>
  <c r="AG1762" i="2" s="1"/>
  <c r="AK1761" i="2"/>
  <c r="AJ1761" i="2"/>
  <c r="AH1761" i="2"/>
  <c r="AO1761" i="2"/>
  <c r="AG1761" i="2" s="1"/>
  <c r="AK1760" i="2"/>
  <c r="AJ1760" i="2"/>
  <c r="AH1760" i="2"/>
  <c r="AO1760" i="2"/>
  <c r="AG1760" i="2" s="1"/>
  <c r="AK1759" i="2"/>
  <c r="AJ1759" i="2"/>
  <c r="AH1759" i="2"/>
  <c r="AO1759" i="2"/>
  <c r="AG1759" i="2" s="1"/>
  <c r="AK1758" i="2"/>
  <c r="AJ1758" i="2"/>
  <c r="AH1758" i="2"/>
  <c r="AO1758" i="2"/>
  <c r="AG1758" i="2" s="1"/>
  <c r="AK1757" i="2"/>
  <c r="AJ1757" i="2"/>
  <c r="AH1757" i="2"/>
  <c r="AO1757" i="2"/>
  <c r="AK1756" i="2"/>
  <c r="AJ1756" i="2"/>
  <c r="AH1756" i="2"/>
  <c r="AO1756" i="2"/>
  <c r="AG1756" i="2" s="1"/>
  <c r="AK1755" i="2"/>
  <c r="AJ1755" i="2"/>
  <c r="AH1755" i="2"/>
  <c r="AO1755" i="2"/>
  <c r="AG1755" i="2" s="1"/>
  <c r="AK1754" i="2"/>
  <c r="AJ1754" i="2"/>
  <c r="AH1754" i="2"/>
  <c r="AO1754" i="2"/>
  <c r="AG1754" i="2" s="1"/>
  <c r="AK1753" i="2"/>
  <c r="AJ1753" i="2"/>
  <c r="AH1753" i="2"/>
  <c r="AO1753" i="2"/>
  <c r="AG1753" i="2" s="1"/>
  <c r="AK1752" i="2"/>
  <c r="AJ1752" i="2"/>
  <c r="AH1752" i="2"/>
  <c r="AO1752" i="2"/>
  <c r="AG1752" i="2" s="1"/>
  <c r="AK1751" i="2"/>
  <c r="AJ1751" i="2"/>
  <c r="AH1751" i="2"/>
  <c r="AO1751" i="2"/>
  <c r="AG1751" i="2" s="1"/>
  <c r="AK1750" i="2"/>
  <c r="AJ1750" i="2"/>
  <c r="AH1750" i="2"/>
  <c r="AO1750" i="2"/>
  <c r="AG1750" i="2" s="1"/>
  <c r="AK1749" i="2"/>
  <c r="AJ1749" i="2"/>
  <c r="AH1749" i="2"/>
  <c r="AO1749" i="2"/>
  <c r="AG1749" i="2" s="1"/>
  <c r="AK1748" i="2"/>
  <c r="AJ1748" i="2"/>
  <c r="AH1748" i="2"/>
  <c r="AO1748" i="2"/>
  <c r="AG1748" i="2" s="1"/>
  <c r="AK1747" i="2"/>
  <c r="AJ1747" i="2"/>
  <c r="AH1747" i="2"/>
  <c r="AO1747" i="2"/>
  <c r="AG1747" i="2" s="1"/>
  <c r="AK1746" i="2"/>
  <c r="AJ1746" i="2"/>
  <c r="AH1746" i="2"/>
  <c r="AO1746" i="2"/>
  <c r="AG1746" i="2" s="1"/>
  <c r="AK1745" i="2"/>
  <c r="AJ1745" i="2"/>
  <c r="AH1745" i="2"/>
  <c r="AO1745" i="2"/>
  <c r="AG1745" i="2" s="1"/>
  <c r="AK1744" i="2"/>
  <c r="AJ1744" i="2"/>
  <c r="AH1744" i="2"/>
  <c r="AO1744" i="2"/>
  <c r="AG1744" i="2" s="1"/>
  <c r="AK1743" i="2"/>
  <c r="AJ1743" i="2"/>
  <c r="AH1743" i="2"/>
  <c r="AO1743" i="2"/>
  <c r="AG1743" i="2" s="1"/>
  <c r="AK1742" i="2"/>
  <c r="AJ1742" i="2"/>
  <c r="AH1742" i="2"/>
  <c r="AO1742" i="2"/>
  <c r="AG1742" i="2" s="1"/>
  <c r="AK1741" i="2"/>
  <c r="AJ1741" i="2"/>
  <c r="AH1741" i="2"/>
  <c r="AO1741" i="2"/>
  <c r="AK1740" i="2"/>
  <c r="AJ1740" i="2"/>
  <c r="AH1740" i="2"/>
  <c r="AO1740" i="2"/>
  <c r="AG1740" i="2" s="1"/>
  <c r="AK1739" i="2"/>
  <c r="AJ1739" i="2"/>
  <c r="AH1739" i="2"/>
  <c r="AO1739" i="2"/>
  <c r="AG1739" i="2" s="1"/>
  <c r="AK1738" i="2"/>
  <c r="AJ1738" i="2"/>
  <c r="AH1738" i="2"/>
  <c r="AO1738" i="2"/>
  <c r="AG1738" i="2" s="1"/>
  <c r="AK1737" i="2"/>
  <c r="AJ1737" i="2"/>
  <c r="AH1737" i="2"/>
  <c r="AO1737" i="2"/>
  <c r="AG1737" i="2" s="1"/>
  <c r="AK1736" i="2"/>
  <c r="AJ1736" i="2"/>
  <c r="AH1736" i="2"/>
  <c r="AO1736" i="2"/>
  <c r="AG1736" i="2" s="1"/>
  <c r="AK1735" i="2"/>
  <c r="AJ1735" i="2"/>
  <c r="AH1735" i="2"/>
  <c r="AO1735" i="2"/>
  <c r="AG1735" i="2" s="1"/>
  <c r="AK1734" i="2"/>
  <c r="AJ1734" i="2"/>
  <c r="AH1734" i="2"/>
  <c r="AO1734" i="2"/>
  <c r="AG1734" i="2" s="1"/>
  <c r="AK1733" i="2"/>
  <c r="AJ1733" i="2"/>
  <c r="AH1733" i="2"/>
  <c r="AO1733" i="2"/>
  <c r="AG1733" i="2" s="1"/>
  <c r="AK1732" i="2"/>
  <c r="AJ1732" i="2"/>
  <c r="AH1732" i="2"/>
  <c r="AO1732" i="2"/>
  <c r="AG1732" i="2" s="1"/>
  <c r="AK1731" i="2"/>
  <c r="AJ1731" i="2"/>
  <c r="AH1731" i="2"/>
  <c r="AO1731" i="2"/>
  <c r="AG1731" i="2" s="1"/>
  <c r="AK1730" i="2"/>
  <c r="AJ1730" i="2"/>
  <c r="AH1730" i="2"/>
  <c r="AO1730" i="2"/>
  <c r="AG1730" i="2" s="1"/>
  <c r="AK1729" i="2"/>
  <c r="AJ1729" i="2"/>
  <c r="AH1729" i="2"/>
  <c r="AO1729" i="2"/>
  <c r="AG1729" i="2" s="1"/>
  <c r="AK1728" i="2"/>
  <c r="AJ1728" i="2"/>
  <c r="AH1728" i="2"/>
  <c r="AO1728" i="2"/>
  <c r="AG1728" i="2" s="1"/>
  <c r="AK1727" i="2"/>
  <c r="AJ1727" i="2"/>
  <c r="AH1727" i="2"/>
  <c r="AO1727" i="2"/>
  <c r="AG1727" i="2" s="1"/>
  <c r="AK1726" i="2"/>
  <c r="AJ1726" i="2"/>
  <c r="AH1726" i="2"/>
  <c r="AO1726" i="2"/>
  <c r="AG1726" i="2" s="1"/>
  <c r="AK1725" i="2"/>
  <c r="AJ1725" i="2"/>
  <c r="AH1725" i="2"/>
  <c r="AO1725" i="2"/>
  <c r="AG1725" i="2" s="1"/>
  <c r="AK1724" i="2"/>
  <c r="AJ1724" i="2"/>
  <c r="AH1724" i="2"/>
  <c r="AO1724" i="2"/>
  <c r="AG1724" i="2" s="1"/>
  <c r="AK1723" i="2"/>
  <c r="AJ1723" i="2"/>
  <c r="AH1723" i="2"/>
  <c r="AO1723" i="2"/>
  <c r="AG1723" i="2" s="1"/>
  <c r="AK1722" i="2"/>
  <c r="AJ1722" i="2"/>
  <c r="AH1722" i="2"/>
  <c r="AO1722" i="2"/>
  <c r="AG1722" i="2" s="1"/>
  <c r="AK1721" i="2"/>
  <c r="AJ1721" i="2"/>
  <c r="AH1721" i="2"/>
  <c r="AO1721" i="2"/>
  <c r="AG1721" i="2" s="1"/>
  <c r="AK1720" i="2"/>
  <c r="AJ1720" i="2"/>
  <c r="AH1720" i="2"/>
  <c r="AO1720" i="2"/>
  <c r="AG1720" i="2" s="1"/>
  <c r="AK1719" i="2"/>
  <c r="AJ1719" i="2"/>
  <c r="AH1719" i="2"/>
  <c r="AO1719" i="2"/>
  <c r="AG1719" i="2" s="1"/>
  <c r="AK1718" i="2"/>
  <c r="AJ1718" i="2"/>
  <c r="AH1718" i="2"/>
  <c r="AO1718" i="2"/>
  <c r="AG1718" i="2" s="1"/>
  <c r="AK1717" i="2"/>
  <c r="AJ1717" i="2"/>
  <c r="AH1717" i="2"/>
  <c r="AO1717" i="2"/>
  <c r="AG1717" i="2" s="1"/>
  <c r="AK1716" i="2"/>
  <c r="AJ1716" i="2"/>
  <c r="AH1716" i="2"/>
  <c r="AO1716" i="2"/>
  <c r="AG1716" i="2" s="1"/>
  <c r="AK1715" i="2"/>
  <c r="AJ1715" i="2"/>
  <c r="AH1715" i="2"/>
  <c r="AO1715" i="2"/>
  <c r="AG1715" i="2" s="1"/>
  <c r="AK1714" i="2"/>
  <c r="AJ1714" i="2"/>
  <c r="AH1714" i="2"/>
  <c r="AO1714" i="2"/>
  <c r="AG1714" i="2" s="1"/>
  <c r="AK1713" i="2"/>
  <c r="AJ1713" i="2"/>
  <c r="AH1713" i="2"/>
  <c r="AO1713" i="2"/>
  <c r="AG1713" i="2" s="1"/>
  <c r="AK1712" i="2"/>
  <c r="AJ1712" i="2"/>
  <c r="AH1712" i="2"/>
  <c r="AO1712" i="2"/>
  <c r="AG1712" i="2" s="1"/>
  <c r="AK1711" i="2"/>
  <c r="AJ1711" i="2"/>
  <c r="AH1711" i="2"/>
  <c r="AO1711" i="2"/>
  <c r="AG1711" i="2" s="1"/>
  <c r="AK1710" i="2"/>
  <c r="AJ1710" i="2"/>
  <c r="AH1710" i="2"/>
  <c r="AO1710" i="2"/>
  <c r="AG1710" i="2" s="1"/>
  <c r="AK1709" i="2"/>
  <c r="AJ1709" i="2"/>
  <c r="AH1709" i="2"/>
  <c r="AO1709" i="2"/>
  <c r="AG1709" i="2" s="1"/>
  <c r="AK1708" i="2"/>
  <c r="AJ1708" i="2"/>
  <c r="AH1708" i="2"/>
  <c r="AO1708" i="2"/>
  <c r="AG1708" i="2" s="1"/>
  <c r="AK1707" i="2"/>
  <c r="AJ1707" i="2"/>
  <c r="AH1707" i="2"/>
  <c r="AO1707" i="2"/>
  <c r="AG1707" i="2" s="1"/>
  <c r="AK1706" i="2"/>
  <c r="AJ1706" i="2"/>
  <c r="AH1706" i="2"/>
  <c r="AO1706" i="2"/>
  <c r="AG1706" i="2" s="1"/>
  <c r="AK1705" i="2"/>
  <c r="AJ1705" i="2"/>
  <c r="AH1705" i="2"/>
  <c r="AO1705" i="2"/>
  <c r="AG1705" i="2" s="1"/>
  <c r="AK1704" i="2"/>
  <c r="AJ1704" i="2"/>
  <c r="AH1704" i="2"/>
  <c r="AO1704" i="2"/>
  <c r="AG1704" i="2" s="1"/>
  <c r="AK1703" i="2"/>
  <c r="AJ1703" i="2"/>
  <c r="AH1703" i="2"/>
  <c r="AO1703" i="2"/>
  <c r="AG1703" i="2" s="1"/>
  <c r="AK1702" i="2"/>
  <c r="AJ1702" i="2"/>
  <c r="AH1702" i="2"/>
  <c r="AO1702" i="2"/>
  <c r="AG1702" i="2" s="1"/>
  <c r="AK1701" i="2"/>
  <c r="AJ1701" i="2"/>
  <c r="AH1701" i="2"/>
  <c r="AO1701" i="2"/>
  <c r="AG1701" i="2" s="1"/>
  <c r="AK1700" i="2"/>
  <c r="AJ1700" i="2"/>
  <c r="AH1700" i="2"/>
  <c r="AO1700" i="2"/>
  <c r="AG1700" i="2" s="1"/>
  <c r="AK1699" i="2"/>
  <c r="AJ1699" i="2"/>
  <c r="AH1699" i="2"/>
  <c r="AO1699" i="2"/>
  <c r="AG1699" i="2" s="1"/>
  <c r="AK1698" i="2"/>
  <c r="AJ1698" i="2"/>
  <c r="AH1698" i="2"/>
  <c r="AO1698" i="2"/>
  <c r="AG1698" i="2" s="1"/>
  <c r="AK1697" i="2"/>
  <c r="AJ1697" i="2"/>
  <c r="AH1697" i="2"/>
  <c r="AO1697" i="2"/>
  <c r="AG1697" i="2" s="1"/>
  <c r="AK1696" i="2"/>
  <c r="AJ1696" i="2"/>
  <c r="AH1696" i="2"/>
  <c r="AO1696" i="2"/>
  <c r="AG1696" i="2" s="1"/>
  <c r="AK1695" i="2"/>
  <c r="AJ1695" i="2"/>
  <c r="AH1695" i="2"/>
  <c r="AO1695" i="2"/>
  <c r="AG1695" i="2" s="1"/>
  <c r="AK1694" i="2"/>
  <c r="AJ1694" i="2"/>
  <c r="AH1694" i="2"/>
  <c r="AO1694" i="2"/>
  <c r="AG1694" i="2" s="1"/>
  <c r="AK1693" i="2"/>
  <c r="AJ1693" i="2"/>
  <c r="AH1693" i="2"/>
  <c r="AO1693" i="2"/>
  <c r="AG1693" i="2" s="1"/>
  <c r="AK1692" i="2"/>
  <c r="AJ1692" i="2"/>
  <c r="AH1692" i="2"/>
  <c r="AO1692" i="2"/>
  <c r="AG1692" i="2" s="1"/>
  <c r="AK1691" i="2"/>
  <c r="AJ1691" i="2"/>
  <c r="AH1691" i="2"/>
  <c r="AO1691" i="2"/>
  <c r="AG1691" i="2" s="1"/>
  <c r="AK1690" i="2"/>
  <c r="AJ1690" i="2"/>
  <c r="AH1690" i="2"/>
  <c r="AO1690" i="2"/>
  <c r="AG1690" i="2" s="1"/>
  <c r="AK1685" i="2"/>
  <c r="AJ1685" i="2"/>
  <c r="AH1685" i="2"/>
  <c r="AO1685" i="2"/>
  <c r="AG1685" i="2" s="1"/>
  <c r="AK1689" i="2"/>
  <c r="AJ1689" i="2"/>
  <c r="AH1689" i="2"/>
  <c r="AO1689" i="2"/>
  <c r="AG1689" i="2" s="1"/>
  <c r="AK1688" i="2"/>
  <c r="AJ1688" i="2"/>
  <c r="AH1688" i="2"/>
  <c r="AO1688" i="2"/>
  <c r="AG1688" i="2" s="1"/>
  <c r="AK1687" i="2"/>
  <c r="AJ1687" i="2"/>
  <c r="AH1687" i="2"/>
  <c r="AO1687" i="2"/>
  <c r="AG1687" i="2" s="1"/>
  <c r="AK1686" i="2"/>
  <c r="AJ1686" i="2"/>
  <c r="AH1686" i="2"/>
  <c r="AO1686" i="2"/>
  <c r="AG1686" i="2" s="1"/>
  <c r="AK1684" i="2"/>
  <c r="AJ1684" i="2"/>
  <c r="AH1684" i="2"/>
  <c r="AO1684" i="2"/>
  <c r="AG1684" i="2" s="1"/>
  <c r="AK1683" i="2"/>
  <c r="AJ1683" i="2"/>
  <c r="AH1683" i="2"/>
  <c r="AO1683" i="2"/>
  <c r="AG1683" i="2" s="1"/>
  <c r="AK1682" i="2"/>
  <c r="AJ1682" i="2"/>
  <c r="AH1682" i="2"/>
  <c r="AO1682" i="2"/>
  <c r="AG1682" i="2" s="1"/>
  <c r="AK1681" i="2"/>
  <c r="AJ1681" i="2"/>
  <c r="AH1681" i="2"/>
  <c r="AO1681" i="2"/>
  <c r="AG1681" i="2" s="1"/>
  <c r="AK1680" i="2"/>
  <c r="AJ1680" i="2"/>
  <c r="AH1680" i="2"/>
  <c r="AO1680" i="2"/>
  <c r="AG1680" i="2" s="1"/>
  <c r="AK1679" i="2"/>
  <c r="AJ1679" i="2"/>
  <c r="AH1679" i="2"/>
  <c r="AO1679" i="2"/>
  <c r="AG1679" i="2" s="1"/>
  <c r="AK1678" i="2"/>
  <c r="AJ1678" i="2"/>
  <c r="AH1678" i="2"/>
  <c r="AO1678" i="2"/>
  <c r="AG1678" i="2" s="1"/>
  <c r="AK1677" i="2"/>
  <c r="AJ1677" i="2"/>
  <c r="AH1677" i="2"/>
  <c r="AO1677" i="2"/>
  <c r="AG1677" i="2" s="1"/>
  <c r="AK1676" i="2"/>
  <c r="AJ1676" i="2"/>
  <c r="AH1676" i="2"/>
  <c r="AO1676" i="2"/>
  <c r="AG1676" i="2" s="1"/>
  <c r="AK1675" i="2"/>
  <c r="AJ1675" i="2"/>
  <c r="AH1675" i="2"/>
  <c r="AO1675" i="2"/>
  <c r="AG1675" i="2" s="1"/>
  <c r="AK1674" i="2"/>
  <c r="AJ1674" i="2"/>
  <c r="AH1674" i="2"/>
  <c r="AO1674" i="2"/>
  <c r="AG1674" i="2" s="1"/>
  <c r="AK1673" i="2"/>
  <c r="AJ1673" i="2"/>
  <c r="AH1673" i="2"/>
  <c r="AO1673" i="2"/>
  <c r="AG1673" i="2" s="1"/>
  <c r="AK1672" i="2"/>
  <c r="AJ1672" i="2"/>
  <c r="AH1672" i="2"/>
  <c r="AO1672" i="2"/>
  <c r="AG1672" i="2" s="1"/>
  <c r="AK1671" i="2"/>
  <c r="AJ1671" i="2"/>
  <c r="AH1671" i="2"/>
  <c r="AO1671" i="2"/>
  <c r="AG1671" i="2" s="1"/>
  <c r="AK1670" i="2"/>
  <c r="AJ1670" i="2"/>
  <c r="AH1670" i="2"/>
  <c r="AO1670" i="2"/>
  <c r="AG1670" i="2" s="1"/>
  <c r="AK1669" i="2"/>
  <c r="AJ1669" i="2"/>
  <c r="AH1669" i="2"/>
  <c r="AO1669" i="2"/>
  <c r="AG1669" i="2" s="1"/>
  <c r="AK1668" i="2"/>
  <c r="AJ1668" i="2"/>
  <c r="AH1668" i="2"/>
  <c r="AO1668" i="2"/>
  <c r="AG1668" i="2" s="1"/>
  <c r="AK1667" i="2"/>
  <c r="AJ1667" i="2"/>
  <c r="AH1667" i="2"/>
  <c r="AO1667" i="2"/>
  <c r="AG1667" i="2" s="1"/>
  <c r="AK1666" i="2"/>
  <c r="AJ1666" i="2"/>
  <c r="AH1666" i="2"/>
  <c r="AO1666" i="2"/>
  <c r="AG1666" i="2" s="1"/>
  <c r="AK1665" i="2"/>
  <c r="AJ1665" i="2"/>
  <c r="AH1665" i="2"/>
  <c r="AO1665" i="2"/>
  <c r="AG1665" i="2" s="1"/>
  <c r="AK1664" i="2"/>
  <c r="AJ1664" i="2"/>
  <c r="AH1664" i="2"/>
  <c r="AO1664" i="2"/>
  <c r="AG1664" i="2" s="1"/>
  <c r="AK1663" i="2"/>
  <c r="AJ1663" i="2"/>
  <c r="AH1663" i="2"/>
  <c r="AO1663" i="2"/>
  <c r="AG1663" i="2" s="1"/>
  <c r="AK1662" i="2"/>
  <c r="AJ1662" i="2"/>
  <c r="AH1662" i="2"/>
  <c r="AO1662" i="2"/>
  <c r="AG1662" i="2" s="1"/>
  <c r="AK1661" i="2"/>
  <c r="AJ1661" i="2"/>
  <c r="AH1661" i="2"/>
  <c r="AO1661" i="2"/>
  <c r="AG1661" i="2" s="1"/>
  <c r="AK1660" i="2"/>
  <c r="AJ1660" i="2"/>
  <c r="AH1660" i="2"/>
  <c r="AO1660" i="2"/>
  <c r="AG1660" i="2" s="1"/>
  <c r="AK1659" i="2"/>
  <c r="AJ1659" i="2"/>
  <c r="AH1659" i="2"/>
  <c r="AO1659" i="2"/>
  <c r="AG1659" i="2" s="1"/>
  <c r="AK1658" i="2"/>
  <c r="AJ1658" i="2"/>
  <c r="AH1658" i="2"/>
  <c r="AO1658" i="2"/>
  <c r="AG1658" i="2" s="1"/>
  <c r="AK1657" i="2"/>
  <c r="AJ1657" i="2"/>
  <c r="AH1657" i="2"/>
  <c r="AO1657" i="2"/>
  <c r="AG1657" i="2" s="1"/>
  <c r="AK1656" i="2"/>
  <c r="AJ1656" i="2"/>
  <c r="AH1656" i="2"/>
  <c r="AO1656" i="2"/>
  <c r="AG1656" i="2" s="1"/>
  <c r="AK1655" i="2"/>
  <c r="AJ1655" i="2"/>
  <c r="AH1655" i="2"/>
  <c r="AO1655" i="2"/>
  <c r="AG1655" i="2" s="1"/>
  <c r="AK1654" i="2"/>
  <c r="AJ1654" i="2"/>
  <c r="AH1654" i="2"/>
  <c r="AO1654" i="2"/>
  <c r="AG1654" i="2" s="1"/>
  <c r="AK1653" i="2"/>
  <c r="AJ1653" i="2"/>
  <c r="AH1653" i="2"/>
  <c r="AO1653" i="2"/>
  <c r="AG1653" i="2" s="1"/>
  <c r="AK1652" i="2"/>
  <c r="AJ1652" i="2"/>
  <c r="AH1652" i="2"/>
  <c r="AO1652" i="2"/>
  <c r="AG1652" i="2" s="1"/>
  <c r="AK1651" i="2"/>
  <c r="AJ1651" i="2"/>
  <c r="AH1651" i="2"/>
  <c r="AO1651" i="2"/>
  <c r="AG1651" i="2" s="1"/>
  <c r="AK1650" i="2"/>
  <c r="AJ1650" i="2"/>
  <c r="AH1650" i="2"/>
  <c r="AO1650" i="2"/>
  <c r="AG1650" i="2" s="1"/>
  <c r="AK1649" i="2"/>
  <c r="AJ1649" i="2"/>
  <c r="AH1649" i="2"/>
  <c r="AO1649" i="2"/>
  <c r="AG1649" i="2" s="1"/>
  <c r="AK1648" i="2"/>
  <c r="AJ1648" i="2"/>
  <c r="AH1648" i="2"/>
  <c r="AO1648" i="2"/>
  <c r="AG1648" i="2" s="1"/>
  <c r="AK1647" i="2"/>
  <c r="AJ1647" i="2"/>
  <c r="AH1647" i="2"/>
  <c r="AO1647" i="2"/>
  <c r="AG1647" i="2" s="1"/>
  <c r="AK1646" i="2"/>
  <c r="AJ1646" i="2"/>
  <c r="AH1646" i="2"/>
  <c r="AO1646" i="2"/>
  <c r="AG1646" i="2" s="1"/>
  <c r="AK1645" i="2"/>
  <c r="AJ1645" i="2"/>
  <c r="AH1645" i="2"/>
  <c r="AO1645" i="2"/>
  <c r="AG1645" i="2" s="1"/>
  <c r="AK1644" i="2"/>
  <c r="AJ1644" i="2"/>
  <c r="AH1644" i="2"/>
  <c r="AO1644" i="2"/>
  <c r="AG1644" i="2" s="1"/>
  <c r="AK1643" i="2"/>
  <c r="AJ1643" i="2"/>
  <c r="AH1643" i="2"/>
  <c r="AO1643" i="2"/>
  <c r="AG1643" i="2" s="1"/>
  <c r="AK1642" i="2"/>
  <c r="AJ1642" i="2"/>
  <c r="AH1642" i="2"/>
  <c r="AO1642" i="2"/>
  <c r="AG1642" i="2" s="1"/>
  <c r="AK1641" i="2"/>
  <c r="AJ1641" i="2"/>
  <c r="AH1641" i="2"/>
  <c r="AO1641" i="2"/>
  <c r="AG1641" i="2" s="1"/>
  <c r="AK1640" i="2"/>
  <c r="AJ1640" i="2"/>
  <c r="AH1640" i="2"/>
  <c r="AO1640" i="2"/>
  <c r="AG1640" i="2" s="1"/>
  <c r="AK1639" i="2"/>
  <c r="AJ1639" i="2"/>
  <c r="AH1639" i="2"/>
  <c r="AO1639" i="2"/>
  <c r="AG1639" i="2" s="1"/>
  <c r="AK1638" i="2"/>
  <c r="AJ1638" i="2"/>
  <c r="AH1638" i="2"/>
  <c r="AO1638" i="2"/>
  <c r="AG1638" i="2" s="1"/>
  <c r="AK1637" i="2"/>
  <c r="AJ1637" i="2"/>
  <c r="AH1637" i="2"/>
  <c r="AO1637" i="2"/>
  <c r="AG1637" i="2" s="1"/>
  <c r="AK1636" i="2"/>
  <c r="AJ1636" i="2"/>
  <c r="AH1636" i="2"/>
  <c r="AO1636" i="2"/>
  <c r="AG1636" i="2" s="1"/>
  <c r="AK1635" i="2"/>
  <c r="AJ1635" i="2"/>
  <c r="AH1635" i="2"/>
  <c r="AO1635" i="2"/>
  <c r="AG1635" i="2" s="1"/>
  <c r="AK1630" i="2"/>
  <c r="AJ1630" i="2"/>
  <c r="AH1630" i="2"/>
  <c r="AO1630" i="2"/>
  <c r="AG1630" i="2" s="1"/>
  <c r="AK1634" i="2"/>
  <c r="AJ1634" i="2"/>
  <c r="AH1634" i="2"/>
  <c r="AO1634" i="2"/>
  <c r="AK1633" i="2"/>
  <c r="AJ1633" i="2"/>
  <c r="AH1633" i="2"/>
  <c r="AO1633" i="2"/>
  <c r="AG1633" i="2" s="1"/>
  <c r="AK1632" i="2"/>
  <c r="AJ1632" i="2"/>
  <c r="AH1632" i="2"/>
  <c r="AO1632" i="2"/>
  <c r="AG1632" i="2" s="1"/>
  <c r="AK1631" i="2"/>
  <c r="AJ1631" i="2"/>
  <c r="AH1631" i="2"/>
  <c r="AO1631" i="2"/>
  <c r="AG1631" i="2" s="1"/>
  <c r="AK1629" i="2"/>
  <c r="AJ1629" i="2"/>
  <c r="AH1629" i="2"/>
  <c r="AO1629" i="2"/>
  <c r="AG1629" i="2" s="1"/>
  <c r="AK1628" i="2"/>
  <c r="AJ1628" i="2"/>
  <c r="AH1628" i="2"/>
  <c r="AO1628" i="2"/>
  <c r="AG1628" i="2" s="1"/>
  <c r="AK1627" i="2"/>
  <c r="AJ1627" i="2"/>
  <c r="AH1627" i="2"/>
  <c r="AO1627" i="2"/>
  <c r="AG1627" i="2" s="1"/>
  <c r="AK1626" i="2"/>
  <c r="AJ1626" i="2"/>
  <c r="AH1626" i="2"/>
  <c r="AO1626" i="2"/>
  <c r="AG1626" i="2" s="1"/>
  <c r="AK1625" i="2"/>
  <c r="AJ1625" i="2"/>
  <c r="AH1625" i="2"/>
  <c r="AO1625" i="2"/>
  <c r="AK1624" i="2"/>
  <c r="AJ1624" i="2"/>
  <c r="AH1624" i="2"/>
  <c r="AO1624" i="2"/>
  <c r="AG1624" i="2" s="1"/>
  <c r="AK1623" i="2"/>
  <c r="AJ1623" i="2"/>
  <c r="AH1623" i="2"/>
  <c r="AO1623" i="2"/>
  <c r="AG1623" i="2" s="1"/>
  <c r="AK1622" i="2"/>
  <c r="AJ1622" i="2"/>
  <c r="AH1622" i="2"/>
  <c r="AO1622" i="2"/>
  <c r="AG1622" i="2" s="1"/>
  <c r="AK1621" i="2"/>
  <c r="AJ1621" i="2"/>
  <c r="AH1621" i="2"/>
  <c r="AO1621" i="2"/>
  <c r="AG1621" i="2" s="1"/>
  <c r="AK1620" i="2"/>
  <c r="AJ1620" i="2"/>
  <c r="AH1620" i="2"/>
  <c r="AO1620" i="2"/>
  <c r="AG1620" i="2" s="1"/>
  <c r="AK1619" i="2"/>
  <c r="AJ1619" i="2"/>
  <c r="AH1619" i="2"/>
  <c r="AO1619" i="2"/>
  <c r="AG1619" i="2" s="1"/>
  <c r="AK1618" i="2"/>
  <c r="AJ1618" i="2"/>
  <c r="AH1618" i="2"/>
  <c r="AO1618" i="2"/>
  <c r="AG1618" i="2" s="1"/>
  <c r="AK1617" i="2"/>
  <c r="AJ1617" i="2"/>
  <c r="AH1617" i="2"/>
  <c r="AO1617" i="2"/>
  <c r="AK1616" i="2"/>
  <c r="AJ1616" i="2"/>
  <c r="AH1616" i="2"/>
  <c r="AO1616" i="2"/>
  <c r="AG1616" i="2" s="1"/>
  <c r="AK1615" i="2"/>
  <c r="AJ1615" i="2"/>
  <c r="AH1615" i="2"/>
  <c r="AO1615" i="2"/>
  <c r="AG1615" i="2" s="1"/>
  <c r="AK1614" i="2"/>
  <c r="AJ1614" i="2"/>
  <c r="AH1614" i="2"/>
  <c r="AO1614" i="2"/>
  <c r="AG1614" i="2" s="1"/>
  <c r="AK1613" i="2"/>
  <c r="AJ1613" i="2"/>
  <c r="AH1613" i="2"/>
  <c r="AO1613" i="2"/>
  <c r="AG1613" i="2" s="1"/>
  <c r="AK1612" i="2"/>
  <c r="AJ1612" i="2"/>
  <c r="AH1612" i="2"/>
  <c r="AO1612" i="2"/>
  <c r="AG1612" i="2" s="1"/>
  <c r="AK1611" i="2"/>
  <c r="AJ1611" i="2"/>
  <c r="AH1611" i="2"/>
  <c r="AO1611" i="2"/>
  <c r="AG1611" i="2" s="1"/>
  <c r="AK1610" i="2"/>
  <c r="AJ1610" i="2"/>
  <c r="AH1610" i="2"/>
  <c r="AO1610" i="2"/>
  <c r="AG1610" i="2" s="1"/>
  <c r="AK1609" i="2"/>
  <c r="AJ1609" i="2"/>
  <c r="AH1609" i="2"/>
  <c r="AO1609" i="2"/>
  <c r="AK1608" i="2"/>
  <c r="AJ1608" i="2"/>
  <c r="AH1608" i="2"/>
  <c r="AO1608" i="2"/>
  <c r="AG1608" i="2" s="1"/>
  <c r="AK1605" i="2"/>
  <c r="AJ1605" i="2"/>
  <c r="AH1605" i="2"/>
  <c r="AO1605" i="2"/>
  <c r="AG1605" i="2" s="1"/>
  <c r="AK1604" i="2"/>
  <c r="AJ1604" i="2"/>
  <c r="AH1604" i="2"/>
  <c r="AO1604" i="2"/>
  <c r="AG1604" i="2" s="1"/>
  <c r="AK1603" i="2"/>
  <c r="AJ1603" i="2"/>
  <c r="AH1603" i="2"/>
  <c r="AO1603" i="2"/>
  <c r="AG1603" i="2" s="1"/>
  <c r="AK1607" i="2"/>
  <c r="AJ1607" i="2"/>
  <c r="AH1607" i="2"/>
  <c r="AO1607" i="2"/>
  <c r="AG1607" i="2" s="1"/>
  <c r="AK1606" i="2"/>
  <c r="AJ1606" i="2"/>
  <c r="AH1606" i="2"/>
  <c r="AO1606" i="2"/>
  <c r="AG1606" i="2" s="1"/>
  <c r="AK1602" i="2"/>
  <c r="AJ1602" i="2"/>
  <c r="AH1602" i="2"/>
  <c r="AO1602" i="2"/>
  <c r="AK1601" i="2"/>
  <c r="AJ1601" i="2"/>
  <c r="AH1601" i="2"/>
  <c r="AO1601" i="2"/>
  <c r="AG1601" i="2" s="1"/>
  <c r="AK1600" i="2"/>
  <c r="AJ1600" i="2"/>
  <c r="AH1600" i="2"/>
  <c r="AO1600" i="2"/>
  <c r="AG1600" i="2" s="1"/>
  <c r="AK1599" i="2"/>
  <c r="AJ1599" i="2"/>
  <c r="AH1599" i="2"/>
  <c r="AO1599" i="2"/>
  <c r="AG1599" i="2" s="1"/>
  <c r="AK1598" i="2"/>
  <c r="AJ1598" i="2"/>
  <c r="AH1598" i="2"/>
  <c r="AO1598" i="2"/>
  <c r="AG1598" i="2" s="1"/>
  <c r="AK1597" i="2"/>
  <c r="AJ1597" i="2"/>
  <c r="AH1597" i="2"/>
  <c r="AO1597" i="2"/>
  <c r="AG1597" i="2" s="1"/>
  <c r="AK1596" i="2"/>
  <c r="AJ1596" i="2"/>
  <c r="AH1596" i="2"/>
  <c r="AO1596" i="2"/>
  <c r="AG1596" i="2" s="1"/>
  <c r="AK1595" i="2"/>
  <c r="AJ1595" i="2"/>
  <c r="AH1595" i="2"/>
  <c r="AO1595" i="2"/>
  <c r="AG1595" i="2" s="1"/>
  <c r="AK1594" i="2"/>
  <c r="AJ1594" i="2"/>
  <c r="AH1594" i="2"/>
  <c r="AO1594" i="2"/>
  <c r="AK1593" i="2"/>
  <c r="AJ1593" i="2"/>
  <c r="AH1593" i="2"/>
  <c r="AO1593" i="2"/>
  <c r="AG1593" i="2" s="1"/>
  <c r="AK1592" i="2"/>
  <c r="AJ1592" i="2"/>
  <c r="AH1592" i="2"/>
  <c r="AO1592" i="2"/>
  <c r="AG1592" i="2" s="1"/>
  <c r="AK1591" i="2"/>
  <c r="AJ1591" i="2"/>
  <c r="AH1591" i="2"/>
  <c r="AO1591" i="2"/>
  <c r="AG1591" i="2" s="1"/>
  <c r="AK1590" i="2"/>
  <c r="AJ1590" i="2"/>
  <c r="AH1590" i="2"/>
  <c r="AO1590" i="2"/>
  <c r="AG1590" i="2" s="1"/>
  <c r="AK1589" i="2"/>
  <c r="AJ1589" i="2"/>
  <c r="AH1589" i="2"/>
  <c r="AO1589" i="2"/>
  <c r="AG1589" i="2" s="1"/>
  <c r="AK1588" i="2"/>
  <c r="AJ1588" i="2"/>
  <c r="AH1588" i="2"/>
  <c r="AO1588" i="2"/>
  <c r="AG1588" i="2" s="1"/>
  <c r="AK1587" i="2"/>
  <c r="AJ1587" i="2"/>
  <c r="AH1587" i="2"/>
  <c r="AO1587" i="2"/>
  <c r="AG1587" i="2" s="1"/>
  <c r="AK1586" i="2"/>
  <c r="AJ1586" i="2"/>
  <c r="AH1586" i="2"/>
  <c r="AO1586" i="2"/>
  <c r="AG1586" i="2" s="1"/>
  <c r="AK1585" i="2"/>
  <c r="AJ1585" i="2"/>
  <c r="AH1585" i="2"/>
  <c r="AO1585" i="2"/>
  <c r="AG1585" i="2" s="1"/>
  <c r="AK1584" i="2"/>
  <c r="AJ1584" i="2"/>
  <c r="AH1584" i="2"/>
  <c r="AO1584" i="2"/>
  <c r="AG1584" i="2" s="1"/>
  <c r="AK1583" i="2"/>
  <c r="AJ1583" i="2"/>
  <c r="AH1583" i="2"/>
  <c r="AO1583" i="2"/>
  <c r="AG1583" i="2" s="1"/>
  <c r="AK1582" i="2"/>
  <c r="AJ1582" i="2"/>
  <c r="AH1582" i="2"/>
  <c r="AO1582" i="2"/>
  <c r="AG1582" i="2" s="1"/>
  <c r="AK1581" i="2"/>
  <c r="AJ1581" i="2"/>
  <c r="AH1581" i="2"/>
  <c r="AO1581" i="2"/>
  <c r="AK1579" i="2"/>
  <c r="AJ1579" i="2"/>
  <c r="AH1579" i="2"/>
  <c r="AO1579" i="2"/>
  <c r="AG1579" i="2" s="1"/>
  <c r="AK1578" i="2"/>
  <c r="AJ1578" i="2"/>
  <c r="AH1578" i="2"/>
  <c r="AO1578" i="2"/>
  <c r="AG1578" i="2" s="1"/>
  <c r="AK1577" i="2"/>
  <c r="AJ1577" i="2"/>
  <c r="AH1577" i="2"/>
  <c r="AO1577" i="2"/>
  <c r="AG1577" i="2" s="1"/>
  <c r="AK1575" i="2"/>
  <c r="AJ1575" i="2"/>
  <c r="AH1575" i="2"/>
  <c r="AO1575" i="2"/>
  <c r="AG1575" i="2" s="1"/>
  <c r="AK1574" i="2"/>
  <c r="AJ1574" i="2"/>
  <c r="AH1574" i="2"/>
  <c r="AO1574" i="2"/>
  <c r="AG1574" i="2" s="1"/>
  <c r="AK1573" i="2"/>
  <c r="AJ1573" i="2"/>
  <c r="AH1573" i="2"/>
  <c r="AO1573" i="2"/>
  <c r="AG1573" i="2" s="1"/>
  <c r="AK1572" i="2"/>
  <c r="AJ1572" i="2"/>
  <c r="AH1572" i="2"/>
  <c r="AO1572" i="2"/>
  <c r="AK1570" i="2"/>
  <c r="AJ1570" i="2"/>
  <c r="AH1570" i="2"/>
  <c r="AO1570" i="2"/>
  <c r="AG1570" i="2" s="1"/>
  <c r="AK1571" i="2"/>
  <c r="AJ1571" i="2"/>
  <c r="AH1571" i="2"/>
  <c r="AO1571" i="2"/>
  <c r="AG1571" i="2" s="1"/>
  <c r="AK1568" i="2"/>
  <c r="AJ1568" i="2"/>
  <c r="AH1568" i="2"/>
  <c r="AO1568" i="2"/>
  <c r="AG1568" i="2" s="1"/>
  <c r="AK1567" i="2"/>
  <c r="AJ1567" i="2"/>
  <c r="AH1567" i="2"/>
  <c r="AO1567" i="2"/>
  <c r="AG1567" i="2" s="1"/>
  <c r="AK1569" i="2"/>
  <c r="AJ1569" i="2"/>
  <c r="AH1569" i="2"/>
  <c r="AO1569" i="2"/>
  <c r="AG1569" i="2" s="1"/>
  <c r="AK1565" i="2"/>
  <c r="AJ1565" i="2"/>
  <c r="AH1565" i="2"/>
  <c r="AO1565" i="2"/>
  <c r="AG1565" i="2" s="1"/>
  <c r="AK1566" i="2"/>
  <c r="AJ1566" i="2"/>
  <c r="AH1566" i="2"/>
  <c r="AO1566" i="2"/>
  <c r="AG1566" i="2" s="1"/>
  <c r="AK1564" i="2"/>
  <c r="AJ1564" i="2"/>
  <c r="AH1564" i="2"/>
  <c r="AO1564" i="2"/>
  <c r="AK1563" i="2"/>
  <c r="AJ1563" i="2"/>
  <c r="AH1563" i="2"/>
  <c r="AO1563" i="2"/>
  <c r="AG1563" i="2" s="1"/>
  <c r="AK1562" i="2"/>
  <c r="AJ1562" i="2"/>
  <c r="AH1562" i="2"/>
  <c r="AO1562" i="2"/>
  <c r="AG1562" i="2" s="1"/>
  <c r="AK1561" i="2"/>
  <c r="AJ1561" i="2"/>
  <c r="AH1561" i="2"/>
  <c r="AO1561" i="2"/>
  <c r="AG1561" i="2" s="1"/>
  <c r="AK1560" i="2"/>
  <c r="AJ1560" i="2"/>
  <c r="AH1560" i="2"/>
  <c r="AO1560" i="2"/>
  <c r="AG1560" i="2" s="1"/>
  <c r="AK1559" i="2"/>
  <c r="AJ1559" i="2"/>
  <c r="AH1559" i="2"/>
  <c r="AO1559" i="2"/>
  <c r="AG1559" i="2" s="1"/>
  <c r="AK1558" i="2"/>
  <c r="AJ1558" i="2"/>
  <c r="AH1558" i="2"/>
  <c r="AO1558" i="2"/>
  <c r="AG1558" i="2" s="1"/>
  <c r="AK1557" i="2"/>
  <c r="AJ1557" i="2"/>
  <c r="AH1557" i="2"/>
  <c r="AO1557" i="2"/>
  <c r="AG1557" i="2" s="1"/>
  <c r="AK1556" i="2"/>
  <c r="AJ1556" i="2"/>
  <c r="AH1556" i="2"/>
  <c r="AO1556" i="2"/>
  <c r="AK1555" i="2"/>
  <c r="AJ1555" i="2"/>
  <c r="AH1555" i="2"/>
  <c r="AO1555" i="2"/>
  <c r="AG1555" i="2" s="1"/>
  <c r="AK1554" i="2"/>
  <c r="AJ1554" i="2"/>
  <c r="AH1554" i="2"/>
  <c r="AO1554" i="2"/>
  <c r="AG1554" i="2" s="1"/>
  <c r="AK1553" i="2"/>
  <c r="AJ1553" i="2"/>
  <c r="AH1553" i="2"/>
  <c r="AO1553" i="2"/>
  <c r="AG1553" i="2" s="1"/>
  <c r="AK1552" i="2"/>
  <c r="AJ1552" i="2"/>
  <c r="AH1552" i="2"/>
  <c r="AO1552" i="2"/>
  <c r="AG1552" i="2" s="1"/>
  <c r="AK1551" i="2"/>
  <c r="AJ1551" i="2"/>
  <c r="AH1551" i="2"/>
  <c r="AO1551" i="2"/>
  <c r="AG1551" i="2" s="1"/>
  <c r="AK1550" i="2"/>
  <c r="AJ1550" i="2"/>
  <c r="AH1550" i="2"/>
  <c r="AO1550" i="2"/>
  <c r="AG1550" i="2" s="1"/>
  <c r="AK1549" i="2"/>
  <c r="AJ1549" i="2"/>
  <c r="AH1549" i="2"/>
  <c r="AO1549" i="2"/>
  <c r="AG1549" i="2" s="1"/>
  <c r="AK1548" i="2"/>
  <c r="AJ1548" i="2"/>
  <c r="AH1548" i="2"/>
  <c r="AO1548" i="2"/>
  <c r="AG1548" i="2" s="1"/>
  <c r="AK1547" i="2"/>
  <c r="AJ1547" i="2"/>
  <c r="AH1547" i="2"/>
  <c r="AO1547" i="2"/>
  <c r="AG1547" i="2" s="1"/>
  <c r="AK1537" i="2"/>
  <c r="AJ1537" i="2"/>
  <c r="AH1537" i="2"/>
  <c r="AO1537" i="2"/>
  <c r="AG1537" i="2" s="1"/>
  <c r="AK1546" i="2"/>
  <c r="AJ1546" i="2"/>
  <c r="AH1546" i="2"/>
  <c r="AO1546" i="2"/>
  <c r="AG1546" i="2" s="1"/>
  <c r="AK1545" i="2"/>
  <c r="AJ1545" i="2"/>
  <c r="AH1545" i="2"/>
  <c r="AO1545" i="2"/>
  <c r="AG1545" i="2" s="1"/>
  <c r="AK1538" i="2"/>
  <c r="AJ1538" i="2"/>
  <c r="AH1538" i="2"/>
  <c r="AO1538" i="2"/>
  <c r="AK1543" i="2"/>
  <c r="AJ1543" i="2"/>
  <c r="AH1543" i="2"/>
  <c r="AO1543" i="2"/>
  <c r="AG1543" i="2" s="1"/>
  <c r="AK1542" i="2"/>
  <c r="AJ1542" i="2"/>
  <c r="AH1542" i="2"/>
  <c r="AO1542" i="2"/>
  <c r="AG1542" i="2" s="1"/>
  <c r="AK1544" i="2"/>
  <c r="AJ1544" i="2"/>
  <c r="AH1544" i="2"/>
  <c r="AO1544" i="2"/>
  <c r="AK1541" i="2"/>
  <c r="AJ1541" i="2"/>
  <c r="AH1541" i="2"/>
  <c r="AO1541" i="2"/>
  <c r="AG1541" i="2" s="1"/>
  <c r="AK1540" i="2"/>
  <c r="AJ1540" i="2"/>
  <c r="AH1540" i="2"/>
  <c r="AO1540" i="2"/>
  <c r="AG1540" i="2" s="1"/>
  <c r="AK1539" i="2"/>
  <c r="AJ1539" i="2"/>
  <c r="AH1539" i="2"/>
  <c r="AO1539" i="2"/>
  <c r="AG1539" i="2" s="1"/>
  <c r="AK1536" i="2"/>
  <c r="AJ1536" i="2"/>
  <c r="AH1536" i="2"/>
  <c r="AO1536" i="2"/>
  <c r="AG1536" i="2" s="1"/>
  <c r="AK1535" i="2"/>
  <c r="AJ1535" i="2"/>
  <c r="AH1535" i="2"/>
  <c r="AO1535" i="2"/>
  <c r="AG1535" i="2" s="1"/>
  <c r="AK1534" i="2"/>
  <c r="AJ1534" i="2"/>
  <c r="AH1534" i="2"/>
  <c r="AO1534" i="2"/>
  <c r="AG1534" i="2" s="1"/>
  <c r="AK1533" i="2"/>
  <c r="AJ1533" i="2"/>
  <c r="AH1533" i="2"/>
  <c r="AO1533" i="2"/>
  <c r="AG1533" i="2" s="1"/>
  <c r="AK1532" i="2"/>
  <c r="AJ1532" i="2"/>
  <c r="AH1532" i="2"/>
  <c r="AO1532" i="2"/>
  <c r="AG1532" i="2" s="1"/>
  <c r="AK1531" i="2"/>
  <c r="AJ1531" i="2"/>
  <c r="AH1531" i="2"/>
  <c r="AO1531" i="2"/>
  <c r="AG1531" i="2" s="1"/>
  <c r="AK1530" i="2"/>
  <c r="AJ1530" i="2"/>
  <c r="AH1530" i="2"/>
  <c r="AO1530" i="2"/>
  <c r="AG1530" i="2" s="1"/>
  <c r="AK1528" i="2"/>
  <c r="AJ1528" i="2"/>
  <c r="AH1528" i="2"/>
  <c r="AO1528" i="2"/>
  <c r="AG1528" i="2" s="1"/>
  <c r="AK1529" i="2"/>
  <c r="AJ1529" i="2"/>
  <c r="AH1529" i="2"/>
  <c r="AO1529" i="2"/>
  <c r="AG1529" i="2" s="1"/>
  <c r="AK1527" i="2"/>
  <c r="AJ1527" i="2"/>
  <c r="AH1527" i="2"/>
  <c r="AO1527" i="2"/>
  <c r="AG1527" i="2" s="1"/>
  <c r="AK1526" i="2"/>
  <c r="AJ1526" i="2"/>
  <c r="AH1526" i="2"/>
  <c r="AO1526" i="2"/>
  <c r="AG1526" i="2" s="1"/>
  <c r="AK1523" i="2"/>
  <c r="AJ1523" i="2"/>
  <c r="AH1523" i="2"/>
  <c r="AO1523" i="2"/>
  <c r="AG1523" i="2" s="1"/>
  <c r="AK1525" i="2"/>
  <c r="AJ1525" i="2"/>
  <c r="AH1525" i="2"/>
  <c r="AO1525" i="2"/>
  <c r="AG1525" i="2" s="1"/>
  <c r="AK1524" i="2"/>
  <c r="AJ1524" i="2"/>
  <c r="AH1524" i="2"/>
  <c r="AO1524" i="2"/>
  <c r="AG1524" i="2" s="1"/>
  <c r="AK1522" i="2"/>
  <c r="AJ1522" i="2"/>
  <c r="AH1522" i="2"/>
  <c r="AO1522" i="2"/>
  <c r="AG1522" i="2" s="1"/>
  <c r="AK1521" i="2"/>
  <c r="AJ1521" i="2"/>
  <c r="AH1521" i="2"/>
  <c r="AO1521" i="2"/>
  <c r="AG1521" i="2" s="1"/>
  <c r="AK1519" i="2"/>
  <c r="AJ1519" i="2"/>
  <c r="AH1519" i="2"/>
  <c r="AO1519" i="2"/>
  <c r="AK1520" i="2"/>
  <c r="AJ1520" i="2"/>
  <c r="AH1520" i="2"/>
  <c r="AO1520" i="2"/>
  <c r="AG1520" i="2" s="1"/>
  <c r="AK1518" i="2"/>
  <c r="AJ1518" i="2"/>
  <c r="AH1518" i="2"/>
  <c r="AO1518" i="2"/>
  <c r="AG1518" i="2" s="1"/>
  <c r="AK1517" i="2"/>
  <c r="AJ1517" i="2"/>
  <c r="AH1517" i="2"/>
  <c r="AO1517" i="2"/>
  <c r="AG1517" i="2" s="1"/>
  <c r="AK1516" i="2"/>
  <c r="AJ1516" i="2"/>
  <c r="AH1516" i="2"/>
  <c r="AO1516" i="2"/>
  <c r="AG1516" i="2" s="1"/>
  <c r="AK1515" i="2"/>
  <c r="AJ1515" i="2"/>
  <c r="AH1515" i="2"/>
  <c r="AO1515" i="2"/>
  <c r="AG1515" i="2" s="1"/>
  <c r="AK1514" i="2"/>
  <c r="AJ1514" i="2"/>
  <c r="AH1514" i="2"/>
  <c r="AO1514" i="2"/>
  <c r="AG1514" i="2" s="1"/>
  <c r="AK1513" i="2"/>
  <c r="AJ1513" i="2"/>
  <c r="AH1513" i="2"/>
  <c r="AO1513" i="2"/>
  <c r="AG1513" i="2" s="1"/>
  <c r="AK1512" i="2"/>
  <c r="AJ1512" i="2"/>
  <c r="AH1512" i="2"/>
  <c r="AO1512" i="2"/>
  <c r="AG1512" i="2" s="1"/>
  <c r="AK1511" i="2"/>
  <c r="AJ1511" i="2"/>
  <c r="AH1511" i="2"/>
  <c r="AO1511" i="2"/>
  <c r="AG1511" i="2" s="1"/>
  <c r="AK1510" i="2"/>
  <c r="AJ1510" i="2"/>
  <c r="AH1510" i="2"/>
  <c r="AO1510" i="2"/>
  <c r="AG1510" i="2" s="1"/>
  <c r="AK1509" i="2"/>
  <c r="AJ1509" i="2"/>
  <c r="AH1509" i="2"/>
  <c r="AO1509" i="2"/>
  <c r="AG1509" i="2" s="1"/>
  <c r="AK1505" i="2"/>
  <c r="AJ1505" i="2"/>
  <c r="AH1505" i="2"/>
  <c r="AO1505" i="2"/>
  <c r="AG1505" i="2" s="1"/>
  <c r="AK1508" i="2"/>
  <c r="AJ1508" i="2"/>
  <c r="AH1508" i="2"/>
  <c r="AO1508" i="2"/>
  <c r="AG1508" i="2" s="1"/>
  <c r="AK1507" i="2"/>
  <c r="AJ1507" i="2"/>
  <c r="AH1507" i="2"/>
  <c r="AO1507" i="2"/>
  <c r="AK1506" i="2"/>
  <c r="AJ1506" i="2"/>
  <c r="AH1506" i="2"/>
  <c r="AO1506" i="2"/>
  <c r="AK1504" i="2"/>
  <c r="AJ1504" i="2"/>
  <c r="AH1504" i="2"/>
  <c r="AO1504" i="2"/>
  <c r="AK1503" i="2"/>
  <c r="AJ1503" i="2"/>
  <c r="AH1503" i="2"/>
  <c r="AO1503" i="2"/>
  <c r="AK1502" i="2"/>
  <c r="AJ1502" i="2"/>
  <c r="AH1502" i="2"/>
  <c r="AO1502" i="2"/>
  <c r="AG1502" i="2" s="1"/>
  <c r="AK1501" i="2"/>
  <c r="AJ1501" i="2"/>
  <c r="AH1501" i="2"/>
  <c r="AO1501" i="2"/>
  <c r="AK1500" i="2"/>
  <c r="AJ1500" i="2"/>
  <c r="AH1500" i="2"/>
  <c r="AO1500" i="2"/>
  <c r="AG1500" i="2" s="1"/>
  <c r="AK1499" i="2"/>
  <c r="AJ1499" i="2"/>
  <c r="AH1499" i="2"/>
  <c r="AO1499" i="2"/>
  <c r="AG1499" i="2" s="1"/>
  <c r="AK1496" i="2"/>
  <c r="AJ1496" i="2"/>
  <c r="AH1496" i="2"/>
  <c r="AO1496" i="2"/>
  <c r="AG1496" i="2" s="1"/>
  <c r="AK1498" i="2"/>
  <c r="AJ1498" i="2"/>
  <c r="AH1498" i="2"/>
  <c r="AO1498" i="2"/>
  <c r="AG1498" i="2" s="1"/>
  <c r="AK1497" i="2"/>
  <c r="AJ1497" i="2"/>
  <c r="AH1497" i="2"/>
  <c r="AO1497" i="2"/>
  <c r="AG1497" i="2" s="1"/>
  <c r="AK1495" i="2"/>
  <c r="AJ1495" i="2"/>
  <c r="AH1495" i="2"/>
  <c r="AO1495" i="2"/>
  <c r="AG1495" i="2" s="1"/>
  <c r="AK1494" i="2"/>
  <c r="AJ1494" i="2"/>
  <c r="AH1494" i="2"/>
  <c r="AO1494" i="2"/>
  <c r="AG1494" i="2" s="1"/>
  <c r="AK1493" i="2"/>
  <c r="AJ1493" i="2"/>
  <c r="AH1493" i="2"/>
  <c r="AO1493" i="2"/>
  <c r="AG1493" i="2" s="1"/>
  <c r="AK1492" i="2"/>
  <c r="AJ1492" i="2"/>
  <c r="AH1492" i="2"/>
  <c r="AO1492" i="2"/>
  <c r="AG1492" i="2" s="1"/>
  <c r="AK1490" i="2"/>
  <c r="AJ1490" i="2"/>
  <c r="AH1490" i="2"/>
  <c r="AO1490" i="2"/>
  <c r="AG1490" i="2" s="1"/>
  <c r="AK1491" i="2"/>
  <c r="AJ1491" i="2"/>
  <c r="AH1491" i="2"/>
  <c r="AO1491" i="2"/>
  <c r="AK1489" i="2"/>
  <c r="AJ1489" i="2"/>
  <c r="AH1489" i="2"/>
  <c r="AO1489" i="2"/>
  <c r="AG1489" i="2" s="1"/>
  <c r="AK1488" i="2"/>
  <c r="AJ1488" i="2"/>
  <c r="AH1488" i="2"/>
  <c r="AO1488" i="2"/>
  <c r="AG1488" i="2" s="1"/>
  <c r="AK1487" i="2"/>
  <c r="AJ1487" i="2"/>
  <c r="AH1487" i="2"/>
  <c r="AO1487" i="2"/>
  <c r="AG1487" i="2" s="1"/>
  <c r="AK1486" i="2"/>
  <c r="AJ1486" i="2"/>
  <c r="AH1486" i="2"/>
  <c r="AO1486" i="2"/>
  <c r="AG1486" i="2" s="1"/>
  <c r="AK1485" i="2"/>
  <c r="AJ1485" i="2"/>
  <c r="AH1485" i="2"/>
  <c r="AO1485" i="2"/>
  <c r="AG1485" i="2" s="1"/>
  <c r="AK1484" i="2"/>
  <c r="AJ1484" i="2"/>
  <c r="AH1484" i="2"/>
  <c r="AO1484" i="2"/>
  <c r="AG1484" i="2" s="1"/>
  <c r="AK1475" i="2"/>
  <c r="AJ1475" i="2"/>
  <c r="AH1475" i="2"/>
  <c r="AO1475" i="2"/>
  <c r="AG1475" i="2" s="1"/>
  <c r="AK1483" i="2"/>
  <c r="AJ1483" i="2"/>
  <c r="AH1483" i="2"/>
  <c r="AO1483" i="2"/>
  <c r="AK1482" i="2"/>
  <c r="AJ1482" i="2"/>
  <c r="AH1482" i="2"/>
  <c r="AO1482" i="2"/>
  <c r="AG1482" i="2" s="1"/>
  <c r="AK1480" i="2"/>
  <c r="AJ1480" i="2"/>
  <c r="AH1480" i="2"/>
  <c r="AO1480" i="2"/>
  <c r="AG1480" i="2" s="1"/>
  <c r="AK1481" i="2"/>
  <c r="AJ1481" i="2"/>
  <c r="AH1481" i="2"/>
  <c r="AO1481" i="2"/>
  <c r="AG1481" i="2" s="1"/>
  <c r="AK1479" i="2"/>
  <c r="AJ1479" i="2"/>
  <c r="AH1479" i="2"/>
  <c r="AO1479" i="2"/>
  <c r="AG1479" i="2" s="1"/>
  <c r="AK1478" i="2"/>
  <c r="AJ1478" i="2"/>
  <c r="AH1478" i="2"/>
  <c r="AO1478" i="2"/>
  <c r="AG1478" i="2" s="1"/>
  <c r="AK1477" i="2"/>
  <c r="AJ1477" i="2"/>
  <c r="AH1477" i="2"/>
  <c r="AO1477" i="2"/>
  <c r="AK1476" i="2"/>
  <c r="AJ1476" i="2"/>
  <c r="AH1476" i="2"/>
  <c r="AO1476" i="2"/>
  <c r="AG1476" i="2" s="1"/>
  <c r="AK1474" i="2"/>
  <c r="AJ1474" i="2"/>
  <c r="AH1474" i="2"/>
  <c r="AO1474" i="2"/>
  <c r="AK1473" i="2"/>
  <c r="AJ1473" i="2"/>
  <c r="AH1473" i="2"/>
  <c r="AO1473" i="2"/>
  <c r="AG1473" i="2" s="1"/>
  <c r="AK1472" i="2"/>
  <c r="AJ1472" i="2"/>
  <c r="AH1472" i="2"/>
  <c r="AO1472" i="2"/>
  <c r="AG1472" i="2" s="1"/>
  <c r="AK1471" i="2"/>
  <c r="AJ1471" i="2"/>
  <c r="AH1471" i="2"/>
  <c r="AO1471" i="2"/>
  <c r="AG1471" i="2" s="1"/>
  <c r="AK1470" i="2"/>
  <c r="AJ1470" i="2"/>
  <c r="AH1470" i="2"/>
  <c r="AO1470" i="2"/>
  <c r="AG1470" i="2" s="1"/>
  <c r="AK1469" i="2"/>
  <c r="AJ1469" i="2"/>
  <c r="AH1469" i="2"/>
  <c r="AO1469" i="2"/>
  <c r="AG1469" i="2" s="1"/>
  <c r="AK1468" i="2"/>
  <c r="AJ1468" i="2"/>
  <c r="AH1468" i="2"/>
  <c r="AO1468" i="2"/>
  <c r="AK1467" i="2"/>
  <c r="AJ1467" i="2"/>
  <c r="AH1467" i="2"/>
  <c r="AO1467" i="2"/>
  <c r="AG1467" i="2" s="1"/>
  <c r="AK1465" i="2"/>
  <c r="AJ1465" i="2"/>
  <c r="AH1465" i="2"/>
  <c r="AO1465" i="2"/>
  <c r="AK1464" i="2"/>
  <c r="AJ1464" i="2"/>
  <c r="AH1464" i="2"/>
  <c r="AO1464" i="2"/>
  <c r="AG1464" i="2" s="1"/>
  <c r="AK1462" i="2"/>
  <c r="AJ1462" i="2"/>
  <c r="AH1462" i="2"/>
  <c r="AO1462" i="2"/>
  <c r="AG1462" i="2" s="1"/>
  <c r="AK1463" i="2"/>
  <c r="AJ1463" i="2"/>
  <c r="AH1463" i="2"/>
  <c r="AO1463" i="2"/>
  <c r="AG1463" i="2" s="1"/>
  <c r="AK1461" i="2"/>
  <c r="AJ1461" i="2"/>
  <c r="AH1461" i="2"/>
  <c r="AO1461" i="2"/>
  <c r="AG1461" i="2" s="1"/>
  <c r="AK1460" i="2"/>
  <c r="AJ1460" i="2"/>
  <c r="AH1460" i="2"/>
  <c r="AO1460" i="2"/>
  <c r="AG1460" i="2" s="1"/>
  <c r="AK1466" i="2"/>
  <c r="AJ1466" i="2"/>
  <c r="AH1466" i="2"/>
  <c r="AO1466" i="2"/>
  <c r="AK1455" i="2"/>
  <c r="AJ1455" i="2"/>
  <c r="AH1455" i="2"/>
  <c r="AO1455" i="2"/>
  <c r="AG1455" i="2" s="1"/>
  <c r="AK1454" i="2"/>
  <c r="AJ1454" i="2"/>
  <c r="AH1454" i="2"/>
  <c r="AO1454" i="2"/>
  <c r="AK1453" i="2"/>
  <c r="AJ1453" i="2"/>
  <c r="AH1453" i="2"/>
  <c r="AO1453" i="2"/>
  <c r="AG1453" i="2" s="1"/>
  <c r="AK1452" i="2"/>
  <c r="AJ1452" i="2"/>
  <c r="AH1452" i="2"/>
  <c r="AO1452" i="2"/>
  <c r="AG1452" i="2" s="1"/>
  <c r="AK1456" i="2"/>
  <c r="AJ1456" i="2"/>
  <c r="AH1456" i="2"/>
  <c r="AO1456" i="2"/>
  <c r="AG1456" i="2" s="1"/>
  <c r="AK1459" i="2"/>
  <c r="AJ1459" i="2"/>
  <c r="AH1459" i="2"/>
  <c r="AO1459" i="2"/>
  <c r="AG1459" i="2" s="1"/>
  <c r="AK1458" i="2"/>
  <c r="AJ1458" i="2"/>
  <c r="AH1458" i="2"/>
  <c r="AO1458" i="2"/>
  <c r="AG1458" i="2" s="1"/>
  <c r="AK1457" i="2"/>
  <c r="AJ1457" i="2"/>
  <c r="AH1457" i="2"/>
  <c r="AO1457" i="2"/>
  <c r="AK1446" i="2"/>
  <c r="AJ1446" i="2"/>
  <c r="AH1446" i="2"/>
  <c r="AO1446" i="2"/>
  <c r="AG1446" i="2" s="1"/>
  <c r="AK1451" i="2"/>
  <c r="AJ1451" i="2"/>
  <c r="AH1451" i="2"/>
  <c r="AO1451" i="2"/>
  <c r="AK1450" i="2"/>
  <c r="AJ1450" i="2"/>
  <c r="AH1450" i="2"/>
  <c r="AO1450" i="2"/>
  <c r="AG1450" i="2" s="1"/>
  <c r="AK1448" i="2"/>
  <c r="AJ1448" i="2"/>
  <c r="AH1448" i="2"/>
  <c r="AO1448" i="2"/>
  <c r="AG1448" i="2" s="1"/>
  <c r="AK1449" i="2"/>
  <c r="AJ1449" i="2"/>
  <c r="AH1449" i="2"/>
  <c r="AO1449" i="2"/>
  <c r="AG1449" i="2" s="1"/>
  <c r="AK1447" i="2"/>
  <c r="AJ1447" i="2"/>
  <c r="AH1447" i="2"/>
  <c r="AO1447" i="2"/>
  <c r="AG1447" i="2" s="1"/>
  <c r="AK1442" i="2"/>
  <c r="AJ1442" i="2"/>
  <c r="AH1442" i="2"/>
  <c r="AO1442" i="2"/>
  <c r="AG1442" i="2" s="1"/>
  <c r="AK1445" i="2"/>
  <c r="AJ1445" i="2"/>
  <c r="AH1445" i="2"/>
  <c r="AO1445" i="2"/>
  <c r="AK1444" i="2"/>
  <c r="AJ1444" i="2"/>
  <c r="AH1444" i="2"/>
  <c r="AO1444" i="2"/>
  <c r="AG1444" i="2" s="1"/>
  <c r="AK1443" i="2"/>
  <c r="AJ1443" i="2"/>
  <c r="AH1443" i="2"/>
  <c r="AO1443" i="2"/>
  <c r="AK1441" i="2"/>
  <c r="AJ1441" i="2"/>
  <c r="AH1441" i="2"/>
  <c r="AO1441" i="2"/>
  <c r="AG1441" i="2" s="1"/>
  <c r="AK1440" i="2"/>
  <c r="AJ1440" i="2"/>
  <c r="AH1440" i="2"/>
  <c r="AO1440" i="2"/>
  <c r="AG1440" i="2" s="1"/>
  <c r="AK1439" i="2"/>
  <c r="AJ1439" i="2"/>
  <c r="AH1439" i="2"/>
  <c r="AO1439" i="2"/>
  <c r="AG1439" i="2" s="1"/>
  <c r="AK1438" i="2"/>
  <c r="AJ1438" i="2"/>
  <c r="AH1438" i="2"/>
  <c r="AO1438" i="2"/>
  <c r="AG1438" i="2" s="1"/>
  <c r="AK1437" i="2"/>
  <c r="AJ1437" i="2"/>
  <c r="AH1437" i="2"/>
  <c r="AO1437" i="2"/>
  <c r="AG1437" i="2" s="1"/>
  <c r="AK1436" i="2"/>
  <c r="AJ1436" i="2"/>
  <c r="AH1436" i="2"/>
  <c r="AO1436" i="2"/>
  <c r="AK1435" i="2"/>
  <c r="AJ1435" i="2"/>
  <c r="AH1435" i="2"/>
  <c r="AO1435" i="2"/>
  <c r="AG1435" i="2" s="1"/>
  <c r="AK1434" i="2"/>
  <c r="AJ1434" i="2"/>
  <c r="AH1434" i="2"/>
  <c r="AO1434" i="2"/>
  <c r="AK1433" i="2"/>
  <c r="AJ1433" i="2"/>
  <c r="AH1433" i="2"/>
  <c r="AO1433" i="2"/>
  <c r="AG1433" i="2" s="1"/>
  <c r="AK1432" i="2"/>
  <c r="AJ1432" i="2"/>
  <c r="AH1432" i="2"/>
  <c r="AO1432" i="2"/>
  <c r="AG1432" i="2" s="1"/>
  <c r="AK1406" i="2"/>
  <c r="AJ1406" i="2"/>
  <c r="AH1406" i="2"/>
  <c r="AO1406" i="2"/>
  <c r="AG1406" i="2" s="1"/>
  <c r="AK1368" i="2"/>
  <c r="AJ1368" i="2"/>
  <c r="AH1368" i="2"/>
  <c r="AO1368" i="2"/>
  <c r="AG1368" i="2" s="1"/>
  <c r="AK1313" i="2"/>
  <c r="AJ1313" i="2"/>
  <c r="AH1313" i="2"/>
  <c r="AO1313" i="2"/>
  <c r="AG1313" i="2" s="1"/>
  <c r="AK1431" i="2"/>
  <c r="AJ1431" i="2"/>
  <c r="AH1431" i="2"/>
  <c r="AO1431" i="2"/>
  <c r="AK1430" i="2"/>
  <c r="AJ1430" i="2"/>
  <c r="AH1430" i="2"/>
  <c r="AO1430" i="2"/>
  <c r="AG1430" i="2" s="1"/>
  <c r="AK1429" i="2"/>
  <c r="AJ1429" i="2"/>
  <c r="AH1429" i="2"/>
  <c r="AO1429" i="2"/>
  <c r="AK1428" i="2"/>
  <c r="AJ1428" i="2"/>
  <c r="AH1428" i="2"/>
  <c r="AO1428" i="2"/>
  <c r="AG1428" i="2" s="1"/>
  <c r="AK1427" i="2"/>
  <c r="AJ1427" i="2"/>
  <c r="AH1427" i="2"/>
  <c r="AO1427" i="2"/>
  <c r="AG1427" i="2" s="1"/>
  <c r="AK1426" i="2"/>
  <c r="AJ1426" i="2"/>
  <c r="AH1426" i="2"/>
  <c r="AO1426" i="2"/>
  <c r="AG1426" i="2" s="1"/>
  <c r="AK1425" i="2"/>
  <c r="AJ1425" i="2"/>
  <c r="AH1425" i="2"/>
  <c r="AO1425" i="2"/>
  <c r="AG1425" i="2" s="1"/>
  <c r="AK1424" i="2"/>
  <c r="AJ1424" i="2"/>
  <c r="AH1424" i="2"/>
  <c r="AO1424" i="2"/>
  <c r="AG1424" i="2" s="1"/>
  <c r="AK1423" i="2"/>
  <c r="AJ1423" i="2"/>
  <c r="AH1423" i="2"/>
  <c r="AO1423" i="2"/>
  <c r="AK1421" i="2"/>
  <c r="AJ1421" i="2"/>
  <c r="AH1421" i="2"/>
  <c r="AO1421" i="2"/>
  <c r="AG1421" i="2" s="1"/>
  <c r="AK1422" i="2"/>
  <c r="AJ1422" i="2"/>
  <c r="AH1422" i="2"/>
  <c r="AO1422" i="2"/>
  <c r="AK1420" i="2"/>
  <c r="AJ1420" i="2"/>
  <c r="AH1420" i="2"/>
  <c r="AO1420" i="2"/>
  <c r="AG1420" i="2" s="1"/>
  <c r="AK1416" i="2"/>
  <c r="AJ1416" i="2"/>
  <c r="AH1416" i="2"/>
  <c r="AO1416" i="2"/>
  <c r="AG1416" i="2" s="1"/>
  <c r="AK1419" i="2"/>
  <c r="AJ1419" i="2"/>
  <c r="AH1419" i="2"/>
  <c r="AO1419" i="2"/>
  <c r="AG1419" i="2" s="1"/>
  <c r="AK1418" i="2"/>
  <c r="AJ1418" i="2"/>
  <c r="AH1418" i="2"/>
  <c r="AO1418" i="2"/>
  <c r="AG1418" i="2" s="1"/>
  <c r="AK1417" i="2"/>
  <c r="AJ1417" i="2"/>
  <c r="AH1417" i="2"/>
  <c r="AO1417" i="2"/>
  <c r="AG1417" i="2" s="1"/>
  <c r="AK1415" i="2"/>
  <c r="AJ1415" i="2"/>
  <c r="AH1415" i="2"/>
  <c r="AO1415" i="2"/>
  <c r="AK1414" i="2"/>
  <c r="AJ1414" i="2"/>
  <c r="AH1414" i="2"/>
  <c r="AO1414" i="2"/>
  <c r="AG1414" i="2" s="1"/>
  <c r="AK1413" i="2"/>
  <c r="AJ1413" i="2"/>
  <c r="AH1413" i="2"/>
  <c r="AO1413" i="2"/>
  <c r="AK1412" i="2"/>
  <c r="AJ1412" i="2"/>
  <c r="AH1412" i="2"/>
  <c r="AO1412" i="2"/>
  <c r="AG1412" i="2" s="1"/>
  <c r="AK1411" i="2"/>
  <c r="AJ1411" i="2"/>
  <c r="AH1411" i="2"/>
  <c r="AO1411" i="2"/>
  <c r="AG1411" i="2" s="1"/>
  <c r="AK1410" i="2"/>
  <c r="AJ1410" i="2"/>
  <c r="AH1410" i="2"/>
  <c r="AO1410" i="2"/>
  <c r="AG1410" i="2" s="1"/>
  <c r="AK1409" i="2"/>
  <c r="AJ1409" i="2"/>
  <c r="AH1409" i="2"/>
  <c r="AO1409" i="2"/>
  <c r="AG1409" i="2" s="1"/>
  <c r="AK1408" i="2"/>
  <c r="AJ1408" i="2"/>
  <c r="AH1408" i="2"/>
  <c r="AO1408" i="2"/>
  <c r="AG1408" i="2" s="1"/>
  <c r="AK1407" i="2"/>
  <c r="AJ1407" i="2"/>
  <c r="AH1407" i="2"/>
  <c r="AO1407" i="2"/>
  <c r="AK1405" i="2"/>
  <c r="AJ1405" i="2"/>
  <c r="AH1405" i="2"/>
  <c r="AO1405" i="2"/>
  <c r="AG1405" i="2" s="1"/>
  <c r="AK1404" i="2"/>
  <c r="AJ1404" i="2"/>
  <c r="AH1404" i="2"/>
  <c r="AO1404" i="2"/>
  <c r="AK1403" i="2"/>
  <c r="AJ1403" i="2"/>
  <c r="AH1403" i="2"/>
  <c r="AO1403" i="2"/>
  <c r="AG1403" i="2" s="1"/>
  <c r="AK1402" i="2"/>
  <c r="AJ1402" i="2"/>
  <c r="AH1402" i="2"/>
  <c r="AO1402" i="2"/>
  <c r="AG1402" i="2" s="1"/>
  <c r="AK1401" i="2"/>
  <c r="AJ1401" i="2"/>
  <c r="AH1401" i="2"/>
  <c r="AO1401" i="2"/>
  <c r="AG1401" i="2" s="1"/>
  <c r="AK1400" i="2"/>
  <c r="AJ1400" i="2"/>
  <c r="AH1400" i="2"/>
  <c r="AO1400" i="2"/>
  <c r="AG1400" i="2" s="1"/>
  <c r="AK1399" i="2"/>
  <c r="AJ1399" i="2"/>
  <c r="AH1399" i="2"/>
  <c r="AO1399" i="2"/>
  <c r="AG1399" i="2" s="1"/>
  <c r="AK1398" i="2"/>
  <c r="AJ1398" i="2"/>
  <c r="AH1398" i="2"/>
  <c r="AO1398" i="2"/>
  <c r="AK1397" i="2"/>
  <c r="AJ1397" i="2"/>
  <c r="AH1397" i="2"/>
  <c r="AO1397" i="2"/>
  <c r="AG1397" i="2" s="1"/>
  <c r="AK1396" i="2"/>
  <c r="AJ1396" i="2"/>
  <c r="AH1396" i="2"/>
  <c r="AO1396" i="2"/>
  <c r="AK1395" i="2"/>
  <c r="AJ1395" i="2"/>
  <c r="AH1395" i="2"/>
  <c r="AO1395" i="2"/>
  <c r="AG1395" i="2" s="1"/>
  <c r="AK1394" i="2"/>
  <c r="AJ1394" i="2"/>
  <c r="AH1394" i="2"/>
  <c r="AO1394" i="2"/>
  <c r="AG1394" i="2" s="1"/>
  <c r="AK1393" i="2"/>
  <c r="AJ1393" i="2"/>
  <c r="AH1393" i="2"/>
  <c r="AO1393" i="2"/>
  <c r="AG1393" i="2" s="1"/>
  <c r="AK1392" i="2"/>
  <c r="AJ1392" i="2"/>
  <c r="AH1392" i="2"/>
  <c r="AO1392" i="2"/>
  <c r="AG1392" i="2" s="1"/>
  <c r="AK1391" i="2"/>
  <c r="AJ1391" i="2"/>
  <c r="AH1391" i="2"/>
  <c r="AO1391" i="2"/>
  <c r="AG1391" i="2" s="1"/>
  <c r="AK1390" i="2"/>
  <c r="AJ1390" i="2"/>
  <c r="AH1390" i="2"/>
  <c r="AO1390" i="2"/>
  <c r="AK1389" i="2"/>
  <c r="AJ1389" i="2"/>
  <c r="AH1389" i="2"/>
  <c r="AO1389" i="2"/>
  <c r="AG1389" i="2" s="1"/>
  <c r="AK1388" i="2"/>
  <c r="AJ1388" i="2"/>
  <c r="AH1388" i="2"/>
  <c r="AO1388" i="2"/>
  <c r="AK1387" i="2"/>
  <c r="AJ1387" i="2"/>
  <c r="AH1387" i="2"/>
  <c r="AO1387" i="2"/>
  <c r="AG1387" i="2" s="1"/>
  <c r="AK1386" i="2"/>
  <c r="AJ1386" i="2"/>
  <c r="AH1386" i="2"/>
  <c r="AO1386" i="2"/>
  <c r="AG1386" i="2" s="1"/>
  <c r="AK1385" i="2"/>
  <c r="AJ1385" i="2"/>
  <c r="AH1385" i="2"/>
  <c r="AO1385" i="2"/>
  <c r="AG1385" i="2" s="1"/>
  <c r="AK1384" i="2"/>
  <c r="AJ1384" i="2"/>
  <c r="AH1384" i="2"/>
  <c r="AO1384" i="2"/>
  <c r="AG1384" i="2" s="1"/>
  <c r="AK1383" i="2"/>
  <c r="AJ1383" i="2"/>
  <c r="AH1383" i="2"/>
  <c r="AO1383" i="2"/>
  <c r="AG1383" i="2" s="1"/>
  <c r="AK1382" i="2"/>
  <c r="AJ1382" i="2"/>
  <c r="AH1382" i="2"/>
  <c r="AO1382" i="2"/>
  <c r="AK1381" i="2"/>
  <c r="AJ1381" i="2"/>
  <c r="AH1381" i="2"/>
  <c r="AO1381" i="2"/>
  <c r="AG1381" i="2" s="1"/>
  <c r="AK1380" i="2"/>
  <c r="AJ1380" i="2"/>
  <c r="AH1380" i="2"/>
  <c r="AO1380" i="2"/>
  <c r="AK1378" i="2"/>
  <c r="AJ1378" i="2"/>
  <c r="AH1378" i="2"/>
  <c r="AO1378" i="2"/>
  <c r="AG1378" i="2" s="1"/>
  <c r="AK1379" i="2"/>
  <c r="AJ1379" i="2"/>
  <c r="AH1379" i="2"/>
  <c r="AO1379" i="2"/>
  <c r="AG1379" i="2" s="1"/>
  <c r="AK1377" i="2"/>
  <c r="AJ1377" i="2"/>
  <c r="AH1377" i="2"/>
  <c r="AO1377" i="2"/>
  <c r="AG1377" i="2" s="1"/>
  <c r="AK1376" i="2"/>
  <c r="AJ1376" i="2"/>
  <c r="AH1376" i="2"/>
  <c r="AO1376" i="2"/>
  <c r="AG1376" i="2" s="1"/>
  <c r="AK1375" i="2"/>
  <c r="AJ1375" i="2"/>
  <c r="AH1375" i="2"/>
  <c r="AO1375" i="2"/>
  <c r="AG1375" i="2" s="1"/>
  <c r="AK1374" i="2"/>
  <c r="AJ1374" i="2"/>
  <c r="AH1374" i="2"/>
  <c r="AO1374" i="2"/>
  <c r="AK1373" i="2"/>
  <c r="AJ1373" i="2"/>
  <c r="AH1373" i="2"/>
  <c r="AO1373" i="2"/>
  <c r="AG1373" i="2" s="1"/>
  <c r="AK1372" i="2"/>
  <c r="AJ1372" i="2"/>
  <c r="AH1372" i="2"/>
  <c r="AO1372" i="2"/>
  <c r="AK1371" i="2"/>
  <c r="AJ1371" i="2"/>
  <c r="AH1371" i="2"/>
  <c r="AO1371" i="2"/>
  <c r="AG1371" i="2" s="1"/>
  <c r="AK1370" i="2"/>
  <c r="AJ1370" i="2"/>
  <c r="AH1370" i="2"/>
  <c r="AO1370" i="2"/>
  <c r="AG1370" i="2" s="1"/>
  <c r="AK1369" i="2"/>
  <c r="AJ1369" i="2"/>
  <c r="AH1369" i="2"/>
  <c r="AO1369" i="2"/>
  <c r="AG1369" i="2" s="1"/>
  <c r="AK1367" i="2"/>
  <c r="AJ1367" i="2"/>
  <c r="AH1367" i="2"/>
  <c r="AO1367" i="2"/>
  <c r="AG1367" i="2" s="1"/>
  <c r="AK1366" i="2"/>
  <c r="AJ1366" i="2"/>
  <c r="AH1366" i="2"/>
  <c r="AO1366" i="2"/>
  <c r="AG1366" i="2" s="1"/>
  <c r="AK1365" i="2"/>
  <c r="AJ1365" i="2"/>
  <c r="AH1365" i="2"/>
  <c r="AO1365" i="2"/>
  <c r="AK1364" i="2"/>
  <c r="AJ1364" i="2"/>
  <c r="AH1364" i="2"/>
  <c r="AO1364" i="2"/>
  <c r="AG1364" i="2" s="1"/>
  <c r="AK1363" i="2"/>
  <c r="AJ1363" i="2"/>
  <c r="AH1363" i="2"/>
  <c r="AO1363" i="2"/>
  <c r="AK1362" i="2"/>
  <c r="AJ1362" i="2"/>
  <c r="AH1362" i="2"/>
  <c r="AO1362" i="2"/>
  <c r="AG1362" i="2" s="1"/>
  <c r="AK1361" i="2"/>
  <c r="AJ1361" i="2"/>
  <c r="AH1361" i="2"/>
  <c r="AO1361" i="2"/>
  <c r="AG1361" i="2" s="1"/>
  <c r="AK1360" i="2"/>
  <c r="AJ1360" i="2"/>
  <c r="AH1360" i="2"/>
  <c r="AO1360" i="2"/>
  <c r="AG1360" i="2" s="1"/>
  <c r="AK1359" i="2"/>
  <c r="AJ1359" i="2"/>
  <c r="AH1359" i="2"/>
  <c r="AO1359" i="2"/>
  <c r="AG1359" i="2" s="1"/>
  <c r="AK1358" i="2"/>
  <c r="AJ1358" i="2"/>
  <c r="AH1358" i="2"/>
  <c r="AO1358" i="2"/>
  <c r="AG1358" i="2" s="1"/>
  <c r="AK1357" i="2"/>
  <c r="AJ1357" i="2"/>
  <c r="AH1357" i="2"/>
  <c r="AO1357" i="2"/>
  <c r="AK1356" i="2"/>
  <c r="AJ1356" i="2"/>
  <c r="AH1356" i="2"/>
  <c r="AO1356" i="2"/>
  <c r="AG1356" i="2" s="1"/>
  <c r="AK1355" i="2"/>
  <c r="AJ1355" i="2"/>
  <c r="AH1355" i="2"/>
  <c r="AO1355" i="2"/>
  <c r="AK1354" i="2"/>
  <c r="AJ1354" i="2"/>
  <c r="AH1354" i="2"/>
  <c r="AO1354" i="2"/>
  <c r="AG1354" i="2" s="1"/>
  <c r="AK1353" i="2"/>
  <c r="AJ1353" i="2"/>
  <c r="AH1353" i="2"/>
  <c r="AO1353" i="2"/>
  <c r="AG1353" i="2" s="1"/>
  <c r="AK1352" i="2"/>
  <c r="AJ1352" i="2"/>
  <c r="AH1352" i="2"/>
  <c r="AO1352" i="2"/>
  <c r="AG1352" i="2" s="1"/>
  <c r="AK1351" i="2"/>
  <c r="AJ1351" i="2"/>
  <c r="AH1351" i="2"/>
  <c r="AO1351" i="2"/>
  <c r="AG1351" i="2" s="1"/>
  <c r="AK1350" i="2"/>
  <c r="AJ1350" i="2"/>
  <c r="AH1350" i="2"/>
  <c r="AO1350" i="2"/>
  <c r="AG1350" i="2" s="1"/>
  <c r="AK1349" i="2"/>
  <c r="AJ1349" i="2"/>
  <c r="AH1349" i="2"/>
  <c r="AO1349" i="2"/>
  <c r="AK1348" i="2"/>
  <c r="AJ1348" i="2"/>
  <c r="AH1348" i="2"/>
  <c r="AO1348" i="2"/>
  <c r="AG1348" i="2" s="1"/>
  <c r="AK1347" i="2"/>
  <c r="AJ1347" i="2"/>
  <c r="AH1347" i="2"/>
  <c r="AO1347" i="2"/>
  <c r="AK1346" i="2"/>
  <c r="AJ1346" i="2"/>
  <c r="AH1346" i="2"/>
  <c r="AO1346" i="2"/>
  <c r="AG1346" i="2" s="1"/>
  <c r="AK1345" i="2"/>
  <c r="AJ1345" i="2"/>
  <c r="AH1345" i="2"/>
  <c r="AO1345" i="2"/>
  <c r="AG1345" i="2" s="1"/>
  <c r="AK1344" i="2"/>
  <c r="AJ1344" i="2"/>
  <c r="AH1344" i="2"/>
  <c r="AO1344" i="2"/>
  <c r="AG1344" i="2" s="1"/>
  <c r="AK1343" i="2"/>
  <c r="AJ1343" i="2"/>
  <c r="AH1343" i="2"/>
  <c r="AO1343" i="2"/>
  <c r="AG1343" i="2" s="1"/>
  <c r="AK1342" i="2"/>
  <c r="AJ1342" i="2"/>
  <c r="AH1342" i="2"/>
  <c r="AO1342" i="2"/>
  <c r="AG1342" i="2" s="1"/>
  <c r="AK1341" i="2"/>
  <c r="AJ1341" i="2"/>
  <c r="AH1341" i="2"/>
  <c r="AO1341" i="2"/>
  <c r="AK1340" i="2"/>
  <c r="AJ1340" i="2"/>
  <c r="AH1340" i="2"/>
  <c r="AO1340" i="2"/>
  <c r="AG1340" i="2" s="1"/>
  <c r="AK1339" i="2"/>
  <c r="AJ1339" i="2"/>
  <c r="AH1339" i="2"/>
  <c r="AO1339" i="2"/>
  <c r="AK1338" i="2"/>
  <c r="AJ1338" i="2"/>
  <c r="AH1338" i="2"/>
  <c r="AO1338" i="2"/>
  <c r="AG1338" i="2" s="1"/>
  <c r="AK1337" i="2"/>
  <c r="AJ1337" i="2"/>
  <c r="AH1337" i="2"/>
  <c r="AO1337" i="2"/>
  <c r="AG1337" i="2" s="1"/>
  <c r="AK1336" i="2"/>
  <c r="AJ1336" i="2"/>
  <c r="AH1336" i="2"/>
  <c r="AO1336" i="2"/>
  <c r="AG1336" i="2" s="1"/>
  <c r="AK1334" i="2"/>
  <c r="AJ1334" i="2"/>
  <c r="AH1334" i="2"/>
  <c r="AO1334" i="2"/>
  <c r="AG1334" i="2" s="1"/>
  <c r="AK1333" i="2"/>
  <c r="AJ1333" i="2"/>
  <c r="AH1333" i="2"/>
  <c r="AO1333" i="2"/>
  <c r="AG1333" i="2" s="1"/>
  <c r="AK1335" i="2"/>
  <c r="AJ1335" i="2"/>
  <c r="AH1335" i="2"/>
  <c r="AO1335" i="2"/>
  <c r="AK1332" i="2"/>
  <c r="AJ1332" i="2"/>
  <c r="AH1332" i="2"/>
  <c r="AO1332" i="2"/>
  <c r="AG1332" i="2" s="1"/>
  <c r="AK1331" i="2"/>
  <c r="AJ1331" i="2"/>
  <c r="AH1331" i="2"/>
  <c r="AO1331" i="2"/>
  <c r="AK1330" i="2"/>
  <c r="AJ1330" i="2"/>
  <c r="AH1330" i="2"/>
  <c r="AO1330" i="2"/>
  <c r="AG1330" i="2" s="1"/>
  <c r="AK1329" i="2"/>
  <c r="AJ1329" i="2"/>
  <c r="AH1329" i="2"/>
  <c r="AO1329" i="2"/>
  <c r="AG1329" i="2" s="1"/>
  <c r="AK1328" i="2"/>
  <c r="AJ1328" i="2"/>
  <c r="AH1328" i="2"/>
  <c r="AO1328" i="2"/>
  <c r="AG1328" i="2" s="1"/>
  <c r="AK1327" i="2"/>
  <c r="AJ1327" i="2"/>
  <c r="AH1327" i="2"/>
  <c r="AO1327" i="2"/>
  <c r="AG1327" i="2" s="1"/>
  <c r="AK1326" i="2"/>
  <c r="AJ1326" i="2"/>
  <c r="AH1326" i="2"/>
  <c r="AO1326" i="2"/>
  <c r="AG1326" i="2" s="1"/>
  <c r="AK1325" i="2"/>
  <c r="AJ1325" i="2"/>
  <c r="AH1325" i="2"/>
  <c r="AO1325" i="2"/>
  <c r="AK1324" i="2"/>
  <c r="AJ1324" i="2"/>
  <c r="AH1324" i="2"/>
  <c r="AO1324" i="2"/>
  <c r="AG1324" i="2" s="1"/>
  <c r="AK1323" i="2"/>
  <c r="AJ1323" i="2"/>
  <c r="AH1323" i="2"/>
  <c r="AO1323" i="2"/>
  <c r="AK1322" i="2"/>
  <c r="AJ1322" i="2"/>
  <c r="AH1322" i="2"/>
  <c r="AO1322" i="2"/>
  <c r="AG1322" i="2" s="1"/>
  <c r="AK1321" i="2"/>
  <c r="AJ1321" i="2"/>
  <c r="AH1321" i="2"/>
  <c r="AO1321" i="2"/>
  <c r="AG1321" i="2" s="1"/>
  <c r="AK1320" i="2"/>
  <c r="AJ1320" i="2"/>
  <c r="AH1320" i="2"/>
  <c r="AO1320" i="2"/>
  <c r="AG1320" i="2" s="1"/>
  <c r="AK1314" i="2"/>
  <c r="AJ1314" i="2"/>
  <c r="AH1314" i="2"/>
  <c r="AO1314" i="2"/>
  <c r="AG1314" i="2" s="1"/>
  <c r="AK1319" i="2"/>
  <c r="AJ1319" i="2"/>
  <c r="AH1319" i="2"/>
  <c r="AO1319" i="2"/>
  <c r="AG1319" i="2" s="1"/>
  <c r="AK1318" i="2"/>
  <c r="AJ1318" i="2"/>
  <c r="AH1318" i="2"/>
  <c r="AO1318" i="2"/>
  <c r="AK1317" i="2"/>
  <c r="AJ1317" i="2"/>
  <c r="AH1317" i="2"/>
  <c r="AO1317" i="2"/>
  <c r="AG1317" i="2" s="1"/>
  <c r="AK1316" i="2"/>
  <c r="AJ1316" i="2"/>
  <c r="AH1316" i="2"/>
  <c r="AO1316" i="2"/>
  <c r="AK1315" i="2"/>
  <c r="AJ1315" i="2"/>
  <c r="AH1315" i="2"/>
  <c r="AO1315" i="2"/>
  <c r="AG1315" i="2" s="1"/>
  <c r="AK1310" i="2"/>
  <c r="AJ1310" i="2"/>
  <c r="AH1310" i="2"/>
  <c r="AO1310" i="2"/>
  <c r="AG1310" i="2" s="1"/>
  <c r="AK1312" i="2"/>
  <c r="AJ1312" i="2"/>
  <c r="AH1312" i="2"/>
  <c r="AO1312" i="2"/>
  <c r="AG1312" i="2" s="1"/>
  <c r="AK1311" i="2"/>
  <c r="AJ1311" i="2"/>
  <c r="AH1311" i="2"/>
  <c r="AO1311" i="2"/>
  <c r="AG1311" i="2" s="1"/>
  <c r="AK1309" i="2"/>
  <c r="AJ1309" i="2"/>
  <c r="AH1309" i="2"/>
  <c r="AO1309" i="2"/>
  <c r="AG1309" i="2" s="1"/>
  <c r="AK1308" i="2"/>
  <c r="AJ1308" i="2"/>
  <c r="AH1308" i="2"/>
  <c r="AO1308" i="2"/>
  <c r="AK1307" i="2"/>
  <c r="AJ1307" i="2"/>
  <c r="AH1307" i="2"/>
  <c r="AO1307" i="2"/>
  <c r="AG1307" i="2" s="1"/>
  <c r="AK1306" i="2"/>
  <c r="AJ1306" i="2"/>
  <c r="AH1306" i="2"/>
  <c r="AO1306" i="2"/>
  <c r="AK1305" i="2"/>
  <c r="AJ1305" i="2"/>
  <c r="AH1305" i="2"/>
  <c r="AO1305" i="2"/>
  <c r="AG1305" i="2" s="1"/>
  <c r="AK1304" i="2"/>
  <c r="AJ1304" i="2"/>
  <c r="AH1304" i="2"/>
  <c r="AO1304" i="2"/>
  <c r="AG1304" i="2" s="1"/>
  <c r="AK1303" i="2"/>
  <c r="AJ1303" i="2"/>
  <c r="AH1303" i="2"/>
  <c r="AO1303" i="2"/>
  <c r="AG1303" i="2" s="1"/>
  <c r="AK1302" i="2"/>
  <c r="AJ1302" i="2"/>
  <c r="AH1302" i="2"/>
  <c r="AO1302" i="2"/>
  <c r="AG1302" i="2" s="1"/>
  <c r="AK1301" i="2"/>
  <c r="AJ1301" i="2"/>
  <c r="AH1301" i="2"/>
  <c r="AO1301" i="2"/>
  <c r="AG1301" i="2" s="1"/>
  <c r="AK1300" i="2"/>
  <c r="AJ1300" i="2"/>
  <c r="AH1300" i="2"/>
  <c r="AO1300" i="2"/>
  <c r="AK1299" i="2"/>
  <c r="AJ1299" i="2"/>
  <c r="AH1299" i="2"/>
  <c r="AO1299" i="2"/>
  <c r="AG1299" i="2" s="1"/>
  <c r="AK1298" i="2"/>
  <c r="AJ1298" i="2"/>
  <c r="AH1298" i="2"/>
  <c r="AO1298" i="2"/>
  <c r="AK1296" i="2"/>
  <c r="AJ1296" i="2"/>
  <c r="AH1296" i="2"/>
  <c r="AO1296" i="2"/>
  <c r="AG1296" i="2" s="1"/>
  <c r="AK1295" i="2"/>
  <c r="AJ1295" i="2"/>
  <c r="AH1295" i="2"/>
  <c r="AO1295" i="2"/>
  <c r="AG1295" i="2" s="1"/>
  <c r="AK1297" i="2"/>
  <c r="AJ1297" i="2"/>
  <c r="AH1297" i="2"/>
  <c r="AO1297" i="2"/>
  <c r="AG1297" i="2" s="1"/>
  <c r="AK1294" i="2"/>
  <c r="AJ1294" i="2"/>
  <c r="AH1294" i="2"/>
  <c r="AO1294" i="2"/>
  <c r="AG1294" i="2" s="1"/>
  <c r="AK1293" i="2"/>
  <c r="AJ1293" i="2"/>
  <c r="AH1293" i="2"/>
  <c r="AO1293" i="2"/>
  <c r="AG1293" i="2" s="1"/>
  <c r="AK1292" i="2"/>
  <c r="AJ1292" i="2"/>
  <c r="AH1292" i="2"/>
  <c r="AO1292" i="2"/>
  <c r="AK1291" i="2"/>
  <c r="AJ1291" i="2"/>
  <c r="AH1291" i="2"/>
  <c r="AO1291" i="2"/>
  <c r="AG1291" i="2" s="1"/>
  <c r="AK1290" i="2"/>
  <c r="AJ1290" i="2"/>
  <c r="AH1290" i="2"/>
  <c r="AO1290" i="2"/>
  <c r="AK1289" i="2"/>
  <c r="AJ1289" i="2"/>
  <c r="AH1289" i="2"/>
  <c r="AO1289" i="2"/>
  <c r="AG1289" i="2" s="1"/>
  <c r="AK1288" i="2"/>
  <c r="AJ1288" i="2"/>
  <c r="AH1288" i="2"/>
  <c r="AO1288" i="2"/>
  <c r="AG1288" i="2" s="1"/>
  <c r="AK1287" i="2"/>
  <c r="AJ1287" i="2"/>
  <c r="AH1287" i="2"/>
  <c r="AO1287" i="2"/>
  <c r="AG1287" i="2" s="1"/>
  <c r="AK1286" i="2"/>
  <c r="AJ1286" i="2"/>
  <c r="AH1286" i="2"/>
  <c r="AO1286" i="2"/>
  <c r="AG1286" i="2" s="1"/>
  <c r="AK1285" i="2"/>
  <c r="AJ1285" i="2"/>
  <c r="AH1285" i="2"/>
  <c r="AO1285" i="2"/>
  <c r="AK1284" i="2"/>
  <c r="AJ1284" i="2"/>
  <c r="AH1284" i="2"/>
  <c r="AO1284" i="2"/>
  <c r="AG1284" i="2" s="1"/>
  <c r="AK1283" i="2"/>
  <c r="AJ1283" i="2"/>
  <c r="AH1283" i="2"/>
  <c r="AO1283" i="2"/>
  <c r="AK1282" i="2"/>
  <c r="AJ1282" i="2"/>
  <c r="AH1282" i="2"/>
  <c r="AO1282" i="2"/>
  <c r="AG1282" i="2" s="1"/>
  <c r="AK1281" i="2"/>
  <c r="AJ1281" i="2"/>
  <c r="AH1281" i="2"/>
  <c r="AO1281" i="2"/>
  <c r="AG1281" i="2" s="1"/>
  <c r="AK1280" i="2"/>
  <c r="AJ1280" i="2"/>
  <c r="AH1280" i="2"/>
  <c r="AO1280" i="2"/>
  <c r="AG1280" i="2" s="1"/>
  <c r="AK1279" i="2"/>
  <c r="AJ1279" i="2"/>
  <c r="AH1279" i="2"/>
  <c r="AO1279" i="2"/>
  <c r="AG1279" i="2" s="1"/>
  <c r="AK1278" i="2"/>
  <c r="AJ1278" i="2"/>
  <c r="AH1278" i="2"/>
  <c r="AO1278" i="2"/>
  <c r="AG1278" i="2" s="1"/>
  <c r="AK1277" i="2"/>
  <c r="AJ1277" i="2"/>
  <c r="AH1277" i="2"/>
  <c r="AO1277" i="2"/>
  <c r="AK1276" i="2"/>
  <c r="AJ1276" i="2"/>
  <c r="AH1276" i="2"/>
  <c r="AO1276" i="2"/>
  <c r="AG1276" i="2" s="1"/>
  <c r="AK1275" i="2"/>
  <c r="AJ1275" i="2"/>
  <c r="AH1275" i="2"/>
  <c r="AO1275" i="2"/>
  <c r="AK1274" i="2"/>
  <c r="AJ1274" i="2"/>
  <c r="AH1274" i="2"/>
  <c r="AO1274" i="2"/>
  <c r="AG1274" i="2" s="1"/>
  <c r="AK1273" i="2"/>
  <c r="AJ1273" i="2"/>
  <c r="AH1273" i="2"/>
  <c r="AO1273" i="2"/>
  <c r="AG1273" i="2" s="1"/>
  <c r="AK1272" i="2"/>
  <c r="AJ1272" i="2"/>
  <c r="AH1272" i="2"/>
  <c r="AO1272" i="2"/>
  <c r="AG1272" i="2" s="1"/>
  <c r="AK1271" i="2"/>
  <c r="AJ1271" i="2"/>
  <c r="AH1271" i="2"/>
  <c r="AO1271" i="2"/>
  <c r="AK1270" i="2"/>
  <c r="AJ1270" i="2"/>
  <c r="AH1270" i="2"/>
  <c r="AO1270" i="2"/>
  <c r="AG1270" i="2" s="1"/>
  <c r="AK1269" i="2"/>
  <c r="AJ1269" i="2"/>
  <c r="AH1269" i="2"/>
  <c r="AO1269" i="2"/>
  <c r="AK1268" i="2"/>
  <c r="AJ1268" i="2"/>
  <c r="AH1268" i="2"/>
  <c r="AO1268" i="2"/>
  <c r="AG1268" i="2" s="1"/>
  <c r="AK1267" i="2"/>
  <c r="AJ1267" i="2"/>
  <c r="AH1267" i="2"/>
  <c r="AO1267" i="2"/>
  <c r="AK1266" i="2"/>
  <c r="AJ1266" i="2"/>
  <c r="AH1266" i="2"/>
  <c r="AO1266" i="2"/>
  <c r="AG1266" i="2" s="1"/>
  <c r="AK1265" i="2"/>
  <c r="AJ1265" i="2"/>
  <c r="AH1265" i="2"/>
  <c r="AO1265" i="2"/>
  <c r="AG1265" i="2" s="1"/>
  <c r="AK1264" i="2"/>
  <c r="AJ1264" i="2"/>
  <c r="AH1264" i="2"/>
  <c r="AO1264" i="2"/>
  <c r="AG1264" i="2" s="1"/>
  <c r="AK1263" i="2"/>
  <c r="AJ1263" i="2"/>
  <c r="AH1263" i="2"/>
  <c r="AO1263" i="2"/>
  <c r="AG1263" i="2" s="1"/>
  <c r="AK1262" i="2"/>
  <c r="AJ1262" i="2"/>
  <c r="AH1262" i="2"/>
  <c r="AO1262" i="2"/>
  <c r="AG1262" i="2" s="1"/>
  <c r="AK1261" i="2"/>
  <c r="AJ1261" i="2"/>
  <c r="AH1261" i="2"/>
  <c r="AO1261" i="2"/>
  <c r="AK1260" i="2"/>
  <c r="AJ1260" i="2"/>
  <c r="AH1260" i="2"/>
  <c r="AO1260" i="2"/>
  <c r="AG1260" i="2" s="1"/>
  <c r="AK1259" i="2"/>
  <c r="AJ1259" i="2"/>
  <c r="AH1259" i="2"/>
  <c r="AO1259" i="2"/>
  <c r="AK1258" i="2"/>
  <c r="AJ1258" i="2"/>
  <c r="AH1258" i="2"/>
  <c r="AO1258" i="2"/>
  <c r="AG1258" i="2" s="1"/>
  <c r="AK1257" i="2"/>
  <c r="AJ1257" i="2"/>
  <c r="AH1257" i="2"/>
  <c r="AO1257" i="2"/>
  <c r="AG1257" i="2" s="1"/>
  <c r="AK1256" i="2"/>
  <c r="AJ1256" i="2"/>
  <c r="AH1256" i="2"/>
  <c r="AO1256" i="2"/>
  <c r="AG1256" i="2" s="1"/>
  <c r="AK1255" i="2"/>
  <c r="AJ1255" i="2"/>
  <c r="AH1255" i="2"/>
  <c r="AO1255" i="2"/>
  <c r="AG1255" i="2" s="1"/>
  <c r="AK1254" i="2"/>
  <c r="AJ1254" i="2"/>
  <c r="AH1254" i="2"/>
  <c r="AO1254" i="2"/>
  <c r="AG1254" i="2" s="1"/>
  <c r="AK1253" i="2"/>
  <c r="AJ1253" i="2"/>
  <c r="AH1253" i="2"/>
  <c r="AO1253" i="2"/>
  <c r="AG1253" i="2" s="1"/>
  <c r="AK1252" i="2"/>
  <c r="AJ1252" i="2"/>
  <c r="AH1252" i="2"/>
  <c r="AO1252" i="2"/>
  <c r="AG1252" i="2" s="1"/>
  <c r="AK1251" i="2"/>
  <c r="AJ1251" i="2"/>
  <c r="AH1251" i="2"/>
  <c r="AO1251" i="2"/>
  <c r="AK1250" i="2"/>
  <c r="AJ1250" i="2"/>
  <c r="AH1250" i="2"/>
  <c r="AO1250" i="2"/>
  <c r="AG1250" i="2" s="1"/>
  <c r="AK1249" i="2"/>
  <c r="AJ1249" i="2"/>
  <c r="AH1249" i="2"/>
  <c r="AO1249" i="2"/>
  <c r="AG1249" i="2" s="1"/>
  <c r="AK1248" i="2"/>
  <c r="AJ1248" i="2"/>
  <c r="AH1248" i="2"/>
  <c r="AO1248" i="2"/>
  <c r="AG1248" i="2" s="1"/>
  <c r="AK1247" i="2"/>
  <c r="AJ1247" i="2"/>
  <c r="AH1247" i="2"/>
  <c r="AO1247" i="2"/>
  <c r="AG1247" i="2" s="1"/>
  <c r="AK1246" i="2"/>
  <c r="AJ1246" i="2"/>
  <c r="AH1246" i="2"/>
  <c r="AO1246" i="2"/>
  <c r="AG1246" i="2" s="1"/>
  <c r="AK1245" i="2"/>
  <c r="AJ1245" i="2"/>
  <c r="AH1245" i="2"/>
  <c r="AO1245" i="2"/>
  <c r="AG1245" i="2" s="1"/>
  <c r="AK1244" i="2"/>
  <c r="AJ1244" i="2"/>
  <c r="AH1244" i="2"/>
  <c r="AO1244" i="2"/>
  <c r="AG1244" i="2" s="1"/>
  <c r="AK1243" i="2"/>
  <c r="AJ1243" i="2"/>
  <c r="AH1243" i="2"/>
  <c r="AO1243" i="2"/>
  <c r="AG1243" i="2" s="1"/>
  <c r="AK1242" i="2"/>
  <c r="AJ1242" i="2"/>
  <c r="AH1242" i="2"/>
  <c r="AO1242" i="2"/>
  <c r="AG1242" i="2" s="1"/>
  <c r="AK1241" i="2"/>
  <c r="AJ1241" i="2"/>
  <c r="AH1241" i="2"/>
  <c r="AO1241" i="2"/>
  <c r="AG1241" i="2" s="1"/>
  <c r="AK1240" i="2"/>
  <c r="AJ1240" i="2"/>
  <c r="AH1240" i="2"/>
  <c r="AO1240" i="2"/>
  <c r="AK1239" i="2"/>
  <c r="AJ1239" i="2"/>
  <c r="AH1239" i="2"/>
  <c r="AO1239" i="2"/>
  <c r="AG1239" i="2" s="1"/>
  <c r="AK1238" i="2"/>
  <c r="AJ1238" i="2"/>
  <c r="AH1238" i="2"/>
  <c r="AO1238" i="2"/>
  <c r="AG1238" i="2" s="1"/>
  <c r="AK1237" i="2"/>
  <c r="AJ1237" i="2"/>
  <c r="AH1237" i="2"/>
  <c r="AO1237" i="2"/>
  <c r="AG1237" i="2" s="1"/>
  <c r="AK1236" i="2"/>
  <c r="AJ1236" i="2"/>
  <c r="AH1236" i="2"/>
  <c r="AO1236" i="2"/>
  <c r="AG1236" i="2" s="1"/>
  <c r="AK1235" i="2"/>
  <c r="AJ1235" i="2"/>
  <c r="AH1235" i="2"/>
  <c r="AO1235" i="2"/>
  <c r="AG1235" i="2" s="1"/>
  <c r="AK1234" i="2"/>
  <c r="AJ1234" i="2"/>
  <c r="AH1234" i="2"/>
  <c r="AO1234" i="2"/>
  <c r="AG1234" i="2" s="1"/>
  <c r="AK1233" i="2"/>
  <c r="AJ1233" i="2"/>
  <c r="AH1233" i="2"/>
  <c r="AO1233" i="2"/>
  <c r="AG1233" i="2" s="1"/>
  <c r="AK1230" i="2"/>
  <c r="AJ1230" i="2"/>
  <c r="AH1230" i="2"/>
  <c r="AO1230" i="2"/>
  <c r="AG1230" i="2" s="1"/>
  <c r="AK1229" i="2"/>
  <c r="AJ1229" i="2"/>
  <c r="AH1229" i="2"/>
  <c r="AO1229" i="2"/>
  <c r="AG1229" i="2" s="1"/>
  <c r="AK1232" i="2"/>
  <c r="AJ1232" i="2"/>
  <c r="AH1232" i="2"/>
  <c r="AO1232" i="2"/>
  <c r="AG1232" i="2" s="1"/>
  <c r="AK1231" i="2"/>
  <c r="AJ1231" i="2"/>
  <c r="AH1231" i="2"/>
  <c r="AO1231" i="2"/>
  <c r="AG1231" i="2" s="1"/>
  <c r="AK1228" i="2"/>
  <c r="AJ1228" i="2"/>
  <c r="AH1228" i="2"/>
  <c r="AO1228" i="2"/>
  <c r="AG1228" i="2" s="1"/>
  <c r="AK1227" i="2"/>
  <c r="AJ1227" i="2"/>
  <c r="AH1227" i="2"/>
  <c r="AO1227" i="2"/>
  <c r="AK1226" i="2"/>
  <c r="AJ1226" i="2"/>
  <c r="AH1226" i="2"/>
  <c r="AO1226" i="2"/>
  <c r="AG1226" i="2" s="1"/>
  <c r="AK1221" i="2"/>
  <c r="AJ1221" i="2"/>
  <c r="AH1221" i="2"/>
  <c r="AO1221" i="2"/>
  <c r="AG1221" i="2" s="1"/>
  <c r="AK1225" i="2"/>
  <c r="AJ1225" i="2"/>
  <c r="AH1225" i="2"/>
  <c r="AO1225" i="2"/>
  <c r="AG1225" i="2" s="1"/>
  <c r="AK1224" i="2"/>
  <c r="AJ1224" i="2"/>
  <c r="AH1224" i="2"/>
  <c r="AO1224" i="2"/>
  <c r="AG1224" i="2" s="1"/>
  <c r="AK1223" i="2"/>
  <c r="AJ1223" i="2"/>
  <c r="AH1223" i="2"/>
  <c r="AO1223" i="2"/>
  <c r="AG1223" i="2" s="1"/>
  <c r="AK1222" i="2"/>
  <c r="AJ1222" i="2"/>
  <c r="AH1222" i="2"/>
  <c r="AO1222" i="2"/>
  <c r="AG1222" i="2" s="1"/>
  <c r="AK1220" i="2"/>
  <c r="AJ1220" i="2"/>
  <c r="AH1220" i="2"/>
  <c r="AO1220" i="2"/>
  <c r="AG1220" i="2" s="1"/>
  <c r="AK1219" i="2"/>
  <c r="AJ1219" i="2"/>
  <c r="AH1219" i="2"/>
  <c r="AO1219" i="2"/>
  <c r="AG1219" i="2" s="1"/>
  <c r="AK1218" i="2"/>
  <c r="AJ1218" i="2"/>
  <c r="AH1218" i="2"/>
  <c r="AO1218" i="2"/>
  <c r="AG1218" i="2" s="1"/>
  <c r="AK1217" i="2"/>
  <c r="AJ1217" i="2"/>
  <c r="AH1217" i="2"/>
  <c r="AO1217" i="2"/>
  <c r="AK1216" i="2"/>
  <c r="AJ1216" i="2"/>
  <c r="AH1216" i="2"/>
  <c r="AO1216" i="2"/>
  <c r="AG1216" i="2" s="1"/>
  <c r="AK1215" i="2"/>
  <c r="AJ1215" i="2"/>
  <c r="AH1215" i="2"/>
  <c r="AO1215" i="2"/>
  <c r="AG1215" i="2" s="1"/>
  <c r="AK1214" i="2"/>
  <c r="AJ1214" i="2"/>
  <c r="AH1214" i="2"/>
  <c r="AO1214" i="2"/>
  <c r="AG1214" i="2" s="1"/>
  <c r="AK1213" i="2"/>
  <c r="AJ1213" i="2"/>
  <c r="AH1213" i="2"/>
  <c r="AO1213" i="2"/>
  <c r="AK1212" i="2"/>
  <c r="AJ1212" i="2"/>
  <c r="AH1212" i="2"/>
  <c r="AO1212" i="2"/>
  <c r="AG1212" i="2" s="1"/>
  <c r="AK1211" i="2"/>
  <c r="AJ1211" i="2"/>
  <c r="AH1211" i="2"/>
  <c r="AO1211" i="2"/>
  <c r="AG1211" i="2" s="1"/>
  <c r="AK1210" i="2"/>
  <c r="AJ1210" i="2"/>
  <c r="AH1210" i="2"/>
  <c r="AO1210" i="2"/>
  <c r="AG1210" i="2" s="1"/>
  <c r="AK1209" i="2"/>
  <c r="AJ1209" i="2"/>
  <c r="AH1209" i="2"/>
  <c r="AO1209" i="2"/>
  <c r="AG1209" i="2" s="1"/>
  <c r="AK1208" i="2"/>
  <c r="AJ1208" i="2"/>
  <c r="AH1208" i="2"/>
  <c r="AO1208" i="2"/>
  <c r="AG1208" i="2" s="1"/>
  <c r="AK1207" i="2"/>
  <c r="AJ1207" i="2"/>
  <c r="AH1207" i="2"/>
  <c r="AO1207" i="2"/>
  <c r="AG1207" i="2" s="1"/>
  <c r="AK1206" i="2"/>
  <c r="AJ1206" i="2"/>
  <c r="AH1206" i="2"/>
  <c r="AO1206" i="2"/>
  <c r="AG1206" i="2" s="1"/>
  <c r="AK1205" i="2"/>
  <c r="AJ1205" i="2"/>
  <c r="AH1205" i="2"/>
  <c r="AO1205" i="2"/>
  <c r="AG1205" i="2" s="1"/>
  <c r="AK1204" i="2"/>
  <c r="AJ1204" i="2"/>
  <c r="AH1204" i="2"/>
  <c r="AO1204" i="2"/>
  <c r="AG1204" i="2" s="1"/>
  <c r="AK1203" i="2"/>
  <c r="AJ1203" i="2"/>
  <c r="AH1203" i="2"/>
  <c r="AO1203" i="2"/>
  <c r="AG1203" i="2" s="1"/>
  <c r="AK1202" i="2"/>
  <c r="AJ1202" i="2"/>
  <c r="AH1202" i="2"/>
  <c r="AO1202" i="2"/>
  <c r="AG1202" i="2" s="1"/>
  <c r="AK1201" i="2"/>
  <c r="AJ1201" i="2"/>
  <c r="AH1201" i="2"/>
  <c r="AO1201" i="2"/>
  <c r="AK1200" i="2"/>
  <c r="AJ1200" i="2"/>
  <c r="AH1200" i="2"/>
  <c r="AO1200" i="2"/>
  <c r="AG1200" i="2" s="1"/>
  <c r="AK1199" i="2"/>
  <c r="AJ1199" i="2"/>
  <c r="AH1199" i="2"/>
  <c r="AO1199" i="2"/>
  <c r="AG1199" i="2" s="1"/>
  <c r="AK1198" i="2"/>
  <c r="AJ1198" i="2"/>
  <c r="AH1198" i="2"/>
  <c r="AO1198" i="2"/>
  <c r="AG1198" i="2" s="1"/>
  <c r="AK1197" i="2"/>
  <c r="AJ1197" i="2"/>
  <c r="AH1197" i="2"/>
  <c r="AO1197" i="2"/>
  <c r="AG1197" i="2" s="1"/>
  <c r="AK1196" i="2"/>
  <c r="AJ1196" i="2"/>
  <c r="AH1196" i="2"/>
  <c r="AO1196" i="2"/>
  <c r="AG1196" i="2" s="1"/>
  <c r="AK1195" i="2"/>
  <c r="AJ1195" i="2"/>
  <c r="AH1195" i="2"/>
  <c r="AO1195" i="2"/>
  <c r="AG1195" i="2" s="1"/>
  <c r="AK1194" i="2"/>
  <c r="AJ1194" i="2"/>
  <c r="AH1194" i="2"/>
  <c r="AO1194" i="2"/>
  <c r="AG1194" i="2" s="1"/>
  <c r="AK1193" i="2"/>
  <c r="AJ1193" i="2"/>
  <c r="AH1193" i="2"/>
  <c r="AO1193" i="2"/>
  <c r="AK1192" i="2"/>
  <c r="AJ1192" i="2"/>
  <c r="AH1192" i="2"/>
  <c r="AO1192" i="2"/>
  <c r="AG1192" i="2" s="1"/>
  <c r="AK1191" i="2"/>
  <c r="AJ1191" i="2"/>
  <c r="AH1191" i="2"/>
  <c r="AO1191" i="2"/>
  <c r="AG1191" i="2" s="1"/>
  <c r="AK1190" i="2"/>
  <c r="AJ1190" i="2"/>
  <c r="AH1190" i="2"/>
  <c r="AO1190" i="2"/>
  <c r="AG1190" i="2" s="1"/>
  <c r="AK1189" i="2"/>
  <c r="AJ1189" i="2"/>
  <c r="AH1189" i="2"/>
  <c r="AO1189" i="2"/>
  <c r="AG1189" i="2" s="1"/>
  <c r="AK1188" i="2"/>
  <c r="AJ1188" i="2"/>
  <c r="AH1188" i="2"/>
  <c r="AO1188" i="2"/>
  <c r="AG1188" i="2" s="1"/>
  <c r="AK1186" i="2"/>
  <c r="AJ1186" i="2"/>
  <c r="AH1186" i="2"/>
  <c r="AO1186" i="2"/>
  <c r="AG1186" i="2" s="1"/>
  <c r="AK1187" i="2"/>
  <c r="AJ1187" i="2"/>
  <c r="AH1187" i="2"/>
  <c r="AO1187" i="2"/>
  <c r="AG1187" i="2" s="1"/>
  <c r="AK1185" i="2"/>
  <c r="AJ1185" i="2"/>
  <c r="AH1185" i="2"/>
  <c r="AO1185" i="2"/>
  <c r="AK1184" i="2"/>
  <c r="AJ1184" i="2"/>
  <c r="AH1184" i="2"/>
  <c r="AO1184" i="2"/>
  <c r="AG1184" i="2" s="1"/>
  <c r="AK1183" i="2"/>
  <c r="AJ1183" i="2"/>
  <c r="AH1183" i="2"/>
  <c r="AO1183" i="2"/>
  <c r="AG1183" i="2" s="1"/>
  <c r="AK1182" i="2"/>
  <c r="AJ1182" i="2"/>
  <c r="AH1182" i="2"/>
  <c r="AO1182" i="2"/>
  <c r="AG1182" i="2" s="1"/>
  <c r="AK1181" i="2"/>
  <c r="AJ1181" i="2"/>
  <c r="AH1181" i="2"/>
  <c r="AO1181" i="2"/>
  <c r="AG1181" i="2" s="1"/>
  <c r="AK1180" i="2"/>
  <c r="AJ1180" i="2"/>
  <c r="AH1180" i="2"/>
  <c r="AO1180" i="2"/>
  <c r="AG1180" i="2" s="1"/>
  <c r="AK1179" i="2"/>
  <c r="AJ1179" i="2"/>
  <c r="AH1179" i="2"/>
  <c r="AO1179" i="2"/>
  <c r="AG1179" i="2" s="1"/>
  <c r="AK1178" i="2"/>
  <c r="AJ1178" i="2"/>
  <c r="AH1178" i="2"/>
  <c r="AO1178" i="2"/>
  <c r="AG1178" i="2" s="1"/>
  <c r="AK1177" i="2"/>
  <c r="AJ1177" i="2"/>
  <c r="AH1177" i="2"/>
  <c r="AO1177" i="2"/>
  <c r="AK1176" i="2"/>
  <c r="AJ1176" i="2"/>
  <c r="AH1176" i="2"/>
  <c r="AO1176" i="2"/>
  <c r="AG1176" i="2" s="1"/>
  <c r="AK1175" i="2"/>
  <c r="AJ1175" i="2"/>
  <c r="AH1175" i="2"/>
  <c r="AO1175" i="2"/>
  <c r="AG1175" i="2" s="1"/>
  <c r="AK1174" i="2"/>
  <c r="AJ1174" i="2"/>
  <c r="AH1174" i="2"/>
  <c r="AO1174" i="2"/>
  <c r="AG1174" i="2" s="1"/>
  <c r="AK1173" i="2"/>
  <c r="AJ1173" i="2"/>
  <c r="AH1173" i="2"/>
  <c r="AO1173" i="2"/>
  <c r="AG1173" i="2" s="1"/>
  <c r="AK1172" i="2"/>
  <c r="AJ1172" i="2"/>
  <c r="AH1172" i="2"/>
  <c r="AO1172" i="2"/>
  <c r="AG1172" i="2" s="1"/>
  <c r="AK1171" i="2"/>
  <c r="AJ1171" i="2"/>
  <c r="AH1171" i="2"/>
  <c r="AO1171" i="2"/>
  <c r="AG1171" i="2" s="1"/>
  <c r="AK1170" i="2"/>
  <c r="AJ1170" i="2"/>
  <c r="AH1170" i="2"/>
  <c r="AO1170" i="2"/>
  <c r="AG1170" i="2" s="1"/>
  <c r="AK1169" i="2"/>
  <c r="AJ1169" i="2"/>
  <c r="AH1169" i="2"/>
  <c r="AO1169" i="2"/>
  <c r="AK1167" i="2"/>
  <c r="AJ1167" i="2"/>
  <c r="AH1167" i="2"/>
  <c r="AO1167" i="2"/>
  <c r="AG1167" i="2" s="1"/>
  <c r="AK1168" i="2"/>
  <c r="AJ1168" i="2"/>
  <c r="AH1168" i="2"/>
  <c r="AO1168" i="2"/>
  <c r="AG1168" i="2" s="1"/>
  <c r="AK1166" i="2"/>
  <c r="AJ1166" i="2"/>
  <c r="AH1166" i="2"/>
  <c r="AO1166" i="2"/>
  <c r="AG1166" i="2" s="1"/>
  <c r="AK1165" i="2"/>
  <c r="AJ1165" i="2"/>
  <c r="AH1165" i="2"/>
  <c r="AO1165" i="2"/>
  <c r="AG1165" i="2" s="1"/>
  <c r="AK1162" i="2"/>
  <c r="AJ1162" i="2"/>
  <c r="AH1162" i="2"/>
  <c r="AO1162" i="2"/>
  <c r="AG1162" i="2" s="1"/>
  <c r="AK1164" i="2"/>
  <c r="AJ1164" i="2"/>
  <c r="AH1164" i="2"/>
  <c r="AO1164" i="2"/>
  <c r="AG1164" i="2" s="1"/>
  <c r="AK1163" i="2"/>
  <c r="AJ1163" i="2"/>
  <c r="AH1163" i="2"/>
  <c r="AO1163" i="2"/>
  <c r="AG1163" i="2" s="1"/>
  <c r="AK1161" i="2"/>
  <c r="AJ1161" i="2"/>
  <c r="AH1161" i="2"/>
  <c r="AO1161" i="2"/>
  <c r="AK1160" i="2"/>
  <c r="AJ1160" i="2"/>
  <c r="AH1160" i="2"/>
  <c r="AO1160" i="2"/>
  <c r="AG1160" i="2" s="1"/>
  <c r="AK1159" i="2"/>
  <c r="AJ1159" i="2"/>
  <c r="AH1159" i="2"/>
  <c r="AO1159" i="2"/>
  <c r="AG1159" i="2" s="1"/>
  <c r="AK1158" i="2"/>
  <c r="AJ1158" i="2"/>
  <c r="AH1158" i="2"/>
  <c r="AO1158" i="2"/>
  <c r="AG1158" i="2" s="1"/>
  <c r="AK1157" i="2"/>
  <c r="AJ1157" i="2"/>
  <c r="AH1157" i="2"/>
  <c r="AO1157" i="2"/>
  <c r="AG1157" i="2" s="1"/>
  <c r="AK1156" i="2"/>
  <c r="AJ1156" i="2"/>
  <c r="AH1156" i="2"/>
  <c r="AO1156" i="2"/>
  <c r="AG1156" i="2" s="1"/>
  <c r="AK1155" i="2"/>
  <c r="AJ1155" i="2"/>
  <c r="AH1155" i="2"/>
  <c r="AO1155" i="2"/>
  <c r="AG1155" i="2" s="1"/>
  <c r="AK1154" i="2"/>
  <c r="AJ1154" i="2"/>
  <c r="AH1154" i="2"/>
  <c r="AO1154" i="2"/>
  <c r="AG1154" i="2" s="1"/>
  <c r="AK1153" i="2"/>
  <c r="AJ1153" i="2"/>
  <c r="AH1153" i="2"/>
  <c r="AO1153" i="2"/>
  <c r="AK1152" i="2"/>
  <c r="AJ1152" i="2"/>
  <c r="AH1152" i="2"/>
  <c r="AO1152" i="2"/>
  <c r="AG1152" i="2" s="1"/>
  <c r="AK1151" i="2"/>
  <c r="AJ1151" i="2"/>
  <c r="AH1151" i="2"/>
  <c r="AO1151" i="2"/>
  <c r="AK1150" i="2"/>
  <c r="AJ1150" i="2"/>
  <c r="AH1150" i="2"/>
  <c r="AO1150" i="2"/>
  <c r="AG1150" i="2" s="1"/>
  <c r="AK1149" i="2"/>
  <c r="AJ1149" i="2"/>
  <c r="AH1149" i="2"/>
  <c r="AO1149" i="2"/>
  <c r="AG1149" i="2" s="1"/>
  <c r="AK1147" i="2"/>
  <c r="AJ1147" i="2"/>
  <c r="AH1147" i="2"/>
  <c r="AO1147" i="2"/>
  <c r="AG1147" i="2" s="1"/>
  <c r="AK1146" i="2"/>
  <c r="AJ1146" i="2"/>
  <c r="AH1146" i="2"/>
  <c r="AO1146" i="2"/>
  <c r="AG1146" i="2" s="1"/>
  <c r="AK1148" i="2"/>
  <c r="AJ1148" i="2"/>
  <c r="AH1148" i="2"/>
  <c r="AO1148" i="2"/>
  <c r="AG1148" i="2" s="1"/>
  <c r="AK1145" i="2"/>
  <c r="AJ1145" i="2"/>
  <c r="AH1145" i="2"/>
  <c r="AO1145" i="2"/>
  <c r="AG1145" i="2" s="1"/>
  <c r="AK1144" i="2"/>
  <c r="AJ1144" i="2"/>
  <c r="AH1144" i="2"/>
  <c r="AO1144" i="2"/>
  <c r="AG1144" i="2" s="1"/>
  <c r="AK1143" i="2"/>
  <c r="AJ1143" i="2"/>
  <c r="AH1143" i="2"/>
  <c r="AO1143" i="2"/>
  <c r="AK1140" i="2"/>
  <c r="AJ1140" i="2"/>
  <c r="AH1140" i="2"/>
  <c r="AO1140" i="2"/>
  <c r="AG1140" i="2" s="1"/>
  <c r="AK1142" i="2"/>
  <c r="AJ1142" i="2"/>
  <c r="AH1142" i="2"/>
  <c r="AO1142" i="2"/>
  <c r="AG1142" i="2" s="1"/>
  <c r="AK1141" i="2"/>
  <c r="AJ1141" i="2"/>
  <c r="AH1141" i="2"/>
  <c r="AO1141" i="2"/>
  <c r="AK1139" i="2"/>
  <c r="AJ1139" i="2"/>
  <c r="AH1139" i="2"/>
  <c r="AO1139" i="2"/>
  <c r="AG1139" i="2" s="1"/>
  <c r="AK1138" i="2"/>
  <c r="AJ1138" i="2"/>
  <c r="AH1138" i="2"/>
  <c r="AO1138" i="2"/>
  <c r="AG1138" i="2" s="1"/>
  <c r="AK1137" i="2"/>
  <c r="AJ1137" i="2"/>
  <c r="AH1137" i="2"/>
  <c r="AO1137" i="2"/>
  <c r="AK1136" i="2"/>
  <c r="AJ1136" i="2"/>
  <c r="AH1136" i="2"/>
  <c r="AO1136" i="2"/>
  <c r="AG1136" i="2" s="1"/>
  <c r="AK1135" i="2"/>
  <c r="AJ1135" i="2"/>
  <c r="AH1135" i="2"/>
  <c r="AO1135" i="2"/>
  <c r="AG1135" i="2" s="1"/>
  <c r="AK1134" i="2"/>
  <c r="AJ1134" i="2"/>
  <c r="AH1134" i="2"/>
  <c r="AO1134" i="2"/>
  <c r="AG1134" i="2" s="1"/>
  <c r="AK1133" i="2"/>
  <c r="AJ1133" i="2"/>
  <c r="AH1133" i="2"/>
  <c r="AO1133" i="2"/>
  <c r="AG1133" i="2" s="1"/>
  <c r="AK1130" i="2"/>
  <c r="AJ1130" i="2"/>
  <c r="AH1130" i="2"/>
  <c r="AO1130" i="2"/>
  <c r="AG1130" i="2" s="1"/>
  <c r="AK1132" i="2"/>
  <c r="AJ1132" i="2"/>
  <c r="AH1132" i="2"/>
  <c r="AO1132" i="2"/>
  <c r="AG1132" i="2" s="1"/>
  <c r="AK1131" i="2"/>
  <c r="AJ1131" i="2"/>
  <c r="AH1131" i="2"/>
  <c r="AO1131" i="2"/>
  <c r="AG1131" i="2" s="1"/>
  <c r="AK1126" i="2"/>
  <c r="AJ1126" i="2"/>
  <c r="AH1126" i="2"/>
  <c r="AO1126" i="2"/>
  <c r="AG1126" i="2" s="1"/>
  <c r="AK1129" i="2"/>
  <c r="AJ1129" i="2"/>
  <c r="AH1129" i="2"/>
  <c r="AO1129" i="2"/>
  <c r="AG1129" i="2" s="1"/>
  <c r="AK1128" i="2"/>
  <c r="AJ1128" i="2"/>
  <c r="AH1128" i="2"/>
  <c r="AO1128" i="2"/>
  <c r="AG1128" i="2" s="1"/>
  <c r="AK1127" i="2"/>
  <c r="AJ1127" i="2"/>
  <c r="AH1127" i="2"/>
  <c r="AO1127" i="2"/>
  <c r="AG1127" i="2" s="1"/>
  <c r="AK1125" i="2"/>
  <c r="AJ1125" i="2"/>
  <c r="AH1125" i="2"/>
  <c r="AO1125" i="2"/>
  <c r="AG1125" i="2" s="1"/>
  <c r="AK1124" i="2"/>
  <c r="AJ1124" i="2"/>
  <c r="AH1124" i="2"/>
  <c r="AO1124" i="2"/>
  <c r="AG1124" i="2" s="1"/>
  <c r="AK1119" i="2"/>
  <c r="AJ1119" i="2"/>
  <c r="AH1119" i="2"/>
  <c r="AO1119" i="2"/>
  <c r="AG1119" i="2" s="1"/>
  <c r="AK1123" i="2"/>
  <c r="AJ1123" i="2"/>
  <c r="AH1123" i="2"/>
  <c r="AO1123" i="2"/>
  <c r="AG1123" i="2" s="1"/>
  <c r="AK1122" i="2"/>
  <c r="AJ1122" i="2"/>
  <c r="AH1122" i="2"/>
  <c r="AO1122" i="2"/>
  <c r="AG1122" i="2" s="1"/>
  <c r="AK1121" i="2"/>
  <c r="AJ1121" i="2"/>
  <c r="AH1121" i="2"/>
  <c r="AO1121" i="2"/>
  <c r="AG1121" i="2" s="1"/>
  <c r="AK1120" i="2"/>
  <c r="AJ1120" i="2"/>
  <c r="AH1120" i="2"/>
  <c r="AO1120" i="2"/>
  <c r="AG1120" i="2" s="1"/>
  <c r="AK1118" i="2"/>
  <c r="AJ1118" i="2"/>
  <c r="AH1118" i="2"/>
  <c r="AO1118" i="2"/>
  <c r="AG1118" i="2" s="1"/>
  <c r="AK1117" i="2"/>
  <c r="AJ1117" i="2"/>
  <c r="AH1117" i="2"/>
  <c r="AO1117" i="2"/>
  <c r="AG1117" i="2" s="1"/>
  <c r="AK1110" i="2"/>
  <c r="AJ1110" i="2"/>
  <c r="AH1110" i="2"/>
  <c r="AO1110" i="2"/>
  <c r="AG1110" i="2" s="1"/>
  <c r="AK1109" i="2"/>
  <c r="AJ1109" i="2"/>
  <c r="AH1109" i="2"/>
  <c r="AO1109" i="2"/>
  <c r="AG1109" i="2" s="1"/>
  <c r="AK1116" i="2"/>
  <c r="AJ1116" i="2"/>
  <c r="AH1116" i="2"/>
  <c r="AO1116" i="2"/>
  <c r="AG1116" i="2" s="1"/>
  <c r="AK1115" i="2"/>
  <c r="AJ1115" i="2"/>
  <c r="AH1115" i="2"/>
  <c r="AO1115" i="2"/>
  <c r="AG1115" i="2" s="1"/>
  <c r="AK1114" i="2"/>
  <c r="AJ1114" i="2"/>
  <c r="AH1114" i="2"/>
  <c r="AO1114" i="2"/>
  <c r="AG1114" i="2" s="1"/>
  <c r="AK1113" i="2"/>
  <c r="AJ1113" i="2"/>
  <c r="AH1113" i="2"/>
  <c r="AO1113" i="2"/>
  <c r="AG1113" i="2" s="1"/>
  <c r="AK1111" i="2"/>
  <c r="AJ1111" i="2"/>
  <c r="AH1111" i="2"/>
  <c r="AO1111" i="2"/>
  <c r="AG1111" i="2" s="1"/>
  <c r="AK1112" i="2"/>
  <c r="AJ1112" i="2"/>
  <c r="AH1112" i="2"/>
  <c r="AO1112" i="2"/>
  <c r="AG1112" i="2" s="1"/>
  <c r="AK1108" i="2"/>
  <c r="AJ1108" i="2"/>
  <c r="AH1108" i="2"/>
  <c r="AO1108" i="2"/>
  <c r="AG1108" i="2" s="1"/>
  <c r="AK1107" i="2"/>
  <c r="AJ1107" i="2"/>
  <c r="AH1107" i="2"/>
  <c r="AO1107" i="2"/>
  <c r="AG1107" i="2" s="1"/>
  <c r="AK1106" i="2"/>
  <c r="AJ1106" i="2"/>
  <c r="AH1106" i="2"/>
  <c r="AO1106" i="2"/>
  <c r="AG1106" i="2" s="1"/>
  <c r="AK1105" i="2"/>
  <c r="AJ1105" i="2"/>
  <c r="AH1105" i="2"/>
  <c r="AO1105" i="2"/>
  <c r="AG1105" i="2" s="1"/>
  <c r="AK1104" i="2"/>
  <c r="AJ1104" i="2"/>
  <c r="AH1104" i="2"/>
  <c r="AO1104" i="2"/>
  <c r="AG1104" i="2" s="1"/>
  <c r="AK1103" i="2"/>
  <c r="AJ1103" i="2"/>
  <c r="AH1103" i="2"/>
  <c r="AO1103" i="2"/>
  <c r="AG1103" i="2" s="1"/>
  <c r="AK1102" i="2"/>
  <c r="AJ1102" i="2"/>
  <c r="AH1102" i="2"/>
  <c r="AO1102" i="2"/>
  <c r="AG1102" i="2" s="1"/>
  <c r="AK1101" i="2"/>
  <c r="AJ1101" i="2"/>
  <c r="AH1101" i="2"/>
  <c r="AO1101" i="2"/>
  <c r="AG1101" i="2" s="1"/>
  <c r="AK1100" i="2"/>
  <c r="AJ1100" i="2"/>
  <c r="AH1100" i="2"/>
  <c r="AO1100" i="2"/>
  <c r="AG1100" i="2" s="1"/>
  <c r="AK1099" i="2"/>
  <c r="AJ1099" i="2"/>
  <c r="AH1099" i="2"/>
  <c r="AO1099" i="2"/>
  <c r="AG1099" i="2" s="1"/>
  <c r="AK1098" i="2"/>
  <c r="AJ1098" i="2"/>
  <c r="AH1098" i="2"/>
  <c r="AO1098" i="2"/>
  <c r="AG1098" i="2" s="1"/>
  <c r="AK1097" i="2"/>
  <c r="AJ1097" i="2"/>
  <c r="AH1097" i="2"/>
  <c r="AO1097" i="2"/>
  <c r="AG1097" i="2" s="1"/>
  <c r="AK1088" i="2"/>
  <c r="AJ1088" i="2"/>
  <c r="AH1088" i="2"/>
  <c r="AO1088" i="2"/>
  <c r="AG1088" i="2" s="1"/>
  <c r="AK1087" i="2"/>
  <c r="AJ1087" i="2"/>
  <c r="AH1087" i="2"/>
  <c r="AO1087" i="2"/>
  <c r="AG1087" i="2" s="1"/>
  <c r="AK1096" i="2"/>
  <c r="AJ1096" i="2"/>
  <c r="AH1096" i="2"/>
  <c r="AO1096" i="2"/>
  <c r="AG1096" i="2" s="1"/>
  <c r="AK1095" i="2"/>
  <c r="AJ1095" i="2"/>
  <c r="AH1095" i="2"/>
  <c r="AO1095" i="2"/>
  <c r="AG1095" i="2" s="1"/>
  <c r="AK1094" i="2"/>
  <c r="AJ1094" i="2"/>
  <c r="AH1094" i="2"/>
  <c r="AO1094" i="2"/>
  <c r="AG1094" i="2" s="1"/>
  <c r="AK1093" i="2"/>
  <c r="AJ1093" i="2"/>
  <c r="AH1093" i="2"/>
  <c r="AO1093" i="2"/>
  <c r="AG1093" i="2" s="1"/>
  <c r="AK1092" i="2"/>
  <c r="AJ1092" i="2"/>
  <c r="AH1092" i="2"/>
  <c r="AO1092" i="2"/>
  <c r="AG1092" i="2" s="1"/>
  <c r="AK1091" i="2"/>
  <c r="AJ1091" i="2"/>
  <c r="AH1091" i="2"/>
  <c r="AO1091" i="2"/>
  <c r="AG1091" i="2" s="1"/>
  <c r="AK1090" i="2"/>
  <c r="AJ1090" i="2"/>
  <c r="AH1090" i="2"/>
  <c r="AO1090" i="2"/>
  <c r="AG1090" i="2" s="1"/>
  <c r="AK1089" i="2"/>
  <c r="AJ1089" i="2"/>
  <c r="AH1089" i="2"/>
  <c r="AO1089" i="2"/>
  <c r="AG1089" i="2" s="1"/>
  <c r="AK1086" i="2"/>
  <c r="AJ1086" i="2"/>
  <c r="AH1086" i="2"/>
  <c r="AO1086" i="2"/>
  <c r="AG1086" i="2" s="1"/>
  <c r="AK1085" i="2"/>
  <c r="AJ1085" i="2"/>
  <c r="AH1085" i="2"/>
  <c r="AO1085" i="2"/>
  <c r="AG1085" i="2" s="1"/>
  <c r="AK1084" i="2"/>
  <c r="AJ1084" i="2"/>
  <c r="AH1084" i="2"/>
  <c r="AO1084" i="2"/>
  <c r="AG1084" i="2" s="1"/>
  <c r="AK1083" i="2"/>
  <c r="AJ1083" i="2"/>
  <c r="AH1083" i="2"/>
  <c r="AO1083" i="2"/>
  <c r="AG1083" i="2" s="1"/>
  <c r="AK1082" i="2"/>
  <c r="AJ1082" i="2"/>
  <c r="AH1082" i="2"/>
  <c r="AO1082" i="2"/>
  <c r="AG1082" i="2" s="1"/>
  <c r="AK1081" i="2"/>
  <c r="AJ1081" i="2"/>
  <c r="AH1081" i="2"/>
  <c r="AO1081" i="2"/>
  <c r="AG1081" i="2" s="1"/>
  <c r="AK1080" i="2"/>
  <c r="AJ1080" i="2"/>
  <c r="AH1080" i="2"/>
  <c r="AO1080" i="2"/>
  <c r="AG1080" i="2" s="1"/>
  <c r="AK1079" i="2"/>
  <c r="AJ1079" i="2"/>
  <c r="AH1079" i="2"/>
  <c r="AO1079" i="2"/>
  <c r="AG1079" i="2" s="1"/>
  <c r="AK1078" i="2"/>
  <c r="AJ1078" i="2"/>
  <c r="AH1078" i="2"/>
  <c r="AO1078" i="2"/>
  <c r="AG1078" i="2" s="1"/>
  <c r="AK1077" i="2"/>
  <c r="AJ1077" i="2"/>
  <c r="AH1077" i="2"/>
  <c r="AO1077" i="2"/>
  <c r="AG1077" i="2" s="1"/>
  <c r="AK1076" i="2"/>
  <c r="AJ1076" i="2"/>
  <c r="AH1076" i="2"/>
  <c r="AO1076" i="2"/>
  <c r="AG1076" i="2" s="1"/>
  <c r="AK1075" i="2"/>
  <c r="AJ1075" i="2"/>
  <c r="AH1075" i="2"/>
  <c r="AO1075" i="2"/>
  <c r="AG1075" i="2" s="1"/>
  <c r="AK1074" i="2"/>
  <c r="AJ1074" i="2"/>
  <c r="AH1074" i="2"/>
  <c r="AO1074" i="2"/>
  <c r="AG1074" i="2" s="1"/>
  <c r="AK1073" i="2"/>
  <c r="AJ1073" i="2"/>
  <c r="AH1073" i="2"/>
  <c r="AO1073" i="2"/>
  <c r="AG1073" i="2" s="1"/>
  <c r="AK1072" i="2"/>
  <c r="AJ1072" i="2"/>
  <c r="AH1072" i="2"/>
  <c r="AO1072" i="2"/>
  <c r="AG1072" i="2" s="1"/>
  <c r="AK1071" i="2"/>
  <c r="AJ1071" i="2"/>
  <c r="AH1071" i="2"/>
  <c r="AO1071" i="2"/>
  <c r="AG1071" i="2" s="1"/>
  <c r="AK1070" i="2"/>
  <c r="AJ1070" i="2"/>
  <c r="AH1070" i="2"/>
  <c r="AO1070" i="2"/>
  <c r="AG1070" i="2" s="1"/>
  <c r="AK1069" i="2"/>
  <c r="AJ1069" i="2"/>
  <c r="AH1069" i="2"/>
  <c r="AO1069" i="2"/>
  <c r="AG1069" i="2" s="1"/>
  <c r="AK1068" i="2"/>
  <c r="AJ1068" i="2"/>
  <c r="AH1068" i="2"/>
  <c r="AO1068" i="2"/>
  <c r="AG1068" i="2" s="1"/>
  <c r="AK1067" i="2"/>
  <c r="AJ1067" i="2"/>
  <c r="AH1067" i="2"/>
  <c r="AO1067" i="2"/>
  <c r="AG1067" i="2" s="1"/>
  <c r="AK1065" i="2"/>
  <c r="AJ1065" i="2"/>
  <c r="AH1065" i="2"/>
  <c r="AO1065" i="2"/>
  <c r="AG1065" i="2" s="1"/>
  <c r="AK1066" i="2"/>
  <c r="AJ1066" i="2"/>
  <c r="AH1066" i="2"/>
  <c r="AO1066" i="2"/>
  <c r="AG1066" i="2" s="1"/>
  <c r="AK1064" i="2"/>
  <c r="AJ1064" i="2"/>
  <c r="AH1064" i="2"/>
  <c r="AO1064" i="2"/>
  <c r="AG1064" i="2" s="1"/>
  <c r="AK1063" i="2"/>
  <c r="AJ1063" i="2"/>
  <c r="AH1063" i="2"/>
  <c r="AO1063" i="2"/>
  <c r="AG1063" i="2" s="1"/>
  <c r="AK1062" i="2"/>
  <c r="AJ1062" i="2"/>
  <c r="AH1062" i="2"/>
  <c r="AO1062" i="2"/>
  <c r="AG1062" i="2" s="1"/>
  <c r="AK1061" i="2"/>
  <c r="AJ1061" i="2"/>
  <c r="AH1061" i="2"/>
  <c r="AO1061" i="2"/>
  <c r="AG1061" i="2" s="1"/>
  <c r="AK1060" i="2"/>
  <c r="AJ1060" i="2"/>
  <c r="AH1060" i="2"/>
  <c r="AO1060" i="2"/>
  <c r="AG1060" i="2" s="1"/>
  <c r="AK1059" i="2"/>
  <c r="AJ1059" i="2"/>
  <c r="AH1059" i="2"/>
  <c r="AO1059" i="2"/>
  <c r="AG1059" i="2" s="1"/>
  <c r="AK1058" i="2"/>
  <c r="AJ1058" i="2"/>
  <c r="AH1058" i="2"/>
  <c r="AO1058" i="2"/>
  <c r="AG1058" i="2" s="1"/>
  <c r="AK1057" i="2"/>
  <c r="AJ1057" i="2"/>
  <c r="AH1057" i="2"/>
  <c r="AO1057" i="2"/>
  <c r="AG1057" i="2" s="1"/>
  <c r="AK1056" i="2"/>
  <c r="AJ1056" i="2"/>
  <c r="AH1056" i="2"/>
  <c r="AO1056" i="2"/>
  <c r="AG1056" i="2" s="1"/>
  <c r="AK1055" i="2"/>
  <c r="AJ1055" i="2"/>
  <c r="AH1055" i="2"/>
  <c r="AO1055" i="2"/>
  <c r="AG1055" i="2" s="1"/>
  <c r="AK1054" i="2"/>
  <c r="AJ1054" i="2"/>
  <c r="AH1054" i="2"/>
  <c r="AO1054" i="2"/>
  <c r="AG1054" i="2" s="1"/>
  <c r="AK1053" i="2"/>
  <c r="AJ1053" i="2"/>
  <c r="AH1053" i="2"/>
  <c r="AO1053" i="2"/>
  <c r="AG1053" i="2" s="1"/>
  <c r="AK1052" i="2"/>
  <c r="AJ1052" i="2"/>
  <c r="AH1052" i="2"/>
  <c r="AO1052" i="2"/>
  <c r="AG1052" i="2" s="1"/>
  <c r="AK1051" i="2"/>
  <c r="AJ1051" i="2"/>
  <c r="AH1051" i="2"/>
  <c r="AO1051" i="2"/>
  <c r="AG1051" i="2" s="1"/>
  <c r="AK1050" i="2"/>
  <c r="AJ1050" i="2"/>
  <c r="AH1050" i="2"/>
  <c r="AO1050" i="2"/>
  <c r="AG1050" i="2" s="1"/>
  <c r="AK1049" i="2"/>
  <c r="AJ1049" i="2"/>
  <c r="AH1049" i="2"/>
  <c r="AO1049" i="2"/>
  <c r="AG1049" i="2" s="1"/>
  <c r="AK1048" i="2"/>
  <c r="AJ1048" i="2"/>
  <c r="AH1048" i="2"/>
  <c r="AO1048" i="2"/>
  <c r="AG1048" i="2" s="1"/>
  <c r="AK1046" i="2"/>
  <c r="AJ1046" i="2"/>
  <c r="AH1046" i="2"/>
  <c r="AO1046" i="2"/>
  <c r="AG1046" i="2" s="1"/>
  <c r="AK1045" i="2"/>
  <c r="AJ1045" i="2"/>
  <c r="AH1045" i="2"/>
  <c r="AO1045" i="2"/>
  <c r="AG1045" i="2" s="1"/>
  <c r="AK1039" i="2"/>
  <c r="AJ1039" i="2"/>
  <c r="AH1039" i="2"/>
  <c r="AO1039" i="2"/>
  <c r="AG1039" i="2" s="1"/>
  <c r="AK1044" i="2"/>
  <c r="AJ1044" i="2"/>
  <c r="AH1044" i="2"/>
  <c r="AO1044" i="2"/>
  <c r="AG1044" i="2" s="1"/>
  <c r="AK1043" i="2"/>
  <c r="AJ1043" i="2"/>
  <c r="AH1043" i="2"/>
  <c r="AO1043" i="2"/>
  <c r="AG1043" i="2" s="1"/>
  <c r="AK1042" i="2"/>
  <c r="AJ1042" i="2"/>
  <c r="AH1042" i="2"/>
  <c r="AO1042" i="2"/>
  <c r="AG1042" i="2" s="1"/>
  <c r="AK1041" i="2"/>
  <c r="AJ1041" i="2"/>
  <c r="AH1041" i="2"/>
  <c r="AO1041" i="2"/>
  <c r="AG1041" i="2" s="1"/>
  <c r="AK1040" i="2"/>
  <c r="AJ1040" i="2"/>
  <c r="AH1040" i="2"/>
  <c r="AO1040" i="2"/>
  <c r="AG1040" i="2" s="1"/>
  <c r="AK1038" i="2"/>
  <c r="AJ1038" i="2"/>
  <c r="AH1038" i="2"/>
  <c r="AO1038" i="2"/>
  <c r="AG1038" i="2" s="1"/>
  <c r="AK1047" i="2"/>
  <c r="AJ1047" i="2"/>
  <c r="AH1047" i="2"/>
  <c r="AO1047" i="2"/>
  <c r="AG1047" i="2" s="1"/>
  <c r="AK1037" i="2"/>
  <c r="AJ1037" i="2"/>
  <c r="AH1037" i="2"/>
  <c r="AO1037" i="2"/>
  <c r="AG1037" i="2" s="1"/>
  <c r="AK1036" i="2"/>
  <c r="AJ1036" i="2"/>
  <c r="AH1036" i="2"/>
  <c r="AO1036" i="2"/>
  <c r="AG1036" i="2" s="1"/>
  <c r="AK1035" i="2"/>
  <c r="AJ1035" i="2"/>
  <c r="AH1035" i="2"/>
  <c r="AO1035" i="2"/>
  <c r="AG1035" i="2" s="1"/>
  <c r="AK1034" i="2"/>
  <c r="AJ1034" i="2"/>
  <c r="AH1034" i="2"/>
  <c r="AO1034" i="2"/>
  <c r="AG1034" i="2" s="1"/>
  <c r="AK1033" i="2"/>
  <c r="AJ1033" i="2"/>
  <c r="AH1033" i="2"/>
  <c r="AO1033" i="2"/>
  <c r="AG1033" i="2" s="1"/>
  <c r="AK1032" i="2"/>
  <c r="AJ1032" i="2"/>
  <c r="AH1032" i="2"/>
  <c r="AO1032" i="2"/>
  <c r="AG1032" i="2" s="1"/>
  <c r="AK1031" i="2"/>
  <c r="AJ1031" i="2"/>
  <c r="AH1031" i="2"/>
  <c r="AO1031" i="2"/>
  <c r="AG1031" i="2" s="1"/>
  <c r="AK1030" i="2"/>
  <c r="AJ1030" i="2"/>
  <c r="AH1030" i="2"/>
  <c r="AO1030" i="2"/>
  <c r="AG1030" i="2" s="1"/>
  <c r="AK1029" i="2"/>
  <c r="AJ1029" i="2"/>
  <c r="AH1029" i="2"/>
  <c r="AO1029" i="2"/>
  <c r="AG1029" i="2" s="1"/>
  <c r="AK1028" i="2"/>
  <c r="AJ1028" i="2"/>
  <c r="AH1028" i="2"/>
  <c r="AO1028" i="2"/>
  <c r="AG1028" i="2" s="1"/>
  <c r="AK1027" i="2"/>
  <c r="AJ1027" i="2"/>
  <c r="AH1027" i="2"/>
  <c r="AO1027" i="2"/>
  <c r="AG1027" i="2" s="1"/>
  <c r="AK1026" i="2"/>
  <c r="AJ1026" i="2"/>
  <c r="AH1026" i="2"/>
  <c r="AO1026" i="2"/>
  <c r="AG1026" i="2" s="1"/>
  <c r="AK1025" i="2"/>
  <c r="AJ1025" i="2"/>
  <c r="AH1025" i="2"/>
  <c r="AO1025" i="2"/>
  <c r="AG1025" i="2" s="1"/>
  <c r="AK1024" i="2"/>
  <c r="AJ1024" i="2"/>
  <c r="AH1024" i="2"/>
  <c r="AO1024" i="2"/>
  <c r="AG1024" i="2" s="1"/>
  <c r="AK1023" i="2"/>
  <c r="AJ1023" i="2"/>
  <c r="AH1023" i="2"/>
  <c r="AO1023" i="2"/>
  <c r="AG1023" i="2" s="1"/>
  <c r="AK1022" i="2"/>
  <c r="AJ1022" i="2"/>
  <c r="AH1022" i="2"/>
  <c r="AO1022" i="2"/>
  <c r="AG1022" i="2" s="1"/>
  <c r="AK1021" i="2"/>
  <c r="AJ1021" i="2"/>
  <c r="AH1021" i="2"/>
  <c r="AO1021" i="2"/>
  <c r="AG1021" i="2" s="1"/>
  <c r="AK1020" i="2"/>
  <c r="AJ1020" i="2"/>
  <c r="AH1020" i="2"/>
  <c r="AO1020" i="2"/>
  <c r="AG1020" i="2" s="1"/>
  <c r="AK1017" i="2"/>
  <c r="AJ1017" i="2"/>
  <c r="AH1017" i="2"/>
  <c r="AO1017" i="2"/>
  <c r="AG1017" i="2" s="1"/>
  <c r="AK1019" i="2"/>
  <c r="AJ1019" i="2"/>
  <c r="AH1019" i="2"/>
  <c r="AO1019" i="2"/>
  <c r="AG1019" i="2" s="1"/>
  <c r="AK1018" i="2"/>
  <c r="AJ1018" i="2"/>
  <c r="AH1018" i="2"/>
  <c r="AO1018" i="2"/>
  <c r="AG1018" i="2" s="1"/>
  <c r="AK1016" i="2"/>
  <c r="AJ1016" i="2"/>
  <c r="AH1016" i="2"/>
  <c r="AO1016" i="2"/>
  <c r="AG1016" i="2" s="1"/>
  <c r="AK1015" i="2"/>
  <c r="AJ1015" i="2"/>
  <c r="AH1015" i="2"/>
  <c r="AO1015" i="2"/>
  <c r="AG1015" i="2" s="1"/>
  <c r="AK1014" i="2"/>
  <c r="AJ1014" i="2"/>
  <c r="AH1014" i="2"/>
  <c r="AO1014" i="2"/>
  <c r="AG1014" i="2" s="1"/>
  <c r="AK1013" i="2"/>
  <c r="AJ1013" i="2"/>
  <c r="AH1013" i="2"/>
  <c r="AO1013" i="2"/>
  <c r="AG1013" i="2" s="1"/>
  <c r="AK1012" i="2"/>
  <c r="AJ1012" i="2"/>
  <c r="AH1012" i="2"/>
  <c r="AO1012" i="2"/>
  <c r="AG1012" i="2" s="1"/>
  <c r="AK1011" i="2"/>
  <c r="AJ1011" i="2"/>
  <c r="AH1011" i="2"/>
  <c r="AO1011" i="2"/>
  <c r="AG1011" i="2" s="1"/>
  <c r="AK1010" i="2"/>
  <c r="AJ1010" i="2"/>
  <c r="AH1010" i="2"/>
  <c r="AO1010" i="2"/>
  <c r="AG1010" i="2" s="1"/>
  <c r="AK1009" i="2"/>
  <c r="AJ1009" i="2"/>
  <c r="AH1009" i="2"/>
  <c r="AO1009" i="2"/>
  <c r="AG1009" i="2" s="1"/>
  <c r="AK1008" i="2"/>
  <c r="AJ1008" i="2"/>
  <c r="AH1008" i="2"/>
  <c r="AO1008" i="2"/>
  <c r="AG1008" i="2" s="1"/>
  <c r="AK1007" i="2"/>
  <c r="AJ1007" i="2"/>
  <c r="AH1007" i="2"/>
  <c r="AO1007" i="2"/>
  <c r="AG1007" i="2" s="1"/>
  <c r="AK1006" i="2"/>
  <c r="AJ1006" i="2"/>
  <c r="AH1006" i="2"/>
  <c r="AO1006" i="2"/>
  <c r="AG1006" i="2" s="1"/>
  <c r="AK1005" i="2"/>
  <c r="AJ1005" i="2"/>
  <c r="AH1005" i="2"/>
  <c r="AO1005" i="2"/>
  <c r="AG1005" i="2" s="1"/>
  <c r="AK1004" i="2"/>
  <c r="AJ1004" i="2"/>
  <c r="AH1004" i="2"/>
  <c r="AO1004" i="2"/>
  <c r="AG1004" i="2" s="1"/>
  <c r="AK1003" i="2"/>
  <c r="AJ1003" i="2"/>
  <c r="AH1003" i="2"/>
  <c r="AO1003" i="2"/>
  <c r="AG1003" i="2" s="1"/>
  <c r="AK1002" i="2"/>
  <c r="AJ1002" i="2"/>
  <c r="AH1002" i="2"/>
  <c r="AO1002" i="2"/>
  <c r="AG1002" i="2" s="1"/>
  <c r="AK1001" i="2"/>
  <c r="AJ1001" i="2"/>
  <c r="AH1001" i="2"/>
  <c r="AO1001" i="2"/>
  <c r="AG1001" i="2" s="1"/>
  <c r="AK999" i="2"/>
  <c r="AJ999" i="2"/>
  <c r="AH999" i="2"/>
  <c r="AO999" i="2"/>
  <c r="AG999" i="2" s="1"/>
  <c r="AK1000" i="2"/>
  <c r="AJ1000" i="2"/>
  <c r="AH1000" i="2"/>
  <c r="AO1000" i="2"/>
  <c r="AG1000" i="2" s="1"/>
  <c r="AK996" i="2"/>
  <c r="AJ996" i="2"/>
  <c r="AH996" i="2"/>
  <c r="AO996" i="2"/>
  <c r="AG996" i="2" s="1"/>
  <c r="AK998" i="2"/>
  <c r="AJ998" i="2"/>
  <c r="AH998" i="2"/>
  <c r="AO998" i="2"/>
  <c r="AG998" i="2" s="1"/>
  <c r="AK997" i="2"/>
  <c r="AJ997" i="2"/>
  <c r="AH997" i="2"/>
  <c r="AO997" i="2"/>
  <c r="AG997" i="2" s="1"/>
  <c r="AK995" i="2"/>
  <c r="AJ995" i="2"/>
  <c r="AH995" i="2"/>
  <c r="AO995" i="2"/>
  <c r="AG995" i="2" s="1"/>
  <c r="AK994" i="2"/>
  <c r="AJ994" i="2"/>
  <c r="AH994" i="2"/>
  <c r="AO994" i="2"/>
  <c r="AG994" i="2" s="1"/>
  <c r="AK993" i="2"/>
  <c r="AJ993" i="2"/>
  <c r="AH993" i="2"/>
  <c r="AO993" i="2"/>
  <c r="AG993" i="2" s="1"/>
  <c r="AK982" i="2"/>
  <c r="AJ982" i="2"/>
  <c r="AH982" i="2"/>
  <c r="AO982" i="2"/>
  <c r="AG982" i="2" s="1"/>
  <c r="AK992" i="2"/>
  <c r="AJ992" i="2"/>
  <c r="AH992" i="2"/>
  <c r="AO992" i="2"/>
  <c r="AG992" i="2" s="1"/>
  <c r="AK991" i="2"/>
  <c r="AJ991" i="2"/>
  <c r="AH991" i="2"/>
  <c r="AO991" i="2"/>
  <c r="AG991" i="2" s="1"/>
  <c r="AK990" i="2"/>
  <c r="AJ990" i="2"/>
  <c r="AH990" i="2"/>
  <c r="AO990" i="2"/>
  <c r="AG990" i="2" s="1"/>
  <c r="AK989" i="2"/>
  <c r="AJ989" i="2"/>
  <c r="AH989" i="2"/>
  <c r="AO989" i="2"/>
  <c r="AG989" i="2" s="1"/>
  <c r="AK988" i="2"/>
  <c r="AJ988" i="2"/>
  <c r="AH988" i="2"/>
  <c r="AO988" i="2"/>
  <c r="AG988" i="2" s="1"/>
  <c r="AK987" i="2"/>
  <c r="AJ987" i="2"/>
  <c r="AH987" i="2"/>
  <c r="AO987" i="2"/>
  <c r="AG987" i="2" s="1"/>
  <c r="AK986" i="2"/>
  <c r="AJ986" i="2"/>
  <c r="AH986" i="2"/>
  <c r="AO986" i="2"/>
  <c r="AG986" i="2" s="1"/>
  <c r="AK985" i="2"/>
  <c r="AJ985" i="2"/>
  <c r="AH985" i="2"/>
  <c r="AO985" i="2"/>
  <c r="AG985" i="2" s="1"/>
  <c r="AK984" i="2"/>
  <c r="AJ984" i="2"/>
  <c r="AH984" i="2"/>
  <c r="AO984" i="2"/>
  <c r="AG984" i="2" s="1"/>
  <c r="AK983" i="2"/>
  <c r="AJ983" i="2"/>
  <c r="AH983" i="2"/>
  <c r="AO983" i="2"/>
  <c r="AG983" i="2" s="1"/>
  <c r="AK977" i="2"/>
  <c r="AJ977" i="2"/>
  <c r="AH977" i="2"/>
  <c r="AO977" i="2"/>
  <c r="AG977" i="2" s="1"/>
  <c r="AK981" i="2"/>
  <c r="AJ981" i="2"/>
  <c r="AH981" i="2"/>
  <c r="AO981" i="2"/>
  <c r="AG981" i="2" s="1"/>
  <c r="AK980" i="2"/>
  <c r="AJ980" i="2"/>
  <c r="AH980" i="2"/>
  <c r="AO980" i="2"/>
  <c r="AG980" i="2" s="1"/>
  <c r="AK979" i="2"/>
  <c r="AJ979" i="2"/>
  <c r="AH979" i="2"/>
  <c r="AO979" i="2"/>
  <c r="AG979" i="2" s="1"/>
  <c r="AK978" i="2"/>
  <c r="AJ978" i="2"/>
  <c r="AH978" i="2"/>
  <c r="AO978" i="2"/>
  <c r="AG978" i="2" s="1"/>
  <c r="AK976" i="2"/>
  <c r="AJ976" i="2"/>
  <c r="AH976" i="2"/>
  <c r="AO976" i="2"/>
  <c r="AG976" i="2" s="1"/>
  <c r="AK975" i="2"/>
  <c r="AJ975" i="2"/>
  <c r="AH975" i="2"/>
  <c r="AO975" i="2"/>
  <c r="AG975" i="2" s="1"/>
  <c r="AK974" i="2"/>
  <c r="AJ974" i="2"/>
  <c r="AH974" i="2"/>
  <c r="AO974" i="2"/>
  <c r="AG974" i="2" s="1"/>
  <c r="AK973" i="2"/>
  <c r="AJ973" i="2"/>
  <c r="AH973" i="2"/>
  <c r="AO973" i="2"/>
  <c r="AG973" i="2" s="1"/>
  <c r="AK972" i="2"/>
  <c r="AJ972" i="2"/>
  <c r="AH972" i="2"/>
  <c r="AO972" i="2"/>
  <c r="AG972" i="2" s="1"/>
  <c r="AK971" i="2"/>
  <c r="AJ971" i="2"/>
  <c r="AH971" i="2"/>
  <c r="AO971" i="2"/>
  <c r="AG971" i="2" s="1"/>
  <c r="AK970" i="2"/>
  <c r="AJ970" i="2"/>
  <c r="AH970" i="2"/>
  <c r="AO970" i="2"/>
  <c r="AG970" i="2" s="1"/>
  <c r="AK969" i="2"/>
  <c r="AJ969" i="2"/>
  <c r="AH969" i="2"/>
  <c r="AO969" i="2"/>
  <c r="AG969" i="2" s="1"/>
  <c r="AK968" i="2"/>
  <c r="AJ968" i="2"/>
  <c r="AH968" i="2"/>
  <c r="AO968" i="2"/>
  <c r="AG968" i="2" s="1"/>
  <c r="AK967" i="2"/>
  <c r="AJ967" i="2"/>
  <c r="AH967" i="2"/>
  <c r="AO967" i="2"/>
  <c r="AG967" i="2" s="1"/>
  <c r="AK966" i="2"/>
  <c r="AJ966" i="2"/>
  <c r="AH966" i="2"/>
  <c r="AO966" i="2"/>
  <c r="AG966" i="2" s="1"/>
  <c r="AK965" i="2"/>
  <c r="AJ965" i="2"/>
  <c r="AH965" i="2"/>
  <c r="AO965" i="2"/>
  <c r="AG965" i="2" s="1"/>
  <c r="AK964" i="2"/>
  <c r="AJ964" i="2"/>
  <c r="AH964" i="2"/>
  <c r="AO964" i="2"/>
  <c r="AG964" i="2" s="1"/>
  <c r="AK963" i="2"/>
  <c r="AJ963" i="2"/>
  <c r="AH963" i="2"/>
  <c r="AO963" i="2"/>
  <c r="AG963" i="2" s="1"/>
  <c r="AK962" i="2"/>
  <c r="AJ962" i="2"/>
  <c r="AH962" i="2"/>
  <c r="AO962" i="2"/>
  <c r="AG962" i="2" s="1"/>
  <c r="AK961" i="2"/>
  <c r="AJ961" i="2"/>
  <c r="AH961" i="2"/>
  <c r="AO961" i="2"/>
  <c r="AG961" i="2" s="1"/>
  <c r="AK960" i="2"/>
  <c r="AJ960" i="2"/>
  <c r="AH960" i="2"/>
  <c r="AO960" i="2"/>
  <c r="AG960" i="2" s="1"/>
  <c r="AK959" i="2"/>
  <c r="AJ959" i="2"/>
  <c r="AH959" i="2"/>
  <c r="AO959" i="2"/>
  <c r="AG959" i="2" s="1"/>
  <c r="AK958" i="2"/>
  <c r="AJ958" i="2"/>
  <c r="AH958" i="2"/>
  <c r="AO958" i="2"/>
  <c r="AG958" i="2" s="1"/>
  <c r="AK957" i="2"/>
  <c r="AJ957" i="2"/>
  <c r="AH957" i="2"/>
  <c r="AO957" i="2"/>
  <c r="AG957" i="2" s="1"/>
  <c r="AK956" i="2"/>
  <c r="AJ956" i="2"/>
  <c r="AH956" i="2"/>
  <c r="AO956" i="2"/>
  <c r="AG956" i="2" s="1"/>
  <c r="AK954" i="2"/>
  <c r="AJ954" i="2"/>
  <c r="AH954" i="2"/>
  <c r="AO954" i="2"/>
  <c r="AG954" i="2" s="1"/>
  <c r="AK953" i="2"/>
  <c r="AJ953" i="2"/>
  <c r="AH953" i="2"/>
  <c r="AO953" i="2"/>
  <c r="AG953" i="2" s="1"/>
  <c r="AK952" i="2"/>
  <c r="AJ952" i="2"/>
  <c r="AH952" i="2"/>
  <c r="AO952" i="2"/>
  <c r="AG952" i="2" s="1"/>
  <c r="AK955" i="2"/>
  <c r="AJ955" i="2"/>
  <c r="AH955" i="2"/>
  <c r="AO955" i="2"/>
  <c r="AG955" i="2" s="1"/>
  <c r="AK951" i="2"/>
  <c r="AJ951" i="2"/>
  <c r="AH951" i="2"/>
  <c r="AO951" i="2"/>
  <c r="AG951" i="2" s="1"/>
  <c r="AK950" i="2"/>
  <c r="AJ950" i="2"/>
  <c r="AH950" i="2"/>
  <c r="AO950" i="2"/>
  <c r="AG950" i="2" s="1"/>
  <c r="AK949" i="2"/>
  <c r="AJ949" i="2"/>
  <c r="AH949" i="2"/>
  <c r="AO949" i="2"/>
  <c r="AG949" i="2" s="1"/>
  <c r="AK948" i="2"/>
  <c r="AJ948" i="2"/>
  <c r="AH948" i="2"/>
  <c r="AO948" i="2"/>
  <c r="AG948" i="2" s="1"/>
  <c r="AK947" i="2"/>
  <c r="AJ947" i="2"/>
  <c r="AH947" i="2"/>
  <c r="AO947" i="2"/>
  <c r="AG947" i="2" s="1"/>
  <c r="AK943" i="2"/>
  <c r="AJ943" i="2"/>
  <c r="AH943" i="2"/>
  <c r="AO943" i="2"/>
  <c r="AG943" i="2" s="1"/>
  <c r="AK944" i="2"/>
  <c r="AJ944" i="2"/>
  <c r="AH944" i="2"/>
  <c r="AO944" i="2"/>
  <c r="AG944" i="2" s="1"/>
  <c r="AK946" i="2"/>
  <c r="AJ946" i="2"/>
  <c r="AH946" i="2"/>
  <c r="AO946" i="2"/>
  <c r="AG946" i="2" s="1"/>
  <c r="AK945" i="2"/>
  <c r="AJ945" i="2"/>
  <c r="AH945" i="2"/>
  <c r="AO945" i="2"/>
  <c r="AG945" i="2" s="1"/>
  <c r="AK942" i="2"/>
  <c r="AJ942" i="2"/>
  <c r="AH942" i="2"/>
  <c r="AO942" i="2"/>
  <c r="AG942" i="2" s="1"/>
  <c r="AK941" i="2"/>
  <c r="AJ941" i="2"/>
  <c r="AH941" i="2"/>
  <c r="AO941" i="2"/>
  <c r="AG941" i="2" s="1"/>
  <c r="AK940" i="2"/>
  <c r="AJ940" i="2"/>
  <c r="AH940" i="2"/>
  <c r="AO940" i="2"/>
  <c r="AG940" i="2" s="1"/>
  <c r="AK939" i="2"/>
  <c r="AJ939" i="2"/>
  <c r="AH939" i="2"/>
  <c r="AO939" i="2"/>
  <c r="AG939" i="2" s="1"/>
  <c r="AK938" i="2"/>
  <c r="AJ938" i="2"/>
  <c r="AH938" i="2"/>
  <c r="AO938" i="2"/>
  <c r="AG938" i="2" s="1"/>
  <c r="AK937" i="2"/>
  <c r="AJ937" i="2"/>
  <c r="AH937" i="2"/>
  <c r="AO937" i="2"/>
  <c r="AG937" i="2" s="1"/>
  <c r="AK936" i="2"/>
  <c r="AJ936" i="2"/>
  <c r="AH936" i="2"/>
  <c r="AO936" i="2"/>
  <c r="AG936" i="2" s="1"/>
  <c r="AK935" i="2"/>
  <c r="AJ935" i="2"/>
  <c r="AH935" i="2"/>
  <c r="AO935" i="2"/>
  <c r="AG935" i="2" s="1"/>
  <c r="AK934" i="2"/>
  <c r="AJ934" i="2"/>
  <c r="AH934" i="2"/>
  <c r="AO934" i="2"/>
  <c r="AG934" i="2" s="1"/>
  <c r="AK933" i="2"/>
  <c r="AJ933" i="2"/>
  <c r="AH933" i="2"/>
  <c r="AO933" i="2"/>
  <c r="AG933" i="2" s="1"/>
  <c r="AK932" i="2"/>
  <c r="AJ932" i="2"/>
  <c r="AH932" i="2"/>
  <c r="AO932" i="2"/>
  <c r="AG932" i="2" s="1"/>
  <c r="AK931" i="2"/>
  <c r="AJ931" i="2"/>
  <c r="AH931" i="2"/>
  <c r="AO931" i="2"/>
  <c r="AG931" i="2" s="1"/>
  <c r="AK930" i="2"/>
  <c r="AJ930" i="2"/>
  <c r="AH930" i="2"/>
  <c r="AO930" i="2"/>
  <c r="AG930" i="2" s="1"/>
  <c r="AK929" i="2"/>
  <c r="AJ929" i="2"/>
  <c r="AH929" i="2"/>
  <c r="AO929" i="2"/>
  <c r="AG929" i="2" s="1"/>
  <c r="AK928" i="2"/>
  <c r="AJ928" i="2"/>
  <c r="AH928" i="2"/>
  <c r="AO928" i="2"/>
  <c r="AG928" i="2" s="1"/>
  <c r="AK925" i="2"/>
  <c r="AJ925" i="2"/>
  <c r="AH925" i="2"/>
  <c r="AO925" i="2"/>
  <c r="AG925" i="2" s="1"/>
  <c r="AK927" i="2"/>
  <c r="AJ927" i="2"/>
  <c r="AH927" i="2"/>
  <c r="AO927" i="2"/>
  <c r="AG927" i="2" s="1"/>
  <c r="AK926" i="2"/>
  <c r="AJ926" i="2"/>
  <c r="AH926" i="2"/>
  <c r="AO926" i="2"/>
  <c r="AG926" i="2" s="1"/>
  <c r="AK922" i="2"/>
  <c r="AJ922" i="2"/>
  <c r="AH922" i="2"/>
  <c r="AO922" i="2"/>
  <c r="AK924" i="2"/>
  <c r="AJ924" i="2"/>
  <c r="AH924" i="2"/>
  <c r="AO924" i="2"/>
  <c r="AG924" i="2" s="1"/>
  <c r="AK923" i="2"/>
  <c r="AJ923" i="2"/>
  <c r="AH923" i="2"/>
  <c r="AO923" i="2"/>
  <c r="AG923" i="2" s="1"/>
  <c r="AK921" i="2"/>
  <c r="AJ921" i="2"/>
  <c r="AH921" i="2"/>
  <c r="AO921" i="2"/>
  <c r="AG921" i="2" s="1"/>
  <c r="AK920" i="2"/>
  <c r="AJ920" i="2"/>
  <c r="AH920" i="2"/>
  <c r="AO920" i="2"/>
  <c r="AG920" i="2" s="1"/>
  <c r="AK919" i="2"/>
  <c r="AJ919" i="2"/>
  <c r="AH919" i="2"/>
  <c r="AO919" i="2"/>
  <c r="AG919" i="2" s="1"/>
  <c r="AK918" i="2"/>
  <c r="AJ918" i="2"/>
  <c r="AH918" i="2"/>
  <c r="AO918" i="2"/>
  <c r="AG918" i="2" s="1"/>
  <c r="AK917" i="2"/>
  <c r="AJ917" i="2"/>
  <c r="AH917" i="2"/>
  <c r="AO917" i="2"/>
  <c r="AG917" i="2" s="1"/>
  <c r="AK916" i="2"/>
  <c r="AJ916" i="2"/>
  <c r="AH916" i="2"/>
  <c r="AO916" i="2"/>
  <c r="AK915" i="2"/>
  <c r="AJ915" i="2"/>
  <c r="AH915" i="2"/>
  <c r="AO915" i="2"/>
  <c r="AG915" i="2" s="1"/>
  <c r="AK914" i="2"/>
  <c r="AJ914" i="2"/>
  <c r="AH914" i="2"/>
  <c r="AO914" i="2"/>
  <c r="AG914" i="2" s="1"/>
  <c r="AK913" i="2"/>
  <c r="AJ913" i="2"/>
  <c r="AH913" i="2"/>
  <c r="AO913" i="2"/>
  <c r="AG913" i="2" s="1"/>
  <c r="AK905" i="2"/>
  <c r="AJ905" i="2"/>
  <c r="AH905" i="2"/>
  <c r="AO905" i="2"/>
  <c r="AG905" i="2" s="1"/>
  <c r="AK904" i="2"/>
  <c r="AJ904" i="2"/>
  <c r="AH904" i="2"/>
  <c r="AO904" i="2"/>
  <c r="AG904" i="2" s="1"/>
  <c r="AK912" i="2"/>
  <c r="AJ912" i="2"/>
  <c r="AH912" i="2"/>
  <c r="AO912" i="2"/>
  <c r="AG912" i="2" s="1"/>
  <c r="AK911" i="2"/>
  <c r="AJ911" i="2"/>
  <c r="AH911" i="2"/>
  <c r="AO911" i="2"/>
  <c r="AG911" i="2" s="1"/>
  <c r="AK910" i="2"/>
  <c r="AJ910" i="2"/>
  <c r="AH910" i="2"/>
  <c r="AO910" i="2"/>
  <c r="AK908" i="2"/>
  <c r="AJ908" i="2"/>
  <c r="AH908" i="2"/>
  <c r="AO908" i="2"/>
  <c r="AG908" i="2" s="1"/>
  <c r="AK909" i="2"/>
  <c r="AJ909" i="2"/>
  <c r="AH909" i="2"/>
  <c r="AO909" i="2"/>
  <c r="AG909" i="2" s="1"/>
  <c r="AK907" i="2"/>
  <c r="AJ907" i="2"/>
  <c r="AH907" i="2"/>
  <c r="AO907" i="2"/>
  <c r="AG907" i="2" s="1"/>
  <c r="AK906" i="2"/>
  <c r="AJ906" i="2"/>
  <c r="AH906" i="2"/>
  <c r="AO906" i="2"/>
  <c r="AG906" i="2" s="1"/>
  <c r="AK903" i="2"/>
  <c r="AJ903" i="2"/>
  <c r="AH903" i="2"/>
  <c r="AO903" i="2"/>
  <c r="AG903" i="2" s="1"/>
  <c r="AK902" i="2"/>
  <c r="AJ902" i="2"/>
  <c r="AH902" i="2"/>
  <c r="AO902" i="2"/>
  <c r="AG902" i="2" s="1"/>
  <c r="AK901" i="2"/>
  <c r="AJ901" i="2"/>
  <c r="AH901" i="2"/>
  <c r="AO901" i="2"/>
  <c r="AG901" i="2" s="1"/>
  <c r="AK900" i="2"/>
  <c r="AJ900" i="2"/>
  <c r="AH900" i="2"/>
  <c r="AO900" i="2"/>
  <c r="AK899" i="2"/>
  <c r="AJ899" i="2"/>
  <c r="AH899" i="2"/>
  <c r="AO899" i="2"/>
  <c r="AG899" i="2" s="1"/>
  <c r="AK898" i="2"/>
  <c r="AJ898" i="2"/>
  <c r="AH898" i="2"/>
  <c r="AO898" i="2"/>
  <c r="AG898" i="2" s="1"/>
  <c r="AK897" i="2"/>
  <c r="AJ897" i="2"/>
  <c r="AH897" i="2"/>
  <c r="AO897" i="2"/>
  <c r="AG897" i="2" s="1"/>
  <c r="AK896" i="2"/>
  <c r="AJ896" i="2"/>
  <c r="AH896" i="2"/>
  <c r="AO896" i="2"/>
  <c r="AG896" i="2" s="1"/>
  <c r="AK895" i="2"/>
  <c r="AJ895" i="2"/>
  <c r="AH895" i="2"/>
  <c r="AO895" i="2"/>
  <c r="AG895" i="2" s="1"/>
  <c r="AK893" i="2"/>
  <c r="AJ893" i="2"/>
  <c r="AH893" i="2"/>
  <c r="AO893" i="2"/>
  <c r="AG893" i="2" s="1"/>
  <c r="AK892" i="2"/>
  <c r="AJ892" i="2"/>
  <c r="AH892" i="2"/>
  <c r="AO892" i="2"/>
  <c r="AG892" i="2" s="1"/>
  <c r="AK894" i="2"/>
  <c r="AJ894" i="2"/>
  <c r="AH894" i="2"/>
  <c r="AO894" i="2"/>
  <c r="AK891" i="2"/>
  <c r="AJ891" i="2"/>
  <c r="AH891" i="2"/>
  <c r="AO891" i="2"/>
  <c r="AG891" i="2" s="1"/>
  <c r="AK890" i="2"/>
  <c r="AJ890" i="2"/>
  <c r="AH890" i="2"/>
  <c r="AO890" i="2"/>
  <c r="AG890" i="2" s="1"/>
  <c r="AK887" i="2"/>
  <c r="AJ887" i="2"/>
  <c r="AH887" i="2"/>
  <c r="AO887" i="2"/>
  <c r="AG887" i="2" s="1"/>
  <c r="AK889" i="2"/>
  <c r="AJ889" i="2"/>
  <c r="AH889" i="2"/>
  <c r="AO889" i="2"/>
  <c r="AG889" i="2" s="1"/>
  <c r="AK888" i="2"/>
  <c r="AJ888" i="2"/>
  <c r="AH888" i="2"/>
  <c r="AO888" i="2"/>
  <c r="AG888" i="2" s="1"/>
  <c r="AK886" i="2"/>
  <c r="AJ886" i="2"/>
  <c r="AH886" i="2"/>
  <c r="AO886" i="2"/>
  <c r="AG886" i="2" s="1"/>
  <c r="AK885" i="2"/>
  <c r="AJ885" i="2"/>
  <c r="AH885" i="2"/>
  <c r="AO885" i="2"/>
  <c r="AK884" i="2"/>
  <c r="AJ884" i="2"/>
  <c r="AH884" i="2"/>
  <c r="AO884" i="2"/>
  <c r="AG884" i="2" s="1"/>
  <c r="AK883" i="2"/>
  <c r="AJ883" i="2"/>
  <c r="AH883" i="2"/>
  <c r="AO883" i="2"/>
  <c r="AG883" i="2" s="1"/>
  <c r="AK882" i="2"/>
  <c r="AJ882" i="2"/>
  <c r="AH882" i="2"/>
  <c r="AO882" i="2"/>
  <c r="AG882" i="2" s="1"/>
  <c r="AK881" i="2"/>
  <c r="AJ881" i="2"/>
  <c r="AH881" i="2"/>
  <c r="AO881" i="2"/>
  <c r="AG881" i="2" s="1"/>
  <c r="AK880" i="2"/>
  <c r="AJ880" i="2"/>
  <c r="AH880" i="2"/>
  <c r="AO880" i="2"/>
  <c r="AG880" i="2" s="1"/>
  <c r="AK879" i="2"/>
  <c r="AJ879" i="2"/>
  <c r="AH879" i="2"/>
  <c r="AO879" i="2"/>
  <c r="AG879" i="2" s="1"/>
  <c r="AK878" i="2"/>
  <c r="AJ878" i="2"/>
  <c r="AH878" i="2"/>
  <c r="AO878" i="2"/>
  <c r="AG878" i="2" s="1"/>
  <c r="AK877" i="2"/>
  <c r="AJ877" i="2"/>
  <c r="AH877" i="2"/>
  <c r="AO877" i="2"/>
  <c r="AK876" i="2"/>
  <c r="AJ876" i="2"/>
  <c r="AH876" i="2"/>
  <c r="AO876" i="2"/>
  <c r="AG876" i="2" s="1"/>
  <c r="AK875" i="2"/>
  <c r="AJ875" i="2"/>
  <c r="AH875" i="2"/>
  <c r="AO875" i="2"/>
  <c r="AG875" i="2" s="1"/>
  <c r="AK874" i="2"/>
  <c r="AJ874" i="2"/>
  <c r="AH874" i="2"/>
  <c r="AO874" i="2"/>
  <c r="AG874" i="2" s="1"/>
  <c r="AK873" i="2"/>
  <c r="AJ873" i="2"/>
  <c r="AH873" i="2"/>
  <c r="AO873" i="2"/>
  <c r="AG873" i="2" s="1"/>
  <c r="AK872" i="2"/>
  <c r="AJ872" i="2"/>
  <c r="AH872" i="2"/>
  <c r="AO872" i="2"/>
  <c r="AG872" i="2" s="1"/>
  <c r="AK871" i="2"/>
  <c r="AJ871" i="2"/>
  <c r="AH871" i="2"/>
  <c r="AO871" i="2"/>
  <c r="AG871" i="2" s="1"/>
  <c r="AK870" i="2"/>
  <c r="AJ870" i="2"/>
  <c r="AH870" i="2"/>
  <c r="AO870" i="2"/>
  <c r="AG870" i="2" s="1"/>
  <c r="AK869" i="2"/>
  <c r="AJ869" i="2"/>
  <c r="AH869" i="2"/>
  <c r="AO869" i="2"/>
  <c r="AK867" i="2"/>
  <c r="AJ867" i="2"/>
  <c r="AH867" i="2"/>
  <c r="AO867" i="2"/>
  <c r="AG867" i="2" s="1"/>
  <c r="AK866" i="2"/>
  <c r="AJ866" i="2"/>
  <c r="AH866" i="2"/>
  <c r="AO866" i="2"/>
  <c r="AG866" i="2" s="1"/>
  <c r="AK865" i="2"/>
  <c r="AJ865" i="2"/>
  <c r="AH865" i="2"/>
  <c r="AO865" i="2"/>
  <c r="AG865" i="2" s="1"/>
  <c r="AK864" i="2"/>
  <c r="AJ864" i="2"/>
  <c r="AH864" i="2"/>
  <c r="AO864" i="2"/>
  <c r="AG864" i="2" s="1"/>
  <c r="AK863" i="2"/>
  <c r="AJ863" i="2"/>
  <c r="AH863" i="2"/>
  <c r="AO863" i="2"/>
  <c r="AG863" i="2" s="1"/>
  <c r="AK862" i="2"/>
  <c r="AJ862" i="2"/>
  <c r="AH862" i="2"/>
  <c r="AO862" i="2"/>
  <c r="AG862" i="2" s="1"/>
  <c r="AK861" i="2"/>
  <c r="AJ861" i="2"/>
  <c r="AH861" i="2"/>
  <c r="AO861" i="2"/>
  <c r="AG861" i="2" s="1"/>
  <c r="AK860" i="2"/>
  <c r="AJ860" i="2"/>
  <c r="AH860" i="2"/>
  <c r="AO860" i="2"/>
  <c r="AK859" i="2"/>
  <c r="AJ859" i="2"/>
  <c r="AH859" i="2"/>
  <c r="AO859" i="2"/>
  <c r="AG859" i="2" s="1"/>
  <c r="AK856" i="2"/>
  <c r="AJ856" i="2"/>
  <c r="AH856" i="2"/>
  <c r="AO856" i="2"/>
  <c r="AG856" i="2" s="1"/>
  <c r="AK858" i="2"/>
  <c r="AJ858" i="2"/>
  <c r="AH858" i="2"/>
  <c r="AO858" i="2"/>
  <c r="AG858" i="2" s="1"/>
  <c r="AK857" i="2"/>
  <c r="AJ857" i="2"/>
  <c r="AH857" i="2"/>
  <c r="AO857" i="2"/>
  <c r="AG857" i="2" s="1"/>
  <c r="AK868" i="2"/>
  <c r="AJ868" i="2"/>
  <c r="AH868" i="2"/>
  <c r="AO868" i="2"/>
  <c r="AG868" i="2" s="1"/>
  <c r="AK855" i="2"/>
  <c r="AJ855" i="2"/>
  <c r="AH855" i="2"/>
  <c r="AO855" i="2"/>
  <c r="AG855" i="2" s="1"/>
  <c r="AK854" i="2"/>
  <c r="AJ854" i="2"/>
  <c r="AH854" i="2"/>
  <c r="AO854" i="2"/>
  <c r="AG854" i="2" s="1"/>
  <c r="AK853" i="2"/>
  <c r="AJ853" i="2"/>
  <c r="AH853" i="2"/>
  <c r="AO853" i="2"/>
  <c r="AK852" i="2"/>
  <c r="AJ852" i="2"/>
  <c r="AH852" i="2"/>
  <c r="AO852" i="2"/>
  <c r="AG852" i="2" s="1"/>
  <c r="AK851" i="2"/>
  <c r="AJ851" i="2"/>
  <c r="AH851" i="2"/>
  <c r="AO851" i="2"/>
  <c r="AG851" i="2" s="1"/>
  <c r="AK850" i="2"/>
  <c r="AJ850" i="2"/>
  <c r="AH850" i="2"/>
  <c r="AO850" i="2"/>
  <c r="AG850" i="2" s="1"/>
  <c r="AK849" i="2"/>
  <c r="AJ849" i="2"/>
  <c r="AH849" i="2"/>
  <c r="AO849" i="2"/>
  <c r="AG849" i="2" s="1"/>
  <c r="AK848" i="2"/>
  <c r="AJ848" i="2"/>
  <c r="AH848" i="2"/>
  <c r="AO848" i="2"/>
  <c r="AG848" i="2" s="1"/>
  <c r="AK847" i="2"/>
  <c r="AJ847" i="2"/>
  <c r="AH847" i="2"/>
  <c r="AO847" i="2"/>
  <c r="AG847" i="2" s="1"/>
  <c r="AK846" i="2"/>
  <c r="AJ846" i="2"/>
  <c r="AH846" i="2"/>
  <c r="AO846" i="2"/>
  <c r="AG846" i="2" s="1"/>
  <c r="AK845" i="2"/>
  <c r="AJ845" i="2"/>
  <c r="AH845" i="2"/>
  <c r="AO845" i="2"/>
  <c r="AK844" i="2"/>
  <c r="AJ844" i="2"/>
  <c r="AH844" i="2"/>
  <c r="AO844" i="2"/>
  <c r="AG844" i="2" s="1"/>
  <c r="AK843" i="2"/>
  <c r="AJ843" i="2"/>
  <c r="AH843" i="2"/>
  <c r="AO843" i="2"/>
  <c r="AG843" i="2" s="1"/>
  <c r="AK842" i="2"/>
  <c r="AJ842" i="2"/>
  <c r="AH842" i="2"/>
  <c r="AO842" i="2"/>
  <c r="AG842" i="2" s="1"/>
  <c r="AK841" i="2"/>
  <c r="AJ841" i="2"/>
  <c r="AH841" i="2"/>
  <c r="AO841" i="2"/>
  <c r="AG841" i="2" s="1"/>
  <c r="AK840" i="2"/>
  <c r="AJ840" i="2"/>
  <c r="AH840" i="2"/>
  <c r="AO840" i="2"/>
  <c r="AG840" i="2" s="1"/>
  <c r="AK839" i="2"/>
  <c r="AJ839" i="2"/>
  <c r="AH839" i="2"/>
  <c r="AO839" i="2"/>
  <c r="AG839" i="2" s="1"/>
  <c r="AK838" i="2"/>
  <c r="AJ838" i="2"/>
  <c r="AH838" i="2"/>
  <c r="AO838" i="2"/>
  <c r="AG838" i="2" s="1"/>
  <c r="AK799" i="2"/>
  <c r="AJ799" i="2"/>
  <c r="AH799" i="2"/>
  <c r="AO799" i="2"/>
  <c r="AK834" i="2"/>
  <c r="AJ834" i="2"/>
  <c r="AH834" i="2"/>
  <c r="AO834" i="2"/>
  <c r="AG834" i="2" s="1"/>
  <c r="AK837" i="2"/>
  <c r="AJ837" i="2"/>
  <c r="AH837" i="2"/>
  <c r="AO837" i="2"/>
  <c r="AG837" i="2" s="1"/>
  <c r="AK836" i="2"/>
  <c r="AJ836" i="2"/>
  <c r="AH836" i="2"/>
  <c r="AO836" i="2"/>
  <c r="AG836" i="2" s="1"/>
  <c r="AK835" i="2"/>
  <c r="AJ835" i="2"/>
  <c r="AH835" i="2"/>
  <c r="AO835" i="2"/>
  <c r="AG835" i="2" s="1"/>
  <c r="AK833" i="2"/>
  <c r="AJ833" i="2"/>
  <c r="AH833" i="2"/>
  <c r="AO833" i="2"/>
  <c r="AG833" i="2" s="1"/>
  <c r="AK832" i="2"/>
  <c r="AJ832" i="2"/>
  <c r="AH832" i="2"/>
  <c r="AO832" i="2"/>
  <c r="AG832" i="2" s="1"/>
  <c r="AK831" i="2"/>
  <c r="AJ831" i="2"/>
  <c r="AH831" i="2"/>
  <c r="AO831" i="2"/>
  <c r="AG831" i="2" s="1"/>
  <c r="AK824" i="2"/>
  <c r="AJ824" i="2"/>
  <c r="AH824" i="2"/>
  <c r="AO824" i="2"/>
  <c r="AK830" i="2"/>
  <c r="AJ830" i="2"/>
  <c r="AH830" i="2"/>
  <c r="AO830" i="2"/>
  <c r="AG830" i="2" s="1"/>
  <c r="AK829" i="2"/>
  <c r="AJ829" i="2"/>
  <c r="AH829" i="2"/>
  <c r="AO829" i="2"/>
  <c r="AG829" i="2" s="1"/>
  <c r="AK828" i="2"/>
  <c r="AJ828" i="2"/>
  <c r="AH828" i="2"/>
  <c r="AO828" i="2"/>
  <c r="AG828" i="2" s="1"/>
  <c r="AK827" i="2"/>
  <c r="AJ827" i="2"/>
  <c r="AH827" i="2"/>
  <c r="AO827" i="2"/>
  <c r="AG827" i="2" s="1"/>
  <c r="AK826" i="2"/>
  <c r="AJ826" i="2"/>
  <c r="AH826" i="2"/>
  <c r="AO826" i="2"/>
  <c r="AG826" i="2" s="1"/>
  <c r="AK825" i="2"/>
  <c r="AJ825" i="2"/>
  <c r="AH825" i="2"/>
  <c r="AO825" i="2"/>
  <c r="AG825" i="2" s="1"/>
  <c r="AK823" i="2"/>
  <c r="AJ823" i="2"/>
  <c r="AH823" i="2"/>
  <c r="AO823" i="2"/>
  <c r="AG823" i="2" s="1"/>
  <c r="AK822" i="2"/>
  <c r="AJ822" i="2"/>
  <c r="AH822" i="2"/>
  <c r="AO822" i="2"/>
  <c r="AK821" i="2"/>
  <c r="AJ821" i="2"/>
  <c r="AH821" i="2"/>
  <c r="AO821" i="2"/>
  <c r="AG821" i="2" s="1"/>
  <c r="AK820" i="2"/>
  <c r="AJ820" i="2"/>
  <c r="AH820" i="2"/>
  <c r="AO820" i="2"/>
  <c r="AG820" i="2" s="1"/>
  <c r="AK819" i="2"/>
  <c r="AJ819" i="2"/>
  <c r="AH819" i="2"/>
  <c r="AO819" i="2"/>
  <c r="AG819" i="2" s="1"/>
  <c r="AK818" i="2"/>
  <c r="AJ818" i="2"/>
  <c r="AH818" i="2"/>
  <c r="AO818" i="2"/>
  <c r="AG818" i="2" s="1"/>
  <c r="AK815" i="2"/>
  <c r="AJ815" i="2"/>
  <c r="AH815" i="2"/>
  <c r="AO815" i="2"/>
  <c r="AG815" i="2" s="1"/>
  <c r="AK817" i="2"/>
  <c r="AJ817" i="2"/>
  <c r="AH817" i="2"/>
  <c r="AO817" i="2"/>
  <c r="AG817" i="2" s="1"/>
  <c r="AK816" i="2"/>
  <c r="AJ816" i="2"/>
  <c r="AH816" i="2"/>
  <c r="AO816" i="2"/>
  <c r="AG816" i="2" s="1"/>
  <c r="AK812" i="2"/>
  <c r="AJ812" i="2"/>
  <c r="AH812" i="2"/>
  <c r="AO812" i="2"/>
  <c r="AK814" i="2"/>
  <c r="AJ814" i="2"/>
  <c r="AH814" i="2"/>
  <c r="AO814" i="2"/>
  <c r="AG814" i="2" s="1"/>
  <c r="AK813" i="2"/>
  <c r="AJ813" i="2"/>
  <c r="AH813" i="2"/>
  <c r="AO813" i="2"/>
  <c r="AG813" i="2" s="1"/>
  <c r="AK809" i="2"/>
  <c r="AJ809" i="2"/>
  <c r="AH809" i="2"/>
  <c r="AO809" i="2"/>
  <c r="AG809" i="2" s="1"/>
  <c r="AK811" i="2"/>
  <c r="AJ811" i="2"/>
  <c r="AH811" i="2"/>
  <c r="AO811" i="2"/>
  <c r="AG811" i="2" s="1"/>
  <c r="AK810" i="2"/>
  <c r="AJ810" i="2"/>
  <c r="AH810" i="2"/>
  <c r="AO810" i="2"/>
  <c r="AG810" i="2" s="1"/>
  <c r="AK802" i="2"/>
  <c r="AJ802" i="2"/>
  <c r="AH802" i="2"/>
  <c r="AO802" i="2"/>
  <c r="AK808" i="2"/>
  <c r="AJ808" i="2"/>
  <c r="AH808" i="2"/>
  <c r="AO808" i="2"/>
  <c r="AG808" i="2" s="1"/>
  <c r="AK807" i="2"/>
  <c r="AJ807" i="2"/>
  <c r="AH807" i="2"/>
  <c r="AO807" i="2"/>
  <c r="AK806" i="2"/>
  <c r="AJ806" i="2"/>
  <c r="AH806" i="2"/>
  <c r="AO806" i="2"/>
  <c r="AG806" i="2" s="1"/>
  <c r="AK805" i="2"/>
  <c r="AJ805" i="2"/>
  <c r="AH805" i="2"/>
  <c r="AO805" i="2"/>
  <c r="AG805" i="2" s="1"/>
  <c r="AK804" i="2"/>
  <c r="AJ804" i="2"/>
  <c r="AH804" i="2"/>
  <c r="AO804" i="2"/>
  <c r="AG804" i="2" s="1"/>
  <c r="AK803" i="2"/>
  <c r="AJ803" i="2"/>
  <c r="AH803" i="2"/>
  <c r="AO803" i="2"/>
  <c r="AG803" i="2" s="1"/>
  <c r="AK801" i="2"/>
  <c r="AJ801" i="2"/>
  <c r="AH801" i="2"/>
  <c r="AO801" i="2"/>
  <c r="AG801" i="2" s="1"/>
  <c r="AK800" i="2"/>
  <c r="AJ800" i="2"/>
  <c r="AH800" i="2"/>
  <c r="AO800" i="2"/>
  <c r="AK798" i="2"/>
  <c r="AJ798" i="2"/>
  <c r="AH798" i="2"/>
  <c r="AO798" i="2"/>
  <c r="AG798" i="2" s="1"/>
  <c r="AK797" i="2"/>
  <c r="AJ797" i="2"/>
  <c r="AH797" i="2"/>
  <c r="AO797" i="2"/>
  <c r="AK796" i="2"/>
  <c r="AJ796" i="2"/>
  <c r="AH796" i="2"/>
  <c r="AO796" i="2"/>
  <c r="AG796" i="2" s="1"/>
  <c r="AK787" i="2"/>
  <c r="AJ787" i="2"/>
  <c r="AH787" i="2"/>
  <c r="AO787" i="2"/>
  <c r="AG787" i="2" s="1"/>
  <c r="AK795" i="2"/>
  <c r="AJ795" i="2"/>
  <c r="AH795" i="2"/>
  <c r="AO795" i="2"/>
  <c r="AG795" i="2" s="1"/>
  <c r="AK794" i="2"/>
  <c r="AJ794" i="2"/>
  <c r="AH794" i="2"/>
  <c r="AO794" i="2"/>
  <c r="AG794" i="2" s="1"/>
  <c r="AK793" i="2"/>
  <c r="AJ793" i="2"/>
  <c r="AH793" i="2"/>
  <c r="AO793" i="2"/>
  <c r="AG793" i="2" s="1"/>
  <c r="AK792" i="2"/>
  <c r="AJ792" i="2"/>
  <c r="AH792" i="2"/>
  <c r="AO792" i="2"/>
  <c r="AK791" i="2"/>
  <c r="AJ791" i="2"/>
  <c r="AH791" i="2"/>
  <c r="AO791" i="2"/>
  <c r="AG791" i="2" s="1"/>
  <c r="AK790" i="2"/>
  <c r="AJ790" i="2"/>
  <c r="AH790" i="2"/>
  <c r="AO790" i="2"/>
  <c r="AK789" i="2"/>
  <c r="AJ789" i="2"/>
  <c r="AH789" i="2"/>
  <c r="AO789" i="2"/>
  <c r="AG789" i="2" s="1"/>
  <c r="AK788" i="2"/>
  <c r="AJ788" i="2"/>
  <c r="AH788" i="2"/>
  <c r="AO788" i="2"/>
  <c r="AG788" i="2" s="1"/>
  <c r="AK786" i="2"/>
  <c r="AJ786" i="2"/>
  <c r="AH786" i="2"/>
  <c r="AO786" i="2"/>
  <c r="AG786" i="2" s="1"/>
  <c r="AK785" i="2"/>
  <c r="AJ785" i="2"/>
  <c r="AH785" i="2"/>
  <c r="AO785" i="2"/>
  <c r="AG785" i="2" s="1"/>
  <c r="AK784" i="2"/>
  <c r="AJ784" i="2"/>
  <c r="AH784" i="2"/>
  <c r="AO784" i="2"/>
  <c r="AG784" i="2" s="1"/>
  <c r="AK783" i="2"/>
  <c r="AJ783" i="2"/>
  <c r="AH783" i="2"/>
  <c r="AO783" i="2"/>
  <c r="AG783" i="2" s="1"/>
  <c r="AK782" i="2"/>
  <c r="AJ782" i="2"/>
  <c r="AH782" i="2"/>
  <c r="AO782" i="2"/>
  <c r="AG782" i="2" s="1"/>
  <c r="AK781" i="2"/>
  <c r="AJ781" i="2"/>
  <c r="AH781" i="2"/>
  <c r="AO781" i="2"/>
  <c r="AG781" i="2" s="1"/>
  <c r="AK780" i="2"/>
  <c r="AJ780" i="2"/>
  <c r="AH780" i="2"/>
  <c r="AO780" i="2"/>
  <c r="AG780" i="2" s="1"/>
  <c r="AK779" i="2"/>
  <c r="AJ779" i="2"/>
  <c r="AH779" i="2"/>
  <c r="AO779" i="2"/>
  <c r="AG779" i="2" s="1"/>
  <c r="AK778" i="2"/>
  <c r="AJ778" i="2"/>
  <c r="AH778" i="2"/>
  <c r="AO778" i="2"/>
  <c r="AG778" i="2" s="1"/>
  <c r="AK777" i="2"/>
  <c r="AJ777" i="2"/>
  <c r="AH777" i="2"/>
  <c r="AO777" i="2"/>
  <c r="AG777" i="2" s="1"/>
  <c r="AK776" i="2"/>
  <c r="AJ776" i="2"/>
  <c r="AH776" i="2"/>
  <c r="AO776" i="2"/>
  <c r="AG776" i="2" s="1"/>
  <c r="AK775" i="2"/>
  <c r="AJ775" i="2"/>
  <c r="AH775" i="2"/>
  <c r="AO775" i="2"/>
  <c r="AG775" i="2" s="1"/>
  <c r="AK774" i="2"/>
  <c r="AJ774" i="2"/>
  <c r="AH774" i="2"/>
  <c r="AO774" i="2"/>
  <c r="AG774" i="2" s="1"/>
  <c r="AK773" i="2"/>
  <c r="AJ773" i="2"/>
  <c r="AH773" i="2"/>
  <c r="AO773" i="2"/>
  <c r="AG773" i="2" s="1"/>
  <c r="AK770" i="2"/>
  <c r="AJ770" i="2"/>
  <c r="AH770" i="2"/>
  <c r="AO770" i="2"/>
  <c r="AG770" i="2" s="1"/>
  <c r="AK772" i="2"/>
  <c r="AJ772" i="2"/>
  <c r="AH772" i="2"/>
  <c r="AO772" i="2"/>
  <c r="AG772" i="2" s="1"/>
  <c r="AK771" i="2"/>
  <c r="AJ771" i="2"/>
  <c r="AH771" i="2"/>
  <c r="AO771" i="2"/>
  <c r="AG771" i="2" s="1"/>
  <c r="AK769" i="2"/>
  <c r="AJ769" i="2"/>
  <c r="AH769" i="2"/>
  <c r="AO769" i="2"/>
  <c r="AG769" i="2" s="1"/>
  <c r="AK768" i="2"/>
  <c r="AJ768" i="2"/>
  <c r="AH768" i="2"/>
  <c r="AO768" i="2"/>
  <c r="AG768" i="2" s="1"/>
  <c r="AK767" i="2"/>
  <c r="AJ767" i="2"/>
  <c r="AH767" i="2"/>
  <c r="AO767" i="2"/>
  <c r="AG767" i="2" s="1"/>
  <c r="AK766" i="2"/>
  <c r="AJ766" i="2"/>
  <c r="AH766" i="2"/>
  <c r="AO766" i="2"/>
  <c r="AG766" i="2" s="1"/>
  <c r="AK765" i="2"/>
  <c r="AJ765" i="2"/>
  <c r="AH765" i="2"/>
  <c r="AO765" i="2"/>
  <c r="AK764" i="2"/>
  <c r="AJ764" i="2"/>
  <c r="AH764" i="2"/>
  <c r="AO764" i="2"/>
  <c r="AG764" i="2" s="1"/>
  <c r="AK763" i="2"/>
  <c r="AJ763" i="2"/>
  <c r="AH763" i="2"/>
  <c r="AO763" i="2"/>
  <c r="AG763" i="2" s="1"/>
  <c r="AK762" i="2"/>
  <c r="AJ762" i="2"/>
  <c r="AH762" i="2"/>
  <c r="AO762" i="2"/>
  <c r="AG762" i="2" s="1"/>
  <c r="AK761" i="2"/>
  <c r="AJ761" i="2"/>
  <c r="AH761" i="2"/>
  <c r="AO761" i="2"/>
  <c r="AG761" i="2" s="1"/>
  <c r="AK759" i="2"/>
  <c r="AJ759" i="2"/>
  <c r="AH759" i="2"/>
  <c r="AO759" i="2"/>
  <c r="AG759" i="2" s="1"/>
  <c r="AK760" i="2"/>
  <c r="AJ760" i="2"/>
  <c r="AH760" i="2"/>
  <c r="AO760" i="2"/>
  <c r="AG760" i="2" s="1"/>
  <c r="AK758" i="2"/>
  <c r="AJ758" i="2"/>
  <c r="AH758" i="2"/>
  <c r="AO758" i="2"/>
  <c r="AG758" i="2" s="1"/>
  <c r="AK757" i="2"/>
  <c r="AJ757" i="2"/>
  <c r="AH757" i="2"/>
  <c r="AO757" i="2"/>
  <c r="AK753" i="2"/>
  <c r="AJ753" i="2"/>
  <c r="AH753" i="2"/>
  <c r="AO753" i="2"/>
  <c r="AG753" i="2" s="1"/>
  <c r="AK756" i="2"/>
  <c r="AJ756" i="2"/>
  <c r="AH756" i="2"/>
  <c r="AO756" i="2"/>
  <c r="AG756" i="2" s="1"/>
  <c r="AK755" i="2"/>
  <c r="AJ755" i="2"/>
  <c r="AH755" i="2"/>
  <c r="AO755" i="2"/>
  <c r="AG755" i="2" s="1"/>
  <c r="AK754" i="2"/>
  <c r="AJ754" i="2"/>
  <c r="AH754" i="2"/>
  <c r="AO754" i="2"/>
  <c r="AG754" i="2" s="1"/>
  <c r="AK752" i="2"/>
  <c r="AJ752" i="2"/>
  <c r="AH752" i="2"/>
  <c r="AO752" i="2"/>
  <c r="AG752" i="2" s="1"/>
  <c r="AK751" i="2"/>
  <c r="AJ751" i="2"/>
  <c r="AH751" i="2"/>
  <c r="AO751" i="2"/>
  <c r="AG751" i="2" s="1"/>
  <c r="AK750" i="2"/>
  <c r="AJ750" i="2"/>
  <c r="AH750" i="2"/>
  <c r="AO750" i="2"/>
  <c r="AG750" i="2" s="1"/>
  <c r="AK749" i="2"/>
  <c r="AJ749" i="2"/>
  <c r="AH749" i="2"/>
  <c r="AO749" i="2"/>
  <c r="AG749" i="2" s="1"/>
  <c r="AK748" i="2"/>
  <c r="AJ748" i="2"/>
  <c r="AH748" i="2"/>
  <c r="AO748" i="2"/>
  <c r="AG748" i="2" s="1"/>
  <c r="AK747" i="2"/>
  <c r="AJ747" i="2"/>
  <c r="AH747" i="2"/>
  <c r="AO747" i="2"/>
  <c r="AG747" i="2" s="1"/>
  <c r="AK746" i="2"/>
  <c r="AJ746" i="2"/>
  <c r="AH746" i="2"/>
  <c r="AO746" i="2"/>
  <c r="AG746" i="2" s="1"/>
  <c r="AK745" i="2"/>
  <c r="AJ745" i="2"/>
  <c r="AH745" i="2"/>
  <c r="AO745" i="2"/>
  <c r="AG745" i="2" s="1"/>
  <c r="AK744" i="2"/>
  <c r="AJ744" i="2"/>
  <c r="AH744" i="2"/>
  <c r="AO744" i="2"/>
  <c r="AG744" i="2" s="1"/>
  <c r="AK743" i="2"/>
  <c r="AJ743" i="2"/>
  <c r="AH743" i="2"/>
  <c r="AO743" i="2"/>
  <c r="AG743" i="2" s="1"/>
  <c r="AK742" i="2"/>
  <c r="AJ742" i="2"/>
  <c r="AH742" i="2"/>
  <c r="AO742" i="2"/>
  <c r="AG742" i="2" s="1"/>
  <c r="AK741" i="2"/>
  <c r="AJ741" i="2"/>
  <c r="AH741" i="2"/>
  <c r="AO741" i="2"/>
  <c r="AG741" i="2" s="1"/>
  <c r="AK740" i="2"/>
  <c r="AJ740" i="2"/>
  <c r="AH740" i="2"/>
  <c r="AO740" i="2"/>
  <c r="AG740" i="2" s="1"/>
  <c r="AK739" i="2"/>
  <c r="AJ739" i="2"/>
  <c r="AH739" i="2"/>
  <c r="AO739" i="2"/>
  <c r="AG739" i="2" s="1"/>
  <c r="AK738" i="2"/>
  <c r="AJ738" i="2"/>
  <c r="AH738" i="2"/>
  <c r="AO738" i="2"/>
  <c r="AG738" i="2" s="1"/>
  <c r="AK737" i="2"/>
  <c r="AJ737" i="2"/>
  <c r="AH737" i="2"/>
  <c r="AO737" i="2"/>
  <c r="AG737" i="2" s="1"/>
  <c r="AK736" i="2"/>
  <c r="AJ736" i="2"/>
  <c r="AH736" i="2"/>
  <c r="AO736" i="2"/>
  <c r="AG736" i="2" s="1"/>
  <c r="AK670" i="2"/>
  <c r="AJ670" i="2"/>
  <c r="AH670" i="2"/>
  <c r="AO670" i="2"/>
  <c r="AG670" i="2" s="1"/>
  <c r="AK669" i="2"/>
  <c r="AJ669" i="2"/>
  <c r="AH669" i="2"/>
  <c r="AO669" i="2"/>
  <c r="AG669" i="2" s="1"/>
  <c r="AK661" i="2"/>
  <c r="AJ661" i="2"/>
  <c r="AH661" i="2"/>
  <c r="AO661" i="2"/>
  <c r="AG661" i="2" s="1"/>
  <c r="AK633" i="2"/>
  <c r="AJ633" i="2"/>
  <c r="AH633" i="2"/>
  <c r="AO633" i="2"/>
  <c r="AG633" i="2" s="1"/>
  <c r="AK632" i="2"/>
  <c r="AJ632" i="2"/>
  <c r="AH632" i="2"/>
  <c r="AO632" i="2"/>
  <c r="AG632" i="2" s="1"/>
  <c r="AK735" i="2"/>
  <c r="AJ735" i="2"/>
  <c r="AH735" i="2"/>
  <c r="AO735" i="2"/>
  <c r="AG735" i="2" s="1"/>
  <c r="AK734" i="2"/>
  <c r="AJ734" i="2"/>
  <c r="AH734" i="2"/>
  <c r="AO734" i="2"/>
  <c r="AG734" i="2" s="1"/>
  <c r="AK733" i="2"/>
  <c r="AJ733" i="2"/>
  <c r="AH733" i="2"/>
  <c r="AO733" i="2"/>
  <c r="AG733" i="2" s="1"/>
  <c r="AK732" i="2"/>
  <c r="AJ732" i="2"/>
  <c r="AH732" i="2"/>
  <c r="AO732" i="2"/>
  <c r="AG732" i="2" s="1"/>
  <c r="AK731" i="2"/>
  <c r="AJ731" i="2"/>
  <c r="AH731" i="2"/>
  <c r="AO731" i="2"/>
  <c r="AG731" i="2" s="1"/>
  <c r="AK729" i="2"/>
  <c r="AJ729" i="2"/>
  <c r="AH729" i="2"/>
  <c r="AO729" i="2"/>
  <c r="AG729" i="2" s="1"/>
  <c r="AK730" i="2"/>
  <c r="AJ730" i="2"/>
  <c r="AH730" i="2"/>
  <c r="AO730" i="2"/>
  <c r="AG730" i="2" s="1"/>
  <c r="AK728" i="2"/>
  <c r="AJ728" i="2"/>
  <c r="AH728" i="2"/>
  <c r="AO728" i="2"/>
  <c r="AG728" i="2" s="1"/>
  <c r="AK727" i="2"/>
  <c r="AJ727" i="2"/>
  <c r="AH727" i="2"/>
  <c r="AO727" i="2"/>
  <c r="AG727" i="2" s="1"/>
  <c r="AK726" i="2"/>
  <c r="AJ726" i="2"/>
  <c r="AH726" i="2"/>
  <c r="AO726" i="2"/>
  <c r="AG726" i="2" s="1"/>
  <c r="AK725" i="2"/>
  <c r="AJ725" i="2"/>
  <c r="AH725" i="2"/>
  <c r="AO725" i="2"/>
  <c r="AG725" i="2" s="1"/>
  <c r="AK724" i="2"/>
  <c r="AJ724" i="2"/>
  <c r="AH724" i="2"/>
  <c r="AO724" i="2"/>
  <c r="AG724" i="2" s="1"/>
  <c r="AK723" i="2"/>
  <c r="AJ723" i="2"/>
  <c r="AH723" i="2"/>
  <c r="AO723" i="2"/>
  <c r="AG723" i="2" s="1"/>
  <c r="AK722" i="2"/>
  <c r="AJ722" i="2"/>
  <c r="AH722" i="2"/>
  <c r="AO722" i="2"/>
  <c r="AG722" i="2" s="1"/>
  <c r="AK721" i="2"/>
  <c r="AJ721" i="2"/>
  <c r="AH721" i="2"/>
  <c r="AO721" i="2"/>
  <c r="AG721" i="2" s="1"/>
  <c r="AK720" i="2"/>
  <c r="AJ720" i="2"/>
  <c r="AH720" i="2"/>
  <c r="AO720" i="2"/>
  <c r="AG720" i="2" s="1"/>
  <c r="AK719" i="2"/>
  <c r="AJ719" i="2"/>
  <c r="AH719" i="2"/>
  <c r="AO719" i="2"/>
  <c r="AG719" i="2" s="1"/>
  <c r="AK718" i="2"/>
  <c r="AJ718" i="2"/>
  <c r="AH718" i="2"/>
  <c r="AO718" i="2"/>
  <c r="AG718" i="2" s="1"/>
  <c r="AK717" i="2"/>
  <c r="AJ717" i="2"/>
  <c r="AH717" i="2"/>
  <c r="AO717" i="2"/>
  <c r="AG717" i="2" s="1"/>
  <c r="AK716" i="2"/>
  <c r="AJ716" i="2"/>
  <c r="AH716" i="2"/>
  <c r="AO716" i="2"/>
  <c r="AG716" i="2" s="1"/>
  <c r="AK715" i="2"/>
  <c r="AJ715" i="2"/>
  <c r="AH715" i="2"/>
  <c r="AO715" i="2"/>
  <c r="AG715" i="2" s="1"/>
  <c r="AK714" i="2"/>
  <c r="AJ714" i="2"/>
  <c r="AH714" i="2"/>
  <c r="AO714" i="2"/>
  <c r="AG714" i="2" s="1"/>
  <c r="AK713" i="2"/>
  <c r="AJ713" i="2"/>
  <c r="AH713" i="2"/>
  <c r="AO713" i="2"/>
  <c r="AG713" i="2" s="1"/>
  <c r="AK712" i="2"/>
  <c r="AJ712" i="2"/>
  <c r="AH712" i="2"/>
  <c r="AO712" i="2"/>
  <c r="AG712" i="2" s="1"/>
  <c r="AK711" i="2"/>
  <c r="AJ711" i="2"/>
  <c r="AH711" i="2"/>
  <c r="AO711" i="2"/>
  <c r="AG711" i="2" s="1"/>
  <c r="AK710" i="2"/>
  <c r="AJ710" i="2"/>
  <c r="AH710" i="2"/>
  <c r="AO710" i="2"/>
  <c r="AG710" i="2" s="1"/>
  <c r="AK709" i="2"/>
  <c r="AJ709" i="2"/>
  <c r="AH709" i="2"/>
  <c r="AO709" i="2"/>
  <c r="AG709" i="2" s="1"/>
  <c r="AK708" i="2"/>
  <c r="AJ708" i="2"/>
  <c r="AH708" i="2"/>
  <c r="AO708" i="2"/>
  <c r="AG708" i="2" s="1"/>
  <c r="AK707" i="2"/>
  <c r="AJ707" i="2"/>
  <c r="AH707" i="2"/>
  <c r="AO707" i="2"/>
  <c r="AG707" i="2" s="1"/>
  <c r="AK706" i="2"/>
  <c r="AJ706" i="2"/>
  <c r="AH706" i="2"/>
  <c r="AO706" i="2"/>
  <c r="AG706" i="2" s="1"/>
  <c r="AK705" i="2"/>
  <c r="AJ705" i="2"/>
  <c r="AH705" i="2"/>
  <c r="AO705" i="2"/>
  <c r="AG705" i="2" s="1"/>
  <c r="AK702" i="2"/>
  <c r="AJ702" i="2"/>
  <c r="AH702" i="2"/>
  <c r="AO702" i="2"/>
  <c r="AG702" i="2" s="1"/>
  <c r="AK704" i="2"/>
  <c r="AJ704" i="2"/>
  <c r="AH704" i="2"/>
  <c r="AO704" i="2"/>
  <c r="AG704" i="2" s="1"/>
  <c r="AK701" i="2"/>
  <c r="AJ701" i="2"/>
  <c r="AH701" i="2"/>
  <c r="AO701" i="2"/>
  <c r="AG701" i="2" s="1"/>
  <c r="AK694" i="2"/>
  <c r="AJ694" i="2"/>
  <c r="AH694" i="2"/>
  <c r="AO694" i="2"/>
  <c r="AG694" i="2" s="1"/>
  <c r="AK703" i="2"/>
  <c r="AJ703" i="2"/>
  <c r="AH703" i="2"/>
  <c r="AO703" i="2"/>
  <c r="AG703" i="2" s="1"/>
  <c r="AK700" i="2"/>
  <c r="AJ700" i="2"/>
  <c r="AH700" i="2"/>
  <c r="AO700" i="2"/>
  <c r="AG700" i="2" s="1"/>
  <c r="AK699" i="2"/>
  <c r="AJ699" i="2"/>
  <c r="AH699" i="2"/>
  <c r="AO699" i="2"/>
  <c r="AG699" i="2" s="1"/>
  <c r="AK698" i="2"/>
  <c r="AJ698" i="2"/>
  <c r="AH698" i="2"/>
  <c r="AO698" i="2"/>
  <c r="AG698" i="2" s="1"/>
  <c r="AK697" i="2"/>
  <c r="AJ697" i="2"/>
  <c r="AH697" i="2"/>
  <c r="AO697" i="2"/>
  <c r="AG697" i="2" s="1"/>
  <c r="AK696" i="2"/>
  <c r="AJ696" i="2"/>
  <c r="AH696" i="2"/>
  <c r="AO696" i="2"/>
  <c r="AG696" i="2" s="1"/>
  <c r="AK695" i="2"/>
  <c r="AJ695" i="2"/>
  <c r="AH695" i="2"/>
  <c r="AO695" i="2"/>
  <c r="AG695" i="2" s="1"/>
  <c r="AK688" i="2"/>
  <c r="AJ688" i="2"/>
  <c r="AH688" i="2"/>
  <c r="AO688" i="2"/>
  <c r="AG688" i="2" s="1"/>
  <c r="AK693" i="2"/>
  <c r="AJ693" i="2"/>
  <c r="AH693" i="2"/>
  <c r="AO693" i="2"/>
  <c r="AG693" i="2" s="1"/>
  <c r="AK692" i="2"/>
  <c r="AJ692" i="2"/>
  <c r="AH692" i="2"/>
  <c r="AO692" i="2"/>
  <c r="AG692" i="2" s="1"/>
  <c r="AK691" i="2"/>
  <c r="AJ691" i="2"/>
  <c r="AH691" i="2"/>
  <c r="AO691" i="2"/>
  <c r="AG691" i="2" s="1"/>
  <c r="AK690" i="2"/>
  <c r="AJ690" i="2"/>
  <c r="AH690" i="2"/>
  <c r="AO690" i="2"/>
  <c r="AG690" i="2" s="1"/>
  <c r="AK689" i="2"/>
  <c r="AJ689" i="2"/>
  <c r="AH689" i="2"/>
  <c r="AO689" i="2"/>
  <c r="AG689" i="2" s="1"/>
  <c r="AK687" i="2"/>
  <c r="AJ687" i="2"/>
  <c r="AH687" i="2"/>
  <c r="AO687" i="2"/>
  <c r="AG687" i="2" s="1"/>
  <c r="AK686" i="2"/>
  <c r="AJ686" i="2"/>
  <c r="AH686" i="2"/>
  <c r="AO686" i="2"/>
  <c r="AG686" i="2" s="1"/>
  <c r="AK685" i="2"/>
  <c r="AJ685" i="2"/>
  <c r="AH685" i="2"/>
  <c r="AO685" i="2"/>
  <c r="AG685" i="2" s="1"/>
  <c r="AK684" i="2"/>
  <c r="AJ684" i="2"/>
  <c r="AH684" i="2"/>
  <c r="AO684" i="2"/>
  <c r="AG684" i="2" s="1"/>
  <c r="AK683" i="2"/>
  <c r="AJ683" i="2"/>
  <c r="AH683" i="2"/>
  <c r="AO683" i="2"/>
  <c r="AG683" i="2" s="1"/>
  <c r="AK682" i="2"/>
  <c r="AJ682" i="2"/>
  <c r="AH682" i="2"/>
  <c r="AO682" i="2"/>
  <c r="AG682" i="2" s="1"/>
  <c r="AK681" i="2"/>
  <c r="AJ681" i="2"/>
  <c r="AH681" i="2"/>
  <c r="AO681" i="2"/>
  <c r="AG681" i="2" s="1"/>
  <c r="AK680" i="2"/>
  <c r="AJ680" i="2"/>
  <c r="AH680" i="2"/>
  <c r="AO680" i="2"/>
  <c r="AG680" i="2" s="1"/>
  <c r="AK679" i="2"/>
  <c r="AJ679" i="2"/>
  <c r="AH679" i="2"/>
  <c r="AO679" i="2"/>
  <c r="AG679" i="2" s="1"/>
  <c r="AK678" i="2"/>
  <c r="AJ678" i="2"/>
  <c r="AH678" i="2"/>
  <c r="AO678" i="2"/>
  <c r="AG678" i="2" s="1"/>
  <c r="AK677" i="2"/>
  <c r="AJ677" i="2"/>
  <c r="AH677" i="2"/>
  <c r="AO677" i="2"/>
  <c r="AG677" i="2" s="1"/>
  <c r="AK676" i="2"/>
  <c r="AJ676" i="2"/>
  <c r="AH676" i="2"/>
  <c r="AO676" i="2"/>
  <c r="AG676" i="2" s="1"/>
  <c r="AK675" i="2"/>
  <c r="AJ675" i="2"/>
  <c r="AH675" i="2"/>
  <c r="AO675" i="2"/>
  <c r="AG675" i="2" s="1"/>
  <c r="AK674" i="2"/>
  <c r="AJ674" i="2"/>
  <c r="AH674" i="2"/>
  <c r="AO674" i="2"/>
  <c r="AG674" i="2" s="1"/>
  <c r="AK673" i="2"/>
  <c r="AJ673" i="2"/>
  <c r="AH673" i="2"/>
  <c r="AO673" i="2"/>
  <c r="AG673" i="2" s="1"/>
  <c r="AK672" i="2"/>
  <c r="AJ672" i="2"/>
  <c r="AH672" i="2"/>
  <c r="AO672" i="2"/>
  <c r="AG672" i="2" s="1"/>
  <c r="AK671" i="2"/>
  <c r="AJ671" i="2"/>
  <c r="AH671" i="2"/>
  <c r="AO671" i="2"/>
  <c r="AG671" i="2" s="1"/>
  <c r="AK668" i="2"/>
  <c r="AJ668" i="2"/>
  <c r="AH668" i="2"/>
  <c r="AO668" i="2"/>
  <c r="AG668" i="2" s="1"/>
  <c r="AK667" i="2"/>
  <c r="AJ667" i="2"/>
  <c r="AH667" i="2"/>
  <c r="AO667" i="2"/>
  <c r="AG667" i="2" s="1"/>
  <c r="AK666" i="2"/>
  <c r="AJ666" i="2"/>
  <c r="AH666" i="2"/>
  <c r="AO666" i="2"/>
  <c r="AG666" i="2" s="1"/>
  <c r="AK665" i="2"/>
  <c r="AJ665" i="2"/>
  <c r="AH665" i="2"/>
  <c r="AO665" i="2"/>
  <c r="AG665" i="2" s="1"/>
  <c r="AK664" i="2"/>
  <c r="AJ664" i="2"/>
  <c r="AH664" i="2"/>
  <c r="AO664" i="2"/>
  <c r="AG664" i="2" s="1"/>
  <c r="AK663" i="2"/>
  <c r="AJ663" i="2"/>
  <c r="AH663" i="2"/>
  <c r="AO663" i="2"/>
  <c r="AG663" i="2" s="1"/>
  <c r="AK662" i="2"/>
  <c r="AJ662" i="2"/>
  <c r="AH662" i="2"/>
  <c r="AO662" i="2"/>
  <c r="AG662" i="2" s="1"/>
  <c r="AK660" i="2"/>
  <c r="AJ660" i="2"/>
  <c r="AH660" i="2"/>
  <c r="AO660" i="2"/>
  <c r="AG660" i="2" s="1"/>
  <c r="AK659" i="2"/>
  <c r="AJ659" i="2"/>
  <c r="AH659" i="2"/>
  <c r="AO659" i="2"/>
  <c r="AG659" i="2" s="1"/>
  <c r="AK658" i="2"/>
  <c r="AJ658" i="2"/>
  <c r="AH658" i="2"/>
  <c r="AO658" i="2"/>
  <c r="AG658" i="2" s="1"/>
  <c r="AK657" i="2"/>
  <c r="AJ657" i="2"/>
  <c r="AH657" i="2"/>
  <c r="AO657" i="2"/>
  <c r="AG657" i="2" s="1"/>
  <c r="AK656" i="2"/>
  <c r="AJ656" i="2"/>
  <c r="AH656" i="2"/>
  <c r="AO656" i="2"/>
  <c r="AG656" i="2" s="1"/>
  <c r="AK655" i="2"/>
  <c r="AJ655" i="2"/>
  <c r="AH655" i="2"/>
  <c r="AO655" i="2"/>
  <c r="AG655" i="2" s="1"/>
  <c r="AK654" i="2"/>
  <c r="AJ654" i="2"/>
  <c r="AH654" i="2"/>
  <c r="AO654" i="2"/>
  <c r="AG654" i="2" s="1"/>
  <c r="AK653" i="2"/>
  <c r="AJ653" i="2"/>
  <c r="AH653" i="2"/>
  <c r="AO653" i="2"/>
  <c r="AG653" i="2" s="1"/>
  <c r="AK652" i="2"/>
  <c r="AJ652" i="2"/>
  <c r="AH652" i="2"/>
  <c r="AO652" i="2"/>
  <c r="AG652" i="2" s="1"/>
  <c r="AK651" i="2"/>
  <c r="AJ651" i="2"/>
  <c r="AH651" i="2"/>
  <c r="AO651" i="2"/>
  <c r="AG651" i="2" s="1"/>
  <c r="AK650" i="2"/>
  <c r="AJ650" i="2"/>
  <c r="AH650" i="2"/>
  <c r="AO650" i="2"/>
  <c r="AG650" i="2" s="1"/>
  <c r="AK649" i="2"/>
  <c r="AJ649" i="2"/>
  <c r="AH649" i="2"/>
  <c r="AO649" i="2"/>
  <c r="AG649" i="2" s="1"/>
  <c r="AK648" i="2"/>
  <c r="AJ648" i="2"/>
  <c r="AH648" i="2"/>
  <c r="AO648" i="2"/>
  <c r="AG648" i="2" s="1"/>
  <c r="AK647" i="2"/>
  <c r="AJ647" i="2"/>
  <c r="AH647" i="2"/>
  <c r="AO647" i="2"/>
  <c r="AG647" i="2" s="1"/>
  <c r="AK646" i="2"/>
  <c r="AJ646" i="2"/>
  <c r="AH646" i="2"/>
  <c r="AO646" i="2"/>
  <c r="AG646" i="2" s="1"/>
  <c r="AK645" i="2"/>
  <c r="AJ645" i="2"/>
  <c r="AH645" i="2"/>
  <c r="AO645" i="2"/>
  <c r="AG645" i="2" s="1"/>
  <c r="AK644" i="2"/>
  <c r="AJ644" i="2"/>
  <c r="AH644" i="2"/>
  <c r="AO644" i="2"/>
  <c r="AG644" i="2" s="1"/>
  <c r="AK643" i="2"/>
  <c r="AJ643" i="2"/>
  <c r="AH643" i="2"/>
  <c r="AO643" i="2"/>
  <c r="AG643" i="2" s="1"/>
  <c r="AK642" i="2"/>
  <c r="AJ642" i="2"/>
  <c r="AH642" i="2"/>
  <c r="AO642" i="2"/>
  <c r="AG642" i="2" s="1"/>
  <c r="AK641" i="2"/>
  <c r="AJ641" i="2"/>
  <c r="AH641" i="2"/>
  <c r="AO641" i="2"/>
  <c r="AG641" i="2" s="1"/>
  <c r="AK640" i="2"/>
  <c r="AJ640" i="2"/>
  <c r="AH640" i="2"/>
  <c r="AO640" i="2"/>
  <c r="AG640" i="2" s="1"/>
  <c r="AK639" i="2"/>
  <c r="AJ639" i="2"/>
  <c r="AH639" i="2"/>
  <c r="AO639" i="2"/>
  <c r="AG639" i="2" s="1"/>
  <c r="AK638" i="2"/>
  <c r="AJ638" i="2"/>
  <c r="AH638" i="2"/>
  <c r="AO638" i="2"/>
  <c r="AG638" i="2" s="1"/>
  <c r="AK637" i="2"/>
  <c r="AJ637" i="2"/>
  <c r="AH637" i="2"/>
  <c r="AO637" i="2"/>
  <c r="AG637" i="2" s="1"/>
  <c r="AK636" i="2"/>
  <c r="AJ636" i="2"/>
  <c r="AH636" i="2"/>
  <c r="AO636" i="2"/>
  <c r="AG636" i="2" s="1"/>
  <c r="AK635" i="2"/>
  <c r="AJ635" i="2"/>
  <c r="AH635" i="2"/>
  <c r="AO635" i="2"/>
  <c r="AG635" i="2" s="1"/>
  <c r="AK634" i="2"/>
  <c r="AJ634" i="2"/>
  <c r="AH634" i="2"/>
  <c r="AO634" i="2"/>
  <c r="AG634" i="2" s="1"/>
  <c r="AK631" i="2"/>
  <c r="AJ631" i="2"/>
  <c r="AH631" i="2"/>
  <c r="AO631" i="2"/>
  <c r="AG631" i="2" s="1"/>
  <c r="AK627" i="2"/>
  <c r="AJ627" i="2"/>
  <c r="AH627" i="2"/>
  <c r="AO627" i="2"/>
  <c r="AG627" i="2" s="1"/>
  <c r="AK630" i="2"/>
  <c r="AJ630" i="2"/>
  <c r="AH630" i="2"/>
  <c r="AO630" i="2"/>
  <c r="AG630" i="2" s="1"/>
  <c r="AK629" i="2"/>
  <c r="AJ629" i="2"/>
  <c r="AH629" i="2"/>
  <c r="AO629" i="2"/>
  <c r="AG629" i="2" s="1"/>
  <c r="AK628" i="2"/>
  <c r="AJ628" i="2"/>
  <c r="AH628" i="2"/>
  <c r="AO628" i="2"/>
  <c r="AG628" i="2" s="1"/>
  <c r="AK624" i="2"/>
  <c r="AJ624" i="2"/>
  <c r="AH624" i="2"/>
  <c r="AO624" i="2"/>
  <c r="AG624" i="2" s="1"/>
  <c r="AK626" i="2"/>
  <c r="AJ626" i="2"/>
  <c r="AH626" i="2"/>
  <c r="AO626" i="2"/>
  <c r="AG626" i="2" s="1"/>
  <c r="AK625" i="2"/>
  <c r="AJ625" i="2"/>
  <c r="AH625" i="2"/>
  <c r="AO625" i="2"/>
  <c r="AG625" i="2" s="1"/>
  <c r="AK623" i="2"/>
  <c r="AJ623" i="2"/>
  <c r="AH623" i="2"/>
  <c r="AO623" i="2"/>
  <c r="AG623" i="2" s="1"/>
  <c r="AK622" i="2"/>
  <c r="AJ622" i="2"/>
  <c r="AH622" i="2"/>
  <c r="AO622" i="2"/>
  <c r="AG622" i="2" s="1"/>
  <c r="AK621" i="2"/>
  <c r="AJ621" i="2"/>
  <c r="AH621" i="2"/>
  <c r="AO621" i="2"/>
  <c r="AG621" i="2" s="1"/>
  <c r="AK620" i="2"/>
  <c r="AJ620" i="2"/>
  <c r="AH620" i="2"/>
  <c r="AO620" i="2"/>
  <c r="AG620" i="2" s="1"/>
  <c r="AK619" i="2"/>
  <c r="AJ619" i="2"/>
  <c r="AH619" i="2"/>
  <c r="AO619" i="2"/>
  <c r="AG619" i="2" s="1"/>
  <c r="AK614" i="2"/>
  <c r="AJ614" i="2"/>
  <c r="AH614" i="2"/>
  <c r="AO614" i="2"/>
  <c r="AG614" i="2" s="1"/>
  <c r="AK618" i="2"/>
  <c r="AJ618" i="2"/>
  <c r="AH618" i="2"/>
  <c r="AO618" i="2"/>
  <c r="AG618" i="2" s="1"/>
  <c r="AK617" i="2"/>
  <c r="AJ617" i="2"/>
  <c r="AH617" i="2"/>
  <c r="AO617" i="2"/>
  <c r="AG617" i="2" s="1"/>
  <c r="AK616" i="2"/>
  <c r="AJ616" i="2"/>
  <c r="AH616" i="2"/>
  <c r="AO616" i="2"/>
  <c r="AG616" i="2" s="1"/>
  <c r="AK615" i="2"/>
  <c r="AJ615" i="2"/>
  <c r="AH615" i="2"/>
  <c r="AO615" i="2"/>
  <c r="AG615" i="2" s="1"/>
  <c r="AK613" i="2"/>
  <c r="AJ613" i="2"/>
  <c r="AH613" i="2"/>
  <c r="AO613" i="2"/>
  <c r="AG613" i="2" s="1"/>
  <c r="AK608" i="2"/>
  <c r="AJ608" i="2"/>
  <c r="AH608" i="2"/>
  <c r="AO608" i="2"/>
  <c r="AG608" i="2" s="1"/>
  <c r="AK612" i="2"/>
  <c r="AJ612" i="2"/>
  <c r="AH612" i="2"/>
  <c r="AO612" i="2"/>
  <c r="AG612" i="2" s="1"/>
  <c r="AK611" i="2"/>
  <c r="AJ611" i="2"/>
  <c r="AH611" i="2"/>
  <c r="AO611" i="2"/>
  <c r="AG611" i="2" s="1"/>
  <c r="AK610" i="2"/>
  <c r="AJ610" i="2"/>
  <c r="AH610" i="2"/>
  <c r="AO610" i="2"/>
  <c r="AG610" i="2" s="1"/>
  <c r="AK609" i="2"/>
  <c r="AJ609" i="2"/>
  <c r="AH609" i="2"/>
  <c r="AO609" i="2"/>
  <c r="AG609" i="2" s="1"/>
  <c r="AK607" i="2"/>
  <c r="AJ607" i="2"/>
  <c r="AH607" i="2"/>
  <c r="AO607" i="2"/>
  <c r="AG607" i="2" s="1"/>
  <c r="AK606" i="2"/>
  <c r="AJ606" i="2"/>
  <c r="AH606" i="2"/>
  <c r="AO606" i="2"/>
  <c r="AG606" i="2" s="1"/>
  <c r="AK605" i="2"/>
  <c r="AJ605" i="2"/>
  <c r="AH605" i="2"/>
  <c r="AO605" i="2"/>
  <c r="AG605" i="2" s="1"/>
  <c r="AK594" i="2"/>
  <c r="AJ594" i="2"/>
  <c r="AH594" i="2"/>
  <c r="AO594" i="2"/>
  <c r="AG594" i="2" s="1"/>
  <c r="AK604" i="2"/>
  <c r="AJ604" i="2"/>
  <c r="AH604" i="2"/>
  <c r="AO604" i="2"/>
  <c r="AG604" i="2" s="1"/>
  <c r="AK603" i="2"/>
  <c r="AJ603" i="2"/>
  <c r="AH603" i="2"/>
  <c r="AO603" i="2"/>
  <c r="AG603" i="2" s="1"/>
  <c r="AK600" i="2"/>
  <c r="AJ600" i="2"/>
  <c r="AH600" i="2"/>
  <c r="AO600" i="2"/>
  <c r="AG600" i="2" s="1"/>
  <c r="AK599" i="2"/>
  <c r="AJ599" i="2"/>
  <c r="AH599" i="2"/>
  <c r="AO599" i="2"/>
  <c r="AG599" i="2" s="1"/>
  <c r="AK602" i="2"/>
  <c r="AJ602" i="2"/>
  <c r="AH602" i="2"/>
  <c r="AO602" i="2"/>
  <c r="AG602" i="2" s="1"/>
  <c r="AK601" i="2"/>
  <c r="AJ601" i="2"/>
  <c r="AH601" i="2"/>
  <c r="AO601" i="2"/>
  <c r="AG601" i="2" s="1"/>
  <c r="AK598" i="2"/>
  <c r="AJ598" i="2"/>
  <c r="AH598" i="2"/>
  <c r="AO598" i="2"/>
  <c r="AG598" i="2" s="1"/>
  <c r="AK597" i="2"/>
  <c r="AJ597" i="2"/>
  <c r="AH597" i="2"/>
  <c r="AO597" i="2"/>
  <c r="AG597" i="2" s="1"/>
  <c r="AK596" i="2"/>
  <c r="AJ596" i="2"/>
  <c r="AH596" i="2"/>
  <c r="AO596" i="2"/>
  <c r="AG596" i="2" s="1"/>
  <c r="AK595" i="2"/>
  <c r="AJ595" i="2"/>
  <c r="AH595" i="2"/>
  <c r="AO595" i="2"/>
  <c r="AG595" i="2" s="1"/>
  <c r="AK593" i="2"/>
  <c r="AJ593" i="2"/>
  <c r="AH593" i="2"/>
  <c r="AO593" i="2"/>
  <c r="AG593" i="2" s="1"/>
  <c r="AK592" i="2"/>
  <c r="AJ592" i="2"/>
  <c r="AH592" i="2"/>
  <c r="AO592" i="2"/>
  <c r="AG592" i="2" s="1"/>
  <c r="AK591" i="2"/>
  <c r="AJ591" i="2"/>
  <c r="AH591" i="2"/>
  <c r="AO591" i="2"/>
  <c r="AG591" i="2" s="1"/>
  <c r="AK590" i="2"/>
  <c r="AJ590" i="2"/>
  <c r="AH590" i="2"/>
  <c r="AO590" i="2"/>
  <c r="AG590" i="2" s="1"/>
  <c r="AK589" i="2"/>
  <c r="AJ589" i="2"/>
  <c r="AH589" i="2"/>
  <c r="AO589" i="2"/>
  <c r="AG589" i="2" s="1"/>
  <c r="AK588" i="2"/>
  <c r="AJ588" i="2"/>
  <c r="AH588" i="2"/>
  <c r="AO588" i="2"/>
  <c r="AG588" i="2" s="1"/>
  <c r="AK587" i="2"/>
  <c r="AJ587" i="2"/>
  <c r="AH587" i="2"/>
  <c r="AO587" i="2"/>
  <c r="AG587" i="2" s="1"/>
  <c r="AK586" i="2"/>
  <c r="AJ586" i="2"/>
  <c r="AH586" i="2"/>
  <c r="AO586" i="2"/>
  <c r="AG586" i="2" s="1"/>
  <c r="AK585" i="2"/>
  <c r="AJ585" i="2"/>
  <c r="AH585" i="2"/>
  <c r="AO585" i="2"/>
  <c r="AG585" i="2" s="1"/>
  <c r="AK584" i="2"/>
  <c r="AJ584" i="2"/>
  <c r="AH584" i="2"/>
  <c r="AO584" i="2"/>
  <c r="AG584" i="2" s="1"/>
  <c r="AK583" i="2"/>
  <c r="AJ583" i="2"/>
  <c r="AH583" i="2"/>
  <c r="AO583" i="2"/>
  <c r="AG583" i="2" s="1"/>
  <c r="AK582" i="2"/>
  <c r="AJ582" i="2"/>
  <c r="AH582" i="2"/>
  <c r="AO582" i="2"/>
  <c r="AG582" i="2" s="1"/>
  <c r="AK581" i="2"/>
  <c r="AJ581" i="2"/>
  <c r="AH581" i="2"/>
  <c r="AO581" i="2"/>
  <c r="AG581" i="2" s="1"/>
  <c r="AK580" i="2"/>
  <c r="AJ580" i="2"/>
  <c r="AH580" i="2"/>
  <c r="AO580" i="2"/>
  <c r="AG580" i="2" s="1"/>
  <c r="AK579" i="2"/>
  <c r="AJ579" i="2"/>
  <c r="AH579" i="2"/>
  <c r="AO579" i="2"/>
  <c r="AG579" i="2" s="1"/>
  <c r="AK578" i="2"/>
  <c r="AJ578" i="2"/>
  <c r="AH578" i="2"/>
  <c r="AO578" i="2"/>
  <c r="AG578" i="2" s="1"/>
  <c r="AK577" i="2"/>
  <c r="AJ577" i="2"/>
  <c r="AH577" i="2"/>
  <c r="AO577" i="2"/>
  <c r="AG577" i="2" s="1"/>
  <c r="AK576" i="2"/>
  <c r="AJ576" i="2"/>
  <c r="AH576" i="2"/>
  <c r="AO576" i="2"/>
  <c r="AG576" i="2" s="1"/>
  <c r="AK575" i="2"/>
  <c r="AJ575" i="2"/>
  <c r="AH575" i="2"/>
  <c r="AO575" i="2"/>
  <c r="AG575" i="2" s="1"/>
  <c r="AK574" i="2"/>
  <c r="AJ574" i="2"/>
  <c r="AH574" i="2"/>
  <c r="AO574" i="2"/>
  <c r="AG574" i="2" s="1"/>
  <c r="AK573" i="2"/>
  <c r="AJ573" i="2"/>
  <c r="AH573" i="2"/>
  <c r="AO573" i="2"/>
  <c r="AG573" i="2" s="1"/>
  <c r="AK572" i="2"/>
  <c r="AJ572" i="2"/>
  <c r="AH572" i="2"/>
  <c r="AO572" i="2"/>
  <c r="AG572" i="2" s="1"/>
  <c r="AK571" i="2"/>
  <c r="AJ571" i="2"/>
  <c r="AH571" i="2"/>
  <c r="AO571" i="2"/>
  <c r="AG571" i="2" s="1"/>
  <c r="AK566" i="2"/>
  <c r="AJ566" i="2"/>
  <c r="AH566" i="2"/>
  <c r="AO566" i="2"/>
  <c r="AG566" i="2" s="1"/>
  <c r="AK565" i="2"/>
  <c r="AJ565" i="2"/>
  <c r="AH565" i="2"/>
  <c r="AO565" i="2"/>
  <c r="AG565" i="2" s="1"/>
  <c r="AK570" i="2"/>
  <c r="AJ570" i="2"/>
  <c r="AH570" i="2"/>
  <c r="AO570" i="2"/>
  <c r="AG570" i="2" s="1"/>
  <c r="AK569" i="2"/>
  <c r="AJ569" i="2"/>
  <c r="AH569" i="2"/>
  <c r="AO569" i="2"/>
  <c r="AG569" i="2" s="1"/>
  <c r="AK568" i="2"/>
  <c r="AJ568" i="2"/>
  <c r="AH568" i="2"/>
  <c r="AO568" i="2"/>
  <c r="AG568" i="2" s="1"/>
  <c r="AK567" i="2"/>
  <c r="AJ567" i="2"/>
  <c r="AH567" i="2"/>
  <c r="AO567" i="2"/>
  <c r="AG567" i="2" s="1"/>
  <c r="AK564" i="2"/>
  <c r="AJ564" i="2"/>
  <c r="AH564" i="2"/>
  <c r="AO564" i="2"/>
  <c r="AG564" i="2" s="1"/>
  <c r="AK563" i="2"/>
  <c r="AJ563" i="2"/>
  <c r="AH563" i="2"/>
  <c r="AO563" i="2"/>
  <c r="AG563" i="2" s="1"/>
  <c r="AK562" i="2"/>
  <c r="AJ562" i="2"/>
  <c r="AH562" i="2"/>
  <c r="AO562" i="2"/>
  <c r="AK561" i="2"/>
  <c r="AJ561" i="2"/>
  <c r="AH561" i="2"/>
  <c r="AO561" i="2"/>
  <c r="AG561" i="2" s="1"/>
  <c r="AK560" i="2"/>
  <c r="AJ560" i="2"/>
  <c r="AH560" i="2"/>
  <c r="AO560" i="2"/>
  <c r="AG560" i="2" s="1"/>
  <c r="AK559" i="2"/>
  <c r="AJ559" i="2"/>
  <c r="AH559" i="2"/>
  <c r="AO559" i="2"/>
  <c r="AG559" i="2" s="1"/>
  <c r="AK558" i="2"/>
  <c r="AJ558" i="2"/>
  <c r="AH558" i="2"/>
  <c r="AO558" i="2"/>
  <c r="AG558" i="2" s="1"/>
  <c r="AK557" i="2"/>
  <c r="AJ557" i="2"/>
  <c r="AH557" i="2"/>
  <c r="AO557" i="2"/>
  <c r="AG557" i="2" s="1"/>
  <c r="AK556" i="2"/>
  <c r="AJ556" i="2"/>
  <c r="AH556" i="2"/>
  <c r="AO556" i="2"/>
  <c r="AG556" i="2" s="1"/>
  <c r="AK555" i="2"/>
  <c r="AJ555" i="2"/>
  <c r="AH555" i="2"/>
  <c r="AO555" i="2"/>
  <c r="AG555" i="2" s="1"/>
  <c r="AK554" i="2"/>
  <c r="AJ554" i="2"/>
  <c r="AH554" i="2"/>
  <c r="AO554" i="2"/>
  <c r="AK553" i="2"/>
  <c r="AJ553" i="2"/>
  <c r="AH553" i="2"/>
  <c r="AO553" i="2"/>
  <c r="AG553" i="2" s="1"/>
  <c r="AK552" i="2"/>
  <c r="AJ552" i="2"/>
  <c r="AH552" i="2"/>
  <c r="AO552" i="2"/>
  <c r="AG552" i="2" s="1"/>
  <c r="AK551" i="2"/>
  <c r="AJ551" i="2"/>
  <c r="AH551" i="2"/>
  <c r="AO551" i="2"/>
  <c r="AG551" i="2" s="1"/>
  <c r="AK550" i="2"/>
  <c r="AJ550" i="2"/>
  <c r="AH550" i="2"/>
  <c r="AO550" i="2"/>
  <c r="AG550" i="2" s="1"/>
  <c r="AK549" i="2"/>
  <c r="AJ549" i="2"/>
  <c r="AH549" i="2"/>
  <c r="AO549" i="2"/>
  <c r="AG549" i="2" s="1"/>
  <c r="AK546" i="2"/>
  <c r="AJ546" i="2"/>
  <c r="AH546" i="2"/>
  <c r="AO546" i="2"/>
  <c r="AG546" i="2" s="1"/>
  <c r="AK545" i="2"/>
  <c r="AJ545" i="2"/>
  <c r="AH545" i="2"/>
  <c r="AO545" i="2"/>
  <c r="AG545" i="2" s="1"/>
  <c r="AK544" i="2"/>
  <c r="AJ544" i="2"/>
  <c r="AH544" i="2"/>
  <c r="AO544" i="2"/>
  <c r="AK548" i="2"/>
  <c r="AJ548" i="2"/>
  <c r="AH548" i="2"/>
  <c r="AO548" i="2"/>
  <c r="AG548" i="2" s="1"/>
  <c r="AK547" i="2"/>
  <c r="AJ547" i="2"/>
  <c r="AH547" i="2"/>
  <c r="AO547" i="2"/>
  <c r="AG547" i="2" s="1"/>
  <c r="AK543" i="2"/>
  <c r="AJ543" i="2"/>
  <c r="AH543" i="2"/>
  <c r="AO543" i="2"/>
  <c r="AG543" i="2" s="1"/>
  <c r="AK542" i="2"/>
  <c r="AJ542" i="2"/>
  <c r="AH542" i="2"/>
  <c r="AO542" i="2"/>
  <c r="AG542" i="2" s="1"/>
  <c r="AK541" i="2"/>
  <c r="AJ541" i="2"/>
  <c r="AH541" i="2"/>
  <c r="AO541" i="2"/>
  <c r="AG541" i="2" s="1"/>
  <c r="AK540" i="2"/>
  <c r="AJ540" i="2"/>
  <c r="AH540" i="2"/>
  <c r="AO540" i="2"/>
  <c r="AG540" i="2" s="1"/>
  <c r="AK539" i="2"/>
  <c r="AJ539" i="2"/>
  <c r="AH539" i="2"/>
  <c r="AO539" i="2"/>
  <c r="AG539" i="2" s="1"/>
  <c r="AK538" i="2"/>
  <c r="AJ538" i="2"/>
  <c r="AH538" i="2"/>
  <c r="AO538" i="2"/>
  <c r="AK537" i="2"/>
  <c r="AJ537" i="2"/>
  <c r="AH537" i="2"/>
  <c r="AO537" i="2"/>
  <c r="AG537" i="2" s="1"/>
  <c r="AK536" i="2"/>
  <c r="AJ536" i="2"/>
  <c r="AH536" i="2"/>
  <c r="AO536" i="2"/>
  <c r="AG536" i="2" s="1"/>
  <c r="AK535" i="2"/>
  <c r="AJ535" i="2"/>
  <c r="AH535" i="2"/>
  <c r="AO535" i="2"/>
  <c r="AG535" i="2" s="1"/>
  <c r="AK531" i="2"/>
  <c r="AJ531" i="2"/>
  <c r="AH531" i="2"/>
  <c r="AO531" i="2"/>
  <c r="AG531" i="2" s="1"/>
  <c r="AK534" i="2"/>
  <c r="AJ534" i="2"/>
  <c r="AH534" i="2"/>
  <c r="AO534" i="2"/>
  <c r="AG534" i="2" s="1"/>
  <c r="AK533" i="2"/>
  <c r="AJ533" i="2"/>
  <c r="AH533" i="2"/>
  <c r="AO533" i="2"/>
  <c r="AG533" i="2" s="1"/>
  <c r="AK532" i="2"/>
  <c r="AJ532" i="2"/>
  <c r="AH532" i="2"/>
  <c r="AO532" i="2"/>
  <c r="AG532" i="2" s="1"/>
  <c r="AK530" i="2"/>
  <c r="AJ530" i="2"/>
  <c r="AH530" i="2"/>
  <c r="AO530" i="2"/>
  <c r="AK529" i="2"/>
  <c r="AJ529" i="2"/>
  <c r="AH529" i="2"/>
  <c r="AO529" i="2"/>
  <c r="AG529" i="2" s="1"/>
  <c r="AK528" i="2"/>
  <c r="AJ528" i="2"/>
  <c r="AH528" i="2"/>
  <c r="AO528" i="2"/>
  <c r="AG528" i="2" s="1"/>
  <c r="AK527" i="2"/>
  <c r="AJ527" i="2"/>
  <c r="AH527" i="2"/>
  <c r="AO527" i="2"/>
  <c r="AG527" i="2" s="1"/>
  <c r="AK526" i="2"/>
  <c r="AJ526" i="2"/>
  <c r="AH526" i="2"/>
  <c r="AO526" i="2"/>
  <c r="AG526" i="2" s="1"/>
  <c r="AK525" i="2"/>
  <c r="AJ525" i="2"/>
  <c r="AH525" i="2"/>
  <c r="AO525" i="2"/>
  <c r="AG525" i="2" s="1"/>
  <c r="AK524" i="2"/>
  <c r="AJ524" i="2"/>
  <c r="AH524" i="2"/>
  <c r="AO524" i="2"/>
  <c r="AG524" i="2" s="1"/>
  <c r="AK523" i="2"/>
  <c r="AJ523" i="2"/>
  <c r="AH523" i="2"/>
  <c r="AO523" i="2"/>
  <c r="AG523" i="2" s="1"/>
  <c r="AK522" i="2"/>
  <c r="AJ522" i="2"/>
  <c r="AH522" i="2"/>
  <c r="AO522" i="2"/>
  <c r="AK521" i="2"/>
  <c r="AJ521" i="2"/>
  <c r="AH521" i="2"/>
  <c r="AO521" i="2"/>
  <c r="AG521" i="2" s="1"/>
  <c r="AK492" i="2"/>
  <c r="AJ492" i="2"/>
  <c r="AH492" i="2"/>
  <c r="AO492" i="2"/>
  <c r="AG492" i="2" s="1"/>
  <c r="AK520" i="2"/>
  <c r="AJ520" i="2"/>
  <c r="AH520" i="2"/>
  <c r="AO520" i="2"/>
  <c r="AG520" i="2" s="1"/>
  <c r="AK519" i="2"/>
  <c r="AJ519" i="2"/>
  <c r="AH519" i="2"/>
  <c r="AO519" i="2"/>
  <c r="AG519" i="2" s="1"/>
  <c r="AK518" i="2"/>
  <c r="AJ518" i="2"/>
  <c r="AH518" i="2"/>
  <c r="AO518" i="2"/>
  <c r="AG518" i="2" s="1"/>
  <c r="AK517" i="2"/>
  <c r="AJ517" i="2"/>
  <c r="AH517" i="2"/>
  <c r="AO517" i="2"/>
  <c r="AG517" i="2" s="1"/>
  <c r="AK514" i="2"/>
  <c r="AJ514" i="2"/>
  <c r="AH514" i="2"/>
  <c r="AO514" i="2"/>
  <c r="AG514" i="2" s="1"/>
  <c r="AK516" i="2"/>
  <c r="AJ516" i="2"/>
  <c r="AH516" i="2"/>
  <c r="AO516" i="2"/>
  <c r="AK515" i="2"/>
  <c r="AJ515" i="2"/>
  <c r="AH515" i="2"/>
  <c r="AO515" i="2"/>
  <c r="AG515" i="2" s="1"/>
  <c r="AK513" i="2"/>
  <c r="AJ513" i="2"/>
  <c r="AH513" i="2"/>
  <c r="AO513" i="2"/>
  <c r="AG513" i="2" s="1"/>
  <c r="AK512" i="2"/>
  <c r="AJ512" i="2"/>
  <c r="AH512" i="2"/>
  <c r="AO512" i="2"/>
  <c r="AK511" i="2"/>
  <c r="AJ511" i="2"/>
  <c r="AH511" i="2"/>
  <c r="AO511" i="2"/>
  <c r="AG511" i="2" s="1"/>
  <c r="AK501" i="2"/>
  <c r="AJ501" i="2"/>
  <c r="AH501" i="2"/>
  <c r="AO501" i="2"/>
  <c r="AG501" i="2" s="1"/>
  <c r="AK499" i="2"/>
  <c r="AJ499" i="2"/>
  <c r="AH499" i="2"/>
  <c r="AO499" i="2"/>
  <c r="AK510" i="2"/>
  <c r="AJ510" i="2"/>
  <c r="AH510" i="2"/>
  <c r="AO510" i="2"/>
  <c r="AG510" i="2" s="1"/>
  <c r="AK509" i="2"/>
  <c r="AJ509" i="2"/>
  <c r="AH509" i="2"/>
  <c r="AO509" i="2"/>
  <c r="AK508" i="2"/>
  <c r="AJ508" i="2"/>
  <c r="AH508" i="2"/>
  <c r="AO508" i="2"/>
  <c r="AG508" i="2" s="1"/>
  <c r="AK507" i="2"/>
  <c r="AJ507" i="2"/>
  <c r="AH507" i="2"/>
  <c r="AO507" i="2"/>
  <c r="AG507" i="2" s="1"/>
  <c r="AK506" i="2"/>
  <c r="AJ506" i="2"/>
  <c r="AH506" i="2"/>
  <c r="AO506" i="2"/>
  <c r="AK505" i="2"/>
  <c r="AJ505" i="2"/>
  <c r="AH505" i="2"/>
  <c r="AO505" i="2"/>
  <c r="AG505" i="2" s="1"/>
  <c r="AK504" i="2"/>
  <c r="AJ504" i="2"/>
  <c r="AH504" i="2"/>
  <c r="AO504" i="2"/>
  <c r="AG504" i="2" s="1"/>
  <c r="AK503" i="2"/>
  <c r="AJ503" i="2"/>
  <c r="AH503" i="2"/>
  <c r="AO503" i="2"/>
  <c r="AG503" i="2" s="1"/>
  <c r="AK502" i="2"/>
  <c r="AJ502" i="2"/>
  <c r="AH502" i="2"/>
  <c r="AO502" i="2"/>
  <c r="AG502" i="2" s="1"/>
  <c r="AK500" i="2"/>
  <c r="AJ500" i="2"/>
  <c r="AH500" i="2"/>
  <c r="AO500" i="2"/>
  <c r="AG500" i="2" s="1"/>
  <c r="AK498" i="2"/>
  <c r="AJ498" i="2"/>
  <c r="AH498" i="2"/>
  <c r="AO498" i="2"/>
  <c r="AG498" i="2" s="1"/>
  <c r="AK496" i="2"/>
  <c r="AJ496" i="2"/>
  <c r="AH496" i="2"/>
  <c r="AO496" i="2"/>
  <c r="AG496" i="2" s="1"/>
  <c r="AK497" i="2"/>
  <c r="AJ497" i="2"/>
  <c r="AH497" i="2"/>
  <c r="AO497" i="2"/>
  <c r="AK493" i="2"/>
  <c r="AJ493" i="2"/>
  <c r="AH493" i="2"/>
  <c r="AO493" i="2"/>
  <c r="AG493" i="2" s="1"/>
  <c r="AK495" i="2"/>
  <c r="AJ495" i="2"/>
  <c r="AH495" i="2"/>
  <c r="AO495" i="2"/>
  <c r="AG495" i="2" s="1"/>
  <c r="AK494" i="2"/>
  <c r="AJ494" i="2"/>
  <c r="AH494" i="2"/>
  <c r="AO494" i="2"/>
  <c r="AG494" i="2" s="1"/>
  <c r="AK491" i="2"/>
  <c r="AJ491" i="2"/>
  <c r="AH491" i="2"/>
  <c r="AO491" i="2"/>
  <c r="AG491" i="2" s="1"/>
  <c r="AK490" i="2"/>
  <c r="AJ490" i="2"/>
  <c r="AH490" i="2"/>
  <c r="AO490" i="2"/>
  <c r="AG490" i="2" s="1"/>
  <c r="AK489" i="2"/>
  <c r="AJ489" i="2"/>
  <c r="AH489" i="2"/>
  <c r="AO489" i="2"/>
  <c r="AG489" i="2" s="1"/>
  <c r="AK488" i="2"/>
  <c r="AJ488" i="2"/>
  <c r="AH488" i="2"/>
  <c r="AO488" i="2"/>
  <c r="AG488" i="2" s="1"/>
  <c r="AK487" i="2"/>
  <c r="AJ487" i="2"/>
  <c r="AH487" i="2"/>
  <c r="AO487" i="2"/>
  <c r="AG487" i="2" s="1"/>
  <c r="AK486" i="2"/>
  <c r="AJ486" i="2"/>
  <c r="AH486" i="2"/>
  <c r="AO486" i="2"/>
  <c r="AG486" i="2" s="1"/>
  <c r="AK485" i="2"/>
  <c r="AJ485" i="2"/>
  <c r="AH485" i="2"/>
  <c r="AO485" i="2"/>
  <c r="AK484" i="2"/>
  <c r="AJ484" i="2"/>
  <c r="AH484" i="2"/>
  <c r="AO484" i="2"/>
  <c r="AG484" i="2" s="1"/>
  <c r="AK483" i="2"/>
  <c r="AJ483" i="2"/>
  <c r="AH483" i="2"/>
  <c r="AO483" i="2"/>
  <c r="AG483" i="2" s="1"/>
  <c r="AK482" i="2"/>
  <c r="AJ482" i="2"/>
  <c r="AH482" i="2"/>
  <c r="AO482" i="2"/>
  <c r="AG482" i="2" s="1"/>
  <c r="AK481" i="2"/>
  <c r="AJ481" i="2"/>
  <c r="AH481" i="2"/>
  <c r="AO481" i="2"/>
  <c r="AG481" i="2" s="1"/>
  <c r="AK478" i="2"/>
  <c r="AJ478" i="2"/>
  <c r="AH478" i="2"/>
  <c r="AO478" i="2"/>
  <c r="AG478" i="2" s="1"/>
  <c r="AK480" i="2"/>
  <c r="AJ480" i="2"/>
  <c r="AH480" i="2"/>
  <c r="AO480" i="2"/>
  <c r="AG480" i="2" s="1"/>
  <c r="AK479" i="2"/>
  <c r="AJ479" i="2"/>
  <c r="AH479" i="2"/>
  <c r="AO479" i="2"/>
  <c r="AG479" i="2" s="1"/>
  <c r="AK477" i="2"/>
  <c r="AJ477" i="2"/>
  <c r="AH477" i="2"/>
  <c r="AO477" i="2"/>
  <c r="AG477" i="2" s="1"/>
  <c r="AK476" i="2"/>
  <c r="AJ476" i="2"/>
  <c r="AH476" i="2"/>
  <c r="AO476" i="2"/>
  <c r="AG476" i="2" s="1"/>
  <c r="AK475" i="2"/>
  <c r="AJ475" i="2"/>
  <c r="AH475" i="2"/>
  <c r="AO475" i="2"/>
  <c r="AG475" i="2" s="1"/>
  <c r="AK474" i="2"/>
  <c r="AJ474" i="2"/>
  <c r="AH474" i="2"/>
  <c r="AO474" i="2"/>
  <c r="AG474" i="2" s="1"/>
  <c r="AK473" i="2"/>
  <c r="AJ473" i="2"/>
  <c r="AH473" i="2"/>
  <c r="AO473" i="2"/>
  <c r="AG473" i="2" s="1"/>
  <c r="AK472" i="2"/>
  <c r="AJ472" i="2"/>
  <c r="AH472" i="2"/>
  <c r="AO472" i="2"/>
  <c r="AG472" i="2" s="1"/>
  <c r="AK471" i="2"/>
  <c r="AJ471" i="2"/>
  <c r="AH471" i="2"/>
  <c r="AO471" i="2"/>
  <c r="AG471" i="2" s="1"/>
  <c r="AK468" i="2"/>
  <c r="AJ468" i="2"/>
  <c r="AH468" i="2"/>
  <c r="AO468" i="2"/>
  <c r="AG468" i="2" s="1"/>
  <c r="AK467" i="2"/>
  <c r="AJ467" i="2"/>
  <c r="AH467" i="2"/>
  <c r="AO467" i="2"/>
  <c r="AG467" i="2" s="1"/>
  <c r="AK470" i="2"/>
  <c r="AJ470" i="2"/>
  <c r="AH470" i="2"/>
  <c r="AO470" i="2"/>
  <c r="AG470" i="2" s="1"/>
  <c r="AK469" i="2"/>
  <c r="AJ469" i="2"/>
  <c r="AH469" i="2"/>
  <c r="AO469" i="2"/>
  <c r="AG469" i="2" s="1"/>
  <c r="AK466" i="2"/>
  <c r="AJ466" i="2"/>
  <c r="AH466" i="2"/>
  <c r="AO466" i="2"/>
  <c r="AG466" i="2" s="1"/>
  <c r="AK465" i="2"/>
  <c r="AJ465" i="2"/>
  <c r="AH465" i="2"/>
  <c r="AO465" i="2"/>
  <c r="AG465" i="2" s="1"/>
  <c r="AK464" i="2"/>
  <c r="AJ464" i="2"/>
  <c r="AH464" i="2"/>
  <c r="AO464" i="2"/>
  <c r="AG464" i="2" s="1"/>
  <c r="AK463" i="2"/>
  <c r="AJ463" i="2"/>
  <c r="AH463" i="2"/>
  <c r="AO463" i="2"/>
  <c r="AG463" i="2" s="1"/>
  <c r="AK462" i="2"/>
  <c r="AJ462" i="2"/>
  <c r="AH462" i="2"/>
  <c r="AO462" i="2"/>
  <c r="AG462" i="2" s="1"/>
  <c r="AK461" i="2"/>
  <c r="AJ461" i="2"/>
  <c r="AH461" i="2"/>
  <c r="AO461" i="2"/>
  <c r="AG461" i="2" s="1"/>
  <c r="AK460" i="2"/>
  <c r="AJ460" i="2"/>
  <c r="AH460" i="2"/>
  <c r="AO460" i="2"/>
  <c r="AG460" i="2" s="1"/>
  <c r="AK459" i="2"/>
  <c r="AJ459" i="2"/>
  <c r="AH459" i="2"/>
  <c r="AO459" i="2"/>
  <c r="AG459" i="2" s="1"/>
  <c r="AK457" i="2"/>
  <c r="AJ457" i="2"/>
  <c r="AH457" i="2"/>
  <c r="AO457" i="2"/>
  <c r="AG457" i="2" s="1"/>
  <c r="AK458" i="2"/>
  <c r="AJ458" i="2"/>
  <c r="AH458" i="2"/>
  <c r="AO458" i="2"/>
  <c r="AG458" i="2" s="1"/>
  <c r="AK451" i="2"/>
  <c r="AJ451" i="2"/>
  <c r="AH451" i="2"/>
  <c r="AO451" i="2"/>
  <c r="AG451" i="2" s="1"/>
  <c r="AK456" i="2"/>
  <c r="AJ456" i="2"/>
  <c r="AH456" i="2"/>
  <c r="AO456" i="2"/>
  <c r="AG456" i="2" s="1"/>
  <c r="AK455" i="2"/>
  <c r="AJ455" i="2"/>
  <c r="AH455" i="2"/>
  <c r="AO455" i="2"/>
  <c r="AG455" i="2" s="1"/>
  <c r="AK454" i="2"/>
  <c r="AJ454" i="2"/>
  <c r="AH454" i="2"/>
  <c r="AO454" i="2"/>
  <c r="AG454" i="2" s="1"/>
  <c r="AK453" i="2"/>
  <c r="AJ453" i="2"/>
  <c r="AH453" i="2"/>
  <c r="AO453" i="2"/>
  <c r="AG453" i="2" s="1"/>
  <c r="AK452" i="2"/>
  <c r="AJ452" i="2"/>
  <c r="AH452" i="2"/>
  <c r="AO452" i="2"/>
  <c r="AG452" i="2" s="1"/>
  <c r="AK450" i="2"/>
  <c r="AJ450" i="2"/>
  <c r="AH450" i="2"/>
  <c r="AO450" i="2"/>
  <c r="AG450" i="2" s="1"/>
  <c r="AK449" i="2"/>
  <c r="AJ449" i="2"/>
  <c r="AH449" i="2"/>
  <c r="AO449" i="2"/>
  <c r="AG449" i="2" s="1"/>
  <c r="AK448" i="2"/>
  <c r="AJ448" i="2"/>
  <c r="AH448" i="2"/>
  <c r="AO448" i="2"/>
  <c r="AG448" i="2" s="1"/>
  <c r="AK447" i="2"/>
  <c r="AJ447" i="2"/>
  <c r="AH447" i="2"/>
  <c r="AO447" i="2"/>
  <c r="AG447" i="2" s="1"/>
  <c r="AK446" i="2"/>
  <c r="AJ446" i="2"/>
  <c r="AH446" i="2"/>
  <c r="AO446" i="2"/>
  <c r="AG446" i="2" s="1"/>
  <c r="AK442" i="2"/>
  <c r="AJ442" i="2"/>
  <c r="AH442" i="2"/>
  <c r="AO442" i="2"/>
  <c r="AG442" i="2" s="1"/>
  <c r="AK445" i="2"/>
  <c r="AJ445" i="2"/>
  <c r="AH445" i="2"/>
  <c r="AO445" i="2"/>
  <c r="AG445" i="2" s="1"/>
  <c r="AK444" i="2"/>
  <c r="AJ444" i="2"/>
  <c r="AH444" i="2"/>
  <c r="AO444" i="2"/>
  <c r="AG444" i="2" s="1"/>
  <c r="AK443" i="2"/>
  <c r="AJ443" i="2"/>
  <c r="AH443" i="2"/>
  <c r="AO443" i="2"/>
  <c r="AG443" i="2" s="1"/>
  <c r="AK441" i="2"/>
  <c r="AJ441" i="2"/>
  <c r="AH441" i="2"/>
  <c r="AO441" i="2"/>
  <c r="AG441" i="2" s="1"/>
  <c r="AK440" i="2"/>
  <c r="AJ440" i="2"/>
  <c r="AH440" i="2"/>
  <c r="AO440" i="2"/>
  <c r="AG440" i="2" s="1"/>
  <c r="AK439" i="2"/>
  <c r="AJ439" i="2"/>
  <c r="AH439" i="2"/>
  <c r="AO439" i="2"/>
  <c r="AG439" i="2" s="1"/>
  <c r="AK438" i="2"/>
  <c r="AJ438" i="2"/>
  <c r="AH438" i="2"/>
  <c r="AO438" i="2"/>
  <c r="AG438" i="2" s="1"/>
  <c r="AK437" i="2"/>
  <c r="AJ437" i="2"/>
  <c r="AH437" i="2"/>
  <c r="AO437" i="2"/>
  <c r="AG437" i="2" s="1"/>
  <c r="AK436" i="2"/>
  <c r="AJ436" i="2"/>
  <c r="AH436" i="2"/>
  <c r="AO436" i="2"/>
  <c r="AG436" i="2" s="1"/>
  <c r="AK435" i="2"/>
  <c r="AJ435" i="2"/>
  <c r="AH435" i="2"/>
  <c r="AO435" i="2"/>
  <c r="AG435" i="2" s="1"/>
  <c r="AK434" i="2"/>
  <c r="AJ434" i="2"/>
  <c r="AH434" i="2"/>
  <c r="AO434" i="2"/>
  <c r="AG434" i="2" s="1"/>
  <c r="AK433" i="2"/>
  <c r="AJ433" i="2"/>
  <c r="AH433" i="2"/>
  <c r="AO433" i="2"/>
  <c r="AG433" i="2" s="1"/>
  <c r="AK432" i="2"/>
  <c r="AJ432" i="2"/>
  <c r="AH432" i="2"/>
  <c r="AO432" i="2"/>
  <c r="AG432" i="2" s="1"/>
  <c r="AK431" i="2"/>
  <c r="AJ431" i="2"/>
  <c r="AH431" i="2"/>
  <c r="AO431" i="2"/>
  <c r="AG431" i="2" s="1"/>
  <c r="AK430" i="2"/>
  <c r="AJ430" i="2"/>
  <c r="AH430" i="2"/>
  <c r="AO430" i="2"/>
  <c r="AG430" i="2" s="1"/>
  <c r="AK429" i="2"/>
  <c r="AJ429" i="2"/>
  <c r="AH429" i="2"/>
  <c r="AO429" i="2"/>
  <c r="AG429" i="2" s="1"/>
  <c r="AK428" i="2"/>
  <c r="AJ428" i="2"/>
  <c r="AH428" i="2"/>
  <c r="AO428" i="2"/>
  <c r="AG428" i="2" s="1"/>
  <c r="AK427" i="2"/>
  <c r="AJ427" i="2"/>
  <c r="AH427" i="2"/>
  <c r="AO427" i="2"/>
  <c r="AG427" i="2" s="1"/>
  <c r="AK426" i="2"/>
  <c r="AJ426" i="2"/>
  <c r="AH426" i="2"/>
  <c r="AO426" i="2"/>
  <c r="AG426" i="2" s="1"/>
  <c r="AK425" i="2"/>
  <c r="AJ425" i="2"/>
  <c r="AH425" i="2"/>
  <c r="AO425" i="2"/>
  <c r="AG425" i="2" s="1"/>
  <c r="AK424" i="2"/>
  <c r="AJ424" i="2"/>
  <c r="AH424" i="2"/>
  <c r="AO424" i="2"/>
  <c r="AG424" i="2" s="1"/>
  <c r="AK423" i="2"/>
  <c r="AJ423" i="2"/>
  <c r="AH423" i="2"/>
  <c r="AO423" i="2"/>
  <c r="AG423" i="2" s="1"/>
  <c r="AK422" i="2"/>
  <c r="AJ422" i="2"/>
  <c r="AH422" i="2"/>
  <c r="AO422" i="2"/>
  <c r="AG422" i="2" s="1"/>
  <c r="AK421" i="2"/>
  <c r="AJ421" i="2"/>
  <c r="AH421" i="2"/>
  <c r="AO421" i="2"/>
  <c r="AG421" i="2" s="1"/>
  <c r="AK420" i="2"/>
  <c r="AJ420" i="2"/>
  <c r="AH420" i="2"/>
  <c r="AO420" i="2"/>
  <c r="AG420" i="2" s="1"/>
  <c r="AK417" i="2"/>
  <c r="AJ417" i="2"/>
  <c r="AH417" i="2"/>
  <c r="AO417" i="2"/>
  <c r="AG417" i="2" s="1"/>
  <c r="AK419" i="2"/>
  <c r="AJ419" i="2"/>
  <c r="AH419" i="2"/>
  <c r="AO419" i="2"/>
  <c r="AG419" i="2" s="1"/>
  <c r="AK418" i="2"/>
  <c r="AJ418" i="2"/>
  <c r="AH418" i="2"/>
  <c r="AO418" i="2"/>
  <c r="AG418" i="2" s="1"/>
  <c r="AK416" i="2"/>
  <c r="AJ416" i="2"/>
  <c r="AH416" i="2"/>
  <c r="AO416" i="2"/>
  <c r="AG416" i="2" s="1"/>
  <c r="AK415" i="2"/>
  <c r="AJ415" i="2"/>
  <c r="AH415" i="2"/>
  <c r="AO415" i="2"/>
  <c r="AG415" i="2" s="1"/>
  <c r="AK414" i="2"/>
  <c r="AJ414" i="2"/>
  <c r="AH414" i="2"/>
  <c r="AO414" i="2"/>
  <c r="AG414" i="2" s="1"/>
  <c r="AK413" i="2"/>
  <c r="AJ413" i="2"/>
  <c r="AH413" i="2"/>
  <c r="AO413" i="2"/>
  <c r="AG413" i="2" s="1"/>
  <c r="AK412" i="2"/>
  <c r="AJ412" i="2"/>
  <c r="AH412" i="2"/>
  <c r="AO412" i="2"/>
  <c r="AG412" i="2" s="1"/>
  <c r="AK411" i="2"/>
  <c r="AJ411" i="2"/>
  <c r="AH411" i="2"/>
  <c r="AO411" i="2"/>
  <c r="AG411" i="2" s="1"/>
  <c r="AK410" i="2"/>
  <c r="AJ410" i="2"/>
  <c r="AH410" i="2"/>
  <c r="AO410" i="2"/>
  <c r="AK409" i="2"/>
  <c r="AJ409" i="2"/>
  <c r="AH409" i="2"/>
  <c r="AO409" i="2"/>
  <c r="AG409" i="2" s="1"/>
  <c r="AK408" i="2"/>
  <c r="AJ408" i="2"/>
  <c r="AH408" i="2"/>
  <c r="AO408" i="2"/>
  <c r="AG408" i="2" s="1"/>
  <c r="AK407" i="2"/>
  <c r="AJ407" i="2"/>
  <c r="AH407" i="2"/>
  <c r="AO407" i="2"/>
  <c r="AG407" i="2" s="1"/>
  <c r="AK404" i="2"/>
  <c r="AJ404" i="2"/>
  <c r="AH404" i="2"/>
  <c r="AO404" i="2"/>
  <c r="AG404" i="2" s="1"/>
  <c r="AK406" i="2"/>
  <c r="AJ406" i="2"/>
  <c r="AH406" i="2"/>
  <c r="AO406" i="2"/>
  <c r="AG406" i="2" s="1"/>
  <c r="AK405" i="2"/>
  <c r="AJ405" i="2"/>
  <c r="AH405" i="2"/>
  <c r="AO405" i="2"/>
  <c r="AG405" i="2" s="1"/>
  <c r="AK403" i="2"/>
  <c r="AJ403" i="2"/>
  <c r="AH403" i="2"/>
  <c r="AO403" i="2"/>
  <c r="AG403" i="2" s="1"/>
  <c r="AK402" i="2"/>
  <c r="AJ402" i="2"/>
  <c r="AH402" i="2"/>
  <c r="AO402" i="2"/>
  <c r="AK401" i="2"/>
  <c r="AJ401" i="2"/>
  <c r="AH401" i="2"/>
  <c r="AO401" i="2"/>
  <c r="AG401" i="2" s="1"/>
  <c r="AK400" i="2"/>
  <c r="AJ400" i="2"/>
  <c r="AH400" i="2"/>
  <c r="AO400" i="2"/>
  <c r="AG400" i="2" s="1"/>
  <c r="AK399" i="2"/>
  <c r="AJ399" i="2"/>
  <c r="AH399" i="2"/>
  <c r="AO399" i="2"/>
  <c r="AG399" i="2" s="1"/>
  <c r="AK398" i="2"/>
  <c r="AJ398" i="2"/>
  <c r="AH398" i="2"/>
  <c r="AO398" i="2"/>
  <c r="AG398" i="2" s="1"/>
  <c r="AK397" i="2"/>
  <c r="AJ397" i="2"/>
  <c r="AH397" i="2"/>
  <c r="AO397" i="2"/>
  <c r="AG397" i="2" s="1"/>
  <c r="AK396" i="2"/>
  <c r="AJ396" i="2"/>
  <c r="AH396" i="2"/>
  <c r="AO396" i="2"/>
  <c r="AG396" i="2" s="1"/>
  <c r="AK395" i="2"/>
  <c r="AJ395" i="2"/>
  <c r="AH395" i="2"/>
  <c r="AO395" i="2"/>
  <c r="AG395" i="2" s="1"/>
  <c r="AK394" i="2"/>
  <c r="AJ394" i="2"/>
  <c r="AH394" i="2"/>
  <c r="AO394" i="2"/>
  <c r="AK393" i="2"/>
  <c r="AJ393" i="2"/>
  <c r="AH393" i="2"/>
  <c r="AO393" i="2"/>
  <c r="AG393" i="2" s="1"/>
  <c r="AK392" i="2"/>
  <c r="AJ392" i="2"/>
  <c r="AH392" i="2"/>
  <c r="AO392" i="2"/>
  <c r="AG392" i="2" s="1"/>
  <c r="AK391" i="2"/>
  <c r="AJ391" i="2"/>
  <c r="AH391" i="2"/>
  <c r="AO391" i="2"/>
  <c r="AG391" i="2" s="1"/>
  <c r="AK390" i="2"/>
  <c r="AJ390" i="2"/>
  <c r="AH390" i="2"/>
  <c r="AO390" i="2"/>
  <c r="AG390" i="2" s="1"/>
  <c r="AK389" i="2"/>
  <c r="AJ389" i="2"/>
  <c r="AH389" i="2"/>
  <c r="AO389" i="2"/>
  <c r="AG389" i="2" s="1"/>
  <c r="AK388" i="2"/>
  <c r="AJ388" i="2"/>
  <c r="AH388" i="2"/>
  <c r="AO388" i="2"/>
  <c r="AG388" i="2" s="1"/>
  <c r="AK387" i="2"/>
  <c r="AJ387" i="2"/>
  <c r="AH387" i="2"/>
  <c r="AO387" i="2"/>
  <c r="AG387" i="2" s="1"/>
  <c r="AK386" i="2"/>
  <c r="AJ386" i="2"/>
  <c r="AH386" i="2"/>
  <c r="AO386" i="2"/>
  <c r="AK385" i="2"/>
  <c r="AJ385" i="2"/>
  <c r="AH385" i="2"/>
  <c r="AO385" i="2"/>
  <c r="AG385" i="2" s="1"/>
  <c r="AK384" i="2"/>
  <c r="AJ384" i="2"/>
  <c r="AH384" i="2"/>
  <c r="AO384" i="2"/>
  <c r="AG384" i="2" s="1"/>
  <c r="AK383" i="2"/>
  <c r="AJ383" i="2"/>
  <c r="AH383" i="2"/>
  <c r="AO383" i="2"/>
  <c r="AG383" i="2" s="1"/>
  <c r="AK382" i="2"/>
  <c r="AJ382" i="2"/>
  <c r="AH382" i="2"/>
  <c r="AO382" i="2"/>
  <c r="AG382" i="2" s="1"/>
  <c r="AK381" i="2"/>
  <c r="AJ381" i="2"/>
  <c r="AH381" i="2"/>
  <c r="AO381" i="2"/>
  <c r="AG381" i="2" s="1"/>
  <c r="AK377" i="2"/>
  <c r="AJ377" i="2"/>
  <c r="AH377" i="2"/>
  <c r="AO377" i="2"/>
  <c r="AG377" i="2" s="1"/>
  <c r="AK380" i="2"/>
  <c r="AJ380" i="2"/>
  <c r="AH380" i="2"/>
  <c r="AO380" i="2"/>
  <c r="AK379" i="2"/>
  <c r="AJ379" i="2"/>
  <c r="AH379" i="2"/>
  <c r="AO379" i="2"/>
  <c r="AG379" i="2" s="1"/>
  <c r="AK378" i="2"/>
  <c r="AJ378" i="2"/>
  <c r="AH378" i="2"/>
  <c r="AO378" i="2"/>
  <c r="AG378" i="2" s="1"/>
  <c r="AK376" i="2"/>
  <c r="AJ376" i="2"/>
  <c r="AH376" i="2"/>
  <c r="AO376" i="2"/>
  <c r="AG376" i="2" s="1"/>
  <c r="AK375" i="2"/>
  <c r="AJ375" i="2"/>
  <c r="AH375" i="2"/>
  <c r="AO375" i="2"/>
  <c r="AG375" i="2" s="1"/>
  <c r="AK374" i="2"/>
  <c r="AJ374" i="2"/>
  <c r="AH374" i="2"/>
  <c r="AO374" i="2"/>
  <c r="AG374" i="2" s="1"/>
  <c r="AK373" i="2"/>
  <c r="AJ373" i="2"/>
  <c r="AH373" i="2"/>
  <c r="AO373" i="2"/>
  <c r="AG373" i="2" s="1"/>
  <c r="AK372" i="2"/>
  <c r="AJ372" i="2"/>
  <c r="AH372" i="2"/>
  <c r="AO372" i="2"/>
  <c r="AG372" i="2" s="1"/>
  <c r="AK371" i="2"/>
  <c r="AJ371" i="2"/>
  <c r="AH371" i="2"/>
  <c r="AO371" i="2"/>
  <c r="AK370" i="2"/>
  <c r="AJ370" i="2"/>
  <c r="AH370" i="2"/>
  <c r="AO370" i="2"/>
  <c r="AG370" i="2" s="1"/>
  <c r="AK369" i="2"/>
  <c r="AJ369" i="2"/>
  <c r="AH369" i="2"/>
  <c r="AO369" i="2"/>
  <c r="AG369" i="2" s="1"/>
  <c r="AK368" i="2"/>
  <c r="AJ368" i="2"/>
  <c r="AH368" i="2"/>
  <c r="AO368" i="2"/>
  <c r="AG368" i="2" s="1"/>
  <c r="AK367" i="2"/>
  <c r="AJ367" i="2"/>
  <c r="AH367" i="2"/>
  <c r="AO367" i="2"/>
  <c r="AG367" i="2" s="1"/>
  <c r="AK366" i="2"/>
  <c r="AJ366" i="2"/>
  <c r="AH366" i="2"/>
  <c r="AO366" i="2"/>
  <c r="AG366" i="2" s="1"/>
  <c r="AK365" i="2"/>
  <c r="AJ365" i="2"/>
  <c r="AH365" i="2"/>
  <c r="AO365" i="2"/>
  <c r="AG365" i="2" s="1"/>
  <c r="AK364" i="2"/>
  <c r="AJ364" i="2"/>
  <c r="AH364" i="2"/>
  <c r="AO364" i="2"/>
  <c r="AG364" i="2" s="1"/>
  <c r="AK363" i="2"/>
  <c r="AJ363" i="2"/>
  <c r="AH363" i="2"/>
  <c r="AO363" i="2"/>
  <c r="AK362" i="2"/>
  <c r="AJ362" i="2"/>
  <c r="AH362" i="2"/>
  <c r="AO362" i="2"/>
  <c r="AG362" i="2" s="1"/>
  <c r="AK361" i="2"/>
  <c r="AJ361" i="2"/>
  <c r="AH361" i="2"/>
  <c r="AO361" i="2"/>
  <c r="AG361" i="2" s="1"/>
  <c r="AK360" i="2"/>
  <c r="AJ360" i="2"/>
  <c r="AH360" i="2"/>
  <c r="AO360" i="2"/>
  <c r="AG360" i="2" s="1"/>
  <c r="AK359" i="2"/>
  <c r="AJ359" i="2"/>
  <c r="AH359" i="2"/>
  <c r="AO359" i="2"/>
  <c r="AG359" i="2" s="1"/>
  <c r="AK358" i="2"/>
  <c r="AJ358" i="2"/>
  <c r="AH358" i="2"/>
  <c r="AO358" i="2"/>
  <c r="AG358" i="2" s="1"/>
  <c r="AK357" i="2"/>
  <c r="AJ357" i="2"/>
  <c r="AH357" i="2"/>
  <c r="AO357" i="2"/>
  <c r="AG357" i="2" s="1"/>
  <c r="AK356" i="2"/>
  <c r="AJ356" i="2"/>
  <c r="AH356" i="2"/>
  <c r="AO356" i="2"/>
  <c r="AG356" i="2" s="1"/>
  <c r="AK355" i="2"/>
  <c r="AJ355" i="2"/>
  <c r="AH355" i="2"/>
  <c r="AO355" i="2"/>
  <c r="AK353" i="2"/>
  <c r="AJ353" i="2"/>
  <c r="AH353" i="2"/>
  <c r="AO353" i="2"/>
  <c r="AG353" i="2" s="1"/>
  <c r="AK354" i="2"/>
  <c r="AJ354" i="2"/>
  <c r="AH354" i="2"/>
  <c r="AO354" i="2"/>
  <c r="AG354" i="2" s="1"/>
  <c r="AK352" i="2"/>
  <c r="AJ352" i="2"/>
  <c r="AH352" i="2"/>
  <c r="AO352" i="2"/>
  <c r="AG352" i="2" s="1"/>
  <c r="AK351" i="2"/>
  <c r="AJ351" i="2"/>
  <c r="AH351" i="2"/>
  <c r="AO351" i="2"/>
  <c r="AG351" i="2" s="1"/>
  <c r="AK350" i="2"/>
  <c r="AJ350" i="2"/>
  <c r="AH350" i="2"/>
  <c r="AO350" i="2"/>
  <c r="AG350" i="2" s="1"/>
  <c r="AK349" i="2"/>
  <c r="AJ349" i="2"/>
  <c r="AH349" i="2"/>
  <c r="AO349" i="2"/>
  <c r="AG349" i="2" s="1"/>
  <c r="AK348" i="2"/>
  <c r="AJ348" i="2"/>
  <c r="AH348" i="2"/>
  <c r="AO348" i="2"/>
  <c r="AG348" i="2" s="1"/>
  <c r="AK347" i="2"/>
  <c r="AJ347" i="2"/>
  <c r="AH347" i="2"/>
  <c r="AO347" i="2"/>
  <c r="AK346" i="2"/>
  <c r="AJ346" i="2"/>
  <c r="AH346" i="2"/>
  <c r="AO346" i="2"/>
  <c r="AG346" i="2" s="1"/>
  <c r="AK345" i="2"/>
  <c r="AJ345" i="2"/>
  <c r="AH345" i="2"/>
  <c r="AO345" i="2"/>
  <c r="AG345" i="2" s="1"/>
  <c r="AK344" i="2"/>
  <c r="AJ344" i="2"/>
  <c r="AH344" i="2"/>
  <c r="AO344" i="2"/>
  <c r="AG344" i="2" s="1"/>
  <c r="AK343" i="2"/>
  <c r="AJ343" i="2"/>
  <c r="AH343" i="2"/>
  <c r="AO343" i="2"/>
  <c r="AG343" i="2" s="1"/>
  <c r="AK342" i="2"/>
  <c r="AJ342" i="2"/>
  <c r="AH342" i="2"/>
  <c r="AO342" i="2"/>
  <c r="AG342" i="2" s="1"/>
  <c r="AK341" i="2"/>
  <c r="AJ341" i="2"/>
  <c r="AH341" i="2"/>
  <c r="AO341" i="2"/>
  <c r="AG341" i="2" s="1"/>
  <c r="AK337" i="2"/>
  <c r="AJ337" i="2"/>
  <c r="AH337" i="2"/>
  <c r="AO337" i="2"/>
  <c r="AG337" i="2" s="1"/>
  <c r="AK340" i="2"/>
  <c r="AJ340" i="2"/>
  <c r="AH340" i="2"/>
  <c r="AO340" i="2"/>
  <c r="AK339" i="2"/>
  <c r="AJ339" i="2"/>
  <c r="AH339" i="2"/>
  <c r="AO339" i="2"/>
  <c r="AG339" i="2" s="1"/>
  <c r="AK338" i="2"/>
  <c r="AJ338" i="2"/>
  <c r="AH338" i="2"/>
  <c r="AO338" i="2"/>
  <c r="AG338" i="2" s="1"/>
  <c r="AK336" i="2"/>
  <c r="AJ336" i="2"/>
  <c r="AH336" i="2"/>
  <c r="AO336" i="2"/>
  <c r="AG336" i="2" s="1"/>
  <c r="AK335" i="2"/>
  <c r="AJ335" i="2"/>
  <c r="AH335" i="2"/>
  <c r="AO335" i="2"/>
  <c r="AG335" i="2" s="1"/>
  <c r="AK334" i="2"/>
  <c r="AJ334" i="2"/>
  <c r="AH334" i="2"/>
  <c r="AO334" i="2"/>
  <c r="AG334" i="2" s="1"/>
  <c r="AK333" i="2"/>
  <c r="AJ333" i="2"/>
  <c r="AH333" i="2"/>
  <c r="AO333" i="2"/>
  <c r="AG333" i="2" s="1"/>
  <c r="AK332" i="2"/>
  <c r="AJ332" i="2"/>
  <c r="AH332" i="2"/>
  <c r="AO332" i="2"/>
  <c r="AG332" i="2" s="1"/>
  <c r="AK331" i="2"/>
  <c r="AJ331" i="2"/>
  <c r="AH331" i="2"/>
  <c r="AO331" i="2"/>
  <c r="AK330" i="2"/>
  <c r="AJ330" i="2"/>
  <c r="AH330" i="2"/>
  <c r="AO330" i="2"/>
  <c r="AG330" i="2" s="1"/>
  <c r="AK329" i="2"/>
  <c r="AJ329" i="2"/>
  <c r="AH329" i="2"/>
  <c r="AO329" i="2"/>
  <c r="AG329" i="2" s="1"/>
  <c r="AK328" i="2"/>
  <c r="AJ328" i="2"/>
  <c r="AH328" i="2"/>
  <c r="AO328" i="2"/>
  <c r="AG328" i="2" s="1"/>
  <c r="AK327" i="2"/>
  <c r="AJ327" i="2"/>
  <c r="AH327" i="2"/>
  <c r="AO327" i="2"/>
  <c r="AG327" i="2" s="1"/>
  <c r="AK326" i="2"/>
  <c r="AJ326" i="2"/>
  <c r="AH326" i="2"/>
  <c r="AO326" i="2"/>
  <c r="AG326" i="2" s="1"/>
  <c r="AK325" i="2"/>
  <c r="AJ325" i="2"/>
  <c r="AH325" i="2"/>
  <c r="AO325" i="2"/>
  <c r="AG325" i="2" s="1"/>
  <c r="AK324" i="2"/>
  <c r="AJ324" i="2"/>
  <c r="AH324" i="2"/>
  <c r="AO324" i="2"/>
  <c r="AG324" i="2" s="1"/>
  <c r="AK323" i="2"/>
  <c r="AJ323" i="2"/>
  <c r="AH323" i="2"/>
  <c r="AO323" i="2"/>
  <c r="AK322" i="2"/>
  <c r="AJ322" i="2"/>
  <c r="AH322" i="2"/>
  <c r="AO322" i="2"/>
  <c r="AG322" i="2" s="1"/>
  <c r="AK318" i="2"/>
  <c r="AJ318" i="2"/>
  <c r="AH318" i="2"/>
  <c r="AO318" i="2"/>
  <c r="AG318" i="2" s="1"/>
  <c r="AK321" i="2"/>
  <c r="AJ321" i="2"/>
  <c r="AH321" i="2"/>
  <c r="AO321" i="2"/>
  <c r="AG321" i="2" s="1"/>
  <c r="AK320" i="2"/>
  <c r="AJ320" i="2"/>
  <c r="AH320" i="2"/>
  <c r="AO320" i="2"/>
  <c r="AG320" i="2" s="1"/>
  <c r="AK319" i="2"/>
  <c r="AJ319" i="2"/>
  <c r="AH319" i="2"/>
  <c r="AO319" i="2"/>
  <c r="AG319" i="2" s="1"/>
  <c r="AK314" i="2"/>
  <c r="AJ314" i="2"/>
  <c r="AH314" i="2"/>
  <c r="AO314" i="2"/>
  <c r="AK317" i="2"/>
  <c r="AJ317" i="2"/>
  <c r="AH317" i="2"/>
  <c r="AO317" i="2"/>
  <c r="AG317" i="2" s="1"/>
  <c r="AK316" i="2"/>
  <c r="AJ316" i="2"/>
  <c r="AH316" i="2"/>
  <c r="AO316" i="2"/>
  <c r="AK315" i="2"/>
  <c r="AJ315" i="2"/>
  <c r="AH315" i="2"/>
  <c r="AO315" i="2"/>
  <c r="AG315" i="2" s="1"/>
  <c r="AK313" i="2"/>
  <c r="AJ313" i="2"/>
  <c r="AH313" i="2"/>
  <c r="AO313" i="2"/>
  <c r="AG313" i="2" s="1"/>
  <c r="AK312" i="2"/>
  <c r="AJ312" i="2"/>
  <c r="AH312" i="2"/>
  <c r="AO312" i="2"/>
  <c r="AG312" i="2" s="1"/>
  <c r="AK311" i="2"/>
  <c r="AJ311" i="2"/>
  <c r="AH311" i="2"/>
  <c r="AO311" i="2"/>
  <c r="AG311" i="2" s="1"/>
  <c r="AK310" i="2"/>
  <c r="AJ310" i="2"/>
  <c r="AH310" i="2"/>
  <c r="AO310" i="2"/>
  <c r="AG310" i="2" s="1"/>
  <c r="AK309" i="2"/>
  <c r="AJ309" i="2"/>
  <c r="AH309" i="2"/>
  <c r="AO309" i="2"/>
  <c r="AK302" i="2"/>
  <c r="AJ302" i="2"/>
  <c r="AH302" i="2"/>
  <c r="AO302" i="2"/>
  <c r="AG302" i="2" s="1"/>
  <c r="AK308" i="2"/>
  <c r="AJ308" i="2"/>
  <c r="AH308" i="2"/>
  <c r="AO308" i="2"/>
  <c r="AK307" i="2"/>
  <c r="AJ307" i="2"/>
  <c r="AH307" i="2"/>
  <c r="AO307" i="2"/>
  <c r="AG307" i="2" s="1"/>
  <c r="AK306" i="2"/>
  <c r="AJ306" i="2"/>
  <c r="AH306" i="2"/>
  <c r="AO306" i="2"/>
  <c r="AG306" i="2" s="1"/>
  <c r="AK305" i="2"/>
  <c r="AJ305" i="2"/>
  <c r="AH305" i="2"/>
  <c r="AO305" i="2"/>
  <c r="AG305" i="2" s="1"/>
  <c r="AK304" i="2"/>
  <c r="AJ304" i="2"/>
  <c r="AH304" i="2"/>
  <c r="AO304" i="2"/>
  <c r="AG304" i="2" s="1"/>
  <c r="AK303" i="2"/>
  <c r="AJ303" i="2"/>
  <c r="AH303" i="2"/>
  <c r="AO303" i="2"/>
  <c r="AG303" i="2" s="1"/>
  <c r="AK301" i="2"/>
  <c r="AJ301" i="2"/>
  <c r="AH301" i="2"/>
  <c r="AO301" i="2"/>
  <c r="AK300" i="2"/>
  <c r="AJ300" i="2"/>
  <c r="AH300" i="2"/>
  <c r="AO300" i="2"/>
  <c r="AG300" i="2" s="1"/>
  <c r="AK299" i="2"/>
  <c r="AJ299" i="2"/>
  <c r="AH299" i="2"/>
  <c r="AO299" i="2"/>
  <c r="AK298" i="2"/>
  <c r="AJ298" i="2"/>
  <c r="AH298" i="2"/>
  <c r="AO298" i="2"/>
  <c r="AG298" i="2" s="1"/>
  <c r="AK294" i="2"/>
  <c r="AJ294" i="2"/>
  <c r="AH294" i="2"/>
  <c r="AO294" i="2"/>
  <c r="AG294" i="2" s="1"/>
  <c r="AK297" i="2"/>
  <c r="AJ297" i="2"/>
  <c r="AH297" i="2"/>
  <c r="AO297" i="2"/>
  <c r="AG297" i="2" s="1"/>
  <c r="AK296" i="2"/>
  <c r="AJ296" i="2"/>
  <c r="AH296" i="2"/>
  <c r="AO296" i="2"/>
  <c r="AG296" i="2" s="1"/>
  <c r="AK295" i="2"/>
  <c r="AJ295" i="2"/>
  <c r="AH295" i="2"/>
  <c r="AO295" i="2"/>
  <c r="AG295" i="2" s="1"/>
  <c r="AK288" i="2"/>
  <c r="AJ288" i="2"/>
  <c r="AH288" i="2"/>
  <c r="AO288" i="2"/>
  <c r="AK293" i="2"/>
  <c r="AJ293" i="2"/>
  <c r="AH293" i="2"/>
  <c r="AO293" i="2"/>
  <c r="AG293" i="2" s="1"/>
  <c r="AK292" i="2"/>
  <c r="AJ292" i="2"/>
  <c r="AH292" i="2"/>
  <c r="AO292" i="2"/>
  <c r="AK291" i="2"/>
  <c r="AJ291" i="2"/>
  <c r="AH291" i="2"/>
  <c r="AO291" i="2"/>
  <c r="AG291" i="2" s="1"/>
  <c r="AK290" i="2"/>
  <c r="AJ290" i="2"/>
  <c r="AH290" i="2"/>
  <c r="AO290" i="2"/>
  <c r="AG290" i="2" s="1"/>
  <c r="AK289" i="2"/>
  <c r="AJ289" i="2"/>
  <c r="AH289" i="2"/>
  <c r="AO289" i="2"/>
  <c r="AG289" i="2" s="1"/>
  <c r="AK287" i="2"/>
  <c r="AJ287" i="2"/>
  <c r="AH287" i="2"/>
  <c r="AO287" i="2"/>
  <c r="AG287" i="2" s="1"/>
  <c r="AK286" i="2"/>
  <c r="AJ286" i="2"/>
  <c r="AH286" i="2"/>
  <c r="AO286" i="2"/>
  <c r="AG286" i="2" s="1"/>
  <c r="AK285" i="2"/>
  <c r="AJ285" i="2"/>
  <c r="AH285" i="2"/>
  <c r="AO285" i="2"/>
  <c r="AK284" i="2"/>
  <c r="AJ284" i="2"/>
  <c r="AH284" i="2"/>
  <c r="AO284" i="2"/>
  <c r="AG284" i="2" s="1"/>
  <c r="AK283" i="2"/>
  <c r="AJ283" i="2"/>
  <c r="AH283" i="2"/>
  <c r="AO283" i="2"/>
  <c r="AK282" i="2"/>
  <c r="AJ282" i="2"/>
  <c r="AH282" i="2"/>
  <c r="AO282" i="2"/>
  <c r="AG282" i="2" s="1"/>
  <c r="AK281" i="2"/>
  <c r="AJ281" i="2"/>
  <c r="AH281" i="2"/>
  <c r="AO281" i="2"/>
  <c r="AG281" i="2" s="1"/>
  <c r="AK280" i="2"/>
  <c r="AJ280" i="2"/>
  <c r="AH280" i="2"/>
  <c r="AO280" i="2"/>
  <c r="AG280" i="2" s="1"/>
  <c r="AK278" i="2"/>
  <c r="AJ278" i="2"/>
  <c r="AH278" i="2"/>
  <c r="AO278" i="2"/>
  <c r="AG278" i="2" s="1"/>
  <c r="AK279" i="2"/>
  <c r="AJ279" i="2"/>
  <c r="AH279" i="2"/>
  <c r="AO279" i="2"/>
  <c r="AG279" i="2" s="1"/>
  <c r="AK277" i="2"/>
  <c r="AJ277" i="2"/>
  <c r="AH277" i="2"/>
  <c r="AO277" i="2"/>
  <c r="AK276" i="2"/>
  <c r="AJ276" i="2"/>
  <c r="AH276" i="2"/>
  <c r="AO276" i="2"/>
  <c r="AG276" i="2" s="1"/>
  <c r="AK275" i="2"/>
  <c r="AJ275" i="2"/>
  <c r="AH275" i="2"/>
  <c r="AO275" i="2"/>
  <c r="AK274" i="2"/>
  <c r="AJ274" i="2"/>
  <c r="AH274" i="2"/>
  <c r="AO274" i="2"/>
  <c r="AG274" i="2" s="1"/>
  <c r="AK273" i="2"/>
  <c r="AJ273" i="2"/>
  <c r="AH273" i="2"/>
  <c r="AO273" i="2"/>
  <c r="AG273" i="2" s="1"/>
  <c r="AK272" i="2"/>
  <c r="AJ272" i="2"/>
  <c r="AH272" i="2"/>
  <c r="AO272" i="2"/>
  <c r="AG272" i="2" s="1"/>
  <c r="AK271" i="2"/>
  <c r="AJ271" i="2"/>
  <c r="AH271" i="2"/>
  <c r="AO271" i="2"/>
  <c r="AG271" i="2" s="1"/>
  <c r="AK270" i="2"/>
  <c r="AJ270" i="2"/>
  <c r="AH270" i="2"/>
  <c r="AO270" i="2"/>
  <c r="AG270" i="2" s="1"/>
  <c r="AK269" i="2"/>
  <c r="AJ269" i="2"/>
  <c r="AH269" i="2"/>
  <c r="AO269" i="2"/>
  <c r="AK268" i="2"/>
  <c r="AJ268" i="2"/>
  <c r="AH268" i="2"/>
  <c r="AO268" i="2"/>
  <c r="AG268" i="2" s="1"/>
  <c r="AK267" i="2"/>
  <c r="AJ267" i="2"/>
  <c r="AH267" i="2"/>
  <c r="AO267" i="2"/>
  <c r="AK266" i="2"/>
  <c r="AJ266" i="2"/>
  <c r="AH266" i="2"/>
  <c r="AO266" i="2"/>
  <c r="AG266" i="2" s="1"/>
  <c r="AK265" i="2"/>
  <c r="AJ265" i="2"/>
  <c r="AH265" i="2"/>
  <c r="AO265" i="2"/>
  <c r="AG265" i="2" s="1"/>
  <c r="AK264" i="2"/>
  <c r="AJ264" i="2"/>
  <c r="AH264" i="2"/>
  <c r="AO264" i="2"/>
  <c r="AG264" i="2" s="1"/>
  <c r="AK263" i="2"/>
  <c r="AJ263" i="2"/>
  <c r="AH263" i="2"/>
  <c r="AO263" i="2"/>
  <c r="AG263" i="2" s="1"/>
  <c r="AK262" i="2"/>
  <c r="AJ262" i="2"/>
  <c r="AH262" i="2"/>
  <c r="AO262" i="2"/>
  <c r="AG262" i="2" s="1"/>
  <c r="AK261" i="2"/>
  <c r="AJ261" i="2"/>
  <c r="AH261" i="2"/>
  <c r="AO261" i="2"/>
  <c r="AK260" i="2"/>
  <c r="AJ260" i="2"/>
  <c r="AH260" i="2"/>
  <c r="AO260" i="2"/>
  <c r="AG260" i="2" s="1"/>
  <c r="AK259" i="2"/>
  <c r="AJ259" i="2"/>
  <c r="AH259" i="2"/>
  <c r="AO259" i="2"/>
  <c r="AK253" i="2"/>
  <c r="AJ253" i="2"/>
  <c r="AH253" i="2"/>
  <c r="AO253" i="2"/>
  <c r="AG253" i="2" s="1"/>
  <c r="AK252" i="2"/>
  <c r="AJ252" i="2"/>
  <c r="AH252" i="2"/>
  <c r="AO252" i="2"/>
  <c r="AG252" i="2" s="1"/>
  <c r="AK257" i="2"/>
  <c r="AJ257" i="2"/>
  <c r="AH257" i="2"/>
  <c r="AO257" i="2"/>
  <c r="AG257" i="2" s="1"/>
  <c r="AK256" i="2"/>
  <c r="AJ256" i="2"/>
  <c r="AH256" i="2"/>
  <c r="AO256" i="2"/>
  <c r="AG256" i="2" s="1"/>
  <c r="AK258" i="2"/>
  <c r="AJ258" i="2"/>
  <c r="AH258" i="2"/>
  <c r="AO258" i="2"/>
  <c r="AG258" i="2" s="1"/>
  <c r="AK255" i="2"/>
  <c r="AJ255" i="2"/>
  <c r="AH255" i="2"/>
  <c r="AO255" i="2"/>
  <c r="AK254" i="2"/>
  <c r="AJ254" i="2"/>
  <c r="AH254" i="2"/>
  <c r="AO254" i="2"/>
  <c r="AG254" i="2" s="1"/>
  <c r="AK251" i="2"/>
  <c r="AJ251" i="2"/>
  <c r="AH251" i="2"/>
  <c r="AO251" i="2"/>
  <c r="AK250" i="2"/>
  <c r="AJ250" i="2"/>
  <c r="AH250" i="2"/>
  <c r="AO250" i="2"/>
  <c r="AG250" i="2" s="1"/>
  <c r="AK249" i="2"/>
  <c r="AJ249" i="2"/>
  <c r="AH249" i="2"/>
  <c r="AO249" i="2"/>
  <c r="AG249" i="2" s="1"/>
  <c r="AK248" i="2"/>
  <c r="AJ248" i="2"/>
  <c r="AH248" i="2"/>
  <c r="AO248" i="2"/>
  <c r="AG248" i="2" s="1"/>
  <c r="AK247" i="2"/>
  <c r="AJ247" i="2"/>
  <c r="AH247" i="2"/>
  <c r="AO247" i="2"/>
  <c r="AG247" i="2" s="1"/>
  <c r="AK246" i="2"/>
  <c r="AJ246" i="2"/>
  <c r="AH246" i="2"/>
  <c r="AO246" i="2"/>
  <c r="AG246" i="2" s="1"/>
  <c r="AK245" i="2"/>
  <c r="AJ245" i="2"/>
  <c r="AH245" i="2"/>
  <c r="AO245" i="2"/>
  <c r="AK244" i="2"/>
  <c r="AJ244" i="2"/>
  <c r="AH244" i="2"/>
  <c r="AO244" i="2"/>
  <c r="AG244" i="2" s="1"/>
  <c r="AK239" i="2"/>
  <c r="AJ239" i="2"/>
  <c r="AH239" i="2"/>
  <c r="AO239" i="2"/>
  <c r="AK243" i="2"/>
  <c r="AJ243" i="2"/>
  <c r="AH243" i="2"/>
  <c r="AO243" i="2"/>
  <c r="AG243" i="2" s="1"/>
  <c r="AK242" i="2"/>
  <c r="AJ242" i="2"/>
  <c r="AH242" i="2"/>
  <c r="AO242" i="2"/>
  <c r="AG242" i="2" s="1"/>
  <c r="AK241" i="2"/>
  <c r="AJ241" i="2"/>
  <c r="AH241" i="2"/>
  <c r="AO241" i="2"/>
  <c r="AG241" i="2" s="1"/>
  <c r="AK240" i="2"/>
  <c r="AJ240" i="2"/>
  <c r="AH240" i="2"/>
  <c r="AO240" i="2"/>
  <c r="AG240" i="2" s="1"/>
  <c r="AK238" i="2"/>
  <c r="AJ238" i="2"/>
  <c r="AH238" i="2"/>
  <c r="AO238" i="2"/>
  <c r="AG238" i="2" s="1"/>
  <c r="AK237" i="2"/>
  <c r="AJ237" i="2"/>
  <c r="AH237" i="2"/>
  <c r="AO237" i="2"/>
  <c r="AK236" i="2"/>
  <c r="AJ236" i="2"/>
  <c r="AH236" i="2"/>
  <c r="AO236" i="2"/>
  <c r="AG236" i="2" s="1"/>
  <c r="AK235" i="2"/>
  <c r="AJ235" i="2"/>
  <c r="AH235" i="2"/>
  <c r="AO235" i="2"/>
  <c r="AK66" i="2"/>
  <c r="AJ66" i="2"/>
  <c r="AH66" i="2"/>
  <c r="AO66" i="2"/>
  <c r="AG66" i="2" s="1"/>
  <c r="AK234" i="2"/>
  <c r="AJ234" i="2"/>
  <c r="AH234" i="2"/>
  <c r="AO234" i="2"/>
  <c r="AG234" i="2" s="1"/>
  <c r="AK233" i="2"/>
  <c r="AJ233" i="2"/>
  <c r="AH233" i="2"/>
  <c r="AO233" i="2"/>
  <c r="AG233" i="2" s="1"/>
  <c r="AK232" i="2"/>
  <c r="AJ232" i="2"/>
  <c r="AH232" i="2"/>
  <c r="AO232" i="2"/>
  <c r="AG232" i="2" s="1"/>
  <c r="AK231" i="2"/>
  <c r="AJ231" i="2"/>
  <c r="AH231" i="2"/>
  <c r="AO231" i="2"/>
  <c r="AG231" i="2" s="1"/>
  <c r="AK230" i="2"/>
  <c r="AJ230" i="2"/>
  <c r="AH230" i="2"/>
  <c r="AO230" i="2"/>
  <c r="AK229" i="2"/>
  <c r="AJ229" i="2"/>
  <c r="AH229" i="2"/>
  <c r="AO229" i="2"/>
  <c r="AG229" i="2" s="1"/>
  <c r="AK228" i="2"/>
  <c r="AJ228" i="2"/>
  <c r="AH228" i="2"/>
  <c r="AO228" i="2"/>
  <c r="AK227" i="2"/>
  <c r="AJ227" i="2"/>
  <c r="AH227" i="2"/>
  <c r="AO227" i="2"/>
  <c r="AG227" i="2" s="1"/>
  <c r="AK226" i="2"/>
  <c r="AJ226" i="2"/>
  <c r="AH226" i="2"/>
  <c r="AO226" i="2"/>
  <c r="AK225" i="2"/>
  <c r="AJ225" i="2"/>
  <c r="AH225" i="2"/>
  <c r="AO225" i="2"/>
  <c r="AG225" i="2" s="1"/>
  <c r="AK224" i="2"/>
  <c r="AJ224" i="2"/>
  <c r="AH224" i="2"/>
  <c r="AO224" i="2"/>
  <c r="AG224" i="2" s="1"/>
  <c r="AK223" i="2"/>
  <c r="AJ223" i="2"/>
  <c r="AH223" i="2"/>
  <c r="AO223" i="2"/>
  <c r="AG223" i="2" s="1"/>
  <c r="AK222" i="2"/>
  <c r="AJ222" i="2"/>
  <c r="AH222" i="2"/>
  <c r="AO222" i="2"/>
  <c r="AK221" i="2"/>
  <c r="AJ221" i="2"/>
  <c r="AH221" i="2"/>
  <c r="AO221" i="2"/>
  <c r="AG221" i="2" s="1"/>
  <c r="AK220" i="2"/>
  <c r="AJ220" i="2"/>
  <c r="AH220" i="2"/>
  <c r="AO220" i="2"/>
  <c r="AK219" i="2"/>
  <c r="AJ219" i="2"/>
  <c r="AH219" i="2"/>
  <c r="AO219" i="2"/>
  <c r="AG219" i="2" s="1"/>
  <c r="AK218" i="2"/>
  <c r="AJ218" i="2"/>
  <c r="AH218" i="2"/>
  <c r="AO218" i="2"/>
  <c r="AK217" i="2"/>
  <c r="AJ217" i="2"/>
  <c r="AH217" i="2"/>
  <c r="AO217" i="2"/>
  <c r="AG217" i="2" s="1"/>
  <c r="AK216" i="2"/>
  <c r="AJ216" i="2"/>
  <c r="AH216" i="2"/>
  <c r="AO216" i="2"/>
  <c r="AG216" i="2" s="1"/>
  <c r="AK215" i="2"/>
  <c r="AJ215" i="2"/>
  <c r="AH215" i="2"/>
  <c r="AO215" i="2"/>
  <c r="AG215" i="2" s="1"/>
  <c r="AK214" i="2"/>
  <c r="AJ214" i="2"/>
  <c r="AH214" i="2"/>
  <c r="AO214" i="2"/>
  <c r="AK213" i="2"/>
  <c r="AJ213" i="2"/>
  <c r="AH213" i="2"/>
  <c r="AO213" i="2"/>
  <c r="AG213" i="2" s="1"/>
  <c r="AK212" i="2"/>
  <c r="AJ212" i="2"/>
  <c r="AH212" i="2"/>
  <c r="AO212" i="2"/>
  <c r="AK211" i="2"/>
  <c r="AJ211" i="2"/>
  <c r="AH211" i="2"/>
  <c r="AO211" i="2"/>
  <c r="AG211" i="2" s="1"/>
  <c r="AK210" i="2"/>
  <c r="AJ210" i="2"/>
  <c r="AH210" i="2"/>
  <c r="AO210" i="2"/>
  <c r="AK209" i="2"/>
  <c r="AJ209" i="2"/>
  <c r="AH209" i="2"/>
  <c r="AO209" i="2"/>
  <c r="AG209" i="2" s="1"/>
  <c r="AK208" i="2"/>
  <c r="AJ208" i="2"/>
  <c r="AH208" i="2"/>
  <c r="AO208" i="2"/>
  <c r="AG208" i="2" s="1"/>
  <c r="AK207" i="2"/>
  <c r="AJ207" i="2"/>
  <c r="AH207" i="2"/>
  <c r="AO207" i="2"/>
  <c r="AG207" i="2" s="1"/>
  <c r="AK206" i="2"/>
  <c r="AJ206" i="2"/>
  <c r="AH206" i="2"/>
  <c r="AO206" i="2"/>
  <c r="AK205" i="2"/>
  <c r="AJ205" i="2"/>
  <c r="AH205" i="2"/>
  <c r="AO205" i="2"/>
  <c r="AG205" i="2" s="1"/>
  <c r="AK204" i="2"/>
  <c r="AJ204" i="2"/>
  <c r="AH204" i="2"/>
  <c r="AO204" i="2"/>
  <c r="AK203" i="2"/>
  <c r="AJ203" i="2"/>
  <c r="AH203" i="2"/>
  <c r="AO203" i="2"/>
  <c r="AG203" i="2" s="1"/>
  <c r="AK202" i="2"/>
  <c r="AJ202" i="2"/>
  <c r="AH202" i="2"/>
  <c r="AO202" i="2"/>
  <c r="AK201" i="2"/>
  <c r="AJ201" i="2"/>
  <c r="AH201" i="2"/>
  <c r="AO201" i="2"/>
  <c r="AG201" i="2" s="1"/>
  <c r="AK200" i="2"/>
  <c r="AJ200" i="2"/>
  <c r="AH200" i="2"/>
  <c r="AO200" i="2"/>
  <c r="AG200" i="2" s="1"/>
  <c r="AK199" i="2"/>
  <c r="AJ199" i="2"/>
  <c r="AH199" i="2"/>
  <c r="AO199" i="2"/>
  <c r="AG199" i="2" s="1"/>
  <c r="AK198" i="2"/>
  <c r="AJ198" i="2"/>
  <c r="AH198" i="2"/>
  <c r="AO198" i="2"/>
  <c r="AK197" i="2"/>
  <c r="AJ197" i="2"/>
  <c r="AH197" i="2"/>
  <c r="AO197" i="2"/>
  <c r="AG197" i="2" s="1"/>
  <c r="AK196" i="2"/>
  <c r="AJ196" i="2"/>
  <c r="AH196" i="2"/>
  <c r="AO196" i="2"/>
  <c r="AK195" i="2"/>
  <c r="AJ195" i="2"/>
  <c r="AH195" i="2"/>
  <c r="AO195" i="2"/>
  <c r="AG195" i="2" s="1"/>
  <c r="AK194" i="2"/>
  <c r="AJ194" i="2"/>
  <c r="AH194" i="2"/>
  <c r="AO194" i="2"/>
  <c r="AK193" i="2"/>
  <c r="AJ193" i="2"/>
  <c r="AH193" i="2"/>
  <c r="AO193" i="2"/>
  <c r="AG193" i="2" s="1"/>
  <c r="AK192" i="2"/>
  <c r="AJ192" i="2"/>
  <c r="AH192" i="2"/>
  <c r="AO192" i="2"/>
  <c r="AG192" i="2" s="1"/>
  <c r="AK191" i="2"/>
  <c r="AJ191" i="2"/>
  <c r="AH191" i="2"/>
  <c r="AO191" i="2"/>
  <c r="AG191" i="2" s="1"/>
  <c r="AK190" i="2"/>
  <c r="AJ190" i="2"/>
  <c r="AH190" i="2"/>
  <c r="AO190" i="2"/>
  <c r="AK189" i="2"/>
  <c r="AJ189" i="2"/>
  <c r="AH189" i="2"/>
  <c r="AO189" i="2"/>
  <c r="AG189" i="2" s="1"/>
  <c r="AK188" i="2"/>
  <c r="AJ188" i="2"/>
  <c r="AH188" i="2"/>
  <c r="AO188" i="2"/>
  <c r="AK187" i="2"/>
  <c r="AJ187" i="2"/>
  <c r="AH187" i="2"/>
  <c r="AO187" i="2"/>
  <c r="AG187" i="2" s="1"/>
  <c r="AK186" i="2"/>
  <c r="AJ186" i="2"/>
  <c r="AH186" i="2"/>
  <c r="AO186" i="2"/>
  <c r="AK185" i="2"/>
  <c r="AJ185" i="2"/>
  <c r="AH185" i="2"/>
  <c r="AO185" i="2"/>
  <c r="AG185" i="2" s="1"/>
  <c r="AK126" i="2"/>
  <c r="AJ126" i="2"/>
  <c r="AH126" i="2"/>
  <c r="AO126" i="2"/>
  <c r="AG126" i="2" s="1"/>
  <c r="AK184" i="2"/>
  <c r="AJ184" i="2"/>
  <c r="AH184" i="2"/>
  <c r="AO184" i="2"/>
  <c r="AG184" i="2" s="1"/>
  <c r="AK183" i="2"/>
  <c r="AJ183" i="2"/>
  <c r="AH183" i="2"/>
  <c r="AO183" i="2"/>
  <c r="AK182" i="2"/>
  <c r="AJ182" i="2"/>
  <c r="AH182" i="2"/>
  <c r="AO182" i="2"/>
  <c r="AG182" i="2" s="1"/>
  <c r="AK181" i="2"/>
  <c r="AJ181" i="2"/>
  <c r="AH181" i="2"/>
  <c r="AO181" i="2"/>
  <c r="AK180" i="2"/>
  <c r="AJ180" i="2"/>
  <c r="AH180" i="2"/>
  <c r="AO180" i="2"/>
  <c r="AG180" i="2" s="1"/>
  <c r="AK179" i="2"/>
  <c r="AJ179" i="2"/>
  <c r="AH179" i="2"/>
  <c r="AO179" i="2"/>
  <c r="AK178" i="2"/>
  <c r="AJ178" i="2"/>
  <c r="AH178" i="2"/>
  <c r="AO178" i="2"/>
  <c r="AG178" i="2" s="1"/>
  <c r="AK177" i="2"/>
  <c r="AJ177" i="2"/>
  <c r="AH177" i="2"/>
  <c r="AO177" i="2"/>
  <c r="AG177" i="2" s="1"/>
  <c r="AK176" i="2"/>
  <c r="AJ176" i="2"/>
  <c r="AH176" i="2"/>
  <c r="AO176" i="2"/>
  <c r="AG176" i="2" s="1"/>
  <c r="AK175" i="2"/>
  <c r="AJ175" i="2"/>
  <c r="AH175" i="2"/>
  <c r="AO175" i="2"/>
  <c r="AK174" i="2"/>
  <c r="AJ174" i="2"/>
  <c r="AH174" i="2"/>
  <c r="AO174" i="2"/>
  <c r="AG174" i="2" s="1"/>
  <c r="AK173" i="2"/>
  <c r="AJ173" i="2"/>
  <c r="AH173" i="2"/>
  <c r="AO173" i="2"/>
  <c r="AK172" i="2"/>
  <c r="AJ172" i="2"/>
  <c r="AH172" i="2"/>
  <c r="AO172" i="2"/>
  <c r="AG172" i="2" s="1"/>
  <c r="AK171" i="2"/>
  <c r="AJ171" i="2"/>
  <c r="AH171" i="2"/>
  <c r="AO171" i="2"/>
  <c r="AK170" i="2"/>
  <c r="AJ170" i="2"/>
  <c r="AH170" i="2"/>
  <c r="AO170" i="2"/>
  <c r="AG170" i="2" s="1"/>
  <c r="AK169" i="2"/>
  <c r="AJ169" i="2"/>
  <c r="AH169" i="2"/>
  <c r="AO169" i="2"/>
  <c r="AG169" i="2" s="1"/>
  <c r="AK168" i="2"/>
  <c r="AJ168" i="2"/>
  <c r="AH168" i="2"/>
  <c r="AO168" i="2"/>
  <c r="AG168" i="2" s="1"/>
  <c r="AK167" i="2"/>
  <c r="AJ167" i="2"/>
  <c r="AH167" i="2"/>
  <c r="AO167" i="2"/>
  <c r="AK166" i="2"/>
  <c r="AJ166" i="2"/>
  <c r="AH166" i="2"/>
  <c r="AO166" i="2"/>
  <c r="AG166" i="2" s="1"/>
  <c r="AK165" i="2"/>
  <c r="AJ165" i="2"/>
  <c r="AH165" i="2"/>
  <c r="AO165" i="2"/>
  <c r="AK164" i="2"/>
  <c r="AJ164" i="2"/>
  <c r="AH164" i="2"/>
  <c r="AO164" i="2"/>
  <c r="AG164" i="2" s="1"/>
  <c r="AK163" i="2"/>
  <c r="AJ163" i="2"/>
  <c r="AH163" i="2"/>
  <c r="AO163" i="2"/>
  <c r="AK162" i="2"/>
  <c r="AJ162" i="2"/>
  <c r="AH162" i="2"/>
  <c r="AO162" i="2"/>
  <c r="AG162" i="2" s="1"/>
  <c r="AK160" i="2"/>
  <c r="AJ160" i="2"/>
  <c r="AH160" i="2"/>
  <c r="AO160" i="2"/>
  <c r="AG160" i="2" s="1"/>
  <c r="AK161" i="2"/>
  <c r="AJ161" i="2"/>
  <c r="AH161" i="2"/>
  <c r="AO161" i="2"/>
  <c r="AG161" i="2" s="1"/>
  <c r="AK159" i="2"/>
  <c r="AJ159" i="2"/>
  <c r="AH159" i="2"/>
  <c r="AO159" i="2"/>
  <c r="AK158" i="2"/>
  <c r="AJ158" i="2"/>
  <c r="AH158" i="2"/>
  <c r="AO158" i="2"/>
  <c r="AG158" i="2" s="1"/>
  <c r="AK157" i="2"/>
  <c r="AJ157" i="2"/>
  <c r="AH157" i="2"/>
  <c r="AO157" i="2"/>
  <c r="AK156" i="2"/>
  <c r="AJ156" i="2"/>
  <c r="AH156" i="2"/>
  <c r="AO156" i="2"/>
  <c r="AG156" i="2" s="1"/>
  <c r="AK155" i="2"/>
  <c r="AJ155" i="2"/>
  <c r="AH155" i="2"/>
  <c r="AO155" i="2"/>
  <c r="AG155" i="2" s="1"/>
  <c r="AK154" i="2"/>
  <c r="AJ154" i="2"/>
  <c r="AH154" i="2"/>
  <c r="AO154" i="2"/>
  <c r="AK153" i="2"/>
  <c r="AJ153" i="2"/>
  <c r="AH153" i="2"/>
  <c r="AO153" i="2"/>
  <c r="AG153" i="2" s="1"/>
  <c r="AK152" i="2"/>
  <c r="AJ152" i="2"/>
  <c r="AH152" i="2"/>
  <c r="AO152" i="2"/>
  <c r="AK151" i="2"/>
  <c r="AJ151" i="2"/>
  <c r="AH151" i="2"/>
  <c r="AO151" i="2"/>
  <c r="AG151" i="2" s="1"/>
  <c r="AK149" i="2"/>
  <c r="AJ149" i="2"/>
  <c r="AH149" i="2"/>
  <c r="AO149" i="2"/>
  <c r="AK150" i="2"/>
  <c r="AJ150" i="2"/>
  <c r="AH150" i="2"/>
  <c r="AO150" i="2"/>
  <c r="AG150" i="2" s="1"/>
  <c r="AK147" i="2"/>
  <c r="AJ147" i="2"/>
  <c r="AH147" i="2"/>
  <c r="AO147" i="2"/>
  <c r="AG147" i="2" s="1"/>
  <c r="AK146" i="2"/>
  <c r="AJ146" i="2"/>
  <c r="AH146" i="2"/>
  <c r="AO146" i="2"/>
  <c r="AG146" i="2" s="1"/>
  <c r="AK145" i="2"/>
  <c r="AJ145" i="2"/>
  <c r="AH145" i="2"/>
  <c r="AO145" i="2"/>
  <c r="AG145" i="2" s="1"/>
  <c r="AK148" i="2"/>
  <c r="AJ148" i="2"/>
  <c r="AH148" i="2"/>
  <c r="AO148" i="2"/>
  <c r="AG148" i="2" s="1"/>
  <c r="AK144" i="2"/>
  <c r="AJ144" i="2"/>
  <c r="AH144" i="2"/>
  <c r="AO144" i="2"/>
  <c r="AG144" i="2" s="1"/>
  <c r="AK143" i="2"/>
  <c r="AJ143" i="2"/>
  <c r="AH143" i="2"/>
  <c r="AO143" i="2"/>
  <c r="AG143" i="2" s="1"/>
  <c r="AK142" i="2"/>
  <c r="AJ142" i="2"/>
  <c r="AH142" i="2"/>
  <c r="AO142" i="2"/>
  <c r="AG142" i="2" s="1"/>
  <c r="AK141" i="2"/>
  <c r="AJ141" i="2"/>
  <c r="AH141" i="2"/>
  <c r="AO141" i="2"/>
  <c r="AG141" i="2" s="1"/>
  <c r="AK140" i="2"/>
  <c r="AJ140" i="2"/>
  <c r="AH140" i="2"/>
  <c r="AO140" i="2"/>
  <c r="AK139" i="2"/>
  <c r="AJ139" i="2"/>
  <c r="AH139" i="2"/>
  <c r="AO139" i="2"/>
  <c r="AG139" i="2" s="1"/>
  <c r="AK137" i="2"/>
  <c r="AJ137" i="2"/>
  <c r="AH137" i="2"/>
  <c r="AO137" i="2"/>
  <c r="AG137" i="2" s="1"/>
  <c r="AK138" i="2"/>
  <c r="AJ138" i="2"/>
  <c r="AH138" i="2"/>
  <c r="AO138" i="2"/>
  <c r="AG138" i="2" s="1"/>
  <c r="AK136" i="2"/>
  <c r="AJ136" i="2"/>
  <c r="AH136" i="2"/>
  <c r="AO136" i="2"/>
  <c r="AG136" i="2" s="1"/>
  <c r="AK135" i="2"/>
  <c r="AJ135" i="2"/>
  <c r="AH135" i="2"/>
  <c r="AO135" i="2"/>
  <c r="AG135" i="2" s="1"/>
  <c r="AK134" i="2"/>
  <c r="AJ134" i="2"/>
  <c r="AH134" i="2"/>
  <c r="AO134" i="2"/>
  <c r="AG134" i="2" s="1"/>
  <c r="AK133" i="2"/>
  <c r="AJ133" i="2"/>
  <c r="AH133" i="2"/>
  <c r="AO133" i="2"/>
  <c r="AG133" i="2" s="1"/>
  <c r="AK132" i="2"/>
  <c r="AJ132" i="2"/>
  <c r="AH132" i="2"/>
  <c r="AO132" i="2"/>
  <c r="AK131" i="2"/>
  <c r="AJ131" i="2"/>
  <c r="AH131" i="2"/>
  <c r="AO131" i="2"/>
  <c r="AG131" i="2" s="1"/>
  <c r="AK130" i="2"/>
  <c r="AJ130" i="2"/>
  <c r="AH130" i="2"/>
  <c r="AO130" i="2"/>
  <c r="AG130" i="2" s="1"/>
  <c r="AK129" i="2"/>
  <c r="AJ129" i="2"/>
  <c r="AH129" i="2"/>
  <c r="AO129" i="2"/>
  <c r="AG129" i="2" s="1"/>
  <c r="AK128" i="2"/>
  <c r="AJ128" i="2"/>
  <c r="AH128" i="2"/>
  <c r="AO128" i="2"/>
  <c r="AG128" i="2" s="1"/>
  <c r="AK127" i="2"/>
  <c r="AJ127" i="2"/>
  <c r="AH127" i="2"/>
  <c r="AO127" i="2"/>
  <c r="AG127" i="2" s="1"/>
  <c r="AK125" i="2"/>
  <c r="AJ125" i="2"/>
  <c r="AH125" i="2"/>
  <c r="AO125" i="2"/>
  <c r="AG125" i="2" s="1"/>
  <c r="AK124" i="2"/>
  <c r="AJ124" i="2"/>
  <c r="AH124" i="2"/>
  <c r="AO124" i="2"/>
  <c r="AG124" i="2" s="1"/>
  <c r="AK123" i="2"/>
  <c r="AJ123" i="2"/>
  <c r="AH123" i="2"/>
  <c r="AO123" i="2"/>
  <c r="AG123" i="2" s="1"/>
  <c r="AK121" i="2"/>
  <c r="AJ121" i="2"/>
  <c r="AH121" i="2"/>
  <c r="AO121" i="2"/>
  <c r="AG121" i="2" s="1"/>
  <c r="AK122" i="2"/>
  <c r="AJ122" i="2"/>
  <c r="AH122" i="2"/>
  <c r="AO122" i="2"/>
  <c r="AG122" i="2" s="1"/>
  <c r="AK120" i="2"/>
  <c r="AJ120" i="2"/>
  <c r="AH120" i="2"/>
  <c r="AO120" i="2"/>
  <c r="AG120" i="2" s="1"/>
  <c r="AK119" i="2"/>
  <c r="AJ119" i="2"/>
  <c r="AH119" i="2"/>
  <c r="AO119" i="2"/>
  <c r="AG119" i="2" s="1"/>
  <c r="AK118" i="2"/>
  <c r="AJ118" i="2"/>
  <c r="AH118" i="2"/>
  <c r="AO118" i="2"/>
  <c r="AG118" i="2" s="1"/>
  <c r="AK114" i="2"/>
  <c r="AJ114" i="2"/>
  <c r="AH114" i="2"/>
  <c r="AO114" i="2"/>
  <c r="AG114" i="2" s="1"/>
  <c r="AK113" i="2"/>
  <c r="AJ113" i="2"/>
  <c r="AH113" i="2"/>
  <c r="AO113" i="2"/>
  <c r="AG113" i="2" s="1"/>
  <c r="AK117" i="2"/>
  <c r="AJ117" i="2"/>
  <c r="AH117" i="2"/>
  <c r="AO117" i="2"/>
  <c r="AG117" i="2" s="1"/>
  <c r="AK116" i="2"/>
  <c r="AJ116" i="2"/>
  <c r="AH116" i="2"/>
  <c r="AO116" i="2"/>
  <c r="AG116" i="2" s="1"/>
  <c r="AK115" i="2"/>
  <c r="AJ115" i="2"/>
  <c r="AH115" i="2"/>
  <c r="AO115" i="2"/>
  <c r="AG115" i="2" s="1"/>
  <c r="AK112" i="2"/>
  <c r="AJ112" i="2"/>
  <c r="AH112" i="2"/>
  <c r="AO112" i="2"/>
  <c r="AG112" i="2" s="1"/>
  <c r="AK111" i="2"/>
  <c r="AJ111" i="2"/>
  <c r="AH111" i="2"/>
  <c r="AO111" i="2"/>
  <c r="AG111" i="2" s="1"/>
  <c r="AK110" i="2"/>
  <c r="AJ110" i="2"/>
  <c r="AH110" i="2"/>
  <c r="AO110" i="2"/>
  <c r="AG110" i="2" s="1"/>
  <c r="AK109" i="2"/>
  <c r="AJ109" i="2"/>
  <c r="AH109" i="2"/>
  <c r="AO109" i="2"/>
  <c r="AG109" i="2" s="1"/>
  <c r="AK108" i="2"/>
  <c r="AJ108" i="2"/>
  <c r="AH108" i="2"/>
  <c r="AO108" i="2"/>
  <c r="AG108" i="2" s="1"/>
  <c r="AK107" i="2"/>
  <c r="AJ107" i="2"/>
  <c r="AH107" i="2"/>
  <c r="AO107" i="2"/>
  <c r="AG107" i="2" s="1"/>
  <c r="AK106" i="2"/>
  <c r="AJ106" i="2"/>
  <c r="AH106" i="2"/>
  <c r="AO106" i="2"/>
  <c r="AG106" i="2" s="1"/>
  <c r="AK105" i="2"/>
  <c r="AJ105" i="2"/>
  <c r="AH105" i="2"/>
  <c r="AO105" i="2"/>
  <c r="AG105" i="2" s="1"/>
  <c r="AK104" i="2"/>
  <c r="AJ104" i="2"/>
  <c r="AH104" i="2"/>
  <c r="AO104" i="2"/>
  <c r="AG104" i="2" s="1"/>
  <c r="AK103" i="2"/>
  <c r="AJ103" i="2"/>
  <c r="AH103" i="2"/>
  <c r="AO103" i="2"/>
  <c r="AG103" i="2" s="1"/>
  <c r="AK102" i="2"/>
  <c r="AJ102" i="2"/>
  <c r="AH102" i="2"/>
  <c r="AO102" i="2"/>
  <c r="AG102" i="2" s="1"/>
  <c r="AK101" i="2"/>
  <c r="AJ101" i="2"/>
  <c r="AH101" i="2"/>
  <c r="AO101" i="2"/>
  <c r="AG101" i="2" s="1"/>
  <c r="AK100" i="2"/>
  <c r="AJ100" i="2"/>
  <c r="AH100" i="2"/>
  <c r="AO100" i="2"/>
  <c r="AG100" i="2" s="1"/>
  <c r="AK99" i="2"/>
  <c r="AJ99" i="2"/>
  <c r="AH99" i="2"/>
  <c r="AO99" i="2"/>
  <c r="AG99" i="2" s="1"/>
  <c r="AK98" i="2"/>
  <c r="AJ98" i="2"/>
  <c r="AH98" i="2"/>
  <c r="AO98" i="2"/>
  <c r="AG98" i="2" s="1"/>
  <c r="AK97" i="2"/>
  <c r="AJ97" i="2"/>
  <c r="AH97" i="2"/>
  <c r="AO97" i="2"/>
  <c r="AG97" i="2" s="1"/>
  <c r="AK96" i="2"/>
  <c r="AJ96" i="2"/>
  <c r="AH96" i="2"/>
  <c r="AO96" i="2"/>
  <c r="AG96" i="2" s="1"/>
  <c r="AK95" i="2"/>
  <c r="AJ95" i="2"/>
  <c r="AH95" i="2"/>
  <c r="AO95" i="2"/>
  <c r="AG95" i="2" s="1"/>
  <c r="AK94" i="2"/>
  <c r="AJ94" i="2"/>
  <c r="AH94" i="2"/>
  <c r="AO94" i="2"/>
  <c r="AG94" i="2" s="1"/>
  <c r="AK93" i="2"/>
  <c r="AJ93" i="2"/>
  <c r="AH93" i="2"/>
  <c r="AO93" i="2"/>
  <c r="AG93" i="2" s="1"/>
  <c r="AK92" i="2"/>
  <c r="AJ92" i="2"/>
  <c r="AH92" i="2"/>
  <c r="AO92" i="2"/>
  <c r="AG92" i="2" s="1"/>
  <c r="AK91" i="2"/>
  <c r="AJ91" i="2"/>
  <c r="AH91" i="2"/>
  <c r="AO91" i="2"/>
  <c r="AG91" i="2" s="1"/>
  <c r="AK90" i="2"/>
  <c r="AJ90" i="2"/>
  <c r="AH90" i="2"/>
  <c r="AO90" i="2"/>
  <c r="AG90" i="2" s="1"/>
  <c r="AK89" i="2"/>
  <c r="AJ89" i="2"/>
  <c r="AH89" i="2"/>
  <c r="AO89" i="2"/>
  <c r="AG89" i="2" s="1"/>
  <c r="AK88" i="2"/>
  <c r="AJ88" i="2"/>
  <c r="AH88" i="2"/>
  <c r="AO88" i="2"/>
  <c r="AG88" i="2" s="1"/>
  <c r="AK87" i="2"/>
  <c r="AJ87" i="2"/>
  <c r="AH87" i="2"/>
  <c r="AO87" i="2"/>
  <c r="AG87" i="2" s="1"/>
  <c r="AK86" i="2"/>
  <c r="AJ86" i="2"/>
  <c r="AH86" i="2"/>
  <c r="AO86" i="2"/>
  <c r="AG86" i="2" s="1"/>
  <c r="AK85" i="2"/>
  <c r="AJ85" i="2"/>
  <c r="AH85" i="2"/>
  <c r="AO85" i="2"/>
  <c r="AG85" i="2" s="1"/>
  <c r="AK84" i="2"/>
  <c r="AJ84" i="2"/>
  <c r="AH84" i="2"/>
  <c r="AO84" i="2"/>
  <c r="AG84" i="2" s="1"/>
  <c r="AK83" i="2"/>
  <c r="AJ83" i="2"/>
  <c r="AH83" i="2"/>
  <c r="AO83" i="2"/>
  <c r="AG83" i="2" s="1"/>
  <c r="AK82" i="2"/>
  <c r="AJ82" i="2"/>
  <c r="AH82" i="2"/>
  <c r="AO82" i="2"/>
  <c r="AG82" i="2" s="1"/>
  <c r="AK81" i="2"/>
  <c r="AJ81" i="2"/>
  <c r="AH81" i="2"/>
  <c r="AO81" i="2"/>
  <c r="AG81" i="2" s="1"/>
  <c r="AK80" i="2"/>
  <c r="AJ80" i="2"/>
  <c r="AH80" i="2"/>
  <c r="AO80" i="2"/>
  <c r="AG80" i="2" s="1"/>
  <c r="AK79" i="2"/>
  <c r="AJ79" i="2"/>
  <c r="AH79" i="2"/>
  <c r="AO79" i="2"/>
  <c r="AG79" i="2" s="1"/>
  <c r="AK78" i="2"/>
  <c r="AJ78" i="2"/>
  <c r="AH78" i="2"/>
  <c r="AO78" i="2"/>
  <c r="AG78" i="2" s="1"/>
  <c r="AK77" i="2"/>
  <c r="AJ77" i="2"/>
  <c r="AH77" i="2"/>
  <c r="AO77" i="2"/>
  <c r="AG77" i="2" s="1"/>
  <c r="AK76" i="2"/>
  <c r="AJ76" i="2"/>
  <c r="AH76" i="2"/>
  <c r="AO76" i="2"/>
  <c r="AG76" i="2" s="1"/>
  <c r="AK75" i="2"/>
  <c r="AJ75" i="2"/>
  <c r="AH75" i="2"/>
  <c r="AO75" i="2"/>
  <c r="AG75" i="2" s="1"/>
  <c r="AK74" i="2"/>
  <c r="AJ74" i="2"/>
  <c r="AH74" i="2"/>
  <c r="AO74" i="2"/>
  <c r="AG74" i="2" s="1"/>
  <c r="AK73" i="2"/>
  <c r="AJ73" i="2"/>
  <c r="AH73" i="2"/>
  <c r="AO73" i="2"/>
  <c r="AG73" i="2" s="1"/>
  <c r="AK72" i="2"/>
  <c r="AJ72" i="2"/>
  <c r="AH72" i="2"/>
  <c r="AO72" i="2"/>
  <c r="AG72" i="2" s="1"/>
  <c r="AK71" i="2"/>
  <c r="AJ71" i="2"/>
  <c r="AH71" i="2"/>
  <c r="AO71" i="2"/>
  <c r="AG71" i="2" s="1"/>
  <c r="AK70" i="2"/>
  <c r="AJ70" i="2"/>
  <c r="AH70" i="2"/>
  <c r="AO70" i="2"/>
  <c r="AG70" i="2" s="1"/>
  <c r="AK69" i="2"/>
  <c r="AJ69" i="2"/>
  <c r="AH69" i="2"/>
  <c r="AO69" i="2"/>
  <c r="AG69" i="2" s="1"/>
  <c r="AK68" i="2"/>
  <c r="AJ68" i="2"/>
  <c r="AH68" i="2"/>
  <c r="AO68" i="2"/>
  <c r="AG68" i="2" s="1"/>
  <c r="AK67" i="2"/>
  <c r="AJ67" i="2"/>
  <c r="AH67" i="2"/>
  <c r="AO67" i="2"/>
  <c r="AG67" i="2" s="1"/>
  <c r="AK65" i="2"/>
  <c r="AJ65" i="2"/>
  <c r="AH65" i="2"/>
  <c r="AO65" i="2"/>
  <c r="AG65" i="2" s="1"/>
  <c r="AK64" i="2"/>
  <c r="AJ64" i="2"/>
  <c r="AH64" i="2"/>
  <c r="AO64" i="2"/>
  <c r="AG64" i="2" s="1"/>
  <c r="AK63" i="2"/>
  <c r="AJ63" i="2"/>
  <c r="AH63" i="2"/>
  <c r="AO63" i="2"/>
  <c r="AG63" i="2" s="1"/>
  <c r="AK62" i="2"/>
  <c r="AJ62" i="2"/>
  <c r="AH62" i="2"/>
  <c r="AO62" i="2"/>
  <c r="AG62" i="2" s="1"/>
  <c r="AK61" i="2"/>
  <c r="AJ61" i="2"/>
  <c r="AH61" i="2"/>
  <c r="AO61" i="2"/>
  <c r="AG61" i="2" s="1"/>
  <c r="AK60" i="2"/>
  <c r="AJ60" i="2"/>
  <c r="AH60" i="2"/>
  <c r="AO60" i="2"/>
  <c r="AG60" i="2" s="1"/>
  <c r="AK59" i="2"/>
  <c r="AJ59" i="2"/>
  <c r="AH59" i="2"/>
  <c r="AO59" i="2"/>
  <c r="AG59" i="2" s="1"/>
  <c r="AK58" i="2"/>
  <c r="AJ58" i="2"/>
  <c r="AH58" i="2"/>
  <c r="AO58" i="2"/>
  <c r="AG58" i="2" s="1"/>
  <c r="AK57" i="2"/>
  <c r="AJ57" i="2"/>
  <c r="AH57" i="2"/>
  <c r="AO57" i="2"/>
  <c r="AG57" i="2" s="1"/>
  <c r="AK56" i="2"/>
  <c r="AJ56" i="2"/>
  <c r="AH56" i="2"/>
  <c r="AO56" i="2"/>
  <c r="AG56" i="2" s="1"/>
  <c r="AK55" i="2"/>
  <c r="AJ55" i="2"/>
  <c r="AH55" i="2"/>
  <c r="AO55" i="2"/>
  <c r="AG55" i="2" s="1"/>
  <c r="AK54" i="2"/>
  <c r="AJ54" i="2"/>
  <c r="AH54" i="2"/>
  <c r="AO54" i="2"/>
  <c r="AG54" i="2" s="1"/>
  <c r="AK53" i="2"/>
  <c r="AJ53" i="2"/>
  <c r="AH53" i="2"/>
  <c r="AO53" i="2"/>
  <c r="AG53" i="2" s="1"/>
  <c r="AK52" i="2"/>
  <c r="AJ52" i="2"/>
  <c r="AH52" i="2"/>
  <c r="AO52" i="2"/>
  <c r="AG52" i="2" s="1"/>
  <c r="AK51" i="2"/>
  <c r="AJ51" i="2"/>
  <c r="AH51" i="2"/>
  <c r="AO51" i="2"/>
  <c r="AG51" i="2" s="1"/>
  <c r="AK50" i="2"/>
  <c r="AJ50" i="2"/>
  <c r="AH50" i="2"/>
  <c r="AO50" i="2"/>
  <c r="AG50" i="2" s="1"/>
  <c r="AK47" i="2"/>
  <c r="AJ47" i="2"/>
  <c r="AH47" i="2"/>
  <c r="AO47" i="2"/>
  <c r="AG47" i="2" s="1"/>
  <c r="AK46" i="2"/>
  <c r="AJ46" i="2"/>
  <c r="AH46" i="2"/>
  <c r="AO46" i="2"/>
  <c r="AG46" i="2" s="1"/>
  <c r="AK49" i="2"/>
  <c r="AJ49" i="2"/>
  <c r="AH49" i="2"/>
  <c r="AO49" i="2"/>
  <c r="AG49" i="2" s="1"/>
  <c r="AK48" i="2"/>
  <c r="AJ48" i="2"/>
  <c r="AH48" i="2"/>
  <c r="AO48" i="2"/>
  <c r="AG48" i="2" s="1"/>
  <c r="AK45" i="2"/>
  <c r="AJ45" i="2"/>
  <c r="AH45" i="2"/>
  <c r="AO45" i="2"/>
  <c r="AG45" i="2" s="1"/>
  <c r="AK44" i="2"/>
  <c r="AJ44" i="2"/>
  <c r="AH44" i="2"/>
  <c r="AO44" i="2"/>
  <c r="AG44" i="2" s="1"/>
  <c r="AK43" i="2"/>
  <c r="AJ43" i="2"/>
  <c r="AH43" i="2"/>
  <c r="AO43" i="2"/>
  <c r="AG43" i="2" s="1"/>
  <c r="AK42" i="2"/>
  <c r="AJ42" i="2"/>
  <c r="AH42" i="2"/>
  <c r="AO42" i="2"/>
  <c r="AG42" i="2" s="1"/>
  <c r="AK41" i="2"/>
  <c r="AJ41" i="2"/>
  <c r="AH41" i="2"/>
  <c r="AO41" i="2"/>
  <c r="AG41" i="2" s="1"/>
  <c r="AK40" i="2"/>
  <c r="AJ40" i="2"/>
  <c r="AH40" i="2"/>
  <c r="AO40" i="2"/>
  <c r="AG40" i="2" s="1"/>
  <c r="AK39" i="2"/>
  <c r="AJ39" i="2"/>
  <c r="AH39" i="2"/>
  <c r="AO39" i="2"/>
  <c r="AG39" i="2" s="1"/>
  <c r="AK38" i="2"/>
  <c r="AJ38" i="2"/>
  <c r="AH38" i="2"/>
  <c r="AO38" i="2"/>
  <c r="AG38" i="2" s="1"/>
  <c r="AK37" i="2"/>
  <c r="AJ37" i="2"/>
  <c r="AH37" i="2"/>
  <c r="AO37" i="2"/>
  <c r="AG37" i="2" s="1"/>
  <c r="AK36" i="2"/>
  <c r="AJ36" i="2"/>
  <c r="AH36" i="2"/>
  <c r="AO36" i="2"/>
  <c r="AG36" i="2" s="1"/>
  <c r="AK35" i="2"/>
  <c r="AJ35" i="2"/>
  <c r="AH35" i="2"/>
  <c r="AO35" i="2"/>
  <c r="AG35" i="2" s="1"/>
  <c r="AK34" i="2"/>
  <c r="AJ34" i="2"/>
  <c r="AH34" i="2"/>
  <c r="AO34" i="2"/>
  <c r="AG34" i="2" s="1"/>
  <c r="AK33" i="2"/>
  <c r="AJ33" i="2"/>
  <c r="AH33" i="2"/>
  <c r="AO33" i="2"/>
  <c r="AG33" i="2" s="1"/>
  <c r="AK32" i="2"/>
  <c r="AJ32" i="2"/>
  <c r="AH32" i="2"/>
  <c r="AO32" i="2"/>
  <c r="AG32" i="2" s="1"/>
  <c r="AK31" i="2"/>
  <c r="AJ31" i="2"/>
  <c r="AH31" i="2"/>
  <c r="AO31" i="2"/>
  <c r="AG31" i="2" s="1"/>
  <c r="AK30" i="2"/>
  <c r="AJ30" i="2"/>
  <c r="AH30" i="2"/>
  <c r="AO30" i="2"/>
  <c r="AG30" i="2" s="1"/>
  <c r="AK29" i="2"/>
  <c r="AJ29" i="2"/>
  <c r="AH29" i="2"/>
  <c r="AO29" i="2"/>
  <c r="AG29" i="2" s="1"/>
  <c r="AK28" i="2"/>
  <c r="AJ28" i="2"/>
  <c r="AH28" i="2"/>
  <c r="AO28" i="2"/>
  <c r="AK27" i="2"/>
  <c r="AJ27" i="2"/>
  <c r="AH27" i="2"/>
  <c r="AO27" i="2"/>
  <c r="AG27" i="2" s="1"/>
  <c r="AK26" i="2"/>
  <c r="AJ26" i="2"/>
  <c r="AH26" i="2"/>
  <c r="AO26" i="2"/>
  <c r="AG26" i="2" s="1"/>
  <c r="AK25" i="2"/>
  <c r="AJ25" i="2"/>
  <c r="AH25" i="2"/>
  <c r="AO25" i="2"/>
  <c r="AG25" i="2" s="1"/>
  <c r="AK24" i="2"/>
  <c r="AJ24" i="2"/>
  <c r="AH24" i="2"/>
  <c r="AO24" i="2"/>
  <c r="AG24" i="2" s="1"/>
  <c r="AK23" i="2"/>
  <c r="AJ23" i="2"/>
  <c r="AH23" i="2"/>
  <c r="AO23" i="2"/>
  <c r="AG23" i="2" s="1"/>
  <c r="AK22" i="2"/>
  <c r="AJ22" i="2"/>
  <c r="AH22" i="2"/>
  <c r="AO22" i="2"/>
  <c r="AG22" i="2" s="1"/>
  <c r="AK13" i="2"/>
  <c r="AJ13" i="2"/>
  <c r="AH13" i="2"/>
  <c r="AO13" i="2"/>
  <c r="AG13" i="2" s="1"/>
  <c r="AK21" i="2"/>
  <c r="AJ21" i="2"/>
  <c r="AH21" i="2"/>
  <c r="AO21" i="2"/>
  <c r="AG21" i="2" s="1"/>
  <c r="AK20" i="2"/>
  <c r="AJ20" i="2"/>
  <c r="AH20" i="2"/>
  <c r="AO20" i="2"/>
  <c r="AG20" i="2" s="1"/>
  <c r="AK19" i="2"/>
  <c r="AJ19" i="2"/>
  <c r="AH19" i="2"/>
  <c r="AO19" i="2"/>
  <c r="AG19" i="2" s="1"/>
  <c r="AK18" i="2"/>
  <c r="AJ18" i="2"/>
  <c r="AH18" i="2"/>
  <c r="AO18" i="2"/>
  <c r="AG18" i="2" s="1"/>
  <c r="AK17" i="2"/>
  <c r="AJ17" i="2"/>
  <c r="AH17" i="2"/>
  <c r="AO17" i="2"/>
  <c r="AG17" i="2" s="1"/>
  <c r="AK16" i="2"/>
  <c r="AJ16" i="2"/>
  <c r="AH16" i="2"/>
  <c r="AO16" i="2"/>
  <c r="AG16" i="2" s="1"/>
  <c r="AK15" i="2"/>
  <c r="AJ15" i="2"/>
  <c r="AH15" i="2"/>
  <c r="AO15" i="2"/>
  <c r="AG15" i="2" s="1"/>
  <c r="AK14" i="2"/>
  <c r="AJ14" i="2"/>
  <c r="AH14" i="2"/>
  <c r="AO14" i="2"/>
  <c r="AG14" i="2" s="1"/>
  <c r="AK12" i="2"/>
  <c r="AJ12" i="2"/>
  <c r="AH12" i="2"/>
  <c r="AO12" i="2"/>
  <c r="AG12" i="2" s="1"/>
  <c r="AK11" i="2"/>
  <c r="AJ11" i="2"/>
  <c r="AH11" i="2"/>
  <c r="AO11" i="2"/>
  <c r="AG11" i="2" s="1"/>
  <c r="AK10" i="2"/>
  <c r="AJ10" i="2"/>
  <c r="AH10" i="2"/>
  <c r="AO10" i="2"/>
  <c r="AG10" i="2" s="1"/>
  <c r="AK9" i="2"/>
  <c r="AJ9" i="2"/>
  <c r="AH9" i="2"/>
  <c r="AO9" i="2"/>
  <c r="AG9" i="2" s="1"/>
  <c r="AK8" i="2"/>
  <c r="AJ8" i="2"/>
  <c r="AH8" i="2"/>
  <c r="AO8" i="2"/>
  <c r="AG8" i="2" s="1"/>
  <c r="AK7" i="2"/>
  <c r="AJ7" i="2"/>
  <c r="AH7" i="2"/>
  <c r="AO7" i="2"/>
  <c r="AG7" i="2" s="1"/>
  <c r="AK6" i="2"/>
  <c r="AJ6" i="2"/>
  <c r="AH6" i="2"/>
  <c r="AO6" i="2"/>
  <c r="AG6" i="2" s="1"/>
  <c r="AK4" i="2"/>
  <c r="AJ4" i="2"/>
  <c r="AH4" i="2"/>
  <c r="AO4" i="2"/>
  <c r="AG4" i="2" s="1"/>
  <c r="AK5" i="2"/>
  <c r="AJ5" i="2"/>
  <c r="AH5" i="2"/>
  <c r="AO5" i="2"/>
  <c r="AG5" i="2" s="1"/>
  <c r="AK3" i="2"/>
  <c r="AJ3" i="2"/>
  <c r="AH3" i="2"/>
  <c r="AO3" i="2"/>
  <c r="AG3" i="2" s="1"/>
  <c r="AH2" i="2"/>
  <c r="AF2832" i="2" a="1"/>
  <c r="AF2226" i="2" a="1"/>
  <c r="AF2755" i="2" a="1"/>
  <c r="AF2943" i="2" a="1"/>
  <c r="AF2191" i="2" a="1"/>
  <c r="AF2797" i="2" a="1"/>
  <c r="AF2129" i="2" a="1"/>
  <c r="AF2753" i="2" a="1"/>
  <c r="AF2102" i="2" a="1"/>
  <c r="AF2672" i="2" a="1"/>
  <c r="AF1885" i="2" a="1"/>
  <c r="AF3092" i="2" a="1"/>
  <c r="AF1601" i="2" a="1"/>
  <c r="AF2761" i="2" a="1"/>
  <c r="AF2214" i="2" a="1"/>
  <c r="AF2815" i="2" a="1"/>
  <c r="AF2813" i="2" a="1"/>
  <c r="AF2145" i="2" a="1"/>
  <c r="AF2862" i="2" a="1"/>
  <c r="AF2056" i="2" a="1"/>
  <c r="AF2801" i="2" a="1"/>
  <c r="AF1921" i="2" a="1"/>
  <c r="AF2643" i="2" a="1"/>
  <c r="AF1821" i="2" a="1"/>
  <c r="AF3119" i="2" a="1"/>
  <c r="AF2830" i="2" a="1"/>
  <c r="AF2319" i="2" a="1"/>
  <c r="AF2754" i="2" a="1"/>
  <c r="AF2838" i="2" a="1"/>
  <c r="AF2072" i="2" a="1"/>
  <c r="AF2795" i="2" a="1"/>
  <c r="AF2271" i="2" a="1"/>
  <c r="AF2737" i="2" a="1"/>
  <c r="AF2100" i="2" a="1"/>
  <c r="AF2695" i="2" a="1"/>
  <c r="AF1906" i="2" a="1"/>
  <c r="AF3021" i="2" a="1"/>
  <c r="AF1577" i="2" a="1"/>
  <c r="AF3157" i="2" a="1"/>
  <c r="AF2814" i="2" a="1"/>
  <c r="AF1321" i="2" a="1"/>
  <c r="AF2776" i="2" a="1"/>
  <c r="AF2030" i="2" a="1"/>
  <c r="AF2764" i="2" a="1"/>
  <c r="AF2762" i="2" a="1"/>
  <c r="AF2023" i="2" a="1"/>
  <c r="AF2725" i="2" a="1"/>
  <c r="AF1943" i="2" a="1"/>
  <c r="AF2679" i="2" a="1"/>
  <c r="AF3165" i="2" a="1"/>
  <c r="AF2637" i="2" a="1"/>
  <c r="AF3095" i="2" a="1"/>
  <c r="AF2740" i="2" a="1"/>
  <c r="AF1526" i="2" a="1"/>
  <c r="AF2743" i="2" a="1"/>
  <c r="AF2086" i="2" a="1"/>
  <c r="AF2790" i="2" a="1"/>
  <c r="AF2760" i="2" a="1"/>
  <c r="AF2146" i="2" a="1"/>
  <c r="AF2680" i="2" a="1"/>
  <c r="AF2027" i="2" a="1"/>
  <c r="AF2780" i="2" a="1"/>
  <c r="AF2091" i="2" a="1"/>
  <c r="AF2562" i="2" a="1"/>
  <c r="AF1907" i="2" a="1"/>
  <c r="AF2840" i="2" a="1"/>
  <c r="AF1411" i="2" a="1"/>
  <c r="AF2793" i="2" a="1"/>
  <c r="AF2025" i="2" a="1"/>
  <c r="AF2741" i="2" a="1"/>
  <c r="AF2696" i="2" a="1"/>
  <c r="AF2038" i="2" a="1"/>
  <c r="AF2812" i="2" a="1"/>
  <c r="AF1958" i="2" a="1"/>
  <c r="AF2829" i="2" a="1"/>
  <c r="AF1919" i="2" a="1"/>
  <c r="AF2496" i="2" a="1"/>
  <c r="AF1920" i="2" a="1"/>
  <c r="AF2720" i="2" a="1"/>
  <c r="AF2745" i="2" a="1"/>
  <c r="AF1988" i="2" a="1"/>
  <c r="AF2809" i="2" a="1"/>
  <c r="AF2827" i="2" a="1"/>
  <c r="AF1970" i="2" a="1"/>
  <c r="AF2694" i="2" a="1"/>
  <c r="AF2046" i="2" a="1"/>
  <c r="AF2714" i="2" a="1"/>
  <c r="AF2070" i="2" a="1"/>
  <c r="AF2544" i="2" a="1"/>
  <c r="AF3189" i="2" a="1"/>
  <c r="AF2766" i="2" a="1"/>
  <c r="AF1670" i="2" a="1"/>
  <c r="AF2868" i="2" a="1"/>
  <c r="AF2430" i="2" a="1"/>
  <c r="AF1319" i="2" a="1"/>
  <c r="AF2633" i="2" a="1"/>
  <c r="AF1997" i="2" a="1"/>
  <c r="AF2655" i="2" a="1"/>
  <c r="AF2682" i="2" a="1"/>
  <c r="AF2004" i="2" a="1"/>
  <c r="AF2698" i="2" a="1"/>
  <c r="AF1899" i="2" a="1"/>
  <c r="AF2498" i="2" a="1"/>
  <c r="AF3209" i="2" a="1"/>
  <c r="AF2581" i="2" a="1"/>
  <c r="AF2670" i="2" a="1"/>
  <c r="AF2316" i="2" a="1"/>
  <c r="AF1516" i="2" a="1"/>
  <c r="AF3184" i="2" a="1"/>
  <c r="AF2529" i="2" a="1"/>
  <c r="AF3175" i="2" a="1"/>
  <c r="AF2455" i="2" a="1"/>
  <c r="AF2593" i="2" a="1"/>
  <c r="AF1873" i="2" a="1"/>
  <c r="AF2512" i="2" a="1"/>
  <c r="AF3186" i="2" a="1"/>
  <c r="AF2447" i="2" a="1"/>
  <c r="AF3023" i="2" a="1"/>
  <c r="AF2334" i="2" a="1"/>
  <c r="AF2470" i="2" a="1"/>
  <c r="AF2094" i="2" a="1"/>
  <c r="AF1236" i="2" a="1"/>
  <c r="AF2217" i="2" a="1"/>
  <c r="AF1851" i="2" a="1"/>
  <c r="AF3039" i="2" a="1"/>
  <c r="AF2484" i="2" a="1"/>
  <c r="AF2825" i="2" a="1"/>
  <c r="AF2295" i="2" a="1"/>
  <c r="AF2332" i="2" a="1"/>
  <c r="AF1189" i="2" a="1"/>
  <c r="AF2521" i="2" a="1"/>
  <c r="AF1393" i="2" a="1"/>
  <c r="AF1571" i="2" a="1"/>
  <c r="AF558" i="2" a="1"/>
  <c r="AF2611" i="2" a="1"/>
  <c r="AF946" i="2" a="1"/>
  <c r="AF258" i="2" a="1"/>
  <c r="AF2952" i="2" a="1"/>
  <c r="AF3211" i="2" a="1"/>
  <c r="AF2833" i="2" a="1"/>
  <c r="AF2204" i="2" a="1"/>
  <c r="AF2250" i="2" a="1"/>
  <c r="AF1156" i="2" a="1"/>
  <c r="AF2192" i="2" a="1"/>
  <c r="AF1338" i="2" a="1"/>
  <c r="AF1494" i="2" a="1"/>
  <c r="AF1029" i="2" a="1"/>
  <c r="AF2053" i="2" a="1"/>
  <c r="AF1192" i="2" a="1"/>
  <c r="AF459" i="2" a="1"/>
  <c r="AF2689" i="2" a="1"/>
  <c r="AF2042" i="2" a="1"/>
  <c r="AF2735" i="2" a="1"/>
  <c r="AF2738" i="2" a="1"/>
  <c r="AF2139" i="2" a="1"/>
  <c r="AF2650" i="2" a="1"/>
  <c r="AF2115" i="2" a="1"/>
  <c r="AF2644" i="2" a="1"/>
  <c r="AF3147" i="2" a="1"/>
  <c r="AF2340" i="2" a="1"/>
  <c r="AF2990" i="2" a="1"/>
  <c r="AF2423" i="2" a="1"/>
  <c r="AF1408" i="2" a="1"/>
  <c r="AF2605" i="2" a="1"/>
  <c r="AF2044" i="2" a="1"/>
  <c r="AF2724" i="2" a="1"/>
  <c r="AF2671" i="2" a="1"/>
  <c r="AF2156" i="2" a="1"/>
  <c r="AF2684" i="2" a="1"/>
  <c r="AF2074" i="2" a="1"/>
  <c r="AF2711" i="2" a="1"/>
  <c r="AF3142" i="2" a="1"/>
  <c r="AF2497" i="2" a="1"/>
  <c r="AF2958" i="2" a="1"/>
  <c r="AF2465" i="2" a="1"/>
  <c r="AF2730" i="2" a="1"/>
  <c r="AF1927" i="2" a="1"/>
  <c r="AF2691" i="2" a="1"/>
  <c r="AF2608" i="2" a="1"/>
  <c r="AF2133" i="2" a="1"/>
  <c r="AF2640" i="2" a="1"/>
  <c r="AF2123" i="2" a="1"/>
  <c r="AF2540" i="2" a="1"/>
  <c r="AF3073" i="2" a="1"/>
  <c r="AF2472" i="2" a="1"/>
  <c r="AF2771" i="2" a="1"/>
  <c r="AF2454" i="2" a="1"/>
  <c r="AF1278" i="2" a="1"/>
  <c r="AF2603" i="2" a="1"/>
  <c r="AF2215" i="2" a="1"/>
  <c r="AF1328" i="2" a="1"/>
  <c r="AF2649" i="2" a="1"/>
  <c r="AF3176" i="2" a="1"/>
  <c r="AF2513" i="2" a="1"/>
  <c r="AF2570" i="2" a="1"/>
  <c r="AF1989" i="2" a="1"/>
  <c r="AF2578" i="2" a="1"/>
  <c r="AF3172" i="2" a="1"/>
  <c r="AF2533" i="2" a="1"/>
  <c r="AF2975" i="2" a="1"/>
  <c r="AF2277" i="2" a="1"/>
  <c r="AF2432" i="2" a="1"/>
  <c r="AF2205" i="2" a="1"/>
  <c r="AF1273" i="2" a="1"/>
  <c r="AF3170" i="2" a="1"/>
  <c r="AF2442" i="2" a="1"/>
  <c r="AF3110" i="2" a="1"/>
  <c r="AF3071" i="2" a="1"/>
  <c r="AF2372" i="2" a="1"/>
  <c r="AF3200" i="2" a="1"/>
  <c r="AF2526" i="2" a="1"/>
  <c r="AF3014" i="2" a="1"/>
  <c r="AF2397" i="2" a="1"/>
  <c r="AF2911" i="2" a="1"/>
  <c r="AF2092" i="2" a="1"/>
  <c r="AF2151" i="2" a="1"/>
  <c r="AF1882" i="2" a="1"/>
  <c r="AF1421" i="2" a="1"/>
  <c r="AF2019" i="2" a="1"/>
  <c r="AF1632" i="2" a="1"/>
  <c r="AF2692" i="2" a="1"/>
  <c r="AF2995" i="2" a="1"/>
  <c r="AF2495" i="2" a="1"/>
  <c r="AF3138" i="2" a="1"/>
  <c r="AF1671" i="2" a="1"/>
  <c r="AF958" i="2" a="1"/>
  <c r="AF2084" i="2" a="1"/>
  <c r="AF1220" i="2" a="1"/>
  <c r="AF1591" i="2" a="1"/>
  <c r="AF944" i="2" a="1"/>
  <c r="AF2132" i="2" a="1"/>
  <c r="AF901" i="2" a="1"/>
  <c r="AF514" i="2" a="1"/>
  <c r="AF2690" i="2" a="1"/>
  <c r="AF2978" i="2" a="1"/>
  <c r="AF2422" i="2" a="1"/>
  <c r="AF3177" i="2" a="1"/>
  <c r="AF2654" i="2" a="1"/>
  <c r="AF3048" i="2" a="1"/>
  <c r="AF1834" i="2" a="1"/>
  <c r="AF1129" i="2" a="1"/>
  <c r="AF1246" i="2" a="1"/>
  <c r="AF660" i="2" a="1"/>
  <c r="AF1775" i="2" a="1"/>
  <c r="AF883" i="2" a="1"/>
  <c r="AF308" i="2" a="1"/>
  <c r="AF1389" i="2" a="1"/>
  <c r="AF572" i="2" a="1"/>
  <c r="AF1520" i="2" a="1"/>
  <c r="AF2195" i="2" a="1"/>
  <c r="AF2577" i="2" a="1"/>
  <c r="AF2081" i="2" a="1"/>
  <c r="AF2705" i="2" a="1"/>
  <c r="AF1898" i="2" a="1"/>
  <c r="AF2466" i="2" a="1"/>
  <c r="AF1801" i="2" a="1"/>
  <c r="AF1160" i="2" a="1"/>
  <c r="AF1227" i="2" a="1"/>
  <c r="AF415" i="2" a="1"/>
  <c r="AF1745" i="2" a="1"/>
  <c r="AF729" i="2" a="1"/>
  <c r="AF449" i="2" a="1"/>
  <c r="AF928" i="2" a="1"/>
  <c r="AF2502" i="2" a="1"/>
  <c r="AF1869" i="2" a="1"/>
  <c r="AF2185" i="2" a="1"/>
  <c r="AF3091" i="2" a="1"/>
  <c r="AF2538" i="2" a="1"/>
  <c r="AF1565" i="2" a="1"/>
  <c r="AF1908" i="2" a="1"/>
  <c r="AF1782" i="2" a="1"/>
  <c r="AF2707" i="2" a="1"/>
  <c r="AF968" i="2" a="1"/>
  <c r="AF270" i="2" a="1"/>
  <c r="AF1370" i="2" a="1"/>
  <c r="AF600" i="2" a="1"/>
  <c r="AF2499" i="2" a="1"/>
  <c r="AF2727" i="2" a="1"/>
  <c r="AF3149" i="2" a="1"/>
  <c r="AF3068" i="2" a="1"/>
  <c r="AF2464" i="2" a="1"/>
  <c r="AF3070" i="2" a="1"/>
  <c r="AF3162" i="2" a="1"/>
  <c r="AF2590" i="2" a="1"/>
  <c r="AF3086" i="2" a="1"/>
  <c r="AF2596" i="2" a="1"/>
  <c r="AF3027" i="2" a="1"/>
  <c r="AF2216" i="2" a="1"/>
  <c r="AF2929" i="2" a="1"/>
  <c r="AF2196" i="2" a="1"/>
  <c r="AF2061" i="2" a="1"/>
  <c r="AF1944" i="2" a="1"/>
  <c r="AF3026" i="2" a="1"/>
  <c r="AF2450" i="2" a="1"/>
  <c r="AF3006" i="2" a="1"/>
  <c r="AF3102" i="2" a="1"/>
  <c r="AF2384" i="2" a="1"/>
  <c r="AF3103" i="2" a="1"/>
  <c r="AF2509" i="2" a="1"/>
  <c r="AF3042" i="2" a="1"/>
  <c r="AF2404" i="2" a="1"/>
  <c r="AF2912" i="2" a="1"/>
  <c r="AF2160" i="2" a="1"/>
  <c r="AF2026" i="2" a="1"/>
  <c r="AF3013" i="2" a="1"/>
  <c r="AF2314" i="2" a="1"/>
  <c r="AF3059" i="2" a="1"/>
  <c r="AF3032" i="2" a="1"/>
  <c r="AF2542" i="2" a="1"/>
  <c r="AF3022" i="2" a="1"/>
  <c r="AF2405" i="2" a="1"/>
  <c r="AF3109" i="2" a="1"/>
  <c r="AF2373" i="2" a="1"/>
  <c r="AF2982" i="2" a="1"/>
  <c r="AF2207" i="2" a="1"/>
  <c r="AF2124" i="2" a="1"/>
  <c r="AF1828" i="2" a="1"/>
  <c r="AF1373" i="2" a="1"/>
  <c r="AF1946" i="2" a="1"/>
  <c r="AF1686" i="2" a="1"/>
  <c r="AF2994" i="2" a="1"/>
  <c r="AF2324" i="2" a="1"/>
  <c r="AF2923" i="2" a="1"/>
  <c r="AF2942" i="2" a="1"/>
  <c r="AF2237" i="2" a="1"/>
  <c r="AF2933" i="2" a="1"/>
  <c r="AF2408" i="2" a="1"/>
  <c r="AF2914" i="2" a="1"/>
  <c r="AF2097" i="2" a="1"/>
  <c r="AF2808" i="2" a="1"/>
  <c r="AF2005" i="2" a="1"/>
  <c r="AF1833" i="2" a="1"/>
  <c r="AF1692" i="2" a="1"/>
  <c r="AF895" i="2" a="1"/>
  <c r="AF2949" i="2" a="1"/>
  <c r="AF2208" i="2" a="1"/>
  <c r="AF2820" i="2" a="1"/>
  <c r="AF2852" i="2" a="1"/>
  <c r="AF2218" i="2" a="1"/>
  <c r="AF2879" i="2" a="1"/>
  <c r="AF2176" i="2" a="1"/>
  <c r="AF2787" i="2" a="1"/>
  <c r="AF2252" i="2" a="1"/>
  <c r="AF2719" i="2" a="1"/>
  <c r="AF2058" i="2" a="1"/>
  <c r="AF1755" i="2" a="1"/>
  <c r="AF1857" i="2" a="1"/>
  <c r="AF1095" i="2" a="1"/>
  <c r="AF3040" i="2" a="1"/>
  <c r="AF1450" i="2" a="1"/>
  <c r="AF1926" i="2" a="1"/>
  <c r="AF2355" i="2" a="1"/>
  <c r="AF3193" i="2" a="1"/>
  <c r="AF2480" i="2" a="1"/>
  <c r="AF1750" i="2" a="1"/>
  <c r="AF2229" i="2" a="1"/>
  <c r="AF1699" i="2" a="1"/>
  <c r="AF2974" i="2" a="1"/>
  <c r="AF1237" i="2" a="1"/>
  <c r="AF461" i="2" a="1"/>
  <c r="AF1433" i="2" a="1"/>
  <c r="AF937" i="2" a="1"/>
  <c r="AF2756" i="2" a="1"/>
  <c r="AF2039" i="2" a="1"/>
  <c r="AF2298" i="2" a="1"/>
  <c r="AF3078" i="2" a="1"/>
  <c r="AF2429" i="2" a="1"/>
  <c r="AF1510" i="2" a="1"/>
  <c r="AF1850" i="2" a="1"/>
  <c r="AF1387" i="2" a="1"/>
  <c r="AF2131" i="2" a="1"/>
  <c r="AF1034" i="2" a="1"/>
  <c r="AF655" i="2" a="1"/>
  <c r="AF1366" i="2" a="1"/>
  <c r="AF692" i="2" a="1"/>
  <c r="AF2135" i="2" a="1"/>
  <c r="AF1188" i="2" a="1"/>
  <c r="AF2130" i="2" a="1"/>
  <c r="AF854" i="2" a="1"/>
  <c r="AF2885" i="2" a="1"/>
  <c r="AF3088" i="2" a="1"/>
  <c r="AF2676" i="2" a="1"/>
  <c r="AF2062" i="2" a="1"/>
  <c r="AF1605" i="2" a="1"/>
  <c r="AF1693" i="2" a="1"/>
  <c r="AF1383" i="2" a="1"/>
  <c r="AF1816" i="2" a="1"/>
  <c r="AF1030" i="2" a="1"/>
  <c r="AF386" i="2" a="1"/>
  <c r="AF1257" i="2" a="1"/>
  <c r="AF346" i="2" a="1"/>
  <c r="AF3007" i="2" a="1"/>
  <c r="AF2322" i="2" a="1"/>
  <c r="AF2946" i="2" a="1"/>
  <c r="AF3203" i="2" a="1"/>
  <c r="AF2456" i="2" a="1"/>
  <c r="AF2991" i="2" a="1"/>
  <c r="AF2293" i="2" a="1"/>
  <c r="AF3025" i="2" a="1"/>
  <c r="AF2337" i="2" a="1"/>
  <c r="AF2778" i="2" a="1"/>
  <c r="AF2220" i="2" a="1"/>
  <c r="AF1786" i="2" a="1"/>
  <c r="AF1822" i="2" a="1"/>
  <c r="AF2957" i="2" a="1"/>
  <c r="AF2251" i="2" a="1"/>
  <c r="AF2956" i="2" a="1"/>
  <c r="AF3036" i="2" a="1"/>
  <c r="AF2309" i="2" a="1"/>
  <c r="AF3041" i="2" a="1"/>
  <c r="AF2349" i="2" a="1"/>
  <c r="AF2954" i="2" a="1"/>
  <c r="AF2273" i="2" a="1"/>
  <c r="AF2910" i="2" a="1"/>
  <c r="AF2093" i="2" a="1"/>
  <c r="AF1959" i="2" a="1"/>
  <c r="AF2964" i="2" a="1"/>
  <c r="AF2338" i="2" a="1"/>
  <c r="AF3012" i="2" a="1"/>
  <c r="AF2945" i="2" a="1"/>
  <c r="AF2363" i="2" a="1"/>
  <c r="AF2988" i="2" a="1"/>
  <c r="AF2284" i="2" a="1"/>
  <c r="AF3001" i="2" a="1"/>
  <c r="AF2256" i="2" a="1"/>
  <c r="AF2798" i="2" a="1"/>
  <c r="AF1914" i="2" a="1"/>
  <c r="AF1580" i="2" a="1"/>
  <c r="AF1645" i="2" a="1"/>
  <c r="AF1181" i="2" a="1"/>
  <c r="AF1892" i="2" a="1"/>
  <c r="AF1805" i="2" a="1"/>
  <c r="AF2894" i="2" a="1"/>
  <c r="AF2311" i="2" a="1"/>
  <c r="AF2944" i="2" a="1"/>
  <c r="AF2908" i="2" a="1"/>
  <c r="AF2051" i="2" a="1"/>
  <c r="AF2924" i="2" a="1"/>
  <c r="AF2213" i="2" a="1"/>
  <c r="AF2854" i="2" a="1"/>
  <c r="AF2048" i="2" a="1"/>
  <c r="AF2648" i="2" a="1"/>
  <c r="AF2080" i="2" a="1"/>
  <c r="AF1661" i="2" a="1"/>
  <c r="AF1806" i="2" a="1"/>
  <c r="AF1134" i="2" a="1"/>
  <c r="AF2785" i="2" a="1"/>
  <c r="AF2169" i="2" a="1"/>
  <c r="AF2704" i="2" a="1"/>
  <c r="AF2810" i="2" a="1"/>
  <c r="AF2283" i="2" a="1"/>
  <c r="AF2870" i="2" a="1"/>
  <c r="AF2110" i="2" a="1"/>
  <c r="AF2686" i="2" a="1"/>
  <c r="AF2029" i="2" a="1"/>
  <c r="AF2490" i="2" a="1"/>
  <c r="AF1810" i="2" a="1"/>
  <c r="AF3057" i="2" a="1"/>
  <c r="AF1412" i="2" a="1"/>
  <c r="AF3124" i="2" a="1"/>
  <c r="AF2660" i="2" a="1"/>
  <c r="AF1486" i="2" a="1"/>
  <c r="AF3141" i="2" a="1"/>
  <c r="AF2067" i="2" a="1"/>
  <c r="AF2889" i="2" a="1"/>
  <c r="AF2203" i="2" a="1"/>
  <c r="AF1672" i="2" a="1"/>
  <c r="AF1867" i="2" a="1"/>
  <c r="AF1502" i="2" a="1"/>
  <c r="AF2437" i="2" a="1"/>
  <c r="AF1144" i="2" a="1"/>
  <c r="AF731" i="2" a="1"/>
  <c r="AF1458" i="2" a="1"/>
  <c r="AF752" i="2" a="1"/>
  <c r="AF2059" i="2" a="1"/>
  <c r="AF3112" i="2" a="1"/>
  <c r="AF2137" i="2" a="1"/>
  <c r="AF2980" i="2" a="1"/>
  <c r="AF2254" i="2" a="1"/>
  <c r="AF1342" i="2" a="1"/>
  <c r="AF1808" i="2" a="1"/>
  <c r="AF1442" i="2" a="1"/>
  <c r="AF1896" i="2" a="1"/>
  <c r="AF1094" i="2" a="1"/>
  <c r="AF213" i="2" a="1"/>
  <c r="AF1320" i="2" a="1"/>
  <c r="AF409" i="2" a="1"/>
  <c r="AF1727" i="2" a="1"/>
  <c r="AF999" i="2" a="1"/>
  <c r="AF1561" i="2" a="1"/>
  <c r="AF3118" i="2" a="1"/>
  <c r="AF2668" i="2" a="1"/>
  <c r="AF2890" i="2" a="1"/>
  <c r="AF2342" i="2" a="1"/>
  <c r="AF2939" i="2" a="1"/>
  <c r="AF1456" i="2" a="1"/>
  <c r="AF2887" i="2" a="1"/>
  <c r="AF1317" i="2" a="1"/>
  <c r="AF1707" i="2" a="1"/>
  <c r="AF851" i="2" a="1"/>
  <c r="AF3096" i="2" a="1"/>
  <c r="AF1451" i="2" a="1"/>
  <c r="AF648" i="2" a="1"/>
  <c r="AF1730" i="2" a="1"/>
  <c r="AF879" i="2" a="1"/>
  <c r="AF2826" i="2" a="1"/>
  <c r="AF3104" i="2" a="1"/>
  <c r="AF2663" i="2" a="1"/>
  <c r="AF2194" i="2" a="1"/>
  <c r="AF2087" i="2" a="1"/>
  <c r="AF896" i="2" a="1"/>
  <c r="AF2474" i="2" a="1"/>
  <c r="AF1148" i="2" a="1"/>
  <c r="AF1453" i="2" a="1"/>
  <c r="AF1076" i="2" a="1"/>
  <c r="AF2410" i="2" a="1"/>
  <c r="AF945" i="2" a="1"/>
  <c r="AF645" i="2" a="1"/>
  <c r="AF1794" i="2" a="1"/>
  <c r="AF2350" i="2" a="1"/>
  <c r="AF3178" i="2" a="1"/>
  <c r="AF2272" i="2" a="1"/>
  <c r="AF1723" i="2" a="1"/>
  <c r="AF3075" i="2" a="1"/>
  <c r="AF1945" i="2" a="1"/>
  <c r="AF2849" i="2" a="1"/>
  <c r="AF2329" i="2" a="1"/>
  <c r="AF2609" i="2" a="1"/>
  <c r="AF2963" i="2" a="1"/>
  <c r="AF2449" i="2" a="1"/>
  <c r="AF3034" i="2" a="1"/>
  <c r="AF1840" i="2" a="1"/>
  <c r="AF1980" i="2" a="1"/>
  <c r="AF2471" i="2" a="1"/>
  <c r="AF2899" i="2" a="1"/>
  <c r="AF2288" i="2" a="1"/>
  <c r="AF2968" i="2" a="1"/>
  <c r="AF3005" i="2" a="1"/>
  <c r="AF3010" i="2" a="1"/>
  <c r="AF3061" i="2" a="1"/>
  <c r="AF2304" i="2" a="1"/>
  <c r="AF2223" i="2" a="1"/>
  <c r="AF2276" i="2" a="1"/>
  <c r="AF2243" i="2" a="1"/>
  <c r="AF1592" i="2" a="1"/>
  <c r="AF1804" i="2" a="1"/>
  <c r="AF2598" i="2" a="1"/>
  <c r="AF2281" i="2" a="1"/>
  <c r="AF2700" i="2" a="1"/>
  <c r="AF1845" i="2" a="1"/>
  <c r="AF1426" i="2" a="1"/>
  <c r="AF1615" i="2" a="1"/>
  <c r="AF81" i="2" a="1"/>
  <c r="AF2806" i="2" a="1"/>
  <c r="AF2997" i="2" a="1"/>
  <c r="AF2381" i="2" a="1"/>
  <c r="AF861" i="2" a="1"/>
  <c r="AF537" i="2" a="1"/>
  <c r="AF808" i="2" a="1"/>
  <c r="AF1536" i="2" a="1"/>
  <c r="AF1706" i="2" a="1"/>
  <c r="AF2188" i="2" a="1"/>
  <c r="AF2595" i="2" a="1"/>
  <c r="AF2262" i="2" a="1"/>
  <c r="AF2960" i="2" a="1"/>
  <c r="AF1203" i="2" a="1"/>
  <c r="AF1152" i="2" a="1"/>
  <c r="AF2049" i="2" a="1"/>
  <c r="AF623" i="2" a="1"/>
  <c r="AF1437" i="2" a="1"/>
  <c r="AF1935" i="2" a="1"/>
  <c r="AF2624" i="2" a="1"/>
  <c r="AF2231" i="2" a="1"/>
  <c r="AF2279" i="2" a="1"/>
  <c r="AF1217" i="2" a="1"/>
  <c r="AF1923" i="2" a="1"/>
  <c r="AF2374" i="2" a="1"/>
  <c r="AF773" i="2" a="1"/>
  <c r="AF1761" i="2" a="1"/>
  <c r="AF761" i="2" a="1"/>
  <c r="AF1838" i="2" a="1"/>
  <c r="AF2763" i="2" a="1"/>
  <c r="AF3137" i="2" a="1"/>
  <c r="AF1859" i="2" a="1"/>
  <c r="AF2919" i="2" a="1"/>
  <c r="AF2325" i="2" a="1"/>
  <c r="AF1166" i="2" a="1"/>
  <c r="AF2860" i="2" a="1"/>
  <c r="AF3180" i="2" a="1"/>
  <c r="AF2552" i="2" a="1"/>
  <c r="AF2057" i="2" a="1"/>
  <c r="AF2388" i="2" a="1"/>
  <c r="AF2523" i="2" a="1"/>
  <c r="AF2291" i="2" a="1"/>
  <c r="AF2948" i="2" a="1"/>
  <c r="AF2300" i="2" a="1"/>
  <c r="AF3024" i="2" a="1"/>
  <c r="AF2357" i="2" a="1"/>
  <c r="AF2425" i="2" a="1"/>
  <c r="AF2245" i="2" a="1"/>
  <c r="AF2882" i="2" a="1"/>
  <c r="AF1904" i="2" a="1"/>
  <c r="AF2931" i="2" a="1"/>
  <c r="AF3008" i="2" a="1"/>
  <c r="AF2457" i="2" a="1"/>
  <c r="AF2341" i="2" a="1"/>
  <c r="AF2266" i="2" a="1"/>
  <c r="AF2164" i="2" a="1"/>
  <c r="AF1628" i="2" a="1"/>
  <c r="AF1798" i="2" a="1"/>
  <c r="AF2235" i="2" a="1"/>
  <c r="AF2020" i="2" a="1"/>
  <c r="AF2021" i="2" a="1"/>
  <c r="AF1787" i="2" a="1"/>
  <c r="AF1179" i="2" a="1"/>
  <c r="AF1747" i="2" a="1"/>
  <c r="AF115" i="2" a="1"/>
  <c r="AF2475" i="2" a="1"/>
  <c r="AF2788" i="2" a="1"/>
  <c r="AF2064" i="2" a="1"/>
  <c r="AF2802" i="2" a="1"/>
  <c r="AF397" i="2" a="1"/>
  <c r="AF727" i="2" a="1"/>
  <c r="AF1202" i="2" a="1"/>
  <c r="AF1403" i="2" a="1"/>
  <c r="AF2920" i="2" a="1"/>
  <c r="AF3151" i="2" a="1"/>
  <c r="AF2505" i="2" a="1"/>
  <c r="AF1942" i="2" a="1"/>
  <c r="AF3140" i="2" a="1"/>
  <c r="AF2607" i="2" a="1"/>
  <c r="AF2928" i="2" a="1"/>
  <c r="AF2491" i="2" a="1"/>
  <c r="AF2535" i="2" a="1"/>
  <c r="AF2234" i="2" a="1"/>
  <c r="AF2582" i="2" a="1"/>
  <c r="AF3143" i="2" a="1"/>
  <c r="AF2792" i="2" a="1"/>
  <c r="AF2107" i="2" a="1"/>
  <c r="AF2103" i="2" a="1"/>
  <c r="AF2125" i="2" a="1"/>
  <c r="AF2412" i="2" a="1"/>
  <c r="AF3100" i="2" a="1"/>
  <c r="AF2555" i="2" a="1"/>
  <c r="AF1655" i="2" a="1"/>
  <c r="AF2768" i="2" a="1"/>
  <c r="AF2683" i="2" a="1"/>
  <c r="AF1973" i="2" a="1"/>
  <c r="AF2106" i="2" a="1"/>
  <c r="AF3164" i="2" a="1"/>
  <c r="AF3019" i="2" a="1"/>
  <c r="AF1447" i="2" a="1"/>
  <c r="AF2315" i="2" a="1"/>
  <c r="AF2972" i="2" a="1"/>
  <c r="AF2645" i="2" a="1"/>
  <c r="AF1469" i="2" a="1"/>
  <c r="AF1522" i="2" a="1"/>
  <c r="AF1184" i="2" a="1"/>
  <c r="AF1280" i="2" a="1"/>
  <c r="AF1886" i="2" a="1"/>
  <c r="AF3115" i="2" a="1"/>
  <c r="AF2003" i="2" a="1"/>
  <c r="AF2940" i="2" a="1"/>
  <c r="AF1814" i="2" a="1"/>
  <c r="AF3131" i="2" a="1"/>
  <c r="AF272" i="2" a="1"/>
  <c r="AF1013" i="2" a="1"/>
  <c r="AF1424" i="2" a="1"/>
  <c r="AF3090" i="2" a="1"/>
  <c r="AF3037" i="2" a="1"/>
  <c r="AF1725" i="2" a="1"/>
  <c r="AF2010" i="2" a="1"/>
  <c r="AF935" i="2" a="1"/>
  <c r="AF982" i="2" a="1"/>
  <c r="AF1512" i="2" a="1"/>
  <c r="AF395" i="2" a="1"/>
  <c r="AF878" i="2" a="1"/>
  <c r="AF3128" i="2" a="1"/>
  <c r="AF2653" i="2" a="1"/>
  <c r="AF2844" i="2" a="1"/>
  <c r="AF2796" i="2" a="1"/>
  <c r="AF2921" i="2" a="1"/>
  <c r="AF1501" i="2" a="1"/>
  <c r="AF1790" i="2" a="1"/>
  <c r="AF527" i="2" a="1"/>
  <c r="AF1586" i="2" a="1"/>
  <c r="AF521" i="2" a="1"/>
  <c r="AF1358" i="2" a="1"/>
  <c r="AF2333" i="2" a="1"/>
  <c r="AF2619" i="2" a="1"/>
  <c r="AF2193" i="2" a="1"/>
  <c r="AF2779" i="2" a="1"/>
  <c r="AF2306" i="2" a="1"/>
  <c r="AF2632" i="2" a="1"/>
  <c r="AF1774" i="2" a="1"/>
  <c r="AF1065" i="2" a="1"/>
  <c r="AF1270" i="2" a="1"/>
  <c r="AF362" i="2" a="1"/>
  <c r="AF1574" i="2" a="1"/>
  <c r="AF492" i="2" a="1"/>
  <c r="AF59" i="2" a="1"/>
  <c r="AF1396" i="2" a="1"/>
  <c r="AF274" i="2" a="1"/>
  <c r="AF1205" i="2" a="1"/>
  <c r="AF2069" i="2" a="1"/>
  <c r="AF2206" i="2" a="1"/>
  <c r="AF3146" i="2" a="1"/>
  <c r="AF2615" i="2" a="1"/>
  <c r="AF1719" i="2" a="1"/>
  <c r="AF2326" i="2" a="1"/>
  <c r="AF1872" i="2" a="1"/>
  <c r="AF3113" i="2" a="1"/>
  <c r="AF1265" i="2" a="1"/>
  <c r="AF601" i="2" a="1"/>
  <c r="AF1583" i="2" a="1"/>
  <c r="AF757" i="2" a="1"/>
  <c r="AF3062" i="2" a="1"/>
  <c r="AF1356" i="2" a="1"/>
  <c r="AF2837" i="2" a="1"/>
  <c r="AF1061" i="2" a="1"/>
  <c r="AF2114" i="2" a="1"/>
  <c r="AF1568" i="2" a="1"/>
  <c r="AF1206" i="2" a="1"/>
  <c r="AF659" i="2" a="1"/>
  <c r="AF769" i="2" a="1"/>
  <c r="AF27" i="2" a="1"/>
  <c r="AF1344" i="2" a="1"/>
  <c r="AF551" i="2" a="1"/>
  <c r="AF1266" i="2" a="1"/>
  <c r="AF458" i="2" a="1"/>
  <c r="AF909" i="2" a="1"/>
  <c r="AF1780" i="2" a="1"/>
  <c r="AF1214" i="2" a="1"/>
  <c r="AF1432" i="2" a="1"/>
  <c r="AF2096" i="2" a="1"/>
  <c r="AF1881" i="2" a="1"/>
  <c r="AF1297" i="2" a="1"/>
  <c r="AF3135" i="2" a="1"/>
  <c r="AF1753" i="2" a="1"/>
  <c r="AF508" i="2" a="1"/>
  <c r="AF2077" i="2" a="1"/>
  <c r="AF846" i="2" a="1"/>
  <c r="AF2575" i="2" a="1"/>
  <c r="AF2984" i="2" a="1"/>
  <c r="AF2514" i="2" a="1"/>
  <c r="AF2599" i="2" a="1"/>
  <c r="AF2932" i="2" a="1"/>
  <c r="AF3167" i="2" a="1"/>
  <c r="AF2507" i="2" a="1"/>
  <c r="AF2210" i="2" a="1"/>
  <c r="AF2351" i="2" a="1"/>
  <c r="AF1893" i="2" a="1"/>
  <c r="AF2119" i="2" a="1"/>
  <c r="AF3121" i="2" a="1"/>
  <c r="AF2390" i="2" a="1"/>
  <c r="AF1736" i="2" a="1"/>
  <c r="AF1854" i="2" a="1"/>
  <c r="AF3212" i="2" a="1"/>
  <c r="AF2209" i="2" a="1"/>
  <c r="AF3033" i="2" a="1"/>
  <c r="AF2154" i="2" a="1"/>
  <c r="AF1473" i="2" a="1"/>
  <c r="AF2674" i="2" a="1"/>
  <c r="AF2508" i="2" a="1"/>
  <c r="AF1901" i="2" a="1"/>
  <c r="AF1837" i="2" a="1"/>
  <c r="AF3098" i="2" a="1"/>
  <c r="AF2781" i="2" a="1"/>
  <c r="AF1490" i="2" a="1"/>
  <c r="AF2260" i="2" a="1"/>
  <c r="AF2772" i="2" a="1"/>
  <c r="AF2348" i="2" a="1"/>
  <c r="AF1218" i="2" a="1"/>
  <c r="AF1446" i="2" a="1"/>
  <c r="AF536" i="2" a="1"/>
  <c r="AF1487" i="2" a="1"/>
  <c r="AF3105" i="2" a="1"/>
  <c r="AF3047" i="2" a="1"/>
  <c r="AF2965" i="2" a="1"/>
  <c r="AF2573" i="2" a="1"/>
  <c r="AF1607" i="2" a="1"/>
  <c r="AF2585" i="2" a="1"/>
  <c r="AF191" i="2" a="1"/>
  <c r="AF829" i="2" a="1"/>
  <c r="AF1413" i="2" a="1"/>
  <c r="AF2881" i="2" a="1"/>
  <c r="AF2789" i="2" a="1"/>
  <c r="AF2469" i="2" a="1"/>
  <c r="AF2364" i="2" a="1"/>
  <c r="AF2732" i="2" a="1"/>
  <c r="AF793" i="2" a="1"/>
  <c r="AF1286" i="2" a="1"/>
  <c r="AF154" i="2" a="1"/>
  <c r="AF938" i="2" a="1"/>
  <c r="AF2606" i="2" a="1"/>
  <c r="AF2440" i="2" a="1"/>
  <c r="AF2563" i="2" a="1"/>
  <c r="AF1708" i="2" a="1"/>
  <c r="AF2313" i="2" a="1"/>
  <c r="AF1702" i="2" a="1"/>
  <c r="AF1478" i="2" a="1"/>
  <c r="AF352" i="2" a="1"/>
  <c r="AF1419" i="2" a="1"/>
  <c r="AF332" i="2" a="1"/>
  <c r="AF1315" i="2" a="1"/>
  <c r="AF2140" i="2" a="1"/>
  <c r="AF2239" i="2" a="1"/>
  <c r="AF1843" i="2" a="1"/>
  <c r="AF2527" i="2" a="1"/>
  <c r="AF1877" i="2" a="1"/>
  <c r="AF2359" i="2" a="1"/>
  <c r="AF1603" i="2" a="1"/>
  <c r="AF3208" i="2" a="1"/>
  <c r="AF1506" i="2" a="1"/>
  <c r="AF665" i="2" a="1"/>
  <c r="AF1534" i="2" a="1"/>
  <c r="AF542" i="2" a="1"/>
  <c r="AF3114" i="2" a="1"/>
  <c r="AF1250" i="2" a="1"/>
  <c r="AF2909" i="2" a="1"/>
  <c r="AF1311" i="2" a="1"/>
  <c r="AF1990" i="2" a="1"/>
  <c r="AF2120" i="2" a="1"/>
  <c r="AF2925" i="2" a="1"/>
  <c r="AF2369" i="2" a="1"/>
  <c r="AF1674" i="2" a="1"/>
  <c r="AF2178" i="2" a="1"/>
  <c r="AF1562" i="2" a="1"/>
  <c r="AF2572" i="2" a="1"/>
  <c r="AF967" i="2" a="1"/>
  <c r="AF662" i="2" a="1"/>
  <c r="AF1470" i="2" a="1"/>
  <c r="AF952" i="2" a="1"/>
  <c r="AF2302" i="2" a="1"/>
  <c r="AF848" i="2" a="1"/>
  <c r="AF2312" i="2" a="1"/>
  <c r="AF1058" i="2" a="1"/>
  <c r="AF2413" i="2" a="1"/>
  <c r="AF1230" i="2" a="1"/>
  <c r="AF837" i="2" a="1"/>
  <c r="AF339" i="2" a="1"/>
  <c r="AF712" i="2" a="1"/>
  <c r="AF97" i="2" a="1"/>
  <c r="AF1178" i="2" a="1"/>
  <c r="AF368" i="2" a="1"/>
  <c r="AF951" i="2" a="1"/>
  <c r="AF88" i="2" a="1"/>
  <c r="AF1000" i="2" a="1"/>
  <c r="AF1459" i="2" a="1"/>
  <c r="AF1165" i="2" a="1"/>
  <c r="AF417" i="2" a="1"/>
  <c r="AF2532" i="2" a="1"/>
  <c r="AF1284" i="2" a="1"/>
  <c r="AF884" i="2" a="1"/>
  <c r="AF1756" i="2" a="1"/>
  <c r="AF3168" i="2" a="1"/>
  <c r="AF2571" i="2" a="1"/>
  <c r="AF2168" i="2" a="1"/>
  <c r="AF2259" i="2" a="1"/>
  <c r="AF2587" i="2" a="1"/>
  <c r="AF2998" i="2" a="1"/>
  <c r="AF2566" i="2" a="1"/>
  <c r="AF3020" i="2" a="1"/>
  <c r="AF1769" i="2" a="1"/>
  <c r="AF3097" i="2" a="1"/>
  <c r="AF1842" i="2" a="1"/>
  <c r="AF2927" i="2" a="1"/>
  <c r="AF2264" i="2" a="1"/>
  <c r="AF1247" i="2" a="1"/>
  <c r="AF1651" i="2" a="1"/>
  <c r="AF3201" i="2" a="1"/>
  <c r="AF3195" i="2" a="1"/>
  <c r="AF2769" i="2" a="1"/>
  <c r="AF2113" i="2" a="1"/>
  <c r="AF1170" i="2" a="1"/>
  <c r="AF2330" i="2" a="1"/>
  <c r="AF3116" i="2" a="1"/>
  <c r="AF3035" i="2" a="1"/>
  <c r="AF2981" i="2" a="1"/>
  <c r="AF2842" i="2" a="1"/>
  <c r="AF1912" i="2" a="1"/>
  <c r="AF809" i="2" a="1"/>
  <c r="AF1668" i="2" a="1"/>
  <c r="AF2710" i="2" a="1"/>
  <c r="AF3017" i="2" a="1"/>
  <c r="AF2967" i="2" a="1"/>
  <c r="AF811" i="2" a="1"/>
  <c r="AF669" i="2" a="1"/>
  <c r="AF943" i="2" a="1"/>
  <c r="AF2481" i="2" a="1"/>
  <c r="AF2297" i="2" a="1"/>
  <c r="AF2099" i="2" a="1"/>
  <c r="AF1856" i="2" a="1"/>
  <c r="AF1372" i="2" a="1"/>
  <c r="AF1884" i="2" a="1"/>
  <c r="AF244" i="2" a="1"/>
  <c r="AF921" i="2" a="1"/>
  <c r="AF905" i="2" a="1"/>
  <c r="AF2752" i="2" a="1"/>
  <c r="AF2121" i="2" a="1"/>
  <c r="AF1742" i="2" a="1"/>
  <c r="AF2238" i="2" a="1"/>
  <c r="AF2265" i="2" a="1"/>
  <c r="AF595" i="2" a="1"/>
  <c r="AF1196" i="2" a="1"/>
  <c r="AF2556" i="2" a="1"/>
  <c r="AF1082" i="2" a="1"/>
  <c r="AF2574" i="2" a="1"/>
  <c r="AF2172" i="2" a="1"/>
  <c r="AF2280" i="2" a="1"/>
  <c r="AF2398" i="2" a="1"/>
  <c r="AF1888" i="2" a="1"/>
  <c r="AF1263" i="2" a="1"/>
  <c r="AF1322" i="2" a="1"/>
  <c r="AF533" i="2" a="1"/>
  <c r="AF1255" i="2" a="1"/>
  <c r="AF283" i="2" a="1"/>
  <c r="AF1279" i="2" a="1"/>
  <c r="AF1858" i="2" a="1"/>
  <c r="AF2327" i="2" a="1"/>
  <c r="AF3056" i="2" a="1"/>
  <c r="AF2318" i="2" a="1"/>
  <c r="AF1891" i="2" a="1"/>
  <c r="AF1910" i="2" a="1"/>
  <c r="AF1648" i="2" a="1"/>
  <c r="AF2396" i="2" a="1"/>
  <c r="AF794" i="2" a="1"/>
  <c r="AF760" i="2" a="1"/>
  <c r="AF1369" i="2" a="1"/>
  <c r="AF915" i="2" a="1"/>
  <c r="AF2421" i="2" a="1"/>
  <c r="AF925" i="2" a="1"/>
  <c r="AF2305" i="2" a="1"/>
  <c r="AF826" i="2" a="1"/>
  <c r="AF3000" i="2" a="1"/>
  <c r="AF1778" i="2" a="1"/>
  <c r="AF2800" i="2" a="1"/>
  <c r="AF2181" i="2" a="1"/>
  <c r="AF1385" i="2" a="1"/>
  <c r="AF1639" i="2" a="1"/>
  <c r="AF1360" i="2" a="1"/>
  <c r="AF2050" i="2" a="1"/>
  <c r="AF1055" i="2" a="1"/>
  <c r="AF348" i="2" a="1"/>
  <c r="AF1243" i="2" a="1"/>
  <c r="AF644" i="2" a="1"/>
  <c r="AF1930" i="2" a="1"/>
  <c r="AF954" i="2" a="1"/>
  <c r="AF2006" i="2" a="1"/>
  <c r="AF1119" i="2" a="1"/>
  <c r="AF2728" i="2" a="1"/>
  <c r="AF934" i="2" a="1"/>
  <c r="AF399" i="2" a="1"/>
  <c r="AF2263" i="2" a="1"/>
  <c r="AF643" i="2" a="1"/>
  <c r="AF2642" i="2" a="1"/>
  <c r="AF984" i="2" a="1"/>
  <c r="AF286" i="2" a="1"/>
  <c r="AF1006" i="2" a="1"/>
  <c r="AF1957" i="2" a="1"/>
  <c r="AF627" i="2" a="1"/>
  <c r="AF1495" i="2" a="1"/>
  <c r="AF1036" i="2" a="1"/>
  <c r="AF2040" i="2" a="1"/>
  <c r="AF2446" i="2" a="1"/>
  <c r="AF2347" i="2" a="1"/>
  <c r="AF289" i="2" a="1"/>
  <c r="AF1347" i="2" a="1"/>
  <c r="AF1351" i="2" a="1"/>
  <c r="AF503" i="2" a="1"/>
  <c r="AF1698" i="2" a="1"/>
  <c r="AF929" i="2" a="1"/>
  <c r="AF363" i="2" a="1"/>
  <c r="AF140" i="2" a="1"/>
  <c r="AF1741" i="2" a="1"/>
  <c r="AF2904" i="2" a="1"/>
  <c r="AF2916" i="2" a="1"/>
  <c r="AF2431" i="2" a="1"/>
  <c r="AF3126" i="2" a="1"/>
  <c r="AF1546" i="2" a="1"/>
  <c r="AF2427" i="2" a="1"/>
  <c r="AF2588" i="2" a="1"/>
  <c r="AF2108" i="2" a="1"/>
  <c r="AF3015" i="2" a="1"/>
  <c r="AF2368" i="2" a="1"/>
  <c r="AF2901" i="2" a="1"/>
  <c r="AF3194" i="2" a="1"/>
  <c r="AF2488" i="2" a="1"/>
  <c r="AF1913" i="2" a="1"/>
  <c r="AF1303" i="2" a="1"/>
  <c r="AF3127" i="2" a="1"/>
  <c r="AF2773" i="2" a="1"/>
  <c r="AF3093" i="2" a="1"/>
  <c r="AF2597" i="2" a="1"/>
  <c r="AF1874" i="2" a="1"/>
  <c r="AF1039" i="2" a="1"/>
  <c r="AF2249" i="2" a="1"/>
  <c r="AF2950" i="2" a="1"/>
  <c r="AF3031" i="2" a="1"/>
  <c r="AF2861" i="2" a="1"/>
  <c r="AF2757" i="2" a="1"/>
  <c r="AF1734" i="2" a="1"/>
  <c r="AF833" i="2" a="1"/>
  <c r="AF1765" i="2" a="1"/>
  <c r="AF2592" i="2" a="1"/>
  <c r="AF2678" i="2" a="1"/>
  <c r="AF2553" i="2" a="1"/>
  <c r="AF1113" i="2" a="1"/>
  <c r="AF172" i="2" a="1"/>
  <c r="AF1126" i="2" a="1"/>
  <c r="AF2141" i="2" a="1"/>
  <c r="AF1934" i="2" a="1"/>
  <c r="AF1709" i="2" a="1"/>
  <c r="AF1714" i="2" a="1"/>
  <c r="AF858" i="2" a="1"/>
  <c r="AF1354" i="2" a="1"/>
  <c r="AF2731" i="2" a="1"/>
  <c r="AF779" i="2" a="1"/>
  <c r="AF2906" i="2" a="1"/>
  <c r="AF2060" i="2" a="1"/>
  <c r="AF3099" i="2" a="1"/>
  <c r="AF1528" i="2" a="1"/>
  <c r="AF1996" i="2" a="1"/>
  <c r="AF1530" i="2" a="1"/>
  <c r="AF334" i="2" a="1"/>
  <c r="AF1110" i="2" a="1"/>
  <c r="AF2085" i="2" a="1"/>
  <c r="AF744" i="2" a="1"/>
  <c r="AF2158" i="2" a="1"/>
  <c r="AF3136" i="2" a="1"/>
  <c r="AF3120" i="2" a="1"/>
  <c r="AF1762" i="2" a="1"/>
  <c r="AF1737" i="2" a="1"/>
  <c r="AF850" i="2" a="1"/>
  <c r="AF1154" i="2" a="1"/>
  <c r="AF225" i="2" a="1"/>
  <c r="AF1038" i="2" a="1"/>
  <c r="AF3160" i="2" a="1"/>
  <c r="AF849" i="2" a="1"/>
  <c r="AF2951" i="2" a="1"/>
  <c r="AF1972" i="2" a="1"/>
  <c r="AF2673" i="2" a="1"/>
  <c r="AF2228" i="2" a="1"/>
  <c r="AF1345" i="2" a="1"/>
  <c r="AF1703" i="2" a="1"/>
  <c r="AF1621" i="2" a="1"/>
  <c r="AF1941" i="2" a="1"/>
  <c r="AF1130" i="2" a="1"/>
  <c r="AF411" i="2" a="1"/>
  <c r="AF1404" i="2" a="1"/>
  <c r="AF713" i="2" a="1"/>
  <c r="AF1900" i="2" a="1"/>
  <c r="AF1023" i="2" a="1"/>
  <c r="AF1818" i="2" a="1"/>
  <c r="AF939" i="2" a="1"/>
  <c r="AF2897" i="2" a="1"/>
  <c r="AF3111" i="2" a="1"/>
  <c r="AF2657" i="2" a="1"/>
  <c r="AF2014" i="2" a="1"/>
  <c r="AF1430" i="2" a="1"/>
  <c r="AF3081" i="2" a="1"/>
  <c r="AF1332" i="2" a="1"/>
  <c r="AF1889" i="2" a="1"/>
  <c r="AF764" i="2" a="1"/>
  <c r="AF355" i="2" a="1"/>
  <c r="AF1334" i="2" a="1"/>
  <c r="AF499" i="2" a="1"/>
  <c r="AF1644" i="2" a="1"/>
  <c r="AF576" i="2" a="1"/>
  <c r="AF1868" i="2" a="1"/>
  <c r="AF3183" i="2" a="1"/>
  <c r="AF1903" i="2" a="1"/>
  <c r="AF1684" i="2" a="1"/>
  <c r="AF178" i="2" a="1"/>
  <c r="AF1724" i="2" a="1"/>
  <c r="AF602" i="2" a="1"/>
  <c r="AF2287" i="2" a="1"/>
  <c r="AF1118" i="2" a="1"/>
  <c r="AF543" i="2" a="1"/>
  <c r="AF671" i="2" a="1"/>
  <c r="AF771" i="2" a="1"/>
  <c r="AF220" i="2" a="1"/>
  <c r="AF890" i="2" a="1"/>
  <c r="AF227" i="2" a="1"/>
  <c r="AF1638" i="2" a="1"/>
  <c r="AF2913" i="2" a="1"/>
  <c r="AF2893" i="2" a="1"/>
  <c r="AF2970" i="2" a="1"/>
  <c r="AF1162" i="2" a="1"/>
  <c r="AF1223" i="2" a="1"/>
  <c r="AF619" i="2" a="1"/>
  <c r="AF1395" i="2" a="1"/>
  <c r="AF755" i="2" a="1"/>
  <c r="AF2179" i="2" a="1"/>
  <c r="AF71" i="2" a="1"/>
  <c r="AF1399" i="2" a="1"/>
  <c r="AF651" i="2" a="1"/>
  <c r="AF1835" i="2" a="1"/>
  <c r="AF63" i="2" a="1"/>
  <c r="AF2662" i="2" a="1"/>
  <c r="AF1584" i="2" a="1"/>
  <c r="AF721" i="2" a="1"/>
  <c r="AF2076" i="2" a="1"/>
  <c r="AF2511" i="2" a="1"/>
  <c r="AF1905" i="2" a="1"/>
  <c r="AF2708" i="2" a="1"/>
  <c r="AF2015" i="2" a="1"/>
  <c r="AF1998" i="2" a="1"/>
  <c r="AF2222" i="2" a="1"/>
  <c r="AF3080" i="2" a="1"/>
  <c r="AF2434" i="2" a="1"/>
  <c r="AF2867" i="2" a="1"/>
  <c r="AF3197" i="2" a="1"/>
  <c r="AF2626" i="2" a="1"/>
  <c r="AF2182" i="2" a="1"/>
  <c r="AF2233" i="2" a="1"/>
  <c r="AF2258" i="2" a="1"/>
  <c r="AF2864" i="2" a="1"/>
  <c r="AF3063" i="2" a="1"/>
  <c r="AF2356" i="2" a="1"/>
  <c r="AF1952" i="2" a="1"/>
  <c r="AF2033" i="2" a="1"/>
  <c r="AF2777" i="2" a="1"/>
  <c r="AF1875" i="2" a="1"/>
  <c r="AF2713" i="2" a="1"/>
  <c r="AF2647" i="2" a="1"/>
  <c r="AF2617" i="2" a="1"/>
  <c r="AF2478" i="2" a="1"/>
  <c r="AF2268" i="2" a="1"/>
  <c r="AF2531" i="2" a="1"/>
  <c r="AF3214" i="2" a="1"/>
  <c r="AF2962" i="2" a="1"/>
  <c r="AF3210" i="2" a="1"/>
  <c r="AF3050" i="2" a="1"/>
  <c r="AF1589" i="2" a="1"/>
  <c r="AF76" i="2" a="1"/>
  <c r="AF336" i="2" a="1"/>
  <c r="AF2616" i="2" a="1"/>
  <c r="AF2583" i="2" a="1"/>
  <c r="AF1020" i="2" a="1"/>
  <c r="AF1258" i="2" a="1"/>
  <c r="AF949" i="2" a="1"/>
  <c r="AF857" i="2" a="1"/>
  <c r="AF1496" i="2" a="1"/>
  <c r="AF2483" i="2" a="1"/>
  <c r="AF2506" i="2" a="1"/>
  <c r="AF2721" i="2" a="1"/>
  <c r="AF2402" i="2" a="1"/>
  <c r="AF823" i="2" a="1"/>
  <c r="AF1694" i="2" a="1"/>
  <c r="AF1463" i="2" a="1"/>
  <c r="AF2435" i="2" a="1"/>
  <c r="AF668" i="2" a="1"/>
  <c r="AF1428" i="2" a="1"/>
  <c r="AF3156" i="2" a="1"/>
  <c r="AF2850" i="2" a="1"/>
  <c r="AF2568" i="2" a="1"/>
  <c r="AF2564" i="2" a="1"/>
  <c r="AF3083" i="2" a="1"/>
  <c r="AF2794" i="2" a="1"/>
  <c r="AF2522" i="2" a="1"/>
  <c r="AF145" i="2" a="1"/>
  <c r="AF1675" i="2" a="1"/>
  <c r="AF960" i="2" a="1"/>
  <c r="AF780" i="2" a="1"/>
  <c r="AF2857" i="2" a="1"/>
  <c r="AF2836" i="2" a="1"/>
  <c r="AF770" i="2" a="1"/>
  <c r="AF1764" i="2" a="1"/>
  <c r="AF2811" i="2" a="1"/>
  <c r="AF3029" i="2" a="1"/>
  <c r="AF1149" i="2" a="1"/>
  <c r="AF996" i="2" a="1"/>
  <c r="AF641" i="2" a="1"/>
  <c r="AF1138" i="2" a="1"/>
  <c r="AF1566" i="2" a="1"/>
  <c r="AF1475" i="2" a="1"/>
  <c r="AF2629" i="2" a="1"/>
  <c r="AF2841" i="2" a="1"/>
  <c r="AF2664" i="2" a="1"/>
  <c r="AF1004" i="2" a="1"/>
  <c r="AF298" i="2" a="1"/>
  <c r="AF985" i="2" a="1"/>
  <c r="AF1208" i="2" a="1"/>
  <c r="AF1444" i="2" a="1"/>
  <c r="AF3043" i="2" a="1"/>
  <c r="AF774" i="2" a="1"/>
  <c r="AF372" i="2" a="1"/>
  <c r="AF776" i="2" a="1"/>
  <c r="AF20" i="2" a="1"/>
  <c r="AF2934" i="2" a="1"/>
  <c r="AF517" i="2" a="1"/>
  <c r="AF2614" i="2" a="1"/>
  <c r="AF546" i="2" a="1"/>
  <c r="AF646" i="2" a="1"/>
  <c r="AF1417" i="2" a="1"/>
  <c r="AF223" i="2" a="1"/>
  <c r="AF704" i="2" a="1"/>
  <c r="AF670" i="2" a="1"/>
  <c r="AF1375" i="2" a="1"/>
  <c r="AF715" i="2" a="1"/>
  <c r="AF1545" i="2" a="1"/>
  <c r="AF17" i="2" a="1"/>
  <c r="AF772" i="2" a="1"/>
  <c r="AF2602" i="2" a="1"/>
  <c r="AF2296" i="2" a="1"/>
  <c r="AF2345" i="2" a="1"/>
  <c r="AF796" i="2" a="1"/>
  <c r="AF1008" i="2" a="1"/>
  <c r="AF380" i="2" a="1"/>
  <c r="AF1637" i="2" a="1"/>
  <c r="AF591" i="2" a="1"/>
  <c r="AF1420" i="2" a="1"/>
  <c r="AF212" i="2" a="1"/>
  <c r="AF919" i="2" a="1"/>
  <c r="AF2371" i="2" a="1"/>
  <c r="AF1631" i="2" a="1"/>
  <c r="AF267" i="2" a="1"/>
  <c r="AF1746" i="2" a="1"/>
  <c r="AF1485" i="2" a="1"/>
  <c r="AF3004" i="2" a="1"/>
  <c r="AF1216" i="2" a="1"/>
  <c r="AF963" i="2" a="1"/>
  <c r="AF710" i="2" a="1"/>
  <c r="AF813" i="2" a="1"/>
  <c r="AF2874" i="2" a="1"/>
  <c r="AF1233" i="2" a="1"/>
  <c r="AF486" i="2" a="1"/>
  <c r="AF930" i="2" a="1"/>
  <c r="AF62" i="2" a="1"/>
  <c r="AF266" i="2" a="1"/>
  <c r="AF1305" i="2" a="1"/>
  <c r="AF856" i="2" a="1"/>
  <c r="AF2992" i="2" a="1"/>
  <c r="AF1124" i="2" a="1"/>
  <c r="AF2202" i="2" a="1"/>
  <c r="AF50" i="2" a="1"/>
  <c r="AF2079" i="2" a="1"/>
  <c r="AF1883" i="2" a="1"/>
  <c r="AF579" i="2" a="1"/>
  <c r="AF2703" i="2" a="1"/>
  <c r="AF874" i="2" a="1"/>
  <c r="AF2804" i="2" a="1"/>
  <c r="AF1053" i="2" a="1"/>
  <c r="AF413" i="2" a="1"/>
  <c r="AF763" i="2" a="1"/>
  <c r="AF2424" i="2" a="1"/>
  <c r="AF3108" i="2" a="1"/>
  <c r="AF1567" i="2" a="1"/>
  <c r="AF2702" i="2" a="1"/>
  <c r="AF1604" i="2" a="1"/>
  <c r="AF891" i="2" a="1"/>
  <c r="AF454" i="2" a="1"/>
  <c r="AF568" i="2" a="1"/>
  <c r="AF583" i="2" a="1"/>
  <c r="AF3028" i="2" a="1"/>
  <c r="AF1543" i="2" a="1"/>
  <c r="AF248" i="2" a="1"/>
  <c r="AF161" i="2" a="1"/>
  <c r="AF1019" i="2" a="1"/>
  <c r="AF1158" i="2" a="1"/>
  <c r="AF1579" i="2" a="1"/>
  <c r="AF2765" i="2" a="1"/>
  <c r="AF1210" i="2" a="1"/>
  <c r="AF498" i="2" a="1"/>
  <c r="AF612" i="2" a="1"/>
  <c r="AF1084" i="2" a="1"/>
  <c r="AF1287" i="2" a="1"/>
  <c r="AF1513" i="2" a="1"/>
  <c r="AF1491" i="2" a="1"/>
  <c r="AF403" i="2" a="1"/>
  <c r="AF1489" i="2" a="1"/>
  <c r="AF293" i="2" a="1"/>
  <c r="AF2257" i="2" a="1"/>
  <c r="AF1028" i="2" a="1"/>
  <c r="AF358" i="2" a="1"/>
  <c r="AF605" i="2" a="1"/>
  <c r="AF1037" i="2" a="1"/>
  <c r="AF1254" i="2" a="1"/>
  <c r="AF1596" i="2" a="1"/>
  <c r="AF1268" i="2" a="1"/>
  <c r="AF718" i="2" a="1"/>
  <c r="AF1880" i="2" a="1"/>
  <c r="AF1848" i="2" a="1"/>
  <c r="AF2170" i="2" a="1"/>
  <c r="AF2536" i="2" a="1"/>
  <c r="AF2343" i="2" a="1"/>
  <c r="AF2524" i="2" a="1"/>
  <c r="AF515" i="2" a="1"/>
  <c r="AF391" i="2" a="1"/>
  <c r="AF2308" i="2" a="1"/>
  <c r="AF747" i="2" a="1"/>
  <c r="AF1982" i="2" a="1"/>
  <c r="AF2149" i="2" a="1"/>
  <c r="AF3058" i="2" a="1"/>
  <c r="AF1726" i="2" a="1"/>
  <c r="AF3051" i="2" a="1"/>
  <c r="AF1827" i="2" a="1"/>
  <c r="AF3188" i="2" a="1"/>
  <c r="AF1820" i="2" a="1"/>
  <c r="AF181" i="2" a="1"/>
  <c r="AF759" i="2" a="1"/>
  <c r="AF743" i="2" a="1"/>
  <c r="AF2959" i="2" a="1"/>
  <c r="AF2819" i="2" a="1"/>
  <c r="AF2558" i="2" a="1"/>
  <c r="AF2749" i="2" a="1"/>
  <c r="AF1766" i="2" a="1"/>
  <c r="AF2848" i="2" a="1"/>
  <c r="AF381" i="2" a="1"/>
  <c r="AF597" i="2" a="1"/>
  <c r="AF2375" i="2" a="1"/>
  <c r="AF1219" i="2" a="1"/>
  <c r="AF1616" i="2" a="1"/>
  <c r="AF1679" i="2" a="1"/>
  <c r="AF188" i="2" a="1"/>
  <c r="AF3016" i="2" a="1"/>
  <c r="AF489" i="2" a="1"/>
  <c r="AF1241" i="2" a="1"/>
  <c r="AF1732" i="2" a="1"/>
  <c r="AF513" i="2" a="1"/>
  <c r="AF578" i="2" a="1"/>
  <c r="AF1503" i="2" a="1"/>
  <c r="AF487" i="2" a="1"/>
  <c r="AF133" i="2" a="1"/>
  <c r="AF719" i="2" a="1"/>
  <c r="AF819" i="2" a="1"/>
  <c r="AF423" i="2" a="1"/>
  <c r="AF1340" i="2" a="1"/>
  <c r="AF67" i="2" a="1"/>
  <c r="AF260" i="2" a="1"/>
  <c r="AF2983" i="2" a="1"/>
  <c r="AF1712" i="2" a="1"/>
  <c r="AF868" i="2" a="1"/>
  <c r="AF683" i="2" a="1"/>
  <c r="AF1116" i="2" a="1"/>
  <c r="AF284" i="2" a="1"/>
  <c r="AF1221" i="2" a="1"/>
  <c r="AF315" i="2" a="1"/>
  <c r="AF1381" i="2" a="1"/>
  <c r="AF672" i="2" a="1"/>
  <c r="AF886" i="2" a="1"/>
  <c r="AF1666" i="2" a="1"/>
  <c r="AF1435" i="2" a="1"/>
  <c r="AF970" i="2" a="1"/>
  <c r="AF1380" i="2" a="1"/>
  <c r="AF406" i="2" a="1"/>
  <c r="AF2174" i="2" a="1"/>
  <c r="AF1981" i="2" a="1"/>
  <c r="AF473" i="2" a="1"/>
  <c r="AF2744" i="2" a="1"/>
  <c r="AF899" i="2" a="1"/>
  <c r="AF2292" i="2" a="1"/>
  <c r="AF1200" i="2" a="1"/>
  <c r="AF510" i="2" a="1"/>
  <c r="AF1083" i="2" a="1"/>
  <c r="AF1324" i="2" a="1"/>
  <c r="AF377" i="2" a="1"/>
  <c r="AF816" i="2" a="1"/>
  <c r="AF474" i="2" a="1"/>
  <c r="AF1629" i="2" a="1"/>
  <c r="AF902" i="2" a="1"/>
  <c r="AF1518" i="2" a="1"/>
  <c r="AF2463" i="2" a="1"/>
  <c r="AF2824" i="2" a="1"/>
  <c r="AF1654" i="2" a="1"/>
  <c r="AF276" i="2" a="1"/>
  <c r="AF1688" i="2" a="1"/>
  <c r="AF733" i="2" a="1"/>
  <c r="AF2242" i="2" a="1"/>
  <c r="AF1050" i="2" a="1"/>
  <c r="AF674" i="2" a="1"/>
  <c r="AF736" i="2" a="1"/>
  <c r="AF1172" i="2" a="1"/>
  <c r="AF1974" i="2" a="1"/>
  <c r="AF933" i="2" a="1"/>
  <c r="AF1716" i="2" a="1"/>
  <c r="AF1099" i="2" a="1"/>
  <c r="AF2382" i="2" a="1"/>
  <c r="AF83" i="2" a="1"/>
  <c r="AF512" i="2" a="1"/>
  <c r="AF750" i="2" a="1"/>
  <c r="AF2681" i="2" a="1"/>
  <c r="AF319" i="2" a="1"/>
  <c r="AF11" i="2" a="1"/>
  <c r="AF236" i="2" a="1"/>
  <c r="AF524" i="2" a="1"/>
  <c r="AF782" i="2" a="1"/>
  <c r="AF1274" i="2" a="1"/>
  <c r="AF2301" i="2" a="1"/>
  <c r="AF575" i="2" a="1"/>
  <c r="AF235" i="2" a="1"/>
  <c r="AF170" i="2" a="1"/>
  <c r="AF321" i="2" a="1"/>
  <c r="AF608" i="2" a="1"/>
  <c r="AF785" i="2" a="1"/>
  <c r="AF507" i="2" a="1"/>
  <c r="AF407" i="2" a="1"/>
  <c r="AF613" i="2" a="1"/>
  <c r="AF279" i="2" a="1"/>
  <c r="AF2035" i="2" a="1"/>
  <c r="AF124" i="2" a="1"/>
  <c r="AF100" i="2" a="1"/>
  <c r="AF72" i="2" a="1"/>
  <c r="AF238" i="2" a="1"/>
  <c r="AF545" i="2" a="1"/>
  <c r="AF1173" i="2" a="1"/>
  <c r="AF766" i="2" a="1"/>
  <c r="AF924" i="2" a="1"/>
  <c r="AF1676" i="2" a="1"/>
  <c r="AF1249" i="2" a="1"/>
  <c r="AF2918" i="2" a="1"/>
  <c r="AF2869" i="2" a="1"/>
  <c r="AF2184" i="2" a="1"/>
  <c r="AF2701" i="2" a="1"/>
  <c r="AF2886" i="2" a="1"/>
  <c r="AF2625" i="2" a="1"/>
  <c r="AF1841" i="2" a="1"/>
  <c r="AF1600" i="2" a="1"/>
  <c r="AF2880" i="2" a="1"/>
  <c r="AF1779" i="2" a="1"/>
  <c r="AF1954" i="2" a="1"/>
  <c r="AF1180" i="2" a="1"/>
  <c r="AF2845" i="2" a="1"/>
  <c r="AF2687" i="2" a="1"/>
  <c r="AF2805" i="2" a="1"/>
  <c r="AF1777" i="2" a="1"/>
  <c r="AF2865" i="2" a="1"/>
  <c r="AF442" i="2" a="1"/>
  <c r="AF663" i="2" a="1"/>
  <c r="AF2712" i="2" a="1"/>
  <c r="AF2554" i="2" a="1"/>
  <c r="AF1803" i="2" a="1"/>
  <c r="AF2419" i="2" a="1"/>
  <c r="AF1394" i="2" a="1"/>
  <c r="AF2052" i="2" a="1"/>
  <c r="AF639" i="2" a="1"/>
  <c r="AF532" i="2" a="1"/>
  <c r="AF2718" i="2" a="1"/>
  <c r="AF699" i="2" a="1"/>
  <c r="AF1182" i="2" a="1"/>
  <c r="AF1844" i="2" a="1"/>
  <c r="AF144" i="2" a="1"/>
  <c r="AF1539" i="2" a="1"/>
  <c r="AF156" i="2" a="1"/>
  <c r="AF957" i="2" a="1"/>
  <c r="AF1483" i="2" a="1"/>
  <c r="AF913" i="2" a="1"/>
  <c r="AF253" i="2" a="1"/>
  <c r="AF1359" i="2" a="1"/>
  <c r="AF418" i="2" a="1"/>
  <c r="AF297" i="2" a="1"/>
  <c r="AF535" i="2" a="1"/>
  <c r="AF706" i="2" a="1"/>
  <c r="AF582" i="2" a="1"/>
  <c r="AF457" i="2" a="1"/>
  <c r="AF918" i="2" a="1"/>
  <c r="AF58" i="2" a="1"/>
  <c r="AF2247" i="2" a="1"/>
  <c r="AF1343" i="2" a="1"/>
  <c r="AF539" i="2" a="1"/>
  <c r="AF3074" i="2" a="1"/>
  <c r="AF1060" i="2" a="1"/>
  <c r="AF3030" i="2" a="1"/>
  <c r="AF1288" i="2" a="1"/>
  <c r="AF615" i="2" a="1"/>
  <c r="AF1046" i="2" a="1"/>
  <c r="AF1691" i="2" a="1"/>
  <c r="AF652" i="2" a="1"/>
  <c r="AF1190" i="2" a="1"/>
  <c r="AF866" i="2" a="1"/>
  <c r="AF23" i="2" a="1"/>
  <c r="AF1147" i="2" a="1"/>
  <c r="AF2516" i="2" a="1"/>
  <c r="AF3192" i="2" a="1"/>
  <c r="AF1391" i="2" a="1"/>
  <c r="AF251" i="2" a="1"/>
  <c r="AF1846" i="2" a="1"/>
  <c r="AF777" i="2" a="1"/>
  <c r="AF1802" i="2" a="1"/>
  <c r="AF931" i="2" a="1"/>
  <c r="AF153" i="2" a="1"/>
  <c r="AF640" i="2" a="1"/>
  <c r="AF340" i="2" a="1"/>
  <c r="AF243" i="2" a="1"/>
  <c r="AF1115" i="2" a="1"/>
  <c r="AF326" i="2" a="1"/>
  <c r="AF1272" i="2" a="1"/>
  <c r="AF180" i="2" a="1"/>
  <c r="AF1481" i="2" a="1"/>
  <c r="AF2986" i="2" a="1"/>
  <c r="AF1542" i="2" a="1"/>
  <c r="AF987" i="2" a="1"/>
  <c r="AF1894" i="2" a="1"/>
  <c r="AF1544" i="2" a="1"/>
  <c r="AF478" i="2" a="1"/>
  <c r="AF1987" i="2" a="1"/>
  <c r="AF1109" i="2" a="1"/>
  <c r="AF300" i="2" a="1"/>
  <c r="AF548" i="2" a="1"/>
  <c r="AF89" i="2" a="1"/>
  <c r="AF1026" i="2" a="1"/>
  <c r="AF2579" i="2" a="1"/>
  <c r="AF1326" i="2" a="1"/>
  <c r="AF505" i="2" a="1"/>
  <c r="AF2255" i="2" a="1"/>
  <c r="AF51" i="2" a="1"/>
  <c r="AF182" i="2" a="1"/>
  <c r="AF688" i="2" a="1"/>
  <c r="AF2976" i="2" a="1"/>
  <c r="AF1461" i="2" a="1"/>
  <c r="AF2459" i="2" a="1"/>
  <c r="AF1379" i="2" a="1"/>
  <c r="AF470" i="2" a="1"/>
  <c r="AF199" i="2" a="1"/>
  <c r="AF678" i="2" a="1"/>
  <c r="AF2537" i="2" a="1"/>
  <c r="AF1198" i="2" a="1"/>
  <c r="AF2248" i="2" a="1"/>
  <c r="AF1588" i="2" a="1"/>
  <c r="AF494" i="2" a="1"/>
  <c r="AF653" i="2" a="1"/>
  <c r="AF978" i="2" a="1"/>
  <c r="AF519" i="2" a="1"/>
  <c r="AF164" i="2" a="1"/>
  <c r="AF1248" i="2" a="1"/>
  <c r="AF1711" i="2" a="1"/>
  <c r="AF2162" i="2" a="1"/>
  <c r="AF1146" i="2" a="1"/>
  <c r="AF2186" i="2" a="1"/>
  <c r="AF1454" i="2" a="1"/>
  <c r="AF162" i="2" a="1"/>
  <c r="AF466" i="2" a="1"/>
  <c r="AF778" i="2" a="1"/>
  <c r="AF716" i="2" a="1"/>
  <c r="AF87" i="2" a="1"/>
  <c r="AF1264" i="2" a="1"/>
  <c r="AF908" i="2" a="1"/>
  <c r="AF2147" i="2" a="1"/>
  <c r="AF2549" i="2" a="1"/>
  <c r="AF3129" i="2" a="1"/>
  <c r="AF1643" i="2" a="1"/>
  <c r="AF2652" i="2" a="1"/>
  <c r="AF3069" i="2" a="1"/>
  <c r="AF1145" i="2" a="1"/>
  <c r="AF1474" i="2" a="1"/>
  <c r="AF2620" i="2" a="1"/>
  <c r="AF872" i="2" a="1"/>
  <c r="AF1758" i="2" a="1"/>
  <c r="AF3072" i="2" a="1"/>
  <c r="AF2547" i="2" a="1"/>
  <c r="AF1975" i="2" a="1"/>
  <c r="AF2331" i="2" a="1"/>
  <c r="AF1537" i="2" a="1"/>
  <c r="AF2365" i="2" a="1"/>
  <c r="AF705" i="2" a="1"/>
  <c r="AF593" i="2" a="1"/>
  <c r="AF2545" i="2" a="1"/>
  <c r="AF2379" i="2" a="1"/>
  <c r="AF2873" i="2" a="1"/>
  <c r="AF2143" i="2" a="1"/>
  <c r="AF1611" i="2" a="1"/>
  <c r="AF1895" i="2" a="1"/>
  <c r="AF196" i="2" a="1"/>
  <c r="AF465" i="2" a="1"/>
  <c r="AF2530" i="2" a="1"/>
  <c r="AF66" i="2" a="1"/>
  <c r="AF1314" i="2" a="1"/>
  <c r="AF1482" i="2" a="1"/>
  <c r="AF2458" i="2" a="1"/>
  <c r="AF1479" i="2" a="1"/>
  <c r="AF1992" i="2" a="1"/>
  <c r="AF2903" i="2" a="1"/>
  <c r="AF1071" i="2" a="1"/>
  <c r="AF739" i="2" a="1"/>
  <c r="AF419" i="2" a="1"/>
  <c r="AF906" i="2" a="1"/>
  <c r="AF1760" i="2" a="1"/>
  <c r="AF30" i="2" a="1"/>
  <c r="AF6" i="2" a="1"/>
  <c r="AF624" i="2" a="1"/>
  <c r="AF234" i="2" a="1"/>
  <c r="AF1597" i="2" a="1"/>
  <c r="AF2803" i="2" a="1"/>
  <c r="AF588" i="2" a="1"/>
  <c r="AF2389" i="2" a="1"/>
  <c r="AF2586" i="2" a="1"/>
  <c r="AF580" i="2" a="1"/>
  <c r="AF2066" i="2" a="1"/>
  <c r="AF1122" i="2" a="1"/>
  <c r="AF2518" i="2" a="1"/>
  <c r="AF1114" i="2" a="1"/>
  <c r="AF679" i="2" a="1"/>
  <c r="AF876" i="2" a="1"/>
  <c r="AF1464" i="2" a="1"/>
  <c r="AF696" i="2" a="1"/>
  <c r="AF888" i="2" a="1"/>
  <c r="AF787" i="2" a="1"/>
  <c r="AF1636" i="2" a="1"/>
  <c r="AF661" i="2" a="1"/>
  <c r="AF3082" i="2" a="1"/>
  <c r="AF1525" i="2" a="1"/>
  <c r="AF831" i="2" a="1"/>
  <c r="AF2128" i="2" a="1"/>
  <c r="AF1704" i="2" a="1"/>
  <c r="AF561" i="2" a="1"/>
  <c r="AF1612" i="2" a="1"/>
  <c r="AF552" i="2" a="1"/>
  <c r="AF92" i="2" a="1"/>
  <c r="AF387" i="2" a="1"/>
  <c r="AF2028" i="2" a="1"/>
  <c r="AF2190" i="2" a="1"/>
  <c r="AF476" i="2" a="1"/>
  <c r="AF347" i="2" a="1"/>
  <c r="AF1022" i="2" a="1"/>
  <c r="AF690" i="2" a="1"/>
  <c r="AF911" i="2" a="1"/>
  <c r="AF2905" i="2" a="1"/>
  <c r="AF3185" i="2" a="1"/>
  <c r="AF479" i="2" a="1"/>
  <c r="AF1352" i="2" a="1"/>
  <c r="AF1678" i="2" a="1"/>
  <c r="AF312" i="2" a="1"/>
  <c r="AF1832" i="2" a="1"/>
  <c r="AF1106" i="2" a="1"/>
  <c r="AF122" i="2" a="1"/>
  <c r="AF221" i="2" a="1"/>
  <c r="AF1878" i="2" a="1"/>
  <c r="AF1763" i="2" a="1"/>
  <c r="AF1521" i="2" a="1"/>
  <c r="AF795" i="2" a="1"/>
  <c r="AF323" i="2" a="1"/>
  <c r="AF1422" i="2" a="1"/>
  <c r="AF3159" i="2" a="1"/>
  <c r="AF1860" i="2" a="1"/>
  <c r="AF1414" i="2" a="1"/>
  <c r="AF2232" i="2" a="1"/>
  <c r="AF722" i="2" a="1"/>
  <c r="AF1731" i="2" a="1"/>
  <c r="AF969" i="2" a="1"/>
  <c r="AF1252" i="2" a="1"/>
  <c r="AF22" i="2" a="1"/>
  <c r="AF303" i="2" a="1"/>
  <c r="AF1887" i="2" a="1"/>
  <c r="AF720" i="2" a="1"/>
  <c r="AF1809" i="2" a="1"/>
  <c r="AF610" i="2" a="1"/>
  <c r="AF1104" i="2" a="1"/>
  <c r="AF103" i="2" a="1"/>
  <c r="AF628" i="2" a="1"/>
  <c r="AF529" i="2" a="1"/>
  <c r="AF993" i="2" a="1"/>
  <c r="AF32" i="2" a="1"/>
  <c r="AF383" i="2" a="1"/>
  <c r="AF2227" i="2" a="1"/>
  <c r="AF893" i="2" a="1"/>
  <c r="AF1696" i="2" a="1"/>
  <c r="AF565" i="2" a="1"/>
  <c r="AF549" i="2" a="1"/>
  <c r="AF2821" i="2" a="1"/>
  <c r="AF556" i="2" a="1"/>
  <c r="AF104" i="2" a="1"/>
  <c r="AF791" i="2" a="1"/>
  <c r="AF1449" i="2" a="1"/>
  <c r="AF450" i="2" a="1"/>
  <c r="AF2199" i="2" a="1"/>
  <c r="AF2428" i="2" a="1"/>
  <c r="AF2161" i="2" a="1"/>
  <c r="AF3153" i="2" a="1"/>
  <c r="AF1195" i="2" a="1"/>
  <c r="AF1948" i="2" a="1"/>
  <c r="AF1608" i="2" a="1"/>
  <c r="AF490" i="2" a="1"/>
  <c r="AF2089" i="2" a="1"/>
  <c r="AF1132" i="2" a="1"/>
  <c r="AF751" i="2" a="1"/>
  <c r="AF2539" i="2" a="1"/>
  <c r="AF2438" i="2" a="1"/>
  <c r="AF3076" i="2" a="1"/>
  <c r="AF1964" i="2" a="1"/>
  <c r="AF1301" i="2" a="1"/>
  <c r="AF1965" i="2" a="1"/>
  <c r="AF35" i="2" a="1"/>
  <c r="AF756" i="2" a="1"/>
  <c r="AF2415" i="2" a="1"/>
  <c r="AF1928" i="2" a="1"/>
  <c r="AF2104" i="2" a="1"/>
  <c r="AF1695" i="2" a="1"/>
  <c r="AF1467" i="2" a="1"/>
  <c r="AF1785" i="2" a="1"/>
  <c r="AF426" i="2" a="1"/>
  <c r="AF211" i="2" a="1"/>
  <c r="AF2926" i="2" a="1"/>
  <c r="AF1683" i="2" a="1"/>
  <c r="AF1127" i="2" a="1"/>
  <c r="AF1493" i="2" a="1"/>
  <c r="AF1722" i="2" a="1"/>
  <c r="AF1240" i="2" a="1"/>
  <c r="AF1533" i="2" a="1"/>
  <c r="AF3084" i="2" a="1"/>
  <c r="AF1682" i="2" a="1"/>
  <c r="AF2197" i="2" a="1"/>
  <c r="AF185" i="2" a="1"/>
  <c r="AF914" i="2" a="1"/>
  <c r="AF1226" i="2" a="1"/>
  <c r="AF1701" i="2" a="1"/>
  <c r="AF410" i="2" a="1"/>
  <c r="AF111" i="2" a="1"/>
  <c r="AF637" i="2" a="1"/>
  <c r="AF1293" i="2" a="1"/>
  <c r="AF1653" i="2" a="1"/>
  <c r="AF2858" i="2" a="1"/>
  <c r="AF2022" i="2" a="1"/>
  <c r="AF1371" i="2" a="1"/>
  <c r="AF2482" i="2" a="1"/>
  <c r="AF1824" i="2" a="1"/>
  <c r="AF695" i="2" a="1"/>
  <c r="AF2043" i="2" a="1"/>
  <c r="AF1079" i="2" a="1"/>
  <c r="AF364" i="2" a="1"/>
  <c r="AF540" i="2" a="1"/>
  <c r="AF360" i="2" a="1"/>
  <c r="AF10" i="2" a="1"/>
  <c r="AF882" i="2" a="1"/>
  <c r="AF590" i="2" a="1"/>
  <c r="AF1508" i="2" a="1"/>
  <c r="AF564" i="2" a="1"/>
  <c r="AF2878" i="2" a="1"/>
  <c r="AF971" i="2" a="1"/>
  <c r="AF707" i="2" a="1"/>
  <c r="AF1440" i="2" a="1"/>
  <c r="AF1333" i="2" a="1"/>
  <c r="AF376" i="2" a="1"/>
  <c r="AF1622" i="2" a="1"/>
  <c r="AF574" i="2" a="1"/>
  <c r="AF3011" i="2" a="1"/>
  <c r="AF233" i="2" a="1"/>
  <c r="AF1599" i="2" a="1"/>
  <c r="AF1554" i="2" a="1"/>
  <c r="AF2439" i="2" a="1"/>
  <c r="AF120" i="2" a="1"/>
  <c r="AF8" i="2" a="1"/>
  <c r="AF3" i="2" a="1"/>
  <c r="AF526" i="2" a="1"/>
  <c r="AF1960" i="2" a="1"/>
  <c r="AF1578" i="2" a="1"/>
  <c r="AF316" i="2" a="1"/>
  <c r="AF1397" i="2" a="1"/>
  <c r="AF1187" i="2" a="1"/>
  <c r="AF231" i="2" a="1"/>
  <c r="AF1662" i="2" a="1"/>
  <c r="AF1014" i="2" a="1"/>
  <c r="AF2875" i="2" a="1"/>
  <c r="AF96" i="2" a="1"/>
  <c r="AF1378" i="2" a="1"/>
  <c r="AF1876" i="2" a="1"/>
  <c r="AF1085" i="2" a="1"/>
  <c r="AF724" i="2" a="1"/>
  <c r="AF2212" i="2" a="1"/>
  <c r="AF629" i="2" a="1"/>
  <c r="AF1443" i="2" a="1"/>
  <c r="AF55" i="2" a="1"/>
  <c r="AF1507" i="2" a="1"/>
  <c r="AF2770" i="2" a="1"/>
  <c r="AF2224" i="2" a="1"/>
  <c r="AF1532" i="2" a="1"/>
  <c r="AF150" i="2" a="1"/>
  <c r="AF1967" i="2" a="1"/>
  <c r="AF31" i="2" a="1"/>
  <c r="AF331" i="2" a="1"/>
  <c r="AF2116" i="2" a="1"/>
  <c r="AF1829" i="2" a="1"/>
  <c r="AF1174" i="2" a="1"/>
  <c r="AF113" i="2" a="1"/>
  <c r="AF1870" i="2" a="1"/>
  <c r="AF2675" i="2" a="1"/>
  <c r="AF229" i="2" a="1"/>
  <c r="AF38" i="2" a="1"/>
  <c r="AF330" i="2" a="1"/>
  <c r="AF366" i="2" a="1"/>
  <c r="AF541" i="2" a="1"/>
  <c r="AF1861" i="2" a="1"/>
  <c r="AF1677" i="2" a="1"/>
  <c r="AF1276" i="2" a="1"/>
  <c r="AF275" i="2" a="1"/>
  <c r="AF1754" i="2" a="1"/>
  <c r="AF1141" i="2" a="1"/>
  <c r="AF112" i="2" a="1"/>
  <c r="AF1388" i="2" a="1"/>
  <c r="AF389" i="2" a="1"/>
  <c r="AF394" i="2" a="1"/>
  <c r="AF168" i="2" a="1"/>
  <c r="AF2448" i="2" a="1"/>
  <c r="AF892" i="2" a="1"/>
  <c r="AF2736" i="2" a="1"/>
  <c r="AF2031" i="2" a="1"/>
  <c r="AF1197" i="2" a="1"/>
  <c r="AF2335" i="2" a="1"/>
  <c r="AF942" i="2" a="1"/>
  <c r="AF1852" i="2" a="1"/>
  <c r="AF1346" i="2" a="1"/>
  <c r="AF1647" i="2" a="1"/>
  <c r="AF673" i="2" a="1"/>
  <c r="AF2856" i="2" a="1"/>
  <c r="AF2569" i="2" a="1"/>
  <c r="AF1367" i="2" a="1"/>
  <c r="AF1476" i="2" a="1"/>
  <c r="AF801" i="2" a="1"/>
  <c r="AF1155" i="2" a="1"/>
  <c r="AF1744" i="2" a="1"/>
  <c r="AF1620" i="2" a="1"/>
  <c r="AF2600" i="2" a="1"/>
  <c r="AF2366" i="2" a="1"/>
  <c r="AF1271" i="2" a="1"/>
  <c r="AF1209" i="2" a="1"/>
  <c r="AF689" i="2" a="1"/>
  <c r="AF836" i="2" a="1"/>
  <c r="AF1640" i="2" a="1"/>
  <c r="AF1687" i="2" a="1"/>
  <c r="AF1993" i="2" a="1"/>
  <c r="AF1558" i="2" a="1"/>
  <c r="AF322" i="2" a="1"/>
  <c r="AF979" i="2" a="1"/>
  <c r="AF246" i="2" a="1"/>
  <c r="AF356" i="2" a="1"/>
  <c r="AF728" i="2" a="1"/>
  <c r="AF1937" i="2" a="1"/>
  <c r="AF1656" i="2" a="1"/>
  <c r="AF1427" i="2" a="1"/>
  <c r="AF75" i="2" a="1"/>
  <c r="AF725" i="2" a="1"/>
  <c r="AF1042" i="2" a="1"/>
  <c r="AF784" i="2" a="1"/>
  <c r="AF569" i="2" a="1"/>
  <c r="AF1710" i="2" a="1"/>
  <c r="AF1164" i="2" a="1"/>
  <c r="AF547" i="2" a="1"/>
  <c r="AF1460" i="2" a="1"/>
  <c r="AF1811" i="2" a="1"/>
  <c r="AF1812" i="2" a="1"/>
  <c r="AF881" i="2" a="1"/>
  <c r="AF1529" i="2" a="1"/>
  <c r="AF1438" i="2" a="1"/>
  <c r="AF559" i="2" a="1"/>
  <c r="AF1669" i="2" a="1"/>
  <c r="AF768" i="2" a="1"/>
  <c r="AF147" i="2" a="1"/>
  <c r="AF630" i="2" a="1"/>
  <c r="AF2317" i="2" a="1"/>
  <c r="AF123" i="2" a="1"/>
  <c r="AF606" i="2" a="1"/>
  <c r="AF337" i="2" a="1"/>
  <c r="AF840" i="2" a="1"/>
  <c r="AF176" i="2" a="1"/>
  <c r="AF1853" i="2" a="1"/>
  <c r="AF1862" i="2" a="1"/>
  <c r="AF475" i="2" a="1"/>
  <c r="AF1299" i="2" a="1"/>
  <c r="AF1232" i="2" a="1"/>
  <c r="AF295" i="2" a="1"/>
  <c r="AF1614" i="2" a="1"/>
  <c r="AF1052" i="2" a="1"/>
  <c r="AF1587" i="2" a="1"/>
  <c r="AF567" i="2" a="1"/>
  <c r="AF1364" i="2" a="1"/>
  <c r="AF292" i="2" a="1"/>
  <c r="AF1715" i="2" a="1"/>
  <c r="AF523" i="2" a="1"/>
  <c r="AF2111" i="2" a="1"/>
  <c r="AF26" i="2" a="1"/>
  <c r="AF307" i="2" a="1"/>
  <c r="AF2219" i="2" a="1"/>
  <c r="AF2002" i="2" a="1"/>
  <c r="AF1740" i="2" a="1"/>
  <c r="AF1070" i="2" a="1"/>
  <c r="AF904" i="2" a="1"/>
  <c r="AF488" i="2" a="1"/>
  <c r="AF1527" i="2" a="1"/>
  <c r="AF1092" i="2" a="1"/>
  <c r="AF1772" i="2" a="1"/>
  <c r="AF502" i="2" a="1"/>
  <c r="AF1355" i="2" a="1"/>
  <c r="AF555" i="2" a="1"/>
  <c r="AF709" i="2" a="1"/>
  <c r="AF657" i="2" a="1"/>
  <c r="AF2068" i="2" a="1"/>
  <c r="AF2746" i="2" a="1"/>
  <c r="AF73" i="2" a="1"/>
  <c r="AF1550" i="2" a="1"/>
  <c r="AF701" i="2" a="1"/>
  <c r="AF1552" i="2" a="1"/>
  <c r="AF1549" i="2" a="1"/>
  <c r="AF818" i="2" a="1"/>
  <c r="AF91" i="2" a="1"/>
  <c r="AF1296" i="2" a="1"/>
  <c r="AF2426" i="2" a="1"/>
  <c r="AF1771" i="2" a="1"/>
  <c r="AF1573" i="2" a="1"/>
  <c r="AF1281" i="2" a="1"/>
  <c r="AF903" i="2" a="1"/>
  <c r="AF563" i="2" a="1"/>
  <c r="AF1291" i="2" a="1"/>
  <c r="AF2395" i="2" a="1"/>
  <c r="AF976" i="2" a="1"/>
  <c r="AF586" i="2" a="1"/>
  <c r="AF1021" i="2" a="1"/>
  <c r="AF585" i="2" a="1"/>
  <c r="AF1613" i="2" a="1"/>
  <c r="AF1171" i="2" a="1"/>
  <c r="AF1312" i="2" a="1"/>
  <c r="AF966" i="2" a="1"/>
  <c r="AF342" i="2" a="1"/>
  <c r="AF864" i="2" a="1"/>
  <c r="AF1825" i="2" a="1"/>
  <c r="AF1140" i="2" a="1"/>
  <c r="AF1517" i="2" a="1"/>
  <c r="AF1986" i="2" a="1"/>
  <c r="AF2935" i="2" a="1"/>
  <c r="AF259" i="2" a="1"/>
  <c r="AF2500" i="2" a="1"/>
  <c r="AF2877" i="2" a="1"/>
  <c r="AF3134" i="2" a="1"/>
  <c r="AF2639" i="2" a="1"/>
  <c r="AF2036" i="2" a="1"/>
  <c r="AF1289" i="2" a="1"/>
  <c r="AF2240" i="2" a="1"/>
  <c r="AF1793" i="2" a="1"/>
  <c r="AF2895" i="2" a="1"/>
  <c r="AF1031" i="2" a="1"/>
  <c r="AF962" i="2" a="1"/>
  <c r="AF2024" i="2" a="1"/>
  <c r="AF3052" i="2" a="1"/>
  <c r="AF2012" i="2" a="1"/>
  <c r="AF959" i="2" a="1"/>
  <c r="AF1253" i="2" a="1"/>
  <c r="AF685" i="2" a="1"/>
  <c r="AF1088" i="2" a="1"/>
  <c r="AF1361" i="2" a="1"/>
  <c r="AF1619" i="2" a="1"/>
  <c r="AF2936" i="2" a="1"/>
  <c r="AF3106" i="2" a="1"/>
  <c r="AF1100" i="2" a="1"/>
  <c r="AF936" i="2" a="1"/>
  <c r="AF577" i="2" a="1"/>
  <c r="AF1078" i="2" a="1"/>
  <c r="AF1505" i="2" a="1"/>
  <c r="AF1330" i="2" a="1"/>
  <c r="AF2546" i="2" a="1"/>
  <c r="AF828" i="2" a="1"/>
  <c r="AF687" i="2" a="1"/>
  <c r="AF897" i="2" a="1"/>
  <c r="AF99" i="2" a="1"/>
  <c r="AF528" i="2" a="1"/>
  <c r="AF34" i="2" a="1"/>
  <c r="AF2651" i="2" a="1"/>
  <c r="AF594" i="2" a="1"/>
  <c r="AF732" i="2" a="1"/>
  <c r="AF1553" i="2" a="1"/>
  <c r="AF305" i="2" a="1"/>
  <c r="AF481" i="2" a="1"/>
  <c r="AF842" i="2" a="1"/>
  <c r="AF1700" i="2" a="1"/>
  <c r="AF980" i="2" a="1"/>
  <c r="AF1751" i="2" a="1"/>
  <c r="AF429" i="2" a="1"/>
  <c r="AF767" i="2" a="1"/>
  <c r="AF2275" i="2" a="1"/>
  <c r="AF1966" i="2" a="1"/>
  <c r="AF207" i="2" a="1"/>
  <c r="AF997" i="2" a="1"/>
  <c r="AF992" i="2" a="1"/>
  <c r="AF681" i="2" a="1"/>
  <c r="AF1416" i="2" a="1"/>
  <c r="AF635" i="2" a="1"/>
  <c r="AF1976" i="2" a="1"/>
  <c r="AF16" i="2" a="1"/>
  <c r="AF1244" i="2" a="1"/>
  <c r="AF762" i="2" a="1"/>
  <c r="AF1749" i="2" a="1"/>
  <c r="AF1133" i="2" a="1"/>
  <c r="AF2244" i="2" a="1"/>
  <c r="AF95" i="2" a="1"/>
  <c r="AF2786" i="2" a="1"/>
  <c r="AF1386" i="2" a="1"/>
  <c r="AF1511" i="2" a="1"/>
  <c r="AF531" i="2" a="1"/>
  <c r="AF986" i="2" a="1"/>
  <c r="AF201" i="2" a="1"/>
  <c r="AF1204" i="2" a="1"/>
  <c r="AF187" i="2" a="1"/>
  <c r="AF1262" i="2" a="1"/>
  <c r="AF146" i="2" a="1"/>
  <c r="AF781" i="2" a="1"/>
  <c r="AF1560" i="2" a="1"/>
  <c r="AF841" i="2" a="1"/>
  <c r="AF775" i="2" a="1"/>
  <c r="AF1186" i="2" a="1"/>
  <c r="AF141" i="2" a="1"/>
  <c r="AF132" i="2" a="1"/>
  <c r="AF2973" i="2" a="1"/>
  <c r="AF873" i="2" a="1"/>
  <c r="AF1007" i="2" a="1"/>
  <c r="AF636" i="2" a="1"/>
  <c r="AF941" i="2" a="1"/>
  <c r="AF441" i="2" a="1"/>
  <c r="AF1434" i="2" a="1"/>
  <c r="AF557" i="2" a="1"/>
  <c r="AF865" i="2" a="1"/>
  <c r="AF24" i="2" a="1"/>
  <c r="AF3049" i="2" a="1"/>
  <c r="AF219" i="2" a="1"/>
  <c r="AF204" i="2" a="1"/>
  <c r="AF173" i="2" a="1"/>
  <c r="AF477" i="2" a="1"/>
  <c r="AF691" i="2" a="1"/>
  <c r="AF1455" i="2" a="1"/>
  <c r="AF1131" i="2" a="1"/>
  <c r="AF193" i="2" a="1"/>
  <c r="AF472" i="2" a="1"/>
  <c r="AF1107" i="2" a="1"/>
  <c r="AF493" i="2" a="1"/>
  <c r="AF1915" i="2" a="1"/>
  <c r="AF2420" i="2" a="1"/>
  <c r="AF28" i="2" a="1"/>
  <c r="AF324" i="2" a="1"/>
  <c r="AF723" i="2" a="1"/>
  <c r="AF887" i="2" a="1"/>
  <c r="AF611" i="2" a="1"/>
  <c r="AF1789" i="2" a="1"/>
  <c r="AF2153" i="2" a="1"/>
  <c r="AF3133" i="2" a="1"/>
  <c r="AF1767" i="2" a="1"/>
  <c r="AF3154" i="2" a="1"/>
  <c r="AF741" i="2" a="1"/>
  <c r="AF618" i="2" a="1"/>
  <c r="AF46" i="2" a="1"/>
  <c r="AF680" i="2" a="1"/>
  <c r="AF835" i="2" a="1"/>
  <c r="AF453" i="2" a="1"/>
  <c r="AF2117" i="2" a="1"/>
  <c r="AF54" i="2" a="1"/>
  <c r="AF2716" i="2" a="1"/>
  <c r="AF1313" i="2" a="1"/>
  <c r="AF1667" i="2" a="1"/>
  <c r="AF1207" i="2" a="1"/>
  <c r="AF2634" i="2" a="1"/>
  <c r="AF241" i="2" a="1"/>
  <c r="AF1720" i="2" a="1"/>
  <c r="AF1633" i="2" a="1"/>
  <c r="AF1139" i="2" a="1"/>
  <c r="AF598" i="2" a="1"/>
  <c r="AF990" i="2" a="1"/>
  <c r="AF1781" i="2" a="1"/>
  <c r="AF798" i="2" a="1"/>
  <c r="AF184" i="2" a="1"/>
  <c r="AF105" i="2" a="1"/>
  <c r="AF107" i="2" a="1"/>
  <c r="AF2751" i="2" a="1"/>
  <c r="AF2328" i="2" a="1"/>
  <c r="AF174" i="2" a="1"/>
  <c r="AF1936" i="2" a="1"/>
  <c r="AF445" i="2" a="1"/>
  <c r="AF649" i="2" a="1"/>
  <c r="AF827" i="2" a="1"/>
  <c r="AF370" i="2" a="1"/>
  <c r="AF2189" i="2" a="1"/>
  <c r="AF1864" i="2" a="1"/>
  <c r="AF3002" i="2" a="1"/>
  <c r="AF1817" i="2" a="1"/>
  <c r="AF119" i="2" a="1"/>
  <c r="AF280" i="2" a="1"/>
  <c r="AF820" i="2" a="1"/>
  <c r="AF815" i="2" a="1"/>
  <c r="AF664" i="2" a="1"/>
  <c r="AF506" i="2" a="1"/>
  <c r="AF56" i="2" a="1"/>
  <c r="AF1836" i="2" a="1"/>
  <c r="AF1090" i="2" a="1"/>
  <c r="AF702" i="2" a="1"/>
  <c r="AF889" i="2" a="1"/>
  <c r="AF1441" i="2" a="1"/>
  <c r="AF209" i="2" a="1"/>
  <c r="AF614" i="2" a="1"/>
  <c r="AF1866" i="2" a="1"/>
  <c r="AF1826" i="2" a="1"/>
  <c r="AF1363" i="2" a="1"/>
  <c r="AF1157" i="2" a="1"/>
  <c r="AF1011" i="2" a="1"/>
  <c r="AF310" i="2" a="1"/>
  <c r="AF2884" i="2" a="1"/>
  <c r="AF738" i="2" a="1"/>
  <c r="AF1690" i="2" a="1"/>
  <c r="AF1819" i="2" a="1"/>
  <c r="AF838" i="2" a="1"/>
  <c r="AF1635" i="2" a="1"/>
  <c r="AF42" i="2" a="1"/>
  <c r="AF1294" i="2" a="1"/>
  <c r="AF299" i="2" a="1"/>
  <c r="AF1377" i="2" a="1"/>
  <c r="AF1439" i="2" a="1"/>
  <c r="AF497" i="2" a="1"/>
  <c r="AF3045" i="2" a="1"/>
  <c r="AF1093" i="2" a="1"/>
  <c r="AF632" i="2" a="1"/>
  <c r="AF215" i="2" a="1"/>
  <c r="AF927" i="2" a="1"/>
  <c r="AF2289" i="2" a="1"/>
  <c r="AF1101" i="2" a="1"/>
  <c r="AF1245" i="2" a="1"/>
  <c r="AF203" i="2" a="1"/>
  <c r="AF2891" i="2" a="1"/>
  <c r="AF1081" i="2" a="1"/>
  <c r="AF2013" i="2" a="1"/>
  <c r="AF920" i="2" a="1"/>
  <c r="AF570" i="2" a="1"/>
  <c r="AF1770" i="2" a="1"/>
  <c r="AF3202" i="2" a="1"/>
  <c r="AF843" i="2" a="1"/>
  <c r="AF2267" i="2" a="1"/>
  <c r="AF875" i="2" a="1"/>
  <c r="AF1849" i="2" a="1"/>
  <c r="AF1108" i="2" a="1"/>
  <c r="AF254" i="2" a="1"/>
  <c r="AF257" i="2" a="1"/>
  <c r="AF262" i="2" a="1"/>
  <c r="AF3054" i="2" a="1"/>
  <c r="AF385" i="2" a="1"/>
  <c r="AF1069" i="2" a="1"/>
  <c r="AF444" i="2" a="1"/>
  <c r="AF2241" i="2" a="1"/>
  <c r="AF1295" i="2" a="1"/>
  <c r="AF1062" i="2" a="1"/>
  <c r="AF3003" i="2" a="1"/>
  <c r="AF917" i="2" a="1"/>
  <c r="AF1728" i="2" a="1"/>
  <c r="AF1659" i="2" a="1"/>
  <c r="AF68" i="2" a="1"/>
  <c r="AF2688" i="2" a="1"/>
  <c r="AF1256" i="2" a="1"/>
  <c r="AF460" i="2" a="1"/>
  <c r="AF1137" i="2" a="1"/>
  <c r="AF2075" i="2" a="1"/>
  <c r="AF1401" i="2" a="1"/>
  <c r="AF1015" i="2" a="1"/>
  <c r="AF788" i="2" a="1"/>
  <c r="AF1304" i="2" a="1"/>
  <c r="AF166" i="2" a="1"/>
  <c r="AF596" i="2" a="1"/>
  <c r="AF1830" i="2" a="1"/>
  <c r="AF1951" i="2" a="1"/>
  <c r="AF250" i="2" a="1"/>
  <c r="AF1353" i="2" a="1"/>
  <c r="AF1660" i="2" a="1"/>
  <c r="AF2083" i="2" a="1"/>
  <c r="AF1402" i="2" a="1"/>
  <c r="AF436" i="2" a="1"/>
  <c r="AF2941" i="2" a="1"/>
  <c r="AF950" i="2" a="1"/>
  <c r="AF1757" i="2" a="1"/>
  <c r="AF401" i="2" a="1"/>
  <c r="AF1593" i="2" a="1"/>
  <c r="AF328" i="2" a="1"/>
  <c r="AF165" i="2" a="1"/>
  <c r="AF353" i="2" a="1"/>
  <c r="AF1045" i="2" a="1"/>
  <c r="AF1260" i="2" a="1"/>
  <c r="AF1224" i="2" a="1"/>
  <c r="AF3018" i="2" a="1"/>
  <c r="AF1646" i="2" a="1"/>
  <c r="AF573" i="2" a="1"/>
  <c r="AF2489" i="2" a="1"/>
  <c r="AF452" i="2" a="1"/>
  <c r="AF189" i="2" a="1"/>
  <c r="AF40" i="2" a="1"/>
  <c r="AF953" i="2" a="1"/>
  <c r="AF1329" i="2" a="1"/>
  <c r="AF1471" i="2" a="1"/>
  <c r="AF239" i="2" a="1"/>
  <c r="AF1796" i="2" a="1"/>
  <c r="AF291" i="2" a="1"/>
  <c r="AF571" i="2" a="1"/>
  <c r="AF863" i="2" a="1"/>
  <c r="AF1327" i="2" a="1"/>
  <c r="AF2658" i="2" a="1"/>
  <c r="AF2784" i="2" a="1"/>
  <c r="AF282" i="2" a="1"/>
  <c r="AF1627" i="2" a="1"/>
  <c r="AF1547" i="2" a="1"/>
  <c r="AF2285" i="2" a="1"/>
  <c r="AF1228" i="2" a="1"/>
  <c r="AF1235" i="2" a="1"/>
  <c r="AF3009" i="2" a="1"/>
  <c r="AF1121" i="2" a="1"/>
  <c r="AF1624" i="2" a="1"/>
  <c r="AF1123" i="2" a="1"/>
  <c r="AF1509" i="2" a="1"/>
  <c r="AF1680" i="2" a="1"/>
  <c r="AF1068" i="2" a="1"/>
  <c r="AF2818" i="2" a="1"/>
  <c r="AF560" i="2" a="1"/>
  <c r="AF1150" i="2" a="1"/>
  <c r="AF1077" i="2" a="1"/>
  <c r="AF427" i="2" a="1"/>
  <c r="AF654" i="2" a="1"/>
  <c r="AF1176" i="2" a="1"/>
  <c r="AF1523" i="2" a="1"/>
  <c r="AF955" i="2" a="1"/>
  <c r="AF317" i="2" a="1"/>
  <c r="AF1112" i="2" a="1"/>
  <c r="AF1548" i="2" a="1"/>
  <c r="AF2515" i="2" a="1"/>
  <c r="AF1795" i="2" a="1"/>
  <c r="AF1231" i="2" a="1"/>
  <c r="AF49" i="2" a="1"/>
  <c r="AF1362" i="2" a="1"/>
  <c r="AF2138" i="2" a="1"/>
  <c r="AF1953" i="2" a="1"/>
  <c r="AF2034" i="2" a="1"/>
  <c r="AF1929" i="2" a="1"/>
  <c r="AF1337" i="2" a="1"/>
  <c r="AF1222" i="2" a="1"/>
  <c r="AF217" i="2" a="1"/>
  <c r="AF1739" i="2" a="1"/>
  <c r="AF48" i="2" a="1"/>
  <c r="AF1663" i="2" a="1"/>
  <c r="AF947" i="2" a="1"/>
  <c r="AF647" i="2" a="1"/>
  <c r="AF742" i="2" a="1"/>
  <c r="AF2853" i="2" a="1"/>
  <c r="AF1163" i="2" a="1"/>
  <c r="AF1664" i="2" a="1"/>
  <c r="AF604" i="2" a="1"/>
  <c r="AF607" i="2" a="1"/>
  <c r="AF1557" i="2" a="1"/>
  <c r="AF195" i="2" a="1"/>
  <c r="AF151" i="2" a="1"/>
  <c r="AF1813" i="2" a="1"/>
  <c r="AF2656" i="2" a="1"/>
  <c r="AF3066" i="2" a="1"/>
  <c r="AF1405" i="2" a="1"/>
  <c r="AF1429" i="2" a="1"/>
  <c r="AF155" i="2" a="1"/>
  <c r="AF421" i="2" a="1"/>
  <c r="AF402" i="2" a="1"/>
  <c r="AF553" i="2" a="1"/>
  <c r="AF80" i="2" a="1"/>
  <c r="AF923" i="2" a="1"/>
  <c r="AF484" i="2" a="1"/>
  <c r="AF1054" i="2" a="1"/>
  <c r="AF758" i="2" a="1"/>
  <c r="AF2166" i="2" a="1"/>
  <c r="AF666" i="2" a="1"/>
  <c r="AF2493" i="2" a="1"/>
  <c r="AF616" i="2" a="1"/>
  <c r="AF2580" i="2" a="1"/>
  <c r="AF621" i="2" a="1"/>
  <c r="AF676" i="2" a="1"/>
  <c r="AF1215" i="2" a="1"/>
  <c r="AF697" i="2" a="1"/>
  <c r="AF805" i="2" a="1"/>
  <c r="AF581" i="2" a="1"/>
  <c r="AF205" i="2" a="1"/>
  <c r="AF1167" i="2" a="1"/>
  <c r="AF804" i="2" a="1"/>
  <c r="AF1001" i="2" a="1"/>
  <c r="AF268" i="2" a="1"/>
  <c r="AF994" i="2" a="1"/>
  <c r="AF19" i="2" a="1"/>
  <c r="AF7" i="2" a="1"/>
  <c r="AF1865" i="2" a="1"/>
  <c r="AF2198" i="2" a="1"/>
  <c r="AF974" i="2" a="1"/>
  <c r="AF961" i="2" a="1"/>
  <c r="AF437" i="2" a="1"/>
  <c r="AF912" i="2" a="1"/>
  <c r="AF1309" i="2" a="1"/>
  <c r="AF302" i="2" a="1"/>
  <c r="AF228" i="2" a="1"/>
  <c r="AF2900" i="2" a="1"/>
  <c r="AF374" i="2" a="1"/>
  <c r="AF622" i="2" a="1"/>
  <c r="AF1302" i="2" a="1"/>
  <c r="AF379" i="2" a="1"/>
  <c r="AF749" i="2" a="1"/>
  <c r="AF2966" i="2" a="1"/>
  <c r="AF84" i="2" a="1"/>
  <c r="AF1797" i="2" a="1"/>
  <c r="AF1044" i="2" a="1"/>
  <c r="AF2211" i="2" a="1"/>
  <c r="AF2011" i="2" a="1"/>
  <c r="AF1733" i="2" a="1"/>
  <c r="AF1142" i="2" a="1"/>
  <c r="AF631" i="2" a="1"/>
  <c r="AF1788" i="2" a="1"/>
  <c r="AF698" i="2" a="1"/>
  <c r="AF1504" i="2" a="1"/>
  <c r="AF1498" i="2" a="1"/>
  <c r="AF433" i="2" a="1"/>
  <c r="AF350" i="2" a="1"/>
  <c r="AF907" i="2" a="1"/>
  <c r="AF1718" i="2" a="1"/>
  <c r="AF1310" i="2" a="1"/>
  <c r="AF638" i="2" a="1"/>
  <c r="AF2636" i="2" a="1"/>
  <c r="AF1911" i="2" a="1"/>
  <c r="AF1406" i="2" a="1"/>
  <c r="AF39" i="2" a="1"/>
  <c r="AF43" i="2" a="1"/>
  <c r="AF434" i="2" a="1"/>
  <c r="AF344" i="2" a="1"/>
  <c r="AF1465" i="2" a="1"/>
  <c r="AF1890" i="2" a="1"/>
  <c r="AF1074" i="2" a="1"/>
  <c r="AF880" i="2" a="1"/>
  <c r="AF765" i="2" a="1"/>
  <c r="AF694" i="2" a="1"/>
  <c r="AF806" i="2" a="1"/>
  <c r="AF2561" i="2" a="1"/>
  <c r="AF108" i="2" a="1"/>
  <c r="AF626" i="2" a="1"/>
  <c r="AF620" i="2" a="1"/>
  <c r="AF1098" i="2" a="1"/>
  <c r="AF867" i="2" a="1"/>
  <c r="AF2560" i="2" a="1"/>
  <c r="AF803" i="2" a="1"/>
  <c r="AF264" i="2" a="1"/>
  <c r="AF1623" i="2" a="1"/>
  <c r="AF675" i="2" a="1"/>
  <c r="AF656" i="2" a="1"/>
  <c r="AF1500" i="2" a="1"/>
  <c r="AF2631" i="2" a="1"/>
  <c r="AF443" i="2" a="1"/>
  <c r="AF700" i="2" a="1"/>
  <c r="AF1540" i="2" a="1"/>
  <c r="AF3094" i="2" a="1"/>
  <c r="AF431" i="2" a="1"/>
  <c r="AF1652" i="2" a="1"/>
  <c r="AF1336" i="2" a="1"/>
  <c r="AF589" i="2" a="1"/>
  <c r="AF1348" i="2" a="1"/>
  <c r="AF1410" i="2" a="1"/>
  <c r="AF810" i="2" a="1"/>
  <c r="AF480" i="2" a="1"/>
  <c r="AF3065" i="2" a="1"/>
  <c r="AF64" i="2" a="1"/>
  <c r="AF2387" i="2" a="1"/>
  <c r="AF1519" i="2" a="1"/>
  <c r="AF587" i="2" a="1"/>
  <c r="AF686" i="2" a="1"/>
  <c r="AF1350" i="2" a="1"/>
  <c r="AF735" i="2" a="1"/>
  <c r="AF1213" i="2" a="1"/>
  <c r="AF158" i="2" a="1"/>
  <c r="AF926" i="2" a="1"/>
  <c r="AF425" i="2" a="1"/>
  <c r="AF1307" i="2" a="1"/>
  <c r="AF15" i="2" a="1"/>
  <c r="AF1689" i="2" a="1"/>
  <c r="AF550" i="2" a="1"/>
  <c r="AF148" i="2" a="1"/>
  <c r="AF79" i="2" a="1"/>
  <c r="AF975" i="2" a="1"/>
  <c r="AF870" i="2" a="1"/>
  <c r="AF3205" i="2" a="1"/>
  <c r="AF682" i="2" a="1"/>
  <c r="AF520" i="2" a="1"/>
  <c r="AF371" i="2" a="1"/>
  <c r="AF746" i="2" a="1"/>
  <c r="AF603" i="2" a="1"/>
  <c r="AF1717" i="2" a="1"/>
  <c r="AF393" i="2" a="1"/>
  <c r="AF2589" i="2" a="1"/>
  <c r="AF786" i="2" a="1"/>
  <c r="AF435" i="2" a="1"/>
  <c r="AF197" i="2" a="1"/>
  <c r="AF511" i="2" a="1"/>
  <c r="AF1047" i="2" a="1"/>
  <c r="AF1194" i="2" a="1"/>
  <c r="AF1063" i="2" a="1"/>
  <c r="AF117" i="2" a="1"/>
  <c r="AF898" i="2" a="1"/>
  <c r="AF496" i="2" a="1"/>
  <c r="AI2345" i="2" l="1"/>
  <c r="AN2345" i="2" s="1"/>
  <c r="AI3040" i="2"/>
  <c r="AN3040" i="2" s="1"/>
  <c r="AI725" i="2"/>
  <c r="AN725" i="2" s="1"/>
  <c r="AI34" i="2"/>
  <c r="AN34" i="2" s="1"/>
  <c r="AI38" i="2"/>
  <c r="AN38" i="2" s="1"/>
  <c r="AI42" i="2"/>
  <c r="AN42" i="2" s="1"/>
  <c r="AI48" i="2"/>
  <c r="AN48" i="2" s="1"/>
  <c r="AI50" i="2"/>
  <c r="AN50" i="2" s="1"/>
  <c r="AI87" i="2"/>
  <c r="AN87" i="2" s="1"/>
  <c r="AI95" i="2"/>
  <c r="AN95" i="2" s="1"/>
  <c r="AI52" i="2"/>
  <c r="AN52" i="2" s="1"/>
  <c r="AI69" i="2"/>
  <c r="AN69" i="2" s="1"/>
  <c r="AI85" i="2"/>
  <c r="AN85" i="2" s="1"/>
  <c r="AI440" i="2"/>
  <c r="AN440" i="2" s="1"/>
  <c r="AI448" i="2"/>
  <c r="AN448" i="2" s="1"/>
  <c r="AI1566" i="2"/>
  <c r="AN1566" i="2" s="1"/>
  <c r="AI1583" i="2"/>
  <c r="AN1583" i="2" s="1"/>
  <c r="AI1587" i="2"/>
  <c r="AN1587" i="2" s="1"/>
  <c r="AI1789" i="2"/>
  <c r="AN1789" i="2" s="1"/>
  <c r="AI1438" i="2"/>
  <c r="AN1438" i="2" s="1"/>
  <c r="AI1939" i="2"/>
  <c r="AN1939" i="2" s="1"/>
  <c r="AI2187" i="2"/>
  <c r="AN2187" i="2" s="1"/>
  <c r="AI2227" i="2"/>
  <c r="AN2227" i="2" s="1"/>
  <c r="AI168" i="2"/>
  <c r="AN168" i="2" s="1"/>
  <c r="AI172" i="2"/>
  <c r="AN172" i="2" s="1"/>
  <c r="AI191" i="2"/>
  <c r="AN191" i="2" s="1"/>
  <c r="AI195" i="2"/>
  <c r="AN195" i="2" s="1"/>
  <c r="AI199" i="2"/>
  <c r="AN199" i="2" s="1"/>
  <c r="AI203" i="2"/>
  <c r="AN203" i="2" s="1"/>
  <c r="AI219" i="2"/>
  <c r="AN219" i="2" s="1"/>
  <c r="AI279" i="2"/>
  <c r="AN279" i="2" s="1"/>
  <c r="AI282" i="2"/>
  <c r="AN282" i="2" s="1"/>
  <c r="AI286" i="2"/>
  <c r="AN286" i="2" s="1"/>
  <c r="AI564" i="2"/>
  <c r="AN564" i="2" s="1"/>
  <c r="AI572" i="2"/>
  <c r="AN572" i="2" s="1"/>
  <c r="AI579" i="2"/>
  <c r="AN579" i="2" s="1"/>
  <c r="AI595" i="2"/>
  <c r="AN595" i="2" s="1"/>
  <c r="AI603" i="2"/>
  <c r="AN603" i="2" s="1"/>
  <c r="AI1984" i="2"/>
  <c r="AN1984" i="2" s="1"/>
  <c r="AI2153" i="2"/>
  <c r="AN2153" i="2" s="1"/>
  <c r="AI2201" i="2"/>
  <c r="AN2201" i="2" s="1"/>
  <c r="AI2313" i="2"/>
  <c r="AN2313" i="2" s="1"/>
  <c r="AI2438" i="2"/>
  <c r="AN2438" i="2" s="1"/>
  <c r="AI3045" i="2"/>
  <c r="AN3045" i="2" s="1"/>
  <c r="AI3049" i="2"/>
  <c r="AN3049" i="2" s="1"/>
  <c r="AI3054" i="2"/>
  <c r="AN3054" i="2" s="1"/>
  <c r="AI3063" i="2"/>
  <c r="AN3063" i="2" s="1"/>
  <c r="AI3142" i="2"/>
  <c r="AN3142" i="2" s="1"/>
  <c r="AI133" i="2"/>
  <c r="AN133" i="2" s="1"/>
  <c r="AI141" i="2"/>
  <c r="AN141" i="2" s="1"/>
  <c r="AI268" i="2"/>
  <c r="AN268" i="2" s="1"/>
  <c r="AI272" i="2"/>
  <c r="AN272" i="2" s="1"/>
  <c r="AI280" i="2"/>
  <c r="AN280" i="2" s="1"/>
  <c r="AI284" i="2"/>
  <c r="AN284" i="2" s="1"/>
  <c r="AI352" i="2"/>
  <c r="AN352" i="2" s="1"/>
  <c r="AI1074" i="2"/>
  <c r="AN1074" i="2" s="1"/>
  <c r="AI1088" i="2"/>
  <c r="AN1088" i="2" s="1"/>
  <c r="AI2781" i="2"/>
  <c r="AN2781" i="2" s="1"/>
  <c r="AI2785" i="2"/>
  <c r="AN2785" i="2" s="1"/>
  <c r="AI2801" i="2"/>
  <c r="AN2801" i="2" s="1"/>
  <c r="AI716" i="2"/>
  <c r="AN716" i="2" s="1"/>
  <c r="AI724" i="2"/>
  <c r="AN724" i="2" s="1"/>
  <c r="AL724" i="2" s="1"/>
  <c r="AI728" i="2"/>
  <c r="AN728" i="2" s="1"/>
  <c r="AI785" i="2"/>
  <c r="AN785" i="2" s="1"/>
  <c r="AI368" i="2"/>
  <c r="AN368" i="2" s="1"/>
  <c r="AI365" i="2"/>
  <c r="AN365" i="2" s="1"/>
  <c r="AI366" i="2"/>
  <c r="AN366" i="2" s="1"/>
  <c r="AI370" i="2"/>
  <c r="AN370" i="2" s="1"/>
  <c r="AI374" i="2"/>
  <c r="AN374" i="2" s="1"/>
  <c r="AI379" i="2"/>
  <c r="AN379" i="2" s="1"/>
  <c r="AI796" i="2"/>
  <c r="AN796" i="2" s="1"/>
  <c r="AI814" i="2"/>
  <c r="AN814" i="2" s="1"/>
  <c r="AI821" i="2"/>
  <c r="AN821" i="2" s="1"/>
  <c r="AI830" i="2"/>
  <c r="AN830" i="2" s="1"/>
  <c r="AI867" i="2"/>
  <c r="AN867" i="2" s="1"/>
  <c r="AI884" i="2"/>
  <c r="AN884" i="2" s="1"/>
  <c r="AI891" i="2"/>
  <c r="AN891" i="2" s="1"/>
  <c r="AI915" i="2"/>
  <c r="AN915" i="2" s="1"/>
  <c r="AI924" i="2"/>
  <c r="AN924" i="2" s="1"/>
  <c r="AI332" i="2"/>
  <c r="AN332" i="2" s="1"/>
  <c r="AI336" i="2"/>
  <c r="AN336" i="2" s="1"/>
  <c r="AI348" i="2"/>
  <c r="AN348" i="2" s="1"/>
  <c r="AI478" i="2"/>
  <c r="AN478" i="2" s="1"/>
  <c r="AI494" i="2"/>
  <c r="AN494" i="2" s="1"/>
  <c r="AI745" i="2"/>
  <c r="AN745" i="2" s="1"/>
  <c r="AI754" i="2"/>
  <c r="AN754" i="2" s="1"/>
  <c r="AI1647" i="2"/>
  <c r="AN1647" i="2" s="1"/>
  <c r="AI1651" i="2"/>
  <c r="AN1651" i="2" s="1"/>
  <c r="AI1679" i="2"/>
  <c r="AN1679" i="2" s="1"/>
  <c r="AI1846" i="2"/>
  <c r="AN1846" i="2" s="1"/>
  <c r="AI2823" i="2"/>
  <c r="AN2823" i="2" s="1"/>
  <c r="AI2931" i="2"/>
  <c r="AN2931" i="2" s="1"/>
  <c r="AI3141" i="2"/>
  <c r="AN3141" i="2" s="1"/>
  <c r="AI622" i="2"/>
  <c r="AN622" i="2" s="1"/>
  <c r="AI1535" i="2"/>
  <c r="AN1535" i="2" s="1"/>
  <c r="AI315" i="2"/>
  <c r="AN315" i="2" s="1"/>
  <c r="AI415" i="2"/>
  <c r="AN415" i="2" s="1"/>
  <c r="AI565" i="2"/>
  <c r="AN565" i="2" s="1"/>
  <c r="AI577" i="2"/>
  <c r="AN577" i="2" s="1"/>
  <c r="AI602" i="2"/>
  <c r="AN602" i="2" s="1"/>
  <c r="AL602" i="2" s="1"/>
  <c r="AI607" i="2"/>
  <c r="AN607" i="2" s="1"/>
  <c r="AI1256" i="2"/>
  <c r="AN1256" i="2" s="1"/>
  <c r="AI1264" i="2"/>
  <c r="AN1264" i="2" s="1"/>
  <c r="AI1268" i="2"/>
  <c r="AN1268" i="2" s="1"/>
  <c r="AI1272" i="2"/>
  <c r="AN1272" i="2" s="1"/>
  <c r="AI1412" i="2"/>
  <c r="AN1412" i="2" s="1"/>
  <c r="AI1420" i="2"/>
  <c r="AN1420" i="2" s="1"/>
  <c r="AI1769" i="2"/>
  <c r="AN1769" i="2" s="1"/>
  <c r="AI2046" i="2"/>
  <c r="AN2046" i="2" s="1"/>
  <c r="AI2453" i="2"/>
  <c r="AN2453" i="2" s="1"/>
  <c r="AI2647" i="2"/>
  <c r="AN2647" i="2" s="1"/>
  <c r="AI2662" i="2"/>
  <c r="AN2662" i="2" s="1"/>
  <c r="AI151" i="2"/>
  <c r="AN151" i="2" s="1"/>
  <c r="AI158" i="2"/>
  <c r="AN158" i="2" s="1"/>
  <c r="AI162" i="2"/>
  <c r="AN162" i="2" s="1"/>
  <c r="AI170" i="2"/>
  <c r="AN170" i="2" s="1"/>
  <c r="AI189" i="2"/>
  <c r="AN189" i="2" s="1"/>
  <c r="AI197" i="2"/>
  <c r="AN197" i="2" s="1"/>
  <c r="AI221" i="2"/>
  <c r="AN221" i="2" s="1"/>
  <c r="AI225" i="2"/>
  <c r="AN225" i="2" s="1"/>
  <c r="AI229" i="2"/>
  <c r="AN229" i="2" s="1"/>
  <c r="AI334" i="2"/>
  <c r="AN334" i="2" s="1"/>
  <c r="AI339" i="2"/>
  <c r="AN339" i="2" s="1"/>
  <c r="AI2020" i="2"/>
  <c r="AN2020" i="2" s="1"/>
  <c r="AI2782" i="2"/>
  <c r="AN2782" i="2" s="1"/>
  <c r="AI2833" i="2"/>
  <c r="AN2833" i="2" s="1"/>
  <c r="AI756" i="2"/>
  <c r="AN756" i="2" s="1"/>
  <c r="AI791" i="2"/>
  <c r="AN791" i="2" s="1"/>
  <c r="AI795" i="2"/>
  <c r="AN795" i="2" s="1"/>
  <c r="AL795" i="2" s="1"/>
  <c r="AI804" i="2"/>
  <c r="AN804" i="2" s="1"/>
  <c r="AI809" i="2"/>
  <c r="AN809" i="2" s="1"/>
  <c r="AI828" i="2"/>
  <c r="AN828" i="2" s="1"/>
  <c r="AI836" i="2"/>
  <c r="AN836" i="2" s="1"/>
  <c r="AI1595" i="2"/>
  <c r="AN1595" i="2" s="1"/>
  <c r="AI2179" i="2"/>
  <c r="AN2179" i="2" s="1"/>
  <c r="AI3128" i="2"/>
  <c r="AN3128" i="2" s="1"/>
  <c r="AI393" i="2"/>
  <c r="AN393" i="2" s="1"/>
  <c r="AI397" i="2"/>
  <c r="AN397" i="2" s="1"/>
  <c r="AI401" i="2"/>
  <c r="AN401" i="2" s="1"/>
  <c r="AI425" i="2"/>
  <c r="AN425" i="2" s="1"/>
  <c r="AI429" i="2"/>
  <c r="AN429" i="2" s="1"/>
  <c r="AI1208" i="2"/>
  <c r="AN1208" i="2" s="1"/>
  <c r="AI1421" i="2"/>
  <c r="AN1421" i="2" s="1"/>
  <c r="AI1444" i="2"/>
  <c r="AN1444" i="2" s="1"/>
  <c r="AI1923" i="2"/>
  <c r="AN1923" i="2" s="1"/>
  <c r="AI2247" i="2"/>
  <c r="AN2247" i="2" s="1"/>
  <c r="AI2676" i="2"/>
  <c r="AN2676" i="2" s="1"/>
  <c r="AI2025" i="2"/>
  <c r="AN2025" i="2" s="1"/>
  <c r="AI3146" i="2"/>
  <c r="AN3146" i="2" s="1"/>
  <c r="AI1432" i="2"/>
  <c r="AN1432" i="2" s="1"/>
  <c r="AI1660" i="2"/>
  <c r="AN1660" i="2" s="1"/>
  <c r="AI2209" i="2"/>
  <c r="AN2209" i="2" s="1"/>
  <c r="AI2260" i="2"/>
  <c r="AN2260" i="2" s="1"/>
  <c r="AI2264" i="2"/>
  <c r="AN2264" i="2" s="1"/>
  <c r="AI2460" i="2"/>
  <c r="AN2460" i="2" s="1"/>
  <c r="AI2639" i="2"/>
  <c r="AN2639" i="2" s="1"/>
  <c r="AI604" i="2"/>
  <c r="AN604" i="2" s="1"/>
  <c r="AI242" i="2"/>
  <c r="AN242" i="2" s="1"/>
  <c r="AI296" i="2"/>
  <c r="AN296" i="2" s="1"/>
  <c r="AI1293" i="2"/>
  <c r="AN1293" i="2" s="1"/>
  <c r="AI1811" i="2"/>
  <c r="AN1811" i="2" s="1"/>
  <c r="AI2700" i="2"/>
  <c r="AN2700" i="2" s="1"/>
  <c r="AI121" i="2"/>
  <c r="AN121" i="2" s="1"/>
  <c r="AI3" i="2"/>
  <c r="AN3" i="2" s="1"/>
  <c r="AI7" i="2"/>
  <c r="AN7" i="2" s="1"/>
  <c r="AI11" i="2"/>
  <c r="AN11" i="2" s="1"/>
  <c r="AI16" i="2"/>
  <c r="AN16" i="2" s="1"/>
  <c r="AI27" i="2"/>
  <c r="AN27" i="2" s="1"/>
  <c r="AI31" i="2"/>
  <c r="AN31" i="2" s="1"/>
  <c r="AI39" i="2"/>
  <c r="AN39" i="2" s="1"/>
  <c r="AI43" i="2"/>
  <c r="AN43" i="2" s="1"/>
  <c r="AI49" i="2"/>
  <c r="AN49" i="2" s="1"/>
  <c r="AI51" i="2"/>
  <c r="AN51" i="2" s="1"/>
  <c r="AL51" i="2" s="1"/>
  <c r="AI72" i="2"/>
  <c r="AN72" i="2" s="1"/>
  <c r="AI83" i="2"/>
  <c r="AN83" i="2" s="1"/>
  <c r="AI238" i="2"/>
  <c r="AN238" i="2" s="1"/>
  <c r="AI246" i="2"/>
  <c r="AN246" i="2" s="1"/>
  <c r="AI305" i="2"/>
  <c r="AN305" i="2" s="1"/>
  <c r="AI414" i="2"/>
  <c r="AN414" i="2" s="1"/>
  <c r="AL414" i="2" s="1"/>
  <c r="AI449" i="2"/>
  <c r="AN449" i="2" s="1"/>
  <c r="AI464" i="2"/>
  <c r="AN464" i="2" s="1"/>
  <c r="AI594" i="2"/>
  <c r="AN594" i="2" s="1"/>
  <c r="AL594" i="2" s="1"/>
  <c r="AI637" i="2"/>
  <c r="AN637" i="2" s="1"/>
  <c r="AI666" i="2"/>
  <c r="AN666" i="2" s="1"/>
  <c r="AI676" i="2"/>
  <c r="AN676" i="2" s="1"/>
  <c r="AI700" i="2"/>
  <c r="AN700" i="2" s="1"/>
  <c r="AI956" i="2"/>
  <c r="AN956" i="2" s="1"/>
  <c r="AI1035" i="2"/>
  <c r="AN1035" i="2" s="1"/>
  <c r="AI1596" i="2"/>
  <c r="AN1596" i="2" s="1"/>
  <c r="AI2001" i="2"/>
  <c r="AN2001" i="2" s="1"/>
  <c r="AI2265" i="2"/>
  <c r="AN2265" i="2" s="1"/>
  <c r="AI3119" i="2"/>
  <c r="AN3119" i="2" s="1"/>
  <c r="AI80" i="2"/>
  <c r="AN80" i="2" s="1"/>
  <c r="AI88" i="2"/>
  <c r="AN88" i="2" s="1"/>
  <c r="AI96" i="2"/>
  <c r="AN96" i="2" s="1"/>
  <c r="AI108" i="2"/>
  <c r="AN108" i="2" s="1"/>
  <c r="AI112" i="2"/>
  <c r="AN112" i="2" s="1"/>
  <c r="AI253" i="2"/>
  <c r="AN253" i="2" s="1"/>
  <c r="AI262" i="2"/>
  <c r="AN262" i="2" s="1"/>
  <c r="AI312" i="2"/>
  <c r="AN312" i="2" s="1"/>
  <c r="AI353" i="2"/>
  <c r="AN353" i="2" s="1"/>
  <c r="AI391" i="2"/>
  <c r="AN391" i="2" s="1"/>
  <c r="AI395" i="2"/>
  <c r="AN395" i="2" s="1"/>
  <c r="AI399" i="2"/>
  <c r="AN399" i="2" s="1"/>
  <c r="AI454" i="2"/>
  <c r="AN454" i="2" s="1"/>
  <c r="AI458" i="2"/>
  <c r="AN458" i="2" s="1"/>
  <c r="AI482" i="2"/>
  <c r="AN482" i="2" s="1"/>
  <c r="AI490" i="2"/>
  <c r="AN490" i="2" s="1"/>
  <c r="AI524" i="2"/>
  <c r="AN524" i="2" s="1"/>
  <c r="AI533" i="2"/>
  <c r="AN533" i="2" s="1"/>
  <c r="AI981" i="2"/>
  <c r="AN981" i="2" s="1"/>
  <c r="AI1009" i="2"/>
  <c r="AN1009" i="2" s="1"/>
  <c r="AI1024" i="2"/>
  <c r="AN1024" i="2" s="1"/>
  <c r="AI1040" i="2"/>
  <c r="AN1040" i="2" s="1"/>
  <c r="AI1064" i="2"/>
  <c r="AN1064" i="2" s="1"/>
  <c r="AI1072" i="2"/>
  <c r="AN1072" i="2" s="1"/>
  <c r="AI1627" i="2"/>
  <c r="AN1627" i="2" s="1"/>
  <c r="AI1798" i="2"/>
  <c r="AN1798" i="2" s="1"/>
  <c r="AI1808" i="2"/>
  <c r="AN1808" i="2" s="1"/>
  <c r="AI1828" i="2"/>
  <c r="AN1828" i="2" s="1"/>
  <c r="AI1832" i="2"/>
  <c r="AN1832" i="2" s="1"/>
  <c r="AI1836" i="2"/>
  <c r="AN1836" i="2" s="1"/>
  <c r="AI1840" i="2"/>
  <c r="AN1840" i="2" s="1"/>
  <c r="AI2152" i="2"/>
  <c r="AN2152" i="2" s="1"/>
  <c r="AL2152" i="2" s="1"/>
  <c r="AI2577" i="2"/>
  <c r="AN2577" i="2" s="1"/>
  <c r="AI2756" i="2"/>
  <c r="AN2756" i="2" s="1"/>
  <c r="AI2764" i="2"/>
  <c r="AN2764" i="2" s="1"/>
  <c r="AI2768" i="2"/>
  <c r="AN2768" i="2" s="1"/>
  <c r="AI2772" i="2"/>
  <c r="AN2772" i="2" s="1"/>
  <c r="AI2858" i="2"/>
  <c r="AN2858" i="2" s="1"/>
  <c r="AI2862" i="2"/>
  <c r="AN2862" i="2" s="1"/>
  <c r="AI56" i="2"/>
  <c r="AN56" i="2" s="1"/>
  <c r="AI560" i="2"/>
  <c r="AN560" i="2" s="1"/>
  <c r="AI1152" i="2"/>
  <c r="AN1152" i="2" s="1"/>
  <c r="AI1284" i="2"/>
  <c r="AN1284" i="2" s="1"/>
  <c r="AI432" i="2"/>
  <c r="AN432" i="2" s="1"/>
  <c r="AI234" i="2"/>
  <c r="AN234" i="2" s="1"/>
  <c r="AI244" i="2"/>
  <c r="AN244" i="2" s="1"/>
  <c r="AI254" i="2"/>
  <c r="AN254" i="2" s="1"/>
  <c r="AI381" i="2"/>
  <c r="AN381" i="2" s="1"/>
  <c r="AI408" i="2"/>
  <c r="AN408" i="2" s="1"/>
  <c r="AI491" i="2"/>
  <c r="AN491" i="2" s="1"/>
  <c r="AI549" i="2"/>
  <c r="AN549" i="2" s="1"/>
  <c r="AI1127" i="2"/>
  <c r="AN1127" i="2" s="1"/>
  <c r="AI1133" i="2"/>
  <c r="AN1133" i="2" s="1"/>
  <c r="AI1142" i="2"/>
  <c r="AN1142" i="2" s="1"/>
  <c r="AI1740" i="2"/>
  <c r="AN1740" i="2" s="1"/>
  <c r="AI2037" i="2"/>
  <c r="AN2037" i="2" s="1"/>
  <c r="AI2129" i="2"/>
  <c r="AN2129" i="2" s="1"/>
  <c r="AI2439" i="2"/>
  <c r="AN2439" i="2" s="1"/>
  <c r="AI2583" i="2"/>
  <c r="AN2583" i="2" s="1"/>
  <c r="AI2749" i="2"/>
  <c r="AN2749" i="2" s="1"/>
  <c r="AI2826" i="2"/>
  <c r="AN2826" i="2" s="1"/>
  <c r="AI2836" i="2"/>
  <c r="AN2836" i="2" s="1"/>
  <c r="AI2860" i="2"/>
  <c r="AN2860" i="2" s="1"/>
  <c r="AI2864" i="2"/>
  <c r="AN2864" i="2" s="1"/>
  <c r="AI2867" i="2"/>
  <c r="AN2867" i="2" s="1"/>
  <c r="AI751" i="2"/>
  <c r="AN751" i="2" s="1"/>
  <c r="AI778" i="2"/>
  <c r="AN778" i="2" s="1"/>
  <c r="AI1493" i="2"/>
  <c r="AN1493" i="2" s="1"/>
  <c r="AI1635" i="2"/>
  <c r="AN1635" i="2" s="1"/>
  <c r="AI2319" i="2"/>
  <c r="AN2319" i="2" s="1"/>
  <c r="AI3199" i="2"/>
  <c r="AN3199" i="2" s="1"/>
  <c r="AI3207" i="2"/>
  <c r="AN3207" i="2" s="1"/>
  <c r="AI1110" i="2"/>
  <c r="AN1110" i="2" s="1"/>
  <c r="AI1408" i="2"/>
  <c r="AN1408" i="2" s="1"/>
  <c r="AI1573" i="2"/>
  <c r="AN1573" i="2" s="1"/>
  <c r="AI1753" i="2"/>
  <c r="AN1753" i="2" s="1"/>
  <c r="AI2098" i="2"/>
  <c r="AN2098" i="2" s="1"/>
  <c r="AI2102" i="2"/>
  <c r="AN2102" i="2" s="1"/>
  <c r="AI2428" i="2"/>
  <c r="AN2428" i="2" s="1"/>
  <c r="AI2893" i="2"/>
  <c r="AN2893" i="2" s="1"/>
  <c r="AI307" i="2"/>
  <c r="AN307" i="2" s="1"/>
  <c r="AI310" i="2"/>
  <c r="AN310" i="2" s="1"/>
  <c r="AI437" i="2"/>
  <c r="AN437" i="2" s="1"/>
  <c r="AI441" i="2"/>
  <c r="AN441" i="2" s="1"/>
  <c r="AI463" i="2"/>
  <c r="AI502" i="2"/>
  <c r="AN502" i="2" s="1"/>
  <c r="AI547" i="2"/>
  <c r="AN547" i="2" s="1"/>
  <c r="AI631" i="2"/>
  <c r="AN631" i="2" s="1"/>
  <c r="AI656" i="2"/>
  <c r="AN656" i="2" s="1"/>
  <c r="AI850" i="2"/>
  <c r="AN850" i="2" s="1"/>
  <c r="AI858" i="2"/>
  <c r="AN858" i="2" s="1"/>
  <c r="AI874" i="2"/>
  <c r="AN874" i="2" s="1"/>
  <c r="AI882" i="2"/>
  <c r="AN882" i="2" s="1"/>
  <c r="AI887" i="2"/>
  <c r="AN887" i="2" s="1"/>
  <c r="AI892" i="2"/>
  <c r="AN892" i="2" s="1"/>
  <c r="AI897" i="2"/>
  <c r="AN897" i="2" s="1"/>
  <c r="AI907" i="2"/>
  <c r="AN907" i="2" s="1"/>
  <c r="AI911" i="2"/>
  <c r="AN911" i="2" s="1"/>
  <c r="AI913" i="2"/>
  <c r="AN913" i="2" s="1"/>
  <c r="AI921" i="2"/>
  <c r="AN921" i="2" s="1"/>
  <c r="AI952" i="2"/>
  <c r="AN952" i="2" s="1"/>
  <c r="AI961" i="2"/>
  <c r="AN961" i="2" s="1"/>
  <c r="AI965" i="2"/>
  <c r="AN965" i="2" s="1"/>
  <c r="AI1203" i="2"/>
  <c r="AN1203" i="2" s="1"/>
  <c r="AI1210" i="2"/>
  <c r="AN1210" i="2" s="1"/>
  <c r="AI1262" i="2"/>
  <c r="AN1262" i="2" s="1"/>
  <c r="AI1324" i="2"/>
  <c r="AN1324" i="2" s="1"/>
  <c r="AI1328" i="2"/>
  <c r="AN1328" i="2" s="1"/>
  <c r="AI1362" i="2"/>
  <c r="AN1362" i="2" s="1"/>
  <c r="AI1366" i="2"/>
  <c r="AN1366" i="2" s="1"/>
  <c r="AI1494" i="2"/>
  <c r="AN1494" i="2" s="1"/>
  <c r="AI1547" i="2"/>
  <c r="AN1547" i="2" s="1"/>
  <c r="AI1610" i="2"/>
  <c r="AN1610" i="2" s="1"/>
  <c r="AI1714" i="2"/>
  <c r="AN1714" i="2" s="1"/>
  <c r="AI1746" i="2"/>
  <c r="AN1746" i="2" s="1"/>
  <c r="AI1758" i="2"/>
  <c r="AN1758" i="2" s="1"/>
  <c r="AI1804" i="2"/>
  <c r="AN1804" i="2" s="1"/>
  <c r="AI1946" i="2"/>
  <c r="AN1946" i="2" s="1"/>
  <c r="AI2066" i="2"/>
  <c r="AN2066" i="2" s="1"/>
  <c r="AI2296" i="2"/>
  <c r="AN2296" i="2" s="1"/>
  <c r="AI2304" i="2"/>
  <c r="AN2304" i="2" s="1"/>
  <c r="AI2312" i="2"/>
  <c r="AN2312" i="2" s="1"/>
  <c r="AL2312" i="2" s="1"/>
  <c r="AI2331" i="2"/>
  <c r="AN2331" i="2" s="1"/>
  <c r="AI2429" i="2"/>
  <c r="AN2429" i="2" s="1"/>
  <c r="AI2529" i="2"/>
  <c r="AN2529" i="2" s="1"/>
  <c r="AI2590" i="2"/>
  <c r="AN2590" i="2" s="1"/>
  <c r="AI2612" i="2"/>
  <c r="AN2612" i="2" s="1"/>
  <c r="AI2678" i="2"/>
  <c r="AN2678" i="2" s="1"/>
  <c r="AI2682" i="2"/>
  <c r="AN2682" i="2" s="1"/>
  <c r="AI2697" i="2"/>
  <c r="AN2697" i="2" s="1"/>
  <c r="AI2800" i="2"/>
  <c r="AN2800" i="2" s="1"/>
  <c r="AL2800" i="2" s="1"/>
  <c r="AI2878" i="2"/>
  <c r="AN2878" i="2" s="1"/>
  <c r="AI2921" i="2"/>
  <c r="AN2921" i="2" s="1"/>
  <c r="AI2985" i="2"/>
  <c r="AN2985" i="2" s="1"/>
  <c r="AI3127" i="2"/>
  <c r="AN3127" i="2" s="1"/>
  <c r="AI474" i="2"/>
  <c r="AN474" i="2" s="1"/>
  <c r="AI496" i="2"/>
  <c r="AN496" i="2" s="1"/>
  <c r="AI503" i="2"/>
  <c r="AN503" i="2" s="1"/>
  <c r="AI514" i="2"/>
  <c r="AN514" i="2" s="1"/>
  <c r="AI537" i="2"/>
  <c r="AN537" i="2" s="1"/>
  <c r="AI548" i="2"/>
  <c r="AN548" i="2" s="1"/>
  <c r="AI641" i="2"/>
  <c r="AN641" i="2" s="1"/>
  <c r="AI657" i="2"/>
  <c r="AN657" i="2" s="1"/>
  <c r="AI720" i="2"/>
  <c r="AN720" i="2" s="1"/>
  <c r="AI759" i="2"/>
  <c r="AN759" i="2" s="1"/>
  <c r="AI776" i="2"/>
  <c r="AN776" i="2" s="1"/>
  <c r="AI1080" i="2"/>
  <c r="AN1080" i="2" s="1"/>
  <c r="AI1089" i="2"/>
  <c r="AN1089" i="2" s="1"/>
  <c r="AI1160" i="2"/>
  <c r="AN1160" i="2" s="1"/>
  <c r="AI1301" i="2"/>
  <c r="AN1301" i="2" s="1"/>
  <c r="AI1371" i="2"/>
  <c r="AN1371" i="2" s="1"/>
  <c r="AI1389" i="2"/>
  <c r="AN1389" i="2" s="1"/>
  <c r="AI1458" i="2"/>
  <c r="AN1458" i="2" s="1"/>
  <c r="AI1495" i="2"/>
  <c r="AN1495" i="2" s="1"/>
  <c r="AI1539" i="2"/>
  <c r="AN1539" i="2" s="1"/>
  <c r="AI1548" i="2"/>
  <c r="AN1548" i="2" s="1"/>
  <c r="AI1711" i="2"/>
  <c r="AN1711" i="2" s="1"/>
  <c r="AI1715" i="2"/>
  <c r="AN1715" i="2" s="1"/>
  <c r="AI1726" i="2"/>
  <c r="AN1726" i="2" s="1"/>
  <c r="AI1733" i="2"/>
  <c r="AN1733" i="2" s="1"/>
  <c r="AI1785" i="2"/>
  <c r="AN1785" i="2" s="1"/>
  <c r="AI1892" i="2"/>
  <c r="AN1892" i="2" s="1"/>
  <c r="AI1900" i="2"/>
  <c r="AN1900" i="2" s="1"/>
  <c r="AI1918" i="2"/>
  <c r="AN1918" i="2" s="1"/>
  <c r="AI1966" i="2"/>
  <c r="AN1966" i="2" s="1"/>
  <c r="AI2336" i="2"/>
  <c r="AN2336" i="2" s="1"/>
  <c r="AI2347" i="2"/>
  <c r="AN2347" i="2" s="1"/>
  <c r="AI2547" i="2"/>
  <c r="AN2547" i="2" s="1"/>
  <c r="AI2552" i="2"/>
  <c r="AN2552" i="2" s="1"/>
  <c r="AI2675" i="2"/>
  <c r="AI2742" i="2"/>
  <c r="AN2742" i="2" s="1"/>
  <c r="AI2805" i="2"/>
  <c r="AN2805" i="2" s="1"/>
  <c r="AI2808" i="2"/>
  <c r="AN2808" i="2" s="1"/>
  <c r="AI2812" i="2"/>
  <c r="AN2812" i="2" s="1"/>
  <c r="AI2904" i="2"/>
  <c r="AN2904" i="2" s="1"/>
  <c r="AI2909" i="2"/>
  <c r="AN2909" i="2" s="1"/>
  <c r="AI2929" i="2"/>
  <c r="AN2929" i="2" s="1"/>
  <c r="AI2951" i="2"/>
  <c r="AN2951" i="2" s="1"/>
  <c r="AI2966" i="2"/>
  <c r="AN2966" i="2" s="1"/>
  <c r="AI2970" i="2"/>
  <c r="AN2970" i="2" s="1"/>
  <c r="AI3176" i="2"/>
  <c r="AN3176" i="2" s="1"/>
  <c r="AI495" i="2"/>
  <c r="AN495" i="2" s="1"/>
  <c r="AI875" i="2"/>
  <c r="AN875" i="2" s="1"/>
  <c r="AI898" i="2"/>
  <c r="AN898" i="2" s="1"/>
  <c r="AI914" i="2"/>
  <c r="AN914" i="2" s="1"/>
  <c r="AL914" i="2" s="1"/>
  <c r="AI923" i="2"/>
  <c r="AN923" i="2" s="1"/>
  <c r="AL923" i="2" s="1"/>
  <c r="AI942" i="2"/>
  <c r="AN942" i="2" s="1"/>
  <c r="AI950" i="2"/>
  <c r="AN950" i="2" s="1"/>
  <c r="AI958" i="2"/>
  <c r="AN958" i="2" s="1"/>
  <c r="AI962" i="2"/>
  <c r="AN962" i="2" s="1"/>
  <c r="AI1619" i="2"/>
  <c r="AN1619" i="2" s="1"/>
  <c r="AI1641" i="2"/>
  <c r="AN1641" i="2" s="1"/>
  <c r="AI1719" i="2"/>
  <c r="AN1719" i="2" s="1"/>
  <c r="AI1965" i="2"/>
  <c r="AN1965" i="2" s="1"/>
  <c r="AI2262" i="2"/>
  <c r="AN2262" i="2" s="1"/>
  <c r="AI687" i="2"/>
  <c r="AN687" i="2" s="1"/>
  <c r="AI2636" i="2"/>
  <c r="AN2636" i="2" s="1"/>
  <c r="AI2640" i="2"/>
  <c r="AN2640" i="2" s="1"/>
  <c r="AI2644" i="2"/>
  <c r="AN2644" i="2" s="1"/>
  <c r="AI2656" i="2"/>
  <c r="AN2656" i="2" s="1"/>
  <c r="AI2660" i="2"/>
  <c r="AN2660" i="2" s="1"/>
  <c r="AI2687" i="2"/>
  <c r="AN2687" i="2" s="1"/>
  <c r="AI2711" i="2"/>
  <c r="AN2711" i="2" s="1"/>
  <c r="AI2719" i="2"/>
  <c r="AN2719" i="2" s="1"/>
  <c r="AI2727" i="2"/>
  <c r="AN2727" i="2" s="1"/>
  <c r="AI2731" i="2"/>
  <c r="AN2731" i="2" s="1"/>
  <c r="AI2758" i="2"/>
  <c r="AN2758" i="2" s="1"/>
  <c r="AI2809" i="2"/>
  <c r="AN2809" i="2" s="1"/>
  <c r="AI2887" i="2"/>
  <c r="AN2887" i="2" s="1"/>
  <c r="AI2891" i="2"/>
  <c r="AN2891" i="2" s="1"/>
  <c r="AI3094" i="2"/>
  <c r="AN3094" i="2" s="1"/>
  <c r="AI3152" i="2"/>
  <c r="AN3152" i="2" s="1"/>
  <c r="AI346" i="2"/>
  <c r="AN346" i="2" s="1"/>
  <c r="AI372" i="2"/>
  <c r="AN372" i="2" s="1"/>
  <c r="AI461" i="2"/>
  <c r="AN461" i="2" s="1"/>
  <c r="AI590" i="2"/>
  <c r="AN590" i="2" s="1"/>
  <c r="AI1019" i="2"/>
  <c r="AN1019" i="2" s="1"/>
  <c r="AI1518" i="2"/>
  <c r="AN1518" i="2" s="1"/>
  <c r="AI1552" i="2"/>
  <c r="AN1552" i="2" s="1"/>
  <c r="AI1677" i="2"/>
  <c r="AN1677" i="2" s="1"/>
  <c r="AI1716" i="2"/>
  <c r="AN1716" i="2" s="1"/>
  <c r="AI1734" i="2"/>
  <c r="AN1734" i="2" s="1"/>
  <c r="AI2204" i="2"/>
  <c r="AN2204" i="2" s="1"/>
  <c r="AI2237" i="2"/>
  <c r="AN2237" i="2" s="1"/>
  <c r="AI2290" i="2"/>
  <c r="AN2290" i="2" s="1"/>
  <c r="AI2435" i="2"/>
  <c r="AN2435" i="2" s="1"/>
  <c r="AI2596" i="2"/>
  <c r="AN2596" i="2" s="1"/>
  <c r="AI2683" i="2"/>
  <c r="AN2683" i="2" s="1"/>
  <c r="AI2986" i="2"/>
  <c r="AN2986" i="2" s="1"/>
  <c r="AI376" i="2"/>
  <c r="AN376" i="2" s="1"/>
  <c r="AI472" i="2"/>
  <c r="AN472" i="2" s="1"/>
  <c r="AI492" i="2"/>
  <c r="AN492" i="2" s="1"/>
  <c r="AI573" i="2"/>
  <c r="AN573" i="2" s="1"/>
  <c r="AI591" i="2"/>
  <c r="AN591" i="2" s="1"/>
  <c r="AI611" i="2"/>
  <c r="AN611" i="2" s="1"/>
  <c r="AI762" i="2"/>
  <c r="AN762" i="2" s="1"/>
  <c r="AI771" i="2"/>
  <c r="AN771" i="2" s="1"/>
  <c r="AI939" i="2"/>
  <c r="AN939" i="2" s="1"/>
  <c r="AI1128" i="2"/>
  <c r="AN1128" i="2" s="1"/>
  <c r="AI1148" i="2"/>
  <c r="AN1148" i="2" s="1"/>
  <c r="AI1158" i="2"/>
  <c r="AN1158" i="2" s="1"/>
  <c r="AI1376" i="2"/>
  <c r="AN1376" i="2" s="1"/>
  <c r="AI1399" i="2"/>
  <c r="AN1399" i="2" s="1"/>
  <c r="AI1461" i="2"/>
  <c r="AN1461" i="2" s="1"/>
  <c r="AI1616" i="2"/>
  <c r="AN1616" i="2" s="1"/>
  <c r="AI1678" i="2"/>
  <c r="AN1678" i="2" s="1"/>
  <c r="AL1678" i="2" s="1"/>
  <c r="AI1701" i="2"/>
  <c r="AN1701" i="2" s="1"/>
  <c r="AI1862" i="2"/>
  <c r="AN1862" i="2" s="1"/>
  <c r="AI2008" i="2"/>
  <c r="AN2008" i="2" s="1"/>
  <c r="AI2259" i="2"/>
  <c r="AN2259" i="2" s="1"/>
  <c r="AL2259" i="2" s="1"/>
  <c r="AI2276" i="2"/>
  <c r="AN2276" i="2" s="1"/>
  <c r="AI2280" i="2"/>
  <c r="AN2280" i="2" s="1"/>
  <c r="AI2284" i="2"/>
  <c r="AN2284" i="2" s="1"/>
  <c r="AI2500" i="2"/>
  <c r="AN2500" i="2" s="1"/>
  <c r="AI2499" i="2"/>
  <c r="AN2499" i="2" s="1"/>
  <c r="AI2508" i="2"/>
  <c r="AN2508" i="2" s="1"/>
  <c r="AI2599" i="2"/>
  <c r="AN2599" i="2" s="1"/>
  <c r="AI2611" i="2"/>
  <c r="AN2611" i="2" s="1"/>
  <c r="AL2611" i="2" s="1"/>
  <c r="AI2615" i="2"/>
  <c r="AN2615" i="2" s="1"/>
  <c r="AI2684" i="2"/>
  <c r="AN2684" i="2" s="1"/>
  <c r="AI2701" i="2"/>
  <c r="AN2701" i="2" s="1"/>
  <c r="AI3014" i="2"/>
  <c r="AN3014" i="2" s="1"/>
  <c r="AI3133" i="2"/>
  <c r="AN3133" i="2" s="1"/>
  <c r="AI260" i="2"/>
  <c r="AN260" i="2" s="1"/>
  <c r="AI349" i="2"/>
  <c r="AN349" i="2" s="1"/>
  <c r="AI409" i="2"/>
  <c r="AN409" i="2" s="1"/>
  <c r="AI450" i="2"/>
  <c r="AN450" i="2" s="1"/>
  <c r="AI568" i="2"/>
  <c r="AN568" i="2" s="1"/>
  <c r="AI580" i="2"/>
  <c r="AN580" i="2" s="1"/>
  <c r="AI645" i="2"/>
  <c r="AN645" i="2" s="1"/>
  <c r="AI798" i="2"/>
  <c r="AN798" i="2" s="1"/>
  <c r="AI866" i="2"/>
  <c r="AN866" i="2" s="1"/>
  <c r="AL866" i="2" s="1"/>
  <c r="AI1273" i="2"/>
  <c r="AN1273" i="2" s="1"/>
  <c r="AI1281" i="2"/>
  <c r="AN1281" i="2" s="1"/>
  <c r="AI1460" i="2"/>
  <c r="AN1460" i="2" s="1"/>
  <c r="AL1460" i="2" s="1"/>
  <c r="AI1761" i="2"/>
  <c r="AN1761" i="2" s="1"/>
  <c r="AI142" i="2"/>
  <c r="AN142" i="2" s="1"/>
  <c r="AI293" i="2"/>
  <c r="AN293" i="2" s="1"/>
  <c r="AI318" i="2"/>
  <c r="AN318" i="2" s="1"/>
  <c r="AI343" i="2"/>
  <c r="AN343" i="2" s="1"/>
  <c r="AI418" i="2"/>
  <c r="AN418" i="2" s="1"/>
  <c r="AI420" i="2"/>
  <c r="AN420" i="2" s="1"/>
  <c r="AI424" i="2"/>
  <c r="AN424" i="2" s="1"/>
  <c r="AL424" i="2" s="1"/>
  <c r="AI445" i="2"/>
  <c r="AN445" i="2" s="1"/>
  <c r="AI541" i="2"/>
  <c r="AN541" i="2" s="1"/>
  <c r="AI555" i="2"/>
  <c r="AN555" i="2" s="1"/>
  <c r="AI574" i="2"/>
  <c r="AN574" i="2" s="1"/>
  <c r="AI691" i="2"/>
  <c r="AN691" i="2" s="1"/>
  <c r="AI1112" i="2"/>
  <c r="AN1112" i="2" s="1"/>
  <c r="AI1171" i="2"/>
  <c r="AN1171" i="2" s="1"/>
  <c r="AI1684" i="2"/>
  <c r="AN1684" i="2" s="1"/>
  <c r="AI45" i="2"/>
  <c r="AI75" i="2"/>
  <c r="AN75" i="2" s="1"/>
  <c r="AI21" i="2"/>
  <c r="AN21" i="2" s="1"/>
  <c r="AI61" i="2"/>
  <c r="AN61" i="2" s="1"/>
  <c r="AI76" i="2"/>
  <c r="AN76" i="2" s="1"/>
  <c r="AI106" i="2"/>
  <c r="AN106" i="2" s="1"/>
  <c r="AI116" i="2"/>
  <c r="AN116" i="2" s="1"/>
  <c r="AI118" i="2"/>
  <c r="AN118" i="2" s="1"/>
  <c r="AI143" i="2"/>
  <c r="AN143" i="2" s="1"/>
  <c r="AI209" i="2"/>
  <c r="AN209" i="2" s="1"/>
  <c r="AI224" i="2"/>
  <c r="AI257" i="2"/>
  <c r="AN257" i="2" s="1"/>
  <c r="AI326" i="2"/>
  <c r="AN326" i="2" s="1"/>
  <c r="AI330" i="2"/>
  <c r="AN330" i="2" s="1"/>
  <c r="AI385" i="2"/>
  <c r="AN385" i="2" s="1"/>
  <c r="AI389" i="2"/>
  <c r="AN389" i="2" s="1"/>
  <c r="AI392" i="2"/>
  <c r="AN392" i="2" s="1"/>
  <c r="AL392" i="2" s="1"/>
  <c r="AI396" i="2"/>
  <c r="AN396" i="2" s="1"/>
  <c r="AL396" i="2" s="1"/>
  <c r="AI468" i="2"/>
  <c r="AN468" i="2" s="1"/>
  <c r="AI483" i="2"/>
  <c r="AN483" i="2" s="1"/>
  <c r="AI510" i="2"/>
  <c r="AN510" i="2" s="1"/>
  <c r="AI531" i="2"/>
  <c r="AN531" i="2" s="1"/>
  <c r="AI556" i="2"/>
  <c r="AN556" i="2" s="1"/>
  <c r="AI615" i="2"/>
  <c r="AN615" i="2" s="1"/>
  <c r="AI614" i="2"/>
  <c r="AN614" i="2" s="1"/>
  <c r="AI683" i="2"/>
  <c r="AN683" i="2" s="1"/>
  <c r="AI699" i="2"/>
  <c r="AN699" i="2" s="1"/>
  <c r="AL699" i="2" s="1"/>
  <c r="AI706" i="2"/>
  <c r="AN706" i="2" s="1"/>
  <c r="AI739" i="2"/>
  <c r="AN739" i="2" s="1"/>
  <c r="AI755" i="2"/>
  <c r="AN755" i="2" s="1"/>
  <c r="AL755" i="2" s="1"/>
  <c r="AI777" i="2"/>
  <c r="AN777" i="2" s="1"/>
  <c r="AL777" i="2" s="1"/>
  <c r="AI1057" i="2"/>
  <c r="AN1057" i="2" s="1"/>
  <c r="AI1140" i="2"/>
  <c r="AN1140" i="2" s="1"/>
  <c r="AI1184" i="2"/>
  <c r="AN1184" i="2" s="1"/>
  <c r="AI1192" i="2"/>
  <c r="AN1192" i="2" s="1"/>
  <c r="AI1221" i="2"/>
  <c r="AN1221" i="2" s="1"/>
  <c r="AI1417" i="2"/>
  <c r="AN1417" i="2" s="1"/>
  <c r="AI1515" i="2"/>
  <c r="AN1515" i="2" s="1"/>
  <c r="AI1778" i="2"/>
  <c r="AN1778" i="2" s="1"/>
  <c r="AI205" i="2"/>
  <c r="AN205" i="2" s="1"/>
  <c r="AI319" i="2"/>
  <c r="AN319" i="2" s="1"/>
  <c r="AI350" i="2"/>
  <c r="AN350" i="2" s="1"/>
  <c r="AI452" i="2"/>
  <c r="AN452" i="2" s="1"/>
  <c r="AI552" i="2"/>
  <c r="AN552" i="2" s="1"/>
  <c r="AI932" i="2"/>
  <c r="AN932" i="2" s="1"/>
  <c r="AI974" i="2"/>
  <c r="AN974" i="2" s="1"/>
  <c r="AI986" i="2"/>
  <c r="AN986" i="2" s="1"/>
  <c r="AI993" i="2"/>
  <c r="AN993" i="2" s="1"/>
  <c r="AI997" i="2"/>
  <c r="AN997" i="2" s="1"/>
  <c r="AI1801" i="2"/>
  <c r="AN1801" i="2" s="1"/>
  <c r="AI99" i="2"/>
  <c r="AN99" i="2" s="1"/>
  <c r="AI233" i="2"/>
  <c r="AN233" i="2" s="1"/>
  <c r="AL233" i="2" s="1"/>
  <c r="AI243" i="2"/>
  <c r="AN243" i="2" s="1"/>
  <c r="AL243" i="2" s="1"/>
  <c r="AI276" i="2"/>
  <c r="AN276" i="2" s="1"/>
  <c r="AI298" i="2"/>
  <c r="AN298" i="2" s="1"/>
  <c r="AI306" i="2"/>
  <c r="AN306" i="2" s="1"/>
  <c r="AL306" i="2" s="1"/>
  <c r="AI344" i="2"/>
  <c r="AN344" i="2" s="1"/>
  <c r="AI507" i="2"/>
  <c r="AN507" i="2" s="1"/>
  <c r="AI532" i="2"/>
  <c r="AN532" i="2" s="1"/>
  <c r="AL532" i="2" s="1"/>
  <c r="AI553" i="2"/>
  <c r="AN553" i="2" s="1"/>
  <c r="AI561" i="2"/>
  <c r="AN561" i="2" s="1"/>
  <c r="AI597" i="2"/>
  <c r="AN597" i="2" s="1"/>
  <c r="AI612" i="2"/>
  <c r="AN612" i="2" s="1"/>
  <c r="AI623" i="2"/>
  <c r="AN623" i="2" s="1"/>
  <c r="AI704" i="2"/>
  <c r="AN704" i="2" s="1"/>
  <c r="AI711" i="2"/>
  <c r="AN711" i="2" s="1"/>
  <c r="AI743" i="2"/>
  <c r="AN743" i="2" s="1"/>
  <c r="AI846" i="2"/>
  <c r="AN846" i="2" s="1"/>
  <c r="AI1050" i="2"/>
  <c r="AN1050" i="2" s="1"/>
  <c r="AI1117" i="2"/>
  <c r="AN1117" i="2" s="1"/>
  <c r="AI1129" i="2"/>
  <c r="AN1129" i="2" s="1"/>
  <c r="AI1204" i="2"/>
  <c r="AN1204" i="2" s="1"/>
  <c r="AI1218" i="2"/>
  <c r="AN1218" i="2" s="1"/>
  <c r="AI1604" i="2"/>
  <c r="AN1604" i="2" s="1"/>
  <c r="AI13" i="2"/>
  <c r="AN13" i="2" s="1"/>
  <c r="AI67" i="2"/>
  <c r="AN67" i="2" s="1"/>
  <c r="AI364" i="2"/>
  <c r="AI377" i="2"/>
  <c r="AN377" i="2" s="1"/>
  <c r="AI513" i="2"/>
  <c r="AN513" i="2" s="1"/>
  <c r="AI519" i="2"/>
  <c r="AN519" i="2" s="1"/>
  <c r="AI1393" i="2"/>
  <c r="AN1393" i="2" s="1"/>
  <c r="AI1442" i="2"/>
  <c r="AN1442" i="2" s="1"/>
  <c r="AI1532" i="2"/>
  <c r="AN1532" i="2" s="1"/>
  <c r="AI18" i="2"/>
  <c r="AN18" i="2" s="1"/>
  <c r="AI144" i="2"/>
  <c r="AI10" i="2"/>
  <c r="AN10" i="2" s="1"/>
  <c r="AL10" i="2" s="1"/>
  <c r="AI19" i="2"/>
  <c r="AN19" i="2" s="1"/>
  <c r="AI33" i="2"/>
  <c r="AI37" i="2"/>
  <c r="AN37" i="2" s="1"/>
  <c r="AL37" i="2" s="1"/>
  <c r="AI92" i="2"/>
  <c r="AN92" i="2" s="1"/>
  <c r="AI124" i="2"/>
  <c r="AN124" i="2" s="1"/>
  <c r="AI180" i="2"/>
  <c r="AN180" i="2" s="1"/>
  <c r="AI187" i="2"/>
  <c r="AN187" i="2" s="1"/>
  <c r="AI289" i="2"/>
  <c r="AN289" i="2" s="1"/>
  <c r="AI303" i="2"/>
  <c r="AN303" i="2" s="1"/>
  <c r="AI313" i="2"/>
  <c r="AN313" i="2" s="1"/>
  <c r="AI324" i="2"/>
  <c r="AN324" i="2" s="1"/>
  <c r="AI328" i="2"/>
  <c r="AN328" i="2" s="1"/>
  <c r="AI383" i="2"/>
  <c r="AN383" i="2" s="1"/>
  <c r="AI387" i="2"/>
  <c r="AN387" i="2" s="1"/>
  <c r="AI412" i="2"/>
  <c r="AN412" i="2" s="1"/>
  <c r="AI416" i="2"/>
  <c r="AI423" i="2"/>
  <c r="AN423" i="2" s="1"/>
  <c r="AI433" i="2"/>
  <c r="AN433" i="2" s="1"/>
  <c r="AI470" i="2"/>
  <c r="AN470" i="2" s="1"/>
  <c r="AI528" i="2"/>
  <c r="AN528" i="2" s="1"/>
  <c r="AI536" i="2"/>
  <c r="AN536" i="2" s="1"/>
  <c r="AL536" i="2" s="1"/>
  <c r="AI586" i="2"/>
  <c r="AN586" i="2" s="1"/>
  <c r="AI648" i="2"/>
  <c r="AN648" i="2" s="1"/>
  <c r="AI714" i="2"/>
  <c r="AN714" i="2" s="1"/>
  <c r="AI737" i="2"/>
  <c r="AN737" i="2" s="1"/>
  <c r="AI901" i="2"/>
  <c r="AN901" i="2" s="1"/>
  <c r="AI933" i="2"/>
  <c r="AN933" i="2" s="1"/>
  <c r="AI941" i="2"/>
  <c r="AN941" i="2" s="1"/>
  <c r="AL941" i="2" s="1"/>
  <c r="AI944" i="2"/>
  <c r="AN944" i="2" s="1"/>
  <c r="AI1104" i="2"/>
  <c r="AN1104" i="2" s="1"/>
  <c r="AI1144" i="2"/>
  <c r="AN1144" i="2" s="1"/>
  <c r="AI1309" i="2"/>
  <c r="AN1309" i="2" s="1"/>
  <c r="AI1405" i="2"/>
  <c r="AN1405" i="2" s="1"/>
  <c r="AI1523" i="2"/>
  <c r="AN1523" i="2" s="1"/>
  <c r="AI1916" i="2"/>
  <c r="AN1916" i="2" s="1"/>
  <c r="AI1962" i="2"/>
  <c r="AN1962" i="2" s="1"/>
  <c r="AI1987" i="2"/>
  <c r="AN1987" i="2" s="1"/>
  <c r="AI2125" i="2"/>
  <c r="AN2125" i="2" s="1"/>
  <c r="AI2147" i="2"/>
  <c r="AN2147" i="2" s="1"/>
  <c r="AI2427" i="2"/>
  <c r="AN2427" i="2" s="1"/>
  <c r="AL2427" i="2" s="1"/>
  <c r="AI2461" i="2"/>
  <c r="AN2461" i="2" s="1"/>
  <c r="AI2484" i="2"/>
  <c r="AN2484" i="2" s="1"/>
  <c r="AI2488" i="2"/>
  <c r="AN2488" i="2" s="1"/>
  <c r="AI2557" i="2"/>
  <c r="AN2557" i="2" s="1"/>
  <c r="AI2690" i="2"/>
  <c r="AN2690" i="2" s="1"/>
  <c r="AI2732" i="2"/>
  <c r="AN2732" i="2" s="1"/>
  <c r="AI2735" i="2"/>
  <c r="AN2735" i="2" s="1"/>
  <c r="AI2740" i="2"/>
  <c r="AN2740" i="2" s="1"/>
  <c r="AI2773" i="2"/>
  <c r="AN2773" i="2" s="1"/>
  <c r="AI2777" i="2"/>
  <c r="AN2777" i="2" s="1"/>
  <c r="AI2788" i="2"/>
  <c r="AN2788" i="2" s="1"/>
  <c r="AI2792" i="2"/>
  <c r="AN2792" i="2" s="1"/>
  <c r="AI2961" i="2"/>
  <c r="AN2961" i="2" s="1"/>
  <c r="AI3025" i="2"/>
  <c r="AN3025" i="2" s="1"/>
  <c r="AI3074" i="2"/>
  <c r="AN3074" i="2" s="1"/>
  <c r="AI3078" i="2"/>
  <c r="AN3078" i="2" s="1"/>
  <c r="AI3149" i="2"/>
  <c r="AN3149" i="2" s="1"/>
  <c r="AI3153" i="2"/>
  <c r="AI3156" i="2"/>
  <c r="AN3156" i="2" s="1"/>
  <c r="AI3160" i="2"/>
  <c r="AN3160" i="2" s="1"/>
  <c r="AI3168" i="2"/>
  <c r="AN3168" i="2" s="1"/>
  <c r="AI3172" i="2"/>
  <c r="AN3172" i="2" s="1"/>
  <c r="AI1182" i="2"/>
  <c r="AN1182" i="2" s="1"/>
  <c r="AI1187" i="2"/>
  <c r="AN1187" i="2" s="1"/>
  <c r="AI1232" i="2"/>
  <c r="AN1232" i="2" s="1"/>
  <c r="AI1276" i="2"/>
  <c r="AN1276" i="2" s="1"/>
  <c r="AI1381" i="2"/>
  <c r="AN1381" i="2" s="1"/>
  <c r="AI1384" i="2"/>
  <c r="AN1384" i="2" s="1"/>
  <c r="AI1391" i="2"/>
  <c r="AN1391" i="2" s="1"/>
  <c r="AI1410" i="2"/>
  <c r="AN1410" i="2" s="1"/>
  <c r="AI1414" i="2"/>
  <c r="AN1414" i="2" s="1"/>
  <c r="AI1424" i="2"/>
  <c r="AN1424" i="2" s="1"/>
  <c r="AI1313" i="2"/>
  <c r="AN1313" i="2" s="1"/>
  <c r="AI1433" i="2"/>
  <c r="AN1433" i="2" s="1"/>
  <c r="AI1599" i="2"/>
  <c r="AN1599" i="2" s="1"/>
  <c r="AI1689" i="2"/>
  <c r="AN1689" i="2" s="1"/>
  <c r="AI1736" i="2"/>
  <c r="AN1736" i="2" s="1"/>
  <c r="AI1774" i="2"/>
  <c r="AN1774" i="2" s="1"/>
  <c r="AI1776" i="2"/>
  <c r="AN1776" i="2" s="1"/>
  <c r="AI1802" i="2"/>
  <c r="AN1802" i="2" s="1"/>
  <c r="AI1805" i="2"/>
  <c r="AN1805" i="2" s="1"/>
  <c r="AI1861" i="2"/>
  <c r="AN1861" i="2" s="1"/>
  <c r="AI1903" i="2"/>
  <c r="AN1903" i="2" s="1"/>
  <c r="AI1954" i="2"/>
  <c r="AN1954" i="2" s="1"/>
  <c r="AI1580" i="2"/>
  <c r="AN1580" i="2" s="1"/>
  <c r="AI2017" i="2"/>
  <c r="AN2017" i="2" s="1"/>
  <c r="AI2060" i="2"/>
  <c r="AN2060" i="2" s="1"/>
  <c r="AI2086" i="2"/>
  <c r="AN2086" i="2" s="1"/>
  <c r="AI2115" i="2"/>
  <c r="AN2115" i="2" s="1"/>
  <c r="AI2156" i="2"/>
  <c r="AN2156" i="2" s="1"/>
  <c r="AI2174" i="2"/>
  <c r="AN2174" i="2" s="1"/>
  <c r="AI2244" i="2"/>
  <c r="AN2244" i="2" s="1"/>
  <c r="AI2251" i="2"/>
  <c r="AN2251" i="2" s="1"/>
  <c r="AI2305" i="2"/>
  <c r="AN2305" i="2" s="1"/>
  <c r="AI2392" i="2"/>
  <c r="AN2392" i="2" s="1"/>
  <c r="AI2400" i="2"/>
  <c r="AN2400" i="2" s="1"/>
  <c r="AI2406" i="2"/>
  <c r="AN2406" i="2" s="1"/>
  <c r="AI2443" i="2"/>
  <c r="AN2443" i="2" s="1"/>
  <c r="AI2476" i="2"/>
  <c r="AN2476" i="2" s="1"/>
  <c r="AI2525" i="2"/>
  <c r="AN2525" i="2" s="1"/>
  <c r="AI2558" i="2"/>
  <c r="AN2558" i="2" s="1"/>
  <c r="AI2617" i="2"/>
  <c r="AN2617" i="2" s="1"/>
  <c r="AI2680" i="2"/>
  <c r="AN2680" i="2" s="1"/>
  <c r="AI2695" i="2"/>
  <c r="AN2695" i="2" s="1"/>
  <c r="AI2736" i="2"/>
  <c r="AI2741" i="2"/>
  <c r="AN2741" i="2" s="1"/>
  <c r="AL2741" i="2" s="1"/>
  <c r="AI2774" i="2"/>
  <c r="AN2774" i="2" s="1"/>
  <c r="AI2793" i="2"/>
  <c r="AN2793" i="2" s="1"/>
  <c r="AI3079" i="2"/>
  <c r="AN3079" i="2" s="1"/>
  <c r="AI3121" i="2"/>
  <c r="AN3121" i="2" s="1"/>
  <c r="AI1512" i="2"/>
  <c r="AN1512" i="2" s="1"/>
  <c r="AI1526" i="2"/>
  <c r="AN1526" i="2" s="1"/>
  <c r="AI1705" i="2"/>
  <c r="AN1705" i="2" s="1"/>
  <c r="AI1766" i="2"/>
  <c r="AN1766" i="2" s="1"/>
  <c r="AI1812" i="2"/>
  <c r="AN1812" i="2" s="1"/>
  <c r="AI1820" i="2"/>
  <c r="AN1820" i="2" s="1"/>
  <c r="AI1824" i="2"/>
  <c r="AN1824" i="2" s="1"/>
  <c r="AI1878" i="2"/>
  <c r="AN1878" i="2" s="1"/>
  <c r="AI1909" i="2"/>
  <c r="AN1909" i="2" s="1"/>
  <c r="AI1914" i="2"/>
  <c r="AN1914" i="2" s="1"/>
  <c r="AI2068" i="2"/>
  <c r="AN2068" i="2" s="1"/>
  <c r="AI2116" i="2"/>
  <c r="AN2116" i="2" s="1"/>
  <c r="AI2186" i="2"/>
  <c r="AN2186" i="2" s="1"/>
  <c r="AL2186" i="2" s="1"/>
  <c r="AI2195" i="2"/>
  <c r="AN2195" i="2" s="1"/>
  <c r="AI2369" i="2"/>
  <c r="AN2369" i="2" s="1"/>
  <c r="AI2535" i="2"/>
  <c r="AN2535" i="2" s="1"/>
  <c r="AI2540" i="2"/>
  <c r="AN2540" i="2" s="1"/>
  <c r="AI2589" i="2"/>
  <c r="AN2589" i="2" s="1"/>
  <c r="AL2589" i="2" s="1"/>
  <c r="AI3066" i="2"/>
  <c r="AN3066" i="2" s="1"/>
  <c r="AI3106" i="2"/>
  <c r="AN3106" i="2" s="1"/>
  <c r="AI3110" i="2"/>
  <c r="AN3110" i="2" s="1"/>
  <c r="AI3113" i="2"/>
  <c r="AN3113" i="2" s="1"/>
  <c r="AI2726" i="2"/>
  <c r="AN2726" i="2" s="1"/>
  <c r="AL2726" i="2" s="1"/>
  <c r="AI2844" i="2"/>
  <c r="AN2844" i="2" s="1"/>
  <c r="AI2901" i="2"/>
  <c r="AN2901" i="2" s="1"/>
  <c r="AI2962" i="2"/>
  <c r="AN2962" i="2" s="1"/>
  <c r="AI1340" i="2"/>
  <c r="AN1340" i="2" s="1"/>
  <c r="AI1352" i="2"/>
  <c r="AN1352" i="2" s="1"/>
  <c r="AI1375" i="2"/>
  <c r="AN1375" i="2" s="1"/>
  <c r="AL1375" i="2" s="1"/>
  <c r="AI1543" i="2"/>
  <c r="AN1543" i="2" s="1"/>
  <c r="AI1553" i="2"/>
  <c r="AN1553" i="2" s="1"/>
  <c r="AI1585" i="2"/>
  <c r="AN1585" i="2" s="1"/>
  <c r="AI1633" i="2"/>
  <c r="AN1633" i="2" s="1"/>
  <c r="AI1655" i="2"/>
  <c r="AN1655" i="2" s="1"/>
  <c r="AI1659" i="2"/>
  <c r="AN1659" i="2" s="1"/>
  <c r="AL1659" i="2" s="1"/>
  <c r="AI1674" i="2"/>
  <c r="AN1674" i="2" s="1"/>
  <c r="AI1694" i="2"/>
  <c r="AN1694" i="2" s="1"/>
  <c r="AI1702" i="2"/>
  <c r="AN1702" i="2" s="1"/>
  <c r="AI1763" i="2"/>
  <c r="AN1763" i="2" s="1"/>
  <c r="AI1800" i="2"/>
  <c r="AN1800" i="2" s="1"/>
  <c r="AL1800" i="2" s="1"/>
  <c r="AI2110" i="2"/>
  <c r="AN2110" i="2" s="1"/>
  <c r="AI2138" i="2"/>
  <c r="AN2138" i="2" s="1"/>
  <c r="AI2176" i="2"/>
  <c r="AN2176" i="2" s="1"/>
  <c r="AI2181" i="2"/>
  <c r="AN2181" i="2" s="1"/>
  <c r="AI2210" i="2"/>
  <c r="AN2210" i="2" s="1"/>
  <c r="AI2214" i="2"/>
  <c r="AN2214" i="2" s="1"/>
  <c r="AI2466" i="2"/>
  <c r="AN2466" i="2" s="1"/>
  <c r="AI2688" i="2"/>
  <c r="AN2688" i="2" s="1"/>
  <c r="AI2696" i="2"/>
  <c r="AN2696" i="2" s="1"/>
  <c r="AL2696" i="2" s="1"/>
  <c r="AI2707" i="2"/>
  <c r="AN2707" i="2" s="1"/>
  <c r="AI2873" i="2"/>
  <c r="AN2873" i="2" s="1"/>
  <c r="AI2884" i="2"/>
  <c r="AN2884" i="2" s="1"/>
  <c r="AI2920" i="2"/>
  <c r="AN2920" i="2" s="1"/>
  <c r="AL2920" i="2" s="1"/>
  <c r="AI3093" i="2"/>
  <c r="AN3093" i="2" s="1"/>
  <c r="AL3093" i="2" s="1"/>
  <c r="AI3122" i="2"/>
  <c r="AN3122" i="2" s="1"/>
  <c r="AI3158" i="2"/>
  <c r="AN3158" i="2" s="1"/>
  <c r="AI3174" i="2"/>
  <c r="AN3174" i="2" s="1"/>
  <c r="AI3214" i="2"/>
  <c r="AN3214" i="2" s="1"/>
  <c r="AI1611" i="2"/>
  <c r="AN1611" i="2" s="1"/>
  <c r="AI1775" i="2"/>
  <c r="AN1775" i="2" s="1"/>
  <c r="AI1920" i="2"/>
  <c r="AN1920" i="2" s="1"/>
  <c r="AI1937" i="2"/>
  <c r="AN1937" i="2" s="1"/>
  <c r="AI1956" i="2"/>
  <c r="AN1956" i="2" s="1"/>
  <c r="AI2014" i="2"/>
  <c r="AN2014" i="2" s="1"/>
  <c r="AI2029" i="2"/>
  <c r="AN2029" i="2" s="1"/>
  <c r="AI2069" i="2"/>
  <c r="AN2069" i="2" s="1"/>
  <c r="AI2073" i="2"/>
  <c r="AN2073" i="2" s="1"/>
  <c r="AI2084" i="2"/>
  <c r="AN2084" i="2" s="1"/>
  <c r="AI2111" i="2"/>
  <c r="AN2111" i="2" s="1"/>
  <c r="AI2141" i="2"/>
  <c r="AN2141" i="2" s="1"/>
  <c r="AI2158" i="2"/>
  <c r="AN2158" i="2" s="1"/>
  <c r="AI2231" i="2"/>
  <c r="AN2231" i="2" s="1"/>
  <c r="AI2307" i="2"/>
  <c r="AN2307" i="2" s="1"/>
  <c r="AI2321" i="2"/>
  <c r="AN2321" i="2" s="1"/>
  <c r="AI2329" i="2"/>
  <c r="AN2329" i="2" s="1"/>
  <c r="AI2516" i="2"/>
  <c r="AN2516" i="2" s="1"/>
  <c r="AI2513" i="2"/>
  <c r="AN2513" i="2" s="1"/>
  <c r="AI2564" i="2"/>
  <c r="AN2564" i="2" s="1"/>
  <c r="AI2568" i="2"/>
  <c r="AN2568" i="2" s="1"/>
  <c r="AI2587" i="2"/>
  <c r="AN2587" i="2" s="1"/>
  <c r="AI2708" i="2"/>
  <c r="AN2708" i="2" s="1"/>
  <c r="AI2841" i="2"/>
  <c r="AN2841" i="2" s="1"/>
  <c r="AI2853" i="2"/>
  <c r="AN2853" i="2" s="1"/>
  <c r="AI2857" i="2"/>
  <c r="AN2857" i="2" s="1"/>
  <c r="AL2857" i="2" s="1"/>
  <c r="AI2889" i="2"/>
  <c r="AN2889" i="2" s="1"/>
  <c r="AI2975" i="2"/>
  <c r="AN2975" i="2" s="1"/>
  <c r="AI1312" i="2"/>
  <c r="AN1312" i="2" s="1"/>
  <c r="AL1312" i="2" s="1"/>
  <c r="AI1333" i="2"/>
  <c r="AN1333" i="2" s="1"/>
  <c r="AI1360" i="2"/>
  <c r="AN1360" i="2" s="1"/>
  <c r="AI1397" i="2"/>
  <c r="AN1397" i="2" s="1"/>
  <c r="AI1416" i="2"/>
  <c r="AN1416" i="2" s="1"/>
  <c r="AI1463" i="2"/>
  <c r="AN1463" i="2" s="1"/>
  <c r="AI1508" i="2"/>
  <c r="AN1508" i="2" s="1"/>
  <c r="AI1608" i="2"/>
  <c r="AN1608" i="2" s="1"/>
  <c r="AI1688" i="2"/>
  <c r="AN1688" i="2" s="1"/>
  <c r="AL1688" i="2" s="1"/>
  <c r="AI1691" i="2"/>
  <c r="AN1691" i="2" s="1"/>
  <c r="AI1749" i="2"/>
  <c r="AN1749" i="2" s="1"/>
  <c r="AI1771" i="2"/>
  <c r="AN1771" i="2" s="1"/>
  <c r="AI1814" i="2"/>
  <c r="AN1814" i="2" s="1"/>
  <c r="AI1913" i="2"/>
  <c r="AN1913" i="2" s="1"/>
  <c r="AL1913" i="2" s="1"/>
  <c r="AI1921" i="2"/>
  <c r="AN1921" i="2" s="1"/>
  <c r="AI2070" i="2"/>
  <c r="AN2070" i="2" s="1"/>
  <c r="AI2170" i="2"/>
  <c r="AN2170" i="2" s="1"/>
  <c r="AI2219" i="2"/>
  <c r="AN2219" i="2" s="1"/>
  <c r="AI2311" i="2"/>
  <c r="AI2475" i="2"/>
  <c r="AN2475" i="2" s="1"/>
  <c r="AL2475" i="2" s="1"/>
  <c r="AI2572" i="2"/>
  <c r="AN2572" i="2" s="1"/>
  <c r="AI2668" i="2"/>
  <c r="AN2668" i="2" s="1"/>
  <c r="AI2679" i="2"/>
  <c r="AN2679" i="2" s="1"/>
  <c r="AI2725" i="2"/>
  <c r="AN2725" i="2" s="1"/>
  <c r="AL2725" i="2" s="1"/>
  <c r="AI2751" i="2"/>
  <c r="AN2751" i="2" s="1"/>
  <c r="AI2757" i="2"/>
  <c r="AN2757" i="2" s="1"/>
  <c r="AL2757" i="2" s="1"/>
  <c r="AI2769" i="2"/>
  <c r="AN2769" i="2" s="1"/>
  <c r="AI2780" i="2"/>
  <c r="AN2780" i="2" s="1"/>
  <c r="AL2780" i="2" s="1"/>
  <c r="AI2821" i="2"/>
  <c r="AN2821" i="2" s="1"/>
  <c r="AI2829" i="2"/>
  <c r="AN2829" i="2" s="1"/>
  <c r="AI2890" i="2"/>
  <c r="AN2890" i="2" s="1"/>
  <c r="AL2890" i="2" s="1"/>
  <c r="AI2903" i="2"/>
  <c r="AN2903" i="2" s="1"/>
  <c r="AL2903" i="2" s="1"/>
  <c r="AI2908" i="2"/>
  <c r="AN2908" i="2" s="1"/>
  <c r="AI2943" i="2"/>
  <c r="AN2943" i="2" s="1"/>
  <c r="AI2968" i="2"/>
  <c r="AN2968" i="2" s="1"/>
  <c r="AI3006" i="2"/>
  <c r="AN3006" i="2" s="1"/>
  <c r="AI3009" i="2"/>
  <c r="AN3009" i="2" s="1"/>
  <c r="AI3100" i="2"/>
  <c r="AN3100" i="2" s="1"/>
  <c r="AI3198" i="2"/>
  <c r="AN3198" i="2" s="1"/>
  <c r="AL3198" i="2" s="1"/>
  <c r="AI155" i="2"/>
  <c r="AN155" i="2" s="1"/>
  <c r="AI91" i="2"/>
  <c r="AN91" i="2" s="1"/>
  <c r="AL91" i="2" s="1"/>
  <c r="AI150" i="2"/>
  <c r="AN150" i="2" s="1"/>
  <c r="AL150" i="2" s="1"/>
  <c r="AI41" i="2"/>
  <c r="AN41" i="2" s="1"/>
  <c r="AL41" i="2" s="1"/>
  <c r="AI58" i="2"/>
  <c r="AN58" i="2" s="1"/>
  <c r="AI62" i="2"/>
  <c r="AN62" i="2" s="1"/>
  <c r="AI98" i="2"/>
  <c r="AN98" i="2" s="1"/>
  <c r="AL98" i="2" s="1"/>
  <c r="AI102" i="2"/>
  <c r="AN102" i="2" s="1"/>
  <c r="AI129" i="2"/>
  <c r="AN129" i="2" s="1"/>
  <c r="AI138" i="2"/>
  <c r="AN138" i="2" s="1"/>
  <c r="AI258" i="2"/>
  <c r="AN258" i="2" s="1"/>
  <c r="AI35" i="2"/>
  <c r="AN35" i="2" s="1"/>
  <c r="AI46" i="2"/>
  <c r="AN46" i="2" s="1"/>
  <c r="AI55" i="2"/>
  <c r="AN55" i="2" s="1"/>
  <c r="AI145" i="2"/>
  <c r="AN145" i="2" s="1"/>
  <c r="AI342" i="2"/>
  <c r="AN342" i="2" s="1"/>
  <c r="AI110" i="2"/>
  <c r="AN110" i="2" s="1"/>
  <c r="AI178" i="2"/>
  <c r="AN178" i="2" s="1"/>
  <c r="AI126" i="2"/>
  <c r="AN126" i="2" s="1"/>
  <c r="AI248" i="2"/>
  <c r="AN248" i="2" s="1"/>
  <c r="AI36" i="2"/>
  <c r="AN36" i="2" s="1"/>
  <c r="AL36" i="2" s="1"/>
  <c r="AI47" i="2"/>
  <c r="AI59" i="2"/>
  <c r="AN59" i="2" s="1"/>
  <c r="AI77" i="2"/>
  <c r="AN77" i="2" s="1"/>
  <c r="AI93" i="2"/>
  <c r="AN93" i="2" s="1"/>
  <c r="AI100" i="2"/>
  <c r="AN100" i="2" s="1"/>
  <c r="AI104" i="2"/>
  <c r="AN104" i="2" s="1"/>
  <c r="AI111" i="2"/>
  <c r="AN111" i="2" s="1"/>
  <c r="AL111" i="2" s="1"/>
  <c r="AI146" i="2"/>
  <c r="AN146" i="2" s="1"/>
  <c r="AI156" i="2"/>
  <c r="AN156" i="2" s="1"/>
  <c r="AI182" i="2"/>
  <c r="AN182" i="2" s="1"/>
  <c r="AI185" i="2"/>
  <c r="AN185" i="2" s="1"/>
  <c r="AI9" i="2"/>
  <c r="AN9" i="2" s="1"/>
  <c r="AL9" i="2" s="1"/>
  <c r="AI32" i="2"/>
  <c r="AN32" i="2" s="1"/>
  <c r="AI5" i="2"/>
  <c r="AN5" i="2" s="1"/>
  <c r="AI20" i="2"/>
  <c r="AN20" i="2" s="1"/>
  <c r="AL20" i="2" s="1"/>
  <c r="AI26" i="2"/>
  <c r="AN26" i="2" s="1"/>
  <c r="AI29" i="2"/>
  <c r="AN29" i="2" s="1"/>
  <c r="AI53" i="2"/>
  <c r="AN53" i="2" s="1"/>
  <c r="AI64" i="2"/>
  <c r="AN64" i="2" s="1"/>
  <c r="AI135" i="2"/>
  <c r="AN135" i="2" s="1"/>
  <c r="AI139" i="2"/>
  <c r="AN139" i="2" s="1"/>
  <c r="AI360" i="2"/>
  <c r="AN360" i="2" s="1"/>
  <c r="AI24" i="2"/>
  <c r="AN24" i="2" s="1"/>
  <c r="AI25" i="2"/>
  <c r="AI23" i="2"/>
  <c r="AN23" i="2" s="1"/>
  <c r="AI40" i="2"/>
  <c r="AN40" i="2" s="1"/>
  <c r="AI44" i="2"/>
  <c r="AI68" i="2"/>
  <c r="AN68" i="2" s="1"/>
  <c r="AL68" i="2" s="1"/>
  <c r="AI113" i="2"/>
  <c r="AN113" i="2" s="1"/>
  <c r="AI120" i="2"/>
  <c r="AN120" i="2" s="1"/>
  <c r="AL120" i="2" s="1"/>
  <c r="AI128" i="2"/>
  <c r="AN128" i="2" s="1"/>
  <c r="AL128" i="2" s="1"/>
  <c r="AI147" i="2"/>
  <c r="AN147" i="2" s="1"/>
  <c r="AI160" i="2"/>
  <c r="AN160" i="2" s="1"/>
  <c r="AI411" i="2"/>
  <c r="AN411" i="2" s="1"/>
  <c r="AI274" i="2"/>
  <c r="AN274" i="2" s="1"/>
  <c r="AI291" i="2"/>
  <c r="AN291" i="2" s="1"/>
  <c r="AI300" i="2"/>
  <c r="AN300" i="2" s="1"/>
  <c r="AI317" i="2"/>
  <c r="AN317" i="2" s="1"/>
  <c r="AL317" i="2" s="1"/>
  <c r="AI356" i="2"/>
  <c r="AN356" i="2" s="1"/>
  <c r="AI362" i="2"/>
  <c r="AN362" i="2" s="1"/>
  <c r="AI403" i="2"/>
  <c r="AN403" i="2" s="1"/>
  <c r="AI407" i="2"/>
  <c r="AN407" i="2" s="1"/>
  <c r="AL407" i="2" s="1"/>
  <c r="AI430" i="2"/>
  <c r="AN430" i="2" s="1"/>
  <c r="AI443" i="2"/>
  <c r="AN443" i="2" s="1"/>
  <c r="AI442" i="2"/>
  <c r="AN442" i="2" s="1"/>
  <c r="AI455" i="2"/>
  <c r="AN455" i="2" s="1"/>
  <c r="AI471" i="2"/>
  <c r="AN471" i="2" s="1"/>
  <c r="AL471" i="2" s="1"/>
  <c r="AI473" i="2"/>
  <c r="AN473" i="2" s="1"/>
  <c r="AI477" i="2"/>
  <c r="AN477" i="2" s="1"/>
  <c r="AL477" i="2" s="1"/>
  <c r="AI486" i="2"/>
  <c r="AN486" i="2" s="1"/>
  <c r="AI500" i="2"/>
  <c r="AI504" i="2"/>
  <c r="AN504" i="2" s="1"/>
  <c r="AI511" i="2"/>
  <c r="AN511" i="2" s="1"/>
  <c r="AI517" i="2"/>
  <c r="AN517" i="2" s="1"/>
  <c r="AI525" i="2"/>
  <c r="AN525" i="2" s="1"/>
  <c r="AI558" i="2"/>
  <c r="AN558" i="2" s="1"/>
  <c r="AI567" i="2"/>
  <c r="AN567" i="2" s="1"/>
  <c r="AL567" i="2" s="1"/>
  <c r="AI576" i="2"/>
  <c r="AI588" i="2"/>
  <c r="AN588" i="2" s="1"/>
  <c r="AI596" i="2"/>
  <c r="AN596" i="2" s="1"/>
  <c r="AL596" i="2" s="1"/>
  <c r="AI606" i="2"/>
  <c r="AN606" i="2" s="1"/>
  <c r="AL606" i="2" s="1"/>
  <c r="AI628" i="2"/>
  <c r="AN628" i="2" s="1"/>
  <c r="AI640" i="2"/>
  <c r="AN640" i="2" s="1"/>
  <c r="AL640" i="2" s="1"/>
  <c r="AI662" i="2"/>
  <c r="AN662" i="2" s="1"/>
  <c r="AI207" i="2"/>
  <c r="AN207" i="2" s="1"/>
  <c r="AI236" i="2"/>
  <c r="AN236" i="2" s="1"/>
  <c r="AI241" i="2"/>
  <c r="AI249" i="2"/>
  <c r="AN249" i="2" s="1"/>
  <c r="AI287" i="2"/>
  <c r="AN287" i="2" s="1"/>
  <c r="AI295" i="2"/>
  <c r="AI321" i="2"/>
  <c r="AN321" i="2" s="1"/>
  <c r="AI382" i="2"/>
  <c r="AN382" i="2" s="1"/>
  <c r="AL382" i="2" s="1"/>
  <c r="AI421" i="2"/>
  <c r="AN421" i="2" s="1"/>
  <c r="AI431" i="2"/>
  <c r="AN431" i="2" s="1"/>
  <c r="AL431" i="2" s="1"/>
  <c r="AI446" i="2"/>
  <c r="AN446" i="2" s="1"/>
  <c r="AI456" i="2"/>
  <c r="AN456" i="2" s="1"/>
  <c r="AI460" i="2"/>
  <c r="AI484" i="2"/>
  <c r="AN484" i="2" s="1"/>
  <c r="AI518" i="2"/>
  <c r="AN518" i="2" s="1"/>
  <c r="AL518" i="2" s="1"/>
  <c r="AI545" i="2"/>
  <c r="AN545" i="2" s="1"/>
  <c r="AI672" i="2"/>
  <c r="AN672" i="2" s="1"/>
  <c r="AI682" i="2"/>
  <c r="AN682" i="2" s="1"/>
  <c r="AL682" i="2" s="1"/>
  <c r="AI434" i="2"/>
  <c r="AN434" i="2" s="1"/>
  <c r="AI444" i="2"/>
  <c r="AN444" i="2" s="1"/>
  <c r="AL444" i="2" s="1"/>
  <c r="AI535" i="2"/>
  <c r="AI201" i="2"/>
  <c r="AN201" i="2" s="1"/>
  <c r="AI215" i="2"/>
  <c r="AN215" i="2" s="1"/>
  <c r="AI66" i="2"/>
  <c r="AN66" i="2" s="1"/>
  <c r="AL66" i="2" s="1"/>
  <c r="AI369" i="2"/>
  <c r="AI406" i="2"/>
  <c r="AN406" i="2" s="1"/>
  <c r="AL406" i="2" s="1"/>
  <c r="AI419" i="2"/>
  <c r="AN419" i="2" s="1"/>
  <c r="AL419" i="2" s="1"/>
  <c r="AI422" i="2"/>
  <c r="AI447" i="2"/>
  <c r="AN447" i="2" s="1"/>
  <c r="AL447" i="2" s="1"/>
  <c r="AI451" i="2"/>
  <c r="AN451" i="2" s="1"/>
  <c r="AL451" i="2" s="1"/>
  <c r="AI467" i="2"/>
  <c r="AN467" i="2" s="1"/>
  <c r="AL467" i="2" s="1"/>
  <c r="AI475" i="2"/>
  <c r="AN475" i="2" s="1"/>
  <c r="AI505" i="2"/>
  <c r="AN505" i="2" s="1"/>
  <c r="AI501" i="2"/>
  <c r="AN501" i="2" s="1"/>
  <c r="AL501" i="2" s="1"/>
  <c r="AI546" i="2"/>
  <c r="AN546" i="2" s="1"/>
  <c r="AL546" i="2" s="1"/>
  <c r="AI679" i="2"/>
  <c r="AN679" i="2" s="1"/>
  <c r="AI669" i="2"/>
  <c r="AN669" i="2" s="1"/>
  <c r="AI761" i="2"/>
  <c r="AN761" i="2" s="1"/>
  <c r="AL761" i="2" s="1"/>
  <c r="AI819" i="2"/>
  <c r="AN819" i="2" s="1"/>
  <c r="AI1036" i="2"/>
  <c r="AN1036" i="2" s="1"/>
  <c r="AI1319" i="2"/>
  <c r="AN1319" i="2" s="1"/>
  <c r="AI153" i="2"/>
  <c r="AN153" i="2" s="1"/>
  <c r="AI166" i="2"/>
  <c r="AN166" i="2" s="1"/>
  <c r="AI176" i="2"/>
  <c r="AN176" i="2" s="1"/>
  <c r="AI266" i="2"/>
  <c r="AN266" i="2" s="1"/>
  <c r="AI302" i="2"/>
  <c r="AN302" i="2" s="1"/>
  <c r="AL302" i="2" s="1"/>
  <c r="AI337" i="2"/>
  <c r="AN337" i="2" s="1"/>
  <c r="AI358" i="2"/>
  <c r="AN358" i="2" s="1"/>
  <c r="AI438" i="2"/>
  <c r="AN438" i="2" s="1"/>
  <c r="AI488" i="2"/>
  <c r="AN488" i="2" s="1"/>
  <c r="AI529" i="2"/>
  <c r="AN529" i="2" s="1"/>
  <c r="AI534" i="2"/>
  <c r="AN534" i="2" s="1"/>
  <c r="AI540" i="2"/>
  <c r="AN540" i="2" s="1"/>
  <c r="AL540" i="2" s="1"/>
  <c r="AI583" i="2"/>
  <c r="AN583" i="2" s="1"/>
  <c r="AI616" i="2"/>
  <c r="AN616" i="2" s="1"/>
  <c r="AI649" i="2"/>
  <c r="AN649" i="2" s="1"/>
  <c r="AI692" i="2"/>
  <c r="AN692" i="2" s="1"/>
  <c r="AI730" i="2"/>
  <c r="AN730" i="2" s="1"/>
  <c r="AI217" i="2"/>
  <c r="AN217" i="2" s="1"/>
  <c r="AI231" i="2"/>
  <c r="AN231" i="2" s="1"/>
  <c r="AI252" i="2"/>
  <c r="AN252" i="2" s="1"/>
  <c r="AL252" i="2" s="1"/>
  <c r="AI270" i="2"/>
  <c r="AN270" i="2" s="1"/>
  <c r="AI338" i="2"/>
  <c r="AI367" i="2"/>
  <c r="AN367" i="2" s="1"/>
  <c r="AL367" i="2" s="1"/>
  <c r="AI373" i="2"/>
  <c r="AN373" i="2" s="1"/>
  <c r="AL373" i="2" s="1"/>
  <c r="AI413" i="2"/>
  <c r="AI439" i="2"/>
  <c r="AN439" i="2" s="1"/>
  <c r="AL439" i="2" s="1"/>
  <c r="AI462" i="2"/>
  <c r="AN462" i="2" s="1"/>
  <c r="AI469" i="2"/>
  <c r="AN469" i="2" s="1"/>
  <c r="AL469" i="2" s="1"/>
  <c r="AI557" i="2"/>
  <c r="AN557" i="2" s="1"/>
  <c r="AI570" i="2"/>
  <c r="AI581" i="2"/>
  <c r="AN581" i="2" s="1"/>
  <c r="AI587" i="2"/>
  <c r="AN587" i="2" s="1"/>
  <c r="AL587" i="2" s="1"/>
  <c r="AI601" i="2"/>
  <c r="AN601" i="2" s="1"/>
  <c r="AL601" i="2" s="1"/>
  <c r="AI608" i="2"/>
  <c r="AN608" i="2" s="1"/>
  <c r="AI619" i="2"/>
  <c r="AN619" i="2" s="1"/>
  <c r="AI627" i="2"/>
  <c r="AI653" i="2"/>
  <c r="AN653" i="2" s="1"/>
  <c r="AI665" i="2"/>
  <c r="AI707" i="2"/>
  <c r="AN707" i="2" s="1"/>
  <c r="AI758" i="2"/>
  <c r="AN758" i="2" s="1"/>
  <c r="AL758" i="2" s="1"/>
  <c r="AI781" i="2"/>
  <c r="AN781" i="2" s="1"/>
  <c r="AI1162" i="2"/>
  <c r="AN1162" i="2" s="1"/>
  <c r="AI1342" i="2"/>
  <c r="AN1342" i="2" s="1"/>
  <c r="AI810" i="2"/>
  <c r="AN810" i="2" s="1"/>
  <c r="AI854" i="2"/>
  <c r="AN854" i="2" s="1"/>
  <c r="AI928" i="2"/>
  <c r="AN928" i="2" s="1"/>
  <c r="AI943" i="2"/>
  <c r="AN943" i="2" s="1"/>
  <c r="AL943" i="2" s="1"/>
  <c r="AI1095" i="2"/>
  <c r="AN1095" i="2" s="1"/>
  <c r="AI1097" i="2"/>
  <c r="AN1097" i="2" s="1"/>
  <c r="AI1115" i="2"/>
  <c r="AN1115" i="2" s="1"/>
  <c r="AI1178" i="2"/>
  <c r="AN1178" i="2" s="1"/>
  <c r="AI1246" i="2"/>
  <c r="AN1246" i="2" s="1"/>
  <c r="AI1279" i="2"/>
  <c r="AN1279" i="2" s="1"/>
  <c r="AI1353" i="2"/>
  <c r="AN1353" i="2" s="1"/>
  <c r="AI1356" i="2"/>
  <c r="AN1356" i="2" s="1"/>
  <c r="AI1437" i="2"/>
  <c r="AI1447" i="2"/>
  <c r="AN1447" i="2" s="1"/>
  <c r="AI1478" i="2"/>
  <c r="AN1478" i="2" s="1"/>
  <c r="AI633" i="2"/>
  <c r="AN633" i="2" s="1"/>
  <c r="AI749" i="2"/>
  <c r="AN749" i="2" s="1"/>
  <c r="AI772" i="2"/>
  <c r="AI788" i="2"/>
  <c r="AN788" i="2" s="1"/>
  <c r="AI831" i="2"/>
  <c r="AN831" i="2" s="1"/>
  <c r="AI865" i="2"/>
  <c r="AN865" i="2" s="1"/>
  <c r="AI870" i="2"/>
  <c r="AN870" i="2" s="1"/>
  <c r="AI880" i="2"/>
  <c r="AN880" i="2" s="1"/>
  <c r="AI917" i="2"/>
  <c r="AN917" i="2" s="1"/>
  <c r="AI929" i="2"/>
  <c r="AN929" i="2" s="1"/>
  <c r="AI937" i="2"/>
  <c r="AI945" i="2"/>
  <c r="AN945" i="2" s="1"/>
  <c r="AI984" i="2"/>
  <c r="AN984" i="2" s="1"/>
  <c r="AI1083" i="2"/>
  <c r="AN1083" i="2" s="1"/>
  <c r="AI1092" i="2"/>
  <c r="AN1092" i="2" s="1"/>
  <c r="AI1113" i="2"/>
  <c r="AN1113" i="2" s="1"/>
  <c r="AI1116" i="2"/>
  <c r="AN1116" i="2" s="1"/>
  <c r="AL1116" i="2" s="1"/>
  <c r="AI1154" i="2"/>
  <c r="AN1154" i="2" s="1"/>
  <c r="AI1163" i="2"/>
  <c r="AN1163" i="2" s="1"/>
  <c r="AI1190" i="2"/>
  <c r="AN1190" i="2" s="1"/>
  <c r="AI1194" i="2"/>
  <c r="AN1194" i="2" s="1"/>
  <c r="AI1206" i="2"/>
  <c r="AN1206" i="2" s="1"/>
  <c r="AI1226" i="2"/>
  <c r="AN1226" i="2" s="1"/>
  <c r="AI1257" i="2"/>
  <c r="AN1257" i="2" s="1"/>
  <c r="AI1280" i="2"/>
  <c r="AN1280" i="2" s="1"/>
  <c r="AL1280" i="2" s="1"/>
  <c r="AI1317" i="2"/>
  <c r="AN1317" i="2" s="1"/>
  <c r="AI1327" i="2"/>
  <c r="AI1350" i="2"/>
  <c r="AN1350" i="2" s="1"/>
  <c r="AI1400" i="2"/>
  <c r="AN1400" i="2" s="1"/>
  <c r="AI1427" i="2"/>
  <c r="AN1427" i="2" s="1"/>
  <c r="AI1430" i="2"/>
  <c r="AN1430" i="2" s="1"/>
  <c r="AI1517" i="2"/>
  <c r="AN1517" i="2" s="1"/>
  <c r="AL1517" i="2" s="1"/>
  <c r="AI861" i="2"/>
  <c r="AN861" i="2" s="1"/>
  <c r="AI926" i="2"/>
  <c r="AN926" i="2" s="1"/>
  <c r="AI989" i="2"/>
  <c r="AN989" i="2" s="1"/>
  <c r="AI1004" i="2"/>
  <c r="AN1004" i="2" s="1"/>
  <c r="AI1034" i="2"/>
  <c r="AI1078" i="2"/>
  <c r="AN1078" i="2" s="1"/>
  <c r="AI1101" i="2"/>
  <c r="AN1101" i="2" s="1"/>
  <c r="AI1105" i="2"/>
  <c r="AN1105" i="2" s="1"/>
  <c r="AI1131" i="2"/>
  <c r="AN1131" i="2" s="1"/>
  <c r="AI1165" i="2"/>
  <c r="AN1165" i="2" s="1"/>
  <c r="AI1343" i="2"/>
  <c r="AN1343" i="2" s="1"/>
  <c r="AI1364" i="2"/>
  <c r="AN1364" i="2" s="1"/>
  <c r="AI1435" i="2"/>
  <c r="AN1435" i="2" s="1"/>
  <c r="AI1449" i="2"/>
  <c r="AN1449" i="2" s="1"/>
  <c r="AI1453" i="2"/>
  <c r="AN1453" i="2" s="1"/>
  <c r="AI1476" i="2"/>
  <c r="AN1476" i="2" s="1"/>
  <c r="AI1489" i="2"/>
  <c r="AN1489" i="2" s="1"/>
  <c r="AI721" i="2"/>
  <c r="AN721" i="2" s="1"/>
  <c r="AI747" i="2"/>
  <c r="AN747" i="2" s="1"/>
  <c r="AI787" i="2"/>
  <c r="AN787" i="2" s="1"/>
  <c r="AL787" i="2" s="1"/>
  <c r="AI838" i="2"/>
  <c r="AN838" i="2" s="1"/>
  <c r="AI842" i="2"/>
  <c r="AN842" i="2" s="1"/>
  <c r="AI852" i="2"/>
  <c r="AN852" i="2" s="1"/>
  <c r="AI908" i="2"/>
  <c r="AN908" i="2" s="1"/>
  <c r="AI930" i="2"/>
  <c r="AN930" i="2" s="1"/>
  <c r="AI948" i="2"/>
  <c r="AN948" i="2" s="1"/>
  <c r="AI957" i="2"/>
  <c r="AN957" i="2" s="1"/>
  <c r="AL957" i="2" s="1"/>
  <c r="AI964" i="2"/>
  <c r="AN964" i="2" s="1"/>
  <c r="AL964" i="2" s="1"/>
  <c r="AI967" i="2"/>
  <c r="AN967" i="2" s="1"/>
  <c r="AI970" i="2"/>
  <c r="AN970" i="2" s="1"/>
  <c r="AI999" i="2"/>
  <c r="AN999" i="2" s="1"/>
  <c r="AI1011" i="2"/>
  <c r="AN1011" i="2" s="1"/>
  <c r="AI1018" i="2"/>
  <c r="AN1018" i="2" s="1"/>
  <c r="AL1018" i="2" s="1"/>
  <c r="AI1042" i="2"/>
  <c r="AN1042" i="2" s="1"/>
  <c r="AI1087" i="2"/>
  <c r="AN1087" i="2" s="1"/>
  <c r="AL1087" i="2" s="1"/>
  <c r="AI1098" i="2"/>
  <c r="AN1098" i="2" s="1"/>
  <c r="AI1102" i="2"/>
  <c r="AN1102" i="2" s="1"/>
  <c r="AI1122" i="2"/>
  <c r="AN1122" i="2" s="1"/>
  <c r="AI1138" i="2"/>
  <c r="AN1138" i="2" s="1"/>
  <c r="AI1155" i="2"/>
  <c r="AN1155" i="2" s="1"/>
  <c r="AI1166" i="2"/>
  <c r="AN1166" i="2" s="1"/>
  <c r="AI1211" i="2"/>
  <c r="AN1211" i="2" s="1"/>
  <c r="AI1288" i="2"/>
  <c r="AN1288" i="2" s="1"/>
  <c r="AI1299" i="2"/>
  <c r="AN1299" i="2" s="1"/>
  <c r="AI1314" i="2"/>
  <c r="AN1314" i="2" s="1"/>
  <c r="AI1344" i="2"/>
  <c r="AN1344" i="2" s="1"/>
  <c r="AI1358" i="2"/>
  <c r="AN1358" i="2" s="1"/>
  <c r="AI1369" i="2"/>
  <c r="AN1369" i="2" s="1"/>
  <c r="AI1378" i="2"/>
  <c r="AN1378" i="2" s="1"/>
  <c r="AI1395" i="2"/>
  <c r="AN1395" i="2" s="1"/>
  <c r="AI1481" i="2"/>
  <c r="AN1481" i="2" s="1"/>
  <c r="AI1549" i="2"/>
  <c r="AN1549" i="2" s="1"/>
  <c r="AI1607" i="2"/>
  <c r="AN1607" i="2" s="1"/>
  <c r="AL1607" i="2" s="1"/>
  <c r="AI808" i="2"/>
  <c r="AN808" i="2" s="1"/>
  <c r="AL808" i="2" s="1"/>
  <c r="AI878" i="2"/>
  <c r="AN878" i="2" s="1"/>
  <c r="AI953" i="2"/>
  <c r="AN953" i="2" s="1"/>
  <c r="AI1007" i="2"/>
  <c r="AN1007" i="2" s="1"/>
  <c r="AI1084" i="2"/>
  <c r="AN1084" i="2" s="1"/>
  <c r="AI1093" i="2"/>
  <c r="AN1093" i="2" s="1"/>
  <c r="AI1118" i="2"/>
  <c r="AN1118" i="2" s="1"/>
  <c r="AI1334" i="2"/>
  <c r="AN1334" i="2" s="1"/>
  <c r="AI718" i="2"/>
  <c r="AN718" i="2" s="1"/>
  <c r="AI816" i="2"/>
  <c r="AN816" i="2" s="1"/>
  <c r="AI938" i="2"/>
  <c r="AI975" i="2"/>
  <c r="AN975" i="2" s="1"/>
  <c r="AI1114" i="2"/>
  <c r="AN1114" i="2" s="1"/>
  <c r="AL1114" i="2" s="1"/>
  <c r="AI1149" i="2"/>
  <c r="AN1149" i="2" s="1"/>
  <c r="AI1170" i="2"/>
  <c r="AN1170" i="2" s="1"/>
  <c r="AL1170" i="2" s="1"/>
  <c r="AI1241" i="2"/>
  <c r="AN1241" i="2" s="1"/>
  <c r="AI1248" i="2"/>
  <c r="AN1248" i="2" s="1"/>
  <c r="AI1302" i="2"/>
  <c r="AN1302" i="2" s="1"/>
  <c r="AI1373" i="2"/>
  <c r="AN1373" i="2" s="1"/>
  <c r="AI1383" i="2"/>
  <c r="AN1383" i="2" s="1"/>
  <c r="AL1383" i="2" s="1"/>
  <c r="AI1392" i="2"/>
  <c r="AI1446" i="2"/>
  <c r="AN1446" i="2" s="1"/>
  <c r="AI1469" i="2"/>
  <c r="AN1469" i="2" s="1"/>
  <c r="AI1781" i="2"/>
  <c r="AN1781" i="2" s="1"/>
  <c r="AI675" i="2"/>
  <c r="AN675" i="2" s="1"/>
  <c r="AL675" i="2" s="1"/>
  <c r="AI696" i="2"/>
  <c r="AN696" i="2" s="1"/>
  <c r="AI713" i="2"/>
  <c r="AN713" i="2" s="1"/>
  <c r="AL713" i="2" s="1"/>
  <c r="AI732" i="2"/>
  <c r="AN732" i="2" s="1"/>
  <c r="AI786" i="2"/>
  <c r="AN786" i="2" s="1"/>
  <c r="AI801" i="2"/>
  <c r="AN801" i="2" s="1"/>
  <c r="AI806" i="2"/>
  <c r="AN806" i="2" s="1"/>
  <c r="AI823" i="2"/>
  <c r="AN823" i="2" s="1"/>
  <c r="AI834" i="2"/>
  <c r="AN834" i="2" s="1"/>
  <c r="AI876" i="2"/>
  <c r="AN876" i="2" s="1"/>
  <c r="AI954" i="2"/>
  <c r="AN954" i="2" s="1"/>
  <c r="AI972" i="2"/>
  <c r="AN972" i="2" s="1"/>
  <c r="AI982" i="2"/>
  <c r="AN982" i="2" s="1"/>
  <c r="AI1002" i="2"/>
  <c r="AN1002" i="2" s="1"/>
  <c r="AI1008" i="2"/>
  <c r="AN1008" i="2" s="1"/>
  <c r="AL1008" i="2" s="1"/>
  <c r="AI1022" i="2"/>
  <c r="AN1022" i="2" s="1"/>
  <c r="AI1026" i="2"/>
  <c r="AN1026" i="2" s="1"/>
  <c r="AI1029" i="2"/>
  <c r="AN1029" i="2" s="1"/>
  <c r="AI1033" i="2"/>
  <c r="AN1033" i="2" s="1"/>
  <c r="AI1038" i="2"/>
  <c r="AN1038" i="2" s="1"/>
  <c r="AI1043" i="2"/>
  <c r="AN1043" i="2" s="1"/>
  <c r="AI1150" i="2"/>
  <c r="AN1150" i="2" s="1"/>
  <c r="AI1188" i="2"/>
  <c r="AN1188" i="2" s="1"/>
  <c r="AI1202" i="2"/>
  <c r="AN1202" i="2" s="1"/>
  <c r="AI1294" i="2"/>
  <c r="AN1294" i="2" s="1"/>
  <c r="AI1303" i="2"/>
  <c r="AN1303" i="2" s="1"/>
  <c r="AI1326" i="2"/>
  <c r="AN1326" i="2" s="1"/>
  <c r="AI1370" i="2"/>
  <c r="AI1409" i="2"/>
  <c r="AI1426" i="2"/>
  <c r="AN1426" i="2" s="1"/>
  <c r="AL1426" i="2" s="1"/>
  <c r="AI1455" i="2"/>
  <c r="AN1455" i="2" s="1"/>
  <c r="AI1473" i="2"/>
  <c r="AN1473" i="2" s="1"/>
  <c r="AI1490" i="2"/>
  <c r="AN1490" i="2" s="1"/>
  <c r="AI1496" i="2"/>
  <c r="AN1496" i="2" s="1"/>
  <c r="AI1626" i="2"/>
  <c r="AN1626" i="2" s="1"/>
  <c r="AL1626" i="2" s="1"/>
  <c r="AI1629" i="2"/>
  <c r="AN1629" i="2" s="1"/>
  <c r="AI1636" i="2"/>
  <c r="AN1636" i="2" s="1"/>
  <c r="AI1700" i="2"/>
  <c r="AI1747" i="2"/>
  <c r="AN1747" i="2" s="1"/>
  <c r="AI1934" i="2"/>
  <c r="AN1934" i="2" s="1"/>
  <c r="AI1943" i="2"/>
  <c r="AN1943" i="2" s="1"/>
  <c r="AI1989" i="2"/>
  <c r="AN1989" i="2" s="1"/>
  <c r="AI2004" i="2"/>
  <c r="AN2004" i="2" s="1"/>
  <c r="AI2040" i="2"/>
  <c r="AN2040" i="2" s="1"/>
  <c r="AI2057" i="2"/>
  <c r="AN2057" i="2" s="1"/>
  <c r="AI2077" i="2"/>
  <c r="AN2077" i="2" s="1"/>
  <c r="AI2091" i="2"/>
  <c r="AN2091" i="2" s="1"/>
  <c r="AI2103" i="2"/>
  <c r="AN2103" i="2" s="1"/>
  <c r="AI2132" i="2"/>
  <c r="AN2132" i="2" s="1"/>
  <c r="AI2183" i="2"/>
  <c r="AN2183" i="2" s="1"/>
  <c r="AI2287" i="2"/>
  <c r="AN2287" i="2" s="1"/>
  <c r="AI2579" i="2"/>
  <c r="AN2579" i="2" s="1"/>
  <c r="AI1475" i="2"/>
  <c r="AN1475" i="2" s="1"/>
  <c r="AL1475" i="2" s="1"/>
  <c r="AI1525" i="2"/>
  <c r="AN1525" i="2" s="1"/>
  <c r="AL1525" i="2" s="1"/>
  <c r="AI1530" i="2"/>
  <c r="AN1530" i="2" s="1"/>
  <c r="AI1536" i="2"/>
  <c r="AN1536" i="2" s="1"/>
  <c r="AI1557" i="2"/>
  <c r="AN1557" i="2" s="1"/>
  <c r="AI1574" i="2"/>
  <c r="AN1574" i="2" s="1"/>
  <c r="AI1586" i="2"/>
  <c r="AN1586" i="2" s="1"/>
  <c r="AL1586" i="2" s="1"/>
  <c r="AI1590" i="2"/>
  <c r="AN1590" i="2" s="1"/>
  <c r="AI1597" i="2"/>
  <c r="AN1597" i="2" s="1"/>
  <c r="AI1623" i="2"/>
  <c r="AN1623" i="2" s="1"/>
  <c r="AI1654" i="2"/>
  <c r="AI1658" i="2"/>
  <c r="AI1665" i="2"/>
  <c r="AN1665" i="2" s="1"/>
  <c r="AI1668" i="2"/>
  <c r="AN1668" i="2" s="1"/>
  <c r="AI1675" i="2"/>
  <c r="AN1675" i="2" s="1"/>
  <c r="AI1690" i="2"/>
  <c r="AN1690" i="2" s="1"/>
  <c r="AL1690" i="2" s="1"/>
  <c r="AI1693" i="2"/>
  <c r="AN1693" i="2" s="1"/>
  <c r="AL1693" i="2" s="1"/>
  <c r="AI1697" i="2"/>
  <c r="AN1697" i="2" s="1"/>
  <c r="AI1708" i="2"/>
  <c r="AN1708" i="2" s="1"/>
  <c r="AI1727" i="2"/>
  <c r="AN1727" i="2" s="1"/>
  <c r="AI1731" i="2"/>
  <c r="AN1731" i="2" s="1"/>
  <c r="AI1751" i="2"/>
  <c r="AN1751" i="2" s="1"/>
  <c r="AI1784" i="2"/>
  <c r="AN1784" i="2" s="1"/>
  <c r="AL1784" i="2" s="1"/>
  <c r="AI1883" i="2"/>
  <c r="AN1883" i="2" s="1"/>
  <c r="AI1893" i="2"/>
  <c r="AN1893" i="2" s="1"/>
  <c r="AI1940" i="2"/>
  <c r="AN1940" i="2" s="1"/>
  <c r="AI1957" i="2"/>
  <c r="AN1957" i="2" s="1"/>
  <c r="AI1972" i="2"/>
  <c r="AN1972" i="2" s="1"/>
  <c r="AI1974" i="2"/>
  <c r="AN1974" i="2" s="1"/>
  <c r="AI1990" i="2"/>
  <c r="AN1990" i="2" s="1"/>
  <c r="AI1996" i="2"/>
  <c r="AN1996" i="2" s="1"/>
  <c r="AI2003" i="2"/>
  <c r="AN2003" i="2" s="1"/>
  <c r="AL2003" i="2" s="1"/>
  <c r="AI2021" i="2"/>
  <c r="AN2021" i="2" s="1"/>
  <c r="AI2026" i="2"/>
  <c r="AN2026" i="2" s="1"/>
  <c r="AI2051" i="2"/>
  <c r="AN2051" i="2" s="1"/>
  <c r="AI2061" i="2"/>
  <c r="AN2061" i="2" s="1"/>
  <c r="AI2064" i="2"/>
  <c r="AN2064" i="2" s="1"/>
  <c r="AI2081" i="2"/>
  <c r="AN2081" i="2" s="1"/>
  <c r="AI2133" i="2"/>
  <c r="AN2133" i="2" s="1"/>
  <c r="AI2145" i="2"/>
  <c r="AN2145" i="2" s="1"/>
  <c r="AI2160" i="2"/>
  <c r="AN2160" i="2" s="1"/>
  <c r="AI2225" i="2"/>
  <c r="AN2225" i="2" s="1"/>
  <c r="AI2031" i="2"/>
  <c r="AN2031" i="2" s="1"/>
  <c r="AI2121" i="2"/>
  <c r="AN2121" i="2" s="1"/>
  <c r="AI2128" i="2"/>
  <c r="AN2128" i="2" s="1"/>
  <c r="AL2128" i="2" s="1"/>
  <c r="AI2164" i="2"/>
  <c r="AN2164" i="2" s="1"/>
  <c r="AI1630" i="2"/>
  <c r="AN1630" i="2" s="1"/>
  <c r="AI1724" i="2"/>
  <c r="AN1724" i="2" s="1"/>
  <c r="AI1762" i="2"/>
  <c r="AN1762" i="2" s="1"/>
  <c r="AL1762" i="2" s="1"/>
  <c r="AI1792" i="2"/>
  <c r="AN1792" i="2" s="1"/>
  <c r="AI1851" i="2"/>
  <c r="AN1851" i="2" s="1"/>
  <c r="AI1855" i="2"/>
  <c r="AN1855" i="2" s="1"/>
  <c r="AI1997" i="2"/>
  <c r="AN1997" i="2" s="1"/>
  <c r="AI2027" i="2"/>
  <c r="AN2027" i="2" s="1"/>
  <c r="AI2065" i="2"/>
  <c r="AI2106" i="2"/>
  <c r="AN2106" i="2" s="1"/>
  <c r="AI2171" i="2"/>
  <c r="AN2171" i="2" s="1"/>
  <c r="AI2208" i="2"/>
  <c r="AI2281" i="2"/>
  <c r="AN2281" i="2" s="1"/>
  <c r="AI2288" i="2"/>
  <c r="AN2288" i="2" s="1"/>
  <c r="AI2297" i="2"/>
  <c r="AN2297" i="2" s="1"/>
  <c r="AI1467" i="2"/>
  <c r="AN1467" i="2" s="1"/>
  <c r="AI1485" i="2"/>
  <c r="AN1485" i="2" s="1"/>
  <c r="AI1531" i="2"/>
  <c r="AI1542" i="2"/>
  <c r="AN1542" i="2" s="1"/>
  <c r="AL1542" i="2" s="1"/>
  <c r="AI1558" i="2"/>
  <c r="AN1558" i="2" s="1"/>
  <c r="AI1568" i="2"/>
  <c r="AN1568" i="2" s="1"/>
  <c r="AI1588" i="2"/>
  <c r="AN1588" i="2" s="1"/>
  <c r="AI1632" i="2"/>
  <c r="AN1632" i="2" s="1"/>
  <c r="AI1645" i="2"/>
  <c r="AN1645" i="2" s="1"/>
  <c r="AI1649" i="2"/>
  <c r="AN1649" i="2" s="1"/>
  <c r="AI1662" i="2"/>
  <c r="AN1662" i="2" s="1"/>
  <c r="AI1698" i="2"/>
  <c r="AN1698" i="2" s="1"/>
  <c r="AI1717" i="2"/>
  <c r="AN1717" i="2" s="1"/>
  <c r="AI1732" i="2"/>
  <c r="AN1732" i="2" s="1"/>
  <c r="AL1732" i="2" s="1"/>
  <c r="AI1739" i="2"/>
  <c r="AI1770" i="2"/>
  <c r="AN1770" i="2" s="1"/>
  <c r="AL1770" i="2" s="1"/>
  <c r="AI1793" i="2"/>
  <c r="AN1793" i="2" s="1"/>
  <c r="AI1901" i="2"/>
  <c r="AN1901" i="2" s="1"/>
  <c r="AI1910" i="2"/>
  <c r="AN1910" i="2" s="1"/>
  <c r="AI1919" i="2"/>
  <c r="AN1919" i="2" s="1"/>
  <c r="AL1919" i="2" s="1"/>
  <c r="AI1959" i="2"/>
  <c r="AN1959" i="2" s="1"/>
  <c r="AI1985" i="2"/>
  <c r="AN1985" i="2" s="1"/>
  <c r="AI1998" i="2"/>
  <c r="AN1998" i="2" s="1"/>
  <c r="AI2079" i="2"/>
  <c r="AN2079" i="2" s="1"/>
  <c r="AI2096" i="2"/>
  <c r="AN2096" i="2" s="1"/>
  <c r="AI2122" i="2"/>
  <c r="AN2122" i="2" s="1"/>
  <c r="AI2151" i="2"/>
  <c r="AI2162" i="2"/>
  <c r="AN2162" i="2" s="1"/>
  <c r="AI2177" i="2"/>
  <c r="AN2177" i="2" s="1"/>
  <c r="AI2185" i="2"/>
  <c r="AN2185" i="2" s="1"/>
  <c r="AL2185" i="2" s="1"/>
  <c r="AI2250" i="2"/>
  <c r="AN2250" i="2" s="1"/>
  <c r="AL2250" i="2" s="1"/>
  <c r="AI2328" i="2"/>
  <c r="AN2328" i="2" s="1"/>
  <c r="AL2328" i="2" s="1"/>
  <c r="AI1546" i="2"/>
  <c r="AN1546" i="2" s="1"/>
  <c r="AI1562" i="2"/>
  <c r="AN1562" i="2" s="1"/>
  <c r="AI1592" i="2"/>
  <c r="AN1592" i="2" s="1"/>
  <c r="AI1618" i="2"/>
  <c r="AN1618" i="2" s="1"/>
  <c r="AL1618" i="2" s="1"/>
  <c r="AI1663" i="2"/>
  <c r="AN1663" i="2" s="1"/>
  <c r="AI1670" i="2"/>
  <c r="AN1670" i="2" s="1"/>
  <c r="AI1695" i="2"/>
  <c r="AN1695" i="2" s="1"/>
  <c r="AI1710" i="2"/>
  <c r="AN1710" i="2" s="1"/>
  <c r="AL1710" i="2" s="1"/>
  <c r="AI1782" i="2"/>
  <c r="AN1782" i="2" s="1"/>
  <c r="AI1845" i="2"/>
  <c r="AN1845" i="2" s="1"/>
  <c r="AL1845" i="2" s="1"/>
  <c r="AI1877" i="2"/>
  <c r="AN1877" i="2" s="1"/>
  <c r="AL1877" i="2" s="1"/>
  <c r="AI1941" i="2"/>
  <c r="AN1941" i="2" s="1"/>
  <c r="AI1994" i="2"/>
  <c r="AN1994" i="2" s="1"/>
  <c r="AI2002" i="2"/>
  <c r="AN2002" i="2" s="1"/>
  <c r="AL2002" i="2" s="1"/>
  <c r="AI2019" i="2"/>
  <c r="AI2053" i="2"/>
  <c r="AN2053" i="2" s="1"/>
  <c r="AI2056" i="2"/>
  <c r="AN2056" i="2" s="1"/>
  <c r="AL2056" i="2" s="1"/>
  <c r="AI2104" i="2"/>
  <c r="AN2104" i="2" s="1"/>
  <c r="AI2131" i="2"/>
  <c r="AN2131" i="2" s="1"/>
  <c r="AL2131" i="2" s="1"/>
  <c r="AI2135" i="2"/>
  <c r="AN2135" i="2" s="1"/>
  <c r="AI2146" i="2"/>
  <c r="AN2146" i="2" s="1"/>
  <c r="AI2172" i="2"/>
  <c r="AN2172" i="2" s="1"/>
  <c r="AI2182" i="2"/>
  <c r="AN2182" i="2" s="1"/>
  <c r="AI2202" i="2"/>
  <c r="AN2202" i="2" s="1"/>
  <c r="AI2206" i="2"/>
  <c r="AN2206" i="2" s="1"/>
  <c r="AI2469" i="2"/>
  <c r="AN2469" i="2" s="1"/>
  <c r="AI2877" i="2"/>
  <c r="AN2877" i="2" s="1"/>
  <c r="AL2877" i="2" s="1"/>
  <c r="AI1582" i="2"/>
  <c r="AN1582" i="2" s="1"/>
  <c r="AL1582" i="2" s="1"/>
  <c r="AI1606" i="2"/>
  <c r="AN1606" i="2" s="1"/>
  <c r="AL1606" i="2" s="1"/>
  <c r="AI1639" i="2"/>
  <c r="AN1639" i="2" s="1"/>
  <c r="AI1643" i="2"/>
  <c r="AN1643" i="2" s="1"/>
  <c r="AI1667" i="2"/>
  <c r="AN1667" i="2" s="1"/>
  <c r="AI1681" i="2"/>
  <c r="AN1681" i="2" s="1"/>
  <c r="AI1703" i="2"/>
  <c r="AN1703" i="2" s="1"/>
  <c r="AI1718" i="2"/>
  <c r="AN1718" i="2" s="1"/>
  <c r="AL1718" i="2" s="1"/>
  <c r="AI1750" i="2"/>
  <c r="AN1750" i="2" s="1"/>
  <c r="AI1754" i="2"/>
  <c r="AN1754" i="2" s="1"/>
  <c r="AI1777" i="2"/>
  <c r="AN1777" i="2" s="1"/>
  <c r="AL1777" i="2" s="1"/>
  <c r="AI1786" i="2"/>
  <c r="AN1786" i="2" s="1"/>
  <c r="AI1790" i="2"/>
  <c r="AN1790" i="2" s="1"/>
  <c r="AI1794" i="2"/>
  <c r="AN1794" i="2" s="1"/>
  <c r="AI1809" i="2"/>
  <c r="AN1809" i="2" s="1"/>
  <c r="AI1899" i="2"/>
  <c r="AN1899" i="2" s="1"/>
  <c r="AL1899" i="2" s="1"/>
  <c r="AI1924" i="2"/>
  <c r="AN1924" i="2" s="1"/>
  <c r="AI1929" i="2"/>
  <c r="AN1929" i="2" s="1"/>
  <c r="AI2030" i="2"/>
  <c r="AI2083" i="2"/>
  <c r="AN2083" i="2" s="1"/>
  <c r="AL2083" i="2" s="1"/>
  <c r="AI2108" i="2"/>
  <c r="AN2108" i="2" s="1"/>
  <c r="AI2113" i="2"/>
  <c r="AN2113" i="2" s="1"/>
  <c r="AI2149" i="2"/>
  <c r="AN2149" i="2" s="1"/>
  <c r="AI2166" i="2"/>
  <c r="AN2166" i="2" s="1"/>
  <c r="AI2197" i="2"/>
  <c r="AN2197" i="2" s="1"/>
  <c r="AI2279" i="2"/>
  <c r="AN2279" i="2" s="1"/>
  <c r="AL2279" i="2" s="1"/>
  <c r="AI2314" i="2"/>
  <c r="AN2314" i="2" s="1"/>
  <c r="AI2318" i="2"/>
  <c r="AN2318" i="2" s="1"/>
  <c r="AL2318" i="2" s="1"/>
  <c r="AI2393" i="2"/>
  <c r="AN2393" i="2" s="1"/>
  <c r="AI2704" i="2"/>
  <c r="AN2704" i="2" s="1"/>
  <c r="AI2918" i="2"/>
  <c r="AN2918" i="2" s="1"/>
  <c r="AI2586" i="2"/>
  <c r="AN2586" i="2" s="1"/>
  <c r="AL2586" i="2" s="1"/>
  <c r="AI2609" i="2"/>
  <c r="AN2609" i="2" s="1"/>
  <c r="AI2621" i="2"/>
  <c r="AN2621" i="2" s="1"/>
  <c r="AI2705" i="2"/>
  <c r="AN2705" i="2" s="1"/>
  <c r="AI2837" i="2"/>
  <c r="AN2837" i="2" s="1"/>
  <c r="AI2849" i="2"/>
  <c r="AN2849" i="2" s="1"/>
  <c r="AI2882" i="2"/>
  <c r="AN2882" i="2" s="1"/>
  <c r="AI2948" i="2"/>
  <c r="AN2948" i="2" s="1"/>
  <c r="AI2973" i="2"/>
  <c r="AN2973" i="2" s="1"/>
  <c r="AI2989" i="2"/>
  <c r="AN2989" i="2" s="1"/>
  <c r="AI3026" i="2"/>
  <c r="AN3026" i="2" s="1"/>
  <c r="AI3197" i="2"/>
  <c r="AN3197" i="2" s="1"/>
  <c r="AL3197" i="2" s="1"/>
  <c r="AI2367" i="2"/>
  <c r="AN2367" i="2" s="1"/>
  <c r="AI2375" i="2"/>
  <c r="AN2375" i="2" s="1"/>
  <c r="AI2394" i="2"/>
  <c r="AN2394" i="2" s="1"/>
  <c r="AI2416" i="2"/>
  <c r="AN2416" i="2" s="1"/>
  <c r="AI2445" i="2"/>
  <c r="AN2445" i="2" s="1"/>
  <c r="AI2458" i="2"/>
  <c r="AN2458" i="2" s="1"/>
  <c r="AI2526" i="2"/>
  <c r="AN2526" i="2" s="1"/>
  <c r="AI2627" i="2"/>
  <c r="AN2627" i="2" s="1"/>
  <c r="AI2673" i="2"/>
  <c r="AN2673" i="2" s="1"/>
  <c r="AI2703" i="2"/>
  <c r="AN2703" i="2" s="1"/>
  <c r="AI2716" i="2"/>
  <c r="AN2716" i="2" s="1"/>
  <c r="AI2733" i="2"/>
  <c r="AN2733" i="2" s="1"/>
  <c r="AI2925" i="2"/>
  <c r="AN2925" i="2" s="1"/>
  <c r="AI2937" i="2"/>
  <c r="AN2937" i="2" s="1"/>
  <c r="AI2945" i="2"/>
  <c r="AN2945" i="2" s="1"/>
  <c r="AI2974" i="2"/>
  <c r="AN2974" i="2" s="1"/>
  <c r="AL2974" i="2" s="1"/>
  <c r="AI3013" i="2"/>
  <c r="AI3018" i="2"/>
  <c r="AN3018" i="2" s="1"/>
  <c r="AI3024" i="2"/>
  <c r="AN3024" i="2" s="1"/>
  <c r="AL3024" i="2" s="1"/>
  <c r="AI3064" i="2"/>
  <c r="AN3064" i="2" s="1"/>
  <c r="AI3068" i="2"/>
  <c r="AN3068" i="2" s="1"/>
  <c r="AI3071" i="2"/>
  <c r="AN3071" i="2" s="1"/>
  <c r="AI3082" i="2"/>
  <c r="AN3082" i="2" s="1"/>
  <c r="AI3090" i="2"/>
  <c r="AN3090" i="2" s="1"/>
  <c r="AI3120" i="2"/>
  <c r="AN3120" i="2" s="1"/>
  <c r="AL3120" i="2" s="1"/>
  <c r="AI3124" i="2"/>
  <c r="AN3124" i="2" s="1"/>
  <c r="AI3191" i="2"/>
  <c r="AN3191" i="2" s="1"/>
  <c r="AI3205" i="2"/>
  <c r="AN3205" i="2" s="1"/>
  <c r="AI3209" i="2"/>
  <c r="AN3209" i="2" s="1"/>
  <c r="AI2738" i="2"/>
  <c r="AN2738" i="2" s="1"/>
  <c r="AI2865" i="2"/>
  <c r="AN2865" i="2" s="1"/>
  <c r="AI3138" i="2"/>
  <c r="AN3138" i="2" s="1"/>
  <c r="AI2376" i="2"/>
  <c r="AN2376" i="2" s="1"/>
  <c r="AI2580" i="2"/>
  <c r="AN2580" i="2" s="1"/>
  <c r="AI2595" i="2"/>
  <c r="AN2595" i="2" s="1"/>
  <c r="AL2595" i="2" s="1"/>
  <c r="AI2602" i="2"/>
  <c r="AN2602" i="2" s="1"/>
  <c r="AI2626" i="2"/>
  <c r="AN2626" i="2" s="1"/>
  <c r="AI2691" i="2"/>
  <c r="AN2691" i="2" s="1"/>
  <c r="AI2720" i="2"/>
  <c r="AN2720" i="2" s="1"/>
  <c r="AI2817" i="2"/>
  <c r="AN2817" i="2" s="1"/>
  <c r="AI2894" i="2"/>
  <c r="AN2894" i="2" s="1"/>
  <c r="AI3086" i="2"/>
  <c r="AN3086" i="2" s="1"/>
  <c r="AI2226" i="2"/>
  <c r="AI2249" i="2"/>
  <c r="AN2249" i="2" s="1"/>
  <c r="AL2249" i="2" s="1"/>
  <c r="AI2282" i="2"/>
  <c r="AN2282" i="2" s="1"/>
  <c r="AI2337" i="2"/>
  <c r="AN2337" i="2" s="1"/>
  <c r="AI2411" i="2"/>
  <c r="AN2411" i="2" s="1"/>
  <c r="AI2452" i="2"/>
  <c r="AN2452" i="2" s="1"/>
  <c r="AL2452" i="2" s="1"/>
  <c r="AI2477" i="2"/>
  <c r="AN2477" i="2" s="1"/>
  <c r="AI2485" i="2"/>
  <c r="AN2485" i="2" s="1"/>
  <c r="AI2481" i="2"/>
  <c r="AN2481" i="2" s="1"/>
  <c r="AI2504" i="2"/>
  <c r="AN2504" i="2" s="1"/>
  <c r="AI2541" i="2"/>
  <c r="AN2541" i="2" s="1"/>
  <c r="AI2573" i="2"/>
  <c r="AN2573" i="2" s="1"/>
  <c r="AI2581" i="2"/>
  <c r="AN2581" i="2" s="1"/>
  <c r="AI2629" i="2"/>
  <c r="AN2629" i="2" s="1"/>
  <c r="AI2652" i="2"/>
  <c r="AN2652" i="2" s="1"/>
  <c r="AI2674" i="2"/>
  <c r="AI2692" i="2"/>
  <c r="AN2692" i="2" s="1"/>
  <c r="AI2796" i="2"/>
  <c r="AN2796" i="2" s="1"/>
  <c r="AI2848" i="2"/>
  <c r="AN2848" i="2" s="1"/>
  <c r="AL2848" i="2" s="1"/>
  <c r="AI2870" i="2"/>
  <c r="AN2870" i="2" s="1"/>
  <c r="AI2913" i="2"/>
  <c r="AN2913" i="2" s="1"/>
  <c r="AI2923" i="2"/>
  <c r="AN2923" i="2" s="1"/>
  <c r="AI2927" i="2"/>
  <c r="AN2927" i="2" s="1"/>
  <c r="AI2955" i="2"/>
  <c r="AN2955" i="2" s="1"/>
  <c r="AI2964" i="2"/>
  <c r="AN2964" i="2" s="1"/>
  <c r="AI2979" i="2"/>
  <c r="AN2979" i="2" s="1"/>
  <c r="AI2993" i="2"/>
  <c r="AN2993" i="2" s="1"/>
  <c r="AI3029" i="2"/>
  <c r="AN3029" i="2" s="1"/>
  <c r="AI3033" i="2"/>
  <c r="AN3033" i="2" s="1"/>
  <c r="AI3076" i="2"/>
  <c r="AN3076" i="2" s="1"/>
  <c r="AI3126" i="2"/>
  <c r="AN3126" i="2" s="1"/>
  <c r="AL3126" i="2" s="1"/>
  <c r="AI3131" i="2"/>
  <c r="AN3131" i="2" s="1"/>
  <c r="AI2316" i="2"/>
  <c r="AN2316" i="2" s="1"/>
  <c r="AI2334" i="2"/>
  <c r="AN2334" i="2" s="1"/>
  <c r="AI2408" i="2"/>
  <c r="AN2408" i="2" s="1"/>
  <c r="AI2418" i="2"/>
  <c r="AN2418" i="2" s="1"/>
  <c r="AI2421" i="2"/>
  <c r="AN2421" i="2" s="1"/>
  <c r="AI2437" i="2"/>
  <c r="AN2437" i="2" s="1"/>
  <c r="AL2437" i="2" s="1"/>
  <c r="AI2474" i="2"/>
  <c r="AN2474" i="2" s="1"/>
  <c r="AL2474" i="2" s="1"/>
  <c r="AI2495" i="2"/>
  <c r="AN2495" i="2" s="1"/>
  <c r="AI2524" i="2"/>
  <c r="AN2524" i="2" s="1"/>
  <c r="AL2524" i="2" s="1"/>
  <c r="AI2585" i="2"/>
  <c r="AN2585" i="2" s="1"/>
  <c r="AL2585" i="2" s="1"/>
  <c r="AI2840" i="2"/>
  <c r="AN2840" i="2" s="1"/>
  <c r="AL2840" i="2" s="1"/>
  <c r="AI2935" i="2"/>
  <c r="AN2935" i="2" s="1"/>
  <c r="AI2939" i="2"/>
  <c r="AN2939" i="2" s="1"/>
  <c r="AI2988" i="2"/>
  <c r="AN2988" i="2" s="1"/>
  <c r="AL2988" i="2" s="1"/>
  <c r="AI3003" i="2"/>
  <c r="AN3003" i="2" s="1"/>
  <c r="AI3070" i="2"/>
  <c r="AN3070" i="2" s="1"/>
  <c r="AI3092" i="2"/>
  <c r="AN3092" i="2" s="1"/>
  <c r="AL3092" i="2" s="1"/>
  <c r="AI3111" i="2"/>
  <c r="AN3111" i="2" s="1"/>
  <c r="AI2301" i="2"/>
  <c r="AN2301" i="2" s="1"/>
  <c r="AI2295" i="2"/>
  <c r="AI2308" i="2"/>
  <c r="AN2308" i="2" s="1"/>
  <c r="AI2320" i="2"/>
  <c r="AI2341" i="2"/>
  <c r="AN2341" i="2" s="1"/>
  <c r="AI2343" i="2"/>
  <c r="AN2343" i="2" s="1"/>
  <c r="AI2352" i="2"/>
  <c r="AN2352" i="2" s="1"/>
  <c r="AI2363" i="2"/>
  <c r="AN2363" i="2" s="1"/>
  <c r="AI2486" i="2"/>
  <c r="AN2486" i="2" s="1"/>
  <c r="AI2509" i="2"/>
  <c r="AN2509" i="2" s="1"/>
  <c r="AI2527" i="2"/>
  <c r="AN2527" i="2" s="1"/>
  <c r="AI2542" i="2"/>
  <c r="AN2542" i="2" s="1"/>
  <c r="AI2556" i="2"/>
  <c r="AI2574" i="2"/>
  <c r="AN2574" i="2" s="1"/>
  <c r="AI2608" i="2"/>
  <c r="AN2608" i="2" s="1"/>
  <c r="AL2608" i="2" s="1"/>
  <c r="AI2672" i="2"/>
  <c r="AN2672" i="2" s="1"/>
  <c r="AL2672" i="2" s="1"/>
  <c r="AI2689" i="2"/>
  <c r="AI2959" i="2"/>
  <c r="AN2959" i="2" s="1"/>
  <c r="AI2997" i="2"/>
  <c r="AN2997" i="2" s="1"/>
  <c r="AI3030" i="2"/>
  <c r="AN3030" i="2" s="1"/>
  <c r="AI3098" i="2"/>
  <c r="AN3098" i="2" s="1"/>
  <c r="AI3102" i="2"/>
  <c r="AN3102" i="2" s="1"/>
  <c r="AI3129" i="2"/>
  <c r="AN3129" i="2" s="1"/>
  <c r="AI3182" i="2"/>
  <c r="AN3182" i="2" s="1"/>
  <c r="AI670" i="2"/>
  <c r="AN670" i="2" s="1"/>
  <c r="AI404" i="2"/>
  <c r="AN404" i="2" s="1"/>
  <c r="AI123" i="2"/>
  <c r="AI211" i="2"/>
  <c r="AN211" i="2" s="1"/>
  <c r="AI12" i="2"/>
  <c r="AN12" i="2" s="1"/>
  <c r="AL12" i="2" s="1"/>
  <c r="AI54" i="2"/>
  <c r="AN54" i="2" s="1"/>
  <c r="AL54" i="2" s="1"/>
  <c r="AI71" i="2"/>
  <c r="AI103" i="2"/>
  <c r="AN103" i="2" s="1"/>
  <c r="AL103" i="2" s="1"/>
  <c r="AI193" i="2"/>
  <c r="AN193" i="2" s="1"/>
  <c r="AI30" i="2"/>
  <c r="AI107" i="2"/>
  <c r="AN107" i="2" s="1"/>
  <c r="AL107" i="2" s="1"/>
  <c r="AI223" i="2"/>
  <c r="AN223" i="2" s="1"/>
  <c r="AI17" i="2"/>
  <c r="AN17" i="2" s="1"/>
  <c r="AL17" i="2" s="1"/>
  <c r="AI22" i="2"/>
  <c r="AN22" i="2" s="1"/>
  <c r="AL22" i="2" s="1"/>
  <c r="AI84" i="2"/>
  <c r="AN84" i="2" s="1"/>
  <c r="AL84" i="2" s="1"/>
  <c r="AI184" i="2"/>
  <c r="AN184" i="2" s="1"/>
  <c r="AL184" i="2" s="1"/>
  <c r="AI213" i="2"/>
  <c r="AN213" i="2" s="1"/>
  <c r="AI227" i="2"/>
  <c r="AN227" i="2" s="1"/>
  <c r="AI8" i="2"/>
  <c r="AN8" i="2" s="1"/>
  <c r="AL8" i="2" s="1"/>
  <c r="AI15" i="2"/>
  <c r="AN15" i="2" s="1"/>
  <c r="AL15" i="2" s="1"/>
  <c r="AI117" i="2"/>
  <c r="AN117" i="2" s="1"/>
  <c r="AL117" i="2" s="1"/>
  <c r="AI119" i="2"/>
  <c r="AN119" i="2" s="1"/>
  <c r="AL119" i="2" s="1"/>
  <c r="AI161" i="2"/>
  <c r="AN161" i="2" s="1"/>
  <c r="AL161" i="2" s="1"/>
  <c r="AI164" i="2"/>
  <c r="AN164" i="2" s="1"/>
  <c r="AI174" i="2"/>
  <c r="AN174" i="2" s="1"/>
  <c r="AI6" i="2"/>
  <c r="AN6" i="2" s="1"/>
  <c r="AL6" i="2" s="1"/>
  <c r="AI63" i="2"/>
  <c r="AN63" i="2" s="1"/>
  <c r="AL63" i="2" s="1"/>
  <c r="AI79" i="2"/>
  <c r="AN79" i="2" s="1"/>
  <c r="AL79" i="2" s="1"/>
  <c r="AI105" i="2"/>
  <c r="AN105" i="2" s="1"/>
  <c r="AL105" i="2" s="1"/>
  <c r="AI115" i="2"/>
  <c r="AN115" i="2" s="1"/>
  <c r="AL115" i="2" s="1"/>
  <c r="AI122" i="2"/>
  <c r="AI137" i="2"/>
  <c r="AN137" i="2" s="1"/>
  <c r="AL137" i="2" s="1"/>
  <c r="AI148" i="2"/>
  <c r="AN148" i="2" s="1"/>
  <c r="AI240" i="2"/>
  <c r="AN240" i="2" s="1"/>
  <c r="AI278" i="2"/>
  <c r="AN278" i="2" s="1"/>
  <c r="AL278" i="2" s="1"/>
  <c r="AI73" i="2"/>
  <c r="AN73" i="2" s="1"/>
  <c r="AI81" i="2"/>
  <c r="AN81" i="2" s="1"/>
  <c r="AI89" i="2"/>
  <c r="AN89" i="2" s="1"/>
  <c r="AI200" i="2"/>
  <c r="AN200" i="2" s="1"/>
  <c r="AL200" i="2" s="1"/>
  <c r="AI417" i="2"/>
  <c r="AI426" i="2"/>
  <c r="AN426" i="2" s="1"/>
  <c r="AI435" i="2"/>
  <c r="AN435" i="2" s="1"/>
  <c r="AI453" i="2"/>
  <c r="AN453" i="2" s="1"/>
  <c r="AL453" i="2" s="1"/>
  <c r="AI457" i="2"/>
  <c r="AN457" i="2" s="1"/>
  <c r="AL457" i="2" s="1"/>
  <c r="AI465" i="2"/>
  <c r="AN465" i="2" s="1"/>
  <c r="AI526" i="2"/>
  <c r="AN526" i="2" s="1"/>
  <c r="AI101" i="2"/>
  <c r="AI109" i="2"/>
  <c r="AI114" i="2"/>
  <c r="AN114" i="2" s="1"/>
  <c r="AL114" i="2" s="1"/>
  <c r="AI130" i="2"/>
  <c r="AN130" i="2" s="1"/>
  <c r="AI192" i="2"/>
  <c r="AN192" i="2" s="1"/>
  <c r="AL192" i="2" s="1"/>
  <c r="AI521" i="2"/>
  <c r="AN521" i="2" s="1"/>
  <c r="AI427" i="2"/>
  <c r="AN427" i="2" s="1"/>
  <c r="AI436" i="2"/>
  <c r="AI459" i="2"/>
  <c r="AN459" i="2" s="1"/>
  <c r="AI466" i="2"/>
  <c r="AN466" i="2" s="1"/>
  <c r="AI479" i="2"/>
  <c r="AN479" i="2" s="1"/>
  <c r="AI60" i="2"/>
  <c r="AI127" i="2"/>
  <c r="AI131" i="2"/>
  <c r="AN131" i="2" s="1"/>
  <c r="AI216" i="2"/>
  <c r="AN216" i="2" s="1"/>
  <c r="AL216" i="2" s="1"/>
  <c r="AI250" i="2"/>
  <c r="AN250" i="2" s="1"/>
  <c r="AI264" i="2"/>
  <c r="AN264" i="2" s="1"/>
  <c r="AI297" i="2"/>
  <c r="AN297" i="2" s="1"/>
  <c r="AL297" i="2" s="1"/>
  <c r="AI322" i="2"/>
  <c r="AN322" i="2" s="1"/>
  <c r="AI750" i="2"/>
  <c r="AI773" i="2"/>
  <c r="AN773" i="2" s="1"/>
  <c r="AI784" i="2"/>
  <c r="AN784" i="2" s="1"/>
  <c r="AL784" i="2" s="1"/>
  <c r="AI811" i="2"/>
  <c r="AI563" i="2"/>
  <c r="AN563" i="2" s="1"/>
  <c r="AL563" i="2" s="1"/>
  <c r="AI571" i="2"/>
  <c r="AN571" i="2" s="1"/>
  <c r="AL571" i="2" s="1"/>
  <c r="AI578" i="2"/>
  <c r="AI585" i="2"/>
  <c r="AN585" i="2" s="1"/>
  <c r="AL585" i="2" s="1"/>
  <c r="AI593" i="2"/>
  <c r="AN593" i="2" s="1"/>
  <c r="AL593" i="2" s="1"/>
  <c r="AI600" i="2"/>
  <c r="AN600" i="2" s="1"/>
  <c r="AL600" i="2" s="1"/>
  <c r="AI610" i="2"/>
  <c r="AN610" i="2" s="1"/>
  <c r="AL610" i="2" s="1"/>
  <c r="AI618" i="2"/>
  <c r="AN618" i="2" s="1"/>
  <c r="AL618" i="2" s="1"/>
  <c r="AI626" i="2"/>
  <c r="AN626" i="2" s="1"/>
  <c r="AI635" i="2"/>
  <c r="AN635" i="2" s="1"/>
  <c r="AI643" i="2"/>
  <c r="AN643" i="2" s="1"/>
  <c r="AI651" i="2"/>
  <c r="AN651" i="2" s="1"/>
  <c r="AI659" i="2"/>
  <c r="AN659" i="2" s="1"/>
  <c r="AI668" i="2"/>
  <c r="AN668" i="2" s="1"/>
  <c r="AL668" i="2" s="1"/>
  <c r="AI678" i="2"/>
  <c r="AN678" i="2" s="1"/>
  <c r="AL678" i="2" s="1"/>
  <c r="AI685" i="2"/>
  <c r="AN685" i="2" s="1"/>
  <c r="AI688" i="2"/>
  <c r="AN688" i="2" s="1"/>
  <c r="AI694" i="2"/>
  <c r="AN694" i="2" s="1"/>
  <c r="AI709" i="2"/>
  <c r="AN709" i="2" s="1"/>
  <c r="AI723" i="2"/>
  <c r="AN723" i="2" s="1"/>
  <c r="AL723" i="2" s="1"/>
  <c r="AI726" i="2"/>
  <c r="AN726" i="2" s="1"/>
  <c r="AI735" i="2"/>
  <c r="AN735" i="2" s="1"/>
  <c r="AI744" i="2"/>
  <c r="AN744" i="2" s="1"/>
  <c r="AL744" i="2" s="1"/>
  <c r="AI748" i="2"/>
  <c r="AN748" i="2" s="1"/>
  <c r="AL748" i="2" s="1"/>
  <c r="AI768" i="2"/>
  <c r="AN768" i="2" s="1"/>
  <c r="AI779" i="2"/>
  <c r="AN779" i="2" s="1"/>
  <c r="AI789" i="2"/>
  <c r="AN789" i="2" s="1"/>
  <c r="AI826" i="2"/>
  <c r="AN826" i="2" s="1"/>
  <c r="AI848" i="2"/>
  <c r="AN848" i="2" s="1"/>
  <c r="AI872" i="2"/>
  <c r="AN872" i="2" s="1"/>
  <c r="AI896" i="2"/>
  <c r="AN896" i="2" s="1"/>
  <c r="AL896" i="2" s="1"/>
  <c r="AI902" i="2"/>
  <c r="AN902" i="2" s="1"/>
  <c r="AI946" i="2"/>
  <c r="AN946" i="2" s="1"/>
  <c r="AI712" i="2"/>
  <c r="AN712" i="2" s="1"/>
  <c r="AL712" i="2" s="1"/>
  <c r="AI719" i="2"/>
  <c r="AN719" i="2" s="1"/>
  <c r="AI661" i="2"/>
  <c r="AI742" i="2"/>
  <c r="AN742" i="2" s="1"/>
  <c r="AL742" i="2" s="1"/>
  <c r="AI904" i="2"/>
  <c r="AI542" i="2"/>
  <c r="AN542" i="2" s="1"/>
  <c r="AI550" i="2"/>
  <c r="AN550" i="2" s="1"/>
  <c r="AI727" i="2"/>
  <c r="AI763" i="2"/>
  <c r="AN763" i="2" s="1"/>
  <c r="AI766" i="2"/>
  <c r="AN766" i="2" s="1"/>
  <c r="AI774" i="2"/>
  <c r="AN774" i="2" s="1"/>
  <c r="AI782" i="2"/>
  <c r="AN782" i="2" s="1"/>
  <c r="AI815" i="2"/>
  <c r="AN815" i="2" s="1"/>
  <c r="AL815" i="2" s="1"/>
  <c r="AI863" i="2"/>
  <c r="AN863" i="2" s="1"/>
  <c r="AI881" i="2"/>
  <c r="AN881" i="2" s="1"/>
  <c r="AL881" i="2" s="1"/>
  <c r="AI886" i="2"/>
  <c r="AN886" i="2" s="1"/>
  <c r="AL886" i="2" s="1"/>
  <c r="AI889" i="2"/>
  <c r="AI893" i="2"/>
  <c r="AN893" i="2" s="1"/>
  <c r="AI909" i="2"/>
  <c r="AN909" i="2" s="1"/>
  <c r="AI966" i="2"/>
  <c r="AI969" i="2"/>
  <c r="AN969" i="2" s="1"/>
  <c r="AL969" i="2" s="1"/>
  <c r="AI1260" i="2"/>
  <c r="AN1260" i="2" s="1"/>
  <c r="AI620" i="2"/>
  <c r="AN620" i="2" s="1"/>
  <c r="AI624" i="2"/>
  <c r="AN624" i="2" s="1"/>
  <c r="AI629" i="2"/>
  <c r="AN629" i="2" s="1"/>
  <c r="AI636" i="2"/>
  <c r="AI638" i="2"/>
  <c r="AN638" i="2" s="1"/>
  <c r="AI644" i="2"/>
  <c r="AI646" i="2"/>
  <c r="AN646" i="2" s="1"/>
  <c r="AI652" i="2"/>
  <c r="AN652" i="2" s="1"/>
  <c r="AL652" i="2" s="1"/>
  <c r="AI654" i="2"/>
  <c r="AN654" i="2" s="1"/>
  <c r="AI660" i="2"/>
  <c r="AI663" i="2"/>
  <c r="AN663" i="2" s="1"/>
  <c r="AI671" i="2"/>
  <c r="AN671" i="2" s="1"/>
  <c r="AL671" i="2" s="1"/>
  <c r="AI673" i="2"/>
  <c r="AN673" i="2" s="1"/>
  <c r="AI680" i="2"/>
  <c r="AN680" i="2" s="1"/>
  <c r="AI686" i="2"/>
  <c r="AN686" i="2" s="1"/>
  <c r="AL686" i="2" s="1"/>
  <c r="AI689" i="2"/>
  <c r="AN689" i="2" s="1"/>
  <c r="AI695" i="2"/>
  <c r="AN695" i="2" s="1"/>
  <c r="AL695" i="2" s="1"/>
  <c r="AI697" i="2"/>
  <c r="AN697" i="2" s="1"/>
  <c r="AI701" i="2"/>
  <c r="AI702" i="2"/>
  <c r="AN702" i="2" s="1"/>
  <c r="AI710" i="2"/>
  <c r="AI717" i="2"/>
  <c r="AN717" i="2" s="1"/>
  <c r="AL717" i="2" s="1"/>
  <c r="AI729" i="2"/>
  <c r="AN729" i="2" s="1"/>
  <c r="AL729" i="2" s="1"/>
  <c r="AI632" i="2"/>
  <c r="AN632" i="2" s="1"/>
  <c r="AL632" i="2" s="1"/>
  <c r="AI736" i="2"/>
  <c r="AI740" i="2"/>
  <c r="AN740" i="2" s="1"/>
  <c r="AI746" i="2"/>
  <c r="AN746" i="2" s="1"/>
  <c r="AL746" i="2" s="1"/>
  <c r="AI769" i="2"/>
  <c r="AN769" i="2" s="1"/>
  <c r="AI780" i="2"/>
  <c r="AN780" i="2" s="1"/>
  <c r="AL780" i="2" s="1"/>
  <c r="AI840" i="2"/>
  <c r="AN840" i="2" s="1"/>
  <c r="AI873" i="2"/>
  <c r="AN873" i="2" s="1"/>
  <c r="AL873" i="2" s="1"/>
  <c r="AI879" i="2"/>
  <c r="AN879" i="2" s="1"/>
  <c r="AL879" i="2" s="1"/>
  <c r="AI903" i="2"/>
  <c r="AN903" i="2" s="1"/>
  <c r="AI920" i="2"/>
  <c r="AI927" i="2"/>
  <c r="AN927" i="2" s="1"/>
  <c r="AI936" i="2"/>
  <c r="AN936" i="2" s="1"/>
  <c r="AI770" i="2"/>
  <c r="AN770" i="2" s="1"/>
  <c r="AL770" i="2" s="1"/>
  <c r="AI844" i="2"/>
  <c r="AN844" i="2" s="1"/>
  <c r="AI960" i="2"/>
  <c r="AI543" i="2"/>
  <c r="AI722" i="2"/>
  <c r="AN722" i="2" s="1"/>
  <c r="AL722" i="2" s="1"/>
  <c r="AI733" i="2"/>
  <c r="AN733" i="2" s="1"/>
  <c r="AI764" i="2"/>
  <c r="AN764" i="2" s="1"/>
  <c r="AI767" i="2"/>
  <c r="AN767" i="2" s="1"/>
  <c r="AL767" i="2" s="1"/>
  <c r="AI793" i="2"/>
  <c r="AN793" i="2" s="1"/>
  <c r="AI868" i="2"/>
  <c r="AN868" i="2" s="1"/>
  <c r="AI895" i="2"/>
  <c r="AN895" i="2" s="1"/>
  <c r="AI905" i="2"/>
  <c r="AI918" i="2"/>
  <c r="AN918" i="2" s="1"/>
  <c r="AI925" i="2"/>
  <c r="AI934" i="2"/>
  <c r="AN934" i="2" s="1"/>
  <c r="AI949" i="2"/>
  <c r="AN949" i="2" s="1"/>
  <c r="AL949" i="2" s="1"/>
  <c r="AI523" i="2"/>
  <c r="AN523" i="2" s="1"/>
  <c r="AL523" i="2" s="1"/>
  <c r="AI539" i="2"/>
  <c r="AN539" i="2" s="1"/>
  <c r="AL539" i="2" s="1"/>
  <c r="AI559" i="2"/>
  <c r="AN559" i="2" s="1"/>
  <c r="AL559" i="2" s="1"/>
  <c r="AI569" i="2"/>
  <c r="AN569" i="2" s="1"/>
  <c r="AI566" i="2"/>
  <c r="AN566" i="2" s="1"/>
  <c r="AL566" i="2" s="1"/>
  <c r="AI575" i="2"/>
  <c r="AI582" i="2"/>
  <c r="AN582" i="2" s="1"/>
  <c r="AL582" i="2" s="1"/>
  <c r="AI584" i="2"/>
  <c r="AN584" i="2" s="1"/>
  <c r="AL584" i="2" s="1"/>
  <c r="AI589" i="2"/>
  <c r="AN589" i="2" s="1"/>
  <c r="AI592" i="2"/>
  <c r="AI598" i="2"/>
  <c r="AN598" i="2" s="1"/>
  <c r="AI599" i="2"/>
  <c r="AN599" i="2" s="1"/>
  <c r="AL599" i="2" s="1"/>
  <c r="AI605" i="2"/>
  <c r="AN605" i="2" s="1"/>
  <c r="AL605" i="2" s="1"/>
  <c r="AI609" i="2"/>
  <c r="AN609" i="2" s="1"/>
  <c r="AI613" i="2"/>
  <c r="AN613" i="2" s="1"/>
  <c r="AL613" i="2" s="1"/>
  <c r="AI617" i="2"/>
  <c r="AN617" i="2" s="1"/>
  <c r="AL617" i="2" s="1"/>
  <c r="AI621" i="2"/>
  <c r="AN621" i="2" s="1"/>
  <c r="AL621" i="2" s="1"/>
  <c r="AI625" i="2"/>
  <c r="AN625" i="2" s="1"/>
  <c r="AL625" i="2" s="1"/>
  <c r="AI630" i="2"/>
  <c r="AI634" i="2"/>
  <c r="AN634" i="2" s="1"/>
  <c r="AL634" i="2" s="1"/>
  <c r="AI639" i="2"/>
  <c r="AN639" i="2" s="1"/>
  <c r="AI642" i="2"/>
  <c r="AN642" i="2" s="1"/>
  <c r="AL642" i="2" s="1"/>
  <c r="AI647" i="2"/>
  <c r="AN647" i="2" s="1"/>
  <c r="AI650" i="2"/>
  <c r="AN650" i="2" s="1"/>
  <c r="AI655" i="2"/>
  <c r="AN655" i="2" s="1"/>
  <c r="AL655" i="2" s="1"/>
  <c r="AI658" i="2"/>
  <c r="AI664" i="2"/>
  <c r="AI667" i="2"/>
  <c r="AN667" i="2" s="1"/>
  <c r="AL667" i="2" s="1"/>
  <c r="AI674" i="2"/>
  <c r="AN674" i="2" s="1"/>
  <c r="AL674" i="2" s="1"/>
  <c r="AI677" i="2"/>
  <c r="AN677" i="2" s="1"/>
  <c r="AI681" i="2"/>
  <c r="AN681" i="2" s="1"/>
  <c r="AL681" i="2" s="1"/>
  <c r="AI684" i="2"/>
  <c r="AN684" i="2" s="1"/>
  <c r="AL684" i="2" s="1"/>
  <c r="AI690" i="2"/>
  <c r="AN690" i="2" s="1"/>
  <c r="AI693" i="2"/>
  <c r="AN693" i="2" s="1"/>
  <c r="AI698" i="2"/>
  <c r="AI703" i="2"/>
  <c r="AN703" i="2" s="1"/>
  <c r="AL703" i="2" s="1"/>
  <c r="AI705" i="2"/>
  <c r="AN705" i="2" s="1"/>
  <c r="AL705" i="2" s="1"/>
  <c r="AI708" i="2"/>
  <c r="AN708" i="2" s="1"/>
  <c r="AL708" i="2" s="1"/>
  <c r="AI715" i="2"/>
  <c r="AN715" i="2" s="1"/>
  <c r="AL715" i="2" s="1"/>
  <c r="AI731" i="2"/>
  <c r="AN731" i="2" s="1"/>
  <c r="AL731" i="2" s="1"/>
  <c r="AI734" i="2"/>
  <c r="AN734" i="2" s="1"/>
  <c r="AL734" i="2" s="1"/>
  <c r="AI738" i="2"/>
  <c r="AN738" i="2" s="1"/>
  <c r="AI752" i="2"/>
  <c r="AI753" i="2"/>
  <c r="AN753" i="2" s="1"/>
  <c r="AL753" i="2" s="1"/>
  <c r="AI833" i="2"/>
  <c r="AN833" i="2" s="1"/>
  <c r="AL833" i="2" s="1"/>
  <c r="AI859" i="2"/>
  <c r="AN859" i="2" s="1"/>
  <c r="AI864" i="2"/>
  <c r="AN864" i="2" s="1"/>
  <c r="AL864" i="2" s="1"/>
  <c r="AI883" i="2"/>
  <c r="AN883" i="2" s="1"/>
  <c r="AL883" i="2" s="1"/>
  <c r="AI888" i="2"/>
  <c r="AN888" i="2" s="1"/>
  <c r="AI890" i="2"/>
  <c r="AN890" i="2" s="1"/>
  <c r="AL890" i="2" s="1"/>
  <c r="AI899" i="2"/>
  <c r="AN899" i="2" s="1"/>
  <c r="AI906" i="2"/>
  <c r="AN906" i="2" s="1"/>
  <c r="AL906" i="2" s="1"/>
  <c r="AI912" i="2"/>
  <c r="AN912" i="2" s="1"/>
  <c r="AL912" i="2" s="1"/>
  <c r="AI979" i="2"/>
  <c r="AN979" i="2" s="1"/>
  <c r="AI1222" i="2"/>
  <c r="AN1222" i="2" s="1"/>
  <c r="AI1233" i="2"/>
  <c r="AN1233" i="2" s="1"/>
  <c r="AI1243" i="2"/>
  <c r="AN1243" i="2" s="1"/>
  <c r="AI1014" i="2"/>
  <c r="AN1014" i="2" s="1"/>
  <c r="AI1045" i="2"/>
  <c r="AN1045" i="2" s="1"/>
  <c r="AI1053" i="2"/>
  <c r="AN1053" i="2" s="1"/>
  <c r="AI1060" i="2"/>
  <c r="AN1060" i="2" s="1"/>
  <c r="AI1108" i="2"/>
  <c r="AI1168" i="2"/>
  <c r="AN1168" i="2" s="1"/>
  <c r="AI1173" i="2"/>
  <c r="AN1173" i="2" s="1"/>
  <c r="AI1197" i="2"/>
  <c r="AN1197" i="2" s="1"/>
  <c r="AI1236" i="2"/>
  <c r="AN1236" i="2" s="1"/>
  <c r="AI1252" i="2"/>
  <c r="AN1252" i="2" s="1"/>
  <c r="AI1255" i="2"/>
  <c r="AN1255" i="2" s="1"/>
  <c r="AL1255" i="2" s="1"/>
  <c r="AI955" i="2"/>
  <c r="AN955" i="2" s="1"/>
  <c r="AL955" i="2" s="1"/>
  <c r="AI973" i="2"/>
  <c r="AI988" i="2"/>
  <c r="AN988" i="2" s="1"/>
  <c r="AL988" i="2" s="1"/>
  <c r="AI996" i="2"/>
  <c r="AN996" i="2" s="1"/>
  <c r="AL996" i="2" s="1"/>
  <c r="AI1006" i="2"/>
  <c r="AI1028" i="2"/>
  <c r="AN1028" i="2" s="1"/>
  <c r="AL1028" i="2" s="1"/>
  <c r="AI1070" i="2"/>
  <c r="AN1070" i="2" s="1"/>
  <c r="AI1077" i="2"/>
  <c r="AN1077" i="2" s="1"/>
  <c r="AL1077" i="2" s="1"/>
  <c r="AI1082" i="2"/>
  <c r="AN1082" i="2" s="1"/>
  <c r="AL1082" i="2" s="1"/>
  <c r="AI1126" i="2"/>
  <c r="AN1126" i="2" s="1"/>
  <c r="AL1126" i="2" s="1"/>
  <c r="AI1135" i="2"/>
  <c r="AN1135" i="2" s="1"/>
  <c r="AI1167" i="2"/>
  <c r="AN1167" i="2" s="1"/>
  <c r="AI1195" i="2"/>
  <c r="AN1195" i="2" s="1"/>
  <c r="AI1214" i="2"/>
  <c r="AN1214" i="2" s="1"/>
  <c r="AI1249" i="2"/>
  <c r="AN1249" i="2" s="1"/>
  <c r="AI1270" i="2"/>
  <c r="AN1270" i="2" s="1"/>
  <c r="AI1304" i="2"/>
  <c r="AN1304" i="2" s="1"/>
  <c r="AI1307" i="2"/>
  <c r="AN1307" i="2" s="1"/>
  <c r="AI1329" i="2"/>
  <c r="AN1329" i="2" s="1"/>
  <c r="AI1332" i="2"/>
  <c r="AN1332" i="2" s="1"/>
  <c r="AL1332" i="2" s="1"/>
  <c r="AI976" i="2"/>
  <c r="AN976" i="2" s="1"/>
  <c r="AI985" i="2"/>
  <c r="AI1001" i="2"/>
  <c r="AI1010" i="2"/>
  <c r="AN1010" i="2" s="1"/>
  <c r="AL1010" i="2" s="1"/>
  <c r="AI1012" i="2"/>
  <c r="AN1012" i="2" s="1"/>
  <c r="AI1032" i="2"/>
  <c r="AN1032" i="2" s="1"/>
  <c r="AL1032" i="2" s="1"/>
  <c r="AI1037" i="2"/>
  <c r="AN1037" i="2" s="1"/>
  <c r="AL1037" i="2" s="1"/>
  <c r="AI1041" i="2"/>
  <c r="AN1041" i="2" s="1"/>
  <c r="AL1041" i="2" s="1"/>
  <c r="AI1044" i="2"/>
  <c r="AN1044" i="2" s="1"/>
  <c r="AI1046" i="2"/>
  <c r="AN1046" i="2" s="1"/>
  <c r="AI1051" i="2"/>
  <c r="AN1051" i="2" s="1"/>
  <c r="AI1058" i="2"/>
  <c r="AN1058" i="2" s="1"/>
  <c r="AI1086" i="2"/>
  <c r="AI1094" i="2"/>
  <c r="AI1099" i="2"/>
  <c r="AN1099" i="2" s="1"/>
  <c r="AI1103" i="2"/>
  <c r="AN1103" i="2" s="1"/>
  <c r="AL1103" i="2" s="1"/>
  <c r="AI1106" i="2"/>
  <c r="AN1106" i="2" s="1"/>
  <c r="AI1119" i="2"/>
  <c r="AN1119" i="2" s="1"/>
  <c r="AI1130" i="2"/>
  <c r="AN1130" i="2" s="1"/>
  <c r="AL1130" i="2" s="1"/>
  <c r="AI1145" i="2"/>
  <c r="AN1145" i="2" s="1"/>
  <c r="AI1156" i="2"/>
  <c r="AN1156" i="2" s="1"/>
  <c r="AI1174" i="2"/>
  <c r="AN1174" i="2" s="1"/>
  <c r="AI1180" i="2"/>
  <c r="AN1180" i="2" s="1"/>
  <c r="AI1189" i="2"/>
  <c r="AN1189" i="2" s="1"/>
  <c r="AI1198" i="2"/>
  <c r="AN1198" i="2" s="1"/>
  <c r="AI1216" i="2"/>
  <c r="AN1216" i="2" s="1"/>
  <c r="AI1244" i="2"/>
  <c r="AN1244" i="2" s="1"/>
  <c r="AI1020" i="2"/>
  <c r="AN1020" i="2" s="1"/>
  <c r="AL1020" i="2" s="1"/>
  <c r="AI1048" i="2"/>
  <c r="AN1048" i="2" s="1"/>
  <c r="AI1054" i="2"/>
  <c r="AN1054" i="2" s="1"/>
  <c r="AI1061" i="2"/>
  <c r="AN1061" i="2" s="1"/>
  <c r="AI1066" i="2"/>
  <c r="AN1066" i="2" s="1"/>
  <c r="AI1068" i="2"/>
  <c r="AN1068" i="2" s="1"/>
  <c r="AI1081" i="2"/>
  <c r="AN1081" i="2" s="1"/>
  <c r="AI1111" i="2"/>
  <c r="AI983" i="2"/>
  <c r="AN983" i="2" s="1"/>
  <c r="AL983" i="2" s="1"/>
  <c r="AI992" i="2"/>
  <c r="AN992" i="2" s="1"/>
  <c r="AL992" i="2" s="1"/>
  <c r="AI1000" i="2"/>
  <c r="AN1000" i="2" s="1"/>
  <c r="AI1124" i="2"/>
  <c r="AN1124" i="2" s="1"/>
  <c r="AI1164" i="2"/>
  <c r="AN1164" i="2" s="1"/>
  <c r="AL1164" i="2" s="1"/>
  <c r="AI1186" i="2"/>
  <c r="AN1186" i="2" s="1"/>
  <c r="AL1186" i="2" s="1"/>
  <c r="AI1196" i="2"/>
  <c r="AN1196" i="2" s="1"/>
  <c r="AI1220" i="2"/>
  <c r="AN1220" i="2" s="1"/>
  <c r="AL1220" i="2" s="1"/>
  <c r="AI1224" i="2"/>
  <c r="AN1224" i="2" s="1"/>
  <c r="AI1228" i="2"/>
  <c r="AN1228" i="2" s="1"/>
  <c r="AI1278" i="2"/>
  <c r="AN1278" i="2" s="1"/>
  <c r="AL1278" i="2" s="1"/>
  <c r="AI940" i="2"/>
  <c r="AI968" i="2"/>
  <c r="AN968" i="2" s="1"/>
  <c r="AL968" i="2" s="1"/>
  <c r="AI978" i="2"/>
  <c r="AN978" i="2" s="1"/>
  <c r="AL978" i="2" s="1"/>
  <c r="AI1003" i="2"/>
  <c r="AN1003" i="2" s="1"/>
  <c r="AI1013" i="2"/>
  <c r="AN1013" i="2" s="1"/>
  <c r="AL1013" i="2" s="1"/>
  <c r="AI1047" i="2"/>
  <c r="AN1047" i="2" s="1"/>
  <c r="AL1047" i="2" s="1"/>
  <c r="AI1039" i="2"/>
  <c r="AN1039" i="2" s="1"/>
  <c r="AL1039" i="2" s="1"/>
  <c r="AI1049" i="2"/>
  <c r="AN1049" i="2" s="1"/>
  <c r="AI1052" i="2"/>
  <c r="AN1052" i="2" s="1"/>
  <c r="AI1065" i="2"/>
  <c r="AN1065" i="2" s="1"/>
  <c r="AL1065" i="2" s="1"/>
  <c r="AI1096" i="2"/>
  <c r="AN1096" i="2" s="1"/>
  <c r="AL1096" i="2" s="1"/>
  <c r="AI1100" i="2"/>
  <c r="AN1100" i="2" s="1"/>
  <c r="AL1100" i="2" s="1"/>
  <c r="AI1107" i="2"/>
  <c r="AN1107" i="2" s="1"/>
  <c r="AI1109" i="2"/>
  <c r="AN1109" i="2" s="1"/>
  <c r="AL1109" i="2" s="1"/>
  <c r="AI1125" i="2"/>
  <c r="AI1157" i="2"/>
  <c r="AN1157" i="2" s="1"/>
  <c r="AL1157" i="2" s="1"/>
  <c r="AI1172" i="2"/>
  <c r="AN1172" i="2" s="1"/>
  <c r="AL1172" i="2" s="1"/>
  <c r="AI1181" i="2"/>
  <c r="AN1181" i="2" s="1"/>
  <c r="AI1199" i="2"/>
  <c r="AN1199" i="2" s="1"/>
  <c r="AI1225" i="2"/>
  <c r="AI1230" i="2"/>
  <c r="AN1230" i="2" s="1"/>
  <c r="AI1235" i="2"/>
  <c r="AN1235" i="2" s="1"/>
  <c r="AL1235" i="2" s="1"/>
  <c r="AI1238" i="2"/>
  <c r="AN1238" i="2" s="1"/>
  <c r="AI1254" i="2"/>
  <c r="AN1254" i="2" s="1"/>
  <c r="AI1265" i="2"/>
  <c r="AN1265" i="2" s="1"/>
  <c r="AI1291" i="2"/>
  <c r="AN1291" i="2" s="1"/>
  <c r="AI1348" i="2"/>
  <c r="AN1348" i="2" s="1"/>
  <c r="AI977" i="2"/>
  <c r="AI990" i="2"/>
  <c r="AN990" i="2" s="1"/>
  <c r="AI995" i="2"/>
  <c r="AN995" i="2" s="1"/>
  <c r="AL995" i="2" s="1"/>
  <c r="AI1016" i="2"/>
  <c r="AN1016" i="2" s="1"/>
  <c r="AI1021" i="2"/>
  <c r="AN1021" i="2" s="1"/>
  <c r="AL1021" i="2" s="1"/>
  <c r="AI1025" i="2"/>
  <c r="AN1025" i="2" s="1"/>
  <c r="AL1025" i="2" s="1"/>
  <c r="AI1030" i="2"/>
  <c r="AN1030" i="2" s="1"/>
  <c r="AI1056" i="2"/>
  <c r="AN1056" i="2" s="1"/>
  <c r="AL1056" i="2" s="1"/>
  <c r="AI1062" i="2"/>
  <c r="AN1062" i="2" s="1"/>
  <c r="AI1069" i="2"/>
  <c r="AN1069" i="2" s="1"/>
  <c r="AL1069" i="2" s="1"/>
  <c r="AI1073" i="2"/>
  <c r="AN1073" i="2" s="1"/>
  <c r="AL1073" i="2" s="1"/>
  <c r="AI1076" i="2"/>
  <c r="AN1076" i="2" s="1"/>
  <c r="AI1090" i="2"/>
  <c r="AN1090" i="2" s="1"/>
  <c r="AI1120" i="2"/>
  <c r="AN1120" i="2" s="1"/>
  <c r="AI1123" i="2"/>
  <c r="AI1134" i="2"/>
  <c r="AN1134" i="2" s="1"/>
  <c r="AI1176" i="2"/>
  <c r="AN1176" i="2" s="1"/>
  <c r="AI1200" i="2"/>
  <c r="AN1200" i="2" s="1"/>
  <c r="AI1205" i="2"/>
  <c r="AI1296" i="2"/>
  <c r="AN1296" i="2" s="1"/>
  <c r="AI1722" i="2"/>
  <c r="AN1722" i="2" s="1"/>
  <c r="AI1263" i="2"/>
  <c r="AI1470" i="2"/>
  <c r="AN1470" i="2" s="1"/>
  <c r="AI1522" i="2"/>
  <c r="AN1522" i="2" s="1"/>
  <c r="AL1522" i="2" s="1"/>
  <c r="AI1560" i="2"/>
  <c r="AN1560" i="2" s="1"/>
  <c r="AI1579" i="2"/>
  <c r="AN1579" i="2" s="1"/>
  <c r="AL1579" i="2" s="1"/>
  <c r="AI1621" i="2"/>
  <c r="AN1621" i="2" s="1"/>
  <c r="AI1624" i="2"/>
  <c r="AN1624" i="2" s="1"/>
  <c r="AI1644" i="2"/>
  <c r="AN1644" i="2" s="1"/>
  <c r="AL1644" i="2" s="1"/>
  <c r="AI1653" i="2"/>
  <c r="AN1653" i="2" s="1"/>
  <c r="AI1666" i="2"/>
  <c r="AN1666" i="2" s="1"/>
  <c r="AL1666" i="2" s="1"/>
  <c r="AI1723" i="2"/>
  <c r="AI1730" i="2"/>
  <c r="AN1730" i="2" s="1"/>
  <c r="AL1730" i="2" s="1"/>
  <c r="AI1744" i="2"/>
  <c r="AN1744" i="2" s="1"/>
  <c r="AI1816" i="2"/>
  <c r="AN1816" i="2" s="1"/>
  <c r="AI1286" i="2"/>
  <c r="AN1286" i="2" s="1"/>
  <c r="AI1297" i="2"/>
  <c r="AN1297" i="2" s="1"/>
  <c r="AI1320" i="2"/>
  <c r="AN1320" i="2" s="1"/>
  <c r="AI1336" i="2"/>
  <c r="AN1336" i="2" s="1"/>
  <c r="AI1401" i="2"/>
  <c r="AN1401" i="2" s="1"/>
  <c r="AI1428" i="2"/>
  <c r="AN1428" i="2" s="1"/>
  <c r="AI1439" i="2"/>
  <c r="AN1439" i="2" s="1"/>
  <c r="AI1464" i="2"/>
  <c r="AN1464" i="2" s="1"/>
  <c r="AI1498" i="2"/>
  <c r="AI1500" i="2"/>
  <c r="AN1500" i="2" s="1"/>
  <c r="AI1510" i="2"/>
  <c r="AN1510" i="2" s="1"/>
  <c r="AI1513" i="2"/>
  <c r="AN1513" i="2" s="1"/>
  <c r="AI1516" i="2"/>
  <c r="AI1533" i="2"/>
  <c r="AN1533" i="2" s="1"/>
  <c r="AI1545" i="2"/>
  <c r="AN1545" i="2" s="1"/>
  <c r="AL1545" i="2" s="1"/>
  <c r="AI1565" i="2"/>
  <c r="AN1565" i="2" s="1"/>
  <c r="AL1565" i="2" s="1"/>
  <c r="AI1591" i="2"/>
  <c r="AN1591" i="2" s="1"/>
  <c r="AL1591" i="2" s="1"/>
  <c r="AI1600" i="2"/>
  <c r="AN1600" i="2" s="1"/>
  <c r="AI1613" i="2"/>
  <c r="AN1613" i="2" s="1"/>
  <c r="AI1638" i="2"/>
  <c r="AN1638" i="2" s="1"/>
  <c r="AI1642" i="2"/>
  <c r="AN1642" i="2" s="1"/>
  <c r="AL1642" i="2" s="1"/>
  <c r="AI1657" i="2"/>
  <c r="AN1657" i="2" s="1"/>
  <c r="AI1387" i="2"/>
  <c r="AN1387" i="2" s="1"/>
  <c r="AI1406" i="2"/>
  <c r="AN1406" i="2" s="1"/>
  <c r="AI1471" i="2"/>
  <c r="AN1471" i="2" s="1"/>
  <c r="AI1514" i="2"/>
  <c r="AI1529" i="2"/>
  <c r="AN1529" i="2" s="1"/>
  <c r="AI1561" i="2"/>
  <c r="AI1571" i="2"/>
  <c r="AN1571" i="2" s="1"/>
  <c r="AI1765" i="2"/>
  <c r="AN1765" i="2" s="1"/>
  <c r="AL1765" i="2" s="1"/>
  <c r="AI1310" i="2"/>
  <c r="AN1310" i="2" s="1"/>
  <c r="AI1367" i="2"/>
  <c r="AN1367" i="2" s="1"/>
  <c r="AI1459" i="2"/>
  <c r="AN1459" i="2" s="1"/>
  <c r="AL1459" i="2" s="1"/>
  <c r="AI1486" i="2"/>
  <c r="AN1486" i="2" s="1"/>
  <c r="AI1492" i="2"/>
  <c r="AN1492" i="2" s="1"/>
  <c r="AL1492" i="2" s="1"/>
  <c r="AI1524" i="2"/>
  <c r="AN1524" i="2" s="1"/>
  <c r="AL1524" i="2" s="1"/>
  <c r="AI1577" i="2"/>
  <c r="AN1577" i="2" s="1"/>
  <c r="AI1589" i="2"/>
  <c r="AN1589" i="2" s="1"/>
  <c r="AL1589" i="2" s="1"/>
  <c r="AI1601" i="2"/>
  <c r="AN1601" i="2" s="1"/>
  <c r="AI1614" i="2"/>
  <c r="AN1614" i="2" s="1"/>
  <c r="AI1742" i="2"/>
  <c r="AN1742" i="2" s="1"/>
  <c r="AI1287" i="2"/>
  <c r="AN1287" i="2" s="1"/>
  <c r="AL1287" i="2" s="1"/>
  <c r="AI1289" i="2"/>
  <c r="AN1289" i="2" s="1"/>
  <c r="AI1305" i="2"/>
  <c r="AN1305" i="2" s="1"/>
  <c r="AI1311" i="2"/>
  <c r="AI1330" i="2"/>
  <c r="AN1330" i="2" s="1"/>
  <c r="AI1346" i="2"/>
  <c r="AN1346" i="2" s="1"/>
  <c r="AI1351" i="2"/>
  <c r="AI1354" i="2"/>
  <c r="AN1354" i="2" s="1"/>
  <c r="AI1359" i="2"/>
  <c r="AN1359" i="2" s="1"/>
  <c r="AI1385" i="2"/>
  <c r="AN1385" i="2" s="1"/>
  <c r="AI1419" i="2"/>
  <c r="AI1450" i="2"/>
  <c r="AN1450" i="2" s="1"/>
  <c r="AI1482" i="2"/>
  <c r="AN1482" i="2" s="1"/>
  <c r="AI1509" i="2"/>
  <c r="AN1509" i="2" s="1"/>
  <c r="AI1528" i="2"/>
  <c r="AI1534" i="2"/>
  <c r="AI1537" i="2"/>
  <c r="AN1537" i="2" s="1"/>
  <c r="AI1550" i="2"/>
  <c r="AN1550" i="2" s="1"/>
  <c r="AI1584" i="2"/>
  <c r="AI1593" i="2"/>
  <c r="AN1593" i="2" s="1"/>
  <c r="AI1605" i="2"/>
  <c r="AN1605" i="2" s="1"/>
  <c r="AL1605" i="2" s="1"/>
  <c r="AI1620" i="2"/>
  <c r="AN1620" i="2" s="1"/>
  <c r="AI1646" i="2"/>
  <c r="AI1650" i="2"/>
  <c r="AI1672" i="2"/>
  <c r="AN1672" i="2" s="1"/>
  <c r="AI1682" i="2"/>
  <c r="AN1682" i="2" s="1"/>
  <c r="AI1687" i="2"/>
  <c r="AN1687" i="2" s="1"/>
  <c r="AL1687" i="2" s="1"/>
  <c r="AI1699" i="2"/>
  <c r="AI1706" i="2"/>
  <c r="AN1706" i="2" s="1"/>
  <c r="AI1315" i="2"/>
  <c r="AN1315" i="2" s="1"/>
  <c r="AI1322" i="2"/>
  <c r="AN1322" i="2" s="1"/>
  <c r="AI1338" i="2"/>
  <c r="AN1338" i="2" s="1"/>
  <c r="AI1377" i="2"/>
  <c r="AN1377" i="2" s="1"/>
  <c r="AL1377" i="2" s="1"/>
  <c r="AI1403" i="2"/>
  <c r="AN1403" i="2" s="1"/>
  <c r="AI1441" i="2"/>
  <c r="AN1441" i="2" s="1"/>
  <c r="AL1441" i="2" s="1"/>
  <c r="AI1456" i="2"/>
  <c r="AN1456" i="2" s="1"/>
  <c r="AI1487" i="2"/>
  <c r="AN1487" i="2" s="1"/>
  <c r="AI1499" i="2"/>
  <c r="AN1499" i="2" s="1"/>
  <c r="AL1499" i="2" s="1"/>
  <c r="AI1502" i="2"/>
  <c r="AN1502" i="2" s="1"/>
  <c r="AI1521" i="2"/>
  <c r="AN1521" i="2" s="1"/>
  <c r="AL1521" i="2" s="1"/>
  <c r="AI1540" i="2"/>
  <c r="AN1540" i="2" s="1"/>
  <c r="AI1554" i="2"/>
  <c r="AN1554" i="2" s="1"/>
  <c r="AI1567" i="2"/>
  <c r="AN1567" i="2" s="1"/>
  <c r="AI1578" i="2"/>
  <c r="AN1578" i="2" s="1"/>
  <c r="AL1578" i="2" s="1"/>
  <c r="AI1615" i="2"/>
  <c r="AN1615" i="2" s="1"/>
  <c r="AL1615" i="2" s="1"/>
  <c r="AI1683" i="2"/>
  <c r="AN1683" i="2" s="1"/>
  <c r="AL1683" i="2" s="1"/>
  <c r="AI1707" i="2"/>
  <c r="AI1797" i="2"/>
  <c r="AN1797" i="2" s="1"/>
  <c r="AL1797" i="2" s="1"/>
  <c r="AI1745" i="2"/>
  <c r="AI1780" i="2"/>
  <c r="AN1780" i="2" s="1"/>
  <c r="AL1780" i="2" s="1"/>
  <c r="AI1848" i="2"/>
  <c r="AN1848" i="2" s="1"/>
  <c r="AI1891" i="2"/>
  <c r="AI1661" i="2"/>
  <c r="AN1661" i="2" s="1"/>
  <c r="AL1661" i="2" s="1"/>
  <c r="AI1686" i="2"/>
  <c r="AN1686" i="2" s="1"/>
  <c r="AL1686" i="2" s="1"/>
  <c r="AI1729" i="2"/>
  <c r="AN1729" i="2" s="1"/>
  <c r="AL1729" i="2" s="1"/>
  <c r="AI1737" i="2"/>
  <c r="AN1737" i="2" s="1"/>
  <c r="AI1796" i="2"/>
  <c r="AN1796" i="2" s="1"/>
  <c r="AI1818" i="2"/>
  <c r="AN1818" i="2" s="1"/>
  <c r="AI1822" i="2"/>
  <c r="AN1822" i="2" s="1"/>
  <c r="AI1833" i="2"/>
  <c r="AN1833" i="2" s="1"/>
  <c r="AI1858" i="2"/>
  <c r="AN1858" i="2" s="1"/>
  <c r="AI1865" i="2"/>
  <c r="AN1865" i="2" s="1"/>
  <c r="AI1869" i="2"/>
  <c r="AN1869" i="2" s="1"/>
  <c r="AL1869" i="2" s="1"/>
  <c r="AI1872" i="2"/>
  <c r="AN1872" i="2" s="1"/>
  <c r="AI1875" i="2"/>
  <c r="AN1875" i="2" s="1"/>
  <c r="AI1879" i="2"/>
  <c r="AN1879" i="2" s="1"/>
  <c r="AI1886" i="2"/>
  <c r="AN1886" i="2" s="1"/>
  <c r="AI1894" i="2"/>
  <c r="AN1894" i="2" s="1"/>
  <c r="AI1898" i="2"/>
  <c r="AN1898" i="2" s="1"/>
  <c r="AL1898" i="2" s="1"/>
  <c r="AI1882" i="2"/>
  <c r="AN1882" i="2" s="1"/>
  <c r="AL1882" i="2" s="1"/>
  <c r="AI1889" i="2"/>
  <c r="AN1889" i="2" s="1"/>
  <c r="AL1889" i="2" s="1"/>
  <c r="AI1948" i="2"/>
  <c r="AN1948" i="2" s="1"/>
  <c r="AI1671" i="2"/>
  <c r="AI1685" i="2"/>
  <c r="AI1752" i="2"/>
  <c r="AN1752" i="2" s="1"/>
  <c r="AL1752" i="2" s="1"/>
  <c r="AI1810" i="2"/>
  <c r="AN1810" i="2" s="1"/>
  <c r="AL1810" i="2" s="1"/>
  <c r="AI1819" i="2"/>
  <c r="AN1819" i="2" s="1"/>
  <c r="AL1819" i="2" s="1"/>
  <c r="AI1825" i="2"/>
  <c r="AN1825" i="2" s="1"/>
  <c r="AI1837" i="2"/>
  <c r="AN1837" i="2" s="1"/>
  <c r="AL1837" i="2" s="1"/>
  <c r="AI1842" i="2"/>
  <c r="AN1842" i="2" s="1"/>
  <c r="AI1849" i="2"/>
  <c r="AN1849" i="2" s="1"/>
  <c r="AI1853" i="2"/>
  <c r="AN1853" i="2" s="1"/>
  <c r="AI1856" i="2"/>
  <c r="AN1856" i="2" s="1"/>
  <c r="AI1870" i="2"/>
  <c r="AN1870" i="2" s="1"/>
  <c r="AI1866" i="2"/>
  <c r="AN1866" i="2" s="1"/>
  <c r="AI1873" i="2"/>
  <c r="AN1873" i="2" s="1"/>
  <c r="AI1880" i="2"/>
  <c r="AN1880" i="2" s="1"/>
  <c r="AL1880" i="2" s="1"/>
  <c r="AI1905" i="2"/>
  <c r="AN1905" i="2" s="1"/>
  <c r="AI1908" i="2"/>
  <c r="AN1908" i="2" s="1"/>
  <c r="AI1779" i="2"/>
  <c r="AI1806" i="2"/>
  <c r="AN1806" i="2" s="1"/>
  <c r="AI1829" i="2"/>
  <c r="AN1829" i="2" s="1"/>
  <c r="AI1834" i="2"/>
  <c r="AN1834" i="2" s="1"/>
  <c r="AI1838" i="2"/>
  <c r="AN1838" i="2" s="1"/>
  <c r="AI1854" i="2"/>
  <c r="AN1854" i="2" s="1"/>
  <c r="AL1854" i="2" s="1"/>
  <c r="AI1890" i="2"/>
  <c r="AN1890" i="2" s="1"/>
  <c r="AI2072" i="2"/>
  <c r="AN2072" i="2" s="1"/>
  <c r="AL2072" i="2" s="1"/>
  <c r="AI1817" i="2"/>
  <c r="AI1850" i="2"/>
  <c r="AN1850" i="2" s="1"/>
  <c r="AI1857" i="2"/>
  <c r="AN1857" i="2" s="1"/>
  <c r="AI1864" i="2"/>
  <c r="AN1864" i="2" s="1"/>
  <c r="AL1864" i="2" s="1"/>
  <c r="AI1896" i="2"/>
  <c r="AN1896" i="2" s="1"/>
  <c r="AI1637" i="2"/>
  <c r="AN1637" i="2" s="1"/>
  <c r="AL1637" i="2" s="1"/>
  <c r="AI1640" i="2"/>
  <c r="AN1640" i="2" s="1"/>
  <c r="AI1669" i="2"/>
  <c r="AN1669" i="2" s="1"/>
  <c r="AI1673" i="2"/>
  <c r="AN1673" i="2" s="1"/>
  <c r="AL1673" i="2" s="1"/>
  <c r="AI1696" i="2"/>
  <c r="AN1696" i="2" s="1"/>
  <c r="AL1696" i="2" s="1"/>
  <c r="AI1712" i="2"/>
  <c r="AN1712" i="2" s="1"/>
  <c r="AI1728" i="2"/>
  <c r="AN1728" i="2" s="1"/>
  <c r="AI1748" i="2"/>
  <c r="AN1748" i="2" s="1"/>
  <c r="AI1756" i="2"/>
  <c r="AN1756" i="2" s="1"/>
  <c r="AI1760" i="2"/>
  <c r="AN1760" i="2" s="1"/>
  <c r="AL1760" i="2" s="1"/>
  <c r="AI1764" i="2"/>
  <c r="AN1764" i="2" s="1"/>
  <c r="AL1764" i="2" s="1"/>
  <c r="AI1821" i="2"/>
  <c r="AN1821" i="2" s="1"/>
  <c r="AL1821" i="2" s="1"/>
  <c r="AI1826" i="2"/>
  <c r="AN1826" i="2" s="1"/>
  <c r="AI1830" i="2"/>
  <c r="AN1830" i="2" s="1"/>
  <c r="AI1835" i="2"/>
  <c r="AN1835" i="2" s="1"/>
  <c r="AL1835" i="2" s="1"/>
  <c r="AI1841" i="2"/>
  <c r="AN1841" i="2" s="1"/>
  <c r="AI1874" i="2"/>
  <c r="AN1874" i="2" s="1"/>
  <c r="AL1874" i="2" s="1"/>
  <c r="AI1881" i="2"/>
  <c r="AN1881" i="2" s="1"/>
  <c r="AL1881" i="2" s="1"/>
  <c r="AI1885" i="2"/>
  <c r="AN1885" i="2" s="1"/>
  <c r="AI1888" i="2"/>
  <c r="AN1888" i="2" s="1"/>
  <c r="AI1933" i="2"/>
  <c r="AN1933" i="2" s="1"/>
  <c r="AL1933" i="2" s="1"/>
  <c r="AI1950" i="2"/>
  <c r="AN1950" i="2" s="1"/>
  <c r="AI1576" i="2"/>
  <c r="AN1576" i="2" s="1"/>
  <c r="AL1576" i="2" s="1"/>
  <c r="AI1960" i="2"/>
  <c r="AN1960" i="2" s="1"/>
  <c r="AI1968" i="2"/>
  <c r="AN1968" i="2" s="1"/>
  <c r="AI1979" i="2"/>
  <c r="AN1979" i="2" s="1"/>
  <c r="AI2045" i="2"/>
  <c r="AN2045" i="2" s="1"/>
  <c r="AL2045" i="2" s="1"/>
  <c r="AI2076" i="2"/>
  <c r="AN2076" i="2" s="1"/>
  <c r="AL2076" i="2" s="1"/>
  <c r="AI2097" i="2"/>
  <c r="AI2119" i="2"/>
  <c r="AN2119" i="2" s="1"/>
  <c r="AI2154" i="2"/>
  <c r="AN2154" i="2" s="1"/>
  <c r="AI2215" i="2"/>
  <c r="AN2215" i="2" s="1"/>
  <c r="AI2220" i="2"/>
  <c r="AN2220" i="2" s="1"/>
  <c r="AI2233" i="2"/>
  <c r="AN2233" i="2" s="1"/>
  <c r="AI2252" i="2"/>
  <c r="AN2252" i="2" s="1"/>
  <c r="AI2272" i="2"/>
  <c r="AN2272" i="2" s="1"/>
  <c r="AI2561" i="2"/>
  <c r="AN2561" i="2" s="1"/>
  <c r="AI2239" i="2"/>
  <c r="AN2239" i="2" s="1"/>
  <c r="AI1907" i="2"/>
  <c r="AN1907" i="2" s="1"/>
  <c r="AL1907" i="2" s="1"/>
  <c r="AI1926" i="2"/>
  <c r="AN1926" i="2" s="1"/>
  <c r="AI1935" i="2"/>
  <c r="AN1935" i="2" s="1"/>
  <c r="AI1942" i="2"/>
  <c r="AN1942" i="2" s="1"/>
  <c r="AL1942" i="2" s="1"/>
  <c r="AI1951" i="2"/>
  <c r="AN1951" i="2" s="1"/>
  <c r="AI1971" i="2"/>
  <c r="AN1971" i="2" s="1"/>
  <c r="AL1971" i="2" s="1"/>
  <c r="AI1975" i="2"/>
  <c r="AN1975" i="2" s="1"/>
  <c r="AI1981" i="2"/>
  <c r="AN1981" i="2" s="1"/>
  <c r="AI1992" i="2"/>
  <c r="AN1992" i="2" s="1"/>
  <c r="AI2012" i="2"/>
  <c r="AN2012" i="2" s="1"/>
  <c r="AI2090" i="2"/>
  <c r="AN2090" i="2" s="1"/>
  <c r="AL2090" i="2" s="1"/>
  <c r="AI2123" i="2"/>
  <c r="AN2123" i="2" s="1"/>
  <c r="AI2192" i="2"/>
  <c r="AN2192" i="2" s="1"/>
  <c r="AI2207" i="2"/>
  <c r="AN2207" i="2" s="1"/>
  <c r="AI2234" i="2"/>
  <c r="AN2234" i="2" s="1"/>
  <c r="AI2258" i="2"/>
  <c r="AN2258" i="2" s="1"/>
  <c r="AL2258" i="2" s="1"/>
  <c r="AI2283" i="2"/>
  <c r="AN2283" i="2" s="1"/>
  <c r="AL2283" i="2" s="1"/>
  <c r="AI2322" i="2"/>
  <c r="AN2322" i="2" s="1"/>
  <c r="AI2480" i="2"/>
  <c r="AN2480" i="2" s="1"/>
  <c r="AL2480" i="2" s="1"/>
  <c r="AI1967" i="2"/>
  <c r="AN1967" i="2" s="1"/>
  <c r="AI1973" i="2"/>
  <c r="AN1973" i="2" s="1"/>
  <c r="AL1973" i="2" s="1"/>
  <c r="AI1976" i="2"/>
  <c r="AN1976" i="2" s="1"/>
  <c r="AI1995" i="2"/>
  <c r="AI2010" i="2"/>
  <c r="AN2010" i="2" s="1"/>
  <c r="AI2023" i="2"/>
  <c r="AN2023" i="2" s="1"/>
  <c r="AI2028" i="2"/>
  <c r="AN2028" i="2" s="1"/>
  <c r="AI2049" i="2"/>
  <c r="AN2049" i="2" s="1"/>
  <c r="AI2052" i="2"/>
  <c r="AN2052" i="2" s="1"/>
  <c r="AL2052" i="2" s="1"/>
  <c r="AI2074" i="2"/>
  <c r="AN2074" i="2" s="1"/>
  <c r="AI2080" i="2"/>
  <c r="AN2080" i="2" s="1"/>
  <c r="AL2080" i="2" s="1"/>
  <c r="AI2092" i="2"/>
  <c r="AN2092" i="2" s="1"/>
  <c r="AI2099" i="2"/>
  <c r="AN2099" i="2" s="1"/>
  <c r="AI2107" i="2"/>
  <c r="AN2107" i="2" s="1"/>
  <c r="AL2107" i="2" s="1"/>
  <c r="AI2130" i="2"/>
  <c r="AN2130" i="2" s="1"/>
  <c r="AL2130" i="2" s="1"/>
  <c r="AI2184" i="2"/>
  <c r="AI2198" i="2"/>
  <c r="AN2198" i="2" s="1"/>
  <c r="AI2211" i="2"/>
  <c r="AN2211" i="2" s="1"/>
  <c r="AI2235" i="2"/>
  <c r="AN2235" i="2" s="1"/>
  <c r="AI2245" i="2"/>
  <c r="AN2245" i="2" s="1"/>
  <c r="AI2266" i="2"/>
  <c r="AN2266" i="2" s="1"/>
  <c r="AI2424" i="2"/>
  <c r="AN2424" i="2" s="1"/>
  <c r="AI2511" i="2"/>
  <c r="AN2511" i="2" s="1"/>
  <c r="AI2544" i="2"/>
  <c r="AN2544" i="2" s="1"/>
  <c r="AI1944" i="2"/>
  <c r="AN1944" i="2" s="1"/>
  <c r="AI1952" i="2"/>
  <c r="AN1952" i="2" s="1"/>
  <c r="AI1964" i="2"/>
  <c r="AN1964" i="2" s="1"/>
  <c r="AL1964" i="2" s="1"/>
  <c r="AI1993" i="2"/>
  <c r="AN1993" i="2" s="1"/>
  <c r="AL1993" i="2" s="1"/>
  <c r="AI2013" i="2"/>
  <c r="AN2013" i="2" s="1"/>
  <c r="AL2013" i="2" s="1"/>
  <c r="AI2058" i="2"/>
  <c r="AN2058" i="2" s="1"/>
  <c r="AI2089" i="2"/>
  <c r="AN2089" i="2" s="1"/>
  <c r="AI2114" i="2"/>
  <c r="AN2114" i="2" s="1"/>
  <c r="AL2114" i="2" s="1"/>
  <c r="AI2127" i="2"/>
  <c r="AN2127" i="2" s="1"/>
  <c r="AL2127" i="2" s="1"/>
  <c r="AI2137" i="2"/>
  <c r="AI2140" i="2"/>
  <c r="AN2140" i="2" s="1"/>
  <c r="AL2140" i="2" s="1"/>
  <c r="AI2167" i="2"/>
  <c r="AN2167" i="2" s="1"/>
  <c r="AI2180" i="2"/>
  <c r="AN2180" i="2" s="1"/>
  <c r="AL2180" i="2" s="1"/>
  <c r="AI2190" i="2"/>
  <c r="AN2190" i="2" s="1"/>
  <c r="AI2194" i="2"/>
  <c r="AI2222" i="2"/>
  <c r="AN2222" i="2" s="1"/>
  <c r="AI2229" i="2"/>
  <c r="AN2229" i="2" s="1"/>
  <c r="AI2254" i="2"/>
  <c r="AN2254" i="2" s="1"/>
  <c r="AI2351" i="2"/>
  <c r="AN2351" i="2" s="1"/>
  <c r="AL2351" i="2" s="1"/>
  <c r="AI1932" i="2"/>
  <c r="AN1932" i="2" s="1"/>
  <c r="AL1932" i="2" s="1"/>
  <c r="AI1949" i="2"/>
  <c r="AI1963" i="2"/>
  <c r="AI1978" i="2"/>
  <c r="AN1978" i="2" s="1"/>
  <c r="AI1982" i="2"/>
  <c r="AN1982" i="2" s="1"/>
  <c r="AI1988" i="2"/>
  <c r="AN1988" i="2" s="1"/>
  <c r="AL1988" i="2" s="1"/>
  <c r="AI2006" i="2"/>
  <c r="AI2018" i="2"/>
  <c r="AN2018" i="2" s="1"/>
  <c r="AI2024" i="2"/>
  <c r="AN2024" i="2" s="1"/>
  <c r="AL2024" i="2" s="1"/>
  <c r="AI2034" i="2"/>
  <c r="AN2034" i="2" s="1"/>
  <c r="AI2050" i="2"/>
  <c r="AI2062" i="2"/>
  <c r="AN2062" i="2" s="1"/>
  <c r="AI2100" i="2"/>
  <c r="AN2100" i="2" s="1"/>
  <c r="AI2117" i="2"/>
  <c r="AN2117" i="2" s="1"/>
  <c r="AI2124" i="2"/>
  <c r="AN2124" i="2" s="1"/>
  <c r="AL2124" i="2" s="1"/>
  <c r="AI2139" i="2"/>
  <c r="AN2139" i="2" s="1"/>
  <c r="AL2139" i="2" s="1"/>
  <c r="AI2196" i="2"/>
  <c r="AN2196" i="2" s="1"/>
  <c r="AL2196" i="2" s="1"/>
  <c r="AI2199" i="2"/>
  <c r="AN2199" i="2" s="1"/>
  <c r="AI2203" i="2"/>
  <c r="AN2203" i="2" s="1"/>
  <c r="AL2203" i="2" s="1"/>
  <c r="AI2212" i="2"/>
  <c r="AN2212" i="2" s="1"/>
  <c r="AI2216" i="2"/>
  <c r="AN2216" i="2" s="1"/>
  <c r="AI2232" i="2"/>
  <c r="AI2240" i="2"/>
  <c r="AN2240" i="2" s="1"/>
  <c r="AI2271" i="2"/>
  <c r="AI2291" i="2"/>
  <c r="AN2291" i="2" s="1"/>
  <c r="AI2359" i="2"/>
  <c r="AN2359" i="2" s="1"/>
  <c r="AI1904" i="2"/>
  <c r="AN1904" i="2" s="1"/>
  <c r="AL1904" i="2" s="1"/>
  <c r="AI1911" i="2"/>
  <c r="AN1911" i="2" s="1"/>
  <c r="AI1915" i="2"/>
  <c r="AN1915" i="2" s="1"/>
  <c r="AL1915" i="2" s="1"/>
  <c r="AI1925" i="2"/>
  <c r="AN1925" i="2" s="1"/>
  <c r="AL1925" i="2" s="1"/>
  <c r="AI1928" i="2"/>
  <c r="AN1928" i="2" s="1"/>
  <c r="AL1928" i="2" s="1"/>
  <c r="AI1936" i="2"/>
  <c r="AI1945" i="2"/>
  <c r="AI1953" i="2"/>
  <c r="AI1980" i="2"/>
  <c r="AN1980" i="2" s="1"/>
  <c r="AI2000" i="2"/>
  <c r="AN2000" i="2" s="1"/>
  <c r="AL2000" i="2" s="1"/>
  <c r="AI2009" i="2"/>
  <c r="AN2009" i="2" s="1"/>
  <c r="AL2009" i="2" s="1"/>
  <c r="AI2011" i="2"/>
  <c r="AN2011" i="2" s="1"/>
  <c r="AL2011" i="2" s="1"/>
  <c r="AI2015" i="2"/>
  <c r="AN2015" i="2" s="1"/>
  <c r="AI2035" i="2"/>
  <c r="AN2035" i="2" s="1"/>
  <c r="AI2038" i="2"/>
  <c r="AN2038" i="2" s="1"/>
  <c r="AI2044" i="2"/>
  <c r="AN2044" i="2" s="1"/>
  <c r="AL2044" i="2" s="1"/>
  <c r="AI2048" i="2"/>
  <c r="AN2048" i="2" s="1"/>
  <c r="AI2054" i="2"/>
  <c r="AN2054" i="2" s="1"/>
  <c r="AI2094" i="2"/>
  <c r="AN2094" i="2" s="1"/>
  <c r="AI2143" i="2"/>
  <c r="AN2143" i="2" s="1"/>
  <c r="AI2168" i="2"/>
  <c r="AN2168" i="2" s="1"/>
  <c r="AI2256" i="2"/>
  <c r="AI2267" i="2"/>
  <c r="AN2267" i="2" s="1"/>
  <c r="AI2273" i="2"/>
  <c r="AN2273" i="2" s="1"/>
  <c r="AI2292" i="2"/>
  <c r="AN2292" i="2" s="1"/>
  <c r="AI2298" i="2"/>
  <c r="AN2298" i="2" s="1"/>
  <c r="AI2309" i="2"/>
  <c r="AN2309" i="2" s="1"/>
  <c r="AI2338" i="2"/>
  <c r="AN2338" i="2" s="1"/>
  <c r="AI2353" i="2"/>
  <c r="AN2353" i="2" s="1"/>
  <c r="AI2366" i="2"/>
  <c r="AN2366" i="2" s="1"/>
  <c r="AL2366" i="2" s="1"/>
  <c r="AI2371" i="2"/>
  <c r="AN2371" i="2" s="1"/>
  <c r="AI2389" i="2"/>
  <c r="AN2389" i="2" s="1"/>
  <c r="AI2398" i="2"/>
  <c r="AN2398" i="2" s="1"/>
  <c r="AI2403" i="2"/>
  <c r="AN2403" i="2" s="1"/>
  <c r="AI2410" i="2"/>
  <c r="AN2410" i="2" s="1"/>
  <c r="AL2410" i="2" s="1"/>
  <c r="AI2417" i="2"/>
  <c r="AN2417" i="2" s="1"/>
  <c r="AL2417" i="2" s="1"/>
  <c r="AI2419" i="2"/>
  <c r="AN2419" i="2" s="1"/>
  <c r="AI2457" i="2"/>
  <c r="AN2457" i="2" s="1"/>
  <c r="AL2457" i="2" s="1"/>
  <c r="AI2489" i="2"/>
  <c r="AN2489" i="2" s="1"/>
  <c r="AI2501" i="2"/>
  <c r="AN2501" i="2" s="1"/>
  <c r="AI2536" i="2"/>
  <c r="AN2536" i="2" s="1"/>
  <c r="AL2536" i="2" s="1"/>
  <c r="AI2537" i="2"/>
  <c r="AN2537" i="2" s="1"/>
  <c r="AI2549" i="2"/>
  <c r="AN2549" i="2" s="1"/>
  <c r="AI2565" i="2"/>
  <c r="AN2565" i="2" s="1"/>
  <c r="AI2578" i="2"/>
  <c r="AN2578" i="2" s="1"/>
  <c r="AL2578" i="2" s="1"/>
  <c r="AI2582" i="2"/>
  <c r="AI2440" i="2"/>
  <c r="AN2440" i="2" s="1"/>
  <c r="AI2463" i="2"/>
  <c r="AN2463" i="2" s="1"/>
  <c r="AI2497" i="2"/>
  <c r="AN2497" i="2" s="1"/>
  <c r="AI2512" i="2"/>
  <c r="AN2512" i="2" s="1"/>
  <c r="AL2512" i="2" s="1"/>
  <c r="AI2522" i="2"/>
  <c r="AN2522" i="2" s="1"/>
  <c r="AI2607" i="2"/>
  <c r="AI2654" i="2"/>
  <c r="AN2654" i="2" s="1"/>
  <c r="AI2658" i="2"/>
  <c r="AN2658" i="2" s="1"/>
  <c r="AI2664" i="2"/>
  <c r="AN2664" i="2" s="1"/>
  <c r="AI2714" i="2"/>
  <c r="AN2714" i="2" s="1"/>
  <c r="AI2737" i="2"/>
  <c r="AN2737" i="2" s="1"/>
  <c r="AL2737" i="2" s="1"/>
  <c r="AI2760" i="2"/>
  <c r="AN2760" i="2" s="1"/>
  <c r="AI2274" i="2"/>
  <c r="AN2274" i="2" s="1"/>
  <c r="AL2274" i="2" s="1"/>
  <c r="AI2344" i="2"/>
  <c r="AI2360" i="2"/>
  <c r="AN2360" i="2" s="1"/>
  <c r="AI2381" i="2"/>
  <c r="AN2381" i="2" s="1"/>
  <c r="AI2384" i="2"/>
  <c r="AN2384" i="2" s="1"/>
  <c r="AI2396" i="2"/>
  <c r="AN2396" i="2" s="1"/>
  <c r="AI2412" i="2"/>
  <c r="AN2412" i="2" s="1"/>
  <c r="AI2422" i="2"/>
  <c r="AN2422" i="2" s="1"/>
  <c r="AI2448" i="2"/>
  <c r="AN2448" i="2" s="1"/>
  <c r="AI2455" i="2"/>
  <c r="AN2455" i="2" s="1"/>
  <c r="AI2470" i="2"/>
  <c r="AN2470" i="2" s="1"/>
  <c r="AI2478" i="2"/>
  <c r="AN2478" i="2" s="1"/>
  <c r="AI2502" i="2"/>
  <c r="AN2502" i="2" s="1"/>
  <c r="AI2517" i="2"/>
  <c r="AN2517" i="2" s="1"/>
  <c r="AI2553" i="2"/>
  <c r="AN2553" i="2" s="1"/>
  <c r="AI2560" i="2"/>
  <c r="AN2560" i="2" s="1"/>
  <c r="AL2560" i="2" s="1"/>
  <c r="AI2566" i="2"/>
  <c r="AN2566" i="2" s="1"/>
  <c r="AI2592" i="2"/>
  <c r="AN2592" i="2" s="1"/>
  <c r="AI2724" i="2"/>
  <c r="AI2257" i="2"/>
  <c r="AN2257" i="2" s="1"/>
  <c r="AI2268" i="2"/>
  <c r="AN2268" i="2" s="1"/>
  <c r="AI2293" i="2"/>
  <c r="AN2293" i="2" s="1"/>
  <c r="AI2303" i="2"/>
  <c r="AN2303" i="2" s="1"/>
  <c r="AL2303" i="2" s="1"/>
  <c r="AI2315" i="2"/>
  <c r="AN2315" i="2" s="1"/>
  <c r="AL2315" i="2" s="1"/>
  <c r="AI2340" i="2"/>
  <c r="AN2340" i="2" s="1"/>
  <c r="AL2340" i="2" s="1"/>
  <c r="AI2365" i="2"/>
  <c r="AN2365" i="2" s="1"/>
  <c r="AI2390" i="2"/>
  <c r="AN2390" i="2" s="1"/>
  <c r="AI2405" i="2"/>
  <c r="AI2415" i="2"/>
  <c r="AN2415" i="2" s="1"/>
  <c r="AL2415" i="2" s="1"/>
  <c r="AI2420" i="2"/>
  <c r="AI2450" i="2"/>
  <c r="AN2450" i="2" s="1"/>
  <c r="AI2530" i="2"/>
  <c r="AN2530" i="2" s="1"/>
  <c r="AI2538" i="2"/>
  <c r="AN2538" i="2" s="1"/>
  <c r="AI2712" i="2"/>
  <c r="AN2712" i="2" s="1"/>
  <c r="AI2275" i="2"/>
  <c r="AN2275" i="2" s="1"/>
  <c r="AL2275" i="2" s="1"/>
  <c r="AI2300" i="2"/>
  <c r="AI2306" i="2"/>
  <c r="AI2325" i="2"/>
  <c r="AN2325" i="2" s="1"/>
  <c r="AI2323" i="2"/>
  <c r="AN2323" i="2" s="1"/>
  <c r="AI2361" i="2"/>
  <c r="AN2361" i="2" s="1"/>
  <c r="AI2378" i="2"/>
  <c r="AN2378" i="2" s="1"/>
  <c r="AI2385" i="2"/>
  <c r="AN2385" i="2" s="1"/>
  <c r="AI2407" i="2"/>
  <c r="AN2407" i="2" s="1"/>
  <c r="AL2407" i="2" s="1"/>
  <c r="AI2434" i="2"/>
  <c r="AI2444" i="2"/>
  <c r="AN2444" i="2" s="1"/>
  <c r="AL2444" i="2" s="1"/>
  <c r="AI2451" i="2"/>
  <c r="AI2493" i="2"/>
  <c r="AN2493" i="2" s="1"/>
  <c r="AI2498" i="2"/>
  <c r="AI2505" i="2"/>
  <c r="AN2505" i="2" s="1"/>
  <c r="AI2514" i="2"/>
  <c r="AN2514" i="2" s="1"/>
  <c r="AI2518" i="2"/>
  <c r="AN2518" i="2" s="1"/>
  <c r="AI2528" i="2"/>
  <c r="AN2528" i="2" s="1"/>
  <c r="AL2528" i="2" s="1"/>
  <c r="AI2597" i="2"/>
  <c r="AN2597" i="2" s="1"/>
  <c r="AI2645" i="2"/>
  <c r="AN2645" i="2" s="1"/>
  <c r="AI2324" i="2"/>
  <c r="AN2324" i="2" s="1"/>
  <c r="AL2324" i="2" s="1"/>
  <c r="AI2332" i="2"/>
  <c r="AN2332" i="2" s="1"/>
  <c r="AI2335" i="2"/>
  <c r="AI2355" i="2"/>
  <c r="AN2355" i="2" s="1"/>
  <c r="AI2364" i="2"/>
  <c r="AN2364" i="2" s="1"/>
  <c r="AI2368" i="2"/>
  <c r="AN2368" i="2" s="1"/>
  <c r="AL2368" i="2" s="1"/>
  <c r="AI2382" i="2"/>
  <c r="AN2382" i="2" s="1"/>
  <c r="AI2397" i="2"/>
  <c r="AN2397" i="2" s="1"/>
  <c r="AI2401" i="2"/>
  <c r="AN2401" i="2" s="1"/>
  <c r="AI2404" i="2"/>
  <c r="AN2404" i="2" s="1"/>
  <c r="AI2413" i="2"/>
  <c r="AI2423" i="2"/>
  <c r="AN2423" i="2" s="1"/>
  <c r="AL2423" i="2" s="1"/>
  <c r="AI2431" i="2"/>
  <c r="AN2431" i="2" s="1"/>
  <c r="AI2442" i="2"/>
  <c r="AN2442" i="2" s="1"/>
  <c r="AL2442" i="2" s="1"/>
  <c r="AI2456" i="2"/>
  <c r="AN2456" i="2" s="1"/>
  <c r="AL2456" i="2" s="1"/>
  <c r="AI2459" i="2"/>
  <c r="AI2467" i="2"/>
  <c r="AN2467" i="2" s="1"/>
  <c r="AI2545" i="2"/>
  <c r="AI2554" i="2"/>
  <c r="AN2554" i="2" s="1"/>
  <c r="AI2593" i="2"/>
  <c r="AN2593" i="2" s="1"/>
  <c r="AI2728" i="2"/>
  <c r="AN2728" i="2" s="1"/>
  <c r="AI2776" i="2"/>
  <c r="AN2776" i="2" s="1"/>
  <c r="AL2776" i="2" s="1"/>
  <c r="AI2490" i="2"/>
  <c r="AN2490" i="2" s="1"/>
  <c r="AI2496" i="2"/>
  <c r="AN2496" i="2" s="1"/>
  <c r="AI2521" i="2"/>
  <c r="AN2521" i="2" s="1"/>
  <c r="AI2531" i="2"/>
  <c r="AN2531" i="2" s="1"/>
  <c r="AI2533" i="2"/>
  <c r="AN2533" i="2" s="1"/>
  <c r="AI2548" i="2"/>
  <c r="AN2548" i="2" s="1"/>
  <c r="AI2395" i="2"/>
  <c r="AN2395" i="2" s="1"/>
  <c r="AI2465" i="2"/>
  <c r="AI2506" i="2"/>
  <c r="AN2506" i="2" s="1"/>
  <c r="AI2562" i="2"/>
  <c r="AN2562" i="2" s="1"/>
  <c r="AI2570" i="2"/>
  <c r="AN2570" i="2" s="1"/>
  <c r="AI2650" i="2"/>
  <c r="AN2650" i="2" s="1"/>
  <c r="AI2686" i="2"/>
  <c r="AI2784" i="2"/>
  <c r="AI2820" i="2"/>
  <c r="AN2820" i="2" s="1"/>
  <c r="AL2820" i="2" s="1"/>
  <c r="AI2852" i="2"/>
  <c r="AN2852" i="2" s="1"/>
  <c r="AL2852" i="2" s="1"/>
  <c r="AI2856" i="2"/>
  <c r="AN2856" i="2" s="1"/>
  <c r="AL2856" i="2" s="1"/>
  <c r="AI2762" i="2"/>
  <c r="AN2762" i="2" s="1"/>
  <c r="AI2771" i="2"/>
  <c r="AN2771" i="2" s="1"/>
  <c r="AL2771" i="2" s="1"/>
  <c r="AI2802" i="2"/>
  <c r="AN2802" i="2" s="1"/>
  <c r="AI2818" i="2"/>
  <c r="AN2818" i="2" s="1"/>
  <c r="AI2875" i="2"/>
  <c r="AN2875" i="2" s="1"/>
  <c r="AI2614" i="2"/>
  <c r="AN2614" i="2" s="1"/>
  <c r="AL2614" i="2" s="1"/>
  <c r="AI2622" i="2"/>
  <c r="AN2622" i="2" s="1"/>
  <c r="AI2653" i="2"/>
  <c r="AN2653" i="2" s="1"/>
  <c r="AL2653" i="2" s="1"/>
  <c r="AI2789" i="2"/>
  <c r="AN2789" i="2" s="1"/>
  <c r="AI2794" i="2"/>
  <c r="AN2794" i="2" s="1"/>
  <c r="AI2797" i="2"/>
  <c r="AN2797" i="2" s="1"/>
  <c r="AI2806" i="2"/>
  <c r="AN2806" i="2" s="1"/>
  <c r="AI2811" i="2"/>
  <c r="AI2832" i="2"/>
  <c r="AN2832" i="2" s="1"/>
  <c r="AL2832" i="2" s="1"/>
  <c r="AI2827" i="2"/>
  <c r="AN2827" i="2" s="1"/>
  <c r="AI2869" i="2"/>
  <c r="AI2872" i="2"/>
  <c r="AN2872" i="2" s="1"/>
  <c r="AL2872" i="2" s="1"/>
  <c r="AI2880" i="2"/>
  <c r="AN2880" i="2" s="1"/>
  <c r="AI2899" i="2"/>
  <c r="AN2899" i="2" s="1"/>
  <c r="AI2994" i="2"/>
  <c r="AN2994" i="2" s="1"/>
  <c r="AI2642" i="2"/>
  <c r="AN2642" i="2" s="1"/>
  <c r="AI2786" i="2"/>
  <c r="AN2786" i="2" s="1"/>
  <c r="AI2569" i="2"/>
  <c r="AN2569" i="2" s="1"/>
  <c r="AI2600" i="2"/>
  <c r="AN2600" i="2" s="1"/>
  <c r="AI2605" i="2"/>
  <c r="AN2605" i="2" s="1"/>
  <c r="AI2619" i="2"/>
  <c r="AN2619" i="2" s="1"/>
  <c r="AI2651" i="2"/>
  <c r="AI2670" i="2"/>
  <c r="AN2670" i="2" s="1"/>
  <c r="AL2670" i="2" s="1"/>
  <c r="AI2717" i="2"/>
  <c r="AN2717" i="2" s="1"/>
  <c r="AI2743" i="2"/>
  <c r="AN2743" i="2" s="1"/>
  <c r="AI2765" i="2"/>
  <c r="AN2765" i="2" s="1"/>
  <c r="AI2778" i="2"/>
  <c r="AN2778" i="2" s="1"/>
  <c r="AI2790" i="2"/>
  <c r="AN2790" i="2" s="1"/>
  <c r="AI2798" i="2"/>
  <c r="AN2798" i="2" s="1"/>
  <c r="AI2804" i="2"/>
  <c r="AN2804" i="2" s="1"/>
  <c r="AL2804" i="2" s="1"/>
  <c r="AI2838" i="2"/>
  <c r="AN2838" i="2" s="1"/>
  <c r="AI2861" i="2"/>
  <c r="AI2868" i="2"/>
  <c r="AN2868" i="2" s="1"/>
  <c r="AI2881" i="2"/>
  <c r="AN2881" i="2" s="1"/>
  <c r="AL2881" i="2" s="1"/>
  <c r="AI2926" i="2"/>
  <c r="AN2926" i="2" s="1"/>
  <c r="AL2926" i="2" s="1"/>
  <c r="AI2954" i="2"/>
  <c r="AN2954" i="2" s="1"/>
  <c r="AL2954" i="2" s="1"/>
  <c r="AI2978" i="2"/>
  <c r="AN2978" i="2" s="1"/>
  <c r="AL2978" i="2" s="1"/>
  <c r="AI2746" i="2"/>
  <c r="AN2746" i="2" s="1"/>
  <c r="AI2763" i="2"/>
  <c r="AN2763" i="2" s="1"/>
  <c r="AL2763" i="2" s="1"/>
  <c r="AI2815" i="2"/>
  <c r="AN2815" i="2" s="1"/>
  <c r="AI2598" i="2"/>
  <c r="AN2598" i="2" s="1"/>
  <c r="AL2598" i="2" s="1"/>
  <c r="AI2603" i="2"/>
  <c r="AN2603" i="2" s="1"/>
  <c r="AI2606" i="2"/>
  <c r="AN2606" i="2" s="1"/>
  <c r="AI2613" i="2"/>
  <c r="AN2613" i="2" s="1"/>
  <c r="AL2613" i="2" s="1"/>
  <c r="AI2620" i="2"/>
  <c r="AN2620" i="2" s="1"/>
  <c r="AL2620" i="2" s="1"/>
  <c r="AI2628" i="2"/>
  <c r="AN2628" i="2" s="1"/>
  <c r="AI2634" i="2"/>
  <c r="AN2634" i="2" s="1"/>
  <c r="AI2671" i="2"/>
  <c r="AN2671" i="2" s="1"/>
  <c r="AL2671" i="2" s="1"/>
  <c r="AI2766" i="2"/>
  <c r="AN2766" i="2" s="1"/>
  <c r="AI2770" i="2"/>
  <c r="AN2770" i="2" s="1"/>
  <c r="AI2795" i="2"/>
  <c r="AI2813" i="2"/>
  <c r="AN2813" i="2" s="1"/>
  <c r="AI2830" i="2"/>
  <c r="AN2830" i="2" s="1"/>
  <c r="AI2842" i="2"/>
  <c r="AN2842" i="2" s="1"/>
  <c r="AI2845" i="2"/>
  <c r="AN2845" i="2" s="1"/>
  <c r="AI2850" i="2"/>
  <c r="AN2850" i="2" s="1"/>
  <c r="AI3073" i="2"/>
  <c r="AN3073" i="2" s="1"/>
  <c r="AI2663" i="2"/>
  <c r="AN2663" i="2" s="1"/>
  <c r="AI2710" i="2"/>
  <c r="AN2710" i="2" s="1"/>
  <c r="AL2710" i="2" s="1"/>
  <c r="AI2718" i="2"/>
  <c r="AN2718" i="2" s="1"/>
  <c r="AL2718" i="2" s="1"/>
  <c r="AI2810" i="2"/>
  <c r="AN2810" i="2" s="1"/>
  <c r="AI2886" i="2"/>
  <c r="AI2624" i="2"/>
  <c r="AI2637" i="2"/>
  <c r="AN2637" i="2" s="1"/>
  <c r="AI2641" i="2"/>
  <c r="AN2641" i="2" s="1"/>
  <c r="AI2681" i="2"/>
  <c r="AN2681" i="2" s="1"/>
  <c r="AL2681" i="2" s="1"/>
  <c r="AI2694" i="2"/>
  <c r="AI2702" i="2"/>
  <c r="AN2702" i="2" s="1"/>
  <c r="AL2702" i="2" s="1"/>
  <c r="AI2721" i="2"/>
  <c r="AN2721" i="2" s="1"/>
  <c r="AI2752" i="2"/>
  <c r="AN2752" i="2" s="1"/>
  <c r="AI2761" i="2"/>
  <c r="AI2803" i="2"/>
  <c r="AN2803" i="2" s="1"/>
  <c r="AL2803" i="2" s="1"/>
  <c r="AI2814" i="2"/>
  <c r="AN2814" i="2" s="1"/>
  <c r="AI2824" i="2"/>
  <c r="AN2824" i="2" s="1"/>
  <c r="AI2854" i="2"/>
  <c r="AN2854" i="2" s="1"/>
  <c r="AI2885" i="2"/>
  <c r="AI2990" i="2"/>
  <c r="AN2990" i="2" s="1"/>
  <c r="AI3002" i="2"/>
  <c r="AI3059" i="2"/>
  <c r="AN3059" i="2" s="1"/>
  <c r="AI2896" i="2"/>
  <c r="AI2900" i="2"/>
  <c r="AN2900" i="2" s="1"/>
  <c r="AI2910" i="2"/>
  <c r="AN2910" i="2" s="1"/>
  <c r="AI2932" i="2"/>
  <c r="AN2932" i="2" s="1"/>
  <c r="AI2950" i="2"/>
  <c r="AN2950" i="2" s="1"/>
  <c r="AL2950" i="2" s="1"/>
  <c r="AI2957" i="2"/>
  <c r="AN2957" i="2" s="1"/>
  <c r="AI2963" i="2"/>
  <c r="AN2963" i="2" s="1"/>
  <c r="AL2963" i="2" s="1"/>
  <c r="AI2972" i="2"/>
  <c r="AN2972" i="2" s="1"/>
  <c r="AL2972" i="2" s="1"/>
  <c r="AI2981" i="2"/>
  <c r="AN2981" i="2" s="1"/>
  <c r="AI3016" i="2"/>
  <c r="AN3016" i="2" s="1"/>
  <c r="AI3036" i="2"/>
  <c r="AN3036" i="2" s="1"/>
  <c r="AI3096" i="2"/>
  <c r="AN3096" i="2" s="1"/>
  <c r="AI3134" i="2"/>
  <c r="AN3134" i="2" s="1"/>
  <c r="AI3180" i="2"/>
  <c r="AN3180" i="2" s="1"/>
  <c r="AI3183" i="2"/>
  <c r="AN3183" i="2" s="1"/>
  <c r="AI3185" i="2"/>
  <c r="AN3185" i="2" s="1"/>
  <c r="AI3200" i="2"/>
  <c r="AN3200" i="2" s="1"/>
  <c r="AI2906" i="2"/>
  <c r="AN2906" i="2" s="1"/>
  <c r="AI2924" i="2"/>
  <c r="AI2941" i="2"/>
  <c r="AN2941" i="2" s="1"/>
  <c r="AI2952" i="2"/>
  <c r="AN2952" i="2" s="1"/>
  <c r="AI2976" i="2"/>
  <c r="AN2976" i="2" s="1"/>
  <c r="AI2987" i="2"/>
  <c r="AN2987" i="2" s="1"/>
  <c r="AI2991" i="2"/>
  <c r="AN2991" i="2" s="1"/>
  <c r="AL2991" i="2" s="1"/>
  <c r="AI3011" i="2"/>
  <c r="AN3011" i="2" s="1"/>
  <c r="AI3021" i="2"/>
  <c r="AN3021" i="2" s="1"/>
  <c r="AI3027" i="2"/>
  <c r="AN3027" i="2" s="1"/>
  <c r="AI3037" i="2"/>
  <c r="AN3037" i="2" s="1"/>
  <c r="AI3043" i="2"/>
  <c r="AN3043" i="2" s="1"/>
  <c r="AI3051" i="2"/>
  <c r="AN3051" i="2" s="1"/>
  <c r="AI3055" i="2"/>
  <c r="AN3055" i="2" s="1"/>
  <c r="AI3057" i="2"/>
  <c r="AN3057" i="2" s="1"/>
  <c r="AL3057" i="2" s="1"/>
  <c r="AI3060" i="2"/>
  <c r="AI3088" i="2"/>
  <c r="AN3088" i="2" s="1"/>
  <c r="AI3115" i="2"/>
  <c r="AN3115" i="2" s="1"/>
  <c r="AI3118" i="2"/>
  <c r="AI3151" i="2"/>
  <c r="AN3151" i="2" s="1"/>
  <c r="AL3151" i="2" s="1"/>
  <c r="AI3154" i="2"/>
  <c r="AN3154" i="2" s="1"/>
  <c r="AI3157" i="2"/>
  <c r="AN3157" i="2" s="1"/>
  <c r="AL3157" i="2" s="1"/>
  <c r="AI3164" i="2"/>
  <c r="AN3164" i="2" s="1"/>
  <c r="AI3167" i="2"/>
  <c r="AI3170" i="2"/>
  <c r="AN3170" i="2" s="1"/>
  <c r="AI3203" i="2"/>
  <c r="AN3203" i="2" s="1"/>
  <c r="AI3201" i="2"/>
  <c r="AN3201" i="2" s="1"/>
  <c r="AI2936" i="2"/>
  <c r="AN2936" i="2" s="1"/>
  <c r="AL2936" i="2" s="1"/>
  <c r="AI2958" i="2"/>
  <c r="AN2958" i="2" s="1"/>
  <c r="AL2958" i="2" s="1"/>
  <c r="AI2967" i="2"/>
  <c r="AN2967" i="2" s="1"/>
  <c r="AI2982" i="2"/>
  <c r="AN2982" i="2" s="1"/>
  <c r="AI2992" i="2"/>
  <c r="AN2992" i="2" s="1"/>
  <c r="AL2992" i="2" s="1"/>
  <c r="AI3019" i="2"/>
  <c r="AN3019" i="2" s="1"/>
  <c r="AI3034" i="2"/>
  <c r="AN3034" i="2" s="1"/>
  <c r="AI3103" i="2"/>
  <c r="AN3103" i="2" s="1"/>
  <c r="AI3112" i="2"/>
  <c r="AN3112" i="2" s="1"/>
  <c r="AL3112" i="2" s="1"/>
  <c r="AI3211" i="2"/>
  <c r="AN3211" i="2" s="1"/>
  <c r="AI2928" i="2"/>
  <c r="AN2928" i="2" s="1"/>
  <c r="AL2928" i="2" s="1"/>
  <c r="AI2933" i="2"/>
  <c r="AN2933" i="2" s="1"/>
  <c r="AI2944" i="2"/>
  <c r="AN2944" i="2" s="1"/>
  <c r="AL2944" i="2" s="1"/>
  <c r="AI2946" i="2"/>
  <c r="AI2953" i="2"/>
  <c r="AN2953" i="2" s="1"/>
  <c r="AI2977" i="2"/>
  <c r="AN2977" i="2" s="1"/>
  <c r="AL2977" i="2" s="1"/>
  <c r="AI2998" i="2"/>
  <c r="AN2998" i="2" s="1"/>
  <c r="AI3001" i="2"/>
  <c r="AN3001" i="2" s="1"/>
  <c r="AI3004" i="2"/>
  <c r="AN3004" i="2" s="1"/>
  <c r="AI3022" i="2"/>
  <c r="AN3022" i="2" s="1"/>
  <c r="AI3032" i="2"/>
  <c r="AN3032" i="2" s="1"/>
  <c r="AL3032" i="2" s="1"/>
  <c r="AI3038" i="2"/>
  <c r="AN3038" i="2" s="1"/>
  <c r="AI3080" i="2"/>
  <c r="AN3080" i="2" s="1"/>
  <c r="AI3108" i="2"/>
  <c r="AN3108" i="2" s="1"/>
  <c r="AI3116" i="2"/>
  <c r="AN3116" i="2" s="1"/>
  <c r="AI3181" i="2"/>
  <c r="AN3181" i="2" s="1"/>
  <c r="AL3181" i="2" s="1"/>
  <c r="AI3184" i="2"/>
  <c r="AN3184" i="2" s="1"/>
  <c r="AI3188" i="2"/>
  <c r="AN3188" i="2" s="1"/>
  <c r="AI3192" i="2"/>
  <c r="AN3192" i="2" s="1"/>
  <c r="AI3195" i="2"/>
  <c r="AN3195" i="2" s="1"/>
  <c r="AI3215" i="2"/>
  <c r="AN3215" i="2" s="1"/>
  <c r="AI3012" i="2"/>
  <c r="AI3028" i="2"/>
  <c r="AN3028" i="2" s="1"/>
  <c r="AL3028" i="2" s="1"/>
  <c r="AI3052" i="2"/>
  <c r="AN3052" i="2" s="1"/>
  <c r="AI3058" i="2"/>
  <c r="AN3058" i="2" s="1"/>
  <c r="AI3083" i="2"/>
  <c r="AN3083" i="2" s="1"/>
  <c r="AI3147" i="2"/>
  <c r="AN3147" i="2" s="1"/>
  <c r="AI3208" i="2"/>
  <c r="AN3208" i="2" s="1"/>
  <c r="AL3208" i="2" s="1"/>
  <c r="AI2902" i="2"/>
  <c r="AI2942" i="2"/>
  <c r="AI2949" i="2"/>
  <c r="AI2956" i="2"/>
  <c r="AI2980" i="2"/>
  <c r="AN2980" i="2" s="1"/>
  <c r="AI3020" i="2"/>
  <c r="AN3020" i="2" s="1"/>
  <c r="AL3020" i="2" s="1"/>
  <c r="AI3035" i="2"/>
  <c r="AN3035" i="2" s="1"/>
  <c r="AL3035" i="2" s="1"/>
  <c r="AI3095" i="2"/>
  <c r="AN3095" i="2" s="1"/>
  <c r="AI3104" i="2"/>
  <c r="AN3104" i="2" s="1"/>
  <c r="AI3109" i="2"/>
  <c r="AN3109" i="2" s="1"/>
  <c r="AL3109" i="2" s="1"/>
  <c r="AI3114" i="2"/>
  <c r="AI3137" i="2"/>
  <c r="AI3150" i="2"/>
  <c r="AN3150" i="2" s="1"/>
  <c r="AI3166" i="2"/>
  <c r="AN3166" i="2" s="1"/>
  <c r="AI3175" i="2"/>
  <c r="AI3178" i="2"/>
  <c r="AN3178" i="2" s="1"/>
  <c r="AI3212" i="2"/>
  <c r="AN3212" i="2" s="1"/>
  <c r="AI2874" i="2"/>
  <c r="AN2874" i="2" s="1"/>
  <c r="AL2874" i="2" s="1"/>
  <c r="AI2895" i="2"/>
  <c r="AN2895" i="2" s="1"/>
  <c r="AI2916" i="2"/>
  <c r="AN2916" i="2" s="1"/>
  <c r="AI2917" i="2"/>
  <c r="AN2917" i="2" s="1"/>
  <c r="AL2917" i="2" s="1"/>
  <c r="AI2940" i="2"/>
  <c r="AN2940" i="2" s="1"/>
  <c r="AL2940" i="2" s="1"/>
  <c r="AI2960" i="2"/>
  <c r="AI2965" i="2"/>
  <c r="AN2965" i="2" s="1"/>
  <c r="AL2965" i="2" s="1"/>
  <c r="AI2969" i="2"/>
  <c r="AN2969" i="2" s="1"/>
  <c r="AL2969" i="2" s="1"/>
  <c r="AI2984" i="2"/>
  <c r="AI3005" i="2"/>
  <c r="AI3010" i="2"/>
  <c r="AN3010" i="2" s="1"/>
  <c r="AL3010" i="2" s="1"/>
  <c r="AI3042" i="2"/>
  <c r="AN3042" i="2" s="1"/>
  <c r="AI3046" i="2"/>
  <c r="AN3046" i="2" s="1"/>
  <c r="AI3053" i="2"/>
  <c r="AN3053" i="2" s="1"/>
  <c r="AL3053" i="2" s="1"/>
  <c r="AI3075" i="2"/>
  <c r="AI3084" i="2"/>
  <c r="AN3084" i="2" s="1"/>
  <c r="AI3087" i="2"/>
  <c r="AN3087" i="2" s="1"/>
  <c r="AL3087" i="2" s="1"/>
  <c r="AI3091" i="2"/>
  <c r="AI3099" i="2"/>
  <c r="AN3099" i="2" s="1"/>
  <c r="AL3099" i="2" s="1"/>
  <c r="AI3140" i="2"/>
  <c r="AN3140" i="2" s="1"/>
  <c r="AL3140" i="2" s="1"/>
  <c r="AI3143" i="2"/>
  <c r="AN3143" i="2" s="1"/>
  <c r="AI3159" i="2"/>
  <c r="AI3162" i="2"/>
  <c r="AN3162" i="2" s="1"/>
  <c r="AI3169" i="2"/>
  <c r="AN3169" i="2" s="1"/>
  <c r="AI3193" i="2"/>
  <c r="AN3193" i="2" s="1"/>
  <c r="AI3202" i="2"/>
  <c r="AN3202" i="2" s="1"/>
  <c r="AL3202" i="2" s="1"/>
  <c r="AI3206" i="2"/>
  <c r="AN3206" i="2" s="1"/>
  <c r="AF63" i="2"/>
  <c r="AF7" i="2"/>
  <c r="AF10" i="2"/>
  <c r="AF16" i="2"/>
  <c r="AF19" i="2"/>
  <c r="AF23" i="2"/>
  <c r="AF26" i="2"/>
  <c r="AF31" i="2"/>
  <c r="AF34" i="2"/>
  <c r="AF39" i="2"/>
  <c r="AF42" i="2"/>
  <c r="AF49" i="2"/>
  <c r="AF50" i="2"/>
  <c r="AF55" i="2"/>
  <c r="AF148" i="2"/>
  <c r="AF28" i="2"/>
  <c r="AF103" i="2"/>
  <c r="AF111" i="2"/>
  <c r="AF119" i="2"/>
  <c r="AF71" i="2"/>
  <c r="AF79" i="2"/>
  <c r="AF87" i="2"/>
  <c r="AF95" i="2"/>
  <c r="AF62" i="2"/>
  <c r="AF22" i="2"/>
  <c r="AF30" i="2"/>
  <c r="AF54" i="2"/>
  <c r="AF99" i="2"/>
  <c r="AF104" i="2"/>
  <c r="AF107" i="2"/>
  <c r="AF112" i="2"/>
  <c r="AF117" i="2"/>
  <c r="AF120" i="2"/>
  <c r="AF123" i="2"/>
  <c r="AF6" i="2"/>
  <c r="AF15" i="2"/>
  <c r="AF38" i="2"/>
  <c r="AF48" i="2"/>
  <c r="AF67" i="2"/>
  <c r="AF72" i="2"/>
  <c r="AF75" i="2"/>
  <c r="AF80" i="2"/>
  <c r="AF83" i="2"/>
  <c r="AF88" i="2"/>
  <c r="AF91" i="2"/>
  <c r="AF96" i="2"/>
  <c r="AF58" i="2"/>
  <c r="AF64" i="2"/>
  <c r="AF97" i="2"/>
  <c r="AF166" i="2"/>
  <c r="AF229" i="2"/>
  <c r="AF449" i="2"/>
  <c r="AF460" i="2"/>
  <c r="AF402" i="2"/>
  <c r="AF156" i="2"/>
  <c r="AF170" i="2"/>
  <c r="AF174" i="2"/>
  <c r="AF220" i="2"/>
  <c r="AF233" i="2"/>
  <c r="AF244" i="2"/>
  <c r="AF299" i="2"/>
  <c r="AF302" i="2"/>
  <c r="AF331" i="2"/>
  <c r="AF363" i="2"/>
  <c r="AF441" i="2"/>
  <c r="AF8" i="2"/>
  <c r="AF56" i="2"/>
  <c r="AF115" i="2"/>
  <c r="AF162" i="2"/>
  <c r="AF212" i="2"/>
  <c r="AF275" i="2"/>
  <c r="AF144" i="2"/>
  <c r="AF151" i="2"/>
  <c r="AF165" i="2"/>
  <c r="AF178" i="2"/>
  <c r="AF182" i="2"/>
  <c r="AF228" i="2"/>
  <c r="AF234" i="2"/>
  <c r="AF236" i="2"/>
  <c r="AF259" i="2"/>
  <c r="AF268" i="2"/>
  <c r="AF323" i="2"/>
  <c r="AF426" i="2"/>
  <c r="AF453" i="2"/>
  <c r="AF40" i="2"/>
  <c r="AF89" i="2"/>
  <c r="AF122" i="2"/>
  <c r="AF284" i="2"/>
  <c r="AF3" i="2"/>
  <c r="AF51" i="2"/>
  <c r="AF59" i="2"/>
  <c r="AF68" i="2"/>
  <c r="AF76" i="2"/>
  <c r="AF84" i="2"/>
  <c r="AF92" i="2"/>
  <c r="AF100" i="2"/>
  <c r="AF108" i="2"/>
  <c r="AF113" i="2"/>
  <c r="AF124" i="2"/>
  <c r="AF132" i="2"/>
  <c r="AF155" i="2"/>
  <c r="AF173" i="2"/>
  <c r="AF185" i="2"/>
  <c r="AF189" i="2"/>
  <c r="AF241" i="2"/>
  <c r="AF283" i="2"/>
  <c r="AF293" i="2"/>
  <c r="AF355" i="2"/>
  <c r="AF24" i="2"/>
  <c r="AF147" i="2"/>
  <c r="AF27" i="2"/>
  <c r="AF133" i="2"/>
  <c r="AF140" i="2"/>
  <c r="AF154" i="2"/>
  <c r="AF158" i="2"/>
  <c r="AF181" i="2"/>
  <c r="AF193" i="2"/>
  <c r="AF197" i="2"/>
  <c r="AF235" i="2"/>
  <c r="AF239" i="2"/>
  <c r="AF254" i="2"/>
  <c r="AF308" i="2"/>
  <c r="AF317" i="2"/>
  <c r="AF394" i="2"/>
  <c r="AF410" i="2"/>
  <c r="AF418" i="2"/>
  <c r="AF433" i="2"/>
  <c r="AF445" i="2"/>
  <c r="AF46" i="2"/>
  <c r="AF81" i="2"/>
  <c r="AF105" i="2"/>
  <c r="AF225" i="2"/>
  <c r="AF141" i="2"/>
  <c r="AF188" i="2"/>
  <c r="AF201" i="2"/>
  <c r="AF205" i="2"/>
  <c r="AF267" i="2"/>
  <c r="AF276" i="2"/>
  <c r="AF347" i="2"/>
  <c r="AF386" i="2"/>
  <c r="AF436" i="2"/>
  <c r="AF32" i="2"/>
  <c r="AF11" i="2"/>
  <c r="AF20" i="2"/>
  <c r="AF150" i="2"/>
  <c r="AF196" i="2"/>
  <c r="AF209" i="2"/>
  <c r="AF213" i="2"/>
  <c r="AF292" i="2"/>
  <c r="AF300" i="2"/>
  <c r="AF380" i="2"/>
  <c r="AF17" i="2"/>
  <c r="AF73" i="2"/>
  <c r="AF35" i="2"/>
  <c r="AF43" i="2"/>
  <c r="AF145" i="2"/>
  <c r="AF146" i="2"/>
  <c r="AF153" i="2"/>
  <c r="AF204" i="2"/>
  <c r="AF217" i="2"/>
  <c r="AF221" i="2"/>
  <c r="AF251" i="2"/>
  <c r="AF260" i="2"/>
  <c r="AF316" i="2"/>
  <c r="AF340" i="2"/>
  <c r="AF371" i="2"/>
  <c r="AF419" i="2"/>
  <c r="AF425" i="2"/>
  <c r="AF324" i="2"/>
  <c r="AF332" i="2"/>
  <c r="AF337" i="2"/>
  <c r="AF348" i="2"/>
  <c r="AF356" i="2"/>
  <c r="AF364" i="2"/>
  <c r="AF372" i="2"/>
  <c r="AF377" i="2"/>
  <c r="AF387" i="2"/>
  <c r="AF395" i="2"/>
  <c r="AF403" i="2"/>
  <c r="AF411" i="2"/>
  <c r="AF417" i="2"/>
  <c r="AF427" i="2"/>
  <c r="AF435" i="2"/>
  <c r="AF444" i="2"/>
  <c r="AF452" i="2"/>
  <c r="AF459" i="2"/>
  <c r="AF466" i="2"/>
  <c r="AF475" i="2"/>
  <c r="AF476" i="2"/>
  <c r="AF487" i="2"/>
  <c r="AF488" i="2"/>
  <c r="AF502" i="2"/>
  <c r="AF505" i="2"/>
  <c r="AF514" i="2"/>
  <c r="AF529" i="2"/>
  <c r="AF533" i="2"/>
  <c r="AF541" i="2"/>
  <c r="AF543" i="2"/>
  <c r="AF553" i="2"/>
  <c r="AF556" i="2"/>
  <c r="AF569" i="2"/>
  <c r="AF575" i="2"/>
  <c r="AF582" i="2"/>
  <c r="AF589" i="2"/>
  <c r="AF598" i="2"/>
  <c r="AF605" i="2"/>
  <c r="AF613" i="2"/>
  <c r="AF621" i="2"/>
  <c r="AF630" i="2"/>
  <c r="AF639" i="2"/>
  <c r="AF647" i="2"/>
  <c r="AF655" i="2"/>
  <c r="AF664" i="2"/>
  <c r="AF674" i="2"/>
  <c r="AF681" i="2"/>
  <c r="AF690" i="2"/>
  <c r="AF698" i="2"/>
  <c r="AF705" i="2"/>
  <c r="AF728" i="2"/>
  <c r="AF731" i="2"/>
  <c r="AF494" i="2"/>
  <c r="AF510" i="2"/>
  <c r="AF520" i="2"/>
  <c r="AF567" i="2"/>
  <c r="AF573" i="2"/>
  <c r="AF580" i="2"/>
  <c r="AF587" i="2"/>
  <c r="AF596" i="2"/>
  <c r="AF604" i="2"/>
  <c r="AF612" i="2"/>
  <c r="AF619" i="2"/>
  <c r="AF628" i="2"/>
  <c r="AF637" i="2"/>
  <c r="AF645" i="2"/>
  <c r="AF653" i="2"/>
  <c r="AF662" i="2"/>
  <c r="AF672" i="2"/>
  <c r="AF679" i="2"/>
  <c r="AF687" i="2"/>
  <c r="AF696" i="2"/>
  <c r="AF704" i="2"/>
  <c r="AF747" i="2"/>
  <c r="AF750" i="2"/>
  <c r="AF760" i="2"/>
  <c r="AF806" i="2"/>
  <c r="AF161" i="2"/>
  <c r="AF168" i="2"/>
  <c r="AF176" i="2"/>
  <c r="AF184" i="2"/>
  <c r="AF191" i="2"/>
  <c r="AF199" i="2"/>
  <c r="AF207" i="2"/>
  <c r="AF215" i="2"/>
  <c r="AF223" i="2"/>
  <c r="AF231" i="2"/>
  <c r="AF238" i="2"/>
  <c r="AF246" i="2"/>
  <c r="AF258" i="2"/>
  <c r="AF262" i="2"/>
  <c r="AF270" i="2"/>
  <c r="AF279" i="2"/>
  <c r="AF286" i="2"/>
  <c r="AF295" i="2"/>
  <c r="AF303" i="2"/>
  <c r="AF310" i="2"/>
  <c r="AF319" i="2"/>
  <c r="AF326" i="2"/>
  <c r="AF334" i="2"/>
  <c r="AF342" i="2"/>
  <c r="AF350" i="2"/>
  <c r="AF358" i="2"/>
  <c r="AF366" i="2"/>
  <c r="AF374" i="2"/>
  <c r="AF381" i="2"/>
  <c r="AF389" i="2"/>
  <c r="AF397" i="2"/>
  <c r="AF406" i="2"/>
  <c r="AF413" i="2"/>
  <c r="AF421" i="2"/>
  <c r="AF429" i="2"/>
  <c r="AF437" i="2"/>
  <c r="AF442" i="2"/>
  <c r="AF454" i="2"/>
  <c r="AF461" i="2"/>
  <c r="AF470" i="2"/>
  <c r="AF486" i="2"/>
  <c r="AF498" i="2"/>
  <c r="AF535" i="2"/>
  <c r="AF548" i="2"/>
  <c r="AF546" i="2"/>
  <c r="AF721" i="2"/>
  <c r="AF723" i="2"/>
  <c r="AF762" i="2"/>
  <c r="AF496" i="2"/>
  <c r="AF503" i="2"/>
  <c r="AF512" i="2"/>
  <c r="AF517" i="2"/>
  <c r="AF521" i="2"/>
  <c r="AF590" i="2"/>
  <c r="AF601" i="2"/>
  <c r="AF606" i="2"/>
  <c r="AF615" i="2"/>
  <c r="AF622" i="2"/>
  <c r="AF627" i="2"/>
  <c r="AF640" i="2"/>
  <c r="AF648" i="2"/>
  <c r="AF656" i="2"/>
  <c r="AF665" i="2"/>
  <c r="AF675" i="2"/>
  <c r="AF742" i="2"/>
  <c r="AF248" i="2"/>
  <c r="AF257" i="2"/>
  <c r="AF264" i="2"/>
  <c r="AF272" i="2"/>
  <c r="AF280" i="2"/>
  <c r="AF289" i="2"/>
  <c r="AF297" i="2"/>
  <c r="AF305" i="2"/>
  <c r="AF312" i="2"/>
  <c r="AF321" i="2"/>
  <c r="AF328" i="2"/>
  <c r="AF336" i="2"/>
  <c r="AF344" i="2"/>
  <c r="AF352" i="2"/>
  <c r="AF360" i="2"/>
  <c r="AF368" i="2"/>
  <c r="AF376" i="2"/>
  <c r="AF383" i="2"/>
  <c r="AF391" i="2"/>
  <c r="AF399" i="2"/>
  <c r="AF407" i="2"/>
  <c r="AF415" i="2"/>
  <c r="AF423" i="2"/>
  <c r="AF431" i="2"/>
  <c r="AF484" i="2"/>
  <c r="AF497" i="2"/>
  <c r="AF506" i="2"/>
  <c r="AF499" i="2"/>
  <c r="AF524" i="2"/>
  <c r="AF537" i="2"/>
  <c r="AF540" i="2"/>
  <c r="AF557" i="2"/>
  <c r="AF559" i="2"/>
  <c r="AF716" i="2"/>
  <c r="AF739" i="2"/>
  <c r="AF759" i="2"/>
  <c r="AF164" i="2"/>
  <c r="AF172" i="2"/>
  <c r="AF180" i="2"/>
  <c r="AF187" i="2"/>
  <c r="AF195" i="2"/>
  <c r="AF203" i="2"/>
  <c r="AF211" i="2"/>
  <c r="AF219" i="2"/>
  <c r="AF227" i="2"/>
  <c r="AF66" i="2"/>
  <c r="AF243" i="2"/>
  <c r="AF250" i="2"/>
  <c r="AF253" i="2"/>
  <c r="AF266" i="2"/>
  <c r="AF274" i="2"/>
  <c r="AF282" i="2"/>
  <c r="AF291" i="2"/>
  <c r="AF298" i="2"/>
  <c r="AF307" i="2"/>
  <c r="AF315" i="2"/>
  <c r="AF322" i="2"/>
  <c r="AF330" i="2"/>
  <c r="AF339" i="2"/>
  <c r="AF346" i="2"/>
  <c r="AF353" i="2"/>
  <c r="AF362" i="2"/>
  <c r="AF370" i="2"/>
  <c r="AF379" i="2"/>
  <c r="AF385" i="2"/>
  <c r="AF393" i="2"/>
  <c r="AF401" i="2"/>
  <c r="AF409" i="2"/>
  <c r="AF458" i="2"/>
  <c r="AF472" i="2"/>
  <c r="AF477" i="2"/>
  <c r="AF480" i="2"/>
  <c r="AF478" i="2"/>
  <c r="AF481" i="2"/>
  <c r="AF490" i="2"/>
  <c r="AF515" i="2"/>
  <c r="AF519" i="2"/>
  <c r="AF527" i="2"/>
  <c r="AF549" i="2"/>
  <c r="AF551" i="2"/>
  <c r="AF561" i="2"/>
  <c r="AF564" i="2"/>
  <c r="AF572" i="2"/>
  <c r="AF579" i="2"/>
  <c r="AF586" i="2"/>
  <c r="AF595" i="2"/>
  <c r="AF603" i="2"/>
  <c r="AF611" i="2"/>
  <c r="AF614" i="2"/>
  <c r="AF624" i="2"/>
  <c r="AF636" i="2"/>
  <c r="AF644" i="2"/>
  <c r="AF652" i="2"/>
  <c r="AF660" i="2"/>
  <c r="AF671" i="2"/>
  <c r="AF686" i="2"/>
  <c r="AF695" i="2"/>
  <c r="AF701" i="2"/>
  <c r="AF710" i="2"/>
  <c r="AF713" i="2"/>
  <c r="AF632" i="2"/>
  <c r="AF669" i="2"/>
  <c r="AF434" i="2"/>
  <c r="AF443" i="2"/>
  <c r="AF450" i="2"/>
  <c r="AF457" i="2"/>
  <c r="AF465" i="2"/>
  <c r="AF473" i="2"/>
  <c r="AF474" i="2"/>
  <c r="AF479" i="2"/>
  <c r="AF489" i="2"/>
  <c r="AF493" i="2"/>
  <c r="AF508" i="2"/>
  <c r="AF511" i="2"/>
  <c r="AF756" i="2"/>
  <c r="AF761" i="2"/>
  <c r="AF565" i="2"/>
  <c r="AF577" i="2"/>
  <c r="AF583" i="2"/>
  <c r="AF591" i="2"/>
  <c r="AF602" i="2"/>
  <c r="AF607" i="2"/>
  <c r="AF616" i="2"/>
  <c r="AF623" i="2"/>
  <c r="AF631" i="2"/>
  <c r="AF641" i="2"/>
  <c r="AF649" i="2"/>
  <c r="AF657" i="2"/>
  <c r="AF666" i="2"/>
  <c r="AF676" i="2"/>
  <c r="AF683" i="2"/>
  <c r="AF692" i="2"/>
  <c r="AF700" i="2"/>
  <c r="AF707" i="2"/>
  <c r="AF719" i="2"/>
  <c r="AF725" i="2"/>
  <c r="AF733" i="2"/>
  <c r="AF736" i="2"/>
  <c r="AF744" i="2"/>
  <c r="AF752" i="2"/>
  <c r="AF772" i="2"/>
  <c r="AF770" i="2"/>
  <c r="AF775" i="2"/>
  <c r="AF776" i="2"/>
  <c r="AF777" i="2"/>
  <c r="AF778" i="2"/>
  <c r="AF779" i="2"/>
  <c r="AF786" i="2"/>
  <c r="AF788" i="2"/>
  <c r="AF793" i="2"/>
  <c r="AF787" i="2"/>
  <c r="AF867" i="2"/>
  <c r="AF887" i="2"/>
  <c r="AF891" i="2"/>
  <c r="AF893" i="2"/>
  <c r="AF952" i="2"/>
  <c r="AF1000" i="2"/>
  <c r="AF1029" i="2"/>
  <c r="AF1083" i="2"/>
  <c r="AF1092" i="2"/>
  <c r="AF1122" i="2"/>
  <c r="AF815" i="2"/>
  <c r="AF913" i="2"/>
  <c r="AF915" i="2"/>
  <c r="AF918" i="2"/>
  <c r="AF944" i="2"/>
  <c r="AF978" i="2"/>
  <c r="AF1052" i="2"/>
  <c r="AF1107" i="2"/>
  <c r="AF523" i="2"/>
  <c r="AF532" i="2"/>
  <c r="AF539" i="2"/>
  <c r="AF545" i="2"/>
  <c r="AF555" i="2"/>
  <c r="AF563" i="2"/>
  <c r="AF571" i="2"/>
  <c r="AF578" i="2"/>
  <c r="AF585" i="2"/>
  <c r="AF593" i="2"/>
  <c r="AF600" i="2"/>
  <c r="AF610" i="2"/>
  <c r="AF618" i="2"/>
  <c r="AF626" i="2"/>
  <c r="AF635" i="2"/>
  <c r="AF643" i="2"/>
  <c r="AF651" i="2"/>
  <c r="AF659" i="2"/>
  <c r="AF668" i="2"/>
  <c r="AF678" i="2"/>
  <c r="AF685" i="2"/>
  <c r="AF688" i="2"/>
  <c r="AF694" i="2"/>
  <c r="AF709" i="2"/>
  <c r="AF715" i="2"/>
  <c r="AF720" i="2"/>
  <c r="AF727" i="2"/>
  <c r="AF735" i="2"/>
  <c r="AF738" i="2"/>
  <c r="AF746" i="2"/>
  <c r="AF755" i="2"/>
  <c r="AF874" i="2"/>
  <c r="AF876" i="2"/>
  <c r="AF879" i="2"/>
  <c r="AF937" i="2"/>
  <c r="AF1021" i="2"/>
  <c r="AF1076" i="2"/>
  <c r="AF784" i="2"/>
  <c r="AF897" i="2"/>
  <c r="AF899" i="2"/>
  <c r="AF902" i="2"/>
  <c r="AF921" i="2"/>
  <c r="AF924" i="2"/>
  <c r="AF957" i="2"/>
  <c r="AF982" i="2"/>
  <c r="AF1036" i="2"/>
  <c r="AF1093" i="2"/>
  <c r="AF1098" i="2"/>
  <c r="AF1115" i="2"/>
  <c r="AF1123" i="2"/>
  <c r="AF757" i="2"/>
  <c r="AF781" i="2"/>
  <c r="AF949" i="2"/>
  <c r="AF969" i="2"/>
  <c r="AF1014" i="2"/>
  <c r="AF1060" i="2"/>
  <c r="AF526" i="2"/>
  <c r="AF531" i="2"/>
  <c r="AF542" i="2"/>
  <c r="AF550" i="2"/>
  <c r="AF558" i="2"/>
  <c r="AF568" i="2"/>
  <c r="AF574" i="2"/>
  <c r="AF581" i="2"/>
  <c r="AF588" i="2"/>
  <c r="AF597" i="2"/>
  <c r="AF594" i="2"/>
  <c r="AF608" i="2"/>
  <c r="AF620" i="2"/>
  <c r="AF629" i="2"/>
  <c r="AF638" i="2"/>
  <c r="AF646" i="2"/>
  <c r="AF654" i="2"/>
  <c r="AF663" i="2"/>
  <c r="AF673" i="2"/>
  <c r="AF680" i="2"/>
  <c r="AF689" i="2"/>
  <c r="AF697" i="2"/>
  <c r="AF702" i="2"/>
  <c r="AF712" i="2"/>
  <c r="AF718" i="2"/>
  <c r="AF722" i="2"/>
  <c r="AF729" i="2"/>
  <c r="AF661" i="2"/>
  <c r="AF741" i="2"/>
  <c r="AF749" i="2"/>
  <c r="AF758" i="2"/>
  <c r="AF765" i="2"/>
  <c r="AF782" i="2"/>
  <c r="AF796" i="2"/>
  <c r="AF808" i="2"/>
  <c r="AF882" i="2"/>
  <c r="AF884" i="2"/>
  <c r="AF886" i="2"/>
  <c r="AF929" i="2"/>
  <c r="AF941" i="2"/>
  <c r="AF1006" i="2"/>
  <c r="AF1082" i="2"/>
  <c r="AF1126" i="2"/>
  <c r="AF766" i="2"/>
  <c r="AF773" i="2"/>
  <c r="AF798" i="2"/>
  <c r="AF810" i="2"/>
  <c r="AF813" i="2"/>
  <c r="AF820" i="2"/>
  <c r="AF829" i="2"/>
  <c r="AF837" i="2"/>
  <c r="AF843" i="2"/>
  <c r="AF851" i="2"/>
  <c r="AF856" i="2"/>
  <c r="AF907" i="2"/>
  <c r="AF908" i="2"/>
  <c r="AF912" i="2"/>
  <c r="AF933" i="2"/>
  <c r="AF985" i="2"/>
  <c r="AF1037" i="2"/>
  <c r="AF1044" i="2"/>
  <c r="AF1099" i="2"/>
  <c r="AF1106" i="2"/>
  <c r="AF1116" i="2"/>
  <c r="AF507" i="2"/>
  <c r="AF513" i="2"/>
  <c r="AF492" i="2"/>
  <c r="AF528" i="2"/>
  <c r="AF536" i="2"/>
  <c r="AF547" i="2"/>
  <c r="AF552" i="2"/>
  <c r="AF560" i="2"/>
  <c r="AF570" i="2"/>
  <c r="AF576" i="2"/>
  <c r="AF682" i="2"/>
  <c r="AF691" i="2"/>
  <c r="AF699" i="2"/>
  <c r="AF706" i="2"/>
  <c r="AF724" i="2"/>
  <c r="AF732" i="2"/>
  <c r="AF670" i="2"/>
  <c r="AF743" i="2"/>
  <c r="AF751" i="2"/>
  <c r="AF763" i="2"/>
  <c r="AF764" i="2"/>
  <c r="AF767" i="2"/>
  <c r="AF768" i="2"/>
  <c r="AF769" i="2"/>
  <c r="AF771" i="2"/>
  <c r="AF774" i="2"/>
  <c r="AF780" i="2"/>
  <c r="AF791" i="2"/>
  <c r="AF801" i="2"/>
  <c r="AF805" i="2"/>
  <c r="AF961" i="2"/>
  <c r="AF1068" i="2"/>
  <c r="AF866" i="2"/>
  <c r="AF875" i="2"/>
  <c r="AF883" i="2"/>
  <c r="AF890" i="2"/>
  <c r="AF898" i="2"/>
  <c r="AF909" i="2"/>
  <c r="AF914" i="2"/>
  <c r="AF923" i="2"/>
  <c r="AF930" i="2"/>
  <c r="AF938" i="2"/>
  <c r="AF943" i="2"/>
  <c r="AF953" i="2"/>
  <c r="AF962" i="2"/>
  <c r="AF970" i="2"/>
  <c r="AF979" i="2"/>
  <c r="AF986" i="2"/>
  <c r="AF993" i="2"/>
  <c r="AF999" i="2"/>
  <c r="AF1007" i="2"/>
  <c r="AF1022" i="2"/>
  <c r="AF1030" i="2"/>
  <c r="AF1047" i="2"/>
  <c r="AF1045" i="2"/>
  <c r="AF1054" i="2"/>
  <c r="AF1062" i="2"/>
  <c r="AF1070" i="2"/>
  <c r="AF1078" i="2"/>
  <c r="AF1084" i="2"/>
  <c r="AF1094" i="2"/>
  <c r="AF1100" i="2"/>
  <c r="AF1108" i="2"/>
  <c r="AF1109" i="2"/>
  <c r="AF1119" i="2"/>
  <c r="AF1131" i="2"/>
  <c r="AF1137" i="2"/>
  <c r="AF1138" i="2"/>
  <c r="AF1140" i="2"/>
  <c r="AF1149" i="2"/>
  <c r="AF1184" i="2"/>
  <c r="AF1215" i="2"/>
  <c r="AF931" i="2"/>
  <c r="AF939" i="2"/>
  <c r="AF947" i="2"/>
  <c r="AF954" i="2"/>
  <c r="AF963" i="2"/>
  <c r="AF971" i="2"/>
  <c r="AF980" i="2"/>
  <c r="AF987" i="2"/>
  <c r="AF994" i="2"/>
  <c r="AF1001" i="2"/>
  <c r="AF1008" i="2"/>
  <c r="AF1015" i="2"/>
  <c r="AF1023" i="2"/>
  <c r="AF1031" i="2"/>
  <c r="AF1038" i="2"/>
  <c r="AF1046" i="2"/>
  <c r="AF1055" i="2"/>
  <c r="AF1063" i="2"/>
  <c r="AF1071" i="2"/>
  <c r="AF1079" i="2"/>
  <c r="AF1085" i="2"/>
  <c r="AF1095" i="2"/>
  <c r="AF1101" i="2"/>
  <c r="AF1112" i="2"/>
  <c r="AF1110" i="2"/>
  <c r="AF1124" i="2"/>
  <c r="AF1132" i="2"/>
  <c r="AF1130" i="2"/>
  <c r="AF1133" i="2"/>
  <c r="AF1134" i="2"/>
  <c r="AF1139" i="2"/>
  <c r="AF1142" i="2"/>
  <c r="AF1165" i="2"/>
  <c r="AF1180" i="2"/>
  <c r="AF1160" i="2"/>
  <c r="AF1192" i="2"/>
  <c r="AF816" i="2"/>
  <c r="AF823" i="2"/>
  <c r="AF831" i="2"/>
  <c r="AF838" i="2"/>
  <c r="AF846" i="2"/>
  <c r="AF854" i="2"/>
  <c r="AF861" i="2"/>
  <c r="AF870" i="2"/>
  <c r="AF878" i="2"/>
  <c r="AF892" i="2"/>
  <c r="AF901" i="2"/>
  <c r="AF911" i="2"/>
  <c r="AF917" i="2"/>
  <c r="AF926" i="2"/>
  <c r="AF1113" i="2"/>
  <c r="AF1118" i="2"/>
  <c r="AF1127" i="2"/>
  <c r="AF1156" i="2"/>
  <c r="AF1173" i="2"/>
  <c r="AF1188" i="2"/>
  <c r="AF927" i="2"/>
  <c r="AF934" i="2"/>
  <c r="AF942" i="2"/>
  <c r="AF950" i="2"/>
  <c r="AF958" i="2"/>
  <c r="AF966" i="2"/>
  <c r="AF974" i="2"/>
  <c r="AF990" i="2"/>
  <c r="AF997" i="2"/>
  <c r="AF1004" i="2"/>
  <c r="AF1011" i="2"/>
  <c r="AF1019" i="2"/>
  <c r="AF1026" i="2"/>
  <c r="AF1034" i="2"/>
  <c r="AF1042" i="2"/>
  <c r="AF1050" i="2"/>
  <c r="AF1058" i="2"/>
  <c r="AF1065" i="2"/>
  <c r="AF1074" i="2"/>
  <c r="AF1081" i="2"/>
  <c r="AF1090" i="2"/>
  <c r="AF1088" i="2"/>
  <c r="AF1104" i="2"/>
  <c r="AF1144" i="2"/>
  <c r="AF1147" i="2"/>
  <c r="AF1167" i="2"/>
  <c r="AF1200" i="2"/>
  <c r="AF826" i="2"/>
  <c r="AF833" i="2"/>
  <c r="AF840" i="2"/>
  <c r="AF848" i="2"/>
  <c r="AF868" i="2"/>
  <c r="AF863" i="2"/>
  <c r="AF872" i="2"/>
  <c r="AF880" i="2"/>
  <c r="AF888" i="2"/>
  <c r="AF895" i="2"/>
  <c r="AF903" i="2"/>
  <c r="AF904" i="2"/>
  <c r="AF919" i="2"/>
  <c r="AF925" i="2"/>
  <c r="AF935" i="2"/>
  <c r="AF945" i="2"/>
  <c r="AF951" i="2"/>
  <c r="AF959" i="2"/>
  <c r="AF967" i="2"/>
  <c r="AF975" i="2"/>
  <c r="AF1114" i="2"/>
  <c r="AF1121" i="2"/>
  <c r="AF1129" i="2"/>
  <c r="AF1141" i="2"/>
  <c r="AF1162" i="2"/>
  <c r="AF1181" i="2"/>
  <c r="AF1196" i="2"/>
  <c r="AF785" i="2"/>
  <c r="AF794" i="2"/>
  <c r="AF803" i="2"/>
  <c r="AF811" i="2"/>
  <c r="AF818" i="2"/>
  <c r="AF827" i="2"/>
  <c r="AF835" i="2"/>
  <c r="AF841" i="2"/>
  <c r="AF849" i="2"/>
  <c r="AF857" i="2"/>
  <c r="AF864" i="2"/>
  <c r="AF873" i="2"/>
  <c r="AF881" i="2"/>
  <c r="AF889" i="2"/>
  <c r="AF896" i="2"/>
  <c r="AF906" i="2"/>
  <c r="AF905" i="2"/>
  <c r="AF920" i="2"/>
  <c r="AF928" i="2"/>
  <c r="AF936" i="2"/>
  <c r="AF946" i="2"/>
  <c r="AF955" i="2"/>
  <c r="AF960" i="2"/>
  <c r="AF968" i="2"/>
  <c r="AF976" i="2"/>
  <c r="AF984" i="2"/>
  <c r="AF992" i="2"/>
  <c r="AF996" i="2"/>
  <c r="AF1013" i="2"/>
  <c r="AF1020" i="2"/>
  <c r="AF1028" i="2"/>
  <c r="AF1150" i="2"/>
  <c r="AF1152" i="2"/>
  <c r="AF1176" i="2"/>
  <c r="AF1216" i="2"/>
  <c r="AF795" i="2"/>
  <c r="AF804" i="2"/>
  <c r="AF809" i="2"/>
  <c r="AF819" i="2"/>
  <c r="AF828" i="2"/>
  <c r="AF836" i="2"/>
  <c r="AF842" i="2"/>
  <c r="AF850" i="2"/>
  <c r="AF858" i="2"/>
  <c r="AF865" i="2"/>
  <c r="AF1039" i="2"/>
  <c r="AF1053" i="2"/>
  <c r="AF1061" i="2"/>
  <c r="AF1069" i="2"/>
  <c r="AF1077" i="2"/>
  <c r="AF1145" i="2"/>
  <c r="AF1157" i="2"/>
  <c r="AF1172" i="2"/>
  <c r="AF1189" i="2"/>
  <c r="AF1237" i="2"/>
  <c r="AF1274" i="2"/>
  <c r="AF1233" i="2"/>
  <c r="AF1311" i="2"/>
  <c r="AF1338" i="2"/>
  <c r="AF1340" i="2"/>
  <c r="AF1356" i="2"/>
  <c r="AF1373" i="2"/>
  <c r="AF1429" i="2"/>
  <c r="AF1435" i="2"/>
  <c r="AF1449" i="2"/>
  <c r="AF1495" i="2"/>
  <c r="AF1220" i="2"/>
  <c r="AF1222" i="2"/>
  <c r="AF1223" i="2"/>
  <c r="AF1224" i="2"/>
  <c r="AF1240" i="2"/>
  <c r="AF1250" i="2"/>
  <c r="AF1255" i="2"/>
  <c r="AF1262" i="2"/>
  <c r="AF1264" i="2"/>
  <c r="AF1265" i="2"/>
  <c r="AF1268" i="2"/>
  <c r="AF1271" i="2"/>
  <c r="AF1288" i="2"/>
  <c r="AF1314" i="2"/>
  <c r="AF1388" i="2"/>
  <c r="AF1397" i="2"/>
  <c r="AF1410" i="2"/>
  <c r="AF1451" i="2"/>
  <c r="AF1455" i="2"/>
  <c r="AF1471" i="2"/>
  <c r="AF1506" i="2"/>
  <c r="AF1241" i="2"/>
  <c r="AF1248" i="2"/>
  <c r="AF1249" i="2"/>
  <c r="AF1253" i="2"/>
  <c r="AF1254" i="2"/>
  <c r="AF1279" i="2"/>
  <c r="AF1284" i="2"/>
  <c r="AF1289" i="2"/>
  <c r="AF1291" i="2"/>
  <c r="AF1297" i="2"/>
  <c r="AF1327" i="2"/>
  <c r="AF1343" i="2"/>
  <c r="AF1359" i="2"/>
  <c r="AF1413" i="2"/>
  <c r="AF1421" i="2"/>
  <c r="AF1406" i="2"/>
  <c r="AF1474" i="2"/>
  <c r="AF1487" i="2"/>
  <c r="AF1491" i="2"/>
  <c r="AF1148" i="2"/>
  <c r="AF1154" i="2"/>
  <c r="AF1163" i="2"/>
  <c r="AF1170" i="2"/>
  <c r="AF1178" i="2"/>
  <c r="AF1187" i="2"/>
  <c r="AF1194" i="2"/>
  <c r="AF1202" i="2"/>
  <c r="AF1203" i="2"/>
  <c r="AF1206" i="2"/>
  <c r="AF1213" i="2"/>
  <c r="AF1217" i="2"/>
  <c r="AF1227" i="2"/>
  <c r="AF1228" i="2"/>
  <c r="AF1231" i="2"/>
  <c r="AF1232" i="2"/>
  <c r="AF1258" i="2"/>
  <c r="AF1296" i="2"/>
  <c r="AF1299" i="2"/>
  <c r="AF1303" i="2"/>
  <c r="AF1334" i="2"/>
  <c r="AF1355" i="2"/>
  <c r="AF1372" i="2"/>
  <c r="AF1381" i="2"/>
  <c r="AF1393" i="2"/>
  <c r="AF1434" i="2"/>
  <c r="AF1444" i="2"/>
  <c r="AF1456" i="2"/>
  <c r="AF1507" i="2"/>
  <c r="AF1146" i="2"/>
  <c r="AF1155" i="2"/>
  <c r="AF1164" i="2"/>
  <c r="AF1171" i="2"/>
  <c r="AF1179" i="2"/>
  <c r="AF1186" i="2"/>
  <c r="AF1195" i="2"/>
  <c r="AF1204" i="2"/>
  <c r="AF1205" i="2"/>
  <c r="AF1207" i="2"/>
  <c r="AF1208" i="2"/>
  <c r="AF1209" i="2"/>
  <c r="AF1210" i="2"/>
  <c r="AF1214" i="2"/>
  <c r="AF1218" i="2"/>
  <c r="AF1219" i="2"/>
  <c r="AF1305" i="2"/>
  <c r="AF1307" i="2"/>
  <c r="AF1312" i="2"/>
  <c r="AF1348" i="2"/>
  <c r="AF1364" i="2"/>
  <c r="AF1396" i="2"/>
  <c r="AF1405" i="2"/>
  <c r="AF1419" i="2"/>
  <c r="AF1454" i="2"/>
  <c r="AF1467" i="2"/>
  <c r="AF1481" i="2"/>
  <c r="AF1483" i="2"/>
  <c r="AF1221" i="2"/>
  <c r="AF1235" i="2"/>
  <c r="AF1236" i="2"/>
  <c r="AF1252" i="2"/>
  <c r="AF1256" i="2"/>
  <c r="AF1257" i="2"/>
  <c r="AF1260" i="2"/>
  <c r="AF1263" i="2"/>
  <c r="AF1270" i="2"/>
  <c r="AF1272" i="2"/>
  <c r="AF1273" i="2"/>
  <c r="AF1276" i="2"/>
  <c r="AF1281" i="2"/>
  <c r="AF1287" i="2"/>
  <c r="AF1315" i="2"/>
  <c r="AF1317" i="2"/>
  <c r="AF1320" i="2"/>
  <c r="AF1422" i="2"/>
  <c r="AF1430" i="2"/>
  <c r="AF1439" i="2"/>
  <c r="AF1500" i="2"/>
  <c r="AF1503" i="2"/>
  <c r="AF1520" i="2"/>
  <c r="AF1197" i="2"/>
  <c r="AF1226" i="2"/>
  <c r="AF1247" i="2"/>
  <c r="AF1280" i="2"/>
  <c r="AF1294" i="2"/>
  <c r="AF1322" i="2"/>
  <c r="AF1324" i="2"/>
  <c r="AF1328" i="2"/>
  <c r="AF1344" i="2"/>
  <c r="AF1351" i="2"/>
  <c r="AF1367" i="2"/>
  <c r="AF1380" i="2"/>
  <c r="AF1389" i="2"/>
  <c r="AF1401" i="2"/>
  <c r="AF1443" i="2"/>
  <c r="AF1446" i="2"/>
  <c r="AF1463" i="2"/>
  <c r="AF1158" i="2"/>
  <c r="AF1166" i="2"/>
  <c r="AF1174" i="2"/>
  <c r="AF1182" i="2"/>
  <c r="AF1190" i="2"/>
  <c r="AF1198" i="2"/>
  <c r="AF1230" i="2"/>
  <c r="AF1243" i="2"/>
  <c r="AF1244" i="2"/>
  <c r="AF1245" i="2"/>
  <c r="AF1246" i="2"/>
  <c r="AF1266" i="2"/>
  <c r="AF1302" i="2"/>
  <c r="AF1330" i="2"/>
  <c r="AF1332" i="2"/>
  <c r="AF1336" i="2"/>
  <c r="AF1347" i="2"/>
  <c r="AF1363" i="2"/>
  <c r="AF1404" i="2"/>
  <c r="AF1414" i="2"/>
  <c r="AF1426" i="2"/>
  <c r="AF1465" i="2"/>
  <c r="AF1476" i="2"/>
  <c r="AF1504" i="2"/>
  <c r="AF1475" i="2"/>
  <c r="AF1490" i="2"/>
  <c r="AF1508" i="2"/>
  <c r="AF1505" i="2"/>
  <c r="AF1511" i="2"/>
  <c r="AF1624" i="2"/>
  <c r="AF1643" i="2"/>
  <c r="AF1654" i="2"/>
  <c r="AF1739" i="2"/>
  <c r="AF1516" i="2"/>
  <c r="AF1532" i="2"/>
  <c r="AF1549" i="2"/>
  <c r="AF1557" i="2"/>
  <c r="AF1566" i="2"/>
  <c r="AF1573" i="2"/>
  <c r="AF1586" i="2"/>
  <c r="AF1588" i="2"/>
  <c r="AF1605" i="2"/>
  <c r="AF1611" i="2"/>
  <c r="AF1613" i="2"/>
  <c r="AF1637" i="2"/>
  <c r="AF1678" i="2"/>
  <c r="AF1702" i="2"/>
  <c r="AF1718" i="2"/>
  <c r="AF1733" i="2"/>
  <c r="AF1278" i="2"/>
  <c r="AF1286" i="2"/>
  <c r="AF1293" i="2"/>
  <c r="AF1301" i="2"/>
  <c r="AF1309" i="2"/>
  <c r="AF1319" i="2"/>
  <c r="AF1326" i="2"/>
  <c r="AF1333" i="2"/>
  <c r="AF1342" i="2"/>
  <c r="AF1350" i="2"/>
  <c r="AF1358" i="2"/>
  <c r="AF1366" i="2"/>
  <c r="AF1375" i="2"/>
  <c r="AF1383" i="2"/>
  <c r="AF1391" i="2"/>
  <c r="AF1399" i="2"/>
  <c r="AF1408" i="2"/>
  <c r="AF1417" i="2"/>
  <c r="AF1424" i="2"/>
  <c r="AF1313" i="2"/>
  <c r="AF1437" i="2"/>
  <c r="AF1442" i="2"/>
  <c r="AF1458" i="2"/>
  <c r="AF1460" i="2"/>
  <c r="AF1469" i="2"/>
  <c r="AF1478" i="2"/>
  <c r="AF1485" i="2"/>
  <c r="AF1493" i="2"/>
  <c r="AF1521" i="2"/>
  <c r="AF1522" i="2"/>
  <c r="AF1523" i="2"/>
  <c r="AF1536" i="2"/>
  <c r="AF1542" i="2"/>
  <c r="AF1543" i="2"/>
  <c r="AF1545" i="2"/>
  <c r="AF1608" i="2"/>
  <c r="AF1631" i="2"/>
  <c r="AF1635" i="2"/>
  <c r="AF1646" i="2"/>
  <c r="AF1438" i="2"/>
  <c r="AF1447" i="2"/>
  <c r="AF1459" i="2"/>
  <c r="AF1461" i="2"/>
  <c r="AF1470" i="2"/>
  <c r="AF1479" i="2"/>
  <c r="AF1486" i="2"/>
  <c r="AF1494" i="2"/>
  <c r="AF1519" i="2"/>
  <c r="AF1526" i="2"/>
  <c r="AF1527" i="2"/>
  <c r="AF1547" i="2"/>
  <c r="AF1633" i="2"/>
  <c r="AF1352" i="2"/>
  <c r="AF1360" i="2"/>
  <c r="AF1369" i="2"/>
  <c r="AF1377" i="2"/>
  <c r="AF1385" i="2"/>
  <c r="AF1591" i="2"/>
  <c r="AF1596" i="2"/>
  <c r="AF1614" i="2"/>
  <c r="AF1619" i="2"/>
  <c r="AF1621" i="2"/>
  <c r="AF1638" i="2"/>
  <c r="AF1659" i="2"/>
  <c r="AF1670" i="2"/>
  <c r="AF1295" i="2"/>
  <c r="AF1304" i="2"/>
  <c r="AF1310" i="2"/>
  <c r="AF1321" i="2"/>
  <c r="AF1329" i="2"/>
  <c r="AF1337" i="2"/>
  <c r="AF1345" i="2"/>
  <c r="AF1353" i="2"/>
  <c r="AF1361" i="2"/>
  <c r="AF1370" i="2"/>
  <c r="AF1379" i="2"/>
  <c r="AF1386" i="2"/>
  <c r="AF1394" i="2"/>
  <c r="AF1402" i="2"/>
  <c r="AF1411" i="2"/>
  <c r="AF1416" i="2"/>
  <c r="AF1427" i="2"/>
  <c r="AF1432" i="2"/>
  <c r="AF1440" i="2"/>
  <c r="AF1501" i="2"/>
  <c r="AF1512" i="2"/>
  <c r="AF1513" i="2"/>
  <c r="AF1525" i="2"/>
  <c r="AF1537" i="2"/>
  <c r="AF1548" i="2"/>
  <c r="AF1593" i="2"/>
  <c r="AF1616" i="2"/>
  <c r="AF1694" i="2"/>
  <c r="AF1710" i="2"/>
  <c r="AF1726" i="2"/>
  <c r="AF1346" i="2"/>
  <c r="AF1354" i="2"/>
  <c r="AF1362" i="2"/>
  <c r="AF1371" i="2"/>
  <c r="AF1378" i="2"/>
  <c r="AF1387" i="2"/>
  <c r="AF1395" i="2"/>
  <c r="AF1403" i="2"/>
  <c r="AF1412" i="2"/>
  <c r="AF1420" i="2"/>
  <c r="AF1428" i="2"/>
  <c r="AF1433" i="2"/>
  <c r="AF1441" i="2"/>
  <c r="AF1450" i="2"/>
  <c r="AF1453" i="2"/>
  <c r="AF1464" i="2"/>
  <c r="AF1473" i="2"/>
  <c r="AF1482" i="2"/>
  <c r="AF1489" i="2"/>
  <c r="AF1498" i="2"/>
  <c r="AF1496" i="2"/>
  <c r="AF1502" i="2"/>
  <c r="AF1509" i="2"/>
  <c r="AF1517" i="2"/>
  <c r="AF1528" i="2"/>
  <c r="AF1530" i="2"/>
  <c r="AF1533" i="2"/>
  <c r="AF1540" i="2"/>
  <c r="AF1544" i="2"/>
  <c r="AF1552" i="2"/>
  <c r="AF1560" i="2"/>
  <c r="AF1567" i="2"/>
  <c r="AF1577" i="2"/>
  <c r="AF1583" i="2"/>
  <c r="AF1599" i="2"/>
  <c r="AF1607" i="2"/>
  <c r="AF1604" i="2"/>
  <c r="AF1651" i="2"/>
  <c r="AF1662" i="2"/>
  <c r="AF1687" i="2"/>
  <c r="AF1510" i="2"/>
  <c r="AF1518" i="2"/>
  <c r="AF1529" i="2"/>
  <c r="AF1534" i="2"/>
  <c r="AF1554" i="2"/>
  <c r="AF1562" i="2"/>
  <c r="AF1571" i="2"/>
  <c r="AF1579" i="2"/>
  <c r="AF1601" i="2"/>
  <c r="AF1622" i="2"/>
  <c r="AF1627" i="2"/>
  <c r="AF1629" i="2"/>
  <c r="AF1640" i="2"/>
  <c r="AF1648" i="2"/>
  <c r="AF1656" i="2"/>
  <c r="AF1664" i="2"/>
  <c r="AF1672" i="2"/>
  <c r="AF1680" i="2"/>
  <c r="AF1689" i="2"/>
  <c r="AF1696" i="2"/>
  <c r="AF1704" i="2"/>
  <c r="AF1712" i="2"/>
  <c r="AF1720" i="2"/>
  <c r="AF1728" i="2"/>
  <c r="AF1757" i="2"/>
  <c r="AF1758" i="2"/>
  <c r="AF1760" i="2"/>
  <c r="AF1766" i="2"/>
  <c r="AF1767" i="2"/>
  <c r="AF1782" i="2"/>
  <c r="AF1788" i="2"/>
  <c r="AF1795" i="2"/>
  <c r="AF1857" i="2"/>
  <c r="AF1860" i="2"/>
  <c r="AF1864" i="2"/>
  <c r="AF1745" i="2"/>
  <c r="AF1746" i="2"/>
  <c r="AF1765" i="2"/>
  <c r="AF1777" i="2"/>
  <c r="AF1781" i="2"/>
  <c r="AF1806" i="2"/>
  <c r="AF1809" i="2"/>
  <c r="AF1824" i="2"/>
  <c r="AF1836" i="2"/>
  <c r="AF1838" i="2"/>
  <c r="AF1841" i="2"/>
  <c r="AF1884" i="2"/>
  <c r="AF1666" i="2"/>
  <c r="AF1674" i="2"/>
  <c r="AF1682" i="2"/>
  <c r="AF1690" i="2"/>
  <c r="AF1698" i="2"/>
  <c r="AF1706" i="2"/>
  <c r="AF1714" i="2"/>
  <c r="AF1722" i="2"/>
  <c r="AF1730" i="2"/>
  <c r="AF1736" i="2"/>
  <c r="AF1747" i="2"/>
  <c r="AF1771" i="2"/>
  <c r="AF1790" i="2"/>
  <c r="AF1796" i="2"/>
  <c r="AF1805" i="2"/>
  <c r="AF1844" i="2"/>
  <c r="AF1848" i="2"/>
  <c r="AF1891" i="2"/>
  <c r="AF1667" i="2"/>
  <c r="AF1675" i="2"/>
  <c r="AF1683" i="2"/>
  <c r="AF1691" i="2"/>
  <c r="AF1699" i="2"/>
  <c r="AF1707" i="2"/>
  <c r="AF1715" i="2"/>
  <c r="AF1723" i="2"/>
  <c r="AF1731" i="2"/>
  <c r="AF1753" i="2"/>
  <c r="AF1754" i="2"/>
  <c r="AF1756" i="2"/>
  <c r="AF1763" i="2"/>
  <c r="AF1785" i="2"/>
  <c r="AF1789" i="2"/>
  <c r="AF1812" i="2"/>
  <c r="AF1814" i="2"/>
  <c r="AF1817" i="2"/>
  <c r="AF1832" i="2"/>
  <c r="AF1868" i="2"/>
  <c r="AF1872" i="2"/>
  <c r="AF1550" i="2"/>
  <c r="AF1558" i="2"/>
  <c r="AF1565" i="2"/>
  <c r="AF1574" i="2"/>
  <c r="AF1584" i="2"/>
  <c r="AF1589" i="2"/>
  <c r="AF1597" i="2"/>
  <c r="AF1603" i="2"/>
  <c r="AF1612" i="2"/>
  <c r="AF1620" i="2"/>
  <c r="AF1628" i="2"/>
  <c r="AF1636" i="2"/>
  <c r="AF1644" i="2"/>
  <c r="AF1652" i="2"/>
  <c r="AF1660" i="2"/>
  <c r="AF1668" i="2"/>
  <c r="AF1676" i="2"/>
  <c r="AF1684" i="2"/>
  <c r="AF1692" i="2"/>
  <c r="AF1700" i="2"/>
  <c r="AF1708" i="2"/>
  <c r="AF1716" i="2"/>
  <c r="AF1724" i="2"/>
  <c r="AF1732" i="2"/>
  <c r="AF1737" i="2"/>
  <c r="AF1741" i="2"/>
  <c r="AF1742" i="2"/>
  <c r="AF1744" i="2"/>
  <c r="AF1755" i="2"/>
  <c r="AF1761" i="2"/>
  <c r="AF1772" i="2"/>
  <c r="AF1779" i="2"/>
  <c r="AF1798" i="2"/>
  <c r="AF1889" i="2"/>
  <c r="AF1645" i="2"/>
  <c r="AF1653" i="2"/>
  <c r="AF1661" i="2"/>
  <c r="AF1669" i="2"/>
  <c r="AF1677" i="2"/>
  <c r="AF1686" i="2"/>
  <c r="AF1693" i="2"/>
  <c r="AF1701" i="2"/>
  <c r="AF1709" i="2"/>
  <c r="AF1717" i="2"/>
  <c r="AF1725" i="2"/>
  <c r="AF1793" i="2"/>
  <c r="AF1797" i="2"/>
  <c r="AF1801" i="2"/>
  <c r="AF1808" i="2"/>
  <c r="AF1820" i="2"/>
  <c r="AF1822" i="2"/>
  <c r="AF1825" i="2"/>
  <c r="AF1840" i="2"/>
  <c r="AF1849" i="2"/>
  <c r="AF1852" i="2"/>
  <c r="AF1856" i="2"/>
  <c r="AF1892" i="2"/>
  <c r="AF1749" i="2"/>
  <c r="AF1750" i="2"/>
  <c r="AF1764" i="2"/>
  <c r="AF1769" i="2"/>
  <c r="AF1775" i="2"/>
  <c r="AF1780" i="2"/>
  <c r="AF1787" i="2"/>
  <c r="AF1813" i="2"/>
  <c r="AF1876" i="2"/>
  <c r="AF1880" i="2"/>
  <c r="AF1539" i="2"/>
  <c r="AF1546" i="2"/>
  <c r="AF1553" i="2"/>
  <c r="AF1561" i="2"/>
  <c r="AF1568" i="2"/>
  <c r="AF1578" i="2"/>
  <c r="AF1587" i="2"/>
  <c r="AF1592" i="2"/>
  <c r="AF1600" i="2"/>
  <c r="AF1615" i="2"/>
  <c r="AF1623" i="2"/>
  <c r="AF1632" i="2"/>
  <c r="AF1639" i="2"/>
  <c r="AF1647" i="2"/>
  <c r="AF1655" i="2"/>
  <c r="AF1663" i="2"/>
  <c r="AF1671" i="2"/>
  <c r="AF1679" i="2"/>
  <c r="AF1688" i="2"/>
  <c r="AF1695" i="2"/>
  <c r="AF1703" i="2"/>
  <c r="AF1711" i="2"/>
  <c r="AF1719" i="2"/>
  <c r="AF1727" i="2"/>
  <c r="AF1734" i="2"/>
  <c r="AF1740" i="2"/>
  <c r="AF1751" i="2"/>
  <c r="AF1774" i="2"/>
  <c r="AF1804" i="2"/>
  <c r="AF1816" i="2"/>
  <c r="AF1828" i="2"/>
  <c r="AF1830" i="2"/>
  <c r="AF1833" i="2"/>
  <c r="AF1890" i="2"/>
  <c r="AF1846" i="2"/>
  <c r="AF1854" i="2"/>
  <c r="AF1862" i="2"/>
  <c r="AF1870" i="2"/>
  <c r="AF1877" i="2"/>
  <c r="AF1886" i="2"/>
  <c r="AF1887" i="2"/>
  <c r="AF1895" i="2"/>
  <c r="AF1915" i="2"/>
  <c r="AF1929" i="2"/>
  <c r="AF1888" i="2"/>
  <c r="AF1896" i="2"/>
  <c r="AF1920" i="2"/>
  <c r="AF1944" i="2"/>
  <c r="AF1953" i="2"/>
  <c r="AF1580" i="2"/>
  <c r="AF1960" i="2"/>
  <c r="AF1987" i="2"/>
  <c r="AF1990" i="2"/>
  <c r="AF2006" i="2"/>
  <c r="AF1907" i="2"/>
  <c r="AF1923" i="2"/>
  <c r="AF1946" i="2"/>
  <c r="AF1865" i="2"/>
  <c r="AF1873" i="2"/>
  <c r="AF1881" i="2"/>
  <c r="AF1893" i="2"/>
  <c r="AF1894" i="2"/>
  <c r="AF1903" i="2"/>
  <c r="AF1959" i="2"/>
  <c r="AF1965" i="2"/>
  <c r="AF1957" i="2"/>
  <c r="AF1989" i="2"/>
  <c r="AF1996" i="2"/>
  <c r="AF1998" i="2"/>
  <c r="AF2010" i="2"/>
  <c r="AF2014" i="2"/>
  <c r="AF2036" i="2"/>
  <c r="AF1762" i="2"/>
  <c r="AF1770" i="2"/>
  <c r="AF1778" i="2"/>
  <c r="AF1786" i="2"/>
  <c r="AF1794" i="2"/>
  <c r="AF1802" i="2"/>
  <c r="AF1810" i="2"/>
  <c r="AF1818" i="2"/>
  <c r="AF1826" i="2"/>
  <c r="AF1834" i="2"/>
  <c r="AF1842" i="2"/>
  <c r="AF1850" i="2"/>
  <c r="AF1858" i="2"/>
  <c r="AF1866" i="2"/>
  <c r="AF1874" i="2"/>
  <c r="AF1882" i="2"/>
  <c r="AF1905" i="2"/>
  <c r="AF1930" i="2"/>
  <c r="AF1945" i="2"/>
  <c r="AF1803" i="2"/>
  <c r="AF1811" i="2"/>
  <c r="AF1819" i="2"/>
  <c r="AF1827" i="2"/>
  <c r="AF1835" i="2"/>
  <c r="AF1843" i="2"/>
  <c r="AF1851" i="2"/>
  <c r="AF1859" i="2"/>
  <c r="AF1867" i="2"/>
  <c r="AF1875" i="2"/>
  <c r="AF1883" i="2"/>
  <c r="AF1906" i="2"/>
  <c r="AF1904" i="2"/>
  <c r="AF1937" i="2"/>
  <c r="AF1967" i="2"/>
  <c r="AF1972" i="2"/>
  <c r="AF1975" i="2"/>
  <c r="AF1997" i="2"/>
  <c r="AF2013" i="2"/>
  <c r="AF1821" i="2"/>
  <c r="AF1829" i="2"/>
  <c r="AF1837" i="2"/>
  <c r="AF1845" i="2"/>
  <c r="AF1853" i="2"/>
  <c r="AF1861" i="2"/>
  <c r="AF1869" i="2"/>
  <c r="AF1878" i="2"/>
  <c r="AF1885" i="2"/>
  <c r="AF1898" i="2"/>
  <c r="AF1899" i="2"/>
  <c r="AF1900" i="2"/>
  <c r="AF1901" i="2"/>
  <c r="AF1912" i="2"/>
  <c r="AF1927" i="2"/>
  <c r="AF1954" i="2"/>
  <c r="AF1974" i="2"/>
  <c r="AF1976" i="2"/>
  <c r="AF1982" i="2"/>
  <c r="AF2002" i="2"/>
  <c r="AF2004" i="2"/>
  <c r="AF2019" i="2"/>
  <c r="AF2044" i="2"/>
  <c r="AF2050" i="2"/>
  <c r="AF2089" i="2"/>
  <c r="AF2107" i="2"/>
  <c r="AF2123" i="2"/>
  <c r="AF2138" i="2"/>
  <c r="AF2172" i="2"/>
  <c r="AF2033" i="2"/>
  <c r="AF2042" i="2"/>
  <c r="AF2043" i="2"/>
  <c r="AF2058" i="2"/>
  <c r="AF2066" i="2"/>
  <c r="AF2074" i="2"/>
  <c r="AF2103" i="2"/>
  <c r="AF2133" i="2"/>
  <c r="AF2178" i="2"/>
  <c r="AF2188" i="2"/>
  <c r="AF2034" i="2"/>
  <c r="AF2080" i="2"/>
  <c r="AF2099" i="2"/>
  <c r="AF2115" i="2"/>
  <c r="AF2128" i="2"/>
  <c r="AF2156" i="2"/>
  <c r="AF2022" i="2"/>
  <c r="AF2039" i="2"/>
  <c r="AF2049" i="2"/>
  <c r="AF2062" i="2"/>
  <c r="AF2070" i="2"/>
  <c r="AF2081" i="2"/>
  <c r="AF2111" i="2"/>
  <c r="AF2139" i="2"/>
  <c r="AF2143" i="2"/>
  <c r="AF2161" i="2"/>
  <c r="AF1910" i="2"/>
  <c r="AF1913" i="2"/>
  <c r="AF1919" i="2"/>
  <c r="AF1934" i="2"/>
  <c r="AF1941" i="2"/>
  <c r="AF1948" i="2"/>
  <c r="AF2015" i="2"/>
  <c r="AF2030" i="2"/>
  <c r="AF2040" i="2"/>
  <c r="AF2057" i="2"/>
  <c r="AF2091" i="2"/>
  <c r="AF2106" i="2"/>
  <c r="AF2124" i="2"/>
  <c r="AF2137" i="2"/>
  <c r="AF1911" i="2"/>
  <c r="AF1926" i="2"/>
  <c r="AF1935" i="2"/>
  <c r="AF1942" i="2"/>
  <c r="AF1951" i="2"/>
  <c r="AF1943" i="2"/>
  <c r="AF1964" i="2"/>
  <c r="AF1973" i="2"/>
  <c r="AF1980" i="2"/>
  <c r="AF1988" i="2"/>
  <c r="AF1992" i="2"/>
  <c r="AF2003" i="2"/>
  <c r="AF2011" i="2"/>
  <c r="AF2020" i="2"/>
  <c r="AF2021" i="2"/>
  <c r="AF2023" i="2"/>
  <c r="AF2024" i="2"/>
  <c r="AF2025" i="2"/>
  <c r="AF2026" i="2"/>
  <c r="AF2031" i="2"/>
  <c r="AF2029" i="2"/>
  <c r="AF2046" i="2"/>
  <c r="AF2053" i="2"/>
  <c r="AF2067" i="2"/>
  <c r="AF2075" i="2"/>
  <c r="AF2086" i="2"/>
  <c r="AF2117" i="2"/>
  <c r="AF2164" i="2"/>
  <c r="AF1952" i="2"/>
  <c r="AF1958" i="2"/>
  <c r="AF1966" i="2"/>
  <c r="AF1970" i="2"/>
  <c r="AF1981" i="2"/>
  <c r="AF1986" i="2"/>
  <c r="AF1993" i="2"/>
  <c r="AF2005" i="2"/>
  <c r="AF2012" i="2"/>
  <c r="AF2027" i="2"/>
  <c r="AF2028" i="2"/>
  <c r="AF2038" i="2"/>
  <c r="AF2061" i="2"/>
  <c r="AF2069" i="2"/>
  <c r="AF2077" i="2"/>
  <c r="AF2079" i="2"/>
  <c r="AF2100" i="2"/>
  <c r="AF2114" i="2"/>
  <c r="AF2130" i="2"/>
  <c r="AF2146" i="2"/>
  <c r="AF2149" i="2"/>
  <c r="AF2169" i="2"/>
  <c r="AF1908" i="2"/>
  <c r="AF1914" i="2"/>
  <c r="AF1921" i="2"/>
  <c r="AF1928" i="2"/>
  <c r="AF1936" i="2"/>
  <c r="AF2035" i="2"/>
  <c r="AF2094" i="2"/>
  <c r="AF2125" i="2"/>
  <c r="AF2085" i="2"/>
  <c r="AF2093" i="2"/>
  <c r="AF2102" i="2"/>
  <c r="AF2110" i="2"/>
  <c r="AF2087" i="2"/>
  <c r="AF2120" i="2"/>
  <c r="AF2132" i="2"/>
  <c r="AF2140" i="2"/>
  <c r="AF2202" i="2"/>
  <c r="AF2220" i="2"/>
  <c r="AF2247" i="2"/>
  <c r="AF2245" i="2"/>
  <c r="AF2260" i="2"/>
  <c r="AF2283" i="2"/>
  <c r="AF2308" i="2"/>
  <c r="AF2319" i="2"/>
  <c r="AF2374" i="2"/>
  <c r="AF2181" i="2"/>
  <c r="AF2194" i="2"/>
  <c r="AF2193" i="2"/>
  <c r="AF2205" i="2"/>
  <c r="AF2209" i="2"/>
  <c r="AF2212" i="2"/>
  <c r="AF2214" i="2"/>
  <c r="AF2240" i="2"/>
  <c r="AF2228" i="2"/>
  <c r="AF2252" i="2"/>
  <c r="AF2271" i="2"/>
  <c r="AF2287" i="2"/>
  <c r="AF2327" i="2"/>
  <c r="AF2224" i="2"/>
  <c r="AF2226" i="2"/>
  <c r="AF2238" i="2"/>
  <c r="AF2243" i="2"/>
  <c r="AF2048" i="2"/>
  <c r="AF2056" i="2"/>
  <c r="AF2064" i="2"/>
  <c r="AF2072" i="2"/>
  <c r="AF2083" i="2"/>
  <c r="AF2096" i="2"/>
  <c r="AF2104" i="2"/>
  <c r="AF2113" i="2"/>
  <c r="AF2121" i="2"/>
  <c r="AF2129" i="2"/>
  <c r="AF2135" i="2"/>
  <c r="AF2145" i="2"/>
  <c r="AF2151" i="2"/>
  <c r="AF2158" i="2"/>
  <c r="AF2166" i="2"/>
  <c r="AF2174" i="2"/>
  <c r="AF2182" i="2"/>
  <c r="AF2189" i="2"/>
  <c r="AF2190" i="2"/>
  <c r="AF2191" i="2"/>
  <c r="AF2192" i="2"/>
  <c r="AF2208" i="2"/>
  <c r="AF2217" i="2"/>
  <c r="AF2207" i="2"/>
  <c r="AF2210" i="2"/>
  <c r="AF2231" i="2"/>
  <c r="AF2265" i="2"/>
  <c r="AF2275" i="2"/>
  <c r="AF2300" i="2"/>
  <c r="AF2311" i="2"/>
  <c r="AF2153" i="2"/>
  <c r="AF2160" i="2"/>
  <c r="AF2168" i="2"/>
  <c r="AF2176" i="2"/>
  <c r="AF2184" i="2"/>
  <c r="AF2185" i="2"/>
  <c r="AF2186" i="2"/>
  <c r="AF2195" i="2"/>
  <c r="AF2197" i="2"/>
  <c r="AF2196" i="2"/>
  <c r="AF2204" i="2"/>
  <c r="AF2213" i="2"/>
  <c r="AF2215" i="2"/>
  <c r="AF2218" i="2"/>
  <c r="AF2229" i="2"/>
  <c r="AF2234" i="2"/>
  <c r="AF2255" i="2"/>
  <c r="AF2279" i="2"/>
  <c r="AF2295" i="2"/>
  <c r="AF2335" i="2"/>
  <c r="AF2368" i="2"/>
  <c r="AF2051" i="2"/>
  <c r="AF2059" i="2"/>
  <c r="AF2199" i="2"/>
  <c r="AF2250" i="2"/>
  <c r="AF2262" i="2"/>
  <c r="AF2266" i="2"/>
  <c r="AF2291" i="2"/>
  <c r="AF2052" i="2"/>
  <c r="AF2060" i="2"/>
  <c r="AF2068" i="2"/>
  <c r="AF2076" i="2"/>
  <c r="AF2084" i="2"/>
  <c r="AF2092" i="2"/>
  <c r="AF2097" i="2"/>
  <c r="AF2108" i="2"/>
  <c r="AF2116" i="2"/>
  <c r="AF2119" i="2"/>
  <c r="AF2131" i="2"/>
  <c r="AF2141" i="2"/>
  <c r="AF2147" i="2"/>
  <c r="AF2154" i="2"/>
  <c r="AF2162" i="2"/>
  <c r="AF2170" i="2"/>
  <c r="AF2179" i="2"/>
  <c r="AF2222" i="2"/>
  <c r="AF2233" i="2"/>
  <c r="AF2235" i="2"/>
  <c r="AF2242" i="2"/>
  <c r="AF2254" i="2"/>
  <c r="AF2256" i="2"/>
  <c r="AF2297" i="2"/>
  <c r="AF2312" i="2"/>
  <c r="AF2350" i="2"/>
  <c r="AF2241" i="2"/>
  <c r="AF2249" i="2"/>
  <c r="AF2258" i="2"/>
  <c r="AF2264" i="2"/>
  <c r="AF2273" i="2"/>
  <c r="AF2281" i="2"/>
  <c r="AF2289" i="2"/>
  <c r="AF2298" i="2"/>
  <c r="AF2306" i="2"/>
  <c r="AF2324" i="2"/>
  <c r="AF2328" i="2"/>
  <c r="AF2329" i="2"/>
  <c r="AF2337" i="2"/>
  <c r="AF2341" i="2"/>
  <c r="AF2351" i="2"/>
  <c r="AF2355" i="2"/>
  <c r="AF2365" i="2"/>
  <c r="AF2375" i="2"/>
  <c r="AF2382" i="2"/>
  <c r="AF2325" i="2"/>
  <c r="AF2366" i="2"/>
  <c r="AF2408" i="2"/>
  <c r="AF2419" i="2"/>
  <c r="AF2457" i="2"/>
  <c r="AF2326" i="2"/>
  <c r="AF2338" i="2"/>
  <c r="AF2437" i="2"/>
  <c r="AF2203" i="2"/>
  <c r="AF2211" i="2"/>
  <c r="AF2219" i="2"/>
  <c r="AF2227" i="2"/>
  <c r="AF2237" i="2"/>
  <c r="AF2244" i="2"/>
  <c r="AF2251" i="2"/>
  <c r="AF2259" i="2"/>
  <c r="AF2267" i="2"/>
  <c r="AF2276" i="2"/>
  <c r="AF2284" i="2"/>
  <c r="AF2292" i="2"/>
  <c r="AF2301" i="2"/>
  <c r="AF2305" i="2"/>
  <c r="AF2322" i="2"/>
  <c r="AF2331" i="2"/>
  <c r="AF2334" i="2"/>
  <c r="AF2343" i="2"/>
  <c r="AF2349" i="2"/>
  <c r="AF2359" i="2"/>
  <c r="AF2363" i="2"/>
  <c r="AF2395" i="2"/>
  <c r="AF2415" i="2"/>
  <c r="AF2268" i="2"/>
  <c r="AF2277" i="2"/>
  <c r="AF2285" i="2"/>
  <c r="AF2293" i="2"/>
  <c r="AF2302" i="2"/>
  <c r="AF2309" i="2"/>
  <c r="AF2332" i="2"/>
  <c r="AF2333" i="2"/>
  <c r="AF2345" i="2"/>
  <c r="AF2369" i="2"/>
  <c r="AF2373" i="2"/>
  <c r="AF2379" i="2"/>
  <c r="AF2420" i="2"/>
  <c r="AF2456" i="2"/>
  <c r="AF2315" i="2"/>
  <c r="AF2330" i="2"/>
  <c r="AF2347" i="2"/>
  <c r="AF2390" i="2"/>
  <c r="AF2404" i="2"/>
  <c r="AF2438" i="2"/>
  <c r="AF2198" i="2"/>
  <c r="AF2206" i="2"/>
  <c r="AF2316" i="2"/>
  <c r="AF2357" i="2"/>
  <c r="AF2371" i="2"/>
  <c r="AF2434" i="2"/>
  <c r="AF2216" i="2"/>
  <c r="AF2223" i="2"/>
  <c r="AF2232" i="2"/>
  <c r="AF2239" i="2"/>
  <c r="AF2248" i="2"/>
  <c r="AF2257" i="2"/>
  <c r="AF2263" i="2"/>
  <c r="AF2272" i="2"/>
  <c r="AF2280" i="2"/>
  <c r="AF2288" i="2"/>
  <c r="AF2296" i="2"/>
  <c r="AF2304" i="2"/>
  <c r="AF2313" i="2"/>
  <c r="AF2314" i="2"/>
  <c r="AF2317" i="2"/>
  <c r="AF2318" i="2"/>
  <c r="AF2342" i="2"/>
  <c r="AF2387" i="2"/>
  <c r="AF2398" i="2"/>
  <c r="AF2412" i="2"/>
  <c r="AF2421" i="2"/>
  <c r="AF2450" i="2"/>
  <c r="AF2470" i="2"/>
  <c r="AF2389" i="2"/>
  <c r="AF2397" i="2"/>
  <c r="AF2405" i="2"/>
  <c r="AF2410" i="2"/>
  <c r="AF2446" i="2"/>
  <c r="AF2458" i="2"/>
  <c r="AF2464" i="2"/>
  <c r="AF2474" i="2"/>
  <c r="AF2478" i="2"/>
  <c r="AF2597" i="2"/>
  <c r="AF2509" i="2"/>
  <c r="AF2531" i="2"/>
  <c r="AF2542" i="2"/>
  <c r="AF2572" i="2"/>
  <c r="AF2574" i="2"/>
  <c r="AF2454" i="2"/>
  <c r="AF2581" i="2"/>
  <c r="AF2583" i="2"/>
  <c r="AF2596" i="2"/>
  <c r="AF2636" i="2"/>
  <c r="AF2384" i="2"/>
  <c r="AF2432" i="2"/>
  <c r="AF2506" i="2"/>
  <c r="AF2518" i="2"/>
  <c r="AF2538" i="2"/>
  <c r="AF2549" i="2"/>
  <c r="AF2568" i="2"/>
  <c r="AF2579" i="2"/>
  <c r="AF2590" i="2"/>
  <c r="AF2430" i="2"/>
  <c r="AF2442" i="2"/>
  <c r="AF2466" i="2"/>
  <c r="AF2472" i="2"/>
  <c r="AF2491" i="2"/>
  <c r="AF2595" i="2"/>
  <c r="AF2424" i="2"/>
  <c r="AF2440" i="2"/>
  <c r="AF2465" i="2"/>
  <c r="AF2471" i="2"/>
  <c r="AF2482" i="2"/>
  <c r="AF2497" i="2"/>
  <c r="AF2514" i="2"/>
  <c r="AF2526" i="2"/>
  <c r="AF2558" i="2"/>
  <c r="AF2577" i="2"/>
  <c r="AF2435" i="2"/>
  <c r="AF2481" i="2"/>
  <c r="AF2493" i="2"/>
  <c r="AF2340" i="2"/>
  <c r="AF2348" i="2"/>
  <c r="AF2356" i="2"/>
  <c r="AF2364" i="2"/>
  <c r="AF2372" i="2"/>
  <c r="AF2381" i="2"/>
  <c r="AF2388" i="2"/>
  <c r="AF2396" i="2"/>
  <c r="AF2402" i="2"/>
  <c r="AF2413" i="2"/>
  <c r="AF2422" i="2"/>
  <c r="AF2423" i="2"/>
  <c r="AF2425" i="2"/>
  <c r="AF2426" i="2"/>
  <c r="AF2427" i="2"/>
  <c r="AF2428" i="2"/>
  <c r="AF2429" i="2"/>
  <c r="AF2447" i="2"/>
  <c r="AF2449" i="2"/>
  <c r="AF2459" i="2"/>
  <c r="AF2475" i="2"/>
  <c r="AF2484" i="2"/>
  <c r="AF2500" i="2"/>
  <c r="AF2502" i="2"/>
  <c r="AF2522" i="2"/>
  <c r="AF2533" i="2"/>
  <c r="AF2566" i="2"/>
  <c r="AF2573" i="2"/>
  <c r="AF2582" i="2"/>
  <c r="AF2589" i="2"/>
  <c r="AF2598" i="2"/>
  <c r="AF2603" i="2"/>
  <c r="AF2637" i="2"/>
  <c r="AF2657" i="2"/>
  <c r="AF2431" i="2"/>
  <c r="AF2439" i="2"/>
  <c r="AF2448" i="2"/>
  <c r="AF2455" i="2"/>
  <c r="AF2463" i="2"/>
  <c r="AF2469" i="2"/>
  <c r="AF2480" i="2"/>
  <c r="AF2488" i="2"/>
  <c r="AF2495" i="2"/>
  <c r="AF2499" i="2"/>
  <c r="AF2511" i="2"/>
  <c r="AF2513" i="2"/>
  <c r="AF2529" i="2"/>
  <c r="AF2535" i="2"/>
  <c r="AF2544" i="2"/>
  <c r="AF2552" i="2"/>
  <c r="AF2561" i="2"/>
  <c r="AF2585" i="2"/>
  <c r="AF2592" i="2"/>
  <c r="AF2600" i="2"/>
  <c r="AF2649" i="2"/>
  <c r="AF2489" i="2"/>
  <c r="AF2496" i="2"/>
  <c r="AF2505" i="2"/>
  <c r="AF2512" i="2"/>
  <c r="AF2521" i="2"/>
  <c r="AF2530" i="2"/>
  <c r="AF2536" i="2"/>
  <c r="AF2545" i="2"/>
  <c r="AF2553" i="2"/>
  <c r="AF2562" i="2"/>
  <c r="AF2569" i="2"/>
  <c r="AF2578" i="2"/>
  <c r="AF2586" i="2"/>
  <c r="AF2593" i="2"/>
  <c r="AF2607" i="2"/>
  <c r="AF2609" i="2"/>
  <c r="AF2654" i="2"/>
  <c r="AF2658" i="2"/>
  <c r="AF2537" i="2"/>
  <c r="AF2554" i="2"/>
  <c r="AF2560" i="2"/>
  <c r="AF2570" i="2"/>
  <c r="AF2575" i="2"/>
  <c r="AF2587" i="2"/>
  <c r="AF2599" i="2"/>
  <c r="AF2615" i="2"/>
  <c r="AF2617" i="2"/>
  <c r="AF2626" i="2"/>
  <c r="AF2631" i="2"/>
  <c r="AF2629" i="2"/>
  <c r="AF2656" i="2"/>
  <c r="AF2727" i="2"/>
  <c r="AF2483" i="2"/>
  <c r="AF2490" i="2"/>
  <c r="AF2498" i="2"/>
  <c r="AF2507" i="2"/>
  <c r="AF2515" i="2"/>
  <c r="AF2523" i="2"/>
  <c r="AF2532" i="2"/>
  <c r="AF2539" i="2"/>
  <c r="AF2546" i="2"/>
  <c r="AF2555" i="2"/>
  <c r="AF2563" i="2"/>
  <c r="AF2571" i="2"/>
  <c r="AF2580" i="2"/>
  <c r="AF2588" i="2"/>
  <c r="AF2508" i="2"/>
  <c r="AF2516" i="2"/>
  <c r="AF2524" i="2"/>
  <c r="AF2527" i="2"/>
  <c r="AF2540" i="2"/>
  <c r="AF2547" i="2"/>
  <c r="AF2556" i="2"/>
  <c r="AF2564" i="2"/>
  <c r="AF2655" i="2"/>
  <c r="AF2674" i="2"/>
  <c r="AF2687" i="2"/>
  <c r="AF2695" i="2"/>
  <c r="AF2711" i="2"/>
  <c r="AF2602" i="2"/>
  <c r="AF2611" i="2"/>
  <c r="AF2619" i="2"/>
  <c r="AF2624" i="2"/>
  <c r="AF2633" i="2"/>
  <c r="AF2634" i="2"/>
  <c r="AF2643" i="2"/>
  <c r="AF2644" i="2"/>
  <c r="AF2647" i="2"/>
  <c r="AF2660" i="2"/>
  <c r="AF2681" i="2"/>
  <c r="AF2691" i="2"/>
  <c r="AF2606" i="2"/>
  <c r="AF2664" i="2"/>
  <c r="AF2672" i="2"/>
  <c r="AF2676" i="2"/>
  <c r="AF2698" i="2"/>
  <c r="AF2707" i="2"/>
  <c r="AF2713" i="2"/>
  <c r="AF2724" i="2"/>
  <c r="AF2730" i="2"/>
  <c r="AF2740" i="2"/>
  <c r="AF2651" i="2"/>
  <c r="AF2652" i="2"/>
  <c r="AF2663" i="2"/>
  <c r="AF2675" i="2"/>
  <c r="AF2682" i="2"/>
  <c r="AF2735" i="2"/>
  <c r="AF2605" i="2"/>
  <c r="AF2614" i="2"/>
  <c r="AF2620" i="2"/>
  <c r="AF2639" i="2"/>
  <c r="AF2640" i="2"/>
  <c r="AF2642" i="2"/>
  <c r="AF2653" i="2"/>
  <c r="AF2668" i="2"/>
  <c r="AF2689" i="2"/>
  <c r="AF2703" i="2"/>
  <c r="AF2719" i="2"/>
  <c r="AF2679" i="2"/>
  <c r="AF2684" i="2"/>
  <c r="AF2749" i="2"/>
  <c r="AF2608" i="2"/>
  <c r="AF2616" i="2"/>
  <c r="AF2625" i="2"/>
  <c r="AF2632" i="2"/>
  <c r="AF2648" i="2"/>
  <c r="AF2645" i="2"/>
  <c r="AF2650" i="2"/>
  <c r="AF2662" i="2"/>
  <c r="AF2671" i="2"/>
  <c r="AF2683" i="2"/>
  <c r="AF2690" i="2"/>
  <c r="AF2700" i="2"/>
  <c r="AF2705" i="2"/>
  <c r="AF2714" i="2"/>
  <c r="AF2721" i="2"/>
  <c r="AF2731" i="2"/>
  <c r="AF2738" i="2"/>
  <c r="AF2764" i="2"/>
  <c r="AF2768" i="2"/>
  <c r="AF2781" i="2"/>
  <c r="AF2792" i="2"/>
  <c r="AF2829" i="2"/>
  <c r="AF2833" i="2"/>
  <c r="AF2966" i="2"/>
  <c r="AF2752" i="2"/>
  <c r="AF2772" i="2"/>
  <c r="AF2776" i="2"/>
  <c r="AF2821" i="2"/>
  <c r="AF2877" i="2"/>
  <c r="AF2780" i="2"/>
  <c r="AF2784" i="2"/>
  <c r="AF2805" i="2"/>
  <c r="AF2806" i="2"/>
  <c r="AF2809" i="2"/>
  <c r="AF2692" i="2"/>
  <c r="AF2701" i="2"/>
  <c r="AF2708" i="2"/>
  <c r="AF2716" i="2"/>
  <c r="AF2725" i="2"/>
  <c r="AF2732" i="2"/>
  <c r="AF2736" i="2"/>
  <c r="AF2741" i="2"/>
  <c r="AF2745" i="2"/>
  <c r="AF2766" i="2"/>
  <c r="AF2788" i="2"/>
  <c r="AF2800" i="2"/>
  <c r="AF2825" i="2"/>
  <c r="AF2746" i="2"/>
  <c r="AF2762" i="2"/>
  <c r="AF2790" i="2"/>
  <c r="AF2793" i="2"/>
  <c r="AF2670" i="2"/>
  <c r="AF2678" i="2"/>
  <c r="AF2686" i="2"/>
  <c r="AF2694" i="2"/>
  <c r="AF2702" i="2"/>
  <c r="AF2710" i="2"/>
  <c r="AF2718" i="2"/>
  <c r="AF2743" i="2"/>
  <c r="AF2744" i="2"/>
  <c r="AF2757" i="2"/>
  <c r="AF2769" i="2"/>
  <c r="AF2812" i="2"/>
  <c r="AF2814" i="2"/>
  <c r="AF2827" i="2"/>
  <c r="AF2897" i="2"/>
  <c r="AF2765" i="2"/>
  <c r="AF2777" i="2"/>
  <c r="AF2808" i="2"/>
  <c r="AF2673" i="2"/>
  <c r="AF2680" i="2"/>
  <c r="AF2688" i="2"/>
  <c r="AF2696" i="2"/>
  <c r="AF2704" i="2"/>
  <c r="AF2712" i="2"/>
  <c r="AF2720" i="2"/>
  <c r="AF2728" i="2"/>
  <c r="AF2737" i="2"/>
  <c r="AF2751" i="2"/>
  <c r="AF2756" i="2"/>
  <c r="AF2760" i="2"/>
  <c r="AF2773" i="2"/>
  <c r="AF2785" i="2"/>
  <c r="AF2796" i="2"/>
  <c r="AF2798" i="2"/>
  <c r="AF2801" i="2"/>
  <c r="AF2819" i="2"/>
  <c r="AF2848" i="2"/>
  <c r="AF2905" i="2"/>
  <c r="AF2856" i="2"/>
  <c r="AF2864" i="2"/>
  <c r="AF2884" i="2"/>
  <c r="AF2910" i="2"/>
  <c r="AF2753" i="2"/>
  <c r="AF2870" i="2"/>
  <c r="AF2893" i="2"/>
  <c r="AF2936" i="2"/>
  <c r="AF2754" i="2"/>
  <c r="AF2763" i="2"/>
  <c r="AF2770" i="2"/>
  <c r="AF2778" i="2"/>
  <c r="AF2786" i="2"/>
  <c r="AF2794" i="2"/>
  <c r="AF2802" i="2"/>
  <c r="AF2810" i="2"/>
  <c r="AF2815" i="2"/>
  <c r="AF2830" i="2"/>
  <c r="AF2840" i="2"/>
  <c r="AF2841" i="2"/>
  <c r="AF2844" i="2"/>
  <c r="AF2845" i="2"/>
  <c r="AF2875" i="2"/>
  <c r="AF2899" i="2"/>
  <c r="AF2755" i="2"/>
  <c r="AF2761" i="2"/>
  <c r="AF2771" i="2"/>
  <c r="AF2779" i="2"/>
  <c r="AF2787" i="2"/>
  <c r="AF2795" i="2"/>
  <c r="AF2804" i="2"/>
  <c r="AF2811" i="2"/>
  <c r="AF2818" i="2"/>
  <c r="AF2832" i="2"/>
  <c r="AF2837" i="2"/>
  <c r="AF2842" i="2"/>
  <c r="AF2854" i="2"/>
  <c r="AF2862" i="2"/>
  <c r="AF2836" i="2"/>
  <c r="AF2838" i="2"/>
  <c r="AF2850" i="2"/>
  <c r="AF2858" i="2"/>
  <c r="AF2868" i="2"/>
  <c r="AF2882" i="2"/>
  <c r="AF2789" i="2"/>
  <c r="AF2797" i="2"/>
  <c r="AF2803" i="2"/>
  <c r="AF2813" i="2"/>
  <c r="AF2820" i="2"/>
  <c r="AF2826" i="2"/>
  <c r="AF2824" i="2"/>
  <c r="AF2891" i="2"/>
  <c r="AF2927" i="2"/>
  <c r="AF2913" i="2"/>
  <c r="AF2935" i="2"/>
  <c r="AF2943" i="2"/>
  <c r="AF2944" i="2"/>
  <c r="AF2949" i="2"/>
  <c r="AF2958" i="2"/>
  <c r="AF2982" i="2"/>
  <c r="AF2849" i="2"/>
  <c r="AF2857" i="2"/>
  <c r="AF2865" i="2"/>
  <c r="AF2878" i="2"/>
  <c r="AF2885" i="2"/>
  <c r="AF2894" i="2"/>
  <c r="AF2900" i="2"/>
  <c r="AF2912" i="2"/>
  <c r="AF2919" i="2"/>
  <c r="AF2879" i="2"/>
  <c r="AF2887" i="2"/>
  <c r="AF2895" i="2"/>
  <c r="AF2901" i="2"/>
  <c r="AF2906" i="2"/>
  <c r="AF2921" i="2"/>
  <c r="AF2929" i="2"/>
  <c r="AF2980" i="2"/>
  <c r="AF2924" i="2"/>
  <c r="AF2974" i="2"/>
  <c r="AF2852" i="2"/>
  <c r="AF2860" i="2"/>
  <c r="AF2867" i="2"/>
  <c r="AF2873" i="2"/>
  <c r="AF2880" i="2"/>
  <c r="AF2889" i="2"/>
  <c r="AF2890" i="2"/>
  <c r="AF2903" i="2"/>
  <c r="AF2908" i="2"/>
  <c r="AF2920" i="2"/>
  <c r="AF2932" i="2"/>
  <c r="AF2990" i="2"/>
  <c r="AF2853" i="2"/>
  <c r="AF2861" i="2"/>
  <c r="AF2869" i="2"/>
  <c r="AF2874" i="2"/>
  <c r="AF2881" i="2"/>
  <c r="AF2886" i="2"/>
  <c r="AF2904" i="2"/>
  <c r="AF2909" i="2"/>
  <c r="AF2911" i="2"/>
  <c r="AF2914" i="2"/>
  <c r="AF2928" i="2"/>
  <c r="AF2940" i="2"/>
  <c r="AF2963" i="2"/>
  <c r="AF2972" i="2"/>
  <c r="AF2952" i="2"/>
  <c r="AF2960" i="2"/>
  <c r="AF2968" i="2"/>
  <c r="AF2976" i="2"/>
  <c r="AF2984" i="2"/>
  <c r="AF2992" i="2"/>
  <c r="AF2998" i="2"/>
  <c r="AF3008" i="2"/>
  <c r="AF3039" i="2"/>
  <c r="AF3057" i="2"/>
  <c r="AF2997" i="2"/>
  <c r="AF3001" i="2"/>
  <c r="AF3047" i="2"/>
  <c r="AF3062" i="2"/>
  <c r="AF2916" i="2"/>
  <c r="AF2923" i="2"/>
  <c r="AF2931" i="2"/>
  <c r="AF2939" i="2"/>
  <c r="AF2948" i="2"/>
  <c r="AF2954" i="2"/>
  <c r="AF2962" i="2"/>
  <c r="AF2970" i="2"/>
  <c r="AF2978" i="2"/>
  <c r="AF2986" i="2"/>
  <c r="AF2994" i="2"/>
  <c r="AF3009" i="2"/>
  <c r="AF3015" i="2"/>
  <c r="AF3025" i="2"/>
  <c r="AF3031" i="2"/>
  <c r="AF3040" i="2"/>
  <c r="AF2995" i="2"/>
  <c r="AF3012" i="2"/>
  <c r="AF3028" i="2"/>
  <c r="AF3048" i="2"/>
  <c r="AF2918" i="2"/>
  <c r="AF2925" i="2"/>
  <c r="AF2933" i="2"/>
  <c r="AF2941" i="2"/>
  <c r="AF2950" i="2"/>
  <c r="AF2956" i="2"/>
  <c r="AF2964" i="2"/>
  <c r="AF3005" i="2"/>
  <c r="AF3017" i="2"/>
  <c r="AF3056" i="2"/>
  <c r="AF2926" i="2"/>
  <c r="AF2934" i="2"/>
  <c r="AF2942" i="2"/>
  <c r="AF2946" i="2"/>
  <c r="AF2957" i="2"/>
  <c r="AF2965" i="2"/>
  <c r="AF2973" i="2"/>
  <c r="AF2981" i="2"/>
  <c r="AF2988" i="2"/>
  <c r="AF3002" i="2"/>
  <c r="AF3049" i="2"/>
  <c r="AF3000" i="2"/>
  <c r="AF3007" i="2"/>
  <c r="AF3018" i="2"/>
  <c r="AF3023" i="2"/>
  <c r="AF3033" i="2"/>
  <c r="AF3041" i="2"/>
  <c r="AF3050" i="2"/>
  <c r="AF2945" i="2"/>
  <c r="AF2951" i="2"/>
  <c r="AF2959" i="2"/>
  <c r="AF2967" i="2"/>
  <c r="AF2975" i="2"/>
  <c r="AF2983" i="2"/>
  <c r="AF2991" i="2"/>
  <c r="AF3016" i="2"/>
  <c r="AF3036" i="2"/>
  <c r="AF3061" i="2"/>
  <c r="AF3072" i="2"/>
  <c r="AF3076" i="2"/>
  <c r="AF3106" i="2"/>
  <c r="AF3109" i="2"/>
  <c r="AF3111" i="2"/>
  <c r="AF3114" i="2"/>
  <c r="AF3203" i="2"/>
  <c r="AF3201" i="2"/>
  <c r="AF3010" i="2"/>
  <c r="AF3019" i="2"/>
  <c r="AF3034" i="2"/>
  <c r="AF3042" i="2"/>
  <c r="AF3051" i="2"/>
  <c r="AF3058" i="2"/>
  <c r="AF3066" i="2"/>
  <c r="AF3082" i="2"/>
  <c r="AF3003" i="2"/>
  <c r="AF3011" i="2"/>
  <c r="AF3020" i="2"/>
  <c r="AF3027" i="2"/>
  <c r="AF3035" i="2"/>
  <c r="AF3043" i="2"/>
  <c r="AF3052" i="2"/>
  <c r="AF3059" i="2"/>
  <c r="AF3084" i="2"/>
  <c r="AF3124" i="2"/>
  <c r="AF3126" i="2"/>
  <c r="AF3091" i="2"/>
  <c r="AF3093" i="2"/>
  <c r="AF3113" i="2"/>
  <c r="AF3116" i="2"/>
  <c r="AF3006" i="2"/>
  <c r="AF3013" i="2"/>
  <c r="AF3021" i="2"/>
  <c r="AF3029" i="2"/>
  <c r="AF3037" i="2"/>
  <c r="AF3045" i="2"/>
  <c r="AF3054" i="2"/>
  <c r="AF3063" i="2"/>
  <c r="AF3070" i="2"/>
  <c r="AF3026" i="2"/>
  <c r="AF3095" i="2"/>
  <c r="AF3004" i="2"/>
  <c r="AF3014" i="2"/>
  <c r="AF3022" i="2"/>
  <c r="AF3030" i="2"/>
  <c r="AF3065" i="2"/>
  <c r="AF3154" i="2"/>
  <c r="AF3068" i="2"/>
  <c r="AF3074" i="2"/>
  <c r="AF3098" i="2"/>
  <c r="AF3100" i="2"/>
  <c r="AF3103" i="2"/>
  <c r="AF3024" i="2"/>
  <c r="AF3032" i="2"/>
  <c r="AF3069" i="2"/>
  <c r="AF3128" i="2"/>
  <c r="AF3129" i="2"/>
  <c r="AF3209" i="2"/>
  <c r="AF3078" i="2"/>
  <c r="AF3086" i="2"/>
  <c r="AF3094" i="2"/>
  <c r="AF3102" i="2"/>
  <c r="AF3110" i="2"/>
  <c r="AF3118" i="2"/>
  <c r="AF3119" i="2"/>
  <c r="AF3120" i="2"/>
  <c r="AF3121" i="2"/>
  <c r="AF3136" i="2"/>
  <c r="AF3135" i="2"/>
  <c r="AF3162" i="2"/>
  <c r="AF3212" i="2"/>
  <c r="AF3170" i="2"/>
  <c r="AF3210" i="2"/>
  <c r="AF3073" i="2"/>
  <c r="AF3080" i="2"/>
  <c r="AF3088" i="2"/>
  <c r="AF3096" i="2"/>
  <c r="AF3104" i="2"/>
  <c r="AF3112" i="2"/>
  <c r="AF3127" i="2"/>
  <c r="AF3131" i="2"/>
  <c r="AF3142" i="2"/>
  <c r="AF3178" i="2"/>
  <c r="AF3200" i="2"/>
  <c r="AF3081" i="2"/>
  <c r="AF3090" i="2"/>
  <c r="AF3097" i="2"/>
  <c r="AF3105" i="2"/>
  <c r="AF3185" i="2"/>
  <c r="AF3147" i="2"/>
  <c r="AF3193" i="2"/>
  <c r="AF3195" i="2"/>
  <c r="AF3208" i="2"/>
  <c r="AF3071" i="2"/>
  <c r="AF3075" i="2"/>
  <c r="AF3083" i="2"/>
  <c r="AF3092" i="2"/>
  <c r="AF3099" i="2"/>
  <c r="AF3108" i="2"/>
  <c r="AF3115" i="2"/>
  <c r="AF3133" i="2"/>
  <c r="AF3134" i="2"/>
  <c r="AF3137" i="2"/>
  <c r="AF3140" i="2"/>
  <c r="AF3189" i="2"/>
  <c r="AF3177" i="2"/>
  <c r="AF3186" i="2"/>
  <c r="AF3194" i="2"/>
  <c r="AF3202" i="2"/>
  <c r="AF3211" i="2"/>
  <c r="AF3141" i="2"/>
  <c r="AF3149" i="2"/>
  <c r="AF3156" i="2"/>
  <c r="AF3164" i="2"/>
  <c r="AF3172" i="2"/>
  <c r="AF3180" i="2"/>
  <c r="AF3188" i="2"/>
  <c r="AF3197" i="2"/>
  <c r="AF3205" i="2"/>
  <c r="AF3214" i="2"/>
  <c r="AF3157" i="2"/>
  <c r="AF3165" i="2"/>
  <c r="AF3146" i="2"/>
  <c r="AF3151" i="2"/>
  <c r="AF3159" i="2"/>
  <c r="AF3167" i="2"/>
  <c r="AF3175" i="2"/>
  <c r="AF3183" i="2"/>
  <c r="AF3192" i="2"/>
  <c r="AF3138" i="2"/>
  <c r="AF3143" i="2"/>
  <c r="AF3153" i="2"/>
  <c r="AF3160" i="2"/>
  <c r="AF3168" i="2"/>
  <c r="AF3176" i="2"/>
  <c r="AF3184" i="2"/>
  <c r="AI70" i="2"/>
  <c r="AI78" i="2"/>
  <c r="AI86" i="2"/>
  <c r="AI94" i="2"/>
  <c r="AN94" i="2" s="1"/>
  <c r="AL94" i="2" s="1"/>
  <c r="AI97" i="2"/>
  <c r="AI4" i="2"/>
  <c r="AN4" i="2" s="1"/>
  <c r="AL3" i="2" s="1"/>
  <c r="AI14" i="2"/>
  <c r="AI74" i="2"/>
  <c r="AI82" i="2"/>
  <c r="AI90" i="2"/>
  <c r="AI65" i="2"/>
  <c r="AN65" i="2" s="1"/>
  <c r="AL65" i="2" s="1"/>
  <c r="AI57" i="2"/>
  <c r="AI136" i="2"/>
  <c r="AG190" i="2"/>
  <c r="AI190" i="2" s="1"/>
  <c r="AN190" i="2" s="1"/>
  <c r="AL190" i="2" s="1"/>
  <c r="AG255" i="2"/>
  <c r="AI255" i="2" s="1"/>
  <c r="AN255" i="2" s="1"/>
  <c r="AG159" i="2"/>
  <c r="AI159" i="2" s="1"/>
  <c r="AN159" i="2" s="1"/>
  <c r="AL159" i="2" s="1"/>
  <c r="AG198" i="2"/>
  <c r="AI198" i="2" s="1"/>
  <c r="AG202" i="2"/>
  <c r="AI202" i="2" s="1"/>
  <c r="AN202" i="2" s="1"/>
  <c r="AL202" i="2" s="1"/>
  <c r="AI265" i="2"/>
  <c r="AG277" i="2"/>
  <c r="AI277" i="2" s="1"/>
  <c r="AI304" i="2"/>
  <c r="AN304" i="2" s="1"/>
  <c r="AL304" i="2" s="1"/>
  <c r="AI325" i="2"/>
  <c r="AN325" i="2" s="1"/>
  <c r="AI345" i="2"/>
  <c r="AI351" i="2"/>
  <c r="AI357" i="2"/>
  <c r="AI384" i="2"/>
  <c r="AN384" i="2" s="1"/>
  <c r="AL384" i="2" s="1"/>
  <c r="AI428" i="2"/>
  <c r="AN428" i="2" s="1"/>
  <c r="AL428" i="2" s="1"/>
  <c r="AI476" i="2"/>
  <c r="AG206" i="2"/>
  <c r="AI206" i="2" s="1"/>
  <c r="AN206" i="2" s="1"/>
  <c r="AL206" i="2" s="1"/>
  <c r="AI208" i="2"/>
  <c r="AG210" i="2"/>
  <c r="AI210" i="2" s="1"/>
  <c r="AI263" i="2"/>
  <c r="AN263" i="2" s="1"/>
  <c r="AL263" i="2" s="1"/>
  <c r="AI290" i="2"/>
  <c r="AG301" i="2"/>
  <c r="AI301" i="2" s="1"/>
  <c r="AN301" i="2" s="1"/>
  <c r="AL301" i="2" s="1"/>
  <c r="AI378" i="2"/>
  <c r="AI390" i="2"/>
  <c r="AN390" i="2" s="1"/>
  <c r="AL390" i="2" s="1"/>
  <c r="AG194" i="2"/>
  <c r="AI194" i="2" s="1"/>
  <c r="AG149" i="2"/>
  <c r="AI149" i="2" s="1"/>
  <c r="AN149" i="2" s="1"/>
  <c r="AL149" i="2" s="1"/>
  <c r="AG214" i="2"/>
  <c r="AI214" i="2" s="1"/>
  <c r="AN214" i="2" s="1"/>
  <c r="AG218" i="2"/>
  <c r="AI218" i="2" s="1"/>
  <c r="AN218" i="2" s="1"/>
  <c r="AL218" i="2" s="1"/>
  <c r="AG261" i="2"/>
  <c r="AI261" i="2" s="1"/>
  <c r="AG152" i="2"/>
  <c r="AI152" i="2" s="1"/>
  <c r="AN152" i="2" s="1"/>
  <c r="AL152" i="2" s="1"/>
  <c r="AG314" i="2"/>
  <c r="AI314" i="2" s="1"/>
  <c r="AN314" i="2" s="1"/>
  <c r="AG163" i="2"/>
  <c r="AI163" i="2" s="1"/>
  <c r="AG222" i="2"/>
  <c r="AI222" i="2" s="1"/>
  <c r="AG226" i="2"/>
  <c r="AI226" i="2" s="1"/>
  <c r="AN226" i="2" s="1"/>
  <c r="AL226" i="2" s="1"/>
  <c r="AI247" i="2"/>
  <c r="AN247" i="2" s="1"/>
  <c r="AI273" i="2"/>
  <c r="AN273" i="2" s="1"/>
  <c r="AL273" i="2" s="1"/>
  <c r="AG285" i="2"/>
  <c r="AI285" i="2" s="1"/>
  <c r="AI311" i="2"/>
  <c r="AI375" i="2"/>
  <c r="AI388" i="2"/>
  <c r="AN388" i="2" s="1"/>
  <c r="AL388" i="2" s="1"/>
  <c r="AI400" i="2"/>
  <c r="AI134" i="2"/>
  <c r="AG132" i="2"/>
  <c r="AI132" i="2" s="1"/>
  <c r="AG167" i="2"/>
  <c r="AI167" i="2" s="1"/>
  <c r="AI169" i="2"/>
  <c r="AN169" i="2" s="1"/>
  <c r="AL169" i="2" s="1"/>
  <c r="AG171" i="2"/>
  <c r="AI171" i="2" s="1"/>
  <c r="AG230" i="2"/>
  <c r="AI230" i="2" s="1"/>
  <c r="AI232" i="2"/>
  <c r="AN232" i="2" s="1"/>
  <c r="AL232" i="2" s="1"/>
  <c r="AG245" i="2"/>
  <c r="AI245" i="2" s="1"/>
  <c r="AN245" i="2" s="1"/>
  <c r="AL245" i="2" s="1"/>
  <c r="AI271" i="2"/>
  <c r="AN271" i="2" s="1"/>
  <c r="AL271" i="2" s="1"/>
  <c r="AI294" i="2"/>
  <c r="AN294" i="2" s="1"/>
  <c r="AG309" i="2"/>
  <c r="AI309" i="2" s="1"/>
  <c r="AI329" i="2"/>
  <c r="AI335" i="2"/>
  <c r="AN335" i="2" s="1"/>
  <c r="AL335" i="2" s="1"/>
  <c r="AI341" i="2"/>
  <c r="AN341" i="2" s="1"/>
  <c r="AL341" i="2" s="1"/>
  <c r="AI361" i="2"/>
  <c r="AG28" i="2"/>
  <c r="AI28" i="2" s="1"/>
  <c r="AN28" i="2" s="1"/>
  <c r="AL28" i="2" s="1"/>
  <c r="AG140" i="2"/>
  <c r="AI140" i="2" s="1"/>
  <c r="AN140" i="2" s="1"/>
  <c r="AL140" i="2" s="1"/>
  <c r="AG154" i="2"/>
  <c r="AI154" i="2" s="1"/>
  <c r="AG157" i="2"/>
  <c r="AI157" i="2" s="1"/>
  <c r="AG175" i="2"/>
  <c r="AI175" i="2" s="1"/>
  <c r="AI177" i="2"/>
  <c r="AG179" i="2"/>
  <c r="AI179" i="2" s="1"/>
  <c r="AN179" i="2" s="1"/>
  <c r="AL179" i="2" s="1"/>
  <c r="AG269" i="2"/>
  <c r="AI269" i="2" s="1"/>
  <c r="AN269" i="2" s="1"/>
  <c r="AL269" i="2" s="1"/>
  <c r="AI125" i="2"/>
  <c r="AN125" i="2" s="1"/>
  <c r="AL125" i="2" s="1"/>
  <c r="AG183" i="2"/>
  <c r="AI183" i="2" s="1"/>
  <c r="AG186" i="2"/>
  <c r="AI186" i="2" s="1"/>
  <c r="AN186" i="2" s="1"/>
  <c r="AG237" i="2"/>
  <c r="AI237" i="2" s="1"/>
  <c r="AI256" i="2"/>
  <c r="AI281" i="2"/>
  <c r="AG288" i="2"/>
  <c r="AI288" i="2" s="1"/>
  <c r="AN288" i="2" s="1"/>
  <c r="AL288" i="2" s="1"/>
  <c r="AI320" i="2"/>
  <c r="AN320" i="2" s="1"/>
  <c r="AL320" i="2" s="1"/>
  <c r="AI327" i="2"/>
  <c r="AI333" i="2"/>
  <c r="AI354" i="2"/>
  <c r="AN354" i="2" s="1"/>
  <c r="AI359" i="2"/>
  <c r="AN359" i="2" s="1"/>
  <c r="AL359" i="2" s="1"/>
  <c r="AI398" i="2"/>
  <c r="AN398" i="2" s="1"/>
  <c r="AL398" i="2" s="1"/>
  <c r="AI405" i="2"/>
  <c r="AN405" i="2" s="1"/>
  <c r="AL405" i="2" s="1"/>
  <c r="AI515" i="2"/>
  <c r="AN515" i="2" s="1"/>
  <c r="AI527" i="2"/>
  <c r="AI551" i="2"/>
  <c r="AN551" i="2" s="1"/>
  <c r="AL551" i="2" s="1"/>
  <c r="AG165" i="2"/>
  <c r="AI165" i="2" s="1"/>
  <c r="AG173" i="2"/>
  <c r="AI173" i="2" s="1"/>
  <c r="AG181" i="2"/>
  <c r="AI181" i="2" s="1"/>
  <c r="AN181" i="2" s="1"/>
  <c r="AL181" i="2" s="1"/>
  <c r="AG188" i="2"/>
  <c r="AI188" i="2" s="1"/>
  <c r="AN188" i="2" s="1"/>
  <c r="AL188" i="2" s="1"/>
  <c r="AG196" i="2"/>
  <c r="AI196" i="2" s="1"/>
  <c r="AG204" i="2"/>
  <c r="AI204" i="2" s="1"/>
  <c r="AN204" i="2" s="1"/>
  <c r="AL204" i="2" s="1"/>
  <c r="AG212" i="2"/>
  <c r="AI212" i="2" s="1"/>
  <c r="AN212" i="2" s="1"/>
  <c r="AL212" i="2" s="1"/>
  <c r="AG220" i="2"/>
  <c r="AI220" i="2" s="1"/>
  <c r="AG228" i="2"/>
  <c r="AI228" i="2" s="1"/>
  <c r="AN228" i="2" s="1"/>
  <c r="AL228" i="2" s="1"/>
  <c r="AG235" i="2"/>
  <c r="AI235" i="2" s="1"/>
  <c r="AN235" i="2" s="1"/>
  <c r="AL235" i="2" s="1"/>
  <c r="AG239" i="2"/>
  <c r="AI239" i="2" s="1"/>
  <c r="AN239" i="2" s="1"/>
  <c r="AL239" i="2" s="1"/>
  <c r="AG251" i="2"/>
  <c r="AI251" i="2" s="1"/>
  <c r="AG259" i="2"/>
  <c r="AI259" i="2" s="1"/>
  <c r="AN259" i="2" s="1"/>
  <c r="AG267" i="2"/>
  <c r="AI267" i="2" s="1"/>
  <c r="AG275" i="2"/>
  <c r="AI275" i="2" s="1"/>
  <c r="AG283" i="2"/>
  <c r="AI283" i="2" s="1"/>
  <c r="AG292" i="2"/>
  <c r="AI292" i="2" s="1"/>
  <c r="AG299" i="2"/>
  <c r="AI299" i="2" s="1"/>
  <c r="AG308" i="2"/>
  <c r="AI308" i="2" s="1"/>
  <c r="AN308" i="2" s="1"/>
  <c r="AG316" i="2"/>
  <c r="AI316" i="2" s="1"/>
  <c r="AG323" i="2"/>
  <c r="AI323" i="2" s="1"/>
  <c r="AG331" i="2"/>
  <c r="AI331" i="2" s="1"/>
  <c r="AG340" i="2"/>
  <c r="AI340" i="2" s="1"/>
  <c r="AN340" i="2" s="1"/>
  <c r="AL340" i="2" s="1"/>
  <c r="AG347" i="2"/>
  <c r="AI347" i="2" s="1"/>
  <c r="AG355" i="2"/>
  <c r="AI355" i="2" s="1"/>
  <c r="AN355" i="2" s="1"/>
  <c r="AG363" i="2"/>
  <c r="AI363" i="2" s="1"/>
  <c r="AN363" i="2" s="1"/>
  <c r="AG371" i="2"/>
  <c r="AI371" i="2" s="1"/>
  <c r="AG380" i="2"/>
  <c r="AI380" i="2" s="1"/>
  <c r="AG386" i="2"/>
  <c r="AI386" i="2" s="1"/>
  <c r="AN386" i="2" s="1"/>
  <c r="AL386" i="2" s="1"/>
  <c r="AG394" i="2"/>
  <c r="AI394" i="2" s="1"/>
  <c r="AG402" i="2"/>
  <c r="AI402" i="2" s="1"/>
  <c r="AG410" i="2"/>
  <c r="AI410" i="2" s="1"/>
  <c r="AI480" i="2"/>
  <c r="AI481" i="2"/>
  <c r="AI493" i="2"/>
  <c r="AN493" i="2" s="1"/>
  <c r="AL493" i="2" s="1"/>
  <c r="AI508" i="2"/>
  <c r="AN508" i="2" s="1"/>
  <c r="AG562" i="2"/>
  <c r="AI562" i="2" s="1"/>
  <c r="AN562" i="2" s="1"/>
  <c r="AL562" i="2" s="1"/>
  <c r="AG485" i="2"/>
  <c r="AI485" i="2" s="1"/>
  <c r="AN485" i="2" s="1"/>
  <c r="AL485" i="2" s="1"/>
  <c r="AI489" i="2"/>
  <c r="AG516" i="2"/>
  <c r="AI516" i="2" s="1"/>
  <c r="AI741" i="2"/>
  <c r="AN741" i="2" s="1"/>
  <c r="AL741" i="2" s="1"/>
  <c r="AI487" i="2"/>
  <c r="AN487" i="2" s="1"/>
  <c r="AL487" i="2" s="1"/>
  <c r="AG509" i="2"/>
  <c r="AI509" i="2" s="1"/>
  <c r="AN509" i="2" s="1"/>
  <c r="AI520" i="2"/>
  <c r="AG530" i="2"/>
  <c r="AI530" i="2" s="1"/>
  <c r="AG554" i="2"/>
  <c r="AI554" i="2" s="1"/>
  <c r="AG512" i="2"/>
  <c r="AI512" i="2" s="1"/>
  <c r="AI498" i="2"/>
  <c r="AN498" i="2" s="1"/>
  <c r="AG506" i="2"/>
  <c r="AI506" i="2" s="1"/>
  <c r="AG499" i="2"/>
  <c r="AI499" i="2" s="1"/>
  <c r="AN499" i="2" s="1"/>
  <c r="AG544" i="2"/>
  <c r="AI544" i="2" s="1"/>
  <c r="AG497" i="2"/>
  <c r="AI497" i="2" s="1"/>
  <c r="AG522" i="2"/>
  <c r="AI522" i="2" s="1"/>
  <c r="AG538" i="2"/>
  <c r="AI538" i="2" s="1"/>
  <c r="AN538" i="2" s="1"/>
  <c r="AL538" i="2" s="1"/>
  <c r="AI783" i="2"/>
  <c r="AG797" i="2"/>
  <c r="AI797" i="2" s="1"/>
  <c r="AI813" i="2"/>
  <c r="AI820" i="2"/>
  <c r="AN820" i="2" s="1"/>
  <c r="AL820" i="2" s="1"/>
  <c r="AI829" i="2"/>
  <c r="AI837" i="2"/>
  <c r="AN837" i="2" s="1"/>
  <c r="AL837" i="2" s="1"/>
  <c r="AI843" i="2"/>
  <c r="AN843" i="2" s="1"/>
  <c r="AL843" i="2" s="1"/>
  <c r="AI851" i="2"/>
  <c r="AN851" i="2" s="1"/>
  <c r="AL851" i="2" s="1"/>
  <c r="AI856" i="2"/>
  <c r="AN856" i="2" s="1"/>
  <c r="AG910" i="2"/>
  <c r="AI910" i="2" s="1"/>
  <c r="AN910" i="2" s="1"/>
  <c r="AL910" i="2" s="1"/>
  <c r="AI760" i="2"/>
  <c r="AN760" i="2" s="1"/>
  <c r="AL760" i="2" s="1"/>
  <c r="AG790" i="2"/>
  <c r="AI790" i="2" s="1"/>
  <c r="AI805" i="2"/>
  <c r="AI871" i="2"/>
  <c r="AI947" i="2"/>
  <c r="AN947" i="2" s="1"/>
  <c r="AL947" i="2" s="1"/>
  <c r="AI980" i="2"/>
  <c r="AI1005" i="2"/>
  <c r="AN1005" i="2" s="1"/>
  <c r="AI1023" i="2"/>
  <c r="AI1071" i="2"/>
  <c r="AI1075" i="2"/>
  <c r="AN1075" i="2" s="1"/>
  <c r="AL1075" i="2" s="1"/>
  <c r="AI1136" i="2"/>
  <c r="AN1136" i="2" s="1"/>
  <c r="AG802" i="2"/>
  <c r="AI802" i="2" s="1"/>
  <c r="AG869" i="2"/>
  <c r="AI869" i="2" s="1"/>
  <c r="AG894" i="2"/>
  <c r="AI894" i="2" s="1"/>
  <c r="AI775" i="2"/>
  <c r="AN775" i="2" s="1"/>
  <c r="AL775" i="2" s="1"/>
  <c r="AG800" i="2"/>
  <c r="AI800" i="2" s="1"/>
  <c r="AN800" i="2" s="1"/>
  <c r="AL800" i="2" s="1"/>
  <c r="AG916" i="2"/>
  <c r="AI916" i="2" s="1"/>
  <c r="AI931" i="2"/>
  <c r="AN931" i="2" s="1"/>
  <c r="AI959" i="2"/>
  <c r="AN959" i="2" s="1"/>
  <c r="AI994" i="2"/>
  <c r="AN994" i="2" s="1"/>
  <c r="AI1015" i="2"/>
  <c r="AI1055" i="2"/>
  <c r="AN1055" i="2" s="1"/>
  <c r="AL1055" i="2" s="1"/>
  <c r="AI1059" i="2"/>
  <c r="AG792" i="2"/>
  <c r="AI792" i="2" s="1"/>
  <c r="AN792" i="2" s="1"/>
  <c r="AL792" i="2" s="1"/>
  <c r="AG877" i="2"/>
  <c r="AI877" i="2" s="1"/>
  <c r="AI951" i="2"/>
  <c r="AI971" i="2"/>
  <c r="AI998" i="2"/>
  <c r="AI1027" i="2"/>
  <c r="AN1027" i="2" s="1"/>
  <c r="AL1027" i="2" s="1"/>
  <c r="AI1079" i="2"/>
  <c r="AG812" i="2"/>
  <c r="AI812" i="2" s="1"/>
  <c r="AN812" i="2" s="1"/>
  <c r="AG822" i="2"/>
  <c r="AI822" i="2" s="1"/>
  <c r="AN822" i="2" s="1"/>
  <c r="AL822" i="2" s="1"/>
  <c r="AG824" i="2"/>
  <c r="AI824" i="2" s="1"/>
  <c r="AN824" i="2" s="1"/>
  <c r="AG799" i="2"/>
  <c r="AI799" i="2" s="1"/>
  <c r="AN799" i="2" s="1"/>
  <c r="AL799" i="2" s="1"/>
  <c r="AG845" i="2"/>
  <c r="AI845" i="2" s="1"/>
  <c r="AN845" i="2" s="1"/>
  <c r="AL845" i="2" s="1"/>
  <c r="AG853" i="2"/>
  <c r="AI853" i="2" s="1"/>
  <c r="AG860" i="2"/>
  <c r="AI860" i="2" s="1"/>
  <c r="AG900" i="2"/>
  <c r="AI900" i="2" s="1"/>
  <c r="AN900" i="2" s="1"/>
  <c r="AL900" i="2" s="1"/>
  <c r="AG922" i="2"/>
  <c r="AI922" i="2" s="1"/>
  <c r="AN922" i="2" s="1"/>
  <c r="AL922" i="2" s="1"/>
  <c r="AG757" i="2"/>
  <c r="AI757" i="2" s="1"/>
  <c r="AN757" i="2" s="1"/>
  <c r="AL757" i="2" s="1"/>
  <c r="AI803" i="2"/>
  <c r="AI817" i="2"/>
  <c r="AN817" i="2" s="1"/>
  <c r="AI825" i="2"/>
  <c r="AI832" i="2"/>
  <c r="AN832" i="2" s="1"/>
  <c r="AL832" i="2" s="1"/>
  <c r="AI839" i="2"/>
  <c r="AN839" i="2" s="1"/>
  <c r="AL839" i="2" s="1"/>
  <c r="AI847" i="2"/>
  <c r="AN847" i="2" s="1"/>
  <c r="AL847" i="2" s="1"/>
  <c r="AI855" i="2"/>
  <c r="AN855" i="2" s="1"/>
  <c r="AL855" i="2" s="1"/>
  <c r="AI862" i="2"/>
  <c r="AI919" i="2"/>
  <c r="AN919" i="2" s="1"/>
  <c r="AI935" i="2"/>
  <c r="AI987" i="2"/>
  <c r="AN987" i="2" s="1"/>
  <c r="AL987" i="2" s="1"/>
  <c r="AI1017" i="2"/>
  <c r="AI1063" i="2"/>
  <c r="AI1067" i="2"/>
  <c r="AN1067" i="2" s="1"/>
  <c r="AL1067" i="2" s="1"/>
  <c r="AG765" i="2"/>
  <c r="AI765" i="2" s="1"/>
  <c r="AI794" i="2"/>
  <c r="AN794" i="2" s="1"/>
  <c r="AL794" i="2" s="1"/>
  <c r="AG807" i="2"/>
  <c r="AI807" i="2" s="1"/>
  <c r="AN807" i="2" s="1"/>
  <c r="AL807" i="2" s="1"/>
  <c r="AI818" i="2"/>
  <c r="AN818" i="2" s="1"/>
  <c r="AI827" i="2"/>
  <c r="AN827" i="2" s="1"/>
  <c r="AL827" i="2" s="1"/>
  <c r="AI835" i="2"/>
  <c r="AN835" i="2" s="1"/>
  <c r="AL835" i="2" s="1"/>
  <c r="AI841" i="2"/>
  <c r="AN841" i="2" s="1"/>
  <c r="AL841" i="2" s="1"/>
  <c r="AI849" i="2"/>
  <c r="AI857" i="2"/>
  <c r="AG885" i="2"/>
  <c r="AI885" i="2" s="1"/>
  <c r="AI963" i="2"/>
  <c r="AI991" i="2"/>
  <c r="AI1031" i="2"/>
  <c r="AN1031" i="2" s="1"/>
  <c r="AL1031" i="2" s="1"/>
  <c r="AI1085" i="2"/>
  <c r="AN1085" i="2" s="1"/>
  <c r="AI1091" i="2"/>
  <c r="AI1121" i="2"/>
  <c r="AN1121" i="2" s="1"/>
  <c r="AL1121" i="2" s="1"/>
  <c r="AG1177" i="2"/>
  <c r="AI1177" i="2" s="1"/>
  <c r="AG1151" i="2"/>
  <c r="AI1151" i="2" s="1"/>
  <c r="AG1153" i="2"/>
  <c r="AI1153" i="2" s="1"/>
  <c r="AN1153" i="2" s="1"/>
  <c r="AL1153" i="2" s="1"/>
  <c r="AG1137" i="2"/>
  <c r="AI1137" i="2" s="1"/>
  <c r="AN1137" i="2" s="1"/>
  <c r="AL1137" i="2" s="1"/>
  <c r="AI1139" i="2"/>
  <c r="AN1139" i="2" s="1"/>
  <c r="AL1139" i="2" s="1"/>
  <c r="AI1146" i="2"/>
  <c r="AN1146" i="2" s="1"/>
  <c r="AG1185" i="2"/>
  <c r="AI1185" i="2" s="1"/>
  <c r="AI1212" i="2"/>
  <c r="AN1212" i="2" s="1"/>
  <c r="AI1229" i="2"/>
  <c r="AN1229" i="2" s="1"/>
  <c r="AL1229" i="2" s="1"/>
  <c r="AI1175" i="2"/>
  <c r="AI1132" i="2"/>
  <c r="AN1132" i="2" s="1"/>
  <c r="AL1132" i="2" s="1"/>
  <c r="AG1161" i="2"/>
  <c r="AI1161" i="2" s="1"/>
  <c r="AN1161" i="2" s="1"/>
  <c r="AL1161" i="2" s="1"/>
  <c r="AG1193" i="2"/>
  <c r="AI1193" i="2" s="1"/>
  <c r="AN1193" i="2" s="1"/>
  <c r="AL1193" i="2" s="1"/>
  <c r="AI1209" i="2"/>
  <c r="AI1183" i="2"/>
  <c r="AI1239" i="2"/>
  <c r="AN1239" i="2" s="1"/>
  <c r="AG1141" i="2"/>
  <c r="AI1141" i="2" s="1"/>
  <c r="AG1143" i="2"/>
  <c r="AI1143" i="2" s="1"/>
  <c r="AN1143" i="2" s="1"/>
  <c r="AI1147" i="2"/>
  <c r="AN1147" i="2" s="1"/>
  <c r="AG1169" i="2"/>
  <c r="AI1169" i="2" s="1"/>
  <c r="AG1201" i="2"/>
  <c r="AI1201" i="2" s="1"/>
  <c r="AN1201" i="2" s="1"/>
  <c r="AL1201" i="2" s="1"/>
  <c r="AI1159" i="2"/>
  <c r="AN1159" i="2" s="1"/>
  <c r="AL1159" i="2" s="1"/>
  <c r="AI1179" i="2"/>
  <c r="AI1191" i="2"/>
  <c r="AI1215" i="2"/>
  <c r="AI1237" i="2"/>
  <c r="AN1237" i="2" s="1"/>
  <c r="AL1237" i="2" s="1"/>
  <c r="AI1247" i="2"/>
  <c r="AN1247" i="2" s="1"/>
  <c r="AL1247" i="2" s="1"/>
  <c r="AI1295" i="2"/>
  <c r="AN1295" i="2" s="1"/>
  <c r="AL1295" i="2" s="1"/>
  <c r="AG1308" i="2"/>
  <c r="AI1308" i="2" s="1"/>
  <c r="AG1316" i="2"/>
  <c r="AI1316" i="2" s="1"/>
  <c r="AN1316" i="2" s="1"/>
  <c r="AL1316" i="2" s="1"/>
  <c r="AG1349" i="2"/>
  <c r="AI1349" i="2" s="1"/>
  <c r="AG1365" i="2"/>
  <c r="AI1365" i="2" s="1"/>
  <c r="AI1394" i="2"/>
  <c r="AN1394" i="2" s="1"/>
  <c r="AL1394" i="2" s="1"/>
  <c r="AG1407" i="2"/>
  <c r="AI1407" i="2" s="1"/>
  <c r="AI1368" i="2"/>
  <c r="AN1368" i="2" s="1"/>
  <c r="AL1368" i="2" s="1"/>
  <c r="AI1452" i="2"/>
  <c r="AN1452" i="2" s="1"/>
  <c r="AL1452" i="2" s="1"/>
  <c r="AG1468" i="2"/>
  <c r="AI1468" i="2" s="1"/>
  <c r="AI1480" i="2"/>
  <c r="AI1505" i="2"/>
  <c r="AN1505" i="2" s="1"/>
  <c r="AI1266" i="2"/>
  <c r="AN1266" i="2" s="1"/>
  <c r="AG1318" i="2"/>
  <c r="AI1318" i="2" s="1"/>
  <c r="AN1318" i="2" s="1"/>
  <c r="AL1318" i="2" s="1"/>
  <c r="AG1323" i="2"/>
  <c r="AI1323" i="2" s="1"/>
  <c r="AG1431" i="2"/>
  <c r="AI1431" i="2" s="1"/>
  <c r="AN1431" i="2" s="1"/>
  <c r="AL1431" i="2" s="1"/>
  <c r="AI1234" i="2"/>
  <c r="AI1245" i="2"/>
  <c r="AG1261" i="2"/>
  <c r="AI1261" i="2" s="1"/>
  <c r="AG1271" i="2"/>
  <c r="AI1271" i="2" s="1"/>
  <c r="AN1271" i="2" s="1"/>
  <c r="AL1271" i="2" s="1"/>
  <c r="AG1277" i="2"/>
  <c r="AI1277" i="2" s="1"/>
  <c r="AN1277" i="2" s="1"/>
  <c r="AL1277" i="2" s="1"/>
  <c r="AG1325" i="2"/>
  <c r="AI1325" i="2" s="1"/>
  <c r="AG1331" i="2"/>
  <c r="AI1331" i="2" s="1"/>
  <c r="AI1379" i="2"/>
  <c r="AG1390" i="2"/>
  <c r="AI1390" i="2" s="1"/>
  <c r="AI1418" i="2"/>
  <c r="AI1440" i="2"/>
  <c r="AN1440" i="2" s="1"/>
  <c r="AL1440" i="2" s="1"/>
  <c r="AG1457" i="2"/>
  <c r="AI1457" i="2" s="1"/>
  <c r="AN1457" i="2" s="1"/>
  <c r="AL1457" i="2" s="1"/>
  <c r="AI1479" i="2"/>
  <c r="AN1479" i="2" s="1"/>
  <c r="AG1240" i="2"/>
  <c r="AI1240" i="2" s="1"/>
  <c r="AN1240" i="2" s="1"/>
  <c r="AL1240" i="2" s="1"/>
  <c r="AI1250" i="2"/>
  <c r="AN1250" i="2" s="1"/>
  <c r="AG1267" i="2"/>
  <c r="AI1267" i="2" s="1"/>
  <c r="AI1321" i="2"/>
  <c r="AN1321" i="2" s="1"/>
  <c r="AG1335" i="2"/>
  <c r="AI1335" i="2" s="1"/>
  <c r="AG1339" i="2"/>
  <c r="AI1339" i="2" s="1"/>
  <c r="AN1339" i="2" s="1"/>
  <c r="AL1339" i="2" s="1"/>
  <c r="AI1345" i="2"/>
  <c r="AN1345" i="2" s="1"/>
  <c r="AL1345" i="2" s="1"/>
  <c r="AI1361" i="2"/>
  <c r="AN1361" i="2" s="1"/>
  <c r="AL1361" i="2" s="1"/>
  <c r="AI1402" i="2"/>
  <c r="AN1402" i="2" s="1"/>
  <c r="AL1402" i="2" s="1"/>
  <c r="AG1415" i="2"/>
  <c r="AI1415" i="2" s="1"/>
  <c r="AN1415" i="2" s="1"/>
  <c r="AL1415" i="2" s="1"/>
  <c r="AI1462" i="2"/>
  <c r="AN1462" i="2" s="1"/>
  <c r="AL1462" i="2" s="1"/>
  <c r="AG1477" i="2"/>
  <c r="AI1477" i="2" s="1"/>
  <c r="AI1484" i="2"/>
  <c r="AI1223" i="2"/>
  <c r="AI1242" i="2"/>
  <c r="AN1242" i="2" s="1"/>
  <c r="AL1242" i="2" s="1"/>
  <c r="AI1282" i="2"/>
  <c r="AN1282" i="2" s="1"/>
  <c r="AG1341" i="2"/>
  <c r="AI1341" i="2" s="1"/>
  <c r="AG1357" i="2"/>
  <c r="AI1357" i="2" s="1"/>
  <c r="AG1374" i="2"/>
  <c r="AI1374" i="2" s="1"/>
  <c r="AG1436" i="2"/>
  <c r="AI1436" i="2" s="1"/>
  <c r="AN1436" i="2" s="1"/>
  <c r="AI1497" i="2"/>
  <c r="AG1213" i="2"/>
  <c r="AI1213" i="2" s="1"/>
  <c r="AN1213" i="2" s="1"/>
  <c r="AL1213" i="2" s="1"/>
  <c r="AG1217" i="2"/>
  <c r="AI1217" i="2" s="1"/>
  <c r="AG1227" i="2"/>
  <c r="AI1227" i="2" s="1"/>
  <c r="AI1253" i="2"/>
  <c r="AI1258" i="2"/>
  <c r="AN1258" i="2" s="1"/>
  <c r="AI1274" i="2"/>
  <c r="AN1274" i="2" s="1"/>
  <c r="AG1283" i="2"/>
  <c r="AI1283" i="2" s="1"/>
  <c r="AG1290" i="2"/>
  <c r="AI1290" i="2" s="1"/>
  <c r="AI1337" i="2"/>
  <c r="AI1386" i="2"/>
  <c r="AN1386" i="2" s="1"/>
  <c r="AL1386" i="2" s="1"/>
  <c r="AG1398" i="2"/>
  <c r="AI1398" i="2" s="1"/>
  <c r="AI1425" i="2"/>
  <c r="AN1425" i="2" s="1"/>
  <c r="AL1425" i="2" s="1"/>
  <c r="AI1448" i="2"/>
  <c r="AN1448" i="2" s="1"/>
  <c r="AL1448" i="2" s="1"/>
  <c r="AG1466" i="2"/>
  <c r="AI1466" i="2" s="1"/>
  <c r="AN1466" i="2" s="1"/>
  <c r="AL1466" i="2" s="1"/>
  <c r="AI1219" i="2"/>
  <c r="AN1219" i="2" s="1"/>
  <c r="AL1219" i="2" s="1"/>
  <c r="AI1231" i="2"/>
  <c r="AN1231" i="2" s="1"/>
  <c r="AL1231" i="2" s="1"/>
  <c r="AG1251" i="2"/>
  <c r="AI1251" i="2" s="1"/>
  <c r="AG1269" i="2"/>
  <c r="AI1269" i="2" s="1"/>
  <c r="AG1285" i="2"/>
  <c r="AI1285" i="2" s="1"/>
  <c r="AN1285" i="2" s="1"/>
  <c r="AL1285" i="2" s="1"/>
  <c r="AG1292" i="2"/>
  <c r="AI1292" i="2" s="1"/>
  <c r="AG1298" i="2"/>
  <c r="AI1298" i="2" s="1"/>
  <c r="AI1411" i="2"/>
  <c r="AG1423" i="2"/>
  <c r="AI1423" i="2" s="1"/>
  <c r="AI1472" i="2"/>
  <c r="AN1472" i="2" s="1"/>
  <c r="AL1472" i="2" s="1"/>
  <c r="AI1488" i="2"/>
  <c r="AI1207" i="2"/>
  <c r="AG1259" i="2"/>
  <c r="AI1259" i="2" s="1"/>
  <c r="AG1275" i="2"/>
  <c r="AI1275" i="2" s="1"/>
  <c r="AG1300" i="2"/>
  <c r="AI1300" i="2" s="1"/>
  <c r="AG1306" i="2"/>
  <c r="AI1306" i="2" s="1"/>
  <c r="AN1306" i="2" s="1"/>
  <c r="AL1306" i="2" s="1"/>
  <c r="AG1382" i="2"/>
  <c r="AI1382" i="2" s="1"/>
  <c r="AG1445" i="2"/>
  <c r="AI1445" i="2" s="1"/>
  <c r="AG1347" i="2"/>
  <c r="AI1347" i="2" s="1"/>
  <c r="AN1347" i="2" s="1"/>
  <c r="AL1347" i="2" s="1"/>
  <c r="AG1355" i="2"/>
  <c r="AI1355" i="2" s="1"/>
  <c r="AN1355" i="2" s="1"/>
  <c r="AL1355" i="2" s="1"/>
  <c r="AG1363" i="2"/>
  <c r="AI1363" i="2" s="1"/>
  <c r="AG1372" i="2"/>
  <c r="AI1372" i="2" s="1"/>
  <c r="AG1380" i="2"/>
  <c r="AI1380" i="2" s="1"/>
  <c r="AG1388" i="2"/>
  <c r="AI1388" i="2" s="1"/>
  <c r="AG1396" i="2"/>
  <c r="AI1396" i="2" s="1"/>
  <c r="AG1404" i="2"/>
  <c r="AI1404" i="2" s="1"/>
  <c r="AN1404" i="2" s="1"/>
  <c r="AL1404" i="2" s="1"/>
  <c r="AG1413" i="2"/>
  <c r="AI1413" i="2" s="1"/>
  <c r="AG1422" i="2"/>
  <c r="AI1422" i="2" s="1"/>
  <c r="AG1429" i="2"/>
  <c r="AI1429" i="2" s="1"/>
  <c r="AN1429" i="2" s="1"/>
  <c r="AL1429" i="2" s="1"/>
  <c r="AG1434" i="2"/>
  <c r="AI1434" i="2" s="1"/>
  <c r="AG1443" i="2"/>
  <c r="AI1443" i="2" s="1"/>
  <c r="AG1451" i="2"/>
  <c r="AI1451" i="2" s="1"/>
  <c r="AN1451" i="2" s="1"/>
  <c r="AL1451" i="2" s="1"/>
  <c r="AG1454" i="2"/>
  <c r="AI1454" i="2" s="1"/>
  <c r="AG1465" i="2"/>
  <c r="AI1465" i="2" s="1"/>
  <c r="AG1474" i="2"/>
  <c r="AI1474" i="2" s="1"/>
  <c r="AG1483" i="2"/>
  <c r="AI1483" i="2" s="1"/>
  <c r="AN1483" i="2" s="1"/>
  <c r="AG1491" i="2"/>
  <c r="AI1491" i="2" s="1"/>
  <c r="AN1491" i="2" s="1"/>
  <c r="AL1491" i="2" s="1"/>
  <c r="AG1503" i="2"/>
  <c r="AI1503" i="2" s="1"/>
  <c r="AN1503" i="2" s="1"/>
  <c r="AG1504" i="2"/>
  <c r="AI1504" i="2" s="1"/>
  <c r="AN1504" i="2" s="1"/>
  <c r="AL1504" i="2" s="1"/>
  <c r="AG1506" i="2"/>
  <c r="AI1506" i="2" s="1"/>
  <c r="AN1506" i="2" s="1"/>
  <c r="AL1506" i="2" s="1"/>
  <c r="AG1507" i="2"/>
  <c r="AI1507" i="2" s="1"/>
  <c r="AN1507" i="2" s="1"/>
  <c r="AL1507" i="2" s="1"/>
  <c r="AI1520" i="2"/>
  <c r="AN1520" i="2" s="1"/>
  <c r="AL1520" i="2" s="1"/>
  <c r="AG1581" i="2"/>
  <c r="AI1581" i="2" s="1"/>
  <c r="AN1581" i="2" s="1"/>
  <c r="AL1581" i="2" s="1"/>
  <c r="AG1602" i="2"/>
  <c r="AI1602" i="2" s="1"/>
  <c r="AN1602" i="2" s="1"/>
  <c r="AI1622" i="2"/>
  <c r="AN1622" i="2" s="1"/>
  <c r="AL1622" i="2" s="1"/>
  <c r="AI1648" i="2"/>
  <c r="AI1692" i="2"/>
  <c r="AN1692" i="2" s="1"/>
  <c r="AL1692" i="2" s="1"/>
  <c r="AI1721" i="2"/>
  <c r="AI1511" i="2"/>
  <c r="AN1511" i="2" s="1"/>
  <c r="AG1625" i="2"/>
  <c r="AI1625" i="2" s="1"/>
  <c r="AI1551" i="2"/>
  <c r="AN1551" i="2" s="1"/>
  <c r="AL1551" i="2" s="1"/>
  <c r="AI1559" i="2"/>
  <c r="AI1569" i="2"/>
  <c r="AN1569" i="2" s="1"/>
  <c r="AI1575" i="2"/>
  <c r="AN1575" i="2" s="1"/>
  <c r="AL1575" i="2" s="1"/>
  <c r="AI1603" i="2"/>
  <c r="AG1609" i="2"/>
  <c r="AI1609" i="2" s="1"/>
  <c r="AN1609" i="2" s="1"/>
  <c r="AL1609" i="2" s="1"/>
  <c r="AI1631" i="2"/>
  <c r="AN1631" i="2" s="1"/>
  <c r="AL1631" i="2" s="1"/>
  <c r="AI1652" i="2"/>
  <c r="AI1709" i="2"/>
  <c r="AN1709" i="2" s="1"/>
  <c r="AL1709" i="2" s="1"/>
  <c r="AI1725" i="2"/>
  <c r="AI1735" i="2"/>
  <c r="AG1519" i="2"/>
  <c r="AI1519" i="2" s="1"/>
  <c r="AN1519" i="2" s="1"/>
  <c r="AL1519" i="2" s="1"/>
  <c r="AI1527" i="2"/>
  <c r="AN1527" i="2" s="1"/>
  <c r="AI1541" i="2"/>
  <c r="AN1541" i="2" s="1"/>
  <c r="AL1541" i="2" s="1"/>
  <c r="AI1555" i="2"/>
  <c r="AN1555" i="2" s="1"/>
  <c r="AI1563" i="2"/>
  <c r="AN1563" i="2" s="1"/>
  <c r="AI1570" i="2"/>
  <c r="AN1570" i="2" s="1"/>
  <c r="AL1570" i="2" s="1"/>
  <c r="AI1598" i="2"/>
  <c r="AI1628" i="2"/>
  <c r="AG1634" i="2"/>
  <c r="AI1634" i="2" s="1"/>
  <c r="AI1664" i="2"/>
  <c r="AN1664" i="2" s="1"/>
  <c r="AL1664" i="2" s="1"/>
  <c r="AI1676" i="2"/>
  <c r="AN1676" i="2" s="1"/>
  <c r="AL1676" i="2" s="1"/>
  <c r="AI1713" i="2"/>
  <c r="AG1556" i="2"/>
  <c r="AI1556" i="2" s="1"/>
  <c r="AN1556" i="2" s="1"/>
  <c r="AL1556" i="2" s="1"/>
  <c r="AG1564" i="2"/>
  <c r="AI1564" i="2" s="1"/>
  <c r="AG1572" i="2"/>
  <c r="AI1572" i="2" s="1"/>
  <c r="AG1501" i="2"/>
  <c r="AI1501" i="2" s="1"/>
  <c r="AN1501" i="2" s="1"/>
  <c r="AG1544" i="2"/>
  <c r="AI1544" i="2" s="1"/>
  <c r="AN1544" i="2" s="1"/>
  <c r="AL1544" i="2" s="1"/>
  <c r="AG1538" i="2"/>
  <c r="AI1538" i="2" s="1"/>
  <c r="AN1538" i="2" s="1"/>
  <c r="AL1538" i="2" s="1"/>
  <c r="AG1594" i="2"/>
  <c r="AI1594" i="2" s="1"/>
  <c r="AI1612" i="2"/>
  <c r="AG1617" i="2"/>
  <c r="AI1617" i="2" s="1"/>
  <c r="AI1656" i="2"/>
  <c r="AI1680" i="2"/>
  <c r="AN1680" i="2" s="1"/>
  <c r="AL1680" i="2" s="1"/>
  <c r="AI1704" i="2"/>
  <c r="AI1720" i="2"/>
  <c r="AN1720" i="2" s="1"/>
  <c r="AI1738" i="2"/>
  <c r="AN1738" i="2" s="1"/>
  <c r="AI1767" i="2"/>
  <c r="AN1767" i="2" s="1"/>
  <c r="AL1767" i="2" s="1"/>
  <c r="AG1788" i="2"/>
  <c r="AI1788" i="2" s="1"/>
  <c r="AI1795" i="2"/>
  <c r="AG1831" i="2"/>
  <c r="AI1831" i="2" s="1"/>
  <c r="AN1831" i="2" s="1"/>
  <c r="AL1831" i="2" s="1"/>
  <c r="AI1843" i="2"/>
  <c r="AN1843" i="2" s="1"/>
  <c r="AI1847" i="2"/>
  <c r="AN1847" i="2" s="1"/>
  <c r="AL1847" i="2" s="1"/>
  <c r="AG1757" i="2"/>
  <c r="AI1757" i="2" s="1"/>
  <c r="AN1757" i="2" s="1"/>
  <c r="AL1757" i="2" s="1"/>
  <c r="AI1867" i="2"/>
  <c r="AN1867" i="2" s="1"/>
  <c r="AI1871" i="2"/>
  <c r="AN1871" i="2" s="1"/>
  <c r="AL1871" i="2" s="1"/>
  <c r="AI1902" i="2"/>
  <c r="AN1902" i="2" s="1"/>
  <c r="AL1902" i="2" s="1"/>
  <c r="AI1759" i="2"/>
  <c r="AG1768" i="2"/>
  <c r="AI1768" i="2" s="1"/>
  <c r="AN1768" i="2" s="1"/>
  <c r="AL1768" i="2" s="1"/>
  <c r="AG1773" i="2"/>
  <c r="AI1773" i="2" s="1"/>
  <c r="AN1773" i="2" s="1"/>
  <c r="AL1773" i="2" s="1"/>
  <c r="AG1807" i="2"/>
  <c r="AI1807" i="2" s="1"/>
  <c r="AG1839" i="2"/>
  <c r="AI1839" i="2" s="1"/>
  <c r="AG1772" i="2"/>
  <c r="AI1772" i="2" s="1"/>
  <c r="AN1772" i="2" s="1"/>
  <c r="AL1772" i="2" s="1"/>
  <c r="AG1783" i="2"/>
  <c r="AI1783" i="2" s="1"/>
  <c r="AG1815" i="2"/>
  <c r="AI1815" i="2" s="1"/>
  <c r="AN1815" i="2" s="1"/>
  <c r="AG1741" i="2"/>
  <c r="AI1741" i="2" s="1"/>
  <c r="AI1755" i="2"/>
  <c r="AN1755" i="2" s="1"/>
  <c r="AI1803" i="2"/>
  <c r="AN1803" i="2" s="1"/>
  <c r="AL1803" i="2" s="1"/>
  <c r="AI1827" i="2"/>
  <c r="AI1743" i="2"/>
  <c r="AN1743" i="2" s="1"/>
  <c r="AL1743" i="2" s="1"/>
  <c r="AI1787" i="2"/>
  <c r="AN1787" i="2" s="1"/>
  <c r="AG1791" i="2"/>
  <c r="AI1791" i="2" s="1"/>
  <c r="AN1791" i="2" s="1"/>
  <c r="AL1791" i="2" s="1"/>
  <c r="AG1799" i="2"/>
  <c r="AI1799" i="2" s="1"/>
  <c r="AN1799" i="2" s="1"/>
  <c r="AL1799" i="2" s="1"/>
  <c r="AG1823" i="2"/>
  <c r="AI1823" i="2" s="1"/>
  <c r="AI1859" i="2"/>
  <c r="AN1859" i="2" s="1"/>
  <c r="AI1863" i="2"/>
  <c r="AG1844" i="2"/>
  <c r="AI1844" i="2" s="1"/>
  <c r="AG1852" i="2"/>
  <c r="AI1852" i="2" s="1"/>
  <c r="AN1852" i="2" s="1"/>
  <c r="AL1852" i="2" s="1"/>
  <c r="AG1860" i="2"/>
  <c r="AI1860" i="2" s="1"/>
  <c r="AN1860" i="2" s="1"/>
  <c r="AL1860" i="2" s="1"/>
  <c r="AG1868" i="2"/>
  <c r="AI1868" i="2" s="1"/>
  <c r="AN1868" i="2" s="1"/>
  <c r="AG1876" i="2"/>
  <c r="AI1876" i="2" s="1"/>
  <c r="AN1876" i="2" s="1"/>
  <c r="AL1876" i="2" s="1"/>
  <c r="AG1884" i="2"/>
  <c r="AI1884" i="2" s="1"/>
  <c r="AG1917" i="2"/>
  <c r="AI1917" i="2" s="1"/>
  <c r="AN1917" i="2" s="1"/>
  <c r="AL1917" i="2" s="1"/>
  <c r="AG1938" i="2"/>
  <c r="AI1938" i="2" s="1"/>
  <c r="AN1938" i="2" s="1"/>
  <c r="AL1938" i="2" s="1"/>
  <c r="AI2005" i="2"/>
  <c r="AG1813" i="2"/>
  <c r="AI1813" i="2" s="1"/>
  <c r="AN1813" i="2" s="1"/>
  <c r="AL1813" i="2" s="1"/>
  <c r="AI1912" i="2"/>
  <c r="AI1927" i="2"/>
  <c r="AG1955" i="2"/>
  <c r="AI1955" i="2" s="1"/>
  <c r="AG1983" i="2"/>
  <c r="AI1983" i="2" s="1"/>
  <c r="AG1887" i="2"/>
  <c r="AI1887" i="2" s="1"/>
  <c r="AG1895" i="2"/>
  <c r="AI1895" i="2" s="1"/>
  <c r="AN1895" i="2" s="1"/>
  <c r="AL1895" i="2" s="1"/>
  <c r="AI1958" i="2"/>
  <c r="AN1958" i="2" s="1"/>
  <c r="AL1958" i="2" s="1"/>
  <c r="AI1986" i="2"/>
  <c r="AN1986" i="2" s="1"/>
  <c r="AL1986" i="2" s="1"/>
  <c r="AG1931" i="2"/>
  <c r="AI1931" i="2" s="1"/>
  <c r="AN1931" i="2" s="1"/>
  <c r="AL1931" i="2" s="1"/>
  <c r="AG1961" i="2"/>
  <c r="AI1961" i="2" s="1"/>
  <c r="AG1991" i="2"/>
  <c r="AI1991" i="2" s="1"/>
  <c r="AN1991" i="2" s="1"/>
  <c r="AL1991" i="2" s="1"/>
  <c r="AG2007" i="2"/>
  <c r="AI2007" i="2" s="1"/>
  <c r="AI1897" i="2"/>
  <c r="AG1947" i="2"/>
  <c r="AI1947" i="2" s="1"/>
  <c r="AN1947" i="2" s="1"/>
  <c r="AL1947" i="2" s="1"/>
  <c r="AG1969" i="2"/>
  <c r="AI1969" i="2" s="1"/>
  <c r="AN1969" i="2" s="1"/>
  <c r="AG1922" i="2"/>
  <c r="AI1922" i="2" s="1"/>
  <c r="AN1922" i="2" s="1"/>
  <c r="AL1922" i="2" s="1"/>
  <c r="AI1930" i="2"/>
  <c r="AN1930" i="2" s="1"/>
  <c r="AL1930" i="2" s="1"/>
  <c r="AI1970" i="2"/>
  <c r="AN1970" i="2" s="1"/>
  <c r="AL1970" i="2" s="1"/>
  <c r="AI1906" i="2"/>
  <c r="AG1977" i="2"/>
  <c r="AI1977" i="2" s="1"/>
  <c r="AN1977" i="2" s="1"/>
  <c r="AL1977" i="2" s="1"/>
  <c r="AG1999" i="2"/>
  <c r="AI1999" i="2" s="1"/>
  <c r="AN1999" i="2" s="1"/>
  <c r="AL1999" i="2" s="1"/>
  <c r="AG2016" i="2"/>
  <c r="AI2016" i="2" s="1"/>
  <c r="AN2016" i="2" s="1"/>
  <c r="AL2016" i="2" s="1"/>
  <c r="AG2047" i="2"/>
  <c r="AI2047" i="2" s="1"/>
  <c r="AG2095" i="2"/>
  <c r="AI2095" i="2" s="1"/>
  <c r="AN2095" i="2" s="1"/>
  <c r="AL2095" i="2" s="1"/>
  <c r="AG2126" i="2"/>
  <c r="AI2126" i="2" s="1"/>
  <c r="AN2126" i="2" s="1"/>
  <c r="AL2126" i="2" s="1"/>
  <c r="AG2150" i="2"/>
  <c r="AI2150" i="2" s="1"/>
  <c r="AG2165" i="2"/>
  <c r="AI2165" i="2" s="1"/>
  <c r="AI2036" i="2"/>
  <c r="AI2085" i="2"/>
  <c r="AI2105" i="2"/>
  <c r="AI2087" i="2"/>
  <c r="AN2087" i="2" s="1"/>
  <c r="AI2136" i="2"/>
  <c r="AI2163" i="2"/>
  <c r="AG2033" i="2"/>
  <c r="AI2033" i="2" s="1"/>
  <c r="AN2033" i="2" s="1"/>
  <c r="AL2033" i="2" s="1"/>
  <c r="AG2042" i="2"/>
  <c r="AI2042" i="2" s="1"/>
  <c r="AN2042" i="2" s="1"/>
  <c r="AG2101" i="2"/>
  <c r="AI2101" i="2" s="1"/>
  <c r="AG2134" i="2"/>
  <c r="AI2134" i="2" s="1"/>
  <c r="AN2134" i="2" s="1"/>
  <c r="AL2134" i="2" s="1"/>
  <c r="AI2148" i="2"/>
  <c r="AI2175" i="2"/>
  <c r="AI2032" i="2"/>
  <c r="AN2032" i="2" s="1"/>
  <c r="AI2043" i="2"/>
  <c r="AN2043" i="2" s="1"/>
  <c r="AL2043" i="2" s="1"/>
  <c r="AG2055" i="2"/>
  <c r="AI2055" i="2" s="1"/>
  <c r="AI2078" i="2"/>
  <c r="AN2078" i="2" s="1"/>
  <c r="AL2078" i="2" s="1"/>
  <c r="AI2093" i="2"/>
  <c r="AN2093" i="2" s="1"/>
  <c r="AI2109" i="2"/>
  <c r="AN2109" i="2" s="1"/>
  <c r="AI2120" i="2"/>
  <c r="AN2120" i="2" s="1"/>
  <c r="AL2120" i="2" s="1"/>
  <c r="AI2144" i="2"/>
  <c r="AN2144" i="2" s="1"/>
  <c r="AL2144" i="2" s="1"/>
  <c r="AI2159" i="2"/>
  <c r="AN2159" i="2" s="1"/>
  <c r="AL2159" i="2" s="1"/>
  <c r="AG2173" i="2"/>
  <c r="AI2173" i="2" s="1"/>
  <c r="AG2022" i="2"/>
  <c r="AI2022" i="2" s="1"/>
  <c r="AG2039" i="2"/>
  <c r="AI2039" i="2" s="1"/>
  <c r="AG2063" i="2"/>
  <c r="AI2063" i="2" s="1"/>
  <c r="AN2063" i="2" s="1"/>
  <c r="AL2063" i="2" s="1"/>
  <c r="AG2071" i="2"/>
  <c r="AI2071" i="2" s="1"/>
  <c r="AG2082" i="2"/>
  <c r="AI2082" i="2" s="1"/>
  <c r="AN2082" i="2" s="1"/>
  <c r="AL2082" i="2" s="1"/>
  <c r="AG2112" i="2"/>
  <c r="AI2112" i="2" s="1"/>
  <c r="AN2112" i="2" s="1"/>
  <c r="AL2112" i="2" s="1"/>
  <c r="AG2142" i="2"/>
  <c r="AI2142" i="2" s="1"/>
  <c r="AG2157" i="2"/>
  <c r="AI2157" i="2" s="1"/>
  <c r="AI2041" i="2"/>
  <c r="AN2041" i="2" s="1"/>
  <c r="AL2041" i="2" s="1"/>
  <c r="AI2059" i="2"/>
  <c r="AN2059" i="2" s="1"/>
  <c r="AI2067" i="2"/>
  <c r="AN2067" i="2" s="1"/>
  <c r="AL2067" i="2" s="1"/>
  <c r="AI2075" i="2"/>
  <c r="AG2088" i="2"/>
  <c r="AI2088" i="2" s="1"/>
  <c r="AN2088" i="2" s="1"/>
  <c r="AL2088" i="2" s="1"/>
  <c r="AG2118" i="2"/>
  <c r="AI2118" i="2" s="1"/>
  <c r="AI2155" i="2"/>
  <c r="AG2161" i="2"/>
  <c r="AI2161" i="2" s="1"/>
  <c r="AN2161" i="2" s="1"/>
  <c r="AL2161" i="2" s="1"/>
  <c r="AG2169" i="2"/>
  <c r="AI2169" i="2" s="1"/>
  <c r="AG2178" i="2"/>
  <c r="AI2178" i="2" s="1"/>
  <c r="AI2188" i="2"/>
  <c r="AN2188" i="2" s="1"/>
  <c r="AI2200" i="2"/>
  <c r="AI2242" i="2"/>
  <c r="AN2242" i="2" s="1"/>
  <c r="AI2269" i="2"/>
  <c r="AN2269" i="2" s="1"/>
  <c r="AI2270" i="2"/>
  <c r="AN2270" i="2" s="1"/>
  <c r="AI2286" i="2"/>
  <c r="AG2230" i="2"/>
  <c r="AI2230" i="2" s="1"/>
  <c r="AN2230" i="2" s="1"/>
  <c r="AL2230" i="2" s="1"/>
  <c r="AG2193" i="2"/>
  <c r="AI2193" i="2" s="1"/>
  <c r="AN2193" i="2" s="1"/>
  <c r="AG2205" i="2"/>
  <c r="AI2205" i="2" s="1"/>
  <c r="AG2228" i="2"/>
  <c r="AI2228" i="2" s="1"/>
  <c r="AI2277" i="2"/>
  <c r="AN2277" i="2" s="1"/>
  <c r="AI2302" i="2"/>
  <c r="AI2238" i="2"/>
  <c r="AN2238" i="2" s="1"/>
  <c r="AL2238" i="2" s="1"/>
  <c r="AI2241" i="2"/>
  <c r="AN2241" i="2" s="1"/>
  <c r="AI2243" i="2"/>
  <c r="AN2243" i="2" s="1"/>
  <c r="AL2243" i="2" s="1"/>
  <c r="AG2261" i="2"/>
  <c r="AI2261" i="2" s="1"/>
  <c r="AN2261" i="2" s="1"/>
  <c r="AL2261" i="2" s="1"/>
  <c r="AI2289" i="2"/>
  <c r="AI2299" i="2"/>
  <c r="AI2310" i="2"/>
  <c r="AN2310" i="2" s="1"/>
  <c r="AI2217" i="2"/>
  <c r="AN2217" i="2" s="1"/>
  <c r="AG2221" i="2"/>
  <c r="AI2221" i="2" s="1"/>
  <c r="AI2224" i="2"/>
  <c r="AN2224" i="2" s="1"/>
  <c r="AL2224" i="2" s="1"/>
  <c r="AG2253" i="2"/>
  <c r="AI2253" i="2" s="1"/>
  <c r="AI2263" i="2"/>
  <c r="AI2278" i="2"/>
  <c r="AG2189" i="2"/>
  <c r="AI2189" i="2" s="1"/>
  <c r="AG2246" i="2"/>
  <c r="AI2246" i="2" s="1"/>
  <c r="AI2191" i="2"/>
  <c r="AG2213" i="2"/>
  <c r="AI2213" i="2" s="1"/>
  <c r="AG2218" i="2"/>
  <c r="AI2218" i="2" s="1"/>
  <c r="AN2218" i="2" s="1"/>
  <c r="AL2218" i="2" s="1"/>
  <c r="AI2223" i="2"/>
  <c r="AN2223" i="2" s="1"/>
  <c r="AL2223" i="2" s="1"/>
  <c r="AG2236" i="2"/>
  <c r="AI2236" i="2" s="1"/>
  <c r="AI2248" i="2"/>
  <c r="AI2255" i="2"/>
  <c r="AI2285" i="2"/>
  <c r="AN2285" i="2" s="1"/>
  <c r="AI2294" i="2"/>
  <c r="AN2294" i="2" s="1"/>
  <c r="AG2346" i="2"/>
  <c r="AI2346" i="2" s="1"/>
  <c r="AI2358" i="2"/>
  <c r="AN2358" i="2" s="1"/>
  <c r="AL2358" i="2" s="1"/>
  <c r="AI2380" i="2"/>
  <c r="AN2380" i="2" s="1"/>
  <c r="AL2380" i="2" s="1"/>
  <c r="AG2391" i="2"/>
  <c r="AI2391" i="2" s="1"/>
  <c r="AN2391" i="2" s="1"/>
  <c r="AI2356" i="2"/>
  <c r="AN2356" i="2" s="1"/>
  <c r="AI2357" i="2"/>
  <c r="AN2357" i="2" s="1"/>
  <c r="AG2370" i="2"/>
  <c r="AI2370" i="2" s="1"/>
  <c r="AN2370" i="2" s="1"/>
  <c r="AL2370" i="2" s="1"/>
  <c r="AG2383" i="2"/>
  <c r="AI2383" i="2" s="1"/>
  <c r="AN2383" i="2" s="1"/>
  <c r="AL2383" i="2" s="1"/>
  <c r="AI2387" i="2"/>
  <c r="AN2387" i="2" s="1"/>
  <c r="AG2436" i="2"/>
  <c r="AI2436" i="2" s="1"/>
  <c r="AG2462" i="2"/>
  <c r="AI2462" i="2" s="1"/>
  <c r="AN2462" i="2" s="1"/>
  <c r="AL2462" i="2" s="1"/>
  <c r="AI2317" i="2"/>
  <c r="AN2317" i="2" s="1"/>
  <c r="AL2317" i="2" s="1"/>
  <c r="AI2342" i="2"/>
  <c r="AG2377" i="2"/>
  <c r="AI2377" i="2" s="1"/>
  <c r="AN2377" i="2" s="1"/>
  <c r="AG2399" i="2"/>
  <c r="AI2399" i="2" s="1"/>
  <c r="AI2402" i="2"/>
  <c r="AN2402" i="2" s="1"/>
  <c r="AL2402" i="2" s="1"/>
  <c r="AI2426" i="2"/>
  <c r="AG2479" i="2"/>
  <c r="AI2479" i="2" s="1"/>
  <c r="AN2479" i="2" s="1"/>
  <c r="AG2354" i="2"/>
  <c r="AI2354" i="2" s="1"/>
  <c r="AN2354" i="2" s="1"/>
  <c r="AL2354" i="2" s="1"/>
  <c r="AG2468" i="2"/>
  <c r="AI2468" i="2" s="1"/>
  <c r="AG2473" i="2"/>
  <c r="AI2473" i="2" s="1"/>
  <c r="AN2473" i="2" s="1"/>
  <c r="AL2473" i="2" s="1"/>
  <c r="AG2409" i="2"/>
  <c r="AI2409" i="2" s="1"/>
  <c r="AI2326" i="2"/>
  <c r="AN2326" i="2" s="1"/>
  <c r="AI2327" i="2"/>
  <c r="AG2339" i="2"/>
  <c r="AI2339" i="2" s="1"/>
  <c r="AN2339" i="2" s="1"/>
  <c r="AL2339" i="2" s="1"/>
  <c r="AI2350" i="2"/>
  <c r="AI2374" i="2"/>
  <c r="AN2374" i="2" s="1"/>
  <c r="AL2374" i="2" s="1"/>
  <c r="AI2386" i="2"/>
  <c r="AN2386" i="2" s="1"/>
  <c r="AI2388" i="2"/>
  <c r="AI2446" i="2"/>
  <c r="AN2446" i="2" s="1"/>
  <c r="AG2330" i="2"/>
  <c r="AI2330" i="2" s="1"/>
  <c r="AI2348" i="2"/>
  <c r="AN2348" i="2" s="1"/>
  <c r="AI2349" i="2"/>
  <c r="AN2349" i="2" s="1"/>
  <c r="AG2362" i="2"/>
  <c r="AI2362" i="2" s="1"/>
  <c r="AI2379" i="2"/>
  <c r="AG2414" i="2"/>
  <c r="AI2414" i="2" s="1"/>
  <c r="AI2333" i="2"/>
  <c r="AI2372" i="2"/>
  <c r="AN2372" i="2" s="1"/>
  <c r="AI2373" i="2"/>
  <c r="AN2373" i="2" s="1"/>
  <c r="AI2441" i="2"/>
  <c r="AN2441" i="2" s="1"/>
  <c r="AL2441" i="2" s="1"/>
  <c r="AI2507" i="2"/>
  <c r="AN2507" i="2" s="1"/>
  <c r="AL2507" i="2" s="1"/>
  <c r="AI2539" i="2"/>
  <c r="AN2539" i="2" s="1"/>
  <c r="AI2571" i="2"/>
  <c r="AN2571" i="2" s="1"/>
  <c r="AL2571" i="2" s="1"/>
  <c r="AG2492" i="2"/>
  <c r="AI2492" i="2" s="1"/>
  <c r="AG2494" i="2"/>
  <c r="AI2494" i="2" s="1"/>
  <c r="AN2494" i="2" s="1"/>
  <c r="AL2494" i="2" s="1"/>
  <c r="AG2503" i="2"/>
  <c r="AI2503" i="2" s="1"/>
  <c r="AG2534" i="2"/>
  <c r="AI2534" i="2" s="1"/>
  <c r="AN2534" i="2" s="1"/>
  <c r="AL2534" i="2" s="1"/>
  <c r="AG2567" i="2"/>
  <c r="AI2567" i="2" s="1"/>
  <c r="AI2425" i="2"/>
  <c r="AI2447" i="2"/>
  <c r="AN2447" i="2" s="1"/>
  <c r="AI2449" i="2"/>
  <c r="AI2464" i="2"/>
  <c r="AI2515" i="2"/>
  <c r="AN2515" i="2" s="1"/>
  <c r="AL2515" i="2" s="1"/>
  <c r="AI2546" i="2"/>
  <c r="AI2588" i="2"/>
  <c r="AG2454" i="2"/>
  <c r="AI2454" i="2" s="1"/>
  <c r="AN2454" i="2" s="1"/>
  <c r="AL2454" i="2" s="1"/>
  <c r="AG2510" i="2"/>
  <c r="AI2510" i="2" s="1"/>
  <c r="AN2510" i="2" s="1"/>
  <c r="AL2510" i="2" s="1"/>
  <c r="AG2543" i="2"/>
  <c r="AI2543" i="2" s="1"/>
  <c r="AN2543" i="2" s="1"/>
  <c r="AG2576" i="2"/>
  <c r="AI2576" i="2" s="1"/>
  <c r="AN2576" i="2" s="1"/>
  <c r="AL2576" i="2" s="1"/>
  <c r="AI2483" i="2"/>
  <c r="AN2483" i="2" s="1"/>
  <c r="AL2483" i="2" s="1"/>
  <c r="AI2523" i="2"/>
  <c r="AI2555" i="2"/>
  <c r="AN2555" i="2" s="1"/>
  <c r="AG2584" i="2"/>
  <c r="AI2584" i="2" s="1"/>
  <c r="AG2430" i="2"/>
  <c r="AI2430" i="2" s="1"/>
  <c r="AG2487" i="2"/>
  <c r="AI2487" i="2" s="1"/>
  <c r="AG2519" i="2"/>
  <c r="AI2519" i="2" s="1"/>
  <c r="AG2551" i="2"/>
  <c r="AI2551" i="2" s="1"/>
  <c r="AG2591" i="2"/>
  <c r="AI2591" i="2" s="1"/>
  <c r="AN2591" i="2" s="1"/>
  <c r="AL2591" i="2" s="1"/>
  <c r="AI2432" i="2"/>
  <c r="AN2432" i="2" s="1"/>
  <c r="AI2433" i="2"/>
  <c r="AN2433" i="2" s="1"/>
  <c r="AG2471" i="2"/>
  <c r="AI2471" i="2" s="1"/>
  <c r="AI2472" i="2"/>
  <c r="AN2472" i="2" s="1"/>
  <c r="AL2472" i="2" s="1"/>
  <c r="AG2482" i="2"/>
  <c r="AI2482" i="2" s="1"/>
  <c r="AN2482" i="2" s="1"/>
  <c r="AL2482" i="2" s="1"/>
  <c r="AI2491" i="2"/>
  <c r="AN2491" i="2" s="1"/>
  <c r="AI2532" i="2"/>
  <c r="AN2532" i="2" s="1"/>
  <c r="AI2563" i="2"/>
  <c r="AI2575" i="2"/>
  <c r="AN2575" i="2" s="1"/>
  <c r="AG2594" i="2"/>
  <c r="AI2594" i="2" s="1"/>
  <c r="AN2594" i="2" s="1"/>
  <c r="AL2594" i="2" s="1"/>
  <c r="AG2520" i="2"/>
  <c r="AI2520" i="2" s="1"/>
  <c r="AN2520" i="2" s="1"/>
  <c r="AL2520" i="2" s="1"/>
  <c r="AG2559" i="2"/>
  <c r="AI2559" i="2" s="1"/>
  <c r="AN2559" i="2" s="1"/>
  <c r="AL2559" i="2" s="1"/>
  <c r="AG2601" i="2"/>
  <c r="AI2601" i="2" s="1"/>
  <c r="AI2616" i="2"/>
  <c r="AN2616" i="2" s="1"/>
  <c r="AL2616" i="2" s="1"/>
  <c r="AI2625" i="2"/>
  <c r="AI2632" i="2"/>
  <c r="AI2648" i="2"/>
  <c r="AG2638" i="2"/>
  <c r="AI2638" i="2" s="1"/>
  <c r="AG2666" i="2"/>
  <c r="AI2666" i="2" s="1"/>
  <c r="AN2666" i="2" s="1"/>
  <c r="AG2635" i="2"/>
  <c r="AI2635" i="2" s="1"/>
  <c r="AG2661" i="2"/>
  <c r="AI2661" i="2" s="1"/>
  <c r="AG2610" i="2"/>
  <c r="AI2610" i="2" s="1"/>
  <c r="AI2604" i="2"/>
  <c r="AN2604" i="2" s="1"/>
  <c r="AL2604" i="2" s="1"/>
  <c r="AG2618" i="2"/>
  <c r="AI2618" i="2" s="1"/>
  <c r="AG2623" i="2"/>
  <c r="AI2623" i="2" s="1"/>
  <c r="AN2623" i="2" s="1"/>
  <c r="AI2631" i="2"/>
  <c r="AN2631" i="2" s="1"/>
  <c r="AG2630" i="2"/>
  <c r="AI2630" i="2" s="1"/>
  <c r="AN2630" i="2" s="1"/>
  <c r="AL2630" i="2" s="1"/>
  <c r="AG2706" i="2"/>
  <c r="AI2706" i="2" s="1"/>
  <c r="AG2722" i="2"/>
  <c r="AI2722" i="2" s="1"/>
  <c r="AG2739" i="2"/>
  <c r="AI2739" i="2" s="1"/>
  <c r="AI2649" i="2"/>
  <c r="AN2649" i="2" s="1"/>
  <c r="AL2649" i="2" s="1"/>
  <c r="AI2657" i="2"/>
  <c r="AG2669" i="2"/>
  <c r="AI2669" i="2" s="1"/>
  <c r="AN2669" i="2" s="1"/>
  <c r="AG2685" i="2"/>
  <c r="AI2685" i="2" s="1"/>
  <c r="AN2685" i="2" s="1"/>
  <c r="AI2744" i="2"/>
  <c r="AN2744" i="2" s="1"/>
  <c r="AG2748" i="2"/>
  <c r="AI2748" i="2" s="1"/>
  <c r="AG2659" i="2"/>
  <c r="AI2659" i="2" s="1"/>
  <c r="AI2734" i="2"/>
  <c r="AG2643" i="2"/>
  <c r="AI2643" i="2" s="1"/>
  <c r="AI2655" i="2"/>
  <c r="AN2655" i="2" s="1"/>
  <c r="AI2693" i="2"/>
  <c r="AI2698" i="2"/>
  <c r="AN2698" i="2" s="1"/>
  <c r="AI2709" i="2"/>
  <c r="AN2709" i="2" s="1"/>
  <c r="AL2709" i="2" s="1"/>
  <c r="AI2713" i="2"/>
  <c r="AN2713" i="2" s="1"/>
  <c r="AL2713" i="2" s="1"/>
  <c r="AI2723" i="2"/>
  <c r="AI2730" i="2"/>
  <c r="AN2730" i="2" s="1"/>
  <c r="AL2730" i="2" s="1"/>
  <c r="AI2633" i="2"/>
  <c r="AN2633" i="2" s="1"/>
  <c r="AI2646" i="2"/>
  <c r="AI2665" i="2"/>
  <c r="AN2665" i="2" s="1"/>
  <c r="AL2665" i="2" s="1"/>
  <c r="AG2699" i="2"/>
  <c r="AI2699" i="2" s="1"/>
  <c r="AG2715" i="2"/>
  <c r="AI2715" i="2" s="1"/>
  <c r="AN2715" i="2" s="1"/>
  <c r="AL2715" i="2" s="1"/>
  <c r="AG2729" i="2"/>
  <c r="AI2729" i="2" s="1"/>
  <c r="AG2667" i="2"/>
  <c r="AI2667" i="2" s="1"/>
  <c r="AG2677" i="2"/>
  <c r="AI2677" i="2" s="1"/>
  <c r="AI2754" i="2"/>
  <c r="AN2754" i="2" s="1"/>
  <c r="AI2779" i="2"/>
  <c r="AG2799" i="2"/>
  <c r="AI2799" i="2" s="1"/>
  <c r="AI2819" i="2"/>
  <c r="AG2831" i="2"/>
  <c r="AI2831" i="2" s="1"/>
  <c r="AN2831" i="2" s="1"/>
  <c r="AL2831" i="2" s="1"/>
  <c r="AI2753" i="2"/>
  <c r="AN2753" i="2" s="1"/>
  <c r="AI2787" i="2"/>
  <c r="AG2855" i="2"/>
  <c r="AI2855" i="2" s="1"/>
  <c r="AN2855" i="2" s="1"/>
  <c r="AL2855" i="2" s="1"/>
  <c r="AG2822" i="2"/>
  <c r="AI2822" i="2" s="1"/>
  <c r="AG2834" i="2"/>
  <c r="AI2834" i="2" s="1"/>
  <c r="AN2834" i="2" s="1"/>
  <c r="AG2863" i="2"/>
  <c r="AI2863" i="2" s="1"/>
  <c r="AG2750" i="2"/>
  <c r="AI2750" i="2" s="1"/>
  <c r="AN2750" i="2" s="1"/>
  <c r="AL2750" i="2" s="1"/>
  <c r="AG2759" i="2"/>
  <c r="AI2759" i="2" s="1"/>
  <c r="AN2759" i="2" s="1"/>
  <c r="AL2759" i="2" s="1"/>
  <c r="AG2807" i="2"/>
  <c r="AI2807" i="2" s="1"/>
  <c r="AG2767" i="2"/>
  <c r="AI2767" i="2" s="1"/>
  <c r="AN2767" i="2" s="1"/>
  <c r="AL2767" i="2" s="1"/>
  <c r="AI2825" i="2"/>
  <c r="AN2825" i="2" s="1"/>
  <c r="AL2825" i="2" s="1"/>
  <c r="AG2835" i="2"/>
  <c r="AI2835" i="2" s="1"/>
  <c r="AG2843" i="2"/>
  <c r="AI2843" i="2" s="1"/>
  <c r="AN2843" i="2" s="1"/>
  <c r="AL2843" i="2" s="1"/>
  <c r="AG2883" i="2"/>
  <c r="AI2883" i="2" s="1"/>
  <c r="AN2883" i="2" s="1"/>
  <c r="AL2883" i="2" s="1"/>
  <c r="AI2745" i="2"/>
  <c r="AN2745" i="2" s="1"/>
  <c r="AL2745" i="2" s="1"/>
  <c r="AI2755" i="2"/>
  <c r="AG2775" i="2"/>
  <c r="AI2775" i="2" s="1"/>
  <c r="AG2791" i="2"/>
  <c r="AI2791" i="2" s="1"/>
  <c r="AG2839" i="2"/>
  <c r="AI2839" i="2" s="1"/>
  <c r="AI2747" i="2"/>
  <c r="AN2747" i="2" s="1"/>
  <c r="AG2783" i="2"/>
  <c r="AI2783" i="2" s="1"/>
  <c r="AN2783" i="2" s="1"/>
  <c r="AG2816" i="2"/>
  <c r="AI2816" i="2" s="1"/>
  <c r="AG2828" i="2"/>
  <c r="AI2828" i="2" s="1"/>
  <c r="AN2828" i="2" s="1"/>
  <c r="AL2828" i="2" s="1"/>
  <c r="AG2851" i="2"/>
  <c r="AI2851" i="2" s="1"/>
  <c r="AN2851" i="2" s="1"/>
  <c r="AL2851" i="2" s="1"/>
  <c r="AG2859" i="2"/>
  <c r="AI2859" i="2" s="1"/>
  <c r="AG2866" i="2"/>
  <c r="AI2866" i="2" s="1"/>
  <c r="AN2866" i="2" s="1"/>
  <c r="AL2866" i="2" s="1"/>
  <c r="AG2892" i="2"/>
  <c r="AI2892" i="2" s="1"/>
  <c r="AI2897" i="2"/>
  <c r="AN2897" i="2" s="1"/>
  <c r="AI2879" i="2"/>
  <c r="AG2898" i="2"/>
  <c r="AI2898" i="2" s="1"/>
  <c r="AN2898" i="2" s="1"/>
  <c r="AL2898" i="2" s="1"/>
  <c r="AI2905" i="2"/>
  <c r="AN2905" i="2" s="1"/>
  <c r="AL2905" i="2" s="1"/>
  <c r="AI2907" i="2"/>
  <c r="AG2550" i="2"/>
  <c r="AI2550" i="2" s="1"/>
  <c r="AI2846" i="2"/>
  <c r="AN2846" i="2" s="1"/>
  <c r="AG2871" i="2"/>
  <c r="AI2871" i="2" s="1"/>
  <c r="AN2871" i="2" s="1"/>
  <c r="AL2871" i="2" s="1"/>
  <c r="AG2847" i="2"/>
  <c r="AI2847" i="2" s="1"/>
  <c r="AG2876" i="2"/>
  <c r="AI2876" i="2" s="1"/>
  <c r="AI2888" i="2"/>
  <c r="AI2911" i="2"/>
  <c r="AN2911" i="2" s="1"/>
  <c r="AI2914" i="2"/>
  <c r="AI2934" i="2"/>
  <c r="AN2934" i="2" s="1"/>
  <c r="AL2934" i="2" s="1"/>
  <c r="AG2915" i="2"/>
  <c r="AI2915" i="2" s="1"/>
  <c r="AG2947" i="2"/>
  <c r="AI2947" i="2" s="1"/>
  <c r="AG2912" i="2"/>
  <c r="AI2912" i="2" s="1"/>
  <c r="AN2912" i="2" s="1"/>
  <c r="AL2912" i="2" s="1"/>
  <c r="AI2919" i="2"/>
  <c r="AN2919" i="2" s="1"/>
  <c r="AL2919" i="2" s="1"/>
  <c r="AG2922" i="2"/>
  <c r="AI2922" i="2" s="1"/>
  <c r="AG2930" i="2"/>
  <c r="AI2930" i="2" s="1"/>
  <c r="AN2930" i="2" s="1"/>
  <c r="AL2930" i="2" s="1"/>
  <c r="AI2971" i="2"/>
  <c r="AN2971" i="2" s="1"/>
  <c r="AI2983" i="2"/>
  <c r="AN2983" i="2" s="1"/>
  <c r="AG2938" i="2"/>
  <c r="AI2938" i="2" s="1"/>
  <c r="AN2938" i="2" s="1"/>
  <c r="AL2938" i="2" s="1"/>
  <c r="AG2999" i="2"/>
  <c r="AI2999" i="2" s="1"/>
  <c r="AN2999" i="2" s="1"/>
  <c r="AI3044" i="2"/>
  <c r="AI2995" i="2"/>
  <c r="AN2995" i="2" s="1"/>
  <c r="AI2996" i="2"/>
  <c r="AG3007" i="2"/>
  <c r="AI3007" i="2" s="1"/>
  <c r="AG3015" i="2"/>
  <c r="AI3015" i="2" s="1"/>
  <c r="AN3015" i="2" s="1"/>
  <c r="AL3015" i="2" s="1"/>
  <c r="AG3023" i="2"/>
  <c r="AI3023" i="2" s="1"/>
  <c r="AN3023" i="2" s="1"/>
  <c r="AL3023" i="2" s="1"/>
  <c r="AG3031" i="2"/>
  <c r="AI3031" i="2" s="1"/>
  <c r="AN3031" i="2" s="1"/>
  <c r="AL3031" i="2" s="1"/>
  <c r="AG3041" i="2"/>
  <c r="AI3041" i="2" s="1"/>
  <c r="AN3041" i="2" s="1"/>
  <c r="AL3041" i="2" s="1"/>
  <c r="AG3047" i="2"/>
  <c r="AI3047" i="2" s="1"/>
  <c r="AN3047" i="2" s="1"/>
  <c r="AG3056" i="2"/>
  <c r="AI3056" i="2" s="1"/>
  <c r="AN3056" i="2" s="1"/>
  <c r="AG3061" i="2"/>
  <c r="AI3061" i="2" s="1"/>
  <c r="AN3061" i="2" s="1"/>
  <c r="AG3062" i="2"/>
  <c r="AI3062" i="2" s="1"/>
  <c r="AN3062" i="2" s="1"/>
  <c r="AL3062" i="2" s="1"/>
  <c r="AI3081" i="2"/>
  <c r="AN3081" i="2" s="1"/>
  <c r="AL3081" i="2" s="1"/>
  <c r="AG3101" i="2"/>
  <c r="AI3101" i="2" s="1"/>
  <c r="AN3101" i="2" s="1"/>
  <c r="AL3101" i="2" s="1"/>
  <c r="AG3187" i="2"/>
  <c r="AI3187" i="2" s="1"/>
  <c r="AG3000" i="2"/>
  <c r="AI3000" i="2" s="1"/>
  <c r="AG3008" i="2"/>
  <c r="AI3008" i="2" s="1"/>
  <c r="AG3017" i="2"/>
  <c r="AI3017" i="2" s="1"/>
  <c r="AN3017" i="2" s="1"/>
  <c r="AL3017" i="2" s="1"/>
  <c r="AG3039" i="2"/>
  <c r="AI3039" i="2" s="1"/>
  <c r="AG3048" i="2"/>
  <c r="AI3048" i="2" s="1"/>
  <c r="AN3048" i="2" s="1"/>
  <c r="AL3048" i="2" s="1"/>
  <c r="AG3050" i="2"/>
  <c r="AI3050" i="2" s="1"/>
  <c r="AN3050" i="2" s="1"/>
  <c r="AL3050" i="2" s="1"/>
  <c r="AI3069" i="2"/>
  <c r="AN3069" i="2" s="1"/>
  <c r="AL3069" i="2" s="1"/>
  <c r="AG3072" i="2"/>
  <c r="AI3072" i="2" s="1"/>
  <c r="AG3107" i="2"/>
  <c r="AI3107" i="2" s="1"/>
  <c r="AG3077" i="2"/>
  <c r="AI3077" i="2" s="1"/>
  <c r="AG3132" i="2"/>
  <c r="AI3132" i="2" s="1"/>
  <c r="AG3085" i="2"/>
  <c r="AI3085" i="2" s="1"/>
  <c r="AN3085" i="2" s="1"/>
  <c r="AL3085" i="2" s="1"/>
  <c r="AI3097" i="2"/>
  <c r="AN3097" i="2" s="1"/>
  <c r="AL3097" i="2" s="1"/>
  <c r="AG3117" i="2"/>
  <c r="AI3117" i="2" s="1"/>
  <c r="AN3117" i="2" s="1"/>
  <c r="AG3067" i="2"/>
  <c r="AI3067" i="2" s="1"/>
  <c r="AN3067" i="2" s="1"/>
  <c r="AL3067" i="2" s="1"/>
  <c r="AG3089" i="2"/>
  <c r="AI3089" i="2" s="1"/>
  <c r="AN3089" i="2" s="1"/>
  <c r="AL3089" i="2" s="1"/>
  <c r="AG3125" i="2"/>
  <c r="AI3125" i="2" s="1"/>
  <c r="AN3125" i="2" s="1"/>
  <c r="AL3125" i="2" s="1"/>
  <c r="AG3065" i="2"/>
  <c r="AI3065" i="2" s="1"/>
  <c r="AI3105" i="2"/>
  <c r="AN3105" i="2" s="1"/>
  <c r="AL3105" i="2" s="1"/>
  <c r="AG3123" i="2"/>
  <c r="AI3123" i="2" s="1"/>
  <c r="AG3148" i="2"/>
  <c r="AI3148" i="2" s="1"/>
  <c r="AN3148" i="2" s="1"/>
  <c r="AL3148" i="2" s="1"/>
  <c r="AI3177" i="2"/>
  <c r="AG3196" i="2"/>
  <c r="AI3196" i="2" s="1"/>
  <c r="AI3189" i="2"/>
  <c r="AN3189" i="2" s="1"/>
  <c r="AI3186" i="2"/>
  <c r="AN3186" i="2" s="1"/>
  <c r="AG3136" i="2"/>
  <c r="AI3136" i="2" s="1"/>
  <c r="AI3139" i="2"/>
  <c r="AN3139" i="2" s="1"/>
  <c r="AL3139" i="2" s="1"/>
  <c r="AG3135" i="2"/>
  <c r="AI3135" i="2" s="1"/>
  <c r="AN3135" i="2" s="1"/>
  <c r="AI3144" i="2"/>
  <c r="AG3155" i="2"/>
  <c r="AI3155" i="2" s="1"/>
  <c r="AI3165" i="2"/>
  <c r="AN3165" i="2" s="1"/>
  <c r="AI3194" i="2"/>
  <c r="AN3194" i="2" s="1"/>
  <c r="AL3194" i="2" s="1"/>
  <c r="AG3204" i="2"/>
  <c r="AI3204" i="2" s="1"/>
  <c r="AI3173" i="2"/>
  <c r="AG3163" i="2"/>
  <c r="AI3163" i="2" s="1"/>
  <c r="AN3163" i="2" s="1"/>
  <c r="AG3213" i="2"/>
  <c r="AI3213" i="2" s="1"/>
  <c r="AI3210" i="2"/>
  <c r="AG3130" i="2"/>
  <c r="AI3130" i="2" s="1"/>
  <c r="AN3130" i="2" s="1"/>
  <c r="AL3130" i="2" s="1"/>
  <c r="AG3171" i="2"/>
  <c r="AI3171" i="2" s="1"/>
  <c r="AN3171" i="2" s="1"/>
  <c r="AL3171" i="2" s="1"/>
  <c r="AI3190" i="2"/>
  <c r="AN3190" i="2" s="1"/>
  <c r="AL3190" i="2" s="1"/>
  <c r="AI3216" i="2"/>
  <c r="AN3216" i="2" s="1"/>
  <c r="AL3216" i="2" s="1"/>
  <c r="AG3145" i="2"/>
  <c r="AI3145" i="2" s="1"/>
  <c r="AN3145" i="2" s="1"/>
  <c r="AL3145" i="2" s="1"/>
  <c r="AI3161" i="2"/>
  <c r="AN3161" i="2" s="1"/>
  <c r="AL3161" i="2" s="1"/>
  <c r="AG3179" i="2"/>
  <c r="AI3179" i="2" s="1"/>
  <c r="AO2" i="2"/>
  <c r="AG2" i="2" s="1"/>
  <c r="AI2" i="2" s="1"/>
  <c r="AN2" i="2" s="1"/>
  <c r="AL2" i="2" s="1"/>
  <c r="AF1466" i="2" a="1"/>
  <c r="AF2774" i="2" a="1"/>
  <c r="AF2938" i="2" a="1"/>
  <c r="AF1713" i="2" a="1"/>
  <c r="AF1010" i="2" a="1"/>
  <c r="AF2378" i="2" a="1"/>
  <c r="AF2733" i="2" a="1"/>
  <c r="AF2286" i="2" a="1"/>
  <c r="AF2971" i="2" a="1"/>
  <c r="AF2386" i="2" a="1"/>
  <c r="AF1625" i="2" a="1"/>
  <c r="AF2747" i="2" a="1"/>
  <c r="AF177" i="2" a="1"/>
  <c r="AF2007" i="2" a="1"/>
  <c r="AF1341" i="2" a="1"/>
  <c r="AF2706" i="2" a="1"/>
  <c r="AF2638" i="2" a="1"/>
  <c r="AF456" i="2" a="1"/>
  <c r="AF2088" i="2" a="1"/>
  <c r="AF198" i="2" a="1"/>
  <c r="AF504" i="2" a="1"/>
  <c r="AF1086" i="2" a="1"/>
  <c r="AF1199" i="2" a="1"/>
  <c r="AF1201" i="2" a="1"/>
  <c r="AF562" i="2" a="1"/>
  <c r="AF1492" i="2" a="1"/>
  <c r="AF2610" i="2" a="1"/>
  <c r="AF1602" i="2" a="1"/>
  <c r="AF12" i="2" a="1"/>
  <c r="AF354" i="2" a="1"/>
  <c r="AF2008" i="2" a="1"/>
  <c r="AF2321" i="2" a="1"/>
  <c r="AF2550" i="2" a="1"/>
  <c r="AF584" i="2" a="1"/>
  <c r="AF491" i="2" a="1"/>
  <c r="AF101" i="2" a="1"/>
  <c r="AF2065" i="2" a="1"/>
  <c r="AF269" i="2" a="1"/>
  <c r="AF85" i="2" a="1"/>
  <c r="AF1955" i="2" a="1"/>
  <c r="AF384" i="2" a="1"/>
  <c r="AF2167" i="2" a="1"/>
  <c r="AF245" i="2" a="1"/>
  <c r="AF1087" i="2" a="1"/>
  <c r="AF2380" i="2" a="1"/>
  <c r="AF554" i="2" a="1"/>
  <c r="AF2054" i="2" a="1"/>
  <c r="AF812" i="2" a="1"/>
  <c r="AF650" i="2" a="1"/>
  <c r="AF29" i="2" a="1"/>
  <c r="AF1531" i="2" a="1"/>
  <c r="AF440" i="2" a="1"/>
  <c r="AF2433" i="2" a="1"/>
  <c r="AF2055" i="2" a="1"/>
  <c r="AF956" i="2" a="1"/>
  <c r="AF281" i="2" a="1"/>
  <c r="AF1681" i="2" a="1"/>
  <c r="AF3123" i="2" a="1"/>
  <c r="AF703" i="2" a="1"/>
  <c r="AF2253" i="2" a="1"/>
  <c r="AF1556" i="2" a="1"/>
  <c r="AF932" i="2" a="1"/>
  <c r="AF516" i="2" a="1"/>
  <c r="AF1931" i="2" a="1"/>
  <c r="AF126" i="2" a="1"/>
  <c r="AF2822" i="2" a="1"/>
  <c r="AF2409" i="2" a="1"/>
  <c r="AF1879" i="2" a="1"/>
  <c r="AF983" i="2" a="1"/>
  <c r="AF789" i="2" a="1"/>
  <c r="AF633" i="2" a="1"/>
  <c r="AF1649" i="2" a="1"/>
  <c r="AF814" i="2" a="1"/>
  <c r="AF1049" i="2" a="1"/>
  <c r="AF365" i="2" a="1"/>
  <c r="AF2922" i="2" a="1"/>
  <c r="AF118" i="2" a="1"/>
  <c r="AF2930" i="2" a="1"/>
  <c r="AF2352" i="2" a="1"/>
  <c r="AF1151" i="2" a="1"/>
  <c r="AF2063" i="2" a="1"/>
  <c r="AF1018" i="2" a="1"/>
  <c r="AF2037" i="2" a="1"/>
  <c r="AF222" i="2" a="1"/>
  <c r="AF1563" i="2" a="1"/>
  <c r="AF2782" i="2" a="1"/>
  <c r="AF790" i="2" a="1"/>
  <c r="AF3190" i="2" a="1"/>
  <c r="AF314" i="2" a="1"/>
  <c r="AF1499" i="2" a="1"/>
  <c r="AF2902" i="2" a="1"/>
  <c r="AF1423" i="2" a="1"/>
  <c r="AF1969" i="2" a="1"/>
  <c r="AF1902" i="2" a="1"/>
  <c r="AF1759" i="2" a="1"/>
  <c r="AF2385" i="2" a="1"/>
  <c r="AF1292" i="2" a="1"/>
  <c r="AF2622" i="2" a="1"/>
  <c r="AF313" i="2" a="1"/>
  <c r="AF1135" i="2" a="1"/>
  <c r="AF114" i="2" a="1"/>
  <c r="AF2816" i="2" a="1"/>
  <c r="AF2519" i="2" a="1"/>
  <c r="AF175" i="2" a="1"/>
  <c r="AF1729" i="2" a="1"/>
  <c r="AF333" i="2" a="1"/>
  <c r="AF2627" i="2" a="1"/>
  <c r="AF149" i="2" a="1"/>
  <c r="AF2017" i="2" a="1"/>
  <c r="AF3155" i="2" a="1"/>
  <c r="AF2261" i="2" a="1"/>
  <c r="AF2534" i="2" a="1"/>
  <c r="AF2734" i="2" a="1"/>
  <c r="AF1339" i="2" a="1"/>
  <c r="AF361" i="2" a="1"/>
  <c r="AF2144" i="2" a="1"/>
  <c r="AF226" i="2" a="1"/>
  <c r="AF237" i="2" a="1"/>
  <c r="AF2492" i="2" a="1"/>
  <c r="AF121" i="2" a="1"/>
  <c r="AF2528" i="2" a="1"/>
  <c r="AF2872" i="2" a="1"/>
  <c r="AF1918" i="2" a="1"/>
  <c r="AF378" i="2" a="1"/>
  <c r="AF9" i="2" a="1"/>
  <c r="AF859" i="2" a="1"/>
  <c r="AF218" i="2" a="1"/>
  <c r="AF1177" i="2" a="1"/>
  <c r="AF2565" i="2" a="1"/>
  <c r="AF463" i="2" a="1"/>
  <c r="AF1609" i="2" a="1"/>
  <c r="AF2722" i="2" a="1"/>
  <c r="AF438" i="2" a="1"/>
  <c r="AF369" i="2" a="1"/>
  <c r="AF3199" i="2" a="1"/>
  <c r="AF2290" i="2" a="1"/>
  <c r="AF1551" i="2" a="1"/>
  <c r="AF86" i="2" a="1"/>
  <c r="AF973" i="2" a="1"/>
  <c r="AF21" i="2" a="1"/>
  <c r="AF1075" i="2" a="1"/>
  <c r="AF3060" i="2" a="1"/>
  <c r="AF821" i="2" a="1"/>
  <c r="AF2016" i="2" a="1"/>
  <c r="AF2898" i="2" a="1"/>
  <c r="AF2201" i="2" a="1"/>
  <c r="AF1376" i="2" a="1"/>
  <c r="AF1582" i="2" a="1"/>
  <c r="AF2406" i="2" a="1"/>
  <c r="AF77" i="2" a="1"/>
  <c r="AF327" i="2" a="1"/>
  <c r="AF1331" i="2" a="1"/>
  <c r="AF467" i="2" a="1"/>
  <c r="AF1535" i="2" a="1"/>
  <c r="AF249" i="2" a="1"/>
  <c r="AF1096" i="2" a="1"/>
  <c r="AF2175" i="2" a="1"/>
  <c r="AF916" i="2" a="1"/>
  <c r="AF1590" i="2" a="1"/>
  <c r="AF3161" i="2" a="1"/>
  <c r="AF169" i="2" a="1"/>
  <c r="AF3125" i="2" a="1"/>
  <c r="AF1168" i="2" a="1"/>
  <c r="AF3079" i="2" a="1"/>
  <c r="AF2346" i="2" a="1"/>
  <c r="AF1472" i="2" a="1"/>
  <c r="AF25" i="2" a="1"/>
  <c r="AF500" i="2" a="1"/>
  <c r="AF625" i="2" a="1"/>
  <c r="AF2377" i="2" a="1"/>
  <c r="AF3166" i="2" a="1"/>
  <c r="AF2461" i="2" a="1"/>
  <c r="AF2150" i="2" a="1"/>
  <c r="AF2748" i="2" a="1"/>
  <c r="AF2543" i="2" a="1"/>
  <c r="AF3122" i="2" a="1"/>
  <c r="AF446" i="2" a="1"/>
  <c r="AF2989" i="2" a="1"/>
  <c r="AF202" i="2" a="1"/>
  <c r="AF3089" i="2" a="1"/>
  <c r="AF1436" i="2" a="1"/>
  <c r="AF2453" i="2" a="1"/>
  <c r="AF1066" i="2" a="1"/>
  <c r="AF998" i="2" a="1"/>
  <c r="AF1048" i="2" a="1"/>
  <c r="AF2134" i="2" a="1"/>
  <c r="AF2835" i="2" a="1"/>
  <c r="AF538" i="2" a="1"/>
  <c r="AF3206" i="2" a="1"/>
  <c r="AF3117" i="2" a="1"/>
  <c r="AF2101" i="2" a="1"/>
  <c r="AF1323" i="2" a="1"/>
  <c r="AF1103" i="2" a="1"/>
  <c r="AF1863" i="2" a="1"/>
  <c r="AF1183" i="2" a="1"/>
  <c r="AF2294" i="2" a="1"/>
  <c r="AF136" i="2" a="1"/>
  <c r="AF1269" i="2" a="1"/>
  <c r="AF3181" i="2" a="1"/>
  <c r="AF232" i="2" a="1"/>
  <c r="AF139" i="2" a="1"/>
  <c r="AF2376" i="2" a="1"/>
  <c r="AF2541" i="2" a="1"/>
  <c r="AF98" i="2" a="1"/>
  <c r="AF1488" i="2" a="1"/>
  <c r="AF1448" i="2" a="1"/>
  <c r="AF2444" i="2" a="1"/>
  <c r="AF1995" i="2" a="1"/>
  <c r="AF210" i="2" a="1"/>
  <c r="AF783" i="2" a="1"/>
  <c r="AF2090" i="2" a="1"/>
  <c r="AF1128" i="2" a="1"/>
  <c r="AF93" i="2" a="1"/>
  <c r="AF1002" i="2" a="1"/>
  <c r="AF265" i="2" a="1"/>
  <c r="AF277" i="2" a="1"/>
  <c r="AF1261" i="2" a="1"/>
  <c r="AF530" i="2" a="1"/>
  <c r="AF634" i="2" a="1"/>
  <c r="AF1705" i="2" a="1"/>
  <c r="AF1658" i="2" a="1"/>
  <c r="AF3148" i="2" a="1"/>
  <c r="AF335" i="2" a="1"/>
  <c r="AF2047" i="2" a="1"/>
  <c r="AF753" i="2" a="1"/>
  <c r="AF224" i="2" a="1"/>
  <c r="AF1259" i="2" a="1"/>
  <c r="AF285" i="2" a="1"/>
  <c r="AF2666" i="2" a="1"/>
  <c r="AF301" i="2" a="1"/>
  <c r="AF824" i="2" a="1"/>
  <c r="AF1947" i="2" a="1"/>
  <c r="AF1384" i="2" a="1"/>
  <c r="AF1985" i="2" a="1"/>
  <c r="AF1143" i="2" a="1"/>
  <c r="AF965" i="2" a="1"/>
  <c r="AF2403" i="2" a="1"/>
  <c r="AF428" i="2" a="1"/>
  <c r="AF471" i="2" a="1"/>
  <c r="AF1807" i="2" a="1"/>
  <c r="AF208" i="2" a="1"/>
  <c r="AF47" i="2" a="1"/>
  <c r="AF135" i="2" a="1"/>
  <c r="AF1193" i="2" a="1"/>
  <c r="AF2148" i="2" a="1"/>
  <c r="AF69" i="2" a="1"/>
  <c r="AF2486" i="2" a="1"/>
  <c r="AF2623" i="2" a="1"/>
  <c r="AF1282" i="2" a="1"/>
  <c r="AF2628" i="2" a="1"/>
  <c r="AF306" i="2" a="1"/>
  <c r="AF1153" i="2" a="1"/>
  <c r="AF2000" i="2" a="1"/>
  <c r="AF392" i="2" a="1"/>
  <c r="AF304" i="2" a="1"/>
  <c r="AF343" i="2" a="1"/>
  <c r="AF1392" i="2" a="1"/>
  <c r="AF2344" i="2" a="1"/>
  <c r="AF325" i="2" a="1"/>
  <c r="AF2501" i="2" a="1"/>
  <c r="AF163" i="2" a="1"/>
  <c r="AF1570" i="2" a="1"/>
  <c r="AF2859" i="2" a="1"/>
  <c r="AF726" i="2" a="1"/>
  <c r="AF910" i="2" a="1"/>
  <c r="AF2604" i="2" a="1"/>
  <c r="AF1349" i="2" a="1"/>
  <c r="AF1357" i="2" a="1"/>
  <c r="AF1984" i="2" a="1"/>
  <c r="AF1468" i="2" a="1"/>
  <c r="AF1917" i="2" a="1"/>
  <c r="AF1102" i="2" a="1"/>
  <c r="AF3207" i="2" a="1"/>
  <c r="AF483" i="2" a="1"/>
  <c r="AF1191" i="2" a="1"/>
  <c r="AF642" i="2" a="1"/>
  <c r="AF853" i="2" a="1"/>
  <c r="AF2871" i="2" a="1"/>
  <c r="AF988" i="2" a="1"/>
  <c r="AF3139" i="2" a="1"/>
  <c r="AF2979" i="2" a="1"/>
  <c r="AF922" i="2" a="1"/>
  <c r="AF65" i="2" a="1"/>
  <c r="AF152" i="2" a="1"/>
  <c r="AF852" i="2" a="1"/>
  <c r="AF2009" i="2" a="1"/>
  <c r="AF1211" i="2" a="1"/>
  <c r="AF3173" i="2" a="1"/>
  <c r="AF430" i="2" a="1"/>
  <c r="AF255" i="2" a="1"/>
  <c r="AF2993" i="2" a="1"/>
  <c r="AF2907" i="2" a="1"/>
  <c r="AF839" i="2" a="1"/>
  <c r="AF3198" i="2" a="1"/>
  <c r="AF609" i="2" a="1"/>
  <c r="AF1073" i="2" a="1"/>
  <c r="AF2775" i="2" a="1"/>
  <c r="AF1425" i="2" a="1"/>
  <c r="AF1650" i="2" a="1"/>
  <c r="AF485" i="2" a="1"/>
  <c r="AF1617" i="2" a="1"/>
  <c r="AF2888" i="2" a="1"/>
  <c r="AF1559" i="2" a="1"/>
  <c r="AF1564" i="2" a="1"/>
  <c r="AF128" i="2" a="1"/>
  <c r="AF2163" i="2" a="1"/>
  <c r="AF2726" i="2" a="1"/>
  <c r="AF1275" i="2" a="1"/>
  <c r="AF2354" i="2" a="1"/>
  <c r="AF247" i="2" a="1"/>
  <c r="AF1773" i="2" a="1"/>
  <c r="AF2399" i="2" a="1"/>
  <c r="AF1968" i="2" a="1"/>
  <c r="AF2" i="2" a="1"/>
  <c r="AF1225" i="2" a="1"/>
  <c r="AF57" i="2" a="1"/>
  <c r="AF420" i="2" a="1"/>
  <c r="AF1949" i="2" a="1"/>
  <c r="AF2018" i="2" a="1"/>
  <c r="AF109" i="2" a="1"/>
  <c r="AF1024" i="2" a="1"/>
  <c r="AF1971" i="2" a="1"/>
  <c r="AF2839" i="2" a="1"/>
  <c r="AF981" i="2" a="1"/>
  <c r="AF1962" i="2" a="1"/>
  <c r="AF1831" i="2" a="1"/>
  <c r="AF2996" i="2" a="1"/>
  <c r="AF834" i="2" a="1"/>
  <c r="AF183" i="2" a="1"/>
  <c r="AF190" i="2" a="1"/>
  <c r="AF1431" i="2" a="1"/>
  <c r="AF2310" i="2" a="1"/>
  <c r="AF2739" i="2" a="1"/>
  <c r="AF817" i="2" a="1"/>
  <c r="AF2584" i="2" a="1"/>
  <c r="AF422" i="2" a="1"/>
  <c r="AF2082" i="2" a="1"/>
  <c r="AF1768" i="2" a="1"/>
  <c r="AF2032" i="2" a="1"/>
  <c r="AF2559" i="2" a="1"/>
  <c r="AF94" i="2" a="1"/>
  <c r="AF1634" i="2" a="1"/>
  <c r="AF290" i="2" a="1"/>
  <c r="AF1630" i="2" a="1"/>
  <c r="AF3067" i="2" a="1"/>
  <c r="AF566" i="2" a="1"/>
  <c r="AF2122" i="2" a="1"/>
  <c r="AF2855" i="2" a="1"/>
  <c r="AF1064" i="2" a="1"/>
  <c r="AF2473" i="2" a="1"/>
  <c r="AF797" i="2" a="1"/>
  <c r="AF2370" i="2" a="1"/>
  <c r="AF1922" i="2" a="1"/>
  <c r="AF216" i="2" a="1"/>
  <c r="AF2041" i="2" a="1"/>
  <c r="AF830" i="2" a="1"/>
  <c r="AF2525" i="2" a="1"/>
  <c r="AF509" i="2" a="1"/>
  <c r="AF900" i="2" a="1"/>
  <c r="AF2320" i="2" a="1"/>
  <c r="AF3171" i="2" a="1"/>
  <c r="AF1721" i="2" a="1"/>
  <c r="AF2520" i="2" a="1"/>
  <c r="AF214" i="2" a="1"/>
  <c r="AF2477" i="2" a="1"/>
  <c r="AF2646" i="2" a="1"/>
  <c r="AF338" i="2" a="1"/>
  <c r="AF2336" i="2" a="1"/>
  <c r="AF1117" i="2" a="1"/>
  <c r="AF1005" i="2" a="1"/>
  <c r="AF2742" i="2" a="1"/>
  <c r="AF1091" i="2" a="1"/>
  <c r="AF2460" i="2" a="1"/>
  <c r="AF1743" i="2" a="1"/>
  <c r="AF2917" i="2" a="1"/>
  <c r="AF1407" i="2" a="1"/>
  <c r="AF1105" i="2" a="1"/>
  <c r="AF2665" i="2" a="1"/>
  <c r="AF2362" i="2" a="1"/>
  <c r="AF1251" i="2" a="1"/>
  <c r="AF2621" i="2" a="1"/>
  <c r="AF206" i="2" a="1"/>
  <c r="AF684" i="2" a="1"/>
  <c r="AF3169" i="2" a="1"/>
  <c r="AF1598" i="2" a="1"/>
  <c r="AF1234" i="2" a="1"/>
  <c r="AF1161" i="2" a="1"/>
  <c r="AF451" i="2" a="1"/>
  <c r="AF2548" i="2" a="1"/>
  <c r="AF439" i="2" a="1"/>
  <c r="AF2391" i="2" a="1"/>
  <c r="AF2503" i="2" a="1"/>
  <c r="AF14" i="2" a="1"/>
  <c r="AF1040" i="2" a="1"/>
  <c r="AF70" i="2" a="1"/>
  <c r="AF2307" i="2" a="1"/>
  <c r="AF1994" i="2" a="1"/>
  <c r="AF469" i="2" a="1"/>
  <c r="AF1792" i="2" a="1"/>
  <c r="AF2630" i="2" a="1"/>
  <c r="AF1316" i="2" a="1"/>
  <c r="AF110" i="2" a="1"/>
  <c r="AF1298" i="2" a="1"/>
  <c r="AF2339" i="2" a="1"/>
  <c r="AF2969" i="2" a="1"/>
  <c r="AF2095" i="2" a="1"/>
  <c r="AF2799" i="2" a="1"/>
  <c r="AF1541" i="2" a="1"/>
  <c r="AF2723" i="2" a="1"/>
  <c r="AF1673" i="2" a="1"/>
  <c r="AF382" i="2" a="1"/>
  <c r="AF1089" i="2" a="1"/>
  <c r="AF1618" i="2" a="1"/>
  <c r="AF2677" i="2" a="1"/>
  <c r="AF359" i="2" a="1"/>
  <c r="AF2468" i="2" a="1"/>
  <c r="AF1067" i="2" a="1"/>
  <c r="AF658" i="2" a="1"/>
  <c r="AF2937" i="2" a="1"/>
  <c r="AF2669" i="2" a="1"/>
  <c r="AF3101" i="2" a="1"/>
  <c r="AF138" i="2" a="1"/>
  <c r="AF341" i="2" a="1"/>
  <c r="AF1581" i="2" a="1"/>
  <c r="AF1400" i="2" a="1"/>
  <c r="AF2667" i="2" a="1"/>
  <c r="AF5" i="2" a="1"/>
  <c r="AF1665" i="2" a="1"/>
  <c r="AF2177" i="2" a="1"/>
  <c r="AF748" i="2" a="1"/>
  <c r="AF373" i="2" a="1"/>
  <c r="AF1938" i="2" a="1"/>
  <c r="AF2452" i="2" a="1"/>
  <c r="AF287" i="2" a="1"/>
  <c r="AF3145" i="2" a="1"/>
  <c r="AF1059" i="2" a="1"/>
  <c r="AF2126" i="2" a="1"/>
  <c r="AF2105" i="2" a="1"/>
  <c r="AF1776" i="2" a="1"/>
  <c r="AF3130" i="2" a="1"/>
  <c r="AF4" i="2" a="1"/>
  <c r="AF1159" i="2" a="1"/>
  <c r="AF1924" i="2" a="1"/>
  <c r="AF845" i="2" a="1"/>
  <c r="AF1009" i="2" a="1"/>
  <c r="AF405" i="2" a="1"/>
  <c r="AF159" i="2" a="1"/>
  <c r="AF351" i="2" a="1"/>
  <c r="AF200" i="2" a="1"/>
  <c r="AF1979" i="2" a="1"/>
  <c r="AF1497" i="2" a="1"/>
  <c r="AF2485" i="2" a="1"/>
  <c r="AF455" i="2" a="1"/>
  <c r="AF1368" i="2" a="1"/>
  <c r="AF2557" i="2" a="1"/>
  <c r="AF171" i="2" a="1"/>
  <c r="AF871" i="2" a="1"/>
  <c r="AF1480" i="2" a="1"/>
  <c r="AF468" i="2" a="1"/>
  <c r="AF90" i="2" a="1"/>
  <c r="AF714" i="2" a="1"/>
  <c r="AF860" i="2" a="1"/>
  <c r="AF2462" i="2" a="1"/>
  <c r="AF2157" i="2" a="1"/>
  <c r="AF2717" i="2" a="1"/>
  <c r="AF745" i="2" a="1"/>
  <c r="AF1800" i="2" a="1"/>
  <c r="AF2807" i="2" a="1"/>
  <c r="AF2071" i="2" a="1"/>
  <c r="AF1239" i="2" a="1"/>
  <c r="AF1950" i="2" a="1"/>
  <c r="AF754" i="2" a="1"/>
  <c r="AF1452" i="2" a="1"/>
  <c r="AF995" i="2" a="1"/>
  <c r="AF1012" i="2" a="1"/>
  <c r="AF2467" i="2" a="1"/>
  <c r="AF3038" i="2" a="1"/>
  <c r="AF3187" i="2" a="1"/>
  <c r="AF1032" i="2" a="1"/>
  <c r="AF2109" i="2" a="1"/>
  <c r="AF3053" i="2" a="1"/>
  <c r="AF2987" i="2" a="1"/>
  <c r="AF125" i="2" a="1"/>
  <c r="AF3204" i="2" a="1"/>
  <c r="AF1335" i="2" a="1"/>
  <c r="AF495" i="2" a="1"/>
  <c r="AF3215" i="2" a="1"/>
  <c r="AF2392" i="2" a="1"/>
  <c r="AF792" i="2" a="1"/>
  <c r="AF1043" i="2" a="1"/>
  <c r="AF129" i="2" a="1"/>
  <c r="AF2401" i="2" a="1"/>
  <c r="AF1300" i="2" a="1"/>
  <c r="AF693" i="2" a="1"/>
  <c r="AF1229" i="2" a="1"/>
  <c r="AF1576" i="2" a="1"/>
  <c r="AF1017" i="2" a="1"/>
  <c r="AF367" i="2" a="1"/>
  <c r="AF1784" i="2" a="1"/>
  <c r="AF3179" i="2" a="1"/>
  <c r="AF734" i="2" a="1"/>
  <c r="AF1290" i="2" a="1"/>
  <c r="AF2445" i="2" a="1"/>
  <c r="AF2180" i="2" a="1"/>
  <c r="AF2270" i="2" a="1"/>
  <c r="AF412" i="2" a="1"/>
  <c r="AF53" i="2" a="1"/>
  <c r="AF1963" i="2" a="1"/>
  <c r="AF3163" i="2" a="1"/>
  <c r="AF2183" i="2" a="1"/>
  <c r="AF2436" i="2" a="1"/>
  <c r="AF2699" i="2" a="1"/>
  <c r="AF1111" i="2" a="1"/>
  <c r="AF972" i="2" a="1"/>
  <c r="AF2225" i="2" a="1"/>
  <c r="AF832" i="2" a="1"/>
  <c r="AF1041" i="2" a="1"/>
  <c r="AF1418" i="2" a="1"/>
  <c r="AF2828" i="2" a="1"/>
  <c r="AF3150" i="2" a="1"/>
  <c r="AF106" i="2" a="1"/>
  <c r="AF1685" i="2" a="1"/>
  <c r="AF2876" i="2" a="1"/>
  <c r="AF1267" i="2" a="1"/>
  <c r="AF1983" i="2" a="1"/>
  <c r="AF1136" i="2" a="1"/>
  <c r="AF462" i="2" a="1"/>
  <c r="AF1538" i="2" a="1"/>
  <c r="AF1306" i="2" a="1"/>
  <c r="AF2635" i="2" a="1"/>
  <c r="AF2098" i="2" a="1"/>
  <c r="AF52" i="2" a="1"/>
  <c r="AF677" i="2" a="1"/>
  <c r="AF977" i="2" a="1"/>
  <c r="AF2155" i="2" a="1"/>
  <c r="AF989" i="2" a="1"/>
  <c r="AF416" i="2" a="1"/>
  <c r="AF2510" i="2" a="1"/>
  <c r="AF2221" i="2" a="1"/>
  <c r="AF1735" i="2" a="1"/>
  <c r="AF2236" i="2" a="1"/>
  <c r="AF2269" i="2" a="1"/>
  <c r="AF1575" i="2" a="1"/>
  <c r="AF3132" i="2" a="1"/>
  <c r="AF1939" i="2" a="1"/>
  <c r="AF294" i="2" a="1"/>
  <c r="AF2896" i="2" a="1"/>
  <c r="AF448" i="2" a="1"/>
  <c r="AF2416" i="2" a="1"/>
  <c r="AF309" i="2" a="1"/>
  <c r="AF1365" i="2" a="1"/>
  <c r="AF2915" i="2" a="1"/>
  <c r="AF2367" i="2" a="1"/>
  <c r="AF2187" i="2" a="1"/>
  <c r="AF592" i="2" a="1"/>
  <c r="AF2494" i="2" a="1"/>
  <c r="AF142" i="2" a="1"/>
  <c r="AF194" i="2" a="1"/>
  <c r="AF74" i="2" a="1"/>
  <c r="AF711" i="2" a="1"/>
  <c r="AF2407" i="2" a="1"/>
  <c r="AF388" i="2" a="1"/>
  <c r="AF345" i="2" a="1"/>
  <c r="AF1748" i="2" a="1"/>
  <c r="AF3144" i="2" a="1"/>
  <c r="AF396" i="2" a="1"/>
  <c r="AF2567" i="2" a="1"/>
  <c r="AF2441" i="2" a="1"/>
  <c r="AF2758" i="2" a="1"/>
  <c r="AF1185" i="2" a="1"/>
  <c r="AF167" i="2" a="1"/>
  <c r="AF230" i="2" a="1"/>
  <c r="AF1033" i="2" a="1"/>
  <c r="AF2659" i="2" a="1"/>
  <c r="AF242" i="2" a="1"/>
  <c r="AF525" i="2" a="1"/>
  <c r="AF1991" i="2" a="1"/>
  <c r="AF1484" i="2" a="1"/>
  <c r="AF730" i="2" a="1"/>
  <c r="AF2685" i="2" a="1"/>
  <c r="AF130" i="2" a="1"/>
  <c r="AF2985" i="2" a="1"/>
  <c r="AF1514" i="2" a="1"/>
  <c r="AF404" i="2" a="1"/>
  <c r="AF390" i="2" a="1"/>
  <c r="AF1445" i="2" a="1"/>
  <c r="AF2783" i="2" a="1"/>
  <c r="AF667" i="2" a="1"/>
  <c r="AF862" i="2" a="1"/>
  <c r="AF2073" i="2" a="1"/>
  <c r="AF1374" i="2" a="1"/>
  <c r="AF424" i="2" a="1"/>
  <c r="AF375" i="2" a="1"/>
  <c r="AF2360" i="2" a="1"/>
  <c r="AF2863" i="2" a="1"/>
  <c r="AF311" i="2" a="1"/>
  <c r="AF822" i="2" a="1"/>
  <c r="AF1783" i="2" a="1"/>
  <c r="AF1569" i="2" a="1"/>
  <c r="AF3087" i="2" a="1"/>
  <c r="AF2947" i="2" a="1"/>
  <c r="AF708" i="2" a="1"/>
  <c r="AF2443" i="2" a="1"/>
  <c r="AF1916" i="2" a="1"/>
  <c r="AF18" i="2" a="1"/>
  <c r="AF447" i="2" a="1"/>
  <c r="AF1238" i="2" a="1"/>
  <c r="AF41" i="2" a="1"/>
  <c r="AF2504" i="2" a="1"/>
  <c r="AF1799" i="2" a="1"/>
  <c r="AF1390" i="2" a="1"/>
  <c r="AF1080" i="2" a="1"/>
  <c r="AF1871" i="2" a="1"/>
  <c r="AF2323" i="2" a="1"/>
  <c r="AF1285" i="2" a="1"/>
  <c r="AF2517" i="2" a="1"/>
  <c r="AF2892" i="2" a="1"/>
  <c r="AF1097" i="2" a="1"/>
  <c r="AF885" i="2" a="1"/>
  <c r="AF2001" i="2" a="1"/>
  <c r="AF160" i="2" a="1"/>
  <c r="AF3191" i="2" a="1"/>
  <c r="AF2791" i="2" a="1"/>
  <c r="AF599" i="2" a="1"/>
  <c r="AF1572" i="2" a="1"/>
  <c r="AF2817" i="2" a="1"/>
  <c r="AF45" i="2" a="1"/>
  <c r="AF1212" i="2" a="1"/>
  <c r="AF847" i="2" a="1"/>
  <c r="AF2479" i="2" a="1"/>
  <c r="AF1738" i="2" a="1"/>
  <c r="AF1120" i="2" a="1"/>
  <c r="AF1277" i="2" a="1"/>
  <c r="AF36" i="2" a="1"/>
  <c r="AF1555" i="2" a="1"/>
  <c r="AF2576" i="2" a="1"/>
  <c r="AF157" i="2" a="1"/>
  <c r="AF3174" i="2" a="1"/>
  <c r="AF1072" i="2" a="1"/>
  <c r="AF940" i="2" a="1"/>
  <c r="AF1933" i="2" a="1"/>
  <c r="AF1515" i="2" a="1"/>
  <c r="AF2851" i="2" a="1"/>
  <c r="AF44" i="2" a="1"/>
  <c r="AF964" i="2" a="1"/>
  <c r="AF2551" i="2" a="1"/>
  <c r="AF2866" i="2" a="1"/>
  <c r="AF37" i="2" a="1"/>
  <c r="AF1057" i="2" a="1"/>
  <c r="AF2394" i="2" a="1"/>
  <c r="AF1940" i="2" a="1"/>
  <c r="AF2613" i="2" a="1"/>
  <c r="AF318" i="2" a="1"/>
  <c r="AF1595" i="2" a="1"/>
  <c r="AF3085" i="2" a="1"/>
  <c r="AF1610" i="2" a="1"/>
  <c r="AF1909" i="2" a="1"/>
  <c r="AF534" i="2" a="1"/>
  <c r="AF2246" i="2" a="1"/>
  <c r="AF288" i="2" a="1"/>
  <c r="AF1051" i="2" a="1"/>
  <c r="AF844" i="2" a="1"/>
  <c r="AF102" i="2" a="1"/>
  <c r="AF2136" i="2" a="1"/>
  <c r="AF869" i="2" a="1"/>
  <c r="AF1398" i="2" a="1"/>
  <c r="AF1925" i="2" a="1"/>
  <c r="AF2165" i="2" a="1"/>
  <c r="AF1642" i="2" a="1"/>
  <c r="AF464" i="2" a="1"/>
  <c r="AF2171" i="2" a="1"/>
  <c r="AF2601" i="2" a="1"/>
  <c r="AF329" i="2" a="1"/>
  <c r="AF1657" i="2" a="1"/>
  <c r="AF1308" i="2" a="1"/>
  <c r="AF278" i="2" a="1"/>
  <c r="AF13" i="2" a="1"/>
  <c r="AF1125" i="2" a="1"/>
  <c r="AF2152" i="2" a="1"/>
  <c r="AF2353" i="2" a="1"/>
  <c r="AF2078" i="2" a="1"/>
  <c r="AF127" i="2" a="1"/>
  <c r="AF799" i="2" a="1"/>
  <c r="AF2278" i="2" a="1"/>
  <c r="AF3064" i="2" a="1"/>
  <c r="AF501" i="2" a="1"/>
  <c r="AF1978" i="2" a="1"/>
  <c r="AF1823" i="2" a="1"/>
  <c r="AF522" i="2" a="1"/>
  <c r="AF263" i="2" a="1"/>
  <c r="AF1242" i="2" a="1"/>
  <c r="AF2767" i="2" a="1"/>
  <c r="AF2594" i="2" a="1"/>
  <c r="AF2400" i="2" a="1"/>
  <c r="AF357" i="2" a="1"/>
  <c r="AF1027" i="2" a="1"/>
  <c r="AF2591" i="2" a="1"/>
  <c r="AF894" i="2" a="1"/>
  <c r="AF1035" i="2" a="1"/>
  <c r="AF1839" i="2" a="1"/>
  <c r="AF617" i="2" a="1"/>
  <c r="AF1175" i="2" a="1"/>
  <c r="AF2831" i="2" a="1"/>
  <c r="AF2697" i="2" a="1"/>
  <c r="AF60" i="2" a="1"/>
  <c r="AF82" i="2" a="1"/>
  <c r="AF186" i="2" a="1"/>
  <c r="AF1585" i="2" a="1"/>
  <c r="AF2358" i="2" a="1"/>
  <c r="AF825" i="2" a="1"/>
  <c r="AF1855" i="2" a="1"/>
  <c r="AF1626" i="2" a="1"/>
  <c r="AF2451" i="2" a="1"/>
  <c r="AF2955" i="2" a="1"/>
  <c r="AF2661" i="2" a="1"/>
  <c r="AF1815" i="2" a="1"/>
  <c r="AF2618" i="2" a="1"/>
  <c r="AF740" i="2" a="1"/>
  <c r="AF2834" i="2" a="1"/>
  <c r="AF2118" i="2" a="1"/>
  <c r="AF273" i="2" a="1"/>
  <c r="AF2847" i="2" a="1"/>
  <c r="AF2843" i="2" a="1"/>
  <c r="AF2282" i="2" a="1"/>
  <c r="AF2383" i="2" a="1"/>
  <c r="AF3213" i="2" a="1"/>
  <c r="AF948" i="2" a="1"/>
  <c r="AF408" i="2" a="1"/>
  <c r="AF1016" i="2" a="1"/>
  <c r="AF2693" i="2" a="1"/>
  <c r="AF544" i="2" a="1"/>
  <c r="AF1415" i="2" a="1"/>
  <c r="AF1382" i="2" a="1"/>
  <c r="AF855" i="2" a="1"/>
  <c r="AF2487" i="2" a="1"/>
  <c r="AF1283" i="2" a="1"/>
  <c r="AF320" i="2" a="1"/>
  <c r="AF2173" i="2" a="1"/>
  <c r="AF33" i="2" a="1"/>
  <c r="AF2961" i="2" a="1"/>
  <c r="AF717" i="2" a="1"/>
  <c r="AF1606" i="2" a="1"/>
  <c r="AF2999" i="2" a="1"/>
  <c r="AF296" i="2" a="1"/>
  <c r="AF1956" i="2" a="1"/>
  <c r="AF3216" i="2" a="1"/>
  <c r="AF991" i="2" a="1"/>
  <c r="AF2230" i="2" a="1"/>
  <c r="AF1409" i="2" a="1"/>
  <c r="AF2883" i="2" a="1"/>
  <c r="AF737" i="2" a="1"/>
  <c r="AF137" i="2" a="1"/>
  <c r="AF1457" i="2" a="1"/>
  <c r="AF256" i="2" a="1"/>
  <c r="AF2142" i="2" a="1"/>
  <c r="AF261" i="2" a="1"/>
  <c r="AF807" i="2" a="1"/>
  <c r="AF61" i="2" a="1"/>
  <c r="AF2159" i="2" a="1"/>
  <c r="AF2729" i="2" a="1"/>
  <c r="AF1897" i="2" a="1"/>
  <c r="AF3077" i="2" a="1"/>
  <c r="AF1641" i="2" a="1"/>
  <c r="AF2953" i="2" a="1"/>
  <c r="AF3158" i="2" a="1"/>
  <c r="AF1318" i="2" a="1"/>
  <c r="AF349" i="2" a="1"/>
  <c r="AF802" i="2" a="1"/>
  <c r="AF2759" i="2" a="1"/>
  <c r="AF398" i="2" a="1"/>
  <c r="AF2361" i="2" a="1"/>
  <c r="AF143" i="2" a="1"/>
  <c r="AF1697" i="2" a="1"/>
  <c r="AF2299" i="2" a="1"/>
  <c r="AF1961" i="2" a="1"/>
  <c r="AF1524" i="2" a="1"/>
  <c r="AF482" i="2" a="1"/>
  <c r="AF414" i="2" a="1"/>
  <c r="AF134" i="2" a="1"/>
  <c r="AF1594" i="2" a="1"/>
  <c r="AF2411" i="2" a="1"/>
  <c r="AF131" i="2" a="1"/>
  <c r="AF1025" i="2" a="1"/>
  <c r="AF2476" i="2" a="1"/>
  <c r="AF240" i="2" a="1"/>
  <c r="AF2414" i="2" a="1"/>
  <c r="AF2418" i="2" a="1"/>
  <c r="AF2045" i="2" a="1"/>
  <c r="AF116" i="2" a="1"/>
  <c r="AF1477" i="2" a="1"/>
  <c r="AF800" i="2" a="1"/>
  <c r="AF271" i="2" a="1"/>
  <c r="AF1977" i="2" a="1"/>
  <c r="AF2750" i="2" a="1"/>
  <c r="AF1932" i="2" a="1"/>
  <c r="AF1325" i="2" a="1"/>
  <c r="AF2641" i="2" a="1"/>
  <c r="AF432" i="2" a="1"/>
  <c r="AF3055" i="2" a="1"/>
  <c r="AF2709" i="2" a="1"/>
  <c r="AF2303" i="2" a="1"/>
  <c r="AF179" i="2" a="1"/>
  <c r="AF1847" i="2" a="1"/>
  <c r="AF1056" i="2" a="1"/>
  <c r="AF400" i="2" a="1"/>
  <c r="AF2112" i="2" a="1"/>
  <c r="AF3107" i="2" a="1"/>
  <c r="AF2823" i="2" a="1"/>
  <c r="AF1462" i="2" a="1"/>
  <c r="AF2274" i="2" a="1"/>
  <c r="AF2127" i="2" a="1"/>
  <c r="AF1999" i="2" a="1"/>
  <c r="AF518" i="2" a="1"/>
  <c r="AF252" i="2" a="1"/>
  <c r="AF192" i="2" a="1"/>
  <c r="AF78" i="2" a="1"/>
  <c r="AF2612" i="2" a="1"/>
  <c r="AF3182" i="2" a="1"/>
  <c r="AF3196" i="2" a="1"/>
  <c r="AF1752" i="2" a="1"/>
  <c r="AF3152" i="2" a="1"/>
  <c r="AF1791" i="2" a="1"/>
  <c r="AF1169" i="2" a="1"/>
  <c r="AF1003" i="2" a="1"/>
  <c r="AF2846" i="2" a="1"/>
  <c r="AF2977" i="2" a="1"/>
  <c r="AF2715" i="2" a="1"/>
  <c r="AF2200" i="2" a="1"/>
  <c r="AF877" i="2" a="1"/>
  <c r="AF2393" i="2" a="1"/>
  <c r="AF2417" i="2" a="1"/>
  <c r="AF3044" i="2" a="1"/>
  <c r="AF3046" i="2" a="1"/>
  <c r="AL2753" i="2" l="1"/>
  <c r="AL3042" i="2"/>
  <c r="AL3150" i="2"/>
  <c r="AL1980" i="2"/>
  <c r="AL1196" i="2"/>
  <c r="AL1856" i="2"/>
  <c r="AL650" i="2"/>
  <c r="AL3169" i="2"/>
  <c r="AL2953" i="2"/>
  <c r="AL2663" i="2"/>
  <c r="AL2765" i="2"/>
  <c r="AL2257" i="2"/>
  <c r="AL2395" i="2"/>
  <c r="AL3165" i="2"/>
  <c r="AL2348" i="2"/>
  <c r="AL2217" i="2"/>
  <c r="AL2269" i="2"/>
  <c r="AL2087" i="2"/>
  <c r="AL1501" i="2"/>
  <c r="AL1569" i="2"/>
  <c r="AL314" i="2"/>
  <c r="AL2980" i="2"/>
  <c r="AL3058" i="2"/>
  <c r="AL3184" i="2"/>
  <c r="AL2967" i="2"/>
  <c r="AL2987" i="2"/>
  <c r="AL2628" i="2"/>
  <c r="AL1978" i="2"/>
  <c r="AL2028" i="2"/>
  <c r="AL1841" i="2"/>
  <c r="AL1748" i="2"/>
  <c r="AL1620" i="2"/>
  <c r="AL1509" i="2"/>
  <c r="AL895" i="2"/>
  <c r="AL2146" i="2"/>
  <c r="AL1446" i="2"/>
  <c r="AL557" i="2"/>
  <c r="AL2499" i="2"/>
  <c r="AL3127" i="2"/>
  <c r="AL2971" i="2"/>
  <c r="AL259" i="2"/>
  <c r="AL3206" i="2"/>
  <c r="AL2916" i="2"/>
  <c r="AL3052" i="2"/>
  <c r="AL2990" i="2"/>
  <c r="AL2880" i="2"/>
  <c r="AL2521" i="2"/>
  <c r="AL2292" i="2"/>
  <c r="AL2048" i="2"/>
  <c r="AL1728" i="2"/>
  <c r="AL1003" i="2"/>
  <c r="AL1081" i="2"/>
  <c r="AL738" i="2"/>
  <c r="AL693" i="2"/>
  <c r="AL2691" i="2"/>
  <c r="AL1750" i="2"/>
  <c r="AL786" i="2"/>
  <c r="AL2908" i="2"/>
  <c r="AL2377" i="2"/>
  <c r="AL2109" i="2"/>
  <c r="AL1755" i="2"/>
  <c r="AL994" i="2"/>
  <c r="AL1134" i="2"/>
  <c r="AL1044" i="2"/>
  <c r="AL690" i="2"/>
  <c r="AL589" i="2"/>
  <c r="AL2626" i="2"/>
  <c r="AL2973" i="2"/>
  <c r="AL1662" i="2"/>
  <c r="AL1007" i="2"/>
  <c r="AL548" i="2"/>
  <c r="AL3141" i="2"/>
  <c r="AL2669" i="2"/>
  <c r="AL2093" i="2"/>
  <c r="AL509" i="2"/>
  <c r="AL3201" i="2"/>
  <c r="AL3037" i="2"/>
  <c r="AL2932" i="2"/>
  <c r="AL2597" i="2"/>
  <c r="AL2384" i="2"/>
  <c r="AL2167" i="2"/>
  <c r="AL2234" i="2"/>
  <c r="AL1975" i="2"/>
  <c r="AL1850" i="2"/>
  <c r="AL1848" i="2"/>
  <c r="AL1567" i="2"/>
  <c r="AL1638" i="2"/>
  <c r="AL1181" i="2"/>
  <c r="AL1189" i="2"/>
  <c r="AL1167" i="2"/>
  <c r="AL719" i="2"/>
  <c r="AL466" i="2"/>
  <c r="AL342" i="2"/>
  <c r="AL2679" i="2"/>
  <c r="AL49" i="2"/>
  <c r="AL3163" i="2"/>
  <c r="AL3056" i="2"/>
  <c r="AL2655" i="2"/>
  <c r="AL2386" i="2"/>
  <c r="AL2391" i="2"/>
  <c r="AL2059" i="2"/>
  <c r="AL1815" i="2"/>
  <c r="AL1555" i="2"/>
  <c r="AL1511" i="2"/>
  <c r="AL1321" i="2"/>
  <c r="AL818" i="2"/>
  <c r="AL931" i="2"/>
  <c r="AL186" i="2"/>
  <c r="AL247" i="2"/>
  <c r="AL214" i="2"/>
  <c r="AL3034" i="2"/>
  <c r="AL3115" i="2"/>
  <c r="AL1888" i="2"/>
  <c r="AL1529" i="2"/>
  <c r="AL1052" i="2"/>
  <c r="AL647" i="2"/>
  <c r="AL927" i="2"/>
  <c r="AL1546" i="2"/>
  <c r="AL411" i="2"/>
  <c r="AL40" i="2"/>
  <c r="AL1775" i="2"/>
  <c r="AL1861" i="2"/>
  <c r="AL3047" i="2"/>
  <c r="AL2897" i="2"/>
  <c r="AL2633" i="2"/>
  <c r="AL2532" i="2"/>
  <c r="AL1868" i="2"/>
  <c r="AL1147" i="2"/>
  <c r="AL355" i="2"/>
  <c r="AL325" i="2"/>
  <c r="AL2900" i="2"/>
  <c r="AL2814" i="2"/>
  <c r="AL2641" i="2"/>
  <c r="AL3073" i="2"/>
  <c r="AL2364" i="2"/>
  <c r="AL1669" i="2"/>
  <c r="AL1908" i="2"/>
  <c r="AL1796" i="2"/>
  <c r="AL1359" i="2"/>
  <c r="AL1254" i="2"/>
  <c r="AL1049" i="2"/>
  <c r="AL677" i="2"/>
  <c r="AL609" i="2"/>
  <c r="AL3070" i="2"/>
  <c r="AL2703" i="2"/>
  <c r="AL2393" i="2"/>
  <c r="AL1667" i="2"/>
  <c r="AL1632" i="2"/>
  <c r="AL865" i="2"/>
  <c r="AL438" i="2"/>
  <c r="AL23" i="2"/>
  <c r="AL55" i="2"/>
  <c r="AL1416" i="2"/>
  <c r="AL423" i="2"/>
  <c r="AL513" i="2"/>
  <c r="AL1965" i="2"/>
  <c r="AL2543" i="2"/>
  <c r="AL2447" i="2"/>
  <c r="AL2539" i="2"/>
  <c r="AL2479" i="2"/>
  <c r="AL2241" i="2"/>
  <c r="AL1143" i="2"/>
  <c r="AL2548" i="2"/>
  <c r="AL1640" i="2"/>
  <c r="AL1076" i="2"/>
  <c r="AL639" i="2"/>
  <c r="AL2182" i="2"/>
  <c r="AL1202" i="2"/>
  <c r="AL473" i="2"/>
  <c r="AL26" i="2"/>
  <c r="AL531" i="2"/>
  <c r="AL3162" i="2"/>
  <c r="AL3095" i="2"/>
  <c r="AL3019" i="2"/>
  <c r="AL3170" i="2"/>
  <c r="AL3088" i="2"/>
  <c r="AL3021" i="2"/>
  <c r="AL3016" i="2"/>
  <c r="AL2766" i="2"/>
  <c r="AL2743" i="2"/>
  <c r="AL2431" i="2"/>
  <c r="AL2390" i="2"/>
  <c r="AL2360" i="2"/>
  <c r="AL2654" i="2"/>
  <c r="AL2353" i="2"/>
  <c r="AL2015" i="2"/>
  <c r="AL2240" i="2"/>
  <c r="AL2211" i="2"/>
  <c r="AL2192" i="2"/>
  <c r="AL1951" i="2"/>
  <c r="AL1885" i="2"/>
  <c r="AL1849" i="2"/>
  <c r="AL1875" i="2"/>
  <c r="AL1540" i="2"/>
  <c r="AL1672" i="2"/>
  <c r="AL1537" i="2"/>
  <c r="AL1486" i="2"/>
  <c r="AL1600" i="2"/>
  <c r="AL1500" i="2"/>
  <c r="AL1054" i="2"/>
  <c r="AL733" i="2"/>
  <c r="AL740" i="2"/>
  <c r="AL624" i="2"/>
  <c r="AL946" i="2"/>
  <c r="AL768" i="2"/>
  <c r="AL688" i="2"/>
  <c r="AL3102" i="2"/>
  <c r="AL2574" i="2"/>
  <c r="AL2495" i="2"/>
  <c r="AL2485" i="2"/>
  <c r="AL3086" i="2"/>
  <c r="AL2580" i="2"/>
  <c r="AL3124" i="2"/>
  <c r="AL3018" i="2"/>
  <c r="AL2375" i="2"/>
  <c r="AL2849" i="2"/>
  <c r="AL2108" i="2"/>
  <c r="AL1790" i="2"/>
  <c r="AL2202" i="2"/>
  <c r="AL2053" i="2"/>
  <c r="AL2079" i="2"/>
  <c r="AL2297" i="2"/>
  <c r="AL1997" i="2"/>
  <c r="AL1974" i="2"/>
  <c r="AL1731" i="2"/>
  <c r="AL1665" i="2"/>
  <c r="AL1557" i="2"/>
  <c r="AL2132" i="2"/>
  <c r="AL1943" i="2"/>
  <c r="AL1490" i="2"/>
  <c r="AL1294" i="2"/>
  <c r="AL1026" i="2"/>
  <c r="AL834" i="2"/>
  <c r="AL1248" i="2"/>
  <c r="AL718" i="2"/>
  <c r="AL1344" i="2"/>
  <c r="AL842" i="2"/>
  <c r="AL1449" i="2"/>
  <c r="AL1427" i="2"/>
  <c r="AL1083" i="2"/>
  <c r="AL1095" i="2"/>
  <c r="AL692" i="2"/>
  <c r="AL1319" i="2"/>
  <c r="AL672" i="2"/>
  <c r="AL403" i="2"/>
  <c r="AL160" i="2"/>
  <c r="AL62" i="2"/>
  <c r="AL3009" i="2"/>
  <c r="AL2572" i="2"/>
  <c r="AL1814" i="2"/>
  <c r="AL2853" i="2"/>
  <c r="AL2073" i="2"/>
  <c r="AL2873" i="2"/>
  <c r="AL2176" i="2"/>
  <c r="AL3066" i="2"/>
  <c r="AL2068" i="2"/>
  <c r="AL1705" i="2"/>
  <c r="AL2406" i="2"/>
  <c r="AL2115" i="2"/>
  <c r="AL1805" i="2"/>
  <c r="AL1313" i="2"/>
  <c r="AL1232" i="2"/>
  <c r="AL3149" i="2"/>
  <c r="AL2773" i="2"/>
  <c r="AL2461" i="2"/>
  <c r="AL1405" i="2"/>
  <c r="AL737" i="2"/>
  <c r="AL303" i="2"/>
  <c r="AL19" i="2"/>
  <c r="AL1129" i="2"/>
  <c r="AL612" i="2"/>
  <c r="AL986" i="2"/>
  <c r="AL556" i="2"/>
  <c r="AL385" i="2"/>
  <c r="AL116" i="2"/>
  <c r="AL1171" i="2"/>
  <c r="AL420" i="2"/>
  <c r="AL1281" i="2"/>
  <c r="AL1376" i="2"/>
  <c r="AL1518" i="2"/>
  <c r="AL2687" i="2"/>
  <c r="AL2951" i="2"/>
  <c r="AL1892" i="2"/>
  <c r="AL1495" i="2"/>
  <c r="AL776" i="2"/>
  <c r="AL503" i="2"/>
  <c r="AL2697" i="2"/>
  <c r="AL1714" i="2"/>
  <c r="AL911" i="2"/>
  <c r="AL850" i="2"/>
  <c r="AL2439" i="2"/>
  <c r="AL491" i="2"/>
  <c r="AL1152" i="2"/>
  <c r="AL2756" i="2"/>
  <c r="AL1798" i="2"/>
  <c r="AL533" i="2"/>
  <c r="AL391" i="2"/>
  <c r="AL88" i="2"/>
  <c r="AL305" i="2"/>
  <c r="AL39" i="2"/>
  <c r="AL2700" i="2"/>
  <c r="AL2264" i="2"/>
  <c r="AL397" i="2"/>
  <c r="AL334" i="2"/>
  <c r="AL158" i="2"/>
  <c r="AL565" i="2"/>
  <c r="AL1846" i="2"/>
  <c r="AL348" i="2"/>
  <c r="AL830" i="2"/>
  <c r="AL365" i="2"/>
  <c r="AL2781" i="2"/>
  <c r="AL141" i="2"/>
  <c r="AL2313" i="2"/>
  <c r="AL564" i="2"/>
  <c r="AL191" i="2"/>
  <c r="AL1587" i="2"/>
  <c r="AL95" i="2"/>
  <c r="AL3040" i="2"/>
  <c r="AL1867" i="2"/>
  <c r="AL498" i="2"/>
  <c r="AL3147" i="2"/>
  <c r="AL3192" i="2"/>
  <c r="AL3200" i="2"/>
  <c r="AL2981" i="2"/>
  <c r="AL2850" i="2"/>
  <c r="AL2717" i="2"/>
  <c r="AL2593" i="2"/>
  <c r="AL2355" i="2"/>
  <c r="AL2514" i="2"/>
  <c r="AL2385" i="2"/>
  <c r="AL2712" i="2"/>
  <c r="AL2365" i="2"/>
  <c r="AL2592" i="2"/>
  <c r="AL2455" i="2"/>
  <c r="AL2565" i="2"/>
  <c r="AL2338" i="2"/>
  <c r="AL2143" i="2"/>
  <c r="AL2229" i="2"/>
  <c r="AL2198" i="2"/>
  <c r="AL1967" i="2"/>
  <c r="AL2123" i="2"/>
  <c r="AL2233" i="2"/>
  <c r="AL1979" i="2"/>
  <c r="AL1842" i="2"/>
  <c r="AL1872" i="2"/>
  <c r="AL1737" i="2"/>
  <c r="AL1338" i="2"/>
  <c r="AL1354" i="2"/>
  <c r="AL1742" i="2"/>
  <c r="AL1471" i="2"/>
  <c r="AL1286" i="2"/>
  <c r="AL1296" i="2"/>
  <c r="AL1238" i="2"/>
  <c r="AL1228" i="2"/>
  <c r="AL1048" i="2"/>
  <c r="AL1156" i="2"/>
  <c r="AL1012" i="2"/>
  <c r="AL1304" i="2"/>
  <c r="AL1060" i="2"/>
  <c r="AL918" i="2"/>
  <c r="AL654" i="2"/>
  <c r="AL620" i="2"/>
  <c r="AL550" i="2"/>
  <c r="AL902" i="2"/>
  <c r="AL685" i="2"/>
  <c r="AL427" i="2"/>
  <c r="AL465" i="2"/>
  <c r="AL3098" i="2"/>
  <c r="AL3003" i="2"/>
  <c r="AL2927" i="2"/>
  <c r="AL2652" i="2"/>
  <c r="AL2477" i="2"/>
  <c r="AL2894" i="2"/>
  <c r="AL2376" i="2"/>
  <c r="AL2367" i="2"/>
  <c r="AL2837" i="2"/>
  <c r="AL1786" i="2"/>
  <c r="AL1643" i="2"/>
  <c r="AL1695" i="2"/>
  <c r="AL1998" i="2"/>
  <c r="AL1588" i="2"/>
  <c r="AL1855" i="2"/>
  <c r="AL2121" i="2"/>
  <c r="AL2061" i="2"/>
  <c r="AL1972" i="2"/>
  <c r="AL1727" i="2"/>
  <c r="AL1536" i="2"/>
  <c r="AL2103" i="2"/>
  <c r="AL1934" i="2"/>
  <c r="AL823" i="2"/>
  <c r="AL1781" i="2"/>
  <c r="AL1241" i="2"/>
  <c r="AL1314" i="2"/>
  <c r="AL1102" i="2"/>
  <c r="AL967" i="2"/>
  <c r="AL838" i="2"/>
  <c r="AL1435" i="2"/>
  <c r="AL1400" i="2"/>
  <c r="AL1194" i="2"/>
  <c r="AL831" i="2"/>
  <c r="AL707" i="2"/>
  <c r="AL581" i="2"/>
  <c r="AL649" i="2"/>
  <c r="AL358" i="2"/>
  <c r="AL1036" i="2"/>
  <c r="AL545" i="2"/>
  <c r="AL662" i="2"/>
  <c r="AL558" i="2"/>
  <c r="AL362" i="2"/>
  <c r="AL147" i="2"/>
  <c r="AL146" i="2"/>
  <c r="AL58" i="2"/>
  <c r="AL1771" i="2"/>
  <c r="AL2841" i="2"/>
  <c r="AL2321" i="2"/>
  <c r="AL2069" i="2"/>
  <c r="AL3214" i="2"/>
  <c r="AL2707" i="2"/>
  <c r="AL2138" i="2"/>
  <c r="AL2962" i="2"/>
  <c r="AL1914" i="2"/>
  <c r="AL1526" i="2"/>
  <c r="AL2695" i="2"/>
  <c r="AL2400" i="2"/>
  <c r="AL2086" i="2"/>
  <c r="AL1802" i="2"/>
  <c r="AL1424" i="2"/>
  <c r="AL1187" i="2"/>
  <c r="AL3078" i="2"/>
  <c r="AL2740" i="2"/>
  <c r="AL1309" i="2"/>
  <c r="AL714" i="2"/>
  <c r="AL1117" i="2"/>
  <c r="AL597" i="2"/>
  <c r="AL974" i="2"/>
  <c r="AL106" i="2"/>
  <c r="AL1112" i="2"/>
  <c r="AL418" i="2"/>
  <c r="AL1273" i="2"/>
  <c r="AL349" i="2"/>
  <c r="AL2599" i="2"/>
  <c r="AL2008" i="2"/>
  <c r="AL1158" i="2"/>
  <c r="AL573" i="2"/>
  <c r="AL2290" i="2"/>
  <c r="AL1019" i="2"/>
  <c r="AL1719" i="2"/>
  <c r="AL2929" i="2"/>
  <c r="AL2552" i="2"/>
  <c r="AL1785" i="2"/>
  <c r="AL1458" i="2"/>
  <c r="AL759" i="2"/>
  <c r="AL2682" i="2"/>
  <c r="AL2304" i="2"/>
  <c r="AL1610" i="2"/>
  <c r="AL1210" i="2"/>
  <c r="AL907" i="2"/>
  <c r="AL656" i="2"/>
  <c r="AL307" i="2"/>
  <c r="AL2867" i="2"/>
  <c r="AL2129" i="2"/>
  <c r="AL408" i="2"/>
  <c r="AL560" i="2"/>
  <c r="AL2577" i="2"/>
  <c r="AL524" i="2"/>
  <c r="AL353" i="2"/>
  <c r="AL80" i="2"/>
  <c r="AL676" i="2"/>
  <c r="AL246" i="2"/>
  <c r="AL31" i="2"/>
  <c r="AL1811" i="2"/>
  <c r="AL2260" i="2"/>
  <c r="AL1923" i="2"/>
  <c r="AL151" i="2"/>
  <c r="AL1272" i="2"/>
  <c r="AL1679" i="2"/>
  <c r="AL336" i="2"/>
  <c r="AL821" i="2"/>
  <c r="AL1088" i="2"/>
  <c r="AL2201" i="2"/>
  <c r="AL286" i="2"/>
  <c r="AL87" i="2"/>
  <c r="AL3189" i="2"/>
  <c r="AL2032" i="2"/>
  <c r="AL1503" i="2"/>
  <c r="AL3046" i="2"/>
  <c r="AL3083" i="2"/>
  <c r="AL3188" i="2"/>
  <c r="AL3022" i="2"/>
  <c r="AL2933" i="2"/>
  <c r="AL2982" i="2"/>
  <c r="AL3164" i="2"/>
  <c r="AL3185" i="2"/>
  <c r="AL2845" i="2"/>
  <c r="AL2994" i="2"/>
  <c r="AL2533" i="2"/>
  <c r="AL2554" i="2"/>
  <c r="AL2505" i="2"/>
  <c r="AL2538" i="2"/>
  <c r="AL2309" i="2"/>
  <c r="AL2094" i="2"/>
  <c r="AL2216" i="2"/>
  <c r="AL2222" i="2"/>
  <c r="AL1968" i="2"/>
  <c r="AL1756" i="2"/>
  <c r="AL1502" i="2"/>
  <c r="AL1614" i="2"/>
  <c r="AL1367" i="2"/>
  <c r="AL1621" i="2"/>
  <c r="AL1145" i="2"/>
  <c r="AL1270" i="2"/>
  <c r="AL1053" i="2"/>
  <c r="AL689" i="2"/>
  <c r="AL863" i="2"/>
  <c r="AL211" i="2"/>
  <c r="AL3030" i="2"/>
  <c r="AL2542" i="2"/>
  <c r="AL2629" i="2"/>
  <c r="AL2817" i="2"/>
  <c r="AL3138" i="2"/>
  <c r="AL2627" i="2"/>
  <c r="AL2314" i="2"/>
  <c r="AL1639" i="2"/>
  <c r="AL1985" i="2"/>
  <c r="AL1568" i="2"/>
  <c r="AL2281" i="2"/>
  <c r="AL1851" i="2"/>
  <c r="AL2031" i="2"/>
  <c r="AL2051" i="2"/>
  <c r="AL1957" i="2"/>
  <c r="AL1708" i="2"/>
  <c r="AL2091" i="2"/>
  <c r="AL1747" i="2"/>
  <c r="AL1455" i="2"/>
  <c r="AL1188" i="2"/>
  <c r="AL806" i="2"/>
  <c r="AL1469" i="2"/>
  <c r="AL1118" i="2"/>
  <c r="AL1549" i="2"/>
  <c r="AL1098" i="2"/>
  <c r="AL1004" i="2"/>
  <c r="AL945" i="2"/>
  <c r="AL788" i="2"/>
  <c r="AL1353" i="2"/>
  <c r="AL928" i="2"/>
  <c r="AL616" i="2"/>
  <c r="AL819" i="2"/>
  <c r="AL215" i="2"/>
  <c r="AL321" i="2"/>
  <c r="AL525" i="2"/>
  <c r="AL248" i="2"/>
  <c r="AL35" i="2"/>
  <c r="AL2968" i="2"/>
  <c r="AL2769" i="2"/>
  <c r="AL1749" i="2"/>
  <c r="AL1360" i="2"/>
  <c r="AL2708" i="2"/>
  <c r="AL2307" i="2"/>
  <c r="AL2110" i="2"/>
  <c r="AL2540" i="2"/>
  <c r="AL1909" i="2"/>
  <c r="AL1512" i="2"/>
  <c r="AL2680" i="2"/>
  <c r="AL2392" i="2"/>
  <c r="AL2060" i="2"/>
  <c r="AL1776" i="2"/>
  <c r="AL1414" i="2"/>
  <c r="AL1144" i="2"/>
  <c r="AL648" i="2"/>
  <c r="AL187" i="2"/>
  <c r="AL1050" i="2"/>
  <c r="AL561" i="2"/>
  <c r="AL932" i="2"/>
  <c r="AL739" i="2"/>
  <c r="AL510" i="2"/>
  <c r="AL76" i="2"/>
  <c r="AL691" i="2"/>
  <c r="AL343" i="2"/>
  <c r="AL2508" i="2"/>
  <c r="AL1148" i="2"/>
  <c r="AL492" i="2"/>
  <c r="AL2237" i="2"/>
  <c r="AL590" i="2"/>
  <c r="AL2809" i="2"/>
  <c r="AL1641" i="2"/>
  <c r="AL898" i="2"/>
  <c r="AL2909" i="2"/>
  <c r="AL2547" i="2"/>
  <c r="AL1733" i="2"/>
  <c r="AL720" i="2"/>
  <c r="AL474" i="2"/>
  <c r="AL2678" i="2"/>
  <c r="AL2296" i="2"/>
  <c r="AL1547" i="2"/>
  <c r="AL1203" i="2"/>
  <c r="AL897" i="2"/>
  <c r="AL631" i="2"/>
  <c r="AL2893" i="2"/>
  <c r="AL3207" i="2"/>
  <c r="AL2864" i="2"/>
  <c r="AL2037" i="2"/>
  <c r="AL381" i="2"/>
  <c r="AL1072" i="2"/>
  <c r="AL490" i="2"/>
  <c r="AL312" i="2"/>
  <c r="AL3119" i="2"/>
  <c r="AL666" i="2"/>
  <c r="AL238" i="2"/>
  <c r="AL27" i="2"/>
  <c r="AL1293" i="2"/>
  <c r="AL2209" i="2"/>
  <c r="AL3128" i="2"/>
  <c r="AL791" i="2"/>
  <c r="AL225" i="2"/>
  <c r="AL2662" i="2"/>
  <c r="AL814" i="2"/>
  <c r="AL785" i="2"/>
  <c r="AL1074" i="2"/>
  <c r="AL3142" i="2"/>
  <c r="AL2153" i="2"/>
  <c r="AL168" i="2"/>
  <c r="AL1566" i="2"/>
  <c r="AL50" i="2"/>
  <c r="AL1969" i="2"/>
  <c r="AL1239" i="2"/>
  <c r="AL1212" i="2"/>
  <c r="AL3055" i="2"/>
  <c r="AL3183" i="2"/>
  <c r="AL2752" i="2"/>
  <c r="AL2842" i="2"/>
  <c r="AL2746" i="2"/>
  <c r="AL2899" i="2"/>
  <c r="AL2797" i="2"/>
  <c r="AL2802" i="2"/>
  <c r="AL2531" i="2"/>
  <c r="AL2530" i="2"/>
  <c r="AL2422" i="2"/>
  <c r="AL2537" i="2"/>
  <c r="AL2403" i="2"/>
  <c r="AL2062" i="2"/>
  <c r="AL2089" i="2"/>
  <c r="AL2511" i="2"/>
  <c r="AL2322" i="2"/>
  <c r="AL2012" i="2"/>
  <c r="AL2215" i="2"/>
  <c r="AL1873" i="2"/>
  <c r="AL1825" i="2"/>
  <c r="AL1865" i="2"/>
  <c r="AL1315" i="2"/>
  <c r="AL1346" i="2"/>
  <c r="AL1601" i="2"/>
  <c r="AL1439" i="2"/>
  <c r="AL1200" i="2"/>
  <c r="AL1230" i="2"/>
  <c r="AL1051" i="2"/>
  <c r="AL1249" i="2"/>
  <c r="AL1045" i="2"/>
  <c r="AL899" i="2"/>
  <c r="AL598" i="2"/>
  <c r="AL646" i="2"/>
  <c r="AL872" i="2"/>
  <c r="AL773" i="2"/>
  <c r="AL2997" i="2"/>
  <c r="AL2527" i="2"/>
  <c r="AL2308" i="2"/>
  <c r="AL2939" i="2"/>
  <c r="AL2421" i="2"/>
  <c r="AL3033" i="2"/>
  <c r="AL2411" i="2"/>
  <c r="AL2720" i="2"/>
  <c r="AL2865" i="2"/>
  <c r="AL3082" i="2"/>
  <c r="AL2526" i="2"/>
  <c r="AL3026" i="2"/>
  <c r="AL2621" i="2"/>
  <c r="AL1929" i="2"/>
  <c r="AL1754" i="2"/>
  <c r="AL1663" i="2"/>
  <c r="AL1959" i="2"/>
  <c r="AL1717" i="2"/>
  <c r="AL1792" i="2"/>
  <c r="AL2026" i="2"/>
  <c r="AL1940" i="2"/>
  <c r="AL1697" i="2"/>
  <c r="AL1623" i="2"/>
  <c r="AL2077" i="2"/>
  <c r="AL1002" i="2"/>
  <c r="AL1149" i="2"/>
  <c r="AL1481" i="2"/>
  <c r="AL1288" i="2"/>
  <c r="AL747" i="2"/>
  <c r="AL1343" i="2"/>
  <c r="AL989" i="2"/>
  <c r="AL1163" i="2"/>
  <c r="AL1279" i="2"/>
  <c r="AL854" i="2"/>
  <c r="AL653" i="2"/>
  <c r="AL270" i="2"/>
  <c r="AL583" i="2"/>
  <c r="AL201" i="2"/>
  <c r="AL484" i="2"/>
  <c r="AL628" i="2"/>
  <c r="AL517" i="2"/>
  <c r="AL455" i="2"/>
  <c r="AL104" i="2"/>
  <c r="AL258" i="2"/>
  <c r="AL2943" i="2"/>
  <c r="AL2219" i="2"/>
  <c r="AL1691" i="2"/>
  <c r="AL1333" i="2"/>
  <c r="AL2014" i="2"/>
  <c r="AL1585" i="2"/>
  <c r="AL2844" i="2"/>
  <c r="AL2535" i="2"/>
  <c r="AL1878" i="2"/>
  <c r="AL3121" i="2"/>
  <c r="AL2017" i="2"/>
  <c r="AL1774" i="2"/>
  <c r="AL3025" i="2"/>
  <c r="AL2732" i="2"/>
  <c r="AL2125" i="2"/>
  <c r="AL1104" i="2"/>
  <c r="AL586" i="2"/>
  <c r="AL387" i="2"/>
  <c r="AL180" i="2"/>
  <c r="AL18" i="2"/>
  <c r="AL67" i="2"/>
  <c r="AL846" i="2"/>
  <c r="AL552" i="2"/>
  <c r="AL1221" i="2"/>
  <c r="AL706" i="2"/>
  <c r="AL483" i="2"/>
  <c r="AL257" i="2"/>
  <c r="AL61" i="2"/>
  <c r="AL318" i="2"/>
  <c r="AL798" i="2"/>
  <c r="AL3133" i="2"/>
  <c r="AL1701" i="2"/>
  <c r="AL1128" i="2"/>
  <c r="AL472" i="2"/>
  <c r="AL461" i="2"/>
  <c r="AL2758" i="2"/>
  <c r="AL2644" i="2"/>
  <c r="AL1619" i="2"/>
  <c r="AL875" i="2"/>
  <c r="AL2904" i="2"/>
  <c r="AL2347" i="2"/>
  <c r="AL1726" i="2"/>
  <c r="AL2612" i="2"/>
  <c r="AL2066" i="2"/>
  <c r="AL1494" i="2"/>
  <c r="AL892" i="2"/>
  <c r="AL547" i="2"/>
  <c r="AL2428" i="2"/>
  <c r="AL3199" i="2"/>
  <c r="AL254" i="2"/>
  <c r="AL1840" i="2"/>
  <c r="AL1064" i="2"/>
  <c r="AL482" i="2"/>
  <c r="AL262" i="2"/>
  <c r="AL2265" i="2"/>
  <c r="AL637" i="2"/>
  <c r="AL83" i="2"/>
  <c r="AL16" i="2"/>
  <c r="AL296" i="2"/>
  <c r="AL1660" i="2"/>
  <c r="AL2179" i="2"/>
  <c r="AL756" i="2"/>
  <c r="AL1264" i="2"/>
  <c r="AL1535" i="2"/>
  <c r="AL728" i="2"/>
  <c r="AL352" i="2"/>
  <c r="AL3063" i="2"/>
  <c r="AL1984" i="2"/>
  <c r="AL279" i="2"/>
  <c r="AL448" i="2"/>
  <c r="AL48" i="2"/>
  <c r="AL2744" i="2"/>
  <c r="AL2373" i="2"/>
  <c r="AL2242" i="2"/>
  <c r="AL1505" i="2"/>
  <c r="AL3211" i="2"/>
  <c r="AL3051" i="2"/>
  <c r="AL2976" i="2"/>
  <c r="AL3180" i="2"/>
  <c r="AL2957" i="2"/>
  <c r="AL2830" i="2"/>
  <c r="AL2619" i="2"/>
  <c r="AL2570" i="2"/>
  <c r="AL2401" i="2"/>
  <c r="AL2493" i="2"/>
  <c r="AL2323" i="2"/>
  <c r="AL2553" i="2"/>
  <c r="AL2058" i="2"/>
  <c r="AL2023" i="2"/>
  <c r="AL1992" i="2"/>
  <c r="AL1834" i="2"/>
  <c r="AL1866" i="2"/>
  <c r="AL1858" i="2"/>
  <c r="AL1482" i="2"/>
  <c r="AL1428" i="2"/>
  <c r="AL1119" i="2"/>
  <c r="AL1046" i="2"/>
  <c r="AL1236" i="2"/>
  <c r="AL844" i="2"/>
  <c r="AL840" i="2"/>
  <c r="AL680" i="2"/>
  <c r="AL130" i="2"/>
  <c r="AL227" i="2"/>
  <c r="AL404" i="2"/>
  <c r="AL2509" i="2"/>
  <c r="AL2935" i="2"/>
  <c r="AL2418" i="2"/>
  <c r="AL3029" i="2"/>
  <c r="AL2870" i="2"/>
  <c r="AL2573" i="2"/>
  <c r="AL2337" i="2"/>
  <c r="AL2937" i="2"/>
  <c r="AL2989" i="2"/>
  <c r="AL2197" i="2"/>
  <c r="AL1924" i="2"/>
  <c r="AL1941" i="2"/>
  <c r="AL2171" i="2"/>
  <c r="AL2160" i="2"/>
  <c r="AL1893" i="2"/>
  <c r="AL2057" i="2"/>
  <c r="AL1636" i="2"/>
  <c r="AL1043" i="2"/>
  <c r="AL982" i="2"/>
  <c r="AL1084" i="2"/>
  <c r="AL1211" i="2"/>
  <c r="AL1042" i="2"/>
  <c r="AL948" i="2"/>
  <c r="AL721" i="2"/>
  <c r="AL1165" i="2"/>
  <c r="AL926" i="2"/>
  <c r="AL1317" i="2"/>
  <c r="AL1154" i="2"/>
  <c r="AL929" i="2"/>
  <c r="AL1246" i="2"/>
  <c r="AL669" i="2"/>
  <c r="AL287" i="2"/>
  <c r="AL442" i="2"/>
  <c r="AL300" i="2"/>
  <c r="AL113" i="2"/>
  <c r="AL139" i="2"/>
  <c r="AL178" i="2"/>
  <c r="AL138" i="2"/>
  <c r="AL2751" i="2"/>
  <c r="AL2170" i="2"/>
  <c r="AL2568" i="2"/>
  <c r="AL2158" i="2"/>
  <c r="AL1956" i="2"/>
  <c r="AL2466" i="2"/>
  <c r="AL1763" i="2"/>
  <c r="AL1553" i="2"/>
  <c r="AL2369" i="2"/>
  <c r="AL1824" i="2"/>
  <c r="AL3079" i="2"/>
  <c r="AL2558" i="2"/>
  <c r="AL2251" i="2"/>
  <c r="AL1580" i="2"/>
  <c r="AL1736" i="2"/>
  <c r="AL3168" i="2"/>
  <c r="AL2961" i="2"/>
  <c r="AL2690" i="2"/>
  <c r="AL1987" i="2"/>
  <c r="AL944" i="2"/>
  <c r="AL383" i="2"/>
  <c r="AL124" i="2"/>
  <c r="AL1532" i="2"/>
  <c r="AL743" i="2"/>
  <c r="AL99" i="2"/>
  <c r="AL452" i="2"/>
  <c r="AL1192" i="2"/>
  <c r="AL468" i="2"/>
  <c r="AL21" i="2"/>
  <c r="AL555" i="2"/>
  <c r="AL293" i="2"/>
  <c r="AL645" i="2"/>
  <c r="AL3014" i="2"/>
  <c r="AL2500" i="2"/>
  <c r="AL376" i="2"/>
  <c r="AL372" i="2"/>
  <c r="AL2731" i="2"/>
  <c r="AL2640" i="2"/>
  <c r="AL495" i="2"/>
  <c r="AL2812" i="2"/>
  <c r="AL2336" i="2"/>
  <c r="AL1715" i="2"/>
  <c r="AL1301" i="2"/>
  <c r="AL641" i="2"/>
  <c r="AL2985" i="2"/>
  <c r="AL2590" i="2"/>
  <c r="AL1946" i="2"/>
  <c r="AL1366" i="2"/>
  <c r="AL961" i="2"/>
  <c r="AL887" i="2"/>
  <c r="AL502" i="2"/>
  <c r="AL2102" i="2"/>
  <c r="AL2836" i="2"/>
  <c r="AL1142" i="2"/>
  <c r="AL244" i="2"/>
  <c r="AL1836" i="2"/>
  <c r="AL1040" i="2"/>
  <c r="AL458" i="2"/>
  <c r="AL253" i="2"/>
  <c r="AL2001" i="2"/>
  <c r="AL72" i="2"/>
  <c r="AL11" i="2"/>
  <c r="AL242" i="2"/>
  <c r="AL1432" i="2"/>
  <c r="AL1595" i="2"/>
  <c r="AL2833" i="2"/>
  <c r="AL2453" i="2"/>
  <c r="AL1256" i="2"/>
  <c r="AL622" i="2"/>
  <c r="AL754" i="2"/>
  <c r="AL3054" i="2"/>
  <c r="AL603" i="2"/>
  <c r="AL2187" i="2"/>
  <c r="AL440" i="2"/>
  <c r="AL42" i="2"/>
  <c r="AL2911" i="2"/>
  <c r="AL2372" i="2"/>
  <c r="AL2446" i="2"/>
  <c r="AL2357" i="2"/>
  <c r="AL1859" i="2"/>
  <c r="AL1146" i="2"/>
  <c r="AL508" i="2"/>
  <c r="AL3116" i="2"/>
  <c r="AL2998" i="2"/>
  <c r="AL2952" i="2"/>
  <c r="AL3134" i="2"/>
  <c r="AL2813" i="2"/>
  <c r="AL2605" i="2"/>
  <c r="AL2789" i="2"/>
  <c r="AL2762" i="2"/>
  <c r="AL2496" i="2"/>
  <c r="AL2397" i="2"/>
  <c r="AL2325" i="2"/>
  <c r="AL2293" i="2"/>
  <c r="AL2517" i="2"/>
  <c r="AL2396" i="2"/>
  <c r="AL2714" i="2"/>
  <c r="AL2501" i="2"/>
  <c r="AL2389" i="2"/>
  <c r="AL2273" i="2"/>
  <c r="AL2359" i="2"/>
  <c r="AL2034" i="2"/>
  <c r="AL2266" i="2"/>
  <c r="AL2099" i="2"/>
  <c r="AL2010" i="2"/>
  <c r="AL1981" i="2"/>
  <c r="AL2239" i="2"/>
  <c r="AL2119" i="2"/>
  <c r="AL1950" i="2"/>
  <c r="AL1830" i="2"/>
  <c r="AL1857" i="2"/>
  <c r="AL1829" i="2"/>
  <c r="AL1870" i="2"/>
  <c r="AL1894" i="2"/>
  <c r="AL1833" i="2"/>
  <c r="AL1456" i="2"/>
  <c r="AL1450" i="2"/>
  <c r="AL1577" i="2"/>
  <c r="AL1401" i="2"/>
  <c r="AL1199" i="2"/>
  <c r="AL1068" i="2"/>
  <c r="AL1198" i="2"/>
  <c r="AL1106" i="2"/>
  <c r="AL1195" i="2"/>
  <c r="AL1197" i="2"/>
  <c r="AL1243" i="2"/>
  <c r="AL793" i="2"/>
  <c r="AL673" i="2"/>
  <c r="AL638" i="2"/>
  <c r="AL909" i="2"/>
  <c r="AL774" i="2"/>
  <c r="AL826" i="2"/>
  <c r="AL651" i="2"/>
  <c r="AL426" i="2"/>
  <c r="AL148" i="2"/>
  <c r="AL213" i="2"/>
  <c r="AL670" i="2"/>
  <c r="AL2993" i="2"/>
  <c r="AL2541" i="2"/>
  <c r="AL2282" i="2"/>
  <c r="AL3068" i="2"/>
  <c r="AL2925" i="2"/>
  <c r="AL2445" i="2"/>
  <c r="AL2166" i="2"/>
  <c r="AL1592" i="2"/>
  <c r="AL1910" i="2"/>
  <c r="AL2106" i="2"/>
  <c r="AL2145" i="2"/>
  <c r="AL1590" i="2"/>
  <c r="AL2579" i="2"/>
  <c r="AL2040" i="2"/>
  <c r="AL1629" i="2"/>
  <c r="AL1038" i="2"/>
  <c r="AL732" i="2"/>
  <c r="AL975" i="2"/>
  <c r="AL1166" i="2"/>
  <c r="AL930" i="2"/>
  <c r="AL1489" i="2"/>
  <c r="AL1131" i="2"/>
  <c r="AL917" i="2"/>
  <c r="AL633" i="2"/>
  <c r="AL1342" i="2"/>
  <c r="AL619" i="2"/>
  <c r="AL231" i="2"/>
  <c r="AL679" i="2"/>
  <c r="AL456" i="2"/>
  <c r="AL249" i="2"/>
  <c r="AL504" i="2"/>
  <c r="AL443" i="2"/>
  <c r="AL93" i="2"/>
  <c r="AL110" i="2"/>
  <c r="AL129" i="2"/>
  <c r="AL155" i="2"/>
  <c r="AL1608" i="2"/>
  <c r="AL2975" i="2"/>
  <c r="AL2564" i="2"/>
  <c r="AL1937" i="2"/>
  <c r="AL2214" i="2"/>
  <c r="AL1702" i="2"/>
  <c r="AL1543" i="2"/>
  <c r="AL2195" i="2"/>
  <c r="AL1820" i="2"/>
  <c r="AL2793" i="2"/>
  <c r="AL2525" i="2"/>
  <c r="AL2244" i="2"/>
  <c r="AL1689" i="2"/>
  <c r="AL1384" i="2"/>
  <c r="AL3160" i="2"/>
  <c r="AL2792" i="2"/>
  <c r="AL2557" i="2"/>
  <c r="AL528" i="2"/>
  <c r="AL92" i="2"/>
  <c r="AL1604" i="2"/>
  <c r="AL711" i="2"/>
  <c r="AL507" i="2"/>
  <c r="AL1801" i="2"/>
  <c r="AL683" i="2"/>
  <c r="AL75" i="2"/>
  <c r="AL541" i="2"/>
  <c r="AL142" i="2"/>
  <c r="AL580" i="2"/>
  <c r="AL2701" i="2"/>
  <c r="AL2284" i="2"/>
  <c r="AL2986" i="2"/>
  <c r="AL1716" i="2"/>
  <c r="AL2727" i="2"/>
  <c r="AL2636" i="2"/>
  <c r="AL958" i="2"/>
  <c r="AL2808" i="2"/>
  <c r="AL1966" i="2"/>
  <c r="AL1711" i="2"/>
  <c r="AL1160" i="2"/>
  <c r="AL2529" i="2"/>
  <c r="AL1804" i="2"/>
  <c r="AL952" i="2"/>
  <c r="AL882" i="2"/>
  <c r="AL2098" i="2"/>
  <c r="AL1635" i="2"/>
  <c r="AL2826" i="2"/>
  <c r="AL1133" i="2"/>
  <c r="AL234" i="2"/>
  <c r="AL2772" i="2"/>
  <c r="AL1832" i="2"/>
  <c r="AL1024" i="2"/>
  <c r="AL454" i="2"/>
  <c r="AL112" i="2"/>
  <c r="AL1596" i="2"/>
  <c r="AL464" i="2"/>
  <c r="AL7" i="2"/>
  <c r="AL604" i="2"/>
  <c r="AL3146" i="2"/>
  <c r="AL429" i="2"/>
  <c r="AL836" i="2"/>
  <c r="AL2782" i="2"/>
  <c r="AL189" i="2"/>
  <c r="AL607" i="2"/>
  <c r="AL745" i="2"/>
  <c r="AL891" i="2"/>
  <c r="AL716" i="2"/>
  <c r="AL3049" i="2"/>
  <c r="AL595" i="2"/>
  <c r="AL203" i="2"/>
  <c r="AL1939" i="2"/>
  <c r="AL38" i="2"/>
  <c r="AL3061" i="2"/>
  <c r="AL2575" i="2"/>
  <c r="AL2432" i="2"/>
  <c r="AL2356" i="2"/>
  <c r="AL1136" i="2"/>
  <c r="AL3193" i="2"/>
  <c r="AL3108" i="2"/>
  <c r="AL3103" i="2"/>
  <c r="AL3096" i="2"/>
  <c r="AL2854" i="2"/>
  <c r="AL2506" i="2"/>
  <c r="AL2490" i="2"/>
  <c r="AL2382" i="2"/>
  <c r="AL2268" i="2"/>
  <c r="AL2664" i="2"/>
  <c r="AL2440" i="2"/>
  <c r="AL2489" i="2"/>
  <c r="AL2371" i="2"/>
  <c r="AL2267" i="2"/>
  <c r="AL2291" i="2"/>
  <c r="AL2092" i="2"/>
  <c r="AL2561" i="2"/>
  <c r="AL1305" i="2"/>
  <c r="AL1470" i="2"/>
  <c r="AL1030" i="2"/>
  <c r="AL1066" i="2"/>
  <c r="AL1173" i="2"/>
  <c r="AL769" i="2"/>
  <c r="AL702" i="2"/>
  <c r="AL766" i="2"/>
  <c r="AL3182" i="2"/>
  <c r="AL2363" i="2"/>
  <c r="AL3111" i="2"/>
  <c r="AL2979" i="2"/>
  <c r="AL2796" i="2"/>
  <c r="AL2504" i="2"/>
  <c r="AL2602" i="2"/>
  <c r="AL3205" i="2"/>
  <c r="AL2416" i="2"/>
  <c r="AL2918" i="2"/>
  <c r="AL1809" i="2"/>
  <c r="AL2469" i="2"/>
  <c r="AL1562" i="2"/>
  <c r="AL2122" i="2"/>
  <c r="AL1901" i="2"/>
  <c r="AL1485" i="2"/>
  <c r="AL1630" i="2"/>
  <c r="AL2133" i="2"/>
  <c r="AL1996" i="2"/>
  <c r="AL1675" i="2"/>
  <c r="AL2287" i="2"/>
  <c r="AL954" i="2"/>
  <c r="AL953" i="2"/>
  <c r="AL1155" i="2"/>
  <c r="AL1011" i="2"/>
  <c r="AL908" i="2"/>
  <c r="AL1105" i="2"/>
  <c r="AL1257" i="2"/>
  <c r="AL1113" i="2"/>
  <c r="AL880" i="2"/>
  <c r="AL1478" i="2"/>
  <c r="AL1115" i="2"/>
  <c r="AL1162" i="2"/>
  <c r="AL608" i="2"/>
  <c r="AL217" i="2"/>
  <c r="AL434" i="2"/>
  <c r="AL446" i="2"/>
  <c r="AL588" i="2"/>
  <c r="AL430" i="2"/>
  <c r="AL64" i="2"/>
  <c r="AL185" i="2"/>
  <c r="AL102" i="2"/>
  <c r="AL1921" i="2"/>
  <c r="AL1508" i="2"/>
  <c r="AL2889" i="2"/>
  <c r="AL2513" i="2"/>
  <c r="AL2111" i="2"/>
  <c r="AL1920" i="2"/>
  <c r="AL2210" i="2"/>
  <c r="AL1694" i="2"/>
  <c r="AL3110" i="2"/>
  <c r="AL1812" i="2"/>
  <c r="AL2476" i="2"/>
  <c r="AL1903" i="2"/>
  <c r="AL1599" i="2"/>
  <c r="AL3156" i="2"/>
  <c r="AL2788" i="2"/>
  <c r="AL2488" i="2"/>
  <c r="AL1916" i="2"/>
  <c r="AL933" i="2"/>
  <c r="AL470" i="2"/>
  <c r="AL324" i="2"/>
  <c r="AL1393" i="2"/>
  <c r="AL1218" i="2"/>
  <c r="AL704" i="2"/>
  <c r="AL319" i="2"/>
  <c r="AL614" i="2"/>
  <c r="AL445" i="2"/>
  <c r="AL1761" i="2"/>
  <c r="AL568" i="2"/>
  <c r="AL2684" i="2"/>
  <c r="AL2280" i="2"/>
  <c r="AL1461" i="2"/>
  <c r="AL762" i="2"/>
  <c r="AL2683" i="2"/>
  <c r="AL1677" i="2"/>
  <c r="AL2719" i="2"/>
  <c r="AL687" i="2"/>
  <c r="AL2970" i="2"/>
  <c r="AL2805" i="2"/>
  <c r="AL1918" i="2"/>
  <c r="AL1548" i="2"/>
  <c r="AL1089" i="2"/>
  <c r="AL537" i="2"/>
  <c r="AL1328" i="2"/>
  <c r="AL921" i="2"/>
  <c r="AL874" i="2"/>
  <c r="AL441" i="2"/>
  <c r="AL1753" i="2"/>
  <c r="AL1493" i="2"/>
  <c r="AL2749" i="2"/>
  <c r="AL1127" i="2"/>
  <c r="AL432" i="2"/>
  <c r="AL2768" i="2"/>
  <c r="AL1828" i="2"/>
  <c r="AL1009" i="2"/>
  <c r="AL1035" i="2"/>
  <c r="AL449" i="2"/>
  <c r="AL2639" i="2"/>
  <c r="AL2025" i="2"/>
  <c r="AL425" i="2"/>
  <c r="AL2020" i="2"/>
  <c r="AL1769" i="2"/>
  <c r="AL2931" i="2"/>
  <c r="AL494" i="2"/>
  <c r="AL2801" i="2"/>
  <c r="AL272" i="2"/>
  <c r="AL3045" i="2"/>
  <c r="AL579" i="2"/>
  <c r="AL199" i="2"/>
  <c r="AL1438" i="2"/>
  <c r="AL34" i="2"/>
  <c r="AL2042" i="2"/>
  <c r="AL817" i="2"/>
  <c r="AL354" i="2"/>
  <c r="AL3084" i="2"/>
  <c r="AL3104" i="2"/>
  <c r="AL3215" i="2"/>
  <c r="AL3080" i="2"/>
  <c r="AL3027" i="2"/>
  <c r="AL3036" i="2"/>
  <c r="AL2910" i="2"/>
  <c r="AL2824" i="2"/>
  <c r="AL2770" i="2"/>
  <c r="AL2603" i="2"/>
  <c r="AL2569" i="2"/>
  <c r="AL2827" i="2"/>
  <c r="AL2622" i="2"/>
  <c r="AL2478" i="2"/>
  <c r="AL2381" i="2"/>
  <c r="AL1976" i="2"/>
  <c r="AL2272" i="2"/>
  <c r="AL1853" i="2"/>
  <c r="AL1879" i="2"/>
  <c r="AL1818" i="2"/>
  <c r="AL1554" i="2"/>
  <c r="AL1403" i="2"/>
  <c r="AL1682" i="2"/>
  <c r="AL1550" i="2"/>
  <c r="AL1385" i="2"/>
  <c r="AL1613" i="2"/>
  <c r="AL1510" i="2"/>
  <c r="AL1320" i="2"/>
  <c r="AL1120" i="2"/>
  <c r="AL1265" i="2"/>
  <c r="AL1061" i="2"/>
  <c r="AL1180" i="2"/>
  <c r="AL1099" i="2"/>
  <c r="AL1329" i="2"/>
  <c r="AL1135" i="2"/>
  <c r="AL763" i="2"/>
  <c r="AL779" i="2"/>
  <c r="AL694" i="2"/>
  <c r="AL3129" i="2"/>
  <c r="AL2352" i="2"/>
  <c r="AL2316" i="2"/>
  <c r="AL2964" i="2"/>
  <c r="AL2481" i="2"/>
  <c r="AL3191" i="2"/>
  <c r="AL2716" i="2"/>
  <c r="AL2394" i="2"/>
  <c r="AL2882" i="2"/>
  <c r="AL2704" i="2"/>
  <c r="AL2113" i="2"/>
  <c r="AL1681" i="2"/>
  <c r="AL2206" i="2"/>
  <c r="AL1793" i="2"/>
  <c r="AL2027" i="2"/>
  <c r="AL2081" i="2"/>
  <c r="AL1990" i="2"/>
  <c r="AL1751" i="2"/>
  <c r="AL1668" i="2"/>
  <c r="AL1574" i="2"/>
  <c r="AL1989" i="2"/>
  <c r="AL1303" i="2"/>
  <c r="AL1029" i="2"/>
  <c r="AL696" i="2"/>
  <c r="AL1302" i="2"/>
  <c r="AL816" i="2"/>
  <c r="AL878" i="2"/>
  <c r="AL1358" i="2"/>
  <c r="AL1138" i="2"/>
  <c r="AL999" i="2"/>
  <c r="AL1101" i="2"/>
  <c r="AL1430" i="2"/>
  <c r="AL1092" i="2"/>
  <c r="AL1447" i="2"/>
  <c r="AL1097" i="2"/>
  <c r="AL781" i="2"/>
  <c r="AL730" i="2"/>
  <c r="AL486" i="2"/>
  <c r="AL53" i="2"/>
  <c r="AL145" i="2"/>
  <c r="AL3100" i="2"/>
  <c r="AL2829" i="2"/>
  <c r="AL2668" i="2"/>
  <c r="AL1463" i="2"/>
  <c r="AL2516" i="2"/>
  <c r="AL2181" i="2"/>
  <c r="AL1674" i="2"/>
  <c r="AL1352" i="2"/>
  <c r="AL2116" i="2"/>
  <c r="AL1766" i="2"/>
  <c r="AL2443" i="2"/>
  <c r="AL1276" i="2"/>
  <c r="AL2777" i="2"/>
  <c r="AL2484" i="2"/>
  <c r="AL1523" i="2"/>
  <c r="AL901" i="2"/>
  <c r="AL433" i="2"/>
  <c r="AL313" i="2"/>
  <c r="AL623" i="2"/>
  <c r="AL993" i="2"/>
  <c r="AL205" i="2"/>
  <c r="AL1057" i="2"/>
  <c r="AL615" i="2"/>
  <c r="AL389" i="2"/>
  <c r="AL118" i="2"/>
  <c r="AL450" i="2"/>
  <c r="AL2615" i="2"/>
  <c r="AL2276" i="2"/>
  <c r="AL1399" i="2"/>
  <c r="AL611" i="2"/>
  <c r="AL2596" i="2"/>
  <c r="AL1552" i="2"/>
  <c r="AL3094" i="2"/>
  <c r="AL2711" i="2"/>
  <c r="AL942" i="2"/>
  <c r="AL2966" i="2"/>
  <c r="AL2742" i="2"/>
  <c r="AL1900" i="2"/>
  <c r="AL1539" i="2"/>
  <c r="AL1080" i="2"/>
  <c r="AL514" i="2"/>
  <c r="AL2331" i="2"/>
  <c r="AL1746" i="2"/>
  <c r="AL913" i="2"/>
  <c r="AL858" i="2"/>
  <c r="AL437" i="2"/>
  <c r="AL1573" i="2"/>
  <c r="AL778" i="2"/>
  <c r="AL549" i="2"/>
  <c r="AL1284" i="2"/>
  <c r="AL2764" i="2"/>
  <c r="AL1808" i="2"/>
  <c r="AL981" i="2"/>
  <c r="AL395" i="2"/>
  <c r="AL956" i="2"/>
  <c r="AL2460" i="2"/>
  <c r="AL809" i="2"/>
  <c r="AL339" i="2"/>
  <c r="AL1420" i="2"/>
  <c r="AL2823" i="2"/>
  <c r="AL478" i="2"/>
  <c r="AL867" i="2"/>
  <c r="AL366" i="2"/>
  <c r="AL2785" i="2"/>
  <c r="AL268" i="2"/>
  <c r="AL2438" i="2"/>
  <c r="AL572" i="2"/>
  <c r="AL1789" i="2"/>
  <c r="AL52" i="2"/>
  <c r="AL725" i="2"/>
  <c r="AL4" i="2"/>
  <c r="AL5" i="2"/>
  <c r="AN2892" i="2"/>
  <c r="AL2892" i="2" s="1"/>
  <c r="AN2362" i="2"/>
  <c r="AL2362" i="2" s="1"/>
  <c r="AN1603" i="2"/>
  <c r="AL1603" i="2" s="1"/>
  <c r="AN1298" i="2"/>
  <c r="AL1298" i="2" s="1"/>
  <c r="AN1407" i="2"/>
  <c r="AL1407" i="2" s="1"/>
  <c r="AN3155" i="2"/>
  <c r="AL3155" i="2" s="1"/>
  <c r="AN2907" i="2"/>
  <c r="AL2907" i="2" s="1"/>
  <c r="AN2584" i="2"/>
  <c r="AL2584" i="2" s="1"/>
  <c r="AN2330" i="2"/>
  <c r="AL2330" i="2" s="1"/>
  <c r="AN2399" i="2"/>
  <c r="AL2399" i="2" s="1"/>
  <c r="AN1598" i="2"/>
  <c r="AL1598" i="2" s="1"/>
  <c r="AN3210" i="2"/>
  <c r="AL3210" i="2" s="1"/>
  <c r="AN3144" i="2"/>
  <c r="AL3144" i="2" s="1"/>
  <c r="AN3007" i="2"/>
  <c r="AN2819" i="2"/>
  <c r="AL2819" i="2" s="1"/>
  <c r="AN2699" i="2"/>
  <c r="AL2699" i="2" s="1"/>
  <c r="AN2638" i="2"/>
  <c r="AL2638" i="2" s="1"/>
  <c r="AN2546" i="2"/>
  <c r="AL2546" i="2" s="1"/>
  <c r="AN2503" i="2"/>
  <c r="AL2503" i="2" s="1"/>
  <c r="AN2409" i="2"/>
  <c r="AL2409" i="2" s="1"/>
  <c r="AN2255" i="2"/>
  <c r="AN2189" i="2"/>
  <c r="AL2189" i="2" s="1"/>
  <c r="AN2299" i="2"/>
  <c r="AN2228" i="2"/>
  <c r="AL2228" i="2" s="1"/>
  <c r="AN2200" i="2"/>
  <c r="AL2200" i="2" s="1"/>
  <c r="AN2075" i="2"/>
  <c r="AL2075" i="2" s="1"/>
  <c r="AN2071" i="2"/>
  <c r="AL2071" i="2" s="1"/>
  <c r="AN2085" i="2"/>
  <c r="AL2085" i="2" s="1"/>
  <c r="AN1897" i="2"/>
  <c r="AL1897" i="2" s="1"/>
  <c r="AN1887" i="2"/>
  <c r="AL1887" i="2" s="1"/>
  <c r="AN1656" i="2"/>
  <c r="AL1656" i="2" s="1"/>
  <c r="AN1564" i="2"/>
  <c r="AL1564" i="2" s="1"/>
  <c r="AN1474" i="2"/>
  <c r="AL1474" i="2" s="1"/>
  <c r="AN1413" i="2"/>
  <c r="AL1413" i="2" s="1"/>
  <c r="AN1488" i="2"/>
  <c r="AL1488" i="2" s="1"/>
  <c r="AN1251" i="2"/>
  <c r="AL1251" i="2" s="1"/>
  <c r="AN1337" i="2"/>
  <c r="AL1337" i="2" s="1"/>
  <c r="AN1223" i="2"/>
  <c r="AL1223" i="2" s="1"/>
  <c r="AN1261" i="2"/>
  <c r="AL1261" i="2" s="1"/>
  <c r="AN1480" i="2"/>
  <c r="AL1480" i="2" s="1"/>
  <c r="AN1179" i="2"/>
  <c r="AL1179" i="2" s="1"/>
  <c r="AN1183" i="2"/>
  <c r="AL1183" i="2" s="1"/>
  <c r="AN1185" i="2"/>
  <c r="AL1185" i="2" s="1"/>
  <c r="AN1091" i="2"/>
  <c r="AL1091" i="2" s="1"/>
  <c r="AN1063" i="2"/>
  <c r="AL1063" i="2" s="1"/>
  <c r="AN860" i="2"/>
  <c r="AL860" i="2" s="1"/>
  <c r="AN1015" i="2"/>
  <c r="AL1015" i="2" s="1"/>
  <c r="AN869" i="2"/>
  <c r="AL869" i="2" s="1"/>
  <c r="AN522" i="2"/>
  <c r="AL522" i="2" s="1"/>
  <c r="AN530" i="2"/>
  <c r="AL530" i="2" s="1"/>
  <c r="AN323" i="2"/>
  <c r="AL323" i="2" s="1"/>
  <c r="AN196" i="2"/>
  <c r="AL196" i="2" s="1"/>
  <c r="AN281" i="2"/>
  <c r="AL281" i="2" s="1"/>
  <c r="AN177" i="2"/>
  <c r="AL177" i="2" s="1"/>
  <c r="AN171" i="2"/>
  <c r="AL171" i="2" s="1"/>
  <c r="AN311" i="2"/>
  <c r="AL311" i="2" s="1"/>
  <c r="AN90" i="2"/>
  <c r="AL90" i="2" s="1"/>
  <c r="AN78" i="2"/>
  <c r="AL78" i="2" s="1"/>
  <c r="AN3091" i="2"/>
  <c r="AL3091" i="2" s="1"/>
  <c r="AN3005" i="2"/>
  <c r="AL3005" i="2" s="1"/>
  <c r="AN3114" i="2"/>
  <c r="AL3114" i="2" s="1"/>
  <c r="AN2949" i="2"/>
  <c r="AL2949" i="2" s="1"/>
  <c r="AN2885" i="2"/>
  <c r="AN2459" i="2"/>
  <c r="AL2459" i="2" s="1"/>
  <c r="AN2451" i="2"/>
  <c r="AL2451" i="2" s="1"/>
  <c r="AN2420" i="2"/>
  <c r="AL2420" i="2" s="1"/>
  <c r="AN1953" i="2"/>
  <c r="AL1953" i="2" s="1"/>
  <c r="AN1949" i="2"/>
  <c r="AL1949" i="2" s="1"/>
  <c r="AN1891" i="2"/>
  <c r="AL1891" i="2" s="1"/>
  <c r="AN1699" i="2"/>
  <c r="AL1698" i="2" s="1"/>
  <c r="AN1311" i="2"/>
  <c r="AL1311" i="2" s="1"/>
  <c r="AN1516" i="2"/>
  <c r="AL1516" i="2" s="1"/>
  <c r="AN1723" i="2"/>
  <c r="AL1723" i="2" s="1"/>
  <c r="AN977" i="2"/>
  <c r="AL977" i="2" s="1"/>
  <c r="AN1111" i="2"/>
  <c r="AL1111" i="2" s="1"/>
  <c r="AN1001" i="2"/>
  <c r="AL1001" i="2" s="1"/>
  <c r="AN752" i="2"/>
  <c r="AL752" i="2" s="1"/>
  <c r="AN698" i="2"/>
  <c r="AL698" i="2" s="1"/>
  <c r="AN664" i="2"/>
  <c r="AL663" i="2" s="1"/>
  <c r="AN630" i="2"/>
  <c r="AL630" i="2" s="1"/>
  <c r="AN960" i="2"/>
  <c r="AL960" i="2" s="1"/>
  <c r="AN904" i="2"/>
  <c r="AN127" i="2"/>
  <c r="AL127" i="2" s="1"/>
  <c r="AN123" i="2"/>
  <c r="AL123" i="2" s="1"/>
  <c r="AN2208" i="2"/>
  <c r="AL2208" i="2" s="1"/>
  <c r="AN1700" i="2"/>
  <c r="AL1700" i="2" s="1"/>
  <c r="AN1327" i="2"/>
  <c r="AL1327" i="2" s="1"/>
  <c r="AN937" i="2"/>
  <c r="AN772" i="2"/>
  <c r="AL772" i="2" s="1"/>
  <c r="AN665" i="2"/>
  <c r="AL665" i="2" s="1"/>
  <c r="AN570" i="2"/>
  <c r="AL570" i="2" s="1"/>
  <c r="AN338" i="2"/>
  <c r="AL338" i="2" s="1"/>
  <c r="AN2311" i="2"/>
  <c r="AL2311" i="2" s="1"/>
  <c r="AN144" i="2"/>
  <c r="AL144" i="2" s="1"/>
  <c r="AN364" i="2"/>
  <c r="AL364" i="2" s="1"/>
  <c r="AN3107" i="2"/>
  <c r="AL3107" i="2" s="1"/>
  <c r="AN2947" i="2"/>
  <c r="AL2947" i="2" s="1"/>
  <c r="AN2739" i="2"/>
  <c r="AL2739" i="2" s="1"/>
  <c r="AN2519" i="2"/>
  <c r="AL2519" i="2" s="1"/>
  <c r="AN2350" i="2"/>
  <c r="AL2350" i="2" s="1"/>
  <c r="AN1323" i="2"/>
  <c r="AL1323" i="2" s="1"/>
  <c r="AN1863" i="2"/>
  <c r="AL1863" i="2" s="1"/>
  <c r="AN3179" i="2"/>
  <c r="AL3179" i="2" s="1"/>
  <c r="AN3213" i="2"/>
  <c r="AL3213" i="2" s="1"/>
  <c r="AN3123" i="2"/>
  <c r="AL3123" i="2" s="1"/>
  <c r="AN3039" i="2"/>
  <c r="AL3039" i="2" s="1"/>
  <c r="AN2996" i="2"/>
  <c r="AL2996" i="2" s="1"/>
  <c r="AN2922" i="2"/>
  <c r="AL2922" i="2" s="1"/>
  <c r="AN2888" i="2"/>
  <c r="AL2888" i="2" s="1"/>
  <c r="AN2816" i="2"/>
  <c r="AL2816" i="2" s="1"/>
  <c r="AN2863" i="2"/>
  <c r="AL2863" i="2" s="1"/>
  <c r="AN2799" i="2"/>
  <c r="AL2799" i="2" s="1"/>
  <c r="AN2693" i="2"/>
  <c r="AN2648" i="2"/>
  <c r="AL2648" i="2" s="1"/>
  <c r="AN2523" i="2"/>
  <c r="AL2523" i="2" s="1"/>
  <c r="AN2333" i="2"/>
  <c r="AL2333" i="2" s="1"/>
  <c r="AN2388" i="2"/>
  <c r="AL2388" i="2" s="1"/>
  <c r="AN2342" i="2"/>
  <c r="AL2342" i="2" s="1"/>
  <c r="AN2248" i="2"/>
  <c r="AL2248" i="2" s="1"/>
  <c r="AN2278" i="2"/>
  <c r="AL2278" i="2" s="1"/>
  <c r="AN2289" i="2"/>
  <c r="AL2289" i="2" s="1"/>
  <c r="AN2205" i="2"/>
  <c r="AL2205" i="2" s="1"/>
  <c r="AN2101" i="2"/>
  <c r="AL2101" i="2" s="1"/>
  <c r="AN2036" i="2"/>
  <c r="AL2036" i="2" s="1"/>
  <c r="AN2007" i="2"/>
  <c r="AL2007" i="2" s="1"/>
  <c r="AN1983" i="2"/>
  <c r="AL1983" i="2" s="1"/>
  <c r="AN1884" i="2"/>
  <c r="AL1884" i="2" s="1"/>
  <c r="AN1823" i="2"/>
  <c r="AL1823" i="2" s="1"/>
  <c r="AN1741" i="2"/>
  <c r="AL1741" i="2" s="1"/>
  <c r="AN1759" i="2"/>
  <c r="AL1759" i="2" s="1"/>
  <c r="AN1795" i="2"/>
  <c r="AL1795" i="2" s="1"/>
  <c r="AN1617" i="2"/>
  <c r="AL1617" i="2" s="1"/>
  <c r="AN1652" i="2"/>
  <c r="AL1652" i="2" s="1"/>
  <c r="AN1625" i="2"/>
  <c r="AL1625" i="2" s="1"/>
  <c r="AN1465" i="2"/>
  <c r="AL1465" i="2" s="1"/>
  <c r="AN1445" i="2"/>
  <c r="AL1445" i="2" s="1"/>
  <c r="AN1290" i="2"/>
  <c r="AL1290" i="2" s="1"/>
  <c r="AN1497" i="2"/>
  <c r="AN1484" i="2"/>
  <c r="AL1484" i="2" s="1"/>
  <c r="AN1335" i="2"/>
  <c r="AL1335" i="2" s="1"/>
  <c r="AN1418" i="2"/>
  <c r="AN1245" i="2"/>
  <c r="AL1245" i="2" s="1"/>
  <c r="AN1468" i="2"/>
  <c r="AL1468" i="2" s="1"/>
  <c r="AN1308" i="2"/>
  <c r="AL1308" i="2" s="1"/>
  <c r="AN1209" i="2"/>
  <c r="AL1209" i="2" s="1"/>
  <c r="AN1017" i="2"/>
  <c r="AL1017" i="2" s="1"/>
  <c r="AN853" i="2"/>
  <c r="AL853" i="2" s="1"/>
  <c r="AN998" i="2"/>
  <c r="AL998" i="2" s="1"/>
  <c r="AN802" i="2"/>
  <c r="AN871" i="2"/>
  <c r="AL871" i="2" s="1"/>
  <c r="AN497" i="2"/>
  <c r="AL497" i="2" s="1"/>
  <c r="AN520" i="2"/>
  <c r="AL520" i="2" s="1"/>
  <c r="AN380" i="2"/>
  <c r="AL380" i="2" s="1"/>
  <c r="AN316" i="2"/>
  <c r="AL316" i="2" s="1"/>
  <c r="AN251" i="2"/>
  <c r="AL251" i="2" s="1"/>
  <c r="AN256" i="2"/>
  <c r="AL256" i="2" s="1"/>
  <c r="AN175" i="2"/>
  <c r="AL175" i="2" s="1"/>
  <c r="AN329" i="2"/>
  <c r="AL329" i="2" s="1"/>
  <c r="AN285" i="2"/>
  <c r="AL285" i="2" s="1"/>
  <c r="AN261" i="2"/>
  <c r="AL261" i="2" s="1"/>
  <c r="AN290" i="2"/>
  <c r="AL290" i="2" s="1"/>
  <c r="AN357" i="2"/>
  <c r="AL357" i="2" s="1"/>
  <c r="AN198" i="2"/>
  <c r="AL198" i="2" s="1"/>
  <c r="AN82" i="2"/>
  <c r="AL82" i="2" s="1"/>
  <c r="AN70" i="2"/>
  <c r="AN2984" i="2"/>
  <c r="AL2984" i="2" s="1"/>
  <c r="AN2942" i="2"/>
  <c r="AL2942" i="2" s="1"/>
  <c r="AN3012" i="2"/>
  <c r="AL3011" i="2" s="1"/>
  <c r="AN3118" i="2"/>
  <c r="AL3118" i="2" s="1"/>
  <c r="AN2694" i="2"/>
  <c r="AL2694" i="2" s="1"/>
  <c r="AN2795" i="2"/>
  <c r="AL2795" i="2" s="1"/>
  <c r="AN2869" i="2"/>
  <c r="AL2869" i="2" s="1"/>
  <c r="AN2306" i="2"/>
  <c r="AL2306" i="2" s="1"/>
  <c r="AN1945" i="2"/>
  <c r="AL1945" i="2" s="1"/>
  <c r="AN1995" i="2"/>
  <c r="AL1995" i="2" s="1"/>
  <c r="AN2097" i="2"/>
  <c r="AL2097" i="2" s="1"/>
  <c r="AN1584" i="2"/>
  <c r="AL1584" i="2" s="1"/>
  <c r="AN1419" i="2"/>
  <c r="AL1419" i="2" s="1"/>
  <c r="AN1561" i="2"/>
  <c r="AL1561" i="2" s="1"/>
  <c r="AN1123" i="2"/>
  <c r="AL1123" i="2" s="1"/>
  <c r="AN1225" i="2"/>
  <c r="AL1225" i="2" s="1"/>
  <c r="AN985" i="2"/>
  <c r="AL985" i="2" s="1"/>
  <c r="AN658" i="2"/>
  <c r="AL658" i="2" s="1"/>
  <c r="AN592" i="2"/>
  <c r="AL592" i="2" s="1"/>
  <c r="AN644" i="2"/>
  <c r="AL644" i="2" s="1"/>
  <c r="AN966" i="2"/>
  <c r="AL966" i="2" s="1"/>
  <c r="AN750" i="2"/>
  <c r="AL750" i="2" s="1"/>
  <c r="AN60" i="2"/>
  <c r="AL60" i="2" s="1"/>
  <c r="AN30" i="2"/>
  <c r="AL30" i="2" s="1"/>
  <c r="AN2295" i="2"/>
  <c r="AL2295" i="2" s="1"/>
  <c r="AN1409" i="2"/>
  <c r="AL1409" i="2" s="1"/>
  <c r="AN1392" i="2"/>
  <c r="AL1392" i="2" s="1"/>
  <c r="AN295" i="2"/>
  <c r="AL295" i="2" s="1"/>
  <c r="AN2677" i="2"/>
  <c r="AL2677" i="2" s="1"/>
  <c r="AN2471" i="2"/>
  <c r="AL2471" i="2" s="1"/>
  <c r="AN2588" i="2"/>
  <c r="AL2588" i="2" s="1"/>
  <c r="AN2246" i="2"/>
  <c r="AL2246" i="2" s="1"/>
  <c r="AN2105" i="2"/>
  <c r="AL2105" i="2" s="1"/>
  <c r="AN3132" i="2"/>
  <c r="AL3132" i="2" s="1"/>
  <c r="AN2876" i="2"/>
  <c r="AL2876" i="2" s="1"/>
  <c r="AN2879" i="2"/>
  <c r="AL2879" i="2" s="1"/>
  <c r="AN2779" i="2"/>
  <c r="AL2779" i="2" s="1"/>
  <c r="AN2646" i="2"/>
  <c r="AL2646" i="2" s="1"/>
  <c r="AN2657" i="2"/>
  <c r="AL2657" i="2" s="1"/>
  <c r="AN2618" i="2"/>
  <c r="AL2618" i="2" s="1"/>
  <c r="AN2632" i="2"/>
  <c r="AL2632" i="2" s="1"/>
  <c r="AN2563" i="2"/>
  <c r="AL2563" i="2" s="1"/>
  <c r="AN2464" i="2"/>
  <c r="AN2492" i="2"/>
  <c r="AL2492" i="2" s="1"/>
  <c r="AN2414" i="2"/>
  <c r="AL2414" i="2" s="1"/>
  <c r="AN2468" i="2"/>
  <c r="AL2468" i="2" s="1"/>
  <c r="AN2236" i="2"/>
  <c r="AL2236" i="2" s="1"/>
  <c r="AN2263" i="2"/>
  <c r="AL2263" i="2" s="1"/>
  <c r="AN2178" i="2"/>
  <c r="AL2178" i="2" s="1"/>
  <c r="AN2039" i="2"/>
  <c r="AL2039" i="2" s="1"/>
  <c r="AN2165" i="2"/>
  <c r="AL2165" i="2" s="1"/>
  <c r="AN1906" i="2"/>
  <c r="AL1906" i="2" s="1"/>
  <c r="AN1955" i="2"/>
  <c r="AL1955" i="2" s="1"/>
  <c r="AN1788" i="2"/>
  <c r="AL1788" i="2" s="1"/>
  <c r="AN1612" i="2"/>
  <c r="AL1612" i="2" s="1"/>
  <c r="AN1713" i="2"/>
  <c r="AL1713" i="2" s="1"/>
  <c r="AN1454" i="2"/>
  <c r="AL1454" i="2" s="1"/>
  <c r="AN1396" i="2"/>
  <c r="AL1396" i="2" s="1"/>
  <c r="AN1382" i="2"/>
  <c r="AL1382" i="2" s="1"/>
  <c r="AN1423" i="2"/>
  <c r="AL1423" i="2" s="1"/>
  <c r="AN1283" i="2"/>
  <c r="AL1283" i="2" s="1"/>
  <c r="AN1477" i="2"/>
  <c r="AL1477" i="2" s="1"/>
  <c r="AN1390" i="2"/>
  <c r="AL1390" i="2" s="1"/>
  <c r="AN1234" i="2"/>
  <c r="AL1234" i="2" s="1"/>
  <c r="AN825" i="2"/>
  <c r="AL825" i="2" s="1"/>
  <c r="AN971" i="2"/>
  <c r="AL971" i="2" s="1"/>
  <c r="AN805" i="2"/>
  <c r="AL805" i="2" s="1"/>
  <c r="AN829" i="2"/>
  <c r="AL829" i="2" s="1"/>
  <c r="AN544" i="2"/>
  <c r="AL544" i="2" s="1"/>
  <c r="AN371" i="2"/>
  <c r="AL371" i="2" s="1"/>
  <c r="AN237" i="2"/>
  <c r="AL237" i="2" s="1"/>
  <c r="AN157" i="2"/>
  <c r="AL157" i="2" s="1"/>
  <c r="AN309" i="2"/>
  <c r="AL309" i="2" s="1"/>
  <c r="AN167" i="2"/>
  <c r="AL167" i="2" s="1"/>
  <c r="AN351" i="2"/>
  <c r="AL351" i="2" s="1"/>
  <c r="AN74" i="2"/>
  <c r="AL74" i="2" s="1"/>
  <c r="AN2902" i="2"/>
  <c r="AL2902" i="2" s="1"/>
  <c r="AN2924" i="2"/>
  <c r="AL2924" i="2" s="1"/>
  <c r="AN2465" i="2"/>
  <c r="AL2465" i="2" s="1"/>
  <c r="AN2434" i="2"/>
  <c r="AL2434" i="2" s="1"/>
  <c r="AN2300" i="2"/>
  <c r="AL2300" i="2" s="1"/>
  <c r="AN2405" i="2"/>
  <c r="AL2405" i="2" s="1"/>
  <c r="AN2582" i="2"/>
  <c r="AL2582" i="2" s="1"/>
  <c r="AN2256" i="2"/>
  <c r="AL2256" i="2" s="1"/>
  <c r="AN1936" i="2"/>
  <c r="AL1936" i="2" s="1"/>
  <c r="AN2271" i="2"/>
  <c r="AL2271" i="2" s="1"/>
  <c r="AN1817" i="2"/>
  <c r="AL1817" i="2" s="1"/>
  <c r="AN1779" i="2"/>
  <c r="AL1779" i="2" s="1"/>
  <c r="AN1685" i="2"/>
  <c r="AL1685" i="2" s="1"/>
  <c r="AN1263" i="2"/>
  <c r="AL1263" i="2" s="1"/>
  <c r="AN1006" i="2"/>
  <c r="AL1006" i="2" s="1"/>
  <c r="AN710" i="2"/>
  <c r="AL710" i="2" s="1"/>
  <c r="AN661" i="2"/>
  <c r="AL661" i="2" s="1"/>
  <c r="AN2689" i="2"/>
  <c r="AL2689" i="2" s="1"/>
  <c r="AN2151" i="2"/>
  <c r="AL2151" i="2" s="1"/>
  <c r="AN1531" i="2"/>
  <c r="AL1531" i="2" s="1"/>
  <c r="AN1370" i="2"/>
  <c r="AL1370" i="2" s="1"/>
  <c r="AN627" i="2"/>
  <c r="AL627" i="2" s="1"/>
  <c r="AN535" i="2"/>
  <c r="AL535" i="2" s="1"/>
  <c r="AN460" i="2"/>
  <c r="AL460" i="2" s="1"/>
  <c r="AN224" i="2"/>
  <c r="AL224" i="2" s="1"/>
  <c r="AN3204" i="2"/>
  <c r="AL3204" i="2" s="1"/>
  <c r="AN2734" i="2"/>
  <c r="AL2734" i="2" s="1"/>
  <c r="AN2173" i="2"/>
  <c r="AL2173" i="2" s="1"/>
  <c r="AN1443" i="2"/>
  <c r="AL1443" i="2" s="1"/>
  <c r="AN963" i="2"/>
  <c r="AL963" i="2" s="1"/>
  <c r="AN480" i="2"/>
  <c r="AL479" i="2" s="1"/>
  <c r="AN3196" i="2"/>
  <c r="AL3196" i="2" s="1"/>
  <c r="AN3173" i="2"/>
  <c r="AL3173" i="2" s="1"/>
  <c r="AN3136" i="2"/>
  <c r="AN3065" i="2"/>
  <c r="AL3065" i="2" s="1"/>
  <c r="AN3077" i="2"/>
  <c r="AL3077" i="2" s="1"/>
  <c r="AN3008" i="2"/>
  <c r="AL3008" i="2" s="1"/>
  <c r="AN3044" i="2"/>
  <c r="AL3044" i="2" s="1"/>
  <c r="AN2847" i="2"/>
  <c r="AL2847" i="2" s="1"/>
  <c r="AN2835" i="2"/>
  <c r="AL2835" i="2" s="1"/>
  <c r="AN2822" i="2"/>
  <c r="AL2822" i="2" s="1"/>
  <c r="AN2643" i="2"/>
  <c r="AL2643" i="2" s="1"/>
  <c r="AN2625" i="2"/>
  <c r="AL2625" i="2" s="1"/>
  <c r="AN2551" i="2"/>
  <c r="AL2551" i="2" s="1"/>
  <c r="AN2449" i="2"/>
  <c r="AL2449" i="2" s="1"/>
  <c r="AN2379" i="2"/>
  <c r="AL2379" i="2" s="1"/>
  <c r="AN2253" i="2"/>
  <c r="AL2253" i="2" s="1"/>
  <c r="AN2169" i="2"/>
  <c r="AL2169" i="2" s="1"/>
  <c r="AN2022" i="2"/>
  <c r="AL2022" i="2" s="1"/>
  <c r="AN2055" i="2"/>
  <c r="AL2055" i="2" s="1"/>
  <c r="AN2150" i="2"/>
  <c r="AL2150" i="2" s="1"/>
  <c r="AN1961" i="2"/>
  <c r="AL1961" i="2" s="1"/>
  <c r="AN1927" i="2"/>
  <c r="AL1927" i="2" s="1"/>
  <c r="AN1783" i="2"/>
  <c r="AL1783" i="2" s="1"/>
  <c r="AN1594" i="2"/>
  <c r="AL1594" i="2" s="1"/>
  <c r="AN1721" i="2"/>
  <c r="AL1721" i="2" s="1"/>
  <c r="AN1388" i="2"/>
  <c r="AL1388" i="2" s="1"/>
  <c r="AN1411" i="2"/>
  <c r="AL1411" i="2" s="1"/>
  <c r="AN1374" i="2"/>
  <c r="AL1374" i="2" s="1"/>
  <c r="AN1267" i="2"/>
  <c r="AL1267" i="2" s="1"/>
  <c r="AN1379" i="2"/>
  <c r="AL1378" i="2" s="1"/>
  <c r="AN1169" i="2"/>
  <c r="AL1169" i="2" s="1"/>
  <c r="AN991" i="2"/>
  <c r="AL991" i="2" s="1"/>
  <c r="AN935" i="2"/>
  <c r="AL935" i="2" s="1"/>
  <c r="AN951" i="2"/>
  <c r="AL951" i="2" s="1"/>
  <c r="AN790" i="2"/>
  <c r="AL790" i="2" s="1"/>
  <c r="AN481" i="2"/>
  <c r="AL481" i="2" s="1"/>
  <c r="AN299" i="2"/>
  <c r="AL299" i="2" s="1"/>
  <c r="AN173" i="2"/>
  <c r="AL173" i="2" s="1"/>
  <c r="AN154" i="2"/>
  <c r="AL154" i="2" s="1"/>
  <c r="AN132" i="2"/>
  <c r="AL132" i="2" s="1"/>
  <c r="AN210" i="2"/>
  <c r="AL210" i="2" s="1"/>
  <c r="AN345" i="2"/>
  <c r="AL345" i="2" s="1"/>
  <c r="AN14" i="2"/>
  <c r="AL14" i="2" s="1"/>
  <c r="AN3075" i="2"/>
  <c r="AL3075" i="2" s="1"/>
  <c r="AN2946" i="2"/>
  <c r="AL2946" i="2" s="1"/>
  <c r="AN2724" i="2"/>
  <c r="AL2724" i="2" s="1"/>
  <c r="AN2006" i="2"/>
  <c r="AL2006" i="2" s="1"/>
  <c r="AN2137" i="2"/>
  <c r="AL2137" i="2" s="1"/>
  <c r="AN1671" i="2"/>
  <c r="AL1671" i="2" s="1"/>
  <c r="AN1745" i="2"/>
  <c r="AL1745" i="2" s="1"/>
  <c r="AN1514" i="2"/>
  <c r="AL1514" i="2" s="1"/>
  <c r="AN636" i="2"/>
  <c r="AL636" i="2" s="1"/>
  <c r="AN578" i="2"/>
  <c r="AL578" i="2" s="1"/>
  <c r="AN109" i="2"/>
  <c r="AL109" i="2" s="1"/>
  <c r="AN417" i="2"/>
  <c r="AL417" i="2" s="1"/>
  <c r="AN2065" i="2"/>
  <c r="AL2065" i="2" s="1"/>
  <c r="AN938" i="2"/>
  <c r="AL938" i="2" s="1"/>
  <c r="AN422" i="2"/>
  <c r="AL422" i="2" s="1"/>
  <c r="AN3000" i="2"/>
  <c r="AL3000" i="2" s="1"/>
  <c r="AN2157" i="2"/>
  <c r="AL2157" i="2" s="1"/>
  <c r="AN1912" i="2"/>
  <c r="AL1912" i="2" s="1"/>
  <c r="AN803" i="2"/>
  <c r="AL803" i="2" s="1"/>
  <c r="AN916" i="2"/>
  <c r="AL916" i="2" s="1"/>
  <c r="AN1071" i="2"/>
  <c r="AL1071" i="2" s="1"/>
  <c r="AN813" i="2"/>
  <c r="AL813" i="2" s="1"/>
  <c r="AN292" i="2"/>
  <c r="AL292" i="2" s="1"/>
  <c r="AN165" i="2"/>
  <c r="AL165" i="2" s="1"/>
  <c r="AN333" i="2"/>
  <c r="AL333" i="2" s="1"/>
  <c r="AN183" i="2"/>
  <c r="AL183" i="2" s="1"/>
  <c r="AN134" i="2"/>
  <c r="AL134" i="2" s="1"/>
  <c r="AN208" i="2"/>
  <c r="AL208" i="2" s="1"/>
  <c r="AN3159" i="2"/>
  <c r="AL3159" i="2" s="1"/>
  <c r="AN2960" i="2"/>
  <c r="AL2960" i="2" s="1"/>
  <c r="AN3175" i="2"/>
  <c r="AL3175" i="2" s="1"/>
  <c r="AN3167" i="2"/>
  <c r="AL3167" i="2" s="1"/>
  <c r="AN3060" i="2"/>
  <c r="AL3060" i="2" s="1"/>
  <c r="AN2896" i="2"/>
  <c r="AL2896" i="2" s="1"/>
  <c r="AN2861" i="2"/>
  <c r="AL2861" i="2" s="1"/>
  <c r="AN2811" i="2"/>
  <c r="AL2811" i="2" s="1"/>
  <c r="AN2784" i="2"/>
  <c r="AL2784" i="2" s="1"/>
  <c r="AN2344" i="2"/>
  <c r="AL2344" i="2" s="1"/>
  <c r="AN2607" i="2"/>
  <c r="AL2607" i="2" s="1"/>
  <c r="AN2232" i="2"/>
  <c r="AL2232" i="2" s="1"/>
  <c r="AN1650" i="2"/>
  <c r="AL1650" i="2" s="1"/>
  <c r="AN1534" i="2"/>
  <c r="AL1534" i="2" s="1"/>
  <c r="AN1498" i="2"/>
  <c r="AL1498" i="2" s="1"/>
  <c r="AN940" i="2"/>
  <c r="AL940" i="2" s="1"/>
  <c r="AN701" i="2"/>
  <c r="AL701" i="2" s="1"/>
  <c r="AN889" i="2"/>
  <c r="AL889" i="2" s="1"/>
  <c r="AN101" i="2"/>
  <c r="AL101" i="2" s="1"/>
  <c r="AN122" i="2"/>
  <c r="AL122" i="2" s="1"/>
  <c r="AN71" i="2"/>
  <c r="AL71" i="2" s="1"/>
  <c r="AN2226" i="2"/>
  <c r="AL2226" i="2" s="1"/>
  <c r="AN241" i="2"/>
  <c r="AL241" i="2" s="1"/>
  <c r="AN500" i="2"/>
  <c r="AL500" i="2" s="1"/>
  <c r="AN44" i="2"/>
  <c r="AN45" i="2"/>
  <c r="AL45" i="2" s="1"/>
  <c r="AN2839" i="2"/>
  <c r="AL2839" i="2" s="1"/>
  <c r="AN1380" i="2"/>
  <c r="AL1380" i="2" s="1"/>
  <c r="AN1331" i="2"/>
  <c r="AL1331" i="2" s="1"/>
  <c r="AN3072" i="2"/>
  <c r="AL3072" i="2" s="1"/>
  <c r="AN3187" i="2"/>
  <c r="AL3187" i="2" s="1"/>
  <c r="AN2915" i="2"/>
  <c r="AL2915" i="2" s="1"/>
  <c r="AN2791" i="2"/>
  <c r="AL2791" i="2" s="1"/>
  <c r="AN2787" i="2"/>
  <c r="AL2787" i="2" s="1"/>
  <c r="AN2667" i="2"/>
  <c r="AL2667" i="2" s="1"/>
  <c r="AN2723" i="2"/>
  <c r="AL2723" i="2" s="1"/>
  <c r="AN2659" i="2"/>
  <c r="AL2659" i="2" s="1"/>
  <c r="AN2722" i="2"/>
  <c r="AN2661" i="2"/>
  <c r="AL2661" i="2" s="1"/>
  <c r="AN2601" i="2"/>
  <c r="AL2601" i="2" s="1"/>
  <c r="AN2487" i="2"/>
  <c r="AL2487" i="2" s="1"/>
  <c r="AN2425" i="2"/>
  <c r="AN2426" i="2"/>
  <c r="AL2426" i="2" s="1"/>
  <c r="AN2346" i="2"/>
  <c r="AL2346" i="2" s="1"/>
  <c r="AN2213" i="2"/>
  <c r="AL2213" i="2" s="1"/>
  <c r="AN2221" i="2"/>
  <c r="AL2221" i="2" s="1"/>
  <c r="AN2155" i="2"/>
  <c r="AL2155" i="2" s="1"/>
  <c r="AN2142" i="2"/>
  <c r="AL2142" i="2" s="1"/>
  <c r="AN2136" i="2"/>
  <c r="AL2136" i="2" s="1"/>
  <c r="AN1839" i="2"/>
  <c r="AL1839" i="2" s="1"/>
  <c r="AN1634" i="2"/>
  <c r="AL1634" i="2" s="1"/>
  <c r="AN1648" i="2"/>
  <c r="AL1648" i="2" s="1"/>
  <c r="AN1434" i="2"/>
  <c r="AL1434" i="2" s="1"/>
  <c r="AN1372" i="2"/>
  <c r="AL1372" i="2" s="1"/>
  <c r="AN1275" i="2"/>
  <c r="AL1275" i="2" s="1"/>
  <c r="AN1292" i="2"/>
  <c r="AL1292" i="2" s="1"/>
  <c r="AN1253" i="2"/>
  <c r="AL1253" i="2" s="1"/>
  <c r="AN1341" i="2"/>
  <c r="AL1341" i="2" s="1"/>
  <c r="AN1325" i="2"/>
  <c r="AL1325" i="2" s="1"/>
  <c r="AN1175" i="2"/>
  <c r="AL1175" i="2" s="1"/>
  <c r="AN1151" i="2"/>
  <c r="AL1151" i="2" s="1"/>
  <c r="AN885" i="2"/>
  <c r="AL885" i="2" s="1"/>
  <c r="AN862" i="2"/>
  <c r="AL862" i="2" s="1"/>
  <c r="AN1023" i="2"/>
  <c r="AL1023" i="2" s="1"/>
  <c r="AN797" i="2"/>
  <c r="AL797" i="2" s="1"/>
  <c r="AN516" i="2"/>
  <c r="AL516" i="2" s="1"/>
  <c r="AN410" i="2"/>
  <c r="AL410" i="2" s="1"/>
  <c r="AN347" i="2"/>
  <c r="AL347" i="2" s="1"/>
  <c r="AN283" i="2"/>
  <c r="AL283" i="2" s="1"/>
  <c r="AN220" i="2"/>
  <c r="AL220" i="2" s="1"/>
  <c r="AN327" i="2"/>
  <c r="AL327" i="2" s="1"/>
  <c r="AN400" i="2"/>
  <c r="AL400" i="2" s="1"/>
  <c r="AN222" i="2"/>
  <c r="AL222" i="2" s="1"/>
  <c r="AN194" i="2"/>
  <c r="AL194" i="2" s="1"/>
  <c r="AN136" i="2"/>
  <c r="AL136" i="2" s="1"/>
  <c r="AN97" i="2"/>
  <c r="AL97" i="2" s="1"/>
  <c r="AN2761" i="2"/>
  <c r="AL2761" i="2" s="1"/>
  <c r="AN2624" i="2"/>
  <c r="AL2624" i="2" s="1"/>
  <c r="AN2686" i="2"/>
  <c r="AL2686" i="2" s="1"/>
  <c r="AN2413" i="2"/>
  <c r="AN2335" i="2"/>
  <c r="AL2335" i="2" s="1"/>
  <c r="AN2184" i="2"/>
  <c r="AL2184" i="2" s="1"/>
  <c r="AN1707" i="2"/>
  <c r="AL1707" i="2" s="1"/>
  <c r="AN1646" i="2"/>
  <c r="AL1646" i="2" s="1"/>
  <c r="AN1528" i="2"/>
  <c r="AL1528" i="2" s="1"/>
  <c r="AN1351" i="2"/>
  <c r="AL1351" i="2" s="1"/>
  <c r="AN1205" i="2"/>
  <c r="AL1205" i="2" s="1"/>
  <c r="AN1094" i="2"/>
  <c r="AL1094" i="2" s="1"/>
  <c r="AN973" i="2"/>
  <c r="AL973" i="2" s="1"/>
  <c r="AN1108" i="2"/>
  <c r="AL1108" i="2" s="1"/>
  <c r="AN575" i="2"/>
  <c r="AN925" i="2"/>
  <c r="AL925" i="2" s="1"/>
  <c r="AN920" i="2"/>
  <c r="AL920" i="2" s="1"/>
  <c r="AN660" i="2"/>
  <c r="AN727" i="2"/>
  <c r="AL727" i="2" s="1"/>
  <c r="AN436" i="2"/>
  <c r="AL436" i="2" s="1"/>
  <c r="AN2674" i="2"/>
  <c r="AN1437" i="2"/>
  <c r="AL1437" i="2" s="1"/>
  <c r="AN413" i="2"/>
  <c r="AL413" i="2" s="1"/>
  <c r="AN576" i="2"/>
  <c r="AL576" i="2" s="1"/>
  <c r="AN3153" i="2"/>
  <c r="AL3153" i="2" s="1"/>
  <c r="AN33" i="2"/>
  <c r="AL33" i="2" s="1"/>
  <c r="AN463" i="2"/>
  <c r="AL463" i="2" s="1"/>
  <c r="AN2436" i="2"/>
  <c r="AL2436" i="2" s="1"/>
  <c r="AN2286" i="2"/>
  <c r="AL2286" i="2" s="1"/>
  <c r="AN2163" i="2"/>
  <c r="AL2163" i="2" s="1"/>
  <c r="AN877" i="2"/>
  <c r="AL877" i="2" s="1"/>
  <c r="AN2550" i="2"/>
  <c r="AL2550" i="2" s="1"/>
  <c r="AN2859" i="2"/>
  <c r="AL2859" i="2" s="1"/>
  <c r="AN2775" i="2"/>
  <c r="AL2775" i="2" s="1"/>
  <c r="AN2807" i="2"/>
  <c r="AL2807" i="2" s="1"/>
  <c r="AN2729" i="2"/>
  <c r="AL2729" i="2" s="1"/>
  <c r="AN2748" i="2"/>
  <c r="AL2748" i="2" s="1"/>
  <c r="AN2706" i="2"/>
  <c r="AL2706" i="2" s="1"/>
  <c r="AN2635" i="2"/>
  <c r="AL2635" i="2" s="1"/>
  <c r="AN2430" i="2"/>
  <c r="AL2430" i="2" s="1"/>
  <c r="AN2567" i="2"/>
  <c r="AL2567" i="2" s="1"/>
  <c r="AN2327" i="2"/>
  <c r="AL2327" i="2" s="1"/>
  <c r="AN2191" i="2"/>
  <c r="AL2191" i="2" s="1"/>
  <c r="AN2302" i="2"/>
  <c r="AL2302" i="2" s="1"/>
  <c r="AN2118" i="2"/>
  <c r="AL2118" i="2" s="1"/>
  <c r="AN2175" i="2"/>
  <c r="AL2175" i="2" s="1"/>
  <c r="AN2047" i="2"/>
  <c r="AL2047" i="2" s="1"/>
  <c r="AN2005" i="2"/>
  <c r="AL2005" i="2" s="1"/>
  <c r="AN1844" i="2"/>
  <c r="AL1844" i="2" s="1"/>
  <c r="AN1827" i="2"/>
  <c r="AL1827" i="2" s="1"/>
  <c r="AN1807" i="2"/>
  <c r="AL1807" i="2" s="1"/>
  <c r="AN1704" i="2"/>
  <c r="AL1704" i="2" s="1"/>
  <c r="AN1628" i="2"/>
  <c r="AL1628" i="2" s="1"/>
  <c r="AN1735" i="2"/>
  <c r="AL1735" i="2" s="1"/>
  <c r="AN1363" i="2"/>
  <c r="AL1363" i="2" s="1"/>
  <c r="AN1259" i="2"/>
  <c r="AL1259" i="2" s="1"/>
  <c r="AN1398" i="2"/>
  <c r="AL1398" i="2" s="1"/>
  <c r="AN1227" i="2"/>
  <c r="AL1227" i="2" s="1"/>
  <c r="AN1365" i="2"/>
  <c r="AL1365" i="2" s="1"/>
  <c r="AN1215" i="2"/>
  <c r="AL1215" i="2" s="1"/>
  <c r="AN1141" i="2"/>
  <c r="AL1141" i="2" s="1"/>
  <c r="AN1177" i="2"/>
  <c r="AL1177" i="2" s="1"/>
  <c r="AN857" i="2"/>
  <c r="AL857" i="2" s="1"/>
  <c r="AN765" i="2"/>
  <c r="AL765" i="2" s="1"/>
  <c r="AN1059" i="2"/>
  <c r="AL1059" i="2" s="1"/>
  <c r="AN783" i="2"/>
  <c r="AL783" i="2" s="1"/>
  <c r="AN512" i="2"/>
  <c r="AL512" i="2" s="1"/>
  <c r="AN489" i="2"/>
  <c r="AL489" i="2" s="1"/>
  <c r="AN402" i="2"/>
  <c r="AL402" i="2" s="1"/>
  <c r="AN275" i="2"/>
  <c r="AL275" i="2" s="1"/>
  <c r="AN527" i="2"/>
  <c r="AL527" i="2" s="1"/>
  <c r="AN361" i="2"/>
  <c r="AL361" i="2" s="1"/>
  <c r="AN163" i="2"/>
  <c r="AL163" i="2" s="1"/>
  <c r="AN476" i="2"/>
  <c r="AL476" i="2" s="1"/>
  <c r="AN277" i="2"/>
  <c r="AL277" i="2" s="1"/>
  <c r="AN57" i="2"/>
  <c r="AL57" i="2" s="1"/>
  <c r="AN3002" i="2"/>
  <c r="AL3002" i="2" s="1"/>
  <c r="AN2886" i="2"/>
  <c r="AL2886" i="2" s="1"/>
  <c r="AN2651" i="2"/>
  <c r="AL2651" i="2" s="1"/>
  <c r="AN2545" i="2"/>
  <c r="AN2498" i="2"/>
  <c r="AL2498" i="2" s="1"/>
  <c r="AN2194" i="2"/>
  <c r="AL2194" i="2" s="1"/>
  <c r="AN1125" i="2"/>
  <c r="AL1125" i="2" s="1"/>
  <c r="AN1086" i="2"/>
  <c r="AL1086" i="2" s="1"/>
  <c r="AN736" i="2"/>
  <c r="AL736" i="2" s="1"/>
  <c r="AN811" i="2"/>
  <c r="AL811" i="2" s="1"/>
  <c r="AN2556" i="2"/>
  <c r="AL2556" i="2" s="1"/>
  <c r="AN3013" i="2"/>
  <c r="AL3013" i="2" s="1"/>
  <c r="AN2019" i="2"/>
  <c r="AL2019" i="2" s="1"/>
  <c r="AN1739" i="2"/>
  <c r="AL1739" i="2" s="1"/>
  <c r="AN1658" i="2"/>
  <c r="AL1658" i="2" s="1"/>
  <c r="AN1034" i="2"/>
  <c r="AL1034" i="2" s="1"/>
  <c r="AN369" i="2"/>
  <c r="AL369" i="2" s="1"/>
  <c r="AN47" i="2"/>
  <c r="AL47" i="2" s="1"/>
  <c r="AN2736" i="2"/>
  <c r="AL2736" i="2" s="1"/>
  <c r="AN2610" i="2"/>
  <c r="AL2610" i="2" s="1"/>
  <c r="AN1300" i="2"/>
  <c r="AL1300" i="2" s="1"/>
  <c r="AN1357" i="2"/>
  <c r="AL1357" i="2" s="1"/>
  <c r="AN506" i="2"/>
  <c r="AL506" i="2" s="1"/>
  <c r="AN3177" i="2"/>
  <c r="AL3177" i="2" s="1"/>
  <c r="AN2914" i="2"/>
  <c r="AL2914" i="2" s="1"/>
  <c r="AN2755" i="2"/>
  <c r="AL2755" i="2" s="1"/>
  <c r="AN2148" i="2"/>
  <c r="AL2148" i="2" s="1"/>
  <c r="AN1572" i="2"/>
  <c r="AL1572" i="2" s="1"/>
  <c r="AN1725" i="2"/>
  <c r="AL1725" i="2" s="1"/>
  <c r="AN1559" i="2"/>
  <c r="AL1559" i="2" s="1"/>
  <c r="AN1422" i="2"/>
  <c r="AL1422" i="2" s="1"/>
  <c r="AN1207" i="2"/>
  <c r="AL1207" i="2" s="1"/>
  <c r="AN1269" i="2"/>
  <c r="AL1269" i="2" s="1"/>
  <c r="AN1217" i="2"/>
  <c r="AL1217" i="2" s="1"/>
  <c r="AN1349" i="2"/>
  <c r="AL1349" i="2" s="1"/>
  <c r="AN1191" i="2"/>
  <c r="AL1191" i="2" s="1"/>
  <c r="AN849" i="2"/>
  <c r="AL849" i="2" s="1"/>
  <c r="AN1079" i="2"/>
  <c r="AL1079" i="2" s="1"/>
  <c r="AN894" i="2"/>
  <c r="AL894" i="2" s="1"/>
  <c r="AN980" i="2"/>
  <c r="AL980" i="2" s="1"/>
  <c r="AN554" i="2"/>
  <c r="AL554" i="2" s="1"/>
  <c r="AN394" i="2"/>
  <c r="AL394" i="2" s="1"/>
  <c r="AN331" i="2"/>
  <c r="AL331" i="2" s="1"/>
  <c r="AN267" i="2"/>
  <c r="AL267" i="2" s="1"/>
  <c r="AN230" i="2"/>
  <c r="AL230" i="2" s="1"/>
  <c r="AN375" i="2"/>
  <c r="AL375" i="2" s="1"/>
  <c r="AN378" i="2"/>
  <c r="AL378" i="2" s="1"/>
  <c r="AN265" i="2"/>
  <c r="AL265" i="2" s="1"/>
  <c r="AN86" i="2"/>
  <c r="AL86" i="2" s="1"/>
  <c r="AN3137" i="2"/>
  <c r="AL3137" i="2" s="1"/>
  <c r="AN2956" i="2"/>
  <c r="AL2956" i="2" s="1"/>
  <c r="AN2050" i="2"/>
  <c r="AL2050" i="2" s="1"/>
  <c r="AN1963" i="2"/>
  <c r="AL1963" i="2" s="1"/>
  <c r="AN905" i="2"/>
  <c r="AL905" i="2" s="1"/>
  <c r="AN543" i="2"/>
  <c r="AN2320" i="2"/>
  <c r="AL2320" i="2" s="1"/>
  <c r="AN2030" i="2"/>
  <c r="AL2030" i="2" s="1"/>
  <c r="AN1654" i="2"/>
  <c r="AL1654" i="2" s="1"/>
  <c r="AN25" i="2"/>
  <c r="AL25" i="2" s="1"/>
  <c r="AN416" i="2"/>
  <c r="AL416" i="2" s="1"/>
  <c r="AN2675" i="2"/>
  <c r="AL2675" i="2" s="1"/>
  <c r="AF2559" i="2"/>
  <c r="AF2065" i="2"/>
  <c r="AF1902" i="2"/>
  <c r="AF1339" i="2"/>
  <c r="AF3166" i="2"/>
  <c r="AF3173" i="2"/>
  <c r="AF3079" i="2"/>
  <c r="AF3038" i="2"/>
  <c r="AF2953" i="2"/>
  <c r="AF2937" i="2"/>
  <c r="AF2902" i="2"/>
  <c r="AF2917" i="2"/>
  <c r="AF2828" i="2"/>
  <c r="AF2747" i="2"/>
  <c r="AF2863" i="2"/>
  <c r="AF2677" i="2"/>
  <c r="AF2622" i="2"/>
  <c r="AF2541" i="2"/>
  <c r="AF2453" i="2"/>
  <c r="AF2394" i="2"/>
  <c r="AF2401" i="2"/>
  <c r="AF2392" i="2"/>
  <c r="AF2534" i="2"/>
  <c r="AF2339" i="2"/>
  <c r="AF2294" i="2"/>
  <c r="AF2468" i="2"/>
  <c r="AF2274" i="2"/>
  <c r="AF2136" i="2"/>
  <c r="AF2073" i="2"/>
  <c r="AF2180" i="2"/>
  <c r="AF2037" i="2"/>
  <c r="AF2157" i="2"/>
  <c r="AF2134" i="2"/>
  <c r="AF1963" i="2"/>
  <c r="AF2000" i="2"/>
  <c r="AF1939" i="2"/>
  <c r="AF1991" i="2"/>
  <c r="AF1879" i="2"/>
  <c r="AF1791" i="2"/>
  <c r="AF1783" i="2"/>
  <c r="AF1743" i="2"/>
  <c r="AF1559" i="2"/>
  <c r="AF1807" i="2"/>
  <c r="AF1650" i="2"/>
  <c r="AF1748" i="2"/>
  <c r="AF1681" i="2"/>
  <c r="AF1535" i="2"/>
  <c r="AF1497" i="2"/>
  <c r="AF1392" i="2"/>
  <c r="AF1300" i="2"/>
  <c r="AF1259" i="2"/>
  <c r="AF1261" i="2"/>
  <c r="AF1365" i="2"/>
  <c r="AF1159" i="2"/>
  <c r="AF1075" i="2"/>
  <c r="AF1012" i="2"/>
  <c r="AF1193" i="2"/>
  <c r="AF839" i="2"/>
  <c r="AF1057" i="2"/>
  <c r="AF1086" i="2"/>
  <c r="AF1024" i="2"/>
  <c r="AF964" i="2"/>
  <c r="AF1177" i="2"/>
  <c r="AF860" i="2"/>
  <c r="AF824" i="2"/>
  <c r="AF730" i="2"/>
  <c r="AF504" i="2"/>
  <c r="AF737" i="2"/>
  <c r="AF684" i="2"/>
  <c r="AF617" i="2"/>
  <c r="AF448" i="2"/>
  <c r="AF384" i="2"/>
  <c r="AF318" i="2"/>
  <c r="AF252" i="2"/>
  <c r="AF456" i="2"/>
  <c r="AF446" i="2"/>
  <c r="AF382" i="2"/>
  <c r="AF320" i="2"/>
  <c r="AF256" i="2"/>
  <c r="AF200" i="2"/>
  <c r="AF562" i="2"/>
  <c r="AF396" i="2"/>
  <c r="AF365" i="2"/>
  <c r="AF333" i="2"/>
  <c r="AF78" i="2"/>
  <c r="AF14" i="2"/>
  <c r="AF129" i="2"/>
  <c r="AF85" i="2"/>
  <c r="AF314" i="2"/>
  <c r="AF214" i="2"/>
  <c r="AF65" i="2"/>
  <c r="AF3101" i="2"/>
  <c r="AF2987" i="2"/>
  <c r="AF2823" i="2"/>
  <c r="AF2386" i="2"/>
  <c r="AF2444" i="2"/>
  <c r="AF2352" i="2"/>
  <c r="AF2367" i="2"/>
  <c r="AF2201" i="2"/>
  <c r="AF2088" i="2"/>
  <c r="AF2071" i="2"/>
  <c r="AF1932" i="2"/>
  <c r="AF1871" i="2"/>
  <c r="AF1488" i="2"/>
  <c r="AF734" i="2"/>
  <c r="AF797" i="2"/>
  <c r="AF438" i="2"/>
  <c r="AF186" i="2"/>
  <c r="AF171" i="2"/>
  <c r="AF131" i="2"/>
  <c r="AF70" i="2"/>
  <c r="AF128" i="2"/>
  <c r="AF77" i="2"/>
  <c r="AF149" i="2"/>
  <c r="AF121" i="2"/>
  <c r="AF57" i="2"/>
  <c r="AF2550" i="2"/>
  <c r="AF2739" i="2"/>
  <c r="AF2393" i="2"/>
  <c r="AF2127" i="2"/>
  <c r="AF1551" i="2"/>
  <c r="AF1768" i="2"/>
  <c r="AF1735" i="2"/>
  <c r="AF1005" i="2"/>
  <c r="AF1128" i="2"/>
  <c r="AF989" i="2"/>
  <c r="AF956" i="2"/>
  <c r="AF609" i="2"/>
  <c r="AF378" i="2"/>
  <c r="AF247" i="2"/>
  <c r="AF3216" i="2"/>
  <c r="AF3150" i="2"/>
  <c r="AF3161" i="2"/>
  <c r="AF3179" i="2"/>
  <c r="AF3130" i="2"/>
  <c r="AF3125" i="2"/>
  <c r="AF3132" i="2"/>
  <c r="AF3077" i="2"/>
  <c r="AF2999" i="2"/>
  <c r="AF2922" i="2"/>
  <c r="AF2888" i="2"/>
  <c r="AF2817" i="2"/>
  <c r="AF2851" i="2"/>
  <c r="AF2775" i="2"/>
  <c r="AF2883" i="2"/>
  <c r="AF2726" i="2"/>
  <c r="AF2774" i="2"/>
  <c r="AF2733" i="2"/>
  <c r="AF2834" i="2"/>
  <c r="AF2715" i="2"/>
  <c r="AF2604" i="2"/>
  <c r="AF2646" i="2"/>
  <c r="AF2706" i="2"/>
  <c r="AF2630" i="2"/>
  <c r="AF2618" i="2"/>
  <c r="AF2525" i="2"/>
  <c r="AF2460" i="2"/>
  <c r="AF2591" i="2"/>
  <c r="AF2487" i="2"/>
  <c r="AF2451" i="2"/>
  <c r="AF2378" i="2"/>
  <c r="AF2385" i="2"/>
  <c r="AF2445" i="2"/>
  <c r="AF2503" i="2"/>
  <c r="AF2320" i="2"/>
  <c r="AF2278" i="2"/>
  <c r="AF2383" i="2"/>
  <c r="AF2336" i="2"/>
  <c r="AF2391" i="2"/>
  <c r="AF2346" i="2"/>
  <c r="AF2253" i="2"/>
  <c r="AF2183" i="2"/>
  <c r="AF2122" i="2"/>
  <c r="AF2171" i="2"/>
  <c r="AF2112" i="2"/>
  <c r="AF2041" i="2"/>
  <c r="AF2009" i="2"/>
  <c r="AF1950" i="2"/>
  <c r="AF2054" i="2"/>
  <c r="AF1984" i="2"/>
  <c r="AF1924" i="2"/>
  <c r="AF2047" i="2"/>
  <c r="AF1977" i="2"/>
  <c r="AF1922" i="2"/>
  <c r="AF1931" i="2"/>
  <c r="AF1863" i="2"/>
  <c r="AF1938" i="2"/>
  <c r="AF1630" i="2"/>
  <c r="AF1729" i="2"/>
  <c r="AF1665" i="2"/>
  <c r="AF1594" i="2"/>
  <c r="AF1634" i="2"/>
  <c r="AF1531" i="2"/>
  <c r="AF1480" i="2"/>
  <c r="AF1555" i="2"/>
  <c r="AF1376" i="2"/>
  <c r="AF1357" i="2"/>
  <c r="AF1335" i="2"/>
  <c r="AF1431" i="2"/>
  <c r="AF1318" i="2"/>
  <c r="AF1059" i="2"/>
  <c r="AF998" i="2"/>
  <c r="AF1120" i="2"/>
  <c r="AF825" i="2"/>
  <c r="AF1103" i="2"/>
  <c r="AF1041" i="2"/>
  <c r="AF977" i="2"/>
  <c r="AF1135" i="2"/>
  <c r="AF1072" i="2"/>
  <c r="AF1009" i="2"/>
  <c r="AF948" i="2"/>
  <c r="AF789" i="2"/>
  <c r="AF922" i="2"/>
  <c r="AF853" i="2"/>
  <c r="AF822" i="2"/>
  <c r="AF792" i="2"/>
  <c r="AF717" i="2"/>
  <c r="AF916" i="2"/>
  <c r="AF814" i="2"/>
  <c r="AF802" i="2"/>
  <c r="AF726" i="2"/>
  <c r="AF667" i="2"/>
  <c r="AF599" i="2"/>
  <c r="AF538" i="2"/>
  <c r="AF544" i="2"/>
  <c r="AF491" i="2"/>
  <c r="AF432" i="2"/>
  <c r="AF369" i="2"/>
  <c r="AF306" i="2"/>
  <c r="AF242" i="2"/>
  <c r="AF439" i="2"/>
  <c r="AF430" i="2"/>
  <c r="AF367" i="2"/>
  <c r="AF304" i="2"/>
  <c r="AF240" i="2"/>
  <c r="AF126" i="2"/>
  <c r="AF428" i="2"/>
  <c r="AF388" i="2"/>
  <c r="AF357" i="2"/>
  <c r="AF325" i="2"/>
  <c r="AF179" i="2"/>
  <c r="AF139" i="2"/>
  <c r="AF143" i="2"/>
  <c r="AF130" i="2"/>
  <c r="AF61" i="2"/>
  <c r="AF226" i="2"/>
  <c r="AF127" i="2"/>
  <c r="AF69" i="2"/>
  <c r="AF116" i="2"/>
  <c r="AF47" i="2"/>
  <c r="AF2839" i="2"/>
  <c r="AF2528" i="2"/>
  <c r="AF2321" i="2"/>
  <c r="AF2018" i="2"/>
  <c r="AF1642" i="2"/>
  <c r="AF1384" i="2"/>
  <c r="AF1524" i="2"/>
  <c r="AF1269" i="2"/>
  <c r="AF1136" i="2"/>
  <c r="AF440" i="2"/>
  <c r="AF375" i="2"/>
  <c r="AF3196" i="2"/>
  <c r="AF3148" i="2"/>
  <c r="AF3085" i="2"/>
  <c r="AF2996" i="2"/>
  <c r="AF2993" i="2"/>
  <c r="AF2876" i="2"/>
  <c r="AF2816" i="2"/>
  <c r="AF2782" i="2"/>
  <c r="AF2723" i="2"/>
  <c r="AF2667" i="2"/>
  <c r="AF2610" i="2"/>
  <c r="AF2635" i="2"/>
  <c r="AF2666" i="2"/>
  <c r="AF2517" i="2"/>
  <c r="AF2441" i="2"/>
  <c r="AF2443" i="2"/>
  <c r="AF2362" i="2"/>
  <c r="AF2358" i="2"/>
  <c r="AF2270" i="2"/>
  <c r="AF2479" i="2"/>
  <c r="AF2360" i="2"/>
  <c r="AF2323" i="2"/>
  <c r="AF2236" i="2"/>
  <c r="AF2175" i="2"/>
  <c r="AF2109" i="2"/>
  <c r="AF2225" i="2"/>
  <c r="AF2063" i="2"/>
  <c r="AF2001" i="2"/>
  <c r="AF1940" i="2"/>
  <c r="AF1978" i="2"/>
  <c r="AF2126" i="2"/>
  <c r="AF2016" i="2"/>
  <c r="AF1800" i="2"/>
  <c r="AF1855" i="2"/>
  <c r="AF1598" i="2"/>
  <c r="AF1626" i="2"/>
  <c r="AF1721" i="2"/>
  <c r="AF1657" i="2"/>
  <c r="AF1472" i="2"/>
  <c r="AF1609" i="2"/>
  <c r="AF1368" i="2"/>
  <c r="AF1445" i="2"/>
  <c r="AF1331" i="2"/>
  <c r="AF1242" i="2"/>
  <c r="AF1199" i="2"/>
  <c r="AF1051" i="2"/>
  <c r="AF991" i="2"/>
  <c r="AF817" i="2"/>
  <c r="AF1087" i="2"/>
  <c r="AF1033" i="2"/>
  <c r="AF973" i="2"/>
  <c r="AF1125" i="2"/>
  <c r="AF1064" i="2"/>
  <c r="AF1002" i="2"/>
  <c r="AF940" i="2"/>
  <c r="AF807" i="2"/>
  <c r="AF783" i="2"/>
  <c r="AF711" i="2"/>
  <c r="AF859" i="2"/>
  <c r="AF869" i="2"/>
  <c r="AF790" i="2"/>
  <c r="AF658" i="2"/>
  <c r="AF592" i="2"/>
  <c r="AF483" i="2"/>
  <c r="AF424" i="2"/>
  <c r="AF361" i="2"/>
  <c r="AF294" i="2"/>
  <c r="AF530" i="2"/>
  <c r="AF422" i="2"/>
  <c r="AF359" i="2"/>
  <c r="AF296" i="2"/>
  <c r="AF177" i="2"/>
  <c r="AF485" i="2"/>
  <c r="AF420" i="2"/>
  <c r="AF137" i="2"/>
  <c r="AF138" i="2"/>
  <c r="AF118" i="2"/>
  <c r="AF53" i="2"/>
  <c r="AF125" i="2"/>
  <c r="AF60" i="2"/>
  <c r="AF152" i="2"/>
  <c r="AF206" i="2"/>
  <c r="AF202" i="2"/>
  <c r="AF106" i="2"/>
  <c r="AF41" i="2"/>
  <c r="AF3169" i="2"/>
  <c r="AF2938" i="2"/>
  <c r="AF2847" i="2"/>
  <c r="AF2742" i="2"/>
  <c r="AF2799" i="2"/>
  <c r="AF2286" i="2"/>
  <c r="AF2436" i="2"/>
  <c r="AF1582" i="2"/>
  <c r="AF1484" i="2"/>
  <c r="AF1415" i="2"/>
  <c r="AF1390" i="2"/>
  <c r="AF509" i="2"/>
  <c r="AF192" i="2"/>
  <c r="AF3215" i="2"/>
  <c r="AF3152" i="2"/>
  <c r="AF3199" i="2"/>
  <c r="AF3144" i="2"/>
  <c r="AF3155" i="2"/>
  <c r="AF3123" i="2"/>
  <c r="AF3067" i="2"/>
  <c r="AF3187" i="2"/>
  <c r="AF2989" i="2"/>
  <c r="AF2985" i="2"/>
  <c r="AF2872" i="2"/>
  <c r="AF2915" i="2"/>
  <c r="AF2871" i="2"/>
  <c r="AF2866" i="2"/>
  <c r="AF2759" i="2"/>
  <c r="AF2717" i="2"/>
  <c r="AF2822" i="2"/>
  <c r="AF2758" i="2"/>
  <c r="AF2729" i="2"/>
  <c r="AF2627" i="2"/>
  <c r="AF2504" i="2"/>
  <c r="AF2551" i="2"/>
  <c r="AF2519" i="2"/>
  <c r="AF2485" i="2"/>
  <c r="AF2433" i="2"/>
  <c r="AF2494" i="2"/>
  <c r="AF2269" i="2"/>
  <c r="AF2354" i="2"/>
  <c r="AF2399" i="2"/>
  <c r="AF2307" i="2"/>
  <c r="AF2200" i="2"/>
  <c r="AF2167" i="2"/>
  <c r="AF2105" i="2"/>
  <c r="AF2261" i="2"/>
  <c r="AF2230" i="2"/>
  <c r="AF2163" i="2"/>
  <c r="AF2118" i="2"/>
  <c r="AF2173" i="2"/>
  <c r="AF2101" i="2"/>
  <c r="AF1995" i="2"/>
  <c r="AF1933" i="2"/>
  <c r="AF1968" i="2"/>
  <c r="AF2007" i="2"/>
  <c r="AF1792" i="2"/>
  <c r="AF1847" i="2"/>
  <c r="AF1799" i="2"/>
  <c r="AF1815" i="2"/>
  <c r="AF1590" i="2"/>
  <c r="AF1839" i="2"/>
  <c r="AF1618" i="2"/>
  <c r="AF1713" i="2"/>
  <c r="AF1649" i="2"/>
  <c r="AF1556" i="2"/>
  <c r="AF1462" i="2"/>
  <c r="AF1570" i="2"/>
  <c r="AF1425" i="2"/>
  <c r="AF1382" i="2"/>
  <c r="AF1298" i="2"/>
  <c r="AF1251" i="2"/>
  <c r="AF1239" i="2"/>
  <c r="AF1477" i="2"/>
  <c r="AF1325" i="2"/>
  <c r="AF1282" i="2"/>
  <c r="AF1191" i="2"/>
  <c r="AF1105" i="2"/>
  <c r="AF1043" i="2"/>
  <c r="AF983" i="2"/>
  <c r="AF871" i="2"/>
  <c r="AF1089" i="2"/>
  <c r="AF1025" i="2"/>
  <c r="AF965" i="2"/>
  <c r="AF1117" i="2"/>
  <c r="AF1056" i="2"/>
  <c r="AF995" i="2"/>
  <c r="AF932" i="2"/>
  <c r="AF845" i="2"/>
  <c r="AF812" i="2"/>
  <c r="AF753" i="2"/>
  <c r="AF534" i="2"/>
  <c r="AF830" i="2"/>
  <c r="AF800" i="2"/>
  <c r="AF714" i="2"/>
  <c r="AF650" i="2"/>
  <c r="AF584" i="2"/>
  <c r="AF482" i="2"/>
  <c r="AF416" i="2"/>
  <c r="AF354" i="2"/>
  <c r="AF290" i="2"/>
  <c r="AF414" i="2"/>
  <c r="AF351" i="2"/>
  <c r="AF287" i="2"/>
  <c r="AF232" i="2"/>
  <c r="AF169" i="2"/>
  <c r="AF500" i="2"/>
  <c r="AF412" i="2"/>
  <c r="AF349" i="2"/>
  <c r="AF183" i="2"/>
  <c r="AF269" i="2"/>
  <c r="AF157" i="2"/>
  <c r="AF136" i="2"/>
  <c r="AF110" i="2"/>
  <c r="AF45" i="2"/>
  <c r="AF222" i="2"/>
  <c r="AF114" i="2"/>
  <c r="AF52" i="2"/>
  <c r="AF98" i="2"/>
  <c r="AF33" i="2"/>
  <c r="AF255" i="2"/>
  <c r="AF2452" i="2"/>
  <c r="AF2543" i="2"/>
  <c r="AF2377" i="2"/>
  <c r="AF1576" i="2"/>
  <c r="AF1994" i="2"/>
  <c r="AF1564" i="2"/>
  <c r="AF1016" i="2"/>
  <c r="AF495" i="2"/>
  <c r="AF834" i="2"/>
  <c r="AF894" i="2"/>
  <c r="AF249" i="2"/>
  <c r="AF3206" i="2"/>
  <c r="AF3191" i="2"/>
  <c r="AF3198" i="2"/>
  <c r="AF3139" i="2"/>
  <c r="AF3171" i="2"/>
  <c r="AF3117" i="2"/>
  <c r="AF3064" i="2"/>
  <c r="AF3060" i="2"/>
  <c r="AF2979" i="2"/>
  <c r="AF2977" i="2"/>
  <c r="AF2843" i="2"/>
  <c r="AF2709" i="2"/>
  <c r="AF2855" i="2"/>
  <c r="AF2621" i="2"/>
  <c r="AF2601" i="2"/>
  <c r="AF2565" i="2"/>
  <c r="AF2501" i="2"/>
  <c r="AF2594" i="2"/>
  <c r="AF2477" i="2"/>
  <c r="AF2418" i="2"/>
  <c r="AF2584" i="2"/>
  <c r="AF2576" i="2"/>
  <c r="AF2510" i="2"/>
  <c r="AF2416" i="2"/>
  <c r="AF2486" i="2"/>
  <c r="AF2353" i="2"/>
  <c r="AF2370" i="2"/>
  <c r="AF2299" i="2"/>
  <c r="AF2159" i="2"/>
  <c r="AF2098" i="2"/>
  <c r="AF2177" i="2"/>
  <c r="AF2142" i="2"/>
  <c r="AF1985" i="2"/>
  <c r="AF1925" i="2"/>
  <c r="AF2032" i="2"/>
  <c r="AF1962" i="2"/>
  <c r="AF1969" i="2"/>
  <c r="AF1784" i="2"/>
  <c r="AF1917" i="2"/>
  <c r="AF1585" i="2"/>
  <c r="AF1610" i="2"/>
  <c r="AF1705" i="2"/>
  <c r="AF1641" i="2"/>
  <c r="AF1538" i="2"/>
  <c r="AF1499" i="2"/>
  <c r="AF1452" i="2"/>
  <c r="AF1418" i="2"/>
  <c r="AF1625" i="2"/>
  <c r="AF1602" i="2"/>
  <c r="AF1581" i="2"/>
  <c r="AF1292" i="2"/>
  <c r="AF1212" i="2"/>
  <c r="AF1436" i="2"/>
  <c r="AF1277" i="2"/>
  <c r="AF1229" i="2"/>
  <c r="AF1468" i="2"/>
  <c r="AF1407" i="2"/>
  <c r="AF1349" i="2"/>
  <c r="AF1183" i="2"/>
  <c r="AF1097" i="2"/>
  <c r="AF1035" i="2"/>
  <c r="AF1161" i="2"/>
  <c r="AF862" i="2"/>
  <c r="AF1080" i="2"/>
  <c r="AF1018" i="2"/>
  <c r="AF1111" i="2"/>
  <c r="AF1048" i="2"/>
  <c r="AF988" i="2"/>
  <c r="AF1153" i="2"/>
  <c r="AF748" i="2"/>
  <c r="AF525" i="2"/>
  <c r="AF852" i="2"/>
  <c r="AF708" i="2"/>
  <c r="AF642" i="2"/>
  <c r="AF910" i="2"/>
  <c r="AF522" i="2"/>
  <c r="AF471" i="2"/>
  <c r="AF408" i="2"/>
  <c r="AF345" i="2"/>
  <c r="AF281" i="2"/>
  <c r="AF467" i="2"/>
  <c r="AF404" i="2"/>
  <c r="AF343" i="2"/>
  <c r="AF278" i="2"/>
  <c r="AF224" i="2"/>
  <c r="AF160" i="2"/>
  <c r="AF237" i="2"/>
  <c r="AF4" i="2"/>
  <c r="AF21" i="2"/>
  <c r="AF167" i="2"/>
  <c r="AF135" i="2"/>
  <c r="AF102" i="2"/>
  <c r="AF37" i="2"/>
  <c r="AF163" i="2"/>
  <c r="AF109" i="2"/>
  <c r="AF44" i="2"/>
  <c r="AF218" i="2"/>
  <c r="AF194" i="2"/>
  <c r="AF301" i="2"/>
  <c r="AF277" i="2"/>
  <c r="AF198" i="2"/>
  <c r="AF90" i="2"/>
  <c r="AF25" i="2"/>
  <c r="AF3204" i="2"/>
  <c r="AF2896" i="2"/>
  <c r="AF2734" i="2"/>
  <c r="AF2613" i="2"/>
  <c r="AF2669" i="2"/>
  <c r="AF2638" i="2"/>
  <c r="AF2150" i="2"/>
  <c r="AF1673" i="2"/>
  <c r="AF1283" i="2"/>
  <c r="AF1457" i="2"/>
  <c r="AF1225" i="2"/>
  <c r="AF1201" i="2"/>
  <c r="AF1067" i="2"/>
  <c r="AF1049" i="2"/>
  <c r="AF447" i="2"/>
  <c r="AF311" i="2"/>
  <c r="AF469" i="2"/>
  <c r="AF3207" i="2"/>
  <c r="AF3182" i="2"/>
  <c r="AF3190" i="2"/>
  <c r="AF3163" i="2"/>
  <c r="AF3122" i="2"/>
  <c r="AF3055" i="2"/>
  <c r="AF3053" i="2"/>
  <c r="AF3107" i="2"/>
  <c r="AF2971" i="2"/>
  <c r="AF2969" i="2"/>
  <c r="AF2930" i="2"/>
  <c r="AF2947" i="2"/>
  <c r="AF2898" i="2"/>
  <c r="AF2767" i="2"/>
  <c r="AF2807" i="2"/>
  <c r="AF2750" i="2"/>
  <c r="AF2697" i="2"/>
  <c r="AF2665" i="2"/>
  <c r="AF2612" i="2"/>
  <c r="AF2685" i="2"/>
  <c r="AF2722" i="2"/>
  <c r="AF2623" i="2"/>
  <c r="AF2557" i="2"/>
  <c r="AF2411" i="2"/>
  <c r="AF2417" i="2"/>
  <c r="AF2467" i="2"/>
  <c r="AF2406" i="2"/>
  <c r="AF2567" i="2"/>
  <c r="AF2492" i="2"/>
  <c r="AF2414" i="2"/>
  <c r="AF2380" i="2"/>
  <c r="AF2310" i="2"/>
  <c r="AF2409" i="2"/>
  <c r="AF2462" i="2"/>
  <c r="AF2290" i="2"/>
  <c r="AF2187" i="2"/>
  <c r="AF2221" i="2"/>
  <c r="AF2152" i="2"/>
  <c r="AF2090" i="2"/>
  <c r="AF2155" i="2"/>
  <c r="AF2055" i="2"/>
  <c r="AF1979" i="2"/>
  <c r="AF1918" i="2"/>
  <c r="AF2017" i="2"/>
  <c r="AF1956" i="2"/>
  <c r="AF2095" i="2"/>
  <c r="AF1999" i="2"/>
  <c r="AF1916" i="2"/>
  <c r="AF1776" i="2"/>
  <c r="AF1955" i="2"/>
  <c r="AF1575" i="2"/>
  <c r="AF1773" i="2"/>
  <c r="AF1606" i="2"/>
  <c r="AF1697" i="2"/>
  <c r="AF1617" i="2"/>
  <c r="AF1572" i="2"/>
  <c r="AF1515" i="2"/>
  <c r="AF1448" i="2"/>
  <c r="AF1409" i="2"/>
  <c r="AF1275" i="2"/>
  <c r="AF1466" i="2"/>
  <c r="AF1398" i="2"/>
  <c r="AF1290" i="2"/>
  <c r="AF1238" i="2"/>
  <c r="AF1211" i="2"/>
  <c r="AF1374" i="2"/>
  <c r="AF1341" i="2"/>
  <c r="AF1316" i="2"/>
  <c r="AF1175" i="2"/>
  <c r="AF1143" i="2"/>
  <c r="AF1091" i="2"/>
  <c r="AF1027" i="2"/>
  <c r="AF855" i="2"/>
  <c r="AF1073" i="2"/>
  <c r="AF1010" i="2"/>
  <c r="AF1102" i="2"/>
  <c r="AF1040" i="2"/>
  <c r="AF981" i="2"/>
  <c r="AF900" i="2"/>
  <c r="AF799" i="2"/>
  <c r="AF877" i="2"/>
  <c r="AF740" i="2"/>
  <c r="AF518" i="2"/>
  <c r="AF754" i="2"/>
  <c r="AF703" i="2"/>
  <c r="AF634" i="2"/>
  <c r="AF566" i="2"/>
  <c r="AF464" i="2"/>
  <c r="AF400" i="2"/>
  <c r="AF338" i="2"/>
  <c r="AF273" i="2"/>
  <c r="AF468" i="2"/>
  <c r="AF554" i="2"/>
  <c r="AF462" i="2"/>
  <c r="AF398" i="2"/>
  <c r="AF335" i="2"/>
  <c r="AF271" i="2"/>
  <c r="AF216" i="2"/>
  <c r="AF516" i="2"/>
  <c r="AF405" i="2"/>
  <c r="AF373" i="2"/>
  <c r="AF341" i="2"/>
  <c r="AF175" i="2"/>
  <c r="AF5" i="2"/>
  <c r="AF134" i="2"/>
  <c r="AF94" i="2"/>
  <c r="AF29" i="2"/>
  <c r="AF101" i="2"/>
  <c r="AF36" i="2"/>
  <c r="AF159" i="2"/>
  <c r="AF82" i="2"/>
  <c r="AF18" i="2"/>
  <c r="AF190" i="2"/>
  <c r="AF3158" i="2"/>
  <c r="AF3145" i="2"/>
  <c r="AF2376" i="2"/>
  <c r="AF1738" i="2"/>
  <c r="AF1267" i="2"/>
  <c r="AF1323" i="2"/>
  <c r="AF832" i="2"/>
  <c r="AF677" i="2"/>
  <c r="AF313" i="2"/>
  <c r="AF3174" i="2"/>
  <c r="AF3181" i="2"/>
  <c r="AF3213" i="2"/>
  <c r="AF3087" i="2"/>
  <c r="AF3089" i="2"/>
  <c r="AF3046" i="2"/>
  <c r="AF3044" i="2"/>
  <c r="AF2955" i="2"/>
  <c r="AF2961" i="2"/>
  <c r="AF2907" i="2"/>
  <c r="AF2846" i="2"/>
  <c r="AF2892" i="2"/>
  <c r="AF2859" i="2"/>
  <c r="AF2783" i="2"/>
  <c r="AF2791" i="2"/>
  <c r="AF2835" i="2"/>
  <c r="AF2693" i="2"/>
  <c r="AF2831" i="2"/>
  <c r="AF2641" i="2"/>
  <c r="AF2699" i="2"/>
  <c r="AF2628" i="2"/>
  <c r="AF2659" i="2"/>
  <c r="AF2748" i="2"/>
  <c r="AF2661" i="2"/>
  <c r="AF2548" i="2"/>
  <c r="AF2520" i="2"/>
  <c r="AF2476" i="2"/>
  <c r="AF2461" i="2"/>
  <c r="AF2403" i="2"/>
  <c r="AF2407" i="2"/>
  <c r="AF2400" i="2"/>
  <c r="AF2344" i="2"/>
  <c r="AF2303" i="2"/>
  <c r="AF2473" i="2"/>
  <c r="AF2361" i="2"/>
  <c r="AF2282" i="2"/>
  <c r="AF2246" i="2"/>
  <c r="AF2144" i="2"/>
  <c r="AF2078" i="2"/>
  <c r="AF2148" i="2"/>
  <c r="AF2045" i="2"/>
  <c r="AF2082" i="2"/>
  <c r="AF1971" i="2"/>
  <c r="AF1909" i="2"/>
  <c r="AF2008" i="2"/>
  <c r="AF1949" i="2"/>
  <c r="AF2165" i="2"/>
  <c r="AF1947" i="2"/>
  <c r="AF1961" i="2"/>
  <c r="AF1897" i="2"/>
  <c r="AF1983" i="2"/>
  <c r="AF1823" i="2"/>
  <c r="AF1752" i="2"/>
  <c r="AF1569" i="2"/>
  <c r="AF1658" i="2"/>
  <c r="AF1595" i="2"/>
  <c r="AF1831" i="2"/>
  <c r="AF1759" i="2"/>
  <c r="AF1685" i="2"/>
  <c r="AF1514" i="2"/>
  <c r="AF1563" i="2"/>
  <c r="AF1541" i="2"/>
  <c r="AF1400" i="2"/>
  <c r="AF1492" i="2"/>
  <c r="AF1306" i="2"/>
  <c r="AF1423" i="2"/>
  <c r="AF1285" i="2"/>
  <c r="AF1308" i="2"/>
  <c r="AF1234" i="2"/>
  <c r="AF1168" i="2"/>
  <c r="AF1169" i="2"/>
  <c r="AF1017" i="2"/>
  <c r="AF847" i="2"/>
  <c r="AF1066" i="2"/>
  <c r="AF1003" i="2"/>
  <c r="AF1185" i="2"/>
  <c r="AF1096" i="2"/>
  <c r="AF1032" i="2"/>
  <c r="AF972" i="2"/>
  <c r="AF1151" i="2"/>
  <c r="AF885" i="2"/>
  <c r="AF633" i="2"/>
  <c r="AF501" i="2"/>
  <c r="AF844" i="2"/>
  <c r="AF821" i="2"/>
  <c r="AF745" i="2"/>
  <c r="AF693" i="2"/>
  <c r="AF625" i="2"/>
  <c r="AF451" i="2"/>
  <c r="AF392" i="2"/>
  <c r="AF329" i="2"/>
  <c r="AF265" i="2"/>
  <c r="AF463" i="2"/>
  <c r="AF455" i="2"/>
  <c r="AF390" i="2"/>
  <c r="AF327" i="2"/>
  <c r="AF263" i="2"/>
  <c r="AF208" i="2"/>
  <c r="AF288" i="2"/>
  <c r="AF142" i="2"/>
  <c r="AF309" i="2"/>
  <c r="AF245" i="2"/>
  <c r="AF230" i="2"/>
  <c r="AF86" i="2"/>
  <c r="AF13" i="2"/>
  <c r="AF285" i="2"/>
  <c r="AF93" i="2"/>
  <c r="AF12" i="2"/>
  <c r="AF261" i="2"/>
  <c r="AF210" i="2"/>
  <c r="AF74" i="2"/>
  <c r="AF9" i="2"/>
  <c r="AF2" i="2"/>
  <c r="AK2" i="2"/>
  <c r="AJ2" i="2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04" i="1"/>
  <c r="I3005" i="1"/>
  <c r="I3006" i="1"/>
  <c r="I3007" i="1"/>
  <c r="I3008" i="1"/>
  <c r="I3009" i="1"/>
  <c r="I3010" i="1"/>
  <c r="I3011" i="1"/>
  <c r="I3012" i="1"/>
  <c r="I3013" i="1"/>
  <c r="I3014" i="1"/>
  <c r="I3015" i="1"/>
  <c r="I3016" i="1"/>
  <c r="I3017" i="1"/>
  <c r="I3018" i="1"/>
  <c r="I3019" i="1"/>
  <c r="I3020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3034" i="1"/>
  <c r="I3035" i="1"/>
  <c r="I3036" i="1"/>
  <c r="I3037" i="1"/>
  <c r="I3038" i="1"/>
  <c r="I3039" i="1"/>
  <c r="I3040" i="1"/>
  <c r="I3041" i="1"/>
  <c r="I3042" i="1"/>
  <c r="I3043" i="1"/>
  <c r="I3044" i="1"/>
  <c r="I3045" i="1"/>
  <c r="I3046" i="1"/>
  <c r="I3047" i="1"/>
  <c r="I3048" i="1"/>
  <c r="I3049" i="1"/>
  <c r="I3050" i="1"/>
  <c r="I3051" i="1"/>
  <c r="I3052" i="1"/>
  <c r="I3053" i="1"/>
  <c r="I3054" i="1"/>
  <c r="I3055" i="1"/>
  <c r="I3056" i="1"/>
  <c r="I3057" i="1"/>
  <c r="I3058" i="1"/>
  <c r="I3059" i="1"/>
  <c r="I3060" i="1"/>
  <c r="I3061" i="1"/>
  <c r="I3062" i="1"/>
  <c r="I3063" i="1"/>
  <c r="I3064" i="1"/>
  <c r="I3065" i="1"/>
  <c r="I3066" i="1"/>
  <c r="I3067" i="1"/>
  <c r="I3068" i="1"/>
  <c r="I3069" i="1"/>
  <c r="I3070" i="1"/>
  <c r="I3071" i="1"/>
  <c r="I3072" i="1"/>
  <c r="I3073" i="1"/>
  <c r="I3074" i="1"/>
  <c r="I3075" i="1"/>
  <c r="I3076" i="1"/>
  <c r="I3077" i="1"/>
  <c r="I3078" i="1"/>
  <c r="I3079" i="1"/>
  <c r="I3080" i="1"/>
  <c r="I3081" i="1"/>
  <c r="I3082" i="1"/>
  <c r="I3083" i="1"/>
  <c r="I3084" i="1"/>
  <c r="I3085" i="1"/>
  <c r="I3086" i="1"/>
  <c r="I3087" i="1"/>
  <c r="I3088" i="1"/>
  <c r="I3089" i="1"/>
  <c r="I3090" i="1"/>
  <c r="I3091" i="1"/>
  <c r="I3092" i="1"/>
  <c r="I3093" i="1"/>
  <c r="I3094" i="1"/>
  <c r="I3095" i="1"/>
  <c r="I3096" i="1"/>
  <c r="I3097" i="1"/>
  <c r="I3098" i="1"/>
  <c r="I3099" i="1"/>
  <c r="I3100" i="1"/>
  <c r="I3101" i="1"/>
  <c r="I3102" i="1"/>
  <c r="I3103" i="1"/>
  <c r="I3104" i="1"/>
  <c r="I3105" i="1"/>
  <c r="I3106" i="1"/>
  <c r="I3107" i="1"/>
  <c r="I3108" i="1"/>
  <c r="I3109" i="1"/>
  <c r="I3110" i="1"/>
  <c r="I3111" i="1"/>
  <c r="I3112" i="1"/>
  <c r="I3113" i="1"/>
  <c r="I3114" i="1"/>
  <c r="I3115" i="1"/>
  <c r="I3116" i="1"/>
  <c r="I3117" i="1"/>
  <c r="I3118" i="1"/>
  <c r="I3119" i="1"/>
  <c r="I3120" i="1"/>
  <c r="I3121" i="1"/>
  <c r="I3122" i="1"/>
  <c r="I3123" i="1"/>
  <c r="I3124" i="1"/>
  <c r="I3125" i="1"/>
  <c r="I3126" i="1"/>
  <c r="I3127" i="1"/>
  <c r="I3128" i="1"/>
  <c r="I3129" i="1"/>
  <c r="I3130" i="1"/>
  <c r="I3131" i="1"/>
  <c r="I3132" i="1"/>
  <c r="I3133" i="1"/>
  <c r="I3134" i="1"/>
  <c r="I3135" i="1"/>
  <c r="I3136" i="1"/>
  <c r="I3137" i="1"/>
  <c r="I3138" i="1"/>
  <c r="I3139" i="1"/>
  <c r="I3140" i="1"/>
  <c r="I3141" i="1"/>
  <c r="I3142" i="1"/>
  <c r="I3143" i="1"/>
  <c r="I3144" i="1"/>
  <c r="I3145" i="1"/>
  <c r="I3146" i="1"/>
  <c r="I3147" i="1"/>
  <c r="I3148" i="1"/>
  <c r="I3149" i="1"/>
  <c r="I3150" i="1"/>
  <c r="I3151" i="1"/>
  <c r="I3152" i="1"/>
  <c r="I3153" i="1"/>
  <c r="I3154" i="1"/>
  <c r="I3155" i="1"/>
  <c r="I3156" i="1"/>
  <c r="I3157" i="1"/>
  <c r="I3158" i="1"/>
  <c r="I3159" i="1"/>
  <c r="I3160" i="1"/>
  <c r="I3161" i="1"/>
  <c r="I3162" i="1"/>
  <c r="I3163" i="1"/>
  <c r="I3164" i="1"/>
  <c r="I3165" i="1"/>
  <c r="I3166" i="1"/>
  <c r="I3167" i="1"/>
  <c r="I3168" i="1"/>
  <c r="I3169" i="1"/>
  <c r="I3170" i="1"/>
  <c r="I3171" i="1"/>
  <c r="I3172" i="1"/>
  <c r="I3173" i="1"/>
  <c r="I3174" i="1"/>
  <c r="I3175" i="1"/>
  <c r="I3176" i="1"/>
  <c r="I3177" i="1"/>
  <c r="I3178" i="1"/>
  <c r="I3179" i="1"/>
  <c r="I3180" i="1"/>
  <c r="I3181" i="1"/>
  <c r="I3182" i="1"/>
  <c r="I3183" i="1"/>
  <c r="I3184" i="1"/>
  <c r="I3185" i="1"/>
  <c r="I3186" i="1"/>
  <c r="I3187" i="1"/>
  <c r="I3188" i="1"/>
  <c r="I3189" i="1"/>
  <c r="I3190" i="1"/>
  <c r="I3191" i="1"/>
  <c r="I3192" i="1"/>
  <c r="I3193" i="1"/>
  <c r="I3194" i="1"/>
  <c r="I3195" i="1"/>
  <c r="I3196" i="1"/>
  <c r="I3197" i="1"/>
  <c r="I3198" i="1"/>
  <c r="I3199" i="1"/>
  <c r="I3200" i="1"/>
  <c r="I3201" i="1"/>
  <c r="I3202" i="1"/>
  <c r="I3203" i="1"/>
  <c r="I3204" i="1"/>
  <c r="I3205" i="1"/>
  <c r="I3206" i="1"/>
  <c r="I3207" i="1"/>
  <c r="I3208" i="1"/>
  <c r="I3209" i="1"/>
  <c r="I3210" i="1"/>
  <c r="I3211" i="1"/>
  <c r="I3212" i="1"/>
  <c r="I3213" i="1"/>
  <c r="I3214" i="1"/>
  <c r="I3215" i="1"/>
  <c r="I3216" i="1"/>
  <c r="I3217" i="1"/>
  <c r="I3218" i="1"/>
  <c r="I3219" i="1"/>
  <c r="I3220" i="1"/>
  <c r="I3221" i="1"/>
  <c r="I3222" i="1"/>
  <c r="I3223" i="1"/>
  <c r="I3224" i="1"/>
  <c r="I3225" i="1"/>
  <c r="I3226" i="1"/>
  <c r="I3227" i="1"/>
  <c r="I3228" i="1"/>
  <c r="I3229" i="1"/>
  <c r="I3230" i="1"/>
  <c r="I3231" i="1"/>
  <c r="I3232" i="1"/>
  <c r="I3233" i="1"/>
  <c r="I3234" i="1"/>
  <c r="I3235" i="1"/>
  <c r="I3236" i="1"/>
  <c r="I3237" i="1"/>
  <c r="I3238" i="1"/>
  <c r="I3239" i="1"/>
  <c r="I3240" i="1"/>
  <c r="I3241" i="1"/>
  <c r="I3242" i="1"/>
  <c r="I3243" i="1"/>
  <c r="I3244" i="1"/>
  <c r="I3245" i="1"/>
  <c r="I3246" i="1"/>
  <c r="I3247" i="1"/>
  <c r="I3248" i="1"/>
  <c r="I3249" i="1"/>
  <c r="I3250" i="1"/>
  <c r="I3251" i="1"/>
  <c r="I3252" i="1"/>
  <c r="I3253" i="1"/>
  <c r="I3254" i="1"/>
  <c r="I3255" i="1"/>
  <c r="I3256" i="1"/>
  <c r="I3257" i="1"/>
  <c r="I3258" i="1"/>
  <c r="I3259" i="1"/>
  <c r="I3260" i="1"/>
  <c r="I3261" i="1"/>
  <c r="I3262" i="1"/>
  <c r="I3263" i="1"/>
  <c r="I3264" i="1"/>
  <c r="I3265" i="1"/>
  <c r="I3266" i="1"/>
  <c r="I3267" i="1"/>
  <c r="I3268" i="1"/>
  <c r="I3269" i="1"/>
  <c r="I3270" i="1"/>
  <c r="I3271" i="1"/>
  <c r="I3272" i="1"/>
  <c r="I3273" i="1"/>
  <c r="I3274" i="1"/>
  <c r="I3275" i="1"/>
  <c r="I3276" i="1"/>
  <c r="I3277" i="1"/>
  <c r="I3278" i="1"/>
  <c r="I3279" i="1"/>
  <c r="I3280" i="1"/>
  <c r="I3281" i="1"/>
  <c r="I3282" i="1"/>
  <c r="I3283" i="1"/>
  <c r="I3284" i="1"/>
  <c r="I3285" i="1"/>
  <c r="I3286" i="1"/>
  <c r="I3287" i="1"/>
  <c r="I3288" i="1"/>
  <c r="I3289" i="1"/>
  <c r="I3290" i="1"/>
  <c r="I3291" i="1"/>
  <c r="I3292" i="1"/>
  <c r="I3293" i="1"/>
  <c r="I3294" i="1"/>
  <c r="I3295" i="1"/>
  <c r="I3296" i="1"/>
  <c r="I3297" i="1"/>
  <c r="I3298" i="1"/>
  <c r="I3299" i="1"/>
  <c r="I3300" i="1"/>
  <c r="I3301" i="1"/>
  <c r="I3302" i="1"/>
  <c r="I3303" i="1"/>
  <c r="I3304" i="1"/>
  <c r="I3305" i="1"/>
  <c r="I3306" i="1"/>
  <c r="I3307" i="1"/>
  <c r="I3308" i="1"/>
  <c r="I3309" i="1"/>
  <c r="I3310" i="1"/>
  <c r="I3311" i="1"/>
  <c r="I3312" i="1"/>
  <c r="I3313" i="1"/>
  <c r="I3314" i="1"/>
  <c r="I3315" i="1"/>
  <c r="I3316" i="1"/>
  <c r="I3317" i="1"/>
  <c r="I3318" i="1"/>
  <c r="I3319" i="1"/>
  <c r="I3320" i="1"/>
  <c r="I3321" i="1"/>
  <c r="I3322" i="1"/>
  <c r="I3323" i="1"/>
  <c r="I3324" i="1"/>
  <c r="I3325" i="1"/>
  <c r="I3326" i="1"/>
  <c r="I3327" i="1"/>
  <c r="I3328" i="1"/>
  <c r="I3329" i="1"/>
  <c r="I3330" i="1"/>
  <c r="I3331" i="1"/>
  <c r="I3332" i="1"/>
  <c r="I3333" i="1"/>
  <c r="I3334" i="1"/>
  <c r="I3335" i="1"/>
  <c r="I3336" i="1"/>
  <c r="I3337" i="1"/>
  <c r="I3338" i="1"/>
  <c r="I3339" i="1"/>
  <c r="I3340" i="1"/>
  <c r="I3341" i="1"/>
  <c r="I3342" i="1"/>
  <c r="I3343" i="1"/>
  <c r="I3344" i="1"/>
  <c r="I3345" i="1"/>
  <c r="I3346" i="1"/>
  <c r="I3347" i="1"/>
  <c r="I3348" i="1"/>
  <c r="I3349" i="1"/>
  <c r="I3350" i="1"/>
  <c r="I3351" i="1"/>
  <c r="I3352" i="1"/>
  <c r="I3353" i="1"/>
  <c r="I3354" i="1"/>
  <c r="I3" i="1"/>
  <c r="I2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" i="1"/>
  <c r="H2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" i="1"/>
  <c r="C2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" i="1"/>
  <c r="B2" i="1"/>
  <c r="AL575" i="2" l="1"/>
  <c r="AL2425" i="2"/>
  <c r="AL44" i="2"/>
  <c r="AL2413" i="2"/>
  <c r="AL543" i="2"/>
  <c r="AL660" i="2"/>
  <c r="AL2722" i="2"/>
  <c r="AL1418" i="2"/>
  <c r="AL2545" i="2"/>
  <c r="AL3136" i="2"/>
  <c r="AL195" i="2"/>
  <c r="AL2084" i="2"/>
  <c r="AL182" i="2"/>
  <c r="AL852" i="2"/>
  <c r="AL876" i="2"/>
  <c r="AL2096" i="2"/>
  <c r="AL2658" i="2"/>
  <c r="AL3212" i="2"/>
  <c r="AL1436" i="2"/>
  <c r="AL77" i="2"/>
  <c r="AL166" i="2"/>
  <c r="AL2104" i="2"/>
  <c r="AL2733" i="2"/>
  <c r="AL893" i="2"/>
  <c r="AL1826" i="2"/>
  <c r="AL2600" i="2"/>
  <c r="AL2046" i="2"/>
  <c r="AL350" i="2"/>
  <c r="AL1178" i="2"/>
  <c r="AL2301" i="2"/>
  <c r="AL2199" i="2"/>
  <c r="AL1734" i="2"/>
  <c r="AL511" i="2"/>
  <c r="AL1395" i="2"/>
  <c r="AL2021" i="2"/>
  <c r="AL1330" i="2"/>
  <c r="AL3117" i="2"/>
  <c r="AL2860" i="2"/>
  <c r="AL2305" i="2"/>
  <c r="AL3158" i="2"/>
  <c r="AL1150" i="2"/>
  <c r="AL1558" i="2"/>
  <c r="AL2581" i="2"/>
  <c r="AL1070" i="2"/>
  <c r="AL1744" i="2"/>
  <c r="AL1282" i="2"/>
  <c r="AL1268" i="2"/>
  <c r="AL1350" i="2"/>
  <c r="AL2923" i="2"/>
  <c r="AL131" i="2"/>
  <c r="AL1058" i="2"/>
  <c r="AL2544" i="2"/>
  <c r="AL2522" i="2"/>
  <c r="AL2818" i="2"/>
  <c r="AL3143" i="2"/>
  <c r="AL2387" i="2"/>
  <c r="AL415" i="2"/>
  <c r="AL330" i="2"/>
  <c r="AL46" i="2"/>
  <c r="AL2875" i="2"/>
  <c r="AL409" i="2"/>
  <c r="AL2329" i="2"/>
  <c r="AL29" i="2"/>
  <c r="AL970" i="2"/>
  <c r="AL979" i="2"/>
  <c r="AL1497" i="2"/>
  <c r="AL904" i="2"/>
  <c r="AL577" i="2"/>
  <c r="AL121" i="2"/>
  <c r="AL1324" i="2"/>
  <c r="AL1782" i="2"/>
  <c r="AL459" i="2"/>
  <c r="AL764" i="2"/>
  <c r="AL1289" i="2"/>
  <c r="AL1758" i="2"/>
  <c r="AL1140" i="2"/>
  <c r="AL529" i="2"/>
  <c r="AL1373" i="2"/>
  <c r="AL3064" i="2"/>
  <c r="AL2778" i="2"/>
  <c r="AL308" i="2"/>
  <c r="AL2623" i="2"/>
  <c r="AL2921" i="2"/>
  <c r="AL1962" i="2"/>
  <c r="AL1883" i="2"/>
  <c r="AL2486" i="2"/>
  <c r="AL322" i="2"/>
  <c r="AL888" i="2"/>
  <c r="AL2895" i="2"/>
  <c r="AL2555" i="2"/>
  <c r="AL2858" i="2"/>
  <c r="AL2609" i="2"/>
  <c r="AL240" i="2"/>
  <c r="AL1216" i="2"/>
  <c r="AL2450" i="2"/>
  <c r="AL2798" i="2"/>
  <c r="AL3154" i="2"/>
  <c r="AL2277" i="2"/>
  <c r="AL796" i="2"/>
  <c r="AL657" i="2"/>
  <c r="AL553" i="2"/>
  <c r="AL2617" i="2"/>
  <c r="AL126" i="2"/>
  <c r="AL2913" i="2"/>
  <c r="AL735" i="2"/>
  <c r="AL2650" i="2"/>
  <c r="AL1862" i="2"/>
  <c r="AL3174" i="2"/>
  <c r="AL337" i="2"/>
  <c r="AL3076" i="2"/>
  <c r="AL542" i="2"/>
  <c r="AL1322" i="2"/>
  <c r="AL2448" i="2"/>
  <c r="AL2806" i="2"/>
  <c r="AL856" i="2"/>
  <c r="AL2349" i="2"/>
  <c r="AL1515" i="2"/>
  <c r="AL1624" i="2"/>
  <c r="AL1948" i="2"/>
  <c r="AL2642" i="2"/>
  <c r="AL1787" i="2"/>
  <c r="AL298" i="2"/>
  <c r="AL1122" i="2"/>
  <c r="AL2343" i="2"/>
  <c r="AL1307" i="2"/>
  <c r="AL2252" i="2"/>
  <c r="AL2518" i="2"/>
  <c r="AL2906" i="2"/>
  <c r="AL3178" i="2"/>
  <c r="AL2693" i="2"/>
  <c r="AL43" i="2"/>
  <c r="AL870" i="2"/>
  <c r="AL264" i="2"/>
  <c r="AL934" i="2"/>
  <c r="AL1124" i="2"/>
  <c r="AL255" i="2"/>
  <c r="AL2193" i="2"/>
  <c r="AL2429" i="2"/>
  <c r="AL950" i="2"/>
  <c r="AL2174" i="2"/>
  <c r="AL1703" i="2"/>
  <c r="AL1336" i="2"/>
  <c r="AL2606" i="2"/>
  <c r="AL280" i="2"/>
  <c r="AL346" i="2"/>
  <c r="AL2141" i="2"/>
  <c r="AL176" i="2"/>
  <c r="AL1348" i="2"/>
  <c r="AL2790" i="2"/>
  <c r="AL2433" i="2"/>
  <c r="AL219" i="2"/>
  <c r="AL939" i="2"/>
  <c r="AL3122" i="2"/>
  <c r="AL100" i="2"/>
  <c r="AL435" i="2"/>
  <c r="AL1062" i="2"/>
  <c r="AL1706" i="2"/>
  <c r="AL2424" i="2"/>
  <c r="AL2310" i="2"/>
  <c r="AL924" i="2"/>
  <c r="AL1421" i="2"/>
  <c r="AL1371" i="2"/>
  <c r="AL574" i="2"/>
  <c r="AL2231" i="2"/>
  <c r="AL1387" i="2"/>
  <c r="AL1838" i="2"/>
  <c r="AL2760" i="2"/>
  <c r="AL3004" i="2"/>
  <c r="AL2294" i="2"/>
  <c r="AL1417" i="2"/>
  <c r="AL2147" i="2"/>
  <c r="AL2029" i="2"/>
  <c r="AL1364" i="2"/>
  <c r="AL2705" i="2"/>
  <c r="AL1224" i="2"/>
  <c r="AL1982" i="2"/>
  <c r="AL2566" i="2"/>
  <c r="AL1005" i="2"/>
  <c r="AL2846" i="2"/>
  <c r="AL133" i="2"/>
  <c r="AL1944" i="2"/>
  <c r="AL2491" i="2"/>
  <c r="AL1412" i="2"/>
  <c r="AL1262" i="2"/>
  <c r="AL1174" i="2"/>
  <c r="AL2168" i="2"/>
  <c r="AL2674" i="2"/>
  <c r="AL480" i="2"/>
  <c r="AL2464" i="2"/>
  <c r="AL3012" i="2"/>
  <c r="AL937" i="2"/>
  <c r="AL162" i="2"/>
  <c r="AL2583" i="2"/>
  <c r="AL2262" i="2"/>
  <c r="AL3106" i="2"/>
  <c r="AL236" i="2"/>
  <c r="AL1496" i="2"/>
  <c r="AL2164" i="2"/>
  <c r="AL635" i="2"/>
  <c r="AL1222" i="2"/>
  <c r="AL2207" i="2"/>
  <c r="AL294" i="2"/>
  <c r="AL2834" i="2"/>
  <c r="AL170" i="2"/>
  <c r="AL108" i="2"/>
  <c r="AL2878" i="2"/>
  <c r="AL997" i="2"/>
  <c r="AL274" i="2"/>
  <c r="AL1476" i="2"/>
  <c r="AL1033" i="2"/>
  <c r="AL164" i="2"/>
  <c r="AL936" i="2"/>
  <c r="AL1513" i="2"/>
  <c r="AL2245" i="2"/>
  <c r="AL2502" i="2"/>
  <c r="AL959" i="2"/>
  <c r="AL3135" i="2"/>
  <c r="AL135" i="2"/>
  <c r="AL534" i="2"/>
  <c r="AL861" i="2"/>
  <c r="AL972" i="2"/>
  <c r="AL1724" i="2"/>
  <c r="AL3209" i="2"/>
  <c r="AL193" i="2"/>
  <c r="AL2645" i="2"/>
  <c r="AL1085" i="2"/>
  <c r="AL2631" i="2"/>
  <c r="AL32" i="2"/>
  <c r="AL266" i="2"/>
  <c r="AL2458" i="2"/>
  <c r="AL868" i="2"/>
  <c r="AL1176" i="2"/>
  <c r="AL1487" i="2"/>
  <c r="AL2810" i="2"/>
  <c r="AL3001" i="2"/>
  <c r="AL2285" i="2"/>
  <c r="AL2227" i="2"/>
  <c r="AL1647" i="2"/>
  <c r="AL2204" i="2"/>
  <c r="AL2587" i="2"/>
  <c r="AL360" i="2"/>
  <c r="AL2177" i="2"/>
  <c r="AL2945" i="2"/>
  <c r="AL1244" i="2"/>
  <c r="AL1310" i="2"/>
  <c r="AL1896" i="2"/>
  <c r="AL515" i="2"/>
  <c r="AL2983" i="2"/>
  <c r="AL2656" i="2"/>
  <c r="AL260" i="2"/>
  <c r="AL2735" i="2"/>
  <c r="AL24" i="2"/>
  <c r="AL1260" i="2"/>
  <c r="AL2100" i="2"/>
  <c r="AL2838" i="2"/>
  <c r="AL812" i="2"/>
  <c r="AL229" i="2"/>
  <c r="AL2660" i="2"/>
  <c r="AL276" i="2"/>
  <c r="AL1022" i="2"/>
  <c r="AL1905" i="2"/>
  <c r="AL2815" i="2"/>
  <c r="AL2999" i="2"/>
  <c r="AL2891" i="2"/>
  <c r="AL1340" i="2"/>
  <c r="AL207" i="2"/>
  <c r="AL1206" i="2"/>
  <c r="AL2728" i="2"/>
  <c r="AL824" i="2"/>
  <c r="AL664" i="2"/>
  <c r="AL2885" i="2"/>
  <c r="AL2299" i="2"/>
  <c r="AL96" i="2"/>
  <c r="AL153" i="2"/>
  <c r="AL1226" i="2"/>
  <c r="AL1794" i="2"/>
  <c r="AL2692" i="2"/>
  <c r="AL1168" i="2"/>
  <c r="AL3203" i="2"/>
  <c r="AL2783" i="2"/>
  <c r="AL399" i="2"/>
  <c r="AL344" i="2"/>
  <c r="AL2774" i="2"/>
  <c r="AL1326" i="2"/>
  <c r="AL1649" i="2"/>
  <c r="AL2149" i="2"/>
  <c r="AL643" i="2"/>
  <c r="AL1233" i="2"/>
  <c r="AL1563" i="2"/>
  <c r="AL374" i="2"/>
  <c r="AL291" i="2"/>
  <c r="AL1571" i="2"/>
  <c r="AL2685" i="2"/>
  <c r="AL197" i="2"/>
  <c r="AL962" i="2"/>
  <c r="AL810" i="2"/>
  <c r="AL2162" i="2"/>
  <c r="AL659" i="2"/>
  <c r="AL1014" i="2"/>
  <c r="AL1560" i="2"/>
  <c r="AL2190" i="2"/>
  <c r="AL2721" i="2"/>
  <c r="AL2326" i="2"/>
  <c r="AL3172" i="2"/>
  <c r="AL1093" i="2"/>
  <c r="AL1107" i="2"/>
  <c r="AL1960" i="2"/>
  <c r="AL2212" i="2"/>
  <c r="AL3074" i="2"/>
  <c r="AL356" i="2"/>
  <c r="AL1299" i="2"/>
  <c r="AL3090" i="2"/>
  <c r="AL1816" i="2"/>
  <c r="AL2378" i="2"/>
  <c r="AL2634" i="2"/>
  <c r="AL2345" i="2"/>
  <c r="AL368" i="2"/>
  <c r="AL393" i="2"/>
  <c r="AL1110" i="2"/>
  <c r="AL496" i="2"/>
  <c r="AL2887" i="2"/>
  <c r="AL1397" i="2"/>
  <c r="AL1473" i="2"/>
  <c r="AL2341" i="2"/>
  <c r="AL1890" i="2"/>
  <c r="AL2117" i="2"/>
  <c r="AL1250" i="2"/>
  <c r="AL3186" i="2"/>
  <c r="AL700" i="2"/>
  <c r="AL2821" i="2"/>
  <c r="AL421" i="2"/>
  <c r="AL89" i="2"/>
  <c r="AL697" i="2"/>
  <c r="AL1000" i="2"/>
  <c r="AL2074" i="2"/>
  <c r="AL2419" i="2"/>
  <c r="AL2786" i="2"/>
  <c r="AL919" i="2"/>
  <c r="AL1379" i="2"/>
  <c r="AL1699" i="2"/>
  <c r="AL3007" i="2"/>
  <c r="AL1684" i="2"/>
  <c r="AL1204" i="2"/>
  <c r="AL488" i="2"/>
  <c r="AL2183" i="2"/>
  <c r="AL1467" i="2"/>
  <c r="AL1653" i="2"/>
  <c r="AL2235" i="2"/>
  <c r="AL363" i="2"/>
  <c r="AL2995" i="2"/>
  <c r="AL828" i="2"/>
  <c r="AL3152" i="2"/>
  <c r="AL2004" i="2"/>
  <c r="AL709" i="2"/>
  <c r="AL1822" i="2"/>
  <c r="AL2038" i="2"/>
  <c r="AL2941" i="2"/>
  <c r="AL2188" i="2"/>
  <c r="AL85" i="2"/>
  <c r="AL771" i="2"/>
  <c r="AL209" i="2"/>
  <c r="AL1442" i="2"/>
  <c r="AL3113" i="2"/>
  <c r="AL462" i="2"/>
  <c r="AL174" i="2"/>
  <c r="AL976" i="2"/>
  <c r="AL2463" i="2"/>
  <c r="AL2698" i="2"/>
  <c r="AL284" i="2"/>
  <c r="AL2319" i="2"/>
  <c r="AL3071" i="2"/>
  <c r="AL726" i="2"/>
  <c r="AL2398" i="2"/>
  <c r="AL2467" i="2"/>
  <c r="AL1483" i="2"/>
  <c r="AL2862" i="2"/>
  <c r="AL965" i="2"/>
  <c r="AL1410" i="2"/>
  <c r="AL1994" i="2"/>
  <c r="AL1911" i="2"/>
  <c r="AL2361" i="2"/>
  <c r="AL332" i="2"/>
  <c r="AL1444" i="2"/>
  <c r="AL1389" i="2"/>
  <c r="AL1182" i="2"/>
  <c r="AL1530" i="2"/>
  <c r="AL223" i="2"/>
  <c r="AL569" i="2"/>
  <c r="AL1464" i="2"/>
  <c r="AL2220" i="2"/>
  <c r="AL1720" i="2"/>
  <c r="AL1655" i="2"/>
  <c r="AL1356" i="2"/>
  <c r="AL2288" i="2"/>
  <c r="AL2673" i="2"/>
  <c r="AL2637" i="2"/>
  <c r="AL1258" i="2"/>
  <c r="AL804" i="2"/>
  <c r="AL751" i="2"/>
  <c r="AL2435" i="2"/>
  <c r="AL1078" i="2"/>
  <c r="AL526" i="2"/>
  <c r="AL1090" i="2"/>
  <c r="AL1274" i="2"/>
  <c r="AL70" i="2"/>
  <c r="AL802" i="2"/>
  <c r="AL2255" i="2"/>
  <c r="AL401" i="2"/>
  <c r="AL519" i="2"/>
  <c r="AL1433" i="2"/>
  <c r="AL1645" i="2"/>
  <c r="AL2018" i="2"/>
  <c r="AL499" i="2"/>
  <c r="AL370" i="2"/>
  <c r="AL2948" i="2"/>
  <c r="AL789" i="2"/>
  <c r="AL1886" i="2"/>
  <c r="AL1362" i="2"/>
  <c r="AL3176" i="2"/>
  <c r="AL1616" i="2"/>
  <c r="AL2070" i="2"/>
  <c r="AL1712" i="2"/>
  <c r="AL2562" i="2"/>
  <c r="AL3043" i="2"/>
  <c r="AL379" i="2"/>
  <c r="AL13" i="2"/>
  <c r="AL749" i="2"/>
  <c r="AL1597" i="2"/>
  <c r="AL2135" i="2"/>
  <c r="AL2738" i="2"/>
  <c r="AL2959" i="2"/>
  <c r="AL848" i="2"/>
  <c r="AL1214" i="2"/>
  <c r="AL1533" i="2"/>
  <c r="AL2497" i="2"/>
  <c r="AL1602" i="2"/>
  <c r="AL2666" i="2"/>
  <c r="AL2647" i="2"/>
  <c r="AL801" i="2"/>
  <c r="AL2225" i="2"/>
  <c r="AL990" i="2"/>
  <c r="AL1926" i="2"/>
  <c r="AL2054" i="2"/>
  <c r="AL2332" i="2"/>
  <c r="AL1266" i="2"/>
  <c r="AL1651" i="2"/>
  <c r="AL2901" i="2"/>
  <c r="AL1670" i="2"/>
  <c r="AL73" i="2"/>
  <c r="AL1406" i="2"/>
  <c r="AL1935" i="2"/>
  <c r="AL3059" i="2"/>
  <c r="AL3166" i="2"/>
  <c r="AL1583" i="2"/>
  <c r="AL1627" i="2"/>
  <c r="AL377" i="2"/>
  <c r="AL3006" i="2"/>
  <c r="AL81" i="2"/>
  <c r="AL903" i="2"/>
  <c r="AL1527" i="2"/>
  <c r="AL1408" i="2"/>
  <c r="AL591" i="2"/>
  <c r="AL1611" i="2"/>
  <c r="AL505" i="2"/>
  <c r="AL2955" i="2"/>
  <c r="AL250" i="2"/>
  <c r="AL1722" i="2"/>
  <c r="AL1952" i="2"/>
  <c r="AL2868" i="2"/>
  <c r="AL3038" i="2"/>
  <c r="AL2754" i="2"/>
  <c r="AL2676" i="2"/>
  <c r="AL2156" i="2"/>
  <c r="AL2884" i="2"/>
  <c r="AL59" i="2"/>
  <c r="AL1453" i="2"/>
  <c r="AL629" i="2"/>
  <c r="AL2035" i="2"/>
  <c r="AL69" i="2"/>
  <c r="AL884" i="2"/>
  <c r="AL143" i="2"/>
  <c r="AL1381" i="2"/>
  <c r="AL1369" i="2"/>
  <c r="AL2334" i="2"/>
  <c r="AL1291" i="2"/>
  <c r="AL1806" i="2"/>
  <c r="AL1184" i="2"/>
  <c r="AL328" i="2"/>
  <c r="AL1954" i="2"/>
  <c r="AL2408" i="2"/>
  <c r="AL1593" i="2"/>
  <c r="AL915" i="2"/>
  <c r="AL1208" i="2"/>
  <c r="AL1391" i="2"/>
  <c r="AL782" i="2"/>
  <c r="AL1657" i="2"/>
  <c r="AL2154" i="2"/>
  <c r="AL2412" i="2"/>
  <c r="AL2794" i="2"/>
  <c r="AL1843" i="2"/>
  <c r="AL221" i="2"/>
  <c r="AL1740" i="2"/>
  <c r="AL2688" i="2"/>
  <c r="AL1252" i="2"/>
  <c r="AL2298" i="2"/>
  <c r="AL2404" i="2"/>
  <c r="AL1479" i="2"/>
  <c r="AL282" i="2"/>
  <c r="AL315" i="2"/>
  <c r="AL56" i="2"/>
  <c r="AL326" i="2"/>
  <c r="AL412" i="2"/>
  <c r="AL1633" i="2"/>
  <c r="AL1190" i="2"/>
  <c r="AL2172" i="2"/>
  <c r="AL521" i="2"/>
  <c r="AL2049" i="2"/>
  <c r="AL2549" i="2"/>
  <c r="AL2270" i="2"/>
  <c r="AL172" i="2"/>
  <c r="AL289" i="2"/>
  <c r="AL475" i="2"/>
  <c r="AL984" i="2"/>
  <c r="AL1334" i="2"/>
  <c r="AL1016" i="2"/>
  <c r="AL1738" i="2"/>
  <c r="AL2247" i="2"/>
  <c r="AL310" i="2"/>
  <c r="AL1778" i="2"/>
  <c r="AL156" i="2"/>
  <c r="AL2064" i="2"/>
  <c r="AL3131" i="2"/>
  <c r="AL626" i="2"/>
  <c r="AL859" i="2"/>
  <c r="AL1297" i="2"/>
  <c r="AL2254" i="2"/>
  <c r="AL2470" i="2"/>
  <c r="AL3195" i="2"/>
  <c r="AL2747" i="2"/>
  <c r="A2346" i="2"/>
  <c r="A2282" i="2"/>
  <c r="A2218" i="2"/>
  <c r="A2808" i="2"/>
  <c r="A2741" i="2"/>
  <c r="A2680" i="2"/>
  <c r="A2616" i="2"/>
  <c r="A2552" i="2"/>
  <c r="A2488" i="2"/>
  <c r="A2423" i="2"/>
  <c r="A2359" i="2"/>
  <c r="A2297" i="2"/>
  <c r="A2232" i="2"/>
  <c r="A2167" i="2"/>
  <c r="A2104" i="2"/>
  <c r="A2039" i="2"/>
  <c r="A1975" i="2"/>
  <c r="A1914" i="2"/>
  <c r="A1849" i="2"/>
  <c r="A1785" i="2"/>
  <c r="A1721" i="2"/>
  <c r="A1657" i="2"/>
  <c r="A1593" i="2"/>
  <c r="A1527" i="2"/>
  <c r="A2254" i="2"/>
  <c r="A2190" i="2"/>
  <c r="A2814" i="2"/>
  <c r="A2751" i="2"/>
  <c r="A2686" i="2"/>
  <c r="A2620" i="2"/>
  <c r="A2558" i="2"/>
  <c r="A2493" i="2"/>
  <c r="A2429" i="2"/>
  <c r="A2366" i="2"/>
  <c r="A2302" i="2"/>
  <c r="A2236" i="2"/>
  <c r="A2173" i="2"/>
  <c r="A2111" i="2"/>
  <c r="A2045" i="2"/>
  <c r="A1981" i="2"/>
  <c r="A2861" i="2"/>
  <c r="A2797" i="2"/>
  <c r="A2733" i="2"/>
  <c r="A2669" i="2"/>
  <c r="A2604" i="2"/>
  <c r="A2541" i="2"/>
  <c r="A2476" i="2"/>
  <c r="A2413" i="2"/>
  <c r="A2348" i="2"/>
  <c r="A2284" i="2"/>
  <c r="A2220" i="2"/>
  <c r="A2156" i="2"/>
  <c r="A2093" i="2"/>
  <c r="A2028" i="2"/>
  <c r="A1964" i="2"/>
  <c r="A1902" i="2"/>
  <c r="A1838" i="2"/>
  <c r="A1775" i="2"/>
  <c r="A1710" i="2"/>
  <c r="A1646" i="2"/>
  <c r="A1582" i="2"/>
  <c r="A1516" i="2"/>
  <c r="A2812" i="2"/>
  <c r="A2748" i="2"/>
  <c r="A2684" i="2"/>
  <c r="A2621" i="2"/>
  <c r="A2556" i="2"/>
  <c r="A2481" i="2"/>
  <c r="A2427" i="2"/>
  <c r="A2363" i="2"/>
  <c r="A2300" i="2"/>
  <c r="A2237" i="2"/>
  <c r="A2171" i="2"/>
  <c r="A2108" i="2"/>
  <c r="A2043" i="2"/>
  <c r="A1976" i="2"/>
  <c r="A1918" i="2"/>
  <c r="A1853" i="2"/>
  <c r="A1789" i="2"/>
  <c r="A1725" i="2"/>
  <c r="A1661" i="2"/>
  <c r="A2835" i="2"/>
  <c r="A2771" i="2"/>
  <c r="A2707" i="2"/>
  <c r="A2643" i="2"/>
  <c r="A2580" i="2"/>
  <c r="A2515" i="2"/>
  <c r="A2450" i="2"/>
  <c r="A2195" i="2"/>
  <c r="A2130" i="2"/>
  <c r="A2066" i="2"/>
  <c r="A2002" i="2"/>
  <c r="A1940" i="2"/>
  <c r="A1876" i="2"/>
  <c r="A1812" i="2"/>
  <c r="A1748" i="2"/>
  <c r="A1684" i="2"/>
  <c r="A1620" i="2"/>
  <c r="A1554" i="2"/>
  <c r="A2722" i="2"/>
  <c r="A2658" i="2"/>
  <c r="A2594" i="2"/>
  <c r="A2531" i="2"/>
  <c r="A2465" i="2"/>
  <c r="A2401" i="2"/>
  <c r="A2337" i="2"/>
  <c r="A2273" i="2"/>
  <c r="A2209" i="2"/>
  <c r="A2146" i="2"/>
  <c r="A2078" i="2"/>
  <c r="A2018" i="2"/>
  <c r="A1956" i="2"/>
  <c r="A1891" i="2"/>
  <c r="A1503" i="2"/>
  <c r="A1439" i="2"/>
  <c r="A1377" i="2"/>
  <c r="A1312" i="2"/>
  <c r="A1247" i="2"/>
  <c r="A1183" i="2"/>
  <c r="A1120" i="2"/>
  <c r="A1055" i="2"/>
  <c r="A992" i="2"/>
  <c r="A925" i="2"/>
  <c r="A862" i="2"/>
  <c r="A800" i="2"/>
  <c r="A670" i="2"/>
  <c r="A676" i="2"/>
  <c r="A607" i="2"/>
  <c r="A543" i="2"/>
  <c r="A480" i="2"/>
  <c r="A415" i="2"/>
  <c r="A351" i="2"/>
  <c r="A287" i="2"/>
  <c r="A224" i="2"/>
  <c r="A160" i="2"/>
  <c r="A2166" i="2"/>
  <c r="A2101" i="2"/>
  <c r="A2038" i="2"/>
  <c r="A1974" i="2"/>
  <c r="A1912" i="2"/>
  <c r="A1848" i="2"/>
  <c r="A1784" i="2"/>
  <c r="A1720" i="2"/>
  <c r="A1656" i="2"/>
  <c r="A1592" i="2"/>
  <c r="A1526" i="2"/>
  <c r="A1461" i="2"/>
  <c r="A1400" i="2"/>
  <c r="A1334" i="2"/>
  <c r="A1270" i="2"/>
  <c r="A1206" i="2"/>
  <c r="A1140" i="2"/>
  <c r="A1078" i="2"/>
  <c r="A1014" i="2"/>
  <c r="A950" i="2"/>
  <c r="A886" i="2"/>
  <c r="A1863" i="2"/>
  <c r="A1799" i="2"/>
  <c r="A1735" i="2"/>
  <c r="A1671" i="2"/>
  <c r="A1605" i="2"/>
  <c r="A1542" i="2"/>
  <c r="A1478" i="2"/>
  <c r="A1417" i="2"/>
  <c r="A1350" i="2"/>
  <c r="A1285" i="2"/>
  <c r="A1222" i="2"/>
  <c r="A1157" i="2"/>
  <c r="A1095" i="2"/>
  <c r="A1029" i="2"/>
  <c r="A965" i="2"/>
  <c r="A901" i="2"/>
  <c r="A799" i="2"/>
  <c r="A773" i="2"/>
  <c r="A714" i="2"/>
  <c r="A647" i="2"/>
  <c r="A581" i="2"/>
  <c r="A518" i="2"/>
  <c r="A454" i="2"/>
  <c r="A389" i="2"/>
  <c r="A1457" i="2"/>
  <c r="A1390" i="2"/>
  <c r="A1325" i="2"/>
  <c r="A1260" i="2"/>
  <c r="A1196" i="2"/>
  <c r="A1130" i="2"/>
  <c r="A1068" i="2"/>
  <c r="A1004" i="2"/>
  <c r="A940" i="2"/>
  <c r="A876" i="2"/>
  <c r="A814" i="2"/>
  <c r="A748" i="2"/>
  <c r="A690" i="2"/>
  <c r="A620" i="2"/>
  <c r="A556" i="2"/>
  <c r="A494" i="2"/>
  <c r="A428" i="2"/>
  <c r="A364" i="2"/>
  <c r="A300" i="2"/>
  <c r="A236" i="2"/>
  <c r="A1570" i="2"/>
  <c r="A1508" i="2"/>
  <c r="A1444" i="2"/>
  <c r="A1381" i="2"/>
  <c r="A1317" i="2"/>
  <c r="A1251" i="2"/>
  <c r="A1186" i="2"/>
  <c r="A1119" i="2"/>
  <c r="A1059" i="2"/>
  <c r="A995" i="2"/>
  <c r="A931" i="2"/>
  <c r="A866" i="2"/>
  <c r="A805" i="2"/>
  <c r="A739" i="2"/>
  <c r="A680" i="2"/>
  <c r="A612" i="2"/>
  <c r="A545" i="2"/>
  <c r="A483" i="2"/>
  <c r="A417" i="2"/>
  <c r="A1443" i="2"/>
  <c r="A1380" i="2"/>
  <c r="A1316" i="2"/>
  <c r="A1250" i="2"/>
  <c r="A1187" i="2"/>
  <c r="A1123" i="2"/>
  <c r="A1058" i="2"/>
  <c r="A994" i="2"/>
  <c r="A930" i="2"/>
  <c r="A865" i="2"/>
  <c r="A804" i="2"/>
  <c r="A738" i="2"/>
  <c r="A679" i="2"/>
  <c r="A611" i="2"/>
  <c r="A544" i="2"/>
  <c r="A482" i="2"/>
  <c r="A419" i="2"/>
  <c r="A353" i="2"/>
  <c r="A291" i="2"/>
  <c r="A227" i="2"/>
  <c r="A164" i="2"/>
  <c r="A1811" i="2"/>
  <c r="A1747" i="2"/>
  <c r="A1683" i="2"/>
  <c r="A1619" i="2"/>
  <c r="A1553" i="2"/>
  <c r="A1489" i="2"/>
  <c r="A72" i="2"/>
  <c r="A7" i="2"/>
  <c r="A700" i="2"/>
  <c r="A446" i="2"/>
  <c r="A231" i="2"/>
  <c r="A119" i="2"/>
  <c r="A30" i="2"/>
  <c r="A249" i="2"/>
  <c r="A870" i="2"/>
  <c r="A808" i="2"/>
  <c r="A675" i="2"/>
  <c r="A582" i="2"/>
  <c r="A511" i="2"/>
  <c r="A398" i="2"/>
  <c r="A310" i="2"/>
  <c r="A238" i="2"/>
  <c r="A71" i="2"/>
  <c r="A226" i="2"/>
  <c r="A349" i="2"/>
  <c r="A285" i="2"/>
  <c r="A222" i="2"/>
  <c r="A159" i="2"/>
  <c r="A94" i="2"/>
  <c r="A29" i="2"/>
  <c r="A952" i="2"/>
  <c r="A1080" i="2"/>
  <c r="A166" i="2"/>
  <c r="A101" i="2"/>
  <c r="A36" i="2"/>
  <c r="A124" i="2"/>
  <c r="A1097" i="2"/>
  <c r="A754" i="2"/>
  <c r="A458" i="2"/>
  <c r="A210" i="2"/>
  <c r="A363" i="2"/>
  <c r="A299" i="2"/>
  <c r="A235" i="2"/>
  <c r="A165" i="2"/>
  <c r="A35" i="2"/>
  <c r="A1081" i="2"/>
  <c r="A841" i="2"/>
  <c r="A618" i="2"/>
  <c r="A273" i="2"/>
  <c r="A90" i="2"/>
  <c r="A83" i="2"/>
  <c r="A19" i="2"/>
  <c r="A1305" i="2"/>
  <c r="A1241" i="2"/>
  <c r="A1169" i="2"/>
  <c r="A993" i="2"/>
  <c r="A701" i="2"/>
  <c r="A481" i="2"/>
  <c r="A1450" i="2"/>
  <c r="A1387" i="2"/>
  <c r="A777" i="2"/>
  <c r="A593" i="2"/>
  <c r="A3199" i="2"/>
  <c r="A3166" i="2"/>
  <c r="A3134" i="2"/>
  <c r="A3102" i="2"/>
  <c r="A3041" i="2"/>
  <c r="A2974" i="2"/>
  <c r="A2911" i="2"/>
  <c r="A2847" i="2"/>
  <c r="A2783" i="2"/>
  <c r="A2719" i="2"/>
  <c r="A2655" i="2"/>
  <c r="A3157" i="2"/>
  <c r="A3099" i="2"/>
  <c r="A3070" i="2"/>
  <c r="A3036" i="2"/>
  <c r="A3003" i="2"/>
  <c r="A2965" i="2"/>
  <c r="A2902" i="2"/>
  <c r="A3188" i="2"/>
  <c r="A3125" i="2"/>
  <c r="A3063" i="2"/>
  <c r="A2996" i="2"/>
  <c r="A2932" i="2"/>
  <c r="A2869" i="2"/>
  <c r="A2916" i="2"/>
  <c r="A3203" i="2"/>
  <c r="A3139" i="2"/>
  <c r="A3169" i="2"/>
  <c r="A3105" i="2"/>
  <c r="A3042" i="2"/>
  <c r="A2977" i="2"/>
  <c r="A2910" i="2"/>
  <c r="A2850" i="2"/>
  <c r="A2786" i="2"/>
  <c r="A3210" i="2"/>
  <c r="A3153" i="2"/>
  <c r="A3088" i="2"/>
  <c r="A3024" i="2"/>
  <c r="A2960" i="2"/>
  <c r="A2591" i="2"/>
  <c r="A2520" i="2"/>
  <c r="A2462" i="2"/>
  <c r="A2398" i="2"/>
  <c r="A2334" i="2"/>
  <c r="A3074" i="2"/>
  <c r="A3010" i="2"/>
  <c r="A2947" i="2"/>
  <c r="A2883" i="2"/>
  <c r="A2913" i="2"/>
  <c r="A2849" i="2"/>
  <c r="A2785" i="2"/>
  <c r="A2721" i="2"/>
  <c r="A2657" i="2"/>
  <c r="A2593" i="2"/>
  <c r="A2530" i="2"/>
  <c r="A2464" i="2"/>
  <c r="A2400" i="2"/>
  <c r="A2336" i="2"/>
  <c r="A906" i="2"/>
  <c r="A344" i="2"/>
  <c r="A17" i="2"/>
  <c r="A576" i="2"/>
  <c r="A272" i="2"/>
  <c r="A634" i="2"/>
  <c r="A225" i="2"/>
  <c r="A536" i="2"/>
  <c r="A56" i="2"/>
  <c r="A709" i="2"/>
  <c r="A305" i="2"/>
  <c r="A81" i="2"/>
  <c r="A1411" i="2"/>
  <c r="A1272" i="2"/>
  <c r="A1144" i="2"/>
  <c r="A1024" i="2"/>
  <c r="A928" i="2"/>
  <c r="A642" i="2"/>
  <c r="A448" i="2"/>
  <c r="A2264" i="2"/>
  <c r="A2200" i="2"/>
  <c r="A2136" i="2"/>
  <c r="A2072" i="2"/>
  <c r="A2008" i="2"/>
  <c r="A1947" i="2"/>
  <c r="A1882" i="2"/>
  <c r="A1818" i="2"/>
  <c r="A1754" i="2"/>
  <c r="A1690" i="2"/>
  <c r="A1626" i="2"/>
  <c r="A1560" i="2"/>
  <c r="A1497" i="2"/>
  <c r="A1353" i="2"/>
  <c r="A1225" i="2"/>
  <c r="A1056" i="2"/>
  <c r="A776" i="2"/>
  <c r="A3175" i="2"/>
  <c r="A3111" i="2"/>
  <c r="A3048" i="2"/>
  <c r="A2983" i="2"/>
  <c r="A2920" i="2"/>
  <c r="A2339" i="2"/>
  <c r="A2274" i="2"/>
  <c r="A2210" i="2"/>
  <c r="A2800" i="2"/>
  <c r="A2737" i="2"/>
  <c r="A2673" i="2"/>
  <c r="A2608" i="2"/>
  <c r="A2544" i="2"/>
  <c r="A2480" i="2"/>
  <c r="A2414" i="2"/>
  <c r="A2351" i="2"/>
  <c r="A2287" i="2"/>
  <c r="A2223" i="2"/>
  <c r="A2159" i="2"/>
  <c r="A2096" i="2"/>
  <c r="A2029" i="2"/>
  <c r="A1957" i="2"/>
  <c r="A1906" i="2"/>
  <c r="A1841" i="2"/>
  <c r="A1777" i="2"/>
  <c r="A1713" i="2"/>
  <c r="A1649" i="2"/>
  <c r="A1585" i="2"/>
  <c r="A2310" i="2"/>
  <c r="A2247" i="2"/>
  <c r="A2182" i="2"/>
  <c r="A2806" i="2"/>
  <c r="A2743" i="2"/>
  <c r="A2678" i="2"/>
  <c r="A2614" i="2"/>
  <c r="A2549" i="2"/>
  <c r="A2486" i="2"/>
  <c r="A2421" i="2"/>
  <c r="A2357" i="2"/>
  <c r="A2293" i="2"/>
  <c r="A2230" i="2"/>
  <c r="A2165" i="2"/>
  <c r="A2103" i="2"/>
  <c r="A2037" i="2"/>
  <c r="A1970" i="2"/>
  <c r="A2853" i="2"/>
  <c r="A2789" i="2"/>
  <c r="A2723" i="2"/>
  <c r="A2661" i="2"/>
  <c r="A2595" i="2"/>
  <c r="A2528" i="2"/>
  <c r="A2468" i="2"/>
  <c r="A2402" i="2"/>
  <c r="A2340" i="2"/>
  <c r="A2276" i="2"/>
  <c r="A2212" i="2"/>
  <c r="A2148" i="2"/>
  <c r="A2084" i="2"/>
  <c r="A2021" i="2"/>
  <c r="A1943" i="2"/>
  <c r="A1894" i="2"/>
  <c r="A1830" i="2"/>
  <c r="A1766" i="2"/>
  <c r="A1702" i="2"/>
  <c r="A1638" i="2"/>
  <c r="A1572" i="2"/>
  <c r="A1505" i="2"/>
  <c r="A2805" i="2"/>
  <c r="A2736" i="2"/>
  <c r="A2676" i="2"/>
  <c r="A2612" i="2"/>
  <c r="A2547" i="2"/>
  <c r="A2484" i="2"/>
  <c r="A2419" i="2"/>
  <c r="A2355" i="2"/>
  <c r="A2291" i="2"/>
  <c r="A2227" i="2"/>
  <c r="A2163" i="2"/>
  <c r="A2097" i="2"/>
  <c r="A2035" i="2"/>
  <c r="A1972" i="2"/>
  <c r="A1909" i="2"/>
  <c r="A1845" i="2"/>
  <c r="A1781" i="2"/>
  <c r="A1717" i="2"/>
  <c r="A1653" i="2"/>
  <c r="A2825" i="2"/>
  <c r="A2761" i="2"/>
  <c r="A2700" i="2"/>
  <c r="A2635" i="2"/>
  <c r="A2571" i="2"/>
  <c r="A2507" i="2"/>
  <c r="A2442" i="2"/>
  <c r="A2186" i="2"/>
  <c r="A2124" i="2"/>
  <c r="A2058" i="2"/>
  <c r="A1996" i="2"/>
  <c r="A1933" i="2"/>
  <c r="A1868" i="2"/>
  <c r="A1804" i="2"/>
  <c r="A1740" i="2"/>
  <c r="A1676" i="2"/>
  <c r="A1612" i="2"/>
  <c r="A1537" i="2"/>
  <c r="A2715" i="2"/>
  <c r="A2650" i="2"/>
  <c r="A2587" i="2"/>
  <c r="A2522" i="2"/>
  <c r="A2457" i="2"/>
  <c r="A2393" i="2"/>
  <c r="A2329" i="2"/>
  <c r="A2265" i="2"/>
  <c r="A2201" i="2"/>
  <c r="A2137" i="2"/>
  <c r="A2073" i="2"/>
  <c r="A2009" i="2"/>
  <c r="A1949" i="2"/>
  <c r="A1883" i="2"/>
  <c r="A1495" i="2"/>
  <c r="A1406" i="2"/>
  <c r="A1369" i="2"/>
  <c r="A1303" i="2"/>
  <c r="A1239" i="2"/>
  <c r="A1175" i="2"/>
  <c r="A1113" i="2"/>
  <c r="A1046" i="2"/>
  <c r="A984" i="2"/>
  <c r="A919" i="2"/>
  <c r="A855" i="2"/>
  <c r="A792" i="2"/>
  <c r="A732" i="2"/>
  <c r="A666" i="2"/>
  <c r="A602" i="2"/>
  <c r="A535" i="2"/>
  <c r="A471" i="2"/>
  <c r="A407" i="2"/>
  <c r="A343" i="2"/>
  <c r="A278" i="2"/>
  <c r="A216" i="2"/>
  <c r="A153" i="2"/>
  <c r="A2158" i="2"/>
  <c r="A2095" i="2"/>
  <c r="A2031" i="2"/>
  <c r="A1967" i="2"/>
  <c r="A1905" i="2"/>
  <c r="A1840" i="2"/>
  <c r="A1776" i="2"/>
  <c r="A1712" i="2"/>
  <c r="A1648" i="2"/>
  <c r="A1584" i="2"/>
  <c r="A1518" i="2"/>
  <c r="A1459" i="2"/>
  <c r="A1392" i="2"/>
  <c r="A1327" i="2"/>
  <c r="A1262" i="2"/>
  <c r="A1198" i="2"/>
  <c r="A1134" i="2"/>
  <c r="A1070" i="2"/>
  <c r="A1006" i="2"/>
  <c r="A942" i="2"/>
  <c r="A1920" i="2"/>
  <c r="A1855" i="2"/>
  <c r="A1791" i="2"/>
  <c r="A1727" i="2"/>
  <c r="A1663" i="2"/>
  <c r="A1599" i="2"/>
  <c r="A1533" i="2"/>
  <c r="A1469" i="2"/>
  <c r="A1408" i="2"/>
  <c r="A1342" i="2"/>
  <c r="A1277" i="2"/>
  <c r="A1213" i="2"/>
  <c r="A1149" i="2"/>
  <c r="A1085" i="2"/>
  <c r="A1021" i="2"/>
  <c r="A957" i="2"/>
  <c r="A892" i="2"/>
  <c r="A824" i="2"/>
  <c r="A765" i="2"/>
  <c r="A706" i="2"/>
  <c r="A639" i="2"/>
  <c r="A573" i="2"/>
  <c r="A501" i="2"/>
  <c r="A442" i="2"/>
  <c r="A381" i="2"/>
  <c r="A1445" i="2"/>
  <c r="A1382" i="2"/>
  <c r="A1318" i="2"/>
  <c r="A1252" i="2"/>
  <c r="A1188" i="2"/>
  <c r="A1124" i="2"/>
  <c r="A1060" i="2"/>
  <c r="A997" i="2"/>
  <c r="A932" i="2"/>
  <c r="A867" i="2"/>
  <c r="A806" i="2"/>
  <c r="A740" i="2"/>
  <c r="A681" i="2"/>
  <c r="A608" i="2"/>
  <c r="A546" i="2"/>
  <c r="A484" i="2"/>
  <c r="A420" i="2"/>
  <c r="A356" i="2"/>
  <c r="A293" i="2"/>
  <c r="A229" i="2"/>
  <c r="A1563" i="2"/>
  <c r="A1499" i="2"/>
  <c r="A1435" i="2"/>
  <c r="A1373" i="2"/>
  <c r="A1307" i="2"/>
  <c r="A1243" i="2"/>
  <c r="A1179" i="2"/>
  <c r="A1109" i="2"/>
  <c r="A1051" i="2"/>
  <c r="A988" i="2"/>
  <c r="A924" i="2"/>
  <c r="A856" i="2"/>
  <c r="A787" i="2"/>
  <c r="A632" i="2"/>
  <c r="A672" i="2"/>
  <c r="A604" i="2"/>
  <c r="A539" i="2"/>
  <c r="A475" i="2"/>
  <c r="A411" i="2"/>
  <c r="A1434" i="2"/>
  <c r="A1372" i="2"/>
  <c r="A1306" i="2"/>
  <c r="A1242" i="2"/>
  <c r="A1178" i="2"/>
  <c r="A1116" i="2"/>
  <c r="A1050" i="2"/>
  <c r="A987" i="2"/>
  <c r="A923" i="2"/>
  <c r="A858" i="2"/>
  <c r="A795" i="2"/>
  <c r="A735" i="2"/>
  <c r="A671" i="2"/>
  <c r="A603" i="2"/>
  <c r="A538" i="2"/>
  <c r="A474" i="2"/>
  <c r="A410" i="2"/>
  <c r="A346" i="2"/>
  <c r="A282" i="2"/>
  <c r="A219" i="2"/>
  <c r="A156" i="2"/>
  <c r="A1803" i="2"/>
  <c r="A1739" i="2"/>
  <c r="A1675" i="2"/>
  <c r="A1611" i="2"/>
  <c r="A1546" i="2"/>
  <c r="A1482" i="2"/>
  <c r="A63" i="2"/>
  <c r="A798" i="2"/>
  <c r="A683" i="2"/>
  <c r="A430" i="2"/>
  <c r="A199" i="2"/>
  <c r="A103" i="2"/>
  <c r="A22" i="2"/>
  <c r="A202" i="2"/>
  <c r="A861" i="2"/>
  <c r="A791" i="2"/>
  <c r="A656" i="2"/>
  <c r="A574" i="2"/>
  <c r="A505" i="2"/>
  <c r="A374" i="2"/>
  <c r="A303" i="2"/>
  <c r="A223" i="2"/>
  <c r="A48" i="2"/>
  <c r="A155" i="2"/>
  <c r="A341" i="2"/>
  <c r="A277" i="2"/>
  <c r="A214" i="2"/>
  <c r="A151" i="2"/>
  <c r="A86" i="2"/>
  <c r="A13" i="2"/>
  <c r="A361" i="2"/>
  <c r="A221" i="2"/>
  <c r="A158" i="2"/>
  <c r="A93" i="2"/>
  <c r="A28" i="2"/>
  <c r="A113" i="2"/>
  <c r="A1033" i="2"/>
  <c r="A678" i="2"/>
  <c r="A441" i="2"/>
  <c r="A121" i="2"/>
  <c r="A355" i="2"/>
  <c r="A292" i="2"/>
  <c r="A228" i="2"/>
  <c r="A150" i="2"/>
  <c r="A20" i="2"/>
  <c r="A1057" i="2"/>
  <c r="A835" i="2"/>
  <c r="A577" i="2"/>
  <c r="A242" i="2"/>
  <c r="A57" i="2"/>
  <c r="A75" i="2"/>
  <c r="A10" i="2"/>
  <c r="A1296" i="2"/>
  <c r="A1233" i="2"/>
  <c r="A1161" i="2"/>
  <c r="A986" i="2"/>
  <c r="A668" i="2"/>
  <c r="A449" i="2"/>
  <c r="A1441" i="2"/>
  <c r="A1378" i="2"/>
  <c r="A761" i="2"/>
  <c r="A585" i="2"/>
  <c r="A3196" i="2"/>
  <c r="A3163" i="2"/>
  <c r="A3131" i="2"/>
  <c r="A3094" i="2"/>
  <c r="A3031" i="2"/>
  <c r="A2966" i="2"/>
  <c r="A2903" i="2"/>
  <c r="A2839" i="2"/>
  <c r="A2775" i="2"/>
  <c r="A2711" i="2"/>
  <c r="A3215" i="2"/>
  <c r="A3149" i="2"/>
  <c r="A3089" i="2"/>
  <c r="A3064" i="2"/>
  <c r="A3030" i="2"/>
  <c r="A2997" i="2"/>
  <c r="A2957" i="2"/>
  <c r="A2895" i="2"/>
  <c r="A3180" i="2"/>
  <c r="A3116" i="2"/>
  <c r="A3054" i="2"/>
  <c r="A2987" i="2"/>
  <c r="A2924" i="2"/>
  <c r="A2971" i="2"/>
  <c r="A2907" i="2"/>
  <c r="A3195" i="2"/>
  <c r="A3130" i="2"/>
  <c r="A3161" i="2"/>
  <c r="A3097" i="2"/>
  <c r="A3034" i="2"/>
  <c r="A2969" i="2"/>
  <c r="A2550" i="2"/>
  <c r="A2842" i="2"/>
  <c r="A2778" i="2"/>
  <c r="A3209" i="2"/>
  <c r="A3146" i="2"/>
  <c r="A3080" i="2"/>
  <c r="A3017" i="2"/>
  <c r="A2648" i="2"/>
  <c r="A2584" i="2"/>
  <c r="A2519" i="2"/>
  <c r="A2454" i="2"/>
  <c r="A2390" i="2"/>
  <c r="A2323" i="2"/>
  <c r="A3069" i="2"/>
  <c r="A3002" i="2"/>
  <c r="A2938" i="2"/>
  <c r="A2875" i="2"/>
  <c r="A2905" i="2"/>
  <c r="A2841" i="2"/>
  <c r="A2777" i="2"/>
  <c r="A2713" i="2"/>
  <c r="A2649" i="2"/>
  <c r="A2586" i="2"/>
  <c r="A2521" i="2"/>
  <c r="A2456" i="2"/>
  <c r="A2392" i="2"/>
  <c r="A2328" i="2"/>
  <c r="A863" i="2"/>
  <c r="A289" i="2"/>
  <c r="A872" i="2"/>
  <c r="A528" i="2"/>
  <c r="A264" i="2"/>
  <c r="A570" i="2"/>
  <c r="A145" i="2"/>
  <c r="A424" i="2"/>
  <c r="A46" i="2"/>
  <c r="A677" i="2"/>
  <c r="A257" i="2"/>
  <c r="A1480" i="2"/>
  <c r="A1394" i="2"/>
  <c r="A1264" i="2"/>
  <c r="A1136" i="2"/>
  <c r="A1016" i="2"/>
  <c r="A920" i="2"/>
  <c r="A617" i="2"/>
  <c r="A400" i="2"/>
  <c r="A2258" i="2"/>
  <c r="A2192" i="2"/>
  <c r="A2127" i="2"/>
  <c r="A2064" i="2"/>
  <c r="A2000" i="2"/>
  <c r="A1938" i="2"/>
  <c r="A1874" i="2"/>
  <c r="A1810" i="2"/>
  <c r="A1746" i="2"/>
  <c r="A1682" i="2"/>
  <c r="A1618" i="2"/>
  <c r="A1552" i="2"/>
  <c r="A1488" i="2"/>
  <c r="A1345" i="2"/>
  <c r="A1208" i="2"/>
  <c r="A1048" i="2"/>
  <c r="A694" i="2"/>
  <c r="A3167" i="2"/>
  <c r="A3103" i="2"/>
  <c r="A3039" i="2"/>
  <c r="A2975" i="2"/>
  <c r="A2912" i="2"/>
  <c r="A2394" i="2"/>
  <c r="A2330" i="2"/>
  <c r="A2266" i="2"/>
  <c r="A2856" i="2"/>
  <c r="A2792" i="2"/>
  <c r="A2728" i="2"/>
  <c r="A2664" i="2"/>
  <c r="A2600" i="2"/>
  <c r="A2535" i="2"/>
  <c r="A2469" i="2"/>
  <c r="A2409" i="2"/>
  <c r="A2344" i="2"/>
  <c r="A2279" i="2"/>
  <c r="A2216" i="2"/>
  <c r="A2151" i="2"/>
  <c r="A2088" i="2"/>
  <c r="A2023" i="2"/>
  <c r="A1960" i="2"/>
  <c r="A1897" i="2"/>
  <c r="A1833" i="2"/>
  <c r="A1769" i="2"/>
  <c r="A1705" i="2"/>
  <c r="A1641" i="2"/>
  <c r="A1575" i="2"/>
  <c r="A2303" i="2"/>
  <c r="A2240" i="2"/>
  <c r="A2862" i="2"/>
  <c r="A2798" i="2"/>
  <c r="A2734" i="2"/>
  <c r="A2670" i="2"/>
  <c r="A2605" i="2"/>
  <c r="A2542" i="2"/>
  <c r="A2477" i="2"/>
  <c r="A2410" i="2"/>
  <c r="A2349" i="2"/>
  <c r="A2285" i="2"/>
  <c r="A2221" i="2"/>
  <c r="A2157" i="2"/>
  <c r="A2094" i="2"/>
  <c r="A2030" i="2"/>
  <c r="A1966" i="2"/>
  <c r="A2845" i="2"/>
  <c r="A2781" i="2"/>
  <c r="A2717" i="2"/>
  <c r="A2653" i="2"/>
  <c r="A2589" i="2"/>
  <c r="A2525" i="2"/>
  <c r="A2460" i="2"/>
  <c r="A2396" i="2"/>
  <c r="A2332" i="2"/>
  <c r="A2268" i="2"/>
  <c r="A2204" i="2"/>
  <c r="A2140" i="2"/>
  <c r="A2076" i="2"/>
  <c r="A2012" i="2"/>
  <c r="A1951" i="2"/>
  <c r="A1886" i="2"/>
  <c r="A1822" i="2"/>
  <c r="A1758" i="2"/>
  <c r="A1694" i="2"/>
  <c r="A1631" i="2"/>
  <c r="A1564" i="2"/>
  <c r="A2860" i="2"/>
  <c r="A2796" i="2"/>
  <c r="A2732" i="2"/>
  <c r="A2668" i="2"/>
  <c r="A2606" i="2"/>
  <c r="A2540" i="2"/>
  <c r="A2475" i="2"/>
  <c r="A2412" i="2"/>
  <c r="A2347" i="2"/>
  <c r="A2283" i="2"/>
  <c r="A2219" i="2"/>
  <c r="A2155" i="2"/>
  <c r="A2092" i="2"/>
  <c r="A2027" i="2"/>
  <c r="A1965" i="2"/>
  <c r="A1901" i="2"/>
  <c r="A1837" i="2"/>
  <c r="A1774" i="2"/>
  <c r="A1709" i="2"/>
  <c r="A1645" i="2"/>
  <c r="A2819" i="2"/>
  <c r="A2755" i="2"/>
  <c r="A2691" i="2"/>
  <c r="A2627" i="2"/>
  <c r="A2563" i="2"/>
  <c r="A2498" i="2"/>
  <c r="A2436" i="2"/>
  <c r="A2179" i="2"/>
  <c r="A2115" i="2"/>
  <c r="A2050" i="2"/>
  <c r="A1987" i="2"/>
  <c r="A1925" i="2"/>
  <c r="A1860" i="2"/>
  <c r="A1796" i="2"/>
  <c r="A1732" i="2"/>
  <c r="A1668" i="2"/>
  <c r="A1607" i="2"/>
  <c r="A1540" i="2"/>
  <c r="A2706" i="2"/>
  <c r="A2642" i="2"/>
  <c r="A2575" i="2"/>
  <c r="A2514" i="2"/>
  <c r="A2449" i="2"/>
  <c r="A2385" i="2"/>
  <c r="A2321" i="2"/>
  <c r="A2255" i="2"/>
  <c r="A2194" i="2"/>
  <c r="A2128" i="2"/>
  <c r="A2065" i="2"/>
  <c r="A2001" i="2"/>
  <c r="A1939" i="2"/>
  <c r="A1875" i="2"/>
  <c r="A1487" i="2"/>
  <c r="A1426" i="2"/>
  <c r="A1360" i="2"/>
  <c r="A1297" i="2"/>
  <c r="A1229" i="2"/>
  <c r="A1168" i="2"/>
  <c r="A1103" i="2"/>
  <c r="A1038" i="2"/>
  <c r="A975" i="2"/>
  <c r="A904" i="2"/>
  <c r="A847" i="2"/>
  <c r="A783" i="2"/>
  <c r="A724" i="2"/>
  <c r="A657" i="2"/>
  <c r="A591" i="2"/>
  <c r="A527" i="2"/>
  <c r="A463" i="2"/>
  <c r="A399" i="2"/>
  <c r="A335" i="2"/>
  <c r="A271" i="2"/>
  <c r="A208" i="2"/>
  <c r="A148" i="2"/>
  <c r="A2150" i="2"/>
  <c r="A2086" i="2"/>
  <c r="A2015" i="2"/>
  <c r="A1959" i="2"/>
  <c r="A1896" i="2"/>
  <c r="A1832" i="2"/>
  <c r="A1768" i="2"/>
  <c r="A1704" i="2"/>
  <c r="A1640" i="2"/>
  <c r="A1574" i="2"/>
  <c r="A1510" i="2"/>
  <c r="A1447" i="2"/>
  <c r="A1384" i="2"/>
  <c r="A1314" i="2"/>
  <c r="A1254" i="2"/>
  <c r="A1190" i="2"/>
  <c r="A1127" i="2"/>
  <c r="A1062" i="2"/>
  <c r="A996" i="2"/>
  <c r="A934" i="2"/>
  <c r="A1911" i="2"/>
  <c r="A1847" i="2"/>
  <c r="A1783" i="2"/>
  <c r="A1719" i="2"/>
  <c r="A1655" i="2"/>
  <c r="A1591" i="2"/>
  <c r="A1523" i="2"/>
  <c r="A1460" i="2"/>
  <c r="A1399" i="2"/>
  <c r="A1333" i="2"/>
  <c r="A1269" i="2"/>
  <c r="A1205" i="2"/>
  <c r="A1142" i="2"/>
  <c r="A1077" i="2"/>
  <c r="A1013" i="2"/>
  <c r="A949" i="2"/>
  <c r="A885" i="2"/>
  <c r="A822" i="2"/>
  <c r="A757" i="2"/>
  <c r="A699" i="2"/>
  <c r="A630" i="2"/>
  <c r="A567" i="2"/>
  <c r="A504" i="2"/>
  <c r="A437" i="2"/>
  <c r="A1500" i="2"/>
  <c r="A1436" i="2"/>
  <c r="A1374" i="2"/>
  <c r="A1308" i="2"/>
  <c r="A1244" i="2"/>
  <c r="A1180" i="2"/>
  <c r="A1110" i="2"/>
  <c r="A1052" i="2"/>
  <c r="A989" i="2"/>
  <c r="A922" i="2"/>
  <c r="A859" i="2"/>
  <c r="A796" i="2"/>
  <c r="A633" i="2"/>
  <c r="A673" i="2"/>
  <c r="A594" i="2"/>
  <c r="A540" i="2"/>
  <c r="A476" i="2"/>
  <c r="A412" i="2"/>
  <c r="A348" i="2"/>
  <c r="A284" i="2"/>
  <c r="A1621" i="2"/>
  <c r="A1555" i="2"/>
  <c r="A1490" i="2"/>
  <c r="A1430" i="2"/>
  <c r="A1364" i="2"/>
  <c r="A1299" i="2"/>
  <c r="A1235" i="2"/>
  <c r="A1171" i="2"/>
  <c r="A1107" i="2"/>
  <c r="A1043" i="2"/>
  <c r="A980" i="2"/>
  <c r="A915" i="2"/>
  <c r="A851" i="2"/>
  <c r="A788" i="2"/>
  <c r="A728" i="2"/>
  <c r="A662" i="2"/>
  <c r="A596" i="2"/>
  <c r="A532" i="2"/>
  <c r="A469" i="2"/>
  <c r="A1491" i="2"/>
  <c r="A1429" i="2"/>
  <c r="A1363" i="2"/>
  <c r="A1298" i="2"/>
  <c r="A1234" i="2"/>
  <c r="A1170" i="2"/>
  <c r="A1106" i="2"/>
  <c r="A1042" i="2"/>
  <c r="A979" i="2"/>
  <c r="A914" i="2"/>
  <c r="A850" i="2"/>
  <c r="A786" i="2"/>
  <c r="A727" i="2"/>
  <c r="A660" i="2"/>
  <c r="A595" i="2"/>
  <c r="A530" i="2"/>
  <c r="A466" i="2"/>
  <c r="A402" i="2"/>
  <c r="A339" i="2"/>
  <c r="A274" i="2"/>
  <c r="A211" i="2"/>
  <c r="A147" i="2"/>
  <c r="A1795" i="2"/>
  <c r="A1731" i="2"/>
  <c r="A1667" i="2"/>
  <c r="A1606" i="2"/>
  <c r="A1539" i="2"/>
  <c r="A1473" i="2"/>
  <c r="A55" i="2"/>
  <c r="A782" i="2"/>
  <c r="A665" i="2"/>
  <c r="A414" i="2"/>
  <c r="A191" i="2"/>
  <c r="A95" i="2"/>
  <c r="A548" i="2"/>
  <c r="A171" i="2"/>
  <c r="A854" i="2"/>
  <c r="A774" i="2"/>
  <c r="A648" i="2"/>
  <c r="A568" i="2"/>
  <c r="A486" i="2"/>
  <c r="A366" i="2"/>
  <c r="A295" i="2"/>
  <c r="A215" i="2"/>
  <c r="A15" i="2"/>
  <c r="A139" i="2"/>
  <c r="A333" i="2"/>
  <c r="A269" i="2"/>
  <c r="A206" i="2"/>
  <c r="A143" i="2"/>
  <c r="A78" i="2"/>
  <c r="A14" i="2"/>
  <c r="A265" i="2"/>
  <c r="A213" i="2"/>
  <c r="A149" i="2"/>
  <c r="A85" i="2"/>
  <c r="A21" i="2"/>
  <c r="A92" i="2"/>
  <c r="A1025" i="2"/>
  <c r="A635" i="2"/>
  <c r="A433" i="2"/>
  <c r="A41" i="2"/>
  <c r="A347" i="2"/>
  <c r="A283" i="2"/>
  <c r="A220" i="2"/>
  <c r="A141" i="2"/>
  <c r="A11" i="2"/>
  <c r="A1049" i="2"/>
  <c r="A818" i="2"/>
  <c r="A565" i="2"/>
  <c r="A234" i="2"/>
  <c r="A132" i="2"/>
  <c r="A67" i="2"/>
  <c r="A1354" i="2"/>
  <c r="A1289" i="2"/>
  <c r="A1221" i="2"/>
  <c r="A1153" i="2"/>
  <c r="A937" i="2"/>
  <c r="A659" i="2"/>
  <c r="A385" i="2"/>
  <c r="A1433" i="2"/>
  <c r="A1371" i="2"/>
  <c r="A745" i="2"/>
  <c r="A561" i="2"/>
  <c r="A3191" i="2"/>
  <c r="A3158" i="2"/>
  <c r="A3123" i="2"/>
  <c r="A3086" i="2"/>
  <c r="A3022" i="2"/>
  <c r="A2958" i="2"/>
  <c r="A2896" i="2"/>
  <c r="A2831" i="2"/>
  <c r="A2767" i="2"/>
  <c r="A2703" i="2"/>
  <c r="A3206" i="2"/>
  <c r="A3141" i="2"/>
  <c r="A3092" i="2"/>
  <c r="A3060" i="2"/>
  <c r="A3028" i="2"/>
  <c r="A2995" i="2"/>
  <c r="A2950" i="2"/>
  <c r="A2887" i="2"/>
  <c r="A3172" i="2"/>
  <c r="A3109" i="2"/>
  <c r="A3045" i="2"/>
  <c r="A2980" i="2"/>
  <c r="A2914" i="2"/>
  <c r="A2963" i="2"/>
  <c r="A2900" i="2"/>
  <c r="A3185" i="2"/>
  <c r="A3122" i="2"/>
  <c r="A3152" i="2"/>
  <c r="A3090" i="2"/>
  <c r="A3025" i="2"/>
  <c r="A2961" i="2"/>
  <c r="A2898" i="2"/>
  <c r="A2834" i="2"/>
  <c r="A2770" i="2"/>
  <c r="A3189" i="2"/>
  <c r="A3137" i="2"/>
  <c r="A3072" i="2"/>
  <c r="A3008" i="2"/>
  <c r="A2639" i="2"/>
  <c r="A2576" i="2"/>
  <c r="A2510" i="2"/>
  <c r="A2446" i="2"/>
  <c r="A2380" i="2"/>
  <c r="A2318" i="2"/>
  <c r="A3059" i="2"/>
  <c r="A2994" i="2"/>
  <c r="A2930" i="2"/>
  <c r="A2866" i="2"/>
  <c r="A2897" i="2"/>
  <c r="A2833" i="2"/>
  <c r="A2769" i="2"/>
  <c r="A2705" i="2"/>
  <c r="A2641" i="2"/>
  <c r="A2578" i="2"/>
  <c r="A2512" i="2"/>
  <c r="A2447" i="2"/>
  <c r="A2384" i="2"/>
  <c r="A2320" i="2"/>
  <c r="A868" i="2"/>
  <c r="A280" i="2"/>
  <c r="A784" i="2"/>
  <c r="A507" i="2"/>
  <c r="A97" i="2"/>
  <c r="A547" i="2"/>
  <c r="A130" i="2"/>
  <c r="A416" i="2"/>
  <c r="A40" i="2"/>
  <c r="A625" i="2"/>
  <c r="A248" i="2"/>
  <c r="A1472" i="2"/>
  <c r="A1379" i="2"/>
  <c r="A1240" i="2"/>
  <c r="A1129" i="2"/>
  <c r="A999" i="2"/>
  <c r="A896" i="2"/>
  <c r="A609" i="2"/>
  <c r="A336" i="2"/>
  <c r="A2249" i="2"/>
  <c r="A2184" i="2"/>
  <c r="A2122" i="2"/>
  <c r="A2056" i="2"/>
  <c r="A1994" i="2"/>
  <c r="A1931" i="2"/>
  <c r="A1866" i="2"/>
  <c r="A1802" i="2"/>
  <c r="A1738" i="2"/>
  <c r="A1674" i="2"/>
  <c r="A1610" i="2"/>
  <c r="A1545" i="2"/>
  <c r="A1462" i="2"/>
  <c r="A1321" i="2"/>
  <c r="A1176" i="2"/>
  <c r="A1032" i="2"/>
  <c r="A64" i="2"/>
  <c r="A3159" i="2"/>
  <c r="A3095" i="2"/>
  <c r="A3032" i="2"/>
  <c r="A2967" i="2"/>
  <c r="A2904" i="2"/>
  <c r="A2386" i="2"/>
  <c r="A2322" i="2"/>
  <c r="A2256" i="2"/>
  <c r="A2848" i="2"/>
  <c r="A2784" i="2"/>
  <c r="A2720" i="2"/>
  <c r="A2656" i="2"/>
  <c r="A2592" i="2"/>
  <c r="A2529" i="2"/>
  <c r="A2463" i="2"/>
  <c r="A2399" i="2"/>
  <c r="A2335" i="2"/>
  <c r="A2271" i="2"/>
  <c r="A2207" i="2"/>
  <c r="A2145" i="2"/>
  <c r="A2082" i="2"/>
  <c r="A2016" i="2"/>
  <c r="A1954" i="2"/>
  <c r="A1889" i="2"/>
  <c r="A1825" i="2"/>
  <c r="A1761" i="2"/>
  <c r="A1697" i="2"/>
  <c r="A1634" i="2"/>
  <c r="A1569" i="2"/>
  <c r="A2294" i="2"/>
  <c r="A2231" i="2"/>
  <c r="A2854" i="2"/>
  <c r="A2790" i="2"/>
  <c r="A2726" i="2"/>
  <c r="A2662" i="2"/>
  <c r="A2598" i="2"/>
  <c r="A2533" i="2"/>
  <c r="A2470" i="2"/>
  <c r="A2405" i="2"/>
  <c r="A2341" i="2"/>
  <c r="A2277" i="2"/>
  <c r="A2213" i="2"/>
  <c r="A2149" i="2"/>
  <c r="A2085" i="2"/>
  <c r="A2022" i="2"/>
  <c r="A1958" i="2"/>
  <c r="A2838" i="2"/>
  <c r="A2773" i="2"/>
  <c r="A2709" i="2"/>
  <c r="A2646" i="2"/>
  <c r="A2582" i="2"/>
  <c r="A2517" i="2"/>
  <c r="A2452" i="2"/>
  <c r="A2388" i="2"/>
  <c r="A2326" i="2"/>
  <c r="A2260" i="2"/>
  <c r="A2196" i="2"/>
  <c r="A2132" i="2"/>
  <c r="A2068" i="2"/>
  <c r="A2005" i="2"/>
  <c r="A1942" i="2"/>
  <c r="A1877" i="2"/>
  <c r="A1814" i="2"/>
  <c r="A1750" i="2"/>
  <c r="A1687" i="2"/>
  <c r="A1622" i="2"/>
  <c r="A1556" i="2"/>
  <c r="A2852" i="2"/>
  <c r="A2788" i="2"/>
  <c r="A2725" i="2"/>
  <c r="A2660" i="2"/>
  <c r="A2597" i="2"/>
  <c r="A2527" i="2"/>
  <c r="A2467" i="2"/>
  <c r="A2404" i="2"/>
  <c r="A2338" i="2"/>
  <c r="A2275" i="2"/>
  <c r="A2211" i="2"/>
  <c r="A2147" i="2"/>
  <c r="A2080" i="2"/>
  <c r="A2020" i="2"/>
  <c r="A1580" i="2"/>
  <c r="A1893" i="2"/>
  <c r="A1829" i="2"/>
  <c r="A1765" i="2"/>
  <c r="A1701" i="2"/>
  <c r="A1637" i="2"/>
  <c r="A2811" i="2"/>
  <c r="A2745" i="2"/>
  <c r="A2683" i="2"/>
  <c r="A2619" i="2"/>
  <c r="A2555" i="2"/>
  <c r="A2490" i="2"/>
  <c r="A2426" i="2"/>
  <c r="A2170" i="2"/>
  <c r="A2107" i="2"/>
  <c r="A2042" i="2"/>
  <c r="A1979" i="2"/>
  <c r="A1917" i="2"/>
  <c r="A1852" i="2"/>
  <c r="A1788" i="2"/>
  <c r="A1724" i="2"/>
  <c r="A1660" i="2"/>
  <c r="A1596" i="2"/>
  <c r="A1530" i="2"/>
  <c r="A2699" i="2"/>
  <c r="A2634" i="2"/>
  <c r="A2570" i="2"/>
  <c r="A2506" i="2"/>
  <c r="A2441" i="2"/>
  <c r="A2377" i="2"/>
  <c r="A2313" i="2"/>
  <c r="A2250" i="2"/>
  <c r="A2185" i="2"/>
  <c r="A2123" i="2"/>
  <c r="A2057" i="2"/>
  <c r="A1995" i="2"/>
  <c r="A1932" i="2"/>
  <c r="A1867" i="2"/>
  <c r="A1481" i="2"/>
  <c r="A1419" i="2"/>
  <c r="A1352" i="2"/>
  <c r="A1287" i="2"/>
  <c r="A1224" i="2"/>
  <c r="A1159" i="2"/>
  <c r="A1087" i="2"/>
  <c r="A1031" i="2"/>
  <c r="A967" i="2"/>
  <c r="A903" i="2"/>
  <c r="A839" i="2"/>
  <c r="A775" i="2"/>
  <c r="A716" i="2"/>
  <c r="A649" i="2"/>
  <c r="A583" i="2"/>
  <c r="A520" i="2"/>
  <c r="A456" i="2"/>
  <c r="A391" i="2"/>
  <c r="A327" i="2"/>
  <c r="A263" i="2"/>
  <c r="A200" i="2"/>
  <c r="A138" i="2"/>
  <c r="A2142" i="2"/>
  <c r="A2081" i="2"/>
  <c r="A2014" i="2"/>
  <c r="A1953" i="2"/>
  <c r="A1888" i="2"/>
  <c r="A1824" i="2"/>
  <c r="A1760" i="2"/>
  <c r="A1696" i="2"/>
  <c r="A1633" i="2"/>
  <c r="A1565" i="2"/>
  <c r="A1502" i="2"/>
  <c r="A1438" i="2"/>
  <c r="A1376" i="2"/>
  <c r="A1311" i="2"/>
  <c r="A1246" i="2"/>
  <c r="A1182" i="2"/>
  <c r="A1118" i="2"/>
  <c r="A1054" i="2"/>
  <c r="A991" i="2"/>
  <c r="A927" i="2"/>
  <c r="A1903" i="2"/>
  <c r="A1839" i="2"/>
  <c r="A1773" i="2"/>
  <c r="A1711" i="2"/>
  <c r="A1647" i="2"/>
  <c r="A1583" i="2"/>
  <c r="A1517" i="2"/>
  <c r="A1458" i="2"/>
  <c r="A1391" i="2"/>
  <c r="A1326" i="2"/>
  <c r="A1261" i="2"/>
  <c r="A1197" i="2"/>
  <c r="A1133" i="2"/>
  <c r="A1069" i="2"/>
  <c r="A1005" i="2"/>
  <c r="A941" i="2"/>
  <c r="A877" i="2"/>
  <c r="A812" i="2"/>
  <c r="A749" i="2"/>
  <c r="A691" i="2"/>
  <c r="A621" i="2"/>
  <c r="A557" i="2"/>
  <c r="A495" i="2"/>
  <c r="A429" i="2"/>
  <c r="A1492" i="2"/>
  <c r="A1431" i="2"/>
  <c r="A1365" i="2"/>
  <c r="A1300" i="2"/>
  <c r="A1236" i="2"/>
  <c r="A1172" i="2"/>
  <c r="A1108" i="2"/>
  <c r="A1044" i="2"/>
  <c r="A981" i="2"/>
  <c r="A916" i="2"/>
  <c r="A852" i="2"/>
  <c r="A789" i="2"/>
  <c r="A730" i="2"/>
  <c r="A663" i="2"/>
  <c r="A597" i="2"/>
  <c r="A533" i="2"/>
  <c r="A470" i="2"/>
  <c r="A405" i="2"/>
  <c r="A337" i="2"/>
  <c r="A276" i="2"/>
  <c r="A1613" i="2"/>
  <c r="A1547" i="2"/>
  <c r="A1475" i="2"/>
  <c r="A1421" i="2"/>
  <c r="A1356" i="2"/>
  <c r="A1291" i="2"/>
  <c r="A1227" i="2"/>
  <c r="A1164" i="2"/>
  <c r="A1099" i="2"/>
  <c r="A1035" i="2"/>
  <c r="A971" i="2"/>
  <c r="A908" i="2"/>
  <c r="A843" i="2"/>
  <c r="A779" i="2"/>
  <c r="A720" i="2"/>
  <c r="A653" i="2"/>
  <c r="A587" i="2"/>
  <c r="A523" i="2"/>
  <c r="A459" i="2"/>
  <c r="A1483" i="2"/>
  <c r="A1422" i="2"/>
  <c r="A1355" i="2"/>
  <c r="A1290" i="2"/>
  <c r="A1226" i="2"/>
  <c r="A1163" i="2"/>
  <c r="A1098" i="2"/>
  <c r="A1034" i="2"/>
  <c r="A970" i="2"/>
  <c r="A909" i="2"/>
  <c r="A842" i="2"/>
  <c r="A778" i="2"/>
  <c r="A719" i="2"/>
  <c r="A652" i="2"/>
  <c r="A586" i="2"/>
  <c r="A522" i="2"/>
  <c r="A457" i="2"/>
  <c r="A394" i="2"/>
  <c r="A330" i="2"/>
  <c r="A266" i="2"/>
  <c r="A203" i="2"/>
  <c r="A140" i="2"/>
  <c r="A1787" i="2"/>
  <c r="A1723" i="2"/>
  <c r="A1659" i="2"/>
  <c r="A1595" i="2"/>
  <c r="A1528" i="2"/>
  <c r="A1464" i="2"/>
  <c r="A49" i="2"/>
  <c r="A766" i="2"/>
  <c r="A622" i="2"/>
  <c r="A404" i="2"/>
  <c r="A184" i="2"/>
  <c r="A87" i="2"/>
  <c r="A537" i="2"/>
  <c r="A131" i="2"/>
  <c r="A846" i="2"/>
  <c r="A758" i="2"/>
  <c r="A640" i="2"/>
  <c r="A558" i="2"/>
  <c r="A479" i="2"/>
  <c r="A358" i="2"/>
  <c r="A286" i="2"/>
  <c r="A207" i="2"/>
  <c r="A6" i="2"/>
  <c r="A47" i="2"/>
  <c r="A325" i="2"/>
  <c r="A261" i="2"/>
  <c r="A198" i="2"/>
  <c r="A135" i="2"/>
  <c r="A70" i="2"/>
  <c r="A4" i="2"/>
  <c r="A186" i="2"/>
  <c r="A205" i="2"/>
  <c r="A142" i="2"/>
  <c r="A77" i="2"/>
  <c r="A12" i="2"/>
  <c r="A76" i="2"/>
  <c r="A978" i="2"/>
  <c r="A610" i="2"/>
  <c r="A409" i="2"/>
  <c r="A403" i="2"/>
  <c r="A340" i="2"/>
  <c r="A275" i="2"/>
  <c r="A212" i="2"/>
  <c r="A108" i="2"/>
  <c r="A3" i="2"/>
  <c r="A1018" i="2"/>
  <c r="A811" i="2"/>
  <c r="A354" i="2"/>
  <c r="A218" i="2"/>
  <c r="A123" i="2"/>
  <c r="A58" i="2"/>
  <c r="A1346" i="2"/>
  <c r="A1281" i="2"/>
  <c r="A1217" i="2"/>
  <c r="A1145" i="2"/>
  <c r="A921" i="2"/>
  <c r="A643" i="2"/>
  <c r="A378" i="2"/>
  <c r="A1428" i="2"/>
  <c r="A1362" i="2"/>
  <c r="A734" i="2"/>
  <c r="A498" i="2"/>
  <c r="A3187" i="2"/>
  <c r="A3155" i="2"/>
  <c r="A3124" i="2"/>
  <c r="A3078" i="2"/>
  <c r="A3014" i="2"/>
  <c r="A2946" i="2"/>
  <c r="A2888" i="2"/>
  <c r="A2823" i="2"/>
  <c r="A2759" i="2"/>
  <c r="A2695" i="2"/>
  <c r="A3198" i="2"/>
  <c r="A3133" i="2"/>
  <c r="A3085" i="2"/>
  <c r="A3055" i="2"/>
  <c r="A3021" i="2"/>
  <c r="A2988" i="2"/>
  <c r="A2941" i="2"/>
  <c r="A2878" i="2"/>
  <c r="A3164" i="2"/>
  <c r="A3100" i="2"/>
  <c r="A3037" i="2"/>
  <c r="A2972" i="2"/>
  <c r="A2908" i="2"/>
  <c r="A2955" i="2"/>
  <c r="A2893" i="2"/>
  <c r="A3178" i="2"/>
  <c r="A3211" i="2"/>
  <c r="A3143" i="2"/>
  <c r="A3081" i="2"/>
  <c r="A3018" i="2"/>
  <c r="A2953" i="2"/>
  <c r="A2891" i="2"/>
  <c r="A2832" i="2"/>
  <c r="A2763" i="2"/>
  <c r="A3193" i="2"/>
  <c r="A3128" i="2"/>
  <c r="A3065" i="2"/>
  <c r="A3000" i="2"/>
  <c r="A2629" i="2"/>
  <c r="A2567" i="2"/>
  <c r="A2503" i="2"/>
  <c r="A2435" i="2"/>
  <c r="A2374" i="2"/>
  <c r="A3113" i="2"/>
  <c r="A3052" i="2"/>
  <c r="A2986" i="2"/>
  <c r="A2922" i="2"/>
  <c r="A2952" i="2"/>
  <c r="A2886" i="2"/>
  <c r="A2830" i="2"/>
  <c r="A2762" i="2"/>
  <c r="A2698" i="2"/>
  <c r="A2633" i="2"/>
  <c r="A2569" i="2"/>
  <c r="A2505" i="2"/>
  <c r="A2440" i="2"/>
  <c r="A2376" i="2"/>
  <c r="A2312" i="2"/>
  <c r="A725" i="2"/>
  <c r="A217" i="2"/>
  <c r="A759" i="2"/>
  <c r="A464" i="2"/>
  <c r="A8" i="2"/>
  <c r="A492" i="2"/>
  <c r="A24" i="2"/>
  <c r="A312" i="2"/>
  <c r="A905" i="2"/>
  <c r="A478" i="2"/>
  <c r="A201" i="2"/>
  <c r="A1452" i="2"/>
  <c r="A1337" i="2"/>
  <c r="A1216" i="2"/>
  <c r="A1104" i="2"/>
  <c r="A982" i="2"/>
  <c r="A889" i="2"/>
  <c r="A599" i="2"/>
  <c r="A241" i="2"/>
  <c r="A2241" i="2"/>
  <c r="A2176" i="2"/>
  <c r="A2109" i="2"/>
  <c r="A2048" i="2"/>
  <c r="A1984" i="2"/>
  <c r="A1922" i="2"/>
  <c r="A1858" i="2"/>
  <c r="A1794" i="2"/>
  <c r="A1730" i="2"/>
  <c r="A1666" i="2"/>
  <c r="A1602" i="2"/>
  <c r="A1536" i="2"/>
  <c r="A1440" i="2"/>
  <c r="A1310" i="2"/>
  <c r="A1167" i="2"/>
  <c r="A1008" i="2"/>
  <c r="A3201" i="2"/>
  <c r="A3151" i="2"/>
  <c r="A3087" i="2"/>
  <c r="A3023" i="2"/>
  <c r="A2959" i="2"/>
  <c r="A2890" i="2"/>
  <c r="A2378" i="2"/>
  <c r="A2314" i="2"/>
  <c r="A2245" i="2"/>
  <c r="A2840" i="2"/>
  <c r="A2776" i="2"/>
  <c r="A2712" i="2"/>
  <c r="A2645" i="2"/>
  <c r="A2585" i="2"/>
  <c r="A2513" i="2"/>
  <c r="A2455" i="2"/>
  <c r="A2391" i="2"/>
  <c r="A2324" i="2"/>
  <c r="A2263" i="2"/>
  <c r="A2199" i="2"/>
  <c r="A2135" i="2"/>
  <c r="A2071" i="2"/>
  <c r="A2007" i="2"/>
  <c r="A1946" i="2"/>
  <c r="A1881" i="2"/>
  <c r="A1817" i="2"/>
  <c r="A1753" i="2"/>
  <c r="A1685" i="2"/>
  <c r="A1625" i="2"/>
  <c r="A1559" i="2"/>
  <c r="A2286" i="2"/>
  <c r="A2222" i="2"/>
  <c r="A2846" i="2"/>
  <c r="A2782" i="2"/>
  <c r="A2718" i="2"/>
  <c r="A2654" i="2"/>
  <c r="A2590" i="2"/>
  <c r="A2526" i="2"/>
  <c r="A2461" i="2"/>
  <c r="A2397" i="2"/>
  <c r="A2333" i="2"/>
  <c r="A2269" i="2"/>
  <c r="A2205" i="2"/>
  <c r="A2139" i="2"/>
  <c r="A2077" i="2"/>
  <c r="A2013" i="2"/>
  <c r="A1952" i="2"/>
  <c r="A2827" i="2"/>
  <c r="A2765" i="2"/>
  <c r="A2697" i="2"/>
  <c r="A2638" i="2"/>
  <c r="A2573" i="2"/>
  <c r="A2504" i="2"/>
  <c r="A2445" i="2"/>
  <c r="A2381" i="2"/>
  <c r="A2316" i="2"/>
  <c r="A2252" i="2"/>
  <c r="A2188" i="2"/>
  <c r="A2120" i="2"/>
  <c r="A2060" i="2"/>
  <c r="A1993" i="2"/>
  <c r="A1935" i="2"/>
  <c r="A1870" i="2"/>
  <c r="A1806" i="2"/>
  <c r="A1742" i="2"/>
  <c r="A1678" i="2"/>
  <c r="A1614" i="2"/>
  <c r="A1548" i="2"/>
  <c r="A2844" i="2"/>
  <c r="A2780" i="2"/>
  <c r="A2716" i="2"/>
  <c r="A2652" i="2"/>
  <c r="A2579" i="2"/>
  <c r="A2524" i="2"/>
  <c r="A2459" i="2"/>
  <c r="A2395" i="2"/>
  <c r="A2331" i="2"/>
  <c r="A2267" i="2"/>
  <c r="A2203" i="2"/>
  <c r="A2141" i="2"/>
  <c r="A2075" i="2"/>
  <c r="A2011" i="2"/>
  <c r="A1948" i="2"/>
  <c r="A1885" i="2"/>
  <c r="A1821" i="2"/>
  <c r="A1757" i="2"/>
  <c r="A1693" i="2"/>
  <c r="A1629" i="2"/>
  <c r="A2804" i="2"/>
  <c r="A2740" i="2"/>
  <c r="A2675" i="2"/>
  <c r="A2611" i="2"/>
  <c r="A2546" i="2"/>
  <c r="A2483" i="2"/>
  <c r="A2418" i="2"/>
  <c r="A2162" i="2"/>
  <c r="A2100" i="2"/>
  <c r="A2032" i="2"/>
  <c r="A1971" i="2"/>
  <c r="A1904" i="2"/>
  <c r="A1844" i="2"/>
  <c r="A1780" i="2"/>
  <c r="A1716" i="2"/>
  <c r="A1652" i="2"/>
  <c r="A1588" i="2"/>
  <c r="A1522" i="2"/>
  <c r="A2690" i="2"/>
  <c r="A2624" i="2"/>
  <c r="A2560" i="2"/>
  <c r="A2497" i="2"/>
  <c r="A2433" i="2"/>
  <c r="A2369" i="2"/>
  <c r="A2306" i="2"/>
  <c r="A2242" i="2"/>
  <c r="A2178" i="2"/>
  <c r="A2114" i="2"/>
  <c r="A2049" i="2"/>
  <c r="A1985" i="2"/>
  <c r="A1924" i="2"/>
  <c r="A1859" i="2"/>
  <c r="A1471" i="2"/>
  <c r="A1410" i="2"/>
  <c r="A1344" i="2"/>
  <c r="A1279" i="2"/>
  <c r="A1215" i="2"/>
  <c r="A1151" i="2"/>
  <c r="A1089" i="2"/>
  <c r="A1023" i="2"/>
  <c r="A959" i="2"/>
  <c r="A895" i="2"/>
  <c r="A832" i="2"/>
  <c r="A767" i="2"/>
  <c r="A708" i="2"/>
  <c r="A641" i="2"/>
  <c r="A575" i="2"/>
  <c r="A512" i="2"/>
  <c r="A447" i="2"/>
  <c r="A383" i="2"/>
  <c r="A320" i="2"/>
  <c r="A256" i="2"/>
  <c r="A192" i="2"/>
  <c r="A129" i="2"/>
  <c r="A2134" i="2"/>
  <c r="A2070" i="2"/>
  <c r="A2004" i="2"/>
  <c r="A1945" i="2"/>
  <c r="A1880" i="2"/>
  <c r="A1816" i="2"/>
  <c r="A1752" i="2"/>
  <c r="A1689" i="2"/>
  <c r="A1624" i="2"/>
  <c r="A1558" i="2"/>
  <c r="A1494" i="2"/>
  <c r="A1368" i="2"/>
  <c r="A1367" i="2"/>
  <c r="A1302" i="2"/>
  <c r="A1238" i="2"/>
  <c r="A1174" i="2"/>
  <c r="A1111" i="2"/>
  <c r="A1045" i="2"/>
  <c r="A983" i="2"/>
  <c r="A918" i="2"/>
  <c r="A1895" i="2"/>
  <c r="A1831" i="2"/>
  <c r="A1767" i="2"/>
  <c r="A1703" i="2"/>
  <c r="A1639" i="2"/>
  <c r="A1573" i="2"/>
  <c r="A1509" i="2"/>
  <c r="A1442" i="2"/>
  <c r="A1383" i="2"/>
  <c r="A1319" i="2"/>
  <c r="A1253" i="2"/>
  <c r="A1189" i="2"/>
  <c r="A1125" i="2"/>
  <c r="A1061" i="2"/>
  <c r="A998" i="2"/>
  <c r="A933" i="2"/>
  <c r="A869" i="2"/>
  <c r="A807" i="2"/>
  <c r="A741" i="2"/>
  <c r="A682" i="2"/>
  <c r="A613" i="2"/>
  <c r="A549" i="2"/>
  <c r="A485" i="2"/>
  <c r="A421" i="2"/>
  <c r="A1484" i="2"/>
  <c r="A1423" i="2"/>
  <c r="A1357" i="2"/>
  <c r="A1292" i="2"/>
  <c r="A1228" i="2"/>
  <c r="A1162" i="2"/>
  <c r="A1100" i="2"/>
  <c r="A1036" i="2"/>
  <c r="A972" i="2"/>
  <c r="A910" i="2"/>
  <c r="A844" i="2"/>
  <c r="A780" i="2"/>
  <c r="A721" i="2"/>
  <c r="A654" i="2"/>
  <c r="A588" i="2"/>
  <c r="A524" i="2"/>
  <c r="A460" i="2"/>
  <c r="A396" i="2"/>
  <c r="A332" i="2"/>
  <c r="A268" i="2"/>
  <c r="A1603" i="2"/>
  <c r="A1541" i="2"/>
  <c r="A1476" i="2"/>
  <c r="A1414" i="2"/>
  <c r="A1348" i="2"/>
  <c r="A1283" i="2"/>
  <c r="A1219" i="2"/>
  <c r="A1155" i="2"/>
  <c r="A1093" i="2"/>
  <c r="A1027" i="2"/>
  <c r="A963" i="2"/>
  <c r="A899" i="2"/>
  <c r="A837" i="2"/>
  <c r="A772" i="2"/>
  <c r="A712" i="2"/>
  <c r="A645" i="2"/>
  <c r="A579" i="2"/>
  <c r="A514" i="2"/>
  <c r="A452" i="2"/>
  <c r="A1474" i="2"/>
  <c r="A1413" i="2"/>
  <c r="A1347" i="2"/>
  <c r="A1282" i="2"/>
  <c r="A1218" i="2"/>
  <c r="A1154" i="2"/>
  <c r="A1092" i="2"/>
  <c r="A1026" i="2"/>
  <c r="A962" i="2"/>
  <c r="A898" i="2"/>
  <c r="A836" i="2"/>
  <c r="A771" i="2"/>
  <c r="A711" i="2"/>
  <c r="A644" i="2"/>
  <c r="A578" i="2"/>
  <c r="A516" i="2"/>
  <c r="A450" i="2"/>
  <c r="A386" i="2"/>
  <c r="A322" i="2"/>
  <c r="A253" i="2"/>
  <c r="A195" i="2"/>
  <c r="A1843" i="2"/>
  <c r="A1779" i="2"/>
  <c r="A1715" i="2"/>
  <c r="A1651" i="2"/>
  <c r="A1587" i="2"/>
  <c r="A1521" i="2"/>
  <c r="A104" i="2"/>
  <c r="A39" i="2"/>
  <c r="A731" i="2"/>
  <c r="A606" i="2"/>
  <c r="A390" i="2"/>
  <c r="A176" i="2"/>
  <c r="A79" i="2"/>
  <c r="A425" i="2"/>
  <c r="A116" i="2"/>
  <c r="A838" i="2"/>
  <c r="A750" i="2"/>
  <c r="A627" i="2"/>
  <c r="A542" i="2"/>
  <c r="A468" i="2"/>
  <c r="A350" i="2"/>
  <c r="A279" i="2"/>
  <c r="A168" i="2"/>
  <c r="A521" i="2"/>
  <c r="A33" i="2"/>
  <c r="A314" i="2"/>
  <c r="A255" i="2"/>
  <c r="A190" i="2"/>
  <c r="A127" i="2"/>
  <c r="A61" i="2"/>
  <c r="A1137" i="2"/>
  <c r="A163" i="2"/>
  <c r="A197" i="2"/>
  <c r="A134" i="2"/>
  <c r="A69" i="2"/>
  <c r="A5" i="2"/>
  <c r="A68" i="2"/>
  <c r="A929" i="2"/>
  <c r="A600" i="2"/>
  <c r="A369" i="2"/>
  <c r="A395" i="2"/>
  <c r="A331" i="2"/>
  <c r="A267" i="2"/>
  <c r="A204" i="2"/>
  <c r="A100" i="2"/>
  <c r="A1126" i="2"/>
  <c r="A961" i="2"/>
  <c r="A803" i="2"/>
  <c r="A338" i="2"/>
  <c r="A194" i="2"/>
  <c r="A117" i="2"/>
  <c r="A50" i="2"/>
  <c r="A1338" i="2"/>
  <c r="A1273" i="2"/>
  <c r="A1209" i="2"/>
  <c r="A1105" i="2"/>
  <c r="A913" i="2"/>
  <c r="A626" i="2"/>
  <c r="A313" i="2"/>
  <c r="A1420" i="2"/>
  <c r="A881" i="2"/>
  <c r="A726" i="2"/>
  <c r="A3216" i="2"/>
  <c r="A3182" i="2"/>
  <c r="A3150" i="2"/>
  <c r="A3118" i="2"/>
  <c r="A3067" i="2"/>
  <c r="A3004" i="2"/>
  <c r="A2942" i="2"/>
  <c r="A2879" i="2"/>
  <c r="A2816" i="2"/>
  <c r="A2750" i="2"/>
  <c r="A2687" i="2"/>
  <c r="A3190" i="2"/>
  <c r="A3126" i="2"/>
  <c r="A3083" i="2"/>
  <c r="A3053" i="2"/>
  <c r="A3020" i="2"/>
  <c r="A2989" i="2"/>
  <c r="A2933" i="2"/>
  <c r="A2870" i="2"/>
  <c r="A3156" i="2"/>
  <c r="A3093" i="2"/>
  <c r="A3029" i="2"/>
  <c r="A2964" i="2"/>
  <c r="A2901" i="2"/>
  <c r="A2948" i="2"/>
  <c r="A2884" i="2"/>
  <c r="A3170" i="2"/>
  <c r="A3202" i="2"/>
  <c r="A3138" i="2"/>
  <c r="A3073" i="2"/>
  <c r="A3009" i="2"/>
  <c r="A2944" i="2"/>
  <c r="A2882" i="2"/>
  <c r="A2818" i="2"/>
  <c r="A2754" i="2"/>
  <c r="A3184" i="2"/>
  <c r="A3120" i="2"/>
  <c r="A3057" i="2"/>
  <c r="A2992" i="2"/>
  <c r="A2625" i="2"/>
  <c r="A2559" i="2"/>
  <c r="A2494" i="2"/>
  <c r="A2430" i="2"/>
  <c r="A2365" i="2"/>
  <c r="A3106" i="2"/>
  <c r="A3043" i="2"/>
  <c r="A2978" i="2"/>
  <c r="A2915" i="2"/>
  <c r="A2945" i="2"/>
  <c r="A2881" i="2"/>
  <c r="A2815" i="2"/>
  <c r="A2753" i="2"/>
  <c r="A2689" i="2"/>
  <c r="A2623" i="2"/>
  <c r="A2562" i="2"/>
  <c r="A2496" i="2"/>
  <c r="A2432" i="2"/>
  <c r="A2367" i="2"/>
  <c r="A2304" i="2"/>
  <c r="A667" i="2"/>
  <c r="A209" i="2"/>
  <c r="A744" i="2"/>
  <c r="A451" i="2"/>
  <c r="A826" i="2"/>
  <c r="A488" i="2"/>
  <c r="A752" i="2"/>
  <c r="A185" i="2"/>
  <c r="A848" i="2"/>
  <c r="A440" i="2"/>
  <c r="A178" i="2"/>
  <c r="A1448" i="2"/>
  <c r="A1329" i="2"/>
  <c r="A1200" i="2"/>
  <c r="A1088" i="2"/>
  <c r="A968" i="2"/>
  <c r="A880" i="2"/>
  <c r="A584" i="2"/>
  <c r="A233" i="2"/>
  <c r="A2233" i="2"/>
  <c r="A2168" i="2"/>
  <c r="A2105" i="2"/>
  <c r="A2040" i="2"/>
  <c r="A1977" i="2"/>
  <c r="A1915" i="2"/>
  <c r="A1850" i="2"/>
  <c r="A1786" i="2"/>
  <c r="A1722" i="2"/>
  <c r="A1658" i="2"/>
  <c r="A1594" i="2"/>
  <c r="A1529" i="2"/>
  <c r="A1402" i="2"/>
  <c r="A1304" i="2"/>
  <c r="A1152" i="2"/>
  <c r="A985" i="2"/>
  <c r="A3208" i="2"/>
  <c r="A3145" i="2"/>
  <c r="A3079" i="2"/>
  <c r="A3015" i="2"/>
  <c r="A2951" i="2"/>
  <c r="A2889" i="2"/>
  <c r="A2370" i="2"/>
  <c r="A2307" i="2"/>
  <c r="A2228" i="2"/>
  <c r="A2824" i="2"/>
  <c r="A2768" i="2"/>
  <c r="A2704" i="2"/>
  <c r="A2640" i="2"/>
  <c r="A2577" i="2"/>
  <c r="A2511" i="2"/>
  <c r="A2448" i="2"/>
  <c r="A2383" i="2"/>
  <c r="A2319" i="2"/>
  <c r="A2257" i="2"/>
  <c r="A2191" i="2"/>
  <c r="A2129" i="2"/>
  <c r="A2063" i="2"/>
  <c r="A1999" i="2"/>
  <c r="A1937" i="2"/>
  <c r="A1873" i="2"/>
  <c r="A1809" i="2"/>
  <c r="A1745" i="2"/>
  <c r="A1681" i="2"/>
  <c r="A1617" i="2"/>
  <c r="A1551" i="2"/>
  <c r="A2278" i="2"/>
  <c r="A2214" i="2"/>
  <c r="A2837" i="2"/>
  <c r="A2774" i="2"/>
  <c r="A2710" i="2"/>
  <c r="A2647" i="2"/>
  <c r="A2583" i="2"/>
  <c r="A2518" i="2"/>
  <c r="A2453" i="2"/>
  <c r="A2389" i="2"/>
  <c r="A2327" i="2"/>
  <c r="A2261" i="2"/>
  <c r="A2193" i="2"/>
  <c r="A2133" i="2"/>
  <c r="A2069" i="2"/>
  <c r="A2006" i="2"/>
  <c r="A1944" i="2"/>
  <c r="A2821" i="2"/>
  <c r="A2757" i="2"/>
  <c r="A2693" i="2"/>
  <c r="A2631" i="2"/>
  <c r="A2565" i="2"/>
  <c r="A2501" i="2"/>
  <c r="A2437" i="2"/>
  <c r="A2372" i="2"/>
  <c r="A2305" i="2"/>
  <c r="A2243" i="2"/>
  <c r="A2181" i="2"/>
  <c r="A2087" i="2"/>
  <c r="A2052" i="2"/>
  <c r="A1986" i="2"/>
  <c r="A1926" i="2"/>
  <c r="A1862" i="2"/>
  <c r="A1798" i="2"/>
  <c r="A1734" i="2"/>
  <c r="A1670" i="2"/>
  <c r="A1604" i="2"/>
  <c r="A1544" i="2"/>
  <c r="A2836" i="2"/>
  <c r="A2772" i="2"/>
  <c r="A2708" i="2"/>
  <c r="A2644" i="2"/>
  <c r="A2581" i="2"/>
  <c r="A2516" i="2"/>
  <c r="A2451" i="2"/>
  <c r="A2387" i="2"/>
  <c r="A2325" i="2"/>
  <c r="A2259" i="2"/>
  <c r="A2197" i="2"/>
  <c r="A2131" i="2"/>
  <c r="A2067" i="2"/>
  <c r="A2003" i="2"/>
  <c r="A1941" i="2"/>
  <c r="A1878" i="2"/>
  <c r="A1813" i="2"/>
  <c r="A1749" i="2"/>
  <c r="A1686" i="2"/>
  <c r="A2859" i="2"/>
  <c r="A2795" i="2"/>
  <c r="A2731" i="2"/>
  <c r="A2667" i="2"/>
  <c r="A2602" i="2"/>
  <c r="A2539" i="2"/>
  <c r="A2474" i="2"/>
  <c r="A2411" i="2"/>
  <c r="A2154" i="2"/>
  <c r="A2091" i="2"/>
  <c r="A2026" i="2"/>
  <c r="A1963" i="2"/>
  <c r="A1900" i="2"/>
  <c r="A1836" i="2"/>
  <c r="A1772" i="2"/>
  <c r="A1708" i="2"/>
  <c r="A1644" i="2"/>
  <c r="A1579" i="2"/>
  <c r="A1514" i="2"/>
  <c r="A2682" i="2"/>
  <c r="A2618" i="2"/>
  <c r="A2554" i="2"/>
  <c r="A2491" i="2"/>
  <c r="A2425" i="2"/>
  <c r="A2361" i="2"/>
  <c r="A2298" i="2"/>
  <c r="A2234" i="2"/>
  <c r="A2169" i="2"/>
  <c r="A2106" i="2"/>
  <c r="A2041" i="2"/>
  <c r="A1978" i="2"/>
  <c r="A1916" i="2"/>
  <c r="A1851" i="2"/>
  <c r="A1463" i="2"/>
  <c r="A1401" i="2"/>
  <c r="A1336" i="2"/>
  <c r="A1271" i="2"/>
  <c r="A1207" i="2"/>
  <c r="A1143" i="2"/>
  <c r="A1079" i="2"/>
  <c r="A1015" i="2"/>
  <c r="A951" i="2"/>
  <c r="A888" i="2"/>
  <c r="A825" i="2"/>
  <c r="A760" i="2"/>
  <c r="A703" i="2"/>
  <c r="A631" i="2"/>
  <c r="A569" i="2"/>
  <c r="A506" i="2"/>
  <c r="A439" i="2"/>
  <c r="A375" i="2"/>
  <c r="A311" i="2"/>
  <c r="A247" i="2"/>
  <c r="A126" i="2"/>
  <c r="A120" i="2"/>
  <c r="A2126" i="2"/>
  <c r="A2062" i="2"/>
  <c r="A1998" i="2"/>
  <c r="A1936" i="2"/>
  <c r="A1872" i="2"/>
  <c r="A1808" i="2"/>
  <c r="A1744" i="2"/>
  <c r="A1680" i="2"/>
  <c r="A1616" i="2"/>
  <c r="A1550" i="2"/>
  <c r="A1486" i="2"/>
  <c r="A1425" i="2"/>
  <c r="A1359" i="2"/>
  <c r="A1294" i="2"/>
  <c r="A1232" i="2"/>
  <c r="A1166" i="2"/>
  <c r="A1102" i="2"/>
  <c r="A1047" i="2"/>
  <c r="A974" i="2"/>
  <c r="A912" i="2"/>
  <c r="A1887" i="2"/>
  <c r="A1823" i="2"/>
  <c r="A1759" i="2"/>
  <c r="A1695" i="2"/>
  <c r="A1632" i="2"/>
  <c r="A1566" i="2"/>
  <c r="A1501" i="2"/>
  <c r="A1437" i="2"/>
  <c r="A1375" i="2"/>
  <c r="A1309" i="2"/>
  <c r="A1245" i="2"/>
  <c r="A1181" i="2"/>
  <c r="A1117" i="2"/>
  <c r="A1053" i="2"/>
  <c r="A990" i="2"/>
  <c r="A926" i="2"/>
  <c r="A860" i="2"/>
  <c r="A797" i="2"/>
  <c r="A661" i="2"/>
  <c r="A674" i="2"/>
  <c r="A605" i="2"/>
  <c r="A541" i="2"/>
  <c r="A477" i="2"/>
  <c r="A413" i="2"/>
  <c r="A1477" i="2"/>
  <c r="A1415" i="2"/>
  <c r="A1349" i="2"/>
  <c r="A1284" i="2"/>
  <c r="A1220" i="2"/>
  <c r="A1156" i="2"/>
  <c r="A1094" i="2"/>
  <c r="A1028" i="2"/>
  <c r="A964" i="2"/>
  <c r="A900" i="2"/>
  <c r="A834" i="2"/>
  <c r="A770" i="2"/>
  <c r="A713" i="2"/>
  <c r="A646" i="2"/>
  <c r="A580" i="2"/>
  <c r="A517" i="2"/>
  <c r="A453" i="2"/>
  <c r="A388" i="2"/>
  <c r="A324" i="2"/>
  <c r="A260" i="2"/>
  <c r="A1597" i="2"/>
  <c r="A1531" i="2"/>
  <c r="A1467" i="2"/>
  <c r="A1405" i="2"/>
  <c r="A1340" i="2"/>
  <c r="A1275" i="2"/>
  <c r="A1211" i="2"/>
  <c r="A1146" i="2"/>
  <c r="A1083" i="2"/>
  <c r="A1017" i="2"/>
  <c r="A954" i="2"/>
  <c r="A891" i="2"/>
  <c r="A829" i="2"/>
  <c r="A763" i="2"/>
  <c r="A702" i="2"/>
  <c r="A637" i="2"/>
  <c r="A571" i="2"/>
  <c r="A510" i="2"/>
  <c r="A444" i="2"/>
  <c r="A1465" i="2"/>
  <c r="A1404" i="2"/>
  <c r="A1339" i="2"/>
  <c r="A1274" i="2"/>
  <c r="A1210" i="2"/>
  <c r="A1148" i="2"/>
  <c r="A1082" i="2"/>
  <c r="A1019" i="2"/>
  <c r="A953" i="2"/>
  <c r="A890" i="2"/>
  <c r="A828" i="2"/>
  <c r="A762" i="2"/>
  <c r="A704" i="2"/>
  <c r="A636" i="2"/>
  <c r="A566" i="2"/>
  <c r="A509" i="2"/>
  <c r="A443" i="2"/>
  <c r="A379" i="2"/>
  <c r="A315" i="2"/>
  <c r="A250" i="2"/>
  <c r="A187" i="2"/>
  <c r="A1835" i="2"/>
  <c r="A1771" i="2"/>
  <c r="A1707" i="2"/>
  <c r="A1643" i="2"/>
  <c r="A1578" i="2"/>
  <c r="A1513" i="2"/>
  <c r="A96" i="2"/>
  <c r="A31" i="2"/>
  <c r="A723" i="2"/>
  <c r="A550" i="2"/>
  <c r="A382" i="2"/>
  <c r="A152" i="2"/>
  <c r="A62" i="2"/>
  <c r="A401" i="2"/>
  <c r="A74" i="2"/>
  <c r="A831" i="2"/>
  <c r="A742" i="2"/>
  <c r="A615" i="2"/>
  <c r="A531" i="2"/>
  <c r="A462" i="2"/>
  <c r="A334" i="2"/>
  <c r="A270" i="2"/>
  <c r="A161" i="2"/>
  <c r="A515" i="2"/>
  <c r="A373" i="2"/>
  <c r="A309" i="2"/>
  <c r="A245" i="2"/>
  <c r="A183" i="2"/>
  <c r="A118" i="2"/>
  <c r="A53" i="2"/>
  <c r="A1073" i="2"/>
  <c r="A82" i="2"/>
  <c r="A189" i="2"/>
  <c r="A125" i="2"/>
  <c r="A60" i="2"/>
  <c r="A181" i="2"/>
  <c r="A51" i="2"/>
  <c r="A887" i="2"/>
  <c r="A529" i="2"/>
  <c r="A306" i="2"/>
  <c r="A387" i="2"/>
  <c r="A323" i="2"/>
  <c r="A259" i="2"/>
  <c r="A196" i="2"/>
  <c r="A84" i="2"/>
  <c r="A1122" i="2"/>
  <c r="A944" i="2"/>
  <c r="A737" i="2"/>
  <c r="A329" i="2"/>
  <c r="A179" i="2"/>
  <c r="A107" i="2"/>
  <c r="A42" i="2"/>
  <c r="A1330" i="2"/>
  <c r="A1265" i="2"/>
  <c r="A1193" i="2"/>
  <c r="A1066" i="2"/>
  <c r="A907" i="2"/>
  <c r="A553" i="2"/>
  <c r="A146" i="2"/>
  <c r="A1412" i="2"/>
  <c r="A864" i="2"/>
  <c r="A710" i="2"/>
  <c r="A3213" i="2"/>
  <c r="A3179" i="2"/>
  <c r="A3147" i="2"/>
  <c r="A3115" i="2"/>
  <c r="A3061" i="2"/>
  <c r="A2998" i="2"/>
  <c r="A2934" i="2"/>
  <c r="A2871" i="2"/>
  <c r="A2807" i="2"/>
  <c r="A2744" i="2"/>
  <c r="A2679" i="2"/>
  <c r="A3181" i="2"/>
  <c r="A3117" i="2"/>
  <c r="A3077" i="2"/>
  <c r="A3046" i="2"/>
  <c r="A3013" i="2"/>
  <c r="A2981" i="2"/>
  <c r="A2925" i="2"/>
  <c r="A3214" i="2"/>
  <c r="A3148" i="2"/>
  <c r="A3084" i="2"/>
  <c r="A3016" i="2"/>
  <c r="A2956" i="2"/>
  <c r="A2894" i="2"/>
  <c r="A2939" i="2"/>
  <c r="A2876" i="2"/>
  <c r="A3162" i="2"/>
  <c r="A3194" i="2"/>
  <c r="A3129" i="2"/>
  <c r="A3068" i="2"/>
  <c r="A3001" i="2"/>
  <c r="A2937" i="2"/>
  <c r="A2874" i="2"/>
  <c r="A2810" i="2"/>
  <c r="A2747" i="2"/>
  <c r="A3176" i="2"/>
  <c r="A3112" i="2"/>
  <c r="A3049" i="2"/>
  <c r="A2984" i="2"/>
  <c r="A2615" i="2"/>
  <c r="A2551" i="2"/>
  <c r="A2487" i="2"/>
  <c r="A2422" i="2"/>
  <c r="A2358" i="2"/>
  <c r="A3098" i="2"/>
  <c r="A3035" i="2"/>
  <c r="A2970" i="2"/>
  <c r="A2906" i="2"/>
  <c r="A2936" i="2"/>
  <c r="A2873" i="2"/>
  <c r="A2809" i="2"/>
  <c r="A2746" i="2"/>
  <c r="A2681" i="2"/>
  <c r="A2617" i="2"/>
  <c r="A2553" i="2"/>
  <c r="A2489" i="2"/>
  <c r="A2424" i="2"/>
  <c r="A2360" i="2"/>
  <c r="A2296" i="2"/>
  <c r="A560" i="2"/>
  <c r="A154" i="2"/>
  <c r="A688" i="2"/>
  <c r="A408" i="2"/>
  <c r="A793" i="2"/>
  <c r="A384" i="2"/>
  <c r="A736" i="2"/>
  <c r="A105" i="2"/>
  <c r="A833" i="2"/>
  <c r="A392" i="2"/>
  <c r="A170" i="2"/>
  <c r="A1432" i="2"/>
  <c r="A1295" i="2"/>
  <c r="A1192" i="2"/>
  <c r="A1090" i="2"/>
  <c r="A960" i="2"/>
  <c r="A815" i="2"/>
  <c r="A513" i="2"/>
  <c r="A193" i="2"/>
  <c r="A2224" i="2"/>
  <c r="A2160" i="2"/>
  <c r="A2098" i="2"/>
  <c r="A2033" i="2"/>
  <c r="A1969" i="2"/>
  <c r="A1907" i="2"/>
  <c r="A1842" i="2"/>
  <c r="A1778" i="2"/>
  <c r="A1714" i="2"/>
  <c r="A1650" i="2"/>
  <c r="A1586" i="2"/>
  <c r="A1519" i="2"/>
  <c r="A1386" i="2"/>
  <c r="A1256" i="2"/>
  <c r="A1121" i="2"/>
  <c r="A976" i="2"/>
  <c r="A3200" i="2"/>
  <c r="A3136" i="2"/>
  <c r="A3026" i="2"/>
  <c r="A3007" i="2"/>
  <c r="A2943" i="2"/>
  <c r="A2880" i="2"/>
  <c r="A2362" i="2"/>
  <c r="A2299" i="2"/>
  <c r="A2235" i="2"/>
  <c r="A2829" i="2"/>
  <c r="A2760" i="2"/>
  <c r="A2696" i="2"/>
  <c r="A2630" i="2"/>
  <c r="A2568" i="2"/>
  <c r="A2499" i="2"/>
  <c r="A2439" i="2"/>
  <c r="A2375" i="2"/>
  <c r="A2311" i="2"/>
  <c r="A2248" i="2"/>
  <c r="A2183" i="2"/>
  <c r="A2121" i="2"/>
  <c r="A2055" i="2"/>
  <c r="A1991" i="2"/>
  <c r="A1929" i="2"/>
  <c r="A1865" i="2"/>
  <c r="A1801" i="2"/>
  <c r="A1737" i="2"/>
  <c r="A1673" i="2"/>
  <c r="A1609" i="2"/>
  <c r="A1538" i="2"/>
  <c r="A2270" i="2"/>
  <c r="A2206" i="2"/>
  <c r="A2828" i="2"/>
  <c r="A2766" i="2"/>
  <c r="A2702" i="2"/>
  <c r="A2637" i="2"/>
  <c r="A2574" i="2"/>
  <c r="A2509" i="2"/>
  <c r="A2444" i="2"/>
  <c r="A2382" i="2"/>
  <c r="A2317" i="2"/>
  <c r="A2253" i="2"/>
  <c r="A2189" i="2"/>
  <c r="A2125" i="2"/>
  <c r="A2061" i="2"/>
  <c r="A1997" i="2"/>
  <c r="A1930" i="2"/>
  <c r="A2813" i="2"/>
  <c r="A2749" i="2"/>
  <c r="A2685" i="2"/>
  <c r="A2622" i="2"/>
  <c r="A2557" i="2"/>
  <c r="A2492" i="2"/>
  <c r="A2428" i="2"/>
  <c r="A2364" i="2"/>
  <c r="A2301" i="2"/>
  <c r="A2238" i="2"/>
  <c r="A2172" i="2"/>
  <c r="A2110" i="2"/>
  <c r="A2044" i="2"/>
  <c r="A1980" i="2"/>
  <c r="A1913" i="2"/>
  <c r="A1854" i="2"/>
  <c r="A1790" i="2"/>
  <c r="A1726" i="2"/>
  <c r="A1662" i="2"/>
  <c r="A1598" i="2"/>
  <c r="A1532" i="2"/>
  <c r="A2826" i="2"/>
  <c r="A2764" i="2"/>
  <c r="A2701" i="2"/>
  <c r="A2636" i="2"/>
  <c r="A2572" i="2"/>
  <c r="A2508" i="2"/>
  <c r="A2443" i="2"/>
  <c r="A2379" i="2"/>
  <c r="A2315" i="2"/>
  <c r="A2251" i="2"/>
  <c r="A2187" i="2"/>
  <c r="A2119" i="2"/>
  <c r="A2059" i="2"/>
  <c r="A1992" i="2"/>
  <c r="A1934" i="2"/>
  <c r="A1869" i="2"/>
  <c r="A1805" i="2"/>
  <c r="A1741" i="2"/>
  <c r="A1677" i="2"/>
  <c r="A2851" i="2"/>
  <c r="A2787" i="2"/>
  <c r="A2724" i="2"/>
  <c r="A2659" i="2"/>
  <c r="A2596" i="2"/>
  <c r="A2532" i="2"/>
  <c r="A2466" i="2"/>
  <c r="A2403" i="2"/>
  <c r="A2143" i="2"/>
  <c r="A2079" i="2"/>
  <c r="A2019" i="2"/>
  <c r="A1576" i="2"/>
  <c r="A1892" i="2"/>
  <c r="A1828" i="2"/>
  <c r="A1764" i="2"/>
  <c r="A1700" i="2"/>
  <c r="A1636" i="2"/>
  <c r="A1571" i="2"/>
  <c r="A1507" i="2"/>
  <c r="A2674" i="2"/>
  <c r="A2610" i="2"/>
  <c r="A2537" i="2"/>
  <c r="A2482" i="2"/>
  <c r="A2417" i="2"/>
  <c r="A2353" i="2"/>
  <c r="A2289" i="2"/>
  <c r="A2225" i="2"/>
  <c r="A2161" i="2"/>
  <c r="A2099" i="2"/>
  <c r="A2034" i="2"/>
  <c r="A1968" i="2"/>
  <c r="A1908" i="2"/>
  <c r="A1520" i="2"/>
  <c r="A1456" i="2"/>
  <c r="A1393" i="2"/>
  <c r="A1328" i="2"/>
  <c r="A1263" i="2"/>
  <c r="A1199" i="2"/>
  <c r="A1135" i="2"/>
  <c r="A1071" i="2"/>
  <c r="A1007" i="2"/>
  <c r="A945" i="2"/>
  <c r="A879" i="2"/>
  <c r="A817" i="2"/>
  <c r="A751" i="2"/>
  <c r="A693" i="2"/>
  <c r="A623" i="2"/>
  <c r="A559" i="2"/>
  <c r="A497" i="2"/>
  <c r="A431" i="2"/>
  <c r="A367" i="2"/>
  <c r="A304" i="2"/>
  <c r="A240" i="2"/>
  <c r="A177" i="2"/>
  <c r="A112" i="2"/>
  <c r="A2118" i="2"/>
  <c r="A2054" i="2"/>
  <c r="A1990" i="2"/>
  <c r="A1928" i="2"/>
  <c r="A1864" i="2"/>
  <c r="A1800" i="2"/>
  <c r="A1736" i="2"/>
  <c r="A1672" i="2"/>
  <c r="A1608" i="2"/>
  <c r="A1543" i="2"/>
  <c r="A1479" i="2"/>
  <c r="A1418" i="2"/>
  <c r="A1351" i="2"/>
  <c r="A1286" i="2"/>
  <c r="A1223" i="2"/>
  <c r="A1158" i="2"/>
  <c r="A1096" i="2"/>
  <c r="A1030" i="2"/>
  <c r="A966" i="2"/>
  <c r="A902" i="2"/>
  <c r="A1879" i="2"/>
  <c r="A1815" i="2"/>
  <c r="A1751" i="2"/>
  <c r="A1688" i="2"/>
  <c r="A1623" i="2"/>
  <c r="A1557" i="2"/>
  <c r="A1493" i="2"/>
  <c r="A1313" i="2"/>
  <c r="A1366" i="2"/>
  <c r="A1301" i="2"/>
  <c r="A1237" i="2"/>
  <c r="A1173" i="2"/>
  <c r="A1112" i="2"/>
  <c r="A1039" i="2"/>
  <c r="A977" i="2"/>
  <c r="A917" i="2"/>
  <c r="A853" i="2"/>
  <c r="A790" i="2"/>
  <c r="A729" i="2"/>
  <c r="A664" i="2"/>
  <c r="A598" i="2"/>
  <c r="A534" i="2"/>
  <c r="A467" i="2"/>
  <c r="A406" i="2"/>
  <c r="A1468" i="2"/>
  <c r="A1407" i="2"/>
  <c r="A1341" i="2"/>
  <c r="A1276" i="2"/>
  <c r="A1212" i="2"/>
  <c r="A1147" i="2"/>
  <c r="A1084" i="2"/>
  <c r="A1020" i="2"/>
  <c r="A956" i="2"/>
  <c r="A894" i="2"/>
  <c r="A830" i="2"/>
  <c r="A764" i="2"/>
  <c r="A705" i="2"/>
  <c r="A638" i="2"/>
  <c r="A572" i="2"/>
  <c r="A499" i="2"/>
  <c r="A445" i="2"/>
  <c r="A377" i="2"/>
  <c r="A317" i="2"/>
  <c r="A254" i="2"/>
  <c r="A1589" i="2"/>
  <c r="A1524" i="2"/>
  <c r="A1455" i="2"/>
  <c r="A1397" i="2"/>
  <c r="A1332" i="2"/>
  <c r="A1267" i="2"/>
  <c r="A1203" i="2"/>
  <c r="A1139" i="2"/>
  <c r="A1075" i="2"/>
  <c r="A1011" i="2"/>
  <c r="A947" i="2"/>
  <c r="A883" i="2"/>
  <c r="A820" i="2"/>
  <c r="A756" i="2"/>
  <c r="A697" i="2"/>
  <c r="A628" i="2"/>
  <c r="A563" i="2"/>
  <c r="A502" i="2"/>
  <c r="A435" i="2"/>
  <c r="A1454" i="2"/>
  <c r="A1396" i="2"/>
  <c r="A1331" i="2"/>
  <c r="A1266" i="2"/>
  <c r="A1202" i="2"/>
  <c r="A1138" i="2"/>
  <c r="A1074" i="2"/>
  <c r="A1010" i="2"/>
  <c r="A943" i="2"/>
  <c r="A882" i="2"/>
  <c r="A819" i="2"/>
  <c r="A755" i="2"/>
  <c r="A696" i="2"/>
  <c r="A624" i="2"/>
  <c r="A562" i="2"/>
  <c r="A500" i="2"/>
  <c r="A434" i="2"/>
  <c r="A370" i="2"/>
  <c r="A307" i="2"/>
  <c r="A243" i="2"/>
  <c r="A180" i="2"/>
  <c r="A1827" i="2"/>
  <c r="A1763" i="2"/>
  <c r="A1699" i="2"/>
  <c r="A1635" i="2"/>
  <c r="A1568" i="2"/>
  <c r="A1506" i="2"/>
  <c r="A88" i="2"/>
  <c r="A23" i="2"/>
  <c r="A715" i="2"/>
  <c r="A493" i="2"/>
  <c r="A342" i="2"/>
  <c r="A144" i="2"/>
  <c r="A54" i="2"/>
  <c r="A345" i="2"/>
  <c r="A18" i="2"/>
  <c r="A823" i="2"/>
  <c r="A669" i="2"/>
  <c r="A601" i="2"/>
  <c r="A526" i="2"/>
  <c r="A438" i="2"/>
  <c r="A326" i="2"/>
  <c r="A262" i="2"/>
  <c r="A136" i="2"/>
  <c r="A418" i="2"/>
  <c r="A365" i="2"/>
  <c r="A301" i="2"/>
  <c r="A237" i="2"/>
  <c r="A175" i="2"/>
  <c r="A110" i="2"/>
  <c r="A45" i="2"/>
  <c r="A1041" i="2"/>
  <c r="A65" i="2"/>
  <c r="A182" i="2"/>
  <c r="A114" i="2"/>
  <c r="A52" i="2"/>
  <c r="A157" i="2"/>
  <c r="A27" i="2"/>
  <c r="A794" i="2"/>
  <c r="A473" i="2"/>
  <c r="A290" i="2"/>
  <c r="A380" i="2"/>
  <c r="A316" i="2"/>
  <c r="A251" i="2"/>
  <c r="A188" i="2"/>
  <c r="A59" i="2"/>
  <c r="A1115" i="2"/>
  <c r="A873" i="2"/>
  <c r="A718" i="2"/>
  <c r="A318" i="2"/>
  <c r="A106" i="2"/>
  <c r="A99" i="2"/>
  <c r="A34" i="2"/>
  <c r="A1322" i="2"/>
  <c r="A1257" i="2"/>
  <c r="A1185" i="2"/>
  <c r="A1009" i="2"/>
  <c r="A897" i="2"/>
  <c r="A508" i="2"/>
  <c r="A9" i="2"/>
  <c r="A1403" i="2"/>
  <c r="A827" i="2"/>
  <c r="A695" i="2"/>
  <c r="A3207" i="2"/>
  <c r="A3174" i="2"/>
  <c r="A3142" i="2"/>
  <c r="A3110" i="2"/>
  <c r="A3056" i="2"/>
  <c r="A2990" i="2"/>
  <c r="A2926" i="2"/>
  <c r="A2863" i="2"/>
  <c r="A2799" i="2"/>
  <c r="A2735" i="2"/>
  <c r="A2672" i="2"/>
  <c r="A3173" i="2"/>
  <c r="A3107" i="2"/>
  <c r="A3075" i="2"/>
  <c r="A3044" i="2"/>
  <c r="A3011" i="2"/>
  <c r="A2979" i="2"/>
  <c r="A2918" i="2"/>
  <c r="A3205" i="2"/>
  <c r="A3135" i="2"/>
  <c r="A3076" i="2"/>
  <c r="A3012" i="2"/>
  <c r="A2949" i="2"/>
  <c r="A2885" i="2"/>
  <c r="A2931" i="2"/>
  <c r="A2867" i="2"/>
  <c r="A3154" i="2"/>
  <c r="A3186" i="2"/>
  <c r="A3121" i="2"/>
  <c r="A3058" i="2"/>
  <c r="A2993" i="2"/>
  <c r="A2929" i="2"/>
  <c r="A2868" i="2"/>
  <c r="A2802" i="2"/>
  <c r="A2739" i="2"/>
  <c r="A3168" i="2"/>
  <c r="A3104" i="2"/>
  <c r="A3040" i="2"/>
  <c r="A2976" i="2"/>
  <c r="A2607" i="2"/>
  <c r="A2543" i="2"/>
  <c r="A2479" i="2"/>
  <c r="A2415" i="2"/>
  <c r="A2350" i="2"/>
  <c r="A3091" i="2"/>
  <c r="A3027" i="2"/>
  <c r="A2962" i="2"/>
  <c r="A2899" i="2"/>
  <c r="A2928" i="2"/>
  <c r="A2865" i="2"/>
  <c r="A2801" i="2"/>
  <c r="A2738" i="2"/>
  <c r="A2671" i="2"/>
  <c r="A2609" i="2"/>
  <c r="A2545" i="2"/>
  <c r="A2478" i="2"/>
  <c r="A2416" i="2"/>
  <c r="A2352" i="2"/>
  <c r="A2288" i="2"/>
  <c r="A432" i="2"/>
  <c r="A115" i="2"/>
  <c r="A658" i="2"/>
  <c r="A352" i="2"/>
  <c r="A768" i="2"/>
  <c r="A376" i="2"/>
  <c r="A717" i="2"/>
  <c r="A89" i="2"/>
  <c r="A801" i="2"/>
  <c r="A360" i="2"/>
  <c r="A137" i="2"/>
  <c r="A1427" i="2"/>
  <c r="A1288" i="2"/>
  <c r="A1184" i="2"/>
  <c r="A1064" i="2"/>
  <c r="A955" i="2"/>
  <c r="A810" i="2"/>
  <c r="A496" i="2"/>
  <c r="A162" i="2"/>
  <c r="A2215" i="2"/>
  <c r="A2152" i="2"/>
  <c r="A2090" i="2"/>
  <c r="A2024" i="2"/>
  <c r="A1961" i="2"/>
  <c r="A1898" i="2"/>
  <c r="A1834" i="2"/>
  <c r="A1770" i="2"/>
  <c r="A1706" i="2"/>
  <c r="A1642" i="2"/>
  <c r="A1577" i="2"/>
  <c r="A1512" i="2"/>
  <c r="A1370" i="2"/>
  <c r="A1248" i="2"/>
  <c r="A1114" i="2"/>
  <c r="A936" i="2"/>
  <c r="A3192" i="2"/>
  <c r="A3127" i="2"/>
  <c r="A3062" i="2"/>
  <c r="A2999" i="2"/>
  <c r="A2935" i="2"/>
  <c r="A2872" i="2"/>
  <c r="A2354" i="2"/>
  <c r="A2290" i="2"/>
  <c r="A2226" i="2"/>
  <c r="A2817" i="2"/>
  <c r="A2752" i="2"/>
  <c r="A2688" i="2"/>
  <c r="A2626" i="2"/>
  <c r="A2561" i="2"/>
  <c r="A2495" i="2"/>
  <c r="A2431" i="2"/>
  <c r="A2368" i="2"/>
  <c r="A2295" i="2"/>
  <c r="A2239" i="2"/>
  <c r="A2175" i="2"/>
  <c r="A2113" i="2"/>
  <c r="A2047" i="2"/>
  <c r="A1983" i="2"/>
  <c r="A1923" i="2"/>
  <c r="A1857" i="2"/>
  <c r="A1793" i="2"/>
  <c r="A1729" i="2"/>
  <c r="A1665" i="2"/>
  <c r="A1601" i="2"/>
  <c r="A1535" i="2"/>
  <c r="A2262" i="2"/>
  <c r="A2198" i="2"/>
  <c r="A2822" i="2"/>
  <c r="A2758" i="2"/>
  <c r="A2694" i="2"/>
  <c r="A2632" i="2"/>
  <c r="A2566" i="2"/>
  <c r="A2502" i="2"/>
  <c r="A2434" i="2"/>
  <c r="A2373" i="2"/>
  <c r="A2309" i="2"/>
  <c r="A2246" i="2"/>
  <c r="A2177" i="2"/>
  <c r="A2117" i="2"/>
  <c r="A2053" i="2"/>
  <c r="A1989" i="2"/>
  <c r="A1927" i="2"/>
  <c r="A2803" i="2"/>
  <c r="A2742" i="2"/>
  <c r="A2677" i="2"/>
  <c r="A2613" i="2"/>
  <c r="A2548" i="2"/>
  <c r="A2485" i="2"/>
  <c r="A2420" i="2"/>
  <c r="A2356" i="2"/>
  <c r="A2292" i="2"/>
  <c r="A2229" i="2"/>
  <c r="A2164" i="2"/>
  <c r="A2102" i="2"/>
  <c r="A2036" i="2"/>
  <c r="A1973" i="2"/>
  <c r="A1910" i="2"/>
  <c r="A1846" i="2"/>
  <c r="A1782" i="2"/>
  <c r="A1718" i="2"/>
  <c r="A1654" i="2"/>
  <c r="A1590" i="2"/>
  <c r="A1525" i="2"/>
  <c r="A2820" i="2"/>
  <c r="A2756" i="2"/>
  <c r="A2692" i="2"/>
  <c r="A2628" i="2"/>
  <c r="A2564" i="2"/>
  <c r="A2500" i="2"/>
  <c r="A2438" i="2"/>
  <c r="A2371" i="2"/>
  <c r="A2308" i="2"/>
  <c r="A2244" i="2"/>
  <c r="A2180" i="2"/>
  <c r="A2116" i="2"/>
  <c r="A2051" i="2"/>
  <c r="A1988" i="2"/>
  <c r="A1919" i="2"/>
  <c r="A1861" i="2"/>
  <c r="A1797" i="2"/>
  <c r="A1733" i="2"/>
  <c r="A1669" i="2"/>
  <c r="A2843" i="2"/>
  <c r="A2779" i="2"/>
  <c r="A2714" i="2"/>
  <c r="A2651" i="2"/>
  <c r="A2588" i="2"/>
  <c r="A2523" i="2"/>
  <c r="A2458" i="2"/>
  <c r="A2202" i="2"/>
  <c r="A2138" i="2"/>
  <c r="A2074" i="2"/>
  <c r="A2010" i="2"/>
  <c r="A1950" i="2"/>
  <c r="A1884" i="2"/>
  <c r="A1820" i="2"/>
  <c r="A1756" i="2"/>
  <c r="A1692" i="2"/>
  <c r="A1628" i="2"/>
  <c r="A1562" i="2"/>
  <c r="A1496" i="2"/>
  <c r="A2666" i="2"/>
  <c r="A2601" i="2"/>
  <c r="A2538" i="2"/>
  <c r="A2473" i="2"/>
  <c r="A2407" i="2"/>
  <c r="A2343" i="2"/>
  <c r="A2281" i="2"/>
  <c r="A2217" i="2"/>
  <c r="A2153" i="2"/>
  <c r="A2089" i="2"/>
  <c r="A2025" i="2"/>
  <c r="A1962" i="2"/>
  <c r="A1899" i="2"/>
  <c r="A1511" i="2"/>
  <c r="A1449" i="2"/>
  <c r="A1385" i="2"/>
  <c r="A1320" i="2"/>
  <c r="A1255" i="2"/>
  <c r="A1191" i="2"/>
  <c r="A1128" i="2"/>
  <c r="A1063" i="2"/>
  <c r="A1000" i="2"/>
  <c r="A935" i="2"/>
  <c r="A871" i="2"/>
  <c r="A802" i="2"/>
  <c r="A743" i="2"/>
  <c r="A684" i="2"/>
  <c r="A616" i="2"/>
  <c r="A551" i="2"/>
  <c r="A487" i="2"/>
  <c r="A423" i="2"/>
  <c r="A359" i="2"/>
  <c r="A296" i="2"/>
  <c r="A232" i="2"/>
  <c r="A169" i="2"/>
  <c r="A2174" i="2"/>
  <c r="A2112" i="2"/>
  <c r="A2046" i="2"/>
  <c r="A1982" i="2"/>
  <c r="A1921" i="2"/>
  <c r="A1856" i="2"/>
  <c r="A1792" i="2"/>
  <c r="A1728" i="2"/>
  <c r="A1664" i="2"/>
  <c r="A1600" i="2"/>
  <c r="A1534" i="2"/>
  <c r="A1470" i="2"/>
  <c r="A1409" i="2"/>
  <c r="A1343" i="2"/>
  <c r="A1278" i="2"/>
  <c r="A1214" i="2"/>
  <c r="A1150" i="2"/>
  <c r="A1086" i="2"/>
  <c r="A1022" i="2"/>
  <c r="A958" i="2"/>
  <c r="A893" i="2"/>
  <c r="A1871" i="2"/>
  <c r="A1807" i="2"/>
  <c r="A1743" i="2"/>
  <c r="A1679" i="2"/>
  <c r="A1615" i="2"/>
  <c r="A1549" i="2"/>
  <c r="A1485" i="2"/>
  <c r="A1424" i="2"/>
  <c r="A1358" i="2"/>
  <c r="A1293" i="2"/>
  <c r="A1231" i="2"/>
  <c r="A1165" i="2"/>
  <c r="A1101" i="2"/>
  <c r="A1037" i="2"/>
  <c r="A973" i="2"/>
  <c r="A911" i="2"/>
  <c r="A845" i="2"/>
  <c r="A781" i="2"/>
  <c r="A722" i="2"/>
  <c r="A655" i="2"/>
  <c r="A589" i="2"/>
  <c r="A525" i="2"/>
  <c r="A461" i="2"/>
  <c r="A397" i="2"/>
  <c r="A1466" i="2"/>
  <c r="A1398" i="2"/>
  <c r="A1335" i="2"/>
  <c r="A1268" i="2"/>
  <c r="A1204" i="2"/>
  <c r="A1141" i="2"/>
  <c r="A1076" i="2"/>
  <c r="A1012" i="2"/>
  <c r="A948" i="2"/>
  <c r="A884" i="2"/>
  <c r="A821" i="2"/>
  <c r="A753" i="2"/>
  <c r="A698" i="2"/>
  <c r="A629" i="2"/>
  <c r="A564" i="2"/>
  <c r="A503" i="2"/>
  <c r="A436" i="2"/>
  <c r="A372" i="2"/>
  <c r="A302" i="2"/>
  <c r="A244" i="2"/>
  <c r="A1581" i="2"/>
  <c r="A1515" i="2"/>
  <c r="A1446" i="2"/>
  <c r="A1389" i="2"/>
  <c r="A1324" i="2"/>
  <c r="A1259" i="2"/>
  <c r="A1195" i="2"/>
  <c r="A1132" i="2"/>
  <c r="A1067" i="2"/>
  <c r="A1003" i="2"/>
  <c r="A939" i="2"/>
  <c r="A875" i="2"/>
  <c r="A813" i="2"/>
  <c r="A747" i="2"/>
  <c r="A689" i="2"/>
  <c r="A619" i="2"/>
  <c r="A555" i="2"/>
  <c r="A491" i="2"/>
  <c r="A427" i="2"/>
  <c r="A1451" i="2"/>
  <c r="A1388" i="2"/>
  <c r="A1323" i="2"/>
  <c r="A1258" i="2"/>
  <c r="A1194" i="2"/>
  <c r="A1131" i="2"/>
  <c r="A1065" i="2"/>
  <c r="A1002" i="2"/>
  <c r="A938" i="2"/>
  <c r="A874" i="2"/>
  <c r="A809" i="2"/>
  <c r="A746" i="2"/>
  <c r="A687" i="2"/>
  <c r="A614" i="2"/>
  <c r="A554" i="2"/>
  <c r="A490" i="2"/>
  <c r="A426" i="2"/>
  <c r="A362" i="2"/>
  <c r="A298" i="2"/>
  <c r="A66" i="2"/>
  <c r="A172" i="2"/>
  <c r="A1819" i="2"/>
  <c r="A1755" i="2"/>
  <c r="A1691" i="2"/>
  <c r="A1627" i="2"/>
  <c r="A1561" i="2"/>
  <c r="A1498" i="2"/>
  <c r="A80" i="2"/>
  <c r="A16" i="2"/>
  <c r="A707" i="2"/>
  <c r="A455" i="2"/>
  <c r="A258" i="2"/>
  <c r="A128" i="2"/>
  <c r="A38" i="2"/>
  <c r="A252" i="2"/>
  <c r="A878" i="2"/>
  <c r="A816" i="2"/>
  <c r="A692" i="2"/>
  <c r="A590" i="2"/>
  <c r="A519" i="2"/>
  <c r="A422" i="2"/>
  <c r="A319" i="2"/>
  <c r="A246" i="2"/>
  <c r="A111" i="2"/>
  <c r="A393" i="2"/>
  <c r="A357" i="2"/>
  <c r="A288" i="2"/>
  <c r="A230" i="2"/>
  <c r="A167" i="2"/>
  <c r="A102" i="2"/>
  <c r="A37" i="2"/>
  <c r="A969" i="2"/>
  <c r="A25" i="2"/>
  <c r="A174" i="2"/>
  <c r="A109" i="2"/>
  <c r="A44" i="2"/>
  <c r="A133" i="2"/>
  <c r="A1201" i="2"/>
  <c r="A769" i="2"/>
  <c r="A465" i="2"/>
  <c r="A281" i="2"/>
  <c r="A371" i="2"/>
  <c r="A308" i="2"/>
  <c r="A239" i="2"/>
  <c r="A173" i="2"/>
  <c r="A43" i="2"/>
  <c r="A1091" i="2"/>
  <c r="A849" i="2"/>
  <c r="A686" i="2"/>
  <c r="A294" i="2"/>
  <c r="A98" i="2"/>
  <c r="A91" i="2"/>
  <c r="A26" i="2"/>
  <c r="A1315" i="2"/>
  <c r="A1249" i="2"/>
  <c r="A1177" i="2"/>
  <c r="A1001" i="2"/>
  <c r="A857" i="2"/>
  <c r="A489" i="2"/>
  <c r="A1453" i="2"/>
  <c r="A1395" i="2"/>
  <c r="A785" i="2"/>
  <c r="A651" i="2"/>
  <c r="A3204" i="2"/>
  <c r="A3171" i="2"/>
  <c r="A3140" i="2"/>
  <c r="A3108" i="2"/>
  <c r="A3047" i="2"/>
  <c r="A2982" i="2"/>
  <c r="A2919" i="2"/>
  <c r="A2855" i="2"/>
  <c r="A2791" i="2"/>
  <c r="A2727" i="2"/>
  <c r="A2663" i="2"/>
  <c r="A3165" i="2"/>
  <c r="A3101" i="2"/>
  <c r="A3066" i="2"/>
  <c r="A3038" i="2"/>
  <c r="A3006" i="2"/>
  <c r="A2973" i="2"/>
  <c r="A2909" i="2"/>
  <c r="A3197" i="2"/>
  <c r="A3132" i="2"/>
  <c r="A3071" i="2"/>
  <c r="A3005" i="2"/>
  <c r="A2940" i="2"/>
  <c r="A2877" i="2"/>
  <c r="A2923" i="2"/>
  <c r="A3212" i="2"/>
  <c r="A3144" i="2"/>
  <c r="A3177" i="2"/>
  <c r="A3114" i="2"/>
  <c r="A3051" i="2"/>
  <c r="A2985" i="2"/>
  <c r="A2917" i="2"/>
  <c r="A2858" i="2"/>
  <c r="A2794" i="2"/>
  <c r="A2729" i="2"/>
  <c r="A3160" i="2"/>
  <c r="A3096" i="2"/>
  <c r="A3033" i="2"/>
  <c r="A2968" i="2"/>
  <c r="A2599" i="2"/>
  <c r="A2534" i="2"/>
  <c r="A2471" i="2"/>
  <c r="A2408" i="2"/>
  <c r="A2342" i="2"/>
  <c r="A3082" i="2"/>
  <c r="A3019" i="2"/>
  <c r="A2954" i="2"/>
  <c r="A2892" i="2"/>
  <c r="A2921" i="2"/>
  <c r="A2857" i="2"/>
  <c r="A2793" i="2"/>
  <c r="A2730" i="2"/>
  <c r="A2665" i="2"/>
  <c r="A2603" i="2"/>
  <c r="A2536" i="2"/>
  <c r="A2472" i="2"/>
  <c r="A2406" i="2"/>
  <c r="A2345" i="2"/>
  <c r="A2280" i="2"/>
  <c r="A368" i="2"/>
  <c r="A32" i="2"/>
  <c r="A592" i="2"/>
  <c r="A297" i="2"/>
  <c r="A685" i="2"/>
  <c r="A321" i="2"/>
  <c r="A552" i="2"/>
  <c r="A73" i="2"/>
  <c r="A733" i="2"/>
  <c r="A328" i="2"/>
  <c r="A122" i="2"/>
  <c r="A1416" i="2"/>
  <c r="A1280" i="2"/>
  <c r="A1160" i="2"/>
  <c r="A1040" i="2"/>
  <c r="A946" i="2"/>
  <c r="A650" i="2"/>
  <c r="A472" i="2"/>
  <c r="A2272" i="2"/>
  <c r="A2208" i="2"/>
  <c r="A2144" i="2"/>
  <c r="A2083" i="2"/>
  <c r="A2017" i="2"/>
  <c r="A1955" i="2"/>
  <c r="A1890" i="2"/>
  <c r="A1826" i="2"/>
  <c r="A1762" i="2"/>
  <c r="A1698" i="2"/>
  <c r="A1630" i="2"/>
  <c r="A1567" i="2"/>
  <c r="A1504" i="2"/>
  <c r="A1361" i="2"/>
  <c r="A1230" i="2"/>
  <c r="A1072" i="2"/>
  <c r="A840" i="2"/>
  <c r="A3183" i="2"/>
  <c r="A3119" i="2"/>
  <c r="A3050" i="2"/>
  <c r="A2991" i="2"/>
  <c r="A2927" i="2"/>
  <c r="A2864" i="2"/>
  <c r="B5" i="2"/>
  <c r="B12" i="2"/>
  <c r="B21" i="2"/>
  <c r="B28" i="2"/>
  <c r="B36" i="2"/>
  <c r="B44" i="2"/>
  <c r="B52" i="2"/>
  <c r="B60" i="2"/>
  <c r="B69" i="2"/>
  <c r="B77" i="2"/>
  <c r="B81" i="2"/>
  <c r="B4" i="2"/>
  <c r="B14" i="2"/>
  <c r="B13" i="2"/>
  <c r="B29" i="2"/>
  <c r="B37" i="2"/>
  <c r="B45" i="2"/>
  <c r="B53" i="2"/>
  <c r="B61" i="2"/>
  <c r="B70" i="2"/>
  <c r="B78" i="2"/>
  <c r="B6" i="2"/>
  <c r="B15" i="2"/>
  <c r="B22" i="2"/>
  <c r="B30" i="2"/>
  <c r="B38" i="2"/>
  <c r="B48" i="2"/>
  <c r="B54" i="2"/>
  <c r="B62" i="2"/>
  <c r="B71" i="2"/>
  <c r="B79" i="2"/>
  <c r="B7" i="2"/>
  <c r="B16" i="2"/>
  <c r="B23" i="2"/>
  <c r="B31" i="2"/>
  <c r="B39" i="2"/>
  <c r="B49" i="2"/>
  <c r="B55" i="2"/>
  <c r="B63" i="2"/>
  <c r="B72" i="2"/>
  <c r="B80" i="2"/>
  <c r="B8" i="2"/>
  <c r="B17" i="2"/>
  <c r="B24" i="2"/>
  <c r="B32" i="2"/>
  <c r="B40" i="2"/>
  <c r="B46" i="2"/>
  <c r="B56" i="2"/>
  <c r="B64" i="2"/>
  <c r="B73" i="2"/>
  <c r="B9" i="2"/>
  <c r="B18" i="2"/>
  <c r="B25" i="2"/>
  <c r="B33" i="2"/>
  <c r="B41" i="2"/>
  <c r="B47" i="2"/>
  <c r="B57" i="2"/>
  <c r="B65" i="2"/>
  <c r="B74" i="2"/>
  <c r="B10" i="2"/>
  <c r="B19" i="2"/>
  <c r="B26" i="2"/>
  <c r="B34" i="2"/>
  <c r="B42" i="2"/>
  <c r="B50" i="2"/>
  <c r="B58" i="2"/>
  <c r="B67" i="2"/>
  <c r="B75" i="2"/>
  <c r="B3" i="2"/>
  <c r="B11" i="2"/>
  <c r="B20" i="2"/>
  <c r="B27" i="2"/>
  <c r="B35" i="2"/>
  <c r="B43" i="2"/>
  <c r="B51" i="2"/>
  <c r="B59" i="2"/>
  <c r="B68" i="2"/>
  <c r="B76" i="2"/>
  <c r="B86" i="2"/>
  <c r="B94" i="2"/>
  <c r="B102" i="2"/>
  <c r="B110" i="2"/>
  <c r="B118" i="2"/>
  <c r="B127" i="2"/>
  <c r="B135" i="2"/>
  <c r="B143" i="2"/>
  <c r="B151" i="2"/>
  <c r="B159" i="2"/>
  <c r="B167" i="2"/>
  <c r="B175" i="2"/>
  <c r="B183" i="2"/>
  <c r="B190" i="2"/>
  <c r="B198" i="2"/>
  <c r="B206" i="2"/>
  <c r="B214" i="2"/>
  <c r="B222" i="2"/>
  <c r="B230" i="2"/>
  <c r="B237" i="2"/>
  <c r="B245" i="2"/>
  <c r="B255" i="2"/>
  <c r="B261" i="2"/>
  <c r="B269" i="2"/>
  <c r="B277" i="2"/>
  <c r="B285" i="2"/>
  <c r="B288" i="2"/>
  <c r="B301" i="2"/>
  <c r="B309" i="2"/>
  <c r="B314" i="2"/>
  <c r="B325" i="2"/>
  <c r="B333" i="2"/>
  <c r="B341" i="2"/>
  <c r="B349" i="2"/>
  <c r="B357" i="2"/>
  <c r="B365" i="2"/>
  <c r="B373" i="2"/>
  <c r="B381" i="2"/>
  <c r="B389" i="2"/>
  <c r="B397" i="2"/>
  <c r="B406" i="2"/>
  <c r="B413" i="2"/>
  <c r="B455" i="2"/>
  <c r="B519" i="2"/>
  <c r="B582" i="2"/>
  <c r="B648" i="2"/>
  <c r="B87" i="2"/>
  <c r="B95" i="2"/>
  <c r="B103" i="2"/>
  <c r="B111" i="2"/>
  <c r="B119" i="2"/>
  <c r="B128" i="2"/>
  <c r="B136" i="2"/>
  <c r="B144" i="2"/>
  <c r="B152" i="2"/>
  <c r="B161" i="2"/>
  <c r="B168" i="2"/>
  <c r="B176" i="2"/>
  <c r="B184" i="2"/>
  <c r="B191" i="2"/>
  <c r="B199" i="2"/>
  <c r="B207" i="2"/>
  <c r="B215" i="2"/>
  <c r="B223" i="2"/>
  <c r="B231" i="2"/>
  <c r="B238" i="2"/>
  <c r="B246" i="2"/>
  <c r="B258" i="2"/>
  <c r="B262" i="2"/>
  <c r="B270" i="2"/>
  <c r="B279" i="2"/>
  <c r="B286" i="2"/>
  <c r="B295" i="2"/>
  <c r="B303" i="2"/>
  <c r="B310" i="2"/>
  <c r="B319" i="2"/>
  <c r="B326" i="2"/>
  <c r="B334" i="2"/>
  <c r="B342" i="2"/>
  <c r="B350" i="2"/>
  <c r="B358" i="2"/>
  <c r="B366" i="2"/>
  <c r="B374" i="2"/>
  <c r="B382" i="2"/>
  <c r="B390" i="2"/>
  <c r="B398" i="2"/>
  <c r="B404" i="2"/>
  <c r="B419" i="2"/>
  <c r="B425" i="2"/>
  <c r="B426" i="2"/>
  <c r="B443" i="2"/>
  <c r="B474" i="2"/>
  <c r="B493" i="2"/>
  <c r="B558" i="2"/>
  <c r="B622" i="2"/>
  <c r="B88" i="2"/>
  <c r="B96" i="2"/>
  <c r="B104" i="2"/>
  <c r="B112" i="2"/>
  <c r="B120" i="2"/>
  <c r="B129" i="2"/>
  <c r="B138" i="2"/>
  <c r="B148" i="2"/>
  <c r="B153" i="2"/>
  <c r="B160" i="2"/>
  <c r="B169" i="2"/>
  <c r="B177" i="2"/>
  <c r="B126" i="2"/>
  <c r="B192" i="2"/>
  <c r="B200" i="2"/>
  <c r="B208" i="2"/>
  <c r="B216" i="2"/>
  <c r="B224" i="2"/>
  <c r="B232" i="2"/>
  <c r="B240" i="2"/>
  <c r="B247" i="2"/>
  <c r="B256" i="2"/>
  <c r="B263" i="2"/>
  <c r="B271" i="2"/>
  <c r="B278" i="2"/>
  <c r="B287" i="2"/>
  <c r="B296" i="2"/>
  <c r="B304" i="2"/>
  <c r="B311" i="2"/>
  <c r="B320" i="2"/>
  <c r="B327" i="2"/>
  <c r="B335" i="2"/>
  <c r="B343" i="2"/>
  <c r="B351" i="2"/>
  <c r="B359" i="2"/>
  <c r="B367" i="2"/>
  <c r="B375" i="2"/>
  <c r="B383" i="2"/>
  <c r="B391" i="2"/>
  <c r="B399" i="2"/>
  <c r="B407" i="2"/>
  <c r="B430" i="2"/>
  <c r="B462" i="2"/>
  <c r="B531" i="2"/>
  <c r="B601" i="2"/>
  <c r="B665" i="2"/>
  <c r="B89" i="2"/>
  <c r="B97" i="2"/>
  <c r="B105" i="2"/>
  <c r="B115" i="2"/>
  <c r="B122" i="2"/>
  <c r="B130" i="2"/>
  <c r="B137" i="2"/>
  <c r="B145" i="2"/>
  <c r="B154" i="2"/>
  <c r="B162" i="2"/>
  <c r="B170" i="2"/>
  <c r="B178" i="2"/>
  <c r="B185" i="2"/>
  <c r="B193" i="2"/>
  <c r="B201" i="2"/>
  <c r="B209" i="2"/>
  <c r="B217" i="2"/>
  <c r="B225" i="2"/>
  <c r="B233" i="2"/>
  <c r="B241" i="2"/>
  <c r="B248" i="2"/>
  <c r="B257" i="2"/>
  <c r="B264" i="2"/>
  <c r="B272" i="2"/>
  <c r="B280" i="2"/>
  <c r="B289" i="2"/>
  <c r="B297" i="2"/>
  <c r="B305" i="2"/>
  <c r="B312" i="2"/>
  <c r="B321" i="2"/>
  <c r="B328" i="2"/>
  <c r="B336" i="2"/>
  <c r="B344" i="2"/>
  <c r="B352" i="2"/>
  <c r="B360" i="2"/>
  <c r="B368" i="2"/>
  <c r="B376" i="2"/>
  <c r="B384" i="2"/>
  <c r="B392" i="2"/>
  <c r="B400" i="2"/>
  <c r="B408" i="2"/>
  <c r="B414" i="2"/>
  <c r="B422" i="2"/>
  <c r="B450" i="2"/>
  <c r="B511" i="2"/>
  <c r="B574" i="2"/>
  <c r="B640" i="2"/>
  <c r="B82" i="2"/>
  <c r="B90" i="2"/>
  <c r="B98" i="2"/>
  <c r="B106" i="2"/>
  <c r="B116" i="2"/>
  <c r="B121" i="2"/>
  <c r="B131" i="2"/>
  <c r="B139" i="2"/>
  <c r="B146" i="2"/>
  <c r="B155" i="2"/>
  <c r="B163" i="2"/>
  <c r="B171" i="2"/>
  <c r="B179" i="2"/>
  <c r="B186" i="2"/>
  <c r="B194" i="2"/>
  <c r="B202" i="2"/>
  <c r="B210" i="2"/>
  <c r="B218" i="2"/>
  <c r="B226" i="2"/>
  <c r="B234" i="2"/>
  <c r="B242" i="2"/>
  <c r="B249" i="2"/>
  <c r="B252" i="2"/>
  <c r="B265" i="2"/>
  <c r="B273" i="2"/>
  <c r="B281" i="2"/>
  <c r="B290" i="2"/>
  <c r="B294" i="2"/>
  <c r="B306" i="2"/>
  <c r="B313" i="2"/>
  <c r="B318" i="2"/>
  <c r="B329" i="2"/>
  <c r="B338" i="2"/>
  <c r="B345" i="2"/>
  <c r="B354" i="2"/>
  <c r="B361" i="2"/>
  <c r="B369" i="2"/>
  <c r="B378" i="2"/>
  <c r="B385" i="2"/>
  <c r="B393" i="2"/>
  <c r="B401" i="2"/>
  <c r="B409" i="2"/>
  <c r="B438" i="2"/>
  <c r="B468" i="2"/>
  <c r="B486" i="2"/>
  <c r="B550" i="2"/>
  <c r="B615" i="2"/>
  <c r="B83" i="2"/>
  <c r="B91" i="2"/>
  <c r="B99" i="2"/>
  <c r="B107" i="2"/>
  <c r="B117" i="2"/>
  <c r="B123" i="2"/>
  <c r="B132" i="2"/>
  <c r="B140" i="2"/>
  <c r="B147" i="2"/>
  <c r="B156" i="2"/>
  <c r="B164" i="2"/>
  <c r="B172" i="2"/>
  <c r="B180" i="2"/>
  <c r="B187" i="2"/>
  <c r="B195" i="2"/>
  <c r="B203" i="2"/>
  <c r="B211" i="2"/>
  <c r="B219" i="2"/>
  <c r="B227" i="2"/>
  <c r="B66" i="2"/>
  <c r="B243" i="2"/>
  <c r="B250" i="2"/>
  <c r="B253" i="2"/>
  <c r="B266" i="2"/>
  <c r="B274" i="2"/>
  <c r="B282" i="2"/>
  <c r="B291" i="2"/>
  <c r="B298" i="2"/>
  <c r="B307" i="2"/>
  <c r="B315" i="2"/>
  <c r="B322" i="2"/>
  <c r="B330" i="2"/>
  <c r="B339" i="2"/>
  <c r="B346" i="2"/>
  <c r="B353" i="2"/>
  <c r="B362" i="2"/>
  <c r="B370" i="2"/>
  <c r="B379" i="2"/>
  <c r="B386" i="2"/>
  <c r="B394" i="2"/>
  <c r="B402" i="2"/>
  <c r="B410" i="2"/>
  <c r="B415" i="2"/>
  <c r="B457" i="2"/>
  <c r="B526" i="2"/>
  <c r="B590" i="2"/>
  <c r="B656" i="2"/>
  <c r="B84" i="2"/>
  <c r="B92" i="2"/>
  <c r="B100" i="2"/>
  <c r="B108" i="2"/>
  <c r="B113" i="2"/>
  <c r="B124" i="2"/>
  <c r="B133" i="2"/>
  <c r="B141" i="2"/>
  <c r="B150" i="2"/>
  <c r="B157" i="2"/>
  <c r="B165" i="2"/>
  <c r="B173" i="2"/>
  <c r="B181" i="2"/>
  <c r="B188" i="2"/>
  <c r="B196" i="2"/>
  <c r="B204" i="2"/>
  <c r="B212" i="2"/>
  <c r="B220" i="2"/>
  <c r="B228" i="2"/>
  <c r="B235" i="2"/>
  <c r="B239" i="2"/>
  <c r="B251" i="2"/>
  <c r="B259" i="2"/>
  <c r="B267" i="2"/>
  <c r="B275" i="2"/>
  <c r="B283" i="2"/>
  <c r="B292" i="2"/>
  <c r="B299" i="2"/>
  <c r="B308" i="2"/>
  <c r="B316" i="2"/>
  <c r="B323" i="2"/>
  <c r="B331" i="2"/>
  <c r="B340" i="2"/>
  <c r="B347" i="2"/>
  <c r="B355" i="2"/>
  <c r="B363" i="2"/>
  <c r="B371" i="2"/>
  <c r="B380" i="2"/>
  <c r="B387" i="2"/>
  <c r="B395" i="2"/>
  <c r="B403" i="2"/>
  <c r="B411" i="2"/>
  <c r="B446" i="2"/>
  <c r="B505" i="2"/>
  <c r="B568" i="2"/>
  <c r="B627" i="2"/>
  <c r="B85" i="2"/>
  <c r="B93" i="2"/>
  <c r="B101" i="2"/>
  <c r="B109" i="2"/>
  <c r="B114" i="2"/>
  <c r="B125" i="2"/>
  <c r="B134" i="2"/>
  <c r="B142" i="2"/>
  <c r="B149" i="2"/>
  <c r="B158" i="2"/>
  <c r="B166" i="2"/>
  <c r="B174" i="2"/>
  <c r="B182" i="2"/>
  <c r="B189" i="2"/>
  <c r="B197" i="2"/>
  <c r="B205" i="2"/>
  <c r="B213" i="2"/>
  <c r="B221" i="2"/>
  <c r="B229" i="2"/>
  <c r="B236" i="2"/>
  <c r="B244" i="2"/>
  <c r="B254" i="2"/>
  <c r="B260" i="2"/>
  <c r="B268" i="2"/>
  <c r="B276" i="2"/>
  <c r="B284" i="2"/>
  <c r="B293" i="2"/>
  <c r="B300" i="2"/>
  <c r="B302" i="2"/>
  <c r="B317" i="2"/>
  <c r="B324" i="2"/>
  <c r="B332" i="2"/>
  <c r="B337" i="2"/>
  <c r="B348" i="2"/>
  <c r="B356" i="2"/>
  <c r="B364" i="2"/>
  <c r="B372" i="2"/>
  <c r="B377" i="2"/>
  <c r="B388" i="2"/>
  <c r="B396" i="2"/>
  <c r="B405" i="2"/>
  <c r="B412" i="2"/>
  <c r="B418" i="2"/>
  <c r="B434" i="2"/>
  <c r="B466" i="2"/>
  <c r="B479" i="2"/>
  <c r="B542" i="2"/>
  <c r="B606" i="2"/>
  <c r="B675" i="2"/>
  <c r="B683" i="2"/>
  <c r="B692" i="2"/>
  <c r="B700" i="2"/>
  <c r="B707" i="2"/>
  <c r="B715" i="2"/>
  <c r="B723" i="2"/>
  <c r="B731" i="2"/>
  <c r="B669" i="2"/>
  <c r="B670" i="2"/>
  <c r="B741" i="2"/>
  <c r="B765" i="2"/>
  <c r="B767" i="2"/>
  <c r="B797" i="2"/>
  <c r="B800" i="2"/>
  <c r="B871" i="2"/>
  <c r="B935" i="2"/>
  <c r="B1000" i="2"/>
  <c r="B1063" i="2"/>
  <c r="B423" i="2"/>
  <c r="B431" i="2"/>
  <c r="B439" i="2"/>
  <c r="B447" i="2"/>
  <c r="B456" i="2"/>
  <c r="B463" i="2"/>
  <c r="B471" i="2"/>
  <c r="B480" i="2"/>
  <c r="B487" i="2"/>
  <c r="B497" i="2"/>
  <c r="B506" i="2"/>
  <c r="B512" i="2"/>
  <c r="B520" i="2"/>
  <c r="B527" i="2"/>
  <c r="B535" i="2"/>
  <c r="B543" i="2"/>
  <c r="B551" i="2"/>
  <c r="B559" i="2"/>
  <c r="B569" i="2"/>
  <c r="B575" i="2"/>
  <c r="B583" i="2"/>
  <c r="B591" i="2"/>
  <c r="B602" i="2"/>
  <c r="B607" i="2"/>
  <c r="B616" i="2"/>
  <c r="B623" i="2"/>
  <c r="B631" i="2"/>
  <c r="B641" i="2"/>
  <c r="B649" i="2"/>
  <c r="B657" i="2"/>
  <c r="B666" i="2"/>
  <c r="B676" i="2"/>
  <c r="B684" i="2"/>
  <c r="B693" i="2"/>
  <c r="B703" i="2"/>
  <c r="B708" i="2"/>
  <c r="B716" i="2"/>
  <c r="B724" i="2"/>
  <c r="B732" i="2"/>
  <c r="B847" i="2"/>
  <c r="B904" i="2"/>
  <c r="B975" i="2"/>
  <c r="B1038" i="2"/>
  <c r="B1103" i="2"/>
  <c r="B416" i="2"/>
  <c r="B424" i="2"/>
  <c r="B432" i="2"/>
  <c r="B440" i="2"/>
  <c r="B448" i="2"/>
  <c r="B451" i="2"/>
  <c r="B464" i="2"/>
  <c r="B472" i="2"/>
  <c r="B478" i="2"/>
  <c r="B488" i="2"/>
  <c r="B496" i="2"/>
  <c r="B507" i="2"/>
  <c r="B513" i="2"/>
  <c r="B492" i="2"/>
  <c r="B528" i="2"/>
  <c r="B536" i="2"/>
  <c r="B547" i="2"/>
  <c r="B552" i="2"/>
  <c r="B560" i="2"/>
  <c r="B570" i="2"/>
  <c r="B576" i="2"/>
  <c r="B584" i="2"/>
  <c r="B592" i="2"/>
  <c r="B599" i="2"/>
  <c r="B609" i="2"/>
  <c r="B617" i="2"/>
  <c r="B625" i="2"/>
  <c r="B634" i="2"/>
  <c r="B642" i="2"/>
  <c r="B650" i="2"/>
  <c r="B658" i="2"/>
  <c r="B667" i="2"/>
  <c r="B677" i="2"/>
  <c r="B685" i="2"/>
  <c r="B688" i="2"/>
  <c r="B694" i="2"/>
  <c r="B709" i="2"/>
  <c r="B717" i="2"/>
  <c r="B725" i="2"/>
  <c r="B733" i="2"/>
  <c r="B773" i="2"/>
  <c r="B775" i="2"/>
  <c r="B807" i="2"/>
  <c r="B802" i="2"/>
  <c r="B825" i="2"/>
  <c r="B888" i="2"/>
  <c r="B951" i="2"/>
  <c r="B1015" i="2"/>
  <c r="B1079" i="2"/>
  <c r="B433" i="2"/>
  <c r="B441" i="2"/>
  <c r="B449" i="2"/>
  <c r="B458" i="2"/>
  <c r="B465" i="2"/>
  <c r="B473" i="2"/>
  <c r="B481" i="2"/>
  <c r="B489" i="2"/>
  <c r="B498" i="2"/>
  <c r="B508" i="2"/>
  <c r="B515" i="2"/>
  <c r="B521" i="2"/>
  <c r="B529" i="2"/>
  <c r="B537" i="2"/>
  <c r="B548" i="2"/>
  <c r="B553" i="2"/>
  <c r="B561" i="2"/>
  <c r="B565" i="2"/>
  <c r="B577" i="2"/>
  <c r="B585" i="2"/>
  <c r="B593" i="2"/>
  <c r="B600" i="2"/>
  <c r="B610" i="2"/>
  <c r="B618" i="2"/>
  <c r="B626" i="2"/>
  <c r="B635" i="2"/>
  <c r="B643" i="2"/>
  <c r="B651" i="2"/>
  <c r="B659" i="2"/>
  <c r="B668" i="2"/>
  <c r="B678" i="2"/>
  <c r="B686" i="2"/>
  <c r="B695" i="2"/>
  <c r="B701" i="2"/>
  <c r="B710" i="2"/>
  <c r="B718" i="2"/>
  <c r="B726" i="2"/>
  <c r="B734" i="2"/>
  <c r="B862" i="2"/>
  <c r="B925" i="2"/>
  <c r="B992" i="2"/>
  <c r="B1055" i="2"/>
  <c r="B482" i="2"/>
  <c r="B490" i="2"/>
  <c r="B500" i="2"/>
  <c r="B509" i="2"/>
  <c r="B516" i="2"/>
  <c r="B522" i="2"/>
  <c r="B530" i="2"/>
  <c r="B538" i="2"/>
  <c r="B544" i="2"/>
  <c r="B554" i="2"/>
  <c r="B562" i="2"/>
  <c r="B566" i="2"/>
  <c r="B578" i="2"/>
  <c r="B586" i="2"/>
  <c r="B595" i="2"/>
  <c r="B603" i="2"/>
  <c r="B611" i="2"/>
  <c r="B614" i="2"/>
  <c r="B624" i="2"/>
  <c r="B636" i="2"/>
  <c r="B644" i="2"/>
  <c r="B652" i="2"/>
  <c r="B660" i="2"/>
  <c r="B671" i="2"/>
  <c r="B679" i="2"/>
  <c r="B687" i="2"/>
  <c r="B696" i="2"/>
  <c r="B704" i="2"/>
  <c r="B711" i="2"/>
  <c r="B719" i="2"/>
  <c r="B727" i="2"/>
  <c r="B735" i="2"/>
  <c r="B749" i="2"/>
  <c r="B751" i="2"/>
  <c r="B781" i="2"/>
  <c r="B783" i="2"/>
  <c r="B812" i="2"/>
  <c r="B817" i="2"/>
  <c r="B839" i="2"/>
  <c r="B903" i="2"/>
  <c r="B967" i="2"/>
  <c r="B1031" i="2"/>
  <c r="B1087" i="2"/>
  <c r="B417" i="2"/>
  <c r="B427" i="2"/>
  <c r="B435" i="2"/>
  <c r="B444" i="2"/>
  <c r="B452" i="2"/>
  <c r="B459" i="2"/>
  <c r="B469" i="2"/>
  <c r="B475" i="2"/>
  <c r="B483" i="2"/>
  <c r="B491" i="2"/>
  <c r="B502" i="2"/>
  <c r="B510" i="2"/>
  <c r="B514" i="2"/>
  <c r="B523" i="2"/>
  <c r="B532" i="2"/>
  <c r="B539" i="2"/>
  <c r="B545" i="2"/>
  <c r="B555" i="2"/>
  <c r="B563" i="2"/>
  <c r="B571" i="2"/>
  <c r="B579" i="2"/>
  <c r="B587" i="2"/>
  <c r="B596" i="2"/>
  <c r="B604" i="2"/>
  <c r="B612" i="2"/>
  <c r="B619" i="2"/>
  <c r="B628" i="2"/>
  <c r="B637" i="2"/>
  <c r="B645" i="2"/>
  <c r="B653" i="2"/>
  <c r="B662" i="2"/>
  <c r="B672" i="2"/>
  <c r="B680" i="2"/>
  <c r="B689" i="2"/>
  <c r="B697" i="2"/>
  <c r="B702" i="2"/>
  <c r="B712" i="2"/>
  <c r="B720" i="2"/>
  <c r="B728" i="2"/>
  <c r="B632" i="2"/>
  <c r="B879" i="2"/>
  <c r="B945" i="2"/>
  <c r="B1007" i="2"/>
  <c r="B1071" i="2"/>
  <c r="B420" i="2"/>
  <c r="B428" i="2"/>
  <c r="B436" i="2"/>
  <c r="B445" i="2"/>
  <c r="B453" i="2"/>
  <c r="B460" i="2"/>
  <c r="B470" i="2"/>
  <c r="B476" i="2"/>
  <c r="B484" i="2"/>
  <c r="B494" i="2"/>
  <c r="B503" i="2"/>
  <c r="B499" i="2"/>
  <c r="B517" i="2"/>
  <c r="B524" i="2"/>
  <c r="B533" i="2"/>
  <c r="B540" i="2"/>
  <c r="B546" i="2"/>
  <c r="B556" i="2"/>
  <c r="B564" i="2"/>
  <c r="B572" i="2"/>
  <c r="B580" i="2"/>
  <c r="B588" i="2"/>
  <c r="B597" i="2"/>
  <c r="B594" i="2"/>
  <c r="B608" i="2"/>
  <c r="B620" i="2"/>
  <c r="B629" i="2"/>
  <c r="B638" i="2"/>
  <c r="B646" i="2"/>
  <c r="B654" i="2"/>
  <c r="B663" i="2"/>
  <c r="B673" i="2"/>
  <c r="B681" i="2"/>
  <c r="B690" i="2"/>
  <c r="B698" i="2"/>
  <c r="B705" i="2"/>
  <c r="B713" i="2"/>
  <c r="B721" i="2"/>
  <c r="B730" i="2"/>
  <c r="B633" i="2"/>
  <c r="B743" i="2"/>
  <c r="B748" i="2"/>
  <c r="B757" i="2"/>
  <c r="B760" i="2"/>
  <c r="B790" i="2"/>
  <c r="B792" i="2"/>
  <c r="B855" i="2"/>
  <c r="B919" i="2"/>
  <c r="B984" i="2"/>
  <c r="B1046" i="2"/>
  <c r="B421" i="2"/>
  <c r="B429" i="2"/>
  <c r="B437" i="2"/>
  <c r="B442" i="2"/>
  <c r="B454" i="2"/>
  <c r="B461" i="2"/>
  <c r="B467" i="2"/>
  <c r="B477" i="2"/>
  <c r="B485" i="2"/>
  <c r="B495" i="2"/>
  <c r="B504" i="2"/>
  <c r="B501" i="2"/>
  <c r="B518" i="2"/>
  <c r="B525" i="2"/>
  <c r="B534" i="2"/>
  <c r="B541" i="2"/>
  <c r="B549" i="2"/>
  <c r="B557" i="2"/>
  <c r="B567" i="2"/>
  <c r="B573" i="2"/>
  <c r="B581" i="2"/>
  <c r="B589" i="2"/>
  <c r="B598" i="2"/>
  <c r="B605" i="2"/>
  <c r="B613" i="2"/>
  <c r="B621" i="2"/>
  <c r="B630" i="2"/>
  <c r="B639" i="2"/>
  <c r="B647" i="2"/>
  <c r="B655" i="2"/>
  <c r="B664" i="2"/>
  <c r="B674" i="2"/>
  <c r="B682" i="2"/>
  <c r="B691" i="2"/>
  <c r="B699" i="2"/>
  <c r="B706" i="2"/>
  <c r="B714" i="2"/>
  <c r="B722" i="2"/>
  <c r="B729" i="2"/>
  <c r="B661" i="2"/>
  <c r="B740" i="2"/>
  <c r="B832" i="2"/>
  <c r="B895" i="2"/>
  <c r="B959" i="2"/>
  <c r="B1023" i="2"/>
  <c r="B1089" i="2"/>
  <c r="B742" i="2"/>
  <c r="B750" i="2"/>
  <c r="B758" i="2"/>
  <c r="B766" i="2"/>
  <c r="B774" i="2"/>
  <c r="B782" i="2"/>
  <c r="B791" i="2"/>
  <c r="B798" i="2"/>
  <c r="B808" i="2"/>
  <c r="B816" i="2"/>
  <c r="B823" i="2"/>
  <c r="B831" i="2"/>
  <c r="B838" i="2"/>
  <c r="B846" i="2"/>
  <c r="B854" i="2"/>
  <c r="B861" i="2"/>
  <c r="B870" i="2"/>
  <c r="B878" i="2"/>
  <c r="B886" i="2"/>
  <c r="B893" i="2"/>
  <c r="B902" i="2"/>
  <c r="B912" i="2"/>
  <c r="B918" i="2"/>
  <c r="B927" i="2"/>
  <c r="B934" i="2"/>
  <c r="B942" i="2"/>
  <c r="B950" i="2"/>
  <c r="B958" i="2"/>
  <c r="B966" i="2"/>
  <c r="B974" i="2"/>
  <c r="B983" i="2"/>
  <c r="B991" i="2"/>
  <c r="B996" i="2"/>
  <c r="B1006" i="2"/>
  <c r="B1014" i="2"/>
  <c r="B1022" i="2"/>
  <c r="B1030" i="2"/>
  <c r="B1047" i="2"/>
  <c r="B1045" i="2"/>
  <c r="B1054" i="2"/>
  <c r="B1062" i="2"/>
  <c r="B1070" i="2"/>
  <c r="B1078" i="2"/>
  <c r="B1086" i="2"/>
  <c r="B1096" i="2"/>
  <c r="B1102" i="2"/>
  <c r="B1105" i="2"/>
  <c r="B1111" i="2"/>
  <c r="B736" i="2"/>
  <c r="B744" i="2"/>
  <c r="B752" i="2"/>
  <c r="B759" i="2"/>
  <c r="B768" i="2"/>
  <c r="B776" i="2"/>
  <c r="B784" i="2"/>
  <c r="B793" i="2"/>
  <c r="B801" i="2"/>
  <c r="B810" i="2"/>
  <c r="B815" i="2"/>
  <c r="B826" i="2"/>
  <c r="B833" i="2"/>
  <c r="B840" i="2"/>
  <c r="B848" i="2"/>
  <c r="B868" i="2"/>
  <c r="B863" i="2"/>
  <c r="B872" i="2"/>
  <c r="B880" i="2"/>
  <c r="B889" i="2"/>
  <c r="B896" i="2"/>
  <c r="B906" i="2"/>
  <c r="B905" i="2"/>
  <c r="B920" i="2"/>
  <c r="B928" i="2"/>
  <c r="B936" i="2"/>
  <c r="B946" i="2"/>
  <c r="B955" i="2"/>
  <c r="B960" i="2"/>
  <c r="B968" i="2"/>
  <c r="B976" i="2"/>
  <c r="B985" i="2"/>
  <c r="B982" i="2"/>
  <c r="B999" i="2"/>
  <c r="B1008" i="2"/>
  <c r="B1016" i="2"/>
  <c r="B1024" i="2"/>
  <c r="B1032" i="2"/>
  <c r="B1040" i="2"/>
  <c r="B1048" i="2"/>
  <c r="B1056" i="2"/>
  <c r="B1064" i="2"/>
  <c r="B1072" i="2"/>
  <c r="B1080" i="2"/>
  <c r="B1090" i="2"/>
  <c r="B1088" i="2"/>
  <c r="B1104" i="2"/>
  <c r="B1108" i="2"/>
  <c r="B737" i="2"/>
  <c r="B745" i="2"/>
  <c r="B754" i="2"/>
  <c r="B761" i="2"/>
  <c r="B769" i="2"/>
  <c r="B777" i="2"/>
  <c r="B785" i="2"/>
  <c r="B794" i="2"/>
  <c r="B803" i="2"/>
  <c r="B811" i="2"/>
  <c r="B818" i="2"/>
  <c r="B827" i="2"/>
  <c r="B835" i="2"/>
  <c r="B841" i="2"/>
  <c r="B849" i="2"/>
  <c r="B857" i="2"/>
  <c r="B864" i="2"/>
  <c r="B873" i="2"/>
  <c r="B881" i="2"/>
  <c r="B887" i="2"/>
  <c r="B897" i="2"/>
  <c r="B907" i="2"/>
  <c r="B913" i="2"/>
  <c r="B921" i="2"/>
  <c r="B929" i="2"/>
  <c r="B937" i="2"/>
  <c r="B944" i="2"/>
  <c r="B952" i="2"/>
  <c r="B961" i="2"/>
  <c r="B969" i="2"/>
  <c r="B978" i="2"/>
  <c r="B986" i="2"/>
  <c r="B993" i="2"/>
  <c r="B1001" i="2"/>
  <c r="B1009" i="2"/>
  <c r="B1018" i="2"/>
  <c r="B1025" i="2"/>
  <c r="B1033" i="2"/>
  <c r="B1041" i="2"/>
  <c r="B1049" i="2"/>
  <c r="B1057" i="2"/>
  <c r="B1066" i="2"/>
  <c r="B1073" i="2"/>
  <c r="B1081" i="2"/>
  <c r="B1091" i="2"/>
  <c r="B1097" i="2"/>
  <c r="B1115" i="2"/>
  <c r="B1116" i="2"/>
  <c r="B738" i="2"/>
  <c r="B746" i="2"/>
  <c r="B755" i="2"/>
  <c r="B762" i="2"/>
  <c r="B771" i="2"/>
  <c r="B778" i="2"/>
  <c r="B786" i="2"/>
  <c r="B795" i="2"/>
  <c r="B804" i="2"/>
  <c r="B809" i="2"/>
  <c r="B819" i="2"/>
  <c r="B828" i="2"/>
  <c r="B836" i="2"/>
  <c r="B842" i="2"/>
  <c r="B850" i="2"/>
  <c r="B858" i="2"/>
  <c r="B865" i="2"/>
  <c r="B874" i="2"/>
  <c r="B882" i="2"/>
  <c r="B890" i="2"/>
  <c r="B898" i="2"/>
  <c r="B909" i="2"/>
  <c r="B914" i="2"/>
  <c r="B923" i="2"/>
  <c r="B930" i="2"/>
  <c r="B938" i="2"/>
  <c r="B943" i="2"/>
  <c r="B953" i="2"/>
  <c r="B962" i="2"/>
  <c r="B970" i="2"/>
  <c r="B979" i="2"/>
  <c r="B987" i="2"/>
  <c r="B994" i="2"/>
  <c r="B1002" i="2"/>
  <c r="B1010" i="2"/>
  <c r="B1019" i="2"/>
  <c r="B1026" i="2"/>
  <c r="B1034" i="2"/>
  <c r="B1042" i="2"/>
  <c r="B1050" i="2"/>
  <c r="B1058" i="2"/>
  <c r="B1065" i="2"/>
  <c r="B1074" i="2"/>
  <c r="B1082" i="2"/>
  <c r="B1092" i="2"/>
  <c r="B1098" i="2"/>
  <c r="B1107" i="2"/>
  <c r="B739" i="2"/>
  <c r="B747" i="2"/>
  <c r="B756" i="2"/>
  <c r="B763" i="2"/>
  <c r="B772" i="2"/>
  <c r="B779" i="2"/>
  <c r="B788" i="2"/>
  <c r="B787" i="2"/>
  <c r="B805" i="2"/>
  <c r="B813" i="2"/>
  <c r="B820" i="2"/>
  <c r="B829" i="2"/>
  <c r="B837" i="2"/>
  <c r="B843" i="2"/>
  <c r="B851" i="2"/>
  <c r="B856" i="2"/>
  <c r="B866" i="2"/>
  <c r="B875" i="2"/>
  <c r="B883" i="2"/>
  <c r="B891" i="2"/>
  <c r="B899" i="2"/>
  <c r="B908" i="2"/>
  <c r="B915" i="2"/>
  <c r="B924" i="2"/>
  <c r="B931" i="2"/>
  <c r="B939" i="2"/>
  <c r="B947" i="2"/>
  <c r="B954" i="2"/>
  <c r="B963" i="2"/>
  <c r="B971" i="2"/>
  <c r="B980" i="2"/>
  <c r="B988" i="2"/>
  <c r="B995" i="2"/>
  <c r="B1003" i="2"/>
  <c r="B1011" i="2"/>
  <c r="B1017" i="2"/>
  <c r="B1027" i="2"/>
  <c r="B1035" i="2"/>
  <c r="B1043" i="2"/>
  <c r="B1051" i="2"/>
  <c r="B1059" i="2"/>
  <c r="B1067" i="2"/>
  <c r="B1075" i="2"/>
  <c r="B1083" i="2"/>
  <c r="B1093" i="2"/>
  <c r="B1099" i="2"/>
  <c r="B753" i="2"/>
  <c r="B764" i="2"/>
  <c r="B770" i="2"/>
  <c r="B780" i="2"/>
  <c r="B789" i="2"/>
  <c r="B796" i="2"/>
  <c r="B806" i="2"/>
  <c r="B814" i="2"/>
  <c r="B821" i="2"/>
  <c r="B830" i="2"/>
  <c r="B834" i="2"/>
  <c r="B844" i="2"/>
  <c r="B852" i="2"/>
  <c r="B859" i="2"/>
  <c r="B867" i="2"/>
  <c r="B876" i="2"/>
  <c r="B884" i="2"/>
  <c r="B894" i="2"/>
  <c r="B900" i="2"/>
  <c r="B910" i="2"/>
  <c r="B916" i="2"/>
  <c r="B922" i="2"/>
  <c r="B932" i="2"/>
  <c r="B940" i="2"/>
  <c r="B948" i="2"/>
  <c r="B956" i="2"/>
  <c r="B964" i="2"/>
  <c r="B972" i="2"/>
  <c r="B981" i="2"/>
  <c r="B989" i="2"/>
  <c r="B997" i="2"/>
  <c r="B1004" i="2"/>
  <c r="B1012" i="2"/>
  <c r="B1020" i="2"/>
  <c r="B1028" i="2"/>
  <c r="B1036" i="2"/>
  <c r="B1044" i="2"/>
  <c r="B1052" i="2"/>
  <c r="B1060" i="2"/>
  <c r="B1068" i="2"/>
  <c r="B1076" i="2"/>
  <c r="B1084" i="2"/>
  <c r="B1094" i="2"/>
  <c r="B1100" i="2"/>
  <c r="B1106" i="2"/>
  <c r="B1112" i="2"/>
  <c r="B822" i="2"/>
  <c r="B824" i="2"/>
  <c r="B799" i="2"/>
  <c r="B845" i="2"/>
  <c r="B853" i="2"/>
  <c r="B860" i="2"/>
  <c r="B869" i="2"/>
  <c r="B877" i="2"/>
  <c r="B885" i="2"/>
  <c r="B892" i="2"/>
  <c r="B901" i="2"/>
  <c r="B911" i="2"/>
  <c r="B917" i="2"/>
  <c r="B926" i="2"/>
  <c r="B933" i="2"/>
  <c r="B941" i="2"/>
  <c r="B949" i="2"/>
  <c r="B957" i="2"/>
  <c r="B965" i="2"/>
  <c r="B973" i="2"/>
  <c r="B977" i="2"/>
  <c r="B990" i="2"/>
  <c r="B998" i="2"/>
  <c r="B1005" i="2"/>
  <c r="B1013" i="2"/>
  <c r="B1021" i="2"/>
  <c r="B1029" i="2"/>
  <c r="B1037" i="2"/>
  <c r="B1039" i="2"/>
  <c r="B1053" i="2"/>
  <c r="B1061" i="2"/>
  <c r="B1069" i="2"/>
  <c r="B1077" i="2"/>
  <c r="B1085" i="2"/>
  <c r="B1095" i="2"/>
  <c r="B1101" i="2"/>
  <c r="B1113" i="2"/>
  <c r="B1110" i="2"/>
  <c r="B1124" i="2"/>
  <c r="B1130" i="2"/>
  <c r="B1141" i="2"/>
  <c r="B1147" i="2"/>
  <c r="B1156" i="2"/>
  <c r="B1162" i="2"/>
  <c r="B1172" i="2"/>
  <c r="B1180" i="2"/>
  <c r="B1188" i="2"/>
  <c r="B1196" i="2"/>
  <c r="B1204" i="2"/>
  <c r="B1212" i="2"/>
  <c r="B1220" i="2"/>
  <c r="B1228" i="2"/>
  <c r="B1236" i="2"/>
  <c r="B1244" i="2"/>
  <c r="B1252" i="2"/>
  <c r="B1260" i="2"/>
  <c r="B1268" i="2"/>
  <c r="B1276" i="2"/>
  <c r="B1284" i="2"/>
  <c r="B1292" i="2"/>
  <c r="B1300" i="2"/>
  <c r="B1308" i="2"/>
  <c r="B1318" i="2"/>
  <c r="B1325" i="2"/>
  <c r="B1335" i="2"/>
  <c r="B1341" i="2"/>
  <c r="B1349" i="2"/>
  <c r="B1357" i="2"/>
  <c r="B1365" i="2"/>
  <c r="B1374" i="2"/>
  <c r="B1382" i="2"/>
  <c r="B1390" i="2"/>
  <c r="B1398" i="2"/>
  <c r="B1407" i="2"/>
  <c r="B1415" i="2"/>
  <c r="B1423" i="2"/>
  <c r="B1431" i="2"/>
  <c r="B1485" i="2"/>
  <c r="B1549" i="2"/>
  <c r="B1615" i="2"/>
  <c r="B1679" i="2"/>
  <c r="B1743" i="2"/>
  <c r="B1117" i="2"/>
  <c r="B1125" i="2"/>
  <c r="B1133" i="2"/>
  <c r="B1142" i="2"/>
  <c r="B1149" i="2"/>
  <c r="B1157" i="2"/>
  <c r="B1165" i="2"/>
  <c r="B1173" i="2"/>
  <c r="B1181" i="2"/>
  <c r="B1189" i="2"/>
  <c r="B1197" i="2"/>
  <c r="B1205" i="2"/>
  <c r="B1213" i="2"/>
  <c r="B1222" i="2"/>
  <c r="B1231" i="2"/>
  <c r="B1237" i="2"/>
  <c r="B1245" i="2"/>
  <c r="B1253" i="2"/>
  <c r="B1261" i="2"/>
  <c r="B1269" i="2"/>
  <c r="B1277" i="2"/>
  <c r="B1285" i="2"/>
  <c r="B1293" i="2"/>
  <c r="B1301" i="2"/>
  <c r="B1309" i="2"/>
  <c r="B1319" i="2"/>
  <c r="B1326" i="2"/>
  <c r="B1333" i="2"/>
  <c r="B1342" i="2"/>
  <c r="B1350" i="2"/>
  <c r="B1358" i="2"/>
  <c r="B1366" i="2"/>
  <c r="B1375" i="2"/>
  <c r="B1383" i="2"/>
  <c r="B1391" i="2"/>
  <c r="B1399" i="2"/>
  <c r="B1408" i="2"/>
  <c r="B1417" i="2"/>
  <c r="B1424" i="2"/>
  <c r="B1313" i="2"/>
  <c r="B1432" i="2"/>
  <c r="B1460" i="2"/>
  <c r="B1523" i="2"/>
  <c r="B1591" i="2"/>
  <c r="B1655" i="2"/>
  <c r="B1719" i="2"/>
  <c r="B1832" i="2"/>
  <c r="B1118" i="2"/>
  <c r="B1127" i="2"/>
  <c r="B1134" i="2"/>
  <c r="B1140" i="2"/>
  <c r="B1150" i="2"/>
  <c r="B1158" i="2"/>
  <c r="B1166" i="2"/>
  <c r="B1174" i="2"/>
  <c r="B1182" i="2"/>
  <c r="B1190" i="2"/>
  <c r="B1198" i="2"/>
  <c r="B1206" i="2"/>
  <c r="B1214" i="2"/>
  <c r="B1223" i="2"/>
  <c r="B1232" i="2"/>
  <c r="B1238" i="2"/>
  <c r="B1246" i="2"/>
  <c r="B1254" i="2"/>
  <c r="B1262" i="2"/>
  <c r="B1270" i="2"/>
  <c r="B1278" i="2"/>
  <c r="B1286" i="2"/>
  <c r="B1294" i="2"/>
  <c r="B1302" i="2"/>
  <c r="B1311" i="2"/>
  <c r="B1314" i="2"/>
  <c r="B1327" i="2"/>
  <c r="B1334" i="2"/>
  <c r="B1343" i="2"/>
  <c r="B1351" i="2"/>
  <c r="B1359" i="2"/>
  <c r="B1367" i="2"/>
  <c r="B1376" i="2"/>
  <c r="B1384" i="2"/>
  <c r="B1392" i="2"/>
  <c r="B1400" i="2"/>
  <c r="B1409" i="2"/>
  <c r="B1418" i="2"/>
  <c r="B1425" i="2"/>
  <c r="B1368" i="2"/>
  <c r="B1501" i="2"/>
  <c r="B1566" i="2"/>
  <c r="B1632" i="2"/>
  <c r="B1695" i="2"/>
  <c r="B1759" i="2"/>
  <c r="B1798" i="2"/>
  <c r="B1120" i="2"/>
  <c r="B1128" i="2"/>
  <c r="B1135" i="2"/>
  <c r="B1143" i="2"/>
  <c r="B1151" i="2"/>
  <c r="B1159" i="2"/>
  <c r="B1168" i="2"/>
  <c r="B1175" i="2"/>
  <c r="B1183" i="2"/>
  <c r="B1191" i="2"/>
  <c r="B1199" i="2"/>
  <c r="B1207" i="2"/>
  <c r="B1215" i="2"/>
  <c r="B1224" i="2"/>
  <c r="B1229" i="2"/>
  <c r="B1239" i="2"/>
  <c r="B1247" i="2"/>
  <c r="B1255" i="2"/>
  <c r="B1263" i="2"/>
  <c r="B1271" i="2"/>
  <c r="B1279" i="2"/>
  <c r="B1287" i="2"/>
  <c r="B1297" i="2"/>
  <c r="B1303" i="2"/>
  <c r="B1312" i="2"/>
  <c r="B1320" i="2"/>
  <c r="B1328" i="2"/>
  <c r="B1336" i="2"/>
  <c r="B1344" i="2"/>
  <c r="B1352" i="2"/>
  <c r="B1360" i="2"/>
  <c r="B1369" i="2"/>
  <c r="B1377" i="2"/>
  <c r="B1385" i="2"/>
  <c r="B1393" i="2"/>
  <c r="B1401" i="2"/>
  <c r="B1410" i="2"/>
  <c r="B1419" i="2"/>
  <c r="B1426" i="2"/>
  <c r="B1437" i="2"/>
  <c r="B1478" i="2"/>
  <c r="B1542" i="2"/>
  <c r="B1605" i="2"/>
  <c r="B1671" i="2"/>
  <c r="B1735" i="2"/>
  <c r="B1114" i="2"/>
  <c r="B1121" i="2"/>
  <c r="B1129" i="2"/>
  <c r="B1136" i="2"/>
  <c r="B1144" i="2"/>
  <c r="B1152" i="2"/>
  <c r="B1160" i="2"/>
  <c r="B1167" i="2"/>
  <c r="B1176" i="2"/>
  <c r="B1184" i="2"/>
  <c r="B1192" i="2"/>
  <c r="B1200" i="2"/>
  <c r="B1208" i="2"/>
  <c r="B1216" i="2"/>
  <c r="B1225" i="2"/>
  <c r="B1230" i="2"/>
  <c r="B1240" i="2"/>
  <c r="B1248" i="2"/>
  <c r="B1256" i="2"/>
  <c r="B1264" i="2"/>
  <c r="B1272" i="2"/>
  <c r="B1280" i="2"/>
  <c r="B1288" i="2"/>
  <c r="B1295" i="2"/>
  <c r="B1304" i="2"/>
  <c r="B1310" i="2"/>
  <c r="B1321" i="2"/>
  <c r="B1329" i="2"/>
  <c r="B1337" i="2"/>
  <c r="B1345" i="2"/>
  <c r="B1353" i="2"/>
  <c r="B1361" i="2"/>
  <c r="B1370" i="2"/>
  <c r="B1379" i="2"/>
  <c r="B1386" i="2"/>
  <c r="B1394" i="2"/>
  <c r="B1402" i="2"/>
  <c r="B1411" i="2"/>
  <c r="B1416" i="2"/>
  <c r="B1427" i="2"/>
  <c r="B1458" i="2"/>
  <c r="B1517" i="2"/>
  <c r="B1583" i="2"/>
  <c r="B1647" i="2"/>
  <c r="B1711" i="2"/>
  <c r="B1800" i="2"/>
  <c r="B1862" i="2"/>
  <c r="B1122" i="2"/>
  <c r="B1126" i="2"/>
  <c r="B1137" i="2"/>
  <c r="B1145" i="2"/>
  <c r="B1153" i="2"/>
  <c r="B1161" i="2"/>
  <c r="B1169" i="2"/>
  <c r="B1177" i="2"/>
  <c r="B1185" i="2"/>
  <c r="B1193" i="2"/>
  <c r="B1201" i="2"/>
  <c r="B1209" i="2"/>
  <c r="B1217" i="2"/>
  <c r="B1221" i="2"/>
  <c r="B1233" i="2"/>
  <c r="B1241" i="2"/>
  <c r="B1249" i="2"/>
  <c r="B1257" i="2"/>
  <c r="B1265" i="2"/>
  <c r="B1273" i="2"/>
  <c r="B1281" i="2"/>
  <c r="B1289" i="2"/>
  <c r="B1296" i="2"/>
  <c r="B1305" i="2"/>
  <c r="B1315" i="2"/>
  <c r="B1322" i="2"/>
  <c r="B1330" i="2"/>
  <c r="B1338" i="2"/>
  <c r="B1346" i="2"/>
  <c r="B1354" i="2"/>
  <c r="B1362" i="2"/>
  <c r="B1371" i="2"/>
  <c r="B1378" i="2"/>
  <c r="B1387" i="2"/>
  <c r="B1395" i="2"/>
  <c r="B1403" i="2"/>
  <c r="B1412" i="2"/>
  <c r="B1420" i="2"/>
  <c r="B1428" i="2"/>
  <c r="B1493" i="2"/>
  <c r="B1557" i="2"/>
  <c r="B1623" i="2"/>
  <c r="B1688" i="2"/>
  <c r="B1751" i="2"/>
  <c r="B1123" i="2"/>
  <c r="B1131" i="2"/>
  <c r="B1138" i="2"/>
  <c r="B1148" i="2"/>
  <c r="B1154" i="2"/>
  <c r="B1163" i="2"/>
  <c r="B1170" i="2"/>
  <c r="B1178" i="2"/>
  <c r="B1187" i="2"/>
  <c r="B1194" i="2"/>
  <c r="B1202" i="2"/>
  <c r="B1210" i="2"/>
  <c r="B1218" i="2"/>
  <c r="B1226" i="2"/>
  <c r="B1234" i="2"/>
  <c r="B1242" i="2"/>
  <c r="B1250" i="2"/>
  <c r="B1258" i="2"/>
  <c r="B1266" i="2"/>
  <c r="B1274" i="2"/>
  <c r="B1282" i="2"/>
  <c r="B1290" i="2"/>
  <c r="B1298" i="2"/>
  <c r="B1306" i="2"/>
  <c r="B1316" i="2"/>
  <c r="B1323" i="2"/>
  <c r="B1331" i="2"/>
  <c r="B1339" i="2"/>
  <c r="B1347" i="2"/>
  <c r="B1355" i="2"/>
  <c r="B1363" i="2"/>
  <c r="B1372" i="2"/>
  <c r="B1380" i="2"/>
  <c r="B1388" i="2"/>
  <c r="B1396" i="2"/>
  <c r="B1404" i="2"/>
  <c r="B1413" i="2"/>
  <c r="B1422" i="2"/>
  <c r="B1429" i="2"/>
  <c r="B1440" i="2"/>
  <c r="B1469" i="2"/>
  <c r="B1533" i="2"/>
  <c r="B1599" i="2"/>
  <c r="B1663" i="2"/>
  <c r="B1727" i="2"/>
  <c r="B1770" i="2"/>
  <c r="B1864" i="2"/>
  <c r="B1109" i="2"/>
  <c r="B1119" i="2"/>
  <c r="B1132" i="2"/>
  <c r="B1139" i="2"/>
  <c r="B1146" i="2"/>
  <c r="B1155" i="2"/>
  <c r="B1164" i="2"/>
  <c r="B1171" i="2"/>
  <c r="B1179" i="2"/>
  <c r="B1186" i="2"/>
  <c r="B1195" i="2"/>
  <c r="B1203" i="2"/>
  <c r="B1211" i="2"/>
  <c r="B1219" i="2"/>
  <c r="B1227" i="2"/>
  <c r="B1235" i="2"/>
  <c r="B1243" i="2"/>
  <c r="B1251" i="2"/>
  <c r="B1259" i="2"/>
  <c r="B1267" i="2"/>
  <c r="B1275" i="2"/>
  <c r="B1283" i="2"/>
  <c r="B1291" i="2"/>
  <c r="B1299" i="2"/>
  <c r="B1307" i="2"/>
  <c r="B1317" i="2"/>
  <c r="B1324" i="2"/>
  <c r="B1332" i="2"/>
  <c r="B1340" i="2"/>
  <c r="B1348" i="2"/>
  <c r="B1356" i="2"/>
  <c r="B1364" i="2"/>
  <c r="B1373" i="2"/>
  <c r="B1381" i="2"/>
  <c r="B1389" i="2"/>
  <c r="B1397" i="2"/>
  <c r="B1405" i="2"/>
  <c r="B1414" i="2"/>
  <c r="B1421" i="2"/>
  <c r="B1430" i="2"/>
  <c r="B1406" i="2"/>
  <c r="B1442" i="2"/>
  <c r="B1509" i="2"/>
  <c r="B1573" i="2"/>
  <c r="B1639" i="2"/>
  <c r="B1703" i="2"/>
  <c r="B1767" i="2"/>
  <c r="B1830" i="2"/>
  <c r="B1436" i="2"/>
  <c r="B1445" i="2"/>
  <c r="B1457" i="2"/>
  <c r="B1466" i="2"/>
  <c r="B1468" i="2"/>
  <c r="B1477" i="2"/>
  <c r="B1484" i="2"/>
  <c r="B1492" i="2"/>
  <c r="B1500" i="2"/>
  <c r="B1505" i="2"/>
  <c r="B1516" i="2"/>
  <c r="B1525" i="2"/>
  <c r="B1532" i="2"/>
  <c r="B1544" i="2"/>
  <c r="B1548" i="2"/>
  <c r="B1556" i="2"/>
  <c r="B1564" i="2"/>
  <c r="B1572" i="2"/>
  <c r="B1582" i="2"/>
  <c r="B1590" i="2"/>
  <c r="B1598" i="2"/>
  <c r="B1604" i="2"/>
  <c r="B1614" i="2"/>
  <c r="B1622" i="2"/>
  <c r="B1631" i="2"/>
  <c r="B1638" i="2"/>
  <c r="B1646" i="2"/>
  <c r="B1654" i="2"/>
  <c r="B1662" i="2"/>
  <c r="B1670" i="2"/>
  <c r="B1678" i="2"/>
  <c r="B1687" i="2"/>
  <c r="B1694" i="2"/>
  <c r="B1702" i="2"/>
  <c r="B1710" i="2"/>
  <c r="B1718" i="2"/>
  <c r="B1726" i="2"/>
  <c r="B1734" i="2"/>
  <c r="B1742" i="2"/>
  <c r="B1750" i="2"/>
  <c r="B1758" i="2"/>
  <c r="B1766" i="2"/>
  <c r="B1438" i="2"/>
  <c r="B1447" i="2"/>
  <c r="B1459" i="2"/>
  <c r="B1461" i="2"/>
  <c r="B1470" i="2"/>
  <c r="B1479" i="2"/>
  <c r="B1486" i="2"/>
  <c r="B1494" i="2"/>
  <c r="B1502" i="2"/>
  <c r="B1510" i="2"/>
  <c r="B1518" i="2"/>
  <c r="B1526" i="2"/>
  <c r="B1534" i="2"/>
  <c r="B1543" i="2"/>
  <c r="B1550" i="2"/>
  <c r="B1558" i="2"/>
  <c r="B1565" i="2"/>
  <c r="B1574" i="2"/>
  <c r="B1584" i="2"/>
  <c r="B1592" i="2"/>
  <c r="B1600" i="2"/>
  <c r="B1608" i="2"/>
  <c r="B1616" i="2"/>
  <c r="B1624" i="2"/>
  <c r="B1633" i="2"/>
  <c r="B1640" i="2"/>
  <c r="B1648" i="2"/>
  <c r="B1656" i="2"/>
  <c r="B1664" i="2"/>
  <c r="B1672" i="2"/>
  <c r="B1680" i="2"/>
  <c r="B1689" i="2"/>
  <c r="B1696" i="2"/>
  <c r="B1704" i="2"/>
  <c r="B1712" i="2"/>
  <c r="B1720" i="2"/>
  <c r="B1728" i="2"/>
  <c r="B1736" i="2"/>
  <c r="B1744" i="2"/>
  <c r="B1752" i="2"/>
  <c r="B1760" i="2"/>
  <c r="B1768" i="2"/>
  <c r="B1894" i="2"/>
  <c r="B1912" i="2"/>
  <c r="B1949" i="2"/>
  <c r="B2171" i="2"/>
  <c r="B1439" i="2"/>
  <c r="B1449" i="2"/>
  <c r="B1456" i="2"/>
  <c r="B1463" i="2"/>
  <c r="B1471" i="2"/>
  <c r="B1481" i="2"/>
  <c r="B1487" i="2"/>
  <c r="B1495" i="2"/>
  <c r="B1503" i="2"/>
  <c r="B1511" i="2"/>
  <c r="B1520" i="2"/>
  <c r="B1527" i="2"/>
  <c r="B1535" i="2"/>
  <c r="B1538" i="2"/>
  <c r="B1551" i="2"/>
  <c r="B1559" i="2"/>
  <c r="B1569" i="2"/>
  <c r="B1575" i="2"/>
  <c r="B1585" i="2"/>
  <c r="B1593" i="2"/>
  <c r="B1601" i="2"/>
  <c r="B1609" i="2"/>
  <c r="B1617" i="2"/>
  <c r="B1625" i="2"/>
  <c r="B1634" i="2"/>
  <c r="B1641" i="2"/>
  <c r="B1649" i="2"/>
  <c r="B1657" i="2"/>
  <c r="B1665" i="2"/>
  <c r="B1673" i="2"/>
  <c r="B1681" i="2"/>
  <c r="B1685" i="2"/>
  <c r="B1697" i="2"/>
  <c r="B1705" i="2"/>
  <c r="B1713" i="2"/>
  <c r="B1721" i="2"/>
  <c r="B1729" i="2"/>
  <c r="B1737" i="2"/>
  <c r="B1745" i="2"/>
  <c r="B1753" i="2"/>
  <c r="B1761" i="2"/>
  <c r="B1769" i="2"/>
  <c r="B1775" i="2"/>
  <c r="B1776" i="2"/>
  <c r="B1806" i="2"/>
  <c r="B1808" i="2"/>
  <c r="B1838" i="2"/>
  <c r="B1840" i="2"/>
  <c r="B1870" i="2"/>
  <c r="B1872" i="2"/>
  <c r="B1448" i="2"/>
  <c r="B1452" i="2"/>
  <c r="B1462" i="2"/>
  <c r="B1472" i="2"/>
  <c r="B1480" i="2"/>
  <c r="B1488" i="2"/>
  <c r="B1497" i="2"/>
  <c r="B1504" i="2"/>
  <c r="B1512" i="2"/>
  <c r="B1519" i="2"/>
  <c r="B1529" i="2"/>
  <c r="B1536" i="2"/>
  <c r="B1545" i="2"/>
  <c r="B1552" i="2"/>
  <c r="B1560" i="2"/>
  <c r="B1567" i="2"/>
  <c r="B1577" i="2"/>
  <c r="B1586" i="2"/>
  <c r="B1594" i="2"/>
  <c r="B1602" i="2"/>
  <c r="B1610" i="2"/>
  <c r="B1618" i="2"/>
  <c r="B1626" i="2"/>
  <c r="B1630" i="2"/>
  <c r="B1642" i="2"/>
  <c r="B1650" i="2"/>
  <c r="B1658" i="2"/>
  <c r="B1666" i="2"/>
  <c r="B1674" i="2"/>
  <c r="B1682" i="2"/>
  <c r="B1690" i="2"/>
  <c r="B1698" i="2"/>
  <c r="B1706" i="2"/>
  <c r="B1714" i="2"/>
  <c r="B1722" i="2"/>
  <c r="B1730" i="2"/>
  <c r="B1738" i="2"/>
  <c r="B1746" i="2"/>
  <c r="B1754" i="2"/>
  <c r="B1762" i="2"/>
  <c r="B1974" i="2"/>
  <c r="B1433" i="2"/>
  <c r="B1441" i="2"/>
  <c r="B1450" i="2"/>
  <c r="B1453" i="2"/>
  <c r="B1464" i="2"/>
  <c r="B1473" i="2"/>
  <c r="B1482" i="2"/>
  <c r="B1489" i="2"/>
  <c r="B1498" i="2"/>
  <c r="B1506" i="2"/>
  <c r="B1513" i="2"/>
  <c r="B1521" i="2"/>
  <c r="B1528" i="2"/>
  <c r="B1539" i="2"/>
  <c r="B1546" i="2"/>
  <c r="B1553" i="2"/>
  <c r="B1561" i="2"/>
  <c r="B1568" i="2"/>
  <c r="B1578" i="2"/>
  <c r="B1587" i="2"/>
  <c r="B1595" i="2"/>
  <c r="B1606" i="2"/>
  <c r="B1611" i="2"/>
  <c r="B1619" i="2"/>
  <c r="B1627" i="2"/>
  <c r="B1635" i="2"/>
  <c r="B1643" i="2"/>
  <c r="B1651" i="2"/>
  <c r="B1659" i="2"/>
  <c r="B1667" i="2"/>
  <c r="B1675" i="2"/>
  <c r="B1683" i="2"/>
  <c r="B1691" i="2"/>
  <c r="B1699" i="2"/>
  <c r="B1707" i="2"/>
  <c r="B1715" i="2"/>
  <c r="B1723" i="2"/>
  <c r="B1731" i="2"/>
  <c r="B1739" i="2"/>
  <c r="B1747" i="2"/>
  <c r="B1755" i="2"/>
  <c r="B1763" i="2"/>
  <c r="B1782" i="2"/>
  <c r="B1784" i="2"/>
  <c r="B1814" i="2"/>
  <c r="B1816" i="2"/>
  <c r="B1846" i="2"/>
  <c r="B1848" i="2"/>
  <c r="B1877" i="2"/>
  <c r="B1880" i="2"/>
  <c r="B1886" i="2"/>
  <c r="B2035" i="2"/>
  <c r="B1434" i="2"/>
  <c r="B1443" i="2"/>
  <c r="B1451" i="2"/>
  <c r="B1454" i="2"/>
  <c r="B1465" i="2"/>
  <c r="B1474" i="2"/>
  <c r="B1483" i="2"/>
  <c r="B1491" i="2"/>
  <c r="B1496" i="2"/>
  <c r="B1507" i="2"/>
  <c r="B1514" i="2"/>
  <c r="B1522" i="2"/>
  <c r="B1530" i="2"/>
  <c r="B1540" i="2"/>
  <c r="B1537" i="2"/>
  <c r="B1554" i="2"/>
  <c r="B1562" i="2"/>
  <c r="B1571" i="2"/>
  <c r="B1579" i="2"/>
  <c r="B1588" i="2"/>
  <c r="B1596" i="2"/>
  <c r="B1607" i="2"/>
  <c r="B1612" i="2"/>
  <c r="B1620" i="2"/>
  <c r="B1628" i="2"/>
  <c r="B1636" i="2"/>
  <c r="B1644" i="2"/>
  <c r="B1652" i="2"/>
  <c r="B1660" i="2"/>
  <c r="B1668" i="2"/>
  <c r="B1676" i="2"/>
  <c r="B1684" i="2"/>
  <c r="B1692" i="2"/>
  <c r="B1700" i="2"/>
  <c r="B1708" i="2"/>
  <c r="B1716" i="2"/>
  <c r="B1724" i="2"/>
  <c r="B1732" i="2"/>
  <c r="B1740" i="2"/>
  <c r="B1748" i="2"/>
  <c r="B1756" i="2"/>
  <c r="B1764" i="2"/>
  <c r="B2001" i="2"/>
  <c r="B1435" i="2"/>
  <c r="B1444" i="2"/>
  <c r="B1446" i="2"/>
  <c r="B1455" i="2"/>
  <c r="B1467" i="2"/>
  <c r="B1476" i="2"/>
  <c r="B1475" i="2"/>
  <c r="B1490" i="2"/>
  <c r="B1499" i="2"/>
  <c r="B1508" i="2"/>
  <c r="B1515" i="2"/>
  <c r="B1524" i="2"/>
  <c r="B1531" i="2"/>
  <c r="B1541" i="2"/>
  <c r="B1547" i="2"/>
  <c r="B1555" i="2"/>
  <c r="B1563" i="2"/>
  <c r="B1570" i="2"/>
  <c r="B1581" i="2"/>
  <c r="B1589" i="2"/>
  <c r="B1597" i="2"/>
  <c r="B1603" i="2"/>
  <c r="B1613" i="2"/>
  <c r="B1621" i="2"/>
  <c r="B1629" i="2"/>
  <c r="B1637" i="2"/>
  <c r="B1645" i="2"/>
  <c r="B1653" i="2"/>
  <c r="B1661" i="2"/>
  <c r="B1669" i="2"/>
  <c r="B1677" i="2"/>
  <c r="B1686" i="2"/>
  <c r="B1693" i="2"/>
  <c r="B1701" i="2"/>
  <c r="B1709" i="2"/>
  <c r="B1717" i="2"/>
  <c r="B1725" i="2"/>
  <c r="B1733" i="2"/>
  <c r="B1741" i="2"/>
  <c r="B1749" i="2"/>
  <c r="B1757" i="2"/>
  <c r="B1765" i="2"/>
  <c r="B1790" i="2"/>
  <c r="B1792" i="2"/>
  <c r="B1822" i="2"/>
  <c r="B1824" i="2"/>
  <c r="B1854" i="2"/>
  <c r="B1856" i="2"/>
  <c r="B1902" i="2"/>
  <c r="B1909" i="2"/>
  <c r="B1986" i="2"/>
  <c r="B1774" i="2"/>
  <c r="B1781" i="2"/>
  <c r="B1789" i="2"/>
  <c r="B1797" i="2"/>
  <c r="B1805" i="2"/>
  <c r="B1813" i="2"/>
  <c r="B1821" i="2"/>
  <c r="B1829" i="2"/>
  <c r="B1837" i="2"/>
  <c r="B1845" i="2"/>
  <c r="B1853" i="2"/>
  <c r="B1861" i="2"/>
  <c r="B1869" i="2"/>
  <c r="B1878" i="2"/>
  <c r="B1885" i="2"/>
  <c r="B1893" i="2"/>
  <c r="B1901" i="2"/>
  <c r="B1903" i="2"/>
  <c r="B1916" i="2"/>
  <c r="B1924" i="2"/>
  <c r="B1926" i="2"/>
  <c r="B1935" i="2"/>
  <c r="B1956" i="2"/>
  <c r="B1982" i="2"/>
  <c r="B1993" i="2"/>
  <c r="B2004" i="2"/>
  <c r="B2213" i="2"/>
  <c r="B1773" i="2"/>
  <c r="B1783" i="2"/>
  <c r="B1791" i="2"/>
  <c r="B1799" i="2"/>
  <c r="B1807" i="2"/>
  <c r="B1815" i="2"/>
  <c r="B1823" i="2"/>
  <c r="B1831" i="2"/>
  <c r="B1839" i="2"/>
  <c r="B1847" i="2"/>
  <c r="B1855" i="2"/>
  <c r="B1863" i="2"/>
  <c r="B1871" i="2"/>
  <c r="B1879" i="2"/>
  <c r="B1887" i="2"/>
  <c r="B1895" i="2"/>
  <c r="B1905" i="2"/>
  <c r="B1921" i="2"/>
  <c r="B1939" i="2"/>
  <c r="B1967" i="2"/>
  <c r="B1980" i="2"/>
  <c r="B2014" i="2"/>
  <c r="B2075" i="2"/>
  <c r="B1888" i="2"/>
  <c r="B1896" i="2"/>
  <c r="B1911" i="2"/>
  <c r="B1932" i="2"/>
  <c r="B1959" i="2"/>
  <c r="B1973" i="2"/>
  <c r="B1995" i="2"/>
  <c r="B2009" i="2"/>
  <c r="B2039" i="2"/>
  <c r="B2205" i="2"/>
  <c r="B1777" i="2"/>
  <c r="B1785" i="2"/>
  <c r="B1793" i="2"/>
  <c r="B1801" i="2"/>
  <c r="B1809" i="2"/>
  <c r="B1817" i="2"/>
  <c r="B1825" i="2"/>
  <c r="B1833" i="2"/>
  <c r="B1841" i="2"/>
  <c r="B1849" i="2"/>
  <c r="B1857" i="2"/>
  <c r="B1865" i="2"/>
  <c r="B1873" i="2"/>
  <c r="B1881" i="2"/>
  <c r="B1889" i="2"/>
  <c r="B1897" i="2"/>
  <c r="B1907" i="2"/>
  <c r="B1910" i="2"/>
  <c r="B1920" i="2"/>
  <c r="B1953" i="2"/>
  <c r="B1964" i="2"/>
  <c r="B1985" i="2"/>
  <c r="B2015" i="2"/>
  <c r="B2141" i="2"/>
  <c r="B2496" i="2"/>
  <c r="B1778" i="2"/>
  <c r="B1786" i="2"/>
  <c r="B1794" i="2"/>
  <c r="B1802" i="2"/>
  <c r="B1810" i="2"/>
  <c r="B1818" i="2"/>
  <c r="B1826" i="2"/>
  <c r="B1834" i="2"/>
  <c r="B1842" i="2"/>
  <c r="B1850" i="2"/>
  <c r="B1858" i="2"/>
  <c r="B1866" i="2"/>
  <c r="B1874" i="2"/>
  <c r="B1882" i="2"/>
  <c r="B1890" i="2"/>
  <c r="B1898" i="2"/>
  <c r="B1918" i="2"/>
  <c r="B1913" i="2"/>
  <c r="B1945" i="2"/>
  <c r="B1943" i="2"/>
  <c r="B1978" i="2"/>
  <c r="B2018" i="2"/>
  <c r="B2326" i="2"/>
  <c r="B1771" i="2"/>
  <c r="B1779" i="2"/>
  <c r="B1787" i="2"/>
  <c r="B1795" i="2"/>
  <c r="B1803" i="2"/>
  <c r="B1811" i="2"/>
  <c r="B1819" i="2"/>
  <c r="B1827" i="2"/>
  <c r="B1835" i="2"/>
  <c r="B1843" i="2"/>
  <c r="B1851" i="2"/>
  <c r="B1859" i="2"/>
  <c r="B1867" i="2"/>
  <c r="B1875" i="2"/>
  <c r="B1883" i="2"/>
  <c r="B1891" i="2"/>
  <c r="B1899" i="2"/>
  <c r="B1908" i="2"/>
  <c r="B1936" i="2"/>
  <c r="B1951" i="2"/>
  <c r="B1968" i="2"/>
  <c r="B1998" i="2"/>
  <c r="B2031" i="2"/>
  <c r="B2054" i="2"/>
  <c r="B2204" i="2"/>
  <c r="B1772" i="2"/>
  <c r="B1780" i="2"/>
  <c r="B1788" i="2"/>
  <c r="B1796" i="2"/>
  <c r="B1804" i="2"/>
  <c r="B1812" i="2"/>
  <c r="B1820" i="2"/>
  <c r="B1828" i="2"/>
  <c r="B1836" i="2"/>
  <c r="B1844" i="2"/>
  <c r="B1852" i="2"/>
  <c r="B1860" i="2"/>
  <c r="B1868" i="2"/>
  <c r="B1876" i="2"/>
  <c r="B1884" i="2"/>
  <c r="B1892" i="2"/>
  <c r="B1900" i="2"/>
  <c r="B1928" i="2"/>
  <c r="B1942" i="2"/>
  <c r="B1962" i="2"/>
  <c r="B1990" i="2"/>
  <c r="B2025" i="2"/>
  <c r="B2046" i="2"/>
  <c r="B2108" i="2"/>
  <c r="B1927" i="2"/>
  <c r="B1930" i="2"/>
  <c r="B1944" i="2"/>
  <c r="B1952" i="2"/>
  <c r="B1958" i="2"/>
  <c r="B1966" i="2"/>
  <c r="B1970" i="2"/>
  <c r="B1981" i="2"/>
  <c r="B1989" i="2"/>
  <c r="B1997" i="2"/>
  <c r="B2006" i="2"/>
  <c r="B2013" i="2"/>
  <c r="B2022" i="2"/>
  <c r="B2030" i="2"/>
  <c r="B2062" i="2"/>
  <c r="B2095" i="2"/>
  <c r="B2126" i="2"/>
  <c r="B2158" i="2"/>
  <c r="B1906" i="2"/>
  <c r="B1914" i="2"/>
  <c r="B1923" i="2"/>
  <c r="B1929" i="2"/>
  <c r="B1937" i="2"/>
  <c r="B1946" i="2"/>
  <c r="B1954" i="2"/>
  <c r="B1960" i="2"/>
  <c r="B1957" i="2"/>
  <c r="B1975" i="2"/>
  <c r="B1983" i="2"/>
  <c r="B1991" i="2"/>
  <c r="B1999" i="2"/>
  <c r="B2007" i="2"/>
  <c r="B2016" i="2"/>
  <c r="B2023" i="2"/>
  <c r="B2029" i="2"/>
  <c r="B2070" i="2"/>
  <c r="B2101" i="2"/>
  <c r="B2134" i="2"/>
  <c r="B2166" i="2"/>
  <c r="B2212" i="2"/>
  <c r="B2225" i="2"/>
  <c r="B1915" i="2"/>
  <c r="B1922" i="2"/>
  <c r="B1931" i="2"/>
  <c r="B1938" i="2"/>
  <c r="B1947" i="2"/>
  <c r="B1955" i="2"/>
  <c r="B1961" i="2"/>
  <c r="B1969" i="2"/>
  <c r="B1977" i="2"/>
  <c r="B1984" i="2"/>
  <c r="B1994" i="2"/>
  <c r="B2000" i="2"/>
  <c r="B2008" i="2"/>
  <c r="B2017" i="2"/>
  <c r="B2024" i="2"/>
  <c r="B2033" i="2"/>
  <c r="B2040" i="2"/>
  <c r="B2048" i="2"/>
  <c r="B2080" i="2"/>
  <c r="B2116" i="2"/>
  <c r="B2147" i="2"/>
  <c r="B2180" i="2"/>
  <c r="B2359" i="2"/>
  <c r="B2081" i="2"/>
  <c r="B2112" i="2"/>
  <c r="B2142" i="2"/>
  <c r="B2174" i="2"/>
  <c r="B2229" i="2"/>
  <c r="B2252" i="2"/>
  <c r="B1904" i="2"/>
  <c r="B1917" i="2"/>
  <c r="B1925" i="2"/>
  <c r="B1933" i="2"/>
  <c r="B1940" i="2"/>
  <c r="B1950" i="2"/>
  <c r="B1576" i="2"/>
  <c r="B1963" i="2"/>
  <c r="B1971" i="2"/>
  <c r="B1979" i="2"/>
  <c r="B1987" i="2"/>
  <c r="B1996" i="2"/>
  <c r="B2002" i="2"/>
  <c r="B2010" i="2"/>
  <c r="B2019" i="2"/>
  <c r="B2026" i="2"/>
  <c r="B2038" i="2"/>
  <c r="B2043" i="2"/>
  <c r="B2059" i="2"/>
  <c r="B2092" i="2"/>
  <c r="B2119" i="2"/>
  <c r="B2155" i="2"/>
  <c r="B1919" i="2"/>
  <c r="B1934" i="2"/>
  <c r="B1941" i="2"/>
  <c r="B1948" i="2"/>
  <c r="B1580" i="2"/>
  <c r="B1965" i="2"/>
  <c r="B1972" i="2"/>
  <c r="B1976" i="2"/>
  <c r="B1988" i="2"/>
  <c r="B1992" i="2"/>
  <c r="B2003" i="2"/>
  <c r="B2011" i="2"/>
  <c r="B2020" i="2"/>
  <c r="B2027" i="2"/>
  <c r="B2032" i="2"/>
  <c r="B2086" i="2"/>
  <c r="B2118" i="2"/>
  <c r="B2150" i="2"/>
  <c r="B2182" i="2"/>
  <c r="B2316" i="2"/>
  <c r="B2005" i="2"/>
  <c r="B2012" i="2"/>
  <c r="B2021" i="2"/>
  <c r="B2028" i="2"/>
  <c r="B2042" i="2"/>
  <c r="B2051" i="2"/>
  <c r="B2067" i="2"/>
  <c r="B2097" i="2"/>
  <c r="B2131" i="2"/>
  <c r="B2163" i="2"/>
  <c r="B2188" i="2"/>
  <c r="B2189" i="2"/>
  <c r="B2260" i="2"/>
  <c r="B2036" i="2"/>
  <c r="B2044" i="2"/>
  <c r="B2052" i="2"/>
  <c r="B2060" i="2"/>
  <c r="B2068" i="2"/>
  <c r="B2076" i="2"/>
  <c r="B2084" i="2"/>
  <c r="B2093" i="2"/>
  <c r="B2102" i="2"/>
  <c r="B2110" i="2"/>
  <c r="B2087" i="2"/>
  <c r="B2120" i="2"/>
  <c r="B2132" i="2"/>
  <c r="B2140" i="2"/>
  <c r="B2148" i="2"/>
  <c r="B2156" i="2"/>
  <c r="B2164" i="2"/>
  <c r="B2172" i="2"/>
  <c r="B2181" i="2"/>
  <c r="B2185" i="2"/>
  <c r="B2201" i="2"/>
  <c r="B2238" i="2"/>
  <c r="B2301" i="2"/>
  <c r="B2037" i="2"/>
  <c r="B2045" i="2"/>
  <c r="B2053" i="2"/>
  <c r="B2061" i="2"/>
  <c r="B2069" i="2"/>
  <c r="B2077" i="2"/>
  <c r="B2085" i="2"/>
  <c r="B2094" i="2"/>
  <c r="B2103" i="2"/>
  <c r="B2111" i="2"/>
  <c r="B2117" i="2"/>
  <c r="B2125" i="2"/>
  <c r="B2133" i="2"/>
  <c r="B2139" i="2"/>
  <c r="B2149" i="2"/>
  <c r="B2157" i="2"/>
  <c r="B2165" i="2"/>
  <c r="B2173" i="2"/>
  <c r="B2177" i="2"/>
  <c r="B2192" i="2"/>
  <c r="B2208" i="2"/>
  <c r="B2220" i="2"/>
  <c r="B2221" i="2"/>
  <c r="B2276" i="2"/>
  <c r="B2342" i="2"/>
  <c r="B2047" i="2"/>
  <c r="B2055" i="2"/>
  <c r="B2063" i="2"/>
  <c r="B2071" i="2"/>
  <c r="B2082" i="2"/>
  <c r="B2088" i="2"/>
  <c r="B2096" i="2"/>
  <c r="B2104" i="2"/>
  <c r="B2113" i="2"/>
  <c r="B2121" i="2"/>
  <c r="B2129" i="2"/>
  <c r="B2135" i="2"/>
  <c r="B2145" i="2"/>
  <c r="B2151" i="2"/>
  <c r="B2159" i="2"/>
  <c r="B2167" i="2"/>
  <c r="B2175" i="2"/>
  <c r="B2183" i="2"/>
  <c r="B2196" i="2"/>
  <c r="B2217" i="2"/>
  <c r="B2292" i="2"/>
  <c r="B2056" i="2"/>
  <c r="B2064" i="2"/>
  <c r="B2072" i="2"/>
  <c r="B2083" i="2"/>
  <c r="B2090" i="2"/>
  <c r="B2098" i="2"/>
  <c r="B2105" i="2"/>
  <c r="B2109" i="2"/>
  <c r="B2122" i="2"/>
  <c r="B2127" i="2"/>
  <c r="B2136" i="2"/>
  <c r="B2144" i="2"/>
  <c r="B2152" i="2"/>
  <c r="B2160" i="2"/>
  <c r="B2168" i="2"/>
  <c r="B2176" i="2"/>
  <c r="B2184" i="2"/>
  <c r="B2194" i="2"/>
  <c r="B2209" i="2"/>
  <c r="B2268" i="2"/>
  <c r="B2332" i="2"/>
  <c r="B2391" i="2"/>
  <c r="B2034" i="2"/>
  <c r="B2041" i="2"/>
  <c r="B2049" i="2"/>
  <c r="B2057" i="2"/>
  <c r="B2065" i="2"/>
  <c r="B2073" i="2"/>
  <c r="B2078" i="2"/>
  <c r="B2089" i="2"/>
  <c r="B2099" i="2"/>
  <c r="B2106" i="2"/>
  <c r="B2114" i="2"/>
  <c r="B2123" i="2"/>
  <c r="B2128" i="2"/>
  <c r="B2137" i="2"/>
  <c r="B2146" i="2"/>
  <c r="B2153" i="2"/>
  <c r="B2161" i="2"/>
  <c r="B2169" i="2"/>
  <c r="B2178" i="2"/>
  <c r="B2200" i="2"/>
  <c r="B2243" i="2"/>
  <c r="B2305" i="2"/>
  <c r="B2050" i="2"/>
  <c r="B2058" i="2"/>
  <c r="B2066" i="2"/>
  <c r="B2074" i="2"/>
  <c r="B2079" i="2"/>
  <c r="B2091" i="2"/>
  <c r="B2100" i="2"/>
  <c r="B2107" i="2"/>
  <c r="B2115" i="2"/>
  <c r="B2124" i="2"/>
  <c r="B2130" i="2"/>
  <c r="B2138" i="2"/>
  <c r="B2143" i="2"/>
  <c r="B2154" i="2"/>
  <c r="B2162" i="2"/>
  <c r="B2170" i="2"/>
  <c r="B2179" i="2"/>
  <c r="B2193" i="2"/>
  <c r="B2284" i="2"/>
  <c r="B2448" i="2"/>
  <c r="B2187" i="2"/>
  <c r="B2197" i="2"/>
  <c r="B2203" i="2"/>
  <c r="B2211" i="2"/>
  <c r="B2219" i="2"/>
  <c r="B2227" i="2"/>
  <c r="B2237" i="2"/>
  <c r="B2244" i="2"/>
  <c r="B2251" i="2"/>
  <c r="B2259" i="2"/>
  <c r="B2267" i="2"/>
  <c r="B2275" i="2"/>
  <c r="B2283" i="2"/>
  <c r="B2291" i="2"/>
  <c r="B2300" i="2"/>
  <c r="B2308" i="2"/>
  <c r="B2315" i="2"/>
  <c r="B2325" i="2"/>
  <c r="B2331" i="2"/>
  <c r="B2346" i="2"/>
  <c r="B2378" i="2"/>
  <c r="B2409" i="2"/>
  <c r="B2469" i="2"/>
  <c r="B2504" i="2"/>
  <c r="B2230" i="2"/>
  <c r="B2236" i="2"/>
  <c r="B2246" i="2"/>
  <c r="B2253" i="2"/>
  <c r="B2261" i="2"/>
  <c r="B2269" i="2"/>
  <c r="B2277" i="2"/>
  <c r="B2285" i="2"/>
  <c r="B2293" i="2"/>
  <c r="B2302" i="2"/>
  <c r="B2309" i="2"/>
  <c r="B2317" i="2"/>
  <c r="B2327" i="2"/>
  <c r="B2333" i="2"/>
  <c r="B2354" i="2"/>
  <c r="B2386" i="2"/>
  <c r="B2423" i="2"/>
  <c r="B2190" i="2"/>
  <c r="B2198" i="2"/>
  <c r="B2206" i="2"/>
  <c r="B2214" i="2"/>
  <c r="B2222" i="2"/>
  <c r="B2231" i="2"/>
  <c r="B2240" i="2"/>
  <c r="B2247" i="2"/>
  <c r="B2254" i="2"/>
  <c r="B2262" i="2"/>
  <c r="B2270" i="2"/>
  <c r="B2278" i="2"/>
  <c r="B2286" i="2"/>
  <c r="B2294" i="2"/>
  <c r="B2303" i="2"/>
  <c r="B2310" i="2"/>
  <c r="B2318" i="2"/>
  <c r="B2323" i="2"/>
  <c r="B2334" i="2"/>
  <c r="B2368" i="2"/>
  <c r="B2399" i="2"/>
  <c r="B2463" i="2"/>
  <c r="B2597" i="2"/>
  <c r="B2191" i="2"/>
  <c r="B2199" i="2"/>
  <c r="B2207" i="2"/>
  <c r="B2216" i="2"/>
  <c r="B2223" i="2"/>
  <c r="B2232" i="2"/>
  <c r="B2239" i="2"/>
  <c r="B2248" i="2"/>
  <c r="B2257" i="2"/>
  <c r="B2263" i="2"/>
  <c r="B2271" i="2"/>
  <c r="B2279" i="2"/>
  <c r="B2287" i="2"/>
  <c r="B2297" i="2"/>
  <c r="B2295" i="2"/>
  <c r="B2311" i="2"/>
  <c r="B2319" i="2"/>
  <c r="B2324" i="2"/>
  <c r="B2335" i="2"/>
  <c r="B2362" i="2"/>
  <c r="B2394" i="2"/>
  <c r="B2439" i="2"/>
  <c r="B2215" i="2"/>
  <c r="B2224" i="2"/>
  <c r="B2233" i="2"/>
  <c r="B2241" i="2"/>
  <c r="B2249" i="2"/>
  <c r="B2258" i="2"/>
  <c r="B2264" i="2"/>
  <c r="B2272" i="2"/>
  <c r="B2280" i="2"/>
  <c r="B2288" i="2"/>
  <c r="B2296" i="2"/>
  <c r="B2304" i="2"/>
  <c r="B2312" i="2"/>
  <c r="B2320" i="2"/>
  <c r="B2328" i="2"/>
  <c r="B2336" i="2"/>
  <c r="B2344" i="2"/>
  <c r="B2375" i="2"/>
  <c r="B2414" i="2"/>
  <c r="B2480" i="2"/>
  <c r="B2652" i="2"/>
  <c r="B2234" i="2"/>
  <c r="B2242" i="2"/>
  <c r="B2250" i="2"/>
  <c r="B2255" i="2"/>
  <c r="B2265" i="2"/>
  <c r="B2273" i="2"/>
  <c r="B2281" i="2"/>
  <c r="B2289" i="2"/>
  <c r="B2298" i="2"/>
  <c r="B2306" i="2"/>
  <c r="B2313" i="2"/>
  <c r="B2321" i="2"/>
  <c r="B2329" i="2"/>
  <c r="B2337" i="2"/>
  <c r="B2339" i="2"/>
  <c r="B2370" i="2"/>
  <c r="B2455" i="2"/>
  <c r="B2186" i="2"/>
  <c r="B2195" i="2"/>
  <c r="B2202" i="2"/>
  <c r="B2210" i="2"/>
  <c r="B2218" i="2"/>
  <c r="B2226" i="2"/>
  <c r="B2235" i="2"/>
  <c r="B2228" i="2"/>
  <c r="B2245" i="2"/>
  <c r="B2256" i="2"/>
  <c r="B2266" i="2"/>
  <c r="B2274" i="2"/>
  <c r="B2282" i="2"/>
  <c r="B2290" i="2"/>
  <c r="B2299" i="2"/>
  <c r="B2307" i="2"/>
  <c r="B2314" i="2"/>
  <c r="B2322" i="2"/>
  <c r="B2330" i="2"/>
  <c r="B2351" i="2"/>
  <c r="B2383" i="2"/>
  <c r="B2431" i="2"/>
  <c r="B2350" i="2"/>
  <c r="B2358" i="2"/>
  <c r="B2365" i="2"/>
  <c r="B2374" i="2"/>
  <c r="B2380" i="2"/>
  <c r="B2390" i="2"/>
  <c r="B2398" i="2"/>
  <c r="B2408" i="2"/>
  <c r="B2415" i="2"/>
  <c r="B2422" i="2"/>
  <c r="B2430" i="2"/>
  <c r="B2435" i="2"/>
  <c r="B2446" i="2"/>
  <c r="B2454" i="2"/>
  <c r="B2462" i="2"/>
  <c r="B2471" i="2"/>
  <c r="B2479" i="2"/>
  <c r="B2487" i="2"/>
  <c r="B2489" i="2"/>
  <c r="B2492" i="2"/>
  <c r="B2502" i="2"/>
  <c r="B2531" i="2"/>
  <c r="B2628" i="2"/>
  <c r="B2345" i="2"/>
  <c r="B2352" i="2"/>
  <c r="B2360" i="2"/>
  <c r="B2367" i="2"/>
  <c r="B2376" i="2"/>
  <c r="B2384" i="2"/>
  <c r="B2392" i="2"/>
  <c r="B2400" i="2"/>
  <c r="B2406" i="2"/>
  <c r="B2416" i="2"/>
  <c r="B2424" i="2"/>
  <c r="B2432" i="2"/>
  <c r="B2440" i="2"/>
  <c r="B2447" i="2"/>
  <c r="B2456" i="2"/>
  <c r="B2464" i="2"/>
  <c r="B2472" i="2"/>
  <c r="B2478" i="2"/>
  <c r="B2512" i="2"/>
  <c r="B2564" i="2"/>
  <c r="B2621" i="2"/>
  <c r="B2343" i="2"/>
  <c r="B2353" i="2"/>
  <c r="B2361" i="2"/>
  <c r="B2369" i="2"/>
  <c r="B2377" i="2"/>
  <c r="B2385" i="2"/>
  <c r="B2393" i="2"/>
  <c r="B2401" i="2"/>
  <c r="B2407" i="2"/>
  <c r="B2417" i="2"/>
  <c r="B2425" i="2"/>
  <c r="B2433" i="2"/>
  <c r="B2441" i="2"/>
  <c r="B2449" i="2"/>
  <c r="B2457" i="2"/>
  <c r="B2465" i="2"/>
  <c r="B2473" i="2"/>
  <c r="B2482" i="2"/>
  <c r="B2490" i="2"/>
  <c r="B2507" i="2"/>
  <c r="B2579" i="2"/>
  <c r="B2646" i="2"/>
  <c r="B2707" i="2"/>
  <c r="B2403" i="2"/>
  <c r="B2411" i="2"/>
  <c r="B2418" i="2"/>
  <c r="B2426" i="2"/>
  <c r="B2436" i="2"/>
  <c r="B2442" i="2"/>
  <c r="B2450" i="2"/>
  <c r="B2458" i="2"/>
  <c r="B2466" i="2"/>
  <c r="B2474" i="2"/>
  <c r="B2483" i="2"/>
  <c r="B2498" i="2"/>
  <c r="B2509" i="2"/>
  <c r="B2523" i="2"/>
  <c r="B2525" i="2"/>
  <c r="B2526" i="2"/>
  <c r="B2556" i="2"/>
  <c r="B2613" i="2"/>
  <c r="B2338" i="2"/>
  <c r="B2347" i="2"/>
  <c r="B2355" i="2"/>
  <c r="B2363" i="2"/>
  <c r="B2371" i="2"/>
  <c r="B2379" i="2"/>
  <c r="B2387" i="2"/>
  <c r="B2395" i="2"/>
  <c r="B2404" i="2"/>
  <c r="B2412" i="2"/>
  <c r="B2419" i="2"/>
  <c r="B2427" i="2"/>
  <c r="B2438" i="2"/>
  <c r="B2443" i="2"/>
  <c r="B2451" i="2"/>
  <c r="B2459" i="2"/>
  <c r="B2467" i="2"/>
  <c r="B2475" i="2"/>
  <c r="B2484" i="2"/>
  <c r="B2501" i="2"/>
  <c r="B2517" i="2"/>
  <c r="B2518" i="2"/>
  <c r="B2582" i="2"/>
  <c r="B2340" i="2"/>
  <c r="B2348" i="2"/>
  <c r="B2356" i="2"/>
  <c r="B2364" i="2"/>
  <c r="B2372" i="2"/>
  <c r="B2381" i="2"/>
  <c r="B2388" i="2"/>
  <c r="B2396" i="2"/>
  <c r="B2402" i="2"/>
  <c r="B2413" i="2"/>
  <c r="B2420" i="2"/>
  <c r="B2428" i="2"/>
  <c r="B2437" i="2"/>
  <c r="B2445" i="2"/>
  <c r="B2452" i="2"/>
  <c r="B2460" i="2"/>
  <c r="B2468" i="2"/>
  <c r="B2476" i="2"/>
  <c r="B2485" i="2"/>
  <c r="B2494" i="2"/>
  <c r="B2505" i="2"/>
  <c r="B2548" i="2"/>
  <c r="B2747" i="2"/>
  <c r="B2341" i="2"/>
  <c r="B2349" i="2"/>
  <c r="B2357" i="2"/>
  <c r="B2366" i="2"/>
  <c r="B2373" i="2"/>
  <c r="B2382" i="2"/>
  <c r="B2389" i="2"/>
  <c r="B2397" i="2"/>
  <c r="B2405" i="2"/>
  <c r="B2410" i="2"/>
  <c r="B2421" i="2"/>
  <c r="B2429" i="2"/>
  <c r="B2434" i="2"/>
  <c r="B2444" i="2"/>
  <c r="B2453" i="2"/>
  <c r="B2461" i="2"/>
  <c r="B2470" i="2"/>
  <c r="B2477" i="2"/>
  <c r="B2486" i="2"/>
  <c r="B2493" i="2"/>
  <c r="B2515" i="2"/>
  <c r="B2660" i="2"/>
  <c r="B2481" i="2"/>
  <c r="B2500" i="2"/>
  <c r="B2508" i="2"/>
  <c r="B2516" i="2"/>
  <c r="B2524" i="2"/>
  <c r="B2573" i="2"/>
  <c r="B2604" i="2"/>
  <c r="B2638" i="2"/>
  <c r="B2669" i="2"/>
  <c r="B2677" i="2"/>
  <c r="B2693" i="2"/>
  <c r="B2724" i="2"/>
  <c r="B2784" i="2"/>
  <c r="B2503" i="2"/>
  <c r="B2510" i="2"/>
  <c r="B2519" i="2"/>
  <c r="B2520" i="2"/>
  <c r="B2572" i="2"/>
  <c r="B2606" i="2"/>
  <c r="B2636" i="2"/>
  <c r="B2668" i="2"/>
  <c r="B2780" i="2"/>
  <c r="B2488" i="2"/>
  <c r="B2495" i="2"/>
  <c r="B2499" i="2"/>
  <c r="B2511" i="2"/>
  <c r="B2513" i="2"/>
  <c r="B2529" i="2"/>
  <c r="B2540" i="2"/>
  <c r="B2557" i="2"/>
  <c r="B2589" i="2"/>
  <c r="B2622" i="2"/>
  <c r="B2653" i="2"/>
  <c r="B2755" i="2"/>
  <c r="B2521" i="2"/>
  <c r="B2527" i="2"/>
  <c r="B2541" i="2"/>
  <c r="B2542" i="2"/>
  <c r="B2547" i="2"/>
  <c r="B2581" i="2"/>
  <c r="B2612" i="2"/>
  <c r="B2644" i="2"/>
  <c r="B2699" i="2"/>
  <c r="B2715" i="2"/>
  <c r="B2822" i="2"/>
  <c r="B2491" i="2"/>
  <c r="B2497" i="2"/>
  <c r="B2506" i="2"/>
  <c r="B2514" i="2"/>
  <c r="B2522" i="2"/>
  <c r="B2528" i="2"/>
  <c r="B2533" i="2"/>
  <c r="B2565" i="2"/>
  <c r="B2595" i="2"/>
  <c r="B2631" i="2"/>
  <c r="B2661" i="2"/>
  <c r="B2681" i="2"/>
  <c r="B2686" i="2"/>
  <c r="B2700" i="2"/>
  <c r="B2549" i="2"/>
  <c r="B2558" i="2"/>
  <c r="B2566" i="2"/>
  <c r="B2574" i="2"/>
  <c r="B2583" i="2"/>
  <c r="B2590" i="2"/>
  <c r="B2598" i="2"/>
  <c r="B2605" i="2"/>
  <c r="B2614" i="2"/>
  <c r="B2620" i="2"/>
  <c r="B2632" i="2"/>
  <c r="B2637" i="2"/>
  <c r="B2647" i="2"/>
  <c r="B2654" i="2"/>
  <c r="B2662" i="2"/>
  <c r="B2670" i="2"/>
  <c r="B2731" i="2"/>
  <c r="B2761" i="2"/>
  <c r="B2534" i="2"/>
  <c r="B2543" i="2"/>
  <c r="B2551" i="2"/>
  <c r="B2559" i="2"/>
  <c r="B2567" i="2"/>
  <c r="B2576" i="2"/>
  <c r="B2584" i="2"/>
  <c r="B2591" i="2"/>
  <c r="B2599" i="2"/>
  <c r="B2607" i="2"/>
  <c r="B2615" i="2"/>
  <c r="B2625" i="2"/>
  <c r="B2629" i="2"/>
  <c r="B2639" i="2"/>
  <c r="B2648" i="2"/>
  <c r="B2655" i="2"/>
  <c r="B2663" i="2"/>
  <c r="B2672" i="2"/>
  <c r="B2671" i="2"/>
  <c r="B2678" i="2"/>
  <c r="B2682" i="2"/>
  <c r="B2691" i="2"/>
  <c r="B2722" i="2"/>
  <c r="B2754" i="2"/>
  <c r="B2535" i="2"/>
  <c r="B2544" i="2"/>
  <c r="B2552" i="2"/>
  <c r="B2561" i="2"/>
  <c r="B2568" i="2"/>
  <c r="B2577" i="2"/>
  <c r="B2585" i="2"/>
  <c r="B2592" i="2"/>
  <c r="B2600" i="2"/>
  <c r="B2608" i="2"/>
  <c r="B2616" i="2"/>
  <c r="B2626" i="2"/>
  <c r="B2630" i="2"/>
  <c r="B2640" i="2"/>
  <c r="B2645" i="2"/>
  <c r="B2656" i="2"/>
  <c r="B2664" i="2"/>
  <c r="B2673" i="2"/>
  <c r="B2688" i="2"/>
  <c r="B2694" i="2"/>
  <c r="B2740" i="2"/>
  <c r="B2771" i="2"/>
  <c r="B2813" i="2"/>
  <c r="B2899" i="2"/>
  <c r="B2530" i="2"/>
  <c r="B2536" i="2"/>
  <c r="B2545" i="2"/>
  <c r="B2553" i="2"/>
  <c r="B2562" i="2"/>
  <c r="B2569" i="2"/>
  <c r="B2578" i="2"/>
  <c r="B2586" i="2"/>
  <c r="B2593" i="2"/>
  <c r="B2603" i="2"/>
  <c r="B2609" i="2"/>
  <c r="B2617" i="2"/>
  <c r="B2623" i="2"/>
  <c r="B2633" i="2"/>
  <c r="B2641" i="2"/>
  <c r="B2649" i="2"/>
  <c r="B2657" i="2"/>
  <c r="B2665" i="2"/>
  <c r="B2674" i="2"/>
  <c r="B2683" i="2"/>
  <c r="B2729" i="2"/>
  <c r="B2763" i="2"/>
  <c r="B2778" i="2"/>
  <c r="B2538" i="2"/>
  <c r="B2537" i="2"/>
  <c r="B2554" i="2"/>
  <c r="B2560" i="2"/>
  <c r="B2570" i="2"/>
  <c r="B2575" i="2"/>
  <c r="B2587" i="2"/>
  <c r="B2594" i="2"/>
  <c r="B2601" i="2"/>
  <c r="B2610" i="2"/>
  <c r="B2618" i="2"/>
  <c r="B2624" i="2"/>
  <c r="B2634" i="2"/>
  <c r="B2642" i="2"/>
  <c r="B2650" i="2"/>
  <c r="B2658" i="2"/>
  <c r="B2666" i="2"/>
  <c r="B2680" i="2"/>
  <c r="B2709" i="2"/>
  <c r="B2714" i="2"/>
  <c r="B2745" i="2"/>
  <c r="B2782" i="2"/>
  <c r="B2532" i="2"/>
  <c r="B2539" i="2"/>
  <c r="B2546" i="2"/>
  <c r="B2555" i="2"/>
  <c r="B2563" i="2"/>
  <c r="B2571" i="2"/>
  <c r="B2580" i="2"/>
  <c r="B2588" i="2"/>
  <c r="B2596" i="2"/>
  <c r="B2602" i="2"/>
  <c r="B2611" i="2"/>
  <c r="B2619" i="2"/>
  <c r="B2627" i="2"/>
  <c r="B2635" i="2"/>
  <c r="B2643" i="2"/>
  <c r="B2651" i="2"/>
  <c r="B2659" i="2"/>
  <c r="B2667" i="2"/>
  <c r="B2675" i="2"/>
  <c r="B2685" i="2"/>
  <c r="B2690" i="2"/>
  <c r="B2697" i="2"/>
  <c r="B2706" i="2"/>
  <c r="B2739" i="2"/>
  <c r="B2770" i="2"/>
  <c r="B2676" i="2"/>
  <c r="B2684" i="2"/>
  <c r="B2692" i="2"/>
  <c r="B2701" i="2"/>
  <c r="B2708" i="2"/>
  <c r="B2716" i="2"/>
  <c r="B2725" i="2"/>
  <c r="B2732" i="2"/>
  <c r="B2736" i="2"/>
  <c r="B2748" i="2"/>
  <c r="B2756" i="2"/>
  <c r="B2764" i="2"/>
  <c r="B2772" i="2"/>
  <c r="B2911" i="2"/>
  <c r="B2937" i="2"/>
  <c r="B2717" i="2"/>
  <c r="B2723" i="2"/>
  <c r="B2733" i="2"/>
  <c r="B2742" i="2"/>
  <c r="B2749" i="2"/>
  <c r="B2757" i="2"/>
  <c r="B2765" i="2"/>
  <c r="B2773" i="2"/>
  <c r="B2777" i="2"/>
  <c r="B2789" i="2"/>
  <c r="B2806" i="2"/>
  <c r="B2884" i="2"/>
  <c r="B2966" i="2"/>
  <c r="B2702" i="2"/>
  <c r="B2710" i="2"/>
  <c r="B2718" i="2"/>
  <c r="B2726" i="2"/>
  <c r="B2734" i="2"/>
  <c r="B2743" i="2"/>
  <c r="B2751" i="2"/>
  <c r="B2758" i="2"/>
  <c r="B2766" i="2"/>
  <c r="B2774" i="2"/>
  <c r="B2785" i="2"/>
  <c r="B2905" i="2"/>
  <c r="B2936" i="2"/>
  <c r="B2679" i="2"/>
  <c r="B2687" i="2"/>
  <c r="B2695" i="2"/>
  <c r="B2703" i="2"/>
  <c r="B2711" i="2"/>
  <c r="B2719" i="2"/>
  <c r="B2727" i="2"/>
  <c r="B2735" i="2"/>
  <c r="B2744" i="2"/>
  <c r="B2750" i="2"/>
  <c r="B2759" i="2"/>
  <c r="B2767" i="2"/>
  <c r="B2775" i="2"/>
  <c r="B2792" i="2"/>
  <c r="B2797" i="2"/>
  <c r="B2814" i="2"/>
  <c r="B2835" i="2"/>
  <c r="B2841" i="2"/>
  <c r="B2696" i="2"/>
  <c r="B2704" i="2"/>
  <c r="B2712" i="2"/>
  <c r="B2720" i="2"/>
  <c r="B2728" i="2"/>
  <c r="B2737" i="2"/>
  <c r="B2741" i="2"/>
  <c r="B2752" i="2"/>
  <c r="B2760" i="2"/>
  <c r="B2768" i="2"/>
  <c r="B2776" i="2"/>
  <c r="B2798" i="2"/>
  <c r="B2803" i="2"/>
  <c r="B2689" i="2"/>
  <c r="B2698" i="2"/>
  <c r="B2705" i="2"/>
  <c r="B2713" i="2"/>
  <c r="B2721" i="2"/>
  <c r="B2730" i="2"/>
  <c r="B2738" i="2"/>
  <c r="B2746" i="2"/>
  <c r="B2753" i="2"/>
  <c r="B2762" i="2"/>
  <c r="B2769" i="2"/>
  <c r="B2781" i="2"/>
  <c r="B2790" i="2"/>
  <c r="B2832" i="2"/>
  <c r="B2831" i="2"/>
  <c r="B2783" i="2"/>
  <c r="B2791" i="2"/>
  <c r="B2799" i="2"/>
  <c r="B2807" i="2"/>
  <c r="B2816" i="2"/>
  <c r="B2823" i="2"/>
  <c r="B2825" i="2"/>
  <c r="B2836" i="2"/>
  <c r="B2875" i="2"/>
  <c r="B2800" i="2"/>
  <c r="B2808" i="2"/>
  <c r="B2817" i="2"/>
  <c r="B2833" i="2"/>
  <c r="B2868" i="2"/>
  <c r="B2893" i="2"/>
  <c r="B2793" i="2"/>
  <c r="B2801" i="2"/>
  <c r="B2809" i="2"/>
  <c r="B2815" i="2"/>
  <c r="B2826" i="2"/>
  <c r="B2837" i="2"/>
  <c r="B2842" i="2"/>
  <c r="B2844" i="2"/>
  <c r="B2858" i="2"/>
  <c r="B2866" i="2"/>
  <c r="B2867" i="2"/>
  <c r="B2883" i="2"/>
  <c r="B2910" i="2"/>
  <c r="B2786" i="2"/>
  <c r="B2794" i="2"/>
  <c r="B2802" i="2"/>
  <c r="B2810" i="2"/>
  <c r="B2818" i="2"/>
  <c r="B2830" i="2"/>
  <c r="B2843" i="2"/>
  <c r="B2852" i="2"/>
  <c r="B2859" i="2"/>
  <c r="B2860" i="2"/>
  <c r="B2900" i="2"/>
  <c r="B2927" i="2"/>
  <c r="B2779" i="2"/>
  <c r="B2787" i="2"/>
  <c r="B2795" i="2"/>
  <c r="B2804" i="2"/>
  <c r="B2811" i="2"/>
  <c r="B2819" i="2"/>
  <c r="B2820" i="2"/>
  <c r="B2828" i="2"/>
  <c r="B2834" i="2"/>
  <c r="B2839" i="2"/>
  <c r="B2846" i="2"/>
  <c r="B2851" i="2"/>
  <c r="B2892" i="2"/>
  <c r="B2928" i="2"/>
  <c r="B2929" i="2"/>
  <c r="B2788" i="2"/>
  <c r="B2796" i="2"/>
  <c r="B2805" i="2"/>
  <c r="B2812" i="2"/>
  <c r="B2849" i="2"/>
  <c r="B2850" i="2"/>
  <c r="B2854" i="2"/>
  <c r="B2876" i="2"/>
  <c r="B3009" i="2"/>
  <c r="B2821" i="2"/>
  <c r="B2827" i="2"/>
  <c r="B2838" i="2"/>
  <c r="B2845" i="2"/>
  <c r="B2853" i="2"/>
  <c r="B2861" i="2"/>
  <c r="B2869" i="2"/>
  <c r="B2877" i="2"/>
  <c r="B2885" i="2"/>
  <c r="B2894" i="2"/>
  <c r="B2901" i="2"/>
  <c r="B2550" i="2"/>
  <c r="B2916" i="2"/>
  <c r="B2921" i="2"/>
  <c r="B2953" i="2"/>
  <c r="B3111" i="2"/>
  <c r="B2862" i="2"/>
  <c r="B2870" i="2"/>
  <c r="B2878" i="2"/>
  <c r="B2887" i="2"/>
  <c r="B2895" i="2"/>
  <c r="B2903" i="2"/>
  <c r="B2847" i="2"/>
  <c r="B2855" i="2"/>
  <c r="B2863" i="2"/>
  <c r="B2871" i="2"/>
  <c r="B2879" i="2"/>
  <c r="B2888" i="2"/>
  <c r="B2896" i="2"/>
  <c r="B2907" i="2"/>
  <c r="B2912" i="2"/>
  <c r="B2914" i="2"/>
  <c r="B2961" i="2"/>
  <c r="B2986" i="2"/>
  <c r="B2829" i="2"/>
  <c r="B2824" i="2"/>
  <c r="B2840" i="2"/>
  <c r="B2848" i="2"/>
  <c r="B2856" i="2"/>
  <c r="B2864" i="2"/>
  <c r="B2872" i="2"/>
  <c r="B2880" i="2"/>
  <c r="B2889" i="2"/>
  <c r="B2890" i="2"/>
  <c r="B2917" i="2"/>
  <c r="B2952" i="2"/>
  <c r="B2857" i="2"/>
  <c r="B2865" i="2"/>
  <c r="B2873" i="2"/>
  <c r="B2881" i="2"/>
  <c r="B2886" i="2"/>
  <c r="B2897" i="2"/>
  <c r="B2904" i="2"/>
  <c r="B2908" i="2"/>
  <c r="B2913" i="2"/>
  <c r="B2920" i="2"/>
  <c r="B2943" i="2"/>
  <c r="B3019" i="2"/>
  <c r="B3092" i="2"/>
  <c r="B2874" i="2"/>
  <c r="B2882" i="2"/>
  <c r="B2891" i="2"/>
  <c r="B2898" i="2"/>
  <c r="B2919" i="2"/>
  <c r="B2935" i="2"/>
  <c r="B2945" i="2"/>
  <c r="B2944" i="2"/>
  <c r="B2960" i="2"/>
  <c r="B2906" i="2"/>
  <c r="B2915" i="2"/>
  <c r="B2922" i="2"/>
  <c r="B2930" i="2"/>
  <c r="B2938" i="2"/>
  <c r="B2947" i="2"/>
  <c r="B2954" i="2"/>
  <c r="B2962" i="2"/>
  <c r="B2969" i="2"/>
  <c r="B2973" i="2"/>
  <c r="B2978" i="2"/>
  <c r="B2994" i="2"/>
  <c r="B3027" i="2"/>
  <c r="B3203" i="2"/>
  <c r="B2923" i="2"/>
  <c r="B2931" i="2"/>
  <c r="B2939" i="2"/>
  <c r="B2948" i="2"/>
  <c r="B2955" i="2"/>
  <c r="B2963" i="2"/>
  <c r="B2965" i="2"/>
  <c r="B2985" i="2"/>
  <c r="B3018" i="2"/>
  <c r="B3038" i="2"/>
  <c r="B2924" i="2"/>
  <c r="B2932" i="2"/>
  <c r="B2940" i="2"/>
  <c r="B2949" i="2"/>
  <c r="B2956" i="2"/>
  <c r="B2964" i="2"/>
  <c r="B2970" i="2"/>
  <c r="B2974" i="2"/>
  <c r="B3002" i="2"/>
  <c r="B3035" i="2"/>
  <c r="B3044" i="2"/>
  <c r="B2902" i="2"/>
  <c r="B2909" i="2"/>
  <c r="B2918" i="2"/>
  <c r="B2925" i="2"/>
  <c r="B2933" i="2"/>
  <c r="B2941" i="2"/>
  <c r="B2950" i="2"/>
  <c r="B2957" i="2"/>
  <c r="B2967" i="2"/>
  <c r="B2993" i="2"/>
  <c r="B3025" i="2"/>
  <c r="B2926" i="2"/>
  <c r="B2934" i="2"/>
  <c r="B2942" i="2"/>
  <c r="B2946" i="2"/>
  <c r="B2958" i="2"/>
  <c r="B2975" i="2"/>
  <c r="B2977" i="2"/>
  <c r="B3010" i="2"/>
  <c r="B3041" i="2"/>
  <c r="B2951" i="2"/>
  <c r="B2959" i="2"/>
  <c r="B2972" i="2"/>
  <c r="B3001" i="2"/>
  <c r="B3034" i="2"/>
  <c r="B3070" i="2"/>
  <c r="B2971" i="2"/>
  <c r="B2979" i="2"/>
  <c r="B2989" i="2"/>
  <c r="B2995" i="2"/>
  <c r="B3003" i="2"/>
  <c r="B3011" i="2"/>
  <c r="B3020" i="2"/>
  <c r="B3028" i="2"/>
  <c r="B3036" i="2"/>
  <c r="B3059" i="2"/>
  <c r="B3108" i="2"/>
  <c r="B2980" i="2"/>
  <c r="B2987" i="2"/>
  <c r="B2996" i="2"/>
  <c r="B3005" i="2"/>
  <c r="B3012" i="2"/>
  <c r="B3016" i="2"/>
  <c r="B3029" i="2"/>
  <c r="B3042" i="2"/>
  <c r="B3083" i="2"/>
  <c r="B2981" i="2"/>
  <c r="B2988" i="2"/>
  <c r="B2997" i="2"/>
  <c r="B3006" i="2"/>
  <c r="B3013" i="2"/>
  <c r="B3021" i="2"/>
  <c r="B3030" i="2"/>
  <c r="B3045" i="2"/>
  <c r="B3055" i="2"/>
  <c r="B3069" i="2"/>
  <c r="B2982" i="2"/>
  <c r="B2990" i="2"/>
  <c r="B2998" i="2"/>
  <c r="B3004" i="2"/>
  <c r="B3014" i="2"/>
  <c r="B3022" i="2"/>
  <c r="B3031" i="2"/>
  <c r="B3052" i="2"/>
  <c r="B3099" i="2"/>
  <c r="B2983" i="2"/>
  <c r="B2991" i="2"/>
  <c r="B2999" i="2"/>
  <c r="B3007" i="2"/>
  <c r="B3015" i="2"/>
  <c r="B3023" i="2"/>
  <c r="B3032" i="2"/>
  <c r="B3037" i="2"/>
  <c r="B3043" i="2"/>
  <c r="B3046" i="2"/>
  <c r="B3053" i="2"/>
  <c r="B3075" i="2"/>
  <c r="B2968" i="2"/>
  <c r="B2976" i="2"/>
  <c r="B2984" i="2"/>
  <c r="B2992" i="2"/>
  <c r="B3000" i="2"/>
  <c r="B3008" i="2"/>
  <c r="B3017" i="2"/>
  <c r="B3024" i="2"/>
  <c r="B3033" i="2"/>
  <c r="B3047" i="2"/>
  <c r="B3060" i="2"/>
  <c r="B3074" i="2"/>
  <c r="B3082" i="2"/>
  <c r="B3091" i="2"/>
  <c r="B3098" i="2"/>
  <c r="B3106" i="2"/>
  <c r="B3107" i="2"/>
  <c r="B3144" i="2"/>
  <c r="B3054" i="2"/>
  <c r="B3063" i="2"/>
  <c r="B3071" i="2"/>
  <c r="B3076" i="2"/>
  <c r="B3084" i="2"/>
  <c r="B3093" i="2"/>
  <c r="B3100" i="2"/>
  <c r="B3109" i="2"/>
  <c r="B3112" i="2"/>
  <c r="B3122" i="2"/>
  <c r="B3127" i="2"/>
  <c r="B3162" i="2"/>
  <c r="B3064" i="2"/>
  <c r="B3066" i="2"/>
  <c r="B3077" i="2"/>
  <c r="B3085" i="2"/>
  <c r="B3089" i="2"/>
  <c r="B3101" i="2"/>
  <c r="B3119" i="2"/>
  <c r="B3139" i="2"/>
  <c r="B3187" i="2"/>
  <c r="B3056" i="2"/>
  <c r="B3061" i="2"/>
  <c r="B3067" i="2"/>
  <c r="B3078" i="2"/>
  <c r="B3086" i="2"/>
  <c r="B3094" i="2"/>
  <c r="B3102" i="2"/>
  <c r="B3113" i="2"/>
  <c r="B3120" i="2"/>
  <c r="B3178" i="2"/>
  <c r="B3213" i="2"/>
  <c r="B3039" i="2"/>
  <c r="B3048" i="2"/>
  <c r="B3050" i="2"/>
  <c r="B3062" i="2"/>
  <c r="B3026" i="2"/>
  <c r="B3079" i="2"/>
  <c r="B3087" i="2"/>
  <c r="B3095" i="2"/>
  <c r="B3103" i="2"/>
  <c r="B3130" i="2"/>
  <c r="B3154" i="2"/>
  <c r="B3040" i="2"/>
  <c r="B3049" i="2"/>
  <c r="B3057" i="2"/>
  <c r="B3065" i="2"/>
  <c r="B3072" i="2"/>
  <c r="B3080" i="2"/>
  <c r="B3088" i="2"/>
  <c r="B3096" i="2"/>
  <c r="B3104" i="2"/>
  <c r="B3110" i="2"/>
  <c r="B3051" i="2"/>
  <c r="B3058" i="2"/>
  <c r="B3068" i="2"/>
  <c r="B3073" i="2"/>
  <c r="B3081" i="2"/>
  <c r="B3090" i="2"/>
  <c r="B3097" i="2"/>
  <c r="B3105" i="2"/>
  <c r="B3115" i="2"/>
  <c r="B3170" i="2"/>
  <c r="B3198" i="2"/>
  <c r="B3114" i="2"/>
  <c r="B3121" i="2"/>
  <c r="B3129" i="2"/>
  <c r="B3138" i="2"/>
  <c r="B3143" i="2"/>
  <c r="B3152" i="2"/>
  <c r="B3161" i="2"/>
  <c r="B3169" i="2"/>
  <c r="B3177" i="2"/>
  <c r="B3206" i="2"/>
  <c r="B3212" i="2"/>
  <c r="B3124" i="2"/>
  <c r="B3131" i="2"/>
  <c r="B3140" i="2"/>
  <c r="B3147" i="2"/>
  <c r="B3155" i="2"/>
  <c r="B3163" i="2"/>
  <c r="B3171" i="2"/>
  <c r="B3179" i="2"/>
  <c r="B3190" i="2"/>
  <c r="B3195" i="2"/>
  <c r="B3204" i="2"/>
  <c r="B3116" i="2"/>
  <c r="B3125" i="2"/>
  <c r="B3132" i="2"/>
  <c r="B3135" i="2"/>
  <c r="B3148" i="2"/>
  <c r="B3156" i="2"/>
  <c r="B3164" i="2"/>
  <c r="B3172" i="2"/>
  <c r="B3180" i="2"/>
  <c r="B3196" i="2"/>
  <c r="B3117" i="2"/>
  <c r="B3126" i="2"/>
  <c r="B3133" i="2"/>
  <c r="B3141" i="2"/>
  <c r="B3149" i="2"/>
  <c r="B3157" i="2"/>
  <c r="B3165" i="2"/>
  <c r="B3173" i="2"/>
  <c r="B3181" i="2"/>
  <c r="B3184" i="2"/>
  <c r="B3118" i="2"/>
  <c r="B3123" i="2"/>
  <c r="B3134" i="2"/>
  <c r="B3142" i="2"/>
  <c r="B3150" i="2"/>
  <c r="B3158" i="2"/>
  <c r="B3166" i="2"/>
  <c r="B3174" i="2"/>
  <c r="B3182" i="2"/>
  <c r="B3185" i="2"/>
  <c r="B3136" i="2"/>
  <c r="B3145" i="2"/>
  <c r="B3151" i="2"/>
  <c r="B3159" i="2"/>
  <c r="B3167" i="2"/>
  <c r="B3175" i="2"/>
  <c r="B3183" i="2"/>
  <c r="B3128" i="2"/>
  <c r="B3137" i="2"/>
  <c r="B3146" i="2"/>
  <c r="B3153" i="2"/>
  <c r="B3160" i="2"/>
  <c r="B3168" i="2"/>
  <c r="B3176" i="2"/>
  <c r="B3215" i="2"/>
  <c r="B3188" i="2"/>
  <c r="B3197" i="2"/>
  <c r="B3205" i="2"/>
  <c r="B3214" i="2"/>
  <c r="B3191" i="2"/>
  <c r="B3199" i="2"/>
  <c r="B3207" i="2"/>
  <c r="B3216" i="2"/>
  <c r="B3192" i="2"/>
  <c r="B3200" i="2"/>
  <c r="B3208" i="2"/>
  <c r="B3201" i="2"/>
  <c r="B3193" i="2"/>
  <c r="B3189" i="2"/>
  <c r="B3209" i="2"/>
  <c r="B3210" i="2"/>
  <c r="B3186" i="2"/>
  <c r="B3194" i="2"/>
  <c r="B3202" i="2"/>
  <c r="B2" i="2"/>
  <c r="B3211" i="2"/>
  <c r="J5" i="2"/>
  <c r="J12" i="2"/>
  <c r="J21" i="2"/>
  <c r="J28" i="2"/>
  <c r="J36" i="2"/>
  <c r="J44" i="2"/>
  <c r="J52" i="2"/>
  <c r="J60" i="2"/>
  <c r="J69" i="2"/>
  <c r="J77" i="2"/>
  <c r="J4" i="2"/>
  <c r="J14" i="2"/>
  <c r="J13" i="2"/>
  <c r="J29" i="2"/>
  <c r="J37" i="2"/>
  <c r="J45" i="2"/>
  <c r="J53" i="2"/>
  <c r="J61" i="2"/>
  <c r="J70" i="2"/>
  <c r="J78" i="2"/>
  <c r="J15" i="2"/>
  <c r="J22" i="2"/>
  <c r="J30" i="2"/>
  <c r="J38" i="2"/>
  <c r="J48" i="2"/>
  <c r="J54" i="2"/>
  <c r="J62" i="2"/>
  <c r="J71" i="2"/>
  <c r="J79" i="2"/>
  <c r="J80" i="2"/>
  <c r="J7" i="2"/>
  <c r="J16" i="2"/>
  <c r="J23" i="2"/>
  <c r="J31" i="2"/>
  <c r="J39" i="2"/>
  <c r="J49" i="2"/>
  <c r="J55" i="2"/>
  <c r="J63" i="2"/>
  <c r="J72" i="2"/>
  <c r="J6" i="2"/>
  <c r="J8" i="2"/>
  <c r="J17" i="2"/>
  <c r="J24" i="2"/>
  <c r="J32" i="2"/>
  <c r="J40" i="2"/>
  <c r="J46" i="2"/>
  <c r="J56" i="2"/>
  <c r="J64" i="2"/>
  <c r="J73" i="2"/>
  <c r="J81" i="2"/>
  <c r="J9" i="2"/>
  <c r="J18" i="2"/>
  <c r="J25" i="2"/>
  <c r="J33" i="2"/>
  <c r="J41" i="2"/>
  <c r="J47" i="2"/>
  <c r="J57" i="2"/>
  <c r="J65" i="2"/>
  <c r="J74" i="2"/>
  <c r="J10" i="2"/>
  <c r="J19" i="2"/>
  <c r="J26" i="2"/>
  <c r="J34" i="2"/>
  <c r="J42" i="2"/>
  <c r="J50" i="2"/>
  <c r="J58" i="2"/>
  <c r="J67" i="2"/>
  <c r="J75" i="2"/>
  <c r="J3" i="2"/>
  <c r="J11" i="2"/>
  <c r="J20" i="2"/>
  <c r="J27" i="2"/>
  <c r="J35" i="2"/>
  <c r="J43" i="2"/>
  <c r="J51" i="2"/>
  <c r="J59" i="2"/>
  <c r="J68" i="2"/>
  <c r="J76" i="2"/>
  <c r="J86" i="2"/>
  <c r="J94" i="2"/>
  <c r="J102" i="2"/>
  <c r="J110" i="2"/>
  <c r="J118" i="2"/>
  <c r="J127" i="2"/>
  <c r="J135" i="2"/>
  <c r="J143" i="2"/>
  <c r="J151" i="2"/>
  <c r="J159" i="2"/>
  <c r="J167" i="2"/>
  <c r="J175" i="2"/>
  <c r="J183" i="2"/>
  <c r="J190" i="2"/>
  <c r="J198" i="2"/>
  <c r="J206" i="2"/>
  <c r="J214" i="2"/>
  <c r="J222" i="2"/>
  <c r="J230" i="2"/>
  <c r="J237" i="2"/>
  <c r="J245" i="2"/>
  <c r="J255" i="2"/>
  <c r="J261" i="2"/>
  <c r="J269" i="2"/>
  <c r="J277" i="2"/>
  <c r="J285" i="2"/>
  <c r="J288" i="2"/>
  <c r="J301" i="2"/>
  <c r="J309" i="2"/>
  <c r="J314" i="2"/>
  <c r="J325" i="2"/>
  <c r="J333" i="2"/>
  <c r="J341" i="2"/>
  <c r="J349" i="2"/>
  <c r="J357" i="2"/>
  <c r="J365" i="2"/>
  <c r="J373" i="2"/>
  <c r="J381" i="2"/>
  <c r="J389" i="2"/>
  <c r="J397" i="2"/>
  <c r="J406" i="2"/>
  <c r="J446" i="2"/>
  <c r="J479" i="2"/>
  <c r="J542" i="2"/>
  <c r="J606" i="2"/>
  <c r="J87" i="2"/>
  <c r="J95" i="2"/>
  <c r="J103" i="2"/>
  <c r="J111" i="2"/>
  <c r="J119" i="2"/>
  <c r="J128" i="2"/>
  <c r="J136" i="2"/>
  <c r="J144" i="2"/>
  <c r="J152" i="2"/>
  <c r="J161" i="2"/>
  <c r="J168" i="2"/>
  <c r="J176" i="2"/>
  <c r="J184" i="2"/>
  <c r="J191" i="2"/>
  <c r="J199" i="2"/>
  <c r="J207" i="2"/>
  <c r="J215" i="2"/>
  <c r="J223" i="2"/>
  <c r="J231" i="2"/>
  <c r="J238" i="2"/>
  <c r="J246" i="2"/>
  <c r="J258" i="2"/>
  <c r="J262" i="2"/>
  <c r="J270" i="2"/>
  <c r="J279" i="2"/>
  <c r="J286" i="2"/>
  <c r="J295" i="2"/>
  <c r="J303" i="2"/>
  <c r="J310" i="2"/>
  <c r="J319" i="2"/>
  <c r="J326" i="2"/>
  <c r="J334" i="2"/>
  <c r="J342" i="2"/>
  <c r="J350" i="2"/>
  <c r="J358" i="2"/>
  <c r="J366" i="2"/>
  <c r="J374" i="2"/>
  <c r="J382" i="2"/>
  <c r="J390" i="2"/>
  <c r="J398" i="2"/>
  <c r="J404" i="2"/>
  <c r="J414" i="2"/>
  <c r="J434" i="2"/>
  <c r="J466" i="2"/>
  <c r="J519" i="2"/>
  <c r="J582" i="2"/>
  <c r="J648" i="2"/>
  <c r="J88" i="2"/>
  <c r="J96" i="2"/>
  <c r="J104" i="2"/>
  <c r="J112" i="2"/>
  <c r="J120" i="2"/>
  <c r="J129" i="2"/>
  <c r="J138" i="2"/>
  <c r="J148" i="2"/>
  <c r="J153" i="2"/>
  <c r="J160" i="2"/>
  <c r="J169" i="2"/>
  <c r="J177" i="2"/>
  <c r="J126" i="2"/>
  <c r="J192" i="2"/>
  <c r="J200" i="2"/>
  <c r="J208" i="2"/>
  <c r="J216" i="2"/>
  <c r="J224" i="2"/>
  <c r="J232" i="2"/>
  <c r="J240" i="2"/>
  <c r="J247" i="2"/>
  <c r="J256" i="2"/>
  <c r="J263" i="2"/>
  <c r="J271" i="2"/>
  <c r="J278" i="2"/>
  <c r="J287" i="2"/>
  <c r="J296" i="2"/>
  <c r="J304" i="2"/>
  <c r="J311" i="2"/>
  <c r="J320" i="2"/>
  <c r="J327" i="2"/>
  <c r="J335" i="2"/>
  <c r="J343" i="2"/>
  <c r="J351" i="2"/>
  <c r="J359" i="2"/>
  <c r="J367" i="2"/>
  <c r="J375" i="2"/>
  <c r="J383" i="2"/>
  <c r="J391" i="2"/>
  <c r="J399" i="2"/>
  <c r="J407" i="2"/>
  <c r="J455" i="2"/>
  <c r="J493" i="2"/>
  <c r="J558" i="2"/>
  <c r="J622" i="2"/>
  <c r="J89" i="2"/>
  <c r="J97" i="2"/>
  <c r="J105" i="2"/>
  <c r="J115" i="2"/>
  <c r="J122" i="2"/>
  <c r="J130" i="2"/>
  <c r="J137" i="2"/>
  <c r="J145" i="2"/>
  <c r="J154" i="2"/>
  <c r="J162" i="2"/>
  <c r="J170" i="2"/>
  <c r="J178" i="2"/>
  <c r="J185" i="2"/>
  <c r="J193" i="2"/>
  <c r="J201" i="2"/>
  <c r="J209" i="2"/>
  <c r="J217" i="2"/>
  <c r="J225" i="2"/>
  <c r="J233" i="2"/>
  <c r="J241" i="2"/>
  <c r="J248" i="2"/>
  <c r="J257" i="2"/>
  <c r="J264" i="2"/>
  <c r="J272" i="2"/>
  <c r="J280" i="2"/>
  <c r="J289" i="2"/>
  <c r="J297" i="2"/>
  <c r="J305" i="2"/>
  <c r="J312" i="2"/>
  <c r="J321" i="2"/>
  <c r="J328" i="2"/>
  <c r="J336" i="2"/>
  <c r="J344" i="2"/>
  <c r="J352" i="2"/>
  <c r="J360" i="2"/>
  <c r="J368" i="2"/>
  <c r="J376" i="2"/>
  <c r="J384" i="2"/>
  <c r="J392" i="2"/>
  <c r="J400" i="2"/>
  <c r="J408" i="2"/>
  <c r="J415" i="2"/>
  <c r="J443" i="2"/>
  <c r="J474" i="2"/>
  <c r="J531" i="2"/>
  <c r="J601" i="2"/>
  <c r="J665" i="2"/>
  <c r="J82" i="2"/>
  <c r="J90" i="2"/>
  <c r="J98" i="2"/>
  <c r="J106" i="2"/>
  <c r="J116" i="2"/>
  <c r="J121" i="2"/>
  <c r="J131" i="2"/>
  <c r="J139" i="2"/>
  <c r="J146" i="2"/>
  <c r="J155" i="2"/>
  <c r="J163" i="2"/>
  <c r="J171" i="2"/>
  <c r="J179" i="2"/>
  <c r="J186" i="2"/>
  <c r="J194" i="2"/>
  <c r="J202" i="2"/>
  <c r="J210" i="2"/>
  <c r="J218" i="2"/>
  <c r="J226" i="2"/>
  <c r="J234" i="2"/>
  <c r="J242" i="2"/>
  <c r="J249" i="2"/>
  <c r="J252" i="2"/>
  <c r="J265" i="2"/>
  <c r="J273" i="2"/>
  <c r="J281" i="2"/>
  <c r="J290" i="2"/>
  <c r="J294" i="2"/>
  <c r="J306" i="2"/>
  <c r="J313" i="2"/>
  <c r="J318" i="2"/>
  <c r="J329" i="2"/>
  <c r="J338" i="2"/>
  <c r="J345" i="2"/>
  <c r="J354" i="2"/>
  <c r="J361" i="2"/>
  <c r="J369" i="2"/>
  <c r="J378" i="2"/>
  <c r="J385" i="2"/>
  <c r="J393" i="2"/>
  <c r="J401" i="2"/>
  <c r="J409" i="2"/>
  <c r="J425" i="2"/>
  <c r="J426" i="2"/>
  <c r="J430" i="2"/>
  <c r="J462" i="2"/>
  <c r="J511" i="2"/>
  <c r="J574" i="2"/>
  <c r="J640" i="2"/>
  <c r="J83" i="2"/>
  <c r="J91" i="2"/>
  <c r="J99" i="2"/>
  <c r="J107" i="2"/>
  <c r="J117" i="2"/>
  <c r="J123" i="2"/>
  <c r="J132" i="2"/>
  <c r="J140" i="2"/>
  <c r="J147" i="2"/>
  <c r="J156" i="2"/>
  <c r="J164" i="2"/>
  <c r="J172" i="2"/>
  <c r="J180" i="2"/>
  <c r="J187" i="2"/>
  <c r="J195" i="2"/>
  <c r="J203" i="2"/>
  <c r="J211" i="2"/>
  <c r="J219" i="2"/>
  <c r="J227" i="2"/>
  <c r="J66" i="2"/>
  <c r="J243" i="2"/>
  <c r="J250" i="2"/>
  <c r="J253" i="2"/>
  <c r="J266" i="2"/>
  <c r="J274" i="2"/>
  <c r="J282" i="2"/>
  <c r="J291" i="2"/>
  <c r="J298" i="2"/>
  <c r="J307" i="2"/>
  <c r="J315" i="2"/>
  <c r="J322" i="2"/>
  <c r="J330" i="2"/>
  <c r="J339" i="2"/>
  <c r="J346" i="2"/>
  <c r="J353" i="2"/>
  <c r="J362" i="2"/>
  <c r="J370" i="2"/>
  <c r="J379" i="2"/>
  <c r="J386" i="2"/>
  <c r="J394" i="2"/>
  <c r="J402" i="2"/>
  <c r="J410" i="2"/>
  <c r="J418" i="2"/>
  <c r="J450" i="2"/>
  <c r="J486" i="2"/>
  <c r="J550" i="2"/>
  <c r="J615" i="2"/>
  <c r="J84" i="2"/>
  <c r="J92" i="2"/>
  <c r="J100" i="2"/>
  <c r="J108" i="2"/>
  <c r="J113" i="2"/>
  <c r="J124" i="2"/>
  <c r="J133" i="2"/>
  <c r="J141" i="2"/>
  <c r="J150" i="2"/>
  <c r="J157" i="2"/>
  <c r="J165" i="2"/>
  <c r="J173" i="2"/>
  <c r="J181" i="2"/>
  <c r="J188" i="2"/>
  <c r="J196" i="2"/>
  <c r="J204" i="2"/>
  <c r="J212" i="2"/>
  <c r="J220" i="2"/>
  <c r="J228" i="2"/>
  <c r="J235" i="2"/>
  <c r="J239" i="2"/>
  <c r="J251" i="2"/>
  <c r="J259" i="2"/>
  <c r="J267" i="2"/>
  <c r="J275" i="2"/>
  <c r="J283" i="2"/>
  <c r="J292" i="2"/>
  <c r="J299" i="2"/>
  <c r="J308" i="2"/>
  <c r="J316" i="2"/>
  <c r="J323" i="2"/>
  <c r="J331" i="2"/>
  <c r="J340" i="2"/>
  <c r="J347" i="2"/>
  <c r="J355" i="2"/>
  <c r="J363" i="2"/>
  <c r="J371" i="2"/>
  <c r="J380" i="2"/>
  <c r="J387" i="2"/>
  <c r="J395" i="2"/>
  <c r="J403" i="2"/>
  <c r="J411" i="2"/>
  <c r="J422" i="2"/>
  <c r="J438" i="2"/>
  <c r="J468" i="2"/>
  <c r="J526" i="2"/>
  <c r="J590" i="2"/>
  <c r="J656" i="2"/>
  <c r="J85" i="2"/>
  <c r="J93" i="2"/>
  <c r="J101" i="2"/>
  <c r="J109" i="2"/>
  <c r="J114" i="2"/>
  <c r="J125" i="2"/>
  <c r="J134" i="2"/>
  <c r="J142" i="2"/>
  <c r="J149" i="2"/>
  <c r="J158" i="2"/>
  <c r="J166" i="2"/>
  <c r="J174" i="2"/>
  <c r="J182" i="2"/>
  <c r="J189" i="2"/>
  <c r="J197" i="2"/>
  <c r="J205" i="2"/>
  <c r="J213" i="2"/>
  <c r="J221" i="2"/>
  <c r="J229" i="2"/>
  <c r="J236" i="2"/>
  <c r="J244" i="2"/>
  <c r="J254" i="2"/>
  <c r="J260" i="2"/>
  <c r="J268" i="2"/>
  <c r="J276" i="2"/>
  <c r="J284" i="2"/>
  <c r="J293" i="2"/>
  <c r="J300" i="2"/>
  <c r="J302" i="2"/>
  <c r="J317" i="2"/>
  <c r="J324" i="2"/>
  <c r="J332" i="2"/>
  <c r="J337" i="2"/>
  <c r="J348" i="2"/>
  <c r="J356" i="2"/>
  <c r="J364" i="2"/>
  <c r="J372" i="2"/>
  <c r="J377" i="2"/>
  <c r="J388" i="2"/>
  <c r="J396" i="2"/>
  <c r="J405" i="2"/>
  <c r="J412" i="2"/>
  <c r="J413" i="2"/>
  <c r="J419" i="2"/>
  <c r="J457" i="2"/>
  <c r="J505" i="2"/>
  <c r="J568" i="2"/>
  <c r="J627" i="2"/>
  <c r="J675" i="2"/>
  <c r="J683" i="2"/>
  <c r="J692" i="2"/>
  <c r="J700" i="2"/>
  <c r="J707" i="2"/>
  <c r="J715" i="2"/>
  <c r="J723" i="2"/>
  <c r="J731" i="2"/>
  <c r="J669" i="2"/>
  <c r="J757" i="2"/>
  <c r="J760" i="2"/>
  <c r="J790" i="2"/>
  <c r="J792" i="2"/>
  <c r="J832" i="2"/>
  <c r="J895" i="2"/>
  <c r="J959" i="2"/>
  <c r="J1023" i="2"/>
  <c r="J1089" i="2"/>
  <c r="J423" i="2"/>
  <c r="J431" i="2"/>
  <c r="J439" i="2"/>
  <c r="J447" i="2"/>
  <c r="J456" i="2"/>
  <c r="J463" i="2"/>
  <c r="J471" i="2"/>
  <c r="J480" i="2"/>
  <c r="J487" i="2"/>
  <c r="J497" i="2"/>
  <c r="J506" i="2"/>
  <c r="J512" i="2"/>
  <c r="J520" i="2"/>
  <c r="J527" i="2"/>
  <c r="J535" i="2"/>
  <c r="J543" i="2"/>
  <c r="J551" i="2"/>
  <c r="J559" i="2"/>
  <c r="J569" i="2"/>
  <c r="J575" i="2"/>
  <c r="J583" i="2"/>
  <c r="J591" i="2"/>
  <c r="J602" i="2"/>
  <c r="J607" i="2"/>
  <c r="J616" i="2"/>
  <c r="J623" i="2"/>
  <c r="J631" i="2"/>
  <c r="J641" i="2"/>
  <c r="J649" i="2"/>
  <c r="J657" i="2"/>
  <c r="J666" i="2"/>
  <c r="J676" i="2"/>
  <c r="J684" i="2"/>
  <c r="J693" i="2"/>
  <c r="J703" i="2"/>
  <c r="J708" i="2"/>
  <c r="J716" i="2"/>
  <c r="J724" i="2"/>
  <c r="J732" i="2"/>
  <c r="J743" i="2"/>
  <c r="J748" i="2"/>
  <c r="J871" i="2"/>
  <c r="J935" i="2"/>
  <c r="J1000" i="2"/>
  <c r="J1063" i="2"/>
  <c r="J416" i="2"/>
  <c r="J424" i="2"/>
  <c r="J432" i="2"/>
  <c r="J440" i="2"/>
  <c r="J448" i="2"/>
  <c r="J451" i="2"/>
  <c r="J464" i="2"/>
  <c r="J472" i="2"/>
  <c r="J478" i="2"/>
  <c r="J488" i="2"/>
  <c r="J496" i="2"/>
  <c r="J507" i="2"/>
  <c r="J513" i="2"/>
  <c r="J492" i="2"/>
  <c r="J528" i="2"/>
  <c r="J536" i="2"/>
  <c r="J547" i="2"/>
  <c r="J552" i="2"/>
  <c r="J560" i="2"/>
  <c r="J570" i="2"/>
  <c r="J576" i="2"/>
  <c r="J584" i="2"/>
  <c r="J592" i="2"/>
  <c r="J599" i="2"/>
  <c r="J609" i="2"/>
  <c r="J617" i="2"/>
  <c r="J625" i="2"/>
  <c r="J634" i="2"/>
  <c r="J642" i="2"/>
  <c r="J650" i="2"/>
  <c r="J658" i="2"/>
  <c r="J667" i="2"/>
  <c r="J677" i="2"/>
  <c r="J685" i="2"/>
  <c r="J688" i="2"/>
  <c r="J694" i="2"/>
  <c r="J709" i="2"/>
  <c r="J717" i="2"/>
  <c r="J725" i="2"/>
  <c r="J733" i="2"/>
  <c r="J740" i="2"/>
  <c r="J765" i="2"/>
  <c r="J767" i="2"/>
  <c r="J797" i="2"/>
  <c r="J800" i="2"/>
  <c r="J847" i="2"/>
  <c r="J904" i="2"/>
  <c r="J975" i="2"/>
  <c r="J1038" i="2"/>
  <c r="J1103" i="2"/>
  <c r="J433" i="2"/>
  <c r="J441" i="2"/>
  <c r="J449" i="2"/>
  <c r="J458" i="2"/>
  <c r="J465" i="2"/>
  <c r="J473" i="2"/>
  <c r="J481" i="2"/>
  <c r="J489" i="2"/>
  <c r="J498" i="2"/>
  <c r="J508" i="2"/>
  <c r="J515" i="2"/>
  <c r="J521" i="2"/>
  <c r="J529" i="2"/>
  <c r="J537" i="2"/>
  <c r="J548" i="2"/>
  <c r="J553" i="2"/>
  <c r="J561" i="2"/>
  <c r="J565" i="2"/>
  <c r="J577" i="2"/>
  <c r="J585" i="2"/>
  <c r="J593" i="2"/>
  <c r="J600" i="2"/>
  <c r="J610" i="2"/>
  <c r="J618" i="2"/>
  <c r="J626" i="2"/>
  <c r="J635" i="2"/>
  <c r="J643" i="2"/>
  <c r="J651" i="2"/>
  <c r="J659" i="2"/>
  <c r="J668" i="2"/>
  <c r="J678" i="2"/>
  <c r="J686" i="2"/>
  <c r="J695" i="2"/>
  <c r="J701" i="2"/>
  <c r="J710" i="2"/>
  <c r="J718" i="2"/>
  <c r="J726" i="2"/>
  <c r="J734" i="2"/>
  <c r="J741" i="2"/>
  <c r="J825" i="2"/>
  <c r="J888" i="2"/>
  <c r="J951" i="2"/>
  <c r="J1015" i="2"/>
  <c r="J1079" i="2"/>
  <c r="J482" i="2"/>
  <c r="J490" i="2"/>
  <c r="J500" i="2"/>
  <c r="J509" i="2"/>
  <c r="J516" i="2"/>
  <c r="J522" i="2"/>
  <c r="J530" i="2"/>
  <c r="J538" i="2"/>
  <c r="J544" i="2"/>
  <c r="J554" i="2"/>
  <c r="J562" i="2"/>
  <c r="J566" i="2"/>
  <c r="J578" i="2"/>
  <c r="J586" i="2"/>
  <c r="J595" i="2"/>
  <c r="J603" i="2"/>
  <c r="J611" i="2"/>
  <c r="J614" i="2"/>
  <c r="J624" i="2"/>
  <c r="J636" i="2"/>
  <c r="J644" i="2"/>
  <c r="J652" i="2"/>
  <c r="J660" i="2"/>
  <c r="J671" i="2"/>
  <c r="J679" i="2"/>
  <c r="J687" i="2"/>
  <c r="J696" i="2"/>
  <c r="J704" i="2"/>
  <c r="J711" i="2"/>
  <c r="J719" i="2"/>
  <c r="J727" i="2"/>
  <c r="J735" i="2"/>
  <c r="J773" i="2"/>
  <c r="J775" i="2"/>
  <c r="J807" i="2"/>
  <c r="J802" i="2"/>
  <c r="J862" i="2"/>
  <c r="J925" i="2"/>
  <c r="J992" i="2"/>
  <c r="J1055" i="2"/>
  <c r="J417" i="2"/>
  <c r="J427" i="2"/>
  <c r="J435" i="2"/>
  <c r="J444" i="2"/>
  <c r="J452" i="2"/>
  <c r="J459" i="2"/>
  <c r="J469" i="2"/>
  <c r="J475" i="2"/>
  <c r="J483" i="2"/>
  <c r="J491" i="2"/>
  <c r="J502" i="2"/>
  <c r="J510" i="2"/>
  <c r="J514" i="2"/>
  <c r="J523" i="2"/>
  <c r="J532" i="2"/>
  <c r="J539" i="2"/>
  <c r="J545" i="2"/>
  <c r="J555" i="2"/>
  <c r="J563" i="2"/>
  <c r="J571" i="2"/>
  <c r="J579" i="2"/>
  <c r="J587" i="2"/>
  <c r="J596" i="2"/>
  <c r="J604" i="2"/>
  <c r="J612" i="2"/>
  <c r="J619" i="2"/>
  <c r="J628" i="2"/>
  <c r="J637" i="2"/>
  <c r="J645" i="2"/>
  <c r="J653" i="2"/>
  <c r="J662" i="2"/>
  <c r="J672" i="2"/>
  <c r="J680" i="2"/>
  <c r="J689" i="2"/>
  <c r="J697" i="2"/>
  <c r="J702" i="2"/>
  <c r="J712" i="2"/>
  <c r="J720" i="2"/>
  <c r="J728" i="2"/>
  <c r="J632" i="2"/>
  <c r="J839" i="2"/>
  <c r="J903" i="2"/>
  <c r="J967" i="2"/>
  <c r="J1031" i="2"/>
  <c r="J1087" i="2"/>
  <c r="J420" i="2"/>
  <c r="J428" i="2"/>
  <c r="J436" i="2"/>
  <c r="J445" i="2"/>
  <c r="J453" i="2"/>
  <c r="J460" i="2"/>
  <c r="J470" i="2"/>
  <c r="J476" i="2"/>
  <c r="J484" i="2"/>
  <c r="J494" i="2"/>
  <c r="J503" i="2"/>
  <c r="J499" i="2"/>
  <c r="J517" i="2"/>
  <c r="J524" i="2"/>
  <c r="J533" i="2"/>
  <c r="J540" i="2"/>
  <c r="J546" i="2"/>
  <c r="J556" i="2"/>
  <c r="J564" i="2"/>
  <c r="J572" i="2"/>
  <c r="J580" i="2"/>
  <c r="J588" i="2"/>
  <c r="J597" i="2"/>
  <c r="J594" i="2"/>
  <c r="J608" i="2"/>
  <c r="J620" i="2"/>
  <c r="J629" i="2"/>
  <c r="J638" i="2"/>
  <c r="J646" i="2"/>
  <c r="J654" i="2"/>
  <c r="J663" i="2"/>
  <c r="J673" i="2"/>
  <c r="J681" i="2"/>
  <c r="J690" i="2"/>
  <c r="J698" i="2"/>
  <c r="J705" i="2"/>
  <c r="J713" i="2"/>
  <c r="J721" i="2"/>
  <c r="J730" i="2"/>
  <c r="J633" i="2"/>
  <c r="J749" i="2"/>
  <c r="J751" i="2"/>
  <c r="J781" i="2"/>
  <c r="J783" i="2"/>
  <c r="J812" i="2"/>
  <c r="J817" i="2"/>
  <c r="J879" i="2"/>
  <c r="J945" i="2"/>
  <c r="J1007" i="2"/>
  <c r="J1071" i="2"/>
  <c r="J421" i="2"/>
  <c r="J429" i="2"/>
  <c r="J437" i="2"/>
  <c r="J442" i="2"/>
  <c r="J454" i="2"/>
  <c r="J461" i="2"/>
  <c r="J467" i="2"/>
  <c r="J477" i="2"/>
  <c r="J485" i="2"/>
  <c r="J495" i="2"/>
  <c r="J504" i="2"/>
  <c r="J501" i="2"/>
  <c r="J518" i="2"/>
  <c r="J525" i="2"/>
  <c r="J534" i="2"/>
  <c r="J541" i="2"/>
  <c r="J549" i="2"/>
  <c r="J557" i="2"/>
  <c r="J567" i="2"/>
  <c r="J573" i="2"/>
  <c r="J581" i="2"/>
  <c r="J589" i="2"/>
  <c r="J598" i="2"/>
  <c r="J605" i="2"/>
  <c r="J613" i="2"/>
  <c r="J621" i="2"/>
  <c r="J630" i="2"/>
  <c r="J639" i="2"/>
  <c r="J647" i="2"/>
  <c r="J655" i="2"/>
  <c r="J664" i="2"/>
  <c r="J674" i="2"/>
  <c r="J682" i="2"/>
  <c r="J691" i="2"/>
  <c r="J699" i="2"/>
  <c r="J706" i="2"/>
  <c r="J714" i="2"/>
  <c r="J722" i="2"/>
  <c r="J729" i="2"/>
  <c r="J661" i="2"/>
  <c r="J670" i="2"/>
  <c r="J855" i="2"/>
  <c r="J919" i="2"/>
  <c r="J984" i="2"/>
  <c r="J1046" i="2"/>
  <c r="J1108" i="2"/>
  <c r="J742" i="2"/>
  <c r="J750" i="2"/>
  <c r="J758" i="2"/>
  <c r="J766" i="2"/>
  <c r="J774" i="2"/>
  <c r="J782" i="2"/>
  <c r="J791" i="2"/>
  <c r="J798" i="2"/>
  <c r="J808" i="2"/>
  <c r="J816" i="2"/>
  <c r="J823" i="2"/>
  <c r="J831" i="2"/>
  <c r="J838" i="2"/>
  <c r="J846" i="2"/>
  <c r="J854" i="2"/>
  <c r="J861" i="2"/>
  <c r="J870" i="2"/>
  <c r="J878" i="2"/>
  <c r="J886" i="2"/>
  <c r="J893" i="2"/>
  <c r="J902" i="2"/>
  <c r="J912" i="2"/>
  <c r="J918" i="2"/>
  <c r="J927" i="2"/>
  <c r="J934" i="2"/>
  <c r="J942" i="2"/>
  <c r="J950" i="2"/>
  <c r="J958" i="2"/>
  <c r="J966" i="2"/>
  <c r="J974" i="2"/>
  <c r="J983" i="2"/>
  <c r="J991" i="2"/>
  <c r="J996" i="2"/>
  <c r="J1006" i="2"/>
  <c r="J1014" i="2"/>
  <c r="J1022" i="2"/>
  <c r="J1030" i="2"/>
  <c r="J1047" i="2"/>
  <c r="J1045" i="2"/>
  <c r="J1054" i="2"/>
  <c r="J1062" i="2"/>
  <c r="J1070" i="2"/>
  <c r="J1078" i="2"/>
  <c r="J1086" i="2"/>
  <c r="J1096" i="2"/>
  <c r="J1102" i="2"/>
  <c r="J736" i="2"/>
  <c r="J744" i="2"/>
  <c r="J752" i="2"/>
  <c r="J759" i="2"/>
  <c r="J768" i="2"/>
  <c r="J776" i="2"/>
  <c r="J784" i="2"/>
  <c r="J793" i="2"/>
  <c r="J801" i="2"/>
  <c r="J810" i="2"/>
  <c r="J815" i="2"/>
  <c r="J826" i="2"/>
  <c r="J833" i="2"/>
  <c r="J840" i="2"/>
  <c r="J848" i="2"/>
  <c r="J868" i="2"/>
  <c r="J863" i="2"/>
  <c r="J872" i="2"/>
  <c r="J880" i="2"/>
  <c r="J889" i="2"/>
  <c r="J896" i="2"/>
  <c r="J906" i="2"/>
  <c r="J905" i="2"/>
  <c r="J920" i="2"/>
  <c r="J928" i="2"/>
  <c r="J936" i="2"/>
  <c r="J946" i="2"/>
  <c r="J955" i="2"/>
  <c r="J960" i="2"/>
  <c r="J968" i="2"/>
  <c r="J976" i="2"/>
  <c r="J985" i="2"/>
  <c r="J982" i="2"/>
  <c r="J999" i="2"/>
  <c r="J1008" i="2"/>
  <c r="J1016" i="2"/>
  <c r="J1024" i="2"/>
  <c r="J1032" i="2"/>
  <c r="J1040" i="2"/>
  <c r="J1048" i="2"/>
  <c r="J1056" i="2"/>
  <c r="J1064" i="2"/>
  <c r="J1072" i="2"/>
  <c r="J1080" i="2"/>
  <c r="J1090" i="2"/>
  <c r="J1088" i="2"/>
  <c r="J1104" i="2"/>
  <c r="J737" i="2"/>
  <c r="J745" i="2"/>
  <c r="J754" i="2"/>
  <c r="J761" i="2"/>
  <c r="J769" i="2"/>
  <c r="J777" i="2"/>
  <c r="J785" i="2"/>
  <c r="J794" i="2"/>
  <c r="J803" i="2"/>
  <c r="J811" i="2"/>
  <c r="J818" i="2"/>
  <c r="J827" i="2"/>
  <c r="J835" i="2"/>
  <c r="J841" i="2"/>
  <c r="J849" i="2"/>
  <c r="J857" i="2"/>
  <c r="J864" i="2"/>
  <c r="J873" i="2"/>
  <c r="J881" i="2"/>
  <c r="J887" i="2"/>
  <c r="J897" i="2"/>
  <c r="J907" i="2"/>
  <c r="J913" i="2"/>
  <c r="J921" i="2"/>
  <c r="J929" i="2"/>
  <c r="J937" i="2"/>
  <c r="J944" i="2"/>
  <c r="J952" i="2"/>
  <c r="J961" i="2"/>
  <c r="J969" i="2"/>
  <c r="J978" i="2"/>
  <c r="J986" i="2"/>
  <c r="J993" i="2"/>
  <c r="J1001" i="2"/>
  <c r="J1009" i="2"/>
  <c r="J1018" i="2"/>
  <c r="J1025" i="2"/>
  <c r="J1033" i="2"/>
  <c r="J1041" i="2"/>
  <c r="J1049" i="2"/>
  <c r="J1057" i="2"/>
  <c r="J1066" i="2"/>
  <c r="J1073" i="2"/>
  <c r="J1081" i="2"/>
  <c r="J1091" i="2"/>
  <c r="J1097" i="2"/>
  <c r="J1107" i="2"/>
  <c r="J738" i="2"/>
  <c r="J746" i="2"/>
  <c r="J755" i="2"/>
  <c r="J762" i="2"/>
  <c r="J771" i="2"/>
  <c r="J778" i="2"/>
  <c r="J786" i="2"/>
  <c r="J795" i="2"/>
  <c r="J804" i="2"/>
  <c r="J809" i="2"/>
  <c r="J819" i="2"/>
  <c r="J828" i="2"/>
  <c r="J836" i="2"/>
  <c r="J842" i="2"/>
  <c r="J850" i="2"/>
  <c r="J858" i="2"/>
  <c r="J865" i="2"/>
  <c r="J874" i="2"/>
  <c r="J882" i="2"/>
  <c r="J890" i="2"/>
  <c r="J898" i="2"/>
  <c r="J909" i="2"/>
  <c r="J914" i="2"/>
  <c r="J923" i="2"/>
  <c r="J930" i="2"/>
  <c r="J938" i="2"/>
  <c r="J943" i="2"/>
  <c r="J953" i="2"/>
  <c r="J962" i="2"/>
  <c r="J970" i="2"/>
  <c r="J979" i="2"/>
  <c r="J987" i="2"/>
  <c r="J994" i="2"/>
  <c r="J1002" i="2"/>
  <c r="J1010" i="2"/>
  <c r="J1019" i="2"/>
  <c r="J1026" i="2"/>
  <c r="J1034" i="2"/>
  <c r="J1042" i="2"/>
  <c r="J1050" i="2"/>
  <c r="J1058" i="2"/>
  <c r="J1065" i="2"/>
  <c r="J1074" i="2"/>
  <c r="J1082" i="2"/>
  <c r="J1092" i="2"/>
  <c r="J1098" i="2"/>
  <c r="J1112" i="2"/>
  <c r="J1113" i="2"/>
  <c r="J739" i="2"/>
  <c r="J747" i="2"/>
  <c r="J756" i="2"/>
  <c r="J763" i="2"/>
  <c r="J772" i="2"/>
  <c r="J779" i="2"/>
  <c r="J788" i="2"/>
  <c r="J787" i="2"/>
  <c r="J805" i="2"/>
  <c r="J813" i="2"/>
  <c r="J820" i="2"/>
  <c r="J829" i="2"/>
  <c r="J837" i="2"/>
  <c r="J843" i="2"/>
  <c r="J851" i="2"/>
  <c r="J856" i="2"/>
  <c r="J866" i="2"/>
  <c r="J875" i="2"/>
  <c r="J883" i="2"/>
  <c r="J891" i="2"/>
  <c r="J899" i="2"/>
  <c r="J908" i="2"/>
  <c r="J915" i="2"/>
  <c r="J924" i="2"/>
  <c r="J931" i="2"/>
  <c r="J939" i="2"/>
  <c r="J947" i="2"/>
  <c r="J954" i="2"/>
  <c r="J963" i="2"/>
  <c r="J971" i="2"/>
  <c r="J980" i="2"/>
  <c r="J988" i="2"/>
  <c r="J995" i="2"/>
  <c r="J1003" i="2"/>
  <c r="J1011" i="2"/>
  <c r="J1017" i="2"/>
  <c r="J1027" i="2"/>
  <c r="J1035" i="2"/>
  <c r="J1043" i="2"/>
  <c r="J1051" i="2"/>
  <c r="J1059" i="2"/>
  <c r="J1067" i="2"/>
  <c r="J1075" i="2"/>
  <c r="J1083" i="2"/>
  <c r="J1093" i="2"/>
  <c r="J1099" i="2"/>
  <c r="J1106" i="2"/>
  <c r="J1111" i="2"/>
  <c r="J1116" i="2"/>
  <c r="J753" i="2"/>
  <c r="J764" i="2"/>
  <c r="J770" i="2"/>
  <c r="J780" i="2"/>
  <c r="J789" i="2"/>
  <c r="J796" i="2"/>
  <c r="J806" i="2"/>
  <c r="J814" i="2"/>
  <c r="J821" i="2"/>
  <c r="J830" i="2"/>
  <c r="J834" i="2"/>
  <c r="J844" i="2"/>
  <c r="J852" i="2"/>
  <c r="J859" i="2"/>
  <c r="J867" i="2"/>
  <c r="J876" i="2"/>
  <c r="J884" i="2"/>
  <c r="J894" i="2"/>
  <c r="J900" i="2"/>
  <c r="J910" i="2"/>
  <c r="J916" i="2"/>
  <c r="J922" i="2"/>
  <c r="J932" i="2"/>
  <c r="J940" i="2"/>
  <c r="J948" i="2"/>
  <c r="J956" i="2"/>
  <c r="J964" i="2"/>
  <c r="J972" i="2"/>
  <c r="J981" i="2"/>
  <c r="J989" i="2"/>
  <c r="J997" i="2"/>
  <c r="J1004" i="2"/>
  <c r="J1012" i="2"/>
  <c r="J1020" i="2"/>
  <c r="J1028" i="2"/>
  <c r="J1036" i="2"/>
  <c r="J1044" i="2"/>
  <c r="J1052" i="2"/>
  <c r="J1060" i="2"/>
  <c r="J1068" i="2"/>
  <c r="J1076" i="2"/>
  <c r="J1084" i="2"/>
  <c r="J1094" i="2"/>
  <c r="J1100" i="2"/>
  <c r="J1115" i="2"/>
  <c r="J822" i="2"/>
  <c r="J824" i="2"/>
  <c r="J799" i="2"/>
  <c r="J845" i="2"/>
  <c r="J853" i="2"/>
  <c r="J860" i="2"/>
  <c r="J869" i="2"/>
  <c r="J877" i="2"/>
  <c r="J885" i="2"/>
  <c r="J892" i="2"/>
  <c r="J901" i="2"/>
  <c r="J911" i="2"/>
  <c r="J917" i="2"/>
  <c r="J926" i="2"/>
  <c r="J933" i="2"/>
  <c r="J941" i="2"/>
  <c r="J949" i="2"/>
  <c r="J957" i="2"/>
  <c r="J965" i="2"/>
  <c r="J973" i="2"/>
  <c r="J977" i="2"/>
  <c r="J990" i="2"/>
  <c r="J998" i="2"/>
  <c r="J1005" i="2"/>
  <c r="J1013" i="2"/>
  <c r="J1021" i="2"/>
  <c r="J1029" i="2"/>
  <c r="J1037" i="2"/>
  <c r="J1039" i="2"/>
  <c r="J1053" i="2"/>
  <c r="J1061" i="2"/>
  <c r="J1069" i="2"/>
  <c r="J1077" i="2"/>
  <c r="J1085" i="2"/>
  <c r="J1095" i="2"/>
  <c r="J1101" i="2"/>
  <c r="J1105" i="2"/>
  <c r="J1110" i="2"/>
  <c r="J1124" i="2"/>
  <c r="J1130" i="2"/>
  <c r="J1141" i="2"/>
  <c r="J1147" i="2"/>
  <c r="J1156" i="2"/>
  <c r="J1162" i="2"/>
  <c r="J1172" i="2"/>
  <c r="J1180" i="2"/>
  <c r="J1188" i="2"/>
  <c r="J1196" i="2"/>
  <c r="J1204" i="2"/>
  <c r="J1212" i="2"/>
  <c r="J1220" i="2"/>
  <c r="J1228" i="2"/>
  <c r="J1236" i="2"/>
  <c r="J1244" i="2"/>
  <c r="J1252" i="2"/>
  <c r="J1260" i="2"/>
  <c r="J1268" i="2"/>
  <c r="J1276" i="2"/>
  <c r="J1284" i="2"/>
  <c r="J1292" i="2"/>
  <c r="J1300" i="2"/>
  <c r="J1308" i="2"/>
  <c r="J1318" i="2"/>
  <c r="J1325" i="2"/>
  <c r="J1335" i="2"/>
  <c r="J1341" i="2"/>
  <c r="J1349" i="2"/>
  <c r="J1357" i="2"/>
  <c r="J1365" i="2"/>
  <c r="J1374" i="2"/>
  <c r="J1382" i="2"/>
  <c r="J1390" i="2"/>
  <c r="J1398" i="2"/>
  <c r="J1407" i="2"/>
  <c r="J1415" i="2"/>
  <c r="J1423" i="2"/>
  <c r="J1431" i="2"/>
  <c r="J1440" i="2"/>
  <c r="J1442" i="2"/>
  <c r="J1509" i="2"/>
  <c r="J1573" i="2"/>
  <c r="J1639" i="2"/>
  <c r="J1703" i="2"/>
  <c r="J1767" i="2"/>
  <c r="J1856" i="2"/>
  <c r="J1117" i="2"/>
  <c r="J1125" i="2"/>
  <c r="J1133" i="2"/>
  <c r="J1142" i="2"/>
  <c r="J1149" i="2"/>
  <c r="J1157" i="2"/>
  <c r="J1165" i="2"/>
  <c r="J1173" i="2"/>
  <c r="J1181" i="2"/>
  <c r="J1189" i="2"/>
  <c r="J1197" i="2"/>
  <c r="J1205" i="2"/>
  <c r="J1213" i="2"/>
  <c r="J1222" i="2"/>
  <c r="J1231" i="2"/>
  <c r="J1237" i="2"/>
  <c r="J1245" i="2"/>
  <c r="J1253" i="2"/>
  <c r="J1261" i="2"/>
  <c r="J1269" i="2"/>
  <c r="J1277" i="2"/>
  <c r="J1285" i="2"/>
  <c r="J1293" i="2"/>
  <c r="J1301" i="2"/>
  <c r="J1309" i="2"/>
  <c r="J1319" i="2"/>
  <c r="J1326" i="2"/>
  <c r="J1333" i="2"/>
  <c r="J1342" i="2"/>
  <c r="J1350" i="2"/>
  <c r="J1358" i="2"/>
  <c r="J1366" i="2"/>
  <c r="J1375" i="2"/>
  <c r="J1383" i="2"/>
  <c r="J1391" i="2"/>
  <c r="J1399" i="2"/>
  <c r="J1408" i="2"/>
  <c r="J1417" i="2"/>
  <c r="J1424" i="2"/>
  <c r="J1313" i="2"/>
  <c r="J1368" i="2"/>
  <c r="J1485" i="2"/>
  <c r="J1549" i="2"/>
  <c r="J1615" i="2"/>
  <c r="J1679" i="2"/>
  <c r="J1743" i="2"/>
  <c r="J1822" i="2"/>
  <c r="J1118" i="2"/>
  <c r="J1127" i="2"/>
  <c r="J1134" i="2"/>
  <c r="J1140" i="2"/>
  <c r="J1150" i="2"/>
  <c r="J1158" i="2"/>
  <c r="J1166" i="2"/>
  <c r="J1174" i="2"/>
  <c r="J1182" i="2"/>
  <c r="J1190" i="2"/>
  <c r="J1198" i="2"/>
  <c r="J1206" i="2"/>
  <c r="J1214" i="2"/>
  <c r="J1223" i="2"/>
  <c r="J1232" i="2"/>
  <c r="J1238" i="2"/>
  <c r="J1246" i="2"/>
  <c r="J1254" i="2"/>
  <c r="J1262" i="2"/>
  <c r="J1270" i="2"/>
  <c r="J1278" i="2"/>
  <c r="J1286" i="2"/>
  <c r="J1294" i="2"/>
  <c r="J1302" i="2"/>
  <c r="J1311" i="2"/>
  <c r="J1314" i="2"/>
  <c r="J1327" i="2"/>
  <c r="J1334" i="2"/>
  <c r="J1343" i="2"/>
  <c r="J1351" i="2"/>
  <c r="J1359" i="2"/>
  <c r="J1367" i="2"/>
  <c r="J1376" i="2"/>
  <c r="J1384" i="2"/>
  <c r="J1392" i="2"/>
  <c r="J1400" i="2"/>
  <c r="J1409" i="2"/>
  <c r="J1418" i="2"/>
  <c r="J1425" i="2"/>
  <c r="J1460" i="2"/>
  <c r="J1523" i="2"/>
  <c r="J1591" i="2"/>
  <c r="J1655" i="2"/>
  <c r="J1719" i="2"/>
  <c r="J1120" i="2"/>
  <c r="J1128" i="2"/>
  <c r="J1135" i="2"/>
  <c r="J1143" i="2"/>
  <c r="J1151" i="2"/>
  <c r="J1159" i="2"/>
  <c r="J1168" i="2"/>
  <c r="J1175" i="2"/>
  <c r="J1183" i="2"/>
  <c r="J1191" i="2"/>
  <c r="J1199" i="2"/>
  <c r="J1207" i="2"/>
  <c r="J1215" i="2"/>
  <c r="J1224" i="2"/>
  <c r="J1229" i="2"/>
  <c r="J1239" i="2"/>
  <c r="J1247" i="2"/>
  <c r="J1255" i="2"/>
  <c r="J1263" i="2"/>
  <c r="J1271" i="2"/>
  <c r="J1279" i="2"/>
  <c r="J1287" i="2"/>
  <c r="J1297" i="2"/>
  <c r="J1303" i="2"/>
  <c r="J1312" i="2"/>
  <c r="J1320" i="2"/>
  <c r="J1328" i="2"/>
  <c r="J1336" i="2"/>
  <c r="J1344" i="2"/>
  <c r="J1352" i="2"/>
  <c r="J1360" i="2"/>
  <c r="J1369" i="2"/>
  <c r="J1377" i="2"/>
  <c r="J1385" i="2"/>
  <c r="J1393" i="2"/>
  <c r="J1401" i="2"/>
  <c r="J1410" i="2"/>
  <c r="J1419" i="2"/>
  <c r="J1426" i="2"/>
  <c r="J1501" i="2"/>
  <c r="J1566" i="2"/>
  <c r="J1632" i="2"/>
  <c r="J1695" i="2"/>
  <c r="J1759" i="2"/>
  <c r="J1824" i="2"/>
  <c r="J1114" i="2"/>
  <c r="J1121" i="2"/>
  <c r="J1129" i="2"/>
  <c r="J1136" i="2"/>
  <c r="J1144" i="2"/>
  <c r="J1152" i="2"/>
  <c r="J1160" i="2"/>
  <c r="J1167" i="2"/>
  <c r="J1176" i="2"/>
  <c r="J1184" i="2"/>
  <c r="J1192" i="2"/>
  <c r="J1200" i="2"/>
  <c r="J1208" i="2"/>
  <c r="J1216" i="2"/>
  <c r="J1225" i="2"/>
  <c r="J1230" i="2"/>
  <c r="J1240" i="2"/>
  <c r="J1248" i="2"/>
  <c r="J1256" i="2"/>
  <c r="J1264" i="2"/>
  <c r="J1272" i="2"/>
  <c r="J1280" i="2"/>
  <c r="J1288" i="2"/>
  <c r="J1295" i="2"/>
  <c r="J1304" i="2"/>
  <c r="J1310" i="2"/>
  <c r="J1321" i="2"/>
  <c r="J1329" i="2"/>
  <c r="J1337" i="2"/>
  <c r="J1345" i="2"/>
  <c r="J1353" i="2"/>
  <c r="J1361" i="2"/>
  <c r="J1370" i="2"/>
  <c r="J1379" i="2"/>
  <c r="J1386" i="2"/>
  <c r="J1394" i="2"/>
  <c r="J1402" i="2"/>
  <c r="J1411" i="2"/>
  <c r="J1416" i="2"/>
  <c r="J1427" i="2"/>
  <c r="J1478" i="2"/>
  <c r="J1542" i="2"/>
  <c r="J1605" i="2"/>
  <c r="J1671" i="2"/>
  <c r="J1735" i="2"/>
  <c r="J1790" i="2"/>
  <c r="J1122" i="2"/>
  <c r="J1126" i="2"/>
  <c r="J1137" i="2"/>
  <c r="J1145" i="2"/>
  <c r="J1153" i="2"/>
  <c r="J1161" i="2"/>
  <c r="J1169" i="2"/>
  <c r="J1177" i="2"/>
  <c r="J1185" i="2"/>
  <c r="J1193" i="2"/>
  <c r="J1201" i="2"/>
  <c r="J1209" i="2"/>
  <c r="J1217" i="2"/>
  <c r="J1221" i="2"/>
  <c r="J1233" i="2"/>
  <c r="J1241" i="2"/>
  <c r="J1249" i="2"/>
  <c r="J1257" i="2"/>
  <c r="J1265" i="2"/>
  <c r="J1273" i="2"/>
  <c r="J1281" i="2"/>
  <c r="J1289" i="2"/>
  <c r="J1296" i="2"/>
  <c r="J1305" i="2"/>
  <c r="J1315" i="2"/>
  <c r="J1322" i="2"/>
  <c r="J1330" i="2"/>
  <c r="J1338" i="2"/>
  <c r="J1346" i="2"/>
  <c r="J1354" i="2"/>
  <c r="J1362" i="2"/>
  <c r="J1371" i="2"/>
  <c r="J1378" i="2"/>
  <c r="J1387" i="2"/>
  <c r="J1395" i="2"/>
  <c r="J1403" i="2"/>
  <c r="J1412" i="2"/>
  <c r="J1420" i="2"/>
  <c r="J1428" i="2"/>
  <c r="J1406" i="2"/>
  <c r="J1437" i="2"/>
  <c r="J1458" i="2"/>
  <c r="J1517" i="2"/>
  <c r="J1583" i="2"/>
  <c r="J1647" i="2"/>
  <c r="J1711" i="2"/>
  <c r="J1123" i="2"/>
  <c r="J1131" i="2"/>
  <c r="J1138" i="2"/>
  <c r="J1148" i="2"/>
  <c r="J1154" i="2"/>
  <c r="J1163" i="2"/>
  <c r="J1170" i="2"/>
  <c r="J1178" i="2"/>
  <c r="J1187" i="2"/>
  <c r="J1194" i="2"/>
  <c r="J1202" i="2"/>
  <c r="J1210" i="2"/>
  <c r="J1218" i="2"/>
  <c r="J1226" i="2"/>
  <c r="J1234" i="2"/>
  <c r="J1242" i="2"/>
  <c r="J1250" i="2"/>
  <c r="J1258" i="2"/>
  <c r="J1266" i="2"/>
  <c r="J1274" i="2"/>
  <c r="J1282" i="2"/>
  <c r="J1290" i="2"/>
  <c r="J1298" i="2"/>
  <c r="J1306" i="2"/>
  <c r="J1316" i="2"/>
  <c r="J1323" i="2"/>
  <c r="J1331" i="2"/>
  <c r="J1339" i="2"/>
  <c r="J1347" i="2"/>
  <c r="J1355" i="2"/>
  <c r="J1363" i="2"/>
  <c r="J1372" i="2"/>
  <c r="J1380" i="2"/>
  <c r="J1388" i="2"/>
  <c r="J1396" i="2"/>
  <c r="J1404" i="2"/>
  <c r="J1413" i="2"/>
  <c r="J1422" i="2"/>
  <c r="J1429" i="2"/>
  <c r="J1493" i="2"/>
  <c r="J1557" i="2"/>
  <c r="J1623" i="2"/>
  <c r="J1688" i="2"/>
  <c r="J1751" i="2"/>
  <c r="J1792" i="2"/>
  <c r="J1854" i="2"/>
  <c r="J1109" i="2"/>
  <c r="J1119" i="2"/>
  <c r="J1132" i="2"/>
  <c r="J1139" i="2"/>
  <c r="J1146" i="2"/>
  <c r="J1155" i="2"/>
  <c r="J1164" i="2"/>
  <c r="J1171" i="2"/>
  <c r="J1179" i="2"/>
  <c r="J1186" i="2"/>
  <c r="J1195" i="2"/>
  <c r="J1203" i="2"/>
  <c r="J1211" i="2"/>
  <c r="J1219" i="2"/>
  <c r="J1227" i="2"/>
  <c r="J1235" i="2"/>
  <c r="J1243" i="2"/>
  <c r="J1251" i="2"/>
  <c r="J1259" i="2"/>
  <c r="J1267" i="2"/>
  <c r="J1275" i="2"/>
  <c r="J1283" i="2"/>
  <c r="J1291" i="2"/>
  <c r="J1299" i="2"/>
  <c r="J1307" i="2"/>
  <c r="J1317" i="2"/>
  <c r="J1324" i="2"/>
  <c r="J1332" i="2"/>
  <c r="J1340" i="2"/>
  <c r="J1348" i="2"/>
  <c r="J1356" i="2"/>
  <c r="J1364" i="2"/>
  <c r="J1373" i="2"/>
  <c r="J1381" i="2"/>
  <c r="J1389" i="2"/>
  <c r="J1397" i="2"/>
  <c r="J1405" i="2"/>
  <c r="J1414" i="2"/>
  <c r="J1421" i="2"/>
  <c r="J1430" i="2"/>
  <c r="J1432" i="2"/>
  <c r="J1469" i="2"/>
  <c r="J1533" i="2"/>
  <c r="J1599" i="2"/>
  <c r="J1663" i="2"/>
  <c r="J1727" i="2"/>
  <c r="J1436" i="2"/>
  <c r="J1445" i="2"/>
  <c r="J1457" i="2"/>
  <c r="J1466" i="2"/>
  <c r="J1468" i="2"/>
  <c r="J1477" i="2"/>
  <c r="J1484" i="2"/>
  <c r="J1492" i="2"/>
  <c r="J1500" i="2"/>
  <c r="J1505" i="2"/>
  <c r="J1516" i="2"/>
  <c r="J1525" i="2"/>
  <c r="J1532" i="2"/>
  <c r="J1544" i="2"/>
  <c r="J1548" i="2"/>
  <c r="J1556" i="2"/>
  <c r="J1564" i="2"/>
  <c r="J1572" i="2"/>
  <c r="J1582" i="2"/>
  <c r="J1590" i="2"/>
  <c r="J1598" i="2"/>
  <c r="J1604" i="2"/>
  <c r="J1614" i="2"/>
  <c r="J1622" i="2"/>
  <c r="J1631" i="2"/>
  <c r="J1638" i="2"/>
  <c r="J1646" i="2"/>
  <c r="J1654" i="2"/>
  <c r="J1662" i="2"/>
  <c r="J1670" i="2"/>
  <c r="J1678" i="2"/>
  <c r="J1687" i="2"/>
  <c r="J1694" i="2"/>
  <c r="J1702" i="2"/>
  <c r="J1710" i="2"/>
  <c r="J1718" i="2"/>
  <c r="J1726" i="2"/>
  <c r="J1734" i="2"/>
  <c r="J1742" i="2"/>
  <c r="J1750" i="2"/>
  <c r="J1758" i="2"/>
  <c r="J1766" i="2"/>
  <c r="J1902" i="2"/>
  <c r="J1936" i="2"/>
  <c r="J1438" i="2"/>
  <c r="J1447" i="2"/>
  <c r="J1459" i="2"/>
  <c r="J1461" i="2"/>
  <c r="J1470" i="2"/>
  <c r="J1479" i="2"/>
  <c r="J1486" i="2"/>
  <c r="J1494" i="2"/>
  <c r="J1502" i="2"/>
  <c r="J1510" i="2"/>
  <c r="J1518" i="2"/>
  <c r="J1526" i="2"/>
  <c r="J1534" i="2"/>
  <c r="J1543" i="2"/>
  <c r="J1550" i="2"/>
  <c r="J1558" i="2"/>
  <c r="J1565" i="2"/>
  <c r="J1574" i="2"/>
  <c r="J1584" i="2"/>
  <c r="J1592" i="2"/>
  <c r="J1600" i="2"/>
  <c r="J1608" i="2"/>
  <c r="J1616" i="2"/>
  <c r="J1624" i="2"/>
  <c r="J1633" i="2"/>
  <c r="J1640" i="2"/>
  <c r="J1648" i="2"/>
  <c r="J1656" i="2"/>
  <c r="J1664" i="2"/>
  <c r="J1672" i="2"/>
  <c r="J1680" i="2"/>
  <c r="J1689" i="2"/>
  <c r="J1696" i="2"/>
  <c r="J1704" i="2"/>
  <c r="J1712" i="2"/>
  <c r="J1720" i="2"/>
  <c r="J1728" i="2"/>
  <c r="J1736" i="2"/>
  <c r="J1744" i="2"/>
  <c r="J1752" i="2"/>
  <c r="J1760" i="2"/>
  <c r="J1768" i="2"/>
  <c r="J1439" i="2"/>
  <c r="J1449" i="2"/>
  <c r="J1456" i="2"/>
  <c r="J1463" i="2"/>
  <c r="J1471" i="2"/>
  <c r="J1481" i="2"/>
  <c r="J1487" i="2"/>
  <c r="J1495" i="2"/>
  <c r="J1503" i="2"/>
  <c r="J1511" i="2"/>
  <c r="J1520" i="2"/>
  <c r="J1527" i="2"/>
  <c r="J1535" i="2"/>
  <c r="J1538" i="2"/>
  <c r="J1551" i="2"/>
  <c r="J1559" i="2"/>
  <c r="J1569" i="2"/>
  <c r="J1575" i="2"/>
  <c r="J1585" i="2"/>
  <c r="J1593" i="2"/>
  <c r="J1601" i="2"/>
  <c r="J1609" i="2"/>
  <c r="J1617" i="2"/>
  <c r="J1625" i="2"/>
  <c r="J1634" i="2"/>
  <c r="J1641" i="2"/>
  <c r="J1649" i="2"/>
  <c r="J1657" i="2"/>
  <c r="J1665" i="2"/>
  <c r="J1673" i="2"/>
  <c r="J1681" i="2"/>
  <c r="J1685" i="2"/>
  <c r="J1697" i="2"/>
  <c r="J1705" i="2"/>
  <c r="J1713" i="2"/>
  <c r="J1721" i="2"/>
  <c r="J1729" i="2"/>
  <c r="J1737" i="2"/>
  <c r="J1745" i="2"/>
  <c r="J1753" i="2"/>
  <c r="J1761" i="2"/>
  <c r="J1769" i="2"/>
  <c r="J1798" i="2"/>
  <c r="J1800" i="2"/>
  <c r="J1830" i="2"/>
  <c r="J1832" i="2"/>
  <c r="J1862" i="2"/>
  <c r="J1864" i="2"/>
  <c r="J1894" i="2"/>
  <c r="J1968" i="2"/>
  <c r="J1448" i="2"/>
  <c r="J1452" i="2"/>
  <c r="J1462" i="2"/>
  <c r="J1472" i="2"/>
  <c r="J1480" i="2"/>
  <c r="J1488" i="2"/>
  <c r="J1497" i="2"/>
  <c r="J1504" i="2"/>
  <c r="J1512" i="2"/>
  <c r="J1519" i="2"/>
  <c r="J1529" i="2"/>
  <c r="J1536" i="2"/>
  <c r="J1545" i="2"/>
  <c r="J1552" i="2"/>
  <c r="J1560" i="2"/>
  <c r="J1567" i="2"/>
  <c r="J1577" i="2"/>
  <c r="J1586" i="2"/>
  <c r="J1594" i="2"/>
  <c r="J1602" i="2"/>
  <c r="J1610" i="2"/>
  <c r="J1618" i="2"/>
  <c r="J1626" i="2"/>
  <c r="J1630" i="2"/>
  <c r="J1642" i="2"/>
  <c r="J1650" i="2"/>
  <c r="J1658" i="2"/>
  <c r="J1666" i="2"/>
  <c r="J1674" i="2"/>
  <c r="J1682" i="2"/>
  <c r="J1690" i="2"/>
  <c r="J1698" i="2"/>
  <c r="J1706" i="2"/>
  <c r="J1714" i="2"/>
  <c r="J1722" i="2"/>
  <c r="J1730" i="2"/>
  <c r="J1738" i="2"/>
  <c r="J1746" i="2"/>
  <c r="J1754" i="2"/>
  <c r="J1762" i="2"/>
  <c r="J1951" i="2"/>
  <c r="J2025" i="2"/>
  <c r="J1433" i="2"/>
  <c r="J1441" i="2"/>
  <c r="J1450" i="2"/>
  <c r="J1453" i="2"/>
  <c r="J1464" i="2"/>
  <c r="J1473" i="2"/>
  <c r="J1482" i="2"/>
  <c r="J1489" i="2"/>
  <c r="J1498" i="2"/>
  <c r="J1506" i="2"/>
  <c r="J1513" i="2"/>
  <c r="J1521" i="2"/>
  <c r="J1528" i="2"/>
  <c r="J1539" i="2"/>
  <c r="J1546" i="2"/>
  <c r="J1553" i="2"/>
  <c r="J1561" i="2"/>
  <c r="J1568" i="2"/>
  <c r="J1578" i="2"/>
  <c r="J1587" i="2"/>
  <c r="J1595" i="2"/>
  <c r="J1606" i="2"/>
  <c r="J1611" i="2"/>
  <c r="J1619" i="2"/>
  <c r="J1627" i="2"/>
  <c r="J1635" i="2"/>
  <c r="J1643" i="2"/>
  <c r="J1651" i="2"/>
  <c r="J1659" i="2"/>
  <c r="J1667" i="2"/>
  <c r="J1675" i="2"/>
  <c r="J1683" i="2"/>
  <c r="J1691" i="2"/>
  <c r="J1699" i="2"/>
  <c r="J1707" i="2"/>
  <c r="J1715" i="2"/>
  <c r="J1723" i="2"/>
  <c r="J1731" i="2"/>
  <c r="J1739" i="2"/>
  <c r="J1747" i="2"/>
  <c r="J1755" i="2"/>
  <c r="J1763" i="2"/>
  <c r="J1775" i="2"/>
  <c r="J1776" i="2"/>
  <c r="J1806" i="2"/>
  <c r="J1808" i="2"/>
  <c r="J1838" i="2"/>
  <c r="J1840" i="2"/>
  <c r="J1870" i="2"/>
  <c r="J1872" i="2"/>
  <c r="J1434" i="2"/>
  <c r="J1443" i="2"/>
  <c r="J1451" i="2"/>
  <c r="J1454" i="2"/>
  <c r="J1465" i="2"/>
  <c r="J1474" i="2"/>
  <c r="J1483" i="2"/>
  <c r="J1491" i="2"/>
  <c r="J1496" i="2"/>
  <c r="J1507" i="2"/>
  <c r="J1514" i="2"/>
  <c r="J1522" i="2"/>
  <c r="J1530" i="2"/>
  <c r="J1540" i="2"/>
  <c r="J1537" i="2"/>
  <c r="J1554" i="2"/>
  <c r="J1562" i="2"/>
  <c r="J1571" i="2"/>
  <c r="J1579" i="2"/>
  <c r="J1588" i="2"/>
  <c r="J1596" i="2"/>
  <c r="J1607" i="2"/>
  <c r="J1612" i="2"/>
  <c r="J1620" i="2"/>
  <c r="J1628" i="2"/>
  <c r="J1636" i="2"/>
  <c r="J1644" i="2"/>
  <c r="J1652" i="2"/>
  <c r="J1660" i="2"/>
  <c r="J1668" i="2"/>
  <c r="J1676" i="2"/>
  <c r="J1684" i="2"/>
  <c r="J1692" i="2"/>
  <c r="J1700" i="2"/>
  <c r="J1708" i="2"/>
  <c r="J1716" i="2"/>
  <c r="J1724" i="2"/>
  <c r="J1732" i="2"/>
  <c r="J1740" i="2"/>
  <c r="J1748" i="2"/>
  <c r="J1756" i="2"/>
  <c r="J1764" i="2"/>
  <c r="J1770" i="2"/>
  <c r="J1886" i="2"/>
  <c r="J1910" i="2"/>
  <c r="J1920" i="2"/>
  <c r="J1435" i="2"/>
  <c r="J1444" i="2"/>
  <c r="J1446" i="2"/>
  <c r="J1455" i="2"/>
  <c r="J1467" i="2"/>
  <c r="J1476" i="2"/>
  <c r="J1475" i="2"/>
  <c r="J1490" i="2"/>
  <c r="J1499" i="2"/>
  <c r="J1508" i="2"/>
  <c r="J1515" i="2"/>
  <c r="J1524" i="2"/>
  <c r="J1531" i="2"/>
  <c r="J1541" i="2"/>
  <c r="J1547" i="2"/>
  <c r="J1555" i="2"/>
  <c r="J1563" i="2"/>
  <c r="J1570" i="2"/>
  <c r="J1581" i="2"/>
  <c r="J1589" i="2"/>
  <c r="J1597" i="2"/>
  <c r="J1603" i="2"/>
  <c r="J1613" i="2"/>
  <c r="J1621" i="2"/>
  <c r="J1629" i="2"/>
  <c r="J1637" i="2"/>
  <c r="J1645" i="2"/>
  <c r="J1653" i="2"/>
  <c r="J1661" i="2"/>
  <c r="J1669" i="2"/>
  <c r="J1677" i="2"/>
  <c r="J1686" i="2"/>
  <c r="J1693" i="2"/>
  <c r="J1701" i="2"/>
  <c r="J1709" i="2"/>
  <c r="J1717" i="2"/>
  <c r="J1725" i="2"/>
  <c r="J1733" i="2"/>
  <c r="J1741" i="2"/>
  <c r="J1749" i="2"/>
  <c r="J1757" i="2"/>
  <c r="J1765" i="2"/>
  <c r="J1782" i="2"/>
  <c r="J1784" i="2"/>
  <c r="J1814" i="2"/>
  <c r="J1816" i="2"/>
  <c r="J1846" i="2"/>
  <c r="J1848" i="2"/>
  <c r="J1877" i="2"/>
  <c r="J1880" i="2"/>
  <c r="J1774" i="2"/>
  <c r="J1781" i="2"/>
  <c r="J1789" i="2"/>
  <c r="J1797" i="2"/>
  <c r="J1805" i="2"/>
  <c r="J1813" i="2"/>
  <c r="J1821" i="2"/>
  <c r="J1829" i="2"/>
  <c r="J1837" i="2"/>
  <c r="J1845" i="2"/>
  <c r="J1853" i="2"/>
  <c r="J1861" i="2"/>
  <c r="J1869" i="2"/>
  <c r="J1878" i="2"/>
  <c r="J1885" i="2"/>
  <c r="J1893" i="2"/>
  <c r="J1901" i="2"/>
  <c r="J1905" i="2"/>
  <c r="J1911" i="2"/>
  <c r="J1945" i="2"/>
  <c r="J1943" i="2"/>
  <c r="J1978" i="2"/>
  <c r="J1998" i="2"/>
  <c r="J2031" i="2"/>
  <c r="J2097" i="2"/>
  <c r="J1773" i="2"/>
  <c r="J1783" i="2"/>
  <c r="J1791" i="2"/>
  <c r="J1799" i="2"/>
  <c r="J1807" i="2"/>
  <c r="J1815" i="2"/>
  <c r="J1823" i="2"/>
  <c r="J1831" i="2"/>
  <c r="J1839" i="2"/>
  <c r="J1847" i="2"/>
  <c r="J1855" i="2"/>
  <c r="J1863" i="2"/>
  <c r="J1871" i="2"/>
  <c r="J1879" i="2"/>
  <c r="J1887" i="2"/>
  <c r="J1895" i="2"/>
  <c r="J1907" i="2"/>
  <c r="J1918" i="2"/>
  <c r="J1913" i="2"/>
  <c r="J1928" i="2"/>
  <c r="J1942" i="2"/>
  <c r="J1962" i="2"/>
  <c r="J1990" i="2"/>
  <c r="J2004" i="2"/>
  <c r="J2035" i="2"/>
  <c r="J2163" i="2"/>
  <c r="J1888" i="2"/>
  <c r="J1896" i="2"/>
  <c r="J1935" i="2"/>
  <c r="J1956" i="2"/>
  <c r="J1982" i="2"/>
  <c r="J1993" i="2"/>
  <c r="J2001" i="2"/>
  <c r="J2067" i="2"/>
  <c r="J1777" i="2"/>
  <c r="J1785" i="2"/>
  <c r="J1793" i="2"/>
  <c r="J1801" i="2"/>
  <c r="J1809" i="2"/>
  <c r="J1817" i="2"/>
  <c r="J1825" i="2"/>
  <c r="J1833" i="2"/>
  <c r="J1841" i="2"/>
  <c r="J1849" i="2"/>
  <c r="J1857" i="2"/>
  <c r="J1865" i="2"/>
  <c r="J1873" i="2"/>
  <c r="J1881" i="2"/>
  <c r="J1889" i="2"/>
  <c r="J1897" i="2"/>
  <c r="J1908" i="2"/>
  <c r="J1924" i="2"/>
  <c r="J1926" i="2"/>
  <c r="J1949" i="2"/>
  <c r="J1974" i="2"/>
  <c r="J1986" i="2"/>
  <c r="J2014" i="2"/>
  <c r="J2039" i="2"/>
  <c r="J1778" i="2"/>
  <c r="J1786" i="2"/>
  <c r="J1794" i="2"/>
  <c r="J1802" i="2"/>
  <c r="J1810" i="2"/>
  <c r="J1818" i="2"/>
  <c r="J1826" i="2"/>
  <c r="J1834" i="2"/>
  <c r="J1842" i="2"/>
  <c r="J1850" i="2"/>
  <c r="J1858" i="2"/>
  <c r="J1866" i="2"/>
  <c r="J1874" i="2"/>
  <c r="J1882" i="2"/>
  <c r="J1890" i="2"/>
  <c r="J1898" i="2"/>
  <c r="J1916" i="2"/>
  <c r="J1939" i="2"/>
  <c r="J1967" i="2"/>
  <c r="J1980" i="2"/>
  <c r="J2009" i="2"/>
  <c r="J2131" i="2"/>
  <c r="J1771" i="2"/>
  <c r="J1779" i="2"/>
  <c r="J1787" i="2"/>
  <c r="J1795" i="2"/>
  <c r="J1803" i="2"/>
  <c r="J1811" i="2"/>
  <c r="J1819" i="2"/>
  <c r="J1827" i="2"/>
  <c r="J1835" i="2"/>
  <c r="J1843" i="2"/>
  <c r="J1851" i="2"/>
  <c r="J1859" i="2"/>
  <c r="J1867" i="2"/>
  <c r="J1875" i="2"/>
  <c r="J1883" i="2"/>
  <c r="J1891" i="2"/>
  <c r="J1899" i="2"/>
  <c r="J1903" i="2"/>
  <c r="J1912" i="2"/>
  <c r="J1932" i="2"/>
  <c r="J1959" i="2"/>
  <c r="J1973" i="2"/>
  <c r="J1995" i="2"/>
  <c r="J2015" i="2"/>
  <c r="J1772" i="2"/>
  <c r="J1780" i="2"/>
  <c r="J1788" i="2"/>
  <c r="J1796" i="2"/>
  <c r="J1804" i="2"/>
  <c r="J1812" i="2"/>
  <c r="J1820" i="2"/>
  <c r="J1828" i="2"/>
  <c r="J1836" i="2"/>
  <c r="J1844" i="2"/>
  <c r="J1852" i="2"/>
  <c r="J1860" i="2"/>
  <c r="J1868" i="2"/>
  <c r="J1876" i="2"/>
  <c r="J1884" i="2"/>
  <c r="J1892" i="2"/>
  <c r="J1900" i="2"/>
  <c r="J1909" i="2"/>
  <c r="J1921" i="2"/>
  <c r="J1953" i="2"/>
  <c r="J1964" i="2"/>
  <c r="J1985" i="2"/>
  <c r="J2018" i="2"/>
  <c r="J2042" i="2"/>
  <c r="J1927" i="2"/>
  <c r="J1930" i="2"/>
  <c r="J1944" i="2"/>
  <c r="J1952" i="2"/>
  <c r="J1958" i="2"/>
  <c r="J1966" i="2"/>
  <c r="J1970" i="2"/>
  <c r="J1981" i="2"/>
  <c r="J1989" i="2"/>
  <c r="J1997" i="2"/>
  <c r="J2006" i="2"/>
  <c r="J2013" i="2"/>
  <c r="J2022" i="2"/>
  <c r="J2030" i="2"/>
  <c r="J2040" i="2"/>
  <c r="J2086" i="2"/>
  <c r="J2118" i="2"/>
  <c r="J2150" i="2"/>
  <c r="J2182" i="2"/>
  <c r="J2209" i="2"/>
  <c r="J1906" i="2"/>
  <c r="J1914" i="2"/>
  <c r="J1923" i="2"/>
  <c r="J1929" i="2"/>
  <c r="J1937" i="2"/>
  <c r="J1946" i="2"/>
  <c r="J1954" i="2"/>
  <c r="J1960" i="2"/>
  <c r="J1957" i="2"/>
  <c r="J1975" i="2"/>
  <c r="J1983" i="2"/>
  <c r="J1991" i="2"/>
  <c r="J1999" i="2"/>
  <c r="J2007" i="2"/>
  <c r="J2016" i="2"/>
  <c r="J2023" i="2"/>
  <c r="J2029" i="2"/>
  <c r="J2033" i="2"/>
  <c r="J2038" i="2"/>
  <c r="J2043" i="2"/>
  <c r="J2051" i="2"/>
  <c r="J2062" i="2"/>
  <c r="J2095" i="2"/>
  <c r="J2126" i="2"/>
  <c r="J2158" i="2"/>
  <c r="J1915" i="2"/>
  <c r="J1922" i="2"/>
  <c r="J1931" i="2"/>
  <c r="J1938" i="2"/>
  <c r="J1947" i="2"/>
  <c r="J1955" i="2"/>
  <c r="J1961" i="2"/>
  <c r="J1969" i="2"/>
  <c r="J1977" i="2"/>
  <c r="J1984" i="2"/>
  <c r="J1994" i="2"/>
  <c r="J2000" i="2"/>
  <c r="J2008" i="2"/>
  <c r="J2017" i="2"/>
  <c r="J2024" i="2"/>
  <c r="J2032" i="2"/>
  <c r="J2075" i="2"/>
  <c r="J2108" i="2"/>
  <c r="J2141" i="2"/>
  <c r="J2171" i="2"/>
  <c r="J2070" i="2"/>
  <c r="J2101" i="2"/>
  <c r="J2134" i="2"/>
  <c r="J2166" i="2"/>
  <c r="J2196" i="2"/>
  <c r="J2193" i="2"/>
  <c r="J1904" i="2"/>
  <c r="J1917" i="2"/>
  <c r="J1925" i="2"/>
  <c r="J1933" i="2"/>
  <c r="J1940" i="2"/>
  <c r="J1950" i="2"/>
  <c r="J1576" i="2"/>
  <c r="J1963" i="2"/>
  <c r="J1971" i="2"/>
  <c r="J1979" i="2"/>
  <c r="J1987" i="2"/>
  <c r="J1996" i="2"/>
  <c r="J2002" i="2"/>
  <c r="J2010" i="2"/>
  <c r="J2019" i="2"/>
  <c r="J2026" i="2"/>
  <c r="J2046" i="2"/>
  <c r="J2080" i="2"/>
  <c r="J2116" i="2"/>
  <c r="J2147" i="2"/>
  <c r="J2180" i="2"/>
  <c r="J2409" i="2"/>
  <c r="J1919" i="2"/>
  <c r="J1934" i="2"/>
  <c r="J1941" i="2"/>
  <c r="J1948" i="2"/>
  <c r="J1580" i="2"/>
  <c r="J1965" i="2"/>
  <c r="J1972" i="2"/>
  <c r="J1976" i="2"/>
  <c r="J1988" i="2"/>
  <c r="J1992" i="2"/>
  <c r="J2003" i="2"/>
  <c r="J2011" i="2"/>
  <c r="J2020" i="2"/>
  <c r="J2027" i="2"/>
  <c r="J2048" i="2"/>
  <c r="J2081" i="2"/>
  <c r="J2112" i="2"/>
  <c r="J2142" i="2"/>
  <c r="J2174" i="2"/>
  <c r="J2344" i="2"/>
  <c r="J2005" i="2"/>
  <c r="J2012" i="2"/>
  <c r="J2021" i="2"/>
  <c r="J2028" i="2"/>
  <c r="J2054" i="2"/>
  <c r="J2059" i="2"/>
  <c r="J2092" i="2"/>
  <c r="J2119" i="2"/>
  <c r="J2155" i="2"/>
  <c r="J2276" i="2"/>
  <c r="J2284" i="2"/>
  <c r="J2036" i="2"/>
  <c r="J2044" i="2"/>
  <c r="J2052" i="2"/>
  <c r="J2060" i="2"/>
  <c r="J2068" i="2"/>
  <c r="J2076" i="2"/>
  <c r="J2084" i="2"/>
  <c r="J2093" i="2"/>
  <c r="J2102" i="2"/>
  <c r="J2110" i="2"/>
  <c r="J2087" i="2"/>
  <c r="J2120" i="2"/>
  <c r="J2132" i="2"/>
  <c r="J2140" i="2"/>
  <c r="J2148" i="2"/>
  <c r="J2156" i="2"/>
  <c r="J2164" i="2"/>
  <c r="J2172" i="2"/>
  <c r="J2181" i="2"/>
  <c r="J2194" i="2"/>
  <c r="J2260" i="2"/>
  <c r="J2326" i="2"/>
  <c r="J2351" i="2"/>
  <c r="J2573" i="2"/>
  <c r="J2037" i="2"/>
  <c r="J2045" i="2"/>
  <c r="J2053" i="2"/>
  <c r="J2061" i="2"/>
  <c r="J2069" i="2"/>
  <c r="J2077" i="2"/>
  <c r="J2085" i="2"/>
  <c r="J2094" i="2"/>
  <c r="J2103" i="2"/>
  <c r="J2111" i="2"/>
  <c r="J2117" i="2"/>
  <c r="J2125" i="2"/>
  <c r="J2133" i="2"/>
  <c r="J2139" i="2"/>
  <c r="J2149" i="2"/>
  <c r="J2157" i="2"/>
  <c r="J2165" i="2"/>
  <c r="J2173" i="2"/>
  <c r="J2177" i="2"/>
  <c r="J2200" i="2"/>
  <c r="J2225" i="2"/>
  <c r="J2238" i="2"/>
  <c r="J2301" i="2"/>
  <c r="J2501" i="2"/>
  <c r="J2047" i="2"/>
  <c r="J2055" i="2"/>
  <c r="J2063" i="2"/>
  <c r="J2071" i="2"/>
  <c r="J2082" i="2"/>
  <c r="J2088" i="2"/>
  <c r="J2096" i="2"/>
  <c r="J2104" i="2"/>
  <c r="J2113" i="2"/>
  <c r="J2121" i="2"/>
  <c r="J2129" i="2"/>
  <c r="J2135" i="2"/>
  <c r="J2145" i="2"/>
  <c r="J2151" i="2"/>
  <c r="J2159" i="2"/>
  <c r="J2167" i="2"/>
  <c r="J2175" i="2"/>
  <c r="J2183" i="2"/>
  <c r="J2188" i="2"/>
  <c r="J2204" i="2"/>
  <c r="J2252" i="2"/>
  <c r="J2316" i="2"/>
  <c r="J2056" i="2"/>
  <c r="J2064" i="2"/>
  <c r="J2072" i="2"/>
  <c r="J2083" i="2"/>
  <c r="J2090" i="2"/>
  <c r="J2098" i="2"/>
  <c r="J2105" i="2"/>
  <c r="J2109" i="2"/>
  <c r="J2122" i="2"/>
  <c r="J2127" i="2"/>
  <c r="J2136" i="2"/>
  <c r="J2144" i="2"/>
  <c r="J2152" i="2"/>
  <c r="J2160" i="2"/>
  <c r="J2168" i="2"/>
  <c r="J2176" i="2"/>
  <c r="J2184" i="2"/>
  <c r="J2201" i="2"/>
  <c r="J2220" i="2"/>
  <c r="J2221" i="2"/>
  <c r="J2229" i="2"/>
  <c r="J2292" i="2"/>
  <c r="J2469" i="2"/>
  <c r="J2034" i="2"/>
  <c r="J2041" i="2"/>
  <c r="J2049" i="2"/>
  <c r="J2057" i="2"/>
  <c r="J2065" i="2"/>
  <c r="J2073" i="2"/>
  <c r="J2078" i="2"/>
  <c r="J2089" i="2"/>
  <c r="J2099" i="2"/>
  <c r="J2106" i="2"/>
  <c r="J2114" i="2"/>
  <c r="J2123" i="2"/>
  <c r="J2128" i="2"/>
  <c r="J2137" i="2"/>
  <c r="J2146" i="2"/>
  <c r="J2153" i="2"/>
  <c r="J2161" i="2"/>
  <c r="J2169" i="2"/>
  <c r="J2178" i="2"/>
  <c r="J2185" i="2"/>
  <c r="J2192" i="2"/>
  <c r="J2208" i="2"/>
  <c r="J2212" i="2"/>
  <c r="J2213" i="2"/>
  <c r="J2268" i="2"/>
  <c r="J2332" i="2"/>
  <c r="J2383" i="2"/>
  <c r="J2050" i="2"/>
  <c r="J2058" i="2"/>
  <c r="J2066" i="2"/>
  <c r="J2074" i="2"/>
  <c r="J2079" i="2"/>
  <c r="J2091" i="2"/>
  <c r="J2100" i="2"/>
  <c r="J2107" i="2"/>
  <c r="J2115" i="2"/>
  <c r="J2124" i="2"/>
  <c r="J2130" i="2"/>
  <c r="J2138" i="2"/>
  <c r="J2143" i="2"/>
  <c r="J2154" i="2"/>
  <c r="J2162" i="2"/>
  <c r="J2170" i="2"/>
  <c r="J2179" i="2"/>
  <c r="J2189" i="2"/>
  <c r="J2205" i="2"/>
  <c r="J2217" i="2"/>
  <c r="J2243" i="2"/>
  <c r="J2305" i="2"/>
  <c r="J2187" i="2"/>
  <c r="J2197" i="2"/>
  <c r="J2203" i="2"/>
  <c r="J2211" i="2"/>
  <c r="J2219" i="2"/>
  <c r="J2227" i="2"/>
  <c r="J2237" i="2"/>
  <c r="J2244" i="2"/>
  <c r="J2251" i="2"/>
  <c r="J2259" i="2"/>
  <c r="J2267" i="2"/>
  <c r="J2275" i="2"/>
  <c r="J2283" i="2"/>
  <c r="J2291" i="2"/>
  <c r="J2300" i="2"/>
  <c r="J2308" i="2"/>
  <c r="J2315" i="2"/>
  <c r="J2325" i="2"/>
  <c r="J2331" i="2"/>
  <c r="J2370" i="2"/>
  <c r="J2431" i="2"/>
  <c r="J2230" i="2"/>
  <c r="J2236" i="2"/>
  <c r="J2246" i="2"/>
  <c r="J2253" i="2"/>
  <c r="J2261" i="2"/>
  <c r="J2269" i="2"/>
  <c r="J2277" i="2"/>
  <c r="J2285" i="2"/>
  <c r="J2293" i="2"/>
  <c r="J2302" i="2"/>
  <c r="J2309" i="2"/>
  <c r="J2317" i="2"/>
  <c r="J2327" i="2"/>
  <c r="J2333" i="2"/>
  <c r="J2346" i="2"/>
  <c r="J2378" i="2"/>
  <c r="J2448" i="2"/>
  <c r="J2190" i="2"/>
  <c r="J2198" i="2"/>
  <c r="J2206" i="2"/>
  <c r="J2214" i="2"/>
  <c r="J2222" i="2"/>
  <c r="J2231" i="2"/>
  <c r="J2240" i="2"/>
  <c r="J2247" i="2"/>
  <c r="J2254" i="2"/>
  <c r="J2262" i="2"/>
  <c r="J2270" i="2"/>
  <c r="J2278" i="2"/>
  <c r="J2286" i="2"/>
  <c r="J2294" i="2"/>
  <c r="J2303" i="2"/>
  <c r="J2310" i="2"/>
  <c r="J2318" i="2"/>
  <c r="J2323" i="2"/>
  <c r="J2334" i="2"/>
  <c r="J2359" i="2"/>
  <c r="J2391" i="2"/>
  <c r="J2423" i="2"/>
  <c r="J2191" i="2"/>
  <c r="J2199" i="2"/>
  <c r="J2207" i="2"/>
  <c r="J2216" i="2"/>
  <c r="J2223" i="2"/>
  <c r="J2232" i="2"/>
  <c r="J2239" i="2"/>
  <c r="J2248" i="2"/>
  <c r="J2257" i="2"/>
  <c r="J2263" i="2"/>
  <c r="J2271" i="2"/>
  <c r="J2279" i="2"/>
  <c r="J2287" i="2"/>
  <c r="J2297" i="2"/>
  <c r="J2295" i="2"/>
  <c r="J2311" i="2"/>
  <c r="J2319" i="2"/>
  <c r="J2324" i="2"/>
  <c r="J2335" i="2"/>
  <c r="J2354" i="2"/>
  <c r="J2386" i="2"/>
  <c r="J2399" i="2"/>
  <c r="J2463" i="2"/>
  <c r="J2215" i="2"/>
  <c r="J2224" i="2"/>
  <c r="J2233" i="2"/>
  <c r="J2241" i="2"/>
  <c r="J2249" i="2"/>
  <c r="J2258" i="2"/>
  <c r="J2264" i="2"/>
  <c r="J2272" i="2"/>
  <c r="J2280" i="2"/>
  <c r="J2288" i="2"/>
  <c r="J2296" i="2"/>
  <c r="J2304" i="2"/>
  <c r="J2312" i="2"/>
  <c r="J2320" i="2"/>
  <c r="J2328" i="2"/>
  <c r="J2336" i="2"/>
  <c r="J2339" i="2"/>
  <c r="J2342" i="2"/>
  <c r="J2368" i="2"/>
  <c r="J2439" i="2"/>
  <c r="J2234" i="2"/>
  <c r="J2242" i="2"/>
  <c r="J2250" i="2"/>
  <c r="J2255" i="2"/>
  <c r="J2265" i="2"/>
  <c r="J2273" i="2"/>
  <c r="J2281" i="2"/>
  <c r="J2289" i="2"/>
  <c r="J2298" i="2"/>
  <c r="J2306" i="2"/>
  <c r="J2313" i="2"/>
  <c r="J2321" i="2"/>
  <c r="J2329" i="2"/>
  <c r="J2337" i="2"/>
  <c r="J2362" i="2"/>
  <c r="J2394" i="2"/>
  <c r="J2414" i="2"/>
  <c r="J2480" i="2"/>
  <c r="J2498" i="2"/>
  <c r="J2186" i="2"/>
  <c r="J2195" i="2"/>
  <c r="J2202" i="2"/>
  <c r="J2210" i="2"/>
  <c r="J2218" i="2"/>
  <c r="J2226" i="2"/>
  <c r="J2235" i="2"/>
  <c r="J2228" i="2"/>
  <c r="J2245" i="2"/>
  <c r="J2256" i="2"/>
  <c r="J2266" i="2"/>
  <c r="J2274" i="2"/>
  <c r="J2282" i="2"/>
  <c r="J2290" i="2"/>
  <c r="J2299" i="2"/>
  <c r="J2307" i="2"/>
  <c r="J2314" i="2"/>
  <c r="J2322" i="2"/>
  <c r="J2330" i="2"/>
  <c r="J2375" i="2"/>
  <c r="J2455" i="2"/>
  <c r="J2350" i="2"/>
  <c r="J2358" i="2"/>
  <c r="J2365" i="2"/>
  <c r="J2374" i="2"/>
  <c r="J2380" i="2"/>
  <c r="J2390" i="2"/>
  <c r="J2398" i="2"/>
  <c r="J2408" i="2"/>
  <c r="J2415" i="2"/>
  <c r="J2422" i="2"/>
  <c r="J2430" i="2"/>
  <c r="J2435" i="2"/>
  <c r="J2446" i="2"/>
  <c r="J2454" i="2"/>
  <c r="J2462" i="2"/>
  <c r="J2471" i="2"/>
  <c r="J2479" i="2"/>
  <c r="J2487" i="2"/>
  <c r="J2490" i="2"/>
  <c r="J2509" i="2"/>
  <c r="J2517" i="2"/>
  <c r="J2518" i="2"/>
  <c r="J2528" i="2"/>
  <c r="J2533" i="2"/>
  <c r="J2604" i="2"/>
  <c r="J2345" i="2"/>
  <c r="J2352" i="2"/>
  <c r="J2360" i="2"/>
  <c r="J2367" i="2"/>
  <c r="J2376" i="2"/>
  <c r="J2384" i="2"/>
  <c r="J2392" i="2"/>
  <c r="J2400" i="2"/>
  <c r="J2406" i="2"/>
  <c r="J2416" i="2"/>
  <c r="J2424" i="2"/>
  <c r="J2432" i="2"/>
  <c r="J2440" i="2"/>
  <c r="J2447" i="2"/>
  <c r="J2456" i="2"/>
  <c r="J2464" i="2"/>
  <c r="J2472" i="2"/>
  <c r="J2478" i="2"/>
  <c r="J2505" i="2"/>
  <c r="J2529" i="2"/>
  <c r="J2652" i="2"/>
  <c r="J2343" i="2"/>
  <c r="J2353" i="2"/>
  <c r="J2361" i="2"/>
  <c r="J2369" i="2"/>
  <c r="J2377" i="2"/>
  <c r="J2385" i="2"/>
  <c r="J2393" i="2"/>
  <c r="J2401" i="2"/>
  <c r="J2407" i="2"/>
  <c r="J2417" i="2"/>
  <c r="J2425" i="2"/>
  <c r="J2433" i="2"/>
  <c r="J2441" i="2"/>
  <c r="J2449" i="2"/>
  <c r="J2457" i="2"/>
  <c r="J2465" i="2"/>
  <c r="J2473" i="2"/>
  <c r="J2482" i="2"/>
  <c r="J2494" i="2"/>
  <c r="J2515" i="2"/>
  <c r="J2621" i="2"/>
  <c r="J2644" i="2"/>
  <c r="J2403" i="2"/>
  <c r="J2411" i="2"/>
  <c r="J2418" i="2"/>
  <c r="J2426" i="2"/>
  <c r="J2436" i="2"/>
  <c r="J2442" i="2"/>
  <c r="J2450" i="2"/>
  <c r="J2458" i="2"/>
  <c r="J2466" i="2"/>
  <c r="J2474" i="2"/>
  <c r="J2483" i="2"/>
  <c r="J2493" i="2"/>
  <c r="J2502" i="2"/>
  <c r="J2579" i="2"/>
  <c r="J2612" i="2"/>
  <c r="J2338" i="2"/>
  <c r="J2347" i="2"/>
  <c r="J2355" i="2"/>
  <c r="J2363" i="2"/>
  <c r="J2371" i="2"/>
  <c r="J2379" i="2"/>
  <c r="J2387" i="2"/>
  <c r="J2395" i="2"/>
  <c r="J2404" i="2"/>
  <c r="J2412" i="2"/>
  <c r="J2419" i="2"/>
  <c r="J2427" i="2"/>
  <c r="J2438" i="2"/>
  <c r="J2443" i="2"/>
  <c r="J2451" i="2"/>
  <c r="J2459" i="2"/>
  <c r="J2467" i="2"/>
  <c r="J2475" i="2"/>
  <c r="J2484" i="2"/>
  <c r="J2489" i="2"/>
  <c r="J2492" i="2"/>
  <c r="J2504" i="2"/>
  <c r="J2556" i="2"/>
  <c r="J2581" i="2"/>
  <c r="J2678" i="2"/>
  <c r="J2340" i="2"/>
  <c r="J2348" i="2"/>
  <c r="J2356" i="2"/>
  <c r="J2364" i="2"/>
  <c r="J2372" i="2"/>
  <c r="J2381" i="2"/>
  <c r="J2388" i="2"/>
  <c r="J2396" i="2"/>
  <c r="J2402" i="2"/>
  <c r="J2413" i="2"/>
  <c r="J2420" i="2"/>
  <c r="J2428" i="2"/>
  <c r="J2437" i="2"/>
  <c r="J2445" i="2"/>
  <c r="J2452" i="2"/>
  <c r="J2460" i="2"/>
  <c r="J2468" i="2"/>
  <c r="J2476" i="2"/>
  <c r="J2485" i="2"/>
  <c r="J2496" i="2"/>
  <c r="J2512" i="2"/>
  <c r="J2540" i="2"/>
  <c r="J2547" i="2"/>
  <c r="J2669" i="2"/>
  <c r="J2341" i="2"/>
  <c r="J2349" i="2"/>
  <c r="J2357" i="2"/>
  <c r="J2366" i="2"/>
  <c r="J2373" i="2"/>
  <c r="J2382" i="2"/>
  <c r="J2389" i="2"/>
  <c r="J2397" i="2"/>
  <c r="J2405" i="2"/>
  <c r="J2410" i="2"/>
  <c r="J2421" i="2"/>
  <c r="J2429" i="2"/>
  <c r="J2434" i="2"/>
  <c r="J2444" i="2"/>
  <c r="J2453" i="2"/>
  <c r="J2461" i="2"/>
  <c r="J2470" i="2"/>
  <c r="J2477" i="2"/>
  <c r="J2486" i="2"/>
  <c r="J2507" i="2"/>
  <c r="J2523" i="2"/>
  <c r="J2525" i="2"/>
  <c r="J2526" i="2"/>
  <c r="J2638" i="2"/>
  <c r="J2694" i="2"/>
  <c r="J2481" i="2"/>
  <c r="J2500" i="2"/>
  <c r="J2508" i="2"/>
  <c r="J2516" i="2"/>
  <c r="J2524" i="2"/>
  <c r="J2527" i="2"/>
  <c r="J2541" i="2"/>
  <c r="J2542" i="2"/>
  <c r="J2565" i="2"/>
  <c r="J2595" i="2"/>
  <c r="J2631" i="2"/>
  <c r="J2661" i="2"/>
  <c r="J2682" i="2"/>
  <c r="J2709" i="2"/>
  <c r="J2836" i="2"/>
  <c r="J2739" i="2"/>
  <c r="J2503" i="2"/>
  <c r="J2510" i="2"/>
  <c r="J2519" i="2"/>
  <c r="J2520" i="2"/>
  <c r="J2564" i="2"/>
  <c r="J2597" i="2"/>
  <c r="J2628" i="2"/>
  <c r="J2660" i="2"/>
  <c r="J2671" i="2"/>
  <c r="J2714" i="2"/>
  <c r="J2488" i="2"/>
  <c r="J2495" i="2"/>
  <c r="J2499" i="2"/>
  <c r="J2511" i="2"/>
  <c r="J2513" i="2"/>
  <c r="J2548" i="2"/>
  <c r="J2582" i="2"/>
  <c r="J2613" i="2"/>
  <c r="J2646" i="2"/>
  <c r="J2770" i="2"/>
  <c r="J2521" i="2"/>
  <c r="J2531" i="2"/>
  <c r="J2572" i="2"/>
  <c r="J2606" i="2"/>
  <c r="J2636" i="2"/>
  <c r="J2668" i="2"/>
  <c r="J2745" i="2"/>
  <c r="J2491" i="2"/>
  <c r="J2497" i="2"/>
  <c r="J2506" i="2"/>
  <c r="J2514" i="2"/>
  <c r="J2522" i="2"/>
  <c r="J2557" i="2"/>
  <c r="J2589" i="2"/>
  <c r="J2622" i="2"/>
  <c r="J2653" i="2"/>
  <c r="J2549" i="2"/>
  <c r="J2558" i="2"/>
  <c r="J2566" i="2"/>
  <c r="J2574" i="2"/>
  <c r="J2583" i="2"/>
  <c r="J2590" i="2"/>
  <c r="J2598" i="2"/>
  <c r="J2605" i="2"/>
  <c r="J2614" i="2"/>
  <c r="J2620" i="2"/>
  <c r="J2632" i="2"/>
  <c r="J2637" i="2"/>
  <c r="J2647" i="2"/>
  <c r="J2654" i="2"/>
  <c r="J2662" i="2"/>
  <c r="J2670" i="2"/>
  <c r="J2688" i="2"/>
  <c r="J2697" i="2"/>
  <c r="J2706" i="2"/>
  <c r="J2724" i="2"/>
  <c r="J2755" i="2"/>
  <c r="J2780" i="2"/>
  <c r="J2534" i="2"/>
  <c r="J2543" i="2"/>
  <c r="J2551" i="2"/>
  <c r="J2559" i="2"/>
  <c r="J2567" i="2"/>
  <c r="J2576" i="2"/>
  <c r="J2584" i="2"/>
  <c r="J2591" i="2"/>
  <c r="J2599" i="2"/>
  <c r="J2607" i="2"/>
  <c r="J2615" i="2"/>
  <c r="J2625" i="2"/>
  <c r="J2629" i="2"/>
  <c r="J2639" i="2"/>
  <c r="J2648" i="2"/>
  <c r="J2655" i="2"/>
  <c r="J2663" i="2"/>
  <c r="J2672" i="2"/>
  <c r="J2674" i="2"/>
  <c r="J2683" i="2"/>
  <c r="J2690" i="2"/>
  <c r="J2699" i="2"/>
  <c r="J2707" i="2"/>
  <c r="J2715" i="2"/>
  <c r="J2747" i="2"/>
  <c r="J2535" i="2"/>
  <c r="J2544" i="2"/>
  <c r="J2552" i="2"/>
  <c r="J2561" i="2"/>
  <c r="J2568" i="2"/>
  <c r="J2577" i="2"/>
  <c r="J2585" i="2"/>
  <c r="J2592" i="2"/>
  <c r="J2600" i="2"/>
  <c r="J2608" i="2"/>
  <c r="J2616" i="2"/>
  <c r="J2626" i="2"/>
  <c r="J2630" i="2"/>
  <c r="J2640" i="2"/>
  <c r="J2645" i="2"/>
  <c r="J2656" i="2"/>
  <c r="J2664" i="2"/>
  <c r="J2673" i="2"/>
  <c r="J2680" i="2"/>
  <c r="J2700" i="2"/>
  <c r="J2731" i="2"/>
  <c r="J2761" i="2"/>
  <c r="J2792" i="2"/>
  <c r="J2530" i="2"/>
  <c r="J2536" i="2"/>
  <c r="J2545" i="2"/>
  <c r="J2553" i="2"/>
  <c r="J2562" i="2"/>
  <c r="J2569" i="2"/>
  <c r="J2578" i="2"/>
  <c r="J2586" i="2"/>
  <c r="J2593" i="2"/>
  <c r="J2603" i="2"/>
  <c r="J2609" i="2"/>
  <c r="J2617" i="2"/>
  <c r="J2623" i="2"/>
  <c r="J2633" i="2"/>
  <c r="J2641" i="2"/>
  <c r="J2649" i="2"/>
  <c r="J2657" i="2"/>
  <c r="J2665" i="2"/>
  <c r="J2675" i="2"/>
  <c r="J2685" i="2"/>
  <c r="J2693" i="2"/>
  <c r="J2722" i="2"/>
  <c r="J2754" i="2"/>
  <c r="J2538" i="2"/>
  <c r="J2537" i="2"/>
  <c r="J2554" i="2"/>
  <c r="J2560" i="2"/>
  <c r="J2570" i="2"/>
  <c r="J2575" i="2"/>
  <c r="J2587" i="2"/>
  <c r="J2594" i="2"/>
  <c r="J2601" i="2"/>
  <c r="J2610" i="2"/>
  <c r="J2618" i="2"/>
  <c r="J2624" i="2"/>
  <c r="J2634" i="2"/>
  <c r="J2642" i="2"/>
  <c r="J2650" i="2"/>
  <c r="J2658" i="2"/>
  <c r="J2666" i="2"/>
  <c r="J2740" i="2"/>
  <c r="J2771" i="2"/>
  <c r="J2797" i="2"/>
  <c r="J2798" i="2"/>
  <c r="J2803" i="2"/>
  <c r="J2532" i="2"/>
  <c r="J2539" i="2"/>
  <c r="J2546" i="2"/>
  <c r="J2555" i="2"/>
  <c r="J2563" i="2"/>
  <c r="J2571" i="2"/>
  <c r="J2580" i="2"/>
  <c r="J2588" i="2"/>
  <c r="J2596" i="2"/>
  <c r="J2602" i="2"/>
  <c r="J2611" i="2"/>
  <c r="J2619" i="2"/>
  <c r="J2627" i="2"/>
  <c r="J2635" i="2"/>
  <c r="J2643" i="2"/>
  <c r="J2651" i="2"/>
  <c r="J2659" i="2"/>
  <c r="J2667" i="2"/>
  <c r="J2677" i="2"/>
  <c r="J2681" i="2"/>
  <c r="J2686" i="2"/>
  <c r="J2691" i="2"/>
  <c r="J2729" i="2"/>
  <c r="J2763" i="2"/>
  <c r="J2785" i="2"/>
  <c r="J2676" i="2"/>
  <c r="J2684" i="2"/>
  <c r="J2692" i="2"/>
  <c r="J2701" i="2"/>
  <c r="J2708" i="2"/>
  <c r="J2716" i="2"/>
  <c r="J2725" i="2"/>
  <c r="J2732" i="2"/>
  <c r="J2736" i="2"/>
  <c r="J2748" i="2"/>
  <c r="J2756" i="2"/>
  <c r="J2764" i="2"/>
  <c r="J2772" i="2"/>
  <c r="J2777" i="2"/>
  <c r="J2790" i="2"/>
  <c r="J2813" i="2"/>
  <c r="J2825" i="2"/>
  <c r="J2860" i="2"/>
  <c r="J2960" i="2"/>
  <c r="J2717" i="2"/>
  <c r="J2723" i="2"/>
  <c r="J2733" i="2"/>
  <c r="J2742" i="2"/>
  <c r="J2749" i="2"/>
  <c r="J2757" i="2"/>
  <c r="J2765" i="2"/>
  <c r="J2773" i="2"/>
  <c r="J2833" i="2"/>
  <c r="J2892" i="2"/>
  <c r="J2702" i="2"/>
  <c r="J2710" i="2"/>
  <c r="J2718" i="2"/>
  <c r="J2726" i="2"/>
  <c r="J2734" i="2"/>
  <c r="J2743" i="2"/>
  <c r="J2751" i="2"/>
  <c r="J2758" i="2"/>
  <c r="J2766" i="2"/>
  <c r="J2774" i="2"/>
  <c r="J2823" i="2"/>
  <c r="J2859" i="2"/>
  <c r="J2679" i="2"/>
  <c r="J2687" i="2"/>
  <c r="J2695" i="2"/>
  <c r="J2703" i="2"/>
  <c r="J2711" i="2"/>
  <c r="J2719" i="2"/>
  <c r="J2727" i="2"/>
  <c r="J2735" i="2"/>
  <c r="J2744" i="2"/>
  <c r="J2750" i="2"/>
  <c r="J2759" i="2"/>
  <c r="J2767" i="2"/>
  <c r="J2775" i="2"/>
  <c r="J2776" i="2"/>
  <c r="J2781" i="2"/>
  <c r="J2782" i="2"/>
  <c r="J2784" i="2"/>
  <c r="J2806" i="2"/>
  <c r="J2876" i="2"/>
  <c r="J2696" i="2"/>
  <c r="J2704" i="2"/>
  <c r="J2712" i="2"/>
  <c r="J2720" i="2"/>
  <c r="J2728" i="2"/>
  <c r="J2737" i="2"/>
  <c r="J2741" i="2"/>
  <c r="J2752" i="2"/>
  <c r="J2760" i="2"/>
  <c r="J2768" i="2"/>
  <c r="J2689" i="2"/>
  <c r="J2698" i="2"/>
  <c r="J2705" i="2"/>
  <c r="J2713" i="2"/>
  <c r="J2721" i="2"/>
  <c r="J2730" i="2"/>
  <c r="J2738" i="2"/>
  <c r="J2746" i="2"/>
  <c r="J2753" i="2"/>
  <c r="J2762" i="2"/>
  <c r="J2769" i="2"/>
  <c r="J2778" i="2"/>
  <c r="J2789" i="2"/>
  <c r="J2814" i="2"/>
  <c r="J2844" i="2"/>
  <c r="J2783" i="2"/>
  <c r="J2791" i="2"/>
  <c r="J2799" i="2"/>
  <c r="J2807" i="2"/>
  <c r="J2816" i="2"/>
  <c r="J2826" i="2"/>
  <c r="J2837" i="2"/>
  <c r="J2842" i="2"/>
  <c r="J2843" i="2"/>
  <c r="J2852" i="2"/>
  <c r="J2899" i="2"/>
  <c r="J3053" i="2"/>
  <c r="J2800" i="2"/>
  <c r="J2808" i="2"/>
  <c r="J2817" i="2"/>
  <c r="J2830" i="2"/>
  <c r="J2846" i="2"/>
  <c r="J2851" i="2"/>
  <c r="J2854" i="2"/>
  <c r="J2884" i="2"/>
  <c r="J2550" i="2"/>
  <c r="J2917" i="2"/>
  <c r="J2793" i="2"/>
  <c r="J2801" i="2"/>
  <c r="J2809" i="2"/>
  <c r="J2815" i="2"/>
  <c r="J2820" i="2"/>
  <c r="J2828" i="2"/>
  <c r="J2834" i="2"/>
  <c r="J2839" i="2"/>
  <c r="J2849" i="2"/>
  <c r="J2850" i="2"/>
  <c r="J2875" i="2"/>
  <c r="J2943" i="2"/>
  <c r="J2786" i="2"/>
  <c r="J2794" i="2"/>
  <c r="J2802" i="2"/>
  <c r="J2810" i="2"/>
  <c r="J2818" i="2"/>
  <c r="J2893" i="2"/>
  <c r="J2779" i="2"/>
  <c r="J2787" i="2"/>
  <c r="J2795" i="2"/>
  <c r="J2804" i="2"/>
  <c r="J2811" i="2"/>
  <c r="J2819" i="2"/>
  <c r="J2822" i="2"/>
  <c r="J2832" i="2"/>
  <c r="J2831" i="2"/>
  <c r="J2835" i="2"/>
  <c r="J2868" i="2"/>
  <c r="J2883" i="2"/>
  <c r="J2903" i="2"/>
  <c r="J2788" i="2"/>
  <c r="J2796" i="2"/>
  <c r="J2805" i="2"/>
  <c r="J2812" i="2"/>
  <c r="J2841" i="2"/>
  <c r="J2858" i="2"/>
  <c r="J2866" i="2"/>
  <c r="J2867" i="2"/>
  <c r="J2900" i="2"/>
  <c r="J2916" i="2"/>
  <c r="J2821" i="2"/>
  <c r="J2827" i="2"/>
  <c r="J2838" i="2"/>
  <c r="J2845" i="2"/>
  <c r="J2853" i="2"/>
  <c r="J2861" i="2"/>
  <c r="J2869" i="2"/>
  <c r="J2877" i="2"/>
  <c r="J2885" i="2"/>
  <c r="J2894" i="2"/>
  <c r="J2901" i="2"/>
  <c r="J2907" i="2"/>
  <c r="J2912" i="2"/>
  <c r="J2914" i="2"/>
  <c r="J2920" i="2"/>
  <c r="J2935" i="2"/>
  <c r="J2945" i="2"/>
  <c r="J2944" i="2"/>
  <c r="J3036" i="2"/>
  <c r="J3052" i="2"/>
  <c r="J2862" i="2"/>
  <c r="J2870" i="2"/>
  <c r="J2878" i="2"/>
  <c r="J2887" i="2"/>
  <c r="J2895" i="2"/>
  <c r="J2927" i="2"/>
  <c r="J2936" i="2"/>
  <c r="J2937" i="2"/>
  <c r="J2973" i="2"/>
  <c r="J2847" i="2"/>
  <c r="J2855" i="2"/>
  <c r="J2863" i="2"/>
  <c r="J2871" i="2"/>
  <c r="J2879" i="2"/>
  <c r="J2888" i="2"/>
  <c r="J2896" i="2"/>
  <c r="J2904" i="2"/>
  <c r="J2908" i="2"/>
  <c r="J2913" i="2"/>
  <c r="J2919" i="2"/>
  <c r="J2928" i="2"/>
  <c r="J2929" i="2"/>
  <c r="J2953" i="2"/>
  <c r="J3001" i="2"/>
  <c r="J3042" i="2"/>
  <c r="J2829" i="2"/>
  <c r="J2824" i="2"/>
  <c r="J2840" i="2"/>
  <c r="J2848" i="2"/>
  <c r="J2856" i="2"/>
  <c r="J2864" i="2"/>
  <c r="J2872" i="2"/>
  <c r="J2880" i="2"/>
  <c r="J2889" i="2"/>
  <c r="J2890" i="2"/>
  <c r="J2969" i="2"/>
  <c r="J3060" i="2"/>
  <c r="J2857" i="2"/>
  <c r="J2865" i="2"/>
  <c r="J2873" i="2"/>
  <c r="J2881" i="2"/>
  <c r="J2886" i="2"/>
  <c r="J2897" i="2"/>
  <c r="J2905" i="2"/>
  <c r="J2910" i="2"/>
  <c r="J2921" i="2"/>
  <c r="J2961" i="2"/>
  <c r="J3034" i="2"/>
  <c r="J2874" i="2"/>
  <c r="J2882" i="2"/>
  <c r="J2891" i="2"/>
  <c r="J2898" i="2"/>
  <c r="J2911" i="2"/>
  <c r="J2952" i="2"/>
  <c r="J3010" i="2"/>
  <c r="J2906" i="2"/>
  <c r="J2915" i="2"/>
  <c r="J2922" i="2"/>
  <c r="J2930" i="2"/>
  <c r="J2938" i="2"/>
  <c r="J2947" i="2"/>
  <c r="J2954" i="2"/>
  <c r="J2962" i="2"/>
  <c r="J2965" i="2"/>
  <c r="J2970" i="2"/>
  <c r="J2974" i="2"/>
  <c r="J2977" i="2"/>
  <c r="J2986" i="2"/>
  <c r="J3019" i="2"/>
  <c r="J3092" i="2"/>
  <c r="J2923" i="2"/>
  <c r="J2931" i="2"/>
  <c r="J2939" i="2"/>
  <c r="J2948" i="2"/>
  <c r="J2955" i="2"/>
  <c r="J2963" i="2"/>
  <c r="J3009" i="2"/>
  <c r="J2924" i="2"/>
  <c r="J2932" i="2"/>
  <c r="J2940" i="2"/>
  <c r="J2949" i="2"/>
  <c r="J2956" i="2"/>
  <c r="J2964" i="2"/>
  <c r="J2967" i="2"/>
  <c r="J2975" i="2"/>
  <c r="J2994" i="2"/>
  <c r="J3027" i="2"/>
  <c r="J2902" i="2"/>
  <c r="J2909" i="2"/>
  <c r="J2918" i="2"/>
  <c r="J2925" i="2"/>
  <c r="J2933" i="2"/>
  <c r="J2941" i="2"/>
  <c r="J2950" i="2"/>
  <c r="J2957" i="2"/>
  <c r="J2972" i="2"/>
  <c r="J2978" i="2"/>
  <c r="J2985" i="2"/>
  <c r="J3018" i="2"/>
  <c r="J2926" i="2"/>
  <c r="J2934" i="2"/>
  <c r="J2942" i="2"/>
  <c r="J2946" i="2"/>
  <c r="J2958" i="2"/>
  <c r="J3002" i="2"/>
  <c r="J3035" i="2"/>
  <c r="J3144" i="2"/>
  <c r="J2951" i="2"/>
  <c r="J2959" i="2"/>
  <c r="J2966" i="2"/>
  <c r="J2993" i="2"/>
  <c r="J3025" i="2"/>
  <c r="J2971" i="2"/>
  <c r="J2979" i="2"/>
  <c r="J2989" i="2"/>
  <c r="J2995" i="2"/>
  <c r="J3003" i="2"/>
  <c r="J3011" i="2"/>
  <c r="J3020" i="2"/>
  <c r="J3028" i="2"/>
  <c r="J3045" i="2"/>
  <c r="J2980" i="2"/>
  <c r="J2987" i="2"/>
  <c r="J2996" i="2"/>
  <c r="J3005" i="2"/>
  <c r="J3012" i="2"/>
  <c r="J3016" i="2"/>
  <c r="J3029" i="2"/>
  <c r="J3070" i="2"/>
  <c r="J3108" i="2"/>
  <c r="J3109" i="2"/>
  <c r="J2981" i="2"/>
  <c r="J2988" i="2"/>
  <c r="J2997" i="2"/>
  <c r="J3006" i="2"/>
  <c r="J3013" i="2"/>
  <c r="J3021" i="2"/>
  <c r="J3030" i="2"/>
  <c r="J3037" i="2"/>
  <c r="J3043" i="2"/>
  <c r="J3046" i="2"/>
  <c r="J3059" i="2"/>
  <c r="J3083" i="2"/>
  <c r="J2982" i="2"/>
  <c r="J2990" i="2"/>
  <c r="J2998" i="2"/>
  <c r="J3004" i="2"/>
  <c r="J3014" i="2"/>
  <c r="J3022" i="2"/>
  <c r="J3031" i="2"/>
  <c r="J3047" i="2"/>
  <c r="J2983" i="2"/>
  <c r="J2991" i="2"/>
  <c r="J2999" i="2"/>
  <c r="J3007" i="2"/>
  <c r="J3015" i="2"/>
  <c r="J3023" i="2"/>
  <c r="J3032" i="2"/>
  <c r="J3038" i="2"/>
  <c r="J3069" i="2"/>
  <c r="J3099" i="2"/>
  <c r="J2968" i="2"/>
  <c r="J2976" i="2"/>
  <c r="J2984" i="2"/>
  <c r="J2992" i="2"/>
  <c r="J3000" i="2"/>
  <c r="J3008" i="2"/>
  <c r="J3017" i="2"/>
  <c r="J3024" i="2"/>
  <c r="J3033" i="2"/>
  <c r="J3041" i="2"/>
  <c r="J3044" i="2"/>
  <c r="J3055" i="2"/>
  <c r="J3075" i="2"/>
  <c r="J3074" i="2"/>
  <c r="J3082" i="2"/>
  <c r="J3091" i="2"/>
  <c r="J3098" i="2"/>
  <c r="J3106" i="2"/>
  <c r="J3113" i="2"/>
  <c r="J3170" i="2"/>
  <c r="J3054" i="2"/>
  <c r="J3063" i="2"/>
  <c r="J3071" i="2"/>
  <c r="J3076" i="2"/>
  <c r="J3084" i="2"/>
  <c r="J3093" i="2"/>
  <c r="J3100" i="2"/>
  <c r="J3064" i="2"/>
  <c r="J3066" i="2"/>
  <c r="J3077" i="2"/>
  <c r="J3085" i="2"/>
  <c r="J3089" i="2"/>
  <c r="J3101" i="2"/>
  <c r="J3115" i="2"/>
  <c r="J3162" i="2"/>
  <c r="J3056" i="2"/>
  <c r="J3061" i="2"/>
  <c r="J3067" i="2"/>
  <c r="J3078" i="2"/>
  <c r="J3086" i="2"/>
  <c r="J3094" i="2"/>
  <c r="J3102" i="2"/>
  <c r="J3127" i="2"/>
  <c r="J3139" i="2"/>
  <c r="J3039" i="2"/>
  <c r="J3048" i="2"/>
  <c r="J3050" i="2"/>
  <c r="J3062" i="2"/>
  <c r="J3026" i="2"/>
  <c r="J3079" i="2"/>
  <c r="J3087" i="2"/>
  <c r="J3095" i="2"/>
  <c r="J3103" i="2"/>
  <c r="J3110" i="2"/>
  <c r="J3122" i="2"/>
  <c r="J3178" i="2"/>
  <c r="J3185" i="2"/>
  <c r="J3040" i="2"/>
  <c r="J3049" i="2"/>
  <c r="J3057" i="2"/>
  <c r="J3065" i="2"/>
  <c r="J3072" i="2"/>
  <c r="J3080" i="2"/>
  <c r="J3088" i="2"/>
  <c r="J3096" i="2"/>
  <c r="J3104" i="2"/>
  <c r="J3119" i="2"/>
  <c r="J3154" i="2"/>
  <c r="J3051" i="2"/>
  <c r="J3058" i="2"/>
  <c r="J3068" i="2"/>
  <c r="J3073" i="2"/>
  <c r="J3081" i="2"/>
  <c r="J3090" i="2"/>
  <c r="J3097" i="2"/>
  <c r="J3105" i="2"/>
  <c r="J3107" i="2"/>
  <c r="J3111" i="2"/>
  <c r="J3112" i="2"/>
  <c r="J3120" i="2"/>
  <c r="J3130" i="2"/>
  <c r="J3114" i="2"/>
  <c r="J3121" i="2"/>
  <c r="J3129" i="2"/>
  <c r="J3138" i="2"/>
  <c r="J3143" i="2"/>
  <c r="J3152" i="2"/>
  <c r="J3161" i="2"/>
  <c r="J3169" i="2"/>
  <c r="J3177" i="2"/>
  <c r="J3124" i="2"/>
  <c r="J3131" i="2"/>
  <c r="J3140" i="2"/>
  <c r="J3147" i="2"/>
  <c r="J3155" i="2"/>
  <c r="J3163" i="2"/>
  <c r="J3171" i="2"/>
  <c r="J3179" i="2"/>
  <c r="J3215" i="2"/>
  <c r="J3116" i="2"/>
  <c r="J3125" i="2"/>
  <c r="J3132" i="2"/>
  <c r="J3135" i="2"/>
  <c r="J3148" i="2"/>
  <c r="J3156" i="2"/>
  <c r="J3164" i="2"/>
  <c r="J3172" i="2"/>
  <c r="J3180" i="2"/>
  <c r="J3184" i="2"/>
  <c r="J3206" i="2"/>
  <c r="J3212" i="2"/>
  <c r="J3117" i="2"/>
  <c r="J3126" i="2"/>
  <c r="J3133" i="2"/>
  <c r="J3141" i="2"/>
  <c r="J3149" i="2"/>
  <c r="J3157" i="2"/>
  <c r="J3165" i="2"/>
  <c r="J3173" i="2"/>
  <c r="J3181" i="2"/>
  <c r="J3198" i="2"/>
  <c r="J3203" i="2"/>
  <c r="J3213" i="2"/>
  <c r="J3118" i="2"/>
  <c r="J3123" i="2"/>
  <c r="J3134" i="2"/>
  <c r="J3142" i="2"/>
  <c r="J3150" i="2"/>
  <c r="J3158" i="2"/>
  <c r="J3166" i="2"/>
  <c r="J3174" i="2"/>
  <c r="J3182" i="2"/>
  <c r="J3187" i="2"/>
  <c r="J3190" i="2"/>
  <c r="J3195" i="2"/>
  <c r="J3204" i="2"/>
  <c r="J3136" i="2"/>
  <c r="J3145" i="2"/>
  <c r="J3151" i="2"/>
  <c r="J3159" i="2"/>
  <c r="J3167" i="2"/>
  <c r="J3175" i="2"/>
  <c r="J3183" i="2"/>
  <c r="J3196" i="2"/>
  <c r="J3128" i="2"/>
  <c r="J3137" i="2"/>
  <c r="J3146" i="2"/>
  <c r="J3153" i="2"/>
  <c r="J3160" i="2"/>
  <c r="J3168" i="2"/>
  <c r="J3176" i="2"/>
  <c r="J3188" i="2"/>
  <c r="J3197" i="2"/>
  <c r="J3205" i="2"/>
  <c r="J3214" i="2"/>
  <c r="J3191" i="2"/>
  <c r="J3199" i="2"/>
  <c r="J3207" i="2"/>
  <c r="J3216" i="2"/>
  <c r="J3192" i="2"/>
  <c r="J3200" i="2"/>
  <c r="J3208" i="2"/>
  <c r="J3201" i="2"/>
  <c r="J3193" i="2"/>
  <c r="J3189" i="2"/>
  <c r="J3209" i="2"/>
  <c r="J3210" i="2"/>
  <c r="J3186" i="2"/>
  <c r="J3194" i="2"/>
  <c r="J3202" i="2"/>
  <c r="J2" i="2"/>
  <c r="J3211" i="2"/>
  <c r="R5" i="2"/>
  <c r="R12" i="2"/>
  <c r="R21" i="2"/>
  <c r="R28" i="2"/>
  <c r="R36" i="2"/>
  <c r="R44" i="2"/>
  <c r="R52" i="2"/>
  <c r="R60" i="2"/>
  <c r="R69" i="2"/>
  <c r="R77" i="2"/>
  <c r="R81" i="2"/>
  <c r="R6" i="2"/>
  <c r="R4" i="2"/>
  <c r="R14" i="2"/>
  <c r="R13" i="2"/>
  <c r="R29" i="2"/>
  <c r="R37" i="2"/>
  <c r="R45" i="2"/>
  <c r="R53" i="2"/>
  <c r="R61" i="2"/>
  <c r="R70" i="2"/>
  <c r="R78" i="2"/>
  <c r="R80" i="2"/>
  <c r="R15" i="2"/>
  <c r="R22" i="2"/>
  <c r="R30" i="2"/>
  <c r="R38" i="2"/>
  <c r="R48" i="2"/>
  <c r="R54" i="2"/>
  <c r="R62" i="2"/>
  <c r="R71" i="2"/>
  <c r="R79" i="2"/>
  <c r="R7" i="2"/>
  <c r="R16" i="2"/>
  <c r="R23" i="2"/>
  <c r="R31" i="2"/>
  <c r="R39" i="2"/>
  <c r="R49" i="2"/>
  <c r="R55" i="2"/>
  <c r="R63" i="2"/>
  <c r="R72" i="2"/>
  <c r="R8" i="2"/>
  <c r="R17" i="2"/>
  <c r="R24" i="2"/>
  <c r="R32" i="2"/>
  <c r="R40" i="2"/>
  <c r="R46" i="2"/>
  <c r="R56" i="2"/>
  <c r="R64" i="2"/>
  <c r="R73" i="2"/>
  <c r="R9" i="2"/>
  <c r="R18" i="2"/>
  <c r="R25" i="2"/>
  <c r="R33" i="2"/>
  <c r="R41" i="2"/>
  <c r="R47" i="2"/>
  <c r="R57" i="2"/>
  <c r="R65" i="2"/>
  <c r="R74" i="2"/>
  <c r="R10" i="2"/>
  <c r="R19" i="2"/>
  <c r="R26" i="2"/>
  <c r="R34" i="2"/>
  <c r="R42" i="2"/>
  <c r="R50" i="2"/>
  <c r="R58" i="2"/>
  <c r="R67" i="2"/>
  <c r="R75" i="2"/>
  <c r="R3" i="2"/>
  <c r="R11" i="2"/>
  <c r="R20" i="2"/>
  <c r="R27" i="2"/>
  <c r="R35" i="2"/>
  <c r="R43" i="2"/>
  <c r="R51" i="2"/>
  <c r="R59" i="2"/>
  <c r="R68" i="2"/>
  <c r="R76" i="2"/>
  <c r="R86" i="2"/>
  <c r="R94" i="2"/>
  <c r="R102" i="2"/>
  <c r="R110" i="2"/>
  <c r="R118" i="2"/>
  <c r="R127" i="2"/>
  <c r="R135" i="2"/>
  <c r="R143" i="2"/>
  <c r="R151" i="2"/>
  <c r="R159" i="2"/>
  <c r="R167" i="2"/>
  <c r="R175" i="2"/>
  <c r="R183" i="2"/>
  <c r="R190" i="2"/>
  <c r="R198" i="2"/>
  <c r="R206" i="2"/>
  <c r="R214" i="2"/>
  <c r="R222" i="2"/>
  <c r="R230" i="2"/>
  <c r="R237" i="2"/>
  <c r="R245" i="2"/>
  <c r="R255" i="2"/>
  <c r="R261" i="2"/>
  <c r="R269" i="2"/>
  <c r="R277" i="2"/>
  <c r="R285" i="2"/>
  <c r="R288" i="2"/>
  <c r="R301" i="2"/>
  <c r="R309" i="2"/>
  <c r="R314" i="2"/>
  <c r="R325" i="2"/>
  <c r="R333" i="2"/>
  <c r="R341" i="2"/>
  <c r="R349" i="2"/>
  <c r="R357" i="2"/>
  <c r="R365" i="2"/>
  <c r="R373" i="2"/>
  <c r="R381" i="2"/>
  <c r="R389" i="2"/>
  <c r="R397" i="2"/>
  <c r="R406" i="2"/>
  <c r="R438" i="2"/>
  <c r="R468" i="2"/>
  <c r="R505" i="2"/>
  <c r="R568" i="2"/>
  <c r="R627" i="2"/>
  <c r="R87" i="2"/>
  <c r="R95" i="2"/>
  <c r="R103" i="2"/>
  <c r="R111" i="2"/>
  <c r="R119" i="2"/>
  <c r="R128" i="2"/>
  <c r="R136" i="2"/>
  <c r="R144" i="2"/>
  <c r="R152" i="2"/>
  <c r="R161" i="2"/>
  <c r="R168" i="2"/>
  <c r="R176" i="2"/>
  <c r="R184" i="2"/>
  <c r="R191" i="2"/>
  <c r="R199" i="2"/>
  <c r="R207" i="2"/>
  <c r="R215" i="2"/>
  <c r="R223" i="2"/>
  <c r="R231" i="2"/>
  <c r="R238" i="2"/>
  <c r="R246" i="2"/>
  <c r="R258" i="2"/>
  <c r="R262" i="2"/>
  <c r="R270" i="2"/>
  <c r="R279" i="2"/>
  <c r="R286" i="2"/>
  <c r="R295" i="2"/>
  <c r="R303" i="2"/>
  <c r="R310" i="2"/>
  <c r="R319" i="2"/>
  <c r="R326" i="2"/>
  <c r="R334" i="2"/>
  <c r="R342" i="2"/>
  <c r="R350" i="2"/>
  <c r="R358" i="2"/>
  <c r="R366" i="2"/>
  <c r="R374" i="2"/>
  <c r="R382" i="2"/>
  <c r="R390" i="2"/>
  <c r="R398" i="2"/>
  <c r="R404" i="2"/>
  <c r="R415" i="2"/>
  <c r="R422" i="2"/>
  <c r="R457" i="2"/>
  <c r="R479" i="2"/>
  <c r="R542" i="2"/>
  <c r="R606" i="2"/>
  <c r="R88" i="2"/>
  <c r="R96" i="2"/>
  <c r="R104" i="2"/>
  <c r="R112" i="2"/>
  <c r="R120" i="2"/>
  <c r="R129" i="2"/>
  <c r="R138" i="2"/>
  <c r="R148" i="2"/>
  <c r="R153" i="2"/>
  <c r="R160" i="2"/>
  <c r="R169" i="2"/>
  <c r="R177" i="2"/>
  <c r="R126" i="2"/>
  <c r="R192" i="2"/>
  <c r="R200" i="2"/>
  <c r="R208" i="2"/>
  <c r="R216" i="2"/>
  <c r="R224" i="2"/>
  <c r="R232" i="2"/>
  <c r="R240" i="2"/>
  <c r="R247" i="2"/>
  <c r="R256" i="2"/>
  <c r="R263" i="2"/>
  <c r="R271" i="2"/>
  <c r="R278" i="2"/>
  <c r="R287" i="2"/>
  <c r="R296" i="2"/>
  <c r="R304" i="2"/>
  <c r="R311" i="2"/>
  <c r="R320" i="2"/>
  <c r="R327" i="2"/>
  <c r="R335" i="2"/>
  <c r="R343" i="2"/>
  <c r="R351" i="2"/>
  <c r="R359" i="2"/>
  <c r="R367" i="2"/>
  <c r="R375" i="2"/>
  <c r="R383" i="2"/>
  <c r="R391" i="2"/>
  <c r="R399" i="2"/>
  <c r="R407" i="2"/>
  <c r="R446" i="2"/>
  <c r="R519" i="2"/>
  <c r="R582" i="2"/>
  <c r="R648" i="2"/>
  <c r="R89" i="2"/>
  <c r="R97" i="2"/>
  <c r="R105" i="2"/>
  <c r="R115" i="2"/>
  <c r="R122" i="2"/>
  <c r="R130" i="2"/>
  <c r="R137" i="2"/>
  <c r="R145" i="2"/>
  <c r="R154" i="2"/>
  <c r="R162" i="2"/>
  <c r="R170" i="2"/>
  <c r="R178" i="2"/>
  <c r="R185" i="2"/>
  <c r="R193" i="2"/>
  <c r="R201" i="2"/>
  <c r="R209" i="2"/>
  <c r="R217" i="2"/>
  <c r="R225" i="2"/>
  <c r="R233" i="2"/>
  <c r="R241" i="2"/>
  <c r="R248" i="2"/>
  <c r="R257" i="2"/>
  <c r="R264" i="2"/>
  <c r="R272" i="2"/>
  <c r="R280" i="2"/>
  <c r="R289" i="2"/>
  <c r="R297" i="2"/>
  <c r="R305" i="2"/>
  <c r="R312" i="2"/>
  <c r="R321" i="2"/>
  <c r="R328" i="2"/>
  <c r="R336" i="2"/>
  <c r="R344" i="2"/>
  <c r="R352" i="2"/>
  <c r="R360" i="2"/>
  <c r="R368" i="2"/>
  <c r="R376" i="2"/>
  <c r="R384" i="2"/>
  <c r="R392" i="2"/>
  <c r="R400" i="2"/>
  <c r="R408" i="2"/>
  <c r="R418" i="2"/>
  <c r="R434" i="2"/>
  <c r="R466" i="2"/>
  <c r="R493" i="2"/>
  <c r="R558" i="2"/>
  <c r="R622" i="2"/>
  <c r="R82" i="2"/>
  <c r="R90" i="2"/>
  <c r="R98" i="2"/>
  <c r="R106" i="2"/>
  <c r="R116" i="2"/>
  <c r="R121" i="2"/>
  <c r="R131" i="2"/>
  <c r="R139" i="2"/>
  <c r="R146" i="2"/>
  <c r="R155" i="2"/>
  <c r="R163" i="2"/>
  <c r="R171" i="2"/>
  <c r="R179" i="2"/>
  <c r="R186" i="2"/>
  <c r="R194" i="2"/>
  <c r="R202" i="2"/>
  <c r="R210" i="2"/>
  <c r="R218" i="2"/>
  <c r="R226" i="2"/>
  <c r="R234" i="2"/>
  <c r="R242" i="2"/>
  <c r="R249" i="2"/>
  <c r="R252" i="2"/>
  <c r="R265" i="2"/>
  <c r="R273" i="2"/>
  <c r="R281" i="2"/>
  <c r="R290" i="2"/>
  <c r="R294" i="2"/>
  <c r="R306" i="2"/>
  <c r="R313" i="2"/>
  <c r="R318" i="2"/>
  <c r="R329" i="2"/>
  <c r="R338" i="2"/>
  <c r="R345" i="2"/>
  <c r="R354" i="2"/>
  <c r="R361" i="2"/>
  <c r="R369" i="2"/>
  <c r="R378" i="2"/>
  <c r="R385" i="2"/>
  <c r="R393" i="2"/>
  <c r="R401" i="2"/>
  <c r="R409" i="2"/>
  <c r="R419" i="2"/>
  <c r="R455" i="2"/>
  <c r="R531" i="2"/>
  <c r="R601" i="2"/>
  <c r="R665" i="2"/>
  <c r="R83" i="2"/>
  <c r="R91" i="2"/>
  <c r="R99" i="2"/>
  <c r="R107" i="2"/>
  <c r="R117" i="2"/>
  <c r="R123" i="2"/>
  <c r="R132" i="2"/>
  <c r="R140" i="2"/>
  <c r="R147" i="2"/>
  <c r="R156" i="2"/>
  <c r="R164" i="2"/>
  <c r="R172" i="2"/>
  <c r="R180" i="2"/>
  <c r="R187" i="2"/>
  <c r="R195" i="2"/>
  <c r="R203" i="2"/>
  <c r="R211" i="2"/>
  <c r="R219" i="2"/>
  <c r="R227" i="2"/>
  <c r="R66" i="2"/>
  <c r="R243" i="2"/>
  <c r="R250" i="2"/>
  <c r="R253" i="2"/>
  <c r="R266" i="2"/>
  <c r="R274" i="2"/>
  <c r="R282" i="2"/>
  <c r="R291" i="2"/>
  <c r="R298" i="2"/>
  <c r="R307" i="2"/>
  <c r="R315" i="2"/>
  <c r="R322" i="2"/>
  <c r="R330" i="2"/>
  <c r="R339" i="2"/>
  <c r="R346" i="2"/>
  <c r="R353" i="2"/>
  <c r="R362" i="2"/>
  <c r="R370" i="2"/>
  <c r="R379" i="2"/>
  <c r="R386" i="2"/>
  <c r="R394" i="2"/>
  <c r="R402" i="2"/>
  <c r="R410" i="2"/>
  <c r="R413" i="2"/>
  <c r="R443" i="2"/>
  <c r="R474" i="2"/>
  <c r="R511" i="2"/>
  <c r="R574" i="2"/>
  <c r="R640" i="2"/>
  <c r="R84" i="2"/>
  <c r="R92" i="2"/>
  <c r="R100" i="2"/>
  <c r="R108" i="2"/>
  <c r="R113" i="2"/>
  <c r="R124" i="2"/>
  <c r="R133" i="2"/>
  <c r="R141" i="2"/>
  <c r="R150" i="2"/>
  <c r="R157" i="2"/>
  <c r="R165" i="2"/>
  <c r="R173" i="2"/>
  <c r="R181" i="2"/>
  <c r="R188" i="2"/>
  <c r="R196" i="2"/>
  <c r="R204" i="2"/>
  <c r="R212" i="2"/>
  <c r="R220" i="2"/>
  <c r="R228" i="2"/>
  <c r="R235" i="2"/>
  <c r="R239" i="2"/>
  <c r="R251" i="2"/>
  <c r="R259" i="2"/>
  <c r="R267" i="2"/>
  <c r="R275" i="2"/>
  <c r="R283" i="2"/>
  <c r="R292" i="2"/>
  <c r="R299" i="2"/>
  <c r="R308" i="2"/>
  <c r="R316" i="2"/>
  <c r="R323" i="2"/>
  <c r="R331" i="2"/>
  <c r="R340" i="2"/>
  <c r="R347" i="2"/>
  <c r="R355" i="2"/>
  <c r="R363" i="2"/>
  <c r="R371" i="2"/>
  <c r="R380" i="2"/>
  <c r="R387" i="2"/>
  <c r="R395" i="2"/>
  <c r="R403" i="2"/>
  <c r="R411" i="2"/>
  <c r="R430" i="2"/>
  <c r="R462" i="2"/>
  <c r="R486" i="2"/>
  <c r="R550" i="2"/>
  <c r="R615" i="2"/>
  <c r="R85" i="2"/>
  <c r="R93" i="2"/>
  <c r="R101" i="2"/>
  <c r="R109" i="2"/>
  <c r="R114" i="2"/>
  <c r="R125" i="2"/>
  <c r="R134" i="2"/>
  <c r="R142" i="2"/>
  <c r="R149" i="2"/>
  <c r="R158" i="2"/>
  <c r="R166" i="2"/>
  <c r="R174" i="2"/>
  <c r="R182" i="2"/>
  <c r="R189" i="2"/>
  <c r="R197" i="2"/>
  <c r="R205" i="2"/>
  <c r="R213" i="2"/>
  <c r="R221" i="2"/>
  <c r="R229" i="2"/>
  <c r="R236" i="2"/>
  <c r="R244" i="2"/>
  <c r="R254" i="2"/>
  <c r="R260" i="2"/>
  <c r="R268" i="2"/>
  <c r="R276" i="2"/>
  <c r="R284" i="2"/>
  <c r="R293" i="2"/>
  <c r="R300" i="2"/>
  <c r="R302" i="2"/>
  <c r="R317" i="2"/>
  <c r="R324" i="2"/>
  <c r="R332" i="2"/>
  <c r="R337" i="2"/>
  <c r="R348" i="2"/>
  <c r="R356" i="2"/>
  <c r="R364" i="2"/>
  <c r="R372" i="2"/>
  <c r="R377" i="2"/>
  <c r="R388" i="2"/>
  <c r="R396" i="2"/>
  <c r="R405" i="2"/>
  <c r="R412" i="2"/>
  <c r="R414" i="2"/>
  <c r="R425" i="2"/>
  <c r="R426" i="2"/>
  <c r="R450" i="2"/>
  <c r="R526" i="2"/>
  <c r="R590" i="2"/>
  <c r="R656" i="2"/>
  <c r="R675" i="2"/>
  <c r="R683" i="2"/>
  <c r="R692" i="2"/>
  <c r="R700" i="2"/>
  <c r="R707" i="2"/>
  <c r="R715" i="2"/>
  <c r="R723" i="2"/>
  <c r="R731" i="2"/>
  <c r="R669" i="2"/>
  <c r="R749" i="2"/>
  <c r="R751" i="2"/>
  <c r="R781" i="2"/>
  <c r="R783" i="2"/>
  <c r="R812" i="2"/>
  <c r="R817" i="2"/>
  <c r="R855" i="2"/>
  <c r="R919" i="2"/>
  <c r="R984" i="2"/>
  <c r="R1046" i="2"/>
  <c r="R423" i="2"/>
  <c r="R431" i="2"/>
  <c r="R439" i="2"/>
  <c r="R447" i="2"/>
  <c r="R456" i="2"/>
  <c r="R463" i="2"/>
  <c r="R471" i="2"/>
  <c r="R480" i="2"/>
  <c r="R487" i="2"/>
  <c r="R497" i="2"/>
  <c r="R506" i="2"/>
  <c r="R512" i="2"/>
  <c r="R520" i="2"/>
  <c r="R527" i="2"/>
  <c r="R535" i="2"/>
  <c r="R543" i="2"/>
  <c r="R551" i="2"/>
  <c r="R559" i="2"/>
  <c r="R569" i="2"/>
  <c r="R575" i="2"/>
  <c r="R583" i="2"/>
  <c r="R591" i="2"/>
  <c r="R602" i="2"/>
  <c r="R607" i="2"/>
  <c r="R616" i="2"/>
  <c r="R623" i="2"/>
  <c r="R631" i="2"/>
  <c r="R641" i="2"/>
  <c r="R649" i="2"/>
  <c r="R657" i="2"/>
  <c r="R666" i="2"/>
  <c r="R676" i="2"/>
  <c r="R684" i="2"/>
  <c r="R693" i="2"/>
  <c r="R703" i="2"/>
  <c r="R708" i="2"/>
  <c r="R716" i="2"/>
  <c r="R724" i="2"/>
  <c r="R732" i="2"/>
  <c r="R832" i="2"/>
  <c r="R895" i="2"/>
  <c r="R959" i="2"/>
  <c r="R1023" i="2"/>
  <c r="R1089" i="2"/>
  <c r="R416" i="2"/>
  <c r="R424" i="2"/>
  <c r="R432" i="2"/>
  <c r="R440" i="2"/>
  <c r="R448" i="2"/>
  <c r="R451" i="2"/>
  <c r="R464" i="2"/>
  <c r="R472" i="2"/>
  <c r="R478" i="2"/>
  <c r="R488" i="2"/>
  <c r="R496" i="2"/>
  <c r="R507" i="2"/>
  <c r="R513" i="2"/>
  <c r="R492" i="2"/>
  <c r="R528" i="2"/>
  <c r="R536" i="2"/>
  <c r="R547" i="2"/>
  <c r="R552" i="2"/>
  <c r="R560" i="2"/>
  <c r="R570" i="2"/>
  <c r="R576" i="2"/>
  <c r="R584" i="2"/>
  <c r="R592" i="2"/>
  <c r="R599" i="2"/>
  <c r="R609" i="2"/>
  <c r="R617" i="2"/>
  <c r="R625" i="2"/>
  <c r="R634" i="2"/>
  <c r="R642" i="2"/>
  <c r="R650" i="2"/>
  <c r="R658" i="2"/>
  <c r="R667" i="2"/>
  <c r="R677" i="2"/>
  <c r="R685" i="2"/>
  <c r="R688" i="2"/>
  <c r="R694" i="2"/>
  <c r="R709" i="2"/>
  <c r="R717" i="2"/>
  <c r="R725" i="2"/>
  <c r="R733" i="2"/>
  <c r="R757" i="2"/>
  <c r="R760" i="2"/>
  <c r="R790" i="2"/>
  <c r="R792" i="2"/>
  <c r="R871" i="2"/>
  <c r="R935" i="2"/>
  <c r="R1000" i="2"/>
  <c r="R1063" i="2"/>
  <c r="R433" i="2"/>
  <c r="R441" i="2"/>
  <c r="R449" i="2"/>
  <c r="R458" i="2"/>
  <c r="R465" i="2"/>
  <c r="R473" i="2"/>
  <c r="R481" i="2"/>
  <c r="R489" i="2"/>
  <c r="R498" i="2"/>
  <c r="R508" i="2"/>
  <c r="R515" i="2"/>
  <c r="R521" i="2"/>
  <c r="R529" i="2"/>
  <c r="R537" i="2"/>
  <c r="R548" i="2"/>
  <c r="R553" i="2"/>
  <c r="R561" i="2"/>
  <c r="R565" i="2"/>
  <c r="R577" i="2"/>
  <c r="R585" i="2"/>
  <c r="R593" i="2"/>
  <c r="R600" i="2"/>
  <c r="R610" i="2"/>
  <c r="R618" i="2"/>
  <c r="R626" i="2"/>
  <c r="R635" i="2"/>
  <c r="R643" i="2"/>
  <c r="R651" i="2"/>
  <c r="R659" i="2"/>
  <c r="R668" i="2"/>
  <c r="R678" i="2"/>
  <c r="R686" i="2"/>
  <c r="R695" i="2"/>
  <c r="R701" i="2"/>
  <c r="R710" i="2"/>
  <c r="R718" i="2"/>
  <c r="R726" i="2"/>
  <c r="R734" i="2"/>
  <c r="R847" i="2"/>
  <c r="R904" i="2"/>
  <c r="R975" i="2"/>
  <c r="R1038" i="2"/>
  <c r="R1103" i="2"/>
  <c r="R482" i="2"/>
  <c r="R490" i="2"/>
  <c r="R500" i="2"/>
  <c r="R509" i="2"/>
  <c r="R516" i="2"/>
  <c r="R522" i="2"/>
  <c r="R530" i="2"/>
  <c r="R538" i="2"/>
  <c r="R544" i="2"/>
  <c r="R554" i="2"/>
  <c r="R562" i="2"/>
  <c r="R566" i="2"/>
  <c r="R578" i="2"/>
  <c r="R586" i="2"/>
  <c r="R595" i="2"/>
  <c r="R603" i="2"/>
  <c r="R611" i="2"/>
  <c r="R614" i="2"/>
  <c r="R624" i="2"/>
  <c r="R636" i="2"/>
  <c r="R644" i="2"/>
  <c r="R652" i="2"/>
  <c r="R660" i="2"/>
  <c r="R671" i="2"/>
  <c r="R679" i="2"/>
  <c r="R687" i="2"/>
  <c r="R696" i="2"/>
  <c r="R704" i="2"/>
  <c r="R711" i="2"/>
  <c r="R719" i="2"/>
  <c r="R727" i="2"/>
  <c r="R735" i="2"/>
  <c r="R743" i="2"/>
  <c r="R765" i="2"/>
  <c r="R767" i="2"/>
  <c r="R797" i="2"/>
  <c r="R800" i="2"/>
  <c r="R825" i="2"/>
  <c r="R888" i="2"/>
  <c r="R951" i="2"/>
  <c r="R1015" i="2"/>
  <c r="R1079" i="2"/>
  <c r="R417" i="2"/>
  <c r="R427" i="2"/>
  <c r="R435" i="2"/>
  <c r="R444" i="2"/>
  <c r="R452" i="2"/>
  <c r="R459" i="2"/>
  <c r="R469" i="2"/>
  <c r="R475" i="2"/>
  <c r="R483" i="2"/>
  <c r="R491" i="2"/>
  <c r="R502" i="2"/>
  <c r="R510" i="2"/>
  <c r="R514" i="2"/>
  <c r="R523" i="2"/>
  <c r="R532" i="2"/>
  <c r="R539" i="2"/>
  <c r="R545" i="2"/>
  <c r="R555" i="2"/>
  <c r="R563" i="2"/>
  <c r="R571" i="2"/>
  <c r="R579" i="2"/>
  <c r="R587" i="2"/>
  <c r="R596" i="2"/>
  <c r="R604" i="2"/>
  <c r="R612" i="2"/>
  <c r="R619" i="2"/>
  <c r="R628" i="2"/>
  <c r="R637" i="2"/>
  <c r="R645" i="2"/>
  <c r="R653" i="2"/>
  <c r="R662" i="2"/>
  <c r="R672" i="2"/>
  <c r="R680" i="2"/>
  <c r="R689" i="2"/>
  <c r="R697" i="2"/>
  <c r="R702" i="2"/>
  <c r="R712" i="2"/>
  <c r="R720" i="2"/>
  <c r="R728" i="2"/>
  <c r="R632" i="2"/>
  <c r="R670" i="2"/>
  <c r="R740" i="2"/>
  <c r="R862" i="2"/>
  <c r="R925" i="2"/>
  <c r="R992" i="2"/>
  <c r="R1055" i="2"/>
  <c r="R420" i="2"/>
  <c r="R428" i="2"/>
  <c r="R436" i="2"/>
  <c r="R445" i="2"/>
  <c r="R453" i="2"/>
  <c r="R460" i="2"/>
  <c r="R470" i="2"/>
  <c r="R476" i="2"/>
  <c r="R484" i="2"/>
  <c r="R494" i="2"/>
  <c r="R503" i="2"/>
  <c r="R499" i="2"/>
  <c r="R517" i="2"/>
  <c r="R524" i="2"/>
  <c r="R533" i="2"/>
  <c r="R540" i="2"/>
  <c r="R546" i="2"/>
  <c r="R556" i="2"/>
  <c r="R564" i="2"/>
  <c r="R572" i="2"/>
  <c r="R580" i="2"/>
  <c r="R588" i="2"/>
  <c r="R597" i="2"/>
  <c r="R594" i="2"/>
  <c r="R608" i="2"/>
  <c r="R620" i="2"/>
  <c r="R629" i="2"/>
  <c r="R638" i="2"/>
  <c r="R646" i="2"/>
  <c r="R654" i="2"/>
  <c r="R663" i="2"/>
  <c r="R673" i="2"/>
  <c r="R681" i="2"/>
  <c r="R690" i="2"/>
  <c r="R698" i="2"/>
  <c r="R705" i="2"/>
  <c r="R713" i="2"/>
  <c r="R721" i="2"/>
  <c r="R730" i="2"/>
  <c r="R633" i="2"/>
  <c r="R741" i="2"/>
  <c r="R773" i="2"/>
  <c r="R775" i="2"/>
  <c r="R807" i="2"/>
  <c r="R802" i="2"/>
  <c r="R839" i="2"/>
  <c r="R903" i="2"/>
  <c r="R967" i="2"/>
  <c r="R1031" i="2"/>
  <c r="R1087" i="2"/>
  <c r="R421" i="2"/>
  <c r="R429" i="2"/>
  <c r="R437" i="2"/>
  <c r="R442" i="2"/>
  <c r="R454" i="2"/>
  <c r="R461" i="2"/>
  <c r="R467" i="2"/>
  <c r="R477" i="2"/>
  <c r="R485" i="2"/>
  <c r="R495" i="2"/>
  <c r="R504" i="2"/>
  <c r="R501" i="2"/>
  <c r="R518" i="2"/>
  <c r="R525" i="2"/>
  <c r="R534" i="2"/>
  <c r="R541" i="2"/>
  <c r="R549" i="2"/>
  <c r="R557" i="2"/>
  <c r="R567" i="2"/>
  <c r="R573" i="2"/>
  <c r="R581" i="2"/>
  <c r="R589" i="2"/>
  <c r="R598" i="2"/>
  <c r="R605" i="2"/>
  <c r="R613" i="2"/>
  <c r="R621" i="2"/>
  <c r="R630" i="2"/>
  <c r="R639" i="2"/>
  <c r="R647" i="2"/>
  <c r="R655" i="2"/>
  <c r="R664" i="2"/>
  <c r="R674" i="2"/>
  <c r="R682" i="2"/>
  <c r="R691" i="2"/>
  <c r="R699" i="2"/>
  <c r="R706" i="2"/>
  <c r="R714" i="2"/>
  <c r="R722" i="2"/>
  <c r="R729" i="2"/>
  <c r="R661" i="2"/>
  <c r="R879" i="2"/>
  <c r="R945" i="2"/>
  <c r="R1007" i="2"/>
  <c r="R1071" i="2"/>
  <c r="R1115" i="2"/>
  <c r="R742" i="2"/>
  <c r="R750" i="2"/>
  <c r="R758" i="2"/>
  <c r="R766" i="2"/>
  <c r="R774" i="2"/>
  <c r="R782" i="2"/>
  <c r="R791" i="2"/>
  <c r="R798" i="2"/>
  <c r="R808" i="2"/>
  <c r="R816" i="2"/>
  <c r="R823" i="2"/>
  <c r="R831" i="2"/>
  <c r="R838" i="2"/>
  <c r="R846" i="2"/>
  <c r="R854" i="2"/>
  <c r="R861" i="2"/>
  <c r="R870" i="2"/>
  <c r="R878" i="2"/>
  <c r="R886" i="2"/>
  <c r="R893" i="2"/>
  <c r="R902" i="2"/>
  <c r="R912" i="2"/>
  <c r="R918" i="2"/>
  <c r="R927" i="2"/>
  <c r="R934" i="2"/>
  <c r="R942" i="2"/>
  <c r="R950" i="2"/>
  <c r="R958" i="2"/>
  <c r="R966" i="2"/>
  <c r="R974" i="2"/>
  <c r="R983" i="2"/>
  <c r="R991" i="2"/>
  <c r="R996" i="2"/>
  <c r="R1006" i="2"/>
  <c r="R1014" i="2"/>
  <c r="R1022" i="2"/>
  <c r="R1030" i="2"/>
  <c r="R1047" i="2"/>
  <c r="R1045" i="2"/>
  <c r="R1054" i="2"/>
  <c r="R1062" i="2"/>
  <c r="R1070" i="2"/>
  <c r="R1078" i="2"/>
  <c r="R1086" i="2"/>
  <c r="R1096" i="2"/>
  <c r="R1102" i="2"/>
  <c r="R1108" i="2"/>
  <c r="R1113" i="2"/>
  <c r="R736" i="2"/>
  <c r="R744" i="2"/>
  <c r="R752" i="2"/>
  <c r="R759" i="2"/>
  <c r="R768" i="2"/>
  <c r="R776" i="2"/>
  <c r="R784" i="2"/>
  <c r="R793" i="2"/>
  <c r="R801" i="2"/>
  <c r="R810" i="2"/>
  <c r="R815" i="2"/>
  <c r="R826" i="2"/>
  <c r="R833" i="2"/>
  <c r="R840" i="2"/>
  <c r="R848" i="2"/>
  <c r="R868" i="2"/>
  <c r="R863" i="2"/>
  <c r="R872" i="2"/>
  <c r="R880" i="2"/>
  <c r="R889" i="2"/>
  <c r="R896" i="2"/>
  <c r="R906" i="2"/>
  <c r="R905" i="2"/>
  <c r="R920" i="2"/>
  <c r="R928" i="2"/>
  <c r="R936" i="2"/>
  <c r="R946" i="2"/>
  <c r="R955" i="2"/>
  <c r="R960" i="2"/>
  <c r="R968" i="2"/>
  <c r="R976" i="2"/>
  <c r="R985" i="2"/>
  <c r="R982" i="2"/>
  <c r="R999" i="2"/>
  <c r="R1008" i="2"/>
  <c r="R1016" i="2"/>
  <c r="R1024" i="2"/>
  <c r="R1032" i="2"/>
  <c r="R1040" i="2"/>
  <c r="R1048" i="2"/>
  <c r="R1056" i="2"/>
  <c r="R1064" i="2"/>
  <c r="R1072" i="2"/>
  <c r="R1080" i="2"/>
  <c r="R1090" i="2"/>
  <c r="R1088" i="2"/>
  <c r="R1107" i="2"/>
  <c r="R1112" i="2"/>
  <c r="R1111" i="2"/>
  <c r="R737" i="2"/>
  <c r="R745" i="2"/>
  <c r="R754" i="2"/>
  <c r="R761" i="2"/>
  <c r="R769" i="2"/>
  <c r="R777" i="2"/>
  <c r="R785" i="2"/>
  <c r="R794" i="2"/>
  <c r="R803" i="2"/>
  <c r="R811" i="2"/>
  <c r="R818" i="2"/>
  <c r="R827" i="2"/>
  <c r="R835" i="2"/>
  <c r="R841" i="2"/>
  <c r="R849" i="2"/>
  <c r="R857" i="2"/>
  <c r="R864" i="2"/>
  <c r="R873" i="2"/>
  <c r="R881" i="2"/>
  <c r="R887" i="2"/>
  <c r="R897" i="2"/>
  <c r="R907" i="2"/>
  <c r="R913" i="2"/>
  <c r="R921" i="2"/>
  <c r="R929" i="2"/>
  <c r="R937" i="2"/>
  <c r="R944" i="2"/>
  <c r="R952" i="2"/>
  <c r="R961" i="2"/>
  <c r="R969" i="2"/>
  <c r="R978" i="2"/>
  <c r="R986" i="2"/>
  <c r="R993" i="2"/>
  <c r="R1001" i="2"/>
  <c r="R1009" i="2"/>
  <c r="R1018" i="2"/>
  <c r="R1025" i="2"/>
  <c r="R1033" i="2"/>
  <c r="R1041" i="2"/>
  <c r="R1049" i="2"/>
  <c r="R1057" i="2"/>
  <c r="R1066" i="2"/>
  <c r="R1073" i="2"/>
  <c r="R1081" i="2"/>
  <c r="R1091" i="2"/>
  <c r="R1097" i="2"/>
  <c r="R738" i="2"/>
  <c r="R746" i="2"/>
  <c r="R755" i="2"/>
  <c r="R762" i="2"/>
  <c r="R771" i="2"/>
  <c r="R778" i="2"/>
  <c r="R786" i="2"/>
  <c r="R795" i="2"/>
  <c r="R804" i="2"/>
  <c r="R809" i="2"/>
  <c r="R819" i="2"/>
  <c r="R828" i="2"/>
  <c r="R836" i="2"/>
  <c r="R842" i="2"/>
  <c r="R850" i="2"/>
  <c r="R858" i="2"/>
  <c r="R865" i="2"/>
  <c r="R874" i="2"/>
  <c r="R882" i="2"/>
  <c r="R890" i="2"/>
  <c r="R898" i="2"/>
  <c r="R909" i="2"/>
  <c r="R914" i="2"/>
  <c r="R923" i="2"/>
  <c r="R930" i="2"/>
  <c r="R938" i="2"/>
  <c r="R943" i="2"/>
  <c r="R953" i="2"/>
  <c r="R962" i="2"/>
  <c r="R970" i="2"/>
  <c r="R979" i="2"/>
  <c r="R987" i="2"/>
  <c r="R994" i="2"/>
  <c r="R1002" i="2"/>
  <c r="R1010" i="2"/>
  <c r="R1019" i="2"/>
  <c r="R1026" i="2"/>
  <c r="R1034" i="2"/>
  <c r="R1042" i="2"/>
  <c r="R1050" i="2"/>
  <c r="R1058" i="2"/>
  <c r="R1065" i="2"/>
  <c r="R1074" i="2"/>
  <c r="R1082" i="2"/>
  <c r="R1092" i="2"/>
  <c r="R1098" i="2"/>
  <c r="R1106" i="2"/>
  <c r="R739" i="2"/>
  <c r="R747" i="2"/>
  <c r="R756" i="2"/>
  <c r="R763" i="2"/>
  <c r="R772" i="2"/>
  <c r="R779" i="2"/>
  <c r="R788" i="2"/>
  <c r="R787" i="2"/>
  <c r="R805" i="2"/>
  <c r="R813" i="2"/>
  <c r="R820" i="2"/>
  <c r="R829" i="2"/>
  <c r="R837" i="2"/>
  <c r="R843" i="2"/>
  <c r="R851" i="2"/>
  <c r="R856" i="2"/>
  <c r="R866" i="2"/>
  <c r="R875" i="2"/>
  <c r="R883" i="2"/>
  <c r="R891" i="2"/>
  <c r="R899" i="2"/>
  <c r="R908" i="2"/>
  <c r="R915" i="2"/>
  <c r="R924" i="2"/>
  <c r="R931" i="2"/>
  <c r="R939" i="2"/>
  <c r="R947" i="2"/>
  <c r="R954" i="2"/>
  <c r="R963" i="2"/>
  <c r="R971" i="2"/>
  <c r="R980" i="2"/>
  <c r="R988" i="2"/>
  <c r="R995" i="2"/>
  <c r="R1003" i="2"/>
  <c r="R1011" i="2"/>
  <c r="R1017" i="2"/>
  <c r="R1027" i="2"/>
  <c r="R1035" i="2"/>
  <c r="R1043" i="2"/>
  <c r="R1051" i="2"/>
  <c r="R1059" i="2"/>
  <c r="R1067" i="2"/>
  <c r="R1075" i="2"/>
  <c r="R1083" i="2"/>
  <c r="R1093" i="2"/>
  <c r="R1099" i="2"/>
  <c r="R748" i="2"/>
  <c r="R753" i="2"/>
  <c r="R764" i="2"/>
  <c r="R770" i="2"/>
  <c r="R780" i="2"/>
  <c r="R789" i="2"/>
  <c r="R796" i="2"/>
  <c r="R806" i="2"/>
  <c r="R814" i="2"/>
  <c r="R821" i="2"/>
  <c r="R830" i="2"/>
  <c r="R834" i="2"/>
  <c r="R844" i="2"/>
  <c r="R852" i="2"/>
  <c r="R859" i="2"/>
  <c r="R867" i="2"/>
  <c r="R876" i="2"/>
  <c r="R884" i="2"/>
  <c r="R894" i="2"/>
  <c r="R900" i="2"/>
  <c r="R910" i="2"/>
  <c r="R916" i="2"/>
  <c r="R922" i="2"/>
  <c r="R932" i="2"/>
  <c r="R940" i="2"/>
  <c r="R948" i="2"/>
  <c r="R956" i="2"/>
  <c r="R964" i="2"/>
  <c r="R972" i="2"/>
  <c r="R981" i="2"/>
  <c r="R989" i="2"/>
  <c r="R997" i="2"/>
  <c r="R1004" i="2"/>
  <c r="R1012" i="2"/>
  <c r="R1020" i="2"/>
  <c r="R1028" i="2"/>
  <c r="R1036" i="2"/>
  <c r="R1044" i="2"/>
  <c r="R1052" i="2"/>
  <c r="R1060" i="2"/>
  <c r="R1068" i="2"/>
  <c r="R1076" i="2"/>
  <c r="R1084" i="2"/>
  <c r="R1094" i="2"/>
  <c r="R1100" i="2"/>
  <c r="R1105" i="2"/>
  <c r="R822" i="2"/>
  <c r="R824" i="2"/>
  <c r="R799" i="2"/>
  <c r="R845" i="2"/>
  <c r="R853" i="2"/>
  <c r="R860" i="2"/>
  <c r="R869" i="2"/>
  <c r="R877" i="2"/>
  <c r="R885" i="2"/>
  <c r="R892" i="2"/>
  <c r="R901" i="2"/>
  <c r="R911" i="2"/>
  <c r="R917" i="2"/>
  <c r="R926" i="2"/>
  <c r="R933" i="2"/>
  <c r="R941" i="2"/>
  <c r="R949" i="2"/>
  <c r="R957" i="2"/>
  <c r="R965" i="2"/>
  <c r="R973" i="2"/>
  <c r="R977" i="2"/>
  <c r="R990" i="2"/>
  <c r="R998" i="2"/>
  <c r="R1005" i="2"/>
  <c r="R1013" i="2"/>
  <c r="R1021" i="2"/>
  <c r="R1029" i="2"/>
  <c r="R1037" i="2"/>
  <c r="R1039" i="2"/>
  <c r="R1053" i="2"/>
  <c r="R1061" i="2"/>
  <c r="R1069" i="2"/>
  <c r="R1077" i="2"/>
  <c r="R1085" i="2"/>
  <c r="R1095" i="2"/>
  <c r="R1101" i="2"/>
  <c r="R1116" i="2"/>
  <c r="R1110" i="2"/>
  <c r="R1124" i="2"/>
  <c r="R1130" i="2"/>
  <c r="R1141" i="2"/>
  <c r="R1147" i="2"/>
  <c r="R1156" i="2"/>
  <c r="R1162" i="2"/>
  <c r="R1172" i="2"/>
  <c r="R1180" i="2"/>
  <c r="R1188" i="2"/>
  <c r="R1196" i="2"/>
  <c r="R1204" i="2"/>
  <c r="R1212" i="2"/>
  <c r="R1220" i="2"/>
  <c r="R1228" i="2"/>
  <c r="R1236" i="2"/>
  <c r="R1244" i="2"/>
  <c r="R1252" i="2"/>
  <c r="R1260" i="2"/>
  <c r="R1268" i="2"/>
  <c r="R1276" i="2"/>
  <c r="R1284" i="2"/>
  <c r="R1292" i="2"/>
  <c r="R1300" i="2"/>
  <c r="R1308" i="2"/>
  <c r="R1318" i="2"/>
  <c r="R1325" i="2"/>
  <c r="R1335" i="2"/>
  <c r="R1341" i="2"/>
  <c r="R1349" i="2"/>
  <c r="R1357" i="2"/>
  <c r="R1365" i="2"/>
  <c r="R1374" i="2"/>
  <c r="R1382" i="2"/>
  <c r="R1390" i="2"/>
  <c r="R1398" i="2"/>
  <c r="R1407" i="2"/>
  <c r="R1415" i="2"/>
  <c r="R1423" i="2"/>
  <c r="R1431" i="2"/>
  <c r="R1368" i="2"/>
  <c r="R1469" i="2"/>
  <c r="R1533" i="2"/>
  <c r="R1599" i="2"/>
  <c r="R1663" i="2"/>
  <c r="R1727" i="2"/>
  <c r="R1117" i="2"/>
  <c r="R1125" i="2"/>
  <c r="R1133" i="2"/>
  <c r="R1142" i="2"/>
  <c r="R1149" i="2"/>
  <c r="R1157" i="2"/>
  <c r="R1165" i="2"/>
  <c r="R1173" i="2"/>
  <c r="R1181" i="2"/>
  <c r="R1189" i="2"/>
  <c r="R1197" i="2"/>
  <c r="R1205" i="2"/>
  <c r="R1213" i="2"/>
  <c r="R1222" i="2"/>
  <c r="R1231" i="2"/>
  <c r="R1237" i="2"/>
  <c r="R1245" i="2"/>
  <c r="R1253" i="2"/>
  <c r="R1261" i="2"/>
  <c r="R1269" i="2"/>
  <c r="R1277" i="2"/>
  <c r="R1285" i="2"/>
  <c r="R1293" i="2"/>
  <c r="R1301" i="2"/>
  <c r="R1309" i="2"/>
  <c r="R1319" i="2"/>
  <c r="R1326" i="2"/>
  <c r="R1333" i="2"/>
  <c r="R1342" i="2"/>
  <c r="R1350" i="2"/>
  <c r="R1358" i="2"/>
  <c r="R1366" i="2"/>
  <c r="R1375" i="2"/>
  <c r="R1383" i="2"/>
  <c r="R1391" i="2"/>
  <c r="R1399" i="2"/>
  <c r="R1408" i="2"/>
  <c r="R1417" i="2"/>
  <c r="R1424" i="2"/>
  <c r="R1313" i="2"/>
  <c r="R1442" i="2"/>
  <c r="R1509" i="2"/>
  <c r="R1573" i="2"/>
  <c r="R1639" i="2"/>
  <c r="R1703" i="2"/>
  <c r="R1767" i="2"/>
  <c r="R1848" i="2"/>
  <c r="R1118" i="2"/>
  <c r="R1127" i="2"/>
  <c r="R1134" i="2"/>
  <c r="R1140" i="2"/>
  <c r="R1150" i="2"/>
  <c r="R1158" i="2"/>
  <c r="R1166" i="2"/>
  <c r="R1174" i="2"/>
  <c r="R1182" i="2"/>
  <c r="R1190" i="2"/>
  <c r="R1198" i="2"/>
  <c r="R1206" i="2"/>
  <c r="R1214" i="2"/>
  <c r="R1223" i="2"/>
  <c r="R1232" i="2"/>
  <c r="R1238" i="2"/>
  <c r="R1246" i="2"/>
  <c r="R1254" i="2"/>
  <c r="R1262" i="2"/>
  <c r="R1270" i="2"/>
  <c r="R1278" i="2"/>
  <c r="R1286" i="2"/>
  <c r="R1294" i="2"/>
  <c r="R1302" i="2"/>
  <c r="R1311" i="2"/>
  <c r="R1314" i="2"/>
  <c r="R1327" i="2"/>
  <c r="R1334" i="2"/>
  <c r="R1343" i="2"/>
  <c r="R1351" i="2"/>
  <c r="R1359" i="2"/>
  <c r="R1367" i="2"/>
  <c r="R1376" i="2"/>
  <c r="R1384" i="2"/>
  <c r="R1392" i="2"/>
  <c r="R1400" i="2"/>
  <c r="R1409" i="2"/>
  <c r="R1418" i="2"/>
  <c r="R1425" i="2"/>
  <c r="R1440" i="2"/>
  <c r="R1485" i="2"/>
  <c r="R1549" i="2"/>
  <c r="R1615" i="2"/>
  <c r="R1679" i="2"/>
  <c r="R1743" i="2"/>
  <c r="R1814" i="2"/>
  <c r="R1120" i="2"/>
  <c r="R1128" i="2"/>
  <c r="R1135" i="2"/>
  <c r="R1143" i="2"/>
  <c r="R1151" i="2"/>
  <c r="R1159" i="2"/>
  <c r="R1168" i="2"/>
  <c r="R1175" i="2"/>
  <c r="R1183" i="2"/>
  <c r="R1191" i="2"/>
  <c r="R1199" i="2"/>
  <c r="R1207" i="2"/>
  <c r="R1215" i="2"/>
  <c r="R1224" i="2"/>
  <c r="R1229" i="2"/>
  <c r="R1239" i="2"/>
  <c r="R1247" i="2"/>
  <c r="R1255" i="2"/>
  <c r="R1263" i="2"/>
  <c r="R1271" i="2"/>
  <c r="R1279" i="2"/>
  <c r="R1287" i="2"/>
  <c r="R1297" i="2"/>
  <c r="R1303" i="2"/>
  <c r="R1312" i="2"/>
  <c r="R1320" i="2"/>
  <c r="R1328" i="2"/>
  <c r="R1336" i="2"/>
  <c r="R1344" i="2"/>
  <c r="R1352" i="2"/>
  <c r="R1360" i="2"/>
  <c r="R1369" i="2"/>
  <c r="R1377" i="2"/>
  <c r="R1385" i="2"/>
  <c r="R1393" i="2"/>
  <c r="R1401" i="2"/>
  <c r="R1410" i="2"/>
  <c r="R1419" i="2"/>
  <c r="R1426" i="2"/>
  <c r="R1406" i="2"/>
  <c r="R1460" i="2"/>
  <c r="R1523" i="2"/>
  <c r="R1591" i="2"/>
  <c r="R1655" i="2"/>
  <c r="R1719" i="2"/>
  <c r="R1104" i="2"/>
  <c r="R1114" i="2"/>
  <c r="R1121" i="2"/>
  <c r="R1129" i="2"/>
  <c r="R1136" i="2"/>
  <c r="R1144" i="2"/>
  <c r="R1152" i="2"/>
  <c r="R1160" i="2"/>
  <c r="R1167" i="2"/>
  <c r="R1176" i="2"/>
  <c r="R1184" i="2"/>
  <c r="R1192" i="2"/>
  <c r="R1200" i="2"/>
  <c r="R1208" i="2"/>
  <c r="R1216" i="2"/>
  <c r="R1225" i="2"/>
  <c r="R1230" i="2"/>
  <c r="R1240" i="2"/>
  <c r="R1248" i="2"/>
  <c r="R1256" i="2"/>
  <c r="R1264" i="2"/>
  <c r="R1272" i="2"/>
  <c r="R1280" i="2"/>
  <c r="R1288" i="2"/>
  <c r="R1295" i="2"/>
  <c r="R1304" i="2"/>
  <c r="R1310" i="2"/>
  <c r="R1321" i="2"/>
  <c r="R1329" i="2"/>
  <c r="R1337" i="2"/>
  <c r="R1345" i="2"/>
  <c r="R1353" i="2"/>
  <c r="R1361" i="2"/>
  <c r="R1370" i="2"/>
  <c r="R1379" i="2"/>
  <c r="R1386" i="2"/>
  <c r="R1394" i="2"/>
  <c r="R1402" i="2"/>
  <c r="R1411" i="2"/>
  <c r="R1416" i="2"/>
  <c r="R1427" i="2"/>
  <c r="R1501" i="2"/>
  <c r="R1566" i="2"/>
  <c r="R1632" i="2"/>
  <c r="R1695" i="2"/>
  <c r="R1759" i="2"/>
  <c r="R1816" i="2"/>
  <c r="R1877" i="2"/>
  <c r="R1122" i="2"/>
  <c r="R1126" i="2"/>
  <c r="R1137" i="2"/>
  <c r="R1145" i="2"/>
  <c r="R1153" i="2"/>
  <c r="R1161" i="2"/>
  <c r="R1169" i="2"/>
  <c r="R1177" i="2"/>
  <c r="R1185" i="2"/>
  <c r="R1193" i="2"/>
  <c r="R1201" i="2"/>
  <c r="R1209" i="2"/>
  <c r="R1217" i="2"/>
  <c r="R1221" i="2"/>
  <c r="R1233" i="2"/>
  <c r="R1241" i="2"/>
  <c r="R1249" i="2"/>
  <c r="R1257" i="2"/>
  <c r="R1265" i="2"/>
  <c r="R1273" i="2"/>
  <c r="R1281" i="2"/>
  <c r="R1289" i="2"/>
  <c r="R1296" i="2"/>
  <c r="R1305" i="2"/>
  <c r="R1315" i="2"/>
  <c r="R1322" i="2"/>
  <c r="R1330" i="2"/>
  <c r="R1338" i="2"/>
  <c r="R1346" i="2"/>
  <c r="R1354" i="2"/>
  <c r="R1362" i="2"/>
  <c r="R1371" i="2"/>
  <c r="R1378" i="2"/>
  <c r="R1387" i="2"/>
  <c r="R1395" i="2"/>
  <c r="R1403" i="2"/>
  <c r="R1412" i="2"/>
  <c r="R1420" i="2"/>
  <c r="R1428" i="2"/>
  <c r="R1432" i="2"/>
  <c r="R1478" i="2"/>
  <c r="R1542" i="2"/>
  <c r="R1605" i="2"/>
  <c r="R1671" i="2"/>
  <c r="R1735" i="2"/>
  <c r="R1782" i="2"/>
  <c r="R1902" i="2"/>
  <c r="R1123" i="2"/>
  <c r="R1131" i="2"/>
  <c r="R1138" i="2"/>
  <c r="R1148" i="2"/>
  <c r="R1154" i="2"/>
  <c r="R1163" i="2"/>
  <c r="R1170" i="2"/>
  <c r="R1178" i="2"/>
  <c r="R1187" i="2"/>
  <c r="R1194" i="2"/>
  <c r="R1202" i="2"/>
  <c r="R1210" i="2"/>
  <c r="R1218" i="2"/>
  <c r="R1226" i="2"/>
  <c r="R1234" i="2"/>
  <c r="R1242" i="2"/>
  <c r="R1250" i="2"/>
  <c r="R1258" i="2"/>
  <c r="R1266" i="2"/>
  <c r="R1274" i="2"/>
  <c r="R1282" i="2"/>
  <c r="R1290" i="2"/>
  <c r="R1298" i="2"/>
  <c r="R1306" i="2"/>
  <c r="R1316" i="2"/>
  <c r="R1323" i="2"/>
  <c r="R1331" i="2"/>
  <c r="R1339" i="2"/>
  <c r="R1347" i="2"/>
  <c r="R1355" i="2"/>
  <c r="R1363" i="2"/>
  <c r="R1372" i="2"/>
  <c r="R1380" i="2"/>
  <c r="R1388" i="2"/>
  <c r="R1396" i="2"/>
  <c r="R1404" i="2"/>
  <c r="R1413" i="2"/>
  <c r="R1422" i="2"/>
  <c r="R1429" i="2"/>
  <c r="R1458" i="2"/>
  <c r="R1517" i="2"/>
  <c r="R1583" i="2"/>
  <c r="R1647" i="2"/>
  <c r="R1711" i="2"/>
  <c r="R1880" i="2"/>
  <c r="R1109" i="2"/>
  <c r="R1119" i="2"/>
  <c r="R1132" i="2"/>
  <c r="R1139" i="2"/>
  <c r="R1146" i="2"/>
  <c r="R1155" i="2"/>
  <c r="R1164" i="2"/>
  <c r="R1171" i="2"/>
  <c r="R1179" i="2"/>
  <c r="R1186" i="2"/>
  <c r="R1195" i="2"/>
  <c r="R1203" i="2"/>
  <c r="R1211" i="2"/>
  <c r="R1219" i="2"/>
  <c r="R1227" i="2"/>
  <c r="R1235" i="2"/>
  <c r="R1243" i="2"/>
  <c r="R1251" i="2"/>
  <c r="R1259" i="2"/>
  <c r="R1267" i="2"/>
  <c r="R1275" i="2"/>
  <c r="R1283" i="2"/>
  <c r="R1291" i="2"/>
  <c r="R1299" i="2"/>
  <c r="R1307" i="2"/>
  <c r="R1317" i="2"/>
  <c r="R1324" i="2"/>
  <c r="R1332" i="2"/>
  <c r="R1340" i="2"/>
  <c r="R1348" i="2"/>
  <c r="R1356" i="2"/>
  <c r="R1364" i="2"/>
  <c r="R1373" i="2"/>
  <c r="R1381" i="2"/>
  <c r="R1389" i="2"/>
  <c r="R1397" i="2"/>
  <c r="R1405" i="2"/>
  <c r="R1414" i="2"/>
  <c r="R1421" i="2"/>
  <c r="R1430" i="2"/>
  <c r="R1437" i="2"/>
  <c r="R1493" i="2"/>
  <c r="R1557" i="2"/>
  <c r="R1623" i="2"/>
  <c r="R1688" i="2"/>
  <c r="R1751" i="2"/>
  <c r="R1784" i="2"/>
  <c r="R1846" i="2"/>
  <c r="R1436" i="2"/>
  <c r="R1445" i="2"/>
  <c r="R1457" i="2"/>
  <c r="R1466" i="2"/>
  <c r="R1468" i="2"/>
  <c r="R1477" i="2"/>
  <c r="R1484" i="2"/>
  <c r="R1492" i="2"/>
  <c r="R1500" i="2"/>
  <c r="R1505" i="2"/>
  <c r="R1516" i="2"/>
  <c r="R1525" i="2"/>
  <c r="R1532" i="2"/>
  <c r="R1544" i="2"/>
  <c r="R1548" i="2"/>
  <c r="R1556" i="2"/>
  <c r="R1564" i="2"/>
  <c r="R1572" i="2"/>
  <c r="R1582" i="2"/>
  <c r="R1590" i="2"/>
  <c r="R1598" i="2"/>
  <c r="R1604" i="2"/>
  <c r="R1614" i="2"/>
  <c r="R1622" i="2"/>
  <c r="R1631" i="2"/>
  <c r="R1638" i="2"/>
  <c r="R1646" i="2"/>
  <c r="R1654" i="2"/>
  <c r="R1662" i="2"/>
  <c r="R1670" i="2"/>
  <c r="R1678" i="2"/>
  <c r="R1687" i="2"/>
  <c r="R1694" i="2"/>
  <c r="R1702" i="2"/>
  <c r="R1710" i="2"/>
  <c r="R1718" i="2"/>
  <c r="R1726" i="2"/>
  <c r="R1734" i="2"/>
  <c r="R1742" i="2"/>
  <c r="R1750" i="2"/>
  <c r="R1758" i="2"/>
  <c r="R1766" i="2"/>
  <c r="R1959" i="2"/>
  <c r="R1438" i="2"/>
  <c r="R1447" i="2"/>
  <c r="R1459" i="2"/>
  <c r="R1461" i="2"/>
  <c r="R1470" i="2"/>
  <c r="R1479" i="2"/>
  <c r="R1486" i="2"/>
  <c r="R1494" i="2"/>
  <c r="R1502" i="2"/>
  <c r="R1510" i="2"/>
  <c r="R1518" i="2"/>
  <c r="R1526" i="2"/>
  <c r="R1534" i="2"/>
  <c r="R1543" i="2"/>
  <c r="R1550" i="2"/>
  <c r="R1558" i="2"/>
  <c r="R1565" i="2"/>
  <c r="R1574" i="2"/>
  <c r="R1584" i="2"/>
  <c r="R1592" i="2"/>
  <c r="R1600" i="2"/>
  <c r="R1608" i="2"/>
  <c r="R1616" i="2"/>
  <c r="R1624" i="2"/>
  <c r="R1633" i="2"/>
  <c r="R1640" i="2"/>
  <c r="R1648" i="2"/>
  <c r="R1656" i="2"/>
  <c r="R1664" i="2"/>
  <c r="R1672" i="2"/>
  <c r="R1680" i="2"/>
  <c r="R1689" i="2"/>
  <c r="R1696" i="2"/>
  <c r="R1704" i="2"/>
  <c r="R1712" i="2"/>
  <c r="R1720" i="2"/>
  <c r="R1728" i="2"/>
  <c r="R1736" i="2"/>
  <c r="R1744" i="2"/>
  <c r="R1752" i="2"/>
  <c r="R1760" i="2"/>
  <c r="R1768" i="2"/>
  <c r="R1769" i="2"/>
  <c r="R1973" i="2"/>
  <c r="R1439" i="2"/>
  <c r="R1449" i="2"/>
  <c r="R1456" i="2"/>
  <c r="R1463" i="2"/>
  <c r="R1471" i="2"/>
  <c r="R1481" i="2"/>
  <c r="R1487" i="2"/>
  <c r="R1495" i="2"/>
  <c r="R1503" i="2"/>
  <c r="R1511" i="2"/>
  <c r="R1520" i="2"/>
  <c r="R1527" i="2"/>
  <c r="R1535" i="2"/>
  <c r="R1538" i="2"/>
  <c r="R1551" i="2"/>
  <c r="R1559" i="2"/>
  <c r="R1569" i="2"/>
  <c r="R1575" i="2"/>
  <c r="R1585" i="2"/>
  <c r="R1593" i="2"/>
  <c r="R1601" i="2"/>
  <c r="R1609" i="2"/>
  <c r="R1617" i="2"/>
  <c r="R1625" i="2"/>
  <c r="R1634" i="2"/>
  <c r="R1641" i="2"/>
  <c r="R1649" i="2"/>
  <c r="R1657" i="2"/>
  <c r="R1665" i="2"/>
  <c r="R1673" i="2"/>
  <c r="R1681" i="2"/>
  <c r="R1685" i="2"/>
  <c r="R1697" i="2"/>
  <c r="R1705" i="2"/>
  <c r="R1713" i="2"/>
  <c r="R1721" i="2"/>
  <c r="R1729" i="2"/>
  <c r="R1737" i="2"/>
  <c r="R1745" i="2"/>
  <c r="R1753" i="2"/>
  <c r="R1761" i="2"/>
  <c r="R1770" i="2"/>
  <c r="R1790" i="2"/>
  <c r="R1792" i="2"/>
  <c r="R1822" i="2"/>
  <c r="R1824" i="2"/>
  <c r="R1854" i="2"/>
  <c r="R1856" i="2"/>
  <c r="R1995" i="2"/>
  <c r="R1448" i="2"/>
  <c r="R1452" i="2"/>
  <c r="R1462" i="2"/>
  <c r="R1472" i="2"/>
  <c r="R1480" i="2"/>
  <c r="R1488" i="2"/>
  <c r="R1497" i="2"/>
  <c r="R1504" i="2"/>
  <c r="R1512" i="2"/>
  <c r="R1519" i="2"/>
  <c r="R1529" i="2"/>
  <c r="R1536" i="2"/>
  <c r="R1545" i="2"/>
  <c r="R1552" i="2"/>
  <c r="R1560" i="2"/>
  <c r="R1567" i="2"/>
  <c r="R1577" i="2"/>
  <c r="R1586" i="2"/>
  <c r="R1594" i="2"/>
  <c r="R1602" i="2"/>
  <c r="R1610" i="2"/>
  <c r="R1618" i="2"/>
  <c r="R1626" i="2"/>
  <c r="R1630" i="2"/>
  <c r="R1642" i="2"/>
  <c r="R1650" i="2"/>
  <c r="R1658" i="2"/>
  <c r="R1666" i="2"/>
  <c r="R1674" i="2"/>
  <c r="R1682" i="2"/>
  <c r="R1690" i="2"/>
  <c r="R1698" i="2"/>
  <c r="R1706" i="2"/>
  <c r="R1714" i="2"/>
  <c r="R1722" i="2"/>
  <c r="R1730" i="2"/>
  <c r="R1738" i="2"/>
  <c r="R1746" i="2"/>
  <c r="R1754" i="2"/>
  <c r="R1762" i="2"/>
  <c r="R1894" i="2"/>
  <c r="R1932" i="2"/>
  <c r="R2018" i="2"/>
  <c r="R1433" i="2"/>
  <c r="R1441" i="2"/>
  <c r="R1450" i="2"/>
  <c r="R1453" i="2"/>
  <c r="R1464" i="2"/>
  <c r="R1473" i="2"/>
  <c r="R1482" i="2"/>
  <c r="R1489" i="2"/>
  <c r="R1498" i="2"/>
  <c r="R1506" i="2"/>
  <c r="R1513" i="2"/>
  <c r="R1521" i="2"/>
  <c r="R1528" i="2"/>
  <c r="R1539" i="2"/>
  <c r="R1546" i="2"/>
  <c r="R1553" i="2"/>
  <c r="R1561" i="2"/>
  <c r="R1568" i="2"/>
  <c r="R1578" i="2"/>
  <c r="R1587" i="2"/>
  <c r="R1595" i="2"/>
  <c r="R1606" i="2"/>
  <c r="R1611" i="2"/>
  <c r="R1619" i="2"/>
  <c r="R1627" i="2"/>
  <c r="R1635" i="2"/>
  <c r="R1643" i="2"/>
  <c r="R1651" i="2"/>
  <c r="R1659" i="2"/>
  <c r="R1667" i="2"/>
  <c r="R1675" i="2"/>
  <c r="R1683" i="2"/>
  <c r="R1691" i="2"/>
  <c r="R1699" i="2"/>
  <c r="R1707" i="2"/>
  <c r="R1715" i="2"/>
  <c r="R1723" i="2"/>
  <c r="R1731" i="2"/>
  <c r="R1739" i="2"/>
  <c r="R1747" i="2"/>
  <c r="R1755" i="2"/>
  <c r="R1763" i="2"/>
  <c r="R1798" i="2"/>
  <c r="R1800" i="2"/>
  <c r="R1830" i="2"/>
  <c r="R1832" i="2"/>
  <c r="R1862" i="2"/>
  <c r="R1864" i="2"/>
  <c r="R1434" i="2"/>
  <c r="R1443" i="2"/>
  <c r="R1451" i="2"/>
  <c r="R1454" i="2"/>
  <c r="R1465" i="2"/>
  <c r="R1474" i="2"/>
  <c r="R1483" i="2"/>
  <c r="R1491" i="2"/>
  <c r="R1496" i="2"/>
  <c r="R1507" i="2"/>
  <c r="R1514" i="2"/>
  <c r="R1522" i="2"/>
  <c r="R1530" i="2"/>
  <c r="R1540" i="2"/>
  <c r="R1537" i="2"/>
  <c r="R1554" i="2"/>
  <c r="R1562" i="2"/>
  <c r="R1571" i="2"/>
  <c r="R1579" i="2"/>
  <c r="R1588" i="2"/>
  <c r="R1596" i="2"/>
  <c r="R1607" i="2"/>
  <c r="R1612" i="2"/>
  <c r="R1620" i="2"/>
  <c r="R1628" i="2"/>
  <c r="R1636" i="2"/>
  <c r="R1644" i="2"/>
  <c r="R1652" i="2"/>
  <c r="R1660" i="2"/>
  <c r="R1668" i="2"/>
  <c r="R1676" i="2"/>
  <c r="R1684" i="2"/>
  <c r="R1692" i="2"/>
  <c r="R1700" i="2"/>
  <c r="R1708" i="2"/>
  <c r="R1716" i="2"/>
  <c r="R1724" i="2"/>
  <c r="R1732" i="2"/>
  <c r="R1740" i="2"/>
  <c r="R1748" i="2"/>
  <c r="R1756" i="2"/>
  <c r="R1764" i="2"/>
  <c r="R2033" i="2"/>
  <c r="R1435" i="2"/>
  <c r="R1444" i="2"/>
  <c r="R1446" i="2"/>
  <c r="R1455" i="2"/>
  <c r="R1467" i="2"/>
  <c r="R1476" i="2"/>
  <c r="R1475" i="2"/>
  <c r="R1490" i="2"/>
  <c r="R1499" i="2"/>
  <c r="R1508" i="2"/>
  <c r="R1515" i="2"/>
  <c r="R1524" i="2"/>
  <c r="R1531" i="2"/>
  <c r="R1541" i="2"/>
  <c r="R1547" i="2"/>
  <c r="R1555" i="2"/>
  <c r="R1563" i="2"/>
  <c r="R1570" i="2"/>
  <c r="R1581" i="2"/>
  <c r="R1589" i="2"/>
  <c r="R1597" i="2"/>
  <c r="R1603" i="2"/>
  <c r="R1613" i="2"/>
  <c r="R1621" i="2"/>
  <c r="R1629" i="2"/>
  <c r="R1637" i="2"/>
  <c r="R1645" i="2"/>
  <c r="R1653" i="2"/>
  <c r="R1661" i="2"/>
  <c r="R1669" i="2"/>
  <c r="R1677" i="2"/>
  <c r="R1686" i="2"/>
  <c r="R1693" i="2"/>
  <c r="R1701" i="2"/>
  <c r="R1709" i="2"/>
  <c r="R1717" i="2"/>
  <c r="R1725" i="2"/>
  <c r="R1733" i="2"/>
  <c r="R1741" i="2"/>
  <c r="R1749" i="2"/>
  <c r="R1757" i="2"/>
  <c r="R1765" i="2"/>
  <c r="R1775" i="2"/>
  <c r="R1776" i="2"/>
  <c r="R1806" i="2"/>
  <c r="R1808" i="2"/>
  <c r="R1838" i="2"/>
  <c r="R1840" i="2"/>
  <c r="R1870" i="2"/>
  <c r="R1872" i="2"/>
  <c r="R1886" i="2"/>
  <c r="R2046" i="2"/>
  <c r="R1774" i="2"/>
  <c r="R1781" i="2"/>
  <c r="R1789" i="2"/>
  <c r="R1797" i="2"/>
  <c r="R1805" i="2"/>
  <c r="R1813" i="2"/>
  <c r="R1821" i="2"/>
  <c r="R1829" i="2"/>
  <c r="R1837" i="2"/>
  <c r="R1845" i="2"/>
  <c r="R1853" i="2"/>
  <c r="R1861" i="2"/>
  <c r="R1869" i="2"/>
  <c r="R1878" i="2"/>
  <c r="R1885" i="2"/>
  <c r="R1893" i="2"/>
  <c r="R1901" i="2"/>
  <c r="R1907" i="2"/>
  <c r="R1924" i="2"/>
  <c r="R1939" i="2"/>
  <c r="R1967" i="2"/>
  <c r="R1980" i="2"/>
  <c r="R2015" i="2"/>
  <c r="R2042" i="2"/>
  <c r="R2092" i="2"/>
  <c r="R2220" i="2"/>
  <c r="R1773" i="2"/>
  <c r="R1783" i="2"/>
  <c r="R1791" i="2"/>
  <c r="R1799" i="2"/>
  <c r="R1807" i="2"/>
  <c r="R1815" i="2"/>
  <c r="R1823" i="2"/>
  <c r="R1831" i="2"/>
  <c r="R1839" i="2"/>
  <c r="R1847" i="2"/>
  <c r="R1855" i="2"/>
  <c r="R1863" i="2"/>
  <c r="R1871" i="2"/>
  <c r="R1879" i="2"/>
  <c r="R1887" i="2"/>
  <c r="R1895" i="2"/>
  <c r="R1908" i="2"/>
  <c r="R1916" i="2"/>
  <c r="R1953" i="2"/>
  <c r="R1964" i="2"/>
  <c r="R1985" i="2"/>
  <c r="R1998" i="2"/>
  <c r="R2031" i="2"/>
  <c r="R2155" i="2"/>
  <c r="R2189" i="2"/>
  <c r="R1888" i="2"/>
  <c r="R1896" i="2"/>
  <c r="R1912" i="2"/>
  <c r="R1945" i="2"/>
  <c r="R1943" i="2"/>
  <c r="R1978" i="2"/>
  <c r="R2025" i="2"/>
  <c r="R2059" i="2"/>
  <c r="R1777" i="2"/>
  <c r="R1785" i="2"/>
  <c r="R1793" i="2"/>
  <c r="R1801" i="2"/>
  <c r="R1809" i="2"/>
  <c r="R1817" i="2"/>
  <c r="R1825" i="2"/>
  <c r="R1833" i="2"/>
  <c r="R1841" i="2"/>
  <c r="R1849" i="2"/>
  <c r="R1857" i="2"/>
  <c r="R1865" i="2"/>
  <c r="R1873" i="2"/>
  <c r="R1881" i="2"/>
  <c r="R1889" i="2"/>
  <c r="R1897" i="2"/>
  <c r="R1903" i="2"/>
  <c r="R1921" i="2"/>
  <c r="R1936" i="2"/>
  <c r="R1951" i="2"/>
  <c r="R1968" i="2"/>
  <c r="R2004" i="2"/>
  <c r="R1778" i="2"/>
  <c r="R1786" i="2"/>
  <c r="R1794" i="2"/>
  <c r="R1802" i="2"/>
  <c r="R1810" i="2"/>
  <c r="R1818" i="2"/>
  <c r="R1826" i="2"/>
  <c r="R1834" i="2"/>
  <c r="R1842" i="2"/>
  <c r="R1850" i="2"/>
  <c r="R1858" i="2"/>
  <c r="R1866" i="2"/>
  <c r="R1874" i="2"/>
  <c r="R1882" i="2"/>
  <c r="R1890" i="2"/>
  <c r="R1898" i="2"/>
  <c r="R1909" i="2"/>
  <c r="R1911" i="2"/>
  <c r="R1928" i="2"/>
  <c r="R1942" i="2"/>
  <c r="R1962" i="2"/>
  <c r="R1990" i="2"/>
  <c r="R2001" i="2"/>
  <c r="R2119" i="2"/>
  <c r="R2188" i="2"/>
  <c r="R1771" i="2"/>
  <c r="R1779" i="2"/>
  <c r="R1787" i="2"/>
  <c r="R1795" i="2"/>
  <c r="R1803" i="2"/>
  <c r="R1811" i="2"/>
  <c r="R1819" i="2"/>
  <c r="R1827" i="2"/>
  <c r="R1835" i="2"/>
  <c r="R1843" i="2"/>
  <c r="R1851" i="2"/>
  <c r="R1859" i="2"/>
  <c r="R1867" i="2"/>
  <c r="R1875" i="2"/>
  <c r="R1883" i="2"/>
  <c r="R1891" i="2"/>
  <c r="R1899" i="2"/>
  <c r="R1905" i="2"/>
  <c r="R1910" i="2"/>
  <c r="R1920" i="2"/>
  <c r="R1935" i="2"/>
  <c r="R1956" i="2"/>
  <c r="R1982" i="2"/>
  <c r="R1993" i="2"/>
  <c r="R2014" i="2"/>
  <c r="R2185" i="2"/>
  <c r="R1772" i="2"/>
  <c r="R1780" i="2"/>
  <c r="R1788" i="2"/>
  <c r="R1796" i="2"/>
  <c r="R1804" i="2"/>
  <c r="R1812" i="2"/>
  <c r="R1820" i="2"/>
  <c r="R1828" i="2"/>
  <c r="R1836" i="2"/>
  <c r="R1844" i="2"/>
  <c r="R1852" i="2"/>
  <c r="R1860" i="2"/>
  <c r="R1868" i="2"/>
  <c r="R1876" i="2"/>
  <c r="R1884" i="2"/>
  <c r="R1892" i="2"/>
  <c r="R1900" i="2"/>
  <c r="R1918" i="2"/>
  <c r="R1913" i="2"/>
  <c r="R1926" i="2"/>
  <c r="R1949" i="2"/>
  <c r="R1974" i="2"/>
  <c r="R1986" i="2"/>
  <c r="R2009" i="2"/>
  <c r="R2048" i="2"/>
  <c r="R2209" i="2"/>
  <c r="R2342" i="2"/>
  <c r="R1927" i="2"/>
  <c r="R1930" i="2"/>
  <c r="R1944" i="2"/>
  <c r="R1952" i="2"/>
  <c r="R1958" i="2"/>
  <c r="R1966" i="2"/>
  <c r="R1970" i="2"/>
  <c r="R1981" i="2"/>
  <c r="R1989" i="2"/>
  <c r="R1997" i="2"/>
  <c r="R2006" i="2"/>
  <c r="R2013" i="2"/>
  <c r="R2022" i="2"/>
  <c r="R2030" i="2"/>
  <c r="R2032" i="2"/>
  <c r="R2081" i="2"/>
  <c r="R2112" i="2"/>
  <c r="R2142" i="2"/>
  <c r="R2174" i="2"/>
  <c r="R2221" i="2"/>
  <c r="R2301" i="2"/>
  <c r="R2305" i="2"/>
  <c r="R1906" i="2"/>
  <c r="R1914" i="2"/>
  <c r="R1923" i="2"/>
  <c r="R1929" i="2"/>
  <c r="R1937" i="2"/>
  <c r="R1946" i="2"/>
  <c r="R1954" i="2"/>
  <c r="R1960" i="2"/>
  <c r="R1957" i="2"/>
  <c r="R1975" i="2"/>
  <c r="R1983" i="2"/>
  <c r="R1991" i="2"/>
  <c r="R1999" i="2"/>
  <c r="R2007" i="2"/>
  <c r="R2016" i="2"/>
  <c r="R2023" i="2"/>
  <c r="R2029" i="2"/>
  <c r="R2054" i="2"/>
  <c r="R2086" i="2"/>
  <c r="R2118" i="2"/>
  <c r="R2150" i="2"/>
  <c r="R2182" i="2"/>
  <c r="R1915" i="2"/>
  <c r="R1922" i="2"/>
  <c r="R1931" i="2"/>
  <c r="R1938" i="2"/>
  <c r="R1947" i="2"/>
  <c r="R1955" i="2"/>
  <c r="R1961" i="2"/>
  <c r="R1969" i="2"/>
  <c r="R1977" i="2"/>
  <c r="R1984" i="2"/>
  <c r="R1994" i="2"/>
  <c r="R2000" i="2"/>
  <c r="R2008" i="2"/>
  <c r="R2017" i="2"/>
  <c r="R2024" i="2"/>
  <c r="R2067" i="2"/>
  <c r="R2097" i="2"/>
  <c r="R2131" i="2"/>
  <c r="R2163" i="2"/>
  <c r="R2204" i="2"/>
  <c r="R2205" i="2"/>
  <c r="R2062" i="2"/>
  <c r="R2095" i="2"/>
  <c r="R2126" i="2"/>
  <c r="R2158" i="2"/>
  <c r="R1904" i="2"/>
  <c r="R1917" i="2"/>
  <c r="R1925" i="2"/>
  <c r="R1933" i="2"/>
  <c r="R1940" i="2"/>
  <c r="R1950" i="2"/>
  <c r="R1576" i="2"/>
  <c r="R1963" i="2"/>
  <c r="R1971" i="2"/>
  <c r="R1979" i="2"/>
  <c r="R1987" i="2"/>
  <c r="R1996" i="2"/>
  <c r="R2002" i="2"/>
  <c r="R2010" i="2"/>
  <c r="R2019" i="2"/>
  <c r="R2026" i="2"/>
  <c r="R2040" i="2"/>
  <c r="R2051" i="2"/>
  <c r="R2075" i="2"/>
  <c r="R2108" i="2"/>
  <c r="R2141" i="2"/>
  <c r="R2171" i="2"/>
  <c r="R1919" i="2"/>
  <c r="R1934" i="2"/>
  <c r="R1941" i="2"/>
  <c r="R1948" i="2"/>
  <c r="R1580" i="2"/>
  <c r="R1965" i="2"/>
  <c r="R1972" i="2"/>
  <c r="R1976" i="2"/>
  <c r="R1988" i="2"/>
  <c r="R1992" i="2"/>
  <c r="R2003" i="2"/>
  <c r="R2011" i="2"/>
  <c r="R2020" i="2"/>
  <c r="R2027" i="2"/>
  <c r="R2035" i="2"/>
  <c r="R2039" i="2"/>
  <c r="R2070" i="2"/>
  <c r="R2101" i="2"/>
  <c r="R2134" i="2"/>
  <c r="R2166" i="2"/>
  <c r="R2238" i="2"/>
  <c r="R2243" i="2"/>
  <c r="R2005" i="2"/>
  <c r="R2012" i="2"/>
  <c r="R2021" i="2"/>
  <c r="R2028" i="2"/>
  <c r="R2038" i="2"/>
  <c r="R2043" i="2"/>
  <c r="R2080" i="2"/>
  <c r="R2116" i="2"/>
  <c r="R2147" i="2"/>
  <c r="R2180" i="2"/>
  <c r="R2036" i="2"/>
  <c r="R2044" i="2"/>
  <c r="R2052" i="2"/>
  <c r="R2060" i="2"/>
  <c r="R2068" i="2"/>
  <c r="R2076" i="2"/>
  <c r="R2084" i="2"/>
  <c r="R2093" i="2"/>
  <c r="R2102" i="2"/>
  <c r="R2110" i="2"/>
  <c r="R2087" i="2"/>
  <c r="R2120" i="2"/>
  <c r="R2132" i="2"/>
  <c r="R2140" i="2"/>
  <c r="R2148" i="2"/>
  <c r="R2156" i="2"/>
  <c r="R2164" i="2"/>
  <c r="R2172" i="2"/>
  <c r="R2181" i="2"/>
  <c r="R2201" i="2"/>
  <c r="R2212" i="2"/>
  <c r="R2213" i="2"/>
  <c r="R2284" i="2"/>
  <c r="R2431" i="2"/>
  <c r="R2037" i="2"/>
  <c r="R2045" i="2"/>
  <c r="R2053" i="2"/>
  <c r="R2061" i="2"/>
  <c r="R2069" i="2"/>
  <c r="R2077" i="2"/>
  <c r="R2085" i="2"/>
  <c r="R2094" i="2"/>
  <c r="R2103" i="2"/>
  <c r="R2111" i="2"/>
  <c r="R2117" i="2"/>
  <c r="R2125" i="2"/>
  <c r="R2133" i="2"/>
  <c r="R2139" i="2"/>
  <c r="R2149" i="2"/>
  <c r="R2157" i="2"/>
  <c r="R2165" i="2"/>
  <c r="R2173" i="2"/>
  <c r="R2177" i="2"/>
  <c r="R2192" i="2"/>
  <c r="R2208" i="2"/>
  <c r="R2217" i="2"/>
  <c r="R2260" i="2"/>
  <c r="R2326" i="2"/>
  <c r="R2047" i="2"/>
  <c r="R2055" i="2"/>
  <c r="R2063" i="2"/>
  <c r="R2071" i="2"/>
  <c r="R2082" i="2"/>
  <c r="R2088" i="2"/>
  <c r="R2096" i="2"/>
  <c r="R2104" i="2"/>
  <c r="R2113" i="2"/>
  <c r="R2121" i="2"/>
  <c r="R2129" i="2"/>
  <c r="R2135" i="2"/>
  <c r="R2145" i="2"/>
  <c r="R2151" i="2"/>
  <c r="R2159" i="2"/>
  <c r="R2167" i="2"/>
  <c r="R2175" i="2"/>
  <c r="R2183" i="2"/>
  <c r="R2184" i="2"/>
  <c r="R2196" i="2"/>
  <c r="R2225" i="2"/>
  <c r="R2276" i="2"/>
  <c r="R2504" i="2"/>
  <c r="R2056" i="2"/>
  <c r="R2064" i="2"/>
  <c r="R2072" i="2"/>
  <c r="R2083" i="2"/>
  <c r="R2090" i="2"/>
  <c r="R2098" i="2"/>
  <c r="R2105" i="2"/>
  <c r="R2109" i="2"/>
  <c r="R2122" i="2"/>
  <c r="R2127" i="2"/>
  <c r="R2136" i="2"/>
  <c r="R2144" i="2"/>
  <c r="R2152" i="2"/>
  <c r="R2160" i="2"/>
  <c r="R2168" i="2"/>
  <c r="R2176" i="2"/>
  <c r="R2194" i="2"/>
  <c r="R2252" i="2"/>
  <c r="R2316" i="2"/>
  <c r="R2034" i="2"/>
  <c r="R2041" i="2"/>
  <c r="R2049" i="2"/>
  <c r="R2057" i="2"/>
  <c r="R2065" i="2"/>
  <c r="R2073" i="2"/>
  <c r="R2078" i="2"/>
  <c r="R2089" i="2"/>
  <c r="R2099" i="2"/>
  <c r="R2106" i="2"/>
  <c r="R2114" i="2"/>
  <c r="R2123" i="2"/>
  <c r="R2128" i="2"/>
  <c r="R2137" i="2"/>
  <c r="R2146" i="2"/>
  <c r="R2153" i="2"/>
  <c r="R2161" i="2"/>
  <c r="R2169" i="2"/>
  <c r="R2178" i="2"/>
  <c r="R2200" i="2"/>
  <c r="R2292" i="2"/>
  <c r="R2375" i="2"/>
  <c r="R2050" i="2"/>
  <c r="R2058" i="2"/>
  <c r="R2066" i="2"/>
  <c r="R2074" i="2"/>
  <c r="R2079" i="2"/>
  <c r="R2091" i="2"/>
  <c r="R2100" i="2"/>
  <c r="R2107" i="2"/>
  <c r="R2115" i="2"/>
  <c r="R2124" i="2"/>
  <c r="R2130" i="2"/>
  <c r="R2138" i="2"/>
  <c r="R2143" i="2"/>
  <c r="R2154" i="2"/>
  <c r="R2162" i="2"/>
  <c r="R2170" i="2"/>
  <c r="R2179" i="2"/>
  <c r="R2193" i="2"/>
  <c r="R2229" i="2"/>
  <c r="R2268" i="2"/>
  <c r="R2332" i="2"/>
  <c r="R2187" i="2"/>
  <c r="R2197" i="2"/>
  <c r="R2203" i="2"/>
  <c r="R2211" i="2"/>
  <c r="R2219" i="2"/>
  <c r="R2227" i="2"/>
  <c r="R2237" i="2"/>
  <c r="R2244" i="2"/>
  <c r="R2251" i="2"/>
  <c r="R2259" i="2"/>
  <c r="R2267" i="2"/>
  <c r="R2275" i="2"/>
  <c r="R2283" i="2"/>
  <c r="R2291" i="2"/>
  <c r="R2300" i="2"/>
  <c r="R2308" i="2"/>
  <c r="R2315" i="2"/>
  <c r="R2325" i="2"/>
  <c r="R2331" i="2"/>
  <c r="R2362" i="2"/>
  <c r="R2394" i="2"/>
  <c r="R2455" i="2"/>
  <c r="R2493" i="2"/>
  <c r="R2230" i="2"/>
  <c r="R2236" i="2"/>
  <c r="R2246" i="2"/>
  <c r="R2253" i="2"/>
  <c r="R2261" i="2"/>
  <c r="R2269" i="2"/>
  <c r="R2277" i="2"/>
  <c r="R2285" i="2"/>
  <c r="R2293" i="2"/>
  <c r="R2302" i="2"/>
  <c r="R2309" i="2"/>
  <c r="R2317" i="2"/>
  <c r="R2327" i="2"/>
  <c r="R2333" i="2"/>
  <c r="R2370" i="2"/>
  <c r="R2409" i="2"/>
  <c r="R2469" i="2"/>
  <c r="R2190" i="2"/>
  <c r="R2198" i="2"/>
  <c r="R2206" i="2"/>
  <c r="R2214" i="2"/>
  <c r="R2222" i="2"/>
  <c r="R2231" i="2"/>
  <c r="R2240" i="2"/>
  <c r="R2247" i="2"/>
  <c r="R2254" i="2"/>
  <c r="R2262" i="2"/>
  <c r="R2270" i="2"/>
  <c r="R2278" i="2"/>
  <c r="R2286" i="2"/>
  <c r="R2294" i="2"/>
  <c r="R2303" i="2"/>
  <c r="R2310" i="2"/>
  <c r="R2318" i="2"/>
  <c r="R2323" i="2"/>
  <c r="R2334" i="2"/>
  <c r="R2351" i="2"/>
  <c r="R2383" i="2"/>
  <c r="R2448" i="2"/>
  <c r="R2631" i="2"/>
  <c r="R2191" i="2"/>
  <c r="R2199" i="2"/>
  <c r="R2207" i="2"/>
  <c r="R2216" i="2"/>
  <c r="R2223" i="2"/>
  <c r="R2232" i="2"/>
  <c r="R2239" i="2"/>
  <c r="R2248" i="2"/>
  <c r="R2257" i="2"/>
  <c r="R2263" i="2"/>
  <c r="R2271" i="2"/>
  <c r="R2279" i="2"/>
  <c r="R2287" i="2"/>
  <c r="R2297" i="2"/>
  <c r="R2295" i="2"/>
  <c r="R2311" i="2"/>
  <c r="R2319" i="2"/>
  <c r="R2324" i="2"/>
  <c r="R2335" i="2"/>
  <c r="R2339" i="2"/>
  <c r="R2346" i="2"/>
  <c r="R2378" i="2"/>
  <c r="R2423" i="2"/>
  <c r="R2215" i="2"/>
  <c r="R2224" i="2"/>
  <c r="R2233" i="2"/>
  <c r="R2241" i="2"/>
  <c r="R2249" i="2"/>
  <c r="R2258" i="2"/>
  <c r="R2264" i="2"/>
  <c r="R2272" i="2"/>
  <c r="R2280" i="2"/>
  <c r="R2288" i="2"/>
  <c r="R2296" i="2"/>
  <c r="R2304" i="2"/>
  <c r="R2312" i="2"/>
  <c r="R2320" i="2"/>
  <c r="R2328" i="2"/>
  <c r="R2336" i="2"/>
  <c r="R2344" i="2"/>
  <c r="R2359" i="2"/>
  <c r="R2391" i="2"/>
  <c r="R2399" i="2"/>
  <c r="R2463" i="2"/>
  <c r="R2234" i="2"/>
  <c r="R2242" i="2"/>
  <c r="R2250" i="2"/>
  <c r="R2255" i="2"/>
  <c r="R2265" i="2"/>
  <c r="R2273" i="2"/>
  <c r="R2281" i="2"/>
  <c r="R2289" i="2"/>
  <c r="R2298" i="2"/>
  <c r="R2306" i="2"/>
  <c r="R2313" i="2"/>
  <c r="R2321" i="2"/>
  <c r="R2329" i="2"/>
  <c r="R2337" i="2"/>
  <c r="R2354" i="2"/>
  <c r="R2386" i="2"/>
  <c r="R2439" i="2"/>
  <c r="R2186" i="2"/>
  <c r="R2195" i="2"/>
  <c r="R2202" i="2"/>
  <c r="R2210" i="2"/>
  <c r="R2218" i="2"/>
  <c r="R2226" i="2"/>
  <c r="R2235" i="2"/>
  <c r="R2228" i="2"/>
  <c r="R2245" i="2"/>
  <c r="R2256" i="2"/>
  <c r="R2266" i="2"/>
  <c r="R2274" i="2"/>
  <c r="R2282" i="2"/>
  <c r="R2290" i="2"/>
  <c r="R2299" i="2"/>
  <c r="R2307" i="2"/>
  <c r="R2314" i="2"/>
  <c r="R2322" i="2"/>
  <c r="R2330" i="2"/>
  <c r="R2368" i="2"/>
  <c r="R2414" i="2"/>
  <c r="R2480" i="2"/>
  <c r="R2350" i="2"/>
  <c r="R2358" i="2"/>
  <c r="R2365" i="2"/>
  <c r="R2374" i="2"/>
  <c r="R2380" i="2"/>
  <c r="R2390" i="2"/>
  <c r="R2398" i="2"/>
  <c r="R2408" i="2"/>
  <c r="R2415" i="2"/>
  <c r="R2422" i="2"/>
  <c r="R2430" i="2"/>
  <c r="R2435" i="2"/>
  <c r="R2446" i="2"/>
  <c r="R2454" i="2"/>
  <c r="R2462" i="2"/>
  <c r="R2471" i="2"/>
  <c r="R2479" i="2"/>
  <c r="R2494" i="2"/>
  <c r="R2502" i="2"/>
  <c r="R2540" i="2"/>
  <c r="R2572" i="2"/>
  <c r="R2661" i="2"/>
  <c r="R2740" i="2"/>
  <c r="R2345" i="2"/>
  <c r="R2352" i="2"/>
  <c r="R2360" i="2"/>
  <c r="R2367" i="2"/>
  <c r="R2376" i="2"/>
  <c r="R2384" i="2"/>
  <c r="R2392" i="2"/>
  <c r="R2400" i="2"/>
  <c r="R2406" i="2"/>
  <c r="R2416" i="2"/>
  <c r="R2424" i="2"/>
  <c r="R2432" i="2"/>
  <c r="R2440" i="2"/>
  <c r="R2447" i="2"/>
  <c r="R2456" i="2"/>
  <c r="R2464" i="2"/>
  <c r="R2472" i="2"/>
  <c r="R2478" i="2"/>
  <c r="R2489" i="2"/>
  <c r="R2492" i="2"/>
  <c r="R2512" i="2"/>
  <c r="R2523" i="2"/>
  <c r="R2525" i="2"/>
  <c r="R2526" i="2"/>
  <c r="R2595" i="2"/>
  <c r="R2343" i="2"/>
  <c r="R2353" i="2"/>
  <c r="R2361" i="2"/>
  <c r="R2369" i="2"/>
  <c r="R2377" i="2"/>
  <c r="R2385" i="2"/>
  <c r="R2393" i="2"/>
  <c r="R2401" i="2"/>
  <c r="R2407" i="2"/>
  <c r="R2417" i="2"/>
  <c r="R2425" i="2"/>
  <c r="R2433" i="2"/>
  <c r="R2441" i="2"/>
  <c r="R2449" i="2"/>
  <c r="R2457" i="2"/>
  <c r="R2465" i="2"/>
  <c r="R2473" i="2"/>
  <c r="R2482" i="2"/>
  <c r="R2496" i="2"/>
  <c r="R2507" i="2"/>
  <c r="R2517" i="2"/>
  <c r="R2518" i="2"/>
  <c r="R2565" i="2"/>
  <c r="R2403" i="2"/>
  <c r="R2411" i="2"/>
  <c r="R2418" i="2"/>
  <c r="R2426" i="2"/>
  <c r="R2436" i="2"/>
  <c r="R2442" i="2"/>
  <c r="R2450" i="2"/>
  <c r="R2458" i="2"/>
  <c r="R2466" i="2"/>
  <c r="R2474" i="2"/>
  <c r="R2483" i="2"/>
  <c r="R2509" i="2"/>
  <c r="R2644" i="2"/>
  <c r="R2688" i="2"/>
  <c r="R2338" i="2"/>
  <c r="R2347" i="2"/>
  <c r="R2355" i="2"/>
  <c r="R2363" i="2"/>
  <c r="R2371" i="2"/>
  <c r="R2379" i="2"/>
  <c r="R2387" i="2"/>
  <c r="R2395" i="2"/>
  <c r="R2404" i="2"/>
  <c r="R2412" i="2"/>
  <c r="R2419" i="2"/>
  <c r="R2427" i="2"/>
  <c r="R2438" i="2"/>
  <c r="R2443" i="2"/>
  <c r="R2451" i="2"/>
  <c r="R2459" i="2"/>
  <c r="R2467" i="2"/>
  <c r="R2475" i="2"/>
  <c r="R2484" i="2"/>
  <c r="R2490" i="2"/>
  <c r="R2501" i="2"/>
  <c r="R2612" i="2"/>
  <c r="R2668" i="2"/>
  <c r="R2683" i="2"/>
  <c r="R2340" i="2"/>
  <c r="R2348" i="2"/>
  <c r="R2356" i="2"/>
  <c r="R2364" i="2"/>
  <c r="R2372" i="2"/>
  <c r="R2381" i="2"/>
  <c r="R2388" i="2"/>
  <c r="R2396" i="2"/>
  <c r="R2402" i="2"/>
  <c r="R2413" i="2"/>
  <c r="R2420" i="2"/>
  <c r="R2428" i="2"/>
  <c r="R2437" i="2"/>
  <c r="R2445" i="2"/>
  <c r="R2452" i="2"/>
  <c r="R2460" i="2"/>
  <c r="R2468" i="2"/>
  <c r="R2476" i="2"/>
  <c r="R2485" i="2"/>
  <c r="R2498" i="2"/>
  <c r="R2505" i="2"/>
  <c r="R2581" i="2"/>
  <c r="R2636" i="2"/>
  <c r="R2341" i="2"/>
  <c r="R2349" i="2"/>
  <c r="R2357" i="2"/>
  <c r="R2366" i="2"/>
  <c r="R2373" i="2"/>
  <c r="R2382" i="2"/>
  <c r="R2389" i="2"/>
  <c r="R2397" i="2"/>
  <c r="R2405" i="2"/>
  <c r="R2410" i="2"/>
  <c r="R2421" i="2"/>
  <c r="R2429" i="2"/>
  <c r="R2434" i="2"/>
  <c r="R2444" i="2"/>
  <c r="R2453" i="2"/>
  <c r="R2461" i="2"/>
  <c r="R2470" i="2"/>
  <c r="R2477" i="2"/>
  <c r="R2486" i="2"/>
  <c r="R2487" i="2"/>
  <c r="R2515" i="2"/>
  <c r="R2547" i="2"/>
  <c r="R2606" i="2"/>
  <c r="R2481" i="2"/>
  <c r="R2500" i="2"/>
  <c r="R2508" i="2"/>
  <c r="R2516" i="2"/>
  <c r="R2524" i="2"/>
  <c r="R2529" i="2"/>
  <c r="R2557" i="2"/>
  <c r="R2589" i="2"/>
  <c r="R2622" i="2"/>
  <c r="R2653" i="2"/>
  <c r="R2771" i="2"/>
  <c r="R2868" i="2"/>
  <c r="R2693" i="2"/>
  <c r="R2503" i="2"/>
  <c r="R2510" i="2"/>
  <c r="R2519" i="2"/>
  <c r="R2520" i="2"/>
  <c r="R2531" i="2"/>
  <c r="R2527" i="2"/>
  <c r="R2541" i="2"/>
  <c r="R2542" i="2"/>
  <c r="R2556" i="2"/>
  <c r="R2579" i="2"/>
  <c r="R2621" i="2"/>
  <c r="R2652" i="2"/>
  <c r="R2900" i="2"/>
  <c r="R2488" i="2"/>
  <c r="R2495" i="2"/>
  <c r="R2499" i="2"/>
  <c r="R2511" i="2"/>
  <c r="R2513" i="2"/>
  <c r="R2528" i="2"/>
  <c r="R2533" i="2"/>
  <c r="R2573" i="2"/>
  <c r="R2604" i="2"/>
  <c r="R2638" i="2"/>
  <c r="R2669" i="2"/>
  <c r="R2729" i="2"/>
  <c r="R2521" i="2"/>
  <c r="R2564" i="2"/>
  <c r="R2597" i="2"/>
  <c r="R2628" i="2"/>
  <c r="R2660" i="2"/>
  <c r="R2674" i="2"/>
  <c r="R2491" i="2"/>
  <c r="R2497" i="2"/>
  <c r="R2506" i="2"/>
  <c r="R2514" i="2"/>
  <c r="R2522" i="2"/>
  <c r="R2548" i="2"/>
  <c r="R2582" i="2"/>
  <c r="R2613" i="2"/>
  <c r="R2646" i="2"/>
  <c r="R2763" i="2"/>
  <c r="R2549" i="2"/>
  <c r="R2558" i="2"/>
  <c r="R2566" i="2"/>
  <c r="R2574" i="2"/>
  <c r="R2583" i="2"/>
  <c r="R2590" i="2"/>
  <c r="R2598" i="2"/>
  <c r="R2605" i="2"/>
  <c r="R2614" i="2"/>
  <c r="R2620" i="2"/>
  <c r="R2632" i="2"/>
  <c r="R2637" i="2"/>
  <c r="R2647" i="2"/>
  <c r="R2654" i="2"/>
  <c r="R2662" i="2"/>
  <c r="R2670" i="2"/>
  <c r="R2680" i="2"/>
  <c r="R2714" i="2"/>
  <c r="R2745" i="2"/>
  <c r="R2784" i="2"/>
  <c r="R2842" i="2"/>
  <c r="R2534" i="2"/>
  <c r="R2543" i="2"/>
  <c r="R2551" i="2"/>
  <c r="R2559" i="2"/>
  <c r="R2567" i="2"/>
  <c r="R2576" i="2"/>
  <c r="R2584" i="2"/>
  <c r="R2591" i="2"/>
  <c r="R2599" i="2"/>
  <c r="R2607" i="2"/>
  <c r="R2615" i="2"/>
  <c r="R2625" i="2"/>
  <c r="R2629" i="2"/>
  <c r="R2639" i="2"/>
  <c r="R2648" i="2"/>
  <c r="R2655" i="2"/>
  <c r="R2663" i="2"/>
  <c r="R2672" i="2"/>
  <c r="R2673" i="2"/>
  <c r="R2675" i="2"/>
  <c r="R2685" i="2"/>
  <c r="R2691" i="2"/>
  <c r="R2739" i="2"/>
  <c r="R2770" i="2"/>
  <c r="R2814" i="2"/>
  <c r="R2846" i="2"/>
  <c r="R2535" i="2"/>
  <c r="R2544" i="2"/>
  <c r="R2552" i="2"/>
  <c r="R2561" i="2"/>
  <c r="R2568" i="2"/>
  <c r="R2577" i="2"/>
  <c r="R2585" i="2"/>
  <c r="R2592" i="2"/>
  <c r="R2600" i="2"/>
  <c r="R2608" i="2"/>
  <c r="R2616" i="2"/>
  <c r="R2626" i="2"/>
  <c r="R2630" i="2"/>
  <c r="R2640" i="2"/>
  <c r="R2645" i="2"/>
  <c r="R2656" i="2"/>
  <c r="R2664" i="2"/>
  <c r="R2694" i="2"/>
  <c r="R2709" i="2"/>
  <c r="R2724" i="2"/>
  <c r="R2755" i="2"/>
  <c r="R2530" i="2"/>
  <c r="R2536" i="2"/>
  <c r="R2545" i="2"/>
  <c r="R2553" i="2"/>
  <c r="R2562" i="2"/>
  <c r="R2569" i="2"/>
  <c r="R2578" i="2"/>
  <c r="R2586" i="2"/>
  <c r="R2593" i="2"/>
  <c r="R2603" i="2"/>
  <c r="R2609" i="2"/>
  <c r="R2617" i="2"/>
  <c r="R2623" i="2"/>
  <c r="R2633" i="2"/>
  <c r="R2641" i="2"/>
  <c r="R2649" i="2"/>
  <c r="R2657" i="2"/>
  <c r="R2665" i="2"/>
  <c r="R2677" i="2"/>
  <c r="R2681" i="2"/>
  <c r="R2686" i="2"/>
  <c r="R2697" i="2"/>
  <c r="R2706" i="2"/>
  <c r="R2715" i="2"/>
  <c r="R2747" i="2"/>
  <c r="R2538" i="2"/>
  <c r="R2537" i="2"/>
  <c r="R2554" i="2"/>
  <c r="R2560" i="2"/>
  <c r="R2570" i="2"/>
  <c r="R2575" i="2"/>
  <c r="R2587" i="2"/>
  <c r="R2594" i="2"/>
  <c r="R2601" i="2"/>
  <c r="R2610" i="2"/>
  <c r="R2618" i="2"/>
  <c r="R2624" i="2"/>
  <c r="R2634" i="2"/>
  <c r="R2642" i="2"/>
  <c r="R2650" i="2"/>
  <c r="R2658" i="2"/>
  <c r="R2666" i="2"/>
  <c r="R2699" i="2"/>
  <c r="R2707" i="2"/>
  <c r="R2731" i="2"/>
  <c r="R2761" i="2"/>
  <c r="R2777" i="2"/>
  <c r="R2830" i="2"/>
  <c r="R2532" i="2"/>
  <c r="R2539" i="2"/>
  <c r="R2546" i="2"/>
  <c r="R2555" i="2"/>
  <c r="R2563" i="2"/>
  <c r="R2571" i="2"/>
  <c r="R2580" i="2"/>
  <c r="R2588" i="2"/>
  <c r="R2596" i="2"/>
  <c r="R2602" i="2"/>
  <c r="R2611" i="2"/>
  <c r="R2619" i="2"/>
  <c r="R2627" i="2"/>
  <c r="R2635" i="2"/>
  <c r="R2643" i="2"/>
  <c r="R2651" i="2"/>
  <c r="R2659" i="2"/>
  <c r="R2667" i="2"/>
  <c r="R2671" i="2"/>
  <c r="R2678" i="2"/>
  <c r="R2682" i="2"/>
  <c r="R2690" i="2"/>
  <c r="R2700" i="2"/>
  <c r="R2722" i="2"/>
  <c r="R2754" i="2"/>
  <c r="R2676" i="2"/>
  <c r="R2684" i="2"/>
  <c r="R2692" i="2"/>
  <c r="R2701" i="2"/>
  <c r="R2708" i="2"/>
  <c r="R2716" i="2"/>
  <c r="R2725" i="2"/>
  <c r="R2732" i="2"/>
  <c r="R2736" i="2"/>
  <c r="R2748" i="2"/>
  <c r="R2756" i="2"/>
  <c r="R2764" i="2"/>
  <c r="R2772" i="2"/>
  <c r="R2782" i="2"/>
  <c r="R2803" i="2"/>
  <c r="R2837" i="2"/>
  <c r="R2717" i="2"/>
  <c r="R2723" i="2"/>
  <c r="R2733" i="2"/>
  <c r="R2742" i="2"/>
  <c r="R2749" i="2"/>
  <c r="R2757" i="2"/>
  <c r="R2765" i="2"/>
  <c r="R2773" i="2"/>
  <c r="R2781" i="2"/>
  <c r="R2789" i="2"/>
  <c r="R2792" i="2"/>
  <c r="R2797" i="2"/>
  <c r="R2849" i="2"/>
  <c r="R2702" i="2"/>
  <c r="R2710" i="2"/>
  <c r="R2718" i="2"/>
  <c r="R2726" i="2"/>
  <c r="R2734" i="2"/>
  <c r="R2743" i="2"/>
  <c r="R2751" i="2"/>
  <c r="R2758" i="2"/>
  <c r="R2766" i="2"/>
  <c r="R2774" i="2"/>
  <c r="R2776" i="2"/>
  <c r="R2785" i="2"/>
  <c r="R2798" i="2"/>
  <c r="R2813" i="2"/>
  <c r="R2826" i="2"/>
  <c r="R2883" i="2"/>
  <c r="R2914" i="2"/>
  <c r="R3025" i="2"/>
  <c r="R2679" i="2"/>
  <c r="R2687" i="2"/>
  <c r="R2695" i="2"/>
  <c r="R2703" i="2"/>
  <c r="R2711" i="2"/>
  <c r="R2719" i="2"/>
  <c r="R2727" i="2"/>
  <c r="R2735" i="2"/>
  <c r="R2744" i="2"/>
  <c r="R2750" i="2"/>
  <c r="R2759" i="2"/>
  <c r="R2767" i="2"/>
  <c r="R2775" i="2"/>
  <c r="R2790" i="2"/>
  <c r="R2850" i="2"/>
  <c r="R2851" i="2"/>
  <c r="R2696" i="2"/>
  <c r="R2704" i="2"/>
  <c r="R2712" i="2"/>
  <c r="R2720" i="2"/>
  <c r="R2728" i="2"/>
  <c r="R2737" i="2"/>
  <c r="R2741" i="2"/>
  <c r="R2752" i="2"/>
  <c r="R2760" i="2"/>
  <c r="R2768" i="2"/>
  <c r="R2778" i="2"/>
  <c r="R2689" i="2"/>
  <c r="R2698" i="2"/>
  <c r="R2705" i="2"/>
  <c r="R2713" i="2"/>
  <c r="R2721" i="2"/>
  <c r="R2730" i="2"/>
  <c r="R2738" i="2"/>
  <c r="R2746" i="2"/>
  <c r="R2753" i="2"/>
  <c r="R2762" i="2"/>
  <c r="R2769" i="2"/>
  <c r="R2780" i="2"/>
  <c r="R2806" i="2"/>
  <c r="R2783" i="2"/>
  <c r="R2791" i="2"/>
  <c r="R2799" i="2"/>
  <c r="R2807" i="2"/>
  <c r="R2816" i="2"/>
  <c r="R2820" i="2"/>
  <c r="R2828" i="2"/>
  <c r="R2834" i="2"/>
  <c r="R2839" i="2"/>
  <c r="R2858" i="2"/>
  <c r="R2866" i="2"/>
  <c r="R2867" i="2"/>
  <c r="R2892" i="2"/>
  <c r="R2952" i="2"/>
  <c r="R2800" i="2"/>
  <c r="R2808" i="2"/>
  <c r="R2817" i="2"/>
  <c r="R2859" i="2"/>
  <c r="R2860" i="2"/>
  <c r="R2876" i="2"/>
  <c r="R2912" i="2"/>
  <c r="R2793" i="2"/>
  <c r="R2801" i="2"/>
  <c r="R2809" i="2"/>
  <c r="R2815" i="2"/>
  <c r="R2822" i="2"/>
  <c r="R2832" i="2"/>
  <c r="R2831" i="2"/>
  <c r="R2835" i="2"/>
  <c r="R2899" i="2"/>
  <c r="R2965" i="2"/>
  <c r="R2786" i="2"/>
  <c r="R2794" i="2"/>
  <c r="R2802" i="2"/>
  <c r="R2810" i="2"/>
  <c r="R2818" i="2"/>
  <c r="R2841" i="2"/>
  <c r="R2884" i="2"/>
  <c r="R2907" i="2"/>
  <c r="R2919" i="2"/>
  <c r="R2961" i="2"/>
  <c r="R2779" i="2"/>
  <c r="R2787" i="2"/>
  <c r="R2795" i="2"/>
  <c r="R2804" i="2"/>
  <c r="R2811" i="2"/>
  <c r="R2819" i="2"/>
  <c r="R2823" i="2"/>
  <c r="R2825" i="2"/>
  <c r="R2836" i="2"/>
  <c r="R2844" i="2"/>
  <c r="R2875" i="2"/>
  <c r="R2788" i="2"/>
  <c r="R2796" i="2"/>
  <c r="R2805" i="2"/>
  <c r="R2812" i="2"/>
  <c r="R2833" i="2"/>
  <c r="R2843" i="2"/>
  <c r="R2852" i="2"/>
  <c r="R2854" i="2"/>
  <c r="R2893" i="2"/>
  <c r="R3002" i="2"/>
  <c r="R2821" i="2"/>
  <c r="R2827" i="2"/>
  <c r="R2838" i="2"/>
  <c r="R2845" i="2"/>
  <c r="R2853" i="2"/>
  <c r="R2861" i="2"/>
  <c r="R2869" i="2"/>
  <c r="R2877" i="2"/>
  <c r="R2885" i="2"/>
  <c r="R2894" i="2"/>
  <c r="R2901" i="2"/>
  <c r="R2904" i="2"/>
  <c r="R2908" i="2"/>
  <c r="R2913" i="2"/>
  <c r="R2921" i="2"/>
  <c r="R2862" i="2"/>
  <c r="R2870" i="2"/>
  <c r="R2878" i="2"/>
  <c r="R2887" i="2"/>
  <c r="R2895" i="2"/>
  <c r="R2960" i="2"/>
  <c r="R3035" i="2"/>
  <c r="R3069" i="2"/>
  <c r="R3170" i="2"/>
  <c r="R2847" i="2"/>
  <c r="R2855" i="2"/>
  <c r="R2863" i="2"/>
  <c r="R2871" i="2"/>
  <c r="R2879" i="2"/>
  <c r="R2888" i="2"/>
  <c r="R2896" i="2"/>
  <c r="R2905" i="2"/>
  <c r="R2910" i="2"/>
  <c r="R2943" i="2"/>
  <c r="R2829" i="2"/>
  <c r="R2824" i="2"/>
  <c r="R2840" i="2"/>
  <c r="R2848" i="2"/>
  <c r="R2856" i="2"/>
  <c r="R2864" i="2"/>
  <c r="R2872" i="2"/>
  <c r="R2880" i="2"/>
  <c r="R2889" i="2"/>
  <c r="R2890" i="2"/>
  <c r="R2911" i="2"/>
  <c r="R2917" i="2"/>
  <c r="R2935" i="2"/>
  <c r="R2945" i="2"/>
  <c r="R2944" i="2"/>
  <c r="R2974" i="2"/>
  <c r="R2978" i="2"/>
  <c r="R2857" i="2"/>
  <c r="R2865" i="2"/>
  <c r="R2873" i="2"/>
  <c r="R2881" i="2"/>
  <c r="R2886" i="2"/>
  <c r="R2897" i="2"/>
  <c r="R2550" i="2"/>
  <c r="R2916" i="2"/>
  <c r="R2920" i="2"/>
  <c r="R2927" i="2"/>
  <c r="R2936" i="2"/>
  <c r="R2937" i="2"/>
  <c r="R2953" i="2"/>
  <c r="R2993" i="2"/>
  <c r="R2874" i="2"/>
  <c r="R2882" i="2"/>
  <c r="R2891" i="2"/>
  <c r="R2898" i="2"/>
  <c r="R2903" i="2"/>
  <c r="R2928" i="2"/>
  <c r="R2929" i="2"/>
  <c r="R2970" i="2"/>
  <c r="R2906" i="2"/>
  <c r="R2915" i="2"/>
  <c r="R2922" i="2"/>
  <c r="R2930" i="2"/>
  <c r="R2938" i="2"/>
  <c r="R2947" i="2"/>
  <c r="R2954" i="2"/>
  <c r="R2962" i="2"/>
  <c r="R3010" i="2"/>
  <c r="R2923" i="2"/>
  <c r="R2931" i="2"/>
  <c r="R2939" i="2"/>
  <c r="R2948" i="2"/>
  <c r="R2955" i="2"/>
  <c r="R2963" i="2"/>
  <c r="R2964" i="2"/>
  <c r="R2967" i="2"/>
  <c r="R2972" i="2"/>
  <c r="R3001" i="2"/>
  <c r="R3034" i="2"/>
  <c r="R2924" i="2"/>
  <c r="R2932" i="2"/>
  <c r="R2940" i="2"/>
  <c r="R2949" i="2"/>
  <c r="R2956" i="2"/>
  <c r="R2986" i="2"/>
  <c r="R3019" i="2"/>
  <c r="R2902" i="2"/>
  <c r="R2909" i="2"/>
  <c r="R2918" i="2"/>
  <c r="R2925" i="2"/>
  <c r="R2933" i="2"/>
  <c r="R2941" i="2"/>
  <c r="R2950" i="2"/>
  <c r="R2957" i="2"/>
  <c r="R3009" i="2"/>
  <c r="R3075" i="2"/>
  <c r="R2926" i="2"/>
  <c r="R2934" i="2"/>
  <c r="R2942" i="2"/>
  <c r="R2946" i="2"/>
  <c r="R2958" i="2"/>
  <c r="R2966" i="2"/>
  <c r="R2969" i="2"/>
  <c r="R2973" i="2"/>
  <c r="R2977" i="2"/>
  <c r="R2994" i="2"/>
  <c r="R3027" i="2"/>
  <c r="R3119" i="2"/>
  <c r="R2951" i="2"/>
  <c r="R2959" i="2"/>
  <c r="R2985" i="2"/>
  <c r="R3018" i="2"/>
  <c r="R3045" i="2"/>
  <c r="R2971" i="2"/>
  <c r="R2979" i="2"/>
  <c r="R2989" i="2"/>
  <c r="R2995" i="2"/>
  <c r="R3003" i="2"/>
  <c r="R3011" i="2"/>
  <c r="R3020" i="2"/>
  <c r="R3028" i="2"/>
  <c r="R3037" i="2"/>
  <c r="R3043" i="2"/>
  <c r="R3046" i="2"/>
  <c r="R3055" i="2"/>
  <c r="R3092" i="2"/>
  <c r="R2980" i="2"/>
  <c r="R2987" i="2"/>
  <c r="R2996" i="2"/>
  <c r="R3005" i="2"/>
  <c r="R3012" i="2"/>
  <c r="R3016" i="2"/>
  <c r="R3029" i="2"/>
  <c r="R3047" i="2"/>
  <c r="R3052" i="2"/>
  <c r="R3060" i="2"/>
  <c r="R2981" i="2"/>
  <c r="R2988" i="2"/>
  <c r="R2997" i="2"/>
  <c r="R3006" i="2"/>
  <c r="R3013" i="2"/>
  <c r="R3021" i="2"/>
  <c r="R3030" i="2"/>
  <c r="R3038" i="2"/>
  <c r="R3053" i="2"/>
  <c r="R3108" i="2"/>
  <c r="R2982" i="2"/>
  <c r="R2990" i="2"/>
  <c r="R2998" i="2"/>
  <c r="R3004" i="2"/>
  <c r="R3014" i="2"/>
  <c r="R3022" i="2"/>
  <c r="R3031" i="2"/>
  <c r="R3041" i="2"/>
  <c r="R3044" i="2"/>
  <c r="R3070" i="2"/>
  <c r="R3083" i="2"/>
  <c r="R2975" i="2"/>
  <c r="R2983" i="2"/>
  <c r="R2991" i="2"/>
  <c r="R2999" i="2"/>
  <c r="R3007" i="2"/>
  <c r="R3015" i="2"/>
  <c r="R3023" i="2"/>
  <c r="R3032" i="2"/>
  <c r="R3059" i="2"/>
  <c r="R2968" i="2"/>
  <c r="R2976" i="2"/>
  <c r="R2984" i="2"/>
  <c r="R2992" i="2"/>
  <c r="R3000" i="2"/>
  <c r="R3008" i="2"/>
  <c r="R3017" i="2"/>
  <c r="R3024" i="2"/>
  <c r="R3033" i="2"/>
  <c r="R3036" i="2"/>
  <c r="R3042" i="2"/>
  <c r="R3099" i="2"/>
  <c r="R3130" i="2"/>
  <c r="R3074" i="2"/>
  <c r="R3082" i="2"/>
  <c r="R3091" i="2"/>
  <c r="R3098" i="2"/>
  <c r="R3106" i="2"/>
  <c r="R3109" i="2"/>
  <c r="R3122" i="2"/>
  <c r="R3054" i="2"/>
  <c r="R3063" i="2"/>
  <c r="R3071" i="2"/>
  <c r="R3076" i="2"/>
  <c r="R3084" i="2"/>
  <c r="R3093" i="2"/>
  <c r="R3100" i="2"/>
  <c r="R3120" i="2"/>
  <c r="R3144" i="2"/>
  <c r="R3064" i="2"/>
  <c r="R3066" i="2"/>
  <c r="R3077" i="2"/>
  <c r="R3085" i="2"/>
  <c r="R3089" i="2"/>
  <c r="R3101" i="2"/>
  <c r="R3056" i="2"/>
  <c r="R3061" i="2"/>
  <c r="R3067" i="2"/>
  <c r="R3078" i="2"/>
  <c r="R3086" i="2"/>
  <c r="R3094" i="2"/>
  <c r="R3102" i="2"/>
  <c r="R3110" i="2"/>
  <c r="R3112" i="2"/>
  <c r="R3113" i="2"/>
  <c r="R3162" i="2"/>
  <c r="R3187" i="2"/>
  <c r="R3039" i="2"/>
  <c r="R3048" i="2"/>
  <c r="R3050" i="2"/>
  <c r="R3062" i="2"/>
  <c r="R3026" i="2"/>
  <c r="R3079" i="2"/>
  <c r="R3087" i="2"/>
  <c r="R3095" i="2"/>
  <c r="R3103" i="2"/>
  <c r="R3111" i="2"/>
  <c r="R3139" i="2"/>
  <c r="R3196" i="2"/>
  <c r="R3040" i="2"/>
  <c r="R3049" i="2"/>
  <c r="R3057" i="2"/>
  <c r="R3065" i="2"/>
  <c r="R3072" i="2"/>
  <c r="R3080" i="2"/>
  <c r="R3088" i="2"/>
  <c r="R3096" i="2"/>
  <c r="R3104" i="2"/>
  <c r="R3107" i="2"/>
  <c r="R3127" i="2"/>
  <c r="R3178" i="2"/>
  <c r="R3051" i="2"/>
  <c r="R3058" i="2"/>
  <c r="R3068" i="2"/>
  <c r="R3073" i="2"/>
  <c r="R3081" i="2"/>
  <c r="R3090" i="2"/>
  <c r="R3097" i="2"/>
  <c r="R3105" i="2"/>
  <c r="R3115" i="2"/>
  <c r="R3154" i="2"/>
  <c r="R3114" i="2"/>
  <c r="R3121" i="2"/>
  <c r="R3129" i="2"/>
  <c r="R3138" i="2"/>
  <c r="R3143" i="2"/>
  <c r="R3152" i="2"/>
  <c r="R3161" i="2"/>
  <c r="R3169" i="2"/>
  <c r="R3177" i="2"/>
  <c r="R3190" i="2"/>
  <c r="R3195" i="2"/>
  <c r="R3204" i="2"/>
  <c r="R3124" i="2"/>
  <c r="R3131" i="2"/>
  <c r="R3140" i="2"/>
  <c r="R3147" i="2"/>
  <c r="R3155" i="2"/>
  <c r="R3163" i="2"/>
  <c r="R3171" i="2"/>
  <c r="R3179" i="2"/>
  <c r="R3184" i="2"/>
  <c r="R3116" i="2"/>
  <c r="R3125" i="2"/>
  <c r="R3132" i="2"/>
  <c r="R3135" i="2"/>
  <c r="R3148" i="2"/>
  <c r="R3156" i="2"/>
  <c r="R3164" i="2"/>
  <c r="R3172" i="2"/>
  <c r="R3180" i="2"/>
  <c r="R3117" i="2"/>
  <c r="R3126" i="2"/>
  <c r="R3133" i="2"/>
  <c r="R3141" i="2"/>
  <c r="R3149" i="2"/>
  <c r="R3157" i="2"/>
  <c r="R3165" i="2"/>
  <c r="R3173" i="2"/>
  <c r="R3181" i="2"/>
  <c r="R3118" i="2"/>
  <c r="R3123" i="2"/>
  <c r="R3134" i="2"/>
  <c r="R3142" i="2"/>
  <c r="R3150" i="2"/>
  <c r="R3158" i="2"/>
  <c r="R3166" i="2"/>
  <c r="R3174" i="2"/>
  <c r="R3182" i="2"/>
  <c r="R3183" i="2"/>
  <c r="R3185" i="2"/>
  <c r="R3215" i="2"/>
  <c r="R3136" i="2"/>
  <c r="R3145" i="2"/>
  <c r="R3151" i="2"/>
  <c r="R3159" i="2"/>
  <c r="R3167" i="2"/>
  <c r="R3175" i="2"/>
  <c r="R3206" i="2"/>
  <c r="R3212" i="2"/>
  <c r="R3128" i="2"/>
  <c r="R3137" i="2"/>
  <c r="R3146" i="2"/>
  <c r="R3153" i="2"/>
  <c r="R3160" i="2"/>
  <c r="R3168" i="2"/>
  <c r="R3176" i="2"/>
  <c r="R3198" i="2"/>
  <c r="R3203" i="2"/>
  <c r="R3213" i="2"/>
  <c r="R3188" i="2"/>
  <c r="R3197" i="2"/>
  <c r="R3205" i="2"/>
  <c r="R3214" i="2"/>
  <c r="R3191" i="2"/>
  <c r="R3199" i="2"/>
  <c r="R3207" i="2"/>
  <c r="R3216" i="2"/>
  <c r="R3192" i="2"/>
  <c r="R3200" i="2"/>
  <c r="R3208" i="2"/>
  <c r="R3201" i="2"/>
  <c r="R3193" i="2"/>
  <c r="R3189" i="2"/>
  <c r="R3209" i="2"/>
  <c r="R3210" i="2"/>
  <c r="R3186" i="2"/>
  <c r="R3194" i="2"/>
  <c r="R3202" i="2"/>
  <c r="R2" i="2"/>
  <c r="R3211" i="2"/>
  <c r="AB5" i="2"/>
  <c r="AB12" i="2"/>
  <c r="AB21" i="2"/>
  <c r="AB28" i="2"/>
  <c r="AB36" i="2"/>
  <c r="AB44" i="2"/>
  <c r="AB52" i="2"/>
  <c r="AB60" i="2"/>
  <c r="AB69" i="2"/>
  <c r="AB77" i="2"/>
  <c r="AB4" i="2"/>
  <c r="AB14" i="2"/>
  <c r="AB13" i="2"/>
  <c r="AB29" i="2"/>
  <c r="AB37" i="2"/>
  <c r="AB45" i="2"/>
  <c r="AB53" i="2"/>
  <c r="AB61" i="2"/>
  <c r="AB70" i="2"/>
  <c r="AB78" i="2"/>
  <c r="AB6" i="2"/>
  <c r="AB15" i="2"/>
  <c r="AB22" i="2"/>
  <c r="AB30" i="2"/>
  <c r="AB38" i="2"/>
  <c r="AB48" i="2"/>
  <c r="AB54" i="2"/>
  <c r="AB62" i="2"/>
  <c r="AB71" i="2"/>
  <c r="AB79" i="2"/>
  <c r="AB7" i="2"/>
  <c r="AB16" i="2"/>
  <c r="AB23" i="2"/>
  <c r="AB31" i="2"/>
  <c r="AB39" i="2"/>
  <c r="AB49" i="2"/>
  <c r="AB55" i="2"/>
  <c r="AB63" i="2"/>
  <c r="AB72" i="2"/>
  <c r="AB8" i="2"/>
  <c r="AB17" i="2"/>
  <c r="AB24" i="2"/>
  <c r="AB32" i="2"/>
  <c r="AB40" i="2"/>
  <c r="AB46" i="2"/>
  <c r="AB56" i="2"/>
  <c r="AB64" i="2"/>
  <c r="AB73" i="2"/>
  <c r="AB81" i="2"/>
  <c r="AB9" i="2"/>
  <c r="AB18" i="2"/>
  <c r="AB25" i="2"/>
  <c r="AB33" i="2"/>
  <c r="AB41" i="2"/>
  <c r="AB47" i="2"/>
  <c r="AB57" i="2"/>
  <c r="AB65" i="2"/>
  <c r="AB74" i="2"/>
  <c r="AB10" i="2"/>
  <c r="AB19" i="2"/>
  <c r="AB26" i="2"/>
  <c r="AB34" i="2"/>
  <c r="AB42" i="2"/>
  <c r="AB50" i="2"/>
  <c r="AB58" i="2"/>
  <c r="AB67" i="2"/>
  <c r="AB75" i="2"/>
  <c r="AB3" i="2"/>
  <c r="AB11" i="2"/>
  <c r="AB20" i="2"/>
  <c r="AB27" i="2"/>
  <c r="AB35" i="2"/>
  <c r="AB43" i="2"/>
  <c r="AB51" i="2"/>
  <c r="AB59" i="2"/>
  <c r="AB68" i="2"/>
  <c r="AB76" i="2"/>
  <c r="AB80" i="2"/>
  <c r="AB86" i="2"/>
  <c r="AB94" i="2"/>
  <c r="AB102" i="2"/>
  <c r="AB110" i="2"/>
  <c r="AB118" i="2"/>
  <c r="AB127" i="2"/>
  <c r="AB135" i="2"/>
  <c r="AB143" i="2"/>
  <c r="AB151" i="2"/>
  <c r="AB159" i="2"/>
  <c r="AB167" i="2"/>
  <c r="AB175" i="2"/>
  <c r="AB183" i="2"/>
  <c r="AB190" i="2"/>
  <c r="AB198" i="2"/>
  <c r="AB206" i="2"/>
  <c r="AB214" i="2"/>
  <c r="AB222" i="2"/>
  <c r="AB230" i="2"/>
  <c r="AB237" i="2"/>
  <c r="AB245" i="2"/>
  <c r="AB255" i="2"/>
  <c r="AB261" i="2"/>
  <c r="AB269" i="2"/>
  <c r="AB277" i="2"/>
  <c r="AB285" i="2"/>
  <c r="AB288" i="2"/>
  <c r="AB301" i="2"/>
  <c r="AB309" i="2"/>
  <c r="AB314" i="2"/>
  <c r="AB325" i="2"/>
  <c r="AB333" i="2"/>
  <c r="AB341" i="2"/>
  <c r="AB349" i="2"/>
  <c r="AB357" i="2"/>
  <c r="AB365" i="2"/>
  <c r="AB373" i="2"/>
  <c r="AB381" i="2"/>
  <c r="AB389" i="2"/>
  <c r="AB397" i="2"/>
  <c r="AB406" i="2"/>
  <c r="AB430" i="2"/>
  <c r="AB462" i="2"/>
  <c r="AB526" i="2"/>
  <c r="AB590" i="2"/>
  <c r="AB656" i="2"/>
  <c r="AB87" i="2"/>
  <c r="AB95" i="2"/>
  <c r="AB103" i="2"/>
  <c r="AB111" i="2"/>
  <c r="AB119" i="2"/>
  <c r="AB128" i="2"/>
  <c r="AB136" i="2"/>
  <c r="AB144" i="2"/>
  <c r="AB152" i="2"/>
  <c r="AB161" i="2"/>
  <c r="AB168" i="2"/>
  <c r="AB176" i="2"/>
  <c r="AB184" i="2"/>
  <c r="AB191" i="2"/>
  <c r="AB199" i="2"/>
  <c r="AB207" i="2"/>
  <c r="AB215" i="2"/>
  <c r="AB223" i="2"/>
  <c r="AB231" i="2"/>
  <c r="AB238" i="2"/>
  <c r="AB246" i="2"/>
  <c r="AB258" i="2"/>
  <c r="AB262" i="2"/>
  <c r="AB270" i="2"/>
  <c r="AB279" i="2"/>
  <c r="AB286" i="2"/>
  <c r="AB295" i="2"/>
  <c r="AB303" i="2"/>
  <c r="AB310" i="2"/>
  <c r="AB319" i="2"/>
  <c r="AB326" i="2"/>
  <c r="AB334" i="2"/>
  <c r="AB342" i="2"/>
  <c r="AB350" i="2"/>
  <c r="AB358" i="2"/>
  <c r="AB366" i="2"/>
  <c r="AB374" i="2"/>
  <c r="AB382" i="2"/>
  <c r="AB390" i="2"/>
  <c r="AB398" i="2"/>
  <c r="AB404" i="2"/>
  <c r="AB418" i="2"/>
  <c r="AB419" i="2"/>
  <c r="AB450" i="2"/>
  <c r="AB505" i="2"/>
  <c r="AB568" i="2"/>
  <c r="AB627" i="2"/>
  <c r="AB88" i="2"/>
  <c r="AB96" i="2"/>
  <c r="AB104" i="2"/>
  <c r="AB112" i="2"/>
  <c r="AB120" i="2"/>
  <c r="AB129" i="2"/>
  <c r="AB138" i="2"/>
  <c r="AB148" i="2"/>
  <c r="AB153" i="2"/>
  <c r="AB160" i="2"/>
  <c r="AB169" i="2"/>
  <c r="AB177" i="2"/>
  <c r="AB126" i="2"/>
  <c r="AB192" i="2"/>
  <c r="AB200" i="2"/>
  <c r="AB208" i="2"/>
  <c r="AB216" i="2"/>
  <c r="AB224" i="2"/>
  <c r="AB232" i="2"/>
  <c r="AB240" i="2"/>
  <c r="AB247" i="2"/>
  <c r="AB256" i="2"/>
  <c r="AB263" i="2"/>
  <c r="AB271" i="2"/>
  <c r="AB278" i="2"/>
  <c r="AB287" i="2"/>
  <c r="AB296" i="2"/>
  <c r="AB304" i="2"/>
  <c r="AB311" i="2"/>
  <c r="AB320" i="2"/>
  <c r="AB327" i="2"/>
  <c r="AB335" i="2"/>
  <c r="AB343" i="2"/>
  <c r="AB351" i="2"/>
  <c r="AB359" i="2"/>
  <c r="AB367" i="2"/>
  <c r="AB375" i="2"/>
  <c r="AB383" i="2"/>
  <c r="AB391" i="2"/>
  <c r="AB399" i="2"/>
  <c r="AB407" i="2"/>
  <c r="AB425" i="2"/>
  <c r="AB426" i="2"/>
  <c r="AB438" i="2"/>
  <c r="AB468" i="2"/>
  <c r="AB479" i="2"/>
  <c r="AB542" i="2"/>
  <c r="AB606" i="2"/>
  <c r="AB89" i="2"/>
  <c r="AB97" i="2"/>
  <c r="AB105" i="2"/>
  <c r="AB115" i="2"/>
  <c r="AB122" i="2"/>
  <c r="AB130" i="2"/>
  <c r="AB137" i="2"/>
  <c r="AB145" i="2"/>
  <c r="AB154" i="2"/>
  <c r="AB162" i="2"/>
  <c r="AB170" i="2"/>
  <c r="AB178" i="2"/>
  <c r="AB185" i="2"/>
  <c r="AB193" i="2"/>
  <c r="AB201" i="2"/>
  <c r="AB209" i="2"/>
  <c r="AB217" i="2"/>
  <c r="AB225" i="2"/>
  <c r="AB233" i="2"/>
  <c r="AB241" i="2"/>
  <c r="AB248" i="2"/>
  <c r="AB257" i="2"/>
  <c r="AB264" i="2"/>
  <c r="AB272" i="2"/>
  <c r="AB280" i="2"/>
  <c r="AB289" i="2"/>
  <c r="AB297" i="2"/>
  <c r="AB305" i="2"/>
  <c r="AB312" i="2"/>
  <c r="AB321" i="2"/>
  <c r="AB328" i="2"/>
  <c r="AB336" i="2"/>
  <c r="AB344" i="2"/>
  <c r="AB352" i="2"/>
  <c r="AB360" i="2"/>
  <c r="AB368" i="2"/>
  <c r="AB376" i="2"/>
  <c r="AB384" i="2"/>
  <c r="AB392" i="2"/>
  <c r="AB400" i="2"/>
  <c r="AB408" i="2"/>
  <c r="AB413" i="2"/>
  <c r="AB457" i="2"/>
  <c r="AB519" i="2"/>
  <c r="AB582" i="2"/>
  <c r="AB648" i="2"/>
  <c r="AB82" i="2"/>
  <c r="AB90" i="2"/>
  <c r="AB98" i="2"/>
  <c r="AB106" i="2"/>
  <c r="AB116" i="2"/>
  <c r="AB121" i="2"/>
  <c r="AB131" i="2"/>
  <c r="AB139" i="2"/>
  <c r="AB146" i="2"/>
  <c r="AB155" i="2"/>
  <c r="AB163" i="2"/>
  <c r="AB171" i="2"/>
  <c r="AB179" i="2"/>
  <c r="AB186" i="2"/>
  <c r="AB194" i="2"/>
  <c r="AB202" i="2"/>
  <c r="AB210" i="2"/>
  <c r="AB218" i="2"/>
  <c r="AB226" i="2"/>
  <c r="AB234" i="2"/>
  <c r="AB242" i="2"/>
  <c r="AB249" i="2"/>
  <c r="AB252" i="2"/>
  <c r="AB265" i="2"/>
  <c r="AB273" i="2"/>
  <c r="AB281" i="2"/>
  <c r="AB290" i="2"/>
  <c r="AB294" i="2"/>
  <c r="AB306" i="2"/>
  <c r="AB313" i="2"/>
  <c r="AB318" i="2"/>
  <c r="AB329" i="2"/>
  <c r="AB338" i="2"/>
  <c r="AB345" i="2"/>
  <c r="AB354" i="2"/>
  <c r="AB361" i="2"/>
  <c r="AB369" i="2"/>
  <c r="AB378" i="2"/>
  <c r="AB385" i="2"/>
  <c r="AB393" i="2"/>
  <c r="AB401" i="2"/>
  <c r="AB409" i="2"/>
  <c r="AB422" i="2"/>
  <c r="AB446" i="2"/>
  <c r="AB493" i="2"/>
  <c r="AB558" i="2"/>
  <c r="AB622" i="2"/>
  <c r="AB83" i="2"/>
  <c r="AB91" i="2"/>
  <c r="AB99" i="2"/>
  <c r="AB107" i="2"/>
  <c r="AB117" i="2"/>
  <c r="AB123" i="2"/>
  <c r="AB132" i="2"/>
  <c r="AB140" i="2"/>
  <c r="AB147" i="2"/>
  <c r="AB156" i="2"/>
  <c r="AB164" i="2"/>
  <c r="AB172" i="2"/>
  <c r="AB180" i="2"/>
  <c r="AB187" i="2"/>
  <c r="AB195" i="2"/>
  <c r="AB203" i="2"/>
  <c r="AB211" i="2"/>
  <c r="AB219" i="2"/>
  <c r="AB227" i="2"/>
  <c r="AB66" i="2"/>
  <c r="AB243" i="2"/>
  <c r="AB250" i="2"/>
  <c r="AB253" i="2"/>
  <c r="AB266" i="2"/>
  <c r="AB274" i="2"/>
  <c r="AB282" i="2"/>
  <c r="AB291" i="2"/>
  <c r="AB298" i="2"/>
  <c r="AB307" i="2"/>
  <c r="AB315" i="2"/>
  <c r="AB322" i="2"/>
  <c r="AB330" i="2"/>
  <c r="AB339" i="2"/>
  <c r="AB346" i="2"/>
  <c r="AB353" i="2"/>
  <c r="AB362" i="2"/>
  <c r="AB370" i="2"/>
  <c r="AB379" i="2"/>
  <c r="AB386" i="2"/>
  <c r="AB394" i="2"/>
  <c r="AB402" i="2"/>
  <c r="AB410" i="2"/>
  <c r="AB414" i="2"/>
  <c r="AB434" i="2"/>
  <c r="AB466" i="2"/>
  <c r="AB531" i="2"/>
  <c r="AB601" i="2"/>
  <c r="AB665" i="2"/>
  <c r="AB84" i="2"/>
  <c r="AB92" i="2"/>
  <c r="AB100" i="2"/>
  <c r="AB108" i="2"/>
  <c r="AB113" i="2"/>
  <c r="AB124" i="2"/>
  <c r="AB133" i="2"/>
  <c r="AB141" i="2"/>
  <c r="AB150" i="2"/>
  <c r="AB157" i="2"/>
  <c r="AB165" i="2"/>
  <c r="AB173" i="2"/>
  <c r="AB181" i="2"/>
  <c r="AB188" i="2"/>
  <c r="AB196" i="2"/>
  <c r="AB204" i="2"/>
  <c r="AB212" i="2"/>
  <c r="AB220" i="2"/>
  <c r="AB228" i="2"/>
  <c r="AB235" i="2"/>
  <c r="AB239" i="2"/>
  <c r="AB251" i="2"/>
  <c r="AB259" i="2"/>
  <c r="AB267" i="2"/>
  <c r="AB275" i="2"/>
  <c r="AB283" i="2"/>
  <c r="AB292" i="2"/>
  <c r="AB299" i="2"/>
  <c r="AB308" i="2"/>
  <c r="AB316" i="2"/>
  <c r="AB323" i="2"/>
  <c r="AB331" i="2"/>
  <c r="AB340" i="2"/>
  <c r="AB347" i="2"/>
  <c r="AB355" i="2"/>
  <c r="AB363" i="2"/>
  <c r="AB371" i="2"/>
  <c r="AB380" i="2"/>
  <c r="AB387" i="2"/>
  <c r="AB395" i="2"/>
  <c r="AB403" i="2"/>
  <c r="AB411" i="2"/>
  <c r="AB455" i="2"/>
  <c r="AB511" i="2"/>
  <c r="AB574" i="2"/>
  <c r="AB640" i="2"/>
  <c r="AB85" i="2"/>
  <c r="AB93" i="2"/>
  <c r="AB101" i="2"/>
  <c r="AB109" i="2"/>
  <c r="AB114" i="2"/>
  <c r="AB125" i="2"/>
  <c r="AB134" i="2"/>
  <c r="AB142" i="2"/>
  <c r="AB149" i="2"/>
  <c r="AB158" i="2"/>
  <c r="AB166" i="2"/>
  <c r="AB174" i="2"/>
  <c r="AB182" i="2"/>
  <c r="AB189" i="2"/>
  <c r="AB197" i="2"/>
  <c r="AB205" i="2"/>
  <c r="AB213" i="2"/>
  <c r="AB221" i="2"/>
  <c r="AB229" i="2"/>
  <c r="AB236" i="2"/>
  <c r="AB244" i="2"/>
  <c r="AB254" i="2"/>
  <c r="AB260" i="2"/>
  <c r="AB268" i="2"/>
  <c r="AB276" i="2"/>
  <c r="AB284" i="2"/>
  <c r="AB293" i="2"/>
  <c r="AB300" i="2"/>
  <c r="AB302" i="2"/>
  <c r="AB317" i="2"/>
  <c r="AB324" i="2"/>
  <c r="AB332" i="2"/>
  <c r="AB337" i="2"/>
  <c r="AB348" i="2"/>
  <c r="AB356" i="2"/>
  <c r="AB364" i="2"/>
  <c r="AB372" i="2"/>
  <c r="AB377" i="2"/>
  <c r="AB388" i="2"/>
  <c r="AB396" i="2"/>
  <c r="AB405" i="2"/>
  <c r="AB412" i="2"/>
  <c r="AB415" i="2"/>
  <c r="AB443" i="2"/>
  <c r="AB474" i="2"/>
  <c r="AB486" i="2"/>
  <c r="AB550" i="2"/>
  <c r="AB615" i="2"/>
  <c r="AB675" i="2"/>
  <c r="AB683" i="2"/>
  <c r="AB692" i="2"/>
  <c r="AB700" i="2"/>
  <c r="AB707" i="2"/>
  <c r="AB715" i="2"/>
  <c r="AB723" i="2"/>
  <c r="AB731" i="2"/>
  <c r="AB669" i="2"/>
  <c r="AB740" i="2"/>
  <c r="AB773" i="2"/>
  <c r="AB775" i="2"/>
  <c r="AB807" i="2"/>
  <c r="AB802" i="2"/>
  <c r="AB879" i="2"/>
  <c r="AB945" i="2"/>
  <c r="AB1007" i="2"/>
  <c r="AB1071" i="2"/>
  <c r="AB423" i="2"/>
  <c r="AB431" i="2"/>
  <c r="AB439" i="2"/>
  <c r="AB447" i="2"/>
  <c r="AB456" i="2"/>
  <c r="AB463" i="2"/>
  <c r="AB471" i="2"/>
  <c r="AB480" i="2"/>
  <c r="AB487" i="2"/>
  <c r="AB497" i="2"/>
  <c r="AB506" i="2"/>
  <c r="AB512" i="2"/>
  <c r="AB520" i="2"/>
  <c r="AB527" i="2"/>
  <c r="AB535" i="2"/>
  <c r="AB543" i="2"/>
  <c r="AB551" i="2"/>
  <c r="AB559" i="2"/>
  <c r="AB569" i="2"/>
  <c r="AB575" i="2"/>
  <c r="AB583" i="2"/>
  <c r="AB591" i="2"/>
  <c r="AB602" i="2"/>
  <c r="AB607" i="2"/>
  <c r="AB616" i="2"/>
  <c r="AB623" i="2"/>
  <c r="AB631" i="2"/>
  <c r="AB641" i="2"/>
  <c r="AB649" i="2"/>
  <c r="AB657" i="2"/>
  <c r="AB666" i="2"/>
  <c r="AB676" i="2"/>
  <c r="AB684" i="2"/>
  <c r="AB693" i="2"/>
  <c r="AB703" i="2"/>
  <c r="AB708" i="2"/>
  <c r="AB716" i="2"/>
  <c r="AB724" i="2"/>
  <c r="AB732" i="2"/>
  <c r="AB741" i="2"/>
  <c r="AB855" i="2"/>
  <c r="AB919" i="2"/>
  <c r="AB984" i="2"/>
  <c r="AB1046" i="2"/>
  <c r="AB1107" i="2"/>
  <c r="AB416" i="2"/>
  <c r="AB424" i="2"/>
  <c r="AB432" i="2"/>
  <c r="AB440" i="2"/>
  <c r="AB448" i="2"/>
  <c r="AB451" i="2"/>
  <c r="AB464" i="2"/>
  <c r="AB472" i="2"/>
  <c r="AB478" i="2"/>
  <c r="AB488" i="2"/>
  <c r="AB496" i="2"/>
  <c r="AB507" i="2"/>
  <c r="AB513" i="2"/>
  <c r="AB492" i="2"/>
  <c r="AB528" i="2"/>
  <c r="AB536" i="2"/>
  <c r="AB547" i="2"/>
  <c r="AB552" i="2"/>
  <c r="AB560" i="2"/>
  <c r="AB570" i="2"/>
  <c r="AB576" i="2"/>
  <c r="AB584" i="2"/>
  <c r="AB592" i="2"/>
  <c r="AB599" i="2"/>
  <c r="AB609" i="2"/>
  <c r="AB617" i="2"/>
  <c r="AB625" i="2"/>
  <c r="AB634" i="2"/>
  <c r="AB642" i="2"/>
  <c r="AB650" i="2"/>
  <c r="AB658" i="2"/>
  <c r="AB667" i="2"/>
  <c r="AB677" i="2"/>
  <c r="AB685" i="2"/>
  <c r="AB688" i="2"/>
  <c r="AB694" i="2"/>
  <c r="AB709" i="2"/>
  <c r="AB717" i="2"/>
  <c r="AB725" i="2"/>
  <c r="AB733" i="2"/>
  <c r="AB749" i="2"/>
  <c r="AB751" i="2"/>
  <c r="AB781" i="2"/>
  <c r="AB783" i="2"/>
  <c r="AB812" i="2"/>
  <c r="AB817" i="2"/>
  <c r="AB832" i="2"/>
  <c r="AB895" i="2"/>
  <c r="AB959" i="2"/>
  <c r="AB1023" i="2"/>
  <c r="AB1089" i="2"/>
  <c r="AB433" i="2"/>
  <c r="AB441" i="2"/>
  <c r="AB449" i="2"/>
  <c r="AB458" i="2"/>
  <c r="AB465" i="2"/>
  <c r="AB473" i="2"/>
  <c r="AB481" i="2"/>
  <c r="AB489" i="2"/>
  <c r="AB498" i="2"/>
  <c r="AB508" i="2"/>
  <c r="AB515" i="2"/>
  <c r="AB521" i="2"/>
  <c r="AB529" i="2"/>
  <c r="AB537" i="2"/>
  <c r="AB548" i="2"/>
  <c r="AB553" i="2"/>
  <c r="AB561" i="2"/>
  <c r="AB565" i="2"/>
  <c r="AB577" i="2"/>
  <c r="AB585" i="2"/>
  <c r="AB593" i="2"/>
  <c r="AB600" i="2"/>
  <c r="AB610" i="2"/>
  <c r="AB618" i="2"/>
  <c r="AB626" i="2"/>
  <c r="AB635" i="2"/>
  <c r="AB643" i="2"/>
  <c r="AB651" i="2"/>
  <c r="AB659" i="2"/>
  <c r="AB668" i="2"/>
  <c r="AB678" i="2"/>
  <c r="AB686" i="2"/>
  <c r="AB695" i="2"/>
  <c r="AB701" i="2"/>
  <c r="AB710" i="2"/>
  <c r="AB718" i="2"/>
  <c r="AB726" i="2"/>
  <c r="AB734" i="2"/>
  <c r="AB670" i="2"/>
  <c r="AB871" i="2"/>
  <c r="AB935" i="2"/>
  <c r="AB1000" i="2"/>
  <c r="AB1063" i="2"/>
  <c r="AB482" i="2"/>
  <c r="AB490" i="2"/>
  <c r="AB500" i="2"/>
  <c r="AB509" i="2"/>
  <c r="AB516" i="2"/>
  <c r="AB522" i="2"/>
  <c r="AB530" i="2"/>
  <c r="AB538" i="2"/>
  <c r="AB544" i="2"/>
  <c r="AB554" i="2"/>
  <c r="AB562" i="2"/>
  <c r="AB566" i="2"/>
  <c r="AB578" i="2"/>
  <c r="AB586" i="2"/>
  <c r="AB595" i="2"/>
  <c r="AB603" i="2"/>
  <c r="AB611" i="2"/>
  <c r="AB614" i="2"/>
  <c r="AB624" i="2"/>
  <c r="AB636" i="2"/>
  <c r="AB644" i="2"/>
  <c r="AB652" i="2"/>
  <c r="AB660" i="2"/>
  <c r="AB671" i="2"/>
  <c r="AB679" i="2"/>
  <c r="AB687" i="2"/>
  <c r="AB696" i="2"/>
  <c r="AB704" i="2"/>
  <c r="AB711" i="2"/>
  <c r="AB719" i="2"/>
  <c r="AB727" i="2"/>
  <c r="AB735" i="2"/>
  <c r="AB757" i="2"/>
  <c r="AB760" i="2"/>
  <c r="AB790" i="2"/>
  <c r="AB792" i="2"/>
  <c r="AB847" i="2"/>
  <c r="AB904" i="2"/>
  <c r="AB975" i="2"/>
  <c r="AB1038" i="2"/>
  <c r="AB1103" i="2"/>
  <c r="AB1116" i="2"/>
  <c r="AB417" i="2"/>
  <c r="AB427" i="2"/>
  <c r="AB435" i="2"/>
  <c r="AB444" i="2"/>
  <c r="AB452" i="2"/>
  <c r="AB459" i="2"/>
  <c r="AB469" i="2"/>
  <c r="AB475" i="2"/>
  <c r="AB483" i="2"/>
  <c r="AB491" i="2"/>
  <c r="AB502" i="2"/>
  <c r="AB510" i="2"/>
  <c r="AB514" i="2"/>
  <c r="AB523" i="2"/>
  <c r="AB532" i="2"/>
  <c r="AB539" i="2"/>
  <c r="AB545" i="2"/>
  <c r="AB555" i="2"/>
  <c r="AB563" i="2"/>
  <c r="AB571" i="2"/>
  <c r="AB579" i="2"/>
  <c r="AB587" i="2"/>
  <c r="AB596" i="2"/>
  <c r="AB604" i="2"/>
  <c r="AB612" i="2"/>
  <c r="AB619" i="2"/>
  <c r="AB628" i="2"/>
  <c r="AB637" i="2"/>
  <c r="AB645" i="2"/>
  <c r="AB653" i="2"/>
  <c r="AB662" i="2"/>
  <c r="AB672" i="2"/>
  <c r="AB680" i="2"/>
  <c r="AB689" i="2"/>
  <c r="AB697" i="2"/>
  <c r="AB702" i="2"/>
  <c r="AB712" i="2"/>
  <c r="AB720" i="2"/>
  <c r="AB728" i="2"/>
  <c r="AB632" i="2"/>
  <c r="AB825" i="2"/>
  <c r="AB888" i="2"/>
  <c r="AB951" i="2"/>
  <c r="AB1015" i="2"/>
  <c r="AB1079" i="2"/>
  <c r="AB420" i="2"/>
  <c r="AB428" i="2"/>
  <c r="AB436" i="2"/>
  <c r="AB445" i="2"/>
  <c r="AB453" i="2"/>
  <c r="AB460" i="2"/>
  <c r="AB470" i="2"/>
  <c r="AB476" i="2"/>
  <c r="AB484" i="2"/>
  <c r="AB494" i="2"/>
  <c r="AB503" i="2"/>
  <c r="AB499" i="2"/>
  <c r="AB517" i="2"/>
  <c r="AB524" i="2"/>
  <c r="AB533" i="2"/>
  <c r="AB540" i="2"/>
  <c r="AB546" i="2"/>
  <c r="AB556" i="2"/>
  <c r="AB564" i="2"/>
  <c r="AB572" i="2"/>
  <c r="AB580" i="2"/>
  <c r="AB588" i="2"/>
  <c r="AB597" i="2"/>
  <c r="AB594" i="2"/>
  <c r="AB608" i="2"/>
  <c r="AB620" i="2"/>
  <c r="AB629" i="2"/>
  <c r="AB638" i="2"/>
  <c r="AB646" i="2"/>
  <c r="AB654" i="2"/>
  <c r="AB663" i="2"/>
  <c r="AB673" i="2"/>
  <c r="AB681" i="2"/>
  <c r="AB690" i="2"/>
  <c r="AB698" i="2"/>
  <c r="AB705" i="2"/>
  <c r="AB713" i="2"/>
  <c r="AB721" i="2"/>
  <c r="AB730" i="2"/>
  <c r="AB633" i="2"/>
  <c r="AB765" i="2"/>
  <c r="AB767" i="2"/>
  <c r="AB797" i="2"/>
  <c r="AB800" i="2"/>
  <c r="AB862" i="2"/>
  <c r="AB925" i="2"/>
  <c r="AB992" i="2"/>
  <c r="AB1055" i="2"/>
  <c r="AB421" i="2"/>
  <c r="AB429" i="2"/>
  <c r="AB437" i="2"/>
  <c r="AB442" i="2"/>
  <c r="AB454" i="2"/>
  <c r="AB461" i="2"/>
  <c r="AB467" i="2"/>
  <c r="AB477" i="2"/>
  <c r="AB485" i="2"/>
  <c r="AB495" i="2"/>
  <c r="AB504" i="2"/>
  <c r="AB501" i="2"/>
  <c r="AB518" i="2"/>
  <c r="AB525" i="2"/>
  <c r="AB534" i="2"/>
  <c r="AB541" i="2"/>
  <c r="AB549" i="2"/>
  <c r="AB557" i="2"/>
  <c r="AB567" i="2"/>
  <c r="AB573" i="2"/>
  <c r="AB581" i="2"/>
  <c r="AB589" i="2"/>
  <c r="AB598" i="2"/>
  <c r="AB605" i="2"/>
  <c r="AB613" i="2"/>
  <c r="AB621" i="2"/>
  <c r="AB630" i="2"/>
  <c r="AB639" i="2"/>
  <c r="AB647" i="2"/>
  <c r="AB655" i="2"/>
  <c r="AB664" i="2"/>
  <c r="AB674" i="2"/>
  <c r="AB682" i="2"/>
  <c r="AB691" i="2"/>
  <c r="AB699" i="2"/>
  <c r="AB706" i="2"/>
  <c r="AB714" i="2"/>
  <c r="AB722" i="2"/>
  <c r="AB729" i="2"/>
  <c r="AB661" i="2"/>
  <c r="AB743" i="2"/>
  <c r="AB839" i="2"/>
  <c r="AB903" i="2"/>
  <c r="AB967" i="2"/>
  <c r="AB1031" i="2"/>
  <c r="AB1087" i="2"/>
  <c r="AB742" i="2"/>
  <c r="AB750" i="2"/>
  <c r="AB758" i="2"/>
  <c r="AB766" i="2"/>
  <c r="AB774" i="2"/>
  <c r="AB782" i="2"/>
  <c r="AB791" i="2"/>
  <c r="AB798" i="2"/>
  <c r="AB808" i="2"/>
  <c r="AB816" i="2"/>
  <c r="AB823" i="2"/>
  <c r="AB831" i="2"/>
  <c r="AB838" i="2"/>
  <c r="AB846" i="2"/>
  <c r="AB854" i="2"/>
  <c r="AB861" i="2"/>
  <c r="AB870" i="2"/>
  <c r="AB878" i="2"/>
  <c r="AB886" i="2"/>
  <c r="AB893" i="2"/>
  <c r="AB902" i="2"/>
  <c r="AB912" i="2"/>
  <c r="AB918" i="2"/>
  <c r="AB927" i="2"/>
  <c r="AB934" i="2"/>
  <c r="AB942" i="2"/>
  <c r="AB950" i="2"/>
  <c r="AB958" i="2"/>
  <c r="AB966" i="2"/>
  <c r="AB974" i="2"/>
  <c r="AB983" i="2"/>
  <c r="AB991" i="2"/>
  <c r="AB996" i="2"/>
  <c r="AB1006" i="2"/>
  <c r="AB1014" i="2"/>
  <c r="AB1022" i="2"/>
  <c r="AB1030" i="2"/>
  <c r="AB1047" i="2"/>
  <c r="AB1045" i="2"/>
  <c r="AB1054" i="2"/>
  <c r="AB1062" i="2"/>
  <c r="AB1070" i="2"/>
  <c r="AB1078" i="2"/>
  <c r="AB1086" i="2"/>
  <c r="AB1096" i="2"/>
  <c r="AB1102" i="2"/>
  <c r="AB1112" i="2"/>
  <c r="AB736" i="2"/>
  <c r="AB744" i="2"/>
  <c r="AB752" i="2"/>
  <c r="AB759" i="2"/>
  <c r="AB768" i="2"/>
  <c r="AB776" i="2"/>
  <c r="AB784" i="2"/>
  <c r="AB793" i="2"/>
  <c r="AB801" i="2"/>
  <c r="AB810" i="2"/>
  <c r="AB815" i="2"/>
  <c r="AB826" i="2"/>
  <c r="AB833" i="2"/>
  <c r="AB840" i="2"/>
  <c r="AB848" i="2"/>
  <c r="AB868" i="2"/>
  <c r="AB863" i="2"/>
  <c r="AB872" i="2"/>
  <c r="AB880" i="2"/>
  <c r="AB889" i="2"/>
  <c r="AB896" i="2"/>
  <c r="AB906" i="2"/>
  <c r="AB905" i="2"/>
  <c r="AB920" i="2"/>
  <c r="AB928" i="2"/>
  <c r="AB936" i="2"/>
  <c r="AB946" i="2"/>
  <c r="AB955" i="2"/>
  <c r="AB960" i="2"/>
  <c r="AB968" i="2"/>
  <c r="AB976" i="2"/>
  <c r="AB985" i="2"/>
  <c r="AB982" i="2"/>
  <c r="AB999" i="2"/>
  <c r="AB1008" i="2"/>
  <c r="AB1016" i="2"/>
  <c r="AB1024" i="2"/>
  <c r="AB1032" i="2"/>
  <c r="AB1040" i="2"/>
  <c r="AB1048" i="2"/>
  <c r="AB1056" i="2"/>
  <c r="AB1064" i="2"/>
  <c r="AB1072" i="2"/>
  <c r="AB1080" i="2"/>
  <c r="AB1090" i="2"/>
  <c r="AB1088" i="2"/>
  <c r="AB737" i="2"/>
  <c r="AB745" i="2"/>
  <c r="AB754" i="2"/>
  <c r="AB761" i="2"/>
  <c r="AB769" i="2"/>
  <c r="AB777" i="2"/>
  <c r="AB785" i="2"/>
  <c r="AB794" i="2"/>
  <c r="AB803" i="2"/>
  <c r="AB811" i="2"/>
  <c r="AB818" i="2"/>
  <c r="AB827" i="2"/>
  <c r="AB835" i="2"/>
  <c r="AB841" i="2"/>
  <c r="AB849" i="2"/>
  <c r="AB857" i="2"/>
  <c r="AB864" i="2"/>
  <c r="AB873" i="2"/>
  <c r="AB881" i="2"/>
  <c r="AB887" i="2"/>
  <c r="AB897" i="2"/>
  <c r="AB907" i="2"/>
  <c r="AB913" i="2"/>
  <c r="AB921" i="2"/>
  <c r="AB929" i="2"/>
  <c r="AB937" i="2"/>
  <c r="AB944" i="2"/>
  <c r="AB952" i="2"/>
  <c r="AB961" i="2"/>
  <c r="AB969" i="2"/>
  <c r="AB978" i="2"/>
  <c r="AB986" i="2"/>
  <c r="AB993" i="2"/>
  <c r="AB1001" i="2"/>
  <c r="AB1009" i="2"/>
  <c r="AB1018" i="2"/>
  <c r="AB1025" i="2"/>
  <c r="AB1033" i="2"/>
  <c r="AB1041" i="2"/>
  <c r="AB1049" i="2"/>
  <c r="AB1057" i="2"/>
  <c r="AB1066" i="2"/>
  <c r="AB1073" i="2"/>
  <c r="AB1081" i="2"/>
  <c r="AB1091" i="2"/>
  <c r="AB1097" i="2"/>
  <c r="AB1106" i="2"/>
  <c r="AB738" i="2"/>
  <c r="AB746" i="2"/>
  <c r="AB755" i="2"/>
  <c r="AB762" i="2"/>
  <c r="AB771" i="2"/>
  <c r="AB778" i="2"/>
  <c r="AB786" i="2"/>
  <c r="AB795" i="2"/>
  <c r="AB804" i="2"/>
  <c r="AB809" i="2"/>
  <c r="AB819" i="2"/>
  <c r="AB828" i="2"/>
  <c r="AB836" i="2"/>
  <c r="AB842" i="2"/>
  <c r="AB850" i="2"/>
  <c r="AB858" i="2"/>
  <c r="AB865" i="2"/>
  <c r="AB874" i="2"/>
  <c r="AB882" i="2"/>
  <c r="AB890" i="2"/>
  <c r="AB898" i="2"/>
  <c r="AB909" i="2"/>
  <c r="AB914" i="2"/>
  <c r="AB923" i="2"/>
  <c r="AB930" i="2"/>
  <c r="AB938" i="2"/>
  <c r="AB943" i="2"/>
  <c r="AB953" i="2"/>
  <c r="AB962" i="2"/>
  <c r="AB970" i="2"/>
  <c r="AB979" i="2"/>
  <c r="AB987" i="2"/>
  <c r="AB994" i="2"/>
  <c r="AB1002" i="2"/>
  <c r="AB1010" i="2"/>
  <c r="AB1019" i="2"/>
  <c r="AB1026" i="2"/>
  <c r="AB1034" i="2"/>
  <c r="AB1042" i="2"/>
  <c r="AB1050" i="2"/>
  <c r="AB1058" i="2"/>
  <c r="AB1065" i="2"/>
  <c r="AB1074" i="2"/>
  <c r="AB1082" i="2"/>
  <c r="AB1092" i="2"/>
  <c r="AB1098" i="2"/>
  <c r="AB1113" i="2"/>
  <c r="AB1115" i="2"/>
  <c r="AB739" i="2"/>
  <c r="AB747" i="2"/>
  <c r="AB756" i="2"/>
  <c r="AB763" i="2"/>
  <c r="AB772" i="2"/>
  <c r="AB779" i="2"/>
  <c r="AB788" i="2"/>
  <c r="AB787" i="2"/>
  <c r="AB805" i="2"/>
  <c r="AB813" i="2"/>
  <c r="AB820" i="2"/>
  <c r="AB829" i="2"/>
  <c r="AB837" i="2"/>
  <c r="AB843" i="2"/>
  <c r="AB851" i="2"/>
  <c r="AB856" i="2"/>
  <c r="AB866" i="2"/>
  <c r="AB875" i="2"/>
  <c r="AB883" i="2"/>
  <c r="AB891" i="2"/>
  <c r="AB899" i="2"/>
  <c r="AB908" i="2"/>
  <c r="AB915" i="2"/>
  <c r="AB924" i="2"/>
  <c r="AB931" i="2"/>
  <c r="AB939" i="2"/>
  <c r="AB947" i="2"/>
  <c r="AB954" i="2"/>
  <c r="AB963" i="2"/>
  <c r="AB971" i="2"/>
  <c r="AB980" i="2"/>
  <c r="AB988" i="2"/>
  <c r="AB995" i="2"/>
  <c r="AB1003" i="2"/>
  <c r="AB1011" i="2"/>
  <c r="AB1017" i="2"/>
  <c r="AB1027" i="2"/>
  <c r="AB1035" i="2"/>
  <c r="AB1043" i="2"/>
  <c r="AB1051" i="2"/>
  <c r="AB1059" i="2"/>
  <c r="AB1067" i="2"/>
  <c r="AB1075" i="2"/>
  <c r="AB1083" i="2"/>
  <c r="AB1093" i="2"/>
  <c r="AB1099" i="2"/>
  <c r="AB1105" i="2"/>
  <c r="AB748" i="2"/>
  <c r="AB753" i="2"/>
  <c r="AB764" i="2"/>
  <c r="AB770" i="2"/>
  <c r="AB780" i="2"/>
  <c r="AB789" i="2"/>
  <c r="AB796" i="2"/>
  <c r="AB806" i="2"/>
  <c r="AB814" i="2"/>
  <c r="AB821" i="2"/>
  <c r="AB830" i="2"/>
  <c r="AB834" i="2"/>
  <c r="AB844" i="2"/>
  <c r="AB852" i="2"/>
  <c r="AB859" i="2"/>
  <c r="AB867" i="2"/>
  <c r="AB876" i="2"/>
  <c r="AB884" i="2"/>
  <c r="AB894" i="2"/>
  <c r="AB900" i="2"/>
  <c r="AB910" i="2"/>
  <c r="AB916" i="2"/>
  <c r="AB922" i="2"/>
  <c r="AB932" i="2"/>
  <c r="AB940" i="2"/>
  <c r="AB948" i="2"/>
  <c r="AB956" i="2"/>
  <c r="AB964" i="2"/>
  <c r="AB972" i="2"/>
  <c r="AB981" i="2"/>
  <c r="AB989" i="2"/>
  <c r="AB997" i="2"/>
  <c r="AB1004" i="2"/>
  <c r="AB1012" i="2"/>
  <c r="AB1020" i="2"/>
  <c r="AB1028" i="2"/>
  <c r="AB1036" i="2"/>
  <c r="AB1044" i="2"/>
  <c r="AB1052" i="2"/>
  <c r="AB1060" i="2"/>
  <c r="AB1068" i="2"/>
  <c r="AB1076" i="2"/>
  <c r="AB1084" i="2"/>
  <c r="AB1094" i="2"/>
  <c r="AB1100" i="2"/>
  <c r="AB822" i="2"/>
  <c r="AB824" i="2"/>
  <c r="AB799" i="2"/>
  <c r="AB845" i="2"/>
  <c r="AB853" i="2"/>
  <c r="AB860" i="2"/>
  <c r="AB869" i="2"/>
  <c r="AB877" i="2"/>
  <c r="AB885" i="2"/>
  <c r="AB892" i="2"/>
  <c r="AB901" i="2"/>
  <c r="AB911" i="2"/>
  <c r="AB917" i="2"/>
  <c r="AB926" i="2"/>
  <c r="AB933" i="2"/>
  <c r="AB941" i="2"/>
  <c r="AB949" i="2"/>
  <c r="AB957" i="2"/>
  <c r="AB965" i="2"/>
  <c r="AB973" i="2"/>
  <c r="AB977" i="2"/>
  <c r="AB990" i="2"/>
  <c r="AB998" i="2"/>
  <c r="AB1005" i="2"/>
  <c r="AB1013" i="2"/>
  <c r="AB1021" i="2"/>
  <c r="AB1029" i="2"/>
  <c r="AB1037" i="2"/>
  <c r="AB1039" i="2"/>
  <c r="AB1053" i="2"/>
  <c r="AB1061" i="2"/>
  <c r="AB1069" i="2"/>
  <c r="AB1077" i="2"/>
  <c r="AB1085" i="2"/>
  <c r="AB1095" i="2"/>
  <c r="AB1101" i="2"/>
  <c r="AB1111" i="2"/>
  <c r="AB1108" i="2"/>
  <c r="AB1110" i="2"/>
  <c r="AB1124" i="2"/>
  <c r="AB1130" i="2"/>
  <c r="AB1141" i="2"/>
  <c r="AB1147" i="2"/>
  <c r="AB1156" i="2"/>
  <c r="AB1162" i="2"/>
  <c r="AB1172" i="2"/>
  <c r="AB1180" i="2"/>
  <c r="AB1188" i="2"/>
  <c r="AB1196" i="2"/>
  <c r="AB1204" i="2"/>
  <c r="AB1212" i="2"/>
  <c r="AB1220" i="2"/>
  <c r="AB1228" i="2"/>
  <c r="AB1236" i="2"/>
  <c r="AB1244" i="2"/>
  <c r="AB1252" i="2"/>
  <c r="AB1260" i="2"/>
  <c r="AB1268" i="2"/>
  <c r="AB1276" i="2"/>
  <c r="AB1284" i="2"/>
  <c r="AB1292" i="2"/>
  <c r="AB1300" i="2"/>
  <c r="AB1308" i="2"/>
  <c r="AB1318" i="2"/>
  <c r="AB1325" i="2"/>
  <c r="AB1335" i="2"/>
  <c r="AB1341" i="2"/>
  <c r="AB1349" i="2"/>
  <c r="AB1357" i="2"/>
  <c r="AB1365" i="2"/>
  <c r="AB1374" i="2"/>
  <c r="AB1382" i="2"/>
  <c r="AB1390" i="2"/>
  <c r="AB1398" i="2"/>
  <c r="AB1407" i="2"/>
  <c r="AB1415" i="2"/>
  <c r="AB1423" i="2"/>
  <c r="AB1431" i="2"/>
  <c r="AB1493" i="2"/>
  <c r="AB1557" i="2"/>
  <c r="AB1623" i="2"/>
  <c r="AB1688" i="2"/>
  <c r="AB1751" i="2"/>
  <c r="AB2080" i="2"/>
  <c r="AB1117" i="2"/>
  <c r="AB1125" i="2"/>
  <c r="AB1133" i="2"/>
  <c r="AB1142" i="2"/>
  <c r="AB1149" i="2"/>
  <c r="AB1157" i="2"/>
  <c r="AB1165" i="2"/>
  <c r="AB1173" i="2"/>
  <c r="AB1181" i="2"/>
  <c r="AB1189" i="2"/>
  <c r="AB1197" i="2"/>
  <c r="AB1205" i="2"/>
  <c r="AB1213" i="2"/>
  <c r="AB1222" i="2"/>
  <c r="AB1231" i="2"/>
  <c r="AB1237" i="2"/>
  <c r="AB1245" i="2"/>
  <c r="AB1253" i="2"/>
  <c r="AB1261" i="2"/>
  <c r="AB1269" i="2"/>
  <c r="AB1277" i="2"/>
  <c r="AB1285" i="2"/>
  <c r="AB1293" i="2"/>
  <c r="AB1301" i="2"/>
  <c r="AB1309" i="2"/>
  <c r="AB1319" i="2"/>
  <c r="AB1326" i="2"/>
  <c r="AB1333" i="2"/>
  <c r="AB1342" i="2"/>
  <c r="AB1350" i="2"/>
  <c r="AB1358" i="2"/>
  <c r="AB1366" i="2"/>
  <c r="AB1375" i="2"/>
  <c r="AB1383" i="2"/>
  <c r="AB1391" i="2"/>
  <c r="AB1399" i="2"/>
  <c r="AB1408" i="2"/>
  <c r="AB1417" i="2"/>
  <c r="AB1424" i="2"/>
  <c r="AB1313" i="2"/>
  <c r="AB1406" i="2"/>
  <c r="AB1437" i="2"/>
  <c r="AB1469" i="2"/>
  <c r="AB1533" i="2"/>
  <c r="AB1599" i="2"/>
  <c r="AB1663" i="2"/>
  <c r="AB1727" i="2"/>
  <c r="AB1769" i="2"/>
  <c r="AB1840" i="2"/>
  <c r="AB1118" i="2"/>
  <c r="AB1127" i="2"/>
  <c r="AB1134" i="2"/>
  <c r="AB1140" i="2"/>
  <c r="AB1150" i="2"/>
  <c r="AB1158" i="2"/>
  <c r="AB1166" i="2"/>
  <c r="AB1174" i="2"/>
  <c r="AB1182" i="2"/>
  <c r="AB1190" i="2"/>
  <c r="AB1198" i="2"/>
  <c r="AB1206" i="2"/>
  <c r="AB1214" i="2"/>
  <c r="AB1223" i="2"/>
  <c r="AB1232" i="2"/>
  <c r="AB1238" i="2"/>
  <c r="AB1246" i="2"/>
  <c r="AB1254" i="2"/>
  <c r="AB1262" i="2"/>
  <c r="AB1270" i="2"/>
  <c r="AB1278" i="2"/>
  <c r="AB1286" i="2"/>
  <c r="AB1294" i="2"/>
  <c r="AB1302" i="2"/>
  <c r="AB1311" i="2"/>
  <c r="AB1314" i="2"/>
  <c r="AB1327" i="2"/>
  <c r="AB1334" i="2"/>
  <c r="AB1343" i="2"/>
  <c r="AB1351" i="2"/>
  <c r="AB1359" i="2"/>
  <c r="AB1367" i="2"/>
  <c r="AB1376" i="2"/>
  <c r="AB1384" i="2"/>
  <c r="AB1392" i="2"/>
  <c r="AB1400" i="2"/>
  <c r="AB1409" i="2"/>
  <c r="AB1418" i="2"/>
  <c r="AB1425" i="2"/>
  <c r="AB1432" i="2"/>
  <c r="AB1442" i="2"/>
  <c r="AB1509" i="2"/>
  <c r="AB1573" i="2"/>
  <c r="AB1639" i="2"/>
  <c r="AB1703" i="2"/>
  <c r="AB1767" i="2"/>
  <c r="AB1806" i="2"/>
  <c r="AB1120" i="2"/>
  <c r="AB1128" i="2"/>
  <c r="AB1135" i="2"/>
  <c r="AB1143" i="2"/>
  <c r="AB1151" i="2"/>
  <c r="AB1159" i="2"/>
  <c r="AB1168" i="2"/>
  <c r="AB1175" i="2"/>
  <c r="AB1183" i="2"/>
  <c r="AB1191" i="2"/>
  <c r="AB1199" i="2"/>
  <c r="AB1207" i="2"/>
  <c r="AB1215" i="2"/>
  <c r="AB1224" i="2"/>
  <c r="AB1229" i="2"/>
  <c r="AB1239" i="2"/>
  <c r="AB1247" i="2"/>
  <c r="AB1255" i="2"/>
  <c r="AB1263" i="2"/>
  <c r="AB1271" i="2"/>
  <c r="AB1279" i="2"/>
  <c r="AB1287" i="2"/>
  <c r="AB1297" i="2"/>
  <c r="AB1303" i="2"/>
  <c r="AB1312" i="2"/>
  <c r="AB1320" i="2"/>
  <c r="AB1328" i="2"/>
  <c r="AB1336" i="2"/>
  <c r="AB1344" i="2"/>
  <c r="AB1352" i="2"/>
  <c r="AB1360" i="2"/>
  <c r="AB1369" i="2"/>
  <c r="AB1377" i="2"/>
  <c r="AB1385" i="2"/>
  <c r="AB1393" i="2"/>
  <c r="AB1401" i="2"/>
  <c r="AB1410" i="2"/>
  <c r="AB1419" i="2"/>
  <c r="AB1426" i="2"/>
  <c r="AB1485" i="2"/>
  <c r="AB1549" i="2"/>
  <c r="AB1615" i="2"/>
  <c r="AB1679" i="2"/>
  <c r="AB1743" i="2"/>
  <c r="AB1104" i="2"/>
  <c r="AB1114" i="2"/>
  <c r="AB1121" i="2"/>
  <c r="AB1129" i="2"/>
  <c r="AB1136" i="2"/>
  <c r="AB1144" i="2"/>
  <c r="AB1152" i="2"/>
  <c r="AB1160" i="2"/>
  <c r="AB1167" i="2"/>
  <c r="AB1176" i="2"/>
  <c r="AB1184" i="2"/>
  <c r="AB1192" i="2"/>
  <c r="AB1200" i="2"/>
  <c r="AB1208" i="2"/>
  <c r="AB1216" i="2"/>
  <c r="AB1225" i="2"/>
  <c r="AB1230" i="2"/>
  <c r="AB1240" i="2"/>
  <c r="AB1248" i="2"/>
  <c r="AB1256" i="2"/>
  <c r="AB1264" i="2"/>
  <c r="AB1272" i="2"/>
  <c r="AB1280" i="2"/>
  <c r="AB1288" i="2"/>
  <c r="AB1295" i="2"/>
  <c r="AB1304" i="2"/>
  <c r="AB1310" i="2"/>
  <c r="AB1321" i="2"/>
  <c r="AB1329" i="2"/>
  <c r="AB1337" i="2"/>
  <c r="AB1345" i="2"/>
  <c r="AB1353" i="2"/>
  <c r="AB1361" i="2"/>
  <c r="AB1370" i="2"/>
  <c r="AB1379" i="2"/>
  <c r="AB1386" i="2"/>
  <c r="AB1394" i="2"/>
  <c r="AB1402" i="2"/>
  <c r="AB1411" i="2"/>
  <c r="AB1416" i="2"/>
  <c r="AB1427" i="2"/>
  <c r="AB1440" i="2"/>
  <c r="AB1460" i="2"/>
  <c r="AB1523" i="2"/>
  <c r="AB1591" i="2"/>
  <c r="AB1655" i="2"/>
  <c r="AB1719" i="2"/>
  <c r="AB1808" i="2"/>
  <c r="AB1870" i="2"/>
  <c r="AB1122" i="2"/>
  <c r="AB1126" i="2"/>
  <c r="AB1137" i="2"/>
  <c r="AB1145" i="2"/>
  <c r="AB1153" i="2"/>
  <c r="AB1161" i="2"/>
  <c r="AB1169" i="2"/>
  <c r="AB1177" i="2"/>
  <c r="AB1185" i="2"/>
  <c r="AB1193" i="2"/>
  <c r="AB1201" i="2"/>
  <c r="AB1209" i="2"/>
  <c r="AB1217" i="2"/>
  <c r="AB1221" i="2"/>
  <c r="AB1233" i="2"/>
  <c r="AB1241" i="2"/>
  <c r="AB1249" i="2"/>
  <c r="AB1257" i="2"/>
  <c r="AB1265" i="2"/>
  <c r="AB1273" i="2"/>
  <c r="AB1281" i="2"/>
  <c r="AB1289" i="2"/>
  <c r="AB1296" i="2"/>
  <c r="AB1305" i="2"/>
  <c r="AB1315" i="2"/>
  <c r="AB1322" i="2"/>
  <c r="AB1330" i="2"/>
  <c r="AB1338" i="2"/>
  <c r="AB1346" i="2"/>
  <c r="AB1354" i="2"/>
  <c r="AB1362" i="2"/>
  <c r="AB1371" i="2"/>
  <c r="AB1378" i="2"/>
  <c r="AB1387" i="2"/>
  <c r="AB1395" i="2"/>
  <c r="AB1403" i="2"/>
  <c r="AB1412" i="2"/>
  <c r="AB1420" i="2"/>
  <c r="AB1428" i="2"/>
  <c r="AB1501" i="2"/>
  <c r="AB1566" i="2"/>
  <c r="AB1632" i="2"/>
  <c r="AB1695" i="2"/>
  <c r="AB1759" i="2"/>
  <c r="AB1775" i="2"/>
  <c r="AB1123" i="2"/>
  <c r="AB1131" i="2"/>
  <c r="AB1138" i="2"/>
  <c r="AB1148" i="2"/>
  <c r="AB1154" i="2"/>
  <c r="AB1163" i="2"/>
  <c r="AB1170" i="2"/>
  <c r="AB1178" i="2"/>
  <c r="AB1187" i="2"/>
  <c r="AB1194" i="2"/>
  <c r="AB1202" i="2"/>
  <c r="AB1210" i="2"/>
  <c r="AB1218" i="2"/>
  <c r="AB1226" i="2"/>
  <c r="AB1234" i="2"/>
  <c r="AB1242" i="2"/>
  <c r="AB1250" i="2"/>
  <c r="AB1258" i="2"/>
  <c r="AB1266" i="2"/>
  <c r="AB1274" i="2"/>
  <c r="AB1282" i="2"/>
  <c r="AB1290" i="2"/>
  <c r="AB1298" i="2"/>
  <c r="AB1306" i="2"/>
  <c r="AB1316" i="2"/>
  <c r="AB1323" i="2"/>
  <c r="AB1331" i="2"/>
  <c r="AB1339" i="2"/>
  <c r="AB1347" i="2"/>
  <c r="AB1355" i="2"/>
  <c r="AB1363" i="2"/>
  <c r="AB1372" i="2"/>
  <c r="AB1380" i="2"/>
  <c r="AB1388" i="2"/>
  <c r="AB1396" i="2"/>
  <c r="AB1404" i="2"/>
  <c r="AB1413" i="2"/>
  <c r="AB1422" i="2"/>
  <c r="AB1429" i="2"/>
  <c r="AB1368" i="2"/>
  <c r="AB1478" i="2"/>
  <c r="AB1542" i="2"/>
  <c r="AB1605" i="2"/>
  <c r="AB1671" i="2"/>
  <c r="AB1735" i="2"/>
  <c r="AB1872" i="2"/>
  <c r="AB1109" i="2"/>
  <c r="AB1119" i="2"/>
  <c r="AB1132" i="2"/>
  <c r="AB1139" i="2"/>
  <c r="AB1146" i="2"/>
  <c r="AB1155" i="2"/>
  <c r="AB1164" i="2"/>
  <c r="AB1171" i="2"/>
  <c r="AB1179" i="2"/>
  <c r="AB1186" i="2"/>
  <c r="AB1195" i="2"/>
  <c r="AB1203" i="2"/>
  <c r="AB1211" i="2"/>
  <c r="AB1219" i="2"/>
  <c r="AB1227" i="2"/>
  <c r="AB1235" i="2"/>
  <c r="AB1243" i="2"/>
  <c r="AB1251" i="2"/>
  <c r="AB1259" i="2"/>
  <c r="AB1267" i="2"/>
  <c r="AB1275" i="2"/>
  <c r="AB1283" i="2"/>
  <c r="AB1291" i="2"/>
  <c r="AB1299" i="2"/>
  <c r="AB1307" i="2"/>
  <c r="AB1317" i="2"/>
  <c r="AB1324" i="2"/>
  <c r="AB1332" i="2"/>
  <c r="AB1340" i="2"/>
  <c r="AB1348" i="2"/>
  <c r="AB1356" i="2"/>
  <c r="AB1364" i="2"/>
  <c r="AB1373" i="2"/>
  <c r="AB1381" i="2"/>
  <c r="AB1389" i="2"/>
  <c r="AB1397" i="2"/>
  <c r="AB1405" i="2"/>
  <c r="AB1414" i="2"/>
  <c r="AB1421" i="2"/>
  <c r="AB1430" i="2"/>
  <c r="AB1458" i="2"/>
  <c r="AB1517" i="2"/>
  <c r="AB1583" i="2"/>
  <c r="AB1647" i="2"/>
  <c r="AB1711" i="2"/>
  <c r="AB1776" i="2"/>
  <c r="AB1838" i="2"/>
  <c r="AB1436" i="2"/>
  <c r="AB1445" i="2"/>
  <c r="AB1457" i="2"/>
  <c r="AB1466" i="2"/>
  <c r="AB1468" i="2"/>
  <c r="AB1477" i="2"/>
  <c r="AB1484" i="2"/>
  <c r="AB1492" i="2"/>
  <c r="AB1500" i="2"/>
  <c r="AB1505" i="2"/>
  <c r="AB1516" i="2"/>
  <c r="AB1525" i="2"/>
  <c r="AB1532" i="2"/>
  <c r="AB1544" i="2"/>
  <c r="AB1548" i="2"/>
  <c r="AB1556" i="2"/>
  <c r="AB1564" i="2"/>
  <c r="AB1572" i="2"/>
  <c r="AB1582" i="2"/>
  <c r="AB1590" i="2"/>
  <c r="AB1598" i="2"/>
  <c r="AB1604" i="2"/>
  <c r="AB1614" i="2"/>
  <c r="AB1622" i="2"/>
  <c r="AB1631" i="2"/>
  <c r="AB1638" i="2"/>
  <c r="AB1646" i="2"/>
  <c r="AB1654" i="2"/>
  <c r="AB1662" i="2"/>
  <c r="AB1670" i="2"/>
  <c r="AB1678" i="2"/>
  <c r="AB1687" i="2"/>
  <c r="AB1694" i="2"/>
  <c r="AB1702" i="2"/>
  <c r="AB1710" i="2"/>
  <c r="AB1718" i="2"/>
  <c r="AB1726" i="2"/>
  <c r="AB1734" i="2"/>
  <c r="AB1742" i="2"/>
  <c r="AB1750" i="2"/>
  <c r="AB1758" i="2"/>
  <c r="AB1766" i="2"/>
  <c r="AB1770" i="2"/>
  <c r="AB1886" i="2"/>
  <c r="AB1982" i="2"/>
  <c r="AB1438" i="2"/>
  <c r="AB1447" i="2"/>
  <c r="AB1459" i="2"/>
  <c r="AB1461" i="2"/>
  <c r="AB1470" i="2"/>
  <c r="AB1479" i="2"/>
  <c r="AB1486" i="2"/>
  <c r="AB1494" i="2"/>
  <c r="AB1502" i="2"/>
  <c r="AB1510" i="2"/>
  <c r="AB1518" i="2"/>
  <c r="AB1526" i="2"/>
  <c r="AB1534" i="2"/>
  <c r="AB1543" i="2"/>
  <c r="AB1550" i="2"/>
  <c r="AB1558" i="2"/>
  <c r="AB1565" i="2"/>
  <c r="AB1574" i="2"/>
  <c r="AB1584" i="2"/>
  <c r="AB1592" i="2"/>
  <c r="AB1600" i="2"/>
  <c r="AB1608" i="2"/>
  <c r="AB1616" i="2"/>
  <c r="AB1624" i="2"/>
  <c r="AB1633" i="2"/>
  <c r="AB1640" i="2"/>
  <c r="AB1648" i="2"/>
  <c r="AB1656" i="2"/>
  <c r="AB1664" i="2"/>
  <c r="AB1672" i="2"/>
  <c r="AB1680" i="2"/>
  <c r="AB1689" i="2"/>
  <c r="AB1696" i="2"/>
  <c r="AB1704" i="2"/>
  <c r="AB1712" i="2"/>
  <c r="AB1720" i="2"/>
  <c r="AB1728" i="2"/>
  <c r="AB1736" i="2"/>
  <c r="AB1744" i="2"/>
  <c r="AB1752" i="2"/>
  <c r="AB1760" i="2"/>
  <c r="AB1768" i="2"/>
  <c r="AB1439" i="2"/>
  <c r="AB1449" i="2"/>
  <c r="AB1456" i="2"/>
  <c r="AB1463" i="2"/>
  <c r="AB1471" i="2"/>
  <c r="AB1481" i="2"/>
  <c r="AB1487" i="2"/>
  <c r="AB1495" i="2"/>
  <c r="AB1503" i="2"/>
  <c r="AB1511" i="2"/>
  <c r="AB1520" i="2"/>
  <c r="AB1527" i="2"/>
  <c r="AB1535" i="2"/>
  <c r="AB1538" i="2"/>
  <c r="AB1551" i="2"/>
  <c r="AB1559" i="2"/>
  <c r="AB1569" i="2"/>
  <c r="AB1575" i="2"/>
  <c r="AB1585" i="2"/>
  <c r="AB1593" i="2"/>
  <c r="AB1601" i="2"/>
  <c r="AB1609" i="2"/>
  <c r="AB1617" i="2"/>
  <c r="AB1625" i="2"/>
  <c r="AB1634" i="2"/>
  <c r="AB1641" i="2"/>
  <c r="AB1649" i="2"/>
  <c r="AB1657" i="2"/>
  <c r="AB1665" i="2"/>
  <c r="AB1673" i="2"/>
  <c r="AB1681" i="2"/>
  <c r="AB1685" i="2"/>
  <c r="AB1697" i="2"/>
  <c r="AB1705" i="2"/>
  <c r="AB1713" i="2"/>
  <c r="AB1721" i="2"/>
  <c r="AB1729" i="2"/>
  <c r="AB1737" i="2"/>
  <c r="AB1745" i="2"/>
  <c r="AB1753" i="2"/>
  <c r="AB1761" i="2"/>
  <c r="AB1782" i="2"/>
  <c r="AB1784" i="2"/>
  <c r="AB1814" i="2"/>
  <c r="AB1816" i="2"/>
  <c r="AB1846" i="2"/>
  <c r="AB1848" i="2"/>
  <c r="AB1877" i="2"/>
  <c r="AB1880" i="2"/>
  <c r="AB1448" i="2"/>
  <c r="AB1452" i="2"/>
  <c r="AB1462" i="2"/>
  <c r="AB1472" i="2"/>
  <c r="AB1480" i="2"/>
  <c r="AB1488" i="2"/>
  <c r="AB1497" i="2"/>
  <c r="AB1504" i="2"/>
  <c r="AB1512" i="2"/>
  <c r="AB1519" i="2"/>
  <c r="AB1529" i="2"/>
  <c r="AB1536" i="2"/>
  <c r="AB1545" i="2"/>
  <c r="AB1552" i="2"/>
  <c r="AB1560" i="2"/>
  <c r="AB1567" i="2"/>
  <c r="AB1577" i="2"/>
  <c r="AB1586" i="2"/>
  <c r="AB1594" i="2"/>
  <c r="AB1602" i="2"/>
  <c r="AB1610" i="2"/>
  <c r="AB1618" i="2"/>
  <c r="AB1626" i="2"/>
  <c r="AB1630" i="2"/>
  <c r="AB1642" i="2"/>
  <c r="AB1650" i="2"/>
  <c r="AB1658" i="2"/>
  <c r="AB1666" i="2"/>
  <c r="AB1674" i="2"/>
  <c r="AB1682" i="2"/>
  <c r="AB1690" i="2"/>
  <c r="AB1698" i="2"/>
  <c r="AB1706" i="2"/>
  <c r="AB1714" i="2"/>
  <c r="AB1722" i="2"/>
  <c r="AB1730" i="2"/>
  <c r="AB1738" i="2"/>
  <c r="AB1746" i="2"/>
  <c r="AB1754" i="2"/>
  <c r="AB1762" i="2"/>
  <c r="AB1993" i="2"/>
  <c r="AB1433" i="2"/>
  <c r="AB1441" i="2"/>
  <c r="AB1450" i="2"/>
  <c r="AB1453" i="2"/>
  <c r="AB1464" i="2"/>
  <c r="AB1473" i="2"/>
  <c r="AB1482" i="2"/>
  <c r="AB1489" i="2"/>
  <c r="AB1498" i="2"/>
  <c r="AB1506" i="2"/>
  <c r="AB1513" i="2"/>
  <c r="AB1521" i="2"/>
  <c r="AB1528" i="2"/>
  <c r="AB1539" i="2"/>
  <c r="AB1546" i="2"/>
  <c r="AB1553" i="2"/>
  <c r="AB1561" i="2"/>
  <c r="AB1568" i="2"/>
  <c r="AB1578" i="2"/>
  <c r="AB1587" i="2"/>
  <c r="AB1595" i="2"/>
  <c r="AB1606" i="2"/>
  <c r="AB1611" i="2"/>
  <c r="AB1619" i="2"/>
  <c r="AB1627" i="2"/>
  <c r="AB1635" i="2"/>
  <c r="AB1643" i="2"/>
  <c r="AB1651" i="2"/>
  <c r="AB1659" i="2"/>
  <c r="AB1667" i="2"/>
  <c r="AB1675" i="2"/>
  <c r="AB1683" i="2"/>
  <c r="AB1691" i="2"/>
  <c r="AB1699" i="2"/>
  <c r="AB1707" i="2"/>
  <c r="AB1715" i="2"/>
  <c r="AB1723" i="2"/>
  <c r="AB1731" i="2"/>
  <c r="AB1739" i="2"/>
  <c r="AB1747" i="2"/>
  <c r="AB1755" i="2"/>
  <c r="AB1763" i="2"/>
  <c r="AB1790" i="2"/>
  <c r="AB1792" i="2"/>
  <c r="AB1822" i="2"/>
  <c r="AB1824" i="2"/>
  <c r="AB1854" i="2"/>
  <c r="AB1856" i="2"/>
  <c r="AB1894" i="2"/>
  <c r="AB1935" i="2"/>
  <c r="AB2009" i="2"/>
  <c r="AB1434" i="2"/>
  <c r="AB1443" i="2"/>
  <c r="AB1451" i="2"/>
  <c r="AB1454" i="2"/>
  <c r="AB1465" i="2"/>
  <c r="AB1474" i="2"/>
  <c r="AB1483" i="2"/>
  <c r="AB1491" i="2"/>
  <c r="AB1496" i="2"/>
  <c r="AB1507" i="2"/>
  <c r="AB1514" i="2"/>
  <c r="AB1522" i="2"/>
  <c r="AB1530" i="2"/>
  <c r="AB1540" i="2"/>
  <c r="AB1537" i="2"/>
  <c r="AB1554" i="2"/>
  <c r="AB1562" i="2"/>
  <c r="AB1571" i="2"/>
  <c r="AB1579" i="2"/>
  <c r="AB1588" i="2"/>
  <c r="AB1596" i="2"/>
  <c r="AB1607" i="2"/>
  <c r="AB1612" i="2"/>
  <c r="AB1620" i="2"/>
  <c r="AB1628" i="2"/>
  <c r="AB1636" i="2"/>
  <c r="AB1644" i="2"/>
  <c r="AB1652" i="2"/>
  <c r="AB1660" i="2"/>
  <c r="AB1668" i="2"/>
  <c r="AB1676" i="2"/>
  <c r="AB1684" i="2"/>
  <c r="AB1692" i="2"/>
  <c r="AB1700" i="2"/>
  <c r="AB1708" i="2"/>
  <c r="AB1716" i="2"/>
  <c r="AB1724" i="2"/>
  <c r="AB1732" i="2"/>
  <c r="AB1740" i="2"/>
  <c r="AB1748" i="2"/>
  <c r="AB1756" i="2"/>
  <c r="AB1764" i="2"/>
  <c r="AB1921" i="2"/>
  <c r="AB1956" i="2"/>
  <c r="AB1435" i="2"/>
  <c r="AB1444" i="2"/>
  <c r="AB1446" i="2"/>
  <c r="AB1455" i="2"/>
  <c r="AB1467" i="2"/>
  <c r="AB1476" i="2"/>
  <c r="AB1475" i="2"/>
  <c r="AB1490" i="2"/>
  <c r="AB1499" i="2"/>
  <c r="AB1508" i="2"/>
  <c r="AB1515" i="2"/>
  <c r="AB1524" i="2"/>
  <c r="AB1531" i="2"/>
  <c r="AB1541" i="2"/>
  <c r="AB1547" i="2"/>
  <c r="AB1555" i="2"/>
  <c r="AB1563" i="2"/>
  <c r="AB1570" i="2"/>
  <c r="AB1581" i="2"/>
  <c r="AB1589" i="2"/>
  <c r="AB1597" i="2"/>
  <c r="AB1603" i="2"/>
  <c r="AB1613" i="2"/>
  <c r="AB1621" i="2"/>
  <c r="AB1629" i="2"/>
  <c r="AB1637" i="2"/>
  <c r="AB1645" i="2"/>
  <c r="AB1653" i="2"/>
  <c r="AB1661" i="2"/>
  <c r="AB1669" i="2"/>
  <c r="AB1677" i="2"/>
  <c r="AB1686" i="2"/>
  <c r="AB1693" i="2"/>
  <c r="AB1701" i="2"/>
  <c r="AB1709" i="2"/>
  <c r="AB1717" i="2"/>
  <c r="AB1725" i="2"/>
  <c r="AB1733" i="2"/>
  <c r="AB1741" i="2"/>
  <c r="AB1749" i="2"/>
  <c r="AB1757" i="2"/>
  <c r="AB1765" i="2"/>
  <c r="AB1798" i="2"/>
  <c r="AB1800" i="2"/>
  <c r="AB1830" i="2"/>
  <c r="AB1832" i="2"/>
  <c r="AB1862" i="2"/>
  <c r="AB1864" i="2"/>
  <c r="AB1774" i="2"/>
  <c r="AB1781" i="2"/>
  <c r="AB1789" i="2"/>
  <c r="AB1797" i="2"/>
  <c r="AB1805" i="2"/>
  <c r="AB1813" i="2"/>
  <c r="AB1821" i="2"/>
  <c r="AB1829" i="2"/>
  <c r="AB1837" i="2"/>
  <c r="AB1845" i="2"/>
  <c r="AB1853" i="2"/>
  <c r="AB1861" i="2"/>
  <c r="AB1869" i="2"/>
  <c r="AB1878" i="2"/>
  <c r="AB1885" i="2"/>
  <c r="AB1893" i="2"/>
  <c r="AB1901" i="2"/>
  <c r="AB1902" i="2"/>
  <c r="AB1908" i="2"/>
  <c r="AB1912" i="2"/>
  <c r="AB1928" i="2"/>
  <c r="AB1942" i="2"/>
  <c r="AB1962" i="2"/>
  <c r="AB1990" i="2"/>
  <c r="AB2014" i="2"/>
  <c r="AB2048" i="2"/>
  <c r="AB2054" i="2"/>
  <c r="AB2180" i="2"/>
  <c r="AB1773" i="2"/>
  <c r="AB1783" i="2"/>
  <c r="AB1791" i="2"/>
  <c r="AB1799" i="2"/>
  <c r="AB1807" i="2"/>
  <c r="AB1815" i="2"/>
  <c r="AB1823" i="2"/>
  <c r="AB1831" i="2"/>
  <c r="AB1839" i="2"/>
  <c r="AB1847" i="2"/>
  <c r="AB1855" i="2"/>
  <c r="AB1863" i="2"/>
  <c r="AB1871" i="2"/>
  <c r="AB1879" i="2"/>
  <c r="AB1887" i="2"/>
  <c r="AB1895" i="2"/>
  <c r="AB1903" i="2"/>
  <c r="AB1911" i="2"/>
  <c r="AB1926" i="2"/>
  <c r="AB1949" i="2"/>
  <c r="AB1974" i="2"/>
  <c r="AB1986" i="2"/>
  <c r="AB2015" i="2"/>
  <c r="AB2043" i="2"/>
  <c r="AB1888" i="2"/>
  <c r="AB1896" i="2"/>
  <c r="AB1909" i="2"/>
  <c r="AB1910" i="2"/>
  <c r="AB1920" i="2"/>
  <c r="AB1939" i="2"/>
  <c r="AB1967" i="2"/>
  <c r="AB1980" i="2"/>
  <c r="AB2018" i="2"/>
  <c r="AB2147" i="2"/>
  <c r="AB1777" i="2"/>
  <c r="AB1785" i="2"/>
  <c r="AB1793" i="2"/>
  <c r="AB1801" i="2"/>
  <c r="AB1809" i="2"/>
  <c r="AB1817" i="2"/>
  <c r="AB1825" i="2"/>
  <c r="AB1833" i="2"/>
  <c r="AB1841" i="2"/>
  <c r="AB1849" i="2"/>
  <c r="AB1857" i="2"/>
  <c r="AB1865" i="2"/>
  <c r="AB1873" i="2"/>
  <c r="AB1881" i="2"/>
  <c r="AB1889" i="2"/>
  <c r="AB1897" i="2"/>
  <c r="AB1905" i="2"/>
  <c r="AB1918" i="2"/>
  <c r="AB1913" i="2"/>
  <c r="AB1924" i="2"/>
  <c r="AB1932" i="2"/>
  <c r="AB1959" i="2"/>
  <c r="AB1973" i="2"/>
  <c r="AB1995" i="2"/>
  <c r="AB1998" i="2"/>
  <c r="AB2031" i="2"/>
  <c r="AB1778" i="2"/>
  <c r="AB1786" i="2"/>
  <c r="AB1794" i="2"/>
  <c r="AB1802" i="2"/>
  <c r="AB1810" i="2"/>
  <c r="AB1818" i="2"/>
  <c r="AB1826" i="2"/>
  <c r="AB1834" i="2"/>
  <c r="AB1842" i="2"/>
  <c r="AB1850" i="2"/>
  <c r="AB1858" i="2"/>
  <c r="AB1866" i="2"/>
  <c r="AB1874" i="2"/>
  <c r="AB1882" i="2"/>
  <c r="AB1890" i="2"/>
  <c r="AB1898" i="2"/>
  <c r="AB1953" i="2"/>
  <c r="AB1964" i="2"/>
  <c r="AB1985" i="2"/>
  <c r="AB2025" i="2"/>
  <c r="AB2221" i="2"/>
  <c r="AB1771" i="2"/>
  <c r="AB1779" i="2"/>
  <c r="AB1787" i="2"/>
  <c r="AB1795" i="2"/>
  <c r="AB1803" i="2"/>
  <c r="AB1811" i="2"/>
  <c r="AB1819" i="2"/>
  <c r="AB1827" i="2"/>
  <c r="AB1835" i="2"/>
  <c r="AB1843" i="2"/>
  <c r="AB1851" i="2"/>
  <c r="AB1859" i="2"/>
  <c r="AB1867" i="2"/>
  <c r="AB1875" i="2"/>
  <c r="AB1883" i="2"/>
  <c r="AB1891" i="2"/>
  <c r="AB1899" i="2"/>
  <c r="AB1907" i="2"/>
  <c r="AB1945" i="2"/>
  <c r="AB1943" i="2"/>
  <c r="AB1978" i="2"/>
  <c r="AB2004" i="2"/>
  <c r="AB2038" i="2"/>
  <c r="AB2116" i="2"/>
  <c r="AB1772" i="2"/>
  <c r="AB1780" i="2"/>
  <c r="AB1788" i="2"/>
  <c r="AB1796" i="2"/>
  <c r="AB1804" i="2"/>
  <c r="AB1812" i="2"/>
  <c r="AB1820" i="2"/>
  <c r="AB1828" i="2"/>
  <c r="AB1836" i="2"/>
  <c r="AB1844" i="2"/>
  <c r="AB1852" i="2"/>
  <c r="AB1860" i="2"/>
  <c r="AB1868" i="2"/>
  <c r="AB1876" i="2"/>
  <c r="AB1884" i="2"/>
  <c r="AB1892" i="2"/>
  <c r="AB1900" i="2"/>
  <c r="AB1916" i="2"/>
  <c r="AB1936" i="2"/>
  <c r="AB1951" i="2"/>
  <c r="AB1968" i="2"/>
  <c r="AB2001" i="2"/>
  <c r="AB2268" i="2"/>
  <c r="AB1927" i="2"/>
  <c r="AB1930" i="2"/>
  <c r="AB1944" i="2"/>
  <c r="AB1952" i="2"/>
  <c r="AB1958" i="2"/>
  <c r="AB1966" i="2"/>
  <c r="AB1970" i="2"/>
  <c r="AB1981" i="2"/>
  <c r="AB1989" i="2"/>
  <c r="AB1997" i="2"/>
  <c r="AB2006" i="2"/>
  <c r="AB2013" i="2"/>
  <c r="AB2022" i="2"/>
  <c r="AB2030" i="2"/>
  <c r="AB2033" i="2"/>
  <c r="AB2051" i="2"/>
  <c r="AB2070" i="2"/>
  <c r="AB2101" i="2"/>
  <c r="AB2134" i="2"/>
  <c r="AB2166" i="2"/>
  <c r="AB2260" i="2"/>
  <c r="AB1906" i="2"/>
  <c r="AB1914" i="2"/>
  <c r="AB1923" i="2"/>
  <c r="AB1929" i="2"/>
  <c r="AB1937" i="2"/>
  <c r="AB1946" i="2"/>
  <c r="AB1954" i="2"/>
  <c r="AB1960" i="2"/>
  <c r="AB1957" i="2"/>
  <c r="AB1975" i="2"/>
  <c r="AB1983" i="2"/>
  <c r="AB1991" i="2"/>
  <c r="AB1999" i="2"/>
  <c r="AB2007" i="2"/>
  <c r="AB2016" i="2"/>
  <c r="AB2023" i="2"/>
  <c r="AB2029" i="2"/>
  <c r="AB2040" i="2"/>
  <c r="AB2081" i="2"/>
  <c r="AB2112" i="2"/>
  <c r="AB2142" i="2"/>
  <c r="AB2174" i="2"/>
  <c r="AB2185" i="2"/>
  <c r="AB2220" i="2"/>
  <c r="AB2326" i="2"/>
  <c r="AB1915" i="2"/>
  <c r="AB1922" i="2"/>
  <c r="AB1931" i="2"/>
  <c r="AB1938" i="2"/>
  <c r="AB1947" i="2"/>
  <c r="AB1955" i="2"/>
  <c r="AB1961" i="2"/>
  <c r="AB1969" i="2"/>
  <c r="AB1977" i="2"/>
  <c r="AB1984" i="2"/>
  <c r="AB1994" i="2"/>
  <c r="AB2000" i="2"/>
  <c r="AB2008" i="2"/>
  <c r="AB2017" i="2"/>
  <c r="AB2024" i="2"/>
  <c r="AB2035" i="2"/>
  <c r="AB2039" i="2"/>
  <c r="AB2059" i="2"/>
  <c r="AB2092" i="2"/>
  <c r="AB2119" i="2"/>
  <c r="AB2155" i="2"/>
  <c r="AB2332" i="2"/>
  <c r="AB2086" i="2"/>
  <c r="AB2118" i="2"/>
  <c r="AB2150" i="2"/>
  <c r="AB2182" i="2"/>
  <c r="AB1904" i="2"/>
  <c r="AB1917" i="2"/>
  <c r="AB1925" i="2"/>
  <c r="AB1933" i="2"/>
  <c r="AB1940" i="2"/>
  <c r="AB1950" i="2"/>
  <c r="AB1576" i="2"/>
  <c r="AB1963" i="2"/>
  <c r="AB1971" i="2"/>
  <c r="AB1979" i="2"/>
  <c r="AB1987" i="2"/>
  <c r="AB1996" i="2"/>
  <c r="AB2002" i="2"/>
  <c r="AB2010" i="2"/>
  <c r="AB2019" i="2"/>
  <c r="AB2026" i="2"/>
  <c r="AB2032" i="2"/>
  <c r="AB2046" i="2"/>
  <c r="AB2067" i="2"/>
  <c r="AB2097" i="2"/>
  <c r="AB2131" i="2"/>
  <c r="AB2163" i="2"/>
  <c r="AB1919" i="2"/>
  <c r="AB1934" i="2"/>
  <c r="AB1941" i="2"/>
  <c r="AB1948" i="2"/>
  <c r="AB1580" i="2"/>
  <c r="AB1965" i="2"/>
  <c r="AB1972" i="2"/>
  <c r="AB1976" i="2"/>
  <c r="AB1988" i="2"/>
  <c r="AB1992" i="2"/>
  <c r="AB2003" i="2"/>
  <c r="AB2011" i="2"/>
  <c r="AB2020" i="2"/>
  <c r="AB2027" i="2"/>
  <c r="AB2042" i="2"/>
  <c r="AB2062" i="2"/>
  <c r="AB2095" i="2"/>
  <c r="AB2126" i="2"/>
  <c r="AB2158" i="2"/>
  <c r="AB2196" i="2"/>
  <c r="AB2193" i="2"/>
  <c r="AB2005" i="2"/>
  <c r="AB2012" i="2"/>
  <c r="AB2021" i="2"/>
  <c r="AB2028" i="2"/>
  <c r="AB2075" i="2"/>
  <c r="AB2108" i="2"/>
  <c r="AB2141" i="2"/>
  <c r="AB2171" i="2"/>
  <c r="AB2036" i="2"/>
  <c r="AB2044" i="2"/>
  <c r="AB2052" i="2"/>
  <c r="AB2060" i="2"/>
  <c r="AB2068" i="2"/>
  <c r="AB2076" i="2"/>
  <c r="AB2084" i="2"/>
  <c r="AB2093" i="2"/>
  <c r="AB2102" i="2"/>
  <c r="AB2110" i="2"/>
  <c r="AB2087" i="2"/>
  <c r="AB2120" i="2"/>
  <c r="AB2132" i="2"/>
  <c r="AB2140" i="2"/>
  <c r="AB2148" i="2"/>
  <c r="AB2156" i="2"/>
  <c r="AB2164" i="2"/>
  <c r="AB2172" i="2"/>
  <c r="AB2181" i="2"/>
  <c r="AB2194" i="2"/>
  <c r="AB2229" i="2"/>
  <c r="AB2243" i="2"/>
  <c r="AB2305" i="2"/>
  <c r="AB2344" i="2"/>
  <c r="AB2037" i="2"/>
  <c r="AB2045" i="2"/>
  <c r="AB2053" i="2"/>
  <c r="AB2061" i="2"/>
  <c r="AB2069" i="2"/>
  <c r="AB2077" i="2"/>
  <c r="AB2085" i="2"/>
  <c r="AB2094" i="2"/>
  <c r="AB2103" i="2"/>
  <c r="AB2111" i="2"/>
  <c r="AB2117" i="2"/>
  <c r="AB2125" i="2"/>
  <c r="AB2133" i="2"/>
  <c r="AB2139" i="2"/>
  <c r="AB2149" i="2"/>
  <c r="AB2157" i="2"/>
  <c r="AB2165" i="2"/>
  <c r="AB2173" i="2"/>
  <c r="AB2177" i="2"/>
  <c r="AB2184" i="2"/>
  <c r="AB2200" i="2"/>
  <c r="AB2284" i="2"/>
  <c r="AB2047" i="2"/>
  <c r="AB2055" i="2"/>
  <c r="AB2063" i="2"/>
  <c r="AB2071" i="2"/>
  <c r="AB2082" i="2"/>
  <c r="AB2088" i="2"/>
  <c r="AB2096" i="2"/>
  <c r="AB2104" i="2"/>
  <c r="AB2113" i="2"/>
  <c r="AB2121" i="2"/>
  <c r="AB2129" i="2"/>
  <c r="AB2135" i="2"/>
  <c r="AB2145" i="2"/>
  <c r="AB2151" i="2"/>
  <c r="AB2159" i="2"/>
  <c r="AB2167" i="2"/>
  <c r="AB2175" i="2"/>
  <c r="AB2183" i="2"/>
  <c r="AB2188" i="2"/>
  <c r="AB2204" i="2"/>
  <c r="AB2212" i="2"/>
  <c r="AB2213" i="2"/>
  <c r="AB2238" i="2"/>
  <c r="AB2301" i="2"/>
  <c r="AB2056" i="2"/>
  <c r="AB2064" i="2"/>
  <c r="AB2072" i="2"/>
  <c r="AB2083" i="2"/>
  <c r="AB2090" i="2"/>
  <c r="AB2098" i="2"/>
  <c r="AB2105" i="2"/>
  <c r="AB2109" i="2"/>
  <c r="AB2122" i="2"/>
  <c r="AB2127" i="2"/>
  <c r="AB2136" i="2"/>
  <c r="AB2144" i="2"/>
  <c r="AB2152" i="2"/>
  <c r="AB2160" i="2"/>
  <c r="AB2168" i="2"/>
  <c r="AB2176" i="2"/>
  <c r="AB2201" i="2"/>
  <c r="AB2217" i="2"/>
  <c r="AB2276" i="2"/>
  <c r="AB2034" i="2"/>
  <c r="AB2041" i="2"/>
  <c r="AB2049" i="2"/>
  <c r="AB2057" i="2"/>
  <c r="AB2065" i="2"/>
  <c r="AB2073" i="2"/>
  <c r="AB2078" i="2"/>
  <c r="AB2089" i="2"/>
  <c r="AB2099" i="2"/>
  <c r="AB2106" i="2"/>
  <c r="AB2114" i="2"/>
  <c r="AB2123" i="2"/>
  <c r="AB2128" i="2"/>
  <c r="AB2137" i="2"/>
  <c r="AB2146" i="2"/>
  <c r="AB2153" i="2"/>
  <c r="AB2161" i="2"/>
  <c r="AB2169" i="2"/>
  <c r="AB2178" i="2"/>
  <c r="AB2192" i="2"/>
  <c r="AB2208" i="2"/>
  <c r="AB2209" i="2"/>
  <c r="AB2225" i="2"/>
  <c r="AB2252" i="2"/>
  <c r="AB2316" i="2"/>
  <c r="AB2050" i="2"/>
  <c r="AB2058" i="2"/>
  <c r="AB2066" i="2"/>
  <c r="AB2074" i="2"/>
  <c r="AB2079" i="2"/>
  <c r="AB2091" i="2"/>
  <c r="AB2100" i="2"/>
  <c r="AB2107" i="2"/>
  <c r="AB2115" i="2"/>
  <c r="AB2124" i="2"/>
  <c r="AB2130" i="2"/>
  <c r="AB2138" i="2"/>
  <c r="AB2143" i="2"/>
  <c r="AB2154" i="2"/>
  <c r="AB2162" i="2"/>
  <c r="AB2170" i="2"/>
  <c r="AB2179" i="2"/>
  <c r="AB2189" i="2"/>
  <c r="AB2205" i="2"/>
  <c r="AB2292" i="2"/>
  <c r="AB2368" i="2"/>
  <c r="AB2455" i="2"/>
  <c r="AB2187" i="2"/>
  <c r="AB2197" i="2"/>
  <c r="AB2203" i="2"/>
  <c r="AB2211" i="2"/>
  <c r="AB2219" i="2"/>
  <c r="AB2227" i="2"/>
  <c r="AB2237" i="2"/>
  <c r="AB2244" i="2"/>
  <c r="AB2251" i="2"/>
  <c r="AB2259" i="2"/>
  <c r="AB2267" i="2"/>
  <c r="AB2275" i="2"/>
  <c r="AB2283" i="2"/>
  <c r="AB2291" i="2"/>
  <c r="AB2300" i="2"/>
  <c r="AB2308" i="2"/>
  <c r="AB2315" i="2"/>
  <c r="AB2325" i="2"/>
  <c r="AB2331" i="2"/>
  <c r="AB2354" i="2"/>
  <c r="AB2386" i="2"/>
  <c r="AB2414" i="2"/>
  <c r="AB2480" i="2"/>
  <c r="AB2230" i="2"/>
  <c r="AB2236" i="2"/>
  <c r="AB2246" i="2"/>
  <c r="AB2253" i="2"/>
  <c r="AB2261" i="2"/>
  <c r="AB2269" i="2"/>
  <c r="AB2277" i="2"/>
  <c r="AB2285" i="2"/>
  <c r="AB2293" i="2"/>
  <c r="AB2302" i="2"/>
  <c r="AB2309" i="2"/>
  <c r="AB2317" i="2"/>
  <c r="AB2327" i="2"/>
  <c r="AB2333" i="2"/>
  <c r="AB2362" i="2"/>
  <c r="AB2394" i="2"/>
  <c r="AB2431" i="2"/>
  <c r="AB2501" i="2"/>
  <c r="AB2660" i="2"/>
  <c r="AB2190" i="2"/>
  <c r="AB2198" i="2"/>
  <c r="AB2206" i="2"/>
  <c r="AB2214" i="2"/>
  <c r="AB2222" i="2"/>
  <c r="AB2231" i="2"/>
  <c r="AB2240" i="2"/>
  <c r="AB2247" i="2"/>
  <c r="AB2254" i="2"/>
  <c r="AB2262" i="2"/>
  <c r="AB2270" i="2"/>
  <c r="AB2278" i="2"/>
  <c r="AB2286" i="2"/>
  <c r="AB2294" i="2"/>
  <c r="AB2303" i="2"/>
  <c r="AB2310" i="2"/>
  <c r="AB2318" i="2"/>
  <c r="AB2323" i="2"/>
  <c r="AB2334" i="2"/>
  <c r="AB2339" i="2"/>
  <c r="AB2375" i="2"/>
  <c r="AB2409" i="2"/>
  <c r="AB2469" i="2"/>
  <c r="AB2191" i="2"/>
  <c r="AB2199" i="2"/>
  <c r="AB2207" i="2"/>
  <c r="AB2216" i="2"/>
  <c r="AB2223" i="2"/>
  <c r="AB2232" i="2"/>
  <c r="AB2239" i="2"/>
  <c r="AB2248" i="2"/>
  <c r="AB2257" i="2"/>
  <c r="AB2263" i="2"/>
  <c r="AB2271" i="2"/>
  <c r="AB2279" i="2"/>
  <c r="AB2287" i="2"/>
  <c r="AB2297" i="2"/>
  <c r="AB2295" i="2"/>
  <c r="AB2311" i="2"/>
  <c r="AB2319" i="2"/>
  <c r="AB2324" i="2"/>
  <c r="AB2335" i="2"/>
  <c r="AB2370" i="2"/>
  <c r="AB2448" i="2"/>
  <c r="AB2572" i="2"/>
  <c r="AB2215" i="2"/>
  <c r="AB2224" i="2"/>
  <c r="AB2233" i="2"/>
  <c r="AB2241" i="2"/>
  <c r="AB2249" i="2"/>
  <c r="AB2258" i="2"/>
  <c r="AB2264" i="2"/>
  <c r="AB2272" i="2"/>
  <c r="AB2280" i="2"/>
  <c r="AB2288" i="2"/>
  <c r="AB2296" i="2"/>
  <c r="AB2304" i="2"/>
  <c r="AB2312" i="2"/>
  <c r="AB2320" i="2"/>
  <c r="AB2328" i="2"/>
  <c r="AB2336" i="2"/>
  <c r="AB2342" i="2"/>
  <c r="AB2351" i="2"/>
  <c r="AB2383" i="2"/>
  <c r="AB2423" i="2"/>
  <c r="AB2234" i="2"/>
  <c r="AB2242" i="2"/>
  <c r="AB2250" i="2"/>
  <c r="AB2255" i="2"/>
  <c r="AB2265" i="2"/>
  <c r="AB2273" i="2"/>
  <c r="AB2281" i="2"/>
  <c r="AB2289" i="2"/>
  <c r="AB2298" i="2"/>
  <c r="AB2306" i="2"/>
  <c r="AB2313" i="2"/>
  <c r="AB2321" i="2"/>
  <c r="AB2329" i="2"/>
  <c r="AB2337" i="2"/>
  <c r="AB2346" i="2"/>
  <c r="AB2378" i="2"/>
  <c r="AB2399" i="2"/>
  <c r="AB2463" i="2"/>
  <c r="AB2186" i="2"/>
  <c r="AB2195" i="2"/>
  <c r="AB2202" i="2"/>
  <c r="AB2210" i="2"/>
  <c r="AB2218" i="2"/>
  <c r="AB2226" i="2"/>
  <c r="AB2235" i="2"/>
  <c r="AB2228" i="2"/>
  <c r="AB2245" i="2"/>
  <c r="AB2256" i="2"/>
  <c r="AB2266" i="2"/>
  <c r="AB2274" i="2"/>
  <c r="AB2282" i="2"/>
  <c r="AB2290" i="2"/>
  <c r="AB2299" i="2"/>
  <c r="AB2307" i="2"/>
  <c r="AB2314" i="2"/>
  <c r="AB2322" i="2"/>
  <c r="AB2330" i="2"/>
  <c r="AB2359" i="2"/>
  <c r="AB2391" i="2"/>
  <c r="AB2439" i="2"/>
  <c r="AB2350" i="2"/>
  <c r="AB2358" i="2"/>
  <c r="AB2365" i="2"/>
  <c r="AB2374" i="2"/>
  <c r="AB2380" i="2"/>
  <c r="AB2390" i="2"/>
  <c r="AB2398" i="2"/>
  <c r="AB2408" i="2"/>
  <c r="AB2415" i="2"/>
  <c r="AB2422" i="2"/>
  <c r="AB2430" i="2"/>
  <c r="AB2435" i="2"/>
  <c r="AB2446" i="2"/>
  <c r="AB2454" i="2"/>
  <c r="AB2462" i="2"/>
  <c r="AB2471" i="2"/>
  <c r="AB2479" i="2"/>
  <c r="AB2496" i="2"/>
  <c r="AB2509" i="2"/>
  <c r="AB2606" i="2"/>
  <c r="AB2680" i="2"/>
  <c r="AB2694" i="2"/>
  <c r="AB2754" i="2"/>
  <c r="AB2345" i="2"/>
  <c r="AB2352" i="2"/>
  <c r="AB2360" i="2"/>
  <c r="AB2367" i="2"/>
  <c r="AB2376" i="2"/>
  <c r="AB2384" i="2"/>
  <c r="AB2392" i="2"/>
  <c r="AB2400" i="2"/>
  <c r="AB2406" i="2"/>
  <c r="AB2416" i="2"/>
  <c r="AB2424" i="2"/>
  <c r="AB2432" i="2"/>
  <c r="AB2440" i="2"/>
  <c r="AB2447" i="2"/>
  <c r="AB2456" i="2"/>
  <c r="AB2464" i="2"/>
  <c r="AB2472" i="2"/>
  <c r="AB2478" i="2"/>
  <c r="AB2490" i="2"/>
  <c r="AB2505" i="2"/>
  <c r="AB2528" i="2"/>
  <c r="AB2533" i="2"/>
  <c r="AB2628" i="2"/>
  <c r="AB2653" i="2"/>
  <c r="AB2675" i="2"/>
  <c r="AB2343" i="2"/>
  <c r="AB2353" i="2"/>
  <c r="AB2361" i="2"/>
  <c r="AB2369" i="2"/>
  <c r="AB2377" i="2"/>
  <c r="AB2385" i="2"/>
  <c r="AB2393" i="2"/>
  <c r="AB2401" i="2"/>
  <c r="AB2407" i="2"/>
  <c r="AB2417" i="2"/>
  <c r="AB2425" i="2"/>
  <c r="AB2433" i="2"/>
  <c r="AB2441" i="2"/>
  <c r="AB2449" i="2"/>
  <c r="AB2457" i="2"/>
  <c r="AB2465" i="2"/>
  <c r="AB2473" i="2"/>
  <c r="AB2482" i="2"/>
  <c r="AB2498" i="2"/>
  <c r="AB2515" i="2"/>
  <c r="AB2597" i="2"/>
  <c r="AB2622" i="2"/>
  <c r="AB2403" i="2"/>
  <c r="AB2411" i="2"/>
  <c r="AB2418" i="2"/>
  <c r="AB2426" i="2"/>
  <c r="AB2436" i="2"/>
  <c r="AB2442" i="2"/>
  <c r="AB2450" i="2"/>
  <c r="AB2458" i="2"/>
  <c r="AB2466" i="2"/>
  <c r="AB2474" i="2"/>
  <c r="AB2483" i="2"/>
  <c r="AB2487" i="2"/>
  <c r="AB2502" i="2"/>
  <c r="AB2564" i="2"/>
  <c r="AB2589" i="2"/>
  <c r="AB2338" i="2"/>
  <c r="AB2347" i="2"/>
  <c r="AB2355" i="2"/>
  <c r="AB2363" i="2"/>
  <c r="AB2371" i="2"/>
  <c r="AB2379" i="2"/>
  <c r="AB2387" i="2"/>
  <c r="AB2395" i="2"/>
  <c r="AB2404" i="2"/>
  <c r="AB2412" i="2"/>
  <c r="AB2419" i="2"/>
  <c r="AB2427" i="2"/>
  <c r="AB2438" i="2"/>
  <c r="AB2443" i="2"/>
  <c r="AB2451" i="2"/>
  <c r="AB2459" i="2"/>
  <c r="AB2467" i="2"/>
  <c r="AB2475" i="2"/>
  <c r="AB2484" i="2"/>
  <c r="AB2494" i="2"/>
  <c r="AB2504" i="2"/>
  <c r="AB2523" i="2"/>
  <c r="AB2525" i="2"/>
  <c r="AB2526" i="2"/>
  <c r="AB2557" i="2"/>
  <c r="AB2697" i="2"/>
  <c r="AB2340" i="2"/>
  <c r="AB2348" i="2"/>
  <c r="AB2356" i="2"/>
  <c r="AB2364" i="2"/>
  <c r="AB2372" i="2"/>
  <c r="AB2381" i="2"/>
  <c r="AB2388" i="2"/>
  <c r="AB2396" i="2"/>
  <c r="AB2402" i="2"/>
  <c r="AB2413" i="2"/>
  <c r="AB2420" i="2"/>
  <c r="AB2428" i="2"/>
  <c r="AB2437" i="2"/>
  <c r="AB2445" i="2"/>
  <c r="AB2452" i="2"/>
  <c r="AB2460" i="2"/>
  <c r="AB2468" i="2"/>
  <c r="AB2476" i="2"/>
  <c r="AB2485" i="2"/>
  <c r="AB2493" i="2"/>
  <c r="AB2512" i="2"/>
  <c r="AB2517" i="2"/>
  <c r="AB2518" i="2"/>
  <c r="AB2668" i="2"/>
  <c r="AB2706" i="2"/>
  <c r="AB2341" i="2"/>
  <c r="AB2349" i="2"/>
  <c r="AB2357" i="2"/>
  <c r="AB2366" i="2"/>
  <c r="AB2373" i="2"/>
  <c r="AB2382" i="2"/>
  <c r="AB2389" i="2"/>
  <c r="AB2397" i="2"/>
  <c r="AB2405" i="2"/>
  <c r="AB2410" i="2"/>
  <c r="AB2421" i="2"/>
  <c r="AB2429" i="2"/>
  <c r="AB2434" i="2"/>
  <c r="AB2444" i="2"/>
  <c r="AB2453" i="2"/>
  <c r="AB2461" i="2"/>
  <c r="AB2470" i="2"/>
  <c r="AB2477" i="2"/>
  <c r="AB2486" i="2"/>
  <c r="AB2489" i="2"/>
  <c r="AB2492" i="2"/>
  <c r="AB2507" i="2"/>
  <c r="AB2531" i="2"/>
  <c r="AB2636" i="2"/>
  <c r="AB2481" i="2"/>
  <c r="AB2500" i="2"/>
  <c r="AB2508" i="2"/>
  <c r="AB2516" i="2"/>
  <c r="AB2524" i="2"/>
  <c r="AB2548" i="2"/>
  <c r="AB2582" i="2"/>
  <c r="AB2613" i="2"/>
  <c r="AB2646" i="2"/>
  <c r="AB2685" i="2"/>
  <c r="AB2699" i="2"/>
  <c r="AB2781" i="2"/>
  <c r="AB2828" i="2"/>
  <c r="AB2785" i="2"/>
  <c r="AB2707" i="2"/>
  <c r="AB2731" i="2"/>
  <c r="AB2503" i="2"/>
  <c r="AB2510" i="2"/>
  <c r="AB2519" i="2"/>
  <c r="AB2520" i="2"/>
  <c r="AB2547" i="2"/>
  <c r="AB2581" i="2"/>
  <c r="AB2612" i="2"/>
  <c r="AB2644" i="2"/>
  <c r="AB2488" i="2"/>
  <c r="AB2495" i="2"/>
  <c r="AB2499" i="2"/>
  <c r="AB2511" i="2"/>
  <c r="AB2513" i="2"/>
  <c r="AB2565" i="2"/>
  <c r="AB2595" i="2"/>
  <c r="AB2631" i="2"/>
  <c r="AB2661" i="2"/>
  <c r="AB2761" i="2"/>
  <c r="AB2521" i="2"/>
  <c r="AB2540" i="2"/>
  <c r="AB2556" i="2"/>
  <c r="AB2579" i="2"/>
  <c r="AB2621" i="2"/>
  <c r="AB2652" i="2"/>
  <c r="AB2722" i="2"/>
  <c r="AB2491" i="2"/>
  <c r="AB2497" i="2"/>
  <c r="AB2506" i="2"/>
  <c r="AB2514" i="2"/>
  <c r="AB2522" i="2"/>
  <c r="AB2529" i="2"/>
  <c r="AB2527" i="2"/>
  <c r="AB2541" i="2"/>
  <c r="AB2542" i="2"/>
  <c r="AB2573" i="2"/>
  <c r="AB2604" i="2"/>
  <c r="AB2638" i="2"/>
  <c r="AB2669" i="2"/>
  <c r="AB2549" i="2"/>
  <c r="AB2558" i="2"/>
  <c r="AB2566" i="2"/>
  <c r="AB2574" i="2"/>
  <c r="AB2583" i="2"/>
  <c r="AB2590" i="2"/>
  <c r="AB2598" i="2"/>
  <c r="AB2605" i="2"/>
  <c r="AB2614" i="2"/>
  <c r="AB2620" i="2"/>
  <c r="AB2632" i="2"/>
  <c r="AB2637" i="2"/>
  <c r="AB2647" i="2"/>
  <c r="AB2654" i="2"/>
  <c r="AB2662" i="2"/>
  <c r="AB2670" i="2"/>
  <c r="AB2673" i="2"/>
  <c r="AB2700" i="2"/>
  <c r="AB2740" i="2"/>
  <c r="AB2771" i="2"/>
  <c r="AB2534" i="2"/>
  <c r="AB2543" i="2"/>
  <c r="AB2551" i="2"/>
  <c r="AB2559" i="2"/>
  <c r="AB2567" i="2"/>
  <c r="AB2576" i="2"/>
  <c r="AB2584" i="2"/>
  <c r="AB2591" i="2"/>
  <c r="AB2599" i="2"/>
  <c r="AB2607" i="2"/>
  <c r="AB2615" i="2"/>
  <c r="AB2625" i="2"/>
  <c r="AB2629" i="2"/>
  <c r="AB2639" i="2"/>
  <c r="AB2648" i="2"/>
  <c r="AB2655" i="2"/>
  <c r="AB2663" i="2"/>
  <c r="AB2672" i="2"/>
  <c r="AB2677" i="2"/>
  <c r="AB2681" i="2"/>
  <c r="AB2686" i="2"/>
  <c r="AB2690" i="2"/>
  <c r="AB2729" i="2"/>
  <c r="AB2763" i="2"/>
  <c r="AB2535" i="2"/>
  <c r="AB2544" i="2"/>
  <c r="AB2552" i="2"/>
  <c r="AB2561" i="2"/>
  <c r="AB2568" i="2"/>
  <c r="AB2577" i="2"/>
  <c r="AB2585" i="2"/>
  <c r="AB2592" i="2"/>
  <c r="AB2600" i="2"/>
  <c r="AB2608" i="2"/>
  <c r="AB2616" i="2"/>
  <c r="AB2626" i="2"/>
  <c r="AB2630" i="2"/>
  <c r="AB2640" i="2"/>
  <c r="AB2645" i="2"/>
  <c r="AB2656" i="2"/>
  <c r="AB2664" i="2"/>
  <c r="AB2714" i="2"/>
  <c r="AB2745" i="2"/>
  <c r="AB2530" i="2"/>
  <c r="AB2536" i="2"/>
  <c r="AB2545" i="2"/>
  <c r="AB2553" i="2"/>
  <c r="AB2562" i="2"/>
  <c r="AB2569" i="2"/>
  <c r="AB2578" i="2"/>
  <c r="AB2586" i="2"/>
  <c r="AB2593" i="2"/>
  <c r="AB2603" i="2"/>
  <c r="AB2609" i="2"/>
  <c r="AB2617" i="2"/>
  <c r="AB2623" i="2"/>
  <c r="AB2633" i="2"/>
  <c r="AB2641" i="2"/>
  <c r="AB2649" i="2"/>
  <c r="AB2657" i="2"/>
  <c r="AB2665" i="2"/>
  <c r="AB2671" i="2"/>
  <c r="AB2678" i="2"/>
  <c r="AB2682" i="2"/>
  <c r="AB2693" i="2"/>
  <c r="AB2739" i="2"/>
  <c r="AB2770" i="2"/>
  <c r="AB2806" i="2"/>
  <c r="AB2820" i="2"/>
  <c r="AB2538" i="2"/>
  <c r="AB2537" i="2"/>
  <c r="AB2554" i="2"/>
  <c r="AB2560" i="2"/>
  <c r="AB2570" i="2"/>
  <c r="AB2575" i="2"/>
  <c r="AB2587" i="2"/>
  <c r="AB2594" i="2"/>
  <c r="AB2601" i="2"/>
  <c r="AB2610" i="2"/>
  <c r="AB2618" i="2"/>
  <c r="AB2624" i="2"/>
  <c r="AB2634" i="2"/>
  <c r="AB2642" i="2"/>
  <c r="AB2650" i="2"/>
  <c r="AB2658" i="2"/>
  <c r="AB2666" i="2"/>
  <c r="AB2688" i="2"/>
  <c r="AB2724" i="2"/>
  <c r="AB2755" i="2"/>
  <c r="AB2532" i="2"/>
  <c r="AB2539" i="2"/>
  <c r="AB2546" i="2"/>
  <c r="AB2555" i="2"/>
  <c r="AB2563" i="2"/>
  <c r="AB2571" i="2"/>
  <c r="AB2580" i="2"/>
  <c r="AB2588" i="2"/>
  <c r="AB2596" i="2"/>
  <c r="AB2602" i="2"/>
  <c r="AB2611" i="2"/>
  <c r="AB2619" i="2"/>
  <c r="AB2627" i="2"/>
  <c r="AB2635" i="2"/>
  <c r="AB2643" i="2"/>
  <c r="AB2651" i="2"/>
  <c r="AB2659" i="2"/>
  <c r="AB2667" i="2"/>
  <c r="AB2674" i="2"/>
  <c r="AB2683" i="2"/>
  <c r="AB2691" i="2"/>
  <c r="AB2709" i="2"/>
  <c r="AB2715" i="2"/>
  <c r="AB2747" i="2"/>
  <c r="AB2777" i="2"/>
  <c r="AB2790" i="2"/>
  <c r="AB2676" i="2"/>
  <c r="AB2684" i="2"/>
  <c r="AB2692" i="2"/>
  <c r="AB2701" i="2"/>
  <c r="AB2708" i="2"/>
  <c r="AB2716" i="2"/>
  <c r="AB2725" i="2"/>
  <c r="AB2732" i="2"/>
  <c r="AB2736" i="2"/>
  <c r="AB2748" i="2"/>
  <c r="AB2756" i="2"/>
  <c r="AB2764" i="2"/>
  <c r="AB2772" i="2"/>
  <c r="AB2893" i="2"/>
  <c r="AB2717" i="2"/>
  <c r="AB2723" i="2"/>
  <c r="AB2733" i="2"/>
  <c r="AB2742" i="2"/>
  <c r="AB2749" i="2"/>
  <c r="AB2757" i="2"/>
  <c r="AB2765" i="2"/>
  <c r="AB2773" i="2"/>
  <c r="AB2776" i="2"/>
  <c r="AB2814" i="2"/>
  <c r="AB2702" i="2"/>
  <c r="AB2710" i="2"/>
  <c r="AB2718" i="2"/>
  <c r="AB2726" i="2"/>
  <c r="AB2734" i="2"/>
  <c r="AB2743" i="2"/>
  <c r="AB2751" i="2"/>
  <c r="AB2758" i="2"/>
  <c r="AB2766" i="2"/>
  <c r="AB2774" i="2"/>
  <c r="AB2803" i="2"/>
  <c r="AB2953" i="2"/>
  <c r="AB2679" i="2"/>
  <c r="AB2687" i="2"/>
  <c r="AB2695" i="2"/>
  <c r="AB2703" i="2"/>
  <c r="AB2711" i="2"/>
  <c r="AB2719" i="2"/>
  <c r="AB2727" i="2"/>
  <c r="AB2735" i="2"/>
  <c r="AB2744" i="2"/>
  <c r="AB2750" i="2"/>
  <c r="AB2759" i="2"/>
  <c r="AB2767" i="2"/>
  <c r="AB2775" i="2"/>
  <c r="AB2778" i="2"/>
  <c r="AB2784" i="2"/>
  <c r="AB2839" i="2"/>
  <c r="AB2696" i="2"/>
  <c r="AB2704" i="2"/>
  <c r="AB2712" i="2"/>
  <c r="AB2720" i="2"/>
  <c r="AB2728" i="2"/>
  <c r="AB2737" i="2"/>
  <c r="AB2741" i="2"/>
  <c r="AB2752" i="2"/>
  <c r="AB2760" i="2"/>
  <c r="AB2768" i="2"/>
  <c r="AB2780" i="2"/>
  <c r="AB2792" i="2"/>
  <c r="AB2797" i="2"/>
  <c r="AB2813" i="2"/>
  <c r="AB2875" i="2"/>
  <c r="AB2908" i="2"/>
  <c r="AB2689" i="2"/>
  <c r="AB2698" i="2"/>
  <c r="AB2705" i="2"/>
  <c r="AB2713" i="2"/>
  <c r="AB2721" i="2"/>
  <c r="AB2730" i="2"/>
  <c r="AB2738" i="2"/>
  <c r="AB2746" i="2"/>
  <c r="AB2753" i="2"/>
  <c r="AB2762" i="2"/>
  <c r="AB2769" i="2"/>
  <c r="AB2782" i="2"/>
  <c r="AB2789" i="2"/>
  <c r="AB2798" i="2"/>
  <c r="AB2834" i="2"/>
  <c r="AB2927" i="2"/>
  <c r="AB2783" i="2"/>
  <c r="AB2791" i="2"/>
  <c r="AB2799" i="2"/>
  <c r="AB2807" i="2"/>
  <c r="AB2816" i="2"/>
  <c r="AB2822" i="2"/>
  <c r="AB2832" i="2"/>
  <c r="AB2831" i="2"/>
  <c r="AB2835" i="2"/>
  <c r="AB2883" i="2"/>
  <c r="AB2904" i="2"/>
  <c r="AB2935" i="2"/>
  <c r="AB2800" i="2"/>
  <c r="AB2808" i="2"/>
  <c r="AB2817" i="2"/>
  <c r="AB2841" i="2"/>
  <c r="AB2844" i="2"/>
  <c r="AB2900" i="2"/>
  <c r="AB2936" i="2"/>
  <c r="AB2937" i="2"/>
  <c r="AB2793" i="2"/>
  <c r="AB2801" i="2"/>
  <c r="AB2809" i="2"/>
  <c r="AB2815" i="2"/>
  <c r="AB2823" i="2"/>
  <c r="AB2825" i="2"/>
  <c r="AB2836" i="2"/>
  <c r="AB2843" i="2"/>
  <c r="AB2852" i="2"/>
  <c r="AB2868" i="2"/>
  <c r="AB2892" i="2"/>
  <c r="AB3018" i="2"/>
  <c r="AB2786" i="2"/>
  <c r="AB2794" i="2"/>
  <c r="AB2802" i="2"/>
  <c r="AB2810" i="2"/>
  <c r="AB2818" i="2"/>
  <c r="AB2833" i="2"/>
  <c r="AB2842" i="2"/>
  <c r="AB2846" i="2"/>
  <c r="AB2851" i="2"/>
  <c r="AB2858" i="2"/>
  <c r="AB2866" i="2"/>
  <c r="AB2867" i="2"/>
  <c r="AB2876" i="2"/>
  <c r="AB2917" i="2"/>
  <c r="AB2945" i="2"/>
  <c r="AB2944" i="2"/>
  <c r="AB2779" i="2"/>
  <c r="AB2787" i="2"/>
  <c r="AB2795" i="2"/>
  <c r="AB2804" i="2"/>
  <c r="AB2811" i="2"/>
  <c r="AB2819" i="2"/>
  <c r="AB2826" i="2"/>
  <c r="AB2837" i="2"/>
  <c r="AB2849" i="2"/>
  <c r="AB2850" i="2"/>
  <c r="AB2859" i="2"/>
  <c r="AB2860" i="2"/>
  <c r="AB2899" i="2"/>
  <c r="AB2901" i="2"/>
  <c r="AB2913" i="2"/>
  <c r="AB2788" i="2"/>
  <c r="AB2796" i="2"/>
  <c r="AB2805" i="2"/>
  <c r="AB2812" i="2"/>
  <c r="AB2830" i="2"/>
  <c r="AB2884" i="2"/>
  <c r="AB2821" i="2"/>
  <c r="AB2827" i="2"/>
  <c r="AB2838" i="2"/>
  <c r="AB2845" i="2"/>
  <c r="AB2853" i="2"/>
  <c r="AB2861" i="2"/>
  <c r="AB2869" i="2"/>
  <c r="AB2877" i="2"/>
  <c r="AB2885" i="2"/>
  <c r="AB2894" i="2"/>
  <c r="AB2905" i="2"/>
  <c r="AB2910" i="2"/>
  <c r="AB2920" i="2"/>
  <c r="AB2928" i="2"/>
  <c r="AB2929" i="2"/>
  <c r="AB2961" i="2"/>
  <c r="AB2965" i="2"/>
  <c r="AB2854" i="2"/>
  <c r="AB2862" i="2"/>
  <c r="AB2870" i="2"/>
  <c r="AB2878" i="2"/>
  <c r="AB2887" i="2"/>
  <c r="AB2895" i="2"/>
  <c r="AB2911" i="2"/>
  <c r="AB2952" i="2"/>
  <c r="AB2847" i="2"/>
  <c r="AB2855" i="2"/>
  <c r="AB2863" i="2"/>
  <c r="AB2871" i="2"/>
  <c r="AB2879" i="2"/>
  <c r="AB2888" i="2"/>
  <c r="AB2896" i="2"/>
  <c r="AB2550" i="2"/>
  <c r="AB2916" i="2"/>
  <c r="AB2994" i="2"/>
  <c r="AB2829" i="2"/>
  <c r="AB2824" i="2"/>
  <c r="AB2840" i="2"/>
  <c r="AB2848" i="2"/>
  <c r="AB2856" i="2"/>
  <c r="AB2864" i="2"/>
  <c r="AB2872" i="2"/>
  <c r="AB2880" i="2"/>
  <c r="AB2889" i="2"/>
  <c r="AB2890" i="2"/>
  <c r="AB2903" i="2"/>
  <c r="AB2919" i="2"/>
  <c r="AB2960" i="2"/>
  <c r="AB2972" i="2"/>
  <c r="AB2857" i="2"/>
  <c r="AB2865" i="2"/>
  <c r="AB2873" i="2"/>
  <c r="AB2881" i="2"/>
  <c r="AB2886" i="2"/>
  <c r="AB2897" i="2"/>
  <c r="AB2907" i="2"/>
  <c r="AB2912" i="2"/>
  <c r="AB2914" i="2"/>
  <c r="AB2921" i="2"/>
  <c r="AB3027" i="2"/>
  <c r="AB2874" i="2"/>
  <c r="AB2882" i="2"/>
  <c r="AB2891" i="2"/>
  <c r="AB2898" i="2"/>
  <c r="AB2943" i="2"/>
  <c r="AB2985" i="2"/>
  <c r="AB2906" i="2"/>
  <c r="AB2915" i="2"/>
  <c r="AB2922" i="2"/>
  <c r="AB2930" i="2"/>
  <c r="AB2938" i="2"/>
  <c r="AB2947" i="2"/>
  <c r="AB2954" i="2"/>
  <c r="AB2962" i="2"/>
  <c r="AB2964" i="2"/>
  <c r="AB2967" i="2"/>
  <c r="AB2977" i="2"/>
  <c r="AB3002" i="2"/>
  <c r="AB3035" i="2"/>
  <c r="AB3046" i="2"/>
  <c r="AB3059" i="2"/>
  <c r="AB2923" i="2"/>
  <c r="AB2931" i="2"/>
  <c r="AB2939" i="2"/>
  <c r="AB2948" i="2"/>
  <c r="AB2955" i="2"/>
  <c r="AB2963" i="2"/>
  <c r="AB2978" i="2"/>
  <c r="AB2993" i="2"/>
  <c r="AB3025" i="2"/>
  <c r="AB2924" i="2"/>
  <c r="AB2932" i="2"/>
  <c r="AB2940" i="2"/>
  <c r="AB2949" i="2"/>
  <c r="AB2956" i="2"/>
  <c r="AB2969" i="2"/>
  <c r="AB2973" i="2"/>
  <c r="AB3010" i="2"/>
  <c r="AB2902" i="2"/>
  <c r="AB2909" i="2"/>
  <c r="AB2918" i="2"/>
  <c r="AB2925" i="2"/>
  <c r="AB2933" i="2"/>
  <c r="AB2941" i="2"/>
  <c r="AB2950" i="2"/>
  <c r="AB2957" i="2"/>
  <c r="AB2966" i="2"/>
  <c r="AB3001" i="2"/>
  <c r="AB3034" i="2"/>
  <c r="AB3037" i="2"/>
  <c r="AB3043" i="2"/>
  <c r="AB3047" i="2"/>
  <c r="AB3099" i="2"/>
  <c r="AB2926" i="2"/>
  <c r="AB2934" i="2"/>
  <c r="AB2942" i="2"/>
  <c r="AB2946" i="2"/>
  <c r="AB2958" i="2"/>
  <c r="AB2970" i="2"/>
  <c r="AB2974" i="2"/>
  <c r="AB2986" i="2"/>
  <c r="AB3019" i="2"/>
  <c r="AB3075" i="2"/>
  <c r="AB2951" i="2"/>
  <c r="AB2959" i="2"/>
  <c r="AB3009" i="2"/>
  <c r="AB3112" i="2"/>
  <c r="AB2971" i="2"/>
  <c r="AB2979" i="2"/>
  <c r="AB2989" i="2"/>
  <c r="AB2995" i="2"/>
  <c r="AB3003" i="2"/>
  <c r="AB3011" i="2"/>
  <c r="AB3020" i="2"/>
  <c r="AB3028" i="2"/>
  <c r="AB3038" i="2"/>
  <c r="AB3069" i="2"/>
  <c r="AB2980" i="2"/>
  <c r="AB2987" i="2"/>
  <c r="AB2996" i="2"/>
  <c r="AB3005" i="2"/>
  <c r="AB3012" i="2"/>
  <c r="AB3016" i="2"/>
  <c r="AB3029" i="2"/>
  <c r="AB3041" i="2"/>
  <c r="AB3044" i="2"/>
  <c r="AB3092" i="2"/>
  <c r="AB2981" i="2"/>
  <c r="AB2988" i="2"/>
  <c r="AB2997" i="2"/>
  <c r="AB3006" i="2"/>
  <c r="AB3013" i="2"/>
  <c r="AB3021" i="2"/>
  <c r="AB3030" i="2"/>
  <c r="AB2982" i="2"/>
  <c r="AB2990" i="2"/>
  <c r="AB2998" i="2"/>
  <c r="AB3004" i="2"/>
  <c r="AB3014" i="2"/>
  <c r="AB3022" i="2"/>
  <c r="AB3031" i="2"/>
  <c r="AB3036" i="2"/>
  <c r="AB3042" i="2"/>
  <c r="AB3055" i="2"/>
  <c r="AB3060" i="2"/>
  <c r="AB3108" i="2"/>
  <c r="AB2975" i="2"/>
  <c r="AB2983" i="2"/>
  <c r="AB2991" i="2"/>
  <c r="AB2999" i="2"/>
  <c r="AB3007" i="2"/>
  <c r="AB3015" i="2"/>
  <c r="AB3023" i="2"/>
  <c r="AB3032" i="2"/>
  <c r="AB3045" i="2"/>
  <c r="AB3052" i="2"/>
  <c r="AB3083" i="2"/>
  <c r="AB2968" i="2"/>
  <c r="AB2976" i="2"/>
  <c r="AB2984" i="2"/>
  <c r="AB2992" i="2"/>
  <c r="AB3000" i="2"/>
  <c r="AB3008" i="2"/>
  <c r="AB3017" i="2"/>
  <c r="AB3024" i="2"/>
  <c r="AB3033" i="2"/>
  <c r="AB3053" i="2"/>
  <c r="AB3070" i="2"/>
  <c r="AB3074" i="2"/>
  <c r="AB3082" i="2"/>
  <c r="AB3091" i="2"/>
  <c r="AB3098" i="2"/>
  <c r="AB3106" i="2"/>
  <c r="AB3113" i="2"/>
  <c r="AB3127" i="2"/>
  <c r="AB3154" i="2"/>
  <c r="AB3054" i="2"/>
  <c r="AB3063" i="2"/>
  <c r="AB3071" i="2"/>
  <c r="AB3076" i="2"/>
  <c r="AB3084" i="2"/>
  <c r="AB3093" i="2"/>
  <c r="AB3100" i="2"/>
  <c r="AB3111" i="2"/>
  <c r="AB3170" i="2"/>
  <c r="AB3184" i="2"/>
  <c r="AB3064" i="2"/>
  <c r="AB3066" i="2"/>
  <c r="AB3077" i="2"/>
  <c r="AB3085" i="2"/>
  <c r="AB3089" i="2"/>
  <c r="AB3101" i="2"/>
  <c r="AB3115" i="2"/>
  <c r="AB3122" i="2"/>
  <c r="AB3130" i="2"/>
  <c r="AB3144" i="2"/>
  <c r="AB3056" i="2"/>
  <c r="AB3061" i="2"/>
  <c r="AB3067" i="2"/>
  <c r="AB3078" i="2"/>
  <c r="AB3086" i="2"/>
  <c r="AB3094" i="2"/>
  <c r="AB3102" i="2"/>
  <c r="AB3119" i="2"/>
  <c r="AB3206" i="2"/>
  <c r="AB3039" i="2"/>
  <c r="AB3048" i="2"/>
  <c r="AB3050" i="2"/>
  <c r="AB3062" i="2"/>
  <c r="AB3026" i="2"/>
  <c r="AB3079" i="2"/>
  <c r="AB3087" i="2"/>
  <c r="AB3095" i="2"/>
  <c r="AB3103" i="2"/>
  <c r="AB3107" i="2"/>
  <c r="AB3120" i="2"/>
  <c r="AB3162" i="2"/>
  <c r="AB3040" i="2"/>
  <c r="AB3049" i="2"/>
  <c r="AB3057" i="2"/>
  <c r="AB3065" i="2"/>
  <c r="AB3072" i="2"/>
  <c r="AB3080" i="2"/>
  <c r="AB3088" i="2"/>
  <c r="AB3096" i="2"/>
  <c r="AB3104" i="2"/>
  <c r="AB3139" i="2"/>
  <c r="AB3185" i="2"/>
  <c r="AB3051" i="2"/>
  <c r="AB3058" i="2"/>
  <c r="AB3068" i="2"/>
  <c r="AB3073" i="2"/>
  <c r="AB3081" i="2"/>
  <c r="AB3090" i="2"/>
  <c r="AB3097" i="2"/>
  <c r="AB3105" i="2"/>
  <c r="AB3109" i="2"/>
  <c r="AB3178" i="2"/>
  <c r="AB3212" i="2"/>
  <c r="AB3114" i="2"/>
  <c r="AB3121" i="2"/>
  <c r="AB3129" i="2"/>
  <c r="AB3138" i="2"/>
  <c r="AB3143" i="2"/>
  <c r="AB3152" i="2"/>
  <c r="AB3161" i="2"/>
  <c r="AB3169" i="2"/>
  <c r="AB3177" i="2"/>
  <c r="AB3215" i="2"/>
  <c r="AB3124" i="2"/>
  <c r="AB3131" i="2"/>
  <c r="AB3140" i="2"/>
  <c r="AB3147" i="2"/>
  <c r="AB3155" i="2"/>
  <c r="AB3163" i="2"/>
  <c r="AB3171" i="2"/>
  <c r="AB3179" i="2"/>
  <c r="AB3198" i="2"/>
  <c r="AB3203" i="2"/>
  <c r="AB3213" i="2"/>
  <c r="AB3116" i="2"/>
  <c r="AB3125" i="2"/>
  <c r="AB3132" i="2"/>
  <c r="AB3135" i="2"/>
  <c r="AB3148" i="2"/>
  <c r="AB3156" i="2"/>
  <c r="AB3164" i="2"/>
  <c r="AB3172" i="2"/>
  <c r="AB3180" i="2"/>
  <c r="AB3190" i="2"/>
  <c r="AB3195" i="2"/>
  <c r="AB3204" i="2"/>
  <c r="AB3117" i="2"/>
  <c r="AB3126" i="2"/>
  <c r="AB3133" i="2"/>
  <c r="AB3141" i="2"/>
  <c r="AB3149" i="2"/>
  <c r="AB3157" i="2"/>
  <c r="AB3165" i="2"/>
  <c r="AB3173" i="2"/>
  <c r="AB3181" i="2"/>
  <c r="AB3183" i="2"/>
  <c r="AB3196" i="2"/>
  <c r="AB3110" i="2"/>
  <c r="AB3118" i="2"/>
  <c r="AB3123" i="2"/>
  <c r="AB3134" i="2"/>
  <c r="AB3142" i="2"/>
  <c r="AB3150" i="2"/>
  <c r="AB3158" i="2"/>
  <c r="AB3166" i="2"/>
  <c r="AB3174" i="2"/>
  <c r="AB3182" i="2"/>
  <c r="AB3187" i="2"/>
  <c r="AB3136" i="2"/>
  <c r="AB3145" i="2"/>
  <c r="AB3151" i="2"/>
  <c r="AB3159" i="2"/>
  <c r="AB3167" i="2"/>
  <c r="AB3175" i="2"/>
  <c r="AB3128" i="2"/>
  <c r="AB3137" i="2"/>
  <c r="AB3146" i="2"/>
  <c r="AB3153" i="2"/>
  <c r="AB3160" i="2"/>
  <c r="AB3168" i="2"/>
  <c r="AB3176" i="2"/>
  <c r="AB3188" i="2"/>
  <c r="AB3197" i="2"/>
  <c r="AB3205" i="2"/>
  <c r="AB3214" i="2"/>
  <c r="AB3191" i="2"/>
  <c r="AB3199" i="2"/>
  <c r="AB3207" i="2"/>
  <c r="AB3216" i="2"/>
  <c r="AB3192" i="2"/>
  <c r="AB3200" i="2"/>
  <c r="AB3208" i="2"/>
  <c r="AB3201" i="2"/>
  <c r="AB3193" i="2"/>
  <c r="AB3189" i="2"/>
  <c r="AB3209" i="2"/>
  <c r="AB3210" i="2"/>
  <c r="AB3186" i="2"/>
  <c r="AB3194" i="2"/>
  <c r="AB3202" i="2"/>
  <c r="AB2" i="2"/>
  <c r="AB3211" i="2"/>
  <c r="A2" i="2"/>
  <c r="I4" i="2"/>
  <c r="I14" i="2"/>
  <c r="I13" i="2"/>
  <c r="I29" i="2"/>
  <c r="I37" i="2"/>
  <c r="I45" i="2"/>
  <c r="I53" i="2"/>
  <c r="I61" i="2"/>
  <c r="I70" i="2"/>
  <c r="I78" i="2"/>
  <c r="I6" i="2"/>
  <c r="I15" i="2"/>
  <c r="I22" i="2"/>
  <c r="I30" i="2"/>
  <c r="I38" i="2"/>
  <c r="I48" i="2"/>
  <c r="I54" i="2"/>
  <c r="I62" i="2"/>
  <c r="I71" i="2"/>
  <c r="I79" i="2"/>
  <c r="I80" i="2"/>
  <c r="I16" i="2"/>
  <c r="I23" i="2"/>
  <c r="I31" i="2"/>
  <c r="I39" i="2"/>
  <c r="I49" i="2"/>
  <c r="I55" i="2"/>
  <c r="I63" i="2"/>
  <c r="I72" i="2"/>
  <c r="I8" i="2"/>
  <c r="I17" i="2"/>
  <c r="I24" i="2"/>
  <c r="I32" i="2"/>
  <c r="I40" i="2"/>
  <c r="I46" i="2"/>
  <c r="I56" i="2"/>
  <c r="I64" i="2"/>
  <c r="I73" i="2"/>
  <c r="I81" i="2"/>
  <c r="I9" i="2"/>
  <c r="I18" i="2"/>
  <c r="I25" i="2"/>
  <c r="I33" i="2"/>
  <c r="I41" i="2"/>
  <c r="I47" i="2"/>
  <c r="I57" i="2"/>
  <c r="I65" i="2"/>
  <c r="I74" i="2"/>
  <c r="I82" i="2"/>
  <c r="I10" i="2"/>
  <c r="I19" i="2"/>
  <c r="I26" i="2"/>
  <c r="I34" i="2"/>
  <c r="I42" i="2"/>
  <c r="I50" i="2"/>
  <c r="I58" i="2"/>
  <c r="I67" i="2"/>
  <c r="I75" i="2"/>
  <c r="I7" i="2"/>
  <c r="I3" i="2"/>
  <c r="I11" i="2"/>
  <c r="I20" i="2"/>
  <c r="I27" i="2"/>
  <c r="I35" i="2"/>
  <c r="I43" i="2"/>
  <c r="I51" i="2"/>
  <c r="I59" i="2"/>
  <c r="I68" i="2"/>
  <c r="I76" i="2"/>
  <c r="I5" i="2"/>
  <c r="I12" i="2"/>
  <c r="I21" i="2"/>
  <c r="I28" i="2"/>
  <c r="I36" i="2"/>
  <c r="I44" i="2"/>
  <c r="I52" i="2"/>
  <c r="I60" i="2"/>
  <c r="I69" i="2"/>
  <c r="I77" i="2"/>
  <c r="I87" i="2"/>
  <c r="I95" i="2"/>
  <c r="I103" i="2"/>
  <c r="I111" i="2"/>
  <c r="I119" i="2"/>
  <c r="I128" i="2"/>
  <c r="I136" i="2"/>
  <c r="I144" i="2"/>
  <c r="I152" i="2"/>
  <c r="I161" i="2"/>
  <c r="I168" i="2"/>
  <c r="I176" i="2"/>
  <c r="I184" i="2"/>
  <c r="I191" i="2"/>
  <c r="I199" i="2"/>
  <c r="I207" i="2"/>
  <c r="I215" i="2"/>
  <c r="I223" i="2"/>
  <c r="I231" i="2"/>
  <c r="I238" i="2"/>
  <c r="I246" i="2"/>
  <c r="I258" i="2"/>
  <c r="I262" i="2"/>
  <c r="I270" i="2"/>
  <c r="I279" i="2"/>
  <c r="I286" i="2"/>
  <c r="I295" i="2"/>
  <c r="I303" i="2"/>
  <c r="I310" i="2"/>
  <c r="I319" i="2"/>
  <c r="I326" i="2"/>
  <c r="I334" i="2"/>
  <c r="I342" i="2"/>
  <c r="I350" i="2"/>
  <c r="I358" i="2"/>
  <c r="I366" i="2"/>
  <c r="I374" i="2"/>
  <c r="I382" i="2"/>
  <c r="I390" i="2"/>
  <c r="I398" i="2"/>
  <c r="I404" i="2"/>
  <c r="I414" i="2"/>
  <c r="I452" i="2"/>
  <c r="I480" i="2"/>
  <c r="I543" i="2"/>
  <c r="I607" i="2"/>
  <c r="I88" i="2"/>
  <c r="I96" i="2"/>
  <c r="I104" i="2"/>
  <c r="I112" i="2"/>
  <c r="I120" i="2"/>
  <c r="I129" i="2"/>
  <c r="I138" i="2"/>
  <c r="I148" i="2"/>
  <c r="I153" i="2"/>
  <c r="I160" i="2"/>
  <c r="I169" i="2"/>
  <c r="I177" i="2"/>
  <c r="I126" i="2"/>
  <c r="I192" i="2"/>
  <c r="I200" i="2"/>
  <c r="I208" i="2"/>
  <c r="I216" i="2"/>
  <c r="I224" i="2"/>
  <c r="I232" i="2"/>
  <c r="I240" i="2"/>
  <c r="I247" i="2"/>
  <c r="I256" i="2"/>
  <c r="I263" i="2"/>
  <c r="I271" i="2"/>
  <c r="I278" i="2"/>
  <c r="I287" i="2"/>
  <c r="I296" i="2"/>
  <c r="I304" i="2"/>
  <c r="I311" i="2"/>
  <c r="I320" i="2"/>
  <c r="I327" i="2"/>
  <c r="I335" i="2"/>
  <c r="I343" i="2"/>
  <c r="I351" i="2"/>
  <c r="I359" i="2"/>
  <c r="I367" i="2"/>
  <c r="I375" i="2"/>
  <c r="I383" i="2"/>
  <c r="I391" i="2"/>
  <c r="I399" i="2"/>
  <c r="I407" i="2"/>
  <c r="I439" i="2"/>
  <c r="I471" i="2"/>
  <c r="I520" i="2"/>
  <c r="I583" i="2"/>
  <c r="I649" i="2"/>
  <c r="I89" i="2"/>
  <c r="I97" i="2"/>
  <c r="I105" i="2"/>
  <c r="I115" i="2"/>
  <c r="I122" i="2"/>
  <c r="I130" i="2"/>
  <c r="I137" i="2"/>
  <c r="I145" i="2"/>
  <c r="I154" i="2"/>
  <c r="I162" i="2"/>
  <c r="I170" i="2"/>
  <c r="I178" i="2"/>
  <c r="I185" i="2"/>
  <c r="I193" i="2"/>
  <c r="I201" i="2"/>
  <c r="I209" i="2"/>
  <c r="I217" i="2"/>
  <c r="I225" i="2"/>
  <c r="I233" i="2"/>
  <c r="I241" i="2"/>
  <c r="I248" i="2"/>
  <c r="I257" i="2"/>
  <c r="I264" i="2"/>
  <c r="I272" i="2"/>
  <c r="I280" i="2"/>
  <c r="I289" i="2"/>
  <c r="I297" i="2"/>
  <c r="I305" i="2"/>
  <c r="I312" i="2"/>
  <c r="I321" i="2"/>
  <c r="I328" i="2"/>
  <c r="I336" i="2"/>
  <c r="I344" i="2"/>
  <c r="I352" i="2"/>
  <c r="I360" i="2"/>
  <c r="I368" i="2"/>
  <c r="I376" i="2"/>
  <c r="I384" i="2"/>
  <c r="I392" i="2"/>
  <c r="I400" i="2"/>
  <c r="I408" i="2"/>
  <c r="I415" i="2"/>
  <c r="I427" i="2"/>
  <c r="I459" i="2"/>
  <c r="I497" i="2"/>
  <c r="I559" i="2"/>
  <c r="I623" i="2"/>
  <c r="I90" i="2"/>
  <c r="I98" i="2"/>
  <c r="I106" i="2"/>
  <c r="I116" i="2"/>
  <c r="I121" i="2"/>
  <c r="I131" i="2"/>
  <c r="I139" i="2"/>
  <c r="I146" i="2"/>
  <c r="I155" i="2"/>
  <c r="I163" i="2"/>
  <c r="I171" i="2"/>
  <c r="I179" i="2"/>
  <c r="I186" i="2"/>
  <c r="I194" i="2"/>
  <c r="I202" i="2"/>
  <c r="I210" i="2"/>
  <c r="I218" i="2"/>
  <c r="I226" i="2"/>
  <c r="I234" i="2"/>
  <c r="I242" i="2"/>
  <c r="I249" i="2"/>
  <c r="I252" i="2"/>
  <c r="I265" i="2"/>
  <c r="I273" i="2"/>
  <c r="I281" i="2"/>
  <c r="I290" i="2"/>
  <c r="I294" i="2"/>
  <c r="I306" i="2"/>
  <c r="I313" i="2"/>
  <c r="I318" i="2"/>
  <c r="I329" i="2"/>
  <c r="I338" i="2"/>
  <c r="I345" i="2"/>
  <c r="I354" i="2"/>
  <c r="I361" i="2"/>
  <c r="I369" i="2"/>
  <c r="I378" i="2"/>
  <c r="I385" i="2"/>
  <c r="I393" i="2"/>
  <c r="I401" i="2"/>
  <c r="I409" i="2"/>
  <c r="I417" i="2"/>
  <c r="I426" i="2"/>
  <c r="I447" i="2"/>
  <c r="I535" i="2"/>
  <c r="I602" i="2"/>
  <c r="I666" i="2"/>
  <c r="I83" i="2"/>
  <c r="I91" i="2"/>
  <c r="I99" i="2"/>
  <c r="I107" i="2"/>
  <c r="I117" i="2"/>
  <c r="I123" i="2"/>
  <c r="I132" i="2"/>
  <c r="I140" i="2"/>
  <c r="I147" i="2"/>
  <c r="I156" i="2"/>
  <c r="I164" i="2"/>
  <c r="I172" i="2"/>
  <c r="I180" i="2"/>
  <c r="I187" i="2"/>
  <c r="I195" i="2"/>
  <c r="I203" i="2"/>
  <c r="I211" i="2"/>
  <c r="I219" i="2"/>
  <c r="I227" i="2"/>
  <c r="I66" i="2"/>
  <c r="I243" i="2"/>
  <c r="I250" i="2"/>
  <c r="I253" i="2"/>
  <c r="I266" i="2"/>
  <c r="I274" i="2"/>
  <c r="I282" i="2"/>
  <c r="I291" i="2"/>
  <c r="I298" i="2"/>
  <c r="I307" i="2"/>
  <c r="I315" i="2"/>
  <c r="I322" i="2"/>
  <c r="I330" i="2"/>
  <c r="I339" i="2"/>
  <c r="I346" i="2"/>
  <c r="I353" i="2"/>
  <c r="I362" i="2"/>
  <c r="I370" i="2"/>
  <c r="I379" i="2"/>
  <c r="I386" i="2"/>
  <c r="I394" i="2"/>
  <c r="I402" i="2"/>
  <c r="I410" i="2"/>
  <c r="I416" i="2"/>
  <c r="I435" i="2"/>
  <c r="I469" i="2"/>
  <c r="I512" i="2"/>
  <c r="I575" i="2"/>
  <c r="I641" i="2"/>
  <c r="I84" i="2"/>
  <c r="I92" i="2"/>
  <c r="I100" i="2"/>
  <c r="I108" i="2"/>
  <c r="I113" i="2"/>
  <c r="I124" i="2"/>
  <c r="I133" i="2"/>
  <c r="I141" i="2"/>
  <c r="I150" i="2"/>
  <c r="I157" i="2"/>
  <c r="I165" i="2"/>
  <c r="I173" i="2"/>
  <c r="I181" i="2"/>
  <c r="I188" i="2"/>
  <c r="I196" i="2"/>
  <c r="I204" i="2"/>
  <c r="I212" i="2"/>
  <c r="I220" i="2"/>
  <c r="I228" i="2"/>
  <c r="I235" i="2"/>
  <c r="I239" i="2"/>
  <c r="I251" i="2"/>
  <c r="I259" i="2"/>
  <c r="I267" i="2"/>
  <c r="I275" i="2"/>
  <c r="I283" i="2"/>
  <c r="I292" i="2"/>
  <c r="I299" i="2"/>
  <c r="I308" i="2"/>
  <c r="I316" i="2"/>
  <c r="I323" i="2"/>
  <c r="I331" i="2"/>
  <c r="I340" i="2"/>
  <c r="I347" i="2"/>
  <c r="I355" i="2"/>
  <c r="I363" i="2"/>
  <c r="I371" i="2"/>
  <c r="I380" i="2"/>
  <c r="I387" i="2"/>
  <c r="I395" i="2"/>
  <c r="I403" i="2"/>
  <c r="I411" i="2"/>
  <c r="I423" i="2"/>
  <c r="I456" i="2"/>
  <c r="I487" i="2"/>
  <c r="I551" i="2"/>
  <c r="I616" i="2"/>
  <c r="I85" i="2"/>
  <c r="I93" i="2"/>
  <c r="I101" i="2"/>
  <c r="I109" i="2"/>
  <c r="I114" i="2"/>
  <c r="I125" i="2"/>
  <c r="I134" i="2"/>
  <c r="I142" i="2"/>
  <c r="I149" i="2"/>
  <c r="I158" i="2"/>
  <c r="I166" i="2"/>
  <c r="I174" i="2"/>
  <c r="I182" i="2"/>
  <c r="I189" i="2"/>
  <c r="I197" i="2"/>
  <c r="I205" i="2"/>
  <c r="I213" i="2"/>
  <c r="I221" i="2"/>
  <c r="I229" i="2"/>
  <c r="I236" i="2"/>
  <c r="I244" i="2"/>
  <c r="I254" i="2"/>
  <c r="I260" i="2"/>
  <c r="I268" i="2"/>
  <c r="I276" i="2"/>
  <c r="I284" i="2"/>
  <c r="I293" i="2"/>
  <c r="I300" i="2"/>
  <c r="I302" i="2"/>
  <c r="I317" i="2"/>
  <c r="I324" i="2"/>
  <c r="I332" i="2"/>
  <c r="I337" i="2"/>
  <c r="I348" i="2"/>
  <c r="I356" i="2"/>
  <c r="I364" i="2"/>
  <c r="I372" i="2"/>
  <c r="I377" i="2"/>
  <c r="I388" i="2"/>
  <c r="I396" i="2"/>
  <c r="I405" i="2"/>
  <c r="I412" i="2"/>
  <c r="I413" i="2"/>
  <c r="I419" i="2"/>
  <c r="I444" i="2"/>
  <c r="I475" i="2"/>
  <c r="I527" i="2"/>
  <c r="I591" i="2"/>
  <c r="I657" i="2"/>
  <c r="I86" i="2"/>
  <c r="I94" i="2"/>
  <c r="I102" i="2"/>
  <c r="I110" i="2"/>
  <c r="I118" i="2"/>
  <c r="I127" i="2"/>
  <c r="I135" i="2"/>
  <c r="I143" i="2"/>
  <c r="I151" i="2"/>
  <c r="I159" i="2"/>
  <c r="I167" i="2"/>
  <c r="I175" i="2"/>
  <c r="I183" i="2"/>
  <c r="I190" i="2"/>
  <c r="I198" i="2"/>
  <c r="I206" i="2"/>
  <c r="I214" i="2"/>
  <c r="I222" i="2"/>
  <c r="I230" i="2"/>
  <c r="I237" i="2"/>
  <c r="I245" i="2"/>
  <c r="I255" i="2"/>
  <c r="I261" i="2"/>
  <c r="I269" i="2"/>
  <c r="I277" i="2"/>
  <c r="I285" i="2"/>
  <c r="I288" i="2"/>
  <c r="I301" i="2"/>
  <c r="I309" i="2"/>
  <c r="I314" i="2"/>
  <c r="I325" i="2"/>
  <c r="I333" i="2"/>
  <c r="I341" i="2"/>
  <c r="I349" i="2"/>
  <c r="I357" i="2"/>
  <c r="I365" i="2"/>
  <c r="I373" i="2"/>
  <c r="I381" i="2"/>
  <c r="I389" i="2"/>
  <c r="I397" i="2"/>
  <c r="I406" i="2"/>
  <c r="I431" i="2"/>
  <c r="I463" i="2"/>
  <c r="I506" i="2"/>
  <c r="I569" i="2"/>
  <c r="I631" i="2"/>
  <c r="I676" i="2"/>
  <c r="I684" i="2"/>
  <c r="I693" i="2"/>
  <c r="I703" i="2"/>
  <c r="I708" i="2"/>
  <c r="I716" i="2"/>
  <c r="I724" i="2"/>
  <c r="I732" i="2"/>
  <c r="I774" i="2"/>
  <c r="I808" i="2"/>
  <c r="I833" i="2"/>
  <c r="I896" i="2"/>
  <c r="I960" i="2"/>
  <c r="I1024" i="2"/>
  <c r="I1090" i="2"/>
  <c r="I424" i="2"/>
  <c r="I432" i="2"/>
  <c r="I440" i="2"/>
  <c r="I448" i="2"/>
  <c r="I451" i="2"/>
  <c r="I464" i="2"/>
  <c r="I472" i="2"/>
  <c r="I478" i="2"/>
  <c r="I488" i="2"/>
  <c r="I496" i="2"/>
  <c r="I507" i="2"/>
  <c r="I513" i="2"/>
  <c r="I492" i="2"/>
  <c r="I528" i="2"/>
  <c r="I536" i="2"/>
  <c r="I547" i="2"/>
  <c r="I552" i="2"/>
  <c r="I560" i="2"/>
  <c r="I570" i="2"/>
  <c r="I576" i="2"/>
  <c r="I584" i="2"/>
  <c r="I592" i="2"/>
  <c r="I599" i="2"/>
  <c r="I609" i="2"/>
  <c r="I617" i="2"/>
  <c r="I625" i="2"/>
  <c r="I634" i="2"/>
  <c r="I642" i="2"/>
  <c r="I650" i="2"/>
  <c r="I658" i="2"/>
  <c r="I667" i="2"/>
  <c r="I677" i="2"/>
  <c r="I685" i="2"/>
  <c r="I688" i="2"/>
  <c r="I694" i="2"/>
  <c r="I709" i="2"/>
  <c r="I717" i="2"/>
  <c r="I725" i="2"/>
  <c r="I733" i="2"/>
  <c r="I752" i="2"/>
  <c r="I784" i="2"/>
  <c r="I815" i="2"/>
  <c r="I872" i="2"/>
  <c r="I936" i="2"/>
  <c r="I999" i="2"/>
  <c r="I1064" i="2"/>
  <c r="I418" i="2"/>
  <c r="I425" i="2"/>
  <c r="I433" i="2"/>
  <c r="I441" i="2"/>
  <c r="I449" i="2"/>
  <c r="I458" i="2"/>
  <c r="I465" i="2"/>
  <c r="I473" i="2"/>
  <c r="I481" i="2"/>
  <c r="I489" i="2"/>
  <c r="I498" i="2"/>
  <c r="I508" i="2"/>
  <c r="I515" i="2"/>
  <c r="I521" i="2"/>
  <c r="I529" i="2"/>
  <c r="I537" i="2"/>
  <c r="I548" i="2"/>
  <c r="I553" i="2"/>
  <c r="I561" i="2"/>
  <c r="I565" i="2"/>
  <c r="I577" i="2"/>
  <c r="I585" i="2"/>
  <c r="I593" i="2"/>
  <c r="I600" i="2"/>
  <c r="I610" i="2"/>
  <c r="I618" i="2"/>
  <c r="I626" i="2"/>
  <c r="I635" i="2"/>
  <c r="I643" i="2"/>
  <c r="I651" i="2"/>
  <c r="I659" i="2"/>
  <c r="I668" i="2"/>
  <c r="I678" i="2"/>
  <c r="I686" i="2"/>
  <c r="I695" i="2"/>
  <c r="I701" i="2"/>
  <c r="I710" i="2"/>
  <c r="I718" i="2"/>
  <c r="I726" i="2"/>
  <c r="I734" i="2"/>
  <c r="I741" i="2"/>
  <c r="I742" i="2"/>
  <c r="I750" i="2"/>
  <c r="I782" i="2"/>
  <c r="I816" i="2"/>
  <c r="I848" i="2"/>
  <c r="I905" i="2"/>
  <c r="I976" i="2"/>
  <c r="I1040" i="2"/>
  <c r="I1104" i="2"/>
  <c r="I434" i="2"/>
  <c r="I443" i="2"/>
  <c r="I450" i="2"/>
  <c r="I457" i="2"/>
  <c r="I466" i="2"/>
  <c r="I474" i="2"/>
  <c r="I482" i="2"/>
  <c r="I490" i="2"/>
  <c r="I500" i="2"/>
  <c r="I509" i="2"/>
  <c r="I516" i="2"/>
  <c r="I522" i="2"/>
  <c r="I530" i="2"/>
  <c r="I538" i="2"/>
  <c r="I544" i="2"/>
  <c r="I554" i="2"/>
  <c r="I562" i="2"/>
  <c r="I566" i="2"/>
  <c r="I578" i="2"/>
  <c r="I586" i="2"/>
  <c r="I595" i="2"/>
  <c r="I603" i="2"/>
  <c r="I611" i="2"/>
  <c r="I614" i="2"/>
  <c r="I624" i="2"/>
  <c r="I636" i="2"/>
  <c r="I644" i="2"/>
  <c r="I652" i="2"/>
  <c r="I660" i="2"/>
  <c r="I671" i="2"/>
  <c r="I679" i="2"/>
  <c r="I687" i="2"/>
  <c r="I696" i="2"/>
  <c r="I704" i="2"/>
  <c r="I711" i="2"/>
  <c r="I719" i="2"/>
  <c r="I727" i="2"/>
  <c r="I735" i="2"/>
  <c r="I759" i="2"/>
  <c r="I793" i="2"/>
  <c r="I826" i="2"/>
  <c r="I889" i="2"/>
  <c r="I955" i="2"/>
  <c r="I1016" i="2"/>
  <c r="I1080" i="2"/>
  <c r="I483" i="2"/>
  <c r="I491" i="2"/>
  <c r="I502" i="2"/>
  <c r="I510" i="2"/>
  <c r="I514" i="2"/>
  <c r="I523" i="2"/>
  <c r="I532" i="2"/>
  <c r="I539" i="2"/>
  <c r="I545" i="2"/>
  <c r="I555" i="2"/>
  <c r="I563" i="2"/>
  <c r="I571" i="2"/>
  <c r="I579" i="2"/>
  <c r="I587" i="2"/>
  <c r="I596" i="2"/>
  <c r="I604" i="2"/>
  <c r="I612" i="2"/>
  <c r="I619" i="2"/>
  <c r="I628" i="2"/>
  <c r="I637" i="2"/>
  <c r="I645" i="2"/>
  <c r="I653" i="2"/>
  <c r="I662" i="2"/>
  <c r="I672" i="2"/>
  <c r="I680" i="2"/>
  <c r="I689" i="2"/>
  <c r="I697" i="2"/>
  <c r="I702" i="2"/>
  <c r="I712" i="2"/>
  <c r="I720" i="2"/>
  <c r="I728" i="2"/>
  <c r="I632" i="2"/>
  <c r="I758" i="2"/>
  <c r="I791" i="2"/>
  <c r="I863" i="2"/>
  <c r="I928" i="2"/>
  <c r="I982" i="2"/>
  <c r="I1056" i="2"/>
  <c r="I420" i="2"/>
  <c r="I428" i="2"/>
  <c r="I436" i="2"/>
  <c r="I445" i="2"/>
  <c r="I453" i="2"/>
  <c r="I460" i="2"/>
  <c r="I470" i="2"/>
  <c r="I476" i="2"/>
  <c r="I484" i="2"/>
  <c r="I494" i="2"/>
  <c r="I503" i="2"/>
  <c r="I499" i="2"/>
  <c r="I517" i="2"/>
  <c r="I524" i="2"/>
  <c r="I533" i="2"/>
  <c r="I540" i="2"/>
  <c r="I546" i="2"/>
  <c r="I556" i="2"/>
  <c r="I564" i="2"/>
  <c r="I572" i="2"/>
  <c r="I580" i="2"/>
  <c r="I588" i="2"/>
  <c r="I597" i="2"/>
  <c r="I594" i="2"/>
  <c r="I608" i="2"/>
  <c r="I620" i="2"/>
  <c r="I629" i="2"/>
  <c r="I638" i="2"/>
  <c r="I646" i="2"/>
  <c r="I654" i="2"/>
  <c r="I663" i="2"/>
  <c r="I673" i="2"/>
  <c r="I681" i="2"/>
  <c r="I690" i="2"/>
  <c r="I698" i="2"/>
  <c r="I705" i="2"/>
  <c r="I713" i="2"/>
  <c r="I721" i="2"/>
  <c r="I730" i="2"/>
  <c r="I633" i="2"/>
  <c r="I768" i="2"/>
  <c r="I801" i="2"/>
  <c r="I840" i="2"/>
  <c r="I906" i="2"/>
  <c r="I968" i="2"/>
  <c r="I1032" i="2"/>
  <c r="I1088" i="2"/>
  <c r="I421" i="2"/>
  <c r="I429" i="2"/>
  <c r="I437" i="2"/>
  <c r="I442" i="2"/>
  <c r="I454" i="2"/>
  <c r="I461" i="2"/>
  <c r="I467" i="2"/>
  <c r="I477" i="2"/>
  <c r="I485" i="2"/>
  <c r="I495" i="2"/>
  <c r="I504" i="2"/>
  <c r="I501" i="2"/>
  <c r="I518" i="2"/>
  <c r="I525" i="2"/>
  <c r="I534" i="2"/>
  <c r="I541" i="2"/>
  <c r="I549" i="2"/>
  <c r="I557" i="2"/>
  <c r="I567" i="2"/>
  <c r="I573" i="2"/>
  <c r="I581" i="2"/>
  <c r="I589" i="2"/>
  <c r="I598" i="2"/>
  <c r="I605" i="2"/>
  <c r="I613" i="2"/>
  <c r="I621" i="2"/>
  <c r="I630" i="2"/>
  <c r="I639" i="2"/>
  <c r="I647" i="2"/>
  <c r="I655" i="2"/>
  <c r="I664" i="2"/>
  <c r="I674" i="2"/>
  <c r="I682" i="2"/>
  <c r="I691" i="2"/>
  <c r="I699" i="2"/>
  <c r="I706" i="2"/>
  <c r="I714" i="2"/>
  <c r="I722" i="2"/>
  <c r="I729" i="2"/>
  <c r="I661" i="2"/>
  <c r="I670" i="2"/>
  <c r="I736" i="2"/>
  <c r="I766" i="2"/>
  <c r="I798" i="2"/>
  <c r="I880" i="2"/>
  <c r="I946" i="2"/>
  <c r="I1008" i="2"/>
  <c r="I1072" i="2"/>
  <c r="I422" i="2"/>
  <c r="I430" i="2"/>
  <c r="I438" i="2"/>
  <c r="I446" i="2"/>
  <c r="I455" i="2"/>
  <c r="I462" i="2"/>
  <c r="I468" i="2"/>
  <c r="I479" i="2"/>
  <c r="I486" i="2"/>
  <c r="I493" i="2"/>
  <c r="I505" i="2"/>
  <c r="I511" i="2"/>
  <c r="I519" i="2"/>
  <c r="I526" i="2"/>
  <c r="I531" i="2"/>
  <c r="I542" i="2"/>
  <c r="I550" i="2"/>
  <c r="I558" i="2"/>
  <c r="I568" i="2"/>
  <c r="I574" i="2"/>
  <c r="I582" i="2"/>
  <c r="I590" i="2"/>
  <c r="I601" i="2"/>
  <c r="I606" i="2"/>
  <c r="I615" i="2"/>
  <c r="I622" i="2"/>
  <c r="I627" i="2"/>
  <c r="I640" i="2"/>
  <c r="I648" i="2"/>
  <c r="I656" i="2"/>
  <c r="I665" i="2"/>
  <c r="I675" i="2"/>
  <c r="I683" i="2"/>
  <c r="I692" i="2"/>
  <c r="I700" i="2"/>
  <c r="I707" i="2"/>
  <c r="I715" i="2"/>
  <c r="I723" i="2"/>
  <c r="I731" i="2"/>
  <c r="I669" i="2"/>
  <c r="I744" i="2"/>
  <c r="I776" i="2"/>
  <c r="I810" i="2"/>
  <c r="I868" i="2"/>
  <c r="I920" i="2"/>
  <c r="I985" i="2"/>
  <c r="I1048" i="2"/>
  <c r="I743" i="2"/>
  <c r="I751" i="2"/>
  <c r="I760" i="2"/>
  <c r="I767" i="2"/>
  <c r="I775" i="2"/>
  <c r="I783" i="2"/>
  <c r="I792" i="2"/>
  <c r="I800" i="2"/>
  <c r="I802" i="2"/>
  <c r="I817" i="2"/>
  <c r="I825" i="2"/>
  <c r="I832" i="2"/>
  <c r="I839" i="2"/>
  <c r="I847" i="2"/>
  <c r="I855" i="2"/>
  <c r="I862" i="2"/>
  <c r="I871" i="2"/>
  <c r="I879" i="2"/>
  <c r="I888" i="2"/>
  <c r="I895" i="2"/>
  <c r="I903" i="2"/>
  <c r="I904" i="2"/>
  <c r="I919" i="2"/>
  <c r="I925" i="2"/>
  <c r="I935" i="2"/>
  <c r="I945" i="2"/>
  <c r="I951" i="2"/>
  <c r="I959" i="2"/>
  <c r="I967" i="2"/>
  <c r="I975" i="2"/>
  <c r="I984" i="2"/>
  <c r="I992" i="2"/>
  <c r="I1000" i="2"/>
  <c r="I1007" i="2"/>
  <c r="I1015" i="2"/>
  <c r="I1023" i="2"/>
  <c r="I1031" i="2"/>
  <c r="I1038" i="2"/>
  <c r="I1046" i="2"/>
  <c r="I1055" i="2"/>
  <c r="I1063" i="2"/>
  <c r="I1071" i="2"/>
  <c r="I1079" i="2"/>
  <c r="I1089" i="2"/>
  <c r="I1087" i="2"/>
  <c r="I1103" i="2"/>
  <c r="I1108" i="2"/>
  <c r="I737" i="2"/>
  <c r="I745" i="2"/>
  <c r="I754" i="2"/>
  <c r="I761" i="2"/>
  <c r="I769" i="2"/>
  <c r="I777" i="2"/>
  <c r="I785" i="2"/>
  <c r="I794" i="2"/>
  <c r="I803" i="2"/>
  <c r="I811" i="2"/>
  <c r="I818" i="2"/>
  <c r="I827" i="2"/>
  <c r="I835" i="2"/>
  <c r="I841" i="2"/>
  <c r="I849" i="2"/>
  <c r="I857" i="2"/>
  <c r="I864" i="2"/>
  <c r="I873" i="2"/>
  <c r="I881" i="2"/>
  <c r="I887" i="2"/>
  <c r="I897" i="2"/>
  <c r="I907" i="2"/>
  <c r="I913" i="2"/>
  <c r="I921" i="2"/>
  <c r="I929" i="2"/>
  <c r="I937" i="2"/>
  <c r="I944" i="2"/>
  <c r="I952" i="2"/>
  <c r="I961" i="2"/>
  <c r="I969" i="2"/>
  <c r="I978" i="2"/>
  <c r="I986" i="2"/>
  <c r="I993" i="2"/>
  <c r="I1001" i="2"/>
  <c r="I1009" i="2"/>
  <c r="I1018" i="2"/>
  <c r="I1025" i="2"/>
  <c r="I1033" i="2"/>
  <c r="I1041" i="2"/>
  <c r="I1049" i="2"/>
  <c r="I1057" i="2"/>
  <c r="I1066" i="2"/>
  <c r="I1073" i="2"/>
  <c r="I1081" i="2"/>
  <c r="I1091" i="2"/>
  <c r="I1097" i="2"/>
  <c r="I1107" i="2"/>
  <c r="I738" i="2"/>
  <c r="I746" i="2"/>
  <c r="I755" i="2"/>
  <c r="I762" i="2"/>
  <c r="I771" i="2"/>
  <c r="I778" i="2"/>
  <c r="I786" i="2"/>
  <c r="I795" i="2"/>
  <c r="I804" i="2"/>
  <c r="I809" i="2"/>
  <c r="I819" i="2"/>
  <c r="I828" i="2"/>
  <c r="I836" i="2"/>
  <c r="I842" i="2"/>
  <c r="I850" i="2"/>
  <c r="I858" i="2"/>
  <c r="I865" i="2"/>
  <c r="I874" i="2"/>
  <c r="I882" i="2"/>
  <c r="I890" i="2"/>
  <c r="I898" i="2"/>
  <c r="I909" i="2"/>
  <c r="I914" i="2"/>
  <c r="I923" i="2"/>
  <c r="I930" i="2"/>
  <c r="I938" i="2"/>
  <c r="I943" i="2"/>
  <c r="I953" i="2"/>
  <c r="I962" i="2"/>
  <c r="I970" i="2"/>
  <c r="I979" i="2"/>
  <c r="I987" i="2"/>
  <c r="I994" i="2"/>
  <c r="I1002" i="2"/>
  <c r="I1010" i="2"/>
  <c r="I1019" i="2"/>
  <c r="I1026" i="2"/>
  <c r="I1034" i="2"/>
  <c r="I1042" i="2"/>
  <c r="I1050" i="2"/>
  <c r="I1058" i="2"/>
  <c r="I1065" i="2"/>
  <c r="I1074" i="2"/>
  <c r="I1082" i="2"/>
  <c r="I1092" i="2"/>
  <c r="I1098" i="2"/>
  <c r="I1113" i="2"/>
  <c r="I739" i="2"/>
  <c r="I747" i="2"/>
  <c r="I756" i="2"/>
  <c r="I763" i="2"/>
  <c r="I772" i="2"/>
  <c r="I779" i="2"/>
  <c r="I788" i="2"/>
  <c r="I787" i="2"/>
  <c r="I805" i="2"/>
  <c r="I813" i="2"/>
  <c r="I820" i="2"/>
  <c r="I829" i="2"/>
  <c r="I837" i="2"/>
  <c r="I843" i="2"/>
  <c r="I851" i="2"/>
  <c r="I856" i="2"/>
  <c r="I866" i="2"/>
  <c r="I875" i="2"/>
  <c r="I883" i="2"/>
  <c r="I891" i="2"/>
  <c r="I899" i="2"/>
  <c r="I908" i="2"/>
  <c r="I915" i="2"/>
  <c r="I924" i="2"/>
  <c r="I931" i="2"/>
  <c r="I939" i="2"/>
  <c r="I947" i="2"/>
  <c r="I954" i="2"/>
  <c r="I963" i="2"/>
  <c r="I971" i="2"/>
  <c r="I980" i="2"/>
  <c r="I988" i="2"/>
  <c r="I995" i="2"/>
  <c r="I1003" i="2"/>
  <c r="I1011" i="2"/>
  <c r="I1017" i="2"/>
  <c r="I1027" i="2"/>
  <c r="I1035" i="2"/>
  <c r="I1043" i="2"/>
  <c r="I1051" i="2"/>
  <c r="I1059" i="2"/>
  <c r="I1067" i="2"/>
  <c r="I1075" i="2"/>
  <c r="I1083" i="2"/>
  <c r="I1093" i="2"/>
  <c r="I1099" i="2"/>
  <c r="I1106" i="2"/>
  <c r="I1116" i="2"/>
  <c r="I740" i="2"/>
  <c r="I748" i="2"/>
  <c r="I753" i="2"/>
  <c r="I764" i="2"/>
  <c r="I770" i="2"/>
  <c r="I780" i="2"/>
  <c r="I789" i="2"/>
  <c r="I796" i="2"/>
  <c r="I806" i="2"/>
  <c r="I814" i="2"/>
  <c r="I821" i="2"/>
  <c r="I830" i="2"/>
  <c r="I834" i="2"/>
  <c r="I844" i="2"/>
  <c r="I852" i="2"/>
  <c r="I859" i="2"/>
  <c r="I867" i="2"/>
  <c r="I876" i="2"/>
  <c r="I884" i="2"/>
  <c r="I894" i="2"/>
  <c r="I900" i="2"/>
  <c r="I910" i="2"/>
  <c r="I916" i="2"/>
  <c r="I922" i="2"/>
  <c r="I932" i="2"/>
  <c r="I940" i="2"/>
  <c r="I948" i="2"/>
  <c r="I956" i="2"/>
  <c r="I964" i="2"/>
  <c r="I972" i="2"/>
  <c r="I981" i="2"/>
  <c r="I989" i="2"/>
  <c r="I997" i="2"/>
  <c r="I1004" i="2"/>
  <c r="I1012" i="2"/>
  <c r="I1020" i="2"/>
  <c r="I1028" i="2"/>
  <c r="I1036" i="2"/>
  <c r="I1044" i="2"/>
  <c r="I1052" i="2"/>
  <c r="I1060" i="2"/>
  <c r="I1068" i="2"/>
  <c r="I1076" i="2"/>
  <c r="I1084" i="2"/>
  <c r="I1094" i="2"/>
  <c r="I1100" i="2"/>
  <c r="I749" i="2"/>
  <c r="I757" i="2"/>
  <c r="I765" i="2"/>
  <c r="I773" i="2"/>
  <c r="I781" i="2"/>
  <c r="I790" i="2"/>
  <c r="I797" i="2"/>
  <c r="I807" i="2"/>
  <c r="I812" i="2"/>
  <c r="I822" i="2"/>
  <c r="I824" i="2"/>
  <c r="I799" i="2"/>
  <c r="I845" i="2"/>
  <c r="I853" i="2"/>
  <c r="I860" i="2"/>
  <c r="I869" i="2"/>
  <c r="I877" i="2"/>
  <c r="I885" i="2"/>
  <c r="I892" i="2"/>
  <c r="I901" i="2"/>
  <c r="I911" i="2"/>
  <c r="I917" i="2"/>
  <c r="I926" i="2"/>
  <c r="I933" i="2"/>
  <c r="I941" i="2"/>
  <c r="I949" i="2"/>
  <c r="I957" i="2"/>
  <c r="I965" i="2"/>
  <c r="I973" i="2"/>
  <c r="I977" i="2"/>
  <c r="I990" i="2"/>
  <c r="I998" i="2"/>
  <c r="I1005" i="2"/>
  <c r="I1013" i="2"/>
  <c r="I1021" i="2"/>
  <c r="I1029" i="2"/>
  <c r="I1037" i="2"/>
  <c r="I1039" i="2"/>
  <c r="I1053" i="2"/>
  <c r="I1061" i="2"/>
  <c r="I1069" i="2"/>
  <c r="I1077" i="2"/>
  <c r="I1085" i="2"/>
  <c r="I1095" i="2"/>
  <c r="I1101" i="2"/>
  <c r="I1114" i="2"/>
  <c r="I823" i="2"/>
  <c r="I831" i="2"/>
  <c r="I838" i="2"/>
  <c r="I846" i="2"/>
  <c r="I854" i="2"/>
  <c r="I861" i="2"/>
  <c r="I870" i="2"/>
  <c r="I878" i="2"/>
  <c r="I886" i="2"/>
  <c r="I893" i="2"/>
  <c r="I902" i="2"/>
  <c r="I912" i="2"/>
  <c r="I918" i="2"/>
  <c r="I927" i="2"/>
  <c r="I934" i="2"/>
  <c r="I942" i="2"/>
  <c r="I950" i="2"/>
  <c r="I958" i="2"/>
  <c r="I966" i="2"/>
  <c r="I974" i="2"/>
  <c r="I983" i="2"/>
  <c r="I991" i="2"/>
  <c r="I996" i="2"/>
  <c r="I1006" i="2"/>
  <c r="I1014" i="2"/>
  <c r="I1022" i="2"/>
  <c r="I1030" i="2"/>
  <c r="I1047" i="2"/>
  <c r="I1045" i="2"/>
  <c r="I1054" i="2"/>
  <c r="I1062" i="2"/>
  <c r="I1070" i="2"/>
  <c r="I1078" i="2"/>
  <c r="I1086" i="2"/>
  <c r="I1096" i="2"/>
  <c r="I1102" i="2"/>
  <c r="I1109" i="2"/>
  <c r="I1112" i="2"/>
  <c r="I1117" i="2"/>
  <c r="I1125" i="2"/>
  <c r="I1133" i="2"/>
  <c r="I1142" i="2"/>
  <c r="I1149" i="2"/>
  <c r="I1157" i="2"/>
  <c r="I1165" i="2"/>
  <c r="I1173" i="2"/>
  <c r="I1181" i="2"/>
  <c r="I1189" i="2"/>
  <c r="I1197" i="2"/>
  <c r="I1205" i="2"/>
  <c r="I1213" i="2"/>
  <c r="I1222" i="2"/>
  <c r="I1231" i="2"/>
  <c r="I1237" i="2"/>
  <c r="I1245" i="2"/>
  <c r="I1253" i="2"/>
  <c r="I1261" i="2"/>
  <c r="I1269" i="2"/>
  <c r="I1277" i="2"/>
  <c r="I1285" i="2"/>
  <c r="I1293" i="2"/>
  <c r="I1301" i="2"/>
  <c r="I1309" i="2"/>
  <c r="I1319" i="2"/>
  <c r="I1326" i="2"/>
  <c r="I1333" i="2"/>
  <c r="I1342" i="2"/>
  <c r="I1350" i="2"/>
  <c r="I1358" i="2"/>
  <c r="I1366" i="2"/>
  <c r="I1375" i="2"/>
  <c r="I1383" i="2"/>
  <c r="I1391" i="2"/>
  <c r="I1399" i="2"/>
  <c r="I1408" i="2"/>
  <c r="I1417" i="2"/>
  <c r="I1424" i="2"/>
  <c r="I1313" i="2"/>
  <c r="I1368" i="2"/>
  <c r="I1447" i="2"/>
  <c r="I1510" i="2"/>
  <c r="I1574" i="2"/>
  <c r="I1640" i="2"/>
  <c r="I1704" i="2"/>
  <c r="I1768" i="2"/>
  <c r="I1111" i="2"/>
  <c r="I1118" i="2"/>
  <c r="I1127" i="2"/>
  <c r="I1134" i="2"/>
  <c r="I1140" i="2"/>
  <c r="I1150" i="2"/>
  <c r="I1158" i="2"/>
  <c r="I1166" i="2"/>
  <c r="I1174" i="2"/>
  <c r="I1182" i="2"/>
  <c r="I1190" i="2"/>
  <c r="I1198" i="2"/>
  <c r="I1206" i="2"/>
  <c r="I1214" i="2"/>
  <c r="I1223" i="2"/>
  <c r="I1232" i="2"/>
  <c r="I1238" i="2"/>
  <c r="I1246" i="2"/>
  <c r="I1254" i="2"/>
  <c r="I1262" i="2"/>
  <c r="I1270" i="2"/>
  <c r="I1278" i="2"/>
  <c r="I1286" i="2"/>
  <c r="I1294" i="2"/>
  <c r="I1302" i="2"/>
  <c r="I1311" i="2"/>
  <c r="I1314" i="2"/>
  <c r="I1327" i="2"/>
  <c r="I1334" i="2"/>
  <c r="I1343" i="2"/>
  <c r="I1351" i="2"/>
  <c r="I1359" i="2"/>
  <c r="I1367" i="2"/>
  <c r="I1376" i="2"/>
  <c r="I1384" i="2"/>
  <c r="I1392" i="2"/>
  <c r="I1400" i="2"/>
  <c r="I1409" i="2"/>
  <c r="I1418" i="2"/>
  <c r="I1425" i="2"/>
  <c r="I1438" i="2"/>
  <c r="I1486" i="2"/>
  <c r="I1550" i="2"/>
  <c r="I1616" i="2"/>
  <c r="I1680" i="2"/>
  <c r="I1744" i="2"/>
  <c r="I1871" i="2"/>
  <c r="I1991" i="2"/>
  <c r="I1120" i="2"/>
  <c r="I1128" i="2"/>
  <c r="I1135" i="2"/>
  <c r="I1143" i="2"/>
  <c r="I1151" i="2"/>
  <c r="I1159" i="2"/>
  <c r="I1168" i="2"/>
  <c r="I1175" i="2"/>
  <c r="I1183" i="2"/>
  <c r="I1191" i="2"/>
  <c r="I1199" i="2"/>
  <c r="I1207" i="2"/>
  <c r="I1215" i="2"/>
  <c r="I1224" i="2"/>
  <c r="I1229" i="2"/>
  <c r="I1239" i="2"/>
  <c r="I1247" i="2"/>
  <c r="I1255" i="2"/>
  <c r="I1263" i="2"/>
  <c r="I1271" i="2"/>
  <c r="I1279" i="2"/>
  <c r="I1287" i="2"/>
  <c r="I1297" i="2"/>
  <c r="I1303" i="2"/>
  <c r="I1312" i="2"/>
  <c r="I1320" i="2"/>
  <c r="I1328" i="2"/>
  <c r="I1336" i="2"/>
  <c r="I1344" i="2"/>
  <c r="I1352" i="2"/>
  <c r="I1360" i="2"/>
  <c r="I1369" i="2"/>
  <c r="I1377" i="2"/>
  <c r="I1385" i="2"/>
  <c r="I1393" i="2"/>
  <c r="I1401" i="2"/>
  <c r="I1410" i="2"/>
  <c r="I1419" i="2"/>
  <c r="I1426" i="2"/>
  <c r="I1461" i="2"/>
  <c r="I1526" i="2"/>
  <c r="I1592" i="2"/>
  <c r="I1656" i="2"/>
  <c r="I1720" i="2"/>
  <c r="I1773" i="2"/>
  <c r="I1121" i="2"/>
  <c r="I1129" i="2"/>
  <c r="I1136" i="2"/>
  <c r="I1144" i="2"/>
  <c r="I1152" i="2"/>
  <c r="I1160" i="2"/>
  <c r="I1167" i="2"/>
  <c r="I1176" i="2"/>
  <c r="I1184" i="2"/>
  <c r="I1192" i="2"/>
  <c r="I1200" i="2"/>
  <c r="I1208" i="2"/>
  <c r="I1216" i="2"/>
  <c r="I1225" i="2"/>
  <c r="I1230" i="2"/>
  <c r="I1240" i="2"/>
  <c r="I1248" i="2"/>
  <c r="I1256" i="2"/>
  <c r="I1264" i="2"/>
  <c r="I1272" i="2"/>
  <c r="I1280" i="2"/>
  <c r="I1288" i="2"/>
  <c r="I1295" i="2"/>
  <c r="I1304" i="2"/>
  <c r="I1310" i="2"/>
  <c r="I1321" i="2"/>
  <c r="I1329" i="2"/>
  <c r="I1337" i="2"/>
  <c r="I1345" i="2"/>
  <c r="I1353" i="2"/>
  <c r="I1361" i="2"/>
  <c r="I1370" i="2"/>
  <c r="I1379" i="2"/>
  <c r="I1386" i="2"/>
  <c r="I1394" i="2"/>
  <c r="I1402" i="2"/>
  <c r="I1411" i="2"/>
  <c r="I1416" i="2"/>
  <c r="I1427" i="2"/>
  <c r="I1441" i="2"/>
  <c r="I1502" i="2"/>
  <c r="I1565" i="2"/>
  <c r="I1633" i="2"/>
  <c r="I1696" i="2"/>
  <c r="I1760" i="2"/>
  <c r="I1105" i="2"/>
  <c r="I1115" i="2"/>
  <c r="I1122" i="2"/>
  <c r="I1126" i="2"/>
  <c r="I1137" i="2"/>
  <c r="I1145" i="2"/>
  <c r="I1153" i="2"/>
  <c r="I1161" i="2"/>
  <c r="I1169" i="2"/>
  <c r="I1177" i="2"/>
  <c r="I1185" i="2"/>
  <c r="I1193" i="2"/>
  <c r="I1201" i="2"/>
  <c r="I1209" i="2"/>
  <c r="I1217" i="2"/>
  <c r="I1221" i="2"/>
  <c r="I1233" i="2"/>
  <c r="I1241" i="2"/>
  <c r="I1249" i="2"/>
  <c r="I1257" i="2"/>
  <c r="I1265" i="2"/>
  <c r="I1273" i="2"/>
  <c r="I1281" i="2"/>
  <c r="I1289" i="2"/>
  <c r="I1296" i="2"/>
  <c r="I1305" i="2"/>
  <c r="I1315" i="2"/>
  <c r="I1322" i="2"/>
  <c r="I1330" i="2"/>
  <c r="I1338" i="2"/>
  <c r="I1346" i="2"/>
  <c r="I1354" i="2"/>
  <c r="I1362" i="2"/>
  <c r="I1371" i="2"/>
  <c r="I1378" i="2"/>
  <c r="I1387" i="2"/>
  <c r="I1395" i="2"/>
  <c r="I1403" i="2"/>
  <c r="I1412" i="2"/>
  <c r="I1420" i="2"/>
  <c r="I1428" i="2"/>
  <c r="I1406" i="2"/>
  <c r="I1433" i="2"/>
  <c r="I1479" i="2"/>
  <c r="I1543" i="2"/>
  <c r="I1608" i="2"/>
  <c r="I1672" i="2"/>
  <c r="I1736" i="2"/>
  <c r="I1839" i="2"/>
  <c r="I1123" i="2"/>
  <c r="I1131" i="2"/>
  <c r="I1138" i="2"/>
  <c r="I1148" i="2"/>
  <c r="I1154" i="2"/>
  <c r="I1163" i="2"/>
  <c r="I1170" i="2"/>
  <c r="I1178" i="2"/>
  <c r="I1187" i="2"/>
  <c r="I1194" i="2"/>
  <c r="I1202" i="2"/>
  <c r="I1210" i="2"/>
  <c r="I1218" i="2"/>
  <c r="I1226" i="2"/>
  <c r="I1234" i="2"/>
  <c r="I1242" i="2"/>
  <c r="I1250" i="2"/>
  <c r="I1258" i="2"/>
  <c r="I1266" i="2"/>
  <c r="I1274" i="2"/>
  <c r="I1282" i="2"/>
  <c r="I1290" i="2"/>
  <c r="I1298" i="2"/>
  <c r="I1306" i="2"/>
  <c r="I1316" i="2"/>
  <c r="I1323" i="2"/>
  <c r="I1331" i="2"/>
  <c r="I1339" i="2"/>
  <c r="I1347" i="2"/>
  <c r="I1355" i="2"/>
  <c r="I1363" i="2"/>
  <c r="I1372" i="2"/>
  <c r="I1380" i="2"/>
  <c r="I1388" i="2"/>
  <c r="I1396" i="2"/>
  <c r="I1404" i="2"/>
  <c r="I1413" i="2"/>
  <c r="I1422" i="2"/>
  <c r="I1429" i="2"/>
  <c r="I1459" i="2"/>
  <c r="I1518" i="2"/>
  <c r="I1584" i="2"/>
  <c r="I1648" i="2"/>
  <c r="I1712" i="2"/>
  <c r="I1119" i="2"/>
  <c r="I1132" i="2"/>
  <c r="I1139" i="2"/>
  <c r="I1146" i="2"/>
  <c r="I1155" i="2"/>
  <c r="I1164" i="2"/>
  <c r="I1171" i="2"/>
  <c r="I1179" i="2"/>
  <c r="I1186" i="2"/>
  <c r="I1195" i="2"/>
  <c r="I1203" i="2"/>
  <c r="I1211" i="2"/>
  <c r="I1219" i="2"/>
  <c r="I1227" i="2"/>
  <c r="I1235" i="2"/>
  <c r="I1243" i="2"/>
  <c r="I1251" i="2"/>
  <c r="I1259" i="2"/>
  <c r="I1267" i="2"/>
  <c r="I1275" i="2"/>
  <c r="I1283" i="2"/>
  <c r="I1291" i="2"/>
  <c r="I1299" i="2"/>
  <c r="I1307" i="2"/>
  <c r="I1317" i="2"/>
  <c r="I1324" i="2"/>
  <c r="I1332" i="2"/>
  <c r="I1340" i="2"/>
  <c r="I1348" i="2"/>
  <c r="I1356" i="2"/>
  <c r="I1364" i="2"/>
  <c r="I1373" i="2"/>
  <c r="I1381" i="2"/>
  <c r="I1389" i="2"/>
  <c r="I1397" i="2"/>
  <c r="I1405" i="2"/>
  <c r="I1414" i="2"/>
  <c r="I1421" i="2"/>
  <c r="I1430" i="2"/>
  <c r="I1432" i="2"/>
  <c r="I1494" i="2"/>
  <c r="I1558" i="2"/>
  <c r="I1624" i="2"/>
  <c r="I1689" i="2"/>
  <c r="I1752" i="2"/>
  <c r="I1110" i="2"/>
  <c r="I1124" i="2"/>
  <c r="I1130" i="2"/>
  <c r="I1141" i="2"/>
  <c r="I1147" i="2"/>
  <c r="I1156" i="2"/>
  <c r="I1162" i="2"/>
  <c r="I1172" i="2"/>
  <c r="I1180" i="2"/>
  <c r="I1188" i="2"/>
  <c r="I1196" i="2"/>
  <c r="I1204" i="2"/>
  <c r="I1212" i="2"/>
  <c r="I1220" i="2"/>
  <c r="I1228" i="2"/>
  <c r="I1236" i="2"/>
  <c r="I1244" i="2"/>
  <c r="I1252" i="2"/>
  <c r="I1260" i="2"/>
  <c r="I1268" i="2"/>
  <c r="I1276" i="2"/>
  <c r="I1284" i="2"/>
  <c r="I1292" i="2"/>
  <c r="I1300" i="2"/>
  <c r="I1308" i="2"/>
  <c r="I1318" i="2"/>
  <c r="I1325" i="2"/>
  <c r="I1335" i="2"/>
  <c r="I1341" i="2"/>
  <c r="I1349" i="2"/>
  <c r="I1357" i="2"/>
  <c r="I1365" i="2"/>
  <c r="I1374" i="2"/>
  <c r="I1382" i="2"/>
  <c r="I1390" i="2"/>
  <c r="I1398" i="2"/>
  <c r="I1407" i="2"/>
  <c r="I1415" i="2"/>
  <c r="I1423" i="2"/>
  <c r="I1431" i="2"/>
  <c r="I1470" i="2"/>
  <c r="I1534" i="2"/>
  <c r="I1600" i="2"/>
  <c r="I1664" i="2"/>
  <c r="I1728" i="2"/>
  <c r="I1807" i="2"/>
  <c r="I1437" i="2"/>
  <c r="I1442" i="2"/>
  <c r="I1458" i="2"/>
  <c r="I1460" i="2"/>
  <c r="I1469" i="2"/>
  <c r="I1478" i="2"/>
  <c r="I1485" i="2"/>
  <c r="I1493" i="2"/>
  <c r="I1501" i="2"/>
  <c r="I1509" i="2"/>
  <c r="I1517" i="2"/>
  <c r="I1523" i="2"/>
  <c r="I1533" i="2"/>
  <c r="I1542" i="2"/>
  <c r="I1549" i="2"/>
  <c r="I1557" i="2"/>
  <c r="I1566" i="2"/>
  <c r="I1573" i="2"/>
  <c r="I1583" i="2"/>
  <c r="I1591" i="2"/>
  <c r="I1599" i="2"/>
  <c r="I1605" i="2"/>
  <c r="I1615" i="2"/>
  <c r="I1623" i="2"/>
  <c r="I1632" i="2"/>
  <c r="I1639" i="2"/>
  <c r="I1647" i="2"/>
  <c r="I1655" i="2"/>
  <c r="I1663" i="2"/>
  <c r="I1671" i="2"/>
  <c r="I1679" i="2"/>
  <c r="I1688" i="2"/>
  <c r="I1695" i="2"/>
  <c r="I1703" i="2"/>
  <c r="I1711" i="2"/>
  <c r="I1719" i="2"/>
  <c r="I1727" i="2"/>
  <c r="I1735" i="2"/>
  <c r="I1743" i="2"/>
  <c r="I1751" i="2"/>
  <c r="I1759" i="2"/>
  <c r="I1767" i="2"/>
  <c r="I1777" i="2"/>
  <c r="I1809" i="2"/>
  <c r="I1841" i="2"/>
  <c r="I1873" i="2"/>
  <c r="I1913" i="2"/>
  <c r="I1439" i="2"/>
  <c r="I1449" i="2"/>
  <c r="I1456" i="2"/>
  <c r="I1463" i="2"/>
  <c r="I1471" i="2"/>
  <c r="I1481" i="2"/>
  <c r="I1487" i="2"/>
  <c r="I1495" i="2"/>
  <c r="I1503" i="2"/>
  <c r="I1511" i="2"/>
  <c r="I1520" i="2"/>
  <c r="I1527" i="2"/>
  <c r="I1535" i="2"/>
  <c r="I1538" i="2"/>
  <c r="I1551" i="2"/>
  <c r="I1559" i="2"/>
  <c r="I1569" i="2"/>
  <c r="I1575" i="2"/>
  <c r="I1585" i="2"/>
  <c r="I1593" i="2"/>
  <c r="I1601" i="2"/>
  <c r="I1609" i="2"/>
  <c r="I1617" i="2"/>
  <c r="I1625" i="2"/>
  <c r="I1634" i="2"/>
  <c r="I1641" i="2"/>
  <c r="I1649" i="2"/>
  <c r="I1657" i="2"/>
  <c r="I1665" i="2"/>
  <c r="I1673" i="2"/>
  <c r="I1681" i="2"/>
  <c r="I1685" i="2"/>
  <c r="I1697" i="2"/>
  <c r="I1705" i="2"/>
  <c r="I1713" i="2"/>
  <c r="I1721" i="2"/>
  <c r="I1729" i="2"/>
  <c r="I1737" i="2"/>
  <c r="I1745" i="2"/>
  <c r="I1753" i="2"/>
  <c r="I1761" i="2"/>
  <c r="I1769" i="2"/>
  <c r="I1771" i="2"/>
  <c r="I1785" i="2"/>
  <c r="I1817" i="2"/>
  <c r="I1849" i="2"/>
  <c r="I1881" i="2"/>
  <c r="I1929" i="2"/>
  <c r="I1440" i="2"/>
  <c r="I1448" i="2"/>
  <c r="I1452" i="2"/>
  <c r="I1462" i="2"/>
  <c r="I1472" i="2"/>
  <c r="I1480" i="2"/>
  <c r="I1488" i="2"/>
  <c r="I1497" i="2"/>
  <c r="I1504" i="2"/>
  <c r="I1512" i="2"/>
  <c r="I1519" i="2"/>
  <c r="I1529" i="2"/>
  <c r="I1536" i="2"/>
  <c r="I1545" i="2"/>
  <c r="I1552" i="2"/>
  <c r="I1560" i="2"/>
  <c r="I1567" i="2"/>
  <c r="I1577" i="2"/>
  <c r="I1586" i="2"/>
  <c r="I1594" i="2"/>
  <c r="I1602" i="2"/>
  <c r="I1610" i="2"/>
  <c r="I1618" i="2"/>
  <c r="I1626" i="2"/>
  <c r="I1630" i="2"/>
  <c r="I1642" i="2"/>
  <c r="I1650" i="2"/>
  <c r="I1658" i="2"/>
  <c r="I1666" i="2"/>
  <c r="I1674" i="2"/>
  <c r="I1682" i="2"/>
  <c r="I1690" i="2"/>
  <c r="I1698" i="2"/>
  <c r="I1706" i="2"/>
  <c r="I1714" i="2"/>
  <c r="I1722" i="2"/>
  <c r="I1730" i="2"/>
  <c r="I1738" i="2"/>
  <c r="I1746" i="2"/>
  <c r="I1754" i="2"/>
  <c r="I1762" i="2"/>
  <c r="I1783" i="2"/>
  <c r="I1815" i="2"/>
  <c r="I1847" i="2"/>
  <c r="I1879" i="2"/>
  <c r="I1895" i="2"/>
  <c r="I1450" i="2"/>
  <c r="I1453" i="2"/>
  <c r="I1464" i="2"/>
  <c r="I1473" i="2"/>
  <c r="I1482" i="2"/>
  <c r="I1489" i="2"/>
  <c r="I1498" i="2"/>
  <c r="I1506" i="2"/>
  <c r="I1513" i="2"/>
  <c r="I1521" i="2"/>
  <c r="I1528" i="2"/>
  <c r="I1539" i="2"/>
  <c r="I1546" i="2"/>
  <c r="I1553" i="2"/>
  <c r="I1561" i="2"/>
  <c r="I1568" i="2"/>
  <c r="I1578" i="2"/>
  <c r="I1587" i="2"/>
  <c r="I1595" i="2"/>
  <c r="I1606" i="2"/>
  <c r="I1611" i="2"/>
  <c r="I1619" i="2"/>
  <c r="I1627" i="2"/>
  <c r="I1635" i="2"/>
  <c r="I1643" i="2"/>
  <c r="I1651" i="2"/>
  <c r="I1659" i="2"/>
  <c r="I1667" i="2"/>
  <c r="I1675" i="2"/>
  <c r="I1683" i="2"/>
  <c r="I1691" i="2"/>
  <c r="I1699" i="2"/>
  <c r="I1707" i="2"/>
  <c r="I1715" i="2"/>
  <c r="I1723" i="2"/>
  <c r="I1731" i="2"/>
  <c r="I1739" i="2"/>
  <c r="I1747" i="2"/>
  <c r="I1755" i="2"/>
  <c r="I1763" i="2"/>
  <c r="I1793" i="2"/>
  <c r="I1825" i="2"/>
  <c r="I1857" i="2"/>
  <c r="I1434" i="2"/>
  <c r="I1443" i="2"/>
  <c r="I1451" i="2"/>
  <c r="I1454" i="2"/>
  <c r="I1465" i="2"/>
  <c r="I1474" i="2"/>
  <c r="I1483" i="2"/>
  <c r="I1491" i="2"/>
  <c r="I1496" i="2"/>
  <c r="I1507" i="2"/>
  <c r="I1514" i="2"/>
  <c r="I1522" i="2"/>
  <c r="I1530" i="2"/>
  <c r="I1540" i="2"/>
  <c r="I1537" i="2"/>
  <c r="I1554" i="2"/>
  <c r="I1562" i="2"/>
  <c r="I1571" i="2"/>
  <c r="I1579" i="2"/>
  <c r="I1588" i="2"/>
  <c r="I1596" i="2"/>
  <c r="I1607" i="2"/>
  <c r="I1612" i="2"/>
  <c r="I1620" i="2"/>
  <c r="I1628" i="2"/>
  <c r="I1636" i="2"/>
  <c r="I1644" i="2"/>
  <c r="I1652" i="2"/>
  <c r="I1660" i="2"/>
  <c r="I1668" i="2"/>
  <c r="I1676" i="2"/>
  <c r="I1684" i="2"/>
  <c r="I1692" i="2"/>
  <c r="I1700" i="2"/>
  <c r="I1708" i="2"/>
  <c r="I1716" i="2"/>
  <c r="I1724" i="2"/>
  <c r="I1732" i="2"/>
  <c r="I1740" i="2"/>
  <c r="I1748" i="2"/>
  <c r="I1756" i="2"/>
  <c r="I1764" i="2"/>
  <c r="I1770" i="2"/>
  <c r="I1791" i="2"/>
  <c r="I1823" i="2"/>
  <c r="I1855" i="2"/>
  <c r="I1906" i="2"/>
  <c r="I1435" i="2"/>
  <c r="I1444" i="2"/>
  <c r="I1446" i="2"/>
  <c r="I1455" i="2"/>
  <c r="I1467" i="2"/>
  <c r="I1476" i="2"/>
  <c r="I1475" i="2"/>
  <c r="I1490" i="2"/>
  <c r="I1499" i="2"/>
  <c r="I1508" i="2"/>
  <c r="I1515" i="2"/>
  <c r="I1524" i="2"/>
  <c r="I1531" i="2"/>
  <c r="I1541" i="2"/>
  <c r="I1547" i="2"/>
  <c r="I1555" i="2"/>
  <c r="I1563" i="2"/>
  <c r="I1570" i="2"/>
  <c r="I1581" i="2"/>
  <c r="I1589" i="2"/>
  <c r="I1597" i="2"/>
  <c r="I1603" i="2"/>
  <c r="I1613" i="2"/>
  <c r="I1621" i="2"/>
  <c r="I1629" i="2"/>
  <c r="I1637" i="2"/>
  <c r="I1645" i="2"/>
  <c r="I1653" i="2"/>
  <c r="I1661" i="2"/>
  <c r="I1669" i="2"/>
  <c r="I1677" i="2"/>
  <c r="I1686" i="2"/>
  <c r="I1693" i="2"/>
  <c r="I1701" i="2"/>
  <c r="I1709" i="2"/>
  <c r="I1717" i="2"/>
  <c r="I1725" i="2"/>
  <c r="I1733" i="2"/>
  <c r="I1741" i="2"/>
  <c r="I1749" i="2"/>
  <c r="I1757" i="2"/>
  <c r="I1765" i="2"/>
  <c r="I1801" i="2"/>
  <c r="I1833" i="2"/>
  <c r="I1865" i="2"/>
  <c r="I1887" i="2"/>
  <c r="I1944" i="2"/>
  <c r="I1963" i="2"/>
  <c r="I1436" i="2"/>
  <c r="I1445" i="2"/>
  <c r="I1457" i="2"/>
  <c r="I1466" i="2"/>
  <c r="I1468" i="2"/>
  <c r="I1477" i="2"/>
  <c r="I1484" i="2"/>
  <c r="I1492" i="2"/>
  <c r="I1500" i="2"/>
  <c r="I1505" i="2"/>
  <c r="I1516" i="2"/>
  <c r="I1525" i="2"/>
  <c r="I1532" i="2"/>
  <c r="I1544" i="2"/>
  <c r="I1548" i="2"/>
  <c r="I1556" i="2"/>
  <c r="I1564" i="2"/>
  <c r="I1572" i="2"/>
  <c r="I1582" i="2"/>
  <c r="I1590" i="2"/>
  <c r="I1598" i="2"/>
  <c r="I1604" i="2"/>
  <c r="I1614" i="2"/>
  <c r="I1622" i="2"/>
  <c r="I1631" i="2"/>
  <c r="I1638" i="2"/>
  <c r="I1646" i="2"/>
  <c r="I1654" i="2"/>
  <c r="I1662" i="2"/>
  <c r="I1670" i="2"/>
  <c r="I1678" i="2"/>
  <c r="I1687" i="2"/>
  <c r="I1694" i="2"/>
  <c r="I1702" i="2"/>
  <c r="I1710" i="2"/>
  <c r="I1718" i="2"/>
  <c r="I1726" i="2"/>
  <c r="I1734" i="2"/>
  <c r="I1742" i="2"/>
  <c r="I1750" i="2"/>
  <c r="I1758" i="2"/>
  <c r="I1766" i="2"/>
  <c r="I1799" i="2"/>
  <c r="I1831" i="2"/>
  <c r="I1863" i="2"/>
  <c r="I1775" i="2"/>
  <c r="I1782" i="2"/>
  <c r="I1790" i="2"/>
  <c r="I1798" i="2"/>
  <c r="I1806" i="2"/>
  <c r="I1814" i="2"/>
  <c r="I1822" i="2"/>
  <c r="I1830" i="2"/>
  <c r="I1838" i="2"/>
  <c r="I1846" i="2"/>
  <c r="I1854" i="2"/>
  <c r="I1862" i="2"/>
  <c r="I1870" i="2"/>
  <c r="I1877" i="2"/>
  <c r="I1886" i="2"/>
  <c r="I1894" i="2"/>
  <c r="I1902" i="2"/>
  <c r="I1910" i="2"/>
  <c r="I1920" i="2"/>
  <c r="I1937" i="2"/>
  <c r="I1952" i="2"/>
  <c r="I1971" i="2"/>
  <c r="I2010" i="2"/>
  <c r="I2016" i="2"/>
  <c r="I2145" i="2"/>
  <c r="I2148" i="2"/>
  <c r="I1776" i="2"/>
  <c r="I1784" i="2"/>
  <c r="I1792" i="2"/>
  <c r="I1800" i="2"/>
  <c r="I1808" i="2"/>
  <c r="I1816" i="2"/>
  <c r="I1824" i="2"/>
  <c r="I1832" i="2"/>
  <c r="I1840" i="2"/>
  <c r="I1848" i="2"/>
  <c r="I1856" i="2"/>
  <c r="I1864" i="2"/>
  <c r="I1872" i="2"/>
  <c r="I1880" i="2"/>
  <c r="I1888" i="2"/>
  <c r="I1896" i="2"/>
  <c r="I1930" i="2"/>
  <c r="I1576" i="2"/>
  <c r="I1983" i="2"/>
  <c r="I1997" i="2"/>
  <c r="I2019" i="2"/>
  <c r="I2023" i="2"/>
  <c r="I2052" i="2"/>
  <c r="I1889" i="2"/>
  <c r="I1897" i="2"/>
  <c r="I1908" i="2"/>
  <c r="I1914" i="2"/>
  <c r="I1917" i="2"/>
  <c r="I1927" i="2"/>
  <c r="I1950" i="2"/>
  <c r="I1975" i="2"/>
  <c r="I1989" i="2"/>
  <c r="I2113" i="2"/>
  <c r="I2087" i="2"/>
  <c r="I1778" i="2"/>
  <c r="I1786" i="2"/>
  <c r="I1794" i="2"/>
  <c r="I1802" i="2"/>
  <c r="I1810" i="2"/>
  <c r="I1818" i="2"/>
  <c r="I1826" i="2"/>
  <c r="I1834" i="2"/>
  <c r="I1842" i="2"/>
  <c r="I1850" i="2"/>
  <c r="I1858" i="2"/>
  <c r="I1866" i="2"/>
  <c r="I1874" i="2"/>
  <c r="I1882" i="2"/>
  <c r="I1890" i="2"/>
  <c r="I1898" i="2"/>
  <c r="I1923" i="2"/>
  <c r="I1940" i="2"/>
  <c r="I1957" i="2"/>
  <c r="I1981" i="2"/>
  <c r="I1999" i="2"/>
  <c r="I2026" i="2"/>
  <c r="I2029" i="2"/>
  <c r="I1779" i="2"/>
  <c r="I1787" i="2"/>
  <c r="I1795" i="2"/>
  <c r="I1803" i="2"/>
  <c r="I1811" i="2"/>
  <c r="I1819" i="2"/>
  <c r="I1827" i="2"/>
  <c r="I1835" i="2"/>
  <c r="I1843" i="2"/>
  <c r="I1851" i="2"/>
  <c r="I1859" i="2"/>
  <c r="I1867" i="2"/>
  <c r="I1875" i="2"/>
  <c r="I1883" i="2"/>
  <c r="I1891" i="2"/>
  <c r="I1899" i="2"/>
  <c r="I1903" i="2"/>
  <c r="I1904" i="2"/>
  <c r="I1912" i="2"/>
  <c r="I1933" i="2"/>
  <c r="I1960" i="2"/>
  <c r="I1970" i="2"/>
  <c r="I1996" i="2"/>
  <c r="I2175" i="2"/>
  <c r="I2181" i="2"/>
  <c r="I1772" i="2"/>
  <c r="I1780" i="2"/>
  <c r="I1788" i="2"/>
  <c r="I1796" i="2"/>
  <c r="I1804" i="2"/>
  <c r="I1812" i="2"/>
  <c r="I1820" i="2"/>
  <c r="I1828" i="2"/>
  <c r="I1836" i="2"/>
  <c r="I1844" i="2"/>
  <c r="I1852" i="2"/>
  <c r="I1860" i="2"/>
  <c r="I1868" i="2"/>
  <c r="I1876" i="2"/>
  <c r="I1884" i="2"/>
  <c r="I1892" i="2"/>
  <c r="I1900" i="2"/>
  <c r="I1921" i="2"/>
  <c r="I1925" i="2"/>
  <c r="I1954" i="2"/>
  <c r="I1966" i="2"/>
  <c r="I1987" i="2"/>
  <c r="I2002" i="2"/>
  <c r="I2007" i="2"/>
  <c r="I2082" i="2"/>
  <c r="I2084" i="2"/>
  <c r="I1774" i="2"/>
  <c r="I1781" i="2"/>
  <c r="I1789" i="2"/>
  <c r="I1797" i="2"/>
  <c r="I1805" i="2"/>
  <c r="I1813" i="2"/>
  <c r="I1821" i="2"/>
  <c r="I1829" i="2"/>
  <c r="I1837" i="2"/>
  <c r="I1845" i="2"/>
  <c r="I1853" i="2"/>
  <c r="I1861" i="2"/>
  <c r="I1869" i="2"/>
  <c r="I1878" i="2"/>
  <c r="I1885" i="2"/>
  <c r="I1893" i="2"/>
  <c r="I1901" i="2"/>
  <c r="I1905" i="2"/>
  <c r="I1911" i="2"/>
  <c r="I1946" i="2"/>
  <c r="I1958" i="2"/>
  <c r="I1979" i="2"/>
  <c r="I2033" i="2"/>
  <c r="I2043" i="2"/>
  <c r="I1928" i="2"/>
  <c r="I1936" i="2"/>
  <c r="I1945" i="2"/>
  <c r="I1953" i="2"/>
  <c r="I1959" i="2"/>
  <c r="I1967" i="2"/>
  <c r="I1974" i="2"/>
  <c r="I1982" i="2"/>
  <c r="I1990" i="2"/>
  <c r="I1998" i="2"/>
  <c r="I2004" i="2"/>
  <c r="I2014" i="2"/>
  <c r="I2015" i="2"/>
  <c r="I2031" i="2"/>
  <c r="I2035" i="2"/>
  <c r="I2039" i="2"/>
  <c r="I2186" i="2"/>
  <c r="I1907" i="2"/>
  <c r="I1915" i="2"/>
  <c r="I1922" i="2"/>
  <c r="I1931" i="2"/>
  <c r="I1938" i="2"/>
  <c r="I1947" i="2"/>
  <c r="I1955" i="2"/>
  <c r="I1961" i="2"/>
  <c r="I1969" i="2"/>
  <c r="I1977" i="2"/>
  <c r="I1984" i="2"/>
  <c r="I1994" i="2"/>
  <c r="I2000" i="2"/>
  <c r="I2008" i="2"/>
  <c r="I2017" i="2"/>
  <c r="I2024" i="2"/>
  <c r="I2230" i="2"/>
  <c r="I1916" i="2"/>
  <c r="I1924" i="2"/>
  <c r="I1932" i="2"/>
  <c r="I1939" i="2"/>
  <c r="I1949" i="2"/>
  <c r="I1956" i="2"/>
  <c r="I1962" i="2"/>
  <c r="I1968" i="2"/>
  <c r="I1978" i="2"/>
  <c r="I1985" i="2"/>
  <c r="I1995" i="2"/>
  <c r="I2001" i="2"/>
  <c r="I2009" i="2"/>
  <c r="I2018" i="2"/>
  <c r="I2025" i="2"/>
  <c r="I2055" i="2"/>
  <c r="I2060" i="2"/>
  <c r="I2088" i="2"/>
  <c r="I2093" i="2"/>
  <c r="I2121" i="2"/>
  <c r="I2120" i="2"/>
  <c r="I2151" i="2"/>
  <c r="I2156" i="2"/>
  <c r="I2183" i="2"/>
  <c r="I2277" i="2"/>
  <c r="I2285" i="2"/>
  <c r="I1909" i="2"/>
  <c r="I1918" i="2"/>
  <c r="I1919" i="2"/>
  <c r="I1934" i="2"/>
  <c r="I1941" i="2"/>
  <c r="I1948" i="2"/>
  <c r="I1580" i="2"/>
  <c r="I1965" i="2"/>
  <c r="I1972" i="2"/>
  <c r="I1976" i="2"/>
  <c r="I1988" i="2"/>
  <c r="I1992" i="2"/>
  <c r="I2003" i="2"/>
  <c r="I2011" i="2"/>
  <c r="I2020" i="2"/>
  <c r="I2027" i="2"/>
  <c r="I2034" i="2"/>
  <c r="I2049" i="2"/>
  <c r="I2063" i="2"/>
  <c r="I2068" i="2"/>
  <c r="I2096" i="2"/>
  <c r="I2102" i="2"/>
  <c r="I2129" i="2"/>
  <c r="I2132" i="2"/>
  <c r="I2159" i="2"/>
  <c r="I2164" i="2"/>
  <c r="I1926" i="2"/>
  <c r="I1935" i="2"/>
  <c r="I1942" i="2"/>
  <c r="I1951" i="2"/>
  <c r="I1943" i="2"/>
  <c r="I1964" i="2"/>
  <c r="I1973" i="2"/>
  <c r="I1980" i="2"/>
  <c r="I1986" i="2"/>
  <c r="I1993" i="2"/>
  <c r="I2005" i="2"/>
  <c r="I2012" i="2"/>
  <c r="I2021" i="2"/>
  <c r="I2028" i="2"/>
  <c r="I2036" i="2"/>
  <c r="I2041" i="2"/>
  <c r="I2194" i="2"/>
  <c r="I2195" i="2"/>
  <c r="I2006" i="2"/>
  <c r="I2013" i="2"/>
  <c r="I2022" i="2"/>
  <c r="I2030" i="2"/>
  <c r="I2040" i="2"/>
  <c r="I2044" i="2"/>
  <c r="I2047" i="2"/>
  <c r="I2071" i="2"/>
  <c r="I2076" i="2"/>
  <c r="I2104" i="2"/>
  <c r="I2110" i="2"/>
  <c r="I2135" i="2"/>
  <c r="I2140" i="2"/>
  <c r="I2167" i="2"/>
  <c r="I2172" i="2"/>
  <c r="I2222" i="2"/>
  <c r="I2037" i="2"/>
  <c r="I2045" i="2"/>
  <c r="I2053" i="2"/>
  <c r="I2061" i="2"/>
  <c r="I2069" i="2"/>
  <c r="I2077" i="2"/>
  <c r="I2085" i="2"/>
  <c r="I2094" i="2"/>
  <c r="I2103" i="2"/>
  <c r="I2111" i="2"/>
  <c r="I2117" i="2"/>
  <c r="I2125" i="2"/>
  <c r="I2133" i="2"/>
  <c r="I2139" i="2"/>
  <c r="I2149" i="2"/>
  <c r="I2157" i="2"/>
  <c r="I2165" i="2"/>
  <c r="I2173" i="2"/>
  <c r="I2177" i="2"/>
  <c r="I2190" i="2"/>
  <c r="I2206" i="2"/>
  <c r="I2261" i="2"/>
  <c r="I2327" i="2"/>
  <c r="I2395" i="2"/>
  <c r="I2038" i="2"/>
  <c r="I2046" i="2"/>
  <c r="I2054" i="2"/>
  <c r="I2062" i="2"/>
  <c r="I2070" i="2"/>
  <c r="I2081" i="2"/>
  <c r="I2086" i="2"/>
  <c r="I2095" i="2"/>
  <c r="I2101" i="2"/>
  <c r="I2112" i="2"/>
  <c r="I2118" i="2"/>
  <c r="I2126" i="2"/>
  <c r="I2134" i="2"/>
  <c r="I2142" i="2"/>
  <c r="I2150" i="2"/>
  <c r="I2158" i="2"/>
  <c r="I2166" i="2"/>
  <c r="I2174" i="2"/>
  <c r="I2182" i="2"/>
  <c r="I2193" i="2"/>
  <c r="I2236" i="2"/>
  <c r="I2302" i="2"/>
  <c r="I2472" i="2"/>
  <c r="I2048" i="2"/>
  <c r="I2056" i="2"/>
  <c r="I2064" i="2"/>
  <c r="I2072" i="2"/>
  <c r="I2083" i="2"/>
  <c r="I2090" i="2"/>
  <c r="I2098" i="2"/>
  <c r="I2105" i="2"/>
  <c r="I2109" i="2"/>
  <c r="I2122" i="2"/>
  <c r="I2127" i="2"/>
  <c r="I2136" i="2"/>
  <c r="I2144" i="2"/>
  <c r="I2152" i="2"/>
  <c r="I2160" i="2"/>
  <c r="I2168" i="2"/>
  <c r="I2176" i="2"/>
  <c r="I2184" i="2"/>
  <c r="I2201" i="2"/>
  <c r="I2214" i="2"/>
  <c r="I2221" i="2"/>
  <c r="I2253" i="2"/>
  <c r="I2317" i="2"/>
  <c r="I2363" i="2"/>
  <c r="I2367" i="2"/>
  <c r="I2057" i="2"/>
  <c r="I2065" i="2"/>
  <c r="I2073" i="2"/>
  <c r="I2078" i="2"/>
  <c r="I2089" i="2"/>
  <c r="I2099" i="2"/>
  <c r="I2106" i="2"/>
  <c r="I2114" i="2"/>
  <c r="I2123" i="2"/>
  <c r="I2128" i="2"/>
  <c r="I2137" i="2"/>
  <c r="I2146" i="2"/>
  <c r="I2153" i="2"/>
  <c r="I2161" i="2"/>
  <c r="I2169" i="2"/>
  <c r="I2178" i="2"/>
  <c r="I2185" i="2"/>
  <c r="I2198" i="2"/>
  <c r="I2213" i="2"/>
  <c r="I2293" i="2"/>
  <c r="I2406" i="2"/>
  <c r="I2032" i="2"/>
  <c r="I2042" i="2"/>
  <c r="I2050" i="2"/>
  <c r="I2058" i="2"/>
  <c r="I2066" i="2"/>
  <c r="I2074" i="2"/>
  <c r="I2079" i="2"/>
  <c r="I2091" i="2"/>
  <c r="I2100" i="2"/>
  <c r="I2107" i="2"/>
  <c r="I2115" i="2"/>
  <c r="I2124" i="2"/>
  <c r="I2130" i="2"/>
  <c r="I2138" i="2"/>
  <c r="I2143" i="2"/>
  <c r="I2154" i="2"/>
  <c r="I2162" i="2"/>
  <c r="I2170" i="2"/>
  <c r="I2179" i="2"/>
  <c r="I2189" i="2"/>
  <c r="I2205" i="2"/>
  <c r="I2218" i="2"/>
  <c r="I2226" i="2"/>
  <c r="I2269" i="2"/>
  <c r="I2333" i="2"/>
  <c r="I2051" i="2"/>
  <c r="I2059" i="2"/>
  <c r="I2067" i="2"/>
  <c r="I2075" i="2"/>
  <c r="I2080" i="2"/>
  <c r="I2092" i="2"/>
  <c r="I2097" i="2"/>
  <c r="I2108" i="2"/>
  <c r="I2116" i="2"/>
  <c r="I2119" i="2"/>
  <c r="I2131" i="2"/>
  <c r="I2141" i="2"/>
  <c r="I2147" i="2"/>
  <c r="I2155" i="2"/>
  <c r="I2163" i="2"/>
  <c r="I2171" i="2"/>
  <c r="I2180" i="2"/>
  <c r="I2202" i="2"/>
  <c r="I2210" i="2"/>
  <c r="I2246" i="2"/>
  <c r="I2309" i="2"/>
  <c r="I2188" i="2"/>
  <c r="I2196" i="2"/>
  <c r="I2204" i="2"/>
  <c r="I2212" i="2"/>
  <c r="I2220" i="2"/>
  <c r="I2229" i="2"/>
  <c r="I2238" i="2"/>
  <c r="I2243" i="2"/>
  <c r="I2252" i="2"/>
  <c r="I2260" i="2"/>
  <c r="I2268" i="2"/>
  <c r="I2276" i="2"/>
  <c r="I2284" i="2"/>
  <c r="I2292" i="2"/>
  <c r="I2301" i="2"/>
  <c r="I2305" i="2"/>
  <c r="I2316" i="2"/>
  <c r="I2326" i="2"/>
  <c r="I2332" i="2"/>
  <c r="I2344" i="2"/>
  <c r="I2432" i="2"/>
  <c r="I2231" i="2"/>
  <c r="I2240" i="2"/>
  <c r="I2247" i="2"/>
  <c r="I2254" i="2"/>
  <c r="I2262" i="2"/>
  <c r="I2270" i="2"/>
  <c r="I2278" i="2"/>
  <c r="I2286" i="2"/>
  <c r="I2294" i="2"/>
  <c r="I2303" i="2"/>
  <c r="I2310" i="2"/>
  <c r="I2318" i="2"/>
  <c r="I2323" i="2"/>
  <c r="I2334" i="2"/>
  <c r="I2345" i="2"/>
  <c r="I2447" i="2"/>
  <c r="I2191" i="2"/>
  <c r="I2199" i="2"/>
  <c r="I2207" i="2"/>
  <c r="I2216" i="2"/>
  <c r="I2223" i="2"/>
  <c r="I2232" i="2"/>
  <c r="I2239" i="2"/>
  <c r="I2248" i="2"/>
  <c r="I2257" i="2"/>
  <c r="I2263" i="2"/>
  <c r="I2271" i="2"/>
  <c r="I2279" i="2"/>
  <c r="I2287" i="2"/>
  <c r="I2297" i="2"/>
  <c r="I2295" i="2"/>
  <c r="I2311" i="2"/>
  <c r="I2319" i="2"/>
  <c r="I2324" i="2"/>
  <c r="I2335" i="2"/>
  <c r="I2371" i="2"/>
  <c r="I2376" i="2"/>
  <c r="I2424" i="2"/>
  <c r="I2647" i="2"/>
  <c r="I2192" i="2"/>
  <c r="I2200" i="2"/>
  <c r="I2208" i="2"/>
  <c r="I2215" i="2"/>
  <c r="I2224" i="2"/>
  <c r="I2233" i="2"/>
  <c r="I2241" i="2"/>
  <c r="I2249" i="2"/>
  <c r="I2258" i="2"/>
  <c r="I2264" i="2"/>
  <c r="I2272" i="2"/>
  <c r="I2280" i="2"/>
  <c r="I2288" i="2"/>
  <c r="I2296" i="2"/>
  <c r="I2304" i="2"/>
  <c r="I2312" i="2"/>
  <c r="I2320" i="2"/>
  <c r="I2328" i="2"/>
  <c r="I2336" i="2"/>
  <c r="I2339" i="2"/>
  <c r="I2400" i="2"/>
  <c r="I2464" i="2"/>
  <c r="I2620" i="2"/>
  <c r="I2209" i="2"/>
  <c r="I2217" i="2"/>
  <c r="I2225" i="2"/>
  <c r="I2234" i="2"/>
  <c r="I2242" i="2"/>
  <c r="I2250" i="2"/>
  <c r="I2255" i="2"/>
  <c r="I2265" i="2"/>
  <c r="I2273" i="2"/>
  <c r="I2281" i="2"/>
  <c r="I2289" i="2"/>
  <c r="I2298" i="2"/>
  <c r="I2306" i="2"/>
  <c r="I2313" i="2"/>
  <c r="I2321" i="2"/>
  <c r="I2329" i="2"/>
  <c r="I2337" i="2"/>
  <c r="I2347" i="2"/>
  <c r="I2352" i="2"/>
  <c r="I2379" i="2"/>
  <c r="I2384" i="2"/>
  <c r="I2440" i="2"/>
  <c r="I2565" i="2"/>
  <c r="I2235" i="2"/>
  <c r="I2228" i="2"/>
  <c r="I2245" i="2"/>
  <c r="I2256" i="2"/>
  <c r="I2266" i="2"/>
  <c r="I2274" i="2"/>
  <c r="I2282" i="2"/>
  <c r="I2290" i="2"/>
  <c r="I2299" i="2"/>
  <c r="I2307" i="2"/>
  <c r="I2314" i="2"/>
  <c r="I2322" i="2"/>
  <c r="I2330" i="2"/>
  <c r="I2338" i="2"/>
  <c r="I2416" i="2"/>
  <c r="I2478" i="2"/>
  <c r="I2187" i="2"/>
  <c r="I2197" i="2"/>
  <c r="I2203" i="2"/>
  <c r="I2211" i="2"/>
  <c r="I2219" i="2"/>
  <c r="I2227" i="2"/>
  <c r="I2237" i="2"/>
  <c r="I2244" i="2"/>
  <c r="I2251" i="2"/>
  <c r="I2259" i="2"/>
  <c r="I2267" i="2"/>
  <c r="I2275" i="2"/>
  <c r="I2283" i="2"/>
  <c r="I2291" i="2"/>
  <c r="I2300" i="2"/>
  <c r="I2308" i="2"/>
  <c r="I2315" i="2"/>
  <c r="I2325" i="2"/>
  <c r="I2331" i="2"/>
  <c r="I2355" i="2"/>
  <c r="I2360" i="2"/>
  <c r="I2387" i="2"/>
  <c r="I2392" i="2"/>
  <c r="I2456" i="2"/>
  <c r="I2351" i="2"/>
  <c r="I2359" i="2"/>
  <c r="I2368" i="2"/>
  <c r="I2375" i="2"/>
  <c r="I2383" i="2"/>
  <c r="I2391" i="2"/>
  <c r="I2399" i="2"/>
  <c r="I2409" i="2"/>
  <c r="I2414" i="2"/>
  <c r="I2423" i="2"/>
  <c r="I2431" i="2"/>
  <c r="I2439" i="2"/>
  <c r="I2448" i="2"/>
  <c r="I2455" i="2"/>
  <c r="I2463" i="2"/>
  <c r="I2469" i="2"/>
  <c r="I2480" i="2"/>
  <c r="I2495" i="2"/>
  <c r="I2514" i="2"/>
  <c r="I2573" i="2"/>
  <c r="I2595" i="2"/>
  <c r="I2654" i="2"/>
  <c r="I2343" i="2"/>
  <c r="I2353" i="2"/>
  <c r="I2361" i="2"/>
  <c r="I2369" i="2"/>
  <c r="I2377" i="2"/>
  <c r="I2385" i="2"/>
  <c r="I2393" i="2"/>
  <c r="I2401" i="2"/>
  <c r="I2407" i="2"/>
  <c r="I2417" i="2"/>
  <c r="I2425" i="2"/>
  <c r="I2433" i="2"/>
  <c r="I2441" i="2"/>
  <c r="I2449" i="2"/>
  <c r="I2457" i="2"/>
  <c r="I2465" i="2"/>
  <c r="I2473" i="2"/>
  <c r="I2482" i="2"/>
  <c r="I2491" i="2"/>
  <c r="I2494" i="2"/>
  <c r="I2508" i="2"/>
  <c r="I2510" i="2"/>
  <c r="I2590" i="2"/>
  <c r="I2614" i="2"/>
  <c r="I2346" i="2"/>
  <c r="I2354" i="2"/>
  <c r="I2362" i="2"/>
  <c r="I2370" i="2"/>
  <c r="I2378" i="2"/>
  <c r="I2386" i="2"/>
  <c r="I2394" i="2"/>
  <c r="I2403" i="2"/>
  <c r="I2411" i="2"/>
  <c r="I2418" i="2"/>
  <c r="I2426" i="2"/>
  <c r="I2436" i="2"/>
  <c r="I2442" i="2"/>
  <c r="I2450" i="2"/>
  <c r="I2458" i="2"/>
  <c r="I2466" i="2"/>
  <c r="I2474" i="2"/>
  <c r="I2483" i="2"/>
  <c r="I2493" i="2"/>
  <c r="I2497" i="2"/>
  <c r="I2502" i="2"/>
  <c r="I2558" i="2"/>
  <c r="I2583" i="2"/>
  <c r="I2404" i="2"/>
  <c r="I2412" i="2"/>
  <c r="I2419" i="2"/>
  <c r="I2427" i="2"/>
  <c r="I2438" i="2"/>
  <c r="I2443" i="2"/>
  <c r="I2451" i="2"/>
  <c r="I2459" i="2"/>
  <c r="I2467" i="2"/>
  <c r="I2475" i="2"/>
  <c r="I2484" i="2"/>
  <c r="I2506" i="2"/>
  <c r="I2549" i="2"/>
  <c r="I2678" i="2"/>
  <c r="I2682" i="2"/>
  <c r="I2687" i="2"/>
  <c r="I2340" i="2"/>
  <c r="I2348" i="2"/>
  <c r="I2356" i="2"/>
  <c r="I2364" i="2"/>
  <c r="I2372" i="2"/>
  <c r="I2381" i="2"/>
  <c r="I2388" i="2"/>
  <c r="I2396" i="2"/>
  <c r="I2402" i="2"/>
  <c r="I2413" i="2"/>
  <c r="I2420" i="2"/>
  <c r="I2428" i="2"/>
  <c r="I2437" i="2"/>
  <c r="I2445" i="2"/>
  <c r="I2452" i="2"/>
  <c r="I2460" i="2"/>
  <c r="I2468" i="2"/>
  <c r="I2476" i="2"/>
  <c r="I2485" i="2"/>
  <c r="I2520" i="2"/>
  <c r="I2669" i="2"/>
  <c r="I2695" i="2"/>
  <c r="I2341" i="2"/>
  <c r="I2349" i="2"/>
  <c r="I2357" i="2"/>
  <c r="I2366" i="2"/>
  <c r="I2373" i="2"/>
  <c r="I2382" i="2"/>
  <c r="I2389" i="2"/>
  <c r="I2397" i="2"/>
  <c r="I2405" i="2"/>
  <c r="I2410" i="2"/>
  <c r="I2421" i="2"/>
  <c r="I2429" i="2"/>
  <c r="I2434" i="2"/>
  <c r="I2444" i="2"/>
  <c r="I2453" i="2"/>
  <c r="I2461" i="2"/>
  <c r="I2470" i="2"/>
  <c r="I2477" i="2"/>
  <c r="I2486" i="2"/>
  <c r="I2481" i="2"/>
  <c r="I2500" i="2"/>
  <c r="I2503" i="2"/>
  <c r="I2516" i="2"/>
  <c r="I2519" i="2"/>
  <c r="I2526" i="2"/>
  <c r="I2541" i="2"/>
  <c r="I2542" i="2"/>
  <c r="I2638" i="2"/>
  <c r="I2661" i="2"/>
  <c r="I2671" i="2"/>
  <c r="I2342" i="2"/>
  <c r="I2350" i="2"/>
  <c r="I2358" i="2"/>
  <c r="I2365" i="2"/>
  <c r="I2374" i="2"/>
  <c r="I2380" i="2"/>
  <c r="I2390" i="2"/>
  <c r="I2398" i="2"/>
  <c r="I2408" i="2"/>
  <c r="I2415" i="2"/>
  <c r="I2422" i="2"/>
  <c r="I2430" i="2"/>
  <c r="I2435" i="2"/>
  <c r="I2446" i="2"/>
  <c r="I2454" i="2"/>
  <c r="I2462" i="2"/>
  <c r="I2471" i="2"/>
  <c r="I2479" i="2"/>
  <c r="I2487" i="2"/>
  <c r="I2488" i="2"/>
  <c r="I2509" i="2"/>
  <c r="I2518" i="2"/>
  <c r="I2524" i="2"/>
  <c r="I2534" i="2"/>
  <c r="I2604" i="2"/>
  <c r="I2631" i="2"/>
  <c r="I2492" i="2"/>
  <c r="I2501" i="2"/>
  <c r="I2504" i="2"/>
  <c r="I2517" i="2"/>
  <c r="I2525" i="2"/>
  <c r="I2528" i="2"/>
  <c r="I2533" i="2"/>
  <c r="I2772" i="2"/>
  <c r="I2938" i="2"/>
  <c r="I2499" i="2"/>
  <c r="I2511" i="2"/>
  <c r="I2513" i="2"/>
  <c r="I2530" i="2"/>
  <c r="I2548" i="2"/>
  <c r="I2566" i="2"/>
  <c r="I2582" i="2"/>
  <c r="I2598" i="2"/>
  <c r="I2613" i="2"/>
  <c r="I2632" i="2"/>
  <c r="I2646" i="2"/>
  <c r="I2662" i="2"/>
  <c r="I2724" i="2"/>
  <c r="I2489" i="2"/>
  <c r="I2496" i="2"/>
  <c r="I2505" i="2"/>
  <c r="I2512" i="2"/>
  <c r="I2521" i="2"/>
  <c r="I2702" i="2"/>
  <c r="I2522" i="2"/>
  <c r="I2532" i="2"/>
  <c r="I2557" i="2"/>
  <c r="I2574" i="2"/>
  <c r="I2589" i="2"/>
  <c r="I2605" i="2"/>
  <c r="I2622" i="2"/>
  <c r="I2637" i="2"/>
  <c r="I2653" i="2"/>
  <c r="I2670" i="2"/>
  <c r="I2755" i="2"/>
  <c r="I2490" i="2"/>
  <c r="I2498" i="2"/>
  <c r="I2507" i="2"/>
  <c r="I2515" i="2"/>
  <c r="I2523" i="2"/>
  <c r="I2543" i="2"/>
  <c r="I2736" i="2"/>
  <c r="I2551" i="2"/>
  <c r="I2559" i="2"/>
  <c r="I2567" i="2"/>
  <c r="I2576" i="2"/>
  <c r="I2584" i="2"/>
  <c r="I2591" i="2"/>
  <c r="I2599" i="2"/>
  <c r="I2607" i="2"/>
  <c r="I2615" i="2"/>
  <c r="I2625" i="2"/>
  <c r="I2629" i="2"/>
  <c r="I2639" i="2"/>
  <c r="I2648" i="2"/>
  <c r="I2655" i="2"/>
  <c r="I2663" i="2"/>
  <c r="I2672" i="2"/>
  <c r="I2674" i="2"/>
  <c r="I2679" i="2"/>
  <c r="I2683" i="2"/>
  <c r="I2692" i="2"/>
  <c r="I2707" i="2"/>
  <c r="I2708" i="2"/>
  <c r="I2807" i="2"/>
  <c r="I2529" i="2"/>
  <c r="I2535" i="2"/>
  <c r="I2544" i="2"/>
  <c r="I2552" i="2"/>
  <c r="I2561" i="2"/>
  <c r="I2568" i="2"/>
  <c r="I2577" i="2"/>
  <c r="I2585" i="2"/>
  <c r="I2592" i="2"/>
  <c r="I2600" i="2"/>
  <c r="I2608" i="2"/>
  <c r="I2616" i="2"/>
  <c r="I2626" i="2"/>
  <c r="I2630" i="2"/>
  <c r="I2640" i="2"/>
  <c r="I2645" i="2"/>
  <c r="I2656" i="2"/>
  <c r="I2664" i="2"/>
  <c r="I2673" i="2"/>
  <c r="I2700" i="2"/>
  <c r="I2701" i="2"/>
  <c r="I2716" i="2"/>
  <c r="I2731" i="2"/>
  <c r="I2748" i="2"/>
  <c r="I2761" i="2"/>
  <c r="I2536" i="2"/>
  <c r="I2545" i="2"/>
  <c r="I2553" i="2"/>
  <c r="I2562" i="2"/>
  <c r="I2569" i="2"/>
  <c r="I2578" i="2"/>
  <c r="I2586" i="2"/>
  <c r="I2593" i="2"/>
  <c r="I2603" i="2"/>
  <c r="I2609" i="2"/>
  <c r="I2617" i="2"/>
  <c r="I2623" i="2"/>
  <c r="I2633" i="2"/>
  <c r="I2641" i="2"/>
  <c r="I2649" i="2"/>
  <c r="I2657" i="2"/>
  <c r="I2665" i="2"/>
  <c r="I2675" i="2"/>
  <c r="I2684" i="2"/>
  <c r="I2777" i="2"/>
  <c r="I2531" i="2"/>
  <c r="I2538" i="2"/>
  <c r="I2537" i="2"/>
  <c r="I2554" i="2"/>
  <c r="I2560" i="2"/>
  <c r="I2570" i="2"/>
  <c r="I2575" i="2"/>
  <c r="I2587" i="2"/>
  <c r="I2594" i="2"/>
  <c r="I2601" i="2"/>
  <c r="I2610" i="2"/>
  <c r="I2618" i="2"/>
  <c r="I2624" i="2"/>
  <c r="I2634" i="2"/>
  <c r="I2642" i="2"/>
  <c r="I2650" i="2"/>
  <c r="I2658" i="2"/>
  <c r="I2666" i="2"/>
  <c r="I2725" i="2"/>
  <c r="I2740" i="2"/>
  <c r="I2756" i="2"/>
  <c r="I2771" i="2"/>
  <c r="I2798" i="2"/>
  <c r="I2539" i="2"/>
  <c r="I2546" i="2"/>
  <c r="I2555" i="2"/>
  <c r="I2563" i="2"/>
  <c r="I2571" i="2"/>
  <c r="I2580" i="2"/>
  <c r="I2588" i="2"/>
  <c r="I2596" i="2"/>
  <c r="I2602" i="2"/>
  <c r="I2611" i="2"/>
  <c r="I2619" i="2"/>
  <c r="I2627" i="2"/>
  <c r="I2635" i="2"/>
  <c r="I2643" i="2"/>
  <c r="I2651" i="2"/>
  <c r="I2659" i="2"/>
  <c r="I2667" i="2"/>
  <c r="I2676" i="2"/>
  <c r="I2681" i="2"/>
  <c r="I2686" i="2"/>
  <c r="I2691" i="2"/>
  <c r="I2790" i="2"/>
  <c r="I2791" i="2"/>
  <c r="I2527" i="2"/>
  <c r="I2540" i="2"/>
  <c r="I2547" i="2"/>
  <c r="I2556" i="2"/>
  <c r="I2564" i="2"/>
  <c r="I2572" i="2"/>
  <c r="I2581" i="2"/>
  <c r="I2579" i="2"/>
  <c r="I2597" i="2"/>
  <c r="I2606" i="2"/>
  <c r="I2612" i="2"/>
  <c r="I2621" i="2"/>
  <c r="I2628" i="2"/>
  <c r="I2636" i="2"/>
  <c r="I2644" i="2"/>
  <c r="I2652" i="2"/>
  <c r="I2660" i="2"/>
  <c r="I2668" i="2"/>
  <c r="I2694" i="2"/>
  <c r="I2714" i="2"/>
  <c r="I2732" i="2"/>
  <c r="I2745" i="2"/>
  <c r="I2764" i="2"/>
  <c r="I2786" i="2"/>
  <c r="I2838" i="2"/>
  <c r="I2677" i="2"/>
  <c r="I2685" i="2"/>
  <c r="I2693" i="2"/>
  <c r="I2697" i="2"/>
  <c r="I2709" i="2"/>
  <c r="I2717" i="2"/>
  <c r="I2723" i="2"/>
  <c r="I2733" i="2"/>
  <c r="I2742" i="2"/>
  <c r="I2749" i="2"/>
  <c r="I2757" i="2"/>
  <c r="I2765" i="2"/>
  <c r="I2773" i="2"/>
  <c r="I2783" i="2"/>
  <c r="I2816" i="2"/>
  <c r="I2710" i="2"/>
  <c r="I2718" i="2"/>
  <c r="I2726" i="2"/>
  <c r="I2734" i="2"/>
  <c r="I2743" i="2"/>
  <c r="I2751" i="2"/>
  <c r="I2758" i="2"/>
  <c r="I2766" i="2"/>
  <c r="I2774" i="2"/>
  <c r="I2779" i="2"/>
  <c r="I2826" i="2"/>
  <c r="I2914" i="2"/>
  <c r="I2703" i="2"/>
  <c r="I2711" i="2"/>
  <c r="I2719" i="2"/>
  <c r="I2727" i="2"/>
  <c r="I2735" i="2"/>
  <c r="I2744" i="2"/>
  <c r="I2750" i="2"/>
  <c r="I2759" i="2"/>
  <c r="I2767" i="2"/>
  <c r="I2775" i="2"/>
  <c r="I2776" i="2"/>
  <c r="I2782" i="2"/>
  <c r="I2806" i="2"/>
  <c r="I2852" i="2"/>
  <c r="I2876" i="2"/>
  <c r="I2680" i="2"/>
  <c r="I2688" i="2"/>
  <c r="I2696" i="2"/>
  <c r="I2704" i="2"/>
  <c r="I2712" i="2"/>
  <c r="I2720" i="2"/>
  <c r="I2728" i="2"/>
  <c r="I2737" i="2"/>
  <c r="I2741" i="2"/>
  <c r="I2752" i="2"/>
  <c r="I2760" i="2"/>
  <c r="I2768" i="2"/>
  <c r="I2829" i="2"/>
  <c r="I2689" i="2"/>
  <c r="I2698" i="2"/>
  <c r="I2705" i="2"/>
  <c r="I2713" i="2"/>
  <c r="I2721" i="2"/>
  <c r="I2730" i="2"/>
  <c r="I2738" i="2"/>
  <c r="I2746" i="2"/>
  <c r="I2753" i="2"/>
  <c r="I2762" i="2"/>
  <c r="I2769" i="2"/>
  <c r="I2778" i="2"/>
  <c r="I2793" i="2"/>
  <c r="I2799" i="2"/>
  <c r="I2814" i="2"/>
  <c r="I2844" i="2"/>
  <c r="I2690" i="2"/>
  <c r="I2699" i="2"/>
  <c r="I2706" i="2"/>
  <c r="I2715" i="2"/>
  <c r="I2722" i="2"/>
  <c r="I2729" i="2"/>
  <c r="I2739" i="2"/>
  <c r="I2747" i="2"/>
  <c r="I2754" i="2"/>
  <c r="I2763" i="2"/>
  <c r="I2770" i="2"/>
  <c r="I2785" i="2"/>
  <c r="I2842" i="2"/>
  <c r="I2843" i="2"/>
  <c r="I2847" i="2"/>
  <c r="I2894" i="2"/>
  <c r="I2784" i="2"/>
  <c r="I2792" i="2"/>
  <c r="I2800" i="2"/>
  <c r="I2808" i="2"/>
  <c r="I2817" i="2"/>
  <c r="I2851" i="2"/>
  <c r="I2884" i="2"/>
  <c r="I2901" i="2"/>
  <c r="I2912" i="2"/>
  <c r="I2917" i="2"/>
  <c r="I2947" i="2"/>
  <c r="I2801" i="2"/>
  <c r="I2809" i="2"/>
  <c r="I2815" i="2"/>
  <c r="I2820" i="2"/>
  <c r="I2827" i="2"/>
  <c r="I2834" i="2"/>
  <c r="I2839" i="2"/>
  <c r="I2850" i="2"/>
  <c r="I2794" i="2"/>
  <c r="I2802" i="2"/>
  <c r="I2810" i="2"/>
  <c r="I2818" i="2"/>
  <c r="I2877" i="2"/>
  <c r="I2893" i="2"/>
  <c r="I2906" i="2"/>
  <c r="I2920" i="2"/>
  <c r="I2945" i="2"/>
  <c r="I2944" i="2"/>
  <c r="I2962" i="2"/>
  <c r="I3003" i="2"/>
  <c r="I3036" i="2"/>
  <c r="I2787" i="2"/>
  <c r="I2795" i="2"/>
  <c r="I2804" i="2"/>
  <c r="I2811" i="2"/>
  <c r="I2819" i="2"/>
  <c r="I2821" i="2"/>
  <c r="I2832" i="2"/>
  <c r="I2831" i="2"/>
  <c r="I2835" i="2"/>
  <c r="I2840" i="2"/>
  <c r="I2869" i="2"/>
  <c r="I2780" i="2"/>
  <c r="I2788" i="2"/>
  <c r="I2796" i="2"/>
  <c r="I2805" i="2"/>
  <c r="I2812" i="2"/>
  <c r="I2845" i="2"/>
  <c r="I2861" i="2"/>
  <c r="I2866" i="2"/>
  <c r="I2867" i="2"/>
  <c r="I2885" i="2"/>
  <c r="I2900" i="2"/>
  <c r="I2781" i="2"/>
  <c r="I2789" i="2"/>
  <c r="I2797" i="2"/>
  <c r="I2803" i="2"/>
  <c r="I2813" i="2"/>
  <c r="I2823" i="2"/>
  <c r="I2825" i="2"/>
  <c r="I2824" i="2"/>
  <c r="I2836" i="2"/>
  <c r="I2853" i="2"/>
  <c r="I2859" i="2"/>
  <c r="I2860" i="2"/>
  <c r="I2822" i="2"/>
  <c r="I2828" i="2"/>
  <c r="I2837" i="2"/>
  <c r="I2846" i="2"/>
  <c r="I2854" i="2"/>
  <c r="I2862" i="2"/>
  <c r="I2870" i="2"/>
  <c r="I2878" i="2"/>
  <c r="I2887" i="2"/>
  <c r="I2895" i="2"/>
  <c r="I2922" i="2"/>
  <c r="I2930" i="2"/>
  <c r="I2936" i="2"/>
  <c r="I2937" i="2"/>
  <c r="I2855" i="2"/>
  <c r="I2863" i="2"/>
  <c r="I2871" i="2"/>
  <c r="I2879" i="2"/>
  <c r="I2888" i="2"/>
  <c r="I2896" i="2"/>
  <c r="I2904" i="2"/>
  <c r="I2908" i="2"/>
  <c r="I2913" i="2"/>
  <c r="I2918" i="2"/>
  <c r="I2928" i="2"/>
  <c r="I2929" i="2"/>
  <c r="I2953" i="2"/>
  <c r="I3093" i="2"/>
  <c r="I2848" i="2"/>
  <c r="I2856" i="2"/>
  <c r="I2864" i="2"/>
  <c r="I2872" i="2"/>
  <c r="I2880" i="2"/>
  <c r="I2889" i="2"/>
  <c r="I2890" i="2"/>
  <c r="I2974" i="2"/>
  <c r="I3060" i="2"/>
  <c r="I2830" i="2"/>
  <c r="I2833" i="2"/>
  <c r="I2841" i="2"/>
  <c r="I2849" i="2"/>
  <c r="I2857" i="2"/>
  <c r="I2865" i="2"/>
  <c r="I2873" i="2"/>
  <c r="I2881" i="2"/>
  <c r="I2886" i="2"/>
  <c r="I2897" i="2"/>
  <c r="I2905" i="2"/>
  <c r="I2909" i="2"/>
  <c r="I2910" i="2"/>
  <c r="I2921" i="2"/>
  <c r="I2961" i="2"/>
  <c r="I2986" i="2"/>
  <c r="I2858" i="2"/>
  <c r="I2868" i="2"/>
  <c r="I2874" i="2"/>
  <c r="I2882" i="2"/>
  <c r="I2891" i="2"/>
  <c r="I2898" i="2"/>
  <c r="I2970" i="2"/>
  <c r="I2875" i="2"/>
  <c r="I2883" i="2"/>
  <c r="I2892" i="2"/>
  <c r="I2899" i="2"/>
  <c r="I2902" i="2"/>
  <c r="I2550" i="2"/>
  <c r="I2915" i="2"/>
  <c r="I2954" i="2"/>
  <c r="I2965" i="2"/>
  <c r="I3019" i="2"/>
  <c r="I2907" i="2"/>
  <c r="I2916" i="2"/>
  <c r="I2923" i="2"/>
  <c r="I2931" i="2"/>
  <c r="I2939" i="2"/>
  <c r="I2948" i="2"/>
  <c r="I2955" i="2"/>
  <c r="I2963" i="2"/>
  <c r="I2924" i="2"/>
  <c r="I2932" i="2"/>
  <c r="I2940" i="2"/>
  <c r="I2949" i="2"/>
  <c r="I2956" i="2"/>
  <c r="I2964" i="2"/>
  <c r="I2967" i="2"/>
  <c r="I2971" i="2"/>
  <c r="I2975" i="2"/>
  <c r="I2979" i="2"/>
  <c r="I2994" i="2"/>
  <c r="I3011" i="2"/>
  <c r="I3027" i="2"/>
  <c r="I3207" i="2"/>
  <c r="I2925" i="2"/>
  <c r="I2933" i="2"/>
  <c r="I2941" i="2"/>
  <c r="I2950" i="2"/>
  <c r="I2957" i="2"/>
  <c r="I2978" i="2"/>
  <c r="I2903" i="2"/>
  <c r="I2911" i="2"/>
  <c r="I2919" i="2"/>
  <c r="I2926" i="2"/>
  <c r="I2934" i="2"/>
  <c r="I2942" i="2"/>
  <c r="I2946" i="2"/>
  <c r="I2958" i="2"/>
  <c r="I2989" i="2"/>
  <c r="I3002" i="2"/>
  <c r="I3020" i="2"/>
  <c r="I3035" i="2"/>
  <c r="I2927" i="2"/>
  <c r="I2935" i="2"/>
  <c r="I2943" i="2"/>
  <c r="I2951" i="2"/>
  <c r="I2959" i="2"/>
  <c r="I2966" i="2"/>
  <c r="I3045" i="2"/>
  <c r="I3054" i="2"/>
  <c r="I2952" i="2"/>
  <c r="I2960" i="2"/>
  <c r="I2968" i="2"/>
  <c r="I2973" i="2"/>
  <c r="I2995" i="2"/>
  <c r="I3010" i="2"/>
  <c r="I3028" i="2"/>
  <c r="I3053" i="2"/>
  <c r="I2972" i="2"/>
  <c r="I2980" i="2"/>
  <c r="I2987" i="2"/>
  <c r="I2996" i="2"/>
  <c r="I3005" i="2"/>
  <c r="I3012" i="2"/>
  <c r="I3016" i="2"/>
  <c r="I3029" i="2"/>
  <c r="I3070" i="2"/>
  <c r="I2981" i="2"/>
  <c r="I2988" i="2"/>
  <c r="I2997" i="2"/>
  <c r="I3006" i="2"/>
  <c r="I3013" i="2"/>
  <c r="I3021" i="2"/>
  <c r="I3030" i="2"/>
  <c r="I3037" i="2"/>
  <c r="I3043" i="2"/>
  <c r="I3046" i="2"/>
  <c r="I3048" i="2"/>
  <c r="I2982" i="2"/>
  <c r="I2990" i="2"/>
  <c r="I2998" i="2"/>
  <c r="I3004" i="2"/>
  <c r="I3014" i="2"/>
  <c r="I3022" i="2"/>
  <c r="I3031" i="2"/>
  <c r="I3047" i="2"/>
  <c r="I3063" i="2"/>
  <c r="I3084" i="2"/>
  <c r="I2983" i="2"/>
  <c r="I2991" i="2"/>
  <c r="I2999" i="2"/>
  <c r="I3007" i="2"/>
  <c r="I3015" i="2"/>
  <c r="I3023" i="2"/>
  <c r="I3032" i="2"/>
  <c r="I3038" i="2"/>
  <c r="I3056" i="2"/>
  <c r="I3147" i="2"/>
  <c r="I2976" i="2"/>
  <c r="I2984" i="2"/>
  <c r="I2992" i="2"/>
  <c r="I3000" i="2"/>
  <c r="I3008" i="2"/>
  <c r="I3017" i="2"/>
  <c r="I3024" i="2"/>
  <c r="I3033" i="2"/>
  <c r="I3041" i="2"/>
  <c r="I3044" i="2"/>
  <c r="I3071" i="2"/>
  <c r="I3100" i="2"/>
  <c r="I2969" i="2"/>
  <c r="I2977" i="2"/>
  <c r="I2985" i="2"/>
  <c r="I2993" i="2"/>
  <c r="I3001" i="2"/>
  <c r="I3009" i="2"/>
  <c r="I3018" i="2"/>
  <c r="I3025" i="2"/>
  <c r="I3034" i="2"/>
  <c r="I3039" i="2"/>
  <c r="I3076" i="2"/>
  <c r="I3075" i="2"/>
  <c r="I3083" i="2"/>
  <c r="I3092" i="2"/>
  <c r="I3099" i="2"/>
  <c r="I3108" i="2"/>
  <c r="I3109" i="2"/>
  <c r="I3128" i="2"/>
  <c r="I3171" i="2"/>
  <c r="I3055" i="2"/>
  <c r="I3064" i="2"/>
  <c r="I3066" i="2"/>
  <c r="I3077" i="2"/>
  <c r="I3085" i="2"/>
  <c r="I3089" i="2"/>
  <c r="I3101" i="2"/>
  <c r="I3115" i="2"/>
  <c r="I3131" i="2"/>
  <c r="I3061" i="2"/>
  <c r="I3067" i="2"/>
  <c r="I3078" i="2"/>
  <c r="I3086" i="2"/>
  <c r="I3094" i="2"/>
  <c r="I3102" i="2"/>
  <c r="I3124" i="2"/>
  <c r="I3163" i="2"/>
  <c r="I3050" i="2"/>
  <c r="I3062" i="2"/>
  <c r="I3026" i="2"/>
  <c r="I3079" i="2"/>
  <c r="I3087" i="2"/>
  <c r="I3095" i="2"/>
  <c r="I3103" i="2"/>
  <c r="I3110" i="2"/>
  <c r="I3116" i="2"/>
  <c r="I3140" i="2"/>
  <c r="I3040" i="2"/>
  <c r="I3049" i="2"/>
  <c r="I3057" i="2"/>
  <c r="I3065" i="2"/>
  <c r="I3072" i="2"/>
  <c r="I3080" i="2"/>
  <c r="I3088" i="2"/>
  <c r="I3096" i="2"/>
  <c r="I3104" i="2"/>
  <c r="I3114" i="2"/>
  <c r="I3179" i="2"/>
  <c r="I3042" i="2"/>
  <c r="I3051" i="2"/>
  <c r="I3058" i="2"/>
  <c r="I3068" i="2"/>
  <c r="I3073" i="2"/>
  <c r="I3081" i="2"/>
  <c r="I3090" i="2"/>
  <c r="I3097" i="2"/>
  <c r="I3105" i="2"/>
  <c r="I3107" i="2"/>
  <c r="I3112" i="2"/>
  <c r="I3120" i="2"/>
  <c r="I3121" i="2"/>
  <c r="I3155" i="2"/>
  <c r="I3052" i="2"/>
  <c r="I3059" i="2"/>
  <c r="I3069" i="2"/>
  <c r="I3074" i="2"/>
  <c r="I3082" i="2"/>
  <c r="I3091" i="2"/>
  <c r="I3098" i="2"/>
  <c r="I3106" i="2"/>
  <c r="I3113" i="2"/>
  <c r="I3122" i="2"/>
  <c r="I3130" i="2"/>
  <c r="I3139" i="2"/>
  <c r="I3144" i="2"/>
  <c r="I3154" i="2"/>
  <c r="I3162" i="2"/>
  <c r="I3170" i="2"/>
  <c r="I3178" i="2"/>
  <c r="I3216" i="2"/>
  <c r="I3125" i="2"/>
  <c r="I3132" i="2"/>
  <c r="I3135" i="2"/>
  <c r="I3148" i="2"/>
  <c r="I3156" i="2"/>
  <c r="I3164" i="2"/>
  <c r="I3172" i="2"/>
  <c r="I3180" i="2"/>
  <c r="I3184" i="2"/>
  <c r="I3199" i="2"/>
  <c r="I3117" i="2"/>
  <c r="I3126" i="2"/>
  <c r="I3133" i="2"/>
  <c r="I3141" i="2"/>
  <c r="I3149" i="2"/>
  <c r="I3157" i="2"/>
  <c r="I3165" i="2"/>
  <c r="I3173" i="2"/>
  <c r="I3181" i="2"/>
  <c r="I3191" i="2"/>
  <c r="I3213" i="2"/>
  <c r="I3214" i="2"/>
  <c r="I3118" i="2"/>
  <c r="I3123" i="2"/>
  <c r="I3134" i="2"/>
  <c r="I3142" i="2"/>
  <c r="I3150" i="2"/>
  <c r="I3158" i="2"/>
  <c r="I3166" i="2"/>
  <c r="I3174" i="2"/>
  <c r="I3182" i="2"/>
  <c r="I3187" i="2"/>
  <c r="I3204" i="2"/>
  <c r="I3205" i="2"/>
  <c r="I3111" i="2"/>
  <c r="I3119" i="2"/>
  <c r="I3127" i="2"/>
  <c r="I3136" i="2"/>
  <c r="I3145" i="2"/>
  <c r="I3151" i="2"/>
  <c r="I3159" i="2"/>
  <c r="I3167" i="2"/>
  <c r="I3175" i="2"/>
  <c r="I3183" i="2"/>
  <c r="I3186" i="2"/>
  <c r="I3196" i="2"/>
  <c r="I3197" i="2"/>
  <c r="I3137" i="2"/>
  <c r="I3146" i="2"/>
  <c r="I3153" i="2"/>
  <c r="I3160" i="2"/>
  <c r="I3168" i="2"/>
  <c r="I3176" i="2"/>
  <c r="I3188" i="2"/>
  <c r="I3129" i="2"/>
  <c r="I3138" i="2"/>
  <c r="I3143" i="2"/>
  <c r="I3152" i="2"/>
  <c r="I3161" i="2"/>
  <c r="I3169" i="2"/>
  <c r="I3177" i="2"/>
  <c r="I3190" i="2"/>
  <c r="I3198" i="2"/>
  <c r="I3206" i="2"/>
  <c r="I3215" i="2"/>
  <c r="I3192" i="2"/>
  <c r="I3200" i="2"/>
  <c r="I3208" i="2"/>
  <c r="I3201" i="2"/>
  <c r="I3193" i="2"/>
  <c r="I3189" i="2"/>
  <c r="I3209" i="2"/>
  <c r="I3210" i="2"/>
  <c r="I3194" i="2"/>
  <c r="I3202" i="2"/>
  <c r="I3211" i="2"/>
  <c r="I3185" i="2"/>
  <c r="I3195" i="2"/>
  <c r="I3203" i="2"/>
  <c r="I2" i="2"/>
  <c r="I3212" i="2"/>
  <c r="Q4" i="2"/>
  <c r="Q14" i="2"/>
  <c r="Q13" i="2"/>
  <c r="Q29" i="2"/>
  <c r="Q37" i="2"/>
  <c r="Q45" i="2"/>
  <c r="Q53" i="2"/>
  <c r="Q61" i="2"/>
  <c r="Q70" i="2"/>
  <c r="Q78" i="2"/>
  <c r="Q80" i="2"/>
  <c r="Q6" i="2"/>
  <c r="Q15" i="2"/>
  <c r="Q22" i="2"/>
  <c r="Q30" i="2"/>
  <c r="Q38" i="2"/>
  <c r="Q48" i="2"/>
  <c r="Q54" i="2"/>
  <c r="Q62" i="2"/>
  <c r="Q71" i="2"/>
  <c r="Q79" i="2"/>
  <c r="Q16" i="2"/>
  <c r="Q23" i="2"/>
  <c r="Q31" i="2"/>
  <c r="Q39" i="2"/>
  <c r="Q49" i="2"/>
  <c r="Q55" i="2"/>
  <c r="Q63" i="2"/>
  <c r="Q72" i="2"/>
  <c r="Q8" i="2"/>
  <c r="Q17" i="2"/>
  <c r="Q24" i="2"/>
  <c r="Q32" i="2"/>
  <c r="Q40" i="2"/>
  <c r="Q46" i="2"/>
  <c r="Q56" i="2"/>
  <c r="Q64" i="2"/>
  <c r="Q73" i="2"/>
  <c r="Q9" i="2"/>
  <c r="Q18" i="2"/>
  <c r="Q25" i="2"/>
  <c r="Q33" i="2"/>
  <c r="Q41" i="2"/>
  <c r="Q47" i="2"/>
  <c r="Q57" i="2"/>
  <c r="Q65" i="2"/>
  <c r="Q74" i="2"/>
  <c r="Q10" i="2"/>
  <c r="Q19" i="2"/>
  <c r="Q26" i="2"/>
  <c r="Q34" i="2"/>
  <c r="Q42" i="2"/>
  <c r="Q50" i="2"/>
  <c r="Q58" i="2"/>
  <c r="Q67" i="2"/>
  <c r="Q75" i="2"/>
  <c r="Q3" i="2"/>
  <c r="Q11" i="2"/>
  <c r="Q20" i="2"/>
  <c r="Q27" i="2"/>
  <c r="Q35" i="2"/>
  <c r="Q43" i="2"/>
  <c r="Q51" i="2"/>
  <c r="Q59" i="2"/>
  <c r="Q68" i="2"/>
  <c r="Q76" i="2"/>
  <c r="Q7" i="2"/>
  <c r="Q5" i="2"/>
  <c r="Q12" i="2"/>
  <c r="Q21" i="2"/>
  <c r="Q28" i="2"/>
  <c r="Q36" i="2"/>
  <c r="Q44" i="2"/>
  <c r="Q52" i="2"/>
  <c r="Q60" i="2"/>
  <c r="Q69" i="2"/>
  <c r="Q77" i="2"/>
  <c r="Q81" i="2"/>
  <c r="Q82" i="2"/>
  <c r="Q87" i="2"/>
  <c r="Q95" i="2"/>
  <c r="Q103" i="2"/>
  <c r="Q111" i="2"/>
  <c r="Q119" i="2"/>
  <c r="Q128" i="2"/>
  <c r="Q136" i="2"/>
  <c r="Q144" i="2"/>
  <c r="Q152" i="2"/>
  <c r="Q161" i="2"/>
  <c r="Q168" i="2"/>
  <c r="Q176" i="2"/>
  <c r="Q184" i="2"/>
  <c r="Q191" i="2"/>
  <c r="Q199" i="2"/>
  <c r="Q207" i="2"/>
  <c r="Q215" i="2"/>
  <c r="Q223" i="2"/>
  <c r="Q231" i="2"/>
  <c r="Q238" i="2"/>
  <c r="Q246" i="2"/>
  <c r="Q258" i="2"/>
  <c r="Q262" i="2"/>
  <c r="Q270" i="2"/>
  <c r="Q279" i="2"/>
  <c r="Q286" i="2"/>
  <c r="Q295" i="2"/>
  <c r="Q303" i="2"/>
  <c r="Q310" i="2"/>
  <c r="Q319" i="2"/>
  <c r="Q326" i="2"/>
  <c r="Q334" i="2"/>
  <c r="Q342" i="2"/>
  <c r="Q350" i="2"/>
  <c r="Q358" i="2"/>
  <c r="Q366" i="2"/>
  <c r="Q374" i="2"/>
  <c r="Q382" i="2"/>
  <c r="Q390" i="2"/>
  <c r="Q398" i="2"/>
  <c r="Q404" i="2"/>
  <c r="Q415" i="2"/>
  <c r="Q423" i="2"/>
  <c r="Q444" i="2"/>
  <c r="Q475" i="2"/>
  <c r="Q506" i="2"/>
  <c r="Q569" i="2"/>
  <c r="Q631" i="2"/>
  <c r="Q88" i="2"/>
  <c r="Q96" i="2"/>
  <c r="Q104" i="2"/>
  <c r="Q112" i="2"/>
  <c r="Q120" i="2"/>
  <c r="Q129" i="2"/>
  <c r="Q138" i="2"/>
  <c r="Q148" i="2"/>
  <c r="Q153" i="2"/>
  <c r="Q160" i="2"/>
  <c r="Q169" i="2"/>
  <c r="Q177" i="2"/>
  <c r="Q126" i="2"/>
  <c r="Q192" i="2"/>
  <c r="Q200" i="2"/>
  <c r="Q208" i="2"/>
  <c r="Q216" i="2"/>
  <c r="Q224" i="2"/>
  <c r="Q232" i="2"/>
  <c r="Q240" i="2"/>
  <c r="Q247" i="2"/>
  <c r="Q256" i="2"/>
  <c r="Q263" i="2"/>
  <c r="Q271" i="2"/>
  <c r="Q278" i="2"/>
  <c r="Q287" i="2"/>
  <c r="Q296" i="2"/>
  <c r="Q304" i="2"/>
  <c r="Q311" i="2"/>
  <c r="Q320" i="2"/>
  <c r="Q327" i="2"/>
  <c r="Q335" i="2"/>
  <c r="Q343" i="2"/>
  <c r="Q351" i="2"/>
  <c r="Q359" i="2"/>
  <c r="Q367" i="2"/>
  <c r="Q375" i="2"/>
  <c r="Q383" i="2"/>
  <c r="Q391" i="2"/>
  <c r="Q399" i="2"/>
  <c r="Q407" i="2"/>
  <c r="Q431" i="2"/>
  <c r="Q463" i="2"/>
  <c r="Q480" i="2"/>
  <c r="Q543" i="2"/>
  <c r="Q607" i="2"/>
  <c r="Q89" i="2"/>
  <c r="Q97" i="2"/>
  <c r="Q105" i="2"/>
  <c r="Q115" i="2"/>
  <c r="Q122" i="2"/>
  <c r="Q130" i="2"/>
  <c r="Q137" i="2"/>
  <c r="Q145" i="2"/>
  <c r="Q154" i="2"/>
  <c r="Q162" i="2"/>
  <c r="Q170" i="2"/>
  <c r="Q178" i="2"/>
  <c r="Q185" i="2"/>
  <c r="Q193" i="2"/>
  <c r="Q201" i="2"/>
  <c r="Q209" i="2"/>
  <c r="Q217" i="2"/>
  <c r="Q225" i="2"/>
  <c r="Q233" i="2"/>
  <c r="Q241" i="2"/>
  <c r="Q248" i="2"/>
  <c r="Q257" i="2"/>
  <c r="Q264" i="2"/>
  <c r="Q272" i="2"/>
  <c r="Q280" i="2"/>
  <c r="Q289" i="2"/>
  <c r="Q297" i="2"/>
  <c r="Q305" i="2"/>
  <c r="Q312" i="2"/>
  <c r="Q321" i="2"/>
  <c r="Q328" i="2"/>
  <c r="Q336" i="2"/>
  <c r="Q344" i="2"/>
  <c r="Q352" i="2"/>
  <c r="Q360" i="2"/>
  <c r="Q368" i="2"/>
  <c r="Q376" i="2"/>
  <c r="Q384" i="2"/>
  <c r="Q392" i="2"/>
  <c r="Q400" i="2"/>
  <c r="Q408" i="2"/>
  <c r="Q416" i="2"/>
  <c r="Q452" i="2"/>
  <c r="Q520" i="2"/>
  <c r="Q583" i="2"/>
  <c r="Q649" i="2"/>
  <c r="Q90" i="2"/>
  <c r="Q98" i="2"/>
  <c r="Q106" i="2"/>
  <c r="Q116" i="2"/>
  <c r="Q121" i="2"/>
  <c r="Q131" i="2"/>
  <c r="Q139" i="2"/>
  <c r="Q146" i="2"/>
  <c r="Q155" i="2"/>
  <c r="Q163" i="2"/>
  <c r="Q171" i="2"/>
  <c r="Q179" i="2"/>
  <c r="Q186" i="2"/>
  <c r="Q194" i="2"/>
  <c r="Q202" i="2"/>
  <c r="Q210" i="2"/>
  <c r="Q218" i="2"/>
  <c r="Q226" i="2"/>
  <c r="Q234" i="2"/>
  <c r="Q242" i="2"/>
  <c r="Q249" i="2"/>
  <c r="Q252" i="2"/>
  <c r="Q265" i="2"/>
  <c r="Q273" i="2"/>
  <c r="Q281" i="2"/>
  <c r="Q290" i="2"/>
  <c r="Q294" i="2"/>
  <c r="Q306" i="2"/>
  <c r="Q313" i="2"/>
  <c r="Q318" i="2"/>
  <c r="Q329" i="2"/>
  <c r="Q338" i="2"/>
  <c r="Q345" i="2"/>
  <c r="Q354" i="2"/>
  <c r="Q361" i="2"/>
  <c r="Q369" i="2"/>
  <c r="Q378" i="2"/>
  <c r="Q385" i="2"/>
  <c r="Q393" i="2"/>
  <c r="Q401" i="2"/>
  <c r="Q409" i="2"/>
  <c r="Q419" i="2"/>
  <c r="Q439" i="2"/>
  <c r="Q471" i="2"/>
  <c r="Q497" i="2"/>
  <c r="Q559" i="2"/>
  <c r="Q623" i="2"/>
  <c r="Q83" i="2"/>
  <c r="Q91" i="2"/>
  <c r="Q99" i="2"/>
  <c r="Q107" i="2"/>
  <c r="Q117" i="2"/>
  <c r="Q123" i="2"/>
  <c r="Q132" i="2"/>
  <c r="Q140" i="2"/>
  <c r="Q147" i="2"/>
  <c r="Q156" i="2"/>
  <c r="Q164" i="2"/>
  <c r="Q172" i="2"/>
  <c r="Q180" i="2"/>
  <c r="Q187" i="2"/>
  <c r="Q195" i="2"/>
  <c r="Q203" i="2"/>
  <c r="Q211" i="2"/>
  <c r="Q219" i="2"/>
  <c r="Q227" i="2"/>
  <c r="Q66" i="2"/>
  <c r="Q243" i="2"/>
  <c r="Q250" i="2"/>
  <c r="Q253" i="2"/>
  <c r="Q266" i="2"/>
  <c r="Q274" i="2"/>
  <c r="Q282" i="2"/>
  <c r="Q291" i="2"/>
  <c r="Q298" i="2"/>
  <c r="Q307" i="2"/>
  <c r="Q315" i="2"/>
  <c r="Q322" i="2"/>
  <c r="Q330" i="2"/>
  <c r="Q339" i="2"/>
  <c r="Q346" i="2"/>
  <c r="Q353" i="2"/>
  <c r="Q362" i="2"/>
  <c r="Q370" i="2"/>
  <c r="Q379" i="2"/>
  <c r="Q386" i="2"/>
  <c r="Q394" i="2"/>
  <c r="Q402" i="2"/>
  <c r="Q410" i="2"/>
  <c r="Q413" i="2"/>
  <c r="Q459" i="2"/>
  <c r="Q535" i="2"/>
  <c r="Q602" i="2"/>
  <c r="Q666" i="2"/>
  <c r="Q84" i="2"/>
  <c r="Q92" i="2"/>
  <c r="Q100" i="2"/>
  <c r="Q108" i="2"/>
  <c r="Q113" i="2"/>
  <c r="Q124" i="2"/>
  <c r="Q133" i="2"/>
  <c r="Q141" i="2"/>
  <c r="Q150" i="2"/>
  <c r="Q157" i="2"/>
  <c r="Q165" i="2"/>
  <c r="Q173" i="2"/>
  <c r="Q181" i="2"/>
  <c r="Q188" i="2"/>
  <c r="Q196" i="2"/>
  <c r="Q204" i="2"/>
  <c r="Q212" i="2"/>
  <c r="Q220" i="2"/>
  <c r="Q228" i="2"/>
  <c r="Q235" i="2"/>
  <c r="Q239" i="2"/>
  <c r="Q251" i="2"/>
  <c r="Q259" i="2"/>
  <c r="Q267" i="2"/>
  <c r="Q275" i="2"/>
  <c r="Q283" i="2"/>
  <c r="Q292" i="2"/>
  <c r="Q299" i="2"/>
  <c r="Q308" i="2"/>
  <c r="Q316" i="2"/>
  <c r="Q323" i="2"/>
  <c r="Q331" i="2"/>
  <c r="Q340" i="2"/>
  <c r="Q347" i="2"/>
  <c r="Q355" i="2"/>
  <c r="Q363" i="2"/>
  <c r="Q371" i="2"/>
  <c r="Q380" i="2"/>
  <c r="Q387" i="2"/>
  <c r="Q395" i="2"/>
  <c r="Q403" i="2"/>
  <c r="Q411" i="2"/>
  <c r="Q427" i="2"/>
  <c r="Q447" i="2"/>
  <c r="Q512" i="2"/>
  <c r="Q575" i="2"/>
  <c r="Q641" i="2"/>
  <c r="Q85" i="2"/>
  <c r="Q93" i="2"/>
  <c r="Q101" i="2"/>
  <c r="Q109" i="2"/>
  <c r="Q114" i="2"/>
  <c r="Q125" i="2"/>
  <c r="Q134" i="2"/>
  <c r="Q142" i="2"/>
  <c r="Q149" i="2"/>
  <c r="Q158" i="2"/>
  <c r="Q166" i="2"/>
  <c r="Q174" i="2"/>
  <c r="Q182" i="2"/>
  <c r="Q189" i="2"/>
  <c r="Q197" i="2"/>
  <c r="Q205" i="2"/>
  <c r="Q213" i="2"/>
  <c r="Q221" i="2"/>
  <c r="Q229" i="2"/>
  <c r="Q236" i="2"/>
  <c r="Q244" i="2"/>
  <c r="Q254" i="2"/>
  <c r="Q260" i="2"/>
  <c r="Q268" i="2"/>
  <c r="Q276" i="2"/>
  <c r="Q284" i="2"/>
  <c r="Q293" i="2"/>
  <c r="Q300" i="2"/>
  <c r="Q302" i="2"/>
  <c r="Q317" i="2"/>
  <c r="Q324" i="2"/>
  <c r="Q332" i="2"/>
  <c r="Q337" i="2"/>
  <c r="Q348" i="2"/>
  <c r="Q356" i="2"/>
  <c r="Q364" i="2"/>
  <c r="Q372" i="2"/>
  <c r="Q377" i="2"/>
  <c r="Q388" i="2"/>
  <c r="Q396" i="2"/>
  <c r="Q405" i="2"/>
  <c r="Q412" i="2"/>
  <c r="Q414" i="2"/>
  <c r="Q417" i="2"/>
  <c r="Q426" i="2"/>
  <c r="Q435" i="2"/>
  <c r="Q469" i="2"/>
  <c r="Q487" i="2"/>
  <c r="Q551" i="2"/>
  <c r="Q616" i="2"/>
  <c r="Q86" i="2"/>
  <c r="Q94" i="2"/>
  <c r="Q102" i="2"/>
  <c r="Q110" i="2"/>
  <c r="Q118" i="2"/>
  <c r="Q127" i="2"/>
  <c r="Q135" i="2"/>
  <c r="Q143" i="2"/>
  <c r="Q151" i="2"/>
  <c r="Q159" i="2"/>
  <c r="Q167" i="2"/>
  <c r="Q175" i="2"/>
  <c r="Q183" i="2"/>
  <c r="Q190" i="2"/>
  <c r="Q198" i="2"/>
  <c r="Q206" i="2"/>
  <c r="Q214" i="2"/>
  <c r="Q222" i="2"/>
  <c r="Q230" i="2"/>
  <c r="Q237" i="2"/>
  <c r="Q245" i="2"/>
  <c r="Q255" i="2"/>
  <c r="Q261" i="2"/>
  <c r="Q269" i="2"/>
  <c r="Q277" i="2"/>
  <c r="Q285" i="2"/>
  <c r="Q288" i="2"/>
  <c r="Q301" i="2"/>
  <c r="Q309" i="2"/>
  <c r="Q314" i="2"/>
  <c r="Q325" i="2"/>
  <c r="Q333" i="2"/>
  <c r="Q341" i="2"/>
  <c r="Q349" i="2"/>
  <c r="Q357" i="2"/>
  <c r="Q365" i="2"/>
  <c r="Q373" i="2"/>
  <c r="Q381" i="2"/>
  <c r="Q389" i="2"/>
  <c r="Q397" i="2"/>
  <c r="Q406" i="2"/>
  <c r="Q456" i="2"/>
  <c r="Q527" i="2"/>
  <c r="Q591" i="2"/>
  <c r="Q657" i="2"/>
  <c r="Q676" i="2"/>
  <c r="Q684" i="2"/>
  <c r="Q693" i="2"/>
  <c r="Q703" i="2"/>
  <c r="Q708" i="2"/>
  <c r="Q716" i="2"/>
  <c r="Q724" i="2"/>
  <c r="Q732" i="2"/>
  <c r="Q766" i="2"/>
  <c r="Q798" i="2"/>
  <c r="Q868" i="2"/>
  <c r="Q920" i="2"/>
  <c r="Q985" i="2"/>
  <c r="Q1048" i="2"/>
  <c r="Q1107" i="2"/>
  <c r="Q424" i="2"/>
  <c r="Q432" i="2"/>
  <c r="Q440" i="2"/>
  <c r="Q448" i="2"/>
  <c r="Q451" i="2"/>
  <c r="Q464" i="2"/>
  <c r="Q472" i="2"/>
  <c r="Q478" i="2"/>
  <c r="Q488" i="2"/>
  <c r="Q496" i="2"/>
  <c r="Q507" i="2"/>
  <c r="Q513" i="2"/>
  <c r="Q492" i="2"/>
  <c r="Q528" i="2"/>
  <c r="Q536" i="2"/>
  <c r="Q547" i="2"/>
  <c r="Q552" i="2"/>
  <c r="Q560" i="2"/>
  <c r="Q570" i="2"/>
  <c r="Q576" i="2"/>
  <c r="Q584" i="2"/>
  <c r="Q592" i="2"/>
  <c r="Q599" i="2"/>
  <c r="Q609" i="2"/>
  <c r="Q617" i="2"/>
  <c r="Q625" i="2"/>
  <c r="Q634" i="2"/>
  <c r="Q642" i="2"/>
  <c r="Q650" i="2"/>
  <c r="Q658" i="2"/>
  <c r="Q667" i="2"/>
  <c r="Q677" i="2"/>
  <c r="Q685" i="2"/>
  <c r="Q688" i="2"/>
  <c r="Q694" i="2"/>
  <c r="Q709" i="2"/>
  <c r="Q717" i="2"/>
  <c r="Q725" i="2"/>
  <c r="Q733" i="2"/>
  <c r="Q776" i="2"/>
  <c r="Q810" i="2"/>
  <c r="Q833" i="2"/>
  <c r="Q896" i="2"/>
  <c r="Q960" i="2"/>
  <c r="Q1024" i="2"/>
  <c r="Q1090" i="2"/>
  <c r="Q418" i="2"/>
  <c r="Q425" i="2"/>
  <c r="Q433" i="2"/>
  <c r="Q441" i="2"/>
  <c r="Q449" i="2"/>
  <c r="Q458" i="2"/>
  <c r="Q465" i="2"/>
  <c r="Q473" i="2"/>
  <c r="Q481" i="2"/>
  <c r="Q489" i="2"/>
  <c r="Q498" i="2"/>
  <c r="Q508" i="2"/>
  <c r="Q515" i="2"/>
  <c r="Q521" i="2"/>
  <c r="Q529" i="2"/>
  <c r="Q537" i="2"/>
  <c r="Q548" i="2"/>
  <c r="Q553" i="2"/>
  <c r="Q561" i="2"/>
  <c r="Q565" i="2"/>
  <c r="Q577" i="2"/>
  <c r="Q585" i="2"/>
  <c r="Q593" i="2"/>
  <c r="Q600" i="2"/>
  <c r="Q610" i="2"/>
  <c r="Q618" i="2"/>
  <c r="Q626" i="2"/>
  <c r="Q635" i="2"/>
  <c r="Q643" i="2"/>
  <c r="Q651" i="2"/>
  <c r="Q659" i="2"/>
  <c r="Q668" i="2"/>
  <c r="Q678" i="2"/>
  <c r="Q686" i="2"/>
  <c r="Q695" i="2"/>
  <c r="Q701" i="2"/>
  <c r="Q710" i="2"/>
  <c r="Q718" i="2"/>
  <c r="Q726" i="2"/>
  <c r="Q734" i="2"/>
  <c r="Q736" i="2"/>
  <c r="Q744" i="2"/>
  <c r="Q774" i="2"/>
  <c r="Q808" i="2"/>
  <c r="Q872" i="2"/>
  <c r="Q936" i="2"/>
  <c r="Q999" i="2"/>
  <c r="Q1064" i="2"/>
  <c r="Q1114" i="2"/>
  <c r="Q434" i="2"/>
  <c r="Q443" i="2"/>
  <c r="Q450" i="2"/>
  <c r="Q457" i="2"/>
  <c r="Q466" i="2"/>
  <c r="Q474" i="2"/>
  <c r="Q482" i="2"/>
  <c r="Q490" i="2"/>
  <c r="Q500" i="2"/>
  <c r="Q509" i="2"/>
  <c r="Q516" i="2"/>
  <c r="Q522" i="2"/>
  <c r="Q530" i="2"/>
  <c r="Q538" i="2"/>
  <c r="Q544" i="2"/>
  <c r="Q554" i="2"/>
  <c r="Q562" i="2"/>
  <c r="Q566" i="2"/>
  <c r="Q578" i="2"/>
  <c r="Q586" i="2"/>
  <c r="Q595" i="2"/>
  <c r="Q603" i="2"/>
  <c r="Q611" i="2"/>
  <c r="Q614" i="2"/>
  <c r="Q624" i="2"/>
  <c r="Q636" i="2"/>
  <c r="Q644" i="2"/>
  <c r="Q652" i="2"/>
  <c r="Q660" i="2"/>
  <c r="Q671" i="2"/>
  <c r="Q679" i="2"/>
  <c r="Q687" i="2"/>
  <c r="Q696" i="2"/>
  <c r="Q704" i="2"/>
  <c r="Q711" i="2"/>
  <c r="Q719" i="2"/>
  <c r="Q727" i="2"/>
  <c r="Q735" i="2"/>
  <c r="Q752" i="2"/>
  <c r="Q784" i="2"/>
  <c r="Q815" i="2"/>
  <c r="Q848" i="2"/>
  <c r="Q905" i="2"/>
  <c r="Q976" i="2"/>
  <c r="Q1040" i="2"/>
  <c r="Q1104" i="2"/>
  <c r="Q483" i="2"/>
  <c r="Q491" i="2"/>
  <c r="Q502" i="2"/>
  <c r="Q510" i="2"/>
  <c r="Q514" i="2"/>
  <c r="Q523" i="2"/>
  <c r="Q532" i="2"/>
  <c r="Q539" i="2"/>
  <c r="Q545" i="2"/>
  <c r="Q555" i="2"/>
  <c r="Q563" i="2"/>
  <c r="Q571" i="2"/>
  <c r="Q579" i="2"/>
  <c r="Q587" i="2"/>
  <c r="Q596" i="2"/>
  <c r="Q604" i="2"/>
  <c r="Q612" i="2"/>
  <c r="Q619" i="2"/>
  <c r="Q628" i="2"/>
  <c r="Q637" i="2"/>
  <c r="Q645" i="2"/>
  <c r="Q653" i="2"/>
  <c r="Q662" i="2"/>
  <c r="Q672" i="2"/>
  <c r="Q680" i="2"/>
  <c r="Q689" i="2"/>
  <c r="Q697" i="2"/>
  <c r="Q702" i="2"/>
  <c r="Q712" i="2"/>
  <c r="Q720" i="2"/>
  <c r="Q728" i="2"/>
  <c r="Q632" i="2"/>
  <c r="Q670" i="2"/>
  <c r="Q750" i="2"/>
  <c r="Q782" i="2"/>
  <c r="Q816" i="2"/>
  <c r="Q826" i="2"/>
  <c r="Q889" i="2"/>
  <c r="Q955" i="2"/>
  <c r="Q1016" i="2"/>
  <c r="Q1080" i="2"/>
  <c r="Q420" i="2"/>
  <c r="Q428" i="2"/>
  <c r="Q436" i="2"/>
  <c r="Q445" i="2"/>
  <c r="Q453" i="2"/>
  <c r="Q460" i="2"/>
  <c r="Q470" i="2"/>
  <c r="Q476" i="2"/>
  <c r="Q484" i="2"/>
  <c r="Q494" i="2"/>
  <c r="Q503" i="2"/>
  <c r="Q499" i="2"/>
  <c r="Q517" i="2"/>
  <c r="Q524" i="2"/>
  <c r="Q533" i="2"/>
  <c r="Q540" i="2"/>
  <c r="Q546" i="2"/>
  <c r="Q556" i="2"/>
  <c r="Q564" i="2"/>
  <c r="Q572" i="2"/>
  <c r="Q580" i="2"/>
  <c r="Q588" i="2"/>
  <c r="Q597" i="2"/>
  <c r="Q594" i="2"/>
  <c r="Q608" i="2"/>
  <c r="Q620" i="2"/>
  <c r="Q629" i="2"/>
  <c r="Q638" i="2"/>
  <c r="Q646" i="2"/>
  <c r="Q654" i="2"/>
  <c r="Q663" i="2"/>
  <c r="Q673" i="2"/>
  <c r="Q681" i="2"/>
  <c r="Q690" i="2"/>
  <c r="Q698" i="2"/>
  <c r="Q705" i="2"/>
  <c r="Q713" i="2"/>
  <c r="Q721" i="2"/>
  <c r="Q730" i="2"/>
  <c r="Q633" i="2"/>
  <c r="Q741" i="2"/>
  <c r="Q742" i="2"/>
  <c r="Q759" i="2"/>
  <c r="Q793" i="2"/>
  <c r="Q863" i="2"/>
  <c r="Q928" i="2"/>
  <c r="Q982" i="2"/>
  <c r="Q1056" i="2"/>
  <c r="Q421" i="2"/>
  <c r="Q429" i="2"/>
  <c r="Q437" i="2"/>
  <c r="Q442" i="2"/>
  <c r="Q454" i="2"/>
  <c r="Q461" i="2"/>
  <c r="Q467" i="2"/>
  <c r="Q477" i="2"/>
  <c r="Q485" i="2"/>
  <c r="Q495" i="2"/>
  <c r="Q504" i="2"/>
  <c r="Q501" i="2"/>
  <c r="Q518" i="2"/>
  <c r="Q525" i="2"/>
  <c r="Q534" i="2"/>
  <c r="Q541" i="2"/>
  <c r="Q549" i="2"/>
  <c r="Q557" i="2"/>
  <c r="Q567" i="2"/>
  <c r="Q573" i="2"/>
  <c r="Q581" i="2"/>
  <c r="Q589" i="2"/>
  <c r="Q598" i="2"/>
  <c r="Q605" i="2"/>
  <c r="Q613" i="2"/>
  <c r="Q621" i="2"/>
  <c r="Q630" i="2"/>
  <c r="Q639" i="2"/>
  <c r="Q647" i="2"/>
  <c r="Q655" i="2"/>
  <c r="Q664" i="2"/>
  <c r="Q674" i="2"/>
  <c r="Q682" i="2"/>
  <c r="Q691" i="2"/>
  <c r="Q699" i="2"/>
  <c r="Q706" i="2"/>
  <c r="Q714" i="2"/>
  <c r="Q722" i="2"/>
  <c r="Q729" i="2"/>
  <c r="Q661" i="2"/>
  <c r="Q758" i="2"/>
  <c r="Q791" i="2"/>
  <c r="Q840" i="2"/>
  <c r="Q906" i="2"/>
  <c r="Q968" i="2"/>
  <c r="Q1032" i="2"/>
  <c r="Q1088" i="2"/>
  <c r="Q422" i="2"/>
  <c r="Q430" i="2"/>
  <c r="Q438" i="2"/>
  <c r="Q446" i="2"/>
  <c r="Q455" i="2"/>
  <c r="Q462" i="2"/>
  <c r="Q468" i="2"/>
  <c r="Q479" i="2"/>
  <c r="Q486" i="2"/>
  <c r="Q493" i="2"/>
  <c r="Q505" i="2"/>
  <c r="Q511" i="2"/>
  <c r="Q519" i="2"/>
  <c r="Q526" i="2"/>
  <c r="Q531" i="2"/>
  <c r="Q542" i="2"/>
  <c r="Q550" i="2"/>
  <c r="Q558" i="2"/>
  <c r="Q568" i="2"/>
  <c r="Q574" i="2"/>
  <c r="Q582" i="2"/>
  <c r="Q590" i="2"/>
  <c r="Q601" i="2"/>
  <c r="Q606" i="2"/>
  <c r="Q615" i="2"/>
  <c r="Q622" i="2"/>
  <c r="Q627" i="2"/>
  <c r="Q640" i="2"/>
  <c r="Q648" i="2"/>
  <c r="Q656" i="2"/>
  <c r="Q665" i="2"/>
  <c r="Q675" i="2"/>
  <c r="Q683" i="2"/>
  <c r="Q692" i="2"/>
  <c r="Q700" i="2"/>
  <c r="Q707" i="2"/>
  <c r="Q715" i="2"/>
  <c r="Q723" i="2"/>
  <c r="Q731" i="2"/>
  <c r="Q669" i="2"/>
  <c r="Q768" i="2"/>
  <c r="Q801" i="2"/>
  <c r="Q880" i="2"/>
  <c r="Q946" i="2"/>
  <c r="Q1008" i="2"/>
  <c r="Q1072" i="2"/>
  <c r="Q743" i="2"/>
  <c r="Q751" i="2"/>
  <c r="Q760" i="2"/>
  <c r="Q767" i="2"/>
  <c r="Q775" i="2"/>
  <c r="Q783" i="2"/>
  <c r="Q792" i="2"/>
  <c r="Q800" i="2"/>
  <c r="Q802" i="2"/>
  <c r="Q817" i="2"/>
  <c r="Q825" i="2"/>
  <c r="Q832" i="2"/>
  <c r="Q839" i="2"/>
  <c r="Q847" i="2"/>
  <c r="Q855" i="2"/>
  <c r="Q862" i="2"/>
  <c r="Q871" i="2"/>
  <c r="Q879" i="2"/>
  <c r="Q888" i="2"/>
  <c r="Q895" i="2"/>
  <c r="Q903" i="2"/>
  <c r="Q904" i="2"/>
  <c r="Q919" i="2"/>
  <c r="Q925" i="2"/>
  <c r="Q935" i="2"/>
  <c r="Q945" i="2"/>
  <c r="Q951" i="2"/>
  <c r="Q959" i="2"/>
  <c r="Q967" i="2"/>
  <c r="Q975" i="2"/>
  <c r="Q984" i="2"/>
  <c r="Q992" i="2"/>
  <c r="Q1000" i="2"/>
  <c r="Q1007" i="2"/>
  <c r="Q1015" i="2"/>
  <c r="Q1023" i="2"/>
  <c r="Q1031" i="2"/>
  <c r="Q1038" i="2"/>
  <c r="Q1046" i="2"/>
  <c r="Q1055" i="2"/>
  <c r="Q1063" i="2"/>
  <c r="Q1071" i="2"/>
  <c r="Q1079" i="2"/>
  <c r="Q1089" i="2"/>
  <c r="Q1087" i="2"/>
  <c r="Q1103" i="2"/>
  <c r="Q1109" i="2"/>
  <c r="Q737" i="2"/>
  <c r="Q745" i="2"/>
  <c r="Q754" i="2"/>
  <c r="Q761" i="2"/>
  <c r="Q769" i="2"/>
  <c r="Q777" i="2"/>
  <c r="Q785" i="2"/>
  <c r="Q794" i="2"/>
  <c r="Q803" i="2"/>
  <c r="Q811" i="2"/>
  <c r="Q818" i="2"/>
  <c r="Q827" i="2"/>
  <c r="Q835" i="2"/>
  <c r="Q841" i="2"/>
  <c r="Q849" i="2"/>
  <c r="Q857" i="2"/>
  <c r="Q864" i="2"/>
  <c r="Q873" i="2"/>
  <c r="Q881" i="2"/>
  <c r="Q887" i="2"/>
  <c r="Q897" i="2"/>
  <c r="Q907" i="2"/>
  <c r="Q913" i="2"/>
  <c r="Q921" i="2"/>
  <c r="Q929" i="2"/>
  <c r="Q937" i="2"/>
  <c r="Q944" i="2"/>
  <c r="Q952" i="2"/>
  <c r="Q961" i="2"/>
  <c r="Q969" i="2"/>
  <c r="Q978" i="2"/>
  <c r="Q986" i="2"/>
  <c r="Q993" i="2"/>
  <c r="Q1001" i="2"/>
  <c r="Q1009" i="2"/>
  <c r="Q1018" i="2"/>
  <c r="Q1025" i="2"/>
  <c r="Q1033" i="2"/>
  <c r="Q1041" i="2"/>
  <c r="Q1049" i="2"/>
  <c r="Q1057" i="2"/>
  <c r="Q1066" i="2"/>
  <c r="Q1073" i="2"/>
  <c r="Q1081" i="2"/>
  <c r="Q1091" i="2"/>
  <c r="Q1097" i="2"/>
  <c r="Q738" i="2"/>
  <c r="Q746" i="2"/>
  <c r="Q755" i="2"/>
  <c r="Q762" i="2"/>
  <c r="Q771" i="2"/>
  <c r="Q778" i="2"/>
  <c r="Q786" i="2"/>
  <c r="Q795" i="2"/>
  <c r="Q804" i="2"/>
  <c r="Q809" i="2"/>
  <c r="Q819" i="2"/>
  <c r="Q828" i="2"/>
  <c r="Q836" i="2"/>
  <c r="Q842" i="2"/>
  <c r="Q850" i="2"/>
  <c r="Q858" i="2"/>
  <c r="Q865" i="2"/>
  <c r="Q874" i="2"/>
  <c r="Q882" i="2"/>
  <c r="Q890" i="2"/>
  <c r="Q898" i="2"/>
  <c r="Q909" i="2"/>
  <c r="Q914" i="2"/>
  <c r="Q923" i="2"/>
  <c r="Q930" i="2"/>
  <c r="Q938" i="2"/>
  <c r="Q943" i="2"/>
  <c r="Q953" i="2"/>
  <c r="Q962" i="2"/>
  <c r="Q970" i="2"/>
  <c r="Q979" i="2"/>
  <c r="Q987" i="2"/>
  <c r="Q994" i="2"/>
  <c r="Q1002" i="2"/>
  <c r="Q1010" i="2"/>
  <c r="Q1019" i="2"/>
  <c r="Q1026" i="2"/>
  <c r="Q1034" i="2"/>
  <c r="Q1042" i="2"/>
  <c r="Q1050" i="2"/>
  <c r="Q1058" i="2"/>
  <c r="Q1065" i="2"/>
  <c r="Q1074" i="2"/>
  <c r="Q1082" i="2"/>
  <c r="Q1092" i="2"/>
  <c r="Q1098" i="2"/>
  <c r="Q1106" i="2"/>
  <c r="Q739" i="2"/>
  <c r="Q747" i="2"/>
  <c r="Q756" i="2"/>
  <c r="Q763" i="2"/>
  <c r="Q772" i="2"/>
  <c r="Q779" i="2"/>
  <c r="Q788" i="2"/>
  <c r="Q787" i="2"/>
  <c r="Q805" i="2"/>
  <c r="Q813" i="2"/>
  <c r="Q820" i="2"/>
  <c r="Q829" i="2"/>
  <c r="Q837" i="2"/>
  <c r="Q843" i="2"/>
  <c r="Q851" i="2"/>
  <c r="Q856" i="2"/>
  <c r="Q866" i="2"/>
  <c r="Q875" i="2"/>
  <c r="Q883" i="2"/>
  <c r="Q891" i="2"/>
  <c r="Q899" i="2"/>
  <c r="Q908" i="2"/>
  <c r="Q915" i="2"/>
  <c r="Q924" i="2"/>
  <c r="Q931" i="2"/>
  <c r="Q939" i="2"/>
  <c r="Q947" i="2"/>
  <c r="Q954" i="2"/>
  <c r="Q963" i="2"/>
  <c r="Q971" i="2"/>
  <c r="Q980" i="2"/>
  <c r="Q988" i="2"/>
  <c r="Q995" i="2"/>
  <c r="Q1003" i="2"/>
  <c r="Q1011" i="2"/>
  <c r="Q1017" i="2"/>
  <c r="Q1027" i="2"/>
  <c r="Q1035" i="2"/>
  <c r="Q1043" i="2"/>
  <c r="Q1051" i="2"/>
  <c r="Q1059" i="2"/>
  <c r="Q1067" i="2"/>
  <c r="Q1075" i="2"/>
  <c r="Q1083" i="2"/>
  <c r="Q1093" i="2"/>
  <c r="Q1099" i="2"/>
  <c r="Q740" i="2"/>
  <c r="Q748" i="2"/>
  <c r="Q753" i="2"/>
  <c r="Q764" i="2"/>
  <c r="Q770" i="2"/>
  <c r="Q780" i="2"/>
  <c r="Q789" i="2"/>
  <c r="Q796" i="2"/>
  <c r="Q806" i="2"/>
  <c r="Q814" i="2"/>
  <c r="Q821" i="2"/>
  <c r="Q830" i="2"/>
  <c r="Q834" i="2"/>
  <c r="Q844" i="2"/>
  <c r="Q852" i="2"/>
  <c r="Q859" i="2"/>
  <c r="Q867" i="2"/>
  <c r="Q876" i="2"/>
  <c r="Q884" i="2"/>
  <c r="Q894" i="2"/>
  <c r="Q900" i="2"/>
  <c r="Q910" i="2"/>
  <c r="Q916" i="2"/>
  <c r="Q922" i="2"/>
  <c r="Q932" i="2"/>
  <c r="Q940" i="2"/>
  <c r="Q948" i="2"/>
  <c r="Q956" i="2"/>
  <c r="Q964" i="2"/>
  <c r="Q972" i="2"/>
  <c r="Q981" i="2"/>
  <c r="Q989" i="2"/>
  <c r="Q997" i="2"/>
  <c r="Q1004" i="2"/>
  <c r="Q1012" i="2"/>
  <c r="Q1020" i="2"/>
  <c r="Q1028" i="2"/>
  <c r="Q1036" i="2"/>
  <c r="Q1044" i="2"/>
  <c r="Q1052" i="2"/>
  <c r="Q1060" i="2"/>
  <c r="Q1068" i="2"/>
  <c r="Q1076" i="2"/>
  <c r="Q1084" i="2"/>
  <c r="Q1094" i="2"/>
  <c r="Q1100" i="2"/>
  <c r="Q749" i="2"/>
  <c r="Q757" i="2"/>
  <c r="Q765" i="2"/>
  <c r="Q773" i="2"/>
  <c r="Q781" i="2"/>
  <c r="Q790" i="2"/>
  <c r="Q797" i="2"/>
  <c r="Q807" i="2"/>
  <c r="Q812" i="2"/>
  <c r="Q822" i="2"/>
  <c r="Q824" i="2"/>
  <c r="Q799" i="2"/>
  <c r="Q845" i="2"/>
  <c r="Q853" i="2"/>
  <c r="Q860" i="2"/>
  <c r="Q869" i="2"/>
  <c r="Q877" i="2"/>
  <c r="Q885" i="2"/>
  <c r="Q892" i="2"/>
  <c r="Q901" i="2"/>
  <c r="Q911" i="2"/>
  <c r="Q917" i="2"/>
  <c r="Q926" i="2"/>
  <c r="Q933" i="2"/>
  <c r="Q941" i="2"/>
  <c r="Q949" i="2"/>
  <c r="Q957" i="2"/>
  <c r="Q965" i="2"/>
  <c r="Q973" i="2"/>
  <c r="Q977" i="2"/>
  <c r="Q990" i="2"/>
  <c r="Q998" i="2"/>
  <c r="Q1005" i="2"/>
  <c r="Q1013" i="2"/>
  <c r="Q1021" i="2"/>
  <c r="Q1029" i="2"/>
  <c r="Q1037" i="2"/>
  <c r="Q1039" i="2"/>
  <c r="Q1053" i="2"/>
  <c r="Q1061" i="2"/>
  <c r="Q1069" i="2"/>
  <c r="Q1077" i="2"/>
  <c r="Q1085" i="2"/>
  <c r="Q1095" i="2"/>
  <c r="Q1101" i="2"/>
  <c r="Q1116" i="2"/>
  <c r="Q823" i="2"/>
  <c r="Q831" i="2"/>
  <c r="Q838" i="2"/>
  <c r="Q846" i="2"/>
  <c r="Q854" i="2"/>
  <c r="Q861" i="2"/>
  <c r="Q870" i="2"/>
  <c r="Q878" i="2"/>
  <c r="Q886" i="2"/>
  <c r="Q893" i="2"/>
  <c r="Q902" i="2"/>
  <c r="Q912" i="2"/>
  <c r="Q918" i="2"/>
  <c r="Q927" i="2"/>
  <c r="Q934" i="2"/>
  <c r="Q942" i="2"/>
  <c r="Q950" i="2"/>
  <c r="Q958" i="2"/>
  <c r="Q966" i="2"/>
  <c r="Q974" i="2"/>
  <c r="Q983" i="2"/>
  <c r="Q991" i="2"/>
  <c r="Q996" i="2"/>
  <c r="Q1006" i="2"/>
  <c r="Q1014" i="2"/>
  <c r="Q1022" i="2"/>
  <c r="Q1030" i="2"/>
  <c r="Q1047" i="2"/>
  <c r="Q1045" i="2"/>
  <c r="Q1054" i="2"/>
  <c r="Q1062" i="2"/>
  <c r="Q1070" i="2"/>
  <c r="Q1078" i="2"/>
  <c r="Q1086" i="2"/>
  <c r="Q1096" i="2"/>
  <c r="Q1102" i="2"/>
  <c r="Q1108" i="2"/>
  <c r="Q1112" i="2"/>
  <c r="Q1117" i="2"/>
  <c r="Q1125" i="2"/>
  <c r="Q1133" i="2"/>
  <c r="Q1142" i="2"/>
  <c r="Q1149" i="2"/>
  <c r="Q1157" i="2"/>
  <c r="Q1165" i="2"/>
  <c r="Q1173" i="2"/>
  <c r="Q1181" i="2"/>
  <c r="Q1189" i="2"/>
  <c r="Q1197" i="2"/>
  <c r="Q1205" i="2"/>
  <c r="Q1213" i="2"/>
  <c r="Q1222" i="2"/>
  <c r="Q1231" i="2"/>
  <c r="Q1237" i="2"/>
  <c r="Q1245" i="2"/>
  <c r="Q1253" i="2"/>
  <c r="Q1261" i="2"/>
  <c r="Q1269" i="2"/>
  <c r="Q1277" i="2"/>
  <c r="Q1285" i="2"/>
  <c r="Q1293" i="2"/>
  <c r="Q1301" i="2"/>
  <c r="Q1309" i="2"/>
  <c r="Q1319" i="2"/>
  <c r="Q1326" i="2"/>
  <c r="Q1333" i="2"/>
  <c r="Q1342" i="2"/>
  <c r="Q1350" i="2"/>
  <c r="Q1358" i="2"/>
  <c r="Q1366" i="2"/>
  <c r="Q1375" i="2"/>
  <c r="Q1383" i="2"/>
  <c r="Q1391" i="2"/>
  <c r="Q1399" i="2"/>
  <c r="Q1408" i="2"/>
  <c r="Q1417" i="2"/>
  <c r="Q1424" i="2"/>
  <c r="Q1313" i="2"/>
  <c r="Q1470" i="2"/>
  <c r="Q1534" i="2"/>
  <c r="Q1600" i="2"/>
  <c r="Q1664" i="2"/>
  <c r="Q1728" i="2"/>
  <c r="Q1769" i="2"/>
  <c r="Q1111" i="2"/>
  <c r="Q1118" i="2"/>
  <c r="Q1127" i="2"/>
  <c r="Q1134" i="2"/>
  <c r="Q1140" i="2"/>
  <c r="Q1150" i="2"/>
  <c r="Q1158" i="2"/>
  <c r="Q1166" i="2"/>
  <c r="Q1174" i="2"/>
  <c r="Q1182" i="2"/>
  <c r="Q1190" i="2"/>
  <c r="Q1198" i="2"/>
  <c r="Q1206" i="2"/>
  <c r="Q1214" i="2"/>
  <c r="Q1223" i="2"/>
  <c r="Q1232" i="2"/>
  <c r="Q1238" i="2"/>
  <c r="Q1246" i="2"/>
  <c r="Q1254" i="2"/>
  <c r="Q1262" i="2"/>
  <c r="Q1270" i="2"/>
  <c r="Q1278" i="2"/>
  <c r="Q1286" i="2"/>
  <c r="Q1294" i="2"/>
  <c r="Q1302" i="2"/>
  <c r="Q1311" i="2"/>
  <c r="Q1314" i="2"/>
  <c r="Q1327" i="2"/>
  <c r="Q1334" i="2"/>
  <c r="Q1343" i="2"/>
  <c r="Q1351" i="2"/>
  <c r="Q1359" i="2"/>
  <c r="Q1367" i="2"/>
  <c r="Q1376" i="2"/>
  <c r="Q1384" i="2"/>
  <c r="Q1392" i="2"/>
  <c r="Q1400" i="2"/>
  <c r="Q1409" i="2"/>
  <c r="Q1418" i="2"/>
  <c r="Q1425" i="2"/>
  <c r="Q1433" i="2"/>
  <c r="Q1447" i="2"/>
  <c r="Q1510" i="2"/>
  <c r="Q1574" i="2"/>
  <c r="Q1640" i="2"/>
  <c r="Q1704" i="2"/>
  <c r="Q1768" i="2"/>
  <c r="Q1863" i="2"/>
  <c r="Q1113" i="2"/>
  <c r="Q1120" i="2"/>
  <c r="Q1128" i="2"/>
  <c r="Q1135" i="2"/>
  <c r="Q1143" i="2"/>
  <c r="Q1151" i="2"/>
  <c r="Q1159" i="2"/>
  <c r="Q1168" i="2"/>
  <c r="Q1175" i="2"/>
  <c r="Q1183" i="2"/>
  <c r="Q1191" i="2"/>
  <c r="Q1199" i="2"/>
  <c r="Q1207" i="2"/>
  <c r="Q1215" i="2"/>
  <c r="Q1224" i="2"/>
  <c r="Q1229" i="2"/>
  <c r="Q1239" i="2"/>
  <c r="Q1247" i="2"/>
  <c r="Q1255" i="2"/>
  <c r="Q1263" i="2"/>
  <c r="Q1271" i="2"/>
  <c r="Q1279" i="2"/>
  <c r="Q1287" i="2"/>
  <c r="Q1297" i="2"/>
  <c r="Q1303" i="2"/>
  <c r="Q1312" i="2"/>
  <c r="Q1320" i="2"/>
  <c r="Q1328" i="2"/>
  <c r="Q1336" i="2"/>
  <c r="Q1344" i="2"/>
  <c r="Q1352" i="2"/>
  <c r="Q1360" i="2"/>
  <c r="Q1369" i="2"/>
  <c r="Q1377" i="2"/>
  <c r="Q1385" i="2"/>
  <c r="Q1393" i="2"/>
  <c r="Q1401" i="2"/>
  <c r="Q1410" i="2"/>
  <c r="Q1419" i="2"/>
  <c r="Q1426" i="2"/>
  <c r="Q1406" i="2"/>
  <c r="Q1486" i="2"/>
  <c r="Q1550" i="2"/>
  <c r="Q1616" i="2"/>
  <c r="Q1680" i="2"/>
  <c r="Q1744" i="2"/>
  <c r="Q1121" i="2"/>
  <c r="Q1129" i="2"/>
  <c r="Q1136" i="2"/>
  <c r="Q1144" i="2"/>
  <c r="Q1152" i="2"/>
  <c r="Q1160" i="2"/>
  <c r="Q1167" i="2"/>
  <c r="Q1176" i="2"/>
  <c r="Q1184" i="2"/>
  <c r="Q1192" i="2"/>
  <c r="Q1200" i="2"/>
  <c r="Q1208" i="2"/>
  <c r="Q1216" i="2"/>
  <c r="Q1225" i="2"/>
  <c r="Q1230" i="2"/>
  <c r="Q1240" i="2"/>
  <c r="Q1248" i="2"/>
  <c r="Q1256" i="2"/>
  <c r="Q1264" i="2"/>
  <c r="Q1272" i="2"/>
  <c r="Q1280" i="2"/>
  <c r="Q1288" i="2"/>
  <c r="Q1295" i="2"/>
  <c r="Q1304" i="2"/>
  <c r="Q1310" i="2"/>
  <c r="Q1321" i="2"/>
  <c r="Q1329" i="2"/>
  <c r="Q1337" i="2"/>
  <c r="Q1345" i="2"/>
  <c r="Q1353" i="2"/>
  <c r="Q1361" i="2"/>
  <c r="Q1370" i="2"/>
  <c r="Q1379" i="2"/>
  <c r="Q1386" i="2"/>
  <c r="Q1394" i="2"/>
  <c r="Q1402" i="2"/>
  <c r="Q1411" i="2"/>
  <c r="Q1416" i="2"/>
  <c r="Q1427" i="2"/>
  <c r="Q1438" i="2"/>
  <c r="Q1461" i="2"/>
  <c r="Q1526" i="2"/>
  <c r="Q1592" i="2"/>
  <c r="Q1656" i="2"/>
  <c r="Q1720" i="2"/>
  <c r="Q1105" i="2"/>
  <c r="Q1115" i="2"/>
  <c r="Q1122" i="2"/>
  <c r="Q1126" i="2"/>
  <c r="Q1137" i="2"/>
  <c r="Q1145" i="2"/>
  <c r="Q1153" i="2"/>
  <c r="Q1161" i="2"/>
  <c r="Q1169" i="2"/>
  <c r="Q1177" i="2"/>
  <c r="Q1185" i="2"/>
  <c r="Q1193" i="2"/>
  <c r="Q1201" i="2"/>
  <c r="Q1209" i="2"/>
  <c r="Q1217" i="2"/>
  <c r="Q1221" i="2"/>
  <c r="Q1233" i="2"/>
  <c r="Q1241" i="2"/>
  <c r="Q1249" i="2"/>
  <c r="Q1257" i="2"/>
  <c r="Q1265" i="2"/>
  <c r="Q1273" i="2"/>
  <c r="Q1281" i="2"/>
  <c r="Q1289" i="2"/>
  <c r="Q1296" i="2"/>
  <c r="Q1305" i="2"/>
  <c r="Q1315" i="2"/>
  <c r="Q1322" i="2"/>
  <c r="Q1330" i="2"/>
  <c r="Q1338" i="2"/>
  <c r="Q1346" i="2"/>
  <c r="Q1354" i="2"/>
  <c r="Q1362" i="2"/>
  <c r="Q1371" i="2"/>
  <c r="Q1378" i="2"/>
  <c r="Q1387" i="2"/>
  <c r="Q1395" i="2"/>
  <c r="Q1403" i="2"/>
  <c r="Q1412" i="2"/>
  <c r="Q1420" i="2"/>
  <c r="Q1428" i="2"/>
  <c r="Q1432" i="2"/>
  <c r="Q1502" i="2"/>
  <c r="Q1565" i="2"/>
  <c r="Q1633" i="2"/>
  <c r="Q1696" i="2"/>
  <c r="Q1760" i="2"/>
  <c r="Q1831" i="2"/>
  <c r="Q1123" i="2"/>
  <c r="Q1131" i="2"/>
  <c r="Q1138" i="2"/>
  <c r="Q1148" i="2"/>
  <c r="Q1154" i="2"/>
  <c r="Q1163" i="2"/>
  <c r="Q1170" i="2"/>
  <c r="Q1178" i="2"/>
  <c r="Q1187" i="2"/>
  <c r="Q1194" i="2"/>
  <c r="Q1202" i="2"/>
  <c r="Q1210" i="2"/>
  <c r="Q1218" i="2"/>
  <c r="Q1226" i="2"/>
  <c r="Q1234" i="2"/>
  <c r="Q1242" i="2"/>
  <c r="Q1250" i="2"/>
  <c r="Q1258" i="2"/>
  <c r="Q1266" i="2"/>
  <c r="Q1274" i="2"/>
  <c r="Q1282" i="2"/>
  <c r="Q1290" i="2"/>
  <c r="Q1298" i="2"/>
  <c r="Q1306" i="2"/>
  <c r="Q1316" i="2"/>
  <c r="Q1323" i="2"/>
  <c r="Q1331" i="2"/>
  <c r="Q1339" i="2"/>
  <c r="Q1347" i="2"/>
  <c r="Q1355" i="2"/>
  <c r="Q1363" i="2"/>
  <c r="Q1372" i="2"/>
  <c r="Q1380" i="2"/>
  <c r="Q1388" i="2"/>
  <c r="Q1396" i="2"/>
  <c r="Q1404" i="2"/>
  <c r="Q1413" i="2"/>
  <c r="Q1422" i="2"/>
  <c r="Q1429" i="2"/>
  <c r="Q1441" i="2"/>
  <c r="Q1479" i="2"/>
  <c r="Q1543" i="2"/>
  <c r="Q1608" i="2"/>
  <c r="Q1672" i="2"/>
  <c r="Q1736" i="2"/>
  <c r="Q1119" i="2"/>
  <c r="Q1132" i="2"/>
  <c r="Q1139" i="2"/>
  <c r="Q1146" i="2"/>
  <c r="Q1155" i="2"/>
  <c r="Q1164" i="2"/>
  <c r="Q1171" i="2"/>
  <c r="Q1179" i="2"/>
  <c r="Q1186" i="2"/>
  <c r="Q1195" i="2"/>
  <c r="Q1203" i="2"/>
  <c r="Q1211" i="2"/>
  <c r="Q1219" i="2"/>
  <c r="Q1227" i="2"/>
  <c r="Q1235" i="2"/>
  <c r="Q1243" i="2"/>
  <c r="Q1251" i="2"/>
  <c r="Q1259" i="2"/>
  <c r="Q1267" i="2"/>
  <c r="Q1275" i="2"/>
  <c r="Q1283" i="2"/>
  <c r="Q1291" i="2"/>
  <c r="Q1299" i="2"/>
  <c r="Q1307" i="2"/>
  <c r="Q1317" i="2"/>
  <c r="Q1324" i="2"/>
  <c r="Q1332" i="2"/>
  <c r="Q1340" i="2"/>
  <c r="Q1348" i="2"/>
  <c r="Q1356" i="2"/>
  <c r="Q1364" i="2"/>
  <c r="Q1373" i="2"/>
  <c r="Q1381" i="2"/>
  <c r="Q1389" i="2"/>
  <c r="Q1397" i="2"/>
  <c r="Q1405" i="2"/>
  <c r="Q1414" i="2"/>
  <c r="Q1421" i="2"/>
  <c r="Q1430" i="2"/>
  <c r="Q1459" i="2"/>
  <c r="Q1518" i="2"/>
  <c r="Q1584" i="2"/>
  <c r="Q1648" i="2"/>
  <c r="Q1712" i="2"/>
  <c r="Q1110" i="2"/>
  <c r="Q1124" i="2"/>
  <c r="Q1130" i="2"/>
  <c r="Q1141" i="2"/>
  <c r="Q1147" i="2"/>
  <c r="Q1156" i="2"/>
  <c r="Q1162" i="2"/>
  <c r="Q1172" i="2"/>
  <c r="Q1180" i="2"/>
  <c r="Q1188" i="2"/>
  <c r="Q1196" i="2"/>
  <c r="Q1204" i="2"/>
  <c r="Q1212" i="2"/>
  <c r="Q1220" i="2"/>
  <c r="Q1228" i="2"/>
  <c r="Q1236" i="2"/>
  <c r="Q1244" i="2"/>
  <c r="Q1252" i="2"/>
  <c r="Q1260" i="2"/>
  <c r="Q1268" i="2"/>
  <c r="Q1276" i="2"/>
  <c r="Q1284" i="2"/>
  <c r="Q1292" i="2"/>
  <c r="Q1300" i="2"/>
  <c r="Q1308" i="2"/>
  <c r="Q1318" i="2"/>
  <c r="Q1325" i="2"/>
  <c r="Q1335" i="2"/>
  <c r="Q1341" i="2"/>
  <c r="Q1349" i="2"/>
  <c r="Q1357" i="2"/>
  <c r="Q1365" i="2"/>
  <c r="Q1374" i="2"/>
  <c r="Q1382" i="2"/>
  <c r="Q1390" i="2"/>
  <c r="Q1398" i="2"/>
  <c r="Q1407" i="2"/>
  <c r="Q1415" i="2"/>
  <c r="Q1423" i="2"/>
  <c r="Q1431" i="2"/>
  <c r="Q1368" i="2"/>
  <c r="Q1494" i="2"/>
  <c r="Q1558" i="2"/>
  <c r="Q1624" i="2"/>
  <c r="Q1689" i="2"/>
  <c r="Q1752" i="2"/>
  <c r="Q1799" i="2"/>
  <c r="Q1437" i="2"/>
  <c r="Q1442" i="2"/>
  <c r="Q1458" i="2"/>
  <c r="Q1460" i="2"/>
  <c r="Q1469" i="2"/>
  <c r="Q1478" i="2"/>
  <c r="Q1485" i="2"/>
  <c r="Q1493" i="2"/>
  <c r="Q1501" i="2"/>
  <c r="Q1509" i="2"/>
  <c r="Q1517" i="2"/>
  <c r="Q1523" i="2"/>
  <c r="Q1533" i="2"/>
  <c r="Q1542" i="2"/>
  <c r="Q1549" i="2"/>
  <c r="Q1557" i="2"/>
  <c r="Q1566" i="2"/>
  <c r="Q1573" i="2"/>
  <c r="Q1583" i="2"/>
  <c r="Q1591" i="2"/>
  <c r="Q1599" i="2"/>
  <c r="Q1605" i="2"/>
  <c r="Q1615" i="2"/>
  <c r="Q1623" i="2"/>
  <c r="Q1632" i="2"/>
  <c r="Q1639" i="2"/>
  <c r="Q1647" i="2"/>
  <c r="Q1655" i="2"/>
  <c r="Q1663" i="2"/>
  <c r="Q1671" i="2"/>
  <c r="Q1679" i="2"/>
  <c r="Q1688" i="2"/>
  <c r="Q1695" i="2"/>
  <c r="Q1703" i="2"/>
  <c r="Q1711" i="2"/>
  <c r="Q1719" i="2"/>
  <c r="Q1727" i="2"/>
  <c r="Q1735" i="2"/>
  <c r="Q1743" i="2"/>
  <c r="Q1751" i="2"/>
  <c r="Q1759" i="2"/>
  <c r="Q1767" i="2"/>
  <c r="Q1801" i="2"/>
  <c r="Q1833" i="2"/>
  <c r="Q1865" i="2"/>
  <c r="Q1439" i="2"/>
  <c r="Q1449" i="2"/>
  <c r="Q1456" i="2"/>
  <c r="Q1463" i="2"/>
  <c r="Q1471" i="2"/>
  <c r="Q1481" i="2"/>
  <c r="Q1487" i="2"/>
  <c r="Q1495" i="2"/>
  <c r="Q1503" i="2"/>
  <c r="Q1511" i="2"/>
  <c r="Q1520" i="2"/>
  <c r="Q1527" i="2"/>
  <c r="Q1535" i="2"/>
  <c r="Q1538" i="2"/>
  <c r="Q1551" i="2"/>
  <c r="Q1559" i="2"/>
  <c r="Q1569" i="2"/>
  <c r="Q1575" i="2"/>
  <c r="Q1585" i="2"/>
  <c r="Q1593" i="2"/>
  <c r="Q1601" i="2"/>
  <c r="Q1609" i="2"/>
  <c r="Q1617" i="2"/>
  <c r="Q1625" i="2"/>
  <c r="Q1634" i="2"/>
  <c r="Q1641" i="2"/>
  <c r="Q1649" i="2"/>
  <c r="Q1657" i="2"/>
  <c r="Q1665" i="2"/>
  <c r="Q1673" i="2"/>
  <c r="Q1681" i="2"/>
  <c r="Q1685" i="2"/>
  <c r="Q1697" i="2"/>
  <c r="Q1705" i="2"/>
  <c r="Q1713" i="2"/>
  <c r="Q1721" i="2"/>
  <c r="Q1729" i="2"/>
  <c r="Q1737" i="2"/>
  <c r="Q1745" i="2"/>
  <c r="Q1753" i="2"/>
  <c r="Q1761" i="2"/>
  <c r="Q1770" i="2"/>
  <c r="Q1777" i="2"/>
  <c r="Q1809" i="2"/>
  <c r="Q1841" i="2"/>
  <c r="Q1873" i="2"/>
  <c r="Q1908" i="2"/>
  <c r="Q2140" i="2"/>
  <c r="Q1440" i="2"/>
  <c r="Q1448" i="2"/>
  <c r="Q1452" i="2"/>
  <c r="Q1462" i="2"/>
  <c r="Q1472" i="2"/>
  <c r="Q1480" i="2"/>
  <c r="Q1488" i="2"/>
  <c r="Q1497" i="2"/>
  <c r="Q1504" i="2"/>
  <c r="Q1512" i="2"/>
  <c r="Q1519" i="2"/>
  <c r="Q1529" i="2"/>
  <c r="Q1536" i="2"/>
  <c r="Q1545" i="2"/>
  <c r="Q1552" i="2"/>
  <c r="Q1560" i="2"/>
  <c r="Q1567" i="2"/>
  <c r="Q1577" i="2"/>
  <c r="Q1586" i="2"/>
  <c r="Q1594" i="2"/>
  <c r="Q1602" i="2"/>
  <c r="Q1610" i="2"/>
  <c r="Q1618" i="2"/>
  <c r="Q1626" i="2"/>
  <c r="Q1630" i="2"/>
  <c r="Q1642" i="2"/>
  <c r="Q1650" i="2"/>
  <c r="Q1658" i="2"/>
  <c r="Q1666" i="2"/>
  <c r="Q1674" i="2"/>
  <c r="Q1682" i="2"/>
  <c r="Q1690" i="2"/>
  <c r="Q1698" i="2"/>
  <c r="Q1706" i="2"/>
  <c r="Q1714" i="2"/>
  <c r="Q1722" i="2"/>
  <c r="Q1730" i="2"/>
  <c r="Q1738" i="2"/>
  <c r="Q1746" i="2"/>
  <c r="Q1754" i="2"/>
  <c r="Q1762" i="2"/>
  <c r="Q1773" i="2"/>
  <c r="Q1807" i="2"/>
  <c r="Q1839" i="2"/>
  <c r="Q1871" i="2"/>
  <c r="Q1954" i="2"/>
  <c r="Q1450" i="2"/>
  <c r="Q1453" i="2"/>
  <c r="Q1464" i="2"/>
  <c r="Q1473" i="2"/>
  <c r="Q1482" i="2"/>
  <c r="Q1489" i="2"/>
  <c r="Q1498" i="2"/>
  <c r="Q1506" i="2"/>
  <c r="Q1513" i="2"/>
  <c r="Q1521" i="2"/>
  <c r="Q1528" i="2"/>
  <c r="Q1539" i="2"/>
  <c r="Q1546" i="2"/>
  <c r="Q1553" i="2"/>
  <c r="Q1561" i="2"/>
  <c r="Q1568" i="2"/>
  <c r="Q1578" i="2"/>
  <c r="Q1587" i="2"/>
  <c r="Q1595" i="2"/>
  <c r="Q1606" i="2"/>
  <c r="Q1611" i="2"/>
  <c r="Q1619" i="2"/>
  <c r="Q1627" i="2"/>
  <c r="Q1635" i="2"/>
  <c r="Q1643" i="2"/>
  <c r="Q1651" i="2"/>
  <c r="Q1659" i="2"/>
  <c r="Q1667" i="2"/>
  <c r="Q1675" i="2"/>
  <c r="Q1683" i="2"/>
  <c r="Q1691" i="2"/>
  <c r="Q1699" i="2"/>
  <c r="Q1707" i="2"/>
  <c r="Q1715" i="2"/>
  <c r="Q1723" i="2"/>
  <c r="Q1731" i="2"/>
  <c r="Q1739" i="2"/>
  <c r="Q1747" i="2"/>
  <c r="Q1755" i="2"/>
  <c r="Q1763" i="2"/>
  <c r="Q1785" i="2"/>
  <c r="Q1817" i="2"/>
  <c r="Q1849" i="2"/>
  <c r="Q1881" i="2"/>
  <c r="Q1895" i="2"/>
  <c r="Q1923" i="2"/>
  <c r="Q1434" i="2"/>
  <c r="Q1443" i="2"/>
  <c r="Q1451" i="2"/>
  <c r="Q1454" i="2"/>
  <c r="Q1465" i="2"/>
  <c r="Q1474" i="2"/>
  <c r="Q1483" i="2"/>
  <c r="Q1491" i="2"/>
  <c r="Q1496" i="2"/>
  <c r="Q1507" i="2"/>
  <c r="Q1514" i="2"/>
  <c r="Q1522" i="2"/>
  <c r="Q1530" i="2"/>
  <c r="Q1540" i="2"/>
  <c r="Q1537" i="2"/>
  <c r="Q1554" i="2"/>
  <c r="Q1562" i="2"/>
  <c r="Q1571" i="2"/>
  <c r="Q1579" i="2"/>
  <c r="Q1588" i="2"/>
  <c r="Q1596" i="2"/>
  <c r="Q1607" i="2"/>
  <c r="Q1612" i="2"/>
  <c r="Q1620" i="2"/>
  <c r="Q1628" i="2"/>
  <c r="Q1636" i="2"/>
  <c r="Q1644" i="2"/>
  <c r="Q1652" i="2"/>
  <c r="Q1660" i="2"/>
  <c r="Q1668" i="2"/>
  <c r="Q1676" i="2"/>
  <c r="Q1684" i="2"/>
  <c r="Q1692" i="2"/>
  <c r="Q1700" i="2"/>
  <c r="Q1708" i="2"/>
  <c r="Q1716" i="2"/>
  <c r="Q1724" i="2"/>
  <c r="Q1732" i="2"/>
  <c r="Q1740" i="2"/>
  <c r="Q1748" i="2"/>
  <c r="Q1756" i="2"/>
  <c r="Q1764" i="2"/>
  <c r="Q1783" i="2"/>
  <c r="Q1815" i="2"/>
  <c r="Q1847" i="2"/>
  <c r="Q1879" i="2"/>
  <c r="Q1966" i="2"/>
  <c r="Q1987" i="2"/>
  <c r="Q1435" i="2"/>
  <c r="Q1444" i="2"/>
  <c r="Q1446" i="2"/>
  <c r="Q1455" i="2"/>
  <c r="Q1467" i="2"/>
  <c r="Q1476" i="2"/>
  <c r="Q1475" i="2"/>
  <c r="Q1490" i="2"/>
  <c r="Q1499" i="2"/>
  <c r="Q1508" i="2"/>
  <c r="Q1515" i="2"/>
  <c r="Q1524" i="2"/>
  <c r="Q1531" i="2"/>
  <c r="Q1541" i="2"/>
  <c r="Q1547" i="2"/>
  <c r="Q1555" i="2"/>
  <c r="Q1563" i="2"/>
  <c r="Q1570" i="2"/>
  <c r="Q1581" i="2"/>
  <c r="Q1589" i="2"/>
  <c r="Q1597" i="2"/>
  <c r="Q1603" i="2"/>
  <c r="Q1613" i="2"/>
  <c r="Q1621" i="2"/>
  <c r="Q1629" i="2"/>
  <c r="Q1637" i="2"/>
  <c r="Q1645" i="2"/>
  <c r="Q1653" i="2"/>
  <c r="Q1661" i="2"/>
  <c r="Q1669" i="2"/>
  <c r="Q1677" i="2"/>
  <c r="Q1686" i="2"/>
  <c r="Q1693" i="2"/>
  <c r="Q1701" i="2"/>
  <c r="Q1709" i="2"/>
  <c r="Q1717" i="2"/>
  <c r="Q1725" i="2"/>
  <c r="Q1733" i="2"/>
  <c r="Q1741" i="2"/>
  <c r="Q1749" i="2"/>
  <c r="Q1757" i="2"/>
  <c r="Q1765" i="2"/>
  <c r="Q1793" i="2"/>
  <c r="Q1825" i="2"/>
  <c r="Q1857" i="2"/>
  <c r="Q1436" i="2"/>
  <c r="Q1445" i="2"/>
  <c r="Q1457" i="2"/>
  <c r="Q1466" i="2"/>
  <c r="Q1468" i="2"/>
  <c r="Q1477" i="2"/>
  <c r="Q1484" i="2"/>
  <c r="Q1492" i="2"/>
  <c r="Q1500" i="2"/>
  <c r="Q1505" i="2"/>
  <c r="Q1516" i="2"/>
  <c r="Q1525" i="2"/>
  <c r="Q1532" i="2"/>
  <c r="Q1544" i="2"/>
  <c r="Q1548" i="2"/>
  <c r="Q1556" i="2"/>
  <c r="Q1564" i="2"/>
  <c r="Q1572" i="2"/>
  <c r="Q1582" i="2"/>
  <c r="Q1590" i="2"/>
  <c r="Q1598" i="2"/>
  <c r="Q1604" i="2"/>
  <c r="Q1614" i="2"/>
  <c r="Q1622" i="2"/>
  <c r="Q1631" i="2"/>
  <c r="Q1638" i="2"/>
  <c r="Q1646" i="2"/>
  <c r="Q1654" i="2"/>
  <c r="Q1662" i="2"/>
  <c r="Q1670" i="2"/>
  <c r="Q1678" i="2"/>
  <c r="Q1687" i="2"/>
  <c r="Q1694" i="2"/>
  <c r="Q1702" i="2"/>
  <c r="Q1710" i="2"/>
  <c r="Q1718" i="2"/>
  <c r="Q1726" i="2"/>
  <c r="Q1734" i="2"/>
  <c r="Q1742" i="2"/>
  <c r="Q1750" i="2"/>
  <c r="Q1758" i="2"/>
  <c r="Q1766" i="2"/>
  <c r="Q1771" i="2"/>
  <c r="Q1791" i="2"/>
  <c r="Q1823" i="2"/>
  <c r="Q1855" i="2"/>
  <c r="Q1887" i="2"/>
  <c r="Q1775" i="2"/>
  <c r="Q1782" i="2"/>
  <c r="Q1790" i="2"/>
  <c r="Q1798" i="2"/>
  <c r="Q1806" i="2"/>
  <c r="Q1814" i="2"/>
  <c r="Q1822" i="2"/>
  <c r="Q1830" i="2"/>
  <c r="Q1838" i="2"/>
  <c r="Q1846" i="2"/>
  <c r="Q1854" i="2"/>
  <c r="Q1862" i="2"/>
  <c r="Q1870" i="2"/>
  <c r="Q1877" i="2"/>
  <c r="Q1886" i="2"/>
  <c r="Q1894" i="2"/>
  <c r="Q1902" i="2"/>
  <c r="Q1914" i="2"/>
  <c r="Q1917" i="2"/>
  <c r="Q1933" i="2"/>
  <c r="Q1960" i="2"/>
  <c r="Q1970" i="2"/>
  <c r="Q1996" i="2"/>
  <c r="Q2002" i="2"/>
  <c r="Q2007" i="2"/>
  <c r="Q2135" i="2"/>
  <c r="Q1776" i="2"/>
  <c r="Q1784" i="2"/>
  <c r="Q1792" i="2"/>
  <c r="Q1800" i="2"/>
  <c r="Q1808" i="2"/>
  <c r="Q1816" i="2"/>
  <c r="Q1824" i="2"/>
  <c r="Q1832" i="2"/>
  <c r="Q1840" i="2"/>
  <c r="Q1848" i="2"/>
  <c r="Q1856" i="2"/>
  <c r="Q1864" i="2"/>
  <c r="Q1872" i="2"/>
  <c r="Q1880" i="2"/>
  <c r="Q1888" i="2"/>
  <c r="Q1896" i="2"/>
  <c r="Q1912" i="2"/>
  <c r="Q1925" i="2"/>
  <c r="Q1946" i="2"/>
  <c r="Q1958" i="2"/>
  <c r="Q1979" i="2"/>
  <c r="Q2010" i="2"/>
  <c r="Q2016" i="2"/>
  <c r="Q1889" i="2"/>
  <c r="Q1897" i="2"/>
  <c r="Q1903" i="2"/>
  <c r="Q1904" i="2"/>
  <c r="Q1921" i="2"/>
  <c r="Q1937" i="2"/>
  <c r="Q1952" i="2"/>
  <c r="Q1971" i="2"/>
  <c r="Q2052" i="2"/>
  <c r="Q2104" i="2"/>
  <c r="Q2186" i="2"/>
  <c r="Q1778" i="2"/>
  <c r="Q1786" i="2"/>
  <c r="Q1794" i="2"/>
  <c r="Q1802" i="2"/>
  <c r="Q1810" i="2"/>
  <c r="Q1818" i="2"/>
  <c r="Q1826" i="2"/>
  <c r="Q1834" i="2"/>
  <c r="Q1842" i="2"/>
  <c r="Q1850" i="2"/>
  <c r="Q1858" i="2"/>
  <c r="Q1866" i="2"/>
  <c r="Q1874" i="2"/>
  <c r="Q1882" i="2"/>
  <c r="Q1890" i="2"/>
  <c r="Q1898" i="2"/>
  <c r="Q1911" i="2"/>
  <c r="Q1929" i="2"/>
  <c r="Q1944" i="2"/>
  <c r="Q1963" i="2"/>
  <c r="Q1991" i="2"/>
  <c r="Q2019" i="2"/>
  <c r="Q2023" i="2"/>
  <c r="Q2110" i="2"/>
  <c r="Q1779" i="2"/>
  <c r="Q1787" i="2"/>
  <c r="Q1795" i="2"/>
  <c r="Q1803" i="2"/>
  <c r="Q1811" i="2"/>
  <c r="Q1819" i="2"/>
  <c r="Q1827" i="2"/>
  <c r="Q1835" i="2"/>
  <c r="Q1843" i="2"/>
  <c r="Q1851" i="2"/>
  <c r="Q1859" i="2"/>
  <c r="Q1867" i="2"/>
  <c r="Q1875" i="2"/>
  <c r="Q1883" i="2"/>
  <c r="Q1891" i="2"/>
  <c r="Q1899" i="2"/>
  <c r="Q1905" i="2"/>
  <c r="Q1910" i="2"/>
  <c r="Q1920" i="2"/>
  <c r="Q1930" i="2"/>
  <c r="Q1576" i="2"/>
  <c r="Q1983" i="2"/>
  <c r="Q1997" i="2"/>
  <c r="Q2167" i="2"/>
  <c r="Q1772" i="2"/>
  <c r="Q1780" i="2"/>
  <c r="Q1788" i="2"/>
  <c r="Q1796" i="2"/>
  <c r="Q1804" i="2"/>
  <c r="Q1812" i="2"/>
  <c r="Q1820" i="2"/>
  <c r="Q1828" i="2"/>
  <c r="Q1836" i="2"/>
  <c r="Q1844" i="2"/>
  <c r="Q1852" i="2"/>
  <c r="Q1860" i="2"/>
  <c r="Q1868" i="2"/>
  <c r="Q1876" i="2"/>
  <c r="Q1884" i="2"/>
  <c r="Q1892" i="2"/>
  <c r="Q1900" i="2"/>
  <c r="Q1913" i="2"/>
  <c r="Q1927" i="2"/>
  <c r="Q1950" i="2"/>
  <c r="Q1975" i="2"/>
  <c r="Q1989" i="2"/>
  <c r="Q1999" i="2"/>
  <c r="Q2026" i="2"/>
  <c r="Q2029" i="2"/>
  <c r="Q2040" i="2"/>
  <c r="Q2071" i="2"/>
  <c r="Q2172" i="2"/>
  <c r="Q1774" i="2"/>
  <c r="Q1781" i="2"/>
  <c r="Q1789" i="2"/>
  <c r="Q1797" i="2"/>
  <c r="Q1805" i="2"/>
  <c r="Q1813" i="2"/>
  <c r="Q1821" i="2"/>
  <c r="Q1829" i="2"/>
  <c r="Q1837" i="2"/>
  <c r="Q1845" i="2"/>
  <c r="Q1853" i="2"/>
  <c r="Q1861" i="2"/>
  <c r="Q1869" i="2"/>
  <c r="Q1878" i="2"/>
  <c r="Q1885" i="2"/>
  <c r="Q1893" i="2"/>
  <c r="Q1901" i="2"/>
  <c r="Q1906" i="2"/>
  <c r="Q1940" i="2"/>
  <c r="Q1957" i="2"/>
  <c r="Q1981" i="2"/>
  <c r="Q2076" i="2"/>
  <c r="Q1928" i="2"/>
  <c r="Q1936" i="2"/>
  <c r="Q1945" i="2"/>
  <c r="Q1953" i="2"/>
  <c r="Q1959" i="2"/>
  <c r="Q1967" i="2"/>
  <c r="Q1974" i="2"/>
  <c r="Q1982" i="2"/>
  <c r="Q1990" i="2"/>
  <c r="Q1998" i="2"/>
  <c r="Q2004" i="2"/>
  <c r="Q2014" i="2"/>
  <c r="Q2015" i="2"/>
  <c r="Q2031" i="2"/>
  <c r="Q2033" i="2"/>
  <c r="Q2049" i="2"/>
  <c r="Q2226" i="2"/>
  <c r="Q1907" i="2"/>
  <c r="Q1915" i="2"/>
  <c r="Q1922" i="2"/>
  <c r="Q1931" i="2"/>
  <c r="Q1938" i="2"/>
  <c r="Q1947" i="2"/>
  <c r="Q1955" i="2"/>
  <c r="Q1961" i="2"/>
  <c r="Q1969" i="2"/>
  <c r="Q1977" i="2"/>
  <c r="Q1984" i="2"/>
  <c r="Q1994" i="2"/>
  <c r="Q2000" i="2"/>
  <c r="Q2008" i="2"/>
  <c r="Q2017" i="2"/>
  <c r="Q2024" i="2"/>
  <c r="Q2034" i="2"/>
  <c r="Q2047" i="2"/>
  <c r="Q2213" i="2"/>
  <c r="Q1916" i="2"/>
  <c r="Q1924" i="2"/>
  <c r="Q1932" i="2"/>
  <c r="Q1939" i="2"/>
  <c r="Q1949" i="2"/>
  <c r="Q1956" i="2"/>
  <c r="Q1962" i="2"/>
  <c r="Q1968" i="2"/>
  <c r="Q1978" i="2"/>
  <c r="Q1985" i="2"/>
  <c r="Q1995" i="2"/>
  <c r="Q2001" i="2"/>
  <c r="Q2009" i="2"/>
  <c r="Q2018" i="2"/>
  <c r="Q2025" i="2"/>
  <c r="Q2036" i="2"/>
  <c r="Q2041" i="2"/>
  <c r="Q2044" i="2"/>
  <c r="Q2082" i="2"/>
  <c r="Q2084" i="2"/>
  <c r="Q2113" i="2"/>
  <c r="Q2087" i="2"/>
  <c r="Q2145" i="2"/>
  <c r="Q2148" i="2"/>
  <c r="Q2175" i="2"/>
  <c r="Q2181" i="2"/>
  <c r="Q2201" i="2"/>
  <c r="Q2202" i="2"/>
  <c r="Q2236" i="2"/>
  <c r="Q2246" i="2"/>
  <c r="Q1909" i="2"/>
  <c r="Q1918" i="2"/>
  <c r="Q1919" i="2"/>
  <c r="Q1934" i="2"/>
  <c r="Q1941" i="2"/>
  <c r="Q1948" i="2"/>
  <c r="Q1580" i="2"/>
  <c r="Q1965" i="2"/>
  <c r="Q1972" i="2"/>
  <c r="Q1976" i="2"/>
  <c r="Q1988" i="2"/>
  <c r="Q1992" i="2"/>
  <c r="Q2003" i="2"/>
  <c r="Q2011" i="2"/>
  <c r="Q2020" i="2"/>
  <c r="Q2027" i="2"/>
  <c r="Q2035" i="2"/>
  <c r="Q2039" i="2"/>
  <c r="Q2055" i="2"/>
  <c r="Q2060" i="2"/>
  <c r="Q2088" i="2"/>
  <c r="Q2093" i="2"/>
  <c r="Q2121" i="2"/>
  <c r="Q2120" i="2"/>
  <c r="Q2151" i="2"/>
  <c r="Q2156" i="2"/>
  <c r="Q2183" i="2"/>
  <c r="Q2302" i="2"/>
  <c r="Q2309" i="2"/>
  <c r="Q1926" i="2"/>
  <c r="Q1935" i="2"/>
  <c r="Q1942" i="2"/>
  <c r="Q1951" i="2"/>
  <c r="Q1943" i="2"/>
  <c r="Q1964" i="2"/>
  <c r="Q1973" i="2"/>
  <c r="Q1980" i="2"/>
  <c r="Q1986" i="2"/>
  <c r="Q1993" i="2"/>
  <c r="Q2005" i="2"/>
  <c r="Q2012" i="2"/>
  <c r="Q2021" i="2"/>
  <c r="Q2028" i="2"/>
  <c r="Q2043" i="2"/>
  <c r="Q2006" i="2"/>
  <c r="Q2013" i="2"/>
  <c r="Q2022" i="2"/>
  <c r="Q2030" i="2"/>
  <c r="Q2063" i="2"/>
  <c r="Q2068" i="2"/>
  <c r="Q2096" i="2"/>
  <c r="Q2102" i="2"/>
  <c r="Q2129" i="2"/>
  <c r="Q2132" i="2"/>
  <c r="Q2159" i="2"/>
  <c r="Q2164" i="2"/>
  <c r="Q2184" i="2"/>
  <c r="Q2037" i="2"/>
  <c r="Q2045" i="2"/>
  <c r="Q2053" i="2"/>
  <c r="Q2061" i="2"/>
  <c r="Q2069" i="2"/>
  <c r="Q2077" i="2"/>
  <c r="Q2085" i="2"/>
  <c r="Q2094" i="2"/>
  <c r="Q2103" i="2"/>
  <c r="Q2111" i="2"/>
  <c r="Q2117" i="2"/>
  <c r="Q2125" i="2"/>
  <c r="Q2133" i="2"/>
  <c r="Q2139" i="2"/>
  <c r="Q2149" i="2"/>
  <c r="Q2157" i="2"/>
  <c r="Q2165" i="2"/>
  <c r="Q2173" i="2"/>
  <c r="Q2177" i="2"/>
  <c r="Q2198" i="2"/>
  <c r="Q2218" i="2"/>
  <c r="Q2285" i="2"/>
  <c r="Q2387" i="2"/>
  <c r="Q2038" i="2"/>
  <c r="Q2046" i="2"/>
  <c r="Q2054" i="2"/>
  <c r="Q2062" i="2"/>
  <c r="Q2070" i="2"/>
  <c r="Q2081" i="2"/>
  <c r="Q2086" i="2"/>
  <c r="Q2095" i="2"/>
  <c r="Q2101" i="2"/>
  <c r="Q2112" i="2"/>
  <c r="Q2118" i="2"/>
  <c r="Q2126" i="2"/>
  <c r="Q2134" i="2"/>
  <c r="Q2142" i="2"/>
  <c r="Q2150" i="2"/>
  <c r="Q2158" i="2"/>
  <c r="Q2166" i="2"/>
  <c r="Q2174" i="2"/>
  <c r="Q2182" i="2"/>
  <c r="Q2185" i="2"/>
  <c r="Q2189" i="2"/>
  <c r="Q2205" i="2"/>
  <c r="Q2210" i="2"/>
  <c r="Q2230" i="2"/>
  <c r="Q2261" i="2"/>
  <c r="Q2327" i="2"/>
  <c r="Q2392" i="2"/>
  <c r="Q2048" i="2"/>
  <c r="Q2056" i="2"/>
  <c r="Q2064" i="2"/>
  <c r="Q2072" i="2"/>
  <c r="Q2083" i="2"/>
  <c r="Q2090" i="2"/>
  <c r="Q2098" i="2"/>
  <c r="Q2105" i="2"/>
  <c r="Q2109" i="2"/>
  <c r="Q2122" i="2"/>
  <c r="Q2127" i="2"/>
  <c r="Q2136" i="2"/>
  <c r="Q2144" i="2"/>
  <c r="Q2152" i="2"/>
  <c r="Q2160" i="2"/>
  <c r="Q2168" i="2"/>
  <c r="Q2176" i="2"/>
  <c r="Q2194" i="2"/>
  <c r="Q2277" i="2"/>
  <c r="Q2355" i="2"/>
  <c r="Q2057" i="2"/>
  <c r="Q2065" i="2"/>
  <c r="Q2073" i="2"/>
  <c r="Q2078" i="2"/>
  <c r="Q2089" i="2"/>
  <c r="Q2099" i="2"/>
  <c r="Q2106" i="2"/>
  <c r="Q2114" i="2"/>
  <c r="Q2123" i="2"/>
  <c r="Q2128" i="2"/>
  <c r="Q2137" i="2"/>
  <c r="Q2146" i="2"/>
  <c r="Q2153" i="2"/>
  <c r="Q2161" i="2"/>
  <c r="Q2169" i="2"/>
  <c r="Q2178" i="2"/>
  <c r="Q2190" i="2"/>
  <c r="Q2206" i="2"/>
  <c r="Q2253" i="2"/>
  <c r="Q2317" i="2"/>
  <c r="Q2360" i="2"/>
  <c r="Q2032" i="2"/>
  <c r="Q2042" i="2"/>
  <c r="Q2050" i="2"/>
  <c r="Q2058" i="2"/>
  <c r="Q2066" i="2"/>
  <c r="Q2074" i="2"/>
  <c r="Q2079" i="2"/>
  <c r="Q2091" i="2"/>
  <c r="Q2100" i="2"/>
  <c r="Q2107" i="2"/>
  <c r="Q2115" i="2"/>
  <c r="Q2124" i="2"/>
  <c r="Q2130" i="2"/>
  <c r="Q2138" i="2"/>
  <c r="Q2143" i="2"/>
  <c r="Q2154" i="2"/>
  <c r="Q2162" i="2"/>
  <c r="Q2170" i="2"/>
  <c r="Q2179" i="2"/>
  <c r="Q2193" i="2"/>
  <c r="Q2222" i="2"/>
  <c r="Q2293" i="2"/>
  <c r="Q2432" i="2"/>
  <c r="Q2051" i="2"/>
  <c r="Q2059" i="2"/>
  <c r="Q2067" i="2"/>
  <c r="Q2075" i="2"/>
  <c r="Q2080" i="2"/>
  <c r="Q2092" i="2"/>
  <c r="Q2097" i="2"/>
  <c r="Q2108" i="2"/>
  <c r="Q2116" i="2"/>
  <c r="Q2119" i="2"/>
  <c r="Q2131" i="2"/>
  <c r="Q2141" i="2"/>
  <c r="Q2147" i="2"/>
  <c r="Q2155" i="2"/>
  <c r="Q2163" i="2"/>
  <c r="Q2171" i="2"/>
  <c r="Q2180" i="2"/>
  <c r="Q2195" i="2"/>
  <c r="Q2214" i="2"/>
  <c r="Q2221" i="2"/>
  <c r="Q2269" i="2"/>
  <c r="Q2333" i="2"/>
  <c r="Q2534" i="2"/>
  <c r="Q2188" i="2"/>
  <c r="Q2196" i="2"/>
  <c r="Q2204" i="2"/>
  <c r="Q2212" i="2"/>
  <c r="Q2220" i="2"/>
  <c r="Q2229" i="2"/>
  <c r="Q2238" i="2"/>
  <c r="Q2243" i="2"/>
  <c r="Q2252" i="2"/>
  <c r="Q2260" i="2"/>
  <c r="Q2268" i="2"/>
  <c r="Q2276" i="2"/>
  <c r="Q2284" i="2"/>
  <c r="Q2292" i="2"/>
  <c r="Q2301" i="2"/>
  <c r="Q2305" i="2"/>
  <c r="Q2316" i="2"/>
  <c r="Q2326" i="2"/>
  <c r="Q2332" i="2"/>
  <c r="Q2456" i="2"/>
  <c r="Q2519" i="2"/>
  <c r="Q2595" i="2"/>
  <c r="Q2231" i="2"/>
  <c r="Q2240" i="2"/>
  <c r="Q2247" i="2"/>
  <c r="Q2254" i="2"/>
  <c r="Q2262" i="2"/>
  <c r="Q2270" i="2"/>
  <c r="Q2278" i="2"/>
  <c r="Q2286" i="2"/>
  <c r="Q2294" i="2"/>
  <c r="Q2303" i="2"/>
  <c r="Q2310" i="2"/>
  <c r="Q2318" i="2"/>
  <c r="Q2323" i="2"/>
  <c r="Q2334" i="2"/>
  <c r="Q2406" i="2"/>
  <c r="Q2472" i="2"/>
  <c r="Q2191" i="2"/>
  <c r="Q2199" i="2"/>
  <c r="Q2207" i="2"/>
  <c r="Q2216" i="2"/>
  <c r="Q2223" i="2"/>
  <c r="Q2232" i="2"/>
  <c r="Q2239" i="2"/>
  <c r="Q2248" i="2"/>
  <c r="Q2257" i="2"/>
  <c r="Q2263" i="2"/>
  <c r="Q2271" i="2"/>
  <c r="Q2279" i="2"/>
  <c r="Q2287" i="2"/>
  <c r="Q2297" i="2"/>
  <c r="Q2295" i="2"/>
  <c r="Q2311" i="2"/>
  <c r="Q2319" i="2"/>
  <c r="Q2324" i="2"/>
  <c r="Q2335" i="2"/>
  <c r="Q2339" i="2"/>
  <c r="Q2338" i="2"/>
  <c r="Q2363" i="2"/>
  <c r="Q2367" i="2"/>
  <c r="Q2395" i="2"/>
  <c r="Q2447" i="2"/>
  <c r="Q2192" i="2"/>
  <c r="Q2200" i="2"/>
  <c r="Q2208" i="2"/>
  <c r="Q2215" i="2"/>
  <c r="Q2224" i="2"/>
  <c r="Q2233" i="2"/>
  <c r="Q2241" i="2"/>
  <c r="Q2249" i="2"/>
  <c r="Q2258" i="2"/>
  <c r="Q2264" i="2"/>
  <c r="Q2272" i="2"/>
  <c r="Q2280" i="2"/>
  <c r="Q2288" i="2"/>
  <c r="Q2296" i="2"/>
  <c r="Q2304" i="2"/>
  <c r="Q2312" i="2"/>
  <c r="Q2320" i="2"/>
  <c r="Q2328" i="2"/>
  <c r="Q2336" i="2"/>
  <c r="Q2344" i="2"/>
  <c r="Q2424" i="2"/>
  <c r="Q2526" i="2"/>
  <c r="Q2209" i="2"/>
  <c r="Q2217" i="2"/>
  <c r="Q2225" i="2"/>
  <c r="Q2234" i="2"/>
  <c r="Q2242" i="2"/>
  <c r="Q2250" i="2"/>
  <c r="Q2255" i="2"/>
  <c r="Q2265" i="2"/>
  <c r="Q2273" i="2"/>
  <c r="Q2281" i="2"/>
  <c r="Q2289" i="2"/>
  <c r="Q2298" i="2"/>
  <c r="Q2306" i="2"/>
  <c r="Q2313" i="2"/>
  <c r="Q2321" i="2"/>
  <c r="Q2329" i="2"/>
  <c r="Q2337" i="2"/>
  <c r="Q2345" i="2"/>
  <c r="Q2371" i="2"/>
  <c r="Q2376" i="2"/>
  <c r="Q2400" i="2"/>
  <c r="Q2464" i="2"/>
  <c r="Q2235" i="2"/>
  <c r="Q2228" i="2"/>
  <c r="Q2245" i="2"/>
  <c r="Q2256" i="2"/>
  <c r="Q2266" i="2"/>
  <c r="Q2274" i="2"/>
  <c r="Q2282" i="2"/>
  <c r="Q2290" i="2"/>
  <c r="Q2299" i="2"/>
  <c r="Q2307" i="2"/>
  <c r="Q2314" i="2"/>
  <c r="Q2322" i="2"/>
  <c r="Q2330" i="2"/>
  <c r="Q2440" i="2"/>
  <c r="Q2187" i="2"/>
  <c r="Q2197" i="2"/>
  <c r="Q2203" i="2"/>
  <c r="Q2211" i="2"/>
  <c r="Q2219" i="2"/>
  <c r="Q2227" i="2"/>
  <c r="Q2237" i="2"/>
  <c r="Q2244" i="2"/>
  <c r="Q2251" i="2"/>
  <c r="Q2259" i="2"/>
  <c r="Q2267" i="2"/>
  <c r="Q2275" i="2"/>
  <c r="Q2283" i="2"/>
  <c r="Q2291" i="2"/>
  <c r="Q2300" i="2"/>
  <c r="Q2308" i="2"/>
  <c r="Q2315" i="2"/>
  <c r="Q2325" i="2"/>
  <c r="Q2331" i="2"/>
  <c r="Q2347" i="2"/>
  <c r="Q2352" i="2"/>
  <c r="Q2379" i="2"/>
  <c r="Q2384" i="2"/>
  <c r="Q2416" i="2"/>
  <c r="Q2478" i="2"/>
  <c r="Q2622" i="2"/>
  <c r="Q2351" i="2"/>
  <c r="Q2359" i="2"/>
  <c r="Q2368" i="2"/>
  <c r="Q2375" i="2"/>
  <c r="Q2383" i="2"/>
  <c r="Q2391" i="2"/>
  <c r="Q2399" i="2"/>
  <c r="Q2409" i="2"/>
  <c r="Q2414" i="2"/>
  <c r="Q2423" i="2"/>
  <c r="Q2431" i="2"/>
  <c r="Q2439" i="2"/>
  <c r="Q2448" i="2"/>
  <c r="Q2455" i="2"/>
  <c r="Q2463" i="2"/>
  <c r="Q2469" i="2"/>
  <c r="Q2480" i="2"/>
  <c r="Q2493" i="2"/>
  <c r="Q2497" i="2"/>
  <c r="Q2506" i="2"/>
  <c r="Q2520" i="2"/>
  <c r="Q2532" i="2"/>
  <c r="Q2541" i="2"/>
  <c r="Q2542" i="2"/>
  <c r="Q2631" i="2"/>
  <c r="Q2653" i="2"/>
  <c r="Q2782" i="2"/>
  <c r="Q2343" i="2"/>
  <c r="Q2353" i="2"/>
  <c r="Q2361" i="2"/>
  <c r="Q2369" i="2"/>
  <c r="Q2377" i="2"/>
  <c r="Q2385" i="2"/>
  <c r="Q2393" i="2"/>
  <c r="Q2401" i="2"/>
  <c r="Q2407" i="2"/>
  <c r="Q2417" i="2"/>
  <c r="Q2425" i="2"/>
  <c r="Q2433" i="2"/>
  <c r="Q2441" i="2"/>
  <c r="Q2449" i="2"/>
  <c r="Q2457" i="2"/>
  <c r="Q2465" i="2"/>
  <c r="Q2473" i="2"/>
  <c r="Q2482" i="2"/>
  <c r="Q2500" i="2"/>
  <c r="Q2503" i="2"/>
  <c r="Q2516" i="2"/>
  <c r="Q2518" i="2"/>
  <c r="Q2524" i="2"/>
  <c r="Q2565" i="2"/>
  <c r="Q2589" i="2"/>
  <c r="Q2647" i="2"/>
  <c r="Q2346" i="2"/>
  <c r="Q2354" i="2"/>
  <c r="Q2362" i="2"/>
  <c r="Q2370" i="2"/>
  <c r="Q2378" i="2"/>
  <c r="Q2386" i="2"/>
  <c r="Q2394" i="2"/>
  <c r="Q2403" i="2"/>
  <c r="Q2411" i="2"/>
  <c r="Q2418" i="2"/>
  <c r="Q2426" i="2"/>
  <c r="Q2436" i="2"/>
  <c r="Q2442" i="2"/>
  <c r="Q2450" i="2"/>
  <c r="Q2458" i="2"/>
  <c r="Q2466" i="2"/>
  <c r="Q2474" i="2"/>
  <c r="Q2483" i="2"/>
  <c r="Q2481" i="2"/>
  <c r="Q2509" i="2"/>
  <c r="Q2557" i="2"/>
  <c r="Q2614" i="2"/>
  <c r="Q2670" i="2"/>
  <c r="Q2404" i="2"/>
  <c r="Q2412" i="2"/>
  <c r="Q2419" i="2"/>
  <c r="Q2427" i="2"/>
  <c r="Q2438" i="2"/>
  <c r="Q2443" i="2"/>
  <c r="Q2451" i="2"/>
  <c r="Q2459" i="2"/>
  <c r="Q2467" i="2"/>
  <c r="Q2475" i="2"/>
  <c r="Q2484" i="2"/>
  <c r="Q2488" i="2"/>
  <c r="Q2514" i="2"/>
  <c r="Q2583" i="2"/>
  <c r="Q2637" i="2"/>
  <c r="Q2683" i="2"/>
  <c r="Q2340" i="2"/>
  <c r="Q2348" i="2"/>
  <c r="Q2356" i="2"/>
  <c r="Q2364" i="2"/>
  <c r="Q2372" i="2"/>
  <c r="Q2381" i="2"/>
  <c r="Q2388" i="2"/>
  <c r="Q2396" i="2"/>
  <c r="Q2402" i="2"/>
  <c r="Q2413" i="2"/>
  <c r="Q2420" i="2"/>
  <c r="Q2428" i="2"/>
  <c r="Q2437" i="2"/>
  <c r="Q2445" i="2"/>
  <c r="Q2452" i="2"/>
  <c r="Q2460" i="2"/>
  <c r="Q2468" i="2"/>
  <c r="Q2476" i="2"/>
  <c r="Q2485" i="2"/>
  <c r="Q2495" i="2"/>
  <c r="Q2549" i="2"/>
  <c r="Q2605" i="2"/>
  <c r="Q2341" i="2"/>
  <c r="Q2349" i="2"/>
  <c r="Q2357" i="2"/>
  <c r="Q2366" i="2"/>
  <c r="Q2373" i="2"/>
  <c r="Q2382" i="2"/>
  <c r="Q2389" i="2"/>
  <c r="Q2397" i="2"/>
  <c r="Q2405" i="2"/>
  <c r="Q2410" i="2"/>
  <c r="Q2421" i="2"/>
  <c r="Q2429" i="2"/>
  <c r="Q2434" i="2"/>
  <c r="Q2444" i="2"/>
  <c r="Q2453" i="2"/>
  <c r="Q2461" i="2"/>
  <c r="Q2470" i="2"/>
  <c r="Q2477" i="2"/>
  <c r="Q2486" i="2"/>
  <c r="Q2487" i="2"/>
  <c r="Q2508" i="2"/>
  <c r="Q2510" i="2"/>
  <c r="Q2543" i="2"/>
  <c r="Q2574" i="2"/>
  <c r="Q2342" i="2"/>
  <c r="Q2350" i="2"/>
  <c r="Q2358" i="2"/>
  <c r="Q2365" i="2"/>
  <c r="Q2374" i="2"/>
  <c r="Q2380" i="2"/>
  <c r="Q2390" i="2"/>
  <c r="Q2398" i="2"/>
  <c r="Q2408" i="2"/>
  <c r="Q2415" i="2"/>
  <c r="Q2422" i="2"/>
  <c r="Q2430" i="2"/>
  <c r="Q2435" i="2"/>
  <c r="Q2446" i="2"/>
  <c r="Q2454" i="2"/>
  <c r="Q2462" i="2"/>
  <c r="Q2471" i="2"/>
  <c r="Q2479" i="2"/>
  <c r="Q2491" i="2"/>
  <c r="Q2494" i="2"/>
  <c r="Q2502" i="2"/>
  <c r="Q2530" i="2"/>
  <c r="Q2661" i="2"/>
  <c r="Q2492" i="2"/>
  <c r="Q2501" i="2"/>
  <c r="Q2504" i="2"/>
  <c r="Q2517" i="2"/>
  <c r="Q2525" i="2"/>
  <c r="Q2732" i="2"/>
  <c r="Q2764" i="2"/>
  <c r="Q2499" i="2"/>
  <c r="Q2511" i="2"/>
  <c r="Q2513" i="2"/>
  <c r="Q2528" i="2"/>
  <c r="Q2533" i="2"/>
  <c r="Q2558" i="2"/>
  <c r="Q2573" i="2"/>
  <c r="Q2590" i="2"/>
  <c r="Q2604" i="2"/>
  <c r="Q2620" i="2"/>
  <c r="Q2638" i="2"/>
  <c r="Q2654" i="2"/>
  <c r="Q2669" i="2"/>
  <c r="Q2679" i="2"/>
  <c r="Q2489" i="2"/>
  <c r="Q2496" i="2"/>
  <c r="Q2505" i="2"/>
  <c r="Q2512" i="2"/>
  <c r="Q2521" i="2"/>
  <c r="Q2674" i="2"/>
  <c r="Q2714" i="2"/>
  <c r="Q2861" i="2"/>
  <c r="Q2522" i="2"/>
  <c r="Q2548" i="2"/>
  <c r="Q2566" i="2"/>
  <c r="Q2582" i="2"/>
  <c r="Q2598" i="2"/>
  <c r="Q2613" i="2"/>
  <c r="Q2632" i="2"/>
  <c r="Q2646" i="2"/>
  <c r="Q2662" i="2"/>
  <c r="Q2490" i="2"/>
  <c r="Q2498" i="2"/>
  <c r="Q2507" i="2"/>
  <c r="Q2515" i="2"/>
  <c r="Q2523" i="2"/>
  <c r="Q2745" i="2"/>
  <c r="Q2551" i="2"/>
  <c r="Q2559" i="2"/>
  <c r="Q2567" i="2"/>
  <c r="Q2576" i="2"/>
  <c r="Q2584" i="2"/>
  <c r="Q2591" i="2"/>
  <c r="Q2599" i="2"/>
  <c r="Q2607" i="2"/>
  <c r="Q2615" i="2"/>
  <c r="Q2625" i="2"/>
  <c r="Q2629" i="2"/>
  <c r="Q2639" i="2"/>
  <c r="Q2648" i="2"/>
  <c r="Q2655" i="2"/>
  <c r="Q2663" i="2"/>
  <c r="Q2672" i="2"/>
  <c r="Q2675" i="2"/>
  <c r="Q2684" i="2"/>
  <c r="Q2691" i="2"/>
  <c r="Q2814" i="2"/>
  <c r="Q2529" i="2"/>
  <c r="Q2535" i="2"/>
  <c r="Q2544" i="2"/>
  <c r="Q2552" i="2"/>
  <c r="Q2561" i="2"/>
  <c r="Q2568" i="2"/>
  <c r="Q2577" i="2"/>
  <c r="Q2585" i="2"/>
  <c r="Q2592" i="2"/>
  <c r="Q2600" i="2"/>
  <c r="Q2608" i="2"/>
  <c r="Q2616" i="2"/>
  <c r="Q2626" i="2"/>
  <c r="Q2630" i="2"/>
  <c r="Q2640" i="2"/>
  <c r="Q2645" i="2"/>
  <c r="Q2656" i="2"/>
  <c r="Q2664" i="2"/>
  <c r="Q2694" i="2"/>
  <c r="Q2702" i="2"/>
  <c r="Q2724" i="2"/>
  <c r="Q2736" i="2"/>
  <c r="Q2755" i="2"/>
  <c r="Q2772" i="2"/>
  <c r="Q2793" i="2"/>
  <c r="Q2799" i="2"/>
  <c r="Q2536" i="2"/>
  <c r="Q2545" i="2"/>
  <c r="Q2553" i="2"/>
  <c r="Q2562" i="2"/>
  <c r="Q2569" i="2"/>
  <c r="Q2578" i="2"/>
  <c r="Q2586" i="2"/>
  <c r="Q2593" i="2"/>
  <c r="Q2603" i="2"/>
  <c r="Q2609" i="2"/>
  <c r="Q2617" i="2"/>
  <c r="Q2623" i="2"/>
  <c r="Q2633" i="2"/>
  <c r="Q2641" i="2"/>
  <c r="Q2649" i="2"/>
  <c r="Q2657" i="2"/>
  <c r="Q2665" i="2"/>
  <c r="Q2676" i="2"/>
  <c r="Q2681" i="2"/>
  <c r="Q2686" i="2"/>
  <c r="Q2820" i="2"/>
  <c r="Q2531" i="2"/>
  <c r="Q2538" i="2"/>
  <c r="Q2537" i="2"/>
  <c r="Q2554" i="2"/>
  <c r="Q2560" i="2"/>
  <c r="Q2570" i="2"/>
  <c r="Q2575" i="2"/>
  <c r="Q2587" i="2"/>
  <c r="Q2594" i="2"/>
  <c r="Q2601" i="2"/>
  <c r="Q2610" i="2"/>
  <c r="Q2618" i="2"/>
  <c r="Q2624" i="2"/>
  <c r="Q2634" i="2"/>
  <c r="Q2642" i="2"/>
  <c r="Q2650" i="2"/>
  <c r="Q2658" i="2"/>
  <c r="Q2666" i="2"/>
  <c r="Q2695" i="2"/>
  <c r="Q2707" i="2"/>
  <c r="Q2708" i="2"/>
  <c r="Q2716" i="2"/>
  <c r="Q2731" i="2"/>
  <c r="Q2748" i="2"/>
  <c r="Q2761" i="2"/>
  <c r="Q2777" i="2"/>
  <c r="Q2869" i="2"/>
  <c r="Q2885" i="2"/>
  <c r="Q2539" i="2"/>
  <c r="Q2546" i="2"/>
  <c r="Q2555" i="2"/>
  <c r="Q2563" i="2"/>
  <c r="Q2571" i="2"/>
  <c r="Q2580" i="2"/>
  <c r="Q2588" i="2"/>
  <c r="Q2596" i="2"/>
  <c r="Q2602" i="2"/>
  <c r="Q2611" i="2"/>
  <c r="Q2619" i="2"/>
  <c r="Q2627" i="2"/>
  <c r="Q2635" i="2"/>
  <c r="Q2643" i="2"/>
  <c r="Q2651" i="2"/>
  <c r="Q2659" i="2"/>
  <c r="Q2667" i="2"/>
  <c r="Q2671" i="2"/>
  <c r="Q2678" i="2"/>
  <c r="Q2682" i="2"/>
  <c r="Q2687" i="2"/>
  <c r="Q2692" i="2"/>
  <c r="Q2700" i="2"/>
  <c r="Q2701" i="2"/>
  <c r="Q2527" i="2"/>
  <c r="Q2540" i="2"/>
  <c r="Q2547" i="2"/>
  <c r="Q2556" i="2"/>
  <c r="Q2564" i="2"/>
  <c r="Q2572" i="2"/>
  <c r="Q2581" i="2"/>
  <c r="Q2579" i="2"/>
  <c r="Q2597" i="2"/>
  <c r="Q2606" i="2"/>
  <c r="Q2612" i="2"/>
  <c r="Q2621" i="2"/>
  <c r="Q2628" i="2"/>
  <c r="Q2636" i="2"/>
  <c r="Q2644" i="2"/>
  <c r="Q2652" i="2"/>
  <c r="Q2660" i="2"/>
  <c r="Q2668" i="2"/>
  <c r="Q2725" i="2"/>
  <c r="Q2740" i="2"/>
  <c r="Q2756" i="2"/>
  <c r="Q2771" i="2"/>
  <c r="Q2677" i="2"/>
  <c r="Q2685" i="2"/>
  <c r="Q2693" i="2"/>
  <c r="Q2697" i="2"/>
  <c r="Q2709" i="2"/>
  <c r="Q2717" i="2"/>
  <c r="Q2723" i="2"/>
  <c r="Q2733" i="2"/>
  <c r="Q2742" i="2"/>
  <c r="Q2749" i="2"/>
  <c r="Q2757" i="2"/>
  <c r="Q2765" i="2"/>
  <c r="Q2773" i="2"/>
  <c r="Q2779" i="2"/>
  <c r="Q2807" i="2"/>
  <c r="Q2710" i="2"/>
  <c r="Q2718" i="2"/>
  <c r="Q2726" i="2"/>
  <c r="Q2734" i="2"/>
  <c r="Q2743" i="2"/>
  <c r="Q2751" i="2"/>
  <c r="Q2758" i="2"/>
  <c r="Q2766" i="2"/>
  <c r="Q2774" i="2"/>
  <c r="Q2776" i="2"/>
  <c r="Q2785" i="2"/>
  <c r="Q2798" i="2"/>
  <c r="Q2703" i="2"/>
  <c r="Q2711" i="2"/>
  <c r="Q2719" i="2"/>
  <c r="Q2727" i="2"/>
  <c r="Q2735" i="2"/>
  <c r="Q2744" i="2"/>
  <c r="Q2750" i="2"/>
  <c r="Q2759" i="2"/>
  <c r="Q2767" i="2"/>
  <c r="Q2775" i="2"/>
  <c r="Q2790" i="2"/>
  <c r="Q2791" i="2"/>
  <c r="Q2816" i="2"/>
  <c r="Q2839" i="2"/>
  <c r="Q2850" i="2"/>
  <c r="Q2867" i="2"/>
  <c r="Q2673" i="2"/>
  <c r="Q2680" i="2"/>
  <c r="Q2688" i="2"/>
  <c r="Q2696" i="2"/>
  <c r="Q2704" i="2"/>
  <c r="Q2712" i="2"/>
  <c r="Q2720" i="2"/>
  <c r="Q2728" i="2"/>
  <c r="Q2737" i="2"/>
  <c r="Q2741" i="2"/>
  <c r="Q2752" i="2"/>
  <c r="Q2760" i="2"/>
  <c r="Q2768" i="2"/>
  <c r="Q2778" i="2"/>
  <c r="Q2786" i="2"/>
  <c r="Q2689" i="2"/>
  <c r="Q2698" i="2"/>
  <c r="Q2705" i="2"/>
  <c r="Q2713" i="2"/>
  <c r="Q2721" i="2"/>
  <c r="Q2730" i="2"/>
  <c r="Q2738" i="2"/>
  <c r="Q2746" i="2"/>
  <c r="Q2753" i="2"/>
  <c r="Q2762" i="2"/>
  <c r="Q2769" i="2"/>
  <c r="Q2783" i="2"/>
  <c r="Q2806" i="2"/>
  <c r="Q2827" i="2"/>
  <c r="Q2834" i="2"/>
  <c r="Q2866" i="2"/>
  <c r="Q2690" i="2"/>
  <c r="Q2699" i="2"/>
  <c r="Q2706" i="2"/>
  <c r="Q2715" i="2"/>
  <c r="Q2722" i="2"/>
  <c r="Q2729" i="2"/>
  <c r="Q2739" i="2"/>
  <c r="Q2747" i="2"/>
  <c r="Q2754" i="2"/>
  <c r="Q2763" i="2"/>
  <c r="Q2770" i="2"/>
  <c r="Q2900" i="2"/>
  <c r="Q2904" i="2"/>
  <c r="Q2784" i="2"/>
  <c r="Q2792" i="2"/>
  <c r="Q2800" i="2"/>
  <c r="Q2808" i="2"/>
  <c r="Q2817" i="2"/>
  <c r="Q2859" i="2"/>
  <c r="Q2860" i="2"/>
  <c r="Q2876" i="2"/>
  <c r="Q2894" i="2"/>
  <c r="Q2801" i="2"/>
  <c r="Q2809" i="2"/>
  <c r="Q2815" i="2"/>
  <c r="Q2821" i="2"/>
  <c r="Q2832" i="2"/>
  <c r="Q2831" i="2"/>
  <c r="Q2835" i="2"/>
  <c r="Q2840" i="2"/>
  <c r="Q2845" i="2"/>
  <c r="Q2918" i="2"/>
  <c r="Q2965" i="2"/>
  <c r="Q2794" i="2"/>
  <c r="Q2802" i="2"/>
  <c r="Q2810" i="2"/>
  <c r="Q2818" i="2"/>
  <c r="Q2853" i="2"/>
  <c r="Q2884" i="2"/>
  <c r="Q2901" i="2"/>
  <c r="Q2971" i="2"/>
  <c r="Q3010" i="2"/>
  <c r="Q2787" i="2"/>
  <c r="Q2795" i="2"/>
  <c r="Q2804" i="2"/>
  <c r="Q2811" i="2"/>
  <c r="Q2819" i="2"/>
  <c r="Q2823" i="2"/>
  <c r="Q2825" i="2"/>
  <c r="Q2824" i="2"/>
  <c r="Q2836" i="2"/>
  <c r="Q2844" i="2"/>
  <c r="Q2847" i="2"/>
  <c r="Q2913" i="2"/>
  <c r="Q2921" i="2"/>
  <c r="Q2780" i="2"/>
  <c r="Q2788" i="2"/>
  <c r="Q2796" i="2"/>
  <c r="Q2805" i="2"/>
  <c r="Q2812" i="2"/>
  <c r="Q2843" i="2"/>
  <c r="Q2852" i="2"/>
  <c r="Q2877" i="2"/>
  <c r="Q2893" i="2"/>
  <c r="Q2954" i="2"/>
  <c r="Q2781" i="2"/>
  <c r="Q2789" i="2"/>
  <c r="Q2797" i="2"/>
  <c r="Q2803" i="2"/>
  <c r="Q2813" i="2"/>
  <c r="Q2829" i="2"/>
  <c r="Q2826" i="2"/>
  <c r="Q2838" i="2"/>
  <c r="Q2842" i="2"/>
  <c r="Q2851" i="2"/>
  <c r="Q2908" i="2"/>
  <c r="Q2822" i="2"/>
  <c r="Q2828" i="2"/>
  <c r="Q2837" i="2"/>
  <c r="Q2846" i="2"/>
  <c r="Q2854" i="2"/>
  <c r="Q2862" i="2"/>
  <c r="Q2870" i="2"/>
  <c r="Q2878" i="2"/>
  <c r="Q2887" i="2"/>
  <c r="Q2895" i="2"/>
  <c r="Q2995" i="2"/>
  <c r="Q3046" i="2"/>
  <c r="Q2855" i="2"/>
  <c r="Q2863" i="2"/>
  <c r="Q2871" i="2"/>
  <c r="Q2879" i="2"/>
  <c r="Q2888" i="2"/>
  <c r="Q2896" i="2"/>
  <c r="Q2905" i="2"/>
  <c r="Q2909" i="2"/>
  <c r="Q2910" i="2"/>
  <c r="Q2947" i="2"/>
  <c r="Q2962" i="2"/>
  <c r="Q2848" i="2"/>
  <c r="Q2856" i="2"/>
  <c r="Q2864" i="2"/>
  <c r="Q2872" i="2"/>
  <c r="Q2880" i="2"/>
  <c r="Q2889" i="2"/>
  <c r="Q2890" i="2"/>
  <c r="Q2917" i="2"/>
  <c r="Q2938" i="2"/>
  <c r="Q2945" i="2"/>
  <c r="Q2944" i="2"/>
  <c r="Q3028" i="2"/>
  <c r="Q2830" i="2"/>
  <c r="Q2833" i="2"/>
  <c r="Q2841" i="2"/>
  <c r="Q2849" i="2"/>
  <c r="Q2857" i="2"/>
  <c r="Q2865" i="2"/>
  <c r="Q2873" i="2"/>
  <c r="Q2881" i="2"/>
  <c r="Q2886" i="2"/>
  <c r="Q2897" i="2"/>
  <c r="Q2902" i="2"/>
  <c r="Q2550" i="2"/>
  <c r="Q2915" i="2"/>
  <c r="Q2920" i="2"/>
  <c r="Q2930" i="2"/>
  <c r="Q2936" i="2"/>
  <c r="Q2937" i="2"/>
  <c r="Q2953" i="2"/>
  <c r="Q2858" i="2"/>
  <c r="Q2868" i="2"/>
  <c r="Q2874" i="2"/>
  <c r="Q2882" i="2"/>
  <c r="Q2891" i="2"/>
  <c r="Q2898" i="2"/>
  <c r="Q2922" i="2"/>
  <c r="Q2928" i="2"/>
  <c r="Q2929" i="2"/>
  <c r="Q2875" i="2"/>
  <c r="Q2883" i="2"/>
  <c r="Q2892" i="2"/>
  <c r="Q2899" i="2"/>
  <c r="Q2906" i="2"/>
  <c r="Q2912" i="2"/>
  <c r="Q2914" i="2"/>
  <c r="Q2961" i="2"/>
  <c r="Q2975" i="2"/>
  <c r="Q2907" i="2"/>
  <c r="Q2916" i="2"/>
  <c r="Q2923" i="2"/>
  <c r="Q2931" i="2"/>
  <c r="Q2939" i="2"/>
  <c r="Q2948" i="2"/>
  <c r="Q2955" i="2"/>
  <c r="Q2963" i="2"/>
  <c r="Q2964" i="2"/>
  <c r="Q2967" i="2"/>
  <c r="Q3056" i="2"/>
  <c r="Q2924" i="2"/>
  <c r="Q2932" i="2"/>
  <c r="Q2940" i="2"/>
  <c r="Q2949" i="2"/>
  <c r="Q2956" i="2"/>
  <c r="Q2986" i="2"/>
  <c r="Q3003" i="2"/>
  <c r="Q3019" i="2"/>
  <c r="Q3076" i="2"/>
  <c r="Q2925" i="2"/>
  <c r="Q2933" i="2"/>
  <c r="Q2941" i="2"/>
  <c r="Q2950" i="2"/>
  <c r="Q2957" i="2"/>
  <c r="Q3037" i="2"/>
  <c r="Q3043" i="2"/>
  <c r="Q3071" i="2"/>
  <c r="Q2903" i="2"/>
  <c r="Q2911" i="2"/>
  <c r="Q2919" i="2"/>
  <c r="Q2926" i="2"/>
  <c r="Q2934" i="2"/>
  <c r="Q2942" i="2"/>
  <c r="Q2946" i="2"/>
  <c r="Q2958" i="2"/>
  <c r="Q2966" i="2"/>
  <c r="Q2968" i="2"/>
  <c r="Q2973" i="2"/>
  <c r="Q2979" i="2"/>
  <c r="Q2994" i="2"/>
  <c r="Q3011" i="2"/>
  <c r="Q3027" i="2"/>
  <c r="Q2927" i="2"/>
  <c r="Q2935" i="2"/>
  <c r="Q2943" i="2"/>
  <c r="Q2951" i="2"/>
  <c r="Q2959" i="2"/>
  <c r="Q2952" i="2"/>
  <c r="Q2960" i="2"/>
  <c r="Q2970" i="2"/>
  <c r="Q2974" i="2"/>
  <c r="Q2978" i="2"/>
  <c r="Q2989" i="2"/>
  <c r="Q3002" i="2"/>
  <c r="Q3020" i="2"/>
  <c r="Q3035" i="2"/>
  <c r="Q2972" i="2"/>
  <c r="Q2980" i="2"/>
  <c r="Q2987" i="2"/>
  <c r="Q2996" i="2"/>
  <c r="Q3005" i="2"/>
  <c r="Q3012" i="2"/>
  <c r="Q3016" i="2"/>
  <c r="Q3029" i="2"/>
  <c r="Q3047" i="2"/>
  <c r="Q3060" i="2"/>
  <c r="Q3093" i="2"/>
  <c r="Q3121" i="2"/>
  <c r="Q2981" i="2"/>
  <c r="Q2988" i="2"/>
  <c r="Q2997" i="2"/>
  <c r="Q3006" i="2"/>
  <c r="Q3013" i="2"/>
  <c r="Q3021" i="2"/>
  <c r="Q3030" i="2"/>
  <c r="Q3038" i="2"/>
  <c r="Q3053" i="2"/>
  <c r="Q3054" i="2"/>
  <c r="Q2982" i="2"/>
  <c r="Q2990" i="2"/>
  <c r="Q2998" i="2"/>
  <c r="Q3004" i="2"/>
  <c r="Q3014" i="2"/>
  <c r="Q3022" i="2"/>
  <c r="Q3031" i="2"/>
  <c r="Q3041" i="2"/>
  <c r="Q3044" i="2"/>
  <c r="Q3070" i="2"/>
  <c r="Q2983" i="2"/>
  <c r="Q2991" i="2"/>
  <c r="Q2999" i="2"/>
  <c r="Q3007" i="2"/>
  <c r="Q3015" i="2"/>
  <c r="Q3023" i="2"/>
  <c r="Q3032" i="2"/>
  <c r="Q3039" i="2"/>
  <c r="Q3084" i="2"/>
  <c r="Q3120" i="2"/>
  <c r="Q3184" i="2"/>
  <c r="Q2976" i="2"/>
  <c r="Q2984" i="2"/>
  <c r="Q2992" i="2"/>
  <c r="Q3000" i="2"/>
  <c r="Q3008" i="2"/>
  <c r="Q3017" i="2"/>
  <c r="Q3024" i="2"/>
  <c r="Q3033" i="2"/>
  <c r="Q3036" i="2"/>
  <c r="Q3063" i="2"/>
  <c r="Q3171" i="2"/>
  <c r="Q3188" i="2"/>
  <c r="Q2969" i="2"/>
  <c r="Q2977" i="2"/>
  <c r="Q2985" i="2"/>
  <c r="Q2993" i="2"/>
  <c r="Q3001" i="2"/>
  <c r="Q3009" i="2"/>
  <c r="Q3018" i="2"/>
  <c r="Q3025" i="2"/>
  <c r="Q3034" i="2"/>
  <c r="Q3045" i="2"/>
  <c r="Q3048" i="2"/>
  <c r="Q3100" i="2"/>
  <c r="Q3114" i="2"/>
  <c r="Q3075" i="2"/>
  <c r="Q3083" i="2"/>
  <c r="Q3092" i="2"/>
  <c r="Q3099" i="2"/>
  <c r="Q3108" i="2"/>
  <c r="Q3116" i="2"/>
  <c r="Q3055" i="2"/>
  <c r="Q3064" i="2"/>
  <c r="Q3066" i="2"/>
  <c r="Q3077" i="2"/>
  <c r="Q3085" i="2"/>
  <c r="Q3089" i="2"/>
  <c r="Q3101" i="2"/>
  <c r="Q3128" i="2"/>
  <c r="Q3147" i="2"/>
  <c r="Q3061" i="2"/>
  <c r="Q3067" i="2"/>
  <c r="Q3078" i="2"/>
  <c r="Q3086" i="2"/>
  <c r="Q3094" i="2"/>
  <c r="Q3102" i="2"/>
  <c r="Q3110" i="2"/>
  <c r="Q3112" i="2"/>
  <c r="Q3050" i="2"/>
  <c r="Q3062" i="2"/>
  <c r="Q3026" i="2"/>
  <c r="Q3079" i="2"/>
  <c r="Q3087" i="2"/>
  <c r="Q3095" i="2"/>
  <c r="Q3103" i="2"/>
  <c r="Q3131" i="2"/>
  <c r="Q3163" i="2"/>
  <c r="Q3040" i="2"/>
  <c r="Q3049" i="2"/>
  <c r="Q3057" i="2"/>
  <c r="Q3065" i="2"/>
  <c r="Q3072" i="2"/>
  <c r="Q3080" i="2"/>
  <c r="Q3088" i="2"/>
  <c r="Q3096" i="2"/>
  <c r="Q3104" i="2"/>
  <c r="Q3107" i="2"/>
  <c r="Q3140" i="2"/>
  <c r="Q3042" i="2"/>
  <c r="Q3051" i="2"/>
  <c r="Q3058" i="2"/>
  <c r="Q3068" i="2"/>
  <c r="Q3073" i="2"/>
  <c r="Q3081" i="2"/>
  <c r="Q3090" i="2"/>
  <c r="Q3097" i="2"/>
  <c r="Q3105" i="2"/>
  <c r="Q3115" i="2"/>
  <c r="Q3124" i="2"/>
  <c r="Q3179" i="2"/>
  <c r="Q3052" i="2"/>
  <c r="Q3059" i="2"/>
  <c r="Q3069" i="2"/>
  <c r="Q3074" i="2"/>
  <c r="Q3082" i="2"/>
  <c r="Q3091" i="2"/>
  <c r="Q3098" i="2"/>
  <c r="Q3106" i="2"/>
  <c r="Q3109" i="2"/>
  <c r="Q3155" i="2"/>
  <c r="Q3113" i="2"/>
  <c r="Q3122" i="2"/>
  <c r="Q3130" i="2"/>
  <c r="Q3139" i="2"/>
  <c r="Q3144" i="2"/>
  <c r="Q3154" i="2"/>
  <c r="Q3162" i="2"/>
  <c r="Q3170" i="2"/>
  <c r="Q3178" i="2"/>
  <c r="Q3187" i="2"/>
  <c r="Q3196" i="2"/>
  <c r="Q3197" i="2"/>
  <c r="Q3125" i="2"/>
  <c r="Q3132" i="2"/>
  <c r="Q3135" i="2"/>
  <c r="Q3148" i="2"/>
  <c r="Q3156" i="2"/>
  <c r="Q3164" i="2"/>
  <c r="Q3172" i="2"/>
  <c r="Q3180" i="2"/>
  <c r="Q3186" i="2"/>
  <c r="Q3117" i="2"/>
  <c r="Q3126" i="2"/>
  <c r="Q3133" i="2"/>
  <c r="Q3141" i="2"/>
  <c r="Q3149" i="2"/>
  <c r="Q3157" i="2"/>
  <c r="Q3165" i="2"/>
  <c r="Q3173" i="2"/>
  <c r="Q3181" i="2"/>
  <c r="Q3216" i="2"/>
  <c r="Q3118" i="2"/>
  <c r="Q3123" i="2"/>
  <c r="Q3134" i="2"/>
  <c r="Q3142" i="2"/>
  <c r="Q3150" i="2"/>
  <c r="Q3158" i="2"/>
  <c r="Q3166" i="2"/>
  <c r="Q3174" i="2"/>
  <c r="Q3182" i="2"/>
  <c r="Q3183" i="2"/>
  <c r="Q3207" i="2"/>
  <c r="Q3111" i="2"/>
  <c r="Q3119" i="2"/>
  <c r="Q3127" i="2"/>
  <c r="Q3136" i="2"/>
  <c r="Q3145" i="2"/>
  <c r="Q3151" i="2"/>
  <c r="Q3159" i="2"/>
  <c r="Q3167" i="2"/>
  <c r="Q3175" i="2"/>
  <c r="Q3199" i="2"/>
  <c r="Q3137" i="2"/>
  <c r="Q3146" i="2"/>
  <c r="Q3153" i="2"/>
  <c r="Q3160" i="2"/>
  <c r="Q3168" i="2"/>
  <c r="Q3176" i="2"/>
  <c r="Q3191" i="2"/>
  <c r="Q3213" i="2"/>
  <c r="Q3214" i="2"/>
  <c r="Q3129" i="2"/>
  <c r="Q3138" i="2"/>
  <c r="Q3143" i="2"/>
  <c r="Q3152" i="2"/>
  <c r="Q3161" i="2"/>
  <c r="Q3169" i="2"/>
  <c r="Q3177" i="2"/>
  <c r="Q3204" i="2"/>
  <c r="Q3205" i="2"/>
  <c r="Q3190" i="2"/>
  <c r="Q3198" i="2"/>
  <c r="Q3206" i="2"/>
  <c r="Q3215" i="2"/>
  <c r="Q3192" i="2"/>
  <c r="Q3200" i="2"/>
  <c r="Q3208" i="2"/>
  <c r="Q3201" i="2"/>
  <c r="Q3193" i="2"/>
  <c r="Q3189" i="2"/>
  <c r="Q3209" i="2"/>
  <c r="Q3210" i="2"/>
  <c r="Q3194" i="2"/>
  <c r="Q3202" i="2"/>
  <c r="Q3211" i="2"/>
  <c r="Q3185" i="2"/>
  <c r="Q3195" i="2"/>
  <c r="Q3203" i="2"/>
  <c r="Q2" i="2"/>
  <c r="Q3212" i="2"/>
  <c r="AA4" i="2"/>
  <c r="AA14" i="2"/>
  <c r="AA13" i="2"/>
  <c r="AA29" i="2"/>
  <c r="AA37" i="2"/>
  <c r="AA45" i="2"/>
  <c r="AA53" i="2"/>
  <c r="AA61" i="2"/>
  <c r="AA70" i="2"/>
  <c r="AA78" i="2"/>
  <c r="AA6" i="2"/>
  <c r="AA15" i="2"/>
  <c r="AA22" i="2"/>
  <c r="AA30" i="2"/>
  <c r="AA38" i="2"/>
  <c r="AA48" i="2"/>
  <c r="AA54" i="2"/>
  <c r="AA62" i="2"/>
  <c r="AA71" i="2"/>
  <c r="AA79" i="2"/>
  <c r="AA16" i="2"/>
  <c r="AA23" i="2"/>
  <c r="AA31" i="2"/>
  <c r="AA39" i="2"/>
  <c r="AA49" i="2"/>
  <c r="AA55" i="2"/>
  <c r="AA63" i="2"/>
  <c r="AA72" i="2"/>
  <c r="AA82" i="2"/>
  <c r="AA8" i="2"/>
  <c r="AA17" i="2"/>
  <c r="AA24" i="2"/>
  <c r="AA32" i="2"/>
  <c r="AA40" i="2"/>
  <c r="AA46" i="2"/>
  <c r="AA56" i="2"/>
  <c r="AA64" i="2"/>
  <c r="AA73" i="2"/>
  <c r="AA81" i="2"/>
  <c r="AA9" i="2"/>
  <c r="AA18" i="2"/>
  <c r="AA25" i="2"/>
  <c r="AA33" i="2"/>
  <c r="AA41" i="2"/>
  <c r="AA47" i="2"/>
  <c r="AA57" i="2"/>
  <c r="AA65" i="2"/>
  <c r="AA74" i="2"/>
  <c r="AA7" i="2"/>
  <c r="AA10" i="2"/>
  <c r="AA19" i="2"/>
  <c r="AA26" i="2"/>
  <c r="AA34" i="2"/>
  <c r="AA42" i="2"/>
  <c r="AA50" i="2"/>
  <c r="AA58" i="2"/>
  <c r="AA67" i="2"/>
  <c r="AA75" i="2"/>
  <c r="AA3" i="2"/>
  <c r="AA11" i="2"/>
  <c r="AA20" i="2"/>
  <c r="AA27" i="2"/>
  <c r="AA35" i="2"/>
  <c r="AA43" i="2"/>
  <c r="AA51" i="2"/>
  <c r="AA59" i="2"/>
  <c r="AA68" i="2"/>
  <c r="AA76" i="2"/>
  <c r="AA80" i="2"/>
  <c r="AA5" i="2"/>
  <c r="AA12" i="2"/>
  <c r="AA21" i="2"/>
  <c r="AA28" i="2"/>
  <c r="AA36" i="2"/>
  <c r="AA44" i="2"/>
  <c r="AA52" i="2"/>
  <c r="AA60" i="2"/>
  <c r="AA69" i="2"/>
  <c r="AA77" i="2"/>
  <c r="AA87" i="2"/>
  <c r="AA95" i="2"/>
  <c r="AA103" i="2"/>
  <c r="AA111" i="2"/>
  <c r="AA119" i="2"/>
  <c r="AA128" i="2"/>
  <c r="AA136" i="2"/>
  <c r="AA144" i="2"/>
  <c r="AA152" i="2"/>
  <c r="AA161" i="2"/>
  <c r="AA168" i="2"/>
  <c r="AA176" i="2"/>
  <c r="AA184" i="2"/>
  <c r="AA191" i="2"/>
  <c r="AA199" i="2"/>
  <c r="AA207" i="2"/>
  <c r="AA215" i="2"/>
  <c r="AA223" i="2"/>
  <c r="AA231" i="2"/>
  <c r="AA238" i="2"/>
  <c r="AA246" i="2"/>
  <c r="AA258" i="2"/>
  <c r="AA262" i="2"/>
  <c r="AA270" i="2"/>
  <c r="AA279" i="2"/>
  <c r="AA286" i="2"/>
  <c r="AA295" i="2"/>
  <c r="AA303" i="2"/>
  <c r="AA310" i="2"/>
  <c r="AA319" i="2"/>
  <c r="AA326" i="2"/>
  <c r="AA334" i="2"/>
  <c r="AA342" i="2"/>
  <c r="AA350" i="2"/>
  <c r="AA358" i="2"/>
  <c r="AA366" i="2"/>
  <c r="AA374" i="2"/>
  <c r="AA382" i="2"/>
  <c r="AA390" i="2"/>
  <c r="AA398" i="2"/>
  <c r="AA404" i="2"/>
  <c r="AA416" i="2"/>
  <c r="AA419" i="2"/>
  <c r="AA427" i="2"/>
  <c r="AA435" i="2"/>
  <c r="AA469" i="2"/>
  <c r="AA527" i="2"/>
  <c r="AA591" i="2"/>
  <c r="AA657" i="2"/>
  <c r="AA88" i="2"/>
  <c r="AA96" i="2"/>
  <c r="AA104" i="2"/>
  <c r="AA112" i="2"/>
  <c r="AA120" i="2"/>
  <c r="AA129" i="2"/>
  <c r="AA138" i="2"/>
  <c r="AA148" i="2"/>
  <c r="AA153" i="2"/>
  <c r="AA160" i="2"/>
  <c r="AA169" i="2"/>
  <c r="AA177" i="2"/>
  <c r="AA126" i="2"/>
  <c r="AA192" i="2"/>
  <c r="AA200" i="2"/>
  <c r="AA208" i="2"/>
  <c r="AA216" i="2"/>
  <c r="AA224" i="2"/>
  <c r="AA232" i="2"/>
  <c r="AA240" i="2"/>
  <c r="AA247" i="2"/>
  <c r="AA256" i="2"/>
  <c r="AA263" i="2"/>
  <c r="AA271" i="2"/>
  <c r="AA278" i="2"/>
  <c r="AA287" i="2"/>
  <c r="AA296" i="2"/>
  <c r="AA304" i="2"/>
  <c r="AA311" i="2"/>
  <c r="AA320" i="2"/>
  <c r="AA327" i="2"/>
  <c r="AA335" i="2"/>
  <c r="AA343" i="2"/>
  <c r="AA351" i="2"/>
  <c r="AA359" i="2"/>
  <c r="AA367" i="2"/>
  <c r="AA375" i="2"/>
  <c r="AA383" i="2"/>
  <c r="AA391" i="2"/>
  <c r="AA399" i="2"/>
  <c r="AA407" i="2"/>
  <c r="AA417" i="2"/>
  <c r="AA426" i="2"/>
  <c r="AA456" i="2"/>
  <c r="AA506" i="2"/>
  <c r="AA569" i="2"/>
  <c r="AA631" i="2"/>
  <c r="AA89" i="2"/>
  <c r="AA97" i="2"/>
  <c r="AA105" i="2"/>
  <c r="AA115" i="2"/>
  <c r="AA122" i="2"/>
  <c r="AA130" i="2"/>
  <c r="AA137" i="2"/>
  <c r="AA145" i="2"/>
  <c r="AA154" i="2"/>
  <c r="AA162" i="2"/>
  <c r="AA170" i="2"/>
  <c r="AA178" i="2"/>
  <c r="AA185" i="2"/>
  <c r="AA193" i="2"/>
  <c r="AA201" i="2"/>
  <c r="AA209" i="2"/>
  <c r="AA217" i="2"/>
  <c r="AA225" i="2"/>
  <c r="AA233" i="2"/>
  <c r="AA241" i="2"/>
  <c r="AA248" i="2"/>
  <c r="AA257" i="2"/>
  <c r="AA264" i="2"/>
  <c r="AA272" i="2"/>
  <c r="AA280" i="2"/>
  <c r="AA289" i="2"/>
  <c r="AA297" i="2"/>
  <c r="AA305" i="2"/>
  <c r="AA312" i="2"/>
  <c r="AA321" i="2"/>
  <c r="AA328" i="2"/>
  <c r="AA336" i="2"/>
  <c r="AA344" i="2"/>
  <c r="AA352" i="2"/>
  <c r="AA360" i="2"/>
  <c r="AA368" i="2"/>
  <c r="AA376" i="2"/>
  <c r="AA384" i="2"/>
  <c r="AA392" i="2"/>
  <c r="AA400" i="2"/>
  <c r="AA408" i="2"/>
  <c r="AA413" i="2"/>
  <c r="AA444" i="2"/>
  <c r="AA480" i="2"/>
  <c r="AA543" i="2"/>
  <c r="AA607" i="2"/>
  <c r="AA90" i="2"/>
  <c r="AA98" i="2"/>
  <c r="AA106" i="2"/>
  <c r="AA116" i="2"/>
  <c r="AA121" i="2"/>
  <c r="AA131" i="2"/>
  <c r="AA139" i="2"/>
  <c r="AA146" i="2"/>
  <c r="AA155" i="2"/>
  <c r="AA163" i="2"/>
  <c r="AA171" i="2"/>
  <c r="AA179" i="2"/>
  <c r="AA186" i="2"/>
  <c r="AA194" i="2"/>
  <c r="AA202" i="2"/>
  <c r="AA210" i="2"/>
  <c r="AA218" i="2"/>
  <c r="AA226" i="2"/>
  <c r="AA234" i="2"/>
  <c r="AA242" i="2"/>
  <c r="AA249" i="2"/>
  <c r="AA252" i="2"/>
  <c r="AA265" i="2"/>
  <c r="AA273" i="2"/>
  <c r="AA281" i="2"/>
  <c r="AA290" i="2"/>
  <c r="AA294" i="2"/>
  <c r="AA306" i="2"/>
  <c r="AA313" i="2"/>
  <c r="AA318" i="2"/>
  <c r="AA329" i="2"/>
  <c r="AA338" i="2"/>
  <c r="AA345" i="2"/>
  <c r="AA354" i="2"/>
  <c r="AA361" i="2"/>
  <c r="AA369" i="2"/>
  <c r="AA378" i="2"/>
  <c r="AA385" i="2"/>
  <c r="AA393" i="2"/>
  <c r="AA401" i="2"/>
  <c r="AA409" i="2"/>
  <c r="AA423" i="2"/>
  <c r="AA431" i="2"/>
  <c r="AA463" i="2"/>
  <c r="AA520" i="2"/>
  <c r="AA583" i="2"/>
  <c r="AA649" i="2"/>
  <c r="AA83" i="2"/>
  <c r="AA91" i="2"/>
  <c r="AA99" i="2"/>
  <c r="AA107" i="2"/>
  <c r="AA117" i="2"/>
  <c r="AA123" i="2"/>
  <c r="AA132" i="2"/>
  <c r="AA140" i="2"/>
  <c r="AA147" i="2"/>
  <c r="AA156" i="2"/>
  <c r="AA164" i="2"/>
  <c r="AA172" i="2"/>
  <c r="AA180" i="2"/>
  <c r="AA187" i="2"/>
  <c r="AA195" i="2"/>
  <c r="AA203" i="2"/>
  <c r="AA211" i="2"/>
  <c r="AA219" i="2"/>
  <c r="AA227" i="2"/>
  <c r="AA66" i="2"/>
  <c r="AA243" i="2"/>
  <c r="AA250" i="2"/>
  <c r="AA253" i="2"/>
  <c r="AA266" i="2"/>
  <c r="AA274" i="2"/>
  <c r="AA282" i="2"/>
  <c r="AA291" i="2"/>
  <c r="AA298" i="2"/>
  <c r="AA307" i="2"/>
  <c r="AA315" i="2"/>
  <c r="AA322" i="2"/>
  <c r="AA330" i="2"/>
  <c r="AA339" i="2"/>
  <c r="AA346" i="2"/>
  <c r="AA353" i="2"/>
  <c r="AA362" i="2"/>
  <c r="AA370" i="2"/>
  <c r="AA379" i="2"/>
  <c r="AA386" i="2"/>
  <c r="AA394" i="2"/>
  <c r="AA402" i="2"/>
  <c r="AA410" i="2"/>
  <c r="AA414" i="2"/>
  <c r="AA452" i="2"/>
  <c r="AA497" i="2"/>
  <c r="AA559" i="2"/>
  <c r="AA623" i="2"/>
  <c r="AA84" i="2"/>
  <c r="AA92" i="2"/>
  <c r="AA100" i="2"/>
  <c r="AA108" i="2"/>
  <c r="AA113" i="2"/>
  <c r="AA124" i="2"/>
  <c r="AA133" i="2"/>
  <c r="AA141" i="2"/>
  <c r="AA150" i="2"/>
  <c r="AA157" i="2"/>
  <c r="AA165" i="2"/>
  <c r="AA173" i="2"/>
  <c r="AA181" i="2"/>
  <c r="AA188" i="2"/>
  <c r="AA196" i="2"/>
  <c r="AA204" i="2"/>
  <c r="AA212" i="2"/>
  <c r="AA220" i="2"/>
  <c r="AA228" i="2"/>
  <c r="AA235" i="2"/>
  <c r="AA239" i="2"/>
  <c r="AA251" i="2"/>
  <c r="AA259" i="2"/>
  <c r="AA267" i="2"/>
  <c r="AA275" i="2"/>
  <c r="AA283" i="2"/>
  <c r="AA292" i="2"/>
  <c r="AA299" i="2"/>
  <c r="AA308" i="2"/>
  <c r="AA316" i="2"/>
  <c r="AA323" i="2"/>
  <c r="AA331" i="2"/>
  <c r="AA340" i="2"/>
  <c r="AA347" i="2"/>
  <c r="AA355" i="2"/>
  <c r="AA363" i="2"/>
  <c r="AA371" i="2"/>
  <c r="AA380" i="2"/>
  <c r="AA387" i="2"/>
  <c r="AA395" i="2"/>
  <c r="AA403" i="2"/>
  <c r="AA411" i="2"/>
  <c r="AA439" i="2"/>
  <c r="AA471" i="2"/>
  <c r="AA535" i="2"/>
  <c r="AA602" i="2"/>
  <c r="AA666" i="2"/>
  <c r="AA85" i="2"/>
  <c r="AA93" i="2"/>
  <c r="AA101" i="2"/>
  <c r="AA109" i="2"/>
  <c r="AA114" i="2"/>
  <c r="AA125" i="2"/>
  <c r="AA134" i="2"/>
  <c r="AA142" i="2"/>
  <c r="AA149" i="2"/>
  <c r="AA158" i="2"/>
  <c r="AA166" i="2"/>
  <c r="AA174" i="2"/>
  <c r="AA182" i="2"/>
  <c r="AA189" i="2"/>
  <c r="AA197" i="2"/>
  <c r="AA205" i="2"/>
  <c r="AA213" i="2"/>
  <c r="AA221" i="2"/>
  <c r="AA229" i="2"/>
  <c r="AA236" i="2"/>
  <c r="AA244" i="2"/>
  <c r="AA254" i="2"/>
  <c r="AA260" i="2"/>
  <c r="AA268" i="2"/>
  <c r="AA276" i="2"/>
  <c r="AA284" i="2"/>
  <c r="AA293" i="2"/>
  <c r="AA300" i="2"/>
  <c r="AA302" i="2"/>
  <c r="AA317" i="2"/>
  <c r="AA324" i="2"/>
  <c r="AA332" i="2"/>
  <c r="AA337" i="2"/>
  <c r="AA348" i="2"/>
  <c r="AA356" i="2"/>
  <c r="AA364" i="2"/>
  <c r="AA372" i="2"/>
  <c r="AA377" i="2"/>
  <c r="AA388" i="2"/>
  <c r="AA396" i="2"/>
  <c r="AA405" i="2"/>
  <c r="AA412" i="2"/>
  <c r="AA415" i="2"/>
  <c r="AA459" i="2"/>
  <c r="AA512" i="2"/>
  <c r="AA575" i="2"/>
  <c r="AA641" i="2"/>
  <c r="AA86" i="2"/>
  <c r="AA94" i="2"/>
  <c r="AA102" i="2"/>
  <c r="AA110" i="2"/>
  <c r="AA118" i="2"/>
  <c r="AA127" i="2"/>
  <c r="AA135" i="2"/>
  <c r="AA143" i="2"/>
  <c r="AA151" i="2"/>
  <c r="AA159" i="2"/>
  <c r="AA167" i="2"/>
  <c r="AA175" i="2"/>
  <c r="AA183" i="2"/>
  <c r="AA190" i="2"/>
  <c r="AA198" i="2"/>
  <c r="AA206" i="2"/>
  <c r="AA214" i="2"/>
  <c r="AA222" i="2"/>
  <c r="AA230" i="2"/>
  <c r="AA237" i="2"/>
  <c r="AA245" i="2"/>
  <c r="AA255" i="2"/>
  <c r="AA261" i="2"/>
  <c r="AA269" i="2"/>
  <c r="AA277" i="2"/>
  <c r="AA285" i="2"/>
  <c r="AA288" i="2"/>
  <c r="AA301" i="2"/>
  <c r="AA309" i="2"/>
  <c r="AA314" i="2"/>
  <c r="AA325" i="2"/>
  <c r="AA333" i="2"/>
  <c r="AA341" i="2"/>
  <c r="AA349" i="2"/>
  <c r="AA357" i="2"/>
  <c r="AA365" i="2"/>
  <c r="AA373" i="2"/>
  <c r="AA381" i="2"/>
  <c r="AA389" i="2"/>
  <c r="AA397" i="2"/>
  <c r="AA406" i="2"/>
  <c r="AA447" i="2"/>
  <c r="AA487" i="2"/>
  <c r="AA551" i="2"/>
  <c r="AA616" i="2"/>
  <c r="AA676" i="2"/>
  <c r="AA684" i="2"/>
  <c r="AA693" i="2"/>
  <c r="AA703" i="2"/>
  <c r="AA708" i="2"/>
  <c r="AA716" i="2"/>
  <c r="AA724" i="2"/>
  <c r="AA732" i="2"/>
  <c r="AA741" i="2"/>
  <c r="AA742" i="2"/>
  <c r="AA758" i="2"/>
  <c r="AA791" i="2"/>
  <c r="AA880" i="2"/>
  <c r="AA946" i="2"/>
  <c r="AA1008" i="2"/>
  <c r="AA1072" i="2"/>
  <c r="AA424" i="2"/>
  <c r="AA432" i="2"/>
  <c r="AA440" i="2"/>
  <c r="AA448" i="2"/>
  <c r="AA451" i="2"/>
  <c r="AA464" i="2"/>
  <c r="AA472" i="2"/>
  <c r="AA478" i="2"/>
  <c r="AA488" i="2"/>
  <c r="AA496" i="2"/>
  <c r="AA507" i="2"/>
  <c r="AA513" i="2"/>
  <c r="AA492" i="2"/>
  <c r="AA528" i="2"/>
  <c r="AA536" i="2"/>
  <c r="AA547" i="2"/>
  <c r="AA552" i="2"/>
  <c r="AA560" i="2"/>
  <c r="AA570" i="2"/>
  <c r="AA576" i="2"/>
  <c r="AA584" i="2"/>
  <c r="AA592" i="2"/>
  <c r="AA599" i="2"/>
  <c r="AA609" i="2"/>
  <c r="AA617" i="2"/>
  <c r="AA625" i="2"/>
  <c r="AA634" i="2"/>
  <c r="AA642" i="2"/>
  <c r="AA650" i="2"/>
  <c r="AA658" i="2"/>
  <c r="AA667" i="2"/>
  <c r="AA677" i="2"/>
  <c r="AA685" i="2"/>
  <c r="AA688" i="2"/>
  <c r="AA694" i="2"/>
  <c r="AA709" i="2"/>
  <c r="AA717" i="2"/>
  <c r="AA725" i="2"/>
  <c r="AA733" i="2"/>
  <c r="AA768" i="2"/>
  <c r="AA801" i="2"/>
  <c r="AA868" i="2"/>
  <c r="AA920" i="2"/>
  <c r="AA985" i="2"/>
  <c r="AA1048" i="2"/>
  <c r="AA418" i="2"/>
  <c r="AA425" i="2"/>
  <c r="AA433" i="2"/>
  <c r="AA441" i="2"/>
  <c r="AA449" i="2"/>
  <c r="AA458" i="2"/>
  <c r="AA465" i="2"/>
  <c r="AA473" i="2"/>
  <c r="AA481" i="2"/>
  <c r="AA489" i="2"/>
  <c r="AA498" i="2"/>
  <c r="AA508" i="2"/>
  <c r="AA515" i="2"/>
  <c r="AA521" i="2"/>
  <c r="AA529" i="2"/>
  <c r="AA537" i="2"/>
  <c r="AA548" i="2"/>
  <c r="AA553" i="2"/>
  <c r="AA561" i="2"/>
  <c r="AA565" i="2"/>
  <c r="AA577" i="2"/>
  <c r="AA585" i="2"/>
  <c r="AA593" i="2"/>
  <c r="AA600" i="2"/>
  <c r="AA610" i="2"/>
  <c r="AA618" i="2"/>
  <c r="AA626" i="2"/>
  <c r="AA635" i="2"/>
  <c r="AA643" i="2"/>
  <c r="AA651" i="2"/>
  <c r="AA659" i="2"/>
  <c r="AA668" i="2"/>
  <c r="AA678" i="2"/>
  <c r="AA686" i="2"/>
  <c r="AA695" i="2"/>
  <c r="AA701" i="2"/>
  <c r="AA710" i="2"/>
  <c r="AA718" i="2"/>
  <c r="AA726" i="2"/>
  <c r="AA734" i="2"/>
  <c r="AA670" i="2"/>
  <c r="AA766" i="2"/>
  <c r="AA798" i="2"/>
  <c r="AA833" i="2"/>
  <c r="AA896" i="2"/>
  <c r="AA960" i="2"/>
  <c r="AA1024" i="2"/>
  <c r="AA1090" i="2"/>
  <c r="AA434" i="2"/>
  <c r="AA443" i="2"/>
  <c r="AA450" i="2"/>
  <c r="AA457" i="2"/>
  <c r="AA466" i="2"/>
  <c r="AA474" i="2"/>
  <c r="AA482" i="2"/>
  <c r="AA490" i="2"/>
  <c r="AA500" i="2"/>
  <c r="AA509" i="2"/>
  <c r="AA516" i="2"/>
  <c r="AA522" i="2"/>
  <c r="AA530" i="2"/>
  <c r="AA538" i="2"/>
  <c r="AA544" i="2"/>
  <c r="AA554" i="2"/>
  <c r="AA562" i="2"/>
  <c r="AA566" i="2"/>
  <c r="AA578" i="2"/>
  <c r="AA586" i="2"/>
  <c r="AA595" i="2"/>
  <c r="AA603" i="2"/>
  <c r="AA611" i="2"/>
  <c r="AA614" i="2"/>
  <c r="AA624" i="2"/>
  <c r="AA636" i="2"/>
  <c r="AA644" i="2"/>
  <c r="AA652" i="2"/>
  <c r="AA660" i="2"/>
  <c r="AA671" i="2"/>
  <c r="AA679" i="2"/>
  <c r="AA687" i="2"/>
  <c r="AA696" i="2"/>
  <c r="AA704" i="2"/>
  <c r="AA711" i="2"/>
  <c r="AA719" i="2"/>
  <c r="AA727" i="2"/>
  <c r="AA735" i="2"/>
  <c r="AA776" i="2"/>
  <c r="AA810" i="2"/>
  <c r="AA872" i="2"/>
  <c r="AA936" i="2"/>
  <c r="AA999" i="2"/>
  <c r="AA1064" i="2"/>
  <c r="AA475" i="2"/>
  <c r="AA483" i="2"/>
  <c r="AA491" i="2"/>
  <c r="AA502" i="2"/>
  <c r="AA510" i="2"/>
  <c r="AA514" i="2"/>
  <c r="AA523" i="2"/>
  <c r="AA532" i="2"/>
  <c r="AA539" i="2"/>
  <c r="AA545" i="2"/>
  <c r="AA555" i="2"/>
  <c r="AA563" i="2"/>
  <c r="AA571" i="2"/>
  <c r="AA579" i="2"/>
  <c r="AA587" i="2"/>
  <c r="AA596" i="2"/>
  <c r="AA604" i="2"/>
  <c r="AA612" i="2"/>
  <c r="AA619" i="2"/>
  <c r="AA628" i="2"/>
  <c r="AA637" i="2"/>
  <c r="AA645" i="2"/>
  <c r="AA653" i="2"/>
  <c r="AA662" i="2"/>
  <c r="AA672" i="2"/>
  <c r="AA680" i="2"/>
  <c r="AA689" i="2"/>
  <c r="AA697" i="2"/>
  <c r="AA702" i="2"/>
  <c r="AA712" i="2"/>
  <c r="AA720" i="2"/>
  <c r="AA728" i="2"/>
  <c r="AA632" i="2"/>
  <c r="AA774" i="2"/>
  <c r="AA808" i="2"/>
  <c r="AA848" i="2"/>
  <c r="AA905" i="2"/>
  <c r="AA976" i="2"/>
  <c r="AA1040" i="2"/>
  <c r="AA420" i="2"/>
  <c r="AA428" i="2"/>
  <c r="AA436" i="2"/>
  <c r="AA445" i="2"/>
  <c r="AA453" i="2"/>
  <c r="AA460" i="2"/>
  <c r="AA470" i="2"/>
  <c r="AA476" i="2"/>
  <c r="AA484" i="2"/>
  <c r="AA494" i="2"/>
  <c r="AA503" i="2"/>
  <c r="AA499" i="2"/>
  <c r="AA517" i="2"/>
  <c r="AA524" i="2"/>
  <c r="AA533" i="2"/>
  <c r="AA540" i="2"/>
  <c r="AA546" i="2"/>
  <c r="AA556" i="2"/>
  <c r="AA564" i="2"/>
  <c r="AA572" i="2"/>
  <c r="AA580" i="2"/>
  <c r="AA588" i="2"/>
  <c r="AA597" i="2"/>
  <c r="AA594" i="2"/>
  <c r="AA608" i="2"/>
  <c r="AA620" i="2"/>
  <c r="AA629" i="2"/>
  <c r="AA638" i="2"/>
  <c r="AA646" i="2"/>
  <c r="AA654" i="2"/>
  <c r="AA663" i="2"/>
  <c r="AA673" i="2"/>
  <c r="AA681" i="2"/>
  <c r="AA690" i="2"/>
  <c r="AA698" i="2"/>
  <c r="AA705" i="2"/>
  <c r="AA713" i="2"/>
  <c r="AA721" i="2"/>
  <c r="AA730" i="2"/>
  <c r="AA633" i="2"/>
  <c r="AA744" i="2"/>
  <c r="AA752" i="2"/>
  <c r="AA784" i="2"/>
  <c r="AA815" i="2"/>
  <c r="AA826" i="2"/>
  <c r="AA889" i="2"/>
  <c r="AA955" i="2"/>
  <c r="AA1016" i="2"/>
  <c r="AA1080" i="2"/>
  <c r="AA421" i="2"/>
  <c r="AA429" i="2"/>
  <c r="AA437" i="2"/>
  <c r="AA442" i="2"/>
  <c r="AA454" i="2"/>
  <c r="AA461" i="2"/>
  <c r="AA467" i="2"/>
  <c r="AA477" i="2"/>
  <c r="AA485" i="2"/>
  <c r="AA495" i="2"/>
  <c r="AA504" i="2"/>
  <c r="AA501" i="2"/>
  <c r="AA518" i="2"/>
  <c r="AA525" i="2"/>
  <c r="AA534" i="2"/>
  <c r="AA541" i="2"/>
  <c r="AA549" i="2"/>
  <c r="AA557" i="2"/>
  <c r="AA567" i="2"/>
  <c r="AA573" i="2"/>
  <c r="AA581" i="2"/>
  <c r="AA589" i="2"/>
  <c r="AA598" i="2"/>
  <c r="AA605" i="2"/>
  <c r="AA613" i="2"/>
  <c r="AA621" i="2"/>
  <c r="AA630" i="2"/>
  <c r="AA639" i="2"/>
  <c r="AA647" i="2"/>
  <c r="AA655" i="2"/>
  <c r="AA664" i="2"/>
  <c r="AA674" i="2"/>
  <c r="AA682" i="2"/>
  <c r="AA691" i="2"/>
  <c r="AA699" i="2"/>
  <c r="AA706" i="2"/>
  <c r="AA714" i="2"/>
  <c r="AA722" i="2"/>
  <c r="AA729" i="2"/>
  <c r="AA661" i="2"/>
  <c r="AA736" i="2"/>
  <c r="AA750" i="2"/>
  <c r="AA782" i="2"/>
  <c r="AA816" i="2"/>
  <c r="AA863" i="2"/>
  <c r="AA928" i="2"/>
  <c r="AA982" i="2"/>
  <c r="AA1056" i="2"/>
  <c r="AA422" i="2"/>
  <c r="AA430" i="2"/>
  <c r="AA438" i="2"/>
  <c r="AA446" i="2"/>
  <c r="AA455" i="2"/>
  <c r="AA462" i="2"/>
  <c r="AA468" i="2"/>
  <c r="AA479" i="2"/>
  <c r="AA486" i="2"/>
  <c r="AA493" i="2"/>
  <c r="AA505" i="2"/>
  <c r="AA511" i="2"/>
  <c r="AA519" i="2"/>
  <c r="AA526" i="2"/>
  <c r="AA531" i="2"/>
  <c r="AA542" i="2"/>
  <c r="AA550" i="2"/>
  <c r="AA558" i="2"/>
  <c r="AA568" i="2"/>
  <c r="AA574" i="2"/>
  <c r="AA582" i="2"/>
  <c r="AA590" i="2"/>
  <c r="AA601" i="2"/>
  <c r="AA606" i="2"/>
  <c r="AA615" i="2"/>
  <c r="AA622" i="2"/>
  <c r="AA627" i="2"/>
  <c r="AA640" i="2"/>
  <c r="AA648" i="2"/>
  <c r="AA656" i="2"/>
  <c r="AA665" i="2"/>
  <c r="AA675" i="2"/>
  <c r="AA683" i="2"/>
  <c r="AA692" i="2"/>
  <c r="AA700" i="2"/>
  <c r="AA707" i="2"/>
  <c r="AA715" i="2"/>
  <c r="AA723" i="2"/>
  <c r="AA731" i="2"/>
  <c r="AA669" i="2"/>
  <c r="AA759" i="2"/>
  <c r="AA793" i="2"/>
  <c r="AA840" i="2"/>
  <c r="AA906" i="2"/>
  <c r="AA968" i="2"/>
  <c r="AA1032" i="2"/>
  <c r="AA1088" i="2"/>
  <c r="AA743" i="2"/>
  <c r="AA751" i="2"/>
  <c r="AA760" i="2"/>
  <c r="AA767" i="2"/>
  <c r="AA775" i="2"/>
  <c r="AA783" i="2"/>
  <c r="AA792" i="2"/>
  <c r="AA800" i="2"/>
  <c r="AA802" i="2"/>
  <c r="AA817" i="2"/>
  <c r="AA825" i="2"/>
  <c r="AA832" i="2"/>
  <c r="AA839" i="2"/>
  <c r="AA847" i="2"/>
  <c r="AA855" i="2"/>
  <c r="AA862" i="2"/>
  <c r="AA871" i="2"/>
  <c r="AA879" i="2"/>
  <c r="AA888" i="2"/>
  <c r="AA895" i="2"/>
  <c r="AA903" i="2"/>
  <c r="AA904" i="2"/>
  <c r="AA919" i="2"/>
  <c r="AA925" i="2"/>
  <c r="AA935" i="2"/>
  <c r="AA945" i="2"/>
  <c r="AA951" i="2"/>
  <c r="AA959" i="2"/>
  <c r="AA967" i="2"/>
  <c r="AA975" i="2"/>
  <c r="AA984" i="2"/>
  <c r="AA992" i="2"/>
  <c r="AA1000" i="2"/>
  <c r="AA1007" i="2"/>
  <c r="AA1015" i="2"/>
  <c r="AA1023" i="2"/>
  <c r="AA1031" i="2"/>
  <c r="AA1038" i="2"/>
  <c r="AA1046" i="2"/>
  <c r="AA1055" i="2"/>
  <c r="AA1063" i="2"/>
  <c r="AA1071" i="2"/>
  <c r="AA1079" i="2"/>
  <c r="AA1089" i="2"/>
  <c r="AA1087" i="2"/>
  <c r="AA1103" i="2"/>
  <c r="AA1104" i="2"/>
  <c r="AA1107" i="2"/>
  <c r="AA1116" i="2"/>
  <c r="AA737" i="2"/>
  <c r="AA745" i="2"/>
  <c r="AA754" i="2"/>
  <c r="AA761" i="2"/>
  <c r="AA769" i="2"/>
  <c r="AA777" i="2"/>
  <c r="AA785" i="2"/>
  <c r="AA794" i="2"/>
  <c r="AA803" i="2"/>
  <c r="AA811" i="2"/>
  <c r="AA818" i="2"/>
  <c r="AA827" i="2"/>
  <c r="AA835" i="2"/>
  <c r="AA841" i="2"/>
  <c r="AA849" i="2"/>
  <c r="AA857" i="2"/>
  <c r="AA864" i="2"/>
  <c r="AA873" i="2"/>
  <c r="AA881" i="2"/>
  <c r="AA887" i="2"/>
  <c r="AA897" i="2"/>
  <c r="AA907" i="2"/>
  <c r="AA913" i="2"/>
  <c r="AA921" i="2"/>
  <c r="AA929" i="2"/>
  <c r="AA937" i="2"/>
  <c r="AA944" i="2"/>
  <c r="AA952" i="2"/>
  <c r="AA961" i="2"/>
  <c r="AA969" i="2"/>
  <c r="AA978" i="2"/>
  <c r="AA986" i="2"/>
  <c r="AA993" i="2"/>
  <c r="AA1001" i="2"/>
  <c r="AA1009" i="2"/>
  <c r="AA1018" i="2"/>
  <c r="AA1025" i="2"/>
  <c r="AA1033" i="2"/>
  <c r="AA1041" i="2"/>
  <c r="AA1049" i="2"/>
  <c r="AA1057" i="2"/>
  <c r="AA1066" i="2"/>
  <c r="AA1073" i="2"/>
  <c r="AA1081" i="2"/>
  <c r="AA1091" i="2"/>
  <c r="AA1097" i="2"/>
  <c r="AA1106" i="2"/>
  <c r="AA738" i="2"/>
  <c r="AA746" i="2"/>
  <c r="AA755" i="2"/>
  <c r="AA762" i="2"/>
  <c r="AA771" i="2"/>
  <c r="AA778" i="2"/>
  <c r="AA786" i="2"/>
  <c r="AA795" i="2"/>
  <c r="AA804" i="2"/>
  <c r="AA809" i="2"/>
  <c r="AA819" i="2"/>
  <c r="AA828" i="2"/>
  <c r="AA836" i="2"/>
  <c r="AA842" i="2"/>
  <c r="AA850" i="2"/>
  <c r="AA858" i="2"/>
  <c r="AA865" i="2"/>
  <c r="AA874" i="2"/>
  <c r="AA882" i="2"/>
  <c r="AA890" i="2"/>
  <c r="AA898" i="2"/>
  <c r="AA909" i="2"/>
  <c r="AA914" i="2"/>
  <c r="AA923" i="2"/>
  <c r="AA930" i="2"/>
  <c r="AA938" i="2"/>
  <c r="AA943" i="2"/>
  <c r="AA953" i="2"/>
  <c r="AA962" i="2"/>
  <c r="AA970" i="2"/>
  <c r="AA979" i="2"/>
  <c r="AA987" i="2"/>
  <c r="AA994" i="2"/>
  <c r="AA1002" i="2"/>
  <c r="AA1010" i="2"/>
  <c r="AA1019" i="2"/>
  <c r="AA1026" i="2"/>
  <c r="AA1034" i="2"/>
  <c r="AA1042" i="2"/>
  <c r="AA1050" i="2"/>
  <c r="AA1058" i="2"/>
  <c r="AA1065" i="2"/>
  <c r="AA1074" i="2"/>
  <c r="AA1082" i="2"/>
  <c r="AA1092" i="2"/>
  <c r="AA1098" i="2"/>
  <c r="AA739" i="2"/>
  <c r="AA747" i="2"/>
  <c r="AA756" i="2"/>
  <c r="AA763" i="2"/>
  <c r="AA772" i="2"/>
  <c r="AA779" i="2"/>
  <c r="AA788" i="2"/>
  <c r="AA787" i="2"/>
  <c r="AA805" i="2"/>
  <c r="AA813" i="2"/>
  <c r="AA820" i="2"/>
  <c r="AA829" i="2"/>
  <c r="AA837" i="2"/>
  <c r="AA843" i="2"/>
  <c r="AA851" i="2"/>
  <c r="AA856" i="2"/>
  <c r="AA866" i="2"/>
  <c r="AA875" i="2"/>
  <c r="AA883" i="2"/>
  <c r="AA891" i="2"/>
  <c r="AA899" i="2"/>
  <c r="AA908" i="2"/>
  <c r="AA915" i="2"/>
  <c r="AA924" i="2"/>
  <c r="AA931" i="2"/>
  <c r="AA939" i="2"/>
  <c r="AA947" i="2"/>
  <c r="AA954" i="2"/>
  <c r="AA963" i="2"/>
  <c r="AA971" i="2"/>
  <c r="AA980" i="2"/>
  <c r="AA988" i="2"/>
  <c r="AA995" i="2"/>
  <c r="AA1003" i="2"/>
  <c r="AA1011" i="2"/>
  <c r="AA1017" i="2"/>
  <c r="AA1027" i="2"/>
  <c r="AA1035" i="2"/>
  <c r="AA1043" i="2"/>
  <c r="AA1051" i="2"/>
  <c r="AA1059" i="2"/>
  <c r="AA1067" i="2"/>
  <c r="AA1075" i="2"/>
  <c r="AA1083" i="2"/>
  <c r="AA1093" i="2"/>
  <c r="AA1099" i="2"/>
  <c r="AA1114" i="2"/>
  <c r="AA740" i="2"/>
  <c r="AA748" i="2"/>
  <c r="AA753" i="2"/>
  <c r="AA764" i="2"/>
  <c r="AA770" i="2"/>
  <c r="AA780" i="2"/>
  <c r="AA789" i="2"/>
  <c r="AA796" i="2"/>
  <c r="AA806" i="2"/>
  <c r="AA814" i="2"/>
  <c r="AA821" i="2"/>
  <c r="AA830" i="2"/>
  <c r="AA834" i="2"/>
  <c r="AA844" i="2"/>
  <c r="AA852" i="2"/>
  <c r="AA859" i="2"/>
  <c r="AA867" i="2"/>
  <c r="AA876" i="2"/>
  <c r="AA884" i="2"/>
  <c r="AA894" i="2"/>
  <c r="AA900" i="2"/>
  <c r="AA910" i="2"/>
  <c r="AA916" i="2"/>
  <c r="AA922" i="2"/>
  <c r="AA932" i="2"/>
  <c r="AA940" i="2"/>
  <c r="AA948" i="2"/>
  <c r="AA956" i="2"/>
  <c r="AA964" i="2"/>
  <c r="AA972" i="2"/>
  <c r="AA981" i="2"/>
  <c r="AA989" i="2"/>
  <c r="AA997" i="2"/>
  <c r="AA1004" i="2"/>
  <c r="AA1012" i="2"/>
  <c r="AA1020" i="2"/>
  <c r="AA1028" i="2"/>
  <c r="AA1036" i="2"/>
  <c r="AA1044" i="2"/>
  <c r="AA1052" i="2"/>
  <c r="AA1060" i="2"/>
  <c r="AA1068" i="2"/>
  <c r="AA1076" i="2"/>
  <c r="AA1084" i="2"/>
  <c r="AA1094" i="2"/>
  <c r="AA1100" i="2"/>
  <c r="AA749" i="2"/>
  <c r="AA757" i="2"/>
  <c r="AA765" i="2"/>
  <c r="AA773" i="2"/>
  <c r="AA781" i="2"/>
  <c r="AA790" i="2"/>
  <c r="AA797" i="2"/>
  <c r="AA807" i="2"/>
  <c r="AA812" i="2"/>
  <c r="AA822" i="2"/>
  <c r="AA824" i="2"/>
  <c r="AA799" i="2"/>
  <c r="AA845" i="2"/>
  <c r="AA853" i="2"/>
  <c r="AA860" i="2"/>
  <c r="AA869" i="2"/>
  <c r="AA877" i="2"/>
  <c r="AA885" i="2"/>
  <c r="AA892" i="2"/>
  <c r="AA901" i="2"/>
  <c r="AA911" i="2"/>
  <c r="AA917" i="2"/>
  <c r="AA926" i="2"/>
  <c r="AA933" i="2"/>
  <c r="AA941" i="2"/>
  <c r="AA949" i="2"/>
  <c r="AA957" i="2"/>
  <c r="AA965" i="2"/>
  <c r="AA973" i="2"/>
  <c r="AA977" i="2"/>
  <c r="AA990" i="2"/>
  <c r="AA998" i="2"/>
  <c r="AA1005" i="2"/>
  <c r="AA1013" i="2"/>
  <c r="AA1021" i="2"/>
  <c r="AA1029" i="2"/>
  <c r="AA1037" i="2"/>
  <c r="AA1039" i="2"/>
  <c r="AA1053" i="2"/>
  <c r="AA1061" i="2"/>
  <c r="AA1069" i="2"/>
  <c r="AA1077" i="2"/>
  <c r="AA1085" i="2"/>
  <c r="AA1095" i="2"/>
  <c r="AA1101" i="2"/>
  <c r="AA1108" i="2"/>
  <c r="AA823" i="2"/>
  <c r="AA831" i="2"/>
  <c r="AA838" i="2"/>
  <c r="AA846" i="2"/>
  <c r="AA854" i="2"/>
  <c r="AA861" i="2"/>
  <c r="AA870" i="2"/>
  <c r="AA878" i="2"/>
  <c r="AA886" i="2"/>
  <c r="AA893" i="2"/>
  <c r="AA902" i="2"/>
  <c r="AA912" i="2"/>
  <c r="AA918" i="2"/>
  <c r="AA927" i="2"/>
  <c r="AA934" i="2"/>
  <c r="AA942" i="2"/>
  <c r="AA950" i="2"/>
  <c r="AA958" i="2"/>
  <c r="AA966" i="2"/>
  <c r="AA974" i="2"/>
  <c r="AA983" i="2"/>
  <c r="AA991" i="2"/>
  <c r="AA996" i="2"/>
  <c r="AA1006" i="2"/>
  <c r="AA1014" i="2"/>
  <c r="AA1022" i="2"/>
  <c r="AA1030" i="2"/>
  <c r="AA1047" i="2"/>
  <c r="AA1045" i="2"/>
  <c r="AA1054" i="2"/>
  <c r="AA1062" i="2"/>
  <c r="AA1070" i="2"/>
  <c r="AA1078" i="2"/>
  <c r="AA1086" i="2"/>
  <c r="AA1096" i="2"/>
  <c r="AA1102" i="2"/>
  <c r="AA1112" i="2"/>
  <c r="AA1117" i="2"/>
  <c r="AA1125" i="2"/>
  <c r="AA1133" i="2"/>
  <c r="AA1142" i="2"/>
  <c r="AA1149" i="2"/>
  <c r="AA1157" i="2"/>
  <c r="AA1165" i="2"/>
  <c r="AA1173" i="2"/>
  <c r="AA1181" i="2"/>
  <c r="AA1189" i="2"/>
  <c r="AA1197" i="2"/>
  <c r="AA1205" i="2"/>
  <c r="AA1213" i="2"/>
  <c r="AA1222" i="2"/>
  <c r="AA1231" i="2"/>
  <c r="AA1237" i="2"/>
  <c r="AA1245" i="2"/>
  <c r="AA1253" i="2"/>
  <c r="AA1261" i="2"/>
  <c r="AA1269" i="2"/>
  <c r="AA1277" i="2"/>
  <c r="AA1285" i="2"/>
  <c r="AA1293" i="2"/>
  <c r="AA1301" i="2"/>
  <c r="AA1309" i="2"/>
  <c r="AA1319" i="2"/>
  <c r="AA1326" i="2"/>
  <c r="AA1333" i="2"/>
  <c r="AA1342" i="2"/>
  <c r="AA1350" i="2"/>
  <c r="AA1358" i="2"/>
  <c r="AA1366" i="2"/>
  <c r="AA1375" i="2"/>
  <c r="AA1383" i="2"/>
  <c r="AA1391" i="2"/>
  <c r="AA1399" i="2"/>
  <c r="AA1408" i="2"/>
  <c r="AA1417" i="2"/>
  <c r="AA1424" i="2"/>
  <c r="AA1313" i="2"/>
  <c r="AA1406" i="2"/>
  <c r="AA1494" i="2"/>
  <c r="AA1558" i="2"/>
  <c r="AA1624" i="2"/>
  <c r="AA1689" i="2"/>
  <c r="AA1752" i="2"/>
  <c r="AA1950" i="2"/>
  <c r="AA1111" i="2"/>
  <c r="AA1118" i="2"/>
  <c r="AA1127" i="2"/>
  <c r="AA1134" i="2"/>
  <c r="AA1140" i="2"/>
  <c r="AA1150" i="2"/>
  <c r="AA1158" i="2"/>
  <c r="AA1166" i="2"/>
  <c r="AA1174" i="2"/>
  <c r="AA1182" i="2"/>
  <c r="AA1190" i="2"/>
  <c r="AA1198" i="2"/>
  <c r="AA1206" i="2"/>
  <c r="AA1214" i="2"/>
  <c r="AA1223" i="2"/>
  <c r="AA1232" i="2"/>
  <c r="AA1238" i="2"/>
  <c r="AA1246" i="2"/>
  <c r="AA1254" i="2"/>
  <c r="AA1262" i="2"/>
  <c r="AA1270" i="2"/>
  <c r="AA1278" i="2"/>
  <c r="AA1286" i="2"/>
  <c r="AA1294" i="2"/>
  <c r="AA1302" i="2"/>
  <c r="AA1311" i="2"/>
  <c r="AA1314" i="2"/>
  <c r="AA1327" i="2"/>
  <c r="AA1334" i="2"/>
  <c r="AA1343" i="2"/>
  <c r="AA1351" i="2"/>
  <c r="AA1359" i="2"/>
  <c r="AA1367" i="2"/>
  <c r="AA1376" i="2"/>
  <c r="AA1384" i="2"/>
  <c r="AA1392" i="2"/>
  <c r="AA1400" i="2"/>
  <c r="AA1409" i="2"/>
  <c r="AA1418" i="2"/>
  <c r="AA1425" i="2"/>
  <c r="AA1432" i="2"/>
  <c r="AA1470" i="2"/>
  <c r="AA1534" i="2"/>
  <c r="AA1600" i="2"/>
  <c r="AA1664" i="2"/>
  <c r="AA1728" i="2"/>
  <c r="AA1791" i="2"/>
  <c r="AA1113" i="2"/>
  <c r="AA1120" i="2"/>
  <c r="AA1128" i="2"/>
  <c r="AA1135" i="2"/>
  <c r="AA1143" i="2"/>
  <c r="AA1151" i="2"/>
  <c r="AA1159" i="2"/>
  <c r="AA1168" i="2"/>
  <c r="AA1175" i="2"/>
  <c r="AA1183" i="2"/>
  <c r="AA1191" i="2"/>
  <c r="AA1199" i="2"/>
  <c r="AA1207" i="2"/>
  <c r="AA1215" i="2"/>
  <c r="AA1224" i="2"/>
  <c r="AA1229" i="2"/>
  <c r="AA1239" i="2"/>
  <c r="AA1247" i="2"/>
  <c r="AA1255" i="2"/>
  <c r="AA1263" i="2"/>
  <c r="AA1271" i="2"/>
  <c r="AA1279" i="2"/>
  <c r="AA1287" i="2"/>
  <c r="AA1297" i="2"/>
  <c r="AA1303" i="2"/>
  <c r="AA1312" i="2"/>
  <c r="AA1320" i="2"/>
  <c r="AA1328" i="2"/>
  <c r="AA1336" i="2"/>
  <c r="AA1344" i="2"/>
  <c r="AA1352" i="2"/>
  <c r="AA1360" i="2"/>
  <c r="AA1369" i="2"/>
  <c r="AA1377" i="2"/>
  <c r="AA1385" i="2"/>
  <c r="AA1393" i="2"/>
  <c r="AA1401" i="2"/>
  <c r="AA1410" i="2"/>
  <c r="AA1419" i="2"/>
  <c r="AA1426" i="2"/>
  <c r="AA1447" i="2"/>
  <c r="AA1510" i="2"/>
  <c r="AA1574" i="2"/>
  <c r="AA1640" i="2"/>
  <c r="AA1704" i="2"/>
  <c r="AA1768" i="2"/>
  <c r="AA1903" i="2"/>
  <c r="AA1121" i="2"/>
  <c r="AA1129" i="2"/>
  <c r="AA1136" i="2"/>
  <c r="AA1144" i="2"/>
  <c r="AA1152" i="2"/>
  <c r="AA1160" i="2"/>
  <c r="AA1167" i="2"/>
  <c r="AA1176" i="2"/>
  <c r="AA1184" i="2"/>
  <c r="AA1192" i="2"/>
  <c r="AA1200" i="2"/>
  <c r="AA1208" i="2"/>
  <c r="AA1216" i="2"/>
  <c r="AA1225" i="2"/>
  <c r="AA1230" i="2"/>
  <c r="AA1240" i="2"/>
  <c r="AA1248" i="2"/>
  <c r="AA1256" i="2"/>
  <c r="AA1264" i="2"/>
  <c r="AA1272" i="2"/>
  <c r="AA1280" i="2"/>
  <c r="AA1288" i="2"/>
  <c r="AA1295" i="2"/>
  <c r="AA1304" i="2"/>
  <c r="AA1310" i="2"/>
  <c r="AA1321" i="2"/>
  <c r="AA1329" i="2"/>
  <c r="AA1337" i="2"/>
  <c r="AA1345" i="2"/>
  <c r="AA1353" i="2"/>
  <c r="AA1361" i="2"/>
  <c r="AA1370" i="2"/>
  <c r="AA1379" i="2"/>
  <c r="AA1386" i="2"/>
  <c r="AA1394" i="2"/>
  <c r="AA1402" i="2"/>
  <c r="AA1411" i="2"/>
  <c r="AA1416" i="2"/>
  <c r="AA1427" i="2"/>
  <c r="AA1486" i="2"/>
  <c r="AA1550" i="2"/>
  <c r="AA1616" i="2"/>
  <c r="AA1680" i="2"/>
  <c r="AA1744" i="2"/>
  <c r="AA1855" i="2"/>
  <c r="AA1105" i="2"/>
  <c r="AA1115" i="2"/>
  <c r="AA1122" i="2"/>
  <c r="AA1126" i="2"/>
  <c r="AA1137" i="2"/>
  <c r="AA1145" i="2"/>
  <c r="AA1153" i="2"/>
  <c r="AA1161" i="2"/>
  <c r="AA1169" i="2"/>
  <c r="AA1177" i="2"/>
  <c r="AA1185" i="2"/>
  <c r="AA1193" i="2"/>
  <c r="AA1201" i="2"/>
  <c r="AA1209" i="2"/>
  <c r="AA1217" i="2"/>
  <c r="AA1221" i="2"/>
  <c r="AA1233" i="2"/>
  <c r="AA1241" i="2"/>
  <c r="AA1249" i="2"/>
  <c r="AA1257" i="2"/>
  <c r="AA1265" i="2"/>
  <c r="AA1273" i="2"/>
  <c r="AA1281" i="2"/>
  <c r="AA1289" i="2"/>
  <c r="AA1296" i="2"/>
  <c r="AA1305" i="2"/>
  <c r="AA1315" i="2"/>
  <c r="AA1322" i="2"/>
  <c r="AA1330" i="2"/>
  <c r="AA1338" i="2"/>
  <c r="AA1346" i="2"/>
  <c r="AA1354" i="2"/>
  <c r="AA1362" i="2"/>
  <c r="AA1371" i="2"/>
  <c r="AA1378" i="2"/>
  <c r="AA1387" i="2"/>
  <c r="AA1395" i="2"/>
  <c r="AA1403" i="2"/>
  <c r="AA1412" i="2"/>
  <c r="AA1420" i="2"/>
  <c r="AA1428" i="2"/>
  <c r="AA1461" i="2"/>
  <c r="AA1526" i="2"/>
  <c r="AA1592" i="2"/>
  <c r="AA1656" i="2"/>
  <c r="AA1720" i="2"/>
  <c r="AA1123" i="2"/>
  <c r="AA1131" i="2"/>
  <c r="AA1138" i="2"/>
  <c r="AA1148" i="2"/>
  <c r="AA1154" i="2"/>
  <c r="AA1163" i="2"/>
  <c r="AA1170" i="2"/>
  <c r="AA1178" i="2"/>
  <c r="AA1187" i="2"/>
  <c r="AA1194" i="2"/>
  <c r="AA1202" i="2"/>
  <c r="AA1210" i="2"/>
  <c r="AA1218" i="2"/>
  <c r="AA1226" i="2"/>
  <c r="AA1234" i="2"/>
  <c r="AA1242" i="2"/>
  <c r="AA1250" i="2"/>
  <c r="AA1258" i="2"/>
  <c r="AA1266" i="2"/>
  <c r="AA1274" i="2"/>
  <c r="AA1282" i="2"/>
  <c r="AA1290" i="2"/>
  <c r="AA1298" i="2"/>
  <c r="AA1306" i="2"/>
  <c r="AA1316" i="2"/>
  <c r="AA1323" i="2"/>
  <c r="AA1331" i="2"/>
  <c r="AA1339" i="2"/>
  <c r="AA1347" i="2"/>
  <c r="AA1355" i="2"/>
  <c r="AA1363" i="2"/>
  <c r="AA1372" i="2"/>
  <c r="AA1380" i="2"/>
  <c r="AA1388" i="2"/>
  <c r="AA1396" i="2"/>
  <c r="AA1404" i="2"/>
  <c r="AA1413" i="2"/>
  <c r="AA1422" i="2"/>
  <c r="AA1429" i="2"/>
  <c r="AA1368" i="2"/>
  <c r="AA1438" i="2"/>
  <c r="AA1502" i="2"/>
  <c r="AA1565" i="2"/>
  <c r="AA1633" i="2"/>
  <c r="AA1696" i="2"/>
  <c r="AA1760" i="2"/>
  <c r="AA1109" i="2"/>
  <c r="AA1119" i="2"/>
  <c r="AA1132" i="2"/>
  <c r="AA1139" i="2"/>
  <c r="AA1146" i="2"/>
  <c r="AA1155" i="2"/>
  <c r="AA1164" i="2"/>
  <c r="AA1171" i="2"/>
  <c r="AA1179" i="2"/>
  <c r="AA1186" i="2"/>
  <c r="AA1195" i="2"/>
  <c r="AA1203" i="2"/>
  <c r="AA1211" i="2"/>
  <c r="AA1219" i="2"/>
  <c r="AA1227" i="2"/>
  <c r="AA1235" i="2"/>
  <c r="AA1243" i="2"/>
  <c r="AA1251" i="2"/>
  <c r="AA1259" i="2"/>
  <c r="AA1267" i="2"/>
  <c r="AA1275" i="2"/>
  <c r="AA1283" i="2"/>
  <c r="AA1291" i="2"/>
  <c r="AA1299" i="2"/>
  <c r="AA1307" i="2"/>
  <c r="AA1317" i="2"/>
  <c r="AA1324" i="2"/>
  <c r="AA1332" i="2"/>
  <c r="AA1340" i="2"/>
  <c r="AA1348" i="2"/>
  <c r="AA1356" i="2"/>
  <c r="AA1364" i="2"/>
  <c r="AA1373" i="2"/>
  <c r="AA1381" i="2"/>
  <c r="AA1389" i="2"/>
  <c r="AA1397" i="2"/>
  <c r="AA1405" i="2"/>
  <c r="AA1414" i="2"/>
  <c r="AA1421" i="2"/>
  <c r="AA1430" i="2"/>
  <c r="AA1433" i="2"/>
  <c r="AA1479" i="2"/>
  <c r="AA1543" i="2"/>
  <c r="AA1608" i="2"/>
  <c r="AA1672" i="2"/>
  <c r="AA1736" i="2"/>
  <c r="AA1823" i="2"/>
  <c r="AA1110" i="2"/>
  <c r="AA1124" i="2"/>
  <c r="AA1130" i="2"/>
  <c r="AA1141" i="2"/>
  <c r="AA1147" i="2"/>
  <c r="AA1156" i="2"/>
  <c r="AA1162" i="2"/>
  <c r="AA1172" i="2"/>
  <c r="AA1180" i="2"/>
  <c r="AA1188" i="2"/>
  <c r="AA1196" i="2"/>
  <c r="AA1204" i="2"/>
  <c r="AA1212" i="2"/>
  <c r="AA1220" i="2"/>
  <c r="AA1228" i="2"/>
  <c r="AA1236" i="2"/>
  <c r="AA1244" i="2"/>
  <c r="AA1252" i="2"/>
  <c r="AA1260" i="2"/>
  <c r="AA1268" i="2"/>
  <c r="AA1276" i="2"/>
  <c r="AA1284" i="2"/>
  <c r="AA1292" i="2"/>
  <c r="AA1300" i="2"/>
  <c r="AA1308" i="2"/>
  <c r="AA1318" i="2"/>
  <c r="AA1325" i="2"/>
  <c r="AA1335" i="2"/>
  <c r="AA1341" i="2"/>
  <c r="AA1349" i="2"/>
  <c r="AA1357" i="2"/>
  <c r="AA1365" i="2"/>
  <c r="AA1374" i="2"/>
  <c r="AA1382" i="2"/>
  <c r="AA1390" i="2"/>
  <c r="AA1398" i="2"/>
  <c r="AA1407" i="2"/>
  <c r="AA1415" i="2"/>
  <c r="AA1423" i="2"/>
  <c r="AA1431" i="2"/>
  <c r="AA1441" i="2"/>
  <c r="AA1459" i="2"/>
  <c r="AA1518" i="2"/>
  <c r="AA1584" i="2"/>
  <c r="AA1648" i="2"/>
  <c r="AA1712" i="2"/>
  <c r="AA1437" i="2"/>
  <c r="AA1442" i="2"/>
  <c r="AA1458" i="2"/>
  <c r="AA1460" i="2"/>
  <c r="AA1469" i="2"/>
  <c r="AA1478" i="2"/>
  <c r="AA1485" i="2"/>
  <c r="AA1493" i="2"/>
  <c r="AA1501" i="2"/>
  <c r="AA1509" i="2"/>
  <c r="AA1517" i="2"/>
  <c r="AA1523" i="2"/>
  <c r="AA1533" i="2"/>
  <c r="AA1542" i="2"/>
  <c r="AA1549" i="2"/>
  <c r="AA1557" i="2"/>
  <c r="AA1566" i="2"/>
  <c r="AA1573" i="2"/>
  <c r="AA1583" i="2"/>
  <c r="AA1591" i="2"/>
  <c r="AA1599" i="2"/>
  <c r="AA1605" i="2"/>
  <c r="AA1615" i="2"/>
  <c r="AA1623" i="2"/>
  <c r="AA1632" i="2"/>
  <c r="AA1639" i="2"/>
  <c r="AA1647" i="2"/>
  <c r="AA1655" i="2"/>
  <c r="AA1663" i="2"/>
  <c r="AA1671" i="2"/>
  <c r="AA1679" i="2"/>
  <c r="AA1688" i="2"/>
  <c r="AA1695" i="2"/>
  <c r="AA1703" i="2"/>
  <c r="AA1711" i="2"/>
  <c r="AA1719" i="2"/>
  <c r="AA1727" i="2"/>
  <c r="AA1735" i="2"/>
  <c r="AA1743" i="2"/>
  <c r="AA1751" i="2"/>
  <c r="AA1759" i="2"/>
  <c r="AA1767" i="2"/>
  <c r="AA1769" i="2"/>
  <c r="AA1793" i="2"/>
  <c r="AA1825" i="2"/>
  <c r="AA1857" i="2"/>
  <c r="AA1887" i="2"/>
  <c r="AA1439" i="2"/>
  <c r="AA1449" i="2"/>
  <c r="AA1456" i="2"/>
  <c r="AA1463" i="2"/>
  <c r="AA1471" i="2"/>
  <c r="AA1481" i="2"/>
  <c r="AA1487" i="2"/>
  <c r="AA1495" i="2"/>
  <c r="AA1503" i="2"/>
  <c r="AA1511" i="2"/>
  <c r="AA1520" i="2"/>
  <c r="AA1527" i="2"/>
  <c r="AA1535" i="2"/>
  <c r="AA1538" i="2"/>
  <c r="AA1551" i="2"/>
  <c r="AA1559" i="2"/>
  <c r="AA1569" i="2"/>
  <c r="AA1575" i="2"/>
  <c r="AA1585" i="2"/>
  <c r="AA1593" i="2"/>
  <c r="AA1601" i="2"/>
  <c r="AA1609" i="2"/>
  <c r="AA1617" i="2"/>
  <c r="AA1625" i="2"/>
  <c r="AA1634" i="2"/>
  <c r="AA1641" i="2"/>
  <c r="AA1649" i="2"/>
  <c r="AA1657" i="2"/>
  <c r="AA1665" i="2"/>
  <c r="AA1673" i="2"/>
  <c r="AA1681" i="2"/>
  <c r="AA1685" i="2"/>
  <c r="AA1697" i="2"/>
  <c r="AA1705" i="2"/>
  <c r="AA1713" i="2"/>
  <c r="AA1721" i="2"/>
  <c r="AA1729" i="2"/>
  <c r="AA1737" i="2"/>
  <c r="AA1745" i="2"/>
  <c r="AA1753" i="2"/>
  <c r="AA1761" i="2"/>
  <c r="AA1801" i="2"/>
  <c r="AA1833" i="2"/>
  <c r="AA1865" i="2"/>
  <c r="AA1904" i="2"/>
  <c r="AA1440" i="2"/>
  <c r="AA1448" i="2"/>
  <c r="AA1452" i="2"/>
  <c r="AA1462" i="2"/>
  <c r="AA1472" i="2"/>
  <c r="AA1480" i="2"/>
  <c r="AA1488" i="2"/>
  <c r="AA1497" i="2"/>
  <c r="AA1504" i="2"/>
  <c r="AA1512" i="2"/>
  <c r="AA1519" i="2"/>
  <c r="AA1529" i="2"/>
  <c r="AA1536" i="2"/>
  <c r="AA1545" i="2"/>
  <c r="AA1552" i="2"/>
  <c r="AA1560" i="2"/>
  <c r="AA1567" i="2"/>
  <c r="AA1577" i="2"/>
  <c r="AA1586" i="2"/>
  <c r="AA1594" i="2"/>
  <c r="AA1602" i="2"/>
  <c r="AA1610" i="2"/>
  <c r="AA1618" i="2"/>
  <c r="AA1626" i="2"/>
  <c r="AA1630" i="2"/>
  <c r="AA1642" i="2"/>
  <c r="AA1650" i="2"/>
  <c r="AA1658" i="2"/>
  <c r="AA1666" i="2"/>
  <c r="AA1674" i="2"/>
  <c r="AA1682" i="2"/>
  <c r="AA1690" i="2"/>
  <c r="AA1698" i="2"/>
  <c r="AA1706" i="2"/>
  <c r="AA1714" i="2"/>
  <c r="AA1722" i="2"/>
  <c r="AA1730" i="2"/>
  <c r="AA1738" i="2"/>
  <c r="AA1746" i="2"/>
  <c r="AA1754" i="2"/>
  <c r="AA1762" i="2"/>
  <c r="AA1799" i="2"/>
  <c r="AA1831" i="2"/>
  <c r="AA1863" i="2"/>
  <c r="AA1975" i="2"/>
  <c r="AA1450" i="2"/>
  <c r="AA1453" i="2"/>
  <c r="AA1464" i="2"/>
  <c r="AA1473" i="2"/>
  <c r="AA1482" i="2"/>
  <c r="AA1489" i="2"/>
  <c r="AA1498" i="2"/>
  <c r="AA1506" i="2"/>
  <c r="AA1513" i="2"/>
  <c r="AA1521" i="2"/>
  <c r="AA1528" i="2"/>
  <c r="AA1539" i="2"/>
  <c r="AA1546" i="2"/>
  <c r="AA1553" i="2"/>
  <c r="AA1561" i="2"/>
  <c r="AA1568" i="2"/>
  <c r="AA1578" i="2"/>
  <c r="AA1587" i="2"/>
  <c r="AA1595" i="2"/>
  <c r="AA1606" i="2"/>
  <c r="AA1611" i="2"/>
  <c r="AA1619" i="2"/>
  <c r="AA1627" i="2"/>
  <c r="AA1635" i="2"/>
  <c r="AA1643" i="2"/>
  <c r="AA1651" i="2"/>
  <c r="AA1659" i="2"/>
  <c r="AA1667" i="2"/>
  <c r="AA1675" i="2"/>
  <c r="AA1683" i="2"/>
  <c r="AA1691" i="2"/>
  <c r="AA1699" i="2"/>
  <c r="AA1707" i="2"/>
  <c r="AA1715" i="2"/>
  <c r="AA1723" i="2"/>
  <c r="AA1731" i="2"/>
  <c r="AA1739" i="2"/>
  <c r="AA1747" i="2"/>
  <c r="AA1755" i="2"/>
  <c r="AA1763" i="2"/>
  <c r="AA1771" i="2"/>
  <c r="AA1777" i="2"/>
  <c r="AA1809" i="2"/>
  <c r="AA1841" i="2"/>
  <c r="AA1873" i="2"/>
  <c r="AA1434" i="2"/>
  <c r="AA1443" i="2"/>
  <c r="AA1451" i="2"/>
  <c r="AA1454" i="2"/>
  <c r="AA1465" i="2"/>
  <c r="AA1474" i="2"/>
  <c r="AA1483" i="2"/>
  <c r="AA1491" i="2"/>
  <c r="AA1496" i="2"/>
  <c r="AA1507" i="2"/>
  <c r="AA1514" i="2"/>
  <c r="AA1522" i="2"/>
  <c r="AA1530" i="2"/>
  <c r="AA1540" i="2"/>
  <c r="AA1537" i="2"/>
  <c r="AA1554" i="2"/>
  <c r="AA1562" i="2"/>
  <c r="AA1571" i="2"/>
  <c r="AA1579" i="2"/>
  <c r="AA1588" i="2"/>
  <c r="AA1596" i="2"/>
  <c r="AA1607" i="2"/>
  <c r="AA1612" i="2"/>
  <c r="AA1620" i="2"/>
  <c r="AA1628" i="2"/>
  <c r="AA1636" i="2"/>
  <c r="AA1644" i="2"/>
  <c r="AA1652" i="2"/>
  <c r="AA1660" i="2"/>
  <c r="AA1668" i="2"/>
  <c r="AA1676" i="2"/>
  <c r="AA1684" i="2"/>
  <c r="AA1692" i="2"/>
  <c r="AA1700" i="2"/>
  <c r="AA1708" i="2"/>
  <c r="AA1716" i="2"/>
  <c r="AA1724" i="2"/>
  <c r="AA1732" i="2"/>
  <c r="AA1740" i="2"/>
  <c r="AA1748" i="2"/>
  <c r="AA1756" i="2"/>
  <c r="AA1764" i="2"/>
  <c r="AA1773" i="2"/>
  <c r="AA1807" i="2"/>
  <c r="AA1839" i="2"/>
  <c r="AA1871" i="2"/>
  <c r="AA1895" i="2"/>
  <c r="AA1911" i="2"/>
  <c r="AA2129" i="2"/>
  <c r="AA1435" i="2"/>
  <c r="AA1444" i="2"/>
  <c r="AA1446" i="2"/>
  <c r="AA1455" i="2"/>
  <c r="AA1467" i="2"/>
  <c r="AA1476" i="2"/>
  <c r="AA1475" i="2"/>
  <c r="AA1490" i="2"/>
  <c r="AA1499" i="2"/>
  <c r="AA1508" i="2"/>
  <c r="AA1515" i="2"/>
  <c r="AA1524" i="2"/>
  <c r="AA1531" i="2"/>
  <c r="AA1541" i="2"/>
  <c r="AA1547" i="2"/>
  <c r="AA1555" i="2"/>
  <c r="AA1563" i="2"/>
  <c r="AA1570" i="2"/>
  <c r="AA1581" i="2"/>
  <c r="AA1589" i="2"/>
  <c r="AA1597" i="2"/>
  <c r="AA1603" i="2"/>
  <c r="AA1613" i="2"/>
  <c r="AA1621" i="2"/>
  <c r="AA1629" i="2"/>
  <c r="AA1637" i="2"/>
  <c r="AA1645" i="2"/>
  <c r="AA1653" i="2"/>
  <c r="AA1661" i="2"/>
  <c r="AA1669" i="2"/>
  <c r="AA1677" i="2"/>
  <c r="AA1686" i="2"/>
  <c r="AA1693" i="2"/>
  <c r="AA1701" i="2"/>
  <c r="AA1709" i="2"/>
  <c r="AA1717" i="2"/>
  <c r="AA1725" i="2"/>
  <c r="AA1733" i="2"/>
  <c r="AA1741" i="2"/>
  <c r="AA1749" i="2"/>
  <c r="AA1757" i="2"/>
  <c r="AA1765" i="2"/>
  <c r="AA1785" i="2"/>
  <c r="AA1817" i="2"/>
  <c r="AA1849" i="2"/>
  <c r="AA1881" i="2"/>
  <c r="AA1989" i="2"/>
  <c r="AA1436" i="2"/>
  <c r="AA1445" i="2"/>
  <c r="AA1457" i="2"/>
  <c r="AA1466" i="2"/>
  <c r="AA1468" i="2"/>
  <c r="AA1477" i="2"/>
  <c r="AA1484" i="2"/>
  <c r="AA1492" i="2"/>
  <c r="AA1500" i="2"/>
  <c r="AA1505" i="2"/>
  <c r="AA1516" i="2"/>
  <c r="AA1525" i="2"/>
  <c r="AA1532" i="2"/>
  <c r="AA1544" i="2"/>
  <c r="AA1548" i="2"/>
  <c r="AA1556" i="2"/>
  <c r="AA1564" i="2"/>
  <c r="AA1572" i="2"/>
  <c r="AA1582" i="2"/>
  <c r="AA1590" i="2"/>
  <c r="AA1598" i="2"/>
  <c r="AA1604" i="2"/>
  <c r="AA1614" i="2"/>
  <c r="AA1622" i="2"/>
  <c r="AA1631" i="2"/>
  <c r="AA1638" i="2"/>
  <c r="AA1646" i="2"/>
  <c r="AA1654" i="2"/>
  <c r="AA1662" i="2"/>
  <c r="AA1670" i="2"/>
  <c r="AA1678" i="2"/>
  <c r="AA1687" i="2"/>
  <c r="AA1694" i="2"/>
  <c r="AA1702" i="2"/>
  <c r="AA1710" i="2"/>
  <c r="AA1718" i="2"/>
  <c r="AA1726" i="2"/>
  <c r="AA1734" i="2"/>
  <c r="AA1742" i="2"/>
  <c r="AA1750" i="2"/>
  <c r="AA1758" i="2"/>
  <c r="AA1766" i="2"/>
  <c r="AA1770" i="2"/>
  <c r="AA1783" i="2"/>
  <c r="AA1815" i="2"/>
  <c r="AA1847" i="2"/>
  <c r="AA1879" i="2"/>
  <c r="AA1927" i="2"/>
  <c r="AA1775" i="2"/>
  <c r="AA1782" i="2"/>
  <c r="AA1790" i="2"/>
  <c r="AA1798" i="2"/>
  <c r="AA1806" i="2"/>
  <c r="AA1814" i="2"/>
  <c r="AA1822" i="2"/>
  <c r="AA1830" i="2"/>
  <c r="AA1838" i="2"/>
  <c r="AA1846" i="2"/>
  <c r="AA1854" i="2"/>
  <c r="AA1862" i="2"/>
  <c r="AA1870" i="2"/>
  <c r="AA1877" i="2"/>
  <c r="AA1886" i="2"/>
  <c r="AA1894" i="2"/>
  <c r="AA1921" i="2"/>
  <c r="AA1930" i="2"/>
  <c r="AA1576" i="2"/>
  <c r="AA1983" i="2"/>
  <c r="AA1997" i="2"/>
  <c r="AA1999" i="2"/>
  <c r="AA2026" i="2"/>
  <c r="AA2029" i="2"/>
  <c r="AA2068" i="2"/>
  <c r="AA1776" i="2"/>
  <c r="AA1784" i="2"/>
  <c r="AA1792" i="2"/>
  <c r="AA1800" i="2"/>
  <c r="AA1808" i="2"/>
  <c r="AA1816" i="2"/>
  <c r="AA1824" i="2"/>
  <c r="AA1832" i="2"/>
  <c r="AA1840" i="2"/>
  <c r="AA1848" i="2"/>
  <c r="AA1856" i="2"/>
  <c r="AA1864" i="2"/>
  <c r="AA1872" i="2"/>
  <c r="AA1880" i="2"/>
  <c r="AA1888" i="2"/>
  <c r="AA1896" i="2"/>
  <c r="AA1910" i="2"/>
  <c r="AA1920" i="2"/>
  <c r="AA1940" i="2"/>
  <c r="AA1957" i="2"/>
  <c r="AA1981" i="2"/>
  <c r="AA2002" i="2"/>
  <c r="AA2007" i="2"/>
  <c r="AA2132" i="2"/>
  <c r="AA1889" i="2"/>
  <c r="AA1897" i="2"/>
  <c r="AA1905" i="2"/>
  <c r="AA1913" i="2"/>
  <c r="AA1933" i="2"/>
  <c r="AA1960" i="2"/>
  <c r="AA1970" i="2"/>
  <c r="AA1996" i="2"/>
  <c r="AA1778" i="2"/>
  <c r="AA1786" i="2"/>
  <c r="AA1794" i="2"/>
  <c r="AA1802" i="2"/>
  <c r="AA1810" i="2"/>
  <c r="AA1818" i="2"/>
  <c r="AA1826" i="2"/>
  <c r="AA1834" i="2"/>
  <c r="AA1842" i="2"/>
  <c r="AA1850" i="2"/>
  <c r="AA1858" i="2"/>
  <c r="AA1866" i="2"/>
  <c r="AA1874" i="2"/>
  <c r="AA1882" i="2"/>
  <c r="AA1890" i="2"/>
  <c r="AA1898" i="2"/>
  <c r="AA1954" i="2"/>
  <c r="AA1966" i="2"/>
  <c r="AA1987" i="2"/>
  <c r="AA2010" i="2"/>
  <c r="AA2016" i="2"/>
  <c r="AA2096" i="2"/>
  <c r="AA1779" i="2"/>
  <c r="AA1787" i="2"/>
  <c r="AA1795" i="2"/>
  <c r="AA1803" i="2"/>
  <c r="AA1811" i="2"/>
  <c r="AA1819" i="2"/>
  <c r="AA1827" i="2"/>
  <c r="AA1835" i="2"/>
  <c r="AA1843" i="2"/>
  <c r="AA1851" i="2"/>
  <c r="AA1859" i="2"/>
  <c r="AA1867" i="2"/>
  <c r="AA1875" i="2"/>
  <c r="AA1883" i="2"/>
  <c r="AA1891" i="2"/>
  <c r="AA1899" i="2"/>
  <c r="AA1906" i="2"/>
  <c r="AA1914" i="2"/>
  <c r="AA1917" i="2"/>
  <c r="AA1946" i="2"/>
  <c r="AA1958" i="2"/>
  <c r="AA1979" i="2"/>
  <c r="AA2102" i="2"/>
  <c r="AA1772" i="2"/>
  <c r="AA1780" i="2"/>
  <c r="AA1788" i="2"/>
  <c r="AA1796" i="2"/>
  <c r="AA1804" i="2"/>
  <c r="AA1812" i="2"/>
  <c r="AA1820" i="2"/>
  <c r="AA1828" i="2"/>
  <c r="AA1836" i="2"/>
  <c r="AA1844" i="2"/>
  <c r="AA1852" i="2"/>
  <c r="AA1860" i="2"/>
  <c r="AA1868" i="2"/>
  <c r="AA1876" i="2"/>
  <c r="AA1884" i="2"/>
  <c r="AA1892" i="2"/>
  <c r="AA1900" i="2"/>
  <c r="AA1923" i="2"/>
  <c r="AA1925" i="2"/>
  <c r="AA1937" i="2"/>
  <c r="AA1952" i="2"/>
  <c r="AA1971" i="2"/>
  <c r="AA2019" i="2"/>
  <c r="AA2023" i="2"/>
  <c r="AA2159" i="2"/>
  <c r="AA1774" i="2"/>
  <c r="AA1781" i="2"/>
  <c r="AA1789" i="2"/>
  <c r="AA1797" i="2"/>
  <c r="AA1805" i="2"/>
  <c r="AA1813" i="2"/>
  <c r="AA1821" i="2"/>
  <c r="AA1829" i="2"/>
  <c r="AA1837" i="2"/>
  <c r="AA1845" i="2"/>
  <c r="AA1853" i="2"/>
  <c r="AA1861" i="2"/>
  <c r="AA1869" i="2"/>
  <c r="AA1878" i="2"/>
  <c r="AA1885" i="2"/>
  <c r="AA1893" i="2"/>
  <c r="AA1901" i="2"/>
  <c r="AA1902" i="2"/>
  <c r="AA1908" i="2"/>
  <c r="AA1912" i="2"/>
  <c r="AA1929" i="2"/>
  <c r="AA1944" i="2"/>
  <c r="AA1963" i="2"/>
  <c r="AA1991" i="2"/>
  <c r="AA2040" i="2"/>
  <c r="AA2063" i="2"/>
  <c r="AA2164" i="2"/>
  <c r="AA1928" i="2"/>
  <c r="AA1936" i="2"/>
  <c r="AA1945" i="2"/>
  <c r="AA1953" i="2"/>
  <c r="AA1959" i="2"/>
  <c r="AA1967" i="2"/>
  <c r="AA1974" i="2"/>
  <c r="AA1982" i="2"/>
  <c r="AA1990" i="2"/>
  <c r="AA1998" i="2"/>
  <c r="AA2004" i="2"/>
  <c r="AA2014" i="2"/>
  <c r="AA2015" i="2"/>
  <c r="AA2031" i="2"/>
  <c r="AA2036" i="2"/>
  <c r="AA2041" i="2"/>
  <c r="AA2194" i="2"/>
  <c r="AA2195" i="2"/>
  <c r="AA2327" i="2"/>
  <c r="AA2333" i="2"/>
  <c r="AA1907" i="2"/>
  <c r="AA1915" i="2"/>
  <c r="AA1922" i="2"/>
  <c r="AA1931" i="2"/>
  <c r="AA1938" i="2"/>
  <c r="AA1947" i="2"/>
  <c r="AA1955" i="2"/>
  <c r="AA1961" i="2"/>
  <c r="AA1969" i="2"/>
  <c r="AA1977" i="2"/>
  <c r="AA1984" i="2"/>
  <c r="AA1994" i="2"/>
  <c r="AA2000" i="2"/>
  <c r="AA2008" i="2"/>
  <c r="AA2017" i="2"/>
  <c r="AA2024" i="2"/>
  <c r="AA2035" i="2"/>
  <c r="AA2039" i="2"/>
  <c r="AA1916" i="2"/>
  <c r="AA1924" i="2"/>
  <c r="AA1932" i="2"/>
  <c r="AA1939" i="2"/>
  <c r="AA1949" i="2"/>
  <c r="AA1956" i="2"/>
  <c r="AA1962" i="2"/>
  <c r="AA1968" i="2"/>
  <c r="AA1978" i="2"/>
  <c r="AA1985" i="2"/>
  <c r="AA1995" i="2"/>
  <c r="AA2001" i="2"/>
  <c r="AA2009" i="2"/>
  <c r="AA2018" i="2"/>
  <c r="AA2025" i="2"/>
  <c r="AA2043" i="2"/>
  <c r="AA2049" i="2"/>
  <c r="AA2071" i="2"/>
  <c r="AA2076" i="2"/>
  <c r="AA2104" i="2"/>
  <c r="AA2110" i="2"/>
  <c r="AA2135" i="2"/>
  <c r="AA2140" i="2"/>
  <c r="AA2167" i="2"/>
  <c r="AA2172" i="2"/>
  <c r="AA2213" i="2"/>
  <c r="AA2384" i="2"/>
  <c r="AA1909" i="2"/>
  <c r="AA1918" i="2"/>
  <c r="AA1919" i="2"/>
  <c r="AA1934" i="2"/>
  <c r="AA1941" i="2"/>
  <c r="AA1948" i="2"/>
  <c r="AA1580" i="2"/>
  <c r="AA1965" i="2"/>
  <c r="AA1972" i="2"/>
  <c r="AA1976" i="2"/>
  <c r="AA1988" i="2"/>
  <c r="AA1992" i="2"/>
  <c r="AA2003" i="2"/>
  <c r="AA2011" i="2"/>
  <c r="AA2020" i="2"/>
  <c r="AA2027" i="2"/>
  <c r="AA2047" i="2"/>
  <c r="AA2082" i="2"/>
  <c r="AA2084" i="2"/>
  <c r="AA2113" i="2"/>
  <c r="AA2087" i="2"/>
  <c r="AA2145" i="2"/>
  <c r="AA2148" i="2"/>
  <c r="AA2175" i="2"/>
  <c r="AA2181" i="2"/>
  <c r="AA1926" i="2"/>
  <c r="AA1935" i="2"/>
  <c r="AA1942" i="2"/>
  <c r="AA1951" i="2"/>
  <c r="AA1943" i="2"/>
  <c r="AA1964" i="2"/>
  <c r="AA1973" i="2"/>
  <c r="AA1980" i="2"/>
  <c r="AA1986" i="2"/>
  <c r="AA1993" i="2"/>
  <c r="AA2005" i="2"/>
  <c r="AA2012" i="2"/>
  <c r="AA2021" i="2"/>
  <c r="AA2028" i="2"/>
  <c r="AA2261" i="2"/>
  <c r="AA2269" i="2"/>
  <c r="AA2006" i="2"/>
  <c r="AA2013" i="2"/>
  <c r="AA2022" i="2"/>
  <c r="AA2030" i="2"/>
  <c r="AA2033" i="2"/>
  <c r="AA2034" i="2"/>
  <c r="AA2044" i="2"/>
  <c r="AA2052" i="2"/>
  <c r="AA2055" i="2"/>
  <c r="AA2060" i="2"/>
  <c r="AA2088" i="2"/>
  <c r="AA2093" i="2"/>
  <c r="AA2121" i="2"/>
  <c r="AA2120" i="2"/>
  <c r="AA2151" i="2"/>
  <c r="AA2156" i="2"/>
  <c r="AA2183" i="2"/>
  <c r="AA2037" i="2"/>
  <c r="AA2045" i="2"/>
  <c r="AA2053" i="2"/>
  <c r="AA2061" i="2"/>
  <c r="AA2069" i="2"/>
  <c r="AA2077" i="2"/>
  <c r="AA2085" i="2"/>
  <c r="AA2094" i="2"/>
  <c r="AA2103" i="2"/>
  <c r="AA2111" i="2"/>
  <c r="AA2117" i="2"/>
  <c r="AA2125" i="2"/>
  <c r="AA2133" i="2"/>
  <c r="AA2139" i="2"/>
  <c r="AA2149" i="2"/>
  <c r="AA2157" i="2"/>
  <c r="AA2165" i="2"/>
  <c r="AA2173" i="2"/>
  <c r="AA2177" i="2"/>
  <c r="AA2184" i="2"/>
  <c r="AA2190" i="2"/>
  <c r="AA2206" i="2"/>
  <c r="AA2222" i="2"/>
  <c r="AA2246" i="2"/>
  <c r="AA2309" i="2"/>
  <c r="AA2038" i="2"/>
  <c r="AA2046" i="2"/>
  <c r="AA2054" i="2"/>
  <c r="AA2062" i="2"/>
  <c r="AA2070" i="2"/>
  <c r="AA2081" i="2"/>
  <c r="AA2086" i="2"/>
  <c r="AA2095" i="2"/>
  <c r="AA2101" i="2"/>
  <c r="AA2112" i="2"/>
  <c r="AA2118" i="2"/>
  <c r="AA2126" i="2"/>
  <c r="AA2134" i="2"/>
  <c r="AA2142" i="2"/>
  <c r="AA2150" i="2"/>
  <c r="AA2158" i="2"/>
  <c r="AA2166" i="2"/>
  <c r="AA2174" i="2"/>
  <c r="AA2182" i="2"/>
  <c r="AA2193" i="2"/>
  <c r="AA2214" i="2"/>
  <c r="AA2221" i="2"/>
  <c r="AA2226" i="2"/>
  <c r="AA2285" i="2"/>
  <c r="AA2379" i="2"/>
  <c r="AA2048" i="2"/>
  <c r="AA2056" i="2"/>
  <c r="AA2064" i="2"/>
  <c r="AA2072" i="2"/>
  <c r="AA2083" i="2"/>
  <c r="AA2090" i="2"/>
  <c r="AA2098" i="2"/>
  <c r="AA2105" i="2"/>
  <c r="AA2109" i="2"/>
  <c r="AA2122" i="2"/>
  <c r="AA2127" i="2"/>
  <c r="AA2136" i="2"/>
  <c r="AA2144" i="2"/>
  <c r="AA2152" i="2"/>
  <c r="AA2160" i="2"/>
  <c r="AA2168" i="2"/>
  <c r="AA2176" i="2"/>
  <c r="AA2201" i="2"/>
  <c r="AA2218" i="2"/>
  <c r="AA2230" i="2"/>
  <c r="AA2236" i="2"/>
  <c r="AA2302" i="2"/>
  <c r="AA2456" i="2"/>
  <c r="AA2057" i="2"/>
  <c r="AA2065" i="2"/>
  <c r="AA2073" i="2"/>
  <c r="AA2078" i="2"/>
  <c r="AA2089" i="2"/>
  <c r="AA2099" i="2"/>
  <c r="AA2106" i="2"/>
  <c r="AA2114" i="2"/>
  <c r="AA2123" i="2"/>
  <c r="AA2128" i="2"/>
  <c r="AA2137" i="2"/>
  <c r="AA2146" i="2"/>
  <c r="AA2153" i="2"/>
  <c r="AA2161" i="2"/>
  <c r="AA2169" i="2"/>
  <c r="AA2178" i="2"/>
  <c r="AA2186" i="2"/>
  <c r="AA2198" i="2"/>
  <c r="AA2210" i="2"/>
  <c r="AA2277" i="2"/>
  <c r="AA2347" i="2"/>
  <c r="AA2032" i="2"/>
  <c r="AA2042" i="2"/>
  <c r="AA2050" i="2"/>
  <c r="AA2058" i="2"/>
  <c r="AA2066" i="2"/>
  <c r="AA2074" i="2"/>
  <c r="AA2079" i="2"/>
  <c r="AA2091" i="2"/>
  <c r="AA2100" i="2"/>
  <c r="AA2107" i="2"/>
  <c r="AA2115" i="2"/>
  <c r="AA2124" i="2"/>
  <c r="AA2130" i="2"/>
  <c r="AA2138" i="2"/>
  <c r="AA2143" i="2"/>
  <c r="AA2154" i="2"/>
  <c r="AA2162" i="2"/>
  <c r="AA2170" i="2"/>
  <c r="AA2179" i="2"/>
  <c r="AA2189" i="2"/>
  <c r="AA2205" i="2"/>
  <c r="AA2253" i="2"/>
  <c r="AA2317" i="2"/>
  <c r="AA2352" i="2"/>
  <c r="AA2051" i="2"/>
  <c r="AA2059" i="2"/>
  <c r="AA2067" i="2"/>
  <c r="AA2075" i="2"/>
  <c r="AA2080" i="2"/>
  <c r="AA2092" i="2"/>
  <c r="AA2097" i="2"/>
  <c r="AA2108" i="2"/>
  <c r="AA2116" i="2"/>
  <c r="AA2119" i="2"/>
  <c r="AA2131" i="2"/>
  <c r="AA2141" i="2"/>
  <c r="AA2147" i="2"/>
  <c r="AA2155" i="2"/>
  <c r="AA2163" i="2"/>
  <c r="AA2171" i="2"/>
  <c r="AA2180" i="2"/>
  <c r="AA2185" i="2"/>
  <c r="AA2202" i="2"/>
  <c r="AA2293" i="2"/>
  <c r="AA2188" i="2"/>
  <c r="AA2196" i="2"/>
  <c r="AA2204" i="2"/>
  <c r="AA2212" i="2"/>
  <c r="AA2220" i="2"/>
  <c r="AA2229" i="2"/>
  <c r="AA2238" i="2"/>
  <c r="AA2243" i="2"/>
  <c r="AA2252" i="2"/>
  <c r="AA2260" i="2"/>
  <c r="AA2268" i="2"/>
  <c r="AA2276" i="2"/>
  <c r="AA2284" i="2"/>
  <c r="AA2292" i="2"/>
  <c r="AA2301" i="2"/>
  <c r="AA2305" i="2"/>
  <c r="AA2316" i="2"/>
  <c r="AA2326" i="2"/>
  <c r="AA2332" i="2"/>
  <c r="AA2344" i="2"/>
  <c r="AA2416" i="2"/>
  <c r="AA2478" i="2"/>
  <c r="AA2231" i="2"/>
  <c r="AA2240" i="2"/>
  <c r="AA2247" i="2"/>
  <c r="AA2254" i="2"/>
  <c r="AA2262" i="2"/>
  <c r="AA2270" i="2"/>
  <c r="AA2278" i="2"/>
  <c r="AA2286" i="2"/>
  <c r="AA2294" i="2"/>
  <c r="AA2303" i="2"/>
  <c r="AA2310" i="2"/>
  <c r="AA2318" i="2"/>
  <c r="AA2323" i="2"/>
  <c r="AA2334" i="2"/>
  <c r="AA2339" i="2"/>
  <c r="AA2432" i="2"/>
  <c r="AA2488" i="2"/>
  <c r="AA2653" i="2"/>
  <c r="AA2191" i="2"/>
  <c r="AA2199" i="2"/>
  <c r="AA2207" i="2"/>
  <c r="AA2216" i="2"/>
  <c r="AA2223" i="2"/>
  <c r="AA2232" i="2"/>
  <c r="AA2239" i="2"/>
  <c r="AA2248" i="2"/>
  <c r="AA2257" i="2"/>
  <c r="AA2263" i="2"/>
  <c r="AA2271" i="2"/>
  <c r="AA2279" i="2"/>
  <c r="AA2287" i="2"/>
  <c r="AA2297" i="2"/>
  <c r="AA2295" i="2"/>
  <c r="AA2311" i="2"/>
  <c r="AA2319" i="2"/>
  <c r="AA2324" i="2"/>
  <c r="AA2335" i="2"/>
  <c r="AA2355" i="2"/>
  <c r="AA2360" i="2"/>
  <c r="AA2387" i="2"/>
  <c r="AA2392" i="2"/>
  <c r="AA2406" i="2"/>
  <c r="AA2472" i="2"/>
  <c r="AA2530" i="2"/>
  <c r="AA2192" i="2"/>
  <c r="AA2200" i="2"/>
  <c r="AA2208" i="2"/>
  <c r="AA2215" i="2"/>
  <c r="AA2224" i="2"/>
  <c r="AA2233" i="2"/>
  <c r="AA2241" i="2"/>
  <c r="AA2249" i="2"/>
  <c r="AA2258" i="2"/>
  <c r="AA2264" i="2"/>
  <c r="AA2272" i="2"/>
  <c r="AA2280" i="2"/>
  <c r="AA2288" i="2"/>
  <c r="AA2296" i="2"/>
  <c r="AA2304" i="2"/>
  <c r="AA2312" i="2"/>
  <c r="AA2320" i="2"/>
  <c r="AA2328" i="2"/>
  <c r="AA2336" i="2"/>
  <c r="AA2447" i="2"/>
  <c r="AA2209" i="2"/>
  <c r="AA2217" i="2"/>
  <c r="AA2225" i="2"/>
  <c r="AA2234" i="2"/>
  <c r="AA2242" i="2"/>
  <c r="AA2250" i="2"/>
  <c r="AA2255" i="2"/>
  <c r="AA2265" i="2"/>
  <c r="AA2273" i="2"/>
  <c r="AA2281" i="2"/>
  <c r="AA2289" i="2"/>
  <c r="AA2298" i="2"/>
  <c r="AA2306" i="2"/>
  <c r="AA2313" i="2"/>
  <c r="AA2321" i="2"/>
  <c r="AA2329" i="2"/>
  <c r="AA2337" i="2"/>
  <c r="AA2363" i="2"/>
  <c r="AA2367" i="2"/>
  <c r="AA2395" i="2"/>
  <c r="AA2424" i="2"/>
  <c r="AA2598" i="2"/>
  <c r="AA2235" i="2"/>
  <c r="AA2228" i="2"/>
  <c r="AA2245" i="2"/>
  <c r="AA2256" i="2"/>
  <c r="AA2266" i="2"/>
  <c r="AA2274" i="2"/>
  <c r="AA2282" i="2"/>
  <c r="AA2290" i="2"/>
  <c r="AA2299" i="2"/>
  <c r="AA2307" i="2"/>
  <c r="AA2314" i="2"/>
  <c r="AA2322" i="2"/>
  <c r="AA2330" i="2"/>
  <c r="AA2400" i="2"/>
  <c r="AA2464" i="2"/>
  <c r="AA2187" i="2"/>
  <c r="AA2197" i="2"/>
  <c r="AA2203" i="2"/>
  <c r="AA2211" i="2"/>
  <c r="AA2219" i="2"/>
  <c r="AA2227" i="2"/>
  <c r="AA2237" i="2"/>
  <c r="AA2244" i="2"/>
  <c r="AA2251" i="2"/>
  <c r="AA2259" i="2"/>
  <c r="AA2267" i="2"/>
  <c r="AA2275" i="2"/>
  <c r="AA2283" i="2"/>
  <c r="AA2291" i="2"/>
  <c r="AA2300" i="2"/>
  <c r="AA2308" i="2"/>
  <c r="AA2315" i="2"/>
  <c r="AA2325" i="2"/>
  <c r="AA2331" i="2"/>
  <c r="AA2338" i="2"/>
  <c r="AA2345" i="2"/>
  <c r="AA2371" i="2"/>
  <c r="AA2376" i="2"/>
  <c r="AA2440" i="2"/>
  <c r="AA2786" i="2"/>
  <c r="AA2351" i="2"/>
  <c r="AA2359" i="2"/>
  <c r="AA2368" i="2"/>
  <c r="AA2375" i="2"/>
  <c r="AA2383" i="2"/>
  <c r="AA2391" i="2"/>
  <c r="AA2399" i="2"/>
  <c r="AA2409" i="2"/>
  <c r="AA2414" i="2"/>
  <c r="AA2423" i="2"/>
  <c r="AA2431" i="2"/>
  <c r="AA2439" i="2"/>
  <c r="AA2448" i="2"/>
  <c r="AA2455" i="2"/>
  <c r="AA2463" i="2"/>
  <c r="AA2469" i="2"/>
  <c r="AA2480" i="2"/>
  <c r="AA2481" i="2"/>
  <c r="AA2514" i="2"/>
  <c r="AA2632" i="2"/>
  <c r="AA2343" i="2"/>
  <c r="AA2353" i="2"/>
  <c r="AA2361" i="2"/>
  <c r="AA2369" i="2"/>
  <c r="AA2377" i="2"/>
  <c r="AA2385" i="2"/>
  <c r="AA2393" i="2"/>
  <c r="AA2401" i="2"/>
  <c r="AA2407" i="2"/>
  <c r="AA2417" i="2"/>
  <c r="AA2425" i="2"/>
  <c r="AA2433" i="2"/>
  <c r="AA2441" i="2"/>
  <c r="AA2449" i="2"/>
  <c r="AA2457" i="2"/>
  <c r="AA2465" i="2"/>
  <c r="AA2473" i="2"/>
  <c r="AA2482" i="2"/>
  <c r="AA2495" i="2"/>
  <c r="AA2508" i="2"/>
  <c r="AA2510" i="2"/>
  <c r="AA2566" i="2"/>
  <c r="AA2622" i="2"/>
  <c r="AA2708" i="2"/>
  <c r="AA2346" i="2"/>
  <c r="AA2354" i="2"/>
  <c r="AA2362" i="2"/>
  <c r="AA2370" i="2"/>
  <c r="AA2378" i="2"/>
  <c r="AA2386" i="2"/>
  <c r="AA2394" i="2"/>
  <c r="AA2403" i="2"/>
  <c r="AA2411" i="2"/>
  <c r="AA2418" i="2"/>
  <c r="AA2426" i="2"/>
  <c r="AA2436" i="2"/>
  <c r="AA2442" i="2"/>
  <c r="AA2450" i="2"/>
  <c r="AA2458" i="2"/>
  <c r="AA2466" i="2"/>
  <c r="AA2474" i="2"/>
  <c r="AA2483" i="2"/>
  <c r="AA2487" i="2"/>
  <c r="AA2502" i="2"/>
  <c r="AA2520" i="2"/>
  <c r="AA2589" i="2"/>
  <c r="AA2404" i="2"/>
  <c r="AA2412" i="2"/>
  <c r="AA2419" i="2"/>
  <c r="AA2427" i="2"/>
  <c r="AA2438" i="2"/>
  <c r="AA2443" i="2"/>
  <c r="AA2451" i="2"/>
  <c r="AA2459" i="2"/>
  <c r="AA2467" i="2"/>
  <c r="AA2475" i="2"/>
  <c r="AA2484" i="2"/>
  <c r="AA2491" i="2"/>
  <c r="AA2494" i="2"/>
  <c r="AA2506" i="2"/>
  <c r="AA2519" i="2"/>
  <c r="AA2526" i="2"/>
  <c r="AA2557" i="2"/>
  <c r="AA2646" i="2"/>
  <c r="AA2670" i="2"/>
  <c r="AA2707" i="2"/>
  <c r="AA2340" i="2"/>
  <c r="AA2348" i="2"/>
  <c r="AA2356" i="2"/>
  <c r="AA2364" i="2"/>
  <c r="AA2372" i="2"/>
  <c r="AA2381" i="2"/>
  <c r="AA2388" i="2"/>
  <c r="AA2396" i="2"/>
  <c r="AA2402" i="2"/>
  <c r="AA2413" i="2"/>
  <c r="AA2420" i="2"/>
  <c r="AA2428" i="2"/>
  <c r="AA2437" i="2"/>
  <c r="AA2445" i="2"/>
  <c r="AA2452" i="2"/>
  <c r="AA2460" i="2"/>
  <c r="AA2468" i="2"/>
  <c r="AA2476" i="2"/>
  <c r="AA2485" i="2"/>
  <c r="AA2493" i="2"/>
  <c r="AA2497" i="2"/>
  <c r="AA2518" i="2"/>
  <c r="AA2524" i="2"/>
  <c r="AA2613" i="2"/>
  <c r="AA2637" i="2"/>
  <c r="AA2341" i="2"/>
  <c r="AA2349" i="2"/>
  <c r="AA2357" i="2"/>
  <c r="AA2366" i="2"/>
  <c r="AA2373" i="2"/>
  <c r="AA2382" i="2"/>
  <c r="AA2389" i="2"/>
  <c r="AA2397" i="2"/>
  <c r="AA2405" i="2"/>
  <c r="AA2410" i="2"/>
  <c r="AA2421" i="2"/>
  <c r="AA2429" i="2"/>
  <c r="AA2434" i="2"/>
  <c r="AA2444" i="2"/>
  <c r="AA2453" i="2"/>
  <c r="AA2461" i="2"/>
  <c r="AA2470" i="2"/>
  <c r="AA2477" i="2"/>
  <c r="AA2486" i="2"/>
  <c r="AA2500" i="2"/>
  <c r="AA2503" i="2"/>
  <c r="AA2516" i="2"/>
  <c r="AA2582" i="2"/>
  <c r="AA2605" i="2"/>
  <c r="AA2695" i="2"/>
  <c r="AA2342" i="2"/>
  <c r="AA2350" i="2"/>
  <c r="AA2358" i="2"/>
  <c r="AA2365" i="2"/>
  <c r="AA2374" i="2"/>
  <c r="AA2380" i="2"/>
  <c r="AA2390" i="2"/>
  <c r="AA2398" i="2"/>
  <c r="AA2408" i="2"/>
  <c r="AA2415" i="2"/>
  <c r="AA2422" i="2"/>
  <c r="AA2430" i="2"/>
  <c r="AA2435" i="2"/>
  <c r="AA2446" i="2"/>
  <c r="AA2454" i="2"/>
  <c r="AA2462" i="2"/>
  <c r="AA2471" i="2"/>
  <c r="AA2479" i="2"/>
  <c r="AA2509" i="2"/>
  <c r="AA2548" i="2"/>
  <c r="AA2574" i="2"/>
  <c r="AA2662" i="2"/>
  <c r="AA2492" i="2"/>
  <c r="AA2501" i="2"/>
  <c r="AA2504" i="2"/>
  <c r="AA2517" i="2"/>
  <c r="AA2525" i="2"/>
  <c r="AA2675" i="2"/>
  <c r="AA2700" i="2"/>
  <c r="AA2701" i="2"/>
  <c r="AA2740" i="2"/>
  <c r="AA2725" i="2"/>
  <c r="AA2771" i="2"/>
  <c r="AA2499" i="2"/>
  <c r="AA2511" i="2"/>
  <c r="AA2513" i="2"/>
  <c r="AA2549" i="2"/>
  <c r="AA2565" i="2"/>
  <c r="AA2583" i="2"/>
  <c r="AA2595" i="2"/>
  <c r="AA2614" i="2"/>
  <c r="AA2631" i="2"/>
  <c r="AA2647" i="2"/>
  <c r="AA2661" i="2"/>
  <c r="AA2756" i="2"/>
  <c r="AA2489" i="2"/>
  <c r="AA2496" i="2"/>
  <c r="AA2505" i="2"/>
  <c r="AA2512" i="2"/>
  <c r="AA2521" i="2"/>
  <c r="AA2929" i="2"/>
  <c r="AA2522" i="2"/>
  <c r="AA2532" i="2"/>
  <c r="AA2534" i="2"/>
  <c r="AA2541" i="2"/>
  <c r="AA2542" i="2"/>
  <c r="AA2558" i="2"/>
  <c r="AA2573" i="2"/>
  <c r="AA2590" i="2"/>
  <c r="AA2604" i="2"/>
  <c r="AA2620" i="2"/>
  <c r="AA2638" i="2"/>
  <c r="AA2654" i="2"/>
  <c r="AA2669" i="2"/>
  <c r="AA2684" i="2"/>
  <c r="AA2490" i="2"/>
  <c r="AA2498" i="2"/>
  <c r="AA2507" i="2"/>
  <c r="AA2515" i="2"/>
  <c r="AA2523" i="2"/>
  <c r="AA2528" i="2"/>
  <c r="AA2533" i="2"/>
  <c r="AA2543" i="2"/>
  <c r="AA2551" i="2"/>
  <c r="AA2559" i="2"/>
  <c r="AA2567" i="2"/>
  <c r="AA2576" i="2"/>
  <c r="AA2584" i="2"/>
  <c r="AA2591" i="2"/>
  <c r="AA2599" i="2"/>
  <c r="AA2607" i="2"/>
  <c r="AA2615" i="2"/>
  <c r="AA2625" i="2"/>
  <c r="AA2629" i="2"/>
  <c r="AA2639" i="2"/>
  <c r="AA2648" i="2"/>
  <c r="AA2655" i="2"/>
  <c r="AA2663" i="2"/>
  <c r="AA2672" i="2"/>
  <c r="AA2676" i="2"/>
  <c r="AA2681" i="2"/>
  <c r="AA2686" i="2"/>
  <c r="AA2692" i="2"/>
  <c r="AA2529" i="2"/>
  <c r="AA2535" i="2"/>
  <c r="AA2544" i="2"/>
  <c r="AA2552" i="2"/>
  <c r="AA2561" i="2"/>
  <c r="AA2568" i="2"/>
  <c r="AA2577" i="2"/>
  <c r="AA2585" i="2"/>
  <c r="AA2592" i="2"/>
  <c r="AA2600" i="2"/>
  <c r="AA2608" i="2"/>
  <c r="AA2616" i="2"/>
  <c r="AA2626" i="2"/>
  <c r="AA2630" i="2"/>
  <c r="AA2640" i="2"/>
  <c r="AA2645" i="2"/>
  <c r="AA2656" i="2"/>
  <c r="AA2664" i="2"/>
  <c r="AA2714" i="2"/>
  <c r="AA2732" i="2"/>
  <c r="AA2745" i="2"/>
  <c r="AA2764" i="2"/>
  <c r="AA2536" i="2"/>
  <c r="AA2545" i="2"/>
  <c r="AA2553" i="2"/>
  <c r="AA2562" i="2"/>
  <c r="AA2569" i="2"/>
  <c r="AA2578" i="2"/>
  <c r="AA2586" i="2"/>
  <c r="AA2593" i="2"/>
  <c r="AA2603" i="2"/>
  <c r="AA2609" i="2"/>
  <c r="AA2617" i="2"/>
  <c r="AA2623" i="2"/>
  <c r="AA2633" i="2"/>
  <c r="AA2641" i="2"/>
  <c r="AA2649" i="2"/>
  <c r="AA2657" i="2"/>
  <c r="AA2665" i="2"/>
  <c r="AA2671" i="2"/>
  <c r="AA2678" i="2"/>
  <c r="AA2682" i="2"/>
  <c r="AA2687" i="2"/>
  <c r="AA2779" i="2"/>
  <c r="AA2806" i="2"/>
  <c r="AA2531" i="2"/>
  <c r="AA2538" i="2"/>
  <c r="AA2537" i="2"/>
  <c r="AA2554" i="2"/>
  <c r="AA2560" i="2"/>
  <c r="AA2570" i="2"/>
  <c r="AA2575" i="2"/>
  <c r="AA2587" i="2"/>
  <c r="AA2594" i="2"/>
  <c r="AA2601" i="2"/>
  <c r="AA2610" i="2"/>
  <c r="AA2618" i="2"/>
  <c r="AA2624" i="2"/>
  <c r="AA2634" i="2"/>
  <c r="AA2642" i="2"/>
  <c r="AA2650" i="2"/>
  <c r="AA2658" i="2"/>
  <c r="AA2666" i="2"/>
  <c r="AA2724" i="2"/>
  <c r="AA2736" i="2"/>
  <c r="AA2755" i="2"/>
  <c r="AA2772" i="2"/>
  <c r="AA2845" i="2"/>
  <c r="AA2893" i="2"/>
  <c r="AA2539" i="2"/>
  <c r="AA2546" i="2"/>
  <c r="AA2555" i="2"/>
  <c r="AA2563" i="2"/>
  <c r="AA2571" i="2"/>
  <c r="AA2580" i="2"/>
  <c r="AA2588" i="2"/>
  <c r="AA2596" i="2"/>
  <c r="AA2602" i="2"/>
  <c r="AA2611" i="2"/>
  <c r="AA2619" i="2"/>
  <c r="AA2627" i="2"/>
  <c r="AA2635" i="2"/>
  <c r="AA2643" i="2"/>
  <c r="AA2651" i="2"/>
  <c r="AA2659" i="2"/>
  <c r="AA2667" i="2"/>
  <c r="AA2674" i="2"/>
  <c r="AA2679" i="2"/>
  <c r="AA2683" i="2"/>
  <c r="AA2691" i="2"/>
  <c r="AA2702" i="2"/>
  <c r="AA2527" i="2"/>
  <c r="AA2540" i="2"/>
  <c r="AA2547" i="2"/>
  <c r="AA2556" i="2"/>
  <c r="AA2564" i="2"/>
  <c r="AA2572" i="2"/>
  <c r="AA2581" i="2"/>
  <c r="AA2579" i="2"/>
  <c r="AA2597" i="2"/>
  <c r="AA2606" i="2"/>
  <c r="AA2612" i="2"/>
  <c r="AA2621" i="2"/>
  <c r="AA2628" i="2"/>
  <c r="AA2636" i="2"/>
  <c r="AA2644" i="2"/>
  <c r="AA2652" i="2"/>
  <c r="AA2660" i="2"/>
  <c r="AA2668" i="2"/>
  <c r="AA2694" i="2"/>
  <c r="AA2716" i="2"/>
  <c r="AA2731" i="2"/>
  <c r="AA2748" i="2"/>
  <c r="AA2761" i="2"/>
  <c r="AA2840" i="2"/>
  <c r="AA2677" i="2"/>
  <c r="AA2685" i="2"/>
  <c r="AA2693" i="2"/>
  <c r="AA2697" i="2"/>
  <c r="AA2709" i="2"/>
  <c r="AA2717" i="2"/>
  <c r="AA2723" i="2"/>
  <c r="AA2733" i="2"/>
  <c r="AA2742" i="2"/>
  <c r="AA2749" i="2"/>
  <c r="AA2757" i="2"/>
  <c r="AA2765" i="2"/>
  <c r="AA2773" i="2"/>
  <c r="AA2776" i="2"/>
  <c r="AA2783" i="2"/>
  <c r="AA2799" i="2"/>
  <c r="AA2814" i="2"/>
  <c r="AA2835" i="2"/>
  <c r="AA2877" i="2"/>
  <c r="AA2910" i="2"/>
  <c r="AA2710" i="2"/>
  <c r="AA2718" i="2"/>
  <c r="AA2726" i="2"/>
  <c r="AA2734" i="2"/>
  <c r="AA2743" i="2"/>
  <c r="AA2751" i="2"/>
  <c r="AA2758" i="2"/>
  <c r="AA2766" i="2"/>
  <c r="AA2774" i="2"/>
  <c r="AA2703" i="2"/>
  <c r="AA2711" i="2"/>
  <c r="AA2719" i="2"/>
  <c r="AA2727" i="2"/>
  <c r="AA2735" i="2"/>
  <c r="AA2744" i="2"/>
  <c r="AA2750" i="2"/>
  <c r="AA2759" i="2"/>
  <c r="AA2767" i="2"/>
  <c r="AA2775" i="2"/>
  <c r="AA2778" i="2"/>
  <c r="AA2793" i="2"/>
  <c r="AA2807" i="2"/>
  <c r="AA2821" i="2"/>
  <c r="AA2832" i="2"/>
  <c r="AA2831" i="2"/>
  <c r="AA2928" i="2"/>
  <c r="AA2673" i="2"/>
  <c r="AA2680" i="2"/>
  <c r="AA2688" i="2"/>
  <c r="AA2696" i="2"/>
  <c r="AA2704" i="2"/>
  <c r="AA2712" i="2"/>
  <c r="AA2720" i="2"/>
  <c r="AA2728" i="2"/>
  <c r="AA2737" i="2"/>
  <c r="AA2741" i="2"/>
  <c r="AA2752" i="2"/>
  <c r="AA2760" i="2"/>
  <c r="AA2768" i="2"/>
  <c r="AA2689" i="2"/>
  <c r="AA2698" i="2"/>
  <c r="AA2705" i="2"/>
  <c r="AA2713" i="2"/>
  <c r="AA2721" i="2"/>
  <c r="AA2730" i="2"/>
  <c r="AA2738" i="2"/>
  <c r="AA2746" i="2"/>
  <c r="AA2753" i="2"/>
  <c r="AA2762" i="2"/>
  <c r="AA2769" i="2"/>
  <c r="AA2782" i="2"/>
  <c r="AA2798" i="2"/>
  <c r="AA2816" i="2"/>
  <c r="AA2853" i="2"/>
  <c r="AA2690" i="2"/>
  <c r="AA2699" i="2"/>
  <c r="AA2706" i="2"/>
  <c r="AA2715" i="2"/>
  <c r="AA2722" i="2"/>
  <c r="AA2729" i="2"/>
  <c r="AA2739" i="2"/>
  <c r="AA2747" i="2"/>
  <c r="AA2754" i="2"/>
  <c r="AA2763" i="2"/>
  <c r="AA2770" i="2"/>
  <c r="AA2777" i="2"/>
  <c r="AA2785" i="2"/>
  <c r="AA2790" i="2"/>
  <c r="AA2791" i="2"/>
  <c r="AA2784" i="2"/>
  <c r="AA2792" i="2"/>
  <c r="AA2800" i="2"/>
  <c r="AA2808" i="2"/>
  <c r="AA2817" i="2"/>
  <c r="AA2844" i="2"/>
  <c r="AA2847" i="2"/>
  <c r="AA2885" i="2"/>
  <c r="AA2900" i="2"/>
  <c r="AA2936" i="2"/>
  <c r="AA2937" i="2"/>
  <c r="AA2801" i="2"/>
  <c r="AA2809" i="2"/>
  <c r="AA2815" i="2"/>
  <c r="AA2823" i="2"/>
  <c r="AA2825" i="2"/>
  <c r="AA2824" i="2"/>
  <c r="AA2836" i="2"/>
  <c r="AA2843" i="2"/>
  <c r="AA2852" i="2"/>
  <c r="AA2869" i="2"/>
  <c r="AA2909" i="2"/>
  <c r="AA2794" i="2"/>
  <c r="AA2802" i="2"/>
  <c r="AA2810" i="2"/>
  <c r="AA2818" i="2"/>
  <c r="AA2842" i="2"/>
  <c r="AA2851" i="2"/>
  <c r="AA2861" i="2"/>
  <c r="AA2866" i="2"/>
  <c r="AA2867" i="2"/>
  <c r="AA2876" i="2"/>
  <c r="AA2894" i="2"/>
  <c r="AA2917" i="2"/>
  <c r="AA2787" i="2"/>
  <c r="AA2795" i="2"/>
  <c r="AA2804" i="2"/>
  <c r="AA2811" i="2"/>
  <c r="AA2819" i="2"/>
  <c r="AA2829" i="2"/>
  <c r="AA2826" i="2"/>
  <c r="AA2838" i="2"/>
  <c r="AA2850" i="2"/>
  <c r="AA2859" i="2"/>
  <c r="AA2860" i="2"/>
  <c r="AA2901" i="2"/>
  <c r="AA2905" i="2"/>
  <c r="AA2922" i="2"/>
  <c r="AA2780" i="2"/>
  <c r="AA2788" i="2"/>
  <c r="AA2796" i="2"/>
  <c r="AA2805" i="2"/>
  <c r="AA2812" i="2"/>
  <c r="AA2884" i="2"/>
  <c r="AA2920" i="2"/>
  <c r="AA2961" i="2"/>
  <c r="AA2964" i="2"/>
  <c r="AA2781" i="2"/>
  <c r="AA2789" i="2"/>
  <c r="AA2797" i="2"/>
  <c r="AA2803" i="2"/>
  <c r="AA2813" i="2"/>
  <c r="AA2820" i="2"/>
  <c r="AA2827" i="2"/>
  <c r="AA2834" i="2"/>
  <c r="AA2839" i="2"/>
  <c r="AA2930" i="2"/>
  <c r="AA2822" i="2"/>
  <c r="AA2828" i="2"/>
  <c r="AA2837" i="2"/>
  <c r="AA2846" i="2"/>
  <c r="AA2854" i="2"/>
  <c r="AA2862" i="2"/>
  <c r="AA2870" i="2"/>
  <c r="AA2878" i="2"/>
  <c r="AA2887" i="2"/>
  <c r="AA2895" i="2"/>
  <c r="AA3002" i="2"/>
  <c r="AA2855" i="2"/>
  <c r="AA2863" i="2"/>
  <c r="AA2871" i="2"/>
  <c r="AA2879" i="2"/>
  <c r="AA2888" i="2"/>
  <c r="AA2896" i="2"/>
  <c r="AA2902" i="2"/>
  <c r="AA2550" i="2"/>
  <c r="AA2915" i="2"/>
  <c r="AA2954" i="2"/>
  <c r="AA2989" i="2"/>
  <c r="AA2848" i="2"/>
  <c r="AA2856" i="2"/>
  <c r="AA2864" i="2"/>
  <c r="AA2872" i="2"/>
  <c r="AA2880" i="2"/>
  <c r="AA2889" i="2"/>
  <c r="AA2890" i="2"/>
  <c r="AA3035" i="2"/>
  <c r="AA3038" i="2"/>
  <c r="AA2830" i="2"/>
  <c r="AA2833" i="2"/>
  <c r="AA2841" i="2"/>
  <c r="AA2849" i="2"/>
  <c r="AA2857" i="2"/>
  <c r="AA2865" i="2"/>
  <c r="AA2873" i="2"/>
  <c r="AA2881" i="2"/>
  <c r="AA2886" i="2"/>
  <c r="AA2897" i="2"/>
  <c r="AA2906" i="2"/>
  <c r="AA2912" i="2"/>
  <c r="AA2914" i="2"/>
  <c r="AA2921" i="2"/>
  <c r="AA2962" i="2"/>
  <c r="AA3020" i="2"/>
  <c r="AA2858" i="2"/>
  <c r="AA2868" i="2"/>
  <c r="AA2874" i="2"/>
  <c r="AA2882" i="2"/>
  <c r="AA2891" i="2"/>
  <c r="AA2898" i="2"/>
  <c r="AA2947" i="2"/>
  <c r="AA2875" i="2"/>
  <c r="AA2883" i="2"/>
  <c r="AA2892" i="2"/>
  <c r="AA2899" i="2"/>
  <c r="AA2904" i="2"/>
  <c r="AA2908" i="2"/>
  <c r="AA2913" i="2"/>
  <c r="AA2918" i="2"/>
  <c r="AA2938" i="2"/>
  <c r="AA2945" i="2"/>
  <c r="AA2944" i="2"/>
  <c r="AA2953" i="2"/>
  <c r="AA2967" i="2"/>
  <c r="AA2907" i="2"/>
  <c r="AA2916" i="2"/>
  <c r="AA2923" i="2"/>
  <c r="AA2931" i="2"/>
  <c r="AA2939" i="2"/>
  <c r="AA2948" i="2"/>
  <c r="AA2955" i="2"/>
  <c r="AA2963" i="2"/>
  <c r="AA2978" i="2"/>
  <c r="AA3100" i="2"/>
  <c r="AA2924" i="2"/>
  <c r="AA2932" i="2"/>
  <c r="AA2940" i="2"/>
  <c r="AA2949" i="2"/>
  <c r="AA2956" i="2"/>
  <c r="AA2968" i="2"/>
  <c r="AA2973" i="2"/>
  <c r="AA2995" i="2"/>
  <c r="AA3010" i="2"/>
  <c r="AA3028" i="2"/>
  <c r="AA2925" i="2"/>
  <c r="AA2933" i="2"/>
  <c r="AA2941" i="2"/>
  <c r="AA2950" i="2"/>
  <c r="AA2957" i="2"/>
  <c r="AA2966" i="2"/>
  <c r="AA3047" i="2"/>
  <c r="AA3076" i="2"/>
  <c r="AA2903" i="2"/>
  <c r="AA2911" i="2"/>
  <c r="AA2919" i="2"/>
  <c r="AA2926" i="2"/>
  <c r="AA2934" i="2"/>
  <c r="AA2942" i="2"/>
  <c r="AA2946" i="2"/>
  <c r="AA2958" i="2"/>
  <c r="AA2970" i="2"/>
  <c r="AA2974" i="2"/>
  <c r="AA2986" i="2"/>
  <c r="AA3003" i="2"/>
  <c r="AA3019" i="2"/>
  <c r="AA2927" i="2"/>
  <c r="AA2935" i="2"/>
  <c r="AA2943" i="2"/>
  <c r="AA2951" i="2"/>
  <c r="AA2959" i="2"/>
  <c r="AA3063" i="2"/>
  <c r="AA2952" i="2"/>
  <c r="AA2960" i="2"/>
  <c r="AA2965" i="2"/>
  <c r="AA2971" i="2"/>
  <c r="AA2979" i="2"/>
  <c r="AA2994" i="2"/>
  <c r="AA3011" i="2"/>
  <c r="AA3027" i="2"/>
  <c r="AA2972" i="2"/>
  <c r="AA2980" i="2"/>
  <c r="AA2987" i="2"/>
  <c r="AA2996" i="2"/>
  <c r="AA3005" i="2"/>
  <c r="AA3012" i="2"/>
  <c r="AA3016" i="2"/>
  <c r="AA3029" i="2"/>
  <c r="AA3041" i="2"/>
  <c r="AA3044" i="2"/>
  <c r="AA3071" i="2"/>
  <c r="AA2981" i="2"/>
  <c r="AA2988" i="2"/>
  <c r="AA2997" i="2"/>
  <c r="AA3006" i="2"/>
  <c r="AA3013" i="2"/>
  <c r="AA3021" i="2"/>
  <c r="AA3030" i="2"/>
  <c r="AA3039" i="2"/>
  <c r="AA3048" i="2"/>
  <c r="AA3093" i="2"/>
  <c r="AA2982" i="2"/>
  <c r="AA2990" i="2"/>
  <c r="AA2998" i="2"/>
  <c r="AA3004" i="2"/>
  <c r="AA3014" i="2"/>
  <c r="AA3022" i="2"/>
  <c r="AA3031" i="2"/>
  <c r="AA3036" i="2"/>
  <c r="AA3060" i="2"/>
  <c r="AA2975" i="2"/>
  <c r="AA2983" i="2"/>
  <c r="AA2991" i="2"/>
  <c r="AA2999" i="2"/>
  <c r="AA3007" i="2"/>
  <c r="AA3015" i="2"/>
  <c r="AA3023" i="2"/>
  <c r="AA3032" i="2"/>
  <c r="AA3045" i="2"/>
  <c r="AA3124" i="2"/>
  <c r="AA2976" i="2"/>
  <c r="AA2984" i="2"/>
  <c r="AA2992" i="2"/>
  <c r="AA3000" i="2"/>
  <c r="AA3008" i="2"/>
  <c r="AA3017" i="2"/>
  <c r="AA3024" i="2"/>
  <c r="AA3033" i="2"/>
  <c r="AA3053" i="2"/>
  <c r="AA3054" i="2"/>
  <c r="AA3070" i="2"/>
  <c r="AA3084" i="2"/>
  <c r="AA2969" i="2"/>
  <c r="AA2977" i="2"/>
  <c r="AA2985" i="2"/>
  <c r="AA2993" i="2"/>
  <c r="AA3001" i="2"/>
  <c r="AA3009" i="2"/>
  <c r="AA3018" i="2"/>
  <c r="AA3025" i="2"/>
  <c r="AA3034" i="2"/>
  <c r="AA3037" i="2"/>
  <c r="AA3043" i="2"/>
  <c r="AA3046" i="2"/>
  <c r="AA3075" i="2"/>
  <c r="AA3083" i="2"/>
  <c r="AA3092" i="2"/>
  <c r="AA3099" i="2"/>
  <c r="AA3108" i="2"/>
  <c r="AA3112" i="2"/>
  <c r="AA3155" i="2"/>
  <c r="AA3055" i="2"/>
  <c r="AA3064" i="2"/>
  <c r="AA3066" i="2"/>
  <c r="AA3077" i="2"/>
  <c r="AA3085" i="2"/>
  <c r="AA3089" i="2"/>
  <c r="AA3101" i="2"/>
  <c r="AA3110" i="2"/>
  <c r="AA3115" i="2"/>
  <c r="AA3171" i="2"/>
  <c r="AA3056" i="2"/>
  <c r="AA3061" i="2"/>
  <c r="AA3067" i="2"/>
  <c r="AA3078" i="2"/>
  <c r="AA3086" i="2"/>
  <c r="AA3094" i="2"/>
  <c r="AA3102" i="2"/>
  <c r="AA3147" i="2"/>
  <c r="AA3214" i="2"/>
  <c r="AA3050" i="2"/>
  <c r="AA3062" i="2"/>
  <c r="AA3026" i="2"/>
  <c r="AA3079" i="2"/>
  <c r="AA3087" i="2"/>
  <c r="AA3095" i="2"/>
  <c r="AA3103" i="2"/>
  <c r="AA3107" i="2"/>
  <c r="AA3116" i="2"/>
  <c r="AA3120" i="2"/>
  <c r="AA3121" i="2"/>
  <c r="AA3128" i="2"/>
  <c r="AA3191" i="2"/>
  <c r="AA3040" i="2"/>
  <c r="AA3049" i="2"/>
  <c r="AA3057" i="2"/>
  <c r="AA3065" i="2"/>
  <c r="AA3072" i="2"/>
  <c r="AA3080" i="2"/>
  <c r="AA3088" i="2"/>
  <c r="AA3096" i="2"/>
  <c r="AA3104" i="2"/>
  <c r="AA3114" i="2"/>
  <c r="AA3163" i="2"/>
  <c r="AA3213" i="2"/>
  <c r="AA3042" i="2"/>
  <c r="AA3051" i="2"/>
  <c r="AA3058" i="2"/>
  <c r="AA3068" i="2"/>
  <c r="AA3073" i="2"/>
  <c r="AA3081" i="2"/>
  <c r="AA3090" i="2"/>
  <c r="AA3097" i="2"/>
  <c r="AA3105" i="2"/>
  <c r="AA3109" i="2"/>
  <c r="AA3131" i="2"/>
  <c r="AA3140" i="2"/>
  <c r="AA3052" i="2"/>
  <c r="AA3059" i="2"/>
  <c r="AA3069" i="2"/>
  <c r="AA3074" i="2"/>
  <c r="AA3082" i="2"/>
  <c r="AA3091" i="2"/>
  <c r="AA3098" i="2"/>
  <c r="AA3106" i="2"/>
  <c r="AA3179" i="2"/>
  <c r="AA3113" i="2"/>
  <c r="AA3122" i="2"/>
  <c r="AA3130" i="2"/>
  <c r="AA3139" i="2"/>
  <c r="AA3144" i="2"/>
  <c r="AA3154" i="2"/>
  <c r="AA3162" i="2"/>
  <c r="AA3170" i="2"/>
  <c r="AA3178" i="2"/>
  <c r="AA3184" i="2"/>
  <c r="AA3199" i="2"/>
  <c r="AA3125" i="2"/>
  <c r="AA3132" i="2"/>
  <c r="AA3135" i="2"/>
  <c r="AA3148" i="2"/>
  <c r="AA3156" i="2"/>
  <c r="AA3164" i="2"/>
  <c r="AA3172" i="2"/>
  <c r="AA3180" i="2"/>
  <c r="AA3204" i="2"/>
  <c r="AA3205" i="2"/>
  <c r="AA3117" i="2"/>
  <c r="AA3126" i="2"/>
  <c r="AA3133" i="2"/>
  <c r="AA3141" i="2"/>
  <c r="AA3149" i="2"/>
  <c r="AA3157" i="2"/>
  <c r="AA3165" i="2"/>
  <c r="AA3173" i="2"/>
  <c r="AA3181" i="2"/>
  <c r="AA3183" i="2"/>
  <c r="AA3196" i="2"/>
  <c r="AA3197" i="2"/>
  <c r="AA3118" i="2"/>
  <c r="AA3123" i="2"/>
  <c r="AA3134" i="2"/>
  <c r="AA3142" i="2"/>
  <c r="AA3150" i="2"/>
  <c r="AA3158" i="2"/>
  <c r="AA3166" i="2"/>
  <c r="AA3174" i="2"/>
  <c r="AA3182" i="2"/>
  <c r="AA3187" i="2"/>
  <c r="AA3188" i="2"/>
  <c r="AA3111" i="2"/>
  <c r="AA3119" i="2"/>
  <c r="AA3127" i="2"/>
  <c r="AA3136" i="2"/>
  <c r="AA3145" i="2"/>
  <c r="AA3151" i="2"/>
  <c r="AA3159" i="2"/>
  <c r="AA3167" i="2"/>
  <c r="AA3175" i="2"/>
  <c r="AA3137" i="2"/>
  <c r="AA3146" i="2"/>
  <c r="AA3153" i="2"/>
  <c r="AA3160" i="2"/>
  <c r="AA3168" i="2"/>
  <c r="AA3176" i="2"/>
  <c r="AA3186" i="2"/>
  <c r="AA3216" i="2"/>
  <c r="AA3129" i="2"/>
  <c r="AA3138" i="2"/>
  <c r="AA3143" i="2"/>
  <c r="AA3152" i="2"/>
  <c r="AA3161" i="2"/>
  <c r="AA3169" i="2"/>
  <c r="AA3177" i="2"/>
  <c r="AA3207" i="2"/>
  <c r="AA3190" i="2"/>
  <c r="AA3198" i="2"/>
  <c r="AA3206" i="2"/>
  <c r="AA3215" i="2"/>
  <c r="AA3192" i="2"/>
  <c r="AA3200" i="2"/>
  <c r="AA3208" i="2"/>
  <c r="AA3201" i="2"/>
  <c r="AA3193" i="2"/>
  <c r="AA3189" i="2"/>
  <c r="AA3209" i="2"/>
  <c r="AA3210" i="2"/>
  <c r="AA3194" i="2"/>
  <c r="AA3202" i="2"/>
  <c r="AA3211" i="2"/>
  <c r="AA3185" i="2"/>
  <c r="AA3195" i="2"/>
  <c r="AA3203" i="2"/>
  <c r="AA2" i="2"/>
  <c r="AA3212" i="2"/>
  <c r="H6" i="2"/>
  <c r="H15" i="2"/>
  <c r="H22" i="2"/>
  <c r="H30" i="2"/>
  <c r="H38" i="2"/>
  <c r="H48" i="2"/>
  <c r="H54" i="2"/>
  <c r="H62" i="2"/>
  <c r="H71" i="2"/>
  <c r="H79" i="2"/>
  <c r="H80" i="2"/>
  <c r="H7" i="2"/>
  <c r="H16" i="2"/>
  <c r="H23" i="2"/>
  <c r="H31" i="2"/>
  <c r="H39" i="2"/>
  <c r="H49" i="2"/>
  <c r="H55" i="2"/>
  <c r="H63" i="2"/>
  <c r="H72" i="2"/>
  <c r="H17" i="2"/>
  <c r="H24" i="2"/>
  <c r="H32" i="2"/>
  <c r="H40" i="2"/>
  <c r="H46" i="2"/>
  <c r="H56" i="2"/>
  <c r="H64" i="2"/>
  <c r="H73" i="2"/>
  <c r="H8" i="2"/>
  <c r="H9" i="2"/>
  <c r="H18" i="2"/>
  <c r="H25" i="2"/>
  <c r="H33" i="2"/>
  <c r="H41" i="2"/>
  <c r="H47" i="2"/>
  <c r="H57" i="2"/>
  <c r="H65" i="2"/>
  <c r="H74" i="2"/>
  <c r="H82" i="2"/>
  <c r="H10" i="2"/>
  <c r="H19" i="2"/>
  <c r="H26" i="2"/>
  <c r="H34" i="2"/>
  <c r="H42" i="2"/>
  <c r="H50" i="2"/>
  <c r="H58" i="2"/>
  <c r="H67" i="2"/>
  <c r="H75" i="2"/>
  <c r="H3" i="2"/>
  <c r="H11" i="2"/>
  <c r="H20" i="2"/>
  <c r="H27" i="2"/>
  <c r="H35" i="2"/>
  <c r="H43" i="2"/>
  <c r="H51" i="2"/>
  <c r="H59" i="2"/>
  <c r="H68" i="2"/>
  <c r="H76" i="2"/>
  <c r="H5" i="2"/>
  <c r="H12" i="2"/>
  <c r="H21" i="2"/>
  <c r="H28" i="2"/>
  <c r="H36" i="2"/>
  <c r="H44" i="2"/>
  <c r="H52" i="2"/>
  <c r="H60" i="2"/>
  <c r="H69" i="2"/>
  <c r="H77" i="2"/>
  <c r="H4" i="2"/>
  <c r="H14" i="2"/>
  <c r="H13" i="2"/>
  <c r="H29" i="2"/>
  <c r="H37" i="2"/>
  <c r="H45" i="2"/>
  <c r="H53" i="2"/>
  <c r="H61" i="2"/>
  <c r="H70" i="2"/>
  <c r="H78" i="2"/>
  <c r="H88" i="2"/>
  <c r="H96" i="2"/>
  <c r="H104" i="2"/>
  <c r="H112" i="2"/>
  <c r="H120" i="2"/>
  <c r="H129" i="2"/>
  <c r="H138" i="2"/>
  <c r="H148" i="2"/>
  <c r="H153" i="2"/>
  <c r="H160" i="2"/>
  <c r="H169" i="2"/>
  <c r="H177" i="2"/>
  <c r="H126" i="2"/>
  <c r="H192" i="2"/>
  <c r="H200" i="2"/>
  <c r="H208" i="2"/>
  <c r="H216" i="2"/>
  <c r="H224" i="2"/>
  <c r="H232" i="2"/>
  <c r="H240" i="2"/>
  <c r="H247" i="2"/>
  <c r="H256" i="2"/>
  <c r="H263" i="2"/>
  <c r="H271" i="2"/>
  <c r="H278" i="2"/>
  <c r="H287" i="2"/>
  <c r="H296" i="2"/>
  <c r="H304" i="2"/>
  <c r="H311" i="2"/>
  <c r="H320" i="2"/>
  <c r="H327" i="2"/>
  <c r="H335" i="2"/>
  <c r="H343" i="2"/>
  <c r="H351" i="2"/>
  <c r="H359" i="2"/>
  <c r="H367" i="2"/>
  <c r="H375" i="2"/>
  <c r="H383" i="2"/>
  <c r="H391" i="2"/>
  <c r="H399" i="2"/>
  <c r="H407" i="2"/>
  <c r="H428" i="2"/>
  <c r="H451" i="2"/>
  <c r="H492" i="2"/>
  <c r="H584" i="2"/>
  <c r="H650" i="2"/>
  <c r="H81" i="2"/>
  <c r="H89" i="2"/>
  <c r="H97" i="2"/>
  <c r="H105" i="2"/>
  <c r="H115" i="2"/>
  <c r="H122" i="2"/>
  <c r="H130" i="2"/>
  <c r="H137" i="2"/>
  <c r="H145" i="2"/>
  <c r="H154" i="2"/>
  <c r="H162" i="2"/>
  <c r="H170" i="2"/>
  <c r="H178" i="2"/>
  <c r="H185" i="2"/>
  <c r="H193" i="2"/>
  <c r="H201" i="2"/>
  <c r="H209" i="2"/>
  <c r="H217" i="2"/>
  <c r="H225" i="2"/>
  <c r="H233" i="2"/>
  <c r="H241" i="2"/>
  <c r="H248" i="2"/>
  <c r="H257" i="2"/>
  <c r="H264" i="2"/>
  <c r="H272" i="2"/>
  <c r="H280" i="2"/>
  <c r="H289" i="2"/>
  <c r="H297" i="2"/>
  <c r="H305" i="2"/>
  <c r="H312" i="2"/>
  <c r="H321" i="2"/>
  <c r="H328" i="2"/>
  <c r="H336" i="2"/>
  <c r="H344" i="2"/>
  <c r="H352" i="2"/>
  <c r="H360" i="2"/>
  <c r="H368" i="2"/>
  <c r="H376" i="2"/>
  <c r="H384" i="2"/>
  <c r="H392" i="2"/>
  <c r="H400" i="2"/>
  <c r="H408" i="2"/>
  <c r="H415" i="2"/>
  <c r="H420" i="2"/>
  <c r="H427" i="2"/>
  <c r="H445" i="2"/>
  <c r="H496" i="2"/>
  <c r="H560" i="2"/>
  <c r="H625" i="2"/>
  <c r="H90" i="2"/>
  <c r="H98" i="2"/>
  <c r="H106" i="2"/>
  <c r="H116" i="2"/>
  <c r="H121" i="2"/>
  <c r="H131" i="2"/>
  <c r="H139" i="2"/>
  <c r="H146" i="2"/>
  <c r="H155" i="2"/>
  <c r="H163" i="2"/>
  <c r="H171" i="2"/>
  <c r="H179" i="2"/>
  <c r="H186" i="2"/>
  <c r="H194" i="2"/>
  <c r="H202" i="2"/>
  <c r="H210" i="2"/>
  <c r="H218" i="2"/>
  <c r="H226" i="2"/>
  <c r="H234" i="2"/>
  <c r="H242" i="2"/>
  <c r="H249" i="2"/>
  <c r="H252" i="2"/>
  <c r="H265" i="2"/>
  <c r="H273" i="2"/>
  <c r="H281" i="2"/>
  <c r="H290" i="2"/>
  <c r="H294" i="2"/>
  <c r="H306" i="2"/>
  <c r="H313" i="2"/>
  <c r="H318" i="2"/>
  <c r="H329" i="2"/>
  <c r="H338" i="2"/>
  <c r="H345" i="2"/>
  <c r="H354" i="2"/>
  <c r="H361" i="2"/>
  <c r="H369" i="2"/>
  <c r="H378" i="2"/>
  <c r="H385" i="2"/>
  <c r="H393" i="2"/>
  <c r="H401" i="2"/>
  <c r="H409" i="2"/>
  <c r="H417" i="2"/>
  <c r="H432" i="2"/>
  <c r="H464" i="2"/>
  <c r="H536" i="2"/>
  <c r="H599" i="2"/>
  <c r="H667" i="2"/>
  <c r="H83" i="2"/>
  <c r="H91" i="2"/>
  <c r="H99" i="2"/>
  <c r="H107" i="2"/>
  <c r="H117" i="2"/>
  <c r="H123" i="2"/>
  <c r="H132" i="2"/>
  <c r="H140" i="2"/>
  <c r="H147" i="2"/>
  <c r="H156" i="2"/>
  <c r="H164" i="2"/>
  <c r="H172" i="2"/>
  <c r="H180" i="2"/>
  <c r="H187" i="2"/>
  <c r="H195" i="2"/>
  <c r="H203" i="2"/>
  <c r="H211" i="2"/>
  <c r="H219" i="2"/>
  <c r="H227" i="2"/>
  <c r="H66" i="2"/>
  <c r="H243" i="2"/>
  <c r="H250" i="2"/>
  <c r="H253" i="2"/>
  <c r="H266" i="2"/>
  <c r="H274" i="2"/>
  <c r="H282" i="2"/>
  <c r="H291" i="2"/>
  <c r="H298" i="2"/>
  <c r="H307" i="2"/>
  <c r="H315" i="2"/>
  <c r="H322" i="2"/>
  <c r="H330" i="2"/>
  <c r="H339" i="2"/>
  <c r="H346" i="2"/>
  <c r="H353" i="2"/>
  <c r="H362" i="2"/>
  <c r="H370" i="2"/>
  <c r="H379" i="2"/>
  <c r="H386" i="2"/>
  <c r="H394" i="2"/>
  <c r="H402" i="2"/>
  <c r="H410" i="2"/>
  <c r="H416" i="2"/>
  <c r="H453" i="2"/>
  <c r="H513" i="2"/>
  <c r="H576" i="2"/>
  <c r="H642" i="2"/>
  <c r="H84" i="2"/>
  <c r="H92" i="2"/>
  <c r="H100" i="2"/>
  <c r="H108" i="2"/>
  <c r="H113" i="2"/>
  <c r="H124" i="2"/>
  <c r="H133" i="2"/>
  <c r="H141" i="2"/>
  <c r="H150" i="2"/>
  <c r="H157" i="2"/>
  <c r="H165" i="2"/>
  <c r="H173" i="2"/>
  <c r="H181" i="2"/>
  <c r="H188" i="2"/>
  <c r="H196" i="2"/>
  <c r="H204" i="2"/>
  <c r="H212" i="2"/>
  <c r="H220" i="2"/>
  <c r="H228" i="2"/>
  <c r="H235" i="2"/>
  <c r="H239" i="2"/>
  <c r="H251" i="2"/>
  <c r="H259" i="2"/>
  <c r="H267" i="2"/>
  <c r="H275" i="2"/>
  <c r="H283" i="2"/>
  <c r="H292" i="2"/>
  <c r="H299" i="2"/>
  <c r="H308" i="2"/>
  <c r="H316" i="2"/>
  <c r="H323" i="2"/>
  <c r="H331" i="2"/>
  <c r="H340" i="2"/>
  <c r="H347" i="2"/>
  <c r="H355" i="2"/>
  <c r="H363" i="2"/>
  <c r="H371" i="2"/>
  <c r="H380" i="2"/>
  <c r="H387" i="2"/>
  <c r="H395" i="2"/>
  <c r="H403" i="2"/>
  <c r="H411" i="2"/>
  <c r="H418" i="2"/>
  <c r="H424" i="2"/>
  <c r="H440" i="2"/>
  <c r="H472" i="2"/>
  <c r="H488" i="2"/>
  <c r="H552" i="2"/>
  <c r="H617" i="2"/>
  <c r="H85" i="2"/>
  <c r="H93" i="2"/>
  <c r="H101" i="2"/>
  <c r="H109" i="2"/>
  <c r="H114" i="2"/>
  <c r="H125" i="2"/>
  <c r="H134" i="2"/>
  <c r="H142" i="2"/>
  <c r="H149" i="2"/>
  <c r="H158" i="2"/>
  <c r="H166" i="2"/>
  <c r="H174" i="2"/>
  <c r="H182" i="2"/>
  <c r="H189" i="2"/>
  <c r="H197" i="2"/>
  <c r="H205" i="2"/>
  <c r="H213" i="2"/>
  <c r="H221" i="2"/>
  <c r="H229" i="2"/>
  <c r="H236" i="2"/>
  <c r="H244" i="2"/>
  <c r="H254" i="2"/>
  <c r="H260" i="2"/>
  <c r="H268" i="2"/>
  <c r="H276" i="2"/>
  <c r="H284" i="2"/>
  <c r="H293" i="2"/>
  <c r="H300" i="2"/>
  <c r="H302" i="2"/>
  <c r="H317" i="2"/>
  <c r="H324" i="2"/>
  <c r="H332" i="2"/>
  <c r="H337" i="2"/>
  <c r="H348" i="2"/>
  <c r="H356" i="2"/>
  <c r="H364" i="2"/>
  <c r="H372" i="2"/>
  <c r="H377" i="2"/>
  <c r="H388" i="2"/>
  <c r="H396" i="2"/>
  <c r="H405" i="2"/>
  <c r="H412" i="2"/>
  <c r="H413" i="2"/>
  <c r="H460" i="2"/>
  <c r="H528" i="2"/>
  <c r="H592" i="2"/>
  <c r="H658" i="2"/>
  <c r="H86" i="2"/>
  <c r="H94" i="2"/>
  <c r="H102" i="2"/>
  <c r="H110" i="2"/>
  <c r="H118" i="2"/>
  <c r="H127" i="2"/>
  <c r="H135" i="2"/>
  <c r="H143" i="2"/>
  <c r="H151" i="2"/>
  <c r="H159" i="2"/>
  <c r="H167" i="2"/>
  <c r="H175" i="2"/>
  <c r="H183" i="2"/>
  <c r="H190" i="2"/>
  <c r="H198" i="2"/>
  <c r="H206" i="2"/>
  <c r="H214" i="2"/>
  <c r="H222" i="2"/>
  <c r="H230" i="2"/>
  <c r="H237" i="2"/>
  <c r="H245" i="2"/>
  <c r="H255" i="2"/>
  <c r="H261" i="2"/>
  <c r="H269" i="2"/>
  <c r="H277" i="2"/>
  <c r="H285" i="2"/>
  <c r="H288" i="2"/>
  <c r="H301" i="2"/>
  <c r="H309" i="2"/>
  <c r="H314" i="2"/>
  <c r="H325" i="2"/>
  <c r="H333" i="2"/>
  <c r="H341" i="2"/>
  <c r="H349" i="2"/>
  <c r="H357" i="2"/>
  <c r="H365" i="2"/>
  <c r="H373" i="2"/>
  <c r="H381" i="2"/>
  <c r="H389" i="2"/>
  <c r="H397" i="2"/>
  <c r="H406" i="2"/>
  <c r="H448" i="2"/>
  <c r="H507" i="2"/>
  <c r="H570" i="2"/>
  <c r="H634" i="2"/>
  <c r="H87" i="2"/>
  <c r="H95" i="2"/>
  <c r="H103" i="2"/>
  <c r="H111" i="2"/>
  <c r="H119" i="2"/>
  <c r="H128" i="2"/>
  <c r="H136" i="2"/>
  <c r="H144" i="2"/>
  <c r="H152" i="2"/>
  <c r="H161" i="2"/>
  <c r="H168" i="2"/>
  <c r="H176" i="2"/>
  <c r="H184" i="2"/>
  <c r="H191" i="2"/>
  <c r="H199" i="2"/>
  <c r="H207" i="2"/>
  <c r="H215" i="2"/>
  <c r="H223" i="2"/>
  <c r="H231" i="2"/>
  <c r="H238" i="2"/>
  <c r="H246" i="2"/>
  <c r="H258" i="2"/>
  <c r="H262" i="2"/>
  <c r="H270" i="2"/>
  <c r="H279" i="2"/>
  <c r="H286" i="2"/>
  <c r="H295" i="2"/>
  <c r="H303" i="2"/>
  <c r="H310" i="2"/>
  <c r="H319" i="2"/>
  <c r="H326" i="2"/>
  <c r="H334" i="2"/>
  <c r="H342" i="2"/>
  <c r="H350" i="2"/>
  <c r="H358" i="2"/>
  <c r="H366" i="2"/>
  <c r="H374" i="2"/>
  <c r="H382" i="2"/>
  <c r="H390" i="2"/>
  <c r="H398" i="2"/>
  <c r="H404" i="2"/>
  <c r="H414" i="2"/>
  <c r="H436" i="2"/>
  <c r="H470" i="2"/>
  <c r="H478" i="2"/>
  <c r="H547" i="2"/>
  <c r="H609" i="2"/>
  <c r="H677" i="2"/>
  <c r="H685" i="2"/>
  <c r="H688" i="2"/>
  <c r="H694" i="2"/>
  <c r="H709" i="2"/>
  <c r="H717" i="2"/>
  <c r="H725" i="2"/>
  <c r="H733" i="2"/>
  <c r="H743" i="2"/>
  <c r="H873" i="2"/>
  <c r="H937" i="2"/>
  <c r="H1001" i="2"/>
  <c r="H1066" i="2"/>
  <c r="H425" i="2"/>
  <c r="H433" i="2"/>
  <c r="H441" i="2"/>
  <c r="H449" i="2"/>
  <c r="H458" i="2"/>
  <c r="H465" i="2"/>
  <c r="H473" i="2"/>
  <c r="H481" i="2"/>
  <c r="H489" i="2"/>
  <c r="H498" i="2"/>
  <c r="H508" i="2"/>
  <c r="H515" i="2"/>
  <c r="H521" i="2"/>
  <c r="H529" i="2"/>
  <c r="H537" i="2"/>
  <c r="H548" i="2"/>
  <c r="H553" i="2"/>
  <c r="H561" i="2"/>
  <c r="H565" i="2"/>
  <c r="H577" i="2"/>
  <c r="H585" i="2"/>
  <c r="H593" i="2"/>
  <c r="H600" i="2"/>
  <c r="H610" i="2"/>
  <c r="H618" i="2"/>
  <c r="H626" i="2"/>
  <c r="H635" i="2"/>
  <c r="H643" i="2"/>
  <c r="H651" i="2"/>
  <c r="H659" i="2"/>
  <c r="H668" i="2"/>
  <c r="H678" i="2"/>
  <c r="H686" i="2"/>
  <c r="H695" i="2"/>
  <c r="H701" i="2"/>
  <c r="H710" i="2"/>
  <c r="H718" i="2"/>
  <c r="H726" i="2"/>
  <c r="H734" i="2"/>
  <c r="H742" i="2"/>
  <c r="H767" i="2"/>
  <c r="H777" i="2"/>
  <c r="H800" i="2"/>
  <c r="H811" i="2"/>
  <c r="H849" i="2"/>
  <c r="H913" i="2"/>
  <c r="H978" i="2"/>
  <c r="H1041" i="2"/>
  <c r="H419" i="2"/>
  <c r="H426" i="2"/>
  <c r="H434" i="2"/>
  <c r="H443" i="2"/>
  <c r="H450" i="2"/>
  <c r="H457" i="2"/>
  <c r="H466" i="2"/>
  <c r="H474" i="2"/>
  <c r="H482" i="2"/>
  <c r="H490" i="2"/>
  <c r="H500" i="2"/>
  <c r="H509" i="2"/>
  <c r="H516" i="2"/>
  <c r="H522" i="2"/>
  <c r="H530" i="2"/>
  <c r="H538" i="2"/>
  <c r="H544" i="2"/>
  <c r="H554" i="2"/>
  <c r="H562" i="2"/>
  <c r="H566" i="2"/>
  <c r="H578" i="2"/>
  <c r="H586" i="2"/>
  <c r="H595" i="2"/>
  <c r="H603" i="2"/>
  <c r="H611" i="2"/>
  <c r="H614" i="2"/>
  <c r="H624" i="2"/>
  <c r="H636" i="2"/>
  <c r="H644" i="2"/>
  <c r="H652" i="2"/>
  <c r="H660" i="2"/>
  <c r="H671" i="2"/>
  <c r="H679" i="2"/>
  <c r="H687" i="2"/>
  <c r="H696" i="2"/>
  <c r="H704" i="2"/>
  <c r="H711" i="2"/>
  <c r="H719" i="2"/>
  <c r="H727" i="2"/>
  <c r="H735" i="2"/>
  <c r="H827" i="2"/>
  <c r="H887" i="2"/>
  <c r="H952" i="2"/>
  <c r="H1018" i="2"/>
  <c r="H1081" i="2"/>
  <c r="H435" i="2"/>
  <c r="H444" i="2"/>
  <c r="H452" i="2"/>
  <c r="H459" i="2"/>
  <c r="H469" i="2"/>
  <c r="H475" i="2"/>
  <c r="H483" i="2"/>
  <c r="H491" i="2"/>
  <c r="H502" i="2"/>
  <c r="H510" i="2"/>
  <c r="H514" i="2"/>
  <c r="H523" i="2"/>
  <c r="H532" i="2"/>
  <c r="H539" i="2"/>
  <c r="H545" i="2"/>
  <c r="H555" i="2"/>
  <c r="H563" i="2"/>
  <c r="H571" i="2"/>
  <c r="H579" i="2"/>
  <c r="H587" i="2"/>
  <c r="H596" i="2"/>
  <c r="H604" i="2"/>
  <c r="H612" i="2"/>
  <c r="H619" i="2"/>
  <c r="H628" i="2"/>
  <c r="H637" i="2"/>
  <c r="H645" i="2"/>
  <c r="H653" i="2"/>
  <c r="H662" i="2"/>
  <c r="H672" i="2"/>
  <c r="H680" i="2"/>
  <c r="H689" i="2"/>
  <c r="H697" i="2"/>
  <c r="H702" i="2"/>
  <c r="H712" i="2"/>
  <c r="H720" i="2"/>
  <c r="H728" i="2"/>
  <c r="H632" i="2"/>
  <c r="H754" i="2"/>
  <c r="H775" i="2"/>
  <c r="H785" i="2"/>
  <c r="H802" i="2"/>
  <c r="H818" i="2"/>
  <c r="H864" i="2"/>
  <c r="H929" i="2"/>
  <c r="H993" i="2"/>
  <c r="H1057" i="2"/>
  <c r="H476" i="2"/>
  <c r="H484" i="2"/>
  <c r="H494" i="2"/>
  <c r="H503" i="2"/>
  <c r="H499" i="2"/>
  <c r="H517" i="2"/>
  <c r="H524" i="2"/>
  <c r="H533" i="2"/>
  <c r="H540" i="2"/>
  <c r="H546" i="2"/>
  <c r="H556" i="2"/>
  <c r="H564" i="2"/>
  <c r="H572" i="2"/>
  <c r="H580" i="2"/>
  <c r="H588" i="2"/>
  <c r="H597" i="2"/>
  <c r="H594" i="2"/>
  <c r="H608" i="2"/>
  <c r="H620" i="2"/>
  <c r="H629" i="2"/>
  <c r="H638" i="2"/>
  <c r="H646" i="2"/>
  <c r="H654" i="2"/>
  <c r="H663" i="2"/>
  <c r="H673" i="2"/>
  <c r="H681" i="2"/>
  <c r="H690" i="2"/>
  <c r="H698" i="2"/>
  <c r="H705" i="2"/>
  <c r="H713" i="2"/>
  <c r="H721" i="2"/>
  <c r="H730" i="2"/>
  <c r="H633" i="2"/>
  <c r="H745" i="2"/>
  <c r="H841" i="2"/>
  <c r="H907" i="2"/>
  <c r="H969" i="2"/>
  <c r="H1033" i="2"/>
  <c r="H1097" i="2"/>
  <c r="H421" i="2"/>
  <c r="H429" i="2"/>
  <c r="H437" i="2"/>
  <c r="H442" i="2"/>
  <c r="H454" i="2"/>
  <c r="H461" i="2"/>
  <c r="H467" i="2"/>
  <c r="H477" i="2"/>
  <c r="H485" i="2"/>
  <c r="H495" i="2"/>
  <c r="H504" i="2"/>
  <c r="H501" i="2"/>
  <c r="H518" i="2"/>
  <c r="H525" i="2"/>
  <c r="H534" i="2"/>
  <c r="H541" i="2"/>
  <c r="H549" i="2"/>
  <c r="H557" i="2"/>
  <c r="H567" i="2"/>
  <c r="H573" i="2"/>
  <c r="H581" i="2"/>
  <c r="H589" i="2"/>
  <c r="H598" i="2"/>
  <c r="H605" i="2"/>
  <c r="H613" i="2"/>
  <c r="H621" i="2"/>
  <c r="H630" i="2"/>
  <c r="H639" i="2"/>
  <c r="H647" i="2"/>
  <c r="H655" i="2"/>
  <c r="H664" i="2"/>
  <c r="H674" i="2"/>
  <c r="H682" i="2"/>
  <c r="H691" i="2"/>
  <c r="H699" i="2"/>
  <c r="H706" i="2"/>
  <c r="H714" i="2"/>
  <c r="H722" i="2"/>
  <c r="H729" i="2"/>
  <c r="H661" i="2"/>
  <c r="H670" i="2"/>
  <c r="H736" i="2"/>
  <c r="H737" i="2"/>
  <c r="H751" i="2"/>
  <c r="H761" i="2"/>
  <c r="H783" i="2"/>
  <c r="H794" i="2"/>
  <c r="H817" i="2"/>
  <c r="H881" i="2"/>
  <c r="H944" i="2"/>
  <c r="H1009" i="2"/>
  <c r="H1073" i="2"/>
  <c r="H422" i="2"/>
  <c r="H430" i="2"/>
  <c r="H438" i="2"/>
  <c r="H446" i="2"/>
  <c r="H455" i="2"/>
  <c r="H462" i="2"/>
  <c r="H468" i="2"/>
  <c r="H479" i="2"/>
  <c r="H486" i="2"/>
  <c r="H493" i="2"/>
  <c r="H505" i="2"/>
  <c r="H511" i="2"/>
  <c r="H519" i="2"/>
  <c r="H526" i="2"/>
  <c r="H531" i="2"/>
  <c r="H542" i="2"/>
  <c r="H550" i="2"/>
  <c r="H558" i="2"/>
  <c r="H568" i="2"/>
  <c r="H574" i="2"/>
  <c r="H582" i="2"/>
  <c r="H590" i="2"/>
  <c r="H601" i="2"/>
  <c r="H606" i="2"/>
  <c r="H615" i="2"/>
  <c r="H622" i="2"/>
  <c r="H627" i="2"/>
  <c r="H640" i="2"/>
  <c r="H648" i="2"/>
  <c r="H656" i="2"/>
  <c r="H665" i="2"/>
  <c r="H675" i="2"/>
  <c r="H683" i="2"/>
  <c r="H692" i="2"/>
  <c r="H700" i="2"/>
  <c r="H707" i="2"/>
  <c r="H715" i="2"/>
  <c r="H723" i="2"/>
  <c r="H731" i="2"/>
  <c r="H669" i="2"/>
  <c r="H857" i="2"/>
  <c r="H921" i="2"/>
  <c r="H986" i="2"/>
  <c r="H1049" i="2"/>
  <c r="H423" i="2"/>
  <c r="H431" i="2"/>
  <c r="H439" i="2"/>
  <c r="H447" i="2"/>
  <c r="H456" i="2"/>
  <c r="H463" i="2"/>
  <c r="H471" i="2"/>
  <c r="H480" i="2"/>
  <c r="H487" i="2"/>
  <c r="H497" i="2"/>
  <c r="H506" i="2"/>
  <c r="H512" i="2"/>
  <c r="H520" i="2"/>
  <c r="H527" i="2"/>
  <c r="H535" i="2"/>
  <c r="H543" i="2"/>
  <c r="H551" i="2"/>
  <c r="H559" i="2"/>
  <c r="H569" i="2"/>
  <c r="H575" i="2"/>
  <c r="H583" i="2"/>
  <c r="H591" i="2"/>
  <c r="H602" i="2"/>
  <c r="H607" i="2"/>
  <c r="H616" i="2"/>
  <c r="H623" i="2"/>
  <c r="H631" i="2"/>
  <c r="H641" i="2"/>
  <c r="H649" i="2"/>
  <c r="H657" i="2"/>
  <c r="H666" i="2"/>
  <c r="H676" i="2"/>
  <c r="H684" i="2"/>
  <c r="H693" i="2"/>
  <c r="H703" i="2"/>
  <c r="H708" i="2"/>
  <c r="H716" i="2"/>
  <c r="H724" i="2"/>
  <c r="H732" i="2"/>
  <c r="H760" i="2"/>
  <c r="H769" i="2"/>
  <c r="H792" i="2"/>
  <c r="H803" i="2"/>
  <c r="H835" i="2"/>
  <c r="H897" i="2"/>
  <c r="H961" i="2"/>
  <c r="H1025" i="2"/>
  <c r="H1091" i="2"/>
  <c r="H1107" i="2"/>
  <c r="H744" i="2"/>
  <c r="H752" i="2"/>
  <c r="H759" i="2"/>
  <c r="H768" i="2"/>
  <c r="H776" i="2"/>
  <c r="H784" i="2"/>
  <c r="H793" i="2"/>
  <c r="H801" i="2"/>
  <c r="H810" i="2"/>
  <c r="H815" i="2"/>
  <c r="H826" i="2"/>
  <c r="H833" i="2"/>
  <c r="H840" i="2"/>
  <c r="H848" i="2"/>
  <c r="H868" i="2"/>
  <c r="H863" i="2"/>
  <c r="H872" i="2"/>
  <c r="H880" i="2"/>
  <c r="H889" i="2"/>
  <c r="H896" i="2"/>
  <c r="H906" i="2"/>
  <c r="H905" i="2"/>
  <c r="H920" i="2"/>
  <c r="H928" i="2"/>
  <c r="H936" i="2"/>
  <c r="H946" i="2"/>
  <c r="H955" i="2"/>
  <c r="H960" i="2"/>
  <c r="H968" i="2"/>
  <c r="H976" i="2"/>
  <c r="H985" i="2"/>
  <c r="H982" i="2"/>
  <c r="H999" i="2"/>
  <c r="H1008" i="2"/>
  <c r="H1016" i="2"/>
  <c r="H1024" i="2"/>
  <c r="H1032" i="2"/>
  <c r="H1040" i="2"/>
  <c r="H1048" i="2"/>
  <c r="H1056" i="2"/>
  <c r="H1064" i="2"/>
  <c r="H1072" i="2"/>
  <c r="H1080" i="2"/>
  <c r="H1090" i="2"/>
  <c r="H1088" i="2"/>
  <c r="H1104" i="2"/>
  <c r="H738" i="2"/>
  <c r="H746" i="2"/>
  <c r="H755" i="2"/>
  <c r="H762" i="2"/>
  <c r="H771" i="2"/>
  <c r="H778" i="2"/>
  <c r="H786" i="2"/>
  <c r="H795" i="2"/>
  <c r="H804" i="2"/>
  <c r="H809" i="2"/>
  <c r="H819" i="2"/>
  <c r="H828" i="2"/>
  <c r="H836" i="2"/>
  <c r="H842" i="2"/>
  <c r="H850" i="2"/>
  <c r="H858" i="2"/>
  <c r="H865" i="2"/>
  <c r="H874" i="2"/>
  <c r="H882" i="2"/>
  <c r="H890" i="2"/>
  <c r="H898" i="2"/>
  <c r="H909" i="2"/>
  <c r="H914" i="2"/>
  <c r="H923" i="2"/>
  <c r="H930" i="2"/>
  <c r="H938" i="2"/>
  <c r="H943" i="2"/>
  <c r="H953" i="2"/>
  <c r="H962" i="2"/>
  <c r="H970" i="2"/>
  <c r="H979" i="2"/>
  <c r="H987" i="2"/>
  <c r="H994" i="2"/>
  <c r="H1002" i="2"/>
  <c r="H1010" i="2"/>
  <c r="H1019" i="2"/>
  <c r="H1026" i="2"/>
  <c r="H1034" i="2"/>
  <c r="H1042" i="2"/>
  <c r="H1050" i="2"/>
  <c r="H1058" i="2"/>
  <c r="H1065" i="2"/>
  <c r="H1074" i="2"/>
  <c r="H1082" i="2"/>
  <c r="H1092" i="2"/>
  <c r="H1098" i="2"/>
  <c r="H739" i="2"/>
  <c r="H747" i="2"/>
  <c r="H756" i="2"/>
  <c r="H763" i="2"/>
  <c r="H772" i="2"/>
  <c r="H779" i="2"/>
  <c r="H788" i="2"/>
  <c r="H787" i="2"/>
  <c r="H805" i="2"/>
  <c r="H813" i="2"/>
  <c r="H820" i="2"/>
  <c r="H829" i="2"/>
  <c r="H837" i="2"/>
  <c r="H843" i="2"/>
  <c r="H851" i="2"/>
  <c r="H856" i="2"/>
  <c r="H866" i="2"/>
  <c r="H875" i="2"/>
  <c r="H883" i="2"/>
  <c r="H891" i="2"/>
  <c r="H899" i="2"/>
  <c r="H908" i="2"/>
  <c r="H915" i="2"/>
  <c r="H924" i="2"/>
  <c r="H931" i="2"/>
  <c r="H939" i="2"/>
  <c r="H947" i="2"/>
  <c r="H954" i="2"/>
  <c r="H963" i="2"/>
  <c r="H971" i="2"/>
  <c r="H980" i="2"/>
  <c r="H988" i="2"/>
  <c r="H995" i="2"/>
  <c r="H1003" i="2"/>
  <c r="H1011" i="2"/>
  <c r="H1017" i="2"/>
  <c r="H1027" i="2"/>
  <c r="H1035" i="2"/>
  <c r="H1043" i="2"/>
  <c r="H1051" i="2"/>
  <c r="H1059" i="2"/>
  <c r="H1067" i="2"/>
  <c r="H1075" i="2"/>
  <c r="H1083" i="2"/>
  <c r="H1093" i="2"/>
  <c r="H1099" i="2"/>
  <c r="H1112" i="2"/>
  <c r="H740" i="2"/>
  <c r="H748" i="2"/>
  <c r="H753" i="2"/>
  <c r="H764" i="2"/>
  <c r="H770" i="2"/>
  <c r="H780" i="2"/>
  <c r="H789" i="2"/>
  <c r="H796" i="2"/>
  <c r="H806" i="2"/>
  <c r="H814" i="2"/>
  <c r="H821" i="2"/>
  <c r="H830" i="2"/>
  <c r="H834" i="2"/>
  <c r="H844" i="2"/>
  <c r="H852" i="2"/>
  <c r="H859" i="2"/>
  <c r="H867" i="2"/>
  <c r="H876" i="2"/>
  <c r="H884" i="2"/>
  <c r="H894" i="2"/>
  <c r="H900" i="2"/>
  <c r="H910" i="2"/>
  <c r="H916" i="2"/>
  <c r="H922" i="2"/>
  <c r="H932" i="2"/>
  <c r="H940" i="2"/>
  <c r="H948" i="2"/>
  <c r="H956" i="2"/>
  <c r="H964" i="2"/>
  <c r="H972" i="2"/>
  <c r="H981" i="2"/>
  <c r="H989" i="2"/>
  <c r="H997" i="2"/>
  <c r="H1004" i="2"/>
  <c r="H1012" i="2"/>
  <c r="H1020" i="2"/>
  <c r="H1028" i="2"/>
  <c r="H1036" i="2"/>
  <c r="H1044" i="2"/>
  <c r="H1052" i="2"/>
  <c r="H1060" i="2"/>
  <c r="H1068" i="2"/>
  <c r="H1076" i="2"/>
  <c r="H1084" i="2"/>
  <c r="H1094" i="2"/>
  <c r="H1100" i="2"/>
  <c r="H741" i="2"/>
  <c r="H749" i="2"/>
  <c r="H757" i="2"/>
  <c r="H765" i="2"/>
  <c r="H773" i="2"/>
  <c r="H781" i="2"/>
  <c r="H790" i="2"/>
  <c r="H797" i="2"/>
  <c r="H807" i="2"/>
  <c r="H812" i="2"/>
  <c r="H822" i="2"/>
  <c r="H824" i="2"/>
  <c r="H799" i="2"/>
  <c r="H845" i="2"/>
  <c r="H853" i="2"/>
  <c r="H860" i="2"/>
  <c r="H869" i="2"/>
  <c r="H877" i="2"/>
  <c r="H885" i="2"/>
  <c r="H892" i="2"/>
  <c r="H901" i="2"/>
  <c r="H911" i="2"/>
  <c r="H917" i="2"/>
  <c r="H926" i="2"/>
  <c r="H933" i="2"/>
  <c r="H941" i="2"/>
  <c r="H949" i="2"/>
  <c r="H957" i="2"/>
  <c r="H965" i="2"/>
  <c r="H973" i="2"/>
  <c r="H977" i="2"/>
  <c r="H990" i="2"/>
  <c r="H998" i="2"/>
  <c r="H1005" i="2"/>
  <c r="H1013" i="2"/>
  <c r="H1021" i="2"/>
  <c r="H1029" i="2"/>
  <c r="H1037" i="2"/>
  <c r="H1039" i="2"/>
  <c r="H1053" i="2"/>
  <c r="H1061" i="2"/>
  <c r="H1069" i="2"/>
  <c r="H1077" i="2"/>
  <c r="H1085" i="2"/>
  <c r="H1095" i="2"/>
  <c r="H1101" i="2"/>
  <c r="H1115" i="2"/>
  <c r="H750" i="2"/>
  <c r="H758" i="2"/>
  <c r="H766" i="2"/>
  <c r="H774" i="2"/>
  <c r="H782" i="2"/>
  <c r="H791" i="2"/>
  <c r="H798" i="2"/>
  <c r="H808" i="2"/>
  <c r="H816" i="2"/>
  <c r="H823" i="2"/>
  <c r="H831" i="2"/>
  <c r="H838" i="2"/>
  <c r="H846" i="2"/>
  <c r="H854" i="2"/>
  <c r="H861" i="2"/>
  <c r="H870" i="2"/>
  <c r="H878" i="2"/>
  <c r="H886" i="2"/>
  <c r="H893" i="2"/>
  <c r="H902" i="2"/>
  <c r="H912" i="2"/>
  <c r="H918" i="2"/>
  <c r="H927" i="2"/>
  <c r="H934" i="2"/>
  <c r="H942" i="2"/>
  <c r="H950" i="2"/>
  <c r="H958" i="2"/>
  <c r="H966" i="2"/>
  <c r="H974" i="2"/>
  <c r="H983" i="2"/>
  <c r="H991" i="2"/>
  <c r="H996" i="2"/>
  <c r="H1006" i="2"/>
  <c r="H1014" i="2"/>
  <c r="H1022" i="2"/>
  <c r="H1030" i="2"/>
  <c r="H1047" i="2"/>
  <c r="H1045" i="2"/>
  <c r="H1054" i="2"/>
  <c r="H1062" i="2"/>
  <c r="H1070" i="2"/>
  <c r="H1078" i="2"/>
  <c r="H1086" i="2"/>
  <c r="H1096" i="2"/>
  <c r="H1102" i="2"/>
  <c r="H1105" i="2"/>
  <c r="H825" i="2"/>
  <c r="H832" i="2"/>
  <c r="H839" i="2"/>
  <c r="H847" i="2"/>
  <c r="H855" i="2"/>
  <c r="H862" i="2"/>
  <c r="H871" i="2"/>
  <c r="H879" i="2"/>
  <c r="H888" i="2"/>
  <c r="H895" i="2"/>
  <c r="H903" i="2"/>
  <c r="H904" i="2"/>
  <c r="H919" i="2"/>
  <c r="H925" i="2"/>
  <c r="H935" i="2"/>
  <c r="H945" i="2"/>
  <c r="H951" i="2"/>
  <c r="H959" i="2"/>
  <c r="H967" i="2"/>
  <c r="H975" i="2"/>
  <c r="H984" i="2"/>
  <c r="H992" i="2"/>
  <c r="H1000" i="2"/>
  <c r="H1007" i="2"/>
  <c r="H1015" i="2"/>
  <c r="H1023" i="2"/>
  <c r="H1031" i="2"/>
  <c r="H1038" i="2"/>
  <c r="H1046" i="2"/>
  <c r="H1055" i="2"/>
  <c r="H1063" i="2"/>
  <c r="H1071" i="2"/>
  <c r="H1079" i="2"/>
  <c r="H1089" i="2"/>
  <c r="H1087" i="2"/>
  <c r="H1103" i="2"/>
  <c r="H1108" i="2"/>
  <c r="H1111" i="2"/>
  <c r="H1118" i="2"/>
  <c r="H1127" i="2"/>
  <c r="H1134" i="2"/>
  <c r="H1140" i="2"/>
  <c r="H1150" i="2"/>
  <c r="H1158" i="2"/>
  <c r="H1166" i="2"/>
  <c r="H1174" i="2"/>
  <c r="H1182" i="2"/>
  <c r="H1190" i="2"/>
  <c r="H1198" i="2"/>
  <c r="H1206" i="2"/>
  <c r="H1214" i="2"/>
  <c r="H1223" i="2"/>
  <c r="H1232" i="2"/>
  <c r="H1238" i="2"/>
  <c r="H1246" i="2"/>
  <c r="H1254" i="2"/>
  <c r="H1262" i="2"/>
  <c r="H1270" i="2"/>
  <c r="H1278" i="2"/>
  <c r="H1286" i="2"/>
  <c r="H1294" i="2"/>
  <c r="H1302" i="2"/>
  <c r="H1311" i="2"/>
  <c r="H1314" i="2"/>
  <c r="H1327" i="2"/>
  <c r="H1334" i="2"/>
  <c r="H1343" i="2"/>
  <c r="H1351" i="2"/>
  <c r="H1359" i="2"/>
  <c r="H1367" i="2"/>
  <c r="H1376" i="2"/>
  <c r="H1384" i="2"/>
  <c r="H1392" i="2"/>
  <c r="H1400" i="2"/>
  <c r="H1409" i="2"/>
  <c r="H1418" i="2"/>
  <c r="H1425" i="2"/>
  <c r="H1434" i="2"/>
  <c r="H1487" i="2"/>
  <c r="H1551" i="2"/>
  <c r="H1617" i="2"/>
  <c r="H1681" i="2"/>
  <c r="H1745" i="2"/>
  <c r="H1113" i="2"/>
  <c r="H1120" i="2"/>
  <c r="H1128" i="2"/>
  <c r="H1135" i="2"/>
  <c r="H1143" i="2"/>
  <c r="H1151" i="2"/>
  <c r="H1159" i="2"/>
  <c r="H1168" i="2"/>
  <c r="H1175" i="2"/>
  <c r="H1183" i="2"/>
  <c r="H1191" i="2"/>
  <c r="H1199" i="2"/>
  <c r="H1207" i="2"/>
  <c r="H1215" i="2"/>
  <c r="H1224" i="2"/>
  <c r="H1229" i="2"/>
  <c r="H1239" i="2"/>
  <c r="H1247" i="2"/>
  <c r="H1255" i="2"/>
  <c r="H1263" i="2"/>
  <c r="H1271" i="2"/>
  <c r="H1279" i="2"/>
  <c r="H1287" i="2"/>
  <c r="H1297" i="2"/>
  <c r="H1303" i="2"/>
  <c r="H1312" i="2"/>
  <c r="H1320" i="2"/>
  <c r="H1328" i="2"/>
  <c r="H1336" i="2"/>
  <c r="H1344" i="2"/>
  <c r="H1352" i="2"/>
  <c r="H1360" i="2"/>
  <c r="H1369" i="2"/>
  <c r="H1377" i="2"/>
  <c r="H1385" i="2"/>
  <c r="H1393" i="2"/>
  <c r="H1401" i="2"/>
  <c r="H1410" i="2"/>
  <c r="H1419" i="2"/>
  <c r="H1426" i="2"/>
  <c r="H1463" i="2"/>
  <c r="H1527" i="2"/>
  <c r="H1593" i="2"/>
  <c r="H1657" i="2"/>
  <c r="H1721" i="2"/>
  <c r="H1114" i="2"/>
  <c r="H1121" i="2"/>
  <c r="H1129" i="2"/>
  <c r="H1136" i="2"/>
  <c r="H1144" i="2"/>
  <c r="H1152" i="2"/>
  <c r="H1160" i="2"/>
  <c r="H1167" i="2"/>
  <c r="H1176" i="2"/>
  <c r="H1184" i="2"/>
  <c r="H1192" i="2"/>
  <c r="H1200" i="2"/>
  <c r="H1208" i="2"/>
  <c r="H1216" i="2"/>
  <c r="H1225" i="2"/>
  <c r="H1230" i="2"/>
  <c r="H1240" i="2"/>
  <c r="H1248" i="2"/>
  <c r="H1256" i="2"/>
  <c r="H1264" i="2"/>
  <c r="H1272" i="2"/>
  <c r="H1280" i="2"/>
  <c r="H1288" i="2"/>
  <c r="H1295" i="2"/>
  <c r="H1304" i="2"/>
  <c r="H1310" i="2"/>
  <c r="H1321" i="2"/>
  <c r="H1329" i="2"/>
  <c r="H1337" i="2"/>
  <c r="H1345" i="2"/>
  <c r="H1353" i="2"/>
  <c r="H1361" i="2"/>
  <c r="H1370" i="2"/>
  <c r="H1379" i="2"/>
  <c r="H1386" i="2"/>
  <c r="H1394" i="2"/>
  <c r="H1402" i="2"/>
  <c r="H1411" i="2"/>
  <c r="H1416" i="2"/>
  <c r="H1427" i="2"/>
  <c r="H1503" i="2"/>
  <c r="H1569" i="2"/>
  <c r="H1634" i="2"/>
  <c r="H1697" i="2"/>
  <c r="H1761" i="2"/>
  <c r="H1122" i="2"/>
  <c r="H1126" i="2"/>
  <c r="H1137" i="2"/>
  <c r="H1145" i="2"/>
  <c r="H1153" i="2"/>
  <c r="H1161" i="2"/>
  <c r="H1169" i="2"/>
  <c r="H1177" i="2"/>
  <c r="H1185" i="2"/>
  <c r="H1193" i="2"/>
  <c r="H1201" i="2"/>
  <c r="H1209" i="2"/>
  <c r="H1217" i="2"/>
  <c r="H1221" i="2"/>
  <c r="H1233" i="2"/>
  <c r="H1241" i="2"/>
  <c r="H1249" i="2"/>
  <c r="H1257" i="2"/>
  <c r="H1265" i="2"/>
  <c r="H1273" i="2"/>
  <c r="H1281" i="2"/>
  <c r="H1289" i="2"/>
  <c r="H1296" i="2"/>
  <c r="H1305" i="2"/>
  <c r="H1315" i="2"/>
  <c r="H1322" i="2"/>
  <c r="H1330" i="2"/>
  <c r="H1338" i="2"/>
  <c r="H1346" i="2"/>
  <c r="H1354" i="2"/>
  <c r="H1362" i="2"/>
  <c r="H1371" i="2"/>
  <c r="H1378" i="2"/>
  <c r="H1387" i="2"/>
  <c r="H1395" i="2"/>
  <c r="H1403" i="2"/>
  <c r="H1412" i="2"/>
  <c r="H1420" i="2"/>
  <c r="H1428" i="2"/>
  <c r="H1406" i="2"/>
  <c r="H1433" i="2"/>
  <c r="H1481" i="2"/>
  <c r="H1538" i="2"/>
  <c r="H1609" i="2"/>
  <c r="H1673" i="2"/>
  <c r="H1737" i="2"/>
  <c r="H1106" i="2"/>
  <c r="H1116" i="2"/>
  <c r="H1123" i="2"/>
  <c r="H1131" i="2"/>
  <c r="H1138" i="2"/>
  <c r="H1148" i="2"/>
  <c r="H1154" i="2"/>
  <c r="H1163" i="2"/>
  <c r="H1170" i="2"/>
  <c r="H1178" i="2"/>
  <c r="H1187" i="2"/>
  <c r="H1194" i="2"/>
  <c r="H1202" i="2"/>
  <c r="H1210" i="2"/>
  <c r="H1218" i="2"/>
  <c r="H1226" i="2"/>
  <c r="H1234" i="2"/>
  <c r="H1242" i="2"/>
  <c r="H1250" i="2"/>
  <c r="H1258" i="2"/>
  <c r="H1266" i="2"/>
  <c r="H1274" i="2"/>
  <c r="H1282" i="2"/>
  <c r="H1290" i="2"/>
  <c r="H1298" i="2"/>
  <c r="H1306" i="2"/>
  <c r="H1316" i="2"/>
  <c r="H1323" i="2"/>
  <c r="H1331" i="2"/>
  <c r="H1339" i="2"/>
  <c r="H1347" i="2"/>
  <c r="H1355" i="2"/>
  <c r="H1363" i="2"/>
  <c r="H1372" i="2"/>
  <c r="H1380" i="2"/>
  <c r="H1388" i="2"/>
  <c r="H1396" i="2"/>
  <c r="H1404" i="2"/>
  <c r="H1413" i="2"/>
  <c r="H1422" i="2"/>
  <c r="H1429" i="2"/>
  <c r="H1439" i="2"/>
  <c r="H1456" i="2"/>
  <c r="H1520" i="2"/>
  <c r="H1585" i="2"/>
  <c r="H1649" i="2"/>
  <c r="H1713" i="2"/>
  <c r="H1771" i="2"/>
  <c r="H1109" i="2"/>
  <c r="H1119" i="2"/>
  <c r="H1132" i="2"/>
  <c r="H1139" i="2"/>
  <c r="H1146" i="2"/>
  <c r="H1155" i="2"/>
  <c r="H1164" i="2"/>
  <c r="H1171" i="2"/>
  <c r="H1179" i="2"/>
  <c r="H1186" i="2"/>
  <c r="H1195" i="2"/>
  <c r="H1203" i="2"/>
  <c r="H1211" i="2"/>
  <c r="H1219" i="2"/>
  <c r="H1227" i="2"/>
  <c r="H1235" i="2"/>
  <c r="H1243" i="2"/>
  <c r="H1251" i="2"/>
  <c r="H1259" i="2"/>
  <c r="H1267" i="2"/>
  <c r="H1275" i="2"/>
  <c r="H1283" i="2"/>
  <c r="H1291" i="2"/>
  <c r="H1299" i="2"/>
  <c r="H1307" i="2"/>
  <c r="H1317" i="2"/>
  <c r="H1324" i="2"/>
  <c r="H1332" i="2"/>
  <c r="H1340" i="2"/>
  <c r="H1348" i="2"/>
  <c r="H1356" i="2"/>
  <c r="H1364" i="2"/>
  <c r="H1373" i="2"/>
  <c r="H1381" i="2"/>
  <c r="H1389" i="2"/>
  <c r="H1397" i="2"/>
  <c r="H1405" i="2"/>
  <c r="H1414" i="2"/>
  <c r="H1421" i="2"/>
  <c r="H1430" i="2"/>
  <c r="H1432" i="2"/>
  <c r="H1443" i="2"/>
  <c r="H1495" i="2"/>
  <c r="H1559" i="2"/>
  <c r="H1625" i="2"/>
  <c r="H1685" i="2"/>
  <c r="H1753" i="2"/>
  <c r="H1110" i="2"/>
  <c r="H1124" i="2"/>
  <c r="H1130" i="2"/>
  <c r="H1141" i="2"/>
  <c r="H1147" i="2"/>
  <c r="H1156" i="2"/>
  <c r="H1162" i="2"/>
  <c r="H1172" i="2"/>
  <c r="H1180" i="2"/>
  <c r="H1188" i="2"/>
  <c r="H1196" i="2"/>
  <c r="H1204" i="2"/>
  <c r="H1212" i="2"/>
  <c r="H1220" i="2"/>
  <c r="H1228" i="2"/>
  <c r="H1236" i="2"/>
  <c r="H1244" i="2"/>
  <c r="H1252" i="2"/>
  <c r="H1260" i="2"/>
  <c r="H1268" i="2"/>
  <c r="H1276" i="2"/>
  <c r="H1284" i="2"/>
  <c r="H1292" i="2"/>
  <c r="H1300" i="2"/>
  <c r="H1308" i="2"/>
  <c r="H1318" i="2"/>
  <c r="H1325" i="2"/>
  <c r="H1335" i="2"/>
  <c r="H1341" i="2"/>
  <c r="H1349" i="2"/>
  <c r="H1357" i="2"/>
  <c r="H1365" i="2"/>
  <c r="H1374" i="2"/>
  <c r="H1382" i="2"/>
  <c r="H1390" i="2"/>
  <c r="H1398" i="2"/>
  <c r="H1407" i="2"/>
  <c r="H1415" i="2"/>
  <c r="H1423" i="2"/>
  <c r="H1431" i="2"/>
  <c r="H1471" i="2"/>
  <c r="H1535" i="2"/>
  <c r="H1601" i="2"/>
  <c r="H1665" i="2"/>
  <c r="H1729" i="2"/>
  <c r="H1117" i="2"/>
  <c r="H1125" i="2"/>
  <c r="H1133" i="2"/>
  <c r="H1142" i="2"/>
  <c r="H1149" i="2"/>
  <c r="H1157" i="2"/>
  <c r="H1165" i="2"/>
  <c r="H1173" i="2"/>
  <c r="H1181" i="2"/>
  <c r="H1189" i="2"/>
  <c r="H1197" i="2"/>
  <c r="H1205" i="2"/>
  <c r="H1213" i="2"/>
  <c r="H1222" i="2"/>
  <c r="H1231" i="2"/>
  <c r="H1237" i="2"/>
  <c r="H1245" i="2"/>
  <c r="H1253" i="2"/>
  <c r="H1261" i="2"/>
  <c r="H1269" i="2"/>
  <c r="H1277" i="2"/>
  <c r="H1285" i="2"/>
  <c r="H1293" i="2"/>
  <c r="H1301" i="2"/>
  <c r="H1309" i="2"/>
  <c r="H1319" i="2"/>
  <c r="H1326" i="2"/>
  <c r="H1333" i="2"/>
  <c r="H1342" i="2"/>
  <c r="H1350" i="2"/>
  <c r="H1358" i="2"/>
  <c r="H1366" i="2"/>
  <c r="H1375" i="2"/>
  <c r="H1383" i="2"/>
  <c r="H1391" i="2"/>
  <c r="H1399" i="2"/>
  <c r="H1408" i="2"/>
  <c r="H1417" i="2"/>
  <c r="H1424" i="2"/>
  <c r="H1313" i="2"/>
  <c r="H1368" i="2"/>
  <c r="H1449" i="2"/>
  <c r="H1511" i="2"/>
  <c r="H1575" i="2"/>
  <c r="H1641" i="2"/>
  <c r="H1705" i="2"/>
  <c r="H1769" i="2"/>
  <c r="H1438" i="2"/>
  <c r="H1447" i="2"/>
  <c r="H1459" i="2"/>
  <c r="H1461" i="2"/>
  <c r="H1470" i="2"/>
  <c r="H1479" i="2"/>
  <c r="H1486" i="2"/>
  <c r="H1494" i="2"/>
  <c r="H1502" i="2"/>
  <c r="H1510" i="2"/>
  <c r="H1518" i="2"/>
  <c r="H1526" i="2"/>
  <c r="H1534" i="2"/>
  <c r="H1543" i="2"/>
  <c r="H1550" i="2"/>
  <c r="H1558" i="2"/>
  <c r="H1565" i="2"/>
  <c r="H1574" i="2"/>
  <c r="H1584" i="2"/>
  <c r="H1592" i="2"/>
  <c r="H1600" i="2"/>
  <c r="H1608" i="2"/>
  <c r="H1616" i="2"/>
  <c r="H1624" i="2"/>
  <c r="H1633" i="2"/>
  <c r="H1640" i="2"/>
  <c r="H1648" i="2"/>
  <c r="H1656" i="2"/>
  <c r="H1664" i="2"/>
  <c r="H1672" i="2"/>
  <c r="H1680" i="2"/>
  <c r="H1689" i="2"/>
  <c r="H1696" i="2"/>
  <c r="H1704" i="2"/>
  <c r="H1712" i="2"/>
  <c r="H1720" i="2"/>
  <c r="H1728" i="2"/>
  <c r="H1736" i="2"/>
  <c r="H1744" i="2"/>
  <c r="H1752" i="2"/>
  <c r="H1760" i="2"/>
  <c r="H1768" i="2"/>
  <c r="H1792" i="2"/>
  <c r="H1802" i="2"/>
  <c r="H1824" i="2"/>
  <c r="H1834" i="2"/>
  <c r="H1856" i="2"/>
  <c r="H1866" i="2"/>
  <c r="H1977" i="2"/>
  <c r="H2008" i="2"/>
  <c r="H1440" i="2"/>
  <c r="H1448" i="2"/>
  <c r="H1452" i="2"/>
  <c r="H1462" i="2"/>
  <c r="H1472" i="2"/>
  <c r="H1480" i="2"/>
  <c r="H1488" i="2"/>
  <c r="H1497" i="2"/>
  <c r="H1504" i="2"/>
  <c r="H1512" i="2"/>
  <c r="H1519" i="2"/>
  <c r="H1529" i="2"/>
  <c r="H1536" i="2"/>
  <c r="H1545" i="2"/>
  <c r="H1552" i="2"/>
  <c r="H1560" i="2"/>
  <c r="H1567" i="2"/>
  <c r="H1577" i="2"/>
  <c r="H1586" i="2"/>
  <c r="H1594" i="2"/>
  <c r="H1602" i="2"/>
  <c r="H1610" i="2"/>
  <c r="H1618" i="2"/>
  <c r="H1626" i="2"/>
  <c r="H1630" i="2"/>
  <c r="H1642" i="2"/>
  <c r="H1650" i="2"/>
  <c r="H1658" i="2"/>
  <c r="H1666" i="2"/>
  <c r="H1674" i="2"/>
  <c r="H1682" i="2"/>
  <c r="H1690" i="2"/>
  <c r="H1698" i="2"/>
  <c r="H1706" i="2"/>
  <c r="H1714" i="2"/>
  <c r="H1722" i="2"/>
  <c r="H1730" i="2"/>
  <c r="H1738" i="2"/>
  <c r="H1746" i="2"/>
  <c r="H1754" i="2"/>
  <c r="H1762" i="2"/>
  <c r="H1778" i="2"/>
  <c r="H1800" i="2"/>
  <c r="H1810" i="2"/>
  <c r="H1832" i="2"/>
  <c r="H1842" i="2"/>
  <c r="H1864" i="2"/>
  <c r="H1874" i="2"/>
  <c r="H1896" i="2"/>
  <c r="H1918" i="2"/>
  <c r="H1441" i="2"/>
  <c r="H1450" i="2"/>
  <c r="H1453" i="2"/>
  <c r="H1464" i="2"/>
  <c r="H1473" i="2"/>
  <c r="H1482" i="2"/>
  <c r="H1489" i="2"/>
  <c r="H1498" i="2"/>
  <c r="H1506" i="2"/>
  <c r="H1513" i="2"/>
  <c r="H1521" i="2"/>
  <c r="H1528" i="2"/>
  <c r="H1539" i="2"/>
  <c r="H1546" i="2"/>
  <c r="H1553" i="2"/>
  <c r="H1561" i="2"/>
  <c r="H1568" i="2"/>
  <c r="H1578" i="2"/>
  <c r="H1587" i="2"/>
  <c r="H1595" i="2"/>
  <c r="H1606" i="2"/>
  <c r="H1611" i="2"/>
  <c r="H1619" i="2"/>
  <c r="H1627" i="2"/>
  <c r="H1635" i="2"/>
  <c r="H1643" i="2"/>
  <c r="H1651" i="2"/>
  <c r="H1659" i="2"/>
  <c r="H1667" i="2"/>
  <c r="H1675" i="2"/>
  <c r="H1683" i="2"/>
  <c r="H1691" i="2"/>
  <c r="H1699" i="2"/>
  <c r="H1707" i="2"/>
  <c r="H1715" i="2"/>
  <c r="H1723" i="2"/>
  <c r="H1731" i="2"/>
  <c r="H1739" i="2"/>
  <c r="H1747" i="2"/>
  <c r="H1755" i="2"/>
  <c r="H1763" i="2"/>
  <c r="H1907" i="2"/>
  <c r="H1990" i="2"/>
  <c r="H2034" i="2"/>
  <c r="H1451" i="2"/>
  <c r="H1454" i="2"/>
  <c r="H1465" i="2"/>
  <c r="H1474" i="2"/>
  <c r="H1483" i="2"/>
  <c r="H1491" i="2"/>
  <c r="H1496" i="2"/>
  <c r="H1507" i="2"/>
  <c r="H1514" i="2"/>
  <c r="H1522" i="2"/>
  <c r="H1530" i="2"/>
  <c r="H1540" i="2"/>
  <c r="H1537" i="2"/>
  <c r="H1554" i="2"/>
  <c r="H1562" i="2"/>
  <c r="H1571" i="2"/>
  <c r="H1579" i="2"/>
  <c r="H1588" i="2"/>
  <c r="H1596" i="2"/>
  <c r="H1607" i="2"/>
  <c r="H1612" i="2"/>
  <c r="H1620" i="2"/>
  <c r="H1628" i="2"/>
  <c r="H1636" i="2"/>
  <c r="H1644" i="2"/>
  <c r="H1652" i="2"/>
  <c r="H1660" i="2"/>
  <c r="H1668" i="2"/>
  <c r="H1676" i="2"/>
  <c r="H1684" i="2"/>
  <c r="H1692" i="2"/>
  <c r="H1700" i="2"/>
  <c r="H1708" i="2"/>
  <c r="H1716" i="2"/>
  <c r="H1724" i="2"/>
  <c r="H1732" i="2"/>
  <c r="H1740" i="2"/>
  <c r="H1748" i="2"/>
  <c r="H1756" i="2"/>
  <c r="H1764" i="2"/>
  <c r="H1770" i="2"/>
  <c r="H1776" i="2"/>
  <c r="H1786" i="2"/>
  <c r="H1808" i="2"/>
  <c r="H1818" i="2"/>
  <c r="H1840" i="2"/>
  <c r="H1850" i="2"/>
  <c r="H1872" i="2"/>
  <c r="H1882" i="2"/>
  <c r="H1928" i="2"/>
  <c r="H1435" i="2"/>
  <c r="H1444" i="2"/>
  <c r="H1446" i="2"/>
  <c r="H1455" i="2"/>
  <c r="H1467" i="2"/>
  <c r="H1476" i="2"/>
  <c r="H1475" i="2"/>
  <c r="H1490" i="2"/>
  <c r="H1499" i="2"/>
  <c r="H1508" i="2"/>
  <c r="H1515" i="2"/>
  <c r="H1524" i="2"/>
  <c r="H1531" i="2"/>
  <c r="H1541" i="2"/>
  <c r="H1547" i="2"/>
  <c r="H1555" i="2"/>
  <c r="H1563" i="2"/>
  <c r="H1570" i="2"/>
  <c r="H1581" i="2"/>
  <c r="H1589" i="2"/>
  <c r="H1597" i="2"/>
  <c r="H1603" i="2"/>
  <c r="H1613" i="2"/>
  <c r="H1621" i="2"/>
  <c r="H1629" i="2"/>
  <c r="H1637" i="2"/>
  <c r="H1645" i="2"/>
  <c r="H1653" i="2"/>
  <c r="H1661" i="2"/>
  <c r="H1669" i="2"/>
  <c r="H1677" i="2"/>
  <c r="H1686" i="2"/>
  <c r="H1693" i="2"/>
  <c r="H1701" i="2"/>
  <c r="H1709" i="2"/>
  <c r="H1717" i="2"/>
  <c r="H1725" i="2"/>
  <c r="H1733" i="2"/>
  <c r="H1741" i="2"/>
  <c r="H1749" i="2"/>
  <c r="H1757" i="2"/>
  <c r="H1765" i="2"/>
  <c r="H1888" i="2"/>
  <c r="H1436" i="2"/>
  <c r="H1445" i="2"/>
  <c r="H1457" i="2"/>
  <c r="H1466" i="2"/>
  <c r="H1468" i="2"/>
  <c r="H1477" i="2"/>
  <c r="H1484" i="2"/>
  <c r="H1492" i="2"/>
  <c r="H1500" i="2"/>
  <c r="H1505" i="2"/>
  <c r="H1516" i="2"/>
  <c r="H1525" i="2"/>
  <c r="H1532" i="2"/>
  <c r="H1544" i="2"/>
  <c r="H1548" i="2"/>
  <c r="H1556" i="2"/>
  <c r="H1564" i="2"/>
  <c r="H1572" i="2"/>
  <c r="H1582" i="2"/>
  <c r="H1590" i="2"/>
  <c r="H1598" i="2"/>
  <c r="H1604" i="2"/>
  <c r="H1614" i="2"/>
  <c r="H1622" i="2"/>
  <c r="H1631" i="2"/>
  <c r="H1638" i="2"/>
  <c r="H1646" i="2"/>
  <c r="H1654" i="2"/>
  <c r="H1662" i="2"/>
  <c r="H1670" i="2"/>
  <c r="H1678" i="2"/>
  <c r="H1687" i="2"/>
  <c r="H1694" i="2"/>
  <c r="H1702" i="2"/>
  <c r="H1710" i="2"/>
  <c r="H1718" i="2"/>
  <c r="H1726" i="2"/>
  <c r="H1734" i="2"/>
  <c r="H1742" i="2"/>
  <c r="H1750" i="2"/>
  <c r="H1758" i="2"/>
  <c r="H1766" i="2"/>
  <c r="H1772" i="2"/>
  <c r="H1784" i="2"/>
  <c r="H1794" i="2"/>
  <c r="H1816" i="2"/>
  <c r="H1826" i="2"/>
  <c r="H1848" i="2"/>
  <c r="H1858" i="2"/>
  <c r="H1880" i="2"/>
  <c r="H1948" i="2"/>
  <c r="H1437" i="2"/>
  <c r="H1442" i="2"/>
  <c r="H1458" i="2"/>
  <c r="H1460" i="2"/>
  <c r="H1469" i="2"/>
  <c r="H1478" i="2"/>
  <c r="H1485" i="2"/>
  <c r="H1493" i="2"/>
  <c r="H1501" i="2"/>
  <c r="H1509" i="2"/>
  <c r="H1517" i="2"/>
  <c r="H1523" i="2"/>
  <c r="H1533" i="2"/>
  <c r="H1542" i="2"/>
  <c r="H1549" i="2"/>
  <c r="H1557" i="2"/>
  <c r="H1566" i="2"/>
  <c r="H1573" i="2"/>
  <c r="H1583" i="2"/>
  <c r="H1591" i="2"/>
  <c r="H1599" i="2"/>
  <c r="H1605" i="2"/>
  <c r="H1615" i="2"/>
  <c r="H1623" i="2"/>
  <c r="H1632" i="2"/>
  <c r="H1639" i="2"/>
  <c r="H1647" i="2"/>
  <c r="H1655" i="2"/>
  <c r="H1663" i="2"/>
  <c r="H1671" i="2"/>
  <c r="H1679" i="2"/>
  <c r="H1688" i="2"/>
  <c r="H1695" i="2"/>
  <c r="H1703" i="2"/>
  <c r="H1711" i="2"/>
  <c r="H1719" i="2"/>
  <c r="H1727" i="2"/>
  <c r="H1735" i="2"/>
  <c r="H1743" i="2"/>
  <c r="H1751" i="2"/>
  <c r="H1759" i="2"/>
  <c r="H1767" i="2"/>
  <c r="H1773" i="2"/>
  <c r="H1783" i="2"/>
  <c r="H1791" i="2"/>
  <c r="H1799" i="2"/>
  <c r="H1807" i="2"/>
  <c r="H1815" i="2"/>
  <c r="H1823" i="2"/>
  <c r="H1831" i="2"/>
  <c r="H1839" i="2"/>
  <c r="H1847" i="2"/>
  <c r="H1855" i="2"/>
  <c r="H1863" i="2"/>
  <c r="H1871" i="2"/>
  <c r="H1879" i="2"/>
  <c r="H1887" i="2"/>
  <c r="H1895" i="2"/>
  <c r="H1906" i="2"/>
  <c r="H1922" i="2"/>
  <c r="H1919" i="2"/>
  <c r="H1936" i="2"/>
  <c r="H1580" i="2"/>
  <c r="H1984" i="2"/>
  <c r="H2003" i="2"/>
  <c r="H2105" i="2"/>
  <c r="H2206" i="2"/>
  <c r="H1777" i="2"/>
  <c r="H1785" i="2"/>
  <c r="H1793" i="2"/>
  <c r="H1801" i="2"/>
  <c r="H1809" i="2"/>
  <c r="H1817" i="2"/>
  <c r="H1825" i="2"/>
  <c r="H1833" i="2"/>
  <c r="H1841" i="2"/>
  <c r="H1849" i="2"/>
  <c r="H1857" i="2"/>
  <c r="H1865" i="2"/>
  <c r="H1873" i="2"/>
  <c r="H1881" i="2"/>
  <c r="H1889" i="2"/>
  <c r="H1897" i="2"/>
  <c r="H1914" i="2"/>
  <c r="H1941" i="2"/>
  <c r="H1969" i="2"/>
  <c r="H1982" i="2"/>
  <c r="H2011" i="2"/>
  <c r="H2168" i="2"/>
  <c r="H1890" i="2"/>
  <c r="H1898" i="2"/>
  <c r="H1923" i="2"/>
  <c r="H1934" i="2"/>
  <c r="H1961" i="2"/>
  <c r="H1974" i="2"/>
  <c r="H1992" i="2"/>
  <c r="H2017" i="2"/>
  <c r="H2072" i="2"/>
  <c r="H1779" i="2"/>
  <c r="H1787" i="2"/>
  <c r="H1795" i="2"/>
  <c r="H1803" i="2"/>
  <c r="H1811" i="2"/>
  <c r="H1819" i="2"/>
  <c r="H1827" i="2"/>
  <c r="H1835" i="2"/>
  <c r="H1843" i="2"/>
  <c r="H1851" i="2"/>
  <c r="H1859" i="2"/>
  <c r="H1867" i="2"/>
  <c r="H1875" i="2"/>
  <c r="H1883" i="2"/>
  <c r="H1891" i="2"/>
  <c r="H1899" i="2"/>
  <c r="H1903" i="2"/>
  <c r="H1904" i="2"/>
  <c r="H1912" i="2"/>
  <c r="H1955" i="2"/>
  <c r="H1967" i="2"/>
  <c r="H1988" i="2"/>
  <c r="H2020" i="2"/>
  <c r="H1780" i="2"/>
  <c r="H1788" i="2"/>
  <c r="H1796" i="2"/>
  <c r="H1804" i="2"/>
  <c r="H1812" i="2"/>
  <c r="H1820" i="2"/>
  <c r="H1828" i="2"/>
  <c r="H1836" i="2"/>
  <c r="H1844" i="2"/>
  <c r="H1852" i="2"/>
  <c r="H1860" i="2"/>
  <c r="H1868" i="2"/>
  <c r="H1876" i="2"/>
  <c r="H1884" i="2"/>
  <c r="H1892" i="2"/>
  <c r="H1900" i="2"/>
  <c r="H1921" i="2"/>
  <c r="H1947" i="2"/>
  <c r="H1959" i="2"/>
  <c r="H1976" i="2"/>
  <c r="H2024" i="2"/>
  <c r="H2136" i="2"/>
  <c r="H1774" i="2"/>
  <c r="H1781" i="2"/>
  <c r="H1789" i="2"/>
  <c r="H1797" i="2"/>
  <c r="H1805" i="2"/>
  <c r="H1813" i="2"/>
  <c r="H1821" i="2"/>
  <c r="H1829" i="2"/>
  <c r="H1837" i="2"/>
  <c r="H1845" i="2"/>
  <c r="H1853" i="2"/>
  <c r="H1861" i="2"/>
  <c r="H1869" i="2"/>
  <c r="H1878" i="2"/>
  <c r="H1885" i="2"/>
  <c r="H1893" i="2"/>
  <c r="H1901" i="2"/>
  <c r="H1905" i="2"/>
  <c r="H1909" i="2"/>
  <c r="H1911" i="2"/>
  <c r="H1938" i="2"/>
  <c r="H1953" i="2"/>
  <c r="H1972" i="2"/>
  <c r="H2027" i="2"/>
  <c r="H1775" i="2"/>
  <c r="H1782" i="2"/>
  <c r="H1790" i="2"/>
  <c r="H1798" i="2"/>
  <c r="H1806" i="2"/>
  <c r="H1814" i="2"/>
  <c r="H1822" i="2"/>
  <c r="H1830" i="2"/>
  <c r="H1838" i="2"/>
  <c r="H1846" i="2"/>
  <c r="H1854" i="2"/>
  <c r="H1862" i="2"/>
  <c r="H1870" i="2"/>
  <c r="H1877" i="2"/>
  <c r="H1886" i="2"/>
  <c r="H1894" i="2"/>
  <c r="H1902" i="2"/>
  <c r="H1915" i="2"/>
  <c r="H1920" i="2"/>
  <c r="H1931" i="2"/>
  <c r="H1945" i="2"/>
  <c r="H1965" i="2"/>
  <c r="H1994" i="2"/>
  <c r="H2000" i="2"/>
  <c r="H2045" i="2"/>
  <c r="H1929" i="2"/>
  <c r="H1937" i="2"/>
  <c r="H1946" i="2"/>
  <c r="H1954" i="2"/>
  <c r="H1960" i="2"/>
  <c r="H1957" i="2"/>
  <c r="H1975" i="2"/>
  <c r="H1983" i="2"/>
  <c r="H1991" i="2"/>
  <c r="H1999" i="2"/>
  <c r="H2007" i="2"/>
  <c r="H2016" i="2"/>
  <c r="H2023" i="2"/>
  <c r="H2029" i="2"/>
  <c r="H2033" i="2"/>
  <c r="H2069" i="2"/>
  <c r="H2103" i="2"/>
  <c r="H2133" i="2"/>
  <c r="H2165" i="2"/>
  <c r="H2191" i="2"/>
  <c r="H2214" i="2"/>
  <c r="H2318" i="2"/>
  <c r="H1908" i="2"/>
  <c r="H1916" i="2"/>
  <c r="H1924" i="2"/>
  <c r="H1932" i="2"/>
  <c r="H1939" i="2"/>
  <c r="H1949" i="2"/>
  <c r="H1956" i="2"/>
  <c r="H1962" i="2"/>
  <c r="H1968" i="2"/>
  <c r="H1978" i="2"/>
  <c r="H1985" i="2"/>
  <c r="H1995" i="2"/>
  <c r="H2001" i="2"/>
  <c r="H2009" i="2"/>
  <c r="H2018" i="2"/>
  <c r="H2025" i="2"/>
  <c r="H2032" i="2"/>
  <c r="H2077" i="2"/>
  <c r="H2111" i="2"/>
  <c r="H2139" i="2"/>
  <c r="H2173" i="2"/>
  <c r="H2207" i="2"/>
  <c r="H1917" i="2"/>
  <c r="H1925" i="2"/>
  <c r="H1933" i="2"/>
  <c r="H1940" i="2"/>
  <c r="H1950" i="2"/>
  <c r="H1576" i="2"/>
  <c r="H1963" i="2"/>
  <c r="H1971" i="2"/>
  <c r="H1979" i="2"/>
  <c r="H1987" i="2"/>
  <c r="H1996" i="2"/>
  <c r="H2002" i="2"/>
  <c r="H2010" i="2"/>
  <c r="H2019" i="2"/>
  <c r="H2026" i="2"/>
  <c r="H2037" i="2"/>
  <c r="H2042" i="2"/>
  <c r="H2050" i="2"/>
  <c r="H2083" i="2"/>
  <c r="H2109" i="2"/>
  <c r="H2144" i="2"/>
  <c r="H2176" i="2"/>
  <c r="H2262" i="2"/>
  <c r="H2085" i="2"/>
  <c r="H2117" i="2"/>
  <c r="H2149" i="2"/>
  <c r="H2177" i="2"/>
  <c r="H1910" i="2"/>
  <c r="H1913" i="2"/>
  <c r="H1926" i="2"/>
  <c r="H1935" i="2"/>
  <c r="H1942" i="2"/>
  <c r="H1951" i="2"/>
  <c r="H1943" i="2"/>
  <c r="H1964" i="2"/>
  <c r="H1973" i="2"/>
  <c r="H1980" i="2"/>
  <c r="H1986" i="2"/>
  <c r="H1993" i="2"/>
  <c r="H2005" i="2"/>
  <c r="H2012" i="2"/>
  <c r="H2021" i="2"/>
  <c r="H2028" i="2"/>
  <c r="H2036" i="2"/>
  <c r="H2041" i="2"/>
  <c r="H2048" i="2"/>
  <c r="H2056" i="2"/>
  <c r="H2090" i="2"/>
  <c r="H2122" i="2"/>
  <c r="H2152" i="2"/>
  <c r="H2184" i="2"/>
  <c r="H2323" i="2"/>
  <c r="H1927" i="2"/>
  <c r="H1930" i="2"/>
  <c r="H1944" i="2"/>
  <c r="H1952" i="2"/>
  <c r="H1958" i="2"/>
  <c r="H1966" i="2"/>
  <c r="H1970" i="2"/>
  <c r="H1981" i="2"/>
  <c r="H1989" i="2"/>
  <c r="H1997" i="2"/>
  <c r="H2006" i="2"/>
  <c r="H2013" i="2"/>
  <c r="H2022" i="2"/>
  <c r="H2030" i="2"/>
  <c r="H2040" i="2"/>
  <c r="H2044" i="2"/>
  <c r="H2061" i="2"/>
  <c r="H2094" i="2"/>
  <c r="H2125" i="2"/>
  <c r="H2157" i="2"/>
  <c r="H2254" i="2"/>
  <c r="H1998" i="2"/>
  <c r="H2004" i="2"/>
  <c r="H2014" i="2"/>
  <c r="H2015" i="2"/>
  <c r="H2031" i="2"/>
  <c r="H2053" i="2"/>
  <c r="H2064" i="2"/>
  <c r="H2098" i="2"/>
  <c r="H2127" i="2"/>
  <c r="H2160" i="2"/>
  <c r="H2187" i="2"/>
  <c r="H2190" i="2"/>
  <c r="H2038" i="2"/>
  <c r="H2046" i="2"/>
  <c r="H2054" i="2"/>
  <c r="H2062" i="2"/>
  <c r="H2070" i="2"/>
  <c r="H2081" i="2"/>
  <c r="H2086" i="2"/>
  <c r="H2095" i="2"/>
  <c r="H2101" i="2"/>
  <c r="H2112" i="2"/>
  <c r="H2118" i="2"/>
  <c r="H2126" i="2"/>
  <c r="H2134" i="2"/>
  <c r="H2142" i="2"/>
  <c r="H2150" i="2"/>
  <c r="H2158" i="2"/>
  <c r="H2166" i="2"/>
  <c r="H2174" i="2"/>
  <c r="H2182" i="2"/>
  <c r="H2203" i="2"/>
  <c r="H2223" i="2"/>
  <c r="H2227" i="2"/>
  <c r="H2240" i="2"/>
  <c r="H2303" i="2"/>
  <c r="H2356" i="2"/>
  <c r="H2449" i="2"/>
  <c r="H2039" i="2"/>
  <c r="H2047" i="2"/>
  <c r="H2055" i="2"/>
  <c r="H2063" i="2"/>
  <c r="H2071" i="2"/>
  <c r="H2082" i="2"/>
  <c r="H2088" i="2"/>
  <c r="H2096" i="2"/>
  <c r="H2104" i="2"/>
  <c r="H2113" i="2"/>
  <c r="H2121" i="2"/>
  <c r="H2129" i="2"/>
  <c r="H2135" i="2"/>
  <c r="H2145" i="2"/>
  <c r="H2151" i="2"/>
  <c r="H2159" i="2"/>
  <c r="H2167" i="2"/>
  <c r="H2175" i="2"/>
  <c r="H2183" i="2"/>
  <c r="H2186" i="2"/>
  <c r="H2195" i="2"/>
  <c r="H2216" i="2"/>
  <c r="H2222" i="2"/>
  <c r="H2231" i="2"/>
  <c r="H2278" i="2"/>
  <c r="H2049" i="2"/>
  <c r="H2057" i="2"/>
  <c r="H2065" i="2"/>
  <c r="H2073" i="2"/>
  <c r="H2078" i="2"/>
  <c r="H2089" i="2"/>
  <c r="H2099" i="2"/>
  <c r="H2106" i="2"/>
  <c r="H2114" i="2"/>
  <c r="H2123" i="2"/>
  <c r="H2128" i="2"/>
  <c r="H2137" i="2"/>
  <c r="H2146" i="2"/>
  <c r="H2153" i="2"/>
  <c r="H2161" i="2"/>
  <c r="H2169" i="2"/>
  <c r="H2178" i="2"/>
  <c r="H2198" i="2"/>
  <c r="H2294" i="2"/>
  <c r="H2672" i="2"/>
  <c r="H2058" i="2"/>
  <c r="H2066" i="2"/>
  <c r="H2074" i="2"/>
  <c r="H2079" i="2"/>
  <c r="H2091" i="2"/>
  <c r="H2100" i="2"/>
  <c r="H2107" i="2"/>
  <c r="H2115" i="2"/>
  <c r="H2124" i="2"/>
  <c r="H2130" i="2"/>
  <c r="H2138" i="2"/>
  <c r="H2143" i="2"/>
  <c r="H2154" i="2"/>
  <c r="H2162" i="2"/>
  <c r="H2170" i="2"/>
  <c r="H2179" i="2"/>
  <c r="H2197" i="2"/>
  <c r="H2219" i="2"/>
  <c r="H2270" i="2"/>
  <c r="H2334" i="2"/>
  <c r="H2035" i="2"/>
  <c r="H2043" i="2"/>
  <c r="H2051" i="2"/>
  <c r="H2059" i="2"/>
  <c r="H2067" i="2"/>
  <c r="H2075" i="2"/>
  <c r="H2080" i="2"/>
  <c r="H2092" i="2"/>
  <c r="H2097" i="2"/>
  <c r="H2108" i="2"/>
  <c r="H2116" i="2"/>
  <c r="H2119" i="2"/>
  <c r="H2131" i="2"/>
  <c r="H2141" i="2"/>
  <c r="H2147" i="2"/>
  <c r="H2155" i="2"/>
  <c r="H2163" i="2"/>
  <c r="H2171" i="2"/>
  <c r="H2180" i="2"/>
  <c r="H2202" i="2"/>
  <c r="H2211" i="2"/>
  <c r="H2247" i="2"/>
  <c r="H2310" i="2"/>
  <c r="H2345" i="2"/>
  <c r="H2388" i="2"/>
  <c r="H2052" i="2"/>
  <c r="H2060" i="2"/>
  <c r="H2068" i="2"/>
  <c r="H2076" i="2"/>
  <c r="H2084" i="2"/>
  <c r="H2093" i="2"/>
  <c r="H2102" i="2"/>
  <c r="H2110" i="2"/>
  <c r="H2087" i="2"/>
  <c r="H2120" i="2"/>
  <c r="H2132" i="2"/>
  <c r="H2140" i="2"/>
  <c r="H2148" i="2"/>
  <c r="H2156" i="2"/>
  <c r="H2164" i="2"/>
  <c r="H2172" i="2"/>
  <c r="H2181" i="2"/>
  <c r="H2199" i="2"/>
  <c r="H2286" i="2"/>
  <c r="H2189" i="2"/>
  <c r="H2193" i="2"/>
  <c r="H2205" i="2"/>
  <c r="H2213" i="2"/>
  <c r="H2221" i="2"/>
  <c r="H2230" i="2"/>
  <c r="H2236" i="2"/>
  <c r="H2246" i="2"/>
  <c r="H2253" i="2"/>
  <c r="H2261" i="2"/>
  <c r="H2269" i="2"/>
  <c r="H2277" i="2"/>
  <c r="H2285" i="2"/>
  <c r="H2293" i="2"/>
  <c r="H2302" i="2"/>
  <c r="H2309" i="2"/>
  <c r="H2317" i="2"/>
  <c r="H2327" i="2"/>
  <c r="H2333" i="2"/>
  <c r="H2340" i="2"/>
  <c r="H2353" i="2"/>
  <c r="H2385" i="2"/>
  <c r="H2407" i="2"/>
  <c r="H2473" i="2"/>
  <c r="H2232" i="2"/>
  <c r="H2239" i="2"/>
  <c r="H2248" i="2"/>
  <c r="H2257" i="2"/>
  <c r="H2263" i="2"/>
  <c r="H2271" i="2"/>
  <c r="H2279" i="2"/>
  <c r="H2287" i="2"/>
  <c r="H2297" i="2"/>
  <c r="H2295" i="2"/>
  <c r="H2311" i="2"/>
  <c r="H2319" i="2"/>
  <c r="H2324" i="2"/>
  <c r="H2335" i="2"/>
  <c r="H2361" i="2"/>
  <c r="H2393" i="2"/>
  <c r="H2425" i="2"/>
  <c r="H2566" i="2"/>
  <c r="H2192" i="2"/>
  <c r="H2200" i="2"/>
  <c r="H2208" i="2"/>
  <c r="H2215" i="2"/>
  <c r="H2224" i="2"/>
  <c r="H2233" i="2"/>
  <c r="H2241" i="2"/>
  <c r="H2249" i="2"/>
  <c r="H2258" i="2"/>
  <c r="H2264" i="2"/>
  <c r="H2272" i="2"/>
  <c r="H2280" i="2"/>
  <c r="H2288" i="2"/>
  <c r="H2296" i="2"/>
  <c r="H2304" i="2"/>
  <c r="H2312" i="2"/>
  <c r="H2320" i="2"/>
  <c r="H2328" i="2"/>
  <c r="H2336" i="2"/>
  <c r="H2339" i="2"/>
  <c r="H2364" i="2"/>
  <c r="H2396" i="2"/>
  <c r="H2401" i="2"/>
  <c r="H2465" i="2"/>
  <c r="H2185" i="2"/>
  <c r="H2194" i="2"/>
  <c r="H2201" i="2"/>
  <c r="H2209" i="2"/>
  <c r="H2217" i="2"/>
  <c r="H2225" i="2"/>
  <c r="H2234" i="2"/>
  <c r="H2242" i="2"/>
  <c r="H2250" i="2"/>
  <c r="H2255" i="2"/>
  <c r="H2265" i="2"/>
  <c r="H2273" i="2"/>
  <c r="H2281" i="2"/>
  <c r="H2289" i="2"/>
  <c r="H2298" i="2"/>
  <c r="H2306" i="2"/>
  <c r="H2313" i="2"/>
  <c r="H2321" i="2"/>
  <c r="H2329" i="2"/>
  <c r="H2337" i="2"/>
  <c r="H2369" i="2"/>
  <c r="H2441" i="2"/>
  <c r="H2510" i="2"/>
  <c r="H2816" i="2"/>
  <c r="H2210" i="2"/>
  <c r="H2218" i="2"/>
  <c r="H2226" i="2"/>
  <c r="H2235" i="2"/>
  <c r="H2228" i="2"/>
  <c r="H2245" i="2"/>
  <c r="H2256" i="2"/>
  <c r="H2266" i="2"/>
  <c r="H2274" i="2"/>
  <c r="H2282" i="2"/>
  <c r="H2290" i="2"/>
  <c r="H2299" i="2"/>
  <c r="H2307" i="2"/>
  <c r="H2314" i="2"/>
  <c r="H2322" i="2"/>
  <c r="H2330" i="2"/>
  <c r="H2338" i="2"/>
  <c r="H2372" i="2"/>
  <c r="H2417" i="2"/>
  <c r="H2482" i="2"/>
  <c r="H2494" i="2"/>
  <c r="H2237" i="2"/>
  <c r="H2244" i="2"/>
  <c r="H2251" i="2"/>
  <c r="H2259" i="2"/>
  <c r="H2267" i="2"/>
  <c r="H2275" i="2"/>
  <c r="H2283" i="2"/>
  <c r="H2291" i="2"/>
  <c r="H2300" i="2"/>
  <c r="H2308" i="2"/>
  <c r="H2315" i="2"/>
  <c r="H2325" i="2"/>
  <c r="H2331" i="2"/>
  <c r="H2343" i="2"/>
  <c r="H2377" i="2"/>
  <c r="H2457" i="2"/>
  <c r="H2529" i="2"/>
  <c r="H2615" i="2"/>
  <c r="H2188" i="2"/>
  <c r="H2196" i="2"/>
  <c r="H2204" i="2"/>
  <c r="H2212" i="2"/>
  <c r="H2220" i="2"/>
  <c r="H2229" i="2"/>
  <c r="H2238" i="2"/>
  <c r="H2243" i="2"/>
  <c r="H2252" i="2"/>
  <c r="H2260" i="2"/>
  <c r="H2268" i="2"/>
  <c r="H2276" i="2"/>
  <c r="H2284" i="2"/>
  <c r="H2292" i="2"/>
  <c r="H2301" i="2"/>
  <c r="H2305" i="2"/>
  <c r="H2316" i="2"/>
  <c r="H2326" i="2"/>
  <c r="H2332" i="2"/>
  <c r="H2348" i="2"/>
  <c r="H2381" i="2"/>
  <c r="H2433" i="2"/>
  <c r="H2352" i="2"/>
  <c r="H2360" i="2"/>
  <c r="H2367" i="2"/>
  <c r="H2376" i="2"/>
  <c r="H2384" i="2"/>
  <c r="H2392" i="2"/>
  <c r="H2400" i="2"/>
  <c r="H2406" i="2"/>
  <c r="H2416" i="2"/>
  <c r="H2424" i="2"/>
  <c r="H2432" i="2"/>
  <c r="H2440" i="2"/>
  <c r="H2447" i="2"/>
  <c r="H2456" i="2"/>
  <c r="H2464" i="2"/>
  <c r="H2472" i="2"/>
  <c r="H2478" i="2"/>
  <c r="H2498" i="2"/>
  <c r="H2501" i="2"/>
  <c r="H2598" i="2"/>
  <c r="H2648" i="2"/>
  <c r="H2346" i="2"/>
  <c r="H2354" i="2"/>
  <c r="H2362" i="2"/>
  <c r="H2370" i="2"/>
  <c r="H2378" i="2"/>
  <c r="H2386" i="2"/>
  <c r="H2394" i="2"/>
  <c r="H2403" i="2"/>
  <c r="H2411" i="2"/>
  <c r="H2418" i="2"/>
  <c r="H2426" i="2"/>
  <c r="H2436" i="2"/>
  <c r="H2442" i="2"/>
  <c r="H2450" i="2"/>
  <c r="H2458" i="2"/>
  <c r="H2466" i="2"/>
  <c r="H2474" i="2"/>
  <c r="H2483" i="2"/>
  <c r="H2515" i="2"/>
  <c r="H2584" i="2"/>
  <c r="H2639" i="2"/>
  <c r="H2347" i="2"/>
  <c r="H2355" i="2"/>
  <c r="H2363" i="2"/>
  <c r="H2371" i="2"/>
  <c r="H2379" i="2"/>
  <c r="H2387" i="2"/>
  <c r="H2395" i="2"/>
  <c r="H2404" i="2"/>
  <c r="H2412" i="2"/>
  <c r="H2419" i="2"/>
  <c r="H2427" i="2"/>
  <c r="H2438" i="2"/>
  <c r="H2443" i="2"/>
  <c r="H2451" i="2"/>
  <c r="H2459" i="2"/>
  <c r="H2467" i="2"/>
  <c r="H2475" i="2"/>
  <c r="H2484" i="2"/>
  <c r="H2511" i="2"/>
  <c r="H2513" i="2"/>
  <c r="H2551" i="2"/>
  <c r="H2607" i="2"/>
  <c r="H2679" i="2"/>
  <c r="H2402" i="2"/>
  <c r="H2413" i="2"/>
  <c r="H2420" i="2"/>
  <c r="H2428" i="2"/>
  <c r="H2437" i="2"/>
  <c r="H2445" i="2"/>
  <c r="H2452" i="2"/>
  <c r="H2460" i="2"/>
  <c r="H2468" i="2"/>
  <c r="H2476" i="2"/>
  <c r="H2485" i="2"/>
  <c r="H2489" i="2"/>
  <c r="H2492" i="2"/>
  <c r="H2504" i="2"/>
  <c r="H2520" i="2"/>
  <c r="H2576" i="2"/>
  <c r="H2692" i="2"/>
  <c r="H2341" i="2"/>
  <c r="H2349" i="2"/>
  <c r="H2357" i="2"/>
  <c r="H2366" i="2"/>
  <c r="H2373" i="2"/>
  <c r="H2382" i="2"/>
  <c r="H2389" i="2"/>
  <c r="H2397" i="2"/>
  <c r="H2405" i="2"/>
  <c r="H2410" i="2"/>
  <c r="H2421" i="2"/>
  <c r="H2429" i="2"/>
  <c r="H2434" i="2"/>
  <c r="H2444" i="2"/>
  <c r="H2453" i="2"/>
  <c r="H2461" i="2"/>
  <c r="H2470" i="2"/>
  <c r="H2477" i="2"/>
  <c r="H2486" i="2"/>
  <c r="H2496" i="2"/>
  <c r="H2503" i="2"/>
  <c r="H2519" i="2"/>
  <c r="H2772" i="2"/>
  <c r="H2342" i="2"/>
  <c r="H2350" i="2"/>
  <c r="H2358" i="2"/>
  <c r="H2365" i="2"/>
  <c r="H2374" i="2"/>
  <c r="H2380" i="2"/>
  <c r="H2390" i="2"/>
  <c r="H2398" i="2"/>
  <c r="H2408" i="2"/>
  <c r="H2415" i="2"/>
  <c r="H2422" i="2"/>
  <c r="H2430" i="2"/>
  <c r="H2435" i="2"/>
  <c r="H2446" i="2"/>
  <c r="H2454" i="2"/>
  <c r="H2462" i="2"/>
  <c r="H2471" i="2"/>
  <c r="H2479" i="2"/>
  <c r="H2487" i="2"/>
  <c r="H2488" i="2"/>
  <c r="H2507" i="2"/>
  <c r="H2525" i="2"/>
  <c r="H2662" i="2"/>
  <c r="H2344" i="2"/>
  <c r="H2351" i="2"/>
  <c r="H2359" i="2"/>
  <c r="H2368" i="2"/>
  <c r="H2375" i="2"/>
  <c r="H2383" i="2"/>
  <c r="H2391" i="2"/>
  <c r="H2399" i="2"/>
  <c r="H2409" i="2"/>
  <c r="H2414" i="2"/>
  <c r="H2423" i="2"/>
  <c r="H2431" i="2"/>
  <c r="H2439" i="2"/>
  <c r="H2448" i="2"/>
  <c r="H2455" i="2"/>
  <c r="H2463" i="2"/>
  <c r="H2469" i="2"/>
  <c r="H2480" i="2"/>
  <c r="H2490" i="2"/>
  <c r="H2495" i="2"/>
  <c r="H2499" i="2"/>
  <c r="H2517" i="2"/>
  <c r="H2533" i="2"/>
  <c r="H2632" i="2"/>
  <c r="H2709" i="2"/>
  <c r="H2493" i="2"/>
  <c r="H2502" i="2"/>
  <c r="H2509" i="2"/>
  <c r="H2518" i="2"/>
  <c r="H2526" i="2"/>
  <c r="H2558" i="2"/>
  <c r="H2590" i="2"/>
  <c r="H2620" i="2"/>
  <c r="H2654" i="2"/>
  <c r="H2683" i="2"/>
  <c r="H2688" i="2"/>
  <c r="H2708" i="2"/>
  <c r="H2765" i="2"/>
  <c r="H2938" i="2"/>
  <c r="H2505" i="2"/>
  <c r="H2512" i="2"/>
  <c r="H2521" i="2"/>
  <c r="H2559" i="2"/>
  <c r="H2591" i="2"/>
  <c r="H2625" i="2"/>
  <c r="H2655" i="2"/>
  <c r="H2674" i="2"/>
  <c r="H2491" i="2"/>
  <c r="H2497" i="2"/>
  <c r="H2506" i="2"/>
  <c r="H2514" i="2"/>
  <c r="H2522" i="2"/>
  <c r="H2531" i="2"/>
  <c r="H2535" i="2"/>
  <c r="H2574" i="2"/>
  <c r="H2605" i="2"/>
  <c r="H2637" i="2"/>
  <c r="H2670" i="2"/>
  <c r="H2800" i="2"/>
  <c r="H2523" i="2"/>
  <c r="H2543" i="2"/>
  <c r="H2567" i="2"/>
  <c r="H2599" i="2"/>
  <c r="H2629" i="2"/>
  <c r="H2663" i="2"/>
  <c r="H2736" i="2"/>
  <c r="H2783" i="2"/>
  <c r="H2481" i="2"/>
  <c r="H2500" i="2"/>
  <c r="H2508" i="2"/>
  <c r="H2516" i="2"/>
  <c r="H2524" i="2"/>
  <c r="H2534" i="2"/>
  <c r="H2542" i="2"/>
  <c r="H2549" i="2"/>
  <c r="H2583" i="2"/>
  <c r="H2614" i="2"/>
  <c r="H2647" i="2"/>
  <c r="H2695" i="2"/>
  <c r="H2697" i="2"/>
  <c r="H2733" i="2"/>
  <c r="H2544" i="2"/>
  <c r="H2552" i="2"/>
  <c r="H2561" i="2"/>
  <c r="H2568" i="2"/>
  <c r="H2577" i="2"/>
  <c r="H2585" i="2"/>
  <c r="H2592" i="2"/>
  <c r="H2600" i="2"/>
  <c r="H2608" i="2"/>
  <c r="H2616" i="2"/>
  <c r="H2626" i="2"/>
  <c r="H2630" i="2"/>
  <c r="H2640" i="2"/>
  <c r="H2645" i="2"/>
  <c r="H2656" i="2"/>
  <c r="H2664" i="2"/>
  <c r="H2673" i="2"/>
  <c r="H2696" i="2"/>
  <c r="H2701" i="2"/>
  <c r="H2716" i="2"/>
  <c r="H2748" i="2"/>
  <c r="H2530" i="2"/>
  <c r="H2536" i="2"/>
  <c r="H2545" i="2"/>
  <c r="H2553" i="2"/>
  <c r="H2562" i="2"/>
  <c r="H2569" i="2"/>
  <c r="H2578" i="2"/>
  <c r="H2586" i="2"/>
  <c r="H2593" i="2"/>
  <c r="H2603" i="2"/>
  <c r="H2609" i="2"/>
  <c r="H2617" i="2"/>
  <c r="H2623" i="2"/>
  <c r="H2633" i="2"/>
  <c r="H2641" i="2"/>
  <c r="H2649" i="2"/>
  <c r="H2657" i="2"/>
  <c r="H2665" i="2"/>
  <c r="H2675" i="2"/>
  <c r="H2680" i="2"/>
  <c r="H2684" i="2"/>
  <c r="H2742" i="2"/>
  <c r="H2773" i="2"/>
  <c r="H2777" i="2"/>
  <c r="H2538" i="2"/>
  <c r="H2537" i="2"/>
  <c r="H2554" i="2"/>
  <c r="H2560" i="2"/>
  <c r="H2570" i="2"/>
  <c r="H2575" i="2"/>
  <c r="H2587" i="2"/>
  <c r="H2594" i="2"/>
  <c r="H2601" i="2"/>
  <c r="H2610" i="2"/>
  <c r="H2618" i="2"/>
  <c r="H2624" i="2"/>
  <c r="H2634" i="2"/>
  <c r="H2642" i="2"/>
  <c r="H2650" i="2"/>
  <c r="H2658" i="2"/>
  <c r="H2666" i="2"/>
  <c r="H2685" i="2"/>
  <c r="H2693" i="2"/>
  <c r="H2725" i="2"/>
  <c r="H2756" i="2"/>
  <c r="H2532" i="2"/>
  <c r="H2539" i="2"/>
  <c r="H2546" i="2"/>
  <c r="H2555" i="2"/>
  <c r="H2563" i="2"/>
  <c r="H2571" i="2"/>
  <c r="H2580" i="2"/>
  <c r="H2588" i="2"/>
  <c r="H2596" i="2"/>
  <c r="H2602" i="2"/>
  <c r="H2611" i="2"/>
  <c r="H2619" i="2"/>
  <c r="H2627" i="2"/>
  <c r="H2635" i="2"/>
  <c r="H2643" i="2"/>
  <c r="H2651" i="2"/>
  <c r="H2659" i="2"/>
  <c r="H2667" i="2"/>
  <c r="H2676" i="2"/>
  <c r="H2703" i="2"/>
  <c r="H2717" i="2"/>
  <c r="H2749" i="2"/>
  <c r="H2791" i="2"/>
  <c r="H2837" i="2"/>
  <c r="H2527" i="2"/>
  <c r="H2540" i="2"/>
  <c r="H2547" i="2"/>
  <c r="H2556" i="2"/>
  <c r="H2564" i="2"/>
  <c r="H2572" i="2"/>
  <c r="H2581" i="2"/>
  <c r="H2579" i="2"/>
  <c r="H2597" i="2"/>
  <c r="H2606" i="2"/>
  <c r="H2612" i="2"/>
  <c r="H2621" i="2"/>
  <c r="H2628" i="2"/>
  <c r="H2636" i="2"/>
  <c r="H2644" i="2"/>
  <c r="H2652" i="2"/>
  <c r="H2660" i="2"/>
  <c r="H2668" i="2"/>
  <c r="H2677" i="2"/>
  <c r="H2732" i="2"/>
  <c r="H2764" i="2"/>
  <c r="H2786" i="2"/>
  <c r="H2838" i="2"/>
  <c r="H2528" i="2"/>
  <c r="H2541" i="2"/>
  <c r="H2548" i="2"/>
  <c r="H2557" i="2"/>
  <c r="H2565" i="2"/>
  <c r="H2573" i="2"/>
  <c r="H2582" i="2"/>
  <c r="H2589" i="2"/>
  <c r="H2595" i="2"/>
  <c r="H2604" i="2"/>
  <c r="H2613" i="2"/>
  <c r="H2622" i="2"/>
  <c r="H2631" i="2"/>
  <c r="H2638" i="2"/>
  <c r="H2646" i="2"/>
  <c r="H2653" i="2"/>
  <c r="H2661" i="2"/>
  <c r="H2669" i="2"/>
  <c r="H2682" i="2"/>
  <c r="H2687" i="2"/>
  <c r="H2723" i="2"/>
  <c r="H2757" i="2"/>
  <c r="H2678" i="2"/>
  <c r="H2686" i="2"/>
  <c r="H2694" i="2"/>
  <c r="H2702" i="2"/>
  <c r="H2710" i="2"/>
  <c r="H2718" i="2"/>
  <c r="H2726" i="2"/>
  <c r="H2734" i="2"/>
  <c r="H2743" i="2"/>
  <c r="H2751" i="2"/>
  <c r="H2758" i="2"/>
  <c r="H2766" i="2"/>
  <c r="H2774" i="2"/>
  <c r="H2779" i="2"/>
  <c r="H2787" i="2"/>
  <c r="H2808" i="2"/>
  <c r="H2826" i="2"/>
  <c r="H2833" i="2"/>
  <c r="H2711" i="2"/>
  <c r="H2719" i="2"/>
  <c r="H2727" i="2"/>
  <c r="H2735" i="2"/>
  <c r="H2744" i="2"/>
  <c r="H2750" i="2"/>
  <c r="H2759" i="2"/>
  <c r="H2767" i="2"/>
  <c r="H2775" i="2"/>
  <c r="H2776" i="2"/>
  <c r="H2794" i="2"/>
  <c r="H2852" i="2"/>
  <c r="H2937" i="2"/>
  <c r="H2704" i="2"/>
  <c r="H2712" i="2"/>
  <c r="H2720" i="2"/>
  <c r="H2728" i="2"/>
  <c r="H2737" i="2"/>
  <c r="H2741" i="2"/>
  <c r="H2752" i="2"/>
  <c r="H2760" i="2"/>
  <c r="H2768" i="2"/>
  <c r="H2784" i="2"/>
  <c r="H2817" i="2"/>
  <c r="H2829" i="2"/>
  <c r="H2851" i="2"/>
  <c r="H2671" i="2"/>
  <c r="H2681" i="2"/>
  <c r="H2689" i="2"/>
  <c r="H2698" i="2"/>
  <c r="H2705" i="2"/>
  <c r="H2713" i="2"/>
  <c r="H2721" i="2"/>
  <c r="H2730" i="2"/>
  <c r="H2738" i="2"/>
  <c r="H2746" i="2"/>
  <c r="H2753" i="2"/>
  <c r="H2762" i="2"/>
  <c r="H2769" i="2"/>
  <c r="H2778" i="2"/>
  <c r="H2799" i="2"/>
  <c r="H2690" i="2"/>
  <c r="H2699" i="2"/>
  <c r="H2706" i="2"/>
  <c r="H2715" i="2"/>
  <c r="H2722" i="2"/>
  <c r="H2729" i="2"/>
  <c r="H2739" i="2"/>
  <c r="H2747" i="2"/>
  <c r="H2754" i="2"/>
  <c r="H2763" i="2"/>
  <c r="H2770" i="2"/>
  <c r="H2843" i="2"/>
  <c r="H2887" i="2"/>
  <c r="H2901" i="2"/>
  <c r="H2691" i="2"/>
  <c r="H2700" i="2"/>
  <c r="H2707" i="2"/>
  <c r="H2714" i="2"/>
  <c r="H2724" i="2"/>
  <c r="H2731" i="2"/>
  <c r="H2740" i="2"/>
  <c r="H2745" i="2"/>
  <c r="H2755" i="2"/>
  <c r="H2761" i="2"/>
  <c r="H2771" i="2"/>
  <c r="H2780" i="2"/>
  <c r="H2792" i="2"/>
  <c r="H2807" i="2"/>
  <c r="H2785" i="2"/>
  <c r="H2793" i="2"/>
  <c r="H2801" i="2"/>
  <c r="H2809" i="2"/>
  <c r="H2815" i="2"/>
  <c r="H2820" i="2"/>
  <c r="H2830" i="2"/>
  <c r="H2827" i="2"/>
  <c r="H2846" i="2"/>
  <c r="H2854" i="2"/>
  <c r="H2870" i="2"/>
  <c r="H2895" i="2"/>
  <c r="H2923" i="2"/>
  <c r="H2802" i="2"/>
  <c r="H2810" i="2"/>
  <c r="H2818" i="2"/>
  <c r="H2828" i="2"/>
  <c r="H2862" i="2"/>
  <c r="H2877" i="2"/>
  <c r="H2906" i="2"/>
  <c r="H2922" i="2"/>
  <c r="H2944" i="2"/>
  <c r="H2962" i="2"/>
  <c r="H2795" i="2"/>
  <c r="H2804" i="2"/>
  <c r="H2811" i="2"/>
  <c r="H2819" i="2"/>
  <c r="H2821" i="2"/>
  <c r="H2835" i="2"/>
  <c r="H2840" i="2"/>
  <c r="H2869" i="2"/>
  <c r="H2907" i="2"/>
  <c r="H2955" i="2"/>
  <c r="H2996" i="2"/>
  <c r="H2788" i="2"/>
  <c r="H2796" i="2"/>
  <c r="H2805" i="2"/>
  <c r="H2812" i="2"/>
  <c r="H2822" i="2"/>
  <c r="H2845" i="2"/>
  <c r="H2848" i="2"/>
  <c r="H2861" i="2"/>
  <c r="H2867" i="2"/>
  <c r="H2885" i="2"/>
  <c r="H2903" i="2"/>
  <c r="H2781" i="2"/>
  <c r="H2789" i="2"/>
  <c r="H2797" i="2"/>
  <c r="H2803" i="2"/>
  <c r="H2813" i="2"/>
  <c r="H2825" i="2"/>
  <c r="H2824" i="2"/>
  <c r="H2836" i="2"/>
  <c r="H2841" i="2"/>
  <c r="H2853" i="2"/>
  <c r="H2860" i="2"/>
  <c r="H2878" i="2"/>
  <c r="H2930" i="2"/>
  <c r="H2782" i="2"/>
  <c r="H2790" i="2"/>
  <c r="H2798" i="2"/>
  <c r="H2806" i="2"/>
  <c r="H2814" i="2"/>
  <c r="H2844" i="2"/>
  <c r="H2894" i="2"/>
  <c r="H2823" i="2"/>
  <c r="H2831" i="2"/>
  <c r="H2839" i="2"/>
  <c r="H2847" i="2"/>
  <c r="H2855" i="2"/>
  <c r="H2863" i="2"/>
  <c r="H2871" i="2"/>
  <c r="H2879" i="2"/>
  <c r="H2888" i="2"/>
  <c r="H2896" i="2"/>
  <c r="H2913" i="2"/>
  <c r="H2918" i="2"/>
  <c r="H2929" i="2"/>
  <c r="H3029" i="2"/>
  <c r="H2856" i="2"/>
  <c r="H2864" i="2"/>
  <c r="H2872" i="2"/>
  <c r="H2880" i="2"/>
  <c r="H2889" i="2"/>
  <c r="H2890" i="2"/>
  <c r="H2919" i="2"/>
  <c r="H2963" i="2"/>
  <c r="H2974" i="2"/>
  <c r="H2849" i="2"/>
  <c r="H2857" i="2"/>
  <c r="H2865" i="2"/>
  <c r="H2873" i="2"/>
  <c r="H2881" i="2"/>
  <c r="H2886" i="2"/>
  <c r="H2897" i="2"/>
  <c r="H2905" i="2"/>
  <c r="H2909" i="2"/>
  <c r="H2910" i="2"/>
  <c r="H2921" i="2"/>
  <c r="H2832" i="2"/>
  <c r="H2834" i="2"/>
  <c r="H2842" i="2"/>
  <c r="H2850" i="2"/>
  <c r="H2858" i="2"/>
  <c r="H2868" i="2"/>
  <c r="H2874" i="2"/>
  <c r="H2882" i="2"/>
  <c r="H2891" i="2"/>
  <c r="H2898" i="2"/>
  <c r="H2948" i="2"/>
  <c r="H2859" i="2"/>
  <c r="H2866" i="2"/>
  <c r="H2875" i="2"/>
  <c r="H2883" i="2"/>
  <c r="H2892" i="2"/>
  <c r="H2899" i="2"/>
  <c r="H2902" i="2"/>
  <c r="H2550" i="2"/>
  <c r="H2911" i="2"/>
  <c r="H2915" i="2"/>
  <c r="H2939" i="2"/>
  <c r="H2954" i="2"/>
  <c r="H2965" i="2"/>
  <c r="H2876" i="2"/>
  <c r="H2884" i="2"/>
  <c r="H2893" i="2"/>
  <c r="H2900" i="2"/>
  <c r="H2916" i="2"/>
  <c r="H2917" i="2"/>
  <c r="H2931" i="2"/>
  <c r="H2947" i="2"/>
  <c r="H3003" i="2"/>
  <c r="H2908" i="2"/>
  <c r="H2914" i="2"/>
  <c r="H2924" i="2"/>
  <c r="H2932" i="2"/>
  <c r="H2940" i="2"/>
  <c r="H2949" i="2"/>
  <c r="H2956" i="2"/>
  <c r="H2964" i="2"/>
  <c r="H2967" i="2"/>
  <c r="H2971" i="2"/>
  <c r="H2975" i="2"/>
  <c r="H2979" i="2"/>
  <c r="H3011" i="2"/>
  <c r="H3066" i="2"/>
  <c r="H2925" i="2"/>
  <c r="H2933" i="2"/>
  <c r="H2941" i="2"/>
  <c r="H2950" i="2"/>
  <c r="H2957" i="2"/>
  <c r="H3005" i="2"/>
  <c r="H2926" i="2"/>
  <c r="H2934" i="2"/>
  <c r="H2942" i="2"/>
  <c r="H2946" i="2"/>
  <c r="H2958" i="2"/>
  <c r="H2972" i="2"/>
  <c r="H2989" i="2"/>
  <c r="H3020" i="2"/>
  <c r="H2904" i="2"/>
  <c r="H2912" i="2"/>
  <c r="H2920" i="2"/>
  <c r="H2927" i="2"/>
  <c r="H2935" i="2"/>
  <c r="H2943" i="2"/>
  <c r="H2951" i="2"/>
  <c r="H2959" i="2"/>
  <c r="H2966" i="2"/>
  <c r="H2980" i="2"/>
  <c r="H3012" i="2"/>
  <c r="H3045" i="2"/>
  <c r="H3089" i="2"/>
  <c r="H2928" i="2"/>
  <c r="H2936" i="2"/>
  <c r="H2945" i="2"/>
  <c r="H2952" i="2"/>
  <c r="H2960" i="2"/>
  <c r="H2968" i="2"/>
  <c r="H2995" i="2"/>
  <c r="H3028" i="2"/>
  <c r="H2953" i="2"/>
  <c r="H2961" i="2"/>
  <c r="H2969" i="2"/>
  <c r="H2987" i="2"/>
  <c r="H3016" i="2"/>
  <c r="H2973" i="2"/>
  <c r="H2981" i="2"/>
  <c r="H2988" i="2"/>
  <c r="H2997" i="2"/>
  <c r="H3006" i="2"/>
  <c r="H3013" i="2"/>
  <c r="H3021" i="2"/>
  <c r="H3030" i="2"/>
  <c r="H3037" i="2"/>
  <c r="H3046" i="2"/>
  <c r="H3048" i="2"/>
  <c r="H2982" i="2"/>
  <c r="H2990" i="2"/>
  <c r="H2998" i="2"/>
  <c r="H3004" i="2"/>
  <c r="H3014" i="2"/>
  <c r="H3022" i="2"/>
  <c r="H3031" i="2"/>
  <c r="H3047" i="2"/>
  <c r="H3063" i="2"/>
  <c r="H3085" i="2"/>
  <c r="H2983" i="2"/>
  <c r="H2991" i="2"/>
  <c r="H2999" i="2"/>
  <c r="H3007" i="2"/>
  <c r="H3015" i="2"/>
  <c r="H3023" i="2"/>
  <c r="H3032" i="2"/>
  <c r="H3038" i="2"/>
  <c r="H3049" i="2"/>
  <c r="H2976" i="2"/>
  <c r="H2984" i="2"/>
  <c r="H2992" i="2"/>
  <c r="H3000" i="2"/>
  <c r="H3008" i="2"/>
  <c r="H3017" i="2"/>
  <c r="H3024" i="2"/>
  <c r="H3033" i="2"/>
  <c r="H3041" i="2"/>
  <c r="H3044" i="2"/>
  <c r="H3071" i="2"/>
  <c r="H3101" i="2"/>
  <c r="H2977" i="2"/>
  <c r="H2985" i="2"/>
  <c r="H2993" i="2"/>
  <c r="H3001" i="2"/>
  <c r="H3009" i="2"/>
  <c r="H3018" i="2"/>
  <c r="H3025" i="2"/>
  <c r="H3034" i="2"/>
  <c r="H3039" i="2"/>
  <c r="H3055" i="2"/>
  <c r="H3064" i="2"/>
  <c r="H3077" i="2"/>
  <c r="H2970" i="2"/>
  <c r="H2978" i="2"/>
  <c r="H2986" i="2"/>
  <c r="H2994" i="2"/>
  <c r="H3002" i="2"/>
  <c r="H3010" i="2"/>
  <c r="H3019" i="2"/>
  <c r="H3027" i="2"/>
  <c r="H3035" i="2"/>
  <c r="H3036" i="2"/>
  <c r="H3040" i="2"/>
  <c r="H3054" i="2"/>
  <c r="H3076" i="2"/>
  <c r="H3084" i="2"/>
  <c r="H3093" i="2"/>
  <c r="H3100" i="2"/>
  <c r="H3125" i="2"/>
  <c r="H3148" i="2"/>
  <c r="H3184" i="2"/>
  <c r="H3215" i="2"/>
  <c r="H3056" i="2"/>
  <c r="H3061" i="2"/>
  <c r="H3067" i="2"/>
  <c r="H3078" i="2"/>
  <c r="H3086" i="2"/>
  <c r="H3094" i="2"/>
  <c r="H3102" i="2"/>
  <c r="H3164" i="2"/>
  <c r="H3050" i="2"/>
  <c r="H3062" i="2"/>
  <c r="H3026" i="2"/>
  <c r="H3079" i="2"/>
  <c r="H3087" i="2"/>
  <c r="H3095" i="2"/>
  <c r="H3103" i="2"/>
  <c r="H3110" i="2"/>
  <c r="H3116" i="2"/>
  <c r="H3129" i="2"/>
  <c r="H3135" i="2"/>
  <c r="H3057" i="2"/>
  <c r="H3065" i="2"/>
  <c r="H3072" i="2"/>
  <c r="H3080" i="2"/>
  <c r="H3088" i="2"/>
  <c r="H3096" i="2"/>
  <c r="H3104" i="2"/>
  <c r="H3114" i="2"/>
  <c r="H3122" i="2"/>
  <c r="H3132" i="2"/>
  <c r="H3180" i="2"/>
  <c r="H3042" i="2"/>
  <c r="H3051" i="2"/>
  <c r="H3058" i="2"/>
  <c r="H3068" i="2"/>
  <c r="H3073" i="2"/>
  <c r="H3081" i="2"/>
  <c r="H3090" i="2"/>
  <c r="H3097" i="2"/>
  <c r="H3105" i="2"/>
  <c r="H3107" i="2"/>
  <c r="H3117" i="2"/>
  <c r="H3121" i="2"/>
  <c r="H3156" i="2"/>
  <c r="H3043" i="2"/>
  <c r="H3052" i="2"/>
  <c r="H3059" i="2"/>
  <c r="H3069" i="2"/>
  <c r="H3074" i="2"/>
  <c r="H3082" i="2"/>
  <c r="H3091" i="2"/>
  <c r="H3098" i="2"/>
  <c r="H3106" i="2"/>
  <c r="H3111" i="2"/>
  <c r="H3053" i="2"/>
  <c r="H3060" i="2"/>
  <c r="H3070" i="2"/>
  <c r="H3075" i="2"/>
  <c r="H3083" i="2"/>
  <c r="H3092" i="2"/>
  <c r="H3099" i="2"/>
  <c r="H3108" i="2"/>
  <c r="H3109" i="2"/>
  <c r="H3113" i="2"/>
  <c r="H3172" i="2"/>
  <c r="H3115" i="2"/>
  <c r="H3124" i="2"/>
  <c r="H3131" i="2"/>
  <c r="H3140" i="2"/>
  <c r="H3147" i="2"/>
  <c r="H3155" i="2"/>
  <c r="H3163" i="2"/>
  <c r="H3171" i="2"/>
  <c r="H3179" i="2"/>
  <c r="H3185" i="2"/>
  <c r="H3192" i="2"/>
  <c r="H3126" i="2"/>
  <c r="H3133" i="2"/>
  <c r="H3141" i="2"/>
  <c r="H3149" i="2"/>
  <c r="H3157" i="2"/>
  <c r="H3165" i="2"/>
  <c r="H3173" i="2"/>
  <c r="H3181" i="2"/>
  <c r="H3206" i="2"/>
  <c r="H3214" i="2"/>
  <c r="H3118" i="2"/>
  <c r="H3123" i="2"/>
  <c r="H3134" i="2"/>
  <c r="H3142" i="2"/>
  <c r="H3150" i="2"/>
  <c r="H3158" i="2"/>
  <c r="H3166" i="2"/>
  <c r="H3174" i="2"/>
  <c r="H3182" i="2"/>
  <c r="H3198" i="2"/>
  <c r="H3205" i="2"/>
  <c r="H3119" i="2"/>
  <c r="H3127" i="2"/>
  <c r="H3136" i="2"/>
  <c r="H3145" i="2"/>
  <c r="H3151" i="2"/>
  <c r="H3159" i="2"/>
  <c r="H3167" i="2"/>
  <c r="H3175" i="2"/>
  <c r="H3183" i="2"/>
  <c r="H3186" i="2"/>
  <c r="H3190" i="2"/>
  <c r="H3197" i="2"/>
  <c r="H3112" i="2"/>
  <c r="H3120" i="2"/>
  <c r="H3128" i="2"/>
  <c r="H3137" i="2"/>
  <c r="H3146" i="2"/>
  <c r="H3153" i="2"/>
  <c r="H3160" i="2"/>
  <c r="H3168" i="2"/>
  <c r="H3176" i="2"/>
  <c r="H3188" i="2"/>
  <c r="H3201" i="2"/>
  <c r="H3138" i="2"/>
  <c r="H3143" i="2"/>
  <c r="H3152" i="2"/>
  <c r="H3161" i="2"/>
  <c r="H3169" i="2"/>
  <c r="H3177" i="2"/>
  <c r="H3208" i="2"/>
  <c r="H3130" i="2"/>
  <c r="H3139" i="2"/>
  <c r="H3144" i="2"/>
  <c r="H3154" i="2"/>
  <c r="H3162" i="2"/>
  <c r="H3170" i="2"/>
  <c r="H3178" i="2"/>
  <c r="H3200" i="2"/>
  <c r="H3191" i="2"/>
  <c r="H3199" i="2"/>
  <c r="H3207" i="2"/>
  <c r="H3216" i="2"/>
  <c r="H3193" i="2"/>
  <c r="H3189" i="2"/>
  <c r="H3209" i="2"/>
  <c r="H3210" i="2"/>
  <c r="H3194" i="2"/>
  <c r="H3202" i="2"/>
  <c r="H3211" i="2"/>
  <c r="H3195" i="2"/>
  <c r="H3203" i="2"/>
  <c r="H3212" i="2"/>
  <c r="H3187" i="2"/>
  <c r="H3196" i="2"/>
  <c r="H3204" i="2"/>
  <c r="H2" i="2"/>
  <c r="H3213" i="2"/>
  <c r="P6" i="2"/>
  <c r="P15" i="2"/>
  <c r="P22" i="2"/>
  <c r="P30" i="2"/>
  <c r="P38" i="2"/>
  <c r="P48" i="2"/>
  <c r="P54" i="2"/>
  <c r="P62" i="2"/>
  <c r="P71" i="2"/>
  <c r="P79" i="2"/>
  <c r="P7" i="2"/>
  <c r="P16" i="2"/>
  <c r="P23" i="2"/>
  <c r="P31" i="2"/>
  <c r="P39" i="2"/>
  <c r="P49" i="2"/>
  <c r="P55" i="2"/>
  <c r="P63" i="2"/>
  <c r="P72" i="2"/>
  <c r="P17" i="2"/>
  <c r="P24" i="2"/>
  <c r="P32" i="2"/>
  <c r="P40" i="2"/>
  <c r="P46" i="2"/>
  <c r="P56" i="2"/>
  <c r="P64" i="2"/>
  <c r="P73" i="2"/>
  <c r="P9" i="2"/>
  <c r="P18" i="2"/>
  <c r="P25" i="2"/>
  <c r="P33" i="2"/>
  <c r="P41" i="2"/>
  <c r="P47" i="2"/>
  <c r="P57" i="2"/>
  <c r="P65" i="2"/>
  <c r="P74" i="2"/>
  <c r="P8" i="2"/>
  <c r="P10" i="2"/>
  <c r="P19" i="2"/>
  <c r="P26" i="2"/>
  <c r="P34" i="2"/>
  <c r="P42" i="2"/>
  <c r="P50" i="2"/>
  <c r="P58" i="2"/>
  <c r="P67" i="2"/>
  <c r="P75" i="2"/>
  <c r="P3" i="2"/>
  <c r="P11" i="2"/>
  <c r="P20" i="2"/>
  <c r="P27" i="2"/>
  <c r="P35" i="2"/>
  <c r="P43" i="2"/>
  <c r="P51" i="2"/>
  <c r="P59" i="2"/>
  <c r="P68" i="2"/>
  <c r="P76" i="2"/>
  <c r="P5" i="2"/>
  <c r="P12" i="2"/>
  <c r="P21" i="2"/>
  <c r="P28" i="2"/>
  <c r="P36" i="2"/>
  <c r="P44" i="2"/>
  <c r="P52" i="2"/>
  <c r="P60" i="2"/>
  <c r="P69" i="2"/>
  <c r="P77" i="2"/>
  <c r="P82" i="2"/>
  <c r="P4" i="2"/>
  <c r="P14" i="2"/>
  <c r="P13" i="2"/>
  <c r="P29" i="2"/>
  <c r="P37" i="2"/>
  <c r="P45" i="2"/>
  <c r="P53" i="2"/>
  <c r="P61" i="2"/>
  <c r="P70" i="2"/>
  <c r="P78" i="2"/>
  <c r="P80" i="2"/>
  <c r="P88" i="2"/>
  <c r="P96" i="2"/>
  <c r="P104" i="2"/>
  <c r="P112" i="2"/>
  <c r="P120" i="2"/>
  <c r="P129" i="2"/>
  <c r="P138" i="2"/>
  <c r="P148" i="2"/>
  <c r="P153" i="2"/>
  <c r="P160" i="2"/>
  <c r="P169" i="2"/>
  <c r="P177" i="2"/>
  <c r="P126" i="2"/>
  <c r="P192" i="2"/>
  <c r="P200" i="2"/>
  <c r="P208" i="2"/>
  <c r="P216" i="2"/>
  <c r="P224" i="2"/>
  <c r="P232" i="2"/>
  <c r="P240" i="2"/>
  <c r="P247" i="2"/>
  <c r="P256" i="2"/>
  <c r="P263" i="2"/>
  <c r="P271" i="2"/>
  <c r="P278" i="2"/>
  <c r="P287" i="2"/>
  <c r="P296" i="2"/>
  <c r="P304" i="2"/>
  <c r="P311" i="2"/>
  <c r="P320" i="2"/>
  <c r="P327" i="2"/>
  <c r="P335" i="2"/>
  <c r="P343" i="2"/>
  <c r="P351" i="2"/>
  <c r="P359" i="2"/>
  <c r="P367" i="2"/>
  <c r="P375" i="2"/>
  <c r="P383" i="2"/>
  <c r="P391" i="2"/>
  <c r="P399" i="2"/>
  <c r="P407" i="2"/>
  <c r="P448" i="2"/>
  <c r="P478" i="2"/>
  <c r="P547" i="2"/>
  <c r="P609" i="2"/>
  <c r="P81" i="2"/>
  <c r="P89" i="2"/>
  <c r="P97" i="2"/>
  <c r="P105" i="2"/>
  <c r="P115" i="2"/>
  <c r="P122" i="2"/>
  <c r="P130" i="2"/>
  <c r="P137" i="2"/>
  <c r="P145" i="2"/>
  <c r="P154" i="2"/>
  <c r="P162" i="2"/>
  <c r="P170" i="2"/>
  <c r="P178" i="2"/>
  <c r="P185" i="2"/>
  <c r="P193" i="2"/>
  <c r="P201" i="2"/>
  <c r="P209" i="2"/>
  <c r="P217" i="2"/>
  <c r="P225" i="2"/>
  <c r="P233" i="2"/>
  <c r="P241" i="2"/>
  <c r="P248" i="2"/>
  <c r="P257" i="2"/>
  <c r="P264" i="2"/>
  <c r="P272" i="2"/>
  <c r="P280" i="2"/>
  <c r="P289" i="2"/>
  <c r="P297" i="2"/>
  <c r="P305" i="2"/>
  <c r="P312" i="2"/>
  <c r="P321" i="2"/>
  <c r="P328" i="2"/>
  <c r="P336" i="2"/>
  <c r="P344" i="2"/>
  <c r="P352" i="2"/>
  <c r="P360" i="2"/>
  <c r="P368" i="2"/>
  <c r="P376" i="2"/>
  <c r="P384" i="2"/>
  <c r="P392" i="2"/>
  <c r="P400" i="2"/>
  <c r="P408" i="2"/>
  <c r="P416" i="2"/>
  <c r="P436" i="2"/>
  <c r="P470" i="2"/>
  <c r="P492" i="2"/>
  <c r="P584" i="2"/>
  <c r="P650" i="2"/>
  <c r="P90" i="2"/>
  <c r="P98" i="2"/>
  <c r="P106" i="2"/>
  <c r="P116" i="2"/>
  <c r="P121" i="2"/>
  <c r="P131" i="2"/>
  <c r="P139" i="2"/>
  <c r="P146" i="2"/>
  <c r="P155" i="2"/>
  <c r="P163" i="2"/>
  <c r="P171" i="2"/>
  <c r="P179" i="2"/>
  <c r="P186" i="2"/>
  <c r="P194" i="2"/>
  <c r="P202" i="2"/>
  <c r="P210" i="2"/>
  <c r="P218" i="2"/>
  <c r="P226" i="2"/>
  <c r="P234" i="2"/>
  <c r="P242" i="2"/>
  <c r="P249" i="2"/>
  <c r="P252" i="2"/>
  <c r="P265" i="2"/>
  <c r="P273" i="2"/>
  <c r="P281" i="2"/>
  <c r="P290" i="2"/>
  <c r="P294" i="2"/>
  <c r="P306" i="2"/>
  <c r="P313" i="2"/>
  <c r="P318" i="2"/>
  <c r="P329" i="2"/>
  <c r="P338" i="2"/>
  <c r="P345" i="2"/>
  <c r="P354" i="2"/>
  <c r="P361" i="2"/>
  <c r="P369" i="2"/>
  <c r="P378" i="2"/>
  <c r="P385" i="2"/>
  <c r="P393" i="2"/>
  <c r="P401" i="2"/>
  <c r="P409" i="2"/>
  <c r="P418" i="2"/>
  <c r="P451" i="2"/>
  <c r="P496" i="2"/>
  <c r="P560" i="2"/>
  <c r="P625" i="2"/>
  <c r="P83" i="2"/>
  <c r="P91" i="2"/>
  <c r="P99" i="2"/>
  <c r="P107" i="2"/>
  <c r="P117" i="2"/>
  <c r="P123" i="2"/>
  <c r="P132" i="2"/>
  <c r="P140" i="2"/>
  <c r="P147" i="2"/>
  <c r="P156" i="2"/>
  <c r="P164" i="2"/>
  <c r="P172" i="2"/>
  <c r="P180" i="2"/>
  <c r="P187" i="2"/>
  <c r="P195" i="2"/>
  <c r="P203" i="2"/>
  <c r="P211" i="2"/>
  <c r="P219" i="2"/>
  <c r="P227" i="2"/>
  <c r="P66" i="2"/>
  <c r="P243" i="2"/>
  <c r="P250" i="2"/>
  <c r="P253" i="2"/>
  <c r="P266" i="2"/>
  <c r="P274" i="2"/>
  <c r="P282" i="2"/>
  <c r="P291" i="2"/>
  <c r="P298" i="2"/>
  <c r="P307" i="2"/>
  <c r="P315" i="2"/>
  <c r="P322" i="2"/>
  <c r="P330" i="2"/>
  <c r="P339" i="2"/>
  <c r="P346" i="2"/>
  <c r="P353" i="2"/>
  <c r="P362" i="2"/>
  <c r="P370" i="2"/>
  <c r="P379" i="2"/>
  <c r="P386" i="2"/>
  <c r="P394" i="2"/>
  <c r="P402" i="2"/>
  <c r="P410" i="2"/>
  <c r="P428" i="2"/>
  <c r="P445" i="2"/>
  <c r="P536" i="2"/>
  <c r="P599" i="2"/>
  <c r="P667" i="2"/>
  <c r="P84" i="2"/>
  <c r="P92" i="2"/>
  <c r="P100" i="2"/>
  <c r="P108" i="2"/>
  <c r="P113" i="2"/>
  <c r="P124" i="2"/>
  <c r="P133" i="2"/>
  <c r="P141" i="2"/>
  <c r="P150" i="2"/>
  <c r="P157" i="2"/>
  <c r="P165" i="2"/>
  <c r="P173" i="2"/>
  <c r="P181" i="2"/>
  <c r="P188" i="2"/>
  <c r="P196" i="2"/>
  <c r="P204" i="2"/>
  <c r="P212" i="2"/>
  <c r="P220" i="2"/>
  <c r="P228" i="2"/>
  <c r="P235" i="2"/>
  <c r="P239" i="2"/>
  <c r="P251" i="2"/>
  <c r="P259" i="2"/>
  <c r="P267" i="2"/>
  <c r="P275" i="2"/>
  <c r="P283" i="2"/>
  <c r="P292" i="2"/>
  <c r="P299" i="2"/>
  <c r="P308" i="2"/>
  <c r="P316" i="2"/>
  <c r="P323" i="2"/>
  <c r="P331" i="2"/>
  <c r="P340" i="2"/>
  <c r="P347" i="2"/>
  <c r="P355" i="2"/>
  <c r="P363" i="2"/>
  <c r="P371" i="2"/>
  <c r="P380" i="2"/>
  <c r="P387" i="2"/>
  <c r="P395" i="2"/>
  <c r="P403" i="2"/>
  <c r="P411" i="2"/>
  <c r="P420" i="2"/>
  <c r="P427" i="2"/>
  <c r="P432" i="2"/>
  <c r="P464" i="2"/>
  <c r="P513" i="2"/>
  <c r="P576" i="2"/>
  <c r="P642" i="2"/>
  <c r="P85" i="2"/>
  <c r="P93" i="2"/>
  <c r="P101" i="2"/>
  <c r="P109" i="2"/>
  <c r="P114" i="2"/>
  <c r="P125" i="2"/>
  <c r="P134" i="2"/>
  <c r="P142" i="2"/>
  <c r="P149" i="2"/>
  <c r="P158" i="2"/>
  <c r="P166" i="2"/>
  <c r="P174" i="2"/>
  <c r="P182" i="2"/>
  <c r="P189" i="2"/>
  <c r="P197" i="2"/>
  <c r="P205" i="2"/>
  <c r="P213" i="2"/>
  <c r="P221" i="2"/>
  <c r="P229" i="2"/>
  <c r="P236" i="2"/>
  <c r="P244" i="2"/>
  <c r="P254" i="2"/>
  <c r="P260" i="2"/>
  <c r="P268" i="2"/>
  <c r="P276" i="2"/>
  <c r="P284" i="2"/>
  <c r="P293" i="2"/>
  <c r="P300" i="2"/>
  <c r="P302" i="2"/>
  <c r="P317" i="2"/>
  <c r="P324" i="2"/>
  <c r="P332" i="2"/>
  <c r="P337" i="2"/>
  <c r="P348" i="2"/>
  <c r="P356" i="2"/>
  <c r="P364" i="2"/>
  <c r="P372" i="2"/>
  <c r="P377" i="2"/>
  <c r="P388" i="2"/>
  <c r="P396" i="2"/>
  <c r="P405" i="2"/>
  <c r="P412" i="2"/>
  <c r="P414" i="2"/>
  <c r="P417" i="2"/>
  <c r="P453" i="2"/>
  <c r="P488" i="2"/>
  <c r="P552" i="2"/>
  <c r="P617" i="2"/>
  <c r="P86" i="2"/>
  <c r="P94" i="2"/>
  <c r="P102" i="2"/>
  <c r="P110" i="2"/>
  <c r="P118" i="2"/>
  <c r="P127" i="2"/>
  <c r="P135" i="2"/>
  <c r="P143" i="2"/>
  <c r="P151" i="2"/>
  <c r="P159" i="2"/>
  <c r="P167" i="2"/>
  <c r="P175" i="2"/>
  <c r="P183" i="2"/>
  <c r="P190" i="2"/>
  <c r="P198" i="2"/>
  <c r="P206" i="2"/>
  <c r="P214" i="2"/>
  <c r="P222" i="2"/>
  <c r="P230" i="2"/>
  <c r="P237" i="2"/>
  <c r="P245" i="2"/>
  <c r="P255" i="2"/>
  <c r="P261" i="2"/>
  <c r="P269" i="2"/>
  <c r="P277" i="2"/>
  <c r="P285" i="2"/>
  <c r="P288" i="2"/>
  <c r="P301" i="2"/>
  <c r="P309" i="2"/>
  <c r="P314" i="2"/>
  <c r="P325" i="2"/>
  <c r="P333" i="2"/>
  <c r="P341" i="2"/>
  <c r="P349" i="2"/>
  <c r="P357" i="2"/>
  <c r="P365" i="2"/>
  <c r="P373" i="2"/>
  <c r="P381" i="2"/>
  <c r="P389" i="2"/>
  <c r="P397" i="2"/>
  <c r="P406" i="2"/>
  <c r="P440" i="2"/>
  <c r="P472" i="2"/>
  <c r="P528" i="2"/>
  <c r="P592" i="2"/>
  <c r="P658" i="2"/>
  <c r="P87" i="2"/>
  <c r="P95" i="2"/>
  <c r="P103" i="2"/>
  <c r="P111" i="2"/>
  <c r="P119" i="2"/>
  <c r="P128" i="2"/>
  <c r="P136" i="2"/>
  <c r="P144" i="2"/>
  <c r="P152" i="2"/>
  <c r="P161" i="2"/>
  <c r="P168" i="2"/>
  <c r="P176" i="2"/>
  <c r="P184" i="2"/>
  <c r="P191" i="2"/>
  <c r="P199" i="2"/>
  <c r="P207" i="2"/>
  <c r="P215" i="2"/>
  <c r="P223" i="2"/>
  <c r="P231" i="2"/>
  <c r="P238" i="2"/>
  <c r="P246" i="2"/>
  <c r="P258" i="2"/>
  <c r="P262" i="2"/>
  <c r="P270" i="2"/>
  <c r="P279" i="2"/>
  <c r="P286" i="2"/>
  <c r="P295" i="2"/>
  <c r="P303" i="2"/>
  <c r="P310" i="2"/>
  <c r="P319" i="2"/>
  <c r="P326" i="2"/>
  <c r="P334" i="2"/>
  <c r="P342" i="2"/>
  <c r="P350" i="2"/>
  <c r="P358" i="2"/>
  <c r="P366" i="2"/>
  <c r="P374" i="2"/>
  <c r="P382" i="2"/>
  <c r="P390" i="2"/>
  <c r="P398" i="2"/>
  <c r="P404" i="2"/>
  <c r="P415" i="2"/>
  <c r="P424" i="2"/>
  <c r="P460" i="2"/>
  <c r="P507" i="2"/>
  <c r="P570" i="2"/>
  <c r="P634" i="2"/>
  <c r="P677" i="2"/>
  <c r="P685" i="2"/>
  <c r="P688" i="2"/>
  <c r="P694" i="2"/>
  <c r="P709" i="2"/>
  <c r="P717" i="2"/>
  <c r="P725" i="2"/>
  <c r="P733" i="2"/>
  <c r="P737" i="2"/>
  <c r="P835" i="2"/>
  <c r="P897" i="2"/>
  <c r="P961" i="2"/>
  <c r="P1025" i="2"/>
  <c r="P1091" i="2"/>
  <c r="P425" i="2"/>
  <c r="P433" i="2"/>
  <c r="P441" i="2"/>
  <c r="P449" i="2"/>
  <c r="P458" i="2"/>
  <c r="P465" i="2"/>
  <c r="P473" i="2"/>
  <c r="P481" i="2"/>
  <c r="P489" i="2"/>
  <c r="P498" i="2"/>
  <c r="P508" i="2"/>
  <c r="P515" i="2"/>
  <c r="P521" i="2"/>
  <c r="P529" i="2"/>
  <c r="P537" i="2"/>
  <c r="P548" i="2"/>
  <c r="P553" i="2"/>
  <c r="P561" i="2"/>
  <c r="P565" i="2"/>
  <c r="P577" i="2"/>
  <c r="P585" i="2"/>
  <c r="P593" i="2"/>
  <c r="P600" i="2"/>
  <c r="P610" i="2"/>
  <c r="P618" i="2"/>
  <c r="P626" i="2"/>
  <c r="P635" i="2"/>
  <c r="P643" i="2"/>
  <c r="P651" i="2"/>
  <c r="P659" i="2"/>
  <c r="P668" i="2"/>
  <c r="P678" i="2"/>
  <c r="P686" i="2"/>
  <c r="P695" i="2"/>
  <c r="P701" i="2"/>
  <c r="P710" i="2"/>
  <c r="P718" i="2"/>
  <c r="P726" i="2"/>
  <c r="P734" i="2"/>
  <c r="P736" i="2"/>
  <c r="P760" i="2"/>
  <c r="P769" i="2"/>
  <c r="P792" i="2"/>
  <c r="P803" i="2"/>
  <c r="P873" i="2"/>
  <c r="P937" i="2"/>
  <c r="P1001" i="2"/>
  <c r="P1066" i="2"/>
  <c r="P419" i="2"/>
  <c r="P426" i="2"/>
  <c r="P434" i="2"/>
  <c r="P443" i="2"/>
  <c r="P450" i="2"/>
  <c r="P457" i="2"/>
  <c r="P466" i="2"/>
  <c r="P474" i="2"/>
  <c r="P482" i="2"/>
  <c r="P490" i="2"/>
  <c r="P500" i="2"/>
  <c r="P509" i="2"/>
  <c r="P516" i="2"/>
  <c r="P522" i="2"/>
  <c r="P530" i="2"/>
  <c r="P538" i="2"/>
  <c r="P544" i="2"/>
  <c r="P554" i="2"/>
  <c r="P562" i="2"/>
  <c r="P566" i="2"/>
  <c r="P578" i="2"/>
  <c r="P586" i="2"/>
  <c r="P595" i="2"/>
  <c r="P603" i="2"/>
  <c r="P611" i="2"/>
  <c r="P614" i="2"/>
  <c r="P624" i="2"/>
  <c r="P636" i="2"/>
  <c r="P644" i="2"/>
  <c r="P652" i="2"/>
  <c r="P660" i="2"/>
  <c r="P671" i="2"/>
  <c r="P679" i="2"/>
  <c r="P687" i="2"/>
  <c r="P696" i="2"/>
  <c r="P704" i="2"/>
  <c r="P711" i="2"/>
  <c r="P719" i="2"/>
  <c r="P727" i="2"/>
  <c r="P735" i="2"/>
  <c r="P849" i="2"/>
  <c r="P913" i="2"/>
  <c r="P978" i="2"/>
  <c r="P1041" i="2"/>
  <c r="P435" i="2"/>
  <c r="P444" i="2"/>
  <c r="P452" i="2"/>
  <c r="P459" i="2"/>
  <c r="P469" i="2"/>
  <c r="P475" i="2"/>
  <c r="P483" i="2"/>
  <c r="P491" i="2"/>
  <c r="P502" i="2"/>
  <c r="P510" i="2"/>
  <c r="P514" i="2"/>
  <c r="P523" i="2"/>
  <c r="P532" i="2"/>
  <c r="P539" i="2"/>
  <c r="P545" i="2"/>
  <c r="P555" i="2"/>
  <c r="P563" i="2"/>
  <c r="P571" i="2"/>
  <c r="P579" i="2"/>
  <c r="P587" i="2"/>
  <c r="P596" i="2"/>
  <c r="P604" i="2"/>
  <c r="P612" i="2"/>
  <c r="P619" i="2"/>
  <c r="P628" i="2"/>
  <c r="P637" i="2"/>
  <c r="P645" i="2"/>
  <c r="P653" i="2"/>
  <c r="P662" i="2"/>
  <c r="P672" i="2"/>
  <c r="P680" i="2"/>
  <c r="P689" i="2"/>
  <c r="P697" i="2"/>
  <c r="P702" i="2"/>
  <c r="P712" i="2"/>
  <c r="P720" i="2"/>
  <c r="P728" i="2"/>
  <c r="P632" i="2"/>
  <c r="P670" i="2"/>
  <c r="P743" i="2"/>
  <c r="P767" i="2"/>
  <c r="P777" i="2"/>
  <c r="P800" i="2"/>
  <c r="P811" i="2"/>
  <c r="P827" i="2"/>
  <c r="P887" i="2"/>
  <c r="P952" i="2"/>
  <c r="P1018" i="2"/>
  <c r="P1081" i="2"/>
  <c r="P476" i="2"/>
  <c r="P484" i="2"/>
  <c r="P494" i="2"/>
  <c r="P503" i="2"/>
  <c r="P499" i="2"/>
  <c r="P517" i="2"/>
  <c r="P524" i="2"/>
  <c r="P533" i="2"/>
  <c r="P540" i="2"/>
  <c r="P546" i="2"/>
  <c r="P556" i="2"/>
  <c r="P564" i="2"/>
  <c r="P572" i="2"/>
  <c r="P580" i="2"/>
  <c r="P588" i="2"/>
  <c r="P597" i="2"/>
  <c r="P594" i="2"/>
  <c r="P608" i="2"/>
  <c r="P620" i="2"/>
  <c r="P629" i="2"/>
  <c r="P638" i="2"/>
  <c r="P646" i="2"/>
  <c r="P654" i="2"/>
  <c r="P663" i="2"/>
  <c r="P673" i="2"/>
  <c r="P681" i="2"/>
  <c r="P690" i="2"/>
  <c r="P698" i="2"/>
  <c r="P705" i="2"/>
  <c r="P713" i="2"/>
  <c r="P721" i="2"/>
  <c r="P730" i="2"/>
  <c r="P633" i="2"/>
  <c r="P742" i="2"/>
  <c r="P864" i="2"/>
  <c r="P929" i="2"/>
  <c r="P993" i="2"/>
  <c r="P1057" i="2"/>
  <c r="P413" i="2"/>
  <c r="P421" i="2"/>
  <c r="P429" i="2"/>
  <c r="P437" i="2"/>
  <c r="P442" i="2"/>
  <c r="P454" i="2"/>
  <c r="P461" i="2"/>
  <c r="P467" i="2"/>
  <c r="P477" i="2"/>
  <c r="P485" i="2"/>
  <c r="P495" i="2"/>
  <c r="P504" i="2"/>
  <c r="P501" i="2"/>
  <c r="P518" i="2"/>
  <c r="P525" i="2"/>
  <c r="P534" i="2"/>
  <c r="P541" i="2"/>
  <c r="P549" i="2"/>
  <c r="P557" i="2"/>
  <c r="P567" i="2"/>
  <c r="P573" i="2"/>
  <c r="P581" i="2"/>
  <c r="P589" i="2"/>
  <c r="P598" i="2"/>
  <c r="P605" i="2"/>
  <c r="P613" i="2"/>
  <c r="P621" i="2"/>
  <c r="P630" i="2"/>
  <c r="P639" i="2"/>
  <c r="P647" i="2"/>
  <c r="P655" i="2"/>
  <c r="P664" i="2"/>
  <c r="P674" i="2"/>
  <c r="P682" i="2"/>
  <c r="P691" i="2"/>
  <c r="P699" i="2"/>
  <c r="P706" i="2"/>
  <c r="P714" i="2"/>
  <c r="P722" i="2"/>
  <c r="P729" i="2"/>
  <c r="P661" i="2"/>
  <c r="P754" i="2"/>
  <c r="P775" i="2"/>
  <c r="P785" i="2"/>
  <c r="P802" i="2"/>
  <c r="P818" i="2"/>
  <c r="P841" i="2"/>
  <c r="P907" i="2"/>
  <c r="P969" i="2"/>
  <c r="P1033" i="2"/>
  <c r="P1097" i="2"/>
  <c r="P422" i="2"/>
  <c r="P430" i="2"/>
  <c r="P438" i="2"/>
  <c r="P446" i="2"/>
  <c r="P455" i="2"/>
  <c r="P462" i="2"/>
  <c r="P468" i="2"/>
  <c r="P479" i="2"/>
  <c r="P486" i="2"/>
  <c r="P493" i="2"/>
  <c r="P505" i="2"/>
  <c r="P511" i="2"/>
  <c r="P519" i="2"/>
  <c r="P526" i="2"/>
  <c r="P531" i="2"/>
  <c r="P542" i="2"/>
  <c r="P550" i="2"/>
  <c r="P558" i="2"/>
  <c r="P568" i="2"/>
  <c r="P574" i="2"/>
  <c r="P582" i="2"/>
  <c r="P590" i="2"/>
  <c r="P601" i="2"/>
  <c r="P606" i="2"/>
  <c r="P615" i="2"/>
  <c r="P622" i="2"/>
  <c r="P627" i="2"/>
  <c r="P640" i="2"/>
  <c r="P648" i="2"/>
  <c r="P656" i="2"/>
  <c r="P665" i="2"/>
  <c r="P675" i="2"/>
  <c r="P683" i="2"/>
  <c r="P692" i="2"/>
  <c r="P700" i="2"/>
  <c r="P707" i="2"/>
  <c r="P715" i="2"/>
  <c r="P723" i="2"/>
  <c r="P731" i="2"/>
  <c r="P669" i="2"/>
  <c r="P881" i="2"/>
  <c r="P944" i="2"/>
  <c r="P1009" i="2"/>
  <c r="P1073" i="2"/>
  <c r="P423" i="2"/>
  <c r="P431" i="2"/>
  <c r="P439" i="2"/>
  <c r="P447" i="2"/>
  <c r="P456" i="2"/>
  <c r="P463" i="2"/>
  <c r="P471" i="2"/>
  <c r="P480" i="2"/>
  <c r="P487" i="2"/>
  <c r="P497" i="2"/>
  <c r="P506" i="2"/>
  <c r="P512" i="2"/>
  <c r="P520" i="2"/>
  <c r="P527" i="2"/>
  <c r="P535" i="2"/>
  <c r="P543" i="2"/>
  <c r="P551" i="2"/>
  <c r="P559" i="2"/>
  <c r="P569" i="2"/>
  <c r="P575" i="2"/>
  <c r="P583" i="2"/>
  <c r="P591" i="2"/>
  <c r="P602" i="2"/>
  <c r="P607" i="2"/>
  <c r="P616" i="2"/>
  <c r="P623" i="2"/>
  <c r="P631" i="2"/>
  <c r="P641" i="2"/>
  <c r="P649" i="2"/>
  <c r="P657" i="2"/>
  <c r="P666" i="2"/>
  <c r="P676" i="2"/>
  <c r="P684" i="2"/>
  <c r="P693" i="2"/>
  <c r="P703" i="2"/>
  <c r="P708" i="2"/>
  <c r="P716" i="2"/>
  <c r="P724" i="2"/>
  <c r="P732" i="2"/>
  <c r="P745" i="2"/>
  <c r="P751" i="2"/>
  <c r="P761" i="2"/>
  <c r="P783" i="2"/>
  <c r="P794" i="2"/>
  <c r="P817" i="2"/>
  <c r="P857" i="2"/>
  <c r="P921" i="2"/>
  <c r="P986" i="2"/>
  <c r="P1049" i="2"/>
  <c r="P1112" i="2"/>
  <c r="P744" i="2"/>
  <c r="P752" i="2"/>
  <c r="P759" i="2"/>
  <c r="P768" i="2"/>
  <c r="P776" i="2"/>
  <c r="P784" i="2"/>
  <c r="P793" i="2"/>
  <c r="P801" i="2"/>
  <c r="P810" i="2"/>
  <c r="P815" i="2"/>
  <c r="P826" i="2"/>
  <c r="P833" i="2"/>
  <c r="P840" i="2"/>
  <c r="P848" i="2"/>
  <c r="P868" i="2"/>
  <c r="P863" i="2"/>
  <c r="P872" i="2"/>
  <c r="P880" i="2"/>
  <c r="P889" i="2"/>
  <c r="P896" i="2"/>
  <c r="P906" i="2"/>
  <c r="P905" i="2"/>
  <c r="P920" i="2"/>
  <c r="P928" i="2"/>
  <c r="P936" i="2"/>
  <c r="P946" i="2"/>
  <c r="P955" i="2"/>
  <c r="P960" i="2"/>
  <c r="P968" i="2"/>
  <c r="P976" i="2"/>
  <c r="P985" i="2"/>
  <c r="P982" i="2"/>
  <c r="P999" i="2"/>
  <c r="P1008" i="2"/>
  <c r="P1016" i="2"/>
  <c r="P1024" i="2"/>
  <c r="P1032" i="2"/>
  <c r="P1040" i="2"/>
  <c r="P1048" i="2"/>
  <c r="P1056" i="2"/>
  <c r="P1064" i="2"/>
  <c r="P1072" i="2"/>
  <c r="P1080" i="2"/>
  <c r="P1090" i="2"/>
  <c r="P1088" i="2"/>
  <c r="P1104" i="2"/>
  <c r="P1107" i="2"/>
  <c r="P1115" i="2"/>
  <c r="P738" i="2"/>
  <c r="P746" i="2"/>
  <c r="P755" i="2"/>
  <c r="P762" i="2"/>
  <c r="P771" i="2"/>
  <c r="P778" i="2"/>
  <c r="P786" i="2"/>
  <c r="P795" i="2"/>
  <c r="P804" i="2"/>
  <c r="P809" i="2"/>
  <c r="P819" i="2"/>
  <c r="P828" i="2"/>
  <c r="P836" i="2"/>
  <c r="P842" i="2"/>
  <c r="P850" i="2"/>
  <c r="P858" i="2"/>
  <c r="P865" i="2"/>
  <c r="P874" i="2"/>
  <c r="P882" i="2"/>
  <c r="P890" i="2"/>
  <c r="P898" i="2"/>
  <c r="P909" i="2"/>
  <c r="P914" i="2"/>
  <c r="P923" i="2"/>
  <c r="P930" i="2"/>
  <c r="P938" i="2"/>
  <c r="P943" i="2"/>
  <c r="P953" i="2"/>
  <c r="P962" i="2"/>
  <c r="P970" i="2"/>
  <c r="P979" i="2"/>
  <c r="P987" i="2"/>
  <c r="P994" i="2"/>
  <c r="P1002" i="2"/>
  <c r="P1010" i="2"/>
  <c r="P1019" i="2"/>
  <c r="P1026" i="2"/>
  <c r="P1034" i="2"/>
  <c r="P1042" i="2"/>
  <c r="P1050" i="2"/>
  <c r="P1058" i="2"/>
  <c r="P1065" i="2"/>
  <c r="P1074" i="2"/>
  <c r="P1082" i="2"/>
  <c r="P1092" i="2"/>
  <c r="P1098" i="2"/>
  <c r="P739" i="2"/>
  <c r="P747" i="2"/>
  <c r="P756" i="2"/>
  <c r="P763" i="2"/>
  <c r="P772" i="2"/>
  <c r="P779" i="2"/>
  <c r="P788" i="2"/>
  <c r="P787" i="2"/>
  <c r="P805" i="2"/>
  <c r="P813" i="2"/>
  <c r="P820" i="2"/>
  <c r="P829" i="2"/>
  <c r="P837" i="2"/>
  <c r="P843" i="2"/>
  <c r="P851" i="2"/>
  <c r="P856" i="2"/>
  <c r="P866" i="2"/>
  <c r="P875" i="2"/>
  <c r="P883" i="2"/>
  <c r="P891" i="2"/>
  <c r="P899" i="2"/>
  <c r="P908" i="2"/>
  <c r="P915" i="2"/>
  <c r="P924" i="2"/>
  <c r="P931" i="2"/>
  <c r="P939" i="2"/>
  <c r="P947" i="2"/>
  <c r="P954" i="2"/>
  <c r="P963" i="2"/>
  <c r="P971" i="2"/>
  <c r="P980" i="2"/>
  <c r="P988" i="2"/>
  <c r="P995" i="2"/>
  <c r="P1003" i="2"/>
  <c r="P1011" i="2"/>
  <c r="P1017" i="2"/>
  <c r="P1027" i="2"/>
  <c r="P1035" i="2"/>
  <c r="P1043" i="2"/>
  <c r="P1051" i="2"/>
  <c r="P1059" i="2"/>
  <c r="P1067" i="2"/>
  <c r="P1075" i="2"/>
  <c r="P1083" i="2"/>
  <c r="P1093" i="2"/>
  <c r="P1099" i="2"/>
  <c r="P740" i="2"/>
  <c r="P748" i="2"/>
  <c r="P753" i="2"/>
  <c r="P764" i="2"/>
  <c r="P770" i="2"/>
  <c r="P780" i="2"/>
  <c r="P789" i="2"/>
  <c r="P796" i="2"/>
  <c r="P806" i="2"/>
  <c r="P814" i="2"/>
  <c r="P821" i="2"/>
  <c r="P830" i="2"/>
  <c r="P834" i="2"/>
  <c r="P844" i="2"/>
  <c r="P852" i="2"/>
  <c r="P859" i="2"/>
  <c r="P867" i="2"/>
  <c r="P876" i="2"/>
  <c r="P884" i="2"/>
  <c r="P894" i="2"/>
  <c r="P900" i="2"/>
  <c r="P910" i="2"/>
  <c r="P916" i="2"/>
  <c r="P922" i="2"/>
  <c r="P932" i="2"/>
  <c r="P940" i="2"/>
  <c r="P948" i="2"/>
  <c r="P956" i="2"/>
  <c r="P964" i="2"/>
  <c r="P972" i="2"/>
  <c r="P981" i="2"/>
  <c r="P989" i="2"/>
  <c r="P997" i="2"/>
  <c r="P1004" i="2"/>
  <c r="P1012" i="2"/>
  <c r="P1020" i="2"/>
  <c r="P1028" i="2"/>
  <c r="P1036" i="2"/>
  <c r="P1044" i="2"/>
  <c r="P1052" i="2"/>
  <c r="P1060" i="2"/>
  <c r="P1068" i="2"/>
  <c r="P1076" i="2"/>
  <c r="P1084" i="2"/>
  <c r="P1094" i="2"/>
  <c r="P1100" i="2"/>
  <c r="P741" i="2"/>
  <c r="P749" i="2"/>
  <c r="P757" i="2"/>
  <c r="P765" i="2"/>
  <c r="P773" i="2"/>
  <c r="P781" i="2"/>
  <c r="P790" i="2"/>
  <c r="P797" i="2"/>
  <c r="P807" i="2"/>
  <c r="P812" i="2"/>
  <c r="P822" i="2"/>
  <c r="P824" i="2"/>
  <c r="P799" i="2"/>
  <c r="P845" i="2"/>
  <c r="P853" i="2"/>
  <c r="P860" i="2"/>
  <c r="P869" i="2"/>
  <c r="P877" i="2"/>
  <c r="P885" i="2"/>
  <c r="P892" i="2"/>
  <c r="P901" i="2"/>
  <c r="P911" i="2"/>
  <c r="P917" i="2"/>
  <c r="P926" i="2"/>
  <c r="P933" i="2"/>
  <c r="P941" i="2"/>
  <c r="P949" i="2"/>
  <c r="P957" i="2"/>
  <c r="P965" i="2"/>
  <c r="P973" i="2"/>
  <c r="P977" i="2"/>
  <c r="P990" i="2"/>
  <c r="P998" i="2"/>
  <c r="P1005" i="2"/>
  <c r="P1013" i="2"/>
  <c r="P1021" i="2"/>
  <c r="P1029" i="2"/>
  <c r="P1037" i="2"/>
  <c r="P1039" i="2"/>
  <c r="P1053" i="2"/>
  <c r="P1061" i="2"/>
  <c r="P1069" i="2"/>
  <c r="P1077" i="2"/>
  <c r="P1085" i="2"/>
  <c r="P1095" i="2"/>
  <c r="P1101" i="2"/>
  <c r="P1105" i="2"/>
  <c r="P750" i="2"/>
  <c r="P758" i="2"/>
  <c r="P766" i="2"/>
  <c r="P774" i="2"/>
  <c r="P782" i="2"/>
  <c r="P791" i="2"/>
  <c r="P798" i="2"/>
  <c r="P808" i="2"/>
  <c r="P816" i="2"/>
  <c r="P823" i="2"/>
  <c r="P831" i="2"/>
  <c r="P838" i="2"/>
  <c r="P846" i="2"/>
  <c r="P854" i="2"/>
  <c r="P861" i="2"/>
  <c r="P870" i="2"/>
  <c r="P878" i="2"/>
  <c r="P886" i="2"/>
  <c r="P893" i="2"/>
  <c r="P902" i="2"/>
  <c r="P912" i="2"/>
  <c r="P918" i="2"/>
  <c r="P927" i="2"/>
  <c r="P934" i="2"/>
  <c r="P942" i="2"/>
  <c r="P950" i="2"/>
  <c r="P958" i="2"/>
  <c r="P966" i="2"/>
  <c r="P974" i="2"/>
  <c r="P983" i="2"/>
  <c r="P991" i="2"/>
  <c r="P996" i="2"/>
  <c r="P1006" i="2"/>
  <c r="P1014" i="2"/>
  <c r="P1022" i="2"/>
  <c r="P1030" i="2"/>
  <c r="P1047" i="2"/>
  <c r="P1045" i="2"/>
  <c r="P1054" i="2"/>
  <c r="P1062" i="2"/>
  <c r="P1070" i="2"/>
  <c r="P1078" i="2"/>
  <c r="P1086" i="2"/>
  <c r="P1096" i="2"/>
  <c r="P1102" i="2"/>
  <c r="P1108" i="2"/>
  <c r="P825" i="2"/>
  <c r="P832" i="2"/>
  <c r="P839" i="2"/>
  <c r="P847" i="2"/>
  <c r="P855" i="2"/>
  <c r="P862" i="2"/>
  <c r="P871" i="2"/>
  <c r="P879" i="2"/>
  <c r="P888" i="2"/>
  <c r="P895" i="2"/>
  <c r="P903" i="2"/>
  <c r="P904" i="2"/>
  <c r="P919" i="2"/>
  <c r="P925" i="2"/>
  <c r="P935" i="2"/>
  <c r="P945" i="2"/>
  <c r="P951" i="2"/>
  <c r="P959" i="2"/>
  <c r="P967" i="2"/>
  <c r="P975" i="2"/>
  <c r="P984" i="2"/>
  <c r="P992" i="2"/>
  <c r="P1000" i="2"/>
  <c r="P1007" i="2"/>
  <c r="P1015" i="2"/>
  <c r="P1023" i="2"/>
  <c r="P1031" i="2"/>
  <c r="P1038" i="2"/>
  <c r="P1046" i="2"/>
  <c r="P1055" i="2"/>
  <c r="P1063" i="2"/>
  <c r="P1071" i="2"/>
  <c r="P1079" i="2"/>
  <c r="P1089" i="2"/>
  <c r="P1087" i="2"/>
  <c r="P1103" i="2"/>
  <c r="P1111" i="2"/>
  <c r="P1118" i="2"/>
  <c r="P1127" i="2"/>
  <c r="P1134" i="2"/>
  <c r="P1140" i="2"/>
  <c r="P1150" i="2"/>
  <c r="P1158" i="2"/>
  <c r="P1166" i="2"/>
  <c r="P1174" i="2"/>
  <c r="P1182" i="2"/>
  <c r="P1190" i="2"/>
  <c r="P1198" i="2"/>
  <c r="P1206" i="2"/>
  <c r="P1214" i="2"/>
  <c r="P1223" i="2"/>
  <c r="P1232" i="2"/>
  <c r="P1238" i="2"/>
  <c r="P1246" i="2"/>
  <c r="P1254" i="2"/>
  <c r="P1262" i="2"/>
  <c r="P1270" i="2"/>
  <c r="P1278" i="2"/>
  <c r="P1286" i="2"/>
  <c r="P1294" i="2"/>
  <c r="P1302" i="2"/>
  <c r="P1311" i="2"/>
  <c r="P1314" i="2"/>
  <c r="P1327" i="2"/>
  <c r="P1334" i="2"/>
  <c r="P1343" i="2"/>
  <c r="P1351" i="2"/>
  <c r="P1359" i="2"/>
  <c r="P1367" i="2"/>
  <c r="P1376" i="2"/>
  <c r="P1384" i="2"/>
  <c r="P1392" i="2"/>
  <c r="P1400" i="2"/>
  <c r="P1409" i="2"/>
  <c r="P1418" i="2"/>
  <c r="P1425" i="2"/>
  <c r="P1433" i="2"/>
  <c r="P1449" i="2"/>
  <c r="P1511" i="2"/>
  <c r="P1575" i="2"/>
  <c r="P1641" i="2"/>
  <c r="P1705" i="2"/>
  <c r="P1113" i="2"/>
  <c r="P1120" i="2"/>
  <c r="P1128" i="2"/>
  <c r="P1135" i="2"/>
  <c r="P1143" i="2"/>
  <c r="P1151" i="2"/>
  <c r="P1159" i="2"/>
  <c r="P1168" i="2"/>
  <c r="P1175" i="2"/>
  <c r="P1183" i="2"/>
  <c r="P1191" i="2"/>
  <c r="P1199" i="2"/>
  <c r="P1207" i="2"/>
  <c r="P1215" i="2"/>
  <c r="P1224" i="2"/>
  <c r="P1229" i="2"/>
  <c r="P1239" i="2"/>
  <c r="P1247" i="2"/>
  <c r="P1255" i="2"/>
  <c r="P1263" i="2"/>
  <c r="P1271" i="2"/>
  <c r="P1279" i="2"/>
  <c r="P1287" i="2"/>
  <c r="P1297" i="2"/>
  <c r="P1303" i="2"/>
  <c r="P1312" i="2"/>
  <c r="P1320" i="2"/>
  <c r="P1328" i="2"/>
  <c r="P1336" i="2"/>
  <c r="P1344" i="2"/>
  <c r="P1352" i="2"/>
  <c r="P1360" i="2"/>
  <c r="P1369" i="2"/>
  <c r="P1377" i="2"/>
  <c r="P1385" i="2"/>
  <c r="P1393" i="2"/>
  <c r="P1401" i="2"/>
  <c r="P1410" i="2"/>
  <c r="P1419" i="2"/>
  <c r="P1426" i="2"/>
  <c r="P1406" i="2"/>
  <c r="P1487" i="2"/>
  <c r="P1551" i="2"/>
  <c r="P1617" i="2"/>
  <c r="P1681" i="2"/>
  <c r="P1745" i="2"/>
  <c r="P1114" i="2"/>
  <c r="P1121" i="2"/>
  <c r="P1129" i="2"/>
  <c r="P1136" i="2"/>
  <c r="P1144" i="2"/>
  <c r="P1152" i="2"/>
  <c r="P1160" i="2"/>
  <c r="P1167" i="2"/>
  <c r="P1176" i="2"/>
  <c r="P1184" i="2"/>
  <c r="P1192" i="2"/>
  <c r="P1200" i="2"/>
  <c r="P1208" i="2"/>
  <c r="P1216" i="2"/>
  <c r="P1225" i="2"/>
  <c r="P1230" i="2"/>
  <c r="P1240" i="2"/>
  <c r="P1248" i="2"/>
  <c r="P1256" i="2"/>
  <c r="P1264" i="2"/>
  <c r="P1272" i="2"/>
  <c r="P1280" i="2"/>
  <c r="P1288" i="2"/>
  <c r="P1295" i="2"/>
  <c r="P1304" i="2"/>
  <c r="P1310" i="2"/>
  <c r="P1321" i="2"/>
  <c r="P1329" i="2"/>
  <c r="P1337" i="2"/>
  <c r="P1345" i="2"/>
  <c r="P1353" i="2"/>
  <c r="P1361" i="2"/>
  <c r="P1370" i="2"/>
  <c r="P1379" i="2"/>
  <c r="P1386" i="2"/>
  <c r="P1394" i="2"/>
  <c r="P1402" i="2"/>
  <c r="P1411" i="2"/>
  <c r="P1416" i="2"/>
  <c r="P1427" i="2"/>
  <c r="P1463" i="2"/>
  <c r="P1527" i="2"/>
  <c r="P1593" i="2"/>
  <c r="P1657" i="2"/>
  <c r="P1721" i="2"/>
  <c r="P1122" i="2"/>
  <c r="P1126" i="2"/>
  <c r="P1137" i="2"/>
  <c r="P1145" i="2"/>
  <c r="P1153" i="2"/>
  <c r="P1161" i="2"/>
  <c r="P1169" i="2"/>
  <c r="P1177" i="2"/>
  <c r="P1185" i="2"/>
  <c r="P1193" i="2"/>
  <c r="P1201" i="2"/>
  <c r="P1209" i="2"/>
  <c r="P1217" i="2"/>
  <c r="P1221" i="2"/>
  <c r="P1233" i="2"/>
  <c r="P1241" i="2"/>
  <c r="P1249" i="2"/>
  <c r="P1257" i="2"/>
  <c r="P1265" i="2"/>
  <c r="P1273" i="2"/>
  <c r="P1281" i="2"/>
  <c r="P1289" i="2"/>
  <c r="P1296" i="2"/>
  <c r="P1305" i="2"/>
  <c r="P1315" i="2"/>
  <c r="P1322" i="2"/>
  <c r="P1330" i="2"/>
  <c r="P1338" i="2"/>
  <c r="P1346" i="2"/>
  <c r="P1354" i="2"/>
  <c r="P1362" i="2"/>
  <c r="P1371" i="2"/>
  <c r="P1378" i="2"/>
  <c r="P1387" i="2"/>
  <c r="P1395" i="2"/>
  <c r="P1403" i="2"/>
  <c r="P1412" i="2"/>
  <c r="P1420" i="2"/>
  <c r="P1428" i="2"/>
  <c r="P1432" i="2"/>
  <c r="P1503" i="2"/>
  <c r="P1569" i="2"/>
  <c r="P1634" i="2"/>
  <c r="P1697" i="2"/>
  <c r="P1761" i="2"/>
  <c r="P1106" i="2"/>
  <c r="P1116" i="2"/>
  <c r="P1123" i="2"/>
  <c r="P1131" i="2"/>
  <c r="P1138" i="2"/>
  <c r="P1148" i="2"/>
  <c r="P1154" i="2"/>
  <c r="P1163" i="2"/>
  <c r="P1170" i="2"/>
  <c r="P1178" i="2"/>
  <c r="P1187" i="2"/>
  <c r="P1194" i="2"/>
  <c r="P1202" i="2"/>
  <c r="P1210" i="2"/>
  <c r="P1218" i="2"/>
  <c r="P1226" i="2"/>
  <c r="P1234" i="2"/>
  <c r="P1242" i="2"/>
  <c r="P1250" i="2"/>
  <c r="P1258" i="2"/>
  <c r="P1266" i="2"/>
  <c r="P1274" i="2"/>
  <c r="P1282" i="2"/>
  <c r="P1290" i="2"/>
  <c r="P1298" i="2"/>
  <c r="P1306" i="2"/>
  <c r="P1316" i="2"/>
  <c r="P1323" i="2"/>
  <c r="P1331" i="2"/>
  <c r="P1339" i="2"/>
  <c r="P1347" i="2"/>
  <c r="P1355" i="2"/>
  <c r="P1363" i="2"/>
  <c r="P1372" i="2"/>
  <c r="P1380" i="2"/>
  <c r="P1388" i="2"/>
  <c r="P1396" i="2"/>
  <c r="P1404" i="2"/>
  <c r="P1413" i="2"/>
  <c r="P1422" i="2"/>
  <c r="P1429" i="2"/>
  <c r="P1481" i="2"/>
  <c r="P1538" i="2"/>
  <c r="P1609" i="2"/>
  <c r="P1673" i="2"/>
  <c r="P1737" i="2"/>
  <c r="P1109" i="2"/>
  <c r="P1119" i="2"/>
  <c r="P1132" i="2"/>
  <c r="P1139" i="2"/>
  <c r="P1146" i="2"/>
  <c r="P1155" i="2"/>
  <c r="P1164" i="2"/>
  <c r="P1171" i="2"/>
  <c r="P1179" i="2"/>
  <c r="P1186" i="2"/>
  <c r="P1195" i="2"/>
  <c r="P1203" i="2"/>
  <c r="P1211" i="2"/>
  <c r="P1219" i="2"/>
  <c r="P1227" i="2"/>
  <c r="P1235" i="2"/>
  <c r="P1243" i="2"/>
  <c r="P1251" i="2"/>
  <c r="P1259" i="2"/>
  <c r="P1267" i="2"/>
  <c r="P1275" i="2"/>
  <c r="P1283" i="2"/>
  <c r="P1291" i="2"/>
  <c r="P1299" i="2"/>
  <c r="P1307" i="2"/>
  <c r="P1317" i="2"/>
  <c r="P1324" i="2"/>
  <c r="P1332" i="2"/>
  <c r="P1340" i="2"/>
  <c r="P1348" i="2"/>
  <c r="P1356" i="2"/>
  <c r="P1364" i="2"/>
  <c r="P1373" i="2"/>
  <c r="P1381" i="2"/>
  <c r="P1389" i="2"/>
  <c r="P1397" i="2"/>
  <c r="P1405" i="2"/>
  <c r="P1414" i="2"/>
  <c r="P1421" i="2"/>
  <c r="P1430" i="2"/>
  <c r="P1434" i="2"/>
  <c r="P1456" i="2"/>
  <c r="P1520" i="2"/>
  <c r="P1585" i="2"/>
  <c r="P1649" i="2"/>
  <c r="P1713" i="2"/>
  <c r="P1110" i="2"/>
  <c r="P1124" i="2"/>
  <c r="P1130" i="2"/>
  <c r="P1141" i="2"/>
  <c r="P1147" i="2"/>
  <c r="P1156" i="2"/>
  <c r="P1162" i="2"/>
  <c r="P1172" i="2"/>
  <c r="P1180" i="2"/>
  <c r="P1188" i="2"/>
  <c r="P1196" i="2"/>
  <c r="P1204" i="2"/>
  <c r="P1212" i="2"/>
  <c r="P1220" i="2"/>
  <c r="P1228" i="2"/>
  <c r="P1236" i="2"/>
  <c r="P1244" i="2"/>
  <c r="P1252" i="2"/>
  <c r="P1260" i="2"/>
  <c r="P1268" i="2"/>
  <c r="P1276" i="2"/>
  <c r="P1284" i="2"/>
  <c r="P1292" i="2"/>
  <c r="P1300" i="2"/>
  <c r="P1308" i="2"/>
  <c r="P1318" i="2"/>
  <c r="P1325" i="2"/>
  <c r="P1335" i="2"/>
  <c r="P1341" i="2"/>
  <c r="P1349" i="2"/>
  <c r="P1357" i="2"/>
  <c r="P1365" i="2"/>
  <c r="P1374" i="2"/>
  <c r="P1382" i="2"/>
  <c r="P1390" i="2"/>
  <c r="P1398" i="2"/>
  <c r="P1407" i="2"/>
  <c r="P1415" i="2"/>
  <c r="P1423" i="2"/>
  <c r="P1431" i="2"/>
  <c r="P1368" i="2"/>
  <c r="P1439" i="2"/>
  <c r="P1495" i="2"/>
  <c r="P1559" i="2"/>
  <c r="P1625" i="2"/>
  <c r="P1685" i="2"/>
  <c r="P1753" i="2"/>
  <c r="P1117" i="2"/>
  <c r="P1125" i="2"/>
  <c r="P1133" i="2"/>
  <c r="P1142" i="2"/>
  <c r="P1149" i="2"/>
  <c r="P1157" i="2"/>
  <c r="P1165" i="2"/>
  <c r="P1173" i="2"/>
  <c r="P1181" i="2"/>
  <c r="P1189" i="2"/>
  <c r="P1197" i="2"/>
  <c r="P1205" i="2"/>
  <c r="P1213" i="2"/>
  <c r="P1222" i="2"/>
  <c r="P1231" i="2"/>
  <c r="P1237" i="2"/>
  <c r="P1245" i="2"/>
  <c r="P1253" i="2"/>
  <c r="P1261" i="2"/>
  <c r="P1269" i="2"/>
  <c r="P1277" i="2"/>
  <c r="P1285" i="2"/>
  <c r="P1293" i="2"/>
  <c r="P1301" i="2"/>
  <c r="P1309" i="2"/>
  <c r="P1319" i="2"/>
  <c r="P1326" i="2"/>
  <c r="P1333" i="2"/>
  <c r="P1342" i="2"/>
  <c r="P1350" i="2"/>
  <c r="P1358" i="2"/>
  <c r="P1366" i="2"/>
  <c r="P1375" i="2"/>
  <c r="P1383" i="2"/>
  <c r="P1391" i="2"/>
  <c r="P1399" i="2"/>
  <c r="P1408" i="2"/>
  <c r="P1417" i="2"/>
  <c r="P1424" i="2"/>
  <c r="P1313" i="2"/>
  <c r="P1443" i="2"/>
  <c r="P1471" i="2"/>
  <c r="P1535" i="2"/>
  <c r="P1601" i="2"/>
  <c r="P1665" i="2"/>
  <c r="P1729" i="2"/>
  <c r="P1770" i="2"/>
  <c r="P2000" i="2"/>
  <c r="P1438" i="2"/>
  <c r="P1447" i="2"/>
  <c r="P1459" i="2"/>
  <c r="P1461" i="2"/>
  <c r="P1470" i="2"/>
  <c r="P1479" i="2"/>
  <c r="P1486" i="2"/>
  <c r="P1494" i="2"/>
  <c r="P1502" i="2"/>
  <c r="P1510" i="2"/>
  <c r="P1518" i="2"/>
  <c r="P1526" i="2"/>
  <c r="P1534" i="2"/>
  <c r="P1543" i="2"/>
  <c r="P1550" i="2"/>
  <c r="P1558" i="2"/>
  <c r="P1565" i="2"/>
  <c r="P1574" i="2"/>
  <c r="P1584" i="2"/>
  <c r="P1592" i="2"/>
  <c r="P1600" i="2"/>
  <c r="P1608" i="2"/>
  <c r="P1616" i="2"/>
  <c r="P1624" i="2"/>
  <c r="P1633" i="2"/>
  <c r="P1640" i="2"/>
  <c r="P1648" i="2"/>
  <c r="P1656" i="2"/>
  <c r="P1664" i="2"/>
  <c r="P1672" i="2"/>
  <c r="P1680" i="2"/>
  <c r="P1689" i="2"/>
  <c r="P1696" i="2"/>
  <c r="P1704" i="2"/>
  <c r="P1712" i="2"/>
  <c r="P1720" i="2"/>
  <c r="P1728" i="2"/>
  <c r="P1736" i="2"/>
  <c r="P1744" i="2"/>
  <c r="P1752" i="2"/>
  <c r="P1760" i="2"/>
  <c r="P1768" i="2"/>
  <c r="P1769" i="2"/>
  <c r="P1784" i="2"/>
  <c r="P1794" i="2"/>
  <c r="P1816" i="2"/>
  <c r="P1826" i="2"/>
  <c r="P1848" i="2"/>
  <c r="P1858" i="2"/>
  <c r="P1880" i="2"/>
  <c r="P1440" i="2"/>
  <c r="P1448" i="2"/>
  <c r="P1452" i="2"/>
  <c r="P1462" i="2"/>
  <c r="P1472" i="2"/>
  <c r="P1480" i="2"/>
  <c r="P1488" i="2"/>
  <c r="P1497" i="2"/>
  <c r="P1504" i="2"/>
  <c r="P1512" i="2"/>
  <c r="P1519" i="2"/>
  <c r="P1529" i="2"/>
  <c r="P1536" i="2"/>
  <c r="P1545" i="2"/>
  <c r="P1552" i="2"/>
  <c r="P1560" i="2"/>
  <c r="P1567" i="2"/>
  <c r="P1577" i="2"/>
  <c r="P1586" i="2"/>
  <c r="P1594" i="2"/>
  <c r="P1602" i="2"/>
  <c r="P1610" i="2"/>
  <c r="P1618" i="2"/>
  <c r="P1626" i="2"/>
  <c r="P1630" i="2"/>
  <c r="P1642" i="2"/>
  <c r="P1650" i="2"/>
  <c r="P1658" i="2"/>
  <c r="P1666" i="2"/>
  <c r="P1674" i="2"/>
  <c r="P1682" i="2"/>
  <c r="P1690" i="2"/>
  <c r="P1698" i="2"/>
  <c r="P1706" i="2"/>
  <c r="P1714" i="2"/>
  <c r="P1722" i="2"/>
  <c r="P1730" i="2"/>
  <c r="P1738" i="2"/>
  <c r="P1746" i="2"/>
  <c r="P1754" i="2"/>
  <c r="P1762" i="2"/>
  <c r="P1792" i="2"/>
  <c r="P1802" i="2"/>
  <c r="P1824" i="2"/>
  <c r="P1834" i="2"/>
  <c r="P1856" i="2"/>
  <c r="P1866" i="2"/>
  <c r="P1938" i="2"/>
  <c r="P1441" i="2"/>
  <c r="P1450" i="2"/>
  <c r="P1453" i="2"/>
  <c r="P1464" i="2"/>
  <c r="P1473" i="2"/>
  <c r="P1482" i="2"/>
  <c r="P1489" i="2"/>
  <c r="P1498" i="2"/>
  <c r="P1506" i="2"/>
  <c r="P1513" i="2"/>
  <c r="P1521" i="2"/>
  <c r="P1528" i="2"/>
  <c r="P1539" i="2"/>
  <c r="P1546" i="2"/>
  <c r="P1553" i="2"/>
  <c r="P1561" i="2"/>
  <c r="P1568" i="2"/>
  <c r="P1578" i="2"/>
  <c r="P1587" i="2"/>
  <c r="P1595" i="2"/>
  <c r="P1606" i="2"/>
  <c r="P1611" i="2"/>
  <c r="P1619" i="2"/>
  <c r="P1627" i="2"/>
  <c r="P1635" i="2"/>
  <c r="P1643" i="2"/>
  <c r="P1651" i="2"/>
  <c r="P1659" i="2"/>
  <c r="P1667" i="2"/>
  <c r="P1675" i="2"/>
  <c r="P1683" i="2"/>
  <c r="P1691" i="2"/>
  <c r="P1699" i="2"/>
  <c r="P1707" i="2"/>
  <c r="P1715" i="2"/>
  <c r="P1723" i="2"/>
  <c r="P1731" i="2"/>
  <c r="P1739" i="2"/>
  <c r="P1747" i="2"/>
  <c r="P1755" i="2"/>
  <c r="P1763" i="2"/>
  <c r="P1772" i="2"/>
  <c r="P1896" i="2"/>
  <c r="P1912" i="2"/>
  <c r="P2286" i="2"/>
  <c r="P1451" i="2"/>
  <c r="P1454" i="2"/>
  <c r="P1465" i="2"/>
  <c r="P1474" i="2"/>
  <c r="P1483" i="2"/>
  <c r="P1491" i="2"/>
  <c r="P1496" i="2"/>
  <c r="P1507" i="2"/>
  <c r="P1514" i="2"/>
  <c r="P1522" i="2"/>
  <c r="P1530" i="2"/>
  <c r="P1540" i="2"/>
  <c r="P1537" i="2"/>
  <c r="P1554" i="2"/>
  <c r="P1562" i="2"/>
  <c r="P1571" i="2"/>
  <c r="P1579" i="2"/>
  <c r="P1588" i="2"/>
  <c r="P1596" i="2"/>
  <c r="P1607" i="2"/>
  <c r="P1612" i="2"/>
  <c r="P1620" i="2"/>
  <c r="P1628" i="2"/>
  <c r="P1636" i="2"/>
  <c r="P1644" i="2"/>
  <c r="P1652" i="2"/>
  <c r="P1660" i="2"/>
  <c r="P1668" i="2"/>
  <c r="P1676" i="2"/>
  <c r="P1684" i="2"/>
  <c r="P1692" i="2"/>
  <c r="P1700" i="2"/>
  <c r="P1708" i="2"/>
  <c r="P1716" i="2"/>
  <c r="P1724" i="2"/>
  <c r="P1732" i="2"/>
  <c r="P1740" i="2"/>
  <c r="P1748" i="2"/>
  <c r="P1756" i="2"/>
  <c r="P1764" i="2"/>
  <c r="P1778" i="2"/>
  <c r="P1800" i="2"/>
  <c r="P1810" i="2"/>
  <c r="P1832" i="2"/>
  <c r="P1842" i="2"/>
  <c r="P1864" i="2"/>
  <c r="P1874" i="2"/>
  <c r="P1435" i="2"/>
  <c r="P1444" i="2"/>
  <c r="P1446" i="2"/>
  <c r="P1455" i="2"/>
  <c r="P1467" i="2"/>
  <c r="P1476" i="2"/>
  <c r="P1475" i="2"/>
  <c r="P1490" i="2"/>
  <c r="P1499" i="2"/>
  <c r="P1508" i="2"/>
  <c r="P1515" i="2"/>
  <c r="P1524" i="2"/>
  <c r="P1531" i="2"/>
  <c r="P1541" i="2"/>
  <c r="P1547" i="2"/>
  <c r="P1555" i="2"/>
  <c r="P1563" i="2"/>
  <c r="P1570" i="2"/>
  <c r="P1581" i="2"/>
  <c r="P1589" i="2"/>
  <c r="P1597" i="2"/>
  <c r="P1603" i="2"/>
  <c r="P1613" i="2"/>
  <c r="P1621" i="2"/>
  <c r="P1629" i="2"/>
  <c r="P1637" i="2"/>
  <c r="P1645" i="2"/>
  <c r="P1653" i="2"/>
  <c r="P1661" i="2"/>
  <c r="P1669" i="2"/>
  <c r="P1677" i="2"/>
  <c r="P1686" i="2"/>
  <c r="P1693" i="2"/>
  <c r="P1701" i="2"/>
  <c r="P1709" i="2"/>
  <c r="P1717" i="2"/>
  <c r="P1725" i="2"/>
  <c r="P1733" i="2"/>
  <c r="P1741" i="2"/>
  <c r="P1749" i="2"/>
  <c r="P1757" i="2"/>
  <c r="P1765" i="2"/>
  <c r="P1972" i="2"/>
  <c r="P1436" i="2"/>
  <c r="P1445" i="2"/>
  <c r="P1457" i="2"/>
  <c r="P1466" i="2"/>
  <c r="P1468" i="2"/>
  <c r="P1477" i="2"/>
  <c r="P1484" i="2"/>
  <c r="P1492" i="2"/>
  <c r="P1500" i="2"/>
  <c r="P1505" i="2"/>
  <c r="P1516" i="2"/>
  <c r="P1525" i="2"/>
  <c r="P1532" i="2"/>
  <c r="P1544" i="2"/>
  <c r="P1548" i="2"/>
  <c r="P1556" i="2"/>
  <c r="P1564" i="2"/>
  <c r="P1572" i="2"/>
  <c r="P1582" i="2"/>
  <c r="P1590" i="2"/>
  <c r="P1598" i="2"/>
  <c r="P1604" i="2"/>
  <c r="P1614" i="2"/>
  <c r="P1622" i="2"/>
  <c r="P1631" i="2"/>
  <c r="P1638" i="2"/>
  <c r="P1646" i="2"/>
  <c r="P1654" i="2"/>
  <c r="P1662" i="2"/>
  <c r="P1670" i="2"/>
  <c r="P1678" i="2"/>
  <c r="P1687" i="2"/>
  <c r="P1694" i="2"/>
  <c r="P1702" i="2"/>
  <c r="P1710" i="2"/>
  <c r="P1718" i="2"/>
  <c r="P1726" i="2"/>
  <c r="P1734" i="2"/>
  <c r="P1742" i="2"/>
  <c r="P1750" i="2"/>
  <c r="P1758" i="2"/>
  <c r="P1766" i="2"/>
  <c r="P1771" i="2"/>
  <c r="P1776" i="2"/>
  <c r="P1786" i="2"/>
  <c r="P1808" i="2"/>
  <c r="P1818" i="2"/>
  <c r="P1840" i="2"/>
  <c r="P1850" i="2"/>
  <c r="P1872" i="2"/>
  <c r="P1882" i="2"/>
  <c r="P1888" i="2"/>
  <c r="P1953" i="2"/>
  <c r="P2098" i="2"/>
  <c r="P1437" i="2"/>
  <c r="P1442" i="2"/>
  <c r="P1458" i="2"/>
  <c r="P1460" i="2"/>
  <c r="P1469" i="2"/>
  <c r="P1478" i="2"/>
  <c r="P1485" i="2"/>
  <c r="P1493" i="2"/>
  <c r="P1501" i="2"/>
  <c r="P1509" i="2"/>
  <c r="P1517" i="2"/>
  <c r="P1523" i="2"/>
  <c r="P1533" i="2"/>
  <c r="P1542" i="2"/>
  <c r="P1549" i="2"/>
  <c r="P1557" i="2"/>
  <c r="P1566" i="2"/>
  <c r="P1573" i="2"/>
  <c r="P1583" i="2"/>
  <c r="P1591" i="2"/>
  <c r="P1599" i="2"/>
  <c r="P1605" i="2"/>
  <c r="P1615" i="2"/>
  <c r="P1623" i="2"/>
  <c r="P1632" i="2"/>
  <c r="P1639" i="2"/>
  <c r="P1647" i="2"/>
  <c r="P1655" i="2"/>
  <c r="P1663" i="2"/>
  <c r="P1671" i="2"/>
  <c r="P1679" i="2"/>
  <c r="P1688" i="2"/>
  <c r="P1695" i="2"/>
  <c r="P1703" i="2"/>
  <c r="P1711" i="2"/>
  <c r="P1719" i="2"/>
  <c r="P1727" i="2"/>
  <c r="P1735" i="2"/>
  <c r="P1743" i="2"/>
  <c r="P1751" i="2"/>
  <c r="P1759" i="2"/>
  <c r="P1767" i="2"/>
  <c r="P1773" i="2"/>
  <c r="P1783" i="2"/>
  <c r="P1791" i="2"/>
  <c r="P1799" i="2"/>
  <c r="P1807" i="2"/>
  <c r="P1815" i="2"/>
  <c r="P1823" i="2"/>
  <c r="P1831" i="2"/>
  <c r="P1839" i="2"/>
  <c r="P1847" i="2"/>
  <c r="P1855" i="2"/>
  <c r="P1863" i="2"/>
  <c r="P1871" i="2"/>
  <c r="P1879" i="2"/>
  <c r="P1887" i="2"/>
  <c r="P1895" i="2"/>
  <c r="P1923" i="2"/>
  <c r="P1947" i="2"/>
  <c r="P1959" i="2"/>
  <c r="P1976" i="2"/>
  <c r="P2027" i="2"/>
  <c r="P2278" i="2"/>
  <c r="P1777" i="2"/>
  <c r="P1785" i="2"/>
  <c r="P1793" i="2"/>
  <c r="P1801" i="2"/>
  <c r="P1809" i="2"/>
  <c r="P1817" i="2"/>
  <c r="P1825" i="2"/>
  <c r="P1833" i="2"/>
  <c r="P1841" i="2"/>
  <c r="P1849" i="2"/>
  <c r="P1857" i="2"/>
  <c r="P1865" i="2"/>
  <c r="P1873" i="2"/>
  <c r="P1881" i="2"/>
  <c r="P1889" i="2"/>
  <c r="P1897" i="2"/>
  <c r="P1903" i="2"/>
  <c r="P1904" i="2"/>
  <c r="P1921" i="2"/>
  <c r="P1931" i="2"/>
  <c r="P1945" i="2"/>
  <c r="P1965" i="2"/>
  <c r="P1994" i="2"/>
  <c r="P2003" i="2"/>
  <c r="P2034" i="2"/>
  <c r="P1890" i="2"/>
  <c r="P1898" i="2"/>
  <c r="P1911" i="2"/>
  <c r="P1936" i="2"/>
  <c r="P1580" i="2"/>
  <c r="P1984" i="2"/>
  <c r="P2008" i="2"/>
  <c r="P2160" i="2"/>
  <c r="P1779" i="2"/>
  <c r="P1787" i="2"/>
  <c r="P1795" i="2"/>
  <c r="P1803" i="2"/>
  <c r="P1811" i="2"/>
  <c r="P1819" i="2"/>
  <c r="P1827" i="2"/>
  <c r="P1835" i="2"/>
  <c r="P1843" i="2"/>
  <c r="P1851" i="2"/>
  <c r="P1859" i="2"/>
  <c r="P1867" i="2"/>
  <c r="P1875" i="2"/>
  <c r="P1883" i="2"/>
  <c r="P1891" i="2"/>
  <c r="P1899" i="2"/>
  <c r="P1905" i="2"/>
  <c r="P1909" i="2"/>
  <c r="P1915" i="2"/>
  <c r="P1920" i="2"/>
  <c r="P1919" i="2"/>
  <c r="P1928" i="2"/>
  <c r="P1948" i="2"/>
  <c r="P1977" i="2"/>
  <c r="P1990" i="2"/>
  <c r="P2011" i="2"/>
  <c r="P2064" i="2"/>
  <c r="P1780" i="2"/>
  <c r="P1788" i="2"/>
  <c r="P1796" i="2"/>
  <c r="P1804" i="2"/>
  <c r="P1812" i="2"/>
  <c r="P1820" i="2"/>
  <c r="P1828" i="2"/>
  <c r="P1836" i="2"/>
  <c r="P1844" i="2"/>
  <c r="P1852" i="2"/>
  <c r="P1860" i="2"/>
  <c r="P1868" i="2"/>
  <c r="P1876" i="2"/>
  <c r="P1884" i="2"/>
  <c r="P1892" i="2"/>
  <c r="P1900" i="2"/>
  <c r="P1922" i="2"/>
  <c r="P1941" i="2"/>
  <c r="P1969" i="2"/>
  <c r="P1982" i="2"/>
  <c r="P2017" i="2"/>
  <c r="P1774" i="2"/>
  <c r="P1781" i="2"/>
  <c r="P1789" i="2"/>
  <c r="P1797" i="2"/>
  <c r="P1805" i="2"/>
  <c r="P1813" i="2"/>
  <c r="P1821" i="2"/>
  <c r="P1829" i="2"/>
  <c r="P1837" i="2"/>
  <c r="P1845" i="2"/>
  <c r="P1853" i="2"/>
  <c r="P1861" i="2"/>
  <c r="P1869" i="2"/>
  <c r="P1878" i="2"/>
  <c r="P1885" i="2"/>
  <c r="P1893" i="2"/>
  <c r="P1901" i="2"/>
  <c r="P1906" i="2"/>
  <c r="P1918" i="2"/>
  <c r="P1934" i="2"/>
  <c r="P1961" i="2"/>
  <c r="P1974" i="2"/>
  <c r="P1992" i="2"/>
  <c r="P2020" i="2"/>
  <c r="P2127" i="2"/>
  <c r="P1775" i="2"/>
  <c r="P1782" i="2"/>
  <c r="P1790" i="2"/>
  <c r="P1798" i="2"/>
  <c r="P1806" i="2"/>
  <c r="P1814" i="2"/>
  <c r="P1822" i="2"/>
  <c r="P1830" i="2"/>
  <c r="P1838" i="2"/>
  <c r="P1846" i="2"/>
  <c r="P1854" i="2"/>
  <c r="P1862" i="2"/>
  <c r="P1870" i="2"/>
  <c r="P1877" i="2"/>
  <c r="P1886" i="2"/>
  <c r="P1894" i="2"/>
  <c r="P1902" i="2"/>
  <c r="P1907" i="2"/>
  <c r="P1914" i="2"/>
  <c r="P1955" i="2"/>
  <c r="P1967" i="2"/>
  <c r="P1988" i="2"/>
  <c r="P2024" i="2"/>
  <c r="P1929" i="2"/>
  <c r="P1937" i="2"/>
  <c r="P1946" i="2"/>
  <c r="P1954" i="2"/>
  <c r="P1960" i="2"/>
  <c r="P1957" i="2"/>
  <c r="P1975" i="2"/>
  <c r="P1983" i="2"/>
  <c r="P1991" i="2"/>
  <c r="P1999" i="2"/>
  <c r="P2007" i="2"/>
  <c r="P2016" i="2"/>
  <c r="P2023" i="2"/>
  <c r="P2029" i="2"/>
  <c r="P2037" i="2"/>
  <c r="P2042" i="2"/>
  <c r="P2048" i="2"/>
  <c r="P2061" i="2"/>
  <c r="P2094" i="2"/>
  <c r="P2125" i="2"/>
  <c r="P2157" i="2"/>
  <c r="P1908" i="2"/>
  <c r="P1916" i="2"/>
  <c r="P1924" i="2"/>
  <c r="P1932" i="2"/>
  <c r="P1939" i="2"/>
  <c r="P1949" i="2"/>
  <c r="P1956" i="2"/>
  <c r="P1962" i="2"/>
  <c r="P1968" i="2"/>
  <c r="P1978" i="2"/>
  <c r="P1985" i="2"/>
  <c r="P1995" i="2"/>
  <c r="P2001" i="2"/>
  <c r="P2009" i="2"/>
  <c r="P2018" i="2"/>
  <c r="P2025" i="2"/>
  <c r="P2036" i="2"/>
  <c r="P2041" i="2"/>
  <c r="P2053" i="2"/>
  <c r="P2069" i="2"/>
  <c r="P2103" i="2"/>
  <c r="P2133" i="2"/>
  <c r="P2165" i="2"/>
  <c r="P2219" i="2"/>
  <c r="P1917" i="2"/>
  <c r="P1925" i="2"/>
  <c r="P1933" i="2"/>
  <c r="P1940" i="2"/>
  <c r="P1950" i="2"/>
  <c r="P1576" i="2"/>
  <c r="P1963" i="2"/>
  <c r="P1971" i="2"/>
  <c r="P1979" i="2"/>
  <c r="P1987" i="2"/>
  <c r="P1996" i="2"/>
  <c r="P2002" i="2"/>
  <c r="P2010" i="2"/>
  <c r="P2019" i="2"/>
  <c r="P2026" i="2"/>
  <c r="P2040" i="2"/>
  <c r="P2072" i="2"/>
  <c r="P2105" i="2"/>
  <c r="P2136" i="2"/>
  <c r="P2168" i="2"/>
  <c r="P2199" i="2"/>
  <c r="P2077" i="2"/>
  <c r="P2111" i="2"/>
  <c r="P2139" i="2"/>
  <c r="P2173" i="2"/>
  <c r="P2198" i="2"/>
  <c r="P1910" i="2"/>
  <c r="P1913" i="2"/>
  <c r="P1926" i="2"/>
  <c r="P1935" i="2"/>
  <c r="P1942" i="2"/>
  <c r="P1951" i="2"/>
  <c r="P1943" i="2"/>
  <c r="P1964" i="2"/>
  <c r="P1973" i="2"/>
  <c r="P1980" i="2"/>
  <c r="P1986" i="2"/>
  <c r="P1993" i="2"/>
  <c r="P2005" i="2"/>
  <c r="P2012" i="2"/>
  <c r="P2021" i="2"/>
  <c r="P2028" i="2"/>
  <c r="P2045" i="2"/>
  <c r="P2083" i="2"/>
  <c r="P2109" i="2"/>
  <c r="P2144" i="2"/>
  <c r="P2176" i="2"/>
  <c r="P1927" i="2"/>
  <c r="P1930" i="2"/>
  <c r="P1944" i="2"/>
  <c r="P1952" i="2"/>
  <c r="P1958" i="2"/>
  <c r="P1966" i="2"/>
  <c r="P1970" i="2"/>
  <c r="P1981" i="2"/>
  <c r="P1989" i="2"/>
  <c r="P1997" i="2"/>
  <c r="P2006" i="2"/>
  <c r="P2013" i="2"/>
  <c r="P2022" i="2"/>
  <c r="P2030" i="2"/>
  <c r="P2050" i="2"/>
  <c r="P2085" i="2"/>
  <c r="P2117" i="2"/>
  <c r="P2149" i="2"/>
  <c r="P2177" i="2"/>
  <c r="P1998" i="2"/>
  <c r="P2004" i="2"/>
  <c r="P2014" i="2"/>
  <c r="P2015" i="2"/>
  <c r="P2031" i="2"/>
  <c r="P2033" i="2"/>
  <c r="P2032" i="2"/>
  <c r="P2056" i="2"/>
  <c r="P2090" i="2"/>
  <c r="P2122" i="2"/>
  <c r="P2152" i="2"/>
  <c r="P2227" i="2"/>
  <c r="P2038" i="2"/>
  <c r="P2046" i="2"/>
  <c r="P2054" i="2"/>
  <c r="P2062" i="2"/>
  <c r="P2070" i="2"/>
  <c r="P2081" i="2"/>
  <c r="P2086" i="2"/>
  <c r="P2095" i="2"/>
  <c r="P2101" i="2"/>
  <c r="P2112" i="2"/>
  <c r="P2118" i="2"/>
  <c r="P2126" i="2"/>
  <c r="P2134" i="2"/>
  <c r="P2142" i="2"/>
  <c r="P2150" i="2"/>
  <c r="P2158" i="2"/>
  <c r="P2166" i="2"/>
  <c r="P2174" i="2"/>
  <c r="P2182" i="2"/>
  <c r="P2197" i="2"/>
  <c r="P2211" i="2"/>
  <c r="P2262" i="2"/>
  <c r="P2323" i="2"/>
  <c r="P2039" i="2"/>
  <c r="P2047" i="2"/>
  <c r="P2055" i="2"/>
  <c r="P2063" i="2"/>
  <c r="P2071" i="2"/>
  <c r="P2082" i="2"/>
  <c r="P2088" i="2"/>
  <c r="P2096" i="2"/>
  <c r="P2104" i="2"/>
  <c r="P2113" i="2"/>
  <c r="P2121" i="2"/>
  <c r="P2129" i="2"/>
  <c r="P2135" i="2"/>
  <c r="P2145" i="2"/>
  <c r="P2151" i="2"/>
  <c r="P2159" i="2"/>
  <c r="P2167" i="2"/>
  <c r="P2175" i="2"/>
  <c r="P2183" i="2"/>
  <c r="P2184" i="2"/>
  <c r="P2202" i="2"/>
  <c r="P2240" i="2"/>
  <c r="P2303" i="2"/>
  <c r="P2348" i="2"/>
  <c r="P2407" i="2"/>
  <c r="P2049" i="2"/>
  <c r="P2057" i="2"/>
  <c r="P2065" i="2"/>
  <c r="P2073" i="2"/>
  <c r="P2078" i="2"/>
  <c r="P2089" i="2"/>
  <c r="P2099" i="2"/>
  <c r="P2106" i="2"/>
  <c r="P2114" i="2"/>
  <c r="P2123" i="2"/>
  <c r="P2128" i="2"/>
  <c r="P2137" i="2"/>
  <c r="P2146" i="2"/>
  <c r="P2153" i="2"/>
  <c r="P2161" i="2"/>
  <c r="P2169" i="2"/>
  <c r="P2178" i="2"/>
  <c r="P2190" i="2"/>
  <c r="P2206" i="2"/>
  <c r="P2223" i="2"/>
  <c r="P2231" i="2"/>
  <c r="P2254" i="2"/>
  <c r="P2318" i="2"/>
  <c r="P2058" i="2"/>
  <c r="P2066" i="2"/>
  <c r="P2074" i="2"/>
  <c r="P2079" i="2"/>
  <c r="P2091" i="2"/>
  <c r="P2100" i="2"/>
  <c r="P2107" i="2"/>
  <c r="P2115" i="2"/>
  <c r="P2124" i="2"/>
  <c r="P2130" i="2"/>
  <c r="P2138" i="2"/>
  <c r="P2143" i="2"/>
  <c r="P2154" i="2"/>
  <c r="P2162" i="2"/>
  <c r="P2170" i="2"/>
  <c r="P2179" i="2"/>
  <c r="P2187" i="2"/>
  <c r="P2203" i="2"/>
  <c r="P2216" i="2"/>
  <c r="P2222" i="2"/>
  <c r="P2294" i="2"/>
  <c r="P2035" i="2"/>
  <c r="P2043" i="2"/>
  <c r="P2051" i="2"/>
  <c r="P2059" i="2"/>
  <c r="P2067" i="2"/>
  <c r="P2075" i="2"/>
  <c r="P2080" i="2"/>
  <c r="P2092" i="2"/>
  <c r="P2097" i="2"/>
  <c r="P2108" i="2"/>
  <c r="P2116" i="2"/>
  <c r="P2119" i="2"/>
  <c r="P2131" i="2"/>
  <c r="P2141" i="2"/>
  <c r="P2147" i="2"/>
  <c r="P2155" i="2"/>
  <c r="P2163" i="2"/>
  <c r="P2171" i="2"/>
  <c r="P2180" i="2"/>
  <c r="P2195" i="2"/>
  <c r="P2214" i="2"/>
  <c r="P2270" i="2"/>
  <c r="P2334" i="2"/>
  <c r="P2044" i="2"/>
  <c r="P2052" i="2"/>
  <c r="P2060" i="2"/>
  <c r="P2068" i="2"/>
  <c r="P2076" i="2"/>
  <c r="P2084" i="2"/>
  <c r="P2093" i="2"/>
  <c r="P2102" i="2"/>
  <c r="P2110" i="2"/>
  <c r="P2087" i="2"/>
  <c r="P2120" i="2"/>
  <c r="P2132" i="2"/>
  <c r="P2140" i="2"/>
  <c r="P2148" i="2"/>
  <c r="P2156" i="2"/>
  <c r="P2164" i="2"/>
  <c r="P2172" i="2"/>
  <c r="P2181" i="2"/>
  <c r="P2186" i="2"/>
  <c r="P2191" i="2"/>
  <c r="P2207" i="2"/>
  <c r="P2247" i="2"/>
  <c r="P2310" i="2"/>
  <c r="P2381" i="2"/>
  <c r="P2473" i="2"/>
  <c r="P2492" i="2"/>
  <c r="P2189" i="2"/>
  <c r="P2193" i="2"/>
  <c r="P2205" i="2"/>
  <c r="P2213" i="2"/>
  <c r="P2221" i="2"/>
  <c r="P2230" i="2"/>
  <c r="P2236" i="2"/>
  <c r="P2246" i="2"/>
  <c r="P2253" i="2"/>
  <c r="P2261" i="2"/>
  <c r="P2269" i="2"/>
  <c r="P2277" i="2"/>
  <c r="P2285" i="2"/>
  <c r="P2293" i="2"/>
  <c r="P2302" i="2"/>
  <c r="P2309" i="2"/>
  <c r="P2317" i="2"/>
  <c r="P2327" i="2"/>
  <c r="P2333" i="2"/>
  <c r="P2343" i="2"/>
  <c r="P2377" i="2"/>
  <c r="P2433" i="2"/>
  <c r="P2489" i="2"/>
  <c r="P2232" i="2"/>
  <c r="P2239" i="2"/>
  <c r="P2248" i="2"/>
  <c r="P2257" i="2"/>
  <c r="P2263" i="2"/>
  <c r="P2271" i="2"/>
  <c r="P2279" i="2"/>
  <c r="P2287" i="2"/>
  <c r="P2297" i="2"/>
  <c r="P2295" i="2"/>
  <c r="P2311" i="2"/>
  <c r="P2319" i="2"/>
  <c r="P2324" i="2"/>
  <c r="P2335" i="2"/>
  <c r="P2339" i="2"/>
  <c r="P2338" i="2"/>
  <c r="P2353" i="2"/>
  <c r="P2385" i="2"/>
  <c r="P2449" i="2"/>
  <c r="P2192" i="2"/>
  <c r="P2200" i="2"/>
  <c r="P2208" i="2"/>
  <c r="P2215" i="2"/>
  <c r="P2224" i="2"/>
  <c r="P2233" i="2"/>
  <c r="P2241" i="2"/>
  <c r="P2249" i="2"/>
  <c r="P2258" i="2"/>
  <c r="P2264" i="2"/>
  <c r="P2272" i="2"/>
  <c r="P2280" i="2"/>
  <c r="P2288" i="2"/>
  <c r="P2296" i="2"/>
  <c r="P2304" i="2"/>
  <c r="P2312" i="2"/>
  <c r="P2320" i="2"/>
  <c r="P2328" i="2"/>
  <c r="P2336" i="2"/>
  <c r="P2356" i="2"/>
  <c r="P2388" i="2"/>
  <c r="P2425" i="2"/>
  <c r="P2675" i="2"/>
  <c r="P2185" i="2"/>
  <c r="P2194" i="2"/>
  <c r="P2201" i="2"/>
  <c r="P2209" i="2"/>
  <c r="P2217" i="2"/>
  <c r="P2225" i="2"/>
  <c r="P2234" i="2"/>
  <c r="P2242" i="2"/>
  <c r="P2250" i="2"/>
  <c r="P2255" i="2"/>
  <c r="P2265" i="2"/>
  <c r="P2273" i="2"/>
  <c r="P2281" i="2"/>
  <c r="P2289" i="2"/>
  <c r="P2298" i="2"/>
  <c r="P2306" i="2"/>
  <c r="P2313" i="2"/>
  <c r="P2321" i="2"/>
  <c r="P2329" i="2"/>
  <c r="P2337" i="2"/>
  <c r="P2340" i="2"/>
  <c r="P2345" i="2"/>
  <c r="P2361" i="2"/>
  <c r="P2393" i="2"/>
  <c r="P2401" i="2"/>
  <c r="P2465" i="2"/>
  <c r="P2533" i="2"/>
  <c r="P2210" i="2"/>
  <c r="P2218" i="2"/>
  <c r="P2226" i="2"/>
  <c r="P2235" i="2"/>
  <c r="P2228" i="2"/>
  <c r="P2245" i="2"/>
  <c r="P2256" i="2"/>
  <c r="P2266" i="2"/>
  <c r="P2274" i="2"/>
  <c r="P2282" i="2"/>
  <c r="P2290" i="2"/>
  <c r="P2299" i="2"/>
  <c r="P2307" i="2"/>
  <c r="P2314" i="2"/>
  <c r="P2322" i="2"/>
  <c r="P2330" i="2"/>
  <c r="P2364" i="2"/>
  <c r="P2396" i="2"/>
  <c r="P2441" i="2"/>
  <c r="P2503" i="2"/>
  <c r="P2237" i="2"/>
  <c r="P2244" i="2"/>
  <c r="P2251" i="2"/>
  <c r="P2259" i="2"/>
  <c r="P2267" i="2"/>
  <c r="P2275" i="2"/>
  <c r="P2283" i="2"/>
  <c r="P2291" i="2"/>
  <c r="P2300" i="2"/>
  <c r="P2308" i="2"/>
  <c r="P2315" i="2"/>
  <c r="P2325" i="2"/>
  <c r="P2331" i="2"/>
  <c r="P2369" i="2"/>
  <c r="P2417" i="2"/>
  <c r="P2482" i="2"/>
  <c r="P2188" i="2"/>
  <c r="P2196" i="2"/>
  <c r="P2204" i="2"/>
  <c r="P2212" i="2"/>
  <c r="P2220" i="2"/>
  <c r="P2229" i="2"/>
  <c r="P2238" i="2"/>
  <c r="P2243" i="2"/>
  <c r="P2252" i="2"/>
  <c r="P2260" i="2"/>
  <c r="P2268" i="2"/>
  <c r="P2276" i="2"/>
  <c r="P2284" i="2"/>
  <c r="P2292" i="2"/>
  <c r="P2301" i="2"/>
  <c r="P2305" i="2"/>
  <c r="P2316" i="2"/>
  <c r="P2326" i="2"/>
  <c r="P2332" i="2"/>
  <c r="P2372" i="2"/>
  <c r="P2457" i="2"/>
  <c r="P2525" i="2"/>
  <c r="P2654" i="2"/>
  <c r="P2352" i="2"/>
  <c r="P2360" i="2"/>
  <c r="P2367" i="2"/>
  <c r="P2376" i="2"/>
  <c r="P2384" i="2"/>
  <c r="P2392" i="2"/>
  <c r="P2400" i="2"/>
  <c r="P2406" i="2"/>
  <c r="P2416" i="2"/>
  <c r="P2424" i="2"/>
  <c r="P2432" i="2"/>
  <c r="P2440" i="2"/>
  <c r="P2447" i="2"/>
  <c r="P2456" i="2"/>
  <c r="P2464" i="2"/>
  <c r="P2472" i="2"/>
  <c r="P2478" i="2"/>
  <c r="P2504" i="2"/>
  <c r="P2519" i="2"/>
  <c r="P2534" i="2"/>
  <c r="P2346" i="2"/>
  <c r="P2354" i="2"/>
  <c r="P2362" i="2"/>
  <c r="P2370" i="2"/>
  <c r="P2378" i="2"/>
  <c r="P2386" i="2"/>
  <c r="P2394" i="2"/>
  <c r="P2403" i="2"/>
  <c r="P2411" i="2"/>
  <c r="P2418" i="2"/>
  <c r="P2426" i="2"/>
  <c r="P2436" i="2"/>
  <c r="P2442" i="2"/>
  <c r="P2450" i="2"/>
  <c r="P2458" i="2"/>
  <c r="P2466" i="2"/>
  <c r="P2474" i="2"/>
  <c r="P2483" i="2"/>
  <c r="P2496" i="2"/>
  <c r="P2507" i="2"/>
  <c r="P2517" i="2"/>
  <c r="P2620" i="2"/>
  <c r="P2672" i="2"/>
  <c r="P2693" i="2"/>
  <c r="P2732" i="2"/>
  <c r="P2347" i="2"/>
  <c r="P2355" i="2"/>
  <c r="P2363" i="2"/>
  <c r="P2371" i="2"/>
  <c r="P2379" i="2"/>
  <c r="P2387" i="2"/>
  <c r="P2395" i="2"/>
  <c r="P2404" i="2"/>
  <c r="P2412" i="2"/>
  <c r="P2419" i="2"/>
  <c r="P2427" i="2"/>
  <c r="P2438" i="2"/>
  <c r="P2443" i="2"/>
  <c r="P2451" i="2"/>
  <c r="P2459" i="2"/>
  <c r="P2467" i="2"/>
  <c r="P2475" i="2"/>
  <c r="P2484" i="2"/>
  <c r="P2488" i="2"/>
  <c r="P2499" i="2"/>
  <c r="P2529" i="2"/>
  <c r="P2590" i="2"/>
  <c r="P2639" i="2"/>
  <c r="P2402" i="2"/>
  <c r="P2413" i="2"/>
  <c r="P2420" i="2"/>
  <c r="P2428" i="2"/>
  <c r="P2437" i="2"/>
  <c r="P2445" i="2"/>
  <c r="P2452" i="2"/>
  <c r="P2460" i="2"/>
  <c r="P2468" i="2"/>
  <c r="P2476" i="2"/>
  <c r="P2485" i="2"/>
  <c r="P2490" i="2"/>
  <c r="P2495" i="2"/>
  <c r="P2501" i="2"/>
  <c r="P2558" i="2"/>
  <c r="P2607" i="2"/>
  <c r="P2663" i="2"/>
  <c r="P2723" i="2"/>
  <c r="P2341" i="2"/>
  <c r="P2349" i="2"/>
  <c r="P2357" i="2"/>
  <c r="P2366" i="2"/>
  <c r="P2373" i="2"/>
  <c r="P2382" i="2"/>
  <c r="P2389" i="2"/>
  <c r="P2397" i="2"/>
  <c r="P2405" i="2"/>
  <c r="P2410" i="2"/>
  <c r="P2421" i="2"/>
  <c r="P2429" i="2"/>
  <c r="P2434" i="2"/>
  <c r="P2444" i="2"/>
  <c r="P2453" i="2"/>
  <c r="P2461" i="2"/>
  <c r="P2470" i="2"/>
  <c r="P2477" i="2"/>
  <c r="P2486" i="2"/>
  <c r="P2487" i="2"/>
  <c r="P2498" i="2"/>
  <c r="P2510" i="2"/>
  <c r="P2531" i="2"/>
  <c r="P2576" i="2"/>
  <c r="P2629" i="2"/>
  <c r="P2342" i="2"/>
  <c r="P2350" i="2"/>
  <c r="P2358" i="2"/>
  <c r="P2365" i="2"/>
  <c r="P2374" i="2"/>
  <c r="P2380" i="2"/>
  <c r="P2390" i="2"/>
  <c r="P2398" i="2"/>
  <c r="P2408" i="2"/>
  <c r="P2415" i="2"/>
  <c r="P2422" i="2"/>
  <c r="P2430" i="2"/>
  <c r="P2435" i="2"/>
  <c r="P2446" i="2"/>
  <c r="P2454" i="2"/>
  <c r="P2462" i="2"/>
  <c r="P2471" i="2"/>
  <c r="P2479" i="2"/>
  <c r="P2494" i="2"/>
  <c r="P2515" i="2"/>
  <c r="P2513" i="2"/>
  <c r="P2599" i="2"/>
  <c r="P2828" i="2"/>
  <c r="P2344" i="2"/>
  <c r="P2351" i="2"/>
  <c r="P2359" i="2"/>
  <c r="P2368" i="2"/>
  <c r="P2375" i="2"/>
  <c r="P2383" i="2"/>
  <c r="P2391" i="2"/>
  <c r="P2399" i="2"/>
  <c r="P2409" i="2"/>
  <c r="P2414" i="2"/>
  <c r="P2423" i="2"/>
  <c r="P2431" i="2"/>
  <c r="P2439" i="2"/>
  <c r="P2448" i="2"/>
  <c r="P2455" i="2"/>
  <c r="P2463" i="2"/>
  <c r="P2469" i="2"/>
  <c r="P2480" i="2"/>
  <c r="P2511" i="2"/>
  <c r="P2520" i="2"/>
  <c r="P2535" i="2"/>
  <c r="P2542" i="2"/>
  <c r="P2567" i="2"/>
  <c r="P2493" i="2"/>
  <c r="P2502" i="2"/>
  <c r="P2509" i="2"/>
  <c r="P2518" i="2"/>
  <c r="P2526" i="2"/>
  <c r="P2543" i="2"/>
  <c r="P2549" i="2"/>
  <c r="P2583" i="2"/>
  <c r="P2614" i="2"/>
  <c r="P2647" i="2"/>
  <c r="P2757" i="2"/>
  <c r="P2764" i="2"/>
  <c r="P2703" i="2"/>
  <c r="P2505" i="2"/>
  <c r="P2512" i="2"/>
  <c r="P2521" i="2"/>
  <c r="P2551" i="2"/>
  <c r="P2584" i="2"/>
  <c r="P2615" i="2"/>
  <c r="P2648" i="2"/>
  <c r="P2784" i="2"/>
  <c r="P2861" i="2"/>
  <c r="P2491" i="2"/>
  <c r="P2497" i="2"/>
  <c r="P2506" i="2"/>
  <c r="P2514" i="2"/>
  <c r="P2522" i="2"/>
  <c r="P2566" i="2"/>
  <c r="P2598" i="2"/>
  <c r="P2632" i="2"/>
  <c r="P2662" i="2"/>
  <c r="P2684" i="2"/>
  <c r="P2523" i="2"/>
  <c r="P2559" i="2"/>
  <c r="P2591" i="2"/>
  <c r="P2625" i="2"/>
  <c r="P2655" i="2"/>
  <c r="P2481" i="2"/>
  <c r="P2500" i="2"/>
  <c r="P2508" i="2"/>
  <c r="P2516" i="2"/>
  <c r="P2524" i="2"/>
  <c r="P2574" i="2"/>
  <c r="P2605" i="2"/>
  <c r="P2637" i="2"/>
  <c r="P2670" i="2"/>
  <c r="P2680" i="2"/>
  <c r="P2544" i="2"/>
  <c r="P2552" i="2"/>
  <c r="P2561" i="2"/>
  <c r="P2568" i="2"/>
  <c r="P2577" i="2"/>
  <c r="P2585" i="2"/>
  <c r="P2592" i="2"/>
  <c r="P2600" i="2"/>
  <c r="P2608" i="2"/>
  <c r="P2616" i="2"/>
  <c r="P2626" i="2"/>
  <c r="P2630" i="2"/>
  <c r="P2640" i="2"/>
  <c r="P2645" i="2"/>
  <c r="P2656" i="2"/>
  <c r="P2664" i="2"/>
  <c r="P2673" i="2"/>
  <c r="P2685" i="2"/>
  <c r="P2736" i="2"/>
  <c r="P2772" i="2"/>
  <c r="P2779" i="2"/>
  <c r="P2894" i="2"/>
  <c r="P2530" i="2"/>
  <c r="P2536" i="2"/>
  <c r="P2545" i="2"/>
  <c r="P2553" i="2"/>
  <c r="P2562" i="2"/>
  <c r="P2569" i="2"/>
  <c r="P2578" i="2"/>
  <c r="P2586" i="2"/>
  <c r="P2593" i="2"/>
  <c r="P2603" i="2"/>
  <c r="P2609" i="2"/>
  <c r="P2617" i="2"/>
  <c r="P2623" i="2"/>
  <c r="P2633" i="2"/>
  <c r="P2641" i="2"/>
  <c r="P2649" i="2"/>
  <c r="P2657" i="2"/>
  <c r="P2665" i="2"/>
  <c r="P2676" i="2"/>
  <c r="P2709" i="2"/>
  <c r="P2733" i="2"/>
  <c r="P2765" i="2"/>
  <c r="P2807" i="2"/>
  <c r="P2538" i="2"/>
  <c r="P2537" i="2"/>
  <c r="P2554" i="2"/>
  <c r="P2560" i="2"/>
  <c r="P2570" i="2"/>
  <c r="P2575" i="2"/>
  <c r="P2587" i="2"/>
  <c r="P2594" i="2"/>
  <c r="P2601" i="2"/>
  <c r="P2610" i="2"/>
  <c r="P2618" i="2"/>
  <c r="P2624" i="2"/>
  <c r="P2634" i="2"/>
  <c r="P2642" i="2"/>
  <c r="P2650" i="2"/>
  <c r="P2658" i="2"/>
  <c r="P2666" i="2"/>
  <c r="P2677" i="2"/>
  <c r="P2695" i="2"/>
  <c r="P2697" i="2"/>
  <c r="P2708" i="2"/>
  <c r="P2716" i="2"/>
  <c r="P2748" i="2"/>
  <c r="P2532" i="2"/>
  <c r="P2539" i="2"/>
  <c r="P2546" i="2"/>
  <c r="P2555" i="2"/>
  <c r="P2563" i="2"/>
  <c r="P2571" i="2"/>
  <c r="P2580" i="2"/>
  <c r="P2588" i="2"/>
  <c r="P2596" i="2"/>
  <c r="P2602" i="2"/>
  <c r="P2611" i="2"/>
  <c r="P2619" i="2"/>
  <c r="P2627" i="2"/>
  <c r="P2635" i="2"/>
  <c r="P2643" i="2"/>
  <c r="P2651" i="2"/>
  <c r="P2659" i="2"/>
  <c r="P2667" i="2"/>
  <c r="P2682" i="2"/>
  <c r="P2687" i="2"/>
  <c r="P2692" i="2"/>
  <c r="P2701" i="2"/>
  <c r="P2742" i="2"/>
  <c r="P2773" i="2"/>
  <c r="P2527" i="2"/>
  <c r="P2540" i="2"/>
  <c r="P2547" i="2"/>
  <c r="P2556" i="2"/>
  <c r="P2564" i="2"/>
  <c r="P2572" i="2"/>
  <c r="P2581" i="2"/>
  <c r="P2579" i="2"/>
  <c r="P2597" i="2"/>
  <c r="P2606" i="2"/>
  <c r="P2612" i="2"/>
  <c r="P2621" i="2"/>
  <c r="P2628" i="2"/>
  <c r="P2636" i="2"/>
  <c r="P2644" i="2"/>
  <c r="P2652" i="2"/>
  <c r="P2660" i="2"/>
  <c r="P2668" i="2"/>
  <c r="P2696" i="2"/>
  <c r="P2725" i="2"/>
  <c r="P2756" i="2"/>
  <c r="P2528" i="2"/>
  <c r="P2541" i="2"/>
  <c r="P2548" i="2"/>
  <c r="P2557" i="2"/>
  <c r="P2565" i="2"/>
  <c r="P2573" i="2"/>
  <c r="P2582" i="2"/>
  <c r="P2589" i="2"/>
  <c r="P2595" i="2"/>
  <c r="P2604" i="2"/>
  <c r="P2613" i="2"/>
  <c r="P2622" i="2"/>
  <c r="P2631" i="2"/>
  <c r="P2638" i="2"/>
  <c r="P2646" i="2"/>
  <c r="P2653" i="2"/>
  <c r="P2661" i="2"/>
  <c r="P2669" i="2"/>
  <c r="P2674" i="2"/>
  <c r="P2679" i="2"/>
  <c r="P2683" i="2"/>
  <c r="P2688" i="2"/>
  <c r="P2717" i="2"/>
  <c r="P2749" i="2"/>
  <c r="P2678" i="2"/>
  <c r="P2686" i="2"/>
  <c r="P2694" i="2"/>
  <c r="P2702" i="2"/>
  <c r="P2710" i="2"/>
  <c r="P2718" i="2"/>
  <c r="P2726" i="2"/>
  <c r="P2734" i="2"/>
  <c r="P2743" i="2"/>
  <c r="P2751" i="2"/>
  <c r="P2758" i="2"/>
  <c r="P2766" i="2"/>
  <c r="P2774" i="2"/>
  <c r="P2776" i="2"/>
  <c r="P2792" i="2"/>
  <c r="P2800" i="2"/>
  <c r="P2711" i="2"/>
  <c r="P2719" i="2"/>
  <c r="P2727" i="2"/>
  <c r="P2735" i="2"/>
  <c r="P2744" i="2"/>
  <c r="P2750" i="2"/>
  <c r="P2759" i="2"/>
  <c r="P2767" i="2"/>
  <c r="P2775" i="2"/>
  <c r="P2791" i="2"/>
  <c r="P2816" i="2"/>
  <c r="P2860" i="2"/>
  <c r="P2867" i="2"/>
  <c r="P2704" i="2"/>
  <c r="P2712" i="2"/>
  <c r="P2720" i="2"/>
  <c r="P2728" i="2"/>
  <c r="P2737" i="2"/>
  <c r="P2741" i="2"/>
  <c r="P2752" i="2"/>
  <c r="P2760" i="2"/>
  <c r="P2768" i="2"/>
  <c r="P2778" i="2"/>
  <c r="P2786" i="2"/>
  <c r="P2808" i="2"/>
  <c r="P2671" i="2"/>
  <c r="P2681" i="2"/>
  <c r="P2689" i="2"/>
  <c r="P2698" i="2"/>
  <c r="P2705" i="2"/>
  <c r="P2713" i="2"/>
  <c r="P2721" i="2"/>
  <c r="P2730" i="2"/>
  <c r="P2738" i="2"/>
  <c r="P2746" i="2"/>
  <c r="P2753" i="2"/>
  <c r="P2762" i="2"/>
  <c r="P2769" i="2"/>
  <c r="P2783" i="2"/>
  <c r="P2827" i="2"/>
  <c r="P2690" i="2"/>
  <c r="P2699" i="2"/>
  <c r="P2706" i="2"/>
  <c r="P2715" i="2"/>
  <c r="P2722" i="2"/>
  <c r="P2729" i="2"/>
  <c r="P2739" i="2"/>
  <c r="P2747" i="2"/>
  <c r="P2754" i="2"/>
  <c r="P2763" i="2"/>
  <c r="P2770" i="2"/>
  <c r="P2780" i="2"/>
  <c r="P2787" i="2"/>
  <c r="P2794" i="2"/>
  <c r="P2817" i="2"/>
  <c r="P2948" i="2"/>
  <c r="P2987" i="2"/>
  <c r="P3046" i="2"/>
  <c r="P2691" i="2"/>
  <c r="P2700" i="2"/>
  <c r="P2707" i="2"/>
  <c r="P2714" i="2"/>
  <c r="P2724" i="2"/>
  <c r="P2731" i="2"/>
  <c r="P2740" i="2"/>
  <c r="P2745" i="2"/>
  <c r="P2755" i="2"/>
  <c r="P2761" i="2"/>
  <c r="P2771" i="2"/>
  <c r="P2777" i="2"/>
  <c r="P2799" i="2"/>
  <c r="P2820" i="2"/>
  <c r="P2830" i="2"/>
  <c r="P2878" i="2"/>
  <c r="P2785" i="2"/>
  <c r="P2793" i="2"/>
  <c r="P2801" i="2"/>
  <c r="P2809" i="2"/>
  <c r="P2815" i="2"/>
  <c r="P2821" i="2"/>
  <c r="P2835" i="2"/>
  <c r="P2840" i="2"/>
  <c r="P2845" i="2"/>
  <c r="P2848" i="2"/>
  <c r="P2887" i="2"/>
  <c r="P2918" i="2"/>
  <c r="P2802" i="2"/>
  <c r="P2810" i="2"/>
  <c r="P2818" i="2"/>
  <c r="P2822" i="2"/>
  <c r="P2853" i="2"/>
  <c r="P2901" i="2"/>
  <c r="P2971" i="2"/>
  <c r="P2795" i="2"/>
  <c r="P2804" i="2"/>
  <c r="P2811" i="2"/>
  <c r="P2819" i="2"/>
  <c r="P2825" i="2"/>
  <c r="P2824" i="2"/>
  <c r="P2836" i="2"/>
  <c r="P2841" i="2"/>
  <c r="P2844" i="2"/>
  <c r="P2895" i="2"/>
  <c r="P2913" i="2"/>
  <c r="P2919" i="2"/>
  <c r="P2921" i="2"/>
  <c r="P2788" i="2"/>
  <c r="P2796" i="2"/>
  <c r="P2805" i="2"/>
  <c r="P2812" i="2"/>
  <c r="P2843" i="2"/>
  <c r="P2852" i="2"/>
  <c r="P2870" i="2"/>
  <c r="P2877" i="2"/>
  <c r="P2954" i="2"/>
  <c r="P2781" i="2"/>
  <c r="P2789" i="2"/>
  <c r="P2797" i="2"/>
  <c r="P2803" i="2"/>
  <c r="P2813" i="2"/>
  <c r="P2829" i="2"/>
  <c r="P2826" i="2"/>
  <c r="P2833" i="2"/>
  <c r="P2838" i="2"/>
  <c r="P2851" i="2"/>
  <c r="P2854" i="2"/>
  <c r="P2862" i="2"/>
  <c r="P2782" i="2"/>
  <c r="P2790" i="2"/>
  <c r="P2798" i="2"/>
  <c r="P2806" i="2"/>
  <c r="P2814" i="2"/>
  <c r="P2837" i="2"/>
  <c r="P2846" i="2"/>
  <c r="P2869" i="2"/>
  <c r="P2885" i="2"/>
  <c r="P2939" i="2"/>
  <c r="P2995" i="2"/>
  <c r="P2823" i="2"/>
  <c r="P2831" i="2"/>
  <c r="P2839" i="2"/>
  <c r="P2847" i="2"/>
  <c r="P2855" i="2"/>
  <c r="P2863" i="2"/>
  <c r="P2871" i="2"/>
  <c r="P2879" i="2"/>
  <c r="P2888" i="2"/>
  <c r="P2896" i="2"/>
  <c r="P2905" i="2"/>
  <c r="P2909" i="2"/>
  <c r="P2910" i="2"/>
  <c r="P2931" i="2"/>
  <c r="P2947" i="2"/>
  <c r="P2962" i="2"/>
  <c r="P2856" i="2"/>
  <c r="P2864" i="2"/>
  <c r="P2872" i="2"/>
  <c r="P2880" i="2"/>
  <c r="P2889" i="2"/>
  <c r="P2890" i="2"/>
  <c r="P2917" i="2"/>
  <c r="P2923" i="2"/>
  <c r="P2938" i="2"/>
  <c r="P2944" i="2"/>
  <c r="P2955" i="2"/>
  <c r="P3016" i="2"/>
  <c r="P3028" i="2"/>
  <c r="P2849" i="2"/>
  <c r="P2857" i="2"/>
  <c r="P2865" i="2"/>
  <c r="P2873" i="2"/>
  <c r="P2881" i="2"/>
  <c r="P2886" i="2"/>
  <c r="P2897" i="2"/>
  <c r="P2902" i="2"/>
  <c r="P2550" i="2"/>
  <c r="P2911" i="2"/>
  <c r="P2915" i="2"/>
  <c r="P2930" i="2"/>
  <c r="P2937" i="2"/>
  <c r="P2832" i="2"/>
  <c r="P2834" i="2"/>
  <c r="P2842" i="2"/>
  <c r="P2850" i="2"/>
  <c r="P2858" i="2"/>
  <c r="P2868" i="2"/>
  <c r="P2874" i="2"/>
  <c r="P2882" i="2"/>
  <c r="P2891" i="2"/>
  <c r="P2898" i="2"/>
  <c r="P2916" i="2"/>
  <c r="P2922" i="2"/>
  <c r="P2929" i="2"/>
  <c r="P2963" i="2"/>
  <c r="P2967" i="2"/>
  <c r="P2859" i="2"/>
  <c r="P2866" i="2"/>
  <c r="P2875" i="2"/>
  <c r="P2883" i="2"/>
  <c r="P2892" i="2"/>
  <c r="P2899" i="2"/>
  <c r="P2903" i="2"/>
  <c r="P2906" i="2"/>
  <c r="P2975" i="2"/>
  <c r="P2876" i="2"/>
  <c r="P2884" i="2"/>
  <c r="P2893" i="2"/>
  <c r="P2900" i="2"/>
  <c r="P2907" i="2"/>
  <c r="P2964" i="2"/>
  <c r="P2908" i="2"/>
  <c r="P2914" i="2"/>
  <c r="P2924" i="2"/>
  <c r="P2932" i="2"/>
  <c r="P2940" i="2"/>
  <c r="P2949" i="2"/>
  <c r="P2956" i="2"/>
  <c r="P2972" i="2"/>
  <c r="P3003" i="2"/>
  <c r="P2925" i="2"/>
  <c r="P2933" i="2"/>
  <c r="P2941" i="2"/>
  <c r="P2950" i="2"/>
  <c r="P2957" i="2"/>
  <c r="P2996" i="2"/>
  <c r="P3029" i="2"/>
  <c r="P3037" i="2"/>
  <c r="P3047" i="2"/>
  <c r="P3049" i="2"/>
  <c r="P3064" i="2"/>
  <c r="P2926" i="2"/>
  <c r="P2934" i="2"/>
  <c r="P2942" i="2"/>
  <c r="P2946" i="2"/>
  <c r="P2958" i="2"/>
  <c r="P2966" i="2"/>
  <c r="P2968" i="2"/>
  <c r="P2979" i="2"/>
  <c r="P3011" i="2"/>
  <c r="P2904" i="2"/>
  <c r="P2912" i="2"/>
  <c r="P2920" i="2"/>
  <c r="P2927" i="2"/>
  <c r="P2935" i="2"/>
  <c r="P2943" i="2"/>
  <c r="P2951" i="2"/>
  <c r="P2959" i="2"/>
  <c r="P2969" i="2"/>
  <c r="P3005" i="2"/>
  <c r="P3055" i="2"/>
  <c r="P2928" i="2"/>
  <c r="P2936" i="2"/>
  <c r="P2945" i="2"/>
  <c r="P2952" i="2"/>
  <c r="P2960" i="2"/>
  <c r="P2974" i="2"/>
  <c r="P2989" i="2"/>
  <c r="P3020" i="2"/>
  <c r="P3089" i="2"/>
  <c r="P2953" i="2"/>
  <c r="P2961" i="2"/>
  <c r="P2965" i="2"/>
  <c r="P2980" i="2"/>
  <c r="P3012" i="2"/>
  <c r="P2973" i="2"/>
  <c r="P2981" i="2"/>
  <c r="P2988" i="2"/>
  <c r="P2997" i="2"/>
  <c r="P3006" i="2"/>
  <c r="P3013" i="2"/>
  <c r="P3021" i="2"/>
  <c r="P3030" i="2"/>
  <c r="P3038" i="2"/>
  <c r="P3054" i="2"/>
  <c r="P3066" i="2"/>
  <c r="P3148" i="2"/>
  <c r="P2982" i="2"/>
  <c r="P2990" i="2"/>
  <c r="P2998" i="2"/>
  <c r="P3004" i="2"/>
  <c r="P3014" i="2"/>
  <c r="P3022" i="2"/>
  <c r="P3031" i="2"/>
  <c r="P3041" i="2"/>
  <c r="P3044" i="2"/>
  <c r="P2983" i="2"/>
  <c r="P2991" i="2"/>
  <c r="P2999" i="2"/>
  <c r="P3007" i="2"/>
  <c r="P3015" i="2"/>
  <c r="P3023" i="2"/>
  <c r="P3032" i="2"/>
  <c r="P3039" i="2"/>
  <c r="P3085" i="2"/>
  <c r="P2976" i="2"/>
  <c r="P2984" i="2"/>
  <c r="P2992" i="2"/>
  <c r="P3000" i="2"/>
  <c r="P3008" i="2"/>
  <c r="P3017" i="2"/>
  <c r="P3024" i="2"/>
  <c r="P3033" i="2"/>
  <c r="P3036" i="2"/>
  <c r="P3040" i="2"/>
  <c r="P3063" i="2"/>
  <c r="P2977" i="2"/>
  <c r="P2985" i="2"/>
  <c r="P2993" i="2"/>
  <c r="P3001" i="2"/>
  <c r="P3009" i="2"/>
  <c r="P3018" i="2"/>
  <c r="P3025" i="2"/>
  <c r="P3034" i="2"/>
  <c r="P3045" i="2"/>
  <c r="P3048" i="2"/>
  <c r="P3101" i="2"/>
  <c r="P3117" i="2"/>
  <c r="P2970" i="2"/>
  <c r="P2978" i="2"/>
  <c r="P2986" i="2"/>
  <c r="P2994" i="2"/>
  <c r="P3002" i="2"/>
  <c r="P3010" i="2"/>
  <c r="P3019" i="2"/>
  <c r="P3027" i="2"/>
  <c r="P3035" i="2"/>
  <c r="P3071" i="2"/>
  <c r="P3077" i="2"/>
  <c r="P3076" i="2"/>
  <c r="P3084" i="2"/>
  <c r="P3093" i="2"/>
  <c r="P3100" i="2"/>
  <c r="P3114" i="2"/>
  <c r="P3121" i="2"/>
  <c r="P3172" i="2"/>
  <c r="P3186" i="2"/>
  <c r="P3056" i="2"/>
  <c r="P3061" i="2"/>
  <c r="P3067" i="2"/>
  <c r="P3078" i="2"/>
  <c r="P3086" i="2"/>
  <c r="P3094" i="2"/>
  <c r="P3102" i="2"/>
  <c r="P3110" i="2"/>
  <c r="P3050" i="2"/>
  <c r="P3062" i="2"/>
  <c r="P3026" i="2"/>
  <c r="P3079" i="2"/>
  <c r="P3087" i="2"/>
  <c r="P3095" i="2"/>
  <c r="P3103" i="2"/>
  <c r="P3113" i="2"/>
  <c r="P3125" i="2"/>
  <c r="P3164" i="2"/>
  <c r="P3057" i="2"/>
  <c r="P3065" i="2"/>
  <c r="P3072" i="2"/>
  <c r="P3080" i="2"/>
  <c r="P3088" i="2"/>
  <c r="P3096" i="2"/>
  <c r="P3104" i="2"/>
  <c r="P3107" i="2"/>
  <c r="P3111" i="2"/>
  <c r="P3135" i="2"/>
  <c r="P3042" i="2"/>
  <c r="P3051" i="2"/>
  <c r="P3058" i="2"/>
  <c r="P3068" i="2"/>
  <c r="P3073" i="2"/>
  <c r="P3081" i="2"/>
  <c r="P3090" i="2"/>
  <c r="P3097" i="2"/>
  <c r="P3105" i="2"/>
  <c r="P3129" i="2"/>
  <c r="P3180" i="2"/>
  <c r="P3043" i="2"/>
  <c r="P3052" i="2"/>
  <c r="P3059" i="2"/>
  <c r="P3069" i="2"/>
  <c r="P3074" i="2"/>
  <c r="P3082" i="2"/>
  <c r="P3091" i="2"/>
  <c r="P3098" i="2"/>
  <c r="P3106" i="2"/>
  <c r="P3109" i="2"/>
  <c r="P3132" i="2"/>
  <c r="P3156" i="2"/>
  <c r="P3208" i="2"/>
  <c r="P3053" i="2"/>
  <c r="P3060" i="2"/>
  <c r="P3070" i="2"/>
  <c r="P3075" i="2"/>
  <c r="P3083" i="2"/>
  <c r="P3092" i="2"/>
  <c r="P3099" i="2"/>
  <c r="P3108" i="2"/>
  <c r="P3116" i="2"/>
  <c r="P3122" i="2"/>
  <c r="P3115" i="2"/>
  <c r="P3124" i="2"/>
  <c r="P3131" i="2"/>
  <c r="P3140" i="2"/>
  <c r="P3147" i="2"/>
  <c r="P3155" i="2"/>
  <c r="P3163" i="2"/>
  <c r="P3171" i="2"/>
  <c r="P3179" i="2"/>
  <c r="P3184" i="2"/>
  <c r="P3188" i="2"/>
  <c r="P3201" i="2"/>
  <c r="P3126" i="2"/>
  <c r="P3133" i="2"/>
  <c r="P3141" i="2"/>
  <c r="P3149" i="2"/>
  <c r="P3157" i="2"/>
  <c r="P3165" i="2"/>
  <c r="P3173" i="2"/>
  <c r="P3181" i="2"/>
  <c r="P3200" i="2"/>
  <c r="P3118" i="2"/>
  <c r="P3123" i="2"/>
  <c r="P3134" i="2"/>
  <c r="P3142" i="2"/>
  <c r="P3150" i="2"/>
  <c r="P3158" i="2"/>
  <c r="P3166" i="2"/>
  <c r="P3174" i="2"/>
  <c r="P3182" i="2"/>
  <c r="P3183" i="2"/>
  <c r="P3192" i="2"/>
  <c r="P3119" i="2"/>
  <c r="P3127" i="2"/>
  <c r="P3136" i="2"/>
  <c r="P3145" i="2"/>
  <c r="P3151" i="2"/>
  <c r="P3159" i="2"/>
  <c r="P3167" i="2"/>
  <c r="P3175" i="2"/>
  <c r="P3185" i="2"/>
  <c r="P3215" i="2"/>
  <c r="P3112" i="2"/>
  <c r="P3120" i="2"/>
  <c r="P3128" i="2"/>
  <c r="P3137" i="2"/>
  <c r="P3146" i="2"/>
  <c r="P3153" i="2"/>
  <c r="P3160" i="2"/>
  <c r="P3168" i="2"/>
  <c r="P3176" i="2"/>
  <c r="P3206" i="2"/>
  <c r="P3214" i="2"/>
  <c r="P3138" i="2"/>
  <c r="P3143" i="2"/>
  <c r="P3152" i="2"/>
  <c r="P3161" i="2"/>
  <c r="P3169" i="2"/>
  <c r="P3177" i="2"/>
  <c r="P3198" i="2"/>
  <c r="P3205" i="2"/>
  <c r="P3130" i="2"/>
  <c r="P3139" i="2"/>
  <c r="P3144" i="2"/>
  <c r="P3154" i="2"/>
  <c r="P3162" i="2"/>
  <c r="P3170" i="2"/>
  <c r="P3178" i="2"/>
  <c r="P3190" i="2"/>
  <c r="P3197" i="2"/>
  <c r="P3191" i="2"/>
  <c r="P3199" i="2"/>
  <c r="P3207" i="2"/>
  <c r="P3216" i="2"/>
  <c r="P3193" i="2"/>
  <c r="P3189" i="2"/>
  <c r="P3209" i="2"/>
  <c r="P3210" i="2"/>
  <c r="P3194" i="2"/>
  <c r="P3202" i="2"/>
  <c r="P3211" i="2"/>
  <c r="P3195" i="2"/>
  <c r="P3203" i="2"/>
  <c r="P3212" i="2"/>
  <c r="P3187" i="2"/>
  <c r="P3196" i="2"/>
  <c r="P3204" i="2"/>
  <c r="P2" i="2"/>
  <c r="P3213" i="2"/>
  <c r="Z6" i="2"/>
  <c r="Z15" i="2"/>
  <c r="Z22" i="2"/>
  <c r="Z30" i="2"/>
  <c r="Z38" i="2"/>
  <c r="Z48" i="2"/>
  <c r="Z54" i="2"/>
  <c r="Z62" i="2"/>
  <c r="Z71" i="2"/>
  <c r="Z79" i="2"/>
  <c r="Z7" i="2"/>
  <c r="Z16" i="2"/>
  <c r="Z23" i="2"/>
  <c r="Z31" i="2"/>
  <c r="Z39" i="2"/>
  <c r="Z49" i="2"/>
  <c r="Z55" i="2"/>
  <c r="Z63" i="2"/>
  <c r="Z72" i="2"/>
  <c r="Z82" i="2"/>
  <c r="Z8" i="2"/>
  <c r="Z17" i="2"/>
  <c r="Z24" i="2"/>
  <c r="Z32" i="2"/>
  <c r="Z40" i="2"/>
  <c r="Z46" i="2"/>
  <c r="Z56" i="2"/>
  <c r="Z64" i="2"/>
  <c r="Z73" i="2"/>
  <c r="Z9" i="2"/>
  <c r="Z18" i="2"/>
  <c r="Z25" i="2"/>
  <c r="Z33" i="2"/>
  <c r="Z41" i="2"/>
  <c r="Z47" i="2"/>
  <c r="Z57" i="2"/>
  <c r="Z65" i="2"/>
  <c r="Z74" i="2"/>
  <c r="Z10" i="2"/>
  <c r="Z19" i="2"/>
  <c r="Z26" i="2"/>
  <c r="Z34" i="2"/>
  <c r="Z42" i="2"/>
  <c r="Z50" i="2"/>
  <c r="Z58" i="2"/>
  <c r="Z67" i="2"/>
  <c r="Z75" i="2"/>
  <c r="Z3" i="2"/>
  <c r="Z11" i="2"/>
  <c r="Z20" i="2"/>
  <c r="Z27" i="2"/>
  <c r="Z35" i="2"/>
  <c r="Z43" i="2"/>
  <c r="Z51" i="2"/>
  <c r="Z59" i="2"/>
  <c r="Z68" i="2"/>
  <c r="Z76" i="2"/>
  <c r="Z5" i="2"/>
  <c r="Z12" i="2"/>
  <c r="Z21" i="2"/>
  <c r="Z28" i="2"/>
  <c r="Z36" i="2"/>
  <c r="Z44" i="2"/>
  <c r="Z52" i="2"/>
  <c r="Z60" i="2"/>
  <c r="Z69" i="2"/>
  <c r="Z77" i="2"/>
  <c r="Z4" i="2"/>
  <c r="Z14" i="2"/>
  <c r="Z13" i="2"/>
  <c r="Z29" i="2"/>
  <c r="Z37" i="2"/>
  <c r="Z45" i="2"/>
  <c r="Z53" i="2"/>
  <c r="Z61" i="2"/>
  <c r="Z70" i="2"/>
  <c r="Z78" i="2"/>
  <c r="Z80" i="2"/>
  <c r="Z88" i="2"/>
  <c r="Z96" i="2"/>
  <c r="Z104" i="2"/>
  <c r="Z112" i="2"/>
  <c r="Z120" i="2"/>
  <c r="Z129" i="2"/>
  <c r="Z138" i="2"/>
  <c r="Z148" i="2"/>
  <c r="Z153" i="2"/>
  <c r="Z160" i="2"/>
  <c r="Z169" i="2"/>
  <c r="Z177" i="2"/>
  <c r="Z126" i="2"/>
  <c r="Z192" i="2"/>
  <c r="Z200" i="2"/>
  <c r="Z208" i="2"/>
  <c r="Z216" i="2"/>
  <c r="Z224" i="2"/>
  <c r="Z232" i="2"/>
  <c r="Z240" i="2"/>
  <c r="Z247" i="2"/>
  <c r="Z256" i="2"/>
  <c r="Z263" i="2"/>
  <c r="Z271" i="2"/>
  <c r="Z278" i="2"/>
  <c r="Z287" i="2"/>
  <c r="Z296" i="2"/>
  <c r="Z304" i="2"/>
  <c r="Z311" i="2"/>
  <c r="Z320" i="2"/>
  <c r="Z327" i="2"/>
  <c r="Z335" i="2"/>
  <c r="Z343" i="2"/>
  <c r="Z351" i="2"/>
  <c r="Z359" i="2"/>
  <c r="Z367" i="2"/>
  <c r="Z375" i="2"/>
  <c r="Z383" i="2"/>
  <c r="Z391" i="2"/>
  <c r="Z399" i="2"/>
  <c r="Z407" i="2"/>
  <c r="Z418" i="2"/>
  <c r="Z417" i="2"/>
  <c r="Z440" i="2"/>
  <c r="Z472" i="2"/>
  <c r="Z507" i="2"/>
  <c r="Z570" i="2"/>
  <c r="Z634" i="2"/>
  <c r="Z81" i="2"/>
  <c r="Z89" i="2"/>
  <c r="Z97" i="2"/>
  <c r="Z105" i="2"/>
  <c r="Z115" i="2"/>
  <c r="Z122" i="2"/>
  <c r="Z130" i="2"/>
  <c r="Z137" i="2"/>
  <c r="Z145" i="2"/>
  <c r="Z154" i="2"/>
  <c r="Z162" i="2"/>
  <c r="Z170" i="2"/>
  <c r="Z178" i="2"/>
  <c r="Z185" i="2"/>
  <c r="Z193" i="2"/>
  <c r="Z201" i="2"/>
  <c r="Z209" i="2"/>
  <c r="Z217" i="2"/>
  <c r="Z225" i="2"/>
  <c r="Z233" i="2"/>
  <c r="Z241" i="2"/>
  <c r="Z248" i="2"/>
  <c r="Z257" i="2"/>
  <c r="Z264" i="2"/>
  <c r="Z272" i="2"/>
  <c r="Z280" i="2"/>
  <c r="Z289" i="2"/>
  <c r="Z297" i="2"/>
  <c r="Z305" i="2"/>
  <c r="Z312" i="2"/>
  <c r="Z321" i="2"/>
  <c r="Z328" i="2"/>
  <c r="Z336" i="2"/>
  <c r="Z344" i="2"/>
  <c r="Z352" i="2"/>
  <c r="Z360" i="2"/>
  <c r="Z368" i="2"/>
  <c r="Z376" i="2"/>
  <c r="Z384" i="2"/>
  <c r="Z392" i="2"/>
  <c r="Z400" i="2"/>
  <c r="Z408" i="2"/>
  <c r="Z460" i="2"/>
  <c r="Z478" i="2"/>
  <c r="Z547" i="2"/>
  <c r="Z609" i="2"/>
  <c r="Z90" i="2"/>
  <c r="Z98" i="2"/>
  <c r="Z106" i="2"/>
  <c r="Z116" i="2"/>
  <c r="Z121" i="2"/>
  <c r="Z131" i="2"/>
  <c r="Z139" i="2"/>
  <c r="Z146" i="2"/>
  <c r="Z155" i="2"/>
  <c r="Z163" i="2"/>
  <c r="Z171" i="2"/>
  <c r="Z179" i="2"/>
  <c r="Z186" i="2"/>
  <c r="Z194" i="2"/>
  <c r="Z202" i="2"/>
  <c r="Z210" i="2"/>
  <c r="Z218" i="2"/>
  <c r="Z226" i="2"/>
  <c r="Z234" i="2"/>
  <c r="Z242" i="2"/>
  <c r="Z249" i="2"/>
  <c r="Z252" i="2"/>
  <c r="Z265" i="2"/>
  <c r="Z273" i="2"/>
  <c r="Z281" i="2"/>
  <c r="Z290" i="2"/>
  <c r="Z294" i="2"/>
  <c r="Z306" i="2"/>
  <c r="Z313" i="2"/>
  <c r="Z318" i="2"/>
  <c r="Z329" i="2"/>
  <c r="Z338" i="2"/>
  <c r="Z345" i="2"/>
  <c r="Z354" i="2"/>
  <c r="Z361" i="2"/>
  <c r="Z369" i="2"/>
  <c r="Z378" i="2"/>
  <c r="Z385" i="2"/>
  <c r="Z393" i="2"/>
  <c r="Z401" i="2"/>
  <c r="Z409" i="2"/>
  <c r="Z424" i="2"/>
  <c r="Z448" i="2"/>
  <c r="Z492" i="2"/>
  <c r="Z584" i="2"/>
  <c r="Z650" i="2"/>
  <c r="Z83" i="2"/>
  <c r="Z91" i="2"/>
  <c r="Z99" i="2"/>
  <c r="Z107" i="2"/>
  <c r="Z117" i="2"/>
  <c r="Z123" i="2"/>
  <c r="Z132" i="2"/>
  <c r="Z140" i="2"/>
  <c r="Z147" i="2"/>
  <c r="Z156" i="2"/>
  <c r="Z164" i="2"/>
  <c r="Z172" i="2"/>
  <c r="Z180" i="2"/>
  <c r="Z187" i="2"/>
  <c r="Z195" i="2"/>
  <c r="Z203" i="2"/>
  <c r="Z211" i="2"/>
  <c r="Z219" i="2"/>
  <c r="Z227" i="2"/>
  <c r="Z66" i="2"/>
  <c r="Z243" i="2"/>
  <c r="Z250" i="2"/>
  <c r="Z253" i="2"/>
  <c r="Z266" i="2"/>
  <c r="Z274" i="2"/>
  <c r="Z282" i="2"/>
  <c r="Z291" i="2"/>
  <c r="Z298" i="2"/>
  <c r="Z307" i="2"/>
  <c r="Z315" i="2"/>
  <c r="Z322" i="2"/>
  <c r="Z330" i="2"/>
  <c r="Z339" i="2"/>
  <c r="Z346" i="2"/>
  <c r="Z353" i="2"/>
  <c r="Z362" i="2"/>
  <c r="Z370" i="2"/>
  <c r="Z379" i="2"/>
  <c r="Z386" i="2"/>
  <c r="Z394" i="2"/>
  <c r="Z402" i="2"/>
  <c r="Z410" i="2"/>
  <c r="Z414" i="2"/>
  <c r="Z436" i="2"/>
  <c r="Z470" i="2"/>
  <c r="Z496" i="2"/>
  <c r="Z560" i="2"/>
  <c r="Z625" i="2"/>
  <c r="Z84" i="2"/>
  <c r="Z92" i="2"/>
  <c r="Z100" i="2"/>
  <c r="Z108" i="2"/>
  <c r="Z113" i="2"/>
  <c r="Z124" i="2"/>
  <c r="Z133" i="2"/>
  <c r="Z141" i="2"/>
  <c r="Z150" i="2"/>
  <c r="Z157" i="2"/>
  <c r="Z165" i="2"/>
  <c r="Z173" i="2"/>
  <c r="Z181" i="2"/>
  <c r="Z188" i="2"/>
  <c r="Z196" i="2"/>
  <c r="Z204" i="2"/>
  <c r="Z212" i="2"/>
  <c r="Z220" i="2"/>
  <c r="Z228" i="2"/>
  <c r="Z235" i="2"/>
  <c r="Z239" i="2"/>
  <c r="Z251" i="2"/>
  <c r="Z259" i="2"/>
  <c r="Z267" i="2"/>
  <c r="Z275" i="2"/>
  <c r="Z283" i="2"/>
  <c r="Z292" i="2"/>
  <c r="Z299" i="2"/>
  <c r="Z308" i="2"/>
  <c r="Z316" i="2"/>
  <c r="Z323" i="2"/>
  <c r="Z331" i="2"/>
  <c r="Z340" i="2"/>
  <c r="Z347" i="2"/>
  <c r="Z355" i="2"/>
  <c r="Z363" i="2"/>
  <c r="Z371" i="2"/>
  <c r="Z380" i="2"/>
  <c r="Z387" i="2"/>
  <c r="Z395" i="2"/>
  <c r="Z403" i="2"/>
  <c r="Z411" i="2"/>
  <c r="Z451" i="2"/>
  <c r="Z536" i="2"/>
  <c r="Z599" i="2"/>
  <c r="Z667" i="2"/>
  <c r="Z85" i="2"/>
  <c r="Z93" i="2"/>
  <c r="Z101" i="2"/>
  <c r="Z109" i="2"/>
  <c r="Z114" i="2"/>
  <c r="Z125" i="2"/>
  <c r="Z134" i="2"/>
  <c r="Z142" i="2"/>
  <c r="Z149" i="2"/>
  <c r="Z158" i="2"/>
  <c r="Z166" i="2"/>
  <c r="Z174" i="2"/>
  <c r="Z182" i="2"/>
  <c r="Z189" i="2"/>
  <c r="Z197" i="2"/>
  <c r="Z205" i="2"/>
  <c r="Z213" i="2"/>
  <c r="Z221" i="2"/>
  <c r="Z229" i="2"/>
  <c r="Z236" i="2"/>
  <c r="Z244" i="2"/>
  <c r="Z254" i="2"/>
  <c r="Z260" i="2"/>
  <c r="Z268" i="2"/>
  <c r="Z276" i="2"/>
  <c r="Z284" i="2"/>
  <c r="Z293" i="2"/>
  <c r="Z300" i="2"/>
  <c r="Z302" i="2"/>
  <c r="Z317" i="2"/>
  <c r="Z324" i="2"/>
  <c r="Z332" i="2"/>
  <c r="Z337" i="2"/>
  <c r="Z348" i="2"/>
  <c r="Z356" i="2"/>
  <c r="Z364" i="2"/>
  <c r="Z372" i="2"/>
  <c r="Z377" i="2"/>
  <c r="Z388" i="2"/>
  <c r="Z396" i="2"/>
  <c r="Z405" i="2"/>
  <c r="Z412" i="2"/>
  <c r="Z415" i="2"/>
  <c r="Z445" i="2"/>
  <c r="Z513" i="2"/>
  <c r="Z576" i="2"/>
  <c r="Z642" i="2"/>
  <c r="Z86" i="2"/>
  <c r="Z94" i="2"/>
  <c r="Z102" i="2"/>
  <c r="Z110" i="2"/>
  <c r="Z118" i="2"/>
  <c r="Z127" i="2"/>
  <c r="Z135" i="2"/>
  <c r="Z143" i="2"/>
  <c r="Z151" i="2"/>
  <c r="Z159" i="2"/>
  <c r="Z167" i="2"/>
  <c r="Z175" i="2"/>
  <c r="Z183" i="2"/>
  <c r="Z190" i="2"/>
  <c r="Z198" i="2"/>
  <c r="Z206" i="2"/>
  <c r="Z214" i="2"/>
  <c r="Z222" i="2"/>
  <c r="Z230" i="2"/>
  <c r="Z237" i="2"/>
  <c r="Z245" i="2"/>
  <c r="Z255" i="2"/>
  <c r="Z261" i="2"/>
  <c r="Z269" i="2"/>
  <c r="Z277" i="2"/>
  <c r="Z285" i="2"/>
  <c r="Z288" i="2"/>
  <c r="Z301" i="2"/>
  <c r="Z309" i="2"/>
  <c r="Z314" i="2"/>
  <c r="Z325" i="2"/>
  <c r="Z333" i="2"/>
  <c r="Z341" i="2"/>
  <c r="Z349" i="2"/>
  <c r="Z357" i="2"/>
  <c r="Z365" i="2"/>
  <c r="Z373" i="2"/>
  <c r="Z381" i="2"/>
  <c r="Z389" i="2"/>
  <c r="Z397" i="2"/>
  <c r="Z406" i="2"/>
  <c r="Z428" i="2"/>
  <c r="Z432" i="2"/>
  <c r="Z464" i="2"/>
  <c r="Z488" i="2"/>
  <c r="Z552" i="2"/>
  <c r="Z617" i="2"/>
  <c r="Z87" i="2"/>
  <c r="Z95" i="2"/>
  <c r="Z103" i="2"/>
  <c r="Z111" i="2"/>
  <c r="Z119" i="2"/>
  <c r="Z128" i="2"/>
  <c r="Z136" i="2"/>
  <c r="Z144" i="2"/>
  <c r="Z152" i="2"/>
  <c r="Z161" i="2"/>
  <c r="Z168" i="2"/>
  <c r="Z176" i="2"/>
  <c r="Z184" i="2"/>
  <c r="Z191" i="2"/>
  <c r="Z199" i="2"/>
  <c r="Z207" i="2"/>
  <c r="Z215" i="2"/>
  <c r="Z223" i="2"/>
  <c r="Z231" i="2"/>
  <c r="Z238" i="2"/>
  <c r="Z246" i="2"/>
  <c r="Z258" i="2"/>
  <c r="Z262" i="2"/>
  <c r="Z270" i="2"/>
  <c r="Z279" i="2"/>
  <c r="Z286" i="2"/>
  <c r="Z295" i="2"/>
  <c r="Z303" i="2"/>
  <c r="Z310" i="2"/>
  <c r="Z319" i="2"/>
  <c r="Z326" i="2"/>
  <c r="Z334" i="2"/>
  <c r="Z342" i="2"/>
  <c r="Z350" i="2"/>
  <c r="Z358" i="2"/>
  <c r="Z366" i="2"/>
  <c r="Z374" i="2"/>
  <c r="Z382" i="2"/>
  <c r="Z390" i="2"/>
  <c r="Z398" i="2"/>
  <c r="Z404" i="2"/>
  <c r="Z416" i="2"/>
  <c r="Z420" i="2"/>
  <c r="Z427" i="2"/>
  <c r="Z453" i="2"/>
  <c r="Z528" i="2"/>
  <c r="Z592" i="2"/>
  <c r="Z658" i="2"/>
  <c r="Z677" i="2"/>
  <c r="Z685" i="2"/>
  <c r="Z688" i="2"/>
  <c r="Z694" i="2"/>
  <c r="Z709" i="2"/>
  <c r="Z717" i="2"/>
  <c r="Z725" i="2"/>
  <c r="Z733" i="2"/>
  <c r="Z857" i="2"/>
  <c r="Z921" i="2"/>
  <c r="Z986" i="2"/>
  <c r="Z1049" i="2"/>
  <c r="Z425" i="2"/>
  <c r="Z433" i="2"/>
  <c r="Z441" i="2"/>
  <c r="Z449" i="2"/>
  <c r="Z458" i="2"/>
  <c r="Z465" i="2"/>
  <c r="Z473" i="2"/>
  <c r="Z481" i="2"/>
  <c r="Z489" i="2"/>
  <c r="Z498" i="2"/>
  <c r="Z508" i="2"/>
  <c r="Z515" i="2"/>
  <c r="Z521" i="2"/>
  <c r="Z529" i="2"/>
  <c r="Z537" i="2"/>
  <c r="Z548" i="2"/>
  <c r="Z553" i="2"/>
  <c r="Z561" i="2"/>
  <c r="Z565" i="2"/>
  <c r="Z577" i="2"/>
  <c r="Z585" i="2"/>
  <c r="Z593" i="2"/>
  <c r="Z600" i="2"/>
  <c r="Z610" i="2"/>
  <c r="Z618" i="2"/>
  <c r="Z626" i="2"/>
  <c r="Z635" i="2"/>
  <c r="Z643" i="2"/>
  <c r="Z651" i="2"/>
  <c r="Z659" i="2"/>
  <c r="Z668" i="2"/>
  <c r="Z678" i="2"/>
  <c r="Z686" i="2"/>
  <c r="Z695" i="2"/>
  <c r="Z701" i="2"/>
  <c r="Z710" i="2"/>
  <c r="Z718" i="2"/>
  <c r="Z726" i="2"/>
  <c r="Z734" i="2"/>
  <c r="Z670" i="2"/>
  <c r="Z751" i="2"/>
  <c r="Z761" i="2"/>
  <c r="Z783" i="2"/>
  <c r="Z794" i="2"/>
  <c r="Z817" i="2"/>
  <c r="Z835" i="2"/>
  <c r="Z897" i="2"/>
  <c r="Z961" i="2"/>
  <c r="Z1025" i="2"/>
  <c r="Z1091" i="2"/>
  <c r="Z419" i="2"/>
  <c r="Z426" i="2"/>
  <c r="Z434" i="2"/>
  <c r="Z443" i="2"/>
  <c r="Z450" i="2"/>
  <c r="Z457" i="2"/>
  <c r="Z466" i="2"/>
  <c r="Z474" i="2"/>
  <c r="Z482" i="2"/>
  <c r="Z490" i="2"/>
  <c r="Z500" i="2"/>
  <c r="Z509" i="2"/>
  <c r="Z516" i="2"/>
  <c r="Z522" i="2"/>
  <c r="Z530" i="2"/>
  <c r="Z538" i="2"/>
  <c r="Z544" i="2"/>
  <c r="Z554" i="2"/>
  <c r="Z562" i="2"/>
  <c r="Z566" i="2"/>
  <c r="Z578" i="2"/>
  <c r="Z586" i="2"/>
  <c r="Z595" i="2"/>
  <c r="Z603" i="2"/>
  <c r="Z611" i="2"/>
  <c r="Z614" i="2"/>
  <c r="Z624" i="2"/>
  <c r="Z636" i="2"/>
  <c r="Z644" i="2"/>
  <c r="Z652" i="2"/>
  <c r="Z660" i="2"/>
  <c r="Z671" i="2"/>
  <c r="Z679" i="2"/>
  <c r="Z687" i="2"/>
  <c r="Z696" i="2"/>
  <c r="Z704" i="2"/>
  <c r="Z711" i="2"/>
  <c r="Z719" i="2"/>
  <c r="Z727" i="2"/>
  <c r="Z735" i="2"/>
  <c r="Z745" i="2"/>
  <c r="Z873" i="2"/>
  <c r="Z937" i="2"/>
  <c r="Z1001" i="2"/>
  <c r="Z1066" i="2"/>
  <c r="Z435" i="2"/>
  <c r="Z444" i="2"/>
  <c r="Z452" i="2"/>
  <c r="Z459" i="2"/>
  <c r="Z469" i="2"/>
  <c r="Z475" i="2"/>
  <c r="Z483" i="2"/>
  <c r="Z491" i="2"/>
  <c r="Z502" i="2"/>
  <c r="Z510" i="2"/>
  <c r="Z514" i="2"/>
  <c r="Z523" i="2"/>
  <c r="Z532" i="2"/>
  <c r="Z539" i="2"/>
  <c r="Z545" i="2"/>
  <c r="Z555" i="2"/>
  <c r="Z563" i="2"/>
  <c r="Z571" i="2"/>
  <c r="Z579" i="2"/>
  <c r="Z587" i="2"/>
  <c r="Z596" i="2"/>
  <c r="Z604" i="2"/>
  <c r="Z612" i="2"/>
  <c r="Z619" i="2"/>
  <c r="Z628" i="2"/>
  <c r="Z637" i="2"/>
  <c r="Z645" i="2"/>
  <c r="Z653" i="2"/>
  <c r="Z662" i="2"/>
  <c r="Z672" i="2"/>
  <c r="Z680" i="2"/>
  <c r="Z689" i="2"/>
  <c r="Z697" i="2"/>
  <c r="Z702" i="2"/>
  <c r="Z712" i="2"/>
  <c r="Z720" i="2"/>
  <c r="Z728" i="2"/>
  <c r="Z632" i="2"/>
  <c r="Z737" i="2"/>
  <c r="Z760" i="2"/>
  <c r="Z769" i="2"/>
  <c r="Z792" i="2"/>
  <c r="Z803" i="2"/>
  <c r="Z849" i="2"/>
  <c r="Z913" i="2"/>
  <c r="Z978" i="2"/>
  <c r="Z1041" i="2"/>
  <c r="Z476" i="2"/>
  <c r="Z484" i="2"/>
  <c r="Z494" i="2"/>
  <c r="Z503" i="2"/>
  <c r="Z499" i="2"/>
  <c r="Z517" i="2"/>
  <c r="Z524" i="2"/>
  <c r="Z533" i="2"/>
  <c r="Z540" i="2"/>
  <c r="Z546" i="2"/>
  <c r="Z556" i="2"/>
  <c r="Z564" i="2"/>
  <c r="Z572" i="2"/>
  <c r="Z580" i="2"/>
  <c r="Z588" i="2"/>
  <c r="Z597" i="2"/>
  <c r="Z594" i="2"/>
  <c r="Z608" i="2"/>
  <c r="Z620" i="2"/>
  <c r="Z629" i="2"/>
  <c r="Z638" i="2"/>
  <c r="Z646" i="2"/>
  <c r="Z654" i="2"/>
  <c r="Z663" i="2"/>
  <c r="Z673" i="2"/>
  <c r="Z681" i="2"/>
  <c r="Z690" i="2"/>
  <c r="Z698" i="2"/>
  <c r="Z705" i="2"/>
  <c r="Z713" i="2"/>
  <c r="Z721" i="2"/>
  <c r="Z730" i="2"/>
  <c r="Z633" i="2"/>
  <c r="Z827" i="2"/>
  <c r="Z887" i="2"/>
  <c r="Z952" i="2"/>
  <c r="Z1018" i="2"/>
  <c r="Z1081" i="2"/>
  <c r="Z413" i="2"/>
  <c r="Z421" i="2"/>
  <c r="Z429" i="2"/>
  <c r="Z437" i="2"/>
  <c r="Z442" i="2"/>
  <c r="Z454" i="2"/>
  <c r="Z461" i="2"/>
  <c r="Z467" i="2"/>
  <c r="Z477" i="2"/>
  <c r="Z485" i="2"/>
  <c r="Z495" i="2"/>
  <c r="Z504" i="2"/>
  <c r="Z501" i="2"/>
  <c r="Z518" i="2"/>
  <c r="Z525" i="2"/>
  <c r="Z534" i="2"/>
  <c r="Z541" i="2"/>
  <c r="Z549" i="2"/>
  <c r="Z557" i="2"/>
  <c r="Z567" i="2"/>
  <c r="Z573" i="2"/>
  <c r="Z581" i="2"/>
  <c r="Z589" i="2"/>
  <c r="Z598" i="2"/>
  <c r="Z605" i="2"/>
  <c r="Z613" i="2"/>
  <c r="Z621" i="2"/>
  <c r="Z630" i="2"/>
  <c r="Z639" i="2"/>
  <c r="Z647" i="2"/>
  <c r="Z655" i="2"/>
  <c r="Z664" i="2"/>
  <c r="Z674" i="2"/>
  <c r="Z682" i="2"/>
  <c r="Z691" i="2"/>
  <c r="Z699" i="2"/>
  <c r="Z706" i="2"/>
  <c r="Z714" i="2"/>
  <c r="Z722" i="2"/>
  <c r="Z729" i="2"/>
  <c r="Z661" i="2"/>
  <c r="Z736" i="2"/>
  <c r="Z767" i="2"/>
  <c r="Z777" i="2"/>
  <c r="Z800" i="2"/>
  <c r="Z811" i="2"/>
  <c r="Z864" i="2"/>
  <c r="Z929" i="2"/>
  <c r="Z993" i="2"/>
  <c r="Z1057" i="2"/>
  <c r="Z422" i="2"/>
  <c r="Z430" i="2"/>
  <c r="Z438" i="2"/>
  <c r="Z446" i="2"/>
  <c r="Z455" i="2"/>
  <c r="Z462" i="2"/>
  <c r="Z468" i="2"/>
  <c r="Z479" i="2"/>
  <c r="Z486" i="2"/>
  <c r="Z493" i="2"/>
  <c r="Z505" i="2"/>
  <c r="Z511" i="2"/>
  <c r="Z519" i="2"/>
  <c r="Z526" i="2"/>
  <c r="Z531" i="2"/>
  <c r="Z542" i="2"/>
  <c r="Z550" i="2"/>
  <c r="Z558" i="2"/>
  <c r="Z568" i="2"/>
  <c r="Z574" i="2"/>
  <c r="Z582" i="2"/>
  <c r="Z590" i="2"/>
  <c r="Z601" i="2"/>
  <c r="Z606" i="2"/>
  <c r="Z615" i="2"/>
  <c r="Z622" i="2"/>
  <c r="Z627" i="2"/>
  <c r="Z640" i="2"/>
  <c r="Z648" i="2"/>
  <c r="Z656" i="2"/>
  <c r="Z665" i="2"/>
  <c r="Z675" i="2"/>
  <c r="Z683" i="2"/>
  <c r="Z692" i="2"/>
  <c r="Z700" i="2"/>
  <c r="Z707" i="2"/>
  <c r="Z715" i="2"/>
  <c r="Z723" i="2"/>
  <c r="Z731" i="2"/>
  <c r="Z669" i="2"/>
  <c r="Z743" i="2"/>
  <c r="Z841" i="2"/>
  <c r="Z907" i="2"/>
  <c r="Z969" i="2"/>
  <c r="Z1033" i="2"/>
  <c r="Z1097" i="2"/>
  <c r="Z423" i="2"/>
  <c r="Z431" i="2"/>
  <c r="Z439" i="2"/>
  <c r="Z447" i="2"/>
  <c r="Z456" i="2"/>
  <c r="Z463" i="2"/>
  <c r="Z471" i="2"/>
  <c r="Z480" i="2"/>
  <c r="Z487" i="2"/>
  <c r="Z497" i="2"/>
  <c r="Z506" i="2"/>
  <c r="Z512" i="2"/>
  <c r="Z520" i="2"/>
  <c r="Z527" i="2"/>
  <c r="Z535" i="2"/>
  <c r="Z543" i="2"/>
  <c r="Z551" i="2"/>
  <c r="Z559" i="2"/>
  <c r="Z569" i="2"/>
  <c r="Z575" i="2"/>
  <c r="Z583" i="2"/>
  <c r="Z591" i="2"/>
  <c r="Z602" i="2"/>
  <c r="Z607" i="2"/>
  <c r="Z616" i="2"/>
  <c r="Z623" i="2"/>
  <c r="Z631" i="2"/>
  <c r="Z641" i="2"/>
  <c r="Z649" i="2"/>
  <c r="Z657" i="2"/>
  <c r="Z666" i="2"/>
  <c r="Z676" i="2"/>
  <c r="Z684" i="2"/>
  <c r="Z693" i="2"/>
  <c r="Z703" i="2"/>
  <c r="Z708" i="2"/>
  <c r="Z716" i="2"/>
  <c r="Z724" i="2"/>
  <c r="Z732" i="2"/>
  <c r="Z742" i="2"/>
  <c r="Z754" i="2"/>
  <c r="Z775" i="2"/>
  <c r="Z785" i="2"/>
  <c r="Z802" i="2"/>
  <c r="Z818" i="2"/>
  <c r="Z881" i="2"/>
  <c r="Z944" i="2"/>
  <c r="Z1009" i="2"/>
  <c r="Z1073" i="2"/>
  <c r="Z744" i="2"/>
  <c r="Z752" i="2"/>
  <c r="Z759" i="2"/>
  <c r="Z768" i="2"/>
  <c r="Z776" i="2"/>
  <c r="Z784" i="2"/>
  <c r="Z793" i="2"/>
  <c r="Z801" i="2"/>
  <c r="Z810" i="2"/>
  <c r="Z815" i="2"/>
  <c r="Z826" i="2"/>
  <c r="Z833" i="2"/>
  <c r="Z840" i="2"/>
  <c r="Z848" i="2"/>
  <c r="Z868" i="2"/>
  <c r="Z863" i="2"/>
  <c r="Z872" i="2"/>
  <c r="Z880" i="2"/>
  <c r="Z889" i="2"/>
  <c r="Z896" i="2"/>
  <c r="Z906" i="2"/>
  <c r="Z905" i="2"/>
  <c r="Z920" i="2"/>
  <c r="Z928" i="2"/>
  <c r="Z936" i="2"/>
  <c r="Z946" i="2"/>
  <c r="Z955" i="2"/>
  <c r="Z960" i="2"/>
  <c r="Z968" i="2"/>
  <c r="Z976" i="2"/>
  <c r="Z985" i="2"/>
  <c r="Z982" i="2"/>
  <c r="Z999" i="2"/>
  <c r="Z1008" i="2"/>
  <c r="Z1016" i="2"/>
  <c r="Z1024" i="2"/>
  <c r="Z1032" i="2"/>
  <c r="Z1040" i="2"/>
  <c r="Z1048" i="2"/>
  <c r="Z1056" i="2"/>
  <c r="Z1064" i="2"/>
  <c r="Z1072" i="2"/>
  <c r="Z1080" i="2"/>
  <c r="Z1090" i="2"/>
  <c r="Z1088" i="2"/>
  <c r="Z738" i="2"/>
  <c r="Z746" i="2"/>
  <c r="Z755" i="2"/>
  <c r="Z762" i="2"/>
  <c r="Z771" i="2"/>
  <c r="Z778" i="2"/>
  <c r="Z786" i="2"/>
  <c r="Z795" i="2"/>
  <c r="Z804" i="2"/>
  <c r="Z809" i="2"/>
  <c r="Z819" i="2"/>
  <c r="Z828" i="2"/>
  <c r="Z836" i="2"/>
  <c r="Z842" i="2"/>
  <c r="Z850" i="2"/>
  <c r="Z858" i="2"/>
  <c r="Z865" i="2"/>
  <c r="Z874" i="2"/>
  <c r="Z882" i="2"/>
  <c r="Z890" i="2"/>
  <c r="Z898" i="2"/>
  <c r="Z909" i="2"/>
  <c r="Z914" i="2"/>
  <c r="Z923" i="2"/>
  <c r="Z930" i="2"/>
  <c r="Z938" i="2"/>
  <c r="Z943" i="2"/>
  <c r="Z953" i="2"/>
  <c r="Z962" i="2"/>
  <c r="Z970" i="2"/>
  <c r="Z979" i="2"/>
  <c r="Z987" i="2"/>
  <c r="Z994" i="2"/>
  <c r="Z1002" i="2"/>
  <c r="Z1010" i="2"/>
  <c r="Z1019" i="2"/>
  <c r="Z1026" i="2"/>
  <c r="Z1034" i="2"/>
  <c r="Z1042" i="2"/>
  <c r="Z1050" i="2"/>
  <c r="Z1058" i="2"/>
  <c r="Z1065" i="2"/>
  <c r="Z1074" i="2"/>
  <c r="Z1082" i="2"/>
  <c r="Z1092" i="2"/>
  <c r="Z1098" i="2"/>
  <c r="Z739" i="2"/>
  <c r="Z747" i="2"/>
  <c r="Z756" i="2"/>
  <c r="Z763" i="2"/>
  <c r="Z772" i="2"/>
  <c r="Z779" i="2"/>
  <c r="Z788" i="2"/>
  <c r="Z787" i="2"/>
  <c r="Z805" i="2"/>
  <c r="Z813" i="2"/>
  <c r="Z820" i="2"/>
  <c r="Z829" i="2"/>
  <c r="Z837" i="2"/>
  <c r="Z843" i="2"/>
  <c r="Z851" i="2"/>
  <c r="Z856" i="2"/>
  <c r="Z866" i="2"/>
  <c r="Z875" i="2"/>
  <c r="Z883" i="2"/>
  <c r="Z891" i="2"/>
  <c r="Z899" i="2"/>
  <c r="Z908" i="2"/>
  <c r="Z915" i="2"/>
  <c r="Z924" i="2"/>
  <c r="Z931" i="2"/>
  <c r="Z939" i="2"/>
  <c r="Z947" i="2"/>
  <c r="Z954" i="2"/>
  <c r="Z963" i="2"/>
  <c r="Z971" i="2"/>
  <c r="Z980" i="2"/>
  <c r="Z988" i="2"/>
  <c r="Z995" i="2"/>
  <c r="Z1003" i="2"/>
  <c r="Z1011" i="2"/>
  <c r="Z1017" i="2"/>
  <c r="Z1027" i="2"/>
  <c r="Z1035" i="2"/>
  <c r="Z1043" i="2"/>
  <c r="Z1051" i="2"/>
  <c r="Z1059" i="2"/>
  <c r="Z1067" i="2"/>
  <c r="Z1075" i="2"/>
  <c r="Z1083" i="2"/>
  <c r="Z1093" i="2"/>
  <c r="Z1099" i="2"/>
  <c r="Z1115" i="2"/>
  <c r="Z740" i="2"/>
  <c r="Z748" i="2"/>
  <c r="Z753" i="2"/>
  <c r="Z764" i="2"/>
  <c r="Z770" i="2"/>
  <c r="Z780" i="2"/>
  <c r="Z789" i="2"/>
  <c r="Z796" i="2"/>
  <c r="Z806" i="2"/>
  <c r="Z814" i="2"/>
  <c r="Z821" i="2"/>
  <c r="Z830" i="2"/>
  <c r="Z834" i="2"/>
  <c r="Z844" i="2"/>
  <c r="Z852" i="2"/>
  <c r="Z859" i="2"/>
  <c r="Z867" i="2"/>
  <c r="Z876" i="2"/>
  <c r="Z884" i="2"/>
  <c r="Z894" i="2"/>
  <c r="Z900" i="2"/>
  <c r="Z910" i="2"/>
  <c r="Z916" i="2"/>
  <c r="Z922" i="2"/>
  <c r="Z932" i="2"/>
  <c r="Z940" i="2"/>
  <c r="Z948" i="2"/>
  <c r="Z956" i="2"/>
  <c r="Z964" i="2"/>
  <c r="Z972" i="2"/>
  <c r="Z981" i="2"/>
  <c r="Z989" i="2"/>
  <c r="Z997" i="2"/>
  <c r="Z1004" i="2"/>
  <c r="Z1012" i="2"/>
  <c r="Z1020" i="2"/>
  <c r="Z1028" i="2"/>
  <c r="Z1036" i="2"/>
  <c r="Z1044" i="2"/>
  <c r="Z1052" i="2"/>
  <c r="Z1060" i="2"/>
  <c r="Z1068" i="2"/>
  <c r="Z1076" i="2"/>
  <c r="Z1084" i="2"/>
  <c r="Z1094" i="2"/>
  <c r="Z1100" i="2"/>
  <c r="Z1105" i="2"/>
  <c r="Z741" i="2"/>
  <c r="Z749" i="2"/>
  <c r="Z757" i="2"/>
  <c r="Z765" i="2"/>
  <c r="Z773" i="2"/>
  <c r="Z781" i="2"/>
  <c r="Z790" i="2"/>
  <c r="Z797" i="2"/>
  <c r="Z807" i="2"/>
  <c r="Z812" i="2"/>
  <c r="Z822" i="2"/>
  <c r="Z824" i="2"/>
  <c r="Z799" i="2"/>
  <c r="Z845" i="2"/>
  <c r="Z853" i="2"/>
  <c r="Z860" i="2"/>
  <c r="Z869" i="2"/>
  <c r="Z877" i="2"/>
  <c r="Z885" i="2"/>
  <c r="Z892" i="2"/>
  <c r="Z901" i="2"/>
  <c r="Z911" i="2"/>
  <c r="Z917" i="2"/>
  <c r="Z926" i="2"/>
  <c r="Z933" i="2"/>
  <c r="Z941" i="2"/>
  <c r="Z949" i="2"/>
  <c r="Z957" i="2"/>
  <c r="Z965" i="2"/>
  <c r="Z973" i="2"/>
  <c r="Z977" i="2"/>
  <c r="Z990" i="2"/>
  <c r="Z998" i="2"/>
  <c r="Z1005" i="2"/>
  <c r="Z1013" i="2"/>
  <c r="Z1021" i="2"/>
  <c r="Z1029" i="2"/>
  <c r="Z1037" i="2"/>
  <c r="Z1039" i="2"/>
  <c r="Z1053" i="2"/>
  <c r="Z1061" i="2"/>
  <c r="Z1069" i="2"/>
  <c r="Z1077" i="2"/>
  <c r="Z1085" i="2"/>
  <c r="Z1095" i="2"/>
  <c r="Z1101" i="2"/>
  <c r="Z1108" i="2"/>
  <c r="Z750" i="2"/>
  <c r="Z758" i="2"/>
  <c r="Z766" i="2"/>
  <c r="Z774" i="2"/>
  <c r="Z782" i="2"/>
  <c r="Z791" i="2"/>
  <c r="Z798" i="2"/>
  <c r="Z808" i="2"/>
  <c r="Z816" i="2"/>
  <c r="Z823" i="2"/>
  <c r="Z831" i="2"/>
  <c r="Z838" i="2"/>
  <c r="Z846" i="2"/>
  <c r="Z854" i="2"/>
  <c r="Z861" i="2"/>
  <c r="Z870" i="2"/>
  <c r="Z878" i="2"/>
  <c r="Z886" i="2"/>
  <c r="Z893" i="2"/>
  <c r="Z902" i="2"/>
  <c r="Z912" i="2"/>
  <c r="Z918" i="2"/>
  <c r="Z927" i="2"/>
  <c r="Z934" i="2"/>
  <c r="Z942" i="2"/>
  <c r="Z950" i="2"/>
  <c r="Z958" i="2"/>
  <c r="Z966" i="2"/>
  <c r="Z974" i="2"/>
  <c r="Z983" i="2"/>
  <c r="Z991" i="2"/>
  <c r="Z996" i="2"/>
  <c r="Z1006" i="2"/>
  <c r="Z1014" i="2"/>
  <c r="Z1022" i="2"/>
  <c r="Z1030" i="2"/>
  <c r="Z1047" i="2"/>
  <c r="Z1045" i="2"/>
  <c r="Z1054" i="2"/>
  <c r="Z1062" i="2"/>
  <c r="Z1070" i="2"/>
  <c r="Z1078" i="2"/>
  <c r="Z1086" i="2"/>
  <c r="Z1096" i="2"/>
  <c r="Z1102" i="2"/>
  <c r="Z825" i="2"/>
  <c r="Z832" i="2"/>
  <c r="Z839" i="2"/>
  <c r="Z847" i="2"/>
  <c r="Z855" i="2"/>
  <c r="Z862" i="2"/>
  <c r="Z871" i="2"/>
  <c r="Z879" i="2"/>
  <c r="Z888" i="2"/>
  <c r="Z895" i="2"/>
  <c r="Z903" i="2"/>
  <c r="Z904" i="2"/>
  <c r="Z919" i="2"/>
  <c r="Z925" i="2"/>
  <c r="Z935" i="2"/>
  <c r="Z945" i="2"/>
  <c r="Z951" i="2"/>
  <c r="Z959" i="2"/>
  <c r="Z967" i="2"/>
  <c r="Z975" i="2"/>
  <c r="Z984" i="2"/>
  <c r="Z992" i="2"/>
  <c r="Z1000" i="2"/>
  <c r="Z1007" i="2"/>
  <c r="Z1015" i="2"/>
  <c r="Z1023" i="2"/>
  <c r="Z1031" i="2"/>
  <c r="Z1038" i="2"/>
  <c r="Z1046" i="2"/>
  <c r="Z1055" i="2"/>
  <c r="Z1063" i="2"/>
  <c r="Z1071" i="2"/>
  <c r="Z1079" i="2"/>
  <c r="Z1089" i="2"/>
  <c r="Z1087" i="2"/>
  <c r="Z1103" i="2"/>
  <c r="Z1104" i="2"/>
  <c r="Z1107" i="2"/>
  <c r="Z1112" i="2"/>
  <c r="Z1111" i="2"/>
  <c r="Z1118" i="2"/>
  <c r="Z1127" i="2"/>
  <c r="Z1134" i="2"/>
  <c r="Z1140" i="2"/>
  <c r="Z1150" i="2"/>
  <c r="Z1158" i="2"/>
  <c r="Z1166" i="2"/>
  <c r="Z1174" i="2"/>
  <c r="Z1182" i="2"/>
  <c r="Z1190" i="2"/>
  <c r="Z1198" i="2"/>
  <c r="Z1206" i="2"/>
  <c r="Z1214" i="2"/>
  <c r="Z1223" i="2"/>
  <c r="Z1232" i="2"/>
  <c r="Z1238" i="2"/>
  <c r="Z1246" i="2"/>
  <c r="Z1254" i="2"/>
  <c r="Z1262" i="2"/>
  <c r="Z1270" i="2"/>
  <c r="Z1278" i="2"/>
  <c r="Z1286" i="2"/>
  <c r="Z1294" i="2"/>
  <c r="Z1302" i="2"/>
  <c r="Z1311" i="2"/>
  <c r="Z1314" i="2"/>
  <c r="Z1327" i="2"/>
  <c r="Z1334" i="2"/>
  <c r="Z1343" i="2"/>
  <c r="Z1351" i="2"/>
  <c r="Z1359" i="2"/>
  <c r="Z1367" i="2"/>
  <c r="Z1376" i="2"/>
  <c r="Z1384" i="2"/>
  <c r="Z1392" i="2"/>
  <c r="Z1400" i="2"/>
  <c r="Z1409" i="2"/>
  <c r="Z1418" i="2"/>
  <c r="Z1425" i="2"/>
  <c r="Z1432" i="2"/>
  <c r="Z1439" i="2"/>
  <c r="Z1471" i="2"/>
  <c r="Z1535" i="2"/>
  <c r="Z1601" i="2"/>
  <c r="Z1665" i="2"/>
  <c r="Z1729" i="2"/>
  <c r="Z1113" i="2"/>
  <c r="Z1120" i="2"/>
  <c r="Z1128" i="2"/>
  <c r="Z1135" i="2"/>
  <c r="Z1143" i="2"/>
  <c r="Z1151" i="2"/>
  <c r="Z1159" i="2"/>
  <c r="Z1168" i="2"/>
  <c r="Z1175" i="2"/>
  <c r="Z1183" i="2"/>
  <c r="Z1191" i="2"/>
  <c r="Z1199" i="2"/>
  <c r="Z1207" i="2"/>
  <c r="Z1215" i="2"/>
  <c r="Z1224" i="2"/>
  <c r="Z1229" i="2"/>
  <c r="Z1239" i="2"/>
  <c r="Z1247" i="2"/>
  <c r="Z1255" i="2"/>
  <c r="Z1263" i="2"/>
  <c r="Z1271" i="2"/>
  <c r="Z1279" i="2"/>
  <c r="Z1287" i="2"/>
  <c r="Z1297" i="2"/>
  <c r="Z1303" i="2"/>
  <c r="Z1312" i="2"/>
  <c r="Z1320" i="2"/>
  <c r="Z1328" i="2"/>
  <c r="Z1336" i="2"/>
  <c r="Z1344" i="2"/>
  <c r="Z1352" i="2"/>
  <c r="Z1360" i="2"/>
  <c r="Z1369" i="2"/>
  <c r="Z1377" i="2"/>
  <c r="Z1385" i="2"/>
  <c r="Z1393" i="2"/>
  <c r="Z1401" i="2"/>
  <c r="Z1410" i="2"/>
  <c r="Z1419" i="2"/>
  <c r="Z1426" i="2"/>
  <c r="Z1443" i="2"/>
  <c r="Z1449" i="2"/>
  <c r="Z1511" i="2"/>
  <c r="Z1575" i="2"/>
  <c r="Z1641" i="2"/>
  <c r="Z1705" i="2"/>
  <c r="Z1114" i="2"/>
  <c r="Z1121" i="2"/>
  <c r="Z1129" i="2"/>
  <c r="Z1136" i="2"/>
  <c r="Z1144" i="2"/>
  <c r="Z1152" i="2"/>
  <c r="Z1160" i="2"/>
  <c r="Z1167" i="2"/>
  <c r="Z1176" i="2"/>
  <c r="Z1184" i="2"/>
  <c r="Z1192" i="2"/>
  <c r="Z1200" i="2"/>
  <c r="Z1208" i="2"/>
  <c r="Z1216" i="2"/>
  <c r="Z1225" i="2"/>
  <c r="Z1230" i="2"/>
  <c r="Z1240" i="2"/>
  <c r="Z1248" i="2"/>
  <c r="Z1256" i="2"/>
  <c r="Z1264" i="2"/>
  <c r="Z1272" i="2"/>
  <c r="Z1280" i="2"/>
  <c r="Z1288" i="2"/>
  <c r="Z1295" i="2"/>
  <c r="Z1304" i="2"/>
  <c r="Z1310" i="2"/>
  <c r="Z1321" i="2"/>
  <c r="Z1329" i="2"/>
  <c r="Z1337" i="2"/>
  <c r="Z1345" i="2"/>
  <c r="Z1353" i="2"/>
  <c r="Z1361" i="2"/>
  <c r="Z1370" i="2"/>
  <c r="Z1379" i="2"/>
  <c r="Z1386" i="2"/>
  <c r="Z1394" i="2"/>
  <c r="Z1402" i="2"/>
  <c r="Z1411" i="2"/>
  <c r="Z1416" i="2"/>
  <c r="Z1427" i="2"/>
  <c r="Z1434" i="2"/>
  <c r="Z1487" i="2"/>
  <c r="Z1551" i="2"/>
  <c r="Z1617" i="2"/>
  <c r="Z1681" i="2"/>
  <c r="Z1745" i="2"/>
  <c r="Z1122" i="2"/>
  <c r="Z1126" i="2"/>
  <c r="Z1137" i="2"/>
  <c r="Z1145" i="2"/>
  <c r="Z1153" i="2"/>
  <c r="Z1161" i="2"/>
  <c r="Z1169" i="2"/>
  <c r="Z1177" i="2"/>
  <c r="Z1185" i="2"/>
  <c r="Z1193" i="2"/>
  <c r="Z1201" i="2"/>
  <c r="Z1209" i="2"/>
  <c r="Z1217" i="2"/>
  <c r="Z1221" i="2"/>
  <c r="Z1233" i="2"/>
  <c r="Z1241" i="2"/>
  <c r="Z1249" i="2"/>
  <c r="Z1257" i="2"/>
  <c r="Z1265" i="2"/>
  <c r="Z1273" i="2"/>
  <c r="Z1281" i="2"/>
  <c r="Z1289" i="2"/>
  <c r="Z1296" i="2"/>
  <c r="Z1305" i="2"/>
  <c r="Z1315" i="2"/>
  <c r="Z1322" i="2"/>
  <c r="Z1330" i="2"/>
  <c r="Z1338" i="2"/>
  <c r="Z1346" i="2"/>
  <c r="Z1354" i="2"/>
  <c r="Z1362" i="2"/>
  <c r="Z1371" i="2"/>
  <c r="Z1378" i="2"/>
  <c r="Z1387" i="2"/>
  <c r="Z1395" i="2"/>
  <c r="Z1403" i="2"/>
  <c r="Z1412" i="2"/>
  <c r="Z1420" i="2"/>
  <c r="Z1428" i="2"/>
  <c r="Z1463" i="2"/>
  <c r="Z1527" i="2"/>
  <c r="Z1593" i="2"/>
  <c r="Z1657" i="2"/>
  <c r="Z1721" i="2"/>
  <c r="Z1106" i="2"/>
  <c r="Z1116" i="2"/>
  <c r="Z1123" i="2"/>
  <c r="Z1131" i="2"/>
  <c r="Z1138" i="2"/>
  <c r="Z1148" i="2"/>
  <c r="Z1154" i="2"/>
  <c r="Z1163" i="2"/>
  <c r="Z1170" i="2"/>
  <c r="Z1178" i="2"/>
  <c r="Z1187" i="2"/>
  <c r="Z1194" i="2"/>
  <c r="Z1202" i="2"/>
  <c r="Z1210" i="2"/>
  <c r="Z1218" i="2"/>
  <c r="Z1226" i="2"/>
  <c r="Z1234" i="2"/>
  <c r="Z1242" i="2"/>
  <c r="Z1250" i="2"/>
  <c r="Z1258" i="2"/>
  <c r="Z1266" i="2"/>
  <c r="Z1274" i="2"/>
  <c r="Z1282" i="2"/>
  <c r="Z1290" i="2"/>
  <c r="Z1298" i="2"/>
  <c r="Z1306" i="2"/>
  <c r="Z1316" i="2"/>
  <c r="Z1323" i="2"/>
  <c r="Z1331" i="2"/>
  <c r="Z1339" i="2"/>
  <c r="Z1347" i="2"/>
  <c r="Z1355" i="2"/>
  <c r="Z1363" i="2"/>
  <c r="Z1372" i="2"/>
  <c r="Z1380" i="2"/>
  <c r="Z1388" i="2"/>
  <c r="Z1396" i="2"/>
  <c r="Z1404" i="2"/>
  <c r="Z1413" i="2"/>
  <c r="Z1422" i="2"/>
  <c r="Z1429" i="2"/>
  <c r="Z1368" i="2"/>
  <c r="Z1503" i="2"/>
  <c r="Z1569" i="2"/>
  <c r="Z1634" i="2"/>
  <c r="Z1697" i="2"/>
  <c r="Z1761" i="2"/>
  <c r="Z1109" i="2"/>
  <c r="Z1119" i="2"/>
  <c r="Z1132" i="2"/>
  <c r="Z1139" i="2"/>
  <c r="Z1146" i="2"/>
  <c r="Z1155" i="2"/>
  <c r="Z1164" i="2"/>
  <c r="Z1171" i="2"/>
  <c r="Z1179" i="2"/>
  <c r="Z1186" i="2"/>
  <c r="Z1195" i="2"/>
  <c r="Z1203" i="2"/>
  <c r="Z1211" i="2"/>
  <c r="Z1219" i="2"/>
  <c r="Z1227" i="2"/>
  <c r="Z1235" i="2"/>
  <c r="Z1243" i="2"/>
  <c r="Z1251" i="2"/>
  <c r="Z1259" i="2"/>
  <c r="Z1267" i="2"/>
  <c r="Z1275" i="2"/>
  <c r="Z1283" i="2"/>
  <c r="Z1291" i="2"/>
  <c r="Z1299" i="2"/>
  <c r="Z1307" i="2"/>
  <c r="Z1317" i="2"/>
  <c r="Z1324" i="2"/>
  <c r="Z1332" i="2"/>
  <c r="Z1340" i="2"/>
  <c r="Z1348" i="2"/>
  <c r="Z1356" i="2"/>
  <c r="Z1364" i="2"/>
  <c r="Z1373" i="2"/>
  <c r="Z1381" i="2"/>
  <c r="Z1389" i="2"/>
  <c r="Z1397" i="2"/>
  <c r="Z1405" i="2"/>
  <c r="Z1414" i="2"/>
  <c r="Z1421" i="2"/>
  <c r="Z1430" i="2"/>
  <c r="Z1433" i="2"/>
  <c r="Z1481" i="2"/>
  <c r="Z1538" i="2"/>
  <c r="Z1609" i="2"/>
  <c r="Z1673" i="2"/>
  <c r="Z1737" i="2"/>
  <c r="Z1110" i="2"/>
  <c r="Z1124" i="2"/>
  <c r="Z1130" i="2"/>
  <c r="Z1141" i="2"/>
  <c r="Z1147" i="2"/>
  <c r="Z1156" i="2"/>
  <c r="Z1162" i="2"/>
  <c r="Z1172" i="2"/>
  <c r="Z1180" i="2"/>
  <c r="Z1188" i="2"/>
  <c r="Z1196" i="2"/>
  <c r="Z1204" i="2"/>
  <c r="Z1212" i="2"/>
  <c r="Z1220" i="2"/>
  <c r="Z1228" i="2"/>
  <c r="Z1236" i="2"/>
  <c r="Z1244" i="2"/>
  <c r="Z1252" i="2"/>
  <c r="Z1260" i="2"/>
  <c r="Z1268" i="2"/>
  <c r="Z1276" i="2"/>
  <c r="Z1284" i="2"/>
  <c r="Z1292" i="2"/>
  <c r="Z1300" i="2"/>
  <c r="Z1308" i="2"/>
  <c r="Z1318" i="2"/>
  <c r="Z1325" i="2"/>
  <c r="Z1335" i="2"/>
  <c r="Z1341" i="2"/>
  <c r="Z1349" i="2"/>
  <c r="Z1357" i="2"/>
  <c r="Z1365" i="2"/>
  <c r="Z1374" i="2"/>
  <c r="Z1382" i="2"/>
  <c r="Z1390" i="2"/>
  <c r="Z1398" i="2"/>
  <c r="Z1407" i="2"/>
  <c r="Z1415" i="2"/>
  <c r="Z1423" i="2"/>
  <c r="Z1431" i="2"/>
  <c r="Z1456" i="2"/>
  <c r="Z1520" i="2"/>
  <c r="Z1585" i="2"/>
  <c r="Z1649" i="2"/>
  <c r="Z1713" i="2"/>
  <c r="Z1117" i="2"/>
  <c r="Z1125" i="2"/>
  <c r="Z1133" i="2"/>
  <c r="Z1142" i="2"/>
  <c r="Z1149" i="2"/>
  <c r="Z1157" i="2"/>
  <c r="Z1165" i="2"/>
  <c r="Z1173" i="2"/>
  <c r="Z1181" i="2"/>
  <c r="Z1189" i="2"/>
  <c r="Z1197" i="2"/>
  <c r="Z1205" i="2"/>
  <c r="Z1213" i="2"/>
  <c r="Z1222" i="2"/>
  <c r="Z1231" i="2"/>
  <c r="Z1237" i="2"/>
  <c r="Z1245" i="2"/>
  <c r="Z1253" i="2"/>
  <c r="Z1261" i="2"/>
  <c r="Z1269" i="2"/>
  <c r="Z1277" i="2"/>
  <c r="Z1285" i="2"/>
  <c r="Z1293" i="2"/>
  <c r="Z1301" i="2"/>
  <c r="Z1309" i="2"/>
  <c r="Z1319" i="2"/>
  <c r="Z1326" i="2"/>
  <c r="Z1333" i="2"/>
  <c r="Z1342" i="2"/>
  <c r="Z1350" i="2"/>
  <c r="Z1358" i="2"/>
  <c r="Z1366" i="2"/>
  <c r="Z1375" i="2"/>
  <c r="Z1383" i="2"/>
  <c r="Z1391" i="2"/>
  <c r="Z1399" i="2"/>
  <c r="Z1408" i="2"/>
  <c r="Z1417" i="2"/>
  <c r="Z1424" i="2"/>
  <c r="Z1313" i="2"/>
  <c r="Z1406" i="2"/>
  <c r="Z1495" i="2"/>
  <c r="Z1559" i="2"/>
  <c r="Z1625" i="2"/>
  <c r="Z1685" i="2"/>
  <c r="Z1753" i="2"/>
  <c r="Z1438" i="2"/>
  <c r="Z1447" i="2"/>
  <c r="Z1459" i="2"/>
  <c r="Z1461" i="2"/>
  <c r="Z1470" i="2"/>
  <c r="Z1479" i="2"/>
  <c r="Z1486" i="2"/>
  <c r="Z1494" i="2"/>
  <c r="Z1502" i="2"/>
  <c r="Z1510" i="2"/>
  <c r="Z1518" i="2"/>
  <c r="Z1526" i="2"/>
  <c r="Z1534" i="2"/>
  <c r="Z1543" i="2"/>
  <c r="Z1550" i="2"/>
  <c r="Z1558" i="2"/>
  <c r="Z1565" i="2"/>
  <c r="Z1574" i="2"/>
  <c r="Z1584" i="2"/>
  <c r="Z1592" i="2"/>
  <c r="Z1600" i="2"/>
  <c r="Z1608" i="2"/>
  <c r="Z1616" i="2"/>
  <c r="Z1624" i="2"/>
  <c r="Z1633" i="2"/>
  <c r="Z1640" i="2"/>
  <c r="Z1648" i="2"/>
  <c r="Z1656" i="2"/>
  <c r="Z1664" i="2"/>
  <c r="Z1672" i="2"/>
  <c r="Z1680" i="2"/>
  <c r="Z1689" i="2"/>
  <c r="Z1696" i="2"/>
  <c r="Z1704" i="2"/>
  <c r="Z1712" i="2"/>
  <c r="Z1720" i="2"/>
  <c r="Z1728" i="2"/>
  <c r="Z1736" i="2"/>
  <c r="Z1744" i="2"/>
  <c r="Z1752" i="2"/>
  <c r="Z1760" i="2"/>
  <c r="Z1768" i="2"/>
  <c r="Z1772" i="2"/>
  <c r="Z1776" i="2"/>
  <c r="Z1786" i="2"/>
  <c r="Z1808" i="2"/>
  <c r="Z1818" i="2"/>
  <c r="Z1840" i="2"/>
  <c r="Z1850" i="2"/>
  <c r="Z1872" i="2"/>
  <c r="Z1882" i="2"/>
  <c r="Z1915" i="2"/>
  <c r="Z1440" i="2"/>
  <c r="Z1448" i="2"/>
  <c r="Z1452" i="2"/>
  <c r="Z1462" i="2"/>
  <c r="Z1472" i="2"/>
  <c r="Z1480" i="2"/>
  <c r="Z1488" i="2"/>
  <c r="Z1497" i="2"/>
  <c r="Z1504" i="2"/>
  <c r="Z1512" i="2"/>
  <c r="Z1519" i="2"/>
  <c r="Z1529" i="2"/>
  <c r="Z1536" i="2"/>
  <c r="Z1545" i="2"/>
  <c r="Z1552" i="2"/>
  <c r="Z1560" i="2"/>
  <c r="Z1567" i="2"/>
  <c r="Z1577" i="2"/>
  <c r="Z1586" i="2"/>
  <c r="Z1594" i="2"/>
  <c r="Z1602" i="2"/>
  <c r="Z1610" i="2"/>
  <c r="Z1618" i="2"/>
  <c r="Z1626" i="2"/>
  <c r="Z1630" i="2"/>
  <c r="Z1642" i="2"/>
  <c r="Z1650" i="2"/>
  <c r="Z1658" i="2"/>
  <c r="Z1666" i="2"/>
  <c r="Z1674" i="2"/>
  <c r="Z1682" i="2"/>
  <c r="Z1690" i="2"/>
  <c r="Z1698" i="2"/>
  <c r="Z1706" i="2"/>
  <c r="Z1714" i="2"/>
  <c r="Z1722" i="2"/>
  <c r="Z1730" i="2"/>
  <c r="Z1738" i="2"/>
  <c r="Z1746" i="2"/>
  <c r="Z1754" i="2"/>
  <c r="Z1762" i="2"/>
  <c r="Z1784" i="2"/>
  <c r="Z1794" i="2"/>
  <c r="Z1816" i="2"/>
  <c r="Z1826" i="2"/>
  <c r="Z1848" i="2"/>
  <c r="Z1858" i="2"/>
  <c r="Z1880" i="2"/>
  <c r="Z2045" i="2"/>
  <c r="Z1441" i="2"/>
  <c r="Z1450" i="2"/>
  <c r="Z1453" i="2"/>
  <c r="Z1464" i="2"/>
  <c r="Z1473" i="2"/>
  <c r="Z1482" i="2"/>
  <c r="Z1489" i="2"/>
  <c r="Z1498" i="2"/>
  <c r="Z1506" i="2"/>
  <c r="Z1513" i="2"/>
  <c r="Z1521" i="2"/>
  <c r="Z1528" i="2"/>
  <c r="Z1539" i="2"/>
  <c r="Z1546" i="2"/>
  <c r="Z1553" i="2"/>
  <c r="Z1561" i="2"/>
  <c r="Z1568" i="2"/>
  <c r="Z1578" i="2"/>
  <c r="Z1587" i="2"/>
  <c r="Z1595" i="2"/>
  <c r="Z1606" i="2"/>
  <c r="Z1611" i="2"/>
  <c r="Z1619" i="2"/>
  <c r="Z1627" i="2"/>
  <c r="Z1635" i="2"/>
  <c r="Z1643" i="2"/>
  <c r="Z1651" i="2"/>
  <c r="Z1659" i="2"/>
  <c r="Z1667" i="2"/>
  <c r="Z1675" i="2"/>
  <c r="Z1683" i="2"/>
  <c r="Z1691" i="2"/>
  <c r="Z1699" i="2"/>
  <c r="Z1707" i="2"/>
  <c r="Z1715" i="2"/>
  <c r="Z1723" i="2"/>
  <c r="Z1731" i="2"/>
  <c r="Z1739" i="2"/>
  <c r="Z1747" i="2"/>
  <c r="Z1755" i="2"/>
  <c r="Z1763" i="2"/>
  <c r="Z1771" i="2"/>
  <c r="Z1961" i="2"/>
  <c r="Z1451" i="2"/>
  <c r="Z1454" i="2"/>
  <c r="Z1465" i="2"/>
  <c r="Z1474" i="2"/>
  <c r="Z1483" i="2"/>
  <c r="Z1491" i="2"/>
  <c r="Z1496" i="2"/>
  <c r="Z1507" i="2"/>
  <c r="Z1514" i="2"/>
  <c r="Z1522" i="2"/>
  <c r="Z1530" i="2"/>
  <c r="Z1540" i="2"/>
  <c r="Z1537" i="2"/>
  <c r="Z1554" i="2"/>
  <c r="Z1562" i="2"/>
  <c r="Z1571" i="2"/>
  <c r="Z1579" i="2"/>
  <c r="Z1588" i="2"/>
  <c r="Z1596" i="2"/>
  <c r="Z1607" i="2"/>
  <c r="Z1612" i="2"/>
  <c r="Z1620" i="2"/>
  <c r="Z1628" i="2"/>
  <c r="Z1636" i="2"/>
  <c r="Z1644" i="2"/>
  <c r="Z1652" i="2"/>
  <c r="Z1660" i="2"/>
  <c r="Z1668" i="2"/>
  <c r="Z1676" i="2"/>
  <c r="Z1684" i="2"/>
  <c r="Z1692" i="2"/>
  <c r="Z1700" i="2"/>
  <c r="Z1708" i="2"/>
  <c r="Z1716" i="2"/>
  <c r="Z1724" i="2"/>
  <c r="Z1732" i="2"/>
  <c r="Z1740" i="2"/>
  <c r="Z1748" i="2"/>
  <c r="Z1756" i="2"/>
  <c r="Z1764" i="2"/>
  <c r="Z1792" i="2"/>
  <c r="Z1802" i="2"/>
  <c r="Z1824" i="2"/>
  <c r="Z1834" i="2"/>
  <c r="Z1856" i="2"/>
  <c r="Z1866" i="2"/>
  <c r="Z1896" i="2"/>
  <c r="Z2372" i="2"/>
  <c r="Z1435" i="2"/>
  <c r="Z1444" i="2"/>
  <c r="Z1446" i="2"/>
  <c r="Z1455" i="2"/>
  <c r="Z1467" i="2"/>
  <c r="Z1476" i="2"/>
  <c r="Z1475" i="2"/>
  <c r="Z1490" i="2"/>
  <c r="Z1499" i="2"/>
  <c r="Z1508" i="2"/>
  <c r="Z1515" i="2"/>
  <c r="Z1524" i="2"/>
  <c r="Z1531" i="2"/>
  <c r="Z1541" i="2"/>
  <c r="Z1547" i="2"/>
  <c r="Z1555" i="2"/>
  <c r="Z1563" i="2"/>
  <c r="Z1570" i="2"/>
  <c r="Z1581" i="2"/>
  <c r="Z1589" i="2"/>
  <c r="Z1597" i="2"/>
  <c r="Z1603" i="2"/>
  <c r="Z1613" i="2"/>
  <c r="Z1621" i="2"/>
  <c r="Z1629" i="2"/>
  <c r="Z1637" i="2"/>
  <c r="Z1645" i="2"/>
  <c r="Z1653" i="2"/>
  <c r="Z1661" i="2"/>
  <c r="Z1669" i="2"/>
  <c r="Z1677" i="2"/>
  <c r="Z1686" i="2"/>
  <c r="Z1693" i="2"/>
  <c r="Z1701" i="2"/>
  <c r="Z1709" i="2"/>
  <c r="Z1717" i="2"/>
  <c r="Z1725" i="2"/>
  <c r="Z1733" i="2"/>
  <c r="Z1741" i="2"/>
  <c r="Z1749" i="2"/>
  <c r="Z1757" i="2"/>
  <c r="Z1765" i="2"/>
  <c r="Z1974" i="2"/>
  <c r="Z1436" i="2"/>
  <c r="Z1445" i="2"/>
  <c r="Z1457" i="2"/>
  <c r="Z1466" i="2"/>
  <c r="Z1468" i="2"/>
  <c r="Z1477" i="2"/>
  <c r="Z1484" i="2"/>
  <c r="Z1492" i="2"/>
  <c r="Z1500" i="2"/>
  <c r="Z1505" i="2"/>
  <c r="Z1516" i="2"/>
  <c r="Z1525" i="2"/>
  <c r="Z1532" i="2"/>
  <c r="Z1544" i="2"/>
  <c r="Z1548" i="2"/>
  <c r="Z1556" i="2"/>
  <c r="Z1564" i="2"/>
  <c r="Z1572" i="2"/>
  <c r="Z1582" i="2"/>
  <c r="Z1590" i="2"/>
  <c r="Z1598" i="2"/>
  <c r="Z1604" i="2"/>
  <c r="Z1614" i="2"/>
  <c r="Z1622" i="2"/>
  <c r="Z1631" i="2"/>
  <c r="Z1638" i="2"/>
  <c r="Z1646" i="2"/>
  <c r="Z1654" i="2"/>
  <c r="Z1662" i="2"/>
  <c r="Z1670" i="2"/>
  <c r="Z1678" i="2"/>
  <c r="Z1687" i="2"/>
  <c r="Z1694" i="2"/>
  <c r="Z1702" i="2"/>
  <c r="Z1710" i="2"/>
  <c r="Z1718" i="2"/>
  <c r="Z1726" i="2"/>
  <c r="Z1734" i="2"/>
  <c r="Z1742" i="2"/>
  <c r="Z1750" i="2"/>
  <c r="Z1758" i="2"/>
  <c r="Z1766" i="2"/>
  <c r="Z1770" i="2"/>
  <c r="Z1778" i="2"/>
  <c r="Z1800" i="2"/>
  <c r="Z1810" i="2"/>
  <c r="Z1832" i="2"/>
  <c r="Z1842" i="2"/>
  <c r="Z1864" i="2"/>
  <c r="Z1874" i="2"/>
  <c r="Z1992" i="2"/>
  <c r="Z1437" i="2"/>
  <c r="Z1442" i="2"/>
  <c r="Z1458" i="2"/>
  <c r="Z1460" i="2"/>
  <c r="Z1469" i="2"/>
  <c r="Z1478" i="2"/>
  <c r="Z1485" i="2"/>
  <c r="Z1493" i="2"/>
  <c r="Z1501" i="2"/>
  <c r="Z1509" i="2"/>
  <c r="Z1517" i="2"/>
  <c r="Z1523" i="2"/>
  <c r="Z1533" i="2"/>
  <c r="Z1542" i="2"/>
  <c r="Z1549" i="2"/>
  <c r="Z1557" i="2"/>
  <c r="Z1566" i="2"/>
  <c r="Z1573" i="2"/>
  <c r="Z1583" i="2"/>
  <c r="Z1591" i="2"/>
  <c r="Z1599" i="2"/>
  <c r="Z1605" i="2"/>
  <c r="Z1615" i="2"/>
  <c r="Z1623" i="2"/>
  <c r="Z1632" i="2"/>
  <c r="Z1639" i="2"/>
  <c r="Z1647" i="2"/>
  <c r="Z1655" i="2"/>
  <c r="Z1663" i="2"/>
  <c r="Z1671" i="2"/>
  <c r="Z1679" i="2"/>
  <c r="Z1688" i="2"/>
  <c r="Z1695" i="2"/>
  <c r="Z1703" i="2"/>
  <c r="Z1711" i="2"/>
  <c r="Z1719" i="2"/>
  <c r="Z1727" i="2"/>
  <c r="Z1735" i="2"/>
  <c r="Z1743" i="2"/>
  <c r="Z1751" i="2"/>
  <c r="Z1759" i="2"/>
  <c r="Z1767" i="2"/>
  <c r="Z1769" i="2"/>
  <c r="Z1888" i="2"/>
  <c r="Z1920" i="2"/>
  <c r="Z1934" i="2"/>
  <c r="Z2024" i="2"/>
  <c r="Z1773" i="2"/>
  <c r="Z1783" i="2"/>
  <c r="Z1791" i="2"/>
  <c r="Z1799" i="2"/>
  <c r="Z1807" i="2"/>
  <c r="Z1815" i="2"/>
  <c r="Z1823" i="2"/>
  <c r="Z1831" i="2"/>
  <c r="Z1839" i="2"/>
  <c r="Z1847" i="2"/>
  <c r="Z1855" i="2"/>
  <c r="Z1863" i="2"/>
  <c r="Z1871" i="2"/>
  <c r="Z1879" i="2"/>
  <c r="Z1887" i="2"/>
  <c r="Z1895" i="2"/>
  <c r="Z1903" i="2"/>
  <c r="Z1904" i="2"/>
  <c r="Z1911" i="2"/>
  <c r="Z1919" i="2"/>
  <c r="Z1941" i="2"/>
  <c r="Z1969" i="2"/>
  <c r="Z1982" i="2"/>
  <c r="Z2020" i="2"/>
  <c r="Z1777" i="2"/>
  <c r="Z1785" i="2"/>
  <c r="Z1793" i="2"/>
  <c r="Z1801" i="2"/>
  <c r="Z1809" i="2"/>
  <c r="Z1817" i="2"/>
  <c r="Z1825" i="2"/>
  <c r="Z1833" i="2"/>
  <c r="Z1841" i="2"/>
  <c r="Z1849" i="2"/>
  <c r="Z1857" i="2"/>
  <c r="Z1865" i="2"/>
  <c r="Z1873" i="2"/>
  <c r="Z1881" i="2"/>
  <c r="Z1889" i="2"/>
  <c r="Z1897" i="2"/>
  <c r="Z1905" i="2"/>
  <c r="Z1909" i="2"/>
  <c r="Z1922" i="2"/>
  <c r="Z1955" i="2"/>
  <c r="Z1967" i="2"/>
  <c r="Z1988" i="2"/>
  <c r="Z2027" i="2"/>
  <c r="Z2090" i="2"/>
  <c r="Z2216" i="2"/>
  <c r="Z1890" i="2"/>
  <c r="Z1898" i="2"/>
  <c r="Z1918" i="2"/>
  <c r="Z1947" i="2"/>
  <c r="Z1959" i="2"/>
  <c r="Z1976" i="2"/>
  <c r="Z2000" i="2"/>
  <c r="Z1779" i="2"/>
  <c r="Z1787" i="2"/>
  <c r="Z1795" i="2"/>
  <c r="Z1803" i="2"/>
  <c r="Z1811" i="2"/>
  <c r="Z1819" i="2"/>
  <c r="Z1827" i="2"/>
  <c r="Z1835" i="2"/>
  <c r="Z1843" i="2"/>
  <c r="Z1851" i="2"/>
  <c r="Z1859" i="2"/>
  <c r="Z1867" i="2"/>
  <c r="Z1875" i="2"/>
  <c r="Z1883" i="2"/>
  <c r="Z1891" i="2"/>
  <c r="Z1899" i="2"/>
  <c r="Z1906" i="2"/>
  <c r="Z1914" i="2"/>
  <c r="Z1938" i="2"/>
  <c r="Z1953" i="2"/>
  <c r="Z1972" i="2"/>
  <c r="Z2003" i="2"/>
  <c r="Z2032" i="2"/>
  <c r="Z2056" i="2"/>
  <c r="Z2152" i="2"/>
  <c r="Z1780" i="2"/>
  <c r="Z1788" i="2"/>
  <c r="Z1796" i="2"/>
  <c r="Z1804" i="2"/>
  <c r="Z1812" i="2"/>
  <c r="Z1820" i="2"/>
  <c r="Z1828" i="2"/>
  <c r="Z1836" i="2"/>
  <c r="Z1844" i="2"/>
  <c r="Z1852" i="2"/>
  <c r="Z1860" i="2"/>
  <c r="Z1868" i="2"/>
  <c r="Z1876" i="2"/>
  <c r="Z1884" i="2"/>
  <c r="Z1892" i="2"/>
  <c r="Z1900" i="2"/>
  <c r="Z1907" i="2"/>
  <c r="Z1923" i="2"/>
  <c r="Z1931" i="2"/>
  <c r="Z1945" i="2"/>
  <c r="Z1965" i="2"/>
  <c r="Z1994" i="2"/>
  <c r="Z2008" i="2"/>
  <c r="Z1774" i="2"/>
  <c r="Z1781" i="2"/>
  <c r="Z1789" i="2"/>
  <c r="Z1797" i="2"/>
  <c r="Z1805" i="2"/>
  <c r="Z1813" i="2"/>
  <c r="Z1821" i="2"/>
  <c r="Z1829" i="2"/>
  <c r="Z1837" i="2"/>
  <c r="Z1845" i="2"/>
  <c r="Z1853" i="2"/>
  <c r="Z1861" i="2"/>
  <c r="Z1869" i="2"/>
  <c r="Z1878" i="2"/>
  <c r="Z1885" i="2"/>
  <c r="Z1893" i="2"/>
  <c r="Z1901" i="2"/>
  <c r="Z1902" i="2"/>
  <c r="Z1912" i="2"/>
  <c r="Z1936" i="2"/>
  <c r="Z1580" i="2"/>
  <c r="Z1984" i="2"/>
  <c r="Z2011" i="2"/>
  <c r="Z2050" i="2"/>
  <c r="Z1775" i="2"/>
  <c r="Z1782" i="2"/>
  <c r="Z1790" i="2"/>
  <c r="Z1798" i="2"/>
  <c r="Z1806" i="2"/>
  <c r="Z1814" i="2"/>
  <c r="Z1822" i="2"/>
  <c r="Z1830" i="2"/>
  <c r="Z1838" i="2"/>
  <c r="Z1846" i="2"/>
  <c r="Z1854" i="2"/>
  <c r="Z1862" i="2"/>
  <c r="Z1870" i="2"/>
  <c r="Z1877" i="2"/>
  <c r="Z1886" i="2"/>
  <c r="Z1894" i="2"/>
  <c r="Z1921" i="2"/>
  <c r="Z1928" i="2"/>
  <c r="Z1948" i="2"/>
  <c r="Z1977" i="2"/>
  <c r="Z1990" i="2"/>
  <c r="Z2017" i="2"/>
  <c r="Z2122" i="2"/>
  <c r="Z2190" i="2"/>
  <c r="Z1929" i="2"/>
  <c r="Z1937" i="2"/>
  <c r="Z1946" i="2"/>
  <c r="Z1954" i="2"/>
  <c r="Z1960" i="2"/>
  <c r="Z1957" i="2"/>
  <c r="Z1975" i="2"/>
  <c r="Z1983" i="2"/>
  <c r="Z1991" i="2"/>
  <c r="Z1999" i="2"/>
  <c r="Z2007" i="2"/>
  <c r="Z2016" i="2"/>
  <c r="Z2023" i="2"/>
  <c r="Z2029" i="2"/>
  <c r="Z2040" i="2"/>
  <c r="Z2085" i="2"/>
  <c r="Z2117" i="2"/>
  <c r="Z2149" i="2"/>
  <c r="Z2177" i="2"/>
  <c r="Z2184" i="2"/>
  <c r="Z2222" i="2"/>
  <c r="Z2240" i="2"/>
  <c r="Z2247" i="2"/>
  <c r="Z1908" i="2"/>
  <c r="Z1916" i="2"/>
  <c r="Z1924" i="2"/>
  <c r="Z1932" i="2"/>
  <c r="Z1939" i="2"/>
  <c r="Z1949" i="2"/>
  <c r="Z1956" i="2"/>
  <c r="Z1962" i="2"/>
  <c r="Z1968" i="2"/>
  <c r="Z1978" i="2"/>
  <c r="Z1985" i="2"/>
  <c r="Z1995" i="2"/>
  <c r="Z2001" i="2"/>
  <c r="Z2009" i="2"/>
  <c r="Z2018" i="2"/>
  <c r="Z2025" i="2"/>
  <c r="Z2061" i="2"/>
  <c r="Z2094" i="2"/>
  <c r="Z2125" i="2"/>
  <c r="Z2157" i="2"/>
  <c r="Z2191" i="2"/>
  <c r="Z2303" i="2"/>
  <c r="Z2310" i="2"/>
  <c r="Z1917" i="2"/>
  <c r="Z1925" i="2"/>
  <c r="Z1933" i="2"/>
  <c r="Z1940" i="2"/>
  <c r="Z1950" i="2"/>
  <c r="Z1576" i="2"/>
  <c r="Z1963" i="2"/>
  <c r="Z1971" i="2"/>
  <c r="Z1979" i="2"/>
  <c r="Z1987" i="2"/>
  <c r="Z1996" i="2"/>
  <c r="Z2002" i="2"/>
  <c r="Z2010" i="2"/>
  <c r="Z2019" i="2"/>
  <c r="Z2026" i="2"/>
  <c r="Z2048" i="2"/>
  <c r="Z2064" i="2"/>
  <c r="Z2098" i="2"/>
  <c r="Z2127" i="2"/>
  <c r="Z2160" i="2"/>
  <c r="Z2206" i="2"/>
  <c r="Z2219" i="2"/>
  <c r="Z2069" i="2"/>
  <c r="Z2103" i="2"/>
  <c r="Z2133" i="2"/>
  <c r="Z2165" i="2"/>
  <c r="Z2207" i="2"/>
  <c r="Z1910" i="2"/>
  <c r="Z1913" i="2"/>
  <c r="Z1926" i="2"/>
  <c r="Z1935" i="2"/>
  <c r="Z1942" i="2"/>
  <c r="Z1951" i="2"/>
  <c r="Z1943" i="2"/>
  <c r="Z1964" i="2"/>
  <c r="Z1973" i="2"/>
  <c r="Z1980" i="2"/>
  <c r="Z1986" i="2"/>
  <c r="Z1993" i="2"/>
  <c r="Z2005" i="2"/>
  <c r="Z2012" i="2"/>
  <c r="Z2021" i="2"/>
  <c r="Z2028" i="2"/>
  <c r="Z2037" i="2"/>
  <c r="Z2042" i="2"/>
  <c r="Z2053" i="2"/>
  <c r="Z2072" i="2"/>
  <c r="Z2105" i="2"/>
  <c r="Z2136" i="2"/>
  <c r="Z2168" i="2"/>
  <c r="Z1927" i="2"/>
  <c r="Z1930" i="2"/>
  <c r="Z1944" i="2"/>
  <c r="Z1952" i="2"/>
  <c r="Z1958" i="2"/>
  <c r="Z1966" i="2"/>
  <c r="Z1970" i="2"/>
  <c r="Z1981" i="2"/>
  <c r="Z1989" i="2"/>
  <c r="Z1997" i="2"/>
  <c r="Z2006" i="2"/>
  <c r="Z2013" i="2"/>
  <c r="Z2022" i="2"/>
  <c r="Z2030" i="2"/>
  <c r="Z2033" i="2"/>
  <c r="Z2034" i="2"/>
  <c r="Z2077" i="2"/>
  <c r="Z2111" i="2"/>
  <c r="Z2139" i="2"/>
  <c r="Z2173" i="2"/>
  <c r="Z1998" i="2"/>
  <c r="Z2004" i="2"/>
  <c r="Z2014" i="2"/>
  <c r="Z2015" i="2"/>
  <c r="Z2031" i="2"/>
  <c r="Z2036" i="2"/>
  <c r="Z2041" i="2"/>
  <c r="Z2083" i="2"/>
  <c r="Z2109" i="2"/>
  <c r="Z2144" i="2"/>
  <c r="Z2176" i="2"/>
  <c r="Z2339" i="2"/>
  <c r="Z2433" i="2"/>
  <c r="Z2038" i="2"/>
  <c r="Z2046" i="2"/>
  <c r="Z2054" i="2"/>
  <c r="Z2062" i="2"/>
  <c r="Z2070" i="2"/>
  <c r="Z2081" i="2"/>
  <c r="Z2086" i="2"/>
  <c r="Z2095" i="2"/>
  <c r="Z2101" i="2"/>
  <c r="Z2112" i="2"/>
  <c r="Z2118" i="2"/>
  <c r="Z2126" i="2"/>
  <c r="Z2134" i="2"/>
  <c r="Z2142" i="2"/>
  <c r="Z2150" i="2"/>
  <c r="Z2158" i="2"/>
  <c r="Z2166" i="2"/>
  <c r="Z2174" i="2"/>
  <c r="Z2182" i="2"/>
  <c r="Z2187" i="2"/>
  <c r="Z2203" i="2"/>
  <c r="Z2214" i="2"/>
  <c r="Z2286" i="2"/>
  <c r="Z2039" i="2"/>
  <c r="Z2047" i="2"/>
  <c r="Z2055" i="2"/>
  <c r="Z2063" i="2"/>
  <c r="Z2071" i="2"/>
  <c r="Z2082" i="2"/>
  <c r="Z2088" i="2"/>
  <c r="Z2096" i="2"/>
  <c r="Z2104" i="2"/>
  <c r="Z2113" i="2"/>
  <c r="Z2121" i="2"/>
  <c r="Z2129" i="2"/>
  <c r="Z2135" i="2"/>
  <c r="Z2145" i="2"/>
  <c r="Z2151" i="2"/>
  <c r="Z2159" i="2"/>
  <c r="Z2167" i="2"/>
  <c r="Z2175" i="2"/>
  <c r="Z2183" i="2"/>
  <c r="Z2195" i="2"/>
  <c r="Z2262" i="2"/>
  <c r="Z2323" i="2"/>
  <c r="Z2049" i="2"/>
  <c r="Z2057" i="2"/>
  <c r="Z2065" i="2"/>
  <c r="Z2073" i="2"/>
  <c r="Z2078" i="2"/>
  <c r="Z2089" i="2"/>
  <c r="Z2099" i="2"/>
  <c r="Z2106" i="2"/>
  <c r="Z2114" i="2"/>
  <c r="Z2123" i="2"/>
  <c r="Z2128" i="2"/>
  <c r="Z2137" i="2"/>
  <c r="Z2146" i="2"/>
  <c r="Z2153" i="2"/>
  <c r="Z2161" i="2"/>
  <c r="Z2169" i="2"/>
  <c r="Z2178" i="2"/>
  <c r="Z2186" i="2"/>
  <c r="Z2198" i="2"/>
  <c r="Z2211" i="2"/>
  <c r="Z2278" i="2"/>
  <c r="Z2058" i="2"/>
  <c r="Z2066" i="2"/>
  <c r="Z2074" i="2"/>
  <c r="Z2079" i="2"/>
  <c r="Z2091" i="2"/>
  <c r="Z2100" i="2"/>
  <c r="Z2107" i="2"/>
  <c r="Z2115" i="2"/>
  <c r="Z2124" i="2"/>
  <c r="Z2130" i="2"/>
  <c r="Z2138" i="2"/>
  <c r="Z2143" i="2"/>
  <c r="Z2154" i="2"/>
  <c r="Z2162" i="2"/>
  <c r="Z2170" i="2"/>
  <c r="Z2179" i="2"/>
  <c r="Z2197" i="2"/>
  <c r="Z2227" i="2"/>
  <c r="Z2254" i="2"/>
  <c r="Z2318" i="2"/>
  <c r="Z2035" i="2"/>
  <c r="Z2043" i="2"/>
  <c r="Z2051" i="2"/>
  <c r="Z2059" i="2"/>
  <c r="Z2067" i="2"/>
  <c r="Z2075" i="2"/>
  <c r="Z2080" i="2"/>
  <c r="Z2092" i="2"/>
  <c r="Z2097" i="2"/>
  <c r="Z2108" i="2"/>
  <c r="Z2116" i="2"/>
  <c r="Z2119" i="2"/>
  <c r="Z2131" i="2"/>
  <c r="Z2141" i="2"/>
  <c r="Z2147" i="2"/>
  <c r="Z2155" i="2"/>
  <c r="Z2163" i="2"/>
  <c r="Z2171" i="2"/>
  <c r="Z2180" i="2"/>
  <c r="Z2202" i="2"/>
  <c r="Z2231" i="2"/>
  <c r="Z2294" i="2"/>
  <c r="Z2044" i="2"/>
  <c r="Z2052" i="2"/>
  <c r="Z2060" i="2"/>
  <c r="Z2068" i="2"/>
  <c r="Z2076" i="2"/>
  <c r="Z2084" i="2"/>
  <c r="Z2093" i="2"/>
  <c r="Z2102" i="2"/>
  <c r="Z2110" i="2"/>
  <c r="Z2087" i="2"/>
  <c r="Z2120" i="2"/>
  <c r="Z2132" i="2"/>
  <c r="Z2140" i="2"/>
  <c r="Z2148" i="2"/>
  <c r="Z2156" i="2"/>
  <c r="Z2164" i="2"/>
  <c r="Z2172" i="2"/>
  <c r="Z2181" i="2"/>
  <c r="Z2199" i="2"/>
  <c r="Z2223" i="2"/>
  <c r="Z2270" i="2"/>
  <c r="Z2334" i="2"/>
  <c r="Z2189" i="2"/>
  <c r="Z2193" i="2"/>
  <c r="Z2205" i="2"/>
  <c r="Z2213" i="2"/>
  <c r="Z2221" i="2"/>
  <c r="Z2230" i="2"/>
  <c r="Z2236" i="2"/>
  <c r="Z2246" i="2"/>
  <c r="Z2253" i="2"/>
  <c r="Z2261" i="2"/>
  <c r="Z2269" i="2"/>
  <c r="Z2277" i="2"/>
  <c r="Z2285" i="2"/>
  <c r="Z2293" i="2"/>
  <c r="Z2302" i="2"/>
  <c r="Z2309" i="2"/>
  <c r="Z2317" i="2"/>
  <c r="Z2327" i="2"/>
  <c r="Z2333" i="2"/>
  <c r="Z2340" i="2"/>
  <c r="Z2369" i="2"/>
  <c r="Z2457" i="2"/>
  <c r="Z2232" i="2"/>
  <c r="Z2239" i="2"/>
  <c r="Z2248" i="2"/>
  <c r="Z2257" i="2"/>
  <c r="Z2263" i="2"/>
  <c r="Z2271" i="2"/>
  <c r="Z2279" i="2"/>
  <c r="Z2287" i="2"/>
  <c r="Z2297" i="2"/>
  <c r="Z2295" i="2"/>
  <c r="Z2311" i="2"/>
  <c r="Z2319" i="2"/>
  <c r="Z2324" i="2"/>
  <c r="Z2335" i="2"/>
  <c r="Z2343" i="2"/>
  <c r="Z2377" i="2"/>
  <c r="Z2407" i="2"/>
  <c r="Z2473" i="2"/>
  <c r="Z2192" i="2"/>
  <c r="Z2200" i="2"/>
  <c r="Z2208" i="2"/>
  <c r="Z2215" i="2"/>
  <c r="Z2224" i="2"/>
  <c r="Z2233" i="2"/>
  <c r="Z2241" i="2"/>
  <c r="Z2249" i="2"/>
  <c r="Z2258" i="2"/>
  <c r="Z2264" i="2"/>
  <c r="Z2272" i="2"/>
  <c r="Z2280" i="2"/>
  <c r="Z2288" i="2"/>
  <c r="Z2296" i="2"/>
  <c r="Z2304" i="2"/>
  <c r="Z2312" i="2"/>
  <c r="Z2320" i="2"/>
  <c r="Z2328" i="2"/>
  <c r="Z2336" i="2"/>
  <c r="Z2348" i="2"/>
  <c r="Z2381" i="2"/>
  <c r="Z2449" i="2"/>
  <c r="Z2185" i="2"/>
  <c r="Z2194" i="2"/>
  <c r="Z2201" i="2"/>
  <c r="Z2209" i="2"/>
  <c r="Z2217" i="2"/>
  <c r="Z2225" i="2"/>
  <c r="Z2234" i="2"/>
  <c r="Z2242" i="2"/>
  <c r="Z2250" i="2"/>
  <c r="Z2255" i="2"/>
  <c r="Z2265" i="2"/>
  <c r="Z2273" i="2"/>
  <c r="Z2281" i="2"/>
  <c r="Z2289" i="2"/>
  <c r="Z2298" i="2"/>
  <c r="Z2306" i="2"/>
  <c r="Z2313" i="2"/>
  <c r="Z2321" i="2"/>
  <c r="Z2329" i="2"/>
  <c r="Z2337" i="2"/>
  <c r="Z2353" i="2"/>
  <c r="Z2385" i="2"/>
  <c r="Z2425" i="2"/>
  <c r="Z2490" i="2"/>
  <c r="Z2495" i="2"/>
  <c r="Z2210" i="2"/>
  <c r="Z2218" i="2"/>
  <c r="Z2226" i="2"/>
  <c r="Z2235" i="2"/>
  <c r="Z2228" i="2"/>
  <c r="Z2245" i="2"/>
  <c r="Z2256" i="2"/>
  <c r="Z2266" i="2"/>
  <c r="Z2274" i="2"/>
  <c r="Z2282" i="2"/>
  <c r="Z2290" i="2"/>
  <c r="Z2299" i="2"/>
  <c r="Z2307" i="2"/>
  <c r="Z2314" i="2"/>
  <c r="Z2322" i="2"/>
  <c r="Z2330" i="2"/>
  <c r="Z2356" i="2"/>
  <c r="Z2388" i="2"/>
  <c r="Z2401" i="2"/>
  <c r="Z2465" i="2"/>
  <c r="Z2510" i="2"/>
  <c r="Z2237" i="2"/>
  <c r="Z2244" i="2"/>
  <c r="Z2251" i="2"/>
  <c r="Z2259" i="2"/>
  <c r="Z2267" i="2"/>
  <c r="Z2275" i="2"/>
  <c r="Z2283" i="2"/>
  <c r="Z2291" i="2"/>
  <c r="Z2300" i="2"/>
  <c r="Z2308" i="2"/>
  <c r="Z2315" i="2"/>
  <c r="Z2325" i="2"/>
  <c r="Z2331" i="2"/>
  <c r="Z2338" i="2"/>
  <c r="Z2361" i="2"/>
  <c r="Z2393" i="2"/>
  <c r="Z2441" i="2"/>
  <c r="Z2513" i="2"/>
  <c r="Z2535" i="2"/>
  <c r="Z2591" i="2"/>
  <c r="Z2188" i="2"/>
  <c r="Z2196" i="2"/>
  <c r="Z2204" i="2"/>
  <c r="Z2212" i="2"/>
  <c r="Z2220" i="2"/>
  <c r="Z2229" i="2"/>
  <c r="Z2238" i="2"/>
  <c r="Z2243" i="2"/>
  <c r="Z2252" i="2"/>
  <c r="Z2260" i="2"/>
  <c r="Z2268" i="2"/>
  <c r="Z2276" i="2"/>
  <c r="Z2284" i="2"/>
  <c r="Z2292" i="2"/>
  <c r="Z2301" i="2"/>
  <c r="Z2305" i="2"/>
  <c r="Z2316" i="2"/>
  <c r="Z2326" i="2"/>
  <c r="Z2332" i="2"/>
  <c r="Z2364" i="2"/>
  <c r="Z2396" i="2"/>
  <c r="Z2417" i="2"/>
  <c r="Z2482" i="2"/>
  <c r="Z2345" i="2"/>
  <c r="Z2352" i="2"/>
  <c r="Z2360" i="2"/>
  <c r="Z2367" i="2"/>
  <c r="Z2376" i="2"/>
  <c r="Z2384" i="2"/>
  <c r="Z2392" i="2"/>
  <c r="Z2400" i="2"/>
  <c r="Z2406" i="2"/>
  <c r="Z2416" i="2"/>
  <c r="Z2424" i="2"/>
  <c r="Z2432" i="2"/>
  <c r="Z2440" i="2"/>
  <c r="Z2447" i="2"/>
  <c r="Z2456" i="2"/>
  <c r="Z2464" i="2"/>
  <c r="Z2472" i="2"/>
  <c r="Z2478" i="2"/>
  <c r="Z2488" i="2"/>
  <c r="Z2501" i="2"/>
  <c r="Z2567" i="2"/>
  <c r="Z2625" i="2"/>
  <c r="Z2685" i="2"/>
  <c r="Z2701" i="2"/>
  <c r="Z2346" i="2"/>
  <c r="Z2354" i="2"/>
  <c r="Z2362" i="2"/>
  <c r="Z2370" i="2"/>
  <c r="Z2378" i="2"/>
  <c r="Z2386" i="2"/>
  <c r="Z2394" i="2"/>
  <c r="Z2403" i="2"/>
  <c r="Z2411" i="2"/>
  <c r="Z2418" i="2"/>
  <c r="Z2426" i="2"/>
  <c r="Z2436" i="2"/>
  <c r="Z2442" i="2"/>
  <c r="Z2450" i="2"/>
  <c r="Z2458" i="2"/>
  <c r="Z2466" i="2"/>
  <c r="Z2474" i="2"/>
  <c r="Z2483" i="2"/>
  <c r="Z2487" i="2"/>
  <c r="Z2498" i="2"/>
  <c r="Z2515" i="2"/>
  <c r="Z2520" i="2"/>
  <c r="Z2559" i="2"/>
  <c r="Z2717" i="2"/>
  <c r="Z2347" i="2"/>
  <c r="Z2355" i="2"/>
  <c r="Z2363" i="2"/>
  <c r="Z2371" i="2"/>
  <c r="Z2379" i="2"/>
  <c r="Z2387" i="2"/>
  <c r="Z2395" i="2"/>
  <c r="Z2404" i="2"/>
  <c r="Z2412" i="2"/>
  <c r="Z2419" i="2"/>
  <c r="Z2427" i="2"/>
  <c r="Z2438" i="2"/>
  <c r="Z2443" i="2"/>
  <c r="Z2451" i="2"/>
  <c r="Z2459" i="2"/>
  <c r="Z2467" i="2"/>
  <c r="Z2475" i="2"/>
  <c r="Z2484" i="2"/>
  <c r="Z2494" i="2"/>
  <c r="Z2511" i="2"/>
  <c r="Z2519" i="2"/>
  <c r="Z2647" i="2"/>
  <c r="Z2402" i="2"/>
  <c r="Z2413" i="2"/>
  <c r="Z2420" i="2"/>
  <c r="Z2428" i="2"/>
  <c r="Z2437" i="2"/>
  <c r="Z2445" i="2"/>
  <c r="Z2452" i="2"/>
  <c r="Z2460" i="2"/>
  <c r="Z2468" i="2"/>
  <c r="Z2476" i="2"/>
  <c r="Z2485" i="2"/>
  <c r="Z2504" i="2"/>
  <c r="Z2525" i="2"/>
  <c r="Z2614" i="2"/>
  <c r="Z2341" i="2"/>
  <c r="Z2349" i="2"/>
  <c r="Z2357" i="2"/>
  <c r="Z2366" i="2"/>
  <c r="Z2373" i="2"/>
  <c r="Z2382" i="2"/>
  <c r="Z2389" i="2"/>
  <c r="Z2397" i="2"/>
  <c r="Z2405" i="2"/>
  <c r="Z2410" i="2"/>
  <c r="Z2421" i="2"/>
  <c r="Z2429" i="2"/>
  <c r="Z2434" i="2"/>
  <c r="Z2444" i="2"/>
  <c r="Z2453" i="2"/>
  <c r="Z2461" i="2"/>
  <c r="Z2470" i="2"/>
  <c r="Z2477" i="2"/>
  <c r="Z2486" i="2"/>
  <c r="Z2503" i="2"/>
  <c r="Z2517" i="2"/>
  <c r="Z2583" i="2"/>
  <c r="Z2663" i="2"/>
  <c r="Z2342" i="2"/>
  <c r="Z2350" i="2"/>
  <c r="Z2358" i="2"/>
  <c r="Z2365" i="2"/>
  <c r="Z2374" i="2"/>
  <c r="Z2380" i="2"/>
  <c r="Z2390" i="2"/>
  <c r="Z2398" i="2"/>
  <c r="Z2408" i="2"/>
  <c r="Z2415" i="2"/>
  <c r="Z2422" i="2"/>
  <c r="Z2430" i="2"/>
  <c r="Z2435" i="2"/>
  <c r="Z2446" i="2"/>
  <c r="Z2454" i="2"/>
  <c r="Z2462" i="2"/>
  <c r="Z2471" i="2"/>
  <c r="Z2479" i="2"/>
  <c r="Z2489" i="2"/>
  <c r="Z2492" i="2"/>
  <c r="Z2507" i="2"/>
  <c r="Z2549" i="2"/>
  <c r="Z2629" i="2"/>
  <c r="Z2344" i="2"/>
  <c r="Z2351" i="2"/>
  <c r="Z2359" i="2"/>
  <c r="Z2368" i="2"/>
  <c r="Z2375" i="2"/>
  <c r="Z2383" i="2"/>
  <c r="Z2391" i="2"/>
  <c r="Z2399" i="2"/>
  <c r="Z2409" i="2"/>
  <c r="Z2414" i="2"/>
  <c r="Z2423" i="2"/>
  <c r="Z2431" i="2"/>
  <c r="Z2439" i="2"/>
  <c r="Z2448" i="2"/>
  <c r="Z2455" i="2"/>
  <c r="Z2463" i="2"/>
  <c r="Z2469" i="2"/>
  <c r="Z2480" i="2"/>
  <c r="Z2496" i="2"/>
  <c r="Z2499" i="2"/>
  <c r="Z2599" i="2"/>
  <c r="Z2655" i="2"/>
  <c r="Z2493" i="2"/>
  <c r="Z2502" i="2"/>
  <c r="Z2509" i="2"/>
  <c r="Z2518" i="2"/>
  <c r="Z2526" i="2"/>
  <c r="Z2531" i="2"/>
  <c r="Z2574" i="2"/>
  <c r="Z2605" i="2"/>
  <c r="Z2637" i="2"/>
  <c r="Z2670" i="2"/>
  <c r="Z2695" i="2"/>
  <c r="Z2725" i="2"/>
  <c r="Z2749" i="2"/>
  <c r="Z2756" i="2"/>
  <c r="Z2505" i="2"/>
  <c r="Z2512" i="2"/>
  <c r="Z2521" i="2"/>
  <c r="Z2543" i="2"/>
  <c r="Z2576" i="2"/>
  <c r="Z2607" i="2"/>
  <c r="Z2639" i="2"/>
  <c r="Z2672" i="2"/>
  <c r="Z2676" i="2"/>
  <c r="Z2692" i="2"/>
  <c r="Z2491" i="2"/>
  <c r="Z2497" i="2"/>
  <c r="Z2506" i="2"/>
  <c r="Z2514" i="2"/>
  <c r="Z2522" i="2"/>
  <c r="Z2534" i="2"/>
  <c r="Z2542" i="2"/>
  <c r="Z2558" i="2"/>
  <c r="Z2590" i="2"/>
  <c r="Z2620" i="2"/>
  <c r="Z2654" i="2"/>
  <c r="Z2523" i="2"/>
  <c r="Z2529" i="2"/>
  <c r="Z2533" i="2"/>
  <c r="Z2551" i="2"/>
  <c r="Z2584" i="2"/>
  <c r="Z2615" i="2"/>
  <c r="Z2648" i="2"/>
  <c r="Z2673" i="2"/>
  <c r="Z2481" i="2"/>
  <c r="Z2500" i="2"/>
  <c r="Z2508" i="2"/>
  <c r="Z2516" i="2"/>
  <c r="Z2524" i="2"/>
  <c r="Z2566" i="2"/>
  <c r="Z2598" i="2"/>
  <c r="Z2632" i="2"/>
  <c r="Z2662" i="2"/>
  <c r="Z2786" i="2"/>
  <c r="Z2544" i="2"/>
  <c r="Z2552" i="2"/>
  <c r="Z2561" i="2"/>
  <c r="Z2568" i="2"/>
  <c r="Z2577" i="2"/>
  <c r="Z2585" i="2"/>
  <c r="Z2592" i="2"/>
  <c r="Z2600" i="2"/>
  <c r="Z2608" i="2"/>
  <c r="Z2616" i="2"/>
  <c r="Z2626" i="2"/>
  <c r="Z2630" i="2"/>
  <c r="Z2640" i="2"/>
  <c r="Z2645" i="2"/>
  <c r="Z2656" i="2"/>
  <c r="Z2664" i="2"/>
  <c r="Z2677" i="2"/>
  <c r="Z2696" i="2"/>
  <c r="Z2732" i="2"/>
  <c r="Z2764" i="2"/>
  <c r="Z2794" i="2"/>
  <c r="Z2530" i="2"/>
  <c r="Z2536" i="2"/>
  <c r="Z2545" i="2"/>
  <c r="Z2553" i="2"/>
  <c r="Z2562" i="2"/>
  <c r="Z2569" i="2"/>
  <c r="Z2578" i="2"/>
  <c r="Z2586" i="2"/>
  <c r="Z2593" i="2"/>
  <c r="Z2603" i="2"/>
  <c r="Z2609" i="2"/>
  <c r="Z2617" i="2"/>
  <c r="Z2623" i="2"/>
  <c r="Z2633" i="2"/>
  <c r="Z2641" i="2"/>
  <c r="Z2649" i="2"/>
  <c r="Z2657" i="2"/>
  <c r="Z2665" i="2"/>
  <c r="Z2682" i="2"/>
  <c r="Z2687" i="2"/>
  <c r="Z2703" i="2"/>
  <c r="Z2723" i="2"/>
  <c r="Z2757" i="2"/>
  <c r="Z2779" i="2"/>
  <c r="Z2783" i="2"/>
  <c r="Z2835" i="2"/>
  <c r="Z2870" i="2"/>
  <c r="Z2538" i="2"/>
  <c r="Z2537" i="2"/>
  <c r="Z2554" i="2"/>
  <c r="Z2560" i="2"/>
  <c r="Z2570" i="2"/>
  <c r="Z2575" i="2"/>
  <c r="Z2587" i="2"/>
  <c r="Z2594" i="2"/>
  <c r="Z2601" i="2"/>
  <c r="Z2610" i="2"/>
  <c r="Z2618" i="2"/>
  <c r="Z2624" i="2"/>
  <c r="Z2634" i="2"/>
  <c r="Z2642" i="2"/>
  <c r="Z2650" i="2"/>
  <c r="Z2658" i="2"/>
  <c r="Z2666" i="2"/>
  <c r="Z2693" i="2"/>
  <c r="Z2736" i="2"/>
  <c r="Z2772" i="2"/>
  <c r="Z2799" i="2"/>
  <c r="Z2532" i="2"/>
  <c r="Z2539" i="2"/>
  <c r="Z2546" i="2"/>
  <c r="Z2555" i="2"/>
  <c r="Z2563" i="2"/>
  <c r="Z2571" i="2"/>
  <c r="Z2580" i="2"/>
  <c r="Z2588" i="2"/>
  <c r="Z2596" i="2"/>
  <c r="Z2602" i="2"/>
  <c r="Z2611" i="2"/>
  <c r="Z2619" i="2"/>
  <c r="Z2627" i="2"/>
  <c r="Z2635" i="2"/>
  <c r="Z2643" i="2"/>
  <c r="Z2651" i="2"/>
  <c r="Z2659" i="2"/>
  <c r="Z2667" i="2"/>
  <c r="Z2674" i="2"/>
  <c r="Z2679" i="2"/>
  <c r="Z2683" i="2"/>
  <c r="Z2688" i="2"/>
  <c r="Z2733" i="2"/>
  <c r="Z2765" i="2"/>
  <c r="Z2910" i="2"/>
  <c r="Z2527" i="2"/>
  <c r="Z2540" i="2"/>
  <c r="Z2547" i="2"/>
  <c r="Z2556" i="2"/>
  <c r="Z2564" i="2"/>
  <c r="Z2572" i="2"/>
  <c r="Z2581" i="2"/>
  <c r="Z2579" i="2"/>
  <c r="Z2597" i="2"/>
  <c r="Z2606" i="2"/>
  <c r="Z2612" i="2"/>
  <c r="Z2621" i="2"/>
  <c r="Z2628" i="2"/>
  <c r="Z2636" i="2"/>
  <c r="Z2644" i="2"/>
  <c r="Z2652" i="2"/>
  <c r="Z2660" i="2"/>
  <c r="Z2668" i="2"/>
  <c r="Z2709" i="2"/>
  <c r="Z2716" i="2"/>
  <c r="Z2748" i="2"/>
  <c r="Z2776" i="2"/>
  <c r="Z2817" i="2"/>
  <c r="Z2862" i="2"/>
  <c r="Z2885" i="2"/>
  <c r="Z2528" i="2"/>
  <c r="Z2541" i="2"/>
  <c r="Z2548" i="2"/>
  <c r="Z2557" i="2"/>
  <c r="Z2565" i="2"/>
  <c r="Z2573" i="2"/>
  <c r="Z2582" i="2"/>
  <c r="Z2589" i="2"/>
  <c r="Z2595" i="2"/>
  <c r="Z2604" i="2"/>
  <c r="Z2613" i="2"/>
  <c r="Z2622" i="2"/>
  <c r="Z2631" i="2"/>
  <c r="Z2638" i="2"/>
  <c r="Z2646" i="2"/>
  <c r="Z2653" i="2"/>
  <c r="Z2661" i="2"/>
  <c r="Z2669" i="2"/>
  <c r="Z2675" i="2"/>
  <c r="Z2680" i="2"/>
  <c r="Z2684" i="2"/>
  <c r="Z2697" i="2"/>
  <c r="Z2708" i="2"/>
  <c r="Z2742" i="2"/>
  <c r="Z2773" i="2"/>
  <c r="Z2844" i="2"/>
  <c r="Z2678" i="2"/>
  <c r="Z2686" i="2"/>
  <c r="Z2694" i="2"/>
  <c r="Z2702" i="2"/>
  <c r="Z2710" i="2"/>
  <c r="Z2718" i="2"/>
  <c r="Z2726" i="2"/>
  <c r="Z2734" i="2"/>
  <c r="Z2743" i="2"/>
  <c r="Z2751" i="2"/>
  <c r="Z2758" i="2"/>
  <c r="Z2766" i="2"/>
  <c r="Z2774" i="2"/>
  <c r="Z2787" i="2"/>
  <c r="Z2711" i="2"/>
  <c r="Z2719" i="2"/>
  <c r="Z2727" i="2"/>
  <c r="Z2735" i="2"/>
  <c r="Z2744" i="2"/>
  <c r="Z2750" i="2"/>
  <c r="Z2759" i="2"/>
  <c r="Z2767" i="2"/>
  <c r="Z2775" i="2"/>
  <c r="Z2778" i="2"/>
  <c r="Z2807" i="2"/>
  <c r="Z2821" i="2"/>
  <c r="Z2704" i="2"/>
  <c r="Z2712" i="2"/>
  <c r="Z2720" i="2"/>
  <c r="Z2728" i="2"/>
  <c r="Z2737" i="2"/>
  <c r="Z2741" i="2"/>
  <c r="Z2752" i="2"/>
  <c r="Z2760" i="2"/>
  <c r="Z2768" i="2"/>
  <c r="Z2784" i="2"/>
  <c r="Z2800" i="2"/>
  <c r="Z2671" i="2"/>
  <c r="Z2681" i="2"/>
  <c r="Z2689" i="2"/>
  <c r="Z2698" i="2"/>
  <c r="Z2705" i="2"/>
  <c r="Z2713" i="2"/>
  <c r="Z2721" i="2"/>
  <c r="Z2730" i="2"/>
  <c r="Z2738" i="2"/>
  <c r="Z2746" i="2"/>
  <c r="Z2753" i="2"/>
  <c r="Z2762" i="2"/>
  <c r="Z2769" i="2"/>
  <c r="Z2780" i="2"/>
  <c r="Z2792" i="2"/>
  <c r="Z2816" i="2"/>
  <c r="Z2853" i="2"/>
  <c r="Z2690" i="2"/>
  <c r="Z2699" i="2"/>
  <c r="Z2706" i="2"/>
  <c r="Z2715" i="2"/>
  <c r="Z2722" i="2"/>
  <c r="Z2729" i="2"/>
  <c r="Z2739" i="2"/>
  <c r="Z2747" i="2"/>
  <c r="Z2754" i="2"/>
  <c r="Z2763" i="2"/>
  <c r="Z2770" i="2"/>
  <c r="Z2777" i="2"/>
  <c r="Z2791" i="2"/>
  <c r="Z2808" i="2"/>
  <c r="Z2822" i="2"/>
  <c r="Z2691" i="2"/>
  <c r="Z2700" i="2"/>
  <c r="Z2707" i="2"/>
  <c r="Z2714" i="2"/>
  <c r="Z2724" i="2"/>
  <c r="Z2731" i="2"/>
  <c r="Z2740" i="2"/>
  <c r="Z2745" i="2"/>
  <c r="Z2755" i="2"/>
  <c r="Z2761" i="2"/>
  <c r="Z2771" i="2"/>
  <c r="Z2840" i="2"/>
  <c r="Z2785" i="2"/>
  <c r="Z2793" i="2"/>
  <c r="Z2801" i="2"/>
  <c r="Z2809" i="2"/>
  <c r="Z2815" i="2"/>
  <c r="Z2825" i="2"/>
  <c r="Z2824" i="2"/>
  <c r="Z2836" i="2"/>
  <c r="Z2841" i="2"/>
  <c r="Z2843" i="2"/>
  <c r="Z2852" i="2"/>
  <c r="Z2854" i="2"/>
  <c r="Z2869" i="2"/>
  <c r="Z2878" i="2"/>
  <c r="Z2909" i="2"/>
  <c r="Z2802" i="2"/>
  <c r="Z2810" i="2"/>
  <c r="Z2818" i="2"/>
  <c r="Z2851" i="2"/>
  <c r="Z2861" i="2"/>
  <c r="Z2867" i="2"/>
  <c r="Z2894" i="2"/>
  <c r="Z2795" i="2"/>
  <c r="Z2804" i="2"/>
  <c r="Z2811" i="2"/>
  <c r="Z2819" i="2"/>
  <c r="Z2829" i="2"/>
  <c r="Z2826" i="2"/>
  <c r="Z2833" i="2"/>
  <c r="Z2838" i="2"/>
  <c r="Z2846" i="2"/>
  <c r="Z2860" i="2"/>
  <c r="Z2887" i="2"/>
  <c r="Z2905" i="2"/>
  <c r="Z2922" i="2"/>
  <c r="Z2980" i="2"/>
  <c r="Z2788" i="2"/>
  <c r="Z2796" i="2"/>
  <c r="Z2805" i="2"/>
  <c r="Z2812" i="2"/>
  <c r="Z2837" i="2"/>
  <c r="Z2964" i="2"/>
  <c r="Z2781" i="2"/>
  <c r="Z2789" i="2"/>
  <c r="Z2797" i="2"/>
  <c r="Z2803" i="2"/>
  <c r="Z2813" i="2"/>
  <c r="Z2820" i="2"/>
  <c r="Z2830" i="2"/>
  <c r="Z2827" i="2"/>
  <c r="Z2895" i="2"/>
  <c r="Z2782" i="2"/>
  <c r="Z2790" i="2"/>
  <c r="Z2798" i="2"/>
  <c r="Z2806" i="2"/>
  <c r="Z2814" i="2"/>
  <c r="Z2828" i="2"/>
  <c r="Z2845" i="2"/>
  <c r="Z2848" i="2"/>
  <c r="Z2877" i="2"/>
  <c r="Z2929" i="2"/>
  <c r="Z2823" i="2"/>
  <c r="Z2831" i="2"/>
  <c r="Z2839" i="2"/>
  <c r="Z2847" i="2"/>
  <c r="Z2855" i="2"/>
  <c r="Z2863" i="2"/>
  <c r="Z2871" i="2"/>
  <c r="Z2879" i="2"/>
  <c r="Z2888" i="2"/>
  <c r="Z2896" i="2"/>
  <c r="Z2902" i="2"/>
  <c r="Z2550" i="2"/>
  <c r="Z2911" i="2"/>
  <c r="Z2915" i="2"/>
  <c r="Z2954" i="2"/>
  <c r="Z2989" i="2"/>
  <c r="Z2856" i="2"/>
  <c r="Z2864" i="2"/>
  <c r="Z2872" i="2"/>
  <c r="Z2880" i="2"/>
  <c r="Z2889" i="2"/>
  <c r="Z2890" i="2"/>
  <c r="Z2916" i="2"/>
  <c r="Z2948" i="2"/>
  <c r="Z3012" i="2"/>
  <c r="Z2849" i="2"/>
  <c r="Z2857" i="2"/>
  <c r="Z2865" i="2"/>
  <c r="Z2873" i="2"/>
  <c r="Z2881" i="2"/>
  <c r="Z2886" i="2"/>
  <c r="Z2897" i="2"/>
  <c r="Z2903" i="2"/>
  <c r="Z2906" i="2"/>
  <c r="Z2921" i="2"/>
  <c r="Z2939" i="2"/>
  <c r="Z2962" i="2"/>
  <c r="Z2972" i="2"/>
  <c r="Z3020" i="2"/>
  <c r="Z3077" i="2"/>
  <c r="Z2832" i="2"/>
  <c r="Z2834" i="2"/>
  <c r="Z2842" i="2"/>
  <c r="Z2850" i="2"/>
  <c r="Z2858" i="2"/>
  <c r="Z2868" i="2"/>
  <c r="Z2874" i="2"/>
  <c r="Z2882" i="2"/>
  <c r="Z2891" i="2"/>
  <c r="Z2898" i="2"/>
  <c r="Z2907" i="2"/>
  <c r="Z2931" i="2"/>
  <c r="Z2947" i="2"/>
  <c r="Z2955" i="2"/>
  <c r="Z2859" i="2"/>
  <c r="Z2866" i="2"/>
  <c r="Z2875" i="2"/>
  <c r="Z2883" i="2"/>
  <c r="Z2892" i="2"/>
  <c r="Z2899" i="2"/>
  <c r="Z2913" i="2"/>
  <c r="Z2918" i="2"/>
  <c r="Z2923" i="2"/>
  <c r="Z2938" i="2"/>
  <c r="Z2944" i="2"/>
  <c r="Z2967" i="2"/>
  <c r="Z3044" i="2"/>
  <c r="Z2876" i="2"/>
  <c r="Z2884" i="2"/>
  <c r="Z2893" i="2"/>
  <c r="Z2900" i="2"/>
  <c r="Z2901" i="2"/>
  <c r="Z2917" i="2"/>
  <c r="Z2930" i="2"/>
  <c r="Z2937" i="2"/>
  <c r="Z2963" i="2"/>
  <c r="Z2908" i="2"/>
  <c r="Z2914" i="2"/>
  <c r="Z2924" i="2"/>
  <c r="Z2932" i="2"/>
  <c r="Z2940" i="2"/>
  <c r="Z2949" i="2"/>
  <c r="Z2956" i="2"/>
  <c r="Z2968" i="2"/>
  <c r="Z2995" i="2"/>
  <c r="Z3028" i="2"/>
  <c r="Z3041" i="2"/>
  <c r="Z2925" i="2"/>
  <c r="Z2933" i="2"/>
  <c r="Z2941" i="2"/>
  <c r="Z2950" i="2"/>
  <c r="Z2957" i="2"/>
  <c r="Z2966" i="2"/>
  <c r="Z2969" i="2"/>
  <c r="Z2987" i="2"/>
  <c r="Z3016" i="2"/>
  <c r="Z2919" i="2"/>
  <c r="Z2926" i="2"/>
  <c r="Z2934" i="2"/>
  <c r="Z2942" i="2"/>
  <c r="Z2946" i="2"/>
  <c r="Z2958" i="2"/>
  <c r="Z2974" i="2"/>
  <c r="Z3003" i="2"/>
  <c r="Z2904" i="2"/>
  <c r="Z2912" i="2"/>
  <c r="Z2920" i="2"/>
  <c r="Z2927" i="2"/>
  <c r="Z2935" i="2"/>
  <c r="Z2943" i="2"/>
  <c r="Z2951" i="2"/>
  <c r="Z2959" i="2"/>
  <c r="Z2975" i="2"/>
  <c r="Z2996" i="2"/>
  <c r="Z3029" i="2"/>
  <c r="Z3071" i="2"/>
  <c r="Z2928" i="2"/>
  <c r="Z2936" i="2"/>
  <c r="Z2945" i="2"/>
  <c r="Z2952" i="2"/>
  <c r="Z2960" i="2"/>
  <c r="Z2965" i="2"/>
  <c r="Z2971" i="2"/>
  <c r="Z2979" i="2"/>
  <c r="Z3011" i="2"/>
  <c r="Z2953" i="2"/>
  <c r="Z2961" i="2"/>
  <c r="Z3005" i="2"/>
  <c r="Z3038" i="2"/>
  <c r="Z2973" i="2"/>
  <c r="Z2981" i="2"/>
  <c r="Z2988" i="2"/>
  <c r="Z2997" i="2"/>
  <c r="Z3006" i="2"/>
  <c r="Z3013" i="2"/>
  <c r="Z3021" i="2"/>
  <c r="Z3030" i="2"/>
  <c r="Z3039" i="2"/>
  <c r="Z3048" i="2"/>
  <c r="Z3064" i="2"/>
  <c r="Z3089" i="2"/>
  <c r="Z3111" i="2"/>
  <c r="Z2982" i="2"/>
  <c r="Z2990" i="2"/>
  <c r="Z2998" i="2"/>
  <c r="Z3004" i="2"/>
  <c r="Z3014" i="2"/>
  <c r="Z3022" i="2"/>
  <c r="Z3031" i="2"/>
  <c r="Z3036" i="2"/>
  <c r="Z3040" i="2"/>
  <c r="Z3110" i="2"/>
  <c r="Z3172" i="2"/>
  <c r="Z2983" i="2"/>
  <c r="Z2991" i="2"/>
  <c r="Z2999" i="2"/>
  <c r="Z3007" i="2"/>
  <c r="Z3015" i="2"/>
  <c r="Z3023" i="2"/>
  <c r="Z3032" i="2"/>
  <c r="Z3045" i="2"/>
  <c r="Z3049" i="2"/>
  <c r="Z3055" i="2"/>
  <c r="Z3066" i="2"/>
  <c r="Z2976" i="2"/>
  <c r="Z2984" i="2"/>
  <c r="Z2992" i="2"/>
  <c r="Z3000" i="2"/>
  <c r="Z3008" i="2"/>
  <c r="Z3017" i="2"/>
  <c r="Z3024" i="2"/>
  <c r="Z3033" i="2"/>
  <c r="Z3054" i="2"/>
  <c r="Z3085" i="2"/>
  <c r="Z2977" i="2"/>
  <c r="Z2985" i="2"/>
  <c r="Z2993" i="2"/>
  <c r="Z3001" i="2"/>
  <c r="Z3009" i="2"/>
  <c r="Z3018" i="2"/>
  <c r="Z3025" i="2"/>
  <c r="Z3034" i="2"/>
  <c r="Z3037" i="2"/>
  <c r="Z3046" i="2"/>
  <c r="Z2970" i="2"/>
  <c r="Z2978" i="2"/>
  <c r="Z2986" i="2"/>
  <c r="Z2994" i="2"/>
  <c r="Z3002" i="2"/>
  <c r="Z3010" i="2"/>
  <c r="Z3019" i="2"/>
  <c r="Z3027" i="2"/>
  <c r="Z3035" i="2"/>
  <c r="Z3047" i="2"/>
  <c r="Z3063" i="2"/>
  <c r="Z3101" i="2"/>
  <c r="Z3076" i="2"/>
  <c r="Z3084" i="2"/>
  <c r="Z3093" i="2"/>
  <c r="Z3100" i="2"/>
  <c r="Z3132" i="2"/>
  <c r="Z3198" i="2"/>
  <c r="Z3056" i="2"/>
  <c r="Z3061" i="2"/>
  <c r="Z3067" i="2"/>
  <c r="Z3078" i="2"/>
  <c r="Z3086" i="2"/>
  <c r="Z3094" i="2"/>
  <c r="Z3102" i="2"/>
  <c r="Z3122" i="2"/>
  <c r="Z3148" i="2"/>
  <c r="Z3050" i="2"/>
  <c r="Z3062" i="2"/>
  <c r="Z3026" i="2"/>
  <c r="Z3079" i="2"/>
  <c r="Z3087" i="2"/>
  <c r="Z3095" i="2"/>
  <c r="Z3103" i="2"/>
  <c r="Z3107" i="2"/>
  <c r="Z3116" i="2"/>
  <c r="Z3121" i="2"/>
  <c r="Z3057" i="2"/>
  <c r="Z3065" i="2"/>
  <c r="Z3072" i="2"/>
  <c r="Z3080" i="2"/>
  <c r="Z3088" i="2"/>
  <c r="Z3096" i="2"/>
  <c r="Z3104" i="2"/>
  <c r="Z3114" i="2"/>
  <c r="Z3164" i="2"/>
  <c r="Z3042" i="2"/>
  <c r="Z3051" i="2"/>
  <c r="Z3058" i="2"/>
  <c r="Z3068" i="2"/>
  <c r="Z3073" i="2"/>
  <c r="Z3081" i="2"/>
  <c r="Z3090" i="2"/>
  <c r="Z3097" i="2"/>
  <c r="Z3105" i="2"/>
  <c r="Z3109" i="2"/>
  <c r="Z3117" i="2"/>
  <c r="Z3135" i="2"/>
  <c r="Z3043" i="2"/>
  <c r="Z3052" i="2"/>
  <c r="Z3059" i="2"/>
  <c r="Z3069" i="2"/>
  <c r="Z3074" i="2"/>
  <c r="Z3082" i="2"/>
  <c r="Z3091" i="2"/>
  <c r="Z3098" i="2"/>
  <c r="Z3106" i="2"/>
  <c r="Z3125" i="2"/>
  <c r="Z3180" i="2"/>
  <c r="Z3205" i="2"/>
  <c r="Z3053" i="2"/>
  <c r="Z3060" i="2"/>
  <c r="Z3070" i="2"/>
  <c r="Z3075" i="2"/>
  <c r="Z3083" i="2"/>
  <c r="Z3092" i="2"/>
  <c r="Z3099" i="2"/>
  <c r="Z3108" i="2"/>
  <c r="Z3113" i="2"/>
  <c r="Z3129" i="2"/>
  <c r="Z3156" i="2"/>
  <c r="Z3115" i="2"/>
  <c r="Z3124" i="2"/>
  <c r="Z3131" i="2"/>
  <c r="Z3140" i="2"/>
  <c r="Z3147" i="2"/>
  <c r="Z3155" i="2"/>
  <c r="Z3163" i="2"/>
  <c r="Z3171" i="2"/>
  <c r="Z3179" i="2"/>
  <c r="Z3185" i="2"/>
  <c r="Z3206" i="2"/>
  <c r="Z3214" i="2"/>
  <c r="Z3126" i="2"/>
  <c r="Z3133" i="2"/>
  <c r="Z3141" i="2"/>
  <c r="Z3149" i="2"/>
  <c r="Z3157" i="2"/>
  <c r="Z3165" i="2"/>
  <c r="Z3173" i="2"/>
  <c r="Z3181" i="2"/>
  <c r="Z3183" i="2"/>
  <c r="Z3190" i="2"/>
  <c r="Z3197" i="2"/>
  <c r="Z3118" i="2"/>
  <c r="Z3123" i="2"/>
  <c r="Z3134" i="2"/>
  <c r="Z3142" i="2"/>
  <c r="Z3150" i="2"/>
  <c r="Z3158" i="2"/>
  <c r="Z3166" i="2"/>
  <c r="Z3174" i="2"/>
  <c r="Z3182" i="2"/>
  <c r="Z3188" i="2"/>
  <c r="Z3201" i="2"/>
  <c r="Z3119" i="2"/>
  <c r="Z3127" i="2"/>
  <c r="Z3136" i="2"/>
  <c r="Z3145" i="2"/>
  <c r="Z3151" i="2"/>
  <c r="Z3159" i="2"/>
  <c r="Z3167" i="2"/>
  <c r="Z3175" i="2"/>
  <c r="Z3208" i="2"/>
  <c r="Z3112" i="2"/>
  <c r="Z3120" i="2"/>
  <c r="Z3128" i="2"/>
  <c r="Z3137" i="2"/>
  <c r="Z3146" i="2"/>
  <c r="Z3153" i="2"/>
  <c r="Z3160" i="2"/>
  <c r="Z3168" i="2"/>
  <c r="Z3176" i="2"/>
  <c r="Z3200" i="2"/>
  <c r="Z3138" i="2"/>
  <c r="Z3143" i="2"/>
  <c r="Z3152" i="2"/>
  <c r="Z3161" i="2"/>
  <c r="Z3169" i="2"/>
  <c r="Z3177" i="2"/>
  <c r="Z3192" i="2"/>
  <c r="Z3130" i="2"/>
  <c r="Z3139" i="2"/>
  <c r="Z3144" i="2"/>
  <c r="Z3154" i="2"/>
  <c r="Z3162" i="2"/>
  <c r="Z3170" i="2"/>
  <c r="Z3178" i="2"/>
  <c r="Z3184" i="2"/>
  <c r="Z3215" i="2"/>
  <c r="Z3191" i="2"/>
  <c r="Z3199" i="2"/>
  <c r="Z3207" i="2"/>
  <c r="Z3216" i="2"/>
  <c r="Z3193" i="2"/>
  <c r="Z3189" i="2"/>
  <c r="Z3209" i="2"/>
  <c r="Z3210" i="2"/>
  <c r="Z3186" i="2"/>
  <c r="Z3194" i="2"/>
  <c r="Z3202" i="2"/>
  <c r="Z3211" i="2"/>
  <c r="Z3195" i="2"/>
  <c r="Z3203" i="2"/>
  <c r="Z3212" i="2"/>
  <c r="Z3187" i="2"/>
  <c r="Z3196" i="2"/>
  <c r="Z3204" i="2"/>
  <c r="Z2" i="2"/>
  <c r="Z3213" i="2"/>
  <c r="G7" i="2"/>
  <c r="G16" i="2"/>
  <c r="G23" i="2"/>
  <c r="G31" i="2"/>
  <c r="G39" i="2"/>
  <c r="G49" i="2"/>
  <c r="G55" i="2"/>
  <c r="G63" i="2"/>
  <c r="G72" i="2"/>
  <c r="G83" i="2"/>
  <c r="G8" i="2"/>
  <c r="G17" i="2"/>
  <c r="G24" i="2"/>
  <c r="G32" i="2"/>
  <c r="G40" i="2"/>
  <c r="G46" i="2"/>
  <c r="G56" i="2"/>
  <c r="G64" i="2"/>
  <c r="G73" i="2"/>
  <c r="G9" i="2"/>
  <c r="G18" i="2"/>
  <c r="G25" i="2"/>
  <c r="G33" i="2"/>
  <c r="G41" i="2"/>
  <c r="G47" i="2"/>
  <c r="G57" i="2"/>
  <c r="G65" i="2"/>
  <c r="G74" i="2"/>
  <c r="G10" i="2"/>
  <c r="G19" i="2"/>
  <c r="G26" i="2"/>
  <c r="G34" i="2"/>
  <c r="G42" i="2"/>
  <c r="G50" i="2"/>
  <c r="G58" i="2"/>
  <c r="G67" i="2"/>
  <c r="G75" i="2"/>
  <c r="G3" i="2"/>
  <c r="G11" i="2"/>
  <c r="G20" i="2"/>
  <c r="G27" i="2"/>
  <c r="G35" i="2"/>
  <c r="G43" i="2"/>
  <c r="G51" i="2"/>
  <c r="G59" i="2"/>
  <c r="G68" i="2"/>
  <c r="G76" i="2"/>
  <c r="G5" i="2"/>
  <c r="G12" i="2"/>
  <c r="G21" i="2"/>
  <c r="G28" i="2"/>
  <c r="G36" i="2"/>
  <c r="G44" i="2"/>
  <c r="G52" i="2"/>
  <c r="G60" i="2"/>
  <c r="G69" i="2"/>
  <c r="G77" i="2"/>
  <c r="G4" i="2"/>
  <c r="G14" i="2"/>
  <c r="G13" i="2"/>
  <c r="G29" i="2"/>
  <c r="G37" i="2"/>
  <c r="G45" i="2"/>
  <c r="G53" i="2"/>
  <c r="G61" i="2"/>
  <c r="G70" i="2"/>
  <c r="G78" i="2"/>
  <c r="G6" i="2"/>
  <c r="G15" i="2"/>
  <c r="G22" i="2"/>
  <c r="G30" i="2"/>
  <c r="G38" i="2"/>
  <c r="G48" i="2"/>
  <c r="G54" i="2"/>
  <c r="G62" i="2"/>
  <c r="G71" i="2"/>
  <c r="G79" i="2"/>
  <c r="G80" i="2"/>
  <c r="G81" i="2"/>
  <c r="G89" i="2"/>
  <c r="G97" i="2"/>
  <c r="G105" i="2"/>
  <c r="G115" i="2"/>
  <c r="G122" i="2"/>
  <c r="G130" i="2"/>
  <c r="G137" i="2"/>
  <c r="G145" i="2"/>
  <c r="G154" i="2"/>
  <c r="G162" i="2"/>
  <c r="G170" i="2"/>
  <c r="G178" i="2"/>
  <c r="G185" i="2"/>
  <c r="G193" i="2"/>
  <c r="G201" i="2"/>
  <c r="G209" i="2"/>
  <c r="G217" i="2"/>
  <c r="G225" i="2"/>
  <c r="G233" i="2"/>
  <c r="G241" i="2"/>
  <c r="G248" i="2"/>
  <c r="G257" i="2"/>
  <c r="G264" i="2"/>
  <c r="G272" i="2"/>
  <c r="G280" i="2"/>
  <c r="G289" i="2"/>
  <c r="G297" i="2"/>
  <c r="G305" i="2"/>
  <c r="G312" i="2"/>
  <c r="G321" i="2"/>
  <c r="G328" i="2"/>
  <c r="G336" i="2"/>
  <c r="G344" i="2"/>
  <c r="G352" i="2"/>
  <c r="G360" i="2"/>
  <c r="G368" i="2"/>
  <c r="G376" i="2"/>
  <c r="G384" i="2"/>
  <c r="G392" i="2"/>
  <c r="G400" i="2"/>
  <c r="G408" i="2"/>
  <c r="G415" i="2"/>
  <c r="G420" i="2"/>
  <c r="G461" i="2"/>
  <c r="G498" i="2"/>
  <c r="G561" i="2"/>
  <c r="G626" i="2"/>
  <c r="G82" i="2"/>
  <c r="G90" i="2"/>
  <c r="G98" i="2"/>
  <c r="G106" i="2"/>
  <c r="G116" i="2"/>
  <c r="G121" i="2"/>
  <c r="G131" i="2"/>
  <c r="G139" i="2"/>
  <c r="G146" i="2"/>
  <c r="G155" i="2"/>
  <c r="G163" i="2"/>
  <c r="G171" i="2"/>
  <c r="G179" i="2"/>
  <c r="G186" i="2"/>
  <c r="G194" i="2"/>
  <c r="G202" i="2"/>
  <c r="G210" i="2"/>
  <c r="G218" i="2"/>
  <c r="G226" i="2"/>
  <c r="G234" i="2"/>
  <c r="G242" i="2"/>
  <c r="G249" i="2"/>
  <c r="G252" i="2"/>
  <c r="G265" i="2"/>
  <c r="G273" i="2"/>
  <c r="G281" i="2"/>
  <c r="G290" i="2"/>
  <c r="G294" i="2"/>
  <c r="G306" i="2"/>
  <c r="G313" i="2"/>
  <c r="G318" i="2"/>
  <c r="G329" i="2"/>
  <c r="G338" i="2"/>
  <c r="G345" i="2"/>
  <c r="G354" i="2"/>
  <c r="G361" i="2"/>
  <c r="G369" i="2"/>
  <c r="G378" i="2"/>
  <c r="G385" i="2"/>
  <c r="G393" i="2"/>
  <c r="G401" i="2"/>
  <c r="G409" i="2"/>
  <c r="G449" i="2"/>
  <c r="G537" i="2"/>
  <c r="G600" i="2"/>
  <c r="G91" i="2"/>
  <c r="G99" i="2"/>
  <c r="G107" i="2"/>
  <c r="G117" i="2"/>
  <c r="G123" i="2"/>
  <c r="G132" i="2"/>
  <c r="G140" i="2"/>
  <c r="G147" i="2"/>
  <c r="G156" i="2"/>
  <c r="G164" i="2"/>
  <c r="G172" i="2"/>
  <c r="G180" i="2"/>
  <c r="G187" i="2"/>
  <c r="G195" i="2"/>
  <c r="G203" i="2"/>
  <c r="G211" i="2"/>
  <c r="G219" i="2"/>
  <c r="G227" i="2"/>
  <c r="G66" i="2"/>
  <c r="G243" i="2"/>
  <c r="G250" i="2"/>
  <c r="G253" i="2"/>
  <c r="G266" i="2"/>
  <c r="G274" i="2"/>
  <c r="G282" i="2"/>
  <c r="G291" i="2"/>
  <c r="G298" i="2"/>
  <c r="G307" i="2"/>
  <c r="G315" i="2"/>
  <c r="G322" i="2"/>
  <c r="G330" i="2"/>
  <c r="G339" i="2"/>
  <c r="G346" i="2"/>
  <c r="G353" i="2"/>
  <c r="G362" i="2"/>
  <c r="G370" i="2"/>
  <c r="G379" i="2"/>
  <c r="G386" i="2"/>
  <c r="G394" i="2"/>
  <c r="G402" i="2"/>
  <c r="G410" i="2"/>
  <c r="G416" i="2"/>
  <c r="G437" i="2"/>
  <c r="G467" i="2"/>
  <c r="G515" i="2"/>
  <c r="G577" i="2"/>
  <c r="G643" i="2"/>
  <c r="G84" i="2"/>
  <c r="G92" i="2"/>
  <c r="G100" i="2"/>
  <c r="G108" i="2"/>
  <c r="G113" i="2"/>
  <c r="G124" i="2"/>
  <c r="G133" i="2"/>
  <c r="G141" i="2"/>
  <c r="G150" i="2"/>
  <c r="G157" i="2"/>
  <c r="G165" i="2"/>
  <c r="G173" i="2"/>
  <c r="G181" i="2"/>
  <c r="G188" i="2"/>
  <c r="G196" i="2"/>
  <c r="G204" i="2"/>
  <c r="G212" i="2"/>
  <c r="G220" i="2"/>
  <c r="G228" i="2"/>
  <c r="G235" i="2"/>
  <c r="G239" i="2"/>
  <c r="G251" i="2"/>
  <c r="G259" i="2"/>
  <c r="G267" i="2"/>
  <c r="G275" i="2"/>
  <c r="G283" i="2"/>
  <c r="G292" i="2"/>
  <c r="G299" i="2"/>
  <c r="G308" i="2"/>
  <c r="G316" i="2"/>
  <c r="G323" i="2"/>
  <c r="G331" i="2"/>
  <c r="G340" i="2"/>
  <c r="G347" i="2"/>
  <c r="G355" i="2"/>
  <c r="G363" i="2"/>
  <c r="G371" i="2"/>
  <c r="G380" i="2"/>
  <c r="G387" i="2"/>
  <c r="G395" i="2"/>
  <c r="G403" i="2"/>
  <c r="G411" i="2"/>
  <c r="G418" i="2"/>
  <c r="G425" i="2"/>
  <c r="G458" i="2"/>
  <c r="G489" i="2"/>
  <c r="G553" i="2"/>
  <c r="G618" i="2"/>
  <c r="G85" i="2"/>
  <c r="G93" i="2"/>
  <c r="G101" i="2"/>
  <c r="G109" i="2"/>
  <c r="G114" i="2"/>
  <c r="G125" i="2"/>
  <c r="G134" i="2"/>
  <c r="G142" i="2"/>
  <c r="G149" i="2"/>
  <c r="G158" i="2"/>
  <c r="G166" i="2"/>
  <c r="G174" i="2"/>
  <c r="G182" i="2"/>
  <c r="G189" i="2"/>
  <c r="G197" i="2"/>
  <c r="G205" i="2"/>
  <c r="G213" i="2"/>
  <c r="G221" i="2"/>
  <c r="G229" i="2"/>
  <c r="G236" i="2"/>
  <c r="G244" i="2"/>
  <c r="G254" i="2"/>
  <c r="G260" i="2"/>
  <c r="G268" i="2"/>
  <c r="G276" i="2"/>
  <c r="G284" i="2"/>
  <c r="G293" i="2"/>
  <c r="G300" i="2"/>
  <c r="G302" i="2"/>
  <c r="G317" i="2"/>
  <c r="G324" i="2"/>
  <c r="G332" i="2"/>
  <c r="G337" i="2"/>
  <c r="G348" i="2"/>
  <c r="G356" i="2"/>
  <c r="G364" i="2"/>
  <c r="G372" i="2"/>
  <c r="G377" i="2"/>
  <c r="G388" i="2"/>
  <c r="G396" i="2"/>
  <c r="G405" i="2"/>
  <c r="G412" i="2"/>
  <c r="G413" i="2"/>
  <c r="G442" i="2"/>
  <c r="G529" i="2"/>
  <c r="G593" i="2"/>
  <c r="G659" i="2"/>
  <c r="G86" i="2"/>
  <c r="G94" i="2"/>
  <c r="G102" i="2"/>
  <c r="G110" i="2"/>
  <c r="G118" i="2"/>
  <c r="G127" i="2"/>
  <c r="G135" i="2"/>
  <c r="G143" i="2"/>
  <c r="G151" i="2"/>
  <c r="G159" i="2"/>
  <c r="G167" i="2"/>
  <c r="G175" i="2"/>
  <c r="G183" i="2"/>
  <c r="G190" i="2"/>
  <c r="G198" i="2"/>
  <c r="G206" i="2"/>
  <c r="G214" i="2"/>
  <c r="G222" i="2"/>
  <c r="G230" i="2"/>
  <c r="G237" i="2"/>
  <c r="G245" i="2"/>
  <c r="G255" i="2"/>
  <c r="G261" i="2"/>
  <c r="G269" i="2"/>
  <c r="G277" i="2"/>
  <c r="G285" i="2"/>
  <c r="G288" i="2"/>
  <c r="G301" i="2"/>
  <c r="G309" i="2"/>
  <c r="G314" i="2"/>
  <c r="G325" i="2"/>
  <c r="G333" i="2"/>
  <c r="G341" i="2"/>
  <c r="G349" i="2"/>
  <c r="G357" i="2"/>
  <c r="G365" i="2"/>
  <c r="G373" i="2"/>
  <c r="G381" i="2"/>
  <c r="G389" i="2"/>
  <c r="G397" i="2"/>
  <c r="G406" i="2"/>
  <c r="G419" i="2"/>
  <c r="G433" i="2"/>
  <c r="G465" i="2"/>
  <c r="G508" i="2"/>
  <c r="G565" i="2"/>
  <c r="G635" i="2"/>
  <c r="G87" i="2"/>
  <c r="G95" i="2"/>
  <c r="G103" i="2"/>
  <c r="G111" i="2"/>
  <c r="G119" i="2"/>
  <c r="G128" i="2"/>
  <c r="G136" i="2"/>
  <c r="G144" i="2"/>
  <c r="G152" i="2"/>
  <c r="G161" i="2"/>
  <c r="G168" i="2"/>
  <c r="G176" i="2"/>
  <c r="G184" i="2"/>
  <c r="G191" i="2"/>
  <c r="G199" i="2"/>
  <c r="G207" i="2"/>
  <c r="G215" i="2"/>
  <c r="G223" i="2"/>
  <c r="G231" i="2"/>
  <c r="G238" i="2"/>
  <c r="G246" i="2"/>
  <c r="G258" i="2"/>
  <c r="G262" i="2"/>
  <c r="G270" i="2"/>
  <c r="G279" i="2"/>
  <c r="G286" i="2"/>
  <c r="G295" i="2"/>
  <c r="G303" i="2"/>
  <c r="G310" i="2"/>
  <c r="G319" i="2"/>
  <c r="G326" i="2"/>
  <c r="G334" i="2"/>
  <c r="G342" i="2"/>
  <c r="G350" i="2"/>
  <c r="G358" i="2"/>
  <c r="G366" i="2"/>
  <c r="G374" i="2"/>
  <c r="G382" i="2"/>
  <c r="G390" i="2"/>
  <c r="G398" i="2"/>
  <c r="G404" i="2"/>
  <c r="G429" i="2"/>
  <c r="G454" i="2"/>
  <c r="G481" i="2"/>
  <c r="G548" i="2"/>
  <c r="G610" i="2"/>
  <c r="G88" i="2"/>
  <c r="G96" i="2"/>
  <c r="G104" i="2"/>
  <c r="G112" i="2"/>
  <c r="G120" i="2"/>
  <c r="G129" i="2"/>
  <c r="G138" i="2"/>
  <c r="G148" i="2"/>
  <c r="G153" i="2"/>
  <c r="G160" i="2"/>
  <c r="G169" i="2"/>
  <c r="G177" i="2"/>
  <c r="G126" i="2"/>
  <c r="G192" i="2"/>
  <c r="G200" i="2"/>
  <c r="G208" i="2"/>
  <c r="G216" i="2"/>
  <c r="G224" i="2"/>
  <c r="G232" i="2"/>
  <c r="G240" i="2"/>
  <c r="G247" i="2"/>
  <c r="G256" i="2"/>
  <c r="G263" i="2"/>
  <c r="G271" i="2"/>
  <c r="G278" i="2"/>
  <c r="G287" i="2"/>
  <c r="G296" i="2"/>
  <c r="G304" i="2"/>
  <c r="G311" i="2"/>
  <c r="G320" i="2"/>
  <c r="G327" i="2"/>
  <c r="G335" i="2"/>
  <c r="G343" i="2"/>
  <c r="G351" i="2"/>
  <c r="G359" i="2"/>
  <c r="G367" i="2"/>
  <c r="G375" i="2"/>
  <c r="G383" i="2"/>
  <c r="G391" i="2"/>
  <c r="G399" i="2"/>
  <c r="G407" i="2"/>
  <c r="G421" i="2"/>
  <c r="G428" i="2"/>
  <c r="G441" i="2"/>
  <c r="G473" i="2"/>
  <c r="G521" i="2"/>
  <c r="G585" i="2"/>
  <c r="G651" i="2"/>
  <c r="G668" i="2"/>
  <c r="G678" i="2"/>
  <c r="G686" i="2"/>
  <c r="G695" i="2"/>
  <c r="G701" i="2"/>
  <c r="G710" i="2"/>
  <c r="G718" i="2"/>
  <c r="G726" i="2"/>
  <c r="G734" i="2"/>
  <c r="G752" i="2"/>
  <c r="G784" i="2"/>
  <c r="G815" i="2"/>
  <c r="G850" i="2"/>
  <c r="G914" i="2"/>
  <c r="G979" i="2"/>
  <c r="G1042" i="2"/>
  <c r="G426" i="2"/>
  <c r="G434" i="2"/>
  <c r="G443" i="2"/>
  <c r="G450" i="2"/>
  <c r="G457" i="2"/>
  <c r="G466" i="2"/>
  <c r="G474" i="2"/>
  <c r="G482" i="2"/>
  <c r="G490" i="2"/>
  <c r="G500" i="2"/>
  <c r="G509" i="2"/>
  <c r="G516" i="2"/>
  <c r="G522" i="2"/>
  <c r="G530" i="2"/>
  <c r="G538" i="2"/>
  <c r="G544" i="2"/>
  <c r="G554" i="2"/>
  <c r="G562" i="2"/>
  <c r="G566" i="2"/>
  <c r="G578" i="2"/>
  <c r="G586" i="2"/>
  <c r="G595" i="2"/>
  <c r="G603" i="2"/>
  <c r="G611" i="2"/>
  <c r="G614" i="2"/>
  <c r="G624" i="2"/>
  <c r="G636" i="2"/>
  <c r="G644" i="2"/>
  <c r="G652" i="2"/>
  <c r="G660" i="2"/>
  <c r="G671" i="2"/>
  <c r="G679" i="2"/>
  <c r="G687" i="2"/>
  <c r="G696" i="2"/>
  <c r="G704" i="2"/>
  <c r="G711" i="2"/>
  <c r="G719" i="2"/>
  <c r="G727" i="2"/>
  <c r="G735" i="2"/>
  <c r="G771" i="2"/>
  <c r="G804" i="2"/>
  <c r="G828" i="2"/>
  <c r="G890" i="2"/>
  <c r="G953" i="2"/>
  <c r="G1019" i="2"/>
  <c r="G1082" i="2"/>
  <c r="G417" i="2"/>
  <c r="G427" i="2"/>
  <c r="G435" i="2"/>
  <c r="G444" i="2"/>
  <c r="G452" i="2"/>
  <c r="G459" i="2"/>
  <c r="G469" i="2"/>
  <c r="G475" i="2"/>
  <c r="G483" i="2"/>
  <c r="G491" i="2"/>
  <c r="G502" i="2"/>
  <c r="G510" i="2"/>
  <c r="G514" i="2"/>
  <c r="G523" i="2"/>
  <c r="G532" i="2"/>
  <c r="G539" i="2"/>
  <c r="G545" i="2"/>
  <c r="G555" i="2"/>
  <c r="G563" i="2"/>
  <c r="G571" i="2"/>
  <c r="G579" i="2"/>
  <c r="G587" i="2"/>
  <c r="G596" i="2"/>
  <c r="G604" i="2"/>
  <c r="G612" i="2"/>
  <c r="G619" i="2"/>
  <c r="G628" i="2"/>
  <c r="G637" i="2"/>
  <c r="G645" i="2"/>
  <c r="G653" i="2"/>
  <c r="G662" i="2"/>
  <c r="G672" i="2"/>
  <c r="G680" i="2"/>
  <c r="G689" i="2"/>
  <c r="G697" i="2"/>
  <c r="G702" i="2"/>
  <c r="G712" i="2"/>
  <c r="G720" i="2"/>
  <c r="G728" i="2"/>
  <c r="G632" i="2"/>
  <c r="G746" i="2"/>
  <c r="G759" i="2"/>
  <c r="G793" i="2"/>
  <c r="G865" i="2"/>
  <c r="G930" i="2"/>
  <c r="G994" i="2"/>
  <c r="G1058" i="2"/>
  <c r="G436" i="2"/>
  <c r="G445" i="2"/>
  <c r="G453" i="2"/>
  <c r="G460" i="2"/>
  <c r="G470" i="2"/>
  <c r="G476" i="2"/>
  <c r="G484" i="2"/>
  <c r="G494" i="2"/>
  <c r="G503" i="2"/>
  <c r="G499" i="2"/>
  <c r="G517" i="2"/>
  <c r="G524" i="2"/>
  <c r="G533" i="2"/>
  <c r="G540" i="2"/>
  <c r="G546" i="2"/>
  <c r="G556" i="2"/>
  <c r="G564" i="2"/>
  <c r="G572" i="2"/>
  <c r="G580" i="2"/>
  <c r="G588" i="2"/>
  <c r="G597" i="2"/>
  <c r="G594" i="2"/>
  <c r="G608" i="2"/>
  <c r="G620" i="2"/>
  <c r="G629" i="2"/>
  <c r="G638" i="2"/>
  <c r="G646" i="2"/>
  <c r="G654" i="2"/>
  <c r="G663" i="2"/>
  <c r="G673" i="2"/>
  <c r="G681" i="2"/>
  <c r="G690" i="2"/>
  <c r="G698" i="2"/>
  <c r="G705" i="2"/>
  <c r="G713" i="2"/>
  <c r="G721" i="2"/>
  <c r="G730" i="2"/>
  <c r="G633" i="2"/>
  <c r="G738" i="2"/>
  <c r="G778" i="2"/>
  <c r="G809" i="2"/>
  <c r="G842" i="2"/>
  <c r="G909" i="2"/>
  <c r="G970" i="2"/>
  <c r="G1034" i="2"/>
  <c r="G1098" i="2"/>
  <c r="G477" i="2"/>
  <c r="G485" i="2"/>
  <c r="G495" i="2"/>
  <c r="G504" i="2"/>
  <c r="G501" i="2"/>
  <c r="G518" i="2"/>
  <c r="G525" i="2"/>
  <c r="G534" i="2"/>
  <c r="G541" i="2"/>
  <c r="G549" i="2"/>
  <c r="G557" i="2"/>
  <c r="G567" i="2"/>
  <c r="G573" i="2"/>
  <c r="G581" i="2"/>
  <c r="G589" i="2"/>
  <c r="G598" i="2"/>
  <c r="G605" i="2"/>
  <c r="G613" i="2"/>
  <c r="G621" i="2"/>
  <c r="G630" i="2"/>
  <c r="G639" i="2"/>
  <c r="G647" i="2"/>
  <c r="G655" i="2"/>
  <c r="G664" i="2"/>
  <c r="G674" i="2"/>
  <c r="G682" i="2"/>
  <c r="G691" i="2"/>
  <c r="G699" i="2"/>
  <c r="G706" i="2"/>
  <c r="G714" i="2"/>
  <c r="G722" i="2"/>
  <c r="G729" i="2"/>
  <c r="G661" i="2"/>
  <c r="G670" i="2"/>
  <c r="G736" i="2"/>
  <c r="G768" i="2"/>
  <c r="G801" i="2"/>
  <c r="G819" i="2"/>
  <c r="G882" i="2"/>
  <c r="G943" i="2"/>
  <c r="G1010" i="2"/>
  <c r="G1074" i="2"/>
  <c r="G414" i="2"/>
  <c r="G422" i="2"/>
  <c r="G430" i="2"/>
  <c r="G438" i="2"/>
  <c r="G446" i="2"/>
  <c r="G455" i="2"/>
  <c r="G462" i="2"/>
  <c r="G468" i="2"/>
  <c r="G479" i="2"/>
  <c r="G486" i="2"/>
  <c r="G493" i="2"/>
  <c r="G505" i="2"/>
  <c r="G511" i="2"/>
  <c r="G519" i="2"/>
  <c r="G526" i="2"/>
  <c r="G531" i="2"/>
  <c r="G542" i="2"/>
  <c r="G550" i="2"/>
  <c r="G558" i="2"/>
  <c r="G568" i="2"/>
  <c r="G574" i="2"/>
  <c r="G582" i="2"/>
  <c r="G590" i="2"/>
  <c r="G601" i="2"/>
  <c r="G606" i="2"/>
  <c r="G615" i="2"/>
  <c r="G622" i="2"/>
  <c r="G627" i="2"/>
  <c r="G640" i="2"/>
  <c r="G648" i="2"/>
  <c r="G656" i="2"/>
  <c r="G665" i="2"/>
  <c r="G675" i="2"/>
  <c r="G683" i="2"/>
  <c r="G692" i="2"/>
  <c r="G700" i="2"/>
  <c r="G707" i="2"/>
  <c r="G715" i="2"/>
  <c r="G723" i="2"/>
  <c r="G731" i="2"/>
  <c r="G669" i="2"/>
  <c r="G755" i="2"/>
  <c r="G786" i="2"/>
  <c r="G858" i="2"/>
  <c r="G923" i="2"/>
  <c r="G987" i="2"/>
  <c r="G1050" i="2"/>
  <c r="G423" i="2"/>
  <c r="G431" i="2"/>
  <c r="G439" i="2"/>
  <c r="G447" i="2"/>
  <c r="G456" i="2"/>
  <c r="G463" i="2"/>
  <c r="G471" i="2"/>
  <c r="G480" i="2"/>
  <c r="G487" i="2"/>
  <c r="G497" i="2"/>
  <c r="G506" i="2"/>
  <c r="G512" i="2"/>
  <c r="G520" i="2"/>
  <c r="G527" i="2"/>
  <c r="G535" i="2"/>
  <c r="G543" i="2"/>
  <c r="G551" i="2"/>
  <c r="G559" i="2"/>
  <c r="G569" i="2"/>
  <c r="G575" i="2"/>
  <c r="G583" i="2"/>
  <c r="G591" i="2"/>
  <c r="G602" i="2"/>
  <c r="G607" i="2"/>
  <c r="G616" i="2"/>
  <c r="G623" i="2"/>
  <c r="G631" i="2"/>
  <c r="G641" i="2"/>
  <c r="G649" i="2"/>
  <c r="G657" i="2"/>
  <c r="G666" i="2"/>
  <c r="G676" i="2"/>
  <c r="G684" i="2"/>
  <c r="G693" i="2"/>
  <c r="G703" i="2"/>
  <c r="G708" i="2"/>
  <c r="G716" i="2"/>
  <c r="G724" i="2"/>
  <c r="G732" i="2"/>
  <c r="G744" i="2"/>
  <c r="G776" i="2"/>
  <c r="G810" i="2"/>
  <c r="G836" i="2"/>
  <c r="G898" i="2"/>
  <c r="G962" i="2"/>
  <c r="G1026" i="2"/>
  <c r="G1092" i="2"/>
  <c r="G424" i="2"/>
  <c r="G432" i="2"/>
  <c r="G440" i="2"/>
  <c r="G448" i="2"/>
  <c r="G451" i="2"/>
  <c r="G464" i="2"/>
  <c r="G472" i="2"/>
  <c r="G478" i="2"/>
  <c r="G488" i="2"/>
  <c r="G496" i="2"/>
  <c r="G507" i="2"/>
  <c r="G513" i="2"/>
  <c r="G492" i="2"/>
  <c r="G528" i="2"/>
  <c r="G536" i="2"/>
  <c r="G547" i="2"/>
  <c r="G552" i="2"/>
  <c r="G560" i="2"/>
  <c r="G570" i="2"/>
  <c r="G576" i="2"/>
  <c r="G584" i="2"/>
  <c r="G592" i="2"/>
  <c r="G599" i="2"/>
  <c r="G609" i="2"/>
  <c r="G617" i="2"/>
  <c r="G625" i="2"/>
  <c r="G634" i="2"/>
  <c r="G642" i="2"/>
  <c r="G650" i="2"/>
  <c r="G658" i="2"/>
  <c r="G667" i="2"/>
  <c r="G677" i="2"/>
  <c r="G685" i="2"/>
  <c r="G688" i="2"/>
  <c r="G694" i="2"/>
  <c r="G709" i="2"/>
  <c r="G717" i="2"/>
  <c r="G725" i="2"/>
  <c r="G733" i="2"/>
  <c r="G743" i="2"/>
  <c r="G762" i="2"/>
  <c r="G795" i="2"/>
  <c r="G874" i="2"/>
  <c r="G938" i="2"/>
  <c r="G1002" i="2"/>
  <c r="G1065" i="2"/>
  <c r="G737" i="2"/>
  <c r="G745" i="2"/>
  <c r="G754" i="2"/>
  <c r="G761" i="2"/>
  <c r="G769" i="2"/>
  <c r="G777" i="2"/>
  <c r="G785" i="2"/>
  <c r="G794" i="2"/>
  <c r="G803" i="2"/>
  <c r="G811" i="2"/>
  <c r="G818" i="2"/>
  <c r="G827" i="2"/>
  <c r="G835" i="2"/>
  <c r="G841" i="2"/>
  <c r="G849" i="2"/>
  <c r="G857" i="2"/>
  <c r="G864" i="2"/>
  <c r="G873" i="2"/>
  <c r="G881" i="2"/>
  <c r="G887" i="2"/>
  <c r="G897" i="2"/>
  <c r="G907" i="2"/>
  <c r="G913" i="2"/>
  <c r="G921" i="2"/>
  <c r="G929" i="2"/>
  <c r="G937" i="2"/>
  <c r="G944" i="2"/>
  <c r="G952" i="2"/>
  <c r="G961" i="2"/>
  <c r="G969" i="2"/>
  <c r="G978" i="2"/>
  <c r="G986" i="2"/>
  <c r="G993" i="2"/>
  <c r="G1001" i="2"/>
  <c r="G1009" i="2"/>
  <c r="G1018" i="2"/>
  <c r="G1025" i="2"/>
  <c r="G1033" i="2"/>
  <c r="G1041" i="2"/>
  <c r="G1049" i="2"/>
  <c r="G1057" i="2"/>
  <c r="G1066" i="2"/>
  <c r="G1073" i="2"/>
  <c r="G1081" i="2"/>
  <c r="G1091" i="2"/>
  <c r="G1097" i="2"/>
  <c r="G739" i="2"/>
  <c r="G747" i="2"/>
  <c r="G756" i="2"/>
  <c r="G763" i="2"/>
  <c r="G772" i="2"/>
  <c r="G779" i="2"/>
  <c r="G788" i="2"/>
  <c r="G787" i="2"/>
  <c r="G805" i="2"/>
  <c r="G813" i="2"/>
  <c r="G820" i="2"/>
  <c r="G829" i="2"/>
  <c r="G837" i="2"/>
  <c r="G843" i="2"/>
  <c r="G851" i="2"/>
  <c r="G856" i="2"/>
  <c r="G866" i="2"/>
  <c r="G875" i="2"/>
  <c r="G883" i="2"/>
  <c r="G891" i="2"/>
  <c r="G899" i="2"/>
  <c r="G908" i="2"/>
  <c r="G915" i="2"/>
  <c r="G924" i="2"/>
  <c r="G931" i="2"/>
  <c r="G939" i="2"/>
  <c r="G947" i="2"/>
  <c r="G954" i="2"/>
  <c r="G963" i="2"/>
  <c r="G971" i="2"/>
  <c r="G980" i="2"/>
  <c r="G988" i="2"/>
  <c r="G995" i="2"/>
  <c r="G1003" i="2"/>
  <c r="G1011" i="2"/>
  <c r="G1017" i="2"/>
  <c r="G1027" i="2"/>
  <c r="G1035" i="2"/>
  <c r="G1043" i="2"/>
  <c r="G1051" i="2"/>
  <c r="G1059" i="2"/>
  <c r="G1067" i="2"/>
  <c r="G1075" i="2"/>
  <c r="G1083" i="2"/>
  <c r="G1093" i="2"/>
  <c r="G1099" i="2"/>
  <c r="G1112" i="2"/>
  <c r="G740" i="2"/>
  <c r="G748" i="2"/>
  <c r="G753" i="2"/>
  <c r="G764" i="2"/>
  <c r="G770" i="2"/>
  <c r="G780" i="2"/>
  <c r="G789" i="2"/>
  <c r="G796" i="2"/>
  <c r="G806" i="2"/>
  <c r="G814" i="2"/>
  <c r="G821" i="2"/>
  <c r="G830" i="2"/>
  <c r="G834" i="2"/>
  <c r="G844" i="2"/>
  <c r="G852" i="2"/>
  <c r="G859" i="2"/>
  <c r="G867" i="2"/>
  <c r="G876" i="2"/>
  <c r="G884" i="2"/>
  <c r="G894" i="2"/>
  <c r="G900" i="2"/>
  <c r="G910" i="2"/>
  <c r="G916" i="2"/>
  <c r="G922" i="2"/>
  <c r="G932" i="2"/>
  <c r="G940" i="2"/>
  <c r="G948" i="2"/>
  <c r="G956" i="2"/>
  <c r="G964" i="2"/>
  <c r="G972" i="2"/>
  <c r="G981" i="2"/>
  <c r="G989" i="2"/>
  <c r="G997" i="2"/>
  <c r="G1004" i="2"/>
  <c r="G1012" i="2"/>
  <c r="G1020" i="2"/>
  <c r="G1028" i="2"/>
  <c r="G1036" i="2"/>
  <c r="G1044" i="2"/>
  <c r="G1052" i="2"/>
  <c r="G1060" i="2"/>
  <c r="G1068" i="2"/>
  <c r="G1076" i="2"/>
  <c r="G1084" i="2"/>
  <c r="G1094" i="2"/>
  <c r="G1100" i="2"/>
  <c r="G1106" i="2"/>
  <c r="G741" i="2"/>
  <c r="G749" i="2"/>
  <c r="G757" i="2"/>
  <c r="G765" i="2"/>
  <c r="G773" i="2"/>
  <c r="G781" i="2"/>
  <c r="G790" i="2"/>
  <c r="G797" i="2"/>
  <c r="G807" i="2"/>
  <c r="G812" i="2"/>
  <c r="G822" i="2"/>
  <c r="G824" i="2"/>
  <c r="G799" i="2"/>
  <c r="G845" i="2"/>
  <c r="G853" i="2"/>
  <c r="G860" i="2"/>
  <c r="G869" i="2"/>
  <c r="G877" i="2"/>
  <c r="G885" i="2"/>
  <c r="G892" i="2"/>
  <c r="G901" i="2"/>
  <c r="G911" i="2"/>
  <c r="G917" i="2"/>
  <c r="G926" i="2"/>
  <c r="G933" i="2"/>
  <c r="G941" i="2"/>
  <c r="G949" i="2"/>
  <c r="G957" i="2"/>
  <c r="G965" i="2"/>
  <c r="G973" i="2"/>
  <c r="G977" i="2"/>
  <c r="G990" i="2"/>
  <c r="G998" i="2"/>
  <c r="G1005" i="2"/>
  <c r="G1013" i="2"/>
  <c r="G1021" i="2"/>
  <c r="G1029" i="2"/>
  <c r="G1037" i="2"/>
  <c r="G1039" i="2"/>
  <c r="G1053" i="2"/>
  <c r="G1061" i="2"/>
  <c r="G1069" i="2"/>
  <c r="G1077" i="2"/>
  <c r="G1085" i="2"/>
  <c r="G1095" i="2"/>
  <c r="G1101" i="2"/>
  <c r="G1111" i="2"/>
  <c r="G742" i="2"/>
  <c r="G750" i="2"/>
  <c r="G758" i="2"/>
  <c r="G766" i="2"/>
  <c r="G774" i="2"/>
  <c r="G782" i="2"/>
  <c r="G791" i="2"/>
  <c r="G798" i="2"/>
  <c r="G808" i="2"/>
  <c r="G816" i="2"/>
  <c r="G823" i="2"/>
  <c r="G831" i="2"/>
  <c r="G838" i="2"/>
  <c r="G846" i="2"/>
  <c r="G854" i="2"/>
  <c r="G861" i="2"/>
  <c r="G870" i="2"/>
  <c r="G878" i="2"/>
  <c r="G886" i="2"/>
  <c r="G893" i="2"/>
  <c r="G902" i="2"/>
  <c r="G912" i="2"/>
  <c r="G918" i="2"/>
  <c r="G927" i="2"/>
  <c r="G934" i="2"/>
  <c r="G942" i="2"/>
  <c r="G950" i="2"/>
  <c r="G958" i="2"/>
  <c r="G966" i="2"/>
  <c r="G974" i="2"/>
  <c r="G983" i="2"/>
  <c r="G991" i="2"/>
  <c r="G996" i="2"/>
  <c r="G1006" i="2"/>
  <c r="G1014" i="2"/>
  <c r="G1022" i="2"/>
  <c r="G1030" i="2"/>
  <c r="G1047" i="2"/>
  <c r="G1045" i="2"/>
  <c r="G1054" i="2"/>
  <c r="G1062" i="2"/>
  <c r="G1070" i="2"/>
  <c r="G1078" i="2"/>
  <c r="G1086" i="2"/>
  <c r="G1096" i="2"/>
  <c r="G1102" i="2"/>
  <c r="G1105" i="2"/>
  <c r="G751" i="2"/>
  <c r="G760" i="2"/>
  <c r="G767" i="2"/>
  <c r="G775" i="2"/>
  <c r="G783" i="2"/>
  <c r="G792" i="2"/>
  <c r="G800" i="2"/>
  <c r="G802" i="2"/>
  <c r="G817" i="2"/>
  <c r="G825" i="2"/>
  <c r="G832" i="2"/>
  <c r="G839" i="2"/>
  <c r="G847" i="2"/>
  <c r="G855" i="2"/>
  <c r="G862" i="2"/>
  <c r="G871" i="2"/>
  <c r="G879" i="2"/>
  <c r="G888" i="2"/>
  <c r="G895" i="2"/>
  <c r="G903" i="2"/>
  <c r="G904" i="2"/>
  <c r="G919" i="2"/>
  <c r="G925" i="2"/>
  <c r="G935" i="2"/>
  <c r="G945" i="2"/>
  <c r="G951" i="2"/>
  <c r="G959" i="2"/>
  <c r="G967" i="2"/>
  <c r="G975" i="2"/>
  <c r="G984" i="2"/>
  <c r="G992" i="2"/>
  <c r="G1000" i="2"/>
  <c r="G1007" i="2"/>
  <c r="G1015" i="2"/>
  <c r="G1023" i="2"/>
  <c r="G1031" i="2"/>
  <c r="G1038" i="2"/>
  <c r="G1046" i="2"/>
  <c r="G1055" i="2"/>
  <c r="G1063" i="2"/>
  <c r="G1071" i="2"/>
  <c r="G1079" i="2"/>
  <c r="G1089" i="2"/>
  <c r="G1087" i="2"/>
  <c r="G1103" i="2"/>
  <c r="G1108" i="2"/>
  <c r="G826" i="2"/>
  <c r="G833" i="2"/>
  <c r="G840" i="2"/>
  <c r="G848" i="2"/>
  <c r="G868" i="2"/>
  <c r="G863" i="2"/>
  <c r="G872" i="2"/>
  <c r="G880" i="2"/>
  <c r="G889" i="2"/>
  <c r="G896" i="2"/>
  <c r="G906" i="2"/>
  <c r="G905" i="2"/>
  <c r="G920" i="2"/>
  <c r="G928" i="2"/>
  <c r="G936" i="2"/>
  <c r="G946" i="2"/>
  <c r="G955" i="2"/>
  <c r="G960" i="2"/>
  <c r="G968" i="2"/>
  <c r="G976" i="2"/>
  <c r="G985" i="2"/>
  <c r="G982" i="2"/>
  <c r="G999" i="2"/>
  <c r="G1008" i="2"/>
  <c r="G1016" i="2"/>
  <c r="G1024" i="2"/>
  <c r="G1032" i="2"/>
  <c r="G1040" i="2"/>
  <c r="G1048" i="2"/>
  <c r="G1056" i="2"/>
  <c r="G1064" i="2"/>
  <c r="G1072" i="2"/>
  <c r="G1080" i="2"/>
  <c r="G1090" i="2"/>
  <c r="G1088" i="2"/>
  <c r="G1104" i="2"/>
  <c r="G1113" i="2"/>
  <c r="G1120" i="2"/>
  <c r="G1128" i="2"/>
  <c r="G1135" i="2"/>
  <c r="G1143" i="2"/>
  <c r="G1151" i="2"/>
  <c r="G1159" i="2"/>
  <c r="G1168" i="2"/>
  <c r="G1175" i="2"/>
  <c r="G1183" i="2"/>
  <c r="G1191" i="2"/>
  <c r="G1199" i="2"/>
  <c r="G1207" i="2"/>
  <c r="G1215" i="2"/>
  <c r="G1224" i="2"/>
  <c r="G1229" i="2"/>
  <c r="G1239" i="2"/>
  <c r="G1247" i="2"/>
  <c r="G1255" i="2"/>
  <c r="G1263" i="2"/>
  <c r="G1271" i="2"/>
  <c r="G1279" i="2"/>
  <c r="G1287" i="2"/>
  <c r="G1297" i="2"/>
  <c r="G1303" i="2"/>
  <c r="G1312" i="2"/>
  <c r="G1320" i="2"/>
  <c r="G1328" i="2"/>
  <c r="G1336" i="2"/>
  <c r="G1344" i="2"/>
  <c r="G1352" i="2"/>
  <c r="G1360" i="2"/>
  <c r="G1369" i="2"/>
  <c r="G1377" i="2"/>
  <c r="G1385" i="2"/>
  <c r="G1393" i="2"/>
  <c r="G1401" i="2"/>
  <c r="G1410" i="2"/>
  <c r="G1419" i="2"/>
  <c r="G1426" i="2"/>
  <c r="G1462" i="2"/>
  <c r="G1529" i="2"/>
  <c r="G1594" i="2"/>
  <c r="G1658" i="2"/>
  <c r="G1722" i="2"/>
  <c r="G1114" i="2"/>
  <c r="G1121" i="2"/>
  <c r="G1129" i="2"/>
  <c r="G1136" i="2"/>
  <c r="G1144" i="2"/>
  <c r="G1152" i="2"/>
  <c r="G1160" i="2"/>
  <c r="G1167" i="2"/>
  <c r="G1176" i="2"/>
  <c r="G1184" i="2"/>
  <c r="G1192" i="2"/>
  <c r="G1200" i="2"/>
  <c r="G1208" i="2"/>
  <c r="G1216" i="2"/>
  <c r="G1225" i="2"/>
  <c r="G1230" i="2"/>
  <c r="G1240" i="2"/>
  <c r="G1248" i="2"/>
  <c r="G1256" i="2"/>
  <c r="G1264" i="2"/>
  <c r="G1272" i="2"/>
  <c r="G1280" i="2"/>
  <c r="G1288" i="2"/>
  <c r="G1295" i="2"/>
  <c r="G1304" i="2"/>
  <c r="G1310" i="2"/>
  <c r="G1321" i="2"/>
  <c r="G1329" i="2"/>
  <c r="G1337" i="2"/>
  <c r="G1345" i="2"/>
  <c r="G1353" i="2"/>
  <c r="G1361" i="2"/>
  <c r="G1370" i="2"/>
  <c r="G1379" i="2"/>
  <c r="G1386" i="2"/>
  <c r="G1394" i="2"/>
  <c r="G1402" i="2"/>
  <c r="G1411" i="2"/>
  <c r="G1416" i="2"/>
  <c r="G1427" i="2"/>
  <c r="G1504" i="2"/>
  <c r="G1567" i="2"/>
  <c r="G1630" i="2"/>
  <c r="G1698" i="2"/>
  <c r="G1762" i="2"/>
  <c r="G1817" i="2"/>
  <c r="G1115" i="2"/>
  <c r="G1122" i="2"/>
  <c r="G1126" i="2"/>
  <c r="G1137" i="2"/>
  <c r="G1145" i="2"/>
  <c r="G1153" i="2"/>
  <c r="G1161" i="2"/>
  <c r="G1169" i="2"/>
  <c r="G1177" i="2"/>
  <c r="G1185" i="2"/>
  <c r="G1193" i="2"/>
  <c r="G1201" i="2"/>
  <c r="G1209" i="2"/>
  <c r="G1217" i="2"/>
  <c r="G1221" i="2"/>
  <c r="G1233" i="2"/>
  <c r="G1241" i="2"/>
  <c r="G1249" i="2"/>
  <c r="G1257" i="2"/>
  <c r="G1265" i="2"/>
  <c r="G1273" i="2"/>
  <c r="G1281" i="2"/>
  <c r="G1289" i="2"/>
  <c r="G1296" i="2"/>
  <c r="G1305" i="2"/>
  <c r="G1315" i="2"/>
  <c r="G1322" i="2"/>
  <c r="G1330" i="2"/>
  <c r="G1338" i="2"/>
  <c r="G1346" i="2"/>
  <c r="G1354" i="2"/>
  <c r="G1362" i="2"/>
  <c r="G1371" i="2"/>
  <c r="G1378" i="2"/>
  <c r="G1387" i="2"/>
  <c r="G1395" i="2"/>
  <c r="G1403" i="2"/>
  <c r="G1412" i="2"/>
  <c r="G1420" i="2"/>
  <c r="G1428" i="2"/>
  <c r="G1406" i="2"/>
  <c r="G1433" i="2"/>
  <c r="G1480" i="2"/>
  <c r="G1545" i="2"/>
  <c r="G1610" i="2"/>
  <c r="G1674" i="2"/>
  <c r="G1738" i="2"/>
  <c r="G1116" i="2"/>
  <c r="G1123" i="2"/>
  <c r="G1131" i="2"/>
  <c r="G1138" i="2"/>
  <c r="G1148" i="2"/>
  <c r="G1154" i="2"/>
  <c r="G1163" i="2"/>
  <c r="G1170" i="2"/>
  <c r="G1178" i="2"/>
  <c r="G1187" i="2"/>
  <c r="G1194" i="2"/>
  <c r="G1202" i="2"/>
  <c r="G1210" i="2"/>
  <c r="G1218" i="2"/>
  <c r="G1226" i="2"/>
  <c r="G1234" i="2"/>
  <c r="G1242" i="2"/>
  <c r="G1250" i="2"/>
  <c r="G1258" i="2"/>
  <c r="G1266" i="2"/>
  <c r="G1274" i="2"/>
  <c r="G1282" i="2"/>
  <c r="G1290" i="2"/>
  <c r="G1298" i="2"/>
  <c r="G1306" i="2"/>
  <c r="G1316" i="2"/>
  <c r="G1323" i="2"/>
  <c r="G1331" i="2"/>
  <c r="G1339" i="2"/>
  <c r="G1347" i="2"/>
  <c r="G1355" i="2"/>
  <c r="G1363" i="2"/>
  <c r="G1372" i="2"/>
  <c r="G1380" i="2"/>
  <c r="G1388" i="2"/>
  <c r="G1396" i="2"/>
  <c r="G1404" i="2"/>
  <c r="G1413" i="2"/>
  <c r="G1422" i="2"/>
  <c r="G1429" i="2"/>
  <c r="G1452" i="2"/>
  <c r="G1519" i="2"/>
  <c r="G1586" i="2"/>
  <c r="G1650" i="2"/>
  <c r="G1714" i="2"/>
  <c r="G1881" i="2"/>
  <c r="G1107" i="2"/>
  <c r="G1109" i="2"/>
  <c r="G1119" i="2"/>
  <c r="G1132" i="2"/>
  <c r="G1139" i="2"/>
  <c r="G1146" i="2"/>
  <c r="G1155" i="2"/>
  <c r="G1164" i="2"/>
  <c r="G1171" i="2"/>
  <c r="G1179" i="2"/>
  <c r="G1186" i="2"/>
  <c r="G1195" i="2"/>
  <c r="G1203" i="2"/>
  <c r="G1211" i="2"/>
  <c r="G1219" i="2"/>
  <c r="G1227" i="2"/>
  <c r="G1235" i="2"/>
  <c r="G1243" i="2"/>
  <c r="G1251" i="2"/>
  <c r="G1259" i="2"/>
  <c r="G1267" i="2"/>
  <c r="G1275" i="2"/>
  <c r="G1283" i="2"/>
  <c r="G1291" i="2"/>
  <c r="G1299" i="2"/>
  <c r="G1307" i="2"/>
  <c r="G1317" i="2"/>
  <c r="G1324" i="2"/>
  <c r="G1332" i="2"/>
  <c r="G1340" i="2"/>
  <c r="G1348" i="2"/>
  <c r="G1356" i="2"/>
  <c r="G1364" i="2"/>
  <c r="G1373" i="2"/>
  <c r="G1381" i="2"/>
  <c r="G1389" i="2"/>
  <c r="G1397" i="2"/>
  <c r="G1405" i="2"/>
  <c r="G1414" i="2"/>
  <c r="G1421" i="2"/>
  <c r="G1430" i="2"/>
  <c r="G1432" i="2"/>
  <c r="G1497" i="2"/>
  <c r="G1560" i="2"/>
  <c r="G1626" i="2"/>
  <c r="G1690" i="2"/>
  <c r="G1754" i="2"/>
  <c r="G1785" i="2"/>
  <c r="G1897" i="2"/>
  <c r="G1110" i="2"/>
  <c r="G1124" i="2"/>
  <c r="G1130" i="2"/>
  <c r="G1141" i="2"/>
  <c r="G1147" i="2"/>
  <c r="G1156" i="2"/>
  <c r="G1162" i="2"/>
  <c r="G1172" i="2"/>
  <c r="G1180" i="2"/>
  <c r="G1188" i="2"/>
  <c r="G1196" i="2"/>
  <c r="G1204" i="2"/>
  <c r="G1212" i="2"/>
  <c r="G1220" i="2"/>
  <c r="G1228" i="2"/>
  <c r="G1236" i="2"/>
  <c r="G1244" i="2"/>
  <c r="G1252" i="2"/>
  <c r="G1260" i="2"/>
  <c r="G1268" i="2"/>
  <c r="G1276" i="2"/>
  <c r="G1284" i="2"/>
  <c r="G1292" i="2"/>
  <c r="G1300" i="2"/>
  <c r="G1308" i="2"/>
  <c r="G1318" i="2"/>
  <c r="G1325" i="2"/>
  <c r="G1335" i="2"/>
  <c r="G1341" i="2"/>
  <c r="G1349" i="2"/>
  <c r="G1357" i="2"/>
  <c r="G1365" i="2"/>
  <c r="G1374" i="2"/>
  <c r="G1382" i="2"/>
  <c r="G1390" i="2"/>
  <c r="G1398" i="2"/>
  <c r="G1407" i="2"/>
  <c r="G1415" i="2"/>
  <c r="G1423" i="2"/>
  <c r="G1431" i="2"/>
  <c r="G1435" i="2"/>
  <c r="G1472" i="2"/>
  <c r="G1536" i="2"/>
  <c r="G1602" i="2"/>
  <c r="G1666" i="2"/>
  <c r="G1730" i="2"/>
  <c r="G1117" i="2"/>
  <c r="G1125" i="2"/>
  <c r="G1133" i="2"/>
  <c r="G1142" i="2"/>
  <c r="G1149" i="2"/>
  <c r="G1157" i="2"/>
  <c r="G1165" i="2"/>
  <c r="G1173" i="2"/>
  <c r="G1181" i="2"/>
  <c r="G1189" i="2"/>
  <c r="G1197" i="2"/>
  <c r="G1205" i="2"/>
  <c r="G1213" i="2"/>
  <c r="G1222" i="2"/>
  <c r="G1231" i="2"/>
  <c r="G1237" i="2"/>
  <c r="G1245" i="2"/>
  <c r="G1253" i="2"/>
  <c r="G1261" i="2"/>
  <c r="G1269" i="2"/>
  <c r="G1277" i="2"/>
  <c r="G1285" i="2"/>
  <c r="G1293" i="2"/>
  <c r="G1301" i="2"/>
  <c r="G1309" i="2"/>
  <c r="G1319" i="2"/>
  <c r="G1326" i="2"/>
  <c r="G1333" i="2"/>
  <c r="G1342" i="2"/>
  <c r="G1350" i="2"/>
  <c r="G1358" i="2"/>
  <c r="G1366" i="2"/>
  <c r="G1375" i="2"/>
  <c r="G1383" i="2"/>
  <c r="G1391" i="2"/>
  <c r="G1399" i="2"/>
  <c r="G1408" i="2"/>
  <c r="G1417" i="2"/>
  <c r="G1424" i="2"/>
  <c r="G1313" i="2"/>
  <c r="G1448" i="2"/>
  <c r="G1512" i="2"/>
  <c r="G1577" i="2"/>
  <c r="G1642" i="2"/>
  <c r="G1706" i="2"/>
  <c r="G1849" i="2"/>
  <c r="G1914" i="2"/>
  <c r="G1118" i="2"/>
  <c r="G1127" i="2"/>
  <c r="G1134" i="2"/>
  <c r="G1140" i="2"/>
  <c r="G1150" i="2"/>
  <c r="G1158" i="2"/>
  <c r="G1166" i="2"/>
  <c r="G1174" i="2"/>
  <c r="G1182" i="2"/>
  <c r="G1190" i="2"/>
  <c r="G1198" i="2"/>
  <c r="G1206" i="2"/>
  <c r="G1214" i="2"/>
  <c r="G1223" i="2"/>
  <c r="G1232" i="2"/>
  <c r="G1238" i="2"/>
  <c r="G1246" i="2"/>
  <c r="G1254" i="2"/>
  <c r="G1262" i="2"/>
  <c r="G1270" i="2"/>
  <c r="G1278" i="2"/>
  <c r="G1286" i="2"/>
  <c r="G1294" i="2"/>
  <c r="G1302" i="2"/>
  <c r="G1311" i="2"/>
  <c r="G1314" i="2"/>
  <c r="G1327" i="2"/>
  <c r="G1334" i="2"/>
  <c r="G1343" i="2"/>
  <c r="G1351" i="2"/>
  <c r="G1359" i="2"/>
  <c r="G1367" i="2"/>
  <c r="G1376" i="2"/>
  <c r="G1384" i="2"/>
  <c r="G1392" i="2"/>
  <c r="G1400" i="2"/>
  <c r="G1409" i="2"/>
  <c r="G1418" i="2"/>
  <c r="G1425" i="2"/>
  <c r="G1434" i="2"/>
  <c r="G1440" i="2"/>
  <c r="G1488" i="2"/>
  <c r="G1552" i="2"/>
  <c r="G1618" i="2"/>
  <c r="G1682" i="2"/>
  <c r="G1746" i="2"/>
  <c r="G1439" i="2"/>
  <c r="G1449" i="2"/>
  <c r="G1456" i="2"/>
  <c r="G1463" i="2"/>
  <c r="G1471" i="2"/>
  <c r="G1481" i="2"/>
  <c r="G1487" i="2"/>
  <c r="G1495" i="2"/>
  <c r="G1503" i="2"/>
  <c r="G1511" i="2"/>
  <c r="G1520" i="2"/>
  <c r="G1527" i="2"/>
  <c r="G1535" i="2"/>
  <c r="G1538" i="2"/>
  <c r="G1551" i="2"/>
  <c r="G1559" i="2"/>
  <c r="G1569" i="2"/>
  <c r="G1575" i="2"/>
  <c r="G1585" i="2"/>
  <c r="G1593" i="2"/>
  <c r="G1601" i="2"/>
  <c r="G1609" i="2"/>
  <c r="G1617" i="2"/>
  <c r="G1625" i="2"/>
  <c r="G1634" i="2"/>
  <c r="G1641" i="2"/>
  <c r="G1649" i="2"/>
  <c r="G1657" i="2"/>
  <c r="G1665" i="2"/>
  <c r="G1673" i="2"/>
  <c r="G1681" i="2"/>
  <c r="G1685" i="2"/>
  <c r="G1697" i="2"/>
  <c r="G1705" i="2"/>
  <c r="G1713" i="2"/>
  <c r="G1721" i="2"/>
  <c r="G1729" i="2"/>
  <c r="G1737" i="2"/>
  <c r="G1745" i="2"/>
  <c r="G1753" i="2"/>
  <c r="G1761" i="2"/>
  <c r="G1769" i="2"/>
  <c r="G1771" i="2"/>
  <c r="G1795" i="2"/>
  <c r="G1827" i="2"/>
  <c r="G1859" i="2"/>
  <c r="G1942" i="2"/>
  <c r="G1962" i="2"/>
  <c r="G2032" i="2"/>
  <c r="G1441" i="2"/>
  <c r="G1450" i="2"/>
  <c r="G1453" i="2"/>
  <c r="G1464" i="2"/>
  <c r="G1473" i="2"/>
  <c r="G1482" i="2"/>
  <c r="G1489" i="2"/>
  <c r="G1498" i="2"/>
  <c r="G1506" i="2"/>
  <c r="G1513" i="2"/>
  <c r="G1521" i="2"/>
  <c r="G1528" i="2"/>
  <c r="G1539" i="2"/>
  <c r="G1546" i="2"/>
  <c r="G1553" i="2"/>
  <c r="G1561" i="2"/>
  <c r="G1568" i="2"/>
  <c r="G1578" i="2"/>
  <c r="G1587" i="2"/>
  <c r="G1595" i="2"/>
  <c r="G1606" i="2"/>
  <c r="G1611" i="2"/>
  <c r="G1619" i="2"/>
  <c r="G1627" i="2"/>
  <c r="G1635" i="2"/>
  <c r="G1643" i="2"/>
  <c r="G1651" i="2"/>
  <c r="G1659" i="2"/>
  <c r="G1667" i="2"/>
  <c r="G1675" i="2"/>
  <c r="G1683" i="2"/>
  <c r="G1691" i="2"/>
  <c r="G1699" i="2"/>
  <c r="G1707" i="2"/>
  <c r="G1715" i="2"/>
  <c r="G1723" i="2"/>
  <c r="G1731" i="2"/>
  <c r="G1739" i="2"/>
  <c r="G1747" i="2"/>
  <c r="G1755" i="2"/>
  <c r="G1763" i="2"/>
  <c r="G1803" i="2"/>
  <c r="G1835" i="2"/>
  <c r="G1867" i="2"/>
  <c r="G2028" i="2"/>
  <c r="G1443" i="2"/>
  <c r="G1451" i="2"/>
  <c r="G1454" i="2"/>
  <c r="G1465" i="2"/>
  <c r="G1474" i="2"/>
  <c r="G1483" i="2"/>
  <c r="G1491" i="2"/>
  <c r="G1496" i="2"/>
  <c r="G1507" i="2"/>
  <c r="G1514" i="2"/>
  <c r="G1522" i="2"/>
  <c r="G1530" i="2"/>
  <c r="G1540" i="2"/>
  <c r="G1537" i="2"/>
  <c r="G1554" i="2"/>
  <c r="G1562" i="2"/>
  <c r="G1571" i="2"/>
  <c r="G1579" i="2"/>
  <c r="G1588" i="2"/>
  <c r="G1596" i="2"/>
  <c r="G1607" i="2"/>
  <c r="G1612" i="2"/>
  <c r="G1620" i="2"/>
  <c r="G1628" i="2"/>
  <c r="G1636" i="2"/>
  <c r="G1644" i="2"/>
  <c r="G1652" i="2"/>
  <c r="G1660" i="2"/>
  <c r="G1668" i="2"/>
  <c r="G1676" i="2"/>
  <c r="G1684" i="2"/>
  <c r="G1692" i="2"/>
  <c r="G1700" i="2"/>
  <c r="G1708" i="2"/>
  <c r="G1716" i="2"/>
  <c r="G1724" i="2"/>
  <c r="G1732" i="2"/>
  <c r="G1740" i="2"/>
  <c r="G1748" i="2"/>
  <c r="G1756" i="2"/>
  <c r="G1764" i="2"/>
  <c r="G1770" i="2"/>
  <c r="G1793" i="2"/>
  <c r="G1825" i="2"/>
  <c r="G1857" i="2"/>
  <c r="G1444" i="2"/>
  <c r="G1446" i="2"/>
  <c r="G1455" i="2"/>
  <c r="G1467" i="2"/>
  <c r="G1476" i="2"/>
  <c r="G1475" i="2"/>
  <c r="G1490" i="2"/>
  <c r="G1499" i="2"/>
  <c r="G1508" i="2"/>
  <c r="G1515" i="2"/>
  <c r="G1524" i="2"/>
  <c r="G1531" i="2"/>
  <c r="G1541" i="2"/>
  <c r="G1547" i="2"/>
  <c r="G1555" i="2"/>
  <c r="G1563" i="2"/>
  <c r="G1570" i="2"/>
  <c r="G1581" i="2"/>
  <c r="G1589" i="2"/>
  <c r="G1597" i="2"/>
  <c r="G1603" i="2"/>
  <c r="G1613" i="2"/>
  <c r="G1621" i="2"/>
  <c r="G1629" i="2"/>
  <c r="G1637" i="2"/>
  <c r="G1645" i="2"/>
  <c r="G1653" i="2"/>
  <c r="G1661" i="2"/>
  <c r="G1669" i="2"/>
  <c r="G1677" i="2"/>
  <c r="G1686" i="2"/>
  <c r="G1693" i="2"/>
  <c r="G1701" i="2"/>
  <c r="G1709" i="2"/>
  <c r="G1717" i="2"/>
  <c r="G1725" i="2"/>
  <c r="G1733" i="2"/>
  <c r="G1741" i="2"/>
  <c r="G1749" i="2"/>
  <c r="G1757" i="2"/>
  <c r="G1765" i="2"/>
  <c r="G1779" i="2"/>
  <c r="G1811" i="2"/>
  <c r="G1843" i="2"/>
  <c r="G1875" i="2"/>
  <c r="G1889" i="2"/>
  <c r="G1436" i="2"/>
  <c r="G1445" i="2"/>
  <c r="G1457" i="2"/>
  <c r="G1466" i="2"/>
  <c r="G1468" i="2"/>
  <c r="G1477" i="2"/>
  <c r="G1484" i="2"/>
  <c r="G1492" i="2"/>
  <c r="G1500" i="2"/>
  <c r="G1505" i="2"/>
  <c r="G1516" i="2"/>
  <c r="G1525" i="2"/>
  <c r="G1532" i="2"/>
  <c r="G1544" i="2"/>
  <c r="G1548" i="2"/>
  <c r="G1556" i="2"/>
  <c r="G1564" i="2"/>
  <c r="G1572" i="2"/>
  <c r="G1582" i="2"/>
  <c r="G1590" i="2"/>
  <c r="G1598" i="2"/>
  <c r="G1604" i="2"/>
  <c r="G1614" i="2"/>
  <c r="G1622" i="2"/>
  <c r="G1631" i="2"/>
  <c r="G1638" i="2"/>
  <c r="G1646" i="2"/>
  <c r="G1654" i="2"/>
  <c r="G1662" i="2"/>
  <c r="G1670" i="2"/>
  <c r="G1678" i="2"/>
  <c r="G1687" i="2"/>
  <c r="G1694" i="2"/>
  <c r="G1702" i="2"/>
  <c r="G1710" i="2"/>
  <c r="G1718" i="2"/>
  <c r="G1726" i="2"/>
  <c r="G1734" i="2"/>
  <c r="G1742" i="2"/>
  <c r="G1750" i="2"/>
  <c r="G1758" i="2"/>
  <c r="G1766" i="2"/>
  <c r="G1772" i="2"/>
  <c r="G1801" i="2"/>
  <c r="G1833" i="2"/>
  <c r="G1865" i="2"/>
  <c r="G1983" i="2"/>
  <c r="G2158" i="2"/>
  <c r="G2203" i="2"/>
  <c r="G1437" i="2"/>
  <c r="G1442" i="2"/>
  <c r="G1458" i="2"/>
  <c r="G1460" i="2"/>
  <c r="G1469" i="2"/>
  <c r="G1478" i="2"/>
  <c r="G1485" i="2"/>
  <c r="G1493" i="2"/>
  <c r="G1501" i="2"/>
  <c r="G1509" i="2"/>
  <c r="G1517" i="2"/>
  <c r="G1523" i="2"/>
  <c r="G1533" i="2"/>
  <c r="G1542" i="2"/>
  <c r="G1549" i="2"/>
  <c r="G1557" i="2"/>
  <c r="G1566" i="2"/>
  <c r="G1573" i="2"/>
  <c r="G1583" i="2"/>
  <c r="G1591" i="2"/>
  <c r="G1599" i="2"/>
  <c r="G1605" i="2"/>
  <c r="G1615" i="2"/>
  <c r="G1623" i="2"/>
  <c r="G1632" i="2"/>
  <c r="G1639" i="2"/>
  <c r="G1647" i="2"/>
  <c r="G1655" i="2"/>
  <c r="G1663" i="2"/>
  <c r="G1671" i="2"/>
  <c r="G1679" i="2"/>
  <c r="G1688" i="2"/>
  <c r="G1695" i="2"/>
  <c r="G1703" i="2"/>
  <c r="G1711" i="2"/>
  <c r="G1719" i="2"/>
  <c r="G1727" i="2"/>
  <c r="G1735" i="2"/>
  <c r="G1743" i="2"/>
  <c r="G1751" i="2"/>
  <c r="G1759" i="2"/>
  <c r="G1767" i="2"/>
  <c r="G1787" i="2"/>
  <c r="G1819" i="2"/>
  <c r="G1851" i="2"/>
  <c r="G1368" i="2"/>
  <c r="G1438" i="2"/>
  <c r="G1447" i="2"/>
  <c r="G1459" i="2"/>
  <c r="G1461" i="2"/>
  <c r="G1470" i="2"/>
  <c r="G1479" i="2"/>
  <c r="G1486" i="2"/>
  <c r="G1494" i="2"/>
  <c r="G1502" i="2"/>
  <c r="G1510" i="2"/>
  <c r="G1518" i="2"/>
  <c r="G1526" i="2"/>
  <c r="G1534" i="2"/>
  <c r="G1543" i="2"/>
  <c r="G1550" i="2"/>
  <c r="G1558" i="2"/>
  <c r="G1565" i="2"/>
  <c r="G1574" i="2"/>
  <c r="G1584" i="2"/>
  <c r="G1592" i="2"/>
  <c r="G1600" i="2"/>
  <c r="G1608" i="2"/>
  <c r="G1616" i="2"/>
  <c r="G1624" i="2"/>
  <c r="G1633" i="2"/>
  <c r="G1640" i="2"/>
  <c r="G1648" i="2"/>
  <c r="G1656" i="2"/>
  <c r="G1664" i="2"/>
  <c r="G1672" i="2"/>
  <c r="G1680" i="2"/>
  <c r="G1689" i="2"/>
  <c r="G1696" i="2"/>
  <c r="G1704" i="2"/>
  <c r="G1712" i="2"/>
  <c r="G1720" i="2"/>
  <c r="G1728" i="2"/>
  <c r="G1736" i="2"/>
  <c r="G1744" i="2"/>
  <c r="G1752" i="2"/>
  <c r="G1760" i="2"/>
  <c r="G1768" i="2"/>
  <c r="G1777" i="2"/>
  <c r="G1809" i="2"/>
  <c r="G1841" i="2"/>
  <c r="G1873" i="2"/>
  <c r="G1776" i="2"/>
  <c r="G1784" i="2"/>
  <c r="G1792" i="2"/>
  <c r="G1800" i="2"/>
  <c r="G1808" i="2"/>
  <c r="G1816" i="2"/>
  <c r="G1824" i="2"/>
  <c r="G1832" i="2"/>
  <c r="G1840" i="2"/>
  <c r="G1848" i="2"/>
  <c r="G1856" i="2"/>
  <c r="G1864" i="2"/>
  <c r="G1872" i="2"/>
  <c r="G1880" i="2"/>
  <c r="G1888" i="2"/>
  <c r="G1896" i="2"/>
  <c r="G1907" i="2"/>
  <c r="G1913" i="2"/>
  <c r="G1929" i="2"/>
  <c r="G1951" i="2"/>
  <c r="G1968" i="2"/>
  <c r="G1991" i="2"/>
  <c r="G2025" i="2"/>
  <c r="G2046" i="2"/>
  <c r="G1778" i="2"/>
  <c r="G1786" i="2"/>
  <c r="G1794" i="2"/>
  <c r="G1802" i="2"/>
  <c r="G1810" i="2"/>
  <c r="G1818" i="2"/>
  <c r="G1826" i="2"/>
  <c r="G1834" i="2"/>
  <c r="G1842" i="2"/>
  <c r="G1850" i="2"/>
  <c r="G1858" i="2"/>
  <c r="G1866" i="2"/>
  <c r="G1874" i="2"/>
  <c r="G1882" i="2"/>
  <c r="G1890" i="2"/>
  <c r="G1898" i="2"/>
  <c r="G1908" i="2"/>
  <c r="G1923" i="2"/>
  <c r="G1935" i="2"/>
  <c r="G1956" i="2"/>
  <c r="G1975" i="2"/>
  <c r="G1993" i="2"/>
  <c r="G2001" i="2"/>
  <c r="G2062" i="2"/>
  <c r="G1883" i="2"/>
  <c r="G1891" i="2"/>
  <c r="G1899" i="2"/>
  <c r="G1912" i="2"/>
  <c r="G1924" i="2"/>
  <c r="G1926" i="2"/>
  <c r="G1949" i="2"/>
  <c r="G1957" i="2"/>
  <c r="G1986" i="2"/>
  <c r="G2005" i="2"/>
  <c r="G2038" i="2"/>
  <c r="G2051" i="2"/>
  <c r="G1780" i="2"/>
  <c r="G1788" i="2"/>
  <c r="G1796" i="2"/>
  <c r="G1804" i="2"/>
  <c r="G1812" i="2"/>
  <c r="G1820" i="2"/>
  <c r="G1828" i="2"/>
  <c r="G1836" i="2"/>
  <c r="G1844" i="2"/>
  <c r="G1852" i="2"/>
  <c r="G1860" i="2"/>
  <c r="G1868" i="2"/>
  <c r="G1876" i="2"/>
  <c r="G1884" i="2"/>
  <c r="G1892" i="2"/>
  <c r="G1900" i="2"/>
  <c r="G1916" i="2"/>
  <c r="G1921" i="2"/>
  <c r="G1939" i="2"/>
  <c r="G1960" i="2"/>
  <c r="G1980" i="2"/>
  <c r="G2009" i="2"/>
  <c r="G2126" i="2"/>
  <c r="G1774" i="2"/>
  <c r="G1781" i="2"/>
  <c r="G1789" i="2"/>
  <c r="G1797" i="2"/>
  <c r="G1805" i="2"/>
  <c r="G1813" i="2"/>
  <c r="G1821" i="2"/>
  <c r="G1829" i="2"/>
  <c r="G1837" i="2"/>
  <c r="G1845" i="2"/>
  <c r="G1853" i="2"/>
  <c r="G1861" i="2"/>
  <c r="G1869" i="2"/>
  <c r="G1878" i="2"/>
  <c r="G1885" i="2"/>
  <c r="G1893" i="2"/>
  <c r="G1901" i="2"/>
  <c r="G1905" i="2"/>
  <c r="G1909" i="2"/>
  <c r="G1932" i="2"/>
  <c r="G1954" i="2"/>
  <c r="G1973" i="2"/>
  <c r="G1995" i="2"/>
  <c r="G2012" i="2"/>
  <c r="G2049" i="2"/>
  <c r="G1775" i="2"/>
  <c r="G1782" i="2"/>
  <c r="G1790" i="2"/>
  <c r="G1798" i="2"/>
  <c r="G1806" i="2"/>
  <c r="G1814" i="2"/>
  <c r="G1822" i="2"/>
  <c r="G1830" i="2"/>
  <c r="G1838" i="2"/>
  <c r="G1846" i="2"/>
  <c r="G1854" i="2"/>
  <c r="G1862" i="2"/>
  <c r="G1870" i="2"/>
  <c r="G1877" i="2"/>
  <c r="G1886" i="2"/>
  <c r="G1894" i="2"/>
  <c r="G1902" i="2"/>
  <c r="G1915" i="2"/>
  <c r="G1946" i="2"/>
  <c r="G1964" i="2"/>
  <c r="G1985" i="2"/>
  <c r="G2018" i="2"/>
  <c r="G2041" i="2"/>
  <c r="G1773" i="2"/>
  <c r="G1783" i="2"/>
  <c r="G1791" i="2"/>
  <c r="G1799" i="2"/>
  <c r="G1807" i="2"/>
  <c r="G1815" i="2"/>
  <c r="G1823" i="2"/>
  <c r="G1831" i="2"/>
  <c r="G1839" i="2"/>
  <c r="G1847" i="2"/>
  <c r="G1855" i="2"/>
  <c r="G1863" i="2"/>
  <c r="G1871" i="2"/>
  <c r="G1879" i="2"/>
  <c r="G1887" i="2"/>
  <c r="G1895" i="2"/>
  <c r="G1906" i="2"/>
  <c r="G1910" i="2"/>
  <c r="G1922" i="2"/>
  <c r="G1937" i="2"/>
  <c r="G1943" i="2"/>
  <c r="G1978" i="2"/>
  <c r="G2021" i="2"/>
  <c r="G2095" i="2"/>
  <c r="G1931" i="2"/>
  <c r="G1938" i="2"/>
  <c r="G1947" i="2"/>
  <c r="G1955" i="2"/>
  <c r="G1961" i="2"/>
  <c r="G1969" i="2"/>
  <c r="G1977" i="2"/>
  <c r="G1984" i="2"/>
  <c r="G1994" i="2"/>
  <c r="G2000" i="2"/>
  <c r="G2008" i="2"/>
  <c r="G2017" i="2"/>
  <c r="G2024" i="2"/>
  <c r="G2043" i="2"/>
  <c r="G2057" i="2"/>
  <c r="G2089" i="2"/>
  <c r="G2123" i="2"/>
  <c r="G2153" i="2"/>
  <c r="G2188" i="2"/>
  <c r="G1904" i="2"/>
  <c r="G1917" i="2"/>
  <c r="G1925" i="2"/>
  <c r="G1933" i="2"/>
  <c r="G1940" i="2"/>
  <c r="G1950" i="2"/>
  <c r="G1576" i="2"/>
  <c r="G1963" i="2"/>
  <c r="G1971" i="2"/>
  <c r="G1979" i="2"/>
  <c r="G1987" i="2"/>
  <c r="G1996" i="2"/>
  <c r="G2002" i="2"/>
  <c r="G2010" i="2"/>
  <c r="G2019" i="2"/>
  <c r="G2026" i="2"/>
  <c r="G2037" i="2"/>
  <c r="G2042" i="2"/>
  <c r="G2065" i="2"/>
  <c r="G2099" i="2"/>
  <c r="G2128" i="2"/>
  <c r="G2161" i="2"/>
  <c r="G2204" i="2"/>
  <c r="G2426" i="2"/>
  <c r="G1918" i="2"/>
  <c r="G1919" i="2"/>
  <c r="G1934" i="2"/>
  <c r="G1941" i="2"/>
  <c r="G1948" i="2"/>
  <c r="G1580" i="2"/>
  <c r="G1965" i="2"/>
  <c r="G1972" i="2"/>
  <c r="G1976" i="2"/>
  <c r="G1988" i="2"/>
  <c r="G1992" i="2"/>
  <c r="G2003" i="2"/>
  <c r="G2011" i="2"/>
  <c r="G2020" i="2"/>
  <c r="G2027" i="2"/>
  <c r="G2034" i="2"/>
  <c r="G2070" i="2"/>
  <c r="G2101" i="2"/>
  <c r="G2134" i="2"/>
  <c r="G2166" i="2"/>
  <c r="G2073" i="2"/>
  <c r="G2106" i="2"/>
  <c r="G2137" i="2"/>
  <c r="G2169" i="2"/>
  <c r="G2346" i="2"/>
  <c r="G1903" i="2"/>
  <c r="G1911" i="2"/>
  <c r="G1920" i="2"/>
  <c r="G1927" i="2"/>
  <c r="G1930" i="2"/>
  <c r="G1944" i="2"/>
  <c r="G1952" i="2"/>
  <c r="G1958" i="2"/>
  <c r="G1966" i="2"/>
  <c r="G1970" i="2"/>
  <c r="G1981" i="2"/>
  <c r="G1989" i="2"/>
  <c r="G1997" i="2"/>
  <c r="G2006" i="2"/>
  <c r="G2013" i="2"/>
  <c r="G2022" i="2"/>
  <c r="G2030" i="2"/>
  <c r="G2081" i="2"/>
  <c r="G2112" i="2"/>
  <c r="G2142" i="2"/>
  <c r="G2174" i="2"/>
  <c r="G2223" i="2"/>
  <c r="G2232" i="2"/>
  <c r="G2239" i="2"/>
  <c r="G1928" i="2"/>
  <c r="G1936" i="2"/>
  <c r="G1945" i="2"/>
  <c r="G1953" i="2"/>
  <c r="G1959" i="2"/>
  <c r="G1967" i="2"/>
  <c r="G1974" i="2"/>
  <c r="G1982" i="2"/>
  <c r="G1990" i="2"/>
  <c r="G1998" i="2"/>
  <c r="G2004" i="2"/>
  <c r="G2014" i="2"/>
  <c r="G2015" i="2"/>
  <c r="G2031" i="2"/>
  <c r="G2054" i="2"/>
  <c r="G2078" i="2"/>
  <c r="G2114" i="2"/>
  <c r="G2146" i="2"/>
  <c r="G2178" i="2"/>
  <c r="G2215" i="2"/>
  <c r="G1999" i="2"/>
  <c r="G2007" i="2"/>
  <c r="G2016" i="2"/>
  <c r="G2023" i="2"/>
  <c r="G2029" i="2"/>
  <c r="G2033" i="2"/>
  <c r="G2035" i="2"/>
  <c r="G2086" i="2"/>
  <c r="G2118" i="2"/>
  <c r="G2150" i="2"/>
  <c r="G2182" i="2"/>
  <c r="G2297" i="2"/>
  <c r="G2295" i="2"/>
  <c r="G2039" i="2"/>
  <c r="G2047" i="2"/>
  <c r="G2055" i="2"/>
  <c r="G2063" i="2"/>
  <c r="G2071" i="2"/>
  <c r="G2082" i="2"/>
  <c r="G2088" i="2"/>
  <c r="G2096" i="2"/>
  <c r="G2104" i="2"/>
  <c r="G2113" i="2"/>
  <c r="G2121" i="2"/>
  <c r="G2129" i="2"/>
  <c r="G2135" i="2"/>
  <c r="G2145" i="2"/>
  <c r="G2151" i="2"/>
  <c r="G2159" i="2"/>
  <c r="G2167" i="2"/>
  <c r="G2175" i="2"/>
  <c r="G2183" i="2"/>
  <c r="G2200" i="2"/>
  <c r="G2216" i="2"/>
  <c r="G2279" i="2"/>
  <c r="G2040" i="2"/>
  <c r="G2048" i="2"/>
  <c r="G2056" i="2"/>
  <c r="G2064" i="2"/>
  <c r="G2072" i="2"/>
  <c r="G2083" i="2"/>
  <c r="G2090" i="2"/>
  <c r="G2098" i="2"/>
  <c r="G2105" i="2"/>
  <c r="G2109" i="2"/>
  <c r="G2122" i="2"/>
  <c r="G2127" i="2"/>
  <c r="G2136" i="2"/>
  <c r="G2144" i="2"/>
  <c r="G2152" i="2"/>
  <c r="G2160" i="2"/>
  <c r="G2168" i="2"/>
  <c r="G2176" i="2"/>
  <c r="G2184" i="2"/>
  <c r="G2191" i="2"/>
  <c r="G2207" i="2"/>
  <c r="G2257" i="2"/>
  <c r="G2319" i="2"/>
  <c r="G2050" i="2"/>
  <c r="G2058" i="2"/>
  <c r="G2066" i="2"/>
  <c r="G2074" i="2"/>
  <c r="G2079" i="2"/>
  <c r="G2091" i="2"/>
  <c r="G2100" i="2"/>
  <c r="G2107" i="2"/>
  <c r="G2115" i="2"/>
  <c r="G2124" i="2"/>
  <c r="G2130" i="2"/>
  <c r="G2138" i="2"/>
  <c r="G2143" i="2"/>
  <c r="G2154" i="2"/>
  <c r="G2162" i="2"/>
  <c r="G2170" i="2"/>
  <c r="G2179" i="2"/>
  <c r="G2185" i="2"/>
  <c r="G2197" i="2"/>
  <c r="G2220" i="2"/>
  <c r="G2229" i="2"/>
  <c r="G2271" i="2"/>
  <c r="G2335" i="2"/>
  <c r="G2059" i="2"/>
  <c r="G2067" i="2"/>
  <c r="G2075" i="2"/>
  <c r="G2080" i="2"/>
  <c r="G2092" i="2"/>
  <c r="G2097" i="2"/>
  <c r="G2108" i="2"/>
  <c r="G2116" i="2"/>
  <c r="G2119" i="2"/>
  <c r="G2131" i="2"/>
  <c r="G2141" i="2"/>
  <c r="G2147" i="2"/>
  <c r="G2155" i="2"/>
  <c r="G2163" i="2"/>
  <c r="G2171" i="2"/>
  <c r="G2180" i="2"/>
  <c r="G2192" i="2"/>
  <c r="G2208" i="2"/>
  <c r="G2212" i="2"/>
  <c r="G2248" i="2"/>
  <c r="G2311" i="2"/>
  <c r="G2378" i="2"/>
  <c r="G2036" i="2"/>
  <c r="G2044" i="2"/>
  <c r="G2052" i="2"/>
  <c r="G2060" i="2"/>
  <c r="G2068" i="2"/>
  <c r="G2076" i="2"/>
  <c r="G2084" i="2"/>
  <c r="G2093" i="2"/>
  <c r="G2102" i="2"/>
  <c r="G2110" i="2"/>
  <c r="G2087" i="2"/>
  <c r="G2120" i="2"/>
  <c r="G2132" i="2"/>
  <c r="G2140" i="2"/>
  <c r="G2148" i="2"/>
  <c r="G2156" i="2"/>
  <c r="G2164" i="2"/>
  <c r="G2172" i="2"/>
  <c r="G2181" i="2"/>
  <c r="G2199" i="2"/>
  <c r="G2287" i="2"/>
  <c r="G2045" i="2"/>
  <c r="G2053" i="2"/>
  <c r="G2061" i="2"/>
  <c r="G2069" i="2"/>
  <c r="G2077" i="2"/>
  <c r="G2085" i="2"/>
  <c r="G2094" i="2"/>
  <c r="G2103" i="2"/>
  <c r="G2111" i="2"/>
  <c r="G2117" i="2"/>
  <c r="G2125" i="2"/>
  <c r="G2133" i="2"/>
  <c r="G2139" i="2"/>
  <c r="G2149" i="2"/>
  <c r="G2157" i="2"/>
  <c r="G2165" i="2"/>
  <c r="G2173" i="2"/>
  <c r="G2177" i="2"/>
  <c r="G2187" i="2"/>
  <c r="G2196" i="2"/>
  <c r="G2263" i="2"/>
  <c r="G2324" i="2"/>
  <c r="G2190" i="2"/>
  <c r="G2198" i="2"/>
  <c r="G2206" i="2"/>
  <c r="G2214" i="2"/>
  <c r="G2222" i="2"/>
  <c r="G2231" i="2"/>
  <c r="G2240" i="2"/>
  <c r="G2247" i="2"/>
  <c r="G2254" i="2"/>
  <c r="G2262" i="2"/>
  <c r="G2270" i="2"/>
  <c r="G2278" i="2"/>
  <c r="G2286" i="2"/>
  <c r="G2294" i="2"/>
  <c r="G2303" i="2"/>
  <c r="G2310" i="2"/>
  <c r="G2318" i="2"/>
  <c r="G2323" i="2"/>
  <c r="G2334" i="2"/>
  <c r="G2373" i="2"/>
  <c r="G2450" i="2"/>
  <c r="G2505" i="2"/>
  <c r="G2224" i="2"/>
  <c r="G2233" i="2"/>
  <c r="G2241" i="2"/>
  <c r="G2249" i="2"/>
  <c r="G2258" i="2"/>
  <c r="G2264" i="2"/>
  <c r="G2272" i="2"/>
  <c r="G2280" i="2"/>
  <c r="G2288" i="2"/>
  <c r="G2296" i="2"/>
  <c r="G2304" i="2"/>
  <c r="G2312" i="2"/>
  <c r="G2320" i="2"/>
  <c r="G2328" i="2"/>
  <c r="G2336" i="2"/>
  <c r="G2339" i="2"/>
  <c r="G2341" i="2"/>
  <c r="G2349" i="2"/>
  <c r="G2382" i="2"/>
  <c r="G2403" i="2"/>
  <c r="G2466" i="2"/>
  <c r="G2508" i="2"/>
  <c r="G2640" i="2"/>
  <c r="G2194" i="2"/>
  <c r="G2201" i="2"/>
  <c r="G2209" i="2"/>
  <c r="G2217" i="2"/>
  <c r="G2225" i="2"/>
  <c r="G2234" i="2"/>
  <c r="G2242" i="2"/>
  <c r="G2250" i="2"/>
  <c r="G2255" i="2"/>
  <c r="G2265" i="2"/>
  <c r="G2273" i="2"/>
  <c r="G2281" i="2"/>
  <c r="G2289" i="2"/>
  <c r="G2298" i="2"/>
  <c r="G2306" i="2"/>
  <c r="G2313" i="2"/>
  <c r="G2321" i="2"/>
  <c r="G2329" i="2"/>
  <c r="G2337" i="2"/>
  <c r="G2354" i="2"/>
  <c r="G2386" i="2"/>
  <c r="G2442" i="2"/>
  <c r="G2521" i="2"/>
  <c r="G2186" i="2"/>
  <c r="G2195" i="2"/>
  <c r="G2202" i="2"/>
  <c r="G2210" i="2"/>
  <c r="G2218" i="2"/>
  <c r="G2226" i="2"/>
  <c r="G2235" i="2"/>
  <c r="G2228" i="2"/>
  <c r="G2245" i="2"/>
  <c r="G2256" i="2"/>
  <c r="G2266" i="2"/>
  <c r="G2274" i="2"/>
  <c r="G2282" i="2"/>
  <c r="G2290" i="2"/>
  <c r="G2299" i="2"/>
  <c r="G2307" i="2"/>
  <c r="G2314" i="2"/>
  <c r="G2322" i="2"/>
  <c r="G2330" i="2"/>
  <c r="G2338" i="2"/>
  <c r="G2357" i="2"/>
  <c r="G2389" i="2"/>
  <c r="G2418" i="2"/>
  <c r="G2483" i="2"/>
  <c r="G2559" i="2"/>
  <c r="G2211" i="2"/>
  <c r="G2219" i="2"/>
  <c r="G2227" i="2"/>
  <c r="G2237" i="2"/>
  <c r="G2244" i="2"/>
  <c r="G2251" i="2"/>
  <c r="G2259" i="2"/>
  <c r="G2267" i="2"/>
  <c r="G2275" i="2"/>
  <c r="G2283" i="2"/>
  <c r="G2291" i="2"/>
  <c r="G2300" i="2"/>
  <c r="G2308" i="2"/>
  <c r="G2315" i="2"/>
  <c r="G2325" i="2"/>
  <c r="G2331" i="2"/>
  <c r="G2362" i="2"/>
  <c r="G2394" i="2"/>
  <c r="G2458" i="2"/>
  <c r="G2491" i="2"/>
  <c r="G2238" i="2"/>
  <c r="G2243" i="2"/>
  <c r="G2252" i="2"/>
  <c r="G2260" i="2"/>
  <c r="G2268" i="2"/>
  <c r="G2276" i="2"/>
  <c r="G2284" i="2"/>
  <c r="G2292" i="2"/>
  <c r="G2301" i="2"/>
  <c r="G2305" i="2"/>
  <c r="G2316" i="2"/>
  <c r="G2326" i="2"/>
  <c r="G2332" i="2"/>
  <c r="G2366" i="2"/>
  <c r="G2397" i="2"/>
  <c r="G2436" i="2"/>
  <c r="G2758" i="2"/>
  <c r="G2189" i="2"/>
  <c r="G2193" i="2"/>
  <c r="G2205" i="2"/>
  <c r="G2213" i="2"/>
  <c r="G2221" i="2"/>
  <c r="G2230" i="2"/>
  <c r="G2236" i="2"/>
  <c r="G2246" i="2"/>
  <c r="G2253" i="2"/>
  <c r="G2261" i="2"/>
  <c r="G2269" i="2"/>
  <c r="G2277" i="2"/>
  <c r="G2285" i="2"/>
  <c r="G2293" i="2"/>
  <c r="G2302" i="2"/>
  <c r="G2309" i="2"/>
  <c r="G2317" i="2"/>
  <c r="G2327" i="2"/>
  <c r="G2333" i="2"/>
  <c r="G2340" i="2"/>
  <c r="G2370" i="2"/>
  <c r="G2411" i="2"/>
  <c r="G2474" i="2"/>
  <c r="G2343" i="2"/>
  <c r="G2353" i="2"/>
  <c r="G2361" i="2"/>
  <c r="G2369" i="2"/>
  <c r="G2377" i="2"/>
  <c r="G2385" i="2"/>
  <c r="G2393" i="2"/>
  <c r="G2401" i="2"/>
  <c r="G2407" i="2"/>
  <c r="G2417" i="2"/>
  <c r="G2425" i="2"/>
  <c r="G2433" i="2"/>
  <c r="G2441" i="2"/>
  <c r="G2449" i="2"/>
  <c r="G2457" i="2"/>
  <c r="G2465" i="2"/>
  <c r="G2473" i="2"/>
  <c r="G2482" i="2"/>
  <c r="G2591" i="2"/>
  <c r="G2673" i="2"/>
  <c r="G2347" i="2"/>
  <c r="G2355" i="2"/>
  <c r="G2363" i="2"/>
  <c r="G2371" i="2"/>
  <c r="G2379" i="2"/>
  <c r="G2387" i="2"/>
  <c r="G2395" i="2"/>
  <c r="G2404" i="2"/>
  <c r="G2412" i="2"/>
  <c r="G2419" i="2"/>
  <c r="G2427" i="2"/>
  <c r="G2438" i="2"/>
  <c r="G2443" i="2"/>
  <c r="G2451" i="2"/>
  <c r="G2459" i="2"/>
  <c r="G2467" i="2"/>
  <c r="G2475" i="2"/>
  <c r="G2484" i="2"/>
  <c r="G2493" i="2"/>
  <c r="G2497" i="2"/>
  <c r="G2502" i="2"/>
  <c r="G2511" i="2"/>
  <c r="G2513" i="2"/>
  <c r="G2608" i="2"/>
  <c r="G2664" i="2"/>
  <c r="G2348" i="2"/>
  <c r="G2356" i="2"/>
  <c r="G2364" i="2"/>
  <c r="G2372" i="2"/>
  <c r="G2381" i="2"/>
  <c r="G2388" i="2"/>
  <c r="G2396" i="2"/>
  <c r="G2402" i="2"/>
  <c r="G2413" i="2"/>
  <c r="G2420" i="2"/>
  <c r="G2428" i="2"/>
  <c r="G2437" i="2"/>
  <c r="G2445" i="2"/>
  <c r="G2452" i="2"/>
  <c r="G2460" i="2"/>
  <c r="G2468" i="2"/>
  <c r="G2476" i="2"/>
  <c r="G2485" i="2"/>
  <c r="G2489" i="2"/>
  <c r="G2577" i="2"/>
  <c r="G2630" i="2"/>
  <c r="G2683" i="2"/>
  <c r="G2688" i="2"/>
  <c r="G2696" i="2"/>
  <c r="G2405" i="2"/>
  <c r="G2410" i="2"/>
  <c r="G2421" i="2"/>
  <c r="G2429" i="2"/>
  <c r="G2434" i="2"/>
  <c r="G2444" i="2"/>
  <c r="G2453" i="2"/>
  <c r="G2461" i="2"/>
  <c r="G2470" i="2"/>
  <c r="G2477" i="2"/>
  <c r="G2486" i="2"/>
  <c r="G2496" i="2"/>
  <c r="G2544" i="2"/>
  <c r="G2600" i="2"/>
  <c r="G2808" i="2"/>
  <c r="G2342" i="2"/>
  <c r="G2350" i="2"/>
  <c r="G2358" i="2"/>
  <c r="G2365" i="2"/>
  <c r="G2374" i="2"/>
  <c r="G2380" i="2"/>
  <c r="G2390" i="2"/>
  <c r="G2398" i="2"/>
  <c r="G2408" i="2"/>
  <c r="G2415" i="2"/>
  <c r="G2422" i="2"/>
  <c r="G2430" i="2"/>
  <c r="G2435" i="2"/>
  <c r="G2446" i="2"/>
  <c r="G2454" i="2"/>
  <c r="G2462" i="2"/>
  <c r="G2471" i="2"/>
  <c r="G2479" i="2"/>
  <c r="G2487" i="2"/>
  <c r="G2488" i="2"/>
  <c r="G2481" i="2"/>
  <c r="G2500" i="2"/>
  <c r="G2512" i="2"/>
  <c r="G2516" i="2"/>
  <c r="G2526" i="2"/>
  <c r="G2530" i="2"/>
  <c r="G2568" i="2"/>
  <c r="G2344" i="2"/>
  <c r="G2351" i="2"/>
  <c r="G2359" i="2"/>
  <c r="G2368" i="2"/>
  <c r="G2375" i="2"/>
  <c r="G2383" i="2"/>
  <c r="G2391" i="2"/>
  <c r="G2399" i="2"/>
  <c r="G2409" i="2"/>
  <c r="G2414" i="2"/>
  <c r="G2423" i="2"/>
  <c r="G2431" i="2"/>
  <c r="G2439" i="2"/>
  <c r="G2448" i="2"/>
  <c r="G2455" i="2"/>
  <c r="G2463" i="2"/>
  <c r="G2469" i="2"/>
  <c r="G2480" i="2"/>
  <c r="G2495" i="2"/>
  <c r="G2499" i="2"/>
  <c r="G2509" i="2"/>
  <c r="G2518" i="2"/>
  <c r="G2655" i="2"/>
  <c r="G2345" i="2"/>
  <c r="G2352" i="2"/>
  <c r="G2360" i="2"/>
  <c r="G2367" i="2"/>
  <c r="G2376" i="2"/>
  <c r="G2384" i="2"/>
  <c r="G2392" i="2"/>
  <c r="G2400" i="2"/>
  <c r="G2406" i="2"/>
  <c r="G2416" i="2"/>
  <c r="G2424" i="2"/>
  <c r="G2432" i="2"/>
  <c r="G2440" i="2"/>
  <c r="G2447" i="2"/>
  <c r="G2456" i="2"/>
  <c r="G2464" i="2"/>
  <c r="G2472" i="2"/>
  <c r="G2478" i="2"/>
  <c r="G2536" i="2"/>
  <c r="G2625" i="2"/>
  <c r="G2765" i="2"/>
  <c r="G2494" i="2"/>
  <c r="G2503" i="2"/>
  <c r="G2510" i="2"/>
  <c r="G2519" i="2"/>
  <c r="G2520" i="2"/>
  <c r="G2529" i="2"/>
  <c r="G2551" i="2"/>
  <c r="G2584" i="2"/>
  <c r="G2615" i="2"/>
  <c r="G2648" i="2"/>
  <c r="G2689" i="2"/>
  <c r="G2506" i="2"/>
  <c r="G2514" i="2"/>
  <c r="G2522" i="2"/>
  <c r="G2535" i="2"/>
  <c r="G2552" i="2"/>
  <c r="G2585" i="2"/>
  <c r="G2616" i="2"/>
  <c r="G2645" i="2"/>
  <c r="G2795" i="2"/>
  <c r="G2490" i="2"/>
  <c r="G2498" i="2"/>
  <c r="G2507" i="2"/>
  <c r="G2515" i="2"/>
  <c r="G2523" i="2"/>
  <c r="G2532" i="2"/>
  <c r="G2543" i="2"/>
  <c r="G2567" i="2"/>
  <c r="G2599" i="2"/>
  <c r="G2629" i="2"/>
  <c r="G2663" i="2"/>
  <c r="G2524" i="2"/>
  <c r="G2534" i="2"/>
  <c r="G2561" i="2"/>
  <c r="G2592" i="2"/>
  <c r="G2626" i="2"/>
  <c r="G2656" i="2"/>
  <c r="G2697" i="2"/>
  <c r="G2726" i="2"/>
  <c r="G2733" i="2"/>
  <c r="G2779" i="2"/>
  <c r="G2492" i="2"/>
  <c r="G2501" i="2"/>
  <c r="G2504" i="2"/>
  <c r="G2517" i="2"/>
  <c r="G2525" i="2"/>
  <c r="G2576" i="2"/>
  <c r="G2607" i="2"/>
  <c r="G2639" i="2"/>
  <c r="G2672" i="2"/>
  <c r="G2545" i="2"/>
  <c r="G2553" i="2"/>
  <c r="G2562" i="2"/>
  <c r="G2569" i="2"/>
  <c r="G2578" i="2"/>
  <c r="G2586" i="2"/>
  <c r="G2593" i="2"/>
  <c r="G2603" i="2"/>
  <c r="G2609" i="2"/>
  <c r="G2617" i="2"/>
  <c r="G2623" i="2"/>
  <c r="G2633" i="2"/>
  <c r="G2641" i="2"/>
  <c r="G2649" i="2"/>
  <c r="G2657" i="2"/>
  <c r="G2665" i="2"/>
  <c r="G2675" i="2"/>
  <c r="G2680" i="2"/>
  <c r="G2684" i="2"/>
  <c r="G2742" i="2"/>
  <c r="G2773" i="2"/>
  <c r="G2846" i="2"/>
  <c r="G2870" i="2"/>
  <c r="G2531" i="2"/>
  <c r="G2538" i="2"/>
  <c r="G2537" i="2"/>
  <c r="G2554" i="2"/>
  <c r="G2560" i="2"/>
  <c r="G2570" i="2"/>
  <c r="G2575" i="2"/>
  <c r="G2587" i="2"/>
  <c r="G2594" i="2"/>
  <c r="G2601" i="2"/>
  <c r="G2610" i="2"/>
  <c r="G2618" i="2"/>
  <c r="G2624" i="2"/>
  <c r="G2634" i="2"/>
  <c r="G2642" i="2"/>
  <c r="G2650" i="2"/>
  <c r="G2658" i="2"/>
  <c r="G2666" i="2"/>
  <c r="G2685" i="2"/>
  <c r="G2693" i="2"/>
  <c r="G2704" i="2"/>
  <c r="G2734" i="2"/>
  <c r="G2766" i="2"/>
  <c r="G2539" i="2"/>
  <c r="G2546" i="2"/>
  <c r="G2555" i="2"/>
  <c r="G2563" i="2"/>
  <c r="G2571" i="2"/>
  <c r="G2580" i="2"/>
  <c r="G2588" i="2"/>
  <c r="G2596" i="2"/>
  <c r="G2602" i="2"/>
  <c r="G2611" i="2"/>
  <c r="G2619" i="2"/>
  <c r="G2627" i="2"/>
  <c r="G2635" i="2"/>
  <c r="G2643" i="2"/>
  <c r="G2651" i="2"/>
  <c r="G2659" i="2"/>
  <c r="G2667" i="2"/>
  <c r="G2676" i="2"/>
  <c r="G2717" i="2"/>
  <c r="G2749" i="2"/>
  <c r="G2837" i="2"/>
  <c r="G2912" i="2"/>
  <c r="G2527" i="2"/>
  <c r="G2540" i="2"/>
  <c r="G2547" i="2"/>
  <c r="G2556" i="2"/>
  <c r="G2564" i="2"/>
  <c r="G2572" i="2"/>
  <c r="G2581" i="2"/>
  <c r="G2579" i="2"/>
  <c r="G2597" i="2"/>
  <c r="G2606" i="2"/>
  <c r="G2612" i="2"/>
  <c r="G2621" i="2"/>
  <c r="G2628" i="2"/>
  <c r="G2636" i="2"/>
  <c r="G2644" i="2"/>
  <c r="G2652" i="2"/>
  <c r="G2660" i="2"/>
  <c r="G2668" i="2"/>
  <c r="G2677" i="2"/>
  <c r="G2681" i="2"/>
  <c r="G2686" i="2"/>
  <c r="G2710" i="2"/>
  <c r="G2743" i="2"/>
  <c r="G2774" i="2"/>
  <c r="G2528" i="2"/>
  <c r="G2541" i="2"/>
  <c r="G2548" i="2"/>
  <c r="G2557" i="2"/>
  <c r="G2565" i="2"/>
  <c r="G2573" i="2"/>
  <c r="G2582" i="2"/>
  <c r="G2589" i="2"/>
  <c r="G2595" i="2"/>
  <c r="G2604" i="2"/>
  <c r="G2613" i="2"/>
  <c r="G2622" i="2"/>
  <c r="G2631" i="2"/>
  <c r="G2638" i="2"/>
  <c r="G2646" i="2"/>
  <c r="G2653" i="2"/>
  <c r="G2661" i="2"/>
  <c r="G2669" i="2"/>
  <c r="G2694" i="2"/>
  <c r="G2723" i="2"/>
  <c r="G2757" i="2"/>
  <c r="G2533" i="2"/>
  <c r="G2542" i="2"/>
  <c r="G2549" i="2"/>
  <c r="G2558" i="2"/>
  <c r="G2566" i="2"/>
  <c r="G2574" i="2"/>
  <c r="G2583" i="2"/>
  <c r="G2590" i="2"/>
  <c r="G2598" i="2"/>
  <c r="G2605" i="2"/>
  <c r="G2614" i="2"/>
  <c r="G2620" i="2"/>
  <c r="G2632" i="2"/>
  <c r="G2637" i="2"/>
  <c r="G2647" i="2"/>
  <c r="G2654" i="2"/>
  <c r="G2662" i="2"/>
  <c r="G2670" i="2"/>
  <c r="G2671" i="2"/>
  <c r="G2678" i="2"/>
  <c r="G2702" i="2"/>
  <c r="G2709" i="2"/>
  <c r="G2718" i="2"/>
  <c r="G2751" i="2"/>
  <c r="G2787" i="2"/>
  <c r="G2679" i="2"/>
  <c r="G2687" i="2"/>
  <c r="G2695" i="2"/>
  <c r="G2703" i="2"/>
  <c r="G2711" i="2"/>
  <c r="G2719" i="2"/>
  <c r="G2727" i="2"/>
  <c r="G2735" i="2"/>
  <c r="G2744" i="2"/>
  <c r="G2750" i="2"/>
  <c r="G2759" i="2"/>
  <c r="G2767" i="2"/>
  <c r="G2775" i="2"/>
  <c r="G2776" i="2"/>
  <c r="G2801" i="2"/>
  <c r="G2712" i="2"/>
  <c r="G2720" i="2"/>
  <c r="G2728" i="2"/>
  <c r="G2737" i="2"/>
  <c r="G2741" i="2"/>
  <c r="G2752" i="2"/>
  <c r="G2760" i="2"/>
  <c r="G2768" i="2"/>
  <c r="G2784" i="2"/>
  <c r="G2817" i="2"/>
  <c r="G2698" i="2"/>
  <c r="G2705" i="2"/>
  <c r="G2713" i="2"/>
  <c r="G2721" i="2"/>
  <c r="G2730" i="2"/>
  <c r="G2738" i="2"/>
  <c r="G2746" i="2"/>
  <c r="G2753" i="2"/>
  <c r="G2762" i="2"/>
  <c r="G2769" i="2"/>
  <c r="G2778" i="2"/>
  <c r="G2781" i="2"/>
  <c r="G2788" i="2"/>
  <c r="G2809" i="2"/>
  <c r="G2827" i="2"/>
  <c r="G2854" i="2"/>
  <c r="G2855" i="2"/>
  <c r="G2674" i="2"/>
  <c r="G2682" i="2"/>
  <c r="G2690" i="2"/>
  <c r="G2699" i="2"/>
  <c r="G2706" i="2"/>
  <c r="G2715" i="2"/>
  <c r="G2722" i="2"/>
  <c r="G2729" i="2"/>
  <c r="G2739" i="2"/>
  <c r="G2747" i="2"/>
  <c r="G2754" i="2"/>
  <c r="G2763" i="2"/>
  <c r="G2770" i="2"/>
  <c r="G2793" i="2"/>
  <c r="G2863" i="2"/>
  <c r="G2879" i="2"/>
  <c r="G2895" i="2"/>
  <c r="G2691" i="2"/>
  <c r="G2700" i="2"/>
  <c r="G2707" i="2"/>
  <c r="G2714" i="2"/>
  <c r="G2724" i="2"/>
  <c r="G2731" i="2"/>
  <c r="G2740" i="2"/>
  <c r="G2745" i="2"/>
  <c r="G2755" i="2"/>
  <c r="G2761" i="2"/>
  <c r="G2771" i="2"/>
  <c r="G2780" i="2"/>
  <c r="G2785" i="2"/>
  <c r="G2792" i="2"/>
  <c r="G2815" i="2"/>
  <c r="G2820" i="2"/>
  <c r="G2830" i="2"/>
  <c r="G2842" i="2"/>
  <c r="G2692" i="2"/>
  <c r="G2701" i="2"/>
  <c r="G2708" i="2"/>
  <c r="G2716" i="2"/>
  <c r="G2725" i="2"/>
  <c r="G2732" i="2"/>
  <c r="G2736" i="2"/>
  <c r="G2748" i="2"/>
  <c r="G2756" i="2"/>
  <c r="G2764" i="2"/>
  <c r="G2772" i="2"/>
  <c r="G2777" i="2"/>
  <c r="G2800" i="2"/>
  <c r="G2786" i="2"/>
  <c r="G2794" i="2"/>
  <c r="G2802" i="2"/>
  <c r="G2810" i="2"/>
  <c r="G2818" i="2"/>
  <c r="G2828" i="2"/>
  <c r="G2834" i="2"/>
  <c r="G2839" i="2"/>
  <c r="G2862" i="2"/>
  <c r="G2888" i="2"/>
  <c r="G2922" i="2"/>
  <c r="G2804" i="2"/>
  <c r="G2811" i="2"/>
  <c r="G2819" i="2"/>
  <c r="G2821" i="2"/>
  <c r="G2849" i="2"/>
  <c r="G2869" i="2"/>
  <c r="G2907" i="2"/>
  <c r="G2955" i="2"/>
  <c r="G2796" i="2"/>
  <c r="G2805" i="2"/>
  <c r="G2812" i="2"/>
  <c r="G2822" i="2"/>
  <c r="G2832" i="2"/>
  <c r="G2831" i="2"/>
  <c r="G2845" i="2"/>
  <c r="G2861" i="2"/>
  <c r="G2896" i="2"/>
  <c r="G2789" i="2"/>
  <c r="G2797" i="2"/>
  <c r="G2803" i="2"/>
  <c r="G2813" i="2"/>
  <c r="G2836" i="2"/>
  <c r="G2841" i="2"/>
  <c r="G2853" i="2"/>
  <c r="G2878" i="2"/>
  <c r="G2930" i="2"/>
  <c r="G3029" i="2"/>
  <c r="G2782" i="2"/>
  <c r="G2790" i="2"/>
  <c r="G2798" i="2"/>
  <c r="G2806" i="2"/>
  <c r="G2814" i="2"/>
  <c r="G2823" i="2"/>
  <c r="G2844" i="2"/>
  <c r="G2871" i="2"/>
  <c r="G3021" i="2"/>
  <c r="G2783" i="2"/>
  <c r="G2791" i="2"/>
  <c r="G2799" i="2"/>
  <c r="G2807" i="2"/>
  <c r="G2816" i="2"/>
  <c r="G2826" i="2"/>
  <c r="G2833" i="2"/>
  <c r="G2838" i="2"/>
  <c r="G2847" i="2"/>
  <c r="G2852" i="2"/>
  <c r="G2887" i="2"/>
  <c r="G2914" i="2"/>
  <c r="G2829" i="2"/>
  <c r="G2824" i="2"/>
  <c r="G2840" i="2"/>
  <c r="G2848" i="2"/>
  <c r="G2856" i="2"/>
  <c r="G2864" i="2"/>
  <c r="G2872" i="2"/>
  <c r="G2880" i="2"/>
  <c r="G2889" i="2"/>
  <c r="G2890" i="2"/>
  <c r="G2904" i="2"/>
  <c r="G2908" i="2"/>
  <c r="G2949" i="2"/>
  <c r="G2963" i="2"/>
  <c r="G3061" i="2"/>
  <c r="G2857" i="2"/>
  <c r="G2865" i="2"/>
  <c r="G2873" i="2"/>
  <c r="G2881" i="2"/>
  <c r="G2886" i="2"/>
  <c r="G2897" i="2"/>
  <c r="G2910" i="2"/>
  <c r="G2940" i="2"/>
  <c r="G2956" i="2"/>
  <c r="G2967" i="2"/>
  <c r="G3042" i="2"/>
  <c r="G2850" i="2"/>
  <c r="G2858" i="2"/>
  <c r="G2868" i="2"/>
  <c r="G2874" i="2"/>
  <c r="G2882" i="2"/>
  <c r="G2891" i="2"/>
  <c r="G2898" i="2"/>
  <c r="G2932" i="2"/>
  <c r="G2948" i="2"/>
  <c r="G2825" i="2"/>
  <c r="G2835" i="2"/>
  <c r="G2843" i="2"/>
  <c r="G2851" i="2"/>
  <c r="G2859" i="2"/>
  <c r="G2866" i="2"/>
  <c r="G2875" i="2"/>
  <c r="G2883" i="2"/>
  <c r="G2892" i="2"/>
  <c r="G2899" i="2"/>
  <c r="G2902" i="2"/>
  <c r="G2550" i="2"/>
  <c r="G2911" i="2"/>
  <c r="G2915" i="2"/>
  <c r="G2924" i="2"/>
  <c r="G2939" i="2"/>
  <c r="G2964" i="2"/>
  <c r="G2970" i="2"/>
  <c r="G2975" i="2"/>
  <c r="G2860" i="2"/>
  <c r="G2867" i="2"/>
  <c r="G2876" i="2"/>
  <c r="G2884" i="2"/>
  <c r="G2893" i="2"/>
  <c r="G2900" i="2"/>
  <c r="G2916" i="2"/>
  <c r="G2917" i="2"/>
  <c r="G2931" i="2"/>
  <c r="G2947" i="2"/>
  <c r="G2877" i="2"/>
  <c r="G2885" i="2"/>
  <c r="G2894" i="2"/>
  <c r="G2901" i="2"/>
  <c r="G2903" i="2"/>
  <c r="G2906" i="2"/>
  <c r="G2923" i="2"/>
  <c r="G2938" i="2"/>
  <c r="G2988" i="2"/>
  <c r="G2996" i="2"/>
  <c r="G2909" i="2"/>
  <c r="G2918" i="2"/>
  <c r="G2925" i="2"/>
  <c r="G2933" i="2"/>
  <c r="G2941" i="2"/>
  <c r="G2950" i="2"/>
  <c r="G2957" i="2"/>
  <c r="G3005" i="2"/>
  <c r="G3037" i="2"/>
  <c r="G2919" i="2"/>
  <c r="G2926" i="2"/>
  <c r="G2934" i="2"/>
  <c r="G2942" i="2"/>
  <c r="G2946" i="2"/>
  <c r="G2958" i="2"/>
  <c r="G2972" i="2"/>
  <c r="G2997" i="2"/>
  <c r="G3030" i="2"/>
  <c r="G3165" i="2"/>
  <c r="G2920" i="2"/>
  <c r="G2927" i="2"/>
  <c r="G2935" i="2"/>
  <c r="G2943" i="2"/>
  <c r="G2951" i="2"/>
  <c r="G2959" i="2"/>
  <c r="G2966" i="2"/>
  <c r="G2980" i="2"/>
  <c r="G3012" i="2"/>
  <c r="G2905" i="2"/>
  <c r="G2913" i="2"/>
  <c r="G2921" i="2"/>
  <c r="G2928" i="2"/>
  <c r="G2936" i="2"/>
  <c r="G2945" i="2"/>
  <c r="G2952" i="2"/>
  <c r="G2960" i="2"/>
  <c r="G2968" i="2"/>
  <c r="G3006" i="2"/>
  <c r="G2929" i="2"/>
  <c r="G2937" i="2"/>
  <c r="G2944" i="2"/>
  <c r="G2953" i="2"/>
  <c r="G2961" i="2"/>
  <c r="G2969" i="2"/>
  <c r="G2973" i="2"/>
  <c r="G2987" i="2"/>
  <c r="G3016" i="2"/>
  <c r="G2954" i="2"/>
  <c r="G2962" i="2"/>
  <c r="G2965" i="2"/>
  <c r="G2976" i="2"/>
  <c r="G2981" i="2"/>
  <c r="G3013" i="2"/>
  <c r="G3046" i="2"/>
  <c r="G2974" i="2"/>
  <c r="G2982" i="2"/>
  <c r="G2990" i="2"/>
  <c r="G2998" i="2"/>
  <c r="G3004" i="2"/>
  <c r="G3014" i="2"/>
  <c r="G3022" i="2"/>
  <c r="G3031" i="2"/>
  <c r="G3047" i="2"/>
  <c r="G3067" i="2"/>
  <c r="G3086" i="2"/>
  <c r="G3115" i="2"/>
  <c r="G2983" i="2"/>
  <c r="G2991" i="2"/>
  <c r="G2999" i="2"/>
  <c r="G3007" i="2"/>
  <c r="G3015" i="2"/>
  <c r="G3023" i="2"/>
  <c r="G3032" i="2"/>
  <c r="G3038" i="2"/>
  <c r="G3049" i="2"/>
  <c r="G2984" i="2"/>
  <c r="G2992" i="2"/>
  <c r="G3000" i="2"/>
  <c r="G3008" i="2"/>
  <c r="G3017" i="2"/>
  <c r="G3024" i="2"/>
  <c r="G3033" i="2"/>
  <c r="G3041" i="2"/>
  <c r="G3056" i="2"/>
  <c r="G3102" i="2"/>
  <c r="G2977" i="2"/>
  <c r="G2985" i="2"/>
  <c r="G2993" i="2"/>
  <c r="G3001" i="2"/>
  <c r="G3009" i="2"/>
  <c r="G3018" i="2"/>
  <c r="G3025" i="2"/>
  <c r="G3034" i="2"/>
  <c r="G3039" i="2"/>
  <c r="G3055" i="2"/>
  <c r="G3064" i="2"/>
  <c r="G3078" i="2"/>
  <c r="G2978" i="2"/>
  <c r="G2986" i="2"/>
  <c r="G2994" i="2"/>
  <c r="G3002" i="2"/>
  <c r="G3010" i="2"/>
  <c r="G3019" i="2"/>
  <c r="G3027" i="2"/>
  <c r="G3035" i="2"/>
  <c r="G3040" i="2"/>
  <c r="G3051" i="2"/>
  <c r="G2971" i="2"/>
  <c r="G2979" i="2"/>
  <c r="G2989" i="2"/>
  <c r="G2995" i="2"/>
  <c r="G3003" i="2"/>
  <c r="G3011" i="2"/>
  <c r="G3020" i="2"/>
  <c r="G3028" i="2"/>
  <c r="G3045" i="2"/>
  <c r="G3066" i="2"/>
  <c r="G3094" i="2"/>
  <c r="G3077" i="2"/>
  <c r="G3085" i="2"/>
  <c r="G3089" i="2"/>
  <c r="G3101" i="2"/>
  <c r="G3048" i="2"/>
  <c r="G3050" i="2"/>
  <c r="G3062" i="2"/>
  <c r="G3026" i="2"/>
  <c r="G3079" i="2"/>
  <c r="G3087" i="2"/>
  <c r="G3095" i="2"/>
  <c r="G3103" i="2"/>
  <c r="G3110" i="2"/>
  <c r="G3124" i="2"/>
  <c r="G3141" i="2"/>
  <c r="G3057" i="2"/>
  <c r="G3065" i="2"/>
  <c r="G3072" i="2"/>
  <c r="G3080" i="2"/>
  <c r="G3088" i="2"/>
  <c r="G3096" i="2"/>
  <c r="G3104" i="2"/>
  <c r="G3122" i="2"/>
  <c r="G3181" i="2"/>
  <c r="G3206" i="2"/>
  <c r="G3058" i="2"/>
  <c r="G3068" i="2"/>
  <c r="G3073" i="2"/>
  <c r="G3081" i="2"/>
  <c r="G3090" i="2"/>
  <c r="G3097" i="2"/>
  <c r="G3105" i="2"/>
  <c r="G3107" i="2"/>
  <c r="G3117" i="2"/>
  <c r="G3157" i="2"/>
  <c r="G3043" i="2"/>
  <c r="G3052" i="2"/>
  <c r="G3059" i="2"/>
  <c r="G3069" i="2"/>
  <c r="G3074" i="2"/>
  <c r="G3082" i="2"/>
  <c r="G3091" i="2"/>
  <c r="G3098" i="2"/>
  <c r="G3106" i="2"/>
  <c r="G3111" i="2"/>
  <c r="G3112" i="2"/>
  <c r="G3126" i="2"/>
  <c r="G3199" i="2"/>
  <c r="G3036" i="2"/>
  <c r="G3044" i="2"/>
  <c r="G3053" i="2"/>
  <c r="G3060" i="2"/>
  <c r="G3070" i="2"/>
  <c r="G3075" i="2"/>
  <c r="G3083" i="2"/>
  <c r="G3092" i="2"/>
  <c r="G3099" i="2"/>
  <c r="G3108" i="2"/>
  <c r="G3113" i="2"/>
  <c r="G3130" i="2"/>
  <c r="G3173" i="2"/>
  <c r="G3054" i="2"/>
  <c r="G3063" i="2"/>
  <c r="G3071" i="2"/>
  <c r="G3076" i="2"/>
  <c r="G3084" i="2"/>
  <c r="G3093" i="2"/>
  <c r="G3100" i="2"/>
  <c r="G3133" i="2"/>
  <c r="G3149" i="2"/>
  <c r="G3109" i="2"/>
  <c r="G3116" i="2"/>
  <c r="G3125" i="2"/>
  <c r="G3132" i="2"/>
  <c r="G3135" i="2"/>
  <c r="G3148" i="2"/>
  <c r="G3156" i="2"/>
  <c r="G3164" i="2"/>
  <c r="G3172" i="2"/>
  <c r="G3180" i="2"/>
  <c r="G3184" i="2"/>
  <c r="G3207" i="2"/>
  <c r="G3215" i="2"/>
  <c r="G3118" i="2"/>
  <c r="G3123" i="2"/>
  <c r="G3134" i="2"/>
  <c r="G3142" i="2"/>
  <c r="G3150" i="2"/>
  <c r="G3158" i="2"/>
  <c r="G3166" i="2"/>
  <c r="G3174" i="2"/>
  <c r="G3182" i="2"/>
  <c r="G3191" i="2"/>
  <c r="G3198" i="2"/>
  <c r="G3119" i="2"/>
  <c r="G3127" i="2"/>
  <c r="G3136" i="2"/>
  <c r="G3145" i="2"/>
  <c r="G3151" i="2"/>
  <c r="G3159" i="2"/>
  <c r="G3167" i="2"/>
  <c r="G3175" i="2"/>
  <c r="G3183" i="2"/>
  <c r="G3187" i="2"/>
  <c r="G3190" i="2"/>
  <c r="G3210" i="2"/>
  <c r="G3120" i="2"/>
  <c r="G3128" i="2"/>
  <c r="G3137" i="2"/>
  <c r="G3146" i="2"/>
  <c r="G3153" i="2"/>
  <c r="G3160" i="2"/>
  <c r="G3168" i="2"/>
  <c r="G3176" i="2"/>
  <c r="G3209" i="2"/>
  <c r="G3114" i="2"/>
  <c r="G3121" i="2"/>
  <c r="G3129" i="2"/>
  <c r="G3138" i="2"/>
  <c r="G3143" i="2"/>
  <c r="G3152" i="2"/>
  <c r="G3161" i="2"/>
  <c r="G3169" i="2"/>
  <c r="G3177" i="2"/>
  <c r="G3189" i="2"/>
  <c r="G3139" i="2"/>
  <c r="G3144" i="2"/>
  <c r="G3154" i="2"/>
  <c r="G3162" i="2"/>
  <c r="G3170" i="2"/>
  <c r="G3178" i="2"/>
  <c r="G3193" i="2"/>
  <c r="G3131" i="2"/>
  <c r="G3140" i="2"/>
  <c r="G3147" i="2"/>
  <c r="G3155" i="2"/>
  <c r="G3163" i="2"/>
  <c r="G3171" i="2"/>
  <c r="G3179" i="2"/>
  <c r="G3216" i="2"/>
  <c r="G3192" i="2"/>
  <c r="G3200" i="2"/>
  <c r="G3208" i="2"/>
  <c r="G3201" i="2"/>
  <c r="G3186" i="2"/>
  <c r="G3194" i="2"/>
  <c r="G3202" i="2"/>
  <c r="G3211" i="2"/>
  <c r="G3185" i="2"/>
  <c r="G3195" i="2"/>
  <c r="G3203" i="2"/>
  <c r="G3212" i="2"/>
  <c r="G3196" i="2"/>
  <c r="G3204" i="2"/>
  <c r="G3213" i="2"/>
  <c r="G3188" i="2"/>
  <c r="G3197" i="2"/>
  <c r="G3205" i="2"/>
  <c r="G2" i="2"/>
  <c r="G3214" i="2"/>
  <c r="O7" i="2"/>
  <c r="O16" i="2"/>
  <c r="O23" i="2"/>
  <c r="O31" i="2"/>
  <c r="O39" i="2"/>
  <c r="O49" i="2"/>
  <c r="O55" i="2"/>
  <c r="O63" i="2"/>
  <c r="O72" i="2"/>
  <c r="O8" i="2"/>
  <c r="O17" i="2"/>
  <c r="O24" i="2"/>
  <c r="O32" i="2"/>
  <c r="O40" i="2"/>
  <c r="O46" i="2"/>
  <c r="O56" i="2"/>
  <c r="O64" i="2"/>
  <c r="O73" i="2"/>
  <c r="O83" i="2"/>
  <c r="O9" i="2"/>
  <c r="O18" i="2"/>
  <c r="O25" i="2"/>
  <c r="O33" i="2"/>
  <c r="O41" i="2"/>
  <c r="O47" i="2"/>
  <c r="O57" i="2"/>
  <c r="O65" i="2"/>
  <c r="O74" i="2"/>
  <c r="O10" i="2"/>
  <c r="O19" i="2"/>
  <c r="O26" i="2"/>
  <c r="O34" i="2"/>
  <c r="O42" i="2"/>
  <c r="O50" i="2"/>
  <c r="O58" i="2"/>
  <c r="O67" i="2"/>
  <c r="O75" i="2"/>
  <c r="O3" i="2"/>
  <c r="O11" i="2"/>
  <c r="O20" i="2"/>
  <c r="O27" i="2"/>
  <c r="O35" i="2"/>
  <c r="O43" i="2"/>
  <c r="O51" i="2"/>
  <c r="O59" i="2"/>
  <c r="O68" i="2"/>
  <c r="O76" i="2"/>
  <c r="O5" i="2"/>
  <c r="O12" i="2"/>
  <c r="O21" i="2"/>
  <c r="O28" i="2"/>
  <c r="O36" i="2"/>
  <c r="O44" i="2"/>
  <c r="O52" i="2"/>
  <c r="O60" i="2"/>
  <c r="O69" i="2"/>
  <c r="O77" i="2"/>
  <c r="O4" i="2"/>
  <c r="O14" i="2"/>
  <c r="O13" i="2"/>
  <c r="O29" i="2"/>
  <c r="O37" i="2"/>
  <c r="O45" i="2"/>
  <c r="O53" i="2"/>
  <c r="O61" i="2"/>
  <c r="O70" i="2"/>
  <c r="O78" i="2"/>
  <c r="O80" i="2"/>
  <c r="O6" i="2"/>
  <c r="O15" i="2"/>
  <c r="O22" i="2"/>
  <c r="O30" i="2"/>
  <c r="O38" i="2"/>
  <c r="O48" i="2"/>
  <c r="O54" i="2"/>
  <c r="O62" i="2"/>
  <c r="O71" i="2"/>
  <c r="O79" i="2"/>
  <c r="O81" i="2"/>
  <c r="O89" i="2"/>
  <c r="O97" i="2"/>
  <c r="O105" i="2"/>
  <c r="O115" i="2"/>
  <c r="O122" i="2"/>
  <c r="O130" i="2"/>
  <c r="O137" i="2"/>
  <c r="O145" i="2"/>
  <c r="O154" i="2"/>
  <c r="O162" i="2"/>
  <c r="O170" i="2"/>
  <c r="O178" i="2"/>
  <c r="O185" i="2"/>
  <c r="O193" i="2"/>
  <c r="O201" i="2"/>
  <c r="O209" i="2"/>
  <c r="O217" i="2"/>
  <c r="O225" i="2"/>
  <c r="O233" i="2"/>
  <c r="O241" i="2"/>
  <c r="O248" i="2"/>
  <c r="O257" i="2"/>
  <c r="O264" i="2"/>
  <c r="O272" i="2"/>
  <c r="O280" i="2"/>
  <c r="O289" i="2"/>
  <c r="O297" i="2"/>
  <c r="O305" i="2"/>
  <c r="O312" i="2"/>
  <c r="O321" i="2"/>
  <c r="O328" i="2"/>
  <c r="O336" i="2"/>
  <c r="O344" i="2"/>
  <c r="O352" i="2"/>
  <c r="O360" i="2"/>
  <c r="O368" i="2"/>
  <c r="O376" i="2"/>
  <c r="O384" i="2"/>
  <c r="O392" i="2"/>
  <c r="O400" i="2"/>
  <c r="O408" i="2"/>
  <c r="O416" i="2"/>
  <c r="O454" i="2"/>
  <c r="O521" i="2"/>
  <c r="O585" i="2"/>
  <c r="O651" i="2"/>
  <c r="O82" i="2"/>
  <c r="O90" i="2"/>
  <c r="O98" i="2"/>
  <c r="O106" i="2"/>
  <c r="O116" i="2"/>
  <c r="O121" i="2"/>
  <c r="O131" i="2"/>
  <c r="O139" i="2"/>
  <c r="O146" i="2"/>
  <c r="O155" i="2"/>
  <c r="O163" i="2"/>
  <c r="O171" i="2"/>
  <c r="O179" i="2"/>
  <c r="O186" i="2"/>
  <c r="O194" i="2"/>
  <c r="O202" i="2"/>
  <c r="O210" i="2"/>
  <c r="O218" i="2"/>
  <c r="O226" i="2"/>
  <c r="O234" i="2"/>
  <c r="O242" i="2"/>
  <c r="O249" i="2"/>
  <c r="O252" i="2"/>
  <c r="O265" i="2"/>
  <c r="O273" i="2"/>
  <c r="O281" i="2"/>
  <c r="O290" i="2"/>
  <c r="O294" i="2"/>
  <c r="O306" i="2"/>
  <c r="O313" i="2"/>
  <c r="O318" i="2"/>
  <c r="O329" i="2"/>
  <c r="O338" i="2"/>
  <c r="O345" i="2"/>
  <c r="O354" i="2"/>
  <c r="O361" i="2"/>
  <c r="O369" i="2"/>
  <c r="O378" i="2"/>
  <c r="O385" i="2"/>
  <c r="O393" i="2"/>
  <c r="O401" i="2"/>
  <c r="O409" i="2"/>
  <c r="O418" i="2"/>
  <c r="O429" i="2"/>
  <c r="O441" i="2"/>
  <c r="O473" i="2"/>
  <c r="O498" i="2"/>
  <c r="O561" i="2"/>
  <c r="O626" i="2"/>
  <c r="O91" i="2"/>
  <c r="O99" i="2"/>
  <c r="O107" i="2"/>
  <c r="O117" i="2"/>
  <c r="O123" i="2"/>
  <c r="O132" i="2"/>
  <c r="O140" i="2"/>
  <c r="O147" i="2"/>
  <c r="O156" i="2"/>
  <c r="O164" i="2"/>
  <c r="O172" i="2"/>
  <c r="O180" i="2"/>
  <c r="O187" i="2"/>
  <c r="O195" i="2"/>
  <c r="O203" i="2"/>
  <c r="O211" i="2"/>
  <c r="O219" i="2"/>
  <c r="O227" i="2"/>
  <c r="O66" i="2"/>
  <c r="O243" i="2"/>
  <c r="O250" i="2"/>
  <c r="O253" i="2"/>
  <c r="O266" i="2"/>
  <c r="O274" i="2"/>
  <c r="O282" i="2"/>
  <c r="O291" i="2"/>
  <c r="O298" i="2"/>
  <c r="O307" i="2"/>
  <c r="O315" i="2"/>
  <c r="O322" i="2"/>
  <c r="O330" i="2"/>
  <c r="O339" i="2"/>
  <c r="O346" i="2"/>
  <c r="O353" i="2"/>
  <c r="O362" i="2"/>
  <c r="O370" i="2"/>
  <c r="O379" i="2"/>
  <c r="O386" i="2"/>
  <c r="O394" i="2"/>
  <c r="O402" i="2"/>
  <c r="O410" i="2"/>
  <c r="O419" i="2"/>
  <c r="O421" i="2"/>
  <c r="O428" i="2"/>
  <c r="O461" i="2"/>
  <c r="O537" i="2"/>
  <c r="O600" i="2"/>
  <c r="O84" i="2"/>
  <c r="O92" i="2"/>
  <c r="O100" i="2"/>
  <c r="O108" i="2"/>
  <c r="O113" i="2"/>
  <c r="O124" i="2"/>
  <c r="O133" i="2"/>
  <c r="O141" i="2"/>
  <c r="O150" i="2"/>
  <c r="O157" i="2"/>
  <c r="O165" i="2"/>
  <c r="O173" i="2"/>
  <c r="O181" i="2"/>
  <c r="O188" i="2"/>
  <c r="O196" i="2"/>
  <c r="O204" i="2"/>
  <c r="O212" i="2"/>
  <c r="O220" i="2"/>
  <c r="O228" i="2"/>
  <c r="O235" i="2"/>
  <c r="O239" i="2"/>
  <c r="O251" i="2"/>
  <c r="O259" i="2"/>
  <c r="O267" i="2"/>
  <c r="O275" i="2"/>
  <c r="O283" i="2"/>
  <c r="O292" i="2"/>
  <c r="O299" i="2"/>
  <c r="O308" i="2"/>
  <c r="O316" i="2"/>
  <c r="O323" i="2"/>
  <c r="O331" i="2"/>
  <c r="O340" i="2"/>
  <c r="O347" i="2"/>
  <c r="O355" i="2"/>
  <c r="O363" i="2"/>
  <c r="O371" i="2"/>
  <c r="O380" i="2"/>
  <c r="O387" i="2"/>
  <c r="O395" i="2"/>
  <c r="O403" i="2"/>
  <c r="O411" i="2"/>
  <c r="O413" i="2"/>
  <c r="O420" i="2"/>
  <c r="O449" i="2"/>
  <c r="O515" i="2"/>
  <c r="O577" i="2"/>
  <c r="O643" i="2"/>
  <c r="O85" i="2"/>
  <c r="O93" i="2"/>
  <c r="O101" i="2"/>
  <c r="O109" i="2"/>
  <c r="O114" i="2"/>
  <c r="O125" i="2"/>
  <c r="O134" i="2"/>
  <c r="O142" i="2"/>
  <c r="O149" i="2"/>
  <c r="O158" i="2"/>
  <c r="O166" i="2"/>
  <c r="O174" i="2"/>
  <c r="O182" i="2"/>
  <c r="O189" i="2"/>
  <c r="O197" i="2"/>
  <c r="O205" i="2"/>
  <c r="O213" i="2"/>
  <c r="O221" i="2"/>
  <c r="O229" i="2"/>
  <c r="O236" i="2"/>
  <c r="O244" i="2"/>
  <c r="O254" i="2"/>
  <c r="O260" i="2"/>
  <c r="O268" i="2"/>
  <c r="O276" i="2"/>
  <c r="O284" i="2"/>
  <c r="O293" i="2"/>
  <c r="O300" i="2"/>
  <c r="O302" i="2"/>
  <c r="O317" i="2"/>
  <c r="O324" i="2"/>
  <c r="O332" i="2"/>
  <c r="O337" i="2"/>
  <c r="O348" i="2"/>
  <c r="O356" i="2"/>
  <c r="O364" i="2"/>
  <c r="O372" i="2"/>
  <c r="O377" i="2"/>
  <c r="O388" i="2"/>
  <c r="O396" i="2"/>
  <c r="O405" i="2"/>
  <c r="O412" i="2"/>
  <c r="O437" i="2"/>
  <c r="O467" i="2"/>
  <c r="O489" i="2"/>
  <c r="O553" i="2"/>
  <c r="O618" i="2"/>
  <c r="O86" i="2"/>
  <c r="O94" i="2"/>
  <c r="O102" i="2"/>
  <c r="O110" i="2"/>
  <c r="O118" i="2"/>
  <c r="O127" i="2"/>
  <c r="O135" i="2"/>
  <c r="O143" i="2"/>
  <c r="O151" i="2"/>
  <c r="O159" i="2"/>
  <c r="O167" i="2"/>
  <c r="O175" i="2"/>
  <c r="O183" i="2"/>
  <c r="O190" i="2"/>
  <c r="O198" i="2"/>
  <c r="O206" i="2"/>
  <c r="O214" i="2"/>
  <c r="O222" i="2"/>
  <c r="O230" i="2"/>
  <c r="O237" i="2"/>
  <c r="O245" i="2"/>
  <c r="O255" i="2"/>
  <c r="O261" i="2"/>
  <c r="O269" i="2"/>
  <c r="O277" i="2"/>
  <c r="O285" i="2"/>
  <c r="O288" i="2"/>
  <c r="O301" i="2"/>
  <c r="O309" i="2"/>
  <c r="O314" i="2"/>
  <c r="O325" i="2"/>
  <c r="O333" i="2"/>
  <c r="O341" i="2"/>
  <c r="O349" i="2"/>
  <c r="O357" i="2"/>
  <c r="O365" i="2"/>
  <c r="O373" i="2"/>
  <c r="O381" i="2"/>
  <c r="O389" i="2"/>
  <c r="O397" i="2"/>
  <c r="O406" i="2"/>
  <c r="O458" i="2"/>
  <c r="O529" i="2"/>
  <c r="O593" i="2"/>
  <c r="O659" i="2"/>
  <c r="O87" i="2"/>
  <c r="O95" i="2"/>
  <c r="O103" i="2"/>
  <c r="O111" i="2"/>
  <c r="O119" i="2"/>
  <c r="O128" i="2"/>
  <c r="O136" i="2"/>
  <c r="O144" i="2"/>
  <c r="O152" i="2"/>
  <c r="O161" i="2"/>
  <c r="O168" i="2"/>
  <c r="O176" i="2"/>
  <c r="O184" i="2"/>
  <c r="O191" i="2"/>
  <c r="O199" i="2"/>
  <c r="O207" i="2"/>
  <c r="O215" i="2"/>
  <c r="O223" i="2"/>
  <c r="O231" i="2"/>
  <c r="O238" i="2"/>
  <c r="O246" i="2"/>
  <c r="O258" i="2"/>
  <c r="O262" i="2"/>
  <c r="O270" i="2"/>
  <c r="O279" i="2"/>
  <c r="O286" i="2"/>
  <c r="O295" i="2"/>
  <c r="O303" i="2"/>
  <c r="O310" i="2"/>
  <c r="O319" i="2"/>
  <c r="O326" i="2"/>
  <c r="O334" i="2"/>
  <c r="O342" i="2"/>
  <c r="O350" i="2"/>
  <c r="O358" i="2"/>
  <c r="O366" i="2"/>
  <c r="O374" i="2"/>
  <c r="O382" i="2"/>
  <c r="O390" i="2"/>
  <c r="O398" i="2"/>
  <c r="O404" i="2"/>
  <c r="O415" i="2"/>
  <c r="O425" i="2"/>
  <c r="O442" i="2"/>
  <c r="O508" i="2"/>
  <c r="O565" i="2"/>
  <c r="O635" i="2"/>
  <c r="O88" i="2"/>
  <c r="O96" i="2"/>
  <c r="O104" i="2"/>
  <c r="O112" i="2"/>
  <c r="O120" i="2"/>
  <c r="O129" i="2"/>
  <c r="O138" i="2"/>
  <c r="O148" i="2"/>
  <c r="O153" i="2"/>
  <c r="O160" i="2"/>
  <c r="O169" i="2"/>
  <c r="O177" i="2"/>
  <c r="O126" i="2"/>
  <c r="O192" i="2"/>
  <c r="O200" i="2"/>
  <c r="O208" i="2"/>
  <c r="O216" i="2"/>
  <c r="O224" i="2"/>
  <c r="O232" i="2"/>
  <c r="O240" i="2"/>
  <c r="O247" i="2"/>
  <c r="O256" i="2"/>
  <c r="O263" i="2"/>
  <c r="O271" i="2"/>
  <c r="O278" i="2"/>
  <c r="O287" i="2"/>
  <c r="O296" i="2"/>
  <c r="O304" i="2"/>
  <c r="O311" i="2"/>
  <c r="O320" i="2"/>
  <c r="O327" i="2"/>
  <c r="O335" i="2"/>
  <c r="O343" i="2"/>
  <c r="O351" i="2"/>
  <c r="O359" i="2"/>
  <c r="O367" i="2"/>
  <c r="O375" i="2"/>
  <c r="O383" i="2"/>
  <c r="O391" i="2"/>
  <c r="O399" i="2"/>
  <c r="O407" i="2"/>
  <c r="O433" i="2"/>
  <c r="O465" i="2"/>
  <c r="O481" i="2"/>
  <c r="O548" i="2"/>
  <c r="O610" i="2"/>
  <c r="O668" i="2"/>
  <c r="O678" i="2"/>
  <c r="O686" i="2"/>
  <c r="O695" i="2"/>
  <c r="O701" i="2"/>
  <c r="O710" i="2"/>
  <c r="O718" i="2"/>
  <c r="O726" i="2"/>
  <c r="O734" i="2"/>
  <c r="O736" i="2"/>
  <c r="O776" i="2"/>
  <c r="O810" i="2"/>
  <c r="O874" i="2"/>
  <c r="O938" i="2"/>
  <c r="O1002" i="2"/>
  <c r="O1065" i="2"/>
  <c r="O426" i="2"/>
  <c r="O434" i="2"/>
  <c r="O443" i="2"/>
  <c r="O450" i="2"/>
  <c r="O457" i="2"/>
  <c r="O466" i="2"/>
  <c r="O474" i="2"/>
  <c r="O482" i="2"/>
  <c r="O490" i="2"/>
  <c r="O500" i="2"/>
  <c r="O509" i="2"/>
  <c r="O516" i="2"/>
  <c r="O522" i="2"/>
  <c r="O530" i="2"/>
  <c r="O538" i="2"/>
  <c r="O544" i="2"/>
  <c r="O554" i="2"/>
  <c r="O562" i="2"/>
  <c r="O566" i="2"/>
  <c r="O578" i="2"/>
  <c r="O586" i="2"/>
  <c r="O595" i="2"/>
  <c r="O603" i="2"/>
  <c r="O611" i="2"/>
  <c r="O614" i="2"/>
  <c r="O624" i="2"/>
  <c r="O636" i="2"/>
  <c r="O644" i="2"/>
  <c r="O652" i="2"/>
  <c r="O660" i="2"/>
  <c r="O671" i="2"/>
  <c r="O679" i="2"/>
  <c r="O687" i="2"/>
  <c r="O696" i="2"/>
  <c r="O704" i="2"/>
  <c r="O711" i="2"/>
  <c r="O719" i="2"/>
  <c r="O727" i="2"/>
  <c r="O735" i="2"/>
  <c r="O744" i="2"/>
  <c r="O762" i="2"/>
  <c r="O795" i="2"/>
  <c r="O850" i="2"/>
  <c r="O914" i="2"/>
  <c r="O979" i="2"/>
  <c r="O1042" i="2"/>
  <c r="O417" i="2"/>
  <c r="O427" i="2"/>
  <c r="O435" i="2"/>
  <c r="O444" i="2"/>
  <c r="O452" i="2"/>
  <c r="O459" i="2"/>
  <c r="O469" i="2"/>
  <c r="O475" i="2"/>
  <c r="O483" i="2"/>
  <c r="O491" i="2"/>
  <c r="O502" i="2"/>
  <c r="O510" i="2"/>
  <c r="O514" i="2"/>
  <c r="O523" i="2"/>
  <c r="O532" i="2"/>
  <c r="O539" i="2"/>
  <c r="O545" i="2"/>
  <c r="O555" i="2"/>
  <c r="O563" i="2"/>
  <c r="O571" i="2"/>
  <c r="O579" i="2"/>
  <c r="O587" i="2"/>
  <c r="O596" i="2"/>
  <c r="O604" i="2"/>
  <c r="O612" i="2"/>
  <c r="O619" i="2"/>
  <c r="O628" i="2"/>
  <c r="O637" i="2"/>
  <c r="O645" i="2"/>
  <c r="O653" i="2"/>
  <c r="O662" i="2"/>
  <c r="O672" i="2"/>
  <c r="O680" i="2"/>
  <c r="O689" i="2"/>
  <c r="O697" i="2"/>
  <c r="O702" i="2"/>
  <c r="O712" i="2"/>
  <c r="O720" i="2"/>
  <c r="O728" i="2"/>
  <c r="O632" i="2"/>
  <c r="O670" i="2"/>
  <c r="O743" i="2"/>
  <c r="O752" i="2"/>
  <c r="O784" i="2"/>
  <c r="O815" i="2"/>
  <c r="O828" i="2"/>
  <c r="O890" i="2"/>
  <c r="O953" i="2"/>
  <c r="O1019" i="2"/>
  <c r="O1082" i="2"/>
  <c r="O436" i="2"/>
  <c r="O445" i="2"/>
  <c r="O453" i="2"/>
  <c r="O460" i="2"/>
  <c r="O470" i="2"/>
  <c r="O476" i="2"/>
  <c r="O484" i="2"/>
  <c r="O494" i="2"/>
  <c r="O503" i="2"/>
  <c r="O499" i="2"/>
  <c r="O517" i="2"/>
  <c r="O524" i="2"/>
  <c r="O533" i="2"/>
  <c r="O540" i="2"/>
  <c r="O546" i="2"/>
  <c r="O556" i="2"/>
  <c r="O564" i="2"/>
  <c r="O572" i="2"/>
  <c r="O580" i="2"/>
  <c r="O588" i="2"/>
  <c r="O597" i="2"/>
  <c r="O594" i="2"/>
  <c r="O608" i="2"/>
  <c r="O620" i="2"/>
  <c r="O629" i="2"/>
  <c r="O638" i="2"/>
  <c r="O646" i="2"/>
  <c r="O654" i="2"/>
  <c r="O663" i="2"/>
  <c r="O673" i="2"/>
  <c r="O681" i="2"/>
  <c r="O690" i="2"/>
  <c r="O698" i="2"/>
  <c r="O705" i="2"/>
  <c r="O713" i="2"/>
  <c r="O721" i="2"/>
  <c r="O730" i="2"/>
  <c r="O633" i="2"/>
  <c r="O771" i="2"/>
  <c r="O804" i="2"/>
  <c r="O865" i="2"/>
  <c r="O930" i="2"/>
  <c r="O994" i="2"/>
  <c r="O1058" i="2"/>
  <c r="O477" i="2"/>
  <c r="O485" i="2"/>
  <c r="O495" i="2"/>
  <c r="O504" i="2"/>
  <c r="O501" i="2"/>
  <c r="O518" i="2"/>
  <c r="O525" i="2"/>
  <c r="O534" i="2"/>
  <c r="O541" i="2"/>
  <c r="O549" i="2"/>
  <c r="O557" i="2"/>
  <c r="O567" i="2"/>
  <c r="O573" i="2"/>
  <c r="O581" i="2"/>
  <c r="O589" i="2"/>
  <c r="O598" i="2"/>
  <c r="O605" i="2"/>
  <c r="O613" i="2"/>
  <c r="O621" i="2"/>
  <c r="O630" i="2"/>
  <c r="O639" i="2"/>
  <c r="O647" i="2"/>
  <c r="O655" i="2"/>
  <c r="O664" i="2"/>
  <c r="O674" i="2"/>
  <c r="O682" i="2"/>
  <c r="O691" i="2"/>
  <c r="O699" i="2"/>
  <c r="O706" i="2"/>
  <c r="O714" i="2"/>
  <c r="O722" i="2"/>
  <c r="O729" i="2"/>
  <c r="O661" i="2"/>
  <c r="O759" i="2"/>
  <c r="O793" i="2"/>
  <c r="O842" i="2"/>
  <c r="O909" i="2"/>
  <c r="O970" i="2"/>
  <c r="O1034" i="2"/>
  <c r="O1098" i="2"/>
  <c r="O414" i="2"/>
  <c r="O422" i="2"/>
  <c r="O430" i="2"/>
  <c r="O438" i="2"/>
  <c r="O446" i="2"/>
  <c r="O455" i="2"/>
  <c r="O462" i="2"/>
  <c r="O468" i="2"/>
  <c r="O479" i="2"/>
  <c r="O486" i="2"/>
  <c r="O493" i="2"/>
  <c r="O505" i="2"/>
  <c r="O511" i="2"/>
  <c r="O519" i="2"/>
  <c r="O526" i="2"/>
  <c r="O531" i="2"/>
  <c r="O542" i="2"/>
  <c r="O550" i="2"/>
  <c r="O558" i="2"/>
  <c r="O568" i="2"/>
  <c r="O574" i="2"/>
  <c r="O582" i="2"/>
  <c r="O590" i="2"/>
  <c r="O601" i="2"/>
  <c r="O606" i="2"/>
  <c r="O615" i="2"/>
  <c r="O622" i="2"/>
  <c r="O627" i="2"/>
  <c r="O640" i="2"/>
  <c r="O648" i="2"/>
  <c r="O656" i="2"/>
  <c r="O665" i="2"/>
  <c r="O675" i="2"/>
  <c r="O683" i="2"/>
  <c r="O692" i="2"/>
  <c r="O700" i="2"/>
  <c r="O707" i="2"/>
  <c r="O715" i="2"/>
  <c r="O723" i="2"/>
  <c r="O731" i="2"/>
  <c r="O669" i="2"/>
  <c r="O746" i="2"/>
  <c r="O778" i="2"/>
  <c r="O809" i="2"/>
  <c r="O819" i="2"/>
  <c r="O882" i="2"/>
  <c r="O943" i="2"/>
  <c r="O1010" i="2"/>
  <c r="O1074" i="2"/>
  <c r="O423" i="2"/>
  <c r="O431" i="2"/>
  <c r="O439" i="2"/>
  <c r="O447" i="2"/>
  <c r="O456" i="2"/>
  <c r="O463" i="2"/>
  <c r="O471" i="2"/>
  <c r="O480" i="2"/>
  <c r="O487" i="2"/>
  <c r="O497" i="2"/>
  <c r="O506" i="2"/>
  <c r="O512" i="2"/>
  <c r="O520" i="2"/>
  <c r="O527" i="2"/>
  <c r="O535" i="2"/>
  <c r="O543" i="2"/>
  <c r="O551" i="2"/>
  <c r="O559" i="2"/>
  <c r="O569" i="2"/>
  <c r="O575" i="2"/>
  <c r="O583" i="2"/>
  <c r="O591" i="2"/>
  <c r="O602" i="2"/>
  <c r="O607" i="2"/>
  <c r="O616" i="2"/>
  <c r="O623" i="2"/>
  <c r="O631" i="2"/>
  <c r="O641" i="2"/>
  <c r="O649" i="2"/>
  <c r="O657" i="2"/>
  <c r="O666" i="2"/>
  <c r="O676" i="2"/>
  <c r="O684" i="2"/>
  <c r="O693" i="2"/>
  <c r="O703" i="2"/>
  <c r="O708" i="2"/>
  <c r="O716" i="2"/>
  <c r="O724" i="2"/>
  <c r="O732" i="2"/>
  <c r="O738" i="2"/>
  <c r="O768" i="2"/>
  <c r="O801" i="2"/>
  <c r="O858" i="2"/>
  <c r="O923" i="2"/>
  <c r="O987" i="2"/>
  <c r="O1050" i="2"/>
  <c r="O1111" i="2"/>
  <c r="O424" i="2"/>
  <c r="O432" i="2"/>
  <c r="O440" i="2"/>
  <c r="O448" i="2"/>
  <c r="O451" i="2"/>
  <c r="O464" i="2"/>
  <c r="O472" i="2"/>
  <c r="O478" i="2"/>
  <c r="O488" i="2"/>
  <c r="O496" i="2"/>
  <c r="O507" i="2"/>
  <c r="O513" i="2"/>
  <c r="O492" i="2"/>
  <c r="O528" i="2"/>
  <c r="O536" i="2"/>
  <c r="O547" i="2"/>
  <c r="O552" i="2"/>
  <c r="O560" i="2"/>
  <c r="O570" i="2"/>
  <c r="O576" i="2"/>
  <c r="O584" i="2"/>
  <c r="O592" i="2"/>
  <c r="O599" i="2"/>
  <c r="O609" i="2"/>
  <c r="O617" i="2"/>
  <c r="O625" i="2"/>
  <c r="O634" i="2"/>
  <c r="O642" i="2"/>
  <c r="O650" i="2"/>
  <c r="O658" i="2"/>
  <c r="O667" i="2"/>
  <c r="O677" i="2"/>
  <c r="O685" i="2"/>
  <c r="O688" i="2"/>
  <c r="O694" i="2"/>
  <c r="O709" i="2"/>
  <c r="O717" i="2"/>
  <c r="O725" i="2"/>
  <c r="O733" i="2"/>
  <c r="O755" i="2"/>
  <c r="O786" i="2"/>
  <c r="O836" i="2"/>
  <c r="O898" i="2"/>
  <c r="O962" i="2"/>
  <c r="O1026" i="2"/>
  <c r="O1092" i="2"/>
  <c r="O737" i="2"/>
  <c r="O745" i="2"/>
  <c r="O754" i="2"/>
  <c r="O761" i="2"/>
  <c r="O769" i="2"/>
  <c r="O777" i="2"/>
  <c r="O785" i="2"/>
  <c r="O794" i="2"/>
  <c r="O803" i="2"/>
  <c r="O811" i="2"/>
  <c r="O818" i="2"/>
  <c r="O827" i="2"/>
  <c r="O835" i="2"/>
  <c r="O841" i="2"/>
  <c r="O849" i="2"/>
  <c r="O857" i="2"/>
  <c r="O864" i="2"/>
  <c r="O873" i="2"/>
  <c r="O881" i="2"/>
  <c r="O887" i="2"/>
  <c r="O897" i="2"/>
  <c r="O907" i="2"/>
  <c r="O913" i="2"/>
  <c r="O921" i="2"/>
  <c r="O929" i="2"/>
  <c r="O937" i="2"/>
  <c r="O944" i="2"/>
  <c r="O952" i="2"/>
  <c r="O961" i="2"/>
  <c r="O969" i="2"/>
  <c r="O978" i="2"/>
  <c r="O986" i="2"/>
  <c r="O993" i="2"/>
  <c r="O1001" i="2"/>
  <c r="O1009" i="2"/>
  <c r="O1018" i="2"/>
  <c r="O1025" i="2"/>
  <c r="O1033" i="2"/>
  <c r="O1041" i="2"/>
  <c r="O1049" i="2"/>
  <c r="O1057" i="2"/>
  <c r="O1066" i="2"/>
  <c r="O1073" i="2"/>
  <c r="O1081" i="2"/>
  <c r="O1091" i="2"/>
  <c r="O1097" i="2"/>
  <c r="O1112" i="2"/>
  <c r="O739" i="2"/>
  <c r="O747" i="2"/>
  <c r="O756" i="2"/>
  <c r="O763" i="2"/>
  <c r="O772" i="2"/>
  <c r="O779" i="2"/>
  <c r="O788" i="2"/>
  <c r="O787" i="2"/>
  <c r="O805" i="2"/>
  <c r="O813" i="2"/>
  <c r="O820" i="2"/>
  <c r="O829" i="2"/>
  <c r="O837" i="2"/>
  <c r="O843" i="2"/>
  <c r="O851" i="2"/>
  <c r="O856" i="2"/>
  <c r="O866" i="2"/>
  <c r="O875" i="2"/>
  <c r="O883" i="2"/>
  <c r="O891" i="2"/>
  <c r="O899" i="2"/>
  <c r="O908" i="2"/>
  <c r="O915" i="2"/>
  <c r="O924" i="2"/>
  <c r="O931" i="2"/>
  <c r="O939" i="2"/>
  <c r="O947" i="2"/>
  <c r="O954" i="2"/>
  <c r="O963" i="2"/>
  <c r="O971" i="2"/>
  <c r="O980" i="2"/>
  <c r="O988" i="2"/>
  <c r="O995" i="2"/>
  <c r="O1003" i="2"/>
  <c r="O1011" i="2"/>
  <c r="O1017" i="2"/>
  <c r="O1027" i="2"/>
  <c r="O1035" i="2"/>
  <c r="O1043" i="2"/>
  <c r="O1051" i="2"/>
  <c r="O1059" i="2"/>
  <c r="O1067" i="2"/>
  <c r="O1075" i="2"/>
  <c r="O1083" i="2"/>
  <c r="O1093" i="2"/>
  <c r="O1099" i="2"/>
  <c r="O1106" i="2"/>
  <c r="O740" i="2"/>
  <c r="O748" i="2"/>
  <c r="O753" i="2"/>
  <c r="O764" i="2"/>
  <c r="O770" i="2"/>
  <c r="O780" i="2"/>
  <c r="O789" i="2"/>
  <c r="O796" i="2"/>
  <c r="O806" i="2"/>
  <c r="O814" i="2"/>
  <c r="O821" i="2"/>
  <c r="O830" i="2"/>
  <c r="O834" i="2"/>
  <c r="O844" i="2"/>
  <c r="O852" i="2"/>
  <c r="O859" i="2"/>
  <c r="O867" i="2"/>
  <c r="O876" i="2"/>
  <c r="O884" i="2"/>
  <c r="O894" i="2"/>
  <c r="O900" i="2"/>
  <c r="O910" i="2"/>
  <c r="O916" i="2"/>
  <c r="O922" i="2"/>
  <c r="O932" i="2"/>
  <c r="O940" i="2"/>
  <c r="O948" i="2"/>
  <c r="O956" i="2"/>
  <c r="O964" i="2"/>
  <c r="O972" i="2"/>
  <c r="O981" i="2"/>
  <c r="O989" i="2"/>
  <c r="O997" i="2"/>
  <c r="O1004" i="2"/>
  <c r="O1012" i="2"/>
  <c r="O1020" i="2"/>
  <c r="O1028" i="2"/>
  <c r="O1036" i="2"/>
  <c r="O1044" i="2"/>
  <c r="O1052" i="2"/>
  <c r="O1060" i="2"/>
  <c r="O1068" i="2"/>
  <c r="O1076" i="2"/>
  <c r="O1084" i="2"/>
  <c r="O1094" i="2"/>
  <c r="O1100" i="2"/>
  <c r="O741" i="2"/>
  <c r="O749" i="2"/>
  <c r="O757" i="2"/>
  <c r="O765" i="2"/>
  <c r="O773" i="2"/>
  <c r="O781" i="2"/>
  <c r="O790" i="2"/>
  <c r="O797" i="2"/>
  <c r="O807" i="2"/>
  <c r="O812" i="2"/>
  <c r="O822" i="2"/>
  <c r="O824" i="2"/>
  <c r="O799" i="2"/>
  <c r="O845" i="2"/>
  <c r="O853" i="2"/>
  <c r="O860" i="2"/>
  <c r="O869" i="2"/>
  <c r="O877" i="2"/>
  <c r="O885" i="2"/>
  <c r="O892" i="2"/>
  <c r="O901" i="2"/>
  <c r="O911" i="2"/>
  <c r="O917" i="2"/>
  <c r="O926" i="2"/>
  <c r="O933" i="2"/>
  <c r="O941" i="2"/>
  <c r="O949" i="2"/>
  <c r="O957" i="2"/>
  <c r="O965" i="2"/>
  <c r="O973" i="2"/>
  <c r="O977" i="2"/>
  <c r="O990" i="2"/>
  <c r="O998" i="2"/>
  <c r="O1005" i="2"/>
  <c r="O1013" i="2"/>
  <c r="O1021" i="2"/>
  <c r="O1029" i="2"/>
  <c r="O1037" i="2"/>
  <c r="O1039" i="2"/>
  <c r="O1053" i="2"/>
  <c r="O1061" i="2"/>
  <c r="O1069" i="2"/>
  <c r="O1077" i="2"/>
  <c r="O1085" i="2"/>
  <c r="O1095" i="2"/>
  <c r="O1101" i="2"/>
  <c r="O1105" i="2"/>
  <c r="O742" i="2"/>
  <c r="O750" i="2"/>
  <c r="O758" i="2"/>
  <c r="O766" i="2"/>
  <c r="O774" i="2"/>
  <c r="O782" i="2"/>
  <c r="O791" i="2"/>
  <c r="O798" i="2"/>
  <c r="O808" i="2"/>
  <c r="O816" i="2"/>
  <c r="O823" i="2"/>
  <c r="O831" i="2"/>
  <c r="O838" i="2"/>
  <c r="O846" i="2"/>
  <c r="O854" i="2"/>
  <c r="O861" i="2"/>
  <c r="O870" i="2"/>
  <c r="O878" i="2"/>
  <c r="O886" i="2"/>
  <c r="O893" i="2"/>
  <c r="O902" i="2"/>
  <c r="O912" i="2"/>
  <c r="O918" i="2"/>
  <c r="O927" i="2"/>
  <c r="O934" i="2"/>
  <c r="O942" i="2"/>
  <c r="O950" i="2"/>
  <c r="O958" i="2"/>
  <c r="O966" i="2"/>
  <c r="O974" i="2"/>
  <c r="O983" i="2"/>
  <c r="O991" i="2"/>
  <c r="O996" i="2"/>
  <c r="O1006" i="2"/>
  <c r="O1014" i="2"/>
  <c r="O1022" i="2"/>
  <c r="O1030" i="2"/>
  <c r="O1047" i="2"/>
  <c r="O1045" i="2"/>
  <c r="O1054" i="2"/>
  <c r="O1062" i="2"/>
  <c r="O1070" i="2"/>
  <c r="O1078" i="2"/>
  <c r="O1086" i="2"/>
  <c r="O1096" i="2"/>
  <c r="O1102" i="2"/>
  <c r="O1108" i="2"/>
  <c r="O751" i="2"/>
  <c r="O760" i="2"/>
  <c r="O767" i="2"/>
  <c r="O775" i="2"/>
  <c r="O783" i="2"/>
  <c r="O792" i="2"/>
  <c r="O800" i="2"/>
  <c r="O802" i="2"/>
  <c r="O817" i="2"/>
  <c r="O825" i="2"/>
  <c r="O832" i="2"/>
  <c r="O839" i="2"/>
  <c r="O847" i="2"/>
  <c r="O855" i="2"/>
  <c r="O862" i="2"/>
  <c r="O871" i="2"/>
  <c r="O879" i="2"/>
  <c r="O888" i="2"/>
  <c r="O895" i="2"/>
  <c r="O903" i="2"/>
  <c r="O904" i="2"/>
  <c r="O919" i="2"/>
  <c r="O925" i="2"/>
  <c r="O935" i="2"/>
  <c r="O945" i="2"/>
  <c r="O951" i="2"/>
  <c r="O959" i="2"/>
  <c r="O967" i="2"/>
  <c r="O975" i="2"/>
  <c r="O984" i="2"/>
  <c r="O992" i="2"/>
  <c r="O1000" i="2"/>
  <c r="O1007" i="2"/>
  <c r="O1015" i="2"/>
  <c r="O1023" i="2"/>
  <c r="O1031" i="2"/>
  <c r="O1038" i="2"/>
  <c r="O1046" i="2"/>
  <c r="O1055" i="2"/>
  <c r="O1063" i="2"/>
  <c r="O1071" i="2"/>
  <c r="O1079" i="2"/>
  <c r="O1089" i="2"/>
  <c r="O1087" i="2"/>
  <c r="O1103" i="2"/>
  <c r="O826" i="2"/>
  <c r="O833" i="2"/>
  <c r="O840" i="2"/>
  <c r="O848" i="2"/>
  <c r="O868" i="2"/>
  <c r="O863" i="2"/>
  <c r="O872" i="2"/>
  <c r="O880" i="2"/>
  <c r="O889" i="2"/>
  <c r="O896" i="2"/>
  <c r="O906" i="2"/>
  <c r="O905" i="2"/>
  <c r="O920" i="2"/>
  <c r="O928" i="2"/>
  <c r="O936" i="2"/>
  <c r="O946" i="2"/>
  <c r="O955" i="2"/>
  <c r="O960" i="2"/>
  <c r="O968" i="2"/>
  <c r="O976" i="2"/>
  <c r="O985" i="2"/>
  <c r="O982" i="2"/>
  <c r="O999" i="2"/>
  <c r="O1008" i="2"/>
  <c r="O1016" i="2"/>
  <c r="O1024" i="2"/>
  <c r="O1032" i="2"/>
  <c r="O1040" i="2"/>
  <c r="O1048" i="2"/>
  <c r="O1056" i="2"/>
  <c r="O1064" i="2"/>
  <c r="O1072" i="2"/>
  <c r="O1080" i="2"/>
  <c r="O1090" i="2"/>
  <c r="O1088" i="2"/>
  <c r="O1104" i="2"/>
  <c r="O1113" i="2"/>
  <c r="O1120" i="2"/>
  <c r="O1128" i="2"/>
  <c r="O1135" i="2"/>
  <c r="O1143" i="2"/>
  <c r="O1151" i="2"/>
  <c r="O1159" i="2"/>
  <c r="O1168" i="2"/>
  <c r="O1175" i="2"/>
  <c r="O1183" i="2"/>
  <c r="O1191" i="2"/>
  <c r="O1199" i="2"/>
  <c r="O1207" i="2"/>
  <c r="O1215" i="2"/>
  <c r="O1224" i="2"/>
  <c r="O1229" i="2"/>
  <c r="O1239" i="2"/>
  <c r="O1247" i="2"/>
  <c r="O1255" i="2"/>
  <c r="O1263" i="2"/>
  <c r="O1271" i="2"/>
  <c r="O1279" i="2"/>
  <c r="O1287" i="2"/>
  <c r="O1297" i="2"/>
  <c r="O1303" i="2"/>
  <c r="O1312" i="2"/>
  <c r="O1320" i="2"/>
  <c r="O1328" i="2"/>
  <c r="O1336" i="2"/>
  <c r="O1344" i="2"/>
  <c r="O1352" i="2"/>
  <c r="O1360" i="2"/>
  <c r="O1369" i="2"/>
  <c r="O1377" i="2"/>
  <c r="O1385" i="2"/>
  <c r="O1393" i="2"/>
  <c r="O1401" i="2"/>
  <c r="O1410" i="2"/>
  <c r="O1419" i="2"/>
  <c r="O1426" i="2"/>
  <c r="O1406" i="2"/>
  <c r="O1488" i="2"/>
  <c r="O1552" i="2"/>
  <c r="O1618" i="2"/>
  <c r="O1682" i="2"/>
  <c r="O1746" i="2"/>
  <c r="O1114" i="2"/>
  <c r="O1121" i="2"/>
  <c r="O1129" i="2"/>
  <c r="O1136" i="2"/>
  <c r="O1144" i="2"/>
  <c r="O1152" i="2"/>
  <c r="O1160" i="2"/>
  <c r="O1167" i="2"/>
  <c r="O1176" i="2"/>
  <c r="O1184" i="2"/>
  <c r="O1192" i="2"/>
  <c r="O1200" i="2"/>
  <c r="O1208" i="2"/>
  <c r="O1216" i="2"/>
  <c r="O1225" i="2"/>
  <c r="O1230" i="2"/>
  <c r="O1240" i="2"/>
  <c r="O1248" i="2"/>
  <c r="O1256" i="2"/>
  <c r="O1264" i="2"/>
  <c r="O1272" i="2"/>
  <c r="O1280" i="2"/>
  <c r="O1288" i="2"/>
  <c r="O1295" i="2"/>
  <c r="O1304" i="2"/>
  <c r="O1310" i="2"/>
  <c r="O1321" i="2"/>
  <c r="O1329" i="2"/>
  <c r="O1337" i="2"/>
  <c r="O1345" i="2"/>
  <c r="O1353" i="2"/>
  <c r="O1361" i="2"/>
  <c r="O1370" i="2"/>
  <c r="O1379" i="2"/>
  <c r="O1386" i="2"/>
  <c r="O1394" i="2"/>
  <c r="O1402" i="2"/>
  <c r="O1411" i="2"/>
  <c r="O1416" i="2"/>
  <c r="O1427" i="2"/>
  <c r="O1440" i="2"/>
  <c r="O1462" i="2"/>
  <c r="O1529" i="2"/>
  <c r="O1594" i="2"/>
  <c r="O1658" i="2"/>
  <c r="O1722" i="2"/>
  <c r="O1809" i="2"/>
  <c r="O1115" i="2"/>
  <c r="O1122" i="2"/>
  <c r="O1126" i="2"/>
  <c r="O1137" i="2"/>
  <c r="O1145" i="2"/>
  <c r="O1153" i="2"/>
  <c r="O1161" i="2"/>
  <c r="O1169" i="2"/>
  <c r="O1177" i="2"/>
  <c r="O1185" i="2"/>
  <c r="O1193" i="2"/>
  <c r="O1201" i="2"/>
  <c r="O1209" i="2"/>
  <c r="O1217" i="2"/>
  <c r="O1221" i="2"/>
  <c r="O1233" i="2"/>
  <c r="O1241" i="2"/>
  <c r="O1249" i="2"/>
  <c r="O1257" i="2"/>
  <c r="O1265" i="2"/>
  <c r="O1273" i="2"/>
  <c r="O1281" i="2"/>
  <c r="O1289" i="2"/>
  <c r="O1296" i="2"/>
  <c r="O1305" i="2"/>
  <c r="O1315" i="2"/>
  <c r="O1322" i="2"/>
  <c r="O1330" i="2"/>
  <c r="O1338" i="2"/>
  <c r="O1346" i="2"/>
  <c r="O1354" i="2"/>
  <c r="O1362" i="2"/>
  <c r="O1371" i="2"/>
  <c r="O1378" i="2"/>
  <c r="O1387" i="2"/>
  <c r="O1395" i="2"/>
  <c r="O1403" i="2"/>
  <c r="O1412" i="2"/>
  <c r="O1420" i="2"/>
  <c r="O1428" i="2"/>
  <c r="O1432" i="2"/>
  <c r="O1435" i="2"/>
  <c r="O1504" i="2"/>
  <c r="O1567" i="2"/>
  <c r="O1630" i="2"/>
  <c r="O1698" i="2"/>
  <c r="O1762" i="2"/>
  <c r="O1116" i="2"/>
  <c r="O1123" i="2"/>
  <c r="O1131" i="2"/>
  <c r="O1138" i="2"/>
  <c r="O1148" i="2"/>
  <c r="O1154" i="2"/>
  <c r="O1163" i="2"/>
  <c r="O1170" i="2"/>
  <c r="O1178" i="2"/>
  <c r="O1187" i="2"/>
  <c r="O1194" i="2"/>
  <c r="O1202" i="2"/>
  <c r="O1210" i="2"/>
  <c r="O1218" i="2"/>
  <c r="O1226" i="2"/>
  <c r="O1234" i="2"/>
  <c r="O1242" i="2"/>
  <c r="O1250" i="2"/>
  <c r="O1258" i="2"/>
  <c r="O1266" i="2"/>
  <c r="O1274" i="2"/>
  <c r="O1282" i="2"/>
  <c r="O1290" i="2"/>
  <c r="O1298" i="2"/>
  <c r="O1306" i="2"/>
  <c r="O1316" i="2"/>
  <c r="O1323" i="2"/>
  <c r="O1331" i="2"/>
  <c r="O1339" i="2"/>
  <c r="O1347" i="2"/>
  <c r="O1355" i="2"/>
  <c r="O1363" i="2"/>
  <c r="O1372" i="2"/>
  <c r="O1380" i="2"/>
  <c r="O1388" i="2"/>
  <c r="O1396" i="2"/>
  <c r="O1404" i="2"/>
  <c r="O1413" i="2"/>
  <c r="O1422" i="2"/>
  <c r="O1429" i="2"/>
  <c r="O1480" i="2"/>
  <c r="O1545" i="2"/>
  <c r="O1610" i="2"/>
  <c r="O1674" i="2"/>
  <c r="O1738" i="2"/>
  <c r="O1873" i="2"/>
  <c r="O1107" i="2"/>
  <c r="O1109" i="2"/>
  <c r="O1119" i="2"/>
  <c r="O1132" i="2"/>
  <c r="O1139" i="2"/>
  <c r="O1146" i="2"/>
  <c r="O1155" i="2"/>
  <c r="O1164" i="2"/>
  <c r="O1171" i="2"/>
  <c r="O1179" i="2"/>
  <c r="O1186" i="2"/>
  <c r="O1195" i="2"/>
  <c r="O1203" i="2"/>
  <c r="O1211" i="2"/>
  <c r="O1219" i="2"/>
  <c r="O1227" i="2"/>
  <c r="O1235" i="2"/>
  <c r="O1243" i="2"/>
  <c r="O1251" i="2"/>
  <c r="O1259" i="2"/>
  <c r="O1267" i="2"/>
  <c r="O1275" i="2"/>
  <c r="O1283" i="2"/>
  <c r="O1291" i="2"/>
  <c r="O1299" i="2"/>
  <c r="O1307" i="2"/>
  <c r="O1317" i="2"/>
  <c r="O1324" i="2"/>
  <c r="O1332" i="2"/>
  <c r="O1340" i="2"/>
  <c r="O1348" i="2"/>
  <c r="O1356" i="2"/>
  <c r="O1364" i="2"/>
  <c r="O1373" i="2"/>
  <c r="O1381" i="2"/>
  <c r="O1389" i="2"/>
  <c r="O1397" i="2"/>
  <c r="O1405" i="2"/>
  <c r="O1414" i="2"/>
  <c r="O1421" i="2"/>
  <c r="O1430" i="2"/>
  <c r="O1434" i="2"/>
  <c r="O1452" i="2"/>
  <c r="O1519" i="2"/>
  <c r="O1586" i="2"/>
  <c r="O1650" i="2"/>
  <c r="O1714" i="2"/>
  <c r="O1777" i="2"/>
  <c r="O1110" i="2"/>
  <c r="O1124" i="2"/>
  <c r="O1130" i="2"/>
  <c r="O1141" i="2"/>
  <c r="O1147" i="2"/>
  <c r="O1156" i="2"/>
  <c r="O1162" i="2"/>
  <c r="O1172" i="2"/>
  <c r="O1180" i="2"/>
  <c r="O1188" i="2"/>
  <c r="O1196" i="2"/>
  <c r="O1204" i="2"/>
  <c r="O1212" i="2"/>
  <c r="O1220" i="2"/>
  <c r="O1228" i="2"/>
  <c r="O1236" i="2"/>
  <c r="O1244" i="2"/>
  <c r="O1252" i="2"/>
  <c r="O1260" i="2"/>
  <c r="O1268" i="2"/>
  <c r="O1276" i="2"/>
  <c r="O1284" i="2"/>
  <c r="O1292" i="2"/>
  <c r="O1300" i="2"/>
  <c r="O1308" i="2"/>
  <c r="O1318" i="2"/>
  <c r="O1325" i="2"/>
  <c r="O1335" i="2"/>
  <c r="O1341" i="2"/>
  <c r="O1349" i="2"/>
  <c r="O1357" i="2"/>
  <c r="O1365" i="2"/>
  <c r="O1374" i="2"/>
  <c r="O1382" i="2"/>
  <c r="O1390" i="2"/>
  <c r="O1398" i="2"/>
  <c r="O1407" i="2"/>
  <c r="O1415" i="2"/>
  <c r="O1423" i="2"/>
  <c r="O1431" i="2"/>
  <c r="O1497" i="2"/>
  <c r="O1560" i="2"/>
  <c r="O1626" i="2"/>
  <c r="O1690" i="2"/>
  <c r="O1754" i="2"/>
  <c r="O1117" i="2"/>
  <c r="O1125" i="2"/>
  <c r="O1133" i="2"/>
  <c r="O1142" i="2"/>
  <c r="O1149" i="2"/>
  <c r="O1157" i="2"/>
  <c r="O1165" i="2"/>
  <c r="O1173" i="2"/>
  <c r="O1181" i="2"/>
  <c r="O1189" i="2"/>
  <c r="O1197" i="2"/>
  <c r="O1205" i="2"/>
  <c r="O1213" i="2"/>
  <c r="O1222" i="2"/>
  <c r="O1231" i="2"/>
  <c r="O1237" i="2"/>
  <c r="O1245" i="2"/>
  <c r="O1253" i="2"/>
  <c r="O1261" i="2"/>
  <c r="O1269" i="2"/>
  <c r="O1277" i="2"/>
  <c r="O1285" i="2"/>
  <c r="O1293" i="2"/>
  <c r="O1301" i="2"/>
  <c r="O1309" i="2"/>
  <c r="O1319" i="2"/>
  <c r="O1326" i="2"/>
  <c r="O1333" i="2"/>
  <c r="O1342" i="2"/>
  <c r="O1350" i="2"/>
  <c r="O1358" i="2"/>
  <c r="O1366" i="2"/>
  <c r="O1375" i="2"/>
  <c r="O1383" i="2"/>
  <c r="O1391" i="2"/>
  <c r="O1399" i="2"/>
  <c r="O1408" i="2"/>
  <c r="O1417" i="2"/>
  <c r="O1424" i="2"/>
  <c r="O1313" i="2"/>
  <c r="O1472" i="2"/>
  <c r="O1536" i="2"/>
  <c r="O1602" i="2"/>
  <c r="O1666" i="2"/>
  <c r="O1730" i="2"/>
  <c r="O1841" i="2"/>
  <c r="O1118" i="2"/>
  <c r="O1127" i="2"/>
  <c r="O1134" i="2"/>
  <c r="O1140" i="2"/>
  <c r="O1150" i="2"/>
  <c r="O1158" i="2"/>
  <c r="O1166" i="2"/>
  <c r="O1174" i="2"/>
  <c r="O1182" i="2"/>
  <c r="O1190" i="2"/>
  <c r="O1198" i="2"/>
  <c r="O1206" i="2"/>
  <c r="O1214" i="2"/>
  <c r="O1223" i="2"/>
  <c r="O1232" i="2"/>
  <c r="O1238" i="2"/>
  <c r="O1246" i="2"/>
  <c r="O1254" i="2"/>
  <c r="O1262" i="2"/>
  <c r="O1270" i="2"/>
  <c r="O1278" i="2"/>
  <c r="O1286" i="2"/>
  <c r="O1294" i="2"/>
  <c r="O1302" i="2"/>
  <c r="O1311" i="2"/>
  <c r="O1314" i="2"/>
  <c r="O1327" i="2"/>
  <c r="O1334" i="2"/>
  <c r="O1343" i="2"/>
  <c r="O1351" i="2"/>
  <c r="O1359" i="2"/>
  <c r="O1367" i="2"/>
  <c r="O1376" i="2"/>
  <c r="O1384" i="2"/>
  <c r="O1392" i="2"/>
  <c r="O1400" i="2"/>
  <c r="O1409" i="2"/>
  <c r="O1418" i="2"/>
  <c r="O1425" i="2"/>
  <c r="O1433" i="2"/>
  <c r="O1448" i="2"/>
  <c r="O1512" i="2"/>
  <c r="O1577" i="2"/>
  <c r="O1642" i="2"/>
  <c r="O1706" i="2"/>
  <c r="O1439" i="2"/>
  <c r="O1449" i="2"/>
  <c r="O1456" i="2"/>
  <c r="O1463" i="2"/>
  <c r="O1471" i="2"/>
  <c r="O1481" i="2"/>
  <c r="O1487" i="2"/>
  <c r="O1495" i="2"/>
  <c r="O1503" i="2"/>
  <c r="O1511" i="2"/>
  <c r="O1520" i="2"/>
  <c r="O1527" i="2"/>
  <c r="O1535" i="2"/>
  <c r="O1538" i="2"/>
  <c r="O1551" i="2"/>
  <c r="O1559" i="2"/>
  <c r="O1569" i="2"/>
  <c r="O1575" i="2"/>
  <c r="O1585" i="2"/>
  <c r="O1593" i="2"/>
  <c r="O1601" i="2"/>
  <c r="O1609" i="2"/>
  <c r="O1617" i="2"/>
  <c r="O1625" i="2"/>
  <c r="O1634" i="2"/>
  <c r="O1641" i="2"/>
  <c r="O1649" i="2"/>
  <c r="O1657" i="2"/>
  <c r="O1665" i="2"/>
  <c r="O1673" i="2"/>
  <c r="O1681" i="2"/>
  <c r="O1685" i="2"/>
  <c r="O1697" i="2"/>
  <c r="O1705" i="2"/>
  <c r="O1713" i="2"/>
  <c r="O1721" i="2"/>
  <c r="O1729" i="2"/>
  <c r="O1737" i="2"/>
  <c r="O1745" i="2"/>
  <c r="O1753" i="2"/>
  <c r="O1761" i="2"/>
  <c r="O1770" i="2"/>
  <c r="O1787" i="2"/>
  <c r="O1819" i="2"/>
  <c r="O1851" i="2"/>
  <c r="O1946" i="2"/>
  <c r="O1964" i="2"/>
  <c r="O1985" i="2"/>
  <c r="O1441" i="2"/>
  <c r="O1450" i="2"/>
  <c r="O1453" i="2"/>
  <c r="O1464" i="2"/>
  <c r="O1473" i="2"/>
  <c r="O1482" i="2"/>
  <c r="O1489" i="2"/>
  <c r="O1498" i="2"/>
  <c r="O1506" i="2"/>
  <c r="O1513" i="2"/>
  <c r="O1521" i="2"/>
  <c r="O1528" i="2"/>
  <c r="O1539" i="2"/>
  <c r="O1546" i="2"/>
  <c r="O1553" i="2"/>
  <c r="O1561" i="2"/>
  <c r="O1568" i="2"/>
  <c r="O1578" i="2"/>
  <c r="O1587" i="2"/>
  <c r="O1595" i="2"/>
  <c r="O1606" i="2"/>
  <c r="O1611" i="2"/>
  <c r="O1619" i="2"/>
  <c r="O1627" i="2"/>
  <c r="O1635" i="2"/>
  <c r="O1643" i="2"/>
  <c r="O1651" i="2"/>
  <c r="O1659" i="2"/>
  <c r="O1667" i="2"/>
  <c r="O1675" i="2"/>
  <c r="O1683" i="2"/>
  <c r="O1691" i="2"/>
  <c r="O1699" i="2"/>
  <c r="O1707" i="2"/>
  <c r="O1715" i="2"/>
  <c r="O1723" i="2"/>
  <c r="O1731" i="2"/>
  <c r="O1739" i="2"/>
  <c r="O1747" i="2"/>
  <c r="O1755" i="2"/>
  <c r="O1763" i="2"/>
  <c r="O1772" i="2"/>
  <c r="O1795" i="2"/>
  <c r="O1827" i="2"/>
  <c r="O1859" i="2"/>
  <c r="O1897" i="2"/>
  <c r="O1443" i="2"/>
  <c r="O1451" i="2"/>
  <c r="O1454" i="2"/>
  <c r="O1465" i="2"/>
  <c r="O1474" i="2"/>
  <c r="O1483" i="2"/>
  <c r="O1491" i="2"/>
  <c r="O1496" i="2"/>
  <c r="O1507" i="2"/>
  <c r="O1514" i="2"/>
  <c r="O1522" i="2"/>
  <c r="O1530" i="2"/>
  <c r="O1540" i="2"/>
  <c r="O1537" i="2"/>
  <c r="O1554" i="2"/>
  <c r="O1562" i="2"/>
  <c r="O1571" i="2"/>
  <c r="O1579" i="2"/>
  <c r="O1588" i="2"/>
  <c r="O1596" i="2"/>
  <c r="O1607" i="2"/>
  <c r="O1612" i="2"/>
  <c r="O1620" i="2"/>
  <c r="O1628" i="2"/>
  <c r="O1636" i="2"/>
  <c r="O1644" i="2"/>
  <c r="O1652" i="2"/>
  <c r="O1660" i="2"/>
  <c r="O1668" i="2"/>
  <c r="O1676" i="2"/>
  <c r="O1684" i="2"/>
  <c r="O1692" i="2"/>
  <c r="O1700" i="2"/>
  <c r="O1708" i="2"/>
  <c r="O1716" i="2"/>
  <c r="O1724" i="2"/>
  <c r="O1732" i="2"/>
  <c r="O1740" i="2"/>
  <c r="O1748" i="2"/>
  <c r="O1756" i="2"/>
  <c r="O1764" i="2"/>
  <c r="O1785" i="2"/>
  <c r="O1817" i="2"/>
  <c r="O1849" i="2"/>
  <c r="O1881" i="2"/>
  <c r="O2021" i="2"/>
  <c r="O1444" i="2"/>
  <c r="O1446" i="2"/>
  <c r="O1455" i="2"/>
  <c r="O1467" i="2"/>
  <c r="O1476" i="2"/>
  <c r="O1475" i="2"/>
  <c r="O1490" i="2"/>
  <c r="O1499" i="2"/>
  <c r="O1508" i="2"/>
  <c r="O1515" i="2"/>
  <c r="O1524" i="2"/>
  <c r="O1531" i="2"/>
  <c r="O1541" i="2"/>
  <c r="O1547" i="2"/>
  <c r="O1555" i="2"/>
  <c r="O1563" i="2"/>
  <c r="O1570" i="2"/>
  <c r="O1581" i="2"/>
  <c r="O1589" i="2"/>
  <c r="O1597" i="2"/>
  <c r="O1603" i="2"/>
  <c r="O1613" i="2"/>
  <c r="O1621" i="2"/>
  <c r="O1629" i="2"/>
  <c r="O1637" i="2"/>
  <c r="O1645" i="2"/>
  <c r="O1653" i="2"/>
  <c r="O1661" i="2"/>
  <c r="O1669" i="2"/>
  <c r="O1677" i="2"/>
  <c r="O1686" i="2"/>
  <c r="O1693" i="2"/>
  <c r="O1701" i="2"/>
  <c r="O1709" i="2"/>
  <c r="O1717" i="2"/>
  <c r="O1725" i="2"/>
  <c r="O1733" i="2"/>
  <c r="O1741" i="2"/>
  <c r="O1749" i="2"/>
  <c r="O1757" i="2"/>
  <c r="O1765" i="2"/>
  <c r="O1803" i="2"/>
  <c r="O1835" i="2"/>
  <c r="O1867" i="2"/>
  <c r="O1436" i="2"/>
  <c r="O1445" i="2"/>
  <c r="O1457" i="2"/>
  <c r="O1466" i="2"/>
  <c r="O1468" i="2"/>
  <c r="O1477" i="2"/>
  <c r="O1484" i="2"/>
  <c r="O1492" i="2"/>
  <c r="O1500" i="2"/>
  <c r="O1505" i="2"/>
  <c r="O1516" i="2"/>
  <c r="O1525" i="2"/>
  <c r="O1532" i="2"/>
  <c r="O1544" i="2"/>
  <c r="O1548" i="2"/>
  <c r="O1556" i="2"/>
  <c r="O1564" i="2"/>
  <c r="O1572" i="2"/>
  <c r="O1582" i="2"/>
  <c r="O1590" i="2"/>
  <c r="O1598" i="2"/>
  <c r="O1604" i="2"/>
  <c r="O1614" i="2"/>
  <c r="O1622" i="2"/>
  <c r="O1631" i="2"/>
  <c r="O1638" i="2"/>
  <c r="O1646" i="2"/>
  <c r="O1654" i="2"/>
  <c r="O1662" i="2"/>
  <c r="O1670" i="2"/>
  <c r="O1678" i="2"/>
  <c r="O1687" i="2"/>
  <c r="O1694" i="2"/>
  <c r="O1702" i="2"/>
  <c r="O1710" i="2"/>
  <c r="O1718" i="2"/>
  <c r="O1726" i="2"/>
  <c r="O1734" i="2"/>
  <c r="O1742" i="2"/>
  <c r="O1750" i="2"/>
  <c r="O1758" i="2"/>
  <c r="O1766" i="2"/>
  <c r="O1771" i="2"/>
  <c r="O1793" i="2"/>
  <c r="O1825" i="2"/>
  <c r="O1857" i="2"/>
  <c r="O1889" i="2"/>
  <c r="O1921" i="2"/>
  <c r="O1437" i="2"/>
  <c r="O1442" i="2"/>
  <c r="O1458" i="2"/>
  <c r="O1460" i="2"/>
  <c r="O1469" i="2"/>
  <c r="O1478" i="2"/>
  <c r="O1485" i="2"/>
  <c r="O1493" i="2"/>
  <c r="O1501" i="2"/>
  <c r="O1509" i="2"/>
  <c r="O1517" i="2"/>
  <c r="O1523" i="2"/>
  <c r="O1533" i="2"/>
  <c r="O1542" i="2"/>
  <c r="O1549" i="2"/>
  <c r="O1557" i="2"/>
  <c r="O1566" i="2"/>
  <c r="O1573" i="2"/>
  <c r="O1583" i="2"/>
  <c r="O1591" i="2"/>
  <c r="O1599" i="2"/>
  <c r="O1605" i="2"/>
  <c r="O1615" i="2"/>
  <c r="O1623" i="2"/>
  <c r="O1632" i="2"/>
  <c r="O1639" i="2"/>
  <c r="O1647" i="2"/>
  <c r="O1655" i="2"/>
  <c r="O1663" i="2"/>
  <c r="O1671" i="2"/>
  <c r="O1679" i="2"/>
  <c r="O1688" i="2"/>
  <c r="O1695" i="2"/>
  <c r="O1703" i="2"/>
  <c r="O1711" i="2"/>
  <c r="O1719" i="2"/>
  <c r="O1727" i="2"/>
  <c r="O1735" i="2"/>
  <c r="O1743" i="2"/>
  <c r="O1751" i="2"/>
  <c r="O1759" i="2"/>
  <c r="O1767" i="2"/>
  <c r="O1779" i="2"/>
  <c r="O1811" i="2"/>
  <c r="O1843" i="2"/>
  <c r="O1875" i="2"/>
  <c r="O1916" i="2"/>
  <c r="O1368" i="2"/>
  <c r="O1438" i="2"/>
  <c r="O1447" i="2"/>
  <c r="O1459" i="2"/>
  <c r="O1461" i="2"/>
  <c r="O1470" i="2"/>
  <c r="O1479" i="2"/>
  <c r="O1486" i="2"/>
  <c r="O1494" i="2"/>
  <c r="O1502" i="2"/>
  <c r="O1510" i="2"/>
  <c r="O1518" i="2"/>
  <c r="O1526" i="2"/>
  <c r="O1534" i="2"/>
  <c r="O1543" i="2"/>
  <c r="O1550" i="2"/>
  <c r="O1558" i="2"/>
  <c r="O1565" i="2"/>
  <c r="O1574" i="2"/>
  <c r="O1584" i="2"/>
  <c r="O1592" i="2"/>
  <c r="O1600" i="2"/>
  <c r="O1608" i="2"/>
  <c r="O1616" i="2"/>
  <c r="O1624" i="2"/>
  <c r="O1633" i="2"/>
  <c r="O1640" i="2"/>
  <c r="O1648" i="2"/>
  <c r="O1656" i="2"/>
  <c r="O1664" i="2"/>
  <c r="O1672" i="2"/>
  <c r="O1680" i="2"/>
  <c r="O1689" i="2"/>
  <c r="O1696" i="2"/>
  <c r="O1704" i="2"/>
  <c r="O1712" i="2"/>
  <c r="O1720" i="2"/>
  <c r="O1728" i="2"/>
  <c r="O1736" i="2"/>
  <c r="O1744" i="2"/>
  <c r="O1752" i="2"/>
  <c r="O1760" i="2"/>
  <c r="O1768" i="2"/>
  <c r="O1769" i="2"/>
  <c r="O1801" i="2"/>
  <c r="O1833" i="2"/>
  <c r="O1865" i="2"/>
  <c r="O1776" i="2"/>
  <c r="O1784" i="2"/>
  <c r="O1792" i="2"/>
  <c r="O1800" i="2"/>
  <c r="O1808" i="2"/>
  <c r="O1816" i="2"/>
  <c r="O1824" i="2"/>
  <c r="O1832" i="2"/>
  <c r="O1840" i="2"/>
  <c r="O1848" i="2"/>
  <c r="O1856" i="2"/>
  <c r="O1864" i="2"/>
  <c r="O1872" i="2"/>
  <c r="O1880" i="2"/>
  <c r="O1888" i="2"/>
  <c r="O1896" i="2"/>
  <c r="O1908" i="2"/>
  <c r="O1912" i="2"/>
  <c r="O1932" i="2"/>
  <c r="O1954" i="2"/>
  <c r="O1973" i="2"/>
  <c r="O1995" i="2"/>
  <c r="O2018" i="2"/>
  <c r="O2086" i="2"/>
  <c r="O1778" i="2"/>
  <c r="O1786" i="2"/>
  <c r="O1794" i="2"/>
  <c r="O1802" i="2"/>
  <c r="O1810" i="2"/>
  <c r="O1818" i="2"/>
  <c r="O1826" i="2"/>
  <c r="O1834" i="2"/>
  <c r="O1842" i="2"/>
  <c r="O1850" i="2"/>
  <c r="O1858" i="2"/>
  <c r="O1866" i="2"/>
  <c r="O1874" i="2"/>
  <c r="O1882" i="2"/>
  <c r="O1890" i="2"/>
  <c r="O1898" i="2"/>
  <c r="O1937" i="2"/>
  <c r="O1943" i="2"/>
  <c r="O1978" i="2"/>
  <c r="O2025" i="2"/>
  <c r="O2150" i="2"/>
  <c r="O1883" i="2"/>
  <c r="O1891" i="2"/>
  <c r="O1899" i="2"/>
  <c r="O1905" i="2"/>
  <c r="O1909" i="2"/>
  <c r="O1915" i="2"/>
  <c r="O1929" i="2"/>
  <c r="O1951" i="2"/>
  <c r="O1968" i="2"/>
  <c r="O1991" i="2"/>
  <c r="O2028" i="2"/>
  <c r="O2035" i="2"/>
  <c r="O1780" i="2"/>
  <c r="O1788" i="2"/>
  <c r="O1796" i="2"/>
  <c r="O1804" i="2"/>
  <c r="O1812" i="2"/>
  <c r="O1820" i="2"/>
  <c r="O1828" i="2"/>
  <c r="O1836" i="2"/>
  <c r="O1844" i="2"/>
  <c r="O1852" i="2"/>
  <c r="O1860" i="2"/>
  <c r="O1868" i="2"/>
  <c r="O1876" i="2"/>
  <c r="O1884" i="2"/>
  <c r="O1892" i="2"/>
  <c r="O1900" i="2"/>
  <c r="O1910" i="2"/>
  <c r="O1922" i="2"/>
  <c r="O1942" i="2"/>
  <c r="O1962" i="2"/>
  <c r="O1983" i="2"/>
  <c r="O2001" i="2"/>
  <c r="O2051" i="2"/>
  <c r="O1774" i="2"/>
  <c r="O1781" i="2"/>
  <c r="O1789" i="2"/>
  <c r="O1797" i="2"/>
  <c r="O1805" i="2"/>
  <c r="O1813" i="2"/>
  <c r="O1821" i="2"/>
  <c r="O1829" i="2"/>
  <c r="O1837" i="2"/>
  <c r="O1845" i="2"/>
  <c r="O1853" i="2"/>
  <c r="O1861" i="2"/>
  <c r="O1869" i="2"/>
  <c r="O1878" i="2"/>
  <c r="O1885" i="2"/>
  <c r="O1893" i="2"/>
  <c r="O1901" i="2"/>
  <c r="O1906" i="2"/>
  <c r="O1913" i="2"/>
  <c r="O1935" i="2"/>
  <c r="O1956" i="2"/>
  <c r="O1975" i="2"/>
  <c r="O1993" i="2"/>
  <c r="O2005" i="2"/>
  <c r="O2118" i="2"/>
  <c r="O1775" i="2"/>
  <c r="O1782" i="2"/>
  <c r="O1790" i="2"/>
  <c r="O1798" i="2"/>
  <c r="O1806" i="2"/>
  <c r="O1814" i="2"/>
  <c r="O1822" i="2"/>
  <c r="O1830" i="2"/>
  <c r="O1838" i="2"/>
  <c r="O1846" i="2"/>
  <c r="O1854" i="2"/>
  <c r="O1862" i="2"/>
  <c r="O1870" i="2"/>
  <c r="O1877" i="2"/>
  <c r="O1886" i="2"/>
  <c r="O1894" i="2"/>
  <c r="O1902" i="2"/>
  <c r="O1907" i="2"/>
  <c r="O1914" i="2"/>
  <c r="O1926" i="2"/>
  <c r="O1949" i="2"/>
  <c r="O1957" i="2"/>
  <c r="O1986" i="2"/>
  <c r="O2009" i="2"/>
  <c r="O1773" i="2"/>
  <c r="O1783" i="2"/>
  <c r="O1791" i="2"/>
  <c r="O1799" i="2"/>
  <c r="O1807" i="2"/>
  <c r="O1815" i="2"/>
  <c r="O1823" i="2"/>
  <c r="O1831" i="2"/>
  <c r="O1839" i="2"/>
  <c r="O1847" i="2"/>
  <c r="O1855" i="2"/>
  <c r="O1863" i="2"/>
  <c r="O1871" i="2"/>
  <c r="O1879" i="2"/>
  <c r="O1887" i="2"/>
  <c r="O1895" i="2"/>
  <c r="O1923" i="2"/>
  <c r="O1924" i="2"/>
  <c r="O1939" i="2"/>
  <c r="O1960" i="2"/>
  <c r="O1980" i="2"/>
  <c r="O2012" i="2"/>
  <c r="O2041" i="2"/>
  <c r="O2054" i="2"/>
  <c r="O2182" i="2"/>
  <c r="O1931" i="2"/>
  <c r="O1938" i="2"/>
  <c r="O1947" i="2"/>
  <c r="O1955" i="2"/>
  <c r="O1961" i="2"/>
  <c r="O1969" i="2"/>
  <c r="O1977" i="2"/>
  <c r="O1984" i="2"/>
  <c r="O1994" i="2"/>
  <c r="O2000" i="2"/>
  <c r="O2008" i="2"/>
  <c r="O2017" i="2"/>
  <c r="O2024" i="2"/>
  <c r="O2034" i="2"/>
  <c r="O2046" i="2"/>
  <c r="O2078" i="2"/>
  <c r="O2114" i="2"/>
  <c r="O2146" i="2"/>
  <c r="O2178" i="2"/>
  <c r="O2263" i="2"/>
  <c r="O1904" i="2"/>
  <c r="O1917" i="2"/>
  <c r="O1925" i="2"/>
  <c r="O1933" i="2"/>
  <c r="O1940" i="2"/>
  <c r="O1950" i="2"/>
  <c r="O1576" i="2"/>
  <c r="O1963" i="2"/>
  <c r="O1971" i="2"/>
  <c r="O1979" i="2"/>
  <c r="O1987" i="2"/>
  <c r="O1996" i="2"/>
  <c r="O2002" i="2"/>
  <c r="O2010" i="2"/>
  <c r="O2019" i="2"/>
  <c r="O2026" i="2"/>
  <c r="O2057" i="2"/>
  <c r="O2089" i="2"/>
  <c r="O2123" i="2"/>
  <c r="O2153" i="2"/>
  <c r="O2324" i="2"/>
  <c r="O1918" i="2"/>
  <c r="O1919" i="2"/>
  <c r="O1934" i="2"/>
  <c r="O1941" i="2"/>
  <c r="O1948" i="2"/>
  <c r="O1580" i="2"/>
  <c r="O1965" i="2"/>
  <c r="O1972" i="2"/>
  <c r="O1976" i="2"/>
  <c r="O1988" i="2"/>
  <c r="O1992" i="2"/>
  <c r="O2003" i="2"/>
  <c r="O2011" i="2"/>
  <c r="O2020" i="2"/>
  <c r="O2027" i="2"/>
  <c r="O2062" i="2"/>
  <c r="O2095" i="2"/>
  <c r="O2126" i="2"/>
  <c r="O2158" i="2"/>
  <c r="O2212" i="2"/>
  <c r="O2257" i="2"/>
  <c r="O2065" i="2"/>
  <c r="O2099" i="2"/>
  <c r="O2128" i="2"/>
  <c r="O2161" i="2"/>
  <c r="O1903" i="2"/>
  <c r="O1911" i="2"/>
  <c r="O1920" i="2"/>
  <c r="O1927" i="2"/>
  <c r="O1930" i="2"/>
  <c r="O1944" i="2"/>
  <c r="O1952" i="2"/>
  <c r="O1958" i="2"/>
  <c r="O1966" i="2"/>
  <c r="O1970" i="2"/>
  <c r="O1981" i="2"/>
  <c r="O1989" i="2"/>
  <c r="O1997" i="2"/>
  <c r="O2006" i="2"/>
  <c r="O2013" i="2"/>
  <c r="O2022" i="2"/>
  <c r="O2030" i="2"/>
  <c r="O2043" i="2"/>
  <c r="O2070" i="2"/>
  <c r="O2101" i="2"/>
  <c r="O2134" i="2"/>
  <c r="O2166" i="2"/>
  <c r="O2196" i="2"/>
  <c r="O2319" i="2"/>
  <c r="O1928" i="2"/>
  <c r="O1936" i="2"/>
  <c r="O1945" i="2"/>
  <c r="O1953" i="2"/>
  <c r="O1959" i="2"/>
  <c r="O1967" i="2"/>
  <c r="O1974" i="2"/>
  <c r="O1982" i="2"/>
  <c r="O1990" i="2"/>
  <c r="O1998" i="2"/>
  <c r="O2004" i="2"/>
  <c r="O2014" i="2"/>
  <c r="O2015" i="2"/>
  <c r="O2031" i="2"/>
  <c r="O2033" i="2"/>
  <c r="O2032" i="2"/>
  <c r="O2038" i="2"/>
  <c r="O2073" i="2"/>
  <c r="O2106" i="2"/>
  <c r="O2137" i="2"/>
  <c r="O2169" i="2"/>
  <c r="O2197" i="2"/>
  <c r="O2223" i="2"/>
  <c r="O1999" i="2"/>
  <c r="O2007" i="2"/>
  <c r="O2016" i="2"/>
  <c r="O2023" i="2"/>
  <c r="O2029" i="2"/>
  <c r="O2037" i="2"/>
  <c r="O2042" i="2"/>
  <c r="O2049" i="2"/>
  <c r="O2081" i="2"/>
  <c r="O2112" i="2"/>
  <c r="O2142" i="2"/>
  <c r="O2174" i="2"/>
  <c r="O2215" i="2"/>
  <c r="O2039" i="2"/>
  <c r="O2047" i="2"/>
  <c r="O2055" i="2"/>
  <c r="O2063" i="2"/>
  <c r="O2071" i="2"/>
  <c r="O2082" i="2"/>
  <c r="O2088" i="2"/>
  <c r="O2096" i="2"/>
  <c r="O2104" i="2"/>
  <c r="O2113" i="2"/>
  <c r="O2121" i="2"/>
  <c r="O2129" i="2"/>
  <c r="O2135" i="2"/>
  <c r="O2145" i="2"/>
  <c r="O2151" i="2"/>
  <c r="O2159" i="2"/>
  <c r="O2167" i="2"/>
  <c r="O2175" i="2"/>
  <c r="O2183" i="2"/>
  <c r="O2184" i="2"/>
  <c r="O2185" i="2"/>
  <c r="O2192" i="2"/>
  <c r="O2208" i="2"/>
  <c r="O2239" i="2"/>
  <c r="O2295" i="2"/>
  <c r="O2338" i="2"/>
  <c r="O2516" i="2"/>
  <c r="O2040" i="2"/>
  <c r="O2048" i="2"/>
  <c r="O2056" i="2"/>
  <c r="O2064" i="2"/>
  <c r="O2072" i="2"/>
  <c r="O2083" i="2"/>
  <c r="O2090" i="2"/>
  <c r="O2098" i="2"/>
  <c r="O2105" i="2"/>
  <c r="O2109" i="2"/>
  <c r="O2122" i="2"/>
  <c r="O2127" i="2"/>
  <c r="O2136" i="2"/>
  <c r="O2144" i="2"/>
  <c r="O2152" i="2"/>
  <c r="O2160" i="2"/>
  <c r="O2168" i="2"/>
  <c r="O2176" i="2"/>
  <c r="O2199" i="2"/>
  <c r="O2279" i="2"/>
  <c r="O2339" i="2"/>
  <c r="O2050" i="2"/>
  <c r="O2058" i="2"/>
  <c r="O2066" i="2"/>
  <c r="O2074" i="2"/>
  <c r="O2079" i="2"/>
  <c r="O2091" i="2"/>
  <c r="O2100" i="2"/>
  <c r="O2107" i="2"/>
  <c r="O2115" i="2"/>
  <c r="O2124" i="2"/>
  <c r="O2130" i="2"/>
  <c r="O2138" i="2"/>
  <c r="O2143" i="2"/>
  <c r="O2154" i="2"/>
  <c r="O2162" i="2"/>
  <c r="O2170" i="2"/>
  <c r="O2179" i="2"/>
  <c r="O2187" i="2"/>
  <c r="O2203" i="2"/>
  <c r="O2216" i="2"/>
  <c r="O2232" i="2"/>
  <c r="O2297" i="2"/>
  <c r="O2059" i="2"/>
  <c r="O2067" i="2"/>
  <c r="O2075" i="2"/>
  <c r="O2080" i="2"/>
  <c r="O2092" i="2"/>
  <c r="O2097" i="2"/>
  <c r="O2108" i="2"/>
  <c r="O2116" i="2"/>
  <c r="O2119" i="2"/>
  <c r="O2131" i="2"/>
  <c r="O2141" i="2"/>
  <c r="O2147" i="2"/>
  <c r="O2155" i="2"/>
  <c r="O2163" i="2"/>
  <c r="O2171" i="2"/>
  <c r="O2180" i="2"/>
  <c r="O2200" i="2"/>
  <c r="O2271" i="2"/>
  <c r="O2335" i="2"/>
  <c r="O2036" i="2"/>
  <c r="O2044" i="2"/>
  <c r="O2052" i="2"/>
  <c r="O2060" i="2"/>
  <c r="O2068" i="2"/>
  <c r="O2076" i="2"/>
  <c r="O2084" i="2"/>
  <c r="O2093" i="2"/>
  <c r="O2102" i="2"/>
  <c r="O2110" i="2"/>
  <c r="O2087" i="2"/>
  <c r="O2120" i="2"/>
  <c r="O2132" i="2"/>
  <c r="O2140" i="2"/>
  <c r="O2148" i="2"/>
  <c r="O2156" i="2"/>
  <c r="O2164" i="2"/>
  <c r="O2172" i="2"/>
  <c r="O2181" i="2"/>
  <c r="O2191" i="2"/>
  <c r="O2207" i="2"/>
  <c r="O2229" i="2"/>
  <c r="O2248" i="2"/>
  <c r="O2311" i="2"/>
  <c r="O2370" i="2"/>
  <c r="O2450" i="2"/>
  <c r="O2045" i="2"/>
  <c r="O2053" i="2"/>
  <c r="O2061" i="2"/>
  <c r="O2069" i="2"/>
  <c r="O2077" i="2"/>
  <c r="O2085" i="2"/>
  <c r="O2094" i="2"/>
  <c r="O2103" i="2"/>
  <c r="O2111" i="2"/>
  <c r="O2117" i="2"/>
  <c r="O2125" i="2"/>
  <c r="O2133" i="2"/>
  <c r="O2139" i="2"/>
  <c r="O2149" i="2"/>
  <c r="O2157" i="2"/>
  <c r="O2165" i="2"/>
  <c r="O2173" i="2"/>
  <c r="O2177" i="2"/>
  <c r="O2188" i="2"/>
  <c r="O2204" i="2"/>
  <c r="O2220" i="2"/>
  <c r="O2287" i="2"/>
  <c r="O2190" i="2"/>
  <c r="O2198" i="2"/>
  <c r="O2206" i="2"/>
  <c r="O2214" i="2"/>
  <c r="O2222" i="2"/>
  <c r="O2231" i="2"/>
  <c r="O2240" i="2"/>
  <c r="O2247" i="2"/>
  <c r="O2254" i="2"/>
  <c r="O2262" i="2"/>
  <c r="O2270" i="2"/>
  <c r="O2278" i="2"/>
  <c r="O2286" i="2"/>
  <c r="O2294" i="2"/>
  <c r="O2303" i="2"/>
  <c r="O2310" i="2"/>
  <c r="O2318" i="2"/>
  <c r="O2323" i="2"/>
  <c r="O2334" i="2"/>
  <c r="O2366" i="2"/>
  <c r="O2397" i="2"/>
  <c r="O2411" i="2"/>
  <c r="O2474" i="2"/>
  <c r="O2512" i="2"/>
  <c r="O2648" i="2"/>
  <c r="O2224" i="2"/>
  <c r="O2233" i="2"/>
  <c r="O2241" i="2"/>
  <c r="O2249" i="2"/>
  <c r="O2258" i="2"/>
  <c r="O2264" i="2"/>
  <c r="O2272" i="2"/>
  <c r="O2280" i="2"/>
  <c r="O2288" i="2"/>
  <c r="O2296" i="2"/>
  <c r="O2304" i="2"/>
  <c r="O2312" i="2"/>
  <c r="O2320" i="2"/>
  <c r="O2328" i="2"/>
  <c r="O2336" i="2"/>
  <c r="O2373" i="2"/>
  <c r="O2426" i="2"/>
  <c r="O2496" i="2"/>
  <c r="O2194" i="2"/>
  <c r="O2201" i="2"/>
  <c r="O2209" i="2"/>
  <c r="O2217" i="2"/>
  <c r="O2225" i="2"/>
  <c r="O2234" i="2"/>
  <c r="O2242" i="2"/>
  <c r="O2250" i="2"/>
  <c r="O2255" i="2"/>
  <c r="O2265" i="2"/>
  <c r="O2273" i="2"/>
  <c r="O2281" i="2"/>
  <c r="O2289" i="2"/>
  <c r="O2298" i="2"/>
  <c r="O2306" i="2"/>
  <c r="O2313" i="2"/>
  <c r="O2321" i="2"/>
  <c r="O2329" i="2"/>
  <c r="O2337" i="2"/>
  <c r="O2340" i="2"/>
  <c r="O2346" i="2"/>
  <c r="O2378" i="2"/>
  <c r="O2403" i="2"/>
  <c r="O2466" i="2"/>
  <c r="O2518" i="2"/>
  <c r="O2186" i="2"/>
  <c r="O2195" i="2"/>
  <c r="O2202" i="2"/>
  <c r="O2210" i="2"/>
  <c r="O2218" i="2"/>
  <c r="O2226" i="2"/>
  <c r="O2235" i="2"/>
  <c r="O2228" i="2"/>
  <c r="O2245" i="2"/>
  <c r="O2256" i="2"/>
  <c r="O2266" i="2"/>
  <c r="O2274" i="2"/>
  <c r="O2282" i="2"/>
  <c r="O2290" i="2"/>
  <c r="O2299" i="2"/>
  <c r="O2307" i="2"/>
  <c r="O2314" i="2"/>
  <c r="O2322" i="2"/>
  <c r="O2330" i="2"/>
  <c r="O2349" i="2"/>
  <c r="O2382" i="2"/>
  <c r="O2442" i="2"/>
  <c r="O2500" i="2"/>
  <c r="O2211" i="2"/>
  <c r="O2219" i="2"/>
  <c r="O2227" i="2"/>
  <c r="O2237" i="2"/>
  <c r="O2244" i="2"/>
  <c r="O2251" i="2"/>
  <c r="O2259" i="2"/>
  <c r="O2267" i="2"/>
  <c r="O2275" i="2"/>
  <c r="O2283" i="2"/>
  <c r="O2291" i="2"/>
  <c r="O2300" i="2"/>
  <c r="O2308" i="2"/>
  <c r="O2315" i="2"/>
  <c r="O2325" i="2"/>
  <c r="O2331" i="2"/>
  <c r="O2354" i="2"/>
  <c r="O2386" i="2"/>
  <c r="O2418" i="2"/>
  <c r="O2483" i="2"/>
  <c r="O2238" i="2"/>
  <c r="O2243" i="2"/>
  <c r="O2252" i="2"/>
  <c r="O2260" i="2"/>
  <c r="O2268" i="2"/>
  <c r="O2276" i="2"/>
  <c r="O2284" i="2"/>
  <c r="O2292" i="2"/>
  <c r="O2301" i="2"/>
  <c r="O2305" i="2"/>
  <c r="O2316" i="2"/>
  <c r="O2326" i="2"/>
  <c r="O2332" i="2"/>
  <c r="O2341" i="2"/>
  <c r="O2357" i="2"/>
  <c r="O2389" i="2"/>
  <c r="O2458" i="2"/>
  <c r="O2189" i="2"/>
  <c r="O2193" i="2"/>
  <c r="O2205" i="2"/>
  <c r="O2213" i="2"/>
  <c r="O2221" i="2"/>
  <c r="O2230" i="2"/>
  <c r="O2236" i="2"/>
  <c r="O2246" i="2"/>
  <c r="O2253" i="2"/>
  <c r="O2261" i="2"/>
  <c r="O2269" i="2"/>
  <c r="O2277" i="2"/>
  <c r="O2285" i="2"/>
  <c r="O2293" i="2"/>
  <c r="O2302" i="2"/>
  <c r="O2309" i="2"/>
  <c r="O2317" i="2"/>
  <c r="O2327" i="2"/>
  <c r="O2333" i="2"/>
  <c r="O2362" i="2"/>
  <c r="O2394" i="2"/>
  <c r="O2436" i="2"/>
  <c r="O2343" i="2"/>
  <c r="O2353" i="2"/>
  <c r="O2361" i="2"/>
  <c r="O2369" i="2"/>
  <c r="O2377" i="2"/>
  <c r="O2385" i="2"/>
  <c r="O2393" i="2"/>
  <c r="O2401" i="2"/>
  <c r="O2407" i="2"/>
  <c r="O2417" i="2"/>
  <c r="O2425" i="2"/>
  <c r="O2433" i="2"/>
  <c r="O2441" i="2"/>
  <c r="O2449" i="2"/>
  <c r="O2457" i="2"/>
  <c r="O2465" i="2"/>
  <c r="O2473" i="2"/>
  <c r="O2482" i="2"/>
  <c r="O2489" i="2"/>
  <c r="O2526" i="2"/>
  <c r="O2347" i="2"/>
  <c r="O2355" i="2"/>
  <c r="O2363" i="2"/>
  <c r="O2371" i="2"/>
  <c r="O2379" i="2"/>
  <c r="O2387" i="2"/>
  <c r="O2395" i="2"/>
  <c r="O2404" i="2"/>
  <c r="O2412" i="2"/>
  <c r="O2419" i="2"/>
  <c r="O2427" i="2"/>
  <c r="O2438" i="2"/>
  <c r="O2443" i="2"/>
  <c r="O2451" i="2"/>
  <c r="O2459" i="2"/>
  <c r="O2467" i="2"/>
  <c r="O2475" i="2"/>
  <c r="O2484" i="2"/>
  <c r="O2488" i="2"/>
  <c r="O2481" i="2"/>
  <c r="O2499" i="2"/>
  <c r="O2509" i="2"/>
  <c r="O2615" i="2"/>
  <c r="O2348" i="2"/>
  <c r="O2356" i="2"/>
  <c r="O2364" i="2"/>
  <c r="O2372" i="2"/>
  <c r="O2381" i="2"/>
  <c r="O2388" i="2"/>
  <c r="O2396" i="2"/>
  <c r="O2402" i="2"/>
  <c r="O2413" i="2"/>
  <c r="O2420" i="2"/>
  <c r="O2428" i="2"/>
  <c r="O2437" i="2"/>
  <c r="O2445" i="2"/>
  <c r="O2452" i="2"/>
  <c r="O2460" i="2"/>
  <c r="O2468" i="2"/>
  <c r="O2476" i="2"/>
  <c r="O2485" i="2"/>
  <c r="O2495" i="2"/>
  <c r="O2584" i="2"/>
  <c r="O2664" i="2"/>
  <c r="O2405" i="2"/>
  <c r="O2410" i="2"/>
  <c r="O2421" i="2"/>
  <c r="O2429" i="2"/>
  <c r="O2434" i="2"/>
  <c r="O2444" i="2"/>
  <c r="O2453" i="2"/>
  <c r="O2461" i="2"/>
  <c r="O2470" i="2"/>
  <c r="O2477" i="2"/>
  <c r="O2486" i="2"/>
  <c r="O2487" i="2"/>
  <c r="O2521" i="2"/>
  <c r="O2551" i="2"/>
  <c r="O2630" i="2"/>
  <c r="O2656" i="2"/>
  <c r="O2342" i="2"/>
  <c r="O2350" i="2"/>
  <c r="O2358" i="2"/>
  <c r="O2365" i="2"/>
  <c r="O2374" i="2"/>
  <c r="O2380" i="2"/>
  <c r="O2390" i="2"/>
  <c r="O2398" i="2"/>
  <c r="O2408" i="2"/>
  <c r="O2415" i="2"/>
  <c r="O2422" i="2"/>
  <c r="O2430" i="2"/>
  <c r="O2435" i="2"/>
  <c r="O2446" i="2"/>
  <c r="O2454" i="2"/>
  <c r="O2462" i="2"/>
  <c r="O2471" i="2"/>
  <c r="O2479" i="2"/>
  <c r="O2505" i="2"/>
  <c r="O2508" i="2"/>
  <c r="O2513" i="2"/>
  <c r="O2543" i="2"/>
  <c r="O2600" i="2"/>
  <c r="O2626" i="2"/>
  <c r="O2344" i="2"/>
  <c r="O2351" i="2"/>
  <c r="O2359" i="2"/>
  <c r="O2368" i="2"/>
  <c r="O2375" i="2"/>
  <c r="O2383" i="2"/>
  <c r="O2391" i="2"/>
  <c r="O2399" i="2"/>
  <c r="O2409" i="2"/>
  <c r="O2414" i="2"/>
  <c r="O2423" i="2"/>
  <c r="O2431" i="2"/>
  <c r="O2439" i="2"/>
  <c r="O2448" i="2"/>
  <c r="O2455" i="2"/>
  <c r="O2463" i="2"/>
  <c r="O2469" i="2"/>
  <c r="O2480" i="2"/>
  <c r="O2491" i="2"/>
  <c r="O2502" i="2"/>
  <c r="O2511" i="2"/>
  <c r="O2568" i="2"/>
  <c r="O2592" i="2"/>
  <c r="O2345" i="2"/>
  <c r="O2352" i="2"/>
  <c r="O2360" i="2"/>
  <c r="O2367" i="2"/>
  <c r="O2376" i="2"/>
  <c r="O2384" i="2"/>
  <c r="O2392" i="2"/>
  <c r="O2400" i="2"/>
  <c r="O2406" i="2"/>
  <c r="O2416" i="2"/>
  <c r="O2424" i="2"/>
  <c r="O2432" i="2"/>
  <c r="O2440" i="2"/>
  <c r="O2447" i="2"/>
  <c r="O2456" i="2"/>
  <c r="O2464" i="2"/>
  <c r="O2472" i="2"/>
  <c r="O2478" i="2"/>
  <c r="O2493" i="2"/>
  <c r="O2497" i="2"/>
  <c r="O2561" i="2"/>
  <c r="O2751" i="2"/>
  <c r="O2494" i="2"/>
  <c r="O2503" i="2"/>
  <c r="O2510" i="2"/>
  <c r="O2519" i="2"/>
  <c r="O2520" i="2"/>
  <c r="O2530" i="2"/>
  <c r="O2534" i="2"/>
  <c r="O2576" i="2"/>
  <c r="O2607" i="2"/>
  <c r="O2639" i="2"/>
  <c r="O2672" i="2"/>
  <c r="O2757" i="2"/>
  <c r="O2506" i="2"/>
  <c r="O2514" i="2"/>
  <c r="O2522" i="2"/>
  <c r="O2544" i="2"/>
  <c r="O2577" i="2"/>
  <c r="O2608" i="2"/>
  <c r="O2640" i="2"/>
  <c r="O2673" i="2"/>
  <c r="O2684" i="2"/>
  <c r="O2490" i="2"/>
  <c r="O2498" i="2"/>
  <c r="O2507" i="2"/>
  <c r="O2515" i="2"/>
  <c r="O2523" i="2"/>
  <c r="O2536" i="2"/>
  <c r="O2559" i="2"/>
  <c r="O2591" i="2"/>
  <c r="O2625" i="2"/>
  <c r="O2655" i="2"/>
  <c r="O2524" i="2"/>
  <c r="O2552" i="2"/>
  <c r="O2585" i="2"/>
  <c r="O2616" i="2"/>
  <c r="O2645" i="2"/>
  <c r="O2680" i="2"/>
  <c r="O2718" i="2"/>
  <c r="O2492" i="2"/>
  <c r="O2501" i="2"/>
  <c r="O2504" i="2"/>
  <c r="O2517" i="2"/>
  <c r="O2525" i="2"/>
  <c r="O2529" i="2"/>
  <c r="O2535" i="2"/>
  <c r="O2567" i="2"/>
  <c r="O2599" i="2"/>
  <c r="O2629" i="2"/>
  <c r="O2663" i="2"/>
  <c r="O2675" i="2"/>
  <c r="O2685" i="2"/>
  <c r="O2723" i="2"/>
  <c r="O2779" i="2"/>
  <c r="O2545" i="2"/>
  <c r="O2553" i="2"/>
  <c r="O2562" i="2"/>
  <c r="O2569" i="2"/>
  <c r="O2578" i="2"/>
  <c r="O2586" i="2"/>
  <c r="O2593" i="2"/>
  <c r="O2603" i="2"/>
  <c r="O2609" i="2"/>
  <c r="O2617" i="2"/>
  <c r="O2623" i="2"/>
  <c r="O2633" i="2"/>
  <c r="O2641" i="2"/>
  <c r="O2649" i="2"/>
  <c r="O2657" i="2"/>
  <c r="O2665" i="2"/>
  <c r="O2676" i="2"/>
  <c r="O2694" i="2"/>
  <c r="O2702" i="2"/>
  <c r="O2709" i="2"/>
  <c r="O2733" i="2"/>
  <c r="O2765" i="2"/>
  <c r="O2793" i="2"/>
  <c r="O2800" i="2"/>
  <c r="O2531" i="2"/>
  <c r="O2538" i="2"/>
  <c r="O2537" i="2"/>
  <c r="O2554" i="2"/>
  <c r="O2560" i="2"/>
  <c r="O2570" i="2"/>
  <c r="O2575" i="2"/>
  <c r="O2587" i="2"/>
  <c r="O2594" i="2"/>
  <c r="O2601" i="2"/>
  <c r="O2610" i="2"/>
  <c r="O2618" i="2"/>
  <c r="O2624" i="2"/>
  <c r="O2634" i="2"/>
  <c r="O2642" i="2"/>
  <c r="O2650" i="2"/>
  <c r="O2658" i="2"/>
  <c r="O2666" i="2"/>
  <c r="O2677" i="2"/>
  <c r="O2681" i="2"/>
  <c r="O2686" i="2"/>
  <c r="O2697" i="2"/>
  <c r="O2726" i="2"/>
  <c r="O2758" i="2"/>
  <c r="O2815" i="2"/>
  <c r="O2532" i="2"/>
  <c r="O2539" i="2"/>
  <c r="O2546" i="2"/>
  <c r="O2555" i="2"/>
  <c r="O2563" i="2"/>
  <c r="O2571" i="2"/>
  <c r="O2580" i="2"/>
  <c r="O2588" i="2"/>
  <c r="O2596" i="2"/>
  <c r="O2602" i="2"/>
  <c r="O2611" i="2"/>
  <c r="O2619" i="2"/>
  <c r="O2627" i="2"/>
  <c r="O2635" i="2"/>
  <c r="O2643" i="2"/>
  <c r="O2651" i="2"/>
  <c r="O2659" i="2"/>
  <c r="O2667" i="2"/>
  <c r="O2689" i="2"/>
  <c r="O2742" i="2"/>
  <c r="O2773" i="2"/>
  <c r="O2776" i="2"/>
  <c r="O2845" i="2"/>
  <c r="O2527" i="2"/>
  <c r="O2540" i="2"/>
  <c r="O2547" i="2"/>
  <c r="O2556" i="2"/>
  <c r="O2564" i="2"/>
  <c r="O2572" i="2"/>
  <c r="O2581" i="2"/>
  <c r="O2579" i="2"/>
  <c r="O2597" i="2"/>
  <c r="O2606" i="2"/>
  <c r="O2612" i="2"/>
  <c r="O2621" i="2"/>
  <c r="O2628" i="2"/>
  <c r="O2636" i="2"/>
  <c r="O2644" i="2"/>
  <c r="O2652" i="2"/>
  <c r="O2660" i="2"/>
  <c r="O2668" i="2"/>
  <c r="O2671" i="2"/>
  <c r="O2678" i="2"/>
  <c r="O2696" i="2"/>
  <c r="O2734" i="2"/>
  <c r="O2766" i="2"/>
  <c r="O2792" i="2"/>
  <c r="O2528" i="2"/>
  <c r="O2541" i="2"/>
  <c r="O2548" i="2"/>
  <c r="O2557" i="2"/>
  <c r="O2565" i="2"/>
  <c r="O2573" i="2"/>
  <c r="O2582" i="2"/>
  <c r="O2589" i="2"/>
  <c r="O2595" i="2"/>
  <c r="O2604" i="2"/>
  <c r="O2613" i="2"/>
  <c r="O2622" i="2"/>
  <c r="O2631" i="2"/>
  <c r="O2638" i="2"/>
  <c r="O2646" i="2"/>
  <c r="O2653" i="2"/>
  <c r="O2661" i="2"/>
  <c r="O2669" i="2"/>
  <c r="O2683" i="2"/>
  <c r="O2688" i="2"/>
  <c r="O2704" i="2"/>
  <c r="O2717" i="2"/>
  <c r="O2749" i="2"/>
  <c r="O2533" i="2"/>
  <c r="O2542" i="2"/>
  <c r="O2549" i="2"/>
  <c r="O2558" i="2"/>
  <c r="O2566" i="2"/>
  <c r="O2574" i="2"/>
  <c r="O2583" i="2"/>
  <c r="O2590" i="2"/>
  <c r="O2598" i="2"/>
  <c r="O2605" i="2"/>
  <c r="O2614" i="2"/>
  <c r="O2620" i="2"/>
  <c r="O2632" i="2"/>
  <c r="O2637" i="2"/>
  <c r="O2647" i="2"/>
  <c r="O2654" i="2"/>
  <c r="O2662" i="2"/>
  <c r="O2670" i="2"/>
  <c r="O2693" i="2"/>
  <c r="O2710" i="2"/>
  <c r="O2743" i="2"/>
  <c r="O2774" i="2"/>
  <c r="O2788" i="2"/>
  <c r="O2679" i="2"/>
  <c r="O2687" i="2"/>
  <c r="O2695" i="2"/>
  <c r="O2703" i="2"/>
  <c r="O2711" i="2"/>
  <c r="O2719" i="2"/>
  <c r="O2727" i="2"/>
  <c r="O2735" i="2"/>
  <c r="O2744" i="2"/>
  <c r="O2750" i="2"/>
  <c r="O2759" i="2"/>
  <c r="O2767" i="2"/>
  <c r="O2775" i="2"/>
  <c r="O2781" i="2"/>
  <c r="O2785" i="2"/>
  <c r="O2821" i="2"/>
  <c r="O2849" i="2"/>
  <c r="O2712" i="2"/>
  <c r="O2720" i="2"/>
  <c r="O2728" i="2"/>
  <c r="O2737" i="2"/>
  <c r="O2741" i="2"/>
  <c r="O2752" i="2"/>
  <c r="O2760" i="2"/>
  <c r="O2768" i="2"/>
  <c r="O2778" i="2"/>
  <c r="O2808" i="2"/>
  <c r="O2839" i="2"/>
  <c r="O2698" i="2"/>
  <c r="O2705" i="2"/>
  <c r="O2713" i="2"/>
  <c r="O2721" i="2"/>
  <c r="O2730" i="2"/>
  <c r="O2738" i="2"/>
  <c r="O2746" i="2"/>
  <c r="O2753" i="2"/>
  <c r="O2762" i="2"/>
  <c r="O2769" i="2"/>
  <c r="O2795" i="2"/>
  <c r="O2801" i="2"/>
  <c r="O2674" i="2"/>
  <c r="O2682" i="2"/>
  <c r="O2690" i="2"/>
  <c r="O2699" i="2"/>
  <c r="O2706" i="2"/>
  <c r="O2715" i="2"/>
  <c r="O2722" i="2"/>
  <c r="O2729" i="2"/>
  <c r="O2739" i="2"/>
  <c r="O2747" i="2"/>
  <c r="O2754" i="2"/>
  <c r="O2763" i="2"/>
  <c r="O2770" i="2"/>
  <c r="O2780" i="2"/>
  <c r="O2787" i="2"/>
  <c r="O2817" i="2"/>
  <c r="O2834" i="2"/>
  <c r="O2691" i="2"/>
  <c r="O2700" i="2"/>
  <c r="O2707" i="2"/>
  <c r="O2714" i="2"/>
  <c r="O2724" i="2"/>
  <c r="O2731" i="2"/>
  <c r="O2740" i="2"/>
  <c r="O2745" i="2"/>
  <c r="O2755" i="2"/>
  <c r="O2761" i="2"/>
  <c r="O2771" i="2"/>
  <c r="O2777" i="2"/>
  <c r="O2809" i="2"/>
  <c r="O2871" i="2"/>
  <c r="O2904" i="2"/>
  <c r="O2692" i="2"/>
  <c r="O2701" i="2"/>
  <c r="O2708" i="2"/>
  <c r="O2716" i="2"/>
  <c r="O2725" i="2"/>
  <c r="O2732" i="2"/>
  <c r="O2736" i="2"/>
  <c r="O2748" i="2"/>
  <c r="O2756" i="2"/>
  <c r="O2764" i="2"/>
  <c r="O2772" i="2"/>
  <c r="O2784" i="2"/>
  <c r="O2828" i="2"/>
  <c r="O2887" i="2"/>
  <c r="O2924" i="2"/>
  <c r="O2786" i="2"/>
  <c r="O2794" i="2"/>
  <c r="O2802" i="2"/>
  <c r="O2810" i="2"/>
  <c r="O2818" i="2"/>
  <c r="O2822" i="2"/>
  <c r="O2832" i="2"/>
  <c r="O2831" i="2"/>
  <c r="O2853" i="2"/>
  <c r="O2879" i="2"/>
  <c r="O3013" i="2"/>
  <c r="O2804" i="2"/>
  <c r="O2811" i="2"/>
  <c r="O2819" i="2"/>
  <c r="O2836" i="2"/>
  <c r="O2841" i="2"/>
  <c r="O2844" i="2"/>
  <c r="O2863" i="2"/>
  <c r="O2895" i="2"/>
  <c r="O2947" i="2"/>
  <c r="O2796" i="2"/>
  <c r="O2805" i="2"/>
  <c r="O2812" i="2"/>
  <c r="O2823" i="2"/>
  <c r="O2847" i="2"/>
  <c r="O2852" i="2"/>
  <c r="O2855" i="2"/>
  <c r="O2870" i="2"/>
  <c r="O2888" i="2"/>
  <c r="O2789" i="2"/>
  <c r="O2797" i="2"/>
  <c r="O2803" i="2"/>
  <c r="O2813" i="2"/>
  <c r="O2826" i="2"/>
  <c r="O2833" i="2"/>
  <c r="O2838" i="2"/>
  <c r="O2854" i="2"/>
  <c r="O2862" i="2"/>
  <c r="O2931" i="2"/>
  <c r="O2782" i="2"/>
  <c r="O2790" i="2"/>
  <c r="O2798" i="2"/>
  <c r="O2806" i="2"/>
  <c r="O2814" i="2"/>
  <c r="O2837" i="2"/>
  <c r="O2842" i="2"/>
  <c r="O2846" i="2"/>
  <c r="O2869" i="2"/>
  <c r="O2896" i="2"/>
  <c r="O2908" i="2"/>
  <c r="O2939" i="2"/>
  <c r="O2783" i="2"/>
  <c r="O2791" i="2"/>
  <c r="O2799" i="2"/>
  <c r="O2807" i="2"/>
  <c r="O2816" i="2"/>
  <c r="O2820" i="2"/>
  <c r="O2830" i="2"/>
  <c r="O2827" i="2"/>
  <c r="O2861" i="2"/>
  <c r="O2878" i="2"/>
  <c r="O2910" i="2"/>
  <c r="O2987" i="2"/>
  <c r="O2829" i="2"/>
  <c r="O2824" i="2"/>
  <c r="O2840" i="2"/>
  <c r="O2848" i="2"/>
  <c r="O2856" i="2"/>
  <c r="O2864" i="2"/>
  <c r="O2872" i="2"/>
  <c r="O2880" i="2"/>
  <c r="O2889" i="2"/>
  <c r="O2890" i="2"/>
  <c r="O2917" i="2"/>
  <c r="O2923" i="2"/>
  <c r="O2938" i="2"/>
  <c r="O2955" i="2"/>
  <c r="O3016" i="2"/>
  <c r="O2857" i="2"/>
  <c r="O2865" i="2"/>
  <c r="O2873" i="2"/>
  <c r="O2881" i="2"/>
  <c r="O2886" i="2"/>
  <c r="O2897" i="2"/>
  <c r="O2550" i="2"/>
  <c r="O2911" i="2"/>
  <c r="O2915" i="2"/>
  <c r="O2930" i="2"/>
  <c r="O2972" i="2"/>
  <c r="O2850" i="2"/>
  <c r="O2858" i="2"/>
  <c r="O2868" i="2"/>
  <c r="O2874" i="2"/>
  <c r="O2882" i="2"/>
  <c r="O2891" i="2"/>
  <c r="O2898" i="2"/>
  <c r="O2916" i="2"/>
  <c r="O2922" i="2"/>
  <c r="O2963" i="2"/>
  <c r="O2967" i="2"/>
  <c r="O2825" i="2"/>
  <c r="O2835" i="2"/>
  <c r="O2843" i="2"/>
  <c r="O2851" i="2"/>
  <c r="O2859" i="2"/>
  <c r="O2866" i="2"/>
  <c r="O2875" i="2"/>
  <c r="O2883" i="2"/>
  <c r="O2892" i="2"/>
  <c r="O2899" i="2"/>
  <c r="O2903" i="2"/>
  <c r="O2906" i="2"/>
  <c r="O2949" i="2"/>
  <c r="O2956" i="2"/>
  <c r="O2860" i="2"/>
  <c r="O2867" i="2"/>
  <c r="O2876" i="2"/>
  <c r="O2884" i="2"/>
  <c r="O2893" i="2"/>
  <c r="O2900" i="2"/>
  <c r="O2907" i="2"/>
  <c r="O2912" i="2"/>
  <c r="O2914" i="2"/>
  <c r="O2940" i="2"/>
  <c r="O2964" i="2"/>
  <c r="O2877" i="2"/>
  <c r="O2885" i="2"/>
  <c r="O2894" i="2"/>
  <c r="O2901" i="2"/>
  <c r="O2932" i="2"/>
  <c r="O2948" i="2"/>
  <c r="O2981" i="2"/>
  <c r="O2902" i="2"/>
  <c r="O2909" i="2"/>
  <c r="O2918" i="2"/>
  <c r="O2925" i="2"/>
  <c r="O2933" i="2"/>
  <c r="O2941" i="2"/>
  <c r="O2950" i="2"/>
  <c r="O2957" i="2"/>
  <c r="O2996" i="2"/>
  <c r="O3029" i="2"/>
  <c r="O3047" i="2"/>
  <c r="O2919" i="2"/>
  <c r="O2926" i="2"/>
  <c r="O2934" i="2"/>
  <c r="O2942" i="2"/>
  <c r="O2946" i="2"/>
  <c r="O2958" i="2"/>
  <c r="O2966" i="2"/>
  <c r="O2968" i="2"/>
  <c r="O2976" i="2"/>
  <c r="O2988" i="2"/>
  <c r="O3021" i="2"/>
  <c r="O3066" i="2"/>
  <c r="O3094" i="2"/>
  <c r="O2920" i="2"/>
  <c r="O2927" i="2"/>
  <c r="O2935" i="2"/>
  <c r="O2943" i="2"/>
  <c r="O2951" i="2"/>
  <c r="O2959" i="2"/>
  <c r="O2969" i="2"/>
  <c r="O2973" i="2"/>
  <c r="O3005" i="2"/>
  <c r="O3055" i="2"/>
  <c r="O2905" i="2"/>
  <c r="O2913" i="2"/>
  <c r="O2921" i="2"/>
  <c r="O2928" i="2"/>
  <c r="O2936" i="2"/>
  <c r="O2945" i="2"/>
  <c r="O2952" i="2"/>
  <c r="O2960" i="2"/>
  <c r="O2997" i="2"/>
  <c r="O3030" i="2"/>
  <c r="O2929" i="2"/>
  <c r="O2937" i="2"/>
  <c r="O2944" i="2"/>
  <c r="O2953" i="2"/>
  <c r="O2961" i="2"/>
  <c r="O2965" i="2"/>
  <c r="O2970" i="2"/>
  <c r="O2980" i="2"/>
  <c r="O3012" i="2"/>
  <c r="O3038" i="2"/>
  <c r="O2954" i="2"/>
  <c r="O2962" i="2"/>
  <c r="O2975" i="2"/>
  <c r="O3006" i="2"/>
  <c r="O2974" i="2"/>
  <c r="O2982" i="2"/>
  <c r="O2990" i="2"/>
  <c r="O2998" i="2"/>
  <c r="O3004" i="2"/>
  <c r="O3014" i="2"/>
  <c r="O3022" i="2"/>
  <c r="O3031" i="2"/>
  <c r="O3041" i="2"/>
  <c r="O3051" i="2"/>
  <c r="O3061" i="2"/>
  <c r="O3110" i="2"/>
  <c r="O2983" i="2"/>
  <c r="O2991" i="2"/>
  <c r="O2999" i="2"/>
  <c r="O3007" i="2"/>
  <c r="O3015" i="2"/>
  <c r="O3023" i="2"/>
  <c r="O3032" i="2"/>
  <c r="O3039" i="2"/>
  <c r="O3086" i="2"/>
  <c r="O2984" i="2"/>
  <c r="O2992" i="2"/>
  <c r="O3000" i="2"/>
  <c r="O3008" i="2"/>
  <c r="O3017" i="2"/>
  <c r="O3024" i="2"/>
  <c r="O3033" i="2"/>
  <c r="O3040" i="2"/>
  <c r="O3067" i="2"/>
  <c r="O2977" i="2"/>
  <c r="O2985" i="2"/>
  <c r="O2993" i="2"/>
  <c r="O3001" i="2"/>
  <c r="O3009" i="2"/>
  <c r="O3018" i="2"/>
  <c r="O3025" i="2"/>
  <c r="O3034" i="2"/>
  <c r="O3045" i="2"/>
  <c r="O3102" i="2"/>
  <c r="O2978" i="2"/>
  <c r="O2986" i="2"/>
  <c r="O2994" i="2"/>
  <c r="O3002" i="2"/>
  <c r="O3010" i="2"/>
  <c r="O3019" i="2"/>
  <c r="O3027" i="2"/>
  <c r="O3035" i="2"/>
  <c r="O3042" i="2"/>
  <c r="O3078" i="2"/>
  <c r="O3133" i="2"/>
  <c r="O2971" i="2"/>
  <c r="O2979" i="2"/>
  <c r="O2989" i="2"/>
  <c r="O2995" i="2"/>
  <c r="O3003" i="2"/>
  <c r="O3011" i="2"/>
  <c r="O3020" i="2"/>
  <c r="O3028" i="2"/>
  <c r="O3037" i="2"/>
  <c r="O3046" i="2"/>
  <c r="O3049" i="2"/>
  <c r="O3056" i="2"/>
  <c r="O3064" i="2"/>
  <c r="O3077" i="2"/>
  <c r="O3085" i="2"/>
  <c r="O3089" i="2"/>
  <c r="O3101" i="2"/>
  <c r="O3117" i="2"/>
  <c r="O3130" i="2"/>
  <c r="O3149" i="2"/>
  <c r="O3048" i="2"/>
  <c r="O3050" i="2"/>
  <c r="O3062" i="2"/>
  <c r="O3026" i="2"/>
  <c r="O3079" i="2"/>
  <c r="O3087" i="2"/>
  <c r="O3095" i="2"/>
  <c r="O3103" i="2"/>
  <c r="O3112" i="2"/>
  <c r="O3113" i="2"/>
  <c r="O3165" i="2"/>
  <c r="O3057" i="2"/>
  <c r="O3065" i="2"/>
  <c r="O3072" i="2"/>
  <c r="O3080" i="2"/>
  <c r="O3088" i="2"/>
  <c r="O3096" i="2"/>
  <c r="O3104" i="2"/>
  <c r="O3107" i="2"/>
  <c r="O3111" i="2"/>
  <c r="O3141" i="2"/>
  <c r="O3058" i="2"/>
  <c r="O3068" i="2"/>
  <c r="O3073" i="2"/>
  <c r="O3081" i="2"/>
  <c r="O3090" i="2"/>
  <c r="O3097" i="2"/>
  <c r="O3105" i="2"/>
  <c r="O3181" i="2"/>
  <c r="O3043" i="2"/>
  <c r="O3052" i="2"/>
  <c r="O3059" i="2"/>
  <c r="O3069" i="2"/>
  <c r="O3074" i="2"/>
  <c r="O3082" i="2"/>
  <c r="O3091" i="2"/>
  <c r="O3098" i="2"/>
  <c r="O3106" i="2"/>
  <c r="O3115" i="2"/>
  <c r="O3124" i="2"/>
  <c r="O3157" i="2"/>
  <c r="O3036" i="2"/>
  <c r="O3044" i="2"/>
  <c r="O3053" i="2"/>
  <c r="O3060" i="2"/>
  <c r="O3070" i="2"/>
  <c r="O3075" i="2"/>
  <c r="O3083" i="2"/>
  <c r="O3092" i="2"/>
  <c r="O3099" i="2"/>
  <c r="O3108" i="2"/>
  <c r="O3122" i="2"/>
  <c r="O3193" i="2"/>
  <c r="O3054" i="2"/>
  <c r="O3063" i="2"/>
  <c r="O3071" i="2"/>
  <c r="O3076" i="2"/>
  <c r="O3084" i="2"/>
  <c r="O3093" i="2"/>
  <c r="O3100" i="2"/>
  <c r="O3126" i="2"/>
  <c r="O3173" i="2"/>
  <c r="O3109" i="2"/>
  <c r="O3116" i="2"/>
  <c r="O3125" i="2"/>
  <c r="O3132" i="2"/>
  <c r="O3135" i="2"/>
  <c r="O3148" i="2"/>
  <c r="O3156" i="2"/>
  <c r="O3164" i="2"/>
  <c r="O3172" i="2"/>
  <c r="O3180" i="2"/>
  <c r="O3189" i="2"/>
  <c r="O3118" i="2"/>
  <c r="O3123" i="2"/>
  <c r="O3134" i="2"/>
  <c r="O3142" i="2"/>
  <c r="O3150" i="2"/>
  <c r="O3158" i="2"/>
  <c r="O3166" i="2"/>
  <c r="O3174" i="2"/>
  <c r="O3182" i="2"/>
  <c r="O3183" i="2"/>
  <c r="O3216" i="2"/>
  <c r="O3119" i="2"/>
  <c r="O3127" i="2"/>
  <c r="O3136" i="2"/>
  <c r="O3145" i="2"/>
  <c r="O3151" i="2"/>
  <c r="O3159" i="2"/>
  <c r="O3167" i="2"/>
  <c r="O3175" i="2"/>
  <c r="O3207" i="2"/>
  <c r="O3215" i="2"/>
  <c r="O3120" i="2"/>
  <c r="O3128" i="2"/>
  <c r="O3137" i="2"/>
  <c r="O3146" i="2"/>
  <c r="O3153" i="2"/>
  <c r="O3160" i="2"/>
  <c r="O3168" i="2"/>
  <c r="O3176" i="2"/>
  <c r="O3199" i="2"/>
  <c r="O3206" i="2"/>
  <c r="O3114" i="2"/>
  <c r="O3121" i="2"/>
  <c r="O3129" i="2"/>
  <c r="O3138" i="2"/>
  <c r="O3143" i="2"/>
  <c r="O3152" i="2"/>
  <c r="O3161" i="2"/>
  <c r="O3169" i="2"/>
  <c r="O3177" i="2"/>
  <c r="O3191" i="2"/>
  <c r="O3198" i="2"/>
  <c r="O3139" i="2"/>
  <c r="O3144" i="2"/>
  <c r="O3154" i="2"/>
  <c r="O3162" i="2"/>
  <c r="O3170" i="2"/>
  <c r="O3178" i="2"/>
  <c r="O3190" i="2"/>
  <c r="O3210" i="2"/>
  <c r="O3131" i="2"/>
  <c r="O3140" i="2"/>
  <c r="O3147" i="2"/>
  <c r="O3155" i="2"/>
  <c r="O3163" i="2"/>
  <c r="O3171" i="2"/>
  <c r="O3179" i="2"/>
  <c r="O3184" i="2"/>
  <c r="O3187" i="2"/>
  <c r="O3209" i="2"/>
  <c r="O3192" i="2"/>
  <c r="O3200" i="2"/>
  <c r="O3208" i="2"/>
  <c r="O3201" i="2"/>
  <c r="O3186" i="2"/>
  <c r="O3194" i="2"/>
  <c r="O3202" i="2"/>
  <c r="O3211" i="2"/>
  <c r="O3185" i="2"/>
  <c r="O3195" i="2"/>
  <c r="O3203" i="2"/>
  <c r="O3212" i="2"/>
  <c r="O3196" i="2"/>
  <c r="O3204" i="2"/>
  <c r="O3213" i="2"/>
  <c r="O3188" i="2"/>
  <c r="O3197" i="2"/>
  <c r="O3205" i="2"/>
  <c r="O2" i="2"/>
  <c r="O3214" i="2"/>
  <c r="W7" i="2"/>
  <c r="W16" i="2"/>
  <c r="W23" i="2"/>
  <c r="W31" i="2"/>
  <c r="W39" i="2"/>
  <c r="W49" i="2"/>
  <c r="W55" i="2"/>
  <c r="W63" i="2"/>
  <c r="W72" i="2"/>
  <c r="W8" i="2"/>
  <c r="W17" i="2"/>
  <c r="W24" i="2"/>
  <c r="W32" i="2"/>
  <c r="W40" i="2"/>
  <c r="W46" i="2"/>
  <c r="W56" i="2"/>
  <c r="W64" i="2"/>
  <c r="W73" i="2"/>
  <c r="W9" i="2"/>
  <c r="W18" i="2"/>
  <c r="W25" i="2"/>
  <c r="W33" i="2"/>
  <c r="W41" i="2"/>
  <c r="W47" i="2"/>
  <c r="W57" i="2"/>
  <c r="W65" i="2"/>
  <c r="W74" i="2"/>
  <c r="W83" i="2"/>
  <c r="W10" i="2"/>
  <c r="W19" i="2"/>
  <c r="W26" i="2"/>
  <c r="W34" i="2"/>
  <c r="W42" i="2"/>
  <c r="W50" i="2"/>
  <c r="W58" i="2"/>
  <c r="W67" i="2"/>
  <c r="W75" i="2"/>
  <c r="W3" i="2"/>
  <c r="W11" i="2"/>
  <c r="W20" i="2"/>
  <c r="W27" i="2"/>
  <c r="W35" i="2"/>
  <c r="W43" i="2"/>
  <c r="W51" i="2"/>
  <c r="W59" i="2"/>
  <c r="W68" i="2"/>
  <c r="W76" i="2"/>
  <c r="W5" i="2"/>
  <c r="W12" i="2"/>
  <c r="W21" i="2"/>
  <c r="W28" i="2"/>
  <c r="W36" i="2"/>
  <c r="W44" i="2"/>
  <c r="W52" i="2"/>
  <c r="W60" i="2"/>
  <c r="W69" i="2"/>
  <c r="W77" i="2"/>
  <c r="W80" i="2"/>
  <c r="W4" i="2"/>
  <c r="W14" i="2"/>
  <c r="W13" i="2"/>
  <c r="W29" i="2"/>
  <c r="W37" i="2"/>
  <c r="W45" i="2"/>
  <c r="W53" i="2"/>
  <c r="W61" i="2"/>
  <c r="W70" i="2"/>
  <c r="W78" i="2"/>
  <c r="W6" i="2"/>
  <c r="W15" i="2"/>
  <c r="W22" i="2"/>
  <c r="W30" i="2"/>
  <c r="W38" i="2"/>
  <c r="W48" i="2"/>
  <c r="W54" i="2"/>
  <c r="W62" i="2"/>
  <c r="W71" i="2"/>
  <c r="W79" i="2"/>
  <c r="W81" i="2"/>
  <c r="W89" i="2"/>
  <c r="W97" i="2"/>
  <c r="W105" i="2"/>
  <c r="W115" i="2"/>
  <c r="W122" i="2"/>
  <c r="W130" i="2"/>
  <c r="W137" i="2"/>
  <c r="W145" i="2"/>
  <c r="W154" i="2"/>
  <c r="W162" i="2"/>
  <c r="W170" i="2"/>
  <c r="W178" i="2"/>
  <c r="W185" i="2"/>
  <c r="W193" i="2"/>
  <c r="W201" i="2"/>
  <c r="W209" i="2"/>
  <c r="W217" i="2"/>
  <c r="W225" i="2"/>
  <c r="W233" i="2"/>
  <c r="W241" i="2"/>
  <c r="W248" i="2"/>
  <c r="W257" i="2"/>
  <c r="W264" i="2"/>
  <c r="W272" i="2"/>
  <c r="W280" i="2"/>
  <c r="W289" i="2"/>
  <c r="W297" i="2"/>
  <c r="W305" i="2"/>
  <c r="W312" i="2"/>
  <c r="W321" i="2"/>
  <c r="W328" i="2"/>
  <c r="W336" i="2"/>
  <c r="W344" i="2"/>
  <c r="W352" i="2"/>
  <c r="W360" i="2"/>
  <c r="W368" i="2"/>
  <c r="W376" i="2"/>
  <c r="W384" i="2"/>
  <c r="W392" i="2"/>
  <c r="W400" i="2"/>
  <c r="W408" i="2"/>
  <c r="W442" i="2"/>
  <c r="W481" i="2"/>
  <c r="W548" i="2"/>
  <c r="W610" i="2"/>
  <c r="W82" i="2"/>
  <c r="W90" i="2"/>
  <c r="W98" i="2"/>
  <c r="W106" i="2"/>
  <c r="W116" i="2"/>
  <c r="W121" i="2"/>
  <c r="W131" i="2"/>
  <c r="W139" i="2"/>
  <c r="W146" i="2"/>
  <c r="W155" i="2"/>
  <c r="W163" i="2"/>
  <c r="W171" i="2"/>
  <c r="W179" i="2"/>
  <c r="W186" i="2"/>
  <c r="W194" i="2"/>
  <c r="W202" i="2"/>
  <c r="W210" i="2"/>
  <c r="W218" i="2"/>
  <c r="W226" i="2"/>
  <c r="W234" i="2"/>
  <c r="W242" i="2"/>
  <c r="W249" i="2"/>
  <c r="W252" i="2"/>
  <c r="W265" i="2"/>
  <c r="W273" i="2"/>
  <c r="W281" i="2"/>
  <c r="W290" i="2"/>
  <c r="W294" i="2"/>
  <c r="W306" i="2"/>
  <c r="W313" i="2"/>
  <c r="W318" i="2"/>
  <c r="W329" i="2"/>
  <c r="W338" i="2"/>
  <c r="W345" i="2"/>
  <c r="W354" i="2"/>
  <c r="W361" i="2"/>
  <c r="W369" i="2"/>
  <c r="W378" i="2"/>
  <c r="W385" i="2"/>
  <c r="W393" i="2"/>
  <c r="W401" i="2"/>
  <c r="W409" i="2"/>
  <c r="W413" i="2"/>
  <c r="W425" i="2"/>
  <c r="W433" i="2"/>
  <c r="W465" i="2"/>
  <c r="W521" i="2"/>
  <c r="W585" i="2"/>
  <c r="W651" i="2"/>
  <c r="W91" i="2"/>
  <c r="W99" i="2"/>
  <c r="W107" i="2"/>
  <c r="W117" i="2"/>
  <c r="W123" i="2"/>
  <c r="W132" i="2"/>
  <c r="W140" i="2"/>
  <c r="W147" i="2"/>
  <c r="W156" i="2"/>
  <c r="W164" i="2"/>
  <c r="W172" i="2"/>
  <c r="W180" i="2"/>
  <c r="W187" i="2"/>
  <c r="W195" i="2"/>
  <c r="W203" i="2"/>
  <c r="W211" i="2"/>
  <c r="W219" i="2"/>
  <c r="W227" i="2"/>
  <c r="W66" i="2"/>
  <c r="W243" i="2"/>
  <c r="W250" i="2"/>
  <c r="W253" i="2"/>
  <c r="W266" i="2"/>
  <c r="W274" i="2"/>
  <c r="W282" i="2"/>
  <c r="W291" i="2"/>
  <c r="W298" i="2"/>
  <c r="W307" i="2"/>
  <c r="W315" i="2"/>
  <c r="W322" i="2"/>
  <c r="W330" i="2"/>
  <c r="W339" i="2"/>
  <c r="W346" i="2"/>
  <c r="W353" i="2"/>
  <c r="W362" i="2"/>
  <c r="W370" i="2"/>
  <c r="W379" i="2"/>
  <c r="W386" i="2"/>
  <c r="W394" i="2"/>
  <c r="W402" i="2"/>
  <c r="W410" i="2"/>
  <c r="W454" i="2"/>
  <c r="W498" i="2"/>
  <c r="W561" i="2"/>
  <c r="W626" i="2"/>
  <c r="W84" i="2"/>
  <c r="W92" i="2"/>
  <c r="W100" i="2"/>
  <c r="W108" i="2"/>
  <c r="W113" i="2"/>
  <c r="W124" i="2"/>
  <c r="W133" i="2"/>
  <c r="W141" i="2"/>
  <c r="W150" i="2"/>
  <c r="W157" i="2"/>
  <c r="W165" i="2"/>
  <c r="W173" i="2"/>
  <c r="W181" i="2"/>
  <c r="W188" i="2"/>
  <c r="W196" i="2"/>
  <c r="W204" i="2"/>
  <c r="W212" i="2"/>
  <c r="W220" i="2"/>
  <c r="W228" i="2"/>
  <c r="W235" i="2"/>
  <c r="W239" i="2"/>
  <c r="W251" i="2"/>
  <c r="W259" i="2"/>
  <c r="W267" i="2"/>
  <c r="W275" i="2"/>
  <c r="W283" i="2"/>
  <c r="W292" i="2"/>
  <c r="W299" i="2"/>
  <c r="W308" i="2"/>
  <c r="W316" i="2"/>
  <c r="W323" i="2"/>
  <c r="W331" i="2"/>
  <c r="W340" i="2"/>
  <c r="W347" i="2"/>
  <c r="W355" i="2"/>
  <c r="W363" i="2"/>
  <c r="W371" i="2"/>
  <c r="W380" i="2"/>
  <c r="W387" i="2"/>
  <c r="W395" i="2"/>
  <c r="W403" i="2"/>
  <c r="W411" i="2"/>
  <c r="W441" i="2"/>
  <c r="W473" i="2"/>
  <c r="W537" i="2"/>
  <c r="W600" i="2"/>
  <c r="W85" i="2"/>
  <c r="W93" i="2"/>
  <c r="W101" i="2"/>
  <c r="W109" i="2"/>
  <c r="W114" i="2"/>
  <c r="W125" i="2"/>
  <c r="W134" i="2"/>
  <c r="W142" i="2"/>
  <c r="W149" i="2"/>
  <c r="W158" i="2"/>
  <c r="W166" i="2"/>
  <c r="W174" i="2"/>
  <c r="W182" i="2"/>
  <c r="W189" i="2"/>
  <c r="W197" i="2"/>
  <c r="W205" i="2"/>
  <c r="W213" i="2"/>
  <c r="W221" i="2"/>
  <c r="W229" i="2"/>
  <c r="W236" i="2"/>
  <c r="W244" i="2"/>
  <c r="W254" i="2"/>
  <c r="W260" i="2"/>
  <c r="W268" i="2"/>
  <c r="W276" i="2"/>
  <c r="W284" i="2"/>
  <c r="W293" i="2"/>
  <c r="W300" i="2"/>
  <c r="W302" i="2"/>
  <c r="W317" i="2"/>
  <c r="W324" i="2"/>
  <c r="W332" i="2"/>
  <c r="W337" i="2"/>
  <c r="W348" i="2"/>
  <c r="W356" i="2"/>
  <c r="W364" i="2"/>
  <c r="W372" i="2"/>
  <c r="W377" i="2"/>
  <c r="W388" i="2"/>
  <c r="W396" i="2"/>
  <c r="W405" i="2"/>
  <c r="W412" i="2"/>
  <c r="W415" i="2"/>
  <c r="W429" i="2"/>
  <c r="W461" i="2"/>
  <c r="W515" i="2"/>
  <c r="W577" i="2"/>
  <c r="W643" i="2"/>
  <c r="W86" i="2"/>
  <c r="W94" i="2"/>
  <c r="W102" i="2"/>
  <c r="W110" i="2"/>
  <c r="W118" i="2"/>
  <c r="W127" i="2"/>
  <c r="W135" i="2"/>
  <c r="W143" i="2"/>
  <c r="W151" i="2"/>
  <c r="W159" i="2"/>
  <c r="W167" i="2"/>
  <c r="W175" i="2"/>
  <c r="W183" i="2"/>
  <c r="W190" i="2"/>
  <c r="W198" i="2"/>
  <c r="W206" i="2"/>
  <c r="W214" i="2"/>
  <c r="W222" i="2"/>
  <c r="W230" i="2"/>
  <c r="W237" i="2"/>
  <c r="W245" i="2"/>
  <c r="W255" i="2"/>
  <c r="W261" i="2"/>
  <c r="W269" i="2"/>
  <c r="W277" i="2"/>
  <c r="W285" i="2"/>
  <c r="W288" i="2"/>
  <c r="W301" i="2"/>
  <c r="W309" i="2"/>
  <c r="W314" i="2"/>
  <c r="W325" i="2"/>
  <c r="W333" i="2"/>
  <c r="W341" i="2"/>
  <c r="W349" i="2"/>
  <c r="W357" i="2"/>
  <c r="W365" i="2"/>
  <c r="W373" i="2"/>
  <c r="W381" i="2"/>
  <c r="W389" i="2"/>
  <c r="W397" i="2"/>
  <c r="W406" i="2"/>
  <c r="W421" i="2"/>
  <c r="W428" i="2"/>
  <c r="W449" i="2"/>
  <c r="W489" i="2"/>
  <c r="W553" i="2"/>
  <c r="W618" i="2"/>
  <c r="W87" i="2"/>
  <c r="W95" i="2"/>
  <c r="W103" i="2"/>
  <c r="W111" i="2"/>
  <c r="W119" i="2"/>
  <c r="W128" i="2"/>
  <c r="W136" i="2"/>
  <c r="W144" i="2"/>
  <c r="W152" i="2"/>
  <c r="W161" i="2"/>
  <c r="W168" i="2"/>
  <c r="W176" i="2"/>
  <c r="W184" i="2"/>
  <c r="W191" i="2"/>
  <c r="W199" i="2"/>
  <c r="W207" i="2"/>
  <c r="W215" i="2"/>
  <c r="W223" i="2"/>
  <c r="W231" i="2"/>
  <c r="W238" i="2"/>
  <c r="W246" i="2"/>
  <c r="W258" i="2"/>
  <c r="W262" i="2"/>
  <c r="W270" i="2"/>
  <c r="W279" i="2"/>
  <c r="W286" i="2"/>
  <c r="W295" i="2"/>
  <c r="W303" i="2"/>
  <c r="W310" i="2"/>
  <c r="W319" i="2"/>
  <c r="W326" i="2"/>
  <c r="W334" i="2"/>
  <c r="W342" i="2"/>
  <c r="W350" i="2"/>
  <c r="W358" i="2"/>
  <c r="W366" i="2"/>
  <c r="W374" i="2"/>
  <c r="W382" i="2"/>
  <c r="W390" i="2"/>
  <c r="W398" i="2"/>
  <c r="W404" i="2"/>
  <c r="W416" i="2"/>
  <c r="W420" i="2"/>
  <c r="W437" i="2"/>
  <c r="W467" i="2"/>
  <c r="W529" i="2"/>
  <c r="W593" i="2"/>
  <c r="W659" i="2"/>
  <c r="W88" i="2"/>
  <c r="W96" i="2"/>
  <c r="W104" i="2"/>
  <c r="W112" i="2"/>
  <c r="W120" i="2"/>
  <c r="W129" i="2"/>
  <c r="W138" i="2"/>
  <c r="W148" i="2"/>
  <c r="W153" i="2"/>
  <c r="W160" i="2"/>
  <c r="W169" i="2"/>
  <c r="W177" i="2"/>
  <c r="W126" i="2"/>
  <c r="W192" i="2"/>
  <c r="W200" i="2"/>
  <c r="W208" i="2"/>
  <c r="W216" i="2"/>
  <c r="W224" i="2"/>
  <c r="W232" i="2"/>
  <c r="W240" i="2"/>
  <c r="W247" i="2"/>
  <c r="W256" i="2"/>
  <c r="W263" i="2"/>
  <c r="W271" i="2"/>
  <c r="W278" i="2"/>
  <c r="W287" i="2"/>
  <c r="W296" i="2"/>
  <c r="W304" i="2"/>
  <c r="W311" i="2"/>
  <c r="W320" i="2"/>
  <c r="W327" i="2"/>
  <c r="W335" i="2"/>
  <c r="W343" i="2"/>
  <c r="W351" i="2"/>
  <c r="W359" i="2"/>
  <c r="W367" i="2"/>
  <c r="W375" i="2"/>
  <c r="W383" i="2"/>
  <c r="W391" i="2"/>
  <c r="W399" i="2"/>
  <c r="W407" i="2"/>
  <c r="W418" i="2"/>
  <c r="W419" i="2"/>
  <c r="W458" i="2"/>
  <c r="W508" i="2"/>
  <c r="W565" i="2"/>
  <c r="W635" i="2"/>
  <c r="W668" i="2"/>
  <c r="W678" i="2"/>
  <c r="W686" i="2"/>
  <c r="W695" i="2"/>
  <c r="W701" i="2"/>
  <c r="W710" i="2"/>
  <c r="W718" i="2"/>
  <c r="W726" i="2"/>
  <c r="W734" i="2"/>
  <c r="W670" i="2"/>
  <c r="W746" i="2"/>
  <c r="W768" i="2"/>
  <c r="W801" i="2"/>
  <c r="W836" i="2"/>
  <c r="W898" i="2"/>
  <c r="W962" i="2"/>
  <c r="W1026" i="2"/>
  <c r="W1092" i="2"/>
  <c r="W426" i="2"/>
  <c r="W434" i="2"/>
  <c r="W443" i="2"/>
  <c r="W450" i="2"/>
  <c r="W457" i="2"/>
  <c r="W466" i="2"/>
  <c r="W474" i="2"/>
  <c r="W482" i="2"/>
  <c r="W490" i="2"/>
  <c r="W500" i="2"/>
  <c r="W509" i="2"/>
  <c r="W516" i="2"/>
  <c r="W522" i="2"/>
  <c r="W530" i="2"/>
  <c r="W538" i="2"/>
  <c r="W544" i="2"/>
  <c r="W554" i="2"/>
  <c r="W562" i="2"/>
  <c r="W566" i="2"/>
  <c r="W578" i="2"/>
  <c r="W586" i="2"/>
  <c r="W595" i="2"/>
  <c r="W603" i="2"/>
  <c r="W611" i="2"/>
  <c r="W614" i="2"/>
  <c r="W624" i="2"/>
  <c r="W636" i="2"/>
  <c r="W644" i="2"/>
  <c r="W652" i="2"/>
  <c r="W660" i="2"/>
  <c r="W671" i="2"/>
  <c r="W679" i="2"/>
  <c r="W687" i="2"/>
  <c r="W696" i="2"/>
  <c r="W704" i="2"/>
  <c r="W711" i="2"/>
  <c r="W719" i="2"/>
  <c r="W727" i="2"/>
  <c r="W735" i="2"/>
  <c r="W738" i="2"/>
  <c r="W755" i="2"/>
  <c r="W786" i="2"/>
  <c r="W874" i="2"/>
  <c r="W938" i="2"/>
  <c r="W1002" i="2"/>
  <c r="W1065" i="2"/>
  <c r="W417" i="2"/>
  <c r="W427" i="2"/>
  <c r="W435" i="2"/>
  <c r="W444" i="2"/>
  <c r="W452" i="2"/>
  <c r="W459" i="2"/>
  <c r="W469" i="2"/>
  <c r="W475" i="2"/>
  <c r="W483" i="2"/>
  <c r="W491" i="2"/>
  <c r="W502" i="2"/>
  <c r="W510" i="2"/>
  <c r="W514" i="2"/>
  <c r="W523" i="2"/>
  <c r="W532" i="2"/>
  <c r="W539" i="2"/>
  <c r="W545" i="2"/>
  <c r="W555" i="2"/>
  <c r="W563" i="2"/>
  <c r="W571" i="2"/>
  <c r="W579" i="2"/>
  <c r="W587" i="2"/>
  <c r="W596" i="2"/>
  <c r="W604" i="2"/>
  <c r="W612" i="2"/>
  <c r="W619" i="2"/>
  <c r="W628" i="2"/>
  <c r="W637" i="2"/>
  <c r="W645" i="2"/>
  <c r="W653" i="2"/>
  <c r="W662" i="2"/>
  <c r="W672" i="2"/>
  <c r="W680" i="2"/>
  <c r="W689" i="2"/>
  <c r="W697" i="2"/>
  <c r="W702" i="2"/>
  <c r="W712" i="2"/>
  <c r="W720" i="2"/>
  <c r="W728" i="2"/>
  <c r="W632" i="2"/>
  <c r="W776" i="2"/>
  <c r="W810" i="2"/>
  <c r="W850" i="2"/>
  <c r="W914" i="2"/>
  <c r="W979" i="2"/>
  <c r="W1042" i="2"/>
  <c r="W1106" i="2"/>
  <c r="W436" i="2"/>
  <c r="W445" i="2"/>
  <c r="W453" i="2"/>
  <c r="W460" i="2"/>
  <c r="W470" i="2"/>
  <c r="W476" i="2"/>
  <c r="W484" i="2"/>
  <c r="W494" i="2"/>
  <c r="W503" i="2"/>
  <c r="W499" i="2"/>
  <c r="W517" i="2"/>
  <c r="W524" i="2"/>
  <c r="W533" i="2"/>
  <c r="W540" i="2"/>
  <c r="W546" i="2"/>
  <c r="W556" i="2"/>
  <c r="W564" i="2"/>
  <c r="W572" i="2"/>
  <c r="W580" i="2"/>
  <c r="W588" i="2"/>
  <c r="W597" i="2"/>
  <c r="W594" i="2"/>
  <c r="W608" i="2"/>
  <c r="W620" i="2"/>
  <c r="W629" i="2"/>
  <c r="W638" i="2"/>
  <c r="W646" i="2"/>
  <c r="W654" i="2"/>
  <c r="W663" i="2"/>
  <c r="W673" i="2"/>
  <c r="W681" i="2"/>
  <c r="W690" i="2"/>
  <c r="W698" i="2"/>
  <c r="W705" i="2"/>
  <c r="W713" i="2"/>
  <c r="W721" i="2"/>
  <c r="W730" i="2"/>
  <c r="W633" i="2"/>
  <c r="W762" i="2"/>
  <c r="W795" i="2"/>
  <c r="W828" i="2"/>
  <c r="W890" i="2"/>
  <c r="W953" i="2"/>
  <c r="W1019" i="2"/>
  <c r="W1082" i="2"/>
  <c r="W477" i="2"/>
  <c r="W485" i="2"/>
  <c r="W495" i="2"/>
  <c r="W504" i="2"/>
  <c r="W501" i="2"/>
  <c r="W518" i="2"/>
  <c r="W525" i="2"/>
  <c r="W534" i="2"/>
  <c r="W541" i="2"/>
  <c r="W549" i="2"/>
  <c r="W557" i="2"/>
  <c r="W567" i="2"/>
  <c r="W573" i="2"/>
  <c r="W581" i="2"/>
  <c r="W589" i="2"/>
  <c r="W598" i="2"/>
  <c r="W605" i="2"/>
  <c r="W613" i="2"/>
  <c r="W621" i="2"/>
  <c r="W630" i="2"/>
  <c r="W639" i="2"/>
  <c r="W647" i="2"/>
  <c r="W655" i="2"/>
  <c r="W664" i="2"/>
  <c r="W674" i="2"/>
  <c r="W682" i="2"/>
  <c r="W691" i="2"/>
  <c r="W699" i="2"/>
  <c r="W706" i="2"/>
  <c r="W714" i="2"/>
  <c r="W722" i="2"/>
  <c r="W729" i="2"/>
  <c r="W661" i="2"/>
  <c r="W736" i="2"/>
  <c r="W744" i="2"/>
  <c r="W752" i="2"/>
  <c r="W784" i="2"/>
  <c r="W815" i="2"/>
  <c r="W865" i="2"/>
  <c r="W930" i="2"/>
  <c r="W994" i="2"/>
  <c r="W1058" i="2"/>
  <c r="W414" i="2"/>
  <c r="W422" i="2"/>
  <c r="W430" i="2"/>
  <c r="W438" i="2"/>
  <c r="W446" i="2"/>
  <c r="W455" i="2"/>
  <c r="W462" i="2"/>
  <c r="W468" i="2"/>
  <c r="W479" i="2"/>
  <c r="W486" i="2"/>
  <c r="W493" i="2"/>
  <c r="W505" i="2"/>
  <c r="W511" i="2"/>
  <c r="W519" i="2"/>
  <c r="W526" i="2"/>
  <c r="W531" i="2"/>
  <c r="W542" i="2"/>
  <c r="W550" i="2"/>
  <c r="W558" i="2"/>
  <c r="W568" i="2"/>
  <c r="W574" i="2"/>
  <c r="W582" i="2"/>
  <c r="W590" i="2"/>
  <c r="W601" i="2"/>
  <c r="W606" i="2"/>
  <c r="W615" i="2"/>
  <c r="W622" i="2"/>
  <c r="W627" i="2"/>
  <c r="W640" i="2"/>
  <c r="W648" i="2"/>
  <c r="W656" i="2"/>
  <c r="W665" i="2"/>
  <c r="W675" i="2"/>
  <c r="W683" i="2"/>
  <c r="W692" i="2"/>
  <c r="W700" i="2"/>
  <c r="W707" i="2"/>
  <c r="W715" i="2"/>
  <c r="W723" i="2"/>
  <c r="W731" i="2"/>
  <c r="W669" i="2"/>
  <c r="W743" i="2"/>
  <c r="W771" i="2"/>
  <c r="W804" i="2"/>
  <c r="W842" i="2"/>
  <c r="W909" i="2"/>
  <c r="W970" i="2"/>
  <c r="W1034" i="2"/>
  <c r="W1098" i="2"/>
  <c r="W423" i="2"/>
  <c r="W431" i="2"/>
  <c r="W439" i="2"/>
  <c r="W447" i="2"/>
  <c r="W456" i="2"/>
  <c r="W463" i="2"/>
  <c r="W471" i="2"/>
  <c r="W480" i="2"/>
  <c r="W487" i="2"/>
  <c r="W497" i="2"/>
  <c r="W506" i="2"/>
  <c r="W512" i="2"/>
  <c r="W520" i="2"/>
  <c r="W527" i="2"/>
  <c r="W535" i="2"/>
  <c r="W543" i="2"/>
  <c r="W551" i="2"/>
  <c r="W559" i="2"/>
  <c r="W569" i="2"/>
  <c r="W575" i="2"/>
  <c r="W583" i="2"/>
  <c r="W591" i="2"/>
  <c r="W602" i="2"/>
  <c r="W607" i="2"/>
  <c r="W616" i="2"/>
  <c r="W623" i="2"/>
  <c r="W631" i="2"/>
  <c r="W641" i="2"/>
  <c r="W649" i="2"/>
  <c r="W657" i="2"/>
  <c r="W666" i="2"/>
  <c r="W676" i="2"/>
  <c r="W684" i="2"/>
  <c r="W693" i="2"/>
  <c r="W703" i="2"/>
  <c r="W708" i="2"/>
  <c r="W716" i="2"/>
  <c r="W724" i="2"/>
  <c r="W732" i="2"/>
  <c r="W759" i="2"/>
  <c r="W793" i="2"/>
  <c r="W819" i="2"/>
  <c r="W882" i="2"/>
  <c r="W943" i="2"/>
  <c r="W1010" i="2"/>
  <c r="W1074" i="2"/>
  <c r="W424" i="2"/>
  <c r="W432" i="2"/>
  <c r="W440" i="2"/>
  <c r="W448" i="2"/>
  <c r="W451" i="2"/>
  <c r="W464" i="2"/>
  <c r="W472" i="2"/>
  <c r="W478" i="2"/>
  <c r="W488" i="2"/>
  <c r="W496" i="2"/>
  <c r="W507" i="2"/>
  <c r="W513" i="2"/>
  <c r="W492" i="2"/>
  <c r="W528" i="2"/>
  <c r="W536" i="2"/>
  <c r="W547" i="2"/>
  <c r="W552" i="2"/>
  <c r="W560" i="2"/>
  <c r="W570" i="2"/>
  <c r="W576" i="2"/>
  <c r="W584" i="2"/>
  <c r="W592" i="2"/>
  <c r="W599" i="2"/>
  <c r="W609" i="2"/>
  <c r="W617" i="2"/>
  <c r="W625" i="2"/>
  <c r="W634" i="2"/>
  <c r="W642" i="2"/>
  <c r="W650" i="2"/>
  <c r="W658" i="2"/>
  <c r="W667" i="2"/>
  <c r="W677" i="2"/>
  <c r="W685" i="2"/>
  <c r="W688" i="2"/>
  <c r="W694" i="2"/>
  <c r="W709" i="2"/>
  <c r="W717" i="2"/>
  <c r="W725" i="2"/>
  <c r="W733" i="2"/>
  <c r="W778" i="2"/>
  <c r="W809" i="2"/>
  <c r="W858" i="2"/>
  <c r="W923" i="2"/>
  <c r="W987" i="2"/>
  <c r="W1050" i="2"/>
  <c r="W737" i="2"/>
  <c r="W745" i="2"/>
  <c r="W754" i="2"/>
  <c r="W761" i="2"/>
  <c r="W769" i="2"/>
  <c r="W777" i="2"/>
  <c r="W785" i="2"/>
  <c r="W794" i="2"/>
  <c r="W803" i="2"/>
  <c r="W811" i="2"/>
  <c r="W818" i="2"/>
  <c r="W827" i="2"/>
  <c r="W835" i="2"/>
  <c r="W841" i="2"/>
  <c r="W849" i="2"/>
  <c r="W857" i="2"/>
  <c r="W864" i="2"/>
  <c r="W873" i="2"/>
  <c r="W881" i="2"/>
  <c r="W887" i="2"/>
  <c r="W897" i="2"/>
  <c r="W907" i="2"/>
  <c r="W913" i="2"/>
  <c r="W921" i="2"/>
  <c r="W929" i="2"/>
  <c r="W937" i="2"/>
  <c r="W944" i="2"/>
  <c r="W952" i="2"/>
  <c r="W961" i="2"/>
  <c r="W969" i="2"/>
  <c r="W978" i="2"/>
  <c r="W986" i="2"/>
  <c r="W993" i="2"/>
  <c r="W1001" i="2"/>
  <c r="W1009" i="2"/>
  <c r="W1018" i="2"/>
  <c r="W1025" i="2"/>
  <c r="W1033" i="2"/>
  <c r="W1041" i="2"/>
  <c r="W1049" i="2"/>
  <c r="W1057" i="2"/>
  <c r="W1066" i="2"/>
  <c r="W1073" i="2"/>
  <c r="W1081" i="2"/>
  <c r="W1091" i="2"/>
  <c r="W1097" i="2"/>
  <c r="W739" i="2"/>
  <c r="W747" i="2"/>
  <c r="W756" i="2"/>
  <c r="W763" i="2"/>
  <c r="W772" i="2"/>
  <c r="W779" i="2"/>
  <c r="W788" i="2"/>
  <c r="W787" i="2"/>
  <c r="W805" i="2"/>
  <c r="W813" i="2"/>
  <c r="W820" i="2"/>
  <c r="W829" i="2"/>
  <c r="W837" i="2"/>
  <c r="W843" i="2"/>
  <c r="W851" i="2"/>
  <c r="W856" i="2"/>
  <c r="W866" i="2"/>
  <c r="W875" i="2"/>
  <c r="W883" i="2"/>
  <c r="W891" i="2"/>
  <c r="W899" i="2"/>
  <c r="W908" i="2"/>
  <c r="W915" i="2"/>
  <c r="W924" i="2"/>
  <c r="W931" i="2"/>
  <c r="W939" i="2"/>
  <c r="W947" i="2"/>
  <c r="W954" i="2"/>
  <c r="W963" i="2"/>
  <c r="W971" i="2"/>
  <c r="W980" i="2"/>
  <c r="W988" i="2"/>
  <c r="W995" i="2"/>
  <c r="W1003" i="2"/>
  <c r="W1011" i="2"/>
  <c r="W1017" i="2"/>
  <c r="W1027" i="2"/>
  <c r="W1035" i="2"/>
  <c r="W1043" i="2"/>
  <c r="W1051" i="2"/>
  <c r="W1059" i="2"/>
  <c r="W1067" i="2"/>
  <c r="W1075" i="2"/>
  <c r="W1083" i="2"/>
  <c r="W1093" i="2"/>
  <c r="W1099" i="2"/>
  <c r="W740" i="2"/>
  <c r="W748" i="2"/>
  <c r="W753" i="2"/>
  <c r="W764" i="2"/>
  <c r="W770" i="2"/>
  <c r="W780" i="2"/>
  <c r="W789" i="2"/>
  <c r="W796" i="2"/>
  <c r="W806" i="2"/>
  <c r="W814" i="2"/>
  <c r="W821" i="2"/>
  <c r="W830" i="2"/>
  <c r="W834" i="2"/>
  <c r="W844" i="2"/>
  <c r="W852" i="2"/>
  <c r="W859" i="2"/>
  <c r="W867" i="2"/>
  <c r="W876" i="2"/>
  <c r="W884" i="2"/>
  <c r="W894" i="2"/>
  <c r="W900" i="2"/>
  <c r="W910" i="2"/>
  <c r="W916" i="2"/>
  <c r="W922" i="2"/>
  <c r="W932" i="2"/>
  <c r="W940" i="2"/>
  <c r="W948" i="2"/>
  <c r="W956" i="2"/>
  <c r="W964" i="2"/>
  <c r="W972" i="2"/>
  <c r="W981" i="2"/>
  <c r="W989" i="2"/>
  <c r="W997" i="2"/>
  <c r="W1004" i="2"/>
  <c r="W1012" i="2"/>
  <c r="W1020" i="2"/>
  <c r="W1028" i="2"/>
  <c r="W1036" i="2"/>
  <c r="W1044" i="2"/>
  <c r="W1052" i="2"/>
  <c r="W1060" i="2"/>
  <c r="W1068" i="2"/>
  <c r="W1076" i="2"/>
  <c r="W1084" i="2"/>
  <c r="W1094" i="2"/>
  <c r="W1100" i="2"/>
  <c r="W1105" i="2"/>
  <c r="W741" i="2"/>
  <c r="W749" i="2"/>
  <c r="W757" i="2"/>
  <c r="W765" i="2"/>
  <c r="W773" i="2"/>
  <c r="W781" i="2"/>
  <c r="W790" i="2"/>
  <c r="W797" i="2"/>
  <c r="W807" i="2"/>
  <c r="W812" i="2"/>
  <c r="W822" i="2"/>
  <c r="W824" i="2"/>
  <c r="W799" i="2"/>
  <c r="W845" i="2"/>
  <c r="W853" i="2"/>
  <c r="W860" i="2"/>
  <c r="W869" i="2"/>
  <c r="W877" i="2"/>
  <c r="W885" i="2"/>
  <c r="W892" i="2"/>
  <c r="W901" i="2"/>
  <c r="W911" i="2"/>
  <c r="W917" i="2"/>
  <c r="W926" i="2"/>
  <c r="W933" i="2"/>
  <c r="W941" i="2"/>
  <c r="W949" i="2"/>
  <c r="W957" i="2"/>
  <c r="W965" i="2"/>
  <c r="W973" i="2"/>
  <c r="W977" i="2"/>
  <c r="W990" i="2"/>
  <c r="W998" i="2"/>
  <c r="W1005" i="2"/>
  <c r="W1013" i="2"/>
  <c r="W1021" i="2"/>
  <c r="W1029" i="2"/>
  <c r="W1037" i="2"/>
  <c r="W1039" i="2"/>
  <c r="W1053" i="2"/>
  <c r="W1061" i="2"/>
  <c r="W1069" i="2"/>
  <c r="W1077" i="2"/>
  <c r="W1085" i="2"/>
  <c r="W1095" i="2"/>
  <c r="W1101" i="2"/>
  <c r="W1108" i="2"/>
  <c r="W742" i="2"/>
  <c r="W750" i="2"/>
  <c r="W758" i="2"/>
  <c r="W766" i="2"/>
  <c r="W774" i="2"/>
  <c r="W782" i="2"/>
  <c r="W791" i="2"/>
  <c r="W798" i="2"/>
  <c r="W808" i="2"/>
  <c r="W816" i="2"/>
  <c r="W823" i="2"/>
  <c r="W831" i="2"/>
  <c r="W838" i="2"/>
  <c r="W846" i="2"/>
  <c r="W854" i="2"/>
  <c r="W861" i="2"/>
  <c r="W870" i="2"/>
  <c r="W878" i="2"/>
  <c r="W886" i="2"/>
  <c r="W893" i="2"/>
  <c r="W902" i="2"/>
  <c r="W912" i="2"/>
  <c r="W918" i="2"/>
  <c r="W927" i="2"/>
  <c r="W934" i="2"/>
  <c r="W942" i="2"/>
  <c r="W950" i="2"/>
  <c r="W958" i="2"/>
  <c r="W966" i="2"/>
  <c r="W974" i="2"/>
  <c r="W983" i="2"/>
  <c r="W991" i="2"/>
  <c r="W996" i="2"/>
  <c r="W1006" i="2"/>
  <c r="W1014" i="2"/>
  <c r="W1022" i="2"/>
  <c r="W1030" i="2"/>
  <c r="W1047" i="2"/>
  <c r="W1045" i="2"/>
  <c r="W1054" i="2"/>
  <c r="W1062" i="2"/>
  <c r="W1070" i="2"/>
  <c r="W1078" i="2"/>
  <c r="W1086" i="2"/>
  <c r="W1096" i="2"/>
  <c r="W1102" i="2"/>
  <c r="W751" i="2"/>
  <c r="W760" i="2"/>
  <c r="W767" i="2"/>
  <c r="W775" i="2"/>
  <c r="W783" i="2"/>
  <c r="W792" i="2"/>
  <c r="W800" i="2"/>
  <c r="W802" i="2"/>
  <c r="W817" i="2"/>
  <c r="W825" i="2"/>
  <c r="W832" i="2"/>
  <c r="W839" i="2"/>
  <c r="W847" i="2"/>
  <c r="W855" i="2"/>
  <c r="W862" i="2"/>
  <c r="W871" i="2"/>
  <c r="W879" i="2"/>
  <c r="W888" i="2"/>
  <c r="W895" i="2"/>
  <c r="W903" i="2"/>
  <c r="W904" i="2"/>
  <c r="W919" i="2"/>
  <c r="W925" i="2"/>
  <c r="W935" i="2"/>
  <c r="W945" i="2"/>
  <c r="W951" i="2"/>
  <c r="W959" i="2"/>
  <c r="W967" i="2"/>
  <c r="W975" i="2"/>
  <c r="W984" i="2"/>
  <c r="W992" i="2"/>
  <c r="W1000" i="2"/>
  <c r="W1007" i="2"/>
  <c r="W1015" i="2"/>
  <c r="W1023" i="2"/>
  <c r="W1031" i="2"/>
  <c r="W1038" i="2"/>
  <c r="W1046" i="2"/>
  <c r="W1055" i="2"/>
  <c r="W1063" i="2"/>
  <c r="W1071" i="2"/>
  <c r="W1079" i="2"/>
  <c r="W1089" i="2"/>
  <c r="W1087" i="2"/>
  <c r="W1103" i="2"/>
  <c r="W1104" i="2"/>
  <c r="W1112" i="2"/>
  <c r="W1111" i="2"/>
  <c r="W826" i="2"/>
  <c r="W833" i="2"/>
  <c r="W840" i="2"/>
  <c r="W848" i="2"/>
  <c r="W868" i="2"/>
  <c r="W863" i="2"/>
  <c r="W872" i="2"/>
  <c r="W880" i="2"/>
  <c r="W889" i="2"/>
  <c r="W896" i="2"/>
  <c r="W906" i="2"/>
  <c r="W905" i="2"/>
  <c r="W920" i="2"/>
  <c r="W928" i="2"/>
  <c r="W936" i="2"/>
  <c r="W946" i="2"/>
  <c r="W955" i="2"/>
  <c r="W960" i="2"/>
  <c r="W968" i="2"/>
  <c r="W976" i="2"/>
  <c r="W985" i="2"/>
  <c r="W982" i="2"/>
  <c r="W999" i="2"/>
  <c r="W1008" i="2"/>
  <c r="W1016" i="2"/>
  <c r="W1024" i="2"/>
  <c r="W1032" i="2"/>
  <c r="W1040" i="2"/>
  <c r="W1048" i="2"/>
  <c r="W1056" i="2"/>
  <c r="W1064" i="2"/>
  <c r="W1072" i="2"/>
  <c r="W1080" i="2"/>
  <c r="W1090" i="2"/>
  <c r="W1088" i="2"/>
  <c r="W1113" i="2"/>
  <c r="W1120" i="2"/>
  <c r="W1128" i="2"/>
  <c r="W1135" i="2"/>
  <c r="W1143" i="2"/>
  <c r="W1151" i="2"/>
  <c r="W1159" i="2"/>
  <c r="W1168" i="2"/>
  <c r="W1175" i="2"/>
  <c r="W1183" i="2"/>
  <c r="W1191" i="2"/>
  <c r="W1199" i="2"/>
  <c r="W1207" i="2"/>
  <c r="W1215" i="2"/>
  <c r="W1224" i="2"/>
  <c r="W1229" i="2"/>
  <c r="W1239" i="2"/>
  <c r="W1247" i="2"/>
  <c r="W1255" i="2"/>
  <c r="W1263" i="2"/>
  <c r="W1271" i="2"/>
  <c r="W1279" i="2"/>
  <c r="W1287" i="2"/>
  <c r="W1297" i="2"/>
  <c r="W1303" i="2"/>
  <c r="W1312" i="2"/>
  <c r="W1320" i="2"/>
  <c r="W1328" i="2"/>
  <c r="W1336" i="2"/>
  <c r="W1344" i="2"/>
  <c r="W1352" i="2"/>
  <c r="W1360" i="2"/>
  <c r="W1369" i="2"/>
  <c r="W1377" i="2"/>
  <c r="W1385" i="2"/>
  <c r="W1393" i="2"/>
  <c r="W1401" i="2"/>
  <c r="W1410" i="2"/>
  <c r="W1419" i="2"/>
  <c r="W1426" i="2"/>
  <c r="W1448" i="2"/>
  <c r="W1512" i="2"/>
  <c r="W1577" i="2"/>
  <c r="W1642" i="2"/>
  <c r="W1706" i="2"/>
  <c r="W1114" i="2"/>
  <c r="W1121" i="2"/>
  <c r="W1129" i="2"/>
  <c r="W1136" i="2"/>
  <c r="W1144" i="2"/>
  <c r="W1152" i="2"/>
  <c r="W1160" i="2"/>
  <c r="W1167" i="2"/>
  <c r="W1176" i="2"/>
  <c r="W1184" i="2"/>
  <c r="W1192" i="2"/>
  <c r="W1200" i="2"/>
  <c r="W1208" i="2"/>
  <c r="W1216" i="2"/>
  <c r="W1225" i="2"/>
  <c r="W1230" i="2"/>
  <c r="W1240" i="2"/>
  <c r="W1248" i="2"/>
  <c r="W1256" i="2"/>
  <c r="W1264" i="2"/>
  <c r="W1272" i="2"/>
  <c r="W1280" i="2"/>
  <c r="W1288" i="2"/>
  <c r="W1295" i="2"/>
  <c r="W1304" i="2"/>
  <c r="W1310" i="2"/>
  <c r="W1321" i="2"/>
  <c r="W1329" i="2"/>
  <c r="W1337" i="2"/>
  <c r="W1345" i="2"/>
  <c r="W1353" i="2"/>
  <c r="W1361" i="2"/>
  <c r="W1370" i="2"/>
  <c r="W1379" i="2"/>
  <c r="W1386" i="2"/>
  <c r="W1394" i="2"/>
  <c r="W1402" i="2"/>
  <c r="W1411" i="2"/>
  <c r="W1416" i="2"/>
  <c r="W1427" i="2"/>
  <c r="W1434" i="2"/>
  <c r="W1488" i="2"/>
  <c r="W1552" i="2"/>
  <c r="W1618" i="2"/>
  <c r="W1682" i="2"/>
  <c r="W1746" i="2"/>
  <c r="W1801" i="2"/>
  <c r="W1115" i="2"/>
  <c r="W1122" i="2"/>
  <c r="W1126" i="2"/>
  <c r="W1137" i="2"/>
  <c r="W1145" i="2"/>
  <c r="W1153" i="2"/>
  <c r="W1161" i="2"/>
  <c r="W1169" i="2"/>
  <c r="W1177" i="2"/>
  <c r="W1185" i="2"/>
  <c r="W1193" i="2"/>
  <c r="W1201" i="2"/>
  <c r="W1209" i="2"/>
  <c r="W1217" i="2"/>
  <c r="W1221" i="2"/>
  <c r="W1233" i="2"/>
  <c r="W1241" i="2"/>
  <c r="W1249" i="2"/>
  <c r="W1257" i="2"/>
  <c r="W1265" i="2"/>
  <c r="W1273" i="2"/>
  <c r="W1281" i="2"/>
  <c r="W1289" i="2"/>
  <c r="W1296" i="2"/>
  <c r="W1305" i="2"/>
  <c r="W1315" i="2"/>
  <c r="W1322" i="2"/>
  <c r="W1330" i="2"/>
  <c r="W1338" i="2"/>
  <c r="W1346" i="2"/>
  <c r="W1354" i="2"/>
  <c r="W1362" i="2"/>
  <c r="W1371" i="2"/>
  <c r="W1378" i="2"/>
  <c r="W1387" i="2"/>
  <c r="W1395" i="2"/>
  <c r="W1403" i="2"/>
  <c r="W1412" i="2"/>
  <c r="W1420" i="2"/>
  <c r="W1428" i="2"/>
  <c r="W1462" i="2"/>
  <c r="W1529" i="2"/>
  <c r="W1594" i="2"/>
  <c r="W1658" i="2"/>
  <c r="W1722" i="2"/>
  <c r="W1116" i="2"/>
  <c r="W1123" i="2"/>
  <c r="W1131" i="2"/>
  <c r="W1138" i="2"/>
  <c r="W1148" i="2"/>
  <c r="W1154" i="2"/>
  <c r="W1163" i="2"/>
  <c r="W1170" i="2"/>
  <c r="W1178" i="2"/>
  <c r="W1187" i="2"/>
  <c r="W1194" i="2"/>
  <c r="W1202" i="2"/>
  <c r="W1210" i="2"/>
  <c r="W1218" i="2"/>
  <c r="W1226" i="2"/>
  <c r="W1234" i="2"/>
  <c r="W1242" i="2"/>
  <c r="W1250" i="2"/>
  <c r="W1258" i="2"/>
  <c r="W1266" i="2"/>
  <c r="W1274" i="2"/>
  <c r="W1282" i="2"/>
  <c r="W1290" i="2"/>
  <c r="W1298" i="2"/>
  <c r="W1306" i="2"/>
  <c r="W1316" i="2"/>
  <c r="W1323" i="2"/>
  <c r="W1331" i="2"/>
  <c r="W1339" i="2"/>
  <c r="W1347" i="2"/>
  <c r="W1355" i="2"/>
  <c r="W1363" i="2"/>
  <c r="W1372" i="2"/>
  <c r="W1380" i="2"/>
  <c r="W1388" i="2"/>
  <c r="W1396" i="2"/>
  <c r="W1404" i="2"/>
  <c r="W1413" i="2"/>
  <c r="W1422" i="2"/>
  <c r="W1429" i="2"/>
  <c r="W1440" i="2"/>
  <c r="W1504" i="2"/>
  <c r="W1567" i="2"/>
  <c r="W1630" i="2"/>
  <c r="W1698" i="2"/>
  <c r="W1762" i="2"/>
  <c r="W1865" i="2"/>
  <c r="W1107" i="2"/>
  <c r="W1109" i="2"/>
  <c r="W1119" i="2"/>
  <c r="W1132" i="2"/>
  <c r="W1139" i="2"/>
  <c r="W1146" i="2"/>
  <c r="W1155" i="2"/>
  <c r="W1164" i="2"/>
  <c r="W1171" i="2"/>
  <c r="W1179" i="2"/>
  <c r="W1186" i="2"/>
  <c r="W1195" i="2"/>
  <c r="W1203" i="2"/>
  <c r="W1211" i="2"/>
  <c r="W1219" i="2"/>
  <c r="W1227" i="2"/>
  <c r="W1235" i="2"/>
  <c r="W1243" i="2"/>
  <c r="W1251" i="2"/>
  <c r="W1259" i="2"/>
  <c r="W1267" i="2"/>
  <c r="W1275" i="2"/>
  <c r="W1283" i="2"/>
  <c r="W1291" i="2"/>
  <c r="W1299" i="2"/>
  <c r="W1307" i="2"/>
  <c r="W1317" i="2"/>
  <c r="W1324" i="2"/>
  <c r="W1332" i="2"/>
  <c r="W1340" i="2"/>
  <c r="W1348" i="2"/>
  <c r="W1356" i="2"/>
  <c r="W1364" i="2"/>
  <c r="W1373" i="2"/>
  <c r="W1381" i="2"/>
  <c r="W1389" i="2"/>
  <c r="W1397" i="2"/>
  <c r="W1405" i="2"/>
  <c r="W1414" i="2"/>
  <c r="W1421" i="2"/>
  <c r="W1430" i="2"/>
  <c r="W1433" i="2"/>
  <c r="W1480" i="2"/>
  <c r="W1545" i="2"/>
  <c r="W1610" i="2"/>
  <c r="W1674" i="2"/>
  <c r="W1738" i="2"/>
  <c r="W1110" i="2"/>
  <c r="W1124" i="2"/>
  <c r="W1130" i="2"/>
  <c r="W1141" i="2"/>
  <c r="W1147" i="2"/>
  <c r="W1156" i="2"/>
  <c r="W1162" i="2"/>
  <c r="W1172" i="2"/>
  <c r="W1180" i="2"/>
  <c r="W1188" i="2"/>
  <c r="W1196" i="2"/>
  <c r="W1204" i="2"/>
  <c r="W1212" i="2"/>
  <c r="W1220" i="2"/>
  <c r="W1228" i="2"/>
  <c r="W1236" i="2"/>
  <c r="W1244" i="2"/>
  <c r="W1252" i="2"/>
  <c r="W1260" i="2"/>
  <c r="W1268" i="2"/>
  <c r="W1276" i="2"/>
  <c r="W1284" i="2"/>
  <c r="W1292" i="2"/>
  <c r="W1300" i="2"/>
  <c r="W1308" i="2"/>
  <c r="W1318" i="2"/>
  <c r="W1325" i="2"/>
  <c r="W1335" i="2"/>
  <c r="W1341" i="2"/>
  <c r="W1349" i="2"/>
  <c r="W1357" i="2"/>
  <c r="W1365" i="2"/>
  <c r="W1374" i="2"/>
  <c r="W1382" i="2"/>
  <c r="W1390" i="2"/>
  <c r="W1398" i="2"/>
  <c r="W1407" i="2"/>
  <c r="W1415" i="2"/>
  <c r="W1423" i="2"/>
  <c r="W1431" i="2"/>
  <c r="W1452" i="2"/>
  <c r="W1519" i="2"/>
  <c r="W1586" i="2"/>
  <c r="W1650" i="2"/>
  <c r="W1714" i="2"/>
  <c r="W1909" i="2"/>
  <c r="W1926" i="2"/>
  <c r="W1117" i="2"/>
  <c r="W1125" i="2"/>
  <c r="W1133" i="2"/>
  <c r="W1142" i="2"/>
  <c r="W1149" i="2"/>
  <c r="W1157" i="2"/>
  <c r="W1165" i="2"/>
  <c r="W1173" i="2"/>
  <c r="W1181" i="2"/>
  <c r="W1189" i="2"/>
  <c r="W1197" i="2"/>
  <c r="W1205" i="2"/>
  <c r="W1213" i="2"/>
  <c r="W1222" i="2"/>
  <c r="W1231" i="2"/>
  <c r="W1237" i="2"/>
  <c r="W1245" i="2"/>
  <c r="W1253" i="2"/>
  <c r="W1261" i="2"/>
  <c r="W1269" i="2"/>
  <c r="W1277" i="2"/>
  <c r="W1285" i="2"/>
  <c r="W1293" i="2"/>
  <c r="W1301" i="2"/>
  <c r="W1309" i="2"/>
  <c r="W1319" i="2"/>
  <c r="W1326" i="2"/>
  <c r="W1333" i="2"/>
  <c r="W1342" i="2"/>
  <c r="W1350" i="2"/>
  <c r="W1358" i="2"/>
  <c r="W1366" i="2"/>
  <c r="W1375" i="2"/>
  <c r="W1383" i="2"/>
  <c r="W1391" i="2"/>
  <c r="W1399" i="2"/>
  <c r="W1408" i="2"/>
  <c r="W1417" i="2"/>
  <c r="W1424" i="2"/>
  <c r="W1313" i="2"/>
  <c r="W1406" i="2"/>
  <c r="W1435" i="2"/>
  <c r="W1497" i="2"/>
  <c r="W1560" i="2"/>
  <c r="W1626" i="2"/>
  <c r="W1690" i="2"/>
  <c r="W1754" i="2"/>
  <c r="W1833" i="2"/>
  <c r="W1118" i="2"/>
  <c r="W1127" i="2"/>
  <c r="W1134" i="2"/>
  <c r="W1140" i="2"/>
  <c r="W1150" i="2"/>
  <c r="W1158" i="2"/>
  <c r="W1166" i="2"/>
  <c r="W1174" i="2"/>
  <c r="W1182" i="2"/>
  <c r="W1190" i="2"/>
  <c r="W1198" i="2"/>
  <c r="W1206" i="2"/>
  <c r="W1214" i="2"/>
  <c r="W1223" i="2"/>
  <c r="W1232" i="2"/>
  <c r="W1238" i="2"/>
  <c r="W1246" i="2"/>
  <c r="W1254" i="2"/>
  <c r="W1262" i="2"/>
  <c r="W1270" i="2"/>
  <c r="W1278" i="2"/>
  <c r="W1286" i="2"/>
  <c r="W1294" i="2"/>
  <c r="W1302" i="2"/>
  <c r="W1311" i="2"/>
  <c r="W1314" i="2"/>
  <c r="W1327" i="2"/>
  <c r="W1334" i="2"/>
  <c r="W1343" i="2"/>
  <c r="W1351" i="2"/>
  <c r="W1359" i="2"/>
  <c r="W1367" i="2"/>
  <c r="W1376" i="2"/>
  <c r="W1384" i="2"/>
  <c r="W1392" i="2"/>
  <c r="W1400" i="2"/>
  <c r="W1409" i="2"/>
  <c r="W1418" i="2"/>
  <c r="W1425" i="2"/>
  <c r="W1432" i="2"/>
  <c r="W1472" i="2"/>
  <c r="W1536" i="2"/>
  <c r="W1602" i="2"/>
  <c r="W1666" i="2"/>
  <c r="W1730" i="2"/>
  <c r="W1439" i="2"/>
  <c r="W1449" i="2"/>
  <c r="W1456" i="2"/>
  <c r="W1463" i="2"/>
  <c r="W1471" i="2"/>
  <c r="W1481" i="2"/>
  <c r="W1487" i="2"/>
  <c r="W1495" i="2"/>
  <c r="W1503" i="2"/>
  <c r="W1511" i="2"/>
  <c r="W1520" i="2"/>
  <c r="W1527" i="2"/>
  <c r="W1535" i="2"/>
  <c r="W1538" i="2"/>
  <c r="W1551" i="2"/>
  <c r="W1559" i="2"/>
  <c r="W1569" i="2"/>
  <c r="W1575" i="2"/>
  <c r="W1585" i="2"/>
  <c r="W1593" i="2"/>
  <c r="W1601" i="2"/>
  <c r="W1609" i="2"/>
  <c r="W1617" i="2"/>
  <c r="W1625" i="2"/>
  <c r="W1634" i="2"/>
  <c r="W1641" i="2"/>
  <c r="W1649" i="2"/>
  <c r="W1657" i="2"/>
  <c r="W1665" i="2"/>
  <c r="W1673" i="2"/>
  <c r="W1681" i="2"/>
  <c r="W1685" i="2"/>
  <c r="W1697" i="2"/>
  <c r="W1705" i="2"/>
  <c r="W1713" i="2"/>
  <c r="W1721" i="2"/>
  <c r="W1729" i="2"/>
  <c r="W1737" i="2"/>
  <c r="W1745" i="2"/>
  <c r="W1753" i="2"/>
  <c r="W1761" i="2"/>
  <c r="W1779" i="2"/>
  <c r="W1811" i="2"/>
  <c r="W1843" i="2"/>
  <c r="W1875" i="2"/>
  <c r="W1905" i="2"/>
  <c r="W1957" i="2"/>
  <c r="W1986" i="2"/>
  <c r="W1441" i="2"/>
  <c r="W1450" i="2"/>
  <c r="W1453" i="2"/>
  <c r="W1464" i="2"/>
  <c r="W1473" i="2"/>
  <c r="W1482" i="2"/>
  <c r="W1489" i="2"/>
  <c r="W1498" i="2"/>
  <c r="W1506" i="2"/>
  <c r="W1513" i="2"/>
  <c r="W1521" i="2"/>
  <c r="W1528" i="2"/>
  <c r="W1539" i="2"/>
  <c r="W1546" i="2"/>
  <c r="W1553" i="2"/>
  <c r="W1561" i="2"/>
  <c r="W1568" i="2"/>
  <c r="W1578" i="2"/>
  <c r="W1587" i="2"/>
  <c r="W1595" i="2"/>
  <c r="W1606" i="2"/>
  <c r="W1611" i="2"/>
  <c r="W1619" i="2"/>
  <c r="W1627" i="2"/>
  <c r="W1635" i="2"/>
  <c r="W1643" i="2"/>
  <c r="W1651" i="2"/>
  <c r="W1659" i="2"/>
  <c r="W1667" i="2"/>
  <c r="W1675" i="2"/>
  <c r="W1683" i="2"/>
  <c r="W1691" i="2"/>
  <c r="W1699" i="2"/>
  <c r="W1707" i="2"/>
  <c r="W1715" i="2"/>
  <c r="W1723" i="2"/>
  <c r="W1731" i="2"/>
  <c r="W1739" i="2"/>
  <c r="W1747" i="2"/>
  <c r="W1755" i="2"/>
  <c r="W1763" i="2"/>
  <c r="W1771" i="2"/>
  <c r="W1787" i="2"/>
  <c r="W1819" i="2"/>
  <c r="W1851" i="2"/>
  <c r="W1922" i="2"/>
  <c r="W1443" i="2"/>
  <c r="W1451" i="2"/>
  <c r="W1454" i="2"/>
  <c r="W1465" i="2"/>
  <c r="W1474" i="2"/>
  <c r="W1483" i="2"/>
  <c r="W1491" i="2"/>
  <c r="W1496" i="2"/>
  <c r="W1507" i="2"/>
  <c r="W1514" i="2"/>
  <c r="W1522" i="2"/>
  <c r="W1530" i="2"/>
  <c r="W1540" i="2"/>
  <c r="W1537" i="2"/>
  <c r="W1554" i="2"/>
  <c r="W1562" i="2"/>
  <c r="W1571" i="2"/>
  <c r="W1579" i="2"/>
  <c r="W1588" i="2"/>
  <c r="W1596" i="2"/>
  <c r="W1607" i="2"/>
  <c r="W1612" i="2"/>
  <c r="W1620" i="2"/>
  <c r="W1628" i="2"/>
  <c r="W1636" i="2"/>
  <c r="W1644" i="2"/>
  <c r="W1652" i="2"/>
  <c r="W1660" i="2"/>
  <c r="W1668" i="2"/>
  <c r="W1676" i="2"/>
  <c r="W1684" i="2"/>
  <c r="W1692" i="2"/>
  <c r="W1700" i="2"/>
  <c r="W1708" i="2"/>
  <c r="W1716" i="2"/>
  <c r="W1724" i="2"/>
  <c r="W1732" i="2"/>
  <c r="W1740" i="2"/>
  <c r="W1748" i="2"/>
  <c r="W1756" i="2"/>
  <c r="W1764" i="2"/>
  <c r="W1777" i="2"/>
  <c r="W1809" i="2"/>
  <c r="W1841" i="2"/>
  <c r="W1873" i="2"/>
  <c r="W1897" i="2"/>
  <c r="W1949" i="2"/>
  <c r="W2042" i="2"/>
  <c r="W1444" i="2"/>
  <c r="W1446" i="2"/>
  <c r="W1455" i="2"/>
  <c r="W1467" i="2"/>
  <c r="W1476" i="2"/>
  <c r="W1475" i="2"/>
  <c r="W1490" i="2"/>
  <c r="W1499" i="2"/>
  <c r="W1508" i="2"/>
  <c r="W1515" i="2"/>
  <c r="W1524" i="2"/>
  <c r="W1531" i="2"/>
  <c r="W1541" i="2"/>
  <c r="W1547" i="2"/>
  <c r="W1555" i="2"/>
  <c r="W1563" i="2"/>
  <c r="W1570" i="2"/>
  <c r="W1581" i="2"/>
  <c r="W1589" i="2"/>
  <c r="W1597" i="2"/>
  <c r="W1603" i="2"/>
  <c r="W1613" i="2"/>
  <c r="W1621" i="2"/>
  <c r="W1629" i="2"/>
  <c r="W1637" i="2"/>
  <c r="W1645" i="2"/>
  <c r="W1653" i="2"/>
  <c r="W1661" i="2"/>
  <c r="W1669" i="2"/>
  <c r="W1677" i="2"/>
  <c r="W1686" i="2"/>
  <c r="W1693" i="2"/>
  <c r="W1701" i="2"/>
  <c r="W1709" i="2"/>
  <c r="W1717" i="2"/>
  <c r="W1725" i="2"/>
  <c r="W1733" i="2"/>
  <c r="W1741" i="2"/>
  <c r="W1749" i="2"/>
  <c r="W1757" i="2"/>
  <c r="W1765" i="2"/>
  <c r="W1795" i="2"/>
  <c r="W1827" i="2"/>
  <c r="W1859" i="2"/>
  <c r="W2012" i="2"/>
  <c r="W2081" i="2"/>
  <c r="W1436" i="2"/>
  <c r="W1445" i="2"/>
  <c r="W1457" i="2"/>
  <c r="W1466" i="2"/>
  <c r="W1468" i="2"/>
  <c r="W1477" i="2"/>
  <c r="W1484" i="2"/>
  <c r="W1492" i="2"/>
  <c r="W1500" i="2"/>
  <c r="W1505" i="2"/>
  <c r="W1516" i="2"/>
  <c r="W1525" i="2"/>
  <c r="W1532" i="2"/>
  <c r="W1544" i="2"/>
  <c r="W1548" i="2"/>
  <c r="W1556" i="2"/>
  <c r="W1564" i="2"/>
  <c r="W1572" i="2"/>
  <c r="W1582" i="2"/>
  <c r="W1590" i="2"/>
  <c r="W1598" i="2"/>
  <c r="W1604" i="2"/>
  <c r="W1614" i="2"/>
  <c r="W1622" i="2"/>
  <c r="W1631" i="2"/>
  <c r="W1638" i="2"/>
  <c r="W1646" i="2"/>
  <c r="W1654" i="2"/>
  <c r="W1662" i="2"/>
  <c r="W1670" i="2"/>
  <c r="W1678" i="2"/>
  <c r="W1687" i="2"/>
  <c r="W1694" i="2"/>
  <c r="W1702" i="2"/>
  <c r="W1710" i="2"/>
  <c r="W1718" i="2"/>
  <c r="W1726" i="2"/>
  <c r="W1734" i="2"/>
  <c r="W1742" i="2"/>
  <c r="W1750" i="2"/>
  <c r="W1758" i="2"/>
  <c r="W1766" i="2"/>
  <c r="W1770" i="2"/>
  <c r="W1785" i="2"/>
  <c r="W1817" i="2"/>
  <c r="W1849" i="2"/>
  <c r="W1881" i="2"/>
  <c r="W1437" i="2"/>
  <c r="W1442" i="2"/>
  <c r="W1458" i="2"/>
  <c r="W1460" i="2"/>
  <c r="W1469" i="2"/>
  <c r="W1478" i="2"/>
  <c r="W1485" i="2"/>
  <c r="W1493" i="2"/>
  <c r="W1501" i="2"/>
  <c r="W1509" i="2"/>
  <c r="W1517" i="2"/>
  <c r="W1523" i="2"/>
  <c r="W1533" i="2"/>
  <c r="W1542" i="2"/>
  <c r="W1549" i="2"/>
  <c r="W1557" i="2"/>
  <c r="W1566" i="2"/>
  <c r="W1573" i="2"/>
  <c r="W1583" i="2"/>
  <c r="W1591" i="2"/>
  <c r="W1599" i="2"/>
  <c r="W1605" i="2"/>
  <c r="W1615" i="2"/>
  <c r="W1623" i="2"/>
  <c r="W1632" i="2"/>
  <c r="W1639" i="2"/>
  <c r="W1647" i="2"/>
  <c r="W1655" i="2"/>
  <c r="W1663" i="2"/>
  <c r="W1671" i="2"/>
  <c r="W1679" i="2"/>
  <c r="W1688" i="2"/>
  <c r="W1695" i="2"/>
  <c r="W1703" i="2"/>
  <c r="W1711" i="2"/>
  <c r="W1719" i="2"/>
  <c r="W1727" i="2"/>
  <c r="W1735" i="2"/>
  <c r="W1743" i="2"/>
  <c r="W1751" i="2"/>
  <c r="W1759" i="2"/>
  <c r="W1767" i="2"/>
  <c r="W1769" i="2"/>
  <c r="W1803" i="2"/>
  <c r="W1835" i="2"/>
  <c r="W1867" i="2"/>
  <c r="W1889" i="2"/>
  <c r="W1368" i="2"/>
  <c r="W1438" i="2"/>
  <c r="W1447" i="2"/>
  <c r="W1459" i="2"/>
  <c r="W1461" i="2"/>
  <c r="W1470" i="2"/>
  <c r="W1479" i="2"/>
  <c r="W1486" i="2"/>
  <c r="W1494" i="2"/>
  <c r="W1502" i="2"/>
  <c r="W1510" i="2"/>
  <c r="W1518" i="2"/>
  <c r="W1526" i="2"/>
  <c r="W1534" i="2"/>
  <c r="W1543" i="2"/>
  <c r="W1550" i="2"/>
  <c r="W1558" i="2"/>
  <c r="W1565" i="2"/>
  <c r="W1574" i="2"/>
  <c r="W1584" i="2"/>
  <c r="W1592" i="2"/>
  <c r="W1600" i="2"/>
  <c r="W1608" i="2"/>
  <c r="W1616" i="2"/>
  <c r="W1624" i="2"/>
  <c r="W1633" i="2"/>
  <c r="W1640" i="2"/>
  <c r="W1648" i="2"/>
  <c r="W1656" i="2"/>
  <c r="W1664" i="2"/>
  <c r="W1672" i="2"/>
  <c r="W1680" i="2"/>
  <c r="W1689" i="2"/>
  <c r="W1696" i="2"/>
  <c r="W1704" i="2"/>
  <c r="W1712" i="2"/>
  <c r="W1720" i="2"/>
  <c r="W1728" i="2"/>
  <c r="W1736" i="2"/>
  <c r="W1744" i="2"/>
  <c r="W1752" i="2"/>
  <c r="W1760" i="2"/>
  <c r="W1768" i="2"/>
  <c r="W1772" i="2"/>
  <c r="W1793" i="2"/>
  <c r="W1825" i="2"/>
  <c r="W1857" i="2"/>
  <c r="W1910" i="2"/>
  <c r="W1776" i="2"/>
  <c r="W1784" i="2"/>
  <c r="W1792" i="2"/>
  <c r="W1800" i="2"/>
  <c r="W1808" i="2"/>
  <c r="W1816" i="2"/>
  <c r="W1824" i="2"/>
  <c r="W1832" i="2"/>
  <c r="W1840" i="2"/>
  <c r="W1848" i="2"/>
  <c r="W1856" i="2"/>
  <c r="W1864" i="2"/>
  <c r="W1872" i="2"/>
  <c r="W1880" i="2"/>
  <c r="W1888" i="2"/>
  <c r="W1896" i="2"/>
  <c r="W1915" i="2"/>
  <c r="W1935" i="2"/>
  <c r="W1956" i="2"/>
  <c r="W1975" i="2"/>
  <c r="W1993" i="2"/>
  <c r="W2009" i="2"/>
  <c r="W2174" i="2"/>
  <c r="W2187" i="2"/>
  <c r="W1778" i="2"/>
  <c r="W1786" i="2"/>
  <c r="W1794" i="2"/>
  <c r="W1802" i="2"/>
  <c r="W1810" i="2"/>
  <c r="W1818" i="2"/>
  <c r="W1826" i="2"/>
  <c r="W1834" i="2"/>
  <c r="W1842" i="2"/>
  <c r="W1850" i="2"/>
  <c r="W1858" i="2"/>
  <c r="W1866" i="2"/>
  <c r="W1874" i="2"/>
  <c r="W1882" i="2"/>
  <c r="W1890" i="2"/>
  <c r="W1898" i="2"/>
  <c r="W1913" i="2"/>
  <c r="W1939" i="2"/>
  <c r="W1960" i="2"/>
  <c r="W1980" i="2"/>
  <c r="W2018" i="2"/>
  <c r="W2046" i="2"/>
  <c r="W2057" i="2"/>
  <c r="W1883" i="2"/>
  <c r="W1891" i="2"/>
  <c r="W1899" i="2"/>
  <c r="W1906" i="2"/>
  <c r="W1914" i="2"/>
  <c r="W1924" i="2"/>
  <c r="W1932" i="2"/>
  <c r="W1954" i="2"/>
  <c r="W1973" i="2"/>
  <c r="W1995" i="2"/>
  <c r="W2021" i="2"/>
  <c r="W2142" i="2"/>
  <c r="W1780" i="2"/>
  <c r="W1788" i="2"/>
  <c r="W1796" i="2"/>
  <c r="W1804" i="2"/>
  <c r="W1812" i="2"/>
  <c r="W1820" i="2"/>
  <c r="W1828" i="2"/>
  <c r="W1836" i="2"/>
  <c r="W1844" i="2"/>
  <c r="W1852" i="2"/>
  <c r="W1860" i="2"/>
  <c r="W1868" i="2"/>
  <c r="W1876" i="2"/>
  <c r="W1884" i="2"/>
  <c r="W1892" i="2"/>
  <c r="W1900" i="2"/>
  <c r="W1907" i="2"/>
  <c r="W1923" i="2"/>
  <c r="W1946" i="2"/>
  <c r="W1964" i="2"/>
  <c r="W1985" i="2"/>
  <c r="W2025" i="2"/>
  <c r="W2035" i="2"/>
  <c r="W1774" i="2"/>
  <c r="W1781" i="2"/>
  <c r="W1789" i="2"/>
  <c r="W1797" i="2"/>
  <c r="W1805" i="2"/>
  <c r="W1813" i="2"/>
  <c r="W1821" i="2"/>
  <c r="W1829" i="2"/>
  <c r="W1837" i="2"/>
  <c r="W1845" i="2"/>
  <c r="W1853" i="2"/>
  <c r="W1861" i="2"/>
  <c r="W1869" i="2"/>
  <c r="W1878" i="2"/>
  <c r="W1885" i="2"/>
  <c r="W1893" i="2"/>
  <c r="W1901" i="2"/>
  <c r="W1902" i="2"/>
  <c r="W1912" i="2"/>
  <c r="W1937" i="2"/>
  <c r="W1943" i="2"/>
  <c r="W1978" i="2"/>
  <c r="W2028" i="2"/>
  <c r="W1775" i="2"/>
  <c r="W1782" i="2"/>
  <c r="W1790" i="2"/>
  <c r="W1798" i="2"/>
  <c r="W1806" i="2"/>
  <c r="W1814" i="2"/>
  <c r="W1822" i="2"/>
  <c r="W1830" i="2"/>
  <c r="W1838" i="2"/>
  <c r="W1846" i="2"/>
  <c r="W1854" i="2"/>
  <c r="W1862" i="2"/>
  <c r="W1870" i="2"/>
  <c r="W1877" i="2"/>
  <c r="W1886" i="2"/>
  <c r="W1894" i="2"/>
  <c r="W1908" i="2"/>
  <c r="W1916" i="2"/>
  <c r="W1921" i="2"/>
  <c r="W1929" i="2"/>
  <c r="W1951" i="2"/>
  <c r="W1968" i="2"/>
  <c r="W1991" i="2"/>
  <c r="W2001" i="2"/>
  <c r="W2037" i="2"/>
  <c r="W2112" i="2"/>
  <c r="W1773" i="2"/>
  <c r="W1783" i="2"/>
  <c r="W1791" i="2"/>
  <c r="W1799" i="2"/>
  <c r="W1807" i="2"/>
  <c r="W1815" i="2"/>
  <c r="W1823" i="2"/>
  <c r="W1831" i="2"/>
  <c r="W1839" i="2"/>
  <c r="W1847" i="2"/>
  <c r="W1855" i="2"/>
  <c r="W1863" i="2"/>
  <c r="W1871" i="2"/>
  <c r="W1879" i="2"/>
  <c r="W1887" i="2"/>
  <c r="W1895" i="2"/>
  <c r="W1942" i="2"/>
  <c r="W1962" i="2"/>
  <c r="W1983" i="2"/>
  <c r="W2005" i="2"/>
  <c r="W1931" i="2"/>
  <c r="W1938" i="2"/>
  <c r="W1947" i="2"/>
  <c r="W1955" i="2"/>
  <c r="W1961" i="2"/>
  <c r="W1969" i="2"/>
  <c r="W1977" i="2"/>
  <c r="W1984" i="2"/>
  <c r="W1994" i="2"/>
  <c r="W2000" i="2"/>
  <c r="W2008" i="2"/>
  <c r="W2017" i="2"/>
  <c r="W2024" i="2"/>
  <c r="W2073" i="2"/>
  <c r="W2106" i="2"/>
  <c r="W2137" i="2"/>
  <c r="W2169" i="2"/>
  <c r="W1904" i="2"/>
  <c r="W1917" i="2"/>
  <c r="W1925" i="2"/>
  <c r="W1933" i="2"/>
  <c r="W1940" i="2"/>
  <c r="W1950" i="2"/>
  <c r="W1576" i="2"/>
  <c r="W1963" i="2"/>
  <c r="W1971" i="2"/>
  <c r="W1979" i="2"/>
  <c r="W1987" i="2"/>
  <c r="W1996" i="2"/>
  <c r="W2002" i="2"/>
  <c r="W2010" i="2"/>
  <c r="W2019" i="2"/>
  <c r="W2026" i="2"/>
  <c r="W2043" i="2"/>
  <c r="W2049" i="2"/>
  <c r="W2078" i="2"/>
  <c r="W2114" i="2"/>
  <c r="W2146" i="2"/>
  <c r="W2178" i="2"/>
  <c r="W2188" i="2"/>
  <c r="W2505" i="2"/>
  <c r="W1918" i="2"/>
  <c r="W1919" i="2"/>
  <c r="W1934" i="2"/>
  <c r="W1941" i="2"/>
  <c r="W1948" i="2"/>
  <c r="W1580" i="2"/>
  <c r="W1965" i="2"/>
  <c r="W1972" i="2"/>
  <c r="W1976" i="2"/>
  <c r="W1988" i="2"/>
  <c r="W1992" i="2"/>
  <c r="W2003" i="2"/>
  <c r="W2011" i="2"/>
  <c r="W2020" i="2"/>
  <c r="W2027" i="2"/>
  <c r="W2032" i="2"/>
  <c r="W2038" i="2"/>
  <c r="W2054" i="2"/>
  <c r="W2086" i="2"/>
  <c r="W2118" i="2"/>
  <c r="W2150" i="2"/>
  <c r="W2182" i="2"/>
  <c r="W2203" i="2"/>
  <c r="W2089" i="2"/>
  <c r="W2123" i="2"/>
  <c r="W2153" i="2"/>
  <c r="W2204" i="2"/>
  <c r="W2212" i="2"/>
  <c r="W1903" i="2"/>
  <c r="W1911" i="2"/>
  <c r="W1920" i="2"/>
  <c r="W1927" i="2"/>
  <c r="W1930" i="2"/>
  <c r="W1944" i="2"/>
  <c r="W1952" i="2"/>
  <c r="W1958" i="2"/>
  <c r="W1966" i="2"/>
  <c r="W1970" i="2"/>
  <c r="W1981" i="2"/>
  <c r="W1989" i="2"/>
  <c r="W1997" i="2"/>
  <c r="W2006" i="2"/>
  <c r="W2013" i="2"/>
  <c r="W2022" i="2"/>
  <c r="W2030" i="2"/>
  <c r="W2033" i="2"/>
  <c r="W2034" i="2"/>
  <c r="W2062" i="2"/>
  <c r="W2095" i="2"/>
  <c r="W2126" i="2"/>
  <c r="W2158" i="2"/>
  <c r="W2229" i="2"/>
  <c r="W1928" i="2"/>
  <c r="W1936" i="2"/>
  <c r="W1945" i="2"/>
  <c r="W1953" i="2"/>
  <c r="W1959" i="2"/>
  <c r="W1967" i="2"/>
  <c r="W1974" i="2"/>
  <c r="W1982" i="2"/>
  <c r="W1990" i="2"/>
  <c r="W1998" i="2"/>
  <c r="W2004" i="2"/>
  <c r="W2014" i="2"/>
  <c r="W2015" i="2"/>
  <c r="W2031" i="2"/>
  <c r="W2041" i="2"/>
  <c r="W2065" i="2"/>
  <c r="W2099" i="2"/>
  <c r="W2128" i="2"/>
  <c r="W2161" i="2"/>
  <c r="W2279" i="2"/>
  <c r="W2287" i="2"/>
  <c r="W1999" i="2"/>
  <c r="W2007" i="2"/>
  <c r="W2016" i="2"/>
  <c r="W2023" i="2"/>
  <c r="W2029" i="2"/>
  <c r="W2051" i="2"/>
  <c r="W2070" i="2"/>
  <c r="W2101" i="2"/>
  <c r="W2134" i="2"/>
  <c r="W2166" i="2"/>
  <c r="W2039" i="2"/>
  <c r="W2047" i="2"/>
  <c r="W2055" i="2"/>
  <c r="W2063" i="2"/>
  <c r="W2071" i="2"/>
  <c r="W2082" i="2"/>
  <c r="W2088" i="2"/>
  <c r="W2096" i="2"/>
  <c r="W2104" i="2"/>
  <c r="W2113" i="2"/>
  <c r="W2121" i="2"/>
  <c r="W2129" i="2"/>
  <c r="W2135" i="2"/>
  <c r="W2145" i="2"/>
  <c r="W2151" i="2"/>
  <c r="W2159" i="2"/>
  <c r="W2167" i="2"/>
  <c r="W2175" i="2"/>
  <c r="W2183" i="2"/>
  <c r="W2200" i="2"/>
  <c r="W2263" i="2"/>
  <c r="W2324" i="2"/>
  <c r="W2040" i="2"/>
  <c r="W2048" i="2"/>
  <c r="W2056" i="2"/>
  <c r="W2064" i="2"/>
  <c r="W2072" i="2"/>
  <c r="W2083" i="2"/>
  <c r="W2090" i="2"/>
  <c r="W2098" i="2"/>
  <c r="W2105" i="2"/>
  <c r="W2109" i="2"/>
  <c r="W2122" i="2"/>
  <c r="W2127" i="2"/>
  <c r="W2136" i="2"/>
  <c r="W2144" i="2"/>
  <c r="W2152" i="2"/>
  <c r="W2160" i="2"/>
  <c r="W2168" i="2"/>
  <c r="W2176" i="2"/>
  <c r="W2191" i="2"/>
  <c r="W2207" i="2"/>
  <c r="W2220" i="2"/>
  <c r="W2239" i="2"/>
  <c r="W2295" i="2"/>
  <c r="W2050" i="2"/>
  <c r="W2058" i="2"/>
  <c r="W2066" i="2"/>
  <c r="W2074" i="2"/>
  <c r="W2079" i="2"/>
  <c r="W2091" i="2"/>
  <c r="W2100" i="2"/>
  <c r="W2107" i="2"/>
  <c r="W2115" i="2"/>
  <c r="W2124" i="2"/>
  <c r="W2130" i="2"/>
  <c r="W2138" i="2"/>
  <c r="W2143" i="2"/>
  <c r="W2154" i="2"/>
  <c r="W2162" i="2"/>
  <c r="W2170" i="2"/>
  <c r="W2179" i="2"/>
  <c r="W2197" i="2"/>
  <c r="W2257" i="2"/>
  <c r="W2319" i="2"/>
  <c r="W2394" i="2"/>
  <c r="W2474" i="2"/>
  <c r="W2059" i="2"/>
  <c r="W2067" i="2"/>
  <c r="W2075" i="2"/>
  <c r="W2080" i="2"/>
  <c r="W2092" i="2"/>
  <c r="W2097" i="2"/>
  <c r="W2108" i="2"/>
  <c r="W2116" i="2"/>
  <c r="W2119" i="2"/>
  <c r="W2131" i="2"/>
  <c r="W2141" i="2"/>
  <c r="W2147" i="2"/>
  <c r="W2155" i="2"/>
  <c r="W2163" i="2"/>
  <c r="W2171" i="2"/>
  <c r="W2180" i="2"/>
  <c r="W2192" i="2"/>
  <c r="W2208" i="2"/>
  <c r="W2232" i="2"/>
  <c r="W2297" i="2"/>
  <c r="W2036" i="2"/>
  <c r="W2044" i="2"/>
  <c r="W2052" i="2"/>
  <c r="W2060" i="2"/>
  <c r="W2068" i="2"/>
  <c r="W2076" i="2"/>
  <c r="W2084" i="2"/>
  <c r="W2093" i="2"/>
  <c r="W2102" i="2"/>
  <c r="W2110" i="2"/>
  <c r="W2087" i="2"/>
  <c r="W2120" i="2"/>
  <c r="W2132" i="2"/>
  <c r="W2140" i="2"/>
  <c r="W2148" i="2"/>
  <c r="W2156" i="2"/>
  <c r="W2164" i="2"/>
  <c r="W2172" i="2"/>
  <c r="W2181" i="2"/>
  <c r="W2185" i="2"/>
  <c r="W2199" i="2"/>
  <c r="W2215" i="2"/>
  <c r="W2223" i="2"/>
  <c r="W2271" i="2"/>
  <c r="W2335" i="2"/>
  <c r="W2045" i="2"/>
  <c r="W2053" i="2"/>
  <c r="W2061" i="2"/>
  <c r="W2069" i="2"/>
  <c r="W2077" i="2"/>
  <c r="W2085" i="2"/>
  <c r="W2094" i="2"/>
  <c r="W2103" i="2"/>
  <c r="W2111" i="2"/>
  <c r="W2117" i="2"/>
  <c r="W2125" i="2"/>
  <c r="W2133" i="2"/>
  <c r="W2139" i="2"/>
  <c r="W2149" i="2"/>
  <c r="W2157" i="2"/>
  <c r="W2165" i="2"/>
  <c r="W2173" i="2"/>
  <c r="W2177" i="2"/>
  <c r="W2184" i="2"/>
  <c r="W2196" i="2"/>
  <c r="W2216" i="2"/>
  <c r="W2248" i="2"/>
  <c r="W2311" i="2"/>
  <c r="W2362" i="2"/>
  <c r="W2411" i="2"/>
  <c r="W2190" i="2"/>
  <c r="W2198" i="2"/>
  <c r="W2206" i="2"/>
  <c r="W2214" i="2"/>
  <c r="W2222" i="2"/>
  <c r="W2231" i="2"/>
  <c r="W2240" i="2"/>
  <c r="W2247" i="2"/>
  <c r="W2254" i="2"/>
  <c r="W2262" i="2"/>
  <c r="W2270" i="2"/>
  <c r="W2278" i="2"/>
  <c r="W2286" i="2"/>
  <c r="W2294" i="2"/>
  <c r="W2303" i="2"/>
  <c r="W2310" i="2"/>
  <c r="W2318" i="2"/>
  <c r="W2323" i="2"/>
  <c r="W2334" i="2"/>
  <c r="W2339" i="2"/>
  <c r="W2357" i="2"/>
  <c r="W2389" i="2"/>
  <c r="W2436" i="2"/>
  <c r="W2585" i="2"/>
  <c r="W2676" i="2"/>
  <c r="W2224" i="2"/>
  <c r="W2233" i="2"/>
  <c r="W2241" i="2"/>
  <c r="W2249" i="2"/>
  <c r="W2258" i="2"/>
  <c r="W2264" i="2"/>
  <c r="W2272" i="2"/>
  <c r="W2280" i="2"/>
  <c r="W2288" i="2"/>
  <c r="W2296" i="2"/>
  <c r="W2304" i="2"/>
  <c r="W2312" i="2"/>
  <c r="W2320" i="2"/>
  <c r="W2328" i="2"/>
  <c r="W2336" i="2"/>
  <c r="W2341" i="2"/>
  <c r="W2366" i="2"/>
  <c r="W2397" i="2"/>
  <c r="W2450" i="2"/>
  <c r="W2194" i="2"/>
  <c r="W2201" i="2"/>
  <c r="W2209" i="2"/>
  <c r="W2217" i="2"/>
  <c r="W2225" i="2"/>
  <c r="W2234" i="2"/>
  <c r="W2242" i="2"/>
  <c r="W2250" i="2"/>
  <c r="W2255" i="2"/>
  <c r="W2265" i="2"/>
  <c r="W2273" i="2"/>
  <c r="W2281" i="2"/>
  <c r="W2289" i="2"/>
  <c r="W2298" i="2"/>
  <c r="W2306" i="2"/>
  <c r="W2313" i="2"/>
  <c r="W2321" i="2"/>
  <c r="W2329" i="2"/>
  <c r="W2337" i="2"/>
  <c r="W2370" i="2"/>
  <c r="W2426" i="2"/>
  <c r="W2508" i="2"/>
  <c r="W2536" i="2"/>
  <c r="W2186" i="2"/>
  <c r="W2195" i="2"/>
  <c r="W2202" i="2"/>
  <c r="W2210" i="2"/>
  <c r="W2218" i="2"/>
  <c r="W2226" i="2"/>
  <c r="W2235" i="2"/>
  <c r="W2228" i="2"/>
  <c r="W2245" i="2"/>
  <c r="W2256" i="2"/>
  <c r="W2266" i="2"/>
  <c r="W2274" i="2"/>
  <c r="W2282" i="2"/>
  <c r="W2290" i="2"/>
  <c r="W2299" i="2"/>
  <c r="W2307" i="2"/>
  <c r="W2314" i="2"/>
  <c r="W2322" i="2"/>
  <c r="W2330" i="2"/>
  <c r="W2373" i="2"/>
  <c r="W2403" i="2"/>
  <c r="W2466" i="2"/>
  <c r="W2211" i="2"/>
  <c r="W2219" i="2"/>
  <c r="W2227" i="2"/>
  <c r="W2237" i="2"/>
  <c r="W2244" i="2"/>
  <c r="W2251" i="2"/>
  <c r="W2259" i="2"/>
  <c r="W2267" i="2"/>
  <c r="W2275" i="2"/>
  <c r="W2283" i="2"/>
  <c r="W2291" i="2"/>
  <c r="W2300" i="2"/>
  <c r="W2308" i="2"/>
  <c r="W2315" i="2"/>
  <c r="W2325" i="2"/>
  <c r="W2331" i="2"/>
  <c r="W2346" i="2"/>
  <c r="W2378" i="2"/>
  <c r="W2442" i="2"/>
  <c r="W2238" i="2"/>
  <c r="W2243" i="2"/>
  <c r="W2252" i="2"/>
  <c r="W2260" i="2"/>
  <c r="W2268" i="2"/>
  <c r="W2276" i="2"/>
  <c r="W2284" i="2"/>
  <c r="W2292" i="2"/>
  <c r="W2301" i="2"/>
  <c r="W2305" i="2"/>
  <c r="W2316" i="2"/>
  <c r="W2326" i="2"/>
  <c r="W2332" i="2"/>
  <c r="W2349" i="2"/>
  <c r="W2382" i="2"/>
  <c r="W2418" i="2"/>
  <c r="W2483" i="2"/>
  <c r="W2189" i="2"/>
  <c r="W2193" i="2"/>
  <c r="W2205" i="2"/>
  <c r="W2213" i="2"/>
  <c r="W2221" i="2"/>
  <c r="W2230" i="2"/>
  <c r="W2236" i="2"/>
  <c r="W2246" i="2"/>
  <c r="W2253" i="2"/>
  <c r="W2261" i="2"/>
  <c r="W2269" i="2"/>
  <c r="W2277" i="2"/>
  <c r="W2285" i="2"/>
  <c r="W2293" i="2"/>
  <c r="W2302" i="2"/>
  <c r="W2309" i="2"/>
  <c r="W2317" i="2"/>
  <c r="W2327" i="2"/>
  <c r="W2333" i="2"/>
  <c r="W2340" i="2"/>
  <c r="W2354" i="2"/>
  <c r="W2386" i="2"/>
  <c r="W2458" i="2"/>
  <c r="W2343" i="2"/>
  <c r="W2353" i="2"/>
  <c r="W2361" i="2"/>
  <c r="W2369" i="2"/>
  <c r="W2377" i="2"/>
  <c r="W2385" i="2"/>
  <c r="W2393" i="2"/>
  <c r="W2401" i="2"/>
  <c r="W2407" i="2"/>
  <c r="W2417" i="2"/>
  <c r="W2425" i="2"/>
  <c r="W2433" i="2"/>
  <c r="W2441" i="2"/>
  <c r="W2449" i="2"/>
  <c r="W2457" i="2"/>
  <c r="W2465" i="2"/>
  <c r="W2473" i="2"/>
  <c r="W2482" i="2"/>
  <c r="W2495" i="2"/>
  <c r="W2513" i="2"/>
  <c r="W2535" i="2"/>
  <c r="W2561" i="2"/>
  <c r="W2616" i="2"/>
  <c r="W2338" i="2"/>
  <c r="W2347" i="2"/>
  <c r="W2355" i="2"/>
  <c r="W2363" i="2"/>
  <c r="W2371" i="2"/>
  <c r="W2379" i="2"/>
  <c r="W2387" i="2"/>
  <c r="W2395" i="2"/>
  <c r="W2404" i="2"/>
  <c r="W2412" i="2"/>
  <c r="W2419" i="2"/>
  <c r="W2427" i="2"/>
  <c r="W2438" i="2"/>
  <c r="W2443" i="2"/>
  <c r="W2451" i="2"/>
  <c r="W2459" i="2"/>
  <c r="W2467" i="2"/>
  <c r="W2475" i="2"/>
  <c r="W2484" i="2"/>
  <c r="W2502" i="2"/>
  <c r="W2511" i="2"/>
  <c r="W2552" i="2"/>
  <c r="W2348" i="2"/>
  <c r="W2356" i="2"/>
  <c r="W2364" i="2"/>
  <c r="W2372" i="2"/>
  <c r="W2381" i="2"/>
  <c r="W2388" i="2"/>
  <c r="W2396" i="2"/>
  <c r="W2402" i="2"/>
  <c r="W2413" i="2"/>
  <c r="W2420" i="2"/>
  <c r="W2428" i="2"/>
  <c r="W2437" i="2"/>
  <c r="W2445" i="2"/>
  <c r="W2452" i="2"/>
  <c r="W2460" i="2"/>
  <c r="W2468" i="2"/>
  <c r="W2476" i="2"/>
  <c r="W2485" i="2"/>
  <c r="W2491" i="2"/>
  <c r="W2526" i="2"/>
  <c r="W2672" i="2"/>
  <c r="W2689" i="2"/>
  <c r="W2405" i="2"/>
  <c r="W2410" i="2"/>
  <c r="W2421" i="2"/>
  <c r="W2429" i="2"/>
  <c r="W2434" i="2"/>
  <c r="W2444" i="2"/>
  <c r="W2453" i="2"/>
  <c r="W2461" i="2"/>
  <c r="W2470" i="2"/>
  <c r="W2477" i="2"/>
  <c r="W2486" i="2"/>
  <c r="W2493" i="2"/>
  <c r="W2497" i="2"/>
  <c r="W2518" i="2"/>
  <c r="W2639" i="2"/>
  <c r="W2696" i="2"/>
  <c r="W2342" i="2"/>
  <c r="W2350" i="2"/>
  <c r="W2358" i="2"/>
  <c r="W2365" i="2"/>
  <c r="W2374" i="2"/>
  <c r="W2380" i="2"/>
  <c r="W2390" i="2"/>
  <c r="W2398" i="2"/>
  <c r="W2408" i="2"/>
  <c r="W2415" i="2"/>
  <c r="W2422" i="2"/>
  <c r="W2430" i="2"/>
  <c r="W2435" i="2"/>
  <c r="W2446" i="2"/>
  <c r="W2454" i="2"/>
  <c r="W2462" i="2"/>
  <c r="W2471" i="2"/>
  <c r="W2479" i="2"/>
  <c r="W2489" i="2"/>
  <c r="W2500" i="2"/>
  <c r="W2512" i="2"/>
  <c r="W2516" i="2"/>
  <c r="W2607" i="2"/>
  <c r="W2656" i="2"/>
  <c r="W2344" i="2"/>
  <c r="W2351" i="2"/>
  <c r="W2359" i="2"/>
  <c r="W2368" i="2"/>
  <c r="W2375" i="2"/>
  <c r="W2383" i="2"/>
  <c r="W2391" i="2"/>
  <c r="W2399" i="2"/>
  <c r="W2409" i="2"/>
  <c r="W2414" i="2"/>
  <c r="W2423" i="2"/>
  <c r="W2431" i="2"/>
  <c r="W2439" i="2"/>
  <c r="W2448" i="2"/>
  <c r="W2455" i="2"/>
  <c r="W2463" i="2"/>
  <c r="W2469" i="2"/>
  <c r="W2480" i="2"/>
  <c r="W2496" i="2"/>
  <c r="W2499" i="2"/>
  <c r="W2509" i="2"/>
  <c r="W2576" i="2"/>
  <c r="W2626" i="2"/>
  <c r="W2345" i="2"/>
  <c r="W2352" i="2"/>
  <c r="W2360" i="2"/>
  <c r="W2367" i="2"/>
  <c r="W2376" i="2"/>
  <c r="W2384" i="2"/>
  <c r="W2392" i="2"/>
  <c r="W2400" i="2"/>
  <c r="W2406" i="2"/>
  <c r="W2416" i="2"/>
  <c r="W2424" i="2"/>
  <c r="W2432" i="2"/>
  <c r="W2440" i="2"/>
  <c r="W2447" i="2"/>
  <c r="W2456" i="2"/>
  <c r="W2464" i="2"/>
  <c r="W2472" i="2"/>
  <c r="W2478" i="2"/>
  <c r="W2488" i="2"/>
  <c r="W2481" i="2"/>
  <c r="W2521" i="2"/>
  <c r="W2543" i="2"/>
  <c r="W2592" i="2"/>
  <c r="W2645" i="2"/>
  <c r="W2681" i="2"/>
  <c r="W2686" i="2"/>
  <c r="W2487" i="2"/>
  <c r="W2494" i="2"/>
  <c r="W2503" i="2"/>
  <c r="W2510" i="2"/>
  <c r="W2519" i="2"/>
  <c r="W2520" i="2"/>
  <c r="W2567" i="2"/>
  <c r="W2599" i="2"/>
  <c r="W2629" i="2"/>
  <c r="W2663" i="2"/>
  <c r="W2743" i="2"/>
  <c r="W2749" i="2"/>
  <c r="W2704" i="2"/>
  <c r="W2774" i="2"/>
  <c r="W2506" i="2"/>
  <c r="W2514" i="2"/>
  <c r="W2522" i="2"/>
  <c r="W2534" i="2"/>
  <c r="W2568" i="2"/>
  <c r="W2600" i="2"/>
  <c r="W2630" i="2"/>
  <c r="W2664" i="2"/>
  <c r="W2490" i="2"/>
  <c r="W2498" i="2"/>
  <c r="W2507" i="2"/>
  <c r="W2515" i="2"/>
  <c r="W2523" i="2"/>
  <c r="W2529" i="2"/>
  <c r="W2551" i="2"/>
  <c r="W2584" i="2"/>
  <c r="W2615" i="2"/>
  <c r="W2648" i="2"/>
  <c r="W2673" i="2"/>
  <c r="W2677" i="2"/>
  <c r="W2524" i="2"/>
  <c r="W2544" i="2"/>
  <c r="W2577" i="2"/>
  <c r="W2608" i="2"/>
  <c r="W2640" i="2"/>
  <c r="W2787" i="2"/>
  <c r="W2492" i="2"/>
  <c r="W2501" i="2"/>
  <c r="W2504" i="2"/>
  <c r="W2517" i="2"/>
  <c r="W2525" i="2"/>
  <c r="W2530" i="2"/>
  <c r="W2559" i="2"/>
  <c r="W2591" i="2"/>
  <c r="W2625" i="2"/>
  <c r="W2655" i="2"/>
  <c r="W2710" i="2"/>
  <c r="W2717" i="2"/>
  <c r="W2545" i="2"/>
  <c r="W2553" i="2"/>
  <c r="W2562" i="2"/>
  <c r="W2569" i="2"/>
  <c r="W2578" i="2"/>
  <c r="W2586" i="2"/>
  <c r="W2593" i="2"/>
  <c r="W2603" i="2"/>
  <c r="W2609" i="2"/>
  <c r="W2617" i="2"/>
  <c r="W2623" i="2"/>
  <c r="W2633" i="2"/>
  <c r="W2641" i="2"/>
  <c r="W2649" i="2"/>
  <c r="W2657" i="2"/>
  <c r="W2665" i="2"/>
  <c r="W2723" i="2"/>
  <c r="W2757" i="2"/>
  <c r="W2531" i="2"/>
  <c r="W2538" i="2"/>
  <c r="W2537" i="2"/>
  <c r="W2554" i="2"/>
  <c r="W2560" i="2"/>
  <c r="W2570" i="2"/>
  <c r="W2575" i="2"/>
  <c r="W2587" i="2"/>
  <c r="W2594" i="2"/>
  <c r="W2601" i="2"/>
  <c r="W2610" i="2"/>
  <c r="W2618" i="2"/>
  <c r="W2624" i="2"/>
  <c r="W2634" i="2"/>
  <c r="W2642" i="2"/>
  <c r="W2650" i="2"/>
  <c r="W2658" i="2"/>
  <c r="W2666" i="2"/>
  <c r="W2671" i="2"/>
  <c r="W2678" i="2"/>
  <c r="W2693" i="2"/>
  <c r="W2718" i="2"/>
  <c r="W2751" i="2"/>
  <c r="W2532" i="2"/>
  <c r="W2539" i="2"/>
  <c r="W2546" i="2"/>
  <c r="W2555" i="2"/>
  <c r="W2563" i="2"/>
  <c r="W2571" i="2"/>
  <c r="W2580" i="2"/>
  <c r="W2588" i="2"/>
  <c r="W2596" i="2"/>
  <c r="W2602" i="2"/>
  <c r="W2611" i="2"/>
  <c r="W2619" i="2"/>
  <c r="W2627" i="2"/>
  <c r="W2635" i="2"/>
  <c r="W2643" i="2"/>
  <c r="W2651" i="2"/>
  <c r="W2659" i="2"/>
  <c r="W2667" i="2"/>
  <c r="W2683" i="2"/>
  <c r="W2688" i="2"/>
  <c r="W2733" i="2"/>
  <c r="W2765" i="2"/>
  <c r="W2527" i="2"/>
  <c r="W2540" i="2"/>
  <c r="W2547" i="2"/>
  <c r="W2556" i="2"/>
  <c r="W2564" i="2"/>
  <c r="W2572" i="2"/>
  <c r="W2581" i="2"/>
  <c r="W2579" i="2"/>
  <c r="W2597" i="2"/>
  <c r="W2606" i="2"/>
  <c r="W2612" i="2"/>
  <c r="W2621" i="2"/>
  <c r="W2628" i="2"/>
  <c r="W2636" i="2"/>
  <c r="W2644" i="2"/>
  <c r="W2652" i="2"/>
  <c r="W2660" i="2"/>
  <c r="W2668" i="2"/>
  <c r="W2702" i="2"/>
  <c r="W2709" i="2"/>
  <c r="W2726" i="2"/>
  <c r="W2758" i="2"/>
  <c r="W2776" i="2"/>
  <c r="W2809" i="2"/>
  <c r="W2841" i="2"/>
  <c r="W2528" i="2"/>
  <c r="W2541" i="2"/>
  <c r="W2548" i="2"/>
  <c r="W2557" i="2"/>
  <c r="W2565" i="2"/>
  <c r="W2573" i="2"/>
  <c r="W2582" i="2"/>
  <c r="W2589" i="2"/>
  <c r="W2595" i="2"/>
  <c r="W2604" i="2"/>
  <c r="W2613" i="2"/>
  <c r="W2622" i="2"/>
  <c r="W2631" i="2"/>
  <c r="W2638" i="2"/>
  <c r="W2646" i="2"/>
  <c r="W2653" i="2"/>
  <c r="W2661" i="2"/>
  <c r="W2669" i="2"/>
  <c r="W2675" i="2"/>
  <c r="W2680" i="2"/>
  <c r="W2684" i="2"/>
  <c r="W2694" i="2"/>
  <c r="W2697" i="2"/>
  <c r="W2742" i="2"/>
  <c r="W2773" i="2"/>
  <c r="W2844" i="2"/>
  <c r="W2878" i="2"/>
  <c r="W2533" i="2"/>
  <c r="W2542" i="2"/>
  <c r="W2549" i="2"/>
  <c r="W2558" i="2"/>
  <c r="W2566" i="2"/>
  <c r="W2574" i="2"/>
  <c r="W2583" i="2"/>
  <c r="W2590" i="2"/>
  <c r="W2598" i="2"/>
  <c r="W2605" i="2"/>
  <c r="W2614" i="2"/>
  <c r="W2620" i="2"/>
  <c r="W2632" i="2"/>
  <c r="W2637" i="2"/>
  <c r="W2647" i="2"/>
  <c r="W2654" i="2"/>
  <c r="W2662" i="2"/>
  <c r="W2670" i="2"/>
  <c r="W2685" i="2"/>
  <c r="W2734" i="2"/>
  <c r="W2766" i="2"/>
  <c r="W2679" i="2"/>
  <c r="W2687" i="2"/>
  <c r="W2695" i="2"/>
  <c r="W2703" i="2"/>
  <c r="W2711" i="2"/>
  <c r="W2719" i="2"/>
  <c r="W2727" i="2"/>
  <c r="W2735" i="2"/>
  <c r="W2744" i="2"/>
  <c r="W2750" i="2"/>
  <c r="W2759" i="2"/>
  <c r="W2767" i="2"/>
  <c r="W2775" i="2"/>
  <c r="W2778" i="2"/>
  <c r="W2815" i="2"/>
  <c r="W2847" i="2"/>
  <c r="W2869" i="2"/>
  <c r="W2896" i="2"/>
  <c r="W2712" i="2"/>
  <c r="W2720" i="2"/>
  <c r="W2728" i="2"/>
  <c r="W2737" i="2"/>
  <c r="W2741" i="2"/>
  <c r="W2752" i="2"/>
  <c r="W2760" i="2"/>
  <c r="W2768" i="2"/>
  <c r="W2784" i="2"/>
  <c r="W2793" i="2"/>
  <c r="W2800" i="2"/>
  <c r="W2832" i="2"/>
  <c r="W2831" i="2"/>
  <c r="W2836" i="2"/>
  <c r="W2698" i="2"/>
  <c r="W2705" i="2"/>
  <c r="W2713" i="2"/>
  <c r="W2721" i="2"/>
  <c r="W2730" i="2"/>
  <c r="W2738" i="2"/>
  <c r="W2746" i="2"/>
  <c r="W2753" i="2"/>
  <c r="W2762" i="2"/>
  <c r="W2769" i="2"/>
  <c r="W2780" i="2"/>
  <c r="W2788" i="2"/>
  <c r="W2792" i="2"/>
  <c r="W2949" i="2"/>
  <c r="W2674" i="2"/>
  <c r="W2682" i="2"/>
  <c r="W2690" i="2"/>
  <c r="W2699" i="2"/>
  <c r="W2706" i="2"/>
  <c r="W2715" i="2"/>
  <c r="W2722" i="2"/>
  <c r="W2729" i="2"/>
  <c r="W2739" i="2"/>
  <c r="W2747" i="2"/>
  <c r="W2754" i="2"/>
  <c r="W2763" i="2"/>
  <c r="W2770" i="2"/>
  <c r="W2777" i="2"/>
  <c r="W2808" i="2"/>
  <c r="W2822" i="2"/>
  <c r="W2691" i="2"/>
  <c r="W2700" i="2"/>
  <c r="W2707" i="2"/>
  <c r="W2714" i="2"/>
  <c r="W2724" i="2"/>
  <c r="W2731" i="2"/>
  <c r="W2740" i="2"/>
  <c r="W2745" i="2"/>
  <c r="W2755" i="2"/>
  <c r="W2761" i="2"/>
  <c r="W2771" i="2"/>
  <c r="W2785" i="2"/>
  <c r="W2801" i="2"/>
  <c r="W2852" i="2"/>
  <c r="W2854" i="2"/>
  <c r="W2692" i="2"/>
  <c r="W2701" i="2"/>
  <c r="W2708" i="2"/>
  <c r="W2716" i="2"/>
  <c r="W2725" i="2"/>
  <c r="W2732" i="2"/>
  <c r="W2736" i="2"/>
  <c r="W2748" i="2"/>
  <c r="W2756" i="2"/>
  <c r="W2764" i="2"/>
  <c r="W2772" i="2"/>
  <c r="W2779" i="2"/>
  <c r="W2781" i="2"/>
  <c r="W2795" i="2"/>
  <c r="W2817" i="2"/>
  <c r="W2862" i="2"/>
  <c r="W2786" i="2"/>
  <c r="W2794" i="2"/>
  <c r="W2802" i="2"/>
  <c r="W2810" i="2"/>
  <c r="W2818" i="2"/>
  <c r="W2823" i="2"/>
  <c r="W2861" i="2"/>
  <c r="W2871" i="2"/>
  <c r="W2915" i="2"/>
  <c r="W2804" i="2"/>
  <c r="W2811" i="2"/>
  <c r="W2819" i="2"/>
  <c r="W2826" i="2"/>
  <c r="W2833" i="2"/>
  <c r="W2838" i="2"/>
  <c r="W2846" i="2"/>
  <c r="W2887" i="2"/>
  <c r="W2968" i="2"/>
  <c r="W2980" i="2"/>
  <c r="W2796" i="2"/>
  <c r="W2805" i="2"/>
  <c r="W2812" i="2"/>
  <c r="W2837" i="2"/>
  <c r="W2879" i="2"/>
  <c r="W2911" i="2"/>
  <c r="W2789" i="2"/>
  <c r="W2797" i="2"/>
  <c r="W2803" i="2"/>
  <c r="W2813" i="2"/>
  <c r="W2820" i="2"/>
  <c r="W2830" i="2"/>
  <c r="W2827" i="2"/>
  <c r="W2849" i="2"/>
  <c r="W2895" i="2"/>
  <c r="W2782" i="2"/>
  <c r="W2790" i="2"/>
  <c r="W2798" i="2"/>
  <c r="W2806" i="2"/>
  <c r="W2814" i="2"/>
  <c r="W2828" i="2"/>
  <c r="W2834" i="2"/>
  <c r="W2839" i="2"/>
  <c r="W2845" i="2"/>
  <c r="W2863" i="2"/>
  <c r="W2888" i="2"/>
  <c r="W2550" i="2"/>
  <c r="W2940" i="2"/>
  <c r="W2783" i="2"/>
  <c r="W2791" i="2"/>
  <c r="W2799" i="2"/>
  <c r="W2807" i="2"/>
  <c r="W2816" i="2"/>
  <c r="W2821" i="2"/>
  <c r="W2853" i="2"/>
  <c r="W2855" i="2"/>
  <c r="W2870" i="2"/>
  <c r="W2829" i="2"/>
  <c r="W2824" i="2"/>
  <c r="W2840" i="2"/>
  <c r="W2848" i="2"/>
  <c r="W2856" i="2"/>
  <c r="W2864" i="2"/>
  <c r="W2872" i="2"/>
  <c r="W2880" i="2"/>
  <c r="W2889" i="2"/>
  <c r="W2890" i="2"/>
  <c r="W2916" i="2"/>
  <c r="W2932" i="2"/>
  <c r="W2948" i="2"/>
  <c r="W3006" i="2"/>
  <c r="W3012" i="2"/>
  <c r="W3041" i="2"/>
  <c r="W2857" i="2"/>
  <c r="W2865" i="2"/>
  <c r="W2873" i="2"/>
  <c r="W2881" i="2"/>
  <c r="W2886" i="2"/>
  <c r="W2897" i="2"/>
  <c r="W2903" i="2"/>
  <c r="W2906" i="2"/>
  <c r="W2924" i="2"/>
  <c r="W2939" i="2"/>
  <c r="W2842" i="2"/>
  <c r="W2850" i="2"/>
  <c r="W2858" i="2"/>
  <c r="W2868" i="2"/>
  <c r="W2874" i="2"/>
  <c r="W2882" i="2"/>
  <c r="W2891" i="2"/>
  <c r="W2898" i="2"/>
  <c r="W2907" i="2"/>
  <c r="W2912" i="2"/>
  <c r="W2914" i="2"/>
  <c r="W2931" i="2"/>
  <c r="W2947" i="2"/>
  <c r="W2955" i="2"/>
  <c r="W2825" i="2"/>
  <c r="W2835" i="2"/>
  <c r="W2843" i="2"/>
  <c r="W2851" i="2"/>
  <c r="W2859" i="2"/>
  <c r="W2866" i="2"/>
  <c r="W2875" i="2"/>
  <c r="W2883" i="2"/>
  <c r="W2892" i="2"/>
  <c r="W2899" i="2"/>
  <c r="W2923" i="2"/>
  <c r="W2938" i="2"/>
  <c r="W2860" i="2"/>
  <c r="W2867" i="2"/>
  <c r="W2876" i="2"/>
  <c r="W2884" i="2"/>
  <c r="W2893" i="2"/>
  <c r="W2900" i="2"/>
  <c r="W2901" i="2"/>
  <c r="W2904" i="2"/>
  <c r="W2908" i="2"/>
  <c r="W2917" i="2"/>
  <c r="W2930" i="2"/>
  <c r="W2963" i="2"/>
  <c r="W2877" i="2"/>
  <c r="W2885" i="2"/>
  <c r="W2894" i="2"/>
  <c r="W2910" i="2"/>
  <c r="W2922" i="2"/>
  <c r="W2956" i="2"/>
  <c r="W2902" i="2"/>
  <c r="W2909" i="2"/>
  <c r="W2918" i="2"/>
  <c r="W2925" i="2"/>
  <c r="W2933" i="2"/>
  <c r="W2941" i="2"/>
  <c r="W2950" i="2"/>
  <c r="W2957" i="2"/>
  <c r="W2966" i="2"/>
  <c r="W2969" i="2"/>
  <c r="W2973" i="2"/>
  <c r="W2987" i="2"/>
  <c r="W3016" i="2"/>
  <c r="W2919" i="2"/>
  <c r="W2926" i="2"/>
  <c r="W2934" i="2"/>
  <c r="W2942" i="2"/>
  <c r="W2946" i="2"/>
  <c r="W2958" i="2"/>
  <c r="W2981" i="2"/>
  <c r="W3013" i="2"/>
  <c r="W3039" i="2"/>
  <c r="W2920" i="2"/>
  <c r="W2927" i="2"/>
  <c r="W2935" i="2"/>
  <c r="W2943" i="2"/>
  <c r="W2951" i="2"/>
  <c r="W2959" i="2"/>
  <c r="W2970" i="2"/>
  <c r="W2975" i="2"/>
  <c r="W2996" i="2"/>
  <c r="W3029" i="2"/>
  <c r="W3064" i="2"/>
  <c r="W3094" i="2"/>
  <c r="W2905" i="2"/>
  <c r="W2913" i="2"/>
  <c r="W2921" i="2"/>
  <c r="W2928" i="2"/>
  <c r="W2936" i="2"/>
  <c r="W2945" i="2"/>
  <c r="W2952" i="2"/>
  <c r="W2960" i="2"/>
  <c r="W2965" i="2"/>
  <c r="W2988" i="2"/>
  <c r="W3021" i="2"/>
  <c r="W2929" i="2"/>
  <c r="W2937" i="2"/>
  <c r="W2944" i="2"/>
  <c r="W2953" i="2"/>
  <c r="W2961" i="2"/>
  <c r="W3005" i="2"/>
  <c r="W2954" i="2"/>
  <c r="W2962" i="2"/>
  <c r="W2964" i="2"/>
  <c r="W2967" i="2"/>
  <c r="W2972" i="2"/>
  <c r="W2976" i="2"/>
  <c r="W2997" i="2"/>
  <c r="W3030" i="2"/>
  <c r="W2974" i="2"/>
  <c r="W2982" i="2"/>
  <c r="W2990" i="2"/>
  <c r="W2998" i="2"/>
  <c r="W3004" i="2"/>
  <c r="W3014" i="2"/>
  <c r="W3022" i="2"/>
  <c r="W3031" i="2"/>
  <c r="W3040" i="2"/>
  <c r="W3056" i="2"/>
  <c r="W2983" i="2"/>
  <c r="W2991" i="2"/>
  <c r="W2999" i="2"/>
  <c r="W3007" i="2"/>
  <c r="W3015" i="2"/>
  <c r="W3023" i="2"/>
  <c r="W3032" i="2"/>
  <c r="W3045" i="2"/>
  <c r="W3049" i="2"/>
  <c r="W3055" i="2"/>
  <c r="W3066" i="2"/>
  <c r="W3115" i="2"/>
  <c r="W2984" i="2"/>
  <c r="W2992" i="2"/>
  <c r="W3000" i="2"/>
  <c r="W3008" i="2"/>
  <c r="W3017" i="2"/>
  <c r="W3024" i="2"/>
  <c r="W3033" i="2"/>
  <c r="W3042" i="2"/>
  <c r="W3061" i="2"/>
  <c r="W3086" i="2"/>
  <c r="W2977" i="2"/>
  <c r="W2985" i="2"/>
  <c r="W2993" i="2"/>
  <c r="W3001" i="2"/>
  <c r="W3009" i="2"/>
  <c r="W3018" i="2"/>
  <c r="W3025" i="2"/>
  <c r="W3034" i="2"/>
  <c r="W3037" i="2"/>
  <c r="W3046" i="2"/>
  <c r="W2978" i="2"/>
  <c r="W2986" i="2"/>
  <c r="W2994" i="2"/>
  <c r="W3002" i="2"/>
  <c r="W3010" i="2"/>
  <c r="W3019" i="2"/>
  <c r="W3027" i="2"/>
  <c r="W3035" i="2"/>
  <c r="W3047" i="2"/>
  <c r="W3051" i="2"/>
  <c r="W3067" i="2"/>
  <c r="W3102" i="2"/>
  <c r="W2971" i="2"/>
  <c r="W2979" i="2"/>
  <c r="W2989" i="2"/>
  <c r="W2995" i="2"/>
  <c r="W3003" i="2"/>
  <c r="W3011" i="2"/>
  <c r="W3020" i="2"/>
  <c r="W3028" i="2"/>
  <c r="W3038" i="2"/>
  <c r="W3078" i="2"/>
  <c r="W3122" i="2"/>
  <c r="W3126" i="2"/>
  <c r="W3149" i="2"/>
  <c r="W3077" i="2"/>
  <c r="W3085" i="2"/>
  <c r="W3089" i="2"/>
  <c r="W3101" i="2"/>
  <c r="W3110" i="2"/>
  <c r="W3124" i="2"/>
  <c r="W3173" i="2"/>
  <c r="W3210" i="2"/>
  <c r="W3048" i="2"/>
  <c r="W3050" i="2"/>
  <c r="W3062" i="2"/>
  <c r="W3026" i="2"/>
  <c r="W3079" i="2"/>
  <c r="W3087" i="2"/>
  <c r="W3095" i="2"/>
  <c r="W3103" i="2"/>
  <c r="W3107" i="2"/>
  <c r="W3130" i="2"/>
  <c r="W3057" i="2"/>
  <c r="W3065" i="2"/>
  <c r="W3072" i="2"/>
  <c r="W3080" i="2"/>
  <c r="W3088" i="2"/>
  <c r="W3096" i="2"/>
  <c r="W3104" i="2"/>
  <c r="W3133" i="2"/>
  <c r="W3165" i="2"/>
  <c r="W3183" i="2"/>
  <c r="W3058" i="2"/>
  <c r="W3068" i="2"/>
  <c r="W3073" i="2"/>
  <c r="W3081" i="2"/>
  <c r="W3090" i="2"/>
  <c r="W3097" i="2"/>
  <c r="W3105" i="2"/>
  <c r="W3117" i="2"/>
  <c r="W3141" i="2"/>
  <c r="W3043" i="2"/>
  <c r="W3052" i="2"/>
  <c r="W3059" i="2"/>
  <c r="W3069" i="2"/>
  <c r="W3074" i="2"/>
  <c r="W3082" i="2"/>
  <c r="W3091" i="2"/>
  <c r="W3098" i="2"/>
  <c r="W3106" i="2"/>
  <c r="W3181" i="2"/>
  <c r="W3036" i="2"/>
  <c r="W3044" i="2"/>
  <c r="W3053" i="2"/>
  <c r="W3060" i="2"/>
  <c r="W3070" i="2"/>
  <c r="W3075" i="2"/>
  <c r="W3083" i="2"/>
  <c r="W3092" i="2"/>
  <c r="W3099" i="2"/>
  <c r="W3108" i="2"/>
  <c r="W3113" i="2"/>
  <c r="W3157" i="2"/>
  <c r="W3190" i="2"/>
  <c r="W3054" i="2"/>
  <c r="W3063" i="2"/>
  <c r="W3071" i="2"/>
  <c r="W3076" i="2"/>
  <c r="W3084" i="2"/>
  <c r="W3093" i="2"/>
  <c r="W3100" i="2"/>
  <c r="W3112" i="2"/>
  <c r="W3109" i="2"/>
  <c r="W3116" i="2"/>
  <c r="W3125" i="2"/>
  <c r="W3132" i="2"/>
  <c r="W3135" i="2"/>
  <c r="W3148" i="2"/>
  <c r="W3156" i="2"/>
  <c r="W3164" i="2"/>
  <c r="W3172" i="2"/>
  <c r="W3180" i="2"/>
  <c r="W3191" i="2"/>
  <c r="W3198" i="2"/>
  <c r="W3118" i="2"/>
  <c r="W3123" i="2"/>
  <c r="W3134" i="2"/>
  <c r="W3142" i="2"/>
  <c r="W3150" i="2"/>
  <c r="W3158" i="2"/>
  <c r="W3166" i="2"/>
  <c r="W3174" i="2"/>
  <c r="W3182" i="2"/>
  <c r="W3209" i="2"/>
  <c r="W3111" i="2"/>
  <c r="W3119" i="2"/>
  <c r="W3127" i="2"/>
  <c r="W3136" i="2"/>
  <c r="W3145" i="2"/>
  <c r="W3151" i="2"/>
  <c r="W3159" i="2"/>
  <c r="W3167" i="2"/>
  <c r="W3175" i="2"/>
  <c r="W3187" i="2"/>
  <c r="W3189" i="2"/>
  <c r="W3120" i="2"/>
  <c r="W3128" i="2"/>
  <c r="W3137" i="2"/>
  <c r="W3146" i="2"/>
  <c r="W3153" i="2"/>
  <c r="W3160" i="2"/>
  <c r="W3168" i="2"/>
  <c r="W3176" i="2"/>
  <c r="W3193" i="2"/>
  <c r="W3114" i="2"/>
  <c r="W3121" i="2"/>
  <c r="W3129" i="2"/>
  <c r="W3138" i="2"/>
  <c r="W3143" i="2"/>
  <c r="W3152" i="2"/>
  <c r="W3161" i="2"/>
  <c r="W3169" i="2"/>
  <c r="W3177" i="2"/>
  <c r="W3216" i="2"/>
  <c r="W3139" i="2"/>
  <c r="W3144" i="2"/>
  <c r="W3154" i="2"/>
  <c r="W3162" i="2"/>
  <c r="W3170" i="2"/>
  <c r="W3178" i="2"/>
  <c r="W3184" i="2"/>
  <c r="W3207" i="2"/>
  <c r="W3215" i="2"/>
  <c r="W3131" i="2"/>
  <c r="W3140" i="2"/>
  <c r="W3147" i="2"/>
  <c r="W3155" i="2"/>
  <c r="W3163" i="2"/>
  <c r="W3171" i="2"/>
  <c r="W3179" i="2"/>
  <c r="W3199" i="2"/>
  <c r="W3206" i="2"/>
  <c r="W3192" i="2"/>
  <c r="W3200" i="2"/>
  <c r="W3208" i="2"/>
  <c r="W3201" i="2"/>
  <c r="W3186" i="2"/>
  <c r="W3194" i="2"/>
  <c r="W3202" i="2"/>
  <c r="W3211" i="2"/>
  <c r="W3185" i="2"/>
  <c r="W3195" i="2"/>
  <c r="W3203" i="2"/>
  <c r="W3212" i="2"/>
  <c r="W3196" i="2"/>
  <c r="W3204" i="2"/>
  <c r="W3213" i="2"/>
  <c r="W3188" i="2"/>
  <c r="W3197" i="2"/>
  <c r="W3205" i="2"/>
  <c r="W2" i="2"/>
  <c r="W3214" i="2"/>
  <c r="F8" i="2"/>
  <c r="F17" i="2"/>
  <c r="F24" i="2"/>
  <c r="F32" i="2"/>
  <c r="F40" i="2"/>
  <c r="F46" i="2"/>
  <c r="F56" i="2"/>
  <c r="F64" i="2"/>
  <c r="F73" i="2"/>
  <c r="F9" i="2"/>
  <c r="F18" i="2"/>
  <c r="F25" i="2"/>
  <c r="F33" i="2"/>
  <c r="F41" i="2"/>
  <c r="F47" i="2"/>
  <c r="F57" i="2"/>
  <c r="F65" i="2"/>
  <c r="F74" i="2"/>
  <c r="F10" i="2"/>
  <c r="F19" i="2"/>
  <c r="F26" i="2"/>
  <c r="F34" i="2"/>
  <c r="F42" i="2"/>
  <c r="F50" i="2"/>
  <c r="F58" i="2"/>
  <c r="F67" i="2"/>
  <c r="F75" i="2"/>
  <c r="F81" i="2"/>
  <c r="F3" i="2"/>
  <c r="F11" i="2"/>
  <c r="F20" i="2"/>
  <c r="F27" i="2"/>
  <c r="F35" i="2"/>
  <c r="F43" i="2"/>
  <c r="F51" i="2"/>
  <c r="F59" i="2"/>
  <c r="F68" i="2"/>
  <c r="F76" i="2"/>
  <c r="F5" i="2"/>
  <c r="F12" i="2"/>
  <c r="F21" i="2"/>
  <c r="F28" i="2"/>
  <c r="F36" i="2"/>
  <c r="F44" i="2"/>
  <c r="F52" i="2"/>
  <c r="F60" i="2"/>
  <c r="F69" i="2"/>
  <c r="F77" i="2"/>
  <c r="F4" i="2"/>
  <c r="F14" i="2"/>
  <c r="F13" i="2"/>
  <c r="F29" i="2"/>
  <c r="F37" i="2"/>
  <c r="F45" i="2"/>
  <c r="F53" i="2"/>
  <c r="F61" i="2"/>
  <c r="F70" i="2"/>
  <c r="F78" i="2"/>
  <c r="F6" i="2"/>
  <c r="F15" i="2"/>
  <c r="F22" i="2"/>
  <c r="F30" i="2"/>
  <c r="F38" i="2"/>
  <c r="F48" i="2"/>
  <c r="F54" i="2"/>
  <c r="F62" i="2"/>
  <c r="F71" i="2"/>
  <c r="F79" i="2"/>
  <c r="F7" i="2"/>
  <c r="F16" i="2"/>
  <c r="F23" i="2"/>
  <c r="F31" i="2"/>
  <c r="F39" i="2"/>
  <c r="F49" i="2"/>
  <c r="F55" i="2"/>
  <c r="F63" i="2"/>
  <c r="F72" i="2"/>
  <c r="F84" i="2"/>
  <c r="F82" i="2"/>
  <c r="F90" i="2"/>
  <c r="F98" i="2"/>
  <c r="F106" i="2"/>
  <c r="F116" i="2"/>
  <c r="F121" i="2"/>
  <c r="F131" i="2"/>
  <c r="F139" i="2"/>
  <c r="F146" i="2"/>
  <c r="F155" i="2"/>
  <c r="F163" i="2"/>
  <c r="F171" i="2"/>
  <c r="F179" i="2"/>
  <c r="F186" i="2"/>
  <c r="F194" i="2"/>
  <c r="F202" i="2"/>
  <c r="F210" i="2"/>
  <c r="F218" i="2"/>
  <c r="F226" i="2"/>
  <c r="F234" i="2"/>
  <c r="F242" i="2"/>
  <c r="F249" i="2"/>
  <c r="F252" i="2"/>
  <c r="F265" i="2"/>
  <c r="F273" i="2"/>
  <c r="F281" i="2"/>
  <c r="F290" i="2"/>
  <c r="F294" i="2"/>
  <c r="F306" i="2"/>
  <c r="F313" i="2"/>
  <c r="F318" i="2"/>
  <c r="F329" i="2"/>
  <c r="F338" i="2"/>
  <c r="F345" i="2"/>
  <c r="F354" i="2"/>
  <c r="F361" i="2"/>
  <c r="F369" i="2"/>
  <c r="F378" i="2"/>
  <c r="F385" i="2"/>
  <c r="F393" i="2"/>
  <c r="F401" i="2"/>
  <c r="F409" i="2"/>
  <c r="F434" i="2"/>
  <c r="F466" i="2"/>
  <c r="F538" i="2"/>
  <c r="F603" i="2"/>
  <c r="F83" i="2"/>
  <c r="F91" i="2"/>
  <c r="F99" i="2"/>
  <c r="F107" i="2"/>
  <c r="F117" i="2"/>
  <c r="F123" i="2"/>
  <c r="F132" i="2"/>
  <c r="F140" i="2"/>
  <c r="F147" i="2"/>
  <c r="F156" i="2"/>
  <c r="F164" i="2"/>
  <c r="F172" i="2"/>
  <c r="F180" i="2"/>
  <c r="F187" i="2"/>
  <c r="F195" i="2"/>
  <c r="F203" i="2"/>
  <c r="F211" i="2"/>
  <c r="F219" i="2"/>
  <c r="F227" i="2"/>
  <c r="F66" i="2"/>
  <c r="F243" i="2"/>
  <c r="F250" i="2"/>
  <c r="F253" i="2"/>
  <c r="F266" i="2"/>
  <c r="F274" i="2"/>
  <c r="F282" i="2"/>
  <c r="F291" i="2"/>
  <c r="F298" i="2"/>
  <c r="F307" i="2"/>
  <c r="F315" i="2"/>
  <c r="F322" i="2"/>
  <c r="F330" i="2"/>
  <c r="F339" i="2"/>
  <c r="F346" i="2"/>
  <c r="F353" i="2"/>
  <c r="F362" i="2"/>
  <c r="F370" i="2"/>
  <c r="F379" i="2"/>
  <c r="F386" i="2"/>
  <c r="F394" i="2"/>
  <c r="F402" i="2"/>
  <c r="F410" i="2"/>
  <c r="F416" i="2"/>
  <c r="F455" i="2"/>
  <c r="F516" i="2"/>
  <c r="F578" i="2"/>
  <c r="F644" i="2"/>
  <c r="F92" i="2"/>
  <c r="F100" i="2"/>
  <c r="F108" i="2"/>
  <c r="F113" i="2"/>
  <c r="F124" i="2"/>
  <c r="F133" i="2"/>
  <c r="F141" i="2"/>
  <c r="F150" i="2"/>
  <c r="F157" i="2"/>
  <c r="F165" i="2"/>
  <c r="F173" i="2"/>
  <c r="F181" i="2"/>
  <c r="F188" i="2"/>
  <c r="F196" i="2"/>
  <c r="F204" i="2"/>
  <c r="F212" i="2"/>
  <c r="F220" i="2"/>
  <c r="F228" i="2"/>
  <c r="F235" i="2"/>
  <c r="F239" i="2"/>
  <c r="F251" i="2"/>
  <c r="F259" i="2"/>
  <c r="F267" i="2"/>
  <c r="F275" i="2"/>
  <c r="F283" i="2"/>
  <c r="F292" i="2"/>
  <c r="F299" i="2"/>
  <c r="F308" i="2"/>
  <c r="F316" i="2"/>
  <c r="F323" i="2"/>
  <c r="F331" i="2"/>
  <c r="F340" i="2"/>
  <c r="F347" i="2"/>
  <c r="F355" i="2"/>
  <c r="F363" i="2"/>
  <c r="F371" i="2"/>
  <c r="F380" i="2"/>
  <c r="F387" i="2"/>
  <c r="F395" i="2"/>
  <c r="F403" i="2"/>
  <c r="F411" i="2"/>
  <c r="F418" i="2"/>
  <c r="F426" i="2"/>
  <c r="F443" i="2"/>
  <c r="F474" i="2"/>
  <c r="F490" i="2"/>
  <c r="F554" i="2"/>
  <c r="F614" i="2"/>
  <c r="F85" i="2"/>
  <c r="F93" i="2"/>
  <c r="F101" i="2"/>
  <c r="F109" i="2"/>
  <c r="F114" i="2"/>
  <c r="F125" i="2"/>
  <c r="F134" i="2"/>
  <c r="F142" i="2"/>
  <c r="F149" i="2"/>
  <c r="F158" i="2"/>
  <c r="F166" i="2"/>
  <c r="F174" i="2"/>
  <c r="F182" i="2"/>
  <c r="F189" i="2"/>
  <c r="F197" i="2"/>
  <c r="F205" i="2"/>
  <c r="F213" i="2"/>
  <c r="F221" i="2"/>
  <c r="F229" i="2"/>
  <c r="F236" i="2"/>
  <c r="F244" i="2"/>
  <c r="F254" i="2"/>
  <c r="F260" i="2"/>
  <c r="F268" i="2"/>
  <c r="F276" i="2"/>
  <c r="F284" i="2"/>
  <c r="F293" i="2"/>
  <c r="F300" i="2"/>
  <c r="F302" i="2"/>
  <c r="F317" i="2"/>
  <c r="F324" i="2"/>
  <c r="F332" i="2"/>
  <c r="F337" i="2"/>
  <c r="F348" i="2"/>
  <c r="F356" i="2"/>
  <c r="F364" i="2"/>
  <c r="F372" i="2"/>
  <c r="F377" i="2"/>
  <c r="F388" i="2"/>
  <c r="F396" i="2"/>
  <c r="F405" i="2"/>
  <c r="F412" i="2"/>
  <c r="F413" i="2"/>
  <c r="F430" i="2"/>
  <c r="F462" i="2"/>
  <c r="F530" i="2"/>
  <c r="F595" i="2"/>
  <c r="F660" i="2"/>
  <c r="F86" i="2"/>
  <c r="F94" i="2"/>
  <c r="F102" i="2"/>
  <c r="F110" i="2"/>
  <c r="F118" i="2"/>
  <c r="F127" i="2"/>
  <c r="F135" i="2"/>
  <c r="F143" i="2"/>
  <c r="F151" i="2"/>
  <c r="F159" i="2"/>
  <c r="F167" i="2"/>
  <c r="F175" i="2"/>
  <c r="F183" i="2"/>
  <c r="F190" i="2"/>
  <c r="F198" i="2"/>
  <c r="F206" i="2"/>
  <c r="F214" i="2"/>
  <c r="F222" i="2"/>
  <c r="F230" i="2"/>
  <c r="F237" i="2"/>
  <c r="F245" i="2"/>
  <c r="F255" i="2"/>
  <c r="F261" i="2"/>
  <c r="F269" i="2"/>
  <c r="F277" i="2"/>
  <c r="F285" i="2"/>
  <c r="F288" i="2"/>
  <c r="F301" i="2"/>
  <c r="F309" i="2"/>
  <c r="F314" i="2"/>
  <c r="F325" i="2"/>
  <c r="F333" i="2"/>
  <c r="F341" i="2"/>
  <c r="F349" i="2"/>
  <c r="F357" i="2"/>
  <c r="F365" i="2"/>
  <c r="F373" i="2"/>
  <c r="F381" i="2"/>
  <c r="F389" i="2"/>
  <c r="F397" i="2"/>
  <c r="F406" i="2"/>
  <c r="F419" i="2"/>
  <c r="F450" i="2"/>
  <c r="F509" i="2"/>
  <c r="F566" i="2"/>
  <c r="F636" i="2"/>
  <c r="F87" i="2"/>
  <c r="F95" i="2"/>
  <c r="F103" i="2"/>
  <c r="F111" i="2"/>
  <c r="F119" i="2"/>
  <c r="F128" i="2"/>
  <c r="F136" i="2"/>
  <c r="F144" i="2"/>
  <c r="F152" i="2"/>
  <c r="F161" i="2"/>
  <c r="F168" i="2"/>
  <c r="F176" i="2"/>
  <c r="F184" i="2"/>
  <c r="F191" i="2"/>
  <c r="F199" i="2"/>
  <c r="F207" i="2"/>
  <c r="F215" i="2"/>
  <c r="F223" i="2"/>
  <c r="F231" i="2"/>
  <c r="F238" i="2"/>
  <c r="F246" i="2"/>
  <c r="F258" i="2"/>
  <c r="F262" i="2"/>
  <c r="F270" i="2"/>
  <c r="F279" i="2"/>
  <c r="F286" i="2"/>
  <c r="F295" i="2"/>
  <c r="F303" i="2"/>
  <c r="F310" i="2"/>
  <c r="F319" i="2"/>
  <c r="F326" i="2"/>
  <c r="F334" i="2"/>
  <c r="F342" i="2"/>
  <c r="F350" i="2"/>
  <c r="F358" i="2"/>
  <c r="F366" i="2"/>
  <c r="F374" i="2"/>
  <c r="F382" i="2"/>
  <c r="F390" i="2"/>
  <c r="F398" i="2"/>
  <c r="F404" i="2"/>
  <c r="F422" i="2"/>
  <c r="F429" i="2"/>
  <c r="F438" i="2"/>
  <c r="F468" i="2"/>
  <c r="F482" i="2"/>
  <c r="F544" i="2"/>
  <c r="F611" i="2"/>
  <c r="F80" i="2"/>
  <c r="F88" i="2"/>
  <c r="F96" i="2"/>
  <c r="F104" i="2"/>
  <c r="F112" i="2"/>
  <c r="F120" i="2"/>
  <c r="F129" i="2"/>
  <c r="F138" i="2"/>
  <c r="F148" i="2"/>
  <c r="F153" i="2"/>
  <c r="F160" i="2"/>
  <c r="F169" i="2"/>
  <c r="F177" i="2"/>
  <c r="F126" i="2"/>
  <c r="F192" i="2"/>
  <c r="F200" i="2"/>
  <c r="F208" i="2"/>
  <c r="F216" i="2"/>
  <c r="F224" i="2"/>
  <c r="F232" i="2"/>
  <c r="F240" i="2"/>
  <c r="F247" i="2"/>
  <c r="F256" i="2"/>
  <c r="F263" i="2"/>
  <c r="F271" i="2"/>
  <c r="F278" i="2"/>
  <c r="F287" i="2"/>
  <c r="F296" i="2"/>
  <c r="F304" i="2"/>
  <c r="F311" i="2"/>
  <c r="F320" i="2"/>
  <c r="F327" i="2"/>
  <c r="F335" i="2"/>
  <c r="F343" i="2"/>
  <c r="F351" i="2"/>
  <c r="F359" i="2"/>
  <c r="F367" i="2"/>
  <c r="F375" i="2"/>
  <c r="F383" i="2"/>
  <c r="F391" i="2"/>
  <c r="F399" i="2"/>
  <c r="F407" i="2"/>
  <c r="F414" i="2"/>
  <c r="F421" i="2"/>
  <c r="F457" i="2"/>
  <c r="F522" i="2"/>
  <c r="F586" i="2"/>
  <c r="F652" i="2"/>
  <c r="F89" i="2"/>
  <c r="F97" i="2"/>
  <c r="F105" i="2"/>
  <c r="F115" i="2"/>
  <c r="F122" i="2"/>
  <c r="F130" i="2"/>
  <c r="F137" i="2"/>
  <c r="F145" i="2"/>
  <c r="F154" i="2"/>
  <c r="F162" i="2"/>
  <c r="F170" i="2"/>
  <c r="F178" i="2"/>
  <c r="F185" i="2"/>
  <c r="F193" i="2"/>
  <c r="F201" i="2"/>
  <c r="F209" i="2"/>
  <c r="F217" i="2"/>
  <c r="F225" i="2"/>
  <c r="F233" i="2"/>
  <c r="F241" i="2"/>
  <c r="F248" i="2"/>
  <c r="F257" i="2"/>
  <c r="F264" i="2"/>
  <c r="F272" i="2"/>
  <c r="F280" i="2"/>
  <c r="F289" i="2"/>
  <c r="F297" i="2"/>
  <c r="F305" i="2"/>
  <c r="F312" i="2"/>
  <c r="F321" i="2"/>
  <c r="F328" i="2"/>
  <c r="F336" i="2"/>
  <c r="F344" i="2"/>
  <c r="F352" i="2"/>
  <c r="F360" i="2"/>
  <c r="F368" i="2"/>
  <c r="F376" i="2"/>
  <c r="F384" i="2"/>
  <c r="F392" i="2"/>
  <c r="F400" i="2"/>
  <c r="F408" i="2"/>
  <c r="F446" i="2"/>
  <c r="F500" i="2"/>
  <c r="F562" i="2"/>
  <c r="F624" i="2"/>
  <c r="F671" i="2"/>
  <c r="F679" i="2"/>
  <c r="F687" i="2"/>
  <c r="F696" i="2"/>
  <c r="F704" i="2"/>
  <c r="F711" i="2"/>
  <c r="F719" i="2"/>
  <c r="F727" i="2"/>
  <c r="F735" i="2"/>
  <c r="F756" i="2"/>
  <c r="F777" i="2"/>
  <c r="F788" i="2"/>
  <c r="F811" i="2"/>
  <c r="F829" i="2"/>
  <c r="F891" i="2"/>
  <c r="F954" i="2"/>
  <c r="F1017" i="2"/>
  <c r="F1083" i="2"/>
  <c r="F417" i="2"/>
  <c r="F427" i="2"/>
  <c r="F435" i="2"/>
  <c r="F444" i="2"/>
  <c r="F452" i="2"/>
  <c r="F459" i="2"/>
  <c r="F469" i="2"/>
  <c r="F475" i="2"/>
  <c r="F483" i="2"/>
  <c r="F491" i="2"/>
  <c r="F502" i="2"/>
  <c r="F510" i="2"/>
  <c r="F514" i="2"/>
  <c r="F523" i="2"/>
  <c r="F532" i="2"/>
  <c r="F539" i="2"/>
  <c r="F545" i="2"/>
  <c r="F555" i="2"/>
  <c r="F563" i="2"/>
  <c r="F571" i="2"/>
  <c r="F579" i="2"/>
  <c r="F587" i="2"/>
  <c r="F596" i="2"/>
  <c r="F604" i="2"/>
  <c r="F612" i="2"/>
  <c r="F619" i="2"/>
  <c r="F628" i="2"/>
  <c r="F637" i="2"/>
  <c r="F645" i="2"/>
  <c r="F653" i="2"/>
  <c r="F662" i="2"/>
  <c r="F672" i="2"/>
  <c r="F680" i="2"/>
  <c r="F689" i="2"/>
  <c r="F697" i="2"/>
  <c r="F702" i="2"/>
  <c r="F712" i="2"/>
  <c r="F720" i="2"/>
  <c r="F728" i="2"/>
  <c r="F632" i="2"/>
  <c r="F747" i="2"/>
  <c r="F866" i="2"/>
  <c r="F931" i="2"/>
  <c r="F995" i="2"/>
  <c r="F1059" i="2"/>
  <c r="F420" i="2"/>
  <c r="F428" i="2"/>
  <c r="F436" i="2"/>
  <c r="F445" i="2"/>
  <c r="F453" i="2"/>
  <c r="F460" i="2"/>
  <c r="F470" i="2"/>
  <c r="F476" i="2"/>
  <c r="F484" i="2"/>
  <c r="F494" i="2"/>
  <c r="F503" i="2"/>
  <c r="F499" i="2"/>
  <c r="F517" i="2"/>
  <c r="F524" i="2"/>
  <c r="F533" i="2"/>
  <c r="F540" i="2"/>
  <c r="F546" i="2"/>
  <c r="F556" i="2"/>
  <c r="F564" i="2"/>
  <c r="F572" i="2"/>
  <c r="F580" i="2"/>
  <c r="F588" i="2"/>
  <c r="F597" i="2"/>
  <c r="F594" i="2"/>
  <c r="F608" i="2"/>
  <c r="F620" i="2"/>
  <c r="F629" i="2"/>
  <c r="F638" i="2"/>
  <c r="F646" i="2"/>
  <c r="F654" i="2"/>
  <c r="F663" i="2"/>
  <c r="F673" i="2"/>
  <c r="F681" i="2"/>
  <c r="F690" i="2"/>
  <c r="F698" i="2"/>
  <c r="F705" i="2"/>
  <c r="F713" i="2"/>
  <c r="F721" i="2"/>
  <c r="F730" i="2"/>
  <c r="F633" i="2"/>
  <c r="F739" i="2"/>
  <c r="F754" i="2"/>
  <c r="F763" i="2"/>
  <c r="F785" i="2"/>
  <c r="F787" i="2"/>
  <c r="F818" i="2"/>
  <c r="F843" i="2"/>
  <c r="F908" i="2"/>
  <c r="F971" i="2"/>
  <c r="F1035" i="2"/>
  <c r="F1099" i="2"/>
  <c r="F437" i="2"/>
  <c r="F442" i="2"/>
  <c r="F454" i="2"/>
  <c r="F461" i="2"/>
  <c r="F467" i="2"/>
  <c r="F477" i="2"/>
  <c r="F485" i="2"/>
  <c r="F495" i="2"/>
  <c r="F504" i="2"/>
  <c r="F501" i="2"/>
  <c r="F518" i="2"/>
  <c r="F525" i="2"/>
  <c r="F534" i="2"/>
  <c r="F541" i="2"/>
  <c r="F549" i="2"/>
  <c r="F557" i="2"/>
  <c r="F567" i="2"/>
  <c r="F573" i="2"/>
  <c r="F581" i="2"/>
  <c r="F589" i="2"/>
  <c r="F598" i="2"/>
  <c r="F605" i="2"/>
  <c r="F613" i="2"/>
  <c r="F621" i="2"/>
  <c r="F630" i="2"/>
  <c r="F639" i="2"/>
  <c r="F647" i="2"/>
  <c r="F655" i="2"/>
  <c r="F664" i="2"/>
  <c r="F674" i="2"/>
  <c r="F682" i="2"/>
  <c r="F691" i="2"/>
  <c r="F699" i="2"/>
  <c r="F706" i="2"/>
  <c r="F714" i="2"/>
  <c r="F722" i="2"/>
  <c r="F729" i="2"/>
  <c r="F661" i="2"/>
  <c r="F670" i="2"/>
  <c r="F736" i="2"/>
  <c r="F745" i="2"/>
  <c r="F820" i="2"/>
  <c r="F883" i="2"/>
  <c r="F947" i="2"/>
  <c r="F1011" i="2"/>
  <c r="F1075" i="2"/>
  <c r="F479" i="2"/>
  <c r="F486" i="2"/>
  <c r="F493" i="2"/>
  <c r="F505" i="2"/>
  <c r="F511" i="2"/>
  <c r="F519" i="2"/>
  <c r="F526" i="2"/>
  <c r="F531" i="2"/>
  <c r="F542" i="2"/>
  <c r="F550" i="2"/>
  <c r="F558" i="2"/>
  <c r="F568" i="2"/>
  <c r="F574" i="2"/>
  <c r="F582" i="2"/>
  <c r="F590" i="2"/>
  <c r="F601" i="2"/>
  <c r="F606" i="2"/>
  <c r="F615" i="2"/>
  <c r="F622" i="2"/>
  <c r="F627" i="2"/>
  <c r="F640" i="2"/>
  <c r="F648" i="2"/>
  <c r="F656" i="2"/>
  <c r="F665" i="2"/>
  <c r="F675" i="2"/>
  <c r="F683" i="2"/>
  <c r="F692" i="2"/>
  <c r="F700" i="2"/>
  <c r="F707" i="2"/>
  <c r="F715" i="2"/>
  <c r="F723" i="2"/>
  <c r="F731" i="2"/>
  <c r="F669" i="2"/>
  <c r="F737" i="2"/>
  <c r="F761" i="2"/>
  <c r="F772" i="2"/>
  <c r="F794" i="2"/>
  <c r="F805" i="2"/>
  <c r="F856" i="2"/>
  <c r="F924" i="2"/>
  <c r="F988" i="2"/>
  <c r="F1051" i="2"/>
  <c r="F415" i="2"/>
  <c r="F423" i="2"/>
  <c r="F431" i="2"/>
  <c r="F439" i="2"/>
  <c r="F447" i="2"/>
  <c r="F456" i="2"/>
  <c r="F463" i="2"/>
  <c r="F471" i="2"/>
  <c r="F480" i="2"/>
  <c r="F487" i="2"/>
  <c r="F497" i="2"/>
  <c r="F506" i="2"/>
  <c r="F512" i="2"/>
  <c r="F520" i="2"/>
  <c r="F527" i="2"/>
  <c r="F535" i="2"/>
  <c r="F543" i="2"/>
  <c r="F551" i="2"/>
  <c r="F559" i="2"/>
  <c r="F569" i="2"/>
  <c r="F575" i="2"/>
  <c r="F583" i="2"/>
  <c r="F591" i="2"/>
  <c r="F602" i="2"/>
  <c r="F607" i="2"/>
  <c r="F616" i="2"/>
  <c r="F623" i="2"/>
  <c r="F631" i="2"/>
  <c r="F641" i="2"/>
  <c r="F649" i="2"/>
  <c r="F657" i="2"/>
  <c r="F666" i="2"/>
  <c r="F676" i="2"/>
  <c r="F684" i="2"/>
  <c r="F693" i="2"/>
  <c r="F703" i="2"/>
  <c r="F708" i="2"/>
  <c r="F716" i="2"/>
  <c r="F724" i="2"/>
  <c r="F732" i="2"/>
  <c r="F744" i="2"/>
  <c r="F837" i="2"/>
  <c r="F899" i="2"/>
  <c r="F963" i="2"/>
  <c r="F1027" i="2"/>
  <c r="F1093" i="2"/>
  <c r="F424" i="2"/>
  <c r="F432" i="2"/>
  <c r="F440" i="2"/>
  <c r="F448" i="2"/>
  <c r="F451" i="2"/>
  <c r="F464" i="2"/>
  <c r="F472" i="2"/>
  <c r="F478" i="2"/>
  <c r="F488" i="2"/>
  <c r="F496" i="2"/>
  <c r="F507" i="2"/>
  <c r="F513" i="2"/>
  <c r="F492" i="2"/>
  <c r="F528" i="2"/>
  <c r="F536" i="2"/>
  <c r="F547" i="2"/>
  <c r="F552" i="2"/>
  <c r="F560" i="2"/>
  <c r="F570" i="2"/>
  <c r="F576" i="2"/>
  <c r="F584" i="2"/>
  <c r="F592" i="2"/>
  <c r="F599" i="2"/>
  <c r="F609" i="2"/>
  <c r="F617" i="2"/>
  <c r="F625" i="2"/>
  <c r="F634" i="2"/>
  <c r="F642" i="2"/>
  <c r="F650" i="2"/>
  <c r="F658" i="2"/>
  <c r="F667" i="2"/>
  <c r="F677" i="2"/>
  <c r="F685" i="2"/>
  <c r="F688" i="2"/>
  <c r="F694" i="2"/>
  <c r="F709" i="2"/>
  <c r="F717" i="2"/>
  <c r="F725" i="2"/>
  <c r="F733" i="2"/>
  <c r="F769" i="2"/>
  <c r="F779" i="2"/>
  <c r="F803" i="2"/>
  <c r="F813" i="2"/>
  <c r="F875" i="2"/>
  <c r="F939" i="2"/>
  <c r="F1003" i="2"/>
  <c r="F1067" i="2"/>
  <c r="F1112" i="2"/>
  <c r="F425" i="2"/>
  <c r="F433" i="2"/>
  <c r="F441" i="2"/>
  <c r="F449" i="2"/>
  <c r="F458" i="2"/>
  <c r="F465" i="2"/>
  <c r="F473" i="2"/>
  <c r="F481" i="2"/>
  <c r="F489" i="2"/>
  <c r="F498" i="2"/>
  <c r="F508" i="2"/>
  <c r="F515" i="2"/>
  <c r="F521" i="2"/>
  <c r="F529" i="2"/>
  <c r="F537" i="2"/>
  <c r="F548" i="2"/>
  <c r="F553" i="2"/>
  <c r="F561" i="2"/>
  <c r="F565" i="2"/>
  <c r="F577" i="2"/>
  <c r="F585" i="2"/>
  <c r="F593" i="2"/>
  <c r="F600" i="2"/>
  <c r="F610" i="2"/>
  <c r="F618" i="2"/>
  <c r="F626" i="2"/>
  <c r="F635" i="2"/>
  <c r="F643" i="2"/>
  <c r="F651" i="2"/>
  <c r="F659" i="2"/>
  <c r="F668" i="2"/>
  <c r="F678" i="2"/>
  <c r="F686" i="2"/>
  <c r="F695" i="2"/>
  <c r="F701" i="2"/>
  <c r="F710" i="2"/>
  <c r="F718" i="2"/>
  <c r="F726" i="2"/>
  <c r="F734" i="2"/>
  <c r="F851" i="2"/>
  <c r="F915" i="2"/>
  <c r="F980" i="2"/>
  <c r="F1043" i="2"/>
  <c r="F738" i="2"/>
  <c r="F746" i="2"/>
  <c r="F755" i="2"/>
  <c r="F762" i="2"/>
  <c r="F771" i="2"/>
  <c r="F778" i="2"/>
  <c r="F786" i="2"/>
  <c r="F795" i="2"/>
  <c r="F804" i="2"/>
  <c r="F809" i="2"/>
  <c r="F819" i="2"/>
  <c r="F828" i="2"/>
  <c r="F836" i="2"/>
  <c r="F842" i="2"/>
  <c r="F850" i="2"/>
  <c r="F858" i="2"/>
  <c r="F865" i="2"/>
  <c r="F874" i="2"/>
  <c r="F882" i="2"/>
  <c r="F890" i="2"/>
  <c r="F898" i="2"/>
  <c r="F909" i="2"/>
  <c r="F914" i="2"/>
  <c r="F923" i="2"/>
  <c r="F930" i="2"/>
  <c r="F938" i="2"/>
  <c r="F943" i="2"/>
  <c r="F953" i="2"/>
  <c r="F962" i="2"/>
  <c r="F970" i="2"/>
  <c r="F979" i="2"/>
  <c r="F987" i="2"/>
  <c r="F994" i="2"/>
  <c r="F1002" i="2"/>
  <c r="F1010" i="2"/>
  <c r="F1019" i="2"/>
  <c r="F1026" i="2"/>
  <c r="F1034" i="2"/>
  <c r="F1042" i="2"/>
  <c r="F1050" i="2"/>
  <c r="F1058" i="2"/>
  <c r="F1065" i="2"/>
  <c r="F1074" i="2"/>
  <c r="F1082" i="2"/>
  <c r="F1092" i="2"/>
  <c r="F1098" i="2"/>
  <c r="F1107" i="2"/>
  <c r="F740" i="2"/>
  <c r="F748" i="2"/>
  <c r="F753" i="2"/>
  <c r="F764" i="2"/>
  <c r="F770" i="2"/>
  <c r="F780" i="2"/>
  <c r="F789" i="2"/>
  <c r="F796" i="2"/>
  <c r="F806" i="2"/>
  <c r="F814" i="2"/>
  <c r="F821" i="2"/>
  <c r="F830" i="2"/>
  <c r="F834" i="2"/>
  <c r="F844" i="2"/>
  <c r="F852" i="2"/>
  <c r="F859" i="2"/>
  <c r="F867" i="2"/>
  <c r="F876" i="2"/>
  <c r="F884" i="2"/>
  <c r="F894" i="2"/>
  <c r="F900" i="2"/>
  <c r="F910" i="2"/>
  <c r="F916" i="2"/>
  <c r="F922" i="2"/>
  <c r="F932" i="2"/>
  <c r="F940" i="2"/>
  <c r="F948" i="2"/>
  <c r="F956" i="2"/>
  <c r="F964" i="2"/>
  <c r="F972" i="2"/>
  <c r="F981" i="2"/>
  <c r="F989" i="2"/>
  <c r="F997" i="2"/>
  <c r="F1004" i="2"/>
  <c r="F1012" i="2"/>
  <c r="F1020" i="2"/>
  <c r="F1028" i="2"/>
  <c r="F1036" i="2"/>
  <c r="F1044" i="2"/>
  <c r="F1052" i="2"/>
  <c r="F1060" i="2"/>
  <c r="F1068" i="2"/>
  <c r="F1076" i="2"/>
  <c r="F1084" i="2"/>
  <c r="F1094" i="2"/>
  <c r="F1100" i="2"/>
  <c r="F1106" i="2"/>
  <c r="F1113" i="2"/>
  <c r="F741" i="2"/>
  <c r="F749" i="2"/>
  <c r="F757" i="2"/>
  <c r="F765" i="2"/>
  <c r="F773" i="2"/>
  <c r="F781" i="2"/>
  <c r="F790" i="2"/>
  <c r="F797" i="2"/>
  <c r="F807" i="2"/>
  <c r="F812" i="2"/>
  <c r="F822" i="2"/>
  <c r="F824" i="2"/>
  <c r="F799" i="2"/>
  <c r="F845" i="2"/>
  <c r="F853" i="2"/>
  <c r="F860" i="2"/>
  <c r="F869" i="2"/>
  <c r="F877" i="2"/>
  <c r="F885" i="2"/>
  <c r="F892" i="2"/>
  <c r="F901" i="2"/>
  <c r="F911" i="2"/>
  <c r="F917" i="2"/>
  <c r="F926" i="2"/>
  <c r="F933" i="2"/>
  <c r="F941" i="2"/>
  <c r="F949" i="2"/>
  <c r="F957" i="2"/>
  <c r="F965" i="2"/>
  <c r="F973" i="2"/>
  <c r="F977" i="2"/>
  <c r="F990" i="2"/>
  <c r="F998" i="2"/>
  <c r="F1005" i="2"/>
  <c r="F1013" i="2"/>
  <c r="F1021" i="2"/>
  <c r="F1029" i="2"/>
  <c r="F1037" i="2"/>
  <c r="F1039" i="2"/>
  <c r="F1053" i="2"/>
  <c r="F1061" i="2"/>
  <c r="F1069" i="2"/>
  <c r="F1077" i="2"/>
  <c r="F1085" i="2"/>
  <c r="F1095" i="2"/>
  <c r="F1101" i="2"/>
  <c r="F1111" i="2"/>
  <c r="F742" i="2"/>
  <c r="F750" i="2"/>
  <c r="F758" i="2"/>
  <c r="F766" i="2"/>
  <c r="F774" i="2"/>
  <c r="F782" i="2"/>
  <c r="F791" i="2"/>
  <c r="F798" i="2"/>
  <c r="F808" i="2"/>
  <c r="F816" i="2"/>
  <c r="F823" i="2"/>
  <c r="F831" i="2"/>
  <c r="F838" i="2"/>
  <c r="F846" i="2"/>
  <c r="F854" i="2"/>
  <c r="F861" i="2"/>
  <c r="F870" i="2"/>
  <c r="F878" i="2"/>
  <c r="F886" i="2"/>
  <c r="F893" i="2"/>
  <c r="F902" i="2"/>
  <c r="F912" i="2"/>
  <c r="F918" i="2"/>
  <c r="F927" i="2"/>
  <c r="F934" i="2"/>
  <c r="F942" i="2"/>
  <c r="F950" i="2"/>
  <c r="F958" i="2"/>
  <c r="F966" i="2"/>
  <c r="F974" i="2"/>
  <c r="F983" i="2"/>
  <c r="F991" i="2"/>
  <c r="F996" i="2"/>
  <c r="F1006" i="2"/>
  <c r="F1014" i="2"/>
  <c r="F1022" i="2"/>
  <c r="F1030" i="2"/>
  <c r="F1047" i="2"/>
  <c r="F1045" i="2"/>
  <c r="F1054" i="2"/>
  <c r="F1062" i="2"/>
  <c r="F1070" i="2"/>
  <c r="F1078" i="2"/>
  <c r="F1086" i="2"/>
  <c r="F1096" i="2"/>
  <c r="F1102" i="2"/>
  <c r="F1105" i="2"/>
  <c r="F743" i="2"/>
  <c r="F751" i="2"/>
  <c r="F760" i="2"/>
  <c r="F767" i="2"/>
  <c r="F775" i="2"/>
  <c r="F783" i="2"/>
  <c r="F792" i="2"/>
  <c r="F800" i="2"/>
  <c r="F802" i="2"/>
  <c r="F817" i="2"/>
  <c r="F825" i="2"/>
  <c r="F832" i="2"/>
  <c r="F839" i="2"/>
  <c r="F847" i="2"/>
  <c r="F855" i="2"/>
  <c r="F862" i="2"/>
  <c r="F871" i="2"/>
  <c r="F879" i="2"/>
  <c r="F888" i="2"/>
  <c r="F895" i="2"/>
  <c r="F903" i="2"/>
  <c r="F904" i="2"/>
  <c r="F919" i="2"/>
  <c r="F925" i="2"/>
  <c r="F935" i="2"/>
  <c r="F945" i="2"/>
  <c r="F951" i="2"/>
  <c r="F959" i="2"/>
  <c r="F967" i="2"/>
  <c r="F975" i="2"/>
  <c r="F984" i="2"/>
  <c r="F992" i="2"/>
  <c r="F1000" i="2"/>
  <c r="F1007" i="2"/>
  <c r="F1015" i="2"/>
  <c r="F1023" i="2"/>
  <c r="F1031" i="2"/>
  <c r="F1038" i="2"/>
  <c r="F1046" i="2"/>
  <c r="F1055" i="2"/>
  <c r="F1063" i="2"/>
  <c r="F1071" i="2"/>
  <c r="F1079" i="2"/>
  <c r="F1089" i="2"/>
  <c r="F1087" i="2"/>
  <c r="F1103" i="2"/>
  <c r="F752" i="2"/>
  <c r="F759" i="2"/>
  <c r="F768" i="2"/>
  <c r="F776" i="2"/>
  <c r="F784" i="2"/>
  <c r="F793" i="2"/>
  <c r="F801" i="2"/>
  <c r="F810" i="2"/>
  <c r="F815" i="2"/>
  <c r="F826" i="2"/>
  <c r="F833" i="2"/>
  <c r="F840" i="2"/>
  <c r="F848" i="2"/>
  <c r="F868" i="2"/>
  <c r="F863" i="2"/>
  <c r="F872" i="2"/>
  <c r="F880" i="2"/>
  <c r="F889" i="2"/>
  <c r="F896" i="2"/>
  <c r="F906" i="2"/>
  <c r="F905" i="2"/>
  <c r="F920" i="2"/>
  <c r="F928" i="2"/>
  <c r="F936" i="2"/>
  <c r="F946" i="2"/>
  <c r="F955" i="2"/>
  <c r="F960" i="2"/>
  <c r="F968" i="2"/>
  <c r="F976" i="2"/>
  <c r="F985" i="2"/>
  <c r="F982" i="2"/>
  <c r="F999" i="2"/>
  <c r="F1008" i="2"/>
  <c r="F1016" i="2"/>
  <c r="F1024" i="2"/>
  <c r="F1032" i="2"/>
  <c r="F1040" i="2"/>
  <c r="F1048" i="2"/>
  <c r="F1056" i="2"/>
  <c r="F1064" i="2"/>
  <c r="F1072" i="2"/>
  <c r="F1080" i="2"/>
  <c r="F1090" i="2"/>
  <c r="F1088" i="2"/>
  <c r="F1104" i="2"/>
  <c r="F827" i="2"/>
  <c r="F835" i="2"/>
  <c r="F841" i="2"/>
  <c r="F849" i="2"/>
  <c r="F857" i="2"/>
  <c r="F864" i="2"/>
  <c r="F873" i="2"/>
  <c r="F881" i="2"/>
  <c r="F887" i="2"/>
  <c r="F897" i="2"/>
  <c r="F907" i="2"/>
  <c r="F913" i="2"/>
  <c r="F921" i="2"/>
  <c r="F929" i="2"/>
  <c r="F937" i="2"/>
  <c r="F944" i="2"/>
  <c r="F952" i="2"/>
  <c r="F961" i="2"/>
  <c r="F969" i="2"/>
  <c r="F978" i="2"/>
  <c r="F986" i="2"/>
  <c r="F993" i="2"/>
  <c r="F1001" i="2"/>
  <c r="F1009" i="2"/>
  <c r="F1018" i="2"/>
  <c r="F1025" i="2"/>
  <c r="F1033" i="2"/>
  <c r="F1041" i="2"/>
  <c r="F1049" i="2"/>
  <c r="F1057" i="2"/>
  <c r="F1066" i="2"/>
  <c r="F1073" i="2"/>
  <c r="F1081" i="2"/>
  <c r="F1091" i="2"/>
  <c r="F1097" i="2"/>
  <c r="F1114" i="2"/>
  <c r="F1121" i="2"/>
  <c r="F1129" i="2"/>
  <c r="F1136" i="2"/>
  <c r="F1144" i="2"/>
  <c r="F1152" i="2"/>
  <c r="F1160" i="2"/>
  <c r="F1167" i="2"/>
  <c r="F1176" i="2"/>
  <c r="F1184" i="2"/>
  <c r="F1192" i="2"/>
  <c r="F1200" i="2"/>
  <c r="F1208" i="2"/>
  <c r="F1216" i="2"/>
  <c r="F1225" i="2"/>
  <c r="F1230" i="2"/>
  <c r="F1240" i="2"/>
  <c r="F1248" i="2"/>
  <c r="F1256" i="2"/>
  <c r="F1264" i="2"/>
  <c r="F1272" i="2"/>
  <c r="F1280" i="2"/>
  <c r="F1288" i="2"/>
  <c r="F1295" i="2"/>
  <c r="F1304" i="2"/>
  <c r="F1310" i="2"/>
  <c r="F1321" i="2"/>
  <c r="F1329" i="2"/>
  <c r="F1337" i="2"/>
  <c r="F1345" i="2"/>
  <c r="F1353" i="2"/>
  <c r="F1361" i="2"/>
  <c r="F1370" i="2"/>
  <c r="F1379" i="2"/>
  <c r="F1386" i="2"/>
  <c r="F1394" i="2"/>
  <c r="F1402" i="2"/>
  <c r="F1411" i="2"/>
  <c r="F1416" i="2"/>
  <c r="F1427" i="2"/>
  <c r="F1506" i="2"/>
  <c r="F1568" i="2"/>
  <c r="F1635" i="2"/>
  <c r="F1699" i="2"/>
  <c r="F1763" i="2"/>
  <c r="F1874" i="2"/>
  <c r="F1115" i="2"/>
  <c r="F1122" i="2"/>
  <c r="F1126" i="2"/>
  <c r="F1137" i="2"/>
  <c r="F1145" i="2"/>
  <c r="F1153" i="2"/>
  <c r="F1161" i="2"/>
  <c r="F1169" i="2"/>
  <c r="F1177" i="2"/>
  <c r="F1185" i="2"/>
  <c r="F1193" i="2"/>
  <c r="F1201" i="2"/>
  <c r="F1209" i="2"/>
  <c r="F1217" i="2"/>
  <c r="F1221" i="2"/>
  <c r="F1233" i="2"/>
  <c r="F1241" i="2"/>
  <c r="F1249" i="2"/>
  <c r="F1257" i="2"/>
  <c r="F1265" i="2"/>
  <c r="F1273" i="2"/>
  <c r="F1281" i="2"/>
  <c r="F1289" i="2"/>
  <c r="F1296" i="2"/>
  <c r="F1305" i="2"/>
  <c r="F1315" i="2"/>
  <c r="F1322" i="2"/>
  <c r="F1330" i="2"/>
  <c r="F1338" i="2"/>
  <c r="F1346" i="2"/>
  <c r="F1354" i="2"/>
  <c r="F1362" i="2"/>
  <c r="F1371" i="2"/>
  <c r="F1378" i="2"/>
  <c r="F1387" i="2"/>
  <c r="F1395" i="2"/>
  <c r="F1403" i="2"/>
  <c r="F1412" i="2"/>
  <c r="F1420" i="2"/>
  <c r="F1428" i="2"/>
  <c r="F1433" i="2"/>
  <c r="F1482" i="2"/>
  <c r="F1546" i="2"/>
  <c r="F1611" i="2"/>
  <c r="F1675" i="2"/>
  <c r="F1739" i="2"/>
  <c r="F1778" i="2"/>
  <c r="F1116" i="2"/>
  <c r="F1123" i="2"/>
  <c r="F1131" i="2"/>
  <c r="F1138" i="2"/>
  <c r="F1148" i="2"/>
  <c r="F1154" i="2"/>
  <c r="F1163" i="2"/>
  <c r="F1170" i="2"/>
  <c r="F1178" i="2"/>
  <c r="F1187" i="2"/>
  <c r="F1194" i="2"/>
  <c r="F1202" i="2"/>
  <c r="F1210" i="2"/>
  <c r="F1218" i="2"/>
  <c r="F1226" i="2"/>
  <c r="F1234" i="2"/>
  <c r="F1242" i="2"/>
  <c r="F1250" i="2"/>
  <c r="F1258" i="2"/>
  <c r="F1266" i="2"/>
  <c r="F1274" i="2"/>
  <c r="F1282" i="2"/>
  <c r="F1290" i="2"/>
  <c r="F1298" i="2"/>
  <c r="F1306" i="2"/>
  <c r="F1316" i="2"/>
  <c r="F1323" i="2"/>
  <c r="F1331" i="2"/>
  <c r="F1339" i="2"/>
  <c r="F1347" i="2"/>
  <c r="F1355" i="2"/>
  <c r="F1363" i="2"/>
  <c r="F1372" i="2"/>
  <c r="F1380" i="2"/>
  <c r="F1388" i="2"/>
  <c r="F1396" i="2"/>
  <c r="F1404" i="2"/>
  <c r="F1413" i="2"/>
  <c r="F1422" i="2"/>
  <c r="F1429" i="2"/>
  <c r="F1441" i="2"/>
  <c r="F1453" i="2"/>
  <c r="F1521" i="2"/>
  <c r="F1587" i="2"/>
  <c r="F1651" i="2"/>
  <c r="F1715" i="2"/>
  <c r="F1788" i="2"/>
  <c r="F1997" i="2"/>
  <c r="F2019" i="2"/>
  <c r="F1109" i="2"/>
  <c r="F1119" i="2"/>
  <c r="F1132" i="2"/>
  <c r="F1139" i="2"/>
  <c r="F1146" i="2"/>
  <c r="F1155" i="2"/>
  <c r="F1164" i="2"/>
  <c r="F1171" i="2"/>
  <c r="F1179" i="2"/>
  <c r="F1186" i="2"/>
  <c r="F1195" i="2"/>
  <c r="F1203" i="2"/>
  <c r="F1211" i="2"/>
  <c r="F1219" i="2"/>
  <c r="F1227" i="2"/>
  <c r="F1235" i="2"/>
  <c r="F1243" i="2"/>
  <c r="F1251" i="2"/>
  <c r="F1259" i="2"/>
  <c r="F1267" i="2"/>
  <c r="F1275" i="2"/>
  <c r="F1283" i="2"/>
  <c r="F1291" i="2"/>
  <c r="F1299" i="2"/>
  <c r="F1307" i="2"/>
  <c r="F1317" i="2"/>
  <c r="F1324" i="2"/>
  <c r="F1332" i="2"/>
  <c r="F1340" i="2"/>
  <c r="F1348" i="2"/>
  <c r="F1356" i="2"/>
  <c r="F1364" i="2"/>
  <c r="F1373" i="2"/>
  <c r="F1381" i="2"/>
  <c r="F1389" i="2"/>
  <c r="F1397" i="2"/>
  <c r="F1405" i="2"/>
  <c r="F1414" i="2"/>
  <c r="F1421" i="2"/>
  <c r="F1430" i="2"/>
  <c r="F1432" i="2"/>
  <c r="F1498" i="2"/>
  <c r="F1561" i="2"/>
  <c r="F1627" i="2"/>
  <c r="F1691" i="2"/>
  <c r="F1755" i="2"/>
  <c r="F1842" i="2"/>
  <c r="F1908" i="2"/>
  <c r="F1108" i="2"/>
  <c r="F1110" i="2"/>
  <c r="F1124" i="2"/>
  <c r="F1130" i="2"/>
  <c r="F1141" i="2"/>
  <c r="F1147" i="2"/>
  <c r="F1156" i="2"/>
  <c r="F1162" i="2"/>
  <c r="F1172" i="2"/>
  <c r="F1180" i="2"/>
  <c r="F1188" i="2"/>
  <c r="F1196" i="2"/>
  <c r="F1204" i="2"/>
  <c r="F1212" i="2"/>
  <c r="F1220" i="2"/>
  <c r="F1228" i="2"/>
  <c r="F1236" i="2"/>
  <c r="F1244" i="2"/>
  <c r="F1252" i="2"/>
  <c r="F1260" i="2"/>
  <c r="F1268" i="2"/>
  <c r="F1276" i="2"/>
  <c r="F1284" i="2"/>
  <c r="F1292" i="2"/>
  <c r="F1300" i="2"/>
  <c r="F1308" i="2"/>
  <c r="F1318" i="2"/>
  <c r="F1325" i="2"/>
  <c r="F1335" i="2"/>
  <c r="F1341" i="2"/>
  <c r="F1349" i="2"/>
  <c r="F1357" i="2"/>
  <c r="F1365" i="2"/>
  <c r="F1374" i="2"/>
  <c r="F1382" i="2"/>
  <c r="F1390" i="2"/>
  <c r="F1398" i="2"/>
  <c r="F1407" i="2"/>
  <c r="F1415" i="2"/>
  <c r="F1423" i="2"/>
  <c r="F1431" i="2"/>
  <c r="F1435" i="2"/>
  <c r="F1473" i="2"/>
  <c r="F1539" i="2"/>
  <c r="F1606" i="2"/>
  <c r="F1667" i="2"/>
  <c r="F1731" i="2"/>
  <c r="F1852" i="2"/>
  <c r="F1117" i="2"/>
  <c r="F1125" i="2"/>
  <c r="F1133" i="2"/>
  <c r="F1142" i="2"/>
  <c r="F1149" i="2"/>
  <c r="F1157" i="2"/>
  <c r="F1165" i="2"/>
  <c r="F1173" i="2"/>
  <c r="F1181" i="2"/>
  <c r="F1189" i="2"/>
  <c r="F1197" i="2"/>
  <c r="F1205" i="2"/>
  <c r="F1213" i="2"/>
  <c r="F1222" i="2"/>
  <c r="F1231" i="2"/>
  <c r="F1237" i="2"/>
  <c r="F1245" i="2"/>
  <c r="F1253" i="2"/>
  <c r="F1261" i="2"/>
  <c r="F1269" i="2"/>
  <c r="F1277" i="2"/>
  <c r="F1285" i="2"/>
  <c r="F1293" i="2"/>
  <c r="F1301" i="2"/>
  <c r="F1309" i="2"/>
  <c r="F1319" i="2"/>
  <c r="F1326" i="2"/>
  <c r="F1333" i="2"/>
  <c r="F1342" i="2"/>
  <c r="F1350" i="2"/>
  <c r="F1358" i="2"/>
  <c r="F1366" i="2"/>
  <c r="F1375" i="2"/>
  <c r="F1383" i="2"/>
  <c r="F1391" i="2"/>
  <c r="F1399" i="2"/>
  <c r="F1408" i="2"/>
  <c r="F1417" i="2"/>
  <c r="F1424" i="2"/>
  <c r="F1313" i="2"/>
  <c r="F1450" i="2"/>
  <c r="F1513" i="2"/>
  <c r="F1578" i="2"/>
  <c r="F1643" i="2"/>
  <c r="F1707" i="2"/>
  <c r="F1118" i="2"/>
  <c r="F1127" i="2"/>
  <c r="F1134" i="2"/>
  <c r="F1140" i="2"/>
  <c r="F1150" i="2"/>
  <c r="F1158" i="2"/>
  <c r="F1166" i="2"/>
  <c r="F1174" i="2"/>
  <c r="F1182" i="2"/>
  <c r="F1190" i="2"/>
  <c r="F1198" i="2"/>
  <c r="F1206" i="2"/>
  <c r="F1214" i="2"/>
  <c r="F1223" i="2"/>
  <c r="F1232" i="2"/>
  <c r="F1238" i="2"/>
  <c r="F1246" i="2"/>
  <c r="F1254" i="2"/>
  <c r="F1262" i="2"/>
  <c r="F1270" i="2"/>
  <c r="F1278" i="2"/>
  <c r="F1286" i="2"/>
  <c r="F1294" i="2"/>
  <c r="F1302" i="2"/>
  <c r="F1311" i="2"/>
  <c r="F1314" i="2"/>
  <c r="F1327" i="2"/>
  <c r="F1334" i="2"/>
  <c r="F1343" i="2"/>
  <c r="F1351" i="2"/>
  <c r="F1359" i="2"/>
  <c r="F1367" i="2"/>
  <c r="F1376" i="2"/>
  <c r="F1384" i="2"/>
  <c r="F1392" i="2"/>
  <c r="F1400" i="2"/>
  <c r="F1409" i="2"/>
  <c r="F1418" i="2"/>
  <c r="F1425" i="2"/>
  <c r="F1368" i="2"/>
  <c r="F1434" i="2"/>
  <c r="F1489" i="2"/>
  <c r="F1553" i="2"/>
  <c r="F1619" i="2"/>
  <c r="F1683" i="2"/>
  <c r="F1747" i="2"/>
  <c r="F1810" i="2"/>
  <c r="F1120" i="2"/>
  <c r="F1128" i="2"/>
  <c r="F1135" i="2"/>
  <c r="F1143" i="2"/>
  <c r="F1151" i="2"/>
  <c r="F1159" i="2"/>
  <c r="F1168" i="2"/>
  <c r="F1175" i="2"/>
  <c r="F1183" i="2"/>
  <c r="F1191" i="2"/>
  <c r="F1199" i="2"/>
  <c r="F1207" i="2"/>
  <c r="F1215" i="2"/>
  <c r="F1224" i="2"/>
  <c r="F1229" i="2"/>
  <c r="F1239" i="2"/>
  <c r="F1247" i="2"/>
  <c r="F1255" i="2"/>
  <c r="F1263" i="2"/>
  <c r="F1271" i="2"/>
  <c r="F1279" i="2"/>
  <c r="F1287" i="2"/>
  <c r="F1297" i="2"/>
  <c r="F1303" i="2"/>
  <c r="F1312" i="2"/>
  <c r="F1320" i="2"/>
  <c r="F1328" i="2"/>
  <c r="F1336" i="2"/>
  <c r="F1344" i="2"/>
  <c r="F1352" i="2"/>
  <c r="F1360" i="2"/>
  <c r="F1369" i="2"/>
  <c r="F1377" i="2"/>
  <c r="F1385" i="2"/>
  <c r="F1393" i="2"/>
  <c r="F1401" i="2"/>
  <c r="F1410" i="2"/>
  <c r="F1419" i="2"/>
  <c r="F1426" i="2"/>
  <c r="F1436" i="2"/>
  <c r="F1464" i="2"/>
  <c r="F1528" i="2"/>
  <c r="F1595" i="2"/>
  <c r="F1659" i="2"/>
  <c r="F1723" i="2"/>
  <c r="F1820" i="2"/>
  <c r="F1440" i="2"/>
  <c r="F1448" i="2"/>
  <c r="F1452" i="2"/>
  <c r="F1462" i="2"/>
  <c r="F1472" i="2"/>
  <c r="F1480" i="2"/>
  <c r="F1488" i="2"/>
  <c r="F1497" i="2"/>
  <c r="F1504" i="2"/>
  <c r="F1512" i="2"/>
  <c r="F1519" i="2"/>
  <c r="F1529" i="2"/>
  <c r="F1536" i="2"/>
  <c r="F1545" i="2"/>
  <c r="F1552" i="2"/>
  <c r="F1560" i="2"/>
  <c r="F1567" i="2"/>
  <c r="F1577" i="2"/>
  <c r="F1586" i="2"/>
  <c r="F1594" i="2"/>
  <c r="F1602" i="2"/>
  <c r="F1610" i="2"/>
  <c r="F1618" i="2"/>
  <c r="F1626" i="2"/>
  <c r="F1630" i="2"/>
  <c r="F1642" i="2"/>
  <c r="F1650" i="2"/>
  <c r="F1658" i="2"/>
  <c r="F1666" i="2"/>
  <c r="F1674" i="2"/>
  <c r="F1682" i="2"/>
  <c r="F1690" i="2"/>
  <c r="F1698" i="2"/>
  <c r="F1706" i="2"/>
  <c r="F1714" i="2"/>
  <c r="F1722" i="2"/>
  <c r="F1730" i="2"/>
  <c r="F1738" i="2"/>
  <c r="F1746" i="2"/>
  <c r="F1754" i="2"/>
  <c r="F1762" i="2"/>
  <c r="F1774" i="2"/>
  <c r="F1898" i="2"/>
  <c r="F2115" i="2"/>
  <c r="F1443" i="2"/>
  <c r="F1451" i="2"/>
  <c r="F1454" i="2"/>
  <c r="F1465" i="2"/>
  <c r="F1474" i="2"/>
  <c r="F1483" i="2"/>
  <c r="F1491" i="2"/>
  <c r="F1496" i="2"/>
  <c r="F1507" i="2"/>
  <c r="F1514" i="2"/>
  <c r="F1522" i="2"/>
  <c r="F1530" i="2"/>
  <c r="F1540" i="2"/>
  <c r="F1537" i="2"/>
  <c r="F1554" i="2"/>
  <c r="F1562" i="2"/>
  <c r="F1571" i="2"/>
  <c r="F1579" i="2"/>
  <c r="F1588" i="2"/>
  <c r="F1596" i="2"/>
  <c r="F1607" i="2"/>
  <c r="F1612" i="2"/>
  <c r="F1620" i="2"/>
  <c r="F1628" i="2"/>
  <c r="F1636" i="2"/>
  <c r="F1644" i="2"/>
  <c r="F1652" i="2"/>
  <c r="F1660" i="2"/>
  <c r="F1668" i="2"/>
  <c r="F1676" i="2"/>
  <c r="F1684" i="2"/>
  <c r="F1692" i="2"/>
  <c r="F1700" i="2"/>
  <c r="F1708" i="2"/>
  <c r="F1716" i="2"/>
  <c r="F1724" i="2"/>
  <c r="F1732" i="2"/>
  <c r="F1740" i="2"/>
  <c r="F1748" i="2"/>
  <c r="F1756" i="2"/>
  <c r="F1764" i="2"/>
  <c r="F1770" i="2"/>
  <c r="F1930" i="2"/>
  <c r="F1444" i="2"/>
  <c r="F1446" i="2"/>
  <c r="F1455" i="2"/>
  <c r="F1467" i="2"/>
  <c r="F1476" i="2"/>
  <c r="F1475" i="2"/>
  <c r="F1490" i="2"/>
  <c r="F1499" i="2"/>
  <c r="F1508" i="2"/>
  <c r="F1515" i="2"/>
  <c r="F1524" i="2"/>
  <c r="F1531" i="2"/>
  <c r="F1541" i="2"/>
  <c r="F1547" i="2"/>
  <c r="F1555" i="2"/>
  <c r="F1563" i="2"/>
  <c r="F1570" i="2"/>
  <c r="F1581" i="2"/>
  <c r="F1589" i="2"/>
  <c r="F1597" i="2"/>
  <c r="F1603" i="2"/>
  <c r="F1613" i="2"/>
  <c r="F1621" i="2"/>
  <c r="F1629" i="2"/>
  <c r="F1637" i="2"/>
  <c r="F1645" i="2"/>
  <c r="F1653" i="2"/>
  <c r="F1661" i="2"/>
  <c r="F1669" i="2"/>
  <c r="F1677" i="2"/>
  <c r="F1686" i="2"/>
  <c r="F1693" i="2"/>
  <c r="F1701" i="2"/>
  <c r="F1709" i="2"/>
  <c r="F1717" i="2"/>
  <c r="F1725" i="2"/>
  <c r="F1733" i="2"/>
  <c r="F1741" i="2"/>
  <c r="F1749" i="2"/>
  <c r="F1757" i="2"/>
  <c r="F1765" i="2"/>
  <c r="F1786" i="2"/>
  <c r="F1796" i="2"/>
  <c r="F1818" i="2"/>
  <c r="F1828" i="2"/>
  <c r="F1850" i="2"/>
  <c r="F1860" i="2"/>
  <c r="F1882" i="2"/>
  <c r="F1890" i="2"/>
  <c r="F1923" i="2"/>
  <c r="F1576" i="2"/>
  <c r="F1445" i="2"/>
  <c r="F1457" i="2"/>
  <c r="F1466" i="2"/>
  <c r="F1468" i="2"/>
  <c r="F1477" i="2"/>
  <c r="F1484" i="2"/>
  <c r="F1492" i="2"/>
  <c r="F1500" i="2"/>
  <c r="F1505" i="2"/>
  <c r="F1516" i="2"/>
  <c r="F1525" i="2"/>
  <c r="F1532" i="2"/>
  <c r="F1544" i="2"/>
  <c r="F1548" i="2"/>
  <c r="F1556" i="2"/>
  <c r="F1564" i="2"/>
  <c r="F1572" i="2"/>
  <c r="F1582" i="2"/>
  <c r="F1590" i="2"/>
  <c r="F1598" i="2"/>
  <c r="F1604" i="2"/>
  <c r="F1614" i="2"/>
  <c r="F1622" i="2"/>
  <c r="F1631" i="2"/>
  <c r="F1638" i="2"/>
  <c r="F1646" i="2"/>
  <c r="F1654" i="2"/>
  <c r="F1662" i="2"/>
  <c r="F1670" i="2"/>
  <c r="F1678" i="2"/>
  <c r="F1687" i="2"/>
  <c r="F1694" i="2"/>
  <c r="F1702" i="2"/>
  <c r="F1710" i="2"/>
  <c r="F1718" i="2"/>
  <c r="F1726" i="2"/>
  <c r="F1734" i="2"/>
  <c r="F1742" i="2"/>
  <c r="F1750" i="2"/>
  <c r="F1758" i="2"/>
  <c r="F1766" i="2"/>
  <c r="F1772" i="2"/>
  <c r="F1437" i="2"/>
  <c r="F1442" i="2"/>
  <c r="F1458" i="2"/>
  <c r="F1460" i="2"/>
  <c r="F1469" i="2"/>
  <c r="F1478" i="2"/>
  <c r="F1485" i="2"/>
  <c r="F1493" i="2"/>
  <c r="F1501" i="2"/>
  <c r="F1509" i="2"/>
  <c r="F1517" i="2"/>
  <c r="F1523" i="2"/>
  <c r="F1533" i="2"/>
  <c r="F1542" i="2"/>
  <c r="F1549" i="2"/>
  <c r="F1557" i="2"/>
  <c r="F1566" i="2"/>
  <c r="F1573" i="2"/>
  <c r="F1583" i="2"/>
  <c r="F1591" i="2"/>
  <c r="F1599" i="2"/>
  <c r="F1605" i="2"/>
  <c r="F1615" i="2"/>
  <c r="F1623" i="2"/>
  <c r="F1632" i="2"/>
  <c r="F1639" i="2"/>
  <c r="F1647" i="2"/>
  <c r="F1655" i="2"/>
  <c r="F1663" i="2"/>
  <c r="F1671" i="2"/>
  <c r="F1679" i="2"/>
  <c r="F1688" i="2"/>
  <c r="F1695" i="2"/>
  <c r="F1703" i="2"/>
  <c r="F1711" i="2"/>
  <c r="F1719" i="2"/>
  <c r="F1727" i="2"/>
  <c r="F1735" i="2"/>
  <c r="F1743" i="2"/>
  <c r="F1751" i="2"/>
  <c r="F1759" i="2"/>
  <c r="F1767" i="2"/>
  <c r="F1794" i="2"/>
  <c r="F1804" i="2"/>
  <c r="F1826" i="2"/>
  <c r="F1836" i="2"/>
  <c r="F1858" i="2"/>
  <c r="F1868" i="2"/>
  <c r="F1969" i="2"/>
  <c r="F1438" i="2"/>
  <c r="F1447" i="2"/>
  <c r="F1459" i="2"/>
  <c r="F1461" i="2"/>
  <c r="F1470" i="2"/>
  <c r="F1479" i="2"/>
  <c r="F1486" i="2"/>
  <c r="F1494" i="2"/>
  <c r="F1502" i="2"/>
  <c r="F1510" i="2"/>
  <c r="F1518" i="2"/>
  <c r="F1526" i="2"/>
  <c r="F1534" i="2"/>
  <c r="F1543" i="2"/>
  <c r="F1550" i="2"/>
  <c r="F1558" i="2"/>
  <c r="F1565" i="2"/>
  <c r="F1574" i="2"/>
  <c r="F1584" i="2"/>
  <c r="F1592" i="2"/>
  <c r="F1600" i="2"/>
  <c r="F1608" i="2"/>
  <c r="F1616" i="2"/>
  <c r="F1624" i="2"/>
  <c r="F1633" i="2"/>
  <c r="F1640" i="2"/>
  <c r="F1648" i="2"/>
  <c r="F1656" i="2"/>
  <c r="F1664" i="2"/>
  <c r="F1672" i="2"/>
  <c r="F1680" i="2"/>
  <c r="F1689" i="2"/>
  <c r="F1696" i="2"/>
  <c r="F1704" i="2"/>
  <c r="F1712" i="2"/>
  <c r="F1720" i="2"/>
  <c r="F1728" i="2"/>
  <c r="F1736" i="2"/>
  <c r="F1744" i="2"/>
  <c r="F1752" i="2"/>
  <c r="F1760" i="2"/>
  <c r="F1768" i="2"/>
  <c r="F1406" i="2"/>
  <c r="F1439" i="2"/>
  <c r="F1449" i="2"/>
  <c r="F1456" i="2"/>
  <c r="F1463" i="2"/>
  <c r="F1471" i="2"/>
  <c r="F1481" i="2"/>
  <c r="F1487" i="2"/>
  <c r="F1495" i="2"/>
  <c r="F1503" i="2"/>
  <c r="F1511" i="2"/>
  <c r="F1520" i="2"/>
  <c r="F1527" i="2"/>
  <c r="F1535" i="2"/>
  <c r="F1538" i="2"/>
  <c r="F1551" i="2"/>
  <c r="F1559" i="2"/>
  <c r="F1569" i="2"/>
  <c r="F1575" i="2"/>
  <c r="F1585" i="2"/>
  <c r="F1593" i="2"/>
  <c r="F1601" i="2"/>
  <c r="F1609" i="2"/>
  <c r="F1617" i="2"/>
  <c r="F1625" i="2"/>
  <c r="F1634" i="2"/>
  <c r="F1641" i="2"/>
  <c r="F1649" i="2"/>
  <c r="F1657" i="2"/>
  <c r="F1665" i="2"/>
  <c r="F1673" i="2"/>
  <c r="F1681" i="2"/>
  <c r="F1685" i="2"/>
  <c r="F1697" i="2"/>
  <c r="F1705" i="2"/>
  <c r="F1713" i="2"/>
  <c r="F1721" i="2"/>
  <c r="F1729" i="2"/>
  <c r="F1737" i="2"/>
  <c r="F1745" i="2"/>
  <c r="F1753" i="2"/>
  <c r="F1761" i="2"/>
  <c r="F1769" i="2"/>
  <c r="F1771" i="2"/>
  <c r="F1780" i="2"/>
  <c r="F1802" i="2"/>
  <c r="F1812" i="2"/>
  <c r="F1834" i="2"/>
  <c r="F1844" i="2"/>
  <c r="F1866" i="2"/>
  <c r="F1876" i="2"/>
  <c r="F1777" i="2"/>
  <c r="F1785" i="2"/>
  <c r="F1793" i="2"/>
  <c r="F1801" i="2"/>
  <c r="F1809" i="2"/>
  <c r="F1817" i="2"/>
  <c r="F1825" i="2"/>
  <c r="F1833" i="2"/>
  <c r="F1841" i="2"/>
  <c r="F1849" i="2"/>
  <c r="F1857" i="2"/>
  <c r="F1865" i="2"/>
  <c r="F1873" i="2"/>
  <c r="F1881" i="2"/>
  <c r="F1889" i="2"/>
  <c r="F1897" i="2"/>
  <c r="F1914" i="2"/>
  <c r="F1944" i="2"/>
  <c r="F1963" i="2"/>
  <c r="F1977" i="2"/>
  <c r="F2013" i="2"/>
  <c r="F1779" i="2"/>
  <c r="F1787" i="2"/>
  <c r="F1795" i="2"/>
  <c r="F1803" i="2"/>
  <c r="F1811" i="2"/>
  <c r="F1819" i="2"/>
  <c r="F1827" i="2"/>
  <c r="F1835" i="2"/>
  <c r="F1843" i="2"/>
  <c r="F1851" i="2"/>
  <c r="F1859" i="2"/>
  <c r="F1867" i="2"/>
  <c r="F1875" i="2"/>
  <c r="F1883" i="2"/>
  <c r="F1891" i="2"/>
  <c r="F1899" i="2"/>
  <c r="F1917" i="2"/>
  <c r="F1924" i="2"/>
  <c r="F1927" i="2"/>
  <c r="F1950" i="2"/>
  <c r="F1961" i="2"/>
  <c r="F1989" i="2"/>
  <c r="F2022" i="2"/>
  <c r="F2200" i="2"/>
  <c r="F1884" i="2"/>
  <c r="F1892" i="2"/>
  <c r="F1900" i="2"/>
  <c r="F1903" i="2"/>
  <c r="F1904" i="2"/>
  <c r="F1916" i="2"/>
  <c r="F1940" i="2"/>
  <c r="F1955" i="2"/>
  <c r="F1981" i="2"/>
  <c r="F2026" i="2"/>
  <c r="F2036" i="2"/>
  <c r="F2179" i="2"/>
  <c r="F1781" i="2"/>
  <c r="F1789" i="2"/>
  <c r="F1797" i="2"/>
  <c r="F1805" i="2"/>
  <c r="F1813" i="2"/>
  <c r="F1821" i="2"/>
  <c r="F1829" i="2"/>
  <c r="F1837" i="2"/>
  <c r="F1845" i="2"/>
  <c r="F1853" i="2"/>
  <c r="F1861" i="2"/>
  <c r="F1869" i="2"/>
  <c r="F1878" i="2"/>
  <c r="F1885" i="2"/>
  <c r="F1893" i="2"/>
  <c r="F1901" i="2"/>
  <c r="F1933" i="2"/>
  <c r="F1947" i="2"/>
  <c r="F1970" i="2"/>
  <c r="F1996" i="2"/>
  <c r="F2030" i="2"/>
  <c r="F2079" i="2"/>
  <c r="F1775" i="2"/>
  <c r="F1782" i="2"/>
  <c r="F1790" i="2"/>
  <c r="F1798" i="2"/>
  <c r="F1806" i="2"/>
  <c r="F1814" i="2"/>
  <c r="F1822" i="2"/>
  <c r="F1830" i="2"/>
  <c r="F1838" i="2"/>
  <c r="F1846" i="2"/>
  <c r="F1854" i="2"/>
  <c r="F1862" i="2"/>
  <c r="F1870" i="2"/>
  <c r="F1877" i="2"/>
  <c r="F1886" i="2"/>
  <c r="F1894" i="2"/>
  <c r="F1902" i="2"/>
  <c r="F1911" i="2"/>
  <c r="F1915" i="2"/>
  <c r="F1925" i="2"/>
  <c r="F1938" i="2"/>
  <c r="F1966" i="2"/>
  <c r="F1987" i="2"/>
  <c r="F2002" i="2"/>
  <c r="F1773" i="2"/>
  <c r="F1783" i="2"/>
  <c r="F1791" i="2"/>
  <c r="F1799" i="2"/>
  <c r="F1807" i="2"/>
  <c r="F1815" i="2"/>
  <c r="F1823" i="2"/>
  <c r="F1831" i="2"/>
  <c r="F1839" i="2"/>
  <c r="F1847" i="2"/>
  <c r="F1855" i="2"/>
  <c r="F1863" i="2"/>
  <c r="F1871" i="2"/>
  <c r="F1879" i="2"/>
  <c r="F1887" i="2"/>
  <c r="F1895" i="2"/>
  <c r="F1906" i="2"/>
  <c r="F1920" i="2"/>
  <c r="F1922" i="2"/>
  <c r="F1931" i="2"/>
  <c r="F1958" i="2"/>
  <c r="F1979" i="2"/>
  <c r="F1994" i="2"/>
  <c r="F2006" i="2"/>
  <c r="F2042" i="2"/>
  <c r="F2143" i="2"/>
  <c r="F1776" i="2"/>
  <c r="F1784" i="2"/>
  <c r="F1792" i="2"/>
  <c r="F1800" i="2"/>
  <c r="F1808" i="2"/>
  <c r="F1816" i="2"/>
  <c r="F1824" i="2"/>
  <c r="F1832" i="2"/>
  <c r="F1840" i="2"/>
  <c r="F1848" i="2"/>
  <c r="F1856" i="2"/>
  <c r="F1864" i="2"/>
  <c r="F1872" i="2"/>
  <c r="F1880" i="2"/>
  <c r="F1888" i="2"/>
  <c r="F1896" i="2"/>
  <c r="F1907" i="2"/>
  <c r="F1952" i="2"/>
  <c r="F1971" i="2"/>
  <c r="F1984" i="2"/>
  <c r="F2010" i="2"/>
  <c r="F1932" i="2"/>
  <c r="F1939" i="2"/>
  <c r="F1949" i="2"/>
  <c r="F1956" i="2"/>
  <c r="F1962" i="2"/>
  <c r="F1968" i="2"/>
  <c r="F1978" i="2"/>
  <c r="F1985" i="2"/>
  <c r="F1995" i="2"/>
  <c r="F2001" i="2"/>
  <c r="F2009" i="2"/>
  <c r="F2018" i="2"/>
  <c r="F2025" i="2"/>
  <c r="F2032" i="2"/>
  <c r="F2038" i="2"/>
  <c r="F2052" i="2"/>
  <c r="F2082" i="2"/>
  <c r="F2113" i="2"/>
  <c r="F2145" i="2"/>
  <c r="F2175" i="2"/>
  <c r="F1909" i="2"/>
  <c r="F1918" i="2"/>
  <c r="F1919" i="2"/>
  <c r="F1934" i="2"/>
  <c r="F1941" i="2"/>
  <c r="F1948" i="2"/>
  <c r="F1580" i="2"/>
  <c r="F1965" i="2"/>
  <c r="F1972" i="2"/>
  <c r="F1976" i="2"/>
  <c r="F1988" i="2"/>
  <c r="F1992" i="2"/>
  <c r="F2003" i="2"/>
  <c r="F2011" i="2"/>
  <c r="F2020" i="2"/>
  <c r="F2027" i="2"/>
  <c r="F2034" i="2"/>
  <c r="F2050" i="2"/>
  <c r="F2055" i="2"/>
  <c r="F2088" i="2"/>
  <c r="F2121" i="2"/>
  <c r="F2151" i="2"/>
  <c r="F2183" i="2"/>
  <c r="F2201" i="2"/>
  <c r="F1910" i="2"/>
  <c r="F1913" i="2"/>
  <c r="F1926" i="2"/>
  <c r="F1935" i="2"/>
  <c r="F1942" i="2"/>
  <c r="F1951" i="2"/>
  <c r="F1943" i="2"/>
  <c r="F1964" i="2"/>
  <c r="F1973" i="2"/>
  <c r="F1980" i="2"/>
  <c r="F1986" i="2"/>
  <c r="F1993" i="2"/>
  <c r="F2005" i="2"/>
  <c r="F2012" i="2"/>
  <c r="F2021" i="2"/>
  <c r="F2028" i="2"/>
  <c r="F2058" i="2"/>
  <c r="F2091" i="2"/>
  <c r="F2124" i="2"/>
  <c r="F2154" i="2"/>
  <c r="F2272" i="2"/>
  <c r="F2280" i="2"/>
  <c r="F2063" i="2"/>
  <c r="F2096" i="2"/>
  <c r="F2129" i="2"/>
  <c r="F2159" i="2"/>
  <c r="F1905" i="2"/>
  <c r="F1912" i="2"/>
  <c r="F1921" i="2"/>
  <c r="F1928" i="2"/>
  <c r="F1936" i="2"/>
  <c r="F1945" i="2"/>
  <c r="F1953" i="2"/>
  <c r="F1959" i="2"/>
  <c r="F1967" i="2"/>
  <c r="F1974" i="2"/>
  <c r="F1982" i="2"/>
  <c r="F1990" i="2"/>
  <c r="F1998" i="2"/>
  <c r="F2004" i="2"/>
  <c r="F2014" i="2"/>
  <c r="F2015" i="2"/>
  <c r="F2031" i="2"/>
  <c r="F2044" i="2"/>
  <c r="F2066" i="2"/>
  <c r="F2100" i="2"/>
  <c r="F2130" i="2"/>
  <c r="F2162" i="2"/>
  <c r="F2336" i="2"/>
  <c r="F1929" i="2"/>
  <c r="F1937" i="2"/>
  <c r="F1946" i="2"/>
  <c r="F1954" i="2"/>
  <c r="F1960" i="2"/>
  <c r="F1957" i="2"/>
  <c r="F1975" i="2"/>
  <c r="F1983" i="2"/>
  <c r="F1991" i="2"/>
  <c r="F1999" i="2"/>
  <c r="F2007" i="2"/>
  <c r="F2016" i="2"/>
  <c r="F2023" i="2"/>
  <c r="F2029" i="2"/>
  <c r="F2033" i="2"/>
  <c r="F2035" i="2"/>
  <c r="F2047" i="2"/>
  <c r="F2071" i="2"/>
  <c r="F2104" i="2"/>
  <c r="F2135" i="2"/>
  <c r="F2167" i="2"/>
  <c r="F2000" i="2"/>
  <c r="F2008" i="2"/>
  <c r="F2017" i="2"/>
  <c r="F2024" i="2"/>
  <c r="F2039" i="2"/>
  <c r="F2043" i="2"/>
  <c r="F2074" i="2"/>
  <c r="F2107" i="2"/>
  <c r="F2138" i="2"/>
  <c r="F2170" i="2"/>
  <c r="F2185" i="2"/>
  <c r="F2221" i="2"/>
  <c r="F2040" i="2"/>
  <c r="F2048" i="2"/>
  <c r="F2056" i="2"/>
  <c r="F2064" i="2"/>
  <c r="F2072" i="2"/>
  <c r="F2083" i="2"/>
  <c r="F2090" i="2"/>
  <c r="F2098" i="2"/>
  <c r="F2105" i="2"/>
  <c r="F2109" i="2"/>
  <c r="F2122" i="2"/>
  <c r="F2127" i="2"/>
  <c r="F2136" i="2"/>
  <c r="F2144" i="2"/>
  <c r="F2152" i="2"/>
  <c r="F2160" i="2"/>
  <c r="F2168" i="2"/>
  <c r="F2176" i="2"/>
  <c r="F2184" i="2"/>
  <c r="F2186" i="2"/>
  <c r="F2193" i="2"/>
  <c r="F2258" i="2"/>
  <c r="F2320" i="2"/>
  <c r="F2339" i="2"/>
  <c r="F2467" i="2"/>
  <c r="F2041" i="2"/>
  <c r="F2049" i="2"/>
  <c r="F2057" i="2"/>
  <c r="F2065" i="2"/>
  <c r="F2073" i="2"/>
  <c r="F2078" i="2"/>
  <c r="F2089" i="2"/>
  <c r="F2099" i="2"/>
  <c r="F2106" i="2"/>
  <c r="F2114" i="2"/>
  <c r="F2123" i="2"/>
  <c r="F2128" i="2"/>
  <c r="F2137" i="2"/>
  <c r="F2146" i="2"/>
  <c r="F2153" i="2"/>
  <c r="F2161" i="2"/>
  <c r="F2169" i="2"/>
  <c r="F2178" i="2"/>
  <c r="F2188" i="2"/>
  <c r="F2204" i="2"/>
  <c r="F2233" i="2"/>
  <c r="F2296" i="2"/>
  <c r="F2365" i="2"/>
  <c r="F2051" i="2"/>
  <c r="F2059" i="2"/>
  <c r="F2067" i="2"/>
  <c r="F2075" i="2"/>
  <c r="F2080" i="2"/>
  <c r="F2092" i="2"/>
  <c r="F2097" i="2"/>
  <c r="F2108" i="2"/>
  <c r="F2116" i="2"/>
  <c r="F2119" i="2"/>
  <c r="F2131" i="2"/>
  <c r="F2141" i="2"/>
  <c r="F2147" i="2"/>
  <c r="F2155" i="2"/>
  <c r="F2163" i="2"/>
  <c r="F2171" i="2"/>
  <c r="F2180" i="2"/>
  <c r="F2192" i="2"/>
  <c r="F2208" i="2"/>
  <c r="F2213" i="2"/>
  <c r="F2249" i="2"/>
  <c r="F2312" i="2"/>
  <c r="F2341" i="2"/>
  <c r="F2404" i="2"/>
  <c r="F2060" i="2"/>
  <c r="F2068" i="2"/>
  <c r="F2076" i="2"/>
  <c r="F2084" i="2"/>
  <c r="F2093" i="2"/>
  <c r="F2102" i="2"/>
  <c r="F2110" i="2"/>
  <c r="F2087" i="2"/>
  <c r="F2120" i="2"/>
  <c r="F2132" i="2"/>
  <c r="F2140" i="2"/>
  <c r="F2148" i="2"/>
  <c r="F2156" i="2"/>
  <c r="F2164" i="2"/>
  <c r="F2172" i="2"/>
  <c r="F2181" i="2"/>
  <c r="F2189" i="2"/>
  <c r="F2205" i="2"/>
  <c r="F2288" i="2"/>
  <c r="F2037" i="2"/>
  <c r="F2045" i="2"/>
  <c r="F2053" i="2"/>
  <c r="F2061" i="2"/>
  <c r="F2069" i="2"/>
  <c r="F2077" i="2"/>
  <c r="F2085" i="2"/>
  <c r="F2094" i="2"/>
  <c r="F2103" i="2"/>
  <c r="F2111" i="2"/>
  <c r="F2117" i="2"/>
  <c r="F2125" i="2"/>
  <c r="F2133" i="2"/>
  <c r="F2139" i="2"/>
  <c r="F2149" i="2"/>
  <c r="F2157" i="2"/>
  <c r="F2165" i="2"/>
  <c r="F2173" i="2"/>
  <c r="F2177" i="2"/>
  <c r="F2196" i="2"/>
  <c r="F2217" i="2"/>
  <c r="F2224" i="2"/>
  <c r="F2264" i="2"/>
  <c r="F2328" i="2"/>
  <c r="F2046" i="2"/>
  <c r="F2054" i="2"/>
  <c r="F2062" i="2"/>
  <c r="F2070" i="2"/>
  <c r="F2081" i="2"/>
  <c r="F2086" i="2"/>
  <c r="F2095" i="2"/>
  <c r="F2101" i="2"/>
  <c r="F2112" i="2"/>
  <c r="F2118" i="2"/>
  <c r="F2126" i="2"/>
  <c r="F2134" i="2"/>
  <c r="F2142" i="2"/>
  <c r="F2150" i="2"/>
  <c r="F2158" i="2"/>
  <c r="F2166" i="2"/>
  <c r="F2174" i="2"/>
  <c r="F2182" i="2"/>
  <c r="F2194" i="2"/>
  <c r="F2209" i="2"/>
  <c r="F2215" i="2"/>
  <c r="F2230" i="2"/>
  <c r="F2241" i="2"/>
  <c r="F2304" i="2"/>
  <c r="F2398" i="2"/>
  <c r="F2191" i="2"/>
  <c r="F2199" i="2"/>
  <c r="F2207" i="2"/>
  <c r="F2216" i="2"/>
  <c r="F2223" i="2"/>
  <c r="F2232" i="2"/>
  <c r="F2239" i="2"/>
  <c r="F2248" i="2"/>
  <c r="F2257" i="2"/>
  <c r="F2263" i="2"/>
  <c r="F2271" i="2"/>
  <c r="F2279" i="2"/>
  <c r="F2287" i="2"/>
  <c r="F2297" i="2"/>
  <c r="F2295" i="2"/>
  <c r="F2311" i="2"/>
  <c r="F2319" i="2"/>
  <c r="F2324" i="2"/>
  <c r="F2335" i="2"/>
  <c r="F2363" i="2"/>
  <c r="F2395" i="2"/>
  <c r="F2427" i="2"/>
  <c r="F2497" i="2"/>
  <c r="F2225" i="2"/>
  <c r="F2234" i="2"/>
  <c r="F2242" i="2"/>
  <c r="F2250" i="2"/>
  <c r="F2255" i="2"/>
  <c r="F2265" i="2"/>
  <c r="F2273" i="2"/>
  <c r="F2281" i="2"/>
  <c r="F2289" i="2"/>
  <c r="F2298" i="2"/>
  <c r="F2306" i="2"/>
  <c r="F2313" i="2"/>
  <c r="F2321" i="2"/>
  <c r="F2329" i="2"/>
  <c r="F2337" i="2"/>
  <c r="F2371" i="2"/>
  <c r="F2443" i="2"/>
  <c r="F2195" i="2"/>
  <c r="F2202" i="2"/>
  <c r="F2210" i="2"/>
  <c r="F2218" i="2"/>
  <c r="F2226" i="2"/>
  <c r="F2235" i="2"/>
  <c r="F2228" i="2"/>
  <c r="F2245" i="2"/>
  <c r="F2256" i="2"/>
  <c r="F2266" i="2"/>
  <c r="F2274" i="2"/>
  <c r="F2282" i="2"/>
  <c r="F2290" i="2"/>
  <c r="F2299" i="2"/>
  <c r="F2307" i="2"/>
  <c r="F2314" i="2"/>
  <c r="F2322" i="2"/>
  <c r="F2330" i="2"/>
  <c r="F2338" i="2"/>
  <c r="F2374" i="2"/>
  <c r="F2419" i="2"/>
  <c r="F2484" i="2"/>
  <c r="F2187" i="2"/>
  <c r="F2197" i="2"/>
  <c r="F2203" i="2"/>
  <c r="F2211" i="2"/>
  <c r="F2219" i="2"/>
  <c r="F2227" i="2"/>
  <c r="F2237" i="2"/>
  <c r="F2244" i="2"/>
  <c r="F2251" i="2"/>
  <c r="F2259" i="2"/>
  <c r="F2267" i="2"/>
  <c r="F2275" i="2"/>
  <c r="F2283" i="2"/>
  <c r="F2291" i="2"/>
  <c r="F2300" i="2"/>
  <c r="F2308" i="2"/>
  <c r="F2315" i="2"/>
  <c r="F2325" i="2"/>
  <c r="F2331" i="2"/>
  <c r="F2342" i="2"/>
  <c r="F2347" i="2"/>
  <c r="F2379" i="2"/>
  <c r="F2459" i="2"/>
  <c r="F2212" i="2"/>
  <c r="F2220" i="2"/>
  <c r="F2229" i="2"/>
  <c r="F2238" i="2"/>
  <c r="F2243" i="2"/>
  <c r="F2252" i="2"/>
  <c r="F2260" i="2"/>
  <c r="F2268" i="2"/>
  <c r="F2276" i="2"/>
  <c r="F2284" i="2"/>
  <c r="F2292" i="2"/>
  <c r="F2301" i="2"/>
  <c r="F2305" i="2"/>
  <c r="F2316" i="2"/>
  <c r="F2326" i="2"/>
  <c r="F2332" i="2"/>
  <c r="F2350" i="2"/>
  <c r="F2380" i="2"/>
  <c r="F2438" i="2"/>
  <c r="F2236" i="2"/>
  <c r="F2246" i="2"/>
  <c r="F2253" i="2"/>
  <c r="F2261" i="2"/>
  <c r="F2269" i="2"/>
  <c r="F2277" i="2"/>
  <c r="F2285" i="2"/>
  <c r="F2293" i="2"/>
  <c r="F2302" i="2"/>
  <c r="F2309" i="2"/>
  <c r="F2317" i="2"/>
  <c r="F2327" i="2"/>
  <c r="F2333" i="2"/>
  <c r="F2355" i="2"/>
  <c r="F2387" i="2"/>
  <c r="F2412" i="2"/>
  <c r="F2475" i="2"/>
  <c r="F2552" i="2"/>
  <c r="F2190" i="2"/>
  <c r="F2198" i="2"/>
  <c r="F2206" i="2"/>
  <c r="F2214" i="2"/>
  <c r="F2222" i="2"/>
  <c r="F2231" i="2"/>
  <c r="F2240" i="2"/>
  <c r="F2247" i="2"/>
  <c r="F2254" i="2"/>
  <c r="F2262" i="2"/>
  <c r="F2270" i="2"/>
  <c r="F2278" i="2"/>
  <c r="F2286" i="2"/>
  <c r="F2294" i="2"/>
  <c r="F2303" i="2"/>
  <c r="F2310" i="2"/>
  <c r="F2318" i="2"/>
  <c r="F2323" i="2"/>
  <c r="F2334" i="2"/>
  <c r="F2358" i="2"/>
  <c r="F2390" i="2"/>
  <c r="F2451" i="2"/>
  <c r="F2665" i="2"/>
  <c r="F2346" i="2"/>
  <c r="F2354" i="2"/>
  <c r="F2362" i="2"/>
  <c r="F2370" i="2"/>
  <c r="F2378" i="2"/>
  <c r="F2386" i="2"/>
  <c r="F2394" i="2"/>
  <c r="F2403" i="2"/>
  <c r="F2411" i="2"/>
  <c r="F2418" i="2"/>
  <c r="F2426" i="2"/>
  <c r="F2436" i="2"/>
  <c r="F2442" i="2"/>
  <c r="F2450" i="2"/>
  <c r="F2458" i="2"/>
  <c r="F2466" i="2"/>
  <c r="F2474" i="2"/>
  <c r="F2483" i="2"/>
  <c r="F2491" i="2"/>
  <c r="F2494" i="2"/>
  <c r="F2505" i="2"/>
  <c r="F2510" i="2"/>
  <c r="F2521" i="2"/>
  <c r="F2529" i="2"/>
  <c r="F2585" i="2"/>
  <c r="F2340" i="2"/>
  <c r="F2348" i="2"/>
  <c r="F2356" i="2"/>
  <c r="F2364" i="2"/>
  <c r="F2372" i="2"/>
  <c r="F2381" i="2"/>
  <c r="F2388" i="2"/>
  <c r="F2396" i="2"/>
  <c r="F2402" i="2"/>
  <c r="F2413" i="2"/>
  <c r="F2420" i="2"/>
  <c r="F2428" i="2"/>
  <c r="F2437" i="2"/>
  <c r="F2445" i="2"/>
  <c r="F2452" i="2"/>
  <c r="F2460" i="2"/>
  <c r="F2468" i="2"/>
  <c r="F2476" i="2"/>
  <c r="F2485" i="2"/>
  <c r="F2489" i="2"/>
  <c r="F2633" i="2"/>
  <c r="F2657" i="2"/>
  <c r="F2679" i="2"/>
  <c r="F2349" i="2"/>
  <c r="F2357" i="2"/>
  <c r="F2366" i="2"/>
  <c r="F2373" i="2"/>
  <c r="F2382" i="2"/>
  <c r="F2389" i="2"/>
  <c r="F2397" i="2"/>
  <c r="F2405" i="2"/>
  <c r="F2410" i="2"/>
  <c r="F2421" i="2"/>
  <c r="F2429" i="2"/>
  <c r="F2434" i="2"/>
  <c r="F2444" i="2"/>
  <c r="F2453" i="2"/>
  <c r="F2461" i="2"/>
  <c r="F2470" i="2"/>
  <c r="F2477" i="2"/>
  <c r="F2486" i="2"/>
  <c r="F2492" i="2"/>
  <c r="F2496" i="2"/>
  <c r="F2506" i="2"/>
  <c r="F2504" i="2"/>
  <c r="F2520" i="2"/>
  <c r="F2603" i="2"/>
  <c r="F2623" i="2"/>
  <c r="F2674" i="2"/>
  <c r="F2684" i="2"/>
  <c r="F2408" i="2"/>
  <c r="F2415" i="2"/>
  <c r="F2422" i="2"/>
  <c r="F2430" i="2"/>
  <c r="F2435" i="2"/>
  <c r="F2446" i="2"/>
  <c r="F2454" i="2"/>
  <c r="F2462" i="2"/>
  <c r="F2471" i="2"/>
  <c r="F2479" i="2"/>
  <c r="F2487" i="2"/>
  <c r="F2503" i="2"/>
  <c r="F2512" i="2"/>
  <c r="F2519" i="2"/>
  <c r="F2530" i="2"/>
  <c r="F2569" i="2"/>
  <c r="F2593" i="2"/>
  <c r="F2344" i="2"/>
  <c r="F2351" i="2"/>
  <c r="F2359" i="2"/>
  <c r="F2368" i="2"/>
  <c r="F2375" i="2"/>
  <c r="F2383" i="2"/>
  <c r="F2391" i="2"/>
  <c r="F2399" i="2"/>
  <c r="F2409" i="2"/>
  <c r="F2414" i="2"/>
  <c r="F2423" i="2"/>
  <c r="F2431" i="2"/>
  <c r="F2439" i="2"/>
  <c r="F2448" i="2"/>
  <c r="F2455" i="2"/>
  <c r="F2463" i="2"/>
  <c r="F2469" i="2"/>
  <c r="F2480" i="2"/>
  <c r="F2562" i="2"/>
  <c r="F2345" i="2"/>
  <c r="F2352" i="2"/>
  <c r="F2360" i="2"/>
  <c r="F2367" i="2"/>
  <c r="F2376" i="2"/>
  <c r="F2384" i="2"/>
  <c r="F2392" i="2"/>
  <c r="F2400" i="2"/>
  <c r="F2406" i="2"/>
  <c r="F2416" i="2"/>
  <c r="F2424" i="2"/>
  <c r="F2432" i="2"/>
  <c r="F2440" i="2"/>
  <c r="F2447" i="2"/>
  <c r="F2456" i="2"/>
  <c r="F2464" i="2"/>
  <c r="F2472" i="2"/>
  <c r="F2478" i="2"/>
  <c r="F2490" i="2"/>
  <c r="F2535" i="2"/>
  <c r="F2538" i="2"/>
  <c r="F2645" i="2"/>
  <c r="F2343" i="2"/>
  <c r="F2353" i="2"/>
  <c r="F2361" i="2"/>
  <c r="F2369" i="2"/>
  <c r="F2377" i="2"/>
  <c r="F2385" i="2"/>
  <c r="F2393" i="2"/>
  <c r="F2401" i="2"/>
  <c r="F2407" i="2"/>
  <c r="F2417" i="2"/>
  <c r="F2425" i="2"/>
  <c r="F2433" i="2"/>
  <c r="F2441" i="2"/>
  <c r="F2449" i="2"/>
  <c r="F2457" i="2"/>
  <c r="F2465" i="2"/>
  <c r="F2473" i="2"/>
  <c r="F2482" i="2"/>
  <c r="F2498" i="2"/>
  <c r="F2501" i="2"/>
  <c r="F2514" i="2"/>
  <c r="F2522" i="2"/>
  <c r="F2616" i="2"/>
  <c r="F2488" i="2"/>
  <c r="F2495" i="2"/>
  <c r="F2499" i="2"/>
  <c r="F2511" i="2"/>
  <c r="F2513" i="2"/>
  <c r="F2536" i="2"/>
  <c r="F2544" i="2"/>
  <c r="F2577" i="2"/>
  <c r="F2608" i="2"/>
  <c r="F2640" i="2"/>
  <c r="F2673" i="2"/>
  <c r="F2507" i="2"/>
  <c r="F2515" i="2"/>
  <c r="F2523" i="2"/>
  <c r="F2531" i="2"/>
  <c r="F2545" i="2"/>
  <c r="F2578" i="2"/>
  <c r="F2609" i="2"/>
  <c r="F2641" i="2"/>
  <c r="F2719" i="2"/>
  <c r="F2481" i="2"/>
  <c r="F2500" i="2"/>
  <c r="F2508" i="2"/>
  <c r="F2516" i="2"/>
  <c r="F2524" i="2"/>
  <c r="F2561" i="2"/>
  <c r="F2592" i="2"/>
  <c r="F2626" i="2"/>
  <c r="F2656" i="2"/>
  <c r="F2726" i="2"/>
  <c r="F2818" i="2"/>
  <c r="F2517" i="2"/>
  <c r="F2525" i="2"/>
  <c r="F2553" i="2"/>
  <c r="F2586" i="2"/>
  <c r="F2617" i="2"/>
  <c r="F2649" i="2"/>
  <c r="F2750" i="2"/>
  <c r="F2493" i="2"/>
  <c r="F2502" i="2"/>
  <c r="F2509" i="2"/>
  <c r="F2518" i="2"/>
  <c r="F2526" i="2"/>
  <c r="F2568" i="2"/>
  <c r="F2600" i="2"/>
  <c r="F2630" i="2"/>
  <c r="F2664" i="2"/>
  <c r="F2758" i="2"/>
  <c r="F2537" i="2"/>
  <c r="F2554" i="2"/>
  <c r="F2560" i="2"/>
  <c r="F2570" i="2"/>
  <c r="F2575" i="2"/>
  <c r="F2587" i="2"/>
  <c r="F2594" i="2"/>
  <c r="F2601" i="2"/>
  <c r="F2610" i="2"/>
  <c r="F2618" i="2"/>
  <c r="F2624" i="2"/>
  <c r="F2634" i="2"/>
  <c r="F2642" i="2"/>
  <c r="F2650" i="2"/>
  <c r="F2658" i="2"/>
  <c r="F2666" i="2"/>
  <c r="F2685" i="2"/>
  <c r="F2690" i="2"/>
  <c r="F2705" i="2"/>
  <c r="F2734" i="2"/>
  <c r="F2766" i="2"/>
  <c r="F2776" i="2"/>
  <c r="F2532" i="2"/>
  <c r="F2539" i="2"/>
  <c r="F2546" i="2"/>
  <c r="F2555" i="2"/>
  <c r="F2563" i="2"/>
  <c r="F2571" i="2"/>
  <c r="F2580" i="2"/>
  <c r="F2588" i="2"/>
  <c r="F2596" i="2"/>
  <c r="F2602" i="2"/>
  <c r="F2611" i="2"/>
  <c r="F2619" i="2"/>
  <c r="F2627" i="2"/>
  <c r="F2635" i="2"/>
  <c r="F2643" i="2"/>
  <c r="F2651" i="2"/>
  <c r="F2659" i="2"/>
  <c r="F2667" i="2"/>
  <c r="F2676" i="2"/>
  <c r="F2698" i="2"/>
  <c r="F2727" i="2"/>
  <c r="F2759" i="2"/>
  <c r="F2527" i="2"/>
  <c r="F2540" i="2"/>
  <c r="F2547" i="2"/>
  <c r="F2556" i="2"/>
  <c r="F2564" i="2"/>
  <c r="F2572" i="2"/>
  <c r="F2581" i="2"/>
  <c r="F2579" i="2"/>
  <c r="F2597" i="2"/>
  <c r="F2606" i="2"/>
  <c r="F2612" i="2"/>
  <c r="F2621" i="2"/>
  <c r="F2628" i="2"/>
  <c r="F2636" i="2"/>
  <c r="F2644" i="2"/>
  <c r="F2652" i="2"/>
  <c r="F2660" i="2"/>
  <c r="F2668" i="2"/>
  <c r="F2677" i="2"/>
  <c r="F2681" i="2"/>
  <c r="F2686" i="2"/>
  <c r="F2703" i="2"/>
  <c r="F2710" i="2"/>
  <c r="F2743" i="2"/>
  <c r="F2774" i="2"/>
  <c r="F2528" i="2"/>
  <c r="F2541" i="2"/>
  <c r="F2548" i="2"/>
  <c r="F2557" i="2"/>
  <c r="F2565" i="2"/>
  <c r="F2573" i="2"/>
  <c r="F2582" i="2"/>
  <c r="F2589" i="2"/>
  <c r="F2595" i="2"/>
  <c r="F2604" i="2"/>
  <c r="F2613" i="2"/>
  <c r="F2622" i="2"/>
  <c r="F2631" i="2"/>
  <c r="F2638" i="2"/>
  <c r="F2646" i="2"/>
  <c r="F2653" i="2"/>
  <c r="F2661" i="2"/>
  <c r="F2669" i="2"/>
  <c r="F2694" i="2"/>
  <c r="F2735" i="2"/>
  <c r="F2767" i="2"/>
  <c r="F2533" i="2"/>
  <c r="F2542" i="2"/>
  <c r="F2549" i="2"/>
  <c r="F2558" i="2"/>
  <c r="F2566" i="2"/>
  <c r="F2574" i="2"/>
  <c r="F2583" i="2"/>
  <c r="F2590" i="2"/>
  <c r="F2598" i="2"/>
  <c r="F2605" i="2"/>
  <c r="F2614" i="2"/>
  <c r="F2620" i="2"/>
  <c r="F2632" i="2"/>
  <c r="F2637" i="2"/>
  <c r="F2647" i="2"/>
  <c r="F2654" i="2"/>
  <c r="F2662" i="2"/>
  <c r="F2670" i="2"/>
  <c r="F2671" i="2"/>
  <c r="F2678" i="2"/>
  <c r="F2682" i="2"/>
  <c r="F2687" i="2"/>
  <c r="F2702" i="2"/>
  <c r="F2718" i="2"/>
  <c r="F2751" i="2"/>
  <c r="F2534" i="2"/>
  <c r="F2543" i="2"/>
  <c r="F2551" i="2"/>
  <c r="F2559" i="2"/>
  <c r="F2567" i="2"/>
  <c r="F2576" i="2"/>
  <c r="F2584" i="2"/>
  <c r="F2591" i="2"/>
  <c r="F2599" i="2"/>
  <c r="F2607" i="2"/>
  <c r="F2615" i="2"/>
  <c r="F2625" i="2"/>
  <c r="F2629" i="2"/>
  <c r="F2639" i="2"/>
  <c r="F2648" i="2"/>
  <c r="F2655" i="2"/>
  <c r="F2663" i="2"/>
  <c r="F2672" i="2"/>
  <c r="F2689" i="2"/>
  <c r="F2695" i="2"/>
  <c r="F2711" i="2"/>
  <c r="F2744" i="2"/>
  <c r="F2775" i="2"/>
  <c r="F2779" i="2"/>
  <c r="F2796" i="2"/>
  <c r="F2801" i="2"/>
  <c r="F2680" i="2"/>
  <c r="F2688" i="2"/>
  <c r="F2696" i="2"/>
  <c r="F2704" i="2"/>
  <c r="F2712" i="2"/>
  <c r="F2720" i="2"/>
  <c r="F2728" i="2"/>
  <c r="F2737" i="2"/>
  <c r="F2741" i="2"/>
  <c r="F2752" i="2"/>
  <c r="F2760" i="2"/>
  <c r="F2768" i="2"/>
  <c r="F2794" i="2"/>
  <c r="F2839" i="2"/>
  <c r="F2918" i="2"/>
  <c r="F2713" i="2"/>
  <c r="F2721" i="2"/>
  <c r="F2730" i="2"/>
  <c r="F2738" i="2"/>
  <c r="F2746" i="2"/>
  <c r="F2753" i="2"/>
  <c r="F2762" i="2"/>
  <c r="F2769" i="2"/>
  <c r="F2778" i="2"/>
  <c r="F2781" i="2"/>
  <c r="F2782" i="2"/>
  <c r="F2788" i="2"/>
  <c r="F2809" i="2"/>
  <c r="F2827" i="2"/>
  <c r="F2854" i="2"/>
  <c r="F2855" i="2"/>
  <c r="F2699" i="2"/>
  <c r="F2706" i="2"/>
  <c r="F2715" i="2"/>
  <c r="F2722" i="2"/>
  <c r="F2729" i="2"/>
  <c r="F2739" i="2"/>
  <c r="F2747" i="2"/>
  <c r="F2754" i="2"/>
  <c r="F2763" i="2"/>
  <c r="F2770" i="2"/>
  <c r="F2793" i="2"/>
  <c r="F2802" i="2"/>
  <c r="F2834" i="2"/>
  <c r="F2872" i="2"/>
  <c r="F2888" i="2"/>
  <c r="F2675" i="2"/>
  <c r="F2683" i="2"/>
  <c r="F2691" i="2"/>
  <c r="F2700" i="2"/>
  <c r="F2707" i="2"/>
  <c r="F2714" i="2"/>
  <c r="F2724" i="2"/>
  <c r="F2731" i="2"/>
  <c r="F2740" i="2"/>
  <c r="F2745" i="2"/>
  <c r="F2755" i="2"/>
  <c r="F2761" i="2"/>
  <c r="F2771" i="2"/>
  <c r="F2780" i="2"/>
  <c r="F2785" i="2"/>
  <c r="F2815" i="2"/>
  <c r="F2692" i="2"/>
  <c r="F2701" i="2"/>
  <c r="F2708" i="2"/>
  <c r="F2716" i="2"/>
  <c r="F2725" i="2"/>
  <c r="F2732" i="2"/>
  <c r="F2736" i="2"/>
  <c r="F2748" i="2"/>
  <c r="F2756" i="2"/>
  <c r="F2764" i="2"/>
  <c r="F2772" i="2"/>
  <c r="F2777" i="2"/>
  <c r="F2789" i="2"/>
  <c r="F2810" i="2"/>
  <c r="F2828" i="2"/>
  <c r="F2862" i="2"/>
  <c r="F2693" i="2"/>
  <c r="F2697" i="2"/>
  <c r="F2709" i="2"/>
  <c r="F2717" i="2"/>
  <c r="F2723" i="2"/>
  <c r="F2733" i="2"/>
  <c r="F2742" i="2"/>
  <c r="F2749" i="2"/>
  <c r="F2757" i="2"/>
  <c r="F2765" i="2"/>
  <c r="F2773" i="2"/>
  <c r="F2786" i="2"/>
  <c r="F2846" i="2"/>
  <c r="F2870" i="2"/>
  <c r="F2787" i="2"/>
  <c r="F2795" i="2"/>
  <c r="F2804" i="2"/>
  <c r="F2811" i="2"/>
  <c r="F2819" i="2"/>
  <c r="F2821" i="2"/>
  <c r="F2850" i="2"/>
  <c r="F2880" i="2"/>
  <c r="F2805" i="2"/>
  <c r="F2812" i="2"/>
  <c r="F2822" i="2"/>
  <c r="F2832" i="2"/>
  <c r="F2831" i="2"/>
  <c r="F2835" i="2"/>
  <c r="F2840" i="2"/>
  <c r="F2845" i="2"/>
  <c r="F2896" i="2"/>
  <c r="F2913" i="2"/>
  <c r="F2797" i="2"/>
  <c r="F2803" i="2"/>
  <c r="F2813" i="2"/>
  <c r="F2848" i="2"/>
  <c r="F2853" i="2"/>
  <c r="F2889" i="2"/>
  <c r="F2941" i="2"/>
  <c r="F2790" i="2"/>
  <c r="F2798" i="2"/>
  <c r="F2806" i="2"/>
  <c r="F2814" i="2"/>
  <c r="F2823" i="2"/>
  <c r="F2825" i="2"/>
  <c r="F2824" i="2"/>
  <c r="F2871" i="2"/>
  <c r="F2908" i="2"/>
  <c r="F3021" i="2"/>
  <c r="F3047" i="2"/>
  <c r="F2783" i="2"/>
  <c r="F2791" i="2"/>
  <c r="F2799" i="2"/>
  <c r="F2807" i="2"/>
  <c r="F2816" i="2"/>
  <c r="F2838" i="2"/>
  <c r="F2847" i="2"/>
  <c r="F2864" i="2"/>
  <c r="F2890" i="2"/>
  <c r="F2950" i="2"/>
  <c r="F2784" i="2"/>
  <c r="F2792" i="2"/>
  <c r="F2800" i="2"/>
  <c r="F2808" i="2"/>
  <c r="F2817" i="2"/>
  <c r="F2829" i="2"/>
  <c r="F2837" i="2"/>
  <c r="F2842" i="2"/>
  <c r="F2856" i="2"/>
  <c r="F2863" i="2"/>
  <c r="F2879" i="2"/>
  <c r="F2904" i="2"/>
  <c r="F2949" i="2"/>
  <c r="F2830" i="2"/>
  <c r="F2833" i="2"/>
  <c r="F2841" i="2"/>
  <c r="F2849" i="2"/>
  <c r="F2857" i="2"/>
  <c r="F2865" i="2"/>
  <c r="F2873" i="2"/>
  <c r="F2881" i="2"/>
  <c r="F2886" i="2"/>
  <c r="F2897" i="2"/>
  <c r="F2933" i="2"/>
  <c r="F2940" i="2"/>
  <c r="F2956" i="2"/>
  <c r="F2967" i="2"/>
  <c r="F3050" i="2"/>
  <c r="F2858" i="2"/>
  <c r="F2868" i="2"/>
  <c r="F2874" i="2"/>
  <c r="F2882" i="2"/>
  <c r="F2891" i="2"/>
  <c r="F2898" i="2"/>
  <c r="F2905" i="2"/>
  <c r="F2909" i="2"/>
  <c r="F2925" i="2"/>
  <c r="F2932" i="2"/>
  <c r="F2948" i="2"/>
  <c r="F2843" i="2"/>
  <c r="F2851" i="2"/>
  <c r="F2859" i="2"/>
  <c r="F2866" i="2"/>
  <c r="F2875" i="2"/>
  <c r="F2883" i="2"/>
  <c r="F2892" i="2"/>
  <c r="F2899" i="2"/>
  <c r="F2902" i="2"/>
  <c r="F2915" i="2"/>
  <c r="F2924" i="2"/>
  <c r="F2939" i="2"/>
  <c r="F2964" i="2"/>
  <c r="F2820" i="2"/>
  <c r="F2826" i="2"/>
  <c r="F2836" i="2"/>
  <c r="F2844" i="2"/>
  <c r="F2852" i="2"/>
  <c r="F2860" i="2"/>
  <c r="F2867" i="2"/>
  <c r="F2876" i="2"/>
  <c r="F2884" i="2"/>
  <c r="F2893" i="2"/>
  <c r="F2900" i="2"/>
  <c r="F2916" i="2"/>
  <c r="F2931" i="2"/>
  <c r="F2957" i="2"/>
  <c r="F2977" i="2"/>
  <c r="F2982" i="2"/>
  <c r="F3067" i="2"/>
  <c r="F2861" i="2"/>
  <c r="F2869" i="2"/>
  <c r="F2877" i="2"/>
  <c r="F2885" i="2"/>
  <c r="F2894" i="2"/>
  <c r="F2901" i="2"/>
  <c r="F2906" i="2"/>
  <c r="F2923" i="2"/>
  <c r="F2988" i="2"/>
  <c r="F2878" i="2"/>
  <c r="F2887" i="2"/>
  <c r="F2895" i="2"/>
  <c r="F2907" i="2"/>
  <c r="F2912" i="2"/>
  <c r="F2914" i="2"/>
  <c r="F2922" i="2"/>
  <c r="F2971" i="2"/>
  <c r="F3014" i="2"/>
  <c r="F2903" i="2"/>
  <c r="F2911" i="2"/>
  <c r="F2919" i="2"/>
  <c r="F2926" i="2"/>
  <c r="F2934" i="2"/>
  <c r="F2942" i="2"/>
  <c r="F2946" i="2"/>
  <c r="F2958" i="2"/>
  <c r="F2997" i="2"/>
  <c r="F3030" i="2"/>
  <c r="F3087" i="2"/>
  <c r="F2920" i="2"/>
  <c r="F2927" i="2"/>
  <c r="F2935" i="2"/>
  <c r="F2943" i="2"/>
  <c r="F2951" i="2"/>
  <c r="F2959" i="2"/>
  <c r="F2966" i="2"/>
  <c r="F2990" i="2"/>
  <c r="F3022" i="2"/>
  <c r="F3048" i="2"/>
  <c r="F3110" i="2"/>
  <c r="F2921" i="2"/>
  <c r="F2928" i="2"/>
  <c r="F2936" i="2"/>
  <c r="F2945" i="2"/>
  <c r="F2952" i="2"/>
  <c r="F2960" i="2"/>
  <c r="F2968" i="2"/>
  <c r="F3006" i="2"/>
  <c r="F2550" i="2"/>
  <c r="F2910" i="2"/>
  <c r="F2917" i="2"/>
  <c r="F2929" i="2"/>
  <c r="F2937" i="2"/>
  <c r="F2944" i="2"/>
  <c r="F2953" i="2"/>
  <c r="F2961" i="2"/>
  <c r="F2969" i="2"/>
  <c r="F2973" i="2"/>
  <c r="F2998" i="2"/>
  <c r="F3031" i="2"/>
  <c r="F2930" i="2"/>
  <c r="F2938" i="2"/>
  <c r="F2947" i="2"/>
  <c r="F2954" i="2"/>
  <c r="F2962" i="2"/>
  <c r="F2965" i="2"/>
  <c r="F2976" i="2"/>
  <c r="F2981" i="2"/>
  <c r="F3013" i="2"/>
  <c r="F3046" i="2"/>
  <c r="F2955" i="2"/>
  <c r="F2963" i="2"/>
  <c r="F2970" i="2"/>
  <c r="F2974" i="2"/>
  <c r="F3004" i="2"/>
  <c r="F2975" i="2"/>
  <c r="F2983" i="2"/>
  <c r="F2991" i="2"/>
  <c r="F2999" i="2"/>
  <c r="F3007" i="2"/>
  <c r="F3015" i="2"/>
  <c r="F3023" i="2"/>
  <c r="F3032" i="2"/>
  <c r="F3038" i="2"/>
  <c r="F3043" i="2"/>
  <c r="F3062" i="2"/>
  <c r="F2984" i="2"/>
  <c r="F2992" i="2"/>
  <c r="F3000" i="2"/>
  <c r="F3008" i="2"/>
  <c r="F3017" i="2"/>
  <c r="F3024" i="2"/>
  <c r="F3033" i="2"/>
  <c r="F3041" i="2"/>
  <c r="F3056" i="2"/>
  <c r="F3103" i="2"/>
  <c r="F2985" i="2"/>
  <c r="F2993" i="2"/>
  <c r="F3001" i="2"/>
  <c r="F3009" i="2"/>
  <c r="F3018" i="2"/>
  <c r="F3025" i="2"/>
  <c r="F3034" i="2"/>
  <c r="F3039" i="2"/>
  <c r="F3026" i="2"/>
  <c r="F3079" i="2"/>
  <c r="F3124" i="2"/>
  <c r="F3131" i="2"/>
  <c r="F3142" i="2"/>
  <c r="F2978" i="2"/>
  <c r="F2986" i="2"/>
  <c r="F2994" i="2"/>
  <c r="F3002" i="2"/>
  <c r="F3010" i="2"/>
  <c r="F3019" i="2"/>
  <c r="F3027" i="2"/>
  <c r="F3035" i="2"/>
  <c r="F3040" i="2"/>
  <c r="F3051" i="2"/>
  <c r="F2979" i="2"/>
  <c r="F2989" i="2"/>
  <c r="F2995" i="2"/>
  <c r="F3003" i="2"/>
  <c r="F3011" i="2"/>
  <c r="F3020" i="2"/>
  <c r="F3028" i="2"/>
  <c r="F3036" i="2"/>
  <c r="F3095" i="2"/>
  <c r="F2972" i="2"/>
  <c r="F2980" i="2"/>
  <c r="F2987" i="2"/>
  <c r="F2996" i="2"/>
  <c r="F3005" i="2"/>
  <c r="F3012" i="2"/>
  <c r="F3016" i="2"/>
  <c r="F3029" i="2"/>
  <c r="F3042" i="2"/>
  <c r="F3061" i="2"/>
  <c r="F3078" i="2"/>
  <c r="F3086" i="2"/>
  <c r="F3094" i="2"/>
  <c r="F3102" i="2"/>
  <c r="F3115" i="2"/>
  <c r="F3123" i="2"/>
  <c r="F3166" i="2"/>
  <c r="F3049" i="2"/>
  <c r="F3057" i="2"/>
  <c r="F3065" i="2"/>
  <c r="F3072" i="2"/>
  <c r="F3080" i="2"/>
  <c r="F3088" i="2"/>
  <c r="F3096" i="2"/>
  <c r="F3104" i="2"/>
  <c r="F3116" i="2"/>
  <c r="F3134" i="2"/>
  <c r="F3182" i="2"/>
  <c r="F3058" i="2"/>
  <c r="F3068" i="2"/>
  <c r="F3073" i="2"/>
  <c r="F3081" i="2"/>
  <c r="F3090" i="2"/>
  <c r="F3097" i="2"/>
  <c r="F3105" i="2"/>
  <c r="F3114" i="2"/>
  <c r="F3158" i="2"/>
  <c r="F3191" i="2"/>
  <c r="F3052" i="2"/>
  <c r="F3059" i="2"/>
  <c r="F3069" i="2"/>
  <c r="F3074" i="2"/>
  <c r="F3082" i="2"/>
  <c r="F3091" i="2"/>
  <c r="F3098" i="2"/>
  <c r="F3106" i="2"/>
  <c r="F3111" i="2"/>
  <c r="F3044" i="2"/>
  <c r="F3053" i="2"/>
  <c r="F3060" i="2"/>
  <c r="F3070" i="2"/>
  <c r="F3075" i="2"/>
  <c r="F3083" i="2"/>
  <c r="F3092" i="2"/>
  <c r="F3099" i="2"/>
  <c r="F3108" i="2"/>
  <c r="F3174" i="2"/>
  <c r="F3037" i="2"/>
  <c r="F3045" i="2"/>
  <c r="F3054" i="2"/>
  <c r="F3063" i="2"/>
  <c r="F3071" i="2"/>
  <c r="F3076" i="2"/>
  <c r="F3084" i="2"/>
  <c r="F3093" i="2"/>
  <c r="F3100" i="2"/>
  <c r="F3109" i="2"/>
  <c r="F3118" i="2"/>
  <c r="F3150" i="2"/>
  <c r="F3055" i="2"/>
  <c r="F3064" i="2"/>
  <c r="F3066" i="2"/>
  <c r="F3077" i="2"/>
  <c r="F3085" i="2"/>
  <c r="F3089" i="2"/>
  <c r="F3101" i="2"/>
  <c r="F3125" i="2"/>
  <c r="F3107" i="2"/>
  <c r="F3117" i="2"/>
  <c r="F3126" i="2"/>
  <c r="F3133" i="2"/>
  <c r="F3141" i="2"/>
  <c r="F3149" i="2"/>
  <c r="F3157" i="2"/>
  <c r="F3165" i="2"/>
  <c r="F3173" i="2"/>
  <c r="F3181" i="2"/>
  <c r="F3199" i="2"/>
  <c r="F3119" i="2"/>
  <c r="F3127" i="2"/>
  <c r="F3136" i="2"/>
  <c r="F3145" i="2"/>
  <c r="F3151" i="2"/>
  <c r="F3159" i="2"/>
  <c r="F3167" i="2"/>
  <c r="F3175" i="2"/>
  <c r="F3183" i="2"/>
  <c r="F3112" i="2"/>
  <c r="F3120" i="2"/>
  <c r="F3128" i="2"/>
  <c r="F3137" i="2"/>
  <c r="F3146" i="2"/>
  <c r="F3153" i="2"/>
  <c r="F3160" i="2"/>
  <c r="F3168" i="2"/>
  <c r="F3176" i="2"/>
  <c r="F3186" i="2"/>
  <c r="F3211" i="2"/>
  <c r="F3121" i="2"/>
  <c r="F3129" i="2"/>
  <c r="F3138" i="2"/>
  <c r="F3143" i="2"/>
  <c r="F3152" i="2"/>
  <c r="F3161" i="2"/>
  <c r="F3169" i="2"/>
  <c r="F3177" i="2"/>
  <c r="F3202" i="2"/>
  <c r="F3201" i="2"/>
  <c r="F3113" i="2"/>
  <c r="F3122" i="2"/>
  <c r="F3130" i="2"/>
  <c r="F3139" i="2"/>
  <c r="F3144" i="2"/>
  <c r="F3154" i="2"/>
  <c r="F3162" i="2"/>
  <c r="F3170" i="2"/>
  <c r="F3178" i="2"/>
  <c r="F3194" i="2"/>
  <c r="F3208" i="2"/>
  <c r="F3140" i="2"/>
  <c r="F3147" i="2"/>
  <c r="F3155" i="2"/>
  <c r="F3163" i="2"/>
  <c r="F3171" i="2"/>
  <c r="F3179" i="2"/>
  <c r="F3200" i="2"/>
  <c r="F3216" i="2"/>
  <c r="F3132" i="2"/>
  <c r="F3135" i="2"/>
  <c r="F3148" i="2"/>
  <c r="F3156" i="2"/>
  <c r="F3164" i="2"/>
  <c r="F3172" i="2"/>
  <c r="F3180" i="2"/>
  <c r="F3184" i="2"/>
  <c r="F3192" i="2"/>
  <c r="F3207" i="2"/>
  <c r="F3193" i="2"/>
  <c r="F3189" i="2"/>
  <c r="F3209" i="2"/>
  <c r="F3210" i="2"/>
  <c r="F3185" i="2"/>
  <c r="F3195" i="2"/>
  <c r="F3203" i="2"/>
  <c r="F3212" i="2"/>
  <c r="F3187" i="2"/>
  <c r="F3196" i="2"/>
  <c r="F3204" i="2"/>
  <c r="F3213" i="2"/>
  <c r="F3188" i="2"/>
  <c r="F3197" i="2"/>
  <c r="F3205" i="2"/>
  <c r="F3214" i="2"/>
  <c r="F3190" i="2"/>
  <c r="F3198" i="2"/>
  <c r="F3206" i="2"/>
  <c r="F2" i="2"/>
  <c r="F3215" i="2"/>
  <c r="N8" i="2"/>
  <c r="N17" i="2"/>
  <c r="N24" i="2"/>
  <c r="N32" i="2"/>
  <c r="N40" i="2"/>
  <c r="N46" i="2"/>
  <c r="N56" i="2"/>
  <c r="N64" i="2"/>
  <c r="N73" i="2"/>
  <c r="N84" i="2"/>
  <c r="N9" i="2"/>
  <c r="N18" i="2"/>
  <c r="N25" i="2"/>
  <c r="N33" i="2"/>
  <c r="N41" i="2"/>
  <c r="N47" i="2"/>
  <c r="N57" i="2"/>
  <c r="N65" i="2"/>
  <c r="N74" i="2"/>
  <c r="N10" i="2"/>
  <c r="N19" i="2"/>
  <c r="N26" i="2"/>
  <c r="N34" i="2"/>
  <c r="N42" i="2"/>
  <c r="N50" i="2"/>
  <c r="N58" i="2"/>
  <c r="N67" i="2"/>
  <c r="N75" i="2"/>
  <c r="N11" i="2"/>
  <c r="N20" i="2"/>
  <c r="N27" i="2"/>
  <c r="N35" i="2"/>
  <c r="N43" i="2"/>
  <c r="N51" i="2"/>
  <c r="N59" i="2"/>
  <c r="N68" i="2"/>
  <c r="N76" i="2"/>
  <c r="N3" i="2"/>
  <c r="N5" i="2"/>
  <c r="N12" i="2"/>
  <c r="N21" i="2"/>
  <c r="N28" i="2"/>
  <c r="N36" i="2"/>
  <c r="N44" i="2"/>
  <c r="N52" i="2"/>
  <c r="N60" i="2"/>
  <c r="N69" i="2"/>
  <c r="N77" i="2"/>
  <c r="N4" i="2"/>
  <c r="N14" i="2"/>
  <c r="N13" i="2"/>
  <c r="N29" i="2"/>
  <c r="N37" i="2"/>
  <c r="N45" i="2"/>
  <c r="N53" i="2"/>
  <c r="N61" i="2"/>
  <c r="N70" i="2"/>
  <c r="N78" i="2"/>
  <c r="N6" i="2"/>
  <c r="N15" i="2"/>
  <c r="N22" i="2"/>
  <c r="N30" i="2"/>
  <c r="N38" i="2"/>
  <c r="N48" i="2"/>
  <c r="N54" i="2"/>
  <c r="N62" i="2"/>
  <c r="N71" i="2"/>
  <c r="N79" i="2"/>
  <c r="N81" i="2"/>
  <c r="N7" i="2"/>
  <c r="N16" i="2"/>
  <c r="N23" i="2"/>
  <c r="N31" i="2"/>
  <c r="N39" i="2"/>
  <c r="N49" i="2"/>
  <c r="N55" i="2"/>
  <c r="N63" i="2"/>
  <c r="N72" i="2"/>
  <c r="N82" i="2"/>
  <c r="N90" i="2"/>
  <c r="N98" i="2"/>
  <c r="N106" i="2"/>
  <c r="N116" i="2"/>
  <c r="N121" i="2"/>
  <c r="N131" i="2"/>
  <c r="N139" i="2"/>
  <c r="N146" i="2"/>
  <c r="N155" i="2"/>
  <c r="N163" i="2"/>
  <c r="N171" i="2"/>
  <c r="N179" i="2"/>
  <c r="N186" i="2"/>
  <c r="N194" i="2"/>
  <c r="N202" i="2"/>
  <c r="N210" i="2"/>
  <c r="N218" i="2"/>
  <c r="N226" i="2"/>
  <c r="N234" i="2"/>
  <c r="N242" i="2"/>
  <c r="N249" i="2"/>
  <c r="N252" i="2"/>
  <c r="N265" i="2"/>
  <c r="N273" i="2"/>
  <c r="N281" i="2"/>
  <c r="N290" i="2"/>
  <c r="N294" i="2"/>
  <c r="N306" i="2"/>
  <c r="N313" i="2"/>
  <c r="N318" i="2"/>
  <c r="N329" i="2"/>
  <c r="N338" i="2"/>
  <c r="N345" i="2"/>
  <c r="N354" i="2"/>
  <c r="N361" i="2"/>
  <c r="N369" i="2"/>
  <c r="N378" i="2"/>
  <c r="N385" i="2"/>
  <c r="N393" i="2"/>
  <c r="N401" i="2"/>
  <c r="N409" i="2"/>
  <c r="N418" i="2"/>
  <c r="N422" i="2"/>
  <c r="N429" i="2"/>
  <c r="N457" i="2"/>
  <c r="N500" i="2"/>
  <c r="N562" i="2"/>
  <c r="N624" i="2"/>
  <c r="N83" i="2"/>
  <c r="N91" i="2"/>
  <c r="N99" i="2"/>
  <c r="N107" i="2"/>
  <c r="N117" i="2"/>
  <c r="N123" i="2"/>
  <c r="N132" i="2"/>
  <c r="N140" i="2"/>
  <c r="N147" i="2"/>
  <c r="N156" i="2"/>
  <c r="N164" i="2"/>
  <c r="N172" i="2"/>
  <c r="N180" i="2"/>
  <c r="N187" i="2"/>
  <c r="N195" i="2"/>
  <c r="N203" i="2"/>
  <c r="N211" i="2"/>
  <c r="N219" i="2"/>
  <c r="N227" i="2"/>
  <c r="N66" i="2"/>
  <c r="N243" i="2"/>
  <c r="N250" i="2"/>
  <c r="N253" i="2"/>
  <c r="N266" i="2"/>
  <c r="N274" i="2"/>
  <c r="N282" i="2"/>
  <c r="N291" i="2"/>
  <c r="N298" i="2"/>
  <c r="N307" i="2"/>
  <c r="N315" i="2"/>
  <c r="N322" i="2"/>
  <c r="N330" i="2"/>
  <c r="N339" i="2"/>
  <c r="N346" i="2"/>
  <c r="N353" i="2"/>
  <c r="N362" i="2"/>
  <c r="N370" i="2"/>
  <c r="N379" i="2"/>
  <c r="N386" i="2"/>
  <c r="N394" i="2"/>
  <c r="N402" i="2"/>
  <c r="N410" i="2"/>
  <c r="N419" i="2"/>
  <c r="N421" i="2"/>
  <c r="N446" i="2"/>
  <c r="N538" i="2"/>
  <c r="N603" i="2"/>
  <c r="N92" i="2"/>
  <c r="N100" i="2"/>
  <c r="N108" i="2"/>
  <c r="N113" i="2"/>
  <c r="N124" i="2"/>
  <c r="N133" i="2"/>
  <c r="N141" i="2"/>
  <c r="N150" i="2"/>
  <c r="N157" i="2"/>
  <c r="N165" i="2"/>
  <c r="N173" i="2"/>
  <c r="N181" i="2"/>
  <c r="N188" i="2"/>
  <c r="N196" i="2"/>
  <c r="N204" i="2"/>
  <c r="N212" i="2"/>
  <c r="N220" i="2"/>
  <c r="N228" i="2"/>
  <c r="N235" i="2"/>
  <c r="N239" i="2"/>
  <c r="N251" i="2"/>
  <c r="N259" i="2"/>
  <c r="N267" i="2"/>
  <c r="N275" i="2"/>
  <c r="N283" i="2"/>
  <c r="N292" i="2"/>
  <c r="N299" i="2"/>
  <c r="N308" i="2"/>
  <c r="N316" i="2"/>
  <c r="N323" i="2"/>
  <c r="N331" i="2"/>
  <c r="N340" i="2"/>
  <c r="N347" i="2"/>
  <c r="N355" i="2"/>
  <c r="N363" i="2"/>
  <c r="N371" i="2"/>
  <c r="N380" i="2"/>
  <c r="N387" i="2"/>
  <c r="N395" i="2"/>
  <c r="N403" i="2"/>
  <c r="N411" i="2"/>
  <c r="N413" i="2"/>
  <c r="N434" i="2"/>
  <c r="N466" i="2"/>
  <c r="N516" i="2"/>
  <c r="N578" i="2"/>
  <c r="N644" i="2"/>
  <c r="N85" i="2"/>
  <c r="N93" i="2"/>
  <c r="N101" i="2"/>
  <c r="N109" i="2"/>
  <c r="N114" i="2"/>
  <c r="N125" i="2"/>
  <c r="N134" i="2"/>
  <c r="N142" i="2"/>
  <c r="N149" i="2"/>
  <c r="N158" i="2"/>
  <c r="N166" i="2"/>
  <c r="N174" i="2"/>
  <c r="N182" i="2"/>
  <c r="N189" i="2"/>
  <c r="N197" i="2"/>
  <c r="N205" i="2"/>
  <c r="N213" i="2"/>
  <c r="N221" i="2"/>
  <c r="N229" i="2"/>
  <c r="N236" i="2"/>
  <c r="N244" i="2"/>
  <c r="N254" i="2"/>
  <c r="N260" i="2"/>
  <c r="N268" i="2"/>
  <c r="N276" i="2"/>
  <c r="N284" i="2"/>
  <c r="N293" i="2"/>
  <c r="N300" i="2"/>
  <c r="N302" i="2"/>
  <c r="N317" i="2"/>
  <c r="N324" i="2"/>
  <c r="N332" i="2"/>
  <c r="N337" i="2"/>
  <c r="N348" i="2"/>
  <c r="N356" i="2"/>
  <c r="N364" i="2"/>
  <c r="N372" i="2"/>
  <c r="N377" i="2"/>
  <c r="N388" i="2"/>
  <c r="N396" i="2"/>
  <c r="N405" i="2"/>
  <c r="N412" i="2"/>
  <c r="N455" i="2"/>
  <c r="N490" i="2"/>
  <c r="N554" i="2"/>
  <c r="N614" i="2"/>
  <c r="N86" i="2"/>
  <c r="N94" i="2"/>
  <c r="N102" i="2"/>
  <c r="N110" i="2"/>
  <c r="N118" i="2"/>
  <c r="N127" i="2"/>
  <c r="N135" i="2"/>
  <c r="N143" i="2"/>
  <c r="N151" i="2"/>
  <c r="N159" i="2"/>
  <c r="N167" i="2"/>
  <c r="N175" i="2"/>
  <c r="N183" i="2"/>
  <c r="N190" i="2"/>
  <c r="N198" i="2"/>
  <c r="N206" i="2"/>
  <c r="N214" i="2"/>
  <c r="N222" i="2"/>
  <c r="N230" i="2"/>
  <c r="N237" i="2"/>
  <c r="N245" i="2"/>
  <c r="N255" i="2"/>
  <c r="N261" i="2"/>
  <c r="N269" i="2"/>
  <c r="N277" i="2"/>
  <c r="N285" i="2"/>
  <c r="N288" i="2"/>
  <c r="N301" i="2"/>
  <c r="N309" i="2"/>
  <c r="N314" i="2"/>
  <c r="N325" i="2"/>
  <c r="N333" i="2"/>
  <c r="N341" i="2"/>
  <c r="N349" i="2"/>
  <c r="N357" i="2"/>
  <c r="N365" i="2"/>
  <c r="N373" i="2"/>
  <c r="N381" i="2"/>
  <c r="N389" i="2"/>
  <c r="N397" i="2"/>
  <c r="N406" i="2"/>
  <c r="N414" i="2"/>
  <c r="N443" i="2"/>
  <c r="N474" i="2"/>
  <c r="N530" i="2"/>
  <c r="N595" i="2"/>
  <c r="N660" i="2"/>
  <c r="N87" i="2"/>
  <c r="N95" i="2"/>
  <c r="N103" i="2"/>
  <c r="N111" i="2"/>
  <c r="N119" i="2"/>
  <c r="N128" i="2"/>
  <c r="N136" i="2"/>
  <c r="N144" i="2"/>
  <c r="N152" i="2"/>
  <c r="N161" i="2"/>
  <c r="N168" i="2"/>
  <c r="N176" i="2"/>
  <c r="N184" i="2"/>
  <c r="N191" i="2"/>
  <c r="N199" i="2"/>
  <c r="N207" i="2"/>
  <c r="N215" i="2"/>
  <c r="N223" i="2"/>
  <c r="N231" i="2"/>
  <c r="N238" i="2"/>
  <c r="N246" i="2"/>
  <c r="N258" i="2"/>
  <c r="N262" i="2"/>
  <c r="N270" i="2"/>
  <c r="N279" i="2"/>
  <c r="N286" i="2"/>
  <c r="N295" i="2"/>
  <c r="N303" i="2"/>
  <c r="N310" i="2"/>
  <c r="N319" i="2"/>
  <c r="N326" i="2"/>
  <c r="N334" i="2"/>
  <c r="N342" i="2"/>
  <c r="N350" i="2"/>
  <c r="N358" i="2"/>
  <c r="N366" i="2"/>
  <c r="N374" i="2"/>
  <c r="N382" i="2"/>
  <c r="N390" i="2"/>
  <c r="N398" i="2"/>
  <c r="N404" i="2"/>
  <c r="N426" i="2"/>
  <c r="N430" i="2"/>
  <c r="N462" i="2"/>
  <c r="N509" i="2"/>
  <c r="N566" i="2"/>
  <c r="N636" i="2"/>
  <c r="N80" i="2"/>
  <c r="N88" i="2"/>
  <c r="N96" i="2"/>
  <c r="N104" i="2"/>
  <c r="N112" i="2"/>
  <c r="N120" i="2"/>
  <c r="N129" i="2"/>
  <c r="N138" i="2"/>
  <c r="N148" i="2"/>
  <c r="N153" i="2"/>
  <c r="N160" i="2"/>
  <c r="N169" i="2"/>
  <c r="N177" i="2"/>
  <c r="N126" i="2"/>
  <c r="N192" i="2"/>
  <c r="N200" i="2"/>
  <c r="N208" i="2"/>
  <c r="N216" i="2"/>
  <c r="N224" i="2"/>
  <c r="N232" i="2"/>
  <c r="N240" i="2"/>
  <c r="N247" i="2"/>
  <c r="N256" i="2"/>
  <c r="N263" i="2"/>
  <c r="N271" i="2"/>
  <c r="N278" i="2"/>
  <c r="N287" i="2"/>
  <c r="N296" i="2"/>
  <c r="N304" i="2"/>
  <c r="N311" i="2"/>
  <c r="N320" i="2"/>
  <c r="N327" i="2"/>
  <c r="N335" i="2"/>
  <c r="N343" i="2"/>
  <c r="N351" i="2"/>
  <c r="N359" i="2"/>
  <c r="N367" i="2"/>
  <c r="N375" i="2"/>
  <c r="N383" i="2"/>
  <c r="N391" i="2"/>
  <c r="N399" i="2"/>
  <c r="N407" i="2"/>
  <c r="N450" i="2"/>
  <c r="N482" i="2"/>
  <c r="N544" i="2"/>
  <c r="N611" i="2"/>
  <c r="N89" i="2"/>
  <c r="N97" i="2"/>
  <c r="N105" i="2"/>
  <c r="N115" i="2"/>
  <c r="N122" i="2"/>
  <c r="N130" i="2"/>
  <c r="N137" i="2"/>
  <c r="N145" i="2"/>
  <c r="N154" i="2"/>
  <c r="N162" i="2"/>
  <c r="N170" i="2"/>
  <c r="N178" i="2"/>
  <c r="N185" i="2"/>
  <c r="N193" i="2"/>
  <c r="N201" i="2"/>
  <c r="N209" i="2"/>
  <c r="N217" i="2"/>
  <c r="N225" i="2"/>
  <c r="N233" i="2"/>
  <c r="N241" i="2"/>
  <c r="N248" i="2"/>
  <c r="N257" i="2"/>
  <c r="N264" i="2"/>
  <c r="N272" i="2"/>
  <c r="N280" i="2"/>
  <c r="N289" i="2"/>
  <c r="N297" i="2"/>
  <c r="N305" i="2"/>
  <c r="N312" i="2"/>
  <c r="N321" i="2"/>
  <c r="N328" i="2"/>
  <c r="N336" i="2"/>
  <c r="N344" i="2"/>
  <c r="N352" i="2"/>
  <c r="N360" i="2"/>
  <c r="N368" i="2"/>
  <c r="N376" i="2"/>
  <c r="N384" i="2"/>
  <c r="N392" i="2"/>
  <c r="N400" i="2"/>
  <c r="N408" i="2"/>
  <c r="N416" i="2"/>
  <c r="N438" i="2"/>
  <c r="N468" i="2"/>
  <c r="N522" i="2"/>
  <c r="N586" i="2"/>
  <c r="N652" i="2"/>
  <c r="N671" i="2"/>
  <c r="N679" i="2"/>
  <c r="N687" i="2"/>
  <c r="N696" i="2"/>
  <c r="N704" i="2"/>
  <c r="N711" i="2"/>
  <c r="N719" i="2"/>
  <c r="N727" i="2"/>
  <c r="N735" i="2"/>
  <c r="N744" i="2"/>
  <c r="N769" i="2"/>
  <c r="N779" i="2"/>
  <c r="N803" i="2"/>
  <c r="N813" i="2"/>
  <c r="N851" i="2"/>
  <c r="N915" i="2"/>
  <c r="N980" i="2"/>
  <c r="N1043" i="2"/>
  <c r="N417" i="2"/>
  <c r="N427" i="2"/>
  <c r="N435" i="2"/>
  <c r="N444" i="2"/>
  <c r="N452" i="2"/>
  <c r="N459" i="2"/>
  <c r="N469" i="2"/>
  <c r="N475" i="2"/>
  <c r="N483" i="2"/>
  <c r="N491" i="2"/>
  <c r="N502" i="2"/>
  <c r="N510" i="2"/>
  <c r="N514" i="2"/>
  <c r="N523" i="2"/>
  <c r="N532" i="2"/>
  <c r="N539" i="2"/>
  <c r="N545" i="2"/>
  <c r="N555" i="2"/>
  <c r="N563" i="2"/>
  <c r="N571" i="2"/>
  <c r="N579" i="2"/>
  <c r="N587" i="2"/>
  <c r="N596" i="2"/>
  <c r="N604" i="2"/>
  <c r="N612" i="2"/>
  <c r="N619" i="2"/>
  <c r="N628" i="2"/>
  <c r="N637" i="2"/>
  <c r="N645" i="2"/>
  <c r="N653" i="2"/>
  <c r="N662" i="2"/>
  <c r="N672" i="2"/>
  <c r="N680" i="2"/>
  <c r="N689" i="2"/>
  <c r="N697" i="2"/>
  <c r="N702" i="2"/>
  <c r="N712" i="2"/>
  <c r="N720" i="2"/>
  <c r="N728" i="2"/>
  <c r="N632" i="2"/>
  <c r="N670" i="2"/>
  <c r="N829" i="2"/>
  <c r="N891" i="2"/>
  <c r="N954" i="2"/>
  <c r="N1017" i="2"/>
  <c r="N1083" i="2"/>
  <c r="N1106" i="2"/>
  <c r="N420" i="2"/>
  <c r="N428" i="2"/>
  <c r="N436" i="2"/>
  <c r="N445" i="2"/>
  <c r="N453" i="2"/>
  <c r="N460" i="2"/>
  <c r="N470" i="2"/>
  <c r="N476" i="2"/>
  <c r="N484" i="2"/>
  <c r="N494" i="2"/>
  <c r="N503" i="2"/>
  <c r="N499" i="2"/>
  <c r="N517" i="2"/>
  <c r="N524" i="2"/>
  <c r="N533" i="2"/>
  <c r="N540" i="2"/>
  <c r="N546" i="2"/>
  <c r="N556" i="2"/>
  <c r="N564" i="2"/>
  <c r="N572" i="2"/>
  <c r="N580" i="2"/>
  <c r="N588" i="2"/>
  <c r="N597" i="2"/>
  <c r="N594" i="2"/>
  <c r="N608" i="2"/>
  <c r="N620" i="2"/>
  <c r="N629" i="2"/>
  <c r="N638" i="2"/>
  <c r="N646" i="2"/>
  <c r="N654" i="2"/>
  <c r="N663" i="2"/>
  <c r="N673" i="2"/>
  <c r="N681" i="2"/>
  <c r="N690" i="2"/>
  <c r="N698" i="2"/>
  <c r="N705" i="2"/>
  <c r="N713" i="2"/>
  <c r="N721" i="2"/>
  <c r="N730" i="2"/>
  <c r="N633" i="2"/>
  <c r="N756" i="2"/>
  <c r="N777" i="2"/>
  <c r="N788" i="2"/>
  <c r="N811" i="2"/>
  <c r="N866" i="2"/>
  <c r="N931" i="2"/>
  <c r="N995" i="2"/>
  <c r="N1059" i="2"/>
  <c r="N437" i="2"/>
  <c r="N442" i="2"/>
  <c r="N454" i="2"/>
  <c r="N461" i="2"/>
  <c r="N467" i="2"/>
  <c r="N477" i="2"/>
  <c r="N485" i="2"/>
  <c r="N495" i="2"/>
  <c r="N504" i="2"/>
  <c r="N501" i="2"/>
  <c r="N518" i="2"/>
  <c r="N525" i="2"/>
  <c r="N534" i="2"/>
  <c r="N541" i="2"/>
  <c r="N549" i="2"/>
  <c r="N557" i="2"/>
  <c r="N567" i="2"/>
  <c r="N573" i="2"/>
  <c r="N581" i="2"/>
  <c r="N589" i="2"/>
  <c r="N598" i="2"/>
  <c r="N605" i="2"/>
  <c r="N613" i="2"/>
  <c r="N621" i="2"/>
  <c r="N630" i="2"/>
  <c r="N639" i="2"/>
  <c r="N647" i="2"/>
  <c r="N655" i="2"/>
  <c r="N664" i="2"/>
  <c r="N674" i="2"/>
  <c r="N682" i="2"/>
  <c r="N691" i="2"/>
  <c r="N699" i="2"/>
  <c r="N706" i="2"/>
  <c r="N714" i="2"/>
  <c r="N722" i="2"/>
  <c r="N729" i="2"/>
  <c r="N661" i="2"/>
  <c r="N843" i="2"/>
  <c r="N908" i="2"/>
  <c r="N971" i="2"/>
  <c r="N1035" i="2"/>
  <c r="N1099" i="2"/>
  <c r="N479" i="2"/>
  <c r="N486" i="2"/>
  <c r="N493" i="2"/>
  <c r="N505" i="2"/>
  <c r="N511" i="2"/>
  <c r="N519" i="2"/>
  <c r="N526" i="2"/>
  <c r="N531" i="2"/>
  <c r="N542" i="2"/>
  <c r="N550" i="2"/>
  <c r="N558" i="2"/>
  <c r="N568" i="2"/>
  <c r="N574" i="2"/>
  <c r="N582" i="2"/>
  <c r="N590" i="2"/>
  <c r="N601" i="2"/>
  <c r="N606" i="2"/>
  <c r="N615" i="2"/>
  <c r="N622" i="2"/>
  <c r="N627" i="2"/>
  <c r="N640" i="2"/>
  <c r="N648" i="2"/>
  <c r="N656" i="2"/>
  <c r="N665" i="2"/>
  <c r="N675" i="2"/>
  <c r="N683" i="2"/>
  <c r="N692" i="2"/>
  <c r="N700" i="2"/>
  <c r="N707" i="2"/>
  <c r="N715" i="2"/>
  <c r="N723" i="2"/>
  <c r="N731" i="2"/>
  <c r="N669" i="2"/>
  <c r="N747" i="2"/>
  <c r="N754" i="2"/>
  <c r="N763" i="2"/>
  <c r="N785" i="2"/>
  <c r="N787" i="2"/>
  <c r="N818" i="2"/>
  <c r="N820" i="2"/>
  <c r="N883" i="2"/>
  <c r="N947" i="2"/>
  <c r="N1011" i="2"/>
  <c r="N1075" i="2"/>
  <c r="N415" i="2"/>
  <c r="N423" i="2"/>
  <c r="N431" i="2"/>
  <c r="N439" i="2"/>
  <c r="N447" i="2"/>
  <c r="N456" i="2"/>
  <c r="N463" i="2"/>
  <c r="N471" i="2"/>
  <c r="N480" i="2"/>
  <c r="N487" i="2"/>
  <c r="N497" i="2"/>
  <c r="N506" i="2"/>
  <c r="N512" i="2"/>
  <c r="N520" i="2"/>
  <c r="N527" i="2"/>
  <c r="N535" i="2"/>
  <c r="N543" i="2"/>
  <c r="N551" i="2"/>
  <c r="N559" i="2"/>
  <c r="N569" i="2"/>
  <c r="N575" i="2"/>
  <c r="N583" i="2"/>
  <c r="N591" i="2"/>
  <c r="N602" i="2"/>
  <c r="N607" i="2"/>
  <c r="N616" i="2"/>
  <c r="N623" i="2"/>
  <c r="N631" i="2"/>
  <c r="N641" i="2"/>
  <c r="N649" i="2"/>
  <c r="N657" i="2"/>
  <c r="N666" i="2"/>
  <c r="N676" i="2"/>
  <c r="N684" i="2"/>
  <c r="N693" i="2"/>
  <c r="N703" i="2"/>
  <c r="N708" i="2"/>
  <c r="N716" i="2"/>
  <c r="N724" i="2"/>
  <c r="N732" i="2"/>
  <c r="N739" i="2"/>
  <c r="N856" i="2"/>
  <c r="N924" i="2"/>
  <c r="N988" i="2"/>
  <c r="N1051" i="2"/>
  <c r="N424" i="2"/>
  <c r="N432" i="2"/>
  <c r="N440" i="2"/>
  <c r="N448" i="2"/>
  <c r="N451" i="2"/>
  <c r="N464" i="2"/>
  <c r="N472" i="2"/>
  <c r="N478" i="2"/>
  <c r="N488" i="2"/>
  <c r="N496" i="2"/>
  <c r="N507" i="2"/>
  <c r="N513" i="2"/>
  <c r="N492" i="2"/>
  <c r="N528" i="2"/>
  <c r="N536" i="2"/>
  <c r="N547" i="2"/>
  <c r="N552" i="2"/>
  <c r="N560" i="2"/>
  <c r="N570" i="2"/>
  <c r="N576" i="2"/>
  <c r="N584" i="2"/>
  <c r="N592" i="2"/>
  <c r="N599" i="2"/>
  <c r="N609" i="2"/>
  <c r="N617" i="2"/>
  <c r="N625" i="2"/>
  <c r="N634" i="2"/>
  <c r="N642" i="2"/>
  <c r="N650" i="2"/>
  <c r="N658" i="2"/>
  <c r="N667" i="2"/>
  <c r="N677" i="2"/>
  <c r="N685" i="2"/>
  <c r="N688" i="2"/>
  <c r="N694" i="2"/>
  <c r="N709" i="2"/>
  <c r="N717" i="2"/>
  <c r="N725" i="2"/>
  <c r="N733" i="2"/>
  <c r="N745" i="2"/>
  <c r="N761" i="2"/>
  <c r="N772" i="2"/>
  <c r="N794" i="2"/>
  <c r="N805" i="2"/>
  <c r="N837" i="2"/>
  <c r="N899" i="2"/>
  <c r="N963" i="2"/>
  <c r="N1027" i="2"/>
  <c r="N1093" i="2"/>
  <c r="N425" i="2"/>
  <c r="N433" i="2"/>
  <c r="N441" i="2"/>
  <c r="N449" i="2"/>
  <c r="N458" i="2"/>
  <c r="N465" i="2"/>
  <c r="N473" i="2"/>
  <c r="N481" i="2"/>
  <c r="N489" i="2"/>
  <c r="N498" i="2"/>
  <c r="N508" i="2"/>
  <c r="N515" i="2"/>
  <c r="N521" i="2"/>
  <c r="N529" i="2"/>
  <c r="N537" i="2"/>
  <c r="N548" i="2"/>
  <c r="N553" i="2"/>
  <c r="N561" i="2"/>
  <c r="N565" i="2"/>
  <c r="N577" i="2"/>
  <c r="N585" i="2"/>
  <c r="N593" i="2"/>
  <c r="N600" i="2"/>
  <c r="N610" i="2"/>
  <c r="N618" i="2"/>
  <c r="N626" i="2"/>
  <c r="N635" i="2"/>
  <c r="N643" i="2"/>
  <c r="N651" i="2"/>
  <c r="N659" i="2"/>
  <c r="N668" i="2"/>
  <c r="N678" i="2"/>
  <c r="N686" i="2"/>
  <c r="N695" i="2"/>
  <c r="N701" i="2"/>
  <c r="N710" i="2"/>
  <c r="N718" i="2"/>
  <c r="N726" i="2"/>
  <c r="N734" i="2"/>
  <c r="N736" i="2"/>
  <c r="N737" i="2"/>
  <c r="N875" i="2"/>
  <c r="N939" i="2"/>
  <c r="N1003" i="2"/>
  <c r="N1067" i="2"/>
  <c r="N738" i="2"/>
  <c r="N746" i="2"/>
  <c r="N755" i="2"/>
  <c r="N762" i="2"/>
  <c r="N771" i="2"/>
  <c r="N778" i="2"/>
  <c r="N786" i="2"/>
  <c r="N795" i="2"/>
  <c r="N804" i="2"/>
  <c r="N809" i="2"/>
  <c r="N819" i="2"/>
  <c r="N828" i="2"/>
  <c r="N836" i="2"/>
  <c r="N842" i="2"/>
  <c r="N850" i="2"/>
  <c r="N858" i="2"/>
  <c r="N865" i="2"/>
  <c r="N874" i="2"/>
  <c r="N882" i="2"/>
  <c r="N890" i="2"/>
  <c r="N898" i="2"/>
  <c r="N909" i="2"/>
  <c r="N914" i="2"/>
  <c r="N923" i="2"/>
  <c r="N930" i="2"/>
  <c r="N938" i="2"/>
  <c r="N943" i="2"/>
  <c r="N953" i="2"/>
  <c r="N962" i="2"/>
  <c r="N970" i="2"/>
  <c r="N979" i="2"/>
  <c r="N987" i="2"/>
  <c r="N994" i="2"/>
  <c r="N1002" i="2"/>
  <c r="N1010" i="2"/>
  <c r="N1019" i="2"/>
  <c r="N1026" i="2"/>
  <c r="N1034" i="2"/>
  <c r="N1042" i="2"/>
  <c r="N1050" i="2"/>
  <c r="N1058" i="2"/>
  <c r="N1065" i="2"/>
  <c r="N1074" i="2"/>
  <c r="N1082" i="2"/>
  <c r="N1092" i="2"/>
  <c r="N1098" i="2"/>
  <c r="N1111" i="2"/>
  <c r="N740" i="2"/>
  <c r="N748" i="2"/>
  <c r="N753" i="2"/>
  <c r="N764" i="2"/>
  <c r="N770" i="2"/>
  <c r="N780" i="2"/>
  <c r="N789" i="2"/>
  <c r="N796" i="2"/>
  <c r="N806" i="2"/>
  <c r="N814" i="2"/>
  <c r="N821" i="2"/>
  <c r="N830" i="2"/>
  <c r="N834" i="2"/>
  <c r="N844" i="2"/>
  <c r="N852" i="2"/>
  <c r="N859" i="2"/>
  <c r="N867" i="2"/>
  <c r="N876" i="2"/>
  <c r="N884" i="2"/>
  <c r="N894" i="2"/>
  <c r="N900" i="2"/>
  <c r="N910" i="2"/>
  <c r="N916" i="2"/>
  <c r="N922" i="2"/>
  <c r="N932" i="2"/>
  <c r="N940" i="2"/>
  <c r="N948" i="2"/>
  <c r="N956" i="2"/>
  <c r="N964" i="2"/>
  <c r="N972" i="2"/>
  <c r="N981" i="2"/>
  <c r="N989" i="2"/>
  <c r="N997" i="2"/>
  <c r="N1004" i="2"/>
  <c r="N1012" i="2"/>
  <c r="N1020" i="2"/>
  <c r="N1028" i="2"/>
  <c r="N1036" i="2"/>
  <c r="N1044" i="2"/>
  <c r="N1052" i="2"/>
  <c r="N1060" i="2"/>
  <c r="N1068" i="2"/>
  <c r="N1076" i="2"/>
  <c r="N1084" i="2"/>
  <c r="N1094" i="2"/>
  <c r="N1100" i="2"/>
  <c r="N741" i="2"/>
  <c r="N749" i="2"/>
  <c r="N757" i="2"/>
  <c r="N765" i="2"/>
  <c r="N773" i="2"/>
  <c r="N781" i="2"/>
  <c r="N790" i="2"/>
  <c r="N797" i="2"/>
  <c r="N807" i="2"/>
  <c r="N812" i="2"/>
  <c r="N822" i="2"/>
  <c r="N824" i="2"/>
  <c r="N799" i="2"/>
  <c r="N845" i="2"/>
  <c r="N853" i="2"/>
  <c r="N860" i="2"/>
  <c r="N869" i="2"/>
  <c r="N877" i="2"/>
  <c r="N885" i="2"/>
  <c r="N892" i="2"/>
  <c r="N901" i="2"/>
  <c r="N911" i="2"/>
  <c r="N917" i="2"/>
  <c r="N926" i="2"/>
  <c r="N933" i="2"/>
  <c r="N941" i="2"/>
  <c r="N949" i="2"/>
  <c r="N957" i="2"/>
  <c r="N965" i="2"/>
  <c r="N973" i="2"/>
  <c r="N977" i="2"/>
  <c r="N990" i="2"/>
  <c r="N998" i="2"/>
  <c r="N1005" i="2"/>
  <c r="N1013" i="2"/>
  <c r="N1021" i="2"/>
  <c r="N1029" i="2"/>
  <c r="N1037" i="2"/>
  <c r="N1039" i="2"/>
  <c r="N1053" i="2"/>
  <c r="N1061" i="2"/>
  <c r="N1069" i="2"/>
  <c r="N1077" i="2"/>
  <c r="N1085" i="2"/>
  <c r="N1095" i="2"/>
  <c r="N1101" i="2"/>
  <c r="N1105" i="2"/>
  <c r="N742" i="2"/>
  <c r="N750" i="2"/>
  <c r="N758" i="2"/>
  <c r="N766" i="2"/>
  <c r="N774" i="2"/>
  <c r="N782" i="2"/>
  <c r="N791" i="2"/>
  <c r="N798" i="2"/>
  <c r="N808" i="2"/>
  <c r="N816" i="2"/>
  <c r="N823" i="2"/>
  <c r="N831" i="2"/>
  <c r="N838" i="2"/>
  <c r="N846" i="2"/>
  <c r="N854" i="2"/>
  <c r="N861" i="2"/>
  <c r="N870" i="2"/>
  <c r="N878" i="2"/>
  <c r="N886" i="2"/>
  <c r="N893" i="2"/>
  <c r="N902" i="2"/>
  <c r="N912" i="2"/>
  <c r="N918" i="2"/>
  <c r="N927" i="2"/>
  <c r="N934" i="2"/>
  <c r="N942" i="2"/>
  <c r="N950" i="2"/>
  <c r="N958" i="2"/>
  <c r="N966" i="2"/>
  <c r="N974" i="2"/>
  <c r="N983" i="2"/>
  <c r="N991" i="2"/>
  <c r="N996" i="2"/>
  <c r="N1006" i="2"/>
  <c r="N1014" i="2"/>
  <c r="N1022" i="2"/>
  <c r="N1030" i="2"/>
  <c r="N1047" i="2"/>
  <c r="N1045" i="2"/>
  <c r="N1054" i="2"/>
  <c r="N1062" i="2"/>
  <c r="N1070" i="2"/>
  <c r="N1078" i="2"/>
  <c r="N1086" i="2"/>
  <c r="N1096" i="2"/>
  <c r="N1102" i="2"/>
  <c r="N743" i="2"/>
  <c r="N751" i="2"/>
  <c r="N760" i="2"/>
  <c r="N767" i="2"/>
  <c r="N775" i="2"/>
  <c r="N783" i="2"/>
  <c r="N792" i="2"/>
  <c r="N800" i="2"/>
  <c r="N802" i="2"/>
  <c r="N817" i="2"/>
  <c r="N825" i="2"/>
  <c r="N832" i="2"/>
  <c r="N839" i="2"/>
  <c r="N847" i="2"/>
  <c r="N855" i="2"/>
  <c r="N862" i="2"/>
  <c r="N871" i="2"/>
  <c r="N879" i="2"/>
  <c r="N888" i="2"/>
  <c r="N895" i="2"/>
  <c r="N903" i="2"/>
  <c r="N904" i="2"/>
  <c r="N919" i="2"/>
  <c r="N925" i="2"/>
  <c r="N935" i="2"/>
  <c r="N945" i="2"/>
  <c r="N951" i="2"/>
  <c r="N959" i="2"/>
  <c r="N967" i="2"/>
  <c r="N975" i="2"/>
  <c r="N984" i="2"/>
  <c r="N992" i="2"/>
  <c r="N1000" i="2"/>
  <c r="N1007" i="2"/>
  <c r="N1015" i="2"/>
  <c r="N1023" i="2"/>
  <c r="N1031" i="2"/>
  <c r="N1038" i="2"/>
  <c r="N1046" i="2"/>
  <c r="N1055" i="2"/>
  <c r="N1063" i="2"/>
  <c r="N1071" i="2"/>
  <c r="N1079" i="2"/>
  <c r="N1089" i="2"/>
  <c r="N1087" i="2"/>
  <c r="N1103" i="2"/>
  <c r="N752" i="2"/>
  <c r="N759" i="2"/>
  <c r="N768" i="2"/>
  <c r="N776" i="2"/>
  <c r="N784" i="2"/>
  <c r="N793" i="2"/>
  <c r="N801" i="2"/>
  <c r="N810" i="2"/>
  <c r="N815" i="2"/>
  <c r="N826" i="2"/>
  <c r="N833" i="2"/>
  <c r="N840" i="2"/>
  <c r="N848" i="2"/>
  <c r="N868" i="2"/>
  <c r="N863" i="2"/>
  <c r="N872" i="2"/>
  <c r="N880" i="2"/>
  <c r="N889" i="2"/>
  <c r="N896" i="2"/>
  <c r="N906" i="2"/>
  <c r="N905" i="2"/>
  <c r="N920" i="2"/>
  <c r="N928" i="2"/>
  <c r="N936" i="2"/>
  <c r="N946" i="2"/>
  <c r="N955" i="2"/>
  <c r="N960" i="2"/>
  <c r="N968" i="2"/>
  <c r="N976" i="2"/>
  <c r="N985" i="2"/>
  <c r="N982" i="2"/>
  <c r="N999" i="2"/>
  <c r="N1008" i="2"/>
  <c r="N1016" i="2"/>
  <c r="N1024" i="2"/>
  <c r="N1032" i="2"/>
  <c r="N1040" i="2"/>
  <c r="N1048" i="2"/>
  <c r="N1056" i="2"/>
  <c r="N1064" i="2"/>
  <c r="N1072" i="2"/>
  <c r="N1080" i="2"/>
  <c r="N1090" i="2"/>
  <c r="N1088" i="2"/>
  <c r="N1104" i="2"/>
  <c r="N827" i="2"/>
  <c r="N835" i="2"/>
  <c r="N841" i="2"/>
  <c r="N849" i="2"/>
  <c r="N857" i="2"/>
  <c r="N864" i="2"/>
  <c r="N873" i="2"/>
  <c r="N881" i="2"/>
  <c r="N887" i="2"/>
  <c r="N897" i="2"/>
  <c r="N907" i="2"/>
  <c r="N913" i="2"/>
  <c r="N921" i="2"/>
  <c r="N929" i="2"/>
  <c r="N937" i="2"/>
  <c r="N944" i="2"/>
  <c r="N952" i="2"/>
  <c r="N961" i="2"/>
  <c r="N969" i="2"/>
  <c r="N978" i="2"/>
  <c r="N986" i="2"/>
  <c r="N993" i="2"/>
  <c r="N1001" i="2"/>
  <c r="N1009" i="2"/>
  <c r="N1018" i="2"/>
  <c r="N1025" i="2"/>
  <c r="N1033" i="2"/>
  <c r="N1041" i="2"/>
  <c r="N1049" i="2"/>
  <c r="N1057" i="2"/>
  <c r="N1066" i="2"/>
  <c r="N1073" i="2"/>
  <c r="N1081" i="2"/>
  <c r="N1091" i="2"/>
  <c r="N1097" i="2"/>
  <c r="N1107" i="2"/>
  <c r="N1112" i="2"/>
  <c r="N1113" i="2"/>
  <c r="N1114" i="2"/>
  <c r="N1121" i="2"/>
  <c r="N1129" i="2"/>
  <c r="N1136" i="2"/>
  <c r="N1144" i="2"/>
  <c r="N1152" i="2"/>
  <c r="N1160" i="2"/>
  <c r="N1167" i="2"/>
  <c r="N1176" i="2"/>
  <c r="N1184" i="2"/>
  <c r="N1192" i="2"/>
  <c r="N1200" i="2"/>
  <c r="N1208" i="2"/>
  <c r="N1216" i="2"/>
  <c r="N1225" i="2"/>
  <c r="N1230" i="2"/>
  <c r="N1240" i="2"/>
  <c r="N1248" i="2"/>
  <c r="N1256" i="2"/>
  <c r="N1264" i="2"/>
  <c r="N1272" i="2"/>
  <c r="N1280" i="2"/>
  <c r="N1288" i="2"/>
  <c r="N1295" i="2"/>
  <c r="N1304" i="2"/>
  <c r="N1310" i="2"/>
  <c r="N1321" i="2"/>
  <c r="N1329" i="2"/>
  <c r="N1337" i="2"/>
  <c r="N1345" i="2"/>
  <c r="N1353" i="2"/>
  <c r="N1361" i="2"/>
  <c r="N1370" i="2"/>
  <c r="N1379" i="2"/>
  <c r="N1386" i="2"/>
  <c r="N1394" i="2"/>
  <c r="N1402" i="2"/>
  <c r="N1411" i="2"/>
  <c r="N1416" i="2"/>
  <c r="N1427" i="2"/>
  <c r="N1464" i="2"/>
  <c r="N1528" i="2"/>
  <c r="N1595" i="2"/>
  <c r="N1659" i="2"/>
  <c r="N1723" i="2"/>
  <c r="N1812" i="2"/>
  <c r="N1866" i="2"/>
  <c r="N1904" i="2"/>
  <c r="N1115" i="2"/>
  <c r="N1122" i="2"/>
  <c r="N1126" i="2"/>
  <c r="N1137" i="2"/>
  <c r="N1145" i="2"/>
  <c r="N1153" i="2"/>
  <c r="N1161" i="2"/>
  <c r="N1169" i="2"/>
  <c r="N1177" i="2"/>
  <c r="N1185" i="2"/>
  <c r="N1193" i="2"/>
  <c r="N1201" i="2"/>
  <c r="N1209" i="2"/>
  <c r="N1217" i="2"/>
  <c r="N1221" i="2"/>
  <c r="N1233" i="2"/>
  <c r="N1241" i="2"/>
  <c r="N1249" i="2"/>
  <c r="N1257" i="2"/>
  <c r="N1265" i="2"/>
  <c r="N1273" i="2"/>
  <c r="N1281" i="2"/>
  <c r="N1289" i="2"/>
  <c r="N1296" i="2"/>
  <c r="N1305" i="2"/>
  <c r="N1315" i="2"/>
  <c r="N1322" i="2"/>
  <c r="N1330" i="2"/>
  <c r="N1338" i="2"/>
  <c r="N1346" i="2"/>
  <c r="N1354" i="2"/>
  <c r="N1362" i="2"/>
  <c r="N1371" i="2"/>
  <c r="N1378" i="2"/>
  <c r="N1387" i="2"/>
  <c r="N1395" i="2"/>
  <c r="N1403" i="2"/>
  <c r="N1412" i="2"/>
  <c r="N1420" i="2"/>
  <c r="N1428" i="2"/>
  <c r="N1432" i="2"/>
  <c r="N1435" i="2"/>
  <c r="N1506" i="2"/>
  <c r="N1568" i="2"/>
  <c r="N1635" i="2"/>
  <c r="N1699" i="2"/>
  <c r="N1763" i="2"/>
  <c r="N1898" i="2"/>
  <c r="N1116" i="2"/>
  <c r="N1123" i="2"/>
  <c r="N1131" i="2"/>
  <c r="N1138" i="2"/>
  <c r="N1148" i="2"/>
  <c r="N1154" i="2"/>
  <c r="N1163" i="2"/>
  <c r="N1170" i="2"/>
  <c r="N1178" i="2"/>
  <c r="N1187" i="2"/>
  <c r="N1194" i="2"/>
  <c r="N1202" i="2"/>
  <c r="N1210" i="2"/>
  <c r="N1218" i="2"/>
  <c r="N1226" i="2"/>
  <c r="N1234" i="2"/>
  <c r="N1242" i="2"/>
  <c r="N1250" i="2"/>
  <c r="N1258" i="2"/>
  <c r="N1266" i="2"/>
  <c r="N1274" i="2"/>
  <c r="N1282" i="2"/>
  <c r="N1290" i="2"/>
  <c r="N1298" i="2"/>
  <c r="N1306" i="2"/>
  <c r="N1316" i="2"/>
  <c r="N1323" i="2"/>
  <c r="N1331" i="2"/>
  <c r="N1339" i="2"/>
  <c r="N1347" i="2"/>
  <c r="N1355" i="2"/>
  <c r="N1363" i="2"/>
  <c r="N1372" i="2"/>
  <c r="N1380" i="2"/>
  <c r="N1388" i="2"/>
  <c r="N1396" i="2"/>
  <c r="N1404" i="2"/>
  <c r="N1413" i="2"/>
  <c r="N1422" i="2"/>
  <c r="N1429" i="2"/>
  <c r="N1436" i="2"/>
  <c r="N1482" i="2"/>
  <c r="N1546" i="2"/>
  <c r="N1611" i="2"/>
  <c r="N1675" i="2"/>
  <c r="N1739" i="2"/>
  <c r="N1772" i="2"/>
  <c r="N1876" i="2"/>
  <c r="N1109" i="2"/>
  <c r="N1119" i="2"/>
  <c r="N1132" i="2"/>
  <c r="N1139" i="2"/>
  <c r="N1146" i="2"/>
  <c r="N1155" i="2"/>
  <c r="N1164" i="2"/>
  <c r="N1171" i="2"/>
  <c r="N1179" i="2"/>
  <c r="N1186" i="2"/>
  <c r="N1195" i="2"/>
  <c r="N1203" i="2"/>
  <c r="N1211" i="2"/>
  <c r="N1219" i="2"/>
  <c r="N1227" i="2"/>
  <c r="N1235" i="2"/>
  <c r="N1243" i="2"/>
  <c r="N1251" i="2"/>
  <c r="N1259" i="2"/>
  <c r="N1267" i="2"/>
  <c r="N1275" i="2"/>
  <c r="N1283" i="2"/>
  <c r="N1291" i="2"/>
  <c r="N1299" i="2"/>
  <c r="N1307" i="2"/>
  <c r="N1317" i="2"/>
  <c r="N1324" i="2"/>
  <c r="N1332" i="2"/>
  <c r="N1340" i="2"/>
  <c r="N1348" i="2"/>
  <c r="N1356" i="2"/>
  <c r="N1364" i="2"/>
  <c r="N1373" i="2"/>
  <c r="N1381" i="2"/>
  <c r="N1389" i="2"/>
  <c r="N1397" i="2"/>
  <c r="N1405" i="2"/>
  <c r="N1414" i="2"/>
  <c r="N1421" i="2"/>
  <c r="N1430" i="2"/>
  <c r="N1434" i="2"/>
  <c r="N1453" i="2"/>
  <c r="N1521" i="2"/>
  <c r="N1587" i="2"/>
  <c r="N1651" i="2"/>
  <c r="N1715" i="2"/>
  <c r="N1780" i="2"/>
  <c r="N1834" i="2"/>
  <c r="N1108" i="2"/>
  <c r="N1110" i="2"/>
  <c r="N1124" i="2"/>
  <c r="N1130" i="2"/>
  <c r="N1141" i="2"/>
  <c r="N1147" i="2"/>
  <c r="N1156" i="2"/>
  <c r="N1162" i="2"/>
  <c r="N1172" i="2"/>
  <c r="N1180" i="2"/>
  <c r="N1188" i="2"/>
  <c r="N1196" i="2"/>
  <c r="N1204" i="2"/>
  <c r="N1212" i="2"/>
  <c r="N1220" i="2"/>
  <c r="N1228" i="2"/>
  <c r="N1236" i="2"/>
  <c r="N1244" i="2"/>
  <c r="N1252" i="2"/>
  <c r="N1260" i="2"/>
  <c r="N1268" i="2"/>
  <c r="N1276" i="2"/>
  <c r="N1284" i="2"/>
  <c r="N1292" i="2"/>
  <c r="N1300" i="2"/>
  <c r="N1308" i="2"/>
  <c r="N1318" i="2"/>
  <c r="N1325" i="2"/>
  <c r="N1335" i="2"/>
  <c r="N1341" i="2"/>
  <c r="N1349" i="2"/>
  <c r="N1357" i="2"/>
  <c r="N1365" i="2"/>
  <c r="N1374" i="2"/>
  <c r="N1382" i="2"/>
  <c r="N1390" i="2"/>
  <c r="N1398" i="2"/>
  <c r="N1407" i="2"/>
  <c r="N1415" i="2"/>
  <c r="N1423" i="2"/>
  <c r="N1431" i="2"/>
  <c r="N1441" i="2"/>
  <c r="N1498" i="2"/>
  <c r="N1561" i="2"/>
  <c r="N1627" i="2"/>
  <c r="N1691" i="2"/>
  <c r="N1755" i="2"/>
  <c r="N1117" i="2"/>
  <c r="N1125" i="2"/>
  <c r="N1133" i="2"/>
  <c r="N1142" i="2"/>
  <c r="N1149" i="2"/>
  <c r="N1157" i="2"/>
  <c r="N1165" i="2"/>
  <c r="N1173" i="2"/>
  <c r="N1181" i="2"/>
  <c r="N1189" i="2"/>
  <c r="N1197" i="2"/>
  <c r="N1205" i="2"/>
  <c r="N1213" i="2"/>
  <c r="N1222" i="2"/>
  <c r="N1231" i="2"/>
  <c r="N1237" i="2"/>
  <c r="N1245" i="2"/>
  <c r="N1253" i="2"/>
  <c r="N1261" i="2"/>
  <c r="N1269" i="2"/>
  <c r="N1277" i="2"/>
  <c r="N1285" i="2"/>
  <c r="N1293" i="2"/>
  <c r="N1301" i="2"/>
  <c r="N1309" i="2"/>
  <c r="N1319" i="2"/>
  <c r="N1326" i="2"/>
  <c r="N1333" i="2"/>
  <c r="N1342" i="2"/>
  <c r="N1350" i="2"/>
  <c r="N1358" i="2"/>
  <c r="N1366" i="2"/>
  <c r="N1375" i="2"/>
  <c r="N1383" i="2"/>
  <c r="N1391" i="2"/>
  <c r="N1399" i="2"/>
  <c r="N1408" i="2"/>
  <c r="N1417" i="2"/>
  <c r="N1424" i="2"/>
  <c r="N1313" i="2"/>
  <c r="N1368" i="2"/>
  <c r="N1473" i="2"/>
  <c r="N1539" i="2"/>
  <c r="N1606" i="2"/>
  <c r="N1667" i="2"/>
  <c r="N1731" i="2"/>
  <c r="N1844" i="2"/>
  <c r="N1118" i="2"/>
  <c r="N1127" i="2"/>
  <c r="N1134" i="2"/>
  <c r="N1140" i="2"/>
  <c r="N1150" i="2"/>
  <c r="N1158" i="2"/>
  <c r="N1166" i="2"/>
  <c r="N1174" i="2"/>
  <c r="N1182" i="2"/>
  <c r="N1190" i="2"/>
  <c r="N1198" i="2"/>
  <c r="N1206" i="2"/>
  <c r="N1214" i="2"/>
  <c r="N1223" i="2"/>
  <c r="N1232" i="2"/>
  <c r="N1238" i="2"/>
  <c r="N1246" i="2"/>
  <c r="N1254" i="2"/>
  <c r="N1262" i="2"/>
  <c r="N1270" i="2"/>
  <c r="N1278" i="2"/>
  <c r="N1286" i="2"/>
  <c r="N1294" i="2"/>
  <c r="N1302" i="2"/>
  <c r="N1311" i="2"/>
  <c r="N1314" i="2"/>
  <c r="N1327" i="2"/>
  <c r="N1334" i="2"/>
  <c r="N1343" i="2"/>
  <c r="N1351" i="2"/>
  <c r="N1359" i="2"/>
  <c r="N1367" i="2"/>
  <c r="N1376" i="2"/>
  <c r="N1384" i="2"/>
  <c r="N1392" i="2"/>
  <c r="N1400" i="2"/>
  <c r="N1409" i="2"/>
  <c r="N1418" i="2"/>
  <c r="N1425" i="2"/>
  <c r="N1433" i="2"/>
  <c r="N1450" i="2"/>
  <c r="N1513" i="2"/>
  <c r="N1578" i="2"/>
  <c r="N1643" i="2"/>
  <c r="N1707" i="2"/>
  <c r="N1802" i="2"/>
  <c r="N1120" i="2"/>
  <c r="N1128" i="2"/>
  <c r="N1135" i="2"/>
  <c r="N1143" i="2"/>
  <c r="N1151" i="2"/>
  <c r="N1159" i="2"/>
  <c r="N1168" i="2"/>
  <c r="N1175" i="2"/>
  <c r="N1183" i="2"/>
  <c r="N1191" i="2"/>
  <c r="N1199" i="2"/>
  <c r="N1207" i="2"/>
  <c r="N1215" i="2"/>
  <c r="N1224" i="2"/>
  <c r="N1229" i="2"/>
  <c r="N1239" i="2"/>
  <c r="N1247" i="2"/>
  <c r="N1255" i="2"/>
  <c r="N1263" i="2"/>
  <c r="N1271" i="2"/>
  <c r="N1279" i="2"/>
  <c r="N1287" i="2"/>
  <c r="N1297" i="2"/>
  <c r="N1303" i="2"/>
  <c r="N1312" i="2"/>
  <c r="N1320" i="2"/>
  <c r="N1328" i="2"/>
  <c r="N1336" i="2"/>
  <c r="N1344" i="2"/>
  <c r="N1352" i="2"/>
  <c r="N1360" i="2"/>
  <c r="N1369" i="2"/>
  <c r="N1377" i="2"/>
  <c r="N1385" i="2"/>
  <c r="N1393" i="2"/>
  <c r="N1401" i="2"/>
  <c r="N1410" i="2"/>
  <c r="N1419" i="2"/>
  <c r="N1426" i="2"/>
  <c r="N1489" i="2"/>
  <c r="N1553" i="2"/>
  <c r="N1619" i="2"/>
  <c r="N1683" i="2"/>
  <c r="N1747" i="2"/>
  <c r="N1440" i="2"/>
  <c r="N1448" i="2"/>
  <c r="N1452" i="2"/>
  <c r="N1462" i="2"/>
  <c r="N1472" i="2"/>
  <c r="N1480" i="2"/>
  <c r="N1488" i="2"/>
  <c r="N1497" i="2"/>
  <c r="N1504" i="2"/>
  <c r="N1512" i="2"/>
  <c r="N1519" i="2"/>
  <c r="N1529" i="2"/>
  <c r="N1536" i="2"/>
  <c r="N1545" i="2"/>
  <c r="N1552" i="2"/>
  <c r="N1560" i="2"/>
  <c r="N1567" i="2"/>
  <c r="N1577" i="2"/>
  <c r="N1586" i="2"/>
  <c r="N1594" i="2"/>
  <c r="N1602" i="2"/>
  <c r="N1610" i="2"/>
  <c r="N1618" i="2"/>
  <c r="N1626" i="2"/>
  <c r="N1630" i="2"/>
  <c r="N1642" i="2"/>
  <c r="N1650" i="2"/>
  <c r="N1658" i="2"/>
  <c r="N1666" i="2"/>
  <c r="N1674" i="2"/>
  <c r="N1682" i="2"/>
  <c r="N1690" i="2"/>
  <c r="N1698" i="2"/>
  <c r="N1706" i="2"/>
  <c r="N1714" i="2"/>
  <c r="N1722" i="2"/>
  <c r="N1730" i="2"/>
  <c r="N1738" i="2"/>
  <c r="N1746" i="2"/>
  <c r="N1754" i="2"/>
  <c r="N1762" i="2"/>
  <c r="N1903" i="2"/>
  <c r="N1443" i="2"/>
  <c r="N1451" i="2"/>
  <c r="N1454" i="2"/>
  <c r="N1465" i="2"/>
  <c r="N1474" i="2"/>
  <c r="N1483" i="2"/>
  <c r="N1491" i="2"/>
  <c r="N1496" i="2"/>
  <c r="N1507" i="2"/>
  <c r="N1514" i="2"/>
  <c r="N1522" i="2"/>
  <c r="N1530" i="2"/>
  <c r="N1540" i="2"/>
  <c r="N1537" i="2"/>
  <c r="N1554" i="2"/>
  <c r="N1562" i="2"/>
  <c r="N1571" i="2"/>
  <c r="N1579" i="2"/>
  <c r="N1588" i="2"/>
  <c r="N1596" i="2"/>
  <c r="N1607" i="2"/>
  <c r="N1612" i="2"/>
  <c r="N1620" i="2"/>
  <c r="N1628" i="2"/>
  <c r="N1636" i="2"/>
  <c r="N1644" i="2"/>
  <c r="N1652" i="2"/>
  <c r="N1660" i="2"/>
  <c r="N1668" i="2"/>
  <c r="N1676" i="2"/>
  <c r="N1684" i="2"/>
  <c r="N1692" i="2"/>
  <c r="N1700" i="2"/>
  <c r="N1708" i="2"/>
  <c r="N1716" i="2"/>
  <c r="N1724" i="2"/>
  <c r="N1732" i="2"/>
  <c r="N1740" i="2"/>
  <c r="N1748" i="2"/>
  <c r="N1756" i="2"/>
  <c r="N1764" i="2"/>
  <c r="N1979" i="2"/>
  <c r="N2010" i="2"/>
  <c r="N1444" i="2"/>
  <c r="N1446" i="2"/>
  <c r="N1455" i="2"/>
  <c r="N1467" i="2"/>
  <c r="N1476" i="2"/>
  <c r="N1475" i="2"/>
  <c r="N1490" i="2"/>
  <c r="N1499" i="2"/>
  <c r="N1508" i="2"/>
  <c r="N1515" i="2"/>
  <c r="N1524" i="2"/>
  <c r="N1531" i="2"/>
  <c r="N1541" i="2"/>
  <c r="N1547" i="2"/>
  <c r="N1555" i="2"/>
  <c r="N1563" i="2"/>
  <c r="N1570" i="2"/>
  <c r="N1581" i="2"/>
  <c r="N1589" i="2"/>
  <c r="N1597" i="2"/>
  <c r="N1603" i="2"/>
  <c r="N1613" i="2"/>
  <c r="N1621" i="2"/>
  <c r="N1629" i="2"/>
  <c r="N1637" i="2"/>
  <c r="N1645" i="2"/>
  <c r="N1653" i="2"/>
  <c r="N1661" i="2"/>
  <c r="N1669" i="2"/>
  <c r="N1677" i="2"/>
  <c r="N1686" i="2"/>
  <c r="N1693" i="2"/>
  <c r="N1701" i="2"/>
  <c r="N1709" i="2"/>
  <c r="N1717" i="2"/>
  <c r="N1725" i="2"/>
  <c r="N1733" i="2"/>
  <c r="N1741" i="2"/>
  <c r="N1749" i="2"/>
  <c r="N1757" i="2"/>
  <c r="N1765" i="2"/>
  <c r="N1778" i="2"/>
  <c r="N1788" i="2"/>
  <c r="N1810" i="2"/>
  <c r="N1820" i="2"/>
  <c r="N1842" i="2"/>
  <c r="N1852" i="2"/>
  <c r="N1874" i="2"/>
  <c r="N1958" i="2"/>
  <c r="N1445" i="2"/>
  <c r="N1457" i="2"/>
  <c r="N1466" i="2"/>
  <c r="N1468" i="2"/>
  <c r="N1477" i="2"/>
  <c r="N1484" i="2"/>
  <c r="N1492" i="2"/>
  <c r="N1500" i="2"/>
  <c r="N1505" i="2"/>
  <c r="N1516" i="2"/>
  <c r="N1525" i="2"/>
  <c r="N1532" i="2"/>
  <c r="N1544" i="2"/>
  <c r="N1548" i="2"/>
  <c r="N1556" i="2"/>
  <c r="N1564" i="2"/>
  <c r="N1572" i="2"/>
  <c r="N1582" i="2"/>
  <c r="N1590" i="2"/>
  <c r="N1598" i="2"/>
  <c r="N1604" i="2"/>
  <c r="N1614" i="2"/>
  <c r="N1622" i="2"/>
  <c r="N1631" i="2"/>
  <c r="N1638" i="2"/>
  <c r="N1646" i="2"/>
  <c r="N1654" i="2"/>
  <c r="N1662" i="2"/>
  <c r="N1670" i="2"/>
  <c r="N1678" i="2"/>
  <c r="N1687" i="2"/>
  <c r="N1694" i="2"/>
  <c r="N1702" i="2"/>
  <c r="N1710" i="2"/>
  <c r="N1718" i="2"/>
  <c r="N1726" i="2"/>
  <c r="N1734" i="2"/>
  <c r="N1742" i="2"/>
  <c r="N1750" i="2"/>
  <c r="N1758" i="2"/>
  <c r="N1766" i="2"/>
  <c r="N1771" i="2"/>
  <c r="N1890" i="2"/>
  <c r="N1437" i="2"/>
  <c r="N1442" i="2"/>
  <c r="N1458" i="2"/>
  <c r="N1460" i="2"/>
  <c r="N1469" i="2"/>
  <c r="N1478" i="2"/>
  <c r="N1485" i="2"/>
  <c r="N1493" i="2"/>
  <c r="N1501" i="2"/>
  <c r="N1509" i="2"/>
  <c r="N1517" i="2"/>
  <c r="N1523" i="2"/>
  <c r="N1533" i="2"/>
  <c r="N1542" i="2"/>
  <c r="N1549" i="2"/>
  <c r="N1557" i="2"/>
  <c r="N1566" i="2"/>
  <c r="N1573" i="2"/>
  <c r="N1583" i="2"/>
  <c r="N1591" i="2"/>
  <c r="N1599" i="2"/>
  <c r="N1605" i="2"/>
  <c r="N1615" i="2"/>
  <c r="N1623" i="2"/>
  <c r="N1632" i="2"/>
  <c r="N1639" i="2"/>
  <c r="N1647" i="2"/>
  <c r="N1655" i="2"/>
  <c r="N1663" i="2"/>
  <c r="N1671" i="2"/>
  <c r="N1679" i="2"/>
  <c r="N1688" i="2"/>
  <c r="N1695" i="2"/>
  <c r="N1703" i="2"/>
  <c r="N1711" i="2"/>
  <c r="N1719" i="2"/>
  <c r="N1727" i="2"/>
  <c r="N1735" i="2"/>
  <c r="N1743" i="2"/>
  <c r="N1751" i="2"/>
  <c r="N1759" i="2"/>
  <c r="N1767" i="2"/>
  <c r="N1786" i="2"/>
  <c r="N1796" i="2"/>
  <c r="N1818" i="2"/>
  <c r="N1828" i="2"/>
  <c r="N1850" i="2"/>
  <c r="N1860" i="2"/>
  <c r="N1882" i="2"/>
  <c r="N1925" i="2"/>
  <c r="N1438" i="2"/>
  <c r="N1447" i="2"/>
  <c r="N1459" i="2"/>
  <c r="N1461" i="2"/>
  <c r="N1470" i="2"/>
  <c r="N1479" i="2"/>
  <c r="N1486" i="2"/>
  <c r="N1494" i="2"/>
  <c r="N1502" i="2"/>
  <c r="N1510" i="2"/>
  <c r="N1518" i="2"/>
  <c r="N1526" i="2"/>
  <c r="N1534" i="2"/>
  <c r="N1543" i="2"/>
  <c r="N1550" i="2"/>
  <c r="N1558" i="2"/>
  <c r="N1565" i="2"/>
  <c r="N1574" i="2"/>
  <c r="N1584" i="2"/>
  <c r="N1592" i="2"/>
  <c r="N1600" i="2"/>
  <c r="N1608" i="2"/>
  <c r="N1616" i="2"/>
  <c r="N1624" i="2"/>
  <c r="N1633" i="2"/>
  <c r="N1640" i="2"/>
  <c r="N1648" i="2"/>
  <c r="N1656" i="2"/>
  <c r="N1664" i="2"/>
  <c r="N1672" i="2"/>
  <c r="N1680" i="2"/>
  <c r="N1689" i="2"/>
  <c r="N1696" i="2"/>
  <c r="N1704" i="2"/>
  <c r="N1712" i="2"/>
  <c r="N1720" i="2"/>
  <c r="N1728" i="2"/>
  <c r="N1736" i="2"/>
  <c r="N1744" i="2"/>
  <c r="N1752" i="2"/>
  <c r="N1760" i="2"/>
  <c r="N1768" i="2"/>
  <c r="N1769" i="2"/>
  <c r="N1994" i="2"/>
  <c r="N1406" i="2"/>
  <c r="N1439" i="2"/>
  <c r="N1449" i="2"/>
  <c r="N1456" i="2"/>
  <c r="N1463" i="2"/>
  <c r="N1471" i="2"/>
  <c r="N1481" i="2"/>
  <c r="N1487" i="2"/>
  <c r="N1495" i="2"/>
  <c r="N1503" i="2"/>
  <c r="N1511" i="2"/>
  <c r="N1520" i="2"/>
  <c r="N1527" i="2"/>
  <c r="N1535" i="2"/>
  <c r="N1538" i="2"/>
  <c r="N1551" i="2"/>
  <c r="N1559" i="2"/>
  <c r="N1569" i="2"/>
  <c r="N1575" i="2"/>
  <c r="N1585" i="2"/>
  <c r="N1593" i="2"/>
  <c r="N1601" i="2"/>
  <c r="N1609" i="2"/>
  <c r="N1617" i="2"/>
  <c r="N1625" i="2"/>
  <c r="N1634" i="2"/>
  <c r="N1641" i="2"/>
  <c r="N1649" i="2"/>
  <c r="N1657" i="2"/>
  <c r="N1665" i="2"/>
  <c r="N1673" i="2"/>
  <c r="N1681" i="2"/>
  <c r="N1685" i="2"/>
  <c r="N1697" i="2"/>
  <c r="N1705" i="2"/>
  <c r="N1713" i="2"/>
  <c r="N1721" i="2"/>
  <c r="N1729" i="2"/>
  <c r="N1737" i="2"/>
  <c r="N1745" i="2"/>
  <c r="N1753" i="2"/>
  <c r="N1761" i="2"/>
  <c r="N1770" i="2"/>
  <c r="N1794" i="2"/>
  <c r="N1804" i="2"/>
  <c r="N1826" i="2"/>
  <c r="N1836" i="2"/>
  <c r="N1858" i="2"/>
  <c r="N1868" i="2"/>
  <c r="N1931" i="2"/>
  <c r="N1777" i="2"/>
  <c r="N1785" i="2"/>
  <c r="N1793" i="2"/>
  <c r="N1801" i="2"/>
  <c r="N1809" i="2"/>
  <c r="N1817" i="2"/>
  <c r="N1825" i="2"/>
  <c r="N1833" i="2"/>
  <c r="N1841" i="2"/>
  <c r="N1849" i="2"/>
  <c r="N1857" i="2"/>
  <c r="N1865" i="2"/>
  <c r="N1873" i="2"/>
  <c r="N1881" i="2"/>
  <c r="N1889" i="2"/>
  <c r="N1897" i="2"/>
  <c r="N1916" i="2"/>
  <c r="N1938" i="2"/>
  <c r="N1966" i="2"/>
  <c r="N1987" i="2"/>
  <c r="N2006" i="2"/>
  <c r="N2043" i="2"/>
  <c r="N2047" i="2"/>
  <c r="N1779" i="2"/>
  <c r="N1787" i="2"/>
  <c r="N1795" i="2"/>
  <c r="N1803" i="2"/>
  <c r="N1811" i="2"/>
  <c r="N1819" i="2"/>
  <c r="N1827" i="2"/>
  <c r="N1835" i="2"/>
  <c r="N1843" i="2"/>
  <c r="N1851" i="2"/>
  <c r="N1859" i="2"/>
  <c r="N1867" i="2"/>
  <c r="N1875" i="2"/>
  <c r="N1883" i="2"/>
  <c r="N1891" i="2"/>
  <c r="N1899" i="2"/>
  <c r="N1911" i="2"/>
  <c r="N1915" i="2"/>
  <c r="N1952" i="2"/>
  <c r="N1971" i="2"/>
  <c r="N1984" i="2"/>
  <c r="N2013" i="2"/>
  <c r="N2107" i="2"/>
  <c r="N1884" i="2"/>
  <c r="N1892" i="2"/>
  <c r="N1900" i="2"/>
  <c r="N1920" i="2"/>
  <c r="N1922" i="2"/>
  <c r="N1944" i="2"/>
  <c r="N1963" i="2"/>
  <c r="N1977" i="2"/>
  <c r="N2019" i="2"/>
  <c r="N1774" i="2"/>
  <c r="N1781" i="2"/>
  <c r="N1789" i="2"/>
  <c r="N1797" i="2"/>
  <c r="N1805" i="2"/>
  <c r="N1813" i="2"/>
  <c r="N1821" i="2"/>
  <c r="N1829" i="2"/>
  <c r="N1837" i="2"/>
  <c r="N1845" i="2"/>
  <c r="N1853" i="2"/>
  <c r="N1861" i="2"/>
  <c r="N1869" i="2"/>
  <c r="N1878" i="2"/>
  <c r="N1885" i="2"/>
  <c r="N1893" i="2"/>
  <c r="N1901" i="2"/>
  <c r="N1906" i="2"/>
  <c r="N1930" i="2"/>
  <c r="N1576" i="2"/>
  <c r="N1969" i="2"/>
  <c r="N1997" i="2"/>
  <c r="N2022" i="2"/>
  <c r="N2036" i="2"/>
  <c r="N2170" i="2"/>
  <c r="N1775" i="2"/>
  <c r="N1782" i="2"/>
  <c r="N1790" i="2"/>
  <c r="N1798" i="2"/>
  <c r="N1806" i="2"/>
  <c r="N1814" i="2"/>
  <c r="N1822" i="2"/>
  <c r="N1830" i="2"/>
  <c r="N1838" i="2"/>
  <c r="N1846" i="2"/>
  <c r="N1854" i="2"/>
  <c r="N1862" i="2"/>
  <c r="N1870" i="2"/>
  <c r="N1877" i="2"/>
  <c r="N1886" i="2"/>
  <c r="N1894" i="2"/>
  <c r="N1902" i="2"/>
  <c r="N1907" i="2"/>
  <c r="N1914" i="2"/>
  <c r="N1927" i="2"/>
  <c r="N1950" i="2"/>
  <c r="N1961" i="2"/>
  <c r="N1989" i="2"/>
  <c r="N2026" i="2"/>
  <c r="N2039" i="2"/>
  <c r="N2074" i="2"/>
  <c r="N1773" i="2"/>
  <c r="N1783" i="2"/>
  <c r="N1791" i="2"/>
  <c r="N1799" i="2"/>
  <c r="N1807" i="2"/>
  <c r="N1815" i="2"/>
  <c r="N1823" i="2"/>
  <c r="N1831" i="2"/>
  <c r="N1839" i="2"/>
  <c r="N1847" i="2"/>
  <c r="N1855" i="2"/>
  <c r="N1863" i="2"/>
  <c r="N1871" i="2"/>
  <c r="N1879" i="2"/>
  <c r="N1887" i="2"/>
  <c r="N1895" i="2"/>
  <c r="N1923" i="2"/>
  <c r="N1924" i="2"/>
  <c r="N1940" i="2"/>
  <c r="N1955" i="2"/>
  <c r="N1981" i="2"/>
  <c r="N2030" i="2"/>
  <c r="N2055" i="2"/>
  <c r="N1776" i="2"/>
  <c r="N1784" i="2"/>
  <c r="N1792" i="2"/>
  <c r="N1800" i="2"/>
  <c r="N1808" i="2"/>
  <c r="N1816" i="2"/>
  <c r="N1824" i="2"/>
  <c r="N1832" i="2"/>
  <c r="N1840" i="2"/>
  <c r="N1848" i="2"/>
  <c r="N1856" i="2"/>
  <c r="N1864" i="2"/>
  <c r="N1872" i="2"/>
  <c r="N1880" i="2"/>
  <c r="N1888" i="2"/>
  <c r="N1896" i="2"/>
  <c r="N1908" i="2"/>
  <c r="N1917" i="2"/>
  <c r="N1933" i="2"/>
  <c r="N1947" i="2"/>
  <c r="N1970" i="2"/>
  <c r="N1996" i="2"/>
  <c r="N2002" i="2"/>
  <c r="N2138" i="2"/>
  <c r="N1932" i="2"/>
  <c r="N1939" i="2"/>
  <c r="N1949" i="2"/>
  <c r="N1956" i="2"/>
  <c r="N1962" i="2"/>
  <c r="N1968" i="2"/>
  <c r="N1978" i="2"/>
  <c r="N1985" i="2"/>
  <c r="N1995" i="2"/>
  <c r="N2001" i="2"/>
  <c r="N2009" i="2"/>
  <c r="N2018" i="2"/>
  <c r="N2025" i="2"/>
  <c r="N2071" i="2"/>
  <c r="N2104" i="2"/>
  <c r="N2135" i="2"/>
  <c r="N2167" i="2"/>
  <c r="N2185" i="2"/>
  <c r="N2192" i="2"/>
  <c r="N1909" i="2"/>
  <c r="N1918" i="2"/>
  <c r="N1919" i="2"/>
  <c r="N1934" i="2"/>
  <c r="N1941" i="2"/>
  <c r="N1948" i="2"/>
  <c r="N1580" i="2"/>
  <c r="N1965" i="2"/>
  <c r="N1972" i="2"/>
  <c r="N1976" i="2"/>
  <c r="N1988" i="2"/>
  <c r="N1992" i="2"/>
  <c r="N2003" i="2"/>
  <c r="N2011" i="2"/>
  <c r="N2020" i="2"/>
  <c r="N2027" i="2"/>
  <c r="N2044" i="2"/>
  <c r="N2082" i="2"/>
  <c r="N2113" i="2"/>
  <c r="N2145" i="2"/>
  <c r="N2175" i="2"/>
  <c r="N2208" i="2"/>
  <c r="N2233" i="2"/>
  <c r="N2241" i="2"/>
  <c r="N1910" i="2"/>
  <c r="N1913" i="2"/>
  <c r="N1926" i="2"/>
  <c r="N1935" i="2"/>
  <c r="N1942" i="2"/>
  <c r="N1951" i="2"/>
  <c r="N1943" i="2"/>
  <c r="N1964" i="2"/>
  <c r="N1973" i="2"/>
  <c r="N1980" i="2"/>
  <c r="N1986" i="2"/>
  <c r="N1993" i="2"/>
  <c r="N2005" i="2"/>
  <c r="N2012" i="2"/>
  <c r="N2021" i="2"/>
  <c r="N2028" i="2"/>
  <c r="N2035" i="2"/>
  <c r="N2052" i="2"/>
  <c r="N2079" i="2"/>
  <c r="N2115" i="2"/>
  <c r="N2143" i="2"/>
  <c r="N2179" i="2"/>
  <c r="N2088" i="2"/>
  <c r="N2121" i="2"/>
  <c r="N2151" i="2"/>
  <c r="N2183" i="2"/>
  <c r="N2224" i="2"/>
  <c r="N2296" i="2"/>
  <c r="N2304" i="2"/>
  <c r="N1905" i="2"/>
  <c r="N1912" i="2"/>
  <c r="N1921" i="2"/>
  <c r="N1928" i="2"/>
  <c r="N1936" i="2"/>
  <c r="N1945" i="2"/>
  <c r="N1953" i="2"/>
  <c r="N1959" i="2"/>
  <c r="N1967" i="2"/>
  <c r="N1974" i="2"/>
  <c r="N1982" i="2"/>
  <c r="N1990" i="2"/>
  <c r="N1998" i="2"/>
  <c r="N2004" i="2"/>
  <c r="N2014" i="2"/>
  <c r="N2015" i="2"/>
  <c r="N2031" i="2"/>
  <c r="N2033" i="2"/>
  <c r="N2032" i="2"/>
  <c r="N2038" i="2"/>
  <c r="N2050" i="2"/>
  <c r="N2058" i="2"/>
  <c r="N2091" i="2"/>
  <c r="N2124" i="2"/>
  <c r="N2154" i="2"/>
  <c r="N1929" i="2"/>
  <c r="N1937" i="2"/>
  <c r="N1946" i="2"/>
  <c r="N1954" i="2"/>
  <c r="N1960" i="2"/>
  <c r="N1957" i="2"/>
  <c r="N1975" i="2"/>
  <c r="N1983" i="2"/>
  <c r="N1991" i="2"/>
  <c r="N1999" i="2"/>
  <c r="N2007" i="2"/>
  <c r="N2016" i="2"/>
  <c r="N2023" i="2"/>
  <c r="N2029" i="2"/>
  <c r="N2042" i="2"/>
  <c r="N2063" i="2"/>
  <c r="N2096" i="2"/>
  <c r="N2129" i="2"/>
  <c r="N2159" i="2"/>
  <c r="N2184" i="2"/>
  <c r="N2358" i="2"/>
  <c r="N2000" i="2"/>
  <c r="N2008" i="2"/>
  <c r="N2017" i="2"/>
  <c r="N2024" i="2"/>
  <c r="N2066" i="2"/>
  <c r="N2100" i="2"/>
  <c r="N2130" i="2"/>
  <c r="N2162" i="2"/>
  <c r="N2194" i="2"/>
  <c r="N2390" i="2"/>
  <c r="N2040" i="2"/>
  <c r="N2048" i="2"/>
  <c r="N2056" i="2"/>
  <c r="N2064" i="2"/>
  <c r="N2072" i="2"/>
  <c r="N2083" i="2"/>
  <c r="N2090" i="2"/>
  <c r="N2098" i="2"/>
  <c r="N2105" i="2"/>
  <c r="N2109" i="2"/>
  <c r="N2122" i="2"/>
  <c r="N2127" i="2"/>
  <c r="N2136" i="2"/>
  <c r="N2144" i="2"/>
  <c r="N2152" i="2"/>
  <c r="N2160" i="2"/>
  <c r="N2168" i="2"/>
  <c r="N2176" i="2"/>
  <c r="N2189" i="2"/>
  <c r="N2205" i="2"/>
  <c r="N2217" i="2"/>
  <c r="N2230" i="2"/>
  <c r="N2280" i="2"/>
  <c r="N2034" i="2"/>
  <c r="N2041" i="2"/>
  <c r="N2049" i="2"/>
  <c r="N2057" i="2"/>
  <c r="N2065" i="2"/>
  <c r="N2073" i="2"/>
  <c r="N2078" i="2"/>
  <c r="N2089" i="2"/>
  <c r="N2099" i="2"/>
  <c r="N2106" i="2"/>
  <c r="N2114" i="2"/>
  <c r="N2123" i="2"/>
  <c r="N2128" i="2"/>
  <c r="N2137" i="2"/>
  <c r="N2146" i="2"/>
  <c r="N2153" i="2"/>
  <c r="N2161" i="2"/>
  <c r="N2169" i="2"/>
  <c r="N2178" i="2"/>
  <c r="N2196" i="2"/>
  <c r="N2209" i="2"/>
  <c r="N2215" i="2"/>
  <c r="N2258" i="2"/>
  <c r="N2320" i="2"/>
  <c r="N2051" i="2"/>
  <c r="N2059" i="2"/>
  <c r="N2067" i="2"/>
  <c r="N2075" i="2"/>
  <c r="N2080" i="2"/>
  <c r="N2092" i="2"/>
  <c r="N2097" i="2"/>
  <c r="N2108" i="2"/>
  <c r="N2116" i="2"/>
  <c r="N2119" i="2"/>
  <c r="N2131" i="2"/>
  <c r="N2141" i="2"/>
  <c r="N2147" i="2"/>
  <c r="N2155" i="2"/>
  <c r="N2163" i="2"/>
  <c r="N2171" i="2"/>
  <c r="N2180" i="2"/>
  <c r="N2200" i="2"/>
  <c r="N2272" i="2"/>
  <c r="N2336" i="2"/>
  <c r="N2060" i="2"/>
  <c r="N2068" i="2"/>
  <c r="N2076" i="2"/>
  <c r="N2084" i="2"/>
  <c r="N2093" i="2"/>
  <c r="N2102" i="2"/>
  <c r="N2110" i="2"/>
  <c r="N2087" i="2"/>
  <c r="N2120" i="2"/>
  <c r="N2132" i="2"/>
  <c r="N2140" i="2"/>
  <c r="N2148" i="2"/>
  <c r="N2156" i="2"/>
  <c r="N2164" i="2"/>
  <c r="N2172" i="2"/>
  <c r="N2181" i="2"/>
  <c r="N2193" i="2"/>
  <c r="N2249" i="2"/>
  <c r="N2312" i="2"/>
  <c r="N2427" i="2"/>
  <c r="N2037" i="2"/>
  <c r="N2045" i="2"/>
  <c r="N2053" i="2"/>
  <c r="N2061" i="2"/>
  <c r="N2069" i="2"/>
  <c r="N2077" i="2"/>
  <c r="N2085" i="2"/>
  <c r="N2094" i="2"/>
  <c r="N2103" i="2"/>
  <c r="N2111" i="2"/>
  <c r="N2117" i="2"/>
  <c r="N2125" i="2"/>
  <c r="N2133" i="2"/>
  <c r="N2139" i="2"/>
  <c r="N2149" i="2"/>
  <c r="N2157" i="2"/>
  <c r="N2165" i="2"/>
  <c r="N2173" i="2"/>
  <c r="N2177" i="2"/>
  <c r="N2186" i="2"/>
  <c r="N2188" i="2"/>
  <c r="N2204" i="2"/>
  <c r="N2221" i="2"/>
  <c r="N2288" i="2"/>
  <c r="N2046" i="2"/>
  <c r="N2054" i="2"/>
  <c r="N2062" i="2"/>
  <c r="N2070" i="2"/>
  <c r="N2081" i="2"/>
  <c r="N2086" i="2"/>
  <c r="N2095" i="2"/>
  <c r="N2101" i="2"/>
  <c r="N2112" i="2"/>
  <c r="N2118" i="2"/>
  <c r="N2126" i="2"/>
  <c r="N2134" i="2"/>
  <c r="N2142" i="2"/>
  <c r="N2150" i="2"/>
  <c r="N2158" i="2"/>
  <c r="N2166" i="2"/>
  <c r="N2174" i="2"/>
  <c r="N2182" i="2"/>
  <c r="N2201" i="2"/>
  <c r="N2213" i="2"/>
  <c r="N2264" i="2"/>
  <c r="N2328" i="2"/>
  <c r="N2191" i="2"/>
  <c r="N2199" i="2"/>
  <c r="N2207" i="2"/>
  <c r="N2216" i="2"/>
  <c r="N2223" i="2"/>
  <c r="N2232" i="2"/>
  <c r="N2239" i="2"/>
  <c r="N2248" i="2"/>
  <c r="N2257" i="2"/>
  <c r="N2263" i="2"/>
  <c r="N2271" i="2"/>
  <c r="N2279" i="2"/>
  <c r="N2287" i="2"/>
  <c r="N2297" i="2"/>
  <c r="N2295" i="2"/>
  <c r="N2311" i="2"/>
  <c r="N2319" i="2"/>
  <c r="N2324" i="2"/>
  <c r="N2335" i="2"/>
  <c r="N2339" i="2"/>
  <c r="N2338" i="2"/>
  <c r="N2342" i="2"/>
  <c r="N2355" i="2"/>
  <c r="N2387" i="2"/>
  <c r="N2451" i="2"/>
  <c r="N2225" i="2"/>
  <c r="N2234" i="2"/>
  <c r="N2242" i="2"/>
  <c r="N2250" i="2"/>
  <c r="N2255" i="2"/>
  <c r="N2265" i="2"/>
  <c r="N2273" i="2"/>
  <c r="N2281" i="2"/>
  <c r="N2289" i="2"/>
  <c r="N2298" i="2"/>
  <c r="N2306" i="2"/>
  <c r="N2313" i="2"/>
  <c r="N2321" i="2"/>
  <c r="N2329" i="2"/>
  <c r="N2337" i="2"/>
  <c r="N2363" i="2"/>
  <c r="N2395" i="2"/>
  <c r="N2404" i="2"/>
  <c r="N2467" i="2"/>
  <c r="N2195" i="2"/>
  <c r="N2202" i="2"/>
  <c r="N2210" i="2"/>
  <c r="N2218" i="2"/>
  <c r="N2226" i="2"/>
  <c r="N2235" i="2"/>
  <c r="N2228" i="2"/>
  <c r="N2245" i="2"/>
  <c r="N2256" i="2"/>
  <c r="N2266" i="2"/>
  <c r="N2274" i="2"/>
  <c r="N2282" i="2"/>
  <c r="N2290" i="2"/>
  <c r="N2299" i="2"/>
  <c r="N2307" i="2"/>
  <c r="N2314" i="2"/>
  <c r="N2322" i="2"/>
  <c r="N2330" i="2"/>
  <c r="N2365" i="2"/>
  <c r="N2398" i="2"/>
  <c r="N2443" i="2"/>
  <c r="N2187" i="2"/>
  <c r="N2197" i="2"/>
  <c r="N2203" i="2"/>
  <c r="N2211" i="2"/>
  <c r="N2219" i="2"/>
  <c r="N2227" i="2"/>
  <c r="N2237" i="2"/>
  <c r="N2244" i="2"/>
  <c r="N2251" i="2"/>
  <c r="N2259" i="2"/>
  <c r="N2267" i="2"/>
  <c r="N2275" i="2"/>
  <c r="N2283" i="2"/>
  <c r="N2291" i="2"/>
  <c r="N2300" i="2"/>
  <c r="N2308" i="2"/>
  <c r="N2315" i="2"/>
  <c r="N2325" i="2"/>
  <c r="N2331" i="2"/>
  <c r="N2371" i="2"/>
  <c r="N2419" i="2"/>
  <c r="N2484" i="2"/>
  <c r="N2212" i="2"/>
  <c r="N2220" i="2"/>
  <c r="N2229" i="2"/>
  <c r="N2238" i="2"/>
  <c r="N2243" i="2"/>
  <c r="N2252" i="2"/>
  <c r="N2260" i="2"/>
  <c r="N2268" i="2"/>
  <c r="N2276" i="2"/>
  <c r="N2284" i="2"/>
  <c r="N2292" i="2"/>
  <c r="N2301" i="2"/>
  <c r="N2305" i="2"/>
  <c r="N2316" i="2"/>
  <c r="N2326" i="2"/>
  <c r="N2332" i="2"/>
  <c r="N2341" i="2"/>
  <c r="N2374" i="2"/>
  <c r="N2459" i="2"/>
  <c r="N2236" i="2"/>
  <c r="N2246" i="2"/>
  <c r="N2253" i="2"/>
  <c r="N2261" i="2"/>
  <c r="N2269" i="2"/>
  <c r="N2277" i="2"/>
  <c r="N2285" i="2"/>
  <c r="N2293" i="2"/>
  <c r="N2302" i="2"/>
  <c r="N2309" i="2"/>
  <c r="N2317" i="2"/>
  <c r="N2327" i="2"/>
  <c r="N2333" i="2"/>
  <c r="N2347" i="2"/>
  <c r="N2379" i="2"/>
  <c r="N2438" i="2"/>
  <c r="N2673" i="2"/>
  <c r="N2190" i="2"/>
  <c r="N2198" i="2"/>
  <c r="N2206" i="2"/>
  <c r="N2214" i="2"/>
  <c r="N2222" i="2"/>
  <c r="N2231" i="2"/>
  <c r="N2240" i="2"/>
  <c r="N2247" i="2"/>
  <c r="N2254" i="2"/>
  <c r="N2262" i="2"/>
  <c r="N2270" i="2"/>
  <c r="N2278" i="2"/>
  <c r="N2286" i="2"/>
  <c r="N2294" i="2"/>
  <c r="N2303" i="2"/>
  <c r="N2310" i="2"/>
  <c r="N2318" i="2"/>
  <c r="N2323" i="2"/>
  <c r="N2334" i="2"/>
  <c r="N2350" i="2"/>
  <c r="N2380" i="2"/>
  <c r="N2412" i="2"/>
  <c r="N2475" i="2"/>
  <c r="N2346" i="2"/>
  <c r="N2354" i="2"/>
  <c r="N2362" i="2"/>
  <c r="N2370" i="2"/>
  <c r="N2378" i="2"/>
  <c r="N2386" i="2"/>
  <c r="N2394" i="2"/>
  <c r="N2403" i="2"/>
  <c r="N2411" i="2"/>
  <c r="N2418" i="2"/>
  <c r="N2426" i="2"/>
  <c r="N2436" i="2"/>
  <c r="N2442" i="2"/>
  <c r="N2450" i="2"/>
  <c r="N2458" i="2"/>
  <c r="N2466" i="2"/>
  <c r="N2474" i="2"/>
  <c r="N2483" i="2"/>
  <c r="N2492" i="2"/>
  <c r="N2496" i="2"/>
  <c r="N2503" i="2"/>
  <c r="N2512" i="2"/>
  <c r="N2538" i="2"/>
  <c r="N2676" i="2"/>
  <c r="N2340" i="2"/>
  <c r="N2348" i="2"/>
  <c r="N2356" i="2"/>
  <c r="N2364" i="2"/>
  <c r="N2372" i="2"/>
  <c r="N2381" i="2"/>
  <c r="N2388" i="2"/>
  <c r="N2396" i="2"/>
  <c r="N2402" i="2"/>
  <c r="N2413" i="2"/>
  <c r="N2420" i="2"/>
  <c r="N2428" i="2"/>
  <c r="N2437" i="2"/>
  <c r="N2445" i="2"/>
  <c r="N2452" i="2"/>
  <c r="N2460" i="2"/>
  <c r="N2468" i="2"/>
  <c r="N2476" i="2"/>
  <c r="N2485" i="2"/>
  <c r="N2522" i="2"/>
  <c r="N2640" i="2"/>
  <c r="N2349" i="2"/>
  <c r="N2357" i="2"/>
  <c r="N2366" i="2"/>
  <c r="N2373" i="2"/>
  <c r="N2382" i="2"/>
  <c r="N2389" i="2"/>
  <c r="N2397" i="2"/>
  <c r="N2405" i="2"/>
  <c r="N2410" i="2"/>
  <c r="N2421" i="2"/>
  <c r="N2429" i="2"/>
  <c r="N2434" i="2"/>
  <c r="N2444" i="2"/>
  <c r="N2453" i="2"/>
  <c r="N2461" i="2"/>
  <c r="N2470" i="2"/>
  <c r="N2477" i="2"/>
  <c r="N2486" i="2"/>
  <c r="N2487" i="2"/>
  <c r="N2490" i="2"/>
  <c r="N2501" i="2"/>
  <c r="N2514" i="2"/>
  <c r="N2521" i="2"/>
  <c r="N2608" i="2"/>
  <c r="N2657" i="2"/>
  <c r="N2408" i="2"/>
  <c r="N2415" i="2"/>
  <c r="N2422" i="2"/>
  <c r="N2430" i="2"/>
  <c r="N2435" i="2"/>
  <c r="N2446" i="2"/>
  <c r="N2454" i="2"/>
  <c r="N2462" i="2"/>
  <c r="N2471" i="2"/>
  <c r="N2479" i="2"/>
  <c r="N2498" i="2"/>
  <c r="N2505" i="2"/>
  <c r="N2510" i="2"/>
  <c r="N2531" i="2"/>
  <c r="N2577" i="2"/>
  <c r="N2623" i="2"/>
  <c r="N2649" i="2"/>
  <c r="N2344" i="2"/>
  <c r="N2351" i="2"/>
  <c r="N2359" i="2"/>
  <c r="N2368" i="2"/>
  <c r="N2375" i="2"/>
  <c r="N2383" i="2"/>
  <c r="N2391" i="2"/>
  <c r="N2399" i="2"/>
  <c r="N2409" i="2"/>
  <c r="N2414" i="2"/>
  <c r="N2423" i="2"/>
  <c r="N2431" i="2"/>
  <c r="N2439" i="2"/>
  <c r="N2448" i="2"/>
  <c r="N2455" i="2"/>
  <c r="N2463" i="2"/>
  <c r="N2469" i="2"/>
  <c r="N2480" i="2"/>
  <c r="N2491" i="2"/>
  <c r="N2494" i="2"/>
  <c r="N2544" i="2"/>
  <c r="N2593" i="2"/>
  <c r="N2617" i="2"/>
  <c r="N2345" i="2"/>
  <c r="N2352" i="2"/>
  <c r="N2360" i="2"/>
  <c r="N2367" i="2"/>
  <c r="N2376" i="2"/>
  <c r="N2384" i="2"/>
  <c r="N2392" i="2"/>
  <c r="N2400" i="2"/>
  <c r="N2406" i="2"/>
  <c r="N2416" i="2"/>
  <c r="N2424" i="2"/>
  <c r="N2432" i="2"/>
  <c r="N2440" i="2"/>
  <c r="N2447" i="2"/>
  <c r="N2456" i="2"/>
  <c r="N2464" i="2"/>
  <c r="N2472" i="2"/>
  <c r="N2478" i="2"/>
  <c r="N2497" i="2"/>
  <c r="N2520" i="2"/>
  <c r="N2530" i="2"/>
  <c r="N2562" i="2"/>
  <c r="N2586" i="2"/>
  <c r="N2343" i="2"/>
  <c r="N2353" i="2"/>
  <c r="N2361" i="2"/>
  <c r="N2369" i="2"/>
  <c r="N2377" i="2"/>
  <c r="N2385" i="2"/>
  <c r="N2393" i="2"/>
  <c r="N2401" i="2"/>
  <c r="N2407" i="2"/>
  <c r="N2417" i="2"/>
  <c r="N2425" i="2"/>
  <c r="N2433" i="2"/>
  <c r="N2441" i="2"/>
  <c r="N2449" i="2"/>
  <c r="N2457" i="2"/>
  <c r="N2465" i="2"/>
  <c r="N2473" i="2"/>
  <c r="N2482" i="2"/>
  <c r="N2489" i="2"/>
  <c r="N2506" i="2"/>
  <c r="N2504" i="2"/>
  <c r="N2519" i="2"/>
  <c r="N2553" i="2"/>
  <c r="N2488" i="2"/>
  <c r="N2495" i="2"/>
  <c r="N2499" i="2"/>
  <c r="N2511" i="2"/>
  <c r="N2513" i="2"/>
  <c r="N2568" i="2"/>
  <c r="N2600" i="2"/>
  <c r="N2630" i="2"/>
  <c r="N2664" i="2"/>
  <c r="N2694" i="2"/>
  <c r="N2775" i="2"/>
  <c r="N2785" i="2"/>
  <c r="N2507" i="2"/>
  <c r="N2515" i="2"/>
  <c r="N2523" i="2"/>
  <c r="N2536" i="2"/>
  <c r="N2569" i="2"/>
  <c r="N2603" i="2"/>
  <c r="N2633" i="2"/>
  <c r="N2665" i="2"/>
  <c r="N2481" i="2"/>
  <c r="N2500" i="2"/>
  <c r="N2508" i="2"/>
  <c r="N2516" i="2"/>
  <c r="N2524" i="2"/>
  <c r="N2552" i="2"/>
  <c r="N2585" i="2"/>
  <c r="N2616" i="2"/>
  <c r="N2645" i="2"/>
  <c r="N2711" i="2"/>
  <c r="N2718" i="2"/>
  <c r="N2517" i="2"/>
  <c r="N2525" i="2"/>
  <c r="N2529" i="2"/>
  <c r="N2535" i="2"/>
  <c r="N2545" i="2"/>
  <c r="N2578" i="2"/>
  <c r="N2609" i="2"/>
  <c r="N2641" i="2"/>
  <c r="N2685" i="2"/>
  <c r="N2702" i="2"/>
  <c r="N2493" i="2"/>
  <c r="N2502" i="2"/>
  <c r="N2509" i="2"/>
  <c r="N2518" i="2"/>
  <c r="N2526" i="2"/>
  <c r="N2561" i="2"/>
  <c r="N2592" i="2"/>
  <c r="N2626" i="2"/>
  <c r="N2656" i="2"/>
  <c r="N2744" i="2"/>
  <c r="N2751" i="2"/>
  <c r="N2782" i="2"/>
  <c r="N2537" i="2"/>
  <c r="N2554" i="2"/>
  <c r="N2560" i="2"/>
  <c r="N2570" i="2"/>
  <c r="N2575" i="2"/>
  <c r="N2587" i="2"/>
  <c r="N2594" i="2"/>
  <c r="N2601" i="2"/>
  <c r="N2610" i="2"/>
  <c r="N2618" i="2"/>
  <c r="N2624" i="2"/>
  <c r="N2634" i="2"/>
  <c r="N2642" i="2"/>
  <c r="N2650" i="2"/>
  <c r="N2658" i="2"/>
  <c r="N2666" i="2"/>
  <c r="N2677" i="2"/>
  <c r="N2681" i="2"/>
  <c r="N2686" i="2"/>
  <c r="N2726" i="2"/>
  <c r="N2758" i="2"/>
  <c r="N2810" i="2"/>
  <c r="N2835" i="2"/>
  <c r="N2532" i="2"/>
  <c r="N2539" i="2"/>
  <c r="N2546" i="2"/>
  <c r="N2555" i="2"/>
  <c r="N2563" i="2"/>
  <c r="N2571" i="2"/>
  <c r="N2580" i="2"/>
  <c r="N2588" i="2"/>
  <c r="N2596" i="2"/>
  <c r="N2602" i="2"/>
  <c r="N2611" i="2"/>
  <c r="N2619" i="2"/>
  <c r="N2627" i="2"/>
  <c r="N2635" i="2"/>
  <c r="N2643" i="2"/>
  <c r="N2651" i="2"/>
  <c r="N2659" i="2"/>
  <c r="N2667" i="2"/>
  <c r="N2689" i="2"/>
  <c r="N2695" i="2"/>
  <c r="N2719" i="2"/>
  <c r="N2750" i="2"/>
  <c r="N2776" i="2"/>
  <c r="N2821" i="2"/>
  <c r="N3041" i="2"/>
  <c r="N2527" i="2"/>
  <c r="N2540" i="2"/>
  <c r="N2547" i="2"/>
  <c r="N2556" i="2"/>
  <c r="N2564" i="2"/>
  <c r="N2572" i="2"/>
  <c r="N2581" i="2"/>
  <c r="N2579" i="2"/>
  <c r="N2597" i="2"/>
  <c r="N2606" i="2"/>
  <c r="N2612" i="2"/>
  <c r="N2621" i="2"/>
  <c r="N2628" i="2"/>
  <c r="N2636" i="2"/>
  <c r="N2644" i="2"/>
  <c r="N2652" i="2"/>
  <c r="N2660" i="2"/>
  <c r="N2668" i="2"/>
  <c r="N2671" i="2"/>
  <c r="N2678" i="2"/>
  <c r="N2682" i="2"/>
  <c r="N2687" i="2"/>
  <c r="N2734" i="2"/>
  <c r="N2766" i="2"/>
  <c r="N2528" i="2"/>
  <c r="N2541" i="2"/>
  <c r="N2548" i="2"/>
  <c r="N2557" i="2"/>
  <c r="N2565" i="2"/>
  <c r="N2573" i="2"/>
  <c r="N2582" i="2"/>
  <c r="N2589" i="2"/>
  <c r="N2595" i="2"/>
  <c r="N2604" i="2"/>
  <c r="N2613" i="2"/>
  <c r="N2622" i="2"/>
  <c r="N2631" i="2"/>
  <c r="N2638" i="2"/>
  <c r="N2646" i="2"/>
  <c r="N2653" i="2"/>
  <c r="N2661" i="2"/>
  <c r="N2669" i="2"/>
  <c r="N2705" i="2"/>
  <c r="N2727" i="2"/>
  <c r="N2759" i="2"/>
  <c r="N2533" i="2"/>
  <c r="N2542" i="2"/>
  <c r="N2549" i="2"/>
  <c r="N2558" i="2"/>
  <c r="N2566" i="2"/>
  <c r="N2574" i="2"/>
  <c r="N2583" i="2"/>
  <c r="N2590" i="2"/>
  <c r="N2598" i="2"/>
  <c r="N2605" i="2"/>
  <c r="N2614" i="2"/>
  <c r="N2620" i="2"/>
  <c r="N2632" i="2"/>
  <c r="N2637" i="2"/>
  <c r="N2647" i="2"/>
  <c r="N2654" i="2"/>
  <c r="N2662" i="2"/>
  <c r="N2670" i="2"/>
  <c r="N2674" i="2"/>
  <c r="N2679" i="2"/>
  <c r="N2690" i="2"/>
  <c r="N2698" i="2"/>
  <c r="N2710" i="2"/>
  <c r="N2743" i="2"/>
  <c r="N2774" i="2"/>
  <c r="N2534" i="2"/>
  <c r="N2543" i="2"/>
  <c r="N2551" i="2"/>
  <c r="N2559" i="2"/>
  <c r="N2567" i="2"/>
  <c r="N2576" i="2"/>
  <c r="N2584" i="2"/>
  <c r="N2591" i="2"/>
  <c r="N2599" i="2"/>
  <c r="N2607" i="2"/>
  <c r="N2615" i="2"/>
  <c r="N2625" i="2"/>
  <c r="N2629" i="2"/>
  <c r="N2639" i="2"/>
  <c r="N2648" i="2"/>
  <c r="N2655" i="2"/>
  <c r="N2663" i="2"/>
  <c r="N2672" i="2"/>
  <c r="N2684" i="2"/>
  <c r="N2703" i="2"/>
  <c r="N2735" i="2"/>
  <c r="N2767" i="2"/>
  <c r="N2781" i="2"/>
  <c r="N2848" i="2"/>
  <c r="N2680" i="2"/>
  <c r="N2688" i="2"/>
  <c r="N2696" i="2"/>
  <c r="N2704" i="2"/>
  <c r="N2712" i="2"/>
  <c r="N2720" i="2"/>
  <c r="N2728" i="2"/>
  <c r="N2737" i="2"/>
  <c r="N2741" i="2"/>
  <c r="N2752" i="2"/>
  <c r="N2760" i="2"/>
  <c r="N2768" i="2"/>
  <c r="N2778" i="2"/>
  <c r="N2789" i="2"/>
  <c r="N2818" i="2"/>
  <c r="N2832" i="2"/>
  <c r="N2831" i="2"/>
  <c r="N2713" i="2"/>
  <c r="N2721" i="2"/>
  <c r="N2730" i="2"/>
  <c r="N2738" i="2"/>
  <c r="N2746" i="2"/>
  <c r="N2753" i="2"/>
  <c r="N2762" i="2"/>
  <c r="N2769" i="2"/>
  <c r="N2786" i="2"/>
  <c r="N2796" i="2"/>
  <c r="N2801" i="2"/>
  <c r="N3013" i="2"/>
  <c r="N2699" i="2"/>
  <c r="N2706" i="2"/>
  <c r="N2715" i="2"/>
  <c r="N2722" i="2"/>
  <c r="N2729" i="2"/>
  <c r="N2739" i="2"/>
  <c r="N2747" i="2"/>
  <c r="N2754" i="2"/>
  <c r="N2763" i="2"/>
  <c r="N2770" i="2"/>
  <c r="N2780" i="2"/>
  <c r="N2822" i="2"/>
  <c r="N2853" i="2"/>
  <c r="N2864" i="2"/>
  <c r="N2675" i="2"/>
  <c r="N2683" i="2"/>
  <c r="N2691" i="2"/>
  <c r="N2700" i="2"/>
  <c r="N2707" i="2"/>
  <c r="N2714" i="2"/>
  <c r="N2724" i="2"/>
  <c r="N2731" i="2"/>
  <c r="N2740" i="2"/>
  <c r="N2745" i="2"/>
  <c r="N2755" i="2"/>
  <c r="N2761" i="2"/>
  <c r="N2771" i="2"/>
  <c r="N2777" i="2"/>
  <c r="N2794" i="2"/>
  <c r="N2809" i="2"/>
  <c r="N2909" i="2"/>
  <c r="N2692" i="2"/>
  <c r="N2701" i="2"/>
  <c r="N2708" i="2"/>
  <c r="N2716" i="2"/>
  <c r="N2725" i="2"/>
  <c r="N2732" i="2"/>
  <c r="N2736" i="2"/>
  <c r="N2748" i="2"/>
  <c r="N2756" i="2"/>
  <c r="N2764" i="2"/>
  <c r="N2772" i="2"/>
  <c r="N2802" i="2"/>
  <c r="N2840" i="2"/>
  <c r="N2879" i="2"/>
  <c r="N2693" i="2"/>
  <c r="N2697" i="2"/>
  <c r="N2709" i="2"/>
  <c r="N2717" i="2"/>
  <c r="N2723" i="2"/>
  <c r="N2733" i="2"/>
  <c r="N2742" i="2"/>
  <c r="N2749" i="2"/>
  <c r="N2757" i="2"/>
  <c r="N2765" i="2"/>
  <c r="N2773" i="2"/>
  <c r="N2779" i="2"/>
  <c r="N2788" i="2"/>
  <c r="N2793" i="2"/>
  <c r="N2815" i="2"/>
  <c r="N2845" i="2"/>
  <c r="N2890" i="2"/>
  <c r="N2787" i="2"/>
  <c r="N2795" i="2"/>
  <c r="N2804" i="2"/>
  <c r="N2811" i="2"/>
  <c r="N2819" i="2"/>
  <c r="N2856" i="2"/>
  <c r="N2863" i="2"/>
  <c r="N2872" i="2"/>
  <c r="N3004" i="2"/>
  <c r="N2805" i="2"/>
  <c r="N2812" i="2"/>
  <c r="N2823" i="2"/>
  <c r="N2825" i="2"/>
  <c r="N2824" i="2"/>
  <c r="N2847" i="2"/>
  <c r="N2855" i="2"/>
  <c r="N2870" i="2"/>
  <c r="N2888" i="2"/>
  <c r="N2905" i="2"/>
  <c r="N2923" i="2"/>
  <c r="N2797" i="2"/>
  <c r="N2803" i="2"/>
  <c r="N2813" i="2"/>
  <c r="N2838" i="2"/>
  <c r="N2854" i="2"/>
  <c r="N2862" i="2"/>
  <c r="N2880" i="2"/>
  <c r="N2931" i="2"/>
  <c r="N2790" i="2"/>
  <c r="N2798" i="2"/>
  <c r="N2806" i="2"/>
  <c r="N2814" i="2"/>
  <c r="N2829" i="2"/>
  <c r="N2837" i="2"/>
  <c r="N2842" i="2"/>
  <c r="N2846" i="2"/>
  <c r="N2896" i="2"/>
  <c r="N2783" i="2"/>
  <c r="N2791" i="2"/>
  <c r="N2799" i="2"/>
  <c r="N2807" i="2"/>
  <c r="N2816" i="2"/>
  <c r="N2827" i="2"/>
  <c r="N2889" i="2"/>
  <c r="N2784" i="2"/>
  <c r="N2792" i="2"/>
  <c r="N2800" i="2"/>
  <c r="N2808" i="2"/>
  <c r="N2817" i="2"/>
  <c r="N2828" i="2"/>
  <c r="N2834" i="2"/>
  <c r="N2839" i="2"/>
  <c r="N2850" i="2"/>
  <c r="N2871" i="2"/>
  <c r="N2830" i="2"/>
  <c r="N2833" i="2"/>
  <c r="N2841" i="2"/>
  <c r="N2849" i="2"/>
  <c r="N2857" i="2"/>
  <c r="N2865" i="2"/>
  <c r="N2873" i="2"/>
  <c r="N2881" i="2"/>
  <c r="N2886" i="2"/>
  <c r="N2897" i="2"/>
  <c r="N2915" i="2"/>
  <c r="N2858" i="2"/>
  <c r="N2868" i="2"/>
  <c r="N2874" i="2"/>
  <c r="N2882" i="2"/>
  <c r="N2891" i="2"/>
  <c r="N2898" i="2"/>
  <c r="N2902" i="2"/>
  <c r="N2916" i="2"/>
  <c r="N2922" i="2"/>
  <c r="N2950" i="2"/>
  <c r="N2843" i="2"/>
  <c r="N2851" i="2"/>
  <c r="N2859" i="2"/>
  <c r="N2866" i="2"/>
  <c r="N2875" i="2"/>
  <c r="N2883" i="2"/>
  <c r="N2892" i="2"/>
  <c r="N2899" i="2"/>
  <c r="N2906" i="2"/>
  <c r="N2941" i="2"/>
  <c r="N2949" i="2"/>
  <c r="N2956" i="2"/>
  <c r="N2820" i="2"/>
  <c r="N2826" i="2"/>
  <c r="N2836" i="2"/>
  <c r="N2844" i="2"/>
  <c r="N2852" i="2"/>
  <c r="N2860" i="2"/>
  <c r="N2867" i="2"/>
  <c r="N2876" i="2"/>
  <c r="N2884" i="2"/>
  <c r="N2893" i="2"/>
  <c r="N2900" i="2"/>
  <c r="N2907" i="2"/>
  <c r="N2912" i="2"/>
  <c r="N2914" i="2"/>
  <c r="N2933" i="2"/>
  <c r="N2940" i="2"/>
  <c r="N2861" i="2"/>
  <c r="N2869" i="2"/>
  <c r="N2877" i="2"/>
  <c r="N2885" i="2"/>
  <c r="N2894" i="2"/>
  <c r="N2901" i="2"/>
  <c r="N2925" i="2"/>
  <c r="N2932" i="2"/>
  <c r="N2948" i="2"/>
  <c r="N2981" i="2"/>
  <c r="N2878" i="2"/>
  <c r="N2887" i="2"/>
  <c r="N2895" i="2"/>
  <c r="N2904" i="2"/>
  <c r="N2908" i="2"/>
  <c r="N2913" i="2"/>
  <c r="N2918" i="2"/>
  <c r="N2924" i="2"/>
  <c r="N2939" i="2"/>
  <c r="N2957" i="2"/>
  <c r="N2903" i="2"/>
  <c r="N2911" i="2"/>
  <c r="N2919" i="2"/>
  <c r="N2926" i="2"/>
  <c r="N2934" i="2"/>
  <c r="N2942" i="2"/>
  <c r="N2946" i="2"/>
  <c r="N2958" i="2"/>
  <c r="N2966" i="2"/>
  <c r="N2968" i="2"/>
  <c r="N2976" i="2"/>
  <c r="N2988" i="2"/>
  <c r="N3021" i="2"/>
  <c r="N3051" i="2"/>
  <c r="N3061" i="2"/>
  <c r="N2920" i="2"/>
  <c r="N2927" i="2"/>
  <c r="N2935" i="2"/>
  <c r="N2943" i="2"/>
  <c r="N2951" i="2"/>
  <c r="N2959" i="2"/>
  <c r="N2969" i="2"/>
  <c r="N2973" i="2"/>
  <c r="N2982" i="2"/>
  <c r="N3014" i="2"/>
  <c r="N3043" i="2"/>
  <c r="N2921" i="2"/>
  <c r="N2928" i="2"/>
  <c r="N2936" i="2"/>
  <c r="N2945" i="2"/>
  <c r="N2952" i="2"/>
  <c r="N2960" i="2"/>
  <c r="N2997" i="2"/>
  <c r="N3030" i="2"/>
  <c r="N2550" i="2"/>
  <c r="N2910" i="2"/>
  <c r="N2917" i="2"/>
  <c r="N2929" i="2"/>
  <c r="N2937" i="2"/>
  <c r="N2944" i="2"/>
  <c r="N2953" i="2"/>
  <c r="N2961" i="2"/>
  <c r="N2965" i="2"/>
  <c r="N2970" i="2"/>
  <c r="N2974" i="2"/>
  <c r="N2977" i="2"/>
  <c r="N2990" i="2"/>
  <c r="N3022" i="2"/>
  <c r="N3038" i="2"/>
  <c r="N2930" i="2"/>
  <c r="N2938" i="2"/>
  <c r="N2947" i="2"/>
  <c r="N2954" i="2"/>
  <c r="N2962" i="2"/>
  <c r="N3006" i="2"/>
  <c r="N2955" i="2"/>
  <c r="N2963" i="2"/>
  <c r="N2967" i="2"/>
  <c r="N2971" i="2"/>
  <c r="N2998" i="2"/>
  <c r="N3031" i="2"/>
  <c r="N2975" i="2"/>
  <c r="N2983" i="2"/>
  <c r="N2991" i="2"/>
  <c r="N2999" i="2"/>
  <c r="N3007" i="2"/>
  <c r="N3015" i="2"/>
  <c r="N3023" i="2"/>
  <c r="N3032" i="2"/>
  <c r="N3039" i="2"/>
  <c r="N3050" i="2"/>
  <c r="N3087" i="2"/>
  <c r="N2984" i="2"/>
  <c r="N2992" i="2"/>
  <c r="N3000" i="2"/>
  <c r="N3008" i="2"/>
  <c r="N3017" i="2"/>
  <c r="N3024" i="2"/>
  <c r="N3033" i="2"/>
  <c r="N3040" i="2"/>
  <c r="N3067" i="2"/>
  <c r="N3118" i="2"/>
  <c r="N2985" i="2"/>
  <c r="N2993" i="2"/>
  <c r="N3001" i="2"/>
  <c r="N3009" i="2"/>
  <c r="N3018" i="2"/>
  <c r="N3025" i="2"/>
  <c r="N3034" i="2"/>
  <c r="N3062" i="2"/>
  <c r="N3103" i="2"/>
  <c r="N2978" i="2"/>
  <c r="N2986" i="2"/>
  <c r="N2994" i="2"/>
  <c r="N3002" i="2"/>
  <c r="N3010" i="2"/>
  <c r="N3019" i="2"/>
  <c r="N3027" i="2"/>
  <c r="N3035" i="2"/>
  <c r="N3042" i="2"/>
  <c r="N3048" i="2"/>
  <c r="N3079" i="2"/>
  <c r="N3166" i="2"/>
  <c r="N2979" i="2"/>
  <c r="N2989" i="2"/>
  <c r="N2995" i="2"/>
  <c r="N3003" i="2"/>
  <c r="N3011" i="2"/>
  <c r="N3020" i="2"/>
  <c r="N3028" i="2"/>
  <c r="N3046" i="2"/>
  <c r="N3056" i="2"/>
  <c r="N3026" i="2"/>
  <c r="N2964" i="2"/>
  <c r="N2972" i="2"/>
  <c r="N2980" i="2"/>
  <c r="N2987" i="2"/>
  <c r="N2996" i="2"/>
  <c r="N3005" i="2"/>
  <c r="N3012" i="2"/>
  <c r="N3016" i="2"/>
  <c r="N3029" i="2"/>
  <c r="N3047" i="2"/>
  <c r="N3095" i="2"/>
  <c r="N3078" i="2"/>
  <c r="N3086" i="2"/>
  <c r="N3094" i="2"/>
  <c r="N3102" i="2"/>
  <c r="N3110" i="2"/>
  <c r="N3049" i="2"/>
  <c r="N3057" i="2"/>
  <c r="N3065" i="2"/>
  <c r="N3072" i="2"/>
  <c r="N3080" i="2"/>
  <c r="N3088" i="2"/>
  <c r="N3096" i="2"/>
  <c r="N3104" i="2"/>
  <c r="N3111" i="2"/>
  <c r="N3125" i="2"/>
  <c r="N3123" i="2"/>
  <c r="N3142" i="2"/>
  <c r="N3183" i="2"/>
  <c r="N3200" i="2"/>
  <c r="N3058" i="2"/>
  <c r="N3068" i="2"/>
  <c r="N3073" i="2"/>
  <c r="N3081" i="2"/>
  <c r="N3090" i="2"/>
  <c r="N3097" i="2"/>
  <c r="N3105" i="2"/>
  <c r="N3131" i="2"/>
  <c r="N3182" i="2"/>
  <c r="N3052" i="2"/>
  <c r="N3059" i="2"/>
  <c r="N3069" i="2"/>
  <c r="N3074" i="2"/>
  <c r="N3082" i="2"/>
  <c r="N3091" i="2"/>
  <c r="N3098" i="2"/>
  <c r="N3106" i="2"/>
  <c r="N3115" i="2"/>
  <c r="N3124" i="2"/>
  <c r="N3134" i="2"/>
  <c r="N3158" i="2"/>
  <c r="N3036" i="2"/>
  <c r="N3044" i="2"/>
  <c r="N3053" i="2"/>
  <c r="N3060" i="2"/>
  <c r="N3070" i="2"/>
  <c r="N3075" i="2"/>
  <c r="N3083" i="2"/>
  <c r="N3092" i="2"/>
  <c r="N3099" i="2"/>
  <c r="N3108" i="2"/>
  <c r="N3109" i="2"/>
  <c r="N3216" i="2"/>
  <c r="N3037" i="2"/>
  <c r="N3045" i="2"/>
  <c r="N3054" i="2"/>
  <c r="N3063" i="2"/>
  <c r="N3071" i="2"/>
  <c r="N3076" i="2"/>
  <c r="N3084" i="2"/>
  <c r="N3093" i="2"/>
  <c r="N3100" i="2"/>
  <c r="N3116" i="2"/>
  <c r="N3174" i="2"/>
  <c r="N3055" i="2"/>
  <c r="N3064" i="2"/>
  <c r="N3066" i="2"/>
  <c r="N3077" i="2"/>
  <c r="N3085" i="2"/>
  <c r="N3089" i="2"/>
  <c r="N3101" i="2"/>
  <c r="N3150" i="2"/>
  <c r="N3107" i="2"/>
  <c r="N3117" i="2"/>
  <c r="N3126" i="2"/>
  <c r="N3133" i="2"/>
  <c r="N3141" i="2"/>
  <c r="N3149" i="2"/>
  <c r="N3157" i="2"/>
  <c r="N3165" i="2"/>
  <c r="N3173" i="2"/>
  <c r="N3181" i="2"/>
  <c r="N3186" i="2"/>
  <c r="N3194" i="2"/>
  <c r="N3208" i="2"/>
  <c r="N3119" i="2"/>
  <c r="N3127" i="2"/>
  <c r="N3136" i="2"/>
  <c r="N3145" i="2"/>
  <c r="N3151" i="2"/>
  <c r="N3159" i="2"/>
  <c r="N3167" i="2"/>
  <c r="N3175" i="2"/>
  <c r="N3192" i="2"/>
  <c r="N3207" i="2"/>
  <c r="N3112" i="2"/>
  <c r="N3120" i="2"/>
  <c r="N3128" i="2"/>
  <c r="N3137" i="2"/>
  <c r="N3146" i="2"/>
  <c r="N3153" i="2"/>
  <c r="N3160" i="2"/>
  <c r="N3168" i="2"/>
  <c r="N3176" i="2"/>
  <c r="N3199" i="2"/>
  <c r="N3114" i="2"/>
  <c r="N3121" i="2"/>
  <c r="N3129" i="2"/>
  <c r="N3138" i="2"/>
  <c r="N3143" i="2"/>
  <c r="N3152" i="2"/>
  <c r="N3161" i="2"/>
  <c r="N3169" i="2"/>
  <c r="N3177" i="2"/>
  <c r="N3191" i="2"/>
  <c r="N3113" i="2"/>
  <c r="N3122" i="2"/>
  <c r="N3130" i="2"/>
  <c r="N3139" i="2"/>
  <c r="N3144" i="2"/>
  <c r="N3154" i="2"/>
  <c r="N3162" i="2"/>
  <c r="N3170" i="2"/>
  <c r="N3178" i="2"/>
  <c r="N3140" i="2"/>
  <c r="N3147" i="2"/>
  <c r="N3155" i="2"/>
  <c r="N3163" i="2"/>
  <c r="N3171" i="2"/>
  <c r="N3179" i="2"/>
  <c r="N3184" i="2"/>
  <c r="N3211" i="2"/>
  <c r="N3132" i="2"/>
  <c r="N3135" i="2"/>
  <c r="N3148" i="2"/>
  <c r="N3156" i="2"/>
  <c r="N3164" i="2"/>
  <c r="N3172" i="2"/>
  <c r="N3180" i="2"/>
  <c r="N3202" i="2"/>
  <c r="N3201" i="2"/>
  <c r="N3193" i="2"/>
  <c r="N3189" i="2"/>
  <c r="N3209" i="2"/>
  <c r="N3210" i="2"/>
  <c r="N3185" i="2"/>
  <c r="N3195" i="2"/>
  <c r="N3203" i="2"/>
  <c r="N3212" i="2"/>
  <c r="N3187" i="2"/>
  <c r="N3196" i="2"/>
  <c r="N3204" i="2"/>
  <c r="N3213" i="2"/>
  <c r="N3188" i="2"/>
  <c r="N3197" i="2"/>
  <c r="N3205" i="2"/>
  <c r="N3214" i="2"/>
  <c r="N3190" i="2"/>
  <c r="N3198" i="2"/>
  <c r="N3206" i="2"/>
  <c r="N2" i="2"/>
  <c r="N3215" i="2"/>
  <c r="V8" i="2"/>
  <c r="V17" i="2"/>
  <c r="V24" i="2"/>
  <c r="V32" i="2"/>
  <c r="V40" i="2"/>
  <c r="V46" i="2"/>
  <c r="V56" i="2"/>
  <c r="V64" i="2"/>
  <c r="V73" i="2"/>
  <c r="V9" i="2"/>
  <c r="V18" i="2"/>
  <c r="V25" i="2"/>
  <c r="V33" i="2"/>
  <c r="V41" i="2"/>
  <c r="V47" i="2"/>
  <c r="V57" i="2"/>
  <c r="V65" i="2"/>
  <c r="V74" i="2"/>
  <c r="V10" i="2"/>
  <c r="V19" i="2"/>
  <c r="V26" i="2"/>
  <c r="V34" i="2"/>
  <c r="V42" i="2"/>
  <c r="V50" i="2"/>
  <c r="V58" i="2"/>
  <c r="V67" i="2"/>
  <c r="V75" i="2"/>
  <c r="V81" i="2"/>
  <c r="V3" i="2"/>
  <c r="V11" i="2"/>
  <c r="V20" i="2"/>
  <c r="V27" i="2"/>
  <c r="V35" i="2"/>
  <c r="V43" i="2"/>
  <c r="V51" i="2"/>
  <c r="V59" i="2"/>
  <c r="V68" i="2"/>
  <c r="V76" i="2"/>
  <c r="V5" i="2"/>
  <c r="V12" i="2"/>
  <c r="V21" i="2"/>
  <c r="V28" i="2"/>
  <c r="V36" i="2"/>
  <c r="V44" i="2"/>
  <c r="V52" i="2"/>
  <c r="V60" i="2"/>
  <c r="V69" i="2"/>
  <c r="V77" i="2"/>
  <c r="V4" i="2"/>
  <c r="V14" i="2"/>
  <c r="V13" i="2"/>
  <c r="V29" i="2"/>
  <c r="V37" i="2"/>
  <c r="V45" i="2"/>
  <c r="V53" i="2"/>
  <c r="V61" i="2"/>
  <c r="V70" i="2"/>
  <c r="V78" i="2"/>
  <c r="V6" i="2"/>
  <c r="V15" i="2"/>
  <c r="V22" i="2"/>
  <c r="V30" i="2"/>
  <c r="V38" i="2"/>
  <c r="V48" i="2"/>
  <c r="V54" i="2"/>
  <c r="V62" i="2"/>
  <c r="V71" i="2"/>
  <c r="V79" i="2"/>
  <c r="V7" i="2"/>
  <c r="V16" i="2"/>
  <c r="V23" i="2"/>
  <c r="V31" i="2"/>
  <c r="V39" i="2"/>
  <c r="V49" i="2"/>
  <c r="V55" i="2"/>
  <c r="V63" i="2"/>
  <c r="V72" i="2"/>
  <c r="V82" i="2"/>
  <c r="V90" i="2"/>
  <c r="V98" i="2"/>
  <c r="V106" i="2"/>
  <c r="V116" i="2"/>
  <c r="V121" i="2"/>
  <c r="V131" i="2"/>
  <c r="V139" i="2"/>
  <c r="V146" i="2"/>
  <c r="V155" i="2"/>
  <c r="V163" i="2"/>
  <c r="V171" i="2"/>
  <c r="V179" i="2"/>
  <c r="V186" i="2"/>
  <c r="V194" i="2"/>
  <c r="V202" i="2"/>
  <c r="V210" i="2"/>
  <c r="V218" i="2"/>
  <c r="V226" i="2"/>
  <c r="V234" i="2"/>
  <c r="V242" i="2"/>
  <c r="V249" i="2"/>
  <c r="V252" i="2"/>
  <c r="V265" i="2"/>
  <c r="V273" i="2"/>
  <c r="V281" i="2"/>
  <c r="V290" i="2"/>
  <c r="V294" i="2"/>
  <c r="V306" i="2"/>
  <c r="V313" i="2"/>
  <c r="V318" i="2"/>
  <c r="V329" i="2"/>
  <c r="V338" i="2"/>
  <c r="V345" i="2"/>
  <c r="V354" i="2"/>
  <c r="V361" i="2"/>
  <c r="V369" i="2"/>
  <c r="V378" i="2"/>
  <c r="V385" i="2"/>
  <c r="V393" i="2"/>
  <c r="V401" i="2"/>
  <c r="V409" i="2"/>
  <c r="V413" i="2"/>
  <c r="V426" i="2"/>
  <c r="V450" i="2"/>
  <c r="V522" i="2"/>
  <c r="V586" i="2"/>
  <c r="V652" i="2"/>
  <c r="V83" i="2"/>
  <c r="V91" i="2"/>
  <c r="V99" i="2"/>
  <c r="V107" i="2"/>
  <c r="V117" i="2"/>
  <c r="V123" i="2"/>
  <c r="V132" i="2"/>
  <c r="V140" i="2"/>
  <c r="V147" i="2"/>
  <c r="V156" i="2"/>
  <c r="V164" i="2"/>
  <c r="V172" i="2"/>
  <c r="V180" i="2"/>
  <c r="V187" i="2"/>
  <c r="V195" i="2"/>
  <c r="V203" i="2"/>
  <c r="V211" i="2"/>
  <c r="V219" i="2"/>
  <c r="V227" i="2"/>
  <c r="V66" i="2"/>
  <c r="V243" i="2"/>
  <c r="V250" i="2"/>
  <c r="V253" i="2"/>
  <c r="V266" i="2"/>
  <c r="V274" i="2"/>
  <c r="V282" i="2"/>
  <c r="V291" i="2"/>
  <c r="V298" i="2"/>
  <c r="V307" i="2"/>
  <c r="V315" i="2"/>
  <c r="V322" i="2"/>
  <c r="V330" i="2"/>
  <c r="V339" i="2"/>
  <c r="V346" i="2"/>
  <c r="V353" i="2"/>
  <c r="V362" i="2"/>
  <c r="V370" i="2"/>
  <c r="V379" i="2"/>
  <c r="V386" i="2"/>
  <c r="V394" i="2"/>
  <c r="V402" i="2"/>
  <c r="V410" i="2"/>
  <c r="V438" i="2"/>
  <c r="V468" i="2"/>
  <c r="V500" i="2"/>
  <c r="V562" i="2"/>
  <c r="V624" i="2"/>
  <c r="V84" i="2"/>
  <c r="V92" i="2"/>
  <c r="V100" i="2"/>
  <c r="V108" i="2"/>
  <c r="V113" i="2"/>
  <c r="V124" i="2"/>
  <c r="V133" i="2"/>
  <c r="V141" i="2"/>
  <c r="V150" i="2"/>
  <c r="V157" i="2"/>
  <c r="V165" i="2"/>
  <c r="V173" i="2"/>
  <c r="V181" i="2"/>
  <c r="V188" i="2"/>
  <c r="V196" i="2"/>
  <c r="V204" i="2"/>
  <c r="V212" i="2"/>
  <c r="V220" i="2"/>
  <c r="V228" i="2"/>
  <c r="V235" i="2"/>
  <c r="V239" i="2"/>
  <c r="V251" i="2"/>
  <c r="V259" i="2"/>
  <c r="V267" i="2"/>
  <c r="V275" i="2"/>
  <c r="V283" i="2"/>
  <c r="V292" i="2"/>
  <c r="V299" i="2"/>
  <c r="V308" i="2"/>
  <c r="V316" i="2"/>
  <c r="V323" i="2"/>
  <c r="V331" i="2"/>
  <c r="V340" i="2"/>
  <c r="V347" i="2"/>
  <c r="V355" i="2"/>
  <c r="V363" i="2"/>
  <c r="V371" i="2"/>
  <c r="V380" i="2"/>
  <c r="V387" i="2"/>
  <c r="V395" i="2"/>
  <c r="V403" i="2"/>
  <c r="V411" i="2"/>
  <c r="V414" i="2"/>
  <c r="V457" i="2"/>
  <c r="V538" i="2"/>
  <c r="V603" i="2"/>
  <c r="V85" i="2"/>
  <c r="V93" i="2"/>
  <c r="V101" i="2"/>
  <c r="V109" i="2"/>
  <c r="V114" i="2"/>
  <c r="V125" i="2"/>
  <c r="V134" i="2"/>
  <c r="V142" i="2"/>
  <c r="V149" i="2"/>
  <c r="V158" i="2"/>
  <c r="V166" i="2"/>
  <c r="V174" i="2"/>
  <c r="V182" i="2"/>
  <c r="V189" i="2"/>
  <c r="V197" i="2"/>
  <c r="V205" i="2"/>
  <c r="V213" i="2"/>
  <c r="V221" i="2"/>
  <c r="V229" i="2"/>
  <c r="V236" i="2"/>
  <c r="V244" i="2"/>
  <c r="V254" i="2"/>
  <c r="V260" i="2"/>
  <c r="V268" i="2"/>
  <c r="V276" i="2"/>
  <c r="V284" i="2"/>
  <c r="V293" i="2"/>
  <c r="V300" i="2"/>
  <c r="V302" i="2"/>
  <c r="V317" i="2"/>
  <c r="V324" i="2"/>
  <c r="V332" i="2"/>
  <c r="V337" i="2"/>
  <c r="V348" i="2"/>
  <c r="V356" i="2"/>
  <c r="V364" i="2"/>
  <c r="V372" i="2"/>
  <c r="V377" i="2"/>
  <c r="V388" i="2"/>
  <c r="V396" i="2"/>
  <c r="V405" i="2"/>
  <c r="V412" i="2"/>
  <c r="V422" i="2"/>
  <c r="V429" i="2"/>
  <c r="V446" i="2"/>
  <c r="V516" i="2"/>
  <c r="V578" i="2"/>
  <c r="V644" i="2"/>
  <c r="V86" i="2"/>
  <c r="V94" i="2"/>
  <c r="V102" i="2"/>
  <c r="V110" i="2"/>
  <c r="V118" i="2"/>
  <c r="V127" i="2"/>
  <c r="V135" i="2"/>
  <c r="V143" i="2"/>
  <c r="V151" i="2"/>
  <c r="V159" i="2"/>
  <c r="V167" i="2"/>
  <c r="V175" i="2"/>
  <c r="V183" i="2"/>
  <c r="V190" i="2"/>
  <c r="V198" i="2"/>
  <c r="V206" i="2"/>
  <c r="V214" i="2"/>
  <c r="V222" i="2"/>
  <c r="V230" i="2"/>
  <c r="V237" i="2"/>
  <c r="V245" i="2"/>
  <c r="V255" i="2"/>
  <c r="V261" i="2"/>
  <c r="V269" i="2"/>
  <c r="V277" i="2"/>
  <c r="V285" i="2"/>
  <c r="V288" i="2"/>
  <c r="V301" i="2"/>
  <c r="V309" i="2"/>
  <c r="V314" i="2"/>
  <c r="V325" i="2"/>
  <c r="V333" i="2"/>
  <c r="V341" i="2"/>
  <c r="V349" i="2"/>
  <c r="V357" i="2"/>
  <c r="V365" i="2"/>
  <c r="V373" i="2"/>
  <c r="V381" i="2"/>
  <c r="V389" i="2"/>
  <c r="V397" i="2"/>
  <c r="V406" i="2"/>
  <c r="V421" i="2"/>
  <c r="V434" i="2"/>
  <c r="V466" i="2"/>
  <c r="V490" i="2"/>
  <c r="V554" i="2"/>
  <c r="V614" i="2"/>
  <c r="V87" i="2"/>
  <c r="V95" i="2"/>
  <c r="V103" i="2"/>
  <c r="V111" i="2"/>
  <c r="V119" i="2"/>
  <c r="V128" i="2"/>
  <c r="V136" i="2"/>
  <c r="V144" i="2"/>
  <c r="V152" i="2"/>
  <c r="V161" i="2"/>
  <c r="V168" i="2"/>
  <c r="V176" i="2"/>
  <c r="V184" i="2"/>
  <c r="V191" i="2"/>
  <c r="V199" i="2"/>
  <c r="V207" i="2"/>
  <c r="V215" i="2"/>
  <c r="V223" i="2"/>
  <c r="V231" i="2"/>
  <c r="V238" i="2"/>
  <c r="V246" i="2"/>
  <c r="V258" i="2"/>
  <c r="V262" i="2"/>
  <c r="V270" i="2"/>
  <c r="V279" i="2"/>
  <c r="V286" i="2"/>
  <c r="V295" i="2"/>
  <c r="V303" i="2"/>
  <c r="V310" i="2"/>
  <c r="V319" i="2"/>
  <c r="V326" i="2"/>
  <c r="V334" i="2"/>
  <c r="V342" i="2"/>
  <c r="V350" i="2"/>
  <c r="V358" i="2"/>
  <c r="V366" i="2"/>
  <c r="V374" i="2"/>
  <c r="V382" i="2"/>
  <c r="V390" i="2"/>
  <c r="V398" i="2"/>
  <c r="V404" i="2"/>
  <c r="V416" i="2"/>
  <c r="V455" i="2"/>
  <c r="V530" i="2"/>
  <c r="V595" i="2"/>
  <c r="V660" i="2"/>
  <c r="V80" i="2"/>
  <c r="V88" i="2"/>
  <c r="V96" i="2"/>
  <c r="V104" i="2"/>
  <c r="V112" i="2"/>
  <c r="V120" i="2"/>
  <c r="V129" i="2"/>
  <c r="V138" i="2"/>
  <c r="V148" i="2"/>
  <c r="V153" i="2"/>
  <c r="V160" i="2"/>
  <c r="V169" i="2"/>
  <c r="V177" i="2"/>
  <c r="V126" i="2"/>
  <c r="V192" i="2"/>
  <c r="V200" i="2"/>
  <c r="V208" i="2"/>
  <c r="V216" i="2"/>
  <c r="V224" i="2"/>
  <c r="V232" i="2"/>
  <c r="V240" i="2"/>
  <c r="V247" i="2"/>
  <c r="V256" i="2"/>
  <c r="V263" i="2"/>
  <c r="V271" i="2"/>
  <c r="V278" i="2"/>
  <c r="V287" i="2"/>
  <c r="V296" i="2"/>
  <c r="V304" i="2"/>
  <c r="V311" i="2"/>
  <c r="V320" i="2"/>
  <c r="V327" i="2"/>
  <c r="V335" i="2"/>
  <c r="V343" i="2"/>
  <c r="V351" i="2"/>
  <c r="V359" i="2"/>
  <c r="V367" i="2"/>
  <c r="V375" i="2"/>
  <c r="V383" i="2"/>
  <c r="V391" i="2"/>
  <c r="V399" i="2"/>
  <c r="V407" i="2"/>
  <c r="V418" i="2"/>
  <c r="V419" i="2"/>
  <c r="V443" i="2"/>
  <c r="V474" i="2"/>
  <c r="V509" i="2"/>
  <c r="V566" i="2"/>
  <c r="V636" i="2"/>
  <c r="V89" i="2"/>
  <c r="V97" i="2"/>
  <c r="V105" i="2"/>
  <c r="V115" i="2"/>
  <c r="V122" i="2"/>
  <c r="V130" i="2"/>
  <c r="V137" i="2"/>
  <c r="V145" i="2"/>
  <c r="V154" i="2"/>
  <c r="V162" i="2"/>
  <c r="V170" i="2"/>
  <c r="V178" i="2"/>
  <c r="V185" i="2"/>
  <c r="V193" i="2"/>
  <c r="V201" i="2"/>
  <c r="V209" i="2"/>
  <c r="V217" i="2"/>
  <c r="V225" i="2"/>
  <c r="V233" i="2"/>
  <c r="V241" i="2"/>
  <c r="V248" i="2"/>
  <c r="V257" i="2"/>
  <c r="V264" i="2"/>
  <c r="V272" i="2"/>
  <c r="V280" i="2"/>
  <c r="V289" i="2"/>
  <c r="V297" i="2"/>
  <c r="V305" i="2"/>
  <c r="V312" i="2"/>
  <c r="V321" i="2"/>
  <c r="V328" i="2"/>
  <c r="V336" i="2"/>
  <c r="V344" i="2"/>
  <c r="V352" i="2"/>
  <c r="V360" i="2"/>
  <c r="V368" i="2"/>
  <c r="V376" i="2"/>
  <c r="V384" i="2"/>
  <c r="V392" i="2"/>
  <c r="V400" i="2"/>
  <c r="V408" i="2"/>
  <c r="V430" i="2"/>
  <c r="V462" i="2"/>
  <c r="V482" i="2"/>
  <c r="V544" i="2"/>
  <c r="V611" i="2"/>
  <c r="V671" i="2"/>
  <c r="V679" i="2"/>
  <c r="V687" i="2"/>
  <c r="V696" i="2"/>
  <c r="V704" i="2"/>
  <c r="V711" i="2"/>
  <c r="V719" i="2"/>
  <c r="V727" i="2"/>
  <c r="V735" i="2"/>
  <c r="V739" i="2"/>
  <c r="V761" i="2"/>
  <c r="V772" i="2"/>
  <c r="V794" i="2"/>
  <c r="V805" i="2"/>
  <c r="V875" i="2"/>
  <c r="V939" i="2"/>
  <c r="V1003" i="2"/>
  <c r="V1067" i="2"/>
  <c r="V417" i="2"/>
  <c r="V427" i="2"/>
  <c r="V435" i="2"/>
  <c r="V444" i="2"/>
  <c r="V452" i="2"/>
  <c r="V459" i="2"/>
  <c r="V469" i="2"/>
  <c r="V475" i="2"/>
  <c r="V483" i="2"/>
  <c r="V491" i="2"/>
  <c r="V502" i="2"/>
  <c r="V510" i="2"/>
  <c r="V514" i="2"/>
  <c r="V523" i="2"/>
  <c r="V532" i="2"/>
  <c r="V539" i="2"/>
  <c r="V545" i="2"/>
  <c r="V555" i="2"/>
  <c r="V563" i="2"/>
  <c r="V571" i="2"/>
  <c r="V579" i="2"/>
  <c r="V587" i="2"/>
  <c r="V596" i="2"/>
  <c r="V604" i="2"/>
  <c r="V612" i="2"/>
  <c r="V619" i="2"/>
  <c r="V628" i="2"/>
  <c r="V637" i="2"/>
  <c r="V645" i="2"/>
  <c r="V653" i="2"/>
  <c r="V662" i="2"/>
  <c r="V672" i="2"/>
  <c r="V680" i="2"/>
  <c r="V689" i="2"/>
  <c r="V697" i="2"/>
  <c r="V702" i="2"/>
  <c r="V712" i="2"/>
  <c r="V720" i="2"/>
  <c r="V728" i="2"/>
  <c r="V632" i="2"/>
  <c r="V745" i="2"/>
  <c r="V851" i="2"/>
  <c r="V915" i="2"/>
  <c r="V980" i="2"/>
  <c r="V1043" i="2"/>
  <c r="V420" i="2"/>
  <c r="V428" i="2"/>
  <c r="V436" i="2"/>
  <c r="V445" i="2"/>
  <c r="V453" i="2"/>
  <c r="V460" i="2"/>
  <c r="V470" i="2"/>
  <c r="V476" i="2"/>
  <c r="V484" i="2"/>
  <c r="V494" i="2"/>
  <c r="V503" i="2"/>
  <c r="V499" i="2"/>
  <c r="V517" i="2"/>
  <c r="V524" i="2"/>
  <c r="V533" i="2"/>
  <c r="V540" i="2"/>
  <c r="V546" i="2"/>
  <c r="V556" i="2"/>
  <c r="V564" i="2"/>
  <c r="V572" i="2"/>
  <c r="V580" i="2"/>
  <c r="V588" i="2"/>
  <c r="V597" i="2"/>
  <c r="V594" i="2"/>
  <c r="V608" i="2"/>
  <c r="V620" i="2"/>
  <c r="V629" i="2"/>
  <c r="V638" i="2"/>
  <c r="V646" i="2"/>
  <c r="V654" i="2"/>
  <c r="V663" i="2"/>
  <c r="V673" i="2"/>
  <c r="V681" i="2"/>
  <c r="V690" i="2"/>
  <c r="V698" i="2"/>
  <c r="V705" i="2"/>
  <c r="V713" i="2"/>
  <c r="V721" i="2"/>
  <c r="V730" i="2"/>
  <c r="V633" i="2"/>
  <c r="V737" i="2"/>
  <c r="V769" i="2"/>
  <c r="V779" i="2"/>
  <c r="V803" i="2"/>
  <c r="V813" i="2"/>
  <c r="V829" i="2"/>
  <c r="V891" i="2"/>
  <c r="V954" i="2"/>
  <c r="V1017" i="2"/>
  <c r="V1083" i="2"/>
  <c r="V437" i="2"/>
  <c r="V442" i="2"/>
  <c r="V454" i="2"/>
  <c r="V461" i="2"/>
  <c r="V467" i="2"/>
  <c r="V477" i="2"/>
  <c r="V485" i="2"/>
  <c r="V495" i="2"/>
  <c r="V504" i="2"/>
  <c r="V501" i="2"/>
  <c r="V518" i="2"/>
  <c r="V525" i="2"/>
  <c r="V534" i="2"/>
  <c r="V541" i="2"/>
  <c r="V549" i="2"/>
  <c r="V557" i="2"/>
  <c r="V567" i="2"/>
  <c r="V573" i="2"/>
  <c r="V581" i="2"/>
  <c r="V589" i="2"/>
  <c r="V598" i="2"/>
  <c r="V605" i="2"/>
  <c r="V613" i="2"/>
  <c r="V621" i="2"/>
  <c r="V630" i="2"/>
  <c r="V639" i="2"/>
  <c r="V647" i="2"/>
  <c r="V655" i="2"/>
  <c r="V664" i="2"/>
  <c r="V674" i="2"/>
  <c r="V682" i="2"/>
  <c r="V691" i="2"/>
  <c r="V699" i="2"/>
  <c r="V706" i="2"/>
  <c r="V714" i="2"/>
  <c r="V722" i="2"/>
  <c r="V729" i="2"/>
  <c r="V661" i="2"/>
  <c r="V736" i="2"/>
  <c r="V744" i="2"/>
  <c r="V866" i="2"/>
  <c r="V931" i="2"/>
  <c r="V995" i="2"/>
  <c r="V1059" i="2"/>
  <c r="V479" i="2"/>
  <c r="V486" i="2"/>
  <c r="V493" i="2"/>
  <c r="V505" i="2"/>
  <c r="V511" i="2"/>
  <c r="V519" i="2"/>
  <c r="V526" i="2"/>
  <c r="V531" i="2"/>
  <c r="V542" i="2"/>
  <c r="V550" i="2"/>
  <c r="V558" i="2"/>
  <c r="V568" i="2"/>
  <c r="V574" i="2"/>
  <c r="V582" i="2"/>
  <c r="V590" i="2"/>
  <c r="V601" i="2"/>
  <c r="V606" i="2"/>
  <c r="V615" i="2"/>
  <c r="V622" i="2"/>
  <c r="V627" i="2"/>
  <c r="V640" i="2"/>
  <c r="V648" i="2"/>
  <c r="V656" i="2"/>
  <c r="V665" i="2"/>
  <c r="V675" i="2"/>
  <c r="V683" i="2"/>
  <c r="V692" i="2"/>
  <c r="V700" i="2"/>
  <c r="V707" i="2"/>
  <c r="V715" i="2"/>
  <c r="V723" i="2"/>
  <c r="V731" i="2"/>
  <c r="V669" i="2"/>
  <c r="V756" i="2"/>
  <c r="V777" i="2"/>
  <c r="V788" i="2"/>
  <c r="V811" i="2"/>
  <c r="V843" i="2"/>
  <c r="V908" i="2"/>
  <c r="V971" i="2"/>
  <c r="V1035" i="2"/>
  <c r="V1099" i="2"/>
  <c r="V415" i="2"/>
  <c r="V423" i="2"/>
  <c r="V431" i="2"/>
  <c r="V439" i="2"/>
  <c r="V447" i="2"/>
  <c r="V456" i="2"/>
  <c r="V463" i="2"/>
  <c r="V471" i="2"/>
  <c r="V480" i="2"/>
  <c r="V487" i="2"/>
  <c r="V497" i="2"/>
  <c r="V506" i="2"/>
  <c r="V512" i="2"/>
  <c r="V520" i="2"/>
  <c r="V527" i="2"/>
  <c r="V535" i="2"/>
  <c r="V543" i="2"/>
  <c r="V551" i="2"/>
  <c r="V559" i="2"/>
  <c r="V569" i="2"/>
  <c r="V575" i="2"/>
  <c r="V583" i="2"/>
  <c r="V591" i="2"/>
  <c r="V602" i="2"/>
  <c r="V607" i="2"/>
  <c r="V616" i="2"/>
  <c r="V623" i="2"/>
  <c r="V631" i="2"/>
  <c r="V641" i="2"/>
  <c r="V649" i="2"/>
  <c r="V657" i="2"/>
  <c r="V666" i="2"/>
  <c r="V676" i="2"/>
  <c r="V684" i="2"/>
  <c r="V693" i="2"/>
  <c r="V703" i="2"/>
  <c r="V708" i="2"/>
  <c r="V716" i="2"/>
  <c r="V724" i="2"/>
  <c r="V732" i="2"/>
  <c r="V820" i="2"/>
  <c r="V883" i="2"/>
  <c r="V947" i="2"/>
  <c r="V1011" i="2"/>
  <c r="V1075" i="2"/>
  <c r="V424" i="2"/>
  <c r="V432" i="2"/>
  <c r="V440" i="2"/>
  <c r="V448" i="2"/>
  <c r="V451" i="2"/>
  <c r="V464" i="2"/>
  <c r="V472" i="2"/>
  <c r="V478" i="2"/>
  <c r="V488" i="2"/>
  <c r="V496" i="2"/>
  <c r="V507" i="2"/>
  <c r="V513" i="2"/>
  <c r="V492" i="2"/>
  <c r="V528" i="2"/>
  <c r="V536" i="2"/>
  <c r="V547" i="2"/>
  <c r="V552" i="2"/>
  <c r="V560" i="2"/>
  <c r="V570" i="2"/>
  <c r="V576" i="2"/>
  <c r="V584" i="2"/>
  <c r="V592" i="2"/>
  <c r="V599" i="2"/>
  <c r="V609" i="2"/>
  <c r="V617" i="2"/>
  <c r="V625" i="2"/>
  <c r="V634" i="2"/>
  <c r="V642" i="2"/>
  <c r="V650" i="2"/>
  <c r="V658" i="2"/>
  <c r="V667" i="2"/>
  <c r="V677" i="2"/>
  <c r="V685" i="2"/>
  <c r="V688" i="2"/>
  <c r="V694" i="2"/>
  <c r="V709" i="2"/>
  <c r="V717" i="2"/>
  <c r="V725" i="2"/>
  <c r="V733" i="2"/>
  <c r="V754" i="2"/>
  <c r="V763" i="2"/>
  <c r="V785" i="2"/>
  <c r="V787" i="2"/>
  <c r="V818" i="2"/>
  <c r="V856" i="2"/>
  <c r="V924" i="2"/>
  <c r="V988" i="2"/>
  <c r="V1051" i="2"/>
  <c r="V425" i="2"/>
  <c r="V433" i="2"/>
  <c r="V441" i="2"/>
  <c r="V449" i="2"/>
  <c r="V458" i="2"/>
  <c r="V465" i="2"/>
  <c r="V473" i="2"/>
  <c r="V481" i="2"/>
  <c r="V489" i="2"/>
  <c r="V498" i="2"/>
  <c r="V508" i="2"/>
  <c r="V515" i="2"/>
  <c r="V521" i="2"/>
  <c r="V529" i="2"/>
  <c r="V537" i="2"/>
  <c r="V548" i="2"/>
  <c r="V553" i="2"/>
  <c r="V561" i="2"/>
  <c r="V565" i="2"/>
  <c r="V577" i="2"/>
  <c r="V585" i="2"/>
  <c r="V593" i="2"/>
  <c r="V600" i="2"/>
  <c r="V610" i="2"/>
  <c r="V618" i="2"/>
  <c r="V626" i="2"/>
  <c r="V635" i="2"/>
  <c r="V643" i="2"/>
  <c r="V651" i="2"/>
  <c r="V659" i="2"/>
  <c r="V668" i="2"/>
  <c r="V678" i="2"/>
  <c r="V686" i="2"/>
  <c r="V695" i="2"/>
  <c r="V701" i="2"/>
  <c r="V710" i="2"/>
  <c r="V718" i="2"/>
  <c r="V726" i="2"/>
  <c r="V734" i="2"/>
  <c r="V670" i="2"/>
  <c r="V747" i="2"/>
  <c r="V837" i="2"/>
  <c r="V899" i="2"/>
  <c r="V963" i="2"/>
  <c r="V1027" i="2"/>
  <c r="V1093" i="2"/>
  <c r="V738" i="2"/>
  <c r="V746" i="2"/>
  <c r="V755" i="2"/>
  <c r="V762" i="2"/>
  <c r="V771" i="2"/>
  <c r="V778" i="2"/>
  <c r="V786" i="2"/>
  <c r="V795" i="2"/>
  <c r="V804" i="2"/>
  <c r="V809" i="2"/>
  <c r="V819" i="2"/>
  <c r="V828" i="2"/>
  <c r="V836" i="2"/>
  <c r="V842" i="2"/>
  <c r="V850" i="2"/>
  <c r="V858" i="2"/>
  <c r="V865" i="2"/>
  <c r="V874" i="2"/>
  <c r="V882" i="2"/>
  <c r="V890" i="2"/>
  <c r="V898" i="2"/>
  <c r="V909" i="2"/>
  <c r="V914" i="2"/>
  <c r="V923" i="2"/>
  <c r="V930" i="2"/>
  <c r="V938" i="2"/>
  <c r="V943" i="2"/>
  <c r="V953" i="2"/>
  <c r="V962" i="2"/>
  <c r="V970" i="2"/>
  <c r="V979" i="2"/>
  <c r="V987" i="2"/>
  <c r="V994" i="2"/>
  <c r="V1002" i="2"/>
  <c r="V1010" i="2"/>
  <c r="V1019" i="2"/>
  <c r="V1026" i="2"/>
  <c r="V1034" i="2"/>
  <c r="V1042" i="2"/>
  <c r="V1050" i="2"/>
  <c r="V1058" i="2"/>
  <c r="V1065" i="2"/>
  <c r="V1074" i="2"/>
  <c r="V1082" i="2"/>
  <c r="V1092" i="2"/>
  <c r="V1098" i="2"/>
  <c r="V1106" i="2"/>
  <c r="V740" i="2"/>
  <c r="V748" i="2"/>
  <c r="V753" i="2"/>
  <c r="V764" i="2"/>
  <c r="V770" i="2"/>
  <c r="V780" i="2"/>
  <c r="V789" i="2"/>
  <c r="V796" i="2"/>
  <c r="V806" i="2"/>
  <c r="V814" i="2"/>
  <c r="V821" i="2"/>
  <c r="V830" i="2"/>
  <c r="V834" i="2"/>
  <c r="V844" i="2"/>
  <c r="V852" i="2"/>
  <c r="V859" i="2"/>
  <c r="V867" i="2"/>
  <c r="V876" i="2"/>
  <c r="V884" i="2"/>
  <c r="V894" i="2"/>
  <c r="V900" i="2"/>
  <c r="V910" i="2"/>
  <c r="V916" i="2"/>
  <c r="V922" i="2"/>
  <c r="V932" i="2"/>
  <c r="V940" i="2"/>
  <c r="V948" i="2"/>
  <c r="V956" i="2"/>
  <c r="V964" i="2"/>
  <c r="V972" i="2"/>
  <c r="V981" i="2"/>
  <c r="V989" i="2"/>
  <c r="V997" i="2"/>
  <c r="V1004" i="2"/>
  <c r="V1012" i="2"/>
  <c r="V1020" i="2"/>
  <c r="V1028" i="2"/>
  <c r="V1036" i="2"/>
  <c r="V1044" i="2"/>
  <c r="V1052" i="2"/>
  <c r="V1060" i="2"/>
  <c r="V1068" i="2"/>
  <c r="V1076" i="2"/>
  <c r="V1084" i="2"/>
  <c r="V1094" i="2"/>
  <c r="V1100" i="2"/>
  <c r="V1105" i="2"/>
  <c r="V741" i="2"/>
  <c r="V749" i="2"/>
  <c r="V757" i="2"/>
  <c r="V765" i="2"/>
  <c r="V773" i="2"/>
  <c r="V781" i="2"/>
  <c r="V790" i="2"/>
  <c r="V797" i="2"/>
  <c r="V807" i="2"/>
  <c r="V812" i="2"/>
  <c r="V822" i="2"/>
  <c r="V824" i="2"/>
  <c r="V799" i="2"/>
  <c r="V845" i="2"/>
  <c r="V853" i="2"/>
  <c r="V860" i="2"/>
  <c r="V869" i="2"/>
  <c r="V877" i="2"/>
  <c r="V885" i="2"/>
  <c r="V892" i="2"/>
  <c r="V901" i="2"/>
  <c r="V911" i="2"/>
  <c r="V917" i="2"/>
  <c r="V926" i="2"/>
  <c r="V933" i="2"/>
  <c r="V941" i="2"/>
  <c r="V949" i="2"/>
  <c r="V957" i="2"/>
  <c r="V965" i="2"/>
  <c r="V973" i="2"/>
  <c r="V977" i="2"/>
  <c r="V990" i="2"/>
  <c r="V998" i="2"/>
  <c r="V1005" i="2"/>
  <c r="V1013" i="2"/>
  <c r="V1021" i="2"/>
  <c r="V1029" i="2"/>
  <c r="V1037" i="2"/>
  <c r="V1039" i="2"/>
  <c r="V1053" i="2"/>
  <c r="V1061" i="2"/>
  <c r="V1069" i="2"/>
  <c r="V1077" i="2"/>
  <c r="V1085" i="2"/>
  <c r="V1095" i="2"/>
  <c r="V1101" i="2"/>
  <c r="V1113" i="2"/>
  <c r="V742" i="2"/>
  <c r="V750" i="2"/>
  <c r="V758" i="2"/>
  <c r="V766" i="2"/>
  <c r="V774" i="2"/>
  <c r="V782" i="2"/>
  <c r="V791" i="2"/>
  <c r="V798" i="2"/>
  <c r="V808" i="2"/>
  <c r="V816" i="2"/>
  <c r="V823" i="2"/>
  <c r="V831" i="2"/>
  <c r="V838" i="2"/>
  <c r="V846" i="2"/>
  <c r="V854" i="2"/>
  <c r="V861" i="2"/>
  <c r="V870" i="2"/>
  <c r="V878" i="2"/>
  <c r="V886" i="2"/>
  <c r="V893" i="2"/>
  <c r="V902" i="2"/>
  <c r="V912" i="2"/>
  <c r="V918" i="2"/>
  <c r="V927" i="2"/>
  <c r="V934" i="2"/>
  <c r="V942" i="2"/>
  <c r="V950" i="2"/>
  <c r="V958" i="2"/>
  <c r="V966" i="2"/>
  <c r="V974" i="2"/>
  <c r="V983" i="2"/>
  <c r="V991" i="2"/>
  <c r="V996" i="2"/>
  <c r="V1006" i="2"/>
  <c r="V1014" i="2"/>
  <c r="V1022" i="2"/>
  <c r="V1030" i="2"/>
  <c r="V1047" i="2"/>
  <c r="V1045" i="2"/>
  <c r="V1054" i="2"/>
  <c r="V1062" i="2"/>
  <c r="V1070" i="2"/>
  <c r="V1078" i="2"/>
  <c r="V1086" i="2"/>
  <c r="V1096" i="2"/>
  <c r="V1102" i="2"/>
  <c r="V743" i="2"/>
  <c r="V751" i="2"/>
  <c r="V760" i="2"/>
  <c r="V767" i="2"/>
  <c r="V775" i="2"/>
  <c r="V783" i="2"/>
  <c r="V792" i="2"/>
  <c r="V800" i="2"/>
  <c r="V802" i="2"/>
  <c r="V817" i="2"/>
  <c r="V825" i="2"/>
  <c r="V832" i="2"/>
  <c r="V839" i="2"/>
  <c r="V847" i="2"/>
  <c r="V855" i="2"/>
  <c r="V862" i="2"/>
  <c r="V871" i="2"/>
  <c r="V879" i="2"/>
  <c r="V888" i="2"/>
  <c r="V895" i="2"/>
  <c r="V903" i="2"/>
  <c r="V904" i="2"/>
  <c r="V919" i="2"/>
  <c r="V925" i="2"/>
  <c r="V935" i="2"/>
  <c r="V945" i="2"/>
  <c r="V951" i="2"/>
  <c r="V959" i="2"/>
  <c r="V967" i="2"/>
  <c r="V975" i="2"/>
  <c r="V984" i="2"/>
  <c r="V992" i="2"/>
  <c r="V1000" i="2"/>
  <c r="V1007" i="2"/>
  <c r="V1015" i="2"/>
  <c r="V1023" i="2"/>
  <c r="V1031" i="2"/>
  <c r="V1038" i="2"/>
  <c r="V1046" i="2"/>
  <c r="V1055" i="2"/>
  <c r="V1063" i="2"/>
  <c r="V1071" i="2"/>
  <c r="V1079" i="2"/>
  <c r="V1089" i="2"/>
  <c r="V1087" i="2"/>
  <c r="V1103" i="2"/>
  <c r="V1104" i="2"/>
  <c r="V1112" i="2"/>
  <c r="V1111" i="2"/>
  <c r="V752" i="2"/>
  <c r="V759" i="2"/>
  <c r="V768" i="2"/>
  <c r="V776" i="2"/>
  <c r="V784" i="2"/>
  <c r="V793" i="2"/>
  <c r="V801" i="2"/>
  <c r="V810" i="2"/>
  <c r="V815" i="2"/>
  <c r="V826" i="2"/>
  <c r="V833" i="2"/>
  <c r="V840" i="2"/>
  <c r="V848" i="2"/>
  <c r="V868" i="2"/>
  <c r="V863" i="2"/>
  <c r="V872" i="2"/>
  <c r="V880" i="2"/>
  <c r="V889" i="2"/>
  <c r="V896" i="2"/>
  <c r="V906" i="2"/>
  <c r="V905" i="2"/>
  <c r="V920" i="2"/>
  <c r="V928" i="2"/>
  <c r="V936" i="2"/>
  <c r="V946" i="2"/>
  <c r="V955" i="2"/>
  <c r="V960" i="2"/>
  <c r="V968" i="2"/>
  <c r="V976" i="2"/>
  <c r="V985" i="2"/>
  <c r="V982" i="2"/>
  <c r="V999" i="2"/>
  <c r="V1008" i="2"/>
  <c r="V1016" i="2"/>
  <c r="V1024" i="2"/>
  <c r="V1032" i="2"/>
  <c r="V1040" i="2"/>
  <c r="V1048" i="2"/>
  <c r="V1056" i="2"/>
  <c r="V1064" i="2"/>
  <c r="V1072" i="2"/>
  <c r="V1080" i="2"/>
  <c r="V1090" i="2"/>
  <c r="V1088" i="2"/>
  <c r="V1107" i="2"/>
  <c r="V827" i="2"/>
  <c r="V835" i="2"/>
  <c r="V841" i="2"/>
  <c r="V849" i="2"/>
  <c r="V857" i="2"/>
  <c r="V864" i="2"/>
  <c r="V873" i="2"/>
  <c r="V881" i="2"/>
  <c r="V887" i="2"/>
  <c r="V897" i="2"/>
  <c r="V907" i="2"/>
  <c r="V913" i="2"/>
  <c r="V921" i="2"/>
  <c r="V929" i="2"/>
  <c r="V937" i="2"/>
  <c r="V944" i="2"/>
  <c r="V952" i="2"/>
  <c r="V961" i="2"/>
  <c r="V969" i="2"/>
  <c r="V978" i="2"/>
  <c r="V986" i="2"/>
  <c r="V993" i="2"/>
  <c r="V1001" i="2"/>
  <c r="V1009" i="2"/>
  <c r="V1018" i="2"/>
  <c r="V1025" i="2"/>
  <c r="V1033" i="2"/>
  <c r="V1041" i="2"/>
  <c r="V1049" i="2"/>
  <c r="V1057" i="2"/>
  <c r="V1066" i="2"/>
  <c r="V1073" i="2"/>
  <c r="V1081" i="2"/>
  <c r="V1091" i="2"/>
  <c r="V1097" i="2"/>
  <c r="V1114" i="2"/>
  <c r="V1121" i="2"/>
  <c r="V1129" i="2"/>
  <c r="V1136" i="2"/>
  <c r="V1144" i="2"/>
  <c r="V1152" i="2"/>
  <c r="V1160" i="2"/>
  <c r="V1167" i="2"/>
  <c r="V1176" i="2"/>
  <c r="V1184" i="2"/>
  <c r="V1192" i="2"/>
  <c r="V1200" i="2"/>
  <c r="V1208" i="2"/>
  <c r="V1216" i="2"/>
  <c r="V1225" i="2"/>
  <c r="V1230" i="2"/>
  <c r="V1240" i="2"/>
  <c r="V1248" i="2"/>
  <c r="V1256" i="2"/>
  <c r="V1264" i="2"/>
  <c r="V1272" i="2"/>
  <c r="V1280" i="2"/>
  <c r="V1288" i="2"/>
  <c r="V1295" i="2"/>
  <c r="V1304" i="2"/>
  <c r="V1310" i="2"/>
  <c r="V1321" i="2"/>
  <c r="V1329" i="2"/>
  <c r="V1337" i="2"/>
  <c r="V1345" i="2"/>
  <c r="V1353" i="2"/>
  <c r="V1361" i="2"/>
  <c r="V1370" i="2"/>
  <c r="V1379" i="2"/>
  <c r="V1386" i="2"/>
  <c r="V1394" i="2"/>
  <c r="V1402" i="2"/>
  <c r="V1411" i="2"/>
  <c r="V1416" i="2"/>
  <c r="V1427" i="2"/>
  <c r="V1434" i="2"/>
  <c r="V1489" i="2"/>
  <c r="V1553" i="2"/>
  <c r="V1619" i="2"/>
  <c r="V1683" i="2"/>
  <c r="V1747" i="2"/>
  <c r="V1804" i="2"/>
  <c r="V1115" i="2"/>
  <c r="V1122" i="2"/>
  <c r="V1126" i="2"/>
  <c r="V1137" i="2"/>
  <c r="V1145" i="2"/>
  <c r="V1153" i="2"/>
  <c r="V1161" i="2"/>
  <c r="V1169" i="2"/>
  <c r="V1177" i="2"/>
  <c r="V1185" i="2"/>
  <c r="V1193" i="2"/>
  <c r="V1201" i="2"/>
  <c r="V1209" i="2"/>
  <c r="V1217" i="2"/>
  <c r="V1221" i="2"/>
  <c r="V1233" i="2"/>
  <c r="V1241" i="2"/>
  <c r="V1249" i="2"/>
  <c r="V1257" i="2"/>
  <c r="V1265" i="2"/>
  <c r="V1273" i="2"/>
  <c r="V1281" i="2"/>
  <c r="V1289" i="2"/>
  <c r="V1296" i="2"/>
  <c r="V1305" i="2"/>
  <c r="V1315" i="2"/>
  <c r="V1322" i="2"/>
  <c r="V1330" i="2"/>
  <c r="V1338" i="2"/>
  <c r="V1346" i="2"/>
  <c r="V1354" i="2"/>
  <c r="V1362" i="2"/>
  <c r="V1371" i="2"/>
  <c r="V1378" i="2"/>
  <c r="V1387" i="2"/>
  <c r="V1395" i="2"/>
  <c r="V1403" i="2"/>
  <c r="V1412" i="2"/>
  <c r="V1420" i="2"/>
  <c r="V1428" i="2"/>
  <c r="V1464" i="2"/>
  <c r="V1528" i="2"/>
  <c r="V1595" i="2"/>
  <c r="V1659" i="2"/>
  <c r="V1723" i="2"/>
  <c r="V1858" i="2"/>
  <c r="V1116" i="2"/>
  <c r="V1123" i="2"/>
  <c r="V1131" i="2"/>
  <c r="V1138" i="2"/>
  <c r="V1148" i="2"/>
  <c r="V1154" i="2"/>
  <c r="V1163" i="2"/>
  <c r="V1170" i="2"/>
  <c r="V1178" i="2"/>
  <c r="V1187" i="2"/>
  <c r="V1194" i="2"/>
  <c r="V1202" i="2"/>
  <c r="V1210" i="2"/>
  <c r="V1218" i="2"/>
  <c r="V1226" i="2"/>
  <c r="V1234" i="2"/>
  <c r="V1242" i="2"/>
  <c r="V1250" i="2"/>
  <c r="V1258" i="2"/>
  <c r="V1266" i="2"/>
  <c r="V1274" i="2"/>
  <c r="V1282" i="2"/>
  <c r="V1290" i="2"/>
  <c r="V1298" i="2"/>
  <c r="V1306" i="2"/>
  <c r="V1316" i="2"/>
  <c r="V1323" i="2"/>
  <c r="V1331" i="2"/>
  <c r="V1339" i="2"/>
  <c r="V1347" i="2"/>
  <c r="V1355" i="2"/>
  <c r="V1363" i="2"/>
  <c r="V1372" i="2"/>
  <c r="V1380" i="2"/>
  <c r="V1388" i="2"/>
  <c r="V1396" i="2"/>
  <c r="V1404" i="2"/>
  <c r="V1413" i="2"/>
  <c r="V1422" i="2"/>
  <c r="V1429" i="2"/>
  <c r="V1506" i="2"/>
  <c r="V1568" i="2"/>
  <c r="V1635" i="2"/>
  <c r="V1699" i="2"/>
  <c r="V1763" i="2"/>
  <c r="V1868" i="2"/>
  <c r="V1109" i="2"/>
  <c r="V1119" i="2"/>
  <c r="V1132" i="2"/>
  <c r="V1139" i="2"/>
  <c r="V1146" i="2"/>
  <c r="V1155" i="2"/>
  <c r="V1164" i="2"/>
  <c r="V1171" i="2"/>
  <c r="V1179" i="2"/>
  <c r="V1186" i="2"/>
  <c r="V1195" i="2"/>
  <c r="V1203" i="2"/>
  <c r="V1211" i="2"/>
  <c r="V1219" i="2"/>
  <c r="V1227" i="2"/>
  <c r="V1235" i="2"/>
  <c r="V1243" i="2"/>
  <c r="V1251" i="2"/>
  <c r="V1259" i="2"/>
  <c r="V1267" i="2"/>
  <c r="V1275" i="2"/>
  <c r="V1283" i="2"/>
  <c r="V1291" i="2"/>
  <c r="V1299" i="2"/>
  <c r="V1307" i="2"/>
  <c r="V1317" i="2"/>
  <c r="V1324" i="2"/>
  <c r="V1332" i="2"/>
  <c r="V1340" i="2"/>
  <c r="V1348" i="2"/>
  <c r="V1356" i="2"/>
  <c r="V1364" i="2"/>
  <c r="V1373" i="2"/>
  <c r="V1381" i="2"/>
  <c r="V1389" i="2"/>
  <c r="V1397" i="2"/>
  <c r="V1405" i="2"/>
  <c r="V1414" i="2"/>
  <c r="V1421" i="2"/>
  <c r="V1430" i="2"/>
  <c r="V1433" i="2"/>
  <c r="V1482" i="2"/>
  <c r="V1546" i="2"/>
  <c r="V1611" i="2"/>
  <c r="V1675" i="2"/>
  <c r="V1739" i="2"/>
  <c r="V1108" i="2"/>
  <c r="V1110" i="2"/>
  <c r="V1124" i="2"/>
  <c r="V1130" i="2"/>
  <c r="V1141" i="2"/>
  <c r="V1147" i="2"/>
  <c r="V1156" i="2"/>
  <c r="V1162" i="2"/>
  <c r="V1172" i="2"/>
  <c r="V1180" i="2"/>
  <c r="V1188" i="2"/>
  <c r="V1196" i="2"/>
  <c r="V1204" i="2"/>
  <c r="V1212" i="2"/>
  <c r="V1220" i="2"/>
  <c r="V1228" i="2"/>
  <c r="V1236" i="2"/>
  <c r="V1244" i="2"/>
  <c r="V1252" i="2"/>
  <c r="V1260" i="2"/>
  <c r="V1268" i="2"/>
  <c r="V1276" i="2"/>
  <c r="V1284" i="2"/>
  <c r="V1292" i="2"/>
  <c r="V1300" i="2"/>
  <c r="V1308" i="2"/>
  <c r="V1318" i="2"/>
  <c r="V1325" i="2"/>
  <c r="V1335" i="2"/>
  <c r="V1341" i="2"/>
  <c r="V1349" i="2"/>
  <c r="V1357" i="2"/>
  <c r="V1365" i="2"/>
  <c r="V1374" i="2"/>
  <c r="V1382" i="2"/>
  <c r="V1390" i="2"/>
  <c r="V1398" i="2"/>
  <c r="V1407" i="2"/>
  <c r="V1415" i="2"/>
  <c r="V1423" i="2"/>
  <c r="V1431" i="2"/>
  <c r="V1453" i="2"/>
  <c r="V1521" i="2"/>
  <c r="V1587" i="2"/>
  <c r="V1651" i="2"/>
  <c r="V1715" i="2"/>
  <c r="V1826" i="2"/>
  <c r="V1117" i="2"/>
  <c r="V1125" i="2"/>
  <c r="V1133" i="2"/>
  <c r="V1142" i="2"/>
  <c r="V1149" i="2"/>
  <c r="V1157" i="2"/>
  <c r="V1165" i="2"/>
  <c r="V1173" i="2"/>
  <c r="V1181" i="2"/>
  <c r="V1189" i="2"/>
  <c r="V1197" i="2"/>
  <c r="V1205" i="2"/>
  <c r="V1213" i="2"/>
  <c r="V1222" i="2"/>
  <c r="V1231" i="2"/>
  <c r="V1237" i="2"/>
  <c r="V1245" i="2"/>
  <c r="V1253" i="2"/>
  <c r="V1261" i="2"/>
  <c r="V1269" i="2"/>
  <c r="V1277" i="2"/>
  <c r="V1285" i="2"/>
  <c r="V1293" i="2"/>
  <c r="V1301" i="2"/>
  <c r="V1309" i="2"/>
  <c r="V1319" i="2"/>
  <c r="V1326" i="2"/>
  <c r="V1333" i="2"/>
  <c r="V1342" i="2"/>
  <c r="V1350" i="2"/>
  <c r="V1358" i="2"/>
  <c r="V1366" i="2"/>
  <c r="V1375" i="2"/>
  <c r="V1383" i="2"/>
  <c r="V1391" i="2"/>
  <c r="V1399" i="2"/>
  <c r="V1408" i="2"/>
  <c r="V1417" i="2"/>
  <c r="V1424" i="2"/>
  <c r="V1313" i="2"/>
  <c r="V1435" i="2"/>
  <c r="V1436" i="2"/>
  <c r="V1498" i="2"/>
  <c r="V1561" i="2"/>
  <c r="V1627" i="2"/>
  <c r="V1691" i="2"/>
  <c r="V1755" i="2"/>
  <c r="V1771" i="2"/>
  <c r="V1836" i="2"/>
  <c r="V1118" i="2"/>
  <c r="V1127" i="2"/>
  <c r="V1134" i="2"/>
  <c r="V1140" i="2"/>
  <c r="V1150" i="2"/>
  <c r="V1158" i="2"/>
  <c r="V1166" i="2"/>
  <c r="V1174" i="2"/>
  <c r="V1182" i="2"/>
  <c r="V1190" i="2"/>
  <c r="V1198" i="2"/>
  <c r="V1206" i="2"/>
  <c r="V1214" i="2"/>
  <c r="V1223" i="2"/>
  <c r="V1232" i="2"/>
  <c r="V1238" i="2"/>
  <c r="V1246" i="2"/>
  <c r="V1254" i="2"/>
  <c r="V1262" i="2"/>
  <c r="V1270" i="2"/>
  <c r="V1278" i="2"/>
  <c r="V1286" i="2"/>
  <c r="V1294" i="2"/>
  <c r="V1302" i="2"/>
  <c r="V1311" i="2"/>
  <c r="V1314" i="2"/>
  <c r="V1327" i="2"/>
  <c r="V1334" i="2"/>
  <c r="V1343" i="2"/>
  <c r="V1351" i="2"/>
  <c r="V1359" i="2"/>
  <c r="V1367" i="2"/>
  <c r="V1376" i="2"/>
  <c r="V1384" i="2"/>
  <c r="V1392" i="2"/>
  <c r="V1400" i="2"/>
  <c r="V1409" i="2"/>
  <c r="V1418" i="2"/>
  <c r="V1425" i="2"/>
  <c r="V1432" i="2"/>
  <c r="V1441" i="2"/>
  <c r="V1473" i="2"/>
  <c r="V1539" i="2"/>
  <c r="V1606" i="2"/>
  <c r="V1667" i="2"/>
  <c r="V1731" i="2"/>
  <c r="V1120" i="2"/>
  <c r="V1128" i="2"/>
  <c r="V1135" i="2"/>
  <c r="V1143" i="2"/>
  <c r="V1151" i="2"/>
  <c r="V1159" i="2"/>
  <c r="V1168" i="2"/>
  <c r="V1175" i="2"/>
  <c r="V1183" i="2"/>
  <c r="V1191" i="2"/>
  <c r="V1199" i="2"/>
  <c r="V1207" i="2"/>
  <c r="V1215" i="2"/>
  <c r="V1224" i="2"/>
  <c r="V1229" i="2"/>
  <c r="V1239" i="2"/>
  <c r="V1247" i="2"/>
  <c r="V1255" i="2"/>
  <c r="V1263" i="2"/>
  <c r="V1271" i="2"/>
  <c r="V1279" i="2"/>
  <c r="V1287" i="2"/>
  <c r="V1297" i="2"/>
  <c r="V1303" i="2"/>
  <c r="V1312" i="2"/>
  <c r="V1320" i="2"/>
  <c r="V1328" i="2"/>
  <c r="V1336" i="2"/>
  <c r="V1344" i="2"/>
  <c r="V1352" i="2"/>
  <c r="V1360" i="2"/>
  <c r="V1369" i="2"/>
  <c r="V1377" i="2"/>
  <c r="V1385" i="2"/>
  <c r="V1393" i="2"/>
  <c r="V1401" i="2"/>
  <c r="V1410" i="2"/>
  <c r="V1419" i="2"/>
  <c r="V1426" i="2"/>
  <c r="V1450" i="2"/>
  <c r="V1513" i="2"/>
  <c r="V1578" i="2"/>
  <c r="V1643" i="2"/>
  <c r="V1707" i="2"/>
  <c r="V1794" i="2"/>
  <c r="V1440" i="2"/>
  <c r="V1448" i="2"/>
  <c r="V1452" i="2"/>
  <c r="V1462" i="2"/>
  <c r="V1472" i="2"/>
  <c r="V1480" i="2"/>
  <c r="V1488" i="2"/>
  <c r="V1497" i="2"/>
  <c r="V1504" i="2"/>
  <c r="V1512" i="2"/>
  <c r="V1519" i="2"/>
  <c r="V1529" i="2"/>
  <c r="V1536" i="2"/>
  <c r="V1545" i="2"/>
  <c r="V1552" i="2"/>
  <c r="V1560" i="2"/>
  <c r="V1567" i="2"/>
  <c r="V1577" i="2"/>
  <c r="V1586" i="2"/>
  <c r="V1594" i="2"/>
  <c r="V1602" i="2"/>
  <c r="V1610" i="2"/>
  <c r="V1618" i="2"/>
  <c r="V1626" i="2"/>
  <c r="V1630" i="2"/>
  <c r="V1642" i="2"/>
  <c r="V1650" i="2"/>
  <c r="V1658" i="2"/>
  <c r="V1666" i="2"/>
  <c r="V1674" i="2"/>
  <c r="V1682" i="2"/>
  <c r="V1690" i="2"/>
  <c r="V1698" i="2"/>
  <c r="V1706" i="2"/>
  <c r="V1714" i="2"/>
  <c r="V1722" i="2"/>
  <c r="V1730" i="2"/>
  <c r="V1738" i="2"/>
  <c r="V1746" i="2"/>
  <c r="V1754" i="2"/>
  <c r="V1762" i="2"/>
  <c r="V1955" i="2"/>
  <c r="V2043" i="2"/>
  <c r="V1443" i="2"/>
  <c r="V1451" i="2"/>
  <c r="V1454" i="2"/>
  <c r="V1465" i="2"/>
  <c r="V1474" i="2"/>
  <c r="V1483" i="2"/>
  <c r="V1491" i="2"/>
  <c r="V1496" i="2"/>
  <c r="V1507" i="2"/>
  <c r="V1514" i="2"/>
  <c r="V1522" i="2"/>
  <c r="V1530" i="2"/>
  <c r="V1540" i="2"/>
  <c r="V1537" i="2"/>
  <c r="V1554" i="2"/>
  <c r="V1562" i="2"/>
  <c r="V1571" i="2"/>
  <c r="V1579" i="2"/>
  <c r="V1588" i="2"/>
  <c r="V1596" i="2"/>
  <c r="V1607" i="2"/>
  <c r="V1612" i="2"/>
  <c r="V1620" i="2"/>
  <c r="V1628" i="2"/>
  <c r="V1636" i="2"/>
  <c r="V1644" i="2"/>
  <c r="V1652" i="2"/>
  <c r="V1660" i="2"/>
  <c r="V1668" i="2"/>
  <c r="V1676" i="2"/>
  <c r="V1684" i="2"/>
  <c r="V1692" i="2"/>
  <c r="V1700" i="2"/>
  <c r="V1708" i="2"/>
  <c r="V1716" i="2"/>
  <c r="V1724" i="2"/>
  <c r="V1732" i="2"/>
  <c r="V1740" i="2"/>
  <c r="V1748" i="2"/>
  <c r="V1756" i="2"/>
  <c r="V1764" i="2"/>
  <c r="V1898" i="2"/>
  <c r="V1981" i="2"/>
  <c r="V1444" i="2"/>
  <c r="V1446" i="2"/>
  <c r="V1455" i="2"/>
  <c r="V1467" i="2"/>
  <c r="V1476" i="2"/>
  <c r="V1475" i="2"/>
  <c r="V1490" i="2"/>
  <c r="V1499" i="2"/>
  <c r="V1508" i="2"/>
  <c r="V1515" i="2"/>
  <c r="V1524" i="2"/>
  <c r="V1531" i="2"/>
  <c r="V1541" i="2"/>
  <c r="V1547" i="2"/>
  <c r="V1555" i="2"/>
  <c r="V1563" i="2"/>
  <c r="V1570" i="2"/>
  <c r="V1581" i="2"/>
  <c r="V1589" i="2"/>
  <c r="V1597" i="2"/>
  <c r="V1603" i="2"/>
  <c r="V1613" i="2"/>
  <c r="V1621" i="2"/>
  <c r="V1629" i="2"/>
  <c r="V1637" i="2"/>
  <c r="V1645" i="2"/>
  <c r="V1653" i="2"/>
  <c r="V1661" i="2"/>
  <c r="V1669" i="2"/>
  <c r="V1677" i="2"/>
  <c r="V1686" i="2"/>
  <c r="V1693" i="2"/>
  <c r="V1701" i="2"/>
  <c r="V1709" i="2"/>
  <c r="V1717" i="2"/>
  <c r="V1725" i="2"/>
  <c r="V1733" i="2"/>
  <c r="V1741" i="2"/>
  <c r="V1749" i="2"/>
  <c r="V1757" i="2"/>
  <c r="V1765" i="2"/>
  <c r="V1780" i="2"/>
  <c r="V1802" i="2"/>
  <c r="V1812" i="2"/>
  <c r="V1834" i="2"/>
  <c r="V1844" i="2"/>
  <c r="V1866" i="2"/>
  <c r="V1876" i="2"/>
  <c r="V2002" i="2"/>
  <c r="V1445" i="2"/>
  <c r="V1457" i="2"/>
  <c r="V1466" i="2"/>
  <c r="V1468" i="2"/>
  <c r="V1477" i="2"/>
  <c r="V1484" i="2"/>
  <c r="V1492" i="2"/>
  <c r="V1500" i="2"/>
  <c r="V1505" i="2"/>
  <c r="V1516" i="2"/>
  <c r="V1525" i="2"/>
  <c r="V1532" i="2"/>
  <c r="V1544" i="2"/>
  <c r="V1548" i="2"/>
  <c r="V1556" i="2"/>
  <c r="V1564" i="2"/>
  <c r="V1572" i="2"/>
  <c r="V1582" i="2"/>
  <c r="V1590" i="2"/>
  <c r="V1598" i="2"/>
  <c r="V1604" i="2"/>
  <c r="V1614" i="2"/>
  <c r="V1622" i="2"/>
  <c r="V1631" i="2"/>
  <c r="V1638" i="2"/>
  <c r="V1646" i="2"/>
  <c r="V1654" i="2"/>
  <c r="V1662" i="2"/>
  <c r="V1670" i="2"/>
  <c r="V1678" i="2"/>
  <c r="V1687" i="2"/>
  <c r="V1694" i="2"/>
  <c r="V1702" i="2"/>
  <c r="V1710" i="2"/>
  <c r="V1718" i="2"/>
  <c r="V1726" i="2"/>
  <c r="V1734" i="2"/>
  <c r="V1742" i="2"/>
  <c r="V1750" i="2"/>
  <c r="V1758" i="2"/>
  <c r="V1766" i="2"/>
  <c r="V1770" i="2"/>
  <c r="V2047" i="2"/>
  <c r="V1437" i="2"/>
  <c r="V1442" i="2"/>
  <c r="V1458" i="2"/>
  <c r="V1460" i="2"/>
  <c r="V1469" i="2"/>
  <c r="V1478" i="2"/>
  <c r="V1485" i="2"/>
  <c r="V1493" i="2"/>
  <c r="V1501" i="2"/>
  <c r="V1509" i="2"/>
  <c r="V1517" i="2"/>
  <c r="V1523" i="2"/>
  <c r="V1533" i="2"/>
  <c r="V1542" i="2"/>
  <c r="V1549" i="2"/>
  <c r="V1557" i="2"/>
  <c r="V1566" i="2"/>
  <c r="V1573" i="2"/>
  <c r="V1583" i="2"/>
  <c r="V1591" i="2"/>
  <c r="V1599" i="2"/>
  <c r="V1605" i="2"/>
  <c r="V1615" i="2"/>
  <c r="V1623" i="2"/>
  <c r="V1632" i="2"/>
  <c r="V1639" i="2"/>
  <c r="V1647" i="2"/>
  <c r="V1655" i="2"/>
  <c r="V1663" i="2"/>
  <c r="V1671" i="2"/>
  <c r="V1679" i="2"/>
  <c r="V1688" i="2"/>
  <c r="V1695" i="2"/>
  <c r="V1703" i="2"/>
  <c r="V1711" i="2"/>
  <c r="V1719" i="2"/>
  <c r="V1727" i="2"/>
  <c r="V1735" i="2"/>
  <c r="V1743" i="2"/>
  <c r="V1751" i="2"/>
  <c r="V1759" i="2"/>
  <c r="V1767" i="2"/>
  <c r="V1769" i="2"/>
  <c r="V1778" i="2"/>
  <c r="V1788" i="2"/>
  <c r="V1810" i="2"/>
  <c r="V1820" i="2"/>
  <c r="V1842" i="2"/>
  <c r="V1852" i="2"/>
  <c r="V1874" i="2"/>
  <c r="V1890" i="2"/>
  <c r="V1940" i="2"/>
  <c r="V1368" i="2"/>
  <c r="V1438" i="2"/>
  <c r="V1447" i="2"/>
  <c r="V1459" i="2"/>
  <c r="V1461" i="2"/>
  <c r="V1470" i="2"/>
  <c r="V1479" i="2"/>
  <c r="V1486" i="2"/>
  <c r="V1494" i="2"/>
  <c r="V1502" i="2"/>
  <c r="V1510" i="2"/>
  <c r="V1518" i="2"/>
  <c r="V1526" i="2"/>
  <c r="V1534" i="2"/>
  <c r="V1543" i="2"/>
  <c r="V1550" i="2"/>
  <c r="V1558" i="2"/>
  <c r="V1565" i="2"/>
  <c r="V1574" i="2"/>
  <c r="V1584" i="2"/>
  <c r="V1592" i="2"/>
  <c r="V1600" i="2"/>
  <c r="V1608" i="2"/>
  <c r="V1616" i="2"/>
  <c r="V1624" i="2"/>
  <c r="V1633" i="2"/>
  <c r="V1640" i="2"/>
  <c r="V1648" i="2"/>
  <c r="V1656" i="2"/>
  <c r="V1664" i="2"/>
  <c r="V1672" i="2"/>
  <c r="V1680" i="2"/>
  <c r="V1689" i="2"/>
  <c r="V1696" i="2"/>
  <c r="V1704" i="2"/>
  <c r="V1712" i="2"/>
  <c r="V1720" i="2"/>
  <c r="V1728" i="2"/>
  <c r="V1736" i="2"/>
  <c r="V1744" i="2"/>
  <c r="V1752" i="2"/>
  <c r="V1760" i="2"/>
  <c r="V1768" i="2"/>
  <c r="V1772" i="2"/>
  <c r="V1406" i="2"/>
  <c r="V1439" i="2"/>
  <c r="V1449" i="2"/>
  <c r="V1456" i="2"/>
  <c r="V1463" i="2"/>
  <c r="V1471" i="2"/>
  <c r="V1481" i="2"/>
  <c r="V1487" i="2"/>
  <c r="V1495" i="2"/>
  <c r="V1503" i="2"/>
  <c r="V1511" i="2"/>
  <c r="V1520" i="2"/>
  <c r="V1527" i="2"/>
  <c r="V1535" i="2"/>
  <c r="V1538" i="2"/>
  <c r="V1551" i="2"/>
  <c r="V1559" i="2"/>
  <c r="V1569" i="2"/>
  <c r="V1575" i="2"/>
  <c r="V1585" i="2"/>
  <c r="V1593" i="2"/>
  <c r="V1601" i="2"/>
  <c r="V1609" i="2"/>
  <c r="V1617" i="2"/>
  <c r="V1625" i="2"/>
  <c r="V1634" i="2"/>
  <c r="V1641" i="2"/>
  <c r="V1649" i="2"/>
  <c r="V1657" i="2"/>
  <c r="V1665" i="2"/>
  <c r="V1673" i="2"/>
  <c r="V1681" i="2"/>
  <c r="V1685" i="2"/>
  <c r="V1697" i="2"/>
  <c r="V1705" i="2"/>
  <c r="V1713" i="2"/>
  <c r="V1721" i="2"/>
  <c r="V1729" i="2"/>
  <c r="V1737" i="2"/>
  <c r="V1745" i="2"/>
  <c r="V1753" i="2"/>
  <c r="V1761" i="2"/>
  <c r="V1786" i="2"/>
  <c r="V1796" i="2"/>
  <c r="V1818" i="2"/>
  <c r="V1828" i="2"/>
  <c r="V1850" i="2"/>
  <c r="V1860" i="2"/>
  <c r="V1882" i="2"/>
  <c r="V1777" i="2"/>
  <c r="V1785" i="2"/>
  <c r="V1793" i="2"/>
  <c r="V1801" i="2"/>
  <c r="V1809" i="2"/>
  <c r="V1817" i="2"/>
  <c r="V1825" i="2"/>
  <c r="V1833" i="2"/>
  <c r="V1841" i="2"/>
  <c r="V1849" i="2"/>
  <c r="V1857" i="2"/>
  <c r="V1865" i="2"/>
  <c r="V1873" i="2"/>
  <c r="V1881" i="2"/>
  <c r="V1889" i="2"/>
  <c r="V1897" i="2"/>
  <c r="V1920" i="2"/>
  <c r="V1922" i="2"/>
  <c r="V1927" i="2"/>
  <c r="V1950" i="2"/>
  <c r="V1961" i="2"/>
  <c r="V1989" i="2"/>
  <c r="V2030" i="2"/>
  <c r="V2130" i="2"/>
  <c r="V1779" i="2"/>
  <c r="V1787" i="2"/>
  <c r="V1795" i="2"/>
  <c r="V1803" i="2"/>
  <c r="V1811" i="2"/>
  <c r="V1819" i="2"/>
  <c r="V1827" i="2"/>
  <c r="V1835" i="2"/>
  <c r="V1843" i="2"/>
  <c r="V1851" i="2"/>
  <c r="V1859" i="2"/>
  <c r="V1867" i="2"/>
  <c r="V1875" i="2"/>
  <c r="V1883" i="2"/>
  <c r="V1891" i="2"/>
  <c r="V1899" i="2"/>
  <c r="V1906" i="2"/>
  <c r="V1914" i="2"/>
  <c r="V1924" i="2"/>
  <c r="V1933" i="2"/>
  <c r="V1947" i="2"/>
  <c r="V1970" i="2"/>
  <c r="V1996" i="2"/>
  <c r="V2006" i="2"/>
  <c r="V2033" i="2"/>
  <c r="V1884" i="2"/>
  <c r="V1892" i="2"/>
  <c r="V1900" i="2"/>
  <c r="V1907" i="2"/>
  <c r="V1923" i="2"/>
  <c r="V1938" i="2"/>
  <c r="V1966" i="2"/>
  <c r="V1987" i="2"/>
  <c r="V2010" i="2"/>
  <c r="V2100" i="2"/>
  <c r="V1774" i="2"/>
  <c r="V1781" i="2"/>
  <c r="V1789" i="2"/>
  <c r="V1797" i="2"/>
  <c r="V1805" i="2"/>
  <c r="V1813" i="2"/>
  <c r="V1821" i="2"/>
  <c r="V1829" i="2"/>
  <c r="V1837" i="2"/>
  <c r="V1845" i="2"/>
  <c r="V1853" i="2"/>
  <c r="V1861" i="2"/>
  <c r="V1869" i="2"/>
  <c r="V1878" i="2"/>
  <c r="V1885" i="2"/>
  <c r="V1893" i="2"/>
  <c r="V1901" i="2"/>
  <c r="V1902" i="2"/>
  <c r="V1917" i="2"/>
  <c r="V1931" i="2"/>
  <c r="V1958" i="2"/>
  <c r="V1979" i="2"/>
  <c r="V1994" i="2"/>
  <c r="V2013" i="2"/>
  <c r="V1775" i="2"/>
  <c r="V1782" i="2"/>
  <c r="V1790" i="2"/>
  <c r="V1798" i="2"/>
  <c r="V1806" i="2"/>
  <c r="V1814" i="2"/>
  <c r="V1822" i="2"/>
  <c r="V1830" i="2"/>
  <c r="V1838" i="2"/>
  <c r="V1846" i="2"/>
  <c r="V1854" i="2"/>
  <c r="V1862" i="2"/>
  <c r="V1870" i="2"/>
  <c r="V1877" i="2"/>
  <c r="V1886" i="2"/>
  <c r="V1894" i="2"/>
  <c r="V1908" i="2"/>
  <c r="V1916" i="2"/>
  <c r="V1925" i="2"/>
  <c r="V1952" i="2"/>
  <c r="V1971" i="2"/>
  <c r="V1984" i="2"/>
  <c r="V2019" i="2"/>
  <c r="V2162" i="2"/>
  <c r="V1773" i="2"/>
  <c r="V1783" i="2"/>
  <c r="V1791" i="2"/>
  <c r="V1799" i="2"/>
  <c r="V1807" i="2"/>
  <c r="V1815" i="2"/>
  <c r="V1823" i="2"/>
  <c r="V1831" i="2"/>
  <c r="V1839" i="2"/>
  <c r="V1847" i="2"/>
  <c r="V1855" i="2"/>
  <c r="V1863" i="2"/>
  <c r="V1871" i="2"/>
  <c r="V1879" i="2"/>
  <c r="V1887" i="2"/>
  <c r="V1895" i="2"/>
  <c r="V1944" i="2"/>
  <c r="V1963" i="2"/>
  <c r="V1977" i="2"/>
  <c r="V2022" i="2"/>
  <c r="V2039" i="2"/>
  <c r="V2066" i="2"/>
  <c r="V1776" i="2"/>
  <c r="V1784" i="2"/>
  <c r="V1792" i="2"/>
  <c r="V1800" i="2"/>
  <c r="V1808" i="2"/>
  <c r="V1816" i="2"/>
  <c r="V1824" i="2"/>
  <c r="V1832" i="2"/>
  <c r="V1840" i="2"/>
  <c r="V1848" i="2"/>
  <c r="V1856" i="2"/>
  <c r="V1864" i="2"/>
  <c r="V1872" i="2"/>
  <c r="V1880" i="2"/>
  <c r="V1888" i="2"/>
  <c r="V1896" i="2"/>
  <c r="V1903" i="2"/>
  <c r="V1904" i="2"/>
  <c r="V1911" i="2"/>
  <c r="V1915" i="2"/>
  <c r="V1930" i="2"/>
  <c r="V1576" i="2"/>
  <c r="V1969" i="2"/>
  <c r="V1997" i="2"/>
  <c r="V2026" i="2"/>
  <c r="V2451" i="2"/>
  <c r="V1932" i="2"/>
  <c r="V1939" i="2"/>
  <c r="V1949" i="2"/>
  <c r="V1956" i="2"/>
  <c r="V1962" i="2"/>
  <c r="V1968" i="2"/>
  <c r="V1978" i="2"/>
  <c r="V1985" i="2"/>
  <c r="V1995" i="2"/>
  <c r="V2001" i="2"/>
  <c r="V2009" i="2"/>
  <c r="V2018" i="2"/>
  <c r="V2025" i="2"/>
  <c r="V2035" i="2"/>
  <c r="V2050" i="2"/>
  <c r="V2063" i="2"/>
  <c r="V2096" i="2"/>
  <c r="V2129" i="2"/>
  <c r="V2159" i="2"/>
  <c r="V2258" i="2"/>
  <c r="V1909" i="2"/>
  <c r="V1918" i="2"/>
  <c r="V1919" i="2"/>
  <c r="V1934" i="2"/>
  <c r="V1941" i="2"/>
  <c r="V1948" i="2"/>
  <c r="V1580" i="2"/>
  <c r="V1965" i="2"/>
  <c r="V1972" i="2"/>
  <c r="V1976" i="2"/>
  <c r="V1988" i="2"/>
  <c r="V1992" i="2"/>
  <c r="V2003" i="2"/>
  <c r="V2011" i="2"/>
  <c r="V2020" i="2"/>
  <c r="V2027" i="2"/>
  <c r="V2032" i="2"/>
  <c r="V2038" i="2"/>
  <c r="V2071" i="2"/>
  <c r="V2104" i="2"/>
  <c r="V2135" i="2"/>
  <c r="V2167" i="2"/>
  <c r="V2186" i="2"/>
  <c r="V2320" i="2"/>
  <c r="V1910" i="2"/>
  <c r="V1913" i="2"/>
  <c r="V1926" i="2"/>
  <c r="V1935" i="2"/>
  <c r="V1942" i="2"/>
  <c r="V1951" i="2"/>
  <c r="V1943" i="2"/>
  <c r="V1964" i="2"/>
  <c r="V1973" i="2"/>
  <c r="V1980" i="2"/>
  <c r="V1986" i="2"/>
  <c r="V1993" i="2"/>
  <c r="V2005" i="2"/>
  <c r="V2012" i="2"/>
  <c r="V2021" i="2"/>
  <c r="V2028" i="2"/>
  <c r="V2042" i="2"/>
  <c r="V2074" i="2"/>
  <c r="V2107" i="2"/>
  <c r="V2138" i="2"/>
  <c r="V2170" i="2"/>
  <c r="V2200" i="2"/>
  <c r="V2230" i="2"/>
  <c r="V2082" i="2"/>
  <c r="V2113" i="2"/>
  <c r="V2145" i="2"/>
  <c r="V2175" i="2"/>
  <c r="V2201" i="2"/>
  <c r="V1905" i="2"/>
  <c r="V1912" i="2"/>
  <c r="V1921" i="2"/>
  <c r="V1928" i="2"/>
  <c r="V1936" i="2"/>
  <c r="V1945" i="2"/>
  <c r="V1953" i="2"/>
  <c r="V1959" i="2"/>
  <c r="V1967" i="2"/>
  <c r="V1974" i="2"/>
  <c r="V1982" i="2"/>
  <c r="V1990" i="2"/>
  <c r="V1998" i="2"/>
  <c r="V2004" i="2"/>
  <c r="V2014" i="2"/>
  <c r="V2015" i="2"/>
  <c r="V2031" i="2"/>
  <c r="V2079" i="2"/>
  <c r="V2115" i="2"/>
  <c r="V2143" i="2"/>
  <c r="V2179" i="2"/>
  <c r="V2264" i="2"/>
  <c r="V1929" i="2"/>
  <c r="V1937" i="2"/>
  <c r="V1946" i="2"/>
  <c r="V1954" i="2"/>
  <c r="V1960" i="2"/>
  <c r="V1957" i="2"/>
  <c r="V1975" i="2"/>
  <c r="V1983" i="2"/>
  <c r="V1991" i="2"/>
  <c r="V1999" i="2"/>
  <c r="V2007" i="2"/>
  <c r="V2016" i="2"/>
  <c r="V2023" i="2"/>
  <c r="V2029" i="2"/>
  <c r="V2036" i="2"/>
  <c r="V2044" i="2"/>
  <c r="V2052" i="2"/>
  <c r="V2055" i="2"/>
  <c r="V2088" i="2"/>
  <c r="V2121" i="2"/>
  <c r="V2151" i="2"/>
  <c r="V2183" i="2"/>
  <c r="V2000" i="2"/>
  <c r="V2008" i="2"/>
  <c r="V2017" i="2"/>
  <c r="V2024" i="2"/>
  <c r="V2058" i="2"/>
  <c r="V2091" i="2"/>
  <c r="V2124" i="2"/>
  <c r="V2154" i="2"/>
  <c r="V2328" i="2"/>
  <c r="V2040" i="2"/>
  <c r="V2048" i="2"/>
  <c r="V2056" i="2"/>
  <c r="V2064" i="2"/>
  <c r="V2072" i="2"/>
  <c r="V2083" i="2"/>
  <c r="V2090" i="2"/>
  <c r="V2098" i="2"/>
  <c r="V2105" i="2"/>
  <c r="V2109" i="2"/>
  <c r="V2122" i="2"/>
  <c r="V2127" i="2"/>
  <c r="V2136" i="2"/>
  <c r="V2144" i="2"/>
  <c r="V2152" i="2"/>
  <c r="V2160" i="2"/>
  <c r="V2168" i="2"/>
  <c r="V2176" i="2"/>
  <c r="V2193" i="2"/>
  <c r="V2221" i="2"/>
  <c r="V2241" i="2"/>
  <c r="V2304" i="2"/>
  <c r="V2380" i="2"/>
  <c r="V2034" i="2"/>
  <c r="V2041" i="2"/>
  <c r="V2049" i="2"/>
  <c r="V2057" i="2"/>
  <c r="V2065" i="2"/>
  <c r="V2073" i="2"/>
  <c r="V2078" i="2"/>
  <c r="V2089" i="2"/>
  <c r="V2099" i="2"/>
  <c r="V2106" i="2"/>
  <c r="V2114" i="2"/>
  <c r="V2123" i="2"/>
  <c r="V2128" i="2"/>
  <c r="V2137" i="2"/>
  <c r="V2146" i="2"/>
  <c r="V2153" i="2"/>
  <c r="V2161" i="2"/>
  <c r="V2169" i="2"/>
  <c r="V2178" i="2"/>
  <c r="V2188" i="2"/>
  <c r="V2204" i="2"/>
  <c r="V2213" i="2"/>
  <c r="V2224" i="2"/>
  <c r="V2280" i="2"/>
  <c r="V2051" i="2"/>
  <c r="V2059" i="2"/>
  <c r="V2067" i="2"/>
  <c r="V2075" i="2"/>
  <c r="V2080" i="2"/>
  <c r="V2092" i="2"/>
  <c r="V2097" i="2"/>
  <c r="V2108" i="2"/>
  <c r="V2116" i="2"/>
  <c r="V2119" i="2"/>
  <c r="V2131" i="2"/>
  <c r="V2141" i="2"/>
  <c r="V2147" i="2"/>
  <c r="V2155" i="2"/>
  <c r="V2163" i="2"/>
  <c r="V2171" i="2"/>
  <c r="V2180" i="2"/>
  <c r="V2192" i="2"/>
  <c r="V2208" i="2"/>
  <c r="V2217" i="2"/>
  <c r="V2233" i="2"/>
  <c r="V2296" i="2"/>
  <c r="V2350" i="2"/>
  <c r="V2060" i="2"/>
  <c r="V2068" i="2"/>
  <c r="V2076" i="2"/>
  <c r="V2084" i="2"/>
  <c r="V2093" i="2"/>
  <c r="V2102" i="2"/>
  <c r="V2110" i="2"/>
  <c r="V2087" i="2"/>
  <c r="V2120" i="2"/>
  <c r="V2132" i="2"/>
  <c r="V2140" i="2"/>
  <c r="V2148" i="2"/>
  <c r="V2156" i="2"/>
  <c r="V2164" i="2"/>
  <c r="V2172" i="2"/>
  <c r="V2181" i="2"/>
  <c r="V2185" i="2"/>
  <c r="V2189" i="2"/>
  <c r="V2205" i="2"/>
  <c r="V2209" i="2"/>
  <c r="V2215" i="2"/>
  <c r="V2272" i="2"/>
  <c r="V2336" i="2"/>
  <c r="V2341" i="2"/>
  <c r="V2037" i="2"/>
  <c r="V2045" i="2"/>
  <c r="V2053" i="2"/>
  <c r="V2061" i="2"/>
  <c r="V2069" i="2"/>
  <c r="V2077" i="2"/>
  <c r="V2085" i="2"/>
  <c r="V2094" i="2"/>
  <c r="V2103" i="2"/>
  <c r="V2111" i="2"/>
  <c r="V2117" i="2"/>
  <c r="V2125" i="2"/>
  <c r="V2133" i="2"/>
  <c r="V2139" i="2"/>
  <c r="V2149" i="2"/>
  <c r="V2157" i="2"/>
  <c r="V2165" i="2"/>
  <c r="V2173" i="2"/>
  <c r="V2177" i="2"/>
  <c r="V2184" i="2"/>
  <c r="V2196" i="2"/>
  <c r="V2249" i="2"/>
  <c r="V2312" i="2"/>
  <c r="V2520" i="2"/>
  <c r="V2046" i="2"/>
  <c r="V2054" i="2"/>
  <c r="V2062" i="2"/>
  <c r="V2070" i="2"/>
  <c r="V2081" i="2"/>
  <c r="V2086" i="2"/>
  <c r="V2095" i="2"/>
  <c r="V2101" i="2"/>
  <c r="V2112" i="2"/>
  <c r="V2118" i="2"/>
  <c r="V2126" i="2"/>
  <c r="V2134" i="2"/>
  <c r="V2142" i="2"/>
  <c r="V2150" i="2"/>
  <c r="V2158" i="2"/>
  <c r="V2166" i="2"/>
  <c r="V2174" i="2"/>
  <c r="V2182" i="2"/>
  <c r="V2194" i="2"/>
  <c r="V2288" i="2"/>
  <c r="V2191" i="2"/>
  <c r="V2199" i="2"/>
  <c r="V2207" i="2"/>
  <c r="V2216" i="2"/>
  <c r="V2223" i="2"/>
  <c r="V2232" i="2"/>
  <c r="V2239" i="2"/>
  <c r="V2248" i="2"/>
  <c r="V2257" i="2"/>
  <c r="V2263" i="2"/>
  <c r="V2271" i="2"/>
  <c r="V2279" i="2"/>
  <c r="V2287" i="2"/>
  <c r="V2297" i="2"/>
  <c r="V2295" i="2"/>
  <c r="V2311" i="2"/>
  <c r="V2319" i="2"/>
  <c r="V2324" i="2"/>
  <c r="V2335" i="2"/>
  <c r="V2347" i="2"/>
  <c r="V2379" i="2"/>
  <c r="V2412" i="2"/>
  <c r="V2475" i="2"/>
  <c r="V2225" i="2"/>
  <c r="V2234" i="2"/>
  <c r="V2242" i="2"/>
  <c r="V2250" i="2"/>
  <c r="V2255" i="2"/>
  <c r="V2265" i="2"/>
  <c r="V2273" i="2"/>
  <c r="V2281" i="2"/>
  <c r="V2289" i="2"/>
  <c r="V2298" i="2"/>
  <c r="V2306" i="2"/>
  <c r="V2313" i="2"/>
  <c r="V2321" i="2"/>
  <c r="V2329" i="2"/>
  <c r="V2337" i="2"/>
  <c r="V2355" i="2"/>
  <c r="V2387" i="2"/>
  <c r="V2427" i="2"/>
  <c r="V2195" i="2"/>
  <c r="V2202" i="2"/>
  <c r="V2210" i="2"/>
  <c r="V2218" i="2"/>
  <c r="V2226" i="2"/>
  <c r="V2235" i="2"/>
  <c r="V2228" i="2"/>
  <c r="V2245" i="2"/>
  <c r="V2256" i="2"/>
  <c r="V2266" i="2"/>
  <c r="V2274" i="2"/>
  <c r="V2282" i="2"/>
  <c r="V2290" i="2"/>
  <c r="V2299" i="2"/>
  <c r="V2307" i="2"/>
  <c r="V2314" i="2"/>
  <c r="V2322" i="2"/>
  <c r="V2330" i="2"/>
  <c r="V2358" i="2"/>
  <c r="V2390" i="2"/>
  <c r="V2404" i="2"/>
  <c r="V2467" i="2"/>
  <c r="V2187" i="2"/>
  <c r="V2197" i="2"/>
  <c r="V2203" i="2"/>
  <c r="V2211" i="2"/>
  <c r="V2219" i="2"/>
  <c r="V2227" i="2"/>
  <c r="V2237" i="2"/>
  <c r="V2244" i="2"/>
  <c r="V2251" i="2"/>
  <c r="V2259" i="2"/>
  <c r="V2267" i="2"/>
  <c r="V2275" i="2"/>
  <c r="V2283" i="2"/>
  <c r="V2291" i="2"/>
  <c r="V2300" i="2"/>
  <c r="V2308" i="2"/>
  <c r="V2315" i="2"/>
  <c r="V2325" i="2"/>
  <c r="V2331" i="2"/>
  <c r="V2342" i="2"/>
  <c r="V2363" i="2"/>
  <c r="V2395" i="2"/>
  <c r="V2443" i="2"/>
  <c r="V2487" i="2"/>
  <c r="V2212" i="2"/>
  <c r="V2220" i="2"/>
  <c r="V2229" i="2"/>
  <c r="V2238" i="2"/>
  <c r="V2243" i="2"/>
  <c r="V2252" i="2"/>
  <c r="V2260" i="2"/>
  <c r="V2268" i="2"/>
  <c r="V2276" i="2"/>
  <c r="V2284" i="2"/>
  <c r="V2292" i="2"/>
  <c r="V2301" i="2"/>
  <c r="V2305" i="2"/>
  <c r="V2316" i="2"/>
  <c r="V2326" i="2"/>
  <c r="V2332" i="2"/>
  <c r="V2338" i="2"/>
  <c r="V2365" i="2"/>
  <c r="V2398" i="2"/>
  <c r="V2419" i="2"/>
  <c r="V2484" i="2"/>
  <c r="V2609" i="2"/>
  <c r="V2236" i="2"/>
  <c r="V2246" i="2"/>
  <c r="V2253" i="2"/>
  <c r="V2261" i="2"/>
  <c r="V2269" i="2"/>
  <c r="V2277" i="2"/>
  <c r="V2285" i="2"/>
  <c r="V2293" i="2"/>
  <c r="V2302" i="2"/>
  <c r="V2309" i="2"/>
  <c r="V2317" i="2"/>
  <c r="V2327" i="2"/>
  <c r="V2333" i="2"/>
  <c r="V2371" i="2"/>
  <c r="V2459" i="2"/>
  <c r="V2190" i="2"/>
  <c r="V2198" i="2"/>
  <c r="V2206" i="2"/>
  <c r="V2214" i="2"/>
  <c r="V2222" i="2"/>
  <c r="V2231" i="2"/>
  <c r="V2240" i="2"/>
  <c r="V2247" i="2"/>
  <c r="V2254" i="2"/>
  <c r="V2262" i="2"/>
  <c r="V2270" i="2"/>
  <c r="V2278" i="2"/>
  <c r="V2286" i="2"/>
  <c r="V2294" i="2"/>
  <c r="V2303" i="2"/>
  <c r="V2310" i="2"/>
  <c r="V2318" i="2"/>
  <c r="V2323" i="2"/>
  <c r="V2334" i="2"/>
  <c r="V2339" i="2"/>
  <c r="V2374" i="2"/>
  <c r="V2438" i="2"/>
  <c r="V2498" i="2"/>
  <c r="V2346" i="2"/>
  <c r="V2354" i="2"/>
  <c r="V2362" i="2"/>
  <c r="V2370" i="2"/>
  <c r="V2378" i="2"/>
  <c r="V2386" i="2"/>
  <c r="V2394" i="2"/>
  <c r="V2403" i="2"/>
  <c r="V2411" i="2"/>
  <c r="V2418" i="2"/>
  <c r="V2426" i="2"/>
  <c r="V2436" i="2"/>
  <c r="V2442" i="2"/>
  <c r="V2450" i="2"/>
  <c r="V2458" i="2"/>
  <c r="V2466" i="2"/>
  <c r="V2474" i="2"/>
  <c r="V2483" i="2"/>
  <c r="V2490" i="2"/>
  <c r="V2505" i="2"/>
  <c r="V2510" i="2"/>
  <c r="V2553" i="2"/>
  <c r="V2641" i="2"/>
  <c r="V2705" i="2"/>
  <c r="V2340" i="2"/>
  <c r="V2348" i="2"/>
  <c r="V2356" i="2"/>
  <c r="V2364" i="2"/>
  <c r="V2372" i="2"/>
  <c r="V2381" i="2"/>
  <c r="V2388" i="2"/>
  <c r="V2396" i="2"/>
  <c r="V2402" i="2"/>
  <c r="V2413" i="2"/>
  <c r="V2420" i="2"/>
  <c r="V2428" i="2"/>
  <c r="V2437" i="2"/>
  <c r="V2445" i="2"/>
  <c r="V2452" i="2"/>
  <c r="V2460" i="2"/>
  <c r="V2468" i="2"/>
  <c r="V2476" i="2"/>
  <c r="V2485" i="2"/>
  <c r="V2491" i="2"/>
  <c r="V2494" i="2"/>
  <c r="V2519" i="2"/>
  <c r="V2578" i="2"/>
  <c r="V2349" i="2"/>
  <c r="V2357" i="2"/>
  <c r="V2366" i="2"/>
  <c r="V2373" i="2"/>
  <c r="V2382" i="2"/>
  <c r="V2389" i="2"/>
  <c r="V2397" i="2"/>
  <c r="V2405" i="2"/>
  <c r="V2410" i="2"/>
  <c r="V2421" i="2"/>
  <c r="V2429" i="2"/>
  <c r="V2434" i="2"/>
  <c r="V2444" i="2"/>
  <c r="V2453" i="2"/>
  <c r="V2461" i="2"/>
  <c r="V2470" i="2"/>
  <c r="V2477" i="2"/>
  <c r="V2486" i="2"/>
  <c r="V2497" i="2"/>
  <c r="V2506" i="2"/>
  <c r="V2504" i="2"/>
  <c r="V2545" i="2"/>
  <c r="V2408" i="2"/>
  <c r="V2415" i="2"/>
  <c r="V2422" i="2"/>
  <c r="V2430" i="2"/>
  <c r="V2435" i="2"/>
  <c r="V2446" i="2"/>
  <c r="V2454" i="2"/>
  <c r="V2462" i="2"/>
  <c r="V2471" i="2"/>
  <c r="V2479" i="2"/>
  <c r="V2489" i="2"/>
  <c r="V2503" i="2"/>
  <c r="V2512" i="2"/>
  <c r="V2664" i="2"/>
  <c r="V2344" i="2"/>
  <c r="V2351" i="2"/>
  <c r="V2359" i="2"/>
  <c r="V2368" i="2"/>
  <c r="V2375" i="2"/>
  <c r="V2383" i="2"/>
  <c r="V2391" i="2"/>
  <c r="V2399" i="2"/>
  <c r="V2409" i="2"/>
  <c r="V2414" i="2"/>
  <c r="V2423" i="2"/>
  <c r="V2431" i="2"/>
  <c r="V2439" i="2"/>
  <c r="V2448" i="2"/>
  <c r="V2455" i="2"/>
  <c r="V2463" i="2"/>
  <c r="V2469" i="2"/>
  <c r="V2480" i="2"/>
  <c r="V2492" i="2"/>
  <c r="V2496" i="2"/>
  <c r="V2522" i="2"/>
  <c r="V2630" i="2"/>
  <c r="V2649" i="2"/>
  <c r="V2743" i="2"/>
  <c r="V2345" i="2"/>
  <c r="V2352" i="2"/>
  <c r="V2360" i="2"/>
  <c r="V2367" i="2"/>
  <c r="V2376" i="2"/>
  <c r="V2384" i="2"/>
  <c r="V2392" i="2"/>
  <c r="V2400" i="2"/>
  <c r="V2406" i="2"/>
  <c r="V2416" i="2"/>
  <c r="V2424" i="2"/>
  <c r="V2432" i="2"/>
  <c r="V2440" i="2"/>
  <c r="V2447" i="2"/>
  <c r="V2456" i="2"/>
  <c r="V2464" i="2"/>
  <c r="V2472" i="2"/>
  <c r="V2478" i="2"/>
  <c r="V2521" i="2"/>
  <c r="V2531" i="2"/>
  <c r="V2600" i="2"/>
  <c r="V2617" i="2"/>
  <c r="V2681" i="2"/>
  <c r="V2686" i="2"/>
  <c r="V2343" i="2"/>
  <c r="V2353" i="2"/>
  <c r="V2361" i="2"/>
  <c r="V2369" i="2"/>
  <c r="V2377" i="2"/>
  <c r="V2385" i="2"/>
  <c r="V2393" i="2"/>
  <c r="V2401" i="2"/>
  <c r="V2407" i="2"/>
  <c r="V2417" i="2"/>
  <c r="V2425" i="2"/>
  <c r="V2433" i="2"/>
  <c r="V2441" i="2"/>
  <c r="V2449" i="2"/>
  <c r="V2457" i="2"/>
  <c r="V2465" i="2"/>
  <c r="V2473" i="2"/>
  <c r="V2482" i="2"/>
  <c r="V2501" i="2"/>
  <c r="V2514" i="2"/>
  <c r="V2568" i="2"/>
  <c r="V2586" i="2"/>
  <c r="V2488" i="2"/>
  <c r="V2495" i="2"/>
  <c r="V2499" i="2"/>
  <c r="V2511" i="2"/>
  <c r="V2513" i="2"/>
  <c r="V2535" i="2"/>
  <c r="V2561" i="2"/>
  <c r="V2592" i="2"/>
  <c r="V2626" i="2"/>
  <c r="V2656" i="2"/>
  <c r="V2698" i="2"/>
  <c r="V2735" i="2"/>
  <c r="V2774" i="2"/>
  <c r="V2767" i="2"/>
  <c r="V2847" i="2"/>
  <c r="V2507" i="2"/>
  <c r="V2515" i="2"/>
  <c r="V2523" i="2"/>
  <c r="V2529" i="2"/>
  <c r="V2562" i="2"/>
  <c r="V2593" i="2"/>
  <c r="V2623" i="2"/>
  <c r="V2657" i="2"/>
  <c r="V2677" i="2"/>
  <c r="V2481" i="2"/>
  <c r="V2500" i="2"/>
  <c r="V2508" i="2"/>
  <c r="V2516" i="2"/>
  <c r="V2524" i="2"/>
  <c r="V2544" i="2"/>
  <c r="V2577" i="2"/>
  <c r="V2608" i="2"/>
  <c r="V2640" i="2"/>
  <c r="V2517" i="2"/>
  <c r="V2525" i="2"/>
  <c r="V2530" i="2"/>
  <c r="V2538" i="2"/>
  <c r="V2569" i="2"/>
  <c r="V2603" i="2"/>
  <c r="V2633" i="2"/>
  <c r="V2665" i="2"/>
  <c r="V2710" i="2"/>
  <c r="V2493" i="2"/>
  <c r="V2502" i="2"/>
  <c r="V2509" i="2"/>
  <c r="V2518" i="2"/>
  <c r="V2526" i="2"/>
  <c r="V2536" i="2"/>
  <c r="V2552" i="2"/>
  <c r="V2585" i="2"/>
  <c r="V2616" i="2"/>
  <c r="V2645" i="2"/>
  <c r="V2794" i="2"/>
  <c r="V2537" i="2"/>
  <c r="V2554" i="2"/>
  <c r="V2560" i="2"/>
  <c r="V2570" i="2"/>
  <c r="V2575" i="2"/>
  <c r="V2587" i="2"/>
  <c r="V2594" i="2"/>
  <c r="V2601" i="2"/>
  <c r="V2610" i="2"/>
  <c r="V2618" i="2"/>
  <c r="V2624" i="2"/>
  <c r="V2634" i="2"/>
  <c r="V2642" i="2"/>
  <c r="V2650" i="2"/>
  <c r="V2658" i="2"/>
  <c r="V2666" i="2"/>
  <c r="V2671" i="2"/>
  <c r="V2678" i="2"/>
  <c r="V2682" i="2"/>
  <c r="V2687" i="2"/>
  <c r="V2690" i="2"/>
  <c r="V2703" i="2"/>
  <c r="V2718" i="2"/>
  <c r="V2751" i="2"/>
  <c r="V2778" i="2"/>
  <c r="V2915" i="2"/>
  <c r="V2532" i="2"/>
  <c r="V2539" i="2"/>
  <c r="V2546" i="2"/>
  <c r="V2555" i="2"/>
  <c r="V2563" i="2"/>
  <c r="V2571" i="2"/>
  <c r="V2580" i="2"/>
  <c r="V2588" i="2"/>
  <c r="V2596" i="2"/>
  <c r="V2602" i="2"/>
  <c r="V2611" i="2"/>
  <c r="V2619" i="2"/>
  <c r="V2627" i="2"/>
  <c r="V2635" i="2"/>
  <c r="V2643" i="2"/>
  <c r="V2651" i="2"/>
  <c r="V2659" i="2"/>
  <c r="V2667" i="2"/>
  <c r="V2711" i="2"/>
  <c r="V2744" i="2"/>
  <c r="V2775" i="2"/>
  <c r="V2889" i="2"/>
  <c r="V2527" i="2"/>
  <c r="V2540" i="2"/>
  <c r="V2547" i="2"/>
  <c r="V2556" i="2"/>
  <c r="V2564" i="2"/>
  <c r="V2572" i="2"/>
  <c r="V2581" i="2"/>
  <c r="V2579" i="2"/>
  <c r="V2597" i="2"/>
  <c r="V2606" i="2"/>
  <c r="V2612" i="2"/>
  <c r="V2621" i="2"/>
  <c r="V2628" i="2"/>
  <c r="V2636" i="2"/>
  <c r="V2644" i="2"/>
  <c r="V2652" i="2"/>
  <c r="V2660" i="2"/>
  <c r="V2668" i="2"/>
  <c r="V2674" i="2"/>
  <c r="V2679" i="2"/>
  <c r="V2702" i="2"/>
  <c r="V2726" i="2"/>
  <c r="V2758" i="2"/>
  <c r="V2802" i="2"/>
  <c r="V2815" i="2"/>
  <c r="V2528" i="2"/>
  <c r="V2541" i="2"/>
  <c r="V2548" i="2"/>
  <c r="V2557" i="2"/>
  <c r="V2565" i="2"/>
  <c r="V2573" i="2"/>
  <c r="V2582" i="2"/>
  <c r="V2589" i="2"/>
  <c r="V2595" i="2"/>
  <c r="V2604" i="2"/>
  <c r="V2613" i="2"/>
  <c r="V2622" i="2"/>
  <c r="V2631" i="2"/>
  <c r="V2638" i="2"/>
  <c r="V2646" i="2"/>
  <c r="V2653" i="2"/>
  <c r="V2661" i="2"/>
  <c r="V2669" i="2"/>
  <c r="V2684" i="2"/>
  <c r="V2694" i="2"/>
  <c r="V2719" i="2"/>
  <c r="V2750" i="2"/>
  <c r="V2533" i="2"/>
  <c r="V2542" i="2"/>
  <c r="V2549" i="2"/>
  <c r="V2558" i="2"/>
  <c r="V2566" i="2"/>
  <c r="V2574" i="2"/>
  <c r="V2583" i="2"/>
  <c r="V2590" i="2"/>
  <c r="V2598" i="2"/>
  <c r="V2605" i="2"/>
  <c r="V2614" i="2"/>
  <c r="V2620" i="2"/>
  <c r="V2632" i="2"/>
  <c r="V2637" i="2"/>
  <c r="V2647" i="2"/>
  <c r="V2654" i="2"/>
  <c r="V2662" i="2"/>
  <c r="V2670" i="2"/>
  <c r="V2685" i="2"/>
  <c r="V2734" i="2"/>
  <c r="V2766" i="2"/>
  <c r="V2969" i="2"/>
  <c r="V2534" i="2"/>
  <c r="V2543" i="2"/>
  <c r="V2551" i="2"/>
  <c r="V2559" i="2"/>
  <c r="V2567" i="2"/>
  <c r="V2576" i="2"/>
  <c r="V2584" i="2"/>
  <c r="V2591" i="2"/>
  <c r="V2599" i="2"/>
  <c r="V2607" i="2"/>
  <c r="V2615" i="2"/>
  <c r="V2625" i="2"/>
  <c r="V2629" i="2"/>
  <c r="V2639" i="2"/>
  <c r="V2648" i="2"/>
  <c r="V2655" i="2"/>
  <c r="V2663" i="2"/>
  <c r="V2672" i="2"/>
  <c r="V2673" i="2"/>
  <c r="V2676" i="2"/>
  <c r="V2689" i="2"/>
  <c r="V2695" i="2"/>
  <c r="V2727" i="2"/>
  <c r="V2759" i="2"/>
  <c r="V2680" i="2"/>
  <c r="V2688" i="2"/>
  <c r="V2696" i="2"/>
  <c r="V2704" i="2"/>
  <c r="V2712" i="2"/>
  <c r="V2720" i="2"/>
  <c r="V2728" i="2"/>
  <c r="V2737" i="2"/>
  <c r="V2741" i="2"/>
  <c r="V2752" i="2"/>
  <c r="V2760" i="2"/>
  <c r="V2768" i="2"/>
  <c r="V2793" i="2"/>
  <c r="V2810" i="2"/>
  <c r="V2713" i="2"/>
  <c r="V2721" i="2"/>
  <c r="V2730" i="2"/>
  <c r="V2738" i="2"/>
  <c r="V2746" i="2"/>
  <c r="V2753" i="2"/>
  <c r="V2762" i="2"/>
  <c r="V2769" i="2"/>
  <c r="V2780" i="2"/>
  <c r="V2788" i="2"/>
  <c r="V2902" i="2"/>
  <c r="V2699" i="2"/>
  <c r="V2706" i="2"/>
  <c r="V2715" i="2"/>
  <c r="V2722" i="2"/>
  <c r="V2729" i="2"/>
  <c r="V2739" i="2"/>
  <c r="V2747" i="2"/>
  <c r="V2754" i="2"/>
  <c r="V2763" i="2"/>
  <c r="V2770" i="2"/>
  <c r="V2777" i="2"/>
  <c r="V2818" i="2"/>
  <c r="V2675" i="2"/>
  <c r="V2683" i="2"/>
  <c r="V2691" i="2"/>
  <c r="V2700" i="2"/>
  <c r="V2707" i="2"/>
  <c r="V2714" i="2"/>
  <c r="V2724" i="2"/>
  <c r="V2731" i="2"/>
  <c r="V2740" i="2"/>
  <c r="V2745" i="2"/>
  <c r="V2755" i="2"/>
  <c r="V2761" i="2"/>
  <c r="V2771" i="2"/>
  <c r="V2782" i="2"/>
  <c r="V2785" i="2"/>
  <c r="V2801" i="2"/>
  <c r="V2825" i="2"/>
  <c r="V2824" i="2"/>
  <c r="V2854" i="2"/>
  <c r="V2925" i="2"/>
  <c r="V2692" i="2"/>
  <c r="V2701" i="2"/>
  <c r="V2708" i="2"/>
  <c r="V2716" i="2"/>
  <c r="V2725" i="2"/>
  <c r="V2732" i="2"/>
  <c r="V2736" i="2"/>
  <c r="V2748" i="2"/>
  <c r="V2756" i="2"/>
  <c r="V2764" i="2"/>
  <c r="V2772" i="2"/>
  <c r="V2779" i="2"/>
  <c r="V2781" i="2"/>
  <c r="V2789" i="2"/>
  <c r="V2796" i="2"/>
  <c r="V2693" i="2"/>
  <c r="V2697" i="2"/>
  <c r="V2709" i="2"/>
  <c r="V2717" i="2"/>
  <c r="V2723" i="2"/>
  <c r="V2733" i="2"/>
  <c r="V2742" i="2"/>
  <c r="V2749" i="2"/>
  <c r="V2757" i="2"/>
  <c r="V2765" i="2"/>
  <c r="V2773" i="2"/>
  <c r="V2776" i="2"/>
  <c r="V2786" i="2"/>
  <c r="V2809" i="2"/>
  <c r="V2823" i="2"/>
  <c r="V2871" i="2"/>
  <c r="V2948" i="2"/>
  <c r="V2787" i="2"/>
  <c r="V2795" i="2"/>
  <c r="V2804" i="2"/>
  <c r="V2811" i="2"/>
  <c r="V2819" i="2"/>
  <c r="V2838" i="2"/>
  <c r="V2846" i="2"/>
  <c r="V2890" i="2"/>
  <c r="V2916" i="2"/>
  <c r="V2933" i="2"/>
  <c r="V2805" i="2"/>
  <c r="V2812" i="2"/>
  <c r="V2829" i="2"/>
  <c r="V2837" i="2"/>
  <c r="V2842" i="2"/>
  <c r="V2879" i="2"/>
  <c r="V2932" i="2"/>
  <c r="V2797" i="2"/>
  <c r="V2803" i="2"/>
  <c r="V2813" i="2"/>
  <c r="V2827" i="2"/>
  <c r="V2850" i="2"/>
  <c r="V2864" i="2"/>
  <c r="V2872" i="2"/>
  <c r="V2790" i="2"/>
  <c r="V2798" i="2"/>
  <c r="V2806" i="2"/>
  <c r="V2814" i="2"/>
  <c r="V2828" i="2"/>
  <c r="V2834" i="2"/>
  <c r="V2839" i="2"/>
  <c r="V2845" i="2"/>
  <c r="V2856" i="2"/>
  <c r="V2863" i="2"/>
  <c r="V2888" i="2"/>
  <c r="V2940" i="2"/>
  <c r="V3006" i="2"/>
  <c r="V3095" i="2"/>
  <c r="V2783" i="2"/>
  <c r="V2791" i="2"/>
  <c r="V2799" i="2"/>
  <c r="V2807" i="2"/>
  <c r="V2816" i="2"/>
  <c r="V2821" i="2"/>
  <c r="V2848" i="2"/>
  <c r="V2853" i="2"/>
  <c r="V2855" i="2"/>
  <c r="V2870" i="2"/>
  <c r="V2880" i="2"/>
  <c r="V2957" i="2"/>
  <c r="V2784" i="2"/>
  <c r="V2792" i="2"/>
  <c r="V2800" i="2"/>
  <c r="V2808" i="2"/>
  <c r="V2817" i="2"/>
  <c r="V2822" i="2"/>
  <c r="V2832" i="2"/>
  <c r="V2831" i="2"/>
  <c r="V2835" i="2"/>
  <c r="V2840" i="2"/>
  <c r="V2862" i="2"/>
  <c r="V2896" i="2"/>
  <c r="V2830" i="2"/>
  <c r="V2833" i="2"/>
  <c r="V2841" i="2"/>
  <c r="V2849" i="2"/>
  <c r="V2857" i="2"/>
  <c r="V2865" i="2"/>
  <c r="V2873" i="2"/>
  <c r="V2881" i="2"/>
  <c r="V2886" i="2"/>
  <c r="V2897" i="2"/>
  <c r="V2906" i="2"/>
  <c r="V2924" i="2"/>
  <c r="V2939" i="2"/>
  <c r="V2998" i="2"/>
  <c r="V2858" i="2"/>
  <c r="V2868" i="2"/>
  <c r="V2874" i="2"/>
  <c r="V2882" i="2"/>
  <c r="V2891" i="2"/>
  <c r="V2898" i="2"/>
  <c r="V2907" i="2"/>
  <c r="V2912" i="2"/>
  <c r="V2914" i="2"/>
  <c r="V2931" i="2"/>
  <c r="V2843" i="2"/>
  <c r="V2851" i="2"/>
  <c r="V2859" i="2"/>
  <c r="V2866" i="2"/>
  <c r="V2875" i="2"/>
  <c r="V2883" i="2"/>
  <c r="V2892" i="2"/>
  <c r="V2899" i="2"/>
  <c r="V2923" i="2"/>
  <c r="V3031" i="2"/>
  <c r="V2820" i="2"/>
  <c r="V2826" i="2"/>
  <c r="V2836" i="2"/>
  <c r="V2844" i="2"/>
  <c r="V2852" i="2"/>
  <c r="V2860" i="2"/>
  <c r="V2867" i="2"/>
  <c r="V2876" i="2"/>
  <c r="V2884" i="2"/>
  <c r="V2893" i="2"/>
  <c r="V2900" i="2"/>
  <c r="V2901" i="2"/>
  <c r="V2904" i="2"/>
  <c r="V2908" i="2"/>
  <c r="V2913" i="2"/>
  <c r="V2918" i="2"/>
  <c r="V2966" i="2"/>
  <c r="V2861" i="2"/>
  <c r="V2869" i="2"/>
  <c r="V2877" i="2"/>
  <c r="V2885" i="2"/>
  <c r="V2894" i="2"/>
  <c r="V2950" i="2"/>
  <c r="V2956" i="2"/>
  <c r="V2973" i="2"/>
  <c r="V2878" i="2"/>
  <c r="V2887" i="2"/>
  <c r="V2895" i="2"/>
  <c r="V2905" i="2"/>
  <c r="V2909" i="2"/>
  <c r="V2941" i="2"/>
  <c r="V2949" i="2"/>
  <c r="V2968" i="2"/>
  <c r="V2977" i="2"/>
  <c r="V2903" i="2"/>
  <c r="V2911" i="2"/>
  <c r="V2919" i="2"/>
  <c r="V2926" i="2"/>
  <c r="V2934" i="2"/>
  <c r="V2942" i="2"/>
  <c r="V2946" i="2"/>
  <c r="V2958" i="2"/>
  <c r="V2981" i="2"/>
  <c r="V3013" i="2"/>
  <c r="V3039" i="2"/>
  <c r="V2920" i="2"/>
  <c r="V2927" i="2"/>
  <c r="V2935" i="2"/>
  <c r="V2943" i="2"/>
  <c r="V2951" i="2"/>
  <c r="V2959" i="2"/>
  <c r="V2970" i="2"/>
  <c r="V2974" i="2"/>
  <c r="V3004" i="2"/>
  <c r="V3040" i="2"/>
  <c r="V3056" i="2"/>
  <c r="V2921" i="2"/>
  <c r="V2928" i="2"/>
  <c r="V2936" i="2"/>
  <c r="V2945" i="2"/>
  <c r="V2952" i="2"/>
  <c r="V2960" i="2"/>
  <c r="V2965" i="2"/>
  <c r="V2988" i="2"/>
  <c r="V3021" i="2"/>
  <c r="V2550" i="2"/>
  <c r="V2910" i="2"/>
  <c r="V2917" i="2"/>
  <c r="V2929" i="2"/>
  <c r="V2937" i="2"/>
  <c r="V2944" i="2"/>
  <c r="V2953" i="2"/>
  <c r="V2961" i="2"/>
  <c r="V2971" i="2"/>
  <c r="V2982" i="2"/>
  <c r="V3014" i="2"/>
  <c r="V3048" i="2"/>
  <c r="V3026" i="2"/>
  <c r="V2922" i="2"/>
  <c r="V2930" i="2"/>
  <c r="V2938" i="2"/>
  <c r="V2947" i="2"/>
  <c r="V2954" i="2"/>
  <c r="V2962" i="2"/>
  <c r="V2967" i="2"/>
  <c r="V2976" i="2"/>
  <c r="V2997" i="2"/>
  <c r="V3030" i="2"/>
  <c r="V2955" i="2"/>
  <c r="V2963" i="2"/>
  <c r="V2990" i="2"/>
  <c r="V3022" i="2"/>
  <c r="V2975" i="2"/>
  <c r="V2983" i="2"/>
  <c r="V2991" i="2"/>
  <c r="V2999" i="2"/>
  <c r="V3007" i="2"/>
  <c r="V3015" i="2"/>
  <c r="V3023" i="2"/>
  <c r="V3032" i="2"/>
  <c r="V2984" i="2"/>
  <c r="V2992" i="2"/>
  <c r="V3000" i="2"/>
  <c r="V3008" i="2"/>
  <c r="V3017" i="2"/>
  <c r="V3024" i="2"/>
  <c r="V3033" i="2"/>
  <c r="V3042" i="2"/>
  <c r="V3061" i="2"/>
  <c r="V3087" i="2"/>
  <c r="V2985" i="2"/>
  <c r="V2993" i="2"/>
  <c r="V3001" i="2"/>
  <c r="V3009" i="2"/>
  <c r="V3018" i="2"/>
  <c r="V3025" i="2"/>
  <c r="V3034" i="2"/>
  <c r="V3046" i="2"/>
  <c r="V3050" i="2"/>
  <c r="V2978" i="2"/>
  <c r="V2986" i="2"/>
  <c r="V2994" i="2"/>
  <c r="V3002" i="2"/>
  <c r="V3010" i="2"/>
  <c r="V3019" i="2"/>
  <c r="V3027" i="2"/>
  <c r="V3035" i="2"/>
  <c r="V3047" i="2"/>
  <c r="V3051" i="2"/>
  <c r="V3067" i="2"/>
  <c r="V3103" i="2"/>
  <c r="V2979" i="2"/>
  <c r="V2989" i="2"/>
  <c r="V2995" i="2"/>
  <c r="V3003" i="2"/>
  <c r="V3011" i="2"/>
  <c r="V3020" i="2"/>
  <c r="V3028" i="2"/>
  <c r="V3038" i="2"/>
  <c r="V3043" i="2"/>
  <c r="V3062" i="2"/>
  <c r="V3079" i="2"/>
  <c r="V3211" i="2"/>
  <c r="V2964" i="2"/>
  <c r="V2972" i="2"/>
  <c r="V2980" i="2"/>
  <c r="V2987" i="2"/>
  <c r="V2996" i="2"/>
  <c r="V3005" i="2"/>
  <c r="V3012" i="2"/>
  <c r="V3016" i="2"/>
  <c r="V3029" i="2"/>
  <c r="V3041" i="2"/>
  <c r="V3078" i="2"/>
  <c r="V3086" i="2"/>
  <c r="V3094" i="2"/>
  <c r="V3102" i="2"/>
  <c r="V3111" i="2"/>
  <c r="V3115" i="2"/>
  <c r="V3150" i="2"/>
  <c r="V3049" i="2"/>
  <c r="V3057" i="2"/>
  <c r="V3065" i="2"/>
  <c r="V3072" i="2"/>
  <c r="V3080" i="2"/>
  <c r="V3088" i="2"/>
  <c r="V3096" i="2"/>
  <c r="V3104" i="2"/>
  <c r="V3116" i="2"/>
  <c r="V3166" i="2"/>
  <c r="V3058" i="2"/>
  <c r="V3068" i="2"/>
  <c r="V3073" i="2"/>
  <c r="V3081" i="2"/>
  <c r="V3090" i="2"/>
  <c r="V3097" i="2"/>
  <c r="V3105" i="2"/>
  <c r="V3142" i="2"/>
  <c r="V3052" i="2"/>
  <c r="V3059" i="2"/>
  <c r="V3069" i="2"/>
  <c r="V3074" i="2"/>
  <c r="V3082" i="2"/>
  <c r="V3091" i="2"/>
  <c r="V3098" i="2"/>
  <c r="V3106" i="2"/>
  <c r="V3109" i="2"/>
  <c r="V3118" i="2"/>
  <c r="V3123" i="2"/>
  <c r="V3182" i="2"/>
  <c r="V3036" i="2"/>
  <c r="V3044" i="2"/>
  <c r="V3053" i="2"/>
  <c r="V3060" i="2"/>
  <c r="V3070" i="2"/>
  <c r="V3075" i="2"/>
  <c r="V3083" i="2"/>
  <c r="V3092" i="2"/>
  <c r="V3099" i="2"/>
  <c r="V3108" i="2"/>
  <c r="V3125" i="2"/>
  <c r="V3131" i="2"/>
  <c r="V3158" i="2"/>
  <c r="V3037" i="2"/>
  <c r="V3045" i="2"/>
  <c r="V3054" i="2"/>
  <c r="V3063" i="2"/>
  <c r="V3071" i="2"/>
  <c r="V3076" i="2"/>
  <c r="V3084" i="2"/>
  <c r="V3093" i="2"/>
  <c r="V3100" i="2"/>
  <c r="V3134" i="2"/>
  <c r="V3055" i="2"/>
  <c r="V3064" i="2"/>
  <c r="V3066" i="2"/>
  <c r="V3077" i="2"/>
  <c r="V3085" i="2"/>
  <c r="V3089" i="2"/>
  <c r="V3101" i="2"/>
  <c r="V3110" i="2"/>
  <c r="V3124" i="2"/>
  <c r="V3174" i="2"/>
  <c r="V3107" i="2"/>
  <c r="V3117" i="2"/>
  <c r="V3126" i="2"/>
  <c r="V3133" i="2"/>
  <c r="V3141" i="2"/>
  <c r="V3149" i="2"/>
  <c r="V3157" i="2"/>
  <c r="V3165" i="2"/>
  <c r="V3173" i="2"/>
  <c r="V3181" i="2"/>
  <c r="V3183" i="2"/>
  <c r="V3119" i="2"/>
  <c r="V3127" i="2"/>
  <c r="V3136" i="2"/>
  <c r="V3145" i="2"/>
  <c r="V3151" i="2"/>
  <c r="V3159" i="2"/>
  <c r="V3167" i="2"/>
  <c r="V3175" i="2"/>
  <c r="V3202" i="2"/>
  <c r="V3201" i="2"/>
  <c r="V3112" i="2"/>
  <c r="V3120" i="2"/>
  <c r="V3128" i="2"/>
  <c r="V3137" i="2"/>
  <c r="V3146" i="2"/>
  <c r="V3153" i="2"/>
  <c r="V3160" i="2"/>
  <c r="V3168" i="2"/>
  <c r="V3176" i="2"/>
  <c r="V3194" i="2"/>
  <c r="V3208" i="2"/>
  <c r="V3114" i="2"/>
  <c r="V3121" i="2"/>
  <c r="V3129" i="2"/>
  <c r="V3138" i="2"/>
  <c r="V3143" i="2"/>
  <c r="V3152" i="2"/>
  <c r="V3161" i="2"/>
  <c r="V3169" i="2"/>
  <c r="V3177" i="2"/>
  <c r="V3200" i="2"/>
  <c r="V3216" i="2"/>
  <c r="V3113" i="2"/>
  <c r="V3122" i="2"/>
  <c r="V3130" i="2"/>
  <c r="V3139" i="2"/>
  <c r="V3144" i="2"/>
  <c r="V3154" i="2"/>
  <c r="V3162" i="2"/>
  <c r="V3170" i="2"/>
  <c r="V3178" i="2"/>
  <c r="V3184" i="2"/>
  <c r="V3186" i="2"/>
  <c r="V3192" i="2"/>
  <c r="V3207" i="2"/>
  <c r="V3140" i="2"/>
  <c r="V3147" i="2"/>
  <c r="V3155" i="2"/>
  <c r="V3163" i="2"/>
  <c r="V3171" i="2"/>
  <c r="V3179" i="2"/>
  <c r="V3199" i="2"/>
  <c r="V3132" i="2"/>
  <c r="V3135" i="2"/>
  <c r="V3148" i="2"/>
  <c r="V3156" i="2"/>
  <c r="V3164" i="2"/>
  <c r="V3172" i="2"/>
  <c r="V3180" i="2"/>
  <c r="V3191" i="2"/>
  <c r="V3193" i="2"/>
  <c r="V3189" i="2"/>
  <c r="V3209" i="2"/>
  <c r="V3210" i="2"/>
  <c r="V3185" i="2"/>
  <c r="V3195" i="2"/>
  <c r="V3203" i="2"/>
  <c r="V3212" i="2"/>
  <c r="V3187" i="2"/>
  <c r="V3196" i="2"/>
  <c r="V3204" i="2"/>
  <c r="V3213" i="2"/>
  <c r="V3188" i="2"/>
  <c r="V3197" i="2"/>
  <c r="V3205" i="2"/>
  <c r="V3214" i="2"/>
  <c r="V3190" i="2"/>
  <c r="V3198" i="2"/>
  <c r="V3206" i="2"/>
  <c r="V2" i="2"/>
  <c r="V3215" i="2"/>
  <c r="E9" i="2"/>
  <c r="E18" i="2"/>
  <c r="E25" i="2"/>
  <c r="E33" i="2"/>
  <c r="E41" i="2"/>
  <c r="E47" i="2"/>
  <c r="E57" i="2"/>
  <c r="E65" i="2"/>
  <c r="E74" i="2"/>
  <c r="E10" i="2"/>
  <c r="E19" i="2"/>
  <c r="E26" i="2"/>
  <c r="E34" i="2"/>
  <c r="E42" i="2"/>
  <c r="E50" i="2"/>
  <c r="E58" i="2"/>
  <c r="E67" i="2"/>
  <c r="E75" i="2"/>
  <c r="E3" i="2"/>
  <c r="E11" i="2"/>
  <c r="E20" i="2"/>
  <c r="E27" i="2"/>
  <c r="E35" i="2"/>
  <c r="E43" i="2"/>
  <c r="E51" i="2"/>
  <c r="E59" i="2"/>
  <c r="E68" i="2"/>
  <c r="E76" i="2"/>
  <c r="E82" i="2"/>
  <c r="E5" i="2"/>
  <c r="E12" i="2"/>
  <c r="E21" i="2"/>
  <c r="E28" i="2"/>
  <c r="E36" i="2"/>
  <c r="E44" i="2"/>
  <c r="E52" i="2"/>
  <c r="E60" i="2"/>
  <c r="E69" i="2"/>
  <c r="E77" i="2"/>
  <c r="E4" i="2"/>
  <c r="E14" i="2"/>
  <c r="E13" i="2"/>
  <c r="E29" i="2"/>
  <c r="E37" i="2"/>
  <c r="E45" i="2"/>
  <c r="E53" i="2"/>
  <c r="E61" i="2"/>
  <c r="E70" i="2"/>
  <c r="E78" i="2"/>
  <c r="E6" i="2"/>
  <c r="E15" i="2"/>
  <c r="E22" i="2"/>
  <c r="E30" i="2"/>
  <c r="E38" i="2"/>
  <c r="E48" i="2"/>
  <c r="E54" i="2"/>
  <c r="E62" i="2"/>
  <c r="E71" i="2"/>
  <c r="E79" i="2"/>
  <c r="E7" i="2"/>
  <c r="E16" i="2"/>
  <c r="E23" i="2"/>
  <c r="E31" i="2"/>
  <c r="E39" i="2"/>
  <c r="E49" i="2"/>
  <c r="E55" i="2"/>
  <c r="E63" i="2"/>
  <c r="E72" i="2"/>
  <c r="E80" i="2"/>
  <c r="E8" i="2"/>
  <c r="E17" i="2"/>
  <c r="E24" i="2"/>
  <c r="E32" i="2"/>
  <c r="E40" i="2"/>
  <c r="E46" i="2"/>
  <c r="E56" i="2"/>
  <c r="E64" i="2"/>
  <c r="E73" i="2"/>
  <c r="E83" i="2"/>
  <c r="E91" i="2"/>
  <c r="E99" i="2"/>
  <c r="E107" i="2"/>
  <c r="E117" i="2"/>
  <c r="E123" i="2"/>
  <c r="E132" i="2"/>
  <c r="E140" i="2"/>
  <c r="E147" i="2"/>
  <c r="E156" i="2"/>
  <c r="E164" i="2"/>
  <c r="E172" i="2"/>
  <c r="E180" i="2"/>
  <c r="E187" i="2"/>
  <c r="E195" i="2"/>
  <c r="E203" i="2"/>
  <c r="E211" i="2"/>
  <c r="E219" i="2"/>
  <c r="E227" i="2"/>
  <c r="E66" i="2"/>
  <c r="E243" i="2"/>
  <c r="E250" i="2"/>
  <c r="E253" i="2"/>
  <c r="E266" i="2"/>
  <c r="E274" i="2"/>
  <c r="E282" i="2"/>
  <c r="E291" i="2"/>
  <c r="E298" i="2"/>
  <c r="E307" i="2"/>
  <c r="E315" i="2"/>
  <c r="E322" i="2"/>
  <c r="E330" i="2"/>
  <c r="E339" i="2"/>
  <c r="E346" i="2"/>
  <c r="E353" i="2"/>
  <c r="E362" i="2"/>
  <c r="E370" i="2"/>
  <c r="E379" i="2"/>
  <c r="E386" i="2"/>
  <c r="E394" i="2"/>
  <c r="E402" i="2"/>
  <c r="E410" i="2"/>
  <c r="E427" i="2"/>
  <c r="E439" i="2"/>
  <c r="E471" i="2"/>
  <c r="E514" i="2"/>
  <c r="E579" i="2"/>
  <c r="E645" i="2"/>
  <c r="E84" i="2"/>
  <c r="E92" i="2"/>
  <c r="E100" i="2"/>
  <c r="E108" i="2"/>
  <c r="E113" i="2"/>
  <c r="E124" i="2"/>
  <c r="E133" i="2"/>
  <c r="E141" i="2"/>
  <c r="E150" i="2"/>
  <c r="E157" i="2"/>
  <c r="E165" i="2"/>
  <c r="E173" i="2"/>
  <c r="E181" i="2"/>
  <c r="E188" i="2"/>
  <c r="E196" i="2"/>
  <c r="E204" i="2"/>
  <c r="E212" i="2"/>
  <c r="E220" i="2"/>
  <c r="E228" i="2"/>
  <c r="E235" i="2"/>
  <c r="E239" i="2"/>
  <c r="E251" i="2"/>
  <c r="E259" i="2"/>
  <c r="E267" i="2"/>
  <c r="E275" i="2"/>
  <c r="E283" i="2"/>
  <c r="E292" i="2"/>
  <c r="E299" i="2"/>
  <c r="E308" i="2"/>
  <c r="E316" i="2"/>
  <c r="E323" i="2"/>
  <c r="E331" i="2"/>
  <c r="E340" i="2"/>
  <c r="E347" i="2"/>
  <c r="E355" i="2"/>
  <c r="E363" i="2"/>
  <c r="E371" i="2"/>
  <c r="E380" i="2"/>
  <c r="E387" i="2"/>
  <c r="E395" i="2"/>
  <c r="E403" i="2"/>
  <c r="E411" i="2"/>
  <c r="E418" i="2"/>
  <c r="E417" i="2"/>
  <c r="E459" i="2"/>
  <c r="E491" i="2"/>
  <c r="E555" i="2"/>
  <c r="E619" i="2"/>
  <c r="E85" i="2"/>
  <c r="E93" i="2"/>
  <c r="E101" i="2"/>
  <c r="E109" i="2"/>
  <c r="E114" i="2"/>
  <c r="E125" i="2"/>
  <c r="E134" i="2"/>
  <c r="E142" i="2"/>
  <c r="E149" i="2"/>
  <c r="E158" i="2"/>
  <c r="E166" i="2"/>
  <c r="E174" i="2"/>
  <c r="E182" i="2"/>
  <c r="E189" i="2"/>
  <c r="E197" i="2"/>
  <c r="E205" i="2"/>
  <c r="E213" i="2"/>
  <c r="E221" i="2"/>
  <c r="E229" i="2"/>
  <c r="E236" i="2"/>
  <c r="E244" i="2"/>
  <c r="E254" i="2"/>
  <c r="E260" i="2"/>
  <c r="E268" i="2"/>
  <c r="E276" i="2"/>
  <c r="E284" i="2"/>
  <c r="E293" i="2"/>
  <c r="E300" i="2"/>
  <c r="E302" i="2"/>
  <c r="E317" i="2"/>
  <c r="E324" i="2"/>
  <c r="E332" i="2"/>
  <c r="E337" i="2"/>
  <c r="E348" i="2"/>
  <c r="E356" i="2"/>
  <c r="E364" i="2"/>
  <c r="E372" i="2"/>
  <c r="E377" i="2"/>
  <c r="E388" i="2"/>
  <c r="E396" i="2"/>
  <c r="E405" i="2"/>
  <c r="E412" i="2"/>
  <c r="E447" i="2"/>
  <c r="E532" i="2"/>
  <c r="E596" i="2"/>
  <c r="E662" i="2"/>
  <c r="E86" i="2"/>
  <c r="E94" i="2"/>
  <c r="E102" i="2"/>
  <c r="E110" i="2"/>
  <c r="E118" i="2"/>
  <c r="E127" i="2"/>
  <c r="E135" i="2"/>
  <c r="E143" i="2"/>
  <c r="E151" i="2"/>
  <c r="E159" i="2"/>
  <c r="E167" i="2"/>
  <c r="E175" i="2"/>
  <c r="E183" i="2"/>
  <c r="E190" i="2"/>
  <c r="E198" i="2"/>
  <c r="E206" i="2"/>
  <c r="E214" i="2"/>
  <c r="E222" i="2"/>
  <c r="E230" i="2"/>
  <c r="E237" i="2"/>
  <c r="E245" i="2"/>
  <c r="E255" i="2"/>
  <c r="E261" i="2"/>
  <c r="E269" i="2"/>
  <c r="E277" i="2"/>
  <c r="E285" i="2"/>
  <c r="E288" i="2"/>
  <c r="E301" i="2"/>
  <c r="E309" i="2"/>
  <c r="E314" i="2"/>
  <c r="E325" i="2"/>
  <c r="E333" i="2"/>
  <c r="E341" i="2"/>
  <c r="E349" i="2"/>
  <c r="E357" i="2"/>
  <c r="E365" i="2"/>
  <c r="E373" i="2"/>
  <c r="E381" i="2"/>
  <c r="E389" i="2"/>
  <c r="E397" i="2"/>
  <c r="E406" i="2"/>
  <c r="E419" i="2"/>
  <c r="E435" i="2"/>
  <c r="E469" i="2"/>
  <c r="E510" i="2"/>
  <c r="E571" i="2"/>
  <c r="E637" i="2"/>
  <c r="E87" i="2"/>
  <c r="E95" i="2"/>
  <c r="E103" i="2"/>
  <c r="E111" i="2"/>
  <c r="E119" i="2"/>
  <c r="E128" i="2"/>
  <c r="E136" i="2"/>
  <c r="E144" i="2"/>
  <c r="E152" i="2"/>
  <c r="E161" i="2"/>
  <c r="E168" i="2"/>
  <c r="E176" i="2"/>
  <c r="E184" i="2"/>
  <c r="E191" i="2"/>
  <c r="E199" i="2"/>
  <c r="E207" i="2"/>
  <c r="E215" i="2"/>
  <c r="E223" i="2"/>
  <c r="E231" i="2"/>
  <c r="E238" i="2"/>
  <c r="E246" i="2"/>
  <c r="E258" i="2"/>
  <c r="E262" i="2"/>
  <c r="E270" i="2"/>
  <c r="E279" i="2"/>
  <c r="E286" i="2"/>
  <c r="E295" i="2"/>
  <c r="E303" i="2"/>
  <c r="E310" i="2"/>
  <c r="E319" i="2"/>
  <c r="E326" i="2"/>
  <c r="E334" i="2"/>
  <c r="E342" i="2"/>
  <c r="E350" i="2"/>
  <c r="E358" i="2"/>
  <c r="E366" i="2"/>
  <c r="E374" i="2"/>
  <c r="E382" i="2"/>
  <c r="E390" i="2"/>
  <c r="E398" i="2"/>
  <c r="E404" i="2"/>
  <c r="E422" i="2"/>
  <c r="E423" i="2"/>
  <c r="E456" i="2"/>
  <c r="E483" i="2"/>
  <c r="E545" i="2"/>
  <c r="E612" i="2"/>
  <c r="E88" i="2"/>
  <c r="E96" i="2"/>
  <c r="E104" i="2"/>
  <c r="E112" i="2"/>
  <c r="E120" i="2"/>
  <c r="E129" i="2"/>
  <c r="E138" i="2"/>
  <c r="E148" i="2"/>
  <c r="E153" i="2"/>
  <c r="E160" i="2"/>
  <c r="E169" i="2"/>
  <c r="E177" i="2"/>
  <c r="E126" i="2"/>
  <c r="E192" i="2"/>
  <c r="E200" i="2"/>
  <c r="E208" i="2"/>
  <c r="E216" i="2"/>
  <c r="E224" i="2"/>
  <c r="E232" i="2"/>
  <c r="E240" i="2"/>
  <c r="E247" i="2"/>
  <c r="E256" i="2"/>
  <c r="E263" i="2"/>
  <c r="E271" i="2"/>
  <c r="E278" i="2"/>
  <c r="E287" i="2"/>
  <c r="E296" i="2"/>
  <c r="E304" i="2"/>
  <c r="E311" i="2"/>
  <c r="E320" i="2"/>
  <c r="E327" i="2"/>
  <c r="E335" i="2"/>
  <c r="E343" i="2"/>
  <c r="E351" i="2"/>
  <c r="E359" i="2"/>
  <c r="E367" i="2"/>
  <c r="E375" i="2"/>
  <c r="E383" i="2"/>
  <c r="E391" i="2"/>
  <c r="E399" i="2"/>
  <c r="E407" i="2"/>
  <c r="E414" i="2"/>
  <c r="E444" i="2"/>
  <c r="E475" i="2"/>
  <c r="E523" i="2"/>
  <c r="E587" i="2"/>
  <c r="E653" i="2"/>
  <c r="E81" i="2"/>
  <c r="E89" i="2"/>
  <c r="E97" i="2"/>
  <c r="E105" i="2"/>
  <c r="E115" i="2"/>
  <c r="E122" i="2"/>
  <c r="E130" i="2"/>
  <c r="E137" i="2"/>
  <c r="E145" i="2"/>
  <c r="E154" i="2"/>
  <c r="E162" i="2"/>
  <c r="E170" i="2"/>
  <c r="E178" i="2"/>
  <c r="E185" i="2"/>
  <c r="E193" i="2"/>
  <c r="E201" i="2"/>
  <c r="E209" i="2"/>
  <c r="E217" i="2"/>
  <c r="E225" i="2"/>
  <c r="E233" i="2"/>
  <c r="E241" i="2"/>
  <c r="E248" i="2"/>
  <c r="E257" i="2"/>
  <c r="E264" i="2"/>
  <c r="E272" i="2"/>
  <c r="E280" i="2"/>
  <c r="E289" i="2"/>
  <c r="E297" i="2"/>
  <c r="E305" i="2"/>
  <c r="E312" i="2"/>
  <c r="E321" i="2"/>
  <c r="E328" i="2"/>
  <c r="E336" i="2"/>
  <c r="E344" i="2"/>
  <c r="E352" i="2"/>
  <c r="E360" i="2"/>
  <c r="E368" i="2"/>
  <c r="E376" i="2"/>
  <c r="E384" i="2"/>
  <c r="E392" i="2"/>
  <c r="E400" i="2"/>
  <c r="E408" i="2"/>
  <c r="E431" i="2"/>
  <c r="E463" i="2"/>
  <c r="E502" i="2"/>
  <c r="E563" i="2"/>
  <c r="E628" i="2"/>
  <c r="E90" i="2"/>
  <c r="E98" i="2"/>
  <c r="E106" i="2"/>
  <c r="E116" i="2"/>
  <c r="E121" i="2"/>
  <c r="E131" i="2"/>
  <c r="E139" i="2"/>
  <c r="E146" i="2"/>
  <c r="E155" i="2"/>
  <c r="E163" i="2"/>
  <c r="E171" i="2"/>
  <c r="E179" i="2"/>
  <c r="E186" i="2"/>
  <c r="E194" i="2"/>
  <c r="E202" i="2"/>
  <c r="E210" i="2"/>
  <c r="E218" i="2"/>
  <c r="E226" i="2"/>
  <c r="E234" i="2"/>
  <c r="E242" i="2"/>
  <c r="E249" i="2"/>
  <c r="E252" i="2"/>
  <c r="E265" i="2"/>
  <c r="E273" i="2"/>
  <c r="E281" i="2"/>
  <c r="E290" i="2"/>
  <c r="E294" i="2"/>
  <c r="E306" i="2"/>
  <c r="E313" i="2"/>
  <c r="E318" i="2"/>
  <c r="E329" i="2"/>
  <c r="E338" i="2"/>
  <c r="E345" i="2"/>
  <c r="E354" i="2"/>
  <c r="E361" i="2"/>
  <c r="E369" i="2"/>
  <c r="E378" i="2"/>
  <c r="E385" i="2"/>
  <c r="E393" i="2"/>
  <c r="E401" i="2"/>
  <c r="E409" i="2"/>
  <c r="E415" i="2"/>
  <c r="E452" i="2"/>
  <c r="E539" i="2"/>
  <c r="E604" i="2"/>
  <c r="E672" i="2"/>
  <c r="E680" i="2"/>
  <c r="E689" i="2"/>
  <c r="E697" i="2"/>
  <c r="E702" i="2"/>
  <c r="E712" i="2"/>
  <c r="E720" i="2"/>
  <c r="E728" i="2"/>
  <c r="E632" i="2"/>
  <c r="E748" i="2"/>
  <c r="E771" i="2"/>
  <c r="E804" i="2"/>
  <c r="E867" i="2"/>
  <c r="E932" i="2"/>
  <c r="E997" i="2"/>
  <c r="E1060" i="2"/>
  <c r="E1106" i="2"/>
  <c r="E420" i="2"/>
  <c r="E428" i="2"/>
  <c r="E436" i="2"/>
  <c r="E445" i="2"/>
  <c r="E453" i="2"/>
  <c r="E460" i="2"/>
  <c r="E470" i="2"/>
  <c r="E476" i="2"/>
  <c r="E484" i="2"/>
  <c r="E494" i="2"/>
  <c r="E503" i="2"/>
  <c r="E499" i="2"/>
  <c r="E517" i="2"/>
  <c r="E524" i="2"/>
  <c r="E533" i="2"/>
  <c r="E540" i="2"/>
  <c r="E546" i="2"/>
  <c r="E556" i="2"/>
  <c r="E564" i="2"/>
  <c r="E572" i="2"/>
  <c r="E580" i="2"/>
  <c r="E588" i="2"/>
  <c r="E597" i="2"/>
  <c r="E594" i="2"/>
  <c r="E608" i="2"/>
  <c r="E620" i="2"/>
  <c r="E629" i="2"/>
  <c r="E638" i="2"/>
  <c r="E646" i="2"/>
  <c r="E654" i="2"/>
  <c r="E663" i="2"/>
  <c r="E673" i="2"/>
  <c r="E681" i="2"/>
  <c r="E690" i="2"/>
  <c r="E698" i="2"/>
  <c r="E705" i="2"/>
  <c r="E713" i="2"/>
  <c r="E721" i="2"/>
  <c r="E730" i="2"/>
  <c r="E633" i="2"/>
  <c r="E740" i="2"/>
  <c r="E746" i="2"/>
  <c r="E780" i="2"/>
  <c r="E814" i="2"/>
  <c r="E844" i="2"/>
  <c r="E910" i="2"/>
  <c r="E972" i="2"/>
  <c r="E1036" i="2"/>
  <c r="E1100" i="2"/>
  <c r="E413" i="2"/>
  <c r="E421" i="2"/>
  <c r="E429" i="2"/>
  <c r="E437" i="2"/>
  <c r="E442" i="2"/>
  <c r="E454" i="2"/>
  <c r="E461" i="2"/>
  <c r="E467" i="2"/>
  <c r="E477" i="2"/>
  <c r="E485" i="2"/>
  <c r="E495" i="2"/>
  <c r="E504" i="2"/>
  <c r="E501" i="2"/>
  <c r="E518" i="2"/>
  <c r="E525" i="2"/>
  <c r="E534" i="2"/>
  <c r="E541" i="2"/>
  <c r="E549" i="2"/>
  <c r="E557" i="2"/>
  <c r="E567" i="2"/>
  <c r="E573" i="2"/>
  <c r="E581" i="2"/>
  <c r="E589" i="2"/>
  <c r="E598" i="2"/>
  <c r="E605" i="2"/>
  <c r="E613" i="2"/>
  <c r="E621" i="2"/>
  <c r="E630" i="2"/>
  <c r="E639" i="2"/>
  <c r="E647" i="2"/>
  <c r="E655" i="2"/>
  <c r="E664" i="2"/>
  <c r="E674" i="2"/>
  <c r="E682" i="2"/>
  <c r="E691" i="2"/>
  <c r="E699" i="2"/>
  <c r="E706" i="2"/>
  <c r="E714" i="2"/>
  <c r="E722" i="2"/>
  <c r="E729" i="2"/>
  <c r="E661" i="2"/>
  <c r="E670" i="2"/>
  <c r="E738" i="2"/>
  <c r="E745" i="2"/>
  <c r="E778" i="2"/>
  <c r="E809" i="2"/>
  <c r="E821" i="2"/>
  <c r="E884" i="2"/>
  <c r="E948" i="2"/>
  <c r="E1012" i="2"/>
  <c r="E1076" i="2"/>
  <c r="E430" i="2"/>
  <c r="E438" i="2"/>
  <c r="E446" i="2"/>
  <c r="E455" i="2"/>
  <c r="E462" i="2"/>
  <c r="E468" i="2"/>
  <c r="E479" i="2"/>
  <c r="E486" i="2"/>
  <c r="E493" i="2"/>
  <c r="E505" i="2"/>
  <c r="E511" i="2"/>
  <c r="E519" i="2"/>
  <c r="E526" i="2"/>
  <c r="E531" i="2"/>
  <c r="E542" i="2"/>
  <c r="E550" i="2"/>
  <c r="E558" i="2"/>
  <c r="E568" i="2"/>
  <c r="E574" i="2"/>
  <c r="E582" i="2"/>
  <c r="E590" i="2"/>
  <c r="E601" i="2"/>
  <c r="E606" i="2"/>
  <c r="E615" i="2"/>
  <c r="E622" i="2"/>
  <c r="E627" i="2"/>
  <c r="E640" i="2"/>
  <c r="E648" i="2"/>
  <c r="E656" i="2"/>
  <c r="E665" i="2"/>
  <c r="E675" i="2"/>
  <c r="E683" i="2"/>
  <c r="E692" i="2"/>
  <c r="E700" i="2"/>
  <c r="E707" i="2"/>
  <c r="E715" i="2"/>
  <c r="E723" i="2"/>
  <c r="E731" i="2"/>
  <c r="E669" i="2"/>
  <c r="E737" i="2"/>
  <c r="E753" i="2"/>
  <c r="E789" i="2"/>
  <c r="E859" i="2"/>
  <c r="E922" i="2"/>
  <c r="E989" i="2"/>
  <c r="E1052" i="2"/>
  <c r="E480" i="2"/>
  <c r="E487" i="2"/>
  <c r="E497" i="2"/>
  <c r="E506" i="2"/>
  <c r="E512" i="2"/>
  <c r="E520" i="2"/>
  <c r="E527" i="2"/>
  <c r="E535" i="2"/>
  <c r="E543" i="2"/>
  <c r="E551" i="2"/>
  <c r="E559" i="2"/>
  <c r="E569" i="2"/>
  <c r="E575" i="2"/>
  <c r="E583" i="2"/>
  <c r="E591" i="2"/>
  <c r="E602" i="2"/>
  <c r="E607" i="2"/>
  <c r="E616" i="2"/>
  <c r="E623" i="2"/>
  <c r="E631" i="2"/>
  <c r="E641" i="2"/>
  <c r="E649" i="2"/>
  <c r="E657" i="2"/>
  <c r="E666" i="2"/>
  <c r="E676" i="2"/>
  <c r="E684" i="2"/>
  <c r="E693" i="2"/>
  <c r="E703" i="2"/>
  <c r="E708" i="2"/>
  <c r="E716" i="2"/>
  <c r="E724" i="2"/>
  <c r="E732" i="2"/>
  <c r="E755" i="2"/>
  <c r="E786" i="2"/>
  <c r="E834" i="2"/>
  <c r="E900" i="2"/>
  <c r="E964" i="2"/>
  <c r="E1028" i="2"/>
  <c r="E1094" i="2"/>
  <c r="E1113" i="2"/>
  <c r="E416" i="2"/>
  <c r="E424" i="2"/>
  <c r="E432" i="2"/>
  <c r="E440" i="2"/>
  <c r="E448" i="2"/>
  <c r="E451" i="2"/>
  <c r="E464" i="2"/>
  <c r="E472" i="2"/>
  <c r="E478" i="2"/>
  <c r="E488" i="2"/>
  <c r="E496" i="2"/>
  <c r="E507" i="2"/>
  <c r="E513" i="2"/>
  <c r="E492" i="2"/>
  <c r="E528" i="2"/>
  <c r="E536" i="2"/>
  <c r="E547" i="2"/>
  <c r="E552" i="2"/>
  <c r="E560" i="2"/>
  <c r="E570" i="2"/>
  <c r="E576" i="2"/>
  <c r="E584" i="2"/>
  <c r="E592" i="2"/>
  <c r="E599" i="2"/>
  <c r="E609" i="2"/>
  <c r="E617" i="2"/>
  <c r="E625" i="2"/>
  <c r="E634" i="2"/>
  <c r="E642" i="2"/>
  <c r="E650" i="2"/>
  <c r="E658" i="2"/>
  <c r="E667" i="2"/>
  <c r="E677" i="2"/>
  <c r="E685" i="2"/>
  <c r="E688" i="2"/>
  <c r="E694" i="2"/>
  <c r="E709" i="2"/>
  <c r="E717" i="2"/>
  <c r="E725" i="2"/>
  <c r="E733" i="2"/>
  <c r="E764" i="2"/>
  <c r="E796" i="2"/>
  <c r="E876" i="2"/>
  <c r="E940" i="2"/>
  <c r="E1004" i="2"/>
  <c r="E1068" i="2"/>
  <c r="E425" i="2"/>
  <c r="E433" i="2"/>
  <c r="E441" i="2"/>
  <c r="E449" i="2"/>
  <c r="E458" i="2"/>
  <c r="E465" i="2"/>
  <c r="E473" i="2"/>
  <c r="E481" i="2"/>
  <c r="E489" i="2"/>
  <c r="E498" i="2"/>
  <c r="E508" i="2"/>
  <c r="E515" i="2"/>
  <c r="E521" i="2"/>
  <c r="E529" i="2"/>
  <c r="E537" i="2"/>
  <c r="E548" i="2"/>
  <c r="E553" i="2"/>
  <c r="E561" i="2"/>
  <c r="E565" i="2"/>
  <c r="E577" i="2"/>
  <c r="E585" i="2"/>
  <c r="E593" i="2"/>
  <c r="E600" i="2"/>
  <c r="E610" i="2"/>
  <c r="E618" i="2"/>
  <c r="E626" i="2"/>
  <c r="E635" i="2"/>
  <c r="E643" i="2"/>
  <c r="E651" i="2"/>
  <c r="E659" i="2"/>
  <c r="E668" i="2"/>
  <c r="E678" i="2"/>
  <c r="E686" i="2"/>
  <c r="E695" i="2"/>
  <c r="E701" i="2"/>
  <c r="E710" i="2"/>
  <c r="E718" i="2"/>
  <c r="E726" i="2"/>
  <c r="E734" i="2"/>
  <c r="E762" i="2"/>
  <c r="E795" i="2"/>
  <c r="E852" i="2"/>
  <c r="E916" i="2"/>
  <c r="E981" i="2"/>
  <c r="E1044" i="2"/>
  <c r="E426" i="2"/>
  <c r="E434" i="2"/>
  <c r="E443" i="2"/>
  <c r="E450" i="2"/>
  <c r="E457" i="2"/>
  <c r="E466" i="2"/>
  <c r="E474" i="2"/>
  <c r="E482" i="2"/>
  <c r="E490" i="2"/>
  <c r="E500" i="2"/>
  <c r="E509" i="2"/>
  <c r="E516" i="2"/>
  <c r="E522" i="2"/>
  <c r="E530" i="2"/>
  <c r="E538" i="2"/>
  <c r="E544" i="2"/>
  <c r="E554" i="2"/>
  <c r="E562" i="2"/>
  <c r="E566" i="2"/>
  <c r="E578" i="2"/>
  <c r="E586" i="2"/>
  <c r="E595" i="2"/>
  <c r="E603" i="2"/>
  <c r="E611" i="2"/>
  <c r="E614" i="2"/>
  <c r="E624" i="2"/>
  <c r="E636" i="2"/>
  <c r="E644" i="2"/>
  <c r="E652" i="2"/>
  <c r="E660" i="2"/>
  <c r="E671" i="2"/>
  <c r="E679" i="2"/>
  <c r="E687" i="2"/>
  <c r="E696" i="2"/>
  <c r="E704" i="2"/>
  <c r="E711" i="2"/>
  <c r="E719" i="2"/>
  <c r="E727" i="2"/>
  <c r="E735" i="2"/>
  <c r="E770" i="2"/>
  <c r="E806" i="2"/>
  <c r="E830" i="2"/>
  <c r="E894" i="2"/>
  <c r="E956" i="2"/>
  <c r="E1020" i="2"/>
  <c r="E1084" i="2"/>
  <c r="E739" i="2"/>
  <c r="E747" i="2"/>
  <c r="E756" i="2"/>
  <c r="E763" i="2"/>
  <c r="E772" i="2"/>
  <c r="E779" i="2"/>
  <c r="E788" i="2"/>
  <c r="E787" i="2"/>
  <c r="E805" i="2"/>
  <c r="E813" i="2"/>
  <c r="E820" i="2"/>
  <c r="E829" i="2"/>
  <c r="E837" i="2"/>
  <c r="E843" i="2"/>
  <c r="E851" i="2"/>
  <c r="E856" i="2"/>
  <c r="E866" i="2"/>
  <c r="E875" i="2"/>
  <c r="E883" i="2"/>
  <c r="E891" i="2"/>
  <c r="E899" i="2"/>
  <c r="E908" i="2"/>
  <c r="E915" i="2"/>
  <c r="E924" i="2"/>
  <c r="E931" i="2"/>
  <c r="E939" i="2"/>
  <c r="E947" i="2"/>
  <c r="E954" i="2"/>
  <c r="E963" i="2"/>
  <c r="E971" i="2"/>
  <c r="E980" i="2"/>
  <c r="E988" i="2"/>
  <c r="E995" i="2"/>
  <c r="E1003" i="2"/>
  <c r="E1011" i="2"/>
  <c r="E1017" i="2"/>
  <c r="E1027" i="2"/>
  <c r="E1035" i="2"/>
  <c r="E1043" i="2"/>
  <c r="E1051" i="2"/>
  <c r="E1059" i="2"/>
  <c r="E1067" i="2"/>
  <c r="E1075" i="2"/>
  <c r="E1083" i="2"/>
  <c r="E1093" i="2"/>
  <c r="E1099" i="2"/>
  <c r="E741" i="2"/>
  <c r="E749" i="2"/>
  <c r="E757" i="2"/>
  <c r="E765" i="2"/>
  <c r="E773" i="2"/>
  <c r="E781" i="2"/>
  <c r="E790" i="2"/>
  <c r="E797" i="2"/>
  <c r="E807" i="2"/>
  <c r="E812" i="2"/>
  <c r="E822" i="2"/>
  <c r="E824" i="2"/>
  <c r="E799" i="2"/>
  <c r="E845" i="2"/>
  <c r="E853" i="2"/>
  <c r="E860" i="2"/>
  <c r="E869" i="2"/>
  <c r="E877" i="2"/>
  <c r="E885" i="2"/>
  <c r="E892" i="2"/>
  <c r="E901" i="2"/>
  <c r="E911" i="2"/>
  <c r="E917" i="2"/>
  <c r="E926" i="2"/>
  <c r="E933" i="2"/>
  <c r="E941" i="2"/>
  <c r="E949" i="2"/>
  <c r="E957" i="2"/>
  <c r="E965" i="2"/>
  <c r="E973" i="2"/>
  <c r="E977" i="2"/>
  <c r="E990" i="2"/>
  <c r="E998" i="2"/>
  <c r="E1005" i="2"/>
  <c r="E1013" i="2"/>
  <c r="E1021" i="2"/>
  <c r="E1029" i="2"/>
  <c r="E1037" i="2"/>
  <c r="E1039" i="2"/>
  <c r="E1053" i="2"/>
  <c r="E1061" i="2"/>
  <c r="E1069" i="2"/>
  <c r="E1077" i="2"/>
  <c r="E1085" i="2"/>
  <c r="E1095" i="2"/>
  <c r="E1101" i="2"/>
  <c r="E1111" i="2"/>
  <c r="E742" i="2"/>
  <c r="E750" i="2"/>
  <c r="E758" i="2"/>
  <c r="E766" i="2"/>
  <c r="E774" i="2"/>
  <c r="E782" i="2"/>
  <c r="E791" i="2"/>
  <c r="E798" i="2"/>
  <c r="E808" i="2"/>
  <c r="E816" i="2"/>
  <c r="E823" i="2"/>
  <c r="E831" i="2"/>
  <c r="E838" i="2"/>
  <c r="E846" i="2"/>
  <c r="E854" i="2"/>
  <c r="E861" i="2"/>
  <c r="E870" i="2"/>
  <c r="E878" i="2"/>
  <c r="E886" i="2"/>
  <c r="E893" i="2"/>
  <c r="E902" i="2"/>
  <c r="E912" i="2"/>
  <c r="E918" i="2"/>
  <c r="E927" i="2"/>
  <c r="E934" i="2"/>
  <c r="E942" i="2"/>
  <c r="E950" i="2"/>
  <c r="E958" i="2"/>
  <c r="E966" i="2"/>
  <c r="E974" i="2"/>
  <c r="E983" i="2"/>
  <c r="E991" i="2"/>
  <c r="E996" i="2"/>
  <c r="E1006" i="2"/>
  <c r="E1014" i="2"/>
  <c r="E1022" i="2"/>
  <c r="E1030" i="2"/>
  <c r="E1047" i="2"/>
  <c r="E1045" i="2"/>
  <c r="E1054" i="2"/>
  <c r="E1062" i="2"/>
  <c r="E1070" i="2"/>
  <c r="E1078" i="2"/>
  <c r="E1086" i="2"/>
  <c r="E1096" i="2"/>
  <c r="E1102" i="2"/>
  <c r="E1105" i="2"/>
  <c r="E743" i="2"/>
  <c r="E751" i="2"/>
  <c r="E760" i="2"/>
  <c r="E767" i="2"/>
  <c r="E775" i="2"/>
  <c r="E783" i="2"/>
  <c r="E792" i="2"/>
  <c r="E800" i="2"/>
  <c r="E802" i="2"/>
  <c r="E817" i="2"/>
  <c r="E825" i="2"/>
  <c r="E832" i="2"/>
  <c r="E839" i="2"/>
  <c r="E847" i="2"/>
  <c r="E855" i="2"/>
  <c r="E862" i="2"/>
  <c r="E871" i="2"/>
  <c r="E879" i="2"/>
  <c r="E888" i="2"/>
  <c r="E895" i="2"/>
  <c r="E903" i="2"/>
  <c r="E904" i="2"/>
  <c r="E919" i="2"/>
  <c r="E925" i="2"/>
  <c r="E935" i="2"/>
  <c r="E945" i="2"/>
  <c r="E951" i="2"/>
  <c r="E959" i="2"/>
  <c r="E967" i="2"/>
  <c r="E975" i="2"/>
  <c r="E984" i="2"/>
  <c r="E992" i="2"/>
  <c r="E1000" i="2"/>
  <c r="E1007" i="2"/>
  <c r="E1015" i="2"/>
  <c r="E1023" i="2"/>
  <c r="E1031" i="2"/>
  <c r="E1038" i="2"/>
  <c r="E1046" i="2"/>
  <c r="E1055" i="2"/>
  <c r="E1063" i="2"/>
  <c r="E1071" i="2"/>
  <c r="E1079" i="2"/>
  <c r="E1089" i="2"/>
  <c r="E1087" i="2"/>
  <c r="E1103" i="2"/>
  <c r="E736" i="2"/>
  <c r="E744" i="2"/>
  <c r="E752" i="2"/>
  <c r="E759" i="2"/>
  <c r="E768" i="2"/>
  <c r="E776" i="2"/>
  <c r="E784" i="2"/>
  <c r="E793" i="2"/>
  <c r="E801" i="2"/>
  <c r="E810" i="2"/>
  <c r="E815" i="2"/>
  <c r="E826" i="2"/>
  <c r="E833" i="2"/>
  <c r="E840" i="2"/>
  <c r="E848" i="2"/>
  <c r="E868" i="2"/>
  <c r="E863" i="2"/>
  <c r="E872" i="2"/>
  <c r="E880" i="2"/>
  <c r="E889" i="2"/>
  <c r="E896" i="2"/>
  <c r="E906" i="2"/>
  <c r="E905" i="2"/>
  <c r="E920" i="2"/>
  <c r="E928" i="2"/>
  <c r="E936" i="2"/>
  <c r="E946" i="2"/>
  <c r="E955" i="2"/>
  <c r="E960" i="2"/>
  <c r="E968" i="2"/>
  <c r="E976" i="2"/>
  <c r="E985" i="2"/>
  <c r="E982" i="2"/>
  <c r="E999" i="2"/>
  <c r="E1008" i="2"/>
  <c r="E1016" i="2"/>
  <c r="E1024" i="2"/>
  <c r="E1032" i="2"/>
  <c r="E1040" i="2"/>
  <c r="E1048" i="2"/>
  <c r="E1056" i="2"/>
  <c r="E1064" i="2"/>
  <c r="E1072" i="2"/>
  <c r="E1080" i="2"/>
  <c r="E1090" i="2"/>
  <c r="E1088" i="2"/>
  <c r="E1104" i="2"/>
  <c r="E1108" i="2"/>
  <c r="E754" i="2"/>
  <c r="E761" i="2"/>
  <c r="E769" i="2"/>
  <c r="E777" i="2"/>
  <c r="E785" i="2"/>
  <c r="E794" i="2"/>
  <c r="E803" i="2"/>
  <c r="E811" i="2"/>
  <c r="E818" i="2"/>
  <c r="E827" i="2"/>
  <c r="E835" i="2"/>
  <c r="E841" i="2"/>
  <c r="E849" i="2"/>
  <c r="E857" i="2"/>
  <c r="E864" i="2"/>
  <c r="E873" i="2"/>
  <c r="E881" i="2"/>
  <c r="E887" i="2"/>
  <c r="E897" i="2"/>
  <c r="E907" i="2"/>
  <c r="E913" i="2"/>
  <c r="E921" i="2"/>
  <c r="E929" i="2"/>
  <c r="E937" i="2"/>
  <c r="E944" i="2"/>
  <c r="E952" i="2"/>
  <c r="E961" i="2"/>
  <c r="E969" i="2"/>
  <c r="E978" i="2"/>
  <c r="E986" i="2"/>
  <c r="E993" i="2"/>
  <c r="E1001" i="2"/>
  <c r="E1009" i="2"/>
  <c r="E1018" i="2"/>
  <c r="E1025" i="2"/>
  <c r="E1033" i="2"/>
  <c r="E1041" i="2"/>
  <c r="E1049" i="2"/>
  <c r="E1057" i="2"/>
  <c r="E1066" i="2"/>
  <c r="E1073" i="2"/>
  <c r="E1081" i="2"/>
  <c r="E1091" i="2"/>
  <c r="E1097" i="2"/>
  <c r="E819" i="2"/>
  <c r="E828" i="2"/>
  <c r="E836" i="2"/>
  <c r="E842" i="2"/>
  <c r="E850" i="2"/>
  <c r="E858" i="2"/>
  <c r="E865" i="2"/>
  <c r="E874" i="2"/>
  <c r="E882" i="2"/>
  <c r="E890" i="2"/>
  <c r="E898" i="2"/>
  <c r="E909" i="2"/>
  <c r="E914" i="2"/>
  <c r="E923" i="2"/>
  <c r="E930" i="2"/>
  <c r="E938" i="2"/>
  <c r="E943" i="2"/>
  <c r="E953" i="2"/>
  <c r="E962" i="2"/>
  <c r="E970" i="2"/>
  <c r="E979" i="2"/>
  <c r="E987" i="2"/>
  <c r="E994" i="2"/>
  <c r="E1002" i="2"/>
  <c r="E1010" i="2"/>
  <c r="E1019" i="2"/>
  <c r="E1026" i="2"/>
  <c r="E1034" i="2"/>
  <c r="E1042" i="2"/>
  <c r="E1050" i="2"/>
  <c r="E1058" i="2"/>
  <c r="E1065" i="2"/>
  <c r="E1074" i="2"/>
  <c r="E1082" i="2"/>
  <c r="E1092" i="2"/>
  <c r="E1098" i="2"/>
  <c r="E1107" i="2"/>
  <c r="E1115" i="2"/>
  <c r="E1122" i="2"/>
  <c r="E1126" i="2"/>
  <c r="E1137" i="2"/>
  <c r="E1145" i="2"/>
  <c r="E1153" i="2"/>
  <c r="E1161" i="2"/>
  <c r="E1169" i="2"/>
  <c r="E1177" i="2"/>
  <c r="E1185" i="2"/>
  <c r="E1193" i="2"/>
  <c r="E1201" i="2"/>
  <c r="E1209" i="2"/>
  <c r="E1217" i="2"/>
  <c r="E1221" i="2"/>
  <c r="E1233" i="2"/>
  <c r="E1241" i="2"/>
  <c r="E1249" i="2"/>
  <c r="E1257" i="2"/>
  <c r="E1265" i="2"/>
  <c r="E1273" i="2"/>
  <c r="E1281" i="2"/>
  <c r="E1289" i="2"/>
  <c r="E1296" i="2"/>
  <c r="E1305" i="2"/>
  <c r="E1315" i="2"/>
  <c r="E1322" i="2"/>
  <c r="E1330" i="2"/>
  <c r="E1338" i="2"/>
  <c r="E1346" i="2"/>
  <c r="E1354" i="2"/>
  <c r="E1362" i="2"/>
  <c r="E1371" i="2"/>
  <c r="E1378" i="2"/>
  <c r="E1387" i="2"/>
  <c r="E1395" i="2"/>
  <c r="E1403" i="2"/>
  <c r="E1412" i="2"/>
  <c r="E1420" i="2"/>
  <c r="E1428" i="2"/>
  <c r="E1433" i="2"/>
  <c r="E1483" i="2"/>
  <c r="E1537" i="2"/>
  <c r="E1612" i="2"/>
  <c r="E1676" i="2"/>
  <c r="E1740" i="2"/>
  <c r="E1835" i="2"/>
  <c r="E1116" i="2"/>
  <c r="E1123" i="2"/>
  <c r="E1131" i="2"/>
  <c r="E1138" i="2"/>
  <c r="E1148" i="2"/>
  <c r="E1154" i="2"/>
  <c r="E1163" i="2"/>
  <c r="E1170" i="2"/>
  <c r="E1178" i="2"/>
  <c r="E1187" i="2"/>
  <c r="E1194" i="2"/>
  <c r="E1202" i="2"/>
  <c r="E1210" i="2"/>
  <c r="E1218" i="2"/>
  <c r="E1226" i="2"/>
  <c r="E1234" i="2"/>
  <c r="E1242" i="2"/>
  <c r="E1250" i="2"/>
  <c r="E1258" i="2"/>
  <c r="E1266" i="2"/>
  <c r="E1274" i="2"/>
  <c r="E1282" i="2"/>
  <c r="E1290" i="2"/>
  <c r="E1298" i="2"/>
  <c r="E1306" i="2"/>
  <c r="E1316" i="2"/>
  <c r="E1323" i="2"/>
  <c r="E1331" i="2"/>
  <c r="E1339" i="2"/>
  <c r="E1347" i="2"/>
  <c r="E1355" i="2"/>
  <c r="E1363" i="2"/>
  <c r="E1372" i="2"/>
  <c r="E1380" i="2"/>
  <c r="E1388" i="2"/>
  <c r="E1396" i="2"/>
  <c r="E1404" i="2"/>
  <c r="E1413" i="2"/>
  <c r="E1422" i="2"/>
  <c r="E1429" i="2"/>
  <c r="E1454" i="2"/>
  <c r="E1522" i="2"/>
  <c r="E1588" i="2"/>
  <c r="E1652" i="2"/>
  <c r="E1716" i="2"/>
  <c r="E1109" i="2"/>
  <c r="E1119" i="2"/>
  <c r="E1132" i="2"/>
  <c r="E1139" i="2"/>
  <c r="E1146" i="2"/>
  <c r="E1155" i="2"/>
  <c r="E1164" i="2"/>
  <c r="E1171" i="2"/>
  <c r="E1179" i="2"/>
  <c r="E1186" i="2"/>
  <c r="E1195" i="2"/>
  <c r="E1203" i="2"/>
  <c r="E1211" i="2"/>
  <c r="E1219" i="2"/>
  <c r="E1227" i="2"/>
  <c r="E1235" i="2"/>
  <c r="E1243" i="2"/>
  <c r="E1251" i="2"/>
  <c r="E1259" i="2"/>
  <c r="E1267" i="2"/>
  <c r="E1275" i="2"/>
  <c r="E1283" i="2"/>
  <c r="E1291" i="2"/>
  <c r="E1299" i="2"/>
  <c r="E1307" i="2"/>
  <c r="E1317" i="2"/>
  <c r="E1324" i="2"/>
  <c r="E1332" i="2"/>
  <c r="E1340" i="2"/>
  <c r="E1348" i="2"/>
  <c r="E1356" i="2"/>
  <c r="E1364" i="2"/>
  <c r="E1373" i="2"/>
  <c r="E1381" i="2"/>
  <c r="E1389" i="2"/>
  <c r="E1397" i="2"/>
  <c r="E1405" i="2"/>
  <c r="E1414" i="2"/>
  <c r="E1421" i="2"/>
  <c r="E1430" i="2"/>
  <c r="E1496" i="2"/>
  <c r="E1562" i="2"/>
  <c r="E1628" i="2"/>
  <c r="E1692" i="2"/>
  <c r="E1756" i="2"/>
  <c r="E1110" i="2"/>
  <c r="E1124" i="2"/>
  <c r="E1130" i="2"/>
  <c r="E1141" i="2"/>
  <c r="E1147" i="2"/>
  <c r="E1156" i="2"/>
  <c r="E1162" i="2"/>
  <c r="E1172" i="2"/>
  <c r="E1180" i="2"/>
  <c r="E1188" i="2"/>
  <c r="E1196" i="2"/>
  <c r="E1204" i="2"/>
  <c r="E1212" i="2"/>
  <c r="E1220" i="2"/>
  <c r="E1228" i="2"/>
  <c r="E1236" i="2"/>
  <c r="E1244" i="2"/>
  <c r="E1252" i="2"/>
  <c r="E1260" i="2"/>
  <c r="E1268" i="2"/>
  <c r="E1276" i="2"/>
  <c r="E1284" i="2"/>
  <c r="E1292" i="2"/>
  <c r="E1300" i="2"/>
  <c r="E1308" i="2"/>
  <c r="E1318" i="2"/>
  <c r="E1325" i="2"/>
  <c r="E1335" i="2"/>
  <c r="E1341" i="2"/>
  <c r="E1349" i="2"/>
  <c r="E1357" i="2"/>
  <c r="E1365" i="2"/>
  <c r="E1374" i="2"/>
  <c r="E1382" i="2"/>
  <c r="E1390" i="2"/>
  <c r="E1398" i="2"/>
  <c r="E1407" i="2"/>
  <c r="E1415" i="2"/>
  <c r="E1423" i="2"/>
  <c r="E1431" i="2"/>
  <c r="E1435" i="2"/>
  <c r="E1474" i="2"/>
  <c r="E1540" i="2"/>
  <c r="E1607" i="2"/>
  <c r="E1668" i="2"/>
  <c r="E1732" i="2"/>
  <c r="E1803" i="2"/>
  <c r="E1112" i="2"/>
  <c r="E1117" i="2"/>
  <c r="E1125" i="2"/>
  <c r="E1133" i="2"/>
  <c r="E1142" i="2"/>
  <c r="E1149" i="2"/>
  <c r="E1157" i="2"/>
  <c r="E1165" i="2"/>
  <c r="E1173" i="2"/>
  <c r="E1181" i="2"/>
  <c r="E1189" i="2"/>
  <c r="E1197" i="2"/>
  <c r="E1205" i="2"/>
  <c r="E1213" i="2"/>
  <c r="E1222" i="2"/>
  <c r="E1231" i="2"/>
  <c r="E1237" i="2"/>
  <c r="E1245" i="2"/>
  <c r="E1253" i="2"/>
  <c r="E1261" i="2"/>
  <c r="E1269" i="2"/>
  <c r="E1277" i="2"/>
  <c r="E1285" i="2"/>
  <c r="E1293" i="2"/>
  <c r="E1301" i="2"/>
  <c r="E1309" i="2"/>
  <c r="E1319" i="2"/>
  <c r="E1326" i="2"/>
  <c r="E1333" i="2"/>
  <c r="E1342" i="2"/>
  <c r="E1350" i="2"/>
  <c r="E1358" i="2"/>
  <c r="E1366" i="2"/>
  <c r="E1375" i="2"/>
  <c r="E1383" i="2"/>
  <c r="E1391" i="2"/>
  <c r="E1399" i="2"/>
  <c r="E1408" i="2"/>
  <c r="E1417" i="2"/>
  <c r="E1424" i="2"/>
  <c r="E1313" i="2"/>
  <c r="E1437" i="2"/>
  <c r="E1443" i="2"/>
  <c r="E1451" i="2"/>
  <c r="E1514" i="2"/>
  <c r="E1579" i="2"/>
  <c r="E1644" i="2"/>
  <c r="E1708" i="2"/>
  <c r="E1118" i="2"/>
  <c r="E1127" i="2"/>
  <c r="E1134" i="2"/>
  <c r="E1140" i="2"/>
  <c r="E1150" i="2"/>
  <c r="E1158" i="2"/>
  <c r="E1166" i="2"/>
  <c r="E1174" i="2"/>
  <c r="E1182" i="2"/>
  <c r="E1190" i="2"/>
  <c r="E1198" i="2"/>
  <c r="E1206" i="2"/>
  <c r="E1214" i="2"/>
  <c r="E1223" i="2"/>
  <c r="E1232" i="2"/>
  <c r="E1238" i="2"/>
  <c r="E1246" i="2"/>
  <c r="E1254" i="2"/>
  <c r="E1262" i="2"/>
  <c r="E1270" i="2"/>
  <c r="E1278" i="2"/>
  <c r="E1286" i="2"/>
  <c r="E1294" i="2"/>
  <c r="E1302" i="2"/>
  <c r="E1311" i="2"/>
  <c r="E1314" i="2"/>
  <c r="E1327" i="2"/>
  <c r="E1334" i="2"/>
  <c r="E1343" i="2"/>
  <c r="E1351" i="2"/>
  <c r="E1359" i="2"/>
  <c r="E1367" i="2"/>
  <c r="E1376" i="2"/>
  <c r="E1384" i="2"/>
  <c r="E1392" i="2"/>
  <c r="E1400" i="2"/>
  <c r="E1409" i="2"/>
  <c r="E1418" i="2"/>
  <c r="E1425" i="2"/>
  <c r="E1368" i="2"/>
  <c r="E1434" i="2"/>
  <c r="E1491" i="2"/>
  <c r="E1554" i="2"/>
  <c r="E1620" i="2"/>
  <c r="E1684" i="2"/>
  <c r="E1748" i="2"/>
  <c r="E1867" i="2"/>
  <c r="E1120" i="2"/>
  <c r="E1128" i="2"/>
  <c r="E1135" i="2"/>
  <c r="E1143" i="2"/>
  <c r="E1151" i="2"/>
  <c r="E1159" i="2"/>
  <c r="E1168" i="2"/>
  <c r="E1175" i="2"/>
  <c r="E1183" i="2"/>
  <c r="E1191" i="2"/>
  <c r="E1199" i="2"/>
  <c r="E1207" i="2"/>
  <c r="E1215" i="2"/>
  <c r="E1224" i="2"/>
  <c r="E1229" i="2"/>
  <c r="E1239" i="2"/>
  <c r="E1247" i="2"/>
  <c r="E1255" i="2"/>
  <c r="E1263" i="2"/>
  <c r="E1271" i="2"/>
  <c r="E1279" i="2"/>
  <c r="E1287" i="2"/>
  <c r="E1297" i="2"/>
  <c r="E1303" i="2"/>
  <c r="E1312" i="2"/>
  <c r="E1320" i="2"/>
  <c r="E1328" i="2"/>
  <c r="E1336" i="2"/>
  <c r="E1344" i="2"/>
  <c r="E1352" i="2"/>
  <c r="E1360" i="2"/>
  <c r="E1369" i="2"/>
  <c r="E1377" i="2"/>
  <c r="E1385" i="2"/>
  <c r="E1393" i="2"/>
  <c r="E1401" i="2"/>
  <c r="E1410" i="2"/>
  <c r="E1419" i="2"/>
  <c r="E1426" i="2"/>
  <c r="E1465" i="2"/>
  <c r="E1530" i="2"/>
  <c r="E1596" i="2"/>
  <c r="E1660" i="2"/>
  <c r="E1724" i="2"/>
  <c r="E1114" i="2"/>
  <c r="E1121" i="2"/>
  <c r="E1129" i="2"/>
  <c r="E1136" i="2"/>
  <c r="E1144" i="2"/>
  <c r="E1152" i="2"/>
  <c r="E1160" i="2"/>
  <c r="E1167" i="2"/>
  <c r="E1176" i="2"/>
  <c r="E1184" i="2"/>
  <c r="E1192" i="2"/>
  <c r="E1200" i="2"/>
  <c r="E1208" i="2"/>
  <c r="E1216" i="2"/>
  <c r="E1225" i="2"/>
  <c r="E1230" i="2"/>
  <c r="E1240" i="2"/>
  <c r="E1248" i="2"/>
  <c r="E1256" i="2"/>
  <c r="E1264" i="2"/>
  <c r="E1272" i="2"/>
  <c r="E1280" i="2"/>
  <c r="E1288" i="2"/>
  <c r="E1295" i="2"/>
  <c r="E1304" i="2"/>
  <c r="E1310" i="2"/>
  <c r="E1321" i="2"/>
  <c r="E1329" i="2"/>
  <c r="E1337" i="2"/>
  <c r="E1345" i="2"/>
  <c r="E1353" i="2"/>
  <c r="E1361" i="2"/>
  <c r="E1370" i="2"/>
  <c r="E1379" i="2"/>
  <c r="E1386" i="2"/>
  <c r="E1394" i="2"/>
  <c r="E1402" i="2"/>
  <c r="E1411" i="2"/>
  <c r="E1416" i="2"/>
  <c r="E1427" i="2"/>
  <c r="E1507" i="2"/>
  <c r="E1571" i="2"/>
  <c r="E1636" i="2"/>
  <c r="E1700" i="2"/>
  <c r="E1764" i="2"/>
  <c r="E1441" i="2"/>
  <c r="E1450" i="2"/>
  <c r="E1453" i="2"/>
  <c r="E1464" i="2"/>
  <c r="E1473" i="2"/>
  <c r="E1482" i="2"/>
  <c r="E1489" i="2"/>
  <c r="E1498" i="2"/>
  <c r="E1506" i="2"/>
  <c r="E1513" i="2"/>
  <c r="E1521" i="2"/>
  <c r="E1528" i="2"/>
  <c r="E1539" i="2"/>
  <c r="E1546" i="2"/>
  <c r="E1553" i="2"/>
  <c r="E1561" i="2"/>
  <c r="E1568" i="2"/>
  <c r="E1578" i="2"/>
  <c r="E1587" i="2"/>
  <c r="E1595" i="2"/>
  <c r="E1606" i="2"/>
  <c r="E1611" i="2"/>
  <c r="E1619" i="2"/>
  <c r="E1627" i="2"/>
  <c r="E1635" i="2"/>
  <c r="E1643" i="2"/>
  <c r="E1651" i="2"/>
  <c r="E1659" i="2"/>
  <c r="E1667" i="2"/>
  <c r="E1675" i="2"/>
  <c r="E1683" i="2"/>
  <c r="E1691" i="2"/>
  <c r="E1699" i="2"/>
  <c r="E1707" i="2"/>
  <c r="E1715" i="2"/>
  <c r="E1723" i="2"/>
  <c r="E1731" i="2"/>
  <c r="E1739" i="2"/>
  <c r="E1747" i="2"/>
  <c r="E1755" i="2"/>
  <c r="E1763" i="2"/>
  <c r="E1805" i="2"/>
  <c r="E1837" i="2"/>
  <c r="E1869" i="2"/>
  <c r="E1444" i="2"/>
  <c r="E1446" i="2"/>
  <c r="E1455" i="2"/>
  <c r="E1467" i="2"/>
  <c r="E1476" i="2"/>
  <c r="E1475" i="2"/>
  <c r="E1490" i="2"/>
  <c r="E1499" i="2"/>
  <c r="E1508" i="2"/>
  <c r="E1515" i="2"/>
  <c r="E1524" i="2"/>
  <c r="E1531" i="2"/>
  <c r="E1541" i="2"/>
  <c r="E1547" i="2"/>
  <c r="E1555" i="2"/>
  <c r="E1563" i="2"/>
  <c r="E1570" i="2"/>
  <c r="E1581" i="2"/>
  <c r="E1589" i="2"/>
  <c r="E1597" i="2"/>
  <c r="E1603" i="2"/>
  <c r="E1613" i="2"/>
  <c r="E1621" i="2"/>
  <c r="E1629" i="2"/>
  <c r="E1637" i="2"/>
  <c r="E1645" i="2"/>
  <c r="E1653" i="2"/>
  <c r="E1661" i="2"/>
  <c r="E1669" i="2"/>
  <c r="E1677" i="2"/>
  <c r="E1686" i="2"/>
  <c r="E1693" i="2"/>
  <c r="E1701" i="2"/>
  <c r="E1709" i="2"/>
  <c r="E1717" i="2"/>
  <c r="E1725" i="2"/>
  <c r="E1733" i="2"/>
  <c r="E1741" i="2"/>
  <c r="E1749" i="2"/>
  <c r="E1757" i="2"/>
  <c r="E1765" i="2"/>
  <c r="E1781" i="2"/>
  <c r="E1813" i="2"/>
  <c r="E1845" i="2"/>
  <c r="E1878" i="2"/>
  <c r="E1891" i="2"/>
  <c r="E1941" i="2"/>
  <c r="E1436" i="2"/>
  <c r="E1445" i="2"/>
  <c r="E1457" i="2"/>
  <c r="E1466" i="2"/>
  <c r="E1468" i="2"/>
  <c r="E1477" i="2"/>
  <c r="E1484" i="2"/>
  <c r="E1492" i="2"/>
  <c r="E1500" i="2"/>
  <c r="E1505" i="2"/>
  <c r="E1516" i="2"/>
  <c r="E1525" i="2"/>
  <c r="E1532" i="2"/>
  <c r="E1544" i="2"/>
  <c r="E1548" i="2"/>
  <c r="E1556" i="2"/>
  <c r="E1564" i="2"/>
  <c r="E1572" i="2"/>
  <c r="E1582" i="2"/>
  <c r="E1590" i="2"/>
  <c r="E1598" i="2"/>
  <c r="E1604" i="2"/>
  <c r="E1614" i="2"/>
  <c r="E1622" i="2"/>
  <c r="E1631" i="2"/>
  <c r="E1638" i="2"/>
  <c r="E1646" i="2"/>
  <c r="E1654" i="2"/>
  <c r="E1662" i="2"/>
  <c r="E1670" i="2"/>
  <c r="E1678" i="2"/>
  <c r="E1687" i="2"/>
  <c r="E1694" i="2"/>
  <c r="E1702" i="2"/>
  <c r="E1710" i="2"/>
  <c r="E1718" i="2"/>
  <c r="E1726" i="2"/>
  <c r="E1734" i="2"/>
  <c r="E1742" i="2"/>
  <c r="E1750" i="2"/>
  <c r="E1758" i="2"/>
  <c r="E1766" i="2"/>
  <c r="E1772" i="2"/>
  <c r="E1779" i="2"/>
  <c r="E1811" i="2"/>
  <c r="E1843" i="2"/>
  <c r="E1875" i="2"/>
  <c r="E1442" i="2"/>
  <c r="E1458" i="2"/>
  <c r="E1460" i="2"/>
  <c r="E1469" i="2"/>
  <c r="E1478" i="2"/>
  <c r="E1485" i="2"/>
  <c r="E1493" i="2"/>
  <c r="E1501" i="2"/>
  <c r="E1509" i="2"/>
  <c r="E1517" i="2"/>
  <c r="E1523" i="2"/>
  <c r="E1533" i="2"/>
  <c r="E1542" i="2"/>
  <c r="E1549" i="2"/>
  <c r="E1557" i="2"/>
  <c r="E1566" i="2"/>
  <c r="E1573" i="2"/>
  <c r="E1583" i="2"/>
  <c r="E1591" i="2"/>
  <c r="E1599" i="2"/>
  <c r="E1605" i="2"/>
  <c r="E1615" i="2"/>
  <c r="E1623" i="2"/>
  <c r="E1632" i="2"/>
  <c r="E1639" i="2"/>
  <c r="E1647" i="2"/>
  <c r="E1655" i="2"/>
  <c r="E1663" i="2"/>
  <c r="E1671" i="2"/>
  <c r="E1679" i="2"/>
  <c r="E1688" i="2"/>
  <c r="E1695" i="2"/>
  <c r="E1703" i="2"/>
  <c r="E1711" i="2"/>
  <c r="E1719" i="2"/>
  <c r="E1727" i="2"/>
  <c r="E1735" i="2"/>
  <c r="E1743" i="2"/>
  <c r="E1751" i="2"/>
  <c r="E1759" i="2"/>
  <c r="E1767" i="2"/>
  <c r="E1789" i="2"/>
  <c r="E1821" i="2"/>
  <c r="E1853" i="2"/>
  <c r="E1917" i="2"/>
  <c r="E1438" i="2"/>
  <c r="E1447" i="2"/>
  <c r="E1459" i="2"/>
  <c r="E1461" i="2"/>
  <c r="E1470" i="2"/>
  <c r="E1479" i="2"/>
  <c r="E1486" i="2"/>
  <c r="E1494" i="2"/>
  <c r="E1502" i="2"/>
  <c r="E1510" i="2"/>
  <c r="E1518" i="2"/>
  <c r="E1526" i="2"/>
  <c r="E1534" i="2"/>
  <c r="E1543" i="2"/>
  <c r="E1550" i="2"/>
  <c r="E1558" i="2"/>
  <c r="E1565" i="2"/>
  <c r="E1574" i="2"/>
  <c r="E1584" i="2"/>
  <c r="E1592" i="2"/>
  <c r="E1600" i="2"/>
  <c r="E1608" i="2"/>
  <c r="E1616" i="2"/>
  <c r="E1624" i="2"/>
  <c r="E1633" i="2"/>
  <c r="E1640" i="2"/>
  <c r="E1648" i="2"/>
  <c r="E1656" i="2"/>
  <c r="E1664" i="2"/>
  <c r="E1672" i="2"/>
  <c r="E1680" i="2"/>
  <c r="E1689" i="2"/>
  <c r="E1696" i="2"/>
  <c r="E1704" i="2"/>
  <c r="E1712" i="2"/>
  <c r="E1720" i="2"/>
  <c r="E1728" i="2"/>
  <c r="E1736" i="2"/>
  <c r="E1744" i="2"/>
  <c r="E1752" i="2"/>
  <c r="E1760" i="2"/>
  <c r="E1768" i="2"/>
  <c r="E1787" i="2"/>
  <c r="E1819" i="2"/>
  <c r="E1851" i="2"/>
  <c r="E1883" i="2"/>
  <c r="E1956" i="2"/>
  <c r="E1406" i="2"/>
  <c r="E1439" i="2"/>
  <c r="E1449" i="2"/>
  <c r="E1456" i="2"/>
  <c r="E1463" i="2"/>
  <c r="E1471" i="2"/>
  <c r="E1481" i="2"/>
  <c r="E1487" i="2"/>
  <c r="E1495" i="2"/>
  <c r="E1503" i="2"/>
  <c r="E1511" i="2"/>
  <c r="E1520" i="2"/>
  <c r="E1527" i="2"/>
  <c r="E1535" i="2"/>
  <c r="E1538" i="2"/>
  <c r="E1551" i="2"/>
  <c r="E1559" i="2"/>
  <c r="E1569" i="2"/>
  <c r="E1575" i="2"/>
  <c r="E1585" i="2"/>
  <c r="E1593" i="2"/>
  <c r="E1601" i="2"/>
  <c r="E1609" i="2"/>
  <c r="E1617" i="2"/>
  <c r="E1625" i="2"/>
  <c r="E1634" i="2"/>
  <c r="E1641" i="2"/>
  <c r="E1649" i="2"/>
  <c r="E1657" i="2"/>
  <c r="E1665" i="2"/>
  <c r="E1673" i="2"/>
  <c r="E1681" i="2"/>
  <c r="E1685" i="2"/>
  <c r="E1697" i="2"/>
  <c r="E1705" i="2"/>
  <c r="E1713" i="2"/>
  <c r="E1721" i="2"/>
  <c r="E1729" i="2"/>
  <c r="E1737" i="2"/>
  <c r="E1745" i="2"/>
  <c r="E1753" i="2"/>
  <c r="E1761" i="2"/>
  <c r="E1769" i="2"/>
  <c r="E1771" i="2"/>
  <c r="E1797" i="2"/>
  <c r="E1829" i="2"/>
  <c r="E1861" i="2"/>
  <c r="E2004" i="2"/>
  <c r="E1432" i="2"/>
  <c r="E1440" i="2"/>
  <c r="E1448" i="2"/>
  <c r="E1452" i="2"/>
  <c r="E1462" i="2"/>
  <c r="E1472" i="2"/>
  <c r="E1480" i="2"/>
  <c r="E1488" i="2"/>
  <c r="E1497" i="2"/>
  <c r="E1504" i="2"/>
  <c r="E1512" i="2"/>
  <c r="E1519" i="2"/>
  <c r="E1529" i="2"/>
  <c r="E1536" i="2"/>
  <c r="E1545" i="2"/>
  <c r="E1552" i="2"/>
  <c r="E1560" i="2"/>
  <c r="E1567" i="2"/>
  <c r="E1577" i="2"/>
  <c r="E1586" i="2"/>
  <c r="E1594" i="2"/>
  <c r="E1602" i="2"/>
  <c r="E1610" i="2"/>
  <c r="E1618" i="2"/>
  <c r="E1626" i="2"/>
  <c r="E1630" i="2"/>
  <c r="E1642" i="2"/>
  <c r="E1650" i="2"/>
  <c r="E1658" i="2"/>
  <c r="E1666" i="2"/>
  <c r="E1674" i="2"/>
  <c r="E1682" i="2"/>
  <c r="E1690" i="2"/>
  <c r="E1698" i="2"/>
  <c r="E1706" i="2"/>
  <c r="E1714" i="2"/>
  <c r="E1722" i="2"/>
  <c r="E1730" i="2"/>
  <c r="E1738" i="2"/>
  <c r="E1746" i="2"/>
  <c r="E1754" i="2"/>
  <c r="E1762" i="2"/>
  <c r="E1774" i="2"/>
  <c r="E1795" i="2"/>
  <c r="E1827" i="2"/>
  <c r="E1859" i="2"/>
  <c r="E1899" i="2"/>
  <c r="E1924" i="2"/>
  <c r="E1982" i="2"/>
  <c r="E2011" i="2"/>
  <c r="E1770" i="2"/>
  <c r="E1778" i="2"/>
  <c r="E1786" i="2"/>
  <c r="E1794" i="2"/>
  <c r="E1802" i="2"/>
  <c r="E1810" i="2"/>
  <c r="E1818" i="2"/>
  <c r="E1826" i="2"/>
  <c r="E1834" i="2"/>
  <c r="E1842" i="2"/>
  <c r="E1850" i="2"/>
  <c r="E1858" i="2"/>
  <c r="E1866" i="2"/>
  <c r="E1874" i="2"/>
  <c r="E1882" i="2"/>
  <c r="E1890" i="2"/>
  <c r="E1898" i="2"/>
  <c r="E1908" i="2"/>
  <c r="E1918" i="2"/>
  <c r="E1928" i="2"/>
  <c r="E1948" i="2"/>
  <c r="E1962" i="2"/>
  <c r="E1990" i="2"/>
  <c r="E1780" i="2"/>
  <c r="E1788" i="2"/>
  <c r="E1796" i="2"/>
  <c r="E1804" i="2"/>
  <c r="E1812" i="2"/>
  <c r="E1820" i="2"/>
  <c r="E1828" i="2"/>
  <c r="E1836" i="2"/>
  <c r="E1844" i="2"/>
  <c r="E1852" i="2"/>
  <c r="E1860" i="2"/>
  <c r="E1868" i="2"/>
  <c r="E1876" i="2"/>
  <c r="E1884" i="2"/>
  <c r="E1892" i="2"/>
  <c r="E1900" i="2"/>
  <c r="E1903" i="2"/>
  <c r="E1904" i="2"/>
  <c r="E1912" i="2"/>
  <c r="E1916" i="2"/>
  <c r="E1934" i="2"/>
  <c r="E1949" i="2"/>
  <c r="E1974" i="2"/>
  <c r="E1992" i="2"/>
  <c r="E1885" i="2"/>
  <c r="E1893" i="2"/>
  <c r="E1901" i="2"/>
  <c r="E1921" i="2"/>
  <c r="E1939" i="2"/>
  <c r="E1967" i="2"/>
  <c r="E1988" i="2"/>
  <c r="E2014" i="2"/>
  <c r="E2020" i="2"/>
  <c r="E2037" i="2"/>
  <c r="E2056" i="2"/>
  <c r="E1775" i="2"/>
  <c r="E1782" i="2"/>
  <c r="E1790" i="2"/>
  <c r="E1798" i="2"/>
  <c r="E1806" i="2"/>
  <c r="E1814" i="2"/>
  <c r="E1822" i="2"/>
  <c r="E1830" i="2"/>
  <c r="E1838" i="2"/>
  <c r="E1846" i="2"/>
  <c r="E1854" i="2"/>
  <c r="E1862" i="2"/>
  <c r="E1870" i="2"/>
  <c r="E1877" i="2"/>
  <c r="E1886" i="2"/>
  <c r="E1894" i="2"/>
  <c r="E1902" i="2"/>
  <c r="E1905" i="2"/>
  <c r="E1909" i="2"/>
  <c r="E1915" i="2"/>
  <c r="E1925" i="2"/>
  <c r="E1932" i="2"/>
  <c r="E1959" i="2"/>
  <c r="E1976" i="2"/>
  <c r="E1995" i="2"/>
  <c r="E1773" i="2"/>
  <c r="E1783" i="2"/>
  <c r="E1791" i="2"/>
  <c r="E1799" i="2"/>
  <c r="E1807" i="2"/>
  <c r="E1815" i="2"/>
  <c r="E1823" i="2"/>
  <c r="E1831" i="2"/>
  <c r="E1839" i="2"/>
  <c r="E1847" i="2"/>
  <c r="E1855" i="2"/>
  <c r="E1863" i="2"/>
  <c r="E1871" i="2"/>
  <c r="E1879" i="2"/>
  <c r="E1887" i="2"/>
  <c r="E1895" i="2"/>
  <c r="E1922" i="2"/>
  <c r="E1953" i="2"/>
  <c r="E1972" i="2"/>
  <c r="E1985" i="2"/>
  <c r="E2015" i="2"/>
  <c r="E2027" i="2"/>
  <c r="E1776" i="2"/>
  <c r="E1784" i="2"/>
  <c r="E1792" i="2"/>
  <c r="E1800" i="2"/>
  <c r="E1808" i="2"/>
  <c r="E1816" i="2"/>
  <c r="E1824" i="2"/>
  <c r="E1832" i="2"/>
  <c r="E1840" i="2"/>
  <c r="E1848" i="2"/>
  <c r="E1856" i="2"/>
  <c r="E1864" i="2"/>
  <c r="E1872" i="2"/>
  <c r="E1880" i="2"/>
  <c r="E1888" i="2"/>
  <c r="E1896" i="2"/>
  <c r="E1907" i="2"/>
  <c r="E1945" i="2"/>
  <c r="E1965" i="2"/>
  <c r="E1978" i="2"/>
  <c r="E2048" i="2"/>
  <c r="E1777" i="2"/>
  <c r="E1785" i="2"/>
  <c r="E1793" i="2"/>
  <c r="E1801" i="2"/>
  <c r="E1809" i="2"/>
  <c r="E1817" i="2"/>
  <c r="E1825" i="2"/>
  <c r="E1833" i="2"/>
  <c r="E1841" i="2"/>
  <c r="E1849" i="2"/>
  <c r="E1857" i="2"/>
  <c r="E1865" i="2"/>
  <c r="E1873" i="2"/>
  <c r="E1881" i="2"/>
  <c r="E1889" i="2"/>
  <c r="E1897" i="2"/>
  <c r="E1919" i="2"/>
  <c r="E1936" i="2"/>
  <c r="E1580" i="2"/>
  <c r="E1968" i="2"/>
  <c r="E1998" i="2"/>
  <c r="E2003" i="2"/>
  <c r="E2031" i="2"/>
  <c r="E2044" i="2"/>
  <c r="E1933" i="2"/>
  <c r="E1940" i="2"/>
  <c r="E1950" i="2"/>
  <c r="E1576" i="2"/>
  <c r="E1963" i="2"/>
  <c r="E1971" i="2"/>
  <c r="E1979" i="2"/>
  <c r="E1987" i="2"/>
  <c r="E1996" i="2"/>
  <c r="E2002" i="2"/>
  <c r="E2010" i="2"/>
  <c r="E2019" i="2"/>
  <c r="E2026" i="2"/>
  <c r="E2045" i="2"/>
  <c r="E2051" i="2"/>
  <c r="E2067" i="2"/>
  <c r="E2072" i="2"/>
  <c r="E2097" i="2"/>
  <c r="E2105" i="2"/>
  <c r="E2131" i="2"/>
  <c r="E2136" i="2"/>
  <c r="E2163" i="2"/>
  <c r="E2168" i="2"/>
  <c r="E1910" i="2"/>
  <c r="E1913" i="2"/>
  <c r="E1926" i="2"/>
  <c r="E1935" i="2"/>
  <c r="E1942" i="2"/>
  <c r="E1951" i="2"/>
  <c r="E1943" i="2"/>
  <c r="E1964" i="2"/>
  <c r="E1973" i="2"/>
  <c r="E1980" i="2"/>
  <c r="E1986" i="2"/>
  <c r="E1993" i="2"/>
  <c r="E2005" i="2"/>
  <c r="E2012" i="2"/>
  <c r="E2021" i="2"/>
  <c r="E2028" i="2"/>
  <c r="E2075" i="2"/>
  <c r="E2083" i="2"/>
  <c r="E2108" i="2"/>
  <c r="E2109" i="2"/>
  <c r="E2141" i="2"/>
  <c r="E2144" i="2"/>
  <c r="E2171" i="2"/>
  <c r="E2176" i="2"/>
  <c r="E1911" i="2"/>
  <c r="E1920" i="2"/>
  <c r="E1927" i="2"/>
  <c r="E1930" i="2"/>
  <c r="E1944" i="2"/>
  <c r="E1952" i="2"/>
  <c r="E1958" i="2"/>
  <c r="E1966" i="2"/>
  <c r="E1970" i="2"/>
  <c r="E1981" i="2"/>
  <c r="E1989" i="2"/>
  <c r="E1997" i="2"/>
  <c r="E2006" i="2"/>
  <c r="E2013" i="2"/>
  <c r="E2022" i="2"/>
  <c r="E2030" i="2"/>
  <c r="E2036" i="2"/>
  <c r="E2193" i="2"/>
  <c r="E2198" i="2"/>
  <c r="E2080" i="2"/>
  <c r="E2090" i="2"/>
  <c r="E2116" i="2"/>
  <c r="E2122" i="2"/>
  <c r="E2147" i="2"/>
  <c r="E2152" i="2"/>
  <c r="E2180" i="2"/>
  <c r="E2184" i="2"/>
  <c r="E2445" i="2"/>
  <c r="E1906" i="2"/>
  <c r="E1914" i="2"/>
  <c r="E1923" i="2"/>
  <c r="E1929" i="2"/>
  <c r="E1937" i="2"/>
  <c r="E1946" i="2"/>
  <c r="E1954" i="2"/>
  <c r="E1960" i="2"/>
  <c r="E1957" i="2"/>
  <c r="E1975" i="2"/>
  <c r="E1983" i="2"/>
  <c r="E1991" i="2"/>
  <c r="E1999" i="2"/>
  <c r="E2007" i="2"/>
  <c r="E2016" i="2"/>
  <c r="E2023" i="2"/>
  <c r="E2029" i="2"/>
  <c r="E2033" i="2"/>
  <c r="E2035" i="2"/>
  <c r="E2040" i="2"/>
  <c r="E2250" i="2"/>
  <c r="E2255" i="2"/>
  <c r="E1931" i="2"/>
  <c r="E1938" i="2"/>
  <c r="E1947" i="2"/>
  <c r="E1955" i="2"/>
  <c r="E1961" i="2"/>
  <c r="E1969" i="2"/>
  <c r="E1977" i="2"/>
  <c r="E1984" i="2"/>
  <c r="E1994" i="2"/>
  <c r="E2000" i="2"/>
  <c r="E2008" i="2"/>
  <c r="E2017" i="2"/>
  <c r="E2024" i="2"/>
  <c r="E2039" i="2"/>
  <c r="E2043" i="2"/>
  <c r="E2053" i="2"/>
  <c r="E2059" i="2"/>
  <c r="E2064" i="2"/>
  <c r="E2092" i="2"/>
  <c r="E2098" i="2"/>
  <c r="E2119" i="2"/>
  <c r="E2127" i="2"/>
  <c r="E2155" i="2"/>
  <c r="E2160" i="2"/>
  <c r="E2001" i="2"/>
  <c r="E2009" i="2"/>
  <c r="E2018" i="2"/>
  <c r="E2025" i="2"/>
  <c r="E2186" i="2"/>
  <c r="E2313" i="2"/>
  <c r="E2321" i="2"/>
  <c r="E2034" i="2"/>
  <c r="E2041" i="2"/>
  <c r="E2049" i="2"/>
  <c r="E2057" i="2"/>
  <c r="E2065" i="2"/>
  <c r="E2073" i="2"/>
  <c r="E2078" i="2"/>
  <c r="E2089" i="2"/>
  <c r="E2099" i="2"/>
  <c r="E2106" i="2"/>
  <c r="E2114" i="2"/>
  <c r="E2123" i="2"/>
  <c r="E2128" i="2"/>
  <c r="E2137" i="2"/>
  <c r="E2146" i="2"/>
  <c r="E2153" i="2"/>
  <c r="E2161" i="2"/>
  <c r="E2169" i="2"/>
  <c r="E2178" i="2"/>
  <c r="E2195" i="2"/>
  <c r="E2222" i="2"/>
  <c r="E2225" i="2"/>
  <c r="E2231" i="2"/>
  <c r="E2234" i="2"/>
  <c r="E2298" i="2"/>
  <c r="E2032" i="2"/>
  <c r="E2042" i="2"/>
  <c r="E2050" i="2"/>
  <c r="E2058" i="2"/>
  <c r="E2066" i="2"/>
  <c r="E2074" i="2"/>
  <c r="E2079" i="2"/>
  <c r="E2091" i="2"/>
  <c r="E2100" i="2"/>
  <c r="E2107" i="2"/>
  <c r="E2115" i="2"/>
  <c r="E2124" i="2"/>
  <c r="E2130" i="2"/>
  <c r="E2138" i="2"/>
  <c r="E2143" i="2"/>
  <c r="E2154" i="2"/>
  <c r="E2162" i="2"/>
  <c r="E2170" i="2"/>
  <c r="E2179" i="2"/>
  <c r="E2185" i="2"/>
  <c r="E2201" i="2"/>
  <c r="E2214" i="2"/>
  <c r="E2273" i="2"/>
  <c r="E2337" i="2"/>
  <c r="E2052" i="2"/>
  <c r="E2060" i="2"/>
  <c r="E2068" i="2"/>
  <c r="E2076" i="2"/>
  <c r="E2084" i="2"/>
  <c r="E2093" i="2"/>
  <c r="E2102" i="2"/>
  <c r="E2110" i="2"/>
  <c r="E2087" i="2"/>
  <c r="E2120" i="2"/>
  <c r="E2132" i="2"/>
  <c r="E2140" i="2"/>
  <c r="E2148" i="2"/>
  <c r="E2156" i="2"/>
  <c r="E2164" i="2"/>
  <c r="E2172" i="2"/>
  <c r="E2181" i="2"/>
  <c r="E2189" i="2"/>
  <c r="E2205" i="2"/>
  <c r="E2289" i="2"/>
  <c r="E2061" i="2"/>
  <c r="E2069" i="2"/>
  <c r="E2077" i="2"/>
  <c r="E2085" i="2"/>
  <c r="E2094" i="2"/>
  <c r="E2103" i="2"/>
  <c r="E2111" i="2"/>
  <c r="E2117" i="2"/>
  <c r="E2125" i="2"/>
  <c r="E2133" i="2"/>
  <c r="E2139" i="2"/>
  <c r="E2149" i="2"/>
  <c r="E2157" i="2"/>
  <c r="E2165" i="2"/>
  <c r="E2173" i="2"/>
  <c r="E2177" i="2"/>
  <c r="E2202" i="2"/>
  <c r="E2217" i="2"/>
  <c r="E2218" i="2"/>
  <c r="E2265" i="2"/>
  <c r="E2329" i="2"/>
  <c r="E2038" i="2"/>
  <c r="E2046" i="2"/>
  <c r="E2054" i="2"/>
  <c r="E2062" i="2"/>
  <c r="E2070" i="2"/>
  <c r="E2081" i="2"/>
  <c r="E2086" i="2"/>
  <c r="E2095" i="2"/>
  <c r="E2101" i="2"/>
  <c r="E2112" i="2"/>
  <c r="E2118" i="2"/>
  <c r="E2126" i="2"/>
  <c r="E2134" i="2"/>
  <c r="E2142" i="2"/>
  <c r="E2150" i="2"/>
  <c r="E2158" i="2"/>
  <c r="E2166" i="2"/>
  <c r="E2174" i="2"/>
  <c r="E2182" i="2"/>
  <c r="E2187" i="2"/>
  <c r="E2194" i="2"/>
  <c r="E2209" i="2"/>
  <c r="E2210" i="2"/>
  <c r="E2242" i="2"/>
  <c r="E2306" i="2"/>
  <c r="E2047" i="2"/>
  <c r="E2055" i="2"/>
  <c r="E2063" i="2"/>
  <c r="E2071" i="2"/>
  <c r="E2082" i="2"/>
  <c r="E2088" i="2"/>
  <c r="E2096" i="2"/>
  <c r="E2104" i="2"/>
  <c r="E2113" i="2"/>
  <c r="E2121" i="2"/>
  <c r="E2129" i="2"/>
  <c r="E2135" i="2"/>
  <c r="E2145" i="2"/>
  <c r="E2151" i="2"/>
  <c r="E2159" i="2"/>
  <c r="E2167" i="2"/>
  <c r="E2175" i="2"/>
  <c r="E2183" i="2"/>
  <c r="E2190" i="2"/>
  <c r="E2206" i="2"/>
  <c r="E2281" i="2"/>
  <c r="E2192" i="2"/>
  <c r="E2200" i="2"/>
  <c r="E2208" i="2"/>
  <c r="E2215" i="2"/>
  <c r="E2224" i="2"/>
  <c r="E2233" i="2"/>
  <c r="E2241" i="2"/>
  <c r="E2249" i="2"/>
  <c r="E2258" i="2"/>
  <c r="E2264" i="2"/>
  <c r="E2272" i="2"/>
  <c r="E2280" i="2"/>
  <c r="E2288" i="2"/>
  <c r="E2296" i="2"/>
  <c r="E2304" i="2"/>
  <c r="E2312" i="2"/>
  <c r="E2320" i="2"/>
  <c r="E2328" i="2"/>
  <c r="E2336" i="2"/>
  <c r="E2339" i="2"/>
  <c r="E2351" i="2"/>
  <c r="E2356" i="2"/>
  <c r="E2383" i="2"/>
  <c r="E2388" i="2"/>
  <c r="E2402" i="2"/>
  <c r="E2468" i="2"/>
  <c r="E2226" i="2"/>
  <c r="E2235" i="2"/>
  <c r="E2228" i="2"/>
  <c r="E2245" i="2"/>
  <c r="E2256" i="2"/>
  <c r="E2266" i="2"/>
  <c r="E2274" i="2"/>
  <c r="E2282" i="2"/>
  <c r="E2290" i="2"/>
  <c r="E2299" i="2"/>
  <c r="E2307" i="2"/>
  <c r="E2314" i="2"/>
  <c r="E2322" i="2"/>
  <c r="E2330" i="2"/>
  <c r="E2338" i="2"/>
  <c r="E2359" i="2"/>
  <c r="E2364" i="2"/>
  <c r="E2391" i="2"/>
  <c r="E2396" i="2"/>
  <c r="E2420" i="2"/>
  <c r="E2485" i="2"/>
  <c r="E2511" i="2"/>
  <c r="E2578" i="2"/>
  <c r="E2197" i="2"/>
  <c r="E2203" i="2"/>
  <c r="E2211" i="2"/>
  <c r="E2219" i="2"/>
  <c r="E2227" i="2"/>
  <c r="E2237" i="2"/>
  <c r="E2244" i="2"/>
  <c r="E2251" i="2"/>
  <c r="E2259" i="2"/>
  <c r="E2267" i="2"/>
  <c r="E2275" i="2"/>
  <c r="E2283" i="2"/>
  <c r="E2291" i="2"/>
  <c r="E2300" i="2"/>
  <c r="E2308" i="2"/>
  <c r="E2315" i="2"/>
  <c r="E2325" i="2"/>
  <c r="E2331" i="2"/>
  <c r="E2342" i="2"/>
  <c r="E2460" i="2"/>
  <c r="E2515" i="2"/>
  <c r="E2188" i="2"/>
  <c r="E2196" i="2"/>
  <c r="E2204" i="2"/>
  <c r="E2212" i="2"/>
  <c r="E2220" i="2"/>
  <c r="E2229" i="2"/>
  <c r="E2238" i="2"/>
  <c r="E2243" i="2"/>
  <c r="E2252" i="2"/>
  <c r="E2260" i="2"/>
  <c r="E2268" i="2"/>
  <c r="E2276" i="2"/>
  <c r="E2284" i="2"/>
  <c r="E2292" i="2"/>
  <c r="E2301" i="2"/>
  <c r="E2305" i="2"/>
  <c r="E2316" i="2"/>
  <c r="E2326" i="2"/>
  <c r="E2332" i="2"/>
  <c r="E2368" i="2"/>
  <c r="E2372" i="2"/>
  <c r="E2437" i="2"/>
  <c r="E2213" i="2"/>
  <c r="E2221" i="2"/>
  <c r="E2230" i="2"/>
  <c r="E2236" i="2"/>
  <c r="E2246" i="2"/>
  <c r="E2253" i="2"/>
  <c r="E2261" i="2"/>
  <c r="E2269" i="2"/>
  <c r="E2277" i="2"/>
  <c r="E2285" i="2"/>
  <c r="E2293" i="2"/>
  <c r="E2302" i="2"/>
  <c r="E2309" i="2"/>
  <c r="E2317" i="2"/>
  <c r="E2327" i="2"/>
  <c r="E2333" i="2"/>
  <c r="E2413" i="2"/>
  <c r="E2476" i="2"/>
  <c r="E2513" i="2"/>
  <c r="E2240" i="2"/>
  <c r="E2247" i="2"/>
  <c r="E2254" i="2"/>
  <c r="E2262" i="2"/>
  <c r="E2270" i="2"/>
  <c r="E2278" i="2"/>
  <c r="E2286" i="2"/>
  <c r="E2294" i="2"/>
  <c r="E2303" i="2"/>
  <c r="E2310" i="2"/>
  <c r="E2318" i="2"/>
  <c r="E2323" i="2"/>
  <c r="E2334" i="2"/>
  <c r="E2340" i="2"/>
  <c r="E2348" i="2"/>
  <c r="E2375" i="2"/>
  <c r="E2381" i="2"/>
  <c r="E2452" i="2"/>
  <c r="E2191" i="2"/>
  <c r="E2199" i="2"/>
  <c r="E2207" i="2"/>
  <c r="E2216" i="2"/>
  <c r="E2223" i="2"/>
  <c r="E2232" i="2"/>
  <c r="E2239" i="2"/>
  <c r="E2248" i="2"/>
  <c r="E2257" i="2"/>
  <c r="E2263" i="2"/>
  <c r="E2271" i="2"/>
  <c r="E2279" i="2"/>
  <c r="E2287" i="2"/>
  <c r="E2297" i="2"/>
  <c r="E2295" i="2"/>
  <c r="E2311" i="2"/>
  <c r="E2319" i="2"/>
  <c r="E2324" i="2"/>
  <c r="E2335" i="2"/>
  <c r="E2344" i="2"/>
  <c r="E2428" i="2"/>
  <c r="E2493" i="2"/>
  <c r="E2502" i="2"/>
  <c r="E2347" i="2"/>
  <c r="E2355" i="2"/>
  <c r="E2363" i="2"/>
  <c r="E2371" i="2"/>
  <c r="E2379" i="2"/>
  <c r="E2387" i="2"/>
  <c r="E2395" i="2"/>
  <c r="E2404" i="2"/>
  <c r="E2412" i="2"/>
  <c r="E2419" i="2"/>
  <c r="E2427" i="2"/>
  <c r="E2438" i="2"/>
  <c r="E2443" i="2"/>
  <c r="E2451" i="2"/>
  <c r="E2459" i="2"/>
  <c r="E2467" i="2"/>
  <c r="E2475" i="2"/>
  <c r="E2484" i="2"/>
  <c r="E2497" i="2"/>
  <c r="E2609" i="2"/>
  <c r="E2690" i="2"/>
  <c r="E2341" i="2"/>
  <c r="E2349" i="2"/>
  <c r="E2357" i="2"/>
  <c r="E2366" i="2"/>
  <c r="E2373" i="2"/>
  <c r="E2382" i="2"/>
  <c r="E2389" i="2"/>
  <c r="E2397" i="2"/>
  <c r="E2405" i="2"/>
  <c r="E2410" i="2"/>
  <c r="E2421" i="2"/>
  <c r="E2429" i="2"/>
  <c r="E2434" i="2"/>
  <c r="E2444" i="2"/>
  <c r="E2453" i="2"/>
  <c r="E2461" i="2"/>
  <c r="E2470" i="2"/>
  <c r="E2477" i="2"/>
  <c r="E2486" i="2"/>
  <c r="E2506" i="2"/>
  <c r="E2531" i="2"/>
  <c r="E2545" i="2"/>
  <c r="E2658" i="2"/>
  <c r="E2350" i="2"/>
  <c r="E2358" i="2"/>
  <c r="E2365" i="2"/>
  <c r="E2374" i="2"/>
  <c r="E2380" i="2"/>
  <c r="E2390" i="2"/>
  <c r="E2398" i="2"/>
  <c r="E2408" i="2"/>
  <c r="E2415" i="2"/>
  <c r="E2422" i="2"/>
  <c r="E2430" i="2"/>
  <c r="E2435" i="2"/>
  <c r="E2446" i="2"/>
  <c r="E2454" i="2"/>
  <c r="E2462" i="2"/>
  <c r="E2471" i="2"/>
  <c r="E2479" i="2"/>
  <c r="E2487" i="2"/>
  <c r="E2624" i="2"/>
  <c r="E2399" i="2"/>
  <c r="E2409" i="2"/>
  <c r="E2414" i="2"/>
  <c r="E2423" i="2"/>
  <c r="E2431" i="2"/>
  <c r="E2439" i="2"/>
  <c r="E2448" i="2"/>
  <c r="E2455" i="2"/>
  <c r="E2463" i="2"/>
  <c r="E2469" i="2"/>
  <c r="E2480" i="2"/>
  <c r="E2488" i="2"/>
  <c r="E2481" i="2"/>
  <c r="E2594" i="2"/>
  <c r="E2768" i="2"/>
  <c r="E2345" i="2"/>
  <c r="E2352" i="2"/>
  <c r="E2360" i="2"/>
  <c r="E2367" i="2"/>
  <c r="E2376" i="2"/>
  <c r="E2384" i="2"/>
  <c r="E2392" i="2"/>
  <c r="E2400" i="2"/>
  <c r="E2406" i="2"/>
  <c r="E2416" i="2"/>
  <c r="E2424" i="2"/>
  <c r="E2432" i="2"/>
  <c r="E2440" i="2"/>
  <c r="E2447" i="2"/>
  <c r="E2456" i="2"/>
  <c r="E2464" i="2"/>
  <c r="E2472" i="2"/>
  <c r="E2478" i="2"/>
  <c r="E2490" i="2"/>
  <c r="E2495" i="2"/>
  <c r="E2499" i="2"/>
  <c r="E2507" i="2"/>
  <c r="E2509" i="2"/>
  <c r="E2560" i="2"/>
  <c r="E2343" i="2"/>
  <c r="E2353" i="2"/>
  <c r="E2361" i="2"/>
  <c r="E2369" i="2"/>
  <c r="E2377" i="2"/>
  <c r="E2385" i="2"/>
  <c r="E2393" i="2"/>
  <c r="E2401" i="2"/>
  <c r="E2407" i="2"/>
  <c r="E2417" i="2"/>
  <c r="E2425" i="2"/>
  <c r="E2433" i="2"/>
  <c r="E2441" i="2"/>
  <c r="E2449" i="2"/>
  <c r="E2457" i="2"/>
  <c r="E2465" i="2"/>
  <c r="E2473" i="2"/>
  <c r="E2482" i="2"/>
  <c r="E2498" i="2"/>
  <c r="E2514" i="2"/>
  <c r="E2522" i="2"/>
  <c r="E2523" i="2"/>
  <c r="E2536" i="2"/>
  <c r="E2346" i="2"/>
  <c r="E2354" i="2"/>
  <c r="E2362" i="2"/>
  <c r="E2370" i="2"/>
  <c r="E2378" i="2"/>
  <c r="E2386" i="2"/>
  <c r="E2394" i="2"/>
  <c r="E2403" i="2"/>
  <c r="E2411" i="2"/>
  <c r="E2418" i="2"/>
  <c r="E2426" i="2"/>
  <c r="E2436" i="2"/>
  <c r="E2442" i="2"/>
  <c r="E2450" i="2"/>
  <c r="E2458" i="2"/>
  <c r="E2466" i="2"/>
  <c r="E2474" i="2"/>
  <c r="E2483" i="2"/>
  <c r="E2491" i="2"/>
  <c r="E2641" i="2"/>
  <c r="E2489" i="2"/>
  <c r="E2496" i="2"/>
  <c r="E2505" i="2"/>
  <c r="E2512" i="2"/>
  <c r="E2521" i="2"/>
  <c r="E2530" i="2"/>
  <c r="E2554" i="2"/>
  <c r="E2569" i="2"/>
  <c r="E2587" i="2"/>
  <c r="E2603" i="2"/>
  <c r="E2618" i="2"/>
  <c r="E2633" i="2"/>
  <c r="E2650" i="2"/>
  <c r="E2665" i="2"/>
  <c r="E2706" i="2"/>
  <c r="E2719" i="2"/>
  <c r="E2500" i="2"/>
  <c r="E2508" i="2"/>
  <c r="E2516" i="2"/>
  <c r="E2524" i="2"/>
  <c r="E2532" i="2"/>
  <c r="E2492" i="2"/>
  <c r="E2501" i="2"/>
  <c r="E2504" i="2"/>
  <c r="E2517" i="2"/>
  <c r="E2525" i="2"/>
  <c r="E2553" i="2"/>
  <c r="E2570" i="2"/>
  <c r="E2586" i="2"/>
  <c r="E2601" i="2"/>
  <c r="E2617" i="2"/>
  <c r="E2634" i="2"/>
  <c r="E2649" i="2"/>
  <c r="E2666" i="2"/>
  <c r="E2680" i="2"/>
  <c r="E2685" i="2"/>
  <c r="E2750" i="2"/>
  <c r="E2518" i="2"/>
  <c r="E2526" i="2"/>
  <c r="E2675" i="2"/>
  <c r="E2737" i="2"/>
  <c r="E2794" i="2"/>
  <c r="E2811" i="2"/>
  <c r="E2494" i="2"/>
  <c r="E2503" i="2"/>
  <c r="E2510" i="2"/>
  <c r="E2519" i="2"/>
  <c r="E2520" i="2"/>
  <c r="E2529" i="2"/>
  <c r="E2538" i="2"/>
  <c r="E2539" i="2"/>
  <c r="E2537" i="2"/>
  <c r="E2562" i="2"/>
  <c r="E2575" i="2"/>
  <c r="E2593" i="2"/>
  <c r="E2610" i="2"/>
  <c r="E2623" i="2"/>
  <c r="E2642" i="2"/>
  <c r="E2657" i="2"/>
  <c r="E2696" i="2"/>
  <c r="E2546" i="2"/>
  <c r="E2555" i="2"/>
  <c r="E2563" i="2"/>
  <c r="E2571" i="2"/>
  <c r="E2580" i="2"/>
  <c r="E2588" i="2"/>
  <c r="E2596" i="2"/>
  <c r="E2602" i="2"/>
  <c r="E2611" i="2"/>
  <c r="E2619" i="2"/>
  <c r="E2627" i="2"/>
  <c r="E2635" i="2"/>
  <c r="E2643" i="2"/>
  <c r="E2651" i="2"/>
  <c r="E2659" i="2"/>
  <c r="E2667" i="2"/>
  <c r="E2699" i="2"/>
  <c r="E2704" i="2"/>
  <c r="E2712" i="2"/>
  <c r="E2727" i="2"/>
  <c r="E2741" i="2"/>
  <c r="E2759" i="2"/>
  <c r="E2839" i="2"/>
  <c r="E2527" i="2"/>
  <c r="E2540" i="2"/>
  <c r="E2547" i="2"/>
  <c r="E2556" i="2"/>
  <c r="E2564" i="2"/>
  <c r="E2572" i="2"/>
  <c r="E2581" i="2"/>
  <c r="E2579" i="2"/>
  <c r="E2597" i="2"/>
  <c r="E2606" i="2"/>
  <c r="E2612" i="2"/>
  <c r="E2621" i="2"/>
  <c r="E2628" i="2"/>
  <c r="E2636" i="2"/>
  <c r="E2644" i="2"/>
  <c r="E2652" i="2"/>
  <c r="E2660" i="2"/>
  <c r="E2668" i="2"/>
  <c r="E2677" i="2"/>
  <c r="E2686" i="2"/>
  <c r="E2703" i="2"/>
  <c r="E2528" i="2"/>
  <c r="E2541" i="2"/>
  <c r="E2548" i="2"/>
  <c r="E2557" i="2"/>
  <c r="E2565" i="2"/>
  <c r="E2573" i="2"/>
  <c r="E2582" i="2"/>
  <c r="E2589" i="2"/>
  <c r="E2595" i="2"/>
  <c r="E2604" i="2"/>
  <c r="E2613" i="2"/>
  <c r="E2622" i="2"/>
  <c r="E2631" i="2"/>
  <c r="E2638" i="2"/>
  <c r="E2646" i="2"/>
  <c r="E2653" i="2"/>
  <c r="E2661" i="2"/>
  <c r="E2669" i="2"/>
  <c r="E2720" i="2"/>
  <c r="E2735" i="2"/>
  <c r="E2752" i="2"/>
  <c r="E2767" i="2"/>
  <c r="E2533" i="2"/>
  <c r="E2542" i="2"/>
  <c r="E2549" i="2"/>
  <c r="E2558" i="2"/>
  <c r="E2566" i="2"/>
  <c r="E2574" i="2"/>
  <c r="E2583" i="2"/>
  <c r="E2590" i="2"/>
  <c r="E2598" i="2"/>
  <c r="E2605" i="2"/>
  <c r="E2614" i="2"/>
  <c r="E2620" i="2"/>
  <c r="E2632" i="2"/>
  <c r="E2637" i="2"/>
  <c r="E2647" i="2"/>
  <c r="E2654" i="2"/>
  <c r="E2662" i="2"/>
  <c r="E2670" i="2"/>
  <c r="E2678" i="2"/>
  <c r="E2682" i="2"/>
  <c r="E2687" i="2"/>
  <c r="E2691" i="2"/>
  <c r="E2534" i="2"/>
  <c r="E2543" i="2"/>
  <c r="E2551" i="2"/>
  <c r="E2559" i="2"/>
  <c r="E2567" i="2"/>
  <c r="E2576" i="2"/>
  <c r="E2584" i="2"/>
  <c r="E2591" i="2"/>
  <c r="E2599" i="2"/>
  <c r="E2607" i="2"/>
  <c r="E2615" i="2"/>
  <c r="E2625" i="2"/>
  <c r="E2629" i="2"/>
  <c r="E2639" i="2"/>
  <c r="E2648" i="2"/>
  <c r="E2655" i="2"/>
  <c r="E2663" i="2"/>
  <c r="E2672" i="2"/>
  <c r="E2695" i="2"/>
  <c r="E2711" i="2"/>
  <c r="E2728" i="2"/>
  <c r="E2744" i="2"/>
  <c r="E2760" i="2"/>
  <c r="E2775" i="2"/>
  <c r="E2787" i="2"/>
  <c r="E2535" i="2"/>
  <c r="E2544" i="2"/>
  <c r="E2552" i="2"/>
  <c r="E2561" i="2"/>
  <c r="E2568" i="2"/>
  <c r="E2577" i="2"/>
  <c r="E2585" i="2"/>
  <c r="E2592" i="2"/>
  <c r="E2600" i="2"/>
  <c r="E2608" i="2"/>
  <c r="E2616" i="2"/>
  <c r="E2626" i="2"/>
  <c r="E2630" i="2"/>
  <c r="E2640" i="2"/>
  <c r="E2645" i="2"/>
  <c r="E2656" i="2"/>
  <c r="E2664" i="2"/>
  <c r="E2673" i="2"/>
  <c r="E2674" i="2"/>
  <c r="E2679" i="2"/>
  <c r="E2683" i="2"/>
  <c r="E2688" i="2"/>
  <c r="E2795" i="2"/>
  <c r="E2918" i="2"/>
  <c r="E2934" i="2"/>
  <c r="E2671" i="2"/>
  <c r="E2681" i="2"/>
  <c r="E2689" i="2"/>
  <c r="E2698" i="2"/>
  <c r="E2705" i="2"/>
  <c r="E2713" i="2"/>
  <c r="E2721" i="2"/>
  <c r="E2730" i="2"/>
  <c r="E2738" i="2"/>
  <c r="E2746" i="2"/>
  <c r="E2753" i="2"/>
  <c r="E2762" i="2"/>
  <c r="E2769" i="2"/>
  <c r="E2778" i="2"/>
  <c r="E2781" i="2"/>
  <c r="E2782" i="2"/>
  <c r="E2715" i="2"/>
  <c r="E2722" i="2"/>
  <c r="E2729" i="2"/>
  <c r="E2739" i="2"/>
  <c r="E2747" i="2"/>
  <c r="E2754" i="2"/>
  <c r="E2763" i="2"/>
  <c r="E2770" i="2"/>
  <c r="E2802" i="2"/>
  <c r="E2819" i="2"/>
  <c r="E2851" i="2"/>
  <c r="E2880" i="2"/>
  <c r="E2933" i="2"/>
  <c r="E2700" i="2"/>
  <c r="E2707" i="2"/>
  <c r="E2714" i="2"/>
  <c r="E2724" i="2"/>
  <c r="E2731" i="2"/>
  <c r="E2740" i="2"/>
  <c r="E2745" i="2"/>
  <c r="E2755" i="2"/>
  <c r="E2761" i="2"/>
  <c r="E2771" i="2"/>
  <c r="E2780" i="2"/>
  <c r="E2676" i="2"/>
  <c r="E2684" i="2"/>
  <c r="E2692" i="2"/>
  <c r="E2701" i="2"/>
  <c r="E2708" i="2"/>
  <c r="E2716" i="2"/>
  <c r="E2725" i="2"/>
  <c r="E2732" i="2"/>
  <c r="E2736" i="2"/>
  <c r="E2748" i="2"/>
  <c r="E2756" i="2"/>
  <c r="E2764" i="2"/>
  <c r="E2772" i="2"/>
  <c r="E2777" i="2"/>
  <c r="E2789" i="2"/>
  <c r="E2810" i="2"/>
  <c r="E2820" i="2"/>
  <c r="E2830" i="2"/>
  <c r="E2828" i="2"/>
  <c r="E2693" i="2"/>
  <c r="E2697" i="2"/>
  <c r="E2709" i="2"/>
  <c r="E2717" i="2"/>
  <c r="E2723" i="2"/>
  <c r="E2733" i="2"/>
  <c r="E2742" i="2"/>
  <c r="E2749" i="2"/>
  <c r="E2757" i="2"/>
  <c r="E2765" i="2"/>
  <c r="E2773" i="2"/>
  <c r="E2786" i="2"/>
  <c r="E2897" i="2"/>
  <c r="E2694" i="2"/>
  <c r="E2702" i="2"/>
  <c r="E2710" i="2"/>
  <c r="E2718" i="2"/>
  <c r="E2726" i="2"/>
  <c r="E2734" i="2"/>
  <c r="E2743" i="2"/>
  <c r="E2751" i="2"/>
  <c r="E2758" i="2"/>
  <c r="E2766" i="2"/>
  <c r="E2774" i="2"/>
  <c r="E2779" i="2"/>
  <c r="E2797" i="2"/>
  <c r="E2804" i="2"/>
  <c r="E2818" i="2"/>
  <c r="E2788" i="2"/>
  <c r="E2796" i="2"/>
  <c r="E2805" i="2"/>
  <c r="E2812" i="2"/>
  <c r="E2822" i="2"/>
  <c r="E2831" i="2"/>
  <c r="E2835" i="2"/>
  <c r="E2840" i="2"/>
  <c r="E2849" i="2"/>
  <c r="E2913" i="2"/>
  <c r="E3032" i="2"/>
  <c r="E3116" i="2"/>
  <c r="E2803" i="2"/>
  <c r="E2813" i="2"/>
  <c r="E2848" i="2"/>
  <c r="E2873" i="2"/>
  <c r="E2889" i="2"/>
  <c r="E2941" i="2"/>
  <c r="E2942" i="2"/>
  <c r="E2958" i="2"/>
  <c r="E2790" i="2"/>
  <c r="E2798" i="2"/>
  <c r="E2806" i="2"/>
  <c r="E2814" i="2"/>
  <c r="E2823" i="2"/>
  <c r="E2825" i="2"/>
  <c r="E2824" i="2"/>
  <c r="E2836" i="2"/>
  <c r="E2841" i="2"/>
  <c r="E2908" i="2"/>
  <c r="E2940" i="2"/>
  <c r="E2783" i="2"/>
  <c r="E2791" i="2"/>
  <c r="E2799" i="2"/>
  <c r="E2807" i="2"/>
  <c r="E2816" i="2"/>
  <c r="E2847" i="2"/>
  <c r="E2864" i="2"/>
  <c r="E2865" i="2"/>
  <c r="E2881" i="2"/>
  <c r="E2890" i="2"/>
  <c r="E2776" i="2"/>
  <c r="E2784" i="2"/>
  <c r="E2792" i="2"/>
  <c r="E2800" i="2"/>
  <c r="E2808" i="2"/>
  <c r="E2817" i="2"/>
  <c r="E2829" i="2"/>
  <c r="E2826" i="2"/>
  <c r="E2833" i="2"/>
  <c r="E2837" i="2"/>
  <c r="E2856" i="2"/>
  <c r="E2857" i="2"/>
  <c r="E2863" i="2"/>
  <c r="E2949" i="2"/>
  <c r="E2785" i="2"/>
  <c r="E2793" i="2"/>
  <c r="E2801" i="2"/>
  <c r="E2809" i="2"/>
  <c r="E2815" i="2"/>
  <c r="E2843" i="2"/>
  <c r="E2846" i="2"/>
  <c r="E2855" i="2"/>
  <c r="E2872" i="2"/>
  <c r="E2886" i="2"/>
  <c r="E2832" i="2"/>
  <c r="E2834" i="2"/>
  <c r="E2842" i="2"/>
  <c r="E2850" i="2"/>
  <c r="E2858" i="2"/>
  <c r="E2868" i="2"/>
  <c r="E2874" i="2"/>
  <c r="E2882" i="2"/>
  <c r="E2891" i="2"/>
  <c r="E2898" i="2"/>
  <c r="E2905" i="2"/>
  <c r="E2909" i="2"/>
  <c r="E2910" i="2"/>
  <c r="E2919" i="2"/>
  <c r="E2925" i="2"/>
  <c r="E2926" i="2"/>
  <c r="E2932" i="2"/>
  <c r="E2859" i="2"/>
  <c r="E2866" i="2"/>
  <c r="E2875" i="2"/>
  <c r="E2883" i="2"/>
  <c r="E2892" i="2"/>
  <c r="E2899" i="2"/>
  <c r="E2902" i="2"/>
  <c r="E2924" i="2"/>
  <c r="E2844" i="2"/>
  <c r="E2852" i="2"/>
  <c r="E2860" i="2"/>
  <c r="E2867" i="2"/>
  <c r="E2876" i="2"/>
  <c r="E2884" i="2"/>
  <c r="E2893" i="2"/>
  <c r="E2900" i="2"/>
  <c r="E2550" i="2"/>
  <c r="E2911" i="2"/>
  <c r="E2916" i="2"/>
  <c r="E2957" i="2"/>
  <c r="E2975" i="2"/>
  <c r="E2977" i="2"/>
  <c r="E2982" i="2"/>
  <c r="E2821" i="2"/>
  <c r="E2827" i="2"/>
  <c r="E2838" i="2"/>
  <c r="E2845" i="2"/>
  <c r="E2853" i="2"/>
  <c r="E2861" i="2"/>
  <c r="E2869" i="2"/>
  <c r="E2877" i="2"/>
  <c r="E2885" i="2"/>
  <c r="E2894" i="2"/>
  <c r="E2901" i="2"/>
  <c r="E2854" i="2"/>
  <c r="E2862" i="2"/>
  <c r="E2870" i="2"/>
  <c r="E2878" i="2"/>
  <c r="E2887" i="2"/>
  <c r="E2895" i="2"/>
  <c r="E2903" i="2"/>
  <c r="E2907" i="2"/>
  <c r="E2914" i="2"/>
  <c r="E2946" i="2"/>
  <c r="E2971" i="2"/>
  <c r="E3014" i="2"/>
  <c r="E2871" i="2"/>
  <c r="E2879" i="2"/>
  <c r="E2888" i="2"/>
  <c r="E2896" i="2"/>
  <c r="E2950" i="2"/>
  <c r="E2999" i="2"/>
  <c r="E3047" i="2"/>
  <c r="E2904" i="2"/>
  <c r="E2912" i="2"/>
  <c r="E2920" i="2"/>
  <c r="E2927" i="2"/>
  <c r="E2935" i="2"/>
  <c r="E2943" i="2"/>
  <c r="E2951" i="2"/>
  <c r="E2959" i="2"/>
  <c r="E2966" i="2"/>
  <c r="E2972" i="2"/>
  <c r="E2990" i="2"/>
  <c r="E3007" i="2"/>
  <c r="E3022" i="2"/>
  <c r="E3043" i="2"/>
  <c r="E3048" i="2"/>
  <c r="E2921" i="2"/>
  <c r="E2928" i="2"/>
  <c r="E2936" i="2"/>
  <c r="E2945" i="2"/>
  <c r="E2952" i="2"/>
  <c r="E2960" i="2"/>
  <c r="E2917" i="2"/>
  <c r="E2929" i="2"/>
  <c r="E2937" i="2"/>
  <c r="E2944" i="2"/>
  <c r="E2953" i="2"/>
  <c r="E2961" i="2"/>
  <c r="E2969" i="2"/>
  <c r="E2983" i="2"/>
  <c r="E2998" i="2"/>
  <c r="E3015" i="2"/>
  <c r="E3031" i="2"/>
  <c r="E2906" i="2"/>
  <c r="E2915" i="2"/>
  <c r="E2922" i="2"/>
  <c r="E2930" i="2"/>
  <c r="E2938" i="2"/>
  <c r="E2947" i="2"/>
  <c r="E2954" i="2"/>
  <c r="E2962" i="2"/>
  <c r="E3183" i="2"/>
  <c r="E2923" i="2"/>
  <c r="E2931" i="2"/>
  <c r="E2939" i="2"/>
  <c r="E2948" i="2"/>
  <c r="E2955" i="2"/>
  <c r="E2963" i="2"/>
  <c r="E2970" i="2"/>
  <c r="E2974" i="2"/>
  <c r="E2991" i="2"/>
  <c r="E3004" i="2"/>
  <c r="E3023" i="2"/>
  <c r="E2956" i="2"/>
  <c r="E2964" i="2"/>
  <c r="E2967" i="2"/>
  <c r="E3062" i="2"/>
  <c r="E3088" i="2"/>
  <c r="E2968" i="2"/>
  <c r="E2976" i="2"/>
  <c r="E2984" i="2"/>
  <c r="E2992" i="2"/>
  <c r="E3000" i="2"/>
  <c r="E3008" i="2"/>
  <c r="E3017" i="2"/>
  <c r="E3024" i="2"/>
  <c r="E3033" i="2"/>
  <c r="E3041" i="2"/>
  <c r="E3049" i="2"/>
  <c r="E3104" i="2"/>
  <c r="E2985" i="2"/>
  <c r="E2993" i="2"/>
  <c r="E3001" i="2"/>
  <c r="E3009" i="2"/>
  <c r="E3018" i="2"/>
  <c r="E3025" i="2"/>
  <c r="E3034" i="2"/>
  <c r="E3039" i="2"/>
  <c r="E3057" i="2"/>
  <c r="E3026" i="2"/>
  <c r="E3080" i="2"/>
  <c r="E2978" i="2"/>
  <c r="E2986" i="2"/>
  <c r="E2994" i="2"/>
  <c r="E3002" i="2"/>
  <c r="E3010" i="2"/>
  <c r="E3019" i="2"/>
  <c r="E3027" i="2"/>
  <c r="E3035" i="2"/>
  <c r="E3040" i="2"/>
  <c r="E3044" i="2"/>
  <c r="E2979" i="2"/>
  <c r="E2989" i="2"/>
  <c r="E2995" i="2"/>
  <c r="E3003" i="2"/>
  <c r="E3011" i="2"/>
  <c r="E3020" i="2"/>
  <c r="E3028" i="2"/>
  <c r="E3036" i="2"/>
  <c r="E3065" i="2"/>
  <c r="E3096" i="2"/>
  <c r="E2980" i="2"/>
  <c r="E2987" i="2"/>
  <c r="E2996" i="2"/>
  <c r="E3005" i="2"/>
  <c r="E3012" i="2"/>
  <c r="E3016" i="2"/>
  <c r="E3029" i="2"/>
  <c r="E3042" i="2"/>
  <c r="E2965" i="2"/>
  <c r="E2973" i="2"/>
  <c r="E2981" i="2"/>
  <c r="E2988" i="2"/>
  <c r="E2997" i="2"/>
  <c r="E3006" i="2"/>
  <c r="E3013" i="2"/>
  <c r="E3021" i="2"/>
  <c r="E3030" i="2"/>
  <c r="E3052" i="2"/>
  <c r="E3050" i="2"/>
  <c r="E3072" i="2"/>
  <c r="E3079" i="2"/>
  <c r="E3087" i="2"/>
  <c r="E3095" i="2"/>
  <c r="E3103" i="2"/>
  <c r="E3145" i="2"/>
  <c r="E3051" i="2"/>
  <c r="E3058" i="2"/>
  <c r="E3068" i="2"/>
  <c r="E3073" i="2"/>
  <c r="E3081" i="2"/>
  <c r="E3090" i="2"/>
  <c r="E3097" i="2"/>
  <c r="E3105" i="2"/>
  <c r="E3159" i="2"/>
  <c r="E3059" i="2"/>
  <c r="E3069" i="2"/>
  <c r="E3074" i="2"/>
  <c r="E3082" i="2"/>
  <c r="E3091" i="2"/>
  <c r="E3098" i="2"/>
  <c r="E3106" i="2"/>
  <c r="E3107" i="2"/>
  <c r="E3111" i="2"/>
  <c r="E3117" i="2"/>
  <c r="E3127" i="2"/>
  <c r="E3132" i="2"/>
  <c r="E3136" i="2"/>
  <c r="E3053" i="2"/>
  <c r="E3060" i="2"/>
  <c r="E3070" i="2"/>
  <c r="E3075" i="2"/>
  <c r="E3083" i="2"/>
  <c r="E3092" i="2"/>
  <c r="E3099" i="2"/>
  <c r="E3108" i="2"/>
  <c r="E3112" i="2"/>
  <c r="E3175" i="2"/>
  <c r="E3037" i="2"/>
  <c r="E3045" i="2"/>
  <c r="E3054" i="2"/>
  <c r="E3063" i="2"/>
  <c r="E3071" i="2"/>
  <c r="E3076" i="2"/>
  <c r="E3084" i="2"/>
  <c r="E3093" i="2"/>
  <c r="E3100" i="2"/>
  <c r="E3109" i="2"/>
  <c r="E3119" i="2"/>
  <c r="E3151" i="2"/>
  <c r="E3038" i="2"/>
  <c r="E3046" i="2"/>
  <c r="E3055" i="2"/>
  <c r="E3064" i="2"/>
  <c r="E3066" i="2"/>
  <c r="E3077" i="2"/>
  <c r="E3085" i="2"/>
  <c r="E3089" i="2"/>
  <c r="E3101" i="2"/>
  <c r="E3125" i="2"/>
  <c r="E3056" i="2"/>
  <c r="E3061" i="2"/>
  <c r="E3067" i="2"/>
  <c r="E3078" i="2"/>
  <c r="E3086" i="2"/>
  <c r="E3094" i="2"/>
  <c r="E3102" i="2"/>
  <c r="E3167" i="2"/>
  <c r="E3110" i="2"/>
  <c r="E3118" i="2"/>
  <c r="E3123" i="2"/>
  <c r="E3134" i="2"/>
  <c r="E3142" i="2"/>
  <c r="E3150" i="2"/>
  <c r="E3158" i="2"/>
  <c r="E3166" i="2"/>
  <c r="E3174" i="2"/>
  <c r="E3182" i="2"/>
  <c r="E3120" i="2"/>
  <c r="E3128" i="2"/>
  <c r="E3137" i="2"/>
  <c r="E3146" i="2"/>
  <c r="E3153" i="2"/>
  <c r="E3160" i="2"/>
  <c r="E3168" i="2"/>
  <c r="E3176" i="2"/>
  <c r="E3212" i="2"/>
  <c r="E3210" i="2"/>
  <c r="E3114" i="2"/>
  <c r="E3121" i="2"/>
  <c r="E3129" i="2"/>
  <c r="E3138" i="2"/>
  <c r="E3143" i="2"/>
  <c r="E3152" i="2"/>
  <c r="E3161" i="2"/>
  <c r="E3169" i="2"/>
  <c r="E3177" i="2"/>
  <c r="E3203" i="2"/>
  <c r="E3209" i="2"/>
  <c r="E3201" i="2"/>
  <c r="E3113" i="2"/>
  <c r="E3122" i="2"/>
  <c r="E3130" i="2"/>
  <c r="E3139" i="2"/>
  <c r="E3144" i="2"/>
  <c r="E3154" i="2"/>
  <c r="E3162" i="2"/>
  <c r="E3170" i="2"/>
  <c r="E3178" i="2"/>
  <c r="E3195" i="2"/>
  <c r="E3189" i="2"/>
  <c r="E3208" i="2"/>
  <c r="E3115" i="2"/>
  <c r="E3124" i="2"/>
  <c r="E3131" i="2"/>
  <c r="E3140" i="2"/>
  <c r="E3147" i="2"/>
  <c r="E3155" i="2"/>
  <c r="E3163" i="2"/>
  <c r="E3171" i="2"/>
  <c r="E3179" i="2"/>
  <c r="E3193" i="2"/>
  <c r="E3200" i="2"/>
  <c r="E3135" i="2"/>
  <c r="E3148" i="2"/>
  <c r="E3156" i="2"/>
  <c r="E3164" i="2"/>
  <c r="E3172" i="2"/>
  <c r="E3180" i="2"/>
  <c r="E3184" i="2"/>
  <c r="E3192" i="2"/>
  <c r="E3126" i="2"/>
  <c r="E3133" i="2"/>
  <c r="E3141" i="2"/>
  <c r="E3149" i="2"/>
  <c r="E3157" i="2"/>
  <c r="E3165" i="2"/>
  <c r="E3173" i="2"/>
  <c r="E3181" i="2"/>
  <c r="E3185" i="2"/>
  <c r="E3186" i="2"/>
  <c r="E3194" i="2"/>
  <c r="E3202" i="2"/>
  <c r="E3211" i="2"/>
  <c r="E3187" i="2"/>
  <c r="E3196" i="2"/>
  <c r="E3204" i="2"/>
  <c r="E3213" i="2"/>
  <c r="E3188" i="2"/>
  <c r="E3197" i="2"/>
  <c r="E3205" i="2"/>
  <c r="E3214" i="2"/>
  <c r="E3190" i="2"/>
  <c r="E3198" i="2"/>
  <c r="E3206" i="2"/>
  <c r="E3215" i="2"/>
  <c r="E3191" i="2"/>
  <c r="E3199" i="2"/>
  <c r="E3207" i="2"/>
  <c r="E2" i="2"/>
  <c r="E3216" i="2"/>
  <c r="M9" i="2"/>
  <c r="M18" i="2"/>
  <c r="M25" i="2"/>
  <c r="M33" i="2"/>
  <c r="M41" i="2"/>
  <c r="M47" i="2"/>
  <c r="M57" i="2"/>
  <c r="M65" i="2"/>
  <c r="M74" i="2"/>
  <c r="M10" i="2"/>
  <c r="M19" i="2"/>
  <c r="M26" i="2"/>
  <c r="M34" i="2"/>
  <c r="M42" i="2"/>
  <c r="M50" i="2"/>
  <c r="M58" i="2"/>
  <c r="M67" i="2"/>
  <c r="M75" i="2"/>
  <c r="M11" i="2"/>
  <c r="M20" i="2"/>
  <c r="M27" i="2"/>
  <c r="M35" i="2"/>
  <c r="M43" i="2"/>
  <c r="M51" i="2"/>
  <c r="M59" i="2"/>
  <c r="M68" i="2"/>
  <c r="M76" i="2"/>
  <c r="M3" i="2"/>
  <c r="M5" i="2"/>
  <c r="M12" i="2"/>
  <c r="M21" i="2"/>
  <c r="M28" i="2"/>
  <c r="M36" i="2"/>
  <c r="M44" i="2"/>
  <c r="M52" i="2"/>
  <c r="M60" i="2"/>
  <c r="M69" i="2"/>
  <c r="M77" i="2"/>
  <c r="M4" i="2"/>
  <c r="M14" i="2"/>
  <c r="M13" i="2"/>
  <c r="M29" i="2"/>
  <c r="M37" i="2"/>
  <c r="M45" i="2"/>
  <c r="M53" i="2"/>
  <c r="M61" i="2"/>
  <c r="M70" i="2"/>
  <c r="M78" i="2"/>
  <c r="M6" i="2"/>
  <c r="M15" i="2"/>
  <c r="M22" i="2"/>
  <c r="M30" i="2"/>
  <c r="M38" i="2"/>
  <c r="M48" i="2"/>
  <c r="M54" i="2"/>
  <c r="M62" i="2"/>
  <c r="M71" i="2"/>
  <c r="M79" i="2"/>
  <c r="M80" i="2"/>
  <c r="M82" i="2"/>
  <c r="M7" i="2"/>
  <c r="M16" i="2"/>
  <c r="M23" i="2"/>
  <c r="M31" i="2"/>
  <c r="M39" i="2"/>
  <c r="M49" i="2"/>
  <c r="M55" i="2"/>
  <c r="M63" i="2"/>
  <c r="M72" i="2"/>
  <c r="M8" i="2"/>
  <c r="M17" i="2"/>
  <c r="M24" i="2"/>
  <c r="M32" i="2"/>
  <c r="M40" i="2"/>
  <c r="M46" i="2"/>
  <c r="M56" i="2"/>
  <c r="M64" i="2"/>
  <c r="M73" i="2"/>
  <c r="M83" i="2"/>
  <c r="M91" i="2"/>
  <c r="M99" i="2"/>
  <c r="M107" i="2"/>
  <c r="M117" i="2"/>
  <c r="M123" i="2"/>
  <c r="M132" i="2"/>
  <c r="M140" i="2"/>
  <c r="M147" i="2"/>
  <c r="M156" i="2"/>
  <c r="M164" i="2"/>
  <c r="M172" i="2"/>
  <c r="M180" i="2"/>
  <c r="M187" i="2"/>
  <c r="M195" i="2"/>
  <c r="M203" i="2"/>
  <c r="M211" i="2"/>
  <c r="M219" i="2"/>
  <c r="M227" i="2"/>
  <c r="M66" i="2"/>
  <c r="M243" i="2"/>
  <c r="M250" i="2"/>
  <c r="M253" i="2"/>
  <c r="M266" i="2"/>
  <c r="M274" i="2"/>
  <c r="M282" i="2"/>
  <c r="M291" i="2"/>
  <c r="M298" i="2"/>
  <c r="M307" i="2"/>
  <c r="M315" i="2"/>
  <c r="M322" i="2"/>
  <c r="M330" i="2"/>
  <c r="M339" i="2"/>
  <c r="M346" i="2"/>
  <c r="M353" i="2"/>
  <c r="M362" i="2"/>
  <c r="M370" i="2"/>
  <c r="M379" i="2"/>
  <c r="M386" i="2"/>
  <c r="M394" i="2"/>
  <c r="M402" i="2"/>
  <c r="M410" i="2"/>
  <c r="M419" i="2"/>
  <c r="M431" i="2"/>
  <c r="M463" i="2"/>
  <c r="M539" i="2"/>
  <c r="M604" i="2"/>
  <c r="M84" i="2"/>
  <c r="M92" i="2"/>
  <c r="M100" i="2"/>
  <c r="M108" i="2"/>
  <c r="M113" i="2"/>
  <c r="M124" i="2"/>
  <c r="M133" i="2"/>
  <c r="M141" i="2"/>
  <c r="M150" i="2"/>
  <c r="M157" i="2"/>
  <c r="M165" i="2"/>
  <c r="M173" i="2"/>
  <c r="M181" i="2"/>
  <c r="M188" i="2"/>
  <c r="M196" i="2"/>
  <c r="M204" i="2"/>
  <c r="M212" i="2"/>
  <c r="M220" i="2"/>
  <c r="M228" i="2"/>
  <c r="M235" i="2"/>
  <c r="M239" i="2"/>
  <c r="M251" i="2"/>
  <c r="M259" i="2"/>
  <c r="M267" i="2"/>
  <c r="M275" i="2"/>
  <c r="M283" i="2"/>
  <c r="M292" i="2"/>
  <c r="M299" i="2"/>
  <c r="M308" i="2"/>
  <c r="M316" i="2"/>
  <c r="M323" i="2"/>
  <c r="M331" i="2"/>
  <c r="M340" i="2"/>
  <c r="M347" i="2"/>
  <c r="M355" i="2"/>
  <c r="M363" i="2"/>
  <c r="M371" i="2"/>
  <c r="M380" i="2"/>
  <c r="M387" i="2"/>
  <c r="M395" i="2"/>
  <c r="M403" i="2"/>
  <c r="M411" i="2"/>
  <c r="M452" i="2"/>
  <c r="M514" i="2"/>
  <c r="M579" i="2"/>
  <c r="M645" i="2"/>
  <c r="M85" i="2"/>
  <c r="M93" i="2"/>
  <c r="M101" i="2"/>
  <c r="M109" i="2"/>
  <c r="M114" i="2"/>
  <c r="M125" i="2"/>
  <c r="M134" i="2"/>
  <c r="M142" i="2"/>
  <c r="M149" i="2"/>
  <c r="M158" i="2"/>
  <c r="M166" i="2"/>
  <c r="M174" i="2"/>
  <c r="M182" i="2"/>
  <c r="M189" i="2"/>
  <c r="M197" i="2"/>
  <c r="M205" i="2"/>
  <c r="M213" i="2"/>
  <c r="M221" i="2"/>
  <c r="M229" i="2"/>
  <c r="M236" i="2"/>
  <c r="M244" i="2"/>
  <c r="M254" i="2"/>
  <c r="M260" i="2"/>
  <c r="M268" i="2"/>
  <c r="M276" i="2"/>
  <c r="M284" i="2"/>
  <c r="M293" i="2"/>
  <c r="M300" i="2"/>
  <c r="M302" i="2"/>
  <c r="M317" i="2"/>
  <c r="M324" i="2"/>
  <c r="M332" i="2"/>
  <c r="M337" i="2"/>
  <c r="M348" i="2"/>
  <c r="M356" i="2"/>
  <c r="M364" i="2"/>
  <c r="M372" i="2"/>
  <c r="M377" i="2"/>
  <c r="M388" i="2"/>
  <c r="M396" i="2"/>
  <c r="M405" i="2"/>
  <c r="M412" i="2"/>
  <c r="M439" i="2"/>
  <c r="M471" i="2"/>
  <c r="M491" i="2"/>
  <c r="M555" i="2"/>
  <c r="M619" i="2"/>
  <c r="M86" i="2"/>
  <c r="M94" i="2"/>
  <c r="M102" i="2"/>
  <c r="M110" i="2"/>
  <c r="M118" i="2"/>
  <c r="M127" i="2"/>
  <c r="M135" i="2"/>
  <c r="M143" i="2"/>
  <c r="M151" i="2"/>
  <c r="M159" i="2"/>
  <c r="M167" i="2"/>
  <c r="M175" i="2"/>
  <c r="M183" i="2"/>
  <c r="M190" i="2"/>
  <c r="M198" i="2"/>
  <c r="M206" i="2"/>
  <c r="M214" i="2"/>
  <c r="M222" i="2"/>
  <c r="M230" i="2"/>
  <c r="M237" i="2"/>
  <c r="M245" i="2"/>
  <c r="M255" i="2"/>
  <c r="M261" i="2"/>
  <c r="M269" i="2"/>
  <c r="M277" i="2"/>
  <c r="M285" i="2"/>
  <c r="M288" i="2"/>
  <c r="M301" i="2"/>
  <c r="M309" i="2"/>
  <c r="M314" i="2"/>
  <c r="M325" i="2"/>
  <c r="M333" i="2"/>
  <c r="M341" i="2"/>
  <c r="M349" i="2"/>
  <c r="M357" i="2"/>
  <c r="M365" i="2"/>
  <c r="M373" i="2"/>
  <c r="M381" i="2"/>
  <c r="M389" i="2"/>
  <c r="M397" i="2"/>
  <c r="M406" i="2"/>
  <c r="M414" i="2"/>
  <c r="M427" i="2"/>
  <c r="M459" i="2"/>
  <c r="M532" i="2"/>
  <c r="M596" i="2"/>
  <c r="M662" i="2"/>
  <c r="M87" i="2"/>
  <c r="M95" i="2"/>
  <c r="M103" i="2"/>
  <c r="M111" i="2"/>
  <c r="M119" i="2"/>
  <c r="M128" i="2"/>
  <c r="M136" i="2"/>
  <c r="M144" i="2"/>
  <c r="M152" i="2"/>
  <c r="M161" i="2"/>
  <c r="M168" i="2"/>
  <c r="M176" i="2"/>
  <c r="M184" i="2"/>
  <c r="M191" i="2"/>
  <c r="M199" i="2"/>
  <c r="M207" i="2"/>
  <c r="M215" i="2"/>
  <c r="M223" i="2"/>
  <c r="M231" i="2"/>
  <c r="M238" i="2"/>
  <c r="M246" i="2"/>
  <c r="M258" i="2"/>
  <c r="M262" i="2"/>
  <c r="M270" i="2"/>
  <c r="M279" i="2"/>
  <c r="M286" i="2"/>
  <c r="M295" i="2"/>
  <c r="M303" i="2"/>
  <c r="M310" i="2"/>
  <c r="M319" i="2"/>
  <c r="M326" i="2"/>
  <c r="M334" i="2"/>
  <c r="M342" i="2"/>
  <c r="M350" i="2"/>
  <c r="M358" i="2"/>
  <c r="M366" i="2"/>
  <c r="M374" i="2"/>
  <c r="M382" i="2"/>
  <c r="M390" i="2"/>
  <c r="M398" i="2"/>
  <c r="M404" i="2"/>
  <c r="M417" i="2"/>
  <c r="M447" i="2"/>
  <c r="M510" i="2"/>
  <c r="M571" i="2"/>
  <c r="M637" i="2"/>
  <c r="M88" i="2"/>
  <c r="M96" i="2"/>
  <c r="M104" i="2"/>
  <c r="M112" i="2"/>
  <c r="M120" i="2"/>
  <c r="M129" i="2"/>
  <c r="M138" i="2"/>
  <c r="M148" i="2"/>
  <c r="M153" i="2"/>
  <c r="M160" i="2"/>
  <c r="M169" i="2"/>
  <c r="M177" i="2"/>
  <c r="M126" i="2"/>
  <c r="M192" i="2"/>
  <c r="M200" i="2"/>
  <c r="M208" i="2"/>
  <c r="M216" i="2"/>
  <c r="M224" i="2"/>
  <c r="M232" i="2"/>
  <c r="M240" i="2"/>
  <c r="M247" i="2"/>
  <c r="M256" i="2"/>
  <c r="M263" i="2"/>
  <c r="M271" i="2"/>
  <c r="M278" i="2"/>
  <c r="M287" i="2"/>
  <c r="M296" i="2"/>
  <c r="M304" i="2"/>
  <c r="M311" i="2"/>
  <c r="M320" i="2"/>
  <c r="M327" i="2"/>
  <c r="M335" i="2"/>
  <c r="M343" i="2"/>
  <c r="M351" i="2"/>
  <c r="M359" i="2"/>
  <c r="M367" i="2"/>
  <c r="M375" i="2"/>
  <c r="M383" i="2"/>
  <c r="M391" i="2"/>
  <c r="M399" i="2"/>
  <c r="M407" i="2"/>
  <c r="M415" i="2"/>
  <c r="M435" i="2"/>
  <c r="M469" i="2"/>
  <c r="M483" i="2"/>
  <c r="M545" i="2"/>
  <c r="M612" i="2"/>
  <c r="M81" i="2"/>
  <c r="M89" i="2"/>
  <c r="M97" i="2"/>
  <c r="M105" i="2"/>
  <c r="M115" i="2"/>
  <c r="M122" i="2"/>
  <c r="M130" i="2"/>
  <c r="M137" i="2"/>
  <c r="M145" i="2"/>
  <c r="M154" i="2"/>
  <c r="M162" i="2"/>
  <c r="M170" i="2"/>
  <c r="M178" i="2"/>
  <c r="M185" i="2"/>
  <c r="M193" i="2"/>
  <c r="M201" i="2"/>
  <c r="M209" i="2"/>
  <c r="M217" i="2"/>
  <c r="M225" i="2"/>
  <c r="M233" i="2"/>
  <c r="M241" i="2"/>
  <c r="M248" i="2"/>
  <c r="M257" i="2"/>
  <c r="M264" i="2"/>
  <c r="M272" i="2"/>
  <c r="M280" i="2"/>
  <c r="M289" i="2"/>
  <c r="M297" i="2"/>
  <c r="M305" i="2"/>
  <c r="M312" i="2"/>
  <c r="M321" i="2"/>
  <c r="M328" i="2"/>
  <c r="M336" i="2"/>
  <c r="M344" i="2"/>
  <c r="M352" i="2"/>
  <c r="M360" i="2"/>
  <c r="M368" i="2"/>
  <c r="M376" i="2"/>
  <c r="M384" i="2"/>
  <c r="M392" i="2"/>
  <c r="M400" i="2"/>
  <c r="M408" i="2"/>
  <c r="M456" i="2"/>
  <c r="M523" i="2"/>
  <c r="M587" i="2"/>
  <c r="M653" i="2"/>
  <c r="M90" i="2"/>
  <c r="M98" i="2"/>
  <c r="M106" i="2"/>
  <c r="M116" i="2"/>
  <c r="M121" i="2"/>
  <c r="M131" i="2"/>
  <c r="M139" i="2"/>
  <c r="M146" i="2"/>
  <c r="M155" i="2"/>
  <c r="M163" i="2"/>
  <c r="M171" i="2"/>
  <c r="M179" i="2"/>
  <c r="M186" i="2"/>
  <c r="M194" i="2"/>
  <c r="M202" i="2"/>
  <c r="M210" i="2"/>
  <c r="M218" i="2"/>
  <c r="M226" i="2"/>
  <c r="M234" i="2"/>
  <c r="M242" i="2"/>
  <c r="M249" i="2"/>
  <c r="M252" i="2"/>
  <c r="M265" i="2"/>
  <c r="M273" i="2"/>
  <c r="M281" i="2"/>
  <c r="M290" i="2"/>
  <c r="M294" i="2"/>
  <c r="M306" i="2"/>
  <c r="M313" i="2"/>
  <c r="M318" i="2"/>
  <c r="M329" i="2"/>
  <c r="M338" i="2"/>
  <c r="M345" i="2"/>
  <c r="M354" i="2"/>
  <c r="M361" i="2"/>
  <c r="M369" i="2"/>
  <c r="M378" i="2"/>
  <c r="M385" i="2"/>
  <c r="M393" i="2"/>
  <c r="M401" i="2"/>
  <c r="M409" i="2"/>
  <c r="M418" i="2"/>
  <c r="M422" i="2"/>
  <c r="M423" i="2"/>
  <c r="M444" i="2"/>
  <c r="M475" i="2"/>
  <c r="M502" i="2"/>
  <c r="M563" i="2"/>
  <c r="M628" i="2"/>
  <c r="M672" i="2"/>
  <c r="M680" i="2"/>
  <c r="M689" i="2"/>
  <c r="M697" i="2"/>
  <c r="M702" i="2"/>
  <c r="M712" i="2"/>
  <c r="M720" i="2"/>
  <c r="M728" i="2"/>
  <c r="M632" i="2"/>
  <c r="M670" i="2"/>
  <c r="M762" i="2"/>
  <c r="M795" i="2"/>
  <c r="M830" i="2"/>
  <c r="M894" i="2"/>
  <c r="M956" i="2"/>
  <c r="M1020" i="2"/>
  <c r="M1084" i="2"/>
  <c r="M420" i="2"/>
  <c r="M428" i="2"/>
  <c r="M436" i="2"/>
  <c r="M445" i="2"/>
  <c r="M453" i="2"/>
  <c r="M460" i="2"/>
  <c r="M470" i="2"/>
  <c r="M476" i="2"/>
  <c r="M484" i="2"/>
  <c r="M494" i="2"/>
  <c r="M503" i="2"/>
  <c r="M499" i="2"/>
  <c r="M517" i="2"/>
  <c r="M524" i="2"/>
  <c r="M533" i="2"/>
  <c r="M540" i="2"/>
  <c r="M546" i="2"/>
  <c r="M556" i="2"/>
  <c r="M564" i="2"/>
  <c r="M572" i="2"/>
  <c r="M580" i="2"/>
  <c r="M588" i="2"/>
  <c r="M597" i="2"/>
  <c r="M594" i="2"/>
  <c r="M608" i="2"/>
  <c r="M620" i="2"/>
  <c r="M629" i="2"/>
  <c r="M638" i="2"/>
  <c r="M646" i="2"/>
  <c r="M654" i="2"/>
  <c r="M663" i="2"/>
  <c r="M673" i="2"/>
  <c r="M681" i="2"/>
  <c r="M690" i="2"/>
  <c r="M698" i="2"/>
  <c r="M705" i="2"/>
  <c r="M713" i="2"/>
  <c r="M721" i="2"/>
  <c r="M730" i="2"/>
  <c r="M633" i="2"/>
  <c r="M770" i="2"/>
  <c r="M806" i="2"/>
  <c r="M867" i="2"/>
  <c r="M932" i="2"/>
  <c r="M997" i="2"/>
  <c r="M1060" i="2"/>
  <c r="M413" i="2"/>
  <c r="M421" i="2"/>
  <c r="M429" i="2"/>
  <c r="M437" i="2"/>
  <c r="M442" i="2"/>
  <c r="M454" i="2"/>
  <c r="M461" i="2"/>
  <c r="M467" i="2"/>
  <c r="M477" i="2"/>
  <c r="M485" i="2"/>
  <c r="M495" i="2"/>
  <c r="M504" i="2"/>
  <c r="M501" i="2"/>
  <c r="M518" i="2"/>
  <c r="M525" i="2"/>
  <c r="M534" i="2"/>
  <c r="M541" i="2"/>
  <c r="M549" i="2"/>
  <c r="M557" i="2"/>
  <c r="M567" i="2"/>
  <c r="M573" i="2"/>
  <c r="M581" i="2"/>
  <c r="M589" i="2"/>
  <c r="M598" i="2"/>
  <c r="M605" i="2"/>
  <c r="M613" i="2"/>
  <c r="M621" i="2"/>
  <c r="M630" i="2"/>
  <c r="M639" i="2"/>
  <c r="M647" i="2"/>
  <c r="M655" i="2"/>
  <c r="M664" i="2"/>
  <c r="M674" i="2"/>
  <c r="M682" i="2"/>
  <c r="M691" i="2"/>
  <c r="M699" i="2"/>
  <c r="M706" i="2"/>
  <c r="M714" i="2"/>
  <c r="M722" i="2"/>
  <c r="M729" i="2"/>
  <c r="M661" i="2"/>
  <c r="M771" i="2"/>
  <c r="M804" i="2"/>
  <c r="M844" i="2"/>
  <c r="M910" i="2"/>
  <c r="M972" i="2"/>
  <c r="M1036" i="2"/>
  <c r="M1100" i="2"/>
  <c r="M430" i="2"/>
  <c r="M438" i="2"/>
  <c r="M446" i="2"/>
  <c r="M455" i="2"/>
  <c r="M462" i="2"/>
  <c r="M468" i="2"/>
  <c r="M479" i="2"/>
  <c r="M486" i="2"/>
  <c r="M493" i="2"/>
  <c r="M505" i="2"/>
  <c r="M511" i="2"/>
  <c r="M519" i="2"/>
  <c r="M526" i="2"/>
  <c r="M531" i="2"/>
  <c r="M542" i="2"/>
  <c r="M550" i="2"/>
  <c r="M558" i="2"/>
  <c r="M568" i="2"/>
  <c r="M574" i="2"/>
  <c r="M582" i="2"/>
  <c r="M590" i="2"/>
  <c r="M601" i="2"/>
  <c r="M606" i="2"/>
  <c r="M615" i="2"/>
  <c r="M622" i="2"/>
  <c r="M627" i="2"/>
  <c r="M640" i="2"/>
  <c r="M648" i="2"/>
  <c r="M656" i="2"/>
  <c r="M665" i="2"/>
  <c r="M675" i="2"/>
  <c r="M683" i="2"/>
  <c r="M692" i="2"/>
  <c r="M700" i="2"/>
  <c r="M707" i="2"/>
  <c r="M715" i="2"/>
  <c r="M723" i="2"/>
  <c r="M731" i="2"/>
  <c r="M669" i="2"/>
  <c r="M748" i="2"/>
  <c r="M780" i="2"/>
  <c r="M814" i="2"/>
  <c r="M821" i="2"/>
  <c r="M884" i="2"/>
  <c r="M948" i="2"/>
  <c r="M1012" i="2"/>
  <c r="M1076" i="2"/>
  <c r="M480" i="2"/>
  <c r="M487" i="2"/>
  <c r="M497" i="2"/>
  <c r="M506" i="2"/>
  <c r="M512" i="2"/>
  <c r="M520" i="2"/>
  <c r="M527" i="2"/>
  <c r="M535" i="2"/>
  <c r="M543" i="2"/>
  <c r="M551" i="2"/>
  <c r="M559" i="2"/>
  <c r="M569" i="2"/>
  <c r="M575" i="2"/>
  <c r="M583" i="2"/>
  <c r="M591" i="2"/>
  <c r="M602" i="2"/>
  <c r="M607" i="2"/>
  <c r="M616" i="2"/>
  <c r="M623" i="2"/>
  <c r="M631" i="2"/>
  <c r="M641" i="2"/>
  <c r="M649" i="2"/>
  <c r="M657" i="2"/>
  <c r="M666" i="2"/>
  <c r="M676" i="2"/>
  <c r="M684" i="2"/>
  <c r="M693" i="2"/>
  <c r="M703" i="2"/>
  <c r="M708" i="2"/>
  <c r="M716" i="2"/>
  <c r="M724" i="2"/>
  <c r="M732" i="2"/>
  <c r="M740" i="2"/>
  <c r="M746" i="2"/>
  <c r="M778" i="2"/>
  <c r="M809" i="2"/>
  <c r="M859" i="2"/>
  <c r="M922" i="2"/>
  <c r="M989" i="2"/>
  <c r="M1052" i="2"/>
  <c r="M416" i="2"/>
  <c r="M424" i="2"/>
  <c r="M432" i="2"/>
  <c r="M440" i="2"/>
  <c r="M448" i="2"/>
  <c r="M451" i="2"/>
  <c r="M464" i="2"/>
  <c r="M472" i="2"/>
  <c r="M478" i="2"/>
  <c r="M488" i="2"/>
  <c r="M496" i="2"/>
  <c r="M507" i="2"/>
  <c r="M513" i="2"/>
  <c r="M492" i="2"/>
  <c r="M528" i="2"/>
  <c r="M536" i="2"/>
  <c r="M547" i="2"/>
  <c r="M552" i="2"/>
  <c r="M560" i="2"/>
  <c r="M570" i="2"/>
  <c r="M576" i="2"/>
  <c r="M584" i="2"/>
  <c r="M592" i="2"/>
  <c r="M599" i="2"/>
  <c r="M609" i="2"/>
  <c r="M617" i="2"/>
  <c r="M625" i="2"/>
  <c r="M634" i="2"/>
  <c r="M642" i="2"/>
  <c r="M650" i="2"/>
  <c r="M658" i="2"/>
  <c r="M667" i="2"/>
  <c r="M677" i="2"/>
  <c r="M685" i="2"/>
  <c r="M688" i="2"/>
  <c r="M694" i="2"/>
  <c r="M709" i="2"/>
  <c r="M717" i="2"/>
  <c r="M725" i="2"/>
  <c r="M733" i="2"/>
  <c r="M738" i="2"/>
  <c r="M745" i="2"/>
  <c r="M753" i="2"/>
  <c r="M789" i="2"/>
  <c r="M834" i="2"/>
  <c r="M900" i="2"/>
  <c r="M964" i="2"/>
  <c r="M1028" i="2"/>
  <c r="M1094" i="2"/>
  <c r="M425" i="2"/>
  <c r="M433" i="2"/>
  <c r="M441" i="2"/>
  <c r="M449" i="2"/>
  <c r="M458" i="2"/>
  <c r="M465" i="2"/>
  <c r="M473" i="2"/>
  <c r="M481" i="2"/>
  <c r="M489" i="2"/>
  <c r="M498" i="2"/>
  <c r="M508" i="2"/>
  <c r="M515" i="2"/>
  <c r="M521" i="2"/>
  <c r="M529" i="2"/>
  <c r="M537" i="2"/>
  <c r="M548" i="2"/>
  <c r="M553" i="2"/>
  <c r="M561" i="2"/>
  <c r="M565" i="2"/>
  <c r="M577" i="2"/>
  <c r="M585" i="2"/>
  <c r="M593" i="2"/>
  <c r="M600" i="2"/>
  <c r="M610" i="2"/>
  <c r="M618" i="2"/>
  <c r="M626" i="2"/>
  <c r="M635" i="2"/>
  <c r="M643" i="2"/>
  <c r="M651" i="2"/>
  <c r="M659" i="2"/>
  <c r="M668" i="2"/>
  <c r="M678" i="2"/>
  <c r="M686" i="2"/>
  <c r="M695" i="2"/>
  <c r="M701" i="2"/>
  <c r="M710" i="2"/>
  <c r="M718" i="2"/>
  <c r="M726" i="2"/>
  <c r="M734" i="2"/>
  <c r="M737" i="2"/>
  <c r="M755" i="2"/>
  <c r="M786" i="2"/>
  <c r="M876" i="2"/>
  <c r="M940" i="2"/>
  <c r="M1004" i="2"/>
  <c r="M1068" i="2"/>
  <c r="M426" i="2"/>
  <c r="M434" i="2"/>
  <c r="M443" i="2"/>
  <c r="M450" i="2"/>
  <c r="M457" i="2"/>
  <c r="M466" i="2"/>
  <c r="M474" i="2"/>
  <c r="M482" i="2"/>
  <c r="M490" i="2"/>
  <c r="M500" i="2"/>
  <c r="M509" i="2"/>
  <c r="M516" i="2"/>
  <c r="M522" i="2"/>
  <c r="M530" i="2"/>
  <c r="M538" i="2"/>
  <c r="M544" i="2"/>
  <c r="M554" i="2"/>
  <c r="M562" i="2"/>
  <c r="M566" i="2"/>
  <c r="M578" i="2"/>
  <c r="M586" i="2"/>
  <c r="M595" i="2"/>
  <c r="M603" i="2"/>
  <c r="M611" i="2"/>
  <c r="M614" i="2"/>
  <c r="M624" i="2"/>
  <c r="M636" i="2"/>
  <c r="M644" i="2"/>
  <c r="M652" i="2"/>
  <c r="M660" i="2"/>
  <c r="M671" i="2"/>
  <c r="M679" i="2"/>
  <c r="M687" i="2"/>
  <c r="M696" i="2"/>
  <c r="M704" i="2"/>
  <c r="M711" i="2"/>
  <c r="M719" i="2"/>
  <c r="M727" i="2"/>
  <c r="M735" i="2"/>
  <c r="M764" i="2"/>
  <c r="M796" i="2"/>
  <c r="M852" i="2"/>
  <c r="M916" i="2"/>
  <c r="M981" i="2"/>
  <c r="M1044" i="2"/>
  <c r="M739" i="2"/>
  <c r="M747" i="2"/>
  <c r="M756" i="2"/>
  <c r="M763" i="2"/>
  <c r="M772" i="2"/>
  <c r="M779" i="2"/>
  <c r="M788" i="2"/>
  <c r="M787" i="2"/>
  <c r="M805" i="2"/>
  <c r="M813" i="2"/>
  <c r="M820" i="2"/>
  <c r="M829" i="2"/>
  <c r="M837" i="2"/>
  <c r="M843" i="2"/>
  <c r="M851" i="2"/>
  <c r="M856" i="2"/>
  <c r="M866" i="2"/>
  <c r="M875" i="2"/>
  <c r="M883" i="2"/>
  <c r="M891" i="2"/>
  <c r="M899" i="2"/>
  <c r="M908" i="2"/>
  <c r="M915" i="2"/>
  <c r="M924" i="2"/>
  <c r="M931" i="2"/>
  <c r="M939" i="2"/>
  <c r="M947" i="2"/>
  <c r="M954" i="2"/>
  <c r="M963" i="2"/>
  <c r="M971" i="2"/>
  <c r="M980" i="2"/>
  <c r="M988" i="2"/>
  <c r="M995" i="2"/>
  <c r="M1003" i="2"/>
  <c r="M1011" i="2"/>
  <c r="M1017" i="2"/>
  <c r="M1027" i="2"/>
  <c r="M1035" i="2"/>
  <c r="M1043" i="2"/>
  <c r="M1051" i="2"/>
  <c r="M1059" i="2"/>
  <c r="M1067" i="2"/>
  <c r="M1075" i="2"/>
  <c r="M1083" i="2"/>
  <c r="M1093" i="2"/>
  <c r="M1099" i="2"/>
  <c r="M1106" i="2"/>
  <c r="M741" i="2"/>
  <c r="M749" i="2"/>
  <c r="M757" i="2"/>
  <c r="M765" i="2"/>
  <c r="M773" i="2"/>
  <c r="M781" i="2"/>
  <c r="M790" i="2"/>
  <c r="M797" i="2"/>
  <c r="M807" i="2"/>
  <c r="M812" i="2"/>
  <c r="M822" i="2"/>
  <c r="M824" i="2"/>
  <c r="M799" i="2"/>
  <c r="M845" i="2"/>
  <c r="M853" i="2"/>
  <c r="M860" i="2"/>
  <c r="M869" i="2"/>
  <c r="M877" i="2"/>
  <c r="M885" i="2"/>
  <c r="M892" i="2"/>
  <c r="M901" i="2"/>
  <c r="M911" i="2"/>
  <c r="M917" i="2"/>
  <c r="M926" i="2"/>
  <c r="M933" i="2"/>
  <c r="M941" i="2"/>
  <c r="M949" i="2"/>
  <c r="M957" i="2"/>
  <c r="M965" i="2"/>
  <c r="M973" i="2"/>
  <c r="M977" i="2"/>
  <c r="M990" i="2"/>
  <c r="M998" i="2"/>
  <c r="M1005" i="2"/>
  <c r="M1013" i="2"/>
  <c r="M1021" i="2"/>
  <c r="M1029" i="2"/>
  <c r="M1037" i="2"/>
  <c r="M1039" i="2"/>
  <c r="M1053" i="2"/>
  <c r="M1061" i="2"/>
  <c r="M1069" i="2"/>
  <c r="M1077" i="2"/>
  <c r="M1085" i="2"/>
  <c r="M1095" i="2"/>
  <c r="M1101" i="2"/>
  <c r="M1105" i="2"/>
  <c r="M742" i="2"/>
  <c r="M750" i="2"/>
  <c r="M758" i="2"/>
  <c r="M766" i="2"/>
  <c r="M774" i="2"/>
  <c r="M782" i="2"/>
  <c r="M791" i="2"/>
  <c r="M798" i="2"/>
  <c r="M808" i="2"/>
  <c r="M816" i="2"/>
  <c r="M823" i="2"/>
  <c r="M831" i="2"/>
  <c r="M838" i="2"/>
  <c r="M846" i="2"/>
  <c r="M854" i="2"/>
  <c r="M861" i="2"/>
  <c r="M870" i="2"/>
  <c r="M878" i="2"/>
  <c r="M886" i="2"/>
  <c r="M893" i="2"/>
  <c r="M902" i="2"/>
  <c r="M912" i="2"/>
  <c r="M918" i="2"/>
  <c r="M927" i="2"/>
  <c r="M934" i="2"/>
  <c r="M942" i="2"/>
  <c r="M950" i="2"/>
  <c r="M958" i="2"/>
  <c r="M966" i="2"/>
  <c r="M974" i="2"/>
  <c r="M983" i="2"/>
  <c r="M991" i="2"/>
  <c r="M996" i="2"/>
  <c r="M1006" i="2"/>
  <c r="M1014" i="2"/>
  <c r="M1022" i="2"/>
  <c r="M1030" i="2"/>
  <c r="M1047" i="2"/>
  <c r="M1045" i="2"/>
  <c r="M1054" i="2"/>
  <c r="M1062" i="2"/>
  <c r="M1070" i="2"/>
  <c r="M1078" i="2"/>
  <c r="M1086" i="2"/>
  <c r="M1096" i="2"/>
  <c r="M1102" i="2"/>
  <c r="M743" i="2"/>
  <c r="M751" i="2"/>
  <c r="M760" i="2"/>
  <c r="M767" i="2"/>
  <c r="M775" i="2"/>
  <c r="M783" i="2"/>
  <c r="M792" i="2"/>
  <c r="M800" i="2"/>
  <c r="M802" i="2"/>
  <c r="M817" i="2"/>
  <c r="M825" i="2"/>
  <c r="M832" i="2"/>
  <c r="M839" i="2"/>
  <c r="M847" i="2"/>
  <c r="M855" i="2"/>
  <c r="M862" i="2"/>
  <c r="M871" i="2"/>
  <c r="M879" i="2"/>
  <c r="M888" i="2"/>
  <c r="M895" i="2"/>
  <c r="M903" i="2"/>
  <c r="M904" i="2"/>
  <c r="M919" i="2"/>
  <c r="M925" i="2"/>
  <c r="M935" i="2"/>
  <c r="M945" i="2"/>
  <c r="M951" i="2"/>
  <c r="M959" i="2"/>
  <c r="M967" i="2"/>
  <c r="M975" i="2"/>
  <c r="M984" i="2"/>
  <c r="M992" i="2"/>
  <c r="M1000" i="2"/>
  <c r="M1007" i="2"/>
  <c r="M1015" i="2"/>
  <c r="M1023" i="2"/>
  <c r="M1031" i="2"/>
  <c r="M1038" i="2"/>
  <c r="M1046" i="2"/>
  <c r="M1055" i="2"/>
  <c r="M1063" i="2"/>
  <c r="M1071" i="2"/>
  <c r="M1079" i="2"/>
  <c r="M1089" i="2"/>
  <c r="M1087" i="2"/>
  <c r="M1103" i="2"/>
  <c r="M1108" i="2"/>
  <c r="M736" i="2"/>
  <c r="M744" i="2"/>
  <c r="M752" i="2"/>
  <c r="M759" i="2"/>
  <c r="M768" i="2"/>
  <c r="M776" i="2"/>
  <c r="M784" i="2"/>
  <c r="M793" i="2"/>
  <c r="M801" i="2"/>
  <c r="M810" i="2"/>
  <c r="M815" i="2"/>
  <c r="M826" i="2"/>
  <c r="M833" i="2"/>
  <c r="M840" i="2"/>
  <c r="M848" i="2"/>
  <c r="M868" i="2"/>
  <c r="M863" i="2"/>
  <c r="M872" i="2"/>
  <c r="M880" i="2"/>
  <c r="M889" i="2"/>
  <c r="M896" i="2"/>
  <c r="M906" i="2"/>
  <c r="M905" i="2"/>
  <c r="M920" i="2"/>
  <c r="M928" i="2"/>
  <c r="M936" i="2"/>
  <c r="M946" i="2"/>
  <c r="M955" i="2"/>
  <c r="M960" i="2"/>
  <c r="M968" i="2"/>
  <c r="M976" i="2"/>
  <c r="M985" i="2"/>
  <c r="M982" i="2"/>
  <c r="M999" i="2"/>
  <c r="M1008" i="2"/>
  <c r="M1016" i="2"/>
  <c r="M1024" i="2"/>
  <c r="M1032" i="2"/>
  <c r="M1040" i="2"/>
  <c r="M1048" i="2"/>
  <c r="M1056" i="2"/>
  <c r="M1064" i="2"/>
  <c r="M1072" i="2"/>
  <c r="M1080" i="2"/>
  <c r="M1090" i="2"/>
  <c r="M1088" i="2"/>
  <c r="M1104" i="2"/>
  <c r="M754" i="2"/>
  <c r="M761" i="2"/>
  <c r="M769" i="2"/>
  <c r="M777" i="2"/>
  <c r="M785" i="2"/>
  <c r="M794" i="2"/>
  <c r="M803" i="2"/>
  <c r="M811" i="2"/>
  <c r="M818" i="2"/>
  <c r="M827" i="2"/>
  <c r="M835" i="2"/>
  <c r="M841" i="2"/>
  <c r="M849" i="2"/>
  <c r="M857" i="2"/>
  <c r="M864" i="2"/>
  <c r="M873" i="2"/>
  <c r="M881" i="2"/>
  <c r="M887" i="2"/>
  <c r="M897" i="2"/>
  <c r="M907" i="2"/>
  <c r="M913" i="2"/>
  <c r="M921" i="2"/>
  <c r="M929" i="2"/>
  <c r="M937" i="2"/>
  <c r="M944" i="2"/>
  <c r="M952" i="2"/>
  <c r="M961" i="2"/>
  <c r="M969" i="2"/>
  <c r="M978" i="2"/>
  <c r="M986" i="2"/>
  <c r="M993" i="2"/>
  <c r="M1001" i="2"/>
  <c r="M1009" i="2"/>
  <c r="M1018" i="2"/>
  <c r="M1025" i="2"/>
  <c r="M1033" i="2"/>
  <c r="M1041" i="2"/>
  <c r="M1049" i="2"/>
  <c r="M1057" i="2"/>
  <c r="M1066" i="2"/>
  <c r="M1073" i="2"/>
  <c r="M1081" i="2"/>
  <c r="M1091" i="2"/>
  <c r="M1097" i="2"/>
  <c r="M1107" i="2"/>
  <c r="M1113" i="2"/>
  <c r="M819" i="2"/>
  <c r="M828" i="2"/>
  <c r="M836" i="2"/>
  <c r="M842" i="2"/>
  <c r="M850" i="2"/>
  <c r="M858" i="2"/>
  <c r="M865" i="2"/>
  <c r="M874" i="2"/>
  <c r="M882" i="2"/>
  <c r="M890" i="2"/>
  <c r="M898" i="2"/>
  <c r="M909" i="2"/>
  <c r="M914" i="2"/>
  <c r="M923" i="2"/>
  <c r="M930" i="2"/>
  <c r="M938" i="2"/>
  <c r="M943" i="2"/>
  <c r="M953" i="2"/>
  <c r="M962" i="2"/>
  <c r="M970" i="2"/>
  <c r="M979" i="2"/>
  <c r="M987" i="2"/>
  <c r="M994" i="2"/>
  <c r="M1002" i="2"/>
  <c r="M1010" i="2"/>
  <c r="M1019" i="2"/>
  <c r="M1026" i="2"/>
  <c r="M1034" i="2"/>
  <c r="M1042" i="2"/>
  <c r="M1050" i="2"/>
  <c r="M1058" i="2"/>
  <c r="M1065" i="2"/>
  <c r="M1074" i="2"/>
  <c r="M1082" i="2"/>
  <c r="M1092" i="2"/>
  <c r="M1098" i="2"/>
  <c r="M1111" i="2"/>
  <c r="M1115" i="2"/>
  <c r="M1122" i="2"/>
  <c r="M1126" i="2"/>
  <c r="M1137" i="2"/>
  <c r="M1145" i="2"/>
  <c r="M1153" i="2"/>
  <c r="M1161" i="2"/>
  <c r="M1169" i="2"/>
  <c r="M1177" i="2"/>
  <c r="M1185" i="2"/>
  <c r="M1193" i="2"/>
  <c r="M1201" i="2"/>
  <c r="M1209" i="2"/>
  <c r="M1217" i="2"/>
  <c r="M1221" i="2"/>
  <c r="M1233" i="2"/>
  <c r="M1241" i="2"/>
  <c r="M1249" i="2"/>
  <c r="M1257" i="2"/>
  <c r="M1265" i="2"/>
  <c r="M1273" i="2"/>
  <c r="M1281" i="2"/>
  <c r="M1289" i="2"/>
  <c r="M1296" i="2"/>
  <c r="M1305" i="2"/>
  <c r="M1315" i="2"/>
  <c r="M1322" i="2"/>
  <c r="M1330" i="2"/>
  <c r="M1338" i="2"/>
  <c r="M1346" i="2"/>
  <c r="M1354" i="2"/>
  <c r="M1362" i="2"/>
  <c r="M1371" i="2"/>
  <c r="M1378" i="2"/>
  <c r="M1387" i="2"/>
  <c r="M1395" i="2"/>
  <c r="M1403" i="2"/>
  <c r="M1412" i="2"/>
  <c r="M1420" i="2"/>
  <c r="M1428" i="2"/>
  <c r="M1435" i="2"/>
  <c r="M1507" i="2"/>
  <c r="M1571" i="2"/>
  <c r="M1636" i="2"/>
  <c r="M1700" i="2"/>
  <c r="M1764" i="2"/>
  <c r="M1116" i="2"/>
  <c r="M1123" i="2"/>
  <c r="M1131" i="2"/>
  <c r="M1138" i="2"/>
  <c r="M1148" i="2"/>
  <c r="M1154" i="2"/>
  <c r="M1163" i="2"/>
  <c r="M1170" i="2"/>
  <c r="M1178" i="2"/>
  <c r="M1187" i="2"/>
  <c r="M1194" i="2"/>
  <c r="M1202" i="2"/>
  <c r="M1210" i="2"/>
  <c r="M1218" i="2"/>
  <c r="M1226" i="2"/>
  <c r="M1234" i="2"/>
  <c r="M1242" i="2"/>
  <c r="M1250" i="2"/>
  <c r="M1258" i="2"/>
  <c r="M1266" i="2"/>
  <c r="M1274" i="2"/>
  <c r="M1282" i="2"/>
  <c r="M1290" i="2"/>
  <c r="M1298" i="2"/>
  <c r="M1306" i="2"/>
  <c r="M1316" i="2"/>
  <c r="M1323" i="2"/>
  <c r="M1331" i="2"/>
  <c r="M1339" i="2"/>
  <c r="M1347" i="2"/>
  <c r="M1355" i="2"/>
  <c r="M1363" i="2"/>
  <c r="M1372" i="2"/>
  <c r="M1380" i="2"/>
  <c r="M1388" i="2"/>
  <c r="M1396" i="2"/>
  <c r="M1404" i="2"/>
  <c r="M1413" i="2"/>
  <c r="M1422" i="2"/>
  <c r="M1429" i="2"/>
  <c r="M1483" i="2"/>
  <c r="M1537" i="2"/>
  <c r="M1612" i="2"/>
  <c r="M1676" i="2"/>
  <c r="M1740" i="2"/>
  <c r="M1827" i="2"/>
  <c r="M1109" i="2"/>
  <c r="M1119" i="2"/>
  <c r="M1132" i="2"/>
  <c r="M1139" i="2"/>
  <c r="M1146" i="2"/>
  <c r="M1155" i="2"/>
  <c r="M1164" i="2"/>
  <c r="M1171" i="2"/>
  <c r="M1179" i="2"/>
  <c r="M1186" i="2"/>
  <c r="M1195" i="2"/>
  <c r="M1203" i="2"/>
  <c r="M1211" i="2"/>
  <c r="M1219" i="2"/>
  <c r="M1227" i="2"/>
  <c r="M1235" i="2"/>
  <c r="M1243" i="2"/>
  <c r="M1251" i="2"/>
  <c r="M1259" i="2"/>
  <c r="M1267" i="2"/>
  <c r="M1275" i="2"/>
  <c r="M1283" i="2"/>
  <c r="M1291" i="2"/>
  <c r="M1299" i="2"/>
  <c r="M1307" i="2"/>
  <c r="M1317" i="2"/>
  <c r="M1324" i="2"/>
  <c r="M1332" i="2"/>
  <c r="M1340" i="2"/>
  <c r="M1348" i="2"/>
  <c r="M1356" i="2"/>
  <c r="M1364" i="2"/>
  <c r="M1373" i="2"/>
  <c r="M1381" i="2"/>
  <c r="M1389" i="2"/>
  <c r="M1397" i="2"/>
  <c r="M1405" i="2"/>
  <c r="M1414" i="2"/>
  <c r="M1421" i="2"/>
  <c r="M1430" i="2"/>
  <c r="M1434" i="2"/>
  <c r="M1454" i="2"/>
  <c r="M1522" i="2"/>
  <c r="M1588" i="2"/>
  <c r="M1652" i="2"/>
  <c r="M1716" i="2"/>
  <c r="M1110" i="2"/>
  <c r="M1124" i="2"/>
  <c r="M1130" i="2"/>
  <c r="M1141" i="2"/>
  <c r="M1147" i="2"/>
  <c r="M1156" i="2"/>
  <c r="M1162" i="2"/>
  <c r="M1172" i="2"/>
  <c r="M1180" i="2"/>
  <c r="M1188" i="2"/>
  <c r="M1196" i="2"/>
  <c r="M1204" i="2"/>
  <c r="M1212" i="2"/>
  <c r="M1220" i="2"/>
  <c r="M1228" i="2"/>
  <c r="M1236" i="2"/>
  <c r="M1244" i="2"/>
  <c r="M1252" i="2"/>
  <c r="M1260" i="2"/>
  <c r="M1268" i="2"/>
  <c r="M1276" i="2"/>
  <c r="M1284" i="2"/>
  <c r="M1292" i="2"/>
  <c r="M1300" i="2"/>
  <c r="M1308" i="2"/>
  <c r="M1318" i="2"/>
  <c r="M1325" i="2"/>
  <c r="M1335" i="2"/>
  <c r="M1341" i="2"/>
  <c r="M1349" i="2"/>
  <c r="M1357" i="2"/>
  <c r="M1365" i="2"/>
  <c r="M1374" i="2"/>
  <c r="M1382" i="2"/>
  <c r="M1390" i="2"/>
  <c r="M1398" i="2"/>
  <c r="M1407" i="2"/>
  <c r="M1415" i="2"/>
  <c r="M1423" i="2"/>
  <c r="M1431" i="2"/>
  <c r="M1496" i="2"/>
  <c r="M1562" i="2"/>
  <c r="M1628" i="2"/>
  <c r="M1692" i="2"/>
  <c r="M1756" i="2"/>
  <c r="M1112" i="2"/>
  <c r="M1117" i="2"/>
  <c r="M1125" i="2"/>
  <c r="M1133" i="2"/>
  <c r="M1142" i="2"/>
  <c r="M1149" i="2"/>
  <c r="M1157" i="2"/>
  <c r="M1165" i="2"/>
  <c r="M1173" i="2"/>
  <c r="M1181" i="2"/>
  <c r="M1189" i="2"/>
  <c r="M1197" i="2"/>
  <c r="M1205" i="2"/>
  <c r="M1213" i="2"/>
  <c r="M1222" i="2"/>
  <c r="M1231" i="2"/>
  <c r="M1237" i="2"/>
  <c r="M1245" i="2"/>
  <c r="M1253" i="2"/>
  <c r="M1261" i="2"/>
  <c r="M1269" i="2"/>
  <c r="M1277" i="2"/>
  <c r="M1285" i="2"/>
  <c r="M1293" i="2"/>
  <c r="M1301" i="2"/>
  <c r="M1309" i="2"/>
  <c r="M1319" i="2"/>
  <c r="M1326" i="2"/>
  <c r="M1333" i="2"/>
  <c r="M1342" i="2"/>
  <c r="M1350" i="2"/>
  <c r="M1358" i="2"/>
  <c r="M1366" i="2"/>
  <c r="M1375" i="2"/>
  <c r="M1383" i="2"/>
  <c r="M1391" i="2"/>
  <c r="M1399" i="2"/>
  <c r="M1408" i="2"/>
  <c r="M1417" i="2"/>
  <c r="M1424" i="2"/>
  <c r="M1313" i="2"/>
  <c r="M1368" i="2"/>
  <c r="M1474" i="2"/>
  <c r="M1540" i="2"/>
  <c r="M1607" i="2"/>
  <c r="M1668" i="2"/>
  <c r="M1732" i="2"/>
  <c r="M1795" i="2"/>
  <c r="M1118" i="2"/>
  <c r="M1127" i="2"/>
  <c r="M1134" i="2"/>
  <c r="M1140" i="2"/>
  <c r="M1150" i="2"/>
  <c r="M1158" i="2"/>
  <c r="M1166" i="2"/>
  <c r="M1174" i="2"/>
  <c r="M1182" i="2"/>
  <c r="M1190" i="2"/>
  <c r="M1198" i="2"/>
  <c r="M1206" i="2"/>
  <c r="M1214" i="2"/>
  <c r="M1223" i="2"/>
  <c r="M1232" i="2"/>
  <c r="M1238" i="2"/>
  <c r="M1246" i="2"/>
  <c r="M1254" i="2"/>
  <c r="M1262" i="2"/>
  <c r="M1270" i="2"/>
  <c r="M1278" i="2"/>
  <c r="M1286" i="2"/>
  <c r="M1294" i="2"/>
  <c r="M1302" i="2"/>
  <c r="M1311" i="2"/>
  <c r="M1314" i="2"/>
  <c r="M1327" i="2"/>
  <c r="M1334" i="2"/>
  <c r="M1343" i="2"/>
  <c r="M1351" i="2"/>
  <c r="M1359" i="2"/>
  <c r="M1367" i="2"/>
  <c r="M1376" i="2"/>
  <c r="M1384" i="2"/>
  <c r="M1392" i="2"/>
  <c r="M1400" i="2"/>
  <c r="M1409" i="2"/>
  <c r="M1418" i="2"/>
  <c r="M1425" i="2"/>
  <c r="M1433" i="2"/>
  <c r="M1451" i="2"/>
  <c r="M1514" i="2"/>
  <c r="M1579" i="2"/>
  <c r="M1644" i="2"/>
  <c r="M1708" i="2"/>
  <c r="M1120" i="2"/>
  <c r="M1128" i="2"/>
  <c r="M1135" i="2"/>
  <c r="M1143" i="2"/>
  <c r="M1151" i="2"/>
  <c r="M1159" i="2"/>
  <c r="M1168" i="2"/>
  <c r="M1175" i="2"/>
  <c r="M1183" i="2"/>
  <c r="M1191" i="2"/>
  <c r="M1199" i="2"/>
  <c r="M1207" i="2"/>
  <c r="M1215" i="2"/>
  <c r="M1224" i="2"/>
  <c r="M1229" i="2"/>
  <c r="M1239" i="2"/>
  <c r="M1247" i="2"/>
  <c r="M1255" i="2"/>
  <c r="M1263" i="2"/>
  <c r="M1271" i="2"/>
  <c r="M1279" i="2"/>
  <c r="M1287" i="2"/>
  <c r="M1297" i="2"/>
  <c r="M1303" i="2"/>
  <c r="M1312" i="2"/>
  <c r="M1320" i="2"/>
  <c r="M1328" i="2"/>
  <c r="M1336" i="2"/>
  <c r="M1344" i="2"/>
  <c r="M1352" i="2"/>
  <c r="M1360" i="2"/>
  <c r="M1369" i="2"/>
  <c r="M1377" i="2"/>
  <c r="M1385" i="2"/>
  <c r="M1393" i="2"/>
  <c r="M1401" i="2"/>
  <c r="M1410" i="2"/>
  <c r="M1419" i="2"/>
  <c r="M1426" i="2"/>
  <c r="M1437" i="2"/>
  <c r="M1443" i="2"/>
  <c r="M1491" i="2"/>
  <c r="M1554" i="2"/>
  <c r="M1620" i="2"/>
  <c r="M1684" i="2"/>
  <c r="M1748" i="2"/>
  <c r="M1859" i="2"/>
  <c r="M1114" i="2"/>
  <c r="M1121" i="2"/>
  <c r="M1129" i="2"/>
  <c r="M1136" i="2"/>
  <c r="M1144" i="2"/>
  <c r="M1152" i="2"/>
  <c r="M1160" i="2"/>
  <c r="M1167" i="2"/>
  <c r="M1176" i="2"/>
  <c r="M1184" i="2"/>
  <c r="M1192" i="2"/>
  <c r="M1200" i="2"/>
  <c r="M1208" i="2"/>
  <c r="M1216" i="2"/>
  <c r="M1225" i="2"/>
  <c r="M1230" i="2"/>
  <c r="M1240" i="2"/>
  <c r="M1248" i="2"/>
  <c r="M1256" i="2"/>
  <c r="M1264" i="2"/>
  <c r="M1272" i="2"/>
  <c r="M1280" i="2"/>
  <c r="M1288" i="2"/>
  <c r="M1295" i="2"/>
  <c r="M1304" i="2"/>
  <c r="M1310" i="2"/>
  <c r="M1321" i="2"/>
  <c r="M1329" i="2"/>
  <c r="M1337" i="2"/>
  <c r="M1345" i="2"/>
  <c r="M1353" i="2"/>
  <c r="M1361" i="2"/>
  <c r="M1370" i="2"/>
  <c r="M1379" i="2"/>
  <c r="M1386" i="2"/>
  <c r="M1394" i="2"/>
  <c r="M1402" i="2"/>
  <c r="M1411" i="2"/>
  <c r="M1416" i="2"/>
  <c r="M1427" i="2"/>
  <c r="M1465" i="2"/>
  <c r="M1530" i="2"/>
  <c r="M1596" i="2"/>
  <c r="M1660" i="2"/>
  <c r="M1724" i="2"/>
  <c r="M1441" i="2"/>
  <c r="M1450" i="2"/>
  <c r="M1453" i="2"/>
  <c r="M1464" i="2"/>
  <c r="M1473" i="2"/>
  <c r="M1482" i="2"/>
  <c r="M1489" i="2"/>
  <c r="M1498" i="2"/>
  <c r="M1506" i="2"/>
  <c r="M1513" i="2"/>
  <c r="M1521" i="2"/>
  <c r="M1528" i="2"/>
  <c r="M1539" i="2"/>
  <c r="M1546" i="2"/>
  <c r="M1553" i="2"/>
  <c r="M1561" i="2"/>
  <c r="M1568" i="2"/>
  <c r="M1578" i="2"/>
  <c r="M1587" i="2"/>
  <c r="M1595" i="2"/>
  <c r="M1606" i="2"/>
  <c r="M1611" i="2"/>
  <c r="M1619" i="2"/>
  <c r="M1627" i="2"/>
  <c r="M1635" i="2"/>
  <c r="M1643" i="2"/>
  <c r="M1651" i="2"/>
  <c r="M1659" i="2"/>
  <c r="M1667" i="2"/>
  <c r="M1675" i="2"/>
  <c r="M1683" i="2"/>
  <c r="M1691" i="2"/>
  <c r="M1699" i="2"/>
  <c r="M1707" i="2"/>
  <c r="M1715" i="2"/>
  <c r="M1723" i="2"/>
  <c r="M1731" i="2"/>
  <c r="M1739" i="2"/>
  <c r="M1747" i="2"/>
  <c r="M1755" i="2"/>
  <c r="M1763" i="2"/>
  <c r="M1772" i="2"/>
  <c r="M1797" i="2"/>
  <c r="M1829" i="2"/>
  <c r="M1861" i="2"/>
  <c r="M1899" i="2"/>
  <c r="M2003" i="2"/>
  <c r="M1444" i="2"/>
  <c r="M1446" i="2"/>
  <c r="M1455" i="2"/>
  <c r="M1467" i="2"/>
  <c r="M1476" i="2"/>
  <c r="M1475" i="2"/>
  <c r="M1490" i="2"/>
  <c r="M1499" i="2"/>
  <c r="M1508" i="2"/>
  <c r="M1515" i="2"/>
  <c r="M1524" i="2"/>
  <c r="M1531" i="2"/>
  <c r="M1541" i="2"/>
  <c r="M1547" i="2"/>
  <c r="M1555" i="2"/>
  <c r="M1563" i="2"/>
  <c r="M1570" i="2"/>
  <c r="M1581" i="2"/>
  <c r="M1589" i="2"/>
  <c r="M1597" i="2"/>
  <c r="M1603" i="2"/>
  <c r="M1613" i="2"/>
  <c r="M1621" i="2"/>
  <c r="M1629" i="2"/>
  <c r="M1637" i="2"/>
  <c r="M1645" i="2"/>
  <c r="M1653" i="2"/>
  <c r="M1661" i="2"/>
  <c r="M1669" i="2"/>
  <c r="M1677" i="2"/>
  <c r="M1686" i="2"/>
  <c r="M1693" i="2"/>
  <c r="M1701" i="2"/>
  <c r="M1709" i="2"/>
  <c r="M1717" i="2"/>
  <c r="M1725" i="2"/>
  <c r="M1733" i="2"/>
  <c r="M1741" i="2"/>
  <c r="M1749" i="2"/>
  <c r="M1757" i="2"/>
  <c r="M1765" i="2"/>
  <c r="M1774" i="2"/>
  <c r="M1805" i="2"/>
  <c r="M1837" i="2"/>
  <c r="M1869" i="2"/>
  <c r="M1436" i="2"/>
  <c r="M1445" i="2"/>
  <c r="M1457" i="2"/>
  <c r="M1466" i="2"/>
  <c r="M1468" i="2"/>
  <c r="M1477" i="2"/>
  <c r="M1484" i="2"/>
  <c r="M1492" i="2"/>
  <c r="M1500" i="2"/>
  <c r="M1505" i="2"/>
  <c r="M1516" i="2"/>
  <c r="M1525" i="2"/>
  <c r="M1532" i="2"/>
  <c r="M1544" i="2"/>
  <c r="M1548" i="2"/>
  <c r="M1556" i="2"/>
  <c r="M1564" i="2"/>
  <c r="M1572" i="2"/>
  <c r="M1582" i="2"/>
  <c r="M1590" i="2"/>
  <c r="M1598" i="2"/>
  <c r="M1604" i="2"/>
  <c r="M1614" i="2"/>
  <c r="M1622" i="2"/>
  <c r="M1631" i="2"/>
  <c r="M1638" i="2"/>
  <c r="M1646" i="2"/>
  <c r="M1654" i="2"/>
  <c r="M1662" i="2"/>
  <c r="M1670" i="2"/>
  <c r="M1678" i="2"/>
  <c r="M1687" i="2"/>
  <c r="M1694" i="2"/>
  <c r="M1702" i="2"/>
  <c r="M1710" i="2"/>
  <c r="M1718" i="2"/>
  <c r="M1726" i="2"/>
  <c r="M1734" i="2"/>
  <c r="M1742" i="2"/>
  <c r="M1750" i="2"/>
  <c r="M1758" i="2"/>
  <c r="M1766" i="2"/>
  <c r="M1771" i="2"/>
  <c r="M1803" i="2"/>
  <c r="M1835" i="2"/>
  <c r="M1867" i="2"/>
  <c r="M1891" i="2"/>
  <c r="M1945" i="2"/>
  <c r="M1965" i="2"/>
  <c r="M1442" i="2"/>
  <c r="M1458" i="2"/>
  <c r="M1460" i="2"/>
  <c r="M1469" i="2"/>
  <c r="M1478" i="2"/>
  <c r="M1485" i="2"/>
  <c r="M1493" i="2"/>
  <c r="M1501" i="2"/>
  <c r="M1509" i="2"/>
  <c r="M1517" i="2"/>
  <c r="M1523" i="2"/>
  <c r="M1533" i="2"/>
  <c r="M1542" i="2"/>
  <c r="M1549" i="2"/>
  <c r="M1557" i="2"/>
  <c r="M1566" i="2"/>
  <c r="M1573" i="2"/>
  <c r="M1583" i="2"/>
  <c r="M1591" i="2"/>
  <c r="M1599" i="2"/>
  <c r="M1605" i="2"/>
  <c r="M1615" i="2"/>
  <c r="M1623" i="2"/>
  <c r="M1632" i="2"/>
  <c r="M1639" i="2"/>
  <c r="M1647" i="2"/>
  <c r="M1655" i="2"/>
  <c r="M1663" i="2"/>
  <c r="M1671" i="2"/>
  <c r="M1679" i="2"/>
  <c r="M1688" i="2"/>
  <c r="M1695" i="2"/>
  <c r="M1703" i="2"/>
  <c r="M1711" i="2"/>
  <c r="M1719" i="2"/>
  <c r="M1727" i="2"/>
  <c r="M1735" i="2"/>
  <c r="M1743" i="2"/>
  <c r="M1751" i="2"/>
  <c r="M1759" i="2"/>
  <c r="M1767" i="2"/>
  <c r="M1781" i="2"/>
  <c r="M1813" i="2"/>
  <c r="M1845" i="2"/>
  <c r="M1878" i="2"/>
  <c r="M2031" i="2"/>
  <c r="M1438" i="2"/>
  <c r="M1447" i="2"/>
  <c r="M1459" i="2"/>
  <c r="M1461" i="2"/>
  <c r="M1470" i="2"/>
  <c r="M1479" i="2"/>
  <c r="M1486" i="2"/>
  <c r="M1494" i="2"/>
  <c r="M1502" i="2"/>
  <c r="M1510" i="2"/>
  <c r="M1518" i="2"/>
  <c r="M1526" i="2"/>
  <c r="M1534" i="2"/>
  <c r="M1543" i="2"/>
  <c r="M1550" i="2"/>
  <c r="M1558" i="2"/>
  <c r="M1565" i="2"/>
  <c r="M1574" i="2"/>
  <c r="M1584" i="2"/>
  <c r="M1592" i="2"/>
  <c r="M1600" i="2"/>
  <c r="M1608" i="2"/>
  <c r="M1616" i="2"/>
  <c r="M1624" i="2"/>
  <c r="M1633" i="2"/>
  <c r="M1640" i="2"/>
  <c r="M1648" i="2"/>
  <c r="M1656" i="2"/>
  <c r="M1664" i="2"/>
  <c r="M1672" i="2"/>
  <c r="M1680" i="2"/>
  <c r="M1689" i="2"/>
  <c r="M1696" i="2"/>
  <c r="M1704" i="2"/>
  <c r="M1712" i="2"/>
  <c r="M1720" i="2"/>
  <c r="M1728" i="2"/>
  <c r="M1736" i="2"/>
  <c r="M1744" i="2"/>
  <c r="M1752" i="2"/>
  <c r="M1760" i="2"/>
  <c r="M1768" i="2"/>
  <c r="M1779" i="2"/>
  <c r="M1811" i="2"/>
  <c r="M1843" i="2"/>
  <c r="M1875" i="2"/>
  <c r="M1978" i="2"/>
  <c r="M1406" i="2"/>
  <c r="M1439" i="2"/>
  <c r="M1449" i="2"/>
  <c r="M1456" i="2"/>
  <c r="M1463" i="2"/>
  <c r="M1471" i="2"/>
  <c r="M1481" i="2"/>
  <c r="M1487" i="2"/>
  <c r="M1495" i="2"/>
  <c r="M1503" i="2"/>
  <c r="M1511" i="2"/>
  <c r="M1520" i="2"/>
  <c r="M1527" i="2"/>
  <c r="M1535" i="2"/>
  <c r="M1538" i="2"/>
  <c r="M1551" i="2"/>
  <c r="M1559" i="2"/>
  <c r="M1569" i="2"/>
  <c r="M1575" i="2"/>
  <c r="M1585" i="2"/>
  <c r="M1593" i="2"/>
  <c r="M1601" i="2"/>
  <c r="M1609" i="2"/>
  <c r="M1617" i="2"/>
  <c r="M1625" i="2"/>
  <c r="M1634" i="2"/>
  <c r="M1641" i="2"/>
  <c r="M1649" i="2"/>
  <c r="M1657" i="2"/>
  <c r="M1665" i="2"/>
  <c r="M1673" i="2"/>
  <c r="M1681" i="2"/>
  <c r="M1685" i="2"/>
  <c r="M1697" i="2"/>
  <c r="M1705" i="2"/>
  <c r="M1713" i="2"/>
  <c r="M1721" i="2"/>
  <c r="M1729" i="2"/>
  <c r="M1737" i="2"/>
  <c r="M1745" i="2"/>
  <c r="M1753" i="2"/>
  <c r="M1761" i="2"/>
  <c r="M1789" i="2"/>
  <c r="M1821" i="2"/>
  <c r="M1853" i="2"/>
  <c r="M1883" i="2"/>
  <c r="M1432" i="2"/>
  <c r="M1440" i="2"/>
  <c r="M1448" i="2"/>
  <c r="M1452" i="2"/>
  <c r="M1462" i="2"/>
  <c r="M1472" i="2"/>
  <c r="M1480" i="2"/>
  <c r="M1488" i="2"/>
  <c r="M1497" i="2"/>
  <c r="M1504" i="2"/>
  <c r="M1512" i="2"/>
  <c r="M1519" i="2"/>
  <c r="M1529" i="2"/>
  <c r="M1536" i="2"/>
  <c r="M1545" i="2"/>
  <c r="M1552" i="2"/>
  <c r="M1560" i="2"/>
  <c r="M1567" i="2"/>
  <c r="M1577" i="2"/>
  <c r="M1586" i="2"/>
  <c r="M1594" i="2"/>
  <c r="M1602" i="2"/>
  <c r="M1610" i="2"/>
  <c r="M1618" i="2"/>
  <c r="M1626" i="2"/>
  <c r="M1630" i="2"/>
  <c r="M1642" i="2"/>
  <c r="M1650" i="2"/>
  <c r="M1658" i="2"/>
  <c r="M1666" i="2"/>
  <c r="M1674" i="2"/>
  <c r="M1682" i="2"/>
  <c r="M1690" i="2"/>
  <c r="M1698" i="2"/>
  <c r="M1706" i="2"/>
  <c r="M1714" i="2"/>
  <c r="M1722" i="2"/>
  <c r="M1730" i="2"/>
  <c r="M1738" i="2"/>
  <c r="M1746" i="2"/>
  <c r="M1754" i="2"/>
  <c r="M1762" i="2"/>
  <c r="M1787" i="2"/>
  <c r="M1819" i="2"/>
  <c r="M1851" i="2"/>
  <c r="M1915" i="2"/>
  <c r="M1998" i="2"/>
  <c r="M1770" i="2"/>
  <c r="M1778" i="2"/>
  <c r="M1786" i="2"/>
  <c r="M1794" i="2"/>
  <c r="M1802" i="2"/>
  <c r="M1810" i="2"/>
  <c r="M1818" i="2"/>
  <c r="M1826" i="2"/>
  <c r="M1834" i="2"/>
  <c r="M1842" i="2"/>
  <c r="M1850" i="2"/>
  <c r="M1858" i="2"/>
  <c r="M1866" i="2"/>
  <c r="M1874" i="2"/>
  <c r="M1882" i="2"/>
  <c r="M1890" i="2"/>
  <c r="M1898" i="2"/>
  <c r="M1903" i="2"/>
  <c r="M1904" i="2"/>
  <c r="M1921" i="2"/>
  <c r="M1925" i="2"/>
  <c r="M1953" i="2"/>
  <c r="M1972" i="2"/>
  <c r="M1985" i="2"/>
  <c r="M2033" i="2"/>
  <c r="M2044" i="2"/>
  <c r="M2045" i="2"/>
  <c r="M2053" i="2"/>
  <c r="M1780" i="2"/>
  <c r="M1788" i="2"/>
  <c r="M1796" i="2"/>
  <c r="M1804" i="2"/>
  <c r="M1812" i="2"/>
  <c r="M1820" i="2"/>
  <c r="M1828" i="2"/>
  <c r="M1836" i="2"/>
  <c r="M1844" i="2"/>
  <c r="M1852" i="2"/>
  <c r="M1860" i="2"/>
  <c r="M1868" i="2"/>
  <c r="M1876" i="2"/>
  <c r="M1884" i="2"/>
  <c r="M1892" i="2"/>
  <c r="M1900" i="2"/>
  <c r="M1905" i="2"/>
  <c r="M1909" i="2"/>
  <c r="M1922" i="2"/>
  <c r="M1936" i="2"/>
  <c r="M1580" i="2"/>
  <c r="M1968" i="2"/>
  <c r="M1885" i="2"/>
  <c r="M1893" i="2"/>
  <c r="M1901" i="2"/>
  <c r="M1919" i="2"/>
  <c r="M1928" i="2"/>
  <c r="M1948" i="2"/>
  <c r="M1962" i="2"/>
  <c r="M1990" i="2"/>
  <c r="M2004" i="2"/>
  <c r="M2011" i="2"/>
  <c r="M1775" i="2"/>
  <c r="M1782" i="2"/>
  <c r="M1790" i="2"/>
  <c r="M1798" i="2"/>
  <c r="M1806" i="2"/>
  <c r="M1814" i="2"/>
  <c r="M1822" i="2"/>
  <c r="M1830" i="2"/>
  <c r="M1838" i="2"/>
  <c r="M1846" i="2"/>
  <c r="M1854" i="2"/>
  <c r="M1862" i="2"/>
  <c r="M1870" i="2"/>
  <c r="M1877" i="2"/>
  <c r="M1886" i="2"/>
  <c r="M1894" i="2"/>
  <c r="M1902" i="2"/>
  <c r="M1907" i="2"/>
  <c r="M1941" i="2"/>
  <c r="M1956" i="2"/>
  <c r="M1982" i="2"/>
  <c r="M1773" i="2"/>
  <c r="M1783" i="2"/>
  <c r="M1791" i="2"/>
  <c r="M1799" i="2"/>
  <c r="M1807" i="2"/>
  <c r="M1815" i="2"/>
  <c r="M1823" i="2"/>
  <c r="M1831" i="2"/>
  <c r="M1839" i="2"/>
  <c r="M1847" i="2"/>
  <c r="M1855" i="2"/>
  <c r="M1863" i="2"/>
  <c r="M1871" i="2"/>
  <c r="M1879" i="2"/>
  <c r="M1887" i="2"/>
  <c r="M1895" i="2"/>
  <c r="M1918" i="2"/>
  <c r="M1924" i="2"/>
  <c r="M1934" i="2"/>
  <c r="M1949" i="2"/>
  <c r="M1974" i="2"/>
  <c r="M1992" i="2"/>
  <c r="M2014" i="2"/>
  <c r="M2020" i="2"/>
  <c r="M1776" i="2"/>
  <c r="M1784" i="2"/>
  <c r="M1792" i="2"/>
  <c r="M1800" i="2"/>
  <c r="M1808" i="2"/>
  <c r="M1816" i="2"/>
  <c r="M1824" i="2"/>
  <c r="M1832" i="2"/>
  <c r="M1840" i="2"/>
  <c r="M1848" i="2"/>
  <c r="M1856" i="2"/>
  <c r="M1864" i="2"/>
  <c r="M1872" i="2"/>
  <c r="M1880" i="2"/>
  <c r="M1888" i="2"/>
  <c r="M1896" i="2"/>
  <c r="M1908" i="2"/>
  <c r="M1917" i="2"/>
  <c r="M1939" i="2"/>
  <c r="M1967" i="2"/>
  <c r="M1988" i="2"/>
  <c r="M1769" i="2"/>
  <c r="M1777" i="2"/>
  <c r="M1785" i="2"/>
  <c r="M1793" i="2"/>
  <c r="M1801" i="2"/>
  <c r="M1809" i="2"/>
  <c r="M1817" i="2"/>
  <c r="M1825" i="2"/>
  <c r="M1833" i="2"/>
  <c r="M1841" i="2"/>
  <c r="M1849" i="2"/>
  <c r="M1857" i="2"/>
  <c r="M1865" i="2"/>
  <c r="M1873" i="2"/>
  <c r="M1881" i="2"/>
  <c r="M1889" i="2"/>
  <c r="M1897" i="2"/>
  <c r="M1912" i="2"/>
  <c r="M1916" i="2"/>
  <c r="M1932" i="2"/>
  <c r="M1959" i="2"/>
  <c r="M1976" i="2"/>
  <c r="M1995" i="2"/>
  <c r="M2015" i="2"/>
  <c r="M2027" i="2"/>
  <c r="M1933" i="2"/>
  <c r="M1940" i="2"/>
  <c r="M1950" i="2"/>
  <c r="M1576" i="2"/>
  <c r="M1963" i="2"/>
  <c r="M1971" i="2"/>
  <c r="M1979" i="2"/>
  <c r="M1987" i="2"/>
  <c r="M1996" i="2"/>
  <c r="M2002" i="2"/>
  <c r="M2010" i="2"/>
  <c r="M2019" i="2"/>
  <c r="M2026" i="2"/>
  <c r="M2036" i="2"/>
  <c r="M2059" i="2"/>
  <c r="M2064" i="2"/>
  <c r="M2092" i="2"/>
  <c r="M2098" i="2"/>
  <c r="M2119" i="2"/>
  <c r="M2127" i="2"/>
  <c r="M2155" i="2"/>
  <c r="M2160" i="2"/>
  <c r="M2187" i="2"/>
  <c r="M2189" i="2"/>
  <c r="M2190" i="2"/>
  <c r="M2231" i="2"/>
  <c r="M2273" i="2"/>
  <c r="M2281" i="2"/>
  <c r="M1910" i="2"/>
  <c r="M1913" i="2"/>
  <c r="M1926" i="2"/>
  <c r="M1935" i="2"/>
  <c r="M1942" i="2"/>
  <c r="M1951" i="2"/>
  <c r="M1943" i="2"/>
  <c r="M1964" i="2"/>
  <c r="M1973" i="2"/>
  <c r="M1980" i="2"/>
  <c r="M1986" i="2"/>
  <c r="M1993" i="2"/>
  <c r="M2005" i="2"/>
  <c r="M2012" i="2"/>
  <c r="M2021" i="2"/>
  <c r="M2028" i="2"/>
  <c r="M2035" i="2"/>
  <c r="M2040" i="2"/>
  <c r="M2067" i="2"/>
  <c r="M2072" i="2"/>
  <c r="M2097" i="2"/>
  <c r="M2105" i="2"/>
  <c r="M2131" i="2"/>
  <c r="M2136" i="2"/>
  <c r="M2163" i="2"/>
  <c r="M2168" i="2"/>
  <c r="M2205" i="2"/>
  <c r="M2206" i="2"/>
  <c r="M2337" i="2"/>
  <c r="M1911" i="2"/>
  <c r="M1920" i="2"/>
  <c r="M1927" i="2"/>
  <c r="M1930" i="2"/>
  <c r="M1944" i="2"/>
  <c r="M1952" i="2"/>
  <c r="M1958" i="2"/>
  <c r="M1966" i="2"/>
  <c r="M1970" i="2"/>
  <c r="M1981" i="2"/>
  <c r="M1989" i="2"/>
  <c r="M1997" i="2"/>
  <c r="M2006" i="2"/>
  <c r="M2013" i="2"/>
  <c r="M2022" i="2"/>
  <c r="M2030" i="2"/>
  <c r="M2039" i="2"/>
  <c r="M2043" i="2"/>
  <c r="M2051" i="2"/>
  <c r="M2218" i="2"/>
  <c r="M2225" i="2"/>
  <c r="M2075" i="2"/>
  <c r="M2083" i="2"/>
  <c r="M2108" i="2"/>
  <c r="M2109" i="2"/>
  <c r="M2141" i="2"/>
  <c r="M2144" i="2"/>
  <c r="M2171" i="2"/>
  <c r="M2176" i="2"/>
  <c r="M2217" i="2"/>
  <c r="M1906" i="2"/>
  <c r="M1914" i="2"/>
  <c r="M1923" i="2"/>
  <c r="M1929" i="2"/>
  <c r="M1937" i="2"/>
  <c r="M1946" i="2"/>
  <c r="M1954" i="2"/>
  <c r="M1960" i="2"/>
  <c r="M1957" i="2"/>
  <c r="M1975" i="2"/>
  <c r="M1983" i="2"/>
  <c r="M1991" i="2"/>
  <c r="M1999" i="2"/>
  <c r="M2007" i="2"/>
  <c r="M2016" i="2"/>
  <c r="M2023" i="2"/>
  <c r="M2029" i="2"/>
  <c r="M1931" i="2"/>
  <c r="M1938" i="2"/>
  <c r="M1947" i="2"/>
  <c r="M1955" i="2"/>
  <c r="M1961" i="2"/>
  <c r="M1969" i="2"/>
  <c r="M1977" i="2"/>
  <c r="M1984" i="2"/>
  <c r="M1994" i="2"/>
  <c r="M2000" i="2"/>
  <c r="M2008" i="2"/>
  <c r="M2017" i="2"/>
  <c r="M2024" i="2"/>
  <c r="M2037" i="2"/>
  <c r="M2056" i="2"/>
  <c r="M2080" i="2"/>
  <c r="M2090" i="2"/>
  <c r="M2116" i="2"/>
  <c r="M2122" i="2"/>
  <c r="M2147" i="2"/>
  <c r="M2152" i="2"/>
  <c r="M2180" i="2"/>
  <c r="M2001" i="2"/>
  <c r="M2009" i="2"/>
  <c r="M2018" i="2"/>
  <c r="M2025" i="2"/>
  <c r="M2048" i="2"/>
  <c r="M2034" i="2"/>
  <c r="M2041" i="2"/>
  <c r="M2049" i="2"/>
  <c r="M2057" i="2"/>
  <c r="M2065" i="2"/>
  <c r="M2073" i="2"/>
  <c r="M2078" i="2"/>
  <c r="M2089" i="2"/>
  <c r="M2099" i="2"/>
  <c r="M2106" i="2"/>
  <c r="M2114" i="2"/>
  <c r="M2123" i="2"/>
  <c r="M2128" i="2"/>
  <c r="M2137" i="2"/>
  <c r="M2146" i="2"/>
  <c r="M2153" i="2"/>
  <c r="M2161" i="2"/>
  <c r="M2169" i="2"/>
  <c r="M2178" i="2"/>
  <c r="M2202" i="2"/>
  <c r="M2209" i="2"/>
  <c r="M2210" i="2"/>
  <c r="M2255" i="2"/>
  <c r="M2321" i="2"/>
  <c r="M2402" i="2"/>
  <c r="M2488" i="2"/>
  <c r="M2032" i="2"/>
  <c r="M2042" i="2"/>
  <c r="M2050" i="2"/>
  <c r="M2058" i="2"/>
  <c r="M2066" i="2"/>
  <c r="M2074" i="2"/>
  <c r="M2079" i="2"/>
  <c r="M2091" i="2"/>
  <c r="M2100" i="2"/>
  <c r="M2107" i="2"/>
  <c r="M2115" i="2"/>
  <c r="M2124" i="2"/>
  <c r="M2130" i="2"/>
  <c r="M2138" i="2"/>
  <c r="M2143" i="2"/>
  <c r="M2154" i="2"/>
  <c r="M2162" i="2"/>
  <c r="M2170" i="2"/>
  <c r="M2179" i="2"/>
  <c r="M2194" i="2"/>
  <c r="M2234" i="2"/>
  <c r="M2298" i="2"/>
  <c r="M2052" i="2"/>
  <c r="M2060" i="2"/>
  <c r="M2068" i="2"/>
  <c r="M2076" i="2"/>
  <c r="M2084" i="2"/>
  <c r="M2093" i="2"/>
  <c r="M2102" i="2"/>
  <c r="M2110" i="2"/>
  <c r="M2087" i="2"/>
  <c r="M2120" i="2"/>
  <c r="M2132" i="2"/>
  <c r="M2140" i="2"/>
  <c r="M2148" i="2"/>
  <c r="M2156" i="2"/>
  <c r="M2164" i="2"/>
  <c r="M2172" i="2"/>
  <c r="M2181" i="2"/>
  <c r="M2193" i="2"/>
  <c r="M2222" i="2"/>
  <c r="M2250" i="2"/>
  <c r="M2313" i="2"/>
  <c r="M2061" i="2"/>
  <c r="M2069" i="2"/>
  <c r="M2077" i="2"/>
  <c r="M2085" i="2"/>
  <c r="M2094" i="2"/>
  <c r="M2103" i="2"/>
  <c r="M2111" i="2"/>
  <c r="M2117" i="2"/>
  <c r="M2125" i="2"/>
  <c r="M2133" i="2"/>
  <c r="M2139" i="2"/>
  <c r="M2149" i="2"/>
  <c r="M2157" i="2"/>
  <c r="M2165" i="2"/>
  <c r="M2173" i="2"/>
  <c r="M2177" i="2"/>
  <c r="M2186" i="2"/>
  <c r="M2195" i="2"/>
  <c r="M2214" i="2"/>
  <c r="M2289" i="2"/>
  <c r="M2038" i="2"/>
  <c r="M2046" i="2"/>
  <c r="M2054" i="2"/>
  <c r="M2062" i="2"/>
  <c r="M2070" i="2"/>
  <c r="M2081" i="2"/>
  <c r="M2086" i="2"/>
  <c r="M2095" i="2"/>
  <c r="M2101" i="2"/>
  <c r="M2112" i="2"/>
  <c r="M2118" i="2"/>
  <c r="M2126" i="2"/>
  <c r="M2134" i="2"/>
  <c r="M2142" i="2"/>
  <c r="M2150" i="2"/>
  <c r="M2158" i="2"/>
  <c r="M2166" i="2"/>
  <c r="M2174" i="2"/>
  <c r="M2182" i="2"/>
  <c r="M2201" i="2"/>
  <c r="M2265" i="2"/>
  <c r="M2329" i="2"/>
  <c r="M2468" i="2"/>
  <c r="M2047" i="2"/>
  <c r="M2055" i="2"/>
  <c r="M2063" i="2"/>
  <c r="M2071" i="2"/>
  <c r="M2082" i="2"/>
  <c r="M2088" i="2"/>
  <c r="M2096" i="2"/>
  <c r="M2104" i="2"/>
  <c r="M2113" i="2"/>
  <c r="M2121" i="2"/>
  <c r="M2129" i="2"/>
  <c r="M2135" i="2"/>
  <c r="M2145" i="2"/>
  <c r="M2151" i="2"/>
  <c r="M2159" i="2"/>
  <c r="M2167" i="2"/>
  <c r="M2175" i="2"/>
  <c r="M2183" i="2"/>
  <c r="M2184" i="2"/>
  <c r="M2185" i="2"/>
  <c r="M2198" i="2"/>
  <c r="M2242" i="2"/>
  <c r="M2306" i="2"/>
  <c r="M2192" i="2"/>
  <c r="M2200" i="2"/>
  <c r="M2208" i="2"/>
  <c r="M2215" i="2"/>
  <c r="M2224" i="2"/>
  <c r="M2233" i="2"/>
  <c r="M2241" i="2"/>
  <c r="M2249" i="2"/>
  <c r="M2258" i="2"/>
  <c r="M2264" i="2"/>
  <c r="M2272" i="2"/>
  <c r="M2280" i="2"/>
  <c r="M2288" i="2"/>
  <c r="M2296" i="2"/>
  <c r="M2304" i="2"/>
  <c r="M2312" i="2"/>
  <c r="M2320" i="2"/>
  <c r="M2328" i="2"/>
  <c r="M2336" i="2"/>
  <c r="M2348" i="2"/>
  <c r="M2375" i="2"/>
  <c r="M2381" i="2"/>
  <c r="M2428" i="2"/>
  <c r="M2522" i="2"/>
  <c r="M2226" i="2"/>
  <c r="M2235" i="2"/>
  <c r="M2228" i="2"/>
  <c r="M2245" i="2"/>
  <c r="M2256" i="2"/>
  <c r="M2266" i="2"/>
  <c r="M2274" i="2"/>
  <c r="M2282" i="2"/>
  <c r="M2290" i="2"/>
  <c r="M2299" i="2"/>
  <c r="M2307" i="2"/>
  <c r="M2314" i="2"/>
  <c r="M2322" i="2"/>
  <c r="M2330" i="2"/>
  <c r="M2340" i="2"/>
  <c r="M2351" i="2"/>
  <c r="M2356" i="2"/>
  <c r="M2383" i="2"/>
  <c r="M2388" i="2"/>
  <c r="M2445" i="2"/>
  <c r="M2481" i="2"/>
  <c r="M2499" i="2"/>
  <c r="M2197" i="2"/>
  <c r="M2203" i="2"/>
  <c r="M2211" i="2"/>
  <c r="M2219" i="2"/>
  <c r="M2227" i="2"/>
  <c r="M2237" i="2"/>
  <c r="M2244" i="2"/>
  <c r="M2251" i="2"/>
  <c r="M2259" i="2"/>
  <c r="M2267" i="2"/>
  <c r="M2275" i="2"/>
  <c r="M2283" i="2"/>
  <c r="M2291" i="2"/>
  <c r="M2300" i="2"/>
  <c r="M2308" i="2"/>
  <c r="M2315" i="2"/>
  <c r="M2325" i="2"/>
  <c r="M2331" i="2"/>
  <c r="M2344" i="2"/>
  <c r="M2420" i="2"/>
  <c r="M2485" i="2"/>
  <c r="M2188" i="2"/>
  <c r="M2196" i="2"/>
  <c r="M2204" i="2"/>
  <c r="M2212" i="2"/>
  <c r="M2220" i="2"/>
  <c r="M2229" i="2"/>
  <c r="M2238" i="2"/>
  <c r="M2243" i="2"/>
  <c r="M2252" i="2"/>
  <c r="M2260" i="2"/>
  <c r="M2268" i="2"/>
  <c r="M2276" i="2"/>
  <c r="M2284" i="2"/>
  <c r="M2292" i="2"/>
  <c r="M2301" i="2"/>
  <c r="M2305" i="2"/>
  <c r="M2316" i="2"/>
  <c r="M2326" i="2"/>
  <c r="M2332" i="2"/>
  <c r="M2359" i="2"/>
  <c r="M2364" i="2"/>
  <c r="M2391" i="2"/>
  <c r="M2396" i="2"/>
  <c r="M2460" i="2"/>
  <c r="M2507" i="2"/>
  <c r="M2213" i="2"/>
  <c r="M2221" i="2"/>
  <c r="M2230" i="2"/>
  <c r="M2236" i="2"/>
  <c r="M2246" i="2"/>
  <c r="M2253" i="2"/>
  <c r="M2261" i="2"/>
  <c r="M2269" i="2"/>
  <c r="M2277" i="2"/>
  <c r="M2285" i="2"/>
  <c r="M2293" i="2"/>
  <c r="M2302" i="2"/>
  <c r="M2309" i="2"/>
  <c r="M2317" i="2"/>
  <c r="M2327" i="2"/>
  <c r="M2333" i="2"/>
  <c r="M2437" i="2"/>
  <c r="M2523" i="2"/>
  <c r="M2728" i="2"/>
  <c r="M2240" i="2"/>
  <c r="M2247" i="2"/>
  <c r="M2254" i="2"/>
  <c r="M2262" i="2"/>
  <c r="M2270" i="2"/>
  <c r="M2278" i="2"/>
  <c r="M2286" i="2"/>
  <c r="M2294" i="2"/>
  <c r="M2303" i="2"/>
  <c r="M2310" i="2"/>
  <c r="M2318" i="2"/>
  <c r="M2323" i="2"/>
  <c r="M2334" i="2"/>
  <c r="M2368" i="2"/>
  <c r="M2372" i="2"/>
  <c r="M2413" i="2"/>
  <c r="M2476" i="2"/>
  <c r="M2509" i="2"/>
  <c r="M2191" i="2"/>
  <c r="M2199" i="2"/>
  <c r="M2207" i="2"/>
  <c r="M2216" i="2"/>
  <c r="M2223" i="2"/>
  <c r="M2232" i="2"/>
  <c r="M2239" i="2"/>
  <c r="M2248" i="2"/>
  <c r="M2257" i="2"/>
  <c r="M2263" i="2"/>
  <c r="M2271" i="2"/>
  <c r="M2279" i="2"/>
  <c r="M2287" i="2"/>
  <c r="M2297" i="2"/>
  <c r="M2295" i="2"/>
  <c r="M2311" i="2"/>
  <c r="M2319" i="2"/>
  <c r="M2324" i="2"/>
  <c r="M2335" i="2"/>
  <c r="M2339" i="2"/>
  <c r="M2338" i="2"/>
  <c r="M2342" i="2"/>
  <c r="M2452" i="2"/>
  <c r="M2347" i="2"/>
  <c r="M2355" i="2"/>
  <c r="M2363" i="2"/>
  <c r="M2371" i="2"/>
  <c r="M2379" i="2"/>
  <c r="M2387" i="2"/>
  <c r="M2395" i="2"/>
  <c r="M2404" i="2"/>
  <c r="M2412" i="2"/>
  <c r="M2419" i="2"/>
  <c r="M2427" i="2"/>
  <c r="M2438" i="2"/>
  <c r="M2443" i="2"/>
  <c r="M2451" i="2"/>
  <c r="M2459" i="2"/>
  <c r="M2467" i="2"/>
  <c r="M2475" i="2"/>
  <c r="M2484" i="2"/>
  <c r="M2536" i="2"/>
  <c r="M2554" i="2"/>
  <c r="M2341" i="2"/>
  <c r="M2349" i="2"/>
  <c r="M2357" i="2"/>
  <c r="M2366" i="2"/>
  <c r="M2373" i="2"/>
  <c r="M2382" i="2"/>
  <c r="M2389" i="2"/>
  <c r="M2397" i="2"/>
  <c r="M2405" i="2"/>
  <c r="M2410" i="2"/>
  <c r="M2421" i="2"/>
  <c r="M2429" i="2"/>
  <c r="M2434" i="2"/>
  <c r="M2444" i="2"/>
  <c r="M2453" i="2"/>
  <c r="M2461" i="2"/>
  <c r="M2470" i="2"/>
  <c r="M2477" i="2"/>
  <c r="M2486" i="2"/>
  <c r="M2487" i="2"/>
  <c r="M2490" i="2"/>
  <c r="M2495" i="2"/>
  <c r="M2514" i="2"/>
  <c r="M2665" i="2"/>
  <c r="M2775" i="2"/>
  <c r="M2350" i="2"/>
  <c r="M2358" i="2"/>
  <c r="M2365" i="2"/>
  <c r="M2374" i="2"/>
  <c r="M2380" i="2"/>
  <c r="M2390" i="2"/>
  <c r="M2398" i="2"/>
  <c r="M2408" i="2"/>
  <c r="M2415" i="2"/>
  <c r="M2422" i="2"/>
  <c r="M2430" i="2"/>
  <c r="M2435" i="2"/>
  <c r="M2446" i="2"/>
  <c r="M2454" i="2"/>
  <c r="M2462" i="2"/>
  <c r="M2471" i="2"/>
  <c r="M2479" i="2"/>
  <c r="M2498" i="2"/>
  <c r="M2633" i="2"/>
  <c r="M2399" i="2"/>
  <c r="M2409" i="2"/>
  <c r="M2414" i="2"/>
  <c r="M2423" i="2"/>
  <c r="M2431" i="2"/>
  <c r="M2439" i="2"/>
  <c r="M2448" i="2"/>
  <c r="M2455" i="2"/>
  <c r="M2463" i="2"/>
  <c r="M2469" i="2"/>
  <c r="M2480" i="2"/>
  <c r="M2491" i="2"/>
  <c r="M2513" i="2"/>
  <c r="M2603" i="2"/>
  <c r="M2345" i="2"/>
  <c r="M2352" i="2"/>
  <c r="M2360" i="2"/>
  <c r="M2367" i="2"/>
  <c r="M2376" i="2"/>
  <c r="M2384" i="2"/>
  <c r="M2392" i="2"/>
  <c r="M2400" i="2"/>
  <c r="M2406" i="2"/>
  <c r="M2416" i="2"/>
  <c r="M2424" i="2"/>
  <c r="M2432" i="2"/>
  <c r="M2440" i="2"/>
  <c r="M2447" i="2"/>
  <c r="M2456" i="2"/>
  <c r="M2464" i="2"/>
  <c r="M2472" i="2"/>
  <c r="M2478" i="2"/>
  <c r="M2497" i="2"/>
  <c r="M2502" i="2"/>
  <c r="M2511" i="2"/>
  <c r="M2515" i="2"/>
  <c r="M2569" i="2"/>
  <c r="M2650" i="2"/>
  <c r="M2343" i="2"/>
  <c r="M2353" i="2"/>
  <c r="M2361" i="2"/>
  <c r="M2369" i="2"/>
  <c r="M2377" i="2"/>
  <c r="M2385" i="2"/>
  <c r="M2393" i="2"/>
  <c r="M2401" i="2"/>
  <c r="M2407" i="2"/>
  <c r="M2417" i="2"/>
  <c r="M2425" i="2"/>
  <c r="M2433" i="2"/>
  <c r="M2441" i="2"/>
  <c r="M2449" i="2"/>
  <c r="M2457" i="2"/>
  <c r="M2465" i="2"/>
  <c r="M2473" i="2"/>
  <c r="M2482" i="2"/>
  <c r="M2493" i="2"/>
  <c r="M2506" i="2"/>
  <c r="M2618" i="2"/>
  <c r="M2691" i="2"/>
  <c r="M2346" i="2"/>
  <c r="M2354" i="2"/>
  <c r="M2362" i="2"/>
  <c r="M2370" i="2"/>
  <c r="M2378" i="2"/>
  <c r="M2386" i="2"/>
  <c r="M2394" i="2"/>
  <c r="M2403" i="2"/>
  <c r="M2411" i="2"/>
  <c r="M2418" i="2"/>
  <c r="M2426" i="2"/>
  <c r="M2436" i="2"/>
  <c r="M2442" i="2"/>
  <c r="M2450" i="2"/>
  <c r="M2458" i="2"/>
  <c r="M2466" i="2"/>
  <c r="M2474" i="2"/>
  <c r="M2483" i="2"/>
  <c r="M2538" i="2"/>
  <c r="M2539" i="2"/>
  <c r="M2587" i="2"/>
  <c r="M2677" i="2"/>
  <c r="M2778" i="2"/>
  <c r="M2489" i="2"/>
  <c r="M2496" i="2"/>
  <c r="M2505" i="2"/>
  <c r="M2512" i="2"/>
  <c r="M2521" i="2"/>
  <c r="M2531" i="2"/>
  <c r="M2532" i="2"/>
  <c r="M2537" i="2"/>
  <c r="M2562" i="2"/>
  <c r="M2575" i="2"/>
  <c r="M2593" i="2"/>
  <c r="M2610" i="2"/>
  <c r="M2623" i="2"/>
  <c r="M2642" i="2"/>
  <c r="M2657" i="2"/>
  <c r="M2686" i="2"/>
  <c r="M2760" i="2"/>
  <c r="M2500" i="2"/>
  <c r="M2508" i="2"/>
  <c r="M2516" i="2"/>
  <c r="M2524" i="2"/>
  <c r="M2711" i="2"/>
  <c r="M2492" i="2"/>
  <c r="M2501" i="2"/>
  <c r="M2504" i="2"/>
  <c r="M2517" i="2"/>
  <c r="M2525" i="2"/>
  <c r="M2529" i="2"/>
  <c r="M2545" i="2"/>
  <c r="M2560" i="2"/>
  <c r="M2578" i="2"/>
  <c r="M2594" i="2"/>
  <c r="M2609" i="2"/>
  <c r="M2624" i="2"/>
  <c r="M2641" i="2"/>
  <c r="M2658" i="2"/>
  <c r="M2518" i="2"/>
  <c r="M2526" i="2"/>
  <c r="M2744" i="2"/>
  <c r="M2494" i="2"/>
  <c r="M2503" i="2"/>
  <c r="M2510" i="2"/>
  <c r="M2519" i="2"/>
  <c r="M2520" i="2"/>
  <c r="M2530" i="2"/>
  <c r="M2553" i="2"/>
  <c r="M2570" i="2"/>
  <c r="M2586" i="2"/>
  <c r="M2601" i="2"/>
  <c r="M2617" i="2"/>
  <c r="M2634" i="2"/>
  <c r="M2649" i="2"/>
  <c r="M2666" i="2"/>
  <c r="M2886" i="2"/>
  <c r="M2546" i="2"/>
  <c r="M2555" i="2"/>
  <c r="M2563" i="2"/>
  <c r="M2571" i="2"/>
  <c r="M2580" i="2"/>
  <c r="M2588" i="2"/>
  <c r="M2596" i="2"/>
  <c r="M2602" i="2"/>
  <c r="M2611" i="2"/>
  <c r="M2619" i="2"/>
  <c r="M2627" i="2"/>
  <c r="M2635" i="2"/>
  <c r="M2643" i="2"/>
  <c r="M2651" i="2"/>
  <c r="M2659" i="2"/>
  <c r="M2667" i="2"/>
  <c r="M2695" i="2"/>
  <c r="M2719" i="2"/>
  <c r="M2737" i="2"/>
  <c r="M2750" i="2"/>
  <c r="M2768" i="2"/>
  <c r="M2818" i="2"/>
  <c r="M2527" i="2"/>
  <c r="M2540" i="2"/>
  <c r="M2547" i="2"/>
  <c r="M2556" i="2"/>
  <c r="M2564" i="2"/>
  <c r="M2572" i="2"/>
  <c r="M2581" i="2"/>
  <c r="M2579" i="2"/>
  <c r="M2597" i="2"/>
  <c r="M2606" i="2"/>
  <c r="M2612" i="2"/>
  <c r="M2621" i="2"/>
  <c r="M2628" i="2"/>
  <c r="M2636" i="2"/>
  <c r="M2644" i="2"/>
  <c r="M2652" i="2"/>
  <c r="M2660" i="2"/>
  <c r="M2668" i="2"/>
  <c r="M2678" i="2"/>
  <c r="M2682" i="2"/>
  <c r="M2687" i="2"/>
  <c r="M2804" i="2"/>
  <c r="M2865" i="2"/>
  <c r="M2528" i="2"/>
  <c r="M2541" i="2"/>
  <c r="M2548" i="2"/>
  <c r="M2557" i="2"/>
  <c r="M2565" i="2"/>
  <c r="M2573" i="2"/>
  <c r="M2582" i="2"/>
  <c r="M2589" i="2"/>
  <c r="M2595" i="2"/>
  <c r="M2604" i="2"/>
  <c r="M2613" i="2"/>
  <c r="M2622" i="2"/>
  <c r="M2631" i="2"/>
  <c r="M2638" i="2"/>
  <c r="M2646" i="2"/>
  <c r="M2653" i="2"/>
  <c r="M2661" i="2"/>
  <c r="M2669" i="2"/>
  <c r="M2696" i="2"/>
  <c r="M2706" i="2"/>
  <c r="M2712" i="2"/>
  <c r="M2727" i="2"/>
  <c r="M2741" i="2"/>
  <c r="M2759" i="2"/>
  <c r="M2533" i="2"/>
  <c r="M2542" i="2"/>
  <c r="M2549" i="2"/>
  <c r="M2558" i="2"/>
  <c r="M2566" i="2"/>
  <c r="M2574" i="2"/>
  <c r="M2583" i="2"/>
  <c r="M2590" i="2"/>
  <c r="M2598" i="2"/>
  <c r="M2605" i="2"/>
  <c r="M2614" i="2"/>
  <c r="M2620" i="2"/>
  <c r="M2632" i="2"/>
  <c r="M2637" i="2"/>
  <c r="M2647" i="2"/>
  <c r="M2654" i="2"/>
  <c r="M2662" i="2"/>
  <c r="M2670" i="2"/>
  <c r="M2674" i="2"/>
  <c r="M2679" i="2"/>
  <c r="M2683" i="2"/>
  <c r="M2688" i="2"/>
  <c r="M2690" i="2"/>
  <c r="M2699" i="2"/>
  <c r="M2704" i="2"/>
  <c r="M2534" i="2"/>
  <c r="M2543" i="2"/>
  <c r="M2551" i="2"/>
  <c r="M2559" i="2"/>
  <c r="M2567" i="2"/>
  <c r="M2576" i="2"/>
  <c r="M2584" i="2"/>
  <c r="M2591" i="2"/>
  <c r="M2599" i="2"/>
  <c r="M2607" i="2"/>
  <c r="M2615" i="2"/>
  <c r="M2625" i="2"/>
  <c r="M2629" i="2"/>
  <c r="M2639" i="2"/>
  <c r="M2648" i="2"/>
  <c r="M2655" i="2"/>
  <c r="M2663" i="2"/>
  <c r="M2672" i="2"/>
  <c r="M2703" i="2"/>
  <c r="M2720" i="2"/>
  <c r="M2735" i="2"/>
  <c r="M2752" i="2"/>
  <c r="M2767" i="2"/>
  <c r="M2781" i="2"/>
  <c r="M2789" i="2"/>
  <c r="M2848" i="2"/>
  <c r="M2535" i="2"/>
  <c r="M2544" i="2"/>
  <c r="M2552" i="2"/>
  <c r="M2561" i="2"/>
  <c r="M2568" i="2"/>
  <c r="M2577" i="2"/>
  <c r="M2585" i="2"/>
  <c r="M2592" i="2"/>
  <c r="M2600" i="2"/>
  <c r="M2608" i="2"/>
  <c r="M2616" i="2"/>
  <c r="M2626" i="2"/>
  <c r="M2630" i="2"/>
  <c r="M2640" i="2"/>
  <c r="M2645" i="2"/>
  <c r="M2656" i="2"/>
  <c r="M2664" i="2"/>
  <c r="M2673" i="2"/>
  <c r="M2675" i="2"/>
  <c r="M2680" i="2"/>
  <c r="M2685" i="2"/>
  <c r="M2831" i="2"/>
  <c r="M2857" i="2"/>
  <c r="M2671" i="2"/>
  <c r="M2681" i="2"/>
  <c r="M2689" i="2"/>
  <c r="M2698" i="2"/>
  <c r="M2705" i="2"/>
  <c r="M2713" i="2"/>
  <c r="M2721" i="2"/>
  <c r="M2730" i="2"/>
  <c r="M2738" i="2"/>
  <c r="M2746" i="2"/>
  <c r="M2753" i="2"/>
  <c r="M2762" i="2"/>
  <c r="M2769" i="2"/>
  <c r="M2786" i="2"/>
  <c r="M2797" i="2"/>
  <c r="M2715" i="2"/>
  <c r="M2722" i="2"/>
  <c r="M2729" i="2"/>
  <c r="M2739" i="2"/>
  <c r="M2747" i="2"/>
  <c r="M2754" i="2"/>
  <c r="M2763" i="2"/>
  <c r="M2770" i="2"/>
  <c r="M2780" i="2"/>
  <c r="M2795" i="2"/>
  <c r="M2811" i="2"/>
  <c r="M2822" i="2"/>
  <c r="M2856" i="2"/>
  <c r="M2864" i="2"/>
  <c r="M3088" i="2"/>
  <c r="M2700" i="2"/>
  <c r="M2707" i="2"/>
  <c r="M2714" i="2"/>
  <c r="M2724" i="2"/>
  <c r="M2731" i="2"/>
  <c r="M2740" i="2"/>
  <c r="M2745" i="2"/>
  <c r="M2755" i="2"/>
  <c r="M2761" i="2"/>
  <c r="M2771" i="2"/>
  <c r="M2777" i="2"/>
  <c r="M2787" i="2"/>
  <c r="M2794" i="2"/>
  <c r="M2909" i="2"/>
  <c r="M2676" i="2"/>
  <c r="M2684" i="2"/>
  <c r="M2692" i="2"/>
  <c r="M2701" i="2"/>
  <c r="M2708" i="2"/>
  <c r="M2716" i="2"/>
  <c r="M2725" i="2"/>
  <c r="M2732" i="2"/>
  <c r="M2736" i="2"/>
  <c r="M2748" i="2"/>
  <c r="M2756" i="2"/>
  <c r="M2764" i="2"/>
  <c r="M2772" i="2"/>
  <c r="M2802" i="2"/>
  <c r="M2819" i="2"/>
  <c r="M2840" i="2"/>
  <c r="M2872" i="2"/>
  <c r="M2693" i="2"/>
  <c r="M2697" i="2"/>
  <c r="M2709" i="2"/>
  <c r="M2717" i="2"/>
  <c r="M2723" i="2"/>
  <c r="M2733" i="2"/>
  <c r="M2742" i="2"/>
  <c r="M2749" i="2"/>
  <c r="M2757" i="2"/>
  <c r="M2765" i="2"/>
  <c r="M2773" i="2"/>
  <c r="M2779" i="2"/>
  <c r="M2863" i="2"/>
  <c r="M2694" i="2"/>
  <c r="M2702" i="2"/>
  <c r="M2710" i="2"/>
  <c r="M2718" i="2"/>
  <c r="M2726" i="2"/>
  <c r="M2734" i="2"/>
  <c r="M2743" i="2"/>
  <c r="M2751" i="2"/>
  <c r="M2758" i="2"/>
  <c r="M2766" i="2"/>
  <c r="M2774" i="2"/>
  <c r="M2782" i="2"/>
  <c r="M2810" i="2"/>
  <c r="M2835" i="2"/>
  <c r="M2788" i="2"/>
  <c r="M2796" i="2"/>
  <c r="M2805" i="2"/>
  <c r="M2812" i="2"/>
  <c r="M2823" i="2"/>
  <c r="M2825" i="2"/>
  <c r="M2824" i="2"/>
  <c r="M2836" i="2"/>
  <c r="M2841" i="2"/>
  <c r="M2847" i="2"/>
  <c r="M2855" i="2"/>
  <c r="M2905" i="2"/>
  <c r="M2803" i="2"/>
  <c r="M2813" i="2"/>
  <c r="M2880" i="2"/>
  <c r="M2897" i="2"/>
  <c r="M2790" i="2"/>
  <c r="M2798" i="2"/>
  <c r="M2806" i="2"/>
  <c r="M2814" i="2"/>
  <c r="M2829" i="2"/>
  <c r="M2826" i="2"/>
  <c r="M2833" i="2"/>
  <c r="M2837" i="2"/>
  <c r="M2843" i="2"/>
  <c r="M2846" i="2"/>
  <c r="M2783" i="2"/>
  <c r="M2791" i="2"/>
  <c r="M2799" i="2"/>
  <c r="M2807" i="2"/>
  <c r="M2816" i="2"/>
  <c r="M2851" i="2"/>
  <c r="M2873" i="2"/>
  <c r="M2889" i="2"/>
  <c r="M2946" i="2"/>
  <c r="M2991" i="2"/>
  <c r="M2776" i="2"/>
  <c r="M2784" i="2"/>
  <c r="M2792" i="2"/>
  <c r="M2800" i="2"/>
  <c r="M2808" i="2"/>
  <c r="M2817" i="2"/>
  <c r="M2820" i="2"/>
  <c r="M2830" i="2"/>
  <c r="M2828" i="2"/>
  <c r="M2839" i="2"/>
  <c r="M2910" i="2"/>
  <c r="M3039" i="2"/>
  <c r="M2785" i="2"/>
  <c r="M2793" i="2"/>
  <c r="M2801" i="2"/>
  <c r="M2809" i="2"/>
  <c r="M2815" i="2"/>
  <c r="M2849" i="2"/>
  <c r="M2881" i="2"/>
  <c r="M2890" i="2"/>
  <c r="M2832" i="2"/>
  <c r="M2834" i="2"/>
  <c r="M2842" i="2"/>
  <c r="M2850" i="2"/>
  <c r="M2858" i="2"/>
  <c r="M2868" i="2"/>
  <c r="M2874" i="2"/>
  <c r="M2882" i="2"/>
  <c r="M2891" i="2"/>
  <c r="M2898" i="2"/>
  <c r="M2902" i="2"/>
  <c r="M2550" i="2"/>
  <c r="M2911" i="2"/>
  <c r="M2916" i="2"/>
  <c r="M2950" i="2"/>
  <c r="M2958" i="2"/>
  <c r="M2972" i="2"/>
  <c r="M2859" i="2"/>
  <c r="M2866" i="2"/>
  <c r="M2875" i="2"/>
  <c r="M2883" i="2"/>
  <c r="M2892" i="2"/>
  <c r="M2899" i="2"/>
  <c r="M2941" i="2"/>
  <c r="M2942" i="2"/>
  <c r="M2949" i="2"/>
  <c r="M2966" i="2"/>
  <c r="M3023" i="2"/>
  <c r="M3050" i="2"/>
  <c r="M3111" i="2"/>
  <c r="M2844" i="2"/>
  <c r="M2852" i="2"/>
  <c r="M2860" i="2"/>
  <c r="M2867" i="2"/>
  <c r="M2876" i="2"/>
  <c r="M2884" i="2"/>
  <c r="M2893" i="2"/>
  <c r="M2900" i="2"/>
  <c r="M2903" i="2"/>
  <c r="M2907" i="2"/>
  <c r="M2914" i="2"/>
  <c r="M2933" i="2"/>
  <c r="M2934" i="2"/>
  <c r="M2940" i="2"/>
  <c r="M2821" i="2"/>
  <c r="M2827" i="2"/>
  <c r="M2838" i="2"/>
  <c r="M2845" i="2"/>
  <c r="M2853" i="2"/>
  <c r="M2861" i="2"/>
  <c r="M2869" i="2"/>
  <c r="M2877" i="2"/>
  <c r="M2885" i="2"/>
  <c r="M2894" i="2"/>
  <c r="M2901" i="2"/>
  <c r="M2925" i="2"/>
  <c r="M2926" i="2"/>
  <c r="M2932" i="2"/>
  <c r="M2854" i="2"/>
  <c r="M2862" i="2"/>
  <c r="M2870" i="2"/>
  <c r="M2878" i="2"/>
  <c r="M2887" i="2"/>
  <c r="M2895" i="2"/>
  <c r="M2908" i="2"/>
  <c r="M2913" i="2"/>
  <c r="M2918" i="2"/>
  <c r="M2924" i="2"/>
  <c r="M2957" i="2"/>
  <c r="M3145" i="2"/>
  <c r="M2871" i="2"/>
  <c r="M2879" i="2"/>
  <c r="M2888" i="2"/>
  <c r="M2896" i="2"/>
  <c r="M2919" i="2"/>
  <c r="M3004" i="2"/>
  <c r="M2904" i="2"/>
  <c r="M2912" i="2"/>
  <c r="M2920" i="2"/>
  <c r="M2927" i="2"/>
  <c r="M2935" i="2"/>
  <c r="M2943" i="2"/>
  <c r="M2951" i="2"/>
  <c r="M2959" i="2"/>
  <c r="M2969" i="2"/>
  <c r="M2982" i="2"/>
  <c r="M2999" i="2"/>
  <c r="M3014" i="2"/>
  <c r="M3032" i="2"/>
  <c r="M2921" i="2"/>
  <c r="M2928" i="2"/>
  <c r="M2936" i="2"/>
  <c r="M2945" i="2"/>
  <c r="M2952" i="2"/>
  <c r="M2960" i="2"/>
  <c r="M2917" i="2"/>
  <c r="M2929" i="2"/>
  <c r="M2937" i="2"/>
  <c r="M2944" i="2"/>
  <c r="M2953" i="2"/>
  <c r="M2961" i="2"/>
  <c r="M2970" i="2"/>
  <c r="M2974" i="2"/>
  <c r="M2977" i="2"/>
  <c r="M2990" i="2"/>
  <c r="M3007" i="2"/>
  <c r="M3022" i="2"/>
  <c r="M3072" i="2"/>
  <c r="M2906" i="2"/>
  <c r="M2915" i="2"/>
  <c r="M2922" i="2"/>
  <c r="M2930" i="2"/>
  <c r="M2938" i="2"/>
  <c r="M2947" i="2"/>
  <c r="M2954" i="2"/>
  <c r="M2962" i="2"/>
  <c r="M2923" i="2"/>
  <c r="M2931" i="2"/>
  <c r="M2939" i="2"/>
  <c r="M2948" i="2"/>
  <c r="M2955" i="2"/>
  <c r="M2963" i="2"/>
  <c r="M2967" i="2"/>
  <c r="M2971" i="2"/>
  <c r="M2975" i="2"/>
  <c r="M2983" i="2"/>
  <c r="M2998" i="2"/>
  <c r="M3015" i="2"/>
  <c r="M3031" i="2"/>
  <c r="M3112" i="2"/>
  <c r="M2956" i="2"/>
  <c r="M2964" i="2"/>
  <c r="M3041" i="2"/>
  <c r="M2968" i="2"/>
  <c r="M2976" i="2"/>
  <c r="M2984" i="2"/>
  <c r="M2992" i="2"/>
  <c r="M3000" i="2"/>
  <c r="M3008" i="2"/>
  <c r="M3017" i="2"/>
  <c r="M3024" i="2"/>
  <c r="M3033" i="2"/>
  <c r="M3040" i="2"/>
  <c r="M3044" i="2"/>
  <c r="M3052" i="2"/>
  <c r="M3125" i="2"/>
  <c r="M2985" i="2"/>
  <c r="M2993" i="2"/>
  <c r="M3001" i="2"/>
  <c r="M3009" i="2"/>
  <c r="M3018" i="2"/>
  <c r="M3025" i="2"/>
  <c r="M3034" i="2"/>
  <c r="M3062" i="2"/>
  <c r="M3104" i="2"/>
  <c r="M3192" i="2"/>
  <c r="M2978" i="2"/>
  <c r="M2986" i="2"/>
  <c r="M2994" i="2"/>
  <c r="M3002" i="2"/>
  <c r="M3010" i="2"/>
  <c r="M3019" i="2"/>
  <c r="M3027" i="2"/>
  <c r="M3035" i="2"/>
  <c r="M3036" i="2"/>
  <c r="M3042" i="2"/>
  <c r="M3048" i="2"/>
  <c r="M3080" i="2"/>
  <c r="M2979" i="2"/>
  <c r="M2989" i="2"/>
  <c r="M2995" i="2"/>
  <c r="M3003" i="2"/>
  <c r="M3011" i="2"/>
  <c r="M3020" i="2"/>
  <c r="M3028" i="2"/>
  <c r="M3057" i="2"/>
  <c r="M3026" i="2"/>
  <c r="M2980" i="2"/>
  <c r="M2987" i="2"/>
  <c r="M2996" i="2"/>
  <c r="M3005" i="2"/>
  <c r="M3012" i="2"/>
  <c r="M3016" i="2"/>
  <c r="M3029" i="2"/>
  <c r="M3047" i="2"/>
  <c r="M3049" i="2"/>
  <c r="M3096" i="2"/>
  <c r="M2965" i="2"/>
  <c r="M2973" i="2"/>
  <c r="M2981" i="2"/>
  <c r="M2988" i="2"/>
  <c r="M2997" i="2"/>
  <c r="M3006" i="2"/>
  <c r="M3013" i="2"/>
  <c r="M3021" i="2"/>
  <c r="M3030" i="2"/>
  <c r="M3043" i="2"/>
  <c r="M3065" i="2"/>
  <c r="M3079" i="2"/>
  <c r="M3087" i="2"/>
  <c r="M3095" i="2"/>
  <c r="M3103" i="2"/>
  <c r="M3119" i="2"/>
  <c r="M3167" i="2"/>
  <c r="M3051" i="2"/>
  <c r="M3058" i="2"/>
  <c r="M3068" i="2"/>
  <c r="M3073" i="2"/>
  <c r="M3081" i="2"/>
  <c r="M3090" i="2"/>
  <c r="M3097" i="2"/>
  <c r="M3105" i="2"/>
  <c r="M3107" i="2"/>
  <c r="M3059" i="2"/>
  <c r="M3069" i="2"/>
  <c r="M3074" i="2"/>
  <c r="M3082" i="2"/>
  <c r="M3091" i="2"/>
  <c r="M3098" i="2"/>
  <c r="M3106" i="2"/>
  <c r="M3159" i="2"/>
  <c r="M3053" i="2"/>
  <c r="M3060" i="2"/>
  <c r="M3070" i="2"/>
  <c r="M3075" i="2"/>
  <c r="M3083" i="2"/>
  <c r="M3092" i="2"/>
  <c r="M3099" i="2"/>
  <c r="M3108" i="2"/>
  <c r="M3109" i="2"/>
  <c r="M3136" i="2"/>
  <c r="M3037" i="2"/>
  <c r="M3045" i="2"/>
  <c r="M3054" i="2"/>
  <c r="M3063" i="2"/>
  <c r="M3071" i="2"/>
  <c r="M3076" i="2"/>
  <c r="M3084" i="2"/>
  <c r="M3093" i="2"/>
  <c r="M3100" i="2"/>
  <c r="M3116" i="2"/>
  <c r="M3127" i="2"/>
  <c r="M3132" i="2"/>
  <c r="M3175" i="2"/>
  <c r="M3038" i="2"/>
  <c r="M3046" i="2"/>
  <c r="M3055" i="2"/>
  <c r="M3064" i="2"/>
  <c r="M3066" i="2"/>
  <c r="M3077" i="2"/>
  <c r="M3085" i="2"/>
  <c r="M3089" i="2"/>
  <c r="M3101" i="2"/>
  <c r="M3151" i="2"/>
  <c r="M3056" i="2"/>
  <c r="M3061" i="2"/>
  <c r="M3067" i="2"/>
  <c r="M3078" i="2"/>
  <c r="M3086" i="2"/>
  <c r="M3094" i="2"/>
  <c r="M3102" i="2"/>
  <c r="M3117" i="2"/>
  <c r="M3110" i="2"/>
  <c r="M3118" i="2"/>
  <c r="M3123" i="2"/>
  <c r="M3134" i="2"/>
  <c r="M3142" i="2"/>
  <c r="M3150" i="2"/>
  <c r="M3158" i="2"/>
  <c r="M3166" i="2"/>
  <c r="M3174" i="2"/>
  <c r="M3182" i="2"/>
  <c r="M3183" i="2"/>
  <c r="M3193" i="2"/>
  <c r="M3200" i="2"/>
  <c r="M3120" i="2"/>
  <c r="M3128" i="2"/>
  <c r="M3137" i="2"/>
  <c r="M3146" i="2"/>
  <c r="M3153" i="2"/>
  <c r="M3160" i="2"/>
  <c r="M3168" i="2"/>
  <c r="M3176" i="2"/>
  <c r="M3114" i="2"/>
  <c r="M3121" i="2"/>
  <c r="M3129" i="2"/>
  <c r="M3138" i="2"/>
  <c r="M3143" i="2"/>
  <c r="M3152" i="2"/>
  <c r="M3161" i="2"/>
  <c r="M3169" i="2"/>
  <c r="M3177" i="2"/>
  <c r="M3185" i="2"/>
  <c r="M3113" i="2"/>
  <c r="M3122" i="2"/>
  <c r="M3130" i="2"/>
  <c r="M3139" i="2"/>
  <c r="M3144" i="2"/>
  <c r="M3154" i="2"/>
  <c r="M3162" i="2"/>
  <c r="M3170" i="2"/>
  <c r="M3178" i="2"/>
  <c r="M3115" i="2"/>
  <c r="M3124" i="2"/>
  <c r="M3131" i="2"/>
  <c r="M3140" i="2"/>
  <c r="M3147" i="2"/>
  <c r="M3155" i="2"/>
  <c r="M3163" i="2"/>
  <c r="M3171" i="2"/>
  <c r="M3179" i="2"/>
  <c r="M3184" i="2"/>
  <c r="M3212" i="2"/>
  <c r="M3210" i="2"/>
  <c r="M3135" i="2"/>
  <c r="M3148" i="2"/>
  <c r="M3156" i="2"/>
  <c r="M3164" i="2"/>
  <c r="M3172" i="2"/>
  <c r="M3180" i="2"/>
  <c r="M3203" i="2"/>
  <c r="M3209" i="2"/>
  <c r="M3201" i="2"/>
  <c r="M3126" i="2"/>
  <c r="M3133" i="2"/>
  <c r="M3141" i="2"/>
  <c r="M3149" i="2"/>
  <c r="M3157" i="2"/>
  <c r="M3165" i="2"/>
  <c r="M3173" i="2"/>
  <c r="M3181" i="2"/>
  <c r="M3195" i="2"/>
  <c r="M3189" i="2"/>
  <c r="M3208" i="2"/>
  <c r="M3186" i="2"/>
  <c r="M3194" i="2"/>
  <c r="M3202" i="2"/>
  <c r="M3211" i="2"/>
  <c r="M3187" i="2"/>
  <c r="M3196" i="2"/>
  <c r="M3204" i="2"/>
  <c r="M3213" i="2"/>
  <c r="M3188" i="2"/>
  <c r="M3197" i="2"/>
  <c r="M3205" i="2"/>
  <c r="M3214" i="2"/>
  <c r="M3190" i="2"/>
  <c r="M3198" i="2"/>
  <c r="M3206" i="2"/>
  <c r="M3215" i="2"/>
  <c r="M3191" i="2"/>
  <c r="M3199" i="2"/>
  <c r="M3207" i="2"/>
  <c r="M2" i="2"/>
  <c r="M3216" i="2"/>
  <c r="U3" i="2"/>
  <c r="U9" i="2"/>
  <c r="U18" i="2"/>
  <c r="U25" i="2"/>
  <c r="U33" i="2"/>
  <c r="U41" i="2"/>
  <c r="U47" i="2"/>
  <c r="U57" i="2"/>
  <c r="U65" i="2"/>
  <c r="U74" i="2"/>
  <c r="U82" i="2"/>
  <c r="U10" i="2"/>
  <c r="U19" i="2"/>
  <c r="U26" i="2"/>
  <c r="U34" i="2"/>
  <c r="U42" i="2"/>
  <c r="U50" i="2"/>
  <c r="U58" i="2"/>
  <c r="U67" i="2"/>
  <c r="U75" i="2"/>
  <c r="U11" i="2"/>
  <c r="U20" i="2"/>
  <c r="U27" i="2"/>
  <c r="U35" i="2"/>
  <c r="U43" i="2"/>
  <c r="U51" i="2"/>
  <c r="U59" i="2"/>
  <c r="U68" i="2"/>
  <c r="U76" i="2"/>
  <c r="U5" i="2"/>
  <c r="U12" i="2"/>
  <c r="U21" i="2"/>
  <c r="U28" i="2"/>
  <c r="U36" i="2"/>
  <c r="U44" i="2"/>
  <c r="U52" i="2"/>
  <c r="U60" i="2"/>
  <c r="U69" i="2"/>
  <c r="U77" i="2"/>
  <c r="U4" i="2"/>
  <c r="U14" i="2"/>
  <c r="U13" i="2"/>
  <c r="U29" i="2"/>
  <c r="U37" i="2"/>
  <c r="U45" i="2"/>
  <c r="U53" i="2"/>
  <c r="U61" i="2"/>
  <c r="U70" i="2"/>
  <c r="U78" i="2"/>
  <c r="U80" i="2"/>
  <c r="U6" i="2"/>
  <c r="U15" i="2"/>
  <c r="U22" i="2"/>
  <c r="U30" i="2"/>
  <c r="U38" i="2"/>
  <c r="U48" i="2"/>
  <c r="U54" i="2"/>
  <c r="U62" i="2"/>
  <c r="U71" i="2"/>
  <c r="U79" i="2"/>
  <c r="U7" i="2"/>
  <c r="U16" i="2"/>
  <c r="U23" i="2"/>
  <c r="U31" i="2"/>
  <c r="U39" i="2"/>
  <c r="U49" i="2"/>
  <c r="U55" i="2"/>
  <c r="U63" i="2"/>
  <c r="U72" i="2"/>
  <c r="U8" i="2"/>
  <c r="U17" i="2"/>
  <c r="U24" i="2"/>
  <c r="U32" i="2"/>
  <c r="U40" i="2"/>
  <c r="U46" i="2"/>
  <c r="U56" i="2"/>
  <c r="U64" i="2"/>
  <c r="U73" i="2"/>
  <c r="U83" i="2"/>
  <c r="U91" i="2"/>
  <c r="U99" i="2"/>
  <c r="U107" i="2"/>
  <c r="U117" i="2"/>
  <c r="U123" i="2"/>
  <c r="U132" i="2"/>
  <c r="U140" i="2"/>
  <c r="U147" i="2"/>
  <c r="U156" i="2"/>
  <c r="U164" i="2"/>
  <c r="U172" i="2"/>
  <c r="U180" i="2"/>
  <c r="U187" i="2"/>
  <c r="U195" i="2"/>
  <c r="U203" i="2"/>
  <c r="U211" i="2"/>
  <c r="U219" i="2"/>
  <c r="U227" i="2"/>
  <c r="U66" i="2"/>
  <c r="U243" i="2"/>
  <c r="U250" i="2"/>
  <c r="U253" i="2"/>
  <c r="U266" i="2"/>
  <c r="U274" i="2"/>
  <c r="U282" i="2"/>
  <c r="U291" i="2"/>
  <c r="U298" i="2"/>
  <c r="U307" i="2"/>
  <c r="U315" i="2"/>
  <c r="U322" i="2"/>
  <c r="U330" i="2"/>
  <c r="U339" i="2"/>
  <c r="U346" i="2"/>
  <c r="U353" i="2"/>
  <c r="U362" i="2"/>
  <c r="U370" i="2"/>
  <c r="U379" i="2"/>
  <c r="U386" i="2"/>
  <c r="U394" i="2"/>
  <c r="U402" i="2"/>
  <c r="U410" i="2"/>
  <c r="U456" i="2"/>
  <c r="U502" i="2"/>
  <c r="U563" i="2"/>
  <c r="U628" i="2"/>
  <c r="U84" i="2"/>
  <c r="U92" i="2"/>
  <c r="U100" i="2"/>
  <c r="U108" i="2"/>
  <c r="U113" i="2"/>
  <c r="U124" i="2"/>
  <c r="U133" i="2"/>
  <c r="U141" i="2"/>
  <c r="U150" i="2"/>
  <c r="U157" i="2"/>
  <c r="U165" i="2"/>
  <c r="U173" i="2"/>
  <c r="U181" i="2"/>
  <c r="U188" i="2"/>
  <c r="U196" i="2"/>
  <c r="U204" i="2"/>
  <c r="U212" i="2"/>
  <c r="U220" i="2"/>
  <c r="U228" i="2"/>
  <c r="U235" i="2"/>
  <c r="U239" i="2"/>
  <c r="U251" i="2"/>
  <c r="U259" i="2"/>
  <c r="U267" i="2"/>
  <c r="U275" i="2"/>
  <c r="U283" i="2"/>
  <c r="U292" i="2"/>
  <c r="U299" i="2"/>
  <c r="U308" i="2"/>
  <c r="U316" i="2"/>
  <c r="U323" i="2"/>
  <c r="U331" i="2"/>
  <c r="U340" i="2"/>
  <c r="U347" i="2"/>
  <c r="U355" i="2"/>
  <c r="U363" i="2"/>
  <c r="U371" i="2"/>
  <c r="U380" i="2"/>
  <c r="U387" i="2"/>
  <c r="U395" i="2"/>
  <c r="U403" i="2"/>
  <c r="U411" i="2"/>
  <c r="U414" i="2"/>
  <c r="U444" i="2"/>
  <c r="U475" i="2"/>
  <c r="U539" i="2"/>
  <c r="U604" i="2"/>
  <c r="U85" i="2"/>
  <c r="U93" i="2"/>
  <c r="U101" i="2"/>
  <c r="U109" i="2"/>
  <c r="U114" i="2"/>
  <c r="U125" i="2"/>
  <c r="U134" i="2"/>
  <c r="U142" i="2"/>
  <c r="U149" i="2"/>
  <c r="U158" i="2"/>
  <c r="U166" i="2"/>
  <c r="U174" i="2"/>
  <c r="U182" i="2"/>
  <c r="U189" i="2"/>
  <c r="U197" i="2"/>
  <c r="U205" i="2"/>
  <c r="U213" i="2"/>
  <c r="U221" i="2"/>
  <c r="U229" i="2"/>
  <c r="U236" i="2"/>
  <c r="U244" i="2"/>
  <c r="U254" i="2"/>
  <c r="U260" i="2"/>
  <c r="U268" i="2"/>
  <c r="U276" i="2"/>
  <c r="U284" i="2"/>
  <c r="U293" i="2"/>
  <c r="U300" i="2"/>
  <c r="U302" i="2"/>
  <c r="U317" i="2"/>
  <c r="U324" i="2"/>
  <c r="U332" i="2"/>
  <c r="U337" i="2"/>
  <c r="U348" i="2"/>
  <c r="U356" i="2"/>
  <c r="U364" i="2"/>
  <c r="U372" i="2"/>
  <c r="U377" i="2"/>
  <c r="U388" i="2"/>
  <c r="U396" i="2"/>
  <c r="U405" i="2"/>
  <c r="U412" i="2"/>
  <c r="U422" i="2"/>
  <c r="U423" i="2"/>
  <c r="U431" i="2"/>
  <c r="U463" i="2"/>
  <c r="U514" i="2"/>
  <c r="U579" i="2"/>
  <c r="U645" i="2"/>
  <c r="U86" i="2"/>
  <c r="U94" i="2"/>
  <c r="U102" i="2"/>
  <c r="U110" i="2"/>
  <c r="U118" i="2"/>
  <c r="U127" i="2"/>
  <c r="U135" i="2"/>
  <c r="U143" i="2"/>
  <c r="U151" i="2"/>
  <c r="U159" i="2"/>
  <c r="U167" i="2"/>
  <c r="U175" i="2"/>
  <c r="U183" i="2"/>
  <c r="U190" i="2"/>
  <c r="U198" i="2"/>
  <c r="U206" i="2"/>
  <c r="U214" i="2"/>
  <c r="U222" i="2"/>
  <c r="U230" i="2"/>
  <c r="U237" i="2"/>
  <c r="U245" i="2"/>
  <c r="U255" i="2"/>
  <c r="U261" i="2"/>
  <c r="U269" i="2"/>
  <c r="U277" i="2"/>
  <c r="U285" i="2"/>
  <c r="U288" i="2"/>
  <c r="U301" i="2"/>
  <c r="U309" i="2"/>
  <c r="U314" i="2"/>
  <c r="U325" i="2"/>
  <c r="U333" i="2"/>
  <c r="U341" i="2"/>
  <c r="U349" i="2"/>
  <c r="U357" i="2"/>
  <c r="U365" i="2"/>
  <c r="U373" i="2"/>
  <c r="U381" i="2"/>
  <c r="U389" i="2"/>
  <c r="U397" i="2"/>
  <c r="U406" i="2"/>
  <c r="U415" i="2"/>
  <c r="U452" i="2"/>
  <c r="U491" i="2"/>
  <c r="U555" i="2"/>
  <c r="U619" i="2"/>
  <c r="U87" i="2"/>
  <c r="U95" i="2"/>
  <c r="U103" i="2"/>
  <c r="U111" i="2"/>
  <c r="U119" i="2"/>
  <c r="U128" i="2"/>
  <c r="U136" i="2"/>
  <c r="U144" i="2"/>
  <c r="U152" i="2"/>
  <c r="U161" i="2"/>
  <c r="U168" i="2"/>
  <c r="U176" i="2"/>
  <c r="U184" i="2"/>
  <c r="U191" i="2"/>
  <c r="U199" i="2"/>
  <c r="U207" i="2"/>
  <c r="U215" i="2"/>
  <c r="U223" i="2"/>
  <c r="U231" i="2"/>
  <c r="U238" i="2"/>
  <c r="U246" i="2"/>
  <c r="U258" i="2"/>
  <c r="U262" i="2"/>
  <c r="U270" i="2"/>
  <c r="U279" i="2"/>
  <c r="U286" i="2"/>
  <c r="U295" i="2"/>
  <c r="U303" i="2"/>
  <c r="U310" i="2"/>
  <c r="U319" i="2"/>
  <c r="U326" i="2"/>
  <c r="U334" i="2"/>
  <c r="U342" i="2"/>
  <c r="U350" i="2"/>
  <c r="U358" i="2"/>
  <c r="U366" i="2"/>
  <c r="U374" i="2"/>
  <c r="U382" i="2"/>
  <c r="U390" i="2"/>
  <c r="U398" i="2"/>
  <c r="U404" i="2"/>
  <c r="U439" i="2"/>
  <c r="U471" i="2"/>
  <c r="U532" i="2"/>
  <c r="U596" i="2"/>
  <c r="U662" i="2"/>
  <c r="U88" i="2"/>
  <c r="U96" i="2"/>
  <c r="U104" i="2"/>
  <c r="U112" i="2"/>
  <c r="U120" i="2"/>
  <c r="U129" i="2"/>
  <c r="U138" i="2"/>
  <c r="U148" i="2"/>
  <c r="U153" i="2"/>
  <c r="U160" i="2"/>
  <c r="U169" i="2"/>
  <c r="U177" i="2"/>
  <c r="U126" i="2"/>
  <c r="U192" i="2"/>
  <c r="U200" i="2"/>
  <c r="U208" i="2"/>
  <c r="U216" i="2"/>
  <c r="U224" i="2"/>
  <c r="U232" i="2"/>
  <c r="U240" i="2"/>
  <c r="U247" i="2"/>
  <c r="U256" i="2"/>
  <c r="U263" i="2"/>
  <c r="U271" i="2"/>
  <c r="U278" i="2"/>
  <c r="U287" i="2"/>
  <c r="U296" i="2"/>
  <c r="U304" i="2"/>
  <c r="U311" i="2"/>
  <c r="U320" i="2"/>
  <c r="U327" i="2"/>
  <c r="U335" i="2"/>
  <c r="U343" i="2"/>
  <c r="U351" i="2"/>
  <c r="U359" i="2"/>
  <c r="U367" i="2"/>
  <c r="U375" i="2"/>
  <c r="U383" i="2"/>
  <c r="U391" i="2"/>
  <c r="U399" i="2"/>
  <c r="U407" i="2"/>
  <c r="U418" i="2"/>
  <c r="U419" i="2"/>
  <c r="U459" i="2"/>
  <c r="U510" i="2"/>
  <c r="U571" i="2"/>
  <c r="U637" i="2"/>
  <c r="U81" i="2"/>
  <c r="U89" i="2"/>
  <c r="U97" i="2"/>
  <c r="U105" i="2"/>
  <c r="U115" i="2"/>
  <c r="U122" i="2"/>
  <c r="U130" i="2"/>
  <c r="U137" i="2"/>
  <c r="U145" i="2"/>
  <c r="U154" i="2"/>
  <c r="U162" i="2"/>
  <c r="U170" i="2"/>
  <c r="U178" i="2"/>
  <c r="U185" i="2"/>
  <c r="U193" i="2"/>
  <c r="U201" i="2"/>
  <c r="U209" i="2"/>
  <c r="U217" i="2"/>
  <c r="U225" i="2"/>
  <c r="U233" i="2"/>
  <c r="U241" i="2"/>
  <c r="U248" i="2"/>
  <c r="U257" i="2"/>
  <c r="U264" i="2"/>
  <c r="U272" i="2"/>
  <c r="U280" i="2"/>
  <c r="U289" i="2"/>
  <c r="U297" i="2"/>
  <c r="U305" i="2"/>
  <c r="U312" i="2"/>
  <c r="U321" i="2"/>
  <c r="U328" i="2"/>
  <c r="U336" i="2"/>
  <c r="U344" i="2"/>
  <c r="U352" i="2"/>
  <c r="U360" i="2"/>
  <c r="U368" i="2"/>
  <c r="U376" i="2"/>
  <c r="U384" i="2"/>
  <c r="U392" i="2"/>
  <c r="U400" i="2"/>
  <c r="U408" i="2"/>
  <c r="U427" i="2"/>
  <c r="U447" i="2"/>
  <c r="U483" i="2"/>
  <c r="U545" i="2"/>
  <c r="U612" i="2"/>
  <c r="U90" i="2"/>
  <c r="U98" i="2"/>
  <c r="U106" i="2"/>
  <c r="U116" i="2"/>
  <c r="U121" i="2"/>
  <c r="U131" i="2"/>
  <c r="U139" i="2"/>
  <c r="U146" i="2"/>
  <c r="U155" i="2"/>
  <c r="U163" i="2"/>
  <c r="U171" i="2"/>
  <c r="U179" i="2"/>
  <c r="U186" i="2"/>
  <c r="U194" i="2"/>
  <c r="U202" i="2"/>
  <c r="U210" i="2"/>
  <c r="U218" i="2"/>
  <c r="U226" i="2"/>
  <c r="U234" i="2"/>
  <c r="U242" i="2"/>
  <c r="U249" i="2"/>
  <c r="U252" i="2"/>
  <c r="U265" i="2"/>
  <c r="U273" i="2"/>
  <c r="U281" i="2"/>
  <c r="U290" i="2"/>
  <c r="U294" i="2"/>
  <c r="U306" i="2"/>
  <c r="U313" i="2"/>
  <c r="U318" i="2"/>
  <c r="U329" i="2"/>
  <c r="U338" i="2"/>
  <c r="U345" i="2"/>
  <c r="U354" i="2"/>
  <c r="U361" i="2"/>
  <c r="U369" i="2"/>
  <c r="U378" i="2"/>
  <c r="U385" i="2"/>
  <c r="U393" i="2"/>
  <c r="U401" i="2"/>
  <c r="U409" i="2"/>
  <c r="U417" i="2"/>
  <c r="U435" i="2"/>
  <c r="U469" i="2"/>
  <c r="U523" i="2"/>
  <c r="U587" i="2"/>
  <c r="U653" i="2"/>
  <c r="U672" i="2"/>
  <c r="U680" i="2"/>
  <c r="U689" i="2"/>
  <c r="U697" i="2"/>
  <c r="U702" i="2"/>
  <c r="U712" i="2"/>
  <c r="U720" i="2"/>
  <c r="U728" i="2"/>
  <c r="U632" i="2"/>
  <c r="U738" i="2"/>
  <c r="U745" i="2"/>
  <c r="U755" i="2"/>
  <c r="U786" i="2"/>
  <c r="U852" i="2"/>
  <c r="U916" i="2"/>
  <c r="U981" i="2"/>
  <c r="U1044" i="2"/>
  <c r="U420" i="2"/>
  <c r="U428" i="2"/>
  <c r="U436" i="2"/>
  <c r="U445" i="2"/>
  <c r="U453" i="2"/>
  <c r="U460" i="2"/>
  <c r="U470" i="2"/>
  <c r="U476" i="2"/>
  <c r="U484" i="2"/>
  <c r="U494" i="2"/>
  <c r="U503" i="2"/>
  <c r="U499" i="2"/>
  <c r="U517" i="2"/>
  <c r="U524" i="2"/>
  <c r="U533" i="2"/>
  <c r="U540" i="2"/>
  <c r="U546" i="2"/>
  <c r="U556" i="2"/>
  <c r="U564" i="2"/>
  <c r="U572" i="2"/>
  <c r="U580" i="2"/>
  <c r="U588" i="2"/>
  <c r="U597" i="2"/>
  <c r="U594" i="2"/>
  <c r="U608" i="2"/>
  <c r="U620" i="2"/>
  <c r="U629" i="2"/>
  <c r="U638" i="2"/>
  <c r="U646" i="2"/>
  <c r="U654" i="2"/>
  <c r="U663" i="2"/>
  <c r="U673" i="2"/>
  <c r="U681" i="2"/>
  <c r="U690" i="2"/>
  <c r="U698" i="2"/>
  <c r="U705" i="2"/>
  <c r="U713" i="2"/>
  <c r="U721" i="2"/>
  <c r="U730" i="2"/>
  <c r="U633" i="2"/>
  <c r="U737" i="2"/>
  <c r="U764" i="2"/>
  <c r="U796" i="2"/>
  <c r="U830" i="2"/>
  <c r="U894" i="2"/>
  <c r="U956" i="2"/>
  <c r="U1020" i="2"/>
  <c r="U1084" i="2"/>
  <c r="U413" i="2"/>
  <c r="U421" i="2"/>
  <c r="U429" i="2"/>
  <c r="U437" i="2"/>
  <c r="U442" i="2"/>
  <c r="U454" i="2"/>
  <c r="U461" i="2"/>
  <c r="U467" i="2"/>
  <c r="U477" i="2"/>
  <c r="U485" i="2"/>
  <c r="U495" i="2"/>
  <c r="U504" i="2"/>
  <c r="U501" i="2"/>
  <c r="U518" i="2"/>
  <c r="U525" i="2"/>
  <c r="U534" i="2"/>
  <c r="U541" i="2"/>
  <c r="U549" i="2"/>
  <c r="U557" i="2"/>
  <c r="U567" i="2"/>
  <c r="U573" i="2"/>
  <c r="U581" i="2"/>
  <c r="U589" i="2"/>
  <c r="U598" i="2"/>
  <c r="U605" i="2"/>
  <c r="U613" i="2"/>
  <c r="U621" i="2"/>
  <c r="U630" i="2"/>
  <c r="U639" i="2"/>
  <c r="U647" i="2"/>
  <c r="U655" i="2"/>
  <c r="U664" i="2"/>
  <c r="U674" i="2"/>
  <c r="U682" i="2"/>
  <c r="U691" i="2"/>
  <c r="U699" i="2"/>
  <c r="U706" i="2"/>
  <c r="U714" i="2"/>
  <c r="U722" i="2"/>
  <c r="U729" i="2"/>
  <c r="U661" i="2"/>
  <c r="U762" i="2"/>
  <c r="U795" i="2"/>
  <c r="U867" i="2"/>
  <c r="U932" i="2"/>
  <c r="U997" i="2"/>
  <c r="U1060" i="2"/>
  <c r="U430" i="2"/>
  <c r="U438" i="2"/>
  <c r="U446" i="2"/>
  <c r="U455" i="2"/>
  <c r="U462" i="2"/>
  <c r="U468" i="2"/>
  <c r="U479" i="2"/>
  <c r="U486" i="2"/>
  <c r="U493" i="2"/>
  <c r="U505" i="2"/>
  <c r="U511" i="2"/>
  <c r="U519" i="2"/>
  <c r="U526" i="2"/>
  <c r="U531" i="2"/>
  <c r="U542" i="2"/>
  <c r="U550" i="2"/>
  <c r="U558" i="2"/>
  <c r="U568" i="2"/>
  <c r="U574" i="2"/>
  <c r="U582" i="2"/>
  <c r="U590" i="2"/>
  <c r="U601" i="2"/>
  <c r="U606" i="2"/>
  <c r="U615" i="2"/>
  <c r="U622" i="2"/>
  <c r="U627" i="2"/>
  <c r="U640" i="2"/>
  <c r="U648" i="2"/>
  <c r="U656" i="2"/>
  <c r="U665" i="2"/>
  <c r="U675" i="2"/>
  <c r="U683" i="2"/>
  <c r="U692" i="2"/>
  <c r="U700" i="2"/>
  <c r="U707" i="2"/>
  <c r="U715" i="2"/>
  <c r="U723" i="2"/>
  <c r="U731" i="2"/>
  <c r="U669" i="2"/>
  <c r="U770" i="2"/>
  <c r="U806" i="2"/>
  <c r="U844" i="2"/>
  <c r="U910" i="2"/>
  <c r="U972" i="2"/>
  <c r="U1036" i="2"/>
  <c r="U1100" i="2"/>
  <c r="U1105" i="2"/>
  <c r="U480" i="2"/>
  <c r="U487" i="2"/>
  <c r="U497" i="2"/>
  <c r="U506" i="2"/>
  <c r="U512" i="2"/>
  <c r="U520" i="2"/>
  <c r="U527" i="2"/>
  <c r="U535" i="2"/>
  <c r="U543" i="2"/>
  <c r="U551" i="2"/>
  <c r="U559" i="2"/>
  <c r="U569" i="2"/>
  <c r="U575" i="2"/>
  <c r="U583" i="2"/>
  <c r="U591" i="2"/>
  <c r="U602" i="2"/>
  <c r="U607" i="2"/>
  <c r="U616" i="2"/>
  <c r="U623" i="2"/>
  <c r="U631" i="2"/>
  <c r="U641" i="2"/>
  <c r="U649" i="2"/>
  <c r="U657" i="2"/>
  <c r="U666" i="2"/>
  <c r="U676" i="2"/>
  <c r="U684" i="2"/>
  <c r="U693" i="2"/>
  <c r="U703" i="2"/>
  <c r="U708" i="2"/>
  <c r="U716" i="2"/>
  <c r="U724" i="2"/>
  <c r="U732" i="2"/>
  <c r="U771" i="2"/>
  <c r="U804" i="2"/>
  <c r="U821" i="2"/>
  <c r="U884" i="2"/>
  <c r="U948" i="2"/>
  <c r="U1012" i="2"/>
  <c r="U1076" i="2"/>
  <c r="U416" i="2"/>
  <c r="U424" i="2"/>
  <c r="U432" i="2"/>
  <c r="U440" i="2"/>
  <c r="U448" i="2"/>
  <c r="U451" i="2"/>
  <c r="U464" i="2"/>
  <c r="U472" i="2"/>
  <c r="U478" i="2"/>
  <c r="U488" i="2"/>
  <c r="U496" i="2"/>
  <c r="U507" i="2"/>
  <c r="U513" i="2"/>
  <c r="U492" i="2"/>
  <c r="U528" i="2"/>
  <c r="U536" i="2"/>
  <c r="U547" i="2"/>
  <c r="U552" i="2"/>
  <c r="U560" i="2"/>
  <c r="U570" i="2"/>
  <c r="U576" i="2"/>
  <c r="U584" i="2"/>
  <c r="U592" i="2"/>
  <c r="U599" i="2"/>
  <c r="U609" i="2"/>
  <c r="U617" i="2"/>
  <c r="U625" i="2"/>
  <c r="U634" i="2"/>
  <c r="U642" i="2"/>
  <c r="U650" i="2"/>
  <c r="U658" i="2"/>
  <c r="U667" i="2"/>
  <c r="U677" i="2"/>
  <c r="U685" i="2"/>
  <c r="U688" i="2"/>
  <c r="U694" i="2"/>
  <c r="U709" i="2"/>
  <c r="U717" i="2"/>
  <c r="U725" i="2"/>
  <c r="U733" i="2"/>
  <c r="U748" i="2"/>
  <c r="U780" i="2"/>
  <c r="U814" i="2"/>
  <c r="U859" i="2"/>
  <c r="U922" i="2"/>
  <c r="U989" i="2"/>
  <c r="U1052" i="2"/>
  <c r="U425" i="2"/>
  <c r="U433" i="2"/>
  <c r="U441" i="2"/>
  <c r="U449" i="2"/>
  <c r="U458" i="2"/>
  <c r="U465" i="2"/>
  <c r="U473" i="2"/>
  <c r="U481" i="2"/>
  <c r="U489" i="2"/>
  <c r="U498" i="2"/>
  <c r="U508" i="2"/>
  <c r="U515" i="2"/>
  <c r="U521" i="2"/>
  <c r="U529" i="2"/>
  <c r="U537" i="2"/>
  <c r="U548" i="2"/>
  <c r="U553" i="2"/>
  <c r="U561" i="2"/>
  <c r="U565" i="2"/>
  <c r="U577" i="2"/>
  <c r="U585" i="2"/>
  <c r="U593" i="2"/>
  <c r="U600" i="2"/>
  <c r="U610" i="2"/>
  <c r="U618" i="2"/>
  <c r="U626" i="2"/>
  <c r="U635" i="2"/>
  <c r="U643" i="2"/>
  <c r="U651" i="2"/>
  <c r="U659" i="2"/>
  <c r="U668" i="2"/>
  <c r="U678" i="2"/>
  <c r="U686" i="2"/>
  <c r="U695" i="2"/>
  <c r="U701" i="2"/>
  <c r="U710" i="2"/>
  <c r="U718" i="2"/>
  <c r="U726" i="2"/>
  <c r="U734" i="2"/>
  <c r="U670" i="2"/>
  <c r="U778" i="2"/>
  <c r="U809" i="2"/>
  <c r="U834" i="2"/>
  <c r="U900" i="2"/>
  <c r="U964" i="2"/>
  <c r="U1028" i="2"/>
  <c r="U1094" i="2"/>
  <c r="U426" i="2"/>
  <c r="U434" i="2"/>
  <c r="U443" i="2"/>
  <c r="U450" i="2"/>
  <c r="U457" i="2"/>
  <c r="U466" i="2"/>
  <c r="U474" i="2"/>
  <c r="U482" i="2"/>
  <c r="U490" i="2"/>
  <c r="U500" i="2"/>
  <c r="U509" i="2"/>
  <c r="U516" i="2"/>
  <c r="U522" i="2"/>
  <c r="U530" i="2"/>
  <c r="U538" i="2"/>
  <c r="U544" i="2"/>
  <c r="U554" i="2"/>
  <c r="U562" i="2"/>
  <c r="U566" i="2"/>
  <c r="U578" i="2"/>
  <c r="U586" i="2"/>
  <c r="U595" i="2"/>
  <c r="U603" i="2"/>
  <c r="U611" i="2"/>
  <c r="U614" i="2"/>
  <c r="U624" i="2"/>
  <c r="U636" i="2"/>
  <c r="U644" i="2"/>
  <c r="U652" i="2"/>
  <c r="U660" i="2"/>
  <c r="U671" i="2"/>
  <c r="U679" i="2"/>
  <c r="U687" i="2"/>
  <c r="U696" i="2"/>
  <c r="U704" i="2"/>
  <c r="U711" i="2"/>
  <c r="U719" i="2"/>
  <c r="U727" i="2"/>
  <c r="U735" i="2"/>
  <c r="U740" i="2"/>
  <c r="U746" i="2"/>
  <c r="U753" i="2"/>
  <c r="U789" i="2"/>
  <c r="U876" i="2"/>
  <c r="U940" i="2"/>
  <c r="U1004" i="2"/>
  <c r="U1068" i="2"/>
  <c r="U739" i="2"/>
  <c r="U747" i="2"/>
  <c r="U756" i="2"/>
  <c r="U763" i="2"/>
  <c r="U772" i="2"/>
  <c r="U779" i="2"/>
  <c r="U788" i="2"/>
  <c r="U787" i="2"/>
  <c r="U805" i="2"/>
  <c r="U813" i="2"/>
  <c r="U820" i="2"/>
  <c r="U829" i="2"/>
  <c r="U837" i="2"/>
  <c r="U843" i="2"/>
  <c r="U851" i="2"/>
  <c r="U856" i="2"/>
  <c r="U866" i="2"/>
  <c r="U875" i="2"/>
  <c r="U883" i="2"/>
  <c r="U891" i="2"/>
  <c r="U899" i="2"/>
  <c r="U908" i="2"/>
  <c r="U915" i="2"/>
  <c r="U924" i="2"/>
  <c r="U931" i="2"/>
  <c r="U939" i="2"/>
  <c r="U947" i="2"/>
  <c r="U954" i="2"/>
  <c r="U963" i="2"/>
  <c r="U971" i="2"/>
  <c r="U980" i="2"/>
  <c r="U988" i="2"/>
  <c r="U995" i="2"/>
  <c r="U1003" i="2"/>
  <c r="U1011" i="2"/>
  <c r="U1017" i="2"/>
  <c r="U1027" i="2"/>
  <c r="U1035" i="2"/>
  <c r="U1043" i="2"/>
  <c r="U1051" i="2"/>
  <c r="U1059" i="2"/>
  <c r="U1067" i="2"/>
  <c r="U1075" i="2"/>
  <c r="U1083" i="2"/>
  <c r="U1093" i="2"/>
  <c r="U1099" i="2"/>
  <c r="U741" i="2"/>
  <c r="U749" i="2"/>
  <c r="U757" i="2"/>
  <c r="U765" i="2"/>
  <c r="U773" i="2"/>
  <c r="U781" i="2"/>
  <c r="U790" i="2"/>
  <c r="U797" i="2"/>
  <c r="U807" i="2"/>
  <c r="U812" i="2"/>
  <c r="U822" i="2"/>
  <c r="U824" i="2"/>
  <c r="U799" i="2"/>
  <c r="U845" i="2"/>
  <c r="U853" i="2"/>
  <c r="U860" i="2"/>
  <c r="U869" i="2"/>
  <c r="U877" i="2"/>
  <c r="U885" i="2"/>
  <c r="U892" i="2"/>
  <c r="U901" i="2"/>
  <c r="U911" i="2"/>
  <c r="U917" i="2"/>
  <c r="U926" i="2"/>
  <c r="U933" i="2"/>
  <c r="U941" i="2"/>
  <c r="U949" i="2"/>
  <c r="U957" i="2"/>
  <c r="U965" i="2"/>
  <c r="U973" i="2"/>
  <c r="U977" i="2"/>
  <c r="U990" i="2"/>
  <c r="U998" i="2"/>
  <c r="U1005" i="2"/>
  <c r="U1013" i="2"/>
  <c r="U1021" i="2"/>
  <c r="U1029" i="2"/>
  <c r="U1037" i="2"/>
  <c r="U1039" i="2"/>
  <c r="U1053" i="2"/>
  <c r="U1061" i="2"/>
  <c r="U1069" i="2"/>
  <c r="U1077" i="2"/>
  <c r="U1085" i="2"/>
  <c r="U1095" i="2"/>
  <c r="U1101" i="2"/>
  <c r="U1113" i="2"/>
  <c r="U742" i="2"/>
  <c r="U750" i="2"/>
  <c r="U758" i="2"/>
  <c r="U766" i="2"/>
  <c r="U774" i="2"/>
  <c r="U782" i="2"/>
  <c r="U791" i="2"/>
  <c r="U798" i="2"/>
  <c r="U808" i="2"/>
  <c r="U816" i="2"/>
  <c r="U823" i="2"/>
  <c r="U831" i="2"/>
  <c r="U838" i="2"/>
  <c r="U846" i="2"/>
  <c r="U854" i="2"/>
  <c r="U861" i="2"/>
  <c r="U870" i="2"/>
  <c r="U878" i="2"/>
  <c r="U886" i="2"/>
  <c r="U893" i="2"/>
  <c r="U902" i="2"/>
  <c r="U912" i="2"/>
  <c r="U918" i="2"/>
  <c r="U927" i="2"/>
  <c r="U934" i="2"/>
  <c r="U942" i="2"/>
  <c r="U950" i="2"/>
  <c r="U958" i="2"/>
  <c r="U966" i="2"/>
  <c r="U974" i="2"/>
  <c r="U983" i="2"/>
  <c r="U991" i="2"/>
  <c r="U996" i="2"/>
  <c r="U1006" i="2"/>
  <c r="U1014" i="2"/>
  <c r="U1022" i="2"/>
  <c r="U1030" i="2"/>
  <c r="U1047" i="2"/>
  <c r="U1045" i="2"/>
  <c r="U1054" i="2"/>
  <c r="U1062" i="2"/>
  <c r="U1070" i="2"/>
  <c r="U1078" i="2"/>
  <c r="U1086" i="2"/>
  <c r="U1096" i="2"/>
  <c r="U1102" i="2"/>
  <c r="U1108" i="2"/>
  <c r="U743" i="2"/>
  <c r="U751" i="2"/>
  <c r="U760" i="2"/>
  <c r="U767" i="2"/>
  <c r="U775" i="2"/>
  <c r="U783" i="2"/>
  <c r="U792" i="2"/>
  <c r="U800" i="2"/>
  <c r="U802" i="2"/>
  <c r="U817" i="2"/>
  <c r="U825" i="2"/>
  <c r="U832" i="2"/>
  <c r="U839" i="2"/>
  <c r="U847" i="2"/>
  <c r="U855" i="2"/>
  <c r="U862" i="2"/>
  <c r="U871" i="2"/>
  <c r="U879" i="2"/>
  <c r="U888" i="2"/>
  <c r="U895" i="2"/>
  <c r="U903" i="2"/>
  <c r="U904" i="2"/>
  <c r="U919" i="2"/>
  <c r="U925" i="2"/>
  <c r="U935" i="2"/>
  <c r="U945" i="2"/>
  <c r="U951" i="2"/>
  <c r="U959" i="2"/>
  <c r="U967" i="2"/>
  <c r="U975" i="2"/>
  <c r="U984" i="2"/>
  <c r="U992" i="2"/>
  <c r="U1000" i="2"/>
  <c r="U1007" i="2"/>
  <c r="U1015" i="2"/>
  <c r="U1023" i="2"/>
  <c r="U1031" i="2"/>
  <c r="U1038" i="2"/>
  <c r="U1046" i="2"/>
  <c r="U1055" i="2"/>
  <c r="U1063" i="2"/>
  <c r="U1071" i="2"/>
  <c r="U1079" i="2"/>
  <c r="U1089" i="2"/>
  <c r="U1087" i="2"/>
  <c r="U1103" i="2"/>
  <c r="U1104" i="2"/>
  <c r="U1111" i="2"/>
  <c r="U736" i="2"/>
  <c r="U744" i="2"/>
  <c r="U752" i="2"/>
  <c r="U759" i="2"/>
  <c r="U768" i="2"/>
  <c r="U776" i="2"/>
  <c r="U784" i="2"/>
  <c r="U793" i="2"/>
  <c r="U801" i="2"/>
  <c r="U810" i="2"/>
  <c r="U815" i="2"/>
  <c r="U826" i="2"/>
  <c r="U833" i="2"/>
  <c r="U840" i="2"/>
  <c r="U848" i="2"/>
  <c r="U868" i="2"/>
  <c r="U863" i="2"/>
  <c r="U872" i="2"/>
  <c r="U880" i="2"/>
  <c r="U889" i="2"/>
  <c r="U896" i="2"/>
  <c r="U906" i="2"/>
  <c r="U905" i="2"/>
  <c r="U920" i="2"/>
  <c r="U928" i="2"/>
  <c r="U936" i="2"/>
  <c r="U946" i="2"/>
  <c r="U955" i="2"/>
  <c r="U960" i="2"/>
  <c r="U968" i="2"/>
  <c r="U976" i="2"/>
  <c r="U985" i="2"/>
  <c r="U982" i="2"/>
  <c r="U999" i="2"/>
  <c r="U1008" i="2"/>
  <c r="U1016" i="2"/>
  <c r="U1024" i="2"/>
  <c r="U1032" i="2"/>
  <c r="U1040" i="2"/>
  <c r="U1048" i="2"/>
  <c r="U1056" i="2"/>
  <c r="U1064" i="2"/>
  <c r="U1072" i="2"/>
  <c r="U1080" i="2"/>
  <c r="U1090" i="2"/>
  <c r="U1088" i="2"/>
  <c r="U1107" i="2"/>
  <c r="U754" i="2"/>
  <c r="U761" i="2"/>
  <c r="U769" i="2"/>
  <c r="U777" i="2"/>
  <c r="U785" i="2"/>
  <c r="U794" i="2"/>
  <c r="U803" i="2"/>
  <c r="U811" i="2"/>
  <c r="U818" i="2"/>
  <c r="U827" i="2"/>
  <c r="U835" i="2"/>
  <c r="U841" i="2"/>
  <c r="U849" i="2"/>
  <c r="U857" i="2"/>
  <c r="U864" i="2"/>
  <c r="U873" i="2"/>
  <c r="U881" i="2"/>
  <c r="U887" i="2"/>
  <c r="U897" i="2"/>
  <c r="U907" i="2"/>
  <c r="U913" i="2"/>
  <c r="U921" i="2"/>
  <c r="U929" i="2"/>
  <c r="U937" i="2"/>
  <c r="U944" i="2"/>
  <c r="U952" i="2"/>
  <c r="U961" i="2"/>
  <c r="U969" i="2"/>
  <c r="U978" i="2"/>
  <c r="U986" i="2"/>
  <c r="U993" i="2"/>
  <c r="U1001" i="2"/>
  <c r="U1009" i="2"/>
  <c r="U1018" i="2"/>
  <c r="U1025" i="2"/>
  <c r="U1033" i="2"/>
  <c r="U1041" i="2"/>
  <c r="U1049" i="2"/>
  <c r="U1057" i="2"/>
  <c r="U1066" i="2"/>
  <c r="U1073" i="2"/>
  <c r="U1081" i="2"/>
  <c r="U1091" i="2"/>
  <c r="U1097" i="2"/>
  <c r="U819" i="2"/>
  <c r="U828" i="2"/>
  <c r="U836" i="2"/>
  <c r="U842" i="2"/>
  <c r="U850" i="2"/>
  <c r="U858" i="2"/>
  <c r="U865" i="2"/>
  <c r="U874" i="2"/>
  <c r="U882" i="2"/>
  <c r="U890" i="2"/>
  <c r="U898" i="2"/>
  <c r="U909" i="2"/>
  <c r="U914" i="2"/>
  <c r="U923" i="2"/>
  <c r="U930" i="2"/>
  <c r="U938" i="2"/>
  <c r="U943" i="2"/>
  <c r="U953" i="2"/>
  <c r="U962" i="2"/>
  <c r="U970" i="2"/>
  <c r="U979" i="2"/>
  <c r="U987" i="2"/>
  <c r="U994" i="2"/>
  <c r="U1002" i="2"/>
  <c r="U1010" i="2"/>
  <c r="U1019" i="2"/>
  <c r="U1026" i="2"/>
  <c r="U1034" i="2"/>
  <c r="U1042" i="2"/>
  <c r="U1050" i="2"/>
  <c r="U1058" i="2"/>
  <c r="U1065" i="2"/>
  <c r="U1074" i="2"/>
  <c r="U1082" i="2"/>
  <c r="U1092" i="2"/>
  <c r="U1098" i="2"/>
  <c r="U1106" i="2"/>
  <c r="U1115" i="2"/>
  <c r="U1122" i="2"/>
  <c r="U1126" i="2"/>
  <c r="U1137" i="2"/>
  <c r="U1145" i="2"/>
  <c r="U1153" i="2"/>
  <c r="U1161" i="2"/>
  <c r="U1169" i="2"/>
  <c r="U1177" i="2"/>
  <c r="U1185" i="2"/>
  <c r="U1193" i="2"/>
  <c r="U1201" i="2"/>
  <c r="U1209" i="2"/>
  <c r="U1217" i="2"/>
  <c r="U1221" i="2"/>
  <c r="U1233" i="2"/>
  <c r="U1241" i="2"/>
  <c r="U1249" i="2"/>
  <c r="U1257" i="2"/>
  <c r="U1265" i="2"/>
  <c r="U1273" i="2"/>
  <c r="U1281" i="2"/>
  <c r="U1289" i="2"/>
  <c r="U1296" i="2"/>
  <c r="U1305" i="2"/>
  <c r="U1315" i="2"/>
  <c r="U1322" i="2"/>
  <c r="U1330" i="2"/>
  <c r="U1338" i="2"/>
  <c r="U1346" i="2"/>
  <c r="U1354" i="2"/>
  <c r="U1362" i="2"/>
  <c r="U1371" i="2"/>
  <c r="U1378" i="2"/>
  <c r="U1387" i="2"/>
  <c r="U1395" i="2"/>
  <c r="U1403" i="2"/>
  <c r="U1412" i="2"/>
  <c r="U1420" i="2"/>
  <c r="U1428" i="2"/>
  <c r="U1437" i="2"/>
  <c r="U1443" i="2"/>
  <c r="U1465" i="2"/>
  <c r="U1530" i="2"/>
  <c r="U1596" i="2"/>
  <c r="U1660" i="2"/>
  <c r="U1724" i="2"/>
  <c r="U1116" i="2"/>
  <c r="U1123" i="2"/>
  <c r="U1131" i="2"/>
  <c r="U1138" i="2"/>
  <c r="U1148" i="2"/>
  <c r="U1154" i="2"/>
  <c r="U1163" i="2"/>
  <c r="U1170" i="2"/>
  <c r="U1178" i="2"/>
  <c r="U1187" i="2"/>
  <c r="U1194" i="2"/>
  <c r="U1202" i="2"/>
  <c r="U1210" i="2"/>
  <c r="U1218" i="2"/>
  <c r="U1226" i="2"/>
  <c r="U1234" i="2"/>
  <c r="U1242" i="2"/>
  <c r="U1250" i="2"/>
  <c r="U1258" i="2"/>
  <c r="U1266" i="2"/>
  <c r="U1274" i="2"/>
  <c r="U1282" i="2"/>
  <c r="U1290" i="2"/>
  <c r="U1298" i="2"/>
  <c r="U1306" i="2"/>
  <c r="U1316" i="2"/>
  <c r="U1323" i="2"/>
  <c r="U1331" i="2"/>
  <c r="U1339" i="2"/>
  <c r="U1347" i="2"/>
  <c r="U1355" i="2"/>
  <c r="U1363" i="2"/>
  <c r="U1372" i="2"/>
  <c r="U1380" i="2"/>
  <c r="U1388" i="2"/>
  <c r="U1396" i="2"/>
  <c r="U1404" i="2"/>
  <c r="U1413" i="2"/>
  <c r="U1422" i="2"/>
  <c r="U1429" i="2"/>
  <c r="U1507" i="2"/>
  <c r="U1571" i="2"/>
  <c r="U1636" i="2"/>
  <c r="U1700" i="2"/>
  <c r="U1764" i="2"/>
  <c r="U1109" i="2"/>
  <c r="U1119" i="2"/>
  <c r="U1132" i="2"/>
  <c r="U1139" i="2"/>
  <c r="U1146" i="2"/>
  <c r="U1155" i="2"/>
  <c r="U1164" i="2"/>
  <c r="U1171" i="2"/>
  <c r="U1179" i="2"/>
  <c r="U1186" i="2"/>
  <c r="U1195" i="2"/>
  <c r="U1203" i="2"/>
  <c r="U1211" i="2"/>
  <c r="U1219" i="2"/>
  <c r="U1227" i="2"/>
  <c r="U1235" i="2"/>
  <c r="U1243" i="2"/>
  <c r="U1251" i="2"/>
  <c r="U1259" i="2"/>
  <c r="U1267" i="2"/>
  <c r="U1275" i="2"/>
  <c r="U1283" i="2"/>
  <c r="U1291" i="2"/>
  <c r="U1299" i="2"/>
  <c r="U1307" i="2"/>
  <c r="U1317" i="2"/>
  <c r="U1324" i="2"/>
  <c r="U1332" i="2"/>
  <c r="U1340" i="2"/>
  <c r="U1348" i="2"/>
  <c r="U1356" i="2"/>
  <c r="U1364" i="2"/>
  <c r="U1373" i="2"/>
  <c r="U1381" i="2"/>
  <c r="U1389" i="2"/>
  <c r="U1397" i="2"/>
  <c r="U1405" i="2"/>
  <c r="U1414" i="2"/>
  <c r="U1421" i="2"/>
  <c r="U1430" i="2"/>
  <c r="U1433" i="2"/>
  <c r="U1483" i="2"/>
  <c r="U1537" i="2"/>
  <c r="U1612" i="2"/>
  <c r="U1676" i="2"/>
  <c r="U1740" i="2"/>
  <c r="U1819" i="2"/>
  <c r="U1110" i="2"/>
  <c r="U1124" i="2"/>
  <c r="U1130" i="2"/>
  <c r="U1141" i="2"/>
  <c r="U1147" i="2"/>
  <c r="U1156" i="2"/>
  <c r="U1162" i="2"/>
  <c r="U1172" i="2"/>
  <c r="U1180" i="2"/>
  <c r="U1188" i="2"/>
  <c r="U1196" i="2"/>
  <c r="U1204" i="2"/>
  <c r="U1212" i="2"/>
  <c r="U1220" i="2"/>
  <c r="U1228" i="2"/>
  <c r="U1236" i="2"/>
  <c r="U1244" i="2"/>
  <c r="U1252" i="2"/>
  <c r="U1260" i="2"/>
  <c r="U1268" i="2"/>
  <c r="U1276" i="2"/>
  <c r="U1284" i="2"/>
  <c r="U1292" i="2"/>
  <c r="U1300" i="2"/>
  <c r="U1308" i="2"/>
  <c r="U1318" i="2"/>
  <c r="U1325" i="2"/>
  <c r="U1335" i="2"/>
  <c r="U1341" i="2"/>
  <c r="U1349" i="2"/>
  <c r="U1357" i="2"/>
  <c r="U1365" i="2"/>
  <c r="U1374" i="2"/>
  <c r="U1382" i="2"/>
  <c r="U1390" i="2"/>
  <c r="U1398" i="2"/>
  <c r="U1407" i="2"/>
  <c r="U1415" i="2"/>
  <c r="U1423" i="2"/>
  <c r="U1431" i="2"/>
  <c r="U1368" i="2"/>
  <c r="U1454" i="2"/>
  <c r="U1522" i="2"/>
  <c r="U1588" i="2"/>
  <c r="U1652" i="2"/>
  <c r="U1716" i="2"/>
  <c r="U1112" i="2"/>
  <c r="U1117" i="2"/>
  <c r="U1125" i="2"/>
  <c r="U1133" i="2"/>
  <c r="U1142" i="2"/>
  <c r="U1149" i="2"/>
  <c r="U1157" i="2"/>
  <c r="U1165" i="2"/>
  <c r="U1173" i="2"/>
  <c r="U1181" i="2"/>
  <c r="U1189" i="2"/>
  <c r="U1197" i="2"/>
  <c r="U1205" i="2"/>
  <c r="U1213" i="2"/>
  <c r="U1222" i="2"/>
  <c r="U1231" i="2"/>
  <c r="U1237" i="2"/>
  <c r="U1245" i="2"/>
  <c r="U1253" i="2"/>
  <c r="U1261" i="2"/>
  <c r="U1269" i="2"/>
  <c r="U1277" i="2"/>
  <c r="U1285" i="2"/>
  <c r="U1293" i="2"/>
  <c r="U1301" i="2"/>
  <c r="U1309" i="2"/>
  <c r="U1319" i="2"/>
  <c r="U1326" i="2"/>
  <c r="U1333" i="2"/>
  <c r="U1342" i="2"/>
  <c r="U1350" i="2"/>
  <c r="U1358" i="2"/>
  <c r="U1366" i="2"/>
  <c r="U1375" i="2"/>
  <c r="U1383" i="2"/>
  <c r="U1391" i="2"/>
  <c r="U1399" i="2"/>
  <c r="U1408" i="2"/>
  <c r="U1417" i="2"/>
  <c r="U1424" i="2"/>
  <c r="U1313" i="2"/>
  <c r="U1435" i="2"/>
  <c r="U1496" i="2"/>
  <c r="U1562" i="2"/>
  <c r="U1628" i="2"/>
  <c r="U1692" i="2"/>
  <c r="U1756" i="2"/>
  <c r="U1118" i="2"/>
  <c r="U1127" i="2"/>
  <c r="U1134" i="2"/>
  <c r="U1140" i="2"/>
  <c r="U1150" i="2"/>
  <c r="U1158" i="2"/>
  <c r="U1166" i="2"/>
  <c r="U1174" i="2"/>
  <c r="U1182" i="2"/>
  <c r="U1190" i="2"/>
  <c r="U1198" i="2"/>
  <c r="U1206" i="2"/>
  <c r="U1214" i="2"/>
  <c r="U1223" i="2"/>
  <c r="U1232" i="2"/>
  <c r="U1238" i="2"/>
  <c r="U1246" i="2"/>
  <c r="U1254" i="2"/>
  <c r="U1262" i="2"/>
  <c r="U1270" i="2"/>
  <c r="U1278" i="2"/>
  <c r="U1286" i="2"/>
  <c r="U1294" i="2"/>
  <c r="U1302" i="2"/>
  <c r="U1311" i="2"/>
  <c r="U1314" i="2"/>
  <c r="U1327" i="2"/>
  <c r="U1334" i="2"/>
  <c r="U1343" i="2"/>
  <c r="U1351" i="2"/>
  <c r="U1359" i="2"/>
  <c r="U1367" i="2"/>
  <c r="U1376" i="2"/>
  <c r="U1384" i="2"/>
  <c r="U1392" i="2"/>
  <c r="U1400" i="2"/>
  <c r="U1409" i="2"/>
  <c r="U1418" i="2"/>
  <c r="U1425" i="2"/>
  <c r="U1474" i="2"/>
  <c r="U1540" i="2"/>
  <c r="U1607" i="2"/>
  <c r="U1668" i="2"/>
  <c r="U1732" i="2"/>
  <c r="U1787" i="2"/>
  <c r="U1120" i="2"/>
  <c r="U1128" i="2"/>
  <c r="U1135" i="2"/>
  <c r="U1143" i="2"/>
  <c r="U1151" i="2"/>
  <c r="U1159" i="2"/>
  <c r="U1168" i="2"/>
  <c r="U1175" i="2"/>
  <c r="U1183" i="2"/>
  <c r="U1191" i="2"/>
  <c r="U1199" i="2"/>
  <c r="U1207" i="2"/>
  <c r="U1215" i="2"/>
  <c r="U1224" i="2"/>
  <c r="U1229" i="2"/>
  <c r="U1239" i="2"/>
  <c r="U1247" i="2"/>
  <c r="U1255" i="2"/>
  <c r="U1263" i="2"/>
  <c r="U1271" i="2"/>
  <c r="U1279" i="2"/>
  <c r="U1287" i="2"/>
  <c r="U1297" i="2"/>
  <c r="U1303" i="2"/>
  <c r="U1312" i="2"/>
  <c r="U1320" i="2"/>
  <c r="U1328" i="2"/>
  <c r="U1336" i="2"/>
  <c r="U1344" i="2"/>
  <c r="U1352" i="2"/>
  <c r="U1360" i="2"/>
  <c r="U1369" i="2"/>
  <c r="U1377" i="2"/>
  <c r="U1385" i="2"/>
  <c r="U1393" i="2"/>
  <c r="U1401" i="2"/>
  <c r="U1410" i="2"/>
  <c r="U1419" i="2"/>
  <c r="U1426" i="2"/>
  <c r="U1451" i="2"/>
  <c r="U1514" i="2"/>
  <c r="U1579" i="2"/>
  <c r="U1644" i="2"/>
  <c r="U1708" i="2"/>
  <c r="U1899" i="2"/>
  <c r="U1114" i="2"/>
  <c r="U1121" i="2"/>
  <c r="U1129" i="2"/>
  <c r="U1136" i="2"/>
  <c r="U1144" i="2"/>
  <c r="U1152" i="2"/>
  <c r="U1160" i="2"/>
  <c r="U1167" i="2"/>
  <c r="U1176" i="2"/>
  <c r="U1184" i="2"/>
  <c r="U1192" i="2"/>
  <c r="U1200" i="2"/>
  <c r="U1208" i="2"/>
  <c r="U1216" i="2"/>
  <c r="U1225" i="2"/>
  <c r="U1230" i="2"/>
  <c r="U1240" i="2"/>
  <c r="U1248" i="2"/>
  <c r="U1256" i="2"/>
  <c r="U1264" i="2"/>
  <c r="U1272" i="2"/>
  <c r="U1280" i="2"/>
  <c r="U1288" i="2"/>
  <c r="U1295" i="2"/>
  <c r="U1304" i="2"/>
  <c r="U1310" i="2"/>
  <c r="U1321" i="2"/>
  <c r="U1329" i="2"/>
  <c r="U1337" i="2"/>
  <c r="U1345" i="2"/>
  <c r="U1353" i="2"/>
  <c r="U1361" i="2"/>
  <c r="U1370" i="2"/>
  <c r="U1379" i="2"/>
  <c r="U1386" i="2"/>
  <c r="U1394" i="2"/>
  <c r="U1402" i="2"/>
  <c r="U1411" i="2"/>
  <c r="U1416" i="2"/>
  <c r="U1427" i="2"/>
  <c r="U1434" i="2"/>
  <c r="U1491" i="2"/>
  <c r="U1554" i="2"/>
  <c r="U1620" i="2"/>
  <c r="U1684" i="2"/>
  <c r="U1748" i="2"/>
  <c r="U1851" i="2"/>
  <c r="U1441" i="2"/>
  <c r="U1450" i="2"/>
  <c r="U1453" i="2"/>
  <c r="U1464" i="2"/>
  <c r="U1473" i="2"/>
  <c r="U1482" i="2"/>
  <c r="U1489" i="2"/>
  <c r="U1498" i="2"/>
  <c r="U1506" i="2"/>
  <c r="U1513" i="2"/>
  <c r="U1521" i="2"/>
  <c r="U1528" i="2"/>
  <c r="U1539" i="2"/>
  <c r="U1546" i="2"/>
  <c r="U1553" i="2"/>
  <c r="U1561" i="2"/>
  <c r="U1568" i="2"/>
  <c r="U1578" i="2"/>
  <c r="U1587" i="2"/>
  <c r="U1595" i="2"/>
  <c r="U1606" i="2"/>
  <c r="U1611" i="2"/>
  <c r="U1619" i="2"/>
  <c r="U1627" i="2"/>
  <c r="U1635" i="2"/>
  <c r="U1643" i="2"/>
  <c r="U1651" i="2"/>
  <c r="U1659" i="2"/>
  <c r="U1667" i="2"/>
  <c r="U1675" i="2"/>
  <c r="U1683" i="2"/>
  <c r="U1691" i="2"/>
  <c r="U1699" i="2"/>
  <c r="U1707" i="2"/>
  <c r="U1715" i="2"/>
  <c r="U1723" i="2"/>
  <c r="U1731" i="2"/>
  <c r="U1739" i="2"/>
  <c r="U1747" i="2"/>
  <c r="U1755" i="2"/>
  <c r="U1763" i="2"/>
  <c r="U1771" i="2"/>
  <c r="U1789" i="2"/>
  <c r="U1821" i="2"/>
  <c r="U1853" i="2"/>
  <c r="U1924" i="2"/>
  <c r="U1444" i="2"/>
  <c r="U1446" i="2"/>
  <c r="U1455" i="2"/>
  <c r="U1467" i="2"/>
  <c r="U1476" i="2"/>
  <c r="U1475" i="2"/>
  <c r="U1490" i="2"/>
  <c r="U1499" i="2"/>
  <c r="U1508" i="2"/>
  <c r="U1515" i="2"/>
  <c r="U1524" i="2"/>
  <c r="U1531" i="2"/>
  <c r="U1541" i="2"/>
  <c r="U1547" i="2"/>
  <c r="U1555" i="2"/>
  <c r="U1563" i="2"/>
  <c r="U1570" i="2"/>
  <c r="U1581" i="2"/>
  <c r="U1589" i="2"/>
  <c r="U1597" i="2"/>
  <c r="U1603" i="2"/>
  <c r="U1613" i="2"/>
  <c r="U1621" i="2"/>
  <c r="U1629" i="2"/>
  <c r="U1637" i="2"/>
  <c r="U1645" i="2"/>
  <c r="U1653" i="2"/>
  <c r="U1661" i="2"/>
  <c r="U1669" i="2"/>
  <c r="U1677" i="2"/>
  <c r="U1686" i="2"/>
  <c r="U1693" i="2"/>
  <c r="U1701" i="2"/>
  <c r="U1709" i="2"/>
  <c r="U1717" i="2"/>
  <c r="U1725" i="2"/>
  <c r="U1733" i="2"/>
  <c r="U1741" i="2"/>
  <c r="U1749" i="2"/>
  <c r="U1757" i="2"/>
  <c r="U1765" i="2"/>
  <c r="U1797" i="2"/>
  <c r="U1829" i="2"/>
  <c r="U1861" i="2"/>
  <c r="U1967" i="2"/>
  <c r="U1988" i="2"/>
  <c r="U1436" i="2"/>
  <c r="U1445" i="2"/>
  <c r="U1457" i="2"/>
  <c r="U1466" i="2"/>
  <c r="U1468" i="2"/>
  <c r="U1477" i="2"/>
  <c r="U1484" i="2"/>
  <c r="U1492" i="2"/>
  <c r="U1500" i="2"/>
  <c r="U1505" i="2"/>
  <c r="U1516" i="2"/>
  <c r="U1525" i="2"/>
  <c r="U1532" i="2"/>
  <c r="U1544" i="2"/>
  <c r="U1548" i="2"/>
  <c r="U1556" i="2"/>
  <c r="U1564" i="2"/>
  <c r="U1572" i="2"/>
  <c r="U1582" i="2"/>
  <c r="U1590" i="2"/>
  <c r="U1598" i="2"/>
  <c r="U1604" i="2"/>
  <c r="U1614" i="2"/>
  <c r="U1622" i="2"/>
  <c r="U1631" i="2"/>
  <c r="U1638" i="2"/>
  <c r="U1646" i="2"/>
  <c r="U1654" i="2"/>
  <c r="U1662" i="2"/>
  <c r="U1670" i="2"/>
  <c r="U1678" i="2"/>
  <c r="U1687" i="2"/>
  <c r="U1694" i="2"/>
  <c r="U1702" i="2"/>
  <c r="U1710" i="2"/>
  <c r="U1718" i="2"/>
  <c r="U1726" i="2"/>
  <c r="U1734" i="2"/>
  <c r="U1742" i="2"/>
  <c r="U1750" i="2"/>
  <c r="U1758" i="2"/>
  <c r="U1766" i="2"/>
  <c r="U1795" i="2"/>
  <c r="U1827" i="2"/>
  <c r="U1859" i="2"/>
  <c r="U1442" i="2"/>
  <c r="U1458" i="2"/>
  <c r="U1460" i="2"/>
  <c r="U1469" i="2"/>
  <c r="U1478" i="2"/>
  <c r="U1485" i="2"/>
  <c r="U1493" i="2"/>
  <c r="U1501" i="2"/>
  <c r="U1509" i="2"/>
  <c r="U1517" i="2"/>
  <c r="U1523" i="2"/>
  <c r="U1533" i="2"/>
  <c r="U1542" i="2"/>
  <c r="U1549" i="2"/>
  <c r="U1557" i="2"/>
  <c r="U1566" i="2"/>
  <c r="U1573" i="2"/>
  <c r="U1583" i="2"/>
  <c r="U1591" i="2"/>
  <c r="U1599" i="2"/>
  <c r="U1605" i="2"/>
  <c r="U1615" i="2"/>
  <c r="U1623" i="2"/>
  <c r="U1632" i="2"/>
  <c r="U1639" i="2"/>
  <c r="U1647" i="2"/>
  <c r="U1655" i="2"/>
  <c r="U1663" i="2"/>
  <c r="U1671" i="2"/>
  <c r="U1679" i="2"/>
  <c r="U1688" i="2"/>
  <c r="U1695" i="2"/>
  <c r="U1703" i="2"/>
  <c r="U1711" i="2"/>
  <c r="U1719" i="2"/>
  <c r="U1727" i="2"/>
  <c r="U1735" i="2"/>
  <c r="U1743" i="2"/>
  <c r="U1751" i="2"/>
  <c r="U1759" i="2"/>
  <c r="U1767" i="2"/>
  <c r="U1774" i="2"/>
  <c r="U1805" i="2"/>
  <c r="U1837" i="2"/>
  <c r="U1869" i="2"/>
  <c r="U1891" i="2"/>
  <c r="U1438" i="2"/>
  <c r="U1447" i="2"/>
  <c r="U1459" i="2"/>
  <c r="U1461" i="2"/>
  <c r="U1470" i="2"/>
  <c r="U1479" i="2"/>
  <c r="U1486" i="2"/>
  <c r="U1494" i="2"/>
  <c r="U1502" i="2"/>
  <c r="U1510" i="2"/>
  <c r="U1518" i="2"/>
  <c r="U1526" i="2"/>
  <c r="U1534" i="2"/>
  <c r="U1543" i="2"/>
  <c r="U1550" i="2"/>
  <c r="U1558" i="2"/>
  <c r="U1565" i="2"/>
  <c r="U1574" i="2"/>
  <c r="U1584" i="2"/>
  <c r="U1592" i="2"/>
  <c r="U1600" i="2"/>
  <c r="U1608" i="2"/>
  <c r="U1616" i="2"/>
  <c r="U1624" i="2"/>
  <c r="U1633" i="2"/>
  <c r="U1640" i="2"/>
  <c r="U1648" i="2"/>
  <c r="U1656" i="2"/>
  <c r="U1664" i="2"/>
  <c r="U1672" i="2"/>
  <c r="U1680" i="2"/>
  <c r="U1689" i="2"/>
  <c r="U1696" i="2"/>
  <c r="U1704" i="2"/>
  <c r="U1712" i="2"/>
  <c r="U1720" i="2"/>
  <c r="U1728" i="2"/>
  <c r="U1736" i="2"/>
  <c r="U1744" i="2"/>
  <c r="U1752" i="2"/>
  <c r="U1760" i="2"/>
  <c r="U1768" i="2"/>
  <c r="U1772" i="2"/>
  <c r="U1803" i="2"/>
  <c r="U1835" i="2"/>
  <c r="U1867" i="2"/>
  <c r="U2015" i="2"/>
  <c r="U2027" i="2"/>
  <c r="U2053" i="2"/>
  <c r="U1406" i="2"/>
  <c r="U1439" i="2"/>
  <c r="U1449" i="2"/>
  <c r="U1456" i="2"/>
  <c r="U1463" i="2"/>
  <c r="U1471" i="2"/>
  <c r="U1481" i="2"/>
  <c r="U1487" i="2"/>
  <c r="U1495" i="2"/>
  <c r="U1503" i="2"/>
  <c r="U1511" i="2"/>
  <c r="U1520" i="2"/>
  <c r="U1527" i="2"/>
  <c r="U1535" i="2"/>
  <c r="U1538" i="2"/>
  <c r="U1551" i="2"/>
  <c r="U1559" i="2"/>
  <c r="U1569" i="2"/>
  <c r="U1575" i="2"/>
  <c r="U1585" i="2"/>
  <c r="U1593" i="2"/>
  <c r="U1601" i="2"/>
  <c r="U1609" i="2"/>
  <c r="U1617" i="2"/>
  <c r="U1625" i="2"/>
  <c r="U1634" i="2"/>
  <c r="U1641" i="2"/>
  <c r="U1649" i="2"/>
  <c r="U1657" i="2"/>
  <c r="U1665" i="2"/>
  <c r="U1673" i="2"/>
  <c r="U1681" i="2"/>
  <c r="U1685" i="2"/>
  <c r="U1697" i="2"/>
  <c r="U1705" i="2"/>
  <c r="U1713" i="2"/>
  <c r="U1721" i="2"/>
  <c r="U1729" i="2"/>
  <c r="U1737" i="2"/>
  <c r="U1745" i="2"/>
  <c r="U1753" i="2"/>
  <c r="U1761" i="2"/>
  <c r="U1781" i="2"/>
  <c r="U1813" i="2"/>
  <c r="U1845" i="2"/>
  <c r="U1878" i="2"/>
  <c r="U1432" i="2"/>
  <c r="U1440" i="2"/>
  <c r="U1448" i="2"/>
  <c r="U1452" i="2"/>
  <c r="U1462" i="2"/>
  <c r="U1472" i="2"/>
  <c r="U1480" i="2"/>
  <c r="U1488" i="2"/>
  <c r="U1497" i="2"/>
  <c r="U1504" i="2"/>
  <c r="U1512" i="2"/>
  <c r="U1519" i="2"/>
  <c r="U1529" i="2"/>
  <c r="U1536" i="2"/>
  <c r="U1545" i="2"/>
  <c r="U1552" i="2"/>
  <c r="U1560" i="2"/>
  <c r="U1567" i="2"/>
  <c r="U1577" i="2"/>
  <c r="U1586" i="2"/>
  <c r="U1594" i="2"/>
  <c r="U1602" i="2"/>
  <c r="U1610" i="2"/>
  <c r="U1618" i="2"/>
  <c r="U1626" i="2"/>
  <c r="U1630" i="2"/>
  <c r="U1642" i="2"/>
  <c r="U1650" i="2"/>
  <c r="U1658" i="2"/>
  <c r="U1666" i="2"/>
  <c r="U1674" i="2"/>
  <c r="U1682" i="2"/>
  <c r="U1690" i="2"/>
  <c r="U1698" i="2"/>
  <c r="U1706" i="2"/>
  <c r="U1714" i="2"/>
  <c r="U1722" i="2"/>
  <c r="U1730" i="2"/>
  <c r="U1738" i="2"/>
  <c r="U1746" i="2"/>
  <c r="U1754" i="2"/>
  <c r="U1762" i="2"/>
  <c r="U1779" i="2"/>
  <c r="U1811" i="2"/>
  <c r="U1843" i="2"/>
  <c r="U1875" i="2"/>
  <c r="U1883" i="2"/>
  <c r="U1939" i="2"/>
  <c r="U1770" i="2"/>
  <c r="U1778" i="2"/>
  <c r="U1786" i="2"/>
  <c r="U1794" i="2"/>
  <c r="U1802" i="2"/>
  <c r="U1810" i="2"/>
  <c r="U1818" i="2"/>
  <c r="U1826" i="2"/>
  <c r="U1834" i="2"/>
  <c r="U1842" i="2"/>
  <c r="U1850" i="2"/>
  <c r="U1858" i="2"/>
  <c r="U1866" i="2"/>
  <c r="U1874" i="2"/>
  <c r="U1882" i="2"/>
  <c r="U1890" i="2"/>
  <c r="U1898" i="2"/>
  <c r="U1905" i="2"/>
  <c r="U1909" i="2"/>
  <c r="U1934" i="2"/>
  <c r="U1949" i="2"/>
  <c r="U1974" i="2"/>
  <c r="U1992" i="2"/>
  <c r="U1780" i="2"/>
  <c r="U1788" i="2"/>
  <c r="U1796" i="2"/>
  <c r="U1804" i="2"/>
  <c r="U1812" i="2"/>
  <c r="U1820" i="2"/>
  <c r="U1828" i="2"/>
  <c r="U1836" i="2"/>
  <c r="U1844" i="2"/>
  <c r="U1852" i="2"/>
  <c r="U1860" i="2"/>
  <c r="U1868" i="2"/>
  <c r="U1876" i="2"/>
  <c r="U1884" i="2"/>
  <c r="U1892" i="2"/>
  <c r="U1900" i="2"/>
  <c r="U1907" i="2"/>
  <c r="U1918" i="2"/>
  <c r="U1932" i="2"/>
  <c r="U1959" i="2"/>
  <c r="U1976" i="2"/>
  <c r="U1995" i="2"/>
  <c r="U1885" i="2"/>
  <c r="U1893" i="2"/>
  <c r="U1901" i="2"/>
  <c r="U1917" i="2"/>
  <c r="U1953" i="2"/>
  <c r="U1972" i="2"/>
  <c r="U1985" i="2"/>
  <c r="U1998" i="2"/>
  <c r="U2003" i="2"/>
  <c r="U2031" i="2"/>
  <c r="U1775" i="2"/>
  <c r="U1782" i="2"/>
  <c r="U1790" i="2"/>
  <c r="U1798" i="2"/>
  <c r="U1806" i="2"/>
  <c r="U1814" i="2"/>
  <c r="U1822" i="2"/>
  <c r="U1830" i="2"/>
  <c r="U1838" i="2"/>
  <c r="U1846" i="2"/>
  <c r="U1854" i="2"/>
  <c r="U1862" i="2"/>
  <c r="U1870" i="2"/>
  <c r="U1877" i="2"/>
  <c r="U1886" i="2"/>
  <c r="U1894" i="2"/>
  <c r="U1908" i="2"/>
  <c r="U1912" i="2"/>
  <c r="U1916" i="2"/>
  <c r="U1925" i="2"/>
  <c r="U1945" i="2"/>
  <c r="U1965" i="2"/>
  <c r="U1978" i="2"/>
  <c r="U1773" i="2"/>
  <c r="U1783" i="2"/>
  <c r="U1791" i="2"/>
  <c r="U1799" i="2"/>
  <c r="U1807" i="2"/>
  <c r="U1815" i="2"/>
  <c r="U1823" i="2"/>
  <c r="U1831" i="2"/>
  <c r="U1839" i="2"/>
  <c r="U1847" i="2"/>
  <c r="U1855" i="2"/>
  <c r="U1863" i="2"/>
  <c r="U1871" i="2"/>
  <c r="U1879" i="2"/>
  <c r="U1887" i="2"/>
  <c r="U1895" i="2"/>
  <c r="U1921" i="2"/>
  <c r="U1936" i="2"/>
  <c r="U1580" i="2"/>
  <c r="U1968" i="2"/>
  <c r="U2004" i="2"/>
  <c r="U2011" i="2"/>
  <c r="U2214" i="2"/>
  <c r="U1776" i="2"/>
  <c r="U1784" i="2"/>
  <c r="U1792" i="2"/>
  <c r="U1800" i="2"/>
  <c r="U1808" i="2"/>
  <c r="U1816" i="2"/>
  <c r="U1824" i="2"/>
  <c r="U1832" i="2"/>
  <c r="U1840" i="2"/>
  <c r="U1848" i="2"/>
  <c r="U1856" i="2"/>
  <c r="U1864" i="2"/>
  <c r="U1872" i="2"/>
  <c r="U1880" i="2"/>
  <c r="U1888" i="2"/>
  <c r="U1896" i="2"/>
  <c r="U1903" i="2"/>
  <c r="U1904" i="2"/>
  <c r="U1915" i="2"/>
  <c r="U1928" i="2"/>
  <c r="U1948" i="2"/>
  <c r="U1962" i="2"/>
  <c r="U1990" i="2"/>
  <c r="U2298" i="2"/>
  <c r="U1769" i="2"/>
  <c r="U1777" i="2"/>
  <c r="U1785" i="2"/>
  <c r="U1793" i="2"/>
  <c r="U1801" i="2"/>
  <c r="U1809" i="2"/>
  <c r="U1817" i="2"/>
  <c r="U1825" i="2"/>
  <c r="U1833" i="2"/>
  <c r="U1841" i="2"/>
  <c r="U1849" i="2"/>
  <c r="U1857" i="2"/>
  <c r="U1865" i="2"/>
  <c r="U1873" i="2"/>
  <c r="U1881" i="2"/>
  <c r="U1889" i="2"/>
  <c r="U1897" i="2"/>
  <c r="U1922" i="2"/>
  <c r="U1919" i="2"/>
  <c r="U1941" i="2"/>
  <c r="U1956" i="2"/>
  <c r="U1982" i="2"/>
  <c r="U2014" i="2"/>
  <c r="U2020" i="2"/>
  <c r="U2306" i="2"/>
  <c r="U1933" i="2"/>
  <c r="U1940" i="2"/>
  <c r="U1950" i="2"/>
  <c r="U1576" i="2"/>
  <c r="U1963" i="2"/>
  <c r="U1971" i="2"/>
  <c r="U1979" i="2"/>
  <c r="U1987" i="2"/>
  <c r="U1996" i="2"/>
  <c r="U2002" i="2"/>
  <c r="U2010" i="2"/>
  <c r="U2019" i="2"/>
  <c r="U2026" i="2"/>
  <c r="U2039" i="2"/>
  <c r="U2043" i="2"/>
  <c r="U2045" i="2"/>
  <c r="U2056" i="2"/>
  <c r="U2080" i="2"/>
  <c r="U2090" i="2"/>
  <c r="U2116" i="2"/>
  <c r="U2122" i="2"/>
  <c r="U2147" i="2"/>
  <c r="U2152" i="2"/>
  <c r="U2180" i="2"/>
  <c r="U1902" i="2"/>
  <c r="U1910" i="2"/>
  <c r="U1913" i="2"/>
  <c r="U1926" i="2"/>
  <c r="U1935" i="2"/>
  <c r="U1942" i="2"/>
  <c r="U1951" i="2"/>
  <c r="U1943" i="2"/>
  <c r="U1964" i="2"/>
  <c r="U1973" i="2"/>
  <c r="U1980" i="2"/>
  <c r="U1986" i="2"/>
  <c r="U1993" i="2"/>
  <c r="U2005" i="2"/>
  <c r="U2012" i="2"/>
  <c r="U2021" i="2"/>
  <c r="U2028" i="2"/>
  <c r="U2048" i="2"/>
  <c r="U2059" i="2"/>
  <c r="U2064" i="2"/>
  <c r="U2092" i="2"/>
  <c r="U2098" i="2"/>
  <c r="U2119" i="2"/>
  <c r="U2127" i="2"/>
  <c r="U2155" i="2"/>
  <c r="U2160" i="2"/>
  <c r="U1911" i="2"/>
  <c r="U1920" i="2"/>
  <c r="U1927" i="2"/>
  <c r="U1930" i="2"/>
  <c r="U1944" i="2"/>
  <c r="U1952" i="2"/>
  <c r="U1958" i="2"/>
  <c r="U1966" i="2"/>
  <c r="U1970" i="2"/>
  <c r="U1981" i="2"/>
  <c r="U1989" i="2"/>
  <c r="U1997" i="2"/>
  <c r="U2006" i="2"/>
  <c r="U2013" i="2"/>
  <c r="U2022" i="2"/>
  <c r="U2030" i="2"/>
  <c r="U2033" i="2"/>
  <c r="U2037" i="2"/>
  <c r="U2067" i="2"/>
  <c r="U2072" i="2"/>
  <c r="U2097" i="2"/>
  <c r="U2105" i="2"/>
  <c r="U2131" i="2"/>
  <c r="U2136" i="2"/>
  <c r="U2163" i="2"/>
  <c r="U2168" i="2"/>
  <c r="U2218" i="2"/>
  <c r="U1906" i="2"/>
  <c r="U1914" i="2"/>
  <c r="U1923" i="2"/>
  <c r="U1929" i="2"/>
  <c r="U1937" i="2"/>
  <c r="U1946" i="2"/>
  <c r="U1954" i="2"/>
  <c r="U1960" i="2"/>
  <c r="U1957" i="2"/>
  <c r="U1975" i="2"/>
  <c r="U1983" i="2"/>
  <c r="U1991" i="2"/>
  <c r="U1999" i="2"/>
  <c r="U2007" i="2"/>
  <c r="U2016" i="2"/>
  <c r="U2023" i="2"/>
  <c r="U2029" i="2"/>
  <c r="U2036" i="2"/>
  <c r="U2044" i="2"/>
  <c r="U2193" i="2"/>
  <c r="U2198" i="2"/>
  <c r="U2217" i="2"/>
  <c r="U1931" i="2"/>
  <c r="U1938" i="2"/>
  <c r="U1947" i="2"/>
  <c r="U1955" i="2"/>
  <c r="U1961" i="2"/>
  <c r="U1969" i="2"/>
  <c r="U1977" i="2"/>
  <c r="U1984" i="2"/>
  <c r="U1994" i="2"/>
  <c r="U2000" i="2"/>
  <c r="U2008" i="2"/>
  <c r="U2017" i="2"/>
  <c r="U2024" i="2"/>
  <c r="U2051" i="2"/>
  <c r="U2075" i="2"/>
  <c r="U2083" i="2"/>
  <c r="U2108" i="2"/>
  <c r="U2109" i="2"/>
  <c r="U2141" i="2"/>
  <c r="U2144" i="2"/>
  <c r="U2171" i="2"/>
  <c r="U2176" i="2"/>
  <c r="U2001" i="2"/>
  <c r="U2009" i="2"/>
  <c r="U2018" i="2"/>
  <c r="U2025" i="2"/>
  <c r="U2035" i="2"/>
  <c r="U2040" i="2"/>
  <c r="U2234" i="2"/>
  <c r="U2242" i="2"/>
  <c r="U2034" i="2"/>
  <c r="U2041" i="2"/>
  <c r="U2049" i="2"/>
  <c r="U2057" i="2"/>
  <c r="U2065" i="2"/>
  <c r="U2073" i="2"/>
  <c r="U2078" i="2"/>
  <c r="U2089" i="2"/>
  <c r="U2099" i="2"/>
  <c r="U2106" i="2"/>
  <c r="U2114" i="2"/>
  <c r="U2123" i="2"/>
  <c r="U2128" i="2"/>
  <c r="U2137" i="2"/>
  <c r="U2146" i="2"/>
  <c r="U2153" i="2"/>
  <c r="U2161" i="2"/>
  <c r="U2169" i="2"/>
  <c r="U2178" i="2"/>
  <c r="U2195" i="2"/>
  <c r="U2281" i="2"/>
  <c r="U2032" i="2"/>
  <c r="U2042" i="2"/>
  <c r="U2050" i="2"/>
  <c r="U2058" i="2"/>
  <c r="U2066" i="2"/>
  <c r="U2074" i="2"/>
  <c r="U2079" i="2"/>
  <c r="U2091" i="2"/>
  <c r="U2100" i="2"/>
  <c r="U2107" i="2"/>
  <c r="U2115" i="2"/>
  <c r="U2124" i="2"/>
  <c r="U2130" i="2"/>
  <c r="U2138" i="2"/>
  <c r="U2143" i="2"/>
  <c r="U2154" i="2"/>
  <c r="U2162" i="2"/>
  <c r="U2170" i="2"/>
  <c r="U2179" i="2"/>
  <c r="U2186" i="2"/>
  <c r="U2201" i="2"/>
  <c r="U2255" i="2"/>
  <c r="U2321" i="2"/>
  <c r="U2428" i="2"/>
  <c r="U2052" i="2"/>
  <c r="U2060" i="2"/>
  <c r="U2068" i="2"/>
  <c r="U2076" i="2"/>
  <c r="U2084" i="2"/>
  <c r="U2093" i="2"/>
  <c r="U2102" i="2"/>
  <c r="U2110" i="2"/>
  <c r="U2087" i="2"/>
  <c r="U2120" i="2"/>
  <c r="U2132" i="2"/>
  <c r="U2140" i="2"/>
  <c r="U2148" i="2"/>
  <c r="U2156" i="2"/>
  <c r="U2164" i="2"/>
  <c r="U2172" i="2"/>
  <c r="U2181" i="2"/>
  <c r="U2185" i="2"/>
  <c r="U2189" i="2"/>
  <c r="U2205" i="2"/>
  <c r="U2209" i="2"/>
  <c r="U2210" i="2"/>
  <c r="U2273" i="2"/>
  <c r="U2337" i="2"/>
  <c r="U2061" i="2"/>
  <c r="U2069" i="2"/>
  <c r="U2077" i="2"/>
  <c r="U2085" i="2"/>
  <c r="U2094" i="2"/>
  <c r="U2103" i="2"/>
  <c r="U2111" i="2"/>
  <c r="U2117" i="2"/>
  <c r="U2125" i="2"/>
  <c r="U2133" i="2"/>
  <c r="U2139" i="2"/>
  <c r="U2149" i="2"/>
  <c r="U2157" i="2"/>
  <c r="U2165" i="2"/>
  <c r="U2173" i="2"/>
  <c r="U2177" i="2"/>
  <c r="U2202" i="2"/>
  <c r="U2225" i="2"/>
  <c r="U2231" i="2"/>
  <c r="U2250" i="2"/>
  <c r="U2313" i="2"/>
  <c r="U2038" i="2"/>
  <c r="U2046" i="2"/>
  <c r="U2054" i="2"/>
  <c r="U2062" i="2"/>
  <c r="U2070" i="2"/>
  <c r="U2081" i="2"/>
  <c r="U2086" i="2"/>
  <c r="U2095" i="2"/>
  <c r="U2101" i="2"/>
  <c r="U2112" i="2"/>
  <c r="U2118" i="2"/>
  <c r="U2126" i="2"/>
  <c r="U2134" i="2"/>
  <c r="U2142" i="2"/>
  <c r="U2150" i="2"/>
  <c r="U2158" i="2"/>
  <c r="U2166" i="2"/>
  <c r="U2174" i="2"/>
  <c r="U2182" i="2"/>
  <c r="U2194" i="2"/>
  <c r="U2289" i="2"/>
  <c r="U2047" i="2"/>
  <c r="U2055" i="2"/>
  <c r="U2063" i="2"/>
  <c r="U2071" i="2"/>
  <c r="U2082" i="2"/>
  <c r="U2088" i="2"/>
  <c r="U2096" i="2"/>
  <c r="U2104" i="2"/>
  <c r="U2113" i="2"/>
  <c r="U2121" i="2"/>
  <c r="U2129" i="2"/>
  <c r="U2135" i="2"/>
  <c r="U2145" i="2"/>
  <c r="U2151" i="2"/>
  <c r="U2159" i="2"/>
  <c r="U2167" i="2"/>
  <c r="U2175" i="2"/>
  <c r="U2183" i="2"/>
  <c r="U2190" i="2"/>
  <c r="U2206" i="2"/>
  <c r="U2222" i="2"/>
  <c r="U2265" i="2"/>
  <c r="U2329" i="2"/>
  <c r="U2184" i="2"/>
  <c r="U2192" i="2"/>
  <c r="U2200" i="2"/>
  <c r="U2208" i="2"/>
  <c r="U2215" i="2"/>
  <c r="U2224" i="2"/>
  <c r="U2233" i="2"/>
  <c r="U2241" i="2"/>
  <c r="U2249" i="2"/>
  <c r="U2258" i="2"/>
  <c r="U2264" i="2"/>
  <c r="U2272" i="2"/>
  <c r="U2280" i="2"/>
  <c r="U2288" i="2"/>
  <c r="U2296" i="2"/>
  <c r="U2304" i="2"/>
  <c r="U2312" i="2"/>
  <c r="U2320" i="2"/>
  <c r="U2328" i="2"/>
  <c r="U2336" i="2"/>
  <c r="U2368" i="2"/>
  <c r="U2372" i="2"/>
  <c r="U2452" i="2"/>
  <c r="U2502" i="2"/>
  <c r="U2226" i="2"/>
  <c r="U2235" i="2"/>
  <c r="U2228" i="2"/>
  <c r="U2245" i="2"/>
  <c r="U2256" i="2"/>
  <c r="U2266" i="2"/>
  <c r="U2274" i="2"/>
  <c r="U2282" i="2"/>
  <c r="U2290" i="2"/>
  <c r="U2299" i="2"/>
  <c r="U2307" i="2"/>
  <c r="U2314" i="2"/>
  <c r="U2322" i="2"/>
  <c r="U2330" i="2"/>
  <c r="U2348" i="2"/>
  <c r="U2375" i="2"/>
  <c r="U2381" i="2"/>
  <c r="U2402" i="2"/>
  <c r="U2468" i="2"/>
  <c r="U2187" i="2"/>
  <c r="U2197" i="2"/>
  <c r="U2203" i="2"/>
  <c r="U2211" i="2"/>
  <c r="U2219" i="2"/>
  <c r="U2227" i="2"/>
  <c r="U2237" i="2"/>
  <c r="U2244" i="2"/>
  <c r="U2251" i="2"/>
  <c r="U2259" i="2"/>
  <c r="U2267" i="2"/>
  <c r="U2275" i="2"/>
  <c r="U2283" i="2"/>
  <c r="U2291" i="2"/>
  <c r="U2300" i="2"/>
  <c r="U2308" i="2"/>
  <c r="U2315" i="2"/>
  <c r="U2325" i="2"/>
  <c r="U2331" i="2"/>
  <c r="U2342" i="2"/>
  <c r="U2445" i="2"/>
  <c r="U2511" i="2"/>
  <c r="U2188" i="2"/>
  <c r="U2196" i="2"/>
  <c r="U2204" i="2"/>
  <c r="U2212" i="2"/>
  <c r="U2220" i="2"/>
  <c r="U2229" i="2"/>
  <c r="U2238" i="2"/>
  <c r="U2243" i="2"/>
  <c r="U2252" i="2"/>
  <c r="U2260" i="2"/>
  <c r="U2268" i="2"/>
  <c r="U2276" i="2"/>
  <c r="U2284" i="2"/>
  <c r="U2292" i="2"/>
  <c r="U2301" i="2"/>
  <c r="U2305" i="2"/>
  <c r="U2316" i="2"/>
  <c r="U2326" i="2"/>
  <c r="U2332" i="2"/>
  <c r="U2338" i="2"/>
  <c r="U2351" i="2"/>
  <c r="U2356" i="2"/>
  <c r="U2383" i="2"/>
  <c r="U2388" i="2"/>
  <c r="U2420" i="2"/>
  <c r="U2485" i="2"/>
  <c r="U2515" i="2"/>
  <c r="U2213" i="2"/>
  <c r="U2221" i="2"/>
  <c r="U2230" i="2"/>
  <c r="U2236" i="2"/>
  <c r="U2246" i="2"/>
  <c r="U2253" i="2"/>
  <c r="U2261" i="2"/>
  <c r="U2269" i="2"/>
  <c r="U2277" i="2"/>
  <c r="U2285" i="2"/>
  <c r="U2293" i="2"/>
  <c r="U2302" i="2"/>
  <c r="U2309" i="2"/>
  <c r="U2317" i="2"/>
  <c r="U2327" i="2"/>
  <c r="U2333" i="2"/>
  <c r="U2460" i="2"/>
  <c r="U2240" i="2"/>
  <c r="U2247" i="2"/>
  <c r="U2254" i="2"/>
  <c r="U2262" i="2"/>
  <c r="U2270" i="2"/>
  <c r="U2278" i="2"/>
  <c r="U2286" i="2"/>
  <c r="U2294" i="2"/>
  <c r="U2303" i="2"/>
  <c r="U2310" i="2"/>
  <c r="U2318" i="2"/>
  <c r="U2323" i="2"/>
  <c r="U2334" i="2"/>
  <c r="U2339" i="2"/>
  <c r="U2340" i="2"/>
  <c r="U2359" i="2"/>
  <c r="U2364" i="2"/>
  <c r="U2391" i="2"/>
  <c r="U2396" i="2"/>
  <c r="U2437" i="2"/>
  <c r="U2491" i="2"/>
  <c r="U2191" i="2"/>
  <c r="U2199" i="2"/>
  <c r="U2207" i="2"/>
  <c r="U2216" i="2"/>
  <c r="U2223" i="2"/>
  <c r="U2232" i="2"/>
  <c r="U2239" i="2"/>
  <c r="U2248" i="2"/>
  <c r="U2257" i="2"/>
  <c r="U2263" i="2"/>
  <c r="U2271" i="2"/>
  <c r="U2279" i="2"/>
  <c r="U2287" i="2"/>
  <c r="U2297" i="2"/>
  <c r="U2295" i="2"/>
  <c r="U2311" i="2"/>
  <c r="U2319" i="2"/>
  <c r="U2324" i="2"/>
  <c r="U2335" i="2"/>
  <c r="U2344" i="2"/>
  <c r="U2413" i="2"/>
  <c r="U2476" i="2"/>
  <c r="U2575" i="2"/>
  <c r="U2347" i="2"/>
  <c r="U2355" i="2"/>
  <c r="U2363" i="2"/>
  <c r="U2371" i="2"/>
  <c r="U2379" i="2"/>
  <c r="U2387" i="2"/>
  <c r="U2395" i="2"/>
  <c r="U2404" i="2"/>
  <c r="U2412" i="2"/>
  <c r="U2419" i="2"/>
  <c r="U2427" i="2"/>
  <c r="U2438" i="2"/>
  <c r="U2443" i="2"/>
  <c r="U2451" i="2"/>
  <c r="U2459" i="2"/>
  <c r="U2467" i="2"/>
  <c r="U2475" i="2"/>
  <c r="U2484" i="2"/>
  <c r="U2498" i="2"/>
  <c r="U2610" i="2"/>
  <c r="U2341" i="2"/>
  <c r="U2349" i="2"/>
  <c r="U2357" i="2"/>
  <c r="U2366" i="2"/>
  <c r="U2373" i="2"/>
  <c r="U2382" i="2"/>
  <c r="U2389" i="2"/>
  <c r="U2397" i="2"/>
  <c r="U2405" i="2"/>
  <c r="U2410" i="2"/>
  <c r="U2421" i="2"/>
  <c r="U2429" i="2"/>
  <c r="U2434" i="2"/>
  <c r="U2444" i="2"/>
  <c r="U2453" i="2"/>
  <c r="U2461" i="2"/>
  <c r="U2470" i="2"/>
  <c r="U2477" i="2"/>
  <c r="U2486" i="2"/>
  <c r="U2497" i="2"/>
  <c r="U2506" i="2"/>
  <c r="U2537" i="2"/>
  <c r="U2704" i="2"/>
  <c r="U2350" i="2"/>
  <c r="U2358" i="2"/>
  <c r="U2365" i="2"/>
  <c r="U2374" i="2"/>
  <c r="U2380" i="2"/>
  <c r="U2390" i="2"/>
  <c r="U2398" i="2"/>
  <c r="U2408" i="2"/>
  <c r="U2415" i="2"/>
  <c r="U2422" i="2"/>
  <c r="U2430" i="2"/>
  <c r="U2435" i="2"/>
  <c r="U2446" i="2"/>
  <c r="U2454" i="2"/>
  <c r="U2462" i="2"/>
  <c r="U2471" i="2"/>
  <c r="U2479" i="2"/>
  <c r="U2493" i="2"/>
  <c r="U2399" i="2"/>
  <c r="U2409" i="2"/>
  <c r="U2414" i="2"/>
  <c r="U2423" i="2"/>
  <c r="U2431" i="2"/>
  <c r="U2439" i="2"/>
  <c r="U2448" i="2"/>
  <c r="U2455" i="2"/>
  <c r="U2463" i="2"/>
  <c r="U2469" i="2"/>
  <c r="U2480" i="2"/>
  <c r="U2522" i="2"/>
  <c r="U2523" i="2"/>
  <c r="U2657" i="2"/>
  <c r="U2345" i="2"/>
  <c r="U2352" i="2"/>
  <c r="U2360" i="2"/>
  <c r="U2367" i="2"/>
  <c r="U2376" i="2"/>
  <c r="U2384" i="2"/>
  <c r="U2392" i="2"/>
  <c r="U2400" i="2"/>
  <c r="U2406" i="2"/>
  <c r="U2416" i="2"/>
  <c r="U2424" i="2"/>
  <c r="U2432" i="2"/>
  <c r="U2440" i="2"/>
  <c r="U2447" i="2"/>
  <c r="U2456" i="2"/>
  <c r="U2464" i="2"/>
  <c r="U2472" i="2"/>
  <c r="U2478" i="2"/>
  <c r="U2499" i="2"/>
  <c r="U2507" i="2"/>
  <c r="U2509" i="2"/>
  <c r="U2529" i="2"/>
  <c r="U2623" i="2"/>
  <c r="U2343" i="2"/>
  <c r="U2353" i="2"/>
  <c r="U2361" i="2"/>
  <c r="U2369" i="2"/>
  <c r="U2377" i="2"/>
  <c r="U2385" i="2"/>
  <c r="U2393" i="2"/>
  <c r="U2401" i="2"/>
  <c r="U2407" i="2"/>
  <c r="U2417" i="2"/>
  <c r="U2425" i="2"/>
  <c r="U2433" i="2"/>
  <c r="U2441" i="2"/>
  <c r="U2449" i="2"/>
  <c r="U2457" i="2"/>
  <c r="U2465" i="2"/>
  <c r="U2473" i="2"/>
  <c r="U2482" i="2"/>
  <c r="U2488" i="2"/>
  <c r="U2481" i="2"/>
  <c r="U2514" i="2"/>
  <c r="U2593" i="2"/>
  <c r="U2682" i="2"/>
  <c r="U2687" i="2"/>
  <c r="U2699" i="2"/>
  <c r="U2346" i="2"/>
  <c r="U2354" i="2"/>
  <c r="U2362" i="2"/>
  <c r="U2370" i="2"/>
  <c r="U2378" i="2"/>
  <c r="U2386" i="2"/>
  <c r="U2394" i="2"/>
  <c r="U2403" i="2"/>
  <c r="U2411" i="2"/>
  <c r="U2418" i="2"/>
  <c r="U2426" i="2"/>
  <c r="U2436" i="2"/>
  <c r="U2442" i="2"/>
  <c r="U2450" i="2"/>
  <c r="U2458" i="2"/>
  <c r="U2466" i="2"/>
  <c r="U2474" i="2"/>
  <c r="U2483" i="2"/>
  <c r="U2490" i="2"/>
  <c r="U2495" i="2"/>
  <c r="U2513" i="2"/>
  <c r="U2562" i="2"/>
  <c r="U2642" i="2"/>
  <c r="U2735" i="2"/>
  <c r="U2489" i="2"/>
  <c r="U2496" i="2"/>
  <c r="U2505" i="2"/>
  <c r="U2512" i="2"/>
  <c r="U2521" i="2"/>
  <c r="U2553" i="2"/>
  <c r="U2570" i="2"/>
  <c r="U2586" i="2"/>
  <c r="U2601" i="2"/>
  <c r="U2617" i="2"/>
  <c r="U2634" i="2"/>
  <c r="U2649" i="2"/>
  <c r="U2666" i="2"/>
  <c r="U2696" i="2"/>
  <c r="U2720" i="2"/>
  <c r="U2778" i="2"/>
  <c r="U2843" i="2"/>
  <c r="U2767" i="2"/>
  <c r="U2752" i="2"/>
  <c r="U2500" i="2"/>
  <c r="U2508" i="2"/>
  <c r="U2516" i="2"/>
  <c r="U2524" i="2"/>
  <c r="U2690" i="2"/>
  <c r="U2703" i="2"/>
  <c r="U2492" i="2"/>
  <c r="U2501" i="2"/>
  <c r="U2504" i="2"/>
  <c r="U2517" i="2"/>
  <c r="U2525" i="2"/>
  <c r="U2530" i="2"/>
  <c r="U2532" i="2"/>
  <c r="U2538" i="2"/>
  <c r="U2539" i="2"/>
  <c r="U2554" i="2"/>
  <c r="U2569" i="2"/>
  <c r="U2587" i="2"/>
  <c r="U2603" i="2"/>
  <c r="U2618" i="2"/>
  <c r="U2633" i="2"/>
  <c r="U2650" i="2"/>
  <c r="U2665" i="2"/>
  <c r="U2678" i="2"/>
  <c r="U2787" i="2"/>
  <c r="U2518" i="2"/>
  <c r="U2526" i="2"/>
  <c r="U2536" i="2"/>
  <c r="U2487" i="2"/>
  <c r="U2494" i="2"/>
  <c r="U2503" i="2"/>
  <c r="U2510" i="2"/>
  <c r="U2519" i="2"/>
  <c r="U2520" i="2"/>
  <c r="U2531" i="2"/>
  <c r="U2545" i="2"/>
  <c r="U2560" i="2"/>
  <c r="U2578" i="2"/>
  <c r="U2594" i="2"/>
  <c r="U2609" i="2"/>
  <c r="U2624" i="2"/>
  <c r="U2641" i="2"/>
  <c r="U2658" i="2"/>
  <c r="U2546" i="2"/>
  <c r="U2555" i="2"/>
  <c r="U2563" i="2"/>
  <c r="U2571" i="2"/>
  <c r="U2580" i="2"/>
  <c r="U2588" i="2"/>
  <c r="U2596" i="2"/>
  <c r="U2602" i="2"/>
  <c r="U2611" i="2"/>
  <c r="U2619" i="2"/>
  <c r="U2627" i="2"/>
  <c r="U2635" i="2"/>
  <c r="U2643" i="2"/>
  <c r="U2651" i="2"/>
  <c r="U2659" i="2"/>
  <c r="U2667" i="2"/>
  <c r="U2711" i="2"/>
  <c r="U2728" i="2"/>
  <c r="U2744" i="2"/>
  <c r="U2760" i="2"/>
  <c r="U2775" i="2"/>
  <c r="U2527" i="2"/>
  <c r="U2540" i="2"/>
  <c r="U2547" i="2"/>
  <c r="U2556" i="2"/>
  <c r="U2564" i="2"/>
  <c r="U2572" i="2"/>
  <c r="U2581" i="2"/>
  <c r="U2579" i="2"/>
  <c r="U2597" i="2"/>
  <c r="U2606" i="2"/>
  <c r="U2612" i="2"/>
  <c r="U2621" i="2"/>
  <c r="U2628" i="2"/>
  <c r="U2636" i="2"/>
  <c r="U2644" i="2"/>
  <c r="U2652" i="2"/>
  <c r="U2660" i="2"/>
  <c r="U2668" i="2"/>
  <c r="U2674" i="2"/>
  <c r="U2679" i="2"/>
  <c r="U2683" i="2"/>
  <c r="U2688" i="2"/>
  <c r="U2810" i="2"/>
  <c r="U2528" i="2"/>
  <c r="U2541" i="2"/>
  <c r="U2548" i="2"/>
  <c r="U2557" i="2"/>
  <c r="U2565" i="2"/>
  <c r="U2573" i="2"/>
  <c r="U2582" i="2"/>
  <c r="U2589" i="2"/>
  <c r="U2595" i="2"/>
  <c r="U2604" i="2"/>
  <c r="U2613" i="2"/>
  <c r="U2622" i="2"/>
  <c r="U2631" i="2"/>
  <c r="U2638" i="2"/>
  <c r="U2646" i="2"/>
  <c r="U2653" i="2"/>
  <c r="U2661" i="2"/>
  <c r="U2669" i="2"/>
  <c r="U2719" i="2"/>
  <c r="U2737" i="2"/>
  <c r="U2750" i="2"/>
  <c r="U2768" i="2"/>
  <c r="U2841" i="2"/>
  <c r="U2881" i="2"/>
  <c r="U2924" i="2"/>
  <c r="U2533" i="2"/>
  <c r="U2542" i="2"/>
  <c r="U2549" i="2"/>
  <c r="U2558" i="2"/>
  <c r="U2566" i="2"/>
  <c r="U2574" i="2"/>
  <c r="U2583" i="2"/>
  <c r="U2590" i="2"/>
  <c r="U2598" i="2"/>
  <c r="U2605" i="2"/>
  <c r="U2614" i="2"/>
  <c r="U2620" i="2"/>
  <c r="U2632" i="2"/>
  <c r="U2637" i="2"/>
  <c r="U2647" i="2"/>
  <c r="U2654" i="2"/>
  <c r="U2662" i="2"/>
  <c r="U2670" i="2"/>
  <c r="U2675" i="2"/>
  <c r="U2680" i="2"/>
  <c r="U2685" i="2"/>
  <c r="U2691" i="2"/>
  <c r="U2534" i="2"/>
  <c r="U2543" i="2"/>
  <c r="U2551" i="2"/>
  <c r="U2559" i="2"/>
  <c r="U2567" i="2"/>
  <c r="U2576" i="2"/>
  <c r="U2584" i="2"/>
  <c r="U2591" i="2"/>
  <c r="U2599" i="2"/>
  <c r="U2607" i="2"/>
  <c r="U2615" i="2"/>
  <c r="U2625" i="2"/>
  <c r="U2629" i="2"/>
  <c r="U2639" i="2"/>
  <c r="U2648" i="2"/>
  <c r="U2655" i="2"/>
  <c r="U2663" i="2"/>
  <c r="U2672" i="2"/>
  <c r="U2673" i="2"/>
  <c r="U2695" i="2"/>
  <c r="U2712" i="2"/>
  <c r="U2727" i="2"/>
  <c r="U2741" i="2"/>
  <c r="U2759" i="2"/>
  <c r="U2535" i="2"/>
  <c r="U2544" i="2"/>
  <c r="U2552" i="2"/>
  <c r="U2561" i="2"/>
  <c r="U2568" i="2"/>
  <c r="U2577" i="2"/>
  <c r="U2585" i="2"/>
  <c r="U2592" i="2"/>
  <c r="U2600" i="2"/>
  <c r="U2608" i="2"/>
  <c r="U2616" i="2"/>
  <c r="U2626" i="2"/>
  <c r="U2630" i="2"/>
  <c r="U2640" i="2"/>
  <c r="U2645" i="2"/>
  <c r="U2656" i="2"/>
  <c r="U2664" i="2"/>
  <c r="U2677" i="2"/>
  <c r="U2686" i="2"/>
  <c r="U2706" i="2"/>
  <c r="U2890" i="2"/>
  <c r="U2671" i="2"/>
  <c r="U2681" i="2"/>
  <c r="U2689" i="2"/>
  <c r="U2698" i="2"/>
  <c r="U2705" i="2"/>
  <c r="U2713" i="2"/>
  <c r="U2721" i="2"/>
  <c r="U2730" i="2"/>
  <c r="U2738" i="2"/>
  <c r="U2746" i="2"/>
  <c r="U2753" i="2"/>
  <c r="U2762" i="2"/>
  <c r="U2769" i="2"/>
  <c r="U2780" i="2"/>
  <c r="U2836" i="2"/>
  <c r="U2846" i="2"/>
  <c r="U2715" i="2"/>
  <c r="U2722" i="2"/>
  <c r="U2729" i="2"/>
  <c r="U2739" i="2"/>
  <c r="U2747" i="2"/>
  <c r="U2754" i="2"/>
  <c r="U2763" i="2"/>
  <c r="U2770" i="2"/>
  <c r="U2777" i="2"/>
  <c r="U2804" i="2"/>
  <c r="U2818" i="2"/>
  <c r="U2700" i="2"/>
  <c r="U2707" i="2"/>
  <c r="U2714" i="2"/>
  <c r="U2724" i="2"/>
  <c r="U2731" i="2"/>
  <c r="U2740" i="2"/>
  <c r="U2745" i="2"/>
  <c r="U2755" i="2"/>
  <c r="U2761" i="2"/>
  <c r="U2771" i="2"/>
  <c r="U2782" i="2"/>
  <c r="U2825" i="2"/>
  <c r="U2824" i="2"/>
  <c r="U2676" i="2"/>
  <c r="U2684" i="2"/>
  <c r="U2692" i="2"/>
  <c r="U2701" i="2"/>
  <c r="U2708" i="2"/>
  <c r="U2716" i="2"/>
  <c r="U2725" i="2"/>
  <c r="U2732" i="2"/>
  <c r="U2736" i="2"/>
  <c r="U2748" i="2"/>
  <c r="U2756" i="2"/>
  <c r="U2764" i="2"/>
  <c r="U2772" i="2"/>
  <c r="U2779" i="2"/>
  <c r="U2781" i="2"/>
  <c r="U2789" i="2"/>
  <c r="U2797" i="2"/>
  <c r="U2811" i="2"/>
  <c r="U2693" i="2"/>
  <c r="U2697" i="2"/>
  <c r="U2709" i="2"/>
  <c r="U2717" i="2"/>
  <c r="U2723" i="2"/>
  <c r="U2733" i="2"/>
  <c r="U2742" i="2"/>
  <c r="U2749" i="2"/>
  <c r="U2757" i="2"/>
  <c r="U2765" i="2"/>
  <c r="U2773" i="2"/>
  <c r="U2786" i="2"/>
  <c r="U2795" i="2"/>
  <c r="U2823" i="2"/>
  <c r="U2916" i="2"/>
  <c r="U2694" i="2"/>
  <c r="U2702" i="2"/>
  <c r="U2710" i="2"/>
  <c r="U2718" i="2"/>
  <c r="U2726" i="2"/>
  <c r="U2734" i="2"/>
  <c r="U2743" i="2"/>
  <c r="U2751" i="2"/>
  <c r="U2758" i="2"/>
  <c r="U2766" i="2"/>
  <c r="U2774" i="2"/>
  <c r="U2794" i="2"/>
  <c r="U2802" i="2"/>
  <c r="U2819" i="2"/>
  <c r="U2788" i="2"/>
  <c r="U2796" i="2"/>
  <c r="U2805" i="2"/>
  <c r="U2812" i="2"/>
  <c r="U2829" i="2"/>
  <c r="U2826" i="2"/>
  <c r="U2833" i="2"/>
  <c r="U2837" i="2"/>
  <c r="U2851" i="2"/>
  <c r="U2932" i="2"/>
  <c r="U2803" i="2"/>
  <c r="U2813" i="2"/>
  <c r="U2864" i="2"/>
  <c r="U2865" i="2"/>
  <c r="U2872" i="2"/>
  <c r="U2886" i="2"/>
  <c r="U2911" i="2"/>
  <c r="U3116" i="2"/>
  <c r="U2790" i="2"/>
  <c r="U2798" i="2"/>
  <c r="U2806" i="2"/>
  <c r="U2814" i="2"/>
  <c r="U2820" i="2"/>
  <c r="U2830" i="2"/>
  <c r="U2828" i="2"/>
  <c r="U2839" i="2"/>
  <c r="U2849" i="2"/>
  <c r="U2856" i="2"/>
  <c r="U2857" i="2"/>
  <c r="U2863" i="2"/>
  <c r="U2783" i="2"/>
  <c r="U2791" i="2"/>
  <c r="U2799" i="2"/>
  <c r="U2807" i="2"/>
  <c r="U2816" i="2"/>
  <c r="U2848" i="2"/>
  <c r="U2855" i="2"/>
  <c r="U2880" i="2"/>
  <c r="U2897" i="2"/>
  <c r="U2550" i="2"/>
  <c r="U2957" i="2"/>
  <c r="U2998" i="2"/>
  <c r="U2776" i="2"/>
  <c r="U2784" i="2"/>
  <c r="U2792" i="2"/>
  <c r="U2800" i="2"/>
  <c r="U2808" i="2"/>
  <c r="U2817" i="2"/>
  <c r="U2822" i="2"/>
  <c r="U2831" i="2"/>
  <c r="U2835" i="2"/>
  <c r="U2840" i="2"/>
  <c r="U2785" i="2"/>
  <c r="U2793" i="2"/>
  <c r="U2801" i="2"/>
  <c r="U2809" i="2"/>
  <c r="U2815" i="2"/>
  <c r="U2847" i="2"/>
  <c r="U2873" i="2"/>
  <c r="U2889" i="2"/>
  <c r="U2902" i="2"/>
  <c r="U2925" i="2"/>
  <c r="U2926" i="2"/>
  <c r="U2832" i="2"/>
  <c r="U2834" i="2"/>
  <c r="U2842" i="2"/>
  <c r="U2850" i="2"/>
  <c r="U2858" i="2"/>
  <c r="U2868" i="2"/>
  <c r="U2874" i="2"/>
  <c r="U2882" i="2"/>
  <c r="U2891" i="2"/>
  <c r="U2898" i="2"/>
  <c r="U2903" i="2"/>
  <c r="U2907" i="2"/>
  <c r="U2914" i="2"/>
  <c r="U2946" i="2"/>
  <c r="U2983" i="2"/>
  <c r="U2859" i="2"/>
  <c r="U2866" i="2"/>
  <c r="U2875" i="2"/>
  <c r="U2883" i="2"/>
  <c r="U2892" i="2"/>
  <c r="U2899" i="2"/>
  <c r="U3031" i="2"/>
  <c r="U2844" i="2"/>
  <c r="U2852" i="2"/>
  <c r="U2860" i="2"/>
  <c r="U2867" i="2"/>
  <c r="U2876" i="2"/>
  <c r="U2884" i="2"/>
  <c r="U2893" i="2"/>
  <c r="U2900" i="2"/>
  <c r="U2901" i="2"/>
  <c r="U2908" i="2"/>
  <c r="U2913" i="2"/>
  <c r="U2918" i="2"/>
  <c r="U2919" i="2"/>
  <c r="U2958" i="2"/>
  <c r="U2966" i="2"/>
  <c r="U3015" i="2"/>
  <c r="U2821" i="2"/>
  <c r="U2827" i="2"/>
  <c r="U2838" i="2"/>
  <c r="U2845" i="2"/>
  <c r="U2853" i="2"/>
  <c r="U2861" i="2"/>
  <c r="U2869" i="2"/>
  <c r="U2877" i="2"/>
  <c r="U2885" i="2"/>
  <c r="U2894" i="2"/>
  <c r="U2950" i="2"/>
  <c r="U2854" i="2"/>
  <c r="U2862" i="2"/>
  <c r="U2870" i="2"/>
  <c r="U2878" i="2"/>
  <c r="U2887" i="2"/>
  <c r="U2895" i="2"/>
  <c r="U2905" i="2"/>
  <c r="U2909" i="2"/>
  <c r="U2910" i="2"/>
  <c r="U2941" i="2"/>
  <c r="U2942" i="2"/>
  <c r="U2949" i="2"/>
  <c r="U2977" i="2"/>
  <c r="U2871" i="2"/>
  <c r="U2879" i="2"/>
  <c r="U2888" i="2"/>
  <c r="U2896" i="2"/>
  <c r="U2933" i="2"/>
  <c r="U2934" i="2"/>
  <c r="U2940" i="2"/>
  <c r="U2969" i="2"/>
  <c r="U2904" i="2"/>
  <c r="U2912" i="2"/>
  <c r="U2920" i="2"/>
  <c r="U2927" i="2"/>
  <c r="U2935" i="2"/>
  <c r="U2943" i="2"/>
  <c r="U2951" i="2"/>
  <c r="U2959" i="2"/>
  <c r="U2970" i="2"/>
  <c r="U2974" i="2"/>
  <c r="U2991" i="2"/>
  <c r="U3004" i="2"/>
  <c r="U3023" i="2"/>
  <c r="U3040" i="2"/>
  <c r="U2921" i="2"/>
  <c r="U2928" i="2"/>
  <c r="U2936" i="2"/>
  <c r="U2945" i="2"/>
  <c r="U2952" i="2"/>
  <c r="U2960" i="2"/>
  <c r="U2975" i="2"/>
  <c r="U2917" i="2"/>
  <c r="U2929" i="2"/>
  <c r="U2937" i="2"/>
  <c r="U2944" i="2"/>
  <c r="U2953" i="2"/>
  <c r="U2961" i="2"/>
  <c r="U2971" i="2"/>
  <c r="U2982" i="2"/>
  <c r="U2999" i="2"/>
  <c r="U3014" i="2"/>
  <c r="U3032" i="2"/>
  <c r="U3048" i="2"/>
  <c r="U2906" i="2"/>
  <c r="U2915" i="2"/>
  <c r="U2922" i="2"/>
  <c r="U2930" i="2"/>
  <c r="U2938" i="2"/>
  <c r="U2947" i="2"/>
  <c r="U2954" i="2"/>
  <c r="U2962" i="2"/>
  <c r="U2967" i="2"/>
  <c r="U3065" i="2"/>
  <c r="U2923" i="2"/>
  <c r="U2931" i="2"/>
  <c r="U2939" i="2"/>
  <c r="U2948" i="2"/>
  <c r="U2955" i="2"/>
  <c r="U2963" i="2"/>
  <c r="U2964" i="2"/>
  <c r="U2972" i="2"/>
  <c r="U2990" i="2"/>
  <c r="U3007" i="2"/>
  <c r="U3022" i="2"/>
  <c r="U2956" i="2"/>
  <c r="U3044" i="2"/>
  <c r="U2968" i="2"/>
  <c r="U2976" i="2"/>
  <c r="U2984" i="2"/>
  <c r="U2992" i="2"/>
  <c r="U3000" i="2"/>
  <c r="U3008" i="2"/>
  <c r="U3017" i="2"/>
  <c r="U3024" i="2"/>
  <c r="U3033" i="2"/>
  <c r="U3036" i="2"/>
  <c r="U3042" i="2"/>
  <c r="U3049" i="2"/>
  <c r="U3088" i="2"/>
  <c r="U3167" i="2"/>
  <c r="U2985" i="2"/>
  <c r="U2993" i="2"/>
  <c r="U3001" i="2"/>
  <c r="U3009" i="2"/>
  <c r="U3018" i="2"/>
  <c r="U3025" i="2"/>
  <c r="U3034" i="2"/>
  <c r="U3050" i="2"/>
  <c r="U3072" i="2"/>
  <c r="U2978" i="2"/>
  <c r="U2986" i="2"/>
  <c r="U2994" i="2"/>
  <c r="U3002" i="2"/>
  <c r="U3010" i="2"/>
  <c r="U3019" i="2"/>
  <c r="U3027" i="2"/>
  <c r="U3035" i="2"/>
  <c r="U3047" i="2"/>
  <c r="U3104" i="2"/>
  <c r="U3107" i="2"/>
  <c r="U2979" i="2"/>
  <c r="U2989" i="2"/>
  <c r="U2995" i="2"/>
  <c r="U3003" i="2"/>
  <c r="U3011" i="2"/>
  <c r="U3020" i="2"/>
  <c r="U3028" i="2"/>
  <c r="U3043" i="2"/>
  <c r="U3052" i="2"/>
  <c r="U3062" i="2"/>
  <c r="U3080" i="2"/>
  <c r="U2980" i="2"/>
  <c r="U2987" i="2"/>
  <c r="U2996" i="2"/>
  <c r="U3005" i="2"/>
  <c r="U3012" i="2"/>
  <c r="U3016" i="2"/>
  <c r="U3029" i="2"/>
  <c r="U3041" i="2"/>
  <c r="U2965" i="2"/>
  <c r="U2973" i="2"/>
  <c r="U2981" i="2"/>
  <c r="U2988" i="2"/>
  <c r="U2997" i="2"/>
  <c r="U3006" i="2"/>
  <c r="U3013" i="2"/>
  <c r="U3021" i="2"/>
  <c r="U3030" i="2"/>
  <c r="U3039" i="2"/>
  <c r="U3057" i="2"/>
  <c r="U3026" i="2"/>
  <c r="U3096" i="2"/>
  <c r="U3079" i="2"/>
  <c r="U3087" i="2"/>
  <c r="U3095" i="2"/>
  <c r="U3103" i="2"/>
  <c r="U3051" i="2"/>
  <c r="U3058" i="2"/>
  <c r="U3068" i="2"/>
  <c r="U3073" i="2"/>
  <c r="U3081" i="2"/>
  <c r="U3090" i="2"/>
  <c r="U3097" i="2"/>
  <c r="U3105" i="2"/>
  <c r="U3145" i="2"/>
  <c r="U3203" i="2"/>
  <c r="U3201" i="2"/>
  <c r="U3059" i="2"/>
  <c r="U3069" i="2"/>
  <c r="U3074" i="2"/>
  <c r="U3082" i="2"/>
  <c r="U3091" i="2"/>
  <c r="U3098" i="2"/>
  <c r="U3106" i="2"/>
  <c r="U3109" i="2"/>
  <c r="U3117" i="2"/>
  <c r="U3119" i="2"/>
  <c r="U3209" i="2"/>
  <c r="U3053" i="2"/>
  <c r="U3060" i="2"/>
  <c r="U3070" i="2"/>
  <c r="U3075" i="2"/>
  <c r="U3083" i="2"/>
  <c r="U3092" i="2"/>
  <c r="U3099" i="2"/>
  <c r="U3108" i="2"/>
  <c r="U3125" i="2"/>
  <c r="U3159" i="2"/>
  <c r="U3037" i="2"/>
  <c r="U3045" i="2"/>
  <c r="U3054" i="2"/>
  <c r="U3063" i="2"/>
  <c r="U3071" i="2"/>
  <c r="U3076" i="2"/>
  <c r="U3084" i="2"/>
  <c r="U3093" i="2"/>
  <c r="U3100" i="2"/>
  <c r="U3136" i="2"/>
  <c r="U3038" i="2"/>
  <c r="U3046" i="2"/>
  <c r="U3055" i="2"/>
  <c r="U3064" i="2"/>
  <c r="U3066" i="2"/>
  <c r="U3077" i="2"/>
  <c r="U3085" i="2"/>
  <c r="U3089" i="2"/>
  <c r="U3101" i="2"/>
  <c r="U3112" i="2"/>
  <c r="U3175" i="2"/>
  <c r="U3056" i="2"/>
  <c r="U3061" i="2"/>
  <c r="U3067" i="2"/>
  <c r="U3078" i="2"/>
  <c r="U3086" i="2"/>
  <c r="U3094" i="2"/>
  <c r="U3102" i="2"/>
  <c r="U3111" i="2"/>
  <c r="U3127" i="2"/>
  <c r="U3132" i="2"/>
  <c r="U3151" i="2"/>
  <c r="U3110" i="2"/>
  <c r="U3118" i="2"/>
  <c r="U3123" i="2"/>
  <c r="U3134" i="2"/>
  <c r="U3142" i="2"/>
  <c r="U3150" i="2"/>
  <c r="U3158" i="2"/>
  <c r="U3166" i="2"/>
  <c r="U3174" i="2"/>
  <c r="U3182" i="2"/>
  <c r="U3212" i="2"/>
  <c r="U3210" i="2"/>
  <c r="U3120" i="2"/>
  <c r="U3128" i="2"/>
  <c r="U3137" i="2"/>
  <c r="U3146" i="2"/>
  <c r="U3153" i="2"/>
  <c r="U3160" i="2"/>
  <c r="U3168" i="2"/>
  <c r="U3176" i="2"/>
  <c r="U3195" i="2"/>
  <c r="U3189" i="2"/>
  <c r="U3208" i="2"/>
  <c r="U3114" i="2"/>
  <c r="U3121" i="2"/>
  <c r="U3129" i="2"/>
  <c r="U3138" i="2"/>
  <c r="U3143" i="2"/>
  <c r="U3152" i="2"/>
  <c r="U3161" i="2"/>
  <c r="U3169" i="2"/>
  <c r="U3177" i="2"/>
  <c r="U3193" i="2"/>
  <c r="U3200" i="2"/>
  <c r="U3113" i="2"/>
  <c r="U3122" i="2"/>
  <c r="U3130" i="2"/>
  <c r="U3139" i="2"/>
  <c r="U3144" i="2"/>
  <c r="U3154" i="2"/>
  <c r="U3162" i="2"/>
  <c r="U3170" i="2"/>
  <c r="U3178" i="2"/>
  <c r="U3184" i="2"/>
  <c r="U3192" i="2"/>
  <c r="U3115" i="2"/>
  <c r="U3124" i="2"/>
  <c r="U3131" i="2"/>
  <c r="U3140" i="2"/>
  <c r="U3147" i="2"/>
  <c r="U3155" i="2"/>
  <c r="U3163" i="2"/>
  <c r="U3171" i="2"/>
  <c r="U3179" i="2"/>
  <c r="U3135" i="2"/>
  <c r="U3148" i="2"/>
  <c r="U3156" i="2"/>
  <c r="U3164" i="2"/>
  <c r="U3172" i="2"/>
  <c r="U3180" i="2"/>
  <c r="U3126" i="2"/>
  <c r="U3133" i="2"/>
  <c r="U3141" i="2"/>
  <c r="U3149" i="2"/>
  <c r="U3157" i="2"/>
  <c r="U3165" i="2"/>
  <c r="U3173" i="2"/>
  <c r="U3181" i="2"/>
  <c r="U3183" i="2"/>
  <c r="U3185" i="2"/>
  <c r="U3186" i="2"/>
  <c r="U3194" i="2"/>
  <c r="U3202" i="2"/>
  <c r="U3211" i="2"/>
  <c r="U3187" i="2"/>
  <c r="U3196" i="2"/>
  <c r="U3204" i="2"/>
  <c r="U3213" i="2"/>
  <c r="U3188" i="2"/>
  <c r="U3197" i="2"/>
  <c r="U3205" i="2"/>
  <c r="U3214" i="2"/>
  <c r="U3190" i="2"/>
  <c r="U3198" i="2"/>
  <c r="U3206" i="2"/>
  <c r="U3215" i="2"/>
  <c r="U3191" i="2"/>
  <c r="U3199" i="2"/>
  <c r="U3207" i="2"/>
  <c r="U2" i="2"/>
  <c r="U3216" i="2"/>
  <c r="AE9" i="2"/>
  <c r="AE18" i="2"/>
  <c r="AE25" i="2"/>
  <c r="AE33" i="2"/>
  <c r="AE41" i="2"/>
  <c r="AE47" i="2"/>
  <c r="AE57" i="2"/>
  <c r="AE65" i="2"/>
  <c r="AE74" i="2"/>
  <c r="AE10" i="2"/>
  <c r="AE19" i="2"/>
  <c r="AE26" i="2"/>
  <c r="AE34" i="2"/>
  <c r="AE42" i="2"/>
  <c r="AE50" i="2"/>
  <c r="AE58" i="2"/>
  <c r="AE67" i="2"/>
  <c r="AE75" i="2"/>
  <c r="AE11" i="2"/>
  <c r="AE20" i="2"/>
  <c r="AE27" i="2"/>
  <c r="AE35" i="2"/>
  <c r="AE43" i="2"/>
  <c r="AE51" i="2"/>
  <c r="AE59" i="2"/>
  <c r="AE68" i="2"/>
  <c r="AE76" i="2"/>
  <c r="AE80" i="2"/>
  <c r="AE5" i="2"/>
  <c r="AE12" i="2"/>
  <c r="AE21" i="2"/>
  <c r="AE28" i="2"/>
  <c r="AE36" i="2"/>
  <c r="AE44" i="2"/>
  <c r="AE52" i="2"/>
  <c r="AE60" i="2"/>
  <c r="AE69" i="2"/>
  <c r="AE77" i="2"/>
  <c r="AE82" i="2"/>
  <c r="AE4" i="2"/>
  <c r="AE14" i="2"/>
  <c r="AE13" i="2"/>
  <c r="AE29" i="2"/>
  <c r="AE37" i="2"/>
  <c r="AE45" i="2"/>
  <c r="AE53" i="2"/>
  <c r="AE61" i="2"/>
  <c r="AE70" i="2"/>
  <c r="AE78" i="2"/>
  <c r="AE6" i="2"/>
  <c r="AE15" i="2"/>
  <c r="AE22" i="2"/>
  <c r="AE30" i="2"/>
  <c r="AE38" i="2"/>
  <c r="AE48" i="2"/>
  <c r="AE54" i="2"/>
  <c r="AE62" i="2"/>
  <c r="AE71" i="2"/>
  <c r="AE79" i="2"/>
  <c r="AE7" i="2"/>
  <c r="AE16" i="2"/>
  <c r="AE23" i="2"/>
  <c r="AE31" i="2"/>
  <c r="AE39" i="2"/>
  <c r="AE49" i="2"/>
  <c r="AE55" i="2"/>
  <c r="AE63" i="2"/>
  <c r="AE72" i="2"/>
  <c r="AE3" i="2"/>
  <c r="AE8" i="2"/>
  <c r="AE17" i="2"/>
  <c r="AE24" i="2"/>
  <c r="AE32" i="2"/>
  <c r="AE40" i="2"/>
  <c r="AE46" i="2"/>
  <c r="AE56" i="2"/>
  <c r="AE64" i="2"/>
  <c r="AE73" i="2"/>
  <c r="AE83" i="2"/>
  <c r="AE91" i="2"/>
  <c r="AE99" i="2"/>
  <c r="AE107" i="2"/>
  <c r="AE117" i="2"/>
  <c r="AE123" i="2"/>
  <c r="AE132" i="2"/>
  <c r="AE140" i="2"/>
  <c r="AE147" i="2"/>
  <c r="AE156" i="2"/>
  <c r="AE164" i="2"/>
  <c r="AE172" i="2"/>
  <c r="AE180" i="2"/>
  <c r="AE187" i="2"/>
  <c r="AE195" i="2"/>
  <c r="AE203" i="2"/>
  <c r="AE211" i="2"/>
  <c r="AE219" i="2"/>
  <c r="AE227" i="2"/>
  <c r="AE66" i="2"/>
  <c r="AE243" i="2"/>
  <c r="AE250" i="2"/>
  <c r="AE253" i="2"/>
  <c r="AE266" i="2"/>
  <c r="AE274" i="2"/>
  <c r="AE282" i="2"/>
  <c r="AE291" i="2"/>
  <c r="AE298" i="2"/>
  <c r="AE307" i="2"/>
  <c r="AE315" i="2"/>
  <c r="AE322" i="2"/>
  <c r="AE330" i="2"/>
  <c r="AE339" i="2"/>
  <c r="AE346" i="2"/>
  <c r="AE353" i="2"/>
  <c r="AE362" i="2"/>
  <c r="AE370" i="2"/>
  <c r="AE379" i="2"/>
  <c r="AE386" i="2"/>
  <c r="AE394" i="2"/>
  <c r="AE402" i="2"/>
  <c r="AE410" i="2"/>
  <c r="AE447" i="2"/>
  <c r="AE523" i="2"/>
  <c r="AE587" i="2"/>
  <c r="AE653" i="2"/>
  <c r="AE84" i="2"/>
  <c r="AE92" i="2"/>
  <c r="AE100" i="2"/>
  <c r="AE108" i="2"/>
  <c r="AE113" i="2"/>
  <c r="AE124" i="2"/>
  <c r="AE133" i="2"/>
  <c r="AE141" i="2"/>
  <c r="AE150" i="2"/>
  <c r="AE157" i="2"/>
  <c r="AE165" i="2"/>
  <c r="AE173" i="2"/>
  <c r="AE181" i="2"/>
  <c r="AE188" i="2"/>
  <c r="AE196" i="2"/>
  <c r="AE204" i="2"/>
  <c r="AE212" i="2"/>
  <c r="AE220" i="2"/>
  <c r="AE228" i="2"/>
  <c r="AE235" i="2"/>
  <c r="AE239" i="2"/>
  <c r="AE251" i="2"/>
  <c r="AE259" i="2"/>
  <c r="AE267" i="2"/>
  <c r="AE275" i="2"/>
  <c r="AE283" i="2"/>
  <c r="AE292" i="2"/>
  <c r="AE299" i="2"/>
  <c r="AE308" i="2"/>
  <c r="AE316" i="2"/>
  <c r="AE323" i="2"/>
  <c r="AE331" i="2"/>
  <c r="AE340" i="2"/>
  <c r="AE347" i="2"/>
  <c r="AE355" i="2"/>
  <c r="AE363" i="2"/>
  <c r="AE371" i="2"/>
  <c r="AE380" i="2"/>
  <c r="AE387" i="2"/>
  <c r="AE395" i="2"/>
  <c r="AE403" i="2"/>
  <c r="AE411" i="2"/>
  <c r="AE415" i="2"/>
  <c r="AE427" i="2"/>
  <c r="AE435" i="2"/>
  <c r="AE469" i="2"/>
  <c r="AE502" i="2"/>
  <c r="AE563" i="2"/>
  <c r="AE628" i="2"/>
  <c r="AE85" i="2"/>
  <c r="AE93" i="2"/>
  <c r="AE101" i="2"/>
  <c r="AE109" i="2"/>
  <c r="AE114" i="2"/>
  <c r="AE125" i="2"/>
  <c r="AE134" i="2"/>
  <c r="AE142" i="2"/>
  <c r="AE149" i="2"/>
  <c r="AE158" i="2"/>
  <c r="AE166" i="2"/>
  <c r="AE174" i="2"/>
  <c r="AE182" i="2"/>
  <c r="AE189" i="2"/>
  <c r="AE197" i="2"/>
  <c r="AE205" i="2"/>
  <c r="AE213" i="2"/>
  <c r="AE221" i="2"/>
  <c r="AE229" i="2"/>
  <c r="AE236" i="2"/>
  <c r="AE244" i="2"/>
  <c r="AE254" i="2"/>
  <c r="AE260" i="2"/>
  <c r="AE268" i="2"/>
  <c r="AE276" i="2"/>
  <c r="AE284" i="2"/>
  <c r="AE293" i="2"/>
  <c r="AE300" i="2"/>
  <c r="AE302" i="2"/>
  <c r="AE317" i="2"/>
  <c r="AE324" i="2"/>
  <c r="AE332" i="2"/>
  <c r="AE337" i="2"/>
  <c r="AE348" i="2"/>
  <c r="AE356" i="2"/>
  <c r="AE364" i="2"/>
  <c r="AE372" i="2"/>
  <c r="AE377" i="2"/>
  <c r="AE388" i="2"/>
  <c r="AE396" i="2"/>
  <c r="AE405" i="2"/>
  <c r="AE412" i="2"/>
  <c r="AE419" i="2"/>
  <c r="AE417" i="2"/>
  <c r="AE456" i="2"/>
  <c r="AE475" i="2"/>
  <c r="AE539" i="2"/>
  <c r="AE604" i="2"/>
  <c r="AE86" i="2"/>
  <c r="AE94" i="2"/>
  <c r="AE102" i="2"/>
  <c r="AE110" i="2"/>
  <c r="AE118" i="2"/>
  <c r="AE127" i="2"/>
  <c r="AE135" i="2"/>
  <c r="AE143" i="2"/>
  <c r="AE151" i="2"/>
  <c r="AE159" i="2"/>
  <c r="AE167" i="2"/>
  <c r="AE175" i="2"/>
  <c r="AE183" i="2"/>
  <c r="AE190" i="2"/>
  <c r="AE198" i="2"/>
  <c r="AE206" i="2"/>
  <c r="AE214" i="2"/>
  <c r="AE222" i="2"/>
  <c r="AE230" i="2"/>
  <c r="AE237" i="2"/>
  <c r="AE245" i="2"/>
  <c r="AE255" i="2"/>
  <c r="AE261" i="2"/>
  <c r="AE269" i="2"/>
  <c r="AE277" i="2"/>
  <c r="AE285" i="2"/>
  <c r="AE288" i="2"/>
  <c r="AE301" i="2"/>
  <c r="AE309" i="2"/>
  <c r="AE314" i="2"/>
  <c r="AE325" i="2"/>
  <c r="AE333" i="2"/>
  <c r="AE341" i="2"/>
  <c r="AE349" i="2"/>
  <c r="AE357" i="2"/>
  <c r="AE365" i="2"/>
  <c r="AE373" i="2"/>
  <c r="AE381" i="2"/>
  <c r="AE389" i="2"/>
  <c r="AE397" i="2"/>
  <c r="AE406" i="2"/>
  <c r="AE418" i="2"/>
  <c r="AE444" i="2"/>
  <c r="AE514" i="2"/>
  <c r="AE579" i="2"/>
  <c r="AE645" i="2"/>
  <c r="AE87" i="2"/>
  <c r="AE95" i="2"/>
  <c r="AE103" i="2"/>
  <c r="AE111" i="2"/>
  <c r="AE119" i="2"/>
  <c r="AE128" i="2"/>
  <c r="AE136" i="2"/>
  <c r="AE144" i="2"/>
  <c r="AE152" i="2"/>
  <c r="AE161" i="2"/>
  <c r="AE168" i="2"/>
  <c r="AE176" i="2"/>
  <c r="AE184" i="2"/>
  <c r="AE191" i="2"/>
  <c r="AE199" i="2"/>
  <c r="AE207" i="2"/>
  <c r="AE215" i="2"/>
  <c r="AE223" i="2"/>
  <c r="AE231" i="2"/>
  <c r="AE238" i="2"/>
  <c r="AE246" i="2"/>
  <c r="AE258" i="2"/>
  <c r="AE262" i="2"/>
  <c r="AE270" i="2"/>
  <c r="AE279" i="2"/>
  <c r="AE286" i="2"/>
  <c r="AE295" i="2"/>
  <c r="AE303" i="2"/>
  <c r="AE310" i="2"/>
  <c r="AE319" i="2"/>
  <c r="AE326" i="2"/>
  <c r="AE334" i="2"/>
  <c r="AE342" i="2"/>
  <c r="AE350" i="2"/>
  <c r="AE358" i="2"/>
  <c r="AE366" i="2"/>
  <c r="AE374" i="2"/>
  <c r="AE382" i="2"/>
  <c r="AE390" i="2"/>
  <c r="AE398" i="2"/>
  <c r="AE404" i="2"/>
  <c r="AE431" i="2"/>
  <c r="AE463" i="2"/>
  <c r="AE491" i="2"/>
  <c r="AE555" i="2"/>
  <c r="AE619" i="2"/>
  <c r="AE88" i="2"/>
  <c r="AE96" i="2"/>
  <c r="AE104" i="2"/>
  <c r="AE112" i="2"/>
  <c r="AE120" i="2"/>
  <c r="AE129" i="2"/>
  <c r="AE138" i="2"/>
  <c r="AE148" i="2"/>
  <c r="AE153" i="2"/>
  <c r="AE160" i="2"/>
  <c r="AE169" i="2"/>
  <c r="AE177" i="2"/>
  <c r="AE126" i="2"/>
  <c r="AE192" i="2"/>
  <c r="AE200" i="2"/>
  <c r="AE208" i="2"/>
  <c r="AE216" i="2"/>
  <c r="AE224" i="2"/>
  <c r="AE232" i="2"/>
  <c r="AE240" i="2"/>
  <c r="AE247" i="2"/>
  <c r="AE256" i="2"/>
  <c r="AE263" i="2"/>
  <c r="AE271" i="2"/>
  <c r="AE278" i="2"/>
  <c r="AE287" i="2"/>
  <c r="AE296" i="2"/>
  <c r="AE304" i="2"/>
  <c r="AE311" i="2"/>
  <c r="AE320" i="2"/>
  <c r="AE327" i="2"/>
  <c r="AE335" i="2"/>
  <c r="AE343" i="2"/>
  <c r="AE351" i="2"/>
  <c r="AE359" i="2"/>
  <c r="AE367" i="2"/>
  <c r="AE375" i="2"/>
  <c r="AE383" i="2"/>
  <c r="AE391" i="2"/>
  <c r="AE399" i="2"/>
  <c r="AE407" i="2"/>
  <c r="AE422" i="2"/>
  <c r="AE423" i="2"/>
  <c r="AE452" i="2"/>
  <c r="AE532" i="2"/>
  <c r="AE596" i="2"/>
  <c r="AE662" i="2"/>
  <c r="AE81" i="2"/>
  <c r="AE89" i="2"/>
  <c r="AE97" i="2"/>
  <c r="AE105" i="2"/>
  <c r="AE115" i="2"/>
  <c r="AE122" i="2"/>
  <c r="AE130" i="2"/>
  <c r="AE137" i="2"/>
  <c r="AE145" i="2"/>
  <c r="AE154" i="2"/>
  <c r="AE162" i="2"/>
  <c r="AE170" i="2"/>
  <c r="AE178" i="2"/>
  <c r="AE185" i="2"/>
  <c r="AE193" i="2"/>
  <c r="AE201" i="2"/>
  <c r="AE209" i="2"/>
  <c r="AE217" i="2"/>
  <c r="AE225" i="2"/>
  <c r="AE233" i="2"/>
  <c r="AE241" i="2"/>
  <c r="AE248" i="2"/>
  <c r="AE257" i="2"/>
  <c r="AE264" i="2"/>
  <c r="AE272" i="2"/>
  <c r="AE280" i="2"/>
  <c r="AE289" i="2"/>
  <c r="AE297" i="2"/>
  <c r="AE305" i="2"/>
  <c r="AE312" i="2"/>
  <c r="AE321" i="2"/>
  <c r="AE328" i="2"/>
  <c r="AE336" i="2"/>
  <c r="AE344" i="2"/>
  <c r="AE352" i="2"/>
  <c r="AE360" i="2"/>
  <c r="AE368" i="2"/>
  <c r="AE376" i="2"/>
  <c r="AE384" i="2"/>
  <c r="AE392" i="2"/>
  <c r="AE400" i="2"/>
  <c r="AE408" i="2"/>
  <c r="AE439" i="2"/>
  <c r="AE471" i="2"/>
  <c r="AE510" i="2"/>
  <c r="AE571" i="2"/>
  <c r="AE637" i="2"/>
  <c r="AE90" i="2"/>
  <c r="AE98" i="2"/>
  <c r="AE106" i="2"/>
  <c r="AE116" i="2"/>
  <c r="AE121" i="2"/>
  <c r="AE131" i="2"/>
  <c r="AE139" i="2"/>
  <c r="AE146" i="2"/>
  <c r="AE155" i="2"/>
  <c r="AE163" i="2"/>
  <c r="AE171" i="2"/>
  <c r="AE179" i="2"/>
  <c r="AE186" i="2"/>
  <c r="AE194" i="2"/>
  <c r="AE202" i="2"/>
  <c r="AE210" i="2"/>
  <c r="AE218" i="2"/>
  <c r="AE226" i="2"/>
  <c r="AE234" i="2"/>
  <c r="AE242" i="2"/>
  <c r="AE249" i="2"/>
  <c r="AE252" i="2"/>
  <c r="AE265" i="2"/>
  <c r="AE273" i="2"/>
  <c r="AE281" i="2"/>
  <c r="AE290" i="2"/>
  <c r="AE294" i="2"/>
  <c r="AE306" i="2"/>
  <c r="AE313" i="2"/>
  <c r="AE318" i="2"/>
  <c r="AE329" i="2"/>
  <c r="AE338" i="2"/>
  <c r="AE345" i="2"/>
  <c r="AE354" i="2"/>
  <c r="AE361" i="2"/>
  <c r="AE369" i="2"/>
  <c r="AE378" i="2"/>
  <c r="AE385" i="2"/>
  <c r="AE393" i="2"/>
  <c r="AE401" i="2"/>
  <c r="AE409" i="2"/>
  <c r="AE414" i="2"/>
  <c r="AE459" i="2"/>
  <c r="AE483" i="2"/>
  <c r="AE545" i="2"/>
  <c r="AE612" i="2"/>
  <c r="AE672" i="2"/>
  <c r="AE680" i="2"/>
  <c r="AE689" i="2"/>
  <c r="AE697" i="2"/>
  <c r="AE702" i="2"/>
  <c r="AE712" i="2"/>
  <c r="AE720" i="2"/>
  <c r="AE728" i="2"/>
  <c r="AE632" i="2"/>
  <c r="AE778" i="2"/>
  <c r="AE809" i="2"/>
  <c r="AE876" i="2"/>
  <c r="AE940" i="2"/>
  <c r="AE1004" i="2"/>
  <c r="AE1068" i="2"/>
  <c r="AE420" i="2"/>
  <c r="AE428" i="2"/>
  <c r="AE436" i="2"/>
  <c r="AE445" i="2"/>
  <c r="AE453" i="2"/>
  <c r="AE460" i="2"/>
  <c r="AE470" i="2"/>
  <c r="AE476" i="2"/>
  <c r="AE484" i="2"/>
  <c r="AE494" i="2"/>
  <c r="AE503" i="2"/>
  <c r="AE499" i="2"/>
  <c r="AE517" i="2"/>
  <c r="AE524" i="2"/>
  <c r="AE533" i="2"/>
  <c r="AE540" i="2"/>
  <c r="AE546" i="2"/>
  <c r="AE556" i="2"/>
  <c r="AE564" i="2"/>
  <c r="AE572" i="2"/>
  <c r="AE580" i="2"/>
  <c r="AE588" i="2"/>
  <c r="AE597" i="2"/>
  <c r="AE594" i="2"/>
  <c r="AE608" i="2"/>
  <c r="AE620" i="2"/>
  <c r="AE629" i="2"/>
  <c r="AE638" i="2"/>
  <c r="AE646" i="2"/>
  <c r="AE654" i="2"/>
  <c r="AE663" i="2"/>
  <c r="AE673" i="2"/>
  <c r="AE681" i="2"/>
  <c r="AE690" i="2"/>
  <c r="AE698" i="2"/>
  <c r="AE705" i="2"/>
  <c r="AE713" i="2"/>
  <c r="AE721" i="2"/>
  <c r="AE730" i="2"/>
  <c r="AE633" i="2"/>
  <c r="AE753" i="2"/>
  <c r="AE789" i="2"/>
  <c r="AE852" i="2"/>
  <c r="AE916" i="2"/>
  <c r="AE981" i="2"/>
  <c r="AE1044" i="2"/>
  <c r="AE1108" i="2"/>
  <c r="AE413" i="2"/>
  <c r="AE421" i="2"/>
  <c r="AE429" i="2"/>
  <c r="AE437" i="2"/>
  <c r="AE442" i="2"/>
  <c r="AE454" i="2"/>
  <c r="AE461" i="2"/>
  <c r="AE467" i="2"/>
  <c r="AE477" i="2"/>
  <c r="AE485" i="2"/>
  <c r="AE495" i="2"/>
  <c r="AE504" i="2"/>
  <c r="AE501" i="2"/>
  <c r="AE518" i="2"/>
  <c r="AE525" i="2"/>
  <c r="AE534" i="2"/>
  <c r="AE541" i="2"/>
  <c r="AE549" i="2"/>
  <c r="AE557" i="2"/>
  <c r="AE567" i="2"/>
  <c r="AE573" i="2"/>
  <c r="AE581" i="2"/>
  <c r="AE589" i="2"/>
  <c r="AE598" i="2"/>
  <c r="AE605" i="2"/>
  <c r="AE613" i="2"/>
  <c r="AE621" i="2"/>
  <c r="AE630" i="2"/>
  <c r="AE639" i="2"/>
  <c r="AE647" i="2"/>
  <c r="AE655" i="2"/>
  <c r="AE664" i="2"/>
  <c r="AE674" i="2"/>
  <c r="AE682" i="2"/>
  <c r="AE691" i="2"/>
  <c r="AE699" i="2"/>
  <c r="AE706" i="2"/>
  <c r="AE714" i="2"/>
  <c r="AE722" i="2"/>
  <c r="AE729" i="2"/>
  <c r="AE661" i="2"/>
  <c r="AE669" i="2"/>
  <c r="AE740" i="2"/>
  <c r="AE746" i="2"/>
  <c r="AE755" i="2"/>
  <c r="AE786" i="2"/>
  <c r="AE830" i="2"/>
  <c r="AE894" i="2"/>
  <c r="AE956" i="2"/>
  <c r="AE1020" i="2"/>
  <c r="AE1084" i="2"/>
  <c r="AE430" i="2"/>
  <c r="AE438" i="2"/>
  <c r="AE446" i="2"/>
  <c r="AE455" i="2"/>
  <c r="AE462" i="2"/>
  <c r="AE468" i="2"/>
  <c r="AE479" i="2"/>
  <c r="AE486" i="2"/>
  <c r="AE493" i="2"/>
  <c r="AE505" i="2"/>
  <c r="AE511" i="2"/>
  <c r="AE519" i="2"/>
  <c r="AE526" i="2"/>
  <c r="AE531" i="2"/>
  <c r="AE542" i="2"/>
  <c r="AE550" i="2"/>
  <c r="AE558" i="2"/>
  <c r="AE568" i="2"/>
  <c r="AE574" i="2"/>
  <c r="AE582" i="2"/>
  <c r="AE590" i="2"/>
  <c r="AE601" i="2"/>
  <c r="AE606" i="2"/>
  <c r="AE615" i="2"/>
  <c r="AE622" i="2"/>
  <c r="AE627" i="2"/>
  <c r="AE640" i="2"/>
  <c r="AE648" i="2"/>
  <c r="AE656" i="2"/>
  <c r="AE665" i="2"/>
  <c r="AE675" i="2"/>
  <c r="AE683" i="2"/>
  <c r="AE692" i="2"/>
  <c r="AE700" i="2"/>
  <c r="AE707" i="2"/>
  <c r="AE715" i="2"/>
  <c r="AE723" i="2"/>
  <c r="AE731" i="2"/>
  <c r="AE738" i="2"/>
  <c r="AE745" i="2"/>
  <c r="AE764" i="2"/>
  <c r="AE796" i="2"/>
  <c r="AE867" i="2"/>
  <c r="AE932" i="2"/>
  <c r="AE997" i="2"/>
  <c r="AE1060" i="2"/>
  <c r="AE480" i="2"/>
  <c r="AE487" i="2"/>
  <c r="AE497" i="2"/>
  <c r="AE506" i="2"/>
  <c r="AE512" i="2"/>
  <c r="AE520" i="2"/>
  <c r="AE527" i="2"/>
  <c r="AE535" i="2"/>
  <c r="AE543" i="2"/>
  <c r="AE551" i="2"/>
  <c r="AE559" i="2"/>
  <c r="AE569" i="2"/>
  <c r="AE575" i="2"/>
  <c r="AE583" i="2"/>
  <c r="AE591" i="2"/>
  <c r="AE602" i="2"/>
  <c r="AE607" i="2"/>
  <c r="AE616" i="2"/>
  <c r="AE623" i="2"/>
  <c r="AE631" i="2"/>
  <c r="AE641" i="2"/>
  <c r="AE649" i="2"/>
  <c r="AE657" i="2"/>
  <c r="AE666" i="2"/>
  <c r="AE676" i="2"/>
  <c r="AE684" i="2"/>
  <c r="AE693" i="2"/>
  <c r="AE703" i="2"/>
  <c r="AE708" i="2"/>
  <c r="AE716" i="2"/>
  <c r="AE724" i="2"/>
  <c r="AE732" i="2"/>
  <c r="AE670" i="2"/>
  <c r="AE737" i="2"/>
  <c r="AE762" i="2"/>
  <c r="AE795" i="2"/>
  <c r="AE844" i="2"/>
  <c r="AE910" i="2"/>
  <c r="AE972" i="2"/>
  <c r="AE1036" i="2"/>
  <c r="AE1100" i="2"/>
  <c r="AE416" i="2"/>
  <c r="AE424" i="2"/>
  <c r="AE432" i="2"/>
  <c r="AE440" i="2"/>
  <c r="AE448" i="2"/>
  <c r="AE451" i="2"/>
  <c r="AE464" i="2"/>
  <c r="AE472" i="2"/>
  <c r="AE478" i="2"/>
  <c r="AE488" i="2"/>
  <c r="AE496" i="2"/>
  <c r="AE507" i="2"/>
  <c r="AE513" i="2"/>
  <c r="AE492" i="2"/>
  <c r="AE528" i="2"/>
  <c r="AE536" i="2"/>
  <c r="AE547" i="2"/>
  <c r="AE552" i="2"/>
  <c r="AE560" i="2"/>
  <c r="AE570" i="2"/>
  <c r="AE576" i="2"/>
  <c r="AE584" i="2"/>
  <c r="AE592" i="2"/>
  <c r="AE599" i="2"/>
  <c r="AE609" i="2"/>
  <c r="AE617" i="2"/>
  <c r="AE625" i="2"/>
  <c r="AE634" i="2"/>
  <c r="AE642" i="2"/>
  <c r="AE650" i="2"/>
  <c r="AE658" i="2"/>
  <c r="AE667" i="2"/>
  <c r="AE677" i="2"/>
  <c r="AE685" i="2"/>
  <c r="AE688" i="2"/>
  <c r="AE694" i="2"/>
  <c r="AE709" i="2"/>
  <c r="AE717" i="2"/>
  <c r="AE725" i="2"/>
  <c r="AE733" i="2"/>
  <c r="AE770" i="2"/>
  <c r="AE806" i="2"/>
  <c r="AE821" i="2"/>
  <c r="AE884" i="2"/>
  <c r="AE948" i="2"/>
  <c r="AE1012" i="2"/>
  <c r="AE1076" i="2"/>
  <c r="AE425" i="2"/>
  <c r="AE433" i="2"/>
  <c r="AE441" i="2"/>
  <c r="AE449" i="2"/>
  <c r="AE458" i="2"/>
  <c r="AE465" i="2"/>
  <c r="AE473" i="2"/>
  <c r="AE481" i="2"/>
  <c r="AE489" i="2"/>
  <c r="AE498" i="2"/>
  <c r="AE508" i="2"/>
  <c r="AE515" i="2"/>
  <c r="AE521" i="2"/>
  <c r="AE529" i="2"/>
  <c r="AE537" i="2"/>
  <c r="AE548" i="2"/>
  <c r="AE553" i="2"/>
  <c r="AE561" i="2"/>
  <c r="AE565" i="2"/>
  <c r="AE577" i="2"/>
  <c r="AE585" i="2"/>
  <c r="AE593" i="2"/>
  <c r="AE600" i="2"/>
  <c r="AE610" i="2"/>
  <c r="AE618" i="2"/>
  <c r="AE626" i="2"/>
  <c r="AE635" i="2"/>
  <c r="AE643" i="2"/>
  <c r="AE651" i="2"/>
  <c r="AE659" i="2"/>
  <c r="AE668" i="2"/>
  <c r="AE678" i="2"/>
  <c r="AE686" i="2"/>
  <c r="AE695" i="2"/>
  <c r="AE701" i="2"/>
  <c r="AE710" i="2"/>
  <c r="AE718" i="2"/>
  <c r="AE726" i="2"/>
  <c r="AE734" i="2"/>
  <c r="AE771" i="2"/>
  <c r="AE804" i="2"/>
  <c r="AE859" i="2"/>
  <c r="AE922" i="2"/>
  <c r="AE989" i="2"/>
  <c r="AE1052" i="2"/>
  <c r="AE426" i="2"/>
  <c r="AE434" i="2"/>
  <c r="AE443" i="2"/>
  <c r="AE450" i="2"/>
  <c r="AE457" i="2"/>
  <c r="AE466" i="2"/>
  <c r="AE474" i="2"/>
  <c r="AE482" i="2"/>
  <c r="AE490" i="2"/>
  <c r="AE500" i="2"/>
  <c r="AE509" i="2"/>
  <c r="AE516" i="2"/>
  <c r="AE522" i="2"/>
  <c r="AE530" i="2"/>
  <c r="AE538" i="2"/>
  <c r="AE544" i="2"/>
  <c r="AE554" i="2"/>
  <c r="AE562" i="2"/>
  <c r="AE566" i="2"/>
  <c r="AE578" i="2"/>
  <c r="AE586" i="2"/>
  <c r="AE595" i="2"/>
  <c r="AE603" i="2"/>
  <c r="AE611" i="2"/>
  <c r="AE614" i="2"/>
  <c r="AE624" i="2"/>
  <c r="AE636" i="2"/>
  <c r="AE644" i="2"/>
  <c r="AE652" i="2"/>
  <c r="AE660" i="2"/>
  <c r="AE671" i="2"/>
  <c r="AE679" i="2"/>
  <c r="AE687" i="2"/>
  <c r="AE696" i="2"/>
  <c r="AE704" i="2"/>
  <c r="AE711" i="2"/>
  <c r="AE719" i="2"/>
  <c r="AE727" i="2"/>
  <c r="AE735" i="2"/>
  <c r="AE748" i="2"/>
  <c r="AE780" i="2"/>
  <c r="AE814" i="2"/>
  <c r="AE834" i="2"/>
  <c r="AE900" i="2"/>
  <c r="AE964" i="2"/>
  <c r="AE1028" i="2"/>
  <c r="AE1094" i="2"/>
  <c r="AE1111" i="2"/>
  <c r="AE739" i="2"/>
  <c r="AE747" i="2"/>
  <c r="AE756" i="2"/>
  <c r="AE763" i="2"/>
  <c r="AE772" i="2"/>
  <c r="AE779" i="2"/>
  <c r="AE788" i="2"/>
  <c r="AE787" i="2"/>
  <c r="AE805" i="2"/>
  <c r="AE813" i="2"/>
  <c r="AE820" i="2"/>
  <c r="AE829" i="2"/>
  <c r="AE837" i="2"/>
  <c r="AE843" i="2"/>
  <c r="AE851" i="2"/>
  <c r="AE856" i="2"/>
  <c r="AE866" i="2"/>
  <c r="AE875" i="2"/>
  <c r="AE883" i="2"/>
  <c r="AE891" i="2"/>
  <c r="AE899" i="2"/>
  <c r="AE908" i="2"/>
  <c r="AE915" i="2"/>
  <c r="AE924" i="2"/>
  <c r="AE931" i="2"/>
  <c r="AE939" i="2"/>
  <c r="AE947" i="2"/>
  <c r="AE954" i="2"/>
  <c r="AE963" i="2"/>
  <c r="AE971" i="2"/>
  <c r="AE980" i="2"/>
  <c r="AE988" i="2"/>
  <c r="AE995" i="2"/>
  <c r="AE1003" i="2"/>
  <c r="AE1011" i="2"/>
  <c r="AE1017" i="2"/>
  <c r="AE1027" i="2"/>
  <c r="AE1035" i="2"/>
  <c r="AE1043" i="2"/>
  <c r="AE1051" i="2"/>
  <c r="AE1059" i="2"/>
  <c r="AE1067" i="2"/>
  <c r="AE1075" i="2"/>
  <c r="AE1083" i="2"/>
  <c r="AE1093" i="2"/>
  <c r="AE1099" i="2"/>
  <c r="AE1105" i="2"/>
  <c r="AE741" i="2"/>
  <c r="AE749" i="2"/>
  <c r="AE757" i="2"/>
  <c r="AE765" i="2"/>
  <c r="AE773" i="2"/>
  <c r="AE781" i="2"/>
  <c r="AE790" i="2"/>
  <c r="AE797" i="2"/>
  <c r="AE807" i="2"/>
  <c r="AE812" i="2"/>
  <c r="AE822" i="2"/>
  <c r="AE824" i="2"/>
  <c r="AE799" i="2"/>
  <c r="AE845" i="2"/>
  <c r="AE853" i="2"/>
  <c r="AE860" i="2"/>
  <c r="AE869" i="2"/>
  <c r="AE877" i="2"/>
  <c r="AE885" i="2"/>
  <c r="AE892" i="2"/>
  <c r="AE901" i="2"/>
  <c r="AE911" i="2"/>
  <c r="AE917" i="2"/>
  <c r="AE926" i="2"/>
  <c r="AE933" i="2"/>
  <c r="AE941" i="2"/>
  <c r="AE949" i="2"/>
  <c r="AE957" i="2"/>
  <c r="AE965" i="2"/>
  <c r="AE973" i="2"/>
  <c r="AE977" i="2"/>
  <c r="AE990" i="2"/>
  <c r="AE998" i="2"/>
  <c r="AE1005" i="2"/>
  <c r="AE1013" i="2"/>
  <c r="AE1021" i="2"/>
  <c r="AE1029" i="2"/>
  <c r="AE1037" i="2"/>
  <c r="AE1039" i="2"/>
  <c r="AE1053" i="2"/>
  <c r="AE1061" i="2"/>
  <c r="AE1069" i="2"/>
  <c r="AE1077" i="2"/>
  <c r="AE1085" i="2"/>
  <c r="AE1095" i="2"/>
  <c r="AE1101" i="2"/>
  <c r="AE742" i="2"/>
  <c r="AE750" i="2"/>
  <c r="AE758" i="2"/>
  <c r="AE766" i="2"/>
  <c r="AE774" i="2"/>
  <c r="AE782" i="2"/>
  <c r="AE791" i="2"/>
  <c r="AE798" i="2"/>
  <c r="AE808" i="2"/>
  <c r="AE816" i="2"/>
  <c r="AE823" i="2"/>
  <c r="AE831" i="2"/>
  <c r="AE838" i="2"/>
  <c r="AE846" i="2"/>
  <c r="AE854" i="2"/>
  <c r="AE861" i="2"/>
  <c r="AE870" i="2"/>
  <c r="AE878" i="2"/>
  <c r="AE886" i="2"/>
  <c r="AE893" i="2"/>
  <c r="AE902" i="2"/>
  <c r="AE912" i="2"/>
  <c r="AE918" i="2"/>
  <c r="AE927" i="2"/>
  <c r="AE934" i="2"/>
  <c r="AE942" i="2"/>
  <c r="AE950" i="2"/>
  <c r="AE958" i="2"/>
  <c r="AE966" i="2"/>
  <c r="AE974" i="2"/>
  <c r="AE983" i="2"/>
  <c r="AE991" i="2"/>
  <c r="AE996" i="2"/>
  <c r="AE1006" i="2"/>
  <c r="AE1014" i="2"/>
  <c r="AE1022" i="2"/>
  <c r="AE1030" i="2"/>
  <c r="AE1047" i="2"/>
  <c r="AE1045" i="2"/>
  <c r="AE1054" i="2"/>
  <c r="AE1062" i="2"/>
  <c r="AE1070" i="2"/>
  <c r="AE1078" i="2"/>
  <c r="AE1086" i="2"/>
  <c r="AE1096" i="2"/>
  <c r="AE1102" i="2"/>
  <c r="AE1104" i="2"/>
  <c r="AE743" i="2"/>
  <c r="AE751" i="2"/>
  <c r="AE760" i="2"/>
  <c r="AE767" i="2"/>
  <c r="AE775" i="2"/>
  <c r="AE783" i="2"/>
  <c r="AE792" i="2"/>
  <c r="AE800" i="2"/>
  <c r="AE802" i="2"/>
  <c r="AE817" i="2"/>
  <c r="AE825" i="2"/>
  <c r="AE832" i="2"/>
  <c r="AE839" i="2"/>
  <c r="AE847" i="2"/>
  <c r="AE855" i="2"/>
  <c r="AE862" i="2"/>
  <c r="AE871" i="2"/>
  <c r="AE879" i="2"/>
  <c r="AE888" i="2"/>
  <c r="AE895" i="2"/>
  <c r="AE903" i="2"/>
  <c r="AE904" i="2"/>
  <c r="AE919" i="2"/>
  <c r="AE925" i="2"/>
  <c r="AE935" i="2"/>
  <c r="AE945" i="2"/>
  <c r="AE951" i="2"/>
  <c r="AE959" i="2"/>
  <c r="AE967" i="2"/>
  <c r="AE975" i="2"/>
  <c r="AE984" i="2"/>
  <c r="AE992" i="2"/>
  <c r="AE1000" i="2"/>
  <c r="AE1007" i="2"/>
  <c r="AE1015" i="2"/>
  <c r="AE1023" i="2"/>
  <c r="AE1031" i="2"/>
  <c r="AE1038" i="2"/>
  <c r="AE1046" i="2"/>
  <c r="AE1055" i="2"/>
  <c r="AE1063" i="2"/>
  <c r="AE1071" i="2"/>
  <c r="AE1079" i="2"/>
  <c r="AE1089" i="2"/>
  <c r="AE1087" i="2"/>
  <c r="AE1103" i="2"/>
  <c r="AE1107" i="2"/>
  <c r="AE736" i="2"/>
  <c r="AE744" i="2"/>
  <c r="AE752" i="2"/>
  <c r="AE759" i="2"/>
  <c r="AE768" i="2"/>
  <c r="AE776" i="2"/>
  <c r="AE784" i="2"/>
  <c r="AE793" i="2"/>
  <c r="AE801" i="2"/>
  <c r="AE810" i="2"/>
  <c r="AE815" i="2"/>
  <c r="AE826" i="2"/>
  <c r="AE833" i="2"/>
  <c r="AE840" i="2"/>
  <c r="AE848" i="2"/>
  <c r="AE868" i="2"/>
  <c r="AE863" i="2"/>
  <c r="AE872" i="2"/>
  <c r="AE880" i="2"/>
  <c r="AE889" i="2"/>
  <c r="AE896" i="2"/>
  <c r="AE906" i="2"/>
  <c r="AE905" i="2"/>
  <c r="AE920" i="2"/>
  <c r="AE928" i="2"/>
  <c r="AE936" i="2"/>
  <c r="AE946" i="2"/>
  <c r="AE955" i="2"/>
  <c r="AE960" i="2"/>
  <c r="AE968" i="2"/>
  <c r="AE976" i="2"/>
  <c r="AE985" i="2"/>
  <c r="AE982" i="2"/>
  <c r="AE999" i="2"/>
  <c r="AE1008" i="2"/>
  <c r="AE1016" i="2"/>
  <c r="AE1024" i="2"/>
  <c r="AE1032" i="2"/>
  <c r="AE1040" i="2"/>
  <c r="AE1048" i="2"/>
  <c r="AE1056" i="2"/>
  <c r="AE1064" i="2"/>
  <c r="AE1072" i="2"/>
  <c r="AE1080" i="2"/>
  <c r="AE1090" i="2"/>
  <c r="AE1088" i="2"/>
  <c r="AE754" i="2"/>
  <c r="AE761" i="2"/>
  <c r="AE769" i="2"/>
  <c r="AE777" i="2"/>
  <c r="AE785" i="2"/>
  <c r="AE794" i="2"/>
  <c r="AE803" i="2"/>
  <c r="AE811" i="2"/>
  <c r="AE818" i="2"/>
  <c r="AE827" i="2"/>
  <c r="AE835" i="2"/>
  <c r="AE841" i="2"/>
  <c r="AE849" i="2"/>
  <c r="AE857" i="2"/>
  <c r="AE864" i="2"/>
  <c r="AE873" i="2"/>
  <c r="AE881" i="2"/>
  <c r="AE887" i="2"/>
  <c r="AE897" i="2"/>
  <c r="AE907" i="2"/>
  <c r="AE913" i="2"/>
  <c r="AE921" i="2"/>
  <c r="AE929" i="2"/>
  <c r="AE937" i="2"/>
  <c r="AE944" i="2"/>
  <c r="AE952" i="2"/>
  <c r="AE961" i="2"/>
  <c r="AE969" i="2"/>
  <c r="AE978" i="2"/>
  <c r="AE986" i="2"/>
  <c r="AE993" i="2"/>
  <c r="AE1001" i="2"/>
  <c r="AE1009" i="2"/>
  <c r="AE1018" i="2"/>
  <c r="AE1025" i="2"/>
  <c r="AE1033" i="2"/>
  <c r="AE1041" i="2"/>
  <c r="AE1049" i="2"/>
  <c r="AE1057" i="2"/>
  <c r="AE1066" i="2"/>
  <c r="AE1073" i="2"/>
  <c r="AE1081" i="2"/>
  <c r="AE1091" i="2"/>
  <c r="AE1097" i="2"/>
  <c r="AE1106" i="2"/>
  <c r="AE1113" i="2"/>
  <c r="AE819" i="2"/>
  <c r="AE828" i="2"/>
  <c r="AE836" i="2"/>
  <c r="AE842" i="2"/>
  <c r="AE850" i="2"/>
  <c r="AE858" i="2"/>
  <c r="AE865" i="2"/>
  <c r="AE874" i="2"/>
  <c r="AE882" i="2"/>
  <c r="AE890" i="2"/>
  <c r="AE898" i="2"/>
  <c r="AE909" i="2"/>
  <c r="AE914" i="2"/>
  <c r="AE923" i="2"/>
  <c r="AE930" i="2"/>
  <c r="AE938" i="2"/>
  <c r="AE943" i="2"/>
  <c r="AE953" i="2"/>
  <c r="AE962" i="2"/>
  <c r="AE970" i="2"/>
  <c r="AE979" i="2"/>
  <c r="AE987" i="2"/>
  <c r="AE994" i="2"/>
  <c r="AE1002" i="2"/>
  <c r="AE1010" i="2"/>
  <c r="AE1019" i="2"/>
  <c r="AE1026" i="2"/>
  <c r="AE1034" i="2"/>
  <c r="AE1042" i="2"/>
  <c r="AE1050" i="2"/>
  <c r="AE1058" i="2"/>
  <c r="AE1065" i="2"/>
  <c r="AE1074" i="2"/>
  <c r="AE1082" i="2"/>
  <c r="AE1092" i="2"/>
  <c r="AE1098" i="2"/>
  <c r="AE1115" i="2"/>
  <c r="AE1122" i="2"/>
  <c r="AE1126" i="2"/>
  <c r="AE1137" i="2"/>
  <c r="AE1145" i="2"/>
  <c r="AE1153" i="2"/>
  <c r="AE1161" i="2"/>
  <c r="AE1169" i="2"/>
  <c r="AE1177" i="2"/>
  <c r="AE1185" i="2"/>
  <c r="AE1193" i="2"/>
  <c r="AE1201" i="2"/>
  <c r="AE1209" i="2"/>
  <c r="AE1217" i="2"/>
  <c r="AE1221" i="2"/>
  <c r="AE1233" i="2"/>
  <c r="AE1241" i="2"/>
  <c r="AE1249" i="2"/>
  <c r="AE1257" i="2"/>
  <c r="AE1265" i="2"/>
  <c r="AE1273" i="2"/>
  <c r="AE1281" i="2"/>
  <c r="AE1289" i="2"/>
  <c r="AE1296" i="2"/>
  <c r="AE1305" i="2"/>
  <c r="AE1315" i="2"/>
  <c r="AE1322" i="2"/>
  <c r="AE1330" i="2"/>
  <c r="AE1338" i="2"/>
  <c r="AE1346" i="2"/>
  <c r="AE1354" i="2"/>
  <c r="AE1362" i="2"/>
  <c r="AE1371" i="2"/>
  <c r="AE1378" i="2"/>
  <c r="AE1387" i="2"/>
  <c r="AE1395" i="2"/>
  <c r="AE1403" i="2"/>
  <c r="AE1412" i="2"/>
  <c r="AE1420" i="2"/>
  <c r="AE1428" i="2"/>
  <c r="AE1435" i="2"/>
  <c r="AE1491" i="2"/>
  <c r="AE1554" i="2"/>
  <c r="AE1620" i="2"/>
  <c r="AE1684" i="2"/>
  <c r="AE1748" i="2"/>
  <c r="AE1843" i="2"/>
  <c r="AE1116" i="2"/>
  <c r="AE1123" i="2"/>
  <c r="AE1131" i="2"/>
  <c r="AE1138" i="2"/>
  <c r="AE1148" i="2"/>
  <c r="AE1154" i="2"/>
  <c r="AE1163" i="2"/>
  <c r="AE1170" i="2"/>
  <c r="AE1178" i="2"/>
  <c r="AE1187" i="2"/>
  <c r="AE1194" i="2"/>
  <c r="AE1202" i="2"/>
  <c r="AE1210" i="2"/>
  <c r="AE1218" i="2"/>
  <c r="AE1226" i="2"/>
  <c r="AE1234" i="2"/>
  <c r="AE1242" i="2"/>
  <c r="AE1250" i="2"/>
  <c r="AE1258" i="2"/>
  <c r="AE1266" i="2"/>
  <c r="AE1274" i="2"/>
  <c r="AE1282" i="2"/>
  <c r="AE1290" i="2"/>
  <c r="AE1298" i="2"/>
  <c r="AE1306" i="2"/>
  <c r="AE1316" i="2"/>
  <c r="AE1323" i="2"/>
  <c r="AE1331" i="2"/>
  <c r="AE1339" i="2"/>
  <c r="AE1347" i="2"/>
  <c r="AE1355" i="2"/>
  <c r="AE1363" i="2"/>
  <c r="AE1372" i="2"/>
  <c r="AE1380" i="2"/>
  <c r="AE1388" i="2"/>
  <c r="AE1396" i="2"/>
  <c r="AE1404" i="2"/>
  <c r="AE1413" i="2"/>
  <c r="AE1422" i="2"/>
  <c r="AE1429" i="2"/>
  <c r="AE1368" i="2"/>
  <c r="AE1465" i="2"/>
  <c r="AE1530" i="2"/>
  <c r="AE1596" i="2"/>
  <c r="AE1660" i="2"/>
  <c r="AE1724" i="2"/>
  <c r="AE1109" i="2"/>
  <c r="AE1119" i="2"/>
  <c r="AE1132" i="2"/>
  <c r="AE1139" i="2"/>
  <c r="AE1146" i="2"/>
  <c r="AE1155" i="2"/>
  <c r="AE1164" i="2"/>
  <c r="AE1171" i="2"/>
  <c r="AE1179" i="2"/>
  <c r="AE1186" i="2"/>
  <c r="AE1195" i="2"/>
  <c r="AE1203" i="2"/>
  <c r="AE1211" i="2"/>
  <c r="AE1219" i="2"/>
  <c r="AE1227" i="2"/>
  <c r="AE1235" i="2"/>
  <c r="AE1243" i="2"/>
  <c r="AE1251" i="2"/>
  <c r="AE1259" i="2"/>
  <c r="AE1267" i="2"/>
  <c r="AE1275" i="2"/>
  <c r="AE1283" i="2"/>
  <c r="AE1291" i="2"/>
  <c r="AE1299" i="2"/>
  <c r="AE1307" i="2"/>
  <c r="AE1317" i="2"/>
  <c r="AE1324" i="2"/>
  <c r="AE1332" i="2"/>
  <c r="AE1340" i="2"/>
  <c r="AE1348" i="2"/>
  <c r="AE1356" i="2"/>
  <c r="AE1364" i="2"/>
  <c r="AE1373" i="2"/>
  <c r="AE1381" i="2"/>
  <c r="AE1389" i="2"/>
  <c r="AE1397" i="2"/>
  <c r="AE1405" i="2"/>
  <c r="AE1414" i="2"/>
  <c r="AE1421" i="2"/>
  <c r="AE1430" i="2"/>
  <c r="AE1437" i="2"/>
  <c r="AE1443" i="2"/>
  <c r="AE1507" i="2"/>
  <c r="AE1571" i="2"/>
  <c r="AE1636" i="2"/>
  <c r="AE1700" i="2"/>
  <c r="AE1764" i="2"/>
  <c r="AE1110" i="2"/>
  <c r="AE1124" i="2"/>
  <c r="AE1130" i="2"/>
  <c r="AE1141" i="2"/>
  <c r="AE1147" i="2"/>
  <c r="AE1156" i="2"/>
  <c r="AE1162" i="2"/>
  <c r="AE1172" i="2"/>
  <c r="AE1180" i="2"/>
  <c r="AE1188" i="2"/>
  <c r="AE1196" i="2"/>
  <c r="AE1204" i="2"/>
  <c r="AE1212" i="2"/>
  <c r="AE1220" i="2"/>
  <c r="AE1228" i="2"/>
  <c r="AE1236" i="2"/>
  <c r="AE1244" i="2"/>
  <c r="AE1252" i="2"/>
  <c r="AE1260" i="2"/>
  <c r="AE1268" i="2"/>
  <c r="AE1276" i="2"/>
  <c r="AE1284" i="2"/>
  <c r="AE1292" i="2"/>
  <c r="AE1300" i="2"/>
  <c r="AE1308" i="2"/>
  <c r="AE1318" i="2"/>
  <c r="AE1325" i="2"/>
  <c r="AE1335" i="2"/>
  <c r="AE1341" i="2"/>
  <c r="AE1349" i="2"/>
  <c r="AE1357" i="2"/>
  <c r="AE1365" i="2"/>
  <c r="AE1374" i="2"/>
  <c r="AE1382" i="2"/>
  <c r="AE1390" i="2"/>
  <c r="AE1398" i="2"/>
  <c r="AE1407" i="2"/>
  <c r="AE1415" i="2"/>
  <c r="AE1423" i="2"/>
  <c r="AE1431" i="2"/>
  <c r="AE1483" i="2"/>
  <c r="AE1537" i="2"/>
  <c r="AE1612" i="2"/>
  <c r="AE1676" i="2"/>
  <c r="AE1740" i="2"/>
  <c r="AE1811" i="2"/>
  <c r="AE1112" i="2"/>
  <c r="AE1117" i="2"/>
  <c r="AE1125" i="2"/>
  <c r="AE1133" i="2"/>
  <c r="AE1142" i="2"/>
  <c r="AE1149" i="2"/>
  <c r="AE1157" i="2"/>
  <c r="AE1165" i="2"/>
  <c r="AE1173" i="2"/>
  <c r="AE1181" i="2"/>
  <c r="AE1189" i="2"/>
  <c r="AE1197" i="2"/>
  <c r="AE1205" i="2"/>
  <c r="AE1213" i="2"/>
  <c r="AE1222" i="2"/>
  <c r="AE1231" i="2"/>
  <c r="AE1237" i="2"/>
  <c r="AE1245" i="2"/>
  <c r="AE1253" i="2"/>
  <c r="AE1261" i="2"/>
  <c r="AE1269" i="2"/>
  <c r="AE1277" i="2"/>
  <c r="AE1285" i="2"/>
  <c r="AE1293" i="2"/>
  <c r="AE1301" i="2"/>
  <c r="AE1309" i="2"/>
  <c r="AE1319" i="2"/>
  <c r="AE1326" i="2"/>
  <c r="AE1333" i="2"/>
  <c r="AE1342" i="2"/>
  <c r="AE1350" i="2"/>
  <c r="AE1358" i="2"/>
  <c r="AE1366" i="2"/>
  <c r="AE1375" i="2"/>
  <c r="AE1383" i="2"/>
  <c r="AE1391" i="2"/>
  <c r="AE1399" i="2"/>
  <c r="AE1408" i="2"/>
  <c r="AE1417" i="2"/>
  <c r="AE1424" i="2"/>
  <c r="AE1313" i="2"/>
  <c r="AE1434" i="2"/>
  <c r="AE1454" i="2"/>
  <c r="AE1522" i="2"/>
  <c r="AE1588" i="2"/>
  <c r="AE1652" i="2"/>
  <c r="AE1716" i="2"/>
  <c r="AE1118" i="2"/>
  <c r="AE1127" i="2"/>
  <c r="AE1134" i="2"/>
  <c r="AE1140" i="2"/>
  <c r="AE1150" i="2"/>
  <c r="AE1158" i="2"/>
  <c r="AE1166" i="2"/>
  <c r="AE1174" i="2"/>
  <c r="AE1182" i="2"/>
  <c r="AE1190" i="2"/>
  <c r="AE1198" i="2"/>
  <c r="AE1206" i="2"/>
  <c r="AE1214" i="2"/>
  <c r="AE1223" i="2"/>
  <c r="AE1232" i="2"/>
  <c r="AE1238" i="2"/>
  <c r="AE1246" i="2"/>
  <c r="AE1254" i="2"/>
  <c r="AE1262" i="2"/>
  <c r="AE1270" i="2"/>
  <c r="AE1278" i="2"/>
  <c r="AE1286" i="2"/>
  <c r="AE1294" i="2"/>
  <c r="AE1302" i="2"/>
  <c r="AE1311" i="2"/>
  <c r="AE1314" i="2"/>
  <c r="AE1327" i="2"/>
  <c r="AE1334" i="2"/>
  <c r="AE1343" i="2"/>
  <c r="AE1351" i="2"/>
  <c r="AE1359" i="2"/>
  <c r="AE1367" i="2"/>
  <c r="AE1376" i="2"/>
  <c r="AE1384" i="2"/>
  <c r="AE1392" i="2"/>
  <c r="AE1400" i="2"/>
  <c r="AE1409" i="2"/>
  <c r="AE1418" i="2"/>
  <c r="AE1425" i="2"/>
  <c r="AE1496" i="2"/>
  <c r="AE1562" i="2"/>
  <c r="AE1628" i="2"/>
  <c r="AE1692" i="2"/>
  <c r="AE1756" i="2"/>
  <c r="AE1875" i="2"/>
  <c r="AE1120" i="2"/>
  <c r="AE1128" i="2"/>
  <c r="AE1135" i="2"/>
  <c r="AE1143" i="2"/>
  <c r="AE1151" i="2"/>
  <c r="AE1159" i="2"/>
  <c r="AE1168" i="2"/>
  <c r="AE1175" i="2"/>
  <c r="AE1183" i="2"/>
  <c r="AE1191" i="2"/>
  <c r="AE1199" i="2"/>
  <c r="AE1207" i="2"/>
  <c r="AE1215" i="2"/>
  <c r="AE1224" i="2"/>
  <c r="AE1229" i="2"/>
  <c r="AE1239" i="2"/>
  <c r="AE1247" i="2"/>
  <c r="AE1255" i="2"/>
  <c r="AE1263" i="2"/>
  <c r="AE1271" i="2"/>
  <c r="AE1279" i="2"/>
  <c r="AE1287" i="2"/>
  <c r="AE1297" i="2"/>
  <c r="AE1303" i="2"/>
  <c r="AE1312" i="2"/>
  <c r="AE1320" i="2"/>
  <c r="AE1328" i="2"/>
  <c r="AE1336" i="2"/>
  <c r="AE1344" i="2"/>
  <c r="AE1352" i="2"/>
  <c r="AE1360" i="2"/>
  <c r="AE1369" i="2"/>
  <c r="AE1377" i="2"/>
  <c r="AE1385" i="2"/>
  <c r="AE1393" i="2"/>
  <c r="AE1401" i="2"/>
  <c r="AE1410" i="2"/>
  <c r="AE1419" i="2"/>
  <c r="AE1426" i="2"/>
  <c r="AE1474" i="2"/>
  <c r="AE1540" i="2"/>
  <c r="AE1607" i="2"/>
  <c r="AE1668" i="2"/>
  <c r="AE1732" i="2"/>
  <c r="AE1779" i="2"/>
  <c r="AE1114" i="2"/>
  <c r="AE1121" i="2"/>
  <c r="AE1129" i="2"/>
  <c r="AE1136" i="2"/>
  <c r="AE1144" i="2"/>
  <c r="AE1152" i="2"/>
  <c r="AE1160" i="2"/>
  <c r="AE1167" i="2"/>
  <c r="AE1176" i="2"/>
  <c r="AE1184" i="2"/>
  <c r="AE1192" i="2"/>
  <c r="AE1200" i="2"/>
  <c r="AE1208" i="2"/>
  <c r="AE1216" i="2"/>
  <c r="AE1225" i="2"/>
  <c r="AE1230" i="2"/>
  <c r="AE1240" i="2"/>
  <c r="AE1248" i="2"/>
  <c r="AE1256" i="2"/>
  <c r="AE1264" i="2"/>
  <c r="AE1272" i="2"/>
  <c r="AE1280" i="2"/>
  <c r="AE1288" i="2"/>
  <c r="AE1295" i="2"/>
  <c r="AE1304" i="2"/>
  <c r="AE1310" i="2"/>
  <c r="AE1321" i="2"/>
  <c r="AE1329" i="2"/>
  <c r="AE1337" i="2"/>
  <c r="AE1345" i="2"/>
  <c r="AE1353" i="2"/>
  <c r="AE1361" i="2"/>
  <c r="AE1370" i="2"/>
  <c r="AE1379" i="2"/>
  <c r="AE1386" i="2"/>
  <c r="AE1394" i="2"/>
  <c r="AE1402" i="2"/>
  <c r="AE1411" i="2"/>
  <c r="AE1416" i="2"/>
  <c r="AE1427" i="2"/>
  <c r="AE1433" i="2"/>
  <c r="AE1451" i="2"/>
  <c r="AE1514" i="2"/>
  <c r="AE1579" i="2"/>
  <c r="AE1644" i="2"/>
  <c r="AE1708" i="2"/>
  <c r="AE1962" i="2"/>
  <c r="AE1441" i="2"/>
  <c r="AE1450" i="2"/>
  <c r="AE1453" i="2"/>
  <c r="AE1464" i="2"/>
  <c r="AE1473" i="2"/>
  <c r="AE1482" i="2"/>
  <c r="AE1489" i="2"/>
  <c r="AE1498" i="2"/>
  <c r="AE1506" i="2"/>
  <c r="AE1513" i="2"/>
  <c r="AE1521" i="2"/>
  <c r="AE1528" i="2"/>
  <c r="AE1539" i="2"/>
  <c r="AE1546" i="2"/>
  <c r="AE1553" i="2"/>
  <c r="AE1561" i="2"/>
  <c r="AE1568" i="2"/>
  <c r="AE1578" i="2"/>
  <c r="AE1587" i="2"/>
  <c r="AE1595" i="2"/>
  <c r="AE1606" i="2"/>
  <c r="AE1611" i="2"/>
  <c r="AE1619" i="2"/>
  <c r="AE1627" i="2"/>
  <c r="AE1635" i="2"/>
  <c r="AE1643" i="2"/>
  <c r="AE1651" i="2"/>
  <c r="AE1659" i="2"/>
  <c r="AE1667" i="2"/>
  <c r="AE1675" i="2"/>
  <c r="AE1683" i="2"/>
  <c r="AE1691" i="2"/>
  <c r="AE1699" i="2"/>
  <c r="AE1707" i="2"/>
  <c r="AE1715" i="2"/>
  <c r="AE1723" i="2"/>
  <c r="AE1731" i="2"/>
  <c r="AE1739" i="2"/>
  <c r="AE1747" i="2"/>
  <c r="AE1755" i="2"/>
  <c r="AE1763" i="2"/>
  <c r="AE1781" i="2"/>
  <c r="AE1813" i="2"/>
  <c r="AE1845" i="2"/>
  <c r="AE1878" i="2"/>
  <c r="AE1883" i="2"/>
  <c r="AE1444" i="2"/>
  <c r="AE1446" i="2"/>
  <c r="AE1455" i="2"/>
  <c r="AE1467" i="2"/>
  <c r="AE1476" i="2"/>
  <c r="AE1475" i="2"/>
  <c r="AE1490" i="2"/>
  <c r="AE1499" i="2"/>
  <c r="AE1508" i="2"/>
  <c r="AE1515" i="2"/>
  <c r="AE1524" i="2"/>
  <c r="AE1531" i="2"/>
  <c r="AE1541" i="2"/>
  <c r="AE1547" i="2"/>
  <c r="AE1555" i="2"/>
  <c r="AE1563" i="2"/>
  <c r="AE1570" i="2"/>
  <c r="AE1581" i="2"/>
  <c r="AE1589" i="2"/>
  <c r="AE1597" i="2"/>
  <c r="AE1603" i="2"/>
  <c r="AE1613" i="2"/>
  <c r="AE1621" i="2"/>
  <c r="AE1629" i="2"/>
  <c r="AE1637" i="2"/>
  <c r="AE1645" i="2"/>
  <c r="AE1653" i="2"/>
  <c r="AE1661" i="2"/>
  <c r="AE1669" i="2"/>
  <c r="AE1677" i="2"/>
  <c r="AE1686" i="2"/>
  <c r="AE1693" i="2"/>
  <c r="AE1701" i="2"/>
  <c r="AE1709" i="2"/>
  <c r="AE1717" i="2"/>
  <c r="AE1725" i="2"/>
  <c r="AE1733" i="2"/>
  <c r="AE1741" i="2"/>
  <c r="AE1749" i="2"/>
  <c r="AE1757" i="2"/>
  <c r="AE1765" i="2"/>
  <c r="AE1789" i="2"/>
  <c r="AE1821" i="2"/>
  <c r="AE1853" i="2"/>
  <c r="AE1899" i="2"/>
  <c r="AE1436" i="2"/>
  <c r="AE1445" i="2"/>
  <c r="AE1457" i="2"/>
  <c r="AE1466" i="2"/>
  <c r="AE1468" i="2"/>
  <c r="AE1477" i="2"/>
  <c r="AE1484" i="2"/>
  <c r="AE1492" i="2"/>
  <c r="AE1500" i="2"/>
  <c r="AE1505" i="2"/>
  <c r="AE1516" i="2"/>
  <c r="AE1525" i="2"/>
  <c r="AE1532" i="2"/>
  <c r="AE1544" i="2"/>
  <c r="AE1548" i="2"/>
  <c r="AE1556" i="2"/>
  <c r="AE1564" i="2"/>
  <c r="AE1572" i="2"/>
  <c r="AE1582" i="2"/>
  <c r="AE1590" i="2"/>
  <c r="AE1598" i="2"/>
  <c r="AE1604" i="2"/>
  <c r="AE1614" i="2"/>
  <c r="AE1622" i="2"/>
  <c r="AE1631" i="2"/>
  <c r="AE1638" i="2"/>
  <c r="AE1646" i="2"/>
  <c r="AE1654" i="2"/>
  <c r="AE1662" i="2"/>
  <c r="AE1670" i="2"/>
  <c r="AE1678" i="2"/>
  <c r="AE1687" i="2"/>
  <c r="AE1694" i="2"/>
  <c r="AE1702" i="2"/>
  <c r="AE1710" i="2"/>
  <c r="AE1718" i="2"/>
  <c r="AE1726" i="2"/>
  <c r="AE1734" i="2"/>
  <c r="AE1742" i="2"/>
  <c r="AE1750" i="2"/>
  <c r="AE1758" i="2"/>
  <c r="AE1766" i="2"/>
  <c r="AE1787" i="2"/>
  <c r="AE1819" i="2"/>
  <c r="AE1851" i="2"/>
  <c r="AE1442" i="2"/>
  <c r="AE1458" i="2"/>
  <c r="AE1460" i="2"/>
  <c r="AE1469" i="2"/>
  <c r="AE1478" i="2"/>
  <c r="AE1485" i="2"/>
  <c r="AE1493" i="2"/>
  <c r="AE1501" i="2"/>
  <c r="AE1509" i="2"/>
  <c r="AE1517" i="2"/>
  <c r="AE1523" i="2"/>
  <c r="AE1533" i="2"/>
  <c r="AE1542" i="2"/>
  <c r="AE1549" i="2"/>
  <c r="AE1557" i="2"/>
  <c r="AE1566" i="2"/>
  <c r="AE1573" i="2"/>
  <c r="AE1583" i="2"/>
  <c r="AE1591" i="2"/>
  <c r="AE1599" i="2"/>
  <c r="AE1605" i="2"/>
  <c r="AE1615" i="2"/>
  <c r="AE1623" i="2"/>
  <c r="AE1632" i="2"/>
  <c r="AE1639" i="2"/>
  <c r="AE1647" i="2"/>
  <c r="AE1655" i="2"/>
  <c r="AE1663" i="2"/>
  <c r="AE1671" i="2"/>
  <c r="AE1679" i="2"/>
  <c r="AE1688" i="2"/>
  <c r="AE1695" i="2"/>
  <c r="AE1703" i="2"/>
  <c r="AE1711" i="2"/>
  <c r="AE1719" i="2"/>
  <c r="AE1727" i="2"/>
  <c r="AE1735" i="2"/>
  <c r="AE1743" i="2"/>
  <c r="AE1751" i="2"/>
  <c r="AE1759" i="2"/>
  <c r="AE1767" i="2"/>
  <c r="AE1797" i="2"/>
  <c r="AE1829" i="2"/>
  <c r="AE1861" i="2"/>
  <c r="AE1912" i="2"/>
  <c r="AE1990" i="2"/>
  <c r="AE1438" i="2"/>
  <c r="AE1447" i="2"/>
  <c r="AE1459" i="2"/>
  <c r="AE1461" i="2"/>
  <c r="AE1470" i="2"/>
  <c r="AE1479" i="2"/>
  <c r="AE1486" i="2"/>
  <c r="AE1494" i="2"/>
  <c r="AE1502" i="2"/>
  <c r="AE1510" i="2"/>
  <c r="AE1518" i="2"/>
  <c r="AE1526" i="2"/>
  <c r="AE1534" i="2"/>
  <c r="AE1543" i="2"/>
  <c r="AE1550" i="2"/>
  <c r="AE1558" i="2"/>
  <c r="AE1565" i="2"/>
  <c r="AE1574" i="2"/>
  <c r="AE1584" i="2"/>
  <c r="AE1592" i="2"/>
  <c r="AE1600" i="2"/>
  <c r="AE1608" i="2"/>
  <c r="AE1616" i="2"/>
  <c r="AE1624" i="2"/>
  <c r="AE1633" i="2"/>
  <c r="AE1640" i="2"/>
  <c r="AE1648" i="2"/>
  <c r="AE1656" i="2"/>
  <c r="AE1664" i="2"/>
  <c r="AE1672" i="2"/>
  <c r="AE1680" i="2"/>
  <c r="AE1689" i="2"/>
  <c r="AE1696" i="2"/>
  <c r="AE1704" i="2"/>
  <c r="AE1712" i="2"/>
  <c r="AE1720" i="2"/>
  <c r="AE1728" i="2"/>
  <c r="AE1736" i="2"/>
  <c r="AE1744" i="2"/>
  <c r="AE1752" i="2"/>
  <c r="AE1760" i="2"/>
  <c r="AE1768" i="2"/>
  <c r="AE1771" i="2"/>
  <c r="AE1795" i="2"/>
  <c r="AE1827" i="2"/>
  <c r="AE1859" i="2"/>
  <c r="AE1891" i="2"/>
  <c r="AE1928" i="2"/>
  <c r="AE1406" i="2"/>
  <c r="AE1439" i="2"/>
  <c r="AE1449" i="2"/>
  <c r="AE1456" i="2"/>
  <c r="AE1463" i="2"/>
  <c r="AE1471" i="2"/>
  <c r="AE1481" i="2"/>
  <c r="AE1487" i="2"/>
  <c r="AE1495" i="2"/>
  <c r="AE1503" i="2"/>
  <c r="AE1511" i="2"/>
  <c r="AE1520" i="2"/>
  <c r="AE1527" i="2"/>
  <c r="AE1535" i="2"/>
  <c r="AE1538" i="2"/>
  <c r="AE1551" i="2"/>
  <c r="AE1559" i="2"/>
  <c r="AE1569" i="2"/>
  <c r="AE1575" i="2"/>
  <c r="AE1585" i="2"/>
  <c r="AE1593" i="2"/>
  <c r="AE1601" i="2"/>
  <c r="AE1609" i="2"/>
  <c r="AE1617" i="2"/>
  <c r="AE1625" i="2"/>
  <c r="AE1634" i="2"/>
  <c r="AE1641" i="2"/>
  <c r="AE1649" i="2"/>
  <c r="AE1657" i="2"/>
  <c r="AE1665" i="2"/>
  <c r="AE1673" i="2"/>
  <c r="AE1681" i="2"/>
  <c r="AE1685" i="2"/>
  <c r="AE1697" i="2"/>
  <c r="AE1705" i="2"/>
  <c r="AE1713" i="2"/>
  <c r="AE1721" i="2"/>
  <c r="AE1729" i="2"/>
  <c r="AE1737" i="2"/>
  <c r="AE1745" i="2"/>
  <c r="AE1753" i="2"/>
  <c r="AE1761" i="2"/>
  <c r="AE1774" i="2"/>
  <c r="AE1805" i="2"/>
  <c r="AE1837" i="2"/>
  <c r="AE1869" i="2"/>
  <c r="AE2014" i="2"/>
  <c r="AE2020" i="2"/>
  <c r="AE1432" i="2"/>
  <c r="AE1440" i="2"/>
  <c r="AE1448" i="2"/>
  <c r="AE1452" i="2"/>
  <c r="AE1462" i="2"/>
  <c r="AE1472" i="2"/>
  <c r="AE1480" i="2"/>
  <c r="AE1488" i="2"/>
  <c r="AE1497" i="2"/>
  <c r="AE1504" i="2"/>
  <c r="AE1512" i="2"/>
  <c r="AE1519" i="2"/>
  <c r="AE1529" i="2"/>
  <c r="AE1536" i="2"/>
  <c r="AE1545" i="2"/>
  <c r="AE1552" i="2"/>
  <c r="AE1560" i="2"/>
  <c r="AE1567" i="2"/>
  <c r="AE1577" i="2"/>
  <c r="AE1586" i="2"/>
  <c r="AE1594" i="2"/>
  <c r="AE1602" i="2"/>
  <c r="AE1610" i="2"/>
  <c r="AE1618" i="2"/>
  <c r="AE1626" i="2"/>
  <c r="AE1630" i="2"/>
  <c r="AE1642" i="2"/>
  <c r="AE1650" i="2"/>
  <c r="AE1658" i="2"/>
  <c r="AE1666" i="2"/>
  <c r="AE1674" i="2"/>
  <c r="AE1682" i="2"/>
  <c r="AE1690" i="2"/>
  <c r="AE1698" i="2"/>
  <c r="AE1706" i="2"/>
  <c r="AE1714" i="2"/>
  <c r="AE1722" i="2"/>
  <c r="AE1730" i="2"/>
  <c r="AE1738" i="2"/>
  <c r="AE1746" i="2"/>
  <c r="AE1754" i="2"/>
  <c r="AE1762" i="2"/>
  <c r="AE1803" i="2"/>
  <c r="AE1835" i="2"/>
  <c r="AE1867" i="2"/>
  <c r="AE1916" i="2"/>
  <c r="AE1948" i="2"/>
  <c r="AE1770" i="2"/>
  <c r="AE1778" i="2"/>
  <c r="AE1786" i="2"/>
  <c r="AE1794" i="2"/>
  <c r="AE1802" i="2"/>
  <c r="AE1810" i="2"/>
  <c r="AE1818" i="2"/>
  <c r="AE1826" i="2"/>
  <c r="AE1834" i="2"/>
  <c r="AE1842" i="2"/>
  <c r="AE1850" i="2"/>
  <c r="AE1858" i="2"/>
  <c r="AE1866" i="2"/>
  <c r="AE1874" i="2"/>
  <c r="AE1882" i="2"/>
  <c r="AE1890" i="2"/>
  <c r="AE1898" i="2"/>
  <c r="AE1907" i="2"/>
  <c r="AE1917" i="2"/>
  <c r="AE1925" i="2"/>
  <c r="AE1936" i="2"/>
  <c r="AE1580" i="2"/>
  <c r="AE1968" i="2"/>
  <c r="AE2040" i="2"/>
  <c r="AE1772" i="2"/>
  <c r="AE1780" i="2"/>
  <c r="AE1788" i="2"/>
  <c r="AE1796" i="2"/>
  <c r="AE1804" i="2"/>
  <c r="AE1812" i="2"/>
  <c r="AE1820" i="2"/>
  <c r="AE1828" i="2"/>
  <c r="AE1836" i="2"/>
  <c r="AE1844" i="2"/>
  <c r="AE1852" i="2"/>
  <c r="AE1860" i="2"/>
  <c r="AE1868" i="2"/>
  <c r="AE1876" i="2"/>
  <c r="AE1884" i="2"/>
  <c r="AE1892" i="2"/>
  <c r="AE1900" i="2"/>
  <c r="AE1908" i="2"/>
  <c r="AE1921" i="2"/>
  <c r="AE1941" i="2"/>
  <c r="AE1956" i="2"/>
  <c r="AE1982" i="2"/>
  <c r="AE2044" i="2"/>
  <c r="AE2045" i="2"/>
  <c r="AE1885" i="2"/>
  <c r="AE1893" i="2"/>
  <c r="AE1901" i="2"/>
  <c r="AE1915" i="2"/>
  <c r="AE1919" i="2"/>
  <c r="AE1934" i="2"/>
  <c r="AE1949" i="2"/>
  <c r="AE1974" i="2"/>
  <c r="AE1992" i="2"/>
  <c r="AE2015" i="2"/>
  <c r="AE2027" i="2"/>
  <c r="AE1775" i="2"/>
  <c r="AE1782" i="2"/>
  <c r="AE1790" i="2"/>
  <c r="AE1798" i="2"/>
  <c r="AE1806" i="2"/>
  <c r="AE1814" i="2"/>
  <c r="AE1822" i="2"/>
  <c r="AE1830" i="2"/>
  <c r="AE1838" i="2"/>
  <c r="AE1846" i="2"/>
  <c r="AE1854" i="2"/>
  <c r="AE1862" i="2"/>
  <c r="AE1870" i="2"/>
  <c r="AE1877" i="2"/>
  <c r="AE1886" i="2"/>
  <c r="AE1894" i="2"/>
  <c r="AE1903" i="2"/>
  <c r="AE1904" i="2"/>
  <c r="AE1939" i="2"/>
  <c r="AE1967" i="2"/>
  <c r="AE1988" i="2"/>
  <c r="AE1773" i="2"/>
  <c r="AE1783" i="2"/>
  <c r="AE1791" i="2"/>
  <c r="AE1799" i="2"/>
  <c r="AE1807" i="2"/>
  <c r="AE1815" i="2"/>
  <c r="AE1823" i="2"/>
  <c r="AE1831" i="2"/>
  <c r="AE1839" i="2"/>
  <c r="AE1847" i="2"/>
  <c r="AE1855" i="2"/>
  <c r="AE1863" i="2"/>
  <c r="AE1871" i="2"/>
  <c r="AE1879" i="2"/>
  <c r="AE1887" i="2"/>
  <c r="AE1895" i="2"/>
  <c r="AE1924" i="2"/>
  <c r="AE1932" i="2"/>
  <c r="AE1959" i="2"/>
  <c r="AE1976" i="2"/>
  <c r="AE1995" i="2"/>
  <c r="AE1998" i="2"/>
  <c r="AE2003" i="2"/>
  <c r="AE2031" i="2"/>
  <c r="AE2035" i="2"/>
  <c r="AE2051" i="2"/>
  <c r="AE1776" i="2"/>
  <c r="AE1784" i="2"/>
  <c r="AE1792" i="2"/>
  <c r="AE1800" i="2"/>
  <c r="AE1808" i="2"/>
  <c r="AE1816" i="2"/>
  <c r="AE1824" i="2"/>
  <c r="AE1832" i="2"/>
  <c r="AE1840" i="2"/>
  <c r="AE1848" i="2"/>
  <c r="AE1856" i="2"/>
  <c r="AE1864" i="2"/>
  <c r="AE1872" i="2"/>
  <c r="AE1880" i="2"/>
  <c r="AE1888" i="2"/>
  <c r="AE1896" i="2"/>
  <c r="AE1905" i="2"/>
  <c r="AE1909" i="2"/>
  <c r="AE1953" i="2"/>
  <c r="AE1972" i="2"/>
  <c r="AE1985" i="2"/>
  <c r="AE1769" i="2"/>
  <c r="AE1777" i="2"/>
  <c r="AE1785" i="2"/>
  <c r="AE1793" i="2"/>
  <c r="AE1801" i="2"/>
  <c r="AE1809" i="2"/>
  <c r="AE1817" i="2"/>
  <c r="AE1825" i="2"/>
  <c r="AE1833" i="2"/>
  <c r="AE1841" i="2"/>
  <c r="AE1849" i="2"/>
  <c r="AE1857" i="2"/>
  <c r="AE1865" i="2"/>
  <c r="AE1873" i="2"/>
  <c r="AE1881" i="2"/>
  <c r="AE1889" i="2"/>
  <c r="AE1897" i="2"/>
  <c r="AE1918" i="2"/>
  <c r="AE1945" i="2"/>
  <c r="AE1965" i="2"/>
  <c r="AE1978" i="2"/>
  <c r="AE2004" i="2"/>
  <c r="AE2011" i="2"/>
  <c r="AE1933" i="2"/>
  <c r="AE1940" i="2"/>
  <c r="AE1950" i="2"/>
  <c r="AE1576" i="2"/>
  <c r="AE1963" i="2"/>
  <c r="AE1971" i="2"/>
  <c r="AE1979" i="2"/>
  <c r="AE1987" i="2"/>
  <c r="AE1996" i="2"/>
  <c r="AE2002" i="2"/>
  <c r="AE2010" i="2"/>
  <c r="AE2019" i="2"/>
  <c r="AE2026" i="2"/>
  <c r="AE2037" i="2"/>
  <c r="AE2075" i="2"/>
  <c r="AE2083" i="2"/>
  <c r="AE2108" i="2"/>
  <c r="AE2109" i="2"/>
  <c r="AE2141" i="2"/>
  <c r="AE2144" i="2"/>
  <c r="AE2171" i="2"/>
  <c r="AE2176" i="2"/>
  <c r="AE2321" i="2"/>
  <c r="AE1902" i="2"/>
  <c r="AE1910" i="2"/>
  <c r="AE1913" i="2"/>
  <c r="AE1926" i="2"/>
  <c r="AE1935" i="2"/>
  <c r="AE1942" i="2"/>
  <c r="AE1951" i="2"/>
  <c r="AE1943" i="2"/>
  <c r="AE1964" i="2"/>
  <c r="AE1973" i="2"/>
  <c r="AE1980" i="2"/>
  <c r="AE1986" i="2"/>
  <c r="AE1993" i="2"/>
  <c r="AE2005" i="2"/>
  <c r="AE2012" i="2"/>
  <c r="AE2021" i="2"/>
  <c r="AE2028" i="2"/>
  <c r="AE2033" i="2"/>
  <c r="AE2036" i="2"/>
  <c r="AE2056" i="2"/>
  <c r="AE2080" i="2"/>
  <c r="AE2090" i="2"/>
  <c r="AE2116" i="2"/>
  <c r="AE2122" i="2"/>
  <c r="AE2147" i="2"/>
  <c r="AE2152" i="2"/>
  <c r="AE2180" i="2"/>
  <c r="AE2189" i="2"/>
  <c r="AE2190" i="2"/>
  <c r="AE2214" i="2"/>
  <c r="AE2265" i="2"/>
  <c r="AE1911" i="2"/>
  <c r="AE1920" i="2"/>
  <c r="AE1927" i="2"/>
  <c r="AE1930" i="2"/>
  <c r="AE1944" i="2"/>
  <c r="AE1952" i="2"/>
  <c r="AE1958" i="2"/>
  <c r="AE1966" i="2"/>
  <c r="AE1970" i="2"/>
  <c r="AE1981" i="2"/>
  <c r="AE1989" i="2"/>
  <c r="AE1997" i="2"/>
  <c r="AE2006" i="2"/>
  <c r="AE2013" i="2"/>
  <c r="AE2022" i="2"/>
  <c r="AE2030" i="2"/>
  <c r="AE2059" i="2"/>
  <c r="AE2064" i="2"/>
  <c r="AE2092" i="2"/>
  <c r="AE2098" i="2"/>
  <c r="AE2119" i="2"/>
  <c r="AE2127" i="2"/>
  <c r="AE2155" i="2"/>
  <c r="AE2160" i="2"/>
  <c r="AE2205" i="2"/>
  <c r="AE2206" i="2"/>
  <c r="AE2329" i="2"/>
  <c r="AE1906" i="2"/>
  <c r="AE1914" i="2"/>
  <c r="AE1923" i="2"/>
  <c r="AE1929" i="2"/>
  <c r="AE1937" i="2"/>
  <c r="AE1946" i="2"/>
  <c r="AE1954" i="2"/>
  <c r="AE1960" i="2"/>
  <c r="AE1957" i="2"/>
  <c r="AE1975" i="2"/>
  <c r="AE1983" i="2"/>
  <c r="AE1991" i="2"/>
  <c r="AE1999" i="2"/>
  <c r="AE2007" i="2"/>
  <c r="AE2016" i="2"/>
  <c r="AE2023" i="2"/>
  <c r="AE2029" i="2"/>
  <c r="AE2039" i="2"/>
  <c r="AE2043" i="2"/>
  <c r="AE2048" i="2"/>
  <c r="AE1922" i="2"/>
  <c r="AE1931" i="2"/>
  <c r="AE1938" i="2"/>
  <c r="AE1947" i="2"/>
  <c r="AE1955" i="2"/>
  <c r="AE1961" i="2"/>
  <c r="AE1969" i="2"/>
  <c r="AE1977" i="2"/>
  <c r="AE1984" i="2"/>
  <c r="AE1994" i="2"/>
  <c r="AE2000" i="2"/>
  <c r="AE2008" i="2"/>
  <c r="AE2017" i="2"/>
  <c r="AE2024" i="2"/>
  <c r="AE2067" i="2"/>
  <c r="AE2072" i="2"/>
  <c r="AE2097" i="2"/>
  <c r="AE2105" i="2"/>
  <c r="AE2131" i="2"/>
  <c r="AE2136" i="2"/>
  <c r="AE2163" i="2"/>
  <c r="AE2168" i="2"/>
  <c r="AE2255" i="2"/>
  <c r="AE2452" i="2"/>
  <c r="AE2001" i="2"/>
  <c r="AE2009" i="2"/>
  <c r="AE2018" i="2"/>
  <c r="AE2025" i="2"/>
  <c r="AE2053" i="2"/>
  <c r="AE2034" i="2"/>
  <c r="AE2041" i="2"/>
  <c r="AE2049" i="2"/>
  <c r="AE2057" i="2"/>
  <c r="AE2065" i="2"/>
  <c r="AE2073" i="2"/>
  <c r="AE2078" i="2"/>
  <c r="AE2089" i="2"/>
  <c r="AE2099" i="2"/>
  <c r="AE2106" i="2"/>
  <c r="AE2114" i="2"/>
  <c r="AE2123" i="2"/>
  <c r="AE2128" i="2"/>
  <c r="AE2137" i="2"/>
  <c r="AE2146" i="2"/>
  <c r="AE2153" i="2"/>
  <c r="AE2161" i="2"/>
  <c r="AE2169" i="2"/>
  <c r="AE2178" i="2"/>
  <c r="AE2185" i="2"/>
  <c r="AE2202" i="2"/>
  <c r="AE2242" i="2"/>
  <c r="AE2306" i="2"/>
  <c r="AE2032" i="2"/>
  <c r="AE2042" i="2"/>
  <c r="AE2050" i="2"/>
  <c r="AE2058" i="2"/>
  <c r="AE2066" i="2"/>
  <c r="AE2074" i="2"/>
  <c r="AE2079" i="2"/>
  <c r="AE2091" i="2"/>
  <c r="AE2100" i="2"/>
  <c r="AE2107" i="2"/>
  <c r="AE2115" i="2"/>
  <c r="AE2124" i="2"/>
  <c r="AE2130" i="2"/>
  <c r="AE2138" i="2"/>
  <c r="AE2143" i="2"/>
  <c r="AE2154" i="2"/>
  <c r="AE2162" i="2"/>
  <c r="AE2170" i="2"/>
  <c r="AE2179" i="2"/>
  <c r="AE2194" i="2"/>
  <c r="AE2222" i="2"/>
  <c r="AE2281" i="2"/>
  <c r="AE2052" i="2"/>
  <c r="AE2060" i="2"/>
  <c r="AE2068" i="2"/>
  <c r="AE2076" i="2"/>
  <c r="AE2084" i="2"/>
  <c r="AE2093" i="2"/>
  <c r="AE2102" i="2"/>
  <c r="AE2110" i="2"/>
  <c r="AE2087" i="2"/>
  <c r="AE2120" i="2"/>
  <c r="AE2132" i="2"/>
  <c r="AE2140" i="2"/>
  <c r="AE2148" i="2"/>
  <c r="AE2156" i="2"/>
  <c r="AE2164" i="2"/>
  <c r="AE2172" i="2"/>
  <c r="AE2181" i="2"/>
  <c r="AE2193" i="2"/>
  <c r="AE2234" i="2"/>
  <c r="AE2298" i="2"/>
  <c r="AE2061" i="2"/>
  <c r="AE2069" i="2"/>
  <c r="AE2077" i="2"/>
  <c r="AE2085" i="2"/>
  <c r="AE2094" i="2"/>
  <c r="AE2103" i="2"/>
  <c r="AE2111" i="2"/>
  <c r="AE2117" i="2"/>
  <c r="AE2125" i="2"/>
  <c r="AE2133" i="2"/>
  <c r="AE2139" i="2"/>
  <c r="AE2149" i="2"/>
  <c r="AE2157" i="2"/>
  <c r="AE2165" i="2"/>
  <c r="AE2173" i="2"/>
  <c r="AE2177" i="2"/>
  <c r="AE2195" i="2"/>
  <c r="AE2273" i="2"/>
  <c r="AE2038" i="2"/>
  <c r="AE2046" i="2"/>
  <c r="AE2054" i="2"/>
  <c r="AE2062" i="2"/>
  <c r="AE2070" i="2"/>
  <c r="AE2081" i="2"/>
  <c r="AE2086" i="2"/>
  <c r="AE2095" i="2"/>
  <c r="AE2101" i="2"/>
  <c r="AE2112" i="2"/>
  <c r="AE2118" i="2"/>
  <c r="AE2126" i="2"/>
  <c r="AE2134" i="2"/>
  <c r="AE2142" i="2"/>
  <c r="AE2150" i="2"/>
  <c r="AE2158" i="2"/>
  <c r="AE2166" i="2"/>
  <c r="AE2174" i="2"/>
  <c r="AE2182" i="2"/>
  <c r="AE2201" i="2"/>
  <c r="AE2217" i="2"/>
  <c r="AE2218" i="2"/>
  <c r="AE2250" i="2"/>
  <c r="AE2313" i="2"/>
  <c r="AE2047" i="2"/>
  <c r="AE2055" i="2"/>
  <c r="AE2063" i="2"/>
  <c r="AE2071" i="2"/>
  <c r="AE2082" i="2"/>
  <c r="AE2088" i="2"/>
  <c r="AE2096" i="2"/>
  <c r="AE2104" i="2"/>
  <c r="AE2113" i="2"/>
  <c r="AE2121" i="2"/>
  <c r="AE2129" i="2"/>
  <c r="AE2135" i="2"/>
  <c r="AE2145" i="2"/>
  <c r="AE2151" i="2"/>
  <c r="AE2159" i="2"/>
  <c r="AE2167" i="2"/>
  <c r="AE2175" i="2"/>
  <c r="AE2183" i="2"/>
  <c r="AE2186" i="2"/>
  <c r="AE2198" i="2"/>
  <c r="AE2209" i="2"/>
  <c r="AE2210" i="2"/>
  <c r="AE2225" i="2"/>
  <c r="AE2289" i="2"/>
  <c r="AE2184" i="2"/>
  <c r="AE2192" i="2"/>
  <c r="AE2200" i="2"/>
  <c r="AE2208" i="2"/>
  <c r="AE2215" i="2"/>
  <c r="AE2224" i="2"/>
  <c r="AE2233" i="2"/>
  <c r="AE2241" i="2"/>
  <c r="AE2249" i="2"/>
  <c r="AE2258" i="2"/>
  <c r="AE2264" i="2"/>
  <c r="AE2272" i="2"/>
  <c r="AE2280" i="2"/>
  <c r="AE2288" i="2"/>
  <c r="AE2296" i="2"/>
  <c r="AE2304" i="2"/>
  <c r="AE2312" i="2"/>
  <c r="AE2320" i="2"/>
  <c r="AE2328" i="2"/>
  <c r="AE2336" i="2"/>
  <c r="AE2337" i="2"/>
  <c r="AE2338" i="2"/>
  <c r="AE2359" i="2"/>
  <c r="AE2364" i="2"/>
  <c r="AE2391" i="2"/>
  <c r="AE2396" i="2"/>
  <c r="AE2413" i="2"/>
  <c r="AE2476" i="2"/>
  <c r="AE2538" i="2"/>
  <c r="AE2226" i="2"/>
  <c r="AE2235" i="2"/>
  <c r="AE2228" i="2"/>
  <c r="AE2245" i="2"/>
  <c r="AE2256" i="2"/>
  <c r="AE2266" i="2"/>
  <c r="AE2274" i="2"/>
  <c r="AE2282" i="2"/>
  <c r="AE2290" i="2"/>
  <c r="AE2299" i="2"/>
  <c r="AE2307" i="2"/>
  <c r="AE2314" i="2"/>
  <c r="AE2322" i="2"/>
  <c r="AE2330" i="2"/>
  <c r="AE2340" i="2"/>
  <c r="AE2344" i="2"/>
  <c r="AE2368" i="2"/>
  <c r="AE2372" i="2"/>
  <c r="AE2428" i="2"/>
  <c r="AE2187" i="2"/>
  <c r="AE2197" i="2"/>
  <c r="AE2203" i="2"/>
  <c r="AE2211" i="2"/>
  <c r="AE2219" i="2"/>
  <c r="AE2227" i="2"/>
  <c r="AE2237" i="2"/>
  <c r="AE2244" i="2"/>
  <c r="AE2251" i="2"/>
  <c r="AE2259" i="2"/>
  <c r="AE2267" i="2"/>
  <c r="AE2275" i="2"/>
  <c r="AE2283" i="2"/>
  <c r="AE2291" i="2"/>
  <c r="AE2300" i="2"/>
  <c r="AE2308" i="2"/>
  <c r="AE2315" i="2"/>
  <c r="AE2325" i="2"/>
  <c r="AE2331" i="2"/>
  <c r="AE2402" i="2"/>
  <c r="AE2468" i="2"/>
  <c r="AE2499" i="2"/>
  <c r="AE2553" i="2"/>
  <c r="AE2188" i="2"/>
  <c r="AE2196" i="2"/>
  <c r="AE2204" i="2"/>
  <c r="AE2212" i="2"/>
  <c r="AE2220" i="2"/>
  <c r="AE2229" i="2"/>
  <c r="AE2238" i="2"/>
  <c r="AE2243" i="2"/>
  <c r="AE2252" i="2"/>
  <c r="AE2260" i="2"/>
  <c r="AE2268" i="2"/>
  <c r="AE2276" i="2"/>
  <c r="AE2284" i="2"/>
  <c r="AE2292" i="2"/>
  <c r="AE2301" i="2"/>
  <c r="AE2305" i="2"/>
  <c r="AE2316" i="2"/>
  <c r="AE2326" i="2"/>
  <c r="AE2332" i="2"/>
  <c r="AE2339" i="2"/>
  <c r="AE2348" i="2"/>
  <c r="AE2375" i="2"/>
  <c r="AE2381" i="2"/>
  <c r="AE2445" i="2"/>
  <c r="AE2666" i="2"/>
  <c r="AE2213" i="2"/>
  <c r="AE2221" i="2"/>
  <c r="AE2230" i="2"/>
  <c r="AE2236" i="2"/>
  <c r="AE2246" i="2"/>
  <c r="AE2253" i="2"/>
  <c r="AE2261" i="2"/>
  <c r="AE2269" i="2"/>
  <c r="AE2277" i="2"/>
  <c r="AE2285" i="2"/>
  <c r="AE2293" i="2"/>
  <c r="AE2302" i="2"/>
  <c r="AE2309" i="2"/>
  <c r="AE2317" i="2"/>
  <c r="AE2327" i="2"/>
  <c r="AE2333" i="2"/>
  <c r="AE2420" i="2"/>
  <c r="AE2485" i="2"/>
  <c r="AE2507" i="2"/>
  <c r="AE2539" i="2"/>
  <c r="AE2231" i="2"/>
  <c r="AE2240" i="2"/>
  <c r="AE2247" i="2"/>
  <c r="AE2254" i="2"/>
  <c r="AE2262" i="2"/>
  <c r="AE2270" i="2"/>
  <c r="AE2278" i="2"/>
  <c r="AE2286" i="2"/>
  <c r="AE2294" i="2"/>
  <c r="AE2303" i="2"/>
  <c r="AE2310" i="2"/>
  <c r="AE2318" i="2"/>
  <c r="AE2323" i="2"/>
  <c r="AE2334" i="2"/>
  <c r="AE2351" i="2"/>
  <c r="AE2356" i="2"/>
  <c r="AE2383" i="2"/>
  <c r="AE2388" i="2"/>
  <c r="AE2460" i="2"/>
  <c r="AE2191" i="2"/>
  <c r="AE2199" i="2"/>
  <c r="AE2207" i="2"/>
  <c r="AE2216" i="2"/>
  <c r="AE2223" i="2"/>
  <c r="AE2232" i="2"/>
  <c r="AE2239" i="2"/>
  <c r="AE2248" i="2"/>
  <c r="AE2257" i="2"/>
  <c r="AE2263" i="2"/>
  <c r="AE2271" i="2"/>
  <c r="AE2279" i="2"/>
  <c r="AE2287" i="2"/>
  <c r="AE2297" i="2"/>
  <c r="AE2295" i="2"/>
  <c r="AE2311" i="2"/>
  <c r="AE2319" i="2"/>
  <c r="AE2324" i="2"/>
  <c r="AE2335" i="2"/>
  <c r="AE2342" i="2"/>
  <c r="AE2437" i="2"/>
  <c r="AE2509" i="2"/>
  <c r="AE2347" i="2"/>
  <c r="AE2355" i="2"/>
  <c r="AE2363" i="2"/>
  <c r="AE2371" i="2"/>
  <c r="AE2379" i="2"/>
  <c r="AE2387" i="2"/>
  <c r="AE2395" i="2"/>
  <c r="AE2404" i="2"/>
  <c r="AE2412" i="2"/>
  <c r="AE2419" i="2"/>
  <c r="AE2427" i="2"/>
  <c r="AE2438" i="2"/>
  <c r="AE2443" i="2"/>
  <c r="AE2451" i="2"/>
  <c r="AE2459" i="2"/>
  <c r="AE2467" i="2"/>
  <c r="AE2475" i="2"/>
  <c r="AE2484" i="2"/>
  <c r="AE2493" i="2"/>
  <c r="AE2586" i="2"/>
  <c r="AE2341" i="2"/>
  <c r="AE2349" i="2"/>
  <c r="AE2357" i="2"/>
  <c r="AE2366" i="2"/>
  <c r="AE2373" i="2"/>
  <c r="AE2382" i="2"/>
  <c r="AE2389" i="2"/>
  <c r="AE2397" i="2"/>
  <c r="AE2405" i="2"/>
  <c r="AE2410" i="2"/>
  <c r="AE2421" i="2"/>
  <c r="AE2429" i="2"/>
  <c r="AE2434" i="2"/>
  <c r="AE2444" i="2"/>
  <c r="AE2453" i="2"/>
  <c r="AE2461" i="2"/>
  <c r="AE2470" i="2"/>
  <c r="AE2477" i="2"/>
  <c r="AE2486" i="2"/>
  <c r="AE2514" i="2"/>
  <c r="AE2513" i="2"/>
  <c r="AE2634" i="2"/>
  <c r="AE2350" i="2"/>
  <c r="AE2358" i="2"/>
  <c r="AE2365" i="2"/>
  <c r="AE2374" i="2"/>
  <c r="AE2380" i="2"/>
  <c r="AE2390" i="2"/>
  <c r="AE2398" i="2"/>
  <c r="AE2408" i="2"/>
  <c r="AE2415" i="2"/>
  <c r="AE2422" i="2"/>
  <c r="AE2430" i="2"/>
  <c r="AE2435" i="2"/>
  <c r="AE2446" i="2"/>
  <c r="AE2454" i="2"/>
  <c r="AE2462" i="2"/>
  <c r="AE2471" i="2"/>
  <c r="AE2479" i="2"/>
  <c r="AE2488" i="2"/>
  <c r="AE2481" i="2"/>
  <c r="AE2530" i="2"/>
  <c r="AE2601" i="2"/>
  <c r="AE2399" i="2"/>
  <c r="AE2409" i="2"/>
  <c r="AE2414" i="2"/>
  <c r="AE2423" i="2"/>
  <c r="AE2431" i="2"/>
  <c r="AE2439" i="2"/>
  <c r="AE2448" i="2"/>
  <c r="AE2455" i="2"/>
  <c r="AE2463" i="2"/>
  <c r="AE2469" i="2"/>
  <c r="AE2480" i="2"/>
  <c r="AE2490" i="2"/>
  <c r="AE2495" i="2"/>
  <c r="AE2570" i="2"/>
  <c r="AE2674" i="2"/>
  <c r="AE2345" i="2"/>
  <c r="AE2352" i="2"/>
  <c r="AE2360" i="2"/>
  <c r="AE2367" i="2"/>
  <c r="AE2376" i="2"/>
  <c r="AE2384" i="2"/>
  <c r="AE2392" i="2"/>
  <c r="AE2400" i="2"/>
  <c r="AE2406" i="2"/>
  <c r="AE2416" i="2"/>
  <c r="AE2424" i="2"/>
  <c r="AE2432" i="2"/>
  <c r="AE2440" i="2"/>
  <c r="AE2447" i="2"/>
  <c r="AE2456" i="2"/>
  <c r="AE2464" i="2"/>
  <c r="AE2472" i="2"/>
  <c r="AE2478" i="2"/>
  <c r="AE2498" i="2"/>
  <c r="AE2502" i="2"/>
  <c r="AE2511" i="2"/>
  <c r="AE2515" i="2"/>
  <c r="AE2343" i="2"/>
  <c r="AE2353" i="2"/>
  <c r="AE2361" i="2"/>
  <c r="AE2369" i="2"/>
  <c r="AE2377" i="2"/>
  <c r="AE2385" i="2"/>
  <c r="AE2393" i="2"/>
  <c r="AE2401" i="2"/>
  <c r="AE2407" i="2"/>
  <c r="AE2417" i="2"/>
  <c r="AE2425" i="2"/>
  <c r="AE2433" i="2"/>
  <c r="AE2441" i="2"/>
  <c r="AE2449" i="2"/>
  <c r="AE2457" i="2"/>
  <c r="AE2465" i="2"/>
  <c r="AE2473" i="2"/>
  <c r="AE2482" i="2"/>
  <c r="AE2491" i="2"/>
  <c r="AE2506" i="2"/>
  <c r="AE2649" i="2"/>
  <c r="AE2789" i="2"/>
  <c r="AE2346" i="2"/>
  <c r="AE2354" i="2"/>
  <c r="AE2362" i="2"/>
  <c r="AE2370" i="2"/>
  <c r="AE2378" i="2"/>
  <c r="AE2386" i="2"/>
  <c r="AE2394" i="2"/>
  <c r="AE2403" i="2"/>
  <c r="AE2411" i="2"/>
  <c r="AE2418" i="2"/>
  <c r="AE2426" i="2"/>
  <c r="AE2436" i="2"/>
  <c r="AE2442" i="2"/>
  <c r="AE2450" i="2"/>
  <c r="AE2458" i="2"/>
  <c r="AE2466" i="2"/>
  <c r="AE2474" i="2"/>
  <c r="AE2483" i="2"/>
  <c r="AE2497" i="2"/>
  <c r="AE2522" i="2"/>
  <c r="AE2523" i="2"/>
  <c r="AE2617" i="2"/>
  <c r="AE2797" i="2"/>
  <c r="AE2489" i="2"/>
  <c r="AE2496" i="2"/>
  <c r="AE2505" i="2"/>
  <c r="AE2512" i="2"/>
  <c r="AE2521" i="2"/>
  <c r="AE2529" i="2"/>
  <c r="AE2532" i="2"/>
  <c r="AE2536" i="2"/>
  <c r="AE2545" i="2"/>
  <c r="AE2560" i="2"/>
  <c r="AE2578" i="2"/>
  <c r="AE2594" i="2"/>
  <c r="AE2609" i="2"/>
  <c r="AE2624" i="2"/>
  <c r="AE2641" i="2"/>
  <c r="AE2658" i="2"/>
  <c r="AE2712" i="2"/>
  <c r="AE2727" i="2"/>
  <c r="AE2500" i="2"/>
  <c r="AE2508" i="2"/>
  <c r="AE2516" i="2"/>
  <c r="AE2524" i="2"/>
  <c r="AE2531" i="2"/>
  <c r="AE2688" i="2"/>
  <c r="AE2691" i="2"/>
  <c r="AE2492" i="2"/>
  <c r="AE2501" i="2"/>
  <c r="AE2504" i="2"/>
  <c r="AE2517" i="2"/>
  <c r="AE2525" i="2"/>
  <c r="AE2537" i="2"/>
  <c r="AE2562" i="2"/>
  <c r="AE2575" i="2"/>
  <c r="AE2593" i="2"/>
  <c r="AE2610" i="2"/>
  <c r="AE2623" i="2"/>
  <c r="AE2642" i="2"/>
  <c r="AE2657" i="2"/>
  <c r="AE2683" i="2"/>
  <c r="AE2741" i="2"/>
  <c r="AE2759" i="2"/>
  <c r="AE2518" i="2"/>
  <c r="AE2526" i="2"/>
  <c r="AE2487" i="2"/>
  <c r="AE2494" i="2"/>
  <c r="AE2503" i="2"/>
  <c r="AE2510" i="2"/>
  <c r="AE2519" i="2"/>
  <c r="AE2520" i="2"/>
  <c r="AE2554" i="2"/>
  <c r="AE2569" i="2"/>
  <c r="AE2587" i="2"/>
  <c r="AE2603" i="2"/>
  <c r="AE2618" i="2"/>
  <c r="AE2633" i="2"/>
  <c r="AE2650" i="2"/>
  <c r="AE2665" i="2"/>
  <c r="AE2679" i="2"/>
  <c r="AE2829" i="2"/>
  <c r="AE2546" i="2"/>
  <c r="AE2555" i="2"/>
  <c r="AE2563" i="2"/>
  <c r="AE2571" i="2"/>
  <c r="AE2580" i="2"/>
  <c r="AE2588" i="2"/>
  <c r="AE2596" i="2"/>
  <c r="AE2602" i="2"/>
  <c r="AE2611" i="2"/>
  <c r="AE2619" i="2"/>
  <c r="AE2627" i="2"/>
  <c r="AE2635" i="2"/>
  <c r="AE2643" i="2"/>
  <c r="AE2651" i="2"/>
  <c r="AE2659" i="2"/>
  <c r="AE2667" i="2"/>
  <c r="AE2695" i="2"/>
  <c r="AE2706" i="2"/>
  <c r="AE2720" i="2"/>
  <c r="AE2735" i="2"/>
  <c r="AE2752" i="2"/>
  <c r="AE2767" i="2"/>
  <c r="AE2795" i="2"/>
  <c r="AE2527" i="2"/>
  <c r="AE2540" i="2"/>
  <c r="AE2547" i="2"/>
  <c r="AE2556" i="2"/>
  <c r="AE2564" i="2"/>
  <c r="AE2572" i="2"/>
  <c r="AE2581" i="2"/>
  <c r="AE2579" i="2"/>
  <c r="AE2597" i="2"/>
  <c r="AE2606" i="2"/>
  <c r="AE2612" i="2"/>
  <c r="AE2621" i="2"/>
  <c r="AE2628" i="2"/>
  <c r="AE2636" i="2"/>
  <c r="AE2644" i="2"/>
  <c r="AE2652" i="2"/>
  <c r="AE2660" i="2"/>
  <c r="AE2668" i="2"/>
  <c r="AE2675" i="2"/>
  <c r="AE2680" i="2"/>
  <c r="AE2685" i="2"/>
  <c r="AE2699" i="2"/>
  <c r="AE2704" i="2"/>
  <c r="AE2782" i="2"/>
  <c r="AE2528" i="2"/>
  <c r="AE2541" i="2"/>
  <c r="AE2548" i="2"/>
  <c r="AE2557" i="2"/>
  <c r="AE2565" i="2"/>
  <c r="AE2573" i="2"/>
  <c r="AE2582" i="2"/>
  <c r="AE2589" i="2"/>
  <c r="AE2595" i="2"/>
  <c r="AE2604" i="2"/>
  <c r="AE2613" i="2"/>
  <c r="AE2622" i="2"/>
  <c r="AE2631" i="2"/>
  <c r="AE2638" i="2"/>
  <c r="AE2646" i="2"/>
  <c r="AE2653" i="2"/>
  <c r="AE2661" i="2"/>
  <c r="AE2669" i="2"/>
  <c r="AE2696" i="2"/>
  <c r="AE2703" i="2"/>
  <c r="AE2711" i="2"/>
  <c r="AE2728" i="2"/>
  <c r="AE2744" i="2"/>
  <c r="AE2760" i="2"/>
  <c r="AE2775" i="2"/>
  <c r="AE2533" i="2"/>
  <c r="AE2542" i="2"/>
  <c r="AE2549" i="2"/>
  <c r="AE2558" i="2"/>
  <c r="AE2566" i="2"/>
  <c r="AE2574" i="2"/>
  <c r="AE2583" i="2"/>
  <c r="AE2590" i="2"/>
  <c r="AE2598" i="2"/>
  <c r="AE2605" i="2"/>
  <c r="AE2614" i="2"/>
  <c r="AE2620" i="2"/>
  <c r="AE2632" i="2"/>
  <c r="AE2637" i="2"/>
  <c r="AE2647" i="2"/>
  <c r="AE2654" i="2"/>
  <c r="AE2662" i="2"/>
  <c r="AE2670" i="2"/>
  <c r="AE2673" i="2"/>
  <c r="AE2677" i="2"/>
  <c r="AE2686" i="2"/>
  <c r="AE2690" i="2"/>
  <c r="AE2802" i="2"/>
  <c r="AE2534" i="2"/>
  <c r="AE2543" i="2"/>
  <c r="AE2551" i="2"/>
  <c r="AE2559" i="2"/>
  <c r="AE2567" i="2"/>
  <c r="AE2576" i="2"/>
  <c r="AE2584" i="2"/>
  <c r="AE2591" i="2"/>
  <c r="AE2599" i="2"/>
  <c r="AE2607" i="2"/>
  <c r="AE2615" i="2"/>
  <c r="AE2625" i="2"/>
  <c r="AE2629" i="2"/>
  <c r="AE2639" i="2"/>
  <c r="AE2648" i="2"/>
  <c r="AE2655" i="2"/>
  <c r="AE2663" i="2"/>
  <c r="AE2672" i="2"/>
  <c r="AE2719" i="2"/>
  <c r="AE2737" i="2"/>
  <c r="AE2750" i="2"/>
  <c r="AE2768" i="2"/>
  <c r="AE2535" i="2"/>
  <c r="AE2544" i="2"/>
  <c r="AE2552" i="2"/>
  <c r="AE2561" i="2"/>
  <c r="AE2568" i="2"/>
  <c r="AE2577" i="2"/>
  <c r="AE2585" i="2"/>
  <c r="AE2592" i="2"/>
  <c r="AE2600" i="2"/>
  <c r="AE2608" i="2"/>
  <c r="AE2616" i="2"/>
  <c r="AE2626" i="2"/>
  <c r="AE2630" i="2"/>
  <c r="AE2640" i="2"/>
  <c r="AE2645" i="2"/>
  <c r="AE2656" i="2"/>
  <c r="AE2664" i="2"/>
  <c r="AE2678" i="2"/>
  <c r="AE2682" i="2"/>
  <c r="AE2687" i="2"/>
  <c r="AE2780" i="2"/>
  <c r="AE2819" i="2"/>
  <c r="AE2903" i="2"/>
  <c r="AE2671" i="2"/>
  <c r="AE2681" i="2"/>
  <c r="AE2689" i="2"/>
  <c r="AE2698" i="2"/>
  <c r="AE2705" i="2"/>
  <c r="AE2713" i="2"/>
  <c r="AE2721" i="2"/>
  <c r="AE2730" i="2"/>
  <c r="AE2738" i="2"/>
  <c r="AE2746" i="2"/>
  <c r="AE2753" i="2"/>
  <c r="AE2762" i="2"/>
  <c r="AE2769" i="2"/>
  <c r="AE2777" i="2"/>
  <c r="AE2781" i="2"/>
  <c r="AE2786" i="2"/>
  <c r="AE2794" i="2"/>
  <c r="AE2889" i="2"/>
  <c r="AE2950" i="2"/>
  <c r="AE2715" i="2"/>
  <c r="AE2722" i="2"/>
  <c r="AE2729" i="2"/>
  <c r="AE2739" i="2"/>
  <c r="AE2747" i="2"/>
  <c r="AE2754" i="2"/>
  <c r="AE2763" i="2"/>
  <c r="AE2770" i="2"/>
  <c r="AE2810" i="2"/>
  <c r="AE2873" i="2"/>
  <c r="AE2700" i="2"/>
  <c r="AE2707" i="2"/>
  <c r="AE2714" i="2"/>
  <c r="AE2724" i="2"/>
  <c r="AE2731" i="2"/>
  <c r="AE2740" i="2"/>
  <c r="AE2745" i="2"/>
  <c r="AE2755" i="2"/>
  <c r="AE2761" i="2"/>
  <c r="AE2771" i="2"/>
  <c r="AE2779" i="2"/>
  <c r="AE2787" i="2"/>
  <c r="AE2837" i="2"/>
  <c r="AE2676" i="2"/>
  <c r="AE2684" i="2"/>
  <c r="AE2692" i="2"/>
  <c r="AE2701" i="2"/>
  <c r="AE2708" i="2"/>
  <c r="AE2716" i="2"/>
  <c r="AE2725" i="2"/>
  <c r="AE2732" i="2"/>
  <c r="AE2736" i="2"/>
  <c r="AE2748" i="2"/>
  <c r="AE2756" i="2"/>
  <c r="AE2764" i="2"/>
  <c r="AE2772" i="2"/>
  <c r="AE2804" i="2"/>
  <c r="AE2818" i="2"/>
  <c r="AE2849" i="2"/>
  <c r="AE2855" i="2"/>
  <c r="AE2949" i="2"/>
  <c r="AE2693" i="2"/>
  <c r="AE2697" i="2"/>
  <c r="AE2709" i="2"/>
  <c r="AE2717" i="2"/>
  <c r="AE2723" i="2"/>
  <c r="AE2733" i="2"/>
  <c r="AE2742" i="2"/>
  <c r="AE2749" i="2"/>
  <c r="AE2757" i="2"/>
  <c r="AE2765" i="2"/>
  <c r="AE2773" i="2"/>
  <c r="AE2826" i="2"/>
  <c r="AE2833" i="2"/>
  <c r="AE2694" i="2"/>
  <c r="AE2702" i="2"/>
  <c r="AE2710" i="2"/>
  <c r="AE2718" i="2"/>
  <c r="AE2726" i="2"/>
  <c r="AE2734" i="2"/>
  <c r="AE2743" i="2"/>
  <c r="AE2751" i="2"/>
  <c r="AE2758" i="2"/>
  <c r="AE2766" i="2"/>
  <c r="AE2774" i="2"/>
  <c r="AE2778" i="2"/>
  <c r="AE2811" i="2"/>
  <c r="AE2788" i="2"/>
  <c r="AE2796" i="2"/>
  <c r="AE2805" i="2"/>
  <c r="AE2812" i="2"/>
  <c r="AE2820" i="2"/>
  <c r="AE2830" i="2"/>
  <c r="AE2828" i="2"/>
  <c r="AE2839" i="2"/>
  <c r="AE2848" i="2"/>
  <c r="AE2803" i="2"/>
  <c r="AE2813" i="2"/>
  <c r="AE2881" i="2"/>
  <c r="AE2890" i="2"/>
  <c r="AE2914" i="2"/>
  <c r="AE2790" i="2"/>
  <c r="AE2798" i="2"/>
  <c r="AE2806" i="2"/>
  <c r="AE2814" i="2"/>
  <c r="AE2822" i="2"/>
  <c r="AE2831" i="2"/>
  <c r="AE2835" i="2"/>
  <c r="AE2840" i="2"/>
  <c r="AE2847" i="2"/>
  <c r="AE2783" i="2"/>
  <c r="AE2791" i="2"/>
  <c r="AE2799" i="2"/>
  <c r="AE2807" i="2"/>
  <c r="AE2816" i="2"/>
  <c r="AE2872" i="2"/>
  <c r="AE2886" i="2"/>
  <c r="AE2776" i="2"/>
  <c r="AE2784" i="2"/>
  <c r="AE2792" i="2"/>
  <c r="AE2800" i="2"/>
  <c r="AE2808" i="2"/>
  <c r="AE2817" i="2"/>
  <c r="AE2823" i="2"/>
  <c r="AE2825" i="2"/>
  <c r="AE2824" i="2"/>
  <c r="AE2836" i="2"/>
  <c r="AE2841" i="2"/>
  <c r="AE2843" i="2"/>
  <c r="AE2846" i="2"/>
  <c r="AE2864" i="2"/>
  <c r="AE2865" i="2"/>
  <c r="AE2919" i="2"/>
  <c r="AE2941" i="2"/>
  <c r="AE2942" i="2"/>
  <c r="AE2970" i="2"/>
  <c r="AE2785" i="2"/>
  <c r="AE2793" i="2"/>
  <c r="AE2801" i="2"/>
  <c r="AE2809" i="2"/>
  <c r="AE2815" i="2"/>
  <c r="AE2851" i="2"/>
  <c r="AE2856" i="2"/>
  <c r="AE2857" i="2"/>
  <c r="AE2863" i="2"/>
  <c r="AE2880" i="2"/>
  <c r="AE2897" i="2"/>
  <c r="AE2907" i="2"/>
  <c r="AE2832" i="2"/>
  <c r="AE2834" i="2"/>
  <c r="AE2842" i="2"/>
  <c r="AE2850" i="2"/>
  <c r="AE2858" i="2"/>
  <c r="AE2868" i="2"/>
  <c r="AE2874" i="2"/>
  <c r="AE2882" i="2"/>
  <c r="AE2891" i="2"/>
  <c r="AE2898" i="2"/>
  <c r="AE2908" i="2"/>
  <c r="AE2913" i="2"/>
  <c r="AE2918" i="2"/>
  <c r="AE2933" i="2"/>
  <c r="AE2934" i="2"/>
  <c r="AE2940" i="2"/>
  <c r="AE2957" i="2"/>
  <c r="AE2859" i="2"/>
  <c r="AE2866" i="2"/>
  <c r="AE2875" i="2"/>
  <c r="AE2883" i="2"/>
  <c r="AE2892" i="2"/>
  <c r="AE2899" i="2"/>
  <c r="AE2901" i="2"/>
  <c r="AE2925" i="2"/>
  <c r="AE2926" i="2"/>
  <c r="AE2932" i="2"/>
  <c r="AE2844" i="2"/>
  <c r="AE2852" i="2"/>
  <c r="AE2860" i="2"/>
  <c r="AE2867" i="2"/>
  <c r="AE2876" i="2"/>
  <c r="AE2884" i="2"/>
  <c r="AE2893" i="2"/>
  <c r="AE2900" i="2"/>
  <c r="AE2905" i="2"/>
  <c r="AE2909" i="2"/>
  <c r="AE2910" i="2"/>
  <c r="AE2924" i="2"/>
  <c r="AE2946" i="2"/>
  <c r="AE2990" i="2"/>
  <c r="AE2821" i="2"/>
  <c r="AE2827" i="2"/>
  <c r="AE2838" i="2"/>
  <c r="AE2845" i="2"/>
  <c r="AE2853" i="2"/>
  <c r="AE2861" i="2"/>
  <c r="AE2869" i="2"/>
  <c r="AE2877" i="2"/>
  <c r="AE2885" i="2"/>
  <c r="AE2894" i="2"/>
  <c r="AE2854" i="2"/>
  <c r="AE2862" i="2"/>
  <c r="AE2870" i="2"/>
  <c r="AE2878" i="2"/>
  <c r="AE2887" i="2"/>
  <c r="AE2895" i="2"/>
  <c r="AE2902" i="2"/>
  <c r="AE2550" i="2"/>
  <c r="AE2911" i="2"/>
  <c r="AE2916" i="2"/>
  <c r="AE2958" i="2"/>
  <c r="AE3007" i="2"/>
  <c r="AE3022" i="2"/>
  <c r="AE2871" i="2"/>
  <c r="AE2879" i="2"/>
  <c r="AE2888" i="2"/>
  <c r="AE2896" i="2"/>
  <c r="AE2974" i="2"/>
  <c r="AE2904" i="2"/>
  <c r="AE2912" i="2"/>
  <c r="AE2920" i="2"/>
  <c r="AE2927" i="2"/>
  <c r="AE2935" i="2"/>
  <c r="AE2943" i="2"/>
  <c r="AE2951" i="2"/>
  <c r="AE2959" i="2"/>
  <c r="AE2971" i="2"/>
  <c r="AE2983" i="2"/>
  <c r="AE2998" i="2"/>
  <c r="AE3015" i="2"/>
  <c r="AE3031" i="2"/>
  <c r="AE3052" i="2"/>
  <c r="AE2921" i="2"/>
  <c r="AE2928" i="2"/>
  <c r="AE2936" i="2"/>
  <c r="AE2945" i="2"/>
  <c r="AE2952" i="2"/>
  <c r="AE2960" i="2"/>
  <c r="AE2917" i="2"/>
  <c r="AE2929" i="2"/>
  <c r="AE2937" i="2"/>
  <c r="AE2944" i="2"/>
  <c r="AE2953" i="2"/>
  <c r="AE2961" i="2"/>
  <c r="AE2967" i="2"/>
  <c r="AE2972" i="2"/>
  <c r="AE2977" i="2"/>
  <c r="AE2991" i="2"/>
  <c r="AE3004" i="2"/>
  <c r="AE3023" i="2"/>
  <c r="AE3036" i="2"/>
  <c r="AE3042" i="2"/>
  <c r="AE3132" i="2"/>
  <c r="AE2906" i="2"/>
  <c r="AE2915" i="2"/>
  <c r="AE2922" i="2"/>
  <c r="AE2930" i="2"/>
  <c r="AE2938" i="2"/>
  <c r="AE2947" i="2"/>
  <c r="AE2954" i="2"/>
  <c r="AE2962" i="2"/>
  <c r="AE2964" i="2"/>
  <c r="AE2923" i="2"/>
  <c r="AE2931" i="2"/>
  <c r="AE2939" i="2"/>
  <c r="AE2948" i="2"/>
  <c r="AE2955" i="2"/>
  <c r="AE2963" i="2"/>
  <c r="AE2969" i="2"/>
  <c r="AE2982" i="2"/>
  <c r="AE2999" i="2"/>
  <c r="AE3014" i="2"/>
  <c r="AE3032" i="2"/>
  <c r="AE3026" i="2"/>
  <c r="AE3096" i="2"/>
  <c r="AE2956" i="2"/>
  <c r="AE2966" i="2"/>
  <c r="AE2975" i="2"/>
  <c r="AE3057" i="2"/>
  <c r="AE3127" i="2"/>
  <c r="AE2968" i="2"/>
  <c r="AE2976" i="2"/>
  <c r="AE2984" i="2"/>
  <c r="AE2992" i="2"/>
  <c r="AE3000" i="2"/>
  <c r="AE3008" i="2"/>
  <c r="AE3017" i="2"/>
  <c r="AE3024" i="2"/>
  <c r="AE3033" i="2"/>
  <c r="AE3047" i="2"/>
  <c r="AE2985" i="2"/>
  <c r="AE2993" i="2"/>
  <c r="AE3001" i="2"/>
  <c r="AE3009" i="2"/>
  <c r="AE3018" i="2"/>
  <c r="AE3025" i="2"/>
  <c r="AE3034" i="2"/>
  <c r="AE3043" i="2"/>
  <c r="AE3065" i="2"/>
  <c r="AE3088" i="2"/>
  <c r="AE2978" i="2"/>
  <c r="AE2986" i="2"/>
  <c r="AE2994" i="2"/>
  <c r="AE3002" i="2"/>
  <c r="AE3010" i="2"/>
  <c r="AE3019" i="2"/>
  <c r="AE3027" i="2"/>
  <c r="AE3035" i="2"/>
  <c r="AE3041" i="2"/>
  <c r="AE3048" i="2"/>
  <c r="AE2979" i="2"/>
  <c r="AE2989" i="2"/>
  <c r="AE2995" i="2"/>
  <c r="AE3003" i="2"/>
  <c r="AE3011" i="2"/>
  <c r="AE3020" i="2"/>
  <c r="AE3028" i="2"/>
  <c r="AE3039" i="2"/>
  <c r="AE3050" i="2"/>
  <c r="AE3072" i="2"/>
  <c r="AE3104" i="2"/>
  <c r="AE2980" i="2"/>
  <c r="AE2987" i="2"/>
  <c r="AE2996" i="2"/>
  <c r="AE3005" i="2"/>
  <c r="AE3012" i="2"/>
  <c r="AE3016" i="2"/>
  <c r="AE3029" i="2"/>
  <c r="AE3040" i="2"/>
  <c r="AE3044" i="2"/>
  <c r="AE3049" i="2"/>
  <c r="AE3080" i="2"/>
  <c r="AE2965" i="2"/>
  <c r="AE2973" i="2"/>
  <c r="AE2981" i="2"/>
  <c r="AE2988" i="2"/>
  <c r="AE2997" i="2"/>
  <c r="AE3006" i="2"/>
  <c r="AE3013" i="2"/>
  <c r="AE3021" i="2"/>
  <c r="AE3030" i="2"/>
  <c r="AE3062" i="2"/>
  <c r="AE3079" i="2"/>
  <c r="AE3087" i="2"/>
  <c r="AE3095" i="2"/>
  <c r="AE3103" i="2"/>
  <c r="AE3107" i="2"/>
  <c r="AE3151" i="2"/>
  <c r="AE3051" i="2"/>
  <c r="AE3058" i="2"/>
  <c r="AE3068" i="2"/>
  <c r="AE3073" i="2"/>
  <c r="AE3081" i="2"/>
  <c r="AE3090" i="2"/>
  <c r="AE3097" i="2"/>
  <c r="AE3105" i="2"/>
  <c r="AE3109" i="2"/>
  <c r="AE3167" i="2"/>
  <c r="AE3059" i="2"/>
  <c r="AE3069" i="2"/>
  <c r="AE3074" i="2"/>
  <c r="AE3082" i="2"/>
  <c r="AE3091" i="2"/>
  <c r="AE3098" i="2"/>
  <c r="AE3106" i="2"/>
  <c r="AE3112" i="2"/>
  <c r="AE3145" i="2"/>
  <c r="AE3053" i="2"/>
  <c r="AE3060" i="2"/>
  <c r="AE3070" i="2"/>
  <c r="AE3075" i="2"/>
  <c r="AE3083" i="2"/>
  <c r="AE3092" i="2"/>
  <c r="AE3099" i="2"/>
  <c r="AE3108" i="2"/>
  <c r="AE3111" i="2"/>
  <c r="AE3037" i="2"/>
  <c r="AE3045" i="2"/>
  <c r="AE3054" i="2"/>
  <c r="AE3063" i="2"/>
  <c r="AE3071" i="2"/>
  <c r="AE3076" i="2"/>
  <c r="AE3084" i="2"/>
  <c r="AE3093" i="2"/>
  <c r="AE3100" i="2"/>
  <c r="AE3116" i="2"/>
  <c r="AE3159" i="2"/>
  <c r="AE3038" i="2"/>
  <c r="AE3046" i="2"/>
  <c r="AE3055" i="2"/>
  <c r="AE3064" i="2"/>
  <c r="AE3066" i="2"/>
  <c r="AE3077" i="2"/>
  <c r="AE3085" i="2"/>
  <c r="AE3089" i="2"/>
  <c r="AE3101" i="2"/>
  <c r="AE3119" i="2"/>
  <c r="AE3136" i="2"/>
  <c r="AE3056" i="2"/>
  <c r="AE3061" i="2"/>
  <c r="AE3067" i="2"/>
  <c r="AE3078" i="2"/>
  <c r="AE3086" i="2"/>
  <c r="AE3094" i="2"/>
  <c r="AE3102" i="2"/>
  <c r="AE3117" i="2"/>
  <c r="AE3125" i="2"/>
  <c r="AE3175" i="2"/>
  <c r="AE3110" i="2"/>
  <c r="AE3118" i="2"/>
  <c r="AE3123" i="2"/>
  <c r="AE3134" i="2"/>
  <c r="AE3142" i="2"/>
  <c r="AE3150" i="2"/>
  <c r="AE3158" i="2"/>
  <c r="AE3166" i="2"/>
  <c r="AE3174" i="2"/>
  <c r="AE3182" i="2"/>
  <c r="AE3120" i="2"/>
  <c r="AE3128" i="2"/>
  <c r="AE3137" i="2"/>
  <c r="AE3146" i="2"/>
  <c r="AE3153" i="2"/>
  <c r="AE3160" i="2"/>
  <c r="AE3168" i="2"/>
  <c r="AE3176" i="2"/>
  <c r="AE3114" i="2"/>
  <c r="AE3121" i="2"/>
  <c r="AE3129" i="2"/>
  <c r="AE3138" i="2"/>
  <c r="AE3143" i="2"/>
  <c r="AE3152" i="2"/>
  <c r="AE3161" i="2"/>
  <c r="AE3169" i="2"/>
  <c r="AE3177" i="2"/>
  <c r="AE3184" i="2"/>
  <c r="AE3185" i="2"/>
  <c r="AE3212" i="2"/>
  <c r="AE3210" i="2"/>
  <c r="AE3113" i="2"/>
  <c r="AE3122" i="2"/>
  <c r="AE3130" i="2"/>
  <c r="AE3139" i="2"/>
  <c r="AE3144" i="2"/>
  <c r="AE3154" i="2"/>
  <c r="AE3162" i="2"/>
  <c r="AE3170" i="2"/>
  <c r="AE3178" i="2"/>
  <c r="AE3203" i="2"/>
  <c r="AE3209" i="2"/>
  <c r="AE3201" i="2"/>
  <c r="AE3115" i="2"/>
  <c r="AE3124" i="2"/>
  <c r="AE3131" i="2"/>
  <c r="AE3140" i="2"/>
  <c r="AE3147" i="2"/>
  <c r="AE3155" i="2"/>
  <c r="AE3163" i="2"/>
  <c r="AE3171" i="2"/>
  <c r="AE3179" i="2"/>
  <c r="AE3195" i="2"/>
  <c r="AE3189" i="2"/>
  <c r="AE3208" i="2"/>
  <c r="AE3135" i="2"/>
  <c r="AE3148" i="2"/>
  <c r="AE3156" i="2"/>
  <c r="AE3164" i="2"/>
  <c r="AE3172" i="2"/>
  <c r="AE3180" i="2"/>
  <c r="AE3183" i="2"/>
  <c r="AE3193" i="2"/>
  <c r="AE3200" i="2"/>
  <c r="AE3126" i="2"/>
  <c r="AE3133" i="2"/>
  <c r="AE3141" i="2"/>
  <c r="AE3149" i="2"/>
  <c r="AE3157" i="2"/>
  <c r="AE3165" i="2"/>
  <c r="AE3173" i="2"/>
  <c r="AE3181" i="2"/>
  <c r="AE3192" i="2"/>
  <c r="AE3186" i="2"/>
  <c r="AE3194" i="2"/>
  <c r="AE3202" i="2"/>
  <c r="AE3211" i="2"/>
  <c r="AE3187" i="2"/>
  <c r="AE3196" i="2"/>
  <c r="AE3204" i="2"/>
  <c r="AE3213" i="2"/>
  <c r="AE3188" i="2"/>
  <c r="AE3197" i="2"/>
  <c r="AE3205" i="2"/>
  <c r="AE3214" i="2"/>
  <c r="AE3190" i="2"/>
  <c r="AE3198" i="2"/>
  <c r="AE3206" i="2"/>
  <c r="AE3215" i="2"/>
  <c r="AE3191" i="2"/>
  <c r="AE3199" i="2"/>
  <c r="AE3207" i="2"/>
  <c r="AE2" i="2"/>
  <c r="AE3216" i="2"/>
  <c r="D10" i="2"/>
  <c r="D19" i="2"/>
  <c r="D26" i="2"/>
  <c r="D34" i="2"/>
  <c r="D42" i="2"/>
  <c r="D50" i="2"/>
  <c r="D58" i="2"/>
  <c r="D67" i="2"/>
  <c r="D75" i="2"/>
  <c r="D3" i="2"/>
  <c r="D11" i="2"/>
  <c r="D20" i="2"/>
  <c r="D27" i="2"/>
  <c r="D35" i="2"/>
  <c r="D43" i="2"/>
  <c r="D51" i="2"/>
  <c r="D59" i="2"/>
  <c r="D68" i="2"/>
  <c r="D76" i="2"/>
  <c r="D12" i="2"/>
  <c r="D21" i="2"/>
  <c r="D28" i="2"/>
  <c r="D36" i="2"/>
  <c r="D44" i="2"/>
  <c r="D52" i="2"/>
  <c r="D60" i="2"/>
  <c r="D69" i="2"/>
  <c r="D77" i="2"/>
  <c r="D4" i="2"/>
  <c r="D14" i="2"/>
  <c r="D13" i="2"/>
  <c r="D29" i="2"/>
  <c r="D37" i="2"/>
  <c r="D45" i="2"/>
  <c r="D53" i="2"/>
  <c r="D61" i="2"/>
  <c r="D70" i="2"/>
  <c r="D78" i="2"/>
  <c r="D5" i="2"/>
  <c r="D6" i="2"/>
  <c r="D15" i="2"/>
  <c r="D22" i="2"/>
  <c r="D30" i="2"/>
  <c r="D38" i="2"/>
  <c r="D48" i="2"/>
  <c r="D54" i="2"/>
  <c r="D62" i="2"/>
  <c r="D71" i="2"/>
  <c r="D79" i="2"/>
  <c r="D7" i="2"/>
  <c r="D16" i="2"/>
  <c r="D23" i="2"/>
  <c r="D31" i="2"/>
  <c r="D39" i="2"/>
  <c r="D49" i="2"/>
  <c r="D55" i="2"/>
  <c r="D63" i="2"/>
  <c r="D72" i="2"/>
  <c r="D80" i="2"/>
  <c r="D8" i="2"/>
  <c r="D17" i="2"/>
  <c r="D24" i="2"/>
  <c r="D32" i="2"/>
  <c r="D40" i="2"/>
  <c r="D46" i="2"/>
  <c r="D56" i="2"/>
  <c r="D64" i="2"/>
  <c r="D73" i="2"/>
  <c r="D9" i="2"/>
  <c r="D18" i="2"/>
  <c r="D25" i="2"/>
  <c r="D33" i="2"/>
  <c r="D41" i="2"/>
  <c r="D47" i="2"/>
  <c r="D57" i="2"/>
  <c r="D65" i="2"/>
  <c r="D74" i="2"/>
  <c r="D84" i="2"/>
  <c r="D92" i="2"/>
  <c r="D100" i="2"/>
  <c r="D108" i="2"/>
  <c r="D113" i="2"/>
  <c r="D124" i="2"/>
  <c r="D133" i="2"/>
  <c r="D141" i="2"/>
  <c r="D150" i="2"/>
  <c r="D157" i="2"/>
  <c r="D165" i="2"/>
  <c r="D173" i="2"/>
  <c r="D181" i="2"/>
  <c r="D188" i="2"/>
  <c r="D196" i="2"/>
  <c r="D204" i="2"/>
  <c r="D212" i="2"/>
  <c r="D220" i="2"/>
  <c r="D228" i="2"/>
  <c r="D235" i="2"/>
  <c r="D239" i="2"/>
  <c r="D251" i="2"/>
  <c r="D259" i="2"/>
  <c r="D267" i="2"/>
  <c r="D275" i="2"/>
  <c r="D283" i="2"/>
  <c r="D292" i="2"/>
  <c r="D299" i="2"/>
  <c r="D308" i="2"/>
  <c r="D316" i="2"/>
  <c r="D323" i="2"/>
  <c r="D331" i="2"/>
  <c r="D340" i="2"/>
  <c r="D347" i="2"/>
  <c r="D355" i="2"/>
  <c r="D363" i="2"/>
  <c r="D371" i="2"/>
  <c r="D380" i="2"/>
  <c r="D387" i="2"/>
  <c r="D395" i="2"/>
  <c r="D403" i="2"/>
  <c r="D411" i="2"/>
  <c r="D416" i="2"/>
  <c r="D417" i="2"/>
  <c r="D445" i="2"/>
  <c r="D517" i="2"/>
  <c r="D580" i="2"/>
  <c r="D646" i="2"/>
  <c r="D85" i="2"/>
  <c r="D93" i="2"/>
  <c r="D101" i="2"/>
  <c r="D109" i="2"/>
  <c r="D114" i="2"/>
  <c r="D125" i="2"/>
  <c r="D134" i="2"/>
  <c r="D142" i="2"/>
  <c r="D149" i="2"/>
  <c r="D158" i="2"/>
  <c r="D166" i="2"/>
  <c r="D174" i="2"/>
  <c r="D182" i="2"/>
  <c r="D189" i="2"/>
  <c r="D197" i="2"/>
  <c r="D205" i="2"/>
  <c r="D213" i="2"/>
  <c r="D221" i="2"/>
  <c r="D229" i="2"/>
  <c r="D236" i="2"/>
  <c r="D244" i="2"/>
  <c r="D254" i="2"/>
  <c r="D260" i="2"/>
  <c r="D268" i="2"/>
  <c r="D276" i="2"/>
  <c r="D284" i="2"/>
  <c r="D293" i="2"/>
  <c r="D300" i="2"/>
  <c r="D302" i="2"/>
  <c r="D317" i="2"/>
  <c r="D324" i="2"/>
  <c r="D332" i="2"/>
  <c r="D337" i="2"/>
  <c r="D348" i="2"/>
  <c r="D356" i="2"/>
  <c r="D364" i="2"/>
  <c r="D372" i="2"/>
  <c r="D377" i="2"/>
  <c r="D388" i="2"/>
  <c r="D396" i="2"/>
  <c r="D405" i="2"/>
  <c r="D412" i="2"/>
  <c r="D432" i="2"/>
  <c r="D464" i="2"/>
  <c r="D494" i="2"/>
  <c r="D556" i="2"/>
  <c r="D620" i="2"/>
  <c r="D86" i="2"/>
  <c r="D94" i="2"/>
  <c r="D102" i="2"/>
  <c r="D110" i="2"/>
  <c r="D118" i="2"/>
  <c r="D127" i="2"/>
  <c r="D135" i="2"/>
  <c r="D143" i="2"/>
  <c r="D151" i="2"/>
  <c r="D159" i="2"/>
  <c r="D167" i="2"/>
  <c r="D175" i="2"/>
  <c r="D183" i="2"/>
  <c r="D190" i="2"/>
  <c r="D198" i="2"/>
  <c r="D206" i="2"/>
  <c r="D214" i="2"/>
  <c r="D222" i="2"/>
  <c r="D230" i="2"/>
  <c r="D237" i="2"/>
  <c r="D245" i="2"/>
  <c r="D255" i="2"/>
  <c r="D261" i="2"/>
  <c r="D269" i="2"/>
  <c r="D277" i="2"/>
  <c r="D285" i="2"/>
  <c r="D288" i="2"/>
  <c r="D301" i="2"/>
  <c r="D309" i="2"/>
  <c r="D314" i="2"/>
  <c r="D325" i="2"/>
  <c r="D333" i="2"/>
  <c r="D341" i="2"/>
  <c r="D349" i="2"/>
  <c r="D357" i="2"/>
  <c r="D365" i="2"/>
  <c r="D373" i="2"/>
  <c r="D381" i="2"/>
  <c r="D389" i="2"/>
  <c r="D397" i="2"/>
  <c r="D406" i="2"/>
  <c r="D413" i="2"/>
  <c r="D419" i="2"/>
  <c r="D453" i="2"/>
  <c r="D533" i="2"/>
  <c r="D597" i="2"/>
  <c r="D663" i="2"/>
  <c r="D87" i="2"/>
  <c r="D95" i="2"/>
  <c r="D103" i="2"/>
  <c r="D111" i="2"/>
  <c r="D119" i="2"/>
  <c r="D128" i="2"/>
  <c r="D136" i="2"/>
  <c r="D144" i="2"/>
  <c r="D152" i="2"/>
  <c r="D161" i="2"/>
  <c r="D168" i="2"/>
  <c r="D176" i="2"/>
  <c r="D184" i="2"/>
  <c r="D191" i="2"/>
  <c r="D199" i="2"/>
  <c r="D207" i="2"/>
  <c r="D215" i="2"/>
  <c r="D223" i="2"/>
  <c r="D231" i="2"/>
  <c r="D238" i="2"/>
  <c r="D246" i="2"/>
  <c r="D258" i="2"/>
  <c r="D262" i="2"/>
  <c r="D270" i="2"/>
  <c r="D279" i="2"/>
  <c r="D286" i="2"/>
  <c r="D295" i="2"/>
  <c r="D303" i="2"/>
  <c r="D310" i="2"/>
  <c r="D319" i="2"/>
  <c r="D326" i="2"/>
  <c r="D334" i="2"/>
  <c r="D342" i="2"/>
  <c r="D350" i="2"/>
  <c r="D358" i="2"/>
  <c r="D366" i="2"/>
  <c r="D374" i="2"/>
  <c r="D382" i="2"/>
  <c r="D390" i="2"/>
  <c r="D398" i="2"/>
  <c r="D404" i="2"/>
  <c r="D423" i="2"/>
  <c r="D424" i="2"/>
  <c r="D440" i="2"/>
  <c r="D472" i="2"/>
  <c r="D499" i="2"/>
  <c r="D572" i="2"/>
  <c r="D638" i="2"/>
  <c r="D88" i="2"/>
  <c r="D96" i="2"/>
  <c r="D104" i="2"/>
  <c r="D112" i="2"/>
  <c r="D120" i="2"/>
  <c r="D129" i="2"/>
  <c r="D138" i="2"/>
  <c r="D148" i="2"/>
  <c r="D153" i="2"/>
  <c r="D160" i="2"/>
  <c r="D169" i="2"/>
  <c r="D177" i="2"/>
  <c r="D126" i="2"/>
  <c r="D192" i="2"/>
  <c r="D200" i="2"/>
  <c r="D208" i="2"/>
  <c r="D216" i="2"/>
  <c r="D224" i="2"/>
  <c r="D232" i="2"/>
  <c r="D240" i="2"/>
  <c r="D247" i="2"/>
  <c r="D256" i="2"/>
  <c r="D263" i="2"/>
  <c r="D271" i="2"/>
  <c r="D278" i="2"/>
  <c r="D287" i="2"/>
  <c r="D296" i="2"/>
  <c r="D304" i="2"/>
  <c r="D311" i="2"/>
  <c r="D320" i="2"/>
  <c r="D327" i="2"/>
  <c r="D335" i="2"/>
  <c r="D343" i="2"/>
  <c r="D351" i="2"/>
  <c r="D359" i="2"/>
  <c r="D367" i="2"/>
  <c r="D375" i="2"/>
  <c r="D383" i="2"/>
  <c r="D391" i="2"/>
  <c r="D399" i="2"/>
  <c r="D407" i="2"/>
  <c r="D460" i="2"/>
  <c r="D484" i="2"/>
  <c r="D546" i="2"/>
  <c r="D608" i="2"/>
  <c r="D81" i="2"/>
  <c r="D89" i="2"/>
  <c r="D97" i="2"/>
  <c r="D105" i="2"/>
  <c r="D115" i="2"/>
  <c r="D122" i="2"/>
  <c r="D130" i="2"/>
  <c r="D137" i="2"/>
  <c r="D145" i="2"/>
  <c r="D154" i="2"/>
  <c r="D162" i="2"/>
  <c r="D170" i="2"/>
  <c r="D178" i="2"/>
  <c r="D185" i="2"/>
  <c r="D193" i="2"/>
  <c r="D201" i="2"/>
  <c r="D209" i="2"/>
  <c r="D217" i="2"/>
  <c r="D225" i="2"/>
  <c r="D233" i="2"/>
  <c r="D241" i="2"/>
  <c r="D248" i="2"/>
  <c r="D257" i="2"/>
  <c r="D264" i="2"/>
  <c r="D272" i="2"/>
  <c r="D280" i="2"/>
  <c r="D289" i="2"/>
  <c r="D297" i="2"/>
  <c r="D305" i="2"/>
  <c r="D312" i="2"/>
  <c r="D321" i="2"/>
  <c r="D328" i="2"/>
  <c r="D336" i="2"/>
  <c r="D344" i="2"/>
  <c r="D352" i="2"/>
  <c r="D360" i="2"/>
  <c r="D368" i="2"/>
  <c r="D376" i="2"/>
  <c r="D384" i="2"/>
  <c r="D392" i="2"/>
  <c r="D400" i="2"/>
  <c r="D408" i="2"/>
  <c r="D448" i="2"/>
  <c r="D524" i="2"/>
  <c r="D588" i="2"/>
  <c r="D654" i="2"/>
  <c r="D82" i="2"/>
  <c r="D90" i="2"/>
  <c r="D98" i="2"/>
  <c r="D106" i="2"/>
  <c r="D116" i="2"/>
  <c r="D121" i="2"/>
  <c r="D131" i="2"/>
  <c r="D139" i="2"/>
  <c r="D146" i="2"/>
  <c r="D155" i="2"/>
  <c r="D163" i="2"/>
  <c r="D171" i="2"/>
  <c r="D179" i="2"/>
  <c r="D186" i="2"/>
  <c r="D194" i="2"/>
  <c r="D202" i="2"/>
  <c r="D210" i="2"/>
  <c r="D218" i="2"/>
  <c r="D226" i="2"/>
  <c r="D234" i="2"/>
  <c r="D242" i="2"/>
  <c r="D249" i="2"/>
  <c r="D252" i="2"/>
  <c r="D265" i="2"/>
  <c r="D273" i="2"/>
  <c r="D281" i="2"/>
  <c r="D290" i="2"/>
  <c r="D294" i="2"/>
  <c r="D306" i="2"/>
  <c r="D313" i="2"/>
  <c r="D318" i="2"/>
  <c r="D329" i="2"/>
  <c r="D338" i="2"/>
  <c r="D345" i="2"/>
  <c r="D354" i="2"/>
  <c r="D361" i="2"/>
  <c r="D369" i="2"/>
  <c r="D378" i="2"/>
  <c r="D385" i="2"/>
  <c r="D393" i="2"/>
  <c r="D401" i="2"/>
  <c r="D409" i="2"/>
  <c r="D415" i="2"/>
  <c r="D428" i="2"/>
  <c r="D436" i="2"/>
  <c r="D470" i="2"/>
  <c r="D503" i="2"/>
  <c r="D564" i="2"/>
  <c r="D629" i="2"/>
  <c r="D83" i="2"/>
  <c r="D91" i="2"/>
  <c r="D99" i="2"/>
  <c r="D107" i="2"/>
  <c r="D117" i="2"/>
  <c r="D123" i="2"/>
  <c r="D132" i="2"/>
  <c r="D140" i="2"/>
  <c r="D147" i="2"/>
  <c r="D156" i="2"/>
  <c r="D164" i="2"/>
  <c r="D172" i="2"/>
  <c r="D180" i="2"/>
  <c r="D187" i="2"/>
  <c r="D195" i="2"/>
  <c r="D203" i="2"/>
  <c r="D211" i="2"/>
  <c r="D219" i="2"/>
  <c r="D227" i="2"/>
  <c r="D66" i="2"/>
  <c r="D243" i="2"/>
  <c r="D250" i="2"/>
  <c r="D253" i="2"/>
  <c r="D266" i="2"/>
  <c r="D274" i="2"/>
  <c r="D282" i="2"/>
  <c r="D291" i="2"/>
  <c r="D298" i="2"/>
  <c r="D307" i="2"/>
  <c r="D315" i="2"/>
  <c r="D322" i="2"/>
  <c r="D330" i="2"/>
  <c r="D339" i="2"/>
  <c r="D346" i="2"/>
  <c r="D353" i="2"/>
  <c r="D362" i="2"/>
  <c r="D370" i="2"/>
  <c r="D379" i="2"/>
  <c r="D386" i="2"/>
  <c r="D394" i="2"/>
  <c r="D402" i="2"/>
  <c r="D410" i="2"/>
  <c r="D420" i="2"/>
  <c r="D451" i="2"/>
  <c r="D476" i="2"/>
  <c r="D540" i="2"/>
  <c r="D594" i="2"/>
  <c r="D673" i="2"/>
  <c r="D681" i="2"/>
  <c r="D690" i="2"/>
  <c r="D698" i="2"/>
  <c r="D705" i="2"/>
  <c r="D713" i="2"/>
  <c r="D721" i="2"/>
  <c r="D730" i="2"/>
  <c r="D633" i="2"/>
  <c r="D746" i="2"/>
  <c r="D747" i="2"/>
  <c r="D869" i="2"/>
  <c r="D933" i="2"/>
  <c r="D998" i="2"/>
  <c r="D1061" i="2"/>
  <c r="D421" i="2"/>
  <c r="D429" i="2"/>
  <c r="D437" i="2"/>
  <c r="D442" i="2"/>
  <c r="D454" i="2"/>
  <c r="D461" i="2"/>
  <c r="D467" i="2"/>
  <c r="D477" i="2"/>
  <c r="D485" i="2"/>
  <c r="D495" i="2"/>
  <c r="D504" i="2"/>
  <c r="D501" i="2"/>
  <c r="D518" i="2"/>
  <c r="D525" i="2"/>
  <c r="D534" i="2"/>
  <c r="D541" i="2"/>
  <c r="D549" i="2"/>
  <c r="D557" i="2"/>
  <c r="D567" i="2"/>
  <c r="D573" i="2"/>
  <c r="D581" i="2"/>
  <c r="D589" i="2"/>
  <c r="D598" i="2"/>
  <c r="D605" i="2"/>
  <c r="D613" i="2"/>
  <c r="D621" i="2"/>
  <c r="D630" i="2"/>
  <c r="D639" i="2"/>
  <c r="D647" i="2"/>
  <c r="D655" i="2"/>
  <c r="D664" i="2"/>
  <c r="D674" i="2"/>
  <c r="D682" i="2"/>
  <c r="D691" i="2"/>
  <c r="D699" i="2"/>
  <c r="D706" i="2"/>
  <c r="D714" i="2"/>
  <c r="D722" i="2"/>
  <c r="D729" i="2"/>
  <c r="D661" i="2"/>
  <c r="D670" i="2"/>
  <c r="D738" i="2"/>
  <c r="D739" i="2"/>
  <c r="D741" i="2"/>
  <c r="D763" i="2"/>
  <c r="D765" i="2"/>
  <c r="D787" i="2"/>
  <c r="D797" i="2"/>
  <c r="D845" i="2"/>
  <c r="D911" i="2"/>
  <c r="D973" i="2"/>
  <c r="D1037" i="2"/>
  <c r="D1101" i="2"/>
  <c r="D414" i="2"/>
  <c r="D422" i="2"/>
  <c r="D430" i="2"/>
  <c r="D438" i="2"/>
  <c r="D446" i="2"/>
  <c r="D455" i="2"/>
  <c r="D462" i="2"/>
  <c r="D468" i="2"/>
  <c r="D479" i="2"/>
  <c r="D486" i="2"/>
  <c r="D493" i="2"/>
  <c r="D505" i="2"/>
  <c r="D511" i="2"/>
  <c r="D519" i="2"/>
  <c r="D526" i="2"/>
  <c r="D531" i="2"/>
  <c r="D542" i="2"/>
  <c r="D550" i="2"/>
  <c r="D558" i="2"/>
  <c r="D568" i="2"/>
  <c r="D574" i="2"/>
  <c r="D582" i="2"/>
  <c r="D590" i="2"/>
  <c r="D601" i="2"/>
  <c r="D606" i="2"/>
  <c r="D615" i="2"/>
  <c r="D622" i="2"/>
  <c r="D627" i="2"/>
  <c r="D640" i="2"/>
  <c r="D648" i="2"/>
  <c r="D656" i="2"/>
  <c r="D665" i="2"/>
  <c r="D675" i="2"/>
  <c r="D683" i="2"/>
  <c r="D692" i="2"/>
  <c r="D700" i="2"/>
  <c r="D707" i="2"/>
  <c r="D715" i="2"/>
  <c r="D723" i="2"/>
  <c r="D731" i="2"/>
  <c r="D669" i="2"/>
  <c r="D736" i="2"/>
  <c r="D822" i="2"/>
  <c r="D885" i="2"/>
  <c r="D949" i="2"/>
  <c r="D1013" i="2"/>
  <c r="D1077" i="2"/>
  <c r="D431" i="2"/>
  <c r="D439" i="2"/>
  <c r="D447" i="2"/>
  <c r="D456" i="2"/>
  <c r="D463" i="2"/>
  <c r="D471" i="2"/>
  <c r="D480" i="2"/>
  <c r="D487" i="2"/>
  <c r="D497" i="2"/>
  <c r="D506" i="2"/>
  <c r="D512" i="2"/>
  <c r="D520" i="2"/>
  <c r="D527" i="2"/>
  <c r="D535" i="2"/>
  <c r="D543" i="2"/>
  <c r="D551" i="2"/>
  <c r="D559" i="2"/>
  <c r="D569" i="2"/>
  <c r="D575" i="2"/>
  <c r="D583" i="2"/>
  <c r="D591" i="2"/>
  <c r="D602" i="2"/>
  <c r="D607" i="2"/>
  <c r="D616" i="2"/>
  <c r="D623" i="2"/>
  <c r="D631" i="2"/>
  <c r="D641" i="2"/>
  <c r="D649" i="2"/>
  <c r="D657" i="2"/>
  <c r="D666" i="2"/>
  <c r="D676" i="2"/>
  <c r="D684" i="2"/>
  <c r="D693" i="2"/>
  <c r="D703" i="2"/>
  <c r="D708" i="2"/>
  <c r="D716" i="2"/>
  <c r="D724" i="2"/>
  <c r="D732" i="2"/>
  <c r="D772" i="2"/>
  <c r="D773" i="2"/>
  <c r="D805" i="2"/>
  <c r="D807" i="2"/>
  <c r="D860" i="2"/>
  <c r="D926" i="2"/>
  <c r="D990" i="2"/>
  <c r="D1053" i="2"/>
  <c r="D478" i="2"/>
  <c r="D488" i="2"/>
  <c r="D496" i="2"/>
  <c r="D507" i="2"/>
  <c r="D513" i="2"/>
  <c r="D492" i="2"/>
  <c r="D528" i="2"/>
  <c r="D536" i="2"/>
  <c r="D547" i="2"/>
  <c r="D552" i="2"/>
  <c r="D560" i="2"/>
  <c r="D570" i="2"/>
  <c r="D576" i="2"/>
  <c r="D584" i="2"/>
  <c r="D592" i="2"/>
  <c r="D599" i="2"/>
  <c r="D609" i="2"/>
  <c r="D617" i="2"/>
  <c r="D625" i="2"/>
  <c r="D634" i="2"/>
  <c r="D642" i="2"/>
  <c r="D650" i="2"/>
  <c r="D658" i="2"/>
  <c r="D667" i="2"/>
  <c r="D677" i="2"/>
  <c r="D685" i="2"/>
  <c r="D688" i="2"/>
  <c r="D694" i="2"/>
  <c r="D709" i="2"/>
  <c r="D717" i="2"/>
  <c r="D725" i="2"/>
  <c r="D733" i="2"/>
  <c r="D799" i="2"/>
  <c r="D901" i="2"/>
  <c r="D965" i="2"/>
  <c r="D1029" i="2"/>
  <c r="D1095" i="2"/>
  <c r="D418" i="2"/>
  <c r="D425" i="2"/>
  <c r="D433" i="2"/>
  <c r="D441" i="2"/>
  <c r="D449" i="2"/>
  <c r="D458" i="2"/>
  <c r="D465" i="2"/>
  <c r="D473" i="2"/>
  <c r="D481" i="2"/>
  <c r="D489" i="2"/>
  <c r="D498" i="2"/>
  <c r="D508" i="2"/>
  <c r="D515" i="2"/>
  <c r="D521" i="2"/>
  <c r="D529" i="2"/>
  <c r="D537" i="2"/>
  <c r="D548" i="2"/>
  <c r="D553" i="2"/>
  <c r="D561" i="2"/>
  <c r="D565" i="2"/>
  <c r="D577" i="2"/>
  <c r="D585" i="2"/>
  <c r="D593" i="2"/>
  <c r="D600" i="2"/>
  <c r="D610" i="2"/>
  <c r="D618" i="2"/>
  <c r="D626" i="2"/>
  <c r="D635" i="2"/>
  <c r="D643" i="2"/>
  <c r="D651" i="2"/>
  <c r="D659" i="2"/>
  <c r="D668" i="2"/>
  <c r="D678" i="2"/>
  <c r="D686" i="2"/>
  <c r="D695" i="2"/>
  <c r="D701" i="2"/>
  <c r="D710" i="2"/>
  <c r="D718" i="2"/>
  <c r="D726" i="2"/>
  <c r="D734" i="2"/>
  <c r="D749" i="2"/>
  <c r="D779" i="2"/>
  <c r="D781" i="2"/>
  <c r="D813" i="2"/>
  <c r="D812" i="2"/>
  <c r="D877" i="2"/>
  <c r="D941" i="2"/>
  <c r="D1005" i="2"/>
  <c r="D1069" i="2"/>
  <c r="D426" i="2"/>
  <c r="D434" i="2"/>
  <c r="D443" i="2"/>
  <c r="D450" i="2"/>
  <c r="D457" i="2"/>
  <c r="D466" i="2"/>
  <c r="D474" i="2"/>
  <c r="D482" i="2"/>
  <c r="D490" i="2"/>
  <c r="D500" i="2"/>
  <c r="D509" i="2"/>
  <c r="D516" i="2"/>
  <c r="D522" i="2"/>
  <c r="D530" i="2"/>
  <c r="D538" i="2"/>
  <c r="D544" i="2"/>
  <c r="D554" i="2"/>
  <c r="D562" i="2"/>
  <c r="D566" i="2"/>
  <c r="D578" i="2"/>
  <c r="D586" i="2"/>
  <c r="D595" i="2"/>
  <c r="D603" i="2"/>
  <c r="D611" i="2"/>
  <c r="D614" i="2"/>
  <c r="D624" i="2"/>
  <c r="D636" i="2"/>
  <c r="D644" i="2"/>
  <c r="D652" i="2"/>
  <c r="D660" i="2"/>
  <c r="D671" i="2"/>
  <c r="D679" i="2"/>
  <c r="D687" i="2"/>
  <c r="D696" i="2"/>
  <c r="D704" i="2"/>
  <c r="D711" i="2"/>
  <c r="D719" i="2"/>
  <c r="D727" i="2"/>
  <c r="D735" i="2"/>
  <c r="D853" i="2"/>
  <c r="D917" i="2"/>
  <c r="D977" i="2"/>
  <c r="D1039" i="2"/>
  <c r="D427" i="2"/>
  <c r="D435" i="2"/>
  <c r="D444" i="2"/>
  <c r="D452" i="2"/>
  <c r="D459" i="2"/>
  <c r="D469" i="2"/>
  <c r="D475" i="2"/>
  <c r="D483" i="2"/>
  <c r="D491" i="2"/>
  <c r="D502" i="2"/>
  <c r="D510" i="2"/>
  <c r="D514" i="2"/>
  <c r="D523" i="2"/>
  <c r="D532" i="2"/>
  <c r="D539" i="2"/>
  <c r="D545" i="2"/>
  <c r="D555" i="2"/>
  <c r="D563" i="2"/>
  <c r="D571" i="2"/>
  <c r="D579" i="2"/>
  <c r="D587" i="2"/>
  <c r="D596" i="2"/>
  <c r="D604" i="2"/>
  <c r="D612" i="2"/>
  <c r="D619" i="2"/>
  <c r="D628" i="2"/>
  <c r="D637" i="2"/>
  <c r="D645" i="2"/>
  <c r="D653" i="2"/>
  <c r="D662" i="2"/>
  <c r="D672" i="2"/>
  <c r="D680" i="2"/>
  <c r="D689" i="2"/>
  <c r="D697" i="2"/>
  <c r="D702" i="2"/>
  <c r="D712" i="2"/>
  <c r="D720" i="2"/>
  <c r="D728" i="2"/>
  <c r="D632" i="2"/>
  <c r="D756" i="2"/>
  <c r="D757" i="2"/>
  <c r="D788" i="2"/>
  <c r="D790" i="2"/>
  <c r="D824" i="2"/>
  <c r="D892" i="2"/>
  <c r="D957" i="2"/>
  <c r="D1021" i="2"/>
  <c r="D1085" i="2"/>
  <c r="D740" i="2"/>
  <c r="D748" i="2"/>
  <c r="D753" i="2"/>
  <c r="D764" i="2"/>
  <c r="D770" i="2"/>
  <c r="D780" i="2"/>
  <c r="D789" i="2"/>
  <c r="D796" i="2"/>
  <c r="D806" i="2"/>
  <c r="D814" i="2"/>
  <c r="D821" i="2"/>
  <c r="D830" i="2"/>
  <c r="D834" i="2"/>
  <c r="D844" i="2"/>
  <c r="D852" i="2"/>
  <c r="D859" i="2"/>
  <c r="D867" i="2"/>
  <c r="D876" i="2"/>
  <c r="D884" i="2"/>
  <c r="D894" i="2"/>
  <c r="D900" i="2"/>
  <c r="D910" i="2"/>
  <c r="D916" i="2"/>
  <c r="D922" i="2"/>
  <c r="D932" i="2"/>
  <c r="D940" i="2"/>
  <c r="D948" i="2"/>
  <c r="D956" i="2"/>
  <c r="D964" i="2"/>
  <c r="D972" i="2"/>
  <c r="D981" i="2"/>
  <c r="D989" i="2"/>
  <c r="D997" i="2"/>
  <c r="D1004" i="2"/>
  <c r="D1012" i="2"/>
  <c r="D1020" i="2"/>
  <c r="D1028" i="2"/>
  <c r="D1036" i="2"/>
  <c r="D1044" i="2"/>
  <c r="D1052" i="2"/>
  <c r="D1060" i="2"/>
  <c r="D1068" i="2"/>
  <c r="D1076" i="2"/>
  <c r="D1084" i="2"/>
  <c r="D1094" i="2"/>
  <c r="D1100" i="2"/>
  <c r="D1106" i="2"/>
  <c r="D1112" i="2"/>
  <c r="D1113" i="2"/>
  <c r="D742" i="2"/>
  <c r="D750" i="2"/>
  <c r="D758" i="2"/>
  <c r="D766" i="2"/>
  <c r="D774" i="2"/>
  <c r="D782" i="2"/>
  <c r="D791" i="2"/>
  <c r="D798" i="2"/>
  <c r="D808" i="2"/>
  <c r="D816" i="2"/>
  <c r="D823" i="2"/>
  <c r="D831" i="2"/>
  <c r="D838" i="2"/>
  <c r="D846" i="2"/>
  <c r="D854" i="2"/>
  <c r="D861" i="2"/>
  <c r="D870" i="2"/>
  <c r="D878" i="2"/>
  <c r="D886" i="2"/>
  <c r="D893" i="2"/>
  <c r="D902" i="2"/>
  <c r="D912" i="2"/>
  <c r="D918" i="2"/>
  <c r="D927" i="2"/>
  <c r="D934" i="2"/>
  <c r="D942" i="2"/>
  <c r="D950" i="2"/>
  <c r="D958" i="2"/>
  <c r="D966" i="2"/>
  <c r="D974" i="2"/>
  <c r="D983" i="2"/>
  <c r="D991" i="2"/>
  <c r="D996" i="2"/>
  <c r="D1006" i="2"/>
  <c r="D1014" i="2"/>
  <c r="D1022" i="2"/>
  <c r="D1030" i="2"/>
  <c r="D1047" i="2"/>
  <c r="D1045" i="2"/>
  <c r="D1054" i="2"/>
  <c r="D1062" i="2"/>
  <c r="D1070" i="2"/>
  <c r="D1078" i="2"/>
  <c r="D1086" i="2"/>
  <c r="D1096" i="2"/>
  <c r="D1102" i="2"/>
  <c r="D1105" i="2"/>
  <c r="D743" i="2"/>
  <c r="D751" i="2"/>
  <c r="D760" i="2"/>
  <c r="D767" i="2"/>
  <c r="D775" i="2"/>
  <c r="D783" i="2"/>
  <c r="D792" i="2"/>
  <c r="D800" i="2"/>
  <c r="D802" i="2"/>
  <c r="D817" i="2"/>
  <c r="D825" i="2"/>
  <c r="D832" i="2"/>
  <c r="D839" i="2"/>
  <c r="D847" i="2"/>
  <c r="D855" i="2"/>
  <c r="D862" i="2"/>
  <c r="D871" i="2"/>
  <c r="D879" i="2"/>
  <c r="D888" i="2"/>
  <c r="D895" i="2"/>
  <c r="D903" i="2"/>
  <c r="D904" i="2"/>
  <c r="D919" i="2"/>
  <c r="D925" i="2"/>
  <c r="D935" i="2"/>
  <c r="D945" i="2"/>
  <c r="D951" i="2"/>
  <c r="D959" i="2"/>
  <c r="D967" i="2"/>
  <c r="D975" i="2"/>
  <c r="D984" i="2"/>
  <c r="D992" i="2"/>
  <c r="D1000" i="2"/>
  <c r="D1007" i="2"/>
  <c r="D1015" i="2"/>
  <c r="D1023" i="2"/>
  <c r="D1031" i="2"/>
  <c r="D1038" i="2"/>
  <c r="D1046" i="2"/>
  <c r="D1055" i="2"/>
  <c r="D1063" i="2"/>
  <c r="D1071" i="2"/>
  <c r="D1079" i="2"/>
  <c r="D1089" i="2"/>
  <c r="D1087" i="2"/>
  <c r="D1103" i="2"/>
  <c r="D744" i="2"/>
  <c r="D752" i="2"/>
  <c r="D759" i="2"/>
  <c r="D768" i="2"/>
  <c r="D776" i="2"/>
  <c r="D784" i="2"/>
  <c r="D793" i="2"/>
  <c r="D801" i="2"/>
  <c r="D810" i="2"/>
  <c r="D815" i="2"/>
  <c r="D826" i="2"/>
  <c r="D833" i="2"/>
  <c r="D840" i="2"/>
  <c r="D848" i="2"/>
  <c r="D868" i="2"/>
  <c r="D863" i="2"/>
  <c r="D872" i="2"/>
  <c r="D880" i="2"/>
  <c r="D889" i="2"/>
  <c r="D896" i="2"/>
  <c r="D906" i="2"/>
  <c r="D905" i="2"/>
  <c r="D920" i="2"/>
  <c r="D928" i="2"/>
  <c r="D936" i="2"/>
  <c r="D946" i="2"/>
  <c r="D955" i="2"/>
  <c r="D960" i="2"/>
  <c r="D968" i="2"/>
  <c r="D976" i="2"/>
  <c r="D985" i="2"/>
  <c r="D982" i="2"/>
  <c r="D999" i="2"/>
  <c r="D1008" i="2"/>
  <c r="D1016" i="2"/>
  <c r="D1024" i="2"/>
  <c r="D1032" i="2"/>
  <c r="D1040" i="2"/>
  <c r="D1048" i="2"/>
  <c r="D1056" i="2"/>
  <c r="D1064" i="2"/>
  <c r="D1072" i="2"/>
  <c r="D1080" i="2"/>
  <c r="D1090" i="2"/>
  <c r="D1088" i="2"/>
  <c r="D1104" i="2"/>
  <c r="D1108" i="2"/>
  <c r="D737" i="2"/>
  <c r="D745" i="2"/>
  <c r="D754" i="2"/>
  <c r="D761" i="2"/>
  <c r="D769" i="2"/>
  <c r="D777" i="2"/>
  <c r="D785" i="2"/>
  <c r="D794" i="2"/>
  <c r="D803" i="2"/>
  <c r="D811" i="2"/>
  <c r="D818" i="2"/>
  <c r="D827" i="2"/>
  <c r="D835" i="2"/>
  <c r="D841" i="2"/>
  <c r="D849" i="2"/>
  <c r="D857" i="2"/>
  <c r="D864" i="2"/>
  <c r="D873" i="2"/>
  <c r="D881" i="2"/>
  <c r="D887" i="2"/>
  <c r="D897" i="2"/>
  <c r="D907" i="2"/>
  <c r="D913" i="2"/>
  <c r="D921" i="2"/>
  <c r="D929" i="2"/>
  <c r="D937" i="2"/>
  <c r="D944" i="2"/>
  <c r="D952" i="2"/>
  <c r="D961" i="2"/>
  <c r="D969" i="2"/>
  <c r="D978" i="2"/>
  <c r="D986" i="2"/>
  <c r="D993" i="2"/>
  <c r="D1001" i="2"/>
  <c r="D1009" i="2"/>
  <c r="D1018" i="2"/>
  <c r="D1025" i="2"/>
  <c r="D1033" i="2"/>
  <c r="D1041" i="2"/>
  <c r="D1049" i="2"/>
  <c r="D1057" i="2"/>
  <c r="D1066" i="2"/>
  <c r="D1073" i="2"/>
  <c r="D1081" i="2"/>
  <c r="D1091" i="2"/>
  <c r="D1097" i="2"/>
  <c r="D1114" i="2"/>
  <c r="D755" i="2"/>
  <c r="D762" i="2"/>
  <c r="D771" i="2"/>
  <c r="D778" i="2"/>
  <c r="D786" i="2"/>
  <c r="D795" i="2"/>
  <c r="D804" i="2"/>
  <c r="D809" i="2"/>
  <c r="D819" i="2"/>
  <c r="D828" i="2"/>
  <c r="D836" i="2"/>
  <c r="D842" i="2"/>
  <c r="D850" i="2"/>
  <c r="D858" i="2"/>
  <c r="D865" i="2"/>
  <c r="D874" i="2"/>
  <c r="D882" i="2"/>
  <c r="D890" i="2"/>
  <c r="D898" i="2"/>
  <c r="D909" i="2"/>
  <c r="D914" i="2"/>
  <c r="D923" i="2"/>
  <c r="D930" i="2"/>
  <c r="D938" i="2"/>
  <c r="D943" i="2"/>
  <c r="D953" i="2"/>
  <c r="D962" i="2"/>
  <c r="D970" i="2"/>
  <c r="D979" i="2"/>
  <c r="D987" i="2"/>
  <c r="D994" i="2"/>
  <c r="D1002" i="2"/>
  <c r="D1010" i="2"/>
  <c r="D1019" i="2"/>
  <c r="D1026" i="2"/>
  <c r="D1034" i="2"/>
  <c r="D1042" i="2"/>
  <c r="D1050" i="2"/>
  <c r="D1058" i="2"/>
  <c r="D1065" i="2"/>
  <c r="D1074" i="2"/>
  <c r="D1082" i="2"/>
  <c r="D1092" i="2"/>
  <c r="D1098" i="2"/>
  <c r="D1107" i="2"/>
  <c r="D820" i="2"/>
  <c r="D829" i="2"/>
  <c r="D837" i="2"/>
  <c r="D843" i="2"/>
  <c r="D851" i="2"/>
  <c r="D856" i="2"/>
  <c r="D866" i="2"/>
  <c r="D875" i="2"/>
  <c r="D883" i="2"/>
  <c r="D891" i="2"/>
  <c r="D899" i="2"/>
  <c r="D908" i="2"/>
  <c r="D915" i="2"/>
  <c r="D924" i="2"/>
  <c r="D931" i="2"/>
  <c r="D939" i="2"/>
  <c r="D947" i="2"/>
  <c r="D954" i="2"/>
  <c r="D963" i="2"/>
  <c r="D971" i="2"/>
  <c r="D980" i="2"/>
  <c r="D988" i="2"/>
  <c r="D995" i="2"/>
  <c r="D1003" i="2"/>
  <c r="D1011" i="2"/>
  <c r="D1017" i="2"/>
  <c r="D1027" i="2"/>
  <c r="D1035" i="2"/>
  <c r="D1043" i="2"/>
  <c r="D1051" i="2"/>
  <c r="D1059" i="2"/>
  <c r="D1067" i="2"/>
  <c r="D1075" i="2"/>
  <c r="D1083" i="2"/>
  <c r="D1093" i="2"/>
  <c r="D1099" i="2"/>
  <c r="D1116" i="2"/>
  <c r="D1123" i="2"/>
  <c r="D1131" i="2"/>
  <c r="D1138" i="2"/>
  <c r="D1148" i="2"/>
  <c r="D1154" i="2"/>
  <c r="D1163" i="2"/>
  <c r="D1170" i="2"/>
  <c r="D1178" i="2"/>
  <c r="D1187" i="2"/>
  <c r="D1194" i="2"/>
  <c r="D1202" i="2"/>
  <c r="D1210" i="2"/>
  <c r="D1218" i="2"/>
  <c r="D1226" i="2"/>
  <c r="D1234" i="2"/>
  <c r="D1242" i="2"/>
  <c r="D1250" i="2"/>
  <c r="D1258" i="2"/>
  <c r="D1266" i="2"/>
  <c r="D1274" i="2"/>
  <c r="D1282" i="2"/>
  <c r="D1290" i="2"/>
  <c r="D1298" i="2"/>
  <c r="D1306" i="2"/>
  <c r="D1316" i="2"/>
  <c r="D1323" i="2"/>
  <c r="D1331" i="2"/>
  <c r="D1339" i="2"/>
  <c r="D1347" i="2"/>
  <c r="D1355" i="2"/>
  <c r="D1363" i="2"/>
  <c r="D1372" i="2"/>
  <c r="D1380" i="2"/>
  <c r="D1388" i="2"/>
  <c r="D1396" i="2"/>
  <c r="D1404" i="2"/>
  <c r="D1413" i="2"/>
  <c r="D1422" i="2"/>
  <c r="D1429" i="2"/>
  <c r="D1438" i="2"/>
  <c r="D1475" i="2"/>
  <c r="D1547" i="2"/>
  <c r="D1613" i="2"/>
  <c r="D1677" i="2"/>
  <c r="D1741" i="2"/>
  <c r="D1109" i="2"/>
  <c r="D1119" i="2"/>
  <c r="D1132" i="2"/>
  <c r="D1139" i="2"/>
  <c r="D1146" i="2"/>
  <c r="D1155" i="2"/>
  <c r="D1164" i="2"/>
  <c r="D1171" i="2"/>
  <c r="D1179" i="2"/>
  <c r="D1186" i="2"/>
  <c r="D1195" i="2"/>
  <c r="D1203" i="2"/>
  <c r="D1211" i="2"/>
  <c r="D1219" i="2"/>
  <c r="D1227" i="2"/>
  <c r="D1235" i="2"/>
  <c r="D1243" i="2"/>
  <c r="D1251" i="2"/>
  <c r="D1259" i="2"/>
  <c r="D1267" i="2"/>
  <c r="D1275" i="2"/>
  <c r="D1283" i="2"/>
  <c r="D1291" i="2"/>
  <c r="D1299" i="2"/>
  <c r="D1307" i="2"/>
  <c r="D1317" i="2"/>
  <c r="D1324" i="2"/>
  <c r="D1332" i="2"/>
  <c r="D1340" i="2"/>
  <c r="D1348" i="2"/>
  <c r="D1356" i="2"/>
  <c r="D1364" i="2"/>
  <c r="D1373" i="2"/>
  <c r="D1381" i="2"/>
  <c r="D1389" i="2"/>
  <c r="D1397" i="2"/>
  <c r="D1405" i="2"/>
  <c r="D1414" i="2"/>
  <c r="D1421" i="2"/>
  <c r="D1430" i="2"/>
  <c r="D1406" i="2"/>
  <c r="D1455" i="2"/>
  <c r="D1524" i="2"/>
  <c r="D1589" i="2"/>
  <c r="D1653" i="2"/>
  <c r="D1717" i="2"/>
  <c r="D1110" i="2"/>
  <c r="D1124" i="2"/>
  <c r="D1130" i="2"/>
  <c r="D1141" i="2"/>
  <c r="D1147" i="2"/>
  <c r="D1156" i="2"/>
  <c r="D1162" i="2"/>
  <c r="D1172" i="2"/>
  <c r="D1180" i="2"/>
  <c r="D1188" i="2"/>
  <c r="D1196" i="2"/>
  <c r="D1204" i="2"/>
  <c r="D1212" i="2"/>
  <c r="D1220" i="2"/>
  <c r="D1228" i="2"/>
  <c r="D1236" i="2"/>
  <c r="D1244" i="2"/>
  <c r="D1252" i="2"/>
  <c r="D1260" i="2"/>
  <c r="D1268" i="2"/>
  <c r="D1276" i="2"/>
  <c r="D1284" i="2"/>
  <c r="D1292" i="2"/>
  <c r="D1300" i="2"/>
  <c r="D1308" i="2"/>
  <c r="D1318" i="2"/>
  <c r="D1325" i="2"/>
  <c r="D1335" i="2"/>
  <c r="D1341" i="2"/>
  <c r="D1349" i="2"/>
  <c r="D1357" i="2"/>
  <c r="D1365" i="2"/>
  <c r="D1374" i="2"/>
  <c r="D1382" i="2"/>
  <c r="D1390" i="2"/>
  <c r="D1398" i="2"/>
  <c r="D1407" i="2"/>
  <c r="D1415" i="2"/>
  <c r="D1423" i="2"/>
  <c r="D1431" i="2"/>
  <c r="D1435" i="2"/>
  <c r="D1499" i="2"/>
  <c r="D1563" i="2"/>
  <c r="D1629" i="2"/>
  <c r="D1693" i="2"/>
  <c r="D1757" i="2"/>
  <c r="D1117" i="2"/>
  <c r="D1125" i="2"/>
  <c r="D1133" i="2"/>
  <c r="D1142" i="2"/>
  <c r="D1149" i="2"/>
  <c r="D1157" i="2"/>
  <c r="D1165" i="2"/>
  <c r="D1173" i="2"/>
  <c r="D1181" i="2"/>
  <c r="D1189" i="2"/>
  <c r="D1197" i="2"/>
  <c r="D1205" i="2"/>
  <c r="D1213" i="2"/>
  <c r="D1222" i="2"/>
  <c r="D1231" i="2"/>
  <c r="D1237" i="2"/>
  <c r="D1245" i="2"/>
  <c r="D1253" i="2"/>
  <c r="D1261" i="2"/>
  <c r="D1269" i="2"/>
  <c r="D1277" i="2"/>
  <c r="D1285" i="2"/>
  <c r="D1293" i="2"/>
  <c r="D1301" i="2"/>
  <c r="D1309" i="2"/>
  <c r="D1319" i="2"/>
  <c r="D1326" i="2"/>
  <c r="D1333" i="2"/>
  <c r="D1342" i="2"/>
  <c r="D1350" i="2"/>
  <c r="D1358" i="2"/>
  <c r="D1366" i="2"/>
  <c r="D1375" i="2"/>
  <c r="D1383" i="2"/>
  <c r="D1391" i="2"/>
  <c r="D1399" i="2"/>
  <c r="D1408" i="2"/>
  <c r="D1417" i="2"/>
  <c r="D1424" i="2"/>
  <c r="D1313" i="2"/>
  <c r="D1476" i="2"/>
  <c r="D1541" i="2"/>
  <c r="D1603" i="2"/>
  <c r="D1669" i="2"/>
  <c r="D1733" i="2"/>
  <c r="D1111" i="2"/>
  <c r="D1118" i="2"/>
  <c r="D1127" i="2"/>
  <c r="D1134" i="2"/>
  <c r="D1140" i="2"/>
  <c r="D1150" i="2"/>
  <c r="D1158" i="2"/>
  <c r="D1166" i="2"/>
  <c r="D1174" i="2"/>
  <c r="D1182" i="2"/>
  <c r="D1190" i="2"/>
  <c r="D1198" i="2"/>
  <c r="D1206" i="2"/>
  <c r="D1214" i="2"/>
  <c r="D1223" i="2"/>
  <c r="D1232" i="2"/>
  <c r="D1238" i="2"/>
  <c r="D1246" i="2"/>
  <c r="D1254" i="2"/>
  <c r="D1262" i="2"/>
  <c r="D1270" i="2"/>
  <c r="D1278" i="2"/>
  <c r="D1286" i="2"/>
  <c r="D1294" i="2"/>
  <c r="D1302" i="2"/>
  <c r="D1311" i="2"/>
  <c r="D1314" i="2"/>
  <c r="D1327" i="2"/>
  <c r="D1334" i="2"/>
  <c r="D1343" i="2"/>
  <c r="D1351" i="2"/>
  <c r="D1359" i="2"/>
  <c r="D1367" i="2"/>
  <c r="D1376" i="2"/>
  <c r="D1384" i="2"/>
  <c r="D1392" i="2"/>
  <c r="D1400" i="2"/>
  <c r="D1409" i="2"/>
  <c r="D1418" i="2"/>
  <c r="D1425" i="2"/>
  <c r="D1368" i="2"/>
  <c r="D1434" i="2"/>
  <c r="D1446" i="2"/>
  <c r="D1515" i="2"/>
  <c r="D1581" i="2"/>
  <c r="D1645" i="2"/>
  <c r="D1709" i="2"/>
  <c r="D1120" i="2"/>
  <c r="D1128" i="2"/>
  <c r="D1135" i="2"/>
  <c r="D1143" i="2"/>
  <c r="D1151" i="2"/>
  <c r="D1159" i="2"/>
  <c r="D1168" i="2"/>
  <c r="D1175" i="2"/>
  <c r="D1183" i="2"/>
  <c r="D1191" i="2"/>
  <c r="D1199" i="2"/>
  <c r="D1207" i="2"/>
  <c r="D1215" i="2"/>
  <c r="D1224" i="2"/>
  <c r="D1229" i="2"/>
  <c r="D1239" i="2"/>
  <c r="D1247" i="2"/>
  <c r="D1255" i="2"/>
  <c r="D1263" i="2"/>
  <c r="D1271" i="2"/>
  <c r="D1279" i="2"/>
  <c r="D1287" i="2"/>
  <c r="D1297" i="2"/>
  <c r="D1303" i="2"/>
  <c r="D1312" i="2"/>
  <c r="D1320" i="2"/>
  <c r="D1328" i="2"/>
  <c r="D1336" i="2"/>
  <c r="D1344" i="2"/>
  <c r="D1352" i="2"/>
  <c r="D1360" i="2"/>
  <c r="D1369" i="2"/>
  <c r="D1377" i="2"/>
  <c r="D1385" i="2"/>
  <c r="D1393" i="2"/>
  <c r="D1401" i="2"/>
  <c r="D1410" i="2"/>
  <c r="D1419" i="2"/>
  <c r="D1426" i="2"/>
  <c r="D1490" i="2"/>
  <c r="D1555" i="2"/>
  <c r="D1621" i="2"/>
  <c r="D1686" i="2"/>
  <c r="D1749" i="2"/>
  <c r="D1121" i="2"/>
  <c r="D1129" i="2"/>
  <c r="D1136" i="2"/>
  <c r="D1144" i="2"/>
  <c r="D1152" i="2"/>
  <c r="D1160" i="2"/>
  <c r="D1167" i="2"/>
  <c r="D1176" i="2"/>
  <c r="D1184" i="2"/>
  <c r="D1192" i="2"/>
  <c r="D1200" i="2"/>
  <c r="D1208" i="2"/>
  <c r="D1216" i="2"/>
  <c r="D1225" i="2"/>
  <c r="D1230" i="2"/>
  <c r="D1240" i="2"/>
  <c r="D1248" i="2"/>
  <c r="D1256" i="2"/>
  <c r="D1264" i="2"/>
  <c r="D1272" i="2"/>
  <c r="D1280" i="2"/>
  <c r="D1288" i="2"/>
  <c r="D1295" i="2"/>
  <c r="D1304" i="2"/>
  <c r="D1310" i="2"/>
  <c r="D1321" i="2"/>
  <c r="D1329" i="2"/>
  <c r="D1337" i="2"/>
  <c r="D1345" i="2"/>
  <c r="D1353" i="2"/>
  <c r="D1361" i="2"/>
  <c r="D1370" i="2"/>
  <c r="D1379" i="2"/>
  <c r="D1386" i="2"/>
  <c r="D1394" i="2"/>
  <c r="D1402" i="2"/>
  <c r="D1411" i="2"/>
  <c r="D1416" i="2"/>
  <c r="D1427" i="2"/>
  <c r="D1436" i="2"/>
  <c r="D1467" i="2"/>
  <c r="D1531" i="2"/>
  <c r="D1597" i="2"/>
  <c r="D1661" i="2"/>
  <c r="D1725" i="2"/>
  <c r="D1115" i="2"/>
  <c r="D1122" i="2"/>
  <c r="D1126" i="2"/>
  <c r="D1137" i="2"/>
  <c r="D1145" i="2"/>
  <c r="D1153" i="2"/>
  <c r="D1161" i="2"/>
  <c r="D1169" i="2"/>
  <c r="D1177" i="2"/>
  <c r="D1185" i="2"/>
  <c r="D1193" i="2"/>
  <c r="D1201" i="2"/>
  <c r="D1209" i="2"/>
  <c r="D1217" i="2"/>
  <c r="D1221" i="2"/>
  <c r="D1233" i="2"/>
  <c r="D1241" i="2"/>
  <c r="D1249" i="2"/>
  <c r="D1257" i="2"/>
  <c r="D1265" i="2"/>
  <c r="D1273" i="2"/>
  <c r="D1281" i="2"/>
  <c r="D1289" i="2"/>
  <c r="D1296" i="2"/>
  <c r="D1305" i="2"/>
  <c r="D1315" i="2"/>
  <c r="D1322" i="2"/>
  <c r="D1330" i="2"/>
  <c r="D1338" i="2"/>
  <c r="D1346" i="2"/>
  <c r="D1354" i="2"/>
  <c r="D1362" i="2"/>
  <c r="D1371" i="2"/>
  <c r="D1378" i="2"/>
  <c r="D1387" i="2"/>
  <c r="D1395" i="2"/>
  <c r="D1403" i="2"/>
  <c r="D1412" i="2"/>
  <c r="D1420" i="2"/>
  <c r="D1428" i="2"/>
  <c r="D1444" i="2"/>
  <c r="D1508" i="2"/>
  <c r="D1570" i="2"/>
  <c r="D1637" i="2"/>
  <c r="D1701" i="2"/>
  <c r="D1765" i="2"/>
  <c r="D1443" i="2"/>
  <c r="D1451" i="2"/>
  <c r="D1454" i="2"/>
  <c r="D1465" i="2"/>
  <c r="D1474" i="2"/>
  <c r="D1483" i="2"/>
  <c r="D1491" i="2"/>
  <c r="D1496" i="2"/>
  <c r="D1507" i="2"/>
  <c r="D1514" i="2"/>
  <c r="D1522" i="2"/>
  <c r="D1530" i="2"/>
  <c r="D1540" i="2"/>
  <c r="D1537" i="2"/>
  <c r="D1554" i="2"/>
  <c r="D1562" i="2"/>
  <c r="D1571" i="2"/>
  <c r="D1579" i="2"/>
  <c r="D1588" i="2"/>
  <c r="D1596" i="2"/>
  <c r="D1607" i="2"/>
  <c r="D1612" i="2"/>
  <c r="D1620" i="2"/>
  <c r="D1628" i="2"/>
  <c r="D1636" i="2"/>
  <c r="D1644" i="2"/>
  <c r="D1652" i="2"/>
  <c r="D1660" i="2"/>
  <c r="D1668" i="2"/>
  <c r="D1676" i="2"/>
  <c r="D1684" i="2"/>
  <c r="D1692" i="2"/>
  <c r="D1700" i="2"/>
  <c r="D1708" i="2"/>
  <c r="D1716" i="2"/>
  <c r="D1724" i="2"/>
  <c r="D1732" i="2"/>
  <c r="D1740" i="2"/>
  <c r="D1748" i="2"/>
  <c r="D1756" i="2"/>
  <c r="D1764" i="2"/>
  <c r="D1788" i="2"/>
  <c r="D1790" i="2"/>
  <c r="D1820" i="2"/>
  <c r="D1822" i="2"/>
  <c r="D1852" i="2"/>
  <c r="D1854" i="2"/>
  <c r="D1904" i="2"/>
  <c r="D1950" i="2"/>
  <c r="D1445" i="2"/>
  <c r="D1457" i="2"/>
  <c r="D1466" i="2"/>
  <c r="D1468" i="2"/>
  <c r="D1477" i="2"/>
  <c r="D1484" i="2"/>
  <c r="D1492" i="2"/>
  <c r="D1500" i="2"/>
  <c r="D1505" i="2"/>
  <c r="D1516" i="2"/>
  <c r="D1525" i="2"/>
  <c r="D1532" i="2"/>
  <c r="D1544" i="2"/>
  <c r="D1548" i="2"/>
  <c r="D1556" i="2"/>
  <c r="D1564" i="2"/>
  <c r="D1572" i="2"/>
  <c r="D1582" i="2"/>
  <c r="D1590" i="2"/>
  <c r="D1598" i="2"/>
  <c r="D1604" i="2"/>
  <c r="D1614" i="2"/>
  <c r="D1622" i="2"/>
  <c r="D1631" i="2"/>
  <c r="D1638" i="2"/>
  <c r="D1646" i="2"/>
  <c r="D1654" i="2"/>
  <c r="D1662" i="2"/>
  <c r="D1670" i="2"/>
  <c r="D1678" i="2"/>
  <c r="D1687" i="2"/>
  <c r="D1694" i="2"/>
  <c r="D1702" i="2"/>
  <c r="D1710" i="2"/>
  <c r="D1718" i="2"/>
  <c r="D1726" i="2"/>
  <c r="D1734" i="2"/>
  <c r="D1742" i="2"/>
  <c r="D1750" i="2"/>
  <c r="D1758" i="2"/>
  <c r="D1766" i="2"/>
  <c r="D1772" i="2"/>
  <c r="D1796" i="2"/>
  <c r="D1798" i="2"/>
  <c r="D1828" i="2"/>
  <c r="D1830" i="2"/>
  <c r="D1860" i="2"/>
  <c r="D1862" i="2"/>
  <c r="D1892" i="2"/>
  <c r="D1975" i="2"/>
  <c r="D2023" i="2"/>
  <c r="D1437" i="2"/>
  <c r="D1442" i="2"/>
  <c r="D1458" i="2"/>
  <c r="D1460" i="2"/>
  <c r="D1469" i="2"/>
  <c r="D1478" i="2"/>
  <c r="D1485" i="2"/>
  <c r="D1493" i="2"/>
  <c r="D1501" i="2"/>
  <c r="D1509" i="2"/>
  <c r="D1517" i="2"/>
  <c r="D1523" i="2"/>
  <c r="D1533" i="2"/>
  <c r="D1542" i="2"/>
  <c r="D1549" i="2"/>
  <c r="D1557" i="2"/>
  <c r="D1566" i="2"/>
  <c r="D1573" i="2"/>
  <c r="D1583" i="2"/>
  <c r="D1591" i="2"/>
  <c r="D1599" i="2"/>
  <c r="D1605" i="2"/>
  <c r="D1615" i="2"/>
  <c r="D1623" i="2"/>
  <c r="D1632" i="2"/>
  <c r="D1639" i="2"/>
  <c r="D1647" i="2"/>
  <c r="D1655" i="2"/>
  <c r="D1663" i="2"/>
  <c r="D1671" i="2"/>
  <c r="D1679" i="2"/>
  <c r="D1688" i="2"/>
  <c r="D1695" i="2"/>
  <c r="D1703" i="2"/>
  <c r="D1711" i="2"/>
  <c r="D1719" i="2"/>
  <c r="D1727" i="2"/>
  <c r="D1735" i="2"/>
  <c r="D1743" i="2"/>
  <c r="D1751" i="2"/>
  <c r="D1759" i="2"/>
  <c r="D1767" i="2"/>
  <c r="D1993" i="2"/>
  <c r="D1447" i="2"/>
  <c r="D1459" i="2"/>
  <c r="D1461" i="2"/>
  <c r="D1470" i="2"/>
  <c r="D1479" i="2"/>
  <c r="D1486" i="2"/>
  <c r="D1494" i="2"/>
  <c r="D1502" i="2"/>
  <c r="D1510" i="2"/>
  <c r="D1518" i="2"/>
  <c r="D1526" i="2"/>
  <c r="D1534" i="2"/>
  <c r="D1543" i="2"/>
  <c r="D1550" i="2"/>
  <c r="D1558" i="2"/>
  <c r="D1565" i="2"/>
  <c r="D1574" i="2"/>
  <c r="D1584" i="2"/>
  <c r="D1592" i="2"/>
  <c r="D1600" i="2"/>
  <c r="D1608" i="2"/>
  <c r="D1616" i="2"/>
  <c r="D1624" i="2"/>
  <c r="D1633" i="2"/>
  <c r="D1640" i="2"/>
  <c r="D1648" i="2"/>
  <c r="D1656" i="2"/>
  <c r="D1664" i="2"/>
  <c r="D1672" i="2"/>
  <c r="D1680" i="2"/>
  <c r="D1689" i="2"/>
  <c r="D1696" i="2"/>
  <c r="D1704" i="2"/>
  <c r="D1712" i="2"/>
  <c r="D1720" i="2"/>
  <c r="D1728" i="2"/>
  <c r="D1736" i="2"/>
  <c r="D1744" i="2"/>
  <c r="D1752" i="2"/>
  <c r="D1760" i="2"/>
  <c r="D1768" i="2"/>
  <c r="D1775" i="2"/>
  <c r="D1804" i="2"/>
  <c r="D1806" i="2"/>
  <c r="D1836" i="2"/>
  <c r="D1838" i="2"/>
  <c r="D1868" i="2"/>
  <c r="D1870" i="2"/>
  <c r="D1935" i="2"/>
  <c r="D1439" i="2"/>
  <c r="D1449" i="2"/>
  <c r="D1456" i="2"/>
  <c r="D1463" i="2"/>
  <c r="D1471" i="2"/>
  <c r="D1481" i="2"/>
  <c r="D1487" i="2"/>
  <c r="D1495" i="2"/>
  <c r="D1503" i="2"/>
  <c r="D1511" i="2"/>
  <c r="D1520" i="2"/>
  <c r="D1527" i="2"/>
  <c r="D1535" i="2"/>
  <c r="D1538" i="2"/>
  <c r="D1551" i="2"/>
  <c r="D1559" i="2"/>
  <c r="D1569" i="2"/>
  <c r="D1575" i="2"/>
  <c r="D1585" i="2"/>
  <c r="D1593" i="2"/>
  <c r="D1601" i="2"/>
  <c r="D1609" i="2"/>
  <c r="D1617" i="2"/>
  <c r="D1625" i="2"/>
  <c r="D1634" i="2"/>
  <c r="D1641" i="2"/>
  <c r="D1649" i="2"/>
  <c r="D1657" i="2"/>
  <c r="D1665" i="2"/>
  <c r="D1673" i="2"/>
  <c r="D1681" i="2"/>
  <c r="D1685" i="2"/>
  <c r="D1697" i="2"/>
  <c r="D1705" i="2"/>
  <c r="D1713" i="2"/>
  <c r="D1721" i="2"/>
  <c r="D1729" i="2"/>
  <c r="D1737" i="2"/>
  <c r="D1745" i="2"/>
  <c r="D1753" i="2"/>
  <c r="D1761" i="2"/>
  <c r="D1769" i="2"/>
  <c r="D1884" i="2"/>
  <c r="D1916" i="2"/>
  <c r="D1432" i="2"/>
  <c r="D1440" i="2"/>
  <c r="D1448" i="2"/>
  <c r="D1452" i="2"/>
  <c r="D1462" i="2"/>
  <c r="D1472" i="2"/>
  <c r="D1480" i="2"/>
  <c r="D1488" i="2"/>
  <c r="D1497" i="2"/>
  <c r="D1504" i="2"/>
  <c r="D1512" i="2"/>
  <c r="D1519" i="2"/>
  <c r="D1529" i="2"/>
  <c r="D1536" i="2"/>
  <c r="D1545" i="2"/>
  <c r="D1552" i="2"/>
  <c r="D1560" i="2"/>
  <c r="D1567" i="2"/>
  <c r="D1577" i="2"/>
  <c r="D1586" i="2"/>
  <c r="D1594" i="2"/>
  <c r="D1602" i="2"/>
  <c r="D1610" i="2"/>
  <c r="D1618" i="2"/>
  <c r="D1626" i="2"/>
  <c r="D1630" i="2"/>
  <c r="D1642" i="2"/>
  <c r="D1650" i="2"/>
  <c r="D1658" i="2"/>
  <c r="D1666" i="2"/>
  <c r="D1674" i="2"/>
  <c r="D1682" i="2"/>
  <c r="D1690" i="2"/>
  <c r="D1698" i="2"/>
  <c r="D1706" i="2"/>
  <c r="D1714" i="2"/>
  <c r="D1722" i="2"/>
  <c r="D1730" i="2"/>
  <c r="D1738" i="2"/>
  <c r="D1746" i="2"/>
  <c r="D1754" i="2"/>
  <c r="D1762" i="2"/>
  <c r="D1780" i="2"/>
  <c r="D1782" i="2"/>
  <c r="D1812" i="2"/>
  <c r="D1814" i="2"/>
  <c r="D1844" i="2"/>
  <c r="D1846" i="2"/>
  <c r="D1876" i="2"/>
  <c r="D1877" i="2"/>
  <c r="D1433" i="2"/>
  <c r="D1441" i="2"/>
  <c r="D1450" i="2"/>
  <c r="D1453" i="2"/>
  <c r="D1464" i="2"/>
  <c r="D1473" i="2"/>
  <c r="D1482" i="2"/>
  <c r="D1489" i="2"/>
  <c r="D1498" i="2"/>
  <c r="D1506" i="2"/>
  <c r="D1513" i="2"/>
  <c r="D1521" i="2"/>
  <c r="D1528" i="2"/>
  <c r="D1539" i="2"/>
  <c r="D1546" i="2"/>
  <c r="D1553" i="2"/>
  <c r="D1561" i="2"/>
  <c r="D1568" i="2"/>
  <c r="D1578" i="2"/>
  <c r="D1587" i="2"/>
  <c r="D1595" i="2"/>
  <c r="D1606" i="2"/>
  <c r="D1611" i="2"/>
  <c r="D1619" i="2"/>
  <c r="D1627" i="2"/>
  <c r="D1635" i="2"/>
  <c r="D1643" i="2"/>
  <c r="D1651" i="2"/>
  <c r="D1659" i="2"/>
  <c r="D1667" i="2"/>
  <c r="D1675" i="2"/>
  <c r="D1683" i="2"/>
  <c r="D1691" i="2"/>
  <c r="D1699" i="2"/>
  <c r="D1707" i="2"/>
  <c r="D1715" i="2"/>
  <c r="D1723" i="2"/>
  <c r="D1731" i="2"/>
  <c r="D1739" i="2"/>
  <c r="D1747" i="2"/>
  <c r="D1755" i="2"/>
  <c r="D1763" i="2"/>
  <c r="D1900" i="2"/>
  <c r="D2065" i="2"/>
  <c r="D1771" i="2"/>
  <c r="D1779" i="2"/>
  <c r="D1787" i="2"/>
  <c r="D1795" i="2"/>
  <c r="D1803" i="2"/>
  <c r="D1811" i="2"/>
  <c r="D1819" i="2"/>
  <c r="D1827" i="2"/>
  <c r="D1835" i="2"/>
  <c r="D1843" i="2"/>
  <c r="D1851" i="2"/>
  <c r="D1859" i="2"/>
  <c r="D1867" i="2"/>
  <c r="D1875" i="2"/>
  <c r="D1883" i="2"/>
  <c r="D1891" i="2"/>
  <c r="D1899" i="2"/>
  <c r="D1917" i="2"/>
  <c r="D1923" i="2"/>
  <c r="D1942" i="2"/>
  <c r="D1576" i="2"/>
  <c r="D1983" i="2"/>
  <c r="D2028" i="2"/>
  <c r="D2034" i="2"/>
  <c r="D2161" i="2"/>
  <c r="D1774" i="2"/>
  <c r="D1781" i="2"/>
  <c r="D1789" i="2"/>
  <c r="D1797" i="2"/>
  <c r="D1805" i="2"/>
  <c r="D1813" i="2"/>
  <c r="D1821" i="2"/>
  <c r="D1829" i="2"/>
  <c r="D1837" i="2"/>
  <c r="D1845" i="2"/>
  <c r="D1853" i="2"/>
  <c r="D1861" i="2"/>
  <c r="D1869" i="2"/>
  <c r="D1878" i="2"/>
  <c r="D1885" i="2"/>
  <c r="D1893" i="2"/>
  <c r="D1901" i="2"/>
  <c r="D1926" i="2"/>
  <c r="D1940" i="2"/>
  <c r="D1957" i="2"/>
  <c r="D1986" i="2"/>
  <c r="D2005" i="2"/>
  <c r="D1886" i="2"/>
  <c r="D1894" i="2"/>
  <c r="D1902" i="2"/>
  <c r="D1905" i="2"/>
  <c r="D1909" i="2"/>
  <c r="D1925" i="2"/>
  <c r="D1933" i="2"/>
  <c r="D1960" i="2"/>
  <c r="D1980" i="2"/>
  <c r="D1996" i="2"/>
  <c r="D1999" i="2"/>
  <c r="D2029" i="2"/>
  <c r="D2128" i="2"/>
  <c r="D1773" i="2"/>
  <c r="D1783" i="2"/>
  <c r="D1791" i="2"/>
  <c r="D1799" i="2"/>
  <c r="D1807" i="2"/>
  <c r="D1815" i="2"/>
  <c r="D1823" i="2"/>
  <c r="D1831" i="2"/>
  <c r="D1839" i="2"/>
  <c r="D1847" i="2"/>
  <c r="D1855" i="2"/>
  <c r="D1863" i="2"/>
  <c r="D1871" i="2"/>
  <c r="D1879" i="2"/>
  <c r="D1887" i="2"/>
  <c r="D1895" i="2"/>
  <c r="D1954" i="2"/>
  <c r="D1973" i="2"/>
  <c r="D1987" i="2"/>
  <c r="D2012" i="2"/>
  <c r="D2040" i="2"/>
  <c r="D1776" i="2"/>
  <c r="D1784" i="2"/>
  <c r="D1792" i="2"/>
  <c r="D1800" i="2"/>
  <c r="D1808" i="2"/>
  <c r="D1816" i="2"/>
  <c r="D1824" i="2"/>
  <c r="D1832" i="2"/>
  <c r="D1840" i="2"/>
  <c r="D1848" i="2"/>
  <c r="D1856" i="2"/>
  <c r="D1864" i="2"/>
  <c r="D1872" i="2"/>
  <c r="D1880" i="2"/>
  <c r="D1888" i="2"/>
  <c r="D1896" i="2"/>
  <c r="D1906" i="2"/>
  <c r="D1946" i="2"/>
  <c r="D1964" i="2"/>
  <c r="D1979" i="2"/>
  <c r="D2007" i="2"/>
  <c r="D1777" i="2"/>
  <c r="D1785" i="2"/>
  <c r="D1793" i="2"/>
  <c r="D1801" i="2"/>
  <c r="D1809" i="2"/>
  <c r="D1817" i="2"/>
  <c r="D1825" i="2"/>
  <c r="D1833" i="2"/>
  <c r="D1841" i="2"/>
  <c r="D1849" i="2"/>
  <c r="D1857" i="2"/>
  <c r="D1865" i="2"/>
  <c r="D1873" i="2"/>
  <c r="D1881" i="2"/>
  <c r="D1889" i="2"/>
  <c r="D1897" i="2"/>
  <c r="D1910" i="2"/>
  <c r="D1919" i="2"/>
  <c r="D1937" i="2"/>
  <c r="D1943" i="2"/>
  <c r="D1971" i="2"/>
  <c r="D2021" i="2"/>
  <c r="D2033" i="2"/>
  <c r="D2099" i="2"/>
  <c r="D1770" i="2"/>
  <c r="D1778" i="2"/>
  <c r="D1786" i="2"/>
  <c r="D1794" i="2"/>
  <c r="D1802" i="2"/>
  <c r="D1810" i="2"/>
  <c r="D1818" i="2"/>
  <c r="D1826" i="2"/>
  <c r="D1834" i="2"/>
  <c r="D1842" i="2"/>
  <c r="D1850" i="2"/>
  <c r="D1858" i="2"/>
  <c r="D1866" i="2"/>
  <c r="D1874" i="2"/>
  <c r="D1882" i="2"/>
  <c r="D1890" i="2"/>
  <c r="D1898" i="2"/>
  <c r="D1908" i="2"/>
  <c r="D1914" i="2"/>
  <c r="D1918" i="2"/>
  <c r="D1913" i="2"/>
  <c r="D1929" i="2"/>
  <c r="D1951" i="2"/>
  <c r="D1963" i="2"/>
  <c r="D1991" i="2"/>
  <c r="D2016" i="2"/>
  <c r="D1934" i="2"/>
  <c r="D1941" i="2"/>
  <c r="D1948" i="2"/>
  <c r="D1580" i="2"/>
  <c r="D1965" i="2"/>
  <c r="D1972" i="2"/>
  <c r="D1976" i="2"/>
  <c r="D1988" i="2"/>
  <c r="D1992" i="2"/>
  <c r="D2003" i="2"/>
  <c r="D2011" i="2"/>
  <c r="D2020" i="2"/>
  <c r="D2027" i="2"/>
  <c r="D2037" i="2"/>
  <c r="D2084" i="2"/>
  <c r="D2087" i="2"/>
  <c r="D2148" i="2"/>
  <c r="D2181" i="2"/>
  <c r="D1903" i="2"/>
  <c r="D1911" i="2"/>
  <c r="D1920" i="2"/>
  <c r="D1927" i="2"/>
  <c r="D1930" i="2"/>
  <c r="D1944" i="2"/>
  <c r="D1952" i="2"/>
  <c r="D1958" i="2"/>
  <c r="D1966" i="2"/>
  <c r="D1970" i="2"/>
  <c r="D1981" i="2"/>
  <c r="D1989" i="2"/>
  <c r="D1997" i="2"/>
  <c r="D2006" i="2"/>
  <c r="D2013" i="2"/>
  <c r="D2022" i="2"/>
  <c r="D2030" i="2"/>
  <c r="D2036" i="2"/>
  <c r="D2060" i="2"/>
  <c r="D2093" i="2"/>
  <c r="D2120" i="2"/>
  <c r="D2156" i="2"/>
  <c r="D2245" i="2"/>
  <c r="D1912" i="2"/>
  <c r="D1921" i="2"/>
  <c r="D1928" i="2"/>
  <c r="D1936" i="2"/>
  <c r="D1945" i="2"/>
  <c r="D1953" i="2"/>
  <c r="D1959" i="2"/>
  <c r="D1967" i="2"/>
  <c r="D1974" i="2"/>
  <c r="D1982" i="2"/>
  <c r="D1990" i="2"/>
  <c r="D1998" i="2"/>
  <c r="D2004" i="2"/>
  <c r="D2014" i="2"/>
  <c r="D2015" i="2"/>
  <c r="D2031" i="2"/>
  <c r="D2041" i="2"/>
  <c r="D2044" i="2"/>
  <c r="D2046" i="2"/>
  <c r="D2049" i="2"/>
  <c r="D2073" i="2"/>
  <c r="D2106" i="2"/>
  <c r="D2137" i="2"/>
  <c r="D2169" i="2"/>
  <c r="D2256" i="2"/>
  <c r="D2068" i="2"/>
  <c r="D2102" i="2"/>
  <c r="D2132" i="2"/>
  <c r="D2164" i="2"/>
  <c r="D2314" i="2"/>
  <c r="D1907" i="2"/>
  <c r="D1915" i="2"/>
  <c r="D1922" i="2"/>
  <c r="D1931" i="2"/>
  <c r="D1938" i="2"/>
  <c r="D1947" i="2"/>
  <c r="D1955" i="2"/>
  <c r="D1961" i="2"/>
  <c r="D1969" i="2"/>
  <c r="D1977" i="2"/>
  <c r="D1984" i="2"/>
  <c r="D1994" i="2"/>
  <c r="D2000" i="2"/>
  <c r="D2008" i="2"/>
  <c r="D2017" i="2"/>
  <c r="D2024" i="2"/>
  <c r="D2054" i="2"/>
  <c r="D2078" i="2"/>
  <c r="D2114" i="2"/>
  <c r="D2146" i="2"/>
  <c r="D2178" i="2"/>
  <c r="D2195" i="2"/>
  <c r="D2197" i="2"/>
  <c r="D2322" i="2"/>
  <c r="D1924" i="2"/>
  <c r="D1932" i="2"/>
  <c r="D1939" i="2"/>
  <c r="D1949" i="2"/>
  <c r="D1956" i="2"/>
  <c r="D1962" i="2"/>
  <c r="D1968" i="2"/>
  <c r="D1978" i="2"/>
  <c r="D1985" i="2"/>
  <c r="D1995" i="2"/>
  <c r="D2001" i="2"/>
  <c r="D2009" i="2"/>
  <c r="D2018" i="2"/>
  <c r="D2025" i="2"/>
  <c r="D2076" i="2"/>
  <c r="D2110" i="2"/>
  <c r="D2140" i="2"/>
  <c r="D2172" i="2"/>
  <c r="D2002" i="2"/>
  <c r="D2010" i="2"/>
  <c r="D2019" i="2"/>
  <c r="D2026" i="2"/>
  <c r="D2038" i="2"/>
  <c r="D2045" i="2"/>
  <c r="D2052" i="2"/>
  <c r="D2057" i="2"/>
  <c r="D2089" i="2"/>
  <c r="D2123" i="2"/>
  <c r="D2153" i="2"/>
  <c r="D2216" i="2"/>
  <c r="D2032" i="2"/>
  <c r="D2042" i="2"/>
  <c r="D2050" i="2"/>
  <c r="D2058" i="2"/>
  <c r="D2066" i="2"/>
  <c r="D2074" i="2"/>
  <c r="D2079" i="2"/>
  <c r="D2091" i="2"/>
  <c r="D2100" i="2"/>
  <c r="D2107" i="2"/>
  <c r="D2115" i="2"/>
  <c r="D2124" i="2"/>
  <c r="D2130" i="2"/>
  <c r="D2138" i="2"/>
  <c r="D2143" i="2"/>
  <c r="D2154" i="2"/>
  <c r="D2162" i="2"/>
  <c r="D2170" i="2"/>
  <c r="D2179" i="2"/>
  <c r="D2191" i="2"/>
  <c r="D2207" i="2"/>
  <c r="D2235" i="2"/>
  <c r="D2299" i="2"/>
  <c r="D2035" i="2"/>
  <c r="D2043" i="2"/>
  <c r="D2051" i="2"/>
  <c r="D2059" i="2"/>
  <c r="D2067" i="2"/>
  <c r="D2075" i="2"/>
  <c r="D2080" i="2"/>
  <c r="D2092" i="2"/>
  <c r="D2097" i="2"/>
  <c r="D2108" i="2"/>
  <c r="D2116" i="2"/>
  <c r="D2119" i="2"/>
  <c r="D2131" i="2"/>
  <c r="D2141" i="2"/>
  <c r="D2147" i="2"/>
  <c r="D2155" i="2"/>
  <c r="D2163" i="2"/>
  <c r="D2171" i="2"/>
  <c r="D2180" i="2"/>
  <c r="D2198" i="2"/>
  <c r="D2274" i="2"/>
  <c r="D2053" i="2"/>
  <c r="D2061" i="2"/>
  <c r="D2069" i="2"/>
  <c r="D2077" i="2"/>
  <c r="D2085" i="2"/>
  <c r="D2094" i="2"/>
  <c r="D2103" i="2"/>
  <c r="D2111" i="2"/>
  <c r="D2117" i="2"/>
  <c r="D2125" i="2"/>
  <c r="D2133" i="2"/>
  <c r="D2139" i="2"/>
  <c r="D2149" i="2"/>
  <c r="D2157" i="2"/>
  <c r="D2165" i="2"/>
  <c r="D2173" i="2"/>
  <c r="D2177" i="2"/>
  <c r="D2202" i="2"/>
  <c r="D2218" i="2"/>
  <c r="D2219" i="2"/>
  <c r="D2290" i="2"/>
  <c r="D2382" i="2"/>
  <c r="D2062" i="2"/>
  <c r="D2070" i="2"/>
  <c r="D2081" i="2"/>
  <c r="D2086" i="2"/>
  <c r="D2095" i="2"/>
  <c r="D2101" i="2"/>
  <c r="D2112" i="2"/>
  <c r="D2118" i="2"/>
  <c r="D2126" i="2"/>
  <c r="D2134" i="2"/>
  <c r="D2142" i="2"/>
  <c r="D2150" i="2"/>
  <c r="D2158" i="2"/>
  <c r="D2166" i="2"/>
  <c r="D2174" i="2"/>
  <c r="D2182" i="2"/>
  <c r="D2187" i="2"/>
  <c r="D2199" i="2"/>
  <c r="D2210" i="2"/>
  <c r="D2211" i="2"/>
  <c r="D2226" i="2"/>
  <c r="D2266" i="2"/>
  <c r="D2330" i="2"/>
  <c r="D2444" i="2"/>
  <c r="D2039" i="2"/>
  <c r="D2047" i="2"/>
  <c r="D2055" i="2"/>
  <c r="D2063" i="2"/>
  <c r="D2071" i="2"/>
  <c r="D2082" i="2"/>
  <c r="D2088" i="2"/>
  <c r="D2096" i="2"/>
  <c r="D2104" i="2"/>
  <c r="D2113" i="2"/>
  <c r="D2121" i="2"/>
  <c r="D2129" i="2"/>
  <c r="D2135" i="2"/>
  <c r="D2145" i="2"/>
  <c r="D2151" i="2"/>
  <c r="D2159" i="2"/>
  <c r="D2167" i="2"/>
  <c r="D2175" i="2"/>
  <c r="D2183" i="2"/>
  <c r="D2190" i="2"/>
  <c r="D2206" i="2"/>
  <c r="D2228" i="2"/>
  <c r="D2307" i="2"/>
  <c r="D2048" i="2"/>
  <c r="D2056" i="2"/>
  <c r="D2064" i="2"/>
  <c r="D2072" i="2"/>
  <c r="D2083" i="2"/>
  <c r="D2090" i="2"/>
  <c r="D2098" i="2"/>
  <c r="D2105" i="2"/>
  <c r="D2109" i="2"/>
  <c r="D2122" i="2"/>
  <c r="D2127" i="2"/>
  <c r="D2136" i="2"/>
  <c r="D2144" i="2"/>
  <c r="D2152" i="2"/>
  <c r="D2160" i="2"/>
  <c r="D2168" i="2"/>
  <c r="D2176" i="2"/>
  <c r="D2184" i="2"/>
  <c r="D2186" i="2"/>
  <c r="D2203" i="2"/>
  <c r="D2223" i="2"/>
  <c r="D2282" i="2"/>
  <c r="D2349" i="2"/>
  <c r="D2185" i="2"/>
  <c r="D2194" i="2"/>
  <c r="D2201" i="2"/>
  <c r="D2209" i="2"/>
  <c r="D2217" i="2"/>
  <c r="D2225" i="2"/>
  <c r="D2234" i="2"/>
  <c r="D2242" i="2"/>
  <c r="D2250" i="2"/>
  <c r="D2255" i="2"/>
  <c r="D2265" i="2"/>
  <c r="D2273" i="2"/>
  <c r="D2281" i="2"/>
  <c r="D2289" i="2"/>
  <c r="D2298" i="2"/>
  <c r="D2306" i="2"/>
  <c r="D2313" i="2"/>
  <c r="D2321" i="2"/>
  <c r="D2329" i="2"/>
  <c r="D2337" i="2"/>
  <c r="D2341" i="2"/>
  <c r="D2345" i="2"/>
  <c r="D2367" i="2"/>
  <c r="D2405" i="2"/>
  <c r="D2470" i="2"/>
  <c r="D2531" i="2"/>
  <c r="D2658" i="2"/>
  <c r="D2227" i="2"/>
  <c r="D2237" i="2"/>
  <c r="D2244" i="2"/>
  <c r="D2251" i="2"/>
  <c r="D2259" i="2"/>
  <c r="D2267" i="2"/>
  <c r="D2275" i="2"/>
  <c r="D2283" i="2"/>
  <c r="D2291" i="2"/>
  <c r="D2300" i="2"/>
  <c r="D2308" i="2"/>
  <c r="D2315" i="2"/>
  <c r="D2325" i="2"/>
  <c r="D2331" i="2"/>
  <c r="D2376" i="2"/>
  <c r="D2421" i="2"/>
  <c r="D2486" i="2"/>
  <c r="D2188" i="2"/>
  <c r="D2196" i="2"/>
  <c r="D2204" i="2"/>
  <c r="D2212" i="2"/>
  <c r="D2220" i="2"/>
  <c r="D2229" i="2"/>
  <c r="D2238" i="2"/>
  <c r="D2243" i="2"/>
  <c r="D2252" i="2"/>
  <c r="D2260" i="2"/>
  <c r="D2268" i="2"/>
  <c r="D2276" i="2"/>
  <c r="D2284" i="2"/>
  <c r="D2292" i="2"/>
  <c r="D2301" i="2"/>
  <c r="D2305" i="2"/>
  <c r="D2316" i="2"/>
  <c r="D2326" i="2"/>
  <c r="D2332" i="2"/>
  <c r="D2357" i="2"/>
  <c r="D2389" i="2"/>
  <c r="D2461" i="2"/>
  <c r="D2189" i="2"/>
  <c r="D2193" i="2"/>
  <c r="D2205" i="2"/>
  <c r="D2213" i="2"/>
  <c r="D2221" i="2"/>
  <c r="D2230" i="2"/>
  <c r="D2236" i="2"/>
  <c r="D2246" i="2"/>
  <c r="D2253" i="2"/>
  <c r="D2261" i="2"/>
  <c r="D2269" i="2"/>
  <c r="D2277" i="2"/>
  <c r="D2285" i="2"/>
  <c r="D2293" i="2"/>
  <c r="D2302" i="2"/>
  <c r="D2309" i="2"/>
  <c r="D2317" i="2"/>
  <c r="D2327" i="2"/>
  <c r="D2333" i="2"/>
  <c r="D2352" i="2"/>
  <c r="D2384" i="2"/>
  <c r="D2434" i="2"/>
  <c r="D2214" i="2"/>
  <c r="D2222" i="2"/>
  <c r="D2231" i="2"/>
  <c r="D2240" i="2"/>
  <c r="D2247" i="2"/>
  <c r="D2254" i="2"/>
  <c r="D2262" i="2"/>
  <c r="D2270" i="2"/>
  <c r="D2278" i="2"/>
  <c r="D2286" i="2"/>
  <c r="D2294" i="2"/>
  <c r="D2303" i="2"/>
  <c r="D2310" i="2"/>
  <c r="D2318" i="2"/>
  <c r="D2323" i="2"/>
  <c r="D2334" i="2"/>
  <c r="D2340" i="2"/>
  <c r="D2366" i="2"/>
  <c r="D2397" i="2"/>
  <c r="D2410" i="2"/>
  <c r="D2477" i="2"/>
  <c r="D2232" i="2"/>
  <c r="D2239" i="2"/>
  <c r="D2248" i="2"/>
  <c r="D2257" i="2"/>
  <c r="D2263" i="2"/>
  <c r="D2271" i="2"/>
  <c r="D2279" i="2"/>
  <c r="D2287" i="2"/>
  <c r="D2297" i="2"/>
  <c r="D2295" i="2"/>
  <c r="D2311" i="2"/>
  <c r="D2319" i="2"/>
  <c r="D2324" i="2"/>
  <c r="D2335" i="2"/>
  <c r="D2344" i="2"/>
  <c r="D2360" i="2"/>
  <c r="D2392" i="2"/>
  <c r="D2453" i="2"/>
  <c r="D2192" i="2"/>
  <c r="D2200" i="2"/>
  <c r="D2208" i="2"/>
  <c r="D2215" i="2"/>
  <c r="D2224" i="2"/>
  <c r="D2233" i="2"/>
  <c r="D2241" i="2"/>
  <c r="D2249" i="2"/>
  <c r="D2258" i="2"/>
  <c r="D2264" i="2"/>
  <c r="D2272" i="2"/>
  <c r="D2280" i="2"/>
  <c r="D2288" i="2"/>
  <c r="D2296" i="2"/>
  <c r="D2304" i="2"/>
  <c r="D2312" i="2"/>
  <c r="D2320" i="2"/>
  <c r="D2328" i="2"/>
  <c r="D2336" i="2"/>
  <c r="D2339" i="2"/>
  <c r="D2373" i="2"/>
  <c r="D2429" i="2"/>
  <c r="D2489" i="2"/>
  <c r="D2348" i="2"/>
  <c r="D2356" i="2"/>
  <c r="D2364" i="2"/>
  <c r="D2372" i="2"/>
  <c r="D2381" i="2"/>
  <c r="D2388" i="2"/>
  <c r="D2396" i="2"/>
  <c r="D2402" i="2"/>
  <c r="D2413" i="2"/>
  <c r="D2420" i="2"/>
  <c r="D2428" i="2"/>
  <c r="D2437" i="2"/>
  <c r="D2445" i="2"/>
  <c r="D2452" i="2"/>
  <c r="D2460" i="2"/>
  <c r="D2468" i="2"/>
  <c r="D2476" i="2"/>
  <c r="D2485" i="2"/>
  <c r="D2508" i="2"/>
  <c r="D2515" i="2"/>
  <c r="D2546" i="2"/>
  <c r="D2342" i="2"/>
  <c r="D2350" i="2"/>
  <c r="D2358" i="2"/>
  <c r="D2365" i="2"/>
  <c r="D2374" i="2"/>
  <c r="D2380" i="2"/>
  <c r="D2390" i="2"/>
  <c r="D2398" i="2"/>
  <c r="D2408" i="2"/>
  <c r="D2415" i="2"/>
  <c r="D2422" i="2"/>
  <c r="D2430" i="2"/>
  <c r="D2435" i="2"/>
  <c r="D2446" i="2"/>
  <c r="D2454" i="2"/>
  <c r="D2462" i="2"/>
  <c r="D2471" i="2"/>
  <c r="D2479" i="2"/>
  <c r="D2487" i="2"/>
  <c r="D2492" i="2"/>
  <c r="D2496" i="2"/>
  <c r="D2624" i="2"/>
  <c r="D2684" i="2"/>
  <c r="D2351" i="2"/>
  <c r="D2359" i="2"/>
  <c r="D2368" i="2"/>
  <c r="D2375" i="2"/>
  <c r="D2383" i="2"/>
  <c r="D2391" i="2"/>
  <c r="D2399" i="2"/>
  <c r="D2409" i="2"/>
  <c r="D2414" i="2"/>
  <c r="D2423" i="2"/>
  <c r="D2431" i="2"/>
  <c r="D2439" i="2"/>
  <c r="D2448" i="2"/>
  <c r="D2455" i="2"/>
  <c r="D2463" i="2"/>
  <c r="D2469" i="2"/>
  <c r="D2480" i="2"/>
  <c r="D2481" i="2"/>
  <c r="D2503" i="2"/>
  <c r="D2512" i="2"/>
  <c r="D2530" i="2"/>
  <c r="D2594" i="2"/>
  <c r="D2650" i="2"/>
  <c r="D2400" i="2"/>
  <c r="D2406" i="2"/>
  <c r="D2416" i="2"/>
  <c r="D2424" i="2"/>
  <c r="D2432" i="2"/>
  <c r="D2440" i="2"/>
  <c r="D2447" i="2"/>
  <c r="D2456" i="2"/>
  <c r="D2464" i="2"/>
  <c r="D2472" i="2"/>
  <c r="D2478" i="2"/>
  <c r="D2490" i="2"/>
  <c r="D2500" i="2"/>
  <c r="D2507" i="2"/>
  <c r="D2516" i="2"/>
  <c r="D2560" i="2"/>
  <c r="D2618" i="2"/>
  <c r="D2712" i="2"/>
  <c r="D2343" i="2"/>
  <c r="D2353" i="2"/>
  <c r="D2361" i="2"/>
  <c r="D2369" i="2"/>
  <c r="D2377" i="2"/>
  <c r="D2385" i="2"/>
  <c r="D2393" i="2"/>
  <c r="D2401" i="2"/>
  <c r="D2407" i="2"/>
  <c r="D2417" i="2"/>
  <c r="D2425" i="2"/>
  <c r="D2433" i="2"/>
  <c r="D2441" i="2"/>
  <c r="D2449" i="2"/>
  <c r="D2457" i="2"/>
  <c r="D2465" i="2"/>
  <c r="D2473" i="2"/>
  <c r="D2482" i="2"/>
  <c r="D2498" i="2"/>
  <c r="D2523" i="2"/>
  <c r="D2587" i="2"/>
  <c r="D2643" i="2"/>
  <c r="D2346" i="2"/>
  <c r="D2354" i="2"/>
  <c r="D2362" i="2"/>
  <c r="D2370" i="2"/>
  <c r="D2378" i="2"/>
  <c r="D2386" i="2"/>
  <c r="D2394" i="2"/>
  <c r="D2403" i="2"/>
  <c r="D2411" i="2"/>
  <c r="D2418" i="2"/>
  <c r="D2426" i="2"/>
  <c r="D2436" i="2"/>
  <c r="D2442" i="2"/>
  <c r="D2450" i="2"/>
  <c r="D2458" i="2"/>
  <c r="D2466" i="2"/>
  <c r="D2474" i="2"/>
  <c r="D2483" i="2"/>
  <c r="D2524" i="2"/>
  <c r="D2532" i="2"/>
  <c r="D2554" i="2"/>
  <c r="D2611" i="2"/>
  <c r="D2338" i="2"/>
  <c r="D2347" i="2"/>
  <c r="D2355" i="2"/>
  <c r="D2363" i="2"/>
  <c r="D2371" i="2"/>
  <c r="D2379" i="2"/>
  <c r="D2387" i="2"/>
  <c r="D2395" i="2"/>
  <c r="D2404" i="2"/>
  <c r="D2412" i="2"/>
  <c r="D2419" i="2"/>
  <c r="D2427" i="2"/>
  <c r="D2438" i="2"/>
  <c r="D2443" i="2"/>
  <c r="D2451" i="2"/>
  <c r="D2459" i="2"/>
  <c r="D2467" i="2"/>
  <c r="D2475" i="2"/>
  <c r="D2484" i="2"/>
  <c r="D2494" i="2"/>
  <c r="D2505" i="2"/>
  <c r="D2510" i="2"/>
  <c r="D2521" i="2"/>
  <c r="D2527" i="2"/>
  <c r="D2580" i="2"/>
  <c r="D2491" i="2"/>
  <c r="D2497" i="2"/>
  <c r="D2506" i="2"/>
  <c r="D2514" i="2"/>
  <c r="D2522" i="2"/>
  <c r="D2571" i="2"/>
  <c r="D2602" i="2"/>
  <c r="D2635" i="2"/>
  <c r="D2667" i="2"/>
  <c r="D2692" i="2"/>
  <c r="D2704" i="2"/>
  <c r="D2705" i="2"/>
  <c r="D2707" i="2"/>
  <c r="D2753" i="2"/>
  <c r="D2501" i="2"/>
  <c r="D2504" i="2"/>
  <c r="D2517" i="2"/>
  <c r="D2525" i="2"/>
  <c r="D2570" i="2"/>
  <c r="D2601" i="2"/>
  <c r="D2634" i="2"/>
  <c r="D2666" i="2"/>
  <c r="D2680" i="2"/>
  <c r="D2741" i="2"/>
  <c r="D2493" i="2"/>
  <c r="D2502" i="2"/>
  <c r="D2509" i="2"/>
  <c r="D2518" i="2"/>
  <c r="D2526" i="2"/>
  <c r="D2555" i="2"/>
  <c r="D2588" i="2"/>
  <c r="D2619" i="2"/>
  <c r="D2651" i="2"/>
  <c r="D2675" i="2"/>
  <c r="D2783" i="2"/>
  <c r="D2811" i="2"/>
  <c r="D2519" i="2"/>
  <c r="D2520" i="2"/>
  <c r="D2529" i="2"/>
  <c r="D2538" i="2"/>
  <c r="D2539" i="2"/>
  <c r="D2537" i="2"/>
  <c r="D2575" i="2"/>
  <c r="D2610" i="2"/>
  <c r="D2642" i="2"/>
  <c r="D2776" i="2"/>
  <c r="D2488" i="2"/>
  <c r="D2495" i="2"/>
  <c r="D2499" i="2"/>
  <c r="D2511" i="2"/>
  <c r="D2513" i="2"/>
  <c r="D2540" i="2"/>
  <c r="D2563" i="2"/>
  <c r="D2596" i="2"/>
  <c r="D2627" i="2"/>
  <c r="D2659" i="2"/>
  <c r="D2721" i="2"/>
  <c r="D2547" i="2"/>
  <c r="D2556" i="2"/>
  <c r="D2564" i="2"/>
  <c r="D2572" i="2"/>
  <c r="D2581" i="2"/>
  <c r="D2579" i="2"/>
  <c r="D2597" i="2"/>
  <c r="D2606" i="2"/>
  <c r="D2612" i="2"/>
  <c r="D2621" i="2"/>
  <c r="D2628" i="2"/>
  <c r="D2636" i="2"/>
  <c r="D2644" i="2"/>
  <c r="D2652" i="2"/>
  <c r="D2660" i="2"/>
  <c r="D2668" i="2"/>
  <c r="D2676" i="2"/>
  <c r="D2686" i="2"/>
  <c r="D2698" i="2"/>
  <c r="D2700" i="2"/>
  <c r="D2730" i="2"/>
  <c r="D2762" i="2"/>
  <c r="D2821" i="2"/>
  <c r="D2528" i="2"/>
  <c r="D2541" i="2"/>
  <c r="D2548" i="2"/>
  <c r="D2557" i="2"/>
  <c r="D2565" i="2"/>
  <c r="D2573" i="2"/>
  <c r="D2582" i="2"/>
  <c r="D2589" i="2"/>
  <c r="D2595" i="2"/>
  <c r="D2604" i="2"/>
  <c r="D2613" i="2"/>
  <c r="D2622" i="2"/>
  <c r="D2631" i="2"/>
  <c r="D2638" i="2"/>
  <c r="D2646" i="2"/>
  <c r="D2653" i="2"/>
  <c r="D2661" i="2"/>
  <c r="D2669" i="2"/>
  <c r="D2681" i="2"/>
  <c r="D2720" i="2"/>
  <c r="D2752" i="2"/>
  <c r="D2533" i="2"/>
  <c r="D2542" i="2"/>
  <c r="D2549" i="2"/>
  <c r="D2558" i="2"/>
  <c r="D2566" i="2"/>
  <c r="D2574" i="2"/>
  <c r="D2583" i="2"/>
  <c r="D2590" i="2"/>
  <c r="D2598" i="2"/>
  <c r="D2605" i="2"/>
  <c r="D2614" i="2"/>
  <c r="D2620" i="2"/>
  <c r="D2632" i="2"/>
  <c r="D2637" i="2"/>
  <c r="D2647" i="2"/>
  <c r="D2654" i="2"/>
  <c r="D2662" i="2"/>
  <c r="D2670" i="2"/>
  <c r="D2678" i="2"/>
  <c r="D2687" i="2"/>
  <c r="D2691" i="2"/>
  <c r="D2738" i="2"/>
  <c r="D2769" i="2"/>
  <c r="D2534" i="2"/>
  <c r="D2543" i="2"/>
  <c r="D2551" i="2"/>
  <c r="D2559" i="2"/>
  <c r="D2567" i="2"/>
  <c r="D2576" i="2"/>
  <c r="D2584" i="2"/>
  <c r="D2591" i="2"/>
  <c r="D2599" i="2"/>
  <c r="D2607" i="2"/>
  <c r="D2615" i="2"/>
  <c r="D2625" i="2"/>
  <c r="D2629" i="2"/>
  <c r="D2639" i="2"/>
  <c r="D2648" i="2"/>
  <c r="D2655" i="2"/>
  <c r="D2663" i="2"/>
  <c r="D2672" i="2"/>
  <c r="D2671" i="2"/>
  <c r="D2728" i="2"/>
  <c r="D2760" i="2"/>
  <c r="D2781" i="2"/>
  <c r="D2790" i="2"/>
  <c r="D2849" i="2"/>
  <c r="D2535" i="2"/>
  <c r="D2544" i="2"/>
  <c r="D2552" i="2"/>
  <c r="D2561" i="2"/>
  <c r="D2568" i="2"/>
  <c r="D2577" i="2"/>
  <c r="D2585" i="2"/>
  <c r="D2592" i="2"/>
  <c r="D2600" i="2"/>
  <c r="D2608" i="2"/>
  <c r="D2616" i="2"/>
  <c r="D2626" i="2"/>
  <c r="D2630" i="2"/>
  <c r="D2640" i="2"/>
  <c r="D2645" i="2"/>
  <c r="D2656" i="2"/>
  <c r="D2664" i="2"/>
  <c r="D2673" i="2"/>
  <c r="D2679" i="2"/>
  <c r="D2683" i="2"/>
  <c r="D2688" i="2"/>
  <c r="D2689" i="2"/>
  <c r="D2713" i="2"/>
  <c r="D2746" i="2"/>
  <c r="D2778" i="2"/>
  <c r="D2831" i="2"/>
  <c r="D2934" i="2"/>
  <c r="D2536" i="2"/>
  <c r="D2545" i="2"/>
  <c r="D2553" i="2"/>
  <c r="D2562" i="2"/>
  <c r="D2569" i="2"/>
  <c r="D2578" i="2"/>
  <c r="D2586" i="2"/>
  <c r="D2593" i="2"/>
  <c r="D2603" i="2"/>
  <c r="D2609" i="2"/>
  <c r="D2617" i="2"/>
  <c r="D2623" i="2"/>
  <c r="D2633" i="2"/>
  <c r="D2641" i="2"/>
  <c r="D2649" i="2"/>
  <c r="D2657" i="2"/>
  <c r="D2665" i="2"/>
  <c r="D2696" i="2"/>
  <c r="D2737" i="2"/>
  <c r="D2768" i="2"/>
  <c r="D2782" i="2"/>
  <c r="D2674" i="2"/>
  <c r="D2682" i="2"/>
  <c r="D2690" i="2"/>
  <c r="D2699" i="2"/>
  <c r="D2706" i="2"/>
  <c r="D2715" i="2"/>
  <c r="D2722" i="2"/>
  <c r="D2729" i="2"/>
  <c r="D2739" i="2"/>
  <c r="D2747" i="2"/>
  <c r="D2754" i="2"/>
  <c r="D2763" i="2"/>
  <c r="D2770" i="2"/>
  <c r="D2788" i="2"/>
  <c r="D2819" i="2"/>
  <c r="D2933" i="2"/>
  <c r="D2714" i="2"/>
  <c r="D2724" i="2"/>
  <c r="D2731" i="2"/>
  <c r="D2740" i="2"/>
  <c r="D2745" i="2"/>
  <c r="D2755" i="2"/>
  <c r="D2761" i="2"/>
  <c r="D2771" i="2"/>
  <c r="D2780" i="2"/>
  <c r="D2805" i="2"/>
  <c r="D2834" i="2"/>
  <c r="D2850" i="2"/>
  <c r="D2701" i="2"/>
  <c r="D2708" i="2"/>
  <c r="D2716" i="2"/>
  <c r="D2725" i="2"/>
  <c r="D2732" i="2"/>
  <c r="D2736" i="2"/>
  <c r="D2748" i="2"/>
  <c r="D2756" i="2"/>
  <c r="D2764" i="2"/>
  <c r="D2772" i="2"/>
  <c r="D2840" i="2"/>
  <c r="D2677" i="2"/>
  <c r="D2685" i="2"/>
  <c r="D2693" i="2"/>
  <c r="D2697" i="2"/>
  <c r="D2709" i="2"/>
  <c r="D2717" i="2"/>
  <c r="D2723" i="2"/>
  <c r="D2733" i="2"/>
  <c r="D2742" i="2"/>
  <c r="D2749" i="2"/>
  <c r="D2757" i="2"/>
  <c r="D2765" i="2"/>
  <c r="D2773" i="2"/>
  <c r="D2812" i="2"/>
  <c r="D2897" i="2"/>
  <c r="D2694" i="2"/>
  <c r="D2702" i="2"/>
  <c r="D2710" i="2"/>
  <c r="D2718" i="2"/>
  <c r="D2726" i="2"/>
  <c r="D2734" i="2"/>
  <c r="D2743" i="2"/>
  <c r="D2751" i="2"/>
  <c r="D2758" i="2"/>
  <c r="D2766" i="2"/>
  <c r="D2774" i="2"/>
  <c r="D2779" i="2"/>
  <c r="D2804" i="2"/>
  <c r="D2695" i="2"/>
  <c r="D2703" i="2"/>
  <c r="D2711" i="2"/>
  <c r="D2719" i="2"/>
  <c r="D2727" i="2"/>
  <c r="D2735" i="2"/>
  <c r="D2744" i="2"/>
  <c r="D2750" i="2"/>
  <c r="D2759" i="2"/>
  <c r="D2767" i="2"/>
  <c r="D2775" i="2"/>
  <c r="D2787" i="2"/>
  <c r="D2795" i="2"/>
  <c r="D2796" i="2"/>
  <c r="D2798" i="2"/>
  <c r="D2882" i="2"/>
  <c r="D2935" i="2"/>
  <c r="D2789" i="2"/>
  <c r="D2797" i="2"/>
  <c r="D2803" i="2"/>
  <c r="D2813" i="2"/>
  <c r="D2832" i="2"/>
  <c r="D2848" i="2"/>
  <c r="D2873" i="2"/>
  <c r="D2972" i="2"/>
  <c r="D2806" i="2"/>
  <c r="D2814" i="2"/>
  <c r="D2823" i="2"/>
  <c r="D2824" i="2"/>
  <c r="D2836" i="2"/>
  <c r="D2841" i="2"/>
  <c r="D2891" i="2"/>
  <c r="D2919" i="2"/>
  <c r="D2920" i="2"/>
  <c r="D2943" i="2"/>
  <c r="D3043" i="2"/>
  <c r="D2791" i="2"/>
  <c r="D2799" i="2"/>
  <c r="D2807" i="2"/>
  <c r="D2816" i="2"/>
  <c r="D2847" i="2"/>
  <c r="D2864" i="2"/>
  <c r="D2865" i="2"/>
  <c r="D2881" i="2"/>
  <c r="D2784" i="2"/>
  <c r="D2792" i="2"/>
  <c r="D2800" i="2"/>
  <c r="D2808" i="2"/>
  <c r="D2817" i="2"/>
  <c r="D2829" i="2"/>
  <c r="D2826" i="2"/>
  <c r="D2833" i="2"/>
  <c r="D2838" i="2"/>
  <c r="D2844" i="2"/>
  <c r="D2856" i="2"/>
  <c r="D2857" i="2"/>
  <c r="D2868" i="2"/>
  <c r="D2898" i="2"/>
  <c r="D2910" i="2"/>
  <c r="D2984" i="2"/>
  <c r="D2777" i="2"/>
  <c r="D2785" i="2"/>
  <c r="D2793" i="2"/>
  <c r="D2801" i="2"/>
  <c r="D2809" i="2"/>
  <c r="D2815" i="2"/>
  <c r="D2842" i="2"/>
  <c r="D2852" i="2"/>
  <c r="D2858" i="2"/>
  <c r="D2886" i="2"/>
  <c r="D2904" i="2"/>
  <c r="D2925" i="2"/>
  <c r="D2926" i="2"/>
  <c r="D2786" i="2"/>
  <c r="D2794" i="2"/>
  <c r="D2802" i="2"/>
  <c r="D2810" i="2"/>
  <c r="D2818" i="2"/>
  <c r="D2820" i="2"/>
  <c r="D2830" i="2"/>
  <c r="D2827" i="2"/>
  <c r="D2839" i="2"/>
  <c r="D2874" i="2"/>
  <c r="D2909" i="2"/>
  <c r="D2825" i="2"/>
  <c r="D2835" i="2"/>
  <c r="D2843" i="2"/>
  <c r="D2851" i="2"/>
  <c r="D2859" i="2"/>
  <c r="D2866" i="2"/>
  <c r="D2875" i="2"/>
  <c r="D2883" i="2"/>
  <c r="D2892" i="2"/>
  <c r="D2899" i="2"/>
  <c r="D2902" i="2"/>
  <c r="D2927" i="2"/>
  <c r="D2951" i="2"/>
  <c r="D3017" i="2"/>
  <c r="D2860" i="2"/>
  <c r="D2867" i="2"/>
  <c r="D2876" i="2"/>
  <c r="D2884" i="2"/>
  <c r="D2893" i="2"/>
  <c r="D2900" i="2"/>
  <c r="D2550" i="2"/>
  <c r="D2911" i="2"/>
  <c r="D2915" i="2"/>
  <c r="D2845" i="2"/>
  <c r="D2853" i="2"/>
  <c r="D2861" i="2"/>
  <c r="D2869" i="2"/>
  <c r="D2877" i="2"/>
  <c r="D2885" i="2"/>
  <c r="D2894" i="2"/>
  <c r="D2901" i="2"/>
  <c r="D2959" i="2"/>
  <c r="D2822" i="2"/>
  <c r="D2828" i="2"/>
  <c r="D2837" i="2"/>
  <c r="D2846" i="2"/>
  <c r="D2854" i="2"/>
  <c r="D2862" i="2"/>
  <c r="D2870" i="2"/>
  <c r="D2878" i="2"/>
  <c r="D2887" i="2"/>
  <c r="D2895" i="2"/>
  <c r="D2903" i="2"/>
  <c r="D2906" i="2"/>
  <c r="D2914" i="2"/>
  <c r="D2946" i="2"/>
  <c r="D3007" i="2"/>
  <c r="D2855" i="2"/>
  <c r="D2863" i="2"/>
  <c r="D2871" i="2"/>
  <c r="D2879" i="2"/>
  <c r="D2888" i="2"/>
  <c r="D2896" i="2"/>
  <c r="D2912" i="2"/>
  <c r="D2950" i="2"/>
  <c r="D2872" i="2"/>
  <c r="D2880" i="2"/>
  <c r="D2889" i="2"/>
  <c r="D2890" i="2"/>
  <c r="D2908" i="2"/>
  <c r="D2918" i="2"/>
  <c r="D2941" i="2"/>
  <c r="D2942" i="2"/>
  <c r="D2958" i="2"/>
  <c r="D3037" i="2"/>
  <c r="D2905" i="2"/>
  <c r="D2913" i="2"/>
  <c r="D2921" i="2"/>
  <c r="D2928" i="2"/>
  <c r="D2936" i="2"/>
  <c r="D2945" i="2"/>
  <c r="D2952" i="2"/>
  <c r="D2960" i="2"/>
  <c r="D2992" i="2"/>
  <c r="D3024" i="2"/>
  <c r="D3049" i="2"/>
  <c r="D2917" i="2"/>
  <c r="D2929" i="2"/>
  <c r="D2937" i="2"/>
  <c r="D2944" i="2"/>
  <c r="D2953" i="2"/>
  <c r="D2961" i="2"/>
  <c r="D2968" i="2"/>
  <c r="D2978" i="2"/>
  <c r="D2983" i="2"/>
  <c r="D3015" i="2"/>
  <c r="D3068" i="2"/>
  <c r="D2922" i="2"/>
  <c r="D2930" i="2"/>
  <c r="D2938" i="2"/>
  <c r="D2947" i="2"/>
  <c r="D2954" i="2"/>
  <c r="D2962" i="2"/>
  <c r="D2973" i="2"/>
  <c r="D3000" i="2"/>
  <c r="D3033" i="2"/>
  <c r="D2907" i="2"/>
  <c r="D2916" i="2"/>
  <c r="D2923" i="2"/>
  <c r="D2931" i="2"/>
  <c r="D2939" i="2"/>
  <c r="D2948" i="2"/>
  <c r="D2955" i="2"/>
  <c r="D2963" i="2"/>
  <c r="D2965" i="2"/>
  <c r="D2970" i="2"/>
  <c r="D2976" i="2"/>
  <c r="D2991" i="2"/>
  <c r="D3023" i="2"/>
  <c r="D3090" i="2"/>
  <c r="D2924" i="2"/>
  <c r="D2932" i="2"/>
  <c r="D2940" i="2"/>
  <c r="D2949" i="2"/>
  <c r="D2956" i="2"/>
  <c r="D2964" i="2"/>
  <c r="D2967" i="2"/>
  <c r="D3008" i="2"/>
  <c r="D2957" i="2"/>
  <c r="D2971" i="2"/>
  <c r="D2975" i="2"/>
  <c r="D2999" i="2"/>
  <c r="D3032" i="2"/>
  <c r="D2969" i="2"/>
  <c r="D2977" i="2"/>
  <c r="D2985" i="2"/>
  <c r="D2993" i="2"/>
  <c r="D3001" i="2"/>
  <c r="D3009" i="2"/>
  <c r="D3018" i="2"/>
  <c r="D3025" i="2"/>
  <c r="D3034" i="2"/>
  <c r="D3039" i="2"/>
  <c r="D3057" i="2"/>
  <c r="D3105" i="2"/>
  <c r="D2986" i="2"/>
  <c r="D2994" i="2"/>
  <c r="D3002" i="2"/>
  <c r="D3010" i="2"/>
  <c r="D3019" i="2"/>
  <c r="D3027" i="2"/>
  <c r="D3035" i="2"/>
  <c r="D3040" i="2"/>
  <c r="D3044" i="2"/>
  <c r="D3073" i="2"/>
  <c r="D3081" i="2"/>
  <c r="D2979" i="2"/>
  <c r="D2989" i="2"/>
  <c r="D2995" i="2"/>
  <c r="D3003" i="2"/>
  <c r="D3011" i="2"/>
  <c r="D3020" i="2"/>
  <c r="D3028" i="2"/>
  <c r="D3036" i="2"/>
  <c r="D3051" i="2"/>
  <c r="D3065" i="2"/>
  <c r="D2980" i="2"/>
  <c r="D2987" i="2"/>
  <c r="D2996" i="2"/>
  <c r="D3005" i="2"/>
  <c r="D3012" i="2"/>
  <c r="D3016" i="2"/>
  <c r="D3029" i="2"/>
  <c r="D3042" i="2"/>
  <c r="D3097" i="2"/>
  <c r="D2981" i="2"/>
  <c r="D2988" i="2"/>
  <c r="D2997" i="2"/>
  <c r="D3006" i="2"/>
  <c r="D3013" i="2"/>
  <c r="D3021" i="2"/>
  <c r="D3030" i="2"/>
  <c r="D3045" i="2"/>
  <c r="D3072" i="2"/>
  <c r="D2966" i="2"/>
  <c r="D2974" i="2"/>
  <c r="D2982" i="2"/>
  <c r="D2990" i="2"/>
  <c r="D2998" i="2"/>
  <c r="D3004" i="2"/>
  <c r="D3014" i="2"/>
  <c r="D3022" i="2"/>
  <c r="D3031" i="2"/>
  <c r="D3053" i="2"/>
  <c r="D3058" i="2"/>
  <c r="D3080" i="2"/>
  <c r="D3088" i="2"/>
  <c r="D3096" i="2"/>
  <c r="D3104" i="2"/>
  <c r="D3110" i="2"/>
  <c r="D3146" i="2"/>
  <c r="D3052" i="2"/>
  <c r="D3059" i="2"/>
  <c r="D3069" i="2"/>
  <c r="D3074" i="2"/>
  <c r="D3082" i="2"/>
  <c r="D3091" i="2"/>
  <c r="D3098" i="2"/>
  <c r="D3106" i="2"/>
  <c r="D3107" i="2"/>
  <c r="D3114" i="2"/>
  <c r="D3117" i="2"/>
  <c r="D3160" i="2"/>
  <c r="D3060" i="2"/>
  <c r="D3070" i="2"/>
  <c r="D3075" i="2"/>
  <c r="D3083" i="2"/>
  <c r="D3092" i="2"/>
  <c r="D3099" i="2"/>
  <c r="D3108" i="2"/>
  <c r="D3112" i="2"/>
  <c r="D3137" i="2"/>
  <c r="D3054" i="2"/>
  <c r="D3063" i="2"/>
  <c r="D3071" i="2"/>
  <c r="D3076" i="2"/>
  <c r="D3084" i="2"/>
  <c r="D3093" i="2"/>
  <c r="D3100" i="2"/>
  <c r="D3109" i="2"/>
  <c r="D3126" i="2"/>
  <c r="D3176" i="2"/>
  <c r="D3038" i="2"/>
  <c r="D3046" i="2"/>
  <c r="D3055" i="2"/>
  <c r="D3064" i="2"/>
  <c r="D3066" i="2"/>
  <c r="D3077" i="2"/>
  <c r="D3085" i="2"/>
  <c r="D3089" i="2"/>
  <c r="D3101" i="2"/>
  <c r="D3118" i="2"/>
  <c r="D3120" i="2"/>
  <c r="D3153" i="2"/>
  <c r="D3041" i="2"/>
  <c r="D3047" i="2"/>
  <c r="D3056" i="2"/>
  <c r="D3061" i="2"/>
  <c r="D3067" i="2"/>
  <c r="D3078" i="2"/>
  <c r="D3086" i="2"/>
  <c r="D3094" i="2"/>
  <c r="D3102" i="2"/>
  <c r="D3133" i="2"/>
  <c r="D3048" i="2"/>
  <c r="D3050" i="2"/>
  <c r="D3062" i="2"/>
  <c r="D3026" i="2"/>
  <c r="D3079" i="2"/>
  <c r="D3087" i="2"/>
  <c r="D3095" i="2"/>
  <c r="D3103" i="2"/>
  <c r="D3128" i="2"/>
  <c r="D3168" i="2"/>
  <c r="D3210" i="2"/>
  <c r="D3111" i="2"/>
  <c r="D3119" i="2"/>
  <c r="D3127" i="2"/>
  <c r="D3136" i="2"/>
  <c r="D3145" i="2"/>
  <c r="D3151" i="2"/>
  <c r="D3159" i="2"/>
  <c r="D3167" i="2"/>
  <c r="D3175" i="2"/>
  <c r="D3183" i="2"/>
  <c r="D3121" i="2"/>
  <c r="D3129" i="2"/>
  <c r="D3138" i="2"/>
  <c r="D3143" i="2"/>
  <c r="D3152" i="2"/>
  <c r="D3161" i="2"/>
  <c r="D3169" i="2"/>
  <c r="D3177" i="2"/>
  <c r="D3186" i="2"/>
  <c r="D3187" i="2"/>
  <c r="D3209" i="2"/>
  <c r="D3211" i="2"/>
  <c r="D3213" i="2"/>
  <c r="D3113" i="2"/>
  <c r="D3122" i="2"/>
  <c r="D3130" i="2"/>
  <c r="D3139" i="2"/>
  <c r="D3144" i="2"/>
  <c r="D3154" i="2"/>
  <c r="D3162" i="2"/>
  <c r="D3170" i="2"/>
  <c r="D3178" i="2"/>
  <c r="D3189" i="2"/>
  <c r="D3202" i="2"/>
  <c r="D3204" i="2"/>
  <c r="D3115" i="2"/>
  <c r="D3124" i="2"/>
  <c r="D3131" i="2"/>
  <c r="D3140" i="2"/>
  <c r="D3147" i="2"/>
  <c r="D3155" i="2"/>
  <c r="D3163" i="2"/>
  <c r="D3171" i="2"/>
  <c r="D3179" i="2"/>
  <c r="D3193" i="2"/>
  <c r="D3194" i="2"/>
  <c r="D3196" i="2"/>
  <c r="D3116" i="2"/>
  <c r="D3125" i="2"/>
  <c r="D3132" i="2"/>
  <c r="D3135" i="2"/>
  <c r="D3148" i="2"/>
  <c r="D3156" i="2"/>
  <c r="D3164" i="2"/>
  <c r="D3172" i="2"/>
  <c r="D3180" i="2"/>
  <c r="D3184" i="2"/>
  <c r="D3141" i="2"/>
  <c r="D3149" i="2"/>
  <c r="D3157" i="2"/>
  <c r="D3165" i="2"/>
  <c r="D3173" i="2"/>
  <c r="D3181" i="2"/>
  <c r="D3123" i="2"/>
  <c r="D3134" i="2"/>
  <c r="D3142" i="2"/>
  <c r="D3150" i="2"/>
  <c r="D3158" i="2"/>
  <c r="D3166" i="2"/>
  <c r="D3174" i="2"/>
  <c r="D3182" i="2"/>
  <c r="D3185" i="2"/>
  <c r="D3195" i="2"/>
  <c r="D3203" i="2"/>
  <c r="D3212" i="2"/>
  <c r="D3188" i="2"/>
  <c r="D3197" i="2"/>
  <c r="D3205" i="2"/>
  <c r="D3214" i="2"/>
  <c r="D3190" i="2"/>
  <c r="D3198" i="2"/>
  <c r="D3206" i="2"/>
  <c r="D3215" i="2"/>
  <c r="D3191" i="2"/>
  <c r="D3199" i="2"/>
  <c r="D3207" i="2"/>
  <c r="D3216" i="2"/>
  <c r="D3192" i="2"/>
  <c r="D3200" i="2"/>
  <c r="D3208" i="2"/>
  <c r="D2" i="2"/>
  <c r="D3201" i="2"/>
  <c r="L10" i="2"/>
  <c r="L19" i="2"/>
  <c r="L26" i="2"/>
  <c r="L34" i="2"/>
  <c r="L42" i="2"/>
  <c r="L50" i="2"/>
  <c r="L58" i="2"/>
  <c r="L67" i="2"/>
  <c r="L75" i="2"/>
  <c r="L3" i="2"/>
  <c r="L11" i="2"/>
  <c r="L20" i="2"/>
  <c r="L27" i="2"/>
  <c r="L35" i="2"/>
  <c r="L43" i="2"/>
  <c r="L51" i="2"/>
  <c r="L59" i="2"/>
  <c r="L68" i="2"/>
  <c r="L76" i="2"/>
  <c r="L5" i="2"/>
  <c r="L12" i="2"/>
  <c r="L21" i="2"/>
  <c r="L28" i="2"/>
  <c r="L36" i="2"/>
  <c r="L44" i="2"/>
  <c r="L52" i="2"/>
  <c r="L60" i="2"/>
  <c r="L69" i="2"/>
  <c r="L77" i="2"/>
  <c r="L4" i="2"/>
  <c r="L14" i="2"/>
  <c r="L13" i="2"/>
  <c r="L29" i="2"/>
  <c r="L37" i="2"/>
  <c r="L45" i="2"/>
  <c r="L53" i="2"/>
  <c r="L61" i="2"/>
  <c r="L70" i="2"/>
  <c r="L78" i="2"/>
  <c r="L6" i="2"/>
  <c r="L15" i="2"/>
  <c r="L22" i="2"/>
  <c r="L30" i="2"/>
  <c r="L38" i="2"/>
  <c r="L48" i="2"/>
  <c r="L54" i="2"/>
  <c r="L62" i="2"/>
  <c r="L71" i="2"/>
  <c r="L79" i="2"/>
  <c r="L80" i="2"/>
  <c r="L7" i="2"/>
  <c r="L16" i="2"/>
  <c r="L23" i="2"/>
  <c r="L31" i="2"/>
  <c r="L39" i="2"/>
  <c r="L49" i="2"/>
  <c r="L55" i="2"/>
  <c r="L63" i="2"/>
  <c r="L72" i="2"/>
  <c r="L8" i="2"/>
  <c r="L17" i="2"/>
  <c r="L24" i="2"/>
  <c r="L32" i="2"/>
  <c r="L40" i="2"/>
  <c r="L46" i="2"/>
  <c r="L56" i="2"/>
  <c r="L64" i="2"/>
  <c r="L73" i="2"/>
  <c r="L9" i="2"/>
  <c r="L18" i="2"/>
  <c r="L25" i="2"/>
  <c r="L33" i="2"/>
  <c r="L41" i="2"/>
  <c r="L47" i="2"/>
  <c r="L57" i="2"/>
  <c r="L65" i="2"/>
  <c r="L74" i="2"/>
  <c r="L84" i="2"/>
  <c r="L92" i="2"/>
  <c r="L100" i="2"/>
  <c r="L108" i="2"/>
  <c r="L113" i="2"/>
  <c r="L124" i="2"/>
  <c r="L133" i="2"/>
  <c r="L141" i="2"/>
  <c r="L150" i="2"/>
  <c r="L157" i="2"/>
  <c r="L165" i="2"/>
  <c r="L173" i="2"/>
  <c r="L181" i="2"/>
  <c r="L188" i="2"/>
  <c r="L196" i="2"/>
  <c r="L204" i="2"/>
  <c r="L212" i="2"/>
  <c r="L220" i="2"/>
  <c r="L228" i="2"/>
  <c r="L235" i="2"/>
  <c r="L239" i="2"/>
  <c r="L251" i="2"/>
  <c r="L259" i="2"/>
  <c r="L267" i="2"/>
  <c r="L275" i="2"/>
  <c r="L283" i="2"/>
  <c r="L292" i="2"/>
  <c r="L299" i="2"/>
  <c r="L308" i="2"/>
  <c r="L316" i="2"/>
  <c r="L323" i="2"/>
  <c r="L331" i="2"/>
  <c r="L340" i="2"/>
  <c r="L347" i="2"/>
  <c r="L355" i="2"/>
  <c r="L363" i="2"/>
  <c r="L371" i="2"/>
  <c r="L380" i="2"/>
  <c r="L387" i="2"/>
  <c r="L395" i="2"/>
  <c r="L403" i="2"/>
  <c r="L411" i="2"/>
  <c r="L436" i="2"/>
  <c r="L470" i="2"/>
  <c r="L476" i="2"/>
  <c r="L540" i="2"/>
  <c r="L594" i="2"/>
  <c r="L85" i="2"/>
  <c r="L93" i="2"/>
  <c r="L101" i="2"/>
  <c r="L109" i="2"/>
  <c r="L114" i="2"/>
  <c r="L125" i="2"/>
  <c r="L134" i="2"/>
  <c r="L142" i="2"/>
  <c r="L149" i="2"/>
  <c r="L158" i="2"/>
  <c r="L166" i="2"/>
  <c r="L174" i="2"/>
  <c r="L182" i="2"/>
  <c r="L189" i="2"/>
  <c r="L197" i="2"/>
  <c r="L205" i="2"/>
  <c r="L213" i="2"/>
  <c r="L221" i="2"/>
  <c r="L229" i="2"/>
  <c r="L236" i="2"/>
  <c r="L244" i="2"/>
  <c r="L254" i="2"/>
  <c r="L260" i="2"/>
  <c r="L268" i="2"/>
  <c r="L276" i="2"/>
  <c r="L284" i="2"/>
  <c r="L293" i="2"/>
  <c r="L300" i="2"/>
  <c r="L302" i="2"/>
  <c r="L317" i="2"/>
  <c r="L324" i="2"/>
  <c r="L332" i="2"/>
  <c r="L337" i="2"/>
  <c r="L348" i="2"/>
  <c r="L356" i="2"/>
  <c r="L364" i="2"/>
  <c r="L372" i="2"/>
  <c r="L377" i="2"/>
  <c r="L388" i="2"/>
  <c r="L396" i="2"/>
  <c r="L405" i="2"/>
  <c r="L412" i="2"/>
  <c r="L413" i="2"/>
  <c r="L428" i="2"/>
  <c r="L451" i="2"/>
  <c r="L517" i="2"/>
  <c r="L580" i="2"/>
  <c r="L646" i="2"/>
  <c r="L86" i="2"/>
  <c r="L94" i="2"/>
  <c r="L102" i="2"/>
  <c r="L110" i="2"/>
  <c r="L118" i="2"/>
  <c r="L127" i="2"/>
  <c r="L135" i="2"/>
  <c r="L143" i="2"/>
  <c r="L151" i="2"/>
  <c r="L159" i="2"/>
  <c r="L167" i="2"/>
  <c r="L175" i="2"/>
  <c r="L183" i="2"/>
  <c r="L190" i="2"/>
  <c r="L198" i="2"/>
  <c r="L206" i="2"/>
  <c r="L214" i="2"/>
  <c r="L222" i="2"/>
  <c r="L230" i="2"/>
  <c r="L237" i="2"/>
  <c r="L245" i="2"/>
  <c r="L255" i="2"/>
  <c r="L261" i="2"/>
  <c r="L269" i="2"/>
  <c r="L277" i="2"/>
  <c r="L285" i="2"/>
  <c r="L288" i="2"/>
  <c r="L301" i="2"/>
  <c r="L309" i="2"/>
  <c r="L314" i="2"/>
  <c r="L325" i="2"/>
  <c r="L333" i="2"/>
  <c r="L341" i="2"/>
  <c r="L349" i="2"/>
  <c r="L357" i="2"/>
  <c r="L365" i="2"/>
  <c r="L373" i="2"/>
  <c r="L381" i="2"/>
  <c r="L389" i="2"/>
  <c r="L397" i="2"/>
  <c r="L406" i="2"/>
  <c r="L420" i="2"/>
  <c r="L445" i="2"/>
  <c r="L494" i="2"/>
  <c r="L556" i="2"/>
  <c r="L620" i="2"/>
  <c r="L87" i="2"/>
  <c r="L95" i="2"/>
  <c r="L103" i="2"/>
  <c r="L111" i="2"/>
  <c r="L119" i="2"/>
  <c r="L128" i="2"/>
  <c r="L136" i="2"/>
  <c r="L144" i="2"/>
  <c r="L152" i="2"/>
  <c r="L161" i="2"/>
  <c r="L168" i="2"/>
  <c r="L176" i="2"/>
  <c r="L184" i="2"/>
  <c r="L191" i="2"/>
  <c r="L199" i="2"/>
  <c r="L207" i="2"/>
  <c r="L215" i="2"/>
  <c r="L223" i="2"/>
  <c r="L231" i="2"/>
  <c r="L238" i="2"/>
  <c r="L246" i="2"/>
  <c r="L258" i="2"/>
  <c r="L262" i="2"/>
  <c r="L270" i="2"/>
  <c r="L279" i="2"/>
  <c r="L286" i="2"/>
  <c r="L295" i="2"/>
  <c r="L303" i="2"/>
  <c r="L310" i="2"/>
  <c r="L319" i="2"/>
  <c r="L326" i="2"/>
  <c r="L334" i="2"/>
  <c r="L342" i="2"/>
  <c r="L350" i="2"/>
  <c r="L358" i="2"/>
  <c r="L366" i="2"/>
  <c r="L374" i="2"/>
  <c r="L382" i="2"/>
  <c r="L390" i="2"/>
  <c r="L398" i="2"/>
  <c r="L404" i="2"/>
  <c r="L432" i="2"/>
  <c r="L464" i="2"/>
  <c r="L533" i="2"/>
  <c r="L597" i="2"/>
  <c r="L663" i="2"/>
  <c r="L88" i="2"/>
  <c r="L96" i="2"/>
  <c r="L104" i="2"/>
  <c r="L112" i="2"/>
  <c r="L120" i="2"/>
  <c r="L129" i="2"/>
  <c r="L138" i="2"/>
  <c r="L148" i="2"/>
  <c r="L153" i="2"/>
  <c r="L160" i="2"/>
  <c r="L169" i="2"/>
  <c r="L177" i="2"/>
  <c r="L126" i="2"/>
  <c r="L192" i="2"/>
  <c r="L200" i="2"/>
  <c r="L208" i="2"/>
  <c r="L216" i="2"/>
  <c r="L224" i="2"/>
  <c r="L232" i="2"/>
  <c r="L240" i="2"/>
  <c r="L247" i="2"/>
  <c r="L256" i="2"/>
  <c r="L263" i="2"/>
  <c r="L271" i="2"/>
  <c r="L278" i="2"/>
  <c r="L287" i="2"/>
  <c r="L296" i="2"/>
  <c r="L304" i="2"/>
  <c r="L311" i="2"/>
  <c r="L320" i="2"/>
  <c r="L327" i="2"/>
  <c r="L335" i="2"/>
  <c r="L343" i="2"/>
  <c r="L351" i="2"/>
  <c r="L359" i="2"/>
  <c r="L367" i="2"/>
  <c r="L375" i="2"/>
  <c r="L383" i="2"/>
  <c r="L391" i="2"/>
  <c r="L399" i="2"/>
  <c r="L407" i="2"/>
  <c r="L415" i="2"/>
  <c r="L453" i="2"/>
  <c r="L499" i="2"/>
  <c r="L572" i="2"/>
  <c r="L638" i="2"/>
  <c r="L81" i="2"/>
  <c r="L89" i="2"/>
  <c r="L97" i="2"/>
  <c r="L105" i="2"/>
  <c r="L115" i="2"/>
  <c r="L122" i="2"/>
  <c r="L130" i="2"/>
  <c r="L137" i="2"/>
  <c r="L145" i="2"/>
  <c r="L154" i="2"/>
  <c r="L162" i="2"/>
  <c r="L170" i="2"/>
  <c r="L178" i="2"/>
  <c r="L185" i="2"/>
  <c r="L193" i="2"/>
  <c r="L201" i="2"/>
  <c r="L209" i="2"/>
  <c r="L217" i="2"/>
  <c r="L225" i="2"/>
  <c r="L233" i="2"/>
  <c r="L241" i="2"/>
  <c r="L248" i="2"/>
  <c r="L257" i="2"/>
  <c r="L264" i="2"/>
  <c r="L272" i="2"/>
  <c r="L280" i="2"/>
  <c r="L289" i="2"/>
  <c r="L297" i="2"/>
  <c r="L305" i="2"/>
  <c r="L312" i="2"/>
  <c r="L321" i="2"/>
  <c r="L328" i="2"/>
  <c r="L336" i="2"/>
  <c r="L344" i="2"/>
  <c r="L352" i="2"/>
  <c r="L360" i="2"/>
  <c r="L368" i="2"/>
  <c r="L376" i="2"/>
  <c r="L384" i="2"/>
  <c r="L392" i="2"/>
  <c r="L400" i="2"/>
  <c r="L408" i="2"/>
  <c r="L440" i="2"/>
  <c r="L472" i="2"/>
  <c r="L484" i="2"/>
  <c r="L546" i="2"/>
  <c r="L608" i="2"/>
  <c r="L82" i="2"/>
  <c r="L90" i="2"/>
  <c r="L98" i="2"/>
  <c r="L106" i="2"/>
  <c r="L116" i="2"/>
  <c r="L121" i="2"/>
  <c r="L131" i="2"/>
  <c r="L139" i="2"/>
  <c r="L146" i="2"/>
  <c r="L155" i="2"/>
  <c r="L163" i="2"/>
  <c r="L171" i="2"/>
  <c r="L179" i="2"/>
  <c r="L186" i="2"/>
  <c r="L194" i="2"/>
  <c r="L202" i="2"/>
  <c r="L210" i="2"/>
  <c r="L218" i="2"/>
  <c r="L226" i="2"/>
  <c r="L234" i="2"/>
  <c r="L242" i="2"/>
  <c r="L249" i="2"/>
  <c r="L252" i="2"/>
  <c r="L265" i="2"/>
  <c r="L273" i="2"/>
  <c r="L281" i="2"/>
  <c r="L290" i="2"/>
  <c r="L294" i="2"/>
  <c r="L306" i="2"/>
  <c r="L313" i="2"/>
  <c r="L318" i="2"/>
  <c r="L329" i="2"/>
  <c r="L338" i="2"/>
  <c r="L345" i="2"/>
  <c r="L354" i="2"/>
  <c r="L361" i="2"/>
  <c r="L369" i="2"/>
  <c r="L378" i="2"/>
  <c r="L385" i="2"/>
  <c r="L393" i="2"/>
  <c r="L401" i="2"/>
  <c r="L409" i="2"/>
  <c r="L416" i="2"/>
  <c r="L423" i="2"/>
  <c r="L424" i="2"/>
  <c r="L460" i="2"/>
  <c r="L524" i="2"/>
  <c r="L588" i="2"/>
  <c r="L654" i="2"/>
  <c r="L83" i="2"/>
  <c r="L91" i="2"/>
  <c r="L99" i="2"/>
  <c r="L107" i="2"/>
  <c r="L117" i="2"/>
  <c r="L123" i="2"/>
  <c r="L132" i="2"/>
  <c r="L140" i="2"/>
  <c r="L147" i="2"/>
  <c r="L156" i="2"/>
  <c r="L164" i="2"/>
  <c r="L172" i="2"/>
  <c r="L180" i="2"/>
  <c r="L187" i="2"/>
  <c r="L195" i="2"/>
  <c r="L203" i="2"/>
  <c r="L211" i="2"/>
  <c r="L219" i="2"/>
  <c r="L227" i="2"/>
  <c r="L66" i="2"/>
  <c r="L243" i="2"/>
  <c r="L250" i="2"/>
  <c r="L253" i="2"/>
  <c r="L266" i="2"/>
  <c r="L274" i="2"/>
  <c r="L282" i="2"/>
  <c r="L291" i="2"/>
  <c r="L298" i="2"/>
  <c r="L307" i="2"/>
  <c r="L315" i="2"/>
  <c r="L322" i="2"/>
  <c r="L330" i="2"/>
  <c r="L339" i="2"/>
  <c r="L346" i="2"/>
  <c r="L353" i="2"/>
  <c r="L362" i="2"/>
  <c r="L370" i="2"/>
  <c r="L379" i="2"/>
  <c r="L386" i="2"/>
  <c r="L394" i="2"/>
  <c r="L402" i="2"/>
  <c r="L410" i="2"/>
  <c r="L448" i="2"/>
  <c r="L503" i="2"/>
  <c r="L564" i="2"/>
  <c r="L629" i="2"/>
  <c r="L673" i="2"/>
  <c r="L681" i="2"/>
  <c r="L690" i="2"/>
  <c r="L698" i="2"/>
  <c r="L705" i="2"/>
  <c r="L713" i="2"/>
  <c r="L721" i="2"/>
  <c r="L730" i="2"/>
  <c r="L633" i="2"/>
  <c r="L824" i="2"/>
  <c r="L892" i="2"/>
  <c r="L957" i="2"/>
  <c r="L1021" i="2"/>
  <c r="L1085" i="2"/>
  <c r="L421" i="2"/>
  <c r="L429" i="2"/>
  <c r="L437" i="2"/>
  <c r="L442" i="2"/>
  <c r="L454" i="2"/>
  <c r="L461" i="2"/>
  <c r="L467" i="2"/>
  <c r="L477" i="2"/>
  <c r="L485" i="2"/>
  <c r="L495" i="2"/>
  <c r="L504" i="2"/>
  <c r="L501" i="2"/>
  <c r="L518" i="2"/>
  <c r="L525" i="2"/>
  <c r="L534" i="2"/>
  <c r="L541" i="2"/>
  <c r="L549" i="2"/>
  <c r="L557" i="2"/>
  <c r="L567" i="2"/>
  <c r="L573" i="2"/>
  <c r="L581" i="2"/>
  <c r="L589" i="2"/>
  <c r="L598" i="2"/>
  <c r="L605" i="2"/>
  <c r="L613" i="2"/>
  <c r="L621" i="2"/>
  <c r="L630" i="2"/>
  <c r="L639" i="2"/>
  <c r="L647" i="2"/>
  <c r="L655" i="2"/>
  <c r="L664" i="2"/>
  <c r="L674" i="2"/>
  <c r="L682" i="2"/>
  <c r="L691" i="2"/>
  <c r="L699" i="2"/>
  <c r="L706" i="2"/>
  <c r="L714" i="2"/>
  <c r="L722" i="2"/>
  <c r="L729" i="2"/>
  <c r="L661" i="2"/>
  <c r="L756" i="2"/>
  <c r="L757" i="2"/>
  <c r="L788" i="2"/>
  <c r="L790" i="2"/>
  <c r="L869" i="2"/>
  <c r="L933" i="2"/>
  <c r="L998" i="2"/>
  <c r="L1061" i="2"/>
  <c r="L414" i="2"/>
  <c r="L422" i="2"/>
  <c r="L430" i="2"/>
  <c r="L438" i="2"/>
  <c r="L446" i="2"/>
  <c r="L455" i="2"/>
  <c r="L462" i="2"/>
  <c r="L468" i="2"/>
  <c r="L479" i="2"/>
  <c r="L486" i="2"/>
  <c r="L493" i="2"/>
  <c r="L505" i="2"/>
  <c r="L511" i="2"/>
  <c r="L519" i="2"/>
  <c r="L526" i="2"/>
  <c r="L531" i="2"/>
  <c r="L542" i="2"/>
  <c r="L550" i="2"/>
  <c r="L558" i="2"/>
  <c r="L568" i="2"/>
  <c r="L574" i="2"/>
  <c r="L582" i="2"/>
  <c r="L590" i="2"/>
  <c r="L601" i="2"/>
  <c r="L606" i="2"/>
  <c r="L615" i="2"/>
  <c r="L622" i="2"/>
  <c r="L627" i="2"/>
  <c r="L640" i="2"/>
  <c r="L648" i="2"/>
  <c r="L656" i="2"/>
  <c r="L665" i="2"/>
  <c r="L675" i="2"/>
  <c r="L683" i="2"/>
  <c r="L692" i="2"/>
  <c r="L700" i="2"/>
  <c r="L707" i="2"/>
  <c r="L715" i="2"/>
  <c r="L723" i="2"/>
  <c r="L731" i="2"/>
  <c r="L669" i="2"/>
  <c r="L845" i="2"/>
  <c r="L911" i="2"/>
  <c r="L973" i="2"/>
  <c r="L1037" i="2"/>
  <c r="L1101" i="2"/>
  <c r="L1105" i="2"/>
  <c r="L431" i="2"/>
  <c r="L439" i="2"/>
  <c r="L447" i="2"/>
  <c r="L456" i="2"/>
  <c r="L463" i="2"/>
  <c r="L471" i="2"/>
  <c r="L480" i="2"/>
  <c r="L487" i="2"/>
  <c r="L497" i="2"/>
  <c r="L506" i="2"/>
  <c r="L512" i="2"/>
  <c r="L520" i="2"/>
  <c r="L527" i="2"/>
  <c r="L535" i="2"/>
  <c r="L543" i="2"/>
  <c r="L551" i="2"/>
  <c r="L559" i="2"/>
  <c r="L569" i="2"/>
  <c r="L575" i="2"/>
  <c r="L583" i="2"/>
  <c r="L591" i="2"/>
  <c r="L602" i="2"/>
  <c r="L607" i="2"/>
  <c r="L616" i="2"/>
  <c r="L623" i="2"/>
  <c r="L631" i="2"/>
  <c r="L641" i="2"/>
  <c r="L649" i="2"/>
  <c r="L657" i="2"/>
  <c r="L666" i="2"/>
  <c r="L676" i="2"/>
  <c r="L684" i="2"/>
  <c r="L693" i="2"/>
  <c r="L703" i="2"/>
  <c r="L708" i="2"/>
  <c r="L716" i="2"/>
  <c r="L724" i="2"/>
  <c r="L732" i="2"/>
  <c r="L746" i="2"/>
  <c r="L747" i="2"/>
  <c r="L763" i="2"/>
  <c r="L765" i="2"/>
  <c r="L787" i="2"/>
  <c r="L797" i="2"/>
  <c r="L822" i="2"/>
  <c r="L885" i="2"/>
  <c r="L949" i="2"/>
  <c r="L1013" i="2"/>
  <c r="L1077" i="2"/>
  <c r="L478" i="2"/>
  <c r="L488" i="2"/>
  <c r="L496" i="2"/>
  <c r="L507" i="2"/>
  <c r="L513" i="2"/>
  <c r="L492" i="2"/>
  <c r="L528" i="2"/>
  <c r="L536" i="2"/>
  <c r="L547" i="2"/>
  <c r="L552" i="2"/>
  <c r="L560" i="2"/>
  <c r="L570" i="2"/>
  <c r="L576" i="2"/>
  <c r="L584" i="2"/>
  <c r="L592" i="2"/>
  <c r="L599" i="2"/>
  <c r="L609" i="2"/>
  <c r="L617" i="2"/>
  <c r="L625" i="2"/>
  <c r="L634" i="2"/>
  <c r="L642" i="2"/>
  <c r="L650" i="2"/>
  <c r="L658" i="2"/>
  <c r="L667" i="2"/>
  <c r="L677" i="2"/>
  <c r="L685" i="2"/>
  <c r="L688" i="2"/>
  <c r="L694" i="2"/>
  <c r="L709" i="2"/>
  <c r="L717" i="2"/>
  <c r="L725" i="2"/>
  <c r="L733" i="2"/>
  <c r="L738" i="2"/>
  <c r="L739" i="2"/>
  <c r="L741" i="2"/>
  <c r="L860" i="2"/>
  <c r="L926" i="2"/>
  <c r="L990" i="2"/>
  <c r="L1053" i="2"/>
  <c r="L418" i="2"/>
  <c r="L425" i="2"/>
  <c r="L433" i="2"/>
  <c r="L441" i="2"/>
  <c r="L449" i="2"/>
  <c r="L458" i="2"/>
  <c r="L465" i="2"/>
  <c r="L473" i="2"/>
  <c r="L481" i="2"/>
  <c r="L489" i="2"/>
  <c r="L498" i="2"/>
  <c r="L508" i="2"/>
  <c r="L515" i="2"/>
  <c r="L521" i="2"/>
  <c r="L529" i="2"/>
  <c r="L537" i="2"/>
  <c r="L548" i="2"/>
  <c r="L553" i="2"/>
  <c r="L561" i="2"/>
  <c r="L565" i="2"/>
  <c r="L577" i="2"/>
  <c r="L585" i="2"/>
  <c r="L593" i="2"/>
  <c r="L600" i="2"/>
  <c r="L610" i="2"/>
  <c r="L618" i="2"/>
  <c r="L626" i="2"/>
  <c r="L635" i="2"/>
  <c r="L643" i="2"/>
  <c r="L651" i="2"/>
  <c r="L659" i="2"/>
  <c r="L668" i="2"/>
  <c r="L678" i="2"/>
  <c r="L686" i="2"/>
  <c r="L695" i="2"/>
  <c r="L701" i="2"/>
  <c r="L710" i="2"/>
  <c r="L718" i="2"/>
  <c r="L726" i="2"/>
  <c r="L734" i="2"/>
  <c r="L772" i="2"/>
  <c r="L773" i="2"/>
  <c r="L805" i="2"/>
  <c r="L807" i="2"/>
  <c r="L799" i="2"/>
  <c r="L901" i="2"/>
  <c r="L965" i="2"/>
  <c r="L1029" i="2"/>
  <c r="L1095" i="2"/>
  <c r="L419" i="2"/>
  <c r="L426" i="2"/>
  <c r="L434" i="2"/>
  <c r="L443" i="2"/>
  <c r="L450" i="2"/>
  <c r="L457" i="2"/>
  <c r="L466" i="2"/>
  <c r="L474" i="2"/>
  <c r="L482" i="2"/>
  <c r="L490" i="2"/>
  <c r="L500" i="2"/>
  <c r="L509" i="2"/>
  <c r="L516" i="2"/>
  <c r="L522" i="2"/>
  <c r="L530" i="2"/>
  <c r="L538" i="2"/>
  <c r="L544" i="2"/>
  <c r="L554" i="2"/>
  <c r="L562" i="2"/>
  <c r="L566" i="2"/>
  <c r="L578" i="2"/>
  <c r="L586" i="2"/>
  <c r="L595" i="2"/>
  <c r="L603" i="2"/>
  <c r="L611" i="2"/>
  <c r="L614" i="2"/>
  <c r="L624" i="2"/>
  <c r="L636" i="2"/>
  <c r="L644" i="2"/>
  <c r="L652" i="2"/>
  <c r="L660" i="2"/>
  <c r="L671" i="2"/>
  <c r="L679" i="2"/>
  <c r="L687" i="2"/>
  <c r="L696" i="2"/>
  <c r="L704" i="2"/>
  <c r="L711" i="2"/>
  <c r="L719" i="2"/>
  <c r="L727" i="2"/>
  <c r="L735" i="2"/>
  <c r="L877" i="2"/>
  <c r="L941" i="2"/>
  <c r="L1005" i="2"/>
  <c r="L1069" i="2"/>
  <c r="L417" i="2"/>
  <c r="L427" i="2"/>
  <c r="L435" i="2"/>
  <c r="L444" i="2"/>
  <c r="L452" i="2"/>
  <c r="L459" i="2"/>
  <c r="L469" i="2"/>
  <c r="L475" i="2"/>
  <c r="L483" i="2"/>
  <c r="L491" i="2"/>
  <c r="L502" i="2"/>
  <c r="L510" i="2"/>
  <c r="L514" i="2"/>
  <c r="L523" i="2"/>
  <c r="L532" i="2"/>
  <c r="L539" i="2"/>
  <c r="L545" i="2"/>
  <c r="L555" i="2"/>
  <c r="L563" i="2"/>
  <c r="L571" i="2"/>
  <c r="L579" i="2"/>
  <c r="L587" i="2"/>
  <c r="L596" i="2"/>
  <c r="L604" i="2"/>
  <c r="L612" i="2"/>
  <c r="L619" i="2"/>
  <c r="L628" i="2"/>
  <c r="L637" i="2"/>
  <c r="L645" i="2"/>
  <c r="L653" i="2"/>
  <c r="L662" i="2"/>
  <c r="L672" i="2"/>
  <c r="L680" i="2"/>
  <c r="L689" i="2"/>
  <c r="L697" i="2"/>
  <c r="L702" i="2"/>
  <c r="L712" i="2"/>
  <c r="L720" i="2"/>
  <c r="L728" i="2"/>
  <c r="L632" i="2"/>
  <c r="L749" i="2"/>
  <c r="L779" i="2"/>
  <c r="L781" i="2"/>
  <c r="L813" i="2"/>
  <c r="L812" i="2"/>
  <c r="L853" i="2"/>
  <c r="L917" i="2"/>
  <c r="L977" i="2"/>
  <c r="L1039" i="2"/>
  <c r="L740" i="2"/>
  <c r="L748" i="2"/>
  <c r="L753" i="2"/>
  <c r="L764" i="2"/>
  <c r="L770" i="2"/>
  <c r="L780" i="2"/>
  <c r="L789" i="2"/>
  <c r="L796" i="2"/>
  <c r="L806" i="2"/>
  <c r="L814" i="2"/>
  <c r="L821" i="2"/>
  <c r="L830" i="2"/>
  <c r="L834" i="2"/>
  <c r="L844" i="2"/>
  <c r="L852" i="2"/>
  <c r="L859" i="2"/>
  <c r="L867" i="2"/>
  <c r="L876" i="2"/>
  <c r="L884" i="2"/>
  <c r="L894" i="2"/>
  <c r="L900" i="2"/>
  <c r="L910" i="2"/>
  <c r="L916" i="2"/>
  <c r="L922" i="2"/>
  <c r="L932" i="2"/>
  <c r="L940" i="2"/>
  <c r="L948" i="2"/>
  <c r="L956" i="2"/>
  <c r="L964" i="2"/>
  <c r="L972" i="2"/>
  <c r="L981" i="2"/>
  <c r="L989" i="2"/>
  <c r="L997" i="2"/>
  <c r="L1004" i="2"/>
  <c r="L1012" i="2"/>
  <c r="L1020" i="2"/>
  <c r="L1028" i="2"/>
  <c r="L1036" i="2"/>
  <c r="L1044" i="2"/>
  <c r="L1052" i="2"/>
  <c r="L1060" i="2"/>
  <c r="L1068" i="2"/>
  <c r="L1076" i="2"/>
  <c r="L1084" i="2"/>
  <c r="L1094" i="2"/>
  <c r="L1100" i="2"/>
  <c r="L1114" i="2"/>
  <c r="L742" i="2"/>
  <c r="L750" i="2"/>
  <c r="L758" i="2"/>
  <c r="L766" i="2"/>
  <c r="L774" i="2"/>
  <c r="L782" i="2"/>
  <c r="L791" i="2"/>
  <c r="L798" i="2"/>
  <c r="L808" i="2"/>
  <c r="L816" i="2"/>
  <c r="L823" i="2"/>
  <c r="L831" i="2"/>
  <c r="L838" i="2"/>
  <c r="L846" i="2"/>
  <c r="L854" i="2"/>
  <c r="L861" i="2"/>
  <c r="L870" i="2"/>
  <c r="L878" i="2"/>
  <c r="L886" i="2"/>
  <c r="L893" i="2"/>
  <c r="L902" i="2"/>
  <c r="L912" i="2"/>
  <c r="L918" i="2"/>
  <c r="L927" i="2"/>
  <c r="L934" i="2"/>
  <c r="L942" i="2"/>
  <c r="L950" i="2"/>
  <c r="L958" i="2"/>
  <c r="L966" i="2"/>
  <c r="L974" i="2"/>
  <c r="L983" i="2"/>
  <c r="L991" i="2"/>
  <c r="L996" i="2"/>
  <c r="L1006" i="2"/>
  <c r="L1014" i="2"/>
  <c r="L1022" i="2"/>
  <c r="L1030" i="2"/>
  <c r="L1047" i="2"/>
  <c r="L1045" i="2"/>
  <c r="L1054" i="2"/>
  <c r="L1062" i="2"/>
  <c r="L1070" i="2"/>
  <c r="L1078" i="2"/>
  <c r="L1086" i="2"/>
  <c r="L1096" i="2"/>
  <c r="L1102" i="2"/>
  <c r="L670" i="2"/>
  <c r="L743" i="2"/>
  <c r="L751" i="2"/>
  <c r="L760" i="2"/>
  <c r="L767" i="2"/>
  <c r="L775" i="2"/>
  <c r="L783" i="2"/>
  <c r="L792" i="2"/>
  <c r="L800" i="2"/>
  <c r="L802" i="2"/>
  <c r="L817" i="2"/>
  <c r="L825" i="2"/>
  <c r="L832" i="2"/>
  <c r="L839" i="2"/>
  <c r="L847" i="2"/>
  <c r="L855" i="2"/>
  <c r="L862" i="2"/>
  <c r="L871" i="2"/>
  <c r="L879" i="2"/>
  <c r="L888" i="2"/>
  <c r="L895" i="2"/>
  <c r="L903" i="2"/>
  <c r="L904" i="2"/>
  <c r="L919" i="2"/>
  <c r="L925" i="2"/>
  <c r="L935" i="2"/>
  <c r="L945" i="2"/>
  <c r="L951" i="2"/>
  <c r="L959" i="2"/>
  <c r="L967" i="2"/>
  <c r="L975" i="2"/>
  <c r="L984" i="2"/>
  <c r="L992" i="2"/>
  <c r="L1000" i="2"/>
  <c r="L1007" i="2"/>
  <c r="L1015" i="2"/>
  <c r="L1023" i="2"/>
  <c r="L1031" i="2"/>
  <c r="L1038" i="2"/>
  <c r="L1046" i="2"/>
  <c r="L1055" i="2"/>
  <c r="L1063" i="2"/>
  <c r="L1071" i="2"/>
  <c r="L1079" i="2"/>
  <c r="L1089" i="2"/>
  <c r="L1087" i="2"/>
  <c r="L1103" i="2"/>
  <c r="L1108" i="2"/>
  <c r="L736" i="2"/>
  <c r="L744" i="2"/>
  <c r="L752" i="2"/>
  <c r="L759" i="2"/>
  <c r="L768" i="2"/>
  <c r="L776" i="2"/>
  <c r="L784" i="2"/>
  <c r="L793" i="2"/>
  <c r="L801" i="2"/>
  <c r="L810" i="2"/>
  <c r="L815" i="2"/>
  <c r="L826" i="2"/>
  <c r="L833" i="2"/>
  <c r="L840" i="2"/>
  <c r="L848" i="2"/>
  <c r="L868" i="2"/>
  <c r="L863" i="2"/>
  <c r="L872" i="2"/>
  <c r="L880" i="2"/>
  <c r="L889" i="2"/>
  <c r="L896" i="2"/>
  <c r="L906" i="2"/>
  <c r="L905" i="2"/>
  <c r="L920" i="2"/>
  <c r="L928" i="2"/>
  <c r="L936" i="2"/>
  <c r="L946" i="2"/>
  <c r="L955" i="2"/>
  <c r="L960" i="2"/>
  <c r="L968" i="2"/>
  <c r="L976" i="2"/>
  <c r="L985" i="2"/>
  <c r="L982" i="2"/>
  <c r="L999" i="2"/>
  <c r="L1008" i="2"/>
  <c r="L1016" i="2"/>
  <c r="L1024" i="2"/>
  <c r="L1032" i="2"/>
  <c r="L1040" i="2"/>
  <c r="L1048" i="2"/>
  <c r="L1056" i="2"/>
  <c r="L1064" i="2"/>
  <c r="L1072" i="2"/>
  <c r="L1080" i="2"/>
  <c r="L1090" i="2"/>
  <c r="L1088" i="2"/>
  <c r="L1104" i="2"/>
  <c r="L737" i="2"/>
  <c r="L745" i="2"/>
  <c r="L754" i="2"/>
  <c r="L761" i="2"/>
  <c r="L769" i="2"/>
  <c r="L777" i="2"/>
  <c r="L785" i="2"/>
  <c r="L794" i="2"/>
  <c r="L803" i="2"/>
  <c r="L811" i="2"/>
  <c r="L818" i="2"/>
  <c r="L827" i="2"/>
  <c r="L835" i="2"/>
  <c r="L841" i="2"/>
  <c r="L849" i="2"/>
  <c r="L857" i="2"/>
  <c r="L864" i="2"/>
  <c r="L873" i="2"/>
  <c r="L881" i="2"/>
  <c r="L887" i="2"/>
  <c r="L897" i="2"/>
  <c r="L907" i="2"/>
  <c r="L913" i="2"/>
  <c r="L921" i="2"/>
  <c r="L929" i="2"/>
  <c r="L937" i="2"/>
  <c r="L944" i="2"/>
  <c r="L952" i="2"/>
  <c r="L961" i="2"/>
  <c r="L969" i="2"/>
  <c r="L978" i="2"/>
  <c r="L986" i="2"/>
  <c r="L993" i="2"/>
  <c r="L1001" i="2"/>
  <c r="L1009" i="2"/>
  <c r="L1018" i="2"/>
  <c r="L1025" i="2"/>
  <c r="L1033" i="2"/>
  <c r="L1041" i="2"/>
  <c r="L1049" i="2"/>
  <c r="L1057" i="2"/>
  <c r="L1066" i="2"/>
  <c r="L1073" i="2"/>
  <c r="L1081" i="2"/>
  <c r="L1091" i="2"/>
  <c r="L1097" i="2"/>
  <c r="L1107" i="2"/>
  <c r="L1113" i="2"/>
  <c r="L755" i="2"/>
  <c r="L762" i="2"/>
  <c r="L771" i="2"/>
  <c r="L778" i="2"/>
  <c r="L786" i="2"/>
  <c r="L795" i="2"/>
  <c r="L804" i="2"/>
  <c r="L809" i="2"/>
  <c r="L819" i="2"/>
  <c r="L828" i="2"/>
  <c r="L836" i="2"/>
  <c r="L842" i="2"/>
  <c r="L850" i="2"/>
  <c r="L858" i="2"/>
  <c r="L865" i="2"/>
  <c r="L874" i="2"/>
  <c r="L882" i="2"/>
  <c r="L890" i="2"/>
  <c r="L898" i="2"/>
  <c r="L909" i="2"/>
  <c r="L914" i="2"/>
  <c r="L923" i="2"/>
  <c r="L930" i="2"/>
  <c r="L938" i="2"/>
  <c r="L943" i="2"/>
  <c r="L953" i="2"/>
  <c r="L962" i="2"/>
  <c r="L970" i="2"/>
  <c r="L979" i="2"/>
  <c r="L987" i="2"/>
  <c r="L994" i="2"/>
  <c r="L1002" i="2"/>
  <c r="L1010" i="2"/>
  <c r="L1019" i="2"/>
  <c r="L1026" i="2"/>
  <c r="L1034" i="2"/>
  <c r="L1042" i="2"/>
  <c r="L1050" i="2"/>
  <c r="L1058" i="2"/>
  <c r="L1065" i="2"/>
  <c r="L1074" i="2"/>
  <c r="L1082" i="2"/>
  <c r="L1092" i="2"/>
  <c r="L1098" i="2"/>
  <c r="L1112" i="2"/>
  <c r="L820" i="2"/>
  <c r="L829" i="2"/>
  <c r="L837" i="2"/>
  <c r="L843" i="2"/>
  <c r="L851" i="2"/>
  <c r="L856" i="2"/>
  <c r="L866" i="2"/>
  <c r="L875" i="2"/>
  <c r="L883" i="2"/>
  <c r="L891" i="2"/>
  <c r="L899" i="2"/>
  <c r="L908" i="2"/>
  <c r="L915" i="2"/>
  <c r="L924" i="2"/>
  <c r="L931" i="2"/>
  <c r="L939" i="2"/>
  <c r="L947" i="2"/>
  <c r="L954" i="2"/>
  <c r="L963" i="2"/>
  <c r="L971" i="2"/>
  <c r="L980" i="2"/>
  <c r="L988" i="2"/>
  <c r="L995" i="2"/>
  <c r="L1003" i="2"/>
  <c r="L1011" i="2"/>
  <c r="L1017" i="2"/>
  <c r="L1027" i="2"/>
  <c r="L1035" i="2"/>
  <c r="L1043" i="2"/>
  <c r="L1051" i="2"/>
  <c r="L1059" i="2"/>
  <c r="L1067" i="2"/>
  <c r="L1075" i="2"/>
  <c r="L1083" i="2"/>
  <c r="L1093" i="2"/>
  <c r="L1099" i="2"/>
  <c r="L1106" i="2"/>
  <c r="L1116" i="2"/>
  <c r="L1123" i="2"/>
  <c r="L1131" i="2"/>
  <c r="L1138" i="2"/>
  <c r="L1148" i="2"/>
  <c r="L1154" i="2"/>
  <c r="L1163" i="2"/>
  <c r="L1170" i="2"/>
  <c r="L1178" i="2"/>
  <c r="L1187" i="2"/>
  <c r="L1194" i="2"/>
  <c r="L1202" i="2"/>
  <c r="L1210" i="2"/>
  <c r="L1218" i="2"/>
  <c r="L1226" i="2"/>
  <c r="L1234" i="2"/>
  <c r="L1242" i="2"/>
  <c r="L1250" i="2"/>
  <c r="L1258" i="2"/>
  <c r="L1266" i="2"/>
  <c r="L1274" i="2"/>
  <c r="L1282" i="2"/>
  <c r="L1290" i="2"/>
  <c r="L1298" i="2"/>
  <c r="L1306" i="2"/>
  <c r="L1316" i="2"/>
  <c r="L1323" i="2"/>
  <c r="L1331" i="2"/>
  <c r="L1339" i="2"/>
  <c r="L1347" i="2"/>
  <c r="L1355" i="2"/>
  <c r="L1363" i="2"/>
  <c r="L1372" i="2"/>
  <c r="L1380" i="2"/>
  <c r="L1388" i="2"/>
  <c r="L1396" i="2"/>
  <c r="L1404" i="2"/>
  <c r="L1413" i="2"/>
  <c r="L1422" i="2"/>
  <c r="L1429" i="2"/>
  <c r="L1444" i="2"/>
  <c r="L1508" i="2"/>
  <c r="L1570" i="2"/>
  <c r="L1637" i="2"/>
  <c r="L1701" i="2"/>
  <c r="L1765" i="2"/>
  <c r="L1109" i="2"/>
  <c r="L1119" i="2"/>
  <c r="L1132" i="2"/>
  <c r="L1139" i="2"/>
  <c r="L1146" i="2"/>
  <c r="L1155" i="2"/>
  <c r="L1164" i="2"/>
  <c r="L1171" i="2"/>
  <c r="L1179" i="2"/>
  <c r="L1186" i="2"/>
  <c r="L1195" i="2"/>
  <c r="L1203" i="2"/>
  <c r="L1211" i="2"/>
  <c r="L1219" i="2"/>
  <c r="L1227" i="2"/>
  <c r="L1235" i="2"/>
  <c r="L1243" i="2"/>
  <c r="L1251" i="2"/>
  <c r="L1259" i="2"/>
  <c r="L1267" i="2"/>
  <c r="L1275" i="2"/>
  <c r="L1283" i="2"/>
  <c r="L1291" i="2"/>
  <c r="L1299" i="2"/>
  <c r="L1307" i="2"/>
  <c r="L1317" i="2"/>
  <c r="L1324" i="2"/>
  <c r="L1332" i="2"/>
  <c r="L1340" i="2"/>
  <c r="L1348" i="2"/>
  <c r="L1356" i="2"/>
  <c r="L1364" i="2"/>
  <c r="L1373" i="2"/>
  <c r="L1381" i="2"/>
  <c r="L1389" i="2"/>
  <c r="L1397" i="2"/>
  <c r="L1405" i="2"/>
  <c r="L1414" i="2"/>
  <c r="L1421" i="2"/>
  <c r="L1430" i="2"/>
  <c r="L1434" i="2"/>
  <c r="L1436" i="2"/>
  <c r="L1475" i="2"/>
  <c r="L1547" i="2"/>
  <c r="L1613" i="2"/>
  <c r="L1677" i="2"/>
  <c r="L1741" i="2"/>
  <c r="L1110" i="2"/>
  <c r="L1124" i="2"/>
  <c r="L1130" i="2"/>
  <c r="L1141" i="2"/>
  <c r="L1147" i="2"/>
  <c r="L1156" i="2"/>
  <c r="L1162" i="2"/>
  <c r="L1172" i="2"/>
  <c r="L1180" i="2"/>
  <c r="L1188" i="2"/>
  <c r="L1196" i="2"/>
  <c r="L1204" i="2"/>
  <c r="L1212" i="2"/>
  <c r="L1220" i="2"/>
  <c r="L1228" i="2"/>
  <c r="L1236" i="2"/>
  <c r="L1244" i="2"/>
  <c r="L1252" i="2"/>
  <c r="L1260" i="2"/>
  <c r="L1268" i="2"/>
  <c r="L1276" i="2"/>
  <c r="L1284" i="2"/>
  <c r="L1292" i="2"/>
  <c r="L1300" i="2"/>
  <c r="L1308" i="2"/>
  <c r="L1318" i="2"/>
  <c r="L1325" i="2"/>
  <c r="L1335" i="2"/>
  <c r="L1341" i="2"/>
  <c r="L1349" i="2"/>
  <c r="L1357" i="2"/>
  <c r="L1365" i="2"/>
  <c r="L1374" i="2"/>
  <c r="L1382" i="2"/>
  <c r="L1390" i="2"/>
  <c r="L1398" i="2"/>
  <c r="L1407" i="2"/>
  <c r="L1415" i="2"/>
  <c r="L1423" i="2"/>
  <c r="L1431" i="2"/>
  <c r="L1438" i="2"/>
  <c r="L1455" i="2"/>
  <c r="L1524" i="2"/>
  <c r="L1589" i="2"/>
  <c r="L1653" i="2"/>
  <c r="L1717" i="2"/>
  <c r="L1117" i="2"/>
  <c r="L1125" i="2"/>
  <c r="L1133" i="2"/>
  <c r="L1142" i="2"/>
  <c r="L1149" i="2"/>
  <c r="L1157" i="2"/>
  <c r="L1165" i="2"/>
  <c r="L1173" i="2"/>
  <c r="L1181" i="2"/>
  <c r="L1189" i="2"/>
  <c r="L1197" i="2"/>
  <c r="L1205" i="2"/>
  <c r="L1213" i="2"/>
  <c r="L1222" i="2"/>
  <c r="L1231" i="2"/>
  <c r="L1237" i="2"/>
  <c r="L1245" i="2"/>
  <c r="L1253" i="2"/>
  <c r="L1261" i="2"/>
  <c r="L1269" i="2"/>
  <c r="L1277" i="2"/>
  <c r="L1285" i="2"/>
  <c r="L1293" i="2"/>
  <c r="L1301" i="2"/>
  <c r="L1309" i="2"/>
  <c r="L1319" i="2"/>
  <c r="L1326" i="2"/>
  <c r="L1333" i="2"/>
  <c r="L1342" i="2"/>
  <c r="L1350" i="2"/>
  <c r="L1358" i="2"/>
  <c r="L1366" i="2"/>
  <c r="L1375" i="2"/>
  <c r="L1383" i="2"/>
  <c r="L1391" i="2"/>
  <c r="L1399" i="2"/>
  <c r="L1408" i="2"/>
  <c r="L1417" i="2"/>
  <c r="L1424" i="2"/>
  <c r="L1313" i="2"/>
  <c r="L1368" i="2"/>
  <c r="L1499" i="2"/>
  <c r="L1563" i="2"/>
  <c r="L1629" i="2"/>
  <c r="L1693" i="2"/>
  <c r="L1757" i="2"/>
  <c r="L1111" i="2"/>
  <c r="L1118" i="2"/>
  <c r="L1127" i="2"/>
  <c r="L1134" i="2"/>
  <c r="L1140" i="2"/>
  <c r="L1150" i="2"/>
  <c r="L1158" i="2"/>
  <c r="L1166" i="2"/>
  <c r="L1174" i="2"/>
  <c r="L1182" i="2"/>
  <c r="L1190" i="2"/>
  <c r="L1198" i="2"/>
  <c r="L1206" i="2"/>
  <c r="L1214" i="2"/>
  <c r="L1223" i="2"/>
  <c r="L1232" i="2"/>
  <c r="L1238" i="2"/>
  <c r="L1246" i="2"/>
  <c r="L1254" i="2"/>
  <c r="L1262" i="2"/>
  <c r="L1270" i="2"/>
  <c r="L1278" i="2"/>
  <c r="L1286" i="2"/>
  <c r="L1294" i="2"/>
  <c r="L1302" i="2"/>
  <c r="L1311" i="2"/>
  <c r="L1314" i="2"/>
  <c r="L1327" i="2"/>
  <c r="L1334" i="2"/>
  <c r="L1343" i="2"/>
  <c r="L1351" i="2"/>
  <c r="L1359" i="2"/>
  <c r="L1367" i="2"/>
  <c r="L1376" i="2"/>
  <c r="L1384" i="2"/>
  <c r="L1392" i="2"/>
  <c r="L1400" i="2"/>
  <c r="L1409" i="2"/>
  <c r="L1418" i="2"/>
  <c r="L1425" i="2"/>
  <c r="L1476" i="2"/>
  <c r="L1541" i="2"/>
  <c r="L1603" i="2"/>
  <c r="L1669" i="2"/>
  <c r="L1733" i="2"/>
  <c r="L1120" i="2"/>
  <c r="L1128" i="2"/>
  <c r="L1135" i="2"/>
  <c r="L1143" i="2"/>
  <c r="L1151" i="2"/>
  <c r="L1159" i="2"/>
  <c r="L1168" i="2"/>
  <c r="L1175" i="2"/>
  <c r="L1183" i="2"/>
  <c r="L1191" i="2"/>
  <c r="L1199" i="2"/>
  <c r="L1207" i="2"/>
  <c r="L1215" i="2"/>
  <c r="L1224" i="2"/>
  <c r="L1229" i="2"/>
  <c r="L1239" i="2"/>
  <c r="L1247" i="2"/>
  <c r="L1255" i="2"/>
  <c r="L1263" i="2"/>
  <c r="L1271" i="2"/>
  <c r="L1279" i="2"/>
  <c r="L1287" i="2"/>
  <c r="L1297" i="2"/>
  <c r="L1303" i="2"/>
  <c r="L1312" i="2"/>
  <c r="L1320" i="2"/>
  <c r="L1328" i="2"/>
  <c r="L1336" i="2"/>
  <c r="L1344" i="2"/>
  <c r="L1352" i="2"/>
  <c r="L1360" i="2"/>
  <c r="L1369" i="2"/>
  <c r="L1377" i="2"/>
  <c r="L1385" i="2"/>
  <c r="L1393" i="2"/>
  <c r="L1401" i="2"/>
  <c r="L1410" i="2"/>
  <c r="L1419" i="2"/>
  <c r="L1426" i="2"/>
  <c r="L1446" i="2"/>
  <c r="L1515" i="2"/>
  <c r="L1581" i="2"/>
  <c r="L1645" i="2"/>
  <c r="L1709" i="2"/>
  <c r="L1121" i="2"/>
  <c r="L1129" i="2"/>
  <c r="L1136" i="2"/>
  <c r="L1144" i="2"/>
  <c r="L1152" i="2"/>
  <c r="L1160" i="2"/>
  <c r="L1167" i="2"/>
  <c r="L1176" i="2"/>
  <c r="L1184" i="2"/>
  <c r="L1192" i="2"/>
  <c r="L1200" i="2"/>
  <c r="L1208" i="2"/>
  <c r="L1216" i="2"/>
  <c r="L1225" i="2"/>
  <c r="L1230" i="2"/>
  <c r="L1240" i="2"/>
  <c r="L1248" i="2"/>
  <c r="L1256" i="2"/>
  <c r="L1264" i="2"/>
  <c r="L1272" i="2"/>
  <c r="L1280" i="2"/>
  <c r="L1288" i="2"/>
  <c r="L1295" i="2"/>
  <c r="L1304" i="2"/>
  <c r="L1310" i="2"/>
  <c r="L1321" i="2"/>
  <c r="L1329" i="2"/>
  <c r="L1337" i="2"/>
  <c r="L1345" i="2"/>
  <c r="L1353" i="2"/>
  <c r="L1361" i="2"/>
  <c r="L1370" i="2"/>
  <c r="L1379" i="2"/>
  <c r="L1386" i="2"/>
  <c r="L1394" i="2"/>
  <c r="L1402" i="2"/>
  <c r="L1411" i="2"/>
  <c r="L1416" i="2"/>
  <c r="L1427" i="2"/>
  <c r="L1490" i="2"/>
  <c r="L1555" i="2"/>
  <c r="L1621" i="2"/>
  <c r="L1686" i="2"/>
  <c r="L1749" i="2"/>
  <c r="L1115" i="2"/>
  <c r="L1122" i="2"/>
  <c r="L1126" i="2"/>
  <c r="L1137" i="2"/>
  <c r="L1145" i="2"/>
  <c r="L1153" i="2"/>
  <c r="L1161" i="2"/>
  <c r="L1169" i="2"/>
  <c r="L1177" i="2"/>
  <c r="L1185" i="2"/>
  <c r="L1193" i="2"/>
  <c r="L1201" i="2"/>
  <c r="L1209" i="2"/>
  <c r="L1217" i="2"/>
  <c r="L1221" i="2"/>
  <c r="L1233" i="2"/>
  <c r="L1241" i="2"/>
  <c r="L1249" i="2"/>
  <c r="L1257" i="2"/>
  <c r="L1265" i="2"/>
  <c r="L1273" i="2"/>
  <c r="L1281" i="2"/>
  <c r="L1289" i="2"/>
  <c r="L1296" i="2"/>
  <c r="L1305" i="2"/>
  <c r="L1315" i="2"/>
  <c r="L1322" i="2"/>
  <c r="L1330" i="2"/>
  <c r="L1338" i="2"/>
  <c r="L1346" i="2"/>
  <c r="L1354" i="2"/>
  <c r="L1362" i="2"/>
  <c r="L1371" i="2"/>
  <c r="L1378" i="2"/>
  <c r="L1387" i="2"/>
  <c r="L1395" i="2"/>
  <c r="L1403" i="2"/>
  <c r="L1412" i="2"/>
  <c r="L1420" i="2"/>
  <c r="L1428" i="2"/>
  <c r="L1406" i="2"/>
  <c r="L1435" i="2"/>
  <c r="L1467" i="2"/>
  <c r="L1531" i="2"/>
  <c r="L1597" i="2"/>
  <c r="L1661" i="2"/>
  <c r="L1725" i="2"/>
  <c r="L1443" i="2"/>
  <c r="L1451" i="2"/>
  <c r="L1454" i="2"/>
  <c r="L1465" i="2"/>
  <c r="L1474" i="2"/>
  <c r="L1483" i="2"/>
  <c r="L1491" i="2"/>
  <c r="L1496" i="2"/>
  <c r="L1507" i="2"/>
  <c r="L1514" i="2"/>
  <c r="L1522" i="2"/>
  <c r="L1530" i="2"/>
  <c r="L1540" i="2"/>
  <c r="L1537" i="2"/>
  <c r="L1554" i="2"/>
  <c r="L1562" i="2"/>
  <c r="L1571" i="2"/>
  <c r="L1579" i="2"/>
  <c r="L1588" i="2"/>
  <c r="L1596" i="2"/>
  <c r="L1607" i="2"/>
  <c r="L1612" i="2"/>
  <c r="L1620" i="2"/>
  <c r="L1628" i="2"/>
  <c r="L1636" i="2"/>
  <c r="L1644" i="2"/>
  <c r="L1652" i="2"/>
  <c r="L1660" i="2"/>
  <c r="L1668" i="2"/>
  <c r="L1676" i="2"/>
  <c r="L1684" i="2"/>
  <c r="L1692" i="2"/>
  <c r="L1700" i="2"/>
  <c r="L1708" i="2"/>
  <c r="L1716" i="2"/>
  <c r="L1724" i="2"/>
  <c r="L1732" i="2"/>
  <c r="L1740" i="2"/>
  <c r="L1748" i="2"/>
  <c r="L1756" i="2"/>
  <c r="L1764" i="2"/>
  <c r="L1780" i="2"/>
  <c r="L1782" i="2"/>
  <c r="L1812" i="2"/>
  <c r="L1814" i="2"/>
  <c r="L1844" i="2"/>
  <c r="L1846" i="2"/>
  <c r="L1876" i="2"/>
  <c r="L1877" i="2"/>
  <c r="L1900" i="2"/>
  <c r="L1909" i="2"/>
  <c r="L1971" i="2"/>
  <c r="L2153" i="2"/>
  <c r="L1445" i="2"/>
  <c r="L1457" i="2"/>
  <c r="L1466" i="2"/>
  <c r="L1468" i="2"/>
  <c r="L1477" i="2"/>
  <c r="L1484" i="2"/>
  <c r="L1492" i="2"/>
  <c r="L1500" i="2"/>
  <c r="L1505" i="2"/>
  <c r="L1516" i="2"/>
  <c r="L1525" i="2"/>
  <c r="L1532" i="2"/>
  <c r="L1544" i="2"/>
  <c r="L1548" i="2"/>
  <c r="L1556" i="2"/>
  <c r="L1564" i="2"/>
  <c r="L1572" i="2"/>
  <c r="L1582" i="2"/>
  <c r="L1590" i="2"/>
  <c r="L1598" i="2"/>
  <c r="L1604" i="2"/>
  <c r="L1614" i="2"/>
  <c r="L1622" i="2"/>
  <c r="L1631" i="2"/>
  <c r="L1638" i="2"/>
  <c r="L1646" i="2"/>
  <c r="L1654" i="2"/>
  <c r="L1662" i="2"/>
  <c r="L1670" i="2"/>
  <c r="L1678" i="2"/>
  <c r="L1687" i="2"/>
  <c r="L1694" i="2"/>
  <c r="L1702" i="2"/>
  <c r="L1710" i="2"/>
  <c r="L1718" i="2"/>
  <c r="L1726" i="2"/>
  <c r="L1734" i="2"/>
  <c r="L1742" i="2"/>
  <c r="L1750" i="2"/>
  <c r="L1758" i="2"/>
  <c r="L1766" i="2"/>
  <c r="L1788" i="2"/>
  <c r="L1790" i="2"/>
  <c r="L1820" i="2"/>
  <c r="L1822" i="2"/>
  <c r="L1852" i="2"/>
  <c r="L1854" i="2"/>
  <c r="L1437" i="2"/>
  <c r="L1442" i="2"/>
  <c r="L1458" i="2"/>
  <c r="L1460" i="2"/>
  <c r="L1469" i="2"/>
  <c r="L1478" i="2"/>
  <c r="L1485" i="2"/>
  <c r="L1493" i="2"/>
  <c r="L1501" i="2"/>
  <c r="L1509" i="2"/>
  <c r="L1517" i="2"/>
  <c r="L1523" i="2"/>
  <c r="L1533" i="2"/>
  <c r="L1542" i="2"/>
  <c r="L1549" i="2"/>
  <c r="L1557" i="2"/>
  <c r="L1566" i="2"/>
  <c r="L1573" i="2"/>
  <c r="L1583" i="2"/>
  <c r="L1591" i="2"/>
  <c r="L1599" i="2"/>
  <c r="L1605" i="2"/>
  <c r="L1615" i="2"/>
  <c r="L1623" i="2"/>
  <c r="L1632" i="2"/>
  <c r="L1639" i="2"/>
  <c r="L1647" i="2"/>
  <c r="L1655" i="2"/>
  <c r="L1663" i="2"/>
  <c r="L1671" i="2"/>
  <c r="L1679" i="2"/>
  <c r="L1688" i="2"/>
  <c r="L1695" i="2"/>
  <c r="L1703" i="2"/>
  <c r="L1711" i="2"/>
  <c r="L1719" i="2"/>
  <c r="L1727" i="2"/>
  <c r="L1735" i="2"/>
  <c r="L1743" i="2"/>
  <c r="L1751" i="2"/>
  <c r="L1759" i="2"/>
  <c r="L1767" i="2"/>
  <c r="L1892" i="2"/>
  <c r="L2016" i="2"/>
  <c r="L1447" i="2"/>
  <c r="L1459" i="2"/>
  <c r="L1461" i="2"/>
  <c r="L1470" i="2"/>
  <c r="L1479" i="2"/>
  <c r="L1486" i="2"/>
  <c r="L1494" i="2"/>
  <c r="L1502" i="2"/>
  <c r="L1510" i="2"/>
  <c r="L1518" i="2"/>
  <c r="L1526" i="2"/>
  <c r="L1534" i="2"/>
  <c r="L1543" i="2"/>
  <c r="L1550" i="2"/>
  <c r="L1558" i="2"/>
  <c r="L1565" i="2"/>
  <c r="L1574" i="2"/>
  <c r="L1584" i="2"/>
  <c r="L1592" i="2"/>
  <c r="L1600" i="2"/>
  <c r="L1608" i="2"/>
  <c r="L1616" i="2"/>
  <c r="L1624" i="2"/>
  <c r="L1633" i="2"/>
  <c r="L1640" i="2"/>
  <c r="L1648" i="2"/>
  <c r="L1656" i="2"/>
  <c r="L1664" i="2"/>
  <c r="L1672" i="2"/>
  <c r="L1680" i="2"/>
  <c r="L1689" i="2"/>
  <c r="L1696" i="2"/>
  <c r="L1704" i="2"/>
  <c r="L1712" i="2"/>
  <c r="L1720" i="2"/>
  <c r="L1728" i="2"/>
  <c r="L1736" i="2"/>
  <c r="L1744" i="2"/>
  <c r="L1752" i="2"/>
  <c r="L1760" i="2"/>
  <c r="L1768" i="2"/>
  <c r="L1796" i="2"/>
  <c r="L1798" i="2"/>
  <c r="L1828" i="2"/>
  <c r="L1830" i="2"/>
  <c r="L1860" i="2"/>
  <c r="L1862" i="2"/>
  <c r="L1439" i="2"/>
  <c r="L1449" i="2"/>
  <c r="L1456" i="2"/>
  <c r="L1463" i="2"/>
  <c r="L1471" i="2"/>
  <c r="L1481" i="2"/>
  <c r="L1487" i="2"/>
  <c r="L1495" i="2"/>
  <c r="L1503" i="2"/>
  <c r="L1511" i="2"/>
  <c r="L1520" i="2"/>
  <c r="L1527" i="2"/>
  <c r="L1535" i="2"/>
  <c r="L1538" i="2"/>
  <c r="L1551" i="2"/>
  <c r="L1559" i="2"/>
  <c r="L1569" i="2"/>
  <c r="L1575" i="2"/>
  <c r="L1585" i="2"/>
  <c r="L1593" i="2"/>
  <c r="L1601" i="2"/>
  <c r="L1609" i="2"/>
  <c r="L1617" i="2"/>
  <c r="L1625" i="2"/>
  <c r="L1634" i="2"/>
  <c r="L1641" i="2"/>
  <c r="L1649" i="2"/>
  <c r="L1657" i="2"/>
  <c r="L1665" i="2"/>
  <c r="L1673" i="2"/>
  <c r="L1681" i="2"/>
  <c r="L1685" i="2"/>
  <c r="L1697" i="2"/>
  <c r="L1705" i="2"/>
  <c r="L1713" i="2"/>
  <c r="L1721" i="2"/>
  <c r="L1729" i="2"/>
  <c r="L1737" i="2"/>
  <c r="L1745" i="2"/>
  <c r="L1753" i="2"/>
  <c r="L1761" i="2"/>
  <c r="L1769" i="2"/>
  <c r="L1937" i="2"/>
  <c r="L1432" i="2"/>
  <c r="L1440" i="2"/>
  <c r="L1448" i="2"/>
  <c r="L1452" i="2"/>
  <c r="L1462" i="2"/>
  <c r="L1472" i="2"/>
  <c r="L1480" i="2"/>
  <c r="L1488" i="2"/>
  <c r="L1497" i="2"/>
  <c r="L1504" i="2"/>
  <c r="L1512" i="2"/>
  <c r="L1519" i="2"/>
  <c r="L1529" i="2"/>
  <c r="L1536" i="2"/>
  <c r="L1545" i="2"/>
  <c r="L1552" i="2"/>
  <c r="L1560" i="2"/>
  <c r="L1567" i="2"/>
  <c r="L1577" i="2"/>
  <c r="L1586" i="2"/>
  <c r="L1594" i="2"/>
  <c r="L1602" i="2"/>
  <c r="L1610" i="2"/>
  <c r="L1618" i="2"/>
  <c r="L1626" i="2"/>
  <c r="L1630" i="2"/>
  <c r="L1642" i="2"/>
  <c r="L1650" i="2"/>
  <c r="L1658" i="2"/>
  <c r="L1666" i="2"/>
  <c r="L1674" i="2"/>
  <c r="L1682" i="2"/>
  <c r="L1690" i="2"/>
  <c r="L1698" i="2"/>
  <c r="L1706" i="2"/>
  <c r="L1714" i="2"/>
  <c r="L1722" i="2"/>
  <c r="L1730" i="2"/>
  <c r="L1738" i="2"/>
  <c r="L1746" i="2"/>
  <c r="L1754" i="2"/>
  <c r="L1762" i="2"/>
  <c r="L1775" i="2"/>
  <c r="L1804" i="2"/>
  <c r="L1806" i="2"/>
  <c r="L1836" i="2"/>
  <c r="L1838" i="2"/>
  <c r="L1868" i="2"/>
  <c r="L1870" i="2"/>
  <c r="L1884" i="2"/>
  <c r="L1943" i="2"/>
  <c r="L2057" i="2"/>
  <c r="L1433" i="2"/>
  <c r="L1441" i="2"/>
  <c r="L1450" i="2"/>
  <c r="L1453" i="2"/>
  <c r="L1464" i="2"/>
  <c r="L1473" i="2"/>
  <c r="L1482" i="2"/>
  <c r="L1489" i="2"/>
  <c r="L1498" i="2"/>
  <c r="L1506" i="2"/>
  <c r="L1513" i="2"/>
  <c r="L1521" i="2"/>
  <c r="L1528" i="2"/>
  <c r="L1539" i="2"/>
  <c r="L1546" i="2"/>
  <c r="L1553" i="2"/>
  <c r="L1561" i="2"/>
  <c r="L1568" i="2"/>
  <c r="L1578" i="2"/>
  <c r="L1587" i="2"/>
  <c r="L1595" i="2"/>
  <c r="L1606" i="2"/>
  <c r="L1611" i="2"/>
  <c r="L1619" i="2"/>
  <c r="L1627" i="2"/>
  <c r="L1635" i="2"/>
  <c r="L1643" i="2"/>
  <c r="L1651" i="2"/>
  <c r="L1659" i="2"/>
  <c r="L1667" i="2"/>
  <c r="L1675" i="2"/>
  <c r="L1683" i="2"/>
  <c r="L1691" i="2"/>
  <c r="L1699" i="2"/>
  <c r="L1707" i="2"/>
  <c r="L1715" i="2"/>
  <c r="L1723" i="2"/>
  <c r="L1731" i="2"/>
  <c r="L1739" i="2"/>
  <c r="L1747" i="2"/>
  <c r="L1755" i="2"/>
  <c r="L1763" i="2"/>
  <c r="L1772" i="2"/>
  <c r="L1905" i="2"/>
  <c r="L1771" i="2"/>
  <c r="L1779" i="2"/>
  <c r="L1787" i="2"/>
  <c r="L1795" i="2"/>
  <c r="L1803" i="2"/>
  <c r="L1811" i="2"/>
  <c r="L1819" i="2"/>
  <c r="L1827" i="2"/>
  <c r="L1835" i="2"/>
  <c r="L1843" i="2"/>
  <c r="L1851" i="2"/>
  <c r="L1859" i="2"/>
  <c r="L1867" i="2"/>
  <c r="L1875" i="2"/>
  <c r="L1883" i="2"/>
  <c r="L1891" i="2"/>
  <c r="L1899" i="2"/>
  <c r="L1946" i="2"/>
  <c r="L1964" i="2"/>
  <c r="L1979" i="2"/>
  <c r="L2021" i="2"/>
  <c r="L1774" i="2"/>
  <c r="L1781" i="2"/>
  <c r="L1789" i="2"/>
  <c r="L1797" i="2"/>
  <c r="L1805" i="2"/>
  <c r="L1813" i="2"/>
  <c r="L1821" i="2"/>
  <c r="L1829" i="2"/>
  <c r="L1837" i="2"/>
  <c r="L1845" i="2"/>
  <c r="L1853" i="2"/>
  <c r="L1861" i="2"/>
  <c r="L1869" i="2"/>
  <c r="L1878" i="2"/>
  <c r="L1885" i="2"/>
  <c r="L1893" i="2"/>
  <c r="L1901" i="2"/>
  <c r="L1919" i="2"/>
  <c r="L1929" i="2"/>
  <c r="L1951" i="2"/>
  <c r="L1963" i="2"/>
  <c r="L1991" i="2"/>
  <c r="L2028" i="2"/>
  <c r="L1886" i="2"/>
  <c r="L1894" i="2"/>
  <c r="L1902" i="2"/>
  <c r="L1906" i="2"/>
  <c r="L1910" i="2"/>
  <c r="L1942" i="2"/>
  <c r="L1576" i="2"/>
  <c r="L1983" i="2"/>
  <c r="L2023" i="2"/>
  <c r="L1773" i="2"/>
  <c r="L1783" i="2"/>
  <c r="L1791" i="2"/>
  <c r="L1799" i="2"/>
  <c r="L1807" i="2"/>
  <c r="L1815" i="2"/>
  <c r="L1823" i="2"/>
  <c r="L1831" i="2"/>
  <c r="L1839" i="2"/>
  <c r="L1847" i="2"/>
  <c r="L1855" i="2"/>
  <c r="L1863" i="2"/>
  <c r="L1871" i="2"/>
  <c r="L1879" i="2"/>
  <c r="L1887" i="2"/>
  <c r="L1895" i="2"/>
  <c r="L1914" i="2"/>
  <c r="L1918" i="2"/>
  <c r="L1913" i="2"/>
  <c r="L1935" i="2"/>
  <c r="L1950" i="2"/>
  <c r="L1975" i="2"/>
  <c r="L1993" i="2"/>
  <c r="L2005" i="2"/>
  <c r="L2038" i="2"/>
  <c r="L2123" i="2"/>
  <c r="L1776" i="2"/>
  <c r="L1784" i="2"/>
  <c r="L1792" i="2"/>
  <c r="L1800" i="2"/>
  <c r="L1808" i="2"/>
  <c r="L1816" i="2"/>
  <c r="L1824" i="2"/>
  <c r="L1832" i="2"/>
  <c r="L1840" i="2"/>
  <c r="L1848" i="2"/>
  <c r="L1856" i="2"/>
  <c r="L1864" i="2"/>
  <c r="L1872" i="2"/>
  <c r="L1880" i="2"/>
  <c r="L1888" i="2"/>
  <c r="L1896" i="2"/>
  <c r="L1908" i="2"/>
  <c r="L1917" i="2"/>
  <c r="L1923" i="2"/>
  <c r="L1926" i="2"/>
  <c r="L1940" i="2"/>
  <c r="L1957" i="2"/>
  <c r="L1986" i="2"/>
  <c r="L1999" i="2"/>
  <c r="L2029" i="2"/>
  <c r="L2040" i="2"/>
  <c r="L1777" i="2"/>
  <c r="L1785" i="2"/>
  <c r="L1793" i="2"/>
  <c r="L1801" i="2"/>
  <c r="L1809" i="2"/>
  <c r="L1817" i="2"/>
  <c r="L1825" i="2"/>
  <c r="L1833" i="2"/>
  <c r="L1841" i="2"/>
  <c r="L1849" i="2"/>
  <c r="L1857" i="2"/>
  <c r="L1865" i="2"/>
  <c r="L1873" i="2"/>
  <c r="L1881" i="2"/>
  <c r="L1889" i="2"/>
  <c r="L1897" i="2"/>
  <c r="L1916" i="2"/>
  <c r="L1933" i="2"/>
  <c r="L1960" i="2"/>
  <c r="L1980" i="2"/>
  <c r="L1996" i="2"/>
  <c r="L2012" i="2"/>
  <c r="L1770" i="2"/>
  <c r="L1778" i="2"/>
  <c r="L1786" i="2"/>
  <c r="L1794" i="2"/>
  <c r="L1802" i="2"/>
  <c r="L1810" i="2"/>
  <c r="L1818" i="2"/>
  <c r="L1826" i="2"/>
  <c r="L1834" i="2"/>
  <c r="L1842" i="2"/>
  <c r="L1850" i="2"/>
  <c r="L1858" i="2"/>
  <c r="L1866" i="2"/>
  <c r="L1874" i="2"/>
  <c r="L1882" i="2"/>
  <c r="L1890" i="2"/>
  <c r="L1898" i="2"/>
  <c r="L1904" i="2"/>
  <c r="L1925" i="2"/>
  <c r="L1954" i="2"/>
  <c r="L1973" i="2"/>
  <c r="L1987" i="2"/>
  <c r="L2007" i="2"/>
  <c r="L2089" i="2"/>
  <c r="L1934" i="2"/>
  <c r="L1941" i="2"/>
  <c r="L1948" i="2"/>
  <c r="L1580" i="2"/>
  <c r="L1965" i="2"/>
  <c r="L1972" i="2"/>
  <c r="L1976" i="2"/>
  <c r="L1988" i="2"/>
  <c r="L1992" i="2"/>
  <c r="L2003" i="2"/>
  <c r="L2011" i="2"/>
  <c r="L2020" i="2"/>
  <c r="L2027" i="2"/>
  <c r="L2041" i="2"/>
  <c r="L2044" i="2"/>
  <c r="L2054" i="2"/>
  <c r="L2076" i="2"/>
  <c r="L2110" i="2"/>
  <c r="L2140" i="2"/>
  <c r="L2172" i="2"/>
  <c r="L2216" i="2"/>
  <c r="L1903" i="2"/>
  <c r="L1911" i="2"/>
  <c r="L1920" i="2"/>
  <c r="L1927" i="2"/>
  <c r="L1930" i="2"/>
  <c r="L1944" i="2"/>
  <c r="L1952" i="2"/>
  <c r="L1958" i="2"/>
  <c r="L1966" i="2"/>
  <c r="L1970" i="2"/>
  <c r="L1981" i="2"/>
  <c r="L1989" i="2"/>
  <c r="L1997" i="2"/>
  <c r="L2006" i="2"/>
  <c r="L2013" i="2"/>
  <c r="L2022" i="2"/>
  <c r="L2030" i="2"/>
  <c r="L2052" i="2"/>
  <c r="L2084" i="2"/>
  <c r="L2087" i="2"/>
  <c r="L2148" i="2"/>
  <c r="L2181" i="2"/>
  <c r="L2202" i="2"/>
  <c r="L2203" i="2"/>
  <c r="L1912" i="2"/>
  <c r="L1921" i="2"/>
  <c r="L1928" i="2"/>
  <c r="L1936" i="2"/>
  <c r="L1945" i="2"/>
  <c r="L1953" i="2"/>
  <c r="L1959" i="2"/>
  <c r="L1967" i="2"/>
  <c r="L1974" i="2"/>
  <c r="L1982" i="2"/>
  <c r="L1990" i="2"/>
  <c r="L1998" i="2"/>
  <c r="L2004" i="2"/>
  <c r="L2014" i="2"/>
  <c r="L2015" i="2"/>
  <c r="L2031" i="2"/>
  <c r="L2033" i="2"/>
  <c r="L2045" i="2"/>
  <c r="L2065" i="2"/>
  <c r="L2099" i="2"/>
  <c r="L2128" i="2"/>
  <c r="L2161" i="2"/>
  <c r="L2470" i="2"/>
  <c r="L2060" i="2"/>
  <c r="L2093" i="2"/>
  <c r="L2120" i="2"/>
  <c r="L2156" i="2"/>
  <c r="L2211" i="2"/>
  <c r="L1907" i="2"/>
  <c r="L1915" i="2"/>
  <c r="L1922" i="2"/>
  <c r="L1931" i="2"/>
  <c r="L1938" i="2"/>
  <c r="L1947" i="2"/>
  <c r="L1955" i="2"/>
  <c r="L1961" i="2"/>
  <c r="L1969" i="2"/>
  <c r="L1977" i="2"/>
  <c r="L1984" i="2"/>
  <c r="L1994" i="2"/>
  <c r="L2000" i="2"/>
  <c r="L2008" i="2"/>
  <c r="L2017" i="2"/>
  <c r="L2024" i="2"/>
  <c r="L2037" i="2"/>
  <c r="L2073" i="2"/>
  <c r="L2106" i="2"/>
  <c r="L2137" i="2"/>
  <c r="L2169" i="2"/>
  <c r="L2274" i="2"/>
  <c r="L2282" i="2"/>
  <c r="L1924" i="2"/>
  <c r="L1932" i="2"/>
  <c r="L1939" i="2"/>
  <c r="L1949" i="2"/>
  <c r="L1956" i="2"/>
  <c r="L1962" i="2"/>
  <c r="L1968" i="2"/>
  <c r="L1978" i="2"/>
  <c r="L1985" i="2"/>
  <c r="L1995" i="2"/>
  <c r="L2001" i="2"/>
  <c r="L2009" i="2"/>
  <c r="L2018" i="2"/>
  <c r="L2025" i="2"/>
  <c r="L2049" i="2"/>
  <c r="L2068" i="2"/>
  <c r="L2102" i="2"/>
  <c r="L2132" i="2"/>
  <c r="L2164" i="2"/>
  <c r="L2210" i="2"/>
  <c r="L2002" i="2"/>
  <c r="L2010" i="2"/>
  <c r="L2019" i="2"/>
  <c r="L2026" i="2"/>
  <c r="L2034" i="2"/>
  <c r="L2036" i="2"/>
  <c r="L2046" i="2"/>
  <c r="L2078" i="2"/>
  <c r="L2114" i="2"/>
  <c r="L2146" i="2"/>
  <c r="L2178" i="2"/>
  <c r="L2032" i="2"/>
  <c r="L2042" i="2"/>
  <c r="L2050" i="2"/>
  <c r="L2058" i="2"/>
  <c r="L2066" i="2"/>
  <c r="L2074" i="2"/>
  <c r="L2079" i="2"/>
  <c r="L2091" i="2"/>
  <c r="L2100" i="2"/>
  <c r="L2107" i="2"/>
  <c r="L2115" i="2"/>
  <c r="L2124" i="2"/>
  <c r="L2130" i="2"/>
  <c r="L2138" i="2"/>
  <c r="L2143" i="2"/>
  <c r="L2154" i="2"/>
  <c r="L2162" i="2"/>
  <c r="L2170" i="2"/>
  <c r="L2179" i="2"/>
  <c r="L2199" i="2"/>
  <c r="L2256" i="2"/>
  <c r="L2322" i="2"/>
  <c r="L2035" i="2"/>
  <c r="L2043" i="2"/>
  <c r="L2051" i="2"/>
  <c r="L2059" i="2"/>
  <c r="L2067" i="2"/>
  <c r="L2075" i="2"/>
  <c r="L2080" i="2"/>
  <c r="L2092" i="2"/>
  <c r="L2097" i="2"/>
  <c r="L2108" i="2"/>
  <c r="L2116" i="2"/>
  <c r="L2119" i="2"/>
  <c r="L2131" i="2"/>
  <c r="L2141" i="2"/>
  <c r="L2147" i="2"/>
  <c r="L2155" i="2"/>
  <c r="L2163" i="2"/>
  <c r="L2171" i="2"/>
  <c r="L2180" i="2"/>
  <c r="L2187" i="2"/>
  <c r="L2190" i="2"/>
  <c r="L2206" i="2"/>
  <c r="L2223" i="2"/>
  <c r="L2235" i="2"/>
  <c r="L2299" i="2"/>
  <c r="L2053" i="2"/>
  <c r="L2061" i="2"/>
  <c r="L2069" i="2"/>
  <c r="L2077" i="2"/>
  <c r="L2085" i="2"/>
  <c r="L2094" i="2"/>
  <c r="L2103" i="2"/>
  <c r="L2111" i="2"/>
  <c r="L2117" i="2"/>
  <c r="L2125" i="2"/>
  <c r="L2133" i="2"/>
  <c r="L2139" i="2"/>
  <c r="L2149" i="2"/>
  <c r="L2157" i="2"/>
  <c r="L2165" i="2"/>
  <c r="L2173" i="2"/>
  <c r="L2177" i="2"/>
  <c r="L2186" i="2"/>
  <c r="L2195" i="2"/>
  <c r="L2245" i="2"/>
  <c r="L2314" i="2"/>
  <c r="L2062" i="2"/>
  <c r="L2070" i="2"/>
  <c r="L2081" i="2"/>
  <c r="L2086" i="2"/>
  <c r="L2095" i="2"/>
  <c r="L2101" i="2"/>
  <c r="L2112" i="2"/>
  <c r="L2118" i="2"/>
  <c r="L2126" i="2"/>
  <c r="L2134" i="2"/>
  <c r="L2142" i="2"/>
  <c r="L2150" i="2"/>
  <c r="L2158" i="2"/>
  <c r="L2166" i="2"/>
  <c r="L2174" i="2"/>
  <c r="L2182" i="2"/>
  <c r="L2191" i="2"/>
  <c r="L2207" i="2"/>
  <c r="L2290" i="2"/>
  <c r="L2373" i="2"/>
  <c r="L2039" i="2"/>
  <c r="L2047" i="2"/>
  <c r="L2055" i="2"/>
  <c r="L2063" i="2"/>
  <c r="L2071" i="2"/>
  <c r="L2082" i="2"/>
  <c r="L2088" i="2"/>
  <c r="L2096" i="2"/>
  <c r="L2104" i="2"/>
  <c r="L2113" i="2"/>
  <c r="L2121" i="2"/>
  <c r="L2129" i="2"/>
  <c r="L2135" i="2"/>
  <c r="L2145" i="2"/>
  <c r="L2151" i="2"/>
  <c r="L2159" i="2"/>
  <c r="L2167" i="2"/>
  <c r="L2175" i="2"/>
  <c r="L2183" i="2"/>
  <c r="L2198" i="2"/>
  <c r="L2266" i="2"/>
  <c r="L2330" i="2"/>
  <c r="L2340" i="2"/>
  <c r="L2405" i="2"/>
  <c r="L2048" i="2"/>
  <c r="L2056" i="2"/>
  <c r="L2064" i="2"/>
  <c r="L2072" i="2"/>
  <c r="L2083" i="2"/>
  <c r="L2090" i="2"/>
  <c r="L2098" i="2"/>
  <c r="L2105" i="2"/>
  <c r="L2109" i="2"/>
  <c r="L2122" i="2"/>
  <c r="L2127" i="2"/>
  <c r="L2136" i="2"/>
  <c r="L2144" i="2"/>
  <c r="L2152" i="2"/>
  <c r="L2160" i="2"/>
  <c r="L2168" i="2"/>
  <c r="L2176" i="2"/>
  <c r="L2197" i="2"/>
  <c r="L2218" i="2"/>
  <c r="L2219" i="2"/>
  <c r="L2226" i="2"/>
  <c r="L2228" i="2"/>
  <c r="L2307" i="2"/>
  <c r="L2185" i="2"/>
  <c r="L2194" i="2"/>
  <c r="L2201" i="2"/>
  <c r="L2209" i="2"/>
  <c r="L2217" i="2"/>
  <c r="L2225" i="2"/>
  <c r="L2234" i="2"/>
  <c r="L2242" i="2"/>
  <c r="L2250" i="2"/>
  <c r="L2255" i="2"/>
  <c r="L2265" i="2"/>
  <c r="L2273" i="2"/>
  <c r="L2281" i="2"/>
  <c r="L2289" i="2"/>
  <c r="L2298" i="2"/>
  <c r="L2306" i="2"/>
  <c r="L2313" i="2"/>
  <c r="L2321" i="2"/>
  <c r="L2329" i="2"/>
  <c r="L2337" i="2"/>
  <c r="L2360" i="2"/>
  <c r="L2392" i="2"/>
  <c r="L2429" i="2"/>
  <c r="L2713" i="2"/>
  <c r="L2227" i="2"/>
  <c r="L2237" i="2"/>
  <c r="L2244" i="2"/>
  <c r="L2251" i="2"/>
  <c r="L2259" i="2"/>
  <c r="L2267" i="2"/>
  <c r="L2275" i="2"/>
  <c r="L2283" i="2"/>
  <c r="L2291" i="2"/>
  <c r="L2300" i="2"/>
  <c r="L2308" i="2"/>
  <c r="L2315" i="2"/>
  <c r="L2325" i="2"/>
  <c r="L2331" i="2"/>
  <c r="L2344" i="2"/>
  <c r="L2367" i="2"/>
  <c r="L2444" i="2"/>
  <c r="L2524" i="2"/>
  <c r="L2527" i="2"/>
  <c r="L2188" i="2"/>
  <c r="L2196" i="2"/>
  <c r="L2204" i="2"/>
  <c r="L2212" i="2"/>
  <c r="L2220" i="2"/>
  <c r="L2229" i="2"/>
  <c r="L2238" i="2"/>
  <c r="L2243" i="2"/>
  <c r="L2252" i="2"/>
  <c r="L2260" i="2"/>
  <c r="L2268" i="2"/>
  <c r="L2276" i="2"/>
  <c r="L2284" i="2"/>
  <c r="L2292" i="2"/>
  <c r="L2301" i="2"/>
  <c r="L2305" i="2"/>
  <c r="L2316" i="2"/>
  <c r="L2326" i="2"/>
  <c r="L2332" i="2"/>
  <c r="L2345" i="2"/>
  <c r="L2349" i="2"/>
  <c r="L2382" i="2"/>
  <c r="L2421" i="2"/>
  <c r="L2486" i="2"/>
  <c r="L2487" i="2"/>
  <c r="L2490" i="2"/>
  <c r="L2189" i="2"/>
  <c r="L2193" i="2"/>
  <c r="L2205" i="2"/>
  <c r="L2213" i="2"/>
  <c r="L2221" i="2"/>
  <c r="L2230" i="2"/>
  <c r="L2236" i="2"/>
  <c r="L2246" i="2"/>
  <c r="L2253" i="2"/>
  <c r="L2261" i="2"/>
  <c r="L2269" i="2"/>
  <c r="L2277" i="2"/>
  <c r="L2285" i="2"/>
  <c r="L2293" i="2"/>
  <c r="L2302" i="2"/>
  <c r="L2309" i="2"/>
  <c r="L2317" i="2"/>
  <c r="L2327" i="2"/>
  <c r="L2333" i="2"/>
  <c r="L2341" i="2"/>
  <c r="L2376" i="2"/>
  <c r="L2461" i="2"/>
  <c r="L2214" i="2"/>
  <c r="L2222" i="2"/>
  <c r="L2231" i="2"/>
  <c r="L2240" i="2"/>
  <c r="L2247" i="2"/>
  <c r="L2254" i="2"/>
  <c r="L2262" i="2"/>
  <c r="L2270" i="2"/>
  <c r="L2278" i="2"/>
  <c r="L2286" i="2"/>
  <c r="L2294" i="2"/>
  <c r="L2303" i="2"/>
  <c r="L2310" i="2"/>
  <c r="L2318" i="2"/>
  <c r="L2323" i="2"/>
  <c r="L2334" i="2"/>
  <c r="L2357" i="2"/>
  <c r="L2389" i="2"/>
  <c r="L2434" i="2"/>
  <c r="L2635" i="2"/>
  <c r="L2232" i="2"/>
  <c r="L2239" i="2"/>
  <c r="L2248" i="2"/>
  <c r="L2257" i="2"/>
  <c r="L2263" i="2"/>
  <c r="L2271" i="2"/>
  <c r="L2279" i="2"/>
  <c r="L2287" i="2"/>
  <c r="L2297" i="2"/>
  <c r="L2295" i="2"/>
  <c r="L2311" i="2"/>
  <c r="L2319" i="2"/>
  <c r="L2324" i="2"/>
  <c r="L2335" i="2"/>
  <c r="L2339" i="2"/>
  <c r="L2352" i="2"/>
  <c r="L2384" i="2"/>
  <c r="L2410" i="2"/>
  <c r="L2477" i="2"/>
  <c r="L2184" i="2"/>
  <c r="L2192" i="2"/>
  <c r="L2200" i="2"/>
  <c r="L2208" i="2"/>
  <c r="L2215" i="2"/>
  <c r="L2224" i="2"/>
  <c r="L2233" i="2"/>
  <c r="L2241" i="2"/>
  <c r="L2249" i="2"/>
  <c r="L2258" i="2"/>
  <c r="L2264" i="2"/>
  <c r="L2272" i="2"/>
  <c r="L2280" i="2"/>
  <c r="L2288" i="2"/>
  <c r="L2296" i="2"/>
  <c r="L2304" i="2"/>
  <c r="L2312" i="2"/>
  <c r="L2320" i="2"/>
  <c r="L2328" i="2"/>
  <c r="L2336" i="2"/>
  <c r="L2366" i="2"/>
  <c r="L2397" i="2"/>
  <c r="L2453" i="2"/>
  <c r="L2348" i="2"/>
  <c r="L2356" i="2"/>
  <c r="L2364" i="2"/>
  <c r="L2372" i="2"/>
  <c r="L2381" i="2"/>
  <c r="L2388" i="2"/>
  <c r="L2396" i="2"/>
  <c r="L2402" i="2"/>
  <c r="L2413" i="2"/>
  <c r="L2420" i="2"/>
  <c r="L2428" i="2"/>
  <c r="L2437" i="2"/>
  <c r="L2445" i="2"/>
  <c r="L2452" i="2"/>
  <c r="L2460" i="2"/>
  <c r="L2468" i="2"/>
  <c r="L2476" i="2"/>
  <c r="L2485" i="2"/>
  <c r="L2481" i="2"/>
  <c r="L2500" i="2"/>
  <c r="L2507" i="2"/>
  <c r="L2516" i="2"/>
  <c r="L2523" i="2"/>
  <c r="L2537" i="2"/>
  <c r="L2667" i="2"/>
  <c r="L2342" i="2"/>
  <c r="L2350" i="2"/>
  <c r="L2358" i="2"/>
  <c r="L2365" i="2"/>
  <c r="L2374" i="2"/>
  <c r="L2380" i="2"/>
  <c r="L2390" i="2"/>
  <c r="L2398" i="2"/>
  <c r="L2408" i="2"/>
  <c r="L2415" i="2"/>
  <c r="L2422" i="2"/>
  <c r="L2430" i="2"/>
  <c r="L2435" i="2"/>
  <c r="L2446" i="2"/>
  <c r="L2454" i="2"/>
  <c r="L2462" i="2"/>
  <c r="L2471" i="2"/>
  <c r="L2479" i="2"/>
  <c r="L2498" i="2"/>
  <c r="L2521" i="2"/>
  <c r="L2602" i="2"/>
  <c r="L2351" i="2"/>
  <c r="L2359" i="2"/>
  <c r="L2368" i="2"/>
  <c r="L2375" i="2"/>
  <c r="L2383" i="2"/>
  <c r="L2391" i="2"/>
  <c r="L2399" i="2"/>
  <c r="L2409" i="2"/>
  <c r="L2414" i="2"/>
  <c r="L2423" i="2"/>
  <c r="L2431" i="2"/>
  <c r="L2439" i="2"/>
  <c r="L2448" i="2"/>
  <c r="L2455" i="2"/>
  <c r="L2463" i="2"/>
  <c r="L2469" i="2"/>
  <c r="L2480" i="2"/>
  <c r="L2505" i="2"/>
  <c r="L2510" i="2"/>
  <c r="L2531" i="2"/>
  <c r="L2571" i="2"/>
  <c r="L2400" i="2"/>
  <c r="L2406" i="2"/>
  <c r="L2416" i="2"/>
  <c r="L2424" i="2"/>
  <c r="L2432" i="2"/>
  <c r="L2440" i="2"/>
  <c r="L2447" i="2"/>
  <c r="L2456" i="2"/>
  <c r="L2464" i="2"/>
  <c r="L2472" i="2"/>
  <c r="L2478" i="2"/>
  <c r="L2494" i="2"/>
  <c r="L2508" i="2"/>
  <c r="L2515" i="2"/>
  <c r="L2650" i="2"/>
  <c r="L2343" i="2"/>
  <c r="L2353" i="2"/>
  <c r="L2361" i="2"/>
  <c r="L2369" i="2"/>
  <c r="L2377" i="2"/>
  <c r="L2385" i="2"/>
  <c r="L2393" i="2"/>
  <c r="L2401" i="2"/>
  <c r="L2407" i="2"/>
  <c r="L2417" i="2"/>
  <c r="L2425" i="2"/>
  <c r="L2433" i="2"/>
  <c r="L2441" i="2"/>
  <c r="L2449" i="2"/>
  <c r="L2457" i="2"/>
  <c r="L2465" i="2"/>
  <c r="L2473" i="2"/>
  <c r="L2482" i="2"/>
  <c r="L2618" i="2"/>
  <c r="L2642" i="2"/>
  <c r="L2686" i="2"/>
  <c r="L2346" i="2"/>
  <c r="L2354" i="2"/>
  <c r="L2362" i="2"/>
  <c r="L2370" i="2"/>
  <c r="L2378" i="2"/>
  <c r="L2386" i="2"/>
  <c r="L2394" i="2"/>
  <c r="L2403" i="2"/>
  <c r="L2411" i="2"/>
  <c r="L2418" i="2"/>
  <c r="L2426" i="2"/>
  <c r="L2436" i="2"/>
  <c r="L2442" i="2"/>
  <c r="L2450" i="2"/>
  <c r="L2458" i="2"/>
  <c r="L2466" i="2"/>
  <c r="L2474" i="2"/>
  <c r="L2483" i="2"/>
  <c r="L2489" i="2"/>
  <c r="L2587" i="2"/>
  <c r="L2610" i="2"/>
  <c r="L2338" i="2"/>
  <c r="L2347" i="2"/>
  <c r="L2355" i="2"/>
  <c r="L2363" i="2"/>
  <c r="L2371" i="2"/>
  <c r="L2379" i="2"/>
  <c r="L2387" i="2"/>
  <c r="L2395" i="2"/>
  <c r="L2404" i="2"/>
  <c r="L2412" i="2"/>
  <c r="L2419" i="2"/>
  <c r="L2427" i="2"/>
  <c r="L2438" i="2"/>
  <c r="L2443" i="2"/>
  <c r="L2451" i="2"/>
  <c r="L2459" i="2"/>
  <c r="L2467" i="2"/>
  <c r="L2475" i="2"/>
  <c r="L2484" i="2"/>
  <c r="L2492" i="2"/>
  <c r="L2496" i="2"/>
  <c r="L2503" i="2"/>
  <c r="L2512" i="2"/>
  <c r="L2532" i="2"/>
  <c r="L2540" i="2"/>
  <c r="L2554" i="2"/>
  <c r="L2575" i="2"/>
  <c r="L2491" i="2"/>
  <c r="L2497" i="2"/>
  <c r="L2506" i="2"/>
  <c r="L2514" i="2"/>
  <c r="L2522" i="2"/>
  <c r="L2538" i="2"/>
  <c r="L2539" i="2"/>
  <c r="L2563" i="2"/>
  <c r="L2596" i="2"/>
  <c r="L2627" i="2"/>
  <c r="L2659" i="2"/>
  <c r="L2676" i="2"/>
  <c r="L2681" i="2"/>
  <c r="L2691" i="2"/>
  <c r="L2768" i="2"/>
  <c r="L2746" i="2"/>
  <c r="L2847" i="2"/>
  <c r="L2836" i="2"/>
  <c r="L2501" i="2"/>
  <c r="L2504" i="2"/>
  <c r="L2517" i="2"/>
  <c r="L2525" i="2"/>
  <c r="L2529" i="2"/>
  <c r="L2560" i="2"/>
  <c r="L2594" i="2"/>
  <c r="L2624" i="2"/>
  <c r="L2658" i="2"/>
  <c r="L2493" i="2"/>
  <c r="L2502" i="2"/>
  <c r="L2509" i="2"/>
  <c r="L2518" i="2"/>
  <c r="L2526" i="2"/>
  <c r="L2546" i="2"/>
  <c r="L2580" i="2"/>
  <c r="L2611" i="2"/>
  <c r="L2643" i="2"/>
  <c r="L2519" i="2"/>
  <c r="L2520" i="2"/>
  <c r="L2530" i="2"/>
  <c r="L2570" i="2"/>
  <c r="L2601" i="2"/>
  <c r="L2634" i="2"/>
  <c r="L2666" i="2"/>
  <c r="L2488" i="2"/>
  <c r="L2495" i="2"/>
  <c r="L2499" i="2"/>
  <c r="L2511" i="2"/>
  <c r="L2513" i="2"/>
  <c r="L2555" i="2"/>
  <c r="L2588" i="2"/>
  <c r="L2619" i="2"/>
  <c r="L2651" i="2"/>
  <c r="L2737" i="2"/>
  <c r="L2547" i="2"/>
  <c r="L2556" i="2"/>
  <c r="L2564" i="2"/>
  <c r="L2572" i="2"/>
  <c r="L2581" i="2"/>
  <c r="L2579" i="2"/>
  <c r="L2597" i="2"/>
  <c r="L2606" i="2"/>
  <c r="L2612" i="2"/>
  <c r="L2621" i="2"/>
  <c r="L2628" i="2"/>
  <c r="L2636" i="2"/>
  <c r="L2644" i="2"/>
  <c r="L2652" i="2"/>
  <c r="L2660" i="2"/>
  <c r="L2668" i="2"/>
  <c r="L2678" i="2"/>
  <c r="L2687" i="2"/>
  <c r="L2689" i="2"/>
  <c r="L2721" i="2"/>
  <c r="L2753" i="2"/>
  <c r="L2804" i="2"/>
  <c r="L2528" i="2"/>
  <c r="L2541" i="2"/>
  <c r="L2548" i="2"/>
  <c r="L2557" i="2"/>
  <c r="L2565" i="2"/>
  <c r="L2573" i="2"/>
  <c r="L2582" i="2"/>
  <c r="L2589" i="2"/>
  <c r="L2595" i="2"/>
  <c r="L2604" i="2"/>
  <c r="L2613" i="2"/>
  <c r="L2622" i="2"/>
  <c r="L2631" i="2"/>
  <c r="L2638" i="2"/>
  <c r="L2646" i="2"/>
  <c r="L2653" i="2"/>
  <c r="L2661" i="2"/>
  <c r="L2669" i="2"/>
  <c r="L2671" i="2"/>
  <c r="L2696" i="2"/>
  <c r="L2712" i="2"/>
  <c r="L2741" i="2"/>
  <c r="L2533" i="2"/>
  <c r="L2542" i="2"/>
  <c r="L2549" i="2"/>
  <c r="L2558" i="2"/>
  <c r="L2566" i="2"/>
  <c r="L2574" i="2"/>
  <c r="L2583" i="2"/>
  <c r="L2590" i="2"/>
  <c r="L2598" i="2"/>
  <c r="L2605" i="2"/>
  <c r="L2614" i="2"/>
  <c r="L2620" i="2"/>
  <c r="L2632" i="2"/>
  <c r="L2637" i="2"/>
  <c r="L2647" i="2"/>
  <c r="L2654" i="2"/>
  <c r="L2662" i="2"/>
  <c r="L2670" i="2"/>
  <c r="L2679" i="2"/>
  <c r="L2683" i="2"/>
  <c r="L2688" i="2"/>
  <c r="L2692" i="2"/>
  <c r="L2704" i="2"/>
  <c r="L2705" i="2"/>
  <c r="L2707" i="2"/>
  <c r="L2730" i="2"/>
  <c r="L2762" i="2"/>
  <c r="L2534" i="2"/>
  <c r="L2543" i="2"/>
  <c r="L2551" i="2"/>
  <c r="L2559" i="2"/>
  <c r="L2567" i="2"/>
  <c r="L2576" i="2"/>
  <c r="L2584" i="2"/>
  <c r="L2591" i="2"/>
  <c r="L2599" i="2"/>
  <c r="L2607" i="2"/>
  <c r="L2615" i="2"/>
  <c r="L2625" i="2"/>
  <c r="L2629" i="2"/>
  <c r="L2639" i="2"/>
  <c r="L2648" i="2"/>
  <c r="L2655" i="2"/>
  <c r="L2663" i="2"/>
  <c r="L2672" i="2"/>
  <c r="L2698" i="2"/>
  <c r="L2700" i="2"/>
  <c r="L2720" i="2"/>
  <c r="L2752" i="2"/>
  <c r="L2832" i="2"/>
  <c r="L2874" i="2"/>
  <c r="L2535" i="2"/>
  <c r="L2544" i="2"/>
  <c r="L2552" i="2"/>
  <c r="L2561" i="2"/>
  <c r="L2568" i="2"/>
  <c r="L2577" i="2"/>
  <c r="L2585" i="2"/>
  <c r="L2592" i="2"/>
  <c r="L2600" i="2"/>
  <c r="L2608" i="2"/>
  <c r="L2616" i="2"/>
  <c r="L2626" i="2"/>
  <c r="L2630" i="2"/>
  <c r="L2640" i="2"/>
  <c r="L2645" i="2"/>
  <c r="L2656" i="2"/>
  <c r="L2664" i="2"/>
  <c r="L2673" i="2"/>
  <c r="L2675" i="2"/>
  <c r="L2680" i="2"/>
  <c r="L2684" i="2"/>
  <c r="L2738" i="2"/>
  <c r="L2769" i="2"/>
  <c r="L2857" i="2"/>
  <c r="L2536" i="2"/>
  <c r="L2545" i="2"/>
  <c r="L2553" i="2"/>
  <c r="L2562" i="2"/>
  <c r="L2569" i="2"/>
  <c r="L2578" i="2"/>
  <c r="L2586" i="2"/>
  <c r="L2593" i="2"/>
  <c r="L2603" i="2"/>
  <c r="L2609" i="2"/>
  <c r="L2617" i="2"/>
  <c r="L2623" i="2"/>
  <c r="L2633" i="2"/>
  <c r="L2641" i="2"/>
  <c r="L2649" i="2"/>
  <c r="L2657" i="2"/>
  <c r="L2665" i="2"/>
  <c r="L2728" i="2"/>
  <c r="L2760" i="2"/>
  <c r="L2778" i="2"/>
  <c r="L2674" i="2"/>
  <c r="L2682" i="2"/>
  <c r="L2690" i="2"/>
  <c r="L2699" i="2"/>
  <c r="L2706" i="2"/>
  <c r="L2715" i="2"/>
  <c r="L2722" i="2"/>
  <c r="L2729" i="2"/>
  <c r="L2739" i="2"/>
  <c r="L2747" i="2"/>
  <c r="L2754" i="2"/>
  <c r="L2763" i="2"/>
  <c r="L2770" i="2"/>
  <c r="L2780" i="2"/>
  <c r="L2795" i="2"/>
  <c r="L2796" i="2"/>
  <c r="L2798" i="2"/>
  <c r="L2811" i="2"/>
  <c r="L2856" i="2"/>
  <c r="L2714" i="2"/>
  <c r="L2724" i="2"/>
  <c r="L2731" i="2"/>
  <c r="L2740" i="2"/>
  <c r="L2745" i="2"/>
  <c r="L2755" i="2"/>
  <c r="L2761" i="2"/>
  <c r="L2771" i="2"/>
  <c r="L2787" i="2"/>
  <c r="L2790" i="2"/>
  <c r="L2824" i="2"/>
  <c r="L2701" i="2"/>
  <c r="L2708" i="2"/>
  <c r="L2716" i="2"/>
  <c r="L2725" i="2"/>
  <c r="L2732" i="2"/>
  <c r="L2736" i="2"/>
  <c r="L2748" i="2"/>
  <c r="L2756" i="2"/>
  <c r="L2764" i="2"/>
  <c r="L2772" i="2"/>
  <c r="L2783" i="2"/>
  <c r="L2819" i="2"/>
  <c r="L2677" i="2"/>
  <c r="L2685" i="2"/>
  <c r="L2693" i="2"/>
  <c r="L2697" i="2"/>
  <c r="L2709" i="2"/>
  <c r="L2717" i="2"/>
  <c r="L2723" i="2"/>
  <c r="L2733" i="2"/>
  <c r="L2742" i="2"/>
  <c r="L2749" i="2"/>
  <c r="L2757" i="2"/>
  <c r="L2765" i="2"/>
  <c r="L2773" i="2"/>
  <c r="L2779" i="2"/>
  <c r="L2805" i="2"/>
  <c r="L2823" i="2"/>
  <c r="L2694" i="2"/>
  <c r="L2702" i="2"/>
  <c r="L2710" i="2"/>
  <c r="L2718" i="2"/>
  <c r="L2726" i="2"/>
  <c r="L2734" i="2"/>
  <c r="L2743" i="2"/>
  <c r="L2751" i="2"/>
  <c r="L2758" i="2"/>
  <c r="L2766" i="2"/>
  <c r="L2774" i="2"/>
  <c r="L2782" i="2"/>
  <c r="L2788" i="2"/>
  <c r="L2695" i="2"/>
  <c r="L2703" i="2"/>
  <c r="L2711" i="2"/>
  <c r="L2719" i="2"/>
  <c r="L2727" i="2"/>
  <c r="L2735" i="2"/>
  <c r="L2744" i="2"/>
  <c r="L2750" i="2"/>
  <c r="L2759" i="2"/>
  <c r="L2767" i="2"/>
  <c r="L2775" i="2"/>
  <c r="L2776" i="2"/>
  <c r="L2781" i="2"/>
  <c r="L2812" i="2"/>
  <c r="L2841" i="2"/>
  <c r="L2858" i="2"/>
  <c r="L2868" i="2"/>
  <c r="L2886" i="2"/>
  <c r="L2915" i="2"/>
  <c r="L2789" i="2"/>
  <c r="L2797" i="2"/>
  <c r="L2803" i="2"/>
  <c r="L2813" i="2"/>
  <c r="L2844" i="2"/>
  <c r="L2897" i="2"/>
  <c r="L2911" i="2"/>
  <c r="L2999" i="2"/>
  <c r="L2806" i="2"/>
  <c r="L2814" i="2"/>
  <c r="L2829" i="2"/>
  <c r="L2826" i="2"/>
  <c r="L2833" i="2"/>
  <c r="L2838" i="2"/>
  <c r="L2852" i="2"/>
  <c r="L2882" i="2"/>
  <c r="L2791" i="2"/>
  <c r="L2799" i="2"/>
  <c r="L2807" i="2"/>
  <c r="L2816" i="2"/>
  <c r="L2842" i="2"/>
  <c r="L2873" i="2"/>
  <c r="L2550" i="2"/>
  <c r="L2958" i="2"/>
  <c r="L2784" i="2"/>
  <c r="L2792" i="2"/>
  <c r="L2800" i="2"/>
  <c r="L2808" i="2"/>
  <c r="L2817" i="2"/>
  <c r="L2820" i="2"/>
  <c r="L2830" i="2"/>
  <c r="L2827" i="2"/>
  <c r="L2839" i="2"/>
  <c r="L2891" i="2"/>
  <c r="L2777" i="2"/>
  <c r="L2785" i="2"/>
  <c r="L2793" i="2"/>
  <c r="L2801" i="2"/>
  <c r="L2809" i="2"/>
  <c r="L2815" i="2"/>
  <c r="L2834" i="2"/>
  <c r="L2849" i="2"/>
  <c r="L2850" i="2"/>
  <c r="L2881" i="2"/>
  <c r="L2902" i="2"/>
  <c r="L2786" i="2"/>
  <c r="L2794" i="2"/>
  <c r="L2802" i="2"/>
  <c r="L2810" i="2"/>
  <c r="L2818" i="2"/>
  <c r="L2821" i="2"/>
  <c r="L2831" i="2"/>
  <c r="L2840" i="2"/>
  <c r="L2848" i="2"/>
  <c r="L2864" i="2"/>
  <c r="L2865" i="2"/>
  <c r="L2898" i="2"/>
  <c r="L2950" i="2"/>
  <c r="L2825" i="2"/>
  <c r="L2835" i="2"/>
  <c r="L2843" i="2"/>
  <c r="L2851" i="2"/>
  <c r="L2859" i="2"/>
  <c r="L2866" i="2"/>
  <c r="L2875" i="2"/>
  <c r="L2883" i="2"/>
  <c r="L2892" i="2"/>
  <c r="L2899" i="2"/>
  <c r="L2941" i="2"/>
  <c r="L2942" i="2"/>
  <c r="L3032" i="2"/>
  <c r="L2860" i="2"/>
  <c r="L2867" i="2"/>
  <c r="L2876" i="2"/>
  <c r="L2884" i="2"/>
  <c r="L2893" i="2"/>
  <c r="L2900" i="2"/>
  <c r="L2903" i="2"/>
  <c r="L2906" i="2"/>
  <c r="L2914" i="2"/>
  <c r="L2933" i="2"/>
  <c r="L2934" i="2"/>
  <c r="L2943" i="2"/>
  <c r="L3008" i="2"/>
  <c r="L2845" i="2"/>
  <c r="L2853" i="2"/>
  <c r="L2861" i="2"/>
  <c r="L2869" i="2"/>
  <c r="L2877" i="2"/>
  <c r="L2885" i="2"/>
  <c r="L2894" i="2"/>
  <c r="L2901" i="2"/>
  <c r="L2912" i="2"/>
  <c r="L2920" i="2"/>
  <c r="L2925" i="2"/>
  <c r="L2926" i="2"/>
  <c r="L2935" i="2"/>
  <c r="L2951" i="2"/>
  <c r="L2822" i="2"/>
  <c r="L2828" i="2"/>
  <c r="L2837" i="2"/>
  <c r="L2846" i="2"/>
  <c r="L2854" i="2"/>
  <c r="L2862" i="2"/>
  <c r="L2870" i="2"/>
  <c r="L2878" i="2"/>
  <c r="L2887" i="2"/>
  <c r="L2895" i="2"/>
  <c r="L2908" i="2"/>
  <c r="L2918" i="2"/>
  <c r="L2927" i="2"/>
  <c r="L2976" i="2"/>
  <c r="L3051" i="2"/>
  <c r="L2855" i="2"/>
  <c r="L2863" i="2"/>
  <c r="L2871" i="2"/>
  <c r="L2879" i="2"/>
  <c r="L2888" i="2"/>
  <c r="L2896" i="2"/>
  <c r="L2904" i="2"/>
  <c r="L2919" i="2"/>
  <c r="L2959" i="2"/>
  <c r="L2968" i="2"/>
  <c r="L3040" i="2"/>
  <c r="L2872" i="2"/>
  <c r="L2880" i="2"/>
  <c r="L2889" i="2"/>
  <c r="L2890" i="2"/>
  <c r="L2909" i="2"/>
  <c r="L2910" i="2"/>
  <c r="L2946" i="2"/>
  <c r="L3039" i="2"/>
  <c r="L2905" i="2"/>
  <c r="L2913" i="2"/>
  <c r="L2921" i="2"/>
  <c r="L2928" i="2"/>
  <c r="L2936" i="2"/>
  <c r="L2945" i="2"/>
  <c r="L2952" i="2"/>
  <c r="L2960" i="2"/>
  <c r="L2973" i="2"/>
  <c r="L2984" i="2"/>
  <c r="L3017" i="2"/>
  <c r="L2917" i="2"/>
  <c r="L2929" i="2"/>
  <c r="L2937" i="2"/>
  <c r="L2944" i="2"/>
  <c r="L2953" i="2"/>
  <c r="L2961" i="2"/>
  <c r="L2970" i="2"/>
  <c r="L3007" i="2"/>
  <c r="L3072" i="2"/>
  <c r="L2922" i="2"/>
  <c r="L2930" i="2"/>
  <c r="L2938" i="2"/>
  <c r="L2947" i="2"/>
  <c r="L2954" i="2"/>
  <c r="L2962" i="2"/>
  <c r="L2965" i="2"/>
  <c r="L2992" i="2"/>
  <c r="L3024" i="2"/>
  <c r="L2907" i="2"/>
  <c r="L2916" i="2"/>
  <c r="L2923" i="2"/>
  <c r="L2931" i="2"/>
  <c r="L2939" i="2"/>
  <c r="L2948" i="2"/>
  <c r="L2955" i="2"/>
  <c r="L2963" i="2"/>
  <c r="L2967" i="2"/>
  <c r="L2971" i="2"/>
  <c r="L2975" i="2"/>
  <c r="L2983" i="2"/>
  <c r="L3015" i="2"/>
  <c r="L3058" i="2"/>
  <c r="L2924" i="2"/>
  <c r="L2932" i="2"/>
  <c r="L2940" i="2"/>
  <c r="L2949" i="2"/>
  <c r="L2956" i="2"/>
  <c r="L2964" i="2"/>
  <c r="L2978" i="2"/>
  <c r="L3000" i="2"/>
  <c r="L3033" i="2"/>
  <c r="L3044" i="2"/>
  <c r="L3090" i="2"/>
  <c r="L2957" i="2"/>
  <c r="L2972" i="2"/>
  <c r="L2991" i="2"/>
  <c r="L3023" i="2"/>
  <c r="L2969" i="2"/>
  <c r="L2977" i="2"/>
  <c r="L2985" i="2"/>
  <c r="L2993" i="2"/>
  <c r="L3001" i="2"/>
  <c r="L3009" i="2"/>
  <c r="L3018" i="2"/>
  <c r="L3025" i="2"/>
  <c r="L3034" i="2"/>
  <c r="L3053" i="2"/>
  <c r="L2986" i="2"/>
  <c r="L2994" i="2"/>
  <c r="L3002" i="2"/>
  <c r="L3010" i="2"/>
  <c r="L3019" i="2"/>
  <c r="L3027" i="2"/>
  <c r="L3035" i="2"/>
  <c r="L3036" i="2"/>
  <c r="L3042" i="2"/>
  <c r="L3068" i="2"/>
  <c r="L3105" i="2"/>
  <c r="L3107" i="2"/>
  <c r="L2979" i="2"/>
  <c r="L2989" i="2"/>
  <c r="L2995" i="2"/>
  <c r="L3003" i="2"/>
  <c r="L3011" i="2"/>
  <c r="L3020" i="2"/>
  <c r="L3028" i="2"/>
  <c r="L3045" i="2"/>
  <c r="L3057" i="2"/>
  <c r="L3081" i="2"/>
  <c r="L2980" i="2"/>
  <c r="L2987" i="2"/>
  <c r="L2996" i="2"/>
  <c r="L3005" i="2"/>
  <c r="L3012" i="2"/>
  <c r="L3016" i="2"/>
  <c r="L3029" i="2"/>
  <c r="L3049" i="2"/>
  <c r="L3073" i="2"/>
  <c r="L2981" i="2"/>
  <c r="L2988" i="2"/>
  <c r="L2997" i="2"/>
  <c r="L3006" i="2"/>
  <c r="L3013" i="2"/>
  <c r="L3021" i="2"/>
  <c r="L3030" i="2"/>
  <c r="L3037" i="2"/>
  <c r="L3043" i="2"/>
  <c r="L3065" i="2"/>
  <c r="L3097" i="2"/>
  <c r="L3128" i="2"/>
  <c r="L3146" i="2"/>
  <c r="L2966" i="2"/>
  <c r="L2974" i="2"/>
  <c r="L2982" i="2"/>
  <c r="L2990" i="2"/>
  <c r="L2998" i="2"/>
  <c r="L3004" i="2"/>
  <c r="L3014" i="2"/>
  <c r="L3022" i="2"/>
  <c r="L3031" i="2"/>
  <c r="L3080" i="2"/>
  <c r="L3088" i="2"/>
  <c r="L3096" i="2"/>
  <c r="L3104" i="2"/>
  <c r="L3112" i="2"/>
  <c r="L3118" i="2"/>
  <c r="L3120" i="2"/>
  <c r="L3133" i="2"/>
  <c r="L3168" i="2"/>
  <c r="L3052" i="2"/>
  <c r="L3059" i="2"/>
  <c r="L3069" i="2"/>
  <c r="L3074" i="2"/>
  <c r="L3082" i="2"/>
  <c r="L3091" i="2"/>
  <c r="L3098" i="2"/>
  <c r="L3106" i="2"/>
  <c r="L3060" i="2"/>
  <c r="L3070" i="2"/>
  <c r="L3075" i="2"/>
  <c r="L3083" i="2"/>
  <c r="L3092" i="2"/>
  <c r="L3099" i="2"/>
  <c r="L3108" i="2"/>
  <c r="L3109" i="2"/>
  <c r="L3160" i="2"/>
  <c r="L3054" i="2"/>
  <c r="L3063" i="2"/>
  <c r="L3071" i="2"/>
  <c r="L3076" i="2"/>
  <c r="L3084" i="2"/>
  <c r="L3093" i="2"/>
  <c r="L3100" i="2"/>
  <c r="L3137" i="2"/>
  <c r="L3038" i="2"/>
  <c r="L3046" i="2"/>
  <c r="L3055" i="2"/>
  <c r="L3064" i="2"/>
  <c r="L3066" i="2"/>
  <c r="L3077" i="2"/>
  <c r="L3085" i="2"/>
  <c r="L3089" i="2"/>
  <c r="L3101" i="2"/>
  <c r="L3176" i="2"/>
  <c r="L3041" i="2"/>
  <c r="L3047" i="2"/>
  <c r="L3056" i="2"/>
  <c r="L3061" i="2"/>
  <c r="L3067" i="2"/>
  <c r="L3078" i="2"/>
  <c r="L3086" i="2"/>
  <c r="L3094" i="2"/>
  <c r="L3102" i="2"/>
  <c r="L3117" i="2"/>
  <c r="L3126" i="2"/>
  <c r="L3153" i="2"/>
  <c r="L3048" i="2"/>
  <c r="L3050" i="2"/>
  <c r="L3062" i="2"/>
  <c r="L3026" i="2"/>
  <c r="L3079" i="2"/>
  <c r="L3087" i="2"/>
  <c r="L3095" i="2"/>
  <c r="L3103" i="2"/>
  <c r="L3110" i="2"/>
  <c r="L3114" i="2"/>
  <c r="L3111" i="2"/>
  <c r="L3119" i="2"/>
  <c r="L3127" i="2"/>
  <c r="L3136" i="2"/>
  <c r="L3145" i="2"/>
  <c r="L3151" i="2"/>
  <c r="L3159" i="2"/>
  <c r="L3167" i="2"/>
  <c r="L3175" i="2"/>
  <c r="L3121" i="2"/>
  <c r="L3129" i="2"/>
  <c r="L3138" i="2"/>
  <c r="L3143" i="2"/>
  <c r="L3152" i="2"/>
  <c r="L3161" i="2"/>
  <c r="L3169" i="2"/>
  <c r="L3177" i="2"/>
  <c r="L3113" i="2"/>
  <c r="L3122" i="2"/>
  <c r="L3130" i="2"/>
  <c r="L3139" i="2"/>
  <c r="L3144" i="2"/>
  <c r="L3154" i="2"/>
  <c r="L3162" i="2"/>
  <c r="L3170" i="2"/>
  <c r="L3178" i="2"/>
  <c r="L3115" i="2"/>
  <c r="L3124" i="2"/>
  <c r="L3131" i="2"/>
  <c r="L3140" i="2"/>
  <c r="L3147" i="2"/>
  <c r="L3155" i="2"/>
  <c r="L3163" i="2"/>
  <c r="L3171" i="2"/>
  <c r="L3179" i="2"/>
  <c r="L3184" i="2"/>
  <c r="L3210" i="2"/>
  <c r="L3116" i="2"/>
  <c r="L3125" i="2"/>
  <c r="L3132" i="2"/>
  <c r="L3135" i="2"/>
  <c r="L3148" i="2"/>
  <c r="L3156" i="2"/>
  <c r="L3164" i="2"/>
  <c r="L3172" i="2"/>
  <c r="L3180" i="2"/>
  <c r="L3209" i="2"/>
  <c r="L3211" i="2"/>
  <c r="L3213" i="2"/>
  <c r="L3141" i="2"/>
  <c r="L3149" i="2"/>
  <c r="L3157" i="2"/>
  <c r="L3165" i="2"/>
  <c r="L3173" i="2"/>
  <c r="L3181" i="2"/>
  <c r="L3187" i="2"/>
  <c r="L3189" i="2"/>
  <c r="L3202" i="2"/>
  <c r="L3204" i="2"/>
  <c r="L3123" i="2"/>
  <c r="L3134" i="2"/>
  <c r="L3142" i="2"/>
  <c r="L3150" i="2"/>
  <c r="L3158" i="2"/>
  <c r="L3166" i="2"/>
  <c r="L3174" i="2"/>
  <c r="L3182" i="2"/>
  <c r="L3186" i="2"/>
  <c r="L3193" i="2"/>
  <c r="L3194" i="2"/>
  <c r="L3196" i="2"/>
  <c r="L3185" i="2"/>
  <c r="L3195" i="2"/>
  <c r="L3203" i="2"/>
  <c r="L3212" i="2"/>
  <c r="L3188" i="2"/>
  <c r="L3197" i="2"/>
  <c r="L3205" i="2"/>
  <c r="L3214" i="2"/>
  <c r="L3190" i="2"/>
  <c r="L3198" i="2"/>
  <c r="L3206" i="2"/>
  <c r="L3215" i="2"/>
  <c r="L3191" i="2"/>
  <c r="L3199" i="2"/>
  <c r="L3207" i="2"/>
  <c r="L3216" i="2"/>
  <c r="L3183" i="2"/>
  <c r="L3192" i="2"/>
  <c r="L3200" i="2"/>
  <c r="L3208" i="2"/>
  <c r="L2" i="2"/>
  <c r="L3201" i="2"/>
  <c r="T10" i="2"/>
  <c r="T19" i="2"/>
  <c r="T26" i="2"/>
  <c r="T34" i="2"/>
  <c r="T42" i="2"/>
  <c r="T50" i="2"/>
  <c r="T58" i="2"/>
  <c r="T67" i="2"/>
  <c r="T75" i="2"/>
  <c r="T5" i="2"/>
  <c r="T3" i="2"/>
  <c r="T11" i="2"/>
  <c r="T20" i="2"/>
  <c r="T27" i="2"/>
  <c r="T35" i="2"/>
  <c r="T43" i="2"/>
  <c r="T51" i="2"/>
  <c r="T59" i="2"/>
  <c r="T68" i="2"/>
  <c r="T76" i="2"/>
  <c r="T12" i="2"/>
  <c r="T21" i="2"/>
  <c r="T28" i="2"/>
  <c r="T36" i="2"/>
  <c r="T44" i="2"/>
  <c r="T52" i="2"/>
  <c r="T60" i="2"/>
  <c r="T69" i="2"/>
  <c r="T77" i="2"/>
  <c r="T4" i="2"/>
  <c r="T14" i="2"/>
  <c r="T13" i="2"/>
  <c r="T29" i="2"/>
  <c r="T37" i="2"/>
  <c r="T45" i="2"/>
  <c r="T53" i="2"/>
  <c r="T61" i="2"/>
  <c r="T70" i="2"/>
  <c r="T78" i="2"/>
  <c r="T80" i="2"/>
  <c r="T6" i="2"/>
  <c r="T15" i="2"/>
  <c r="T22" i="2"/>
  <c r="T30" i="2"/>
  <c r="T38" i="2"/>
  <c r="T48" i="2"/>
  <c r="T54" i="2"/>
  <c r="T62" i="2"/>
  <c r="T71" i="2"/>
  <c r="T79" i="2"/>
  <c r="T7" i="2"/>
  <c r="T16" i="2"/>
  <c r="T23" i="2"/>
  <c r="T31" i="2"/>
  <c r="T39" i="2"/>
  <c r="T49" i="2"/>
  <c r="T55" i="2"/>
  <c r="T63" i="2"/>
  <c r="T72" i="2"/>
  <c r="T8" i="2"/>
  <c r="T17" i="2"/>
  <c r="T24" i="2"/>
  <c r="T32" i="2"/>
  <c r="T40" i="2"/>
  <c r="T46" i="2"/>
  <c r="T56" i="2"/>
  <c r="T64" i="2"/>
  <c r="T73" i="2"/>
  <c r="T9" i="2"/>
  <c r="T18" i="2"/>
  <c r="T25" i="2"/>
  <c r="T33" i="2"/>
  <c r="T41" i="2"/>
  <c r="T47" i="2"/>
  <c r="T57" i="2"/>
  <c r="T65" i="2"/>
  <c r="T74" i="2"/>
  <c r="T84" i="2"/>
  <c r="T92" i="2"/>
  <c r="T100" i="2"/>
  <c r="T108" i="2"/>
  <c r="T113" i="2"/>
  <c r="T124" i="2"/>
  <c r="T133" i="2"/>
  <c r="T141" i="2"/>
  <c r="T150" i="2"/>
  <c r="T157" i="2"/>
  <c r="T165" i="2"/>
  <c r="T173" i="2"/>
  <c r="T181" i="2"/>
  <c r="T188" i="2"/>
  <c r="T196" i="2"/>
  <c r="T204" i="2"/>
  <c r="T212" i="2"/>
  <c r="T220" i="2"/>
  <c r="T228" i="2"/>
  <c r="T235" i="2"/>
  <c r="T239" i="2"/>
  <c r="T251" i="2"/>
  <c r="T259" i="2"/>
  <c r="T267" i="2"/>
  <c r="T275" i="2"/>
  <c r="T283" i="2"/>
  <c r="T292" i="2"/>
  <c r="T299" i="2"/>
  <c r="T308" i="2"/>
  <c r="T316" i="2"/>
  <c r="T323" i="2"/>
  <c r="T331" i="2"/>
  <c r="T340" i="2"/>
  <c r="T347" i="2"/>
  <c r="T355" i="2"/>
  <c r="T363" i="2"/>
  <c r="T371" i="2"/>
  <c r="T380" i="2"/>
  <c r="T387" i="2"/>
  <c r="T395" i="2"/>
  <c r="T403" i="2"/>
  <c r="T411" i="2"/>
  <c r="T460" i="2"/>
  <c r="T503" i="2"/>
  <c r="T564" i="2"/>
  <c r="T629" i="2"/>
  <c r="T85" i="2"/>
  <c r="T93" i="2"/>
  <c r="T101" i="2"/>
  <c r="T109" i="2"/>
  <c r="T114" i="2"/>
  <c r="T125" i="2"/>
  <c r="T134" i="2"/>
  <c r="T142" i="2"/>
  <c r="T149" i="2"/>
  <c r="T158" i="2"/>
  <c r="T166" i="2"/>
  <c r="T174" i="2"/>
  <c r="T182" i="2"/>
  <c r="T189" i="2"/>
  <c r="T197" i="2"/>
  <c r="T205" i="2"/>
  <c r="T213" i="2"/>
  <c r="T221" i="2"/>
  <c r="T229" i="2"/>
  <c r="T236" i="2"/>
  <c r="T244" i="2"/>
  <c r="T254" i="2"/>
  <c r="T260" i="2"/>
  <c r="T268" i="2"/>
  <c r="T276" i="2"/>
  <c r="T284" i="2"/>
  <c r="T293" i="2"/>
  <c r="T300" i="2"/>
  <c r="T302" i="2"/>
  <c r="T317" i="2"/>
  <c r="T324" i="2"/>
  <c r="T332" i="2"/>
  <c r="T337" i="2"/>
  <c r="T348" i="2"/>
  <c r="T356" i="2"/>
  <c r="T364" i="2"/>
  <c r="T372" i="2"/>
  <c r="T377" i="2"/>
  <c r="T388" i="2"/>
  <c r="T396" i="2"/>
  <c r="T405" i="2"/>
  <c r="T412" i="2"/>
  <c r="T423" i="2"/>
  <c r="T424" i="2"/>
  <c r="T448" i="2"/>
  <c r="T476" i="2"/>
  <c r="T540" i="2"/>
  <c r="T594" i="2"/>
  <c r="T86" i="2"/>
  <c r="T94" i="2"/>
  <c r="T102" i="2"/>
  <c r="T110" i="2"/>
  <c r="T118" i="2"/>
  <c r="T127" i="2"/>
  <c r="T135" i="2"/>
  <c r="T143" i="2"/>
  <c r="T151" i="2"/>
  <c r="T159" i="2"/>
  <c r="T167" i="2"/>
  <c r="T175" i="2"/>
  <c r="T183" i="2"/>
  <c r="T190" i="2"/>
  <c r="T198" i="2"/>
  <c r="T206" i="2"/>
  <c r="T214" i="2"/>
  <c r="T222" i="2"/>
  <c r="T230" i="2"/>
  <c r="T237" i="2"/>
  <c r="T245" i="2"/>
  <c r="T255" i="2"/>
  <c r="T261" i="2"/>
  <c r="T269" i="2"/>
  <c r="T277" i="2"/>
  <c r="T285" i="2"/>
  <c r="T288" i="2"/>
  <c r="T301" i="2"/>
  <c r="T309" i="2"/>
  <c r="T314" i="2"/>
  <c r="T325" i="2"/>
  <c r="T333" i="2"/>
  <c r="T341" i="2"/>
  <c r="T349" i="2"/>
  <c r="T357" i="2"/>
  <c r="T365" i="2"/>
  <c r="T373" i="2"/>
  <c r="T381" i="2"/>
  <c r="T389" i="2"/>
  <c r="T397" i="2"/>
  <c r="T406" i="2"/>
  <c r="T415" i="2"/>
  <c r="T436" i="2"/>
  <c r="T470" i="2"/>
  <c r="T517" i="2"/>
  <c r="T580" i="2"/>
  <c r="T646" i="2"/>
  <c r="T87" i="2"/>
  <c r="T95" i="2"/>
  <c r="T103" i="2"/>
  <c r="T111" i="2"/>
  <c r="T119" i="2"/>
  <c r="T128" i="2"/>
  <c r="T136" i="2"/>
  <c r="T144" i="2"/>
  <c r="T152" i="2"/>
  <c r="T161" i="2"/>
  <c r="T168" i="2"/>
  <c r="T176" i="2"/>
  <c r="T184" i="2"/>
  <c r="T191" i="2"/>
  <c r="T199" i="2"/>
  <c r="T207" i="2"/>
  <c r="T215" i="2"/>
  <c r="T223" i="2"/>
  <c r="T231" i="2"/>
  <c r="T238" i="2"/>
  <c r="T246" i="2"/>
  <c r="T258" i="2"/>
  <c r="T262" i="2"/>
  <c r="T270" i="2"/>
  <c r="T279" i="2"/>
  <c r="T286" i="2"/>
  <c r="T295" i="2"/>
  <c r="T303" i="2"/>
  <c r="T310" i="2"/>
  <c r="T319" i="2"/>
  <c r="T326" i="2"/>
  <c r="T334" i="2"/>
  <c r="T342" i="2"/>
  <c r="T350" i="2"/>
  <c r="T358" i="2"/>
  <c r="T366" i="2"/>
  <c r="T374" i="2"/>
  <c r="T382" i="2"/>
  <c r="T390" i="2"/>
  <c r="T398" i="2"/>
  <c r="T404" i="2"/>
  <c r="T451" i="2"/>
  <c r="T494" i="2"/>
  <c r="T556" i="2"/>
  <c r="T620" i="2"/>
  <c r="T88" i="2"/>
  <c r="T96" i="2"/>
  <c r="T104" i="2"/>
  <c r="T112" i="2"/>
  <c r="T120" i="2"/>
  <c r="T129" i="2"/>
  <c r="T138" i="2"/>
  <c r="T148" i="2"/>
  <c r="T153" i="2"/>
  <c r="T160" i="2"/>
  <c r="T169" i="2"/>
  <c r="T177" i="2"/>
  <c r="T126" i="2"/>
  <c r="T192" i="2"/>
  <c r="T200" i="2"/>
  <c r="T208" i="2"/>
  <c r="T216" i="2"/>
  <c r="T224" i="2"/>
  <c r="T232" i="2"/>
  <c r="T240" i="2"/>
  <c r="T247" i="2"/>
  <c r="T256" i="2"/>
  <c r="T263" i="2"/>
  <c r="T271" i="2"/>
  <c r="T278" i="2"/>
  <c r="T287" i="2"/>
  <c r="T296" i="2"/>
  <c r="T304" i="2"/>
  <c r="T311" i="2"/>
  <c r="T320" i="2"/>
  <c r="T327" i="2"/>
  <c r="T335" i="2"/>
  <c r="T343" i="2"/>
  <c r="T351" i="2"/>
  <c r="T359" i="2"/>
  <c r="T367" i="2"/>
  <c r="T375" i="2"/>
  <c r="T383" i="2"/>
  <c r="T391" i="2"/>
  <c r="T399" i="2"/>
  <c r="T407" i="2"/>
  <c r="T416" i="2"/>
  <c r="T428" i="2"/>
  <c r="T445" i="2"/>
  <c r="T533" i="2"/>
  <c r="T597" i="2"/>
  <c r="T663" i="2"/>
  <c r="T81" i="2"/>
  <c r="T89" i="2"/>
  <c r="T97" i="2"/>
  <c r="T105" i="2"/>
  <c r="T115" i="2"/>
  <c r="T122" i="2"/>
  <c r="T130" i="2"/>
  <c r="T137" i="2"/>
  <c r="T145" i="2"/>
  <c r="T154" i="2"/>
  <c r="T162" i="2"/>
  <c r="T170" i="2"/>
  <c r="T178" i="2"/>
  <c r="T185" i="2"/>
  <c r="T193" i="2"/>
  <c r="T201" i="2"/>
  <c r="T209" i="2"/>
  <c r="T217" i="2"/>
  <c r="T225" i="2"/>
  <c r="T233" i="2"/>
  <c r="T241" i="2"/>
  <c r="T248" i="2"/>
  <c r="T257" i="2"/>
  <c r="T264" i="2"/>
  <c r="T272" i="2"/>
  <c r="T280" i="2"/>
  <c r="T289" i="2"/>
  <c r="T297" i="2"/>
  <c r="T305" i="2"/>
  <c r="T312" i="2"/>
  <c r="T321" i="2"/>
  <c r="T328" i="2"/>
  <c r="T336" i="2"/>
  <c r="T344" i="2"/>
  <c r="T352" i="2"/>
  <c r="T360" i="2"/>
  <c r="T368" i="2"/>
  <c r="T376" i="2"/>
  <c r="T384" i="2"/>
  <c r="T392" i="2"/>
  <c r="T400" i="2"/>
  <c r="T408" i="2"/>
  <c r="T420" i="2"/>
  <c r="T432" i="2"/>
  <c r="T464" i="2"/>
  <c r="T499" i="2"/>
  <c r="T572" i="2"/>
  <c r="T638" i="2"/>
  <c r="T82" i="2"/>
  <c r="T90" i="2"/>
  <c r="T98" i="2"/>
  <c r="T106" i="2"/>
  <c r="T116" i="2"/>
  <c r="T121" i="2"/>
  <c r="T131" i="2"/>
  <c r="T139" i="2"/>
  <c r="T146" i="2"/>
  <c r="T155" i="2"/>
  <c r="T163" i="2"/>
  <c r="T171" i="2"/>
  <c r="T179" i="2"/>
  <c r="T186" i="2"/>
  <c r="T194" i="2"/>
  <c r="T202" i="2"/>
  <c r="T210" i="2"/>
  <c r="T218" i="2"/>
  <c r="T226" i="2"/>
  <c r="T234" i="2"/>
  <c r="T242" i="2"/>
  <c r="T249" i="2"/>
  <c r="T252" i="2"/>
  <c r="T265" i="2"/>
  <c r="T273" i="2"/>
  <c r="T281" i="2"/>
  <c r="T290" i="2"/>
  <c r="T294" i="2"/>
  <c r="T306" i="2"/>
  <c r="T313" i="2"/>
  <c r="T318" i="2"/>
  <c r="T329" i="2"/>
  <c r="T338" i="2"/>
  <c r="T345" i="2"/>
  <c r="T354" i="2"/>
  <c r="T361" i="2"/>
  <c r="T369" i="2"/>
  <c r="T378" i="2"/>
  <c r="T385" i="2"/>
  <c r="T393" i="2"/>
  <c r="T401" i="2"/>
  <c r="T409" i="2"/>
  <c r="T453" i="2"/>
  <c r="T484" i="2"/>
  <c r="T546" i="2"/>
  <c r="T608" i="2"/>
  <c r="T83" i="2"/>
  <c r="T91" i="2"/>
  <c r="T99" i="2"/>
  <c r="T107" i="2"/>
  <c r="T117" i="2"/>
  <c r="T123" i="2"/>
  <c r="T132" i="2"/>
  <c r="T140" i="2"/>
  <c r="T147" i="2"/>
  <c r="T156" i="2"/>
  <c r="T164" i="2"/>
  <c r="T172" i="2"/>
  <c r="T180" i="2"/>
  <c r="T187" i="2"/>
  <c r="T195" i="2"/>
  <c r="T203" i="2"/>
  <c r="T211" i="2"/>
  <c r="T219" i="2"/>
  <c r="T227" i="2"/>
  <c r="T66" i="2"/>
  <c r="T243" i="2"/>
  <c r="T250" i="2"/>
  <c r="T253" i="2"/>
  <c r="T266" i="2"/>
  <c r="T274" i="2"/>
  <c r="T282" i="2"/>
  <c r="T291" i="2"/>
  <c r="T298" i="2"/>
  <c r="T307" i="2"/>
  <c r="T315" i="2"/>
  <c r="T322" i="2"/>
  <c r="T330" i="2"/>
  <c r="T339" i="2"/>
  <c r="T346" i="2"/>
  <c r="T353" i="2"/>
  <c r="T362" i="2"/>
  <c r="T370" i="2"/>
  <c r="T379" i="2"/>
  <c r="T386" i="2"/>
  <c r="T394" i="2"/>
  <c r="T402" i="2"/>
  <c r="T410" i="2"/>
  <c r="T413" i="2"/>
  <c r="T440" i="2"/>
  <c r="T472" i="2"/>
  <c r="T524" i="2"/>
  <c r="T588" i="2"/>
  <c r="T654" i="2"/>
  <c r="T673" i="2"/>
  <c r="T681" i="2"/>
  <c r="T690" i="2"/>
  <c r="T698" i="2"/>
  <c r="T705" i="2"/>
  <c r="T713" i="2"/>
  <c r="T721" i="2"/>
  <c r="T730" i="2"/>
  <c r="T633" i="2"/>
  <c r="T853" i="2"/>
  <c r="T917" i="2"/>
  <c r="T977" i="2"/>
  <c r="T1039" i="2"/>
  <c r="T421" i="2"/>
  <c r="T429" i="2"/>
  <c r="T437" i="2"/>
  <c r="T442" i="2"/>
  <c r="T454" i="2"/>
  <c r="T461" i="2"/>
  <c r="T467" i="2"/>
  <c r="T477" i="2"/>
  <c r="T485" i="2"/>
  <c r="T495" i="2"/>
  <c r="T504" i="2"/>
  <c r="T501" i="2"/>
  <c r="T518" i="2"/>
  <c r="T525" i="2"/>
  <c r="T534" i="2"/>
  <c r="T541" i="2"/>
  <c r="T549" i="2"/>
  <c r="T557" i="2"/>
  <c r="T567" i="2"/>
  <c r="T573" i="2"/>
  <c r="T581" i="2"/>
  <c r="T589" i="2"/>
  <c r="T598" i="2"/>
  <c r="T605" i="2"/>
  <c r="T613" i="2"/>
  <c r="T621" i="2"/>
  <c r="T630" i="2"/>
  <c r="T639" i="2"/>
  <c r="T647" i="2"/>
  <c r="T655" i="2"/>
  <c r="T664" i="2"/>
  <c r="T674" i="2"/>
  <c r="T682" i="2"/>
  <c r="T691" i="2"/>
  <c r="T699" i="2"/>
  <c r="T706" i="2"/>
  <c r="T714" i="2"/>
  <c r="T722" i="2"/>
  <c r="T729" i="2"/>
  <c r="T661" i="2"/>
  <c r="T749" i="2"/>
  <c r="T779" i="2"/>
  <c r="T781" i="2"/>
  <c r="T813" i="2"/>
  <c r="T812" i="2"/>
  <c r="T824" i="2"/>
  <c r="T892" i="2"/>
  <c r="T957" i="2"/>
  <c r="T1021" i="2"/>
  <c r="T1085" i="2"/>
  <c r="T414" i="2"/>
  <c r="T422" i="2"/>
  <c r="T430" i="2"/>
  <c r="T438" i="2"/>
  <c r="T446" i="2"/>
  <c r="T455" i="2"/>
  <c r="T462" i="2"/>
  <c r="T468" i="2"/>
  <c r="T479" i="2"/>
  <c r="T486" i="2"/>
  <c r="T493" i="2"/>
  <c r="T505" i="2"/>
  <c r="T511" i="2"/>
  <c r="T519" i="2"/>
  <c r="T526" i="2"/>
  <c r="T531" i="2"/>
  <c r="T542" i="2"/>
  <c r="T550" i="2"/>
  <c r="T558" i="2"/>
  <c r="T568" i="2"/>
  <c r="T574" i="2"/>
  <c r="T582" i="2"/>
  <c r="T590" i="2"/>
  <c r="T601" i="2"/>
  <c r="T606" i="2"/>
  <c r="T615" i="2"/>
  <c r="T622" i="2"/>
  <c r="T627" i="2"/>
  <c r="T640" i="2"/>
  <c r="T648" i="2"/>
  <c r="T656" i="2"/>
  <c r="T665" i="2"/>
  <c r="T675" i="2"/>
  <c r="T683" i="2"/>
  <c r="T692" i="2"/>
  <c r="T700" i="2"/>
  <c r="T707" i="2"/>
  <c r="T715" i="2"/>
  <c r="T723" i="2"/>
  <c r="T731" i="2"/>
  <c r="T669" i="2"/>
  <c r="T869" i="2"/>
  <c r="T933" i="2"/>
  <c r="T998" i="2"/>
  <c r="T1061" i="2"/>
  <c r="T431" i="2"/>
  <c r="T439" i="2"/>
  <c r="T447" i="2"/>
  <c r="T456" i="2"/>
  <c r="T463" i="2"/>
  <c r="T471" i="2"/>
  <c r="T480" i="2"/>
  <c r="T487" i="2"/>
  <c r="T497" i="2"/>
  <c r="T506" i="2"/>
  <c r="T512" i="2"/>
  <c r="T520" i="2"/>
  <c r="T527" i="2"/>
  <c r="T535" i="2"/>
  <c r="T543" i="2"/>
  <c r="T551" i="2"/>
  <c r="T559" i="2"/>
  <c r="T569" i="2"/>
  <c r="T575" i="2"/>
  <c r="T583" i="2"/>
  <c r="T591" i="2"/>
  <c r="T602" i="2"/>
  <c r="T607" i="2"/>
  <c r="T616" i="2"/>
  <c r="T623" i="2"/>
  <c r="T631" i="2"/>
  <c r="T641" i="2"/>
  <c r="T649" i="2"/>
  <c r="T657" i="2"/>
  <c r="T666" i="2"/>
  <c r="T676" i="2"/>
  <c r="T684" i="2"/>
  <c r="T693" i="2"/>
  <c r="T703" i="2"/>
  <c r="T708" i="2"/>
  <c r="T716" i="2"/>
  <c r="T724" i="2"/>
  <c r="T732" i="2"/>
  <c r="T756" i="2"/>
  <c r="T757" i="2"/>
  <c r="T788" i="2"/>
  <c r="T790" i="2"/>
  <c r="T845" i="2"/>
  <c r="T911" i="2"/>
  <c r="T973" i="2"/>
  <c r="T1037" i="2"/>
  <c r="T1101" i="2"/>
  <c r="T478" i="2"/>
  <c r="T488" i="2"/>
  <c r="T496" i="2"/>
  <c r="T507" i="2"/>
  <c r="T513" i="2"/>
  <c r="T492" i="2"/>
  <c r="T528" i="2"/>
  <c r="T536" i="2"/>
  <c r="T547" i="2"/>
  <c r="T552" i="2"/>
  <c r="T560" i="2"/>
  <c r="T570" i="2"/>
  <c r="T576" i="2"/>
  <c r="T584" i="2"/>
  <c r="T592" i="2"/>
  <c r="T599" i="2"/>
  <c r="T609" i="2"/>
  <c r="T617" i="2"/>
  <c r="T625" i="2"/>
  <c r="T634" i="2"/>
  <c r="T642" i="2"/>
  <c r="T650" i="2"/>
  <c r="T658" i="2"/>
  <c r="T667" i="2"/>
  <c r="T677" i="2"/>
  <c r="T685" i="2"/>
  <c r="T688" i="2"/>
  <c r="T694" i="2"/>
  <c r="T709" i="2"/>
  <c r="T717" i="2"/>
  <c r="T725" i="2"/>
  <c r="T733" i="2"/>
  <c r="T822" i="2"/>
  <c r="T885" i="2"/>
  <c r="T949" i="2"/>
  <c r="T1013" i="2"/>
  <c r="T1077" i="2"/>
  <c r="T418" i="2"/>
  <c r="T425" i="2"/>
  <c r="T433" i="2"/>
  <c r="T441" i="2"/>
  <c r="T449" i="2"/>
  <c r="T458" i="2"/>
  <c r="T465" i="2"/>
  <c r="T473" i="2"/>
  <c r="T481" i="2"/>
  <c r="T489" i="2"/>
  <c r="T498" i="2"/>
  <c r="T508" i="2"/>
  <c r="T515" i="2"/>
  <c r="T521" i="2"/>
  <c r="T529" i="2"/>
  <c r="T537" i="2"/>
  <c r="T548" i="2"/>
  <c r="T553" i="2"/>
  <c r="T561" i="2"/>
  <c r="T565" i="2"/>
  <c r="T577" i="2"/>
  <c r="T585" i="2"/>
  <c r="T593" i="2"/>
  <c r="T600" i="2"/>
  <c r="T610" i="2"/>
  <c r="T618" i="2"/>
  <c r="T626" i="2"/>
  <c r="T635" i="2"/>
  <c r="T643" i="2"/>
  <c r="T651" i="2"/>
  <c r="T659" i="2"/>
  <c r="T668" i="2"/>
  <c r="T678" i="2"/>
  <c r="T686" i="2"/>
  <c r="T695" i="2"/>
  <c r="T701" i="2"/>
  <c r="T710" i="2"/>
  <c r="T718" i="2"/>
  <c r="T726" i="2"/>
  <c r="T734" i="2"/>
  <c r="T763" i="2"/>
  <c r="T765" i="2"/>
  <c r="T787" i="2"/>
  <c r="T797" i="2"/>
  <c r="T860" i="2"/>
  <c r="T926" i="2"/>
  <c r="T990" i="2"/>
  <c r="T1053" i="2"/>
  <c r="T1113" i="2"/>
  <c r="T419" i="2"/>
  <c r="T426" i="2"/>
  <c r="T434" i="2"/>
  <c r="T443" i="2"/>
  <c r="T450" i="2"/>
  <c r="T457" i="2"/>
  <c r="T466" i="2"/>
  <c r="T474" i="2"/>
  <c r="T482" i="2"/>
  <c r="T490" i="2"/>
  <c r="T500" i="2"/>
  <c r="T509" i="2"/>
  <c r="T516" i="2"/>
  <c r="T522" i="2"/>
  <c r="T530" i="2"/>
  <c r="T538" i="2"/>
  <c r="T544" i="2"/>
  <c r="T554" i="2"/>
  <c r="T562" i="2"/>
  <c r="T566" i="2"/>
  <c r="T578" i="2"/>
  <c r="T586" i="2"/>
  <c r="T595" i="2"/>
  <c r="T603" i="2"/>
  <c r="T611" i="2"/>
  <c r="T614" i="2"/>
  <c r="T624" i="2"/>
  <c r="T636" i="2"/>
  <c r="T644" i="2"/>
  <c r="T652" i="2"/>
  <c r="T660" i="2"/>
  <c r="T671" i="2"/>
  <c r="T679" i="2"/>
  <c r="T687" i="2"/>
  <c r="T696" i="2"/>
  <c r="T704" i="2"/>
  <c r="T711" i="2"/>
  <c r="T719" i="2"/>
  <c r="T727" i="2"/>
  <c r="T735" i="2"/>
  <c r="T746" i="2"/>
  <c r="T747" i="2"/>
  <c r="T799" i="2"/>
  <c r="T901" i="2"/>
  <c r="T965" i="2"/>
  <c r="T1029" i="2"/>
  <c r="T1095" i="2"/>
  <c r="T417" i="2"/>
  <c r="T427" i="2"/>
  <c r="T435" i="2"/>
  <c r="T444" i="2"/>
  <c r="T452" i="2"/>
  <c r="T459" i="2"/>
  <c r="T469" i="2"/>
  <c r="T475" i="2"/>
  <c r="T483" i="2"/>
  <c r="T491" i="2"/>
  <c r="T502" i="2"/>
  <c r="T510" i="2"/>
  <c r="T514" i="2"/>
  <c r="T523" i="2"/>
  <c r="T532" i="2"/>
  <c r="T539" i="2"/>
  <c r="T545" i="2"/>
  <c r="T555" i="2"/>
  <c r="T563" i="2"/>
  <c r="T571" i="2"/>
  <c r="T579" i="2"/>
  <c r="T587" i="2"/>
  <c r="T596" i="2"/>
  <c r="T604" i="2"/>
  <c r="T612" i="2"/>
  <c r="T619" i="2"/>
  <c r="T628" i="2"/>
  <c r="T637" i="2"/>
  <c r="T645" i="2"/>
  <c r="T653" i="2"/>
  <c r="T662" i="2"/>
  <c r="T672" i="2"/>
  <c r="T680" i="2"/>
  <c r="T689" i="2"/>
  <c r="T697" i="2"/>
  <c r="T702" i="2"/>
  <c r="T712" i="2"/>
  <c r="T720" i="2"/>
  <c r="T728" i="2"/>
  <c r="T632" i="2"/>
  <c r="T738" i="2"/>
  <c r="T739" i="2"/>
  <c r="T741" i="2"/>
  <c r="T772" i="2"/>
  <c r="T773" i="2"/>
  <c r="T805" i="2"/>
  <c r="T807" i="2"/>
  <c r="T877" i="2"/>
  <c r="T941" i="2"/>
  <c r="T1005" i="2"/>
  <c r="T1069" i="2"/>
  <c r="T740" i="2"/>
  <c r="T748" i="2"/>
  <c r="T753" i="2"/>
  <c r="T764" i="2"/>
  <c r="T770" i="2"/>
  <c r="T780" i="2"/>
  <c r="T789" i="2"/>
  <c r="T796" i="2"/>
  <c r="T806" i="2"/>
  <c r="T814" i="2"/>
  <c r="T821" i="2"/>
  <c r="T830" i="2"/>
  <c r="T834" i="2"/>
  <c r="T844" i="2"/>
  <c r="T852" i="2"/>
  <c r="T859" i="2"/>
  <c r="T867" i="2"/>
  <c r="T876" i="2"/>
  <c r="T884" i="2"/>
  <c r="T894" i="2"/>
  <c r="T900" i="2"/>
  <c r="T910" i="2"/>
  <c r="T916" i="2"/>
  <c r="T922" i="2"/>
  <c r="T932" i="2"/>
  <c r="T940" i="2"/>
  <c r="T948" i="2"/>
  <c r="T956" i="2"/>
  <c r="T964" i="2"/>
  <c r="T972" i="2"/>
  <c r="T981" i="2"/>
  <c r="T989" i="2"/>
  <c r="T997" i="2"/>
  <c r="T1004" i="2"/>
  <c r="T1012" i="2"/>
  <c r="T1020" i="2"/>
  <c r="T1028" i="2"/>
  <c r="T1036" i="2"/>
  <c r="T1044" i="2"/>
  <c r="T1052" i="2"/>
  <c r="T1060" i="2"/>
  <c r="T1068" i="2"/>
  <c r="T1076" i="2"/>
  <c r="T1084" i="2"/>
  <c r="T1094" i="2"/>
  <c r="T1100" i="2"/>
  <c r="T1105" i="2"/>
  <c r="T742" i="2"/>
  <c r="T750" i="2"/>
  <c r="T758" i="2"/>
  <c r="T766" i="2"/>
  <c r="T774" i="2"/>
  <c r="T782" i="2"/>
  <c r="T791" i="2"/>
  <c r="T798" i="2"/>
  <c r="T808" i="2"/>
  <c r="T816" i="2"/>
  <c r="T823" i="2"/>
  <c r="T831" i="2"/>
  <c r="T838" i="2"/>
  <c r="T846" i="2"/>
  <c r="T854" i="2"/>
  <c r="T861" i="2"/>
  <c r="T870" i="2"/>
  <c r="T878" i="2"/>
  <c r="T886" i="2"/>
  <c r="T893" i="2"/>
  <c r="T902" i="2"/>
  <c r="T912" i="2"/>
  <c r="T918" i="2"/>
  <c r="T927" i="2"/>
  <c r="T934" i="2"/>
  <c r="T942" i="2"/>
  <c r="T950" i="2"/>
  <c r="T958" i="2"/>
  <c r="T966" i="2"/>
  <c r="T974" i="2"/>
  <c r="T983" i="2"/>
  <c r="T991" i="2"/>
  <c r="T996" i="2"/>
  <c r="T1006" i="2"/>
  <c r="T1014" i="2"/>
  <c r="T1022" i="2"/>
  <c r="T1030" i="2"/>
  <c r="T1047" i="2"/>
  <c r="T1045" i="2"/>
  <c r="T1054" i="2"/>
  <c r="T1062" i="2"/>
  <c r="T1070" i="2"/>
  <c r="T1078" i="2"/>
  <c r="T1086" i="2"/>
  <c r="T1096" i="2"/>
  <c r="T1102" i="2"/>
  <c r="T1108" i="2"/>
  <c r="T670" i="2"/>
  <c r="T743" i="2"/>
  <c r="T751" i="2"/>
  <c r="T760" i="2"/>
  <c r="T767" i="2"/>
  <c r="T775" i="2"/>
  <c r="T783" i="2"/>
  <c r="T792" i="2"/>
  <c r="T800" i="2"/>
  <c r="T802" i="2"/>
  <c r="T817" i="2"/>
  <c r="T825" i="2"/>
  <c r="T832" i="2"/>
  <c r="T839" i="2"/>
  <c r="T847" i="2"/>
  <c r="T855" i="2"/>
  <c r="T862" i="2"/>
  <c r="T871" i="2"/>
  <c r="T879" i="2"/>
  <c r="T888" i="2"/>
  <c r="T895" i="2"/>
  <c r="T903" i="2"/>
  <c r="T904" i="2"/>
  <c r="T919" i="2"/>
  <c r="T925" i="2"/>
  <c r="T935" i="2"/>
  <c r="T945" i="2"/>
  <c r="T951" i="2"/>
  <c r="T959" i="2"/>
  <c r="T967" i="2"/>
  <c r="T975" i="2"/>
  <c r="T984" i="2"/>
  <c r="T992" i="2"/>
  <c r="T1000" i="2"/>
  <c r="T1007" i="2"/>
  <c r="T1015" i="2"/>
  <c r="T1023" i="2"/>
  <c r="T1031" i="2"/>
  <c r="T1038" i="2"/>
  <c r="T1046" i="2"/>
  <c r="T1055" i="2"/>
  <c r="T1063" i="2"/>
  <c r="T1071" i="2"/>
  <c r="T1079" i="2"/>
  <c r="T1089" i="2"/>
  <c r="T1087" i="2"/>
  <c r="T1103" i="2"/>
  <c r="T1104" i="2"/>
  <c r="T1114" i="2"/>
  <c r="T736" i="2"/>
  <c r="T744" i="2"/>
  <c r="T752" i="2"/>
  <c r="T759" i="2"/>
  <c r="T768" i="2"/>
  <c r="T776" i="2"/>
  <c r="T784" i="2"/>
  <c r="T793" i="2"/>
  <c r="T801" i="2"/>
  <c r="T810" i="2"/>
  <c r="T815" i="2"/>
  <c r="T826" i="2"/>
  <c r="T833" i="2"/>
  <c r="T840" i="2"/>
  <c r="T848" i="2"/>
  <c r="T868" i="2"/>
  <c r="T863" i="2"/>
  <c r="T872" i="2"/>
  <c r="T880" i="2"/>
  <c r="T889" i="2"/>
  <c r="T896" i="2"/>
  <c r="T906" i="2"/>
  <c r="T905" i="2"/>
  <c r="T920" i="2"/>
  <c r="T928" i="2"/>
  <c r="T936" i="2"/>
  <c r="T946" i="2"/>
  <c r="T955" i="2"/>
  <c r="T960" i="2"/>
  <c r="T968" i="2"/>
  <c r="T976" i="2"/>
  <c r="T985" i="2"/>
  <c r="T982" i="2"/>
  <c r="T999" i="2"/>
  <c r="T1008" i="2"/>
  <c r="T1016" i="2"/>
  <c r="T1024" i="2"/>
  <c r="T1032" i="2"/>
  <c r="T1040" i="2"/>
  <c r="T1048" i="2"/>
  <c r="T1056" i="2"/>
  <c r="T1064" i="2"/>
  <c r="T1072" i="2"/>
  <c r="T1080" i="2"/>
  <c r="T1090" i="2"/>
  <c r="T1088" i="2"/>
  <c r="T1107" i="2"/>
  <c r="T1112" i="2"/>
  <c r="T737" i="2"/>
  <c r="T745" i="2"/>
  <c r="T754" i="2"/>
  <c r="T761" i="2"/>
  <c r="T769" i="2"/>
  <c r="T777" i="2"/>
  <c r="T785" i="2"/>
  <c r="T794" i="2"/>
  <c r="T803" i="2"/>
  <c r="T811" i="2"/>
  <c r="T818" i="2"/>
  <c r="T827" i="2"/>
  <c r="T835" i="2"/>
  <c r="T841" i="2"/>
  <c r="T849" i="2"/>
  <c r="T857" i="2"/>
  <c r="T864" i="2"/>
  <c r="T873" i="2"/>
  <c r="T881" i="2"/>
  <c r="T887" i="2"/>
  <c r="T897" i="2"/>
  <c r="T907" i="2"/>
  <c r="T913" i="2"/>
  <c r="T921" i="2"/>
  <c r="T929" i="2"/>
  <c r="T937" i="2"/>
  <c r="T944" i="2"/>
  <c r="T952" i="2"/>
  <c r="T961" i="2"/>
  <c r="T969" i="2"/>
  <c r="T978" i="2"/>
  <c r="T986" i="2"/>
  <c r="T993" i="2"/>
  <c r="T1001" i="2"/>
  <c r="T1009" i="2"/>
  <c r="T1018" i="2"/>
  <c r="T1025" i="2"/>
  <c r="T1033" i="2"/>
  <c r="T1041" i="2"/>
  <c r="T1049" i="2"/>
  <c r="T1057" i="2"/>
  <c r="T1066" i="2"/>
  <c r="T1073" i="2"/>
  <c r="T1081" i="2"/>
  <c r="T1091" i="2"/>
  <c r="T1097" i="2"/>
  <c r="T755" i="2"/>
  <c r="T762" i="2"/>
  <c r="T771" i="2"/>
  <c r="T778" i="2"/>
  <c r="T786" i="2"/>
  <c r="T795" i="2"/>
  <c r="T804" i="2"/>
  <c r="T809" i="2"/>
  <c r="T819" i="2"/>
  <c r="T828" i="2"/>
  <c r="T836" i="2"/>
  <c r="T842" i="2"/>
  <c r="T850" i="2"/>
  <c r="T858" i="2"/>
  <c r="T865" i="2"/>
  <c r="T874" i="2"/>
  <c r="T882" i="2"/>
  <c r="T890" i="2"/>
  <c r="T898" i="2"/>
  <c r="T909" i="2"/>
  <c r="T914" i="2"/>
  <c r="T923" i="2"/>
  <c r="T930" i="2"/>
  <c r="T938" i="2"/>
  <c r="T943" i="2"/>
  <c r="T953" i="2"/>
  <c r="T962" i="2"/>
  <c r="T970" i="2"/>
  <c r="T979" i="2"/>
  <c r="T987" i="2"/>
  <c r="T994" i="2"/>
  <c r="T1002" i="2"/>
  <c r="T1010" i="2"/>
  <c r="T1019" i="2"/>
  <c r="T1026" i="2"/>
  <c r="T1034" i="2"/>
  <c r="T1042" i="2"/>
  <c r="T1050" i="2"/>
  <c r="T1058" i="2"/>
  <c r="T1065" i="2"/>
  <c r="T1074" i="2"/>
  <c r="T1082" i="2"/>
  <c r="T1092" i="2"/>
  <c r="T1098" i="2"/>
  <c r="T1106" i="2"/>
  <c r="T820" i="2"/>
  <c r="T829" i="2"/>
  <c r="T837" i="2"/>
  <c r="T843" i="2"/>
  <c r="T851" i="2"/>
  <c r="T856" i="2"/>
  <c r="T866" i="2"/>
  <c r="T875" i="2"/>
  <c r="T883" i="2"/>
  <c r="T891" i="2"/>
  <c r="T899" i="2"/>
  <c r="T908" i="2"/>
  <c r="T915" i="2"/>
  <c r="T924" i="2"/>
  <c r="T931" i="2"/>
  <c r="T939" i="2"/>
  <c r="T947" i="2"/>
  <c r="T954" i="2"/>
  <c r="T963" i="2"/>
  <c r="T971" i="2"/>
  <c r="T980" i="2"/>
  <c r="T988" i="2"/>
  <c r="T995" i="2"/>
  <c r="T1003" i="2"/>
  <c r="T1011" i="2"/>
  <c r="T1017" i="2"/>
  <c r="T1027" i="2"/>
  <c r="T1035" i="2"/>
  <c r="T1043" i="2"/>
  <c r="T1051" i="2"/>
  <c r="T1059" i="2"/>
  <c r="T1067" i="2"/>
  <c r="T1075" i="2"/>
  <c r="T1083" i="2"/>
  <c r="T1093" i="2"/>
  <c r="T1099" i="2"/>
  <c r="T1116" i="2"/>
  <c r="T1123" i="2"/>
  <c r="T1131" i="2"/>
  <c r="T1138" i="2"/>
  <c r="T1148" i="2"/>
  <c r="T1154" i="2"/>
  <c r="T1163" i="2"/>
  <c r="T1170" i="2"/>
  <c r="T1178" i="2"/>
  <c r="T1187" i="2"/>
  <c r="T1194" i="2"/>
  <c r="T1202" i="2"/>
  <c r="T1210" i="2"/>
  <c r="T1218" i="2"/>
  <c r="T1226" i="2"/>
  <c r="T1234" i="2"/>
  <c r="T1242" i="2"/>
  <c r="T1250" i="2"/>
  <c r="T1258" i="2"/>
  <c r="T1266" i="2"/>
  <c r="T1274" i="2"/>
  <c r="T1282" i="2"/>
  <c r="T1290" i="2"/>
  <c r="T1298" i="2"/>
  <c r="T1306" i="2"/>
  <c r="T1316" i="2"/>
  <c r="T1323" i="2"/>
  <c r="T1331" i="2"/>
  <c r="T1339" i="2"/>
  <c r="T1347" i="2"/>
  <c r="T1355" i="2"/>
  <c r="T1363" i="2"/>
  <c r="T1372" i="2"/>
  <c r="T1380" i="2"/>
  <c r="T1388" i="2"/>
  <c r="T1396" i="2"/>
  <c r="T1404" i="2"/>
  <c r="T1413" i="2"/>
  <c r="T1422" i="2"/>
  <c r="T1429" i="2"/>
  <c r="T1467" i="2"/>
  <c r="T1531" i="2"/>
  <c r="T1597" i="2"/>
  <c r="T1661" i="2"/>
  <c r="T1725" i="2"/>
  <c r="T1109" i="2"/>
  <c r="T1119" i="2"/>
  <c r="T1132" i="2"/>
  <c r="T1139" i="2"/>
  <c r="T1146" i="2"/>
  <c r="T1155" i="2"/>
  <c r="T1164" i="2"/>
  <c r="T1171" i="2"/>
  <c r="T1179" i="2"/>
  <c r="T1186" i="2"/>
  <c r="T1195" i="2"/>
  <c r="T1203" i="2"/>
  <c r="T1211" i="2"/>
  <c r="T1219" i="2"/>
  <c r="T1227" i="2"/>
  <c r="T1235" i="2"/>
  <c r="T1243" i="2"/>
  <c r="T1251" i="2"/>
  <c r="T1259" i="2"/>
  <c r="T1267" i="2"/>
  <c r="T1275" i="2"/>
  <c r="T1283" i="2"/>
  <c r="T1291" i="2"/>
  <c r="T1299" i="2"/>
  <c r="T1307" i="2"/>
  <c r="T1317" i="2"/>
  <c r="T1324" i="2"/>
  <c r="T1332" i="2"/>
  <c r="T1340" i="2"/>
  <c r="T1348" i="2"/>
  <c r="T1356" i="2"/>
  <c r="T1364" i="2"/>
  <c r="T1373" i="2"/>
  <c r="T1381" i="2"/>
  <c r="T1389" i="2"/>
  <c r="T1397" i="2"/>
  <c r="T1405" i="2"/>
  <c r="T1414" i="2"/>
  <c r="T1421" i="2"/>
  <c r="T1430" i="2"/>
  <c r="T1444" i="2"/>
  <c r="T1508" i="2"/>
  <c r="T1570" i="2"/>
  <c r="T1637" i="2"/>
  <c r="T1701" i="2"/>
  <c r="T1765" i="2"/>
  <c r="T1110" i="2"/>
  <c r="T1124" i="2"/>
  <c r="T1130" i="2"/>
  <c r="T1141" i="2"/>
  <c r="T1147" i="2"/>
  <c r="T1156" i="2"/>
  <c r="T1162" i="2"/>
  <c r="T1172" i="2"/>
  <c r="T1180" i="2"/>
  <c r="T1188" i="2"/>
  <c r="T1196" i="2"/>
  <c r="T1204" i="2"/>
  <c r="T1212" i="2"/>
  <c r="T1220" i="2"/>
  <c r="T1228" i="2"/>
  <c r="T1236" i="2"/>
  <c r="T1244" i="2"/>
  <c r="T1252" i="2"/>
  <c r="T1260" i="2"/>
  <c r="T1268" i="2"/>
  <c r="T1276" i="2"/>
  <c r="T1284" i="2"/>
  <c r="T1292" i="2"/>
  <c r="T1300" i="2"/>
  <c r="T1308" i="2"/>
  <c r="T1318" i="2"/>
  <c r="T1325" i="2"/>
  <c r="T1335" i="2"/>
  <c r="T1341" i="2"/>
  <c r="T1349" i="2"/>
  <c r="T1357" i="2"/>
  <c r="T1365" i="2"/>
  <c r="T1374" i="2"/>
  <c r="T1382" i="2"/>
  <c r="T1390" i="2"/>
  <c r="T1398" i="2"/>
  <c r="T1407" i="2"/>
  <c r="T1415" i="2"/>
  <c r="T1423" i="2"/>
  <c r="T1431" i="2"/>
  <c r="T1368" i="2"/>
  <c r="T1475" i="2"/>
  <c r="T1547" i="2"/>
  <c r="T1613" i="2"/>
  <c r="T1677" i="2"/>
  <c r="T1741" i="2"/>
  <c r="T1117" i="2"/>
  <c r="T1125" i="2"/>
  <c r="T1133" i="2"/>
  <c r="T1142" i="2"/>
  <c r="T1149" i="2"/>
  <c r="T1157" i="2"/>
  <c r="T1165" i="2"/>
  <c r="T1173" i="2"/>
  <c r="T1181" i="2"/>
  <c r="T1189" i="2"/>
  <c r="T1197" i="2"/>
  <c r="T1205" i="2"/>
  <c r="T1213" i="2"/>
  <c r="T1222" i="2"/>
  <c r="T1231" i="2"/>
  <c r="T1237" i="2"/>
  <c r="T1245" i="2"/>
  <c r="T1253" i="2"/>
  <c r="T1261" i="2"/>
  <c r="T1269" i="2"/>
  <c r="T1277" i="2"/>
  <c r="T1285" i="2"/>
  <c r="T1293" i="2"/>
  <c r="T1301" i="2"/>
  <c r="T1309" i="2"/>
  <c r="T1319" i="2"/>
  <c r="T1326" i="2"/>
  <c r="T1333" i="2"/>
  <c r="T1342" i="2"/>
  <c r="T1350" i="2"/>
  <c r="T1358" i="2"/>
  <c r="T1366" i="2"/>
  <c r="T1375" i="2"/>
  <c r="T1383" i="2"/>
  <c r="T1391" i="2"/>
  <c r="T1399" i="2"/>
  <c r="T1408" i="2"/>
  <c r="T1417" i="2"/>
  <c r="T1424" i="2"/>
  <c r="T1313" i="2"/>
  <c r="T1435" i="2"/>
  <c r="T1455" i="2"/>
  <c r="T1524" i="2"/>
  <c r="T1589" i="2"/>
  <c r="T1653" i="2"/>
  <c r="T1717" i="2"/>
  <c r="T1900" i="2"/>
  <c r="T1913" i="2"/>
  <c r="T1111" i="2"/>
  <c r="T1118" i="2"/>
  <c r="T1127" i="2"/>
  <c r="T1134" i="2"/>
  <c r="T1140" i="2"/>
  <c r="T1150" i="2"/>
  <c r="T1158" i="2"/>
  <c r="T1166" i="2"/>
  <c r="T1174" i="2"/>
  <c r="T1182" i="2"/>
  <c r="T1190" i="2"/>
  <c r="T1198" i="2"/>
  <c r="T1206" i="2"/>
  <c r="T1214" i="2"/>
  <c r="T1223" i="2"/>
  <c r="T1232" i="2"/>
  <c r="T1238" i="2"/>
  <c r="T1246" i="2"/>
  <c r="T1254" i="2"/>
  <c r="T1262" i="2"/>
  <c r="T1270" i="2"/>
  <c r="T1278" i="2"/>
  <c r="T1286" i="2"/>
  <c r="T1294" i="2"/>
  <c r="T1302" i="2"/>
  <c r="T1311" i="2"/>
  <c r="T1314" i="2"/>
  <c r="T1327" i="2"/>
  <c r="T1334" i="2"/>
  <c r="T1343" i="2"/>
  <c r="T1351" i="2"/>
  <c r="T1359" i="2"/>
  <c r="T1367" i="2"/>
  <c r="T1376" i="2"/>
  <c r="T1384" i="2"/>
  <c r="T1392" i="2"/>
  <c r="T1400" i="2"/>
  <c r="T1409" i="2"/>
  <c r="T1418" i="2"/>
  <c r="T1425" i="2"/>
  <c r="T1436" i="2"/>
  <c r="T1438" i="2"/>
  <c r="T1499" i="2"/>
  <c r="T1563" i="2"/>
  <c r="T1629" i="2"/>
  <c r="T1693" i="2"/>
  <c r="T1757" i="2"/>
  <c r="T1120" i="2"/>
  <c r="T1128" i="2"/>
  <c r="T1135" i="2"/>
  <c r="T1143" i="2"/>
  <c r="T1151" i="2"/>
  <c r="T1159" i="2"/>
  <c r="T1168" i="2"/>
  <c r="T1175" i="2"/>
  <c r="T1183" i="2"/>
  <c r="T1191" i="2"/>
  <c r="T1199" i="2"/>
  <c r="T1207" i="2"/>
  <c r="T1215" i="2"/>
  <c r="T1224" i="2"/>
  <c r="T1229" i="2"/>
  <c r="T1239" i="2"/>
  <c r="T1247" i="2"/>
  <c r="T1255" i="2"/>
  <c r="T1263" i="2"/>
  <c r="T1271" i="2"/>
  <c r="T1279" i="2"/>
  <c r="T1287" i="2"/>
  <c r="T1297" i="2"/>
  <c r="T1303" i="2"/>
  <c r="T1312" i="2"/>
  <c r="T1320" i="2"/>
  <c r="T1328" i="2"/>
  <c r="T1336" i="2"/>
  <c r="T1344" i="2"/>
  <c r="T1352" i="2"/>
  <c r="T1360" i="2"/>
  <c r="T1369" i="2"/>
  <c r="T1377" i="2"/>
  <c r="T1385" i="2"/>
  <c r="T1393" i="2"/>
  <c r="T1401" i="2"/>
  <c r="T1410" i="2"/>
  <c r="T1419" i="2"/>
  <c r="T1426" i="2"/>
  <c r="T1406" i="2"/>
  <c r="T1476" i="2"/>
  <c r="T1541" i="2"/>
  <c r="T1603" i="2"/>
  <c r="T1669" i="2"/>
  <c r="T1733" i="2"/>
  <c r="T1121" i="2"/>
  <c r="T1129" i="2"/>
  <c r="T1136" i="2"/>
  <c r="T1144" i="2"/>
  <c r="T1152" i="2"/>
  <c r="T1160" i="2"/>
  <c r="T1167" i="2"/>
  <c r="T1176" i="2"/>
  <c r="T1184" i="2"/>
  <c r="T1192" i="2"/>
  <c r="T1200" i="2"/>
  <c r="T1208" i="2"/>
  <c r="T1216" i="2"/>
  <c r="T1225" i="2"/>
  <c r="T1230" i="2"/>
  <c r="T1240" i="2"/>
  <c r="T1248" i="2"/>
  <c r="T1256" i="2"/>
  <c r="T1264" i="2"/>
  <c r="T1272" i="2"/>
  <c r="T1280" i="2"/>
  <c r="T1288" i="2"/>
  <c r="T1295" i="2"/>
  <c r="T1304" i="2"/>
  <c r="T1310" i="2"/>
  <c r="T1321" i="2"/>
  <c r="T1329" i="2"/>
  <c r="T1337" i="2"/>
  <c r="T1345" i="2"/>
  <c r="T1353" i="2"/>
  <c r="T1361" i="2"/>
  <c r="T1370" i="2"/>
  <c r="T1379" i="2"/>
  <c r="T1386" i="2"/>
  <c r="T1394" i="2"/>
  <c r="T1402" i="2"/>
  <c r="T1411" i="2"/>
  <c r="T1416" i="2"/>
  <c r="T1427" i="2"/>
  <c r="T1434" i="2"/>
  <c r="T1446" i="2"/>
  <c r="T1515" i="2"/>
  <c r="T1581" i="2"/>
  <c r="T1645" i="2"/>
  <c r="T1709" i="2"/>
  <c r="T1933" i="2"/>
  <c r="T1115" i="2"/>
  <c r="T1122" i="2"/>
  <c r="T1126" i="2"/>
  <c r="T1137" i="2"/>
  <c r="T1145" i="2"/>
  <c r="T1153" i="2"/>
  <c r="T1161" i="2"/>
  <c r="T1169" i="2"/>
  <c r="T1177" i="2"/>
  <c r="T1185" i="2"/>
  <c r="T1193" i="2"/>
  <c r="T1201" i="2"/>
  <c r="T1209" i="2"/>
  <c r="T1217" i="2"/>
  <c r="T1221" i="2"/>
  <c r="T1233" i="2"/>
  <c r="T1241" i="2"/>
  <c r="T1249" i="2"/>
  <c r="T1257" i="2"/>
  <c r="T1265" i="2"/>
  <c r="T1273" i="2"/>
  <c r="T1281" i="2"/>
  <c r="T1289" i="2"/>
  <c r="T1296" i="2"/>
  <c r="T1305" i="2"/>
  <c r="T1315" i="2"/>
  <c r="T1322" i="2"/>
  <c r="T1330" i="2"/>
  <c r="T1338" i="2"/>
  <c r="T1346" i="2"/>
  <c r="T1354" i="2"/>
  <c r="T1362" i="2"/>
  <c r="T1371" i="2"/>
  <c r="T1378" i="2"/>
  <c r="T1387" i="2"/>
  <c r="T1395" i="2"/>
  <c r="T1403" i="2"/>
  <c r="T1412" i="2"/>
  <c r="T1420" i="2"/>
  <c r="T1428" i="2"/>
  <c r="T1490" i="2"/>
  <c r="T1555" i="2"/>
  <c r="T1621" i="2"/>
  <c r="T1686" i="2"/>
  <c r="T1749" i="2"/>
  <c r="T1443" i="2"/>
  <c r="T1451" i="2"/>
  <c r="T1454" i="2"/>
  <c r="T1465" i="2"/>
  <c r="T1474" i="2"/>
  <c r="T1483" i="2"/>
  <c r="T1491" i="2"/>
  <c r="T1496" i="2"/>
  <c r="T1507" i="2"/>
  <c r="T1514" i="2"/>
  <c r="T1522" i="2"/>
  <c r="T1530" i="2"/>
  <c r="T1540" i="2"/>
  <c r="T1537" i="2"/>
  <c r="T1554" i="2"/>
  <c r="T1562" i="2"/>
  <c r="T1571" i="2"/>
  <c r="T1579" i="2"/>
  <c r="T1588" i="2"/>
  <c r="T1596" i="2"/>
  <c r="T1607" i="2"/>
  <c r="T1612" i="2"/>
  <c r="T1620" i="2"/>
  <c r="T1628" i="2"/>
  <c r="T1636" i="2"/>
  <c r="T1644" i="2"/>
  <c r="T1652" i="2"/>
  <c r="T1660" i="2"/>
  <c r="T1668" i="2"/>
  <c r="T1676" i="2"/>
  <c r="T1684" i="2"/>
  <c r="T1692" i="2"/>
  <c r="T1700" i="2"/>
  <c r="T1708" i="2"/>
  <c r="T1716" i="2"/>
  <c r="T1724" i="2"/>
  <c r="T1732" i="2"/>
  <c r="T1740" i="2"/>
  <c r="T1748" i="2"/>
  <c r="T1756" i="2"/>
  <c r="T1764" i="2"/>
  <c r="T1775" i="2"/>
  <c r="T1804" i="2"/>
  <c r="T1806" i="2"/>
  <c r="T1836" i="2"/>
  <c r="T1838" i="2"/>
  <c r="T1868" i="2"/>
  <c r="T1870" i="2"/>
  <c r="T1996" i="2"/>
  <c r="T1445" i="2"/>
  <c r="T1457" i="2"/>
  <c r="T1466" i="2"/>
  <c r="T1468" i="2"/>
  <c r="T1477" i="2"/>
  <c r="T1484" i="2"/>
  <c r="T1492" i="2"/>
  <c r="T1500" i="2"/>
  <c r="T1505" i="2"/>
  <c r="T1516" i="2"/>
  <c r="T1525" i="2"/>
  <c r="T1532" i="2"/>
  <c r="T1544" i="2"/>
  <c r="T1548" i="2"/>
  <c r="T1556" i="2"/>
  <c r="T1564" i="2"/>
  <c r="T1572" i="2"/>
  <c r="T1582" i="2"/>
  <c r="T1590" i="2"/>
  <c r="T1598" i="2"/>
  <c r="T1604" i="2"/>
  <c r="T1614" i="2"/>
  <c r="T1622" i="2"/>
  <c r="T1631" i="2"/>
  <c r="T1638" i="2"/>
  <c r="T1646" i="2"/>
  <c r="T1654" i="2"/>
  <c r="T1662" i="2"/>
  <c r="T1670" i="2"/>
  <c r="T1678" i="2"/>
  <c r="T1687" i="2"/>
  <c r="T1694" i="2"/>
  <c r="T1702" i="2"/>
  <c r="T1710" i="2"/>
  <c r="T1718" i="2"/>
  <c r="T1726" i="2"/>
  <c r="T1734" i="2"/>
  <c r="T1742" i="2"/>
  <c r="T1750" i="2"/>
  <c r="T1758" i="2"/>
  <c r="T1766" i="2"/>
  <c r="T1780" i="2"/>
  <c r="T1782" i="2"/>
  <c r="T1812" i="2"/>
  <c r="T1814" i="2"/>
  <c r="T1844" i="2"/>
  <c r="T1846" i="2"/>
  <c r="T1876" i="2"/>
  <c r="T1877" i="2"/>
  <c r="T1914" i="2"/>
  <c r="T1437" i="2"/>
  <c r="T1442" i="2"/>
  <c r="T1458" i="2"/>
  <c r="T1460" i="2"/>
  <c r="T1469" i="2"/>
  <c r="T1478" i="2"/>
  <c r="T1485" i="2"/>
  <c r="T1493" i="2"/>
  <c r="T1501" i="2"/>
  <c r="T1509" i="2"/>
  <c r="T1517" i="2"/>
  <c r="T1523" i="2"/>
  <c r="T1533" i="2"/>
  <c r="T1542" i="2"/>
  <c r="T1549" i="2"/>
  <c r="T1557" i="2"/>
  <c r="T1566" i="2"/>
  <c r="T1573" i="2"/>
  <c r="T1583" i="2"/>
  <c r="T1591" i="2"/>
  <c r="T1599" i="2"/>
  <c r="T1605" i="2"/>
  <c r="T1615" i="2"/>
  <c r="T1623" i="2"/>
  <c r="T1632" i="2"/>
  <c r="T1639" i="2"/>
  <c r="T1647" i="2"/>
  <c r="T1655" i="2"/>
  <c r="T1663" i="2"/>
  <c r="T1671" i="2"/>
  <c r="T1679" i="2"/>
  <c r="T1688" i="2"/>
  <c r="T1695" i="2"/>
  <c r="T1703" i="2"/>
  <c r="T1711" i="2"/>
  <c r="T1719" i="2"/>
  <c r="T1727" i="2"/>
  <c r="T1735" i="2"/>
  <c r="T1743" i="2"/>
  <c r="T1751" i="2"/>
  <c r="T1759" i="2"/>
  <c r="T1767" i="2"/>
  <c r="T1918" i="2"/>
  <c r="T2007" i="2"/>
  <c r="T1447" i="2"/>
  <c r="T1459" i="2"/>
  <c r="T1461" i="2"/>
  <c r="T1470" i="2"/>
  <c r="T1479" i="2"/>
  <c r="T1486" i="2"/>
  <c r="T1494" i="2"/>
  <c r="T1502" i="2"/>
  <c r="T1510" i="2"/>
  <c r="T1518" i="2"/>
  <c r="T1526" i="2"/>
  <c r="T1534" i="2"/>
  <c r="T1543" i="2"/>
  <c r="T1550" i="2"/>
  <c r="T1558" i="2"/>
  <c r="T1565" i="2"/>
  <c r="T1574" i="2"/>
  <c r="T1584" i="2"/>
  <c r="T1592" i="2"/>
  <c r="T1600" i="2"/>
  <c r="T1608" i="2"/>
  <c r="T1616" i="2"/>
  <c r="T1624" i="2"/>
  <c r="T1633" i="2"/>
  <c r="T1640" i="2"/>
  <c r="T1648" i="2"/>
  <c r="T1656" i="2"/>
  <c r="T1664" i="2"/>
  <c r="T1672" i="2"/>
  <c r="T1680" i="2"/>
  <c r="T1689" i="2"/>
  <c r="T1696" i="2"/>
  <c r="T1704" i="2"/>
  <c r="T1712" i="2"/>
  <c r="T1720" i="2"/>
  <c r="T1728" i="2"/>
  <c r="T1736" i="2"/>
  <c r="T1744" i="2"/>
  <c r="T1752" i="2"/>
  <c r="T1760" i="2"/>
  <c r="T1768" i="2"/>
  <c r="T1769" i="2"/>
  <c r="T1772" i="2"/>
  <c r="T1788" i="2"/>
  <c r="T1790" i="2"/>
  <c r="T1820" i="2"/>
  <c r="T1822" i="2"/>
  <c r="T1852" i="2"/>
  <c r="T1854" i="2"/>
  <c r="T1892" i="2"/>
  <c r="T1980" i="2"/>
  <c r="T1439" i="2"/>
  <c r="T1449" i="2"/>
  <c r="T1456" i="2"/>
  <c r="T1463" i="2"/>
  <c r="T1471" i="2"/>
  <c r="T1481" i="2"/>
  <c r="T1487" i="2"/>
  <c r="T1495" i="2"/>
  <c r="T1503" i="2"/>
  <c r="T1511" i="2"/>
  <c r="T1520" i="2"/>
  <c r="T1527" i="2"/>
  <c r="T1535" i="2"/>
  <c r="T1538" i="2"/>
  <c r="T1551" i="2"/>
  <c r="T1559" i="2"/>
  <c r="T1569" i="2"/>
  <c r="T1575" i="2"/>
  <c r="T1585" i="2"/>
  <c r="T1593" i="2"/>
  <c r="T1601" i="2"/>
  <c r="T1609" i="2"/>
  <c r="T1617" i="2"/>
  <c r="T1625" i="2"/>
  <c r="T1634" i="2"/>
  <c r="T1641" i="2"/>
  <c r="T1649" i="2"/>
  <c r="T1657" i="2"/>
  <c r="T1665" i="2"/>
  <c r="T1673" i="2"/>
  <c r="T1681" i="2"/>
  <c r="T1685" i="2"/>
  <c r="T1697" i="2"/>
  <c r="T1705" i="2"/>
  <c r="T1713" i="2"/>
  <c r="T1721" i="2"/>
  <c r="T1729" i="2"/>
  <c r="T1737" i="2"/>
  <c r="T1745" i="2"/>
  <c r="T1753" i="2"/>
  <c r="T1761" i="2"/>
  <c r="T1960" i="2"/>
  <c r="T2044" i="2"/>
  <c r="T1432" i="2"/>
  <c r="T1440" i="2"/>
  <c r="T1448" i="2"/>
  <c r="T1452" i="2"/>
  <c r="T1462" i="2"/>
  <c r="T1472" i="2"/>
  <c r="T1480" i="2"/>
  <c r="T1488" i="2"/>
  <c r="T1497" i="2"/>
  <c r="T1504" i="2"/>
  <c r="T1512" i="2"/>
  <c r="T1519" i="2"/>
  <c r="T1529" i="2"/>
  <c r="T1536" i="2"/>
  <c r="T1545" i="2"/>
  <c r="T1552" i="2"/>
  <c r="T1560" i="2"/>
  <c r="T1567" i="2"/>
  <c r="T1577" i="2"/>
  <c r="T1586" i="2"/>
  <c r="T1594" i="2"/>
  <c r="T1602" i="2"/>
  <c r="T1610" i="2"/>
  <c r="T1618" i="2"/>
  <c r="T1626" i="2"/>
  <c r="T1630" i="2"/>
  <c r="T1642" i="2"/>
  <c r="T1650" i="2"/>
  <c r="T1658" i="2"/>
  <c r="T1666" i="2"/>
  <c r="T1674" i="2"/>
  <c r="T1682" i="2"/>
  <c r="T1690" i="2"/>
  <c r="T1698" i="2"/>
  <c r="T1706" i="2"/>
  <c r="T1714" i="2"/>
  <c r="T1722" i="2"/>
  <c r="T1730" i="2"/>
  <c r="T1738" i="2"/>
  <c r="T1746" i="2"/>
  <c r="T1754" i="2"/>
  <c r="T1762" i="2"/>
  <c r="T1796" i="2"/>
  <c r="T1798" i="2"/>
  <c r="T1828" i="2"/>
  <c r="T1830" i="2"/>
  <c r="T1860" i="2"/>
  <c r="T1862" i="2"/>
  <c r="T1906" i="2"/>
  <c r="T1433" i="2"/>
  <c r="T1441" i="2"/>
  <c r="T1450" i="2"/>
  <c r="T1453" i="2"/>
  <c r="T1464" i="2"/>
  <c r="T1473" i="2"/>
  <c r="T1482" i="2"/>
  <c r="T1489" i="2"/>
  <c r="T1498" i="2"/>
  <c r="T1506" i="2"/>
  <c r="T1513" i="2"/>
  <c r="T1521" i="2"/>
  <c r="T1528" i="2"/>
  <c r="T1539" i="2"/>
  <c r="T1546" i="2"/>
  <c r="T1553" i="2"/>
  <c r="T1561" i="2"/>
  <c r="T1568" i="2"/>
  <c r="T1578" i="2"/>
  <c r="T1587" i="2"/>
  <c r="T1595" i="2"/>
  <c r="T1606" i="2"/>
  <c r="T1611" i="2"/>
  <c r="T1619" i="2"/>
  <c r="T1627" i="2"/>
  <c r="T1635" i="2"/>
  <c r="T1643" i="2"/>
  <c r="T1651" i="2"/>
  <c r="T1659" i="2"/>
  <c r="T1667" i="2"/>
  <c r="T1675" i="2"/>
  <c r="T1683" i="2"/>
  <c r="T1691" i="2"/>
  <c r="T1699" i="2"/>
  <c r="T1707" i="2"/>
  <c r="T1715" i="2"/>
  <c r="T1723" i="2"/>
  <c r="T1731" i="2"/>
  <c r="T1739" i="2"/>
  <c r="T1747" i="2"/>
  <c r="T1755" i="2"/>
  <c r="T1763" i="2"/>
  <c r="T1884" i="2"/>
  <c r="T2146" i="2"/>
  <c r="T1771" i="2"/>
  <c r="T1779" i="2"/>
  <c r="T1787" i="2"/>
  <c r="T1795" i="2"/>
  <c r="T1803" i="2"/>
  <c r="T1811" i="2"/>
  <c r="T1819" i="2"/>
  <c r="T1827" i="2"/>
  <c r="T1835" i="2"/>
  <c r="T1843" i="2"/>
  <c r="T1851" i="2"/>
  <c r="T1859" i="2"/>
  <c r="T1867" i="2"/>
  <c r="T1875" i="2"/>
  <c r="T1883" i="2"/>
  <c r="T1891" i="2"/>
  <c r="T1899" i="2"/>
  <c r="T1910" i="2"/>
  <c r="T1926" i="2"/>
  <c r="T1940" i="2"/>
  <c r="T1957" i="2"/>
  <c r="T1986" i="2"/>
  <c r="T2012" i="2"/>
  <c r="T1774" i="2"/>
  <c r="T1781" i="2"/>
  <c r="T1789" i="2"/>
  <c r="T1797" i="2"/>
  <c r="T1805" i="2"/>
  <c r="T1813" i="2"/>
  <c r="T1821" i="2"/>
  <c r="T1829" i="2"/>
  <c r="T1837" i="2"/>
  <c r="T1845" i="2"/>
  <c r="T1853" i="2"/>
  <c r="T1861" i="2"/>
  <c r="T1869" i="2"/>
  <c r="T1878" i="2"/>
  <c r="T1885" i="2"/>
  <c r="T1893" i="2"/>
  <c r="T1901" i="2"/>
  <c r="T1917" i="2"/>
  <c r="T1923" i="2"/>
  <c r="T1954" i="2"/>
  <c r="T1973" i="2"/>
  <c r="T1987" i="2"/>
  <c r="T2021" i="2"/>
  <c r="T1886" i="2"/>
  <c r="T1894" i="2"/>
  <c r="T1902" i="2"/>
  <c r="T1908" i="2"/>
  <c r="T1916" i="2"/>
  <c r="T1925" i="2"/>
  <c r="T1946" i="2"/>
  <c r="T1964" i="2"/>
  <c r="T1979" i="2"/>
  <c r="T2016" i="2"/>
  <c r="T2034" i="2"/>
  <c r="T1773" i="2"/>
  <c r="T1783" i="2"/>
  <c r="T1791" i="2"/>
  <c r="T1799" i="2"/>
  <c r="T1807" i="2"/>
  <c r="T1815" i="2"/>
  <c r="T1823" i="2"/>
  <c r="T1831" i="2"/>
  <c r="T1839" i="2"/>
  <c r="T1847" i="2"/>
  <c r="T1855" i="2"/>
  <c r="T1863" i="2"/>
  <c r="T1871" i="2"/>
  <c r="T1879" i="2"/>
  <c r="T1887" i="2"/>
  <c r="T1895" i="2"/>
  <c r="T1937" i="2"/>
  <c r="T1943" i="2"/>
  <c r="T1971" i="2"/>
  <c r="T2028" i="2"/>
  <c r="T2114" i="2"/>
  <c r="T1776" i="2"/>
  <c r="T1784" i="2"/>
  <c r="T1792" i="2"/>
  <c r="T1800" i="2"/>
  <c r="T1808" i="2"/>
  <c r="T1816" i="2"/>
  <c r="T1824" i="2"/>
  <c r="T1832" i="2"/>
  <c r="T1840" i="2"/>
  <c r="T1848" i="2"/>
  <c r="T1856" i="2"/>
  <c r="T1864" i="2"/>
  <c r="T1872" i="2"/>
  <c r="T1880" i="2"/>
  <c r="T1888" i="2"/>
  <c r="T1896" i="2"/>
  <c r="T1904" i="2"/>
  <c r="T1929" i="2"/>
  <c r="T1951" i="2"/>
  <c r="T1963" i="2"/>
  <c r="T1991" i="2"/>
  <c r="T2023" i="2"/>
  <c r="T2036" i="2"/>
  <c r="T2038" i="2"/>
  <c r="T1777" i="2"/>
  <c r="T1785" i="2"/>
  <c r="T1793" i="2"/>
  <c r="T1801" i="2"/>
  <c r="T1809" i="2"/>
  <c r="T1817" i="2"/>
  <c r="T1825" i="2"/>
  <c r="T1833" i="2"/>
  <c r="T1841" i="2"/>
  <c r="T1849" i="2"/>
  <c r="T1857" i="2"/>
  <c r="T1865" i="2"/>
  <c r="T1873" i="2"/>
  <c r="T1881" i="2"/>
  <c r="T1889" i="2"/>
  <c r="T1897" i="2"/>
  <c r="T1919" i="2"/>
  <c r="T1942" i="2"/>
  <c r="T1576" i="2"/>
  <c r="T1983" i="2"/>
  <c r="T2005" i="2"/>
  <c r="T2049" i="2"/>
  <c r="T2178" i="2"/>
  <c r="T1770" i="2"/>
  <c r="T1778" i="2"/>
  <c r="T1786" i="2"/>
  <c r="T1794" i="2"/>
  <c r="T1802" i="2"/>
  <c r="T1810" i="2"/>
  <c r="T1818" i="2"/>
  <c r="T1826" i="2"/>
  <c r="T1834" i="2"/>
  <c r="T1842" i="2"/>
  <c r="T1850" i="2"/>
  <c r="T1858" i="2"/>
  <c r="T1866" i="2"/>
  <c r="T1874" i="2"/>
  <c r="T1882" i="2"/>
  <c r="T1890" i="2"/>
  <c r="T1898" i="2"/>
  <c r="T1905" i="2"/>
  <c r="T1909" i="2"/>
  <c r="T1935" i="2"/>
  <c r="T1950" i="2"/>
  <c r="T1975" i="2"/>
  <c r="T1993" i="2"/>
  <c r="T1999" i="2"/>
  <c r="T2029" i="2"/>
  <c r="T2078" i="2"/>
  <c r="T1934" i="2"/>
  <c r="T1941" i="2"/>
  <c r="T1948" i="2"/>
  <c r="T1580" i="2"/>
  <c r="T1965" i="2"/>
  <c r="T1972" i="2"/>
  <c r="T1976" i="2"/>
  <c r="T1988" i="2"/>
  <c r="T1992" i="2"/>
  <c r="T2003" i="2"/>
  <c r="T2011" i="2"/>
  <c r="T2020" i="2"/>
  <c r="T2027" i="2"/>
  <c r="T2068" i="2"/>
  <c r="T2102" i="2"/>
  <c r="T2132" i="2"/>
  <c r="T2164" i="2"/>
  <c r="T1903" i="2"/>
  <c r="T1911" i="2"/>
  <c r="T1920" i="2"/>
  <c r="T1927" i="2"/>
  <c r="T1930" i="2"/>
  <c r="T1944" i="2"/>
  <c r="T1952" i="2"/>
  <c r="T1958" i="2"/>
  <c r="T1966" i="2"/>
  <c r="T1970" i="2"/>
  <c r="T1981" i="2"/>
  <c r="T1989" i="2"/>
  <c r="T1997" i="2"/>
  <c r="T2006" i="2"/>
  <c r="T2013" i="2"/>
  <c r="T2022" i="2"/>
  <c r="T2030" i="2"/>
  <c r="T2033" i="2"/>
  <c r="T2037" i="2"/>
  <c r="T2076" i="2"/>
  <c r="T2110" i="2"/>
  <c r="T2140" i="2"/>
  <c r="T2172" i="2"/>
  <c r="T1912" i="2"/>
  <c r="T1921" i="2"/>
  <c r="T1928" i="2"/>
  <c r="T1936" i="2"/>
  <c r="T1945" i="2"/>
  <c r="T1953" i="2"/>
  <c r="T1959" i="2"/>
  <c r="T1967" i="2"/>
  <c r="T1974" i="2"/>
  <c r="T1982" i="2"/>
  <c r="T1990" i="2"/>
  <c r="T1998" i="2"/>
  <c r="T2004" i="2"/>
  <c r="T2014" i="2"/>
  <c r="T2015" i="2"/>
  <c r="T2031" i="2"/>
  <c r="T2046" i="2"/>
  <c r="T2057" i="2"/>
  <c r="T2089" i="2"/>
  <c r="T2123" i="2"/>
  <c r="T2153" i="2"/>
  <c r="T2084" i="2"/>
  <c r="T2087" i="2"/>
  <c r="T2148" i="2"/>
  <c r="T2181" i="2"/>
  <c r="T2235" i="2"/>
  <c r="T2228" i="2"/>
  <c r="T1907" i="2"/>
  <c r="T1915" i="2"/>
  <c r="T1922" i="2"/>
  <c r="T1931" i="2"/>
  <c r="T1938" i="2"/>
  <c r="T1947" i="2"/>
  <c r="T1955" i="2"/>
  <c r="T1961" i="2"/>
  <c r="T1969" i="2"/>
  <c r="T1977" i="2"/>
  <c r="T1984" i="2"/>
  <c r="T1994" i="2"/>
  <c r="T2000" i="2"/>
  <c r="T2008" i="2"/>
  <c r="T2017" i="2"/>
  <c r="T2024" i="2"/>
  <c r="T2041" i="2"/>
  <c r="T2052" i="2"/>
  <c r="T2065" i="2"/>
  <c r="T2099" i="2"/>
  <c r="T2128" i="2"/>
  <c r="T2161" i="2"/>
  <c r="T2211" i="2"/>
  <c r="T1924" i="2"/>
  <c r="T1932" i="2"/>
  <c r="T1939" i="2"/>
  <c r="T1949" i="2"/>
  <c r="T1956" i="2"/>
  <c r="T1962" i="2"/>
  <c r="T1968" i="2"/>
  <c r="T1978" i="2"/>
  <c r="T1985" i="2"/>
  <c r="T1995" i="2"/>
  <c r="T2001" i="2"/>
  <c r="T2009" i="2"/>
  <c r="T2018" i="2"/>
  <c r="T2025" i="2"/>
  <c r="T2040" i="2"/>
  <c r="T2060" i="2"/>
  <c r="T2093" i="2"/>
  <c r="T2120" i="2"/>
  <c r="T2156" i="2"/>
  <c r="T2299" i="2"/>
  <c r="T2307" i="2"/>
  <c r="T2002" i="2"/>
  <c r="T2010" i="2"/>
  <c r="T2019" i="2"/>
  <c r="T2026" i="2"/>
  <c r="T2045" i="2"/>
  <c r="T2073" i="2"/>
  <c r="T2106" i="2"/>
  <c r="T2137" i="2"/>
  <c r="T2169" i="2"/>
  <c r="T2195" i="2"/>
  <c r="T2197" i="2"/>
  <c r="T2210" i="2"/>
  <c r="T2032" i="2"/>
  <c r="T2042" i="2"/>
  <c r="T2050" i="2"/>
  <c r="T2058" i="2"/>
  <c r="T2066" i="2"/>
  <c r="T2074" i="2"/>
  <c r="T2079" i="2"/>
  <c r="T2091" i="2"/>
  <c r="T2100" i="2"/>
  <c r="T2107" i="2"/>
  <c r="T2115" i="2"/>
  <c r="T2124" i="2"/>
  <c r="T2130" i="2"/>
  <c r="T2138" i="2"/>
  <c r="T2143" i="2"/>
  <c r="T2154" i="2"/>
  <c r="T2162" i="2"/>
  <c r="T2170" i="2"/>
  <c r="T2179" i="2"/>
  <c r="T2186" i="2"/>
  <c r="T2191" i="2"/>
  <c r="T2207" i="2"/>
  <c r="T2226" i="2"/>
  <c r="T2282" i="2"/>
  <c r="T2035" i="2"/>
  <c r="T2043" i="2"/>
  <c r="T2051" i="2"/>
  <c r="T2059" i="2"/>
  <c r="T2067" i="2"/>
  <c r="T2075" i="2"/>
  <c r="T2080" i="2"/>
  <c r="T2092" i="2"/>
  <c r="T2097" i="2"/>
  <c r="T2108" i="2"/>
  <c r="T2116" i="2"/>
  <c r="T2119" i="2"/>
  <c r="T2131" i="2"/>
  <c r="T2141" i="2"/>
  <c r="T2147" i="2"/>
  <c r="T2155" i="2"/>
  <c r="T2163" i="2"/>
  <c r="T2171" i="2"/>
  <c r="T2180" i="2"/>
  <c r="T2198" i="2"/>
  <c r="T2218" i="2"/>
  <c r="T2219" i="2"/>
  <c r="T2256" i="2"/>
  <c r="T2322" i="2"/>
  <c r="T2397" i="2"/>
  <c r="T2053" i="2"/>
  <c r="T2061" i="2"/>
  <c r="T2069" i="2"/>
  <c r="T2077" i="2"/>
  <c r="T2085" i="2"/>
  <c r="T2094" i="2"/>
  <c r="T2103" i="2"/>
  <c r="T2111" i="2"/>
  <c r="T2117" i="2"/>
  <c r="T2125" i="2"/>
  <c r="T2133" i="2"/>
  <c r="T2139" i="2"/>
  <c r="T2149" i="2"/>
  <c r="T2157" i="2"/>
  <c r="T2165" i="2"/>
  <c r="T2173" i="2"/>
  <c r="T2177" i="2"/>
  <c r="T2202" i="2"/>
  <c r="T2274" i="2"/>
  <c r="T2054" i="2"/>
  <c r="T2062" i="2"/>
  <c r="T2070" i="2"/>
  <c r="T2081" i="2"/>
  <c r="T2086" i="2"/>
  <c r="T2095" i="2"/>
  <c r="T2101" i="2"/>
  <c r="T2112" i="2"/>
  <c r="T2118" i="2"/>
  <c r="T2126" i="2"/>
  <c r="T2134" i="2"/>
  <c r="T2142" i="2"/>
  <c r="T2150" i="2"/>
  <c r="T2158" i="2"/>
  <c r="T2166" i="2"/>
  <c r="T2174" i="2"/>
  <c r="T2182" i="2"/>
  <c r="T2199" i="2"/>
  <c r="T2223" i="2"/>
  <c r="T2245" i="2"/>
  <c r="T2314" i="2"/>
  <c r="T2366" i="2"/>
  <c r="T2039" i="2"/>
  <c r="T2047" i="2"/>
  <c r="T2055" i="2"/>
  <c r="T2063" i="2"/>
  <c r="T2071" i="2"/>
  <c r="T2082" i="2"/>
  <c r="T2088" i="2"/>
  <c r="T2096" i="2"/>
  <c r="T2104" i="2"/>
  <c r="T2113" i="2"/>
  <c r="T2121" i="2"/>
  <c r="T2129" i="2"/>
  <c r="T2135" i="2"/>
  <c r="T2145" i="2"/>
  <c r="T2151" i="2"/>
  <c r="T2159" i="2"/>
  <c r="T2167" i="2"/>
  <c r="T2175" i="2"/>
  <c r="T2183" i="2"/>
  <c r="T2190" i="2"/>
  <c r="T2206" i="2"/>
  <c r="T2216" i="2"/>
  <c r="T2290" i="2"/>
  <c r="T2048" i="2"/>
  <c r="T2056" i="2"/>
  <c r="T2064" i="2"/>
  <c r="T2072" i="2"/>
  <c r="T2083" i="2"/>
  <c r="T2090" i="2"/>
  <c r="T2098" i="2"/>
  <c r="T2105" i="2"/>
  <c r="T2109" i="2"/>
  <c r="T2122" i="2"/>
  <c r="T2127" i="2"/>
  <c r="T2136" i="2"/>
  <c r="T2144" i="2"/>
  <c r="T2152" i="2"/>
  <c r="T2160" i="2"/>
  <c r="T2168" i="2"/>
  <c r="T2176" i="2"/>
  <c r="T2187" i="2"/>
  <c r="T2203" i="2"/>
  <c r="T2266" i="2"/>
  <c r="T2330" i="2"/>
  <c r="T2429" i="2"/>
  <c r="T2185" i="2"/>
  <c r="T2194" i="2"/>
  <c r="T2201" i="2"/>
  <c r="T2209" i="2"/>
  <c r="T2217" i="2"/>
  <c r="T2225" i="2"/>
  <c r="T2234" i="2"/>
  <c r="T2242" i="2"/>
  <c r="T2250" i="2"/>
  <c r="T2255" i="2"/>
  <c r="T2265" i="2"/>
  <c r="T2273" i="2"/>
  <c r="T2281" i="2"/>
  <c r="T2289" i="2"/>
  <c r="T2298" i="2"/>
  <c r="T2306" i="2"/>
  <c r="T2313" i="2"/>
  <c r="T2321" i="2"/>
  <c r="T2329" i="2"/>
  <c r="T2337" i="2"/>
  <c r="T2341" i="2"/>
  <c r="T2352" i="2"/>
  <c r="T2384" i="2"/>
  <c r="T2453" i="2"/>
  <c r="T2227" i="2"/>
  <c r="T2237" i="2"/>
  <c r="T2244" i="2"/>
  <c r="T2251" i="2"/>
  <c r="T2259" i="2"/>
  <c r="T2267" i="2"/>
  <c r="T2275" i="2"/>
  <c r="T2283" i="2"/>
  <c r="T2291" i="2"/>
  <c r="T2300" i="2"/>
  <c r="T2308" i="2"/>
  <c r="T2315" i="2"/>
  <c r="T2325" i="2"/>
  <c r="T2331" i="2"/>
  <c r="T2360" i="2"/>
  <c r="T2392" i="2"/>
  <c r="T2405" i="2"/>
  <c r="T2470" i="2"/>
  <c r="T2188" i="2"/>
  <c r="T2196" i="2"/>
  <c r="T2204" i="2"/>
  <c r="T2212" i="2"/>
  <c r="T2220" i="2"/>
  <c r="T2229" i="2"/>
  <c r="T2238" i="2"/>
  <c r="T2243" i="2"/>
  <c r="T2252" i="2"/>
  <c r="T2260" i="2"/>
  <c r="T2268" i="2"/>
  <c r="T2276" i="2"/>
  <c r="T2284" i="2"/>
  <c r="T2292" i="2"/>
  <c r="T2301" i="2"/>
  <c r="T2305" i="2"/>
  <c r="T2316" i="2"/>
  <c r="T2326" i="2"/>
  <c r="T2332" i="2"/>
  <c r="T2373" i="2"/>
  <c r="T2444" i="2"/>
  <c r="T2189" i="2"/>
  <c r="T2193" i="2"/>
  <c r="T2205" i="2"/>
  <c r="T2213" i="2"/>
  <c r="T2221" i="2"/>
  <c r="T2230" i="2"/>
  <c r="T2236" i="2"/>
  <c r="T2246" i="2"/>
  <c r="T2253" i="2"/>
  <c r="T2261" i="2"/>
  <c r="T2269" i="2"/>
  <c r="T2277" i="2"/>
  <c r="T2285" i="2"/>
  <c r="T2293" i="2"/>
  <c r="T2302" i="2"/>
  <c r="T2309" i="2"/>
  <c r="T2317" i="2"/>
  <c r="T2327" i="2"/>
  <c r="T2333" i="2"/>
  <c r="T2367" i="2"/>
  <c r="T2421" i="2"/>
  <c r="T2486" i="2"/>
  <c r="T2537" i="2"/>
  <c r="T2214" i="2"/>
  <c r="T2222" i="2"/>
  <c r="T2231" i="2"/>
  <c r="T2240" i="2"/>
  <c r="T2247" i="2"/>
  <c r="T2254" i="2"/>
  <c r="T2262" i="2"/>
  <c r="T2270" i="2"/>
  <c r="T2278" i="2"/>
  <c r="T2286" i="2"/>
  <c r="T2294" i="2"/>
  <c r="T2303" i="2"/>
  <c r="T2310" i="2"/>
  <c r="T2318" i="2"/>
  <c r="T2323" i="2"/>
  <c r="T2334" i="2"/>
  <c r="T2339" i="2"/>
  <c r="T2340" i="2"/>
  <c r="T2349" i="2"/>
  <c r="T2382" i="2"/>
  <c r="T2461" i="2"/>
  <c r="T2232" i="2"/>
  <c r="T2239" i="2"/>
  <c r="T2248" i="2"/>
  <c r="T2257" i="2"/>
  <c r="T2263" i="2"/>
  <c r="T2271" i="2"/>
  <c r="T2279" i="2"/>
  <c r="T2287" i="2"/>
  <c r="T2297" i="2"/>
  <c r="T2295" i="2"/>
  <c r="T2311" i="2"/>
  <c r="T2319" i="2"/>
  <c r="T2324" i="2"/>
  <c r="T2335" i="2"/>
  <c r="T2344" i="2"/>
  <c r="T2345" i="2"/>
  <c r="T2376" i="2"/>
  <c r="T2434" i="2"/>
  <c r="T2494" i="2"/>
  <c r="T2601" i="2"/>
  <c r="T2698" i="2"/>
  <c r="T2184" i="2"/>
  <c r="T2192" i="2"/>
  <c r="T2200" i="2"/>
  <c r="T2208" i="2"/>
  <c r="T2215" i="2"/>
  <c r="T2224" i="2"/>
  <c r="T2233" i="2"/>
  <c r="T2241" i="2"/>
  <c r="T2249" i="2"/>
  <c r="T2258" i="2"/>
  <c r="T2264" i="2"/>
  <c r="T2272" i="2"/>
  <c r="T2280" i="2"/>
  <c r="T2288" i="2"/>
  <c r="T2296" i="2"/>
  <c r="T2304" i="2"/>
  <c r="T2312" i="2"/>
  <c r="T2320" i="2"/>
  <c r="T2328" i="2"/>
  <c r="T2336" i="2"/>
  <c r="T2357" i="2"/>
  <c r="T2389" i="2"/>
  <c r="T2410" i="2"/>
  <c r="T2477" i="2"/>
  <c r="T2348" i="2"/>
  <c r="T2356" i="2"/>
  <c r="T2364" i="2"/>
  <c r="T2372" i="2"/>
  <c r="T2381" i="2"/>
  <c r="T2388" i="2"/>
  <c r="T2396" i="2"/>
  <c r="T2402" i="2"/>
  <c r="T2413" i="2"/>
  <c r="T2420" i="2"/>
  <c r="T2428" i="2"/>
  <c r="T2437" i="2"/>
  <c r="T2445" i="2"/>
  <c r="T2452" i="2"/>
  <c r="T2460" i="2"/>
  <c r="T2468" i="2"/>
  <c r="T2476" i="2"/>
  <c r="T2485" i="2"/>
  <c r="T2487" i="2"/>
  <c r="T2508" i="2"/>
  <c r="T2515" i="2"/>
  <c r="T2575" i="2"/>
  <c r="T2634" i="2"/>
  <c r="T2342" i="2"/>
  <c r="T2350" i="2"/>
  <c r="T2358" i="2"/>
  <c r="T2365" i="2"/>
  <c r="T2374" i="2"/>
  <c r="T2380" i="2"/>
  <c r="T2390" i="2"/>
  <c r="T2398" i="2"/>
  <c r="T2408" i="2"/>
  <c r="T2415" i="2"/>
  <c r="T2422" i="2"/>
  <c r="T2430" i="2"/>
  <c r="T2435" i="2"/>
  <c r="T2446" i="2"/>
  <c r="T2454" i="2"/>
  <c r="T2462" i="2"/>
  <c r="T2471" i="2"/>
  <c r="T2479" i="2"/>
  <c r="T2570" i="2"/>
  <c r="T2659" i="2"/>
  <c r="T2351" i="2"/>
  <c r="T2359" i="2"/>
  <c r="T2368" i="2"/>
  <c r="T2375" i="2"/>
  <c r="T2383" i="2"/>
  <c r="T2391" i="2"/>
  <c r="T2399" i="2"/>
  <c r="T2409" i="2"/>
  <c r="T2414" i="2"/>
  <c r="T2423" i="2"/>
  <c r="T2431" i="2"/>
  <c r="T2439" i="2"/>
  <c r="T2448" i="2"/>
  <c r="T2455" i="2"/>
  <c r="T2463" i="2"/>
  <c r="T2469" i="2"/>
  <c r="T2480" i="2"/>
  <c r="T2489" i="2"/>
  <c r="T2503" i="2"/>
  <c r="T2512" i="2"/>
  <c r="T2523" i="2"/>
  <c r="T2627" i="2"/>
  <c r="T2700" i="2"/>
  <c r="T2400" i="2"/>
  <c r="T2406" i="2"/>
  <c r="T2416" i="2"/>
  <c r="T2424" i="2"/>
  <c r="T2432" i="2"/>
  <c r="T2440" i="2"/>
  <c r="T2447" i="2"/>
  <c r="T2456" i="2"/>
  <c r="T2464" i="2"/>
  <c r="T2472" i="2"/>
  <c r="T2478" i="2"/>
  <c r="T2492" i="2"/>
  <c r="T2496" i="2"/>
  <c r="T2500" i="2"/>
  <c r="T2507" i="2"/>
  <c r="T2516" i="2"/>
  <c r="T2524" i="2"/>
  <c r="T2529" i="2"/>
  <c r="T2596" i="2"/>
  <c r="T2343" i="2"/>
  <c r="T2353" i="2"/>
  <c r="T2361" i="2"/>
  <c r="T2369" i="2"/>
  <c r="T2377" i="2"/>
  <c r="T2385" i="2"/>
  <c r="T2393" i="2"/>
  <c r="T2401" i="2"/>
  <c r="T2407" i="2"/>
  <c r="T2417" i="2"/>
  <c r="T2425" i="2"/>
  <c r="T2433" i="2"/>
  <c r="T2441" i="2"/>
  <c r="T2449" i="2"/>
  <c r="T2457" i="2"/>
  <c r="T2465" i="2"/>
  <c r="T2473" i="2"/>
  <c r="T2482" i="2"/>
  <c r="T2481" i="2"/>
  <c r="T2521" i="2"/>
  <c r="T2563" i="2"/>
  <c r="T2687" i="2"/>
  <c r="T2692" i="2"/>
  <c r="T2346" i="2"/>
  <c r="T2354" i="2"/>
  <c r="T2362" i="2"/>
  <c r="T2370" i="2"/>
  <c r="T2378" i="2"/>
  <c r="T2386" i="2"/>
  <c r="T2394" i="2"/>
  <c r="T2403" i="2"/>
  <c r="T2411" i="2"/>
  <c r="T2418" i="2"/>
  <c r="T2426" i="2"/>
  <c r="T2436" i="2"/>
  <c r="T2442" i="2"/>
  <c r="T2450" i="2"/>
  <c r="T2458" i="2"/>
  <c r="T2466" i="2"/>
  <c r="T2474" i="2"/>
  <c r="T2483" i="2"/>
  <c r="T2490" i="2"/>
  <c r="T2642" i="2"/>
  <c r="T2338" i="2"/>
  <c r="T2347" i="2"/>
  <c r="T2355" i="2"/>
  <c r="T2363" i="2"/>
  <c r="T2371" i="2"/>
  <c r="T2379" i="2"/>
  <c r="T2387" i="2"/>
  <c r="T2395" i="2"/>
  <c r="T2404" i="2"/>
  <c r="T2412" i="2"/>
  <c r="T2419" i="2"/>
  <c r="T2427" i="2"/>
  <c r="T2438" i="2"/>
  <c r="T2443" i="2"/>
  <c r="T2451" i="2"/>
  <c r="T2459" i="2"/>
  <c r="T2467" i="2"/>
  <c r="T2475" i="2"/>
  <c r="T2484" i="2"/>
  <c r="T2498" i="2"/>
  <c r="T2505" i="2"/>
  <c r="T2510" i="2"/>
  <c r="T2610" i="2"/>
  <c r="T2666" i="2"/>
  <c r="T2491" i="2"/>
  <c r="T2497" i="2"/>
  <c r="T2506" i="2"/>
  <c r="T2514" i="2"/>
  <c r="T2522" i="2"/>
  <c r="T2555" i="2"/>
  <c r="T2588" i="2"/>
  <c r="T2619" i="2"/>
  <c r="T2651" i="2"/>
  <c r="T2728" i="2"/>
  <c r="T2760" i="2"/>
  <c r="T2501" i="2"/>
  <c r="T2504" i="2"/>
  <c r="T2517" i="2"/>
  <c r="T2525" i="2"/>
  <c r="T2530" i="2"/>
  <c r="T2532" i="2"/>
  <c r="T2538" i="2"/>
  <c r="T2539" i="2"/>
  <c r="T2554" i="2"/>
  <c r="T2587" i="2"/>
  <c r="T2618" i="2"/>
  <c r="T2650" i="2"/>
  <c r="T2678" i="2"/>
  <c r="T2738" i="2"/>
  <c r="T2493" i="2"/>
  <c r="T2502" i="2"/>
  <c r="T2509" i="2"/>
  <c r="T2518" i="2"/>
  <c r="T2526" i="2"/>
  <c r="T2540" i="2"/>
  <c r="T2571" i="2"/>
  <c r="T2602" i="2"/>
  <c r="T2635" i="2"/>
  <c r="T2667" i="2"/>
  <c r="T2519" i="2"/>
  <c r="T2520" i="2"/>
  <c r="T2531" i="2"/>
  <c r="T2527" i="2"/>
  <c r="T2560" i="2"/>
  <c r="T2594" i="2"/>
  <c r="T2624" i="2"/>
  <c r="T2658" i="2"/>
  <c r="T2671" i="2"/>
  <c r="T2769" i="2"/>
  <c r="T2488" i="2"/>
  <c r="T2495" i="2"/>
  <c r="T2499" i="2"/>
  <c r="T2511" i="2"/>
  <c r="T2513" i="2"/>
  <c r="T2546" i="2"/>
  <c r="T2580" i="2"/>
  <c r="T2611" i="2"/>
  <c r="T2643" i="2"/>
  <c r="T2547" i="2"/>
  <c r="T2556" i="2"/>
  <c r="T2564" i="2"/>
  <c r="T2572" i="2"/>
  <c r="T2581" i="2"/>
  <c r="T2579" i="2"/>
  <c r="T2597" i="2"/>
  <c r="T2606" i="2"/>
  <c r="T2612" i="2"/>
  <c r="T2621" i="2"/>
  <c r="T2628" i="2"/>
  <c r="T2636" i="2"/>
  <c r="T2644" i="2"/>
  <c r="T2652" i="2"/>
  <c r="T2660" i="2"/>
  <c r="T2668" i="2"/>
  <c r="T2679" i="2"/>
  <c r="T2683" i="2"/>
  <c r="T2688" i="2"/>
  <c r="T2713" i="2"/>
  <c r="T2746" i="2"/>
  <c r="T2783" i="2"/>
  <c r="T2528" i="2"/>
  <c r="T2541" i="2"/>
  <c r="T2548" i="2"/>
  <c r="T2557" i="2"/>
  <c r="T2565" i="2"/>
  <c r="T2573" i="2"/>
  <c r="T2582" i="2"/>
  <c r="T2589" i="2"/>
  <c r="T2595" i="2"/>
  <c r="T2604" i="2"/>
  <c r="T2613" i="2"/>
  <c r="T2622" i="2"/>
  <c r="T2631" i="2"/>
  <c r="T2638" i="2"/>
  <c r="T2646" i="2"/>
  <c r="T2653" i="2"/>
  <c r="T2661" i="2"/>
  <c r="T2669" i="2"/>
  <c r="T2737" i="2"/>
  <c r="T2768" i="2"/>
  <c r="T2881" i="2"/>
  <c r="T2533" i="2"/>
  <c r="T2542" i="2"/>
  <c r="T2549" i="2"/>
  <c r="T2558" i="2"/>
  <c r="T2566" i="2"/>
  <c r="T2574" i="2"/>
  <c r="T2583" i="2"/>
  <c r="T2590" i="2"/>
  <c r="T2598" i="2"/>
  <c r="T2605" i="2"/>
  <c r="T2614" i="2"/>
  <c r="T2620" i="2"/>
  <c r="T2632" i="2"/>
  <c r="T2637" i="2"/>
  <c r="T2647" i="2"/>
  <c r="T2654" i="2"/>
  <c r="T2662" i="2"/>
  <c r="T2670" i="2"/>
  <c r="T2675" i="2"/>
  <c r="T2680" i="2"/>
  <c r="T2684" i="2"/>
  <c r="T2691" i="2"/>
  <c r="T2721" i="2"/>
  <c r="T2753" i="2"/>
  <c r="T2534" i="2"/>
  <c r="T2543" i="2"/>
  <c r="T2551" i="2"/>
  <c r="T2559" i="2"/>
  <c r="T2567" i="2"/>
  <c r="T2576" i="2"/>
  <c r="T2584" i="2"/>
  <c r="T2591" i="2"/>
  <c r="T2599" i="2"/>
  <c r="T2607" i="2"/>
  <c r="T2615" i="2"/>
  <c r="T2625" i="2"/>
  <c r="T2629" i="2"/>
  <c r="T2639" i="2"/>
  <c r="T2648" i="2"/>
  <c r="T2655" i="2"/>
  <c r="T2663" i="2"/>
  <c r="T2672" i="2"/>
  <c r="T2673" i="2"/>
  <c r="T2712" i="2"/>
  <c r="T2741" i="2"/>
  <c r="T2780" i="2"/>
  <c r="T2535" i="2"/>
  <c r="T2544" i="2"/>
  <c r="T2552" i="2"/>
  <c r="T2561" i="2"/>
  <c r="T2568" i="2"/>
  <c r="T2577" i="2"/>
  <c r="T2585" i="2"/>
  <c r="T2592" i="2"/>
  <c r="T2600" i="2"/>
  <c r="T2608" i="2"/>
  <c r="T2616" i="2"/>
  <c r="T2626" i="2"/>
  <c r="T2630" i="2"/>
  <c r="T2640" i="2"/>
  <c r="T2645" i="2"/>
  <c r="T2656" i="2"/>
  <c r="T2664" i="2"/>
  <c r="T2676" i="2"/>
  <c r="T2686" i="2"/>
  <c r="T2689" i="2"/>
  <c r="T2730" i="2"/>
  <c r="T2762" i="2"/>
  <c r="T2903" i="2"/>
  <c r="T2536" i="2"/>
  <c r="T2545" i="2"/>
  <c r="T2553" i="2"/>
  <c r="T2562" i="2"/>
  <c r="T2569" i="2"/>
  <c r="T2578" i="2"/>
  <c r="T2586" i="2"/>
  <c r="T2593" i="2"/>
  <c r="T2603" i="2"/>
  <c r="T2609" i="2"/>
  <c r="T2617" i="2"/>
  <c r="T2623" i="2"/>
  <c r="T2633" i="2"/>
  <c r="T2641" i="2"/>
  <c r="T2649" i="2"/>
  <c r="T2657" i="2"/>
  <c r="T2665" i="2"/>
  <c r="T2681" i="2"/>
  <c r="T2696" i="2"/>
  <c r="T2704" i="2"/>
  <c r="T2705" i="2"/>
  <c r="T2707" i="2"/>
  <c r="T2720" i="2"/>
  <c r="T2752" i="2"/>
  <c r="T2812" i="2"/>
  <c r="T2674" i="2"/>
  <c r="T2682" i="2"/>
  <c r="T2690" i="2"/>
  <c r="T2699" i="2"/>
  <c r="T2706" i="2"/>
  <c r="T2715" i="2"/>
  <c r="T2722" i="2"/>
  <c r="T2729" i="2"/>
  <c r="T2739" i="2"/>
  <c r="T2747" i="2"/>
  <c r="T2754" i="2"/>
  <c r="T2763" i="2"/>
  <c r="T2770" i="2"/>
  <c r="T2788" i="2"/>
  <c r="T2804" i="2"/>
  <c r="T2714" i="2"/>
  <c r="T2724" i="2"/>
  <c r="T2731" i="2"/>
  <c r="T2740" i="2"/>
  <c r="T2745" i="2"/>
  <c r="T2755" i="2"/>
  <c r="T2761" i="2"/>
  <c r="T2771" i="2"/>
  <c r="T2782" i="2"/>
  <c r="T2838" i="2"/>
  <c r="T2701" i="2"/>
  <c r="T2708" i="2"/>
  <c r="T2716" i="2"/>
  <c r="T2725" i="2"/>
  <c r="T2732" i="2"/>
  <c r="T2736" i="2"/>
  <c r="T2748" i="2"/>
  <c r="T2756" i="2"/>
  <c r="T2764" i="2"/>
  <c r="T2772" i="2"/>
  <c r="T2779" i="2"/>
  <c r="T2811" i="2"/>
  <c r="T2898" i="2"/>
  <c r="T2677" i="2"/>
  <c r="T2685" i="2"/>
  <c r="T2693" i="2"/>
  <c r="T2697" i="2"/>
  <c r="T2709" i="2"/>
  <c r="T2717" i="2"/>
  <c r="T2723" i="2"/>
  <c r="T2733" i="2"/>
  <c r="T2742" i="2"/>
  <c r="T2749" i="2"/>
  <c r="T2757" i="2"/>
  <c r="T2765" i="2"/>
  <c r="T2773" i="2"/>
  <c r="T2795" i="2"/>
  <c r="T2796" i="2"/>
  <c r="T2798" i="2"/>
  <c r="T2826" i="2"/>
  <c r="T2833" i="2"/>
  <c r="T2852" i="2"/>
  <c r="T2959" i="2"/>
  <c r="T2694" i="2"/>
  <c r="T2702" i="2"/>
  <c r="T2710" i="2"/>
  <c r="T2718" i="2"/>
  <c r="T2726" i="2"/>
  <c r="T2734" i="2"/>
  <c r="T2743" i="2"/>
  <c r="T2751" i="2"/>
  <c r="T2758" i="2"/>
  <c r="T2766" i="2"/>
  <c r="T2774" i="2"/>
  <c r="T2776" i="2"/>
  <c r="T2790" i="2"/>
  <c r="T2819" i="2"/>
  <c r="T2695" i="2"/>
  <c r="T2703" i="2"/>
  <c r="T2711" i="2"/>
  <c r="T2719" i="2"/>
  <c r="T2727" i="2"/>
  <c r="T2735" i="2"/>
  <c r="T2744" i="2"/>
  <c r="T2750" i="2"/>
  <c r="T2759" i="2"/>
  <c r="T2767" i="2"/>
  <c r="T2775" i="2"/>
  <c r="T2778" i="2"/>
  <c r="T2787" i="2"/>
  <c r="T2805" i="2"/>
  <c r="T2829" i="2"/>
  <c r="T2781" i="2"/>
  <c r="T2789" i="2"/>
  <c r="T2797" i="2"/>
  <c r="T2803" i="2"/>
  <c r="T2813" i="2"/>
  <c r="T2842" i="2"/>
  <c r="T2864" i="2"/>
  <c r="T2865" i="2"/>
  <c r="T2886" i="2"/>
  <c r="T2914" i="2"/>
  <c r="T2806" i="2"/>
  <c r="T2814" i="2"/>
  <c r="T2820" i="2"/>
  <c r="T2830" i="2"/>
  <c r="T2827" i="2"/>
  <c r="T2839" i="2"/>
  <c r="T2849" i="2"/>
  <c r="T2850" i="2"/>
  <c r="T2856" i="2"/>
  <c r="T2857" i="2"/>
  <c r="T2868" i="2"/>
  <c r="T2874" i="2"/>
  <c r="T2791" i="2"/>
  <c r="T2799" i="2"/>
  <c r="T2807" i="2"/>
  <c r="T2816" i="2"/>
  <c r="T2834" i="2"/>
  <c r="T2848" i="2"/>
  <c r="T2858" i="2"/>
  <c r="T2897" i="2"/>
  <c r="T2784" i="2"/>
  <c r="T2792" i="2"/>
  <c r="T2800" i="2"/>
  <c r="T2808" i="2"/>
  <c r="T2817" i="2"/>
  <c r="T2821" i="2"/>
  <c r="T2831" i="2"/>
  <c r="T2840" i="2"/>
  <c r="T2882" i="2"/>
  <c r="T2920" i="2"/>
  <c r="T2970" i="2"/>
  <c r="T2777" i="2"/>
  <c r="T2785" i="2"/>
  <c r="T2793" i="2"/>
  <c r="T2801" i="2"/>
  <c r="T2809" i="2"/>
  <c r="T2815" i="2"/>
  <c r="T2832" i="2"/>
  <c r="T2847" i="2"/>
  <c r="T2873" i="2"/>
  <c r="T2906" i="2"/>
  <c r="T2946" i="2"/>
  <c r="T2786" i="2"/>
  <c r="T2794" i="2"/>
  <c r="T2802" i="2"/>
  <c r="T2810" i="2"/>
  <c r="T2818" i="2"/>
  <c r="T2823" i="2"/>
  <c r="T2824" i="2"/>
  <c r="T2836" i="2"/>
  <c r="T2841" i="2"/>
  <c r="T2844" i="2"/>
  <c r="T2891" i="2"/>
  <c r="T2927" i="2"/>
  <c r="T2825" i="2"/>
  <c r="T2835" i="2"/>
  <c r="T2843" i="2"/>
  <c r="T2851" i="2"/>
  <c r="T2859" i="2"/>
  <c r="T2866" i="2"/>
  <c r="T2875" i="2"/>
  <c r="T2883" i="2"/>
  <c r="T2892" i="2"/>
  <c r="T2899" i="2"/>
  <c r="T2912" i="2"/>
  <c r="T2991" i="2"/>
  <c r="T2860" i="2"/>
  <c r="T2867" i="2"/>
  <c r="T2876" i="2"/>
  <c r="T2884" i="2"/>
  <c r="T2893" i="2"/>
  <c r="T2900" i="2"/>
  <c r="T2901" i="2"/>
  <c r="T2908" i="2"/>
  <c r="T2918" i="2"/>
  <c r="T2919" i="2"/>
  <c r="T2958" i="2"/>
  <c r="T2845" i="2"/>
  <c r="T2853" i="2"/>
  <c r="T2861" i="2"/>
  <c r="T2869" i="2"/>
  <c r="T2877" i="2"/>
  <c r="T2885" i="2"/>
  <c r="T2894" i="2"/>
  <c r="T2904" i="2"/>
  <c r="T2950" i="2"/>
  <c r="T3023" i="2"/>
  <c r="T2822" i="2"/>
  <c r="T2828" i="2"/>
  <c r="T2837" i="2"/>
  <c r="T2846" i="2"/>
  <c r="T2854" i="2"/>
  <c r="T2862" i="2"/>
  <c r="T2870" i="2"/>
  <c r="T2878" i="2"/>
  <c r="T2887" i="2"/>
  <c r="T2895" i="2"/>
  <c r="T2909" i="2"/>
  <c r="T2910" i="2"/>
  <c r="T2941" i="2"/>
  <c r="T2942" i="2"/>
  <c r="T2973" i="2"/>
  <c r="T3000" i="2"/>
  <c r="T2855" i="2"/>
  <c r="T2863" i="2"/>
  <c r="T2871" i="2"/>
  <c r="T2879" i="2"/>
  <c r="T2888" i="2"/>
  <c r="T2896" i="2"/>
  <c r="T2933" i="2"/>
  <c r="T2934" i="2"/>
  <c r="T2943" i="2"/>
  <c r="T2951" i="2"/>
  <c r="T2978" i="2"/>
  <c r="T2872" i="2"/>
  <c r="T2880" i="2"/>
  <c r="T2889" i="2"/>
  <c r="T2890" i="2"/>
  <c r="T2902" i="2"/>
  <c r="T2550" i="2"/>
  <c r="T2911" i="2"/>
  <c r="T2915" i="2"/>
  <c r="T2925" i="2"/>
  <c r="T2926" i="2"/>
  <c r="T2935" i="2"/>
  <c r="T3033" i="2"/>
  <c r="T2905" i="2"/>
  <c r="T2913" i="2"/>
  <c r="T2921" i="2"/>
  <c r="T2928" i="2"/>
  <c r="T2936" i="2"/>
  <c r="T2945" i="2"/>
  <c r="T2952" i="2"/>
  <c r="T2960" i="2"/>
  <c r="T2975" i="2"/>
  <c r="T3008" i="2"/>
  <c r="T2917" i="2"/>
  <c r="T2929" i="2"/>
  <c r="T2937" i="2"/>
  <c r="T2944" i="2"/>
  <c r="T2953" i="2"/>
  <c r="T2961" i="2"/>
  <c r="T2965" i="2"/>
  <c r="T2971" i="2"/>
  <c r="T2999" i="2"/>
  <c r="T3032" i="2"/>
  <c r="T3036" i="2"/>
  <c r="T3042" i="2"/>
  <c r="T2922" i="2"/>
  <c r="T2930" i="2"/>
  <c r="T2938" i="2"/>
  <c r="T2947" i="2"/>
  <c r="T2954" i="2"/>
  <c r="T2962" i="2"/>
  <c r="T2967" i="2"/>
  <c r="T2984" i="2"/>
  <c r="T3017" i="2"/>
  <c r="T3049" i="2"/>
  <c r="T3065" i="2"/>
  <c r="T2907" i="2"/>
  <c r="T2916" i="2"/>
  <c r="T2923" i="2"/>
  <c r="T2931" i="2"/>
  <c r="T2939" i="2"/>
  <c r="T2948" i="2"/>
  <c r="T2955" i="2"/>
  <c r="T2963" i="2"/>
  <c r="T2964" i="2"/>
  <c r="T2972" i="2"/>
  <c r="T2976" i="2"/>
  <c r="T3007" i="2"/>
  <c r="T2924" i="2"/>
  <c r="T2932" i="2"/>
  <c r="T2940" i="2"/>
  <c r="T2949" i="2"/>
  <c r="T2956" i="2"/>
  <c r="T2992" i="2"/>
  <c r="T3024" i="2"/>
  <c r="T2957" i="2"/>
  <c r="T2968" i="2"/>
  <c r="T2983" i="2"/>
  <c r="T3015" i="2"/>
  <c r="T2969" i="2"/>
  <c r="T2977" i="2"/>
  <c r="T2985" i="2"/>
  <c r="T2993" i="2"/>
  <c r="T3001" i="2"/>
  <c r="T3009" i="2"/>
  <c r="T3018" i="2"/>
  <c r="T3025" i="2"/>
  <c r="T3034" i="2"/>
  <c r="T3045" i="2"/>
  <c r="T3072" i="2"/>
  <c r="T3090" i="2"/>
  <c r="T2986" i="2"/>
  <c r="T2994" i="2"/>
  <c r="T3002" i="2"/>
  <c r="T3010" i="2"/>
  <c r="T3019" i="2"/>
  <c r="T3027" i="2"/>
  <c r="T3035" i="2"/>
  <c r="T3058" i="2"/>
  <c r="T2979" i="2"/>
  <c r="T2989" i="2"/>
  <c r="T2995" i="2"/>
  <c r="T3003" i="2"/>
  <c r="T3011" i="2"/>
  <c r="T3020" i="2"/>
  <c r="T3028" i="2"/>
  <c r="T3037" i="2"/>
  <c r="T3043" i="2"/>
  <c r="T3051" i="2"/>
  <c r="T3105" i="2"/>
  <c r="T2980" i="2"/>
  <c r="T2987" i="2"/>
  <c r="T2996" i="2"/>
  <c r="T3005" i="2"/>
  <c r="T3012" i="2"/>
  <c r="T3016" i="2"/>
  <c r="T3029" i="2"/>
  <c r="T3053" i="2"/>
  <c r="T3068" i="2"/>
  <c r="T3081" i="2"/>
  <c r="T2981" i="2"/>
  <c r="T2988" i="2"/>
  <c r="T2997" i="2"/>
  <c r="T3006" i="2"/>
  <c r="T3013" i="2"/>
  <c r="T3021" i="2"/>
  <c r="T3030" i="2"/>
  <c r="T3039" i="2"/>
  <c r="T3057" i="2"/>
  <c r="T2966" i="2"/>
  <c r="T2974" i="2"/>
  <c r="T2982" i="2"/>
  <c r="T2990" i="2"/>
  <c r="T2998" i="2"/>
  <c r="T3004" i="2"/>
  <c r="T3014" i="2"/>
  <c r="T3022" i="2"/>
  <c r="T3031" i="2"/>
  <c r="T3040" i="2"/>
  <c r="T3044" i="2"/>
  <c r="T3073" i="2"/>
  <c r="T3097" i="2"/>
  <c r="T3168" i="2"/>
  <c r="T3080" i="2"/>
  <c r="T3088" i="2"/>
  <c r="T3096" i="2"/>
  <c r="T3104" i="2"/>
  <c r="T3107" i="2"/>
  <c r="T3126" i="2"/>
  <c r="T3204" i="2"/>
  <c r="T3052" i="2"/>
  <c r="T3059" i="2"/>
  <c r="T3069" i="2"/>
  <c r="T3074" i="2"/>
  <c r="T3082" i="2"/>
  <c r="T3091" i="2"/>
  <c r="T3098" i="2"/>
  <c r="T3106" i="2"/>
  <c r="T3109" i="2"/>
  <c r="T3117" i="2"/>
  <c r="T3133" i="2"/>
  <c r="T3146" i="2"/>
  <c r="T3060" i="2"/>
  <c r="T3070" i="2"/>
  <c r="T3075" i="2"/>
  <c r="T3083" i="2"/>
  <c r="T3092" i="2"/>
  <c r="T3099" i="2"/>
  <c r="T3108" i="2"/>
  <c r="T3114" i="2"/>
  <c r="T3118" i="2"/>
  <c r="T3120" i="2"/>
  <c r="T3128" i="2"/>
  <c r="T3054" i="2"/>
  <c r="T3063" i="2"/>
  <c r="T3071" i="2"/>
  <c r="T3076" i="2"/>
  <c r="T3084" i="2"/>
  <c r="T3093" i="2"/>
  <c r="T3100" i="2"/>
  <c r="T3160" i="2"/>
  <c r="T3202" i="2"/>
  <c r="T3038" i="2"/>
  <c r="T3046" i="2"/>
  <c r="T3055" i="2"/>
  <c r="T3064" i="2"/>
  <c r="T3066" i="2"/>
  <c r="T3077" i="2"/>
  <c r="T3085" i="2"/>
  <c r="T3089" i="2"/>
  <c r="T3101" i="2"/>
  <c r="T3112" i="2"/>
  <c r="T3137" i="2"/>
  <c r="T3041" i="2"/>
  <c r="T3047" i="2"/>
  <c r="T3056" i="2"/>
  <c r="T3061" i="2"/>
  <c r="T3067" i="2"/>
  <c r="T3078" i="2"/>
  <c r="T3086" i="2"/>
  <c r="T3094" i="2"/>
  <c r="T3102" i="2"/>
  <c r="T3110" i="2"/>
  <c r="T3176" i="2"/>
  <c r="T3048" i="2"/>
  <c r="T3050" i="2"/>
  <c r="T3062" i="2"/>
  <c r="T3026" i="2"/>
  <c r="T3079" i="2"/>
  <c r="T3087" i="2"/>
  <c r="T3095" i="2"/>
  <c r="T3103" i="2"/>
  <c r="T3153" i="2"/>
  <c r="T3189" i="2"/>
  <c r="T3111" i="2"/>
  <c r="T3119" i="2"/>
  <c r="T3127" i="2"/>
  <c r="T3136" i="2"/>
  <c r="T3145" i="2"/>
  <c r="T3151" i="2"/>
  <c r="T3159" i="2"/>
  <c r="T3167" i="2"/>
  <c r="T3175" i="2"/>
  <c r="T3209" i="2"/>
  <c r="T3211" i="2"/>
  <c r="T3213" i="2"/>
  <c r="T3121" i="2"/>
  <c r="T3129" i="2"/>
  <c r="T3138" i="2"/>
  <c r="T3143" i="2"/>
  <c r="T3152" i="2"/>
  <c r="T3161" i="2"/>
  <c r="T3169" i="2"/>
  <c r="T3177" i="2"/>
  <c r="T3187" i="2"/>
  <c r="T3193" i="2"/>
  <c r="T3194" i="2"/>
  <c r="T3196" i="2"/>
  <c r="T3113" i="2"/>
  <c r="T3122" i="2"/>
  <c r="T3130" i="2"/>
  <c r="T3139" i="2"/>
  <c r="T3144" i="2"/>
  <c r="T3154" i="2"/>
  <c r="T3162" i="2"/>
  <c r="T3170" i="2"/>
  <c r="T3178" i="2"/>
  <c r="T3184" i="2"/>
  <c r="T3115" i="2"/>
  <c r="T3124" i="2"/>
  <c r="T3131" i="2"/>
  <c r="T3140" i="2"/>
  <c r="T3147" i="2"/>
  <c r="T3155" i="2"/>
  <c r="T3163" i="2"/>
  <c r="T3171" i="2"/>
  <c r="T3179" i="2"/>
  <c r="T3186" i="2"/>
  <c r="T3116" i="2"/>
  <c r="T3125" i="2"/>
  <c r="T3132" i="2"/>
  <c r="T3135" i="2"/>
  <c r="T3148" i="2"/>
  <c r="T3156" i="2"/>
  <c r="T3164" i="2"/>
  <c r="T3172" i="2"/>
  <c r="T3180" i="2"/>
  <c r="T3141" i="2"/>
  <c r="T3149" i="2"/>
  <c r="T3157" i="2"/>
  <c r="T3165" i="2"/>
  <c r="T3173" i="2"/>
  <c r="T3181" i="2"/>
  <c r="T3123" i="2"/>
  <c r="T3134" i="2"/>
  <c r="T3142" i="2"/>
  <c r="T3150" i="2"/>
  <c r="T3158" i="2"/>
  <c r="T3166" i="2"/>
  <c r="T3174" i="2"/>
  <c r="T3182" i="2"/>
  <c r="T3210" i="2"/>
  <c r="T3185" i="2"/>
  <c r="T3195" i="2"/>
  <c r="T3203" i="2"/>
  <c r="T3212" i="2"/>
  <c r="T3188" i="2"/>
  <c r="T3197" i="2"/>
  <c r="T3205" i="2"/>
  <c r="T3214" i="2"/>
  <c r="T3190" i="2"/>
  <c r="T3198" i="2"/>
  <c r="T3206" i="2"/>
  <c r="T3215" i="2"/>
  <c r="T3191" i="2"/>
  <c r="T3199" i="2"/>
  <c r="T3207" i="2"/>
  <c r="T3216" i="2"/>
  <c r="T3183" i="2"/>
  <c r="T3192" i="2"/>
  <c r="T3200" i="2"/>
  <c r="T3208" i="2"/>
  <c r="T2" i="2"/>
  <c r="T3201" i="2"/>
  <c r="AD10" i="2"/>
  <c r="AD19" i="2"/>
  <c r="AD26" i="2"/>
  <c r="AD34" i="2"/>
  <c r="AD42" i="2"/>
  <c r="AD50" i="2"/>
  <c r="AD58" i="2"/>
  <c r="AD67" i="2"/>
  <c r="AD75" i="2"/>
  <c r="AD3" i="2"/>
  <c r="AD11" i="2"/>
  <c r="AD20" i="2"/>
  <c r="AD27" i="2"/>
  <c r="AD35" i="2"/>
  <c r="AD43" i="2"/>
  <c r="AD51" i="2"/>
  <c r="AD59" i="2"/>
  <c r="AD68" i="2"/>
  <c r="AD76" i="2"/>
  <c r="AD80" i="2"/>
  <c r="AD12" i="2"/>
  <c r="AD21" i="2"/>
  <c r="AD28" i="2"/>
  <c r="AD36" i="2"/>
  <c r="AD44" i="2"/>
  <c r="AD52" i="2"/>
  <c r="AD60" i="2"/>
  <c r="AD69" i="2"/>
  <c r="AD77" i="2"/>
  <c r="AD4" i="2"/>
  <c r="AD14" i="2"/>
  <c r="AD13" i="2"/>
  <c r="AD29" i="2"/>
  <c r="AD37" i="2"/>
  <c r="AD45" i="2"/>
  <c r="AD53" i="2"/>
  <c r="AD61" i="2"/>
  <c r="AD70" i="2"/>
  <c r="AD78" i="2"/>
  <c r="AD6" i="2"/>
  <c r="AD15" i="2"/>
  <c r="AD22" i="2"/>
  <c r="AD30" i="2"/>
  <c r="AD38" i="2"/>
  <c r="AD48" i="2"/>
  <c r="AD54" i="2"/>
  <c r="AD62" i="2"/>
  <c r="AD71" i="2"/>
  <c r="AD79" i="2"/>
  <c r="AD7" i="2"/>
  <c r="AD16" i="2"/>
  <c r="AD23" i="2"/>
  <c r="AD31" i="2"/>
  <c r="AD39" i="2"/>
  <c r="AD49" i="2"/>
  <c r="AD55" i="2"/>
  <c r="AD63" i="2"/>
  <c r="AD72" i="2"/>
  <c r="AD5" i="2"/>
  <c r="AD8" i="2"/>
  <c r="AD17" i="2"/>
  <c r="AD24" i="2"/>
  <c r="AD32" i="2"/>
  <c r="AD40" i="2"/>
  <c r="AD46" i="2"/>
  <c r="AD56" i="2"/>
  <c r="AD64" i="2"/>
  <c r="AD73" i="2"/>
  <c r="AD9" i="2"/>
  <c r="AD18" i="2"/>
  <c r="AD25" i="2"/>
  <c r="AD33" i="2"/>
  <c r="AD41" i="2"/>
  <c r="AD47" i="2"/>
  <c r="AD57" i="2"/>
  <c r="AD65" i="2"/>
  <c r="AD74" i="2"/>
  <c r="AD84" i="2"/>
  <c r="AD92" i="2"/>
  <c r="AD100" i="2"/>
  <c r="AD108" i="2"/>
  <c r="AD113" i="2"/>
  <c r="AD124" i="2"/>
  <c r="AD133" i="2"/>
  <c r="AD141" i="2"/>
  <c r="AD150" i="2"/>
  <c r="AD157" i="2"/>
  <c r="AD165" i="2"/>
  <c r="AD173" i="2"/>
  <c r="AD181" i="2"/>
  <c r="AD188" i="2"/>
  <c r="AD196" i="2"/>
  <c r="AD204" i="2"/>
  <c r="AD212" i="2"/>
  <c r="AD220" i="2"/>
  <c r="AD228" i="2"/>
  <c r="AD235" i="2"/>
  <c r="AD239" i="2"/>
  <c r="AD251" i="2"/>
  <c r="AD259" i="2"/>
  <c r="AD267" i="2"/>
  <c r="AD275" i="2"/>
  <c r="AD283" i="2"/>
  <c r="AD292" i="2"/>
  <c r="AD299" i="2"/>
  <c r="AD308" i="2"/>
  <c r="AD316" i="2"/>
  <c r="AD323" i="2"/>
  <c r="AD331" i="2"/>
  <c r="AD340" i="2"/>
  <c r="AD347" i="2"/>
  <c r="AD355" i="2"/>
  <c r="AD363" i="2"/>
  <c r="AD371" i="2"/>
  <c r="AD380" i="2"/>
  <c r="AD387" i="2"/>
  <c r="AD395" i="2"/>
  <c r="AD403" i="2"/>
  <c r="AD411" i="2"/>
  <c r="AD415" i="2"/>
  <c r="AD420" i="2"/>
  <c r="AD453" i="2"/>
  <c r="AD524" i="2"/>
  <c r="AD588" i="2"/>
  <c r="AD654" i="2"/>
  <c r="AD85" i="2"/>
  <c r="AD93" i="2"/>
  <c r="AD101" i="2"/>
  <c r="AD109" i="2"/>
  <c r="AD114" i="2"/>
  <c r="AD125" i="2"/>
  <c r="AD134" i="2"/>
  <c r="AD142" i="2"/>
  <c r="AD149" i="2"/>
  <c r="AD158" i="2"/>
  <c r="AD166" i="2"/>
  <c r="AD174" i="2"/>
  <c r="AD182" i="2"/>
  <c r="AD189" i="2"/>
  <c r="AD197" i="2"/>
  <c r="AD205" i="2"/>
  <c r="AD213" i="2"/>
  <c r="AD221" i="2"/>
  <c r="AD229" i="2"/>
  <c r="AD236" i="2"/>
  <c r="AD244" i="2"/>
  <c r="AD254" i="2"/>
  <c r="AD260" i="2"/>
  <c r="AD268" i="2"/>
  <c r="AD276" i="2"/>
  <c r="AD284" i="2"/>
  <c r="AD293" i="2"/>
  <c r="AD300" i="2"/>
  <c r="AD302" i="2"/>
  <c r="AD317" i="2"/>
  <c r="AD324" i="2"/>
  <c r="AD332" i="2"/>
  <c r="AD337" i="2"/>
  <c r="AD348" i="2"/>
  <c r="AD356" i="2"/>
  <c r="AD364" i="2"/>
  <c r="AD372" i="2"/>
  <c r="AD377" i="2"/>
  <c r="AD388" i="2"/>
  <c r="AD396" i="2"/>
  <c r="AD405" i="2"/>
  <c r="AD412" i="2"/>
  <c r="AD440" i="2"/>
  <c r="AD472" i="2"/>
  <c r="AD503" i="2"/>
  <c r="AD564" i="2"/>
  <c r="AD629" i="2"/>
  <c r="AD86" i="2"/>
  <c r="AD94" i="2"/>
  <c r="AD102" i="2"/>
  <c r="AD110" i="2"/>
  <c r="AD118" i="2"/>
  <c r="AD127" i="2"/>
  <c r="AD135" i="2"/>
  <c r="AD143" i="2"/>
  <c r="AD151" i="2"/>
  <c r="AD159" i="2"/>
  <c r="AD167" i="2"/>
  <c r="AD175" i="2"/>
  <c r="AD183" i="2"/>
  <c r="AD190" i="2"/>
  <c r="AD198" i="2"/>
  <c r="AD206" i="2"/>
  <c r="AD214" i="2"/>
  <c r="AD222" i="2"/>
  <c r="AD230" i="2"/>
  <c r="AD237" i="2"/>
  <c r="AD245" i="2"/>
  <c r="AD255" i="2"/>
  <c r="AD261" i="2"/>
  <c r="AD269" i="2"/>
  <c r="AD277" i="2"/>
  <c r="AD285" i="2"/>
  <c r="AD288" i="2"/>
  <c r="AD301" i="2"/>
  <c r="AD309" i="2"/>
  <c r="AD314" i="2"/>
  <c r="AD325" i="2"/>
  <c r="AD333" i="2"/>
  <c r="AD341" i="2"/>
  <c r="AD349" i="2"/>
  <c r="AD357" i="2"/>
  <c r="AD365" i="2"/>
  <c r="AD373" i="2"/>
  <c r="AD381" i="2"/>
  <c r="AD389" i="2"/>
  <c r="AD397" i="2"/>
  <c r="AD406" i="2"/>
  <c r="AD416" i="2"/>
  <c r="AD460" i="2"/>
  <c r="AD476" i="2"/>
  <c r="AD540" i="2"/>
  <c r="AD594" i="2"/>
  <c r="AD87" i="2"/>
  <c r="AD95" i="2"/>
  <c r="AD103" i="2"/>
  <c r="AD111" i="2"/>
  <c r="AD119" i="2"/>
  <c r="AD128" i="2"/>
  <c r="AD136" i="2"/>
  <c r="AD144" i="2"/>
  <c r="AD152" i="2"/>
  <c r="AD161" i="2"/>
  <c r="AD168" i="2"/>
  <c r="AD176" i="2"/>
  <c r="AD184" i="2"/>
  <c r="AD191" i="2"/>
  <c r="AD199" i="2"/>
  <c r="AD207" i="2"/>
  <c r="AD215" i="2"/>
  <c r="AD223" i="2"/>
  <c r="AD231" i="2"/>
  <c r="AD238" i="2"/>
  <c r="AD246" i="2"/>
  <c r="AD258" i="2"/>
  <c r="AD262" i="2"/>
  <c r="AD270" i="2"/>
  <c r="AD279" i="2"/>
  <c r="AD286" i="2"/>
  <c r="AD295" i="2"/>
  <c r="AD303" i="2"/>
  <c r="AD310" i="2"/>
  <c r="AD319" i="2"/>
  <c r="AD326" i="2"/>
  <c r="AD334" i="2"/>
  <c r="AD342" i="2"/>
  <c r="AD350" i="2"/>
  <c r="AD358" i="2"/>
  <c r="AD366" i="2"/>
  <c r="AD374" i="2"/>
  <c r="AD382" i="2"/>
  <c r="AD390" i="2"/>
  <c r="AD398" i="2"/>
  <c r="AD404" i="2"/>
  <c r="AD448" i="2"/>
  <c r="AD517" i="2"/>
  <c r="AD580" i="2"/>
  <c r="AD646" i="2"/>
  <c r="AD88" i="2"/>
  <c r="AD96" i="2"/>
  <c r="AD104" i="2"/>
  <c r="AD112" i="2"/>
  <c r="AD120" i="2"/>
  <c r="AD129" i="2"/>
  <c r="AD138" i="2"/>
  <c r="AD148" i="2"/>
  <c r="AD153" i="2"/>
  <c r="AD160" i="2"/>
  <c r="AD169" i="2"/>
  <c r="AD177" i="2"/>
  <c r="AD126" i="2"/>
  <c r="AD192" i="2"/>
  <c r="AD200" i="2"/>
  <c r="AD208" i="2"/>
  <c r="AD216" i="2"/>
  <c r="AD224" i="2"/>
  <c r="AD232" i="2"/>
  <c r="AD240" i="2"/>
  <c r="AD247" i="2"/>
  <c r="AD256" i="2"/>
  <c r="AD263" i="2"/>
  <c r="AD271" i="2"/>
  <c r="AD278" i="2"/>
  <c r="AD287" i="2"/>
  <c r="AD296" i="2"/>
  <c r="AD304" i="2"/>
  <c r="AD311" i="2"/>
  <c r="AD320" i="2"/>
  <c r="AD327" i="2"/>
  <c r="AD335" i="2"/>
  <c r="AD343" i="2"/>
  <c r="AD351" i="2"/>
  <c r="AD359" i="2"/>
  <c r="AD367" i="2"/>
  <c r="AD375" i="2"/>
  <c r="AD383" i="2"/>
  <c r="AD391" i="2"/>
  <c r="AD399" i="2"/>
  <c r="AD407" i="2"/>
  <c r="AD423" i="2"/>
  <c r="AD424" i="2"/>
  <c r="AD436" i="2"/>
  <c r="AD470" i="2"/>
  <c r="AD494" i="2"/>
  <c r="AD556" i="2"/>
  <c r="AD620" i="2"/>
  <c r="AD81" i="2"/>
  <c r="AD89" i="2"/>
  <c r="AD97" i="2"/>
  <c r="AD105" i="2"/>
  <c r="AD115" i="2"/>
  <c r="AD122" i="2"/>
  <c r="AD130" i="2"/>
  <c r="AD137" i="2"/>
  <c r="AD145" i="2"/>
  <c r="AD154" i="2"/>
  <c r="AD162" i="2"/>
  <c r="AD170" i="2"/>
  <c r="AD178" i="2"/>
  <c r="AD185" i="2"/>
  <c r="AD193" i="2"/>
  <c r="AD201" i="2"/>
  <c r="AD209" i="2"/>
  <c r="AD217" i="2"/>
  <c r="AD225" i="2"/>
  <c r="AD233" i="2"/>
  <c r="AD241" i="2"/>
  <c r="AD248" i="2"/>
  <c r="AD257" i="2"/>
  <c r="AD264" i="2"/>
  <c r="AD272" i="2"/>
  <c r="AD280" i="2"/>
  <c r="AD289" i="2"/>
  <c r="AD297" i="2"/>
  <c r="AD305" i="2"/>
  <c r="AD312" i="2"/>
  <c r="AD321" i="2"/>
  <c r="AD328" i="2"/>
  <c r="AD336" i="2"/>
  <c r="AD344" i="2"/>
  <c r="AD352" i="2"/>
  <c r="AD360" i="2"/>
  <c r="AD368" i="2"/>
  <c r="AD376" i="2"/>
  <c r="AD384" i="2"/>
  <c r="AD392" i="2"/>
  <c r="AD400" i="2"/>
  <c r="AD408" i="2"/>
  <c r="AD413" i="2"/>
  <c r="AD451" i="2"/>
  <c r="AD533" i="2"/>
  <c r="AD597" i="2"/>
  <c r="AD663" i="2"/>
  <c r="AD82" i="2"/>
  <c r="AD90" i="2"/>
  <c r="AD98" i="2"/>
  <c r="AD106" i="2"/>
  <c r="AD116" i="2"/>
  <c r="AD121" i="2"/>
  <c r="AD131" i="2"/>
  <c r="AD139" i="2"/>
  <c r="AD146" i="2"/>
  <c r="AD155" i="2"/>
  <c r="AD163" i="2"/>
  <c r="AD171" i="2"/>
  <c r="AD179" i="2"/>
  <c r="AD186" i="2"/>
  <c r="AD194" i="2"/>
  <c r="AD202" i="2"/>
  <c r="AD210" i="2"/>
  <c r="AD218" i="2"/>
  <c r="AD226" i="2"/>
  <c r="AD234" i="2"/>
  <c r="AD242" i="2"/>
  <c r="AD249" i="2"/>
  <c r="AD252" i="2"/>
  <c r="AD265" i="2"/>
  <c r="AD273" i="2"/>
  <c r="AD281" i="2"/>
  <c r="AD290" i="2"/>
  <c r="AD294" i="2"/>
  <c r="AD306" i="2"/>
  <c r="AD313" i="2"/>
  <c r="AD318" i="2"/>
  <c r="AD329" i="2"/>
  <c r="AD338" i="2"/>
  <c r="AD345" i="2"/>
  <c r="AD354" i="2"/>
  <c r="AD361" i="2"/>
  <c r="AD369" i="2"/>
  <c r="AD378" i="2"/>
  <c r="AD385" i="2"/>
  <c r="AD393" i="2"/>
  <c r="AD401" i="2"/>
  <c r="AD409" i="2"/>
  <c r="AD445" i="2"/>
  <c r="AD499" i="2"/>
  <c r="AD572" i="2"/>
  <c r="AD638" i="2"/>
  <c r="AD83" i="2"/>
  <c r="AD91" i="2"/>
  <c r="AD99" i="2"/>
  <c r="AD107" i="2"/>
  <c r="AD117" i="2"/>
  <c r="AD123" i="2"/>
  <c r="AD132" i="2"/>
  <c r="AD140" i="2"/>
  <c r="AD147" i="2"/>
  <c r="AD156" i="2"/>
  <c r="AD164" i="2"/>
  <c r="AD172" i="2"/>
  <c r="AD180" i="2"/>
  <c r="AD187" i="2"/>
  <c r="AD195" i="2"/>
  <c r="AD203" i="2"/>
  <c r="AD211" i="2"/>
  <c r="AD219" i="2"/>
  <c r="AD227" i="2"/>
  <c r="AD66" i="2"/>
  <c r="AD243" i="2"/>
  <c r="AD250" i="2"/>
  <c r="AD253" i="2"/>
  <c r="AD266" i="2"/>
  <c r="AD274" i="2"/>
  <c r="AD282" i="2"/>
  <c r="AD291" i="2"/>
  <c r="AD298" i="2"/>
  <c r="AD307" i="2"/>
  <c r="AD315" i="2"/>
  <c r="AD322" i="2"/>
  <c r="AD330" i="2"/>
  <c r="AD339" i="2"/>
  <c r="AD346" i="2"/>
  <c r="AD353" i="2"/>
  <c r="AD362" i="2"/>
  <c r="AD370" i="2"/>
  <c r="AD379" i="2"/>
  <c r="AD386" i="2"/>
  <c r="AD394" i="2"/>
  <c r="AD402" i="2"/>
  <c r="AD410" i="2"/>
  <c r="AD428" i="2"/>
  <c r="AD432" i="2"/>
  <c r="AD464" i="2"/>
  <c r="AD484" i="2"/>
  <c r="AD546" i="2"/>
  <c r="AD608" i="2"/>
  <c r="AD673" i="2"/>
  <c r="AD681" i="2"/>
  <c r="AD690" i="2"/>
  <c r="AD698" i="2"/>
  <c r="AD705" i="2"/>
  <c r="AD713" i="2"/>
  <c r="AD721" i="2"/>
  <c r="AD730" i="2"/>
  <c r="AD633" i="2"/>
  <c r="AD877" i="2"/>
  <c r="AD941" i="2"/>
  <c r="AD1005" i="2"/>
  <c r="AD1069" i="2"/>
  <c r="AD421" i="2"/>
  <c r="AD429" i="2"/>
  <c r="AD437" i="2"/>
  <c r="AD442" i="2"/>
  <c r="AD454" i="2"/>
  <c r="AD461" i="2"/>
  <c r="AD467" i="2"/>
  <c r="AD477" i="2"/>
  <c r="AD485" i="2"/>
  <c r="AD495" i="2"/>
  <c r="AD504" i="2"/>
  <c r="AD501" i="2"/>
  <c r="AD518" i="2"/>
  <c r="AD525" i="2"/>
  <c r="AD534" i="2"/>
  <c r="AD541" i="2"/>
  <c r="AD549" i="2"/>
  <c r="AD557" i="2"/>
  <c r="AD567" i="2"/>
  <c r="AD573" i="2"/>
  <c r="AD581" i="2"/>
  <c r="AD589" i="2"/>
  <c r="AD598" i="2"/>
  <c r="AD605" i="2"/>
  <c r="AD613" i="2"/>
  <c r="AD621" i="2"/>
  <c r="AD630" i="2"/>
  <c r="AD639" i="2"/>
  <c r="AD647" i="2"/>
  <c r="AD655" i="2"/>
  <c r="AD664" i="2"/>
  <c r="AD674" i="2"/>
  <c r="AD682" i="2"/>
  <c r="AD691" i="2"/>
  <c r="AD699" i="2"/>
  <c r="AD706" i="2"/>
  <c r="AD714" i="2"/>
  <c r="AD722" i="2"/>
  <c r="AD729" i="2"/>
  <c r="AD661" i="2"/>
  <c r="AD746" i="2"/>
  <c r="AD747" i="2"/>
  <c r="AD772" i="2"/>
  <c r="AD773" i="2"/>
  <c r="AD805" i="2"/>
  <c r="AD807" i="2"/>
  <c r="AD853" i="2"/>
  <c r="AD917" i="2"/>
  <c r="AD977" i="2"/>
  <c r="AD1039" i="2"/>
  <c r="AD414" i="2"/>
  <c r="AD422" i="2"/>
  <c r="AD430" i="2"/>
  <c r="AD438" i="2"/>
  <c r="AD446" i="2"/>
  <c r="AD455" i="2"/>
  <c r="AD462" i="2"/>
  <c r="AD468" i="2"/>
  <c r="AD479" i="2"/>
  <c r="AD486" i="2"/>
  <c r="AD493" i="2"/>
  <c r="AD505" i="2"/>
  <c r="AD511" i="2"/>
  <c r="AD519" i="2"/>
  <c r="AD526" i="2"/>
  <c r="AD531" i="2"/>
  <c r="AD542" i="2"/>
  <c r="AD550" i="2"/>
  <c r="AD558" i="2"/>
  <c r="AD568" i="2"/>
  <c r="AD574" i="2"/>
  <c r="AD582" i="2"/>
  <c r="AD590" i="2"/>
  <c r="AD601" i="2"/>
  <c r="AD606" i="2"/>
  <c r="AD615" i="2"/>
  <c r="AD622" i="2"/>
  <c r="AD627" i="2"/>
  <c r="AD640" i="2"/>
  <c r="AD648" i="2"/>
  <c r="AD656" i="2"/>
  <c r="AD665" i="2"/>
  <c r="AD675" i="2"/>
  <c r="AD683" i="2"/>
  <c r="AD692" i="2"/>
  <c r="AD700" i="2"/>
  <c r="AD707" i="2"/>
  <c r="AD715" i="2"/>
  <c r="AD723" i="2"/>
  <c r="AD731" i="2"/>
  <c r="AD738" i="2"/>
  <c r="AD739" i="2"/>
  <c r="AD741" i="2"/>
  <c r="AD824" i="2"/>
  <c r="AD892" i="2"/>
  <c r="AD957" i="2"/>
  <c r="AD1021" i="2"/>
  <c r="AD1085" i="2"/>
  <c r="AD431" i="2"/>
  <c r="AD439" i="2"/>
  <c r="AD447" i="2"/>
  <c r="AD456" i="2"/>
  <c r="AD463" i="2"/>
  <c r="AD471" i="2"/>
  <c r="AD480" i="2"/>
  <c r="AD487" i="2"/>
  <c r="AD497" i="2"/>
  <c r="AD506" i="2"/>
  <c r="AD512" i="2"/>
  <c r="AD520" i="2"/>
  <c r="AD527" i="2"/>
  <c r="AD535" i="2"/>
  <c r="AD543" i="2"/>
  <c r="AD551" i="2"/>
  <c r="AD559" i="2"/>
  <c r="AD569" i="2"/>
  <c r="AD575" i="2"/>
  <c r="AD583" i="2"/>
  <c r="AD591" i="2"/>
  <c r="AD602" i="2"/>
  <c r="AD607" i="2"/>
  <c r="AD616" i="2"/>
  <c r="AD623" i="2"/>
  <c r="AD631" i="2"/>
  <c r="AD641" i="2"/>
  <c r="AD649" i="2"/>
  <c r="AD657" i="2"/>
  <c r="AD666" i="2"/>
  <c r="AD676" i="2"/>
  <c r="AD684" i="2"/>
  <c r="AD693" i="2"/>
  <c r="AD703" i="2"/>
  <c r="AD708" i="2"/>
  <c r="AD716" i="2"/>
  <c r="AD724" i="2"/>
  <c r="AD732" i="2"/>
  <c r="AD749" i="2"/>
  <c r="AD779" i="2"/>
  <c r="AD781" i="2"/>
  <c r="AD813" i="2"/>
  <c r="AD812" i="2"/>
  <c r="AD869" i="2"/>
  <c r="AD933" i="2"/>
  <c r="AD998" i="2"/>
  <c r="AD1061" i="2"/>
  <c r="AD478" i="2"/>
  <c r="AD488" i="2"/>
  <c r="AD496" i="2"/>
  <c r="AD507" i="2"/>
  <c r="AD513" i="2"/>
  <c r="AD492" i="2"/>
  <c r="AD528" i="2"/>
  <c r="AD536" i="2"/>
  <c r="AD547" i="2"/>
  <c r="AD552" i="2"/>
  <c r="AD560" i="2"/>
  <c r="AD570" i="2"/>
  <c r="AD576" i="2"/>
  <c r="AD584" i="2"/>
  <c r="AD592" i="2"/>
  <c r="AD599" i="2"/>
  <c r="AD609" i="2"/>
  <c r="AD617" i="2"/>
  <c r="AD625" i="2"/>
  <c r="AD634" i="2"/>
  <c r="AD642" i="2"/>
  <c r="AD650" i="2"/>
  <c r="AD658" i="2"/>
  <c r="AD667" i="2"/>
  <c r="AD677" i="2"/>
  <c r="AD685" i="2"/>
  <c r="AD688" i="2"/>
  <c r="AD694" i="2"/>
  <c r="AD709" i="2"/>
  <c r="AD717" i="2"/>
  <c r="AD725" i="2"/>
  <c r="AD733" i="2"/>
  <c r="AD845" i="2"/>
  <c r="AD911" i="2"/>
  <c r="AD973" i="2"/>
  <c r="AD1037" i="2"/>
  <c r="AD1101" i="2"/>
  <c r="AD418" i="2"/>
  <c r="AD425" i="2"/>
  <c r="AD433" i="2"/>
  <c r="AD441" i="2"/>
  <c r="AD449" i="2"/>
  <c r="AD458" i="2"/>
  <c r="AD465" i="2"/>
  <c r="AD473" i="2"/>
  <c r="AD481" i="2"/>
  <c r="AD489" i="2"/>
  <c r="AD498" i="2"/>
  <c r="AD508" i="2"/>
  <c r="AD515" i="2"/>
  <c r="AD521" i="2"/>
  <c r="AD529" i="2"/>
  <c r="AD537" i="2"/>
  <c r="AD548" i="2"/>
  <c r="AD553" i="2"/>
  <c r="AD561" i="2"/>
  <c r="AD565" i="2"/>
  <c r="AD577" i="2"/>
  <c r="AD585" i="2"/>
  <c r="AD593" i="2"/>
  <c r="AD600" i="2"/>
  <c r="AD610" i="2"/>
  <c r="AD618" i="2"/>
  <c r="AD626" i="2"/>
  <c r="AD635" i="2"/>
  <c r="AD643" i="2"/>
  <c r="AD651" i="2"/>
  <c r="AD659" i="2"/>
  <c r="AD668" i="2"/>
  <c r="AD678" i="2"/>
  <c r="AD686" i="2"/>
  <c r="AD695" i="2"/>
  <c r="AD701" i="2"/>
  <c r="AD710" i="2"/>
  <c r="AD718" i="2"/>
  <c r="AD726" i="2"/>
  <c r="AD734" i="2"/>
  <c r="AD756" i="2"/>
  <c r="AD757" i="2"/>
  <c r="AD788" i="2"/>
  <c r="AD790" i="2"/>
  <c r="AD822" i="2"/>
  <c r="AD885" i="2"/>
  <c r="AD949" i="2"/>
  <c r="AD1013" i="2"/>
  <c r="AD1077" i="2"/>
  <c r="AD419" i="2"/>
  <c r="AD426" i="2"/>
  <c r="AD434" i="2"/>
  <c r="AD443" i="2"/>
  <c r="AD450" i="2"/>
  <c r="AD457" i="2"/>
  <c r="AD466" i="2"/>
  <c r="AD474" i="2"/>
  <c r="AD482" i="2"/>
  <c r="AD490" i="2"/>
  <c r="AD500" i="2"/>
  <c r="AD509" i="2"/>
  <c r="AD516" i="2"/>
  <c r="AD522" i="2"/>
  <c r="AD530" i="2"/>
  <c r="AD538" i="2"/>
  <c r="AD544" i="2"/>
  <c r="AD554" i="2"/>
  <c r="AD562" i="2"/>
  <c r="AD566" i="2"/>
  <c r="AD578" i="2"/>
  <c r="AD586" i="2"/>
  <c r="AD595" i="2"/>
  <c r="AD603" i="2"/>
  <c r="AD611" i="2"/>
  <c r="AD614" i="2"/>
  <c r="AD624" i="2"/>
  <c r="AD636" i="2"/>
  <c r="AD644" i="2"/>
  <c r="AD652" i="2"/>
  <c r="AD660" i="2"/>
  <c r="AD671" i="2"/>
  <c r="AD679" i="2"/>
  <c r="AD687" i="2"/>
  <c r="AD696" i="2"/>
  <c r="AD704" i="2"/>
  <c r="AD711" i="2"/>
  <c r="AD719" i="2"/>
  <c r="AD727" i="2"/>
  <c r="AD735" i="2"/>
  <c r="AD860" i="2"/>
  <c r="AD926" i="2"/>
  <c r="AD990" i="2"/>
  <c r="AD1053" i="2"/>
  <c r="AD417" i="2"/>
  <c r="AD427" i="2"/>
  <c r="AD435" i="2"/>
  <c r="AD444" i="2"/>
  <c r="AD452" i="2"/>
  <c r="AD459" i="2"/>
  <c r="AD469" i="2"/>
  <c r="AD475" i="2"/>
  <c r="AD483" i="2"/>
  <c r="AD491" i="2"/>
  <c r="AD502" i="2"/>
  <c r="AD510" i="2"/>
  <c r="AD514" i="2"/>
  <c r="AD523" i="2"/>
  <c r="AD532" i="2"/>
  <c r="AD539" i="2"/>
  <c r="AD545" i="2"/>
  <c r="AD555" i="2"/>
  <c r="AD563" i="2"/>
  <c r="AD571" i="2"/>
  <c r="AD579" i="2"/>
  <c r="AD587" i="2"/>
  <c r="AD596" i="2"/>
  <c r="AD604" i="2"/>
  <c r="AD612" i="2"/>
  <c r="AD619" i="2"/>
  <c r="AD628" i="2"/>
  <c r="AD637" i="2"/>
  <c r="AD645" i="2"/>
  <c r="AD653" i="2"/>
  <c r="AD662" i="2"/>
  <c r="AD672" i="2"/>
  <c r="AD680" i="2"/>
  <c r="AD689" i="2"/>
  <c r="AD697" i="2"/>
  <c r="AD702" i="2"/>
  <c r="AD712" i="2"/>
  <c r="AD720" i="2"/>
  <c r="AD728" i="2"/>
  <c r="AD632" i="2"/>
  <c r="AD763" i="2"/>
  <c r="AD765" i="2"/>
  <c r="AD787" i="2"/>
  <c r="AD797" i="2"/>
  <c r="AD799" i="2"/>
  <c r="AD901" i="2"/>
  <c r="AD965" i="2"/>
  <c r="AD1029" i="2"/>
  <c r="AD1095" i="2"/>
  <c r="AD740" i="2"/>
  <c r="AD748" i="2"/>
  <c r="AD753" i="2"/>
  <c r="AD764" i="2"/>
  <c r="AD770" i="2"/>
  <c r="AD780" i="2"/>
  <c r="AD789" i="2"/>
  <c r="AD796" i="2"/>
  <c r="AD806" i="2"/>
  <c r="AD814" i="2"/>
  <c r="AD821" i="2"/>
  <c r="AD830" i="2"/>
  <c r="AD834" i="2"/>
  <c r="AD844" i="2"/>
  <c r="AD852" i="2"/>
  <c r="AD859" i="2"/>
  <c r="AD867" i="2"/>
  <c r="AD876" i="2"/>
  <c r="AD884" i="2"/>
  <c r="AD894" i="2"/>
  <c r="AD900" i="2"/>
  <c r="AD910" i="2"/>
  <c r="AD916" i="2"/>
  <c r="AD922" i="2"/>
  <c r="AD932" i="2"/>
  <c r="AD940" i="2"/>
  <c r="AD948" i="2"/>
  <c r="AD956" i="2"/>
  <c r="AD964" i="2"/>
  <c r="AD972" i="2"/>
  <c r="AD981" i="2"/>
  <c r="AD989" i="2"/>
  <c r="AD997" i="2"/>
  <c r="AD1004" i="2"/>
  <c r="AD1012" i="2"/>
  <c r="AD1020" i="2"/>
  <c r="AD1028" i="2"/>
  <c r="AD1036" i="2"/>
  <c r="AD1044" i="2"/>
  <c r="AD1052" i="2"/>
  <c r="AD1060" i="2"/>
  <c r="AD1068" i="2"/>
  <c r="AD1076" i="2"/>
  <c r="AD1084" i="2"/>
  <c r="AD1094" i="2"/>
  <c r="AD1100" i="2"/>
  <c r="AD1108" i="2"/>
  <c r="AD669" i="2"/>
  <c r="AD742" i="2"/>
  <c r="AD750" i="2"/>
  <c r="AD758" i="2"/>
  <c r="AD766" i="2"/>
  <c r="AD774" i="2"/>
  <c r="AD782" i="2"/>
  <c r="AD791" i="2"/>
  <c r="AD798" i="2"/>
  <c r="AD808" i="2"/>
  <c r="AD816" i="2"/>
  <c r="AD823" i="2"/>
  <c r="AD831" i="2"/>
  <c r="AD838" i="2"/>
  <c r="AD846" i="2"/>
  <c r="AD854" i="2"/>
  <c r="AD861" i="2"/>
  <c r="AD870" i="2"/>
  <c r="AD878" i="2"/>
  <c r="AD886" i="2"/>
  <c r="AD893" i="2"/>
  <c r="AD902" i="2"/>
  <c r="AD912" i="2"/>
  <c r="AD918" i="2"/>
  <c r="AD927" i="2"/>
  <c r="AD934" i="2"/>
  <c r="AD942" i="2"/>
  <c r="AD950" i="2"/>
  <c r="AD958" i="2"/>
  <c r="AD966" i="2"/>
  <c r="AD974" i="2"/>
  <c r="AD983" i="2"/>
  <c r="AD991" i="2"/>
  <c r="AD996" i="2"/>
  <c r="AD1006" i="2"/>
  <c r="AD1014" i="2"/>
  <c r="AD1022" i="2"/>
  <c r="AD1030" i="2"/>
  <c r="AD1047" i="2"/>
  <c r="AD1045" i="2"/>
  <c r="AD1054" i="2"/>
  <c r="AD1062" i="2"/>
  <c r="AD1070" i="2"/>
  <c r="AD1078" i="2"/>
  <c r="AD1086" i="2"/>
  <c r="AD1096" i="2"/>
  <c r="AD1102" i="2"/>
  <c r="AD1104" i="2"/>
  <c r="AD1112" i="2"/>
  <c r="AD670" i="2"/>
  <c r="AD743" i="2"/>
  <c r="AD751" i="2"/>
  <c r="AD760" i="2"/>
  <c r="AD767" i="2"/>
  <c r="AD775" i="2"/>
  <c r="AD783" i="2"/>
  <c r="AD792" i="2"/>
  <c r="AD800" i="2"/>
  <c r="AD802" i="2"/>
  <c r="AD817" i="2"/>
  <c r="AD825" i="2"/>
  <c r="AD832" i="2"/>
  <c r="AD839" i="2"/>
  <c r="AD847" i="2"/>
  <c r="AD855" i="2"/>
  <c r="AD862" i="2"/>
  <c r="AD871" i="2"/>
  <c r="AD879" i="2"/>
  <c r="AD888" i="2"/>
  <c r="AD895" i="2"/>
  <c r="AD903" i="2"/>
  <c r="AD904" i="2"/>
  <c r="AD919" i="2"/>
  <c r="AD925" i="2"/>
  <c r="AD935" i="2"/>
  <c r="AD945" i="2"/>
  <c r="AD951" i="2"/>
  <c r="AD959" i="2"/>
  <c r="AD967" i="2"/>
  <c r="AD975" i="2"/>
  <c r="AD984" i="2"/>
  <c r="AD992" i="2"/>
  <c r="AD1000" i="2"/>
  <c r="AD1007" i="2"/>
  <c r="AD1015" i="2"/>
  <c r="AD1023" i="2"/>
  <c r="AD1031" i="2"/>
  <c r="AD1038" i="2"/>
  <c r="AD1046" i="2"/>
  <c r="AD1055" i="2"/>
  <c r="AD1063" i="2"/>
  <c r="AD1071" i="2"/>
  <c r="AD1079" i="2"/>
  <c r="AD1089" i="2"/>
  <c r="AD1087" i="2"/>
  <c r="AD1103" i="2"/>
  <c r="AD1107" i="2"/>
  <c r="AD736" i="2"/>
  <c r="AD744" i="2"/>
  <c r="AD752" i="2"/>
  <c r="AD759" i="2"/>
  <c r="AD768" i="2"/>
  <c r="AD776" i="2"/>
  <c r="AD784" i="2"/>
  <c r="AD793" i="2"/>
  <c r="AD801" i="2"/>
  <c r="AD810" i="2"/>
  <c r="AD815" i="2"/>
  <c r="AD826" i="2"/>
  <c r="AD833" i="2"/>
  <c r="AD840" i="2"/>
  <c r="AD848" i="2"/>
  <c r="AD868" i="2"/>
  <c r="AD863" i="2"/>
  <c r="AD872" i="2"/>
  <c r="AD880" i="2"/>
  <c r="AD889" i="2"/>
  <c r="AD896" i="2"/>
  <c r="AD906" i="2"/>
  <c r="AD905" i="2"/>
  <c r="AD920" i="2"/>
  <c r="AD928" i="2"/>
  <c r="AD936" i="2"/>
  <c r="AD946" i="2"/>
  <c r="AD955" i="2"/>
  <c r="AD960" i="2"/>
  <c r="AD968" i="2"/>
  <c r="AD976" i="2"/>
  <c r="AD985" i="2"/>
  <c r="AD982" i="2"/>
  <c r="AD999" i="2"/>
  <c r="AD1008" i="2"/>
  <c r="AD1016" i="2"/>
  <c r="AD1024" i="2"/>
  <c r="AD1032" i="2"/>
  <c r="AD1040" i="2"/>
  <c r="AD1048" i="2"/>
  <c r="AD1056" i="2"/>
  <c r="AD1064" i="2"/>
  <c r="AD1072" i="2"/>
  <c r="AD1080" i="2"/>
  <c r="AD1090" i="2"/>
  <c r="AD1088" i="2"/>
  <c r="AD737" i="2"/>
  <c r="AD745" i="2"/>
  <c r="AD754" i="2"/>
  <c r="AD761" i="2"/>
  <c r="AD769" i="2"/>
  <c r="AD777" i="2"/>
  <c r="AD785" i="2"/>
  <c r="AD794" i="2"/>
  <c r="AD803" i="2"/>
  <c r="AD811" i="2"/>
  <c r="AD818" i="2"/>
  <c r="AD827" i="2"/>
  <c r="AD835" i="2"/>
  <c r="AD841" i="2"/>
  <c r="AD849" i="2"/>
  <c r="AD857" i="2"/>
  <c r="AD864" i="2"/>
  <c r="AD873" i="2"/>
  <c r="AD881" i="2"/>
  <c r="AD887" i="2"/>
  <c r="AD897" i="2"/>
  <c r="AD907" i="2"/>
  <c r="AD913" i="2"/>
  <c r="AD921" i="2"/>
  <c r="AD929" i="2"/>
  <c r="AD937" i="2"/>
  <c r="AD944" i="2"/>
  <c r="AD952" i="2"/>
  <c r="AD961" i="2"/>
  <c r="AD969" i="2"/>
  <c r="AD978" i="2"/>
  <c r="AD986" i="2"/>
  <c r="AD993" i="2"/>
  <c r="AD1001" i="2"/>
  <c r="AD1009" i="2"/>
  <c r="AD1018" i="2"/>
  <c r="AD1025" i="2"/>
  <c r="AD1033" i="2"/>
  <c r="AD1041" i="2"/>
  <c r="AD1049" i="2"/>
  <c r="AD1057" i="2"/>
  <c r="AD1066" i="2"/>
  <c r="AD1073" i="2"/>
  <c r="AD1081" i="2"/>
  <c r="AD1091" i="2"/>
  <c r="AD1097" i="2"/>
  <c r="AD1106" i="2"/>
  <c r="AD1113" i="2"/>
  <c r="AD755" i="2"/>
  <c r="AD762" i="2"/>
  <c r="AD771" i="2"/>
  <c r="AD778" i="2"/>
  <c r="AD786" i="2"/>
  <c r="AD795" i="2"/>
  <c r="AD804" i="2"/>
  <c r="AD809" i="2"/>
  <c r="AD819" i="2"/>
  <c r="AD828" i="2"/>
  <c r="AD836" i="2"/>
  <c r="AD842" i="2"/>
  <c r="AD850" i="2"/>
  <c r="AD858" i="2"/>
  <c r="AD865" i="2"/>
  <c r="AD874" i="2"/>
  <c r="AD882" i="2"/>
  <c r="AD890" i="2"/>
  <c r="AD898" i="2"/>
  <c r="AD909" i="2"/>
  <c r="AD914" i="2"/>
  <c r="AD923" i="2"/>
  <c r="AD930" i="2"/>
  <c r="AD938" i="2"/>
  <c r="AD943" i="2"/>
  <c r="AD953" i="2"/>
  <c r="AD962" i="2"/>
  <c r="AD970" i="2"/>
  <c r="AD979" i="2"/>
  <c r="AD987" i="2"/>
  <c r="AD994" i="2"/>
  <c r="AD1002" i="2"/>
  <c r="AD1010" i="2"/>
  <c r="AD1019" i="2"/>
  <c r="AD1026" i="2"/>
  <c r="AD1034" i="2"/>
  <c r="AD1042" i="2"/>
  <c r="AD1050" i="2"/>
  <c r="AD1058" i="2"/>
  <c r="AD1065" i="2"/>
  <c r="AD1074" i="2"/>
  <c r="AD1082" i="2"/>
  <c r="AD1092" i="2"/>
  <c r="AD1098" i="2"/>
  <c r="AD1114" i="2"/>
  <c r="AD820" i="2"/>
  <c r="AD829" i="2"/>
  <c r="AD837" i="2"/>
  <c r="AD843" i="2"/>
  <c r="AD851" i="2"/>
  <c r="AD856" i="2"/>
  <c r="AD866" i="2"/>
  <c r="AD875" i="2"/>
  <c r="AD883" i="2"/>
  <c r="AD891" i="2"/>
  <c r="AD899" i="2"/>
  <c r="AD908" i="2"/>
  <c r="AD915" i="2"/>
  <c r="AD924" i="2"/>
  <c r="AD931" i="2"/>
  <c r="AD939" i="2"/>
  <c r="AD947" i="2"/>
  <c r="AD954" i="2"/>
  <c r="AD963" i="2"/>
  <c r="AD971" i="2"/>
  <c r="AD980" i="2"/>
  <c r="AD988" i="2"/>
  <c r="AD995" i="2"/>
  <c r="AD1003" i="2"/>
  <c r="AD1011" i="2"/>
  <c r="AD1017" i="2"/>
  <c r="AD1027" i="2"/>
  <c r="AD1035" i="2"/>
  <c r="AD1043" i="2"/>
  <c r="AD1051" i="2"/>
  <c r="AD1059" i="2"/>
  <c r="AD1067" i="2"/>
  <c r="AD1075" i="2"/>
  <c r="AD1083" i="2"/>
  <c r="AD1093" i="2"/>
  <c r="AD1099" i="2"/>
  <c r="AD1105" i="2"/>
  <c r="AD1116" i="2"/>
  <c r="AD1123" i="2"/>
  <c r="AD1131" i="2"/>
  <c r="AD1138" i="2"/>
  <c r="AD1148" i="2"/>
  <c r="AD1154" i="2"/>
  <c r="AD1163" i="2"/>
  <c r="AD1170" i="2"/>
  <c r="AD1178" i="2"/>
  <c r="AD1187" i="2"/>
  <c r="AD1194" i="2"/>
  <c r="AD1202" i="2"/>
  <c r="AD1210" i="2"/>
  <c r="AD1218" i="2"/>
  <c r="AD1226" i="2"/>
  <c r="AD1234" i="2"/>
  <c r="AD1242" i="2"/>
  <c r="AD1250" i="2"/>
  <c r="AD1258" i="2"/>
  <c r="AD1266" i="2"/>
  <c r="AD1274" i="2"/>
  <c r="AD1282" i="2"/>
  <c r="AD1290" i="2"/>
  <c r="AD1298" i="2"/>
  <c r="AD1306" i="2"/>
  <c r="AD1316" i="2"/>
  <c r="AD1323" i="2"/>
  <c r="AD1331" i="2"/>
  <c r="AD1339" i="2"/>
  <c r="AD1347" i="2"/>
  <c r="AD1355" i="2"/>
  <c r="AD1363" i="2"/>
  <c r="AD1372" i="2"/>
  <c r="AD1380" i="2"/>
  <c r="AD1388" i="2"/>
  <c r="AD1396" i="2"/>
  <c r="AD1404" i="2"/>
  <c r="AD1413" i="2"/>
  <c r="AD1422" i="2"/>
  <c r="AD1429" i="2"/>
  <c r="AD1368" i="2"/>
  <c r="AD1490" i="2"/>
  <c r="AD1555" i="2"/>
  <c r="AD1621" i="2"/>
  <c r="AD1686" i="2"/>
  <c r="AD1749" i="2"/>
  <c r="AD1109" i="2"/>
  <c r="AD1119" i="2"/>
  <c r="AD1132" i="2"/>
  <c r="AD1139" i="2"/>
  <c r="AD1146" i="2"/>
  <c r="AD1155" i="2"/>
  <c r="AD1164" i="2"/>
  <c r="AD1171" i="2"/>
  <c r="AD1179" i="2"/>
  <c r="AD1186" i="2"/>
  <c r="AD1195" i="2"/>
  <c r="AD1203" i="2"/>
  <c r="AD1211" i="2"/>
  <c r="AD1219" i="2"/>
  <c r="AD1227" i="2"/>
  <c r="AD1235" i="2"/>
  <c r="AD1243" i="2"/>
  <c r="AD1251" i="2"/>
  <c r="AD1259" i="2"/>
  <c r="AD1267" i="2"/>
  <c r="AD1275" i="2"/>
  <c r="AD1283" i="2"/>
  <c r="AD1291" i="2"/>
  <c r="AD1299" i="2"/>
  <c r="AD1307" i="2"/>
  <c r="AD1317" i="2"/>
  <c r="AD1324" i="2"/>
  <c r="AD1332" i="2"/>
  <c r="AD1340" i="2"/>
  <c r="AD1348" i="2"/>
  <c r="AD1356" i="2"/>
  <c r="AD1364" i="2"/>
  <c r="AD1373" i="2"/>
  <c r="AD1381" i="2"/>
  <c r="AD1389" i="2"/>
  <c r="AD1397" i="2"/>
  <c r="AD1405" i="2"/>
  <c r="AD1414" i="2"/>
  <c r="AD1421" i="2"/>
  <c r="AD1430" i="2"/>
  <c r="AD1467" i="2"/>
  <c r="AD1531" i="2"/>
  <c r="AD1597" i="2"/>
  <c r="AD1661" i="2"/>
  <c r="AD1725" i="2"/>
  <c r="AD1110" i="2"/>
  <c r="AD1124" i="2"/>
  <c r="AD1130" i="2"/>
  <c r="AD1141" i="2"/>
  <c r="AD1147" i="2"/>
  <c r="AD1156" i="2"/>
  <c r="AD1162" i="2"/>
  <c r="AD1172" i="2"/>
  <c r="AD1180" i="2"/>
  <c r="AD1188" i="2"/>
  <c r="AD1196" i="2"/>
  <c r="AD1204" i="2"/>
  <c r="AD1212" i="2"/>
  <c r="AD1220" i="2"/>
  <c r="AD1228" i="2"/>
  <c r="AD1236" i="2"/>
  <c r="AD1244" i="2"/>
  <c r="AD1252" i="2"/>
  <c r="AD1260" i="2"/>
  <c r="AD1268" i="2"/>
  <c r="AD1276" i="2"/>
  <c r="AD1284" i="2"/>
  <c r="AD1292" i="2"/>
  <c r="AD1300" i="2"/>
  <c r="AD1308" i="2"/>
  <c r="AD1318" i="2"/>
  <c r="AD1325" i="2"/>
  <c r="AD1335" i="2"/>
  <c r="AD1341" i="2"/>
  <c r="AD1349" i="2"/>
  <c r="AD1357" i="2"/>
  <c r="AD1365" i="2"/>
  <c r="AD1374" i="2"/>
  <c r="AD1382" i="2"/>
  <c r="AD1390" i="2"/>
  <c r="AD1398" i="2"/>
  <c r="AD1407" i="2"/>
  <c r="AD1415" i="2"/>
  <c r="AD1423" i="2"/>
  <c r="AD1431" i="2"/>
  <c r="AD1444" i="2"/>
  <c r="AD1508" i="2"/>
  <c r="AD1570" i="2"/>
  <c r="AD1637" i="2"/>
  <c r="AD1701" i="2"/>
  <c r="AD1765" i="2"/>
  <c r="AD1117" i="2"/>
  <c r="AD1125" i="2"/>
  <c r="AD1133" i="2"/>
  <c r="AD1142" i="2"/>
  <c r="AD1149" i="2"/>
  <c r="AD1157" i="2"/>
  <c r="AD1165" i="2"/>
  <c r="AD1173" i="2"/>
  <c r="AD1181" i="2"/>
  <c r="AD1189" i="2"/>
  <c r="AD1197" i="2"/>
  <c r="AD1205" i="2"/>
  <c r="AD1213" i="2"/>
  <c r="AD1222" i="2"/>
  <c r="AD1231" i="2"/>
  <c r="AD1237" i="2"/>
  <c r="AD1245" i="2"/>
  <c r="AD1253" i="2"/>
  <c r="AD1261" i="2"/>
  <c r="AD1269" i="2"/>
  <c r="AD1277" i="2"/>
  <c r="AD1285" i="2"/>
  <c r="AD1293" i="2"/>
  <c r="AD1301" i="2"/>
  <c r="AD1309" i="2"/>
  <c r="AD1319" i="2"/>
  <c r="AD1326" i="2"/>
  <c r="AD1333" i="2"/>
  <c r="AD1342" i="2"/>
  <c r="AD1350" i="2"/>
  <c r="AD1358" i="2"/>
  <c r="AD1366" i="2"/>
  <c r="AD1375" i="2"/>
  <c r="AD1383" i="2"/>
  <c r="AD1391" i="2"/>
  <c r="AD1399" i="2"/>
  <c r="AD1408" i="2"/>
  <c r="AD1417" i="2"/>
  <c r="AD1424" i="2"/>
  <c r="AD1313" i="2"/>
  <c r="AD1406" i="2"/>
  <c r="AD1434" i="2"/>
  <c r="AD1475" i="2"/>
  <c r="AD1547" i="2"/>
  <c r="AD1613" i="2"/>
  <c r="AD1677" i="2"/>
  <c r="AD1741" i="2"/>
  <c r="AD1772" i="2"/>
  <c r="AD1111" i="2"/>
  <c r="AD1118" i="2"/>
  <c r="AD1127" i="2"/>
  <c r="AD1134" i="2"/>
  <c r="AD1140" i="2"/>
  <c r="AD1150" i="2"/>
  <c r="AD1158" i="2"/>
  <c r="AD1166" i="2"/>
  <c r="AD1174" i="2"/>
  <c r="AD1182" i="2"/>
  <c r="AD1190" i="2"/>
  <c r="AD1198" i="2"/>
  <c r="AD1206" i="2"/>
  <c r="AD1214" i="2"/>
  <c r="AD1223" i="2"/>
  <c r="AD1232" i="2"/>
  <c r="AD1238" i="2"/>
  <c r="AD1246" i="2"/>
  <c r="AD1254" i="2"/>
  <c r="AD1262" i="2"/>
  <c r="AD1270" i="2"/>
  <c r="AD1278" i="2"/>
  <c r="AD1286" i="2"/>
  <c r="AD1294" i="2"/>
  <c r="AD1302" i="2"/>
  <c r="AD1311" i="2"/>
  <c r="AD1314" i="2"/>
  <c r="AD1327" i="2"/>
  <c r="AD1334" i="2"/>
  <c r="AD1343" i="2"/>
  <c r="AD1351" i="2"/>
  <c r="AD1359" i="2"/>
  <c r="AD1367" i="2"/>
  <c r="AD1376" i="2"/>
  <c r="AD1384" i="2"/>
  <c r="AD1392" i="2"/>
  <c r="AD1400" i="2"/>
  <c r="AD1409" i="2"/>
  <c r="AD1418" i="2"/>
  <c r="AD1425" i="2"/>
  <c r="AD1455" i="2"/>
  <c r="AD1524" i="2"/>
  <c r="AD1589" i="2"/>
  <c r="AD1653" i="2"/>
  <c r="AD1717" i="2"/>
  <c r="AD1120" i="2"/>
  <c r="AD1128" i="2"/>
  <c r="AD1135" i="2"/>
  <c r="AD1143" i="2"/>
  <c r="AD1151" i="2"/>
  <c r="AD1159" i="2"/>
  <c r="AD1168" i="2"/>
  <c r="AD1175" i="2"/>
  <c r="AD1183" i="2"/>
  <c r="AD1191" i="2"/>
  <c r="AD1199" i="2"/>
  <c r="AD1207" i="2"/>
  <c r="AD1215" i="2"/>
  <c r="AD1224" i="2"/>
  <c r="AD1229" i="2"/>
  <c r="AD1239" i="2"/>
  <c r="AD1247" i="2"/>
  <c r="AD1255" i="2"/>
  <c r="AD1263" i="2"/>
  <c r="AD1271" i="2"/>
  <c r="AD1279" i="2"/>
  <c r="AD1287" i="2"/>
  <c r="AD1297" i="2"/>
  <c r="AD1303" i="2"/>
  <c r="AD1312" i="2"/>
  <c r="AD1320" i="2"/>
  <c r="AD1328" i="2"/>
  <c r="AD1336" i="2"/>
  <c r="AD1344" i="2"/>
  <c r="AD1352" i="2"/>
  <c r="AD1360" i="2"/>
  <c r="AD1369" i="2"/>
  <c r="AD1377" i="2"/>
  <c r="AD1385" i="2"/>
  <c r="AD1393" i="2"/>
  <c r="AD1401" i="2"/>
  <c r="AD1410" i="2"/>
  <c r="AD1419" i="2"/>
  <c r="AD1426" i="2"/>
  <c r="AD1499" i="2"/>
  <c r="AD1563" i="2"/>
  <c r="AD1629" i="2"/>
  <c r="AD1693" i="2"/>
  <c r="AD1757" i="2"/>
  <c r="AD1121" i="2"/>
  <c r="AD1129" i="2"/>
  <c r="AD1136" i="2"/>
  <c r="AD1144" i="2"/>
  <c r="AD1152" i="2"/>
  <c r="AD1160" i="2"/>
  <c r="AD1167" i="2"/>
  <c r="AD1176" i="2"/>
  <c r="AD1184" i="2"/>
  <c r="AD1192" i="2"/>
  <c r="AD1200" i="2"/>
  <c r="AD1208" i="2"/>
  <c r="AD1216" i="2"/>
  <c r="AD1225" i="2"/>
  <c r="AD1230" i="2"/>
  <c r="AD1240" i="2"/>
  <c r="AD1248" i="2"/>
  <c r="AD1256" i="2"/>
  <c r="AD1264" i="2"/>
  <c r="AD1272" i="2"/>
  <c r="AD1280" i="2"/>
  <c r="AD1288" i="2"/>
  <c r="AD1295" i="2"/>
  <c r="AD1304" i="2"/>
  <c r="AD1310" i="2"/>
  <c r="AD1321" i="2"/>
  <c r="AD1329" i="2"/>
  <c r="AD1337" i="2"/>
  <c r="AD1345" i="2"/>
  <c r="AD1353" i="2"/>
  <c r="AD1361" i="2"/>
  <c r="AD1370" i="2"/>
  <c r="AD1379" i="2"/>
  <c r="AD1386" i="2"/>
  <c r="AD1394" i="2"/>
  <c r="AD1402" i="2"/>
  <c r="AD1411" i="2"/>
  <c r="AD1416" i="2"/>
  <c r="AD1427" i="2"/>
  <c r="AD1438" i="2"/>
  <c r="AD1476" i="2"/>
  <c r="AD1541" i="2"/>
  <c r="AD1603" i="2"/>
  <c r="AD1669" i="2"/>
  <c r="AD1733" i="2"/>
  <c r="AD1115" i="2"/>
  <c r="AD1122" i="2"/>
  <c r="AD1126" i="2"/>
  <c r="AD1137" i="2"/>
  <c r="AD1145" i="2"/>
  <c r="AD1153" i="2"/>
  <c r="AD1161" i="2"/>
  <c r="AD1169" i="2"/>
  <c r="AD1177" i="2"/>
  <c r="AD1185" i="2"/>
  <c r="AD1193" i="2"/>
  <c r="AD1201" i="2"/>
  <c r="AD1209" i="2"/>
  <c r="AD1217" i="2"/>
  <c r="AD1221" i="2"/>
  <c r="AD1233" i="2"/>
  <c r="AD1241" i="2"/>
  <c r="AD1249" i="2"/>
  <c r="AD1257" i="2"/>
  <c r="AD1265" i="2"/>
  <c r="AD1273" i="2"/>
  <c r="AD1281" i="2"/>
  <c r="AD1289" i="2"/>
  <c r="AD1296" i="2"/>
  <c r="AD1305" i="2"/>
  <c r="AD1315" i="2"/>
  <c r="AD1322" i="2"/>
  <c r="AD1330" i="2"/>
  <c r="AD1338" i="2"/>
  <c r="AD1346" i="2"/>
  <c r="AD1354" i="2"/>
  <c r="AD1362" i="2"/>
  <c r="AD1371" i="2"/>
  <c r="AD1378" i="2"/>
  <c r="AD1387" i="2"/>
  <c r="AD1395" i="2"/>
  <c r="AD1403" i="2"/>
  <c r="AD1412" i="2"/>
  <c r="AD1420" i="2"/>
  <c r="AD1428" i="2"/>
  <c r="AD1435" i="2"/>
  <c r="AD1446" i="2"/>
  <c r="AD1515" i="2"/>
  <c r="AD1581" i="2"/>
  <c r="AD1645" i="2"/>
  <c r="AD1709" i="2"/>
  <c r="AD1942" i="2"/>
  <c r="AD2029" i="2"/>
  <c r="AD1443" i="2"/>
  <c r="AD1451" i="2"/>
  <c r="AD1454" i="2"/>
  <c r="AD1465" i="2"/>
  <c r="AD1474" i="2"/>
  <c r="AD1483" i="2"/>
  <c r="AD1491" i="2"/>
  <c r="AD1496" i="2"/>
  <c r="AD1507" i="2"/>
  <c r="AD1514" i="2"/>
  <c r="AD1522" i="2"/>
  <c r="AD1530" i="2"/>
  <c r="AD1540" i="2"/>
  <c r="AD1537" i="2"/>
  <c r="AD1554" i="2"/>
  <c r="AD1562" i="2"/>
  <c r="AD1571" i="2"/>
  <c r="AD1579" i="2"/>
  <c r="AD1588" i="2"/>
  <c r="AD1596" i="2"/>
  <c r="AD1607" i="2"/>
  <c r="AD1612" i="2"/>
  <c r="AD1620" i="2"/>
  <c r="AD1628" i="2"/>
  <c r="AD1636" i="2"/>
  <c r="AD1644" i="2"/>
  <c r="AD1652" i="2"/>
  <c r="AD1660" i="2"/>
  <c r="AD1668" i="2"/>
  <c r="AD1676" i="2"/>
  <c r="AD1684" i="2"/>
  <c r="AD1692" i="2"/>
  <c r="AD1700" i="2"/>
  <c r="AD1708" i="2"/>
  <c r="AD1716" i="2"/>
  <c r="AD1724" i="2"/>
  <c r="AD1732" i="2"/>
  <c r="AD1740" i="2"/>
  <c r="AD1748" i="2"/>
  <c r="AD1756" i="2"/>
  <c r="AD1764" i="2"/>
  <c r="AD1796" i="2"/>
  <c r="AD1798" i="2"/>
  <c r="AD1828" i="2"/>
  <c r="AD1830" i="2"/>
  <c r="AD1860" i="2"/>
  <c r="AD1862" i="2"/>
  <c r="AD1884" i="2"/>
  <c r="AD1436" i="2"/>
  <c r="AD1445" i="2"/>
  <c r="AD1457" i="2"/>
  <c r="AD1466" i="2"/>
  <c r="AD1468" i="2"/>
  <c r="AD1477" i="2"/>
  <c r="AD1484" i="2"/>
  <c r="AD1492" i="2"/>
  <c r="AD1500" i="2"/>
  <c r="AD1505" i="2"/>
  <c r="AD1516" i="2"/>
  <c r="AD1525" i="2"/>
  <c r="AD1532" i="2"/>
  <c r="AD1544" i="2"/>
  <c r="AD1548" i="2"/>
  <c r="AD1556" i="2"/>
  <c r="AD1564" i="2"/>
  <c r="AD1572" i="2"/>
  <c r="AD1582" i="2"/>
  <c r="AD1590" i="2"/>
  <c r="AD1598" i="2"/>
  <c r="AD1604" i="2"/>
  <c r="AD1614" i="2"/>
  <c r="AD1622" i="2"/>
  <c r="AD1631" i="2"/>
  <c r="AD1638" i="2"/>
  <c r="AD1646" i="2"/>
  <c r="AD1654" i="2"/>
  <c r="AD1662" i="2"/>
  <c r="AD1670" i="2"/>
  <c r="AD1678" i="2"/>
  <c r="AD1687" i="2"/>
  <c r="AD1694" i="2"/>
  <c r="AD1702" i="2"/>
  <c r="AD1710" i="2"/>
  <c r="AD1718" i="2"/>
  <c r="AD1726" i="2"/>
  <c r="AD1734" i="2"/>
  <c r="AD1742" i="2"/>
  <c r="AD1750" i="2"/>
  <c r="AD1758" i="2"/>
  <c r="AD1766" i="2"/>
  <c r="AD1775" i="2"/>
  <c r="AD1804" i="2"/>
  <c r="AD1806" i="2"/>
  <c r="AD1836" i="2"/>
  <c r="AD1838" i="2"/>
  <c r="AD1868" i="2"/>
  <c r="AD1870" i="2"/>
  <c r="AD1900" i="2"/>
  <c r="AD1437" i="2"/>
  <c r="AD1442" i="2"/>
  <c r="AD1458" i="2"/>
  <c r="AD1460" i="2"/>
  <c r="AD1469" i="2"/>
  <c r="AD1478" i="2"/>
  <c r="AD1485" i="2"/>
  <c r="AD1493" i="2"/>
  <c r="AD1501" i="2"/>
  <c r="AD1509" i="2"/>
  <c r="AD1517" i="2"/>
  <c r="AD1523" i="2"/>
  <c r="AD1533" i="2"/>
  <c r="AD1542" i="2"/>
  <c r="AD1549" i="2"/>
  <c r="AD1557" i="2"/>
  <c r="AD1566" i="2"/>
  <c r="AD1573" i="2"/>
  <c r="AD1583" i="2"/>
  <c r="AD1591" i="2"/>
  <c r="AD1599" i="2"/>
  <c r="AD1605" i="2"/>
  <c r="AD1615" i="2"/>
  <c r="AD1623" i="2"/>
  <c r="AD1632" i="2"/>
  <c r="AD1639" i="2"/>
  <c r="AD1647" i="2"/>
  <c r="AD1655" i="2"/>
  <c r="AD1663" i="2"/>
  <c r="AD1671" i="2"/>
  <c r="AD1679" i="2"/>
  <c r="AD1688" i="2"/>
  <c r="AD1695" i="2"/>
  <c r="AD1703" i="2"/>
  <c r="AD1711" i="2"/>
  <c r="AD1719" i="2"/>
  <c r="AD1727" i="2"/>
  <c r="AD1735" i="2"/>
  <c r="AD1743" i="2"/>
  <c r="AD1751" i="2"/>
  <c r="AD1759" i="2"/>
  <c r="AD1767" i="2"/>
  <c r="AD1769" i="2"/>
  <c r="AD1908" i="2"/>
  <c r="AD1447" i="2"/>
  <c r="AD1459" i="2"/>
  <c r="AD1461" i="2"/>
  <c r="AD1470" i="2"/>
  <c r="AD1479" i="2"/>
  <c r="AD1486" i="2"/>
  <c r="AD1494" i="2"/>
  <c r="AD1502" i="2"/>
  <c r="AD1510" i="2"/>
  <c r="AD1518" i="2"/>
  <c r="AD1526" i="2"/>
  <c r="AD1534" i="2"/>
  <c r="AD1543" i="2"/>
  <c r="AD1550" i="2"/>
  <c r="AD1558" i="2"/>
  <c r="AD1565" i="2"/>
  <c r="AD1574" i="2"/>
  <c r="AD1584" i="2"/>
  <c r="AD1592" i="2"/>
  <c r="AD1600" i="2"/>
  <c r="AD1608" i="2"/>
  <c r="AD1616" i="2"/>
  <c r="AD1624" i="2"/>
  <c r="AD1633" i="2"/>
  <c r="AD1640" i="2"/>
  <c r="AD1648" i="2"/>
  <c r="AD1656" i="2"/>
  <c r="AD1664" i="2"/>
  <c r="AD1672" i="2"/>
  <c r="AD1680" i="2"/>
  <c r="AD1689" i="2"/>
  <c r="AD1696" i="2"/>
  <c r="AD1704" i="2"/>
  <c r="AD1712" i="2"/>
  <c r="AD1720" i="2"/>
  <c r="AD1728" i="2"/>
  <c r="AD1736" i="2"/>
  <c r="AD1744" i="2"/>
  <c r="AD1752" i="2"/>
  <c r="AD1760" i="2"/>
  <c r="AD1768" i="2"/>
  <c r="AD1780" i="2"/>
  <c r="AD1782" i="2"/>
  <c r="AD1812" i="2"/>
  <c r="AD1814" i="2"/>
  <c r="AD1844" i="2"/>
  <c r="AD1846" i="2"/>
  <c r="AD1876" i="2"/>
  <c r="AD1877" i="2"/>
  <c r="AD1576" i="2"/>
  <c r="AD1999" i="2"/>
  <c r="AD1439" i="2"/>
  <c r="AD1449" i="2"/>
  <c r="AD1456" i="2"/>
  <c r="AD1463" i="2"/>
  <c r="AD1471" i="2"/>
  <c r="AD1481" i="2"/>
  <c r="AD1487" i="2"/>
  <c r="AD1495" i="2"/>
  <c r="AD1503" i="2"/>
  <c r="AD1511" i="2"/>
  <c r="AD1520" i="2"/>
  <c r="AD1527" i="2"/>
  <c r="AD1535" i="2"/>
  <c r="AD1538" i="2"/>
  <c r="AD1551" i="2"/>
  <c r="AD1559" i="2"/>
  <c r="AD1569" i="2"/>
  <c r="AD1575" i="2"/>
  <c r="AD1585" i="2"/>
  <c r="AD1593" i="2"/>
  <c r="AD1601" i="2"/>
  <c r="AD1609" i="2"/>
  <c r="AD1617" i="2"/>
  <c r="AD1625" i="2"/>
  <c r="AD1634" i="2"/>
  <c r="AD1641" i="2"/>
  <c r="AD1649" i="2"/>
  <c r="AD1657" i="2"/>
  <c r="AD1665" i="2"/>
  <c r="AD1673" i="2"/>
  <c r="AD1681" i="2"/>
  <c r="AD1685" i="2"/>
  <c r="AD1697" i="2"/>
  <c r="AD1705" i="2"/>
  <c r="AD1713" i="2"/>
  <c r="AD1721" i="2"/>
  <c r="AD1729" i="2"/>
  <c r="AD1737" i="2"/>
  <c r="AD1745" i="2"/>
  <c r="AD1753" i="2"/>
  <c r="AD1761" i="2"/>
  <c r="AD1892" i="2"/>
  <c r="AD1432" i="2"/>
  <c r="AD1440" i="2"/>
  <c r="AD1448" i="2"/>
  <c r="AD1452" i="2"/>
  <c r="AD1462" i="2"/>
  <c r="AD1472" i="2"/>
  <c r="AD1480" i="2"/>
  <c r="AD1488" i="2"/>
  <c r="AD1497" i="2"/>
  <c r="AD1504" i="2"/>
  <c r="AD1512" i="2"/>
  <c r="AD1519" i="2"/>
  <c r="AD1529" i="2"/>
  <c r="AD1536" i="2"/>
  <c r="AD1545" i="2"/>
  <c r="AD1552" i="2"/>
  <c r="AD1560" i="2"/>
  <c r="AD1567" i="2"/>
  <c r="AD1577" i="2"/>
  <c r="AD1586" i="2"/>
  <c r="AD1594" i="2"/>
  <c r="AD1602" i="2"/>
  <c r="AD1610" i="2"/>
  <c r="AD1618" i="2"/>
  <c r="AD1626" i="2"/>
  <c r="AD1630" i="2"/>
  <c r="AD1642" i="2"/>
  <c r="AD1650" i="2"/>
  <c r="AD1658" i="2"/>
  <c r="AD1666" i="2"/>
  <c r="AD1674" i="2"/>
  <c r="AD1682" i="2"/>
  <c r="AD1690" i="2"/>
  <c r="AD1698" i="2"/>
  <c r="AD1706" i="2"/>
  <c r="AD1714" i="2"/>
  <c r="AD1722" i="2"/>
  <c r="AD1730" i="2"/>
  <c r="AD1738" i="2"/>
  <c r="AD1746" i="2"/>
  <c r="AD1754" i="2"/>
  <c r="AD1762" i="2"/>
  <c r="AD1788" i="2"/>
  <c r="AD1790" i="2"/>
  <c r="AD1820" i="2"/>
  <c r="AD1822" i="2"/>
  <c r="AD1852" i="2"/>
  <c r="AD1854" i="2"/>
  <c r="AD1983" i="2"/>
  <c r="AD1433" i="2"/>
  <c r="AD1441" i="2"/>
  <c r="AD1450" i="2"/>
  <c r="AD1453" i="2"/>
  <c r="AD1464" i="2"/>
  <c r="AD1473" i="2"/>
  <c r="AD1482" i="2"/>
  <c r="AD1489" i="2"/>
  <c r="AD1498" i="2"/>
  <c r="AD1506" i="2"/>
  <c r="AD1513" i="2"/>
  <c r="AD1521" i="2"/>
  <c r="AD1528" i="2"/>
  <c r="AD1539" i="2"/>
  <c r="AD1546" i="2"/>
  <c r="AD1553" i="2"/>
  <c r="AD1561" i="2"/>
  <c r="AD1568" i="2"/>
  <c r="AD1578" i="2"/>
  <c r="AD1587" i="2"/>
  <c r="AD1595" i="2"/>
  <c r="AD1606" i="2"/>
  <c r="AD1611" i="2"/>
  <c r="AD1619" i="2"/>
  <c r="AD1627" i="2"/>
  <c r="AD1635" i="2"/>
  <c r="AD1643" i="2"/>
  <c r="AD1651" i="2"/>
  <c r="AD1659" i="2"/>
  <c r="AD1667" i="2"/>
  <c r="AD1675" i="2"/>
  <c r="AD1683" i="2"/>
  <c r="AD1691" i="2"/>
  <c r="AD1699" i="2"/>
  <c r="AD1707" i="2"/>
  <c r="AD1715" i="2"/>
  <c r="AD1723" i="2"/>
  <c r="AD1731" i="2"/>
  <c r="AD1739" i="2"/>
  <c r="AD1747" i="2"/>
  <c r="AD1755" i="2"/>
  <c r="AD1763" i="2"/>
  <c r="AD1771" i="2"/>
  <c r="AD1779" i="2"/>
  <c r="AD1787" i="2"/>
  <c r="AD1795" i="2"/>
  <c r="AD1803" i="2"/>
  <c r="AD1811" i="2"/>
  <c r="AD1819" i="2"/>
  <c r="AD1827" i="2"/>
  <c r="AD1835" i="2"/>
  <c r="AD1843" i="2"/>
  <c r="AD1851" i="2"/>
  <c r="AD1859" i="2"/>
  <c r="AD1867" i="2"/>
  <c r="AD1875" i="2"/>
  <c r="AD1883" i="2"/>
  <c r="AD1891" i="2"/>
  <c r="AD1899" i="2"/>
  <c r="AD1916" i="2"/>
  <c r="AD1929" i="2"/>
  <c r="AD1951" i="2"/>
  <c r="AD1963" i="2"/>
  <c r="AD1991" i="2"/>
  <c r="AD2005" i="2"/>
  <c r="AD2073" i="2"/>
  <c r="AD1774" i="2"/>
  <c r="AD1781" i="2"/>
  <c r="AD1789" i="2"/>
  <c r="AD1797" i="2"/>
  <c r="AD1805" i="2"/>
  <c r="AD1813" i="2"/>
  <c r="AD1821" i="2"/>
  <c r="AD1829" i="2"/>
  <c r="AD1837" i="2"/>
  <c r="AD1845" i="2"/>
  <c r="AD1853" i="2"/>
  <c r="AD1861" i="2"/>
  <c r="AD1869" i="2"/>
  <c r="AD1878" i="2"/>
  <c r="AD1885" i="2"/>
  <c r="AD1893" i="2"/>
  <c r="AD1901" i="2"/>
  <c r="AD1902" i="2"/>
  <c r="AD1919" i="2"/>
  <c r="AD1935" i="2"/>
  <c r="AD1950" i="2"/>
  <c r="AD1975" i="2"/>
  <c r="AD1993" i="2"/>
  <c r="AD2012" i="2"/>
  <c r="AD2137" i="2"/>
  <c r="AD2226" i="2"/>
  <c r="AD1886" i="2"/>
  <c r="AD1894" i="2"/>
  <c r="AD1904" i="2"/>
  <c r="AD1926" i="2"/>
  <c r="AD1940" i="2"/>
  <c r="AD1957" i="2"/>
  <c r="AD1986" i="2"/>
  <c r="AD2007" i="2"/>
  <c r="AD2033" i="2"/>
  <c r="AD1773" i="2"/>
  <c r="AD1783" i="2"/>
  <c r="AD1791" i="2"/>
  <c r="AD1799" i="2"/>
  <c r="AD1807" i="2"/>
  <c r="AD1815" i="2"/>
  <c r="AD1823" i="2"/>
  <c r="AD1831" i="2"/>
  <c r="AD1839" i="2"/>
  <c r="AD1847" i="2"/>
  <c r="AD1855" i="2"/>
  <c r="AD1863" i="2"/>
  <c r="AD1871" i="2"/>
  <c r="AD1879" i="2"/>
  <c r="AD1887" i="2"/>
  <c r="AD1895" i="2"/>
  <c r="AD1933" i="2"/>
  <c r="AD1960" i="2"/>
  <c r="AD1980" i="2"/>
  <c r="AD1996" i="2"/>
  <c r="AD2021" i="2"/>
  <c r="AD2034" i="2"/>
  <c r="AD1776" i="2"/>
  <c r="AD1784" i="2"/>
  <c r="AD1792" i="2"/>
  <c r="AD1800" i="2"/>
  <c r="AD1808" i="2"/>
  <c r="AD1816" i="2"/>
  <c r="AD1824" i="2"/>
  <c r="AD1832" i="2"/>
  <c r="AD1840" i="2"/>
  <c r="AD1848" i="2"/>
  <c r="AD1856" i="2"/>
  <c r="AD1864" i="2"/>
  <c r="AD1872" i="2"/>
  <c r="AD1880" i="2"/>
  <c r="AD1888" i="2"/>
  <c r="AD1896" i="2"/>
  <c r="AD1905" i="2"/>
  <c r="AD1909" i="2"/>
  <c r="AD1910" i="2"/>
  <c r="AD1954" i="2"/>
  <c r="AD1973" i="2"/>
  <c r="AD1987" i="2"/>
  <c r="AD2016" i="2"/>
  <c r="AD2106" i="2"/>
  <c r="AD1777" i="2"/>
  <c r="AD1785" i="2"/>
  <c r="AD1793" i="2"/>
  <c r="AD1801" i="2"/>
  <c r="AD1809" i="2"/>
  <c r="AD1817" i="2"/>
  <c r="AD1825" i="2"/>
  <c r="AD1833" i="2"/>
  <c r="AD1841" i="2"/>
  <c r="AD1849" i="2"/>
  <c r="AD1857" i="2"/>
  <c r="AD1865" i="2"/>
  <c r="AD1873" i="2"/>
  <c r="AD1881" i="2"/>
  <c r="AD1889" i="2"/>
  <c r="AD1897" i="2"/>
  <c r="AD1914" i="2"/>
  <c r="AD1918" i="2"/>
  <c r="AD1913" i="2"/>
  <c r="AD1946" i="2"/>
  <c r="AD1964" i="2"/>
  <c r="AD1979" i="2"/>
  <c r="AD2028" i="2"/>
  <c r="AD2036" i="2"/>
  <c r="AD2330" i="2"/>
  <c r="AD1770" i="2"/>
  <c r="AD1778" i="2"/>
  <c r="AD1786" i="2"/>
  <c r="AD1794" i="2"/>
  <c r="AD1802" i="2"/>
  <c r="AD1810" i="2"/>
  <c r="AD1818" i="2"/>
  <c r="AD1826" i="2"/>
  <c r="AD1834" i="2"/>
  <c r="AD1842" i="2"/>
  <c r="AD1850" i="2"/>
  <c r="AD1858" i="2"/>
  <c r="AD1866" i="2"/>
  <c r="AD1874" i="2"/>
  <c r="AD1882" i="2"/>
  <c r="AD1890" i="2"/>
  <c r="AD1898" i="2"/>
  <c r="AD1906" i="2"/>
  <c r="AD1917" i="2"/>
  <c r="AD1923" i="2"/>
  <c r="AD1925" i="2"/>
  <c r="AD1937" i="2"/>
  <c r="AD1943" i="2"/>
  <c r="AD1971" i="2"/>
  <c r="AD2023" i="2"/>
  <c r="AD2049" i="2"/>
  <c r="AD2169" i="2"/>
  <c r="AD1934" i="2"/>
  <c r="AD1941" i="2"/>
  <c r="AD1948" i="2"/>
  <c r="AD1580" i="2"/>
  <c r="AD1965" i="2"/>
  <c r="AD1972" i="2"/>
  <c r="AD1976" i="2"/>
  <c r="AD1988" i="2"/>
  <c r="AD1992" i="2"/>
  <c r="AD2003" i="2"/>
  <c r="AD2011" i="2"/>
  <c r="AD2020" i="2"/>
  <c r="AD2027" i="2"/>
  <c r="AD2044" i="2"/>
  <c r="AD2052" i="2"/>
  <c r="AD2060" i="2"/>
  <c r="AD2093" i="2"/>
  <c r="AD2120" i="2"/>
  <c r="AD2156" i="2"/>
  <c r="AD1903" i="2"/>
  <c r="AD1911" i="2"/>
  <c r="AD1920" i="2"/>
  <c r="AD1927" i="2"/>
  <c r="AD1930" i="2"/>
  <c r="AD1944" i="2"/>
  <c r="AD1952" i="2"/>
  <c r="AD1958" i="2"/>
  <c r="AD1966" i="2"/>
  <c r="AD1970" i="2"/>
  <c r="AD1981" i="2"/>
  <c r="AD1989" i="2"/>
  <c r="AD1997" i="2"/>
  <c r="AD2006" i="2"/>
  <c r="AD2013" i="2"/>
  <c r="AD2022" i="2"/>
  <c r="AD2030" i="2"/>
  <c r="AD2041" i="2"/>
  <c r="AD2068" i="2"/>
  <c r="AD2102" i="2"/>
  <c r="AD2132" i="2"/>
  <c r="AD2164" i="2"/>
  <c r="AD2187" i="2"/>
  <c r="AD2389" i="2"/>
  <c r="AD1912" i="2"/>
  <c r="AD1921" i="2"/>
  <c r="AD1928" i="2"/>
  <c r="AD1936" i="2"/>
  <c r="AD1945" i="2"/>
  <c r="AD1953" i="2"/>
  <c r="AD1959" i="2"/>
  <c r="AD1967" i="2"/>
  <c r="AD1974" i="2"/>
  <c r="AD1982" i="2"/>
  <c r="AD1990" i="2"/>
  <c r="AD1998" i="2"/>
  <c r="AD2004" i="2"/>
  <c r="AD2014" i="2"/>
  <c r="AD2015" i="2"/>
  <c r="AD2031" i="2"/>
  <c r="AD2040" i="2"/>
  <c r="AD2045" i="2"/>
  <c r="AD2078" i="2"/>
  <c r="AD2114" i="2"/>
  <c r="AD2146" i="2"/>
  <c r="AD2178" i="2"/>
  <c r="AD2076" i="2"/>
  <c r="AD2110" i="2"/>
  <c r="AD2140" i="2"/>
  <c r="AD2172" i="2"/>
  <c r="AD2202" i="2"/>
  <c r="AD2203" i="2"/>
  <c r="AD2256" i="2"/>
  <c r="AD1907" i="2"/>
  <c r="AD1915" i="2"/>
  <c r="AD1922" i="2"/>
  <c r="AD1931" i="2"/>
  <c r="AD1938" i="2"/>
  <c r="AD1947" i="2"/>
  <c r="AD1955" i="2"/>
  <c r="AD1961" i="2"/>
  <c r="AD1969" i="2"/>
  <c r="AD1977" i="2"/>
  <c r="AD1984" i="2"/>
  <c r="AD1994" i="2"/>
  <c r="AD2000" i="2"/>
  <c r="AD2008" i="2"/>
  <c r="AD2017" i="2"/>
  <c r="AD2024" i="2"/>
  <c r="AD2057" i="2"/>
  <c r="AD2089" i="2"/>
  <c r="AD2123" i="2"/>
  <c r="AD2153" i="2"/>
  <c r="AD1924" i="2"/>
  <c r="AD1932" i="2"/>
  <c r="AD1939" i="2"/>
  <c r="AD1949" i="2"/>
  <c r="AD1956" i="2"/>
  <c r="AD1962" i="2"/>
  <c r="AD1968" i="2"/>
  <c r="AD1978" i="2"/>
  <c r="AD1985" i="2"/>
  <c r="AD1995" i="2"/>
  <c r="AD2001" i="2"/>
  <c r="AD2009" i="2"/>
  <c r="AD2018" i="2"/>
  <c r="AD2025" i="2"/>
  <c r="AD2038" i="2"/>
  <c r="AD2084" i="2"/>
  <c r="AD2087" i="2"/>
  <c r="AD2148" i="2"/>
  <c r="AD2181" i="2"/>
  <c r="AD2322" i="2"/>
  <c r="AD2002" i="2"/>
  <c r="AD2010" i="2"/>
  <c r="AD2019" i="2"/>
  <c r="AD2026" i="2"/>
  <c r="AD2037" i="2"/>
  <c r="AD2046" i="2"/>
  <c r="AD2065" i="2"/>
  <c r="AD2099" i="2"/>
  <c r="AD2128" i="2"/>
  <c r="AD2161" i="2"/>
  <c r="AD2223" i="2"/>
  <c r="AD2266" i="2"/>
  <c r="AD2032" i="2"/>
  <c r="AD2042" i="2"/>
  <c r="AD2050" i="2"/>
  <c r="AD2058" i="2"/>
  <c r="AD2066" i="2"/>
  <c r="AD2074" i="2"/>
  <c r="AD2079" i="2"/>
  <c r="AD2091" i="2"/>
  <c r="AD2100" i="2"/>
  <c r="AD2107" i="2"/>
  <c r="AD2115" i="2"/>
  <c r="AD2124" i="2"/>
  <c r="AD2130" i="2"/>
  <c r="AD2138" i="2"/>
  <c r="AD2143" i="2"/>
  <c r="AD2154" i="2"/>
  <c r="AD2162" i="2"/>
  <c r="AD2170" i="2"/>
  <c r="AD2179" i="2"/>
  <c r="AD2199" i="2"/>
  <c r="AD2216" i="2"/>
  <c r="AD2228" i="2"/>
  <c r="AD2307" i="2"/>
  <c r="AD2035" i="2"/>
  <c r="AD2043" i="2"/>
  <c r="AD2051" i="2"/>
  <c r="AD2059" i="2"/>
  <c r="AD2067" i="2"/>
  <c r="AD2075" i="2"/>
  <c r="AD2080" i="2"/>
  <c r="AD2092" i="2"/>
  <c r="AD2097" i="2"/>
  <c r="AD2108" i="2"/>
  <c r="AD2116" i="2"/>
  <c r="AD2119" i="2"/>
  <c r="AD2131" i="2"/>
  <c r="AD2141" i="2"/>
  <c r="AD2147" i="2"/>
  <c r="AD2155" i="2"/>
  <c r="AD2163" i="2"/>
  <c r="AD2171" i="2"/>
  <c r="AD2180" i="2"/>
  <c r="AD2190" i="2"/>
  <c r="AD2206" i="2"/>
  <c r="AD2282" i="2"/>
  <c r="AD2053" i="2"/>
  <c r="AD2061" i="2"/>
  <c r="AD2069" i="2"/>
  <c r="AD2077" i="2"/>
  <c r="AD2085" i="2"/>
  <c r="AD2094" i="2"/>
  <c r="AD2103" i="2"/>
  <c r="AD2111" i="2"/>
  <c r="AD2117" i="2"/>
  <c r="AD2125" i="2"/>
  <c r="AD2133" i="2"/>
  <c r="AD2139" i="2"/>
  <c r="AD2149" i="2"/>
  <c r="AD2157" i="2"/>
  <c r="AD2165" i="2"/>
  <c r="AD2173" i="2"/>
  <c r="AD2177" i="2"/>
  <c r="AD2195" i="2"/>
  <c r="AD2235" i="2"/>
  <c r="AD2299" i="2"/>
  <c r="AD2054" i="2"/>
  <c r="AD2062" i="2"/>
  <c r="AD2070" i="2"/>
  <c r="AD2081" i="2"/>
  <c r="AD2086" i="2"/>
  <c r="AD2095" i="2"/>
  <c r="AD2101" i="2"/>
  <c r="AD2112" i="2"/>
  <c r="AD2118" i="2"/>
  <c r="AD2126" i="2"/>
  <c r="AD2134" i="2"/>
  <c r="AD2142" i="2"/>
  <c r="AD2150" i="2"/>
  <c r="AD2158" i="2"/>
  <c r="AD2166" i="2"/>
  <c r="AD2174" i="2"/>
  <c r="AD2182" i="2"/>
  <c r="AD2191" i="2"/>
  <c r="AD2207" i="2"/>
  <c r="AD2218" i="2"/>
  <c r="AD2219" i="2"/>
  <c r="AD2274" i="2"/>
  <c r="AD2453" i="2"/>
  <c r="AD2039" i="2"/>
  <c r="AD2047" i="2"/>
  <c r="AD2055" i="2"/>
  <c r="AD2063" i="2"/>
  <c r="AD2071" i="2"/>
  <c r="AD2082" i="2"/>
  <c r="AD2088" i="2"/>
  <c r="AD2096" i="2"/>
  <c r="AD2104" i="2"/>
  <c r="AD2113" i="2"/>
  <c r="AD2121" i="2"/>
  <c r="AD2129" i="2"/>
  <c r="AD2135" i="2"/>
  <c r="AD2145" i="2"/>
  <c r="AD2151" i="2"/>
  <c r="AD2159" i="2"/>
  <c r="AD2167" i="2"/>
  <c r="AD2175" i="2"/>
  <c r="AD2183" i="2"/>
  <c r="AD2186" i="2"/>
  <c r="AD2198" i="2"/>
  <c r="AD2210" i="2"/>
  <c r="AD2211" i="2"/>
  <c r="AD2245" i="2"/>
  <c r="AD2314" i="2"/>
  <c r="AD2357" i="2"/>
  <c r="AD2048" i="2"/>
  <c r="AD2056" i="2"/>
  <c r="AD2064" i="2"/>
  <c r="AD2072" i="2"/>
  <c r="AD2083" i="2"/>
  <c r="AD2090" i="2"/>
  <c r="AD2098" i="2"/>
  <c r="AD2105" i="2"/>
  <c r="AD2109" i="2"/>
  <c r="AD2122" i="2"/>
  <c r="AD2127" i="2"/>
  <c r="AD2136" i="2"/>
  <c r="AD2144" i="2"/>
  <c r="AD2152" i="2"/>
  <c r="AD2160" i="2"/>
  <c r="AD2168" i="2"/>
  <c r="AD2176" i="2"/>
  <c r="AD2197" i="2"/>
  <c r="AD2290" i="2"/>
  <c r="AD2340" i="2"/>
  <c r="AD2185" i="2"/>
  <c r="AD2194" i="2"/>
  <c r="AD2201" i="2"/>
  <c r="AD2209" i="2"/>
  <c r="AD2217" i="2"/>
  <c r="AD2225" i="2"/>
  <c r="AD2234" i="2"/>
  <c r="AD2242" i="2"/>
  <c r="AD2250" i="2"/>
  <c r="AD2255" i="2"/>
  <c r="AD2265" i="2"/>
  <c r="AD2273" i="2"/>
  <c r="AD2281" i="2"/>
  <c r="AD2289" i="2"/>
  <c r="AD2298" i="2"/>
  <c r="AD2306" i="2"/>
  <c r="AD2313" i="2"/>
  <c r="AD2321" i="2"/>
  <c r="AD2329" i="2"/>
  <c r="AD2345" i="2"/>
  <c r="AD2376" i="2"/>
  <c r="AD2410" i="2"/>
  <c r="AD2477" i="2"/>
  <c r="AD2634" i="2"/>
  <c r="AD2227" i="2"/>
  <c r="AD2237" i="2"/>
  <c r="AD2244" i="2"/>
  <c r="AD2251" i="2"/>
  <c r="AD2259" i="2"/>
  <c r="AD2267" i="2"/>
  <c r="AD2275" i="2"/>
  <c r="AD2283" i="2"/>
  <c r="AD2291" i="2"/>
  <c r="AD2300" i="2"/>
  <c r="AD2308" i="2"/>
  <c r="AD2315" i="2"/>
  <c r="AD2325" i="2"/>
  <c r="AD2331" i="2"/>
  <c r="AD2352" i="2"/>
  <c r="AD2384" i="2"/>
  <c r="AD2429" i="2"/>
  <c r="AD2492" i="2"/>
  <c r="AD2540" i="2"/>
  <c r="AD2188" i="2"/>
  <c r="AD2196" i="2"/>
  <c r="AD2204" i="2"/>
  <c r="AD2212" i="2"/>
  <c r="AD2220" i="2"/>
  <c r="AD2229" i="2"/>
  <c r="AD2238" i="2"/>
  <c r="AD2243" i="2"/>
  <c r="AD2252" i="2"/>
  <c r="AD2260" i="2"/>
  <c r="AD2268" i="2"/>
  <c r="AD2276" i="2"/>
  <c r="AD2284" i="2"/>
  <c r="AD2292" i="2"/>
  <c r="AD2301" i="2"/>
  <c r="AD2305" i="2"/>
  <c r="AD2316" i="2"/>
  <c r="AD2326" i="2"/>
  <c r="AD2332" i="2"/>
  <c r="AD2366" i="2"/>
  <c r="AD2397" i="2"/>
  <c r="AD2405" i="2"/>
  <c r="AD2470" i="2"/>
  <c r="AD2496" i="2"/>
  <c r="AD2189" i="2"/>
  <c r="AD2193" i="2"/>
  <c r="AD2205" i="2"/>
  <c r="AD2213" i="2"/>
  <c r="AD2221" i="2"/>
  <c r="AD2230" i="2"/>
  <c r="AD2236" i="2"/>
  <c r="AD2246" i="2"/>
  <c r="AD2253" i="2"/>
  <c r="AD2261" i="2"/>
  <c r="AD2269" i="2"/>
  <c r="AD2277" i="2"/>
  <c r="AD2285" i="2"/>
  <c r="AD2293" i="2"/>
  <c r="AD2302" i="2"/>
  <c r="AD2309" i="2"/>
  <c r="AD2317" i="2"/>
  <c r="AD2327" i="2"/>
  <c r="AD2333" i="2"/>
  <c r="AD2341" i="2"/>
  <c r="AD2360" i="2"/>
  <c r="AD2392" i="2"/>
  <c r="AD2444" i="2"/>
  <c r="AD2214" i="2"/>
  <c r="AD2222" i="2"/>
  <c r="AD2231" i="2"/>
  <c r="AD2240" i="2"/>
  <c r="AD2247" i="2"/>
  <c r="AD2254" i="2"/>
  <c r="AD2262" i="2"/>
  <c r="AD2270" i="2"/>
  <c r="AD2278" i="2"/>
  <c r="AD2286" i="2"/>
  <c r="AD2294" i="2"/>
  <c r="AD2303" i="2"/>
  <c r="AD2310" i="2"/>
  <c r="AD2318" i="2"/>
  <c r="AD2323" i="2"/>
  <c r="AD2334" i="2"/>
  <c r="AD2373" i="2"/>
  <c r="AD2421" i="2"/>
  <c r="AD2486" i="2"/>
  <c r="AD2232" i="2"/>
  <c r="AD2239" i="2"/>
  <c r="AD2248" i="2"/>
  <c r="AD2257" i="2"/>
  <c r="AD2263" i="2"/>
  <c r="AD2271" i="2"/>
  <c r="AD2279" i="2"/>
  <c r="AD2287" i="2"/>
  <c r="AD2297" i="2"/>
  <c r="AD2295" i="2"/>
  <c r="AD2311" i="2"/>
  <c r="AD2319" i="2"/>
  <c r="AD2324" i="2"/>
  <c r="AD2335" i="2"/>
  <c r="AD2367" i="2"/>
  <c r="AD2461" i="2"/>
  <c r="AD2184" i="2"/>
  <c r="AD2192" i="2"/>
  <c r="AD2200" i="2"/>
  <c r="AD2208" i="2"/>
  <c r="AD2215" i="2"/>
  <c r="AD2224" i="2"/>
  <c r="AD2233" i="2"/>
  <c r="AD2241" i="2"/>
  <c r="AD2249" i="2"/>
  <c r="AD2258" i="2"/>
  <c r="AD2264" i="2"/>
  <c r="AD2272" i="2"/>
  <c r="AD2280" i="2"/>
  <c r="AD2288" i="2"/>
  <c r="AD2296" i="2"/>
  <c r="AD2304" i="2"/>
  <c r="AD2312" i="2"/>
  <c r="AD2320" i="2"/>
  <c r="AD2328" i="2"/>
  <c r="AD2336" i="2"/>
  <c r="AD2349" i="2"/>
  <c r="AD2382" i="2"/>
  <c r="AD2434" i="2"/>
  <c r="AD2348" i="2"/>
  <c r="AD2356" i="2"/>
  <c r="AD2364" i="2"/>
  <c r="AD2372" i="2"/>
  <c r="AD2381" i="2"/>
  <c r="AD2388" i="2"/>
  <c r="AD2396" i="2"/>
  <c r="AD2402" i="2"/>
  <c r="AD2413" i="2"/>
  <c r="AD2420" i="2"/>
  <c r="AD2428" i="2"/>
  <c r="AD2437" i="2"/>
  <c r="AD2445" i="2"/>
  <c r="AD2452" i="2"/>
  <c r="AD2460" i="2"/>
  <c r="AD2468" i="2"/>
  <c r="AD2476" i="2"/>
  <c r="AD2485" i="2"/>
  <c r="AD2489" i="2"/>
  <c r="AD2500" i="2"/>
  <c r="AD2507" i="2"/>
  <c r="AD2516" i="2"/>
  <c r="AD2521" i="2"/>
  <c r="AD2531" i="2"/>
  <c r="AD2666" i="2"/>
  <c r="AD2342" i="2"/>
  <c r="AD2350" i="2"/>
  <c r="AD2358" i="2"/>
  <c r="AD2365" i="2"/>
  <c r="AD2374" i="2"/>
  <c r="AD2380" i="2"/>
  <c r="AD2390" i="2"/>
  <c r="AD2398" i="2"/>
  <c r="AD2408" i="2"/>
  <c r="AD2415" i="2"/>
  <c r="AD2422" i="2"/>
  <c r="AD2430" i="2"/>
  <c r="AD2435" i="2"/>
  <c r="AD2446" i="2"/>
  <c r="AD2454" i="2"/>
  <c r="AD2462" i="2"/>
  <c r="AD2471" i="2"/>
  <c r="AD2479" i="2"/>
  <c r="AD2481" i="2"/>
  <c r="AD2530" i="2"/>
  <c r="AD2532" i="2"/>
  <c r="AD2601" i="2"/>
  <c r="AD2344" i="2"/>
  <c r="AD2351" i="2"/>
  <c r="AD2359" i="2"/>
  <c r="AD2368" i="2"/>
  <c r="AD2375" i="2"/>
  <c r="AD2383" i="2"/>
  <c r="AD2391" i="2"/>
  <c r="AD2399" i="2"/>
  <c r="AD2409" i="2"/>
  <c r="AD2414" i="2"/>
  <c r="AD2423" i="2"/>
  <c r="AD2431" i="2"/>
  <c r="AD2439" i="2"/>
  <c r="AD2448" i="2"/>
  <c r="AD2455" i="2"/>
  <c r="AD2463" i="2"/>
  <c r="AD2469" i="2"/>
  <c r="AD2480" i="2"/>
  <c r="AD2490" i="2"/>
  <c r="AD2505" i="2"/>
  <c r="AD2510" i="2"/>
  <c r="AD2570" i="2"/>
  <c r="AD2658" i="2"/>
  <c r="AD2400" i="2"/>
  <c r="AD2406" i="2"/>
  <c r="AD2416" i="2"/>
  <c r="AD2424" i="2"/>
  <c r="AD2432" i="2"/>
  <c r="AD2440" i="2"/>
  <c r="AD2447" i="2"/>
  <c r="AD2456" i="2"/>
  <c r="AD2464" i="2"/>
  <c r="AD2472" i="2"/>
  <c r="AD2478" i="2"/>
  <c r="AD2498" i="2"/>
  <c r="AD2508" i="2"/>
  <c r="AD2515" i="2"/>
  <c r="AD2624" i="2"/>
  <c r="AD2651" i="2"/>
  <c r="AD2337" i="2"/>
  <c r="AD2343" i="2"/>
  <c r="AD2353" i="2"/>
  <c r="AD2361" i="2"/>
  <c r="AD2369" i="2"/>
  <c r="AD2377" i="2"/>
  <c r="AD2385" i="2"/>
  <c r="AD2393" i="2"/>
  <c r="AD2401" i="2"/>
  <c r="AD2407" i="2"/>
  <c r="AD2417" i="2"/>
  <c r="AD2425" i="2"/>
  <c r="AD2433" i="2"/>
  <c r="AD2441" i="2"/>
  <c r="AD2449" i="2"/>
  <c r="AD2457" i="2"/>
  <c r="AD2465" i="2"/>
  <c r="AD2473" i="2"/>
  <c r="AD2482" i="2"/>
  <c r="AD2487" i="2"/>
  <c r="AD2594" i="2"/>
  <c r="AD2619" i="2"/>
  <c r="AD2339" i="2"/>
  <c r="AD2346" i="2"/>
  <c r="AD2354" i="2"/>
  <c r="AD2362" i="2"/>
  <c r="AD2370" i="2"/>
  <c r="AD2378" i="2"/>
  <c r="AD2386" i="2"/>
  <c r="AD2394" i="2"/>
  <c r="AD2403" i="2"/>
  <c r="AD2411" i="2"/>
  <c r="AD2418" i="2"/>
  <c r="AD2426" i="2"/>
  <c r="AD2436" i="2"/>
  <c r="AD2442" i="2"/>
  <c r="AD2450" i="2"/>
  <c r="AD2458" i="2"/>
  <c r="AD2466" i="2"/>
  <c r="AD2474" i="2"/>
  <c r="AD2483" i="2"/>
  <c r="AD2494" i="2"/>
  <c r="AD2523" i="2"/>
  <c r="AD2529" i="2"/>
  <c r="AD2560" i="2"/>
  <c r="AD2588" i="2"/>
  <c r="AD2338" i="2"/>
  <c r="AD2347" i="2"/>
  <c r="AD2355" i="2"/>
  <c r="AD2363" i="2"/>
  <c r="AD2371" i="2"/>
  <c r="AD2379" i="2"/>
  <c r="AD2387" i="2"/>
  <c r="AD2395" i="2"/>
  <c r="AD2404" i="2"/>
  <c r="AD2412" i="2"/>
  <c r="AD2419" i="2"/>
  <c r="AD2427" i="2"/>
  <c r="AD2438" i="2"/>
  <c r="AD2443" i="2"/>
  <c r="AD2451" i="2"/>
  <c r="AD2459" i="2"/>
  <c r="AD2467" i="2"/>
  <c r="AD2475" i="2"/>
  <c r="AD2484" i="2"/>
  <c r="AD2503" i="2"/>
  <c r="AD2512" i="2"/>
  <c r="AD2524" i="2"/>
  <c r="AD2555" i="2"/>
  <c r="AD2691" i="2"/>
  <c r="AD2491" i="2"/>
  <c r="AD2497" i="2"/>
  <c r="AD2506" i="2"/>
  <c r="AD2514" i="2"/>
  <c r="AD2522" i="2"/>
  <c r="AD2527" i="2"/>
  <c r="AD2546" i="2"/>
  <c r="AD2580" i="2"/>
  <c r="AD2611" i="2"/>
  <c r="AD2643" i="2"/>
  <c r="AD2762" i="2"/>
  <c r="AD2720" i="2"/>
  <c r="AD2796" i="2"/>
  <c r="AD2501" i="2"/>
  <c r="AD2504" i="2"/>
  <c r="AD2517" i="2"/>
  <c r="AD2525" i="2"/>
  <c r="AD2537" i="2"/>
  <c r="AD2575" i="2"/>
  <c r="AD2610" i="2"/>
  <c r="AD2642" i="2"/>
  <c r="AD2683" i="2"/>
  <c r="AD2752" i="2"/>
  <c r="AD2493" i="2"/>
  <c r="AD2502" i="2"/>
  <c r="AD2509" i="2"/>
  <c r="AD2518" i="2"/>
  <c r="AD2526" i="2"/>
  <c r="AD2563" i="2"/>
  <c r="AD2596" i="2"/>
  <c r="AD2627" i="2"/>
  <c r="AD2659" i="2"/>
  <c r="AD2790" i="2"/>
  <c r="AD2795" i="2"/>
  <c r="AD2519" i="2"/>
  <c r="AD2520" i="2"/>
  <c r="AD2554" i="2"/>
  <c r="AD2587" i="2"/>
  <c r="AD2618" i="2"/>
  <c r="AD2650" i="2"/>
  <c r="AD2679" i="2"/>
  <c r="AD2488" i="2"/>
  <c r="AD2495" i="2"/>
  <c r="AD2499" i="2"/>
  <c r="AD2511" i="2"/>
  <c r="AD2513" i="2"/>
  <c r="AD2538" i="2"/>
  <c r="AD2539" i="2"/>
  <c r="AD2571" i="2"/>
  <c r="AD2602" i="2"/>
  <c r="AD2635" i="2"/>
  <c r="AD2667" i="2"/>
  <c r="AD2730" i="2"/>
  <c r="AD2805" i="2"/>
  <c r="AD2547" i="2"/>
  <c r="AD2556" i="2"/>
  <c r="AD2564" i="2"/>
  <c r="AD2572" i="2"/>
  <c r="AD2581" i="2"/>
  <c r="AD2579" i="2"/>
  <c r="AD2597" i="2"/>
  <c r="AD2606" i="2"/>
  <c r="AD2612" i="2"/>
  <c r="AD2621" i="2"/>
  <c r="AD2628" i="2"/>
  <c r="AD2636" i="2"/>
  <c r="AD2644" i="2"/>
  <c r="AD2652" i="2"/>
  <c r="AD2660" i="2"/>
  <c r="AD2668" i="2"/>
  <c r="AD2675" i="2"/>
  <c r="AD2680" i="2"/>
  <c r="AD2684" i="2"/>
  <c r="AD2689" i="2"/>
  <c r="AD2704" i="2"/>
  <c r="AD2705" i="2"/>
  <c r="AD2707" i="2"/>
  <c r="AD2738" i="2"/>
  <c r="AD2769" i="2"/>
  <c r="AD2782" i="2"/>
  <c r="AD2528" i="2"/>
  <c r="AD2541" i="2"/>
  <c r="AD2548" i="2"/>
  <c r="AD2557" i="2"/>
  <c r="AD2565" i="2"/>
  <c r="AD2573" i="2"/>
  <c r="AD2582" i="2"/>
  <c r="AD2589" i="2"/>
  <c r="AD2595" i="2"/>
  <c r="AD2604" i="2"/>
  <c r="AD2613" i="2"/>
  <c r="AD2622" i="2"/>
  <c r="AD2631" i="2"/>
  <c r="AD2638" i="2"/>
  <c r="AD2646" i="2"/>
  <c r="AD2653" i="2"/>
  <c r="AD2661" i="2"/>
  <c r="AD2669" i="2"/>
  <c r="AD2696" i="2"/>
  <c r="AD2698" i="2"/>
  <c r="AD2700" i="2"/>
  <c r="AD2728" i="2"/>
  <c r="AD2760" i="2"/>
  <c r="AD2827" i="2"/>
  <c r="AD2533" i="2"/>
  <c r="AD2542" i="2"/>
  <c r="AD2549" i="2"/>
  <c r="AD2558" i="2"/>
  <c r="AD2566" i="2"/>
  <c r="AD2574" i="2"/>
  <c r="AD2583" i="2"/>
  <c r="AD2590" i="2"/>
  <c r="AD2598" i="2"/>
  <c r="AD2605" i="2"/>
  <c r="AD2614" i="2"/>
  <c r="AD2620" i="2"/>
  <c r="AD2632" i="2"/>
  <c r="AD2637" i="2"/>
  <c r="AD2647" i="2"/>
  <c r="AD2654" i="2"/>
  <c r="AD2662" i="2"/>
  <c r="AD2670" i="2"/>
  <c r="AD2673" i="2"/>
  <c r="AD2676" i="2"/>
  <c r="AD2686" i="2"/>
  <c r="AD2692" i="2"/>
  <c r="AD2713" i="2"/>
  <c r="AD2746" i="2"/>
  <c r="AD2534" i="2"/>
  <c r="AD2543" i="2"/>
  <c r="AD2551" i="2"/>
  <c r="AD2559" i="2"/>
  <c r="AD2567" i="2"/>
  <c r="AD2576" i="2"/>
  <c r="AD2584" i="2"/>
  <c r="AD2591" i="2"/>
  <c r="AD2599" i="2"/>
  <c r="AD2607" i="2"/>
  <c r="AD2615" i="2"/>
  <c r="AD2625" i="2"/>
  <c r="AD2629" i="2"/>
  <c r="AD2639" i="2"/>
  <c r="AD2648" i="2"/>
  <c r="AD2655" i="2"/>
  <c r="AD2663" i="2"/>
  <c r="AD2672" i="2"/>
  <c r="AD2681" i="2"/>
  <c r="AD2737" i="2"/>
  <c r="AD2768" i="2"/>
  <c r="AD2535" i="2"/>
  <c r="AD2544" i="2"/>
  <c r="AD2552" i="2"/>
  <c r="AD2561" i="2"/>
  <c r="AD2568" i="2"/>
  <c r="AD2577" i="2"/>
  <c r="AD2585" i="2"/>
  <c r="AD2592" i="2"/>
  <c r="AD2600" i="2"/>
  <c r="AD2608" i="2"/>
  <c r="AD2616" i="2"/>
  <c r="AD2626" i="2"/>
  <c r="AD2630" i="2"/>
  <c r="AD2640" i="2"/>
  <c r="AD2645" i="2"/>
  <c r="AD2656" i="2"/>
  <c r="AD2664" i="2"/>
  <c r="AD2678" i="2"/>
  <c r="AD2687" i="2"/>
  <c r="AD2721" i="2"/>
  <c r="AD2753" i="2"/>
  <c r="AD2780" i="2"/>
  <c r="AD2536" i="2"/>
  <c r="AD2545" i="2"/>
  <c r="AD2553" i="2"/>
  <c r="AD2562" i="2"/>
  <c r="AD2569" i="2"/>
  <c r="AD2578" i="2"/>
  <c r="AD2586" i="2"/>
  <c r="AD2593" i="2"/>
  <c r="AD2603" i="2"/>
  <c r="AD2609" i="2"/>
  <c r="AD2617" i="2"/>
  <c r="AD2623" i="2"/>
  <c r="AD2633" i="2"/>
  <c r="AD2641" i="2"/>
  <c r="AD2649" i="2"/>
  <c r="AD2657" i="2"/>
  <c r="AD2665" i="2"/>
  <c r="AD2671" i="2"/>
  <c r="AD2688" i="2"/>
  <c r="AD2712" i="2"/>
  <c r="AD2741" i="2"/>
  <c r="AD2674" i="2"/>
  <c r="AD2682" i="2"/>
  <c r="AD2690" i="2"/>
  <c r="AD2699" i="2"/>
  <c r="AD2706" i="2"/>
  <c r="AD2715" i="2"/>
  <c r="AD2722" i="2"/>
  <c r="AD2729" i="2"/>
  <c r="AD2739" i="2"/>
  <c r="AD2747" i="2"/>
  <c r="AD2754" i="2"/>
  <c r="AD2763" i="2"/>
  <c r="AD2770" i="2"/>
  <c r="AD2820" i="2"/>
  <c r="AD2830" i="2"/>
  <c r="AD2873" i="2"/>
  <c r="AD2714" i="2"/>
  <c r="AD2724" i="2"/>
  <c r="AD2731" i="2"/>
  <c r="AD2740" i="2"/>
  <c r="AD2745" i="2"/>
  <c r="AD2755" i="2"/>
  <c r="AD2761" i="2"/>
  <c r="AD2771" i="2"/>
  <c r="AD2779" i="2"/>
  <c r="AD2787" i="2"/>
  <c r="AD2812" i="2"/>
  <c r="AD2848" i="2"/>
  <c r="AD2701" i="2"/>
  <c r="AD2708" i="2"/>
  <c r="AD2716" i="2"/>
  <c r="AD2725" i="2"/>
  <c r="AD2732" i="2"/>
  <c r="AD2736" i="2"/>
  <c r="AD2748" i="2"/>
  <c r="AD2756" i="2"/>
  <c r="AD2764" i="2"/>
  <c r="AD2772" i="2"/>
  <c r="AD2783" i="2"/>
  <c r="AD2804" i="2"/>
  <c r="AD2849" i="2"/>
  <c r="AD2677" i="2"/>
  <c r="AD2685" i="2"/>
  <c r="AD2693" i="2"/>
  <c r="AD2697" i="2"/>
  <c r="AD2709" i="2"/>
  <c r="AD2717" i="2"/>
  <c r="AD2723" i="2"/>
  <c r="AD2733" i="2"/>
  <c r="AD2742" i="2"/>
  <c r="AD2749" i="2"/>
  <c r="AD2757" i="2"/>
  <c r="AD2765" i="2"/>
  <c r="AD2773" i="2"/>
  <c r="AD2776" i="2"/>
  <c r="AD2694" i="2"/>
  <c r="AD2702" i="2"/>
  <c r="AD2710" i="2"/>
  <c r="AD2718" i="2"/>
  <c r="AD2726" i="2"/>
  <c r="AD2734" i="2"/>
  <c r="AD2743" i="2"/>
  <c r="AD2751" i="2"/>
  <c r="AD2758" i="2"/>
  <c r="AD2766" i="2"/>
  <c r="AD2774" i="2"/>
  <c r="AD2778" i="2"/>
  <c r="AD2788" i="2"/>
  <c r="AD2811" i="2"/>
  <c r="AD2839" i="2"/>
  <c r="AD2850" i="2"/>
  <c r="AD2891" i="2"/>
  <c r="AD2695" i="2"/>
  <c r="AD2703" i="2"/>
  <c r="AD2711" i="2"/>
  <c r="AD2719" i="2"/>
  <c r="AD2727" i="2"/>
  <c r="AD2735" i="2"/>
  <c r="AD2744" i="2"/>
  <c r="AD2750" i="2"/>
  <c r="AD2759" i="2"/>
  <c r="AD2767" i="2"/>
  <c r="AD2775" i="2"/>
  <c r="AD2908" i="2"/>
  <c r="AD2781" i="2"/>
  <c r="AD2789" i="2"/>
  <c r="AD2797" i="2"/>
  <c r="AD2803" i="2"/>
  <c r="AD2813" i="2"/>
  <c r="AD2834" i="2"/>
  <c r="AD2881" i="2"/>
  <c r="AD2992" i="2"/>
  <c r="AD2798" i="2"/>
  <c r="AD2806" i="2"/>
  <c r="AD2814" i="2"/>
  <c r="AD2821" i="2"/>
  <c r="AD2831" i="2"/>
  <c r="AD2840" i="2"/>
  <c r="AD2847" i="2"/>
  <c r="AD2898" i="2"/>
  <c r="AD2933" i="2"/>
  <c r="AD2934" i="2"/>
  <c r="AD3053" i="2"/>
  <c r="AD2791" i="2"/>
  <c r="AD2799" i="2"/>
  <c r="AD2807" i="2"/>
  <c r="AD2816" i="2"/>
  <c r="AD2832" i="2"/>
  <c r="AD2844" i="2"/>
  <c r="AD2886" i="2"/>
  <c r="AD2951" i="2"/>
  <c r="AD2784" i="2"/>
  <c r="AD2792" i="2"/>
  <c r="AD2800" i="2"/>
  <c r="AD2808" i="2"/>
  <c r="AD2817" i="2"/>
  <c r="AD2823" i="2"/>
  <c r="AD2824" i="2"/>
  <c r="AD2836" i="2"/>
  <c r="AD2841" i="2"/>
  <c r="AD2852" i="2"/>
  <c r="AD2864" i="2"/>
  <c r="AD2865" i="2"/>
  <c r="AD2874" i="2"/>
  <c r="AD2912" i="2"/>
  <c r="AD2918" i="2"/>
  <c r="AD2941" i="2"/>
  <c r="AD2942" i="2"/>
  <c r="AD2777" i="2"/>
  <c r="AD2785" i="2"/>
  <c r="AD2793" i="2"/>
  <c r="AD2801" i="2"/>
  <c r="AD2809" i="2"/>
  <c r="AD2815" i="2"/>
  <c r="AD2856" i="2"/>
  <c r="AD2857" i="2"/>
  <c r="AD2868" i="2"/>
  <c r="AD2897" i="2"/>
  <c r="AD2943" i="2"/>
  <c r="AD2786" i="2"/>
  <c r="AD2794" i="2"/>
  <c r="AD2802" i="2"/>
  <c r="AD2810" i="2"/>
  <c r="AD2818" i="2"/>
  <c r="AD2829" i="2"/>
  <c r="AD2826" i="2"/>
  <c r="AD2833" i="2"/>
  <c r="AD2838" i="2"/>
  <c r="AD2842" i="2"/>
  <c r="AD2858" i="2"/>
  <c r="AD2882" i="2"/>
  <c r="AD2819" i="2"/>
  <c r="AD2825" i="2"/>
  <c r="AD2835" i="2"/>
  <c r="AD2843" i="2"/>
  <c r="AD2851" i="2"/>
  <c r="AD2859" i="2"/>
  <c r="AD2866" i="2"/>
  <c r="AD2875" i="2"/>
  <c r="AD2883" i="2"/>
  <c r="AD2892" i="2"/>
  <c r="AD2899" i="2"/>
  <c r="AD2901" i="2"/>
  <c r="AD2904" i="2"/>
  <c r="AD2925" i="2"/>
  <c r="AD2926" i="2"/>
  <c r="AD2935" i="2"/>
  <c r="AD2959" i="2"/>
  <c r="AD3024" i="2"/>
  <c r="AD2860" i="2"/>
  <c r="AD2867" i="2"/>
  <c r="AD2876" i="2"/>
  <c r="AD2884" i="2"/>
  <c r="AD2893" i="2"/>
  <c r="AD2900" i="2"/>
  <c r="AD2909" i="2"/>
  <c r="AD2910" i="2"/>
  <c r="AD2927" i="2"/>
  <c r="AD2946" i="2"/>
  <c r="AD2971" i="2"/>
  <c r="AD2983" i="2"/>
  <c r="AD2845" i="2"/>
  <c r="AD2853" i="2"/>
  <c r="AD2861" i="2"/>
  <c r="AD2869" i="2"/>
  <c r="AD2877" i="2"/>
  <c r="AD2885" i="2"/>
  <c r="AD2894" i="2"/>
  <c r="AD2920" i="2"/>
  <c r="AD3045" i="2"/>
  <c r="AD2822" i="2"/>
  <c r="AD2828" i="2"/>
  <c r="AD2837" i="2"/>
  <c r="AD2846" i="2"/>
  <c r="AD2854" i="2"/>
  <c r="AD2862" i="2"/>
  <c r="AD2870" i="2"/>
  <c r="AD2878" i="2"/>
  <c r="AD2887" i="2"/>
  <c r="AD2895" i="2"/>
  <c r="AD2902" i="2"/>
  <c r="AD2550" i="2"/>
  <c r="AD2911" i="2"/>
  <c r="AD2915" i="2"/>
  <c r="AD2958" i="2"/>
  <c r="AD3015" i="2"/>
  <c r="AD2855" i="2"/>
  <c r="AD2863" i="2"/>
  <c r="AD2871" i="2"/>
  <c r="AD2879" i="2"/>
  <c r="AD2888" i="2"/>
  <c r="AD2896" i="2"/>
  <c r="AD2872" i="2"/>
  <c r="AD2880" i="2"/>
  <c r="AD2889" i="2"/>
  <c r="AD2890" i="2"/>
  <c r="AD2903" i="2"/>
  <c r="AD2906" i="2"/>
  <c r="AD2914" i="2"/>
  <c r="AD2919" i="2"/>
  <c r="AD2950" i="2"/>
  <c r="AD2976" i="2"/>
  <c r="AD2905" i="2"/>
  <c r="AD2913" i="2"/>
  <c r="AD2921" i="2"/>
  <c r="AD2928" i="2"/>
  <c r="AD2936" i="2"/>
  <c r="AD2945" i="2"/>
  <c r="AD2952" i="2"/>
  <c r="AD2960" i="2"/>
  <c r="AD2965" i="2"/>
  <c r="AD3000" i="2"/>
  <c r="AD3033" i="2"/>
  <c r="AD3073" i="2"/>
  <c r="AD2917" i="2"/>
  <c r="AD2929" i="2"/>
  <c r="AD2937" i="2"/>
  <c r="AD2944" i="2"/>
  <c r="AD2953" i="2"/>
  <c r="AD2961" i="2"/>
  <c r="AD2967" i="2"/>
  <c r="AD2972" i="2"/>
  <c r="AD2991" i="2"/>
  <c r="AD3023" i="2"/>
  <c r="AD3051" i="2"/>
  <c r="AD3097" i="2"/>
  <c r="AD2922" i="2"/>
  <c r="AD2930" i="2"/>
  <c r="AD2938" i="2"/>
  <c r="AD2947" i="2"/>
  <c r="AD2954" i="2"/>
  <c r="AD2962" i="2"/>
  <c r="AD2964" i="2"/>
  <c r="AD2978" i="2"/>
  <c r="AD3008" i="2"/>
  <c r="AD2907" i="2"/>
  <c r="AD2916" i="2"/>
  <c r="AD2923" i="2"/>
  <c r="AD2931" i="2"/>
  <c r="AD2939" i="2"/>
  <c r="AD2948" i="2"/>
  <c r="AD2955" i="2"/>
  <c r="AD2963" i="2"/>
  <c r="AD2968" i="2"/>
  <c r="AD2999" i="2"/>
  <c r="AD3032" i="2"/>
  <c r="AD2924" i="2"/>
  <c r="AD2932" i="2"/>
  <c r="AD2940" i="2"/>
  <c r="AD2949" i="2"/>
  <c r="AD2956" i="2"/>
  <c r="AD2973" i="2"/>
  <c r="AD2975" i="2"/>
  <c r="AD2984" i="2"/>
  <c r="AD3017" i="2"/>
  <c r="AD3057" i="2"/>
  <c r="AD2957" i="2"/>
  <c r="AD2970" i="2"/>
  <c r="AD3007" i="2"/>
  <c r="AD2969" i="2"/>
  <c r="AD2977" i="2"/>
  <c r="AD2985" i="2"/>
  <c r="AD2993" i="2"/>
  <c r="AD3001" i="2"/>
  <c r="AD3009" i="2"/>
  <c r="AD3018" i="2"/>
  <c r="AD3025" i="2"/>
  <c r="AD3034" i="2"/>
  <c r="AD3037" i="2"/>
  <c r="AD3043" i="2"/>
  <c r="AD3065" i="2"/>
  <c r="AD2986" i="2"/>
  <c r="AD2994" i="2"/>
  <c r="AD3002" i="2"/>
  <c r="AD3010" i="2"/>
  <c r="AD3019" i="2"/>
  <c r="AD3027" i="2"/>
  <c r="AD3035" i="2"/>
  <c r="AD3090" i="2"/>
  <c r="AD2979" i="2"/>
  <c r="AD2989" i="2"/>
  <c r="AD2995" i="2"/>
  <c r="AD3003" i="2"/>
  <c r="AD3011" i="2"/>
  <c r="AD3020" i="2"/>
  <c r="AD3028" i="2"/>
  <c r="AD3039" i="2"/>
  <c r="AD3072" i="2"/>
  <c r="AD2980" i="2"/>
  <c r="AD2987" i="2"/>
  <c r="AD2996" i="2"/>
  <c r="AD3005" i="2"/>
  <c r="AD3012" i="2"/>
  <c r="AD3016" i="2"/>
  <c r="AD3029" i="2"/>
  <c r="AD3040" i="2"/>
  <c r="AD3044" i="2"/>
  <c r="AD3049" i="2"/>
  <c r="AD3058" i="2"/>
  <c r="AD3105" i="2"/>
  <c r="AD3109" i="2"/>
  <c r="AD2981" i="2"/>
  <c r="AD2988" i="2"/>
  <c r="AD2997" i="2"/>
  <c r="AD3006" i="2"/>
  <c r="AD3013" i="2"/>
  <c r="AD3021" i="2"/>
  <c r="AD3030" i="2"/>
  <c r="AD3081" i="2"/>
  <c r="AD2966" i="2"/>
  <c r="AD2974" i="2"/>
  <c r="AD2982" i="2"/>
  <c r="AD2990" i="2"/>
  <c r="AD2998" i="2"/>
  <c r="AD3004" i="2"/>
  <c r="AD3014" i="2"/>
  <c r="AD3022" i="2"/>
  <c r="AD3031" i="2"/>
  <c r="AD3036" i="2"/>
  <c r="AD3042" i="2"/>
  <c r="AD3068" i="2"/>
  <c r="AD3080" i="2"/>
  <c r="AD3088" i="2"/>
  <c r="AD3096" i="2"/>
  <c r="AD3104" i="2"/>
  <c r="AD3153" i="2"/>
  <c r="AD3052" i="2"/>
  <c r="AD3059" i="2"/>
  <c r="AD3069" i="2"/>
  <c r="AD3074" i="2"/>
  <c r="AD3082" i="2"/>
  <c r="AD3091" i="2"/>
  <c r="AD3098" i="2"/>
  <c r="AD3106" i="2"/>
  <c r="AD3112" i="2"/>
  <c r="AD3126" i="2"/>
  <c r="AD3168" i="2"/>
  <c r="AD3060" i="2"/>
  <c r="AD3070" i="2"/>
  <c r="AD3075" i="2"/>
  <c r="AD3083" i="2"/>
  <c r="AD3092" i="2"/>
  <c r="AD3099" i="2"/>
  <c r="AD3108" i="2"/>
  <c r="AD3146" i="2"/>
  <c r="AD3054" i="2"/>
  <c r="AD3063" i="2"/>
  <c r="AD3071" i="2"/>
  <c r="AD3076" i="2"/>
  <c r="AD3084" i="2"/>
  <c r="AD3093" i="2"/>
  <c r="AD3100" i="2"/>
  <c r="AD3110" i="2"/>
  <c r="AD3133" i="2"/>
  <c r="AD3038" i="2"/>
  <c r="AD3046" i="2"/>
  <c r="AD3055" i="2"/>
  <c r="AD3064" i="2"/>
  <c r="AD3066" i="2"/>
  <c r="AD3077" i="2"/>
  <c r="AD3085" i="2"/>
  <c r="AD3089" i="2"/>
  <c r="AD3101" i="2"/>
  <c r="AD3128" i="2"/>
  <c r="AD3160" i="2"/>
  <c r="AD3041" i="2"/>
  <c r="AD3047" i="2"/>
  <c r="AD3056" i="2"/>
  <c r="AD3061" i="2"/>
  <c r="AD3067" i="2"/>
  <c r="AD3078" i="2"/>
  <c r="AD3086" i="2"/>
  <c r="AD3094" i="2"/>
  <c r="AD3102" i="2"/>
  <c r="AD3117" i="2"/>
  <c r="AD3118" i="2"/>
  <c r="AD3120" i="2"/>
  <c r="AD3137" i="2"/>
  <c r="AD3048" i="2"/>
  <c r="AD3050" i="2"/>
  <c r="AD3062" i="2"/>
  <c r="AD3026" i="2"/>
  <c r="AD3079" i="2"/>
  <c r="AD3087" i="2"/>
  <c r="AD3095" i="2"/>
  <c r="AD3103" i="2"/>
  <c r="AD3107" i="2"/>
  <c r="AD3114" i="2"/>
  <c r="AD3176" i="2"/>
  <c r="AD3111" i="2"/>
  <c r="AD3119" i="2"/>
  <c r="AD3127" i="2"/>
  <c r="AD3136" i="2"/>
  <c r="AD3145" i="2"/>
  <c r="AD3151" i="2"/>
  <c r="AD3159" i="2"/>
  <c r="AD3167" i="2"/>
  <c r="AD3175" i="2"/>
  <c r="AD3186" i="2"/>
  <c r="AD3121" i="2"/>
  <c r="AD3129" i="2"/>
  <c r="AD3138" i="2"/>
  <c r="AD3143" i="2"/>
  <c r="AD3152" i="2"/>
  <c r="AD3161" i="2"/>
  <c r="AD3169" i="2"/>
  <c r="AD3177" i="2"/>
  <c r="AD3184" i="2"/>
  <c r="AD3210" i="2"/>
  <c r="AD3113" i="2"/>
  <c r="AD3122" i="2"/>
  <c r="AD3130" i="2"/>
  <c r="AD3139" i="2"/>
  <c r="AD3144" i="2"/>
  <c r="AD3154" i="2"/>
  <c r="AD3162" i="2"/>
  <c r="AD3170" i="2"/>
  <c r="AD3178" i="2"/>
  <c r="AD3209" i="2"/>
  <c r="AD3211" i="2"/>
  <c r="AD3213" i="2"/>
  <c r="AD3115" i="2"/>
  <c r="AD3124" i="2"/>
  <c r="AD3131" i="2"/>
  <c r="AD3140" i="2"/>
  <c r="AD3147" i="2"/>
  <c r="AD3155" i="2"/>
  <c r="AD3163" i="2"/>
  <c r="AD3171" i="2"/>
  <c r="AD3179" i="2"/>
  <c r="AD3189" i="2"/>
  <c r="AD3202" i="2"/>
  <c r="AD3204" i="2"/>
  <c r="AD3116" i="2"/>
  <c r="AD3125" i="2"/>
  <c r="AD3132" i="2"/>
  <c r="AD3135" i="2"/>
  <c r="AD3148" i="2"/>
  <c r="AD3156" i="2"/>
  <c r="AD3164" i="2"/>
  <c r="AD3172" i="2"/>
  <c r="AD3180" i="2"/>
  <c r="AD3193" i="2"/>
  <c r="AD3194" i="2"/>
  <c r="AD3196" i="2"/>
  <c r="AD3141" i="2"/>
  <c r="AD3149" i="2"/>
  <c r="AD3157" i="2"/>
  <c r="AD3165" i="2"/>
  <c r="AD3173" i="2"/>
  <c r="AD3181" i="2"/>
  <c r="AD3187" i="2"/>
  <c r="AD3123" i="2"/>
  <c r="AD3134" i="2"/>
  <c r="AD3142" i="2"/>
  <c r="AD3150" i="2"/>
  <c r="AD3158" i="2"/>
  <c r="AD3166" i="2"/>
  <c r="AD3174" i="2"/>
  <c r="AD3182" i="2"/>
  <c r="AD3185" i="2"/>
  <c r="AD3195" i="2"/>
  <c r="AD3203" i="2"/>
  <c r="AD3212" i="2"/>
  <c r="AD3188" i="2"/>
  <c r="AD3197" i="2"/>
  <c r="AD3205" i="2"/>
  <c r="AD3214" i="2"/>
  <c r="AD3190" i="2"/>
  <c r="AD3198" i="2"/>
  <c r="AD3206" i="2"/>
  <c r="AD3215" i="2"/>
  <c r="AD3191" i="2"/>
  <c r="AD3199" i="2"/>
  <c r="AD3207" i="2"/>
  <c r="AD3216" i="2"/>
  <c r="AD3183" i="2"/>
  <c r="AD3192" i="2"/>
  <c r="AD3200" i="2"/>
  <c r="AD3208" i="2"/>
  <c r="AD2" i="2"/>
  <c r="AD3201" i="2"/>
  <c r="C3" i="2"/>
  <c r="C11" i="2"/>
  <c r="C20" i="2"/>
  <c r="C27" i="2"/>
  <c r="C35" i="2"/>
  <c r="C43" i="2"/>
  <c r="C51" i="2"/>
  <c r="C59" i="2"/>
  <c r="C68" i="2"/>
  <c r="C76" i="2"/>
  <c r="C5" i="2"/>
  <c r="C12" i="2"/>
  <c r="C21" i="2"/>
  <c r="C28" i="2"/>
  <c r="C36" i="2"/>
  <c r="C44" i="2"/>
  <c r="C52" i="2"/>
  <c r="C60" i="2"/>
  <c r="C69" i="2"/>
  <c r="C77" i="2"/>
  <c r="C81" i="2"/>
  <c r="C14" i="2"/>
  <c r="C13" i="2"/>
  <c r="C29" i="2"/>
  <c r="C37" i="2"/>
  <c r="C45" i="2"/>
  <c r="C53" i="2"/>
  <c r="C61" i="2"/>
  <c r="C70" i="2"/>
  <c r="C78" i="2"/>
  <c r="C6" i="2"/>
  <c r="C15" i="2"/>
  <c r="C22" i="2"/>
  <c r="C30" i="2"/>
  <c r="C38" i="2"/>
  <c r="C48" i="2"/>
  <c r="C54" i="2"/>
  <c r="C62" i="2"/>
  <c r="C71" i="2"/>
  <c r="C79" i="2"/>
  <c r="C7" i="2"/>
  <c r="C16" i="2"/>
  <c r="C23" i="2"/>
  <c r="C31" i="2"/>
  <c r="C39" i="2"/>
  <c r="C49" i="2"/>
  <c r="C55" i="2"/>
  <c r="C63" i="2"/>
  <c r="C72" i="2"/>
  <c r="C80" i="2"/>
  <c r="C4" i="2"/>
  <c r="C8" i="2"/>
  <c r="C17" i="2"/>
  <c r="C24" i="2"/>
  <c r="C32" i="2"/>
  <c r="C40" i="2"/>
  <c r="C46" i="2"/>
  <c r="C56" i="2"/>
  <c r="C64" i="2"/>
  <c r="C73" i="2"/>
  <c r="C9" i="2"/>
  <c r="C18" i="2"/>
  <c r="C25" i="2"/>
  <c r="C33" i="2"/>
  <c r="C41" i="2"/>
  <c r="C47" i="2"/>
  <c r="C57" i="2"/>
  <c r="C65" i="2"/>
  <c r="C74" i="2"/>
  <c r="C10" i="2"/>
  <c r="C19" i="2"/>
  <c r="C26" i="2"/>
  <c r="C34" i="2"/>
  <c r="C42" i="2"/>
  <c r="C50" i="2"/>
  <c r="C58" i="2"/>
  <c r="C67" i="2"/>
  <c r="C75" i="2"/>
  <c r="C85" i="2"/>
  <c r="C93" i="2"/>
  <c r="C101" i="2"/>
  <c r="C109" i="2"/>
  <c r="C114" i="2"/>
  <c r="C125" i="2"/>
  <c r="C134" i="2"/>
  <c r="C142" i="2"/>
  <c r="C149" i="2"/>
  <c r="C158" i="2"/>
  <c r="C166" i="2"/>
  <c r="C174" i="2"/>
  <c r="C182" i="2"/>
  <c r="C189" i="2"/>
  <c r="C197" i="2"/>
  <c r="C205" i="2"/>
  <c r="C213" i="2"/>
  <c r="C221" i="2"/>
  <c r="C229" i="2"/>
  <c r="C236" i="2"/>
  <c r="C244" i="2"/>
  <c r="C254" i="2"/>
  <c r="C260" i="2"/>
  <c r="C268" i="2"/>
  <c r="C276" i="2"/>
  <c r="C284" i="2"/>
  <c r="C293" i="2"/>
  <c r="C300" i="2"/>
  <c r="C302" i="2"/>
  <c r="C317" i="2"/>
  <c r="C324" i="2"/>
  <c r="C332" i="2"/>
  <c r="C337" i="2"/>
  <c r="C348" i="2"/>
  <c r="C356" i="2"/>
  <c r="C364" i="2"/>
  <c r="C372" i="2"/>
  <c r="C377" i="2"/>
  <c r="C388" i="2"/>
  <c r="Y388" i="2" s="1"/>
  <c r="C396" i="2"/>
  <c r="C405" i="2"/>
  <c r="C412" i="2"/>
  <c r="C418" i="2"/>
  <c r="C449" i="2"/>
  <c r="C518" i="2"/>
  <c r="C581" i="2"/>
  <c r="C647" i="2"/>
  <c r="C86" i="2"/>
  <c r="C94" i="2"/>
  <c r="C102" i="2"/>
  <c r="C110" i="2"/>
  <c r="C118" i="2"/>
  <c r="C127" i="2"/>
  <c r="C135" i="2"/>
  <c r="C143" i="2"/>
  <c r="C151" i="2"/>
  <c r="C159" i="2"/>
  <c r="C167" i="2"/>
  <c r="C175" i="2"/>
  <c r="C183" i="2"/>
  <c r="C190" i="2"/>
  <c r="C198" i="2"/>
  <c r="C206" i="2"/>
  <c r="C214" i="2"/>
  <c r="C222" i="2"/>
  <c r="C230" i="2"/>
  <c r="C237" i="2"/>
  <c r="C245" i="2"/>
  <c r="C255" i="2"/>
  <c r="C261" i="2"/>
  <c r="C269" i="2"/>
  <c r="C277" i="2"/>
  <c r="C285" i="2"/>
  <c r="C288" i="2"/>
  <c r="C301" i="2"/>
  <c r="C309" i="2"/>
  <c r="C314" i="2"/>
  <c r="C325" i="2"/>
  <c r="C333" i="2"/>
  <c r="C341" i="2"/>
  <c r="C349" i="2"/>
  <c r="C357" i="2"/>
  <c r="C365" i="2"/>
  <c r="C373" i="2"/>
  <c r="C381" i="2"/>
  <c r="C389" i="2"/>
  <c r="C397" i="2"/>
  <c r="C406" i="2"/>
  <c r="C413" i="2"/>
  <c r="C437" i="2"/>
  <c r="C467" i="2"/>
  <c r="C495" i="2"/>
  <c r="C557" i="2"/>
  <c r="C621" i="2"/>
  <c r="C87" i="2"/>
  <c r="C95" i="2"/>
  <c r="C103" i="2"/>
  <c r="C111" i="2"/>
  <c r="C119" i="2"/>
  <c r="C128" i="2"/>
  <c r="C136" i="2"/>
  <c r="C144" i="2"/>
  <c r="C152" i="2"/>
  <c r="C161" i="2"/>
  <c r="C168" i="2"/>
  <c r="C176" i="2"/>
  <c r="C184" i="2"/>
  <c r="C191" i="2"/>
  <c r="C199" i="2"/>
  <c r="C207" i="2"/>
  <c r="C215" i="2"/>
  <c r="C223" i="2"/>
  <c r="C231" i="2"/>
  <c r="C238" i="2"/>
  <c r="C246" i="2"/>
  <c r="C258" i="2"/>
  <c r="C262" i="2"/>
  <c r="C270" i="2"/>
  <c r="C279" i="2"/>
  <c r="C286" i="2"/>
  <c r="C295" i="2"/>
  <c r="C303" i="2"/>
  <c r="C310" i="2"/>
  <c r="C319" i="2"/>
  <c r="C326" i="2"/>
  <c r="C334" i="2"/>
  <c r="C342" i="2"/>
  <c r="C350" i="2"/>
  <c r="C358" i="2"/>
  <c r="C366" i="2"/>
  <c r="C374" i="2"/>
  <c r="C382" i="2"/>
  <c r="C390" i="2"/>
  <c r="C398" i="2"/>
  <c r="C404" i="2"/>
  <c r="C424" i="2"/>
  <c r="C425" i="2"/>
  <c r="C458" i="2"/>
  <c r="C534" i="2"/>
  <c r="C598" i="2"/>
  <c r="C664" i="2"/>
  <c r="C88" i="2"/>
  <c r="C96" i="2"/>
  <c r="C104" i="2"/>
  <c r="C112" i="2"/>
  <c r="C120" i="2"/>
  <c r="C129" i="2"/>
  <c r="C138" i="2"/>
  <c r="C148" i="2"/>
  <c r="C153" i="2"/>
  <c r="C160" i="2"/>
  <c r="C169" i="2"/>
  <c r="C177" i="2"/>
  <c r="C126" i="2"/>
  <c r="C192" i="2"/>
  <c r="C200" i="2"/>
  <c r="C208" i="2"/>
  <c r="C216" i="2"/>
  <c r="C224" i="2"/>
  <c r="C232" i="2"/>
  <c r="C240" i="2"/>
  <c r="C247" i="2"/>
  <c r="C256" i="2"/>
  <c r="C263" i="2"/>
  <c r="C271" i="2"/>
  <c r="C278" i="2"/>
  <c r="C287" i="2"/>
  <c r="C296" i="2"/>
  <c r="C304" i="2"/>
  <c r="C311" i="2"/>
  <c r="C320" i="2"/>
  <c r="C327" i="2"/>
  <c r="C335" i="2"/>
  <c r="C343" i="2"/>
  <c r="C351" i="2"/>
  <c r="C359" i="2"/>
  <c r="C367" i="2"/>
  <c r="C375" i="2"/>
  <c r="C383" i="2"/>
  <c r="C391" i="2"/>
  <c r="C399" i="2"/>
  <c r="C407" i="2"/>
  <c r="C442" i="2"/>
  <c r="C501" i="2"/>
  <c r="C573" i="2"/>
  <c r="C639" i="2"/>
  <c r="C89" i="2"/>
  <c r="C97" i="2"/>
  <c r="C105" i="2"/>
  <c r="C115" i="2"/>
  <c r="C122" i="2"/>
  <c r="C130" i="2"/>
  <c r="C137" i="2"/>
  <c r="C145" i="2"/>
  <c r="C154" i="2"/>
  <c r="C162" i="2"/>
  <c r="C170" i="2"/>
  <c r="C178" i="2"/>
  <c r="C185" i="2"/>
  <c r="C193" i="2"/>
  <c r="C201" i="2"/>
  <c r="C209" i="2"/>
  <c r="C217" i="2"/>
  <c r="C225" i="2"/>
  <c r="C233" i="2"/>
  <c r="C241" i="2"/>
  <c r="C248" i="2"/>
  <c r="C257" i="2"/>
  <c r="C264" i="2"/>
  <c r="C272" i="2"/>
  <c r="C280" i="2"/>
  <c r="C289" i="2"/>
  <c r="C297" i="2"/>
  <c r="C305" i="2"/>
  <c r="C312" i="2"/>
  <c r="C321" i="2"/>
  <c r="C328" i="2"/>
  <c r="C336" i="2"/>
  <c r="C344" i="2"/>
  <c r="C352" i="2"/>
  <c r="C360" i="2"/>
  <c r="C368" i="2"/>
  <c r="C376" i="2"/>
  <c r="C384" i="2"/>
  <c r="C392" i="2"/>
  <c r="C400" i="2"/>
  <c r="C408" i="2"/>
  <c r="C414" i="2"/>
  <c r="C429" i="2"/>
  <c r="C433" i="2"/>
  <c r="C465" i="2"/>
  <c r="C485" i="2"/>
  <c r="C549" i="2"/>
  <c r="C613" i="2"/>
  <c r="C82" i="2"/>
  <c r="C90" i="2"/>
  <c r="C98" i="2"/>
  <c r="C106" i="2"/>
  <c r="C116" i="2"/>
  <c r="C121" i="2"/>
  <c r="C131" i="2"/>
  <c r="C139" i="2"/>
  <c r="C146" i="2"/>
  <c r="C155" i="2"/>
  <c r="C163" i="2"/>
  <c r="C171" i="2"/>
  <c r="C179" i="2"/>
  <c r="Y179" i="2" s="1"/>
  <c r="C186" i="2"/>
  <c r="C194" i="2"/>
  <c r="C202" i="2"/>
  <c r="C210" i="2"/>
  <c r="C218" i="2"/>
  <c r="C226" i="2"/>
  <c r="C234" i="2"/>
  <c r="C242" i="2"/>
  <c r="C249" i="2"/>
  <c r="C252" i="2"/>
  <c r="C265" i="2"/>
  <c r="C273" i="2"/>
  <c r="C281" i="2"/>
  <c r="C290" i="2"/>
  <c r="C294" i="2"/>
  <c r="C306" i="2"/>
  <c r="C313" i="2"/>
  <c r="C318" i="2"/>
  <c r="C329" i="2"/>
  <c r="C338" i="2"/>
  <c r="C345" i="2"/>
  <c r="C354" i="2"/>
  <c r="C361" i="2"/>
  <c r="C369" i="2"/>
  <c r="C378" i="2"/>
  <c r="C385" i="2"/>
  <c r="C393" i="2"/>
  <c r="C401" i="2"/>
  <c r="C409" i="2"/>
  <c r="C421" i="2"/>
  <c r="C454" i="2"/>
  <c r="C525" i="2"/>
  <c r="C589" i="2"/>
  <c r="C655" i="2"/>
  <c r="C83" i="2"/>
  <c r="C91" i="2"/>
  <c r="C99" i="2"/>
  <c r="C107" i="2"/>
  <c r="C117" i="2"/>
  <c r="C123" i="2"/>
  <c r="C132" i="2"/>
  <c r="C140" i="2"/>
  <c r="C147" i="2"/>
  <c r="C156" i="2"/>
  <c r="C164" i="2"/>
  <c r="C172" i="2"/>
  <c r="C180" i="2"/>
  <c r="C187" i="2"/>
  <c r="C195" i="2"/>
  <c r="C203" i="2"/>
  <c r="C211" i="2"/>
  <c r="C219" i="2"/>
  <c r="C227" i="2"/>
  <c r="C66" i="2"/>
  <c r="C243" i="2"/>
  <c r="C250" i="2"/>
  <c r="C253" i="2"/>
  <c r="C266" i="2"/>
  <c r="C274" i="2"/>
  <c r="C282" i="2"/>
  <c r="C291" i="2"/>
  <c r="C298" i="2"/>
  <c r="C307" i="2"/>
  <c r="C315" i="2"/>
  <c r="Y315" i="2" s="1"/>
  <c r="C322" i="2"/>
  <c r="C330" i="2"/>
  <c r="C339" i="2"/>
  <c r="C346" i="2"/>
  <c r="C353" i="2"/>
  <c r="C362" i="2"/>
  <c r="C370" i="2"/>
  <c r="C379" i="2"/>
  <c r="C386" i="2"/>
  <c r="C394" i="2"/>
  <c r="C402" i="2"/>
  <c r="C410" i="2"/>
  <c r="C441" i="2"/>
  <c r="C473" i="2"/>
  <c r="C504" i="2"/>
  <c r="C567" i="2"/>
  <c r="C630" i="2"/>
  <c r="C84" i="2"/>
  <c r="C92" i="2"/>
  <c r="C100" i="2"/>
  <c r="C108" i="2"/>
  <c r="C113" i="2"/>
  <c r="C124" i="2"/>
  <c r="C133" i="2"/>
  <c r="C141" i="2"/>
  <c r="C150" i="2"/>
  <c r="C157" i="2"/>
  <c r="C165" i="2"/>
  <c r="C173" i="2"/>
  <c r="C181" i="2"/>
  <c r="C188" i="2"/>
  <c r="C196" i="2"/>
  <c r="C204" i="2"/>
  <c r="C212" i="2"/>
  <c r="C220" i="2"/>
  <c r="C228" i="2"/>
  <c r="C235" i="2"/>
  <c r="C239" i="2"/>
  <c r="C251" i="2"/>
  <c r="C259" i="2"/>
  <c r="C267" i="2"/>
  <c r="C275" i="2"/>
  <c r="C283" i="2"/>
  <c r="C292" i="2"/>
  <c r="C299" i="2"/>
  <c r="C308" i="2"/>
  <c r="C316" i="2"/>
  <c r="C323" i="2"/>
  <c r="C331" i="2"/>
  <c r="C340" i="2"/>
  <c r="C347" i="2"/>
  <c r="C355" i="2"/>
  <c r="C363" i="2"/>
  <c r="C371" i="2"/>
  <c r="C380" i="2"/>
  <c r="C387" i="2"/>
  <c r="C395" i="2"/>
  <c r="C403" i="2"/>
  <c r="C411" i="2"/>
  <c r="C416" i="2"/>
  <c r="C461" i="2"/>
  <c r="C477" i="2"/>
  <c r="C541" i="2"/>
  <c r="C605" i="2"/>
  <c r="C674" i="2"/>
  <c r="C682" i="2"/>
  <c r="C691" i="2"/>
  <c r="C699" i="2"/>
  <c r="C706" i="2"/>
  <c r="C714" i="2"/>
  <c r="C722" i="2"/>
  <c r="C729" i="2"/>
  <c r="C661" i="2"/>
  <c r="C739" i="2"/>
  <c r="C740" i="2"/>
  <c r="C742" i="2"/>
  <c r="C780" i="2"/>
  <c r="C814" i="2"/>
  <c r="C870" i="2"/>
  <c r="C934" i="2"/>
  <c r="C996" i="2"/>
  <c r="C1062" i="2"/>
  <c r="C422" i="2"/>
  <c r="C430" i="2"/>
  <c r="C438" i="2"/>
  <c r="C446" i="2"/>
  <c r="C455" i="2"/>
  <c r="C462" i="2"/>
  <c r="C468" i="2"/>
  <c r="C479" i="2"/>
  <c r="C486" i="2"/>
  <c r="C493" i="2"/>
  <c r="C505" i="2"/>
  <c r="C511" i="2"/>
  <c r="C519" i="2"/>
  <c r="C526" i="2"/>
  <c r="C531" i="2"/>
  <c r="C542" i="2"/>
  <c r="C550" i="2"/>
  <c r="C558" i="2"/>
  <c r="C568" i="2"/>
  <c r="C574" i="2"/>
  <c r="C582" i="2"/>
  <c r="C590" i="2"/>
  <c r="Y590" i="2" s="1"/>
  <c r="C601" i="2"/>
  <c r="C606" i="2"/>
  <c r="C615" i="2"/>
  <c r="C622" i="2"/>
  <c r="C627" i="2"/>
  <c r="C640" i="2"/>
  <c r="C648" i="2"/>
  <c r="C656" i="2"/>
  <c r="C665" i="2"/>
  <c r="C675" i="2"/>
  <c r="C683" i="2"/>
  <c r="C692" i="2"/>
  <c r="C700" i="2"/>
  <c r="C707" i="2"/>
  <c r="C715" i="2"/>
  <c r="C723" i="2"/>
  <c r="C731" i="2"/>
  <c r="C669" i="2"/>
  <c r="C750" i="2"/>
  <c r="C782" i="2"/>
  <c r="C816" i="2"/>
  <c r="C846" i="2"/>
  <c r="C912" i="2"/>
  <c r="C974" i="2"/>
  <c r="C1047" i="2"/>
  <c r="C1102" i="2"/>
  <c r="C1105" i="2"/>
  <c r="C415" i="2"/>
  <c r="C423" i="2"/>
  <c r="C431" i="2"/>
  <c r="C439" i="2"/>
  <c r="C447" i="2"/>
  <c r="C456" i="2"/>
  <c r="C463" i="2"/>
  <c r="C471" i="2"/>
  <c r="C480" i="2"/>
  <c r="C487" i="2"/>
  <c r="C497" i="2"/>
  <c r="C506" i="2"/>
  <c r="C512" i="2"/>
  <c r="C520" i="2"/>
  <c r="C527" i="2"/>
  <c r="C535" i="2"/>
  <c r="C543" i="2"/>
  <c r="C551" i="2"/>
  <c r="C559" i="2"/>
  <c r="C569" i="2"/>
  <c r="C575" i="2"/>
  <c r="C583" i="2"/>
  <c r="C591" i="2"/>
  <c r="C602" i="2"/>
  <c r="C607" i="2"/>
  <c r="C616" i="2"/>
  <c r="C623" i="2"/>
  <c r="C631" i="2"/>
  <c r="C641" i="2"/>
  <c r="C649" i="2"/>
  <c r="C657" i="2"/>
  <c r="C666" i="2"/>
  <c r="C676" i="2"/>
  <c r="C684" i="2"/>
  <c r="C693" i="2"/>
  <c r="C703" i="2"/>
  <c r="C708" i="2"/>
  <c r="C716" i="2"/>
  <c r="C724" i="2"/>
  <c r="C732" i="2"/>
  <c r="C753" i="2"/>
  <c r="C789" i="2"/>
  <c r="C823" i="2"/>
  <c r="C886" i="2"/>
  <c r="C950" i="2"/>
  <c r="C1014" i="2"/>
  <c r="C1078" i="2"/>
  <c r="C432" i="2"/>
  <c r="C440" i="2"/>
  <c r="C448" i="2"/>
  <c r="C451" i="2"/>
  <c r="C464" i="2"/>
  <c r="C472" i="2"/>
  <c r="C478" i="2"/>
  <c r="C488" i="2"/>
  <c r="C496" i="2"/>
  <c r="C507" i="2"/>
  <c r="C513" i="2"/>
  <c r="C492" i="2"/>
  <c r="C528" i="2"/>
  <c r="C536" i="2"/>
  <c r="C547" i="2"/>
  <c r="C552" i="2"/>
  <c r="C560" i="2"/>
  <c r="C570" i="2"/>
  <c r="C576" i="2"/>
  <c r="C584" i="2"/>
  <c r="C592" i="2"/>
  <c r="C599" i="2"/>
  <c r="C609" i="2"/>
  <c r="C617" i="2"/>
  <c r="C625" i="2"/>
  <c r="C634" i="2"/>
  <c r="C642" i="2"/>
  <c r="C650" i="2"/>
  <c r="C658" i="2"/>
  <c r="C667" i="2"/>
  <c r="C677" i="2"/>
  <c r="C685" i="2"/>
  <c r="C688" i="2"/>
  <c r="C694" i="2"/>
  <c r="C709" i="2"/>
  <c r="C717" i="2"/>
  <c r="C725" i="2"/>
  <c r="C733" i="2"/>
  <c r="C758" i="2"/>
  <c r="C791" i="2"/>
  <c r="C861" i="2"/>
  <c r="C927" i="2"/>
  <c r="C991" i="2"/>
  <c r="C1054" i="2"/>
  <c r="C481" i="2"/>
  <c r="C489" i="2"/>
  <c r="C498" i="2"/>
  <c r="C508" i="2"/>
  <c r="C515" i="2"/>
  <c r="C521" i="2"/>
  <c r="C529" i="2"/>
  <c r="C537" i="2"/>
  <c r="C548" i="2"/>
  <c r="C553" i="2"/>
  <c r="C561" i="2"/>
  <c r="C565" i="2"/>
  <c r="C577" i="2"/>
  <c r="C585" i="2"/>
  <c r="C593" i="2"/>
  <c r="C600" i="2"/>
  <c r="C610" i="2"/>
  <c r="C618" i="2"/>
  <c r="C626" i="2"/>
  <c r="C635" i="2"/>
  <c r="C643" i="2"/>
  <c r="C651" i="2"/>
  <c r="C659" i="2"/>
  <c r="C668" i="2"/>
  <c r="C678" i="2"/>
  <c r="C686" i="2"/>
  <c r="C695" i="2"/>
  <c r="C701" i="2"/>
  <c r="C710" i="2"/>
  <c r="C718" i="2"/>
  <c r="C726" i="2"/>
  <c r="C734" i="2"/>
  <c r="C764" i="2"/>
  <c r="C796" i="2"/>
  <c r="C838" i="2"/>
  <c r="C902" i="2"/>
  <c r="C966" i="2"/>
  <c r="C1030" i="2"/>
  <c r="C1096" i="2"/>
  <c r="C419" i="2"/>
  <c r="C426" i="2"/>
  <c r="C434" i="2"/>
  <c r="C443" i="2"/>
  <c r="C450" i="2"/>
  <c r="C457" i="2"/>
  <c r="C466" i="2"/>
  <c r="C474" i="2"/>
  <c r="C482" i="2"/>
  <c r="C490" i="2"/>
  <c r="C500" i="2"/>
  <c r="C509" i="2"/>
  <c r="C516" i="2"/>
  <c r="C522" i="2"/>
  <c r="C530" i="2"/>
  <c r="C538" i="2"/>
  <c r="C544" i="2"/>
  <c r="C554" i="2"/>
  <c r="C562" i="2"/>
  <c r="C566" i="2"/>
  <c r="C578" i="2"/>
  <c r="C586" i="2"/>
  <c r="C595" i="2"/>
  <c r="C603" i="2"/>
  <c r="C611" i="2"/>
  <c r="C614" i="2"/>
  <c r="C624" i="2"/>
  <c r="C636" i="2"/>
  <c r="C644" i="2"/>
  <c r="C652" i="2"/>
  <c r="C660" i="2"/>
  <c r="C671" i="2"/>
  <c r="C679" i="2"/>
  <c r="C687" i="2"/>
  <c r="C696" i="2"/>
  <c r="C704" i="2"/>
  <c r="C711" i="2"/>
  <c r="C719" i="2"/>
  <c r="C727" i="2"/>
  <c r="C735" i="2"/>
  <c r="C766" i="2"/>
  <c r="C798" i="2"/>
  <c r="C878" i="2"/>
  <c r="C942" i="2"/>
  <c r="C1006" i="2"/>
  <c r="C1070" i="2"/>
  <c r="C1111" i="2"/>
  <c r="C417" i="2"/>
  <c r="C427" i="2"/>
  <c r="C435" i="2"/>
  <c r="C444" i="2"/>
  <c r="C452" i="2"/>
  <c r="C459" i="2"/>
  <c r="C469" i="2"/>
  <c r="C475" i="2"/>
  <c r="C483" i="2"/>
  <c r="C491" i="2"/>
  <c r="C502" i="2"/>
  <c r="C510" i="2"/>
  <c r="C514" i="2"/>
  <c r="C523" i="2"/>
  <c r="C532" i="2"/>
  <c r="C539" i="2"/>
  <c r="C545" i="2"/>
  <c r="C555" i="2"/>
  <c r="C563" i="2"/>
  <c r="C571" i="2"/>
  <c r="C579" i="2"/>
  <c r="C587" i="2"/>
  <c r="C596" i="2"/>
  <c r="C604" i="2"/>
  <c r="C612" i="2"/>
  <c r="C619" i="2"/>
  <c r="C628" i="2"/>
  <c r="C637" i="2"/>
  <c r="C645" i="2"/>
  <c r="C653" i="2"/>
  <c r="C662" i="2"/>
  <c r="C672" i="2"/>
  <c r="C680" i="2"/>
  <c r="C689" i="2"/>
  <c r="C697" i="2"/>
  <c r="C702" i="2"/>
  <c r="C712" i="2"/>
  <c r="C720" i="2"/>
  <c r="C728" i="2"/>
  <c r="C632" i="2"/>
  <c r="C770" i="2"/>
  <c r="C806" i="2"/>
  <c r="C854" i="2"/>
  <c r="C918" i="2"/>
  <c r="C983" i="2"/>
  <c r="C1045" i="2"/>
  <c r="C420" i="2"/>
  <c r="C428" i="2"/>
  <c r="C436" i="2"/>
  <c r="C445" i="2"/>
  <c r="C453" i="2"/>
  <c r="C460" i="2"/>
  <c r="C470" i="2"/>
  <c r="C476" i="2"/>
  <c r="C484" i="2"/>
  <c r="C494" i="2"/>
  <c r="C503" i="2"/>
  <c r="C499" i="2"/>
  <c r="C517" i="2"/>
  <c r="C524" i="2"/>
  <c r="C533" i="2"/>
  <c r="C540" i="2"/>
  <c r="C546" i="2"/>
  <c r="C556" i="2"/>
  <c r="C564" i="2"/>
  <c r="C572" i="2"/>
  <c r="C580" i="2"/>
  <c r="C588" i="2"/>
  <c r="C597" i="2"/>
  <c r="C594" i="2"/>
  <c r="C608" i="2"/>
  <c r="C620" i="2"/>
  <c r="C629" i="2"/>
  <c r="C638" i="2"/>
  <c r="C646" i="2"/>
  <c r="C654" i="2"/>
  <c r="C663" i="2"/>
  <c r="C673" i="2"/>
  <c r="C681" i="2"/>
  <c r="C690" i="2"/>
  <c r="C698" i="2"/>
  <c r="C705" i="2"/>
  <c r="C713" i="2"/>
  <c r="C721" i="2"/>
  <c r="C730" i="2"/>
  <c r="C633" i="2"/>
  <c r="C747" i="2"/>
  <c r="C748" i="2"/>
  <c r="C774" i="2"/>
  <c r="C808" i="2"/>
  <c r="C831" i="2"/>
  <c r="C893" i="2"/>
  <c r="C958" i="2"/>
  <c r="C1022" i="2"/>
  <c r="C1086" i="2"/>
  <c r="C741" i="2"/>
  <c r="C749" i="2"/>
  <c r="C757" i="2"/>
  <c r="C765" i="2"/>
  <c r="C773" i="2"/>
  <c r="C781" i="2"/>
  <c r="C790" i="2"/>
  <c r="C797" i="2"/>
  <c r="C807" i="2"/>
  <c r="C812" i="2"/>
  <c r="C822" i="2"/>
  <c r="C824" i="2"/>
  <c r="C799" i="2"/>
  <c r="C845" i="2"/>
  <c r="C853" i="2"/>
  <c r="C860" i="2"/>
  <c r="C869" i="2"/>
  <c r="C877" i="2"/>
  <c r="C885" i="2"/>
  <c r="C892" i="2"/>
  <c r="C901" i="2"/>
  <c r="C911" i="2"/>
  <c r="C917" i="2"/>
  <c r="C926" i="2"/>
  <c r="C933" i="2"/>
  <c r="C941" i="2"/>
  <c r="C949" i="2"/>
  <c r="C957" i="2"/>
  <c r="C965" i="2"/>
  <c r="C973" i="2"/>
  <c r="C977" i="2"/>
  <c r="C990" i="2"/>
  <c r="C998" i="2"/>
  <c r="C1005" i="2"/>
  <c r="C1013" i="2"/>
  <c r="C1021" i="2"/>
  <c r="C1029" i="2"/>
  <c r="C1037" i="2"/>
  <c r="C1039" i="2"/>
  <c r="C1053" i="2"/>
  <c r="C1061" i="2"/>
  <c r="C1069" i="2"/>
  <c r="C1077" i="2"/>
  <c r="C1085" i="2"/>
  <c r="C1095" i="2"/>
  <c r="C1101" i="2"/>
  <c r="C670" i="2"/>
  <c r="C743" i="2"/>
  <c r="C751" i="2"/>
  <c r="C760" i="2"/>
  <c r="C767" i="2"/>
  <c r="C775" i="2"/>
  <c r="C783" i="2"/>
  <c r="C792" i="2"/>
  <c r="C800" i="2"/>
  <c r="C802" i="2"/>
  <c r="C817" i="2"/>
  <c r="C825" i="2"/>
  <c r="C832" i="2"/>
  <c r="C839" i="2"/>
  <c r="C847" i="2"/>
  <c r="C855" i="2"/>
  <c r="C862" i="2"/>
  <c r="C871" i="2"/>
  <c r="C879" i="2"/>
  <c r="C888" i="2"/>
  <c r="C895" i="2"/>
  <c r="C903" i="2"/>
  <c r="C904" i="2"/>
  <c r="C919" i="2"/>
  <c r="C925" i="2"/>
  <c r="C935" i="2"/>
  <c r="C945" i="2"/>
  <c r="C951" i="2"/>
  <c r="C959" i="2"/>
  <c r="C967" i="2"/>
  <c r="C975" i="2"/>
  <c r="C984" i="2"/>
  <c r="C992" i="2"/>
  <c r="C1000" i="2"/>
  <c r="C1007" i="2"/>
  <c r="C1015" i="2"/>
  <c r="C1023" i="2"/>
  <c r="C1031" i="2"/>
  <c r="C1038" i="2"/>
  <c r="C1046" i="2"/>
  <c r="C1055" i="2"/>
  <c r="C1063" i="2"/>
  <c r="C1071" i="2"/>
  <c r="C1079" i="2"/>
  <c r="C1089" i="2"/>
  <c r="C1087" i="2"/>
  <c r="C1103" i="2"/>
  <c r="C736" i="2"/>
  <c r="C744" i="2"/>
  <c r="C752" i="2"/>
  <c r="C759" i="2"/>
  <c r="C768" i="2"/>
  <c r="C776" i="2"/>
  <c r="C784" i="2"/>
  <c r="C793" i="2"/>
  <c r="C801" i="2"/>
  <c r="C810" i="2"/>
  <c r="C815" i="2"/>
  <c r="C826" i="2"/>
  <c r="C833" i="2"/>
  <c r="C840" i="2"/>
  <c r="C848" i="2"/>
  <c r="C868" i="2"/>
  <c r="C863" i="2"/>
  <c r="C872" i="2"/>
  <c r="C880" i="2"/>
  <c r="C889" i="2"/>
  <c r="C896" i="2"/>
  <c r="C906" i="2"/>
  <c r="C905" i="2"/>
  <c r="C920" i="2"/>
  <c r="C928" i="2"/>
  <c r="C936" i="2"/>
  <c r="C946" i="2"/>
  <c r="C955" i="2"/>
  <c r="C960" i="2"/>
  <c r="C968" i="2"/>
  <c r="C976" i="2"/>
  <c r="C985" i="2"/>
  <c r="C982" i="2"/>
  <c r="C999" i="2"/>
  <c r="C1008" i="2"/>
  <c r="C1016" i="2"/>
  <c r="C1024" i="2"/>
  <c r="C1032" i="2"/>
  <c r="C1040" i="2"/>
  <c r="C1048" i="2"/>
  <c r="C1056" i="2"/>
  <c r="C1064" i="2"/>
  <c r="C1072" i="2"/>
  <c r="C1080" i="2"/>
  <c r="C1090" i="2"/>
  <c r="C1088" i="2"/>
  <c r="C1104" i="2"/>
  <c r="C1108" i="2"/>
  <c r="C737" i="2"/>
  <c r="C745" i="2"/>
  <c r="C754" i="2"/>
  <c r="C761" i="2"/>
  <c r="C769" i="2"/>
  <c r="C777" i="2"/>
  <c r="C785" i="2"/>
  <c r="C794" i="2"/>
  <c r="C803" i="2"/>
  <c r="C811" i="2"/>
  <c r="C818" i="2"/>
  <c r="C827" i="2"/>
  <c r="C835" i="2"/>
  <c r="C841" i="2"/>
  <c r="C849" i="2"/>
  <c r="C857" i="2"/>
  <c r="C864" i="2"/>
  <c r="C873" i="2"/>
  <c r="C881" i="2"/>
  <c r="C887" i="2"/>
  <c r="C897" i="2"/>
  <c r="C907" i="2"/>
  <c r="C913" i="2"/>
  <c r="C921" i="2"/>
  <c r="C929" i="2"/>
  <c r="C937" i="2"/>
  <c r="C944" i="2"/>
  <c r="C952" i="2"/>
  <c r="C961" i="2"/>
  <c r="C969" i="2"/>
  <c r="C978" i="2"/>
  <c r="C986" i="2"/>
  <c r="C993" i="2"/>
  <c r="C1001" i="2"/>
  <c r="C1009" i="2"/>
  <c r="C1018" i="2"/>
  <c r="C1025" i="2"/>
  <c r="C1033" i="2"/>
  <c r="C1041" i="2"/>
  <c r="C1049" i="2"/>
  <c r="C1057" i="2"/>
  <c r="C1066" i="2"/>
  <c r="C1073" i="2"/>
  <c r="C1081" i="2"/>
  <c r="C1091" i="2"/>
  <c r="C1097" i="2"/>
  <c r="C1114" i="2"/>
  <c r="C1115" i="2"/>
  <c r="C738" i="2"/>
  <c r="C746" i="2"/>
  <c r="C755" i="2"/>
  <c r="C762" i="2"/>
  <c r="C771" i="2"/>
  <c r="C778" i="2"/>
  <c r="C786" i="2"/>
  <c r="C795" i="2"/>
  <c r="C804" i="2"/>
  <c r="C809" i="2"/>
  <c r="C819" i="2"/>
  <c r="C828" i="2"/>
  <c r="C836" i="2"/>
  <c r="C842" i="2"/>
  <c r="C850" i="2"/>
  <c r="C858" i="2"/>
  <c r="C865" i="2"/>
  <c r="C874" i="2"/>
  <c r="C882" i="2"/>
  <c r="C890" i="2"/>
  <c r="C898" i="2"/>
  <c r="C909" i="2"/>
  <c r="C914" i="2"/>
  <c r="C923" i="2"/>
  <c r="C930" i="2"/>
  <c r="C938" i="2"/>
  <c r="C943" i="2"/>
  <c r="C953" i="2"/>
  <c r="C962" i="2"/>
  <c r="C970" i="2"/>
  <c r="C979" i="2"/>
  <c r="C987" i="2"/>
  <c r="C994" i="2"/>
  <c r="C1002" i="2"/>
  <c r="C1010" i="2"/>
  <c r="C1019" i="2"/>
  <c r="C1026" i="2"/>
  <c r="C1034" i="2"/>
  <c r="C1042" i="2"/>
  <c r="C1050" i="2"/>
  <c r="C1058" i="2"/>
  <c r="C1065" i="2"/>
  <c r="C1074" i="2"/>
  <c r="C1082" i="2"/>
  <c r="C1092" i="2"/>
  <c r="C1098" i="2"/>
  <c r="C1107" i="2"/>
  <c r="C756" i="2"/>
  <c r="C763" i="2"/>
  <c r="C772" i="2"/>
  <c r="C779" i="2"/>
  <c r="C788" i="2"/>
  <c r="C787" i="2"/>
  <c r="C805" i="2"/>
  <c r="C813" i="2"/>
  <c r="C820" i="2"/>
  <c r="C829" i="2"/>
  <c r="C837" i="2"/>
  <c r="C843" i="2"/>
  <c r="C851" i="2"/>
  <c r="C856" i="2"/>
  <c r="C866" i="2"/>
  <c r="C875" i="2"/>
  <c r="C883" i="2"/>
  <c r="Y883" i="2" s="1"/>
  <c r="C891" i="2"/>
  <c r="C899" i="2"/>
  <c r="C908" i="2"/>
  <c r="C915" i="2"/>
  <c r="C924" i="2"/>
  <c r="C931" i="2"/>
  <c r="C939" i="2"/>
  <c r="C947" i="2"/>
  <c r="C954" i="2"/>
  <c r="C963" i="2"/>
  <c r="C971" i="2"/>
  <c r="C980" i="2"/>
  <c r="C988" i="2"/>
  <c r="C995" i="2"/>
  <c r="C1003" i="2"/>
  <c r="C1011" i="2"/>
  <c r="C1017" i="2"/>
  <c r="C1027" i="2"/>
  <c r="C1035" i="2"/>
  <c r="C1043" i="2"/>
  <c r="C1051" i="2"/>
  <c r="C1059" i="2"/>
  <c r="C1067" i="2"/>
  <c r="C1075" i="2"/>
  <c r="C1083" i="2"/>
  <c r="C1093" i="2"/>
  <c r="C1099" i="2"/>
  <c r="C821" i="2"/>
  <c r="C830" i="2"/>
  <c r="C834" i="2"/>
  <c r="C844" i="2"/>
  <c r="C852" i="2"/>
  <c r="C859" i="2"/>
  <c r="C867" i="2"/>
  <c r="C876" i="2"/>
  <c r="C884" i="2"/>
  <c r="C894" i="2"/>
  <c r="C900" i="2"/>
  <c r="C910" i="2"/>
  <c r="C916" i="2"/>
  <c r="C922" i="2"/>
  <c r="C932" i="2"/>
  <c r="C940" i="2"/>
  <c r="C948" i="2"/>
  <c r="C956" i="2"/>
  <c r="C964" i="2"/>
  <c r="C972" i="2"/>
  <c r="C981" i="2"/>
  <c r="C989" i="2"/>
  <c r="C997" i="2"/>
  <c r="C1004" i="2"/>
  <c r="C1012" i="2"/>
  <c r="C1020" i="2"/>
  <c r="C1028" i="2"/>
  <c r="C1036" i="2"/>
  <c r="C1044" i="2"/>
  <c r="C1052" i="2"/>
  <c r="C1060" i="2"/>
  <c r="C1068" i="2"/>
  <c r="C1076" i="2"/>
  <c r="C1084" i="2"/>
  <c r="C1094" i="2"/>
  <c r="C1100" i="2"/>
  <c r="C1106" i="2"/>
  <c r="C1112" i="2"/>
  <c r="C1109" i="2"/>
  <c r="C1119" i="2"/>
  <c r="C1132" i="2"/>
  <c r="C1139" i="2"/>
  <c r="C1146" i="2"/>
  <c r="C1155" i="2"/>
  <c r="C1164" i="2"/>
  <c r="C1171" i="2"/>
  <c r="C1179" i="2"/>
  <c r="C1186" i="2"/>
  <c r="C1195" i="2"/>
  <c r="C1203" i="2"/>
  <c r="C1211" i="2"/>
  <c r="C1219" i="2"/>
  <c r="C1227" i="2"/>
  <c r="C1235" i="2"/>
  <c r="C1243" i="2"/>
  <c r="C1251" i="2"/>
  <c r="C1259" i="2"/>
  <c r="C1267" i="2"/>
  <c r="C1275" i="2"/>
  <c r="C1283" i="2"/>
  <c r="C1291" i="2"/>
  <c r="C1299" i="2"/>
  <c r="C1307" i="2"/>
  <c r="C1317" i="2"/>
  <c r="C1324" i="2"/>
  <c r="C1332" i="2"/>
  <c r="C1340" i="2"/>
  <c r="C1348" i="2"/>
  <c r="C1356" i="2"/>
  <c r="C1364" i="2"/>
  <c r="C1373" i="2"/>
  <c r="C1381" i="2"/>
  <c r="C1389" i="2"/>
  <c r="C1397" i="2"/>
  <c r="C1405" i="2"/>
  <c r="C1414" i="2"/>
  <c r="C1421" i="2"/>
  <c r="C1430" i="2"/>
  <c r="C1406" i="2"/>
  <c r="C1484" i="2"/>
  <c r="C1548" i="2"/>
  <c r="C1614" i="2"/>
  <c r="C1678" i="2"/>
  <c r="C1742" i="2"/>
  <c r="C1781" i="2"/>
  <c r="C1110" i="2"/>
  <c r="C1124" i="2"/>
  <c r="C1130" i="2"/>
  <c r="C1141" i="2"/>
  <c r="C1147" i="2"/>
  <c r="C1156" i="2"/>
  <c r="C1162" i="2"/>
  <c r="C1172" i="2"/>
  <c r="C1180" i="2"/>
  <c r="C1188" i="2"/>
  <c r="C1196" i="2"/>
  <c r="C1204" i="2"/>
  <c r="C1212" i="2"/>
  <c r="C1220" i="2"/>
  <c r="C1228" i="2"/>
  <c r="C1236" i="2"/>
  <c r="C1244" i="2"/>
  <c r="C1252" i="2"/>
  <c r="C1260" i="2"/>
  <c r="C1268" i="2"/>
  <c r="C1276" i="2"/>
  <c r="C1284" i="2"/>
  <c r="C1292" i="2"/>
  <c r="C1300" i="2"/>
  <c r="C1308" i="2"/>
  <c r="C1318" i="2"/>
  <c r="C1325" i="2"/>
  <c r="C1335" i="2"/>
  <c r="C1341" i="2"/>
  <c r="C1349" i="2"/>
  <c r="C1357" i="2"/>
  <c r="C1365" i="2"/>
  <c r="C1374" i="2"/>
  <c r="C1382" i="2"/>
  <c r="C1390" i="2"/>
  <c r="C1398" i="2"/>
  <c r="C1407" i="2"/>
  <c r="C1415" i="2"/>
  <c r="C1423" i="2"/>
  <c r="C1431" i="2"/>
  <c r="C1435" i="2"/>
  <c r="C1466" i="2"/>
  <c r="C1525" i="2"/>
  <c r="C1590" i="2"/>
  <c r="C1654" i="2"/>
  <c r="C1718" i="2"/>
  <c r="C1117" i="2"/>
  <c r="C1125" i="2"/>
  <c r="C1133" i="2"/>
  <c r="C1142" i="2"/>
  <c r="C1149" i="2"/>
  <c r="C1157" i="2"/>
  <c r="C1165" i="2"/>
  <c r="C1173" i="2"/>
  <c r="C1181" i="2"/>
  <c r="C1189" i="2"/>
  <c r="C1197" i="2"/>
  <c r="C1205" i="2"/>
  <c r="C1213" i="2"/>
  <c r="C1222" i="2"/>
  <c r="C1231" i="2"/>
  <c r="C1237" i="2"/>
  <c r="C1245" i="2"/>
  <c r="C1253" i="2"/>
  <c r="C1261" i="2"/>
  <c r="C1269" i="2"/>
  <c r="C1277" i="2"/>
  <c r="C1285" i="2"/>
  <c r="C1293" i="2"/>
  <c r="C1301" i="2"/>
  <c r="C1309" i="2"/>
  <c r="C1319" i="2"/>
  <c r="C1326" i="2"/>
  <c r="C1333" i="2"/>
  <c r="C1342" i="2"/>
  <c r="C1350" i="2"/>
  <c r="C1358" i="2"/>
  <c r="C1366" i="2"/>
  <c r="C1375" i="2"/>
  <c r="C1383" i="2"/>
  <c r="C1391" i="2"/>
  <c r="C1399" i="2"/>
  <c r="C1408" i="2"/>
  <c r="C1417" i="2"/>
  <c r="C1424" i="2"/>
  <c r="C1313" i="2"/>
  <c r="C1432" i="2"/>
  <c r="C1500" i="2"/>
  <c r="C1564" i="2"/>
  <c r="C1631" i="2"/>
  <c r="C1694" i="2"/>
  <c r="C1758" i="2"/>
  <c r="C1845" i="2"/>
  <c r="C1118" i="2"/>
  <c r="C1127" i="2"/>
  <c r="C1134" i="2"/>
  <c r="C1140" i="2"/>
  <c r="C1150" i="2"/>
  <c r="C1158" i="2"/>
  <c r="C1166" i="2"/>
  <c r="C1174" i="2"/>
  <c r="C1182" i="2"/>
  <c r="C1190" i="2"/>
  <c r="C1198" i="2"/>
  <c r="C1206" i="2"/>
  <c r="C1214" i="2"/>
  <c r="C1223" i="2"/>
  <c r="C1232" i="2"/>
  <c r="C1238" i="2"/>
  <c r="C1246" i="2"/>
  <c r="C1254" i="2"/>
  <c r="C1262" i="2"/>
  <c r="C1270" i="2"/>
  <c r="C1278" i="2"/>
  <c r="C1286" i="2"/>
  <c r="C1294" i="2"/>
  <c r="C1302" i="2"/>
  <c r="C1311" i="2"/>
  <c r="C1314" i="2"/>
  <c r="C1327" i="2"/>
  <c r="C1334" i="2"/>
  <c r="C1343" i="2"/>
  <c r="C1351" i="2"/>
  <c r="C1359" i="2"/>
  <c r="C1367" i="2"/>
  <c r="C1376" i="2"/>
  <c r="C1384" i="2"/>
  <c r="C1392" i="2"/>
  <c r="C1400" i="2"/>
  <c r="C1409" i="2"/>
  <c r="C1418" i="2"/>
  <c r="C1425" i="2"/>
  <c r="C1368" i="2"/>
  <c r="C1439" i="2"/>
  <c r="C1477" i="2"/>
  <c r="C1544" i="2"/>
  <c r="Y1544" i="2" s="1"/>
  <c r="C1604" i="2"/>
  <c r="C1670" i="2"/>
  <c r="C1734" i="2"/>
  <c r="C1113" i="2"/>
  <c r="C1120" i="2"/>
  <c r="C1128" i="2"/>
  <c r="C1135" i="2"/>
  <c r="C1143" i="2"/>
  <c r="C1151" i="2"/>
  <c r="C1159" i="2"/>
  <c r="C1168" i="2"/>
  <c r="C1175" i="2"/>
  <c r="C1183" i="2"/>
  <c r="C1191" i="2"/>
  <c r="C1199" i="2"/>
  <c r="C1207" i="2"/>
  <c r="C1215" i="2"/>
  <c r="C1224" i="2"/>
  <c r="C1229" i="2"/>
  <c r="C1239" i="2"/>
  <c r="C1247" i="2"/>
  <c r="C1255" i="2"/>
  <c r="C1263" i="2"/>
  <c r="C1271" i="2"/>
  <c r="Y1271" i="2" s="1"/>
  <c r="C1279" i="2"/>
  <c r="C1287" i="2"/>
  <c r="C1297" i="2"/>
  <c r="C1303" i="2"/>
  <c r="C1312" i="2"/>
  <c r="C1320" i="2"/>
  <c r="C1328" i="2"/>
  <c r="C1336" i="2"/>
  <c r="C1344" i="2"/>
  <c r="C1352" i="2"/>
  <c r="C1360" i="2"/>
  <c r="C1369" i="2"/>
  <c r="C1377" i="2"/>
  <c r="C1385" i="2"/>
  <c r="C1393" i="2"/>
  <c r="C1401" i="2"/>
  <c r="C1410" i="2"/>
  <c r="C1419" i="2"/>
  <c r="C1426" i="2"/>
  <c r="C1457" i="2"/>
  <c r="C1516" i="2"/>
  <c r="C1582" i="2"/>
  <c r="C1646" i="2"/>
  <c r="C1710" i="2"/>
  <c r="C1121" i="2"/>
  <c r="C1129" i="2"/>
  <c r="C1136" i="2"/>
  <c r="C1144" i="2"/>
  <c r="C1152" i="2"/>
  <c r="C1160" i="2"/>
  <c r="C1167" i="2"/>
  <c r="C1176" i="2"/>
  <c r="C1184" i="2"/>
  <c r="C1192" i="2"/>
  <c r="C1200" i="2"/>
  <c r="C1208" i="2"/>
  <c r="C1216" i="2"/>
  <c r="C1225" i="2"/>
  <c r="C1230" i="2"/>
  <c r="C1240" i="2"/>
  <c r="C1248" i="2"/>
  <c r="C1256" i="2"/>
  <c r="C1264" i="2"/>
  <c r="C1272" i="2"/>
  <c r="C1280" i="2"/>
  <c r="C1288" i="2"/>
  <c r="C1295" i="2"/>
  <c r="C1304" i="2"/>
  <c r="C1310" i="2"/>
  <c r="C1321" i="2"/>
  <c r="C1329" i="2"/>
  <c r="C1337" i="2"/>
  <c r="C1345" i="2"/>
  <c r="C1353" i="2"/>
  <c r="C1361" i="2"/>
  <c r="C1370" i="2"/>
  <c r="C1379" i="2"/>
  <c r="C1386" i="2"/>
  <c r="C1394" i="2"/>
  <c r="C1402" i="2"/>
  <c r="C1411" i="2"/>
  <c r="C1416" i="2"/>
  <c r="C1427" i="2"/>
  <c r="C1436" i="2"/>
  <c r="C1492" i="2"/>
  <c r="C1556" i="2"/>
  <c r="C1622" i="2"/>
  <c r="C1687" i="2"/>
  <c r="C1750" i="2"/>
  <c r="C1813" i="2"/>
  <c r="C1122" i="2"/>
  <c r="C1126" i="2"/>
  <c r="C1137" i="2"/>
  <c r="C1145" i="2"/>
  <c r="C1153" i="2"/>
  <c r="C1161" i="2"/>
  <c r="C1169" i="2"/>
  <c r="C1177" i="2"/>
  <c r="C1185" i="2"/>
  <c r="C1193" i="2"/>
  <c r="C1201" i="2"/>
  <c r="C1209" i="2"/>
  <c r="C1217" i="2"/>
  <c r="C1221" i="2"/>
  <c r="C1233" i="2"/>
  <c r="C1241" i="2"/>
  <c r="C1249" i="2"/>
  <c r="C1257" i="2"/>
  <c r="C1265" i="2"/>
  <c r="C1273" i="2"/>
  <c r="C1281" i="2"/>
  <c r="C1289" i="2"/>
  <c r="C1296" i="2"/>
  <c r="C1305" i="2"/>
  <c r="C1315" i="2"/>
  <c r="C1322" i="2"/>
  <c r="C1330" i="2"/>
  <c r="C1338" i="2"/>
  <c r="C1346" i="2"/>
  <c r="C1354" i="2"/>
  <c r="C1362" i="2"/>
  <c r="C1371" i="2"/>
  <c r="C1378" i="2"/>
  <c r="C1387" i="2"/>
  <c r="C1395" i="2"/>
  <c r="C1403" i="2"/>
  <c r="C1412" i="2"/>
  <c r="C1420" i="2"/>
  <c r="C1428" i="2"/>
  <c r="C1468" i="2"/>
  <c r="C1532" i="2"/>
  <c r="C1598" i="2"/>
  <c r="C1662" i="2"/>
  <c r="C1726" i="2"/>
  <c r="C1116" i="2"/>
  <c r="C1123" i="2"/>
  <c r="C1131" i="2"/>
  <c r="C1138" i="2"/>
  <c r="C1148" i="2"/>
  <c r="C1154" i="2"/>
  <c r="C1163" i="2"/>
  <c r="C1170" i="2"/>
  <c r="C1178" i="2"/>
  <c r="C1187" i="2"/>
  <c r="C1194" i="2"/>
  <c r="C1202" i="2"/>
  <c r="C1210" i="2"/>
  <c r="C1218" i="2"/>
  <c r="C1226" i="2"/>
  <c r="C1234" i="2"/>
  <c r="C1242" i="2"/>
  <c r="C1250" i="2"/>
  <c r="C1258" i="2"/>
  <c r="C1266" i="2"/>
  <c r="C1274" i="2"/>
  <c r="C1282" i="2"/>
  <c r="C1290" i="2"/>
  <c r="C1298" i="2"/>
  <c r="C1306" i="2"/>
  <c r="C1316" i="2"/>
  <c r="C1323" i="2"/>
  <c r="C1331" i="2"/>
  <c r="C1339" i="2"/>
  <c r="C1347" i="2"/>
  <c r="C1355" i="2"/>
  <c r="C1363" i="2"/>
  <c r="C1372" i="2"/>
  <c r="C1380" i="2"/>
  <c r="C1388" i="2"/>
  <c r="C1396" i="2"/>
  <c r="C1404" i="2"/>
  <c r="C1413" i="2"/>
  <c r="C1422" i="2"/>
  <c r="C1429" i="2"/>
  <c r="C1445" i="2"/>
  <c r="C1505" i="2"/>
  <c r="C1572" i="2"/>
  <c r="C1638" i="2"/>
  <c r="C1702" i="2"/>
  <c r="C1766" i="2"/>
  <c r="C1878" i="2"/>
  <c r="C1444" i="2"/>
  <c r="C1446" i="2"/>
  <c r="C1455" i="2"/>
  <c r="C1467" i="2"/>
  <c r="C1476" i="2"/>
  <c r="C1475" i="2"/>
  <c r="C1490" i="2"/>
  <c r="C1499" i="2"/>
  <c r="C1508" i="2"/>
  <c r="C1515" i="2"/>
  <c r="C1524" i="2"/>
  <c r="C1531" i="2"/>
  <c r="C1541" i="2"/>
  <c r="C1547" i="2"/>
  <c r="C1555" i="2"/>
  <c r="C1563" i="2"/>
  <c r="C1570" i="2"/>
  <c r="C1581" i="2"/>
  <c r="C1589" i="2"/>
  <c r="C1597" i="2"/>
  <c r="C1603" i="2"/>
  <c r="C1613" i="2"/>
  <c r="C1621" i="2"/>
  <c r="C1629" i="2"/>
  <c r="C1637" i="2"/>
  <c r="C1645" i="2"/>
  <c r="C1653" i="2"/>
  <c r="C1661" i="2"/>
  <c r="C1669" i="2"/>
  <c r="C1677" i="2"/>
  <c r="C1686" i="2"/>
  <c r="C1693" i="2"/>
  <c r="C1701" i="2"/>
  <c r="C1709" i="2"/>
  <c r="C1717" i="2"/>
  <c r="C1725" i="2"/>
  <c r="C1733" i="2"/>
  <c r="C1741" i="2"/>
  <c r="C1749" i="2"/>
  <c r="C1757" i="2"/>
  <c r="C1765" i="2"/>
  <c r="C1773" i="2"/>
  <c r="C1807" i="2"/>
  <c r="C1839" i="2"/>
  <c r="C1871" i="2"/>
  <c r="C1926" i="2"/>
  <c r="C2022" i="2"/>
  <c r="C1437" i="2"/>
  <c r="C1442" i="2"/>
  <c r="C1458" i="2"/>
  <c r="C1460" i="2"/>
  <c r="C1469" i="2"/>
  <c r="C1478" i="2"/>
  <c r="C1485" i="2"/>
  <c r="C1493" i="2"/>
  <c r="C1501" i="2"/>
  <c r="C1509" i="2"/>
  <c r="C1517" i="2"/>
  <c r="C1523" i="2"/>
  <c r="C1533" i="2"/>
  <c r="C1542" i="2"/>
  <c r="C1549" i="2"/>
  <c r="C1557" i="2"/>
  <c r="C1566" i="2"/>
  <c r="C1573" i="2"/>
  <c r="C1583" i="2"/>
  <c r="C1591" i="2"/>
  <c r="C1599" i="2"/>
  <c r="C1605" i="2"/>
  <c r="C1615" i="2"/>
  <c r="C1623" i="2"/>
  <c r="C1632" i="2"/>
  <c r="C1639" i="2"/>
  <c r="C1647" i="2"/>
  <c r="C1655" i="2"/>
  <c r="C1663" i="2"/>
  <c r="C1671" i="2"/>
  <c r="C1679" i="2"/>
  <c r="C1688" i="2"/>
  <c r="C1695" i="2"/>
  <c r="C1703" i="2"/>
  <c r="C1711" i="2"/>
  <c r="C1719" i="2"/>
  <c r="C1727" i="2"/>
  <c r="C1735" i="2"/>
  <c r="C1743" i="2"/>
  <c r="C1751" i="2"/>
  <c r="C1759" i="2"/>
  <c r="C1767" i="2"/>
  <c r="C1783" i="2"/>
  <c r="C1815" i="2"/>
  <c r="C1847" i="2"/>
  <c r="C1879" i="2"/>
  <c r="C1893" i="2"/>
  <c r="C1961" i="2"/>
  <c r="C1438" i="2"/>
  <c r="C1447" i="2"/>
  <c r="C1459" i="2"/>
  <c r="C1461" i="2"/>
  <c r="C1470" i="2"/>
  <c r="C1479" i="2"/>
  <c r="C1486" i="2"/>
  <c r="C1494" i="2"/>
  <c r="C1502" i="2"/>
  <c r="C1510" i="2"/>
  <c r="C1518" i="2"/>
  <c r="C1526" i="2"/>
  <c r="C1534" i="2"/>
  <c r="C1543" i="2"/>
  <c r="C1550" i="2"/>
  <c r="C1558" i="2"/>
  <c r="C1565" i="2"/>
  <c r="C1574" i="2"/>
  <c r="C1584" i="2"/>
  <c r="C1592" i="2"/>
  <c r="C1600" i="2"/>
  <c r="C1608" i="2"/>
  <c r="C1616" i="2"/>
  <c r="C1624" i="2"/>
  <c r="C1633" i="2"/>
  <c r="C1640" i="2"/>
  <c r="C1648" i="2"/>
  <c r="C1656" i="2"/>
  <c r="C1664" i="2"/>
  <c r="C1672" i="2"/>
  <c r="C1680" i="2"/>
  <c r="C1689" i="2"/>
  <c r="C1696" i="2"/>
  <c r="C1704" i="2"/>
  <c r="C1712" i="2"/>
  <c r="C1720" i="2"/>
  <c r="C1728" i="2"/>
  <c r="C1736" i="2"/>
  <c r="C1744" i="2"/>
  <c r="C1752" i="2"/>
  <c r="C1760" i="2"/>
  <c r="C1768" i="2"/>
  <c r="C1789" i="2"/>
  <c r="C1821" i="2"/>
  <c r="C1853" i="2"/>
  <c r="C2111" i="2"/>
  <c r="C1449" i="2"/>
  <c r="C1456" i="2"/>
  <c r="C1463" i="2"/>
  <c r="C1471" i="2"/>
  <c r="C1481" i="2"/>
  <c r="C1487" i="2"/>
  <c r="C1495" i="2"/>
  <c r="C1503" i="2"/>
  <c r="C1511" i="2"/>
  <c r="C1520" i="2"/>
  <c r="C1527" i="2"/>
  <c r="C1535" i="2"/>
  <c r="C1538" i="2"/>
  <c r="C1551" i="2"/>
  <c r="C1559" i="2"/>
  <c r="C1569" i="2"/>
  <c r="C1575" i="2"/>
  <c r="C1585" i="2"/>
  <c r="C1593" i="2"/>
  <c r="C1601" i="2"/>
  <c r="C1609" i="2"/>
  <c r="C1617" i="2"/>
  <c r="C1625" i="2"/>
  <c r="C1634" i="2"/>
  <c r="C1641" i="2"/>
  <c r="C1649" i="2"/>
  <c r="C1657" i="2"/>
  <c r="C1665" i="2"/>
  <c r="C1673" i="2"/>
  <c r="C1681" i="2"/>
  <c r="C1685" i="2"/>
  <c r="C1697" i="2"/>
  <c r="C1705" i="2"/>
  <c r="C1713" i="2"/>
  <c r="C1721" i="2"/>
  <c r="C1729" i="2"/>
  <c r="C1737" i="2"/>
  <c r="C1745" i="2"/>
  <c r="C1753" i="2"/>
  <c r="C1761" i="2"/>
  <c r="C1769" i="2"/>
  <c r="C1791" i="2"/>
  <c r="C1823" i="2"/>
  <c r="C1855" i="2"/>
  <c r="C1440" i="2"/>
  <c r="C1448" i="2"/>
  <c r="C1452" i="2"/>
  <c r="C1462" i="2"/>
  <c r="C1472" i="2"/>
  <c r="C1480" i="2"/>
  <c r="C1488" i="2"/>
  <c r="C1497" i="2"/>
  <c r="C1504" i="2"/>
  <c r="C1512" i="2"/>
  <c r="C1519" i="2"/>
  <c r="C1529" i="2"/>
  <c r="C1536" i="2"/>
  <c r="C1545" i="2"/>
  <c r="C1552" i="2"/>
  <c r="C1560" i="2"/>
  <c r="C1567" i="2"/>
  <c r="C1577" i="2"/>
  <c r="C1586" i="2"/>
  <c r="C1594" i="2"/>
  <c r="C1602" i="2"/>
  <c r="C1610" i="2"/>
  <c r="C1618" i="2"/>
  <c r="C1626" i="2"/>
  <c r="C1630" i="2"/>
  <c r="C1642" i="2"/>
  <c r="C1650" i="2"/>
  <c r="C1658" i="2"/>
  <c r="C1666" i="2"/>
  <c r="C1674" i="2"/>
  <c r="C1682" i="2"/>
  <c r="C1690" i="2"/>
  <c r="C1698" i="2"/>
  <c r="C1706" i="2"/>
  <c r="C1714" i="2"/>
  <c r="C1722" i="2"/>
  <c r="C1730" i="2"/>
  <c r="C1738" i="2"/>
  <c r="C1746" i="2"/>
  <c r="C1754" i="2"/>
  <c r="C1762" i="2"/>
  <c r="C1797" i="2"/>
  <c r="C1829" i="2"/>
  <c r="C1861" i="2"/>
  <c r="C1885" i="2"/>
  <c r="C1989" i="2"/>
  <c r="C1992" i="2"/>
  <c r="C1433" i="2"/>
  <c r="C1441" i="2"/>
  <c r="C1450" i="2"/>
  <c r="C1453" i="2"/>
  <c r="C1464" i="2"/>
  <c r="C1473" i="2"/>
  <c r="C1482" i="2"/>
  <c r="C1489" i="2"/>
  <c r="C1498" i="2"/>
  <c r="C1506" i="2"/>
  <c r="C1513" i="2"/>
  <c r="C1521" i="2"/>
  <c r="C1528" i="2"/>
  <c r="C1539" i="2"/>
  <c r="C1546" i="2"/>
  <c r="C1553" i="2"/>
  <c r="C1561" i="2"/>
  <c r="C1568" i="2"/>
  <c r="C1578" i="2"/>
  <c r="C1587" i="2"/>
  <c r="C1595" i="2"/>
  <c r="C1606" i="2"/>
  <c r="C1611" i="2"/>
  <c r="C1619" i="2"/>
  <c r="C1627" i="2"/>
  <c r="C1635" i="2"/>
  <c r="C1643" i="2"/>
  <c r="C1651" i="2"/>
  <c r="C1659" i="2"/>
  <c r="C1667" i="2"/>
  <c r="C1675" i="2"/>
  <c r="C1683" i="2"/>
  <c r="C1691" i="2"/>
  <c r="C1699" i="2"/>
  <c r="C1707" i="2"/>
  <c r="C1715" i="2"/>
  <c r="C1723" i="2"/>
  <c r="C1731" i="2"/>
  <c r="C1739" i="2"/>
  <c r="C1747" i="2"/>
  <c r="C1755" i="2"/>
  <c r="C1763" i="2"/>
  <c r="C1774" i="2"/>
  <c r="C1799" i="2"/>
  <c r="C1831" i="2"/>
  <c r="C1863" i="2"/>
  <c r="C1927" i="2"/>
  <c r="C1934" i="2"/>
  <c r="C1434" i="2"/>
  <c r="C1443" i="2"/>
  <c r="C1451" i="2"/>
  <c r="C1454" i="2"/>
  <c r="C1465" i="2"/>
  <c r="C1474" i="2"/>
  <c r="C1483" i="2"/>
  <c r="C1491" i="2"/>
  <c r="C1496" i="2"/>
  <c r="C1507" i="2"/>
  <c r="C1514" i="2"/>
  <c r="C1522" i="2"/>
  <c r="C1530" i="2"/>
  <c r="C1540" i="2"/>
  <c r="C1537" i="2"/>
  <c r="C1554" i="2"/>
  <c r="C1562" i="2"/>
  <c r="C1571" i="2"/>
  <c r="C1579" i="2"/>
  <c r="C1588" i="2"/>
  <c r="C1596" i="2"/>
  <c r="C1607" i="2"/>
  <c r="C1612" i="2"/>
  <c r="C1620" i="2"/>
  <c r="C1628" i="2"/>
  <c r="C1636" i="2"/>
  <c r="C1644" i="2"/>
  <c r="C1652" i="2"/>
  <c r="C1660" i="2"/>
  <c r="C1668" i="2"/>
  <c r="C1676" i="2"/>
  <c r="C1684" i="2"/>
  <c r="C1692" i="2"/>
  <c r="C1700" i="2"/>
  <c r="C1708" i="2"/>
  <c r="C1716" i="2"/>
  <c r="C1724" i="2"/>
  <c r="C1732" i="2"/>
  <c r="C1740" i="2"/>
  <c r="C1748" i="2"/>
  <c r="C1756" i="2"/>
  <c r="C1764" i="2"/>
  <c r="C1805" i="2"/>
  <c r="C1837" i="2"/>
  <c r="C1869" i="2"/>
  <c r="C1901" i="2"/>
  <c r="C1903" i="2"/>
  <c r="C1772" i="2"/>
  <c r="C1780" i="2"/>
  <c r="C1788" i="2"/>
  <c r="C1796" i="2"/>
  <c r="C1804" i="2"/>
  <c r="C1812" i="2"/>
  <c r="C1820" i="2"/>
  <c r="C1828" i="2"/>
  <c r="C1836" i="2"/>
  <c r="C1844" i="2"/>
  <c r="C1852" i="2"/>
  <c r="C1860" i="2"/>
  <c r="C1868" i="2"/>
  <c r="C1876" i="2"/>
  <c r="C1884" i="2"/>
  <c r="C1892" i="2"/>
  <c r="C1900" i="2"/>
  <c r="C1904" i="2"/>
  <c r="C1930" i="2"/>
  <c r="C1941" i="2"/>
  <c r="C1969" i="2"/>
  <c r="C1997" i="2"/>
  <c r="C2008" i="2"/>
  <c r="C2315" i="2"/>
  <c r="C1775" i="2"/>
  <c r="C1782" i="2"/>
  <c r="C1790" i="2"/>
  <c r="C1798" i="2"/>
  <c r="C1806" i="2"/>
  <c r="C1814" i="2"/>
  <c r="C1822" i="2"/>
  <c r="C1830" i="2"/>
  <c r="C1838" i="2"/>
  <c r="C1846" i="2"/>
  <c r="C1854" i="2"/>
  <c r="C1862" i="2"/>
  <c r="C1870" i="2"/>
  <c r="C1877" i="2"/>
  <c r="C1886" i="2"/>
  <c r="C1894" i="2"/>
  <c r="C1902" i="2"/>
  <c r="C1909" i="2"/>
  <c r="C1955" i="2"/>
  <c r="C1981" i="2"/>
  <c r="C1988" i="2"/>
  <c r="C2017" i="2"/>
  <c r="C2208" i="2"/>
  <c r="C2259" i="2"/>
  <c r="C1887" i="2"/>
  <c r="C1895" i="2"/>
  <c r="C1915" i="2"/>
  <c r="C1947" i="2"/>
  <c r="C1970" i="2"/>
  <c r="C1976" i="2"/>
  <c r="C2030" i="2"/>
  <c r="C2173" i="2"/>
  <c r="C2219" i="2"/>
  <c r="C1776" i="2"/>
  <c r="C1784" i="2"/>
  <c r="C1792" i="2"/>
  <c r="C1800" i="2"/>
  <c r="C1808" i="2"/>
  <c r="C1816" i="2"/>
  <c r="C1824" i="2"/>
  <c r="C1832" i="2"/>
  <c r="C1840" i="2"/>
  <c r="C1848" i="2"/>
  <c r="C1856" i="2"/>
  <c r="C1864" i="2"/>
  <c r="C1872" i="2"/>
  <c r="C1880" i="2"/>
  <c r="C1888" i="2"/>
  <c r="C1896" i="2"/>
  <c r="C1906" i="2"/>
  <c r="C1911" i="2"/>
  <c r="C1922" i="2"/>
  <c r="C1938" i="2"/>
  <c r="C1966" i="2"/>
  <c r="C1972" i="2"/>
  <c r="C2024" i="2"/>
  <c r="C2050" i="2"/>
  <c r="C2077" i="2"/>
  <c r="C1777" i="2"/>
  <c r="C1785" i="2"/>
  <c r="C1793" i="2"/>
  <c r="C1801" i="2"/>
  <c r="C1809" i="2"/>
  <c r="C1817" i="2"/>
  <c r="C1825" i="2"/>
  <c r="C1833" i="2"/>
  <c r="C1841" i="2"/>
  <c r="C1849" i="2"/>
  <c r="C1857" i="2"/>
  <c r="C1865" i="2"/>
  <c r="C1873" i="2"/>
  <c r="C1881" i="2"/>
  <c r="C1889" i="2"/>
  <c r="C1897" i="2"/>
  <c r="C1907" i="2"/>
  <c r="C1910" i="2"/>
  <c r="C1920" i="2"/>
  <c r="C1919" i="2"/>
  <c r="C1931" i="2"/>
  <c r="C1958" i="2"/>
  <c r="C1965" i="2"/>
  <c r="C1994" i="2"/>
  <c r="C2006" i="2"/>
  <c r="C2207" i="2"/>
  <c r="C1770" i="2"/>
  <c r="C1778" i="2"/>
  <c r="C1786" i="2"/>
  <c r="C1794" i="2"/>
  <c r="C1802" i="2"/>
  <c r="C1810" i="2"/>
  <c r="C1818" i="2"/>
  <c r="C1826" i="2"/>
  <c r="C1834" i="2"/>
  <c r="C1842" i="2"/>
  <c r="C1850" i="2"/>
  <c r="C1858" i="2"/>
  <c r="C1866" i="2"/>
  <c r="C1874" i="2"/>
  <c r="C1882" i="2"/>
  <c r="C1890" i="2"/>
  <c r="C1898" i="2"/>
  <c r="C1918" i="2"/>
  <c r="C1913" i="2"/>
  <c r="C1952" i="2"/>
  <c r="C1580" i="2"/>
  <c r="C1984" i="2"/>
  <c r="C2000" i="2"/>
  <c r="C2139" i="2"/>
  <c r="C1771" i="2"/>
  <c r="C1779" i="2"/>
  <c r="C1787" i="2"/>
  <c r="C1795" i="2"/>
  <c r="C1803" i="2"/>
  <c r="C1811" i="2"/>
  <c r="C1819" i="2"/>
  <c r="C1827" i="2"/>
  <c r="C1835" i="2"/>
  <c r="C1843" i="2"/>
  <c r="C1851" i="2"/>
  <c r="C1859" i="2"/>
  <c r="C1867" i="2"/>
  <c r="C1875" i="2"/>
  <c r="C1883" i="2"/>
  <c r="C1891" i="2"/>
  <c r="C1899" i="2"/>
  <c r="C1917" i="2"/>
  <c r="C1944" i="2"/>
  <c r="C1948" i="2"/>
  <c r="C1977" i="2"/>
  <c r="C2013" i="2"/>
  <c r="C1935" i="2"/>
  <c r="C1942" i="2"/>
  <c r="C1951" i="2"/>
  <c r="C1943" i="2"/>
  <c r="C1964" i="2"/>
  <c r="C1973" i="2"/>
  <c r="Y1973" i="2" s="1"/>
  <c r="C1980" i="2"/>
  <c r="C1986" i="2"/>
  <c r="C1993" i="2"/>
  <c r="C2005" i="2"/>
  <c r="C2012" i="2"/>
  <c r="C2021" i="2"/>
  <c r="C2028" i="2"/>
  <c r="C2034" i="2"/>
  <c r="C2042" i="2"/>
  <c r="C2079" i="2"/>
  <c r="C2115" i="2"/>
  <c r="C2143" i="2"/>
  <c r="C2179" i="2"/>
  <c r="C2220" i="2"/>
  <c r="C1905" i="2"/>
  <c r="C1912" i="2"/>
  <c r="C1921" i="2"/>
  <c r="C1928" i="2"/>
  <c r="C1936" i="2"/>
  <c r="C1945" i="2"/>
  <c r="C1953" i="2"/>
  <c r="C1959" i="2"/>
  <c r="C1967" i="2"/>
  <c r="C1974" i="2"/>
  <c r="C1982" i="2"/>
  <c r="C1990" i="2"/>
  <c r="C1998" i="2"/>
  <c r="C2004" i="2"/>
  <c r="C2014" i="2"/>
  <c r="C2015" i="2"/>
  <c r="C2031" i="2"/>
  <c r="C2041" i="2"/>
  <c r="C2046" i="2"/>
  <c r="C2058" i="2"/>
  <c r="C2091" i="2"/>
  <c r="C2124" i="2"/>
  <c r="C2154" i="2"/>
  <c r="C1914" i="2"/>
  <c r="C1923" i="2"/>
  <c r="C1929" i="2"/>
  <c r="C1937" i="2"/>
  <c r="C1946" i="2"/>
  <c r="C1954" i="2"/>
  <c r="C1960" i="2"/>
  <c r="C1957" i="2"/>
  <c r="C1975" i="2"/>
  <c r="C1983" i="2"/>
  <c r="C1991" i="2"/>
  <c r="C1999" i="2"/>
  <c r="C2007" i="2"/>
  <c r="C2016" i="2"/>
  <c r="C2023" i="2"/>
  <c r="C2029" i="2"/>
  <c r="C2085" i="2"/>
  <c r="C2117" i="2"/>
  <c r="C2149" i="2"/>
  <c r="C2177" i="2"/>
  <c r="C2325" i="2"/>
  <c r="C2066" i="2"/>
  <c r="C2100" i="2"/>
  <c r="C2130" i="2"/>
  <c r="C2162" i="2"/>
  <c r="C1908" i="2"/>
  <c r="C1916" i="2"/>
  <c r="C1924" i="2"/>
  <c r="C1932" i="2"/>
  <c r="C1939" i="2"/>
  <c r="C1949" i="2"/>
  <c r="C1956" i="2"/>
  <c r="C1962" i="2"/>
  <c r="C1968" i="2"/>
  <c r="C1978" i="2"/>
  <c r="C1985" i="2"/>
  <c r="C1995" i="2"/>
  <c r="C2001" i="2"/>
  <c r="C2009" i="2"/>
  <c r="C2018" i="2"/>
  <c r="C2025" i="2"/>
  <c r="C2039" i="2"/>
  <c r="C2047" i="2"/>
  <c r="C2053" i="2"/>
  <c r="C2061" i="2"/>
  <c r="C2094" i="2"/>
  <c r="C2125" i="2"/>
  <c r="C2157" i="2"/>
  <c r="C1925" i="2"/>
  <c r="C1933" i="2"/>
  <c r="C1940" i="2"/>
  <c r="C1950" i="2"/>
  <c r="C1576" i="2"/>
  <c r="C1963" i="2"/>
  <c r="C1971" i="2"/>
  <c r="C1979" i="2"/>
  <c r="C1987" i="2"/>
  <c r="C1996" i="2"/>
  <c r="C2002" i="2"/>
  <c r="C2010" i="2"/>
  <c r="C2019" i="2"/>
  <c r="C2026" i="2"/>
  <c r="C2038" i="2"/>
  <c r="C2045" i="2"/>
  <c r="C2074" i="2"/>
  <c r="C2107" i="2"/>
  <c r="C2138" i="2"/>
  <c r="C2170" i="2"/>
  <c r="C2227" i="2"/>
  <c r="C2003" i="2"/>
  <c r="C2011" i="2"/>
  <c r="C2020" i="2"/>
  <c r="C2027" i="2"/>
  <c r="C2032" i="2"/>
  <c r="C2037" i="2"/>
  <c r="C2069" i="2"/>
  <c r="C2103" i="2"/>
  <c r="C2133" i="2"/>
  <c r="C2165" i="2"/>
  <c r="C2191" i="2"/>
  <c r="C2192" i="2"/>
  <c r="C2251" i="2"/>
  <c r="C2035" i="2"/>
  <c r="C2043" i="2"/>
  <c r="C2051" i="2"/>
  <c r="C2059" i="2"/>
  <c r="C2067" i="2"/>
  <c r="C2075" i="2"/>
  <c r="C2080" i="2"/>
  <c r="C2092" i="2"/>
  <c r="C2097" i="2"/>
  <c r="C2108" i="2"/>
  <c r="C2116" i="2"/>
  <c r="C2119" i="2"/>
  <c r="C2131" i="2"/>
  <c r="C2141" i="2"/>
  <c r="C2147" i="2"/>
  <c r="C2155" i="2"/>
  <c r="C2163" i="2"/>
  <c r="C2171" i="2"/>
  <c r="C2180" i="2"/>
  <c r="C2188" i="2"/>
  <c r="C2204" i="2"/>
  <c r="C2237" i="2"/>
  <c r="C2300" i="2"/>
  <c r="C2036" i="2"/>
  <c r="C2044" i="2"/>
  <c r="C2052" i="2"/>
  <c r="C2060" i="2"/>
  <c r="C2068" i="2"/>
  <c r="C2076" i="2"/>
  <c r="C2084" i="2"/>
  <c r="C2093" i="2"/>
  <c r="C2102" i="2"/>
  <c r="C2110" i="2"/>
  <c r="C2087" i="2"/>
  <c r="C2120" i="2"/>
  <c r="C2132" i="2"/>
  <c r="C2140" i="2"/>
  <c r="C2148" i="2"/>
  <c r="C2156" i="2"/>
  <c r="C2164" i="2"/>
  <c r="C2172" i="2"/>
  <c r="C2181" i="2"/>
  <c r="C2197" i="2"/>
  <c r="C2275" i="2"/>
  <c r="C2361" i="2"/>
  <c r="C2446" i="2"/>
  <c r="C2054" i="2"/>
  <c r="C2062" i="2"/>
  <c r="C2070" i="2"/>
  <c r="C2081" i="2"/>
  <c r="C2086" i="2"/>
  <c r="C2095" i="2"/>
  <c r="C2101" i="2"/>
  <c r="C2112" i="2"/>
  <c r="C2118" i="2"/>
  <c r="C2126" i="2"/>
  <c r="C2134" i="2"/>
  <c r="C2142" i="2"/>
  <c r="C2150" i="2"/>
  <c r="C2158" i="2"/>
  <c r="C2166" i="2"/>
  <c r="C2174" i="2"/>
  <c r="C2182" i="2"/>
  <c r="C2187" i="2"/>
  <c r="C2199" i="2"/>
  <c r="C2211" i="2"/>
  <c r="C2212" i="2"/>
  <c r="C2291" i="2"/>
  <c r="C2055" i="2"/>
  <c r="C2063" i="2"/>
  <c r="C2071" i="2"/>
  <c r="C2082" i="2"/>
  <c r="C2088" i="2"/>
  <c r="C2096" i="2"/>
  <c r="C2104" i="2"/>
  <c r="C2113" i="2"/>
  <c r="C2121" i="2"/>
  <c r="C2129" i="2"/>
  <c r="C2135" i="2"/>
  <c r="C2145" i="2"/>
  <c r="C2151" i="2"/>
  <c r="C2159" i="2"/>
  <c r="C2167" i="2"/>
  <c r="C2175" i="2"/>
  <c r="C2183" i="2"/>
  <c r="C2196" i="2"/>
  <c r="C2224" i="2"/>
  <c r="C2267" i="2"/>
  <c r="C2331" i="2"/>
  <c r="C2033" i="2"/>
  <c r="C2040" i="2"/>
  <c r="C2048" i="2"/>
  <c r="C2056" i="2"/>
  <c r="C2064" i="2"/>
  <c r="C2072" i="2"/>
  <c r="C2083" i="2"/>
  <c r="C2090" i="2"/>
  <c r="C2098" i="2"/>
  <c r="C2105" i="2"/>
  <c r="C2109" i="2"/>
  <c r="C2122" i="2"/>
  <c r="C2127" i="2"/>
  <c r="C2136" i="2"/>
  <c r="C2144" i="2"/>
  <c r="C2152" i="2"/>
  <c r="C2160" i="2"/>
  <c r="C2168" i="2"/>
  <c r="C2176" i="2"/>
  <c r="C2184" i="2"/>
  <c r="C2203" i="2"/>
  <c r="C2215" i="2"/>
  <c r="C2244" i="2"/>
  <c r="C2308" i="2"/>
  <c r="Y2308" i="2" s="1"/>
  <c r="C2049" i="2"/>
  <c r="C2057" i="2"/>
  <c r="C2065" i="2"/>
  <c r="C2073" i="2"/>
  <c r="C2078" i="2"/>
  <c r="C2089" i="2"/>
  <c r="C2099" i="2"/>
  <c r="C2106" i="2"/>
  <c r="C2114" i="2"/>
  <c r="C2123" i="2"/>
  <c r="C2128" i="2"/>
  <c r="C2137" i="2"/>
  <c r="C2146" i="2"/>
  <c r="C2153" i="2"/>
  <c r="C2161" i="2"/>
  <c r="C2169" i="2"/>
  <c r="C2178" i="2"/>
  <c r="C2200" i="2"/>
  <c r="C2283" i="2"/>
  <c r="C2393" i="2"/>
  <c r="C2186" i="2"/>
  <c r="C2195" i="2"/>
  <c r="C2202" i="2"/>
  <c r="C2210" i="2"/>
  <c r="C2218" i="2"/>
  <c r="C2226" i="2"/>
  <c r="C2235" i="2"/>
  <c r="C2228" i="2"/>
  <c r="C2245" i="2"/>
  <c r="C2256" i="2"/>
  <c r="C2266" i="2"/>
  <c r="C2274" i="2"/>
  <c r="C2282" i="2"/>
  <c r="C2290" i="2"/>
  <c r="C2299" i="2"/>
  <c r="C2307" i="2"/>
  <c r="C2314" i="2"/>
  <c r="C2322" i="2"/>
  <c r="C2330" i="2"/>
  <c r="C2365" i="2"/>
  <c r="C2398" i="2"/>
  <c r="C2408" i="2"/>
  <c r="C2471" i="2"/>
  <c r="C2492" i="2"/>
  <c r="C2229" i="2"/>
  <c r="C2238" i="2"/>
  <c r="C2243" i="2"/>
  <c r="C2252" i="2"/>
  <c r="C2260" i="2"/>
  <c r="C2268" i="2"/>
  <c r="C2276" i="2"/>
  <c r="C2284" i="2"/>
  <c r="C2292" i="2"/>
  <c r="C2301" i="2"/>
  <c r="C2305" i="2"/>
  <c r="C2316" i="2"/>
  <c r="C2326" i="2"/>
  <c r="C2332" i="2"/>
  <c r="C2342" i="2"/>
  <c r="C2374" i="2"/>
  <c r="C2422" i="2"/>
  <c r="C2487" i="2"/>
  <c r="C2189" i="2"/>
  <c r="C2193" i="2"/>
  <c r="C2205" i="2"/>
  <c r="C2213" i="2"/>
  <c r="C2221" i="2"/>
  <c r="C2230" i="2"/>
  <c r="C2236" i="2"/>
  <c r="C2246" i="2"/>
  <c r="C2253" i="2"/>
  <c r="C2261" i="2"/>
  <c r="C2269" i="2"/>
  <c r="C2277" i="2"/>
  <c r="C2285" i="2"/>
  <c r="C2293" i="2"/>
  <c r="C2302" i="2"/>
  <c r="C2309" i="2"/>
  <c r="C2317" i="2"/>
  <c r="C2327" i="2"/>
  <c r="Y2327" i="2" s="1"/>
  <c r="C2333" i="2"/>
  <c r="C2369" i="2"/>
  <c r="C2462" i="2"/>
  <c r="C2708" i="2"/>
  <c r="C2190" i="2"/>
  <c r="C2198" i="2"/>
  <c r="C2206" i="2"/>
  <c r="C2214" i="2"/>
  <c r="C2222" i="2"/>
  <c r="C2231" i="2"/>
  <c r="C2240" i="2"/>
  <c r="C2247" i="2"/>
  <c r="C2254" i="2"/>
  <c r="C2262" i="2"/>
  <c r="C2270" i="2"/>
  <c r="C2278" i="2"/>
  <c r="C2286" i="2"/>
  <c r="C2294" i="2"/>
  <c r="C2303" i="2"/>
  <c r="C2310" i="2"/>
  <c r="C2318" i="2"/>
  <c r="C2323" i="2"/>
  <c r="C2334" i="2"/>
  <c r="C2350" i="2"/>
  <c r="C2380" i="2"/>
  <c r="C2435" i="2"/>
  <c r="C2216" i="2"/>
  <c r="C2223" i="2"/>
  <c r="C2232" i="2"/>
  <c r="C2239" i="2"/>
  <c r="C2248" i="2"/>
  <c r="C2257" i="2"/>
  <c r="C2263" i="2"/>
  <c r="C2271" i="2"/>
  <c r="C2279" i="2"/>
  <c r="C2287" i="2"/>
  <c r="C2297" i="2"/>
  <c r="C2295" i="2"/>
  <c r="C2311" i="2"/>
  <c r="C2319" i="2"/>
  <c r="C2324" i="2"/>
  <c r="C2335" i="2"/>
  <c r="C2343" i="2"/>
  <c r="C2377" i="2"/>
  <c r="C2415" i="2"/>
  <c r="C2479" i="2"/>
  <c r="C2233" i="2"/>
  <c r="C2241" i="2"/>
  <c r="C2249" i="2"/>
  <c r="C2258" i="2"/>
  <c r="C2264" i="2"/>
  <c r="C2272" i="2"/>
  <c r="C2280" i="2"/>
  <c r="C2288" i="2"/>
  <c r="C2296" i="2"/>
  <c r="C2304" i="2"/>
  <c r="C2312" i="2"/>
  <c r="C2320" i="2"/>
  <c r="C2328" i="2"/>
  <c r="C2336" i="2"/>
  <c r="C2358" i="2"/>
  <c r="C2390" i="2"/>
  <c r="C2454" i="2"/>
  <c r="C2506" i="2"/>
  <c r="C2628" i="2"/>
  <c r="C2185" i="2"/>
  <c r="C2194" i="2"/>
  <c r="C2201" i="2"/>
  <c r="C2209" i="2"/>
  <c r="C2217" i="2"/>
  <c r="C2225" i="2"/>
  <c r="C2234" i="2"/>
  <c r="C2242" i="2"/>
  <c r="C2250" i="2"/>
  <c r="C2255" i="2"/>
  <c r="C2265" i="2"/>
  <c r="C2273" i="2"/>
  <c r="C2281" i="2"/>
  <c r="C2289" i="2"/>
  <c r="C2298" i="2"/>
  <c r="C2306" i="2"/>
  <c r="C2313" i="2"/>
  <c r="C2321" i="2"/>
  <c r="C2329" i="2"/>
  <c r="C2337" i="2"/>
  <c r="C2341" i="2"/>
  <c r="C2353" i="2"/>
  <c r="C2385" i="2"/>
  <c r="C2430" i="2"/>
  <c r="C2571" i="2"/>
  <c r="C2349" i="2"/>
  <c r="C2357" i="2"/>
  <c r="C2366" i="2"/>
  <c r="C2373" i="2"/>
  <c r="C2382" i="2"/>
  <c r="C2389" i="2"/>
  <c r="C2397" i="2"/>
  <c r="C2405" i="2"/>
  <c r="C2410" i="2"/>
  <c r="C2421" i="2"/>
  <c r="C2429" i="2"/>
  <c r="C2434" i="2"/>
  <c r="C2444" i="2"/>
  <c r="C2453" i="2"/>
  <c r="C2461" i="2"/>
  <c r="C2470" i="2"/>
  <c r="C2477" i="2"/>
  <c r="C2486" i="2"/>
  <c r="C2493" i="2"/>
  <c r="C2511" i="2"/>
  <c r="C2602" i="2"/>
  <c r="C2660" i="2"/>
  <c r="C2344" i="2"/>
  <c r="C2351" i="2"/>
  <c r="C2359" i="2"/>
  <c r="C2368" i="2"/>
  <c r="C2375" i="2"/>
  <c r="C2383" i="2"/>
  <c r="C2391" i="2"/>
  <c r="C2399" i="2"/>
  <c r="C2409" i="2"/>
  <c r="C2414" i="2"/>
  <c r="C2423" i="2"/>
  <c r="C2431" i="2"/>
  <c r="C2439" i="2"/>
  <c r="C2448" i="2"/>
  <c r="C2455" i="2"/>
  <c r="C2463" i="2"/>
  <c r="C2469" i="2"/>
  <c r="C2480" i="2"/>
  <c r="C2481" i="2"/>
  <c r="C2504" i="2"/>
  <c r="C2597" i="2"/>
  <c r="C2345" i="2"/>
  <c r="C2352" i="2"/>
  <c r="C2360" i="2"/>
  <c r="C2367" i="2"/>
  <c r="C2376" i="2"/>
  <c r="C2384" i="2"/>
  <c r="C2392" i="2"/>
  <c r="C2400" i="2"/>
  <c r="C2406" i="2"/>
  <c r="C2416" i="2"/>
  <c r="C2424" i="2"/>
  <c r="C2432" i="2"/>
  <c r="C2440" i="2"/>
  <c r="C2447" i="2"/>
  <c r="C2456" i="2"/>
  <c r="C2464" i="2"/>
  <c r="C2472" i="2"/>
  <c r="C2478" i="2"/>
  <c r="C2488" i="2"/>
  <c r="C2500" i="2"/>
  <c r="C2516" i="2"/>
  <c r="C2564" i="2"/>
  <c r="C2401" i="2"/>
  <c r="C2407" i="2"/>
  <c r="C2417" i="2"/>
  <c r="C2425" i="2"/>
  <c r="C2433" i="2"/>
  <c r="C2441" i="2"/>
  <c r="C2449" i="2"/>
  <c r="C2457" i="2"/>
  <c r="C2465" i="2"/>
  <c r="C2473" i="2"/>
  <c r="C2482" i="2"/>
  <c r="C2495" i="2"/>
  <c r="C2499" i="2"/>
  <c r="C2643" i="2"/>
  <c r="C2339" i="2"/>
  <c r="C2346" i="2"/>
  <c r="C2354" i="2"/>
  <c r="C2362" i="2"/>
  <c r="C2370" i="2"/>
  <c r="C2378" i="2"/>
  <c r="C2386" i="2"/>
  <c r="C2394" i="2"/>
  <c r="C2403" i="2"/>
  <c r="C2411" i="2"/>
  <c r="C2418" i="2"/>
  <c r="C2426" i="2"/>
  <c r="C2436" i="2"/>
  <c r="C2442" i="2"/>
  <c r="C2450" i="2"/>
  <c r="C2458" i="2"/>
  <c r="C2466" i="2"/>
  <c r="C2474" i="2"/>
  <c r="C2483" i="2"/>
  <c r="C2514" i="2"/>
  <c r="C2522" i="2"/>
  <c r="C2524" i="2"/>
  <c r="C2525" i="2"/>
  <c r="C2532" i="2"/>
  <c r="C2611" i="2"/>
  <c r="C2706" i="2"/>
  <c r="C2338" i="2"/>
  <c r="C2347" i="2"/>
  <c r="C2355" i="2"/>
  <c r="C2363" i="2"/>
  <c r="C2371" i="2"/>
  <c r="C2379" i="2"/>
  <c r="C2387" i="2"/>
  <c r="C2395" i="2"/>
  <c r="C2404" i="2"/>
  <c r="C2412" i="2"/>
  <c r="C2419" i="2"/>
  <c r="C2427" i="2"/>
  <c r="C2438" i="2"/>
  <c r="C2443" i="2"/>
  <c r="C2451" i="2"/>
  <c r="C2459" i="2"/>
  <c r="C2467" i="2"/>
  <c r="C2475" i="2"/>
  <c r="C2484" i="2"/>
  <c r="C2491" i="2"/>
  <c r="C2501" i="2"/>
  <c r="C2517" i="2"/>
  <c r="C2580" i="2"/>
  <c r="C2667" i="2"/>
  <c r="C2762" i="2"/>
  <c r="C2340" i="2"/>
  <c r="C2348" i="2"/>
  <c r="C2356" i="2"/>
  <c r="C2364" i="2"/>
  <c r="C2372" i="2"/>
  <c r="C2381" i="2"/>
  <c r="C2388" i="2"/>
  <c r="C2396" i="2"/>
  <c r="C2402" i="2"/>
  <c r="C2413" i="2"/>
  <c r="C2420" i="2"/>
  <c r="C2428" i="2"/>
  <c r="C2437" i="2"/>
  <c r="C2445" i="2"/>
  <c r="C2452" i="2"/>
  <c r="C2460" i="2"/>
  <c r="C2468" i="2"/>
  <c r="C2476" i="2"/>
  <c r="C2485" i="2"/>
  <c r="C2497" i="2"/>
  <c r="C2508" i="2"/>
  <c r="C2528" i="2"/>
  <c r="C2546" i="2"/>
  <c r="C2635" i="2"/>
  <c r="C2676" i="2"/>
  <c r="C2705" i="2"/>
  <c r="C2490" i="2"/>
  <c r="C2498" i="2"/>
  <c r="C2507" i="2"/>
  <c r="C2515" i="2"/>
  <c r="C2523" i="2"/>
  <c r="C2531" i="2"/>
  <c r="C2556" i="2"/>
  <c r="C2579" i="2"/>
  <c r="C2621" i="2"/>
  <c r="C2652" i="2"/>
  <c r="C2690" i="2"/>
  <c r="C2739" i="2"/>
  <c r="C2502" i="2"/>
  <c r="C2509" i="2"/>
  <c r="C2518" i="2"/>
  <c r="C2526" i="2"/>
  <c r="C2555" i="2"/>
  <c r="C2588" i="2"/>
  <c r="C2619" i="2"/>
  <c r="C2651" i="2"/>
  <c r="C2685" i="2"/>
  <c r="C2770" i="2"/>
  <c r="C2494" i="2"/>
  <c r="C2503" i="2"/>
  <c r="C2510" i="2"/>
  <c r="C2519" i="2"/>
  <c r="C2520" i="2"/>
  <c r="C2539" i="2"/>
  <c r="C2572" i="2"/>
  <c r="C2606" i="2"/>
  <c r="C2636" i="2"/>
  <c r="C2668" i="2"/>
  <c r="C2513" i="2"/>
  <c r="C2540" i="2"/>
  <c r="C2563" i="2"/>
  <c r="C2596" i="2"/>
  <c r="C2627" i="2"/>
  <c r="C2659" i="2"/>
  <c r="C2730" i="2"/>
  <c r="C2489" i="2"/>
  <c r="C2496" i="2"/>
  <c r="C2505" i="2"/>
  <c r="C2512" i="2"/>
  <c r="C2521" i="2"/>
  <c r="C2530" i="2"/>
  <c r="C2527" i="2"/>
  <c r="C2541" i="2"/>
  <c r="C2547" i="2"/>
  <c r="C2581" i="2"/>
  <c r="C2612" i="2"/>
  <c r="C2644" i="2"/>
  <c r="C2698" i="2"/>
  <c r="C2699" i="2"/>
  <c r="C2701" i="2"/>
  <c r="C2548" i="2"/>
  <c r="C2557" i="2"/>
  <c r="C2565" i="2"/>
  <c r="C2573" i="2"/>
  <c r="C2582" i="2"/>
  <c r="C2589" i="2"/>
  <c r="C2595" i="2"/>
  <c r="C2604" i="2"/>
  <c r="C2613" i="2"/>
  <c r="C2622" i="2"/>
  <c r="C2631" i="2"/>
  <c r="C2638" i="2"/>
  <c r="C2646" i="2"/>
  <c r="C2653" i="2"/>
  <c r="C2661" i="2"/>
  <c r="C2669" i="2"/>
  <c r="C2677" i="2"/>
  <c r="C2681" i="2"/>
  <c r="C2693" i="2"/>
  <c r="C2715" i="2"/>
  <c r="C2747" i="2"/>
  <c r="C2533" i="2"/>
  <c r="C2542" i="2"/>
  <c r="C2549" i="2"/>
  <c r="C2558" i="2"/>
  <c r="C2566" i="2"/>
  <c r="C2574" i="2"/>
  <c r="C2583" i="2"/>
  <c r="C2590" i="2"/>
  <c r="C2598" i="2"/>
  <c r="C2605" i="2"/>
  <c r="C2614" i="2"/>
  <c r="C2620" i="2"/>
  <c r="C2632" i="2"/>
  <c r="C2637" i="2"/>
  <c r="C2647" i="2"/>
  <c r="C2654" i="2"/>
  <c r="C2662" i="2"/>
  <c r="C2670" i="2"/>
  <c r="C2687" i="2"/>
  <c r="C2738" i="2"/>
  <c r="C2769" i="2"/>
  <c r="C2534" i="2"/>
  <c r="C2543" i="2"/>
  <c r="C2551" i="2"/>
  <c r="C2559" i="2"/>
  <c r="C2567" i="2"/>
  <c r="C2576" i="2"/>
  <c r="C2584" i="2"/>
  <c r="C2591" i="2"/>
  <c r="C2599" i="2"/>
  <c r="C2607" i="2"/>
  <c r="C2615" i="2"/>
  <c r="C2625" i="2"/>
  <c r="C2629" i="2"/>
  <c r="C2639" i="2"/>
  <c r="C2648" i="2"/>
  <c r="C2655" i="2"/>
  <c r="C2663" i="2"/>
  <c r="C2672" i="2"/>
  <c r="C2671" i="2"/>
  <c r="C2682" i="2"/>
  <c r="C2722" i="2"/>
  <c r="C2754" i="2"/>
  <c r="C2781" i="2"/>
  <c r="C2832" i="2"/>
  <c r="C2849" i="2"/>
  <c r="C2529" i="2"/>
  <c r="C2535" i="2"/>
  <c r="C2544" i="2"/>
  <c r="C2552" i="2"/>
  <c r="C2561" i="2"/>
  <c r="C2568" i="2"/>
  <c r="C2577" i="2"/>
  <c r="C2585" i="2"/>
  <c r="C2592" i="2"/>
  <c r="C2600" i="2"/>
  <c r="C2608" i="2"/>
  <c r="C2616" i="2"/>
  <c r="C2626" i="2"/>
  <c r="C2630" i="2"/>
  <c r="C2640" i="2"/>
  <c r="C2645" i="2"/>
  <c r="C2656" i="2"/>
  <c r="C2664" i="2"/>
  <c r="C2673" i="2"/>
  <c r="C2679" i="2"/>
  <c r="C2688" i="2"/>
  <c r="C2689" i="2"/>
  <c r="C2713" i="2"/>
  <c r="C2746" i="2"/>
  <c r="C2813" i="2"/>
  <c r="C2536" i="2"/>
  <c r="C2545" i="2"/>
  <c r="C2553" i="2"/>
  <c r="C2562" i="2"/>
  <c r="C2569" i="2"/>
  <c r="C2578" i="2"/>
  <c r="C2586" i="2"/>
  <c r="C2593" i="2"/>
  <c r="C2603" i="2"/>
  <c r="C2609" i="2"/>
  <c r="C2617" i="2"/>
  <c r="C2623" i="2"/>
  <c r="C2633" i="2"/>
  <c r="C2641" i="2"/>
  <c r="C2649" i="2"/>
  <c r="C2657" i="2"/>
  <c r="C2665" i="2"/>
  <c r="C2674" i="2"/>
  <c r="C2729" i="2"/>
  <c r="C2763" i="2"/>
  <c r="C2788" i="2"/>
  <c r="C2538" i="2"/>
  <c r="C2537" i="2"/>
  <c r="C2554" i="2"/>
  <c r="C2560" i="2"/>
  <c r="C2570" i="2"/>
  <c r="C2575" i="2"/>
  <c r="C2587" i="2"/>
  <c r="C2594" i="2"/>
  <c r="C2601" i="2"/>
  <c r="C2610" i="2"/>
  <c r="C2618" i="2"/>
  <c r="C2624" i="2"/>
  <c r="C2634" i="2"/>
  <c r="C2642" i="2"/>
  <c r="C2650" i="2"/>
  <c r="C2658" i="2"/>
  <c r="C2666" i="2"/>
  <c r="C2680" i="2"/>
  <c r="C2684" i="2"/>
  <c r="C2692" i="2"/>
  <c r="C2721" i="2"/>
  <c r="C2753" i="2"/>
  <c r="C2675" i="2"/>
  <c r="C2683" i="2"/>
  <c r="C2691" i="2"/>
  <c r="C2700" i="2"/>
  <c r="C2707" i="2"/>
  <c r="C2714" i="2"/>
  <c r="C2724" i="2"/>
  <c r="C2731" i="2"/>
  <c r="C2740" i="2"/>
  <c r="C2745" i="2"/>
  <c r="C2755" i="2"/>
  <c r="C2761" i="2"/>
  <c r="C2771" i="2"/>
  <c r="C2780" i="2"/>
  <c r="C2784" i="2"/>
  <c r="C2805" i="2"/>
  <c r="C2822" i="2"/>
  <c r="C2850" i="2"/>
  <c r="C2899" i="2"/>
  <c r="C2716" i="2"/>
  <c r="C2725" i="2"/>
  <c r="C2732" i="2"/>
  <c r="C2736" i="2"/>
  <c r="C2748" i="2"/>
  <c r="C2756" i="2"/>
  <c r="C2764" i="2"/>
  <c r="C2772" i="2"/>
  <c r="C2840" i="2"/>
  <c r="C2697" i="2"/>
  <c r="C2709" i="2"/>
  <c r="C2717" i="2"/>
  <c r="C2723" i="2"/>
  <c r="C2733" i="2"/>
  <c r="C2742" i="2"/>
  <c r="C2749" i="2"/>
  <c r="C2757" i="2"/>
  <c r="C2765" i="2"/>
  <c r="C2773" i="2"/>
  <c r="C2777" i="2"/>
  <c r="C2789" i="2"/>
  <c r="C2812" i="2"/>
  <c r="C2678" i="2"/>
  <c r="C2686" i="2"/>
  <c r="C2694" i="2"/>
  <c r="C2702" i="2"/>
  <c r="C2710" i="2"/>
  <c r="C2718" i="2"/>
  <c r="C2726" i="2"/>
  <c r="C2734" i="2"/>
  <c r="C2743" i="2"/>
  <c r="C2751" i="2"/>
  <c r="C2758" i="2"/>
  <c r="C2766" i="2"/>
  <c r="C2774" i="2"/>
  <c r="C2779" i="2"/>
  <c r="C2905" i="2"/>
  <c r="C2936" i="2"/>
  <c r="C2972" i="2"/>
  <c r="C2695" i="2"/>
  <c r="C2703" i="2"/>
  <c r="C2711" i="2"/>
  <c r="C2719" i="2"/>
  <c r="C2727" i="2"/>
  <c r="C2735" i="2"/>
  <c r="C2744" i="2"/>
  <c r="C2750" i="2"/>
  <c r="C2759" i="2"/>
  <c r="C2767" i="2"/>
  <c r="C2775" i="2"/>
  <c r="C2796" i="2"/>
  <c r="C2797" i="2"/>
  <c r="C2835" i="2"/>
  <c r="C2882" i="2"/>
  <c r="C2935" i="2"/>
  <c r="C2696" i="2"/>
  <c r="C2704" i="2"/>
  <c r="C2712" i="2"/>
  <c r="C2720" i="2"/>
  <c r="C2728" i="2"/>
  <c r="C2737" i="2"/>
  <c r="C2741" i="2"/>
  <c r="C2752" i="2"/>
  <c r="C2760" i="2"/>
  <c r="C2768" i="2"/>
  <c r="C2776" i="2"/>
  <c r="C2783" i="2"/>
  <c r="C2791" i="2"/>
  <c r="C2803" i="2"/>
  <c r="C2821" i="2"/>
  <c r="C2848" i="2"/>
  <c r="C2782" i="2"/>
  <c r="C2790" i="2"/>
  <c r="C2798" i="2"/>
  <c r="C2806" i="2"/>
  <c r="C2814" i="2"/>
  <c r="C2824" i="2"/>
  <c r="C2841" i="2"/>
  <c r="C2845" i="2"/>
  <c r="C2891" i="2"/>
  <c r="C2919" i="2"/>
  <c r="C2966" i="2"/>
  <c r="C2799" i="2"/>
  <c r="C2807" i="2"/>
  <c r="C2816" i="2"/>
  <c r="C2825" i="2"/>
  <c r="C2853" i="2"/>
  <c r="C2865" i="2"/>
  <c r="C2875" i="2"/>
  <c r="C2945" i="2"/>
  <c r="C2951" i="2"/>
  <c r="C3024" i="2"/>
  <c r="C2792" i="2"/>
  <c r="C2800" i="2"/>
  <c r="C2808" i="2"/>
  <c r="C2817" i="2"/>
  <c r="C2829" i="2"/>
  <c r="C2833" i="2"/>
  <c r="C2838" i="2"/>
  <c r="C2857" i="2"/>
  <c r="C2868" i="2"/>
  <c r="C2898" i="2"/>
  <c r="C2902" i="2"/>
  <c r="C2785" i="2"/>
  <c r="C2793" i="2"/>
  <c r="C2801" i="2"/>
  <c r="Y2801" i="2" s="1"/>
  <c r="C2809" i="2"/>
  <c r="C2815" i="2"/>
  <c r="C2837" i="2"/>
  <c r="C2842" i="2"/>
  <c r="C2858" i="2"/>
  <c r="C2866" i="2"/>
  <c r="C2883" i="2"/>
  <c r="C2926" i="2"/>
  <c r="C2778" i="2"/>
  <c r="C2786" i="2"/>
  <c r="C2794" i="2"/>
  <c r="C2802" i="2"/>
  <c r="C2810" i="2"/>
  <c r="C2818" i="2"/>
  <c r="C2830" i="2"/>
  <c r="C2827" i="2"/>
  <c r="C2843" i="2"/>
  <c r="C2859" i="2"/>
  <c r="C2874" i="2"/>
  <c r="C2909" i="2"/>
  <c r="C2927" i="2"/>
  <c r="C2787" i="2"/>
  <c r="C2795" i="2"/>
  <c r="C2804" i="2"/>
  <c r="C2811" i="2"/>
  <c r="C2819" i="2"/>
  <c r="C2828" i="2"/>
  <c r="C2834" i="2"/>
  <c r="C2851" i="2"/>
  <c r="C2892" i="2"/>
  <c r="C2960" i="2"/>
  <c r="C2820" i="2"/>
  <c r="C2826" i="2"/>
  <c r="C2836" i="2"/>
  <c r="C2844" i="2"/>
  <c r="C2852" i="2"/>
  <c r="C2860" i="2"/>
  <c r="C2867" i="2"/>
  <c r="C2876" i="2"/>
  <c r="C2884" i="2"/>
  <c r="C2893" i="2"/>
  <c r="C2900" i="2"/>
  <c r="C2911" i="2"/>
  <c r="C2915" i="2"/>
  <c r="C2928" i="2"/>
  <c r="C2861" i="2"/>
  <c r="C2869" i="2"/>
  <c r="C2877" i="2"/>
  <c r="Y2877" i="2" s="1"/>
  <c r="C2885" i="2"/>
  <c r="C2894" i="2"/>
  <c r="C2901" i="2"/>
  <c r="C2916" i="2"/>
  <c r="C2921" i="2"/>
  <c r="C2959" i="2"/>
  <c r="C3001" i="2"/>
  <c r="C2846" i="2"/>
  <c r="C2854" i="2"/>
  <c r="C2862" i="2"/>
  <c r="C2870" i="2"/>
  <c r="C2878" i="2"/>
  <c r="C2887" i="2"/>
  <c r="C2895" i="2"/>
  <c r="C2903" i="2"/>
  <c r="C2906" i="2"/>
  <c r="Y2906" i="2" s="1"/>
  <c r="C2823" i="2"/>
  <c r="C2831" i="2"/>
  <c r="C2839" i="2"/>
  <c r="C2847" i="2"/>
  <c r="C2855" i="2"/>
  <c r="C2863" i="2"/>
  <c r="C2871" i="2"/>
  <c r="C2879" i="2"/>
  <c r="C2888" i="2"/>
  <c r="C2896" i="2"/>
  <c r="C2907" i="2"/>
  <c r="C2912" i="2"/>
  <c r="C3034" i="2"/>
  <c r="C2856" i="2"/>
  <c r="C2864" i="2"/>
  <c r="C2872" i="2"/>
  <c r="C2880" i="2"/>
  <c r="C2889" i="2"/>
  <c r="C2890" i="2"/>
  <c r="C2918" i="2"/>
  <c r="C2942" i="2"/>
  <c r="C2952" i="2"/>
  <c r="C2873" i="2"/>
  <c r="C2881" i="2"/>
  <c r="C2886" i="2"/>
  <c r="C2897" i="2"/>
  <c r="C2904" i="2"/>
  <c r="C2913" i="2"/>
  <c r="C2920" i="2"/>
  <c r="C2934" i="2"/>
  <c r="C2943" i="2"/>
  <c r="C2992" i="2"/>
  <c r="C2550" i="2"/>
  <c r="C2910" i="2"/>
  <c r="C2917" i="2"/>
  <c r="C2929" i="2"/>
  <c r="C2937" i="2"/>
  <c r="C2944" i="2"/>
  <c r="C2953" i="2"/>
  <c r="C2961" i="2"/>
  <c r="C2968" i="2"/>
  <c r="C3009" i="2"/>
  <c r="C3068" i="2"/>
  <c r="C2922" i="2"/>
  <c r="C2930" i="2"/>
  <c r="C2938" i="2"/>
  <c r="C2947" i="2"/>
  <c r="C2954" i="2"/>
  <c r="C2962" i="2"/>
  <c r="C2969" i="2"/>
  <c r="C2973" i="2"/>
  <c r="C3000" i="2"/>
  <c r="C3033" i="2"/>
  <c r="C3091" i="2"/>
  <c r="C2923" i="2"/>
  <c r="C2931" i="2"/>
  <c r="C2939" i="2"/>
  <c r="C2948" i="2"/>
  <c r="C2955" i="2"/>
  <c r="C2963" i="2"/>
  <c r="C2965" i="2"/>
  <c r="C2976" i="2"/>
  <c r="C2985" i="2"/>
  <c r="C3018" i="2"/>
  <c r="C3038" i="2"/>
  <c r="C2908" i="2"/>
  <c r="C2914" i="2"/>
  <c r="C2924" i="2"/>
  <c r="C2932" i="2"/>
  <c r="C2940" i="2"/>
  <c r="C2949" i="2"/>
  <c r="C2956" i="2"/>
  <c r="C2964" i="2"/>
  <c r="C2974" i="2"/>
  <c r="C3008" i="2"/>
  <c r="C2925" i="2"/>
  <c r="C2933" i="2"/>
  <c r="C2941" i="2"/>
  <c r="C2950" i="2"/>
  <c r="C2957" i="2"/>
  <c r="C2971" i="2"/>
  <c r="C2993" i="2"/>
  <c r="C3025" i="2"/>
  <c r="C2946" i="2"/>
  <c r="C2958" i="2"/>
  <c r="C2977" i="2"/>
  <c r="C2984" i="2"/>
  <c r="C3017" i="2"/>
  <c r="C2970" i="2"/>
  <c r="C2978" i="2"/>
  <c r="C2986" i="2"/>
  <c r="C2994" i="2"/>
  <c r="C3002" i="2"/>
  <c r="C3010" i="2"/>
  <c r="C3019" i="2"/>
  <c r="C3027" i="2"/>
  <c r="C3035" i="2"/>
  <c r="C3040" i="2"/>
  <c r="C3044" i="2"/>
  <c r="C3073" i="2"/>
  <c r="C3106" i="2"/>
  <c r="C3107" i="2"/>
  <c r="C2979" i="2"/>
  <c r="C2989" i="2"/>
  <c r="C2995" i="2"/>
  <c r="C3003" i="2"/>
  <c r="C3011" i="2"/>
  <c r="C3020" i="2"/>
  <c r="C3028" i="2"/>
  <c r="C3036" i="2"/>
  <c r="C3051" i="2"/>
  <c r="C3059" i="2"/>
  <c r="C3082" i="2"/>
  <c r="C3134" i="2"/>
  <c r="C2980" i="2"/>
  <c r="C2987" i="2"/>
  <c r="C2996" i="2"/>
  <c r="C3005" i="2"/>
  <c r="C3012" i="2"/>
  <c r="C3016" i="2"/>
  <c r="C3029" i="2"/>
  <c r="C3042" i="2"/>
  <c r="C2981" i="2"/>
  <c r="C2988" i="2"/>
  <c r="C2997" i="2"/>
  <c r="C3006" i="2"/>
  <c r="C3013" i="2"/>
  <c r="C3021" i="2"/>
  <c r="C3030" i="2"/>
  <c r="C3045" i="2"/>
  <c r="C3069" i="2"/>
  <c r="C3098" i="2"/>
  <c r="C2982" i="2"/>
  <c r="C2990" i="2"/>
  <c r="C2998" i="2"/>
  <c r="C3004" i="2"/>
  <c r="C3014" i="2"/>
  <c r="C3022" i="2"/>
  <c r="C3031" i="2"/>
  <c r="C3052" i="2"/>
  <c r="C3054" i="2"/>
  <c r="C3058" i="2"/>
  <c r="C3074" i="2"/>
  <c r="C3114" i="2"/>
  <c r="C2967" i="2"/>
  <c r="C2975" i="2"/>
  <c r="C2983" i="2"/>
  <c r="C2991" i="2"/>
  <c r="C2999" i="2"/>
  <c r="C3007" i="2"/>
  <c r="C3015" i="2"/>
  <c r="C3023" i="2"/>
  <c r="C3032" i="2"/>
  <c r="C3037" i="2"/>
  <c r="C3043" i="2"/>
  <c r="C3046" i="2"/>
  <c r="C3081" i="2"/>
  <c r="C3090" i="2"/>
  <c r="C3097" i="2"/>
  <c r="C3105" i="2"/>
  <c r="C3143" i="2"/>
  <c r="C3211" i="2"/>
  <c r="C3053" i="2"/>
  <c r="C3060" i="2"/>
  <c r="C3070" i="2"/>
  <c r="C3075" i="2"/>
  <c r="C3083" i="2"/>
  <c r="C3092" i="2"/>
  <c r="C3099" i="2"/>
  <c r="C3108" i="2"/>
  <c r="C3111" i="2"/>
  <c r="C3129" i="2"/>
  <c r="C3161" i="2"/>
  <c r="C3214" i="2"/>
  <c r="C3063" i="2"/>
  <c r="C3071" i="2"/>
  <c r="C3076" i="2"/>
  <c r="C3084" i="2"/>
  <c r="C3093" i="2"/>
  <c r="C3100" i="2"/>
  <c r="C3109" i="2"/>
  <c r="C3138" i="2"/>
  <c r="C3055" i="2"/>
  <c r="C3064" i="2"/>
  <c r="C3066" i="2"/>
  <c r="C3077" i="2"/>
  <c r="C3085" i="2"/>
  <c r="C3089" i="2"/>
  <c r="C3101" i="2"/>
  <c r="C3118" i="2"/>
  <c r="C3119" i="2"/>
  <c r="C3121" i="2"/>
  <c r="Y3121" i="2" s="1"/>
  <c r="C3177" i="2"/>
  <c r="C3041" i="2"/>
  <c r="C3047" i="2"/>
  <c r="C3056" i="2"/>
  <c r="C3061" i="2"/>
  <c r="C3067" i="2"/>
  <c r="C3078" i="2"/>
  <c r="C3086" i="2"/>
  <c r="C3094" i="2"/>
  <c r="C3102" i="2"/>
  <c r="C3113" i="2"/>
  <c r="C3152" i="2"/>
  <c r="C3039" i="2"/>
  <c r="C3048" i="2"/>
  <c r="C3050" i="2"/>
  <c r="C3062" i="2"/>
  <c r="C3026" i="2"/>
  <c r="C3079" i="2"/>
  <c r="C3087" i="2"/>
  <c r="C3095" i="2"/>
  <c r="C3103" i="2"/>
  <c r="C3212" i="2"/>
  <c r="C3049" i="2"/>
  <c r="C3057" i="2"/>
  <c r="C3065" i="2"/>
  <c r="C3072" i="2"/>
  <c r="C3080" i="2"/>
  <c r="C3088" i="2"/>
  <c r="C3096" i="2"/>
  <c r="C3104" i="2"/>
  <c r="C3110" i="2"/>
  <c r="C3123" i="2"/>
  <c r="C3169" i="2"/>
  <c r="C3186" i="2"/>
  <c r="C3112" i="2"/>
  <c r="C3120" i="2"/>
  <c r="C3128" i="2"/>
  <c r="C3137" i="2"/>
  <c r="C3146" i="2"/>
  <c r="C3153" i="2"/>
  <c r="C3160" i="2"/>
  <c r="C3168" i="2"/>
  <c r="C3176" i="2"/>
  <c r="C3122" i="2"/>
  <c r="C3130" i="2"/>
  <c r="C3139" i="2"/>
  <c r="C3144" i="2"/>
  <c r="C3154" i="2"/>
  <c r="C3162" i="2"/>
  <c r="C3170" i="2"/>
  <c r="C3178" i="2"/>
  <c r="C3202" i="2"/>
  <c r="C3203" i="2"/>
  <c r="C3205" i="2"/>
  <c r="C3115" i="2"/>
  <c r="C3124" i="2"/>
  <c r="C3131" i="2"/>
  <c r="C3140" i="2"/>
  <c r="C3147" i="2"/>
  <c r="C3155" i="2"/>
  <c r="C3163" i="2"/>
  <c r="C3171" i="2"/>
  <c r="C3179" i="2"/>
  <c r="C3194" i="2"/>
  <c r="C3195" i="2"/>
  <c r="C3197" i="2"/>
  <c r="C3116" i="2"/>
  <c r="C3125" i="2"/>
  <c r="C3132" i="2"/>
  <c r="C3135" i="2"/>
  <c r="C3148" i="2"/>
  <c r="C3156" i="2"/>
  <c r="C3164" i="2"/>
  <c r="C3172" i="2"/>
  <c r="C3180" i="2"/>
  <c r="C3188" i="2"/>
  <c r="C3117" i="2"/>
  <c r="C3126" i="2"/>
  <c r="C3133" i="2"/>
  <c r="C3141" i="2"/>
  <c r="C3149" i="2"/>
  <c r="C3157" i="2"/>
  <c r="C3165" i="2"/>
  <c r="C3173" i="2"/>
  <c r="C3181" i="2"/>
  <c r="C3142" i="2"/>
  <c r="C3150" i="2"/>
  <c r="C3158" i="2"/>
  <c r="C3166" i="2"/>
  <c r="C3174" i="2"/>
  <c r="C3182" i="2"/>
  <c r="C3185" i="2"/>
  <c r="C3127" i="2"/>
  <c r="C3136" i="2"/>
  <c r="C3145" i="2"/>
  <c r="C3151" i="2"/>
  <c r="C3159" i="2"/>
  <c r="C3167" i="2"/>
  <c r="C3175" i="2"/>
  <c r="C3183" i="2"/>
  <c r="C3187" i="2"/>
  <c r="C3196" i="2"/>
  <c r="C3204" i="2"/>
  <c r="C3213" i="2"/>
  <c r="C3190" i="2"/>
  <c r="C3198" i="2"/>
  <c r="C3206" i="2"/>
  <c r="C3215" i="2"/>
  <c r="C3191" i="2"/>
  <c r="C3199" i="2"/>
  <c r="C3207" i="2"/>
  <c r="C3216" i="2"/>
  <c r="C3192" i="2"/>
  <c r="C3200" i="2"/>
  <c r="C3208" i="2"/>
  <c r="C3201" i="2"/>
  <c r="C3184" i="2"/>
  <c r="C3193" i="2"/>
  <c r="C3189" i="2"/>
  <c r="C3209" i="2"/>
  <c r="C2" i="2"/>
  <c r="C3210" i="2"/>
  <c r="K4" i="2"/>
  <c r="K3" i="2"/>
  <c r="K11" i="2"/>
  <c r="K20" i="2"/>
  <c r="K27" i="2"/>
  <c r="K35" i="2"/>
  <c r="K43" i="2"/>
  <c r="K51" i="2"/>
  <c r="K59" i="2"/>
  <c r="K68" i="2"/>
  <c r="K76" i="2"/>
  <c r="K5" i="2"/>
  <c r="K12" i="2"/>
  <c r="K21" i="2"/>
  <c r="K28" i="2"/>
  <c r="K36" i="2"/>
  <c r="K44" i="2"/>
  <c r="K52" i="2"/>
  <c r="K60" i="2"/>
  <c r="K69" i="2"/>
  <c r="K77" i="2"/>
  <c r="K14" i="2"/>
  <c r="K13" i="2"/>
  <c r="K29" i="2"/>
  <c r="K37" i="2"/>
  <c r="K45" i="2"/>
  <c r="K53" i="2"/>
  <c r="K61" i="2"/>
  <c r="K70" i="2"/>
  <c r="K78" i="2"/>
  <c r="K6" i="2"/>
  <c r="K15" i="2"/>
  <c r="K22" i="2"/>
  <c r="K30" i="2"/>
  <c r="K38" i="2"/>
  <c r="K48" i="2"/>
  <c r="K54" i="2"/>
  <c r="K62" i="2"/>
  <c r="K71" i="2"/>
  <c r="K79" i="2"/>
  <c r="K80" i="2"/>
  <c r="K7" i="2"/>
  <c r="K16" i="2"/>
  <c r="K23" i="2"/>
  <c r="K31" i="2"/>
  <c r="K39" i="2"/>
  <c r="K49" i="2"/>
  <c r="K55" i="2"/>
  <c r="K63" i="2"/>
  <c r="K72" i="2"/>
  <c r="K8" i="2"/>
  <c r="K17" i="2"/>
  <c r="K24" i="2"/>
  <c r="K32" i="2"/>
  <c r="K40" i="2"/>
  <c r="K46" i="2"/>
  <c r="K56" i="2"/>
  <c r="K64" i="2"/>
  <c r="K73" i="2"/>
  <c r="K81" i="2"/>
  <c r="K9" i="2"/>
  <c r="K18" i="2"/>
  <c r="K25" i="2"/>
  <c r="K33" i="2"/>
  <c r="K41" i="2"/>
  <c r="K47" i="2"/>
  <c r="K57" i="2"/>
  <c r="K65" i="2"/>
  <c r="K74" i="2"/>
  <c r="K10" i="2"/>
  <c r="K19" i="2"/>
  <c r="K26" i="2"/>
  <c r="K34" i="2"/>
  <c r="K42" i="2"/>
  <c r="K50" i="2"/>
  <c r="K58" i="2"/>
  <c r="K67" i="2"/>
  <c r="K75" i="2"/>
  <c r="K85" i="2"/>
  <c r="K93" i="2"/>
  <c r="K101" i="2"/>
  <c r="K109" i="2"/>
  <c r="K114" i="2"/>
  <c r="K125" i="2"/>
  <c r="K134" i="2"/>
  <c r="K142" i="2"/>
  <c r="K149" i="2"/>
  <c r="K158" i="2"/>
  <c r="K166" i="2"/>
  <c r="K174" i="2"/>
  <c r="K182" i="2"/>
  <c r="K189" i="2"/>
  <c r="K197" i="2"/>
  <c r="K205" i="2"/>
  <c r="K213" i="2"/>
  <c r="K221" i="2"/>
  <c r="K229" i="2"/>
  <c r="K236" i="2"/>
  <c r="K244" i="2"/>
  <c r="K254" i="2"/>
  <c r="K260" i="2"/>
  <c r="K268" i="2"/>
  <c r="K276" i="2"/>
  <c r="K284" i="2"/>
  <c r="K293" i="2"/>
  <c r="K300" i="2"/>
  <c r="K302" i="2"/>
  <c r="K317" i="2"/>
  <c r="K324" i="2"/>
  <c r="K332" i="2"/>
  <c r="K337" i="2"/>
  <c r="K348" i="2"/>
  <c r="K356" i="2"/>
  <c r="K364" i="2"/>
  <c r="K372" i="2"/>
  <c r="K377" i="2"/>
  <c r="K388" i="2"/>
  <c r="K396" i="2"/>
  <c r="K405" i="2"/>
  <c r="K412" i="2"/>
  <c r="K413" i="2"/>
  <c r="K421" i="2"/>
  <c r="K441" i="2"/>
  <c r="K473" i="2"/>
  <c r="K477" i="2"/>
  <c r="K541" i="2"/>
  <c r="K605" i="2"/>
  <c r="K86" i="2"/>
  <c r="K94" i="2"/>
  <c r="K102" i="2"/>
  <c r="K110" i="2"/>
  <c r="K118" i="2"/>
  <c r="K127" i="2"/>
  <c r="K135" i="2"/>
  <c r="K143" i="2"/>
  <c r="K151" i="2"/>
  <c r="K159" i="2"/>
  <c r="K167" i="2"/>
  <c r="K175" i="2"/>
  <c r="K183" i="2"/>
  <c r="K190" i="2"/>
  <c r="K198" i="2"/>
  <c r="K206" i="2"/>
  <c r="K214" i="2"/>
  <c r="K222" i="2"/>
  <c r="K230" i="2"/>
  <c r="K237" i="2"/>
  <c r="K245" i="2"/>
  <c r="K255" i="2"/>
  <c r="K261" i="2"/>
  <c r="K269" i="2"/>
  <c r="K277" i="2"/>
  <c r="K285" i="2"/>
  <c r="K288" i="2"/>
  <c r="K301" i="2"/>
  <c r="K309" i="2"/>
  <c r="K314" i="2"/>
  <c r="K325" i="2"/>
  <c r="K333" i="2"/>
  <c r="K341" i="2"/>
  <c r="K349" i="2"/>
  <c r="K357" i="2"/>
  <c r="K365" i="2"/>
  <c r="K373" i="2"/>
  <c r="K381" i="2"/>
  <c r="K389" i="2"/>
  <c r="K397" i="2"/>
  <c r="K406" i="2"/>
  <c r="K461" i="2"/>
  <c r="K518" i="2"/>
  <c r="K581" i="2"/>
  <c r="K647" i="2"/>
  <c r="K87" i="2"/>
  <c r="K95" i="2"/>
  <c r="K103" i="2"/>
  <c r="K111" i="2"/>
  <c r="K119" i="2"/>
  <c r="K128" i="2"/>
  <c r="K136" i="2"/>
  <c r="K144" i="2"/>
  <c r="K152" i="2"/>
  <c r="K161" i="2"/>
  <c r="K168" i="2"/>
  <c r="K176" i="2"/>
  <c r="K184" i="2"/>
  <c r="K191" i="2"/>
  <c r="K199" i="2"/>
  <c r="K207" i="2"/>
  <c r="K215" i="2"/>
  <c r="K223" i="2"/>
  <c r="K231" i="2"/>
  <c r="K238" i="2"/>
  <c r="K246" i="2"/>
  <c r="K258" i="2"/>
  <c r="K262" i="2"/>
  <c r="K270" i="2"/>
  <c r="K279" i="2"/>
  <c r="K286" i="2"/>
  <c r="K295" i="2"/>
  <c r="K303" i="2"/>
  <c r="K310" i="2"/>
  <c r="K319" i="2"/>
  <c r="K326" i="2"/>
  <c r="K334" i="2"/>
  <c r="K342" i="2"/>
  <c r="K350" i="2"/>
  <c r="K358" i="2"/>
  <c r="K366" i="2"/>
  <c r="K374" i="2"/>
  <c r="K382" i="2"/>
  <c r="K390" i="2"/>
  <c r="K398" i="2"/>
  <c r="K404" i="2"/>
  <c r="K414" i="2"/>
  <c r="K449" i="2"/>
  <c r="K495" i="2"/>
  <c r="K557" i="2"/>
  <c r="K621" i="2"/>
  <c r="K88" i="2"/>
  <c r="K96" i="2"/>
  <c r="K104" i="2"/>
  <c r="K112" i="2"/>
  <c r="K120" i="2"/>
  <c r="K129" i="2"/>
  <c r="K138" i="2"/>
  <c r="K148" i="2"/>
  <c r="K153" i="2"/>
  <c r="K160" i="2"/>
  <c r="K169" i="2"/>
  <c r="K177" i="2"/>
  <c r="K126" i="2"/>
  <c r="K192" i="2"/>
  <c r="K200" i="2"/>
  <c r="K208" i="2"/>
  <c r="K216" i="2"/>
  <c r="K224" i="2"/>
  <c r="K232" i="2"/>
  <c r="K240" i="2"/>
  <c r="K247" i="2"/>
  <c r="K256" i="2"/>
  <c r="K263" i="2"/>
  <c r="K271" i="2"/>
  <c r="K278" i="2"/>
  <c r="K287" i="2"/>
  <c r="K296" i="2"/>
  <c r="K304" i="2"/>
  <c r="K311" i="2"/>
  <c r="K320" i="2"/>
  <c r="K327" i="2"/>
  <c r="K335" i="2"/>
  <c r="K343" i="2"/>
  <c r="K351" i="2"/>
  <c r="K359" i="2"/>
  <c r="K367" i="2"/>
  <c r="K375" i="2"/>
  <c r="K383" i="2"/>
  <c r="K391" i="2"/>
  <c r="K399" i="2"/>
  <c r="K407" i="2"/>
  <c r="K437" i="2"/>
  <c r="K467" i="2"/>
  <c r="K534" i="2"/>
  <c r="K598" i="2"/>
  <c r="K664" i="2"/>
  <c r="K89" i="2"/>
  <c r="K97" i="2"/>
  <c r="K105" i="2"/>
  <c r="K115" i="2"/>
  <c r="K122" i="2"/>
  <c r="K130" i="2"/>
  <c r="K137" i="2"/>
  <c r="K145" i="2"/>
  <c r="K154" i="2"/>
  <c r="K162" i="2"/>
  <c r="K170" i="2"/>
  <c r="K178" i="2"/>
  <c r="K185" i="2"/>
  <c r="K193" i="2"/>
  <c r="K201" i="2"/>
  <c r="K209" i="2"/>
  <c r="K217" i="2"/>
  <c r="K225" i="2"/>
  <c r="K233" i="2"/>
  <c r="K241" i="2"/>
  <c r="K248" i="2"/>
  <c r="K257" i="2"/>
  <c r="K264" i="2"/>
  <c r="K272" i="2"/>
  <c r="K280" i="2"/>
  <c r="K289" i="2"/>
  <c r="K297" i="2"/>
  <c r="K305" i="2"/>
  <c r="K312" i="2"/>
  <c r="K321" i="2"/>
  <c r="K328" i="2"/>
  <c r="K336" i="2"/>
  <c r="K344" i="2"/>
  <c r="K352" i="2"/>
  <c r="K360" i="2"/>
  <c r="K368" i="2"/>
  <c r="K376" i="2"/>
  <c r="K384" i="2"/>
  <c r="K392" i="2"/>
  <c r="K400" i="2"/>
  <c r="K408" i="2"/>
  <c r="K458" i="2"/>
  <c r="K501" i="2"/>
  <c r="K573" i="2"/>
  <c r="K639" i="2"/>
  <c r="K82" i="2"/>
  <c r="K90" i="2"/>
  <c r="K98" i="2"/>
  <c r="K106" i="2"/>
  <c r="K116" i="2"/>
  <c r="K121" i="2"/>
  <c r="K131" i="2"/>
  <c r="K139" i="2"/>
  <c r="K146" i="2"/>
  <c r="K155" i="2"/>
  <c r="K163" i="2"/>
  <c r="K171" i="2"/>
  <c r="K179" i="2"/>
  <c r="K186" i="2"/>
  <c r="K194" i="2"/>
  <c r="K202" i="2"/>
  <c r="K210" i="2"/>
  <c r="K218" i="2"/>
  <c r="K226" i="2"/>
  <c r="K234" i="2"/>
  <c r="K242" i="2"/>
  <c r="K249" i="2"/>
  <c r="K252" i="2"/>
  <c r="K265" i="2"/>
  <c r="K273" i="2"/>
  <c r="K281" i="2"/>
  <c r="K290" i="2"/>
  <c r="K294" i="2"/>
  <c r="K306" i="2"/>
  <c r="K313" i="2"/>
  <c r="K318" i="2"/>
  <c r="K329" i="2"/>
  <c r="K338" i="2"/>
  <c r="K345" i="2"/>
  <c r="K354" i="2"/>
  <c r="K361" i="2"/>
  <c r="K369" i="2"/>
  <c r="K378" i="2"/>
  <c r="K385" i="2"/>
  <c r="K393" i="2"/>
  <c r="K401" i="2"/>
  <c r="K409" i="2"/>
  <c r="K416" i="2"/>
  <c r="K424" i="2"/>
  <c r="K425" i="2"/>
  <c r="K442" i="2"/>
  <c r="K485" i="2"/>
  <c r="K549" i="2"/>
  <c r="K613" i="2"/>
  <c r="K83" i="2"/>
  <c r="K91" i="2"/>
  <c r="K99" i="2"/>
  <c r="K107" i="2"/>
  <c r="K117" i="2"/>
  <c r="K123" i="2"/>
  <c r="K132" i="2"/>
  <c r="K140" i="2"/>
  <c r="K147" i="2"/>
  <c r="K156" i="2"/>
  <c r="K164" i="2"/>
  <c r="K172" i="2"/>
  <c r="K180" i="2"/>
  <c r="K187" i="2"/>
  <c r="K195" i="2"/>
  <c r="K203" i="2"/>
  <c r="K211" i="2"/>
  <c r="K219" i="2"/>
  <c r="K227" i="2"/>
  <c r="K66" i="2"/>
  <c r="K243" i="2"/>
  <c r="K250" i="2"/>
  <c r="K253" i="2"/>
  <c r="K266" i="2"/>
  <c r="K274" i="2"/>
  <c r="K282" i="2"/>
  <c r="K291" i="2"/>
  <c r="K298" i="2"/>
  <c r="K307" i="2"/>
  <c r="K315" i="2"/>
  <c r="K322" i="2"/>
  <c r="K330" i="2"/>
  <c r="K339" i="2"/>
  <c r="K346" i="2"/>
  <c r="K353" i="2"/>
  <c r="K362" i="2"/>
  <c r="K370" i="2"/>
  <c r="K379" i="2"/>
  <c r="K386" i="2"/>
  <c r="K394" i="2"/>
  <c r="K402" i="2"/>
  <c r="K410" i="2"/>
  <c r="K418" i="2"/>
  <c r="K433" i="2"/>
  <c r="K465" i="2"/>
  <c r="K525" i="2"/>
  <c r="K589" i="2"/>
  <c r="K655" i="2"/>
  <c r="K84" i="2"/>
  <c r="K92" i="2"/>
  <c r="K100" i="2"/>
  <c r="K108" i="2"/>
  <c r="K113" i="2"/>
  <c r="K124" i="2"/>
  <c r="K133" i="2"/>
  <c r="K141" i="2"/>
  <c r="K150" i="2"/>
  <c r="K157" i="2"/>
  <c r="K165" i="2"/>
  <c r="K173" i="2"/>
  <c r="K181" i="2"/>
  <c r="K188" i="2"/>
  <c r="K196" i="2"/>
  <c r="K204" i="2"/>
  <c r="K212" i="2"/>
  <c r="K220" i="2"/>
  <c r="K228" i="2"/>
  <c r="K235" i="2"/>
  <c r="K239" i="2"/>
  <c r="K251" i="2"/>
  <c r="K259" i="2"/>
  <c r="K267" i="2"/>
  <c r="K275" i="2"/>
  <c r="K283" i="2"/>
  <c r="K292" i="2"/>
  <c r="K299" i="2"/>
  <c r="K308" i="2"/>
  <c r="K316" i="2"/>
  <c r="K323" i="2"/>
  <c r="K331" i="2"/>
  <c r="K340" i="2"/>
  <c r="K347" i="2"/>
  <c r="K355" i="2"/>
  <c r="K363" i="2"/>
  <c r="K371" i="2"/>
  <c r="K380" i="2"/>
  <c r="K387" i="2"/>
  <c r="K395" i="2"/>
  <c r="K403" i="2"/>
  <c r="K411" i="2"/>
  <c r="K429" i="2"/>
  <c r="K454" i="2"/>
  <c r="K504" i="2"/>
  <c r="K567" i="2"/>
  <c r="K630" i="2"/>
  <c r="K674" i="2"/>
  <c r="K682" i="2"/>
  <c r="K691" i="2"/>
  <c r="K699" i="2"/>
  <c r="K706" i="2"/>
  <c r="K714" i="2"/>
  <c r="K722" i="2"/>
  <c r="K729" i="2"/>
  <c r="K661" i="2"/>
  <c r="K770" i="2"/>
  <c r="K806" i="2"/>
  <c r="K831" i="2"/>
  <c r="K893" i="2"/>
  <c r="K958" i="2"/>
  <c r="K1022" i="2"/>
  <c r="K1086" i="2"/>
  <c r="K422" i="2"/>
  <c r="K430" i="2"/>
  <c r="K438" i="2"/>
  <c r="K446" i="2"/>
  <c r="K455" i="2"/>
  <c r="K462" i="2"/>
  <c r="K468" i="2"/>
  <c r="K479" i="2"/>
  <c r="K486" i="2"/>
  <c r="K493" i="2"/>
  <c r="K505" i="2"/>
  <c r="K511" i="2"/>
  <c r="K519" i="2"/>
  <c r="K526" i="2"/>
  <c r="K531" i="2"/>
  <c r="K542" i="2"/>
  <c r="K550" i="2"/>
  <c r="K558" i="2"/>
  <c r="K568" i="2"/>
  <c r="K574" i="2"/>
  <c r="K582" i="2"/>
  <c r="K590" i="2"/>
  <c r="K601" i="2"/>
  <c r="K606" i="2"/>
  <c r="K615" i="2"/>
  <c r="K622" i="2"/>
  <c r="K627" i="2"/>
  <c r="K640" i="2"/>
  <c r="K648" i="2"/>
  <c r="K656" i="2"/>
  <c r="K665" i="2"/>
  <c r="K675" i="2"/>
  <c r="K683" i="2"/>
  <c r="K692" i="2"/>
  <c r="K700" i="2"/>
  <c r="K707" i="2"/>
  <c r="K715" i="2"/>
  <c r="K723" i="2"/>
  <c r="K731" i="2"/>
  <c r="K669" i="2"/>
  <c r="K774" i="2"/>
  <c r="K808" i="2"/>
  <c r="K870" i="2"/>
  <c r="K934" i="2"/>
  <c r="K996" i="2"/>
  <c r="K1062" i="2"/>
  <c r="K415" i="2"/>
  <c r="K423" i="2"/>
  <c r="K431" i="2"/>
  <c r="K439" i="2"/>
  <c r="K447" i="2"/>
  <c r="K456" i="2"/>
  <c r="K463" i="2"/>
  <c r="K471" i="2"/>
  <c r="K480" i="2"/>
  <c r="K487" i="2"/>
  <c r="K497" i="2"/>
  <c r="K506" i="2"/>
  <c r="K512" i="2"/>
  <c r="K520" i="2"/>
  <c r="K527" i="2"/>
  <c r="K535" i="2"/>
  <c r="K543" i="2"/>
  <c r="K551" i="2"/>
  <c r="K559" i="2"/>
  <c r="K569" i="2"/>
  <c r="K575" i="2"/>
  <c r="K583" i="2"/>
  <c r="K591" i="2"/>
  <c r="K602" i="2"/>
  <c r="K607" i="2"/>
  <c r="K616" i="2"/>
  <c r="K623" i="2"/>
  <c r="K631" i="2"/>
  <c r="K641" i="2"/>
  <c r="K649" i="2"/>
  <c r="K657" i="2"/>
  <c r="K666" i="2"/>
  <c r="K676" i="2"/>
  <c r="K684" i="2"/>
  <c r="K693" i="2"/>
  <c r="K703" i="2"/>
  <c r="K708" i="2"/>
  <c r="K716" i="2"/>
  <c r="K724" i="2"/>
  <c r="K732" i="2"/>
  <c r="K747" i="2"/>
  <c r="K748" i="2"/>
  <c r="K780" i="2"/>
  <c r="K814" i="2"/>
  <c r="K846" i="2"/>
  <c r="K912" i="2"/>
  <c r="K974" i="2"/>
  <c r="K1047" i="2"/>
  <c r="K1102" i="2"/>
  <c r="K432" i="2"/>
  <c r="K440" i="2"/>
  <c r="K448" i="2"/>
  <c r="K451" i="2"/>
  <c r="K464" i="2"/>
  <c r="K472" i="2"/>
  <c r="K478" i="2"/>
  <c r="K488" i="2"/>
  <c r="K496" i="2"/>
  <c r="K507" i="2"/>
  <c r="K513" i="2"/>
  <c r="K492" i="2"/>
  <c r="K528" i="2"/>
  <c r="K536" i="2"/>
  <c r="K547" i="2"/>
  <c r="K552" i="2"/>
  <c r="K560" i="2"/>
  <c r="K570" i="2"/>
  <c r="K576" i="2"/>
  <c r="K584" i="2"/>
  <c r="K592" i="2"/>
  <c r="K599" i="2"/>
  <c r="K609" i="2"/>
  <c r="K617" i="2"/>
  <c r="K625" i="2"/>
  <c r="K634" i="2"/>
  <c r="K642" i="2"/>
  <c r="K650" i="2"/>
  <c r="K658" i="2"/>
  <c r="K667" i="2"/>
  <c r="K677" i="2"/>
  <c r="K685" i="2"/>
  <c r="K688" i="2"/>
  <c r="K694" i="2"/>
  <c r="K709" i="2"/>
  <c r="K717" i="2"/>
  <c r="K725" i="2"/>
  <c r="K733" i="2"/>
  <c r="K739" i="2"/>
  <c r="K740" i="2"/>
  <c r="K742" i="2"/>
  <c r="K750" i="2"/>
  <c r="K782" i="2"/>
  <c r="K816" i="2"/>
  <c r="K823" i="2"/>
  <c r="K886" i="2"/>
  <c r="K950" i="2"/>
  <c r="K1014" i="2"/>
  <c r="K1078" i="2"/>
  <c r="K481" i="2"/>
  <c r="K489" i="2"/>
  <c r="K498" i="2"/>
  <c r="K508" i="2"/>
  <c r="K515" i="2"/>
  <c r="K521" i="2"/>
  <c r="K529" i="2"/>
  <c r="K537" i="2"/>
  <c r="K548" i="2"/>
  <c r="K553" i="2"/>
  <c r="K561" i="2"/>
  <c r="K565" i="2"/>
  <c r="K577" i="2"/>
  <c r="K585" i="2"/>
  <c r="K593" i="2"/>
  <c r="K600" i="2"/>
  <c r="K610" i="2"/>
  <c r="K618" i="2"/>
  <c r="K626" i="2"/>
  <c r="K635" i="2"/>
  <c r="K643" i="2"/>
  <c r="K651" i="2"/>
  <c r="K659" i="2"/>
  <c r="K668" i="2"/>
  <c r="K678" i="2"/>
  <c r="K686" i="2"/>
  <c r="K695" i="2"/>
  <c r="K701" i="2"/>
  <c r="K710" i="2"/>
  <c r="K718" i="2"/>
  <c r="K726" i="2"/>
  <c r="K734" i="2"/>
  <c r="K753" i="2"/>
  <c r="K789" i="2"/>
  <c r="K861" i="2"/>
  <c r="K927" i="2"/>
  <c r="K991" i="2"/>
  <c r="K1054" i="2"/>
  <c r="K419" i="2"/>
  <c r="K426" i="2"/>
  <c r="K434" i="2"/>
  <c r="K443" i="2"/>
  <c r="K450" i="2"/>
  <c r="K457" i="2"/>
  <c r="K466" i="2"/>
  <c r="K474" i="2"/>
  <c r="K482" i="2"/>
  <c r="K490" i="2"/>
  <c r="K500" i="2"/>
  <c r="K509" i="2"/>
  <c r="K516" i="2"/>
  <c r="K522" i="2"/>
  <c r="K530" i="2"/>
  <c r="K538" i="2"/>
  <c r="K544" i="2"/>
  <c r="K554" i="2"/>
  <c r="K562" i="2"/>
  <c r="K566" i="2"/>
  <c r="K578" i="2"/>
  <c r="K586" i="2"/>
  <c r="K595" i="2"/>
  <c r="K603" i="2"/>
  <c r="K611" i="2"/>
  <c r="K614" i="2"/>
  <c r="K624" i="2"/>
  <c r="K636" i="2"/>
  <c r="K644" i="2"/>
  <c r="K652" i="2"/>
  <c r="K660" i="2"/>
  <c r="K671" i="2"/>
  <c r="K679" i="2"/>
  <c r="K687" i="2"/>
  <c r="K696" i="2"/>
  <c r="K704" i="2"/>
  <c r="K711" i="2"/>
  <c r="K719" i="2"/>
  <c r="K727" i="2"/>
  <c r="K735" i="2"/>
  <c r="K758" i="2"/>
  <c r="K791" i="2"/>
  <c r="K838" i="2"/>
  <c r="K902" i="2"/>
  <c r="K966" i="2"/>
  <c r="K1030" i="2"/>
  <c r="K1096" i="2"/>
  <c r="K417" i="2"/>
  <c r="K427" i="2"/>
  <c r="K435" i="2"/>
  <c r="K444" i="2"/>
  <c r="K452" i="2"/>
  <c r="K459" i="2"/>
  <c r="K469" i="2"/>
  <c r="K475" i="2"/>
  <c r="K483" i="2"/>
  <c r="K491" i="2"/>
  <c r="K502" i="2"/>
  <c r="K510" i="2"/>
  <c r="K514" i="2"/>
  <c r="K523" i="2"/>
  <c r="K532" i="2"/>
  <c r="K539" i="2"/>
  <c r="K545" i="2"/>
  <c r="K555" i="2"/>
  <c r="K563" i="2"/>
  <c r="K571" i="2"/>
  <c r="K579" i="2"/>
  <c r="K587" i="2"/>
  <c r="K596" i="2"/>
  <c r="K604" i="2"/>
  <c r="K612" i="2"/>
  <c r="K619" i="2"/>
  <c r="K628" i="2"/>
  <c r="K637" i="2"/>
  <c r="K645" i="2"/>
  <c r="K653" i="2"/>
  <c r="K662" i="2"/>
  <c r="K672" i="2"/>
  <c r="K680" i="2"/>
  <c r="K689" i="2"/>
  <c r="K697" i="2"/>
  <c r="K702" i="2"/>
  <c r="K712" i="2"/>
  <c r="K720" i="2"/>
  <c r="K728" i="2"/>
  <c r="K632" i="2"/>
  <c r="K764" i="2"/>
  <c r="K796" i="2"/>
  <c r="K878" i="2"/>
  <c r="K942" i="2"/>
  <c r="K1006" i="2"/>
  <c r="K1070" i="2"/>
  <c r="K420" i="2"/>
  <c r="K428" i="2"/>
  <c r="K436" i="2"/>
  <c r="K445" i="2"/>
  <c r="K453" i="2"/>
  <c r="K460" i="2"/>
  <c r="K470" i="2"/>
  <c r="K476" i="2"/>
  <c r="K484" i="2"/>
  <c r="K494" i="2"/>
  <c r="K503" i="2"/>
  <c r="K499" i="2"/>
  <c r="K517" i="2"/>
  <c r="K524" i="2"/>
  <c r="K533" i="2"/>
  <c r="K540" i="2"/>
  <c r="K546" i="2"/>
  <c r="K556" i="2"/>
  <c r="K564" i="2"/>
  <c r="K572" i="2"/>
  <c r="K580" i="2"/>
  <c r="K588" i="2"/>
  <c r="K597" i="2"/>
  <c r="K594" i="2"/>
  <c r="K608" i="2"/>
  <c r="K620" i="2"/>
  <c r="K629" i="2"/>
  <c r="K638" i="2"/>
  <c r="K646" i="2"/>
  <c r="K654" i="2"/>
  <c r="K663" i="2"/>
  <c r="K673" i="2"/>
  <c r="K681" i="2"/>
  <c r="K690" i="2"/>
  <c r="K698" i="2"/>
  <c r="K705" i="2"/>
  <c r="K713" i="2"/>
  <c r="K721" i="2"/>
  <c r="K730" i="2"/>
  <c r="K633" i="2"/>
  <c r="K766" i="2"/>
  <c r="K798" i="2"/>
  <c r="K854" i="2"/>
  <c r="K918" i="2"/>
  <c r="K983" i="2"/>
  <c r="K1045" i="2"/>
  <c r="K741" i="2"/>
  <c r="K749" i="2"/>
  <c r="K757" i="2"/>
  <c r="K765" i="2"/>
  <c r="K773" i="2"/>
  <c r="K781" i="2"/>
  <c r="K790" i="2"/>
  <c r="K797" i="2"/>
  <c r="K807" i="2"/>
  <c r="K812" i="2"/>
  <c r="K822" i="2"/>
  <c r="K824" i="2"/>
  <c r="K799" i="2"/>
  <c r="K845" i="2"/>
  <c r="K853" i="2"/>
  <c r="K860" i="2"/>
  <c r="K869" i="2"/>
  <c r="K877" i="2"/>
  <c r="K885" i="2"/>
  <c r="K892" i="2"/>
  <c r="K901" i="2"/>
  <c r="K911" i="2"/>
  <c r="K917" i="2"/>
  <c r="K926" i="2"/>
  <c r="K933" i="2"/>
  <c r="K941" i="2"/>
  <c r="K949" i="2"/>
  <c r="K957" i="2"/>
  <c r="K965" i="2"/>
  <c r="K973" i="2"/>
  <c r="K977" i="2"/>
  <c r="K990" i="2"/>
  <c r="K998" i="2"/>
  <c r="K1005" i="2"/>
  <c r="K1013" i="2"/>
  <c r="K1021" i="2"/>
  <c r="K1029" i="2"/>
  <c r="K1037" i="2"/>
  <c r="K1039" i="2"/>
  <c r="K1053" i="2"/>
  <c r="K1061" i="2"/>
  <c r="K1069" i="2"/>
  <c r="K1077" i="2"/>
  <c r="K1085" i="2"/>
  <c r="K1095" i="2"/>
  <c r="K1101" i="2"/>
  <c r="K1105" i="2"/>
  <c r="K670" i="2"/>
  <c r="K743" i="2"/>
  <c r="K751" i="2"/>
  <c r="K760" i="2"/>
  <c r="K767" i="2"/>
  <c r="K775" i="2"/>
  <c r="K783" i="2"/>
  <c r="K792" i="2"/>
  <c r="K800" i="2"/>
  <c r="K802" i="2"/>
  <c r="K817" i="2"/>
  <c r="K825" i="2"/>
  <c r="K832" i="2"/>
  <c r="K839" i="2"/>
  <c r="K847" i="2"/>
  <c r="K855" i="2"/>
  <c r="K862" i="2"/>
  <c r="K871" i="2"/>
  <c r="K879" i="2"/>
  <c r="K888" i="2"/>
  <c r="K895" i="2"/>
  <c r="K903" i="2"/>
  <c r="K904" i="2"/>
  <c r="K919" i="2"/>
  <c r="K925" i="2"/>
  <c r="K935" i="2"/>
  <c r="K945" i="2"/>
  <c r="K951" i="2"/>
  <c r="K959" i="2"/>
  <c r="K967" i="2"/>
  <c r="K975" i="2"/>
  <c r="K984" i="2"/>
  <c r="K992" i="2"/>
  <c r="K1000" i="2"/>
  <c r="K1007" i="2"/>
  <c r="K1015" i="2"/>
  <c r="K1023" i="2"/>
  <c r="K1031" i="2"/>
  <c r="K1038" i="2"/>
  <c r="K1046" i="2"/>
  <c r="K1055" i="2"/>
  <c r="K1063" i="2"/>
  <c r="K1071" i="2"/>
  <c r="K1079" i="2"/>
  <c r="K1089" i="2"/>
  <c r="K1087" i="2"/>
  <c r="K1103" i="2"/>
  <c r="K1108" i="2"/>
  <c r="K736" i="2"/>
  <c r="K744" i="2"/>
  <c r="K752" i="2"/>
  <c r="K759" i="2"/>
  <c r="K768" i="2"/>
  <c r="K776" i="2"/>
  <c r="K784" i="2"/>
  <c r="K793" i="2"/>
  <c r="K801" i="2"/>
  <c r="K810" i="2"/>
  <c r="K815" i="2"/>
  <c r="K826" i="2"/>
  <c r="K833" i="2"/>
  <c r="K840" i="2"/>
  <c r="K848" i="2"/>
  <c r="K868" i="2"/>
  <c r="K863" i="2"/>
  <c r="K872" i="2"/>
  <c r="K880" i="2"/>
  <c r="K889" i="2"/>
  <c r="K896" i="2"/>
  <c r="K906" i="2"/>
  <c r="K905" i="2"/>
  <c r="K920" i="2"/>
  <c r="K928" i="2"/>
  <c r="K936" i="2"/>
  <c r="K946" i="2"/>
  <c r="K955" i="2"/>
  <c r="K960" i="2"/>
  <c r="K968" i="2"/>
  <c r="K976" i="2"/>
  <c r="K985" i="2"/>
  <c r="K982" i="2"/>
  <c r="K999" i="2"/>
  <c r="K1008" i="2"/>
  <c r="K1016" i="2"/>
  <c r="K1024" i="2"/>
  <c r="K1032" i="2"/>
  <c r="K1040" i="2"/>
  <c r="K1048" i="2"/>
  <c r="K1056" i="2"/>
  <c r="K1064" i="2"/>
  <c r="K1072" i="2"/>
  <c r="K1080" i="2"/>
  <c r="K1090" i="2"/>
  <c r="K1088" i="2"/>
  <c r="K1104" i="2"/>
  <c r="K737" i="2"/>
  <c r="K745" i="2"/>
  <c r="K754" i="2"/>
  <c r="K761" i="2"/>
  <c r="K769" i="2"/>
  <c r="K777" i="2"/>
  <c r="K785" i="2"/>
  <c r="K794" i="2"/>
  <c r="K803" i="2"/>
  <c r="K811" i="2"/>
  <c r="K818" i="2"/>
  <c r="K827" i="2"/>
  <c r="K835" i="2"/>
  <c r="K841" i="2"/>
  <c r="K849" i="2"/>
  <c r="K857" i="2"/>
  <c r="K864" i="2"/>
  <c r="K873" i="2"/>
  <c r="K881" i="2"/>
  <c r="K887" i="2"/>
  <c r="K897" i="2"/>
  <c r="K907" i="2"/>
  <c r="K913" i="2"/>
  <c r="K921" i="2"/>
  <c r="K929" i="2"/>
  <c r="K937" i="2"/>
  <c r="K944" i="2"/>
  <c r="K952" i="2"/>
  <c r="K961" i="2"/>
  <c r="K969" i="2"/>
  <c r="K978" i="2"/>
  <c r="K986" i="2"/>
  <c r="K993" i="2"/>
  <c r="K1001" i="2"/>
  <c r="K1009" i="2"/>
  <c r="K1018" i="2"/>
  <c r="K1025" i="2"/>
  <c r="K1033" i="2"/>
  <c r="K1041" i="2"/>
  <c r="K1049" i="2"/>
  <c r="K1057" i="2"/>
  <c r="K1066" i="2"/>
  <c r="K1073" i="2"/>
  <c r="K1081" i="2"/>
  <c r="K1091" i="2"/>
  <c r="K1097" i="2"/>
  <c r="K1107" i="2"/>
  <c r="K738" i="2"/>
  <c r="K746" i="2"/>
  <c r="K755" i="2"/>
  <c r="K762" i="2"/>
  <c r="K771" i="2"/>
  <c r="K778" i="2"/>
  <c r="K786" i="2"/>
  <c r="K795" i="2"/>
  <c r="K804" i="2"/>
  <c r="K809" i="2"/>
  <c r="K819" i="2"/>
  <c r="K828" i="2"/>
  <c r="K836" i="2"/>
  <c r="K842" i="2"/>
  <c r="K850" i="2"/>
  <c r="K858" i="2"/>
  <c r="K865" i="2"/>
  <c r="K874" i="2"/>
  <c r="K882" i="2"/>
  <c r="K890" i="2"/>
  <c r="K898" i="2"/>
  <c r="K909" i="2"/>
  <c r="K914" i="2"/>
  <c r="K923" i="2"/>
  <c r="K930" i="2"/>
  <c r="K938" i="2"/>
  <c r="K943" i="2"/>
  <c r="K953" i="2"/>
  <c r="K962" i="2"/>
  <c r="K970" i="2"/>
  <c r="K979" i="2"/>
  <c r="K987" i="2"/>
  <c r="K994" i="2"/>
  <c r="K1002" i="2"/>
  <c r="K1010" i="2"/>
  <c r="K1019" i="2"/>
  <c r="K1026" i="2"/>
  <c r="K1034" i="2"/>
  <c r="K1042" i="2"/>
  <c r="K1050" i="2"/>
  <c r="K1058" i="2"/>
  <c r="K1065" i="2"/>
  <c r="K1074" i="2"/>
  <c r="K1082" i="2"/>
  <c r="K1092" i="2"/>
  <c r="K1098" i="2"/>
  <c r="K1112" i="2"/>
  <c r="K756" i="2"/>
  <c r="K763" i="2"/>
  <c r="K772" i="2"/>
  <c r="K779" i="2"/>
  <c r="K788" i="2"/>
  <c r="K787" i="2"/>
  <c r="K805" i="2"/>
  <c r="K813" i="2"/>
  <c r="K820" i="2"/>
  <c r="K829" i="2"/>
  <c r="K837" i="2"/>
  <c r="K843" i="2"/>
  <c r="K851" i="2"/>
  <c r="K856" i="2"/>
  <c r="K866" i="2"/>
  <c r="K875" i="2"/>
  <c r="K883" i="2"/>
  <c r="K891" i="2"/>
  <c r="K899" i="2"/>
  <c r="K908" i="2"/>
  <c r="K915" i="2"/>
  <c r="K924" i="2"/>
  <c r="K931" i="2"/>
  <c r="K939" i="2"/>
  <c r="K947" i="2"/>
  <c r="K954" i="2"/>
  <c r="K963" i="2"/>
  <c r="K971" i="2"/>
  <c r="K980" i="2"/>
  <c r="K988" i="2"/>
  <c r="K995" i="2"/>
  <c r="K1003" i="2"/>
  <c r="K1011" i="2"/>
  <c r="K1017" i="2"/>
  <c r="K1027" i="2"/>
  <c r="K1035" i="2"/>
  <c r="K1043" i="2"/>
  <c r="K1051" i="2"/>
  <c r="K1059" i="2"/>
  <c r="K1067" i="2"/>
  <c r="K1075" i="2"/>
  <c r="K1083" i="2"/>
  <c r="K1093" i="2"/>
  <c r="K1099" i="2"/>
  <c r="K1106" i="2"/>
  <c r="K1111" i="2"/>
  <c r="K821" i="2"/>
  <c r="K830" i="2"/>
  <c r="K834" i="2"/>
  <c r="K844" i="2"/>
  <c r="K852" i="2"/>
  <c r="K859" i="2"/>
  <c r="K867" i="2"/>
  <c r="K876" i="2"/>
  <c r="K884" i="2"/>
  <c r="K894" i="2"/>
  <c r="K900" i="2"/>
  <c r="K910" i="2"/>
  <c r="K916" i="2"/>
  <c r="K922" i="2"/>
  <c r="K932" i="2"/>
  <c r="K940" i="2"/>
  <c r="K948" i="2"/>
  <c r="K956" i="2"/>
  <c r="K964" i="2"/>
  <c r="K972" i="2"/>
  <c r="K981" i="2"/>
  <c r="K989" i="2"/>
  <c r="K997" i="2"/>
  <c r="K1004" i="2"/>
  <c r="K1012" i="2"/>
  <c r="K1020" i="2"/>
  <c r="K1028" i="2"/>
  <c r="K1036" i="2"/>
  <c r="K1044" i="2"/>
  <c r="K1052" i="2"/>
  <c r="K1060" i="2"/>
  <c r="K1068" i="2"/>
  <c r="K1076" i="2"/>
  <c r="K1084" i="2"/>
  <c r="K1094" i="2"/>
  <c r="K1100" i="2"/>
  <c r="K1114" i="2"/>
  <c r="K1115" i="2"/>
  <c r="K1109" i="2"/>
  <c r="K1119" i="2"/>
  <c r="K1132" i="2"/>
  <c r="K1139" i="2"/>
  <c r="K1146" i="2"/>
  <c r="K1155" i="2"/>
  <c r="K1164" i="2"/>
  <c r="K1171" i="2"/>
  <c r="K1179" i="2"/>
  <c r="K1186" i="2"/>
  <c r="K1195" i="2"/>
  <c r="K1203" i="2"/>
  <c r="K1211" i="2"/>
  <c r="K1219" i="2"/>
  <c r="K1227" i="2"/>
  <c r="K1235" i="2"/>
  <c r="K1243" i="2"/>
  <c r="K1251" i="2"/>
  <c r="K1259" i="2"/>
  <c r="K1267" i="2"/>
  <c r="K1275" i="2"/>
  <c r="K1283" i="2"/>
  <c r="K1291" i="2"/>
  <c r="K1299" i="2"/>
  <c r="K1307" i="2"/>
  <c r="K1317" i="2"/>
  <c r="K1324" i="2"/>
  <c r="K1332" i="2"/>
  <c r="K1340" i="2"/>
  <c r="K1348" i="2"/>
  <c r="K1356" i="2"/>
  <c r="K1364" i="2"/>
  <c r="K1373" i="2"/>
  <c r="K1381" i="2"/>
  <c r="K1389" i="2"/>
  <c r="K1397" i="2"/>
  <c r="K1405" i="2"/>
  <c r="K1414" i="2"/>
  <c r="K1421" i="2"/>
  <c r="K1430" i="2"/>
  <c r="K1432" i="2"/>
  <c r="K1436" i="2"/>
  <c r="K1445" i="2"/>
  <c r="K1505" i="2"/>
  <c r="K1572" i="2"/>
  <c r="K1638" i="2"/>
  <c r="K1702" i="2"/>
  <c r="K1766" i="2"/>
  <c r="K1774" i="2"/>
  <c r="K1110" i="2"/>
  <c r="K1124" i="2"/>
  <c r="K1130" i="2"/>
  <c r="K1141" i="2"/>
  <c r="K1147" i="2"/>
  <c r="K1156" i="2"/>
  <c r="K1162" i="2"/>
  <c r="K1172" i="2"/>
  <c r="K1180" i="2"/>
  <c r="K1188" i="2"/>
  <c r="K1196" i="2"/>
  <c r="K1204" i="2"/>
  <c r="K1212" i="2"/>
  <c r="K1220" i="2"/>
  <c r="K1228" i="2"/>
  <c r="K1236" i="2"/>
  <c r="K1244" i="2"/>
  <c r="K1252" i="2"/>
  <c r="K1260" i="2"/>
  <c r="K1268" i="2"/>
  <c r="K1276" i="2"/>
  <c r="K1284" i="2"/>
  <c r="K1292" i="2"/>
  <c r="K1300" i="2"/>
  <c r="K1308" i="2"/>
  <c r="K1318" i="2"/>
  <c r="K1325" i="2"/>
  <c r="K1335" i="2"/>
  <c r="K1341" i="2"/>
  <c r="K1349" i="2"/>
  <c r="K1357" i="2"/>
  <c r="K1365" i="2"/>
  <c r="K1374" i="2"/>
  <c r="K1382" i="2"/>
  <c r="K1390" i="2"/>
  <c r="K1398" i="2"/>
  <c r="K1407" i="2"/>
  <c r="K1415" i="2"/>
  <c r="K1423" i="2"/>
  <c r="K1431" i="2"/>
  <c r="K1484" i="2"/>
  <c r="K1548" i="2"/>
  <c r="K1614" i="2"/>
  <c r="K1678" i="2"/>
  <c r="K1742" i="2"/>
  <c r="K1117" i="2"/>
  <c r="K1125" i="2"/>
  <c r="K1133" i="2"/>
  <c r="K1142" i="2"/>
  <c r="K1149" i="2"/>
  <c r="K1157" i="2"/>
  <c r="K1165" i="2"/>
  <c r="K1173" i="2"/>
  <c r="K1181" i="2"/>
  <c r="K1189" i="2"/>
  <c r="K1197" i="2"/>
  <c r="K1205" i="2"/>
  <c r="K1213" i="2"/>
  <c r="K1222" i="2"/>
  <c r="K1231" i="2"/>
  <c r="K1237" i="2"/>
  <c r="K1245" i="2"/>
  <c r="K1253" i="2"/>
  <c r="K1261" i="2"/>
  <c r="K1269" i="2"/>
  <c r="K1277" i="2"/>
  <c r="K1285" i="2"/>
  <c r="K1293" i="2"/>
  <c r="K1301" i="2"/>
  <c r="K1309" i="2"/>
  <c r="K1319" i="2"/>
  <c r="K1326" i="2"/>
  <c r="K1333" i="2"/>
  <c r="K1342" i="2"/>
  <c r="K1350" i="2"/>
  <c r="K1358" i="2"/>
  <c r="K1366" i="2"/>
  <c r="K1375" i="2"/>
  <c r="K1383" i="2"/>
  <c r="K1391" i="2"/>
  <c r="K1399" i="2"/>
  <c r="K1408" i="2"/>
  <c r="K1417" i="2"/>
  <c r="K1424" i="2"/>
  <c r="K1313" i="2"/>
  <c r="K1368" i="2"/>
  <c r="K1466" i="2"/>
  <c r="K1525" i="2"/>
  <c r="K1590" i="2"/>
  <c r="K1654" i="2"/>
  <c r="K1718" i="2"/>
  <c r="K1837" i="2"/>
  <c r="K1118" i="2"/>
  <c r="K1127" i="2"/>
  <c r="K1134" i="2"/>
  <c r="K1140" i="2"/>
  <c r="K1150" i="2"/>
  <c r="K1158" i="2"/>
  <c r="K1166" i="2"/>
  <c r="K1174" i="2"/>
  <c r="K1182" i="2"/>
  <c r="K1190" i="2"/>
  <c r="K1198" i="2"/>
  <c r="K1206" i="2"/>
  <c r="K1214" i="2"/>
  <c r="K1223" i="2"/>
  <c r="K1232" i="2"/>
  <c r="K1238" i="2"/>
  <c r="K1246" i="2"/>
  <c r="K1254" i="2"/>
  <c r="K1262" i="2"/>
  <c r="K1270" i="2"/>
  <c r="K1278" i="2"/>
  <c r="K1286" i="2"/>
  <c r="K1294" i="2"/>
  <c r="K1302" i="2"/>
  <c r="K1311" i="2"/>
  <c r="K1314" i="2"/>
  <c r="K1327" i="2"/>
  <c r="K1334" i="2"/>
  <c r="K1343" i="2"/>
  <c r="K1351" i="2"/>
  <c r="K1359" i="2"/>
  <c r="K1367" i="2"/>
  <c r="K1376" i="2"/>
  <c r="K1384" i="2"/>
  <c r="K1392" i="2"/>
  <c r="K1400" i="2"/>
  <c r="K1409" i="2"/>
  <c r="K1418" i="2"/>
  <c r="K1425" i="2"/>
  <c r="K1500" i="2"/>
  <c r="K1564" i="2"/>
  <c r="K1631" i="2"/>
  <c r="K1694" i="2"/>
  <c r="K1758" i="2"/>
  <c r="K1113" i="2"/>
  <c r="K1120" i="2"/>
  <c r="K1128" i="2"/>
  <c r="K1135" i="2"/>
  <c r="K1143" i="2"/>
  <c r="K1151" i="2"/>
  <c r="K1159" i="2"/>
  <c r="K1168" i="2"/>
  <c r="K1175" i="2"/>
  <c r="K1183" i="2"/>
  <c r="K1191" i="2"/>
  <c r="K1199" i="2"/>
  <c r="K1207" i="2"/>
  <c r="K1215" i="2"/>
  <c r="K1224" i="2"/>
  <c r="K1229" i="2"/>
  <c r="K1239" i="2"/>
  <c r="K1247" i="2"/>
  <c r="K1255" i="2"/>
  <c r="K1263" i="2"/>
  <c r="K1271" i="2"/>
  <c r="K1279" i="2"/>
  <c r="K1287" i="2"/>
  <c r="K1297" i="2"/>
  <c r="K1303" i="2"/>
  <c r="K1312" i="2"/>
  <c r="K1320" i="2"/>
  <c r="K1328" i="2"/>
  <c r="K1336" i="2"/>
  <c r="K1344" i="2"/>
  <c r="K1352" i="2"/>
  <c r="K1360" i="2"/>
  <c r="K1369" i="2"/>
  <c r="K1377" i="2"/>
  <c r="K1385" i="2"/>
  <c r="K1393" i="2"/>
  <c r="K1401" i="2"/>
  <c r="K1410" i="2"/>
  <c r="K1419" i="2"/>
  <c r="K1426" i="2"/>
  <c r="K1477" i="2"/>
  <c r="K1544" i="2"/>
  <c r="K1604" i="2"/>
  <c r="K1670" i="2"/>
  <c r="K1734" i="2"/>
  <c r="K1922" i="2"/>
  <c r="K1121" i="2"/>
  <c r="K1129" i="2"/>
  <c r="K1136" i="2"/>
  <c r="K1144" i="2"/>
  <c r="K1152" i="2"/>
  <c r="K1160" i="2"/>
  <c r="K1167" i="2"/>
  <c r="K1176" i="2"/>
  <c r="K1184" i="2"/>
  <c r="K1192" i="2"/>
  <c r="K1200" i="2"/>
  <c r="K1208" i="2"/>
  <c r="K1216" i="2"/>
  <c r="K1225" i="2"/>
  <c r="K1230" i="2"/>
  <c r="K1240" i="2"/>
  <c r="K1248" i="2"/>
  <c r="K1256" i="2"/>
  <c r="K1264" i="2"/>
  <c r="K1272" i="2"/>
  <c r="K1280" i="2"/>
  <c r="K1288" i="2"/>
  <c r="K1295" i="2"/>
  <c r="K1304" i="2"/>
  <c r="K1310" i="2"/>
  <c r="K1321" i="2"/>
  <c r="K1329" i="2"/>
  <c r="K1337" i="2"/>
  <c r="K1345" i="2"/>
  <c r="K1353" i="2"/>
  <c r="K1361" i="2"/>
  <c r="K1370" i="2"/>
  <c r="K1379" i="2"/>
  <c r="K1386" i="2"/>
  <c r="K1394" i="2"/>
  <c r="K1402" i="2"/>
  <c r="K1411" i="2"/>
  <c r="K1416" i="2"/>
  <c r="K1427" i="2"/>
  <c r="K1439" i="2"/>
  <c r="K1457" i="2"/>
  <c r="K1516" i="2"/>
  <c r="K1582" i="2"/>
  <c r="K1646" i="2"/>
  <c r="K1710" i="2"/>
  <c r="K1805" i="2"/>
  <c r="K1952" i="2"/>
  <c r="K2013" i="2"/>
  <c r="K1122" i="2"/>
  <c r="K1126" i="2"/>
  <c r="K1137" i="2"/>
  <c r="K1145" i="2"/>
  <c r="K1153" i="2"/>
  <c r="K1161" i="2"/>
  <c r="K1169" i="2"/>
  <c r="K1177" i="2"/>
  <c r="K1185" i="2"/>
  <c r="K1193" i="2"/>
  <c r="K1201" i="2"/>
  <c r="K1209" i="2"/>
  <c r="K1217" i="2"/>
  <c r="K1221" i="2"/>
  <c r="K1233" i="2"/>
  <c r="K1241" i="2"/>
  <c r="K1249" i="2"/>
  <c r="K1257" i="2"/>
  <c r="K1265" i="2"/>
  <c r="K1273" i="2"/>
  <c r="K1281" i="2"/>
  <c r="K1289" i="2"/>
  <c r="K1296" i="2"/>
  <c r="K1305" i="2"/>
  <c r="K1315" i="2"/>
  <c r="K1322" i="2"/>
  <c r="K1330" i="2"/>
  <c r="K1338" i="2"/>
  <c r="K1346" i="2"/>
  <c r="K1354" i="2"/>
  <c r="K1362" i="2"/>
  <c r="K1371" i="2"/>
  <c r="K1378" i="2"/>
  <c r="K1387" i="2"/>
  <c r="K1395" i="2"/>
  <c r="K1403" i="2"/>
  <c r="K1412" i="2"/>
  <c r="K1420" i="2"/>
  <c r="K1428" i="2"/>
  <c r="K1406" i="2"/>
  <c r="K1435" i="2"/>
  <c r="K1492" i="2"/>
  <c r="K1556" i="2"/>
  <c r="K1622" i="2"/>
  <c r="K1687" i="2"/>
  <c r="K1750" i="2"/>
  <c r="K1580" i="2"/>
  <c r="K1116" i="2"/>
  <c r="K1123" i="2"/>
  <c r="K1131" i="2"/>
  <c r="K1138" i="2"/>
  <c r="K1148" i="2"/>
  <c r="K1154" i="2"/>
  <c r="K1163" i="2"/>
  <c r="K1170" i="2"/>
  <c r="K1178" i="2"/>
  <c r="K1187" i="2"/>
  <c r="K1194" i="2"/>
  <c r="K1202" i="2"/>
  <c r="K1210" i="2"/>
  <c r="K1218" i="2"/>
  <c r="K1226" i="2"/>
  <c r="K1234" i="2"/>
  <c r="K1242" i="2"/>
  <c r="K1250" i="2"/>
  <c r="K1258" i="2"/>
  <c r="K1266" i="2"/>
  <c r="K1274" i="2"/>
  <c r="K1282" i="2"/>
  <c r="K1290" i="2"/>
  <c r="K1298" i="2"/>
  <c r="K1306" i="2"/>
  <c r="K1316" i="2"/>
  <c r="K1323" i="2"/>
  <c r="K1331" i="2"/>
  <c r="K1339" i="2"/>
  <c r="K1347" i="2"/>
  <c r="K1355" i="2"/>
  <c r="K1363" i="2"/>
  <c r="K1372" i="2"/>
  <c r="K1380" i="2"/>
  <c r="K1388" i="2"/>
  <c r="K1396" i="2"/>
  <c r="K1404" i="2"/>
  <c r="K1413" i="2"/>
  <c r="K1422" i="2"/>
  <c r="K1429" i="2"/>
  <c r="K1468" i="2"/>
  <c r="K1532" i="2"/>
  <c r="K1598" i="2"/>
  <c r="K1662" i="2"/>
  <c r="K1726" i="2"/>
  <c r="K1869" i="2"/>
  <c r="K1444" i="2"/>
  <c r="K1446" i="2"/>
  <c r="K1455" i="2"/>
  <c r="K1467" i="2"/>
  <c r="K1476" i="2"/>
  <c r="K1475" i="2"/>
  <c r="K1490" i="2"/>
  <c r="K1499" i="2"/>
  <c r="K1508" i="2"/>
  <c r="K1515" i="2"/>
  <c r="K1524" i="2"/>
  <c r="K1531" i="2"/>
  <c r="K1541" i="2"/>
  <c r="K1547" i="2"/>
  <c r="K1555" i="2"/>
  <c r="K1563" i="2"/>
  <c r="K1570" i="2"/>
  <c r="K1581" i="2"/>
  <c r="K1589" i="2"/>
  <c r="K1597" i="2"/>
  <c r="K1603" i="2"/>
  <c r="K1613" i="2"/>
  <c r="K1621" i="2"/>
  <c r="K1629" i="2"/>
  <c r="K1637" i="2"/>
  <c r="K1645" i="2"/>
  <c r="K1653" i="2"/>
  <c r="K1661" i="2"/>
  <c r="K1669" i="2"/>
  <c r="K1677" i="2"/>
  <c r="K1686" i="2"/>
  <c r="K1693" i="2"/>
  <c r="K1701" i="2"/>
  <c r="K1709" i="2"/>
  <c r="K1717" i="2"/>
  <c r="K1725" i="2"/>
  <c r="K1733" i="2"/>
  <c r="K1741" i="2"/>
  <c r="K1749" i="2"/>
  <c r="K1757" i="2"/>
  <c r="K1765" i="2"/>
  <c r="K1799" i="2"/>
  <c r="K1831" i="2"/>
  <c r="K1863" i="2"/>
  <c r="K1901" i="2"/>
  <c r="K1437" i="2"/>
  <c r="K1442" i="2"/>
  <c r="K1458" i="2"/>
  <c r="K1460" i="2"/>
  <c r="K1469" i="2"/>
  <c r="K1478" i="2"/>
  <c r="K1485" i="2"/>
  <c r="K1493" i="2"/>
  <c r="K1501" i="2"/>
  <c r="K1509" i="2"/>
  <c r="K1517" i="2"/>
  <c r="K1523" i="2"/>
  <c r="K1533" i="2"/>
  <c r="K1542" i="2"/>
  <c r="K1549" i="2"/>
  <c r="K1557" i="2"/>
  <c r="K1566" i="2"/>
  <c r="K1573" i="2"/>
  <c r="K1583" i="2"/>
  <c r="K1591" i="2"/>
  <c r="K1599" i="2"/>
  <c r="K1605" i="2"/>
  <c r="K1615" i="2"/>
  <c r="K1623" i="2"/>
  <c r="K1632" i="2"/>
  <c r="K1639" i="2"/>
  <c r="K1647" i="2"/>
  <c r="K1655" i="2"/>
  <c r="K1663" i="2"/>
  <c r="K1671" i="2"/>
  <c r="K1679" i="2"/>
  <c r="K1688" i="2"/>
  <c r="K1695" i="2"/>
  <c r="K1703" i="2"/>
  <c r="K1711" i="2"/>
  <c r="K1719" i="2"/>
  <c r="K1727" i="2"/>
  <c r="K1735" i="2"/>
  <c r="K1743" i="2"/>
  <c r="K1751" i="2"/>
  <c r="K1759" i="2"/>
  <c r="K1767" i="2"/>
  <c r="K1773" i="2"/>
  <c r="K1807" i="2"/>
  <c r="K1839" i="2"/>
  <c r="K1871" i="2"/>
  <c r="K1919" i="2"/>
  <c r="K1438" i="2"/>
  <c r="K1447" i="2"/>
  <c r="K1459" i="2"/>
  <c r="K1461" i="2"/>
  <c r="K1470" i="2"/>
  <c r="K1479" i="2"/>
  <c r="K1486" i="2"/>
  <c r="K1494" i="2"/>
  <c r="K1502" i="2"/>
  <c r="K1510" i="2"/>
  <c r="K1518" i="2"/>
  <c r="K1526" i="2"/>
  <c r="K1534" i="2"/>
  <c r="K1543" i="2"/>
  <c r="K1550" i="2"/>
  <c r="K1558" i="2"/>
  <c r="K1565" i="2"/>
  <c r="K1574" i="2"/>
  <c r="K1584" i="2"/>
  <c r="K1592" i="2"/>
  <c r="K1600" i="2"/>
  <c r="K1608" i="2"/>
  <c r="K1616" i="2"/>
  <c r="K1624" i="2"/>
  <c r="K1633" i="2"/>
  <c r="K1640" i="2"/>
  <c r="K1648" i="2"/>
  <c r="K1656" i="2"/>
  <c r="K1664" i="2"/>
  <c r="K1672" i="2"/>
  <c r="K1680" i="2"/>
  <c r="K1689" i="2"/>
  <c r="K1696" i="2"/>
  <c r="K1704" i="2"/>
  <c r="K1712" i="2"/>
  <c r="K1720" i="2"/>
  <c r="K1728" i="2"/>
  <c r="K1736" i="2"/>
  <c r="K1744" i="2"/>
  <c r="K1752" i="2"/>
  <c r="K1760" i="2"/>
  <c r="K1768" i="2"/>
  <c r="K1781" i="2"/>
  <c r="K1813" i="2"/>
  <c r="K1845" i="2"/>
  <c r="K1878" i="2"/>
  <c r="K1893" i="2"/>
  <c r="K1984" i="2"/>
  <c r="K1449" i="2"/>
  <c r="K1456" i="2"/>
  <c r="K1463" i="2"/>
  <c r="K1471" i="2"/>
  <c r="K1481" i="2"/>
  <c r="K1487" i="2"/>
  <c r="K1495" i="2"/>
  <c r="K1503" i="2"/>
  <c r="K1511" i="2"/>
  <c r="K1520" i="2"/>
  <c r="K1527" i="2"/>
  <c r="K1535" i="2"/>
  <c r="K1538" i="2"/>
  <c r="K1551" i="2"/>
  <c r="K1559" i="2"/>
  <c r="K1569" i="2"/>
  <c r="K1575" i="2"/>
  <c r="K1585" i="2"/>
  <c r="K1593" i="2"/>
  <c r="K1601" i="2"/>
  <c r="K1609" i="2"/>
  <c r="K1617" i="2"/>
  <c r="K1625" i="2"/>
  <c r="K1634" i="2"/>
  <c r="K1641" i="2"/>
  <c r="K1649" i="2"/>
  <c r="K1657" i="2"/>
  <c r="K1665" i="2"/>
  <c r="K1673" i="2"/>
  <c r="K1681" i="2"/>
  <c r="K1685" i="2"/>
  <c r="K1697" i="2"/>
  <c r="K1705" i="2"/>
  <c r="K1713" i="2"/>
  <c r="K1721" i="2"/>
  <c r="K1729" i="2"/>
  <c r="K1737" i="2"/>
  <c r="K1745" i="2"/>
  <c r="K1753" i="2"/>
  <c r="K1761" i="2"/>
  <c r="K1769" i="2"/>
  <c r="K1783" i="2"/>
  <c r="K1815" i="2"/>
  <c r="K1847" i="2"/>
  <c r="K1879" i="2"/>
  <c r="K1911" i="2"/>
  <c r="K1440" i="2"/>
  <c r="K1448" i="2"/>
  <c r="K1452" i="2"/>
  <c r="K1462" i="2"/>
  <c r="K1472" i="2"/>
  <c r="K1480" i="2"/>
  <c r="K1488" i="2"/>
  <c r="K1497" i="2"/>
  <c r="K1504" i="2"/>
  <c r="K1512" i="2"/>
  <c r="K1519" i="2"/>
  <c r="K1529" i="2"/>
  <c r="K1536" i="2"/>
  <c r="K1545" i="2"/>
  <c r="K1552" i="2"/>
  <c r="K1560" i="2"/>
  <c r="K1567" i="2"/>
  <c r="K1577" i="2"/>
  <c r="K1586" i="2"/>
  <c r="K1594" i="2"/>
  <c r="K1602" i="2"/>
  <c r="K1610" i="2"/>
  <c r="K1618" i="2"/>
  <c r="K1626" i="2"/>
  <c r="K1630" i="2"/>
  <c r="K1642" i="2"/>
  <c r="K1650" i="2"/>
  <c r="K1658" i="2"/>
  <c r="K1666" i="2"/>
  <c r="K1674" i="2"/>
  <c r="K1682" i="2"/>
  <c r="K1690" i="2"/>
  <c r="K1698" i="2"/>
  <c r="K1706" i="2"/>
  <c r="K1714" i="2"/>
  <c r="K1722" i="2"/>
  <c r="K1730" i="2"/>
  <c r="K1738" i="2"/>
  <c r="K1746" i="2"/>
  <c r="K1754" i="2"/>
  <c r="K1762" i="2"/>
  <c r="K1789" i="2"/>
  <c r="K1821" i="2"/>
  <c r="K1853" i="2"/>
  <c r="K1433" i="2"/>
  <c r="K1441" i="2"/>
  <c r="K1450" i="2"/>
  <c r="K1453" i="2"/>
  <c r="K1464" i="2"/>
  <c r="K1473" i="2"/>
  <c r="K1482" i="2"/>
  <c r="K1489" i="2"/>
  <c r="K1498" i="2"/>
  <c r="K1506" i="2"/>
  <c r="K1513" i="2"/>
  <c r="K1521" i="2"/>
  <c r="K1528" i="2"/>
  <c r="K1539" i="2"/>
  <c r="K1546" i="2"/>
  <c r="K1553" i="2"/>
  <c r="K1561" i="2"/>
  <c r="K1568" i="2"/>
  <c r="K1578" i="2"/>
  <c r="K1587" i="2"/>
  <c r="K1595" i="2"/>
  <c r="K1606" i="2"/>
  <c r="K1611" i="2"/>
  <c r="K1619" i="2"/>
  <c r="K1627" i="2"/>
  <c r="K1635" i="2"/>
  <c r="K1643" i="2"/>
  <c r="K1651" i="2"/>
  <c r="K1659" i="2"/>
  <c r="K1667" i="2"/>
  <c r="K1675" i="2"/>
  <c r="K1683" i="2"/>
  <c r="K1691" i="2"/>
  <c r="K1699" i="2"/>
  <c r="K1707" i="2"/>
  <c r="K1715" i="2"/>
  <c r="K1723" i="2"/>
  <c r="K1731" i="2"/>
  <c r="K1739" i="2"/>
  <c r="K1747" i="2"/>
  <c r="K1755" i="2"/>
  <c r="K1763" i="2"/>
  <c r="K1791" i="2"/>
  <c r="K1823" i="2"/>
  <c r="K1855" i="2"/>
  <c r="K1885" i="2"/>
  <c r="K1434" i="2"/>
  <c r="K1443" i="2"/>
  <c r="K1451" i="2"/>
  <c r="K1454" i="2"/>
  <c r="K1465" i="2"/>
  <c r="K1474" i="2"/>
  <c r="K1483" i="2"/>
  <c r="K1491" i="2"/>
  <c r="K1496" i="2"/>
  <c r="K1507" i="2"/>
  <c r="K1514" i="2"/>
  <c r="K1522" i="2"/>
  <c r="K1530" i="2"/>
  <c r="K1540" i="2"/>
  <c r="K1537" i="2"/>
  <c r="K1554" i="2"/>
  <c r="K1562" i="2"/>
  <c r="K1571" i="2"/>
  <c r="K1579" i="2"/>
  <c r="K1588" i="2"/>
  <c r="K1596" i="2"/>
  <c r="K1607" i="2"/>
  <c r="K1612" i="2"/>
  <c r="K1620" i="2"/>
  <c r="K1628" i="2"/>
  <c r="K1636" i="2"/>
  <c r="K1644" i="2"/>
  <c r="K1652" i="2"/>
  <c r="K1660" i="2"/>
  <c r="K1668" i="2"/>
  <c r="K1676" i="2"/>
  <c r="K1684" i="2"/>
  <c r="K1692" i="2"/>
  <c r="K1700" i="2"/>
  <c r="K1708" i="2"/>
  <c r="K1716" i="2"/>
  <c r="K1724" i="2"/>
  <c r="K1732" i="2"/>
  <c r="K1740" i="2"/>
  <c r="K1748" i="2"/>
  <c r="K1756" i="2"/>
  <c r="K1764" i="2"/>
  <c r="K1797" i="2"/>
  <c r="K1829" i="2"/>
  <c r="K1861" i="2"/>
  <c r="K1772" i="2"/>
  <c r="K1780" i="2"/>
  <c r="K1788" i="2"/>
  <c r="K1796" i="2"/>
  <c r="K1804" i="2"/>
  <c r="K1812" i="2"/>
  <c r="K1820" i="2"/>
  <c r="K1828" i="2"/>
  <c r="K1836" i="2"/>
  <c r="K1844" i="2"/>
  <c r="K1852" i="2"/>
  <c r="K1860" i="2"/>
  <c r="K1868" i="2"/>
  <c r="K1876" i="2"/>
  <c r="K1884" i="2"/>
  <c r="K1892" i="2"/>
  <c r="K1900" i="2"/>
  <c r="K1909" i="2"/>
  <c r="K1915" i="2"/>
  <c r="K1931" i="2"/>
  <c r="K1958" i="2"/>
  <c r="K1965" i="2"/>
  <c r="K1994" i="2"/>
  <c r="K2000" i="2"/>
  <c r="K1775" i="2"/>
  <c r="K1782" i="2"/>
  <c r="K1790" i="2"/>
  <c r="K1798" i="2"/>
  <c r="K1806" i="2"/>
  <c r="K1814" i="2"/>
  <c r="K1822" i="2"/>
  <c r="K1830" i="2"/>
  <c r="K1838" i="2"/>
  <c r="K1846" i="2"/>
  <c r="K1854" i="2"/>
  <c r="K1862" i="2"/>
  <c r="K1870" i="2"/>
  <c r="K1877" i="2"/>
  <c r="K1886" i="2"/>
  <c r="K1894" i="2"/>
  <c r="K1902" i="2"/>
  <c r="K1906" i="2"/>
  <c r="K1910" i="2"/>
  <c r="K1920" i="2"/>
  <c r="K1944" i="2"/>
  <c r="K1948" i="2"/>
  <c r="K1977" i="2"/>
  <c r="K2008" i="2"/>
  <c r="K2032" i="2"/>
  <c r="K2103" i="2"/>
  <c r="K1887" i="2"/>
  <c r="K1895" i="2"/>
  <c r="K1907" i="2"/>
  <c r="K1918" i="2"/>
  <c r="K1913" i="2"/>
  <c r="K1930" i="2"/>
  <c r="K1941" i="2"/>
  <c r="K1969" i="2"/>
  <c r="K1997" i="2"/>
  <c r="K2022" i="2"/>
  <c r="K1776" i="2"/>
  <c r="K1784" i="2"/>
  <c r="K1792" i="2"/>
  <c r="K1800" i="2"/>
  <c r="K1808" i="2"/>
  <c r="K1816" i="2"/>
  <c r="K1824" i="2"/>
  <c r="K1832" i="2"/>
  <c r="K1840" i="2"/>
  <c r="K1848" i="2"/>
  <c r="K1856" i="2"/>
  <c r="K1864" i="2"/>
  <c r="K1872" i="2"/>
  <c r="K1880" i="2"/>
  <c r="K1888" i="2"/>
  <c r="K1896" i="2"/>
  <c r="K1917" i="2"/>
  <c r="K1927" i="2"/>
  <c r="K1934" i="2"/>
  <c r="K1961" i="2"/>
  <c r="K1989" i="2"/>
  <c r="K1992" i="2"/>
  <c r="K2017" i="2"/>
  <c r="K2037" i="2"/>
  <c r="K2165" i="2"/>
  <c r="K2353" i="2"/>
  <c r="K1777" i="2"/>
  <c r="K1785" i="2"/>
  <c r="K1793" i="2"/>
  <c r="K1801" i="2"/>
  <c r="K1809" i="2"/>
  <c r="K1817" i="2"/>
  <c r="K1825" i="2"/>
  <c r="K1833" i="2"/>
  <c r="K1841" i="2"/>
  <c r="K1849" i="2"/>
  <c r="K1857" i="2"/>
  <c r="K1865" i="2"/>
  <c r="K1873" i="2"/>
  <c r="K1881" i="2"/>
  <c r="K1889" i="2"/>
  <c r="K1897" i="2"/>
  <c r="K1955" i="2"/>
  <c r="K1981" i="2"/>
  <c r="K1988" i="2"/>
  <c r="K2030" i="2"/>
  <c r="K2050" i="2"/>
  <c r="K2069" i="2"/>
  <c r="K1770" i="2"/>
  <c r="K1778" i="2"/>
  <c r="K1786" i="2"/>
  <c r="K1794" i="2"/>
  <c r="K1802" i="2"/>
  <c r="K1810" i="2"/>
  <c r="K1818" i="2"/>
  <c r="K1826" i="2"/>
  <c r="K1834" i="2"/>
  <c r="K1842" i="2"/>
  <c r="K1850" i="2"/>
  <c r="K1858" i="2"/>
  <c r="K1866" i="2"/>
  <c r="K1874" i="2"/>
  <c r="K1882" i="2"/>
  <c r="K1890" i="2"/>
  <c r="K1898" i="2"/>
  <c r="K1904" i="2"/>
  <c r="K1947" i="2"/>
  <c r="K1970" i="2"/>
  <c r="K1976" i="2"/>
  <c r="K2024" i="2"/>
  <c r="K2385" i="2"/>
  <c r="K1771" i="2"/>
  <c r="K1779" i="2"/>
  <c r="K1787" i="2"/>
  <c r="K1795" i="2"/>
  <c r="K1803" i="2"/>
  <c r="K1811" i="2"/>
  <c r="K1819" i="2"/>
  <c r="K1827" i="2"/>
  <c r="K1835" i="2"/>
  <c r="K1843" i="2"/>
  <c r="K1851" i="2"/>
  <c r="K1859" i="2"/>
  <c r="K1867" i="2"/>
  <c r="K1875" i="2"/>
  <c r="K1883" i="2"/>
  <c r="K1891" i="2"/>
  <c r="K1899" i="2"/>
  <c r="K1903" i="2"/>
  <c r="K1938" i="2"/>
  <c r="K1966" i="2"/>
  <c r="K1972" i="2"/>
  <c r="K2006" i="2"/>
  <c r="K2133" i="2"/>
  <c r="K1926" i="2"/>
  <c r="K1935" i="2"/>
  <c r="K1942" i="2"/>
  <c r="K1951" i="2"/>
  <c r="K1943" i="2"/>
  <c r="K1964" i="2"/>
  <c r="K1973" i="2"/>
  <c r="K1980" i="2"/>
  <c r="K1986" i="2"/>
  <c r="K1993" i="2"/>
  <c r="K2005" i="2"/>
  <c r="K2012" i="2"/>
  <c r="K2021" i="2"/>
  <c r="K2028" i="2"/>
  <c r="K2047" i="2"/>
  <c r="K2053" i="2"/>
  <c r="K2074" i="2"/>
  <c r="K2107" i="2"/>
  <c r="K2138" i="2"/>
  <c r="K2170" i="2"/>
  <c r="K2408" i="2"/>
  <c r="K2471" i="2"/>
  <c r="K1905" i="2"/>
  <c r="K1912" i="2"/>
  <c r="K1921" i="2"/>
  <c r="K1928" i="2"/>
  <c r="K1936" i="2"/>
  <c r="K1945" i="2"/>
  <c r="K1953" i="2"/>
  <c r="K1959" i="2"/>
  <c r="K1967" i="2"/>
  <c r="K1974" i="2"/>
  <c r="K1982" i="2"/>
  <c r="K1990" i="2"/>
  <c r="K1998" i="2"/>
  <c r="K2004" i="2"/>
  <c r="K2014" i="2"/>
  <c r="K2015" i="2"/>
  <c r="K2031" i="2"/>
  <c r="K2039" i="2"/>
  <c r="K2045" i="2"/>
  <c r="K2079" i="2"/>
  <c r="K2115" i="2"/>
  <c r="K2143" i="2"/>
  <c r="K2179" i="2"/>
  <c r="K2199" i="2"/>
  <c r="K2200" i="2"/>
  <c r="K2275" i="2"/>
  <c r="K2283" i="2"/>
  <c r="K1914" i="2"/>
  <c r="K1923" i="2"/>
  <c r="K1929" i="2"/>
  <c r="K1937" i="2"/>
  <c r="K1946" i="2"/>
  <c r="K1954" i="2"/>
  <c r="K1960" i="2"/>
  <c r="K1957" i="2"/>
  <c r="K1975" i="2"/>
  <c r="K1983" i="2"/>
  <c r="K1991" i="2"/>
  <c r="K1999" i="2"/>
  <c r="K2007" i="2"/>
  <c r="K2016" i="2"/>
  <c r="K2023" i="2"/>
  <c r="K2029" i="2"/>
  <c r="K2038" i="2"/>
  <c r="K2077" i="2"/>
  <c r="K2111" i="2"/>
  <c r="K2139" i="2"/>
  <c r="K2173" i="2"/>
  <c r="K2058" i="2"/>
  <c r="K2091" i="2"/>
  <c r="K2124" i="2"/>
  <c r="K2154" i="2"/>
  <c r="K2627" i="2"/>
  <c r="K1908" i="2"/>
  <c r="K1916" i="2"/>
  <c r="K1924" i="2"/>
  <c r="K1932" i="2"/>
  <c r="K1939" i="2"/>
  <c r="K1949" i="2"/>
  <c r="K1956" i="2"/>
  <c r="K1962" i="2"/>
  <c r="K1968" i="2"/>
  <c r="K1978" i="2"/>
  <c r="K1985" i="2"/>
  <c r="K1995" i="2"/>
  <c r="K2001" i="2"/>
  <c r="K2009" i="2"/>
  <c r="K2018" i="2"/>
  <c r="K2025" i="2"/>
  <c r="K2042" i="2"/>
  <c r="K2085" i="2"/>
  <c r="K2117" i="2"/>
  <c r="K2149" i="2"/>
  <c r="K2177" i="2"/>
  <c r="K1925" i="2"/>
  <c r="K1933" i="2"/>
  <c r="K1940" i="2"/>
  <c r="K1950" i="2"/>
  <c r="K1576" i="2"/>
  <c r="K1963" i="2"/>
  <c r="K1971" i="2"/>
  <c r="K1979" i="2"/>
  <c r="K1987" i="2"/>
  <c r="K1996" i="2"/>
  <c r="K2002" i="2"/>
  <c r="K2010" i="2"/>
  <c r="K2019" i="2"/>
  <c r="K2026" i="2"/>
  <c r="K2034" i="2"/>
  <c r="K2046" i="2"/>
  <c r="K2066" i="2"/>
  <c r="K2100" i="2"/>
  <c r="K2130" i="2"/>
  <c r="K2162" i="2"/>
  <c r="K2003" i="2"/>
  <c r="K2011" i="2"/>
  <c r="K2020" i="2"/>
  <c r="K2027" i="2"/>
  <c r="K2041" i="2"/>
  <c r="K2061" i="2"/>
  <c r="K2094" i="2"/>
  <c r="K2125" i="2"/>
  <c r="K2157" i="2"/>
  <c r="K2035" i="2"/>
  <c r="K2043" i="2"/>
  <c r="K2051" i="2"/>
  <c r="K2059" i="2"/>
  <c r="K2067" i="2"/>
  <c r="K2075" i="2"/>
  <c r="K2080" i="2"/>
  <c r="K2092" i="2"/>
  <c r="K2097" i="2"/>
  <c r="K2108" i="2"/>
  <c r="K2116" i="2"/>
  <c r="K2119" i="2"/>
  <c r="K2131" i="2"/>
  <c r="K2141" i="2"/>
  <c r="K2147" i="2"/>
  <c r="K2155" i="2"/>
  <c r="K2163" i="2"/>
  <c r="K2171" i="2"/>
  <c r="K2180" i="2"/>
  <c r="K2187" i="2"/>
  <c r="K2196" i="2"/>
  <c r="K2215" i="2"/>
  <c r="K2259" i="2"/>
  <c r="K2325" i="2"/>
  <c r="K2036" i="2"/>
  <c r="K2044" i="2"/>
  <c r="K2052" i="2"/>
  <c r="K2060" i="2"/>
  <c r="K2068" i="2"/>
  <c r="K2076" i="2"/>
  <c r="K2084" i="2"/>
  <c r="K2093" i="2"/>
  <c r="K2102" i="2"/>
  <c r="K2110" i="2"/>
  <c r="K2087" i="2"/>
  <c r="K2120" i="2"/>
  <c r="K2132" i="2"/>
  <c r="K2140" i="2"/>
  <c r="K2148" i="2"/>
  <c r="K2156" i="2"/>
  <c r="K2164" i="2"/>
  <c r="K2172" i="2"/>
  <c r="K2181" i="2"/>
  <c r="K2203" i="2"/>
  <c r="K2227" i="2"/>
  <c r="K2237" i="2"/>
  <c r="K2300" i="2"/>
  <c r="K2054" i="2"/>
  <c r="K2062" i="2"/>
  <c r="K2070" i="2"/>
  <c r="K2081" i="2"/>
  <c r="K2086" i="2"/>
  <c r="K2095" i="2"/>
  <c r="K2101" i="2"/>
  <c r="K2112" i="2"/>
  <c r="K2118" i="2"/>
  <c r="K2126" i="2"/>
  <c r="K2134" i="2"/>
  <c r="K2142" i="2"/>
  <c r="K2150" i="2"/>
  <c r="K2158" i="2"/>
  <c r="K2166" i="2"/>
  <c r="K2174" i="2"/>
  <c r="K2182" i="2"/>
  <c r="K2191" i="2"/>
  <c r="K2207" i="2"/>
  <c r="K2251" i="2"/>
  <c r="K2315" i="2"/>
  <c r="K2055" i="2"/>
  <c r="K2063" i="2"/>
  <c r="K2071" i="2"/>
  <c r="K2082" i="2"/>
  <c r="K2088" i="2"/>
  <c r="K2096" i="2"/>
  <c r="K2104" i="2"/>
  <c r="K2113" i="2"/>
  <c r="K2121" i="2"/>
  <c r="K2129" i="2"/>
  <c r="K2135" i="2"/>
  <c r="K2145" i="2"/>
  <c r="K2151" i="2"/>
  <c r="K2159" i="2"/>
  <c r="K2167" i="2"/>
  <c r="K2175" i="2"/>
  <c r="K2183" i="2"/>
  <c r="K2188" i="2"/>
  <c r="K2204" i="2"/>
  <c r="K2291" i="2"/>
  <c r="K2033" i="2"/>
  <c r="K2040" i="2"/>
  <c r="K2048" i="2"/>
  <c r="K2056" i="2"/>
  <c r="K2064" i="2"/>
  <c r="K2072" i="2"/>
  <c r="K2083" i="2"/>
  <c r="K2090" i="2"/>
  <c r="K2098" i="2"/>
  <c r="K2105" i="2"/>
  <c r="K2109" i="2"/>
  <c r="K2122" i="2"/>
  <c r="K2127" i="2"/>
  <c r="K2136" i="2"/>
  <c r="K2144" i="2"/>
  <c r="K2152" i="2"/>
  <c r="K2160" i="2"/>
  <c r="K2168" i="2"/>
  <c r="K2176" i="2"/>
  <c r="K2184" i="2"/>
  <c r="K2197" i="2"/>
  <c r="K2219" i="2"/>
  <c r="K2220" i="2"/>
  <c r="K2267" i="2"/>
  <c r="K2331" i="2"/>
  <c r="K2049" i="2"/>
  <c r="K2057" i="2"/>
  <c r="K2065" i="2"/>
  <c r="K2073" i="2"/>
  <c r="K2078" i="2"/>
  <c r="K2089" i="2"/>
  <c r="K2099" i="2"/>
  <c r="K2106" i="2"/>
  <c r="K2114" i="2"/>
  <c r="K2123" i="2"/>
  <c r="K2128" i="2"/>
  <c r="K2137" i="2"/>
  <c r="K2146" i="2"/>
  <c r="K2153" i="2"/>
  <c r="K2161" i="2"/>
  <c r="K2169" i="2"/>
  <c r="K2178" i="2"/>
  <c r="K2192" i="2"/>
  <c r="K2208" i="2"/>
  <c r="K2211" i="2"/>
  <c r="K2212" i="2"/>
  <c r="K2224" i="2"/>
  <c r="K2244" i="2"/>
  <c r="K2308" i="2"/>
  <c r="K2186" i="2"/>
  <c r="K2195" i="2"/>
  <c r="K2202" i="2"/>
  <c r="K2210" i="2"/>
  <c r="K2218" i="2"/>
  <c r="K2226" i="2"/>
  <c r="K2235" i="2"/>
  <c r="K2228" i="2"/>
  <c r="K2245" i="2"/>
  <c r="K2256" i="2"/>
  <c r="K2266" i="2"/>
  <c r="K2274" i="2"/>
  <c r="K2282" i="2"/>
  <c r="K2290" i="2"/>
  <c r="K2299" i="2"/>
  <c r="K2307" i="2"/>
  <c r="K2314" i="2"/>
  <c r="K2322" i="2"/>
  <c r="K2330" i="2"/>
  <c r="K2358" i="2"/>
  <c r="K2390" i="2"/>
  <c r="K2430" i="2"/>
  <c r="K2229" i="2"/>
  <c r="K2238" i="2"/>
  <c r="K2243" i="2"/>
  <c r="K2252" i="2"/>
  <c r="K2260" i="2"/>
  <c r="K2268" i="2"/>
  <c r="K2276" i="2"/>
  <c r="K2284" i="2"/>
  <c r="K2292" i="2"/>
  <c r="K2301" i="2"/>
  <c r="K2305" i="2"/>
  <c r="K2316" i="2"/>
  <c r="K2326" i="2"/>
  <c r="K2332" i="2"/>
  <c r="K2365" i="2"/>
  <c r="K2398" i="2"/>
  <c r="K2446" i="2"/>
  <c r="K2189" i="2"/>
  <c r="K2193" i="2"/>
  <c r="K2205" i="2"/>
  <c r="K2213" i="2"/>
  <c r="K2221" i="2"/>
  <c r="K2230" i="2"/>
  <c r="K2236" i="2"/>
  <c r="K2246" i="2"/>
  <c r="K2253" i="2"/>
  <c r="K2261" i="2"/>
  <c r="K2269" i="2"/>
  <c r="K2277" i="2"/>
  <c r="K2285" i="2"/>
  <c r="K2293" i="2"/>
  <c r="K2302" i="2"/>
  <c r="K2309" i="2"/>
  <c r="K2317" i="2"/>
  <c r="K2327" i="2"/>
  <c r="K2333" i="2"/>
  <c r="K2341" i="2"/>
  <c r="K2361" i="2"/>
  <c r="K2393" i="2"/>
  <c r="K2422" i="2"/>
  <c r="K2495" i="2"/>
  <c r="K2602" i="2"/>
  <c r="K2190" i="2"/>
  <c r="K2198" i="2"/>
  <c r="K2206" i="2"/>
  <c r="K2214" i="2"/>
  <c r="K2222" i="2"/>
  <c r="K2231" i="2"/>
  <c r="K2240" i="2"/>
  <c r="K2247" i="2"/>
  <c r="K2254" i="2"/>
  <c r="K2262" i="2"/>
  <c r="K2270" i="2"/>
  <c r="K2278" i="2"/>
  <c r="K2286" i="2"/>
  <c r="K2294" i="2"/>
  <c r="K2303" i="2"/>
  <c r="K2310" i="2"/>
  <c r="K2318" i="2"/>
  <c r="K2323" i="2"/>
  <c r="K2334" i="2"/>
  <c r="K2374" i="2"/>
  <c r="K2462" i="2"/>
  <c r="K2216" i="2"/>
  <c r="K2223" i="2"/>
  <c r="K2232" i="2"/>
  <c r="K2239" i="2"/>
  <c r="K2248" i="2"/>
  <c r="K2257" i="2"/>
  <c r="K2263" i="2"/>
  <c r="K2271" i="2"/>
  <c r="K2279" i="2"/>
  <c r="K2287" i="2"/>
  <c r="K2297" i="2"/>
  <c r="K2295" i="2"/>
  <c r="K2311" i="2"/>
  <c r="K2319" i="2"/>
  <c r="K2324" i="2"/>
  <c r="K2335" i="2"/>
  <c r="K2369" i="2"/>
  <c r="K2435" i="2"/>
  <c r="K2514" i="2"/>
  <c r="K2233" i="2"/>
  <c r="K2241" i="2"/>
  <c r="K2249" i="2"/>
  <c r="K2258" i="2"/>
  <c r="K2264" i="2"/>
  <c r="K2272" i="2"/>
  <c r="K2280" i="2"/>
  <c r="K2288" i="2"/>
  <c r="K2296" i="2"/>
  <c r="K2304" i="2"/>
  <c r="K2312" i="2"/>
  <c r="K2320" i="2"/>
  <c r="K2328" i="2"/>
  <c r="K2336" i="2"/>
  <c r="K2342" i="2"/>
  <c r="K2350" i="2"/>
  <c r="K2380" i="2"/>
  <c r="K2415" i="2"/>
  <c r="K2479" i="2"/>
  <c r="K2517" i="2"/>
  <c r="K2185" i="2"/>
  <c r="K2194" i="2"/>
  <c r="K2201" i="2"/>
  <c r="K2209" i="2"/>
  <c r="K2217" i="2"/>
  <c r="K2225" i="2"/>
  <c r="K2234" i="2"/>
  <c r="K2242" i="2"/>
  <c r="K2250" i="2"/>
  <c r="K2255" i="2"/>
  <c r="K2265" i="2"/>
  <c r="K2273" i="2"/>
  <c r="K2281" i="2"/>
  <c r="K2289" i="2"/>
  <c r="K2298" i="2"/>
  <c r="K2306" i="2"/>
  <c r="K2313" i="2"/>
  <c r="K2321" i="2"/>
  <c r="K2329" i="2"/>
  <c r="K2337" i="2"/>
  <c r="K2343" i="2"/>
  <c r="K2377" i="2"/>
  <c r="K2454" i="2"/>
  <c r="K2528" i="2"/>
  <c r="K2349" i="2"/>
  <c r="K2357" i="2"/>
  <c r="K2366" i="2"/>
  <c r="K2373" i="2"/>
  <c r="K2382" i="2"/>
  <c r="K2389" i="2"/>
  <c r="K2397" i="2"/>
  <c r="K2405" i="2"/>
  <c r="K2410" i="2"/>
  <c r="K2421" i="2"/>
  <c r="K2429" i="2"/>
  <c r="K2434" i="2"/>
  <c r="K2444" i="2"/>
  <c r="K2453" i="2"/>
  <c r="K2461" i="2"/>
  <c r="K2470" i="2"/>
  <c r="K2477" i="2"/>
  <c r="K2486" i="2"/>
  <c r="K2488" i="2"/>
  <c r="K2499" i="2"/>
  <c r="K2522" i="2"/>
  <c r="K2524" i="2"/>
  <c r="K2525" i="2"/>
  <c r="K2527" i="2"/>
  <c r="K2635" i="2"/>
  <c r="K2659" i="2"/>
  <c r="K2344" i="2"/>
  <c r="K2351" i="2"/>
  <c r="K2359" i="2"/>
  <c r="K2368" i="2"/>
  <c r="K2375" i="2"/>
  <c r="K2383" i="2"/>
  <c r="K2391" i="2"/>
  <c r="K2399" i="2"/>
  <c r="K2409" i="2"/>
  <c r="K2414" i="2"/>
  <c r="K2423" i="2"/>
  <c r="K2431" i="2"/>
  <c r="K2439" i="2"/>
  <c r="K2448" i="2"/>
  <c r="K2455" i="2"/>
  <c r="K2463" i="2"/>
  <c r="K2469" i="2"/>
  <c r="K2480" i="2"/>
  <c r="K2501" i="2"/>
  <c r="K2571" i="2"/>
  <c r="K2596" i="2"/>
  <c r="K2689" i="2"/>
  <c r="K2345" i="2"/>
  <c r="K2352" i="2"/>
  <c r="K2360" i="2"/>
  <c r="K2367" i="2"/>
  <c r="K2376" i="2"/>
  <c r="K2384" i="2"/>
  <c r="K2392" i="2"/>
  <c r="K2400" i="2"/>
  <c r="K2406" i="2"/>
  <c r="K2416" i="2"/>
  <c r="K2424" i="2"/>
  <c r="K2432" i="2"/>
  <c r="K2440" i="2"/>
  <c r="K2447" i="2"/>
  <c r="K2456" i="2"/>
  <c r="K2464" i="2"/>
  <c r="K2472" i="2"/>
  <c r="K2478" i="2"/>
  <c r="K2491" i="2"/>
  <c r="K2508" i="2"/>
  <c r="K2563" i="2"/>
  <c r="K2652" i="2"/>
  <c r="K2721" i="2"/>
  <c r="K2401" i="2"/>
  <c r="K2407" i="2"/>
  <c r="K2417" i="2"/>
  <c r="K2425" i="2"/>
  <c r="K2433" i="2"/>
  <c r="K2441" i="2"/>
  <c r="K2449" i="2"/>
  <c r="K2457" i="2"/>
  <c r="K2465" i="2"/>
  <c r="K2473" i="2"/>
  <c r="K2482" i="2"/>
  <c r="K2497" i="2"/>
  <c r="K2511" i="2"/>
  <c r="K2621" i="2"/>
  <c r="K2339" i="2"/>
  <c r="K2346" i="2"/>
  <c r="K2354" i="2"/>
  <c r="K2362" i="2"/>
  <c r="K2370" i="2"/>
  <c r="K2378" i="2"/>
  <c r="K2386" i="2"/>
  <c r="K2394" i="2"/>
  <c r="K2403" i="2"/>
  <c r="K2411" i="2"/>
  <c r="K2418" i="2"/>
  <c r="K2426" i="2"/>
  <c r="K2436" i="2"/>
  <c r="K2442" i="2"/>
  <c r="K2450" i="2"/>
  <c r="K2458" i="2"/>
  <c r="K2466" i="2"/>
  <c r="K2474" i="2"/>
  <c r="K2483" i="2"/>
  <c r="K2493" i="2"/>
  <c r="K2506" i="2"/>
  <c r="K2579" i="2"/>
  <c r="K2681" i="2"/>
  <c r="K2338" i="2"/>
  <c r="K2347" i="2"/>
  <c r="K2355" i="2"/>
  <c r="K2363" i="2"/>
  <c r="K2371" i="2"/>
  <c r="K2379" i="2"/>
  <c r="K2387" i="2"/>
  <c r="K2395" i="2"/>
  <c r="K2404" i="2"/>
  <c r="K2412" i="2"/>
  <c r="K2419" i="2"/>
  <c r="K2427" i="2"/>
  <c r="K2438" i="2"/>
  <c r="K2443" i="2"/>
  <c r="K2451" i="2"/>
  <c r="K2459" i="2"/>
  <c r="K2467" i="2"/>
  <c r="K2475" i="2"/>
  <c r="K2484" i="2"/>
  <c r="K2492" i="2"/>
  <c r="K2504" i="2"/>
  <c r="K2539" i="2"/>
  <c r="K2556" i="2"/>
  <c r="K2677" i="2"/>
  <c r="K2340" i="2"/>
  <c r="K2348" i="2"/>
  <c r="K2356" i="2"/>
  <c r="K2364" i="2"/>
  <c r="K2372" i="2"/>
  <c r="K2381" i="2"/>
  <c r="K2388" i="2"/>
  <c r="K2396" i="2"/>
  <c r="K2402" i="2"/>
  <c r="K2413" i="2"/>
  <c r="K2420" i="2"/>
  <c r="K2428" i="2"/>
  <c r="K2437" i="2"/>
  <c r="K2445" i="2"/>
  <c r="K2452" i="2"/>
  <c r="K2460" i="2"/>
  <c r="K2468" i="2"/>
  <c r="K2476" i="2"/>
  <c r="K2485" i="2"/>
  <c r="K2481" i="2"/>
  <c r="K2500" i="2"/>
  <c r="K2516" i="2"/>
  <c r="K2541" i="2"/>
  <c r="K2667" i="2"/>
  <c r="K2490" i="2"/>
  <c r="K2498" i="2"/>
  <c r="K2507" i="2"/>
  <c r="K2515" i="2"/>
  <c r="K2523" i="2"/>
  <c r="K2540" i="2"/>
  <c r="K2547" i="2"/>
  <c r="K2581" i="2"/>
  <c r="K2612" i="2"/>
  <c r="K2644" i="2"/>
  <c r="K2687" i="2"/>
  <c r="K2753" i="2"/>
  <c r="K2796" i="2"/>
  <c r="K2502" i="2"/>
  <c r="K2509" i="2"/>
  <c r="K2518" i="2"/>
  <c r="K2526" i="2"/>
  <c r="K2546" i="2"/>
  <c r="K2580" i="2"/>
  <c r="K2611" i="2"/>
  <c r="K2643" i="2"/>
  <c r="K2729" i="2"/>
  <c r="K2487" i="2"/>
  <c r="K2494" i="2"/>
  <c r="K2503" i="2"/>
  <c r="K2510" i="2"/>
  <c r="K2519" i="2"/>
  <c r="K2520" i="2"/>
  <c r="K2530" i="2"/>
  <c r="K2564" i="2"/>
  <c r="K2597" i="2"/>
  <c r="K2628" i="2"/>
  <c r="K2660" i="2"/>
  <c r="K2513" i="2"/>
  <c r="K2555" i="2"/>
  <c r="K2588" i="2"/>
  <c r="K2619" i="2"/>
  <c r="K2651" i="2"/>
  <c r="K2763" i="2"/>
  <c r="K2489" i="2"/>
  <c r="K2496" i="2"/>
  <c r="K2505" i="2"/>
  <c r="K2512" i="2"/>
  <c r="K2521" i="2"/>
  <c r="K2531" i="2"/>
  <c r="K2532" i="2"/>
  <c r="K2572" i="2"/>
  <c r="K2606" i="2"/>
  <c r="K2636" i="2"/>
  <c r="K2668" i="2"/>
  <c r="K2548" i="2"/>
  <c r="K2557" i="2"/>
  <c r="K2565" i="2"/>
  <c r="K2573" i="2"/>
  <c r="K2582" i="2"/>
  <c r="K2589" i="2"/>
  <c r="K2595" i="2"/>
  <c r="K2604" i="2"/>
  <c r="K2613" i="2"/>
  <c r="K2622" i="2"/>
  <c r="K2631" i="2"/>
  <c r="K2638" i="2"/>
  <c r="K2646" i="2"/>
  <c r="K2653" i="2"/>
  <c r="K2661" i="2"/>
  <c r="K2669" i="2"/>
  <c r="K2671" i="2"/>
  <c r="K2682" i="2"/>
  <c r="K2739" i="2"/>
  <c r="K2770" i="2"/>
  <c r="K2533" i="2"/>
  <c r="K2542" i="2"/>
  <c r="K2549" i="2"/>
  <c r="K2558" i="2"/>
  <c r="K2566" i="2"/>
  <c r="K2574" i="2"/>
  <c r="K2583" i="2"/>
  <c r="K2590" i="2"/>
  <c r="K2598" i="2"/>
  <c r="K2605" i="2"/>
  <c r="K2614" i="2"/>
  <c r="K2620" i="2"/>
  <c r="K2632" i="2"/>
  <c r="K2637" i="2"/>
  <c r="K2647" i="2"/>
  <c r="K2654" i="2"/>
  <c r="K2662" i="2"/>
  <c r="K2670" i="2"/>
  <c r="K2679" i="2"/>
  <c r="K2688" i="2"/>
  <c r="K2692" i="2"/>
  <c r="K2705" i="2"/>
  <c r="K2706" i="2"/>
  <c r="K2708" i="2"/>
  <c r="K2730" i="2"/>
  <c r="K2762" i="2"/>
  <c r="K2780" i="2"/>
  <c r="K2534" i="2"/>
  <c r="K2543" i="2"/>
  <c r="K2551" i="2"/>
  <c r="K2559" i="2"/>
  <c r="K2567" i="2"/>
  <c r="K2576" i="2"/>
  <c r="K2584" i="2"/>
  <c r="K2591" i="2"/>
  <c r="K2599" i="2"/>
  <c r="K2607" i="2"/>
  <c r="K2615" i="2"/>
  <c r="K2625" i="2"/>
  <c r="K2629" i="2"/>
  <c r="K2639" i="2"/>
  <c r="K2648" i="2"/>
  <c r="K2655" i="2"/>
  <c r="K2663" i="2"/>
  <c r="K2672" i="2"/>
  <c r="K2674" i="2"/>
  <c r="K2690" i="2"/>
  <c r="K2698" i="2"/>
  <c r="K2699" i="2"/>
  <c r="K2701" i="2"/>
  <c r="K2715" i="2"/>
  <c r="K2747" i="2"/>
  <c r="K2874" i="2"/>
  <c r="K2529" i="2"/>
  <c r="K2535" i="2"/>
  <c r="K2544" i="2"/>
  <c r="K2552" i="2"/>
  <c r="K2561" i="2"/>
  <c r="K2568" i="2"/>
  <c r="K2577" i="2"/>
  <c r="K2585" i="2"/>
  <c r="K2592" i="2"/>
  <c r="K2600" i="2"/>
  <c r="K2608" i="2"/>
  <c r="K2616" i="2"/>
  <c r="K2626" i="2"/>
  <c r="K2630" i="2"/>
  <c r="K2640" i="2"/>
  <c r="K2645" i="2"/>
  <c r="K2656" i="2"/>
  <c r="K2664" i="2"/>
  <c r="K2673" i="2"/>
  <c r="K2680" i="2"/>
  <c r="K2684" i="2"/>
  <c r="K2738" i="2"/>
  <c r="K2769" i="2"/>
  <c r="K2789" i="2"/>
  <c r="K2536" i="2"/>
  <c r="K2545" i="2"/>
  <c r="K2553" i="2"/>
  <c r="K2562" i="2"/>
  <c r="K2569" i="2"/>
  <c r="K2578" i="2"/>
  <c r="K2586" i="2"/>
  <c r="K2593" i="2"/>
  <c r="K2603" i="2"/>
  <c r="K2609" i="2"/>
  <c r="K2617" i="2"/>
  <c r="K2623" i="2"/>
  <c r="K2633" i="2"/>
  <c r="K2641" i="2"/>
  <c r="K2649" i="2"/>
  <c r="K2657" i="2"/>
  <c r="K2665" i="2"/>
  <c r="K2685" i="2"/>
  <c r="K2693" i="2"/>
  <c r="K2722" i="2"/>
  <c r="K2754" i="2"/>
  <c r="K2538" i="2"/>
  <c r="K2537" i="2"/>
  <c r="K2554" i="2"/>
  <c r="K2560" i="2"/>
  <c r="K2570" i="2"/>
  <c r="K2575" i="2"/>
  <c r="K2587" i="2"/>
  <c r="K2594" i="2"/>
  <c r="K2601" i="2"/>
  <c r="K2610" i="2"/>
  <c r="K2618" i="2"/>
  <c r="K2624" i="2"/>
  <c r="K2634" i="2"/>
  <c r="K2642" i="2"/>
  <c r="K2650" i="2"/>
  <c r="K2658" i="2"/>
  <c r="K2666" i="2"/>
  <c r="K2676" i="2"/>
  <c r="K2713" i="2"/>
  <c r="K2746" i="2"/>
  <c r="K2797" i="2"/>
  <c r="K2803" i="2"/>
  <c r="K2675" i="2"/>
  <c r="K2683" i="2"/>
  <c r="K2691" i="2"/>
  <c r="K2700" i="2"/>
  <c r="K2707" i="2"/>
  <c r="K2714" i="2"/>
  <c r="K2724" i="2"/>
  <c r="K2731" i="2"/>
  <c r="K2740" i="2"/>
  <c r="K2745" i="2"/>
  <c r="K2755" i="2"/>
  <c r="K2761" i="2"/>
  <c r="K2771" i="2"/>
  <c r="K2791" i="2"/>
  <c r="K2824" i="2"/>
  <c r="K2716" i="2"/>
  <c r="K2725" i="2"/>
  <c r="K2732" i="2"/>
  <c r="K2736" i="2"/>
  <c r="K2748" i="2"/>
  <c r="K2756" i="2"/>
  <c r="K2764" i="2"/>
  <c r="K2772" i="2"/>
  <c r="K2777" i="2"/>
  <c r="K2783" i="2"/>
  <c r="K2813" i="2"/>
  <c r="K2825" i="2"/>
  <c r="K2853" i="2"/>
  <c r="K2911" i="2"/>
  <c r="K2697" i="2"/>
  <c r="K2709" i="2"/>
  <c r="K2717" i="2"/>
  <c r="K2723" i="2"/>
  <c r="K2733" i="2"/>
  <c r="K2742" i="2"/>
  <c r="K2749" i="2"/>
  <c r="K2757" i="2"/>
  <c r="K2765" i="2"/>
  <c r="K2773" i="2"/>
  <c r="K2779" i="2"/>
  <c r="K2805" i="2"/>
  <c r="K2892" i="2"/>
  <c r="K2678" i="2"/>
  <c r="K2686" i="2"/>
  <c r="K2694" i="2"/>
  <c r="K2702" i="2"/>
  <c r="K2710" i="2"/>
  <c r="K2718" i="2"/>
  <c r="K2726" i="2"/>
  <c r="K2734" i="2"/>
  <c r="K2743" i="2"/>
  <c r="K2751" i="2"/>
  <c r="K2758" i="2"/>
  <c r="K2766" i="2"/>
  <c r="K2774" i="2"/>
  <c r="K2788" i="2"/>
  <c r="K2859" i="2"/>
  <c r="K2866" i="2"/>
  <c r="K2916" i="2"/>
  <c r="K2695" i="2"/>
  <c r="K2703" i="2"/>
  <c r="K2711" i="2"/>
  <c r="K2719" i="2"/>
  <c r="K2727" i="2"/>
  <c r="K2735" i="2"/>
  <c r="K2744" i="2"/>
  <c r="K2750" i="2"/>
  <c r="K2759" i="2"/>
  <c r="K2767" i="2"/>
  <c r="K2775" i="2"/>
  <c r="K2776" i="2"/>
  <c r="K2781" i="2"/>
  <c r="K2784" i="2"/>
  <c r="K2812" i="2"/>
  <c r="K2841" i="2"/>
  <c r="K2858" i="2"/>
  <c r="K2696" i="2"/>
  <c r="K2704" i="2"/>
  <c r="K2712" i="2"/>
  <c r="K2720" i="2"/>
  <c r="K2728" i="2"/>
  <c r="K2737" i="2"/>
  <c r="K2741" i="2"/>
  <c r="K2752" i="2"/>
  <c r="K2760" i="2"/>
  <c r="K2768" i="2"/>
  <c r="K2952" i="2"/>
  <c r="K2782" i="2"/>
  <c r="K2790" i="2"/>
  <c r="K2798" i="2"/>
  <c r="K2806" i="2"/>
  <c r="K2814" i="2"/>
  <c r="K2829" i="2"/>
  <c r="K2833" i="2"/>
  <c r="K2838" i="2"/>
  <c r="K2882" i="2"/>
  <c r="K2799" i="2"/>
  <c r="K2807" i="2"/>
  <c r="K2816" i="2"/>
  <c r="K2837" i="2"/>
  <c r="K2842" i="2"/>
  <c r="K2843" i="2"/>
  <c r="K2899" i="2"/>
  <c r="K2792" i="2"/>
  <c r="K2800" i="2"/>
  <c r="K2808" i="2"/>
  <c r="K2817" i="2"/>
  <c r="K2830" i="2"/>
  <c r="K2827" i="2"/>
  <c r="K2851" i="2"/>
  <c r="K2891" i="2"/>
  <c r="K2942" i="2"/>
  <c r="K2785" i="2"/>
  <c r="K2793" i="2"/>
  <c r="K2801" i="2"/>
  <c r="K2809" i="2"/>
  <c r="K2815" i="2"/>
  <c r="K2828" i="2"/>
  <c r="K2834" i="2"/>
  <c r="K2849" i="2"/>
  <c r="K2850" i="2"/>
  <c r="K2875" i="2"/>
  <c r="K2902" i="2"/>
  <c r="K2778" i="2"/>
  <c r="K2786" i="2"/>
  <c r="K2794" i="2"/>
  <c r="K2802" i="2"/>
  <c r="K2810" i="2"/>
  <c r="K2818" i="2"/>
  <c r="K2821" i="2"/>
  <c r="K2840" i="2"/>
  <c r="K2848" i="2"/>
  <c r="K2865" i="2"/>
  <c r="K2898" i="2"/>
  <c r="K2984" i="2"/>
  <c r="K2787" i="2"/>
  <c r="K2795" i="2"/>
  <c r="K2804" i="2"/>
  <c r="K2811" i="2"/>
  <c r="K2819" i="2"/>
  <c r="K2822" i="2"/>
  <c r="K2832" i="2"/>
  <c r="K2835" i="2"/>
  <c r="K2845" i="2"/>
  <c r="K2857" i="2"/>
  <c r="K2868" i="2"/>
  <c r="K2883" i="2"/>
  <c r="K2915" i="2"/>
  <c r="K2820" i="2"/>
  <c r="K2826" i="2"/>
  <c r="K2836" i="2"/>
  <c r="K2844" i="2"/>
  <c r="K2852" i="2"/>
  <c r="K2860" i="2"/>
  <c r="K2867" i="2"/>
  <c r="K2876" i="2"/>
  <c r="K2884" i="2"/>
  <c r="K2893" i="2"/>
  <c r="K2900" i="2"/>
  <c r="K2903" i="2"/>
  <c r="K2906" i="2"/>
  <c r="K2934" i="2"/>
  <c r="K2943" i="2"/>
  <c r="K2960" i="2"/>
  <c r="K2966" i="2"/>
  <c r="K2861" i="2"/>
  <c r="K2869" i="2"/>
  <c r="K2877" i="2"/>
  <c r="K2885" i="2"/>
  <c r="K2894" i="2"/>
  <c r="K2901" i="2"/>
  <c r="K2907" i="2"/>
  <c r="K2912" i="2"/>
  <c r="K2920" i="2"/>
  <c r="K2926" i="2"/>
  <c r="K2935" i="2"/>
  <c r="K2945" i="2"/>
  <c r="K2951" i="2"/>
  <c r="K3017" i="2"/>
  <c r="K3052" i="2"/>
  <c r="K2846" i="2"/>
  <c r="K2854" i="2"/>
  <c r="K2862" i="2"/>
  <c r="K2870" i="2"/>
  <c r="K2878" i="2"/>
  <c r="K2887" i="2"/>
  <c r="K2895" i="2"/>
  <c r="K2918" i="2"/>
  <c r="K2927" i="2"/>
  <c r="K2936" i="2"/>
  <c r="K2973" i="2"/>
  <c r="K2976" i="2"/>
  <c r="K2823" i="2"/>
  <c r="K2831" i="2"/>
  <c r="K2839" i="2"/>
  <c r="K2847" i="2"/>
  <c r="K2855" i="2"/>
  <c r="K2863" i="2"/>
  <c r="K2871" i="2"/>
  <c r="K2879" i="2"/>
  <c r="K2888" i="2"/>
  <c r="K2896" i="2"/>
  <c r="K2904" i="2"/>
  <c r="K2913" i="2"/>
  <c r="K2919" i="2"/>
  <c r="K2928" i="2"/>
  <c r="K2959" i="2"/>
  <c r="K2968" i="2"/>
  <c r="K2993" i="2"/>
  <c r="K3040" i="2"/>
  <c r="K2856" i="2"/>
  <c r="K2864" i="2"/>
  <c r="K2872" i="2"/>
  <c r="K2880" i="2"/>
  <c r="K2889" i="2"/>
  <c r="K2890" i="2"/>
  <c r="K2909" i="2"/>
  <c r="K2969" i="2"/>
  <c r="K2873" i="2"/>
  <c r="K2881" i="2"/>
  <c r="K2886" i="2"/>
  <c r="K2897" i="2"/>
  <c r="K2905" i="2"/>
  <c r="K2921" i="2"/>
  <c r="K3025" i="2"/>
  <c r="K2550" i="2"/>
  <c r="K2910" i="2"/>
  <c r="K2917" i="2"/>
  <c r="K2929" i="2"/>
  <c r="K2937" i="2"/>
  <c r="K2944" i="2"/>
  <c r="K2953" i="2"/>
  <c r="K2961" i="2"/>
  <c r="K3001" i="2"/>
  <c r="K3034" i="2"/>
  <c r="K2922" i="2"/>
  <c r="K2930" i="2"/>
  <c r="K2938" i="2"/>
  <c r="K2947" i="2"/>
  <c r="K2954" i="2"/>
  <c r="K2962" i="2"/>
  <c r="K2965" i="2"/>
  <c r="K2974" i="2"/>
  <c r="K2977" i="2"/>
  <c r="K2992" i="2"/>
  <c r="K3024" i="2"/>
  <c r="K2923" i="2"/>
  <c r="K2931" i="2"/>
  <c r="K2939" i="2"/>
  <c r="K2948" i="2"/>
  <c r="K2955" i="2"/>
  <c r="K2963" i="2"/>
  <c r="K2971" i="2"/>
  <c r="K3009" i="2"/>
  <c r="K3058" i="2"/>
  <c r="K3091" i="2"/>
  <c r="K2908" i="2"/>
  <c r="K2914" i="2"/>
  <c r="K2924" i="2"/>
  <c r="K2932" i="2"/>
  <c r="K2940" i="2"/>
  <c r="K2949" i="2"/>
  <c r="K2956" i="2"/>
  <c r="K2964" i="2"/>
  <c r="K3000" i="2"/>
  <c r="K3033" i="2"/>
  <c r="K3044" i="2"/>
  <c r="K2925" i="2"/>
  <c r="K2933" i="2"/>
  <c r="K2941" i="2"/>
  <c r="K2950" i="2"/>
  <c r="K2957" i="2"/>
  <c r="K2972" i="2"/>
  <c r="K2985" i="2"/>
  <c r="K3018" i="2"/>
  <c r="K2946" i="2"/>
  <c r="K2958" i="2"/>
  <c r="K3008" i="2"/>
  <c r="K3054" i="2"/>
  <c r="K2970" i="2"/>
  <c r="K2978" i="2"/>
  <c r="K2986" i="2"/>
  <c r="K2994" i="2"/>
  <c r="K3002" i="2"/>
  <c r="K3010" i="2"/>
  <c r="K3019" i="2"/>
  <c r="K3027" i="2"/>
  <c r="K3035" i="2"/>
  <c r="K3036" i="2"/>
  <c r="K3042" i="2"/>
  <c r="K3068" i="2"/>
  <c r="K2979" i="2"/>
  <c r="K2989" i="2"/>
  <c r="K2995" i="2"/>
  <c r="K3003" i="2"/>
  <c r="K3011" i="2"/>
  <c r="K3020" i="2"/>
  <c r="K3028" i="2"/>
  <c r="K3045" i="2"/>
  <c r="K3106" i="2"/>
  <c r="K3143" i="2"/>
  <c r="K2980" i="2"/>
  <c r="K2987" i="2"/>
  <c r="K2996" i="2"/>
  <c r="K3005" i="2"/>
  <c r="K3012" i="2"/>
  <c r="K3016" i="2"/>
  <c r="K3029" i="2"/>
  <c r="K3073" i="2"/>
  <c r="K3082" i="2"/>
  <c r="K3113" i="2"/>
  <c r="K3123" i="2"/>
  <c r="K2981" i="2"/>
  <c r="K2988" i="2"/>
  <c r="K2997" i="2"/>
  <c r="K3006" i="2"/>
  <c r="K3013" i="2"/>
  <c r="K3021" i="2"/>
  <c r="K3030" i="2"/>
  <c r="K3037" i="2"/>
  <c r="K3043" i="2"/>
  <c r="K3046" i="2"/>
  <c r="K3059" i="2"/>
  <c r="K2982" i="2"/>
  <c r="K2990" i="2"/>
  <c r="K2998" i="2"/>
  <c r="K3004" i="2"/>
  <c r="K3014" i="2"/>
  <c r="K3022" i="2"/>
  <c r="K3031" i="2"/>
  <c r="K3098" i="2"/>
  <c r="K2967" i="2"/>
  <c r="K2975" i="2"/>
  <c r="K2983" i="2"/>
  <c r="K2991" i="2"/>
  <c r="K2999" i="2"/>
  <c r="K3007" i="2"/>
  <c r="K3015" i="2"/>
  <c r="K3023" i="2"/>
  <c r="K3032" i="2"/>
  <c r="K3038" i="2"/>
  <c r="K3051" i="2"/>
  <c r="K3069" i="2"/>
  <c r="K3074" i="2"/>
  <c r="K3081" i="2"/>
  <c r="K3090" i="2"/>
  <c r="K3097" i="2"/>
  <c r="K3105" i="2"/>
  <c r="K3107" i="2"/>
  <c r="K3111" i="2"/>
  <c r="K3169" i="2"/>
  <c r="K3053" i="2"/>
  <c r="K3060" i="2"/>
  <c r="K3070" i="2"/>
  <c r="K3075" i="2"/>
  <c r="K3083" i="2"/>
  <c r="K3092" i="2"/>
  <c r="K3099" i="2"/>
  <c r="K3108" i="2"/>
  <c r="K3109" i="2"/>
  <c r="K3063" i="2"/>
  <c r="K3071" i="2"/>
  <c r="K3076" i="2"/>
  <c r="K3084" i="2"/>
  <c r="K3093" i="2"/>
  <c r="K3100" i="2"/>
  <c r="K3134" i="2"/>
  <c r="K3161" i="2"/>
  <c r="K3055" i="2"/>
  <c r="K3064" i="2"/>
  <c r="K3066" i="2"/>
  <c r="K3077" i="2"/>
  <c r="K3085" i="2"/>
  <c r="K3089" i="2"/>
  <c r="K3101" i="2"/>
  <c r="K3129" i="2"/>
  <c r="K3138" i="2"/>
  <c r="K3041" i="2"/>
  <c r="K3047" i="2"/>
  <c r="K3056" i="2"/>
  <c r="K3061" i="2"/>
  <c r="K3067" i="2"/>
  <c r="K3078" i="2"/>
  <c r="K3086" i="2"/>
  <c r="K3094" i="2"/>
  <c r="K3102" i="2"/>
  <c r="K3177" i="2"/>
  <c r="K3039" i="2"/>
  <c r="K3048" i="2"/>
  <c r="K3050" i="2"/>
  <c r="K3062" i="2"/>
  <c r="K3026" i="2"/>
  <c r="K3079" i="2"/>
  <c r="K3087" i="2"/>
  <c r="K3095" i="2"/>
  <c r="K3103" i="2"/>
  <c r="K3110" i="2"/>
  <c r="K3114" i="2"/>
  <c r="K3152" i="2"/>
  <c r="K3049" i="2"/>
  <c r="K3057" i="2"/>
  <c r="K3065" i="2"/>
  <c r="K3072" i="2"/>
  <c r="K3080" i="2"/>
  <c r="K3088" i="2"/>
  <c r="K3096" i="2"/>
  <c r="K3104" i="2"/>
  <c r="K3118" i="2"/>
  <c r="K3119" i="2"/>
  <c r="K3121" i="2"/>
  <c r="K3112" i="2"/>
  <c r="K3120" i="2"/>
  <c r="K3128" i="2"/>
  <c r="K3137" i="2"/>
  <c r="K3146" i="2"/>
  <c r="K3153" i="2"/>
  <c r="K3160" i="2"/>
  <c r="K3168" i="2"/>
  <c r="K3176" i="2"/>
  <c r="K3122" i="2"/>
  <c r="K3130" i="2"/>
  <c r="K3139" i="2"/>
  <c r="K3144" i="2"/>
  <c r="K3154" i="2"/>
  <c r="K3162" i="2"/>
  <c r="K3170" i="2"/>
  <c r="K3178" i="2"/>
  <c r="K3185" i="2"/>
  <c r="K3115" i="2"/>
  <c r="K3124" i="2"/>
  <c r="K3131" i="2"/>
  <c r="K3140" i="2"/>
  <c r="K3147" i="2"/>
  <c r="K3155" i="2"/>
  <c r="K3163" i="2"/>
  <c r="K3171" i="2"/>
  <c r="K3179" i="2"/>
  <c r="K3116" i="2"/>
  <c r="K3125" i="2"/>
  <c r="K3132" i="2"/>
  <c r="K3135" i="2"/>
  <c r="K3148" i="2"/>
  <c r="K3156" i="2"/>
  <c r="K3164" i="2"/>
  <c r="K3172" i="2"/>
  <c r="K3180" i="2"/>
  <c r="K3211" i="2"/>
  <c r="K3212" i="2"/>
  <c r="K3214" i="2"/>
  <c r="K3117" i="2"/>
  <c r="K3126" i="2"/>
  <c r="K3133" i="2"/>
  <c r="K3141" i="2"/>
  <c r="K3149" i="2"/>
  <c r="K3157" i="2"/>
  <c r="K3165" i="2"/>
  <c r="K3173" i="2"/>
  <c r="K3181" i="2"/>
  <c r="K3202" i="2"/>
  <c r="K3203" i="2"/>
  <c r="K3205" i="2"/>
  <c r="K3142" i="2"/>
  <c r="K3150" i="2"/>
  <c r="K3158" i="2"/>
  <c r="K3166" i="2"/>
  <c r="K3174" i="2"/>
  <c r="K3182" i="2"/>
  <c r="K3186" i="2"/>
  <c r="K3194" i="2"/>
  <c r="K3195" i="2"/>
  <c r="K3197" i="2"/>
  <c r="K3127" i="2"/>
  <c r="K3136" i="2"/>
  <c r="K3145" i="2"/>
  <c r="K3151" i="2"/>
  <c r="K3159" i="2"/>
  <c r="K3167" i="2"/>
  <c r="K3175" i="2"/>
  <c r="K3183" i="2"/>
  <c r="K3188" i="2"/>
  <c r="K3187" i="2"/>
  <c r="K3196" i="2"/>
  <c r="K3204" i="2"/>
  <c r="K3213" i="2"/>
  <c r="K3190" i="2"/>
  <c r="K3198" i="2"/>
  <c r="K3206" i="2"/>
  <c r="K3215" i="2"/>
  <c r="K3191" i="2"/>
  <c r="K3199" i="2"/>
  <c r="K3207" i="2"/>
  <c r="K3216" i="2"/>
  <c r="K3192" i="2"/>
  <c r="K3200" i="2"/>
  <c r="K3208" i="2"/>
  <c r="K3201" i="2"/>
  <c r="K3184" i="2"/>
  <c r="K3193" i="2"/>
  <c r="K3189" i="2"/>
  <c r="K3209" i="2"/>
  <c r="K2" i="2"/>
  <c r="K3210" i="2"/>
  <c r="S3" i="2"/>
  <c r="S11" i="2"/>
  <c r="S20" i="2"/>
  <c r="S27" i="2"/>
  <c r="S35" i="2"/>
  <c r="S43" i="2"/>
  <c r="S51" i="2"/>
  <c r="S59" i="2"/>
  <c r="S68" i="2"/>
  <c r="S76" i="2"/>
  <c r="S5" i="2"/>
  <c r="S12" i="2"/>
  <c r="S21" i="2"/>
  <c r="S28" i="2"/>
  <c r="S36" i="2"/>
  <c r="S44" i="2"/>
  <c r="S52" i="2"/>
  <c r="S60" i="2"/>
  <c r="S69" i="2"/>
  <c r="S77" i="2"/>
  <c r="S81" i="2"/>
  <c r="S14" i="2"/>
  <c r="S13" i="2"/>
  <c r="S29" i="2"/>
  <c r="S37" i="2"/>
  <c r="S45" i="2"/>
  <c r="S53" i="2"/>
  <c r="S61" i="2"/>
  <c r="S70" i="2"/>
  <c r="S78" i="2"/>
  <c r="S80" i="2"/>
  <c r="S6" i="2"/>
  <c r="S15" i="2"/>
  <c r="S22" i="2"/>
  <c r="S30" i="2"/>
  <c r="S38" i="2"/>
  <c r="S48" i="2"/>
  <c r="S54" i="2"/>
  <c r="S62" i="2"/>
  <c r="S71" i="2"/>
  <c r="S79" i="2"/>
  <c r="S7" i="2"/>
  <c r="S16" i="2"/>
  <c r="S23" i="2"/>
  <c r="S31" i="2"/>
  <c r="S39" i="2"/>
  <c r="S49" i="2"/>
  <c r="S55" i="2"/>
  <c r="S63" i="2"/>
  <c r="S72" i="2"/>
  <c r="S8" i="2"/>
  <c r="S17" i="2"/>
  <c r="S24" i="2"/>
  <c r="S32" i="2"/>
  <c r="S40" i="2"/>
  <c r="S46" i="2"/>
  <c r="S56" i="2"/>
  <c r="S64" i="2"/>
  <c r="S73" i="2"/>
  <c r="S9" i="2"/>
  <c r="S18" i="2"/>
  <c r="S25" i="2"/>
  <c r="S33" i="2"/>
  <c r="S41" i="2"/>
  <c r="S47" i="2"/>
  <c r="S57" i="2"/>
  <c r="S65" i="2"/>
  <c r="S74" i="2"/>
  <c r="S4" i="2"/>
  <c r="S10" i="2"/>
  <c r="S19" i="2"/>
  <c r="S26" i="2"/>
  <c r="S34" i="2"/>
  <c r="S42" i="2"/>
  <c r="S50" i="2"/>
  <c r="S58" i="2"/>
  <c r="S67" i="2"/>
  <c r="S75" i="2"/>
  <c r="S85" i="2"/>
  <c r="S93" i="2"/>
  <c r="S101" i="2"/>
  <c r="S109" i="2"/>
  <c r="S114" i="2"/>
  <c r="S125" i="2"/>
  <c r="S134" i="2"/>
  <c r="S142" i="2"/>
  <c r="S149" i="2"/>
  <c r="S158" i="2"/>
  <c r="S166" i="2"/>
  <c r="S174" i="2"/>
  <c r="S182" i="2"/>
  <c r="S189" i="2"/>
  <c r="S197" i="2"/>
  <c r="S205" i="2"/>
  <c r="S213" i="2"/>
  <c r="S221" i="2"/>
  <c r="S229" i="2"/>
  <c r="S236" i="2"/>
  <c r="S244" i="2"/>
  <c r="S254" i="2"/>
  <c r="S260" i="2"/>
  <c r="S268" i="2"/>
  <c r="S276" i="2"/>
  <c r="S284" i="2"/>
  <c r="S293" i="2"/>
  <c r="S300" i="2"/>
  <c r="S302" i="2"/>
  <c r="S317" i="2"/>
  <c r="S324" i="2"/>
  <c r="S332" i="2"/>
  <c r="S337" i="2"/>
  <c r="S348" i="2"/>
  <c r="S356" i="2"/>
  <c r="S364" i="2"/>
  <c r="S372" i="2"/>
  <c r="S377" i="2"/>
  <c r="S388" i="2"/>
  <c r="S396" i="2"/>
  <c r="S405" i="2"/>
  <c r="S412" i="2"/>
  <c r="S414" i="2"/>
  <c r="S424" i="2"/>
  <c r="S425" i="2"/>
  <c r="S433" i="2"/>
  <c r="S465" i="2"/>
  <c r="S504" i="2"/>
  <c r="S567" i="2"/>
  <c r="S630" i="2"/>
  <c r="S86" i="2"/>
  <c r="S94" i="2"/>
  <c r="S102" i="2"/>
  <c r="S110" i="2"/>
  <c r="S118" i="2"/>
  <c r="S127" i="2"/>
  <c r="S135" i="2"/>
  <c r="S143" i="2"/>
  <c r="S151" i="2"/>
  <c r="S159" i="2"/>
  <c r="S167" i="2"/>
  <c r="S175" i="2"/>
  <c r="S183" i="2"/>
  <c r="S190" i="2"/>
  <c r="S198" i="2"/>
  <c r="S206" i="2"/>
  <c r="S214" i="2"/>
  <c r="S222" i="2"/>
  <c r="S230" i="2"/>
  <c r="S237" i="2"/>
  <c r="S245" i="2"/>
  <c r="S255" i="2"/>
  <c r="S261" i="2"/>
  <c r="S269" i="2"/>
  <c r="S277" i="2"/>
  <c r="S285" i="2"/>
  <c r="S288" i="2"/>
  <c r="S301" i="2"/>
  <c r="S309" i="2"/>
  <c r="S314" i="2"/>
  <c r="S325" i="2"/>
  <c r="S333" i="2"/>
  <c r="S341" i="2"/>
  <c r="S349" i="2"/>
  <c r="S357" i="2"/>
  <c r="S365" i="2"/>
  <c r="S373" i="2"/>
  <c r="S381" i="2"/>
  <c r="S389" i="2"/>
  <c r="S397" i="2"/>
  <c r="S406" i="2"/>
  <c r="S454" i="2"/>
  <c r="S477" i="2"/>
  <c r="S541" i="2"/>
  <c r="S605" i="2"/>
  <c r="S87" i="2"/>
  <c r="S95" i="2"/>
  <c r="S103" i="2"/>
  <c r="S111" i="2"/>
  <c r="S119" i="2"/>
  <c r="S128" i="2"/>
  <c r="S136" i="2"/>
  <c r="S144" i="2"/>
  <c r="S152" i="2"/>
  <c r="S161" i="2"/>
  <c r="S168" i="2"/>
  <c r="S176" i="2"/>
  <c r="S184" i="2"/>
  <c r="S191" i="2"/>
  <c r="S199" i="2"/>
  <c r="S207" i="2"/>
  <c r="S215" i="2"/>
  <c r="S223" i="2"/>
  <c r="S231" i="2"/>
  <c r="S238" i="2"/>
  <c r="S246" i="2"/>
  <c r="S258" i="2"/>
  <c r="S262" i="2"/>
  <c r="S270" i="2"/>
  <c r="S279" i="2"/>
  <c r="S286" i="2"/>
  <c r="S295" i="2"/>
  <c r="S303" i="2"/>
  <c r="S310" i="2"/>
  <c r="S319" i="2"/>
  <c r="S326" i="2"/>
  <c r="S334" i="2"/>
  <c r="S342" i="2"/>
  <c r="S350" i="2"/>
  <c r="S358" i="2"/>
  <c r="S366" i="2"/>
  <c r="S374" i="2"/>
  <c r="S382" i="2"/>
  <c r="S390" i="2"/>
  <c r="S398" i="2"/>
  <c r="S404" i="2"/>
  <c r="S429" i="2"/>
  <c r="S441" i="2"/>
  <c r="S473" i="2"/>
  <c r="S518" i="2"/>
  <c r="S581" i="2"/>
  <c r="S647" i="2"/>
  <c r="S88" i="2"/>
  <c r="S96" i="2"/>
  <c r="S104" i="2"/>
  <c r="S112" i="2"/>
  <c r="S120" i="2"/>
  <c r="S129" i="2"/>
  <c r="S138" i="2"/>
  <c r="S148" i="2"/>
  <c r="S153" i="2"/>
  <c r="S160" i="2"/>
  <c r="S169" i="2"/>
  <c r="S177" i="2"/>
  <c r="S126" i="2"/>
  <c r="S192" i="2"/>
  <c r="S200" i="2"/>
  <c r="S208" i="2"/>
  <c r="S216" i="2"/>
  <c r="S224" i="2"/>
  <c r="S232" i="2"/>
  <c r="S240" i="2"/>
  <c r="S247" i="2"/>
  <c r="S256" i="2"/>
  <c r="S263" i="2"/>
  <c r="S271" i="2"/>
  <c r="S278" i="2"/>
  <c r="S287" i="2"/>
  <c r="S296" i="2"/>
  <c r="S304" i="2"/>
  <c r="S311" i="2"/>
  <c r="S320" i="2"/>
  <c r="S327" i="2"/>
  <c r="S335" i="2"/>
  <c r="S343" i="2"/>
  <c r="S351" i="2"/>
  <c r="S359" i="2"/>
  <c r="S367" i="2"/>
  <c r="S375" i="2"/>
  <c r="S383" i="2"/>
  <c r="S391" i="2"/>
  <c r="S399" i="2"/>
  <c r="S407" i="2"/>
  <c r="S416" i="2"/>
  <c r="S421" i="2"/>
  <c r="S461" i="2"/>
  <c r="S495" i="2"/>
  <c r="S557" i="2"/>
  <c r="S621" i="2"/>
  <c r="S89" i="2"/>
  <c r="S97" i="2"/>
  <c r="S105" i="2"/>
  <c r="S115" i="2"/>
  <c r="S122" i="2"/>
  <c r="S130" i="2"/>
  <c r="S137" i="2"/>
  <c r="S145" i="2"/>
  <c r="S154" i="2"/>
  <c r="S162" i="2"/>
  <c r="S170" i="2"/>
  <c r="S178" i="2"/>
  <c r="S185" i="2"/>
  <c r="S193" i="2"/>
  <c r="S201" i="2"/>
  <c r="S209" i="2"/>
  <c r="S217" i="2"/>
  <c r="S225" i="2"/>
  <c r="S233" i="2"/>
  <c r="S241" i="2"/>
  <c r="S248" i="2"/>
  <c r="S257" i="2"/>
  <c r="S264" i="2"/>
  <c r="S272" i="2"/>
  <c r="S280" i="2"/>
  <c r="S289" i="2"/>
  <c r="S297" i="2"/>
  <c r="S305" i="2"/>
  <c r="S312" i="2"/>
  <c r="S321" i="2"/>
  <c r="S328" i="2"/>
  <c r="S336" i="2"/>
  <c r="S344" i="2"/>
  <c r="S352" i="2"/>
  <c r="S360" i="2"/>
  <c r="S368" i="2"/>
  <c r="S376" i="2"/>
  <c r="S384" i="2"/>
  <c r="S392" i="2"/>
  <c r="S400" i="2"/>
  <c r="S408" i="2"/>
  <c r="S418" i="2"/>
  <c r="S449" i="2"/>
  <c r="S534" i="2"/>
  <c r="S598" i="2"/>
  <c r="S664" i="2"/>
  <c r="S82" i="2"/>
  <c r="S90" i="2"/>
  <c r="S98" i="2"/>
  <c r="S106" i="2"/>
  <c r="S116" i="2"/>
  <c r="S121" i="2"/>
  <c r="S131" i="2"/>
  <c r="S139" i="2"/>
  <c r="S146" i="2"/>
  <c r="S155" i="2"/>
  <c r="S163" i="2"/>
  <c r="S171" i="2"/>
  <c r="S179" i="2"/>
  <c r="S186" i="2"/>
  <c r="S194" i="2"/>
  <c r="S202" i="2"/>
  <c r="S210" i="2"/>
  <c r="S218" i="2"/>
  <c r="S226" i="2"/>
  <c r="S234" i="2"/>
  <c r="S242" i="2"/>
  <c r="S249" i="2"/>
  <c r="S252" i="2"/>
  <c r="S265" i="2"/>
  <c r="S273" i="2"/>
  <c r="S281" i="2"/>
  <c r="S290" i="2"/>
  <c r="S294" i="2"/>
  <c r="S306" i="2"/>
  <c r="S313" i="2"/>
  <c r="S318" i="2"/>
  <c r="S329" i="2"/>
  <c r="S338" i="2"/>
  <c r="S345" i="2"/>
  <c r="S354" i="2"/>
  <c r="S361" i="2"/>
  <c r="S369" i="2"/>
  <c r="S378" i="2"/>
  <c r="S385" i="2"/>
  <c r="S393" i="2"/>
  <c r="S401" i="2"/>
  <c r="S409" i="2"/>
  <c r="S437" i="2"/>
  <c r="S467" i="2"/>
  <c r="S501" i="2"/>
  <c r="S573" i="2"/>
  <c r="S639" i="2"/>
  <c r="S83" i="2"/>
  <c r="S91" i="2"/>
  <c r="S99" i="2"/>
  <c r="S107" i="2"/>
  <c r="S117" i="2"/>
  <c r="S123" i="2"/>
  <c r="S132" i="2"/>
  <c r="S140" i="2"/>
  <c r="S147" i="2"/>
  <c r="S156" i="2"/>
  <c r="S164" i="2"/>
  <c r="S172" i="2"/>
  <c r="S180" i="2"/>
  <c r="S187" i="2"/>
  <c r="S195" i="2"/>
  <c r="S203" i="2"/>
  <c r="S211" i="2"/>
  <c r="S219" i="2"/>
  <c r="S227" i="2"/>
  <c r="S66" i="2"/>
  <c r="S243" i="2"/>
  <c r="S250" i="2"/>
  <c r="S253" i="2"/>
  <c r="S266" i="2"/>
  <c r="S274" i="2"/>
  <c r="S282" i="2"/>
  <c r="S291" i="2"/>
  <c r="S298" i="2"/>
  <c r="S307" i="2"/>
  <c r="S315" i="2"/>
  <c r="S322" i="2"/>
  <c r="S330" i="2"/>
  <c r="S339" i="2"/>
  <c r="S346" i="2"/>
  <c r="S353" i="2"/>
  <c r="S362" i="2"/>
  <c r="S370" i="2"/>
  <c r="S379" i="2"/>
  <c r="S386" i="2"/>
  <c r="S394" i="2"/>
  <c r="S402" i="2"/>
  <c r="S410" i="2"/>
  <c r="S413" i="2"/>
  <c r="S458" i="2"/>
  <c r="S485" i="2"/>
  <c r="S549" i="2"/>
  <c r="S613" i="2"/>
  <c r="S84" i="2"/>
  <c r="S92" i="2"/>
  <c r="S100" i="2"/>
  <c r="S108" i="2"/>
  <c r="S113" i="2"/>
  <c r="S124" i="2"/>
  <c r="S133" i="2"/>
  <c r="S141" i="2"/>
  <c r="S150" i="2"/>
  <c r="S157" i="2"/>
  <c r="S165" i="2"/>
  <c r="S173" i="2"/>
  <c r="S181" i="2"/>
  <c r="S188" i="2"/>
  <c r="S196" i="2"/>
  <c r="S204" i="2"/>
  <c r="S212" i="2"/>
  <c r="S220" i="2"/>
  <c r="S228" i="2"/>
  <c r="S235" i="2"/>
  <c r="S239" i="2"/>
  <c r="S251" i="2"/>
  <c r="S259" i="2"/>
  <c r="S267" i="2"/>
  <c r="S275" i="2"/>
  <c r="S283" i="2"/>
  <c r="S292" i="2"/>
  <c r="S299" i="2"/>
  <c r="S308" i="2"/>
  <c r="S316" i="2"/>
  <c r="S323" i="2"/>
  <c r="S331" i="2"/>
  <c r="S340" i="2"/>
  <c r="S347" i="2"/>
  <c r="S355" i="2"/>
  <c r="S363" i="2"/>
  <c r="S371" i="2"/>
  <c r="S380" i="2"/>
  <c r="S387" i="2"/>
  <c r="S395" i="2"/>
  <c r="S403" i="2"/>
  <c r="S411" i="2"/>
  <c r="S442" i="2"/>
  <c r="S525" i="2"/>
  <c r="S589" i="2"/>
  <c r="S655" i="2"/>
  <c r="S674" i="2"/>
  <c r="S682" i="2"/>
  <c r="S691" i="2"/>
  <c r="S699" i="2"/>
  <c r="S706" i="2"/>
  <c r="S714" i="2"/>
  <c r="S722" i="2"/>
  <c r="S729" i="2"/>
  <c r="S661" i="2"/>
  <c r="S764" i="2"/>
  <c r="S796" i="2"/>
  <c r="S854" i="2"/>
  <c r="S918" i="2"/>
  <c r="S983" i="2"/>
  <c r="S1045" i="2"/>
  <c r="S1108" i="2"/>
  <c r="S422" i="2"/>
  <c r="S430" i="2"/>
  <c r="S438" i="2"/>
  <c r="S446" i="2"/>
  <c r="S455" i="2"/>
  <c r="S462" i="2"/>
  <c r="S468" i="2"/>
  <c r="S479" i="2"/>
  <c r="S486" i="2"/>
  <c r="S493" i="2"/>
  <c r="S505" i="2"/>
  <c r="S511" i="2"/>
  <c r="S519" i="2"/>
  <c r="S526" i="2"/>
  <c r="S531" i="2"/>
  <c r="S542" i="2"/>
  <c r="S550" i="2"/>
  <c r="S558" i="2"/>
  <c r="S568" i="2"/>
  <c r="S574" i="2"/>
  <c r="S582" i="2"/>
  <c r="S590" i="2"/>
  <c r="S601" i="2"/>
  <c r="S606" i="2"/>
  <c r="S615" i="2"/>
  <c r="S622" i="2"/>
  <c r="S627" i="2"/>
  <c r="S640" i="2"/>
  <c r="S648" i="2"/>
  <c r="S656" i="2"/>
  <c r="S665" i="2"/>
  <c r="S675" i="2"/>
  <c r="S683" i="2"/>
  <c r="S692" i="2"/>
  <c r="S700" i="2"/>
  <c r="S707" i="2"/>
  <c r="S715" i="2"/>
  <c r="S723" i="2"/>
  <c r="S731" i="2"/>
  <c r="S669" i="2"/>
  <c r="S766" i="2"/>
  <c r="S798" i="2"/>
  <c r="S831" i="2"/>
  <c r="S893" i="2"/>
  <c r="S958" i="2"/>
  <c r="S1022" i="2"/>
  <c r="S1086" i="2"/>
  <c r="S415" i="2"/>
  <c r="S423" i="2"/>
  <c r="S431" i="2"/>
  <c r="S439" i="2"/>
  <c r="S447" i="2"/>
  <c r="S456" i="2"/>
  <c r="S463" i="2"/>
  <c r="S471" i="2"/>
  <c r="S480" i="2"/>
  <c r="S487" i="2"/>
  <c r="S497" i="2"/>
  <c r="S506" i="2"/>
  <c r="S512" i="2"/>
  <c r="S520" i="2"/>
  <c r="S527" i="2"/>
  <c r="S535" i="2"/>
  <c r="S543" i="2"/>
  <c r="S551" i="2"/>
  <c r="S559" i="2"/>
  <c r="S569" i="2"/>
  <c r="S575" i="2"/>
  <c r="S583" i="2"/>
  <c r="S591" i="2"/>
  <c r="S602" i="2"/>
  <c r="S607" i="2"/>
  <c r="S616" i="2"/>
  <c r="S623" i="2"/>
  <c r="S631" i="2"/>
  <c r="S641" i="2"/>
  <c r="S649" i="2"/>
  <c r="S657" i="2"/>
  <c r="S666" i="2"/>
  <c r="S676" i="2"/>
  <c r="S684" i="2"/>
  <c r="S693" i="2"/>
  <c r="S703" i="2"/>
  <c r="S708" i="2"/>
  <c r="S716" i="2"/>
  <c r="S724" i="2"/>
  <c r="S732" i="2"/>
  <c r="S770" i="2"/>
  <c r="S806" i="2"/>
  <c r="S870" i="2"/>
  <c r="S934" i="2"/>
  <c r="S996" i="2"/>
  <c r="S1062" i="2"/>
  <c r="S432" i="2"/>
  <c r="S440" i="2"/>
  <c r="S448" i="2"/>
  <c r="S451" i="2"/>
  <c r="S464" i="2"/>
  <c r="S472" i="2"/>
  <c r="S478" i="2"/>
  <c r="S488" i="2"/>
  <c r="S496" i="2"/>
  <c r="S507" i="2"/>
  <c r="S513" i="2"/>
  <c r="S492" i="2"/>
  <c r="S528" i="2"/>
  <c r="S536" i="2"/>
  <c r="S547" i="2"/>
  <c r="S552" i="2"/>
  <c r="S560" i="2"/>
  <c r="S570" i="2"/>
  <c r="S576" i="2"/>
  <c r="S584" i="2"/>
  <c r="S592" i="2"/>
  <c r="S599" i="2"/>
  <c r="S609" i="2"/>
  <c r="S617" i="2"/>
  <c r="S625" i="2"/>
  <c r="S634" i="2"/>
  <c r="S642" i="2"/>
  <c r="S650" i="2"/>
  <c r="S658" i="2"/>
  <c r="S667" i="2"/>
  <c r="S677" i="2"/>
  <c r="S685" i="2"/>
  <c r="S688" i="2"/>
  <c r="S694" i="2"/>
  <c r="S709" i="2"/>
  <c r="S717" i="2"/>
  <c r="S725" i="2"/>
  <c r="S733" i="2"/>
  <c r="S774" i="2"/>
  <c r="S808" i="2"/>
  <c r="S846" i="2"/>
  <c r="S912" i="2"/>
  <c r="S974" i="2"/>
  <c r="S1047" i="2"/>
  <c r="S1102" i="2"/>
  <c r="S481" i="2"/>
  <c r="S489" i="2"/>
  <c r="S498" i="2"/>
  <c r="S508" i="2"/>
  <c r="S515" i="2"/>
  <c r="S521" i="2"/>
  <c r="S529" i="2"/>
  <c r="S537" i="2"/>
  <c r="S548" i="2"/>
  <c r="S553" i="2"/>
  <c r="S561" i="2"/>
  <c r="S565" i="2"/>
  <c r="S577" i="2"/>
  <c r="S585" i="2"/>
  <c r="S593" i="2"/>
  <c r="S600" i="2"/>
  <c r="S610" i="2"/>
  <c r="S618" i="2"/>
  <c r="S626" i="2"/>
  <c r="S635" i="2"/>
  <c r="S643" i="2"/>
  <c r="S651" i="2"/>
  <c r="S659" i="2"/>
  <c r="S668" i="2"/>
  <c r="S678" i="2"/>
  <c r="S686" i="2"/>
  <c r="S695" i="2"/>
  <c r="S701" i="2"/>
  <c r="S710" i="2"/>
  <c r="S718" i="2"/>
  <c r="S726" i="2"/>
  <c r="S734" i="2"/>
  <c r="S748" i="2"/>
  <c r="S780" i="2"/>
  <c r="S814" i="2"/>
  <c r="S823" i="2"/>
  <c r="S886" i="2"/>
  <c r="S950" i="2"/>
  <c r="S1014" i="2"/>
  <c r="S1078" i="2"/>
  <c r="S419" i="2"/>
  <c r="S426" i="2"/>
  <c r="S434" i="2"/>
  <c r="S443" i="2"/>
  <c r="S450" i="2"/>
  <c r="S457" i="2"/>
  <c r="S466" i="2"/>
  <c r="S474" i="2"/>
  <c r="S482" i="2"/>
  <c r="S490" i="2"/>
  <c r="S500" i="2"/>
  <c r="S509" i="2"/>
  <c r="S516" i="2"/>
  <c r="S522" i="2"/>
  <c r="S530" i="2"/>
  <c r="S538" i="2"/>
  <c r="S544" i="2"/>
  <c r="S554" i="2"/>
  <c r="S562" i="2"/>
  <c r="S566" i="2"/>
  <c r="S578" i="2"/>
  <c r="S586" i="2"/>
  <c r="S595" i="2"/>
  <c r="S603" i="2"/>
  <c r="S611" i="2"/>
  <c r="S614" i="2"/>
  <c r="S624" i="2"/>
  <c r="S636" i="2"/>
  <c r="S644" i="2"/>
  <c r="S652" i="2"/>
  <c r="S660" i="2"/>
  <c r="S671" i="2"/>
  <c r="S679" i="2"/>
  <c r="S687" i="2"/>
  <c r="S696" i="2"/>
  <c r="S704" i="2"/>
  <c r="S711" i="2"/>
  <c r="S719" i="2"/>
  <c r="S727" i="2"/>
  <c r="S735" i="2"/>
  <c r="S747" i="2"/>
  <c r="S750" i="2"/>
  <c r="S782" i="2"/>
  <c r="S816" i="2"/>
  <c r="S861" i="2"/>
  <c r="S927" i="2"/>
  <c r="S991" i="2"/>
  <c r="S1054" i="2"/>
  <c r="S417" i="2"/>
  <c r="S427" i="2"/>
  <c r="S435" i="2"/>
  <c r="S444" i="2"/>
  <c r="S452" i="2"/>
  <c r="S459" i="2"/>
  <c r="S469" i="2"/>
  <c r="S475" i="2"/>
  <c r="S483" i="2"/>
  <c r="S491" i="2"/>
  <c r="S502" i="2"/>
  <c r="S510" i="2"/>
  <c r="S514" i="2"/>
  <c r="S523" i="2"/>
  <c r="S532" i="2"/>
  <c r="S539" i="2"/>
  <c r="S545" i="2"/>
  <c r="S555" i="2"/>
  <c r="S563" i="2"/>
  <c r="S571" i="2"/>
  <c r="S579" i="2"/>
  <c r="S587" i="2"/>
  <c r="S596" i="2"/>
  <c r="S604" i="2"/>
  <c r="S612" i="2"/>
  <c r="S619" i="2"/>
  <c r="S628" i="2"/>
  <c r="S637" i="2"/>
  <c r="S645" i="2"/>
  <c r="S653" i="2"/>
  <c r="S662" i="2"/>
  <c r="S672" i="2"/>
  <c r="S680" i="2"/>
  <c r="S689" i="2"/>
  <c r="S697" i="2"/>
  <c r="S702" i="2"/>
  <c r="S712" i="2"/>
  <c r="S720" i="2"/>
  <c r="S728" i="2"/>
  <c r="S632" i="2"/>
  <c r="S739" i="2"/>
  <c r="S740" i="2"/>
  <c r="S742" i="2"/>
  <c r="S753" i="2"/>
  <c r="S789" i="2"/>
  <c r="S838" i="2"/>
  <c r="S902" i="2"/>
  <c r="S966" i="2"/>
  <c r="S1030" i="2"/>
  <c r="S1096" i="2"/>
  <c r="S420" i="2"/>
  <c r="S428" i="2"/>
  <c r="S436" i="2"/>
  <c r="S445" i="2"/>
  <c r="S453" i="2"/>
  <c r="S460" i="2"/>
  <c r="S470" i="2"/>
  <c r="S476" i="2"/>
  <c r="S484" i="2"/>
  <c r="S494" i="2"/>
  <c r="S503" i="2"/>
  <c r="S499" i="2"/>
  <c r="S517" i="2"/>
  <c r="S524" i="2"/>
  <c r="S533" i="2"/>
  <c r="S540" i="2"/>
  <c r="S546" i="2"/>
  <c r="S556" i="2"/>
  <c r="S564" i="2"/>
  <c r="S572" i="2"/>
  <c r="S580" i="2"/>
  <c r="S588" i="2"/>
  <c r="S597" i="2"/>
  <c r="S594" i="2"/>
  <c r="S608" i="2"/>
  <c r="S620" i="2"/>
  <c r="S629" i="2"/>
  <c r="S638" i="2"/>
  <c r="S646" i="2"/>
  <c r="S654" i="2"/>
  <c r="S663" i="2"/>
  <c r="S673" i="2"/>
  <c r="S681" i="2"/>
  <c r="S690" i="2"/>
  <c r="S698" i="2"/>
  <c r="S705" i="2"/>
  <c r="S713" i="2"/>
  <c r="S721" i="2"/>
  <c r="S730" i="2"/>
  <c r="S633" i="2"/>
  <c r="S758" i="2"/>
  <c r="S791" i="2"/>
  <c r="S878" i="2"/>
  <c r="S942" i="2"/>
  <c r="S1006" i="2"/>
  <c r="S1070" i="2"/>
  <c r="S741" i="2"/>
  <c r="S749" i="2"/>
  <c r="S757" i="2"/>
  <c r="S765" i="2"/>
  <c r="S773" i="2"/>
  <c r="S781" i="2"/>
  <c r="S790" i="2"/>
  <c r="S797" i="2"/>
  <c r="S807" i="2"/>
  <c r="S812" i="2"/>
  <c r="S822" i="2"/>
  <c r="S824" i="2"/>
  <c r="S799" i="2"/>
  <c r="S845" i="2"/>
  <c r="S853" i="2"/>
  <c r="S860" i="2"/>
  <c r="S869" i="2"/>
  <c r="S877" i="2"/>
  <c r="S885" i="2"/>
  <c r="S892" i="2"/>
  <c r="S901" i="2"/>
  <c r="S911" i="2"/>
  <c r="S917" i="2"/>
  <c r="S926" i="2"/>
  <c r="S933" i="2"/>
  <c r="S941" i="2"/>
  <c r="S949" i="2"/>
  <c r="S957" i="2"/>
  <c r="S965" i="2"/>
  <c r="S973" i="2"/>
  <c r="S977" i="2"/>
  <c r="S990" i="2"/>
  <c r="S998" i="2"/>
  <c r="S1005" i="2"/>
  <c r="S1013" i="2"/>
  <c r="S1021" i="2"/>
  <c r="S1029" i="2"/>
  <c r="S1037" i="2"/>
  <c r="S1039" i="2"/>
  <c r="S1053" i="2"/>
  <c r="S1061" i="2"/>
  <c r="S1069" i="2"/>
  <c r="S1077" i="2"/>
  <c r="S1085" i="2"/>
  <c r="S1095" i="2"/>
  <c r="S1101" i="2"/>
  <c r="S670" i="2"/>
  <c r="S743" i="2"/>
  <c r="S751" i="2"/>
  <c r="S760" i="2"/>
  <c r="S767" i="2"/>
  <c r="S775" i="2"/>
  <c r="S783" i="2"/>
  <c r="S792" i="2"/>
  <c r="S800" i="2"/>
  <c r="S802" i="2"/>
  <c r="S817" i="2"/>
  <c r="S825" i="2"/>
  <c r="S832" i="2"/>
  <c r="S839" i="2"/>
  <c r="S847" i="2"/>
  <c r="S855" i="2"/>
  <c r="S862" i="2"/>
  <c r="S871" i="2"/>
  <c r="S879" i="2"/>
  <c r="S888" i="2"/>
  <c r="S895" i="2"/>
  <c r="S903" i="2"/>
  <c r="S904" i="2"/>
  <c r="S919" i="2"/>
  <c r="S925" i="2"/>
  <c r="S935" i="2"/>
  <c r="S945" i="2"/>
  <c r="S951" i="2"/>
  <c r="S959" i="2"/>
  <c r="S967" i="2"/>
  <c r="S975" i="2"/>
  <c r="S984" i="2"/>
  <c r="S992" i="2"/>
  <c r="S1000" i="2"/>
  <c r="S1007" i="2"/>
  <c r="S1015" i="2"/>
  <c r="S1023" i="2"/>
  <c r="S1031" i="2"/>
  <c r="S1038" i="2"/>
  <c r="S1046" i="2"/>
  <c r="S1055" i="2"/>
  <c r="S1063" i="2"/>
  <c r="S1071" i="2"/>
  <c r="S1079" i="2"/>
  <c r="S1089" i="2"/>
  <c r="S1087" i="2"/>
  <c r="S1103" i="2"/>
  <c r="S1104" i="2"/>
  <c r="S1114" i="2"/>
  <c r="S1115" i="2"/>
  <c r="S736" i="2"/>
  <c r="S744" i="2"/>
  <c r="S752" i="2"/>
  <c r="S759" i="2"/>
  <c r="S768" i="2"/>
  <c r="S776" i="2"/>
  <c r="S784" i="2"/>
  <c r="S793" i="2"/>
  <c r="S801" i="2"/>
  <c r="S810" i="2"/>
  <c r="S815" i="2"/>
  <c r="S826" i="2"/>
  <c r="S833" i="2"/>
  <c r="S840" i="2"/>
  <c r="S848" i="2"/>
  <c r="S868" i="2"/>
  <c r="S863" i="2"/>
  <c r="S872" i="2"/>
  <c r="S880" i="2"/>
  <c r="S889" i="2"/>
  <c r="S896" i="2"/>
  <c r="S906" i="2"/>
  <c r="S905" i="2"/>
  <c r="S920" i="2"/>
  <c r="S928" i="2"/>
  <c r="S936" i="2"/>
  <c r="S946" i="2"/>
  <c r="S955" i="2"/>
  <c r="S960" i="2"/>
  <c r="S968" i="2"/>
  <c r="S976" i="2"/>
  <c r="S985" i="2"/>
  <c r="S982" i="2"/>
  <c r="S999" i="2"/>
  <c r="S1008" i="2"/>
  <c r="S1016" i="2"/>
  <c r="S1024" i="2"/>
  <c r="S1032" i="2"/>
  <c r="S1040" i="2"/>
  <c r="S1048" i="2"/>
  <c r="S1056" i="2"/>
  <c r="S1064" i="2"/>
  <c r="S1072" i="2"/>
  <c r="S1080" i="2"/>
  <c r="S1090" i="2"/>
  <c r="S1088" i="2"/>
  <c r="S1107" i="2"/>
  <c r="S1112" i="2"/>
  <c r="S1111" i="2"/>
  <c r="S737" i="2"/>
  <c r="S745" i="2"/>
  <c r="S754" i="2"/>
  <c r="S761" i="2"/>
  <c r="S769" i="2"/>
  <c r="S777" i="2"/>
  <c r="S785" i="2"/>
  <c r="S794" i="2"/>
  <c r="S803" i="2"/>
  <c r="S811" i="2"/>
  <c r="S818" i="2"/>
  <c r="S827" i="2"/>
  <c r="S835" i="2"/>
  <c r="S841" i="2"/>
  <c r="S849" i="2"/>
  <c r="S857" i="2"/>
  <c r="S864" i="2"/>
  <c r="S873" i="2"/>
  <c r="S881" i="2"/>
  <c r="S887" i="2"/>
  <c r="S897" i="2"/>
  <c r="S907" i="2"/>
  <c r="S913" i="2"/>
  <c r="S921" i="2"/>
  <c r="S929" i="2"/>
  <c r="S937" i="2"/>
  <c r="S944" i="2"/>
  <c r="S952" i="2"/>
  <c r="S961" i="2"/>
  <c r="S969" i="2"/>
  <c r="S978" i="2"/>
  <c r="S986" i="2"/>
  <c r="S993" i="2"/>
  <c r="S1001" i="2"/>
  <c r="S1009" i="2"/>
  <c r="S1018" i="2"/>
  <c r="S1025" i="2"/>
  <c r="S1033" i="2"/>
  <c r="S1041" i="2"/>
  <c r="S1049" i="2"/>
  <c r="S1057" i="2"/>
  <c r="S1066" i="2"/>
  <c r="S1073" i="2"/>
  <c r="S1081" i="2"/>
  <c r="S1091" i="2"/>
  <c r="S1097" i="2"/>
  <c r="S738" i="2"/>
  <c r="S746" i="2"/>
  <c r="S755" i="2"/>
  <c r="S762" i="2"/>
  <c r="S771" i="2"/>
  <c r="S778" i="2"/>
  <c r="S786" i="2"/>
  <c r="S795" i="2"/>
  <c r="S804" i="2"/>
  <c r="S809" i="2"/>
  <c r="S819" i="2"/>
  <c r="S828" i="2"/>
  <c r="S836" i="2"/>
  <c r="S842" i="2"/>
  <c r="S850" i="2"/>
  <c r="S858" i="2"/>
  <c r="S865" i="2"/>
  <c r="S874" i="2"/>
  <c r="S882" i="2"/>
  <c r="S890" i="2"/>
  <c r="S898" i="2"/>
  <c r="S909" i="2"/>
  <c r="S914" i="2"/>
  <c r="S923" i="2"/>
  <c r="S930" i="2"/>
  <c r="S938" i="2"/>
  <c r="S943" i="2"/>
  <c r="S953" i="2"/>
  <c r="S962" i="2"/>
  <c r="S970" i="2"/>
  <c r="S979" i="2"/>
  <c r="S987" i="2"/>
  <c r="S994" i="2"/>
  <c r="S1002" i="2"/>
  <c r="S1010" i="2"/>
  <c r="S1019" i="2"/>
  <c r="S1026" i="2"/>
  <c r="S1034" i="2"/>
  <c r="S1042" i="2"/>
  <c r="S1050" i="2"/>
  <c r="S1058" i="2"/>
  <c r="S1065" i="2"/>
  <c r="S1074" i="2"/>
  <c r="S1082" i="2"/>
  <c r="S1092" i="2"/>
  <c r="S1098" i="2"/>
  <c r="S1106" i="2"/>
  <c r="S756" i="2"/>
  <c r="S763" i="2"/>
  <c r="S772" i="2"/>
  <c r="S779" i="2"/>
  <c r="S788" i="2"/>
  <c r="S787" i="2"/>
  <c r="S805" i="2"/>
  <c r="S813" i="2"/>
  <c r="S820" i="2"/>
  <c r="S829" i="2"/>
  <c r="S837" i="2"/>
  <c r="S843" i="2"/>
  <c r="S851" i="2"/>
  <c r="S856" i="2"/>
  <c r="S866" i="2"/>
  <c r="S875" i="2"/>
  <c r="S883" i="2"/>
  <c r="S891" i="2"/>
  <c r="S899" i="2"/>
  <c r="S908" i="2"/>
  <c r="S915" i="2"/>
  <c r="S924" i="2"/>
  <c r="S931" i="2"/>
  <c r="S939" i="2"/>
  <c r="S947" i="2"/>
  <c r="S954" i="2"/>
  <c r="S963" i="2"/>
  <c r="S971" i="2"/>
  <c r="S980" i="2"/>
  <c r="S988" i="2"/>
  <c r="S995" i="2"/>
  <c r="S1003" i="2"/>
  <c r="S1011" i="2"/>
  <c r="S1017" i="2"/>
  <c r="S1027" i="2"/>
  <c r="S1035" i="2"/>
  <c r="S1043" i="2"/>
  <c r="S1051" i="2"/>
  <c r="S1059" i="2"/>
  <c r="S1067" i="2"/>
  <c r="S1075" i="2"/>
  <c r="S1083" i="2"/>
  <c r="S1093" i="2"/>
  <c r="S1099" i="2"/>
  <c r="S821" i="2"/>
  <c r="S830" i="2"/>
  <c r="S834" i="2"/>
  <c r="S844" i="2"/>
  <c r="S852" i="2"/>
  <c r="S859" i="2"/>
  <c r="S867" i="2"/>
  <c r="S876" i="2"/>
  <c r="S884" i="2"/>
  <c r="S894" i="2"/>
  <c r="S900" i="2"/>
  <c r="S910" i="2"/>
  <c r="S916" i="2"/>
  <c r="S922" i="2"/>
  <c r="S932" i="2"/>
  <c r="S940" i="2"/>
  <c r="S948" i="2"/>
  <c r="S956" i="2"/>
  <c r="S964" i="2"/>
  <c r="S972" i="2"/>
  <c r="S981" i="2"/>
  <c r="S989" i="2"/>
  <c r="S997" i="2"/>
  <c r="S1004" i="2"/>
  <c r="S1012" i="2"/>
  <c r="S1020" i="2"/>
  <c r="S1028" i="2"/>
  <c r="S1036" i="2"/>
  <c r="S1044" i="2"/>
  <c r="S1052" i="2"/>
  <c r="S1060" i="2"/>
  <c r="S1068" i="2"/>
  <c r="S1076" i="2"/>
  <c r="S1084" i="2"/>
  <c r="S1094" i="2"/>
  <c r="S1100" i="2"/>
  <c r="S1105" i="2"/>
  <c r="S1109" i="2"/>
  <c r="S1119" i="2"/>
  <c r="S1132" i="2"/>
  <c r="S1139" i="2"/>
  <c r="S1146" i="2"/>
  <c r="S1155" i="2"/>
  <c r="S1164" i="2"/>
  <c r="S1171" i="2"/>
  <c r="S1179" i="2"/>
  <c r="S1186" i="2"/>
  <c r="S1195" i="2"/>
  <c r="S1203" i="2"/>
  <c r="S1211" i="2"/>
  <c r="S1219" i="2"/>
  <c r="S1227" i="2"/>
  <c r="S1235" i="2"/>
  <c r="S1243" i="2"/>
  <c r="S1251" i="2"/>
  <c r="S1259" i="2"/>
  <c r="S1267" i="2"/>
  <c r="S1275" i="2"/>
  <c r="S1283" i="2"/>
  <c r="S1291" i="2"/>
  <c r="S1299" i="2"/>
  <c r="S1307" i="2"/>
  <c r="S1317" i="2"/>
  <c r="S1324" i="2"/>
  <c r="S1332" i="2"/>
  <c r="S1340" i="2"/>
  <c r="S1348" i="2"/>
  <c r="S1356" i="2"/>
  <c r="S1364" i="2"/>
  <c r="S1373" i="2"/>
  <c r="S1381" i="2"/>
  <c r="S1389" i="2"/>
  <c r="S1397" i="2"/>
  <c r="S1405" i="2"/>
  <c r="S1414" i="2"/>
  <c r="S1421" i="2"/>
  <c r="S1430" i="2"/>
  <c r="S1468" i="2"/>
  <c r="S1532" i="2"/>
  <c r="S1598" i="2"/>
  <c r="S1662" i="2"/>
  <c r="S1726" i="2"/>
  <c r="S1901" i="2"/>
  <c r="S1110" i="2"/>
  <c r="S1124" i="2"/>
  <c r="S1130" i="2"/>
  <c r="S1141" i="2"/>
  <c r="S1147" i="2"/>
  <c r="S1156" i="2"/>
  <c r="S1162" i="2"/>
  <c r="S1172" i="2"/>
  <c r="S1180" i="2"/>
  <c r="S1188" i="2"/>
  <c r="S1196" i="2"/>
  <c r="S1204" i="2"/>
  <c r="S1212" i="2"/>
  <c r="S1220" i="2"/>
  <c r="S1228" i="2"/>
  <c r="S1236" i="2"/>
  <c r="S1244" i="2"/>
  <c r="S1252" i="2"/>
  <c r="S1260" i="2"/>
  <c r="S1268" i="2"/>
  <c r="S1276" i="2"/>
  <c r="S1284" i="2"/>
  <c r="S1292" i="2"/>
  <c r="S1300" i="2"/>
  <c r="S1308" i="2"/>
  <c r="S1318" i="2"/>
  <c r="S1325" i="2"/>
  <c r="S1335" i="2"/>
  <c r="S1341" i="2"/>
  <c r="S1349" i="2"/>
  <c r="S1357" i="2"/>
  <c r="S1365" i="2"/>
  <c r="S1374" i="2"/>
  <c r="S1382" i="2"/>
  <c r="S1390" i="2"/>
  <c r="S1398" i="2"/>
  <c r="S1407" i="2"/>
  <c r="S1415" i="2"/>
  <c r="S1423" i="2"/>
  <c r="S1431" i="2"/>
  <c r="S1368" i="2"/>
  <c r="S1445" i="2"/>
  <c r="S1505" i="2"/>
  <c r="S1572" i="2"/>
  <c r="S1638" i="2"/>
  <c r="S1702" i="2"/>
  <c r="S1766" i="2"/>
  <c r="S1117" i="2"/>
  <c r="S1125" i="2"/>
  <c r="S1133" i="2"/>
  <c r="S1142" i="2"/>
  <c r="S1149" i="2"/>
  <c r="S1157" i="2"/>
  <c r="S1165" i="2"/>
  <c r="S1173" i="2"/>
  <c r="S1181" i="2"/>
  <c r="S1189" i="2"/>
  <c r="S1197" i="2"/>
  <c r="S1205" i="2"/>
  <c r="S1213" i="2"/>
  <c r="S1222" i="2"/>
  <c r="S1231" i="2"/>
  <c r="S1237" i="2"/>
  <c r="S1245" i="2"/>
  <c r="S1253" i="2"/>
  <c r="S1261" i="2"/>
  <c r="S1269" i="2"/>
  <c r="S1277" i="2"/>
  <c r="S1285" i="2"/>
  <c r="S1293" i="2"/>
  <c r="S1301" i="2"/>
  <c r="S1309" i="2"/>
  <c r="S1319" i="2"/>
  <c r="S1326" i="2"/>
  <c r="S1333" i="2"/>
  <c r="S1342" i="2"/>
  <c r="S1350" i="2"/>
  <c r="S1358" i="2"/>
  <c r="S1366" i="2"/>
  <c r="S1375" i="2"/>
  <c r="S1383" i="2"/>
  <c r="S1391" i="2"/>
  <c r="S1399" i="2"/>
  <c r="S1408" i="2"/>
  <c r="S1417" i="2"/>
  <c r="S1424" i="2"/>
  <c r="S1313" i="2"/>
  <c r="S1484" i="2"/>
  <c r="S1548" i="2"/>
  <c r="S1614" i="2"/>
  <c r="S1678" i="2"/>
  <c r="S1742" i="2"/>
  <c r="S1829" i="2"/>
  <c r="S1118" i="2"/>
  <c r="S1127" i="2"/>
  <c r="S1134" i="2"/>
  <c r="S1140" i="2"/>
  <c r="S1150" i="2"/>
  <c r="S1158" i="2"/>
  <c r="S1166" i="2"/>
  <c r="S1174" i="2"/>
  <c r="S1182" i="2"/>
  <c r="S1190" i="2"/>
  <c r="S1198" i="2"/>
  <c r="S1206" i="2"/>
  <c r="S1214" i="2"/>
  <c r="S1223" i="2"/>
  <c r="S1232" i="2"/>
  <c r="S1238" i="2"/>
  <c r="S1246" i="2"/>
  <c r="S1254" i="2"/>
  <c r="S1262" i="2"/>
  <c r="S1270" i="2"/>
  <c r="S1278" i="2"/>
  <c r="S1286" i="2"/>
  <c r="S1294" i="2"/>
  <c r="S1302" i="2"/>
  <c r="S1311" i="2"/>
  <c r="S1314" i="2"/>
  <c r="S1327" i="2"/>
  <c r="S1334" i="2"/>
  <c r="S1343" i="2"/>
  <c r="S1351" i="2"/>
  <c r="S1359" i="2"/>
  <c r="S1367" i="2"/>
  <c r="S1376" i="2"/>
  <c r="S1384" i="2"/>
  <c r="S1392" i="2"/>
  <c r="S1400" i="2"/>
  <c r="S1409" i="2"/>
  <c r="S1418" i="2"/>
  <c r="S1425" i="2"/>
  <c r="S1436" i="2"/>
  <c r="S1466" i="2"/>
  <c r="S1525" i="2"/>
  <c r="S1590" i="2"/>
  <c r="S1654" i="2"/>
  <c r="S1718" i="2"/>
  <c r="S1113" i="2"/>
  <c r="S1120" i="2"/>
  <c r="S1128" i="2"/>
  <c r="S1135" i="2"/>
  <c r="S1143" i="2"/>
  <c r="S1151" i="2"/>
  <c r="S1159" i="2"/>
  <c r="S1168" i="2"/>
  <c r="S1175" i="2"/>
  <c r="S1183" i="2"/>
  <c r="S1191" i="2"/>
  <c r="S1199" i="2"/>
  <c r="S1207" i="2"/>
  <c r="S1215" i="2"/>
  <c r="S1224" i="2"/>
  <c r="S1229" i="2"/>
  <c r="S1239" i="2"/>
  <c r="S1247" i="2"/>
  <c r="S1255" i="2"/>
  <c r="S1263" i="2"/>
  <c r="S1271" i="2"/>
  <c r="S1279" i="2"/>
  <c r="S1287" i="2"/>
  <c r="S1297" i="2"/>
  <c r="S1303" i="2"/>
  <c r="S1312" i="2"/>
  <c r="S1320" i="2"/>
  <c r="S1328" i="2"/>
  <c r="S1336" i="2"/>
  <c r="S1344" i="2"/>
  <c r="S1352" i="2"/>
  <c r="S1360" i="2"/>
  <c r="S1369" i="2"/>
  <c r="S1377" i="2"/>
  <c r="S1385" i="2"/>
  <c r="S1393" i="2"/>
  <c r="S1401" i="2"/>
  <c r="S1410" i="2"/>
  <c r="S1419" i="2"/>
  <c r="S1426" i="2"/>
  <c r="S1406" i="2"/>
  <c r="S1500" i="2"/>
  <c r="S1564" i="2"/>
  <c r="S1631" i="2"/>
  <c r="S1694" i="2"/>
  <c r="S1758" i="2"/>
  <c r="S2006" i="2"/>
  <c r="S1121" i="2"/>
  <c r="S1129" i="2"/>
  <c r="S1136" i="2"/>
  <c r="S1144" i="2"/>
  <c r="S1152" i="2"/>
  <c r="S1160" i="2"/>
  <c r="S1167" i="2"/>
  <c r="S1176" i="2"/>
  <c r="S1184" i="2"/>
  <c r="S1192" i="2"/>
  <c r="S1200" i="2"/>
  <c r="S1208" i="2"/>
  <c r="S1216" i="2"/>
  <c r="S1225" i="2"/>
  <c r="S1230" i="2"/>
  <c r="S1240" i="2"/>
  <c r="S1248" i="2"/>
  <c r="S1256" i="2"/>
  <c r="S1264" i="2"/>
  <c r="S1272" i="2"/>
  <c r="S1280" i="2"/>
  <c r="S1288" i="2"/>
  <c r="S1295" i="2"/>
  <c r="S1304" i="2"/>
  <c r="S1310" i="2"/>
  <c r="S1321" i="2"/>
  <c r="S1329" i="2"/>
  <c r="S1337" i="2"/>
  <c r="S1345" i="2"/>
  <c r="S1353" i="2"/>
  <c r="S1361" i="2"/>
  <c r="S1370" i="2"/>
  <c r="S1379" i="2"/>
  <c r="S1386" i="2"/>
  <c r="S1394" i="2"/>
  <c r="S1402" i="2"/>
  <c r="S1411" i="2"/>
  <c r="S1416" i="2"/>
  <c r="S1427" i="2"/>
  <c r="S1477" i="2"/>
  <c r="S1544" i="2"/>
  <c r="S1604" i="2"/>
  <c r="S1670" i="2"/>
  <c r="S1734" i="2"/>
  <c r="S1797" i="2"/>
  <c r="S1122" i="2"/>
  <c r="S1126" i="2"/>
  <c r="S1137" i="2"/>
  <c r="S1145" i="2"/>
  <c r="S1153" i="2"/>
  <c r="S1161" i="2"/>
  <c r="S1169" i="2"/>
  <c r="S1177" i="2"/>
  <c r="S1185" i="2"/>
  <c r="S1193" i="2"/>
  <c r="S1201" i="2"/>
  <c r="S1209" i="2"/>
  <c r="S1217" i="2"/>
  <c r="S1221" i="2"/>
  <c r="S1233" i="2"/>
  <c r="S1241" i="2"/>
  <c r="S1249" i="2"/>
  <c r="S1257" i="2"/>
  <c r="S1265" i="2"/>
  <c r="S1273" i="2"/>
  <c r="S1281" i="2"/>
  <c r="S1289" i="2"/>
  <c r="S1296" i="2"/>
  <c r="S1305" i="2"/>
  <c r="S1315" i="2"/>
  <c r="S1322" i="2"/>
  <c r="S1330" i="2"/>
  <c r="S1338" i="2"/>
  <c r="S1346" i="2"/>
  <c r="S1354" i="2"/>
  <c r="S1362" i="2"/>
  <c r="S1371" i="2"/>
  <c r="S1378" i="2"/>
  <c r="S1387" i="2"/>
  <c r="S1395" i="2"/>
  <c r="S1403" i="2"/>
  <c r="S1412" i="2"/>
  <c r="S1420" i="2"/>
  <c r="S1428" i="2"/>
  <c r="S1457" i="2"/>
  <c r="S1516" i="2"/>
  <c r="S1582" i="2"/>
  <c r="S1646" i="2"/>
  <c r="S1710" i="2"/>
  <c r="S1116" i="2"/>
  <c r="S1123" i="2"/>
  <c r="S1131" i="2"/>
  <c r="S1138" i="2"/>
  <c r="S1148" i="2"/>
  <c r="S1154" i="2"/>
  <c r="S1163" i="2"/>
  <c r="S1170" i="2"/>
  <c r="S1178" i="2"/>
  <c r="S1187" i="2"/>
  <c r="S1194" i="2"/>
  <c r="S1202" i="2"/>
  <c r="S1210" i="2"/>
  <c r="S1218" i="2"/>
  <c r="S1226" i="2"/>
  <c r="S1234" i="2"/>
  <c r="S1242" i="2"/>
  <c r="S1250" i="2"/>
  <c r="S1258" i="2"/>
  <c r="S1266" i="2"/>
  <c r="S1274" i="2"/>
  <c r="S1282" i="2"/>
  <c r="S1290" i="2"/>
  <c r="S1298" i="2"/>
  <c r="S1306" i="2"/>
  <c r="S1316" i="2"/>
  <c r="S1323" i="2"/>
  <c r="S1331" i="2"/>
  <c r="S1339" i="2"/>
  <c r="S1347" i="2"/>
  <c r="S1355" i="2"/>
  <c r="S1363" i="2"/>
  <c r="S1372" i="2"/>
  <c r="S1380" i="2"/>
  <c r="S1388" i="2"/>
  <c r="S1396" i="2"/>
  <c r="S1404" i="2"/>
  <c r="S1413" i="2"/>
  <c r="S1422" i="2"/>
  <c r="S1429" i="2"/>
  <c r="S1439" i="2"/>
  <c r="S1492" i="2"/>
  <c r="S1556" i="2"/>
  <c r="S1622" i="2"/>
  <c r="S1687" i="2"/>
  <c r="S1750" i="2"/>
  <c r="S1861" i="2"/>
  <c r="S1435" i="2"/>
  <c r="S1444" i="2"/>
  <c r="S1446" i="2"/>
  <c r="S1455" i="2"/>
  <c r="S1467" i="2"/>
  <c r="S1476" i="2"/>
  <c r="S1475" i="2"/>
  <c r="S1490" i="2"/>
  <c r="S1499" i="2"/>
  <c r="S1508" i="2"/>
  <c r="S1515" i="2"/>
  <c r="S1524" i="2"/>
  <c r="S1531" i="2"/>
  <c r="S1541" i="2"/>
  <c r="S1547" i="2"/>
  <c r="S1555" i="2"/>
  <c r="S1563" i="2"/>
  <c r="S1570" i="2"/>
  <c r="S1581" i="2"/>
  <c r="S1589" i="2"/>
  <c r="S1597" i="2"/>
  <c r="S1603" i="2"/>
  <c r="S1613" i="2"/>
  <c r="S1621" i="2"/>
  <c r="S1629" i="2"/>
  <c r="S1637" i="2"/>
  <c r="S1645" i="2"/>
  <c r="S1653" i="2"/>
  <c r="S1661" i="2"/>
  <c r="S1669" i="2"/>
  <c r="S1677" i="2"/>
  <c r="S1686" i="2"/>
  <c r="S1693" i="2"/>
  <c r="S1701" i="2"/>
  <c r="S1709" i="2"/>
  <c r="S1717" i="2"/>
  <c r="S1725" i="2"/>
  <c r="S1733" i="2"/>
  <c r="S1741" i="2"/>
  <c r="S1749" i="2"/>
  <c r="S1757" i="2"/>
  <c r="S1765" i="2"/>
  <c r="S1791" i="2"/>
  <c r="S1823" i="2"/>
  <c r="S1855" i="2"/>
  <c r="S2192" i="2"/>
  <c r="S1437" i="2"/>
  <c r="S1442" i="2"/>
  <c r="S1458" i="2"/>
  <c r="S1460" i="2"/>
  <c r="S1469" i="2"/>
  <c r="S1478" i="2"/>
  <c r="S1485" i="2"/>
  <c r="S1493" i="2"/>
  <c r="S1501" i="2"/>
  <c r="S1509" i="2"/>
  <c r="S1517" i="2"/>
  <c r="S1523" i="2"/>
  <c r="S1533" i="2"/>
  <c r="S1542" i="2"/>
  <c r="S1549" i="2"/>
  <c r="S1557" i="2"/>
  <c r="S1566" i="2"/>
  <c r="S1573" i="2"/>
  <c r="S1583" i="2"/>
  <c r="S1591" i="2"/>
  <c r="S1599" i="2"/>
  <c r="S1605" i="2"/>
  <c r="S1615" i="2"/>
  <c r="S1623" i="2"/>
  <c r="S1632" i="2"/>
  <c r="S1639" i="2"/>
  <c r="S1647" i="2"/>
  <c r="S1655" i="2"/>
  <c r="S1663" i="2"/>
  <c r="S1671" i="2"/>
  <c r="S1679" i="2"/>
  <c r="S1688" i="2"/>
  <c r="S1695" i="2"/>
  <c r="S1703" i="2"/>
  <c r="S1711" i="2"/>
  <c r="S1719" i="2"/>
  <c r="S1727" i="2"/>
  <c r="S1735" i="2"/>
  <c r="S1743" i="2"/>
  <c r="S1751" i="2"/>
  <c r="S1759" i="2"/>
  <c r="S1767" i="2"/>
  <c r="S1799" i="2"/>
  <c r="S1831" i="2"/>
  <c r="S1863" i="2"/>
  <c r="S1438" i="2"/>
  <c r="S1447" i="2"/>
  <c r="S1459" i="2"/>
  <c r="S1461" i="2"/>
  <c r="S1470" i="2"/>
  <c r="S1479" i="2"/>
  <c r="S1486" i="2"/>
  <c r="S1494" i="2"/>
  <c r="S1502" i="2"/>
  <c r="S1510" i="2"/>
  <c r="S1518" i="2"/>
  <c r="S1526" i="2"/>
  <c r="S1534" i="2"/>
  <c r="S1543" i="2"/>
  <c r="S1550" i="2"/>
  <c r="S1558" i="2"/>
  <c r="S1565" i="2"/>
  <c r="S1574" i="2"/>
  <c r="S1584" i="2"/>
  <c r="S1592" i="2"/>
  <c r="S1600" i="2"/>
  <c r="S1608" i="2"/>
  <c r="S1616" i="2"/>
  <c r="S1624" i="2"/>
  <c r="S1633" i="2"/>
  <c r="S1640" i="2"/>
  <c r="S1648" i="2"/>
  <c r="S1656" i="2"/>
  <c r="S1664" i="2"/>
  <c r="S1672" i="2"/>
  <c r="S1680" i="2"/>
  <c r="S1689" i="2"/>
  <c r="S1696" i="2"/>
  <c r="S1704" i="2"/>
  <c r="S1712" i="2"/>
  <c r="S1720" i="2"/>
  <c r="S1728" i="2"/>
  <c r="S1736" i="2"/>
  <c r="S1744" i="2"/>
  <c r="S1752" i="2"/>
  <c r="S1760" i="2"/>
  <c r="S1768" i="2"/>
  <c r="S1769" i="2"/>
  <c r="S1774" i="2"/>
  <c r="S1805" i="2"/>
  <c r="S1837" i="2"/>
  <c r="S1869" i="2"/>
  <c r="S1449" i="2"/>
  <c r="S1456" i="2"/>
  <c r="S1463" i="2"/>
  <c r="S1471" i="2"/>
  <c r="S1481" i="2"/>
  <c r="S1487" i="2"/>
  <c r="S1495" i="2"/>
  <c r="S1503" i="2"/>
  <c r="S1511" i="2"/>
  <c r="S1520" i="2"/>
  <c r="S1527" i="2"/>
  <c r="S1535" i="2"/>
  <c r="S1538" i="2"/>
  <c r="S1551" i="2"/>
  <c r="S1559" i="2"/>
  <c r="S1569" i="2"/>
  <c r="S1575" i="2"/>
  <c r="S1585" i="2"/>
  <c r="S1593" i="2"/>
  <c r="S1601" i="2"/>
  <c r="S1609" i="2"/>
  <c r="S1617" i="2"/>
  <c r="S1625" i="2"/>
  <c r="S1634" i="2"/>
  <c r="S1641" i="2"/>
  <c r="S1649" i="2"/>
  <c r="S1657" i="2"/>
  <c r="S1665" i="2"/>
  <c r="S1673" i="2"/>
  <c r="S1681" i="2"/>
  <c r="S1685" i="2"/>
  <c r="S1697" i="2"/>
  <c r="S1705" i="2"/>
  <c r="S1713" i="2"/>
  <c r="S1721" i="2"/>
  <c r="S1729" i="2"/>
  <c r="S1737" i="2"/>
  <c r="S1745" i="2"/>
  <c r="S1753" i="2"/>
  <c r="S1761" i="2"/>
  <c r="S1773" i="2"/>
  <c r="S1807" i="2"/>
  <c r="S1839" i="2"/>
  <c r="S1871" i="2"/>
  <c r="S1893" i="2"/>
  <c r="S1907" i="2"/>
  <c r="S1432" i="2"/>
  <c r="S1440" i="2"/>
  <c r="S1448" i="2"/>
  <c r="S1452" i="2"/>
  <c r="S1462" i="2"/>
  <c r="S1472" i="2"/>
  <c r="S1480" i="2"/>
  <c r="S1488" i="2"/>
  <c r="S1497" i="2"/>
  <c r="S1504" i="2"/>
  <c r="S1512" i="2"/>
  <c r="S1519" i="2"/>
  <c r="S1529" i="2"/>
  <c r="S1536" i="2"/>
  <c r="S1545" i="2"/>
  <c r="S1552" i="2"/>
  <c r="S1560" i="2"/>
  <c r="S1567" i="2"/>
  <c r="S1577" i="2"/>
  <c r="S1586" i="2"/>
  <c r="S1594" i="2"/>
  <c r="S1602" i="2"/>
  <c r="S1610" i="2"/>
  <c r="S1618" i="2"/>
  <c r="S1626" i="2"/>
  <c r="S1630" i="2"/>
  <c r="S1642" i="2"/>
  <c r="S1650" i="2"/>
  <c r="S1658" i="2"/>
  <c r="S1666" i="2"/>
  <c r="S1674" i="2"/>
  <c r="S1682" i="2"/>
  <c r="S1690" i="2"/>
  <c r="S1698" i="2"/>
  <c r="S1706" i="2"/>
  <c r="S1714" i="2"/>
  <c r="S1722" i="2"/>
  <c r="S1730" i="2"/>
  <c r="S1738" i="2"/>
  <c r="S1746" i="2"/>
  <c r="S1754" i="2"/>
  <c r="S1762" i="2"/>
  <c r="S1781" i="2"/>
  <c r="S1813" i="2"/>
  <c r="S1845" i="2"/>
  <c r="S1878" i="2"/>
  <c r="S1917" i="2"/>
  <c r="S1947" i="2"/>
  <c r="S1433" i="2"/>
  <c r="S1441" i="2"/>
  <c r="S1450" i="2"/>
  <c r="S1453" i="2"/>
  <c r="S1464" i="2"/>
  <c r="S1473" i="2"/>
  <c r="S1482" i="2"/>
  <c r="S1489" i="2"/>
  <c r="S1498" i="2"/>
  <c r="S1506" i="2"/>
  <c r="S1513" i="2"/>
  <c r="S1521" i="2"/>
  <c r="S1528" i="2"/>
  <c r="S1539" i="2"/>
  <c r="S1546" i="2"/>
  <c r="S1553" i="2"/>
  <c r="S1561" i="2"/>
  <c r="S1568" i="2"/>
  <c r="S1578" i="2"/>
  <c r="S1587" i="2"/>
  <c r="S1595" i="2"/>
  <c r="S1606" i="2"/>
  <c r="S1611" i="2"/>
  <c r="S1619" i="2"/>
  <c r="S1627" i="2"/>
  <c r="S1635" i="2"/>
  <c r="S1643" i="2"/>
  <c r="S1651" i="2"/>
  <c r="S1659" i="2"/>
  <c r="S1667" i="2"/>
  <c r="S1675" i="2"/>
  <c r="S1683" i="2"/>
  <c r="S1691" i="2"/>
  <c r="S1699" i="2"/>
  <c r="S1707" i="2"/>
  <c r="S1715" i="2"/>
  <c r="S1723" i="2"/>
  <c r="S1731" i="2"/>
  <c r="S1739" i="2"/>
  <c r="S1747" i="2"/>
  <c r="S1755" i="2"/>
  <c r="S1763" i="2"/>
  <c r="S1783" i="2"/>
  <c r="S1815" i="2"/>
  <c r="S1847" i="2"/>
  <c r="S1879" i="2"/>
  <c r="S1434" i="2"/>
  <c r="S1443" i="2"/>
  <c r="S1451" i="2"/>
  <c r="S1454" i="2"/>
  <c r="S1465" i="2"/>
  <c r="S1474" i="2"/>
  <c r="S1483" i="2"/>
  <c r="S1491" i="2"/>
  <c r="S1496" i="2"/>
  <c r="S1507" i="2"/>
  <c r="S1514" i="2"/>
  <c r="S1522" i="2"/>
  <c r="S1530" i="2"/>
  <c r="S1540" i="2"/>
  <c r="S1537" i="2"/>
  <c r="S1554" i="2"/>
  <c r="S1562" i="2"/>
  <c r="S1571" i="2"/>
  <c r="S1579" i="2"/>
  <c r="S1588" i="2"/>
  <c r="S1596" i="2"/>
  <c r="S1607" i="2"/>
  <c r="S1612" i="2"/>
  <c r="S1620" i="2"/>
  <c r="S1628" i="2"/>
  <c r="S1636" i="2"/>
  <c r="S1644" i="2"/>
  <c r="S1652" i="2"/>
  <c r="S1660" i="2"/>
  <c r="S1668" i="2"/>
  <c r="S1676" i="2"/>
  <c r="S1684" i="2"/>
  <c r="S1692" i="2"/>
  <c r="S1700" i="2"/>
  <c r="S1708" i="2"/>
  <c r="S1716" i="2"/>
  <c r="S1724" i="2"/>
  <c r="S1732" i="2"/>
  <c r="S1740" i="2"/>
  <c r="S1748" i="2"/>
  <c r="S1756" i="2"/>
  <c r="S1764" i="2"/>
  <c r="S1789" i="2"/>
  <c r="S1821" i="2"/>
  <c r="S1853" i="2"/>
  <c r="S1885" i="2"/>
  <c r="S1970" i="2"/>
  <c r="S1976" i="2"/>
  <c r="S1772" i="2"/>
  <c r="S1780" i="2"/>
  <c r="S1788" i="2"/>
  <c r="S1796" i="2"/>
  <c r="S1804" i="2"/>
  <c r="S1812" i="2"/>
  <c r="S1820" i="2"/>
  <c r="S1828" i="2"/>
  <c r="S1836" i="2"/>
  <c r="S1844" i="2"/>
  <c r="S1852" i="2"/>
  <c r="S1860" i="2"/>
  <c r="S1868" i="2"/>
  <c r="S1876" i="2"/>
  <c r="S1884" i="2"/>
  <c r="S1892" i="2"/>
  <c r="S1900" i="2"/>
  <c r="S1906" i="2"/>
  <c r="S1918" i="2"/>
  <c r="S1913" i="2"/>
  <c r="S1955" i="2"/>
  <c r="S1981" i="2"/>
  <c r="S1988" i="2"/>
  <c r="S2024" i="2"/>
  <c r="S2041" i="2"/>
  <c r="S2244" i="2"/>
  <c r="S1775" i="2"/>
  <c r="S1782" i="2"/>
  <c r="S1790" i="2"/>
  <c r="S1798" i="2"/>
  <c r="S1806" i="2"/>
  <c r="S1814" i="2"/>
  <c r="S1822" i="2"/>
  <c r="S1830" i="2"/>
  <c r="S1838" i="2"/>
  <c r="S1846" i="2"/>
  <c r="S1854" i="2"/>
  <c r="S1862" i="2"/>
  <c r="S1870" i="2"/>
  <c r="S1877" i="2"/>
  <c r="S1886" i="2"/>
  <c r="S1894" i="2"/>
  <c r="S1902" i="2"/>
  <c r="S1938" i="2"/>
  <c r="S1966" i="2"/>
  <c r="S1972" i="2"/>
  <c r="S2000" i="2"/>
  <c r="S2094" i="2"/>
  <c r="S1887" i="2"/>
  <c r="S1895" i="2"/>
  <c r="S1931" i="2"/>
  <c r="S1958" i="2"/>
  <c r="S1965" i="2"/>
  <c r="S1994" i="2"/>
  <c r="S2013" i="2"/>
  <c r="S2032" i="2"/>
  <c r="S1776" i="2"/>
  <c r="S1784" i="2"/>
  <c r="S1792" i="2"/>
  <c r="S1800" i="2"/>
  <c r="S1808" i="2"/>
  <c r="S1816" i="2"/>
  <c r="S1824" i="2"/>
  <c r="S1832" i="2"/>
  <c r="S1840" i="2"/>
  <c r="S1848" i="2"/>
  <c r="S1856" i="2"/>
  <c r="S1864" i="2"/>
  <c r="S1872" i="2"/>
  <c r="S1880" i="2"/>
  <c r="S1888" i="2"/>
  <c r="S1896" i="2"/>
  <c r="S1904" i="2"/>
  <c r="S1952" i="2"/>
  <c r="S1580" i="2"/>
  <c r="S1984" i="2"/>
  <c r="S2008" i="2"/>
  <c r="S2157" i="2"/>
  <c r="S2191" i="2"/>
  <c r="S1777" i="2"/>
  <c r="S1785" i="2"/>
  <c r="S1793" i="2"/>
  <c r="S1801" i="2"/>
  <c r="S1809" i="2"/>
  <c r="S1817" i="2"/>
  <c r="S1825" i="2"/>
  <c r="S1833" i="2"/>
  <c r="S1841" i="2"/>
  <c r="S1849" i="2"/>
  <c r="S1857" i="2"/>
  <c r="S1865" i="2"/>
  <c r="S1873" i="2"/>
  <c r="S1881" i="2"/>
  <c r="S1889" i="2"/>
  <c r="S1897" i="2"/>
  <c r="S1903" i="2"/>
  <c r="S1915" i="2"/>
  <c r="S1919" i="2"/>
  <c r="S1944" i="2"/>
  <c r="S1948" i="2"/>
  <c r="S1977" i="2"/>
  <c r="S2022" i="2"/>
  <c r="S2037" i="2"/>
  <c r="S2061" i="2"/>
  <c r="S1770" i="2"/>
  <c r="S1778" i="2"/>
  <c r="S1786" i="2"/>
  <c r="S1794" i="2"/>
  <c r="S1802" i="2"/>
  <c r="S1810" i="2"/>
  <c r="S1818" i="2"/>
  <c r="S1826" i="2"/>
  <c r="S1834" i="2"/>
  <c r="S1842" i="2"/>
  <c r="S1850" i="2"/>
  <c r="S1858" i="2"/>
  <c r="S1866" i="2"/>
  <c r="S1874" i="2"/>
  <c r="S1882" i="2"/>
  <c r="S1890" i="2"/>
  <c r="S1898" i="2"/>
  <c r="S1909" i="2"/>
  <c r="S1911" i="2"/>
  <c r="S1922" i="2"/>
  <c r="S1930" i="2"/>
  <c r="S1941" i="2"/>
  <c r="S1969" i="2"/>
  <c r="S1997" i="2"/>
  <c r="S2017" i="2"/>
  <c r="S1771" i="2"/>
  <c r="S1779" i="2"/>
  <c r="S1787" i="2"/>
  <c r="S1795" i="2"/>
  <c r="S1803" i="2"/>
  <c r="S1811" i="2"/>
  <c r="S1819" i="2"/>
  <c r="S1827" i="2"/>
  <c r="S1835" i="2"/>
  <c r="S1843" i="2"/>
  <c r="S1851" i="2"/>
  <c r="S1859" i="2"/>
  <c r="S1867" i="2"/>
  <c r="S1875" i="2"/>
  <c r="S1883" i="2"/>
  <c r="S1891" i="2"/>
  <c r="S1899" i="2"/>
  <c r="S1910" i="2"/>
  <c r="S1920" i="2"/>
  <c r="S1927" i="2"/>
  <c r="S1934" i="2"/>
  <c r="S1961" i="2"/>
  <c r="S1989" i="2"/>
  <c r="S1992" i="2"/>
  <c r="S2030" i="2"/>
  <c r="S2125" i="2"/>
  <c r="S2237" i="2"/>
  <c r="S1926" i="2"/>
  <c r="S1935" i="2"/>
  <c r="S1942" i="2"/>
  <c r="S1951" i="2"/>
  <c r="S1943" i="2"/>
  <c r="S1964" i="2"/>
  <c r="S1973" i="2"/>
  <c r="S1980" i="2"/>
  <c r="S1986" i="2"/>
  <c r="S1993" i="2"/>
  <c r="S2005" i="2"/>
  <c r="S2012" i="2"/>
  <c r="S2021" i="2"/>
  <c r="S2028" i="2"/>
  <c r="S2038" i="2"/>
  <c r="S2066" i="2"/>
  <c r="S2100" i="2"/>
  <c r="S2130" i="2"/>
  <c r="S2162" i="2"/>
  <c r="S1905" i="2"/>
  <c r="S1912" i="2"/>
  <c r="S1921" i="2"/>
  <c r="S1928" i="2"/>
  <c r="S1936" i="2"/>
  <c r="S1945" i="2"/>
  <c r="S1953" i="2"/>
  <c r="S1959" i="2"/>
  <c r="S1967" i="2"/>
  <c r="S1974" i="2"/>
  <c r="S1982" i="2"/>
  <c r="S1990" i="2"/>
  <c r="S1998" i="2"/>
  <c r="S2004" i="2"/>
  <c r="S2014" i="2"/>
  <c r="S2015" i="2"/>
  <c r="S2031" i="2"/>
  <c r="S2042" i="2"/>
  <c r="S2046" i="2"/>
  <c r="S2074" i="2"/>
  <c r="S2107" i="2"/>
  <c r="S2138" i="2"/>
  <c r="S2170" i="2"/>
  <c r="S1914" i="2"/>
  <c r="S1923" i="2"/>
  <c r="S1929" i="2"/>
  <c r="S1937" i="2"/>
  <c r="S1946" i="2"/>
  <c r="S1954" i="2"/>
  <c r="S1960" i="2"/>
  <c r="S1957" i="2"/>
  <c r="S1975" i="2"/>
  <c r="S1983" i="2"/>
  <c r="S1991" i="2"/>
  <c r="S1999" i="2"/>
  <c r="S2007" i="2"/>
  <c r="S2016" i="2"/>
  <c r="S2023" i="2"/>
  <c r="S2029" i="2"/>
  <c r="S2034" i="2"/>
  <c r="S2047" i="2"/>
  <c r="S2053" i="2"/>
  <c r="S2069" i="2"/>
  <c r="S2103" i="2"/>
  <c r="S2133" i="2"/>
  <c r="S2165" i="2"/>
  <c r="S2207" i="2"/>
  <c r="S2208" i="2"/>
  <c r="S2300" i="2"/>
  <c r="S2308" i="2"/>
  <c r="S2079" i="2"/>
  <c r="S2115" i="2"/>
  <c r="S2143" i="2"/>
  <c r="S2179" i="2"/>
  <c r="S1908" i="2"/>
  <c r="S1916" i="2"/>
  <c r="S1924" i="2"/>
  <c r="S1932" i="2"/>
  <c r="S1939" i="2"/>
  <c r="S1949" i="2"/>
  <c r="S1956" i="2"/>
  <c r="S1962" i="2"/>
  <c r="S1968" i="2"/>
  <c r="S1978" i="2"/>
  <c r="S1985" i="2"/>
  <c r="S1995" i="2"/>
  <c r="S2001" i="2"/>
  <c r="S2009" i="2"/>
  <c r="S2018" i="2"/>
  <c r="S2025" i="2"/>
  <c r="S2077" i="2"/>
  <c r="S2111" i="2"/>
  <c r="S2139" i="2"/>
  <c r="S2173" i="2"/>
  <c r="S1925" i="2"/>
  <c r="S1933" i="2"/>
  <c r="S1940" i="2"/>
  <c r="S1950" i="2"/>
  <c r="S1576" i="2"/>
  <c r="S1963" i="2"/>
  <c r="S1971" i="2"/>
  <c r="S1979" i="2"/>
  <c r="S1987" i="2"/>
  <c r="S1996" i="2"/>
  <c r="S2002" i="2"/>
  <c r="S2010" i="2"/>
  <c r="S2019" i="2"/>
  <c r="S2026" i="2"/>
  <c r="S2045" i="2"/>
  <c r="S2058" i="2"/>
  <c r="S2091" i="2"/>
  <c r="S2124" i="2"/>
  <c r="S2154" i="2"/>
  <c r="S2003" i="2"/>
  <c r="S2011" i="2"/>
  <c r="S2020" i="2"/>
  <c r="S2027" i="2"/>
  <c r="S2039" i="2"/>
  <c r="S2050" i="2"/>
  <c r="S2085" i="2"/>
  <c r="S2117" i="2"/>
  <c r="S2149" i="2"/>
  <c r="S2177" i="2"/>
  <c r="S2343" i="2"/>
  <c r="S2377" i="2"/>
  <c r="S2035" i="2"/>
  <c r="S2043" i="2"/>
  <c r="S2051" i="2"/>
  <c r="S2059" i="2"/>
  <c r="S2067" i="2"/>
  <c r="S2075" i="2"/>
  <c r="S2080" i="2"/>
  <c r="S2092" i="2"/>
  <c r="S2097" i="2"/>
  <c r="S2108" i="2"/>
  <c r="S2116" i="2"/>
  <c r="S2119" i="2"/>
  <c r="S2131" i="2"/>
  <c r="S2141" i="2"/>
  <c r="S2147" i="2"/>
  <c r="S2155" i="2"/>
  <c r="S2163" i="2"/>
  <c r="S2171" i="2"/>
  <c r="S2180" i="2"/>
  <c r="S2188" i="2"/>
  <c r="S2204" i="2"/>
  <c r="S2219" i="2"/>
  <c r="S2220" i="2"/>
  <c r="S2224" i="2"/>
  <c r="S2283" i="2"/>
  <c r="S2690" i="2"/>
  <c r="S2036" i="2"/>
  <c r="S2044" i="2"/>
  <c r="S2052" i="2"/>
  <c r="S2060" i="2"/>
  <c r="S2068" i="2"/>
  <c r="S2076" i="2"/>
  <c r="S2084" i="2"/>
  <c r="S2093" i="2"/>
  <c r="S2102" i="2"/>
  <c r="S2110" i="2"/>
  <c r="S2087" i="2"/>
  <c r="S2120" i="2"/>
  <c r="S2132" i="2"/>
  <c r="S2140" i="2"/>
  <c r="S2148" i="2"/>
  <c r="S2156" i="2"/>
  <c r="S2164" i="2"/>
  <c r="S2172" i="2"/>
  <c r="S2181" i="2"/>
  <c r="S2197" i="2"/>
  <c r="S2211" i="2"/>
  <c r="S2212" i="2"/>
  <c r="S2259" i="2"/>
  <c r="S2325" i="2"/>
  <c r="S2054" i="2"/>
  <c r="S2062" i="2"/>
  <c r="S2070" i="2"/>
  <c r="S2081" i="2"/>
  <c r="S2086" i="2"/>
  <c r="S2095" i="2"/>
  <c r="S2101" i="2"/>
  <c r="S2112" i="2"/>
  <c r="S2118" i="2"/>
  <c r="S2126" i="2"/>
  <c r="S2134" i="2"/>
  <c r="S2142" i="2"/>
  <c r="S2150" i="2"/>
  <c r="S2158" i="2"/>
  <c r="S2166" i="2"/>
  <c r="S2174" i="2"/>
  <c r="S2182" i="2"/>
  <c r="S2199" i="2"/>
  <c r="S2215" i="2"/>
  <c r="S2227" i="2"/>
  <c r="S2275" i="2"/>
  <c r="S2430" i="2"/>
  <c r="S2055" i="2"/>
  <c r="S2063" i="2"/>
  <c r="S2071" i="2"/>
  <c r="S2082" i="2"/>
  <c r="S2088" i="2"/>
  <c r="S2096" i="2"/>
  <c r="S2104" i="2"/>
  <c r="S2113" i="2"/>
  <c r="S2121" i="2"/>
  <c r="S2129" i="2"/>
  <c r="S2135" i="2"/>
  <c r="S2145" i="2"/>
  <c r="S2151" i="2"/>
  <c r="S2159" i="2"/>
  <c r="S2167" i="2"/>
  <c r="S2175" i="2"/>
  <c r="S2183" i="2"/>
  <c r="S2184" i="2"/>
  <c r="S2196" i="2"/>
  <c r="S2251" i="2"/>
  <c r="S2315" i="2"/>
  <c r="S2497" i="2"/>
  <c r="S2033" i="2"/>
  <c r="S2040" i="2"/>
  <c r="S2048" i="2"/>
  <c r="S2056" i="2"/>
  <c r="S2064" i="2"/>
  <c r="S2072" i="2"/>
  <c r="S2083" i="2"/>
  <c r="S2090" i="2"/>
  <c r="S2098" i="2"/>
  <c r="S2105" i="2"/>
  <c r="S2109" i="2"/>
  <c r="S2122" i="2"/>
  <c r="S2127" i="2"/>
  <c r="S2136" i="2"/>
  <c r="S2144" i="2"/>
  <c r="S2152" i="2"/>
  <c r="S2160" i="2"/>
  <c r="S2168" i="2"/>
  <c r="S2176" i="2"/>
  <c r="S2187" i="2"/>
  <c r="S2203" i="2"/>
  <c r="S2291" i="2"/>
  <c r="S2049" i="2"/>
  <c r="S2057" i="2"/>
  <c r="S2065" i="2"/>
  <c r="S2073" i="2"/>
  <c r="S2078" i="2"/>
  <c r="S2089" i="2"/>
  <c r="S2099" i="2"/>
  <c r="S2106" i="2"/>
  <c r="S2114" i="2"/>
  <c r="S2123" i="2"/>
  <c r="S2128" i="2"/>
  <c r="S2137" i="2"/>
  <c r="S2146" i="2"/>
  <c r="S2153" i="2"/>
  <c r="S2161" i="2"/>
  <c r="S2169" i="2"/>
  <c r="S2178" i="2"/>
  <c r="S2200" i="2"/>
  <c r="S2267" i="2"/>
  <c r="S2331" i="2"/>
  <c r="S2186" i="2"/>
  <c r="S2195" i="2"/>
  <c r="S2202" i="2"/>
  <c r="S2210" i="2"/>
  <c r="S2218" i="2"/>
  <c r="S2226" i="2"/>
  <c r="S2235" i="2"/>
  <c r="S2228" i="2"/>
  <c r="S2245" i="2"/>
  <c r="S2256" i="2"/>
  <c r="S2266" i="2"/>
  <c r="S2274" i="2"/>
  <c r="S2282" i="2"/>
  <c r="S2290" i="2"/>
  <c r="S2299" i="2"/>
  <c r="S2307" i="2"/>
  <c r="S2314" i="2"/>
  <c r="S2322" i="2"/>
  <c r="S2330" i="2"/>
  <c r="S2350" i="2"/>
  <c r="S2380" i="2"/>
  <c r="S2454" i="2"/>
  <c r="S2229" i="2"/>
  <c r="S2238" i="2"/>
  <c r="S2243" i="2"/>
  <c r="S2252" i="2"/>
  <c r="S2260" i="2"/>
  <c r="S2268" i="2"/>
  <c r="S2276" i="2"/>
  <c r="S2284" i="2"/>
  <c r="S2292" i="2"/>
  <c r="S2301" i="2"/>
  <c r="S2305" i="2"/>
  <c r="S2316" i="2"/>
  <c r="S2326" i="2"/>
  <c r="S2332" i="2"/>
  <c r="S2342" i="2"/>
  <c r="S2358" i="2"/>
  <c r="S2390" i="2"/>
  <c r="S2408" i="2"/>
  <c r="S2471" i="2"/>
  <c r="S2189" i="2"/>
  <c r="S2193" i="2"/>
  <c r="S2205" i="2"/>
  <c r="S2213" i="2"/>
  <c r="S2221" i="2"/>
  <c r="S2230" i="2"/>
  <c r="S2236" i="2"/>
  <c r="S2246" i="2"/>
  <c r="S2253" i="2"/>
  <c r="S2261" i="2"/>
  <c r="S2269" i="2"/>
  <c r="S2277" i="2"/>
  <c r="S2285" i="2"/>
  <c r="S2293" i="2"/>
  <c r="S2302" i="2"/>
  <c r="S2309" i="2"/>
  <c r="S2317" i="2"/>
  <c r="S2327" i="2"/>
  <c r="S2333" i="2"/>
  <c r="S2353" i="2"/>
  <c r="S2385" i="2"/>
  <c r="S2446" i="2"/>
  <c r="S2190" i="2"/>
  <c r="S2198" i="2"/>
  <c r="S2206" i="2"/>
  <c r="S2214" i="2"/>
  <c r="S2222" i="2"/>
  <c r="S2231" i="2"/>
  <c r="S2240" i="2"/>
  <c r="S2247" i="2"/>
  <c r="S2254" i="2"/>
  <c r="S2262" i="2"/>
  <c r="S2270" i="2"/>
  <c r="S2278" i="2"/>
  <c r="S2286" i="2"/>
  <c r="S2294" i="2"/>
  <c r="S2303" i="2"/>
  <c r="S2310" i="2"/>
  <c r="S2318" i="2"/>
  <c r="S2323" i="2"/>
  <c r="S2334" i="2"/>
  <c r="S2365" i="2"/>
  <c r="S2398" i="2"/>
  <c r="S2422" i="2"/>
  <c r="S2216" i="2"/>
  <c r="S2223" i="2"/>
  <c r="S2232" i="2"/>
  <c r="S2239" i="2"/>
  <c r="S2248" i="2"/>
  <c r="S2257" i="2"/>
  <c r="S2263" i="2"/>
  <c r="S2271" i="2"/>
  <c r="S2279" i="2"/>
  <c r="S2287" i="2"/>
  <c r="S2297" i="2"/>
  <c r="S2295" i="2"/>
  <c r="S2311" i="2"/>
  <c r="S2319" i="2"/>
  <c r="S2324" i="2"/>
  <c r="S2335" i="2"/>
  <c r="S2361" i="2"/>
  <c r="S2393" i="2"/>
  <c r="S2462" i="2"/>
  <c r="S2532" i="2"/>
  <c r="S2659" i="2"/>
  <c r="S2233" i="2"/>
  <c r="S2241" i="2"/>
  <c r="S2249" i="2"/>
  <c r="S2258" i="2"/>
  <c r="S2264" i="2"/>
  <c r="S2272" i="2"/>
  <c r="S2280" i="2"/>
  <c r="S2288" i="2"/>
  <c r="S2296" i="2"/>
  <c r="S2304" i="2"/>
  <c r="S2312" i="2"/>
  <c r="S2320" i="2"/>
  <c r="S2328" i="2"/>
  <c r="S2336" i="2"/>
  <c r="S2374" i="2"/>
  <c r="S2435" i="2"/>
  <c r="S2185" i="2"/>
  <c r="S2194" i="2"/>
  <c r="S2201" i="2"/>
  <c r="S2209" i="2"/>
  <c r="S2217" i="2"/>
  <c r="S2225" i="2"/>
  <c r="S2234" i="2"/>
  <c r="S2242" i="2"/>
  <c r="S2250" i="2"/>
  <c r="S2255" i="2"/>
  <c r="S2265" i="2"/>
  <c r="S2273" i="2"/>
  <c r="S2281" i="2"/>
  <c r="S2289" i="2"/>
  <c r="S2298" i="2"/>
  <c r="S2306" i="2"/>
  <c r="S2313" i="2"/>
  <c r="S2321" i="2"/>
  <c r="S2329" i="2"/>
  <c r="S2337" i="2"/>
  <c r="S2341" i="2"/>
  <c r="S2369" i="2"/>
  <c r="S2415" i="2"/>
  <c r="S2479" i="2"/>
  <c r="S2506" i="2"/>
  <c r="S2349" i="2"/>
  <c r="S2357" i="2"/>
  <c r="S2366" i="2"/>
  <c r="S2373" i="2"/>
  <c r="S2382" i="2"/>
  <c r="S2389" i="2"/>
  <c r="S2397" i="2"/>
  <c r="S2405" i="2"/>
  <c r="S2410" i="2"/>
  <c r="S2421" i="2"/>
  <c r="S2429" i="2"/>
  <c r="S2434" i="2"/>
  <c r="S2444" i="2"/>
  <c r="S2453" i="2"/>
  <c r="S2461" i="2"/>
  <c r="S2470" i="2"/>
  <c r="S2477" i="2"/>
  <c r="S2486" i="2"/>
  <c r="S2491" i="2"/>
  <c r="S2511" i="2"/>
  <c r="S2530" i="2"/>
  <c r="S2539" i="2"/>
  <c r="S2547" i="2"/>
  <c r="S2344" i="2"/>
  <c r="S2351" i="2"/>
  <c r="S2359" i="2"/>
  <c r="S2368" i="2"/>
  <c r="S2375" i="2"/>
  <c r="S2383" i="2"/>
  <c r="S2391" i="2"/>
  <c r="S2399" i="2"/>
  <c r="S2409" i="2"/>
  <c r="S2414" i="2"/>
  <c r="S2423" i="2"/>
  <c r="S2431" i="2"/>
  <c r="S2439" i="2"/>
  <c r="S2448" i="2"/>
  <c r="S2455" i="2"/>
  <c r="S2463" i="2"/>
  <c r="S2469" i="2"/>
  <c r="S2480" i="2"/>
  <c r="S2493" i="2"/>
  <c r="S2504" i="2"/>
  <c r="S2627" i="2"/>
  <c r="S2651" i="2"/>
  <c r="S2345" i="2"/>
  <c r="S2352" i="2"/>
  <c r="S2360" i="2"/>
  <c r="S2367" i="2"/>
  <c r="S2376" i="2"/>
  <c r="S2384" i="2"/>
  <c r="S2392" i="2"/>
  <c r="S2400" i="2"/>
  <c r="S2406" i="2"/>
  <c r="S2416" i="2"/>
  <c r="S2424" i="2"/>
  <c r="S2432" i="2"/>
  <c r="S2440" i="2"/>
  <c r="S2447" i="2"/>
  <c r="S2456" i="2"/>
  <c r="S2464" i="2"/>
  <c r="S2472" i="2"/>
  <c r="S2478" i="2"/>
  <c r="S2492" i="2"/>
  <c r="S2500" i="2"/>
  <c r="S2516" i="2"/>
  <c r="S2522" i="2"/>
  <c r="S2524" i="2"/>
  <c r="S2525" i="2"/>
  <c r="S2596" i="2"/>
  <c r="S2619" i="2"/>
  <c r="S2843" i="2"/>
  <c r="S2401" i="2"/>
  <c r="S2407" i="2"/>
  <c r="S2417" i="2"/>
  <c r="S2425" i="2"/>
  <c r="S2433" i="2"/>
  <c r="S2441" i="2"/>
  <c r="S2449" i="2"/>
  <c r="S2457" i="2"/>
  <c r="S2465" i="2"/>
  <c r="S2473" i="2"/>
  <c r="S2482" i="2"/>
  <c r="S2481" i="2"/>
  <c r="S2499" i="2"/>
  <c r="S2517" i="2"/>
  <c r="S2563" i="2"/>
  <c r="S2588" i="2"/>
  <c r="S2339" i="2"/>
  <c r="S2346" i="2"/>
  <c r="S2354" i="2"/>
  <c r="S2362" i="2"/>
  <c r="S2370" i="2"/>
  <c r="S2378" i="2"/>
  <c r="S2386" i="2"/>
  <c r="S2394" i="2"/>
  <c r="S2403" i="2"/>
  <c r="S2411" i="2"/>
  <c r="S2418" i="2"/>
  <c r="S2426" i="2"/>
  <c r="S2436" i="2"/>
  <c r="S2442" i="2"/>
  <c r="S2450" i="2"/>
  <c r="S2458" i="2"/>
  <c r="S2466" i="2"/>
  <c r="S2474" i="2"/>
  <c r="S2483" i="2"/>
  <c r="S2488" i="2"/>
  <c r="S2514" i="2"/>
  <c r="S2555" i="2"/>
  <c r="S2644" i="2"/>
  <c r="S2682" i="2"/>
  <c r="S2688" i="2"/>
  <c r="S2338" i="2"/>
  <c r="S2347" i="2"/>
  <c r="S2355" i="2"/>
  <c r="S2363" i="2"/>
  <c r="S2371" i="2"/>
  <c r="S2379" i="2"/>
  <c r="S2387" i="2"/>
  <c r="S2395" i="2"/>
  <c r="S2404" i="2"/>
  <c r="S2412" i="2"/>
  <c r="S2419" i="2"/>
  <c r="S2427" i="2"/>
  <c r="S2438" i="2"/>
  <c r="S2443" i="2"/>
  <c r="S2451" i="2"/>
  <c r="S2459" i="2"/>
  <c r="S2467" i="2"/>
  <c r="S2475" i="2"/>
  <c r="S2484" i="2"/>
  <c r="S2495" i="2"/>
  <c r="S2501" i="2"/>
  <c r="S2612" i="2"/>
  <c r="S2340" i="2"/>
  <c r="S2348" i="2"/>
  <c r="S2356" i="2"/>
  <c r="S2364" i="2"/>
  <c r="S2372" i="2"/>
  <c r="S2381" i="2"/>
  <c r="S2388" i="2"/>
  <c r="S2396" i="2"/>
  <c r="S2402" i="2"/>
  <c r="S2413" i="2"/>
  <c r="S2420" i="2"/>
  <c r="S2428" i="2"/>
  <c r="S2437" i="2"/>
  <c r="S2445" i="2"/>
  <c r="S2452" i="2"/>
  <c r="S2460" i="2"/>
  <c r="S2468" i="2"/>
  <c r="S2476" i="2"/>
  <c r="S2485" i="2"/>
  <c r="S2508" i="2"/>
  <c r="S2581" i="2"/>
  <c r="S2490" i="2"/>
  <c r="S2498" i="2"/>
  <c r="S2507" i="2"/>
  <c r="S2515" i="2"/>
  <c r="S2523" i="2"/>
  <c r="S2572" i="2"/>
  <c r="S2606" i="2"/>
  <c r="S2636" i="2"/>
  <c r="S2668" i="2"/>
  <c r="S2713" i="2"/>
  <c r="S2746" i="2"/>
  <c r="S2788" i="2"/>
  <c r="S2502" i="2"/>
  <c r="S2509" i="2"/>
  <c r="S2518" i="2"/>
  <c r="S2526" i="2"/>
  <c r="S2540" i="2"/>
  <c r="S2571" i="2"/>
  <c r="S2602" i="2"/>
  <c r="S2635" i="2"/>
  <c r="S2667" i="2"/>
  <c r="S2487" i="2"/>
  <c r="S2494" i="2"/>
  <c r="S2503" i="2"/>
  <c r="S2510" i="2"/>
  <c r="S2519" i="2"/>
  <c r="S2520" i="2"/>
  <c r="S2531" i="2"/>
  <c r="S2527" i="2"/>
  <c r="S2541" i="2"/>
  <c r="S2556" i="2"/>
  <c r="S2579" i="2"/>
  <c r="S2621" i="2"/>
  <c r="S2652" i="2"/>
  <c r="S2671" i="2"/>
  <c r="S2679" i="2"/>
  <c r="S2722" i="2"/>
  <c r="S2513" i="2"/>
  <c r="S2528" i="2"/>
  <c r="S2546" i="2"/>
  <c r="S2580" i="2"/>
  <c r="S2611" i="2"/>
  <c r="S2643" i="2"/>
  <c r="S2489" i="2"/>
  <c r="S2496" i="2"/>
  <c r="S2505" i="2"/>
  <c r="S2512" i="2"/>
  <c r="S2521" i="2"/>
  <c r="S2564" i="2"/>
  <c r="S2597" i="2"/>
  <c r="S2628" i="2"/>
  <c r="S2660" i="2"/>
  <c r="S2754" i="2"/>
  <c r="S2548" i="2"/>
  <c r="S2557" i="2"/>
  <c r="S2565" i="2"/>
  <c r="S2573" i="2"/>
  <c r="S2582" i="2"/>
  <c r="S2589" i="2"/>
  <c r="S2595" i="2"/>
  <c r="S2604" i="2"/>
  <c r="S2613" i="2"/>
  <c r="S2622" i="2"/>
  <c r="S2631" i="2"/>
  <c r="S2638" i="2"/>
  <c r="S2646" i="2"/>
  <c r="S2653" i="2"/>
  <c r="S2661" i="2"/>
  <c r="S2669" i="2"/>
  <c r="S2674" i="2"/>
  <c r="S2693" i="2"/>
  <c r="S2729" i="2"/>
  <c r="S2763" i="2"/>
  <c r="S2533" i="2"/>
  <c r="S2542" i="2"/>
  <c r="S2549" i="2"/>
  <c r="S2558" i="2"/>
  <c r="S2566" i="2"/>
  <c r="S2574" i="2"/>
  <c r="S2583" i="2"/>
  <c r="S2590" i="2"/>
  <c r="S2598" i="2"/>
  <c r="S2605" i="2"/>
  <c r="S2614" i="2"/>
  <c r="S2620" i="2"/>
  <c r="S2632" i="2"/>
  <c r="S2637" i="2"/>
  <c r="S2647" i="2"/>
  <c r="S2654" i="2"/>
  <c r="S2662" i="2"/>
  <c r="S2670" i="2"/>
  <c r="S2680" i="2"/>
  <c r="S2684" i="2"/>
  <c r="S2721" i="2"/>
  <c r="S2753" i="2"/>
  <c r="S2842" i="2"/>
  <c r="S2534" i="2"/>
  <c r="S2543" i="2"/>
  <c r="S2551" i="2"/>
  <c r="S2559" i="2"/>
  <c r="S2567" i="2"/>
  <c r="S2576" i="2"/>
  <c r="S2584" i="2"/>
  <c r="S2591" i="2"/>
  <c r="S2599" i="2"/>
  <c r="S2607" i="2"/>
  <c r="S2615" i="2"/>
  <c r="S2625" i="2"/>
  <c r="S2629" i="2"/>
  <c r="S2639" i="2"/>
  <c r="S2648" i="2"/>
  <c r="S2655" i="2"/>
  <c r="S2663" i="2"/>
  <c r="S2672" i="2"/>
  <c r="S2673" i="2"/>
  <c r="S2685" i="2"/>
  <c r="S2739" i="2"/>
  <c r="S2770" i="2"/>
  <c r="S2780" i="2"/>
  <c r="S2529" i="2"/>
  <c r="S2535" i="2"/>
  <c r="S2544" i="2"/>
  <c r="S2552" i="2"/>
  <c r="S2561" i="2"/>
  <c r="S2568" i="2"/>
  <c r="S2577" i="2"/>
  <c r="S2585" i="2"/>
  <c r="S2592" i="2"/>
  <c r="S2600" i="2"/>
  <c r="S2608" i="2"/>
  <c r="S2616" i="2"/>
  <c r="S2626" i="2"/>
  <c r="S2630" i="2"/>
  <c r="S2640" i="2"/>
  <c r="S2645" i="2"/>
  <c r="S2656" i="2"/>
  <c r="S2664" i="2"/>
  <c r="S2676" i="2"/>
  <c r="S2689" i="2"/>
  <c r="S2730" i="2"/>
  <c r="S2762" i="2"/>
  <c r="S2536" i="2"/>
  <c r="S2545" i="2"/>
  <c r="S2553" i="2"/>
  <c r="S2562" i="2"/>
  <c r="S2569" i="2"/>
  <c r="S2578" i="2"/>
  <c r="S2586" i="2"/>
  <c r="S2593" i="2"/>
  <c r="S2603" i="2"/>
  <c r="S2609" i="2"/>
  <c r="S2617" i="2"/>
  <c r="S2623" i="2"/>
  <c r="S2633" i="2"/>
  <c r="S2641" i="2"/>
  <c r="S2649" i="2"/>
  <c r="S2657" i="2"/>
  <c r="S2665" i="2"/>
  <c r="S2677" i="2"/>
  <c r="S2681" i="2"/>
  <c r="S2705" i="2"/>
  <c r="S2706" i="2"/>
  <c r="S2708" i="2"/>
  <c r="S2715" i="2"/>
  <c r="S2747" i="2"/>
  <c r="S2812" i="2"/>
  <c r="S2538" i="2"/>
  <c r="S2537" i="2"/>
  <c r="S2554" i="2"/>
  <c r="S2560" i="2"/>
  <c r="S2570" i="2"/>
  <c r="S2575" i="2"/>
  <c r="S2587" i="2"/>
  <c r="S2594" i="2"/>
  <c r="S2601" i="2"/>
  <c r="S2610" i="2"/>
  <c r="S2618" i="2"/>
  <c r="S2624" i="2"/>
  <c r="S2634" i="2"/>
  <c r="S2642" i="2"/>
  <c r="S2650" i="2"/>
  <c r="S2658" i="2"/>
  <c r="S2666" i="2"/>
  <c r="S2687" i="2"/>
  <c r="S2692" i="2"/>
  <c r="S2698" i="2"/>
  <c r="S2699" i="2"/>
  <c r="S2701" i="2"/>
  <c r="S2738" i="2"/>
  <c r="S2769" i="2"/>
  <c r="S2675" i="2"/>
  <c r="S2683" i="2"/>
  <c r="S2691" i="2"/>
  <c r="S2700" i="2"/>
  <c r="S2707" i="2"/>
  <c r="S2714" i="2"/>
  <c r="S2724" i="2"/>
  <c r="S2731" i="2"/>
  <c r="S2740" i="2"/>
  <c r="S2745" i="2"/>
  <c r="S2755" i="2"/>
  <c r="S2761" i="2"/>
  <c r="S2771" i="2"/>
  <c r="S2777" i="2"/>
  <c r="S2784" i="2"/>
  <c r="S2838" i="2"/>
  <c r="S2865" i="2"/>
  <c r="S2716" i="2"/>
  <c r="S2725" i="2"/>
  <c r="S2732" i="2"/>
  <c r="S2736" i="2"/>
  <c r="S2748" i="2"/>
  <c r="S2756" i="2"/>
  <c r="S2764" i="2"/>
  <c r="S2772" i="2"/>
  <c r="S2779" i="2"/>
  <c r="S2803" i="2"/>
  <c r="S2837" i="2"/>
  <c r="S2898" i="2"/>
  <c r="S2697" i="2"/>
  <c r="S2709" i="2"/>
  <c r="S2717" i="2"/>
  <c r="S2723" i="2"/>
  <c r="S2733" i="2"/>
  <c r="S2742" i="2"/>
  <c r="S2749" i="2"/>
  <c r="S2757" i="2"/>
  <c r="S2765" i="2"/>
  <c r="S2773" i="2"/>
  <c r="S2781" i="2"/>
  <c r="S2789" i="2"/>
  <c r="S2796" i="2"/>
  <c r="S2797" i="2"/>
  <c r="S2833" i="2"/>
  <c r="S2678" i="2"/>
  <c r="S2686" i="2"/>
  <c r="S2694" i="2"/>
  <c r="S2702" i="2"/>
  <c r="S2710" i="2"/>
  <c r="S2718" i="2"/>
  <c r="S2726" i="2"/>
  <c r="S2734" i="2"/>
  <c r="S2743" i="2"/>
  <c r="S2751" i="2"/>
  <c r="S2758" i="2"/>
  <c r="S2766" i="2"/>
  <c r="S2774" i="2"/>
  <c r="S2776" i="2"/>
  <c r="S2791" i="2"/>
  <c r="S2813" i="2"/>
  <c r="S2883" i="2"/>
  <c r="S2695" i="2"/>
  <c r="S2703" i="2"/>
  <c r="S2711" i="2"/>
  <c r="S2719" i="2"/>
  <c r="S2727" i="2"/>
  <c r="S2735" i="2"/>
  <c r="S2744" i="2"/>
  <c r="S2750" i="2"/>
  <c r="S2759" i="2"/>
  <c r="S2767" i="2"/>
  <c r="S2775" i="2"/>
  <c r="S2805" i="2"/>
  <c r="S2829" i="2"/>
  <c r="S2851" i="2"/>
  <c r="S2696" i="2"/>
  <c r="S2704" i="2"/>
  <c r="S2712" i="2"/>
  <c r="S2720" i="2"/>
  <c r="S2728" i="2"/>
  <c r="S2737" i="2"/>
  <c r="S2741" i="2"/>
  <c r="S2752" i="2"/>
  <c r="S2760" i="2"/>
  <c r="S2768" i="2"/>
  <c r="S2783" i="2"/>
  <c r="S2782" i="2"/>
  <c r="S2790" i="2"/>
  <c r="S2798" i="2"/>
  <c r="S2806" i="2"/>
  <c r="S2814" i="2"/>
  <c r="S2830" i="2"/>
  <c r="S2827" i="2"/>
  <c r="S2849" i="2"/>
  <c r="S2850" i="2"/>
  <c r="S2857" i="2"/>
  <c r="S2868" i="2"/>
  <c r="S2874" i="2"/>
  <c r="S2799" i="2"/>
  <c r="S2807" i="2"/>
  <c r="S2816" i="2"/>
  <c r="S2828" i="2"/>
  <c r="S2834" i="2"/>
  <c r="S2848" i="2"/>
  <c r="S2858" i="2"/>
  <c r="S2866" i="2"/>
  <c r="S2892" i="2"/>
  <c r="S3018" i="2"/>
  <c r="S2792" i="2"/>
  <c r="S2800" i="2"/>
  <c r="S2808" i="2"/>
  <c r="S2817" i="2"/>
  <c r="S2821" i="2"/>
  <c r="S2840" i="2"/>
  <c r="S2845" i="2"/>
  <c r="S2859" i="2"/>
  <c r="S2882" i="2"/>
  <c r="S2912" i="2"/>
  <c r="S2785" i="2"/>
  <c r="S2793" i="2"/>
  <c r="S2801" i="2"/>
  <c r="S2809" i="2"/>
  <c r="S2815" i="2"/>
  <c r="S2822" i="2"/>
  <c r="S2832" i="2"/>
  <c r="S2835" i="2"/>
  <c r="S2853" i="2"/>
  <c r="S2899" i="2"/>
  <c r="S2906" i="2"/>
  <c r="S2778" i="2"/>
  <c r="S2786" i="2"/>
  <c r="S2794" i="2"/>
  <c r="S2802" i="2"/>
  <c r="S2810" i="2"/>
  <c r="S2818" i="2"/>
  <c r="S2824" i="2"/>
  <c r="S2841" i="2"/>
  <c r="S2891" i="2"/>
  <c r="S2907" i="2"/>
  <c r="S2787" i="2"/>
  <c r="S2795" i="2"/>
  <c r="S2804" i="2"/>
  <c r="S2811" i="2"/>
  <c r="S2819" i="2"/>
  <c r="S2825" i="2"/>
  <c r="S2875" i="2"/>
  <c r="S2903" i="2"/>
  <c r="S2928" i="2"/>
  <c r="S2820" i="2"/>
  <c r="S2826" i="2"/>
  <c r="S2836" i="2"/>
  <c r="S2844" i="2"/>
  <c r="S2852" i="2"/>
  <c r="S2860" i="2"/>
  <c r="S2867" i="2"/>
  <c r="S2876" i="2"/>
  <c r="S2884" i="2"/>
  <c r="S2893" i="2"/>
  <c r="S2900" i="2"/>
  <c r="S2918" i="2"/>
  <c r="S2919" i="2"/>
  <c r="S2952" i="2"/>
  <c r="S2861" i="2"/>
  <c r="S2869" i="2"/>
  <c r="S2877" i="2"/>
  <c r="S2885" i="2"/>
  <c r="S2894" i="2"/>
  <c r="S2904" i="2"/>
  <c r="S2913" i="2"/>
  <c r="S2921" i="2"/>
  <c r="S3045" i="2"/>
  <c r="S2846" i="2"/>
  <c r="S2854" i="2"/>
  <c r="S2862" i="2"/>
  <c r="S2870" i="2"/>
  <c r="S2878" i="2"/>
  <c r="S2887" i="2"/>
  <c r="S2895" i="2"/>
  <c r="S2909" i="2"/>
  <c r="S2942" i="2"/>
  <c r="S2960" i="2"/>
  <c r="S3008" i="2"/>
  <c r="S3069" i="2"/>
  <c r="S2823" i="2"/>
  <c r="S2831" i="2"/>
  <c r="S2839" i="2"/>
  <c r="S2847" i="2"/>
  <c r="S2855" i="2"/>
  <c r="S2863" i="2"/>
  <c r="S2871" i="2"/>
  <c r="S2879" i="2"/>
  <c r="S2888" i="2"/>
  <c r="S2896" i="2"/>
  <c r="S2905" i="2"/>
  <c r="S2934" i="2"/>
  <c r="S2943" i="2"/>
  <c r="S2951" i="2"/>
  <c r="S2856" i="2"/>
  <c r="S2864" i="2"/>
  <c r="S2872" i="2"/>
  <c r="S2880" i="2"/>
  <c r="S2889" i="2"/>
  <c r="S2890" i="2"/>
  <c r="S2902" i="2"/>
  <c r="S2911" i="2"/>
  <c r="S2915" i="2"/>
  <c r="S2926" i="2"/>
  <c r="S2935" i="2"/>
  <c r="S2945" i="2"/>
  <c r="S2974" i="2"/>
  <c r="S2985" i="2"/>
  <c r="S2873" i="2"/>
  <c r="S2881" i="2"/>
  <c r="S2886" i="2"/>
  <c r="S2897" i="2"/>
  <c r="S2916" i="2"/>
  <c r="S2920" i="2"/>
  <c r="S2927" i="2"/>
  <c r="S2936" i="2"/>
  <c r="S2959" i="2"/>
  <c r="S2550" i="2"/>
  <c r="S2910" i="2"/>
  <c r="S2917" i="2"/>
  <c r="S2929" i="2"/>
  <c r="S2937" i="2"/>
  <c r="S2944" i="2"/>
  <c r="S2953" i="2"/>
  <c r="S2961" i="2"/>
  <c r="S2965" i="2"/>
  <c r="S2971" i="2"/>
  <c r="S2993" i="2"/>
  <c r="S3025" i="2"/>
  <c r="S3036" i="2"/>
  <c r="S3042" i="2"/>
  <c r="S2922" i="2"/>
  <c r="S2930" i="2"/>
  <c r="S2938" i="2"/>
  <c r="S2947" i="2"/>
  <c r="S2954" i="2"/>
  <c r="S2962" i="2"/>
  <c r="S2984" i="2"/>
  <c r="S3017" i="2"/>
  <c r="S2923" i="2"/>
  <c r="S2931" i="2"/>
  <c r="S2939" i="2"/>
  <c r="S2948" i="2"/>
  <c r="S2955" i="2"/>
  <c r="S2963" i="2"/>
  <c r="S2964" i="2"/>
  <c r="S2972" i="2"/>
  <c r="S2976" i="2"/>
  <c r="S3001" i="2"/>
  <c r="S3034" i="2"/>
  <c r="S2901" i="2"/>
  <c r="S2908" i="2"/>
  <c r="S2914" i="2"/>
  <c r="S2924" i="2"/>
  <c r="S2932" i="2"/>
  <c r="S2940" i="2"/>
  <c r="S2949" i="2"/>
  <c r="S2956" i="2"/>
  <c r="S2992" i="2"/>
  <c r="S3024" i="2"/>
  <c r="S2925" i="2"/>
  <c r="S2933" i="2"/>
  <c r="S2941" i="2"/>
  <c r="S2950" i="2"/>
  <c r="S2957" i="2"/>
  <c r="S2968" i="2"/>
  <c r="S3009" i="2"/>
  <c r="S2946" i="2"/>
  <c r="S2958" i="2"/>
  <c r="S2966" i="2"/>
  <c r="S2969" i="2"/>
  <c r="S2973" i="2"/>
  <c r="S2977" i="2"/>
  <c r="S3000" i="2"/>
  <c r="S3033" i="2"/>
  <c r="S3074" i="2"/>
  <c r="S2970" i="2"/>
  <c r="S2978" i="2"/>
  <c r="S2986" i="2"/>
  <c r="S2994" i="2"/>
  <c r="S3002" i="2"/>
  <c r="S3010" i="2"/>
  <c r="S3019" i="2"/>
  <c r="S3027" i="2"/>
  <c r="S3035" i="2"/>
  <c r="S3058" i="2"/>
  <c r="S3091" i="2"/>
  <c r="S2979" i="2"/>
  <c r="S2989" i="2"/>
  <c r="S2995" i="2"/>
  <c r="S3003" i="2"/>
  <c r="S3011" i="2"/>
  <c r="S3020" i="2"/>
  <c r="S3028" i="2"/>
  <c r="S3037" i="2"/>
  <c r="S3043" i="2"/>
  <c r="S3046" i="2"/>
  <c r="S3051" i="2"/>
  <c r="S2980" i="2"/>
  <c r="S2987" i="2"/>
  <c r="S2996" i="2"/>
  <c r="S3005" i="2"/>
  <c r="S3012" i="2"/>
  <c r="S3016" i="2"/>
  <c r="S3029" i="2"/>
  <c r="S3052" i="2"/>
  <c r="S3054" i="2"/>
  <c r="S3068" i="2"/>
  <c r="S3106" i="2"/>
  <c r="S3109" i="2"/>
  <c r="S3169" i="2"/>
  <c r="S2981" i="2"/>
  <c r="S2988" i="2"/>
  <c r="S2997" i="2"/>
  <c r="S3006" i="2"/>
  <c r="S3013" i="2"/>
  <c r="S3021" i="2"/>
  <c r="S3030" i="2"/>
  <c r="S3038" i="2"/>
  <c r="S3082" i="2"/>
  <c r="S2982" i="2"/>
  <c r="S2990" i="2"/>
  <c r="S2998" i="2"/>
  <c r="S3004" i="2"/>
  <c r="S3014" i="2"/>
  <c r="S3022" i="2"/>
  <c r="S3031" i="2"/>
  <c r="S3040" i="2"/>
  <c r="S3044" i="2"/>
  <c r="S3073" i="2"/>
  <c r="S2967" i="2"/>
  <c r="S2975" i="2"/>
  <c r="S2983" i="2"/>
  <c r="S2991" i="2"/>
  <c r="S2999" i="2"/>
  <c r="S3007" i="2"/>
  <c r="S3015" i="2"/>
  <c r="S3023" i="2"/>
  <c r="S3032" i="2"/>
  <c r="S3059" i="2"/>
  <c r="S3098" i="2"/>
  <c r="S3081" i="2"/>
  <c r="S3090" i="2"/>
  <c r="S3097" i="2"/>
  <c r="S3105" i="2"/>
  <c r="S3195" i="2"/>
  <c r="S3053" i="2"/>
  <c r="S3060" i="2"/>
  <c r="S3070" i="2"/>
  <c r="S3075" i="2"/>
  <c r="S3083" i="2"/>
  <c r="S3092" i="2"/>
  <c r="S3099" i="2"/>
  <c r="S3108" i="2"/>
  <c r="S3114" i="2"/>
  <c r="S3118" i="2"/>
  <c r="S3119" i="2"/>
  <c r="S3121" i="2"/>
  <c r="S3143" i="2"/>
  <c r="S3197" i="2"/>
  <c r="S3063" i="2"/>
  <c r="S3071" i="2"/>
  <c r="S3076" i="2"/>
  <c r="S3084" i="2"/>
  <c r="S3093" i="2"/>
  <c r="S3100" i="2"/>
  <c r="S3123" i="2"/>
  <c r="S3194" i="2"/>
  <c r="S3055" i="2"/>
  <c r="S3064" i="2"/>
  <c r="S3066" i="2"/>
  <c r="S3077" i="2"/>
  <c r="S3085" i="2"/>
  <c r="S3089" i="2"/>
  <c r="S3101" i="2"/>
  <c r="S3161" i="2"/>
  <c r="S3041" i="2"/>
  <c r="S3047" i="2"/>
  <c r="S3056" i="2"/>
  <c r="S3061" i="2"/>
  <c r="S3067" i="2"/>
  <c r="S3078" i="2"/>
  <c r="S3086" i="2"/>
  <c r="S3094" i="2"/>
  <c r="S3102" i="2"/>
  <c r="S3110" i="2"/>
  <c r="S3113" i="2"/>
  <c r="S3134" i="2"/>
  <c r="S3138" i="2"/>
  <c r="S3039" i="2"/>
  <c r="S3048" i="2"/>
  <c r="S3050" i="2"/>
  <c r="S3062" i="2"/>
  <c r="S3026" i="2"/>
  <c r="S3079" i="2"/>
  <c r="S3087" i="2"/>
  <c r="S3095" i="2"/>
  <c r="S3103" i="2"/>
  <c r="S3111" i="2"/>
  <c r="S3129" i="2"/>
  <c r="S3177" i="2"/>
  <c r="S3049" i="2"/>
  <c r="S3057" i="2"/>
  <c r="S3065" i="2"/>
  <c r="S3072" i="2"/>
  <c r="S3080" i="2"/>
  <c r="S3088" i="2"/>
  <c r="S3096" i="2"/>
  <c r="S3104" i="2"/>
  <c r="S3107" i="2"/>
  <c r="S3152" i="2"/>
  <c r="S3112" i="2"/>
  <c r="S3120" i="2"/>
  <c r="S3128" i="2"/>
  <c r="S3137" i="2"/>
  <c r="S3146" i="2"/>
  <c r="S3153" i="2"/>
  <c r="S3160" i="2"/>
  <c r="S3168" i="2"/>
  <c r="S3176" i="2"/>
  <c r="S3202" i="2"/>
  <c r="S3203" i="2"/>
  <c r="S3205" i="2"/>
  <c r="S3122" i="2"/>
  <c r="S3130" i="2"/>
  <c r="S3139" i="2"/>
  <c r="S3144" i="2"/>
  <c r="S3154" i="2"/>
  <c r="S3162" i="2"/>
  <c r="S3170" i="2"/>
  <c r="S3178" i="2"/>
  <c r="S3188" i="2"/>
  <c r="S3115" i="2"/>
  <c r="S3124" i="2"/>
  <c r="S3131" i="2"/>
  <c r="S3140" i="2"/>
  <c r="S3147" i="2"/>
  <c r="S3155" i="2"/>
  <c r="S3163" i="2"/>
  <c r="S3171" i="2"/>
  <c r="S3179" i="2"/>
  <c r="S3186" i="2"/>
  <c r="S3116" i="2"/>
  <c r="S3125" i="2"/>
  <c r="S3132" i="2"/>
  <c r="S3135" i="2"/>
  <c r="S3148" i="2"/>
  <c r="S3156" i="2"/>
  <c r="S3164" i="2"/>
  <c r="S3172" i="2"/>
  <c r="S3180" i="2"/>
  <c r="S3117" i="2"/>
  <c r="S3126" i="2"/>
  <c r="S3133" i="2"/>
  <c r="S3141" i="2"/>
  <c r="S3149" i="2"/>
  <c r="S3157" i="2"/>
  <c r="S3165" i="2"/>
  <c r="S3173" i="2"/>
  <c r="S3181" i="2"/>
  <c r="S3142" i="2"/>
  <c r="S3150" i="2"/>
  <c r="S3158" i="2"/>
  <c r="S3166" i="2"/>
  <c r="S3174" i="2"/>
  <c r="S3182" i="2"/>
  <c r="S3183" i="2"/>
  <c r="S3185" i="2"/>
  <c r="S3127" i="2"/>
  <c r="S3136" i="2"/>
  <c r="S3145" i="2"/>
  <c r="S3151" i="2"/>
  <c r="S3159" i="2"/>
  <c r="S3167" i="2"/>
  <c r="S3175" i="2"/>
  <c r="S3211" i="2"/>
  <c r="S3212" i="2"/>
  <c r="S3214" i="2"/>
  <c r="S3187" i="2"/>
  <c r="S3196" i="2"/>
  <c r="S3204" i="2"/>
  <c r="S3213" i="2"/>
  <c r="S3190" i="2"/>
  <c r="S3198" i="2"/>
  <c r="S3206" i="2"/>
  <c r="S3215" i="2"/>
  <c r="S3191" i="2"/>
  <c r="S3199" i="2"/>
  <c r="S3207" i="2"/>
  <c r="S3216" i="2"/>
  <c r="S3192" i="2"/>
  <c r="S3200" i="2"/>
  <c r="S3208" i="2"/>
  <c r="S3201" i="2"/>
  <c r="S3184" i="2"/>
  <c r="S3193" i="2"/>
  <c r="S3189" i="2"/>
  <c r="S3209" i="2"/>
  <c r="S2" i="2"/>
  <c r="S3210" i="2"/>
  <c r="AC3" i="2"/>
  <c r="AC11" i="2"/>
  <c r="AC20" i="2"/>
  <c r="AC27" i="2"/>
  <c r="AC35" i="2"/>
  <c r="AC43" i="2"/>
  <c r="AC51" i="2"/>
  <c r="AC59" i="2"/>
  <c r="AC68" i="2"/>
  <c r="AC76" i="2"/>
  <c r="AC80" i="2"/>
  <c r="AC5" i="2"/>
  <c r="AC12" i="2"/>
  <c r="AC21" i="2"/>
  <c r="AC28" i="2"/>
  <c r="AC36" i="2"/>
  <c r="AC44" i="2"/>
  <c r="AC52" i="2"/>
  <c r="AC60" i="2"/>
  <c r="AC69" i="2"/>
  <c r="AC77" i="2"/>
  <c r="AC14" i="2"/>
  <c r="AC13" i="2"/>
  <c r="AC29" i="2"/>
  <c r="AC37" i="2"/>
  <c r="AC45" i="2"/>
  <c r="AC53" i="2"/>
  <c r="AC61" i="2"/>
  <c r="AC70" i="2"/>
  <c r="AC78" i="2"/>
  <c r="AC4" i="2"/>
  <c r="AC6" i="2"/>
  <c r="AC15" i="2"/>
  <c r="AC22" i="2"/>
  <c r="AC30" i="2"/>
  <c r="AC38" i="2"/>
  <c r="AC48" i="2"/>
  <c r="AC54" i="2"/>
  <c r="AC62" i="2"/>
  <c r="AC71" i="2"/>
  <c r="AC79" i="2"/>
  <c r="AC7" i="2"/>
  <c r="AC16" i="2"/>
  <c r="AC23" i="2"/>
  <c r="AC31" i="2"/>
  <c r="AC39" i="2"/>
  <c r="AC49" i="2"/>
  <c r="AC55" i="2"/>
  <c r="AC63" i="2"/>
  <c r="AC72" i="2"/>
  <c r="AC8" i="2"/>
  <c r="AC17" i="2"/>
  <c r="AC24" i="2"/>
  <c r="AC32" i="2"/>
  <c r="AC40" i="2"/>
  <c r="AC46" i="2"/>
  <c r="AC56" i="2"/>
  <c r="AC64" i="2"/>
  <c r="AC73" i="2"/>
  <c r="AC9" i="2"/>
  <c r="AC18" i="2"/>
  <c r="AC25" i="2"/>
  <c r="AC33" i="2"/>
  <c r="AC41" i="2"/>
  <c r="AC47" i="2"/>
  <c r="AC57" i="2"/>
  <c r="AC65" i="2"/>
  <c r="AC74" i="2"/>
  <c r="AC10" i="2"/>
  <c r="AC19" i="2"/>
  <c r="AC26" i="2"/>
  <c r="AC34" i="2"/>
  <c r="AC42" i="2"/>
  <c r="AC50" i="2"/>
  <c r="AC58" i="2"/>
  <c r="AC67" i="2"/>
  <c r="AC75" i="2"/>
  <c r="AC85" i="2"/>
  <c r="AC93" i="2"/>
  <c r="AC101" i="2"/>
  <c r="AC109" i="2"/>
  <c r="AC114" i="2"/>
  <c r="AC125" i="2"/>
  <c r="AC134" i="2"/>
  <c r="AC142" i="2"/>
  <c r="AC149" i="2"/>
  <c r="AC158" i="2"/>
  <c r="AC166" i="2"/>
  <c r="AC174" i="2"/>
  <c r="AC182" i="2"/>
  <c r="AC189" i="2"/>
  <c r="AC197" i="2"/>
  <c r="AC205" i="2"/>
  <c r="AC213" i="2"/>
  <c r="AC221" i="2"/>
  <c r="AC229" i="2"/>
  <c r="AC236" i="2"/>
  <c r="AC244" i="2"/>
  <c r="AC254" i="2"/>
  <c r="AC260" i="2"/>
  <c r="AC268" i="2"/>
  <c r="AC276" i="2"/>
  <c r="AC284" i="2"/>
  <c r="AC293" i="2"/>
  <c r="AC300" i="2"/>
  <c r="AC302" i="2"/>
  <c r="AC317" i="2"/>
  <c r="AC324" i="2"/>
  <c r="AC332" i="2"/>
  <c r="AC337" i="2"/>
  <c r="AC348" i="2"/>
  <c r="AC356" i="2"/>
  <c r="AC364" i="2"/>
  <c r="AC372" i="2"/>
  <c r="AC377" i="2"/>
  <c r="AC388" i="2"/>
  <c r="AC396" i="2"/>
  <c r="AC405" i="2"/>
  <c r="AC412" i="2"/>
  <c r="AC458" i="2"/>
  <c r="AC525" i="2"/>
  <c r="AC589" i="2"/>
  <c r="AC655" i="2"/>
  <c r="AC86" i="2"/>
  <c r="AC94" i="2"/>
  <c r="AC102" i="2"/>
  <c r="AC110" i="2"/>
  <c r="AC118" i="2"/>
  <c r="AC127" i="2"/>
  <c r="AC135" i="2"/>
  <c r="AC143" i="2"/>
  <c r="AC151" i="2"/>
  <c r="AC159" i="2"/>
  <c r="AC167" i="2"/>
  <c r="AC175" i="2"/>
  <c r="AC183" i="2"/>
  <c r="AC190" i="2"/>
  <c r="AC198" i="2"/>
  <c r="AC206" i="2"/>
  <c r="AC214" i="2"/>
  <c r="AC222" i="2"/>
  <c r="AC230" i="2"/>
  <c r="AC237" i="2"/>
  <c r="AC245" i="2"/>
  <c r="AC255" i="2"/>
  <c r="AC261" i="2"/>
  <c r="AC269" i="2"/>
  <c r="AC277" i="2"/>
  <c r="AC285" i="2"/>
  <c r="AC288" i="2"/>
  <c r="AC301" i="2"/>
  <c r="AC309" i="2"/>
  <c r="AC314" i="2"/>
  <c r="AC325" i="2"/>
  <c r="AC333" i="2"/>
  <c r="AC341" i="2"/>
  <c r="AC349" i="2"/>
  <c r="AC357" i="2"/>
  <c r="AC365" i="2"/>
  <c r="AC373" i="2"/>
  <c r="AC381" i="2"/>
  <c r="AC389" i="2"/>
  <c r="AC397" i="2"/>
  <c r="AC406" i="2"/>
  <c r="AC416" i="2"/>
  <c r="AC442" i="2"/>
  <c r="AC504" i="2"/>
  <c r="AC567" i="2"/>
  <c r="AC630" i="2"/>
  <c r="AC87" i="2"/>
  <c r="AC95" i="2"/>
  <c r="AC103" i="2"/>
  <c r="AC111" i="2"/>
  <c r="AC119" i="2"/>
  <c r="AC128" i="2"/>
  <c r="AC136" i="2"/>
  <c r="AC144" i="2"/>
  <c r="AC152" i="2"/>
  <c r="AC161" i="2"/>
  <c r="AC168" i="2"/>
  <c r="AC176" i="2"/>
  <c r="AC184" i="2"/>
  <c r="AC191" i="2"/>
  <c r="AC199" i="2"/>
  <c r="AC207" i="2"/>
  <c r="AC215" i="2"/>
  <c r="AC223" i="2"/>
  <c r="AC231" i="2"/>
  <c r="AC238" i="2"/>
  <c r="AC246" i="2"/>
  <c r="AC258" i="2"/>
  <c r="AC262" i="2"/>
  <c r="AC270" i="2"/>
  <c r="AC279" i="2"/>
  <c r="AC286" i="2"/>
  <c r="AC295" i="2"/>
  <c r="AC303" i="2"/>
  <c r="AC310" i="2"/>
  <c r="AC319" i="2"/>
  <c r="AC326" i="2"/>
  <c r="AC334" i="2"/>
  <c r="AC342" i="2"/>
  <c r="AC350" i="2"/>
  <c r="AC358" i="2"/>
  <c r="AC366" i="2"/>
  <c r="AC374" i="2"/>
  <c r="AC382" i="2"/>
  <c r="AC390" i="2"/>
  <c r="AC398" i="2"/>
  <c r="AC404" i="2"/>
  <c r="AC418" i="2"/>
  <c r="AC433" i="2"/>
  <c r="AC465" i="2"/>
  <c r="AC477" i="2"/>
  <c r="AC541" i="2"/>
  <c r="AC605" i="2"/>
  <c r="AC88" i="2"/>
  <c r="AC96" i="2"/>
  <c r="AC104" i="2"/>
  <c r="AC112" i="2"/>
  <c r="AC120" i="2"/>
  <c r="AC129" i="2"/>
  <c r="AC138" i="2"/>
  <c r="AC148" i="2"/>
  <c r="AC153" i="2"/>
  <c r="AC160" i="2"/>
  <c r="AC169" i="2"/>
  <c r="AC177" i="2"/>
  <c r="AC126" i="2"/>
  <c r="AC192" i="2"/>
  <c r="AC200" i="2"/>
  <c r="AC208" i="2"/>
  <c r="AC216" i="2"/>
  <c r="AC224" i="2"/>
  <c r="AC232" i="2"/>
  <c r="AC240" i="2"/>
  <c r="AC247" i="2"/>
  <c r="AC256" i="2"/>
  <c r="AC263" i="2"/>
  <c r="AC271" i="2"/>
  <c r="AC278" i="2"/>
  <c r="AC287" i="2"/>
  <c r="AC296" i="2"/>
  <c r="AC304" i="2"/>
  <c r="AC311" i="2"/>
  <c r="AC320" i="2"/>
  <c r="AC327" i="2"/>
  <c r="AC335" i="2"/>
  <c r="AC343" i="2"/>
  <c r="AC351" i="2"/>
  <c r="AC359" i="2"/>
  <c r="AC367" i="2"/>
  <c r="AC375" i="2"/>
  <c r="AC383" i="2"/>
  <c r="AC391" i="2"/>
  <c r="AC399" i="2"/>
  <c r="AC407" i="2"/>
  <c r="AC424" i="2"/>
  <c r="AC425" i="2"/>
  <c r="AC454" i="2"/>
  <c r="AC518" i="2"/>
  <c r="AC581" i="2"/>
  <c r="AC647" i="2"/>
  <c r="AC81" i="2"/>
  <c r="AC89" i="2"/>
  <c r="AC97" i="2"/>
  <c r="AC105" i="2"/>
  <c r="AC115" i="2"/>
  <c r="AC122" i="2"/>
  <c r="AC130" i="2"/>
  <c r="AC137" i="2"/>
  <c r="AC145" i="2"/>
  <c r="AC154" i="2"/>
  <c r="AC162" i="2"/>
  <c r="AC170" i="2"/>
  <c r="AC178" i="2"/>
  <c r="AC185" i="2"/>
  <c r="AC193" i="2"/>
  <c r="AC201" i="2"/>
  <c r="AC209" i="2"/>
  <c r="AC217" i="2"/>
  <c r="AC225" i="2"/>
  <c r="AC233" i="2"/>
  <c r="AC241" i="2"/>
  <c r="AC248" i="2"/>
  <c r="AC257" i="2"/>
  <c r="AC264" i="2"/>
  <c r="AC272" i="2"/>
  <c r="AC280" i="2"/>
  <c r="AC289" i="2"/>
  <c r="AC297" i="2"/>
  <c r="AC305" i="2"/>
  <c r="AC312" i="2"/>
  <c r="AC321" i="2"/>
  <c r="AC328" i="2"/>
  <c r="AC336" i="2"/>
  <c r="AC344" i="2"/>
  <c r="AC352" i="2"/>
  <c r="AC360" i="2"/>
  <c r="AC368" i="2"/>
  <c r="AC376" i="2"/>
  <c r="AC384" i="2"/>
  <c r="AC392" i="2"/>
  <c r="AC400" i="2"/>
  <c r="AC408" i="2"/>
  <c r="AC413" i="2"/>
  <c r="AC441" i="2"/>
  <c r="AC473" i="2"/>
  <c r="AC495" i="2"/>
  <c r="AC557" i="2"/>
  <c r="AC621" i="2"/>
  <c r="AC82" i="2"/>
  <c r="AC90" i="2"/>
  <c r="AC98" i="2"/>
  <c r="AC106" i="2"/>
  <c r="AC116" i="2"/>
  <c r="AC121" i="2"/>
  <c r="AC131" i="2"/>
  <c r="AC139" i="2"/>
  <c r="AC146" i="2"/>
  <c r="AC155" i="2"/>
  <c r="AC163" i="2"/>
  <c r="AC171" i="2"/>
  <c r="AC179" i="2"/>
  <c r="AC186" i="2"/>
  <c r="AC194" i="2"/>
  <c r="AC202" i="2"/>
  <c r="AC210" i="2"/>
  <c r="AC218" i="2"/>
  <c r="AC226" i="2"/>
  <c r="AC234" i="2"/>
  <c r="AC242" i="2"/>
  <c r="AC249" i="2"/>
  <c r="AC252" i="2"/>
  <c r="AC265" i="2"/>
  <c r="AC273" i="2"/>
  <c r="AC281" i="2"/>
  <c r="AC290" i="2"/>
  <c r="AC294" i="2"/>
  <c r="AC306" i="2"/>
  <c r="AC313" i="2"/>
  <c r="AC318" i="2"/>
  <c r="AC329" i="2"/>
  <c r="AC338" i="2"/>
  <c r="AC345" i="2"/>
  <c r="AC354" i="2"/>
  <c r="AC361" i="2"/>
  <c r="AC369" i="2"/>
  <c r="AC378" i="2"/>
  <c r="AC385" i="2"/>
  <c r="AC393" i="2"/>
  <c r="AC401" i="2"/>
  <c r="AC409" i="2"/>
  <c r="AC429" i="2"/>
  <c r="AC461" i="2"/>
  <c r="AC534" i="2"/>
  <c r="AC598" i="2"/>
  <c r="AC664" i="2"/>
  <c r="AC83" i="2"/>
  <c r="AC91" i="2"/>
  <c r="AC99" i="2"/>
  <c r="AC107" i="2"/>
  <c r="AC117" i="2"/>
  <c r="AC123" i="2"/>
  <c r="AC132" i="2"/>
  <c r="AC140" i="2"/>
  <c r="AC147" i="2"/>
  <c r="AC156" i="2"/>
  <c r="AC164" i="2"/>
  <c r="AC172" i="2"/>
  <c r="AC180" i="2"/>
  <c r="AC187" i="2"/>
  <c r="AC195" i="2"/>
  <c r="AC203" i="2"/>
  <c r="AC211" i="2"/>
  <c r="AC219" i="2"/>
  <c r="AC227" i="2"/>
  <c r="AC66" i="2"/>
  <c r="AC243" i="2"/>
  <c r="AC250" i="2"/>
  <c r="AC253" i="2"/>
  <c r="AC266" i="2"/>
  <c r="AC274" i="2"/>
  <c r="AC282" i="2"/>
  <c r="AC291" i="2"/>
  <c r="AC298" i="2"/>
  <c r="AC307" i="2"/>
  <c r="AC315" i="2"/>
  <c r="AC322" i="2"/>
  <c r="AC330" i="2"/>
  <c r="AC339" i="2"/>
  <c r="AC346" i="2"/>
  <c r="AC353" i="2"/>
  <c r="AC362" i="2"/>
  <c r="AC370" i="2"/>
  <c r="AC379" i="2"/>
  <c r="AC386" i="2"/>
  <c r="AC394" i="2"/>
  <c r="AC402" i="2"/>
  <c r="AC410" i="2"/>
  <c r="AC414" i="2"/>
  <c r="AC421" i="2"/>
  <c r="AC449" i="2"/>
  <c r="AC501" i="2"/>
  <c r="AC573" i="2"/>
  <c r="AC639" i="2"/>
  <c r="AC84" i="2"/>
  <c r="AC92" i="2"/>
  <c r="AC100" i="2"/>
  <c r="AC108" i="2"/>
  <c r="AC113" i="2"/>
  <c r="AC124" i="2"/>
  <c r="AC133" i="2"/>
  <c r="AC141" i="2"/>
  <c r="AC150" i="2"/>
  <c r="AC157" i="2"/>
  <c r="AC165" i="2"/>
  <c r="AC173" i="2"/>
  <c r="AC181" i="2"/>
  <c r="AC188" i="2"/>
  <c r="AC196" i="2"/>
  <c r="AC204" i="2"/>
  <c r="AC212" i="2"/>
  <c r="AC220" i="2"/>
  <c r="AC228" i="2"/>
  <c r="AC235" i="2"/>
  <c r="AC239" i="2"/>
  <c r="AC251" i="2"/>
  <c r="AC259" i="2"/>
  <c r="AC267" i="2"/>
  <c r="AC275" i="2"/>
  <c r="AC283" i="2"/>
  <c r="AC292" i="2"/>
  <c r="AC299" i="2"/>
  <c r="AC308" i="2"/>
  <c r="AC316" i="2"/>
  <c r="AC323" i="2"/>
  <c r="AC331" i="2"/>
  <c r="AC340" i="2"/>
  <c r="AC347" i="2"/>
  <c r="AC355" i="2"/>
  <c r="AC363" i="2"/>
  <c r="AC371" i="2"/>
  <c r="AC380" i="2"/>
  <c r="AC387" i="2"/>
  <c r="AC395" i="2"/>
  <c r="AC403" i="2"/>
  <c r="AC411" i="2"/>
  <c r="AC437" i="2"/>
  <c r="AC467" i="2"/>
  <c r="AC485" i="2"/>
  <c r="AC549" i="2"/>
  <c r="AC613" i="2"/>
  <c r="AC674" i="2"/>
  <c r="AC682" i="2"/>
  <c r="AC691" i="2"/>
  <c r="AC699" i="2"/>
  <c r="AC706" i="2"/>
  <c r="AC714" i="2"/>
  <c r="AC722" i="2"/>
  <c r="AC729" i="2"/>
  <c r="AC661" i="2"/>
  <c r="AC747" i="2"/>
  <c r="AC753" i="2"/>
  <c r="AC789" i="2"/>
  <c r="AC878" i="2"/>
  <c r="AC942" i="2"/>
  <c r="AC1006" i="2"/>
  <c r="AC1070" i="2"/>
  <c r="AC1112" i="2"/>
  <c r="AC422" i="2"/>
  <c r="AC430" i="2"/>
  <c r="AC438" i="2"/>
  <c r="AC446" i="2"/>
  <c r="AC455" i="2"/>
  <c r="AC462" i="2"/>
  <c r="AC468" i="2"/>
  <c r="AC479" i="2"/>
  <c r="AC486" i="2"/>
  <c r="AC493" i="2"/>
  <c r="AC505" i="2"/>
  <c r="AC511" i="2"/>
  <c r="AC519" i="2"/>
  <c r="AC526" i="2"/>
  <c r="AC531" i="2"/>
  <c r="AC542" i="2"/>
  <c r="AC550" i="2"/>
  <c r="AC558" i="2"/>
  <c r="AC568" i="2"/>
  <c r="AC574" i="2"/>
  <c r="AC582" i="2"/>
  <c r="AC590" i="2"/>
  <c r="AC601" i="2"/>
  <c r="AC606" i="2"/>
  <c r="AC615" i="2"/>
  <c r="AC622" i="2"/>
  <c r="AC627" i="2"/>
  <c r="AC640" i="2"/>
  <c r="AC648" i="2"/>
  <c r="AC656" i="2"/>
  <c r="AC665" i="2"/>
  <c r="AC675" i="2"/>
  <c r="AC683" i="2"/>
  <c r="AC692" i="2"/>
  <c r="AC700" i="2"/>
  <c r="AC707" i="2"/>
  <c r="AC715" i="2"/>
  <c r="AC723" i="2"/>
  <c r="AC731" i="2"/>
  <c r="AC669" i="2"/>
  <c r="AC739" i="2"/>
  <c r="AC740" i="2"/>
  <c r="AC742" i="2"/>
  <c r="AC758" i="2"/>
  <c r="AC791" i="2"/>
  <c r="AC854" i="2"/>
  <c r="AC918" i="2"/>
  <c r="AC983" i="2"/>
  <c r="AC1045" i="2"/>
  <c r="AC415" i="2"/>
  <c r="AC423" i="2"/>
  <c r="AC431" i="2"/>
  <c r="AC439" i="2"/>
  <c r="AC447" i="2"/>
  <c r="AC456" i="2"/>
  <c r="AC463" i="2"/>
  <c r="AC471" i="2"/>
  <c r="AC480" i="2"/>
  <c r="AC487" i="2"/>
  <c r="AC497" i="2"/>
  <c r="AC506" i="2"/>
  <c r="AC512" i="2"/>
  <c r="AC520" i="2"/>
  <c r="AC527" i="2"/>
  <c r="AC535" i="2"/>
  <c r="AC543" i="2"/>
  <c r="AC551" i="2"/>
  <c r="AC559" i="2"/>
  <c r="AC569" i="2"/>
  <c r="AC575" i="2"/>
  <c r="AC583" i="2"/>
  <c r="AC591" i="2"/>
  <c r="AC602" i="2"/>
  <c r="AC607" i="2"/>
  <c r="AC616" i="2"/>
  <c r="AC623" i="2"/>
  <c r="AC631" i="2"/>
  <c r="AC641" i="2"/>
  <c r="AC649" i="2"/>
  <c r="AC657" i="2"/>
  <c r="AC666" i="2"/>
  <c r="AC676" i="2"/>
  <c r="AC684" i="2"/>
  <c r="AC693" i="2"/>
  <c r="AC703" i="2"/>
  <c r="AC708" i="2"/>
  <c r="AC716" i="2"/>
  <c r="AC724" i="2"/>
  <c r="AC732" i="2"/>
  <c r="AC764" i="2"/>
  <c r="AC796" i="2"/>
  <c r="AC831" i="2"/>
  <c r="AC893" i="2"/>
  <c r="AC958" i="2"/>
  <c r="AC1022" i="2"/>
  <c r="AC1086" i="2"/>
  <c r="AC432" i="2"/>
  <c r="AC440" i="2"/>
  <c r="AC448" i="2"/>
  <c r="AC451" i="2"/>
  <c r="AC464" i="2"/>
  <c r="AC472" i="2"/>
  <c r="AC478" i="2"/>
  <c r="AC488" i="2"/>
  <c r="AC496" i="2"/>
  <c r="AC507" i="2"/>
  <c r="AC513" i="2"/>
  <c r="AC492" i="2"/>
  <c r="AC528" i="2"/>
  <c r="AC536" i="2"/>
  <c r="AC547" i="2"/>
  <c r="AC552" i="2"/>
  <c r="AC560" i="2"/>
  <c r="AC570" i="2"/>
  <c r="AC576" i="2"/>
  <c r="AC584" i="2"/>
  <c r="AC592" i="2"/>
  <c r="AC599" i="2"/>
  <c r="AC609" i="2"/>
  <c r="AC617" i="2"/>
  <c r="AC625" i="2"/>
  <c r="AC634" i="2"/>
  <c r="AC642" i="2"/>
  <c r="AC650" i="2"/>
  <c r="AC658" i="2"/>
  <c r="AC667" i="2"/>
  <c r="AC677" i="2"/>
  <c r="AC685" i="2"/>
  <c r="AC688" i="2"/>
  <c r="AC694" i="2"/>
  <c r="AC709" i="2"/>
  <c r="AC717" i="2"/>
  <c r="AC725" i="2"/>
  <c r="AC733" i="2"/>
  <c r="AC766" i="2"/>
  <c r="AC798" i="2"/>
  <c r="AC870" i="2"/>
  <c r="AC934" i="2"/>
  <c r="AC996" i="2"/>
  <c r="AC1062" i="2"/>
  <c r="AC481" i="2"/>
  <c r="AC489" i="2"/>
  <c r="AC498" i="2"/>
  <c r="AC508" i="2"/>
  <c r="AC515" i="2"/>
  <c r="AC521" i="2"/>
  <c r="AC529" i="2"/>
  <c r="AC537" i="2"/>
  <c r="AC548" i="2"/>
  <c r="AC553" i="2"/>
  <c r="AC561" i="2"/>
  <c r="AC565" i="2"/>
  <c r="AC577" i="2"/>
  <c r="AC585" i="2"/>
  <c r="AC593" i="2"/>
  <c r="AC600" i="2"/>
  <c r="AC610" i="2"/>
  <c r="AC618" i="2"/>
  <c r="AC626" i="2"/>
  <c r="AC635" i="2"/>
  <c r="AC643" i="2"/>
  <c r="AC651" i="2"/>
  <c r="AC659" i="2"/>
  <c r="AC668" i="2"/>
  <c r="AC678" i="2"/>
  <c r="AC686" i="2"/>
  <c r="AC695" i="2"/>
  <c r="AC701" i="2"/>
  <c r="AC710" i="2"/>
  <c r="AC718" i="2"/>
  <c r="AC726" i="2"/>
  <c r="AC734" i="2"/>
  <c r="AC770" i="2"/>
  <c r="AC806" i="2"/>
  <c r="AC846" i="2"/>
  <c r="AC912" i="2"/>
  <c r="AC974" i="2"/>
  <c r="AC1047" i="2"/>
  <c r="AC1102" i="2"/>
  <c r="AC1104" i="2"/>
  <c r="AC419" i="2"/>
  <c r="AC426" i="2"/>
  <c r="AC434" i="2"/>
  <c r="AC443" i="2"/>
  <c r="AC450" i="2"/>
  <c r="AC457" i="2"/>
  <c r="AC466" i="2"/>
  <c r="AC474" i="2"/>
  <c r="AC482" i="2"/>
  <c r="AC490" i="2"/>
  <c r="AC500" i="2"/>
  <c r="AC509" i="2"/>
  <c r="AC516" i="2"/>
  <c r="AC522" i="2"/>
  <c r="AC530" i="2"/>
  <c r="AC538" i="2"/>
  <c r="AC544" i="2"/>
  <c r="AC554" i="2"/>
  <c r="AC562" i="2"/>
  <c r="AC566" i="2"/>
  <c r="AC578" i="2"/>
  <c r="AC586" i="2"/>
  <c r="AC595" i="2"/>
  <c r="AC603" i="2"/>
  <c r="AC611" i="2"/>
  <c r="AC614" i="2"/>
  <c r="AC624" i="2"/>
  <c r="AC636" i="2"/>
  <c r="AC644" i="2"/>
  <c r="AC652" i="2"/>
  <c r="AC660" i="2"/>
  <c r="AC671" i="2"/>
  <c r="AC679" i="2"/>
  <c r="AC687" i="2"/>
  <c r="AC696" i="2"/>
  <c r="AC704" i="2"/>
  <c r="AC711" i="2"/>
  <c r="AC719" i="2"/>
  <c r="AC727" i="2"/>
  <c r="AC735" i="2"/>
  <c r="AC774" i="2"/>
  <c r="AC808" i="2"/>
  <c r="AC823" i="2"/>
  <c r="AC886" i="2"/>
  <c r="AC950" i="2"/>
  <c r="AC1014" i="2"/>
  <c r="AC1078" i="2"/>
  <c r="AC417" i="2"/>
  <c r="AC427" i="2"/>
  <c r="AC435" i="2"/>
  <c r="AC444" i="2"/>
  <c r="AC452" i="2"/>
  <c r="AC459" i="2"/>
  <c r="AC469" i="2"/>
  <c r="AC475" i="2"/>
  <c r="AC483" i="2"/>
  <c r="AC491" i="2"/>
  <c r="AC502" i="2"/>
  <c r="AC510" i="2"/>
  <c r="AC514" i="2"/>
  <c r="AC523" i="2"/>
  <c r="AC532" i="2"/>
  <c r="AC539" i="2"/>
  <c r="AC545" i="2"/>
  <c r="AC555" i="2"/>
  <c r="AC563" i="2"/>
  <c r="AC571" i="2"/>
  <c r="AC579" i="2"/>
  <c r="AC587" i="2"/>
  <c r="AC596" i="2"/>
  <c r="AC604" i="2"/>
  <c r="AC612" i="2"/>
  <c r="AC619" i="2"/>
  <c r="AC628" i="2"/>
  <c r="AC637" i="2"/>
  <c r="AC645" i="2"/>
  <c r="AC653" i="2"/>
  <c r="AC662" i="2"/>
  <c r="AC672" i="2"/>
  <c r="AC680" i="2"/>
  <c r="AC689" i="2"/>
  <c r="AC697" i="2"/>
  <c r="AC702" i="2"/>
  <c r="AC712" i="2"/>
  <c r="AC720" i="2"/>
  <c r="AC728" i="2"/>
  <c r="AC632" i="2"/>
  <c r="AC748" i="2"/>
  <c r="AC780" i="2"/>
  <c r="AC814" i="2"/>
  <c r="AC861" i="2"/>
  <c r="AC927" i="2"/>
  <c r="AC991" i="2"/>
  <c r="AC1054" i="2"/>
  <c r="AC420" i="2"/>
  <c r="AC428" i="2"/>
  <c r="AC436" i="2"/>
  <c r="AC445" i="2"/>
  <c r="AC453" i="2"/>
  <c r="AC460" i="2"/>
  <c r="AC470" i="2"/>
  <c r="AC476" i="2"/>
  <c r="AC484" i="2"/>
  <c r="AC494" i="2"/>
  <c r="AC503" i="2"/>
  <c r="AC499" i="2"/>
  <c r="AC517" i="2"/>
  <c r="AC524" i="2"/>
  <c r="AC533" i="2"/>
  <c r="AC540" i="2"/>
  <c r="AC546" i="2"/>
  <c r="AC556" i="2"/>
  <c r="AC564" i="2"/>
  <c r="AC572" i="2"/>
  <c r="AC580" i="2"/>
  <c r="AC588" i="2"/>
  <c r="AC597" i="2"/>
  <c r="AC594" i="2"/>
  <c r="AC608" i="2"/>
  <c r="AC620" i="2"/>
  <c r="AC629" i="2"/>
  <c r="AC638" i="2"/>
  <c r="AC646" i="2"/>
  <c r="AC654" i="2"/>
  <c r="AC663" i="2"/>
  <c r="AC673" i="2"/>
  <c r="AC681" i="2"/>
  <c r="AC690" i="2"/>
  <c r="AC698" i="2"/>
  <c r="AC705" i="2"/>
  <c r="AC713" i="2"/>
  <c r="AC721" i="2"/>
  <c r="AC730" i="2"/>
  <c r="AC633" i="2"/>
  <c r="AC750" i="2"/>
  <c r="AC782" i="2"/>
  <c r="AC816" i="2"/>
  <c r="AC838" i="2"/>
  <c r="AC902" i="2"/>
  <c r="AC966" i="2"/>
  <c r="AC1030" i="2"/>
  <c r="AC1096" i="2"/>
  <c r="AC741" i="2"/>
  <c r="AC749" i="2"/>
  <c r="AC757" i="2"/>
  <c r="AC765" i="2"/>
  <c r="AC773" i="2"/>
  <c r="AC781" i="2"/>
  <c r="AC790" i="2"/>
  <c r="AC797" i="2"/>
  <c r="AC807" i="2"/>
  <c r="AC812" i="2"/>
  <c r="AC822" i="2"/>
  <c r="AC824" i="2"/>
  <c r="AC799" i="2"/>
  <c r="AC845" i="2"/>
  <c r="AC853" i="2"/>
  <c r="AC860" i="2"/>
  <c r="AC869" i="2"/>
  <c r="AC877" i="2"/>
  <c r="AC885" i="2"/>
  <c r="AC892" i="2"/>
  <c r="AC901" i="2"/>
  <c r="AC911" i="2"/>
  <c r="AC917" i="2"/>
  <c r="AC926" i="2"/>
  <c r="AC933" i="2"/>
  <c r="AC941" i="2"/>
  <c r="AC949" i="2"/>
  <c r="AC957" i="2"/>
  <c r="AC965" i="2"/>
  <c r="AC973" i="2"/>
  <c r="AC977" i="2"/>
  <c r="AC990" i="2"/>
  <c r="AC998" i="2"/>
  <c r="AC1005" i="2"/>
  <c r="AC1013" i="2"/>
  <c r="AC1021" i="2"/>
  <c r="AC1029" i="2"/>
  <c r="AC1037" i="2"/>
  <c r="AC1039" i="2"/>
  <c r="AC1053" i="2"/>
  <c r="AC1061" i="2"/>
  <c r="AC1069" i="2"/>
  <c r="AC1077" i="2"/>
  <c r="AC1085" i="2"/>
  <c r="AC1095" i="2"/>
  <c r="AC1101" i="2"/>
  <c r="AC1111" i="2"/>
  <c r="AC670" i="2"/>
  <c r="AC743" i="2"/>
  <c r="AC751" i="2"/>
  <c r="AC760" i="2"/>
  <c r="AC767" i="2"/>
  <c r="AC775" i="2"/>
  <c r="AC783" i="2"/>
  <c r="AC792" i="2"/>
  <c r="AC800" i="2"/>
  <c r="AC802" i="2"/>
  <c r="AC817" i="2"/>
  <c r="AC825" i="2"/>
  <c r="AC832" i="2"/>
  <c r="AC839" i="2"/>
  <c r="AC847" i="2"/>
  <c r="AC855" i="2"/>
  <c r="AC862" i="2"/>
  <c r="AC871" i="2"/>
  <c r="AC879" i="2"/>
  <c r="AC888" i="2"/>
  <c r="AC895" i="2"/>
  <c r="AC903" i="2"/>
  <c r="AC904" i="2"/>
  <c r="AC919" i="2"/>
  <c r="AC925" i="2"/>
  <c r="AC935" i="2"/>
  <c r="AC945" i="2"/>
  <c r="AC951" i="2"/>
  <c r="AC959" i="2"/>
  <c r="AC967" i="2"/>
  <c r="AC975" i="2"/>
  <c r="AC984" i="2"/>
  <c r="AC992" i="2"/>
  <c r="AC1000" i="2"/>
  <c r="AC1007" i="2"/>
  <c r="AC1015" i="2"/>
  <c r="AC1023" i="2"/>
  <c r="AC1031" i="2"/>
  <c r="AC1038" i="2"/>
  <c r="AC1046" i="2"/>
  <c r="AC1055" i="2"/>
  <c r="AC1063" i="2"/>
  <c r="AC1071" i="2"/>
  <c r="AC1079" i="2"/>
  <c r="AC1089" i="2"/>
  <c r="AC1087" i="2"/>
  <c r="AC1103" i="2"/>
  <c r="AC1107" i="2"/>
  <c r="AC736" i="2"/>
  <c r="AC744" i="2"/>
  <c r="AC752" i="2"/>
  <c r="AC759" i="2"/>
  <c r="AC768" i="2"/>
  <c r="AC776" i="2"/>
  <c r="AC784" i="2"/>
  <c r="AC793" i="2"/>
  <c r="AC801" i="2"/>
  <c r="AC810" i="2"/>
  <c r="AC815" i="2"/>
  <c r="AC826" i="2"/>
  <c r="AC833" i="2"/>
  <c r="AC840" i="2"/>
  <c r="AC848" i="2"/>
  <c r="AC868" i="2"/>
  <c r="AC863" i="2"/>
  <c r="AC872" i="2"/>
  <c r="AC880" i="2"/>
  <c r="AC889" i="2"/>
  <c r="AC896" i="2"/>
  <c r="AC906" i="2"/>
  <c r="AC905" i="2"/>
  <c r="AC920" i="2"/>
  <c r="AC928" i="2"/>
  <c r="AC936" i="2"/>
  <c r="AC946" i="2"/>
  <c r="AC955" i="2"/>
  <c r="AC960" i="2"/>
  <c r="AC968" i="2"/>
  <c r="AC976" i="2"/>
  <c r="AC985" i="2"/>
  <c r="AC982" i="2"/>
  <c r="AC999" i="2"/>
  <c r="AC1008" i="2"/>
  <c r="AC1016" i="2"/>
  <c r="AC1024" i="2"/>
  <c r="AC1032" i="2"/>
  <c r="AC1040" i="2"/>
  <c r="AC1048" i="2"/>
  <c r="AC1056" i="2"/>
  <c r="AC1064" i="2"/>
  <c r="AC1072" i="2"/>
  <c r="AC1080" i="2"/>
  <c r="AC1090" i="2"/>
  <c r="AC1088" i="2"/>
  <c r="AC737" i="2"/>
  <c r="AC745" i="2"/>
  <c r="AC754" i="2"/>
  <c r="AC761" i="2"/>
  <c r="AC769" i="2"/>
  <c r="AC777" i="2"/>
  <c r="AC785" i="2"/>
  <c r="AC794" i="2"/>
  <c r="AC803" i="2"/>
  <c r="AC811" i="2"/>
  <c r="AC818" i="2"/>
  <c r="AC827" i="2"/>
  <c r="AC835" i="2"/>
  <c r="AC841" i="2"/>
  <c r="AC849" i="2"/>
  <c r="AC857" i="2"/>
  <c r="AC864" i="2"/>
  <c r="AC873" i="2"/>
  <c r="AC881" i="2"/>
  <c r="AC887" i="2"/>
  <c r="AC897" i="2"/>
  <c r="AC907" i="2"/>
  <c r="AC913" i="2"/>
  <c r="AC921" i="2"/>
  <c r="AC929" i="2"/>
  <c r="AC937" i="2"/>
  <c r="AC944" i="2"/>
  <c r="AC952" i="2"/>
  <c r="AC961" i="2"/>
  <c r="AC969" i="2"/>
  <c r="AC978" i="2"/>
  <c r="AC986" i="2"/>
  <c r="AC993" i="2"/>
  <c r="AC1001" i="2"/>
  <c r="AC1009" i="2"/>
  <c r="AC1018" i="2"/>
  <c r="AC1025" i="2"/>
  <c r="AC1033" i="2"/>
  <c r="AC1041" i="2"/>
  <c r="AC1049" i="2"/>
  <c r="AC1057" i="2"/>
  <c r="AC1066" i="2"/>
  <c r="AC1073" i="2"/>
  <c r="AC1081" i="2"/>
  <c r="AC1091" i="2"/>
  <c r="AC1097" i="2"/>
  <c r="AC1106" i="2"/>
  <c r="AC738" i="2"/>
  <c r="AC746" i="2"/>
  <c r="AC755" i="2"/>
  <c r="AC762" i="2"/>
  <c r="AC771" i="2"/>
  <c r="AC778" i="2"/>
  <c r="AC786" i="2"/>
  <c r="AC795" i="2"/>
  <c r="AC804" i="2"/>
  <c r="AC809" i="2"/>
  <c r="AC819" i="2"/>
  <c r="AC828" i="2"/>
  <c r="AC836" i="2"/>
  <c r="AC842" i="2"/>
  <c r="AC850" i="2"/>
  <c r="AC858" i="2"/>
  <c r="AC865" i="2"/>
  <c r="AC874" i="2"/>
  <c r="AC882" i="2"/>
  <c r="AC890" i="2"/>
  <c r="AC898" i="2"/>
  <c r="AC909" i="2"/>
  <c r="AC914" i="2"/>
  <c r="AC923" i="2"/>
  <c r="AC930" i="2"/>
  <c r="AC938" i="2"/>
  <c r="AC943" i="2"/>
  <c r="AC953" i="2"/>
  <c r="AC962" i="2"/>
  <c r="AC970" i="2"/>
  <c r="AC979" i="2"/>
  <c r="AC987" i="2"/>
  <c r="AC994" i="2"/>
  <c r="AC1002" i="2"/>
  <c r="AC1010" i="2"/>
  <c r="AC1019" i="2"/>
  <c r="AC1026" i="2"/>
  <c r="AC1034" i="2"/>
  <c r="AC1042" i="2"/>
  <c r="AC1050" i="2"/>
  <c r="AC1058" i="2"/>
  <c r="AC1065" i="2"/>
  <c r="AC1074" i="2"/>
  <c r="AC1082" i="2"/>
  <c r="AC1092" i="2"/>
  <c r="AC1098" i="2"/>
  <c r="AC1114" i="2"/>
  <c r="AC1115" i="2"/>
  <c r="AC756" i="2"/>
  <c r="AC763" i="2"/>
  <c r="AC772" i="2"/>
  <c r="AC779" i="2"/>
  <c r="AC788" i="2"/>
  <c r="AC787" i="2"/>
  <c r="AC805" i="2"/>
  <c r="AC813" i="2"/>
  <c r="AC820" i="2"/>
  <c r="AC829" i="2"/>
  <c r="AC837" i="2"/>
  <c r="AC843" i="2"/>
  <c r="AC851" i="2"/>
  <c r="AC856" i="2"/>
  <c r="AC866" i="2"/>
  <c r="AC875" i="2"/>
  <c r="AC883" i="2"/>
  <c r="AC891" i="2"/>
  <c r="AC899" i="2"/>
  <c r="AC908" i="2"/>
  <c r="AC915" i="2"/>
  <c r="AC924" i="2"/>
  <c r="AC931" i="2"/>
  <c r="AC939" i="2"/>
  <c r="AC947" i="2"/>
  <c r="AC954" i="2"/>
  <c r="AC963" i="2"/>
  <c r="AC971" i="2"/>
  <c r="AC980" i="2"/>
  <c r="AC988" i="2"/>
  <c r="AC995" i="2"/>
  <c r="AC1003" i="2"/>
  <c r="AC1011" i="2"/>
  <c r="AC1017" i="2"/>
  <c r="AC1027" i="2"/>
  <c r="AC1035" i="2"/>
  <c r="AC1043" i="2"/>
  <c r="AC1051" i="2"/>
  <c r="AC1059" i="2"/>
  <c r="AC1067" i="2"/>
  <c r="AC1075" i="2"/>
  <c r="AC1083" i="2"/>
  <c r="AC1093" i="2"/>
  <c r="AC1099" i="2"/>
  <c r="AC1105" i="2"/>
  <c r="AC821" i="2"/>
  <c r="AC830" i="2"/>
  <c r="AC834" i="2"/>
  <c r="AC844" i="2"/>
  <c r="AC852" i="2"/>
  <c r="AC859" i="2"/>
  <c r="AC867" i="2"/>
  <c r="AC876" i="2"/>
  <c r="AC884" i="2"/>
  <c r="AC894" i="2"/>
  <c r="AC900" i="2"/>
  <c r="AC910" i="2"/>
  <c r="AC916" i="2"/>
  <c r="AC922" i="2"/>
  <c r="AC932" i="2"/>
  <c r="AC940" i="2"/>
  <c r="AC948" i="2"/>
  <c r="AC956" i="2"/>
  <c r="AC964" i="2"/>
  <c r="AC972" i="2"/>
  <c r="AC981" i="2"/>
  <c r="AC989" i="2"/>
  <c r="AC997" i="2"/>
  <c r="AC1004" i="2"/>
  <c r="AC1012" i="2"/>
  <c r="AC1020" i="2"/>
  <c r="AC1028" i="2"/>
  <c r="AC1036" i="2"/>
  <c r="AC1044" i="2"/>
  <c r="AC1052" i="2"/>
  <c r="AC1060" i="2"/>
  <c r="AC1068" i="2"/>
  <c r="AC1076" i="2"/>
  <c r="AC1084" i="2"/>
  <c r="AC1094" i="2"/>
  <c r="AC1100" i="2"/>
  <c r="AC1108" i="2"/>
  <c r="AC1109" i="2"/>
  <c r="AC1119" i="2"/>
  <c r="AC1132" i="2"/>
  <c r="AC1139" i="2"/>
  <c r="AC1146" i="2"/>
  <c r="AC1155" i="2"/>
  <c r="AC1164" i="2"/>
  <c r="AC1171" i="2"/>
  <c r="AC1179" i="2"/>
  <c r="AC1186" i="2"/>
  <c r="AC1195" i="2"/>
  <c r="AC1203" i="2"/>
  <c r="AC1211" i="2"/>
  <c r="AC1219" i="2"/>
  <c r="AC1227" i="2"/>
  <c r="AC1235" i="2"/>
  <c r="AC1243" i="2"/>
  <c r="AC1251" i="2"/>
  <c r="AC1259" i="2"/>
  <c r="AC1267" i="2"/>
  <c r="AC1275" i="2"/>
  <c r="AC1283" i="2"/>
  <c r="AC1291" i="2"/>
  <c r="AC1299" i="2"/>
  <c r="AC1307" i="2"/>
  <c r="AC1317" i="2"/>
  <c r="AC1324" i="2"/>
  <c r="AC1332" i="2"/>
  <c r="AC1340" i="2"/>
  <c r="AC1348" i="2"/>
  <c r="AC1356" i="2"/>
  <c r="AC1364" i="2"/>
  <c r="AC1373" i="2"/>
  <c r="AC1381" i="2"/>
  <c r="AC1389" i="2"/>
  <c r="AC1397" i="2"/>
  <c r="AC1405" i="2"/>
  <c r="AC1414" i="2"/>
  <c r="AC1421" i="2"/>
  <c r="AC1430" i="2"/>
  <c r="AC1492" i="2"/>
  <c r="AC1556" i="2"/>
  <c r="AC1622" i="2"/>
  <c r="AC1687" i="2"/>
  <c r="AC1750" i="2"/>
  <c r="AC1110" i="2"/>
  <c r="AC1124" i="2"/>
  <c r="AC1130" i="2"/>
  <c r="AC1141" i="2"/>
  <c r="AC1147" i="2"/>
  <c r="AC1156" i="2"/>
  <c r="AC1162" i="2"/>
  <c r="AC1172" i="2"/>
  <c r="AC1180" i="2"/>
  <c r="AC1188" i="2"/>
  <c r="AC1196" i="2"/>
  <c r="AC1204" i="2"/>
  <c r="AC1212" i="2"/>
  <c r="AC1220" i="2"/>
  <c r="AC1228" i="2"/>
  <c r="AC1236" i="2"/>
  <c r="AC1244" i="2"/>
  <c r="AC1252" i="2"/>
  <c r="AC1260" i="2"/>
  <c r="AC1268" i="2"/>
  <c r="AC1276" i="2"/>
  <c r="AC1284" i="2"/>
  <c r="AC1292" i="2"/>
  <c r="AC1300" i="2"/>
  <c r="AC1308" i="2"/>
  <c r="AC1318" i="2"/>
  <c r="AC1325" i="2"/>
  <c r="AC1335" i="2"/>
  <c r="AC1341" i="2"/>
  <c r="AC1349" i="2"/>
  <c r="AC1357" i="2"/>
  <c r="AC1365" i="2"/>
  <c r="AC1374" i="2"/>
  <c r="AC1382" i="2"/>
  <c r="AC1390" i="2"/>
  <c r="AC1398" i="2"/>
  <c r="AC1407" i="2"/>
  <c r="AC1415" i="2"/>
  <c r="AC1423" i="2"/>
  <c r="AC1431" i="2"/>
  <c r="AC1439" i="2"/>
  <c r="AC1468" i="2"/>
  <c r="AC1532" i="2"/>
  <c r="AC1598" i="2"/>
  <c r="AC1662" i="2"/>
  <c r="AC1726" i="2"/>
  <c r="AC1853" i="2"/>
  <c r="AC1117" i="2"/>
  <c r="AC1125" i="2"/>
  <c r="AC1133" i="2"/>
  <c r="AC1142" i="2"/>
  <c r="AC1149" i="2"/>
  <c r="AC1157" i="2"/>
  <c r="AC1165" i="2"/>
  <c r="AC1173" i="2"/>
  <c r="AC1181" i="2"/>
  <c r="AC1189" i="2"/>
  <c r="AC1197" i="2"/>
  <c r="AC1205" i="2"/>
  <c r="AC1213" i="2"/>
  <c r="AC1222" i="2"/>
  <c r="AC1231" i="2"/>
  <c r="AC1237" i="2"/>
  <c r="AC1245" i="2"/>
  <c r="AC1253" i="2"/>
  <c r="AC1261" i="2"/>
  <c r="AC1269" i="2"/>
  <c r="AC1277" i="2"/>
  <c r="AC1285" i="2"/>
  <c r="AC1293" i="2"/>
  <c r="AC1301" i="2"/>
  <c r="AC1309" i="2"/>
  <c r="AC1319" i="2"/>
  <c r="AC1326" i="2"/>
  <c r="AC1333" i="2"/>
  <c r="AC1342" i="2"/>
  <c r="AC1350" i="2"/>
  <c r="AC1358" i="2"/>
  <c r="AC1366" i="2"/>
  <c r="AC1375" i="2"/>
  <c r="AC1383" i="2"/>
  <c r="AC1391" i="2"/>
  <c r="AC1399" i="2"/>
  <c r="AC1408" i="2"/>
  <c r="AC1417" i="2"/>
  <c r="AC1424" i="2"/>
  <c r="AC1313" i="2"/>
  <c r="AC1406" i="2"/>
  <c r="AC1445" i="2"/>
  <c r="AC1505" i="2"/>
  <c r="AC1572" i="2"/>
  <c r="AC1638" i="2"/>
  <c r="AC1702" i="2"/>
  <c r="AC1766" i="2"/>
  <c r="AC1118" i="2"/>
  <c r="AC1127" i="2"/>
  <c r="AC1134" i="2"/>
  <c r="AC1140" i="2"/>
  <c r="AC1150" i="2"/>
  <c r="AC1158" i="2"/>
  <c r="AC1166" i="2"/>
  <c r="AC1174" i="2"/>
  <c r="AC1182" i="2"/>
  <c r="AC1190" i="2"/>
  <c r="AC1198" i="2"/>
  <c r="AC1206" i="2"/>
  <c r="AC1214" i="2"/>
  <c r="AC1223" i="2"/>
  <c r="AC1232" i="2"/>
  <c r="AC1238" i="2"/>
  <c r="AC1246" i="2"/>
  <c r="AC1254" i="2"/>
  <c r="AC1262" i="2"/>
  <c r="AC1270" i="2"/>
  <c r="AC1278" i="2"/>
  <c r="AC1286" i="2"/>
  <c r="AC1294" i="2"/>
  <c r="AC1302" i="2"/>
  <c r="AC1311" i="2"/>
  <c r="AC1314" i="2"/>
  <c r="AC1327" i="2"/>
  <c r="AC1334" i="2"/>
  <c r="AC1343" i="2"/>
  <c r="AC1351" i="2"/>
  <c r="AC1359" i="2"/>
  <c r="AC1367" i="2"/>
  <c r="AC1376" i="2"/>
  <c r="AC1384" i="2"/>
  <c r="AC1392" i="2"/>
  <c r="AC1400" i="2"/>
  <c r="AC1409" i="2"/>
  <c r="AC1418" i="2"/>
  <c r="AC1425" i="2"/>
  <c r="AC1484" i="2"/>
  <c r="AC1548" i="2"/>
  <c r="AC1614" i="2"/>
  <c r="AC1678" i="2"/>
  <c r="AC1742" i="2"/>
  <c r="AC1113" i="2"/>
  <c r="AC1120" i="2"/>
  <c r="AC1128" i="2"/>
  <c r="AC1135" i="2"/>
  <c r="AC1143" i="2"/>
  <c r="AC1151" i="2"/>
  <c r="AC1159" i="2"/>
  <c r="AC1168" i="2"/>
  <c r="AC1175" i="2"/>
  <c r="AC1183" i="2"/>
  <c r="AC1191" i="2"/>
  <c r="AC1199" i="2"/>
  <c r="AC1207" i="2"/>
  <c r="AC1215" i="2"/>
  <c r="AC1224" i="2"/>
  <c r="AC1229" i="2"/>
  <c r="AC1239" i="2"/>
  <c r="AC1247" i="2"/>
  <c r="AC1255" i="2"/>
  <c r="AC1263" i="2"/>
  <c r="AC1271" i="2"/>
  <c r="AC1279" i="2"/>
  <c r="AC1287" i="2"/>
  <c r="AC1297" i="2"/>
  <c r="AC1303" i="2"/>
  <c r="AC1312" i="2"/>
  <c r="AC1320" i="2"/>
  <c r="AC1328" i="2"/>
  <c r="AC1336" i="2"/>
  <c r="AC1344" i="2"/>
  <c r="AC1352" i="2"/>
  <c r="AC1360" i="2"/>
  <c r="AC1369" i="2"/>
  <c r="AC1377" i="2"/>
  <c r="AC1385" i="2"/>
  <c r="AC1393" i="2"/>
  <c r="AC1401" i="2"/>
  <c r="AC1410" i="2"/>
  <c r="AC1419" i="2"/>
  <c r="AC1426" i="2"/>
  <c r="AC1466" i="2"/>
  <c r="AC1525" i="2"/>
  <c r="AC1590" i="2"/>
  <c r="AC1654" i="2"/>
  <c r="AC1718" i="2"/>
  <c r="AC1821" i="2"/>
  <c r="AC1121" i="2"/>
  <c r="AC1129" i="2"/>
  <c r="AC1136" i="2"/>
  <c r="AC1144" i="2"/>
  <c r="AC1152" i="2"/>
  <c r="AC1160" i="2"/>
  <c r="AC1167" i="2"/>
  <c r="AC1176" i="2"/>
  <c r="AC1184" i="2"/>
  <c r="AC1192" i="2"/>
  <c r="AC1200" i="2"/>
  <c r="AC1208" i="2"/>
  <c r="AC1216" i="2"/>
  <c r="AC1225" i="2"/>
  <c r="AC1230" i="2"/>
  <c r="AC1240" i="2"/>
  <c r="AC1248" i="2"/>
  <c r="AC1256" i="2"/>
  <c r="AC1264" i="2"/>
  <c r="AC1272" i="2"/>
  <c r="AC1280" i="2"/>
  <c r="AC1288" i="2"/>
  <c r="AC1295" i="2"/>
  <c r="AC1304" i="2"/>
  <c r="AC1310" i="2"/>
  <c r="AC1321" i="2"/>
  <c r="AC1329" i="2"/>
  <c r="AC1337" i="2"/>
  <c r="AC1345" i="2"/>
  <c r="AC1353" i="2"/>
  <c r="AC1361" i="2"/>
  <c r="AC1370" i="2"/>
  <c r="AC1379" i="2"/>
  <c r="AC1386" i="2"/>
  <c r="AC1394" i="2"/>
  <c r="AC1402" i="2"/>
  <c r="AC1411" i="2"/>
  <c r="AC1416" i="2"/>
  <c r="AC1427" i="2"/>
  <c r="AC1500" i="2"/>
  <c r="AC1564" i="2"/>
  <c r="AC1631" i="2"/>
  <c r="AC1694" i="2"/>
  <c r="AC1758" i="2"/>
  <c r="AC1122" i="2"/>
  <c r="AC1126" i="2"/>
  <c r="AC1137" i="2"/>
  <c r="AC1145" i="2"/>
  <c r="AC1153" i="2"/>
  <c r="AC1161" i="2"/>
  <c r="AC1169" i="2"/>
  <c r="AC1177" i="2"/>
  <c r="AC1185" i="2"/>
  <c r="AC1193" i="2"/>
  <c r="AC1201" i="2"/>
  <c r="AC1209" i="2"/>
  <c r="AC1217" i="2"/>
  <c r="AC1221" i="2"/>
  <c r="AC1233" i="2"/>
  <c r="AC1241" i="2"/>
  <c r="AC1249" i="2"/>
  <c r="AC1257" i="2"/>
  <c r="AC1265" i="2"/>
  <c r="AC1273" i="2"/>
  <c r="AC1281" i="2"/>
  <c r="AC1289" i="2"/>
  <c r="AC1296" i="2"/>
  <c r="AC1305" i="2"/>
  <c r="AC1315" i="2"/>
  <c r="AC1322" i="2"/>
  <c r="AC1330" i="2"/>
  <c r="AC1338" i="2"/>
  <c r="AC1346" i="2"/>
  <c r="AC1354" i="2"/>
  <c r="AC1362" i="2"/>
  <c r="AC1371" i="2"/>
  <c r="AC1378" i="2"/>
  <c r="AC1387" i="2"/>
  <c r="AC1395" i="2"/>
  <c r="AC1403" i="2"/>
  <c r="AC1412" i="2"/>
  <c r="AC1420" i="2"/>
  <c r="AC1428" i="2"/>
  <c r="AC1436" i="2"/>
  <c r="AC1477" i="2"/>
  <c r="AC1544" i="2"/>
  <c r="AC1604" i="2"/>
  <c r="AC1670" i="2"/>
  <c r="AC1734" i="2"/>
  <c r="AC1116" i="2"/>
  <c r="AC1123" i="2"/>
  <c r="AC1131" i="2"/>
  <c r="AC1138" i="2"/>
  <c r="AC1148" i="2"/>
  <c r="AC1154" i="2"/>
  <c r="AC1163" i="2"/>
  <c r="AC1170" i="2"/>
  <c r="AC1178" i="2"/>
  <c r="AC1187" i="2"/>
  <c r="AC1194" i="2"/>
  <c r="AC1202" i="2"/>
  <c r="AC1210" i="2"/>
  <c r="AC1218" i="2"/>
  <c r="AC1226" i="2"/>
  <c r="AC1234" i="2"/>
  <c r="AC1242" i="2"/>
  <c r="AC1250" i="2"/>
  <c r="AC1258" i="2"/>
  <c r="AC1266" i="2"/>
  <c r="AC1274" i="2"/>
  <c r="AC1282" i="2"/>
  <c r="AC1290" i="2"/>
  <c r="AC1298" i="2"/>
  <c r="AC1306" i="2"/>
  <c r="AC1316" i="2"/>
  <c r="AC1323" i="2"/>
  <c r="AC1331" i="2"/>
  <c r="AC1339" i="2"/>
  <c r="AC1347" i="2"/>
  <c r="AC1355" i="2"/>
  <c r="AC1363" i="2"/>
  <c r="AC1372" i="2"/>
  <c r="AC1380" i="2"/>
  <c r="AC1388" i="2"/>
  <c r="AC1396" i="2"/>
  <c r="AC1404" i="2"/>
  <c r="AC1413" i="2"/>
  <c r="AC1422" i="2"/>
  <c r="AC1429" i="2"/>
  <c r="AC1368" i="2"/>
  <c r="AC1457" i="2"/>
  <c r="AC1516" i="2"/>
  <c r="AC1582" i="2"/>
  <c r="AC1646" i="2"/>
  <c r="AC1710" i="2"/>
  <c r="AC1789" i="2"/>
  <c r="AC1435" i="2"/>
  <c r="AC1444" i="2"/>
  <c r="AC1446" i="2"/>
  <c r="AC1455" i="2"/>
  <c r="AC1467" i="2"/>
  <c r="AC1476" i="2"/>
  <c r="AC1475" i="2"/>
  <c r="AC1490" i="2"/>
  <c r="AC1499" i="2"/>
  <c r="AC1508" i="2"/>
  <c r="AC1515" i="2"/>
  <c r="AC1524" i="2"/>
  <c r="AC1531" i="2"/>
  <c r="AC1541" i="2"/>
  <c r="AC1547" i="2"/>
  <c r="AC1555" i="2"/>
  <c r="AC1563" i="2"/>
  <c r="AC1570" i="2"/>
  <c r="AC1581" i="2"/>
  <c r="AC1589" i="2"/>
  <c r="AC1597" i="2"/>
  <c r="AC1603" i="2"/>
  <c r="AC1613" i="2"/>
  <c r="AC1621" i="2"/>
  <c r="AC1629" i="2"/>
  <c r="AC1637" i="2"/>
  <c r="AC1645" i="2"/>
  <c r="AC1653" i="2"/>
  <c r="AC1661" i="2"/>
  <c r="AC1669" i="2"/>
  <c r="AC1677" i="2"/>
  <c r="AC1686" i="2"/>
  <c r="AC1693" i="2"/>
  <c r="AC1701" i="2"/>
  <c r="AC1709" i="2"/>
  <c r="AC1717" i="2"/>
  <c r="AC1725" i="2"/>
  <c r="AC1733" i="2"/>
  <c r="AC1741" i="2"/>
  <c r="AC1749" i="2"/>
  <c r="AC1757" i="2"/>
  <c r="AC1765" i="2"/>
  <c r="AC1783" i="2"/>
  <c r="AC1815" i="2"/>
  <c r="AC1847" i="2"/>
  <c r="AC1879" i="2"/>
  <c r="AC1885" i="2"/>
  <c r="AC1437" i="2"/>
  <c r="AC1442" i="2"/>
  <c r="AC1458" i="2"/>
  <c r="AC1460" i="2"/>
  <c r="AC1469" i="2"/>
  <c r="AC1478" i="2"/>
  <c r="AC1485" i="2"/>
  <c r="AC1493" i="2"/>
  <c r="AC1501" i="2"/>
  <c r="AC1509" i="2"/>
  <c r="AC1517" i="2"/>
  <c r="AC1523" i="2"/>
  <c r="AC1533" i="2"/>
  <c r="AC1542" i="2"/>
  <c r="AC1549" i="2"/>
  <c r="AC1557" i="2"/>
  <c r="AC1566" i="2"/>
  <c r="AC1573" i="2"/>
  <c r="AC1583" i="2"/>
  <c r="AC1591" i="2"/>
  <c r="AC1599" i="2"/>
  <c r="AC1605" i="2"/>
  <c r="AC1615" i="2"/>
  <c r="AC1623" i="2"/>
  <c r="AC1632" i="2"/>
  <c r="AC1639" i="2"/>
  <c r="AC1647" i="2"/>
  <c r="AC1655" i="2"/>
  <c r="AC1663" i="2"/>
  <c r="AC1671" i="2"/>
  <c r="AC1679" i="2"/>
  <c r="AC1688" i="2"/>
  <c r="AC1695" i="2"/>
  <c r="AC1703" i="2"/>
  <c r="AC1711" i="2"/>
  <c r="AC1719" i="2"/>
  <c r="AC1727" i="2"/>
  <c r="AC1735" i="2"/>
  <c r="AC1743" i="2"/>
  <c r="AC1751" i="2"/>
  <c r="AC1759" i="2"/>
  <c r="AC1767" i="2"/>
  <c r="AC1769" i="2"/>
  <c r="AC1791" i="2"/>
  <c r="AC1823" i="2"/>
  <c r="AC1855" i="2"/>
  <c r="AC1901" i="2"/>
  <c r="AC1902" i="2"/>
  <c r="AC1997" i="2"/>
  <c r="AC1438" i="2"/>
  <c r="AC1447" i="2"/>
  <c r="AC1459" i="2"/>
  <c r="AC1461" i="2"/>
  <c r="AC1470" i="2"/>
  <c r="AC1479" i="2"/>
  <c r="AC1486" i="2"/>
  <c r="AC1494" i="2"/>
  <c r="AC1502" i="2"/>
  <c r="AC1510" i="2"/>
  <c r="AC1518" i="2"/>
  <c r="AC1526" i="2"/>
  <c r="AC1534" i="2"/>
  <c r="AC1543" i="2"/>
  <c r="AC1550" i="2"/>
  <c r="AC1558" i="2"/>
  <c r="AC1565" i="2"/>
  <c r="AC1574" i="2"/>
  <c r="AC1584" i="2"/>
  <c r="AC1592" i="2"/>
  <c r="AC1600" i="2"/>
  <c r="AC1608" i="2"/>
  <c r="AC1616" i="2"/>
  <c r="AC1624" i="2"/>
  <c r="AC1633" i="2"/>
  <c r="AC1640" i="2"/>
  <c r="AC1648" i="2"/>
  <c r="AC1656" i="2"/>
  <c r="AC1664" i="2"/>
  <c r="AC1672" i="2"/>
  <c r="AC1680" i="2"/>
  <c r="AC1689" i="2"/>
  <c r="AC1696" i="2"/>
  <c r="AC1704" i="2"/>
  <c r="AC1712" i="2"/>
  <c r="AC1720" i="2"/>
  <c r="AC1728" i="2"/>
  <c r="AC1736" i="2"/>
  <c r="AC1744" i="2"/>
  <c r="AC1752" i="2"/>
  <c r="AC1760" i="2"/>
  <c r="AC1768" i="2"/>
  <c r="AC1797" i="2"/>
  <c r="AC1829" i="2"/>
  <c r="AC1861" i="2"/>
  <c r="AC1919" i="2"/>
  <c r="AC1930" i="2"/>
  <c r="AC1941" i="2"/>
  <c r="AC1449" i="2"/>
  <c r="AC1456" i="2"/>
  <c r="AC1463" i="2"/>
  <c r="AC1471" i="2"/>
  <c r="AC1481" i="2"/>
  <c r="AC1487" i="2"/>
  <c r="AC1495" i="2"/>
  <c r="AC1503" i="2"/>
  <c r="AC1511" i="2"/>
  <c r="AC1520" i="2"/>
  <c r="AC1527" i="2"/>
  <c r="AC1535" i="2"/>
  <c r="AC1538" i="2"/>
  <c r="AC1551" i="2"/>
  <c r="AC1559" i="2"/>
  <c r="AC1569" i="2"/>
  <c r="AC1575" i="2"/>
  <c r="AC1585" i="2"/>
  <c r="AC1593" i="2"/>
  <c r="AC1601" i="2"/>
  <c r="AC1609" i="2"/>
  <c r="AC1617" i="2"/>
  <c r="AC1625" i="2"/>
  <c r="AC1634" i="2"/>
  <c r="AC1641" i="2"/>
  <c r="AC1649" i="2"/>
  <c r="AC1657" i="2"/>
  <c r="AC1665" i="2"/>
  <c r="AC1673" i="2"/>
  <c r="AC1681" i="2"/>
  <c r="AC1685" i="2"/>
  <c r="AC1697" i="2"/>
  <c r="AC1705" i="2"/>
  <c r="AC1713" i="2"/>
  <c r="AC1721" i="2"/>
  <c r="AC1729" i="2"/>
  <c r="AC1737" i="2"/>
  <c r="AC1745" i="2"/>
  <c r="AC1753" i="2"/>
  <c r="AC1761" i="2"/>
  <c r="AC1799" i="2"/>
  <c r="AC1831" i="2"/>
  <c r="AC1863" i="2"/>
  <c r="AC1432" i="2"/>
  <c r="AC1440" i="2"/>
  <c r="AC1448" i="2"/>
  <c r="AC1452" i="2"/>
  <c r="AC1462" i="2"/>
  <c r="AC1472" i="2"/>
  <c r="AC1480" i="2"/>
  <c r="AC1488" i="2"/>
  <c r="AC1497" i="2"/>
  <c r="AC1504" i="2"/>
  <c r="AC1512" i="2"/>
  <c r="AC1519" i="2"/>
  <c r="AC1529" i="2"/>
  <c r="AC1536" i="2"/>
  <c r="AC1545" i="2"/>
  <c r="AC1552" i="2"/>
  <c r="AC1560" i="2"/>
  <c r="AC1567" i="2"/>
  <c r="AC1577" i="2"/>
  <c r="AC1586" i="2"/>
  <c r="AC1594" i="2"/>
  <c r="AC1602" i="2"/>
  <c r="AC1610" i="2"/>
  <c r="AC1618" i="2"/>
  <c r="AC1626" i="2"/>
  <c r="AC1630" i="2"/>
  <c r="AC1642" i="2"/>
  <c r="AC1650" i="2"/>
  <c r="AC1658" i="2"/>
  <c r="AC1666" i="2"/>
  <c r="AC1674" i="2"/>
  <c r="AC1682" i="2"/>
  <c r="AC1690" i="2"/>
  <c r="AC1698" i="2"/>
  <c r="AC1706" i="2"/>
  <c r="AC1714" i="2"/>
  <c r="AC1722" i="2"/>
  <c r="AC1730" i="2"/>
  <c r="AC1738" i="2"/>
  <c r="AC1746" i="2"/>
  <c r="AC1754" i="2"/>
  <c r="AC1762" i="2"/>
  <c r="AC1774" i="2"/>
  <c r="AC1805" i="2"/>
  <c r="AC1837" i="2"/>
  <c r="AC1869" i="2"/>
  <c r="AC1893" i="2"/>
  <c r="AC1433" i="2"/>
  <c r="AC1441" i="2"/>
  <c r="AC1450" i="2"/>
  <c r="AC1453" i="2"/>
  <c r="AC1464" i="2"/>
  <c r="AC1473" i="2"/>
  <c r="AC1482" i="2"/>
  <c r="AC1489" i="2"/>
  <c r="AC1498" i="2"/>
  <c r="AC1506" i="2"/>
  <c r="AC1513" i="2"/>
  <c r="AC1521" i="2"/>
  <c r="AC1528" i="2"/>
  <c r="AC1539" i="2"/>
  <c r="AC1546" i="2"/>
  <c r="AC1553" i="2"/>
  <c r="AC1561" i="2"/>
  <c r="AC1568" i="2"/>
  <c r="AC1578" i="2"/>
  <c r="AC1587" i="2"/>
  <c r="AC1595" i="2"/>
  <c r="AC1606" i="2"/>
  <c r="AC1611" i="2"/>
  <c r="AC1619" i="2"/>
  <c r="AC1627" i="2"/>
  <c r="AC1635" i="2"/>
  <c r="AC1643" i="2"/>
  <c r="AC1651" i="2"/>
  <c r="AC1659" i="2"/>
  <c r="AC1667" i="2"/>
  <c r="AC1675" i="2"/>
  <c r="AC1683" i="2"/>
  <c r="AC1691" i="2"/>
  <c r="AC1699" i="2"/>
  <c r="AC1707" i="2"/>
  <c r="AC1715" i="2"/>
  <c r="AC1723" i="2"/>
  <c r="AC1731" i="2"/>
  <c r="AC1739" i="2"/>
  <c r="AC1747" i="2"/>
  <c r="AC1755" i="2"/>
  <c r="AC1763" i="2"/>
  <c r="AC1773" i="2"/>
  <c r="AC1807" i="2"/>
  <c r="AC1839" i="2"/>
  <c r="AC1871" i="2"/>
  <c r="AC1969" i="2"/>
  <c r="AC2041" i="2"/>
  <c r="AC1434" i="2"/>
  <c r="AC1443" i="2"/>
  <c r="AC1451" i="2"/>
  <c r="AC1454" i="2"/>
  <c r="AC1465" i="2"/>
  <c r="AC1474" i="2"/>
  <c r="AC1483" i="2"/>
  <c r="AC1491" i="2"/>
  <c r="AC1496" i="2"/>
  <c r="AC1507" i="2"/>
  <c r="AC1514" i="2"/>
  <c r="AC1522" i="2"/>
  <c r="AC1530" i="2"/>
  <c r="AC1540" i="2"/>
  <c r="AC1537" i="2"/>
  <c r="AC1554" i="2"/>
  <c r="AC1562" i="2"/>
  <c r="AC1571" i="2"/>
  <c r="AC1579" i="2"/>
  <c r="AC1588" i="2"/>
  <c r="AC1596" i="2"/>
  <c r="AC1607" i="2"/>
  <c r="AC1612" i="2"/>
  <c r="AC1620" i="2"/>
  <c r="AC1628" i="2"/>
  <c r="AC1636" i="2"/>
  <c r="AC1644" i="2"/>
  <c r="AC1652" i="2"/>
  <c r="AC1660" i="2"/>
  <c r="AC1668" i="2"/>
  <c r="AC1676" i="2"/>
  <c r="AC1684" i="2"/>
  <c r="AC1692" i="2"/>
  <c r="AC1700" i="2"/>
  <c r="AC1708" i="2"/>
  <c r="AC1716" i="2"/>
  <c r="AC1724" i="2"/>
  <c r="AC1732" i="2"/>
  <c r="AC1740" i="2"/>
  <c r="AC1748" i="2"/>
  <c r="AC1756" i="2"/>
  <c r="AC1764" i="2"/>
  <c r="AC1781" i="2"/>
  <c r="AC1813" i="2"/>
  <c r="AC1845" i="2"/>
  <c r="AC1878" i="2"/>
  <c r="AC2030" i="2"/>
  <c r="AC2184" i="2"/>
  <c r="AC1772" i="2"/>
  <c r="AC1780" i="2"/>
  <c r="AC1788" i="2"/>
  <c r="AC1796" i="2"/>
  <c r="AC1804" i="2"/>
  <c r="AC1812" i="2"/>
  <c r="AC1820" i="2"/>
  <c r="AC1828" i="2"/>
  <c r="AC1836" i="2"/>
  <c r="AC1844" i="2"/>
  <c r="AC1852" i="2"/>
  <c r="AC1860" i="2"/>
  <c r="AC1868" i="2"/>
  <c r="AC1876" i="2"/>
  <c r="AC1884" i="2"/>
  <c r="AC1892" i="2"/>
  <c r="AC1900" i="2"/>
  <c r="AC1944" i="2"/>
  <c r="AC1948" i="2"/>
  <c r="AC1977" i="2"/>
  <c r="AC2017" i="2"/>
  <c r="AC2117" i="2"/>
  <c r="AC1775" i="2"/>
  <c r="AC1782" i="2"/>
  <c r="AC1790" i="2"/>
  <c r="AC1798" i="2"/>
  <c r="AC1806" i="2"/>
  <c r="AC1814" i="2"/>
  <c r="AC1822" i="2"/>
  <c r="AC1830" i="2"/>
  <c r="AC1838" i="2"/>
  <c r="AC1846" i="2"/>
  <c r="AC1854" i="2"/>
  <c r="AC1862" i="2"/>
  <c r="AC1870" i="2"/>
  <c r="AC1877" i="2"/>
  <c r="AC1886" i="2"/>
  <c r="AC1894" i="2"/>
  <c r="AC1904" i="2"/>
  <c r="AC1915" i="2"/>
  <c r="AC1927" i="2"/>
  <c r="AC1934" i="2"/>
  <c r="AC1961" i="2"/>
  <c r="AC1989" i="2"/>
  <c r="AC1992" i="2"/>
  <c r="AC2024" i="2"/>
  <c r="AC2177" i="2"/>
  <c r="AC1887" i="2"/>
  <c r="AC1895" i="2"/>
  <c r="AC1903" i="2"/>
  <c r="AC1911" i="2"/>
  <c r="AC1922" i="2"/>
  <c r="AC1955" i="2"/>
  <c r="AC1981" i="2"/>
  <c r="AC1988" i="2"/>
  <c r="AC2006" i="2"/>
  <c r="AC2085" i="2"/>
  <c r="AC1776" i="2"/>
  <c r="AC1784" i="2"/>
  <c r="AC1792" i="2"/>
  <c r="AC1800" i="2"/>
  <c r="AC1808" i="2"/>
  <c r="AC1816" i="2"/>
  <c r="AC1824" i="2"/>
  <c r="AC1832" i="2"/>
  <c r="AC1840" i="2"/>
  <c r="AC1848" i="2"/>
  <c r="AC1856" i="2"/>
  <c r="AC1864" i="2"/>
  <c r="AC1872" i="2"/>
  <c r="AC1880" i="2"/>
  <c r="AC1888" i="2"/>
  <c r="AC1896" i="2"/>
  <c r="AC1909" i="2"/>
  <c r="AC1910" i="2"/>
  <c r="AC1920" i="2"/>
  <c r="AC1947" i="2"/>
  <c r="AC1970" i="2"/>
  <c r="AC1976" i="2"/>
  <c r="AC2000" i="2"/>
  <c r="AC1777" i="2"/>
  <c r="AC1785" i="2"/>
  <c r="AC1793" i="2"/>
  <c r="AC1801" i="2"/>
  <c r="AC1809" i="2"/>
  <c r="AC1817" i="2"/>
  <c r="AC1825" i="2"/>
  <c r="AC1833" i="2"/>
  <c r="AC1841" i="2"/>
  <c r="AC1849" i="2"/>
  <c r="AC1857" i="2"/>
  <c r="AC1865" i="2"/>
  <c r="AC1873" i="2"/>
  <c r="AC1881" i="2"/>
  <c r="AC1889" i="2"/>
  <c r="AC1897" i="2"/>
  <c r="AC1918" i="2"/>
  <c r="AC1913" i="2"/>
  <c r="AC1938" i="2"/>
  <c r="AC1966" i="2"/>
  <c r="AC1972" i="2"/>
  <c r="AC2013" i="2"/>
  <c r="AC2149" i="2"/>
  <c r="AC1770" i="2"/>
  <c r="AC1778" i="2"/>
  <c r="AC1786" i="2"/>
  <c r="AC1794" i="2"/>
  <c r="AC1802" i="2"/>
  <c r="AC1810" i="2"/>
  <c r="AC1818" i="2"/>
  <c r="AC1826" i="2"/>
  <c r="AC1834" i="2"/>
  <c r="AC1842" i="2"/>
  <c r="AC1850" i="2"/>
  <c r="AC1858" i="2"/>
  <c r="AC1866" i="2"/>
  <c r="AC1874" i="2"/>
  <c r="AC1882" i="2"/>
  <c r="AC1890" i="2"/>
  <c r="AC1898" i="2"/>
  <c r="AC1906" i="2"/>
  <c r="AC1917" i="2"/>
  <c r="AC1931" i="2"/>
  <c r="AC1958" i="2"/>
  <c r="AC1965" i="2"/>
  <c r="AC1994" i="2"/>
  <c r="AC2008" i="2"/>
  <c r="AC1771" i="2"/>
  <c r="AC1779" i="2"/>
  <c r="AC1787" i="2"/>
  <c r="AC1795" i="2"/>
  <c r="AC1803" i="2"/>
  <c r="AC1811" i="2"/>
  <c r="AC1819" i="2"/>
  <c r="AC1827" i="2"/>
  <c r="AC1835" i="2"/>
  <c r="AC1843" i="2"/>
  <c r="AC1851" i="2"/>
  <c r="AC1859" i="2"/>
  <c r="AC1867" i="2"/>
  <c r="AC1875" i="2"/>
  <c r="AC1883" i="2"/>
  <c r="AC1891" i="2"/>
  <c r="AC1899" i="2"/>
  <c r="AC1907" i="2"/>
  <c r="AC1952" i="2"/>
  <c r="AC1580" i="2"/>
  <c r="AC1984" i="2"/>
  <c r="AC2022" i="2"/>
  <c r="AC2039" i="2"/>
  <c r="AC1926" i="2"/>
  <c r="AC1935" i="2"/>
  <c r="AC1942" i="2"/>
  <c r="AC1951" i="2"/>
  <c r="AC1943" i="2"/>
  <c r="AC1964" i="2"/>
  <c r="AC1973" i="2"/>
  <c r="AC1980" i="2"/>
  <c r="AC1986" i="2"/>
  <c r="AC1993" i="2"/>
  <c r="AC2005" i="2"/>
  <c r="AC2012" i="2"/>
  <c r="AC2021" i="2"/>
  <c r="AC2028" i="2"/>
  <c r="AC2034" i="2"/>
  <c r="AC2058" i="2"/>
  <c r="AC2091" i="2"/>
  <c r="AC2124" i="2"/>
  <c r="AC2154" i="2"/>
  <c r="AC1905" i="2"/>
  <c r="AC1912" i="2"/>
  <c r="AC1921" i="2"/>
  <c r="AC1928" i="2"/>
  <c r="AC1936" i="2"/>
  <c r="AC1945" i="2"/>
  <c r="AC1953" i="2"/>
  <c r="AC1959" i="2"/>
  <c r="AC1967" i="2"/>
  <c r="AC1974" i="2"/>
  <c r="AC1982" i="2"/>
  <c r="AC1990" i="2"/>
  <c r="AC1998" i="2"/>
  <c r="AC2004" i="2"/>
  <c r="AC2014" i="2"/>
  <c r="AC2015" i="2"/>
  <c r="AC2031" i="2"/>
  <c r="AC2045" i="2"/>
  <c r="AC2050" i="2"/>
  <c r="AC2066" i="2"/>
  <c r="AC2100" i="2"/>
  <c r="AC2130" i="2"/>
  <c r="AC2162" i="2"/>
  <c r="AC2259" i="2"/>
  <c r="AC1914" i="2"/>
  <c r="AC1923" i="2"/>
  <c r="AC1929" i="2"/>
  <c r="AC1937" i="2"/>
  <c r="AC1946" i="2"/>
  <c r="AC1954" i="2"/>
  <c r="AC1960" i="2"/>
  <c r="AC1957" i="2"/>
  <c r="AC1975" i="2"/>
  <c r="AC1983" i="2"/>
  <c r="AC1991" i="2"/>
  <c r="AC1999" i="2"/>
  <c r="AC2007" i="2"/>
  <c r="AC2016" i="2"/>
  <c r="AC2023" i="2"/>
  <c r="AC2029" i="2"/>
  <c r="AC2061" i="2"/>
  <c r="AC2094" i="2"/>
  <c r="AC2125" i="2"/>
  <c r="AC2157" i="2"/>
  <c r="AC2546" i="2"/>
  <c r="AC2074" i="2"/>
  <c r="AC2107" i="2"/>
  <c r="AC2138" i="2"/>
  <c r="AC2170" i="2"/>
  <c r="AC2199" i="2"/>
  <c r="AC2200" i="2"/>
  <c r="AC2267" i="2"/>
  <c r="AC2325" i="2"/>
  <c r="AC1908" i="2"/>
  <c r="AC1916" i="2"/>
  <c r="AC1924" i="2"/>
  <c r="AC1932" i="2"/>
  <c r="AC1939" i="2"/>
  <c r="AC1949" i="2"/>
  <c r="AC1956" i="2"/>
  <c r="AC1962" i="2"/>
  <c r="AC1968" i="2"/>
  <c r="AC1978" i="2"/>
  <c r="AC1985" i="2"/>
  <c r="AC1995" i="2"/>
  <c r="AC2001" i="2"/>
  <c r="AC2009" i="2"/>
  <c r="AC2018" i="2"/>
  <c r="AC2025" i="2"/>
  <c r="AC2038" i="2"/>
  <c r="AC2069" i="2"/>
  <c r="AC2103" i="2"/>
  <c r="AC2133" i="2"/>
  <c r="AC2165" i="2"/>
  <c r="AC2224" i="2"/>
  <c r="AC1925" i="2"/>
  <c r="AC1933" i="2"/>
  <c r="AC1940" i="2"/>
  <c r="AC1950" i="2"/>
  <c r="AC1576" i="2"/>
  <c r="AC1963" i="2"/>
  <c r="AC1971" i="2"/>
  <c r="AC1979" i="2"/>
  <c r="AC1987" i="2"/>
  <c r="AC1996" i="2"/>
  <c r="AC2002" i="2"/>
  <c r="AC2010" i="2"/>
  <c r="AC2019" i="2"/>
  <c r="AC2026" i="2"/>
  <c r="AC2032" i="2"/>
  <c r="AC2037" i="2"/>
  <c r="AC2046" i="2"/>
  <c r="AC2047" i="2"/>
  <c r="AC2053" i="2"/>
  <c r="AC2079" i="2"/>
  <c r="AC2115" i="2"/>
  <c r="AC2143" i="2"/>
  <c r="AC2179" i="2"/>
  <c r="AC2331" i="2"/>
  <c r="AC2003" i="2"/>
  <c r="AC2011" i="2"/>
  <c r="AC2020" i="2"/>
  <c r="AC2027" i="2"/>
  <c r="AC2042" i="2"/>
  <c r="AC2077" i="2"/>
  <c r="AC2111" i="2"/>
  <c r="AC2139" i="2"/>
  <c r="AC2173" i="2"/>
  <c r="AC2035" i="2"/>
  <c r="AC2043" i="2"/>
  <c r="AC2051" i="2"/>
  <c r="AC2059" i="2"/>
  <c r="AC2067" i="2"/>
  <c r="AC2075" i="2"/>
  <c r="AC2080" i="2"/>
  <c r="AC2092" i="2"/>
  <c r="AC2097" i="2"/>
  <c r="AC2108" i="2"/>
  <c r="AC2116" i="2"/>
  <c r="AC2119" i="2"/>
  <c r="AC2131" i="2"/>
  <c r="AC2141" i="2"/>
  <c r="AC2147" i="2"/>
  <c r="AC2155" i="2"/>
  <c r="AC2163" i="2"/>
  <c r="AC2171" i="2"/>
  <c r="AC2180" i="2"/>
  <c r="AC2196" i="2"/>
  <c r="AC2244" i="2"/>
  <c r="AC2308" i="2"/>
  <c r="AC2369" i="2"/>
  <c r="AC2036" i="2"/>
  <c r="AC2044" i="2"/>
  <c r="AC2052" i="2"/>
  <c r="AC2060" i="2"/>
  <c r="AC2068" i="2"/>
  <c r="AC2076" i="2"/>
  <c r="AC2084" i="2"/>
  <c r="AC2093" i="2"/>
  <c r="AC2102" i="2"/>
  <c r="AC2110" i="2"/>
  <c r="AC2087" i="2"/>
  <c r="AC2120" i="2"/>
  <c r="AC2132" i="2"/>
  <c r="AC2140" i="2"/>
  <c r="AC2148" i="2"/>
  <c r="AC2156" i="2"/>
  <c r="AC2164" i="2"/>
  <c r="AC2172" i="2"/>
  <c r="AC2181" i="2"/>
  <c r="AC2187" i="2"/>
  <c r="AC2203" i="2"/>
  <c r="AC2283" i="2"/>
  <c r="AC2454" i="2"/>
  <c r="AC2054" i="2"/>
  <c r="AC2062" i="2"/>
  <c r="AC2070" i="2"/>
  <c r="AC2081" i="2"/>
  <c r="AC2086" i="2"/>
  <c r="AC2095" i="2"/>
  <c r="AC2101" i="2"/>
  <c r="AC2112" i="2"/>
  <c r="AC2118" i="2"/>
  <c r="AC2126" i="2"/>
  <c r="AC2134" i="2"/>
  <c r="AC2142" i="2"/>
  <c r="AC2150" i="2"/>
  <c r="AC2158" i="2"/>
  <c r="AC2166" i="2"/>
  <c r="AC2174" i="2"/>
  <c r="AC2182" i="2"/>
  <c r="AC2191" i="2"/>
  <c r="AC2207" i="2"/>
  <c r="AC2219" i="2"/>
  <c r="AC2220" i="2"/>
  <c r="AC2237" i="2"/>
  <c r="AC2300" i="2"/>
  <c r="AC2055" i="2"/>
  <c r="AC2063" i="2"/>
  <c r="AC2071" i="2"/>
  <c r="AC2082" i="2"/>
  <c r="AC2088" i="2"/>
  <c r="AC2096" i="2"/>
  <c r="AC2104" i="2"/>
  <c r="AC2113" i="2"/>
  <c r="AC2121" i="2"/>
  <c r="AC2129" i="2"/>
  <c r="AC2135" i="2"/>
  <c r="AC2145" i="2"/>
  <c r="AC2151" i="2"/>
  <c r="AC2159" i="2"/>
  <c r="AC2167" i="2"/>
  <c r="AC2175" i="2"/>
  <c r="AC2183" i="2"/>
  <c r="AC2188" i="2"/>
  <c r="AC2204" i="2"/>
  <c r="AC2211" i="2"/>
  <c r="AC2212" i="2"/>
  <c r="AC2275" i="2"/>
  <c r="AC2033" i="2"/>
  <c r="AC2040" i="2"/>
  <c r="AC2048" i="2"/>
  <c r="AC2056" i="2"/>
  <c r="AC2064" i="2"/>
  <c r="AC2072" i="2"/>
  <c r="AC2083" i="2"/>
  <c r="AC2090" i="2"/>
  <c r="AC2098" i="2"/>
  <c r="AC2105" i="2"/>
  <c r="AC2109" i="2"/>
  <c r="AC2122" i="2"/>
  <c r="AC2127" i="2"/>
  <c r="AC2136" i="2"/>
  <c r="AC2144" i="2"/>
  <c r="AC2152" i="2"/>
  <c r="AC2160" i="2"/>
  <c r="AC2168" i="2"/>
  <c r="AC2176" i="2"/>
  <c r="AC2197" i="2"/>
  <c r="AC2227" i="2"/>
  <c r="AC2251" i="2"/>
  <c r="AC2315" i="2"/>
  <c r="AC2049" i="2"/>
  <c r="AC2057" i="2"/>
  <c r="AC2065" i="2"/>
  <c r="AC2073" i="2"/>
  <c r="AC2078" i="2"/>
  <c r="AC2089" i="2"/>
  <c r="AC2099" i="2"/>
  <c r="AC2106" i="2"/>
  <c r="AC2114" i="2"/>
  <c r="AC2123" i="2"/>
  <c r="AC2128" i="2"/>
  <c r="AC2137" i="2"/>
  <c r="AC2146" i="2"/>
  <c r="AC2153" i="2"/>
  <c r="AC2161" i="2"/>
  <c r="AC2169" i="2"/>
  <c r="AC2178" i="2"/>
  <c r="AC2192" i="2"/>
  <c r="AC2208" i="2"/>
  <c r="AC2215" i="2"/>
  <c r="AC2291" i="2"/>
  <c r="AC2186" i="2"/>
  <c r="AC2195" i="2"/>
  <c r="AC2202" i="2"/>
  <c r="AC2210" i="2"/>
  <c r="AC2218" i="2"/>
  <c r="AC2226" i="2"/>
  <c r="AC2235" i="2"/>
  <c r="AC2228" i="2"/>
  <c r="AC2245" i="2"/>
  <c r="AC2256" i="2"/>
  <c r="AC2266" i="2"/>
  <c r="AC2274" i="2"/>
  <c r="AC2282" i="2"/>
  <c r="AC2290" i="2"/>
  <c r="AC2299" i="2"/>
  <c r="AC2307" i="2"/>
  <c r="AC2314" i="2"/>
  <c r="AC2322" i="2"/>
  <c r="AC2330" i="2"/>
  <c r="AC2374" i="2"/>
  <c r="AC2415" i="2"/>
  <c r="AC2479" i="2"/>
  <c r="AC2606" i="2"/>
  <c r="AC2229" i="2"/>
  <c r="AC2238" i="2"/>
  <c r="AC2243" i="2"/>
  <c r="AC2252" i="2"/>
  <c r="AC2260" i="2"/>
  <c r="AC2268" i="2"/>
  <c r="AC2276" i="2"/>
  <c r="AC2284" i="2"/>
  <c r="AC2292" i="2"/>
  <c r="AC2301" i="2"/>
  <c r="AC2305" i="2"/>
  <c r="AC2316" i="2"/>
  <c r="AC2326" i="2"/>
  <c r="AC2332" i="2"/>
  <c r="AC2350" i="2"/>
  <c r="AC2380" i="2"/>
  <c r="AC2430" i="2"/>
  <c r="AC2189" i="2"/>
  <c r="AC2193" i="2"/>
  <c r="AC2205" i="2"/>
  <c r="AC2213" i="2"/>
  <c r="AC2221" i="2"/>
  <c r="AC2230" i="2"/>
  <c r="AC2236" i="2"/>
  <c r="AC2246" i="2"/>
  <c r="AC2253" i="2"/>
  <c r="AC2261" i="2"/>
  <c r="AC2269" i="2"/>
  <c r="AC2277" i="2"/>
  <c r="AC2285" i="2"/>
  <c r="AC2293" i="2"/>
  <c r="AC2302" i="2"/>
  <c r="AC2309" i="2"/>
  <c r="AC2317" i="2"/>
  <c r="AC2327" i="2"/>
  <c r="AC2333" i="2"/>
  <c r="AC2341" i="2"/>
  <c r="AC2343" i="2"/>
  <c r="AC2377" i="2"/>
  <c r="AC2408" i="2"/>
  <c r="AC2471" i="2"/>
  <c r="AC2481" i="2"/>
  <c r="AC2190" i="2"/>
  <c r="AC2198" i="2"/>
  <c r="AC2206" i="2"/>
  <c r="AC2214" i="2"/>
  <c r="AC2222" i="2"/>
  <c r="AC2231" i="2"/>
  <c r="AC2240" i="2"/>
  <c r="AC2247" i="2"/>
  <c r="AC2254" i="2"/>
  <c r="AC2262" i="2"/>
  <c r="AC2270" i="2"/>
  <c r="AC2278" i="2"/>
  <c r="AC2286" i="2"/>
  <c r="AC2294" i="2"/>
  <c r="AC2303" i="2"/>
  <c r="AC2310" i="2"/>
  <c r="AC2318" i="2"/>
  <c r="AC2323" i="2"/>
  <c r="AC2334" i="2"/>
  <c r="AC2358" i="2"/>
  <c r="AC2390" i="2"/>
  <c r="AC2446" i="2"/>
  <c r="AC2216" i="2"/>
  <c r="AC2223" i="2"/>
  <c r="AC2232" i="2"/>
  <c r="AC2239" i="2"/>
  <c r="AC2248" i="2"/>
  <c r="AC2257" i="2"/>
  <c r="AC2263" i="2"/>
  <c r="AC2271" i="2"/>
  <c r="AC2279" i="2"/>
  <c r="AC2287" i="2"/>
  <c r="AC2297" i="2"/>
  <c r="AC2295" i="2"/>
  <c r="AC2311" i="2"/>
  <c r="AC2319" i="2"/>
  <c r="AC2324" i="2"/>
  <c r="AC2335" i="2"/>
  <c r="AC2353" i="2"/>
  <c r="AC2385" i="2"/>
  <c r="AC2422" i="2"/>
  <c r="AC2233" i="2"/>
  <c r="AC2241" i="2"/>
  <c r="AC2249" i="2"/>
  <c r="AC2258" i="2"/>
  <c r="AC2264" i="2"/>
  <c r="AC2272" i="2"/>
  <c r="AC2280" i="2"/>
  <c r="AC2288" i="2"/>
  <c r="AC2296" i="2"/>
  <c r="AC2304" i="2"/>
  <c r="AC2312" i="2"/>
  <c r="AC2320" i="2"/>
  <c r="AC2328" i="2"/>
  <c r="AC2336" i="2"/>
  <c r="AC2342" i="2"/>
  <c r="AC2365" i="2"/>
  <c r="AC2398" i="2"/>
  <c r="AC2462" i="2"/>
  <c r="AC2514" i="2"/>
  <c r="AC2185" i="2"/>
  <c r="AC2194" i="2"/>
  <c r="AC2201" i="2"/>
  <c r="AC2209" i="2"/>
  <c r="AC2217" i="2"/>
  <c r="AC2225" i="2"/>
  <c r="AC2234" i="2"/>
  <c r="AC2242" i="2"/>
  <c r="AC2250" i="2"/>
  <c r="AC2255" i="2"/>
  <c r="AC2265" i="2"/>
  <c r="AC2273" i="2"/>
  <c r="AC2281" i="2"/>
  <c r="AC2289" i="2"/>
  <c r="AC2298" i="2"/>
  <c r="AC2306" i="2"/>
  <c r="AC2313" i="2"/>
  <c r="AC2321" i="2"/>
  <c r="AC2329" i="2"/>
  <c r="AC2337" i="2"/>
  <c r="AC2361" i="2"/>
  <c r="AC2393" i="2"/>
  <c r="AC2435" i="2"/>
  <c r="AC2541" i="2"/>
  <c r="AC2349" i="2"/>
  <c r="AC2357" i="2"/>
  <c r="AC2366" i="2"/>
  <c r="AC2373" i="2"/>
  <c r="AC2382" i="2"/>
  <c r="AC2389" i="2"/>
  <c r="AC2397" i="2"/>
  <c r="AC2405" i="2"/>
  <c r="AC2410" i="2"/>
  <c r="AC2421" i="2"/>
  <c r="AC2429" i="2"/>
  <c r="AC2434" i="2"/>
  <c r="AC2444" i="2"/>
  <c r="AC2453" i="2"/>
  <c r="AC2461" i="2"/>
  <c r="AC2470" i="2"/>
  <c r="AC2477" i="2"/>
  <c r="AC2486" i="2"/>
  <c r="AC2492" i="2"/>
  <c r="AC2499" i="2"/>
  <c r="AC2580" i="2"/>
  <c r="AC2636" i="2"/>
  <c r="AC2344" i="2"/>
  <c r="AC2351" i="2"/>
  <c r="AC2359" i="2"/>
  <c r="AC2368" i="2"/>
  <c r="AC2375" i="2"/>
  <c r="AC2383" i="2"/>
  <c r="AC2391" i="2"/>
  <c r="AC2399" i="2"/>
  <c r="AC2409" i="2"/>
  <c r="AC2414" i="2"/>
  <c r="AC2423" i="2"/>
  <c r="AC2431" i="2"/>
  <c r="AC2439" i="2"/>
  <c r="AC2448" i="2"/>
  <c r="AC2455" i="2"/>
  <c r="AC2463" i="2"/>
  <c r="AC2469" i="2"/>
  <c r="AC2480" i="2"/>
  <c r="AC2488" i="2"/>
  <c r="AC2501" i="2"/>
  <c r="AC2527" i="2"/>
  <c r="AC2572" i="2"/>
  <c r="AC2345" i="2"/>
  <c r="AC2352" i="2"/>
  <c r="AC2360" i="2"/>
  <c r="AC2367" i="2"/>
  <c r="AC2376" i="2"/>
  <c r="AC2384" i="2"/>
  <c r="AC2392" i="2"/>
  <c r="AC2400" i="2"/>
  <c r="AC2406" i="2"/>
  <c r="AC2416" i="2"/>
  <c r="AC2424" i="2"/>
  <c r="AC2432" i="2"/>
  <c r="AC2440" i="2"/>
  <c r="AC2447" i="2"/>
  <c r="AC2456" i="2"/>
  <c r="AC2464" i="2"/>
  <c r="AC2472" i="2"/>
  <c r="AC2478" i="2"/>
  <c r="AC2495" i="2"/>
  <c r="AC2508" i="2"/>
  <c r="AC2651" i="2"/>
  <c r="AC2401" i="2"/>
  <c r="AC2407" i="2"/>
  <c r="AC2417" i="2"/>
  <c r="AC2425" i="2"/>
  <c r="AC2433" i="2"/>
  <c r="AC2441" i="2"/>
  <c r="AC2449" i="2"/>
  <c r="AC2457" i="2"/>
  <c r="AC2465" i="2"/>
  <c r="AC2473" i="2"/>
  <c r="AC2482" i="2"/>
  <c r="AC2511" i="2"/>
  <c r="AC2619" i="2"/>
  <c r="AC2339" i="2"/>
  <c r="AC2346" i="2"/>
  <c r="AC2354" i="2"/>
  <c r="AC2362" i="2"/>
  <c r="AC2370" i="2"/>
  <c r="AC2378" i="2"/>
  <c r="AC2386" i="2"/>
  <c r="AC2394" i="2"/>
  <c r="AC2403" i="2"/>
  <c r="AC2411" i="2"/>
  <c r="AC2418" i="2"/>
  <c r="AC2426" i="2"/>
  <c r="AC2436" i="2"/>
  <c r="AC2442" i="2"/>
  <c r="AC2450" i="2"/>
  <c r="AC2458" i="2"/>
  <c r="AC2466" i="2"/>
  <c r="AC2474" i="2"/>
  <c r="AC2483" i="2"/>
  <c r="AC2491" i="2"/>
  <c r="AC2506" i="2"/>
  <c r="AC2588" i="2"/>
  <c r="AC2338" i="2"/>
  <c r="AC2347" i="2"/>
  <c r="AC2355" i="2"/>
  <c r="AC2363" i="2"/>
  <c r="AC2371" i="2"/>
  <c r="AC2379" i="2"/>
  <c r="AC2387" i="2"/>
  <c r="AC2395" i="2"/>
  <c r="AC2404" i="2"/>
  <c r="AC2412" i="2"/>
  <c r="AC2419" i="2"/>
  <c r="AC2427" i="2"/>
  <c r="AC2438" i="2"/>
  <c r="AC2443" i="2"/>
  <c r="AC2451" i="2"/>
  <c r="AC2459" i="2"/>
  <c r="AC2467" i="2"/>
  <c r="AC2475" i="2"/>
  <c r="AC2484" i="2"/>
  <c r="AC2497" i="2"/>
  <c r="AC2504" i="2"/>
  <c r="AC2522" i="2"/>
  <c r="AC2524" i="2"/>
  <c r="AC2525" i="2"/>
  <c r="AC2555" i="2"/>
  <c r="AC2643" i="2"/>
  <c r="AC2340" i="2"/>
  <c r="AC2348" i="2"/>
  <c r="AC2356" i="2"/>
  <c r="AC2364" i="2"/>
  <c r="AC2372" i="2"/>
  <c r="AC2381" i="2"/>
  <c r="AC2388" i="2"/>
  <c r="AC2396" i="2"/>
  <c r="AC2402" i="2"/>
  <c r="AC2413" i="2"/>
  <c r="AC2420" i="2"/>
  <c r="AC2428" i="2"/>
  <c r="AC2437" i="2"/>
  <c r="AC2445" i="2"/>
  <c r="AC2452" i="2"/>
  <c r="AC2460" i="2"/>
  <c r="AC2468" i="2"/>
  <c r="AC2476" i="2"/>
  <c r="AC2485" i="2"/>
  <c r="AC2493" i="2"/>
  <c r="AC2500" i="2"/>
  <c r="AC2516" i="2"/>
  <c r="AC2517" i="2"/>
  <c r="AC2611" i="2"/>
  <c r="AC2668" i="2"/>
  <c r="AC2490" i="2"/>
  <c r="AC2498" i="2"/>
  <c r="AC2507" i="2"/>
  <c r="AC2515" i="2"/>
  <c r="AC2523" i="2"/>
  <c r="AC2530" i="2"/>
  <c r="AC2528" i="2"/>
  <c r="AC2564" i="2"/>
  <c r="AC2597" i="2"/>
  <c r="AC2628" i="2"/>
  <c r="AC2660" i="2"/>
  <c r="AC2680" i="2"/>
  <c r="AC2747" i="2"/>
  <c r="AC2781" i="2"/>
  <c r="AC2705" i="2"/>
  <c r="AC2706" i="2"/>
  <c r="AC2708" i="2"/>
  <c r="AC2777" i="2"/>
  <c r="AC2502" i="2"/>
  <c r="AC2509" i="2"/>
  <c r="AC2518" i="2"/>
  <c r="AC2526" i="2"/>
  <c r="AC2563" i="2"/>
  <c r="AC2596" i="2"/>
  <c r="AC2627" i="2"/>
  <c r="AC2659" i="2"/>
  <c r="AC2689" i="2"/>
  <c r="AC2487" i="2"/>
  <c r="AC2494" i="2"/>
  <c r="AC2503" i="2"/>
  <c r="AC2510" i="2"/>
  <c r="AC2519" i="2"/>
  <c r="AC2520" i="2"/>
  <c r="AC2547" i="2"/>
  <c r="AC2581" i="2"/>
  <c r="AC2612" i="2"/>
  <c r="AC2644" i="2"/>
  <c r="AC2738" i="2"/>
  <c r="AC2513" i="2"/>
  <c r="AC2539" i="2"/>
  <c r="AC2571" i="2"/>
  <c r="AC2602" i="2"/>
  <c r="AC2635" i="2"/>
  <c r="AC2667" i="2"/>
  <c r="AC2805" i="2"/>
  <c r="AC2489" i="2"/>
  <c r="AC2496" i="2"/>
  <c r="AC2505" i="2"/>
  <c r="AC2512" i="2"/>
  <c r="AC2521" i="2"/>
  <c r="AC2532" i="2"/>
  <c r="AC2540" i="2"/>
  <c r="AC2556" i="2"/>
  <c r="AC2579" i="2"/>
  <c r="AC2621" i="2"/>
  <c r="AC2652" i="2"/>
  <c r="AC2674" i="2"/>
  <c r="AC2684" i="2"/>
  <c r="AC2715" i="2"/>
  <c r="AC2769" i="2"/>
  <c r="AC2548" i="2"/>
  <c r="AC2557" i="2"/>
  <c r="AC2565" i="2"/>
  <c r="AC2573" i="2"/>
  <c r="AC2582" i="2"/>
  <c r="AC2589" i="2"/>
  <c r="AC2595" i="2"/>
  <c r="AC2604" i="2"/>
  <c r="AC2613" i="2"/>
  <c r="AC2622" i="2"/>
  <c r="AC2631" i="2"/>
  <c r="AC2638" i="2"/>
  <c r="AC2646" i="2"/>
  <c r="AC2653" i="2"/>
  <c r="AC2661" i="2"/>
  <c r="AC2669" i="2"/>
  <c r="AC2685" i="2"/>
  <c r="AC2698" i="2"/>
  <c r="AC2699" i="2"/>
  <c r="AC2701" i="2"/>
  <c r="AC2722" i="2"/>
  <c r="AC2754" i="2"/>
  <c r="AC2533" i="2"/>
  <c r="AC2542" i="2"/>
  <c r="AC2549" i="2"/>
  <c r="AC2558" i="2"/>
  <c r="AC2566" i="2"/>
  <c r="AC2574" i="2"/>
  <c r="AC2583" i="2"/>
  <c r="AC2590" i="2"/>
  <c r="AC2598" i="2"/>
  <c r="AC2605" i="2"/>
  <c r="AC2614" i="2"/>
  <c r="AC2620" i="2"/>
  <c r="AC2632" i="2"/>
  <c r="AC2637" i="2"/>
  <c r="AC2647" i="2"/>
  <c r="AC2654" i="2"/>
  <c r="AC2662" i="2"/>
  <c r="AC2670" i="2"/>
  <c r="AC2673" i="2"/>
  <c r="AC2676" i="2"/>
  <c r="AC2692" i="2"/>
  <c r="AC2713" i="2"/>
  <c r="AC2746" i="2"/>
  <c r="AC2534" i="2"/>
  <c r="AC2543" i="2"/>
  <c r="AC2551" i="2"/>
  <c r="AC2559" i="2"/>
  <c r="AC2567" i="2"/>
  <c r="AC2576" i="2"/>
  <c r="AC2584" i="2"/>
  <c r="AC2591" i="2"/>
  <c r="AC2599" i="2"/>
  <c r="AC2607" i="2"/>
  <c r="AC2615" i="2"/>
  <c r="AC2625" i="2"/>
  <c r="AC2629" i="2"/>
  <c r="AC2639" i="2"/>
  <c r="AC2648" i="2"/>
  <c r="AC2655" i="2"/>
  <c r="AC2663" i="2"/>
  <c r="AC2672" i="2"/>
  <c r="AC2677" i="2"/>
  <c r="AC2681" i="2"/>
  <c r="AC2690" i="2"/>
  <c r="AC2729" i="2"/>
  <c r="AC2763" i="2"/>
  <c r="AC2529" i="2"/>
  <c r="AC2535" i="2"/>
  <c r="AC2544" i="2"/>
  <c r="AC2552" i="2"/>
  <c r="AC2561" i="2"/>
  <c r="AC2568" i="2"/>
  <c r="AC2577" i="2"/>
  <c r="AC2585" i="2"/>
  <c r="AC2592" i="2"/>
  <c r="AC2600" i="2"/>
  <c r="AC2608" i="2"/>
  <c r="AC2616" i="2"/>
  <c r="AC2626" i="2"/>
  <c r="AC2630" i="2"/>
  <c r="AC2640" i="2"/>
  <c r="AC2645" i="2"/>
  <c r="AC2656" i="2"/>
  <c r="AC2664" i="2"/>
  <c r="AC2687" i="2"/>
  <c r="AC2721" i="2"/>
  <c r="AC2753" i="2"/>
  <c r="AC2834" i="2"/>
  <c r="AC2536" i="2"/>
  <c r="AC2545" i="2"/>
  <c r="AC2553" i="2"/>
  <c r="AC2562" i="2"/>
  <c r="AC2569" i="2"/>
  <c r="AC2578" i="2"/>
  <c r="AC2586" i="2"/>
  <c r="AC2593" i="2"/>
  <c r="AC2603" i="2"/>
  <c r="AC2609" i="2"/>
  <c r="AC2617" i="2"/>
  <c r="AC2623" i="2"/>
  <c r="AC2633" i="2"/>
  <c r="AC2641" i="2"/>
  <c r="AC2649" i="2"/>
  <c r="AC2657" i="2"/>
  <c r="AC2665" i="2"/>
  <c r="AC2671" i="2"/>
  <c r="AC2682" i="2"/>
  <c r="AC2693" i="2"/>
  <c r="AC2739" i="2"/>
  <c r="AC2770" i="2"/>
  <c r="AC2531" i="2"/>
  <c r="AC2538" i="2"/>
  <c r="AC2537" i="2"/>
  <c r="AC2554" i="2"/>
  <c r="AC2560" i="2"/>
  <c r="AC2570" i="2"/>
  <c r="AC2575" i="2"/>
  <c r="AC2587" i="2"/>
  <c r="AC2594" i="2"/>
  <c r="AC2601" i="2"/>
  <c r="AC2610" i="2"/>
  <c r="AC2618" i="2"/>
  <c r="AC2624" i="2"/>
  <c r="AC2634" i="2"/>
  <c r="AC2642" i="2"/>
  <c r="AC2650" i="2"/>
  <c r="AC2658" i="2"/>
  <c r="AC2666" i="2"/>
  <c r="AC2679" i="2"/>
  <c r="AC2730" i="2"/>
  <c r="AC2762" i="2"/>
  <c r="AC2789" i="2"/>
  <c r="AC2791" i="2"/>
  <c r="AC2830" i="2"/>
  <c r="AC2675" i="2"/>
  <c r="AC2683" i="2"/>
  <c r="AC2691" i="2"/>
  <c r="AC2700" i="2"/>
  <c r="AC2707" i="2"/>
  <c r="AC2714" i="2"/>
  <c r="AC2724" i="2"/>
  <c r="AC2731" i="2"/>
  <c r="AC2740" i="2"/>
  <c r="AC2745" i="2"/>
  <c r="AC2755" i="2"/>
  <c r="AC2761" i="2"/>
  <c r="AC2771" i="2"/>
  <c r="AC2779" i="2"/>
  <c r="AC2812" i="2"/>
  <c r="AC2828" i="2"/>
  <c r="AC2845" i="2"/>
  <c r="AC2848" i="2"/>
  <c r="AC2926" i="2"/>
  <c r="AC2716" i="2"/>
  <c r="AC2725" i="2"/>
  <c r="AC2732" i="2"/>
  <c r="AC2736" i="2"/>
  <c r="AC2748" i="2"/>
  <c r="AC2756" i="2"/>
  <c r="AC2764" i="2"/>
  <c r="AC2772" i="2"/>
  <c r="AC2783" i="2"/>
  <c r="AC2697" i="2"/>
  <c r="AC2709" i="2"/>
  <c r="AC2717" i="2"/>
  <c r="AC2723" i="2"/>
  <c r="AC2733" i="2"/>
  <c r="AC2742" i="2"/>
  <c r="AC2749" i="2"/>
  <c r="AC2757" i="2"/>
  <c r="AC2765" i="2"/>
  <c r="AC2773" i="2"/>
  <c r="AC2776" i="2"/>
  <c r="AC2678" i="2"/>
  <c r="AC2686" i="2"/>
  <c r="AC2694" i="2"/>
  <c r="AC2702" i="2"/>
  <c r="AC2710" i="2"/>
  <c r="AC2718" i="2"/>
  <c r="AC2726" i="2"/>
  <c r="AC2734" i="2"/>
  <c r="AC2743" i="2"/>
  <c r="AC2751" i="2"/>
  <c r="AC2758" i="2"/>
  <c r="AC2766" i="2"/>
  <c r="AC2774" i="2"/>
  <c r="AC2788" i="2"/>
  <c r="AC2803" i="2"/>
  <c r="AC2891" i="2"/>
  <c r="AC2695" i="2"/>
  <c r="AC2703" i="2"/>
  <c r="AC2711" i="2"/>
  <c r="AC2719" i="2"/>
  <c r="AC2727" i="2"/>
  <c r="AC2735" i="2"/>
  <c r="AC2744" i="2"/>
  <c r="AC2750" i="2"/>
  <c r="AC2759" i="2"/>
  <c r="AC2767" i="2"/>
  <c r="AC2775" i="2"/>
  <c r="AC2784" i="2"/>
  <c r="AC2688" i="2"/>
  <c r="AC2696" i="2"/>
  <c r="AC2704" i="2"/>
  <c r="AC2712" i="2"/>
  <c r="AC2720" i="2"/>
  <c r="AC2728" i="2"/>
  <c r="AC2737" i="2"/>
  <c r="AC2741" i="2"/>
  <c r="AC2752" i="2"/>
  <c r="AC2760" i="2"/>
  <c r="AC2768" i="2"/>
  <c r="AC2780" i="2"/>
  <c r="AC2796" i="2"/>
  <c r="AC2797" i="2"/>
  <c r="AC2813" i="2"/>
  <c r="AC2827" i="2"/>
  <c r="AC2875" i="2"/>
  <c r="AC2782" i="2"/>
  <c r="AC2790" i="2"/>
  <c r="AC2798" i="2"/>
  <c r="AC2806" i="2"/>
  <c r="AC2814" i="2"/>
  <c r="AC2821" i="2"/>
  <c r="AC2840" i="2"/>
  <c r="AC2853" i="2"/>
  <c r="AC2898" i="2"/>
  <c r="AC2934" i="2"/>
  <c r="AC2959" i="2"/>
  <c r="AC2799" i="2"/>
  <c r="AC2807" i="2"/>
  <c r="AC2816" i="2"/>
  <c r="AC2822" i="2"/>
  <c r="AC2832" i="2"/>
  <c r="AC2835" i="2"/>
  <c r="AC2883" i="2"/>
  <c r="AC2904" i="2"/>
  <c r="AC2935" i="2"/>
  <c r="AC2792" i="2"/>
  <c r="AC2800" i="2"/>
  <c r="AC2808" i="2"/>
  <c r="AC2817" i="2"/>
  <c r="AC2824" i="2"/>
  <c r="AC2841" i="2"/>
  <c r="AC2865" i="2"/>
  <c r="AC2874" i="2"/>
  <c r="AC2918" i="2"/>
  <c r="AC2785" i="2"/>
  <c r="AC2793" i="2"/>
  <c r="AC2801" i="2"/>
  <c r="AC2809" i="2"/>
  <c r="AC2815" i="2"/>
  <c r="AC2825" i="2"/>
  <c r="AC2843" i="2"/>
  <c r="AC2857" i="2"/>
  <c r="AC2868" i="2"/>
  <c r="AC2892" i="2"/>
  <c r="AC2943" i="2"/>
  <c r="AC2778" i="2"/>
  <c r="AC2786" i="2"/>
  <c r="AC2794" i="2"/>
  <c r="AC2802" i="2"/>
  <c r="AC2810" i="2"/>
  <c r="AC2818" i="2"/>
  <c r="AC2829" i="2"/>
  <c r="AC2833" i="2"/>
  <c r="AC2838" i="2"/>
  <c r="AC2842" i="2"/>
  <c r="AC2851" i="2"/>
  <c r="AC2858" i="2"/>
  <c r="AC2866" i="2"/>
  <c r="AC2882" i="2"/>
  <c r="AC2945" i="2"/>
  <c r="AC2787" i="2"/>
  <c r="AC2795" i="2"/>
  <c r="AC2804" i="2"/>
  <c r="AC2811" i="2"/>
  <c r="AC2819" i="2"/>
  <c r="AC2837" i="2"/>
  <c r="AC2849" i="2"/>
  <c r="AC2850" i="2"/>
  <c r="AC2859" i="2"/>
  <c r="AC2899" i="2"/>
  <c r="AC2913" i="2"/>
  <c r="AC3033" i="2"/>
  <c r="AC2820" i="2"/>
  <c r="AC2826" i="2"/>
  <c r="AC2836" i="2"/>
  <c r="AC2844" i="2"/>
  <c r="AC2852" i="2"/>
  <c r="AC2860" i="2"/>
  <c r="AC2867" i="2"/>
  <c r="AC2876" i="2"/>
  <c r="AC2884" i="2"/>
  <c r="AC2893" i="2"/>
  <c r="AC2900" i="2"/>
  <c r="AC2909" i="2"/>
  <c r="AC2927" i="2"/>
  <c r="AC2936" i="2"/>
  <c r="AC2971" i="2"/>
  <c r="AC3009" i="2"/>
  <c r="AC3073" i="2"/>
  <c r="AC2861" i="2"/>
  <c r="AC2869" i="2"/>
  <c r="AC2877" i="2"/>
  <c r="AC2885" i="2"/>
  <c r="AC2894" i="2"/>
  <c r="AC2905" i="2"/>
  <c r="AC2920" i="2"/>
  <c r="AC2928" i="2"/>
  <c r="AC2965" i="2"/>
  <c r="AC2846" i="2"/>
  <c r="AC2854" i="2"/>
  <c r="AC2862" i="2"/>
  <c r="AC2870" i="2"/>
  <c r="AC2878" i="2"/>
  <c r="AC2887" i="2"/>
  <c r="AC2895" i="2"/>
  <c r="AC2902" i="2"/>
  <c r="AC2911" i="2"/>
  <c r="AC2915" i="2"/>
  <c r="AC2952" i="2"/>
  <c r="AC2823" i="2"/>
  <c r="AC2831" i="2"/>
  <c r="AC2839" i="2"/>
  <c r="AC2847" i="2"/>
  <c r="AC2855" i="2"/>
  <c r="AC2863" i="2"/>
  <c r="AC2871" i="2"/>
  <c r="AC2879" i="2"/>
  <c r="AC2888" i="2"/>
  <c r="AC2896" i="2"/>
  <c r="AC2916" i="2"/>
  <c r="AC3098" i="2"/>
  <c r="AC2856" i="2"/>
  <c r="AC2864" i="2"/>
  <c r="AC2872" i="2"/>
  <c r="AC2880" i="2"/>
  <c r="AC2889" i="2"/>
  <c r="AC2890" i="2"/>
  <c r="AC2903" i="2"/>
  <c r="AC2906" i="2"/>
  <c r="AC2919" i="2"/>
  <c r="AC2960" i="2"/>
  <c r="AC2976" i="2"/>
  <c r="AC3000" i="2"/>
  <c r="AC2873" i="2"/>
  <c r="AC2881" i="2"/>
  <c r="AC2886" i="2"/>
  <c r="AC2897" i="2"/>
  <c r="AC2907" i="2"/>
  <c r="AC2912" i="2"/>
  <c r="AC2921" i="2"/>
  <c r="AC2942" i="2"/>
  <c r="AC2951" i="2"/>
  <c r="AC3074" i="2"/>
  <c r="AC2550" i="2"/>
  <c r="AC2910" i="2"/>
  <c r="AC2917" i="2"/>
  <c r="AC2929" i="2"/>
  <c r="AC2937" i="2"/>
  <c r="AC2944" i="2"/>
  <c r="AC2953" i="2"/>
  <c r="AC2961" i="2"/>
  <c r="AC2972" i="2"/>
  <c r="AC2985" i="2"/>
  <c r="AC3018" i="2"/>
  <c r="AC2922" i="2"/>
  <c r="AC2930" i="2"/>
  <c r="AC2938" i="2"/>
  <c r="AC2947" i="2"/>
  <c r="AC2954" i="2"/>
  <c r="AC2962" i="2"/>
  <c r="AC2964" i="2"/>
  <c r="AC2977" i="2"/>
  <c r="AC3008" i="2"/>
  <c r="AC3046" i="2"/>
  <c r="AC3059" i="2"/>
  <c r="AC2923" i="2"/>
  <c r="AC2931" i="2"/>
  <c r="AC2939" i="2"/>
  <c r="AC2948" i="2"/>
  <c r="AC2955" i="2"/>
  <c r="AC2963" i="2"/>
  <c r="AC2968" i="2"/>
  <c r="AC2993" i="2"/>
  <c r="AC3025" i="2"/>
  <c r="AC2901" i="2"/>
  <c r="AC2908" i="2"/>
  <c r="AC2914" i="2"/>
  <c r="AC2924" i="2"/>
  <c r="AC2932" i="2"/>
  <c r="AC2940" i="2"/>
  <c r="AC2949" i="2"/>
  <c r="AC2956" i="2"/>
  <c r="AC2969" i="2"/>
  <c r="AC2973" i="2"/>
  <c r="AC2984" i="2"/>
  <c r="AC3017" i="2"/>
  <c r="AC2925" i="2"/>
  <c r="AC2933" i="2"/>
  <c r="AC2941" i="2"/>
  <c r="AC2950" i="2"/>
  <c r="AC2957" i="2"/>
  <c r="AC2966" i="2"/>
  <c r="AC3001" i="2"/>
  <c r="AC3034" i="2"/>
  <c r="AC3037" i="2"/>
  <c r="AC3043" i="2"/>
  <c r="AC2946" i="2"/>
  <c r="AC2958" i="2"/>
  <c r="AC2974" i="2"/>
  <c r="AC2992" i="2"/>
  <c r="AC3024" i="2"/>
  <c r="AC2970" i="2"/>
  <c r="AC2978" i="2"/>
  <c r="AC2986" i="2"/>
  <c r="AC2994" i="2"/>
  <c r="AC3002" i="2"/>
  <c r="AC3010" i="2"/>
  <c r="AC3019" i="2"/>
  <c r="AC3027" i="2"/>
  <c r="AC3035" i="2"/>
  <c r="AC2979" i="2"/>
  <c r="AC2989" i="2"/>
  <c r="AC2995" i="2"/>
  <c r="AC3003" i="2"/>
  <c r="AC3011" i="2"/>
  <c r="AC3020" i="2"/>
  <c r="AC3028" i="2"/>
  <c r="AC3038" i="2"/>
  <c r="AC3069" i="2"/>
  <c r="AC3091" i="2"/>
  <c r="AC2980" i="2"/>
  <c r="AC2987" i="2"/>
  <c r="AC2996" i="2"/>
  <c r="AC3005" i="2"/>
  <c r="AC3012" i="2"/>
  <c r="AC3016" i="2"/>
  <c r="AC3029" i="2"/>
  <c r="AC3040" i="2"/>
  <c r="AC3044" i="2"/>
  <c r="AC3058" i="2"/>
  <c r="AC2981" i="2"/>
  <c r="AC2988" i="2"/>
  <c r="AC2997" i="2"/>
  <c r="AC3006" i="2"/>
  <c r="AC3013" i="2"/>
  <c r="AC3021" i="2"/>
  <c r="AC3030" i="2"/>
  <c r="AC3106" i="2"/>
  <c r="AC3113" i="2"/>
  <c r="AC2982" i="2"/>
  <c r="AC2990" i="2"/>
  <c r="AC2998" i="2"/>
  <c r="AC3004" i="2"/>
  <c r="AC3014" i="2"/>
  <c r="AC3022" i="2"/>
  <c r="AC3031" i="2"/>
  <c r="AC3036" i="2"/>
  <c r="AC3042" i="2"/>
  <c r="AC3068" i="2"/>
  <c r="AC3082" i="2"/>
  <c r="AC2967" i="2"/>
  <c r="AC2975" i="2"/>
  <c r="AC2983" i="2"/>
  <c r="AC2991" i="2"/>
  <c r="AC2999" i="2"/>
  <c r="AC3007" i="2"/>
  <c r="AC3015" i="2"/>
  <c r="AC3023" i="2"/>
  <c r="AC3032" i="2"/>
  <c r="AC3045" i="2"/>
  <c r="AC3051" i="2"/>
  <c r="AC3052" i="2"/>
  <c r="AC3054" i="2"/>
  <c r="AC3081" i="2"/>
  <c r="AC3090" i="2"/>
  <c r="AC3097" i="2"/>
  <c r="AC3105" i="2"/>
  <c r="AC3109" i="2"/>
  <c r="AC3129" i="2"/>
  <c r="AC3152" i="2"/>
  <c r="AC3053" i="2"/>
  <c r="AC3060" i="2"/>
  <c r="AC3070" i="2"/>
  <c r="AC3075" i="2"/>
  <c r="AC3083" i="2"/>
  <c r="AC3092" i="2"/>
  <c r="AC3099" i="2"/>
  <c r="AC3108" i="2"/>
  <c r="AC3169" i="2"/>
  <c r="AC3063" i="2"/>
  <c r="AC3071" i="2"/>
  <c r="AC3076" i="2"/>
  <c r="AC3084" i="2"/>
  <c r="AC3093" i="2"/>
  <c r="AC3100" i="2"/>
  <c r="AC3110" i="2"/>
  <c r="AC3111" i="2"/>
  <c r="AC3143" i="2"/>
  <c r="AC3055" i="2"/>
  <c r="AC3064" i="2"/>
  <c r="AC3066" i="2"/>
  <c r="AC3077" i="2"/>
  <c r="AC3085" i="2"/>
  <c r="AC3089" i="2"/>
  <c r="AC3101" i="2"/>
  <c r="AC3041" i="2"/>
  <c r="AC3047" i="2"/>
  <c r="AC3056" i="2"/>
  <c r="AC3061" i="2"/>
  <c r="AC3067" i="2"/>
  <c r="AC3078" i="2"/>
  <c r="AC3086" i="2"/>
  <c r="AC3094" i="2"/>
  <c r="AC3102" i="2"/>
  <c r="AC3118" i="2"/>
  <c r="AC3119" i="2"/>
  <c r="AC3121" i="2"/>
  <c r="AC3123" i="2"/>
  <c r="AC3161" i="2"/>
  <c r="AC3039" i="2"/>
  <c r="AC3048" i="2"/>
  <c r="AC3050" i="2"/>
  <c r="AC3062" i="2"/>
  <c r="AC3026" i="2"/>
  <c r="AC3079" i="2"/>
  <c r="AC3087" i="2"/>
  <c r="AC3095" i="2"/>
  <c r="AC3103" i="2"/>
  <c r="AC3107" i="2"/>
  <c r="AC3114" i="2"/>
  <c r="AC3138" i="2"/>
  <c r="AC3049" i="2"/>
  <c r="AC3057" i="2"/>
  <c r="AC3065" i="2"/>
  <c r="AC3072" i="2"/>
  <c r="AC3080" i="2"/>
  <c r="AC3088" i="2"/>
  <c r="AC3096" i="2"/>
  <c r="AC3104" i="2"/>
  <c r="AC3177" i="2"/>
  <c r="AC3112" i="2"/>
  <c r="AC3120" i="2"/>
  <c r="AC3128" i="2"/>
  <c r="AC3137" i="2"/>
  <c r="AC3146" i="2"/>
  <c r="AC3153" i="2"/>
  <c r="AC3160" i="2"/>
  <c r="AC3168" i="2"/>
  <c r="AC3176" i="2"/>
  <c r="AC3122" i="2"/>
  <c r="AC3130" i="2"/>
  <c r="AC3139" i="2"/>
  <c r="AC3144" i="2"/>
  <c r="AC3154" i="2"/>
  <c r="AC3162" i="2"/>
  <c r="AC3170" i="2"/>
  <c r="AC3178" i="2"/>
  <c r="AC3185" i="2"/>
  <c r="AC3211" i="2"/>
  <c r="AC3212" i="2"/>
  <c r="AC3214" i="2"/>
  <c r="AC3115" i="2"/>
  <c r="AC3124" i="2"/>
  <c r="AC3131" i="2"/>
  <c r="AC3140" i="2"/>
  <c r="AC3147" i="2"/>
  <c r="AC3155" i="2"/>
  <c r="AC3163" i="2"/>
  <c r="AC3171" i="2"/>
  <c r="AC3179" i="2"/>
  <c r="AC3202" i="2"/>
  <c r="AC3203" i="2"/>
  <c r="AC3205" i="2"/>
  <c r="AC3116" i="2"/>
  <c r="AC3125" i="2"/>
  <c r="AC3132" i="2"/>
  <c r="AC3135" i="2"/>
  <c r="AC3148" i="2"/>
  <c r="AC3156" i="2"/>
  <c r="AC3164" i="2"/>
  <c r="AC3172" i="2"/>
  <c r="AC3180" i="2"/>
  <c r="AC3194" i="2"/>
  <c r="AC3195" i="2"/>
  <c r="AC3197" i="2"/>
  <c r="AC3117" i="2"/>
  <c r="AC3126" i="2"/>
  <c r="AC3133" i="2"/>
  <c r="AC3141" i="2"/>
  <c r="AC3149" i="2"/>
  <c r="AC3157" i="2"/>
  <c r="AC3165" i="2"/>
  <c r="AC3173" i="2"/>
  <c r="AC3181" i="2"/>
  <c r="AC3183" i="2"/>
  <c r="AC3188" i="2"/>
  <c r="AC3134" i="2"/>
  <c r="AC3142" i="2"/>
  <c r="AC3150" i="2"/>
  <c r="AC3158" i="2"/>
  <c r="AC3166" i="2"/>
  <c r="AC3174" i="2"/>
  <c r="AC3182" i="2"/>
  <c r="AC3127" i="2"/>
  <c r="AC3136" i="2"/>
  <c r="AC3145" i="2"/>
  <c r="AC3151" i="2"/>
  <c r="AC3159" i="2"/>
  <c r="AC3167" i="2"/>
  <c r="AC3175" i="2"/>
  <c r="AC3186" i="2"/>
  <c r="AC3187" i="2"/>
  <c r="AC3196" i="2"/>
  <c r="AC3204" i="2"/>
  <c r="AC3213" i="2"/>
  <c r="AC3190" i="2"/>
  <c r="AC3198" i="2"/>
  <c r="AC3206" i="2"/>
  <c r="AC3215" i="2"/>
  <c r="AC3191" i="2"/>
  <c r="AC3199" i="2"/>
  <c r="AC3207" i="2"/>
  <c r="AC3216" i="2"/>
  <c r="AC3192" i="2"/>
  <c r="AC3200" i="2"/>
  <c r="AC3208" i="2"/>
  <c r="AC3201" i="2"/>
  <c r="AC3184" i="2"/>
  <c r="AC3193" i="2"/>
  <c r="AC3189" i="2"/>
  <c r="AC3209" i="2"/>
  <c r="AC2" i="2"/>
  <c r="AC3210" i="2"/>
  <c r="X2821" i="2"/>
  <c r="X3127" i="2"/>
  <c r="X3150" i="2"/>
  <c r="X2882" i="2"/>
  <c r="X1148" i="2"/>
  <c r="X3109" i="2"/>
  <c r="X2727" i="2"/>
  <c r="X3081" i="2"/>
  <c r="X2607" i="2"/>
  <c r="X3052" i="2"/>
  <c r="X2454" i="2"/>
  <c r="X3216" i="2"/>
  <c r="X3012" i="2"/>
  <c r="X2286" i="2"/>
  <c r="X3192" i="2"/>
  <c r="X2969" i="2"/>
  <c r="X2112" i="2"/>
  <c r="X3172" i="2"/>
  <c r="X2923" i="2"/>
  <c r="X1808" i="2"/>
  <c r="X3201" i="2"/>
  <c r="X3197" i="2"/>
  <c r="X3174" i="2"/>
  <c r="X3151" i="2"/>
  <c r="X3132" i="2"/>
  <c r="X3110" i="2"/>
  <c r="X3082" i="2"/>
  <c r="X3058" i="2"/>
  <c r="X3018" i="2"/>
  <c r="X2971" i="2"/>
  <c r="X2932" i="2"/>
  <c r="X2885" i="2"/>
  <c r="X2832" i="2"/>
  <c r="X2751" i="2"/>
  <c r="X2623" i="2"/>
  <c r="X2456" i="2"/>
  <c r="X2323" i="2"/>
  <c r="X2134" i="2"/>
  <c r="X1831" i="2"/>
  <c r="X1294" i="2"/>
  <c r="X102" i="2"/>
  <c r="X3214" i="2"/>
  <c r="X3191" i="2"/>
  <c r="X3167" i="2"/>
  <c r="X3148" i="2"/>
  <c r="X3123" i="2"/>
  <c r="X3103" i="2"/>
  <c r="X3078" i="2"/>
  <c r="X3051" i="2"/>
  <c r="X3003" i="2"/>
  <c r="X2964" i="2"/>
  <c r="X2917" i="2"/>
  <c r="X2867" i="2"/>
  <c r="X2818" i="2"/>
  <c r="X2718" i="2"/>
  <c r="X2578" i="2"/>
  <c r="X2434" i="2"/>
  <c r="X2285" i="2"/>
  <c r="X2053" i="2"/>
  <c r="X1744" i="2"/>
  <c r="X1125" i="2"/>
  <c r="X3208" i="2"/>
  <c r="X3188" i="2"/>
  <c r="X3166" i="2"/>
  <c r="X3145" i="2"/>
  <c r="X3125" i="2"/>
  <c r="X3102" i="2"/>
  <c r="X3026" i="2"/>
  <c r="X3045" i="2"/>
  <c r="X3001" i="2"/>
  <c r="X2955" i="2"/>
  <c r="X2914" i="2"/>
  <c r="X2868" i="2"/>
  <c r="X2805" i="2"/>
  <c r="X2711" i="2"/>
  <c r="X2566" i="2"/>
  <c r="X2408" i="2"/>
  <c r="X2264" i="2"/>
  <c r="X2046" i="2"/>
  <c r="X1592" i="2"/>
  <c r="X1061" i="2"/>
  <c r="X3207" i="2"/>
  <c r="X3183" i="2"/>
  <c r="X3164" i="2"/>
  <c r="X3142" i="2"/>
  <c r="X3119" i="2"/>
  <c r="X3099" i="2"/>
  <c r="X3067" i="2"/>
  <c r="X3036" i="2"/>
  <c r="X2996" i="2"/>
  <c r="X2953" i="2"/>
  <c r="X2907" i="2"/>
  <c r="X2860" i="2"/>
  <c r="X2802" i="2"/>
  <c r="X2685" i="2"/>
  <c r="X2558" i="2"/>
  <c r="X2392" i="2"/>
  <c r="X2231" i="2"/>
  <c r="X2022" i="2"/>
  <c r="X1573" i="2"/>
  <c r="X843" i="2"/>
  <c r="X3205" i="2"/>
  <c r="X3182" i="2"/>
  <c r="X3159" i="2"/>
  <c r="X3135" i="2"/>
  <c r="X3118" i="2"/>
  <c r="X3093" i="2"/>
  <c r="X3070" i="2"/>
  <c r="X3034" i="2"/>
  <c r="X2989" i="2"/>
  <c r="X2949" i="2"/>
  <c r="X2550" i="2"/>
  <c r="X2845" i="2"/>
  <c r="X2794" i="2"/>
  <c r="X2679" i="2"/>
  <c r="X2519" i="2"/>
  <c r="X2384" i="2"/>
  <c r="X2213" i="2"/>
  <c r="X1974" i="2"/>
  <c r="X1507" i="2"/>
  <c r="X790" i="2"/>
  <c r="X3200" i="2"/>
  <c r="X3180" i="2"/>
  <c r="X3158" i="2"/>
  <c r="X3136" i="2"/>
  <c r="X3116" i="2"/>
  <c r="X3092" i="2"/>
  <c r="X3063" i="2"/>
  <c r="X3029" i="2"/>
  <c r="X2985" i="2"/>
  <c r="X2939" i="2"/>
  <c r="X2901" i="2"/>
  <c r="X2844" i="2"/>
  <c r="X2766" i="2"/>
  <c r="X2669" i="2"/>
  <c r="X2512" i="2"/>
  <c r="X2349" i="2"/>
  <c r="X2198" i="2"/>
  <c r="X1958" i="2"/>
  <c r="X1383" i="2"/>
  <c r="X612" i="2"/>
  <c r="X3199" i="2"/>
  <c r="X3175" i="2"/>
  <c r="X3156" i="2"/>
  <c r="X3134" i="2"/>
  <c r="X3111" i="2"/>
  <c r="X3090" i="2"/>
  <c r="X3060" i="2"/>
  <c r="X3020" i="2"/>
  <c r="X2980" i="2"/>
  <c r="X2937" i="2"/>
  <c r="X2891" i="2"/>
  <c r="X2838" i="2"/>
  <c r="X2765" i="2"/>
  <c r="X2632" i="2"/>
  <c r="X2496" i="2"/>
  <c r="X2342" i="2"/>
  <c r="X2142" i="2"/>
  <c r="X1944" i="2"/>
  <c r="X1334" i="2"/>
  <c r="X277" i="2"/>
  <c r="X3215" i="2"/>
  <c r="X3206" i="2"/>
  <c r="X3198" i="2"/>
  <c r="X3190" i="2"/>
  <c r="X3181" i="2"/>
  <c r="X3173" i="2"/>
  <c r="X3165" i="2"/>
  <c r="X3157" i="2"/>
  <c r="X3149" i="2"/>
  <c r="X3141" i="2"/>
  <c r="X3133" i="2"/>
  <c r="X3126" i="2"/>
  <c r="X3117" i="2"/>
  <c r="X3107" i="2"/>
  <c r="X3100" i="2"/>
  <c r="X3091" i="2"/>
  <c r="X3079" i="2"/>
  <c r="X3071" i="2"/>
  <c r="X3059" i="2"/>
  <c r="X3047" i="2"/>
  <c r="X3031" i="2"/>
  <c r="X3014" i="2"/>
  <c r="X2998" i="2"/>
  <c r="X2982" i="2"/>
  <c r="X2966" i="2"/>
  <c r="X2946" i="2"/>
  <c r="X2934" i="2"/>
  <c r="X2919" i="2"/>
  <c r="X2903" i="2"/>
  <c r="X2884" i="2"/>
  <c r="X2861" i="2"/>
  <c r="X2842" i="2"/>
  <c r="X2820" i="2"/>
  <c r="X2797" i="2"/>
  <c r="X2759" i="2"/>
  <c r="X2717" i="2"/>
  <c r="X2670" i="2"/>
  <c r="X2620" i="2"/>
  <c r="X2562" i="2"/>
  <c r="X2502" i="2"/>
  <c r="X2447" i="2"/>
  <c r="X2390" i="2"/>
  <c r="X2328" i="2"/>
  <c r="X2278" i="2"/>
  <c r="X2206" i="2"/>
  <c r="X2117" i="2"/>
  <c r="X2038" i="2"/>
  <c r="X1953" i="2"/>
  <c r="X1764" i="2"/>
  <c r="X1550" i="2"/>
  <c r="X1319" i="2"/>
  <c r="X1078" i="2"/>
  <c r="X661" i="2"/>
  <c r="X28" i="2"/>
  <c r="X3213" i="2"/>
  <c r="X3204" i="2"/>
  <c r="X3196" i="2"/>
  <c r="X3187" i="2"/>
  <c r="X3179" i="2"/>
  <c r="X3171" i="2"/>
  <c r="X3163" i="2"/>
  <c r="X3155" i="2"/>
  <c r="X3147" i="2"/>
  <c r="X3140" i="2"/>
  <c r="X3131" i="2"/>
  <c r="X3124" i="2"/>
  <c r="X3115" i="2"/>
  <c r="X3108" i="2"/>
  <c r="X3098" i="2"/>
  <c r="X3087" i="2"/>
  <c r="X3076" i="2"/>
  <c r="X3069" i="2"/>
  <c r="X3050" i="2"/>
  <c r="X3044" i="2"/>
  <c r="X3028" i="2"/>
  <c r="X3011" i="2"/>
  <c r="X2995" i="2"/>
  <c r="X2979" i="2"/>
  <c r="X2963" i="2"/>
  <c r="X2948" i="2"/>
  <c r="X2931" i="2"/>
  <c r="X2916" i="2"/>
  <c r="X2900" i="2"/>
  <c r="X2877" i="2"/>
  <c r="X2858" i="2"/>
  <c r="X2836" i="2"/>
  <c r="X2813" i="2"/>
  <c r="X2791" i="2"/>
  <c r="X2749" i="2"/>
  <c r="X2702" i="2"/>
  <c r="X2663" i="2"/>
  <c r="X2605" i="2"/>
  <c r="X2543" i="2"/>
  <c r="X2493" i="2"/>
  <c r="X2432" i="2"/>
  <c r="X2373" i="2"/>
  <c r="X2320" i="2"/>
  <c r="X2262" i="2"/>
  <c r="X2177" i="2"/>
  <c r="X2101" i="2"/>
  <c r="X2014" i="2"/>
  <c r="X1912" i="2"/>
  <c r="X1724" i="2"/>
  <c r="X1486" i="2"/>
  <c r="X1250" i="2"/>
  <c r="X1047" i="2"/>
  <c r="X564" i="2"/>
  <c r="X3212" i="2"/>
  <c r="X3203" i="2"/>
  <c r="X3195" i="2"/>
  <c r="X3185" i="2"/>
  <c r="X3178" i="2"/>
  <c r="X3170" i="2"/>
  <c r="X3162" i="2"/>
  <c r="X3154" i="2"/>
  <c r="X3144" i="2"/>
  <c r="X3139" i="2"/>
  <c r="X3130" i="2"/>
  <c r="X3122" i="2"/>
  <c r="X3113" i="2"/>
  <c r="X3106" i="2"/>
  <c r="X3097" i="2"/>
  <c r="X3086" i="2"/>
  <c r="X3075" i="2"/>
  <c r="X3068" i="2"/>
  <c r="X3056" i="2"/>
  <c r="X3042" i="2"/>
  <c r="X3025" i="2"/>
  <c r="X3009" i="2"/>
  <c r="X2993" i="2"/>
  <c r="X2977" i="2"/>
  <c r="X2961" i="2"/>
  <c r="X2944" i="2"/>
  <c r="X2929" i="2"/>
  <c r="X2910" i="2"/>
  <c r="X2898" i="2"/>
  <c r="X2876" i="2"/>
  <c r="X2853" i="2"/>
  <c r="X2834" i="2"/>
  <c r="X2812" i="2"/>
  <c r="X2782" i="2"/>
  <c r="X2744" i="2"/>
  <c r="X2697" i="2"/>
  <c r="X2649" i="2"/>
  <c r="X2599" i="2"/>
  <c r="X2542" i="2"/>
  <c r="X2479" i="2"/>
  <c r="X2429" i="2"/>
  <c r="X2367" i="2"/>
  <c r="X2309" i="2"/>
  <c r="X2258" i="2"/>
  <c r="X2174" i="2"/>
  <c r="X2085" i="2"/>
  <c r="X2004" i="2"/>
  <c r="X1897" i="2"/>
  <c r="X1679" i="2"/>
  <c r="X1465" i="2"/>
  <c r="X1232" i="2"/>
  <c r="X994" i="2"/>
  <c r="X504" i="2"/>
  <c r="X3211" i="2"/>
  <c r="X3202" i="2"/>
  <c r="X3194" i="2"/>
  <c r="X3186" i="2"/>
  <c r="X3177" i="2"/>
  <c r="X3169" i="2"/>
  <c r="X3161" i="2"/>
  <c r="X3152" i="2"/>
  <c r="X3143" i="2"/>
  <c r="X3138" i="2"/>
  <c r="X3129" i="2"/>
  <c r="X3121" i="2"/>
  <c r="X3114" i="2"/>
  <c r="X3105" i="2"/>
  <c r="X3095" i="2"/>
  <c r="X3084" i="2"/>
  <c r="X3074" i="2"/>
  <c r="X3062" i="2"/>
  <c r="X3054" i="2"/>
  <c r="X3041" i="2"/>
  <c r="X3022" i="2"/>
  <c r="X3004" i="2"/>
  <c r="X2990" i="2"/>
  <c r="X2974" i="2"/>
  <c r="X2958" i="2"/>
  <c r="X2942" i="2"/>
  <c r="X2926" i="2"/>
  <c r="X2911" i="2"/>
  <c r="X2894" i="2"/>
  <c r="X2874" i="2"/>
  <c r="X2852" i="2"/>
  <c r="X2827" i="2"/>
  <c r="X2810" i="2"/>
  <c r="X2781" i="2"/>
  <c r="X2734" i="2"/>
  <c r="X2695" i="2"/>
  <c r="X2648" i="2"/>
  <c r="X2586" i="2"/>
  <c r="X2534" i="2"/>
  <c r="X2477" i="2"/>
  <c r="X2415" i="2"/>
  <c r="X2366" i="2"/>
  <c r="X2304" i="2"/>
  <c r="X2246" i="2"/>
  <c r="X2166" i="2"/>
  <c r="X2081" i="2"/>
  <c r="X1989" i="2"/>
  <c r="X1881" i="2"/>
  <c r="X1660" i="2"/>
  <c r="X1424" i="2"/>
  <c r="X1210" i="2"/>
  <c r="X974" i="2"/>
  <c r="X387" i="2"/>
  <c r="X3210" i="2"/>
  <c r="X3209" i="2"/>
  <c r="X3189" i="2"/>
  <c r="X3193" i="2"/>
  <c r="X3184" i="2"/>
  <c r="X3176" i="2"/>
  <c r="X3168" i="2"/>
  <c r="X3160" i="2"/>
  <c r="X3153" i="2"/>
  <c r="X3146" i="2"/>
  <c r="X3137" i="2"/>
  <c r="X3128" i="2"/>
  <c r="X3120" i="2"/>
  <c r="X3112" i="2"/>
  <c r="X3104" i="2"/>
  <c r="X3094" i="2"/>
  <c r="X3083" i="2"/>
  <c r="X3073" i="2"/>
  <c r="X3061" i="2"/>
  <c r="X3053" i="2"/>
  <c r="X3037" i="2"/>
  <c r="X3016" i="2"/>
  <c r="X3005" i="2"/>
  <c r="X2987" i="2"/>
  <c r="X2972" i="2"/>
  <c r="X2956" i="2"/>
  <c r="X2940" i="2"/>
  <c r="X2924" i="2"/>
  <c r="X2908" i="2"/>
  <c r="X2893" i="2"/>
  <c r="X2869" i="2"/>
  <c r="X2850" i="2"/>
  <c r="X2826" i="2"/>
  <c r="X2803" i="2"/>
  <c r="X2775" i="2"/>
  <c r="X2733" i="2"/>
  <c r="X2686" i="2"/>
  <c r="X2641" i="2"/>
  <c r="X2584" i="2"/>
  <c r="X2521" i="2"/>
  <c r="X2471" i="2"/>
  <c r="X2410" i="2"/>
  <c r="X2350" i="2"/>
  <c r="X2302" i="2"/>
  <c r="X2240" i="2"/>
  <c r="X2149" i="2"/>
  <c r="X2070" i="2"/>
  <c r="X1982" i="2"/>
  <c r="X1848" i="2"/>
  <c r="X1639" i="2"/>
  <c r="X1404" i="2"/>
  <c r="X1165" i="2"/>
  <c r="X955" i="2"/>
  <c r="X332" i="2"/>
  <c r="X3043" i="2"/>
  <c r="X3035" i="2"/>
  <c r="X3027" i="2"/>
  <c r="X3019" i="2"/>
  <c r="X3010" i="2"/>
  <c r="X3002" i="2"/>
  <c r="X2994" i="2"/>
  <c r="X2986" i="2"/>
  <c r="X2978" i="2"/>
  <c r="X2970" i="2"/>
  <c r="X2962" i="2"/>
  <c r="X2954" i="2"/>
  <c r="X2947" i="2"/>
  <c r="X2938" i="2"/>
  <c r="X2930" i="2"/>
  <c r="X2922" i="2"/>
  <c r="X2915" i="2"/>
  <c r="X2906" i="2"/>
  <c r="X2899" i="2"/>
  <c r="X2892" i="2"/>
  <c r="X2883" i="2"/>
  <c r="X2875" i="2"/>
  <c r="X2866" i="2"/>
  <c r="X2859" i="2"/>
  <c r="X2851" i="2"/>
  <c r="X2843" i="2"/>
  <c r="X2835" i="2"/>
  <c r="X2825" i="2"/>
  <c r="X2819" i="2"/>
  <c r="X2811" i="2"/>
  <c r="X2804" i="2"/>
  <c r="X2793" i="2"/>
  <c r="X2777" i="2"/>
  <c r="X2762" i="2"/>
  <c r="X2746" i="2"/>
  <c r="X2730" i="2"/>
  <c r="X2713" i="2"/>
  <c r="X2698" i="2"/>
  <c r="X2681" i="2"/>
  <c r="X2665" i="2"/>
  <c r="X2647" i="2"/>
  <c r="X2625" i="2"/>
  <c r="X2603" i="2"/>
  <c r="X2583" i="2"/>
  <c r="X2559" i="2"/>
  <c r="X2536" i="2"/>
  <c r="X2518" i="2"/>
  <c r="X2494" i="2"/>
  <c r="X2472" i="2"/>
  <c r="X2453" i="2"/>
  <c r="X2430" i="2"/>
  <c r="X2406" i="2"/>
  <c r="X2389" i="2"/>
  <c r="X2365" i="2"/>
  <c r="X2345" i="2"/>
  <c r="X2327" i="2"/>
  <c r="X2303" i="2"/>
  <c r="X2280" i="2"/>
  <c r="X2261" i="2"/>
  <c r="X2236" i="2"/>
  <c r="X2205" i="2"/>
  <c r="X2173" i="2"/>
  <c r="X2139" i="2"/>
  <c r="X2111" i="2"/>
  <c r="X2077" i="2"/>
  <c r="X2045" i="2"/>
  <c r="X2013" i="2"/>
  <c r="X1981" i="2"/>
  <c r="X1952" i="2"/>
  <c r="X1896" i="2"/>
  <c r="X1828" i="2"/>
  <c r="X1743" i="2"/>
  <c r="X1656" i="2"/>
  <c r="X1571" i="2"/>
  <c r="X1485" i="2"/>
  <c r="X1400" i="2"/>
  <c r="X1316" i="2"/>
  <c r="X1231" i="2"/>
  <c r="X1140" i="2"/>
  <c r="X1058" i="2"/>
  <c r="X973" i="2"/>
  <c r="X780" i="2"/>
  <c r="X556" i="2"/>
  <c r="X331" i="2"/>
  <c r="X12" i="2"/>
  <c r="X3096" i="2"/>
  <c r="X3088" i="2"/>
  <c r="X3080" i="2"/>
  <c r="X3072" i="2"/>
  <c r="X3065" i="2"/>
  <c r="X3057" i="2"/>
  <c r="X3049" i="2"/>
  <c r="X3040" i="2"/>
  <c r="X3033" i="2"/>
  <c r="X3024" i="2"/>
  <c r="X3017" i="2"/>
  <c r="X3008" i="2"/>
  <c r="X3000" i="2"/>
  <c r="X2992" i="2"/>
  <c r="X2984" i="2"/>
  <c r="X2976" i="2"/>
  <c r="X2968" i="2"/>
  <c r="X2960" i="2"/>
  <c r="X2952" i="2"/>
  <c r="X2945" i="2"/>
  <c r="X2936" i="2"/>
  <c r="X2928" i="2"/>
  <c r="X2921" i="2"/>
  <c r="X2913" i="2"/>
  <c r="X2905" i="2"/>
  <c r="X2897" i="2"/>
  <c r="X2886" i="2"/>
  <c r="X2881" i="2"/>
  <c r="X2873" i="2"/>
  <c r="X2865" i="2"/>
  <c r="X2857" i="2"/>
  <c r="X2849" i="2"/>
  <c r="X2841" i="2"/>
  <c r="X2833" i="2"/>
  <c r="X2830" i="2"/>
  <c r="X2815" i="2"/>
  <c r="X2809" i="2"/>
  <c r="X2801" i="2"/>
  <c r="X2790" i="2"/>
  <c r="X2774" i="2"/>
  <c r="X2758" i="2"/>
  <c r="X2743" i="2"/>
  <c r="X2726" i="2"/>
  <c r="X2710" i="2"/>
  <c r="X2694" i="2"/>
  <c r="X2678" i="2"/>
  <c r="X2662" i="2"/>
  <c r="X2639" i="2"/>
  <c r="X2617" i="2"/>
  <c r="X2598" i="2"/>
  <c r="X2576" i="2"/>
  <c r="X2553" i="2"/>
  <c r="X2533" i="2"/>
  <c r="X2510" i="2"/>
  <c r="X2489" i="2"/>
  <c r="X2470" i="2"/>
  <c r="X2446" i="2"/>
  <c r="X2424" i="2"/>
  <c r="X2405" i="2"/>
  <c r="X2380" i="2"/>
  <c r="X2360" i="2"/>
  <c r="X2341" i="2"/>
  <c r="X2318" i="2"/>
  <c r="X2296" i="2"/>
  <c r="X2277" i="2"/>
  <c r="X2254" i="2"/>
  <c r="X2230" i="2"/>
  <c r="X2193" i="2"/>
  <c r="X2165" i="2"/>
  <c r="X2133" i="2"/>
  <c r="X2103" i="2"/>
  <c r="X2069" i="2"/>
  <c r="X2037" i="2"/>
  <c r="X2006" i="2"/>
  <c r="X1970" i="2"/>
  <c r="X1942" i="2"/>
  <c r="X1880" i="2"/>
  <c r="X1807" i="2"/>
  <c r="X1720" i="2"/>
  <c r="X1636" i="2"/>
  <c r="X1549" i="2"/>
  <c r="X1461" i="2"/>
  <c r="X1380" i="2"/>
  <c r="X1293" i="2"/>
  <c r="X1206" i="2"/>
  <c r="X1123" i="2"/>
  <c r="X1037" i="2"/>
  <c r="X946" i="2"/>
  <c r="X729" i="2"/>
  <c r="X503" i="2"/>
  <c r="X268" i="2"/>
  <c r="X3048" i="2"/>
  <c r="X3039" i="2"/>
  <c r="X3032" i="2"/>
  <c r="X3023" i="2"/>
  <c r="X3015" i="2"/>
  <c r="X3007" i="2"/>
  <c r="X2999" i="2"/>
  <c r="X2991" i="2"/>
  <c r="X2983" i="2"/>
  <c r="X2975" i="2"/>
  <c r="X2967" i="2"/>
  <c r="X2959" i="2"/>
  <c r="X2951" i="2"/>
  <c r="X2943" i="2"/>
  <c r="X2935" i="2"/>
  <c r="X2927" i="2"/>
  <c r="X2920" i="2"/>
  <c r="X2912" i="2"/>
  <c r="X2904" i="2"/>
  <c r="X2890" i="2"/>
  <c r="X2889" i="2"/>
  <c r="X2880" i="2"/>
  <c r="X2872" i="2"/>
  <c r="X2864" i="2"/>
  <c r="X2856" i="2"/>
  <c r="X2848" i="2"/>
  <c r="X2840" i="2"/>
  <c r="X2824" i="2"/>
  <c r="X2829" i="2"/>
  <c r="X2817" i="2"/>
  <c r="X2808" i="2"/>
  <c r="X2800" i="2"/>
  <c r="X2789" i="2"/>
  <c r="X2773" i="2"/>
  <c r="X2757" i="2"/>
  <c r="X2742" i="2"/>
  <c r="X2723" i="2"/>
  <c r="X2709" i="2"/>
  <c r="X2693" i="2"/>
  <c r="X2677" i="2"/>
  <c r="X2657" i="2"/>
  <c r="X2637" i="2"/>
  <c r="X2615" i="2"/>
  <c r="X2593" i="2"/>
  <c r="X2574" i="2"/>
  <c r="X2551" i="2"/>
  <c r="X2530" i="2"/>
  <c r="X2509" i="2"/>
  <c r="X2487" i="2"/>
  <c r="X2464" i="2"/>
  <c r="X2444" i="2"/>
  <c r="X2422" i="2"/>
  <c r="X2400" i="2"/>
  <c r="X2382" i="2"/>
  <c r="X2358" i="2"/>
  <c r="X2336" i="2"/>
  <c r="X2317" i="2"/>
  <c r="X2294" i="2"/>
  <c r="X2272" i="2"/>
  <c r="X2253" i="2"/>
  <c r="X2222" i="2"/>
  <c r="X2190" i="2"/>
  <c r="X2158" i="2"/>
  <c r="X2126" i="2"/>
  <c r="X2095" i="2"/>
  <c r="X2062" i="2"/>
  <c r="X2031" i="2"/>
  <c r="X1998" i="2"/>
  <c r="X1967" i="2"/>
  <c r="X1929" i="2"/>
  <c r="X1865" i="2"/>
  <c r="X1788" i="2"/>
  <c r="X1703" i="2"/>
  <c r="X1616" i="2"/>
  <c r="X1530" i="2"/>
  <c r="X1442" i="2"/>
  <c r="X1359" i="2"/>
  <c r="X1274" i="2"/>
  <c r="X1189" i="2"/>
  <c r="X1102" i="2"/>
  <c r="X1019" i="2"/>
  <c r="X908" i="2"/>
  <c r="X680" i="2"/>
  <c r="X452" i="2"/>
  <c r="X198" i="2"/>
  <c r="X2896" i="2"/>
  <c r="X2888" i="2"/>
  <c r="X2879" i="2"/>
  <c r="X2871" i="2"/>
  <c r="X2863" i="2"/>
  <c r="X2855" i="2"/>
  <c r="X2847" i="2"/>
  <c r="X2839" i="2"/>
  <c r="X2831" i="2"/>
  <c r="X2823" i="2"/>
  <c r="X2816" i="2"/>
  <c r="X2807" i="2"/>
  <c r="X2799" i="2"/>
  <c r="X2785" i="2"/>
  <c r="X2769" i="2"/>
  <c r="X2753" i="2"/>
  <c r="X2738" i="2"/>
  <c r="X2721" i="2"/>
  <c r="X2705" i="2"/>
  <c r="X2689" i="2"/>
  <c r="X2671" i="2"/>
  <c r="X2655" i="2"/>
  <c r="X2633" i="2"/>
  <c r="X2614" i="2"/>
  <c r="X2591" i="2"/>
  <c r="X2569" i="2"/>
  <c r="X2549" i="2"/>
  <c r="X2520" i="2"/>
  <c r="X2505" i="2"/>
  <c r="X2486" i="2"/>
  <c r="X2462" i="2"/>
  <c r="X2440" i="2"/>
  <c r="X2421" i="2"/>
  <c r="X2398" i="2"/>
  <c r="X2376" i="2"/>
  <c r="X2357" i="2"/>
  <c r="X2334" i="2"/>
  <c r="X2312" i="2"/>
  <c r="X2293" i="2"/>
  <c r="X2270" i="2"/>
  <c r="X2249" i="2"/>
  <c r="X2221" i="2"/>
  <c r="X2189" i="2"/>
  <c r="X2157" i="2"/>
  <c r="X2125" i="2"/>
  <c r="X2094" i="2"/>
  <c r="X2061" i="2"/>
  <c r="X2030" i="2"/>
  <c r="X1997" i="2"/>
  <c r="X1966" i="2"/>
  <c r="X1928" i="2"/>
  <c r="X1864" i="2"/>
  <c r="X1784" i="2"/>
  <c r="X1700" i="2"/>
  <c r="X1615" i="2"/>
  <c r="X1526" i="2"/>
  <c r="X1443" i="2"/>
  <c r="X1358" i="2"/>
  <c r="X1270" i="2"/>
  <c r="X1187" i="2"/>
  <c r="X1101" i="2"/>
  <c r="X1014" i="2"/>
  <c r="X899" i="2"/>
  <c r="X674" i="2"/>
  <c r="X437" i="2"/>
  <c r="X189" i="2"/>
  <c r="X3101" i="2"/>
  <c r="X3089" i="2"/>
  <c r="X3085" i="2"/>
  <c r="X3077" i="2"/>
  <c r="X3066" i="2"/>
  <c r="X3064" i="2"/>
  <c r="X3055" i="2"/>
  <c r="X3046" i="2"/>
  <c r="X3038" i="2"/>
  <c r="X3030" i="2"/>
  <c r="X3021" i="2"/>
  <c r="X3013" i="2"/>
  <c r="X3006" i="2"/>
  <c r="X2997" i="2"/>
  <c r="X2988" i="2"/>
  <c r="X2981" i="2"/>
  <c r="X2973" i="2"/>
  <c r="X2965" i="2"/>
  <c r="X2957" i="2"/>
  <c r="X2950" i="2"/>
  <c r="X2941" i="2"/>
  <c r="X2933" i="2"/>
  <c r="X2925" i="2"/>
  <c r="X2918" i="2"/>
  <c r="X2909" i="2"/>
  <c r="X2902" i="2"/>
  <c r="X2895" i="2"/>
  <c r="X2887" i="2"/>
  <c r="X2878" i="2"/>
  <c r="X2870" i="2"/>
  <c r="X2862" i="2"/>
  <c r="X2854" i="2"/>
  <c r="X2846" i="2"/>
  <c r="X2837" i="2"/>
  <c r="X2828" i="2"/>
  <c r="X2822" i="2"/>
  <c r="X2814" i="2"/>
  <c r="X2806" i="2"/>
  <c r="X2798" i="2"/>
  <c r="X2783" i="2"/>
  <c r="X2767" i="2"/>
  <c r="X2750" i="2"/>
  <c r="X2735" i="2"/>
  <c r="X2719" i="2"/>
  <c r="X2703" i="2"/>
  <c r="X2687" i="2"/>
  <c r="X2672" i="2"/>
  <c r="X2654" i="2"/>
  <c r="X2629" i="2"/>
  <c r="X2609" i="2"/>
  <c r="X2590" i="2"/>
  <c r="X2567" i="2"/>
  <c r="X2545" i="2"/>
  <c r="X2526" i="2"/>
  <c r="X2503" i="2"/>
  <c r="X2478" i="2"/>
  <c r="X2461" i="2"/>
  <c r="X2435" i="2"/>
  <c r="X2416" i="2"/>
  <c r="X2397" i="2"/>
  <c r="X2374" i="2"/>
  <c r="X2352" i="2"/>
  <c r="X2333" i="2"/>
  <c r="X2310" i="2"/>
  <c r="X2288" i="2"/>
  <c r="X2269" i="2"/>
  <c r="X2247" i="2"/>
  <c r="X2214" i="2"/>
  <c r="X2182" i="2"/>
  <c r="X2150" i="2"/>
  <c r="X2118" i="2"/>
  <c r="X2086" i="2"/>
  <c r="X2054" i="2"/>
  <c r="X2015" i="2"/>
  <c r="X1990" i="2"/>
  <c r="X1959" i="2"/>
  <c r="X1914" i="2"/>
  <c r="X1849" i="2"/>
  <c r="X1767" i="2"/>
  <c r="X1680" i="2"/>
  <c r="X1596" i="2"/>
  <c r="X1509" i="2"/>
  <c r="X1425" i="2"/>
  <c r="X1339" i="2"/>
  <c r="X1253" i="2"/>
  <c r="X1166" i="2"/>
  <c r="X1082" i="2"/>
  <c r="X998" i="2"/>
  <c r="X844" i="2"/>
  <c r="X620" i="2"/>
  <c r="X395" i="2"/>
  <c r="X109" i="2"/>
  <c r="X2661" i="2"/>
  <c r="X2653" i="2"/>
  <c r="X2646" i="2"/>
  <c r="X2638" i="2"/>
  <c r="X2631" i="2"/>
  <c r="X2622" i="2"/>
  <c r="X2613" i="2"/>
  <c r="X2604" i="2"/>
  <c r="X2595" i="2"/>
  <c r="X2589" i="2"/>
  <c r="X2582" i="2"/>
  <c r="X2573" i="2"/>
  <c r="X2565" i="2"/>
  <c r="X2557" i="2"/>
  <c r="X2548" i="2"/>
  <c r="X2541" i="2"/>
  <c r="X2528" i="2"/>
  <c r="X2525" i="2"/>
  <c r="X2517" i="2"/>
  <c r="X2504" i="2"/>
  <c r="X2501" i="2"/>
  <c r="X2492" i="2"/>
  <c r="X2485" i="2"/>
  <c r="X2476" i="2"/>
  <c r="X2468" i="2"/>
  <c r="X2460" i="2"/>
  <c r="X2452" i="2"/>
  <c r="X2445" i="2"/>
  <c r="X2437" i="2"/>
  <c r="X2428" i="2"/>
  <c r="X2420" i="2"/>
  <c r="X2413" i="2"/>
  <c r="X2402" i="2"/>
  <c r="X2396" i="2"/>
  <c r="X2388" i="2"/>
  <c r="X2381" i="2"/>
  <c r="X2372" i="2"/>
  <c r="X2364" i="2"/>
  <c r="X2356" i="2"/>
  <c r="X2348" i="2"/>
  <c r="X2340" i="2"/>
  <c r="X2332" i="2"/>
  <c r="X2326" i="2"/>
  <c r="X2316" i="2"/>
  <c r="X2305" i="2"/>
  <c r="X2301" i="2"/>
  <c r="X2292" i="2"/>
  <c r="X2284" i="2"/>
  <c r="X2276" i="2"/>
  <c r="X2268" i="2"/>
  <c r="X2260" i="2"/>
  <c r="X2252" i="2"/>
  <c r="X2243" i="2"/>
  <c r="X2238" i="2"/>
  <c r="X2229" i="2"/>
  <c r="X2220" i="2"/>
  <c r="X2212" i="2"/>
  <c r="X2204" i="2"/>
  <c r="X2196" i="2"/>
  <c r="X2188" i="2"/>
  <c r="X2181" i="2"/>
  <c r="X2172" i="2"/>
  <c r="X2164" i="2"/>
  <c r="X2156" i="2"/>
  <c r="X2148" i="2"/>
  <c r="X2140" i="2"/>
  <c r="X2132" i="2"/>
  <c r="X2120" i="2"/>
  <c r="X2087" i="2"/>
  <c r="X2110" i="2"/>
  <c r="X2102" i="2"/>
  <c r="X2093" i="2"/>
  <c r="X2084" i="2"/>
  <c r="X2076" i="2"/>
  <c r="X2068" i="2"/>
  <c r="X2060" i="2"/>
  <c r="X2052" i="2"/>
  <c r="X2044" i="2"/>
  <c r="X2036" i="2"/>
  <c r="X2028" i="2"/>
  <c r="X2021" i="2"/>
  <c r="X2012" i="2"/>
  <c r="X2005" i="2"/>
  <c r="X1993" i="2"/>
  <c r="X1986" i="2"/>
  <c r="X1980" i="2"/>
  <c r="X1973" i="2"/>
  <c r="X1964" i="2"/>
  <c r="X1943" i="2"/>
  <c r="X1951" i="2"/>
  <c r="X1940" i="2"/>
  <c r="X1927" i="2"/>
  <c r="X1911" i="2"/>
  <c r="X1895" i="2"/>
  <c r="X1879" i="2"/>
  <c r="X1863" i="2"/>
  <c r="X1847" i="2"/>
  <c r="X1824" i="2"/>
  <c r="X1804" i="2"/>
  <c r="X1783" i="2"/>
  <c r="X1760" i="2"/>
  <c r="X1740" i="2"/>
  <c r="X1719" i="2"/>
  <c r="X1696" i="2"/>
  <c r="X1676" i="2"/>
  <c r="X1655" i="2"/>
  <c r="X1633" i="2"/>
  <c r="X1612" i="2"/>
  <c r="X1591" i="2"/>
  <c r="X1565" i="2"/>
  <c r="X1537" i="2"/>
  <c r="X1523" i="2"/>
  <c r="X1502" i="2"/>
  <c r="X1483" i="2"/>
  <c r="X1460" i="2"/>
  <c r="X1438" i="2"/>
  <c r="X1422" i="2"/>
  <c r="X1399" i="2"/>
  <c r="X1376" i="2"/>
  <c r="X1355" i="2"/>
  <c r="X1333" i="2"/>
  <c r="X1311" i="2"/>
  <c r="X1290" i="2"/>
  <c r="X1269" i="2"/>
  <c r="X1246" i="2"/>
  <c r="X1226" i="2"/>
  <c r="X1205" i="2"/>
  <c r="X1182" i="2"/>
  <c r="X1163" i="2"/>
  <c r="X1142" i="2"/>
  <c r="X1118" i="2"/>
  <c r="X1098" i="2"/>
  <c r="X1077" i="2"/>
  <c r="X1054" i="2"/>
  <c r="X1034" i="2"/>
  <c r="X1013" i="2"/>
  <c r="X991" i="2"/>
  <c r="X970" i="2"/>
  <c r="X941" i="2"/>
  <c r="X885" i="2"/>
  <c r="X837" i="2"/>
  <c r="X779" i="2"/>
  <c r="X721" i="2"/>
  <c r="X664" i="2"/>
  <c r="X605" i="2"/>
  <c r="X545" i="2"/>
  <c r="X494" i="2"/>
  <c r="X436" i="2"/>
  <c r="X373" i="2"/>
  <c r="X323" i="2"/>
  <c r="X261" i="2"/>
  <c r="X174" i="2"/>
  <c r="X93" i="2"/>
  <c r="X4" i="2"/>
  <c r="X2796" i="2"/>
  <c r="X2788" i="2"/>
  <c r="X2780" i="2"/>
  <c r="X2772" i="2"/>
  <c r="X2764" i="2"/>
  <c r="X2756" i="2"/>
  <c r="X2748" i="2"/>
  <c r="X2736" i="2"/>
  <c r="X2732" i="2"/>
  <c r="X2725" i="2"/>
  <c r="X2716" i="2"/>
  <c r="X2708" i="2"/>
  <c r="X2701" i="2"/>
  <c r="X2692" i="2"/>
  <c r="X2684" i="2"/>
  <c r="X2676" i="2"/>
  <c r="X2668" i="2"/>
  <c r="X2660" i="2"/>
  <c r="X2652" i="2"/>
  <c r="X2644" i="2"/>
  <c r="X2636" i="2"/>
  <c r="X2628" i="2"/>
  <c r="X2621" i="2"/>
  <c r="X2612" i="2"/>
  <c r="X2606" i="2"/>
  <c r="X2597" i="2"/>
  <c r="X2579" i="2"/>
  <c r="X2581" i="2"/>
  <c r="X2572" i="2"/>
  <c r="X2564" i="2"/>
  <c r="X2556" i="2"/>
  <c r="X2547" i="2"/>
  <c r="X2540" i="2"/>
  <c r="X2527" i="2"/>
  <c r="X2524" i="2"/>
  <c r="X2516" i="2"/>
  <c r="X2508" i="2"/>
  <c r="X2500" i="2"/>
  <c r="X2481" i="2"/>
  <c r="X2484" i="2"/>
  <c r="X2475" i="2"/>
  <c r="X2467" i="2"/>
  <c r="X2459" i="2"/>
  <c r="X2451" i="2"/>
  <c r="X2443" i="2"/>
  <c r="X2438" i="2"/>
  <c r="X2427" i="2"/>
  <c r="X2419" i="2"/>
  <c r="X2412" i="2"/>
  <c r="X2404" i="2"/>
  <c r="X2395" i="2"/>
  <c r="X2387" i="2"/>
  <c r="X2379" i="2"/>
  <c r="X2371" i="2"/>
  <c r="X2363" i="2"/>
  <c r="X2355" i="2"/>
  <c r="X2347" i="2"/>
  <c r="X2338" i="2"/>
  <c r="X2331" i="2"/>
  <c r="X2325" i="2"/>
  <c r="X2315" i="2"/>
  <c r="X2308" i="2"/>
  <c r="X2300" i="2"/>
  <c r="X2291" i="2"/>
  <c r="X2283" i="2"/>
  <c r="X2275" i="2"/>
  <c r="X2267" i="2"/>
  <c r="X2259" i="2"/>
  <c r="X2251" i="2"/>
  <c r="X2244" i="2"/>
  <c r="X2237" i="2"/>
  <c r="X2227" i="2"/>
  <c r="X2219" i="2"/>
  <c r="X2211" i="2"/>
  <c r="X2203" i="2"/>
  <c r="X2197" i="2"/>
  <c r="X2187" i="2"/>
  <c r="X2180" i="2"/>
  <c r="X2171" i="2"/>
  <c r="X2163" i="2"/>
  <c r="X2155" i="2"/>
  <c r="X2147" i="2"/>
  <c r="X2141" i="2"/>
  <c r="X2131" i="2"/>
  <c r="X2119" i="2"/>
  <c r="X2116" i="2"/>
  <c r="X2108" i="2"/>
  <c r="X2097" i="2"/>
  <c r="X2092" i="2"/>
  <c r="X2080" i="2"/>
  <c r="X2075" i="2"/>
  <c r="X2067" i="2"/>
  <c r="X2059" i="2"/>
  <c r="X2051" i="2"/>
  <c r="X2043" i="2"/>
  <c r="X2035" i="2"/>
  <c r="X2027" i="2"/>
  <c r="X2020" i="2"/>
  <c r="X2011" i="2"/>
  <c r="X2003" i="2"/>
  <c r="X1992" i="2"/>
  <c r="X1988" i="2"/>
  <c r="X1976" i="2"/>
  <c r="X1972" i="2"/>
  <c r="X1965" i="2"/>
  <c r="X1580" i="2"/>
  <c r="X1948" i="2"/>
  <c r="X1937" i="2"/>
  <c r="X1925" i="2"/>
  <c r="X1904" i="2"/>
  <c r="X1892" i="2"/>
  <c r="X1876" i="2"/>
  <c r="X1860" i="2"/>
  <c r="X1844" i="2"/>
  <c r="X1823" i="2"/>
  <c r="X1800" i="2"/>
  <c r="X1780" i="2"/>
  <c r="X1759" i="2"/>
  <c r="X1736" i="2"/>
  <c r="X1716" i="2"/>
  <c r="X1695" i="2"/>
  <c r="X1672" i="2"/>
  <c r="X1652" i="2"/>
  <c r="X1632" i="2"/>
  <c r="X1608" i="2"/>
  <c r="X1588" i="2"/>
  <c r="X1566" i="2"/>
  <c r="X1543" i="2"/>
  <c r="X1522" i="2"/>
  <c r="X1501" i="2"/>
  <c r="X1479" i="2"/>
  <c r="X1454" i="2"/>
  <c r="X1437" i="2"/>
  <c r="X1418" i="2"/>
  <c r="X1396" i="2"/>
  <c r="X1375" i="2"/>
  <c r="X1351" i="2"/>
  <c r="X1331" i="2"/>
  <c r="X1309" i="2"/>
  <c r="X1286" i="2"/>
  <c r="X1266" i="2"/>
  <c r="X1245" i="2"/>
  <c r="X1223" i="2"/>
  <c r="X1202" i="2"/>
  <c r="X1181" i="2"/>
  <c r="X1158" i="2"/>
  <c r="X1138" i="2"/>
  <c r="X1117" i="2"/>
  <c r="X1096" i="2"/>
  <c r="X1074" i="2"/>
  <c r="X1053" i="2"/>
  <c r="X1030" i="2"/>
  <c r="X1010" i="2"/>
  <c r="X990" i="2"/>
  <c r="X966" i="2"/>
  <c r="X936" i="2"/>
  <c r="X884" i="2"/>
  <c r="X822" i="2"/>
  <c r="X772" i="2"/>
  <c r="X720" i="2"/>
  <c r="X654" i="2"/>
  <c r="X598" i="2"/>
  <c r="X541" i="2"/>
  <c r="X483" i="2"/>
  <c r="X428" i="2"/>
  <c r="X372" i="2"/>
  <c r="X309" i="2"/>
  <c r="X254" i="2"/>
  <c r="X167" i="2"/>
  <c r="X77" i="2"/>
  <c r="X2795" i="2"/>
  <c r="X2787" i="2"/>
  <c r="X2779" i="2"/>
  <c r="X2771" i="2"/>
  <c r="X2761" i="2"/>
  <c r="X2755" i="2"/>
  <c r="X2745" i="2"/>
  <c r="X2740" i="2"/>
  <c r="X2731" i="2"/>
  <c r="X2724" i="2"/>
  <c r="X2714" i="2"/>
  <c r="X2707" i="2"/>
  <c r="X2700" i="2"/>
  <c r="X2691" i="2"/>
  <c r="X2683" i="2"/>
  <c r="X2675" i="2"/>
  <c r="X2667" i="2"/>
  <c r="X2659" i="2"/>
  <c r="X2651" i="2"/>
  <c r="X2643" i="2"/>
  <c r="X2635" i="2"/>
  <c r="X2627" i="2"/>
  <c r="X2619" i="2"/>
  <c r="X2611" i="2"/>
  <c r="X2602" i="2"/>
  <c r="X2596" i="2"/>
  <c r="X2588" i="2"/>
  <c r="X2580" i="2"/>
  <c r="X2571" i="2"/>
  <c r="X2563" i="2"/>
  <c r="X2555" i="2"/>
  <c r="X2546" i="2"/>
  <c r="X2539" i="2"/>
  <c r="X2532" i="2"/>
  <c r="X2523" i="2"/>
  <c r="X2515" i="2"/>
  <c r="X2507" i="2"/>
  <c r="X2498" i="2"/>
  <c r="X2490" i="2"/>
  <c r="X2483" i="2"/>
  <c r="X2474" i="2"/>
  <c r="X2466" i="2"/>
  <c r="X2458" i="2"/>
  <c r="X2450" i="2"/>
  <c r="X2442" i="2"/>
  <c r="X2436" i="2"/>
  <c r="X2426" i="2"/>
  <c r="X2418" i="2"/>
  <c r="X2411" i="2"/>
  <c r="X2403" i="2"/>
  <c r="X2394" i="2"/>
  <c r="X2386" i="2"/>
  <c r="X2378" i="2"/>
  <c r="X2370" i="2"/>
  <c r="X2362" i="2"/>
  <c r="X2354" i="2"/>
  <c r="X2346" i="2"/>
  <c r="X2339" i="2"/>
  <c r="X2330" i="2"/>
  <c r="X2322" i="2"/>
  <c r="X2314" i="2"/>
  <c r="X2307" i="2"/>
  <c r="X2299" i="2"/>
  <c r="X2290" i="2"/>
  <c r="X2282" i="2"/>
  <c r="X2274" i="2"/>
  <c r="X2266" i="2"/>
  <c r="X2256" i="2"/>
  <c r="X2245" i="2"/>
  <c r="X2228" i="2"/>
  <c r="X2235" i="2"/>
  <c r="X2226" i="2"/>
  <c r="X2218" i="2"/>
  <c r="X2210" i="2"/>
  <c r="X2202" i="2"/>
  <c r="X2195" i="2"/>
  <c r="X2186" i="2"/>
  <c r="X2179" i="2"/>
  <c r="X2170" i="2"/>
  <c r="X2162" i="2"/>
  <c r="X2154" i="2"/>
  <c r="X2143" i="2"/>
  <c r="X2138" i="2"/>
  <c r="X2130" i="2"/>
  <c r="X2124" i="2"/>
  <c r="X2115" i="2"/>
  <c r="X2107" i="2"/>
  <c r="X2100" i="2"/>
  <c r="X2091" i="2"/>
  <c r="X2079" i="2"/>
  <c r="X2074" i="2"/>
  <c r="X2066" i="2"/>
  <c r="X2058" i="2"/>
  <c r="X2050" i="2"/>
  <c r="X2042" i="2"/>
  <c r="X2032" i="2"/>
  <c r="X2026" i="2"/>
  <c r="X2019" i="2"/>
  <c r="X2010" i="2"/>
  <c r="X2002" i="2"/>
  <c r="X1996" i="2"/>
  <c r="X1987" i="2"/>
  <c r="X1979" i="2"/>
  <c r="X1971" i="2"/>
  <c r="X1963" i="2"/>
  <c r="X1576" i="2"/>
  <c r="X1950" i="2"/>
  <c r="X1936" i="2"/>
  <c r="X1923" i="2"/>
  <c r="X1906" i="2"/>
  <c r="X1889" i="2"/>
  <c r="X1873" i="2"/>
  <c r="X1857" i="2"/>
  <c r="X1840" i="2"/>
  <c r="X1820" i="2"/>
  <c r="X1799" i="2"/>
  <c r="X1776" i="2"/>
  <c r="X1756" i="2"/>
  <c r="X1735" i="2"/>
  <c r="X1712" i="2"/>
  <c r="X1692" i="2"/>
  <c r="X1671" i="2"/>
  <c r="X1648" i="2"/>
  <c r="X1628" i="2"/>
  <c r="X1605" i="2"/>
  <c r="X1584" i="2"/>
  <c r="X1562" i="2"/>
  <c r="X1542" i="2"/>
  <c r="X1518" i="2"/>
  <c r="X1496" i="2"/>
  <c r="X1478" i="2"/>
  <c r="X1459" i="2"/>
  <c r="X1434" i="2"/>
  <c r="X1417" i="2"/>
  <c r="X1392" i="2"/>
  <c r="X1372" i="2"/>
  <c r="X1350" i="2"/>
  <c r="X1327" i="2"/>
  <c r="X1306" i="2"/>
  <c r="X1285" i="2"/>
  <c r="X1262" i="2"/>
  <c r="X1242" i="2"/>
  <c r="X1222" i="2"/>
  <c r="X1198" i="2"/>
  <c r="X1178" i="2"/>
  <c r="X1157" i="2"/>
  <c r="X1134" i="2"/>
  <c r="X1116" i="2"/>
  <c r="X1095" i="2"/>
  <c r="X1070" i="2"/>
  <c r="X1050" i="2"/>
  <c r="X1029" i="2"/>
  <c r="X1006" i="2"/>
  <c r="X987" i="2"/>
  <c r="X965" i="2"/>
  <c r="X928" i="2"/>
  <c r="X876" i="2"/>
  <c r="X821" i="2"/>
  <c r="X757" i="2"/>
  <c r="X712" i="2"/>
  <c r="X653" i="2"/>
  <c r="X588" i="2"/>
  <c r="X534" i="2"/>
  <c r="X477" i="2"/>
  <c r="X417" i="2"/>
  <c r="X364" i="2"/>
  <c r="X302" i="2"/>
  <c r="X236" i="2"/>
  <c r="X158" i="2"/>
  <c r="X70" i="2"/>
  <c r="X2786" i="2"/>
  <c r="X2778" i="2"/>
  <c r="X2770" i="2"/>
  <c r="X2763" i="2"/>
  <c r="X2754" i="2"/>
  <c r="X2747" i="2"/>
  <c r="X2739" i="2"/>
  <c r="X2729" i="2"/>
  <c r="X2722" i="2"/>
  <c r="X2715" i="2"/>
  <c r="X2706" i="2"/>
  <c r="X2699" i="2"/>
  <c r="X2690" i="2"/>
  <c r="X2682" i="2"/>
  <c r="X2674" i="2"/>
  <c r="X2666" i="2"/>
  <c r="X2658" i="2"/>
  <c r="X2650" i="2"/>
  <c r="X2642" i="2"/>
  <c r="X2634" i="2"/>
  <c r="X2624" i="2"/>
  <c r="X2618" i="2"/>
  <c r="X2610" i="2"/>
  <c r="X2601" i="2"/>
  <c r="X2594" i="2"/>
  <c r="X2587" i="2"/>
  <c r="X2575" i="2"/>
  <c r="X2570" i="2"/>
  <c r="X2560" i="2"/>
  <c r="X2554" i="2"/>
  <c r="X2537" i="2"/>
  <c r="X2538" i="2"/>
  <c r="X2531" i="2"/>
  <c r="X2522" i="2"/>
  <c r="X2514" i="2"/>
  <c r="X2506" i="2"/>
  <c r="X2497" i="2"/>
  <c r="X2491" i="2"/>
  <c r="X2482" i="2"/>
  <c r="X2473" i="2"/>
  <c r="X2465" i="2"/>
  <c r="X2457" i="2"/>
  <c r="X2449" i="2"/>
  <c r="X2441" i="2"/>
  <c r="X2433" i="2"/>
  <c r="X2425" i="2"/>
  <c r="X2417" i="2"/>
  <c r="X2407" i="2"/>
  <c r="X2401" i="2"/>
  <c r="X2393" i="2"/>
  <c r="X2385" i="2"/>
  <c r="X2377" i="2"/>
  <c r="X2369" i="2"/>
  <c r="X2361" i="2"/>
  <c r="X2353" i="2"/>
  <c r="X2343" i="2"/>
  <c r="X2337" i="2"/>
  <c r="X2329" i="2"/>
  <c r="X2321" i="2"/>
  <c r="X2313" i="2"/>
  <c r="X2306" i="2"/>
  <c r="X2298" i="2"/>
  <c r="X2289" i="2"/>
  <c r="X2281" i="2"/>
  <c r="X2273" i="2"/>
  <c r="X2265" i="2"/>
  <c r="X2255" i="2"/>
  <c r="X2250" i="2"/>
  <c r="X2242" i="2"/>
  <c r="X2234" i="2"/>
  <c r="X2225" i="2"/>
  <c r="X2217" i="2"/>
  <c r="X2209" i="2"/>
  <c r="X2201" i="2"/>
  <c r="X2194" i="2"/>
  <c r="X2185" i="2"/>
  <c r="X2178" i="2"/>
  <c r="X2169" i="2"/>
  <c r="X2161" i="2"/>
  <c r="X2153" i="2"/>
  <c r="X2146" i="2"/>
  <c r="X2137" i="2"/>
  <c r="X2128" i="2"/>
  <c r="X2123" i="2"/>
  <c r="X2114" i="2"/>
  <c r="X2106" i="2"/>
  <c r="X2099" i="2"/>
  <c r="X2089" i="2"/>
  <c r="X2078" i="2"/>
  <c r="X2073" i="2"/>
  <c r="X2065" i="2"/>
  <c r="X2057" i="2"/>
  <c r="X2049" i="2"/>
  <c r="X2041" i="2"/>
  <c r="X2034" i="2"/>
  <c r="X2025" i="2"/>
  <c r="X2018" i="2"/>
  <c r="X2009" i="2"/>
  <c r="X2001" i="2"/>
  <c r="X1995" i="2"/>
  <c r="X1985" i="2"/>
  <c r="X1978" i="2"/>
  <c r="X1968" i="2"/>
  <c r="X1962" i="2"/>
  <c r="X1956" i="2"/>
  <c r="X1949" i="2"/>
  <c r="X1930" i="2"/>
  <c r="X1921" i="2"/>
  <c r="X1905" i="2"/>
  <c r="X1888" i="2"/>
  <c r="X1872" i="2"/>
  <c r="X1856" i="2"/>
  <c r="X1839" i="2"/>
  <c r="X1816" i="2"/>
  <c r="X1796" i="2"/>
  <c r="X1773" i="2"/>
  <c r="X1752" i="2"/>
  <c r="X1732" i="2"/>
  <c r="X1711" i="2"/>
  <c r="X1689" i="2"/>
  <c r="X1668" i="2"/>
  <c r="X1647" i="2"/>
  <c r="X1624" i="2"/>
  <c r="X1607" i="2"/>
  <c r="X1583" i="2"/>
  <c r="X1558" i="2"/>
  <c r="X1540" i="2"/>
  <c r="X1517" i="2"/>
  <c r="X1494" i="2"/>
  <c r="X1474" i="2"/>
  <c r="X1458" i="2"/>
  <c r="X1368" i="2"/>
  <c r="X1413" i="2"/>
  <c r="X1391" i="2"/>
  <c r="X1367" i="2"/>
  <c r="X1347" i="2"/>
  <c r="X1326" i="2"/>
  <c r="X1302" i="2"/>
  <c r="X1282" i="2"/>
  <c r="X1261" i="2"/>
  <c r="X1238" i="2"/>
  <c r="X1218" i="2"/>
  <c r="X1197" i="2"/>
  <c r="X1174" i="2"/>
  <c r="X1154" i="2"/>
  <c r="X1133" i="2"/>
  <c r="X1111" i="2"/>
  <c r="X1092" i="2"/>
  <c r="X1069" i="2"/>
  <c r="X1045" i="2"/>
  <c r="X1026" i="2"/>
  <c r="X1005" i="2"/>
  <c r="X983" i="2"/>
  <c r="X962" i="2"/>
  <c r="X926" i="2"/>
  <c r="X866" i="2"/>
  <c r="X814" i="2"/>
  <c r="X753" i="2"/>
  <c r="X699" i="2"/>
  <c r="X645" i="2"/>
  <c r="X587" i="2"/>
  <c r="X524" i="2"/>
  <c r="X467" i="2"/>
  <c r="X413" i="2"/>
  <c r="X355" i="2"/>
  <c r="X300" i="2"/>
  <c r="X230" i="2"/>
  <c r="X142" i="2"/>
  <c r="X60" i="2"/>
  <c r="X2241" i="2"/>
  <c r="X2233" i="2"/>
  <c r="X2224" i="2"/>
  <c r="X2215" i="2"/>
  <c r="X2208" i="2"/>
  <c r="X2200" i="2"/>
  <c r="X2192" i="2"/>
  <c r="X2184" i="2"/>
  <c r="X2176" i="2"/>
  <c r="X2168" i="2"/>
  <c r="X2160" i="2"/>
  <c r="X2152" i="2"/>
  <c r="X2144" i="2"/>
  <c r="X2136" i="2"/>
  <c r="X2127" i="2"/>
  <c r="X2122" i="2"/>
  <c r="X2109" i="2"/>
  <c r="X2105" i="2"/>
  <c r="X2098" i="2"/>
  <c r="X2090" i="2"/>
  <c r="X2083" i="2"/>
  <c r="X2072" i="2"/>
  <c r="X2064" i="2"/>
  <c r="X2056" i="2"/>
  <c r="X2048" i="2"/>
  <c r="X2040" i="2"/>
  <c r="X2033" i="2"/>
  <c r="X2024" i="2"/>
  <c r="X2017" i="2"/>
  <c r="X2008" i="2"/>
  <c r="X2000" i="2"/>
  <c r="X1994" i="2"/>
  <c r="X1984" i="2"/>
  <c r="X1977" i="2"/>
  <c r="X1969" i="2"/>
  <c r="X1961" i="2"/>
  <c r="X1955" i="2"/>
  <c r="X1946" i="2"/>
  <c r="X1935" i="2"/>
  <c r="X1920" i="2"/>
  <c r="X1903" i="2"/>
  <c r="X1887" i="2"/>
  <c r="X1871" i="2"/>
  <c r="X1855" i="2"/>
  <c r="X1836" i="2"/>
  <c r="X1815" i="2"/>
  <c r="X1792" i="2"/>
  <c r="X1772" i="2"/>
  <c r="X1751" i="2"/>
  <c r="X1728" i="2"/>
  <c r="X1708" i="2"/>
  <c r="X1688" i="2"/>
  <c r="X1664" i="2"/>
  <c r="X1644" i="2"/>
  <c r="X1623" i="2"/>
  <c r="X1600" i="2"/>
  <c r="X1579" i="2"/>
  <c r="X1557" i="2"/>
  <c r="X1534" i="2"/>
  <c r="X1514" i="2"/>
  <c r="X1493" i="2"/>
  <c r="X1470" i="2"/>
  <c r="X1451" i="2"/>
  <c r="X1313" i="2"/>
  <c r="X1409" i="2"/>
  <c r="X1388" i="2"/>
  <c r="X1366" i="2"/>
  <c r="X1343" i="2"/>
  <c r="X1323" i="2"/>
  <c r="X1301" i="2"/>
  <c r="X1278" i="2"/>
  <c r="X1258" i="2"/>
  <c r="X1237" i="2"/>
  <c r="X1214" i="2"/>
  <c r="X1194" i="2"/>
  <c r="X1173" i="2"/>
  <c r="X1150" i="2"/>
  <c r="X1131" i="2"/>
  <c r="X1112" i="2"/>
  <c r="X1086" i="2"/>
  <c r="X1065" i="2"/>
  <c r="X1039" i="2"/>
  <c r="X1022" i="2"/>
  <c r="X1002" i="2"/>
  <c r="X977" i="2"/>
  <c r="X958" i="2"/>
  <c r="X917" i="2"/>
  <c r="X860" i="2"/>
  <c r="X805" i="2"/>
  <c r="X748" i="2"/>
  <c r="X698" i="2"/>
  <c r="X630" i="2"/>
  <c r="X579" i="2"/>
  <c r="X523" i="2"/>
  <c r="X460" i="2"/>
  <c r="X406" i="2"/>
  <c r="X349" i="2"/>
  <c r="X292" i="2"/>
  <c r="X221" i="2"/>
  <c r="X135" i="2"/>
  <c r="X44" i="2"/>
  <c r="X2792" i="2"/>
  <c r="X2784" i="2"/>
  <c r="X2776" i="2"/>
  <c r="X2768" i="2"/>
  <c r="X2760" i="2"/>
  <c r="X2752" i="2"/>
  <c r="X2741" i="2"/>
  <c r="X2737" i="2"/>
  <c r="X2728" i="2"/>
  <c r="X2720" i="2"/>
  <c r="X2712" i="2"/>
  <c r="X2704" i="2"/>
  <c r="X2696" i="2"/>
  <c r="X2688" i="2"/>
  <c r="X2680" i="2"/>
  <c r="X2673" i="2"/>
  <c r="X2664" i="2"/>
  <c r="X2656" i="2"/>
  <c r="X2645" i="2"/>
  <c r="X2640" i="2"/>
  <c r="X2630" i="2"/>
  <c r="X2626" i="2"/>
  <c r="X2616" i="2"/>
  <c r="X2608" i="2"/>
  <c r="X2600" i="2"/>
  <c r="X2592" i="2"/>
  <c r="X2585" i="2"/>
  <c r="X2577" i="2"/>
  <c r="X2568" i="2"/>
  <c r="X2561" i="2"/>
  <c r="X2552" i="2"/>
  <c r="X2544" i="2"/>
  <c r="X2535" i="2"/>
  <c r="X2529" i="2"/>
  <c r="X2513" i="2"/>
  <c r="X2511" i="2"/>
  <c r="X2499" i="2"/>
  <c r="X2495" i="2"/>
  <c r="X2488" i="2"/>
  <c r="X2480" i="2"/>
  <c r="X2469" i="2"/>
  <c r="X2463" i="2"/>
  <c r="X2455" i="2"/>
  <c r="X2448" i="2"/>
  <c r="X2439" i="2"/>
  <c r="X2431" i="2"/>
  <c r="X2423" i="2"/>
  <c r="X2414" i="2"/>
  <c r="X2409" i="2"/>
  <c r="X2399" i="2"/>
  <c r="X2391" i="2"/>
  <c r="X2383" i="2"/>
  <c r="X2375" i="2"/>
  <c r="X2368" i="2"/>
  <c r="X2359" i="2"/>
  <c r="X2351" i="2"/>
  <c r="X2344" i="2"/>
  <c r="X2335" i="2"/>
  <c r="X2324" i="2"/>
  <c r="X2319" i="2"/>
  <c r="X2311" i="2"/>
  <c r="X2295" i="2"/>
  <c r="X2297" i="2"/>
  <c r="X2287" i="2"/>
  <c r="X2279" i="2"/>
  <c r="X2271" i="2"/>
  <c r="X2263" i="2"/>
  <c r="X2257" i="2"/>
  <c r="X2248" i="2"/>
  <c r="X2239" i="2"/>
  <c r="X2232" i="2"/>
  <c r="X2223" i="2"/>
  <c r="X2216" i="2"/>
  <c r="X2207" i="2"/>
  <c r="X2199" i="2"/>
  <c r="X2191" i="2"/>
  <c r="X2183" i="2"/>
  <c r="X2175" i="2"/>
  <c r="X2167" i="2"/>
  <c r="X2159" i="2"/>
  <c r="X2151" i="2"/>
  <c r="X2145" i="2"/>
  <c r="X2135" i="2"/>
  <c r="X2129" i="2"/>
  <c r="X2121" i="2"/>
  <c r="X2113" i="2"/>
  <c r="X2104" i="2"/>
  <c r="X2096" i="2"/>
  <c r="X2088" i="2"/>
  <c r="X2082" i="2"/>
  <c r="X2071" i="2"/>
  <c r="X2063" i="2"/>
  <c r="X2055" i="2"/>
  <c r="X2047" i="2"/>
  <c r="X2039" i="2"/>
  <c r="X2029" i="2"/>
  <c r="X2023" i="2"/>
  <c r="X2016" i="2"/>
  <c r="X2007" i="2"/>
  <c r="X1999" i="2"/>
  <c r="X1991" i="2"/>
  <c r="X1983" i="2"/>
  <c r="X1975" i="2"/>
  <c r="X1957" i="2"/>
  <c r="X1960" i="2"/>
  <c r="X1954" i="2"/>
  <c r="X1945" i="2"/>
  <c r="X1933" i="2"/>
  <c r="X1917" i="2"/>
  <c r="X1900" i="2"/>
  <c r="X1884" i="2"/>
  <c r="X1868" i="2"/>
  <c r="X1852" i="2"/>
  <c r="X1832" i="2"/>
  <c r="X1812" i="2"/>
  <c r="X1791" i="2"/>
  <c r="X1768" i="2"/>
  <c r="X1748" i="2"/>
  <c r="X1727" i="2"/>
  <c r="X1704" i="2"/>
  <c r="X1684" i="2"/>
  <c r="X1663" i="2"/>
  <c r="X1640" i="2"/>
  <c r="X1620" i="2"/>
  <c r="X1599" i="2"/>
  <c r="X1574" i="2"/>
  <c r="X1554" i="2"/>
  <c r="X1533" i="2"/>
  <c r="X1510" i="2"/>
  <c r="X1491" i="2"/>
  <c r="X1469" i="2"/>
  <c r="X1447" i="2"/>
  <c r="X1429" i="2"/>
  <c r="X1408" i="2"/>
  <c r="X1384" i="2"/>
  <c r="X1363" i="2"/>
  <c r="X1342" i="2"/>
  <c r="X1314" i="2"/>
  <c r="X1298" i="2"/>
  <c r="X1277" i="2"/>
  <c r="X1254" i="2"/>
  <c r="X1234" i="2"/>
  <c r="X1213" i="2"/>
  <c r="X1190" i="2"/>
  <c r="X1170" i="2"/>
  <c r="X1149" i="2"/>
  <c r="X1127" i="2"/>
  <c r="X1106" i="2"/>
  <c r="X1085" i="2"/>
  <c r="X1062" i="2"/>
  <c r="X1042" i="2"/>
  <c r="X1021" i="2"/>
  <c r="X996" i="2"/>
  <c r="X979" i="2"/>
  <c r="X957" i="2"/>
  <c r="X910" i="2"/>
  <c r="X853" i="2"/>
  <c r="X797" i="2"/>
  <c r="X739" i="2"/>
  <c r="X690" i="2"/>
  <c r="X629" i="2"/>
  <c r="X567" i="2"/>
  <c r="X514" i="2"/>
  <c r="X459" i="2"/>
  <c r="X396" i="2"/>
  <c r="X341" i="2"/>
  <c r="X285" i="2"/>
  <c r="X205" i="2"/>
  <c r="X125" i="2"/>
  <c r="X37" i="2"/>
  <c r="X1939" i="2"/>
  <c r="X1932" i="2"/>
  <c r="X1924" i="2"/>
  <c r="X1916" i="2"/>
  <c r="X1908" i="2"/>
  <c r="X1899" i="2"/>
  <c r="X1891" i="2"/>
  <c r="X1883" i="2"/>
  <c r="X1875" i="2"/>
  <c r="X1867" i="2"/>
  <c r="X1859" i="2"/>
  <c r="X1851" i="2"/>
  <c r="X1843" i="2"/>
  <c r="X1835" i="2"/>
  <c r="X1827" i="2"/>
  <c r="X1819" i="2"/>
  <c r="X1811" i="2"/>
  <c r="X1803" i="2"/>
  <c r="X1795" i="2"/>
  <c r="X1787" i="2"/>
  <c r="X1779" i="2"/>
  <c r="X1771" i="2"/>
  <c r="X1763" i="2"/>
  <c r="X1755" i="2"/>
  <c r="X1747" i="2"/>
  <c r="X1739" i="2"/>
  <c r="X1731" i="2"/>
  <c r="X1723" i="2"/>
  <c r="X1715" i="2"/>
  <c r="X1707" i="2"/>
  <c r="X1699" i="2"/>
  <c r="X1691" i="2"/>
  <c r="X1683" i="2"/>
  <c r="X1675" i="2"/>
  <c r="X1667" i="2"/>
  <c r="X1659" i="2"/>
  <c r="X1651" i="2"/>
  <c r="X1643" i="2"/>
  <c r="X1635" i="2"/>
  <c r="X1627" i="2"/>
  <c r="X1619" i="2"/>
  <c r="X1611" i="2"/>
  <c r="X1606" i="2"/>
  <c r="X1595" i="2"/>
  <c r="X1587" i="2"/>
  <c r="X1578" i="2"/>
  <c r="X1568" i="2"/>
  <c r="X1561" i="2"/>
  <c r="X1553" i="2"/>
  <c r="X1546" i="2"/>
  <c r="X1539" i="2"/>
  <c r="X1528" i="2"/>
  <c r="X1521" i="2"/>
  <c r="X1513" i="2"/>
  <c r="X1506" i="2"/>
  <c r="X1498" i="2"/>
  <c r="X1489" i="2"/>
  <c r="X1482" i="2"/>
  <c r="X1473" i="2"/>
  <c r="X1464" i="2"/>
  <c r="X1453" i="2"/>
  <c r="X1450" i="2"/>
  <c r="X1441" i="2"/>
  <c r="X1433" i="2"/>
  <c r="X1428" i="2"/>
  <c r="X1420" i="2"/>
  <c r="X1412" i="2"/>
  <c r="X1403" i="2"/>
  <c r="X1395" i="2"/>
  <c r="X1387" i="2"/>
  <c r="X1378" i="2"/>
  <c r="X1371" i="2"/>
  <c r="X1362" i="2"/>
  <c r="X1354" i="2"/>
  <c r="X1346" i="2"/>
  <c r="X1338" i="2"/>
  <c r="X1330" i="2"/>
  <c r="X1322" i="2"/>
  <c r="X1315" i="2"/>
  <c r="X1305" i="2"/>
  <c r="X1296" i="2"/>
  <c r="X1289" i="2"/>
  <c r="X1281" i="2"/>
  <c r="X1273" i="2"/>
  <c r="X1265" i="2"/>
  <c r="X1257" i="2"/>
  <c r="X1249" i="2"/>
  <c r="X1241" i="2"/>
  <c r="X1233" i="2"/>
  <c r="X1221" i="2"/>
  <c r="X1217" i="2"/>
  <c r="X1209" i="2"/>
  <c r="X1201" i="2"/>
  <c r="X1193" i="2"/>
  <c r="X1185" i="2"/>
  <c r="X1177" i="2"/>
  <c r="X1169" i="2"/>
  <c r="X1161" i="2"/>
  <c r="X1153" i="2"/>
  <c r="X1145" i="2"/>
  <c r="X1137" i="2"/>
  <c r="X1126" i="2"/>
  <c r="X1122" i="2"/>
  <c r="X1115" i="2"/>
  <c r="X1105" i="2"/>
  <c r="X1097" i="2"/>
  <c r="X1091" i="2"/>
  <c r="X1081" i="2"/>
  <c r="X1073" i="2"/>
  <c r="X1066" i="2"/>
  <c r="X1057" i="2"/>
  <c r="X1049" i="2"/>
  <c r="X1041" i="2"/>
  <c r="X1033" i="2"/>
  <c r="X1025" i="2"/>
  <c r="X1018" i="2"/>
  <c r="X1009" i="2"/>
  <c r="X1001" i="2"/>
  <c r="X993" i="2"/>
  <c r="X986" i="2"/>
  <c r="X978" i="2"/>
  <c r="X969" i="2"/>
  <c r="X961" i="2"/>
  <c r="X949" i="2"/>
  <c r="X933" i="2"/>
  <c r="X916" i="2"/>
  <c r="X892" i="2"/>
  <c r="X875" i="2"/>
  <c r="X852" i="2"/>
  <c r="X824" i="2"/>
  <c r="X813" i="2"/>
  <c r="X789" i="2"/>
  <c r="X765" i="2"/>
  <c r="X747" i="2"/>
  <c r="X730" i="2"/>
  <c r="X706" i="2"/>
  <c r="X689" i="2"/>
  <c r="X663" i="2"/>
  <c r="X639" i="2"/>
  <c r="X619" i="2"/>
  <c r="X597" i="2"/>
  <c r="X573" i="2"/>
  <c r="X555" i="2"/>
  <c r="X533" i="2"/>
  <c r="X501" i="2"/>
  <c r="X491" i="2"/>
  <c r="X470" i="2"/>
  <c r="X442" i="2"/>
  <c r="X427" i="2"/>
  <c r="X405" i="2"/>
  <c r="X381" i="2"/>
  <c r="X363" i="2"/>
  <c r="X337" i="2"/>
  <c r="X314" i="2"/>
  <c r="X299" i="2"/>
  <c r="X276" i="2"/>
  <c r="X245" i="2"/>
  <c r="X214" i="2"/>
  <c r="X183" i="2"/>
  <c r="X151" i="2"/>
  <c r="X118" i="2"/>
  <c r="X86" i="2"/>
  <c r="X53" i="2"/>
  <c r="X13" i="2"/>
  <c r="X1947" i="2"/>
  <c r="X1938" i="2"/>
  <c r="X1931" i="2"/>
  <c r="X1922" i="2"/>
  <c r="X1915" i="2"/>
  <c r="X1907" i="2"/>
  <c r="X1898" i="2"/>
  <c r="X1890" i="2"/>
  <c r="X1882" i="2"/>
  <c r="X1874" i="2"/>
  <c r="X1866" i="2"/>
  <c r="X1858" i="2"/>
  <c r="X1850" i="2"/>
  <c r="X1842" i="2"/>
  <c r="X1834" i="2"/>
  <c r="X1826" i="2"/>
  <c r="X1818" i="2"/>
  <c r="X1810" i="2"/>
  <c r="X1802" i="2"/>
  <c r="X1794" i="2"/>
  <c r="X1786" i="2"/>
  <c r="X1778" i="2"/>
  <c r="X1770" i="2"/>
  <c r="X1762" i="2"/>
  <c r="X1754" i="2"/>
  <c r="X1746" i="2"/>
  <c r="X1738" i="2"/>
  <c r="X1730" i="2"/>
  <c r="X1722" i="2"/>
  <c r="X1714" i="2"/>
  <c r="X1706" i="2"/>
  <c r="X1698" i="2"/>
  <c r="X1690" i="2"/>
  <c r="X1682" i="2"/>
  <c r="X1674" i="2"/>
  <c r="X1666" i="2"/>
  <c r="X1658" i="2"/>
  <c r="X1650" i="2"/>
  <c r="X1642" i="2"/>
  <c r="X1630" i="2"/>
  <c r="X1626" i="2"/>
  <c r="X1618" i="2"/>
  <c r="X1610" i="2"/>
  <c r="X1602" i="2"/>
  <c r="X1594" i="2"/>
  <c r="X1586" i="2"/>
  <c r="X1577" i="2"/>
  <c r="X1567" i="2"/>
  <c r="X1560" i="2"/>
  <c r="X1552" i="2"/>
  <c r="X1545" i="2"/>
  <c r="X1536" i="2"/>
  <c r="X1529" i="2"/>
  <c r="X1519" i="2"/>
  <c r="X1512" i="2"/>
  <c r="X1504" i="2"/>
  <c r="X1497" i="2"/>
  <c r="X1488" i="2"/>
  <c r="X1480" i="2"/>
  <c r="X1472" i="2"/>
  <c r="X1462" i="2"/>
  <c r="X1452" i="2"/>
  <c r="X1448" i="2"/>
  <c r="X1440" i="2"/>
  <c r="X1432" i="2"/>
  <c r="X1427" i="2"/>
  <c r="X1416" i="2"/>
  <c r="X1411" i="2"/>
  <c r="X1402" i="2"/>
  <c r="X1394" i="2"/>
  <c r="X1386" i="2"/>
  <c r="X1379" i="2"/>
  <c r="X1370" i="2"/>
  <c r="X1361" i="2"/>
  <c r="X1353" i="2"/>
  <c r="X1345" i="2"/>
  <c r="X1337" i="2"/>
  <c r="X1329" i="2"/>
  <c r="X1321" i="2"/>
  <c r="X1310" i="2"/>
  <c r="X1304" i="2"/>
  <c r="X1295" i="2"/>
  <c r="X1288" i="2"/>
  <c r="X1280" i="2"/>
  <c r="X1272" i="2"/>
  <c r="X1264" i="2"/>
  <c r="X1256" i="2"/>
  <c r="X1248" i="2"/>
  <c r="X1240" i="2"/>
  <c r="X1230" i="2"/>
  <c r="X1225" i="2"/>
  <c r="X1216" i="2"/>
  <c r="X1208" i="2"/>
  <c r="X1200" i="2"/>
  <c r="X1192" i="2"/>
  <c r="X1184" i="2"/>
  <c r="X1176" i="2"/>
  <c r="X1167" i="2"/>
  <c r="X1160" i="2"/>
  <c r="X1152" i="2"/>
  <c r="X1144" i="2"/>
  <c r="X1136" i="2"/>
  <c r="X1129" i="2"/>
  <c r="X1121" i="2"/>
  <c r="X1114" i="2"/>
  <c r="X1104" i="2"/>
  <c r="X1088" i="2"/>
  <c r="X1090" i="2"/>
  <c r="X1080" i="2"/>
  <c r="X1072" i="2"/>
  <c r="X1064" i="2"/>
  <c r="X1056" i="2"/>
  <c r="X1048" i="2"/>
  <c r="X1040" i="2"/>
  <c r="X1032" i="2"/>
  <c r="X1024" i="2"/>
  <c r="X1016" i="2"/>
  <c r="X1008" i="2"/>
  <c r="X999" i="2"/>
  <c r="X982" i="2"/>
  <c r="X985" i="2"/>
  <c r="X976" i="2"/>
  <c r="X968" i="2"/>
  <c r="X960" i="2"/>
  <c r="X948" i="2"/>
  <c r="X932" i="2"/>
  <c r="X915" i="2"/>
  <c r="X894" i="2"/>
  <c r="X869" i="2"/>
  <c r="X851" i="2"/>
  <c r="X830" i="2"/>
  <c r="X807" i="2"/>
  <c r="X788" i="2"/>
  <c r="X764" i="2"/>
  <c r="X741" i="2"/>
  <c r="X728" i="2"/>
  <c r="X705" i="2"/>
  <c r="X682" i="2"/>
  <c r="X662" i="2"/>
  <c r="X638" i="2"/>
  <c r="X613" i="2"/>
  <c r="X596" i="2"/>
  <c r="X572" i="2"/>
  <c r="X549" i="2"/>
  <c r="X532" i="2"/>
  <c r="X499" i="2"/>
  <c r="X485" i="2"/>
  <c r="X469" i="2"/>
  <c r="X445" i="2"/>
  <c r="X421" i="2"/>
  <c r="X403" i="2"/>
  <c r="X377" i="2"/>
  <c r="X357" i="2"/>
  <c r="X340" i="2"/>
  <c r="X317" i="2"/>
  <c r="X288" i="2"/>
  <c r="X275" i="2"/>
  <c r="X244" i="2"/>
  <c r="X213" i="2"/>
  <c r="X182" i="2"/>
  <c r="X149" i="2"/>
  <c r="X114" i="2"/>
  <c r="X85" i="2"/>
  <c r="X52" i="2"/>
  <c r="X21" i="2"/>
  <c r="X1841" i="2"/>
  <c r="X1833" i="2"/>
  <c r="X1825" i="2"/>
  <c r="X1817" i="2"/>
  <c r="X1809" i="2"/>
  <c r="X1801" i="2"/>
  <c r="X1793" i="2"/>
  <c r="X1785" i="2"/>
  <c r="X1777" i="2"/>
  <c r="X1769" i="2"/>
  <c r="X1761" i="2"/>
  <c r="X1753" i="2"/>
  <c r="X1745" i="2"/>
  <c r="X1737" i="2"/>
  <c r="X1729" i="2"/>
  <c r="X1721" i="2"/>
  <c r="X1713" i="2"/>
  <c r="X1705" i="2"/>
  <c r="X1697" i="2"/>
  <c r="X1685" i="2"/>
  <c r="X1681" i="2"/>
  <c r="X1673" i="2"/>
  <c r="X1665" i="2"/>
  <c r="X1657" i="2"/>
  <c r="X1649" i="2"/>
  <c r="X1641" i="2"/>
  <c r="X1634" i="2"/>
  <c r="X1625" i="2"/>
  <c r="X1617" i="2"/>
  <c r="X1609" i="2"/>
  <c r="X1601" i="2"/>
  <c r="X1593" i="2"/>
  <c r="X1585" i="2"/>
  <c r="X1575" i="2"/>
  <c r="X1569" i="2"/>
  <c r="X1559" i="2"/>
  <c r="X1551" i="2"/>
  <c r="X1538" i="2"/>
  <c r="X1535" i="2"/>
  <c r="X1527" i="2"/>
  <c r="X1520" i="2"/>
  <c r="X1511" i="2"/>
  <c r="X1503" i="2"/>
  <c r="X1495" i="2"/>
  <c r="X1487" i="2"/>
  <c r="X1481" i="2"/>
  <c r="X1471" i="2"/>
  <c r="X1463" i="2"/>
  <c r="X1456" i="2"/>
  <c r="X1449" i="2"/>
  <c r="X1439" i="2"/>
  <c r="X1406" i="2"/>
  <c r="X1426" i="2"/>
  <c r="X1419" i="2"/>
  <c r="X1410" i="2"/>
  <c r="X1401" i="2"/>
  <c r="X1393" i="2"/>
  <c r="X1385" i="2"/>
  <c r="X1377" i="2"/>
  <c r="X1369" i="2"/>
  <c r="X1360" i="2"/>
  <c r="X1352" i="2"/>
  <c r="X1344" i="2"/>
  <c r="X1336" i="2"/>
  <c r="X1328" i="2"/>
  <c r="X1320" i="2"/>
  <c r="X1312" i="2"/>
  <c r="X1303" i="2"/>
  <c r="X1297" i="2"/>
  <c r="X1287" i="2"/>
  <c r="X1279" i="2"/>
  <c r="X1271" i="2"/>
  <c r="X1263" i="2"/>
  <c r="X1255" i="2"/>
  <c r="X1247" i="2"/>
  <c r="X1239" i="2"/>
  <c r="X1229" i="2"/>
  <c r="X1224" i="2"/>
  <c r="X1215" i="2"/>
  <c r="X1207" i="2"/>
  <c r="X1199" i="2"/>
  <c r="X1191" i="2"/>
  <c r="X1183" i="2"/>
  <c r="X1175" i="2"/>
  <c r="X1168" i="2"/>
  <c r="X1159" i="2"/>
  <c r="X1151" i="2"/>
  <c r="X1143" i="2"/>
  <c r="X1135" i="2"/>
  <c r="X1128" i="2"/>
  <c r="X1120" i="2"/>
  <c r="X1113" i="2"/>
  <c r="X1103" i="2"/>
  <c r="X1087" i="2"/>
  <c r="X1089" i="2"/>
  <c r="X1079" i="2"/>
  <c r="X1071" i="2"/>
  <c r="X1063" i="2"/>
  <c r="X1055" i="2"/>
  <c r="X1046" i="2"/>
  <c r="X1038" i="2"/>
  <c r="X1031" i="2"/>
  <c r="X1023" i="2"/>
  <c r="X1015" i="2"/>
  <c r="X1007" i="2"/>
  <c r="X1000" i="2"/>
  <c r="X992" i="2"/>
  <c r="X984" i="2"/>
  <c r="X975" i="2"/>
  <c r="X967" i="2"/>
  <c r="X959" i="2"/>
  <c r="X947" i="2"/>
  <c r="X931" i="2"/>
  <c r="X911" i="2"/>
  <c r="X891" i="2"/>
  <c r="X867" i="2"/>
  <c r="X845" i="2"/>
  <c r="X829" i="2"/>
  <c r="X806" i="2"/>
  <c r="X781" i="2"/>
  <c r="X763" i="2"/>
  <c r="X740" i="2"/>
  <c r="X722" i="2"/>
  <c r="X702" i="2"/>
  <c r="X681" i="2"/>
  <c r="X655" i="2"/>
  <c r="X637" i="2"/>
  <c r="X608" i="2"/>
  <c r="X589" i="2"/>
  <c r="X571" i="2"/>
  <c r="X546" i="2"/>
  <c r="X525" i="2"/>
  <c r="X510" i="2"/>
  <c r="X484" i="2"/>
  <c r="X461" i="2"/>
  <c r="X444" i="2"/>
  <c r="X420" i="2"/>
  <c r="X397" i="2"/>
  <c r="X380" i="2"/>
  <c r="X356" i="2"/>
  <c r="X333" i="2"/>
  <c r="X316" i="2"/>
  <c r="X293" i="2"/>
  <c r="X269" i="2"/>
  <c r="X237" i="2"/>
  <c r="X206" i="2"/>
  <c r="X175" i="2"/>
  <c r="X143" i="2"/>
  <c r="X110" i="2"/>
  <c r="X78" i="2"/>
  <c r="X45" i="2"/>
  <c r="X14" i="2"/>
  <c r="X1926" i="2"/>
  <c r="X1913" i="2"/>
  <c r="X1910" i="2"/>
  <c r="X1902" i="2"/>
  <c r="X1894" i="2"/>
  <c r="X1886" i="2"/>
  <c r="X1877" i="2"/>
  <c r="X1870" i="2"/>
  <c r="X1862" i="2"/>
  <c r="X1854" i="2"/>
  <c r="X1846" i="2"/>
  <c r="X1838" i="2"/>
  <c r="X1830" i="2"/>
  <c r="X1822" i="2"/>
  <c r="X1814" i="2"/>
  <c r="X1806" i="2"/>
  <c r="X1798" i="2"/>
  <c r="X1790" i="2"/>
  <c r="X1782" i="2"/>
  <c r="X1775" i="2"/>
  <c r="X1766" i="2"/>
  <c r="X1758" i="2"/>
  <c r="X1750" i="2"/>
  <c r="X1742" i="2"/>
  <c r="X1734" i="2"/>
  <c r="X1726" i="2"/>
  <c r="X1718" i="2"/>
  <c r="X1710" i="2"/>
  <c r="X1702" i="2"/>
  <c r="X1694" i="2"/>
  <c r="X1687" i="2"/>
  <c r="X1678" i="2"/>
  <c r="X1670" i="2"/>
  <c r="X1662" i="2"/>
  <c r="X1654" i="2"/>
  <c r="X1646" i="2"/>
  <c r="X1638" i="2"/>
  <c r="X1631" i="2"/>
  <c r="X1622" i="2"/>
  <c r="X1614" i="2"/>
  <c r="X1604" i="2"/>
  <c r="X1598" i="2"/>
  <c r="X1590" i="2"/>
  <c r="X1582" i="2"/>
  <c r="X1572" i="2"/>
  <c r="X1564" i="2"/>
  <c r="X1556" i="2"/>
  <c r="X1548" i="2"/>
  <c r="X1544" i="2"/>
  <c r="X1532" i="2"/>
  <c r="X1525" i="2"/>
  <c r="X1516" i="2"/>
  <c r="X1505" i="2"/>
  <c r="X1500" i="2"/>
  <c r="X1492" i="2"/>
  <c r="X1484" i="2"/>
  <c r="X1477" i="2"/>
  <c r="X1468" i="2"/>
  <c r="X1466" i="2"/>
  <c r="X1457" i="2"/>
  <c r="X1445" i="2"/>
  <c r="X1436" i="2"/>
  <c r="X1431" i="2"/>
  <c r="X1423" i="2"/>
  <c r="X1415" i="2"/>
  <c r="X1407" i="2"/>
  <c r="X1398" i="2"/>
  <c r="X1390" i="2"/>
  <c r="X1382" i="2"/>
  <c r="X1374" i="2"/>
  <c r="X1365" i="2"/>
  <c r="X1357" i="2"/>
  <c r="X1349" i="2"/>
  <c r="X1341" i="2"/>
  <c r="X1335" i="2"/>
  <c r="X1325" i="2"/>
  <c r="X1318" i="2"/>
  <c r="X1308" i="2"/>
  <c r="X1300" i="2"/>
  <c r="X1292" i="2"/>
  <c r="X1284" i="2"/>
  <c r="X1276" i="2"/>
  <c r="X1268" i="2"/>
  <c r="X1260" i="2"/>
  <c r="X1252" i="2"/>
  <c r="X1244" i="2"/>
  <c r="X1236" i="2"/>
  <c r="X1228" i="2"/>
  <c r="X1220" i="2"/>
  <c r="X1212" i="2"/>
  <c r="X1204" i="2"/>
  <c r="X1196" i="2"/>
  <c r="X1188" i="2"/>
  <c r="X1180" i="2"/>
  <c r="X1172" i="2"/>
  <c r="X1162" i="2"/>
  <c r="X1156" i="2"/>
  <c r="X1147" i="2"/>
  <c r="X1141" i="2"/>
  <c r="X1130" i="2"/>
  <c r="X1124" i="2"/>
  <c r="X1110" i="2"/>
  <c r="X1108" i="2"/>
  <c r="X1100" i="2"/>
  <c r="X1094" i="2"/>
  <c r="X1084" i="2"/>
  <c r="X1076" i="2"/>
  <c r="X1068" i="2"/>
  <c r="X1060" i="2"/>
  <c r="X1052" i="2"/>
  <c r="X1044" i="2"/>
  <c r="X1036" i="2"/>
  <c r="X1028" i="2"/>
  <c r="X1020" i="2"/>
  <c r="X1012" i="2"/>
  <c r="X1004" i="2"/>
  <c r="X997" i="2"/>
  <c r="X989" i="2"/>
  <c r="X981" i="2"/>
  <c r="X972" i="2"/>
  <c r="X964" i="2"/>
  <c r="X956" i="2"/>
  <c r="X940" i="2"/>
  <c r="X922" i="2"/>
  <c r="X901" i="2"/>
  <c r="X883" i="2"/>
  <c r="X859" i="2"/>
  <c r="X799" i="2"/>
  <c r="X820" i="2"/>
  <c r="X796" i="2"/>
  <c r="X773" i="2"/>
  <c r="X756" i="2"/>
  <c r="X633" i="2"/>
  <c r="X714" i="2"/>
  <c r="X697" i="2"/>
  <c r="X673" i="2"/>
  <c r="X647" i="2"/>
  <c r="X628" i="2"/>
  <c r="X594" i="2"/>
  <c r="X581" i="2"/>
  <c r="X563" i="2"/>
  <c r="X540" i="2"/>
  <c r="X518" i="2"/>
  <c r="X502" i="2"/>
  <c r="X476" i="2"/>
  <c r="X454" i="2"/>
  <c r="X435" i="2"/>
  <c r="X412" i="2"/>
  <c r="X389" i="2"/>
  <c r="X371" i="2"/>
  <c r="X348" i="2"/>
  <c r="X325" i="2"/>
  <c r="X308" i="2"/>
  <c r="X284" i="2"/>
  <c r="X260" i="2"/>
  <c r="X229" i="2"/>
  <c r="X197" i="2"/>
  <c r="X166" i="2"/>
  <c r="X134" i="2"/>
  <c r="X101" i="2"/>
  <c r="X69" i="2"/>
  <c r="X36" i="2"/>
  <c r="X5" i="2"/>
  <c r="X1941" i="2"/>
  <c r="X1934" i="2"/>
  <c r="X1919" i="2"/>
  <c r="X1918" i="2"/>
  <c r="X1909" i="2"/>
  <c r="X1901" i="2"/>
  <c r="X1893" i="2"/>
  <c r="X1885" i="2"/>
  <c r="X1878" i="2"/>
  <c r="X1869" i="2"/>
  <c r="X1861" i="2"/>
  <c r="X1853" i="2"/>
  <c r="X1845" i="2"/>
  <c r="X1837" i="2"/>
  <c r="X1829" i="2"/>
  <c r="X1821" i="2"/>
  <c r="X1813" i="2"/>
  <c r="X1805" i="2"/>
  <c r="X1797" i="2"/>
  <c r="X1789" i="2"/>
  <c r="X1781" i="2"/>
  <c r="X1774" i="2"/>
  <c r="X1765" i="2"/>
  <c r="X1757" i="2"/>
  <c r="X1749" i="2"/>
  <c r="X1741" i="2"/>
  <c r="X1733" i="2"/>
  <c r="X1725" i="2"/>
  <c r="X1717" i="2"/>
  <c r="X1709" i="2"/>
  <c r="X1701" i="2"/>
  <c r="X1693" i="2"/>
  <c r="X1686" i="2"/>
  <c r="X1677" i="2"/>
  <c r="X1669" i="2"/>
  <c r="X1661" i="2"/>
  <c r="X1653" i="2"/>
  <c r="X1645" i="2"/>
  <c r="X1637" i="2"/>
  <c r="X1629" i="2"/>
  <c r="X1621" i="2"/>
  <c r="X1613" i="2"/>
  <c r="X1603" i="2"/>
  <c r="X1597" i="2"/>
  <c r="X1589" i="2"/>
  <c r="X1581" i="2"/>
  <c r="X1570" i="2"/>
  <c r="X1563" i="2"/>
  <c r="X1555" i="2"/>
  <c r="X1547" i="2"/>
  <c r="X1541" i="2"/>
  <c r="X1531" i="2"/>
  <c r="X1524" i="2"/>
  <c r="X1515" i="2"/>
  <c r="X1508" i="2"/>
  <c r="X1499" i="2"/>
  <c r="X1490" i="2"/>
  <c r="X1475" i="2"/>
  <c r="X1476" i="2"/>
  <c r="X1467" i="2"/>
  <c r="X1455" i="2"/>
  <c r="X1446" i="2"/>
  <c r="X1444" i="2"/>
  <c r="X1435" i="2"/>
  <c r="X1430" i="2"/>
  <c r="X1421" i="2"/>
  <c r="X1414" i="2"/>
  <c r="X1405" i="2"/>
  <c r="X1397" i="2"/>
  <c r="X1389" i="2"/>
  <c r="X1381" i="2"/>
  <c r="X1373" i="2"/>
  <c r="X1364" i="2"/>
  <c r="X1356" i="2"/>
  <c r="X1348" i="2"/>
  <c r="X1340" i="2"/>
  <c r="X1332" i="2"/>
  <c r="X1324" i="2"/>
  <c r="X1317" i="2"/>
  <c r="X1307" i="2"/>
  <c r="X1299" i="2"/>
  <c r="X1291" i="2"/>
  <c r="X1283" i="2"/>
  <c r="X1275" i="2"/>
  <c r="X1267" i="2"/>
  <c r="X1259" i="2"/>
  <c r="X1251" i="2"/>
  <c r="X1243" i="2"/>
  <c r="X1235" i="2"/>
  <c r="X1227" i="2"/>
  <c r="X1219" i="2"/>
  <c r="X1211" i="2"/>
  <c r="X1203" i="2"/>
  <c r="X1195" i="2"/>
  <c r="X1186" i="2"/>
  <c r="X1179" i="2"/>
  <c r="X1171" i="2"/>
  <c r="X1164" i="2"/>
  <c r="X1155" i="2"/>
  <c r="X1146" i="2"/>
  <c r="X1139" i="2"/>
  <c r="X1132" i="2"/>
  <c r="X1119" i="2"/>
  <c r="X1109" i="2"/>
  <c r="X1107" i="2"/>
  <c r="X1099" i="2"/>
  <c r="X1093" i="2"/>
  <c r="X1083" i="2"/>
  <c r="X1075" i="2"/>
  <c r="X1067" i="2"/>
  <c r="X1059" i="2"/>
  <c r="X1051" i="2"/>
  <c r="X1043" i="2"/>
  <c r="X1035" i="2"/>
  <c r="X1027" i="2"/>
  <c r="X1017" i="2"/>
  <c r="X1011" i="2"/>
  <c r="X1003" i="2"/>
  <c r="X995" i="2"/>
  <c r="X988" i="2"/>
  <c r="X980" i="2"/>
  <c r="X971" i="2"/>
  <c r="X963" i="2"/>
  <c r="X954" i="2"/>
  <c r="X939" i="2"/>
  <c r="X924" i="2"/>
  <c r="X900" i="2"/>
  <c r="X877" i="2"/>
  <c r="X856" i="2"/>
  <c r="X834" i="2"/>
  <c r="X812" i="2"/>
  <c r="X787" i="2"/>
  <c r="X770" i="2"/>
  <c r="X749" i="2"/>
  <c r="X632" i="2"/>
  <c r="X713" i="2"/>
  <c r="X691" i="2"/>
  <c r="X672" i="2"/>
  <c r="X646" i="2"/>
  <c r="X621" i="2"/>
  <c r="X604" i="2"/>
  <c r="X580" i="2"/>
  <c r="X557" i="2"/>
  <c r="X539" i="2"/>
  <c r="X517" i="2"/>
  <c r="X495" i="2"/>
  <c r="X475" i="2"/>
  <c r="X453" i="2"/>
  <c r="X429" i="2"/>
  <c r="X411" i="2"/>
  <c r="X388" i="2"/>
  <c r="X365" i="2"/>
  <c r="X347" i="2"/>
  <c r="X324" i="2"/>
  <c r="X301" i="2"/>
  <c r="X283" i="2"/>
  <c r="X255" i="2"/>
  <c r="X222" i="2"/>
  <c r="X190" i="2"/>
  <c r="X159" i="2"/>
  <c r="X127" i="2"/>
  <c r="X94" i="2"/>
  <c r="X61" i="2"/>
  <c r="X29" i="2"/>
  <c r="X267" i="2"/>
  <c r="X259" i="2"/>
  <c r="X251" i="2"/>
  <c r="X239" i="2"/>
  <c r="X235" i="2"/>
  <c r="X228" i="2"/>
  <c r="X220" i="2"/>
  <c r="X212" i="2"/>
  <c r="X204" i="2"/>
  <c r="X196" i="2"/>
  <c r="X188" i="2"/>
  <c r="X181" i="2"/>
  <c r="X173" i="2"/>
  <c r="X165" i="2"/>
  <c r="X157" i="2"/>
  <c r="X150" i="2"/>
  <c r="X141" i="2"/>
  <c r="X133" i="2"/>
  <c r="X124" i="2"/>
  <c r="X113" i="2"/>
  <c r="X108" i="2"/>
  <c r="X100" i="2"/>
  <c r="X92" i="2"/>
  <c r="X84" i="2"/>
  <c r="X76" i="2"/>
  <c r="X68" i="2"/>
  <c r="X59" i="2"/>
  <c r="X51" i="2"/>
  <c r="X43" i="2"/>
  <c r="X35" i="2"/>
  <c r="X27" i="2"/>
  <c r="X20" i="2"/>
  <c r="X11" i="2"/>
  <c r="X3" i="2"/>
  <c r="X953" i="2"/>
  <c r="X943" i="2"/>
  <c r="X938" i="2"/>
  <c r="X930" i="2"/>
  <c r="X923" i="2"/>
  <c r="X914" i="2"/>
  <c r="X909" i="2"/>
  <c r="X898" i="2"/>
  <c r="X890" i="2"/>
  <c r="X882" i="2"/>
  <c r="X874" i="2"/>
  <c r="X865" i="2"/>
  <c r="X858" i="2"/>
  <c r="X850" i="2"/>
  <c r="X842" i="2"/>
  <c r="X836" i="2"/>
  <c r="X828" i="2"/>
  <c r="X819" i="2"/>
  <c r="X809" i="2"/>
  <c r="X804" i="2"/>
  <c r="X795" i="2"/>
  <c r="X786" i="2"/>
  <c r="X778" i="2"/>
  <c r="X771" i="2"/>
  <c r="X762" i="2"/>
  <c r="X755" i="2"/>
  <c r="X746" i="2"/>
  <c r="X738" i="2"/>
  <c r="X735" i="2"/>
  <c r="X727" i="2"/>
  <c r="X719" i="2"/>
  <c r="X711" i="2"/>
  <c r="X704" i="2"/>
  <c r="X696" i="2"/>
  <c r="X687" i="2"/>
  <c r="X679" i="2"/>
  <c r="X671" i="2"/>
  <c r="X660" i="2"/>
  <c r="X652" i="2"/>
  <c r="X644" i="2"/>
  <c r="X636" i="2"/>
  <c r="X624" i="2"/>
  <c r="X614" i="2"/>
  <c r="X611" i="2"/>
  <c r="X603" i="2"/>
  <c r="X595" i="2"/>
  <c r="X586" i="2"/>
  <c r="X578" i="2"/>
  <c r="X566" i="2"/>
  <c r="X562" i="2"/>
  <c r="X554" i="2"/>
  <c r="X544" i="2"/>
  <c r="X538" i="2"/>
  <c r="X530" i="2"/>
  <c r="X522" i="2"/>
  <c r="X516" i="2"/>
  <c r="X509" i="2"/>
  <c r="X500" i="2"/>
  <c r="X490" i="2"/>
  <c r="X482" i="2"/>
  <c r="X474" i="2"/>
  <c r="X466" i="2"/>
  <c r="X457" i="2"/>
  <c r="X450" i="2"/>
  <c r="X443" i="2"/>
  <c r="X434" i="2"/>
  <c r="X426" i="2"/>
  <c r="X419" i="2"/>
  <c r="X410" i="2"/>
  <c r="X402" i="2"/>
  <c r="X394" i="2"/>
  <c r="X386" i="2"/>
  <c r="X379" i="2"/>
  <c r="X370" i="2"/>
  <c r="X362" i="2"/>
  <c r="X353" i="2"/>
  <c r="X346" i="2"/>
  <c r="X339" i="2"/>
  <c r="X330" i="2"/>
  <c r="X322" i="2"/>
  <c r="X315" i="2"/>
  <c r="X307" i="2"/>
  <c r="X298" i="2"/>
  <c r="X291" i="2"/>
  <c r="X282" i="2"/>
  <c r="X274" i="2"/>
  <c r="X266" i="2"/>
  <c r="X253" i="2"/>
  <c r="X250" i="2"/>
  <c r="X243" i="2"/>
  <c r="X66" i="2"/>
  <c r="X227" i="2"/>
  <c r="X219" i="2"/>
  <c r="X211" i="2"/>
  <c r="X203" i="2"/>
  <c r="X195" i="2"/>
  <c r="X187" i="2"/>
  <c r="X180" i="2"/>
  <c r="X172" i="2"/>
  <c r="X164" i="2"/>
  <c r="X156" i="2"/>
  <c r="X147" i="2"/>
  <c r="X140" i="2"/>
  <c r="X132" i="2"/>
  <c r="X123" i="2"/>
  <c r="X117" i="2"/>
  <c r="X107" i="2"/>
  <c r="X99" i="2"/>
  <c r="X91" i="2"/>
  <c r="X83" i="2"/>
  <c r="X75" i="2"/>
  <c r="X67" i="2"/>
  <c r="X58" i="2"/>
  <c r="X50" i="2"/>
  <c r="X42" i="2"/>
  <c r="X34" i="2"/>
  <c r="X26" i="2"/>
  <c r="X19" i="2"/>
  <c r="X10" i="2"/>
  <c r="X952" i="2"/>
  <c r="X944" i="2"/>
  <c r="X937" i="2"/>
  <c r="X929" i="2"/>
  <c r="X921" i="2"/>
  <c r="X913" i="2"/>
  <c r="X907" i="2"/>
  <c r="X897" i="2"/>
  <c r="X887" i="2"/>
  <c r="X881" i="2"/>
  <c r="X873" i="2"/>
  <c r="X864" i="2"/>
  <c r="X857" i="2"/>
  <c r="X849" i="2"/>
  <c r="X841" i="2"/>
  <c r="X835" i="2"/>
  <c r="X827" i="2"/>
  <c r="X818" i="2"/>
  <c r="X811" i="2"/>
  <c r="X803" i="2"/>
  <c r="X794" i="2"/>
  <c r="X785" i="2"/>
  <c r="X777" i="2"/>
  <c r="X769" i="2"/>
  <c r="X761" i="2"/>
  <c r="X754" i="2"/>
  <c r="X745" i="2"/>
  <c r="X737" i="2"/>
  <c r="X734" i="2"/>
  <c r="X726" i="2"/>
  <c r="X718" i="2"/>
  <c r="X710" i="2"/>
  <c r="X701" i="2"/>
  <c r="X695" i="2"/>
  <c r="X686" i="2"/>
  <c r="X678" i="2"/>
  <c r="X668" i="2"/>
  <c r="X659" i="2"/>
  <c r="X651" i="2"/>
  <c r="X643" i="2"/>
  <c r="X635" i="2"/>
  <c r="X626" i="2"/>
  <c r="X618" i="2"/>
  <c r="X610" i="2"/>
  <c r="X600" i="2"/>
  <c r="X593" i="2"/>
  <c r="X585" i="2"/>
  <c r="X577" i="2"/>
  <c r="X565" i="2"/>
  <c r="X561" i="2"/>
  <c r="X553" i="2"/>
  <c r="X548" i="2"/>
  <c r="X537" i="2"/>
  <c r="X529" i="2"/>
  <c r="X521" i="2"/>
  <c r="X515" i="2"/>
  <c r="X508" i="2"/>
  <c r="X498" i="2"/>
  <c r="X489" i="2"/>
  <c r="X481" i="2"/>
  <c r="X473" i="2"/>
  <c r="X465" i="2"/>
  <c r="X458" i="2"/>
  <c r="X449" i="2"/>
  <c r="X441" i="2"/>
  <c r="X433" i="2"/>
  <c r="X425" i="2"/>
  <c r="X418" i="2"/>
  <c r="X409" i="2"/>
  <c r="X401" i="2"/>
  <c r="X393" i="2"/>
  <c r="X385" i="2"/>
  <c r="X378" i="2"/>
  <c r="X369" i="2"/>
  <c r="X361" i="2"/>
  <c r="X354" i="2"/>
  <c r="X345" i="2"/>
  <c r="X338" i="2"/>
  <c r="X329" i="2"/>
  <c r="X318" i="2"/>
  <c r="X313" i="2"/>
  <c r="X306" i="2"/>
  <c r="X294" i="2"/>
  <c r="X290" i="2"/>
  <c r="X281" i="2"/>
  <c r="X273" i="2"/>
  <c r="X265" i="2"/>
  <c r="X252" i="2"/>
  <c r="X249" i="2"/>
  <c r="X242" i="2"/>
  <c r="X234" i="2"/>
  <c r="X226" i="2"/>
  <c r="X218" i="2"/>
  <c r="X210" i="2"/>
  <c r="X202" i="2"/>
  <c r="X194" i="2"/>
  <c r="X186" i="2"/>
  <c r="X179" i="2"/>
  <c r="X171" i="2"/>
  <c r="X163" i="2"/>
  <c r="X155" i="2"/>
  <c r="X146" i="2"/>
  <c r="X139" i="2"/>
  <c r="X131" i="2"/>
  <c r="X121" i="2"/>
  <c r="X116" i="2"/>
  <c r="X106" i="2"/>
  <c r="X98" i="2"/>
  <c r="X90" i="2"/>
  <c r="X82" i="2"/>
  <c r="X74" i="2"/>
  <c r="X65" i="2"/>
  <c r="X57" i="2"/>
  <c r="X47" i="2"/>
  <c r="X41" i="2"/>
  <c r="X33" i="2"/>
  <c r="X25" i="2"/>
  <c r="X18" i="2"/>
  <c r="X9" i="2"/>
  <c r="X920" i="2"/>
  <c r="X905" i="2"/>
  <c r="X906" i="2"/>
  <c r="X896" i="2"/>
  <c r="X889" i="2"/>
  <c r="X880" i="2"/>
  <c r="X872" i="2"/>
  <c r="X863" i="2"/>
  <c r="X868" i="2"/>
  <c r="X848" i="2"/>
  <c r="X840" i="2"/>
  <c r="X833" i="2"/>
  <c r="X826" i="2"/>
  <c r="X815" i="2"/>
  <c r="X810" i="2"/>
  <c r="X801" i="2"/>
  <c r="X793" i="2"/>
  <c r="X784" i="2"/>
  <c r="X776" i="2"/>
  <c r="X768" i="2"/>
  <c r="X759" i="2"/>
  <c r="X752" i="2"/>
  <c r="X744" i="2"/>
  <c r="X736" i="2"/>
  <c r="X733" i="2"/>
  <c r="X725" i="2"/>
  <c r="X717" i="2"/>
  <c r="X709" i="2"/>
  <c r="X694" i="2"/>
  <c r="X688" i="2"/>
  <c r="X685" i="2"/>
  <c r="X677" i="2"/>
  <c r="X667" i="2"/>
  <c r="X658" i="2"/>
  <c r="X650" i="2"/>
  <c r="X642" i="2"/>
  <c r="X634" i="2"/>
  <c r="X625" i="2"/>
  <c r="X617" i="2"/>
  <c r="X609" i="2"/>
  <c r="X599" i="2"/>
  <c r="X592" i="2"/>
  <c r="X584" i="2"/>
  <c r="X576" i="2"/>
  <c r="X570" i="2"/>
  <c r="X560" i="2"/>
  <c r="X552" i="2"/>
  <c r="X547" i="2"/>
  <c r="X536" i="2"/>
  <c r="X528" i="2"/>
  <c r="X492" i="2"/>
  <c r="X513" i="2"/>
  <c r="X507" i="2"/>
  <c r="X496" i="2"/>
  <c r="X488" i="2"/>
  <c r="X478" i="2"/>
  <c r="X472" i="2"/>
  <c r="X464" i="2"/>
  <c r="X451" i="2"/>
  <c r="X448" i="2"/>
  <c r="X440" i="2"/>
  <c r="X432" i="2"/>
  <c r="X424" i="2"/>
  <c r="X416" i="2"/>
  <c r="X408" i="2"/>
  <c r="X400" i="2"/>
  <c r="X392" i="2"/>
  <c r="X384" i="2"/>
  <c r="X376" i="2"/>
  <c r="X368" i="2"/>
  <c r="X360" i="2"/>
  <c r="X352" i="2"/>
  <c r="X344" i="2"/>
  <c r="X336" i="2"/>
  <c r="X328" i="2"/>
  <c r="X321" i="2"/>
  <c r="X312" i="2"/>
  <c r="X305" i="2"/>
  <c r="X297" i="2"/>
  <c r="X289" i="2"/>
  <c r="X280" i="2"/>
  <c r="X272" i="2"/>
  <c r="X264" i="2"/>
  <c r="X257" i="2"/>
  <c r="X248" i="2"/>
  <c r="X241" i="2"/>
  <c r="X233" i="2"/>
  <c r="X225" i="2"/>
  <c r="X217" i="2"/>
  <c r="X209" i="2"/>
  <c r="X201" i="2"/>
  <c r="X193" i="2"/>
  <c r="X185" i="2"/>
  <c r="X178" i="2"/>
  <c r="X170" i="2"/>
  <c r="X162" i="2"/>
  <c r="X154" i="2"/>
  <c r="X145" i="2"/>
  <c r="X137" i="2"/>
  <c r="X130" i="2"/>
  <c r="X122" i="2"/>
  <c r="X115" i="2"/>
  <c r="X105" i="2"/>
  <c r="X97" i="2"/>
  <c r="X89" i="2"/>
  <c r="X81" i="2"/>
  <c r="X73" i="2"/>
  <c r="X64" i="2"/>
  <c r="X56" i="2"/>
  <c r="X46" i="2"/>
  <c r="X40" i="2"/>
  <c r="X32" i="2"/>
  <c r="X24" i="2"/>
  <c r="X17" i="2"/>
  <c r="X8" i="2"/>
  <c r="X951" i="2"/>
  <c r="X945" i="2"/>
  <c r="X935" i="2"/>
  <c r="X925" i="2"/>
  <c r="X919" i="2"/>
  <c r="X904" i="2"/>
  <c r="X903" i="2"/>
  <c r="X895" i="2"/>
  <c r="X888" i="2"/>
  <c r="X879" i="2"/>
  <c r="X871" i="2"/>
  <c r="X862" i="2"/>
  <c r="X855" i="2"/>
  <c r="X847" i="2"/>
  <c r="X839" i="2"/>
  <c r="X832" i="2"/>
  <c r="X825" i="2"/>
  <c r="X817" i="2"/>
  <c r="X802" i="2"/>
  <c r="X800" i="2"/>
  <c r="X792" i="2"/>
  <c r="X783" i="2"/>
  <c r="X775" i="2"/>
  <c r="X767" i="2"/>
  <c r="X760" i="2"/>
  <c r="X751" i="2"/>
  <c r="X743" i="2"/>
  <c r="X670" i="2"/>
  <c r="X732" i="2"/>
  <c r="X724" i="2"/>
  <c r="X716" i="2"/>
  <c r="X708" i="2"/>
  <c r="X703" i="2"/>
  <c r="X693" i="2"/>
  <c r="X684" i="2"/>
  <c r="X676" i="2"/>
  <c r="X666" i="2"/>
  <c r="X657" i="2"/>
  <c r="X649" i="2"/>
  <c r="X641" i="2"/>
  <c r="X631" i="2"/>
  <c r="X623" i="2"/>
  <c r="X616" i="2"/>
  <c r="X607" i="2"/>
  <c r="X602" i="2"/>
  <c r="X591" i="2"/>
  <c r="X583" i="2"/>
  <c r="X575" i="2"/>
  <c r="X569" i="2"/>
  <c r="X559" i="2"/>
  <c r="X551" i="2"/>
  <c r="X543" i="2"/>
  <c r="X535" i="2"/>
  <c r="X527" i="2"/>
  <c r="X520" i="2"/>
  <c r="X512" i="2"/>
  <c r="X506" i="2"/>
  <c r="X497" i="2"/>
  <c r="X487" i="2"/>
  <c r="X480" i="2"/>
  <c r="X471" i="2"/>
  <c r="X463" i="2"/>
  <c r="X456" i="2"/>
  <c r="X447" i="2"/>
  <c r="X439" i="2"/>
  <c r="X431" i="2"/>
  <c r="X423" i="2"/>
  <c r="X415" i="2"/>
  <c r="X407" i="2"/>
  <c r="X399" i="2"/>
  <c r="X391" i="2"/>
  <c r="X383" i="2"/>
  <c r="X375" i="2"/>
  <c r="X367" i="2"/>
  <c r="X359" i="2"/>
  <c r="X351" i="2"/>
  <c r="X343" i="2"/>
  <c r="X335" i="2"/>
  <c r="X327" i="2"/>
  <c r="X320" i="2"/>
  <c r="X311" i="2"/>
  <c r="X304" i="2"/>
  <c r="X296" i="2"/>
  <c r="X287" i="2"/>
  <c r="X278" i="2"/>
  <c r="X271" i="2"/>
  <c r="X263" i="2"/>
  <c r="X256" i="2"/>
  <c r="X247" i="2"/>
  <c r="X240" i="2"/>
  <c r="X232" i="2"/>
  <c r="X224" i="2"/>
  <c r="X216" i="2"/>
  <c r="X208" i="2"/>
  <c r="X200" i="2"/>
  <c r="X192" i="2"/>
  <c r="X126" i="2"/>
  <c r="X177" i="2"/>
  <c r="X169" i="2"/>
  <c r="X160" i="2"/>
  <c r="X153" i="2"/>
  <c r="X148" i="2"/>
  <c r="X138" i="2"/>
  <c r="X129" i="2"/>
  <c r="X120" i="2"/>
  <c r="X112" i="2"/>
  <c r="X104" i="2"/>
  <c r="X96" i="2"/>
  <c r="X88" i="2"/>
  <c r="X80" i="2"/>
  <c r="X72" i="2"/>
  <c r="X63" i="2"/>
  <c r="X55" i="2"/>
  <c r="X49" i="2"/>
  <c r="X39" i="2"/>
  <c r="X31" i="2"/>
  <c r="X23" i="2"/>
  <c r="X16" i="2"/>
  <c r="X7" i="2"/>
  <c r="X950" i="2"/>
  <c r="X942" i="2"/>
  <c r="X934" i="2"/>
  <c r="X927" i="2"/>
  <c r="X918" i="2"/>
  <c r="X912" i="2"/>
  <c r="X902" i="2"/>
  <c r="X893" i="2"/>
  <c r="X886" i="2"/>
  <c r="X878" i="2"/>
  <c r="X870" i="2"/>
  <c r="X861" i="2"/>
  <c r="X854" i="2"/>
  <c r="X846" i="2"/>
  <c r="X838" i="2"/>
  <c r="X831" i="2"/>
  <c r="X823" i="2"/>
  <c r="X816" i="2"/>
  <c r="X808" i="2"/>
  <c r="X798" i="2"/>
  <c r="X791" i="2"/>
  <c r="X782" i="2"/>
  <c r="X774" i="2"/>
  <c r="X766" i="2"/>
  <c r="X758" i="2"/>
  <c r="X750" i="2"/>
  <c r="X742" i="2"/>
  <c r="X669" i="2"/>
  <c r="X731" i="2"/>
  <c r="X723" i="2"/>
  <c r="X715" i="2"/>
  <c r="X707" i="2"/>
  <c r="X700" i="2"/>
  <c r="X692" i="2"/>
  <c r="X683" i="2"/>
  <c r="X675" i="2"/>
  <c r="X665" i="2"/>
  <c r="X656" i="2"/>
  <c r="X648" i="2"/>
  <c r="X640" i="2"/>
  <c r="X627" i="2"/>
  <c r="X622" i="2"/>
  <c r="X615" i="2"/>
  <c r="X606" i="2"/>
  <c r="X601" i="2"/>
  <c r="X590" i="2"/>
  <c r="X582" i="2"/>
  <c r="X574" i="2"/>
  <c r="X568" i="2"/>
  <c r="X558" i="2"/>
  <c r="X550" i="2"/>
  <c r="X542" i="2"/>
  <c r="X531" i="2"/>
  <c r="X526" i="2"/>
  <c r="X519" i="2"/>
  <c r="X511" i="2"/>
  <c r="X505" i="2"/>
  <c r="X493" i="2"/>
  <c r="X486" i="2"/>
  <c r="X479" i="2"/>
  <c r="X468" i="2"/>
  <c r="X462" i="2"/>
  <c r="X455" i="2"/>
  <c r="X446" i="2"/>
  <c r="X438" i="2"/>
  <c r="X430" i="2"/>
  <c r="X422" i="2"/>
  <c r="X414" i="2"/>
  <c r="X404" i="2"/>
  <c r="X398" i="2"/>
  <c r="X390" i="2"/>
  <c r="X382" i="2"/>
  <c r="X374" i="2"/>
  <c r="X366" i="2"/>
  <c r="X358" i="2"/>
  <c r="X350" i="2"/>
  <c r="X342" i="2"/>
  <c r="X334" i="2"/>
  <c r="X326" i="2"/>
  <c r="X319" i="2"/>
  <c r="X310" i="2"/>
  <c r="X303" i="2"/>
  <c r="X295" i="2"/>
  <c r="X286" i="2"/>
  <c r="X279" i="2"/>
  <c r="X270" i="2"/>
  <c r="X262" i="2"/>
  <c r="X258" i="2"/>
  <c r="X246" i="2"/>
  <c r="X238" i="2"/>
  <c r="X231" i="2"/>
  <c r="X223" i="2"/>
  <c r="X215" i="2"/>
  <c r="X207" i="2"/>
  <c r="X199" i="2"/>
  <c r="X191" i="2"/>
  <c r="X184" i="2"/>
  <c r="X176" i="2"/>
  <c r="X168" i="2"/>
  <c r="X161" i="2"/>
  <c r="X152" i="2"/>
  <c r="X144" i="2"/>
  <c r="X136" i="2"/>
  <c r="X128" i="2"/>
  <c r="X119" i="2"/>
  <c r="X111" i="2"/>
  <c r="X103" i="2"/>
  <c r="X95" i="2"/>
  <c r="X87" i="2"/>
  <c r="X79" i="2"/>
  <c r="X71" i="2"/>
  <c r="X62" i="2"/>
  <c r="X54" i="2"/>
  <c r="X48" i="2"/>
  <c r="X38" i="2"/>
  <c r="X30" i="2"/>
  <c r="X22" i="2"/>
  <c r="X15" i="2"/>
  <c r="X2" i="2"/>
  <c r="X6" i="2"/>
  <c r="Y2" i="2" l="1"/>
  <c r="Y3160" i="2"/>
  <c r="Y3177" i="2"/>
  <c r="Y3066" i="2"/>
  <c r="Y3038" i="2"/>
  <c r="Y2885" i="2"/>
  <c r="Y2799" i="2"/>
  <c r="Y2692" i="2"/>
  <c r="Y2671" i="2"/>
  <c r="Y2644" i="2"/>
  <c r="Y2508" i="2"/>
  <c r="Y2458" i="2"/>
  <c r="Y2500" i="2"/>
  <c r="Y2628" i="2"/>
  <c r="Y2160" i="2"/>
  <c r="Y2053" i="2"/>
  <c r="Y2177" i="2"/>
  <c r="Y2046" i="2"/>
  <c r="Y1982" i="2"/>
  <c r="Y1921" i="2"/>
  <c r="Y1992" i="2"/>
  <c r="Y1823" i="2"/>
  <c r="Y1566" i="2"/>
  <c r="Y1662" i="2"/>
  <c r="Y1248" i="2"/>
  <c r="Y1184" i="2"/>
  <c r="Y1017" i="2"/>
  <c r="Y763" i="2"/>
  <c r="Y1101" i="2"/>
  <c r="Y1037" i="2"/>
  <c r="Y973" i="2"/>
  <c r="Y911" i="2"/>
  <c r="Y845" i="2"/>
  <c r="Y695" i="2"/>
  <c r="Y1047" i="2"/>
  <c r="Y589" i="2"/>
  <c r="Y321" i="2"/>
  <c r="Y359" i="2"/>
  <c r="Y296" i="2"/>
  <c r="Y232" i="2"/>
  <c r="Y169" i="2"/>
  <c r="Y406" i="2"/>
  <c r="Y32" i="2"/>
  <c r="Y3082" i="2"/>
  <c r="Y2843" i="2"/>
  <c r="Y2087" i="2"/>
  <c r="Y3027" i="2"/>
  <c r="Y2926" i="2"/>
  <c r="Y2618" i="2"/>
  <c r="Y2588" i="2"/>
  <c r="Y2438" i="2"/>
  <c r="Y2106" i="2"/>
  <c r="Y2090" i="2"/>
  <c r="Y1961" i="2"/>
  <c r="Y857" i="2"/>
  <c r="Y434" i="2"/>
  <c r="Y733" i="2"/>
  <c r="Y397" i="2"/>
  <c r="Y2615" i="2"/>
  <c r="Y2010" i="2"/>
  <c r="Y801" i="2"/>
  <c r="Y3154" i="2"/>
  <c r="Y2607" i="2"/>
  <c r="Y2371" i="2"/>
  <c r="Y2319" i="2"/>
  <c r="Y2172" i="2"/>
  <c r="Y1688" i="2"/>
  <c r="Y1257" i="2"/>
  <c r="Y793" i="2"/>
  <c r="Y553" i="2"/>
  <c r="Y323" i="2"/>
  <c r="Y3207" i="2"/>
  <c r="Y3204" i="2"/>
  <c r="Y3115" i="2"/>
  <c r="Y3144" i="2"/>
  <c r="Y3110" i="2"/>
  <c r="Y3050" i="2"/>
  <c r="Y3119" i="2"/>
  <c r="Y3012" i="2"/>
  <c r="Y3051" i="2"/>
  <c r="Y2979" i="2"/>
  <c r="Y2949" i="2"/>
  <c r="Y2923" i="2"/>
  <c r="Y2864" i="2"/>
  <c r="Y2793" i="2"/>
  <c r="Y2829" i="2"/>
  <c r="Y2919" i="2"/>
  <c r="Y2758" i="2"/>
  <c r="Y2694" i="2"/>
  <c r="Y2663" i="2"/>
  <c r="Y490" i="2"/>
  <c r="Y2603" i="2"/>
  <c r="Y1950" i="2"/>
  <c r="Y1395" i="2"/>
  <c r="Y566" i="2"/>
  <c r="Y2954" i="2"/>
  <c r="Y2872" i="2"/>
  <c r="Y2543" i="2"/>
  <c r="Y2350" i="2"/>
  <c r="Y2138" i="2"/>
  <c r="Y1370" i="2"/>
  <c r="Y878" i="2"/>
  <c r="Y472" i="2"/>
  <c r="Y525" i="2"/>
  <c r="Y376" i="2"/>
  <c r="Y3136" i="2"/>
  <c r="Y3142" i="2"/>
  <c r="Y3135" i="2"/>
  <c r="Y2968" i="2"/>
  <c r="Y2714" i="2"/>
  <c r="Y1201" i="2"/>
  <c r="Y43" i="2"/>
  <c r="Y3114" i="2"/>
  <c r="Y2931" i="2"/>
  <c r="Y2820" i="2"/>
  <c r="Y2766" i="2"/>
  <c r="Y2672" i="2"/>
  <c r="Y2152" i="2"/>
  <c r="Y2047" i="2"/>
  <c r="Y2024" i="2"/>
  <c r="Y1322" i="2"/>
  <c r="Y510" i="2"/>
  <c r="Y686" i="2"/>
  <c r="Y489" i="2"/>
  <c r="Y133" i="2"/>
  <c r="Y122" i="2"/>
  <c r="Y3127" i="2"/>
  <c r="Y3181" i="2"/>
  <c r="Y3132" i="2"/>
  <c r="Y3096" i="2"/>
  <c r="Y3101" i="2"/>
  <c r="Y2999" i="2"/>
  <c r="Y2982" i="2"/>
  <c r="Y3033" i="2"/>
  <c r="Y2937" i="2"/>
  <c r="Y2855" i="2"/>
  <c r="Y2921" i="2"/>
  <c r="Y2928" i="2"/>
  <c r="Y2927" i="2"/>
  <c r="Y2858" i="2"/>
  <c r="Y2752" i="2"/>
  <c r="Y2935" i="2"/>
  <c r="Y2742" i="2"/>
  <c r="Y2764" i="2"/>
  <c r="Y2568" i="2"/>
  <c r="Y2738" i="2"/>
  <c r="Y2677" i="2"/>
  <c r="Y2548" i="2"/>
  <c r="Y2730" i="2"/>
  <c r="Y2358" i="2"/>
  <c r="Y2415" i="2"/>
  <c r="Y2292" i="2"/>
  <c r="Y2229" i="2"/>
  <c r="Y2174" i="2"/>
  <c r="Y2112" i="2"/>
  <c r="Y2154" i="2"/>
  <c r="Y1899" i="2"/>
  <c r="Y1771" i="2"/>
  <c r="Y1898" i="2"/>
  <c r="Y1834" i="2"/>
  <c r="Y1453" i="2"/>
  <c r="Y2536" i="2"/>
  <c r="Y1265" i="2"/>
  <c r="Y3183" i="2"/>
  <c r="Y3173" i="2"/>
  <c r="Y3056" i="2"/>
  <c r="Y2929" i="2"/>
  <c r="Y2909" i="2"/>
  <c r="Y2802" i="2"/>
  <c r="Y2756" i="2"/>
  <c r="Y2822" i="2"/>
  <c r="Y2688" i="2"/>
  <c r="Y2626" i="2"/>
  <c r="Y2561" i="2"/>
  <c r="Y2509" i="2"/>
  <c r="Y2431" i="2"/>
  <c r="Y2368" i="2"/>
  <c r="Y2272" i="2"/>
  <c r="Y2228" i="2"/>
  <c r="Y2361" i="2"/>
  <c r="Y1890" i="2"/>
  <c r="Y1826" i="2"/>
  <c r="Y1856" i="2"/>
  <c r="Y1792" i="2"/>
  <c r="Y1644" i="2"/>
  <c r="Y1451" i="2"/>
  <c r="Y1513" i="2"/>
  <c r="Y1797" i="2"/>
  <c r="Y1745" i="2"/>
  <c r="Y1807" i="2"/>
  <c r="Y1294" i="2"/>
  <c r="Y1590" i="2"/>
  <c r="Y1076" i="2"/>
  <c r="Y1012" i="2"/>
  <c r="Y948" i="2"/>
  <c r="Y884" i="2"/>
  <c r="Y821" i="2"/>
  <c r="Y879" i="2"/>
  <c r="Y718" i="2"/>
  <c r="Y651" i="2"/>
  <c r="Y753" i="2"/>
  <c r="Y692" i="2"/>
  <c r="Y89" i="2"/>
  <c r="Y246" i="2"/>
  <c r="Y175" i="2"/>
  <c r="Y418" i="2"/>
  <c r="Y34" i="2"/>
  <c r="Y37" i="2"/>
  <c r="Y2962" i="2"/>
  <c r="Y2665" i="2"/>
  <c r="Y3194" i="2"/>
  <c r="Y3071" i="2"/>
  <c r="Y3165" i="2"/>
  <c r="Y3176" i="2"/>
  <c r="Y3047" i="2"/>
  <c r="Y3011" i="2"/>
  <c r="Y3044" i="2"/>
  <c r="Y2973" i="2"/>
  <c r="Y2917" i="2"/>
  <c r="Y1446" i="2"/>
  <c r="Y1072" i="2"/>
  <c r="Y230" i="2"/>
  <c r="Y3159" i="2"/>
  <c r="Y3095" i="2"/>
  <c r="Y2848" i="2"/>
  <c r="Y2854" i="2"/>
  <c r="Y2819" i="2"/>
  <c r="Y2860" i="2"/>
  <c r="Y2790" i="2"/>
  <c r="Y2768" i="2"/>
  <c r="Y2571" i="2"/>
  <c r="Y2583" i="2"/>
  <c r="Y2372" i="2"/>
  <c r="Y2501" i="2"/>
  <c r="Y2370" i="2"/>
  <c r="Y2249" i="2"/>
  <c r="Y2335" i="2"/>
  <c r="Y2271" i="2"/>
  <c r="Y2323" i="2"/>
  <c r="Y2065" i="2"/>
  <c r="Y2072" i="2"/>
  <c r="Y2103" i="2"/>
  <c r="Y2260" i="2"/>
  <c r="Y2022" i="2"/>
  <c r="Y1868" i="2"/>
  <c r="Y1874" i="2"/>
  <c r="Y1845" i="2"/>
  <c r="Y1738" i="2"/>
  <c r="Y1674" i="2"/>
  <c r="Y1610" i="2"/>
  <c r="Y1551" i="2"/>
  <c r="Y1487" i="2"/>
  <c r="Y1227" i="2"/>
  <c r="Y1240" i="2"/>
  <c r="Y1224" i="2"/>
  <c r="Y1050" i="2"/>
  <c r="Y1604" i="2"/>
  <c r="Y2599" i="2"/>
  <c r="Y2534" i="2"/>
  <c r="Y2693" i="2"/>
  <c r="Y2485" i="2"/>
  <c r="Y2420" i="2"/>
  <c r="Y2356" i="2"/>
  <c r="Y2495" i="2"/>
  <c r="Y2478" i="2"/>
  <c r="Y2416" i="2"/>
  <c r="Y2352" i="2"/>
  <c r="Y2311" i="2"/>
  <c r="Y2253" i="2"/>
  <c r="Y2244" i="2"/>
  <c r="Y2144" i="2"/>
  <c r="Y2083" i="2"/>
  <c r="Y2062" i="2"/>
  <c r="Y2164" i="2"/>
  <c r="Y2102" i="2"/>
  <c r="Y2036" i="2"/>
  <c r="Y2251" i="2"/>
  <c r="Y2117" i="2"/>
  <c r="Y1983" i="2"/>
  <c r="Y1923" i="2"/>
  <c r="Y1851" i="2"/>
  <c r="Y1913" i="2"/>
  <c r="Y1884" i="2"/>
  <c r="Y1820" i="2"/>
  <c r="Y1511" i="2"/>
  <c r="Y1449" i="2"/>
  <c r="Y1550" i="2"/>
  <c r="Y1743" i="2"/>
  <c r="Y1615" i="2"/>
  <c r="Y1549" i="2"/>
  <c r="Y1485" i="2"/>
  <c r="Y1339" i="2"/>
  <c r="Y1315" i="2"/>
  <c r="Y1249" i="2"/>
  <c r="Y1185" i="2"/>
  <c r="Y1122" i="2"/>
  <c r="Y1427" i="2"/>
  <c r="Y1361" i="2"/>
  <c r="Y1295" i="2"/>
  <c r="Y1230" i="2"/>
  <c r="Y1393" i="2"/>
  <c r="Y1135" i="2"/>
  <c r="Y1309" i="2"/>
  <c r="Y1067" i="2"/>
  <c r="Y1003" i="2"/>
  <c r="Y939" i="2"/>
  <c r="Y875" i="2"/>
  <c r="Y813" i="2"/>
  <c r="Y1114" i="2"/>
  <c r="Y849" i="2"/>
  <c r="Y785" i="2"/>
  <c r="Y1040" i="2"/>
  <c r="Y646" i="2"/>
  <c r="Y628" i="2"/>
  <c r="Y687" i="2"/>
  <c r="Y614" i="2"/>
  <c r="Y554" i="2"/>
  <c r="Y426" i="2"/>
  <c r="Y764" i="2"/>
  <c r="Y658" i="2"/>
  <c r="Y592" i="2"/>
  <c r="Y506" i="2"/>
  <c r="Y519" i="2"/>
  <c r="Y455" i="2"/>
  <c r="Y722" i="2"/>
  <c r="Y541" i="2"/>
  <c r="Y188" i="2"/>
  <c r="Y294" i="2"/>
  <c r="Y106" i="2"/>
  <c r="Y368" i="2"/>
  <c r="Y115" i="2"/>
  <c r="Y270" i="2"/>
  <c r="Y144" i="2"/>
  <c r="Y254" i="2"/>
  <c r="Y125" i="2"/>
  <c r="Y73" i="2"/>
  <c r="Y3171" i="2"/>
  <c r="Y3205" i="2"/>
  <c r="Y3212" i="2"/>
  <c r="Y3075" i="2"/>
  <c r="Y3058" i="2"/>
  <c r="Y2990" i="2"/>
  <c r="Y3006" i="2"/>
  <c r="Y3005" i="2"/>
  <c r="Y3107" i="2"/>
  <c r="Y2940" i="2"/>
  <c r="Y2976" i="2"/>
  <c r="Y2863" i="2"/>
  <c r="Y2892" i="2"/>
  <c r="Y2817" i="2"/>
  <c r="Y2865" i="2"/>
  <c r="Y2899" i="2"/>
  <c r="Y2666" i="2"/>
  <c r="Y2601" i="2"/>
  <c r="Y2538" i="2"/>
  <c r="Y2632" i="2"/>
  <c r="Y2566" i="2"/>
  <c r="Y2489" i="2"/>
  <c r="Y2482" i="2"/>
  <c r="Y2472" i="2"/>
  <c r="Y2406" i="2"/>
  <c r="Y2345" i="2"/>
  <c r="Y2434" i="2"/>
  <c r="Y2373" i="2"/>
  <c r="Y2281" i="2"/>
  <c r="Y2288" i="2"/>
  <c r="Y2479" i="2"/>
  <c r="Y2262" i="2"/>
  <c r="Y2198" i="2"/>
  <c r="Y2309" i="2"/>
  <c r="Y2246" i="2"/>
  <c r="Y2153" i="2"/>
  <c r="Y2089" i="2"/>
  <c r="Y2074" i="2"/>
  <c r="Y2025" i="2"/>
  <c r="Y1962" i="2"/>
  <c r="Y1919" i="2"/>
  <c r="Y1801" i="2"/>
  <c r="Y1808" i="2"/>
  <c r="Y2017" i="2"/>
  <c r="Y1997" i="2"/>
  <c r="Y1861" i="2"/>
  <c r="Y1594" i="2"/>
  <c r="Y1871" i="2"/>
  <c r="Y1733" i="2"/>
  <c r="Y1669" i="2"/>
  <c r="Y1202" i="2"/>
  <c r="Y1177" i="2"/>
  <c r="Y1416" i="2"/>
  <c r="Y1288" i="2"/>
  <c r="Y1160" i="2"/>
  <c r="Y1313" i="2"/>
  <c r="Y1173" i="2"/>
  <c r="Y1718" i="2"/>
  <c r="Y1415" i="2"/>
  <c r="Y1156" i="2"/>
  <c r="Y1275" i="2"/>
  <c r="Y900" i="2"/>
  <c r="Y969" i="2"/>
  <c r="Y840" i="2"/>
  <c r="Y689" i="2"/>
  <c r="Y619" i="2"/>
  <c r="Y555" i="2"/>
  <c r="Y491" i="2"/>
  <c r="Y427" i="2"/>
  <c r="Y823" i="2"/>
  <c r="Y371" i="2"/>
  <c r="Y308" i="2"/>
  <c r="Y239" i="2"/>
  <c r="Y362" i="2"/>
  <c r="Y298" i="2"/>
  <c r="Y66" i="2"/>
  <c r="Y172" i="2"/>
  <c r="Y290" i="2"/>
  <c r="Y98" i="2"/>
  <c r="Y360" i="2"/>
  <c r="Y297" i="2"/>
  <c r="Y23" i="2"/>
  <c r="Y38" i="2"/>
  <c r="Y53" i="2"/>
  <c r="Y1770" i="2"/>
  <c r="Y1857" i="2"/>
  <c r="Y1793" i="2"/>
  <c r="Y1988" i="2"/>
  <c r="Y1650" i="2"/>
  <c r="Y1728" i="2"/>
  <c r="Y1664" i="2"/>
  <c r="Y1600" i="2"/>
  <c r="Y1534" i="2"/>
  <c r="Y1470" i="2"/>
  <c r="Y1531" i="2"/>
  <c r="Y1280" i="2"/>
  <c r="Y1654" i="2"/>
  <c r="Y1276" i="2"/>
  <c r="Y1397" i="2"/>
  <c r="Y1020" i="2"/>
  <c r="Y1091" i="2"/>
  <c r="Y897" i="2"/>
  <c r="Y769" i="2"/>
  <c r="Y833" i="2"/>
  <c r="Y768" i="2"/>
  <c r="Y1015" i="2"/>
  <c r="Y698" i="2"/>
  <c r="Y629" i="2"/>
  <c r="Y564" i="2"/>
  <c r="Y503" i="2"/>
  <c r="Y436" i="2"/>
  <c r="Y684" i="2"/>
  <c r="Y616" i="2"/>
  <c r="Y551" i="2"/>
  <c r="Y487" i="2"/>
  <c r="Y423" i="2"/>
  <c r="Y816" i="2"/>
  <c r="Y438" i="2"/>
  <c r="Y461" i="2"/>
  <c r="Y173" i="2"/>
  <c r="Y99" i="2"/>
  <c r="Y281" i="2"/>
  <c r="Y352" i="2"/>
  <c r="Y162" i="2"/>
  <c r="Y319" i="2"/>
  <c r="Y258" i="2"/>
  <c r="Y128" i="2"/>
  <c r="Y174" i="2"/>
  <c r="Y109" i="2"/>
  <c r="Y80" i="2"/>
  <c r="Y16" i="2"/>
  <c r="Y3186" i="2"/>
  <c r="Y3192" i="2"/>
  <c r="Y3123" i="2"/>
  <c r="Y3141" i="2"/>
  <c r="Y3104" i="2"/>
  <c r="Y3040" i="2"/>
  <c r="Y3062" i="2"/>
  <c r="Y3076" i="2"/>
  <c r="Y3091" i="2"/>
  <c r="Y3008" i="2"/>
  <c r="Y2991" i="2"/>
  <c r="Y3013" i="2"/>
  <c r="Y2971" i="2"/>
  <c r="Y2918" i="2"/>
  <c r="Y2985" i="2"/>
  <c r="Y3019" i="2"/>
  <c r="Y2881" i="2"/>
  <c r="Y2880" i="2"/>
  <c r="Y2871" i="2"/>
  <c r="Y2894" i="2"/>
  <c r="Y2839" i="2"/>
  <c r="Y2867" i="2"/>
  <c r="Y2791" i="2"/>
  <c r="Y2735" i="2"/>
  <c r="Y2734" i="2"/>
  <c r="Y2789" i="2"/>
  <c r="Y2602" i="2"/>
  <c r="Y2578" i="2"/>
  <c r="Y2584" i="2"/>
  <c r="Y2614" i="2"/>
  <c r="Y2533" i="2"/>
  <c r="Y2527" i="2"/>
  <c r="Y2724" i="2"/>
  <c r="Y2477" i="2"/>
  <c r="Y2349" i="2"/>
  <c r="Y2613" i="2"/>
  <c r="Y2473" i="2"/>
  <c r="Y2407" i="2"/>
  <c r="Y2343" i="2"/>
  <c r="Y2447" i="2"/>
  <c r="Y2502" i="2"/>
  <c r="Y2202" i="2"/>
  <c r="Y2280" i="2"/>
  <c r="Y2215" i="2"/>
  <c r="Y1195" i="2"/>
  <c r="Y1258" i="2"/>
  <c r="Y1128" i="2"/>
  <c r="Y1231" i="2"/>
  <c r="Y1335" i="2"/>
  <c r="Y958" i="2"/>
  <c r="Y465" i="2"/>
  <c r="Y302" i="2"/>
  <c r="Y91" i="2"/>
  <c r="Y2794" i="2"/>
  <c r="Y2868" i="2"/>
  <c r="Y2803" i="2"/>
  <c r="Y2729" i="2"/>
  <c r="Y2685" i="2"/>
  <c r="Y2523" i="2"/>
  <c r="Y2564" i="2"/>
  <c r="Y2342" i="2"/>
  <c r="Y2471" i="2"/>
  <c r="Y2175" i="2"/>
  <c r="Y2113" i="2"/>
  <c r="Y1819" i="2"/>
  <c r="Y1955" i="2"/>
  <c r="Y1764" i="2"/>
  <c r="Y1507" i="2"/>
  <c r="Y1635" i="2"/>
  <c r="Y1762" i="2"/>
  <c r="Y1698" i="2"/>
  <c r="Y1630" i="2"/>
  <c r="Y1567" i="2"/>
  <c r="Y1504" i="2"/>
  <c r="Y1538" i="2"/>
  <c r="Y1581" i="2"/>
  <c r="Y1515" i="2"/>
  <c r="Y1418" i="2"/>
  <c r="Y1158" i="2"/>
  <c r="Y1525" i="2"/>
  <c r="Y943" i="2"/>
  <c r="Y1009" i="2"/>
  <c r="Y946" i="2"/>
  <c r="Y815" i="2"/>
  <c r="Y1063" i="2"/>
  <c r="Y1000" i="2"/>
  <c r="Y935" i="2"/>
  <c r="Y871" i="2"/>
  <c r="Y802" i="2"/>
  <c r="Y743" i="2"/>
  <c r="Y1053" i="2"/>
  <c r="Y797" i="2"/>
  <c r="Y747" i="2"/>
  <c r="Y710" i="2"/>
  <c r="Y560" i="2"/>
  <c r="Y496" i="2"/>
  <c r="Y432" i="2"/>
  <c r="Y615" i="2"/>
  <c r="Y550" i="2"/>
  <c r="Y422" i="2"/>
  <c r="Y157" i="2"/>
  <c r="Y393" i="2"/>
  <c r="Y247" i="2"/>
  <c r="Y111" i="2"/>
  <c r="Y357" i="2"/>
  <c r="Y288" i="2"/>
  <c r="Y167" i="2"/>
  <c r="Y102" i="2"/>
  <c r="Y26" i="2"/>
  <c r="Y44" i="2"/>
  <c r="Y3174" i="2"/>
  <c r="Y3197" i="2"/>
  <c r="Y3140" i="2"/>
  <c r="Y3168" i="2"/>
  <c r="Y3108" i="2"/>
  <c r="Y2993" i="2"/>
  <c r="Y2859" i="2"/>
  <c r="Y2857" i="2"/>
  <c r="Y2727" i="2"/>
  <c r="Y2779" i="2"/>
  <c r="Y2609" i="2"/>
  <c r="Y2545" i="2"/>
  <c r="Y2651" i="2"/>
  <c r="Y2739" i="2"/>
  <c r="Y2387" i="2"/>
  <c r="Y2466" i="2"/>
  <c r="Y2408" i="2"/>
  <c r="Y2290" i="2"/>
  <c r="Y2226" i="2"/>
  <c r="Y2180" i="2"/>
  <c r="Y2116" i="2"/>
  <c r="Y2051" i="2"/>
  <c r="Y2019" i="2"/>
  <c r="Y1928" i="2"/>
  <c r="Y1846" i="2"/>
  <c r="Y1782" i="2"/>
  <c r="Y1756" i="2"/>
  <c r="Y1692" i="2"/>
  <c r="Y1628" i="2"/>
  <c r="Y1562" i="2"/>
  <c r="Y1496" i="2"/>
  <c r="Y1755" i="2"/>
  <c r="Y1691" i="2"/>
  <c r="Y1627" i="2"/>
  <c r="Y1561" i="2"/>
  <c r="Y1498" i="2"/>
  <c r="Y1729" i="2"/>
  <c r="Y1665" i="2"/>
  <c r="Y1601" i="2"/>
  <c r="Y1535" i="2"/>
  <c r="Y1403" i="2"/>
  <c r="Y1256" i="2"/>
  <c r="Y1409" i="2"/>
  <c r="Y1343" i="2"/>
  <c r="Y1278" i="2"/>
  <c r="Y1214" i="2"/>
  <c r="Y1150" i="2"/>
  <c r="Y1466" i="2"/>
  <c r="Y1065" i="2"/>
  <c r="Y1002" i="2"/>
  <c r="Y938" i="2"/>
  <c r="Y874" i="2"/>
  <c r="Y809" i="2"/>
  <c r="Y746" i="2"/>
  <c r="Y1001" i="2"/>
  <c r="Y873" i="2"/>
  <c r="Y1064" i="2"/>
  <c r="Y936" i="2"/>
  <c r="Y810" i="2"/>
  <c r="Y917" i="2"/>
  <c r="Y902" i="2"/>
  <c r="Y508" i="2"/>
  <c r="Y685" i="2"/>
  <c r="Y552" i="2"/>
  <c r="Y655" i="2"/>
  <c r="Y318" i="2"/>
  <c r="Y252" i="2"/>
  <c r="Y328" i="2"/>
  <c r="Y137" i="2"/>
  <c r="Y367" i="2"/>
  <c r="Y112" i="2"/>
  <c r="Y25" i="2"/>
  <c r="Y2978" i="2"/>
  <c r="Y2913" i="2"/>
  <c r="Y2825" i="2"/>
  <c r="Y2706" i="2"/>
  <c r="Y2570" i="2"/>
  <c r="Y2612" i="2"/>
  <c r="Y2653" i="2"/>
  <c r="Y2520" i="2"/>
  <c r="Y2453" i="2"/>
  <c r="Y2517" i="2"/>
  <c r="Y2525" i="2"/>
  <c r="Y2512" i="2"/>
  <c r="Y2275" i="2"/>
  <c r="Y2107" i="2"/>
  <c r="Y2073" i="2"/>
  <c r="Y2268" i="2"/>
  <c r="Y2150" i="2"/>
  <c r="Y1966" i="2"/>
  <c r="Y2031" i="2"/>
  <c r="Y1818" i="2"/>
  <c r="Y2015" i="2"/>
  <c r="Y1889" i="2"/>
  <c r="Y1825" i="2"/>
  <c r="Y1814" i="2"/>
  <c r="Y1595" i="2"/>
  <c r="Y1618" i="2"/>
  <c r="Y1495" i="2"/>
  <c r="Y1750" i="2"/>
  <c r="Y1687" i="2"/>
  <c r="Y1363" i="2"/>
  <c r="Y1298" i="2"/>
  <c r="Y1517" i="2"/>
  <c r="Y380" i="2"/>
  <c r="Y3153" i="2"/>
  <c r="Y3116" i="2"/>
  <c r="Y3161" i="2"/>
  <c r="Y2896" i="2"/>
  <c r="Y2811" i="2"/>
  <c r="Y2781" i="2"/>
  <c r="Y2713" i="2"/>
  <c r="Y2709" i="2"/>
  <c r="Y2673" i="2"/>
  <c r="Y2494" i="2"/>
  <c r="Y2355" i="2"/>
  <c r="Y2057" i="2"/>
  <c r="Y2159" i="2"/>
  <c r="Y2276" i="2"/>
  <c r="Y2080" i="2"/>
  <c r="Y1860" i="2"/>
  <c r="Y1866" i="2"/>
  <c r="Y2014" i="2"/>
  <c r="Y1837" i="2"/>
  <c r="Y1612" i="2"/>
  <c r="Y1472" i="2"/>
  <c r="Y1481" i="2"/>
  <c r="Y3145" i="2"/>
  <c r="Y2951" i="2"/>
  <c r="Y2852" i="2"/>
  <c r="Y2910" i="2"/>
  <c r="Y2555" i="2"/>
  <c r="Y2657" i="2"/>
  <c r="Y2535" i="2"/>
  <c r="Y2475" i="2"/>
  <c r="Y2400" i="2"/>
  <c r="Y2414" i="2"/>
  <c r="Y2184" i="2"/>
  <c r="Y2122" i="2"/>
  <c r="Y2149" i="2"/>
  <c r="Y2085" i="2"/>
  <c r="Y2140" i="2"/>
  <c r="Y2021" i="2"/>
  <c r="Y1906" i="2"/>
  <c r="Y2006" i="2"/>
  <c r="Y1942" i="2"/>
  <c r="Y1852" i="2"/>
  <c r="Y1795" i="2"/>
  <c r="Y1829" i="2"/>
  <c r="Y1607" i="2"/>
  <c r="Y1722" i="2"/>
  <c r="Y1254" i="2"/>
  <c r="Y980" i="2"/>
  <c r="Y968" i="2"/>
  <c r="Y678" i="2"/>
  <c r="Y548" i="2"/>
  <c r="Y414" i="2"/>
  <c r="Y289" i="2"/>
  <c r="Y225" i="2"/>
  <c r="Y97" i="2"/>
  <c r="Y335" i="2"/>
  <c r="Y148" i="2"/>
  <c r="Y325" i="2"/>
  <c r="Y261" i="2"/>
  <c r="Y3" i="2"/>
  <c r="Y78" i="2"/>
  <c r="Y1741" i="2"/>
  <c r="Y1842" i="2"/>
  <c r="Y531" i="2"/>
  <c r="Y3149" i="2"/>
  <c r="Y2838" i="2"/>
  <c r="Y2592" i="2"/>
  <c r="Y2784" i="2"/>
  <c r="Y2357" i="2"/>
  <c r="Y2338" i="2"/>
  <c r="Y2456" i="2"/>
  <c r="Y2274" i="2"/>
  <c r="Y2329" i="2"/>
  <c r="Y2597" i="2"/>
  <c r="Y2303" i="2"/>
  <c r="Y2068" i="2"/>
  <c r="Y2023" i="2"/>
  <c r="Y1850" i="2"/>
  <c r="Y2055" i="2"/>
  <c r="Y2295" i="2"/>
  <c r="Y2239" i="2"/>
  <c r="Y2231" i="2"/>
  <c r="Y2354" i="2"/>
  <c r="Y2277" i="2"/>
  <c r="Y2168" i="2"/>
  <c r="Y2217" i="2"/>
  <c r="Y2208" i="2"/>
  <c r="Y2131" i="2"/>
  <c r="Y2005" i="2"/>
  <c r="Y2225" i="2"/>
  <c r="Y1989" i="2"/>
  <c r="Y1927" i="2"/>
  <c r="Y1900" i="2"/>
  <c r="Y1910" i="2"/>
  <c r="Y1878" i="2"/>
  <c r="Y1499" i="2"/>
  <c r="Y1454" i="2"/>
  <c r="Y1706" i="2"/>
  <c r="Y1642" i="2"/>
  <c r="Y1577" i="2"/>
  <c r="Y1512" i="2"/>
  <c r="Y1649" i="2"/>
  <c r="Y1760" i="2"/>
  <c r="Y1389" i="2"/>
  <c r="Y1324" i="2"/>
  <c r="Y1259" i="2"/>
  <c r="Y1132" i="2"/>
  <c r="Y1533" i="2"/>
  <c r="Y1388" i="2"/>
  <c r="Y1323" i="2"/>
  <c r="Y1194" i="2"/>
  <c r="Y1131" i="2"/>
  <c r="Y1289" i="2"/>
  <c r="Y1208" i="2"/>
  <c r="Y1144" i="2"/>
  <c r="Y1385" i="2"/>
  <c r="Y1320" i="2"/>
  <c r="Y1255" i="2"/>
  <c r="Y1191" i="2"/>
  <c r="Y1424" i="2"/>
  <c r="Y1358" i="2"/>
  <c r="Y1293" i="2"/>
  <c r="Y1165" i="2"/>
  <c r="Y1679" i="2"/>
  <c r="Y1398" i="2"/>
  <c r="Y1268" i="2"/>
  <c r="Y1204" i="2"/>
  <c r="Y1141" i="2"/>
  <c r="Y1082" i="2"/>
  <c r="Y828" i="2"/>
  <c r="Y887" i="2"/>
  <c r="Y827" i="2"/>
  <c r="Y955" i="2"/>
  <c r="Y1086" i="2"/>
  <c r="Y1022" i="2"/>
  <c r="Y893" i="2"/>
  <c r="Y760" i="2"/>
  <c r="Y499" i="2"/>
  <c r="Y632" i="2"/>
  <c r="Y475" i="2"/>
  <c r="Y781" i="2"/>
  <c r="Y696" i="2"/>
  <c r="Y659" i="2"/>
  <c r="Y717" i="2"/>
  <c r="Y650" i="2"/>
  <c r="Y451" i="2"/>
  <c r="Y623" i="2"/>
  <c r="Y707" i="2"/>
  <c r="Y372" i="2"/>
  <c r="Y244" i="2"/>
  <c r="Y292" i="2"/>
  <c r="Y401" i="2"/>
  <c r="Y665" i="2"/>
  <c r="Y309" i="2"/>
  <c r="Y956" i="2"/>
  <c r="Y2862" i="2"/>
  <c r="Y2866" i="2"/>
  <c r="Y2587" i="2"/>
  <c r="Y2577" i="2"/>
  <c r="Y2691" i="2"/>
  <c r="Y2639" i="2"/>
  <c r="Y2576" i="2"/>
  <c r="Y2528" i="2"/>
  <c r="Y2606" i="2"/>
  <c r="Y2405" i="2"/>
  <c r="Y2341" i="2"/>
  <c r="Y2396" i="2"/>
  <c r="Y2582" i="2"/>
  <c r="Y2256" i="2"/>
  <c r="Y2313" i="2"/>
  <c r="Y2399" i="2"/>
  <c r="Y2124" i="2"/>
  <c r="Y2196" i="2"/>
  <c r="Y2129" i="2"/>
  <c r="Y2097" i="2"/>
  <c r="Y1911" i="2"/>
  <c r="Y1783" i="2"/>
  <c r="Y1926" i="2"/>
  <c r="Y1621" i="2"/>
  <c r="Y1482" i="2"/>
  <c r="Y1769" i="2"/>
  <c r="Y1766" i="2"/>
  <c r="Y1505" i="2"/>
  <c r="Y1264" i="2"/>
  <c r="Y1719" i="2"/>
  <c r="Y1005" i="2"/>
  <c r="Y1052" i="2"/>
  <c r="Y859" i="2"/>
  <c r="Y796" i="2"/>
  <c r="Y752" i="2"/>
  <c r="Y758" i="2"/>
  <c r="Y728" i="2"/>
  <c r="Y532" i="2"/>
  <c r="Y469" i="2"/>
  <c r="Y448" i="2"/>
  <c r="Y347" i="2"/>
  <c r="Y283" i="2"/>
  <c r="Y339" i="2"/>
  <c r="Y274" i="2"/>
  <c r="Y3048" i="2"/>
  <c r="Y3074" i="2"/>
  <c r="Y2992" i="2"/>
  <c r="Y2967" i="2"/>
  <c r="Y2994" i="2"/>
  <c r="Y2930" i="2"/>
  <c r="Y2914" i="2"/>
  <c r="Y2788" i="2"/>
  <c r="Y2792" i="2"/>
  <c r="Y2773" i="2"/>
  <c r="Y2562" i="2"/>
  <c r="Y2662" i="2"/>
  <c r="Y2598" i="2"/>
  <c r="Y2452" i="2"/>
  <c r="Y2367" i="2"/>
  <c r="Y2182" i="2"/>
  <c r="Y1999" i="2"/>
  <c r="Y2326" i="2"/>
  <c r="Y1773" i="2"/>
  <c r="Y1731" i="2"/>
  <c r="Y1539" i="2"/>
  <c r="Y1473" i="2"/>
  <c r="Y1560" i="2"/>
  <c r="Y1761" i="2"/>
  <c r="Y1697" i="2"/>
  <c r="Y1634" i="2"/>
  <c r="Y1569" i="2"/>
  <c r="Y1239" i="2"/>
  <c r="Y1277" i="2"/>
  <c r="Y1382" i="2"/>
  <c r="Y1124" i="2"/>
  <c r="Y1106" i="2"/>
  <c r="Y852" i="2"/>
  <c r="Y745" i="2"/>
  <c r="Y1006" i="2"/>
  <c r="Y967" i="2"/>
  <c r="Y749" i="2"/>
  <c r="Y449" i="2"/>
  <c r="Y507" i="2"/>
  <c r="Y356" i="2"/>
  <c r="Y340" i="2"/>
  <c r="Y266" i="2"/>
  <c r="Y385" i="2"/>
  <c r="Y574" i="2"/>
  <c r="Y57" i="2"/>
  <c r="Y64" i="2"/>
  <c r="Y114" i="2"/>
  <c r="Y301" i="2"/>
  <c r="Y9" i="2"/>
  <c r="Y17" i="2"/>
  <c r="Y1396" i="2"/>
  <c r="Y1672" i="2"/>
  <c r="Y964" i="2"/>
  <c r="Y1379" i="2"/>
  <c r="Y1360" i="2"/>
  <c r="Y1399" i="2"/>
  <c r="Y1205" i="2"/>
  <c r="Y1142" i="2"/>
  <c r="Y1374" i="2"/>
  <c r="Y1056" i="2"/>
  <c r="Y934" i="2"/>
  <c r="Y984" i="2"/>
  <c r="Y608" i="2"/>
  <c r="Y538" i="2"/>
  <c r="Y471" i="2"/>
  <c r="Y284" i="2"/>
  <c r="Y601" i="2"/>
  <c r="Y562" i="2"/>
  <c r="Y817" i="2"/>
  <c r="Y439" i="2"/>
  <c r="Y795" i="2"/>
  <c r="Y476" i="2"/>
  <c r="Y595" i="2"/>
  <c r="Y530" i="2"/>
  <c r="Y617" i="2"/>
  <c r="Y724" i="2"/>
  <c r="Y463" i="2"/>
  <c r="Y149" i="2"/>
  <c r="Y305" i="2"/>
  <c r="Y178" i="2"/>
  <c r="Y430" i="2"/>
  <c r="Y358" i="2"/>
  <c r="Y295" i="2"/>
  <c r="Y277" i="2"/>
  <c r="Y65" i="2"/>
  <c r="Y1598" i="2"/>
  <c r="Y2810" i="2"/>
  <c r="Y1262" i="2"/>
  <c r="Y1107" i="2"/>
  <c r="Y1042" i="2"/>
  <c r="Y850" i="2"/>
  <c r="Y786" i="2"/>
  <c r="Y978" i="2"/>
  <c r="Y597" i="2"/>
  <c r="Y547" i="2"/>
  <c r="Y716" i="2"/>
  <c r="Y456" i="2"/>
  <c r="Y142" i="2"/>
  <c r="Y234" i="2"/>
  <c r="Y171" i="2"/>
  <c r="Y216" i="2"/>
  <c r="Y223" i="2"/>
  <c r="Y333" i="2"/>
  <c r="Y269" i="2"/>
  <c r="Y11" i="2"/>
  <c r="Y1115" i="2"/>
  <c r="Y1039" i="2"/>
  <c r="Y1146" i="2"/>
  <c r="Y14" i="2"/>
  <c r="Y45" i="2"/>
  <c r="Y1139" i="2"/>
  <c r="Y2353" i="2"/>
  <c r="Y1749" i="2"/>
  <c r="Y1596" i="2"/>
  <c r="Y1640" i="2"/>
  <c r="Y1510" i="2"/>
  <c r="Y1447" i="2"/>
  <c r="Y1233" i="2"/>
  <c r="Y1021" i="2"/>
  <c r="Y1025" i="2"/>
  <c r="Y896" i="2"/>
  <c r="Y630" i="2"/>
  <c r="Y504" i="2"/>
  <c r="Y437" i="2"/>
  <c r="Y648" i="2"/>
  <c r="Y70" i="2"/>
  <c r="Y4" i="2"/>
  <c r="Y664" i="2"/>
  <c r="Y2813" i="2"/>
  <c r="Y3046" i="2"/>
  <c r="Y27" i="2"/>
  <c r="Y1827" i="2"/>
  <c r="Y1455" i="2"/>
  <c r="Y1815" i="2"/>
  <c r="Y1223" i="2"/>
  <c r="Y1908" i="2"/>
  <c r="Y2059" i="2"/>
  <c r="Y2637" i="2"/>
  <c r="Y1609" i="2"/>
  <c r="Y1907" i="2"/>
  <c r="Y2681" i="2"/>
  <c r="Y84" i="2"/>
  <c r="Y674" i="2"/>
  <c r="Y1579" i="2"/>
  <c r="Y251" i="2"/>
  <c r="Y345" i="2"/>
  <c r="Y180" i="2"/>
  <c r="Y1524" i="2"/>
  <c r="Y1879" i="2"/>
  <c r="Y1968" i="2"/>
  <c r="Y2119" i="2"/>
  <c r="Y2702" i="2"/>
  <c r="Y3007" i="2"/>
  <c r="Y2746" i="2"/>
  <c r="Y3084" i="2"/>
  <c r="Y62" i="2"/>
  <c r="Y1680" i="2"/>
  <c r="Y2581" i="2"/>
  <c r="Y1658" i="2"/>
  <c r="Y316" i="2"/>
  <c r="Y237" i="2"/>
  <c r="Y54" i="2"/>
  <c r="Y88" i="2"/>
  <c r="Y1075" i="2"/>
  <c r="Y977" i="2"/>
  <c r="Y751" i="2"/>
  <c r="Y1199" i="2"/>
  <c r="Y1677" i="2"/>
  <c r="Y2749" i="2"/>
  <c r="Y736" i="2"/>
  <c r="Y3148" i="2"/>
  <c r="Y107" i="2"/>
  <c r="Y1404" i="2"/>
  <c r="Y1978" i="2"/>
  <c r="Y3208" i="2"/>
  <c r="Y182" i="2"/>
  <c r="Y1331" i="2"/>
  <c r="Y697" i="2"/>
  <c r="Y598" i="2"/>
  <c r="Y1990" i="2"/>
  <c r="Y1892" i="2"/>
  <c r="Y2532" i="2"/>
  <c r="Y2364" i="2"/>
  <c r="Y2375" i="2"/>
  <c r="Y3179" i="2"/>
  <c r="Y1019" i="2"/>
  <c r="Y1887" i="2"/>
  <c r="Y2518" i="2"/>
  <c r="Y2054" i="2"/>
  <c r="Y1576" i="2"/>
  <c r="Y2428" i="2"/>
  <c r="Y2439" i="2"/>
  <c r="Y2224" i="2"/>
  <c r="Y82" i="2"/>
  <c r="Y580" i="2"/>
  <c r="Y825" i="2"/>
  <c r="Y2069" i="2"/>
  <c r="Y59" i="2"/>
  <c r="Y473" i="2"/>
  <c r="Y1041" i="2"/>
  <c r="Y669" i="2"/>
  <c r="Y500" i="2"/>
  <c r="Y894" i="2"/>
  <c r="Y1341" i="2"/>
  <c r="Y1608" i="2"/>
  <c r="Y2289" i="2"/>
  <c r="Y1532" i="2"/>
  <c r="Y1980" i="2"/>
  <c r="Y1991" i="2"/>
  <c r="Y2970" i="2"/>
  <c r="Y187" i="2"/>
  <c r="Y1501" i="2"/>
  <c r="Y1963" i="2"/>
  <c r="Y3026" i="2"/>
  <c r="Y1386" i="2"/>
  <c r="Y193" i="2"/>
  <c r="Y384" i="2"/>
  <c r="Y2296" i="2"/>
  <c r="Y3035" i="2"/>
  <c r="Y2874" i="2"/>
  <c r="Y3162" i="2"/>
  <c r="Y3077" i="2"/>
  <c r="Y3213" i="2"/>
  <c r="Y907" i="2"/>
  <c r="Y196" i="2"/>
  <c r="Y1073" i="2"/>
  <c r="Y373" i="2"/>
  <c r="Y152" i="2"/>
  <c r="Y250" i="2"/>
  <c r="Y636" i="2"/>
  <c r="Y1465" i="2"/>
  <c r="Y1211" i="2"/>
  <c r="Y1597" i="2"/>
  <c r="Y1028" i="2"/>
  <c r="Y661" i="2"/>
  <c r="Y1117" i="2"/>
  <c r="Y912" i="2"/>
  <c r="Y1744" i="2"/>
  <c r="Y2126" i="2"/>
  <c r="Y888" i="2"/>
  <c r="Y2041" i="2"/>
  <c r="Y2425" i="2"/>
  <c r="Y2026" i="2"/>
  <c r="Y1813" i="2"/>
  <c r="Y2197" i="2"/>
  <c r="Y1670" i="2"/>
  <c r="Y2631" i="2"/>
  <c r="Y1617" i="2"/>
  <c r="Y2063" i="2"/>
  <c r="Y2511" i="2"/>
  <c r="Y794" i="2"/>
  <c r="Y365" i="2"/>
  <c r="Y526" i="2"/>
  <c r="Y1506" i="2"/>
  <c r="Y624" i="2"/>
  <c r="Y1010" i="2"/>
  <c r="Y756" i="2"/>
  <c r="Y1589" i="2"/>
  <c r="Y572" i="2"/>
  <c r="Y1407" i="2"/>
  <c r="Y1112" i="2"/>
  <c r="Y1493" i="2"/>
  <c r="Y1286" i="2"/>
  <c r="Y2118" i="2"/>
  <c r="Y431" i="2"/>
  <c r="Y1263" i="2"/>
  <c r="Y2417" i="2"/>
  <c r="Y1571" i="2"/>
  <c r="Y2596" i="2"/>
  <c r="Y2187" i="2"/>
  <c r="Y2572" i="2"/>
  <c r="Y2044" i="2"/>
  <c r="Y1930" i="2"/>
  <c r="Y2317" i="2"/>
  <c r="Y1673" i="2"/>
  <c r="Y2499" i="2"/>
  <c r="Y2235" i="2"/>
  <c r="Y1519" i="2"/>
  <c r="Y513" i="2"/>
  <c r="Y1432" i="2"/>
  <c r="Y2360" i="2"/>
  <c r="Y3098" i="2"/>
  <c r="Y2984" i="2"/>
  <c r="Y2876" i="2"/>
  <c r="Y3117" i="2"/>
  <c r="Y2934" i="2"/>
  <c r="Y1066" i="2"/>
  <c r="Y259" i="2"/>
  <c r="Y51" i="2"/>
  <c r="Y515" i="2"/>
  <c r="Y382" i="2"/>
  <c r="Y1578" i="2"/>
  <c r="Y704" i="2"/>
  <c r="Y444" i="2"/>
  <c r="Y829" i="2"/>
  <c r="Y260" i="2"/>
  <c r="Y1094" i="2"/>
  <c r="Y1477" i="2"/>
  <c r="Y1181" i="2"/>
  <c r="Y974" i="2"/>
  <c r="Y1359" i="2"/>
  <c r="Y120" i="2"/>
  <c r="Y951" i="2"/>
  <c r="Y1336" i="2"/>
  <c r="Y2491" i="2"/>
  <c r="Y2091" i="2"/>
  <c r="Y2667" i="2"/>
  <c r="Y2259" i="2"/>
  <c r="Y1734" i="2"/>
  <c r="Y2181" i="2"/>
  <c r="Y2193" i="2"/>
  <c r="Y2647" i="2"/>
  <c r="Y1152" i="2"/>
  <c r="Y2233" i="2"/>
  <c r="Y1448" i="2"/>
  <c r="Y1568" i="2"/>
  <c r="Y243" i="2"/>
  <c r="Y1074" i="2"/>
  <c r="Y820" i="2"/>
  <c r="Y1203" i="2"/>
  <c r="Y638" i="2"/>
  <c r="Y1468" i="2"/>
  <c r="Y729" i="2"/>
  <c r="Y1557" i="2"/>
  <c r="Y1351" i="2"/>
  <c r="Y1736" i="2"/>
  <c r="Y497" i="2"/>
  <c r="Y1328" i="2"/>
  <c r="Y2034" i="2"/>
  <c r="Y1636" i="2"/>
  <c r="Y2659" i="2"/>
  <c r="Y1805" i="2"/>
  <c r="Y2636" i="2"/>
  <c r="Y2110" i="2"/>
  <c r="Y2492" i="2"/>
  <c r="Y2382" i="2"/>
  <c r="Y1737" i="2"/>
  <c r="Y2121" i="2"/>
  <c r="Y2299" i="2"/>
  <c r="Y1586" i="2"/>
  <c r="Y1969" i="2"/>
  <c r="Y170" i="2"/>
  <c r="Y2424" i="2"/>
  <c r="Y2809" i="2"/>
  <c r="Y3049" i="2"/>
  <c r="Y2939" i="2"/>
  <c r="Y3214" i="2"/>
  <c r="Y2998" i="2"/>
  <c r="Y1193" i="2"/>
  <c r="Y329" i="2"/>
  <c r="Y181" i="2"/>
  <c r="Y161" i="2"/>
  <c r="Y742" i="2"/>
  <c r="Y1643" i="2"/>
  <c r="Y762" i="2"/>
  <c r="Y1148" i="2"/>
  <c r="Y891" i="2"/>
  <c r="Y324" i="2"/>
  <c r="Y713" i="2"/>
  <c r="Y413" i="2"/>
  <c r="Y1245" i="2"/>
  <c r="Y1632" i="2"/>
  <c r="Y1425" i="2"/>
  <c r="Y126" i="2"/>
  <c r="Y569" i="2"/>
  <c r="Y1401" i="2"/>
  <c r="Y2554" i="2"/>
  <c r="Y1708" i="2"/>
  <c r="Y2731" i="2"/>
  <c r="Y2325" i="2"/>
  <c r="Y2708" i="2"/>
  <c r="Y2243" i="2"/>
  <c r="Y2261" i="2"/>
  <c r="Y2710" i="2"/>
  <c r="Y2640" i="2"/>
  <c r="Y2889" i="2"/>
  <c r="Y1304" i="2"/>
  <c r="Y342" i="2"/>
  <c r="Y307" i="2"/>
  <c r="Y1138" i="2"/>
  <c r="Y435" i="2"/>
  <c r="Y1267" i="2"/>
  <c r="Y705" i="2"/>
  <c r="Y1084" i="2"/>
  <c r="Y790" i="2"/>
  <c r="Y1623" i="2"/>
  <c r="Y966" i="2"/>
  <c r="Y1800" i="2"/>
  <c r="Y559" i="2"/>
  <c r="Y945" i="2"/>
  <c r="Y2099" i="2"/>
  <c r="Y1700" i="2"/>
  <c r="Y2079" i="2"/>
  <c r="Y1869" i="2"/>
  <c r="Y2701" i="2"/>
  <c r="Y1726" i="2"/>
  <c r="Y2557" i="2"/>
  <c r="Y2444" i="2"/>
  <c r="Y2828" i="2"/>
  <c r="Y2183" i="2"/>
  <c r="Y2362" i="2"/>
  <c r="Y3200" i="2"/>
  <c r="Y2033" i="2"/>
  <c r="Y392" i="2"/>
  <c r="Y408" i="2"/>
  <c r="Y2873" i="2"/>
  <c r="Y3112" i="2"/>
  <c r="Y3001" i="2"/>
  <c r="Y2925" i="2"/>
  <c r="Y3061" i="2"/>
  <c r="Y864" i="2"/>
  <c r="Y737" i="2"/>
  <c r="Y60" i="2"/>
  <c r="Y118" i="2"/>
  <c r="Y831" i="2"/>
  <c r="Y1707" i="2"/>
  <c r="Y379" i="2"/>
  <c r="Y1210" i="2"/>
  <c r="Y954" i="2"/>
  <c r="Y1340" i="2"/>
  <c r="Y770" i="2"/>
  <c r="Y477" i="2"/>
  <c r="Y860" i="2"/>
  <c r="Y1695" i="2"/>
  <c r="Y1486" i="2"/>
  <c r="Y1872" i="2"/>
  <c r="Y631" i="2"/>
  <c r="Y1463" i="2"/>
  <c r="Y2169" i="2"/>
  <c r="Y1772" i="2"/>
  <c r="Y2795" i="2"/>
  <c r="Y1941" i="2"/>
  <c r="Y2772" i="2"/>
  <c r="Y1862" i="2"/>
  <c r="Y2757" i="2"/>
  <c r="Y2774" i="2"/>
  <c r="Y2257" i="2"/>
  <c r="Y1402" i="2"/>
  <c r="Y1915" i="2"/>
  <c r="Y440" i="2"/>
  <c r="Y2623" i="2"/>
  <c r="Y3057" i="2"/>
  <c r="Y110" i="2"/>
  <c r="Y136" i="2"/>
  <c r="Y493" i="2"/>
  <c r="Y370" i="2"/>
  <c r="Y755" i="2"/>
  <c r="Y502" i="2"/>
  <c r="Y1332" i="2"/>
  <c r="Y317" i="2"/>
  <c r="Y1147" i="2"/>
  <c r="Y853" i="2"/>
  <c r="Y1237" i="2"/>
  <c r="Y1030" i="2"/>
  <c r="Y1864" i="2"/>
  <c r="Y177" i="2"/>
  <c r="Y1007" i="2"/>
  <c r="Y2161" i="2"/>
  <c r="Y2537" i="2"/>
  <c r="Y2143" i="2"/>
  <c r="Y1934" i="2"/>
  <c r="Y2315" i="2"/>
  <c r="Y1790" i="2"/>
  <c r="Y2622" i="2"/>
  <c r="Y2061" i="2"/>
  <c r="Y2206" i="2"/>
  <c r="Y2248" i="2"/>
  <c r="Y2630" i="2"/>
  <c r="Y976" i="2"/>
  <c r="Y2098" i="2"/>
  <c r="Y960" i="2"/>
  <c r="Y688" i="2"/>
  <c r="Y2936" i="2"/>
  <c r="Y2422" i="2"/>
  <c r="Y3068" i="2"/>
  <c r="Y2981" i="2"/>
  <c r="Y2679" i="2"/>
  <c r="Y1412" i="2"/>
  <c r="Y944" i="2"/>
  <c r="Y387" i="2"/>
  <c r="Y183" i="2"/>
  <c r="Y74" i="2"/>
  <c r="Y723" i="2"/>
  <c r="Y443" i="2"/>
  <c r="Y1274" i="2"/>
  <c r="Y571" i="2"/>
  <c r="Y1405" i="2"/>
  <c r="Y834" i="2"/>
  <c r="Y1220" i="2"/>
  <c r="Y926" i="2"/>
  <c r="Y1759" i="2"/>
  <c r="Y1102" i="2"/>
  <c r="Y1936" i="2"/>
  <c r="Y703" i="2"/>
  <c r="Y1079" i="2"/>
  <c r="Y2234" i="2"/>
  <c r="Y1836" i="2"/>
  <c r="Y2411" i="2"/>
  <c r="Y2003" i="2"/>
  <c r="Y2836" i="2"/>
  <c r="Y2837" i="2"/>
  <c r="Y1809" i="2"/>
  <c r="Y3015" i="2"/>
  <c r="Y1977" i="2"/>
  <c r="Y52" i="2"/>
  <c r="Y262" i="2"/>
  <c r="Y715" i="2"/>
  <c r="Y1699" i="2"/>
  <c r="Y819" i="2"/>
  <c r="Y563" i="2"/>
  <c r="Y947" i="2"/>
  <c r="Y377" i="2"/>
  <c r="Y1212" i="2"/>
  <c r="Y467" i="2"/>
  <c r="Y1301" i="2"/>
  <c r="Y1096" i="2"/>
  <c r="Y1479" i="2"/>
  <c r="Y240" i="2"/>
  <c r="Y1071" i="2"/>
  <c r="Y1456" i="2"/>
  <c r="Y2610" i="2"/>
  <c r="Y2403" i="2"/>
  <c r="Y2787" i="2"/>
  <c r="Y2379" i="2"/>
  <c r="Y1854" i="2"/>
  <c r="Y2238" i="2"/>
  <c r="Y2125" i="2"/>
  <c r="Y2270" i="2"/>
  <c r="Y1865" i="2"/>
  <c r="Y2696" i="2"/>
  <c r="Y1121" i="2"/>
  <c r="Y1714" i="2"/>
  <c r="Y1090" i="2"/>
  <c r="Y154" i="2"/>
  <c r="Y2553" i="2"/>
  <c r="Y2487" i="2"/>
  <c r="Y3129" i="2"/>
  <c r="Y2956" i="2"/>
  <c r="Y2744" i="2"/>
  <c r="Y146" i="2"/>
  <c r="Y1330" i="2"/>
  <c r="Y306" i="2"/>
  <c r="Y245" i="2"/>
  <c r="Y334" i="2"/>
  <c r="Y31" i="2"/>
  <c r="Y509" i="2"/>
  <c r="Y890" i="2"/>
  <c r="Y637" i="2"/>
  <c r="Y1467" i="2"/>
  <c r="Y453" i="2"/>
  <c r="Y1284" i="2"/>
  <c r="Y990" i="2"/>
  <c r="Y1375" i="2"/>
  <c r="Y1166" i="2"/>
  <c r="Y1998" i="2"/>
  <c r="Y311" i="2"/>
  <c r="Y1143" i="2"/>
  <c r="Y2298" i="2"/>
  <c r="Y2682" i="2"/>
  <c r="Y2474" i="2"/>
  <c r="Y2067" i="2"/>
  <c r="Y2451" i="2"/>
  <c r="Y1986" i="2"/>
  <c r="Y2437" i="2"/>
  <c r="Y1944" i="2"/>
  <c r="Y1873" i="2"/>
  <c r="Y2824" i="2"/>
  <c r="Y3079" i="2"/>
  <c r="Y326" i="2"/>
  <c r="Y18" i="2"/>
  <c r="Y1763" i="2"/>
  <c r="Y882" i="2"/>
  <c r="Y1266" i="2"/>
  <c r="Y1011" i="2"/>
  <c r="Y445" i="2"/>
  <c r="Y830" i="2"/>
  <c r="Y534" i="2"/>
  <c r="Y1366" i="2"/>
  <c r="Y1751" i="2"/>
  <c r="Y1543" i="2"/>
  <c r="Y304" i="2"/>
  <c r="Y693" i="2"/>
  <c r="Y1520" i="2"/>
  <c r="Y2674" i="2"/>
  <c r="Y1828" i="2"/>
  <c r="Y2851" i="2"/>
  <c r="Y2443" i="2"/>
  <c r="Y2826" i="2"/>
  <c r="Y2301" i="2"/>
  <c r="Y2189" i="2"/>
  <c r="Y2574" i="2"/>
  <c r="Y1929" i="2"/>
  <c r="Y2760" i="2"/>
  <c r="Y2943" i="2"/>
  <c r="Y1778" i="2"/>
  <c r="Y1192" i="2"/>
  <c r="Y105" i="2"/>
  <c r="Y2617" i="2"/>
  <c r="Y2551" i="2"/>
  <c r="Y2747" i="2"/>
  <c r="Y3016" i="2"/>
  <c r="Y2807" i="2"/>
  <c r="Y3147" i="2"/>
  <c r="Y42" i="2"/>
  <c r="Y529" i="2"/>
  <c r="Y189" i="2"/>
  <c r="Y462" i="2"/>
  <c r="Y96" i="2"/>
  <c r="Y1835" i="2"/>
  <c r="Y953" i="2"/>
  <c r="Y702" i="2"/>
  <c r="Y1083" i="2"/>
  <c r="Y517" i="2"/>
  <c r="Y1349" i="2"/>
  <c r="Y605" i="2"/>
  <c r="Y1437" i="2"/>
  <c r="Y1232" i="2"/>
  <c r="Y1616" i="2"/>
  <c r="Y375" i="2"/>
  <c r="Y1207" i="2"/>
  <c r="Y1916" i="2"/>
  <c r="Y1514" i="2"/>
  <c r="Y2539" i="2"/>
  <c r="Y1686" i="2"/>
  <c r="Y2516" i="2"/>
  <c r="Y2278" i="2"/>
  <c r="Y2383" i="2"/>
  <c r="Y2105" i="2"/>
  <c r="Y1088" i="2"/>
  <c r="Y2304" i="2"/>
  <c r="Y2815" i="2"/>
  <c r="Y2430" i="2"/>
  <c r="Y1798" i="2"/>
  <c r="Y2214" i="2"/>
  <c r="Y985" i="2"/>
  <c r="Y2753" i="2"/>
  <c r="Y3043" i="2"/>
  <c r="Y2389" i="2"/>
  <c r="Y2307" i="2"/>
  <c r="Y848" i="2"/>
  <c r="Y744" i="2"/>
  <c r="Y2365" i="2"/>
  <c r="Y2944" i="2"/>
  <c r="Y2901" i="2"/>
  <c r="Y3020" i="2"/>
  <c r="Y2879" i="2"/>
  <c r="Y726" i="2"/>
  <c r="Y1273" i="2"/>
  <c r="Y2133" i="2"/>
  <c r="Y2704" i="2"/>
  <c r="Y185" i="2"/>
  <c r="Y3009" i="2"/>
  <c r="Y2821" i="2"/>
  <c r="Y2448" i="2"/>
  <c r="Y233" i="2"/>
  <c r="Y667" i="2"/>
  <c r="Y2945" i="2"/>
  <c r="Y3073" i="2"/>
  <c r="Y2565" i="2"/>
  <c r="Y2191" i="2"/>
  <c r="Y2040" i="2"/>
  <c r="Y584" i="2"/>
  <c r="Y2915" i="2"/>
  <c r="Y2305" i="2"/>
  <c r="Y1937" i="2"/>
  <c r="Y1786" i="2"/>
  <c r="Y880" i="2"/>
  <c r="Y488" i="2"/>
  <c r="Y3184" i="2"/>
  <c r="Y3202" i="2"/>
  <c r="Y3156" i="2"/>
  <c r="Y3190" i="2"/>
  <c r="Y3118" i="2"/>
  <c r="Y2052" i="2"/>
  <c r="Y1681" i="2"/>
  <c r="Y1529" i="2"/>
  <c r="Y826" i="2"/>
  <c r="Y1329" i="2"/>
  <c r="Y2496" i="2"/>
  <c r="Y2625" i="2"/>
  <c r="Y2818" i="2"/>
  <c r="Y2884" i="2"/>
  <c r="Y2933" i="2"/>
  <c r="Y2750" i="2"/>
  <c r="Y3182" i="2"/>
  <c r="Y1105" i="2"/>
  <c r="Y803" i="2"/>
  <c r="Y369" i="2"/>
  <c r="Y163" i="2"/>
  <c r="Y521" i="2"/>
  <c r="Y838" i="2"/>
  <c r="Y39" i="2"/>
  <c r="Y195" i="2"/>
  <c r="Y711" i="2"/>
  <c r="Y1218" i="2"/>
  <c r="Y645" i="2"/>
  <c r="Y1155" i="2"/>
  <c r="Y268" i="2"/>
  <c r="Y780" i="2"/>
  <c r="Y1292" i="2"/>
  <c r="Y682" i="2"/>
  <c r="Y1189" i="2"/>
  <c r="Y1703" i="2"/>
  <c r="Y1174" i="2"/>
  <c r="Y1689" i="2"/>
  <c r="Y129" i="2"/>
  <c r="Y641" i="2"/>
  <c r="Y1151" i="2"/>
  <c r="Y1985" i="2"/>
  <c r="Y2497" i="2"/>
  <c r="Y1780" i="2"/>
  <c r="Y2483" i="2"/>
  <c r="Y1757" i="2"/>
  <c r="Y2267" i="2"/>
  <c r="Y2780" i="2"/>
  <c r="Y1935" i="2"/>
  <c r="Y2445" i="2"/>
  <c r="Y2013" i="2"/>
  <c r="Y2526" i="2"/>
  <c r="Y1559" i="2"/>
  <c r="Y2071" i="2"/>
  <c r="Y2585" i="2"/>
  <c r="Y2890" i="2"/>
  <c r="Y1310" i="2"/>
  <c r="Y1922" i="2"/>
  <c r="Y889" i="2"/>
  <c r="Y905" i="2"/>
  <c r="Y725" i="2"/>
  <c r="Y2762" i="2"/>
  <c r="Y2374" i="2"/>
  <c r="Y3193" i="2"/>
  <c r="Y3211" i="2"/>
  <c r="Y3164" i="2"/>
  <c r="Y3198" i="2"/>
  <c r="Y3124" i="2"/>
  <c r="Y643" i="2"/>
  <c r="Y218" i="2"/>
  <c r="Y209" i="2"/>
  <c r="Y3106" i="2"/>
  <c r="Y2882" i="2"/>
  <c r="Y2948" i="2"/>
  <c r="Y2989" i="2"/>
  <c r="Y2816" i="2"/>
  <c r="Y3216" i="2"/>
  <c r="Y1209" i="2"/>
  <c r="Y961" i="2"/>
  <c r="Y600" i="2"/>
  <c r="Y1137" i="2"/>
  <c r="Y168" i="2"/>
  <c r="Y116" i="2"/>
  <c r="Y104" i="2"/>
  <c r="Y253" i="2"/>
  <c r="Y771" i="2"/>
  <c r="Y1282" i="2"/>
  <c r="Y712" i="2"/>
  <c r="Y1219" i="2"/>
  <c r="Y332" i="2"/>
  <c r="Y844" i="2"/>
  <c r="Y1357" i="2"/>
  <c r="Y741" i="2"/>
  <c r="Y1253" i="2"/>
  <c r="Y1767" i="2"/>
  <c r="Y1238" i="2"/>
  <c r="Y1752" i="2"/>
  <c r="Y192" i="2"/>
  <c r="Y708" i="2"/>
  <c r="Y1215" i="2"/>
  <c r="Y2049" i="2"/>
  <c r="Y2560" i="2"/>
  <c r="Y1844" i="2"/>
  <c r="Y2546" i="2"/>
  <c r="Y1821" i="2"/>
  <c r="Y2331" i="2"/>
  <c r="Y2844" i="2"/>
  <c r="Y1993" i="2"/>
  <c r="Y2504" i="2"/>
  <c r="Y2077" i="2"/>
  <c r="Y2590" i="2"/>
  <c r="Y1625" i="2"/>
  <c r="Y2135" i="2"/>
  <c r="Y2645" i="2"/>
  <c r="Y2959" i="2"/>
  <c r="Y1440" i="2"/>
  <c r="Y1984" i="2"/>
  <c r="Y982" i="2"/>
  <c r="Y312" i="2"/>
  <c r="Y2312" i="2"/>
  <c r="Y2830" i="2"/>
  <c r="Y2435" i="2"/>
  <c r="Y2763" i="2"/>
  <c r="Y3178" i="2"/>
  <c r="Y2878" i="2"/>
  <c r="Y2695" i="2"/>
  <c r="Y3155" i="2"/>
  <c r="Y921" i="2"/>
  <c r="Y354" i="2"/>
  <c r="Y403" i="2"/>
  <c r="Y205" i="2"/>
  <c r="Y47" i="2"/>
  <c r="Y766" i="2"/>
  <c r="Y1126" i="2"/>
  <c r="Y929" i="2"/>
  <c r="Y61" i="2"/>
  <c r="Y279" i="2"/>
  <c r="Y425" i="2"/>
  <c r="Y1521" i="2"/>
  <c r="Y322" i="2"/>
  <c r="Y836" i="2"/>
  <c r="Y1347" i="2"/>
  <c r="Y772" i="2"/>
  <c r="Y1283" i="2"/>
  <c r="Y396" i="2"/>
  <c r="Y910" i="2"/>
  <c r="Y1423" i="2"/>
  <c r="Y807" i="2"/>
  <c r="Y1319" i="2"/>
  <c r="Y1831" i="2"/>
  <c r="Y1302" i="2"/>
  <c r="Y1816" i="2"/>
  <c r="Y256" i="2"/>
  <c r="Y767" i="2"/>
  <c r="Y1279" i="2"/>
  <c r="Y2114" i="2"/>
  <c r="Y2624" i="2"/>
  <c r="Y1904" i="2"/>
  <c r="Y2611" i="2"/>
  <c r="Y1885" i="2"/>
  <c r="Y2395" i="2"/>
  <c r="Y1548" i="2"/>
  <c r="Y2060" i="2"/>
  <c r="Y2573" i="2"/>
  <c r="Y2139" i="2"/>
  <c r="Y2654" i="2"/>
  <c r="Y1685" i="2"/>
  <c r="Y2199" i="2"/>
  <c r="Y2712" i="2"/>
  <c r="Y3023" i="2"/>
  <c r="Y1536" i="2"/>
  <c r="Y2048" i="2"/>
  <c r="Y1104" i="2"/>
  <c r="Y24" i="2"/>
  <c r="Y2376" i="2"/>
  <c r="Y2886" i="2"/>
  <c r="Y2503" i="2"/>
  <c r="Y2832" i="2"/>
  <c r="Y2893" i="2"/>
  <c r="Y2941" i="2"/>
  <c r="Y2759" i="2"/>
  <c r="Y3187" i="2"/>
  <c r="Y1145" i="2"/>
  <c r="Y811" i="2"/>
  <c r="Y409" i="2"/>
  <c r="Y186" i="2"/>
  <c r="Y2964" i="2"/>
  <c r="Y3053" i="2"/>
  <c r="Y2942" i="2"/>
  <c r="Y881" i="2"/>
  <c r="Y1338" i="2"/>
  <c r="Y100" i="2"/>
  <c r="Y68" i="2"/>
  <c r="Y127" i="2"/>
  <c r="Y350" i="2"/>
  <c r="Y79" i="2"/>
  <c r="Y1587" i="2"/>
  <c r="Y386" i="2"/>
  <c r="Y898" i="2"/>
  <c r="Y1413" i="2"/>
  <c r="Y837" i="2"/>
  <c r="Y1348" i="2"/>
  <c r="Y460" i="2"/>
  <c r="Y972" i="2"/>
  <c r="Y1484" i="2"/>
  <c r="Y869" i="2"/>
  <c r="Y1383" i="2"/>
  <c r="Y1895" i="2"/>
  <c r="Y1367" i="2"/>
  <c r="Y1880" i="2"/>
  <c r="Y320" i="2"/>
  <c r="Y832" i="2"/>
  <c r="Y1344" i="2"/>
  <c r="Y2178" i="2"/>
  <c r="Y2690" i="2"/>
  <c r="Y1971" i="2"/>
  <c r="Y2675" i="2"/>
  <c r="Y1948" i="2"/>
  <c r="Y2459" i="2"/>
  <c r="Y1614" i="2"/>
  <c r="Y2120" i="2"/>
  <c r="Y2638" i="2"/>
  <c r="Y2205" i="2"/>
  <c r="Y2718" i="2"/>
  <c r="Y1753" i="2"/>
  <c r="Y2263" i="2"/>
  <c r="Y2776" i="2"/>
  <c r="Y3087" i="2"/>
  <c r="Y1602" i="2"/>
  <c r="Y2109" i="2"/>
  <c r="Y1216" i="2"/>
  <c r="Y492" i="2"/>
  <c r="Y2440" i="2"/>
  <c r="Y2952" i="2"/>
  <c r="Y2567" i="2"/>
  <c r="Y2891" i="2"/>
  <c r="Y2955" i="2"/>
  <c r="Y2988" i="2"/>
  <c r="Y2823" i="2"/>
  <c r="Y498" i="2"/>
  <c r="Y1217" i="2"/>
  <c r="Y1018" i="2"/>
  <c r="Y610" i="2"/>
  <c r="Y207" i="2"/>
  <c r="Y131" i="2"/>
  <c r="Y1464" i="2"/>
  <c r="Y778" i="2"/>
  <c r="Y1290" i="2"/>
  <c r="Y720" i="2"/>
  <c r="Y337" i="2"/>
  <c r="Y1365" i="2"/>
  <c r="Y1261" i="2"/>
  <c r="Y1246" i="2"/>
  <c r="Y200" i="2"/>
  <c r="Y3029" i="2"/>
  <c r="Y3083" i="2"/>
  <c r="Y3004" i="2"/>
  <c r="Y1420" i="2"/>
  <c r="Y50" i="2"/>
  <c r="Y204" i="2"/>
  <c r="Y5" i="2"/>
  <c r="Y190" i="2"/>
  <c r="Y468" i="2"/>
  <c r="Y176" i="2"/>
  <c r="Y1651" i="2"/>
  <c r="Y450" i="2"/>
  <c r="Y962" i="2"/>
  <c r="Y1474" i="2"/>
  <c r="Y899" i="2"/>
  <c r="Y1414" i="2"/>
  <c r="Y524" i="2"/>
  <c r="Y1036" i="2"/>
  <c r="Y421" i="2"/>
  <c r="Y933" i="2"/>
  <c r="Y1442" i="2"/>
  <c r="Y918" i="2"/>
  <c r="Y1368" i="2"/>
  <c r="Y1945" i="2"/>
  <c r="Y383" i="2"/>
  <c r="Y895" i="2"/>
  <c r="Y1410" i="2"/>
  <c r="Y2242" i="2"/>
  <c r="Y1522" i="2"/>
  <c r="Y2032" i="2"/>
  <c r="Y2740" i="2"/>
  <c r="Y2011" i="2"/>
  <c r="Y2524" i="2"/>
  <c r="Y1678" i="2"/>
  <c r="Y2188" i="2"/>
  <c r="Y2697" i="2"/>
  <c r="Y2269" i="2"/>
  <c r="Y2782" i="2"/>
  <c r="Y1817" i="2"/>
  <c r="Y2324" i="2"/>
  <c r="Y2840" i="2"/>
  <c r="Y3151" i="2"/>
  <c r="Y1666" i="2"/>
  <c r="Y2176" i="2"/>
  <c r="Y1337" i="2"/>
  <c r="Y8" i="2"/>
  <c r="Y2505" i="2"/>
  <c r="Y2922" i="2"/>
  <c r="Y2629" i="2"/>
  <c r="Y2953" i="2"/>
  <c r="Y2908" i="2"/>
  <c r="Y3021" i="2"/>
  <c r="Y2888" i="2"/>
  <c r="Y734" i="2"/>
  <c r="Y1281" i="2"/>
  <c r="Y2689" i="2"/>
  <c r="Y3120" i="2"/>
  <c r="Y3138" i="2"/>
  <c r="Y3093" i="2"/>
  <c r="Y3126" i="2"/>
  <c r="Y3067" i="2"/>
  <c r="Y313" i="2"/>
  <c r="Y117" i="2"/>
  <c r="Y267" i="2"/>
  <c r="Y69" i="2"/>
  <c r="Y255" i="2"/>
  <c r="Y542" i="2"/>
  <c r="Y390" i="2"/>
  <c r="Y1715" i="2"/>
  <c r="Y516" i="2"/>
  <c r="Y1026" i="2"/>
  <c r="Y452" i="2"/>
  <c r="Y963" i="2"/>
  <c r="Y1476" i="2"/>
  <c r="Y588" i="2"/>
  <c r="Y1100" i="2"/>
  <c r="Y485" i="2"/>
  <c r="Y998" i="2"/>
  <c r="Y1509" i="2"/>
  <c r="Y983" i="2"/>
  <c r="Y1494" i="2"/>
  <c r="Y2004" i="2"/>
  <c r="Y447" i="2"/>
  <c r="Y959" i="2"/>
  <c r="Y1471" i="2"/>
  <c r="Y2306" i="2"/>
  <c r="Y1588" i="2"/>
  <c r="Y2100" i="2"/>
  <c r="Y2804" i="2"/>
  <c r="Y2075" i="2"/>
  <c r="Y2579" i="2"/>
  <c r="Y1742" i="2"/>
  <c r="Y2252" i="2"/>
  <c r="Y2765" i="2"/>
  <c r="Y2333" i="2"/>
  <c r="Y2846" i="2"/>
  <c r="Y1881" i="2"/>
  <c r="Y2391" i="2"/>
  <c r="Y2245" i="2"/>
  <c r="Y3201" i="2"/>
  <c r="Y1730" i="2"/>
  <c r="Y2241" i="2"/>
  <c r="Y1452" i="2"/>
  <c r="Y464" i="2"/>
  <c r="Y2569" i="2"/>
  <c r="Y2986" i="2"/>
  <c r="Y3000" i="2"/>
  <c r="Y3018" i="2"/>
  <c r="Y2972" i="2"/>
  <c r="Y3055" i="2"/>
  <c r="Y2946" i="2"/>
  <c r="Y1362" i="2"/>
  <c r="Y1346" i="2"/>
  <c r="Y108" i="2"/>
  <c r="Y76" i="2"/>
  <c r="Y135" i="2"/>
  <c r="Y87" i="2"/>
  <c r="Y626" i="2"/>
  <c r="Y194" i="2"/>
  <c r="Y331" i="2"/>
  <c r="Y134" i="2"/>
  <c r="Y314" i="2"/>
  <c r="Y627" i="2"/>
  <c r="Y606" i="2"/>
  <c r="Y1779" i="2"/>
  <c r="Y578" i="2"/>
  <c r="Y1092" i="2"/>
  <c r="Y514" i="2"/>
  <c r="Y1027" i="2"/>
  <c r="Y1541" i="2"/>
  <c r="Y654" i="2"/>
  <c r="Y1162" i="2"/>
  <c r="Y549" i="2"/>
  <c r="Y1061" i="2"/>
  <c r="Y1573" i="2"/>
  <c r="Y1045" i="2"/>
  <c r="Y1558" i="2"/>
  <c r="Y2070" i="2"/>
  <c r="Y512" i="2"/>
  <c r="Y1023" i="2"/>
  <c r="Y1859" i="2"/>
  <c r="Y2369" i="2"/>
  <c r="Y1652" i="2"/>
  <c r="Y2162" i="2"/>
  <c r="Y1629" i="2"/>
  <c r="Y2141" i="2"/>
  <c r="Y2652" i="2"/>
  <c r="Y1806" i="2"/>
  <c r="Y2316" i="2"/>
  <c r="Y2827" i="2"/>
  <c r="Y2397" i="2"/>
  <c r="Y2222" i="2"/>
  <c r="Y1946" i="2"/>
  <c r="Y2455" i="2"/>
  <c r="Y2314" i="2"/>
  <c r="Y1008" i="2"/>
  <c r="Y1794" i="2"/>
  <c r="Y241" i="2"/>
  <c r="Y201" i="2"/>
  <c r="Y759" i="2"/>
  <c r="Y2633" i="2"/>
  <c r="Y3052" i="2"/>
  <c r="Y3065" i="2"/>
  <c r="Y3081" i="2"/>
  <c r="Y3037" i="2"/>
  <c r="Y3085" i="2"/>
  <c r="Y3014" i="2"/>
  <c r="Y1428" i="2"/>
  <c r="Y58" i="2"/>
  <c r="Y212" i="2"/>
  <c r="Y12" i="2"/>
  <c r="Y198" i="2"/>
  <c r="Y1200" i="2"/>
  <c r="Y2432" i="2"/>
  <c r="Y2559" i="2"/>
  <c r="Y2754" i="2"/>
  <c r="Y3170" i="2"/>
  <c r="Y2870" i="2"/>
  <c r="Y2687" i="2"/>
  <c r="Y3150" i="2"/>
  <c r="Y913" i="2"/>
  <c r="Y338" i="2"/>
  <c r="Y395" i="2"/>
  <c r="Y197" i="2"/>
  <c r="Y33" i="2"/>
  <c r="Y750" i="2"/>
  <c r="Y731" i="2"/>
  <c r="Y1843" i="2"/>
  <c r="Y644" i="2"/>
  <c r="Y1154" i="2"/>
  <c r="Y579" i="2"/>
  <c r="Y1093" i="2"/>
  <c r="Y1603" i="2"/>
  <c r="Y721" i="2"/>
  <c r="Y1228" i="2"/>
  <c r="Y613" i="2"/>
  <c r="Y1125" i="2"/>
  <c r="Y1639" i="2"/>
  <c r="Y1111" i="2"/>
  <c r="Y1624" i="2"/>
  <c r="Y2134" i="2"/>
  <c r="Y575" i="2"/>
  <c r="Y1089" i="2"/>
  <c r="Y1924" i="2"/>
  <c r="Y2433" i="2"/>
  <c r="Y1716" i="2"/>
  <c r="Y2418" i="2"/>
  <c r="Y1693" i="2"/>
  <c r="Y2203" i="2"/>
  <c r="Y2716" i="2"/>
  <c r="Y1870" i="2"/>
  <c r="Y2381" i="2"/>
  <c r="Y1952" i="2"/>
  <c r="Y2461" i="2"/>
  <c r="Y2286" i="2"/>
  <c r="Y2007" i="2"/>
  <c r="Y2513" i="2"/>
  <c r="Y2378" i="2"/>
  <c r="Y1167" i="2"/>
  <c r="Y1858" i="2"/>
  <c r="Y599" i="2"/>
  <c r="Y478" i="2"/>
  <c r="Y217" i="2"/>
  <c r="Y2698" i="2"/>
  <c r="Y3113" i="2"/>
  <c r="Y3128" i="2"/>
  <c r="Y3143" i="2"/>
  <c r="Y3100" i="2"/>
  <c r="Y3133" i="2"/>
  <c r="Y3078" i="2"/>
  <c r="Y378" i="2"/>
  <c r="Y123" i="2"/>
  <c r="Y275" i="2"/>
  <c r="Y77" i="2"/>
  <c r="Y558" i="2"/>
  <c r="Y404" i="2"/>
  <c r="Y1723" i="2"/>
  <c r="Y522" i="2"/>
  <c r="Y1034" i="2"/>
  <c r="Y459" i="2"/>
  <c r="Y971" i="2"/>
  <c r="Y1475" i="2"/>
  <c r="Y1108" i="2"/>
  <c r="Y495" i="2"/>
  <c r="Y991" i="2"/>
  <c r="Y1502" i="2"/>
  <c r="Y846" i="2"/>
  <c r="Y652" i="2"/>
  <c r="Y1483" i="2"/>
  <c r="Y779" i="2"/>
  <c r="Y1613" i="2"/>
  <c r="Y1044" i="2"/>
  <c r="Y1431" i="2"/>
  <c r="Y1133" i="2"/>
  <c r="Y927" i="2"/>
  <c r="Y1311" i="2"/>
  <c r="Y2142" i="2"/>
  <c r="Y903" i="2"/>
  <c r="Y1287" i="2"/>
  <c r="Y2441" i="2"/>
  <c r="Y2042" i="2"/>
  <c r="Y2619" i="2"/>
  <c r="Y2211" i="2"/>
  <c r="Y1958" i="2"/>
  <c r="Y2145" i="2"/>
  <c r="Y2656" i="2"/>
  <c r="Y2904" i="2"/>
  <c r="Y1176" i="2"/>
  <c r="Y1170" i="2"/>
  <c r="Y622" i="2"/>
  <c r="Y719" i="2"/>
  <c r="Y1098" i="2"/>
  <c r="Y843" i="2"/>
  <c r="Y276" i="2"/>
  <c r="Y663" i="2"/>
  <c r="Y1492" i="2"/>
  <c r="Y1197" i="2"/>
  <c r="Y1583" i="2"/>
  <c r="Y1376" i="2"/>
  <c r="Y138" i="2"/>
  <c r="Y520" i="2"/>
  <c r="Y1352" i="2"/>
  <c r="Y2506" i="2"/>
  <c r="Y1660" i="2"/>
  <c r="Y2683" i="2"/>
  <c r="Y2660" i="2"/>
  <c r="Y2132" i="2"/>
  <c r="Y2207" i="2"/>
  <c r="Y1321" i="2"/>
  <c r="Y609" i="2"/>
  <c r="Y2898" i="2"/>
  <c r="Y2963" i="2"/>
  <c r="Y2995" i="2"/>
  <c r="Y2831" i="2"/>
  <c r="Y561" i="2"/>
  <c r="Y1221" i="2"/>
  <c r="Y1049" i="2"/>
  <c r="Y635" i="2"/>
  <c r="Y215" i="2"/>
  <c r="Y1574" i="2"/>
  <c r="Y3034" i="2"/>
  <c r="Y2201" i="2"/>
  <c r="Y2715" i="2"/>
  <c r="Y479" i="2"/>
  <c r="Y1659" i="2"/>
  <c r="Y330" i="2"/>
  <c r="Y1163" i="2"/>
  <c r="Y908" i="2"/>
  <c r="Y1291" i="2"/>
  <c r="Y730" i="2"/>
  <c r="Y429" i="2"/>
  <c r="Y812" i="2"/>
  <c r="Y1647" i="2"/>
  <c r="Y1438" i="2"/>
  <c r="Y1824" i="2"/>
  <c r="Y583" i="2"/>
  <c r="Y1419" i="2"/>
  <c r="Y2123" i="2"/>
  <c r="Y1724" i="2"/>
  <c r="Y2745" i="2"/>
  <c r="Y1893" i="2"/>
  <c r="Y2725" i="2"/>
  <c r="Y2470" i="2"/>
  <c r="Y1462" i="2"/>
  <c r="Y1931" i="2"/>
  <c r="Y625" i="2"/>
  <c r="Y2961" i="2"/>
  <c r="Y3028" i="2"/>
  <c r="Y1127" i="2"/>
  <c r="Y537" i="2"/>
  <c r="Y394" i="2"/>
  <c r="Y1226" i="2"/>
  <c r="Y523" i="2"/>
  <c r="Y1356" i="2"/>
  <c r="Y789" i="2"/>
  <c r="Y1172" i="2"/>
  <c r="Y877" i="2"/>
  <c r="Y1711" i="2"/>
  <c r="Y1054" i="2"/>
  <c r="Y1888" i="2"/>
  <c r="Y649" i="2"/>
  <c r="Y1031" i="2"/>
  <c r="Y2185" i="2"/>
  <c r="Y1788" i="2"/>
  <c r="Y2170" i="2"/>
  <c r="Y1580" i="2"/>
  <c r="Y2646" i="2"/>
  <c r="Y1994" i="2"/>
  <c r="Y999" i="2"/>
  <c r="Y40" i="2"/>
  <c r="Y280" i="2"/>
  <c r="Y3025" i="2"/>
  <c r="Y3060" i="2"/>
  <c r="Y1371" i="2"/>
  <c r="Y141" i="2"/>
  <c r="Y143" i="2"/>
  <c r="Y6" i="2"/>
  <c r="Y49" i="2"/>
  <c r="Y457" i="2"/>
  <c r="Y842" i="2"/>
  <c r="Y587" i="2"/>
  <c r="Y1421" i="2"/>
  <c r="Y405" i="2"/>
  <c r="Y1236" i="2"/>
  <c r="Y941" i="2"/>
  <c r="Y1326" i="2"/>
  <c r="Y1118" i="2"/>
  <c r="Y1953" i="2"/>
  <c r="Y263" i="2"/>
  <c r="Y1087" i="2"/>
  <c r="Y2250" i="2"/>
  <c r="Y2634" i="2"/>
  <c r="Y2426" i="2"/>
  <c r="Y2020" i="2"/>
  <c r="Y2404" i="2"/>
  <c r="Y1877" i="2"/>
  <c r="Y2294" i="2"/>
  <c r="Y2056" i="2"/>
  <c r="Y416" i="2"/>
  <c r="Y868" i="2"/>
  <c r="Y2705" i="2"/>
  <c r="Y2318" i="2"/>
  <c r="Y757" i="2"/>
  <c r="Y640" i="2"/>
  <c r="Y1787" i="2"/>
  <c r="Y909" i="2"/>
  <c r="Y653" i="2"/>
  <c r="Y1035" i="2"/>
  <c r="Y470" i="2"/>
  <c r="Y1300" i="2"/>
  <c r="Y557" i="2"/>
  <c r="Y1391" i="2"/>
  <c r="Y1182" i="2"/>
  <c r="Y1565" i="2"/>
  <c r="Y327" i="2"/>
  <c r="Y1159" i="2"/>
  <c r="Y1867" i="2"/>
  <c r="Y2699" i="2"/>
  <c r="Y2490" i="2"/>
  <c r="Y1637" i="2"/>
  <c r="Y2467" i="2"/>
  <c r="Y2213" i="2"/>
  <c r="Y2320" i="2"/>
  <c r="Y2769" i="2"/>
  <c r="Y2380" i="2"/>
  <c r="Y3137" i="2"/>
  <c r="Y3152" i="2"/>
  <c r="Y3109" i="2"/>
  <c r="Y3086" i="2"/>
  <c r="Y132" i="2"/>
  <c r="Y85" i="2"/>
  <c r="Y568" i="2"/>
  <c r="Y1667" i="2"/>
  <c r="Y2347" i="2"/>
  <c r="Y184" i="2"/>
  <c r="Y140" i="2"/>
  <c r="Y970" i="2"/>
  <c r="Y1355" i="2"/>
  <c r="Y1099" i="2"/>
  <c r="Y533" i="2"/>
  <c r="Y916" i="2"/>
  <c r="Y621" i="2"/>
  <c r="Y1458" i="2"/>
  <c r="Y1839" i="2"/>
  <c r="Y1633" i="2"/>
  <c r="Y391" i="2"/>
  <c r="Y775" i="2"/>
  <c r="Y1932" i="2"/>
  <c r="Y1530" i="2"/>
  <c r="Y1917" i="2"/>
  <c r="Y1701" i="2"/>
  <c r="Y1556" i="2"/>
  <c r="Y2388" i="2"/>
  <c r="Y2016" i="2"/>
  <c r="Y2529" i="2"/>
  <c r="Y2833" i="2"/>
  <c r="Y2446" i="2"/>
  <c r="Y3189" i="2"/>
  <c r="Y3122" i="2"/>
  <c r="Y3172" i="2"/>
  <c r="Y3206" i="2"/>
  <c r="Y915" i="2"/>
  <c r="Y1430" i="2"/>
  <c r="Y2194" i="2"/>
  <c r="Y286" i="2"/>
  <c r="Y1528" i="2"/>
  <c r="Y203" i="2"/>
  <c r="Y586" i="2"/>
  <c r="Y1422" i="2"/>
  <c r="Y1164" i="2"/>
  <c r="Y1547" i="2"/>
  <c r="Y981" i="2"/>
  <c r="Y691" i="2"/>
  <c r="Y1069" i="2"/>
  <c r="Y1903" i="2"/>
  <c r="Y1696" i="2"/>
  <c r="Y2081" i="2"/>
  <c r="Y839" i="2"/>
  <c r="Y1995" i="2"/>
  <c r="Y2377" i="2"/>
  <c r="Y1979" i="2"/>
  <c r="Y1765" i="2"/>
  <c r="Y2147" i="2"/>
  <c r="Y1622" i="2"/>
  <c r="Y2726" i="2"/>
  <c r="Y2082" i="2"/>
  <c r="Y2386" i="2"/>
  <c r="Y2897" i="2"/>
  <c r="Y774" i="2"/>
  <c r="Y1426" i="2"/>
  <c r="Y1996" i="2"/>
  <c r="Y2700" i="2"/>
  <c r="Y1972" i="2"/>
  <c r="Y2484" i="2"/>
  <c r="Y1638" i="2"/>
  <c r="Y2148" i="2"/>
  <c r="Y2661" i="2"/>
  <c r="Y2230" i="2"/>
  <c r="Y2743" i="2"/>
  <c r="Y1777" i="2"/>
  <c r="Y2287" i="2"/>
  <c r="Y2800" i="2"/>
  <c r="Y3175" i="2"/>
  <c r="Y1690" i="2"/>
  <c r="Y2200" i="2"/>
  <c r="Y1411" i="2"/>
  <c r="Y272" i="2"/>
  <c r="Y2530" i="2"/>
  <c r="Y2947" i="2"/>
  <c r="Y2960" i="2"/>
  <c r="Y2869" i="2"/>
  <c r="Y3003" i="2"/>
  <c r="Y2847" i="2"/>
  <c r="Y593" i="2"/>
  <c r="Y1241" i="2"/>
  <c r="Y1081" i="2"/>
  <c r="Y754" i="2"/>
  <c r="Y29" i="2"/>
  <c r="Y238" i="2"/>
  <c r="Y249" i="2"/>
  <c r="Y1489" i="2"/>
  <c r="Y291" i="2"/>
  <c r="Y804" i="2"/>
  <c r="Y1316" i="2"/>
  <c r="Y739" i="2"/>
  <c r="Y1251" i="2"/>
  <c r="Y364" i="2"/>
  <c r="Y876" i="2"/>
  <c r="Y1390" i="2"/>
  <c r="Y773" i="2"/>
  <c r="Y1285" i="2"/>
  <c r="Y1799" i="2"/>
  <c r="Y1270" i="2"/>
  <c r="Y1784" i="2"/>
  <c r="Y224" i="2"/>
  <c r="Y670" i="2"/>
  <c r="Y1247" i="2"/>
  <c r="Y2078" i="2"/>
  <c r="Y2594" i="2"/>
  <c r="Y1876" i="2"/>
  <c r="Y2580" i="2"/>
  <c r="Y1853" i="2"/>
  <c r="Y2363" i="2"/>
  <c r="Y1516" i="2"/>
  <c r="Y2028" i="2"/>
  <c r="Y2541" i="2"/>
  <c r="Y2111" i="2"/>
  <c r="Y2620" i="2"/>
  <c r="Y1657" i="2"/>
  <c r="Y2167" i="2"/>
  <c r="Y2680" i="2"/>
  <c r="Y1954" i="2"/>
  <c r="Y1802" i="2"/>
  <c r="Y2641" i="2"/>
  <c r="Y3090" i="2"/>
  <c r="Y3092" i="2"/>
  <c r="Y1433" i="2"/>
  <c r="Y220" i="2"/>
  <c r="Y206" i="2"/>
  <c r="Y854" i="2"/>
  <c r="Y402" i="2"/>
  <c r="Y1234" i="2"/>
  <c r="Y1490" i="2"/>
  <c r="Y540" i="2"/>
  <c r="Y989" i="2"/>
  <c r="Y1269" i="2"/>
  <c r="Y1190" i="2"/>
  <c r="Y975" i="2"/>
  <c r="Y1540" i="2"/>
  <c r="Y1987" i="2"/>
  <c r="Y2012" i="2"/>
  <c r="Y1545" i="2"/>
  <c r="Y2384" i="2"/>
  <c r="Y2770" i="2"/>
  <c r="Y2887" i="2"/>
  <c r="Y3158" i="2"/>
  <c r="Y565" i="2"/>
  <c r="Y213" i="2"/>
  <c r="Y782" i="2"/>
  <c r="Y466" i="2"/>
  <c r="Y596" i="2"/>
  <c r="Y1043" i="2"/>
  <c r="Y594" i="2"/>
  <c r="Y1500" i="2"/>
  <c r="Y885" i="2"/>
  <c r="Y1704" i="2"/>
  <c r="Y591" i="2"/>
  <c r="Y2321" i="2"/>
  <c r="Y2755" i="2"/>
  <c r="Y1965" i="2"/>
  <c r="Y677" i="2"/>
  <c r="Y501" i="2"/>
  <c r="Y1032" i="2"/>
  <c r="Y784" i="2"/>
  <c r="Y2834" i="2"/>
  <c r="Y2950" i="2"/>
  <c r="Y3191" i="2"/>
  <c r="Y818" i="2"/>
  <c r="Y265" i="2"/>
  <c r="Y366" i="2"/>
  <c r="Y55" i="2"/>
  <c r="Y914" i="2"/>
  <c r="Y662" i="2"/>
  <c r="Y1110" i="2"/>
  <c r="Y949" i="2"/>
  <c r="Y1768" i="2"/>
  <c r="Y1103" i="2"/>
  <c r="Y1939" i="2"/>
  <c r="Y2115" i="2"/>
  <c r="Y2540" i="2"/>
  <c r="Y1631" i="2"/>
  <c r="Y2664" i="2"/>
  <c r="Y1488" i="2"/>
  <c r="Y539" i="2"/>
  <c r="Y3032" i="2"/>
  <c r="Y130" i="2"/>
  <c r="Y2980" i="2"/>
  <c r="Y2958" i="2"/>
  <c r="Y1354" i="2"/>
  <c r="Y92" i="2"/>
  <c r="Y486" i="2"/>
  <c r="Y147" i="2"/>
  <c r="Y979" i="2"/>
  <c r="Y1171" i="2"/>
  <c r="Y633" i="2"/>
  <c r="Y1013" i="2"/>
  <c r="Y1460" i="2"/>
  <c r="Y208" i="2"/>
  <c r="Y2449" i="2"/>
  <c r="Y1732" i="2"/>
  <c r="Y2092" i="2"/>
  <c r="Y2204" i="2"/>
  <c r="Y2221" i="2"/>
  <c r="Y2322" i="2"/>
  <c r="Y248" i="2"/>
  <c r="Y3072" i="2"/>
  <c r="Y3045" i="2"/>
  <c r="Y3022" i="2"/>
  <c r="Y67" i="2"/>
  <c r="Y21" i="2"/>
  <c r="Y95" i="2"/>
  <c r="Y211" i="2"/>
  <c r="Y1429" i="2"/>
  <c r="Y1235" i="2"/>
  <c r="Y1244" i="2"/>
  <c r="Y567" i="2"/>
  <c r="Y1523" i="2"/>
  <c r="Y1384" i="2"/>
  <c r="Y1896" i="2"/>
  <c r="Y1229" i="2"/>
  <c r="Y2436" i="2"/>
  <c r="Y1709" i="2"/>
  <c r="Y1758" i="2"/>
  <c r="Y835" i="2"/>
  <c r="Y2720" i="2"/>
  <c r="Y1129" i="2"/>
  <c r="Y2510" i="2"/>
  <c r="Y3185" i="2"/>
  <c r="Y2703" i="2"/>
  <c r="Y937" i="2"/>
  <c r="Y41" i="2"/>
  <c r="Y139" i="2"/>
  <c r="Y191" i="2"/>
  <c r="Y660" i="2"/>
  <c r="Y1491" i="2"/>
  <c r="Y348" i="2"/>
  <c r="Y1308" i="2"/>
  <c r="Y996" i="2"/>
  <c r="Y1959" i="2"/>
  <c r="Y2575" i="2"/>
  <c r="Y2219" i="2"/>
  <c r="Y2732" i="2"/>
  <c r="Y2997" i="2"/>
  <c r="Y585" i="2"/>
  <c r="Y2463" i="2"/>
  <c r="Y336" i="2"/>
  <c r="Y3059" i="2"/>
  <c r="Y2900" i="2"/>
  <c r="Y2767" i="2"/>
  <c r="Y1153" i="2"/>
  <c r="Y433" i="2"/>
  <c r="Y15" i="2"/>
  <c r="Y1606" i="2"/>
  <c r="Y727" i="2"/>
  <c r="Y851" i="2"/>
  <c r="Y1364" i="2"/>
  <c r="Y699" i="2"/>
  <c r="Y1655" i="2"/>
  <c r="Y399" i="2"/>
  <c r="Y847" i="2"/>
  <c r="Y2563" i="2"/>
  <c r="Y1886" i="2"/>
  <c r="Y788" i="2"/>
  <c r="Y1436" i="2"/>
  <c r="Y1314" i="2"/>
  <c r="Y783" i="2"/>
  <c r="Y2128" i="2"/>
  <c r="Y1925" i="2"/>
  <c r="Y1901" i="2"/>
  <c r="Y1564" i="2"/>
  <c r="Y2589" i="2"/>
  <c r="Y2030" i="2"/>
  <c r="Y2410" i="2"/>
  <c r="Y2216" i="2"/>
  <c r="Y920" i="2"/>
  <c r="Y3069" i="2"/>
  <c r="Y1057" i="2"/>
  <c r="Y13" i="2"/>
  <c r="Y861" i="2"/>
  <c r="Y1188" i="2"/>
  <c r="Y1518" i="2"/>
  <c r="Y1180" i="2"/>
  <c r="Y1062" i="2"/>
  <c r="Y1168" i="2"/>
  <c r="Y2514" i="2"/>
  <c r="Y2498" i="2"/>
  <c r="Y2283" i="2"/>
  <c r="Y1951" i="2"/>
  <c r="Y2094" i="2"/>
  <c r="Y1833" i="2"/>
  <c r="Y2279" i="2"/>
  <c r="Y3103" i="2"/>
  <c r="Y2328" i="2"/>
  <c r="Y3146" i="2"/>
  <c r="Y1378" i="2"/>
  <c r="Y202" i="2"/>
  <c r="Y282" i="2"/>
  <c r="Y1242" i="2"/>
  <c r="Y1070" i="2"/>
  <c r="Y922" i="2"/>
  <c r="Y1847" i="2"/>
  <c r="Y527" i="2"/>
  <c r="Y1875" i="2"/>
  <c r="Y1668" i="2"/>
  <c r="Y1645" i="2"/>
  <c r="Y2668" i="2"/>
  <c r="Y2332" i="2"/>
  <c r="Y2542" i="2"/>
  <c r="Y2240" i="2"/>
  <c r="Y2856" i="2"/>
  <c r="Y2064" i="2"/>
  <c r="Y2390" i="2"/>
  <c r="Y3089" i="2"/>
  <c r="Y151" i="2"/>
  <c r="Y1306" i="2"/>
  <c r="Y1243" i="2"/>
  <c r="Y806" i="2"/>
  <c r="Y1046" i="2"/>
  <c r="Y673" i="2"/>
  <c r="Y1591" i="2"/>
  <c r="Y904" i="2"/>
  <c r="Y2255" i="2"/>
  <c r="Y2050" i="2"/>
  <c r="Y2027" i="2"/>
  <c r="Y1694" i="2"/>
  <c r="Y2717" i="2"/>
  <c r="Y2605" i="2"/>
  <c r="Y694" i="2"/>
  <c r="Y2127" i="2"/>
  <c r="Y570" i="2"/>
  <c r="Y3195" i="2"/>
  <c r="Y3094" i="2"/>
  <c r="Y410" i="2"/>
  <c r="Y867" i="2"/>
  <c r="Y765" i="2"/>
  <c r="Y1727" i="2"/>
  <c r="Y412" i="2"/>
  <c r="Y1333" i="2"/>
  <c r="Y271" i="2"/>
  <c r="Y1297" i="2"/>
  <c r="Y2642" i="2"/>
  <c r="Y2627" i="2"/>
  <c r="Y2412" i="2"/>
  <c r="Y2076" i="2"/>
  <c r="Y1575" i="2"/>
  <c r="Y2469" i="2"/>
  <c r="Y1394" i="2"/>
  <c r="Y2905" i="2"/>
  <c r="Y3215" i="2"/>
  <c r="Y93" i="2"/>
  <c r="Y1373" i="2"/>
  <c r="Y1791" i="2"/>
  <c r="Y1776" i="2"/>
  <c r="Y666" i="2"/>
  <c r="Y1555" i="2"/>
  <c r="Y1077" i="2"/>
  <c r="Y2086" i="2"/>
  <c r="Y657" i="2"/>
  <c r="Y2001" i="2"/>
  <c r="Y1796" i="2"/>
  <c r="Y1774" i="2"/>
  <c r="Y2796" i="2"/>
  <c r="Y2460" i="2"/>
  <c r="Y1641" i="2"/>
  <c r="Y2394" i="2"/>
  <c r="Y528" i="2"/>
  <c r="Y2875" i="2"/>
  <c r="Y2550" i="2"/>
  <c r="Y355" i="2"/>
  <c r="Y1739" i="2"/>
  <c r="Y892" i="2"/>
  <c r="Y732" i="2"/>
  <c r="Y1299" i="2"/>
  <c r="Y822" i="2"/>
  <c r="Y1832" i="2"/>
  <c r="Y1038" i="2"/>
  <c r="Y2385" i="2"/>
  <c r="Y2179" i="2"/>
  <c r="Y2155" i="2"/>
  <c r="Y1822" i="2"/>
  <c r="Y2845" i="2"/>
  <c r="Y2600" i="2"/>
  <c r="Y400" i="2"/>
  <c r="Y2648" i="2"/>
  <c r="Y2957" i="2"/>
  <c r="Y683" i="2"/>
  <c r="Y988" i="2"/>
  <c r="Y1905" i="2"/>
  <c r="Y1048" i="2"/>
  <c r="Y1682" i="2"/>
  <c r="Y1016" i="2"/>
  <c r="Y872" i="2"/>
  <c r="Y2521" i="2"/>
  <c r="Y2454" i="2"/>
  <c r="Y3097" i="2"/>
  <c r="Y2924" i="2"/>
  <c r="Y2711" i="2"/>
  <c r="Y1441" i="2"/>
  <c r="Y1296" i="2"/>
  <c r="Y121" i="2"/>
  <c r="Y214" i="2"/>
  <c r="Y303" i="2"/>
  <c r="Y798" i="2"/>
  <c r="Y474" i="2"/>
  <c r="Y858" i="2"/>
  <c r="Y604" i="2"/>
  <c r="Y1435" i="2"/>
  <c r="Y420" i="2"/>
  <c r="Y1252" i="2"/>
  <c r="Y957" i="2"/>
  <c r="Y1342" i="2"/>
  <c r="Y1134" i="2"/>
  <c r="Y1967" i="2"/>
  <c r="Y278" i="2"/>
  <c r="Y1113" i="2"/>
  <c r="Y2265" i="2"/>
  <c r="Y1537" i="2"/>
  <c r="Y2058" i="2"/>
  <c r="Y2761" i="2"/>
  <c r="Y2035" i="2"/>
  <c r="Y2547" i="2"/>
  <c r="Y1702" i="2"/>
  <c r="Y2212" i="2"/>
  <c r="Y2723" i="2"/>
  <c r="Y2293" i="2"/>
  <c r="Y2806" i="2"/>
  <c r="Y1841" i="2"/>
  <c r="Y2351" i="2"/>
  <c r="Y2210" i="2"/>
  <c r="Y776" i="2"/>
  <c r="Y1754" i="2"/>
  <c r="Y2264" i="2"/>
  <c r="Y81" i="2"/>
  <c r="Y576" i="2"/>
  <c r="Y2593" i="2"/>
  <c r="Y3010" i="2"/>
  <c r="Y3024" i="2"/>
  <c r="Y2285" i="2"/>
  <c r="Y1897" i="2"/>
  <c r="Y2728" i="2"/>
  <c r="Y2912" i="2"/>
  <c r="Y1746" i="2"/>
  <c r="Y1136" i="2"/>
  <c r="Y46" i="2"/>
  <c r="Y2586" i="2"/>
  <c r="Y2519" i="2"/>
  <c r="Y3209" i="2"/>
  <c r="Y2987" i="2"/>
  <c r="Y2775" i="2"/>
  <c r="Y3131" i="2"/>
  <c r="Y10" i="2"/>
  <c r="Y441" i="2"/>
  <c r="Y158" i="2"/>
  <c r="Y374" i="2"/>
  <c r="Y63" i="2"/>
  <c r="Y1803" i="2"/>
  <c r="Y923" i="2"/>
  <c r="Y672" i="2"/>
  <c r="Y1051" i="2"/>
  <c r="Y484" i="2"/>
  <c r="Y1318" i="2"/>
  <c r="Y573" i="2"/>
  <c r="Y1408" i="2"/>
  <c r="Y1198" i="2"/>
  <c r="Y1584" i="2"/>
  <c r="Y343" i="2"/>
  <c r="Y1175" i="2"/>
  <c r="Y1883" i="2"/>
  <c r="Y2670" i="2"/>
  <c r="Y1960" i="2"/>
  <c r="Y2344" i="2"/>
  <c r="Y2975" i="2"/>
  <c r="Y1810" i="2"/>
  <c r="Y2192" i="2"/>
  <c r="Y424" i="2"/>
  <c r="Y2649" i="2"/>
  <c r="Y2938" i="2"/>
  <c r="Y2778" i="2"/>
  <c r="Y3054" i="2"/>
  <c r="Y3030" i="2"/>
  <c r="Y3163" i="2"/>
  <c r="Y75" i="2"/>
  <c r="Y20" i="2"/>
  <c r="Y221" i="2"/>
  <c r="Y505" i="2"/>
  <c r="Y22" i="2"/>
  <c r="Y156" i="2"/>
  <c r="Y987" i="2"/>
  <c r="Y1372" i="2"/>
  <c r="Y1109" i="2"/>
  <c r="Y546" i="2"/>
  <c r="Y932" i="2"/>
  <c r="Y639" i="2"/>
  <c r="Y1469" i="2"/>
  <c r="Y1855" i="2"/>
  <c r="Y1648" i="2"/>
  <c r="Y407" i="2"/>
  <c r="Y792" i="2"/>
  <c r="Y1949" i="2"/>
  <c r="Y2393" i="2"/>
  <c r="Y1676" i="2"/>
  <c r="Y2186" i="2"/>
  <c r="Y1653" i="2"/>
  <c r="Y2163" i="2"/>
  <c r="Y2676" i="2"/>
  <c r="Y1830" i="2"/>
  <c r="Y2340" i="2"/>
  <c r="Y2853" i="2"/>
  <c r="Y2421" i="2"/>
  <c r="Y2247" i="2"/>
  <c r="Y1957" i="2"/>
  <c r="Y2480" i="2"/>
  <c r="Y2339" i="2"/>
  <c r="Y1225" i="2"/>
  <c r="Y1882" i="2"/>
  <c r="Y642" i="2"/>
  <c r="Y709" i="2"/>
  <c r="Y344" i="2"/>
  <c r="Y2721" i="2"/>
  <c r="Y2334" i="2"/>
  <c r="Y2409" i="2"/>
  <c r="Y3039" i="2"/>
  <c r="Y1345" i="2"/>
  <c r="Y2258" i="2"/>
  <c r="Y145" i="2"/>
  <c r="Y863" i="2"/>
  <c r="Y3002" i="2"/>
  <c r="Y2842" i="2"/>
  <c r="Y3130" i="2"/>
  <c r="Y3064" i="2"/>
  <c r="Y3196" i="2"/>
  <c r="Y668" i="2"/>
  <c r="Y150" i="2"/>
  <c r="Y361" i="2"/>
  <c r="Y341" i="2"/>
  <c r="Y103" i="2"/>
  <c r="Y219" i="2"/>
  <c r="Y603" i="2"/>
  <c r="Y1434" i="2"/>
  <c r="Y1179" i="2"/>
  <c r="Y1563" i="2"/>
  <c r="Y997" i="2"/>
  <c r="Y706" i="2"/>
  <c r="Y1085" i="2"/>
  <c r="Y1920" i="2"/>
  <c r="Y1712" i="2"/>
  <c r="Y2095" i="2"/>
  <c r="Y855" i="2"/>
  <c r="Y2009" i="2"/>
  <c r="Y2457" i="2"/>
  <c r="Y1740" i="2"/>
  <c r="Y2442" i="2"/>
  <c r="Y1717" i="2"/>
  <c r="Y2227" i="2"/>
  <c r="Y2736" i="2"/>
  <c r="Y1894" i="2"/>
  <c r="Y2402" i="2"/>
  <c r="Y1970" i="2"/>
  <c r="Y2486" i="2"/>
  <c r="Y2310" i="2"/>
  <c r="Y2029" i="2"/>
  <c r="Y2544" i="2"/>
  <c r="Y2920" i="2"/>
  <c r="Y1353" i="2"/>
  <c r="Y1947" i="2"/>
  <c r="Y928" i="2"/>
  <c r="Y56" i="2"/>
  <c r="Y906" i="2"/>
  <c r="Y2785" i="2"/>
  <c r="Y2398" i="2"/>
  <c r="Y2903" i="2"/>
  <c r="Y986" i="2"/>
  <c r="Y228" i="2"/>
  <c r="Y1033" i="2"/>
  <c r="Y155" i="2"/>
  <c r="Y199" i="2"/>
  <c r="Y1546" i="2"/>
  <c r="Y671" i="2"/>
  <c r="Y411" i="2"/>
  <c r="Y787" i="2"/>
  <c r="Y229" i="2"/>
  <c r="Y1060" i="2"/>
  <c r="Y1445" i="2"/>
  <c r="Y1149" i="2"/>
  <c r="Y942" i="2"/>
  <c r="Y1327" i="2"/>
  <c r="Y2158" i="2"/>
  <c r="Y919" i="2"/>
  <c r="Y1303" i="2"/>
  <c r="Y2522" i="2"/>
  <c r="Y1804" i="2"/>
  <c r="Y2507" i="2"/>
  <c r="Y1781" i="2"/>
  <c r="Y2291" i="2"/>
  <c r="Y2805" i="2"/>
  <c r="Y1943" i="2"/>
  <c r="Y2468" i="2"/>
  <c r="Y2037" i="2"/>
  <c r="Y2549" i="2"/>
  <c r="Y1585" i="2"/>
  <c r="Y2096" i="2"/>
  <c r="Y2608" i="2"/>
  <c r="Y2983" i="2"/>
  <c r="Y1497" i="2"/>
  <c r="Y2008" i="2"/>
  <c r="Y1024" i="2"/>
  <c r="Y536" i="2"/>
  <c r="Y2336" i="2"/>
  <c r="Y2849" i="2"/>
  <c r="Y2462" i="2"/>
  <c r="Y2798" i="2"/>
  <c r="Y1705" i="2"/>
  <c r="Y2088" i="2"/>
  <c r="Y2266" i="2"/>
  <c r="Y1552" i="2"/>
  <c r="Y1938" i="2"/>
  <c r="Y1480" i="2"/>
  <c r="Y2392" i="2"/>
  <c r="Y2777" i="2"/>
  <c r="Y3017" i="2"/>
  <c r="Y2907" i="2"/>
  <c r="Y3180" i="2"/>
  <c r="Y2966" i="2"/>
  <c r="Y1161" i="2"/>
  <c r="Y242" i="2"/>
  <c r="Y113" i="2"/>
  <c r="Y48" i="2"/>
  <c r="Y656" i="2"/>
  <c r="Y1611" i="2"/>
  <c r="Y735" i="2"/>
  <c r="Y1116" i="2"/>
  <c r="Y856" i="2"/>
  <c r="Y293" i="2"/>
  <c r="Y681" i="2"/>
  <c r="Y381" i="2"/>
  <c r="Y1213" i="2"/>
  <c r="Y1599" i="2"/>
  <c r="Y1392" i="2"/>
  <c r="Y153" i="2"/>
  <c r="Y535" i="2"/>
  <c r="Y1369" i="2"/>
  <c r="Y2157" i="2"/>
  <c r="Y2151" i="2"/>
  <c r="Y2330" i="2"/>
  <c r="Y3167" i="2"/>
  <c r="Y2000" i="2"/>
  <c r="Y257" i="2"/>
  <c r="Y264" i="2"/>
  <c r="Y2841" i="2"/>
  <c r="Y3080" i="2"/>
  <c r="Y2969" i="2"/>
  <c r="Y2895" i="2"/>
  <c r="Y3031" i="2"/>
  <c r="Y761" i="2"/>
  <c r="Y577" i="2"/>
  <c r="Y28" i="2"/>
  <c r="Y86" i="2"/>
  <c r="Y791" i="2"/>
  <c r="Y1675" i="2"/>
  <c r="Y346" i="2"/>
  <c r="Y1178" i="2"/>
  <c r="Y924" i="2"/>
  <c r="Y1307" i="2"/>
  <c r="Y740" i="2"/>
  <c r="Y442" i="2"/>
  <c r="Y824" i="2"/>
  <c r="Y1663" i="2"/>
  <c r="Y1459" i="2"/>
  <c r="Y1840" i="2"/>
  <c r="Y602" i="2"/>
  <c r="Y1406" i="2"/>
  <c r="Y2137" i="2"/>
  <c r="Y2650" i="2"/>
  <c r="Y1933" i="2"/>
  <c r="Y2635" i="2"/>
  <c r="Y1909" i="2"/>
  <c r="Y2419" i="2"/>
  <c r="Y1572" i="2"/>
  <c r="Y2084" i="2"/>
  <c r="Y2595" i="2"/>
  <c r="Y2165" i="2"/>
  <c r="Y2678" i="2"/>
  <c r="Y1713" i="2"/>
  <c r="Y2223" i="2"/>
  <c r="Y2737" i="2"/>
  <c r="Y3111" i="2"/>
  <c r="Y1626" i="2"/>
  <c r="Y2136" i="2"/>
  <c r="Y1272" i="2"/>
  <c r="Y634" i="2"/>
  <c r="Y2464" i="2"/>
  <c r="Y2883" i="2"/>
  <c r="Y2591" i="2"/>
  <c r="Y3088" i="2"/>
  <c r="Y2977" i="2"/>
  <c r="Y2932" i="2"/>
  <c r="Y3036" i="2"/>
  <c r="Y2911" i="2"/>
  <c r="Y777" i="2"/>
  <c r="Y1305" i="2"/>
  <c r="Y35" i="2"/>
  <c r="Y1097" i="2"/>
  <c r="Y94" i="2"/>
  <c r="Y310" i="2"/>
  <c r="Y30" i="2"/>
  <c r="Y1553" i="2"/>
  <c r="Y353" i="2"/>
  <c r="Y865" i="2"/>
  <c r="Y1380" i="2"/>
  <c r="Y805" i="2"/>
  <c r="Y1317" i="2"/>
  <c r="Y428" i="2"/>
  <c r="Y940" i="2"/>
  <c r="Y1457" i="2"/>
  <c r="Y799" i="2"/>
  <c r="Y1350" i="2"/>
  <c r="Y1863" i="2"/>
  <c r="Y1334" i="2"/>
  <c r="Y1848" i="2"/>
  <c r="Y287" i="2"/>
  <c r="Y800" i="2"/>
  <c r="Y1312" i="2"/>
  <c r="Y2146" i="2"/>
  <c r="Y2658" i="2"/>
  <c r="Y1940" i="2"/>
  <c r="Y2643" i="2"/>
  <c r="Y1918" i="2"/>
  <c r="Y2427" i="2"/>
  <c r="Y1582" i="2"/>
  <c r="Y2093" i="2"/>
  <c r="Y2604" i="2"/>
  <c r="Y2173" i="2"/>
  <c r="Y2686" i="2"/>
  <c r="Y1721" i="2"/>
  <c r="Y2232" i="2"/>
  <c r="Y2741" i="2"/>
  <c r="Y3042" i="2"/>
  <c r="Y2996" i="2"/>
  <c r="Y3070" i="2"/>
  <c r="Y2974" i="2"/>
  <c r="Y1387" i="2"/>
  <c r="Y19" i="2"/>
  <c r="Y165" i="2"/>
  <c r="Y124" i="2"/>
  <c r="Y159" i="2"/>
  <c r="Y398" i="2"/>
  <c r="Y119" i="2"/>
  <c r="Y1619" i="2"/>
  <c r="Y419" i="2"/>
  <c r="Y930" i="2"/>
  <c r="Y1443" i="2"/>
  <c r="Y866" i="2"/>
  <c r="Y1381" i="2"/>
  <c r="Y494" i="2"/>
  <c r="Y1004" i="2"/>
  <c r="Y389" i="2"/>
  <c r="Y901" i="2"/>
  <c r="Y1417" i="2"/>
  <c r="Y886" i="2"/>
  <c r="Y1400" i="2"/>
  <c r="Y1912" i="2"/>
  <c r="Y351" i="2"/>
  <c r="Y862" i="2"/>
  <c r="Y1377" i="2"/>
  <c r="Y2209" i="2"/>
  <c r="Y2722" i="2"/>
  <c r="Y2002" i="2"/>
  <c r="Y2707" i="2"/>
  <c r="Y1976" i="2"/>
  <c r="Y2481" i="2"/>
  <c r="Y1646" i="2"/>
  <c r="Y2156" i="2"/>
  <c r="Y2669" i="2"/>
  <c r="Y2236" i="2"/>
  <c r="Y2751" i="2"/>
  <c r="Y1785" i="2"/>
  <c r="Y2297" i="2"/>
  <c r="Y2808" i="2"/>
  <c r="Y3105" i="2"/>
  <c r="Y3063" i="2"/>
  <c r="Y3099" i="2"/>
  <c r="Y3041" i="2"/>
  <c r="Y1450" i="2"/>
  <c r="Y83" i="2"/>
  <c r="Y235" i="2"/>
  <c r="Y36" i="2"/>
  <c r="Y222" i="2"/>
  <c r="Y511" i="2"/>
  <c r="Y231" i="2"/>
  <c r="Y1683" i="2"/>
  <c r="Y482" i="2"/>
  <c r="Y994" i="2"/>
  <c r="Y417" i="2"/>
  <c r="Y931" i="2"/>
  <c r="Y1444" i="2"/>
  <c r="Y556" i="2"/>
  <c r="Y1068" i="2"/>
  <c r="Y454" i="2"/>
  <c r="Y965" i="2"/>
  <c r="Y1478" i="2"/>
  <c r="Y950" i="2"/>
  <c r="Y1461" i="2"/>
  <c r="Y1974" i="2"/>
  <c r="Y415" i="2"/>
  <c r="Y925" i="2"/>
  <c r="Y1439" i="2"/>
  <c r="Y2273" i="2"/>
  <c r="Y1554" i="2"/>
  <c r="Y2066" i="2"/>
  <c r="Y2771" i="2"/>
  <c r="Y2043" i="2"/>
  <c r="Y2556" i="2"/>
  <c r="Y1710" i="2"/>
  <c r="Y2220" i="2"/>
  <c r="Y2733" i="2"/>
  <c r="Y2302" i="2"/>
  <c r="Y2814" i="2"/>
  <c r="Y1849" i="2"/>
  <c r="Y2359" i="2"/>
  <c r="Y2218" i="2"/>
  <c r="Y3210" i="2"/>
  <c r="Y3169" i="2"/>
  <c r="Y3125" i="2"/>
  <c r="Y3157" i="2"/>
  <c r="Y3102" i="2"/>
  <c r="Y481" i="2"/>
  <c r="Y90" i="2"/>
  <c r="Y299" i="2"/>
  <c r="Y101" i="2"/>
  <c r="Y285" i="2"/>
  <c r="Y582" i="2"/>
  <c r="Y446" i="2"/>
  <c r="Y1747" i="2"/>
  <c r="Y544" i="2"/>
  <c r="Y1058" i="2"/>
  <c r="Y483" i="2"/>
  <c r="Y995" i="2"/>
  <c r="Y1508" i="2"/>
  <c r="Y620" i="2"/>
  <c r="Y1130" i="2"/>
  <c r="Y518" i="2"/>
  <c r="Y1029" i="2"/>
  <c r="Y1542" i="2"/>
  <c r="Y1014" i="2"/>
  <c r="Y1526" i="2"/>
  <c r="Y2038" i="2"/>
  <c r="Y480" i="2"/>
  <c r="Y992" i="2"/>
  <c r="Y1503" i="2"/>
  <c r="Y2337" i="2"/>
  <c r="Y1620" i="2"/>
  <c r="Y2130" i="2"/>
  <c r="Y2835" i="2"/>
  <c r="Y2108" i="2"/>
  <c r="Y2621" i="2"/>
  <c r="Y1775" i="2"/>
  <c r="Y2284" i="2"/>
  <c r="Y2797" i="2"/>
  <c r="Y2366" i="2"/>
  <c r="Y2190" i="2"/>
  <c r="Y1914" i="2"/>
  <c r="Y2423" i="2"/>
  <c r="Y2282" i="2"/>
  <c r="Y2786" i="2"/>
  <c r="Y3139" i="2"/>
  <c r="Y3188" i="2"/>
  <c r="Y2655" i="2"/>
  <c r="Y3134" i="2"/>
  <c r="Y701" i="2"/>
  <c r="Y273" i="2"/>
  <c r="Y363" i="2"/>
  <c r="Y166" i="2"/>
  <c r="Y349" i="2"/>
  <c r="Y675" i="2"/>
  <c r="Y700" i="2"/>
  <c r="Y1811" i="2"/>
  <c r="Y611" i="2"/>
  <c r="Y1123" i="2"/>
  <c r="Y545" i="2"/>
  <c r="Y1059" i="2"/>
  <c r="Y1570" i="2"/>
  <c r="Y690" i="2"/>
  <c r="Y1196" i="2"/>
  <c r="Y581" i="2"/>
  <c r="Y1095" i="2"/>
  <c r="Y1605" i="2"/>
  <c r="Y1078" i="2"/>
  <c r="Y1592" i="2"/>
  <c r="Y2101" i="2"/>
  <c r="Y543" i="2"/>
  <c r="Y1055" i="2"/>
  <c r="Y1891" i="2"/>
  <c r="Y2401" i="2"/>
  <c r="Y1684" i="2"/>
  <c r="Y2195" i="2"/>
  <c r="Y1661" i="2"/>
  <c r="Y2171" i="2"/>
  <c r="Y2684" i="2"/>
  <c r="Y1838" i="2"/>
  <c r="Y2348" i="2"/>
  <c r="Y2861" i="2"/>
  <c r="Y2429" i="2"/>
  <c r="Y2254" i="2"/>
  <c r="Y1975" i="2"/>
  <c r="Y2488" i="2"/>
  <c r="Y2346" i="2"/>
  <c r="Y2850" i="2"/>
  <c r="Y3203" i="2"/>
  <c r="Y2902" i="2"/>
  <c r="Y2719" i="2"/>
  <c r="Y3166" i="2"/>
  <c r="Y993" i="2"/>
  <c r="Y618" i="2"/>
  <c r="Y210" i="2"/>
  <c r="Y1080" i="2"/>
  <c r="Y226" i="2"/>
  <c r="Y808" i="2"/>
  <c r="Y7" i="2"/>
  <c r="Y164" i="2"/>
  <c r="Y679" i="2"/>
  <c r="Y1187" i="2"/>
  <c r="Y612" i="2"/>
  <c r="Y1119" i="2"/>
  <c r="Y236" i="2"/>
  <c r="Y748" i="2"/>
  <c r="Y1260" i="2"/>
  <c r="Y647" i="2"/>
  <c r="Y1157" i="2"/>
  <c r="Y1671" i="2"/>
  <c r="Y1140" i="2"/>
  <c r="Y1656" i="2"/>
  <c r="Y2166" i="2"/>
  <c r="Y607" i="2"/>
  <c r="Y1120" i="2"/>
  <c r="Y1956" i="2"/>
  <c r="Y2465" i="2"/>
  <c r="Y1748" i="2"/>
  <c r="Y2450" i="2"/>
  <c r="Y1725" i="2"/>
  <c r="Y2237" i="2"/>
  <c r="Y2748" i="2"/>
  <c r="Y1902" i="2"/>
  <c r="Y2413" i="2"/>
  <c r="Y1981" i="2"/>
  <c r="Y2493" i="2"/>
  <c r="Y1527" i="2"/>
  <c r="Y2039" i="2"/>
  <c r="Y2552" i="2"/>
  <c r="Y2916" i="2"/>
  <c r="Y2965" i="2"/>
  <c r="Y2783" i="2"/>
  <c r="Y3199" i="2"/>
  <c r="Y1169" i="2"/>
  <c r="Y841" i="2"/>
  <c r="Y458" i="2"/>
  <c r="Y952" i="2"/>
  <c r="Y71" i="2"/>
  <c r="Y870" i="2"/>
  <c r="Y72" i="2"/>
  <c r="Y227" i="2"/>
  <c r="Y738" i="2"/>
  <c r="Y1250" i="2"/>
  <c r="Y680" i="2"/>
  <c r="Y1186" i="2"/>
  <c r="Y300" i="2"/>
  <c r="Y814" i="2"/>
  <c r="Y1325" i="2"/>
  <c r="Y714" i="2"/>
  <c r="Y1222" i="2"/>
  <c r="Y1735" i="2"/>
  <c r="Y1206" i="2"/>
  <c r="Y1720" i="2"/>
  <c r="Y160" i="2"/>
  <c r="Y676" i="2"/>
  <c r="Y1183" i="2"/>
  <c r="Y2018" i="2"/>
  <c r="Y2531" i="2"/>
  <c r="Y1812" i="2"/>
  <c r="Y2515" i="2"/>
  <c r="Y1789" i="2"/>
  <c r="Y2300" i="2"/>
  <c r="Y2812" i="2"/>
  <c r="Y1964" i="2"/>
  <c r="Y2476" i="2"/>
  <c r="Y2045" i="2"/>
  <c r="Y2558" i="2"/>
  <c r="Y1593" i="2"/>
  <c r="Y2104" i="2"/>
  <c r="Y2616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<sst xmlns="http://schemas.openxmlformats.org/spreadsheetml/2006/main" count="22114" uniqueCount="6218">
  <si>
    <t>ABC 200ML CHOCO MALT-1BTL</t>
  </si>
  <si>
    <t>8991002122000</t>
  </si>
  <si>
    <t>ABC 200ML CHOCO MALT-24BTL/DUS</t>
  </si>
  <si>
    <t>ABC 200ML KOPI SUSU CHOCO MALT-24BTL/DUS</t>
  </si>
  <si>
    <t>ABC 200ML KOPI SUSU-1BTL</t>
  </si>
  <si>
    <t>8991002122017</t>
  </si>
  <si>
    <t>ABC ASAM JAWA 24 PCS /DUS</t>
  </si>
  <si>
    <t>ABC ASAM JAWA/KTK</t>
  </si>
  <si>
    <t>711844162426</t>
  </si>
  <si>
    <t>ABC BALI KOPI 250GR-16BKS/DUS</t>
  </si>
  <si>
    <t>ABC BALI KOPI 250GR-1BKS</t>
  </si>
  <si>
    <t>8991002101784</t>
  </si>
  <si>
    <t>ABC SAMBAL EXTRA PEDAS 140ML-1BTL</t>
  </si>
  <si>
    <t>ABC PLUS GULA-12RTG/DUS</t>
  </si>
  <si>
    <t>ABC EXTRA PEDAS 275 ML/1 BTL</t>
  </si>
  <si>
    <t>711844120440</t>
  </si>
  <si>
    <t>ABC KECAP ASIN 133ML-1BTL</t>
  </si>
  <si>
    <t>711844115057</t>
  </si>
  <si>
    <t>ABC KECAP EXTRA PEDAS 135ML-1BTL</t>
  </si>
  <si>
    <t>711844110762</t>
  </si>
  <si>
    <t>ABC KECAP MANIS 25ML-12RTG/DUS</t>
  </si>
  <si>
    <t>ABC KECAP MANIS 25ML-12SCT/RTG</t>
  </si>
  <si>
    <t>8994907001500</t>
  </si>
  <si>
    <t>ABC KECAP MANIS 300GR/PCS</t>
  </si>
  <si>
    <t>711844110144</t>
  </si>
  <si>
    <t>ABC KECAP MANIS 300ML-24PCS/DUS</t>
  </si>
  <si>
    <t>ABC KECAP MANIS 60ML-1PCS</t>
  </si>
  <si>
    <t>711844110182</t>
  </si>
  <si>
    <t>ABC KECAP MANIS 60ML-48PCS/DUS</t>
  </si>
  <si>
    <t>ABC KECAP MANIS 80ML-1PCS</t>
  </si>
  <si>
    <t>8994907001456</t>
  </si>
  <si>
    <t>ABC KECAP MANIS 80ML-48PCS/DUS</t>
  </si>
  <si>
    <t>ABC KECAP MANIS-135ML/1BTL</t>
  </si>
  <si>
    <t>711844110113</t>
  </si>
  <si>
    <t>ABC KECAP REFFIL 520ML-12PCS/DUS</t>
  </si>
  <si>
    <t>ABC KECAP REFFIL 685ML-1PCS</t>
  </si>
  <si>
    <t>7118441101378</t>
  </si>
  <si>
    <t>ABC KOPI KLEPON 1RTG</t>
  </si>
  <si>
    <t>8991002101975</t>
  </si>
  <si>
    <t>ABC PLUS GULA-11BKS/RTG</t>
  </si>
  <si>
    <t>8991002101265</t>
  </si>
  <si>
    <t>ABC SAMBAL ASLI 135ML-1BTL</t>
  </si>
  <si>
    <t>711844120037</t>
  </si>
  <si>
    <t>ABC SAMBAL ASLI 75 G/1PCS</t>
  </si>
  <si>
    <t>118474120549</t>
  </si>
  <si>
    <t>ABC SAMBAL AYAM GORENG 135ML/1BTL</t>
  </si>
  <si>
    <t>711844120167</t>
  </si>
  <si>
    <t>711844120082</t>
  </si>
  <si>
    <t>ABC SAMBAL GEPREK-1PACK</t>
  </si>
  <si>
    <t>8994907001609</t>
  </si>
  <si>
    <t>ABC SAMBAL HIJAU-1PACK</t>
  </si>
  <si>
    <t>8994907001548</t>
  </si>
  <si>
    <t>ABC SAMBAL MANIS PEDAS 135ML-1BTL</t>
  </si>
  <si>
    <t>711844120105</t>
  </si>
  <si>
    <t>ABC SAMBAL NANAS JERUK-135ML-1BTL</t>
  </si>
  <si>
    <t>8994907001678</t>
  </si>
  <si>
    <t>ABC SAMBAL NUSANTARA TERASI-1PACK</t>
  </si>
  <si>
    <t>711844120402</t>
  </si>
  <si>
    <t>ABC SARDEN CABAI 155GR-1KLG</t>
  </si>
  <si>
    <t>711844330108</t>
  </si>
  <si>
    <t>ABC SARDEN TOMAT 155GR-1KLG</t>
  </si>
  <si>
    <t>711844330009</t>
  </si>
  <si>
    <t>ABC SARDINES-1KLG</t>
  </si>
  <si>
    <t>8994907002132</t>
  </si>
  <si>
    <t>ABC SARI KACANG HIJAU 24 PCS/DUS</t>
  </si>
  <si>
    <t>ABC SARI KACANG HIJAU/KTK</t>
  </si>
  <si>
    <t>711844162402</t>
  </si>
  <si>
    <t>ABC SQUASH ANGGUR/BTL</t>
  </si>
  <si>
    <t>711844150010</t>
  </si>
  <si>
    <t>ABC SQUASH JERUK FLORIDA 450 ML-1BTL</t>
  </si>
  <si>
    <t>711844150003</t>
  </si>
  <si>
    <t>ABC SQUASH MANGGA /BTL</t>
  </si>
  <si>
    <t>711844150065</t>
  </si>
  <si>
    <t>ABC SQUASH NANAS /BTL</t>
  </si>
  <si>
    <t>711844150027</t>
  </si>
  <si>
    <t>ABC SQUASH SIRSAK /BTL</t>
  </si>
  <si>
    <t>711844150041</t>
  </si>
  <si>
    <t>ABC SUSU GULA  AREN 1 RTG</t>
  </si>
  <si>
    <t>8991002101951</t>
  </si>
  <si>
    <t>ABC SUSU GULA  AREN 12RTG-DUS</t>
  </si>
  <si>
    <t>ABC SUSU-10SCT/RTG</t>
  </si>
  <si>
    <t>8991002101630</t>
  </si>
  <si>
    <t>ABC SUSU-12RTG/DUS</t>
  </si>
  <si>
    <t>ABC TOMAT 135ML/1BTL</t>
  </si>
  <si>
    <t>711844130111</t>
  </si>
  <si>
    <t>ABC WHITE COFFEE-12RTG/DUS</t>
  </si>
  <si>
    <t>ABC WHITE COFFEE-1RTG</t>
  </si>
  <si>
    <t>8991002101333</t>
  </si>
  <si>
    <t>ADEM SARI CINGKU 350ML-1BTL</t>
  </si>
  <si>
    <t>8992772585026</t>
  </si>
  <si>
    <t>ADEM SARI CINGKU 350ML-24BTL/DUS</t>
  </si>
  <si>
    <t>ADEM SARI CINGKU KLG 320ML-1KLG</t>
  </si>
  <si>
    <t>8992772586016</t>
  </si>
  <si>
    <t>ADEM SARI CINGKU KLG 320ML-24KLG/DUS</t>
  </si>
  <si>
    <t>ADEM SARI SCT 7GR-24PCS/PACK</t>
  </si>
  <si>
    <t>8992772122245</t>
  </si>
  <si>
    <t>AGAR AGAR SWALLOW COKELAT-12PCS/KTK</t>
  </si>
  <si>
    <t>8997220180167</t>
  </si>
  <si>
    <t>AGAR AGAR SWALLOW COKELAT-1PCS</t>
  </si>
  <si>
    <t>8997220180150</t>
  </si>
  <si>
    <t>AGAR AGAR SWALLOW HIJAU-1PCS</t>
  </si>
  <si>
    <t>AGAR AGAR SWALLOW MERAH-12PCS/KTK</t>
  </si>
  <si>
    <t>8997220180129</t>
  </si>
  <si>
    <t>AGAR AGAR SWALLOW MERAH-1PCS</t>
  </si>
  <si>
    <t>8992705022048</t>
  </si>
  <si>
    <t>AGAR AGAR SWALLOW ORANGE-1PCS</t>
  </si>
  <si>
    <t>AICE 2IN1 COLORS</t>
  </si>
  <si>
    <t>AICE BANANA CRISPY</t>
  </si>
  <si>
    <t>8885013130225</t>
  </si>
  <si>
    <t>AICE BINGO COOKIES-1 PCS</t>
  </si>
  <si>
    <t>8885013131895</t>
  </si>
  <si>
    <t>AICE CHOCO CONDENSED MILK CONE</t>
  </si>
  <si>
    <t>AICE CHOCO COOKIES</t>
  </si>
  <si>
    <t>AICE BLUEBERRY YOGURT</t>
  </si>
  <si>
    <t>8885013131406</t>
  </si>
  <si>
    <t>AICE CHOCO MALT</t>
  </si>
  <si>
    <t>8885013132083</t>
  </si>
  <si>
    <t>AICE CHOCO MELT</t>
  </si>
  <si>
    <t>AICE CHOCOLATE</t>
  </si>
  <si>
    <t>8997033170140</t>
  </si>
  <si>
    <t>AICE CHOCOLATE CRISPY</t>
  </si>
  <si>
    <t>8885013130058</t>
  </si>
  <si>
    <t>AICE CHOCOLATE MAX</t>
  </si>
  <si>
    <t>8885013131727</t>
  </si>
  <si>
    <t>AICE COFFEE CRISPY</t>
  </si>
  <si>
    <t>8885013130485</t>
  </si>
  <si>
    <t>AICE CONE CHOCOLATE</t>
  </si>
  <si>
    <t>AICE CONE STRAWBERRY</t>
  </si>
  <si>
    <t>8885013131109</t>
  </si>
  <si>
    <t>AICE DURIAN CUP</t>
  </si>
  <si>
    <t>AICE FREEZY CHOCO</t>
  </si>
  <si>
    <t>8885013130805</t>
  </si>
  <si>
    <t>AICE FRUITE TWISTER</t>
  </si>
  <si>
    <t>8885013130751</t>
  </si>
  <si>
    <t>AICE FRUIZZY-1BKS</t>
  </si>
  <si>
    <t>8885013131987</t>
  </si>
  <si>
    <t>AICE GOAL</t>
  </si>
  <si>
    <t>8885013131970</t>
  </si>
  <si>
    <t>AICE JERUK</t>
  </si>
  <si>
    <t>8885013130676</t>
  </si>
  <si>
    <t>AICE MANGO SLUSH</t>
  </si>
  <si>
    <t>AICE MIKI MIKI</t>
  </si>
  <si>
    <t>8885013130393</t>
  </si>
  <si>
    <t>AICE MILK MELON</t>
  </si>
  <si>
    <t>8885013130249</t>
  </si>
  <si>
    <t>AICE MILK VANILLA</t>
  </si>
  <si>
    <t>8885013130492</t>
  </si>
  <si>
    <t>AICE MOCHI BEAN</t>
  </si>
  <si>
    <t>AICE MOCHI COKLAT</t>
  </si>
  <si>
    <t>8885013130645</t>
  </si>
  <si>
    <t>AICE MOCHI DURIAN</t>
  </si>
  <si>
    <t>8885013130652</t>
  </si>
  <si>
    <t>AICE MOCHI KLEPON</t>
  </si>
  <si>
    <t>8885013131529</t>
  </si>
  <si>
    <t>AICE MOCHI STRAWBERRY</t>
  </si>
  <si>
    <t>8885013130690</t>
  </si>
  <si>
    <t>AICE MOCHI VANILLA</t>
  </si>
  <si>
    <t>8885013130201</t>
  </si>
  <si>
    <t>AICE MOONG BEAN</t>
  </si>
  <si>
    <t>8885013132144</t>
  </si>
  <si>
    <t>AICE NANAS</t>
  </si>
  <si>
    <t>8885013130546</t>
  </si>
  <si>
    <t>AICE OBOR CONE COFFEE</t>
  </si>
  <si>
    <t>AICE OBOR CONE STRAWBERRY</t>
  </si>
  <si>
    <t>AICE OBOR CONE VANILA</t>
  </si>
  <si>
    <t>AICE RED BEAN</t>
  </si>
  <si>
    <t>AICE SEMANGKA</t>
  </si>
  <si>
    <t>8997033170164</t>
  </si>
  <si>
    <t>AICE STRAWBERRY CRISPY</t>
  </si>
  <si>
    <t>8885013131437</t>
  </si>
  <si>
    <t>AICE STRAWBERRY STICK</t>
  </si>
  <si>
    <t>AICE SUNDAE CUP ALPUKAT</t>
  </si>
  <si>
    <t>8885013130874</t>
  </si>
  <si>
    <t>AICE SUNDAE CUP CHOCOLATE</t>
  </si>
  <si>
    <t>8885013130706</t>
  </si>
  <si>
    <t>AICE SUNDAE CUP STRAWBERRY</t>
  </si>
  <si>
    <t>8885013130713</t>
  </si>
  <si>
    <t>AICE SUSU TELUR</t>
  </si>
  <si>
    <t>AICE SWEET CORN</t>
  </si>
  <si>
    <t>8885013131864</t>
  </si>
  <si>
    <t>AICE SWEET PEAR</t>
  </si>
  <si>
    <t>AICE TARO CRISPY</t>
  </si>
  <si>
    <t>8885013131123</t>
  </si>
  <si>
    <t>AICE TWO COLOR CHOCO</t>
  </si>
  <si>
    <t>8885013130997</t>
  </si>
  <si>
    <t>AJINOMOTO 1000 35GR-1PACK</t>
  </si>
  <si>
    <t>AJINOMOTO 250GR-10PCS/PACK</t>
  </si>
  <si>
    <t>AJINOMOTO 250GR-1PCS</t>
  </si>
  <si>
    <t>8992770011091</t>
  </si>
  <si>
    <t>AJINOMOTO 500 16GR-1PACK</t>
  </si>
  <si>
    <t>AJINOMOTO 5000 150GR-12PCS/PACK</t>
  </si>
  <si>
    <t>AJINOMOTO 5000 150GR-1PCS</t>
  </si>
  <si>
    <t>8992770011169</t>
  </si>
  <si>
    <t>AKIRA CHOCOLATE-10PCS/RTG</t>
  </si>
  <si>
    <t>AKIRA CHOCOLATE-2RTG/PACK</t>
  </si>
  <si>
    <t>8995205000875</t>
  </si>
  <si>
    <t>AKIRA STRAWBERRY-2RTG/PACK</t>
  </si>
  <si>
    <t>8995205000882</t>
  </si>
  <si>
    <t>AKIRA-10PCS/RTG</t>
  </si>
  <si>
    <t>AKIRA-1PACK/DUS</t>
  </si>
  <si>
    <t>ALAT STAPLER HONGA-1PCS</t>
  </si>
  <si>
    <t>6931043399032</t>
  </si>
  <si>
    <t>ALAT STAPLER SAFARI-1PCS</t>
  </si>
  <si>
    <t>9995078625754</t>
  </si>
  <si>
    <t>ALAT STAPLER ZRM-1PCS</t>
  </si>
  <si>
    <t>5874689471544</t>
  </si>
  <si>
    <t>ALE ALE 190ML-24GLS/DUS</t>
  </si>
  <si>
    <t>ALE ALE-1GLS</t>
  </si>
  <si>
    <t>ALPEN ECLAIRS 100BTR/TPL</t>
  </si>
  <si>
    <t>8990800014210</t>
  </si>
  <si>
    <t>ALPEN JUICY FILLS-45PCS/BKS</t>
  </si>
  <si>
    <t>8990800023755</t>
  </si>
  <si>
    <t>ALPENLIBE HANGER-20PCS/PACK</t>
  </si>
  <si>
    <t>ALPENLIEBE JERUK MANGGA -12BKS/RTG</t>
  </si>
  <si>
    <t>ALPENLIEBE LOLY ANGGUR-12BKS/RTG</t>
  </si>
  <si>
    <t>ALPENLIEBE LOLY ANGGUR-3RTG/PACK</t>
  </si>
  <si>
    <t>8990800021386</t>
  </si>
  <si>
    <t>ALPENLIEBE LOLY JERUK MANGGA-3RTG/PACK</t>
  </si>
  <si>
    <t>8990800022895</t>
  </si>
  <si>
    <t>ALPENLIEBE LOLY KARAMEL-12BKS/RTG</t>
  </si>
  <si>
    <t>ALPENLIEBE LOLY KARAMEL-2RTG/PACK</t>
  </si>
  <si>
    <t>8990800021362</t>
  </si>
  <si>
    <t>ALPENLIEBE LOLY STROBERY-2RTG/PACK</t>
  </si>
  <si>
    <t>8990800021379</t>
  </si>
  <si>
    <t>AMANPLAST-1KTK</t>
  </si>
  <si>
    <t>8997017533138</t>
  </si>
  <si>
    <t>AMANPLAST-1PCS</t>
  </si>
  <si>
    <t>AMH JAHE MERAH -1RTG</t>
  </si>
  <si>
    <t>8997018250218</t>
  </si>
  <si>
    <t>AMH KAMBING ETAWA RASA SUSU JAHE -10SCT/KTK</t>
  </si>
  <si>
    <t>8997018250133</t>
  </si>
  <si>
    <t>AMH KAMBING ETAWA-1RTG</t>
  </si>
  <si>
    <t>8997018250287</t>
  </si>
  <si>
    <t>AMH SUSU JAHE-1RTG</t>
  </si>
  <si>
    <t>8997018259563</t>
  </si>
  <si>
    <t>AMO BESAR COLA-1BTL</t>
  </si>
  <si>
    <t>8993175551809</t>
  </si>
  <si>
    <t>AMO BESAR LEMON-1BTL</t>
  </si>
  <si>
    <t>8993175551816</t>
  </si>
  <si>
    <t>AMO BESAR STRAWBERRY-1BTL</t>
  </si>
  <si>
    <t>8993175551823</t>
  </si>
  <si>
    <t>AMO KECIL COLA-1BTL</t>
  </si>
  <si>
    <t>8993175549479</t>
  </si>
  <si>
    <t>AMO KECIL LEMON-1BTL</t>
  </si>
  <si>
    <t>89931755494486</t>
  </si>
  <si>
    <t>AMPLOP BESAR-1LBR</t>
  </si>
  <si>
    <t>AMPLOP KECIL-LBR</t>
  </si>
  <si>
    <t>ANGET SARI SUSU JAHE MERAH-1RTG</t>
  </si>
  <si>
    <t>8992933131116</t>
  </si>
  <si>
    <t>ANGET SARI SUSU JAHE-10SCT/RTG</t>
  </si>
  <si>
    <t>8992933453119</t>
  </si>
  <si>
    <t>ANGET SARI SUSU JAHE-5PACK/DUS</t>
  </si>
  <si>
    <t>ANGET SARI SUSU JAHE-5RTG/PACK</t>
  </si>
  <si>
    <t>ANGET SARI WEDANG JAHE MERAH-1RTG</t>
  </si>
  <si>
    <t>8992933132113</t>
  </si>
  <si>
    <t>ANGET SARI WEDANG-1 RTG</t>
  </si>
  <si>
    <t>8992933452112</t>
  </si>
  <si>
    <t>ANTANGIN HABBA-1KTK</t>
  </si>
  <si>
    <t>8992003786765</t>
  </si>
  <si>
    <t>ANTANGIN JRG-1KTK</t>
  </si>
  <si>
    <t>8992003782347</t>
  </si>
  <si>
    <t>ANTANGIN MINT-1KTK</t>
  </si>
  <si>
    <t>8992003783412</t>
  </si>
  <si>
    <t>ANTIS 5ML-12SCT/RTG</t>
  </si>
  <si>
    <t>8992772261098</t>
  </si>
  <si>
    <t>ANTIS 60ML-1BTL</t>
  </si>
  <si>
    <t>8992772265027</t>
  </si>
  <si>
    <t>APACHE FILTER 16-1BKS</t>
  </si>
  <si>
    <t>8994729100122</t>
  </si>
  <si>
    <t>APACHE KRETEK 20-1BKS</t>
  </si>
  <si>
    <t>AQUA BESAR 1500ML-12BTL/DUS</t>
  </si>
  <si>
    <t>AQUA BESAR 1500ML-1BTL</t>
  </si>
  <si>
    <t>8886008101091</t>
  </si>
  <si>
    <t>AQUA GALON 19L-1GLN</t>
  </si>
  <si>
    <t>AQUA GELAS 220ML-48GLS/DUS</t>
  </si>
  <si>
    <t>AQUA GELAS-1GLS</t>
  </si>
  <si>
    <t>AQUA IMUT 220-1 DUS</t>
  </si>
  <si>
    <t>AQUA MINI 330ML-1BTL</t>
  </si>
  <si>
    <t>AQUA MINI 330ML-24BTL/DUS</t>
  </si>
  <si>
    <t>AQUA TANGGUNG 600ML-1BTL</t>
  </si>
  <si>
    <t>8886008101053</t>
  </si>
  <si>
    <t>AQUA TANGGUNG 600ML-24BTL/DUS</t>
  </si>
  <si>
    <t>ARDEN-1KTK</t>
  </si>
  <si>
    <t>8996001305126</t>
  </si>
  <si>
    <t>ARDEN-8KTK/DUS</t>
  </si>
  <si>
    <t>ARISCO BISBUIT COKELAT STROBERI-1BKS</t>
  </si>
  <si>
    <t>8997208740444</t>
  </si>
  <si>
    <t>ARISCO BISKUIT COKELAT-1BKS</t>
  </si>
  <si>
    <t>8997208740451</t>
  </si>
  <si>
    <t>ARISCO BISKUIT COKLAT VANILA-1BKS</t>
  </si>
  <si>
    <t>8997208740437</t>
  </si>
  <si>
    <t>ASSORTED ICE CREAM BKS</t>
  </si>
  <si>
    <t>6914253437763</t>
  </si>
  <si>
    <t>ASTOR CHOCOLATE 40GR/1KTK</t>
  </si>
  <si>
    <t>8886001026056</t>
  </si>
  <si>
    <t>ASTOR MATCHA 40GR/1KTK</t>
  </si>
  <si>
    <t>8996001356340</t>
  </si>
  <si>
    <t>ASTOR SINGLES-12KTK/DUS</t>
  </si>
  <si>
    <t>ASTOR SINGLES-1KTK</t>
  </si>
  <si>
    <t>8996001357088</t>
  </si>
  <si>
    <t>ASTOR VANILA 40GR1 KTK</t>
  </si>
  <si>
    <t>8996001356364</t>
  </si>
  <si>
    <t>ATTACK EASY BLOOMING 700GR-1PCS</t>
  </si>
  <si>
    <t>8992727003803</t>
  </si>
  <si>
    <t>ATTACK EASY LIQUID SPARKLING BLOOMING 40ML-6PCS/RTG</t>
  </si>
  <si>
    <t>8992727005845</t>
  </si>
  <si>
    <t>ATTACK EASY LIQUID SWEET GLAMOUR 40ML-6PCS/RTG</t>
  </si>
  <si>
    <t>8992727005876</t>
  </si>
  <si>
    <t>ATTACK EASY SOFTENER 40GR-1RTG</t>
  </si>
  <si>
    <t>8992727002844</t>
  </si>
  <si>
    <t>ATTACK EASY SWEET GLAMOR 700GR-1BKS</t>
  </si>
  <si>
    <t>8992727003070</t>
  </si>
  <si>
    <t>ATTACK JAZ1 LIQUID 6 PCS/RTG</t>
  </si>
  <si>
    <t>AUTAN 15ML LAVENDER-12PCS/RTG</t>
  </si>
  <si>
    <t>8998899400204</t>
  </si>
  <si>
    <t>Alpenliebe Choco Eclairs 1BKS</t>
  </si>
  <si>
    <t>8990800022413</t>
  </si>
  <si>
    <t>BABY HAPPY PANTS L-6PCS/RTG</t>
  </si>
  <si>
    <t>8998866500517</t>
  </si>
  <si>
    <t>BABY SHARK 2000-10PCS/PACK</t>
  </si>
  <si>
    <t>BABY SHARK 2000-4PACK/DUS</t>
  </si>
  <si>
    <t>BAKING POWDER-1BKS</t>
  </si>
  <si>
    <t>8994326102383</t>
  </si>
  <si>
    <t>BAKING SODA-1BKS</t>
  </si>
  <si>
    <t>8994326102406</t>
  </si>
  <si>
    <t>BALADO DESAKU 10GR-10SCT/RTG</t>
  </si>
  <si>
    <t>BALI TULEN-1BKS</t>
  </si>
  <si>
    <t>8994231100832</t>
  </si>
  <si>
    <t>BALON TATATA-200PCS/TPL</t>
  </si>
  <si>
    <t>BANANARAMA-20BKS/KTK</t>
  </si>
  <si>
    <t>8993175548786</t>
  </si>
  <si>
    <t>BANGO 200ML</t>
  </si>
  <si>
    <t>8999999593223</t>
  </si>
  <si>
    <t>BANGO 66ML-1PCS</t>
  </si>
  <si>
    <t>8999999514006</t>
  </si>
  <si>
    <t>BANGO 66ML-48PCS/DUS</t>
  </si>
  <si>
    <t>BARAKAT SIWAK GREEN TEA-75G</t>
  </si>
  <si>
    <t>8998866109222</t>
  </si>
  <si>
    <t>BASRENG-1PACK</t>
  </si>
  <si>
    <t>BATERAI ABC KECIL-1PCS</t>
  </si>
  <si>
    <t>BATERAI ABC KECIL-4PCS/PACK</t>
  </si>
  <si>
    <t>013.00004</t>
  </si>
  <si>
    <t>BATERAI ABC KECIL-6PACK/KTK</t>
  </si>
  <si>
    <t>01.01260</t>
  </si>
  <si>
    <t>BATERAI EVEREADY AA-1PCS</t>
  </si>
  <si>
    <t>BATERAI EVEREADY AAA-1PCS</t>
  </si>
  <si>
    <t>BAWANG MERAH 1/2KG</t>
  </si>
  <si>
    <t>BAWANG MERAH 1KG</t>
  </si>
  <si>
    <t>BAYCLIN 1000ML-1BTL</t>
  </si>
  <si>
    <t>8998899013107</t>
  </si>
  <si>
    <t>BAYCLIN 100ML-12BTL/DUS</t>
  </si>
  <si>
    <t>BAYCLIN 100ML-1BTL</t>
  </si>
  <si>
    <t>8998899013015</t>
  </si>
  <si>
    <t>BAYCLIN 200ML-12BTL/DUS</t>
  </si>
  <si>
    <t>BAYCLIN 200ML-1BTL</t>
  </si>
  <si>
    <t>8998899013046</t>
  </si>
  <si>
    <t>BAYCLIN 500ML-1BTL</t>
  </si>
  <si>
    <t>8998899013077</t>
  </si>
  <si>
    <t>BAYGON MAX-1PACK</t>
  </si>
  <si>
    <t>8998899001579</t>
  </si>
  <si>
    <t>BAYGON MAX-60PACK/DUS</t>
  </si>
  <si>
    <t>BAYGON SPRAY 225ML-12BTL/DUS</t>
  </si>
  <si>
    <t>BAYGON SPRAY 225ML-1BTL</t>
  </si>
  <si>
    <t>8998899400341</t>
  </si>
  <si>
    <t>BAYGON SPRAY 600ML-12BTL/DUS</t>
  </si>
  <si>
    <t>BAYGON SPRAY 600ML-1BTL</t>
  </si>
  <si>
    <t>8998899001166</t>
  </si>
  <si>
    <t>8998899995090</t>
  </si>
  <si>
    <t>BB GABIN TRADITIONAL-1BKS</t>
  </si>
  <si>
    <t>8999918181227</t>
  </si>
  <si>
    <t>BB SQUARE PUFF 300GR-1BKS</t>
  </si>
  <si>
    <t>8999918443509</t>
  </si>
  <si>
    <t>BE BE BISKUIT CHOCO SNACK-1PACK</t>
  </si>
  <si>
    <t>BE BE COIN ISI 100/1TPLS</t>
  </si>
  <si>
    <t>8994430928985</t>
  </si>
  <si>
    <t>BE BE FUN CUP-1 BKS</t>
  </si>
  <si>
    <t>BE BE KEONG-1 PACK</t>
  </si>
  <si>
    <t>8994430938458</t>
  </si>
  <si>
    <t>BE BE PUFF-PUFF/RTG</t>
  </si>
  <si>
    <t>8994430929746</t>
  </si>
  <si>
    <t>BENG BENG MAX-1KTK</t>
  </si>
  <si>
    <t>8996001355817</t>
  </si>
  <si>
    <t>BENG BENG MAX-8KTK/DUS</t>
  </si>
  <si>
    <t>BENGBENG 22GR-1KTK</t>
  </si>
  <si>
    <t>8996001354131</t>
  </si>
  <si>
    <t>BENGBENG 22GR-8KTK/DUS</t>
  </si>
  <si>
    <t>BENGBENG DRINK-10SCT/RTG</t>
  </si>
  <si>
    <t>8996001431030</t>
  </si>
  <si>
    <t>BENGBENG DRINK-8RTG/DUS</t>
  </si>
  <si>
    <t>BENGBENG SHARE IT 285GR-30BKS/PACK</t>
  </si>
  <si>
    <t>8996001355985</t>
  </si>
  <si>
    <t>BENGBENG SHARE IT 285GR-6PACK/DUS</t>
  </si>
  <si>
    <t>BENGBENG SHARE IT 95GR-16PACK/DUS</t>
  </si>
  <si>
    <t>BENGBENG SHARE IT 95GR-1PACK</t>
  </si>
  <si>
    <t>8996001355978</t>
  </si>
  <si>
    <t>BERAS C4 10KG-1ZAK</t>
  </si>
  <si>
    <t>BERAS C4 5KG-1ZAK</t>
  </si>
  <si>
    <t>BERAS C4 KAMPIL 24KG-1ZAK</t>
  </si>
  <si>
    <t>BERAS C4-1KG</t>
  </si>
  <si>
    <t>BERAS PUTRI 10KG-1ZAK</t>
  </si>
  <si>
    <t>BERAS PUTRI 5KG-1ZAK</t>
  </si>
  <si>
    <t>BERAS RATU 10KG-1ZAK</t>
  </si>
  <si>
    <t>BERAS RATU 5KG-1ZAK</t>
  </si>
  <si>
    <t>BERAS SUPER UENAK 1 ZAK</t>
  </si>
  <si>
    <t>BERAS TEMPONG 5KG-1 SAK</t>
  </si>
  <si>
    <t>BERAS TEMPONG 5KG-1ZAK</t>
  </si>
  <si>
    <t>BERAS UENAK-10KG</t>
  </si>
  <si>
    <t>BERRY CHOCO MAX</t>
  </si>
  <si>
    <t>8885013131840</t>
  </si>
  <si>
    <t>BETTER KOTAK-1KTK</t>
  </si>
  <si>
    <t>8996001317006</t>
  </si>
  <si>
    <t>BETTER KOTAK-6KTK/DUS</t>
  </si>
  <si>
    <t>BETTER VANILA 1RTG-10PCS</t>
  </si>
  <si>
    <t>BETTER VANILA-12PACK/DUS</t>
  </si>
  <si>
    <t>BIG BABOL ASTEROIDS-1BAG</t>
  </si>
  <si>
    <t>8990800019802</t>
  </si>
  <si>
    <t>BIG BABOL SPLOOSH-70BTR/TPL</t>
  </si>
  <si>
    <t>8990800023779</t>
  </si>
  <si>
    <t>BIG BABOL STROBERRY-1BAG</t>
  </si>
  <si>
    <t>8991115012021</t>
  </si>
  <si>
    <t>BIG BABOL TUTTI FRUTTI-1BAG</t>
  </si>
  <si>
    <t>8990800016757</t>
  </si>
  <si>
    <t>BIG BABOL-1BAG</t>
  </si>
  <si>
    <t>8991115010027</t>
  </si>
  <si>
    <t>BIG ROLLS GUGOMA 1KTK/20PCS</t>
  </si>
  <si>
    <t>8993175558433</t>
  </si>
  <si>
    <t>BIG TATTOO-1TPL</t>
  </si>
  <si>
    <t>8992730997199</t>
  </si>
  <si>
    <t>BIGTOX JUMBO-1KTK</t>
  </si>
  <si>
    <t>BIHUNKU ASAM PEDAS 1BKS</t>
  </si>
  <si>
    <t>8993118938056</t>
  </si>
  <si>
    <t>BIHUNKU GORENG 1BKS</t>
  </si>
  <si>
    <t>8993118731022</t>
  </si>
  <si>
    <t>BIHUNKU SOTO 1 BKS</t>
  </si>
  <si>
    <t>8993118731077</t>
  </si>
  <si>
    <t>BIJAG 140GR HIJAU-1BKS</t>
  </si>
  <si>
    <t>8997011700451</t>
  </si>
  <si>
    <t>BIJAG 150GR HIJAU-24BKS/BALL</t>
  </si>
  <si>
    <t>BIO DISH WASH JERUK NIPIS 230ML-1BKS</t>
  </si>
  <si>
    <t>8997204304305</t>
  </si>
  <si>
    <t>BIO DISH WASH JERUK NIPIS 230ML-24BKS/DUS</t>
  </si>
  <si>
    <t>BIO DISH WASH JERUK NIPIS 60ML 2.000-3BKS</t>
  </si>
  <si>
    <t>BIO DISH WASH JERUK NIPIS 60ML-1BKS</t>
  </si>
  <si>
    <t>8997204304299</t>
  </si>
  <si>
    <t>BIO DISH WASH JERUK NIPIS 60ML-72BKS/DUS</t>
  </si>
  <si>
    <t>BIO+ DETERGEN WANGI BERSIH-12RTG/DUS</t>
  </si>
  <si>
    <t>BIO+ DETERGEN WANGI BERSIH-RTG</t>
  </si>
  <si>
    <t>8997204306446</t>
  </si>
  <si>
    <t>BIORE BODY FOAM 100ML-1BTL</t>
  </si>
  <si>
    <t>8992727007016</t>
  </si>
  <si>
    <t>BIORE BODY FOAM REFFIL 250ML-1PCS</t>
  </si>
  <si>
    <t>8992727007924</t>
  </si>
  <si>
    <t>BIR SINGARAJA BESAR-1BTL</t>
  </si>
  <si>
    <t>BIR SINGARAJA BESAR-1KRAT</t>
  </si>
  <si>
    <t>BISCOFFEE-24BKS/DUS</t>
  </si>
  <si>
    <t>BISKITOP BAGELEN-1BKS</t>
  </si>
  <si>
    <t>8993083937573</t>
  </si>
  <si>
    <t>BISKITOP BAGELEN-40BKS/DUS</t>
  </si>
  <si>
    <t>BISKITOP CHEESE POTATO-24BKS/DUS</t>
  </si>
  <si>
    <t>BISKITOP JAM PINEAPPLE-1BKS</t>
  </si>
  <si>
    <t>8993083937023</t>
  </si>
  <si>
    <t>BISKITOP JAM PINEAPPLE-40BKS/DUS</t>
  </si>
  <si>
    <t>BISKITOP JAM STRAWBERRY-1BKS</t>
  </si>
  <si>
    <t>8993083937030</t>
  </si>
  <si>
    <t>BISKITOP JAM STRAWBERRY-40BKS/DUS</t>
  </si>
  <si>
    <t>BISKITOP ONION POTATO-24PCS/DUS</t>
  </si>
  <si>
    <t>BISKITOP SWEET SESAME-1PCS</t>
  </si>
  <si>
    <t>8993083940856</t>
  </si>
  <si>
    <t>BISKUAT 134GR-1BKS</t>
  </si>
  <si>
    <t>8992716108816</t>
  </si>
  <si>
    <t>BISKUAT RENCENG-10PCS/RTG</t>
  </si>
  <si>
    <t>BISKUAT RENCENG-12PACK/DUS</t>
  </si>
  <si>
    <t>BISKUAT RENCENG-2RTG/PACK</t>
  </si>
  <si>
    <t>7622210437686</t>
  </si>
  <si>
    <t>BISTIK STICK ECER500-10SCT/RTG</t>
  </si>
  <si>
    <t>BISTIK STICK ECER500-2RTG/PACK</t>
  </si>
  <si>
    <t>BISTIK STICK ECER500-6PACK/DUS</t>
  </si>
  <si>
    <t>BISVIT SANDWICH COKLAT-1BKS</t>
  </si>
  <si>
    <t>BISVIT SANDWICH COKLAT-7BKS/PACK</t>
  </si>
  <si>
    <t>BISVIT SANDWICH KELAPA-1BKS</t>
  </si>
  <si>
    <t>BISVIT SANDWICH KELAPA-4BKS/PACK</t>
  </si>
  <si>
    <t>BISVIT SELIMUT-10PACK/DUS</t>
  </si>
  <si>
    <t>BISVIT SELIMUT-10PCS/RTG</t>
  </si>
  <si>
    <t>BISVIT SELIMUT-2RTG/PACK</t>
  </si>
  <si>
    <t>BIUTI LIPS-1KTK</t>
  </si>
  <si>
    <t>8992730999148</t>
  </si>
  <si>
    <t>BKP BISCUIT BISCOFFEE-1BKS</t>
  </si>
  <si>
    <t>8993083931656</t>
  </si>
  <si>
    <t>BKP BISCUIT BUTTER COOKIES COCONUT-1BKS</t>
  </si>
  <si>
    <t>8993083931649</t>
  </si>
  <si>
    <t>BKP BISCUIT CHEESE POTATO CRISPY-1BKS</t>
  </si>
  <si>
    <t>8993083931724</t>
  </si>
  <si>
    <t>BKP BISCUIT ONION POTATO CRISPY-1PCS</t>
  </si>
  <si>
    <t>8993083931731</t>
  </si>
  <si>
    <t>BKP BISCUIT WHEAT GERM-1BKS</t>
  </si>
  <si>
    <t>8993083931786</t>
  </si>
  <si>
    <t>BKP BISCUIT-24BKS/DUS</t>
  </si>
  <si>
    <t>BKP CHERRY BLACK COOKIES CHOCOLATE-1BKS</t>
  </si>
  <si>
    <t>8993083935876</t>
  </si>
  <si>
    <t>BKP CHERRY BLACK COOKIES TIRAMIZU-1BKS</t>
  </si>
  <si>
    <t>8993083931700</t>
  </si>
  <si>
    <t>BKP CHERRY BLACK COOKIES VANILA-1BKS</t>
  </si>
  <si>
    <t>8993083931717</t>
  </si>
  <si>
    <t>BKP CHERRY BLACK COOKIES-1BKS</t>
  </si>
  <si>
    <t>8993083938136</t>
  </si>
  <si>
    <t>BKP CHERRY BLACK TRMISU VNILA COOKIES-40BKS/DUS</t>
  </si>
  <si>
    <t>BKP CHOOKIES CRACKERS-30PCS/DUS</t>
  </si>
  <si>
    <t>BKP COFFEE CARAMEL-1BKS</t>
  </si>
  <si>
    <t>8993083937818</t>
  </si>
  <si>
    <t>BKP COFFEE CARAMEL-1DUS</t>
  </si>
  <si>
    <t>BKP DIPPIN CHOOKIES CHEESE SAPI-1PCS</t>
  </si>
  <si>
    <t>8993083936521</t>
  </si>
  <si>
    <t>BKP DIPPIN CHOOKIES CHOCOLATE MUSANG KING-1PCS</t>
  </si>
  <si>
    <t>8993083936668</t>
  </si>
  <si>
    <t>BKP DIPPIN CHOOKIES CHOCOLATE SAPI-1PCS</t>
  </si>
  <si>
    <t>8993083936514</t>
  </si>
  <si>
    <t>BKP DIPPIN CHOOKIES STRAWBERRY SAPI-1PCS</t>
  </si>
  <si>
    <t>8993083936538</t>
  </si>
  <si>
    <t>BKP DIPPIN CHOOKIES VANILA KUDA NIL-1PCS</t>
  </si>
  <si>
    <t>8993083936675</t>
  </si>
  <si>
    <t>BKP DIPPIN CHOOKIES VANILA SAPI-1PCS</t>
  </si>
  <si>
    <t>8993083936545</t>
  </si>
  <si>
    <t>BKP DIPPIN CHOOKIES-30PCS/DUS</t>
  </si>
  <si>
    <t>BKP MALKIST SALUT CHOCOLATE /1BKS</t>
  </si>
  <si>
    <t>BKP PINEAPPLE JAM BISCUITS 60G-1PCS</t>
  </si>
  <si>
    <t>8993083937580</t>
  </si>
  <si>
    <t>BKP SALUT CHOCOLATE CREAM 20 PCS/1DUS</t>
  </si>
  <si>
    <t>BKP SALUT CHOCOLATE CREAM-1PCS</t>
  </si>
  <si>
    <t>8993083941471</t>
  </si>
  <si>
    <t>BKP STRAWBERRY JAM BISCUITS 60G/1PCS</t>
  </si>
  <si>
    <t>9983083937597</t>
  </si>
  <si>
    <t>BKP VEGETABLE CHEESE-1PCS</t>
  </si>
  <si>
    <t>8993083932141</t>
  </si>
  <si>
    <t>BKP VEGETABLE CURRY-1PCS</t>
  </si>
  <si>
    <t>8993083935401</t>
  </si>
  <si>
    <t>BKP VEGETABLE SESAME-1BKS</t>
  </si>
  <si>
    <t>8993083938990</t>
  </si>
  <si>
    <t>BKP VEGETABLE-40PCS/DUS</t>
  </si>
  <si>
    <t>BKP WILLIE WAFER STICK 2500 CHOCOLATE-1PCS</t>
  </si>
  <si>
    <t>8993083926270</t>
  </si>
  <si>
    <t>BKP WILLIE WAFER STICK 2500 STRAWBERRY-1PCS</t>
  </si>
  <si>
    <t>8993083923804</t>
  </si>
  <si>
    <t>BKP WILLIE WAFER STICK 2500 TIRAMISU-1PCS</t>
  </si>
  <si>
    <t>8993083923811</t>
  </si>
  <si>
    <t>BKP WILLIE WAFER STICK 2500-20PCS/DUS</t>
  </si>
  <si>
    <t>BLASTER NEAPOLITAN-1BKS</t>
  </si>
  <si>
    <t>8991102230308</t>
  </si>
  <si>
    <t>BLASTOZ CRUNCHY NUTS -1KTK</t>
  </si>
  <si>
    <t>8991102234924</t>
  </si>
  <si>
    <t>BLUE BAND SCT 200GR-1PCS</t>
  </si>
  <si>
    <t>8719200170995</t>
  </si>
  <si>
    <t>BO BON BON-1BKS</t>
  </si>
  <si>
    <t>8999918300086</t>
  </si>
  <si>
    <t>BO CHOCOLATE BISKUITS-1BKS</t>
  </si>
  <si>
    <t>8999918999341</t>
  </si>
  <si>
    <t>BO CHOCOLATE CREAM-1BKS</t>
  </si>
  <si>
    <t>8999918282641</t>
  </si>
  <si>
    <t>BO DURIAN CREAM-1BKS</t>
  </si>
  <si>
    <t>8999918282610</t>
  </si>
  <si>
    <t>BO GABIN BUTTER-1BKS</t>
  </si>
  <si>
    <t>8999918999426</t>
  </si>
  <si>
    <t>BO GABIN KELAPA-1BKS</t>
  </si>
  <si>
    <t>8999918999365</t>
  </si>
  <si>
    <t>BO ROSE CREAM-1BKS</t>
  </si>
  <si>
    <t>8999918300062</t>
  </si>
  <si>
    <t>BO SQUARE PUFF 275GR-1BKS</t>
  </si>
  <si>
    <t>8999918300079</t>
  </si>
  <si>
    <t>BOLU BLUEBERRY-24PCS/KTK</t>
  </si>
  <si>
    <t>8993274533737</t>
  </si>
  <si>
    <t>BOLU COKELAT-24PCS/KTK</t>
  </si>
  <si>
    <t>8993274532099</t>
  </si>
  <si>
    <t>BOLU PANDAN-24PCS/KTK</t>
  </si>
  <si>
    <t>8993274532112</t>
  </si>
  <si>
    <t>BOLU STRAW-24PCS/KTK</t>
  </si>
  <si>
    <t>8993274532426</t>
  </si>
  <si>
    <t>BON CABE LVL 10-1RTG</t>
  </si>
  <si>
    <t>8995899250112</t>
  </si>
  <si>
    <t>BON CABE LVL 15-1RTG</t>
  </si>
  <si>
    <t>8995899250143</t>
  </si>
  <si>
    <t>BON CABE LVL 30-1RTG</t>
  </si>
  <si>
    <t>8995899250150</t>
  </si>
  <si>
    <t>BON CABE-20RTG/DUS</t>
  </si>
  <si>
    <t>BON KOPI 1BKS</t>
  </si>
  <si>
    <t>8991002343009</t>
  </si>
  <si>
    <t>BONITA BOLU 6PACK/DUS</t>
  </si>
  <si>
    <t>BONITA COKLAT-1PACK</t>
  </si>
  <si>
    <t>8996001316054</t>
  </si>
  <si>
    <t>BONITA KEJU-1PACK</t>
  </si>
  <si>
    <t>8996001316016</t>
  </si>
  <si>
    <t>BONITA KELAPA PANDAN-1PACK</t>
  </si>
  <si>
    <t>8996001316023</t>
  </si>
  <si>
    <t>BONTEH-1 BTL</t>
  </si>
  <si>
    <t>8997204306590</t>
  </si>
  <si>
    <t>BOOM 350GR-12PACK/DUS</t>
  </si>
  <si>
    <t>BOOM 350GR-1PACK</t>
  </si>
  <si>
    <t>8998866605199</t>
  </si>
  <si>
    <t>BUAVITA JAMBU-1KTK</t>
  </si>
  <si>
    <t>8998009020186</t>
  </si>
  <si>
    <t>BUAVITA JAMBU-24KTK/DUS</t>
  </si>
  <si>
    <t>BUBBLE GUM MIX 1 TOPLES-50PCS</t>
  </si>
  <si>
    <t>BULL KRETEK-1BKS</t>
  </si>
  <si>
    <t>8991915101512</t>
  </si>
  <si>
    <t>BUMBU RACIK AYAM GORENG REMPAH-10BKS/RT</t>
  </si>
  <si>
    <t>089686386387</t>
  </si>
  <si>
    <t>BUMBU RACIK AYAM GORENG-10BKS/RT</t>
  </si>
  <si>
    <t>089686386066</t>
  </si>
  <si>
    <t>BUMBU RACIK IKAN GORENG-10BKS/RTG</t>
  </si>
  <si>
    <t>089686386462</t>
  </si>
  <si>
    <t>BUMBU RACIK NASI GORENG-10BKS/RTG</t>
  </si>
  <si>
    <t>089686386011</t>
  </si>
  <si>
    <t>BUMBU RACIK SAYUR ASEM-10BKS/RTG</t>
  </si>
  <si>
    <t>089686386110</t>
  </si>
  <si>
    <t>BUMBU RACIK SAYUR LODEH-10BKS/RTG</t>
  </si>
  <si>
    <t>089686386165</t>
  </si>
  <si>
    <t>BUMBU RACIK SAYUR SOP-10BKS/RTG</t>
  </si>
  <si>
    <t>089686386318</t>
  </si>
  <si>
    <t>BUMBU RACIK TEMPE GORENG-10BKS/RTG</t>
  </si>
  <si>
    <t>089686386417</t>
  </si>
  <si>
    <t>BUMBU RACIK TUMIS-10BKS/RTG</t>
  </si>
  <si>
    <t>089686386219</t>
  </si>
  <si>
    <t>BUMBU TABUR-10PCS/RTG</t>
  </si>
  <si>
    <t>BUMBU TABUR-1PCS</t>
  </si>
  <si>
    <t>BUMI MAS KETUMBAR BUBUK 1RTG-12PCS</t>
  </si>
  <si>
    <t>8997027490063</t>
  </si>
  <si>
    <t>CABE BUBUK 5GR-12SCT/RTG</t>
  </si>
  <si>
    <t>8997210720625</t>
  </si>
  <si>
    <t>CABE BUBUK 5GR-6RTG/PACK</t>
  </si>
  <si>
    <t>CAFFINO BROWN SUGAR-15BKS/RTG</t>
  </si>
  <si>
    <t>8991998114218</t>
  </si>
  <si>
    <t>CAFFINO CLASSIC COKLAT-10BKS/RTG</t>
  </si>
  <si>
    <t>8991998110012</t>
  </si>
  <si>
    <t>CAFFINO DARK CAPPUCINO-15BKS/RTG</t>
  </si>
  <si>
    <t>8991998113419</t>
  </si>
  <si>
    <t>CAFFINO HAZELNUT HIJAU-10BKS/RTG</t>
  </si>
  <si>
    <t>8991998110210</t>
  </si>
  <si>
    <t>CAFFINO ICE CHOCOMALT 15PCS/RTG</t>
  </si>
  <si>
    <t>8991998116717</t>
  </si>
  <si>
    <t>CAFFINO ICE PANDAN AREN 15PCS/RTG</t>
  </si>
  <si>
    <t>8991998116816</t>
  </si>
  <si>
    <t>CAFFINO LATTE COCONUT-15 BKS/RTG</t>
  </si>
  <si>
    <t>8991998114317</t>
  </si>
  <si>
    <t>CAFFINO MILKY ESPRESSO 200ML/BTL</t>
  </si>
  <si>
    <t>8991998117585</t>
  </si>
  <si>
    <t>CAFFINO MOCCA MERAH-10BKS/RTG</t>
  </si>
  <si>
    <t>8991998110111</t>
  </si>
  <si>
    <t>CAFFINO OAT CAPPUCCINO 200ML/BTL</t>
  </si>
  <si>
    <t>8991998117684</t>
  </si>
  <si>
    <t>CALPICO MINI 63ML LECI-1BTL</t>
  </si>
  <si>
    <t>8992714044062</t>
  </si>
  <si>
    <t>CALPICO MINI 63ML ORIGINAL-1BTL</t>
  </si>
  <si>
    <t>8992714041061</t>
  </si>
  <si>
    <t>CALPICO MINI 63ML STROBERI-1BTL</t>
  </si>
  <si>
    <t>8992714042068</t>
  </si>
  <si>
    <t>CALPICO MINI 63ML-60BTL/DUS</t>
  </si>
  <si>
    <t>CALPICO MINI 63ML-6BTL</t>
  </si>
  <si>
    <t>CAMEL PUTIH-1BKS</t>
  </si>
  <si>
    <t>42139447</t>
  </si>
  <si>
    <t>CANDY GAME 1 PACK-30PCS</t>
  </si>
  <si>
    <t>CANDY ROLL YOU &amp; ME 1BKS-20PCS</t>
  </si>
  <si>
    <t>CANDY STICK 1 KTK-30PCS</t>
  </si>
  <si>
    <t>CANDY TOYS-1PACK</t>
  </si>
  <si>
    <t>CANNON  BALL RENTENG</t>
  </si>
  <si>
    <t>899110221854</t>
  </si>
  <si>
    <t>CARAMELRAMA-20BKS/KTK</t>
  </si>
  <si>
    <t>8993175551670</t>
  </si>
  <si>
    <t>CARS EGG 1KTK</t>
  </si>
  <si>
    <t>CEKER AYAM 12/BKS</t>
  </si>
  <si>
    <t>CENDOL-1BTL</t>
  </si>
  <si>
    <t>CHACHA  MINIS 1 PCS</t>
  </si>
  <si>
    <t>8991001503053</t>
  </si>
  <si>
    <t>CHACHA MINIS-1PCS</t>
  </si>
  <si>
    <t>8991001502933</t>
  </si>
  <si>
    <t>8991001503336</t>
  </si>
  <si>
    <t>CHARM BODY FIT EXTRA MAXI 23CM NON WING 10G-1BKS</t>
  </si>
  <si>
    <t>CHARM BODY FIT EXTRA MAXI 23CM NON WING 10G-6BKS/PACK</t>
  </si>
  <si>
    <t>CHARM BODY FIT EXTRA MAXI 23CM NON WING 8G-6BKS/PACK</t>
  </si>
  <si>
    <t>CHARM BODY FIT EXTRA MAXI 23CM NON WING 8H-1BKS</t>
  </si>
  <si>
    <t>8993189270284</t>
  </si>
  <si>
    <t>CHARM BODY FIT EXTRA MAXI 23CM WING 7L-1BKS</t>
  </si>
  <si>
    <t>8993189329654</t>
  </si>
  <si>
    <t>CHARM BODY FIT EXTRA MAXI 23CM WING 8G-6BKS/PACK</t>
  </si>
  <si>
    <t>CHARM COOLING FRESH 23CM-1PCS</t>
  </si>
  <si>
    <t>8993189381324</t>
  </si>
  <si>
    <t>CHARM SAFE NIGHT 29 CM /9PADS</t>
  </si>
  <si>
    <t>8993189230103</t>
  </si>
  <si>
    <t>CHARM SAFE NIGHT 29CM WING 5G-1BKS</t>
  </si>
  <si>
    <t>8993189230059</t>
  </si>
  <si>
    <t>CHARM SAFE NIGHT 29CM WING 5G-6BKS/PACK</t>
  </si>
  <si>
    <t>CHARM SAFE NIGHT 350 MM/5 PADS</t>
  </si>
  <si>
    <t>8993189270260</t>
  </si>
  <si>
    <t>CHARM SAFE NIGHT 35CM WING 5G-1BKS</t>
  </si>
  <si>
    <t>8993189320279</t>
  </si>
  <si>
    <t>CHARM SAFE NIGHT 35CM WING 6G-6BKS/PACK</t>
  </si>
  <si>
    <t>8993189320280</t>
  </si>
  <si>
    <t>CHARM SAFE NIGHT 35CM-12 PADS</t>
  </si>
  <si>
    <t>8993189320286</t>
  </si>
  <si>
    <t>CHARM SOFE NIGHT-35mm/12 pads</t>
  </si>
  <si>
    <t>8993189329739</t>
  </si>
  <si>
    <t>CHEERS NAT 1500ML-1DUS</t>
  </si>
  <si>
    <t>CHEERS NAT 240ML-1DUS</t>
  </si>
  <si>
    <t>CHEERS NAT 600ML-1BTL</t>
  </si>
  <si>
    <t>CHEERS NAT 600ML-1DUS</t>
  </si>
  <si>
    <t>CHEETOS 15GR-10SCT/RTG</t>
  </si>
  <si>
    <t>089686600223</t>
  </si>
  <si>
    <t>CHEETOS 15GR-6RTG/DUS</t>
  </si>
  <si>
    <t>CHEETOS NET-6RTG/DUS</t>
  </si>
  <si>
    <t>089686600513</t>
  </si>
  <si>
    <t>CHEW CHEW CANDY BALL-1RTG</t>
  </si>
  <si>
    <t>CHEW EEZ CHOCO-1KTK</t>
  </si>
  <si>
    <t>8991001007469</t>
  </si>
  <si>
    <t>CHIKI BALL COKLAT 2000-10SCT/RTG</t>
  </si>
  <si>
    <t>089686591286</t>
  </si>
  <si>
    <t>CHIKI BALL KEJU 2000-10SCT/RTG</t>
  </si>
  <si>
    <t>089686590098</t>
  </si>
  <si>
    <t>CHIKI BALL-6RTG/DUS -2000</t>
  </si>
  <si>
    <t>CHIKI NET-10BKS/RTG</t>
  </si>
  <si>
    <t>089686735017</t>
  </si>
  <si>
    <t>CHIKI NET-6RTG/DUS</t>
  </si>
  <si>
    <t>CHIKI TWIST 2000-10SCT/RTG</t>
  </si>
  <si>
    <t>089686723069</t>
  </si>
  <si>
    <t>CHIKI TWIST 2000-6RTG/DUS</t>
  </si>
  <si>
    <t>CHIKI TWIST FLAMING HOT 2000</t>
  </si>
  <si>
    <t>089686723083</t>
  </si>
  <si>
    <t>CHIKORY YOGURT-1BKS</t>
  </si>
  <si>
    <t>8992919121025</t>
  </si>
  <si>
    <t>CHILGO 140ML-1BTL</t>
  </si>
  <si>
    <t>CHILGO 140ML-6BTL/PACK</t>
  </si>
  <si>
    <t>CHILGO 140ML-6PACK/DUS</t>
  </si>
  <si>
    <t>CHIPS RIBUT-10PCS/RTG</t>
  </si>
  <si>
    <t>CHIPS RIBUT-2RTG/PACK</t>
  </si>
  <si>
    <t>8990769024688</t>
  </si>
  <si>
    <t>CHIPS RIBUT-6PACK/DUS</t>
  </si>
  <si>
    <t>CHITATO 15GR-10PCS/RTG</t>
  </si>
  <si>
    <t>089686598018</t>
  </si>
  <si>
    <t>CHITATO 15GR-6RTG/DUS</t>
  </si>
  <si>
    <t>CHITATO LITE-10BKS/RTG</t>
  </si>
  <si>
    <t>089686732009</t>
  </si>
  <si>
    <t>CHITATO LITE-6RTG/DUS</t>
  </si>
  <si>
    <t>CHIZ KING 1RTG-10PCS</t>
  </si>
  <si>
    <t>8996196075002</t>
  </si>
  <si>
    <t>CHO CHO CHOCO SNACK-10CUP/PACK</t>
  </si>
  <si>
    <t>8992952953997</t>
  </si>
  <si>
    <t>CHO CHO CHOCO SNACK-6PACK/DUS</t>
  </si>
  <si>
    <t>CHO CHO CHOCOLATE BAR-1KTK</t>
  </si>
  <si>
    <t>8992952925758</t>
  </si>
  <si>
    <t>CHO CHO LOLLIPOP-1KTK</t>
  </si>
  <si>
    <t>8992952951283</t>
  </si>
  <si>
    <t>CHO CHO LUNCH 12GR-40PCS/KTK</t>
  </si>
  <si>
    <t>8929529955472</t>
  </si>
  <si>
    <t>CHO CHO WAFER SNACK-10PCS/PACK</t>
  </si>
  <si>
    <t>CHO CHO WAFER SNACK-1PCS</t>
  </si>
  <si>
    <t>CHO-CHO LOLLIPOP STRAWBERRY-1KTK</t>
  </si>
  <si>
    <t>8992952953683</t>
  </si>
  <si>
    <t>CHOCO GO-1RTG</t>
  </si>
  <si>
    <t>8993500120182</t>
  </si>
  <si>
    <t>CHOCO TIME-1TPL</t>
  </si>
  <si>
    <t>8992730002695</t>
  </si>
  <si>
    <t>CHOCOLATE COMPUR-1 TPLS</t>
  </si>
  <si>
    <t>6952900120774</t>
  </si>
  <si>
    <t>CHOCOLATE GOLD 290GR-50PCS/TPL</t>
  </si>
  <si>
    <t>8992730998868</t>
  </si>
  <si>
    <t>CHOCOLATE MINI DELICIOUS-1KTK</t>
  </si>
  <si>
    <t>CHOCOLATOS 1000 CHEESE-1KTK</t>
  </si>
  <si>
    <t>8992775005675</t>
  </si>
  <si>
    <t>CHOCOLATOS 1000 CHOCOLATE-1KTK</t>
  </si>
  <si>
    <t>8992775005637</t>
  </si>
  <si>
    <t>CHOCOLATOS 1000 DARK-1KTK</t>
  </si>
  <si>
    <t>8992775005651</t>
  </si>
  <si>
    <t>CHOCOLATOS 1000 HAZELNUT-1KTK</t>
  </si>
  <si>
    <t>8992775000014</t>
  </si>
  <si>
    <t>CHOCOLATOS 1000 VANILLA - 1 KTK</t>
  </si>
  <si>
    <t>8992775005699</t>
  </si>
  <si>
    <t>CHOCOLATOS 1000-8KTK/DUS</t>
  </si>
  <si>
    <t>CHOCOLATOS 500 CHOCOLATE-1KTK</t>
  </si>
  <si>
    <t>8992775311615</t>
  </si>
  <si>
    <t>CHOCOLATOS 500-12KTK/DUS</t>
  </si>
  <si>
    <t>CHOCOLATOS CHOCOLATE MILK DRINK-1KTK</t>
  </si>
  <si>
    <t>8992775002735</t>
  </si>
  <si>
    <t>CHOCOLATOS CHOCOLATE MILK DRINK-24KTK/DUS</t>
  </si>
  <si>
    <t>CHOCOLATOS DRINK 8RTG/DUS</t>
  </si>
  <si>
    <t>CHOCOLATOS DRINK COKELAT-1RTG</t>
  </si>
  <si>
    <t>8992775913000</t>
  </si>
  <si>
    <t>CHOCOLATOS DRINK CREAMY 1RTG</t>
  </si>
  <si>
    <t>8992775005170</t>
  </si>
  <si>
    <t>CHOCOLATOS DRINK MACHA-1RTG</t>
  </si>
  <si>
    <t>8992775000250</t>
  </si>
  <si>
    <t>CHOCOLATOS MAX</t>
  </si>
  <si>
    <t>CHOCOLATOS MINI CHOCOLATE - 1PCS</t>
  </si>
  <si>
    <t>8992775002780</t>
  </si>
  <si>
    <t>CHOCOLATOS MINI SWEET CHEESE - 1PCS</t>
  </si>
  <si>
    <t>8992775002995</t>
  </si>
  <si>
    <t>CHOCOLATOS STICK 2000 DARK-1PCS</t>
  </si>
  <si>
    <t>8992775311547</t>
  </si>
  <si>
    <t>CHOCOLATOS STICK 2000 WHITE-1PCS</t>
  </si>
  <si>
    <t>8992775000274</t>
  </si>
  <si>
    <t>CHOCOLATOS STICK 2000-10PCS/PACK</t>
  </si>
  <si>
    <t>CHOCOLATOS STICK 2000-80PCS/DUS</t>
  </si>
  <si>
    <t>CHOCOLATOS WAFER CREAM 1000-10PCS/RTG</t>
  </si>
  <si>
    <t>8992775001844</t>
  </si>
  <si>
    <t>CHOCOLATOS WAFER CREAM 1000-12RTG/DUS</t>
  </si>
  <si>
    <t>CHOCOLATOS WAFER CREAM 2000 8PACK/DUS</t>
  </si>
  <si>
    <t>CHOCOLATOS WAFER CREAM 2000-10PCS/PACK</t>
  </si>
  <si>
    <t>CHOCOLATOS WAFER CREAM 2000-1PCS</t>
  </si>
  <si>
    <t>8992775001820</t>
  </si>
  <si>
    <t>CHOCOPIE KECIL-1RTG</t>
  </si>
  <si>
    <t>CHOCOPIE KECIL-2RTG/PACK</t>
  </si>
  <si>
    <t>8886013439127</t>
  </si>
  <si>
    <t>CHOCOPIE KOTAK COKELAT-1KTK</t>
  </si>
  <si>
    <t>8990333811126</t>
  </si>
  <si>
    <t>CHOCOPIE KOTAK KEJU-1KTK</t>
  </si>
  <si>
    <t>8990333822856</t>
  </si>
  <si>
    <t>CHOCOPIE KOTAK-8KTK/DUS</t>
  </si>
  <si>
    <t>CHOCORAMA-1KTK</t>
  </si>
  <si>
    <t>CHOCORAMA-20BKS/KTK</t>
  </si>
  <si>
    <t>8993175549325</t>
  </si>
  <si>
    <t>CHOCORAMA-8KTK/DUS</t>
  </si>
  <si>
    <t>CHOKI KOTAK-1PACK</t>
  </si>
  <si>
    <t>8996001370063</t>
  </si>
  <si>
    <t>CHOKI KOTAK-9PACK/DUS</t>
  </si>
  <si>
    <t>CHOKIZ-1RTG</t>
  </si>
  <si>
    <t>8994834002854</t>
  </si>
  <si>
    <t>CHOKIZ-2RTG/PACK</t>
  </si>
  <si>
    <t>CHOKIZ-8PACK/DUS</t>
  </si>
  <si>
    <t>CHOLATOS</t>
  </si>
  <si>
    <t>CHOYO CHOYO-12CUP/PACK</t>
  </si>
  <si>
    <t>8994107100621</t>
  </si>
  <si>
    <t>CHOYO CHOYO-12PACK/DUS</t>
  </si>
  <si>
    <t>CHUPA CHUPS TOPLES-1TOPLES</t>
  </si>
  <si>
    <t>8990800024844</t>
  </si>
  <si>
    <t>CIMORY 70ML MIX BERRY-5BTL/PACK</t>
  </si>
  <si>
    <t>8993200664085</t>
  </si>
  <si>
    <t>CIMORY 70ML STRAWBERRY-5BTL/PACK</t>
  </si>
  <si>
    <t>8993200664054</t>
  </si>
  <si>
    <t>CIMORY 70ML-5BTL/PACK</t>
  </si>
  <si>
    <t>8993200664061</t>
  </si>
  <si>
    <t>CIMORY FRESH  MILK CHOCO MALT 125 ML</t>
  </si>
  <si>
    <t>8993200666874</t>
  </si>
  <si>
    <t>CIMORY FRESH CASHEW COKLAT MEDE 125ML</t>
  </si>
  <si>
    <t>8993200666843</t>
  </si>
  <si>
    <t>CIMORY FRESH MILK MARIE BISCUITS 125ML</t>
  </si>
  <si>
    <t>8993200668403</t>
  </si>
  <si>
    <t>CIMORY UHT 250 ML CHOCO MALT-1PCS</t>
  </si>
  <si>
    <t>8993200666898</t>
  </si>
  <si>
    <t>CIMORY UHT 250 ML COKELAT-1PCS</t>
  </si>
  <si>
    <t>8993200666133</t>
  </si>
  <si>
    <t>CIMORY UHT 250 ML MARIE REGAL-1PCS</t>
  </si>
  <si>
    <t>8993200666928</t>
  </si>
  <si>
    <t>CIMORY UHT 250 ML MILK ALMOND-1PCS</t>
  </si>
  <si>
    <t>8993200666836</t>
  </si>
  <si>
    <t>CIMORY UHT 250 ML MILK BANANA-1PCS</t>
  </si>
  <si>
    <t>8993200666119</t>
  </si>
  <si>
    <t>CIMORY UHT 250 ML MILK CASHEW-1PCS</t>
  </si>
  <si>
    <t>8993200666867</t>
  </si>
  <si>
    <t>CIMORY UHT 250 ML MILK HUZELNAT-1PCS</t>
  </si>
  <si>
    <t>8993200666805</t>
  </si>
  <si>
    <t>CIMORY UHT 250 ML MILK MATCHA-1PCS</t>
  </si>
  <si>
    <t>8993200666201</t>
  </si>
  <si>
    <t>CIMORY UHT 250 ML SEA SALT-1PCS</t>
  </si>
  <si>
    <t>8993200667277</t>
  </si>
  <si>
    <t>CIMORY UHT 250 ML STROBERY-1PCS</t>
  </si>
  <si>
    <t>8993200666218</t>
  </si>
  <si>
    <t>CIMORY UHT 250 ML-1DUS/24 PSC</t>
  </si>
  <si>
    <t>CIMORY UHT 250ML CHOCOLATE TIRAMISU -1PCS</t>
  </si>
  <si>
    <t>8993200667246</t>
  </si>
  <si>
    <t>CIMORY UHT MILK TAYO 1 DUS-40 PCS</t>
  </si>
  <si>
    <t>CIMORY UHT MILK TAYO CHOCOLATE-1PCS</t>
  </si>
  <si>
    <t>8993200666263</t>
  </si>
  <si>
    <t>CIMORY UHT MILK TAYO STRAWBERRY-1PCS</t>
  </si>
  <si>
    <t>8993200666348</t>
  </si>
  <si>
    <t>CIMORY UHT YOGURT 200ML BLUEBERRY-1KTK</t>
  </si>
  <si>
    <t>8993200665372</t>
  </si>
  <si>
    <t>CIMORY UHT YOGURT 200ML STROBERI-1KTK</t>
  </si>
  <si>
    <t>8993200663828</t>
  </si>
  <si>
    <t>CIMORY UHT YOGURT 200ML-24KTK/DUS</t>
  </si>
  <si>
    <t>CIMORY YOGURT 125 ML-1 DUS</t>
  </si>
  <si>
    <t>CIMORY YOGURT BLUEBERRY 125ML-1KTK</t>
  </si>
  <si>
    <t>8993200668892</t>
  </si>
  <si>
    <t>CIMORY YOGURT MIXED FRUIT125 ML-1KTK</t>
  </si>
  <si>
    <t>8993200668861</t>
  </si>
  <si>
    <t>CIMORY YOGURT STRAWBERRY 125 ML-1 KTK</t>
  </si>
  <si>
    <t>8993200668885</t>
  </si>
  <si>
    <t>CIMORY-1 BOTOL</t>
  </si>
  <si>
    <t>CINCAU PANDA KLG 310ML-1KLG</t>
  </si>
  <si>
    <t>8995227500582</t>
  </si>
  <si>
    <t>CINCAU PANDA KLG 310ML-24KLG/DUS</t>
  </si>
  <si>
    <t>CIPTADENT 120 GR-1PCS</t>
  </si>
  <si>
    <t>8998866105064</t>
  </si>
  <si>
    <t>CIPTADENT 190GR-1PCS</t>
  </si>
  <si>
    <t>8998866105071</t>
  </si>
  <si>
    <t>CIPTADENT 75 GR-1PCS</t>
  </si>
  <si>
    <t>8998866109963</t>
  </si>
  <si>
    <t>CIPTADENT FRESH MINT 75 GR/PCS</t>
  </si>
  <si>
    <t>8998866109956</t>
  </si>
  <si>
    <t>CLEO GALON</t>
  </si>
  <si>
    <t>CLEO GELAS-40GLS/DUS</t>
  </si>
  <si>
    <t>CLEO MINI 1BTL</t>
  </si>
  <si>
    <t>CLEO MINI 220-24BTL/SLOP</t>
  </si>
  <si>
    <t>CLEVO COKELAT-1KTK</t>
  </si>
  <si>
    <t>8992775717004</t>
  </si>
  <si>
    <t>CLEVO KARAMEL-1KTK</t>
  </si>
  <si>
    <t>8992775001585</t>
  </si>
  <si>
    <t>CLEVO STROBERI-1KTK</t>
  </si>
  <si>
    <t>8992775717011</t>
  </si>
  <si>
    <t>CLEVO-40KTK/DUS</t>
  </si>
  <si>
    <t>CLING REFFIL 425-12PCS/DUS</t>
  </si>
  <si>
    <t>CLING REFFIL 425-1PCS</t>
  </si>
  <si>
    <t>CLOSE UP 110GR-12PCS/PACK</t>
  </si>
  <si>
    <t>CLOSE UP 110GR-1PCS</t>
  </si>
  <si>
    <t>8999999707842</t>
  </si>
  <si>
    <t>CLOSE UP 160GR-12PCS/PACK</t>
  </si>
  <si>
    <t>CLOSE UP 160GR-1PCS</t>
  </si>
  <si>
    <t>8999999707859</t>
  </si>
  <si>
    <t>CLOSE UP 65GR-12PCS/PACK</t>
  </si>
  <si>
    <t>CLOSE UP 65GR-1PCS</t>
  </si>
  <si>
    <t>8999999574376</t>
  </si>
  <si>
    <t>8999999707835</t>
  </si>
  <si>
    <t>CLOUD 9 CRUNCH VANILA LAVA 1KTK-24PCS</t>
  </si>
  <si>
    <t>8996196226756</t>
  </si>
  <si>
    <t>CLOUD 9 CRUNCHY CHOCOLATE 1KTK-24PCS</t>
  </si>
  <si>
    <t>8996196226657</t>
  </si>
  <si>
    <t>CLOUD 9-24PCS/KTK</t>
  </si>
  <si>
    <t>8996196226251</t>
  </si>
  <si>
    <t>8996196226558</t>
  </si>
  <si>
    <t>CLOUD 9-8KTK/DUS</t>
  </si>
  <si>
    <t>COCA/SPRITE/FANTA 390ML-12BTL/SLOP</t>
  </si>
  <si>
    <t>COCA/SPRITE/FANTA 390ML-1BTL</t>
  </si>
  <si>
    <t>8992761002015</t>
  </si>
  <si>
    <t>COCA/SPRITE/FANTA IMUT 250ML-12BTL/SLOP</t>
  </si>
  <si>
    <t>COCA/SPRITE/FANTA IMUT 250ML-1BTL</t>
  </si>
  <si>
    <t>8992761145026</t>
  </si>
  <si>
    <t>COCORIO -1RTG</t>
  </si>
  <si>
    <t>COFFEE CANDY KAPAL API-1BKS</t>
  </si>
  <si>
    <t>8991002307209</t>
  </si>
  <si>
    <t>COKLAT PASTA-1KTK</t>
  </si>
  <si>
    <t>6972859940407</t>
  </si>
  <si>
    <t>COLA CANDY LOLYPOP-12PCS/RTG</t>
  </si>
  <si>
    <t>8997878002200</t>
  </si>
  <si>
    <t>COLA CANDY LOLYPOP-3RTG/PACK</t>
  </si>
  <si>
    <t>8997878003177</t>
  </si>
  <si>
    <t>COLA CANDY RENTENG - 1BKS</t>
  </si>
  <si>
    <t>8997878002958</t>
  </si>
  <si>
    <t>COLAK-COLEK 20 GR - 1 DUS</t>
  </si>
  <si>
    <t>COLAK-COLEK 20 GR-1 PACK</t>
  </si>
  <si>
    <t>8991002501348</t>
  </si>
  <si>
    <t>COLLINS 144PCS /BKS</t>
  </si>
  <si>
    <t>8929919141382</t>
  </si>
  <si>
    <t>COLLINS BUTTER NUT-1BKS</t>
  </si>
  <si>
    <t>8992919141368</t>
  </si>
  <si>
    <t>CONE MALOW 24PCS/BKS</t>
  </si>
  <si>
    <t>8994448630009</t>
  </si>
  <si>
    <t>COOKIE LIGHT LOLLIPOP- 1KOTAK</t>
  </si>
  <si>
    <t>6938520300123</t>
  </si>
  <si>
    <t>COOKIES CERIA COKELAT-10PCS/RTG</t>
  </si>
  <si>
    <t>COOKIES CERIA COKELAT-2RTG/PACK</t>
  </si>
  <si>
    <t>8995205000912</t>
  </si>
  <si>
    <t>COOKIES CERIA KACANG-2RTG/PACK</t>
  </si>
  <si>
    <t>8995205000929</t>
  </si>
  <si>
    <t>COOKIES CERIA KELAPA-2RTG/PACK</t>
  </si>
  <si>
    <t>8995205000905</t>
  </si>
  <si>
    <t>COOKIES CERIA-10PCS/RTG</t>
  </si>
  <si>
    <t>COOKIES CERIA-6PACK/DUS</t>
  </si>
  <si>
    <t>COOKIES CREAME 1 DUS-8PACK</t>
  </si>
  <si>
    <t>COOKIES CREAME 1 PACK-2RTG</t>
  </si>
  <si>
    <t>COOKIES KELAPA RENCENG-1RTG</t>
  </si>
  <si>
    <t>8995225600727</t>
  </si>
  <si>
    <t>COOKIES KELAPA RENCENG-2RTG/PACK</t>
  </si>
  <si>
    <t>COOKIES KELAPA RENCENG-8PACK/DUS</t>
  </si>
  <si>
    <t>COOLANT 350ML-1BTL</t>
  </si>
  <si>
    <t>8992772485012</t>
  </si>
  <si>
    <t>COOLANT 350ML-24/DUS</t>
  </si>
  <si>
    <t>COOLANT 350ML-6BTL</t>
  </si>
  <si>
    <t>COUNTRY MERAH-1BKS</t>
  </si>
  <si>
    <t>8997207198871</t>
  </si>
  <si>
    <t>CREAM CRACKERS-1BKS</t>
  </si>
  <si>
    <t>8999918300246</t>
  </si>
  <si>
    <t>CRISCITO-10BKS/RTG</t>
  </si>
  <si>
    <t>8994075240435</t>
  </si>
  <si>
    <t>CRISCITO-12RTG/DUS</t>
  </si>
  <si>
    <t>CRISPY CHOCOLATE COATED PISTOL-1BAG</t>
  </si>
  <si>
    <t>8992730996611</t>
  </si>
  <si>
    <t>CRYSTAL RED 16-1BKS</t>
  </si>
  <si>
    <t>CUCU CHOCO MALLOW 16 PCS/PACK</t>
  </si>
  <si>
    <t>8993274538800</t>
  </si>
  <si>
    <t>CUCU CRISPY RISE COKLAT-24PCS/PACK</t>
  </si>
  <si>
    <t>8993274537698</t>
  </si>
  <si>
    <t>CUCU CRISPY RISE PANDAN-24PCS/PACK</t>
  </si>
  <si>
    <t>8993274538060</t>
  </si>
  <si>
    <t>CUCUPOP ASSRTED-10BKS/RTG</t>
  </si>
  <si>
    <t>CUCUPOP ASSRTED-2RTG/PACK</t>
  </si>
  <si>
    <t>8993274534482</t>
  </si>
  <si>
    <t>CUKA DIXI 100ML-1BTL</t>
  </si>
  <si>
    <t>8993366201117</t>
  </si>
  <si>
    <t>CUKA MATAHARI 150ML-1BTL</t>
  </si>
  <si>
    <t>1140432058008</t>
  </si>
  <si>
    <t>CUP ASCOT 16-1PACK</t>
  </si>
  <si>
    <t>CUP CUP NGETOP-10PCS/RTG</t>
  </si>
  <si>
    <t>CUP CUP NGETOP-2RTG/PACK</t>
  </si>
  <si>
    <t>CUP CUP NGETOP-6PACK/DUS</t>
  </si>
  <si>
    <t>CUP CUP WOW-1RTG</t>
  </si>
  <si>
    <t>CUP CUP WOW-2RTG/PACK</t>
  </si>
  <si>
    <t>CUP CUP WOW-6PACK/DUS</t>
  </si>
  <si>
    <t>CUP PRINT-1PACK</t>
  </si>
  <si>
    <t>CUTTON BUD UN521-12BKS/PACK</t>
  </si>
  <si>
    <t>CUTTON BUD UN526-12BKS/PACK</t>
  </si>
  <si>
    <t>CUTTON BUD-12PACK/BALL</t>
  </si>
  <si>
    <t>CUTTON BUD-1BKS</t>
  </si>
  <si>
    <t>8991038775553</t>
  </si>
  <si>
    <t>CUTTON BUDS UNICON-12BKS/PACK</t>
  </si>
  <si>
    <t>CUTTON BUDS UNICON-1BKS</t>
  </si>
  <si>
    <t>8992911385265</t>
  </si>
  <si>
    <t>Cup Cup Pilus Pedas 1 Renteng</t>
  </si>
  <si>
    <t>8995225600833</t>
  </si>
  <si>
    <t>DAFFA LOLIPOP BUNGA 1 PACK</t>
  </si>
  <si>
    <t>DAFFA LOLIPOP TELUR 1 PACK</t>
  </si>
  <si>
    <t>DAIA BUBUK 1000 RENTENG</t>
  </si>
  <si>
    <t>DAIA BUBUK 290GR BUNGA-1PCS</t>
  </si>
  <si>
    <t>8998866601429</t>
  </si>
  <si>
    <t>DAIA BUBUK 290GR PINK-1PCS</t>
  </si>
  <si>
    <t>8998866608718</t>
  </si>
  <si>
    <t>DAIA BUBUK 290GR PUTIH-1PCS</t>
  </si>
  <si>
    <t>8998866608459</t>
  </si>
  <si>
    <t>DAIA BUBUK 290GR UNGU-1PCS</t>
  </si>
  <si>
    <t>8998866610261</t>
  </si>
  <si>
    <t>DAIA BUBUK 290GR-24PCS/DUS</t>
  </si>
  <si>
    <t>DAIA BUBUK 55GR-12RTG/DUS</t>
  </si>
  <si>
    <t>DAIA BUBUK 850GR BUNGA-1BKS</t>
  </si>
  <si>
    <t>8998866601436</t>
  </si>
  <si>
    <t>DAIA BUBUK 850GR PUTIH-1BKS</t>
  </si>
  <si>
    <t>8998866607353</t>
  </si>
  <si>
    <t>DAIA BUBUK 850GR SOFTENER-1BKS</t>
  </si>
  <si>
    <t>8998866608725</t>
  </si>
  <si>
    <t>DAIA BUBUK 850GR VIOLET-1BKS</t>
  </si>
  <si>
    <t>8998866610223</t>
  </si>
  <si>
    <t>DAIA BUBUK 850GR-12BKS/DUS</t>
  </si>
  <si>
    <t>DAIA BUBUK VIOLET 470GR/BKS</t>
  </si>
  <si>
    <t>8998866610278</t>
  </si>
  <si>
    <t>DAIA HIJAB-800GR-1BKS</t>
  </si>
  <si>
    <t>8998866618304</t>
  </si>
  <si>
    <t>DAIRY STAR-20SCT/PACK</t>
  </si>
  <si>
    <t>DAIRY STAR-6SCT/PACK</t>
  </si>
  <si>
    <t>DANCING POP-1KTK</t>
  </si>
  <si>
    <t>8993274533690</t>
  </si>
  <si>
    <t>DANCOW BUBUK COKELAT-10BKS/RTG</t>
  </si>
  <si>
    <t>8992696525030</t>
  </si>
  <si>
    <t>DANCOW BUBUK PUTIH-10BKS/RTG</t>
  </si>
  <si>
    <t>8992696525054</t>
  </si>
  <si>
    <t>DANCOW BUBUK-16RTG/DUS</t>
  </si>
  <si>
    <t>DANCOW CAIR 110ML COKELAT-1KTK</t>
  </si>
  <si>
    <t>8992696422735</t>
  </si>
  <si>
    <t>DANCOW CAIR 110ML COKELAT-4KTK/SLOP</t>
  </si>
  <si>
    <t>8992696523814</t>
  </si>
  <si>
    <t>DANCOW CAIR 110ML STRAWBERRY-1KTK</t>
  </si>
  <si>
    <t>8992696423749</t>
  </si>
  <si>
    <t>DANCOW CAIR 110ML STRAWBERRY-36KTK/DUS</t>
  </si>
  <si>
    <t>DANCOW CAIR 110ML STRAWBERRY-4KTK/SLOP</t>
  </si>
  <si>
    <t>8992696523838</t>
  </si>
  <si>
    <t>DANCOW CAIR 110ML-36KTK/DUS</t>
  </si>
  <si>
    <t>DAPURKITA BUMBU BALUR-1RTG</t>
  </si>
  <si>
    <t>8997210720854</t>
  </si>
  <si>
    <t>DE FANTY LOLYPOP-12PCS/RTG</t>
  </si>
  <si>
    <t>8997878003108</t>
  </si>
  <si>
    <t>DE FANTY LOLYPOP-3RTG/PACK</t>
  </si>
  <si>
    <t>8997878003887</t>
  </si>
  <si>
    <t>DEKA CREPES CHO BANANA 14GR-12PCS/PACK</t>
  </si>
  <si>
    <t>DEKA CREPES CHOCO BANANA 1KTK-12PCS</t>
  </si>
  <si>
    <t>8995077603969</t>
  </si>
  <si>
    <t>DEKA CREPES CHOCO NUT 1KTK-12PCS</t>
  </si>
  <si>
    <t>8995077603952</t>
  </si>
  <si>
    <t>DEKA DOUBLE WAFER ROLL 16GR-20PCS/PACK</t>
  </si>
  <si>
    <t>DEKA JUMBO CHEESY DURIAN-20BKS/KTK</t>
  </si>
  <si>
    <t>8995077605307</t>
  </si>
  <si>
    <t>DEKA JUMBO CHOCO BANANA-20BKS/KTK</t>
  </si>
  <si>
    <t>8995077600487</t>
  </si>
  <si>
    <t>DEKA JUMBO WHITE COFFEE 1KTK-20PCS</t>
  </si>
  <si>
    <t>DEKA JUMBO WHITE COFFEE-20BKS/KTK</t>
  </si>
  <si>
    <t>8995077600494</t>
  </si>
  <si>
    <t>DEKA MINI CHOCO CHOCO-24BKS/KTK</t>
  </si>
  <si>
    <t>8995077603327</t>
  </si>
  <si>
    <t>DEKA MINI CHOCO NUT-24BKS/KTK</t>
  </si>
  <si>
    <t>8995077603334</t>
  </si>
  <si>
    <t>DEKA WAFER ROLL 8.5GR-24PCS/PACK</t>
  </si>
  <si>
    <t>DEKA YUMMY ROLL 1 PCS</t>
  </si>
  <si>
    <t>8995077602740</t>
  </si>
  <si>
    <t>DEKA YUMMY ROLLS 10PCS/PACK</t>
  </si>
  <si>
    <t>DEL MONTE EXTRA HOT 140ML-1BTL</t>
  </si>
  <si>
    <t>8998888710567</t>
  </si>
  <si>
    <t>DEL MONTE SAUS TOMAT 140ML-1BTL</t>
  </si>
  <si>
    <t>8998888710161</t>
  </si>
  <si>
    <t>DELBIS SPECIAL GANDUM-1KTK</t>
  </si>
  <si>
    <t>8991002353022</t>
  </si>
  <si>
    <t>DELBIS SPECIAL SANDWICH /PACK</t>
  </si>
  <si>
    <t>DELCOCO GELAS-1GLS</t>
  </si>
  <si>
    <t>8993093665411</t>
  </si>
  <si>
    <t>DELFI BAR BAR-1KTK</t>
  </si>
  <si>
    <t>8991001007667</t>
  </si>
  <si>
    <t>DELFI CHIC CHOC-1KTK</t>
  </si>
  <si>
    <t>8991001007582</t>
  </si>
  <si>
    <t>DEO LOTION POSH 11 GR 14PCS /RTG</t>
  </si>
  <si>
    <t>DEO LOTION POSH HIJAB 11GR -1PCS</t>
  </si>
  <si>
    <t>8998866109406</t>
  </si>
  <si>
    <t>DEO LOTION POSH MEN 11GR -1PCS</t>
  </si>
  <si>
    <t>8988966108898</t>
  </si>
  <si>
    <t>DERMYTHOL BIO SULFUR 1PCS</t>
  </si>
  <si>
    <t>8992946533747</t>
  </si>
  <si>
    <t>DERMYTHOL PROTECT/1PCS</t>
  </si>
  <si>
    <t>8992946533730</t>
  </si>
  <si>
    <t>DETOL COOL-1BKS</t>
  </si>
  <si>
    <t>8995630025502</t>
  </si>
  <si>
    <t>8993560025502</t>
  </si>
  <si>
    <t>DETOL FRESH-1BKS</t>
  </si>
  <si>
    <t>8993560155780</t>
  </si>
  <si>
    <t>DETOL LASTING FRESH-1BKS</t>
  </si>
  <si>
    <t>8993560155810</t>
  </si>
  <si>
    <t>DETOL ORIGINAL-1BKS</t>
  </si>
  <si>
    <t>8993560025496</t>
  </si>
  <si>
    <t>DETOL RE-ENERGIZE-1BKS</t>
  </si>
  <si>
    <t>8993560156626</t>
  </si>
  <si>
    <t>DETOL SKINCARE-1BKS</t>
  </si>
  <si>
    <t>8993560156619</t>
  </si>
  <si>
    <t>DIAPERS LANSIA SIZE XL-1DUS</t>
  </si>
  <si>
    <t>DILAN BAR - 1 KOTAK</t>
  </si>
  <si>
    <t>8992775004579</t>
  </si>
  <si>
    <t>DILAN MINI PACK - 1 PACK</t>
  </si>
  <si>
    <t>8992775004265</t>
  </si>
  <si>
    <t>DILAN SANDWICH  /1 PACK</t>
  </si>
  <si>
    <t>8992775005422</t>
  </si>
  <si>
    <t>DILAN SANDWICH - 2RTG/PACK</t>
  </si>
  <si>
    <t>8992775004944</t>
  </si>
  <si>
    <t>DILAN TOPLES-1TPL</t>
  </si>
  <si>
    <t>8992775004241</t>
  </si>
  <si>
    <t>DILAN WAFFLE 12PCS/1KTK</t>
  </si>
  <si>
    <t>8992775311783</t>
  </si>
  <si>
    <t>DINO EGG</t>
  </si>
  <si>
    <t>DJARUM SUPER 12-1BKS</t>
  </si>
  <si>
    <t>8991906101019</t>
  </si>
  <si>
    <t>DONALD JELLY BIG STOCK-40/TPL</t>
  </si>
  <si>
    <t>DORAEMON CANDY STICK LOKA-1KTK</t>
  </si>
  <si>
    <t>6950580401022</t>
  </si>
  <si>
    <t>DORAEMON MARSHMALLOW KEPANG-1PACK</t>
  </si>
  <si>
    <t>8997033690372</t>
  </si>
  <si>
    <t>DORAEMON SNACK-10PCS/PACK</t>
  </si>
  <si>
    <t>DORAEMON SNACK-4PACK/DUS</t>
  </si>
  <si>
    <t>DORITOS-1PCS</t>
  </si>
  <si>
    <t>089686727098</t>
  </si>
  <si>
    <t>DORITOS-60PCS/DUS</t>
  </si>
  <si>
    <t>DOWNY 1000 19ML MILD GENTLE-6SCT/RTG</t>
  </si>
  <si>
    <t>4902430928748</t>
  </si>
  <si>
    <t>DOWNY 1000 19ML MYSTIQUE-6SCT/RTG</t>
  </si>
  <si>
    <t>4902430504454</t>
  </si>
  <si>
    <t>DOWNY 1000 20ML DARING-6SCT/RTG</t>
  </si>
  <si>
    <t>4902430693455</t>
  </si>
  <si>
    <t>DOWNY 1000 20ML FLORAL PINK-6SCT/RTG</t>
  </si>
  <si>
    <t>4902430894609</t>
  </si>
  <si>
    <t>DOWNY 1000 20ML PASSION-6SCT/RTG</t>
  </si>
  <si>
    <t>4902430542753</t>
  </si>
  <si>
    <t>DOWNY 1000 20ML SUNRISE-6SCT/RTG</t>
  </si>
  <si>
    <t>4902430557122</t>
  </si>
  <si>
    <t>DOWNY 1000 20ML SWEETHEART-6SCT/RTG</t>
  </si>
  <si>
    <t>4902430685856</t>
  </si>
  <si>
    <t>DOWNY 1000 20ML-60RTG/DUS</t>
  </si>
  <si>
    <t>DOWNY 500 10ML ADORABLE-12PCS/RTG</t>
  </si>
  <si>
    <t>4987176052865</t>
  </si>
  <si>
    <t>DOWNY 500 10ML ANTI APEK -12PCS/RTG</t>
  </si>
  <si>
    <t>4987176138910</t>
  </si>
  <si>
    <t>DOWNY 500 10ML ANTI BAU-12PCS/RTG</t>
  </si>
  <si>
    <t>4987176180520</t>
  </si>
  <si>
    <t>DOWNY 500 10ML FLORAL PINK-12PCS/RTG</t>
  </si>
  <si>
    <t>4902430803380</t>
  </si>
  <si>
    <t>DOWNY 500 10ML FRENCH LAVENDER-12PCS/RTG</t>
  </si>
  <si>
    <t>4987176078148</t>
  </si>
  <si>
    <t>DOWNY 500 10ML FRESH-12PCS/RTG</t>
  </si>
  <si>
    <t>4987176052780</t>
  </si>
  <si>
    <t>DOWNY 500 10ML SPORTS FRESH-12PCS/RTG</t>
  </si>
  <si>
    <t>4902430821827</t>
  </si>
  <si>
    <t>DOWNY 500 10ML-60RTG/DUS</t>
  </si>
  <si>
    <t>DOWNY 500 10ML-MYSTIQUE</t>
  </si>
  <si>
    <t>4987176111494</t>
  </si>
  <si>
    <t>DOWNY 500 11ML SUNRISE-12PCS/RTG</t>
  </si>
  <si>
    <t>4902430745703</t>
  </si>
  <si>
    <t>DOWNY 500-10ML PASSION</t>
  </si>
  <si>
    <t>4987176111487</t>
  </si>
  <si>
    <t>DOWNY 500x2 10MLx2 ALLURE-24PCS/RTG</t>
  </si>
  <si>
    <t>4902430952767</t>
  </si>
  <si>
    <t>DOWNY 500x2 19ML ANTI APEK-24PCS/RTG</t>
  </si>
  <si>
    <t>4902430822923</t>
  </si>
  <si>
    <t>DOWNY 500x2 19ML ANTI BAU-24PCS/RTG</t>
  </si>
  <si>
    <t>4902430897112</t>
  </si>
  <si>
    <t>DOWNY 500x2 20ML MYSTIQUE-24PCS/RTG</t>
  </si>
  <si>
    <t>4987176051356</t>
  </si>
  <si>
    <t>DOWNY 500x2 20ML PASSION-24PCS/RTG</t>
  </si>
  <si>
    <t>4987176051349</t>
  </si>
  <si>
    <t>DRAFT BESAR-1BTL</t>
  </si>
  <si>
    <t>DRAFT BESAR-1KRAT</t>
  </si>
  <si>
    <t>DRUM STIX-1PCS</t>
  </si>
  <si>
    <t>8997242860016</t>
  </si>
  <si>
    <t>DRUM STIX-30PCS/DUS</t>
  </si>
  <si>
    <t>DUNHILL HITAM 16-1BKS</t>
  </si>
  <si>
    <t>DUNHILL MILD 16-1BKS</t>
  </si>
  <si>
    <t>8998127921709</t>
  </si>
  <si>
    <t>DUNHILL MILD 20-1BKS</t>
  </si>
  <si>
    <t>8998127912370</t>
  </si>
  <si>
    <t>DUOSUS BLUBERY- 1PCS</t>
  </si>
  <si>
    <t>8995029006725</t>
  </si>
  <si>
    <t>DUOSUS COKLAT- 1PCS</t>
  </si>
  <si>
    <t>8995029006718</t>
  </si>
  <si>
    <t>DUOSUS COKLAT-1DUS</t>
  </si>
  <si>
    <t>DUOSUS VANILA- 1PCS</t>
  </si>
  <si>
    <t>8995029008736</t>
  </si>
  <si>
    <t>DUPA 1KG BASAH-1BKS</t>
  </si>
  <si>
    <t>DUPA 1KG KERING-1BKS</t>
  </si>
  <si>
    <t>DUPA 23.000-1PACK</t>
  </si>
  <si>
    <t>DUPA 2JAM-10BKS/PACK</t>
  </si>
  <si>
    <t>DUPA 2JAM-1BKS</t>
  </si>
  <si>
    <t>DUPA 3JAM-10BKS/PACK</t>
  </si>
  <si>
    <t>DUPA 3JAM-1BKS</t>
  </si>
  <si>
    <t>DUPA 6 JAM-1BKS</t>
  </si>
  <si>
    <t>DUPA 6.000-1PACK</t>
  </si>
  <si>
    <t>DUPA 8 JAM-1BKS</t>
  </si>
  <si>
    <t>DUPA BESAR-1PACK</t>
  </si>
  <si>
    <t>DUPA CEREMONY-1BKS</t>
  </si>
  <si>
    <t>8997209022068</t>
  </si>
  <si>
    <t>DUPA JEMPIRING BALI-1BKS</t>
  </si>
  <si>
    <t>DUPA LIFE-1BKS</t>
  </si>
  <si>
    <t>8902264024346</t>
  </si>
  <si>
    <t>DUPA MAHA DEWA-1BKS</t>
  </si>
  <si>
    <t>5041889631201</t>
  </si>
  <si>
    <t>DUPA PACK TANGGUNG-1PACK</t>
  </si>
  <si>
    <t>DUPA PANDAWA-1BKS</t>
  </si>
  <si>
    <t>DUPA PRASANTHI SAI BABA-1BKS</t>
  </si>
  <si>
    <t>8997011256026</t>
  </si>
  <si>
    <t>DUPA PRASANTHI-1BKS</t>
  </si>
  <si>
    <t>8997011256019</t>
  </si>
  <si>
    <t>DUPA SAI FLOWER-1BKS</t>
  </si>
  <si>
    <t>DUPA SERIBU BUNGA-1BKS</t>
  </si>
  <si>
    <t>DUPA TOP-1BKS</t>
  </si>
  <si>
    <t>DUPA TULIP 1000-1BKS</t>
  </si>
  <si>
    <t>DUPA VIVIDHA-1BKS</t>
  </si>
  <si>
    <t>8906007612791</t>
  </si>
  <si>
    <t>Dapurkita Bumbu Putih Bubuk</t>
  </si>
  <si>
    <t>8997210720175</t>
  </si>
  <si>
    <t>Dapurkita Kencur Bubuk</t>
  </si>
  <si>
    <t>8997210720601</t>
  </si>
  <si>
    <t>Desaku Marinasi</t>
  </si>
  <si>
    <t>8997011931732</t>
  </si>
  <si>
    <t>Dettol Lasting Fresh</t>
  </si>
  <si>
    <t>8993560025236</t>
  </si>
  <si>
    <t>Dettol Re-Energize</t>
  </si>
  <si>
    <t>8993560025106</t>
  </si>
  <si>
    <t>EAGLE CHOCOLATE DOLLAR 500-125PCS/TPL</t>
  </si>
  <si>
    <t>8992730999766</t>
  </si>
  <si>
    <t>ECERAN 1000</t>
  </si>
  <si>
    <t>EKONOMI 2000/1PCS</t>
  </si>
  <si>
    <t>9988686611701</t>
  </si>
  <si>
    <t>EKONOMI HIGIENIS SIWAK-PCS</t>
  </si>
  <si>
    <t>8998866615297</t>
  </si>
  <si>
    <t>EKONOMI JERUK NIPIS 235 ML /1PCS</t>
  </si>
  <si>
    <t>8998866611725</t>
  </si>
  <si>
    <t>EKONOMI JERUK NIPIS 650ML-1PCS</t>
  </si>
  <si>
    <t>8998866611718</t>
  </si>
  <si>
    <t>ELIT JAGUNG BAKAR-1RTG</t>
  </si>
  <si>
    <t>ELLIPS HAIR TREATMENT-1PCS</t>
  </si>
  <si>
    <t>8993417200021</t>
  </si>
  <si>
    <t>ELLIPS SHINY BLACK-1PCS</t>
  </si>
  <si>
    <t>8993417200045</t>
  </si>
  <si>
    <t>EMILY ROSE CREAM CHOCOLATE-1BKS</t>
  </si>
  <si>
    <t>8995205000998</t>
  </si>
  <si>
    <t>EMMA ROSE CREAM-1BKS</t>
  </si>
  <si>
    <t>8995205001001</t>
  </si>
  <si>
    <t>ENAO-1KTK</t>
  </si>
  <si>
    <t>8999988269160</t>
  </si>
  <si>
    <t>ENAO-5KTK/PACK</t>
  </si>
  <si>
    <t>ENERGEN 30GR JAGUNG-10SCT/RTG</t>
  </si>
  <si>
    <t>8996001440520</t>
  </si>
  <si>
    <t>ENERGEN 30GR JAHE-10SCT/RTG</t>
  </si>
  <si>
    <t>8996001440353</t>
  </si>
  <si>
    <t>ENERGEN 30GR KACANG HIJAU-10SCT/RTG</t>
  </si>
  <si>
    <t>8996001440087</t>
  </si>
  <si>
    <t>ENERGEN 30GR KURMA-16RTG/DUS</t>
  </si>
  <si>
    <t>ENERGEN 35GR COKELAT-10SCT/RTG</t>
  </si>
  <si>
    <t>8996001440049</t>
  </si>
  <si>
    <t>ENERGEN 35GR KURMA-10SCT/RTG</t>
  </si>
  <si>
    <t>8996001603376</t>
  </si>
  <si>
    <t>ENERGEN 35GR VANILLA-10SCT/RTG</t>
  </si>
  <si>
    <t>8996001440124</t>
  </si>
  <si>
    <t>ENERGEN 35GR-16RTG/DUS</t>
  </si>
  <si>
    <t>ENERGEN CHAMPION-1RTG</t>
  </si>
  <si>
    <t>8996001603437</t>
  </si>
  <si>
    <t>ENJOY SMILING</t>
  </si>
  <si>
    <t>ES PUTER-1RTG</t>
  </si>
  <si>
    <t>8993500120199</t>
  </si>
  <si>
    <t>ESEMAG TABLET/PCS-6TABLET</t>
  </si>
  <si>
    <t>8998898237672</t>
  </si>
  <si>
    <t>ESEMAG-1KTK</t>
  </si>
  <si>
    <t>8998898810219</t>
  </si>
  <si>
    <t>EXTRAJOSS 12PACK/DUS</t>
  </si>
  <si>
    <t>EXTRAJOSS-12SCT/KTK</t>
  </si>
  <si>
    <t>8993058105013</t>
  </si>
  <si>
    <t>EXTRAJOSS-5KTK/PACK</t>
  </si>
  <si>
    <t>FANCY BALON-20PCS/PACK</t>
  </si>
  <si>
    <t>FANCY BALON-40PCS/PACK</t>
  </si>
  <si>
    <t>FANCY BOLA BESAR-1IKAT</t>
  </si>
  <si>
    <t>FANCY BOLA KECIL-1IKAT</t>
  </si>
  <si>
    <t>FANCY TELUR KECIL-1IKAT</t>
  </si>
  <si>
    <t>FANCY TOYS KANTONG AJAIB-20PCS/PACK</t>
  </si>
  <si>
    <t>8993274531887</t>
  </si>
  <si>
    <t>FLORIDINA 360ML KELAPA-1BTL</t>
  </si>
  <si>
    <t>8998866202923</t>
  </si>
  <si>
    <t>FLORIDINA 360ML ORANGE-1BTL</t>
  </si>
  <si>
    <t>8998866500708</t>
  </si>
  <si>
    <t>FLORIDINA 360ML-12BTL/DUS</t>
  </si>
  <si>
    <t>FORTUNE 1L-12BKS/DUS</t>
  </si>
  <si>
    <t>FORTUNE 1L-1BKS</t>
  </si>
  <si>
    <t>FORTUNE 2L-1BKS</t>
  </si>
  <si>
    <t>8998225800043</t>
  </si>
  <si>
    <t>FORTUNE 2L-6BKS/DUS</t>
  </si>
  <si>
    <t>FOX HERITAGE-1BKS</t>
  </si>
  <si>
    <t>8997212800837</t>
  </si>
  <si>
    <t>FOXS FRUITY MINTS -1 BKS</t>
  </si>
  <si>
    <t>8997212800400</t>
  </si>
  <si>
    <t>FOXS FRUITY MINTS CRISTAL-1 BKS</t>
  </si>
  <si>
    <t>8997212800332</t>
  </si>
  <si>
    <t>FREISS COCOPANDAN 460ML/BTL</t>
  </si>
  <si>
    <t>089686834109</t>
  </si>
  <si>
    <t>FREISS FRAMBOZEN 460ML/BTL</t>
  </si>
  <si>
    <t>089686834284</t>
  </si>
  <si>
    <t>FREISS JERUK 460ML/BTL</t>
  </si>
  <si>
    <t>089686834055</t>
  </si>
  <si>
    <t>FREISS LECI 460ML/BTL</t>
  </si>
  <si>
    <t>089686834277</t>
  </si>
  <si>
    <t>FREISS MELON 460ML/BTL</t>
  </si>
  <si>
    <t>089686834253</t>
  </si>
  <si>
    <t>FRENCH FRIES PREMIUM 27GR-1PCS</t>
  </si>
  <si>
    <t>8886013281481</t>
  </si>
  <si>
    <t>FRENCH FRIES PREMIUM 62GR-1BKS</t>
  </si>
  <si>
    <t>8886013223207</t>
  </si>
  <si>
    <t>FRENTA COLA-10PCS/RTG</t>
  </si>
  <si>
    <t>8992942297148</t>
  </si>
  <si>
    <t>FRENTA FRUIT PUNCH-10PCS/RTG</t>
  </si>
  <si>
    <t>8992942180006</t>
  </si>
  <si>
    <t>FRENTA JERUK-10PCS/RTG</t>
  </si>
  <si>
    <t>8992942297100</t>
  </si>
  <si>
    <t>FRENTA LEMON-10PCS/RTG</t>
  </si>
  <si>
    <t>8992942297186</t>
  </si>
  <si>
    <t>FRENTA MANGGA-10PCS/RTG</t>
  </si>
  <si>
    <t>8992942017241</t>
  </si>
  <si>
    <t>FRENTA PERMEN KARET-10PCS/RTG</t>
  </si>
  <si>
    <t>8992942297209</t>
  </si>
  <si>
    <t>FRENTA RAINBOW BERRY-10PCS/RTG</t>
  </si>
  <si>
    <t>8992942017203</t>
  </si>
  <si>
    <t>FRENTA STROBERI-10PCS/RTG</t>
  </si>
  <si>
    <t>8992942297124</t>
  </si>
  <si>
    <t>FRENTA-10PCS/RTG</t>
  </si>
  <si>
    <t>8992942297162</t>
  </si>
  <si>
    <t>FRENTANIA-1GLS</t>
  </si>
  <si>
    <t>FRENTANIA-24GLS/DUS</t>
  </si>
  <si>
    <t>FRESCO 2IN1 KOPI GULA-20SCT/RTG</t>
  </si>
  <si>
    <t>8991002109001</t>
  </si>
  <si>
    <t>FRESH MILK SALTED CARAMEL 250 ML</t>
  </si>
  <si>
    <t>8993200667215</t>
  </si>
  <si>
    <t>FRESHMINT-40PCS/TPL</t>
  </si>
  <si>
    <t>FRESTEA 350ML APEL-1BTL</t>
  </si>
  <si>
    <t>8992761166212</t>
  </si>
  <si>
    <t>FRESTEA 350ML HONEY-1BTL</t>
  </si>
  <si>
    <t>8992761166205</t>
  </si>
  <si>
    <t>FRESTEA 350ML LECI-1BTL</t>
  </si>
  <si>
    <t>8992761166236</t>
  </si>
  <si>
    <t>FRESTEA 350ML MARKISA-1BTL</t>
  </si>
  <si>
    <t>8992761166229</t>
  </si>
  <si>
    <t>FRESTEA 350ML MELATI-1BTL</t>
  </si>
  <si>
    <t>8992761166052</t>
  </si>
  <si>
    <t>FRESTEA 350ML NUSANTARA-1BTL</t>
  </si>
  <si>
    <t>8992761166243</t>
  </si>
  <si>
    <t>FRESTEA 350ML-12BTL/SLOP</t>
  </si>
  <si>
    <t>FRISAN FLAG SCT COKELAT-6SCT/PACK</t>
  </si>
  <si>
    <t>8992753102303</t>
  </si>
  <si>
    <t>FRISAN FLAG SCT PUTIH-6SCT/PACK</t>
  </si>
  <si>
    <t>8992753031900</t>
  </si>
  <si>
    <t>FRISAN FLAG SCT-20PACK/DUS</t>
  </si>
  <si>
    <t>FRISAN FLAG UHT 115ML COKELAT-1 KTK</t>
  </si>
  <si>
    <t>8992753182008</t>
  </si>
  <si>
    <t>FRISAN FLAG UHT 115ML STROBERI-1 KTK</t>
  </si>
  <si>
    <t>8992753184002</t>
  </si>
  <si>
    <t>FRISAN FLAG UHT 115ML-36KTK/DUS</t>
  </si>
  <si>
    <t>FRISAN FLAG UHT 180ML COKELAT-1KTK</t>
  </si>
  <si>
    <t>8992753182206</t>
  </si>
  <si>
    <t>FRISAN FLAG UHT 180ML STRAWBERRY-1KTK</t>
  </si>
  <si>
    <t>8992753184200</t>
  </si>
  <si>
    <t>FRISAN FLAG UHT 180ML-36KTK/DUS</t>
  </si>
  <si>
    <t>FRISAN FLAG UHT 225ML COKLAT-1KTK</t>
  </si>
  <si>
    <t>8992753033720</t>
  </si>
  <si>
    <t>FRISAN FLAG UHT 225ML PUTIH-1KTK</t>
  </si>
  <si>
    <t>8992753033744</t>
  </si>
  <si>
    <t>FRISAN FLAG UHT 225ML STROBERI-1KTK</t>
  </si>
  <si>
    <t>8992753033737</t>
  </si>
  <si>
    <t>FRISANFLAG COKELAT-1KLG</t>
  </si>
  <si>
    <t>8992753102204</t>
  </si>
  <si>
    <t>FRISANFLAG PUTIH-1KLG</t>
  </si>
  <si>
    <t>8992753101207</t>
  </si>
  <si>
    <t>FRISIAN FLAG JUNIO 110ML STOBERY-1KOTAK</t>
  </si>
  <si>
    <t>8992753033652</t>
  </si>
  <si>
    <t>FRUTEA BOTOL 350ML APEL-1BTL</t>
  </si>
  <si>
    <t>8996006858085</t>
  </si>
  <si>
    <t>FRUTEA BOTOL 350ML BLACKCURRANT-1BTL</t>
  </si>
  <si>
    <t>8996006858160</t>
  </si>
  <si>
    <t>FRUTEA BOTOL 350ML FREEZE-1BTL</t>
  </si>
  <si>
    <t>8996006858115</t>
  </si>
  <si>
    <t>FRUTEA BOTOL 350ML GUAVA-1BTL</t>
  </si>
  <si>
    <t>8996006858092</t>
  </si>
  <si>
    <t>FRUTEA BOTOL 350ML LEMON-1BTL</t>
  </si>
  <si>
    <t>8996006858320</t>
  </si>
  <si>
    <t>FRUTEA BOTOL 350ML STROBERI-1BTL</t>
  </si>
  <si>
    <t>8996006858108</t>
  </si>
  <si>
    <t>FRUTEA BOTOL 350ML-12BTL/DUS</t>
  </si>
  <si>
    <t>FRUTEA BOTOL 500ML-  BLACKCURRANT/BTL</t>
  </si>
  <si>
    <t>8996006853400</t>
  </si>
  <si>
    <t>FULLO BLASTO-1KTK</t>
  </si>
  <si>
    <t>8991102308861</t>
  </si>
  <si>
    <t>FULLO BLASTO-8 PACK/DUS</t>
  </si>
  <si>
    <t>FULLO PACK PEDE CHOCO STRAWBERRY-1KTK</t>
  </si>
  <si>
    <t>8991102381222</t>
  </si>
  <si>
    <t>FULLO PACK PEDE CHOCOLATE-1KTK</t>
  </si>
  <si>
    <t>8991102380805</t>
  </si>
  <si>
    <t>FULLO PACK PEDE VANILLA-1KTK</t>
  </si>
  <si>
    <t>8991102381024</t>
  </si>
  <si>
    <t>FULLO PACK PEDE-6PACK/DUS</t>
  </si>
  <si>
    <t>Fresco Capucino</t>
  </si>
  <si>
    <t>8991002109377</t>
  </si>
  <si>
    <t>GAPURA GELAS-1 GELAS</t>
  </si>
  <si>
    <t>GAPURA GELAS-48PCS/DUS</t>
  </si>
  <si>
    <t>GARAM CAP TANGAN 1 BALL-40 PCS</t>
  </si>
  <si>
    <t>GARAM CAP TANGAN-1PCS</t>
  </si>
  <si>
    <t>8993111332509</t>
  </si>
  <si>
    <t>GARAM DAPUR MAMA-1BKS</t>
  </si>
  <si>
    <t>8997026760013</t>
  </si>
  <si>
    <t>GARAM DOLPIN 1KG</t>
  </si>
  <si>
    <t>011747234207</t>
  </si>
  <si>
    <t>GARAM DOLPIN 500GR-1BKS</t>
  </si>
  <si>
    <t>GARAM DOLPIN 500GR-24BKS/BALL</t>
  </si>
  <si>
    <t>GARAM JAGO 135GR-1BKS</t>
  </si>
  <si>
    <t>8997019212024</t>
  </si>
  <si>
    <t>GARAM JAGO 135GR-40BKS/BALL</t>
  </si>
  <si>
    <t>GARAM RATU LAUT 250GR-1BKS</t>
  </si>
  <si>
    <t>8997025690960</t>
  </si>
  <si>
    <t>GARAM RATU LAUT 250GR-20BKS/BALL</t>
  </si>
  <si>
    <t>GARDEN MIDNIGHT GARDENIA-1PCS</t>
  </si>
  <si>
    <t>8992946533501</t>
  </si>
  <si>
    <t>GARDEN NAEEM MIDNIGHT ISI 3 PCS</t>
  </si>
  <si>
    <t>GARDEN NAEEM ROYAL JASMINE ISI 3 PCS</t>
  </si>
  <si>
    <t>GARDEN NAEEM TAIFI ROSE ISI 3 PCS</t>
  </si>
  <si>
    <t>8992946533976</t>
  </si>
  <si>
    <t>GARDEN TAIFI ROSE-1PCS</t>
  </si>
  <si>
    <t>8992946533495</t>
  </si>
  <si>
    <t>GARUDA  ATOM 8500 MANIS GURIH-1PACK</t>
  </si>
  <si>
    <t>8992775004340</t>
  </si>
  <si>
    <t>GARUDA  KACANG KULIT 1000 - 1RTG</t>
  </si>
  <si>
    <t>8992775110171</t>
  </si>
  <si>
    <t>GARUDA CRUNCHY 2000 OCORN-1RTG</t>
  </si>
  <si>
    <t>8992775002391</t>
  </si>
  <si>
    <t>GARUDA CRUNCHY 2000 POTATO-1RTG</t>
  </si>
  <si>
    <t>8992775002193</t>
  </si>
  <si>
    <t>GARUDA CRUNCHY 2000-6RTG/DUS</t>
  </si>
  <si>
    <t>GARUDA CRUNCHY 70GR-1BKS</t>
  </si>
  <si>
    <t>8992775004999</t>
  </si>
  <si>
    <t>GARUDA CRUNCHY OCORN 15GR 1PACK-5BKS</t>
  </si>
  <si>
    <t>GARUDA CRUNCHY OCORN 15GR-1BKS</t>
  </si>
  <si>
    <t>8992775004418</t>
  </si>
  <si>
    <t>GARUDA CRUNCHY POTATO 1BKS</t>
  </si>
  <si>
    <t>8992775004371</t>
  </si>
  <si>
    <t>GARUDA CRUNCHY POTATO 1PACK-5BKS</t>
  </si>
  <si>
    <t>GARUDA CRUNCHY POTATO NET - 1 RTG</t>
  </si>
  <si>
    <t>8992775005392</t>
  </si>
  <si>
    <t>GARUDA CRUNCY BEE - 1 RTG</t>
  </si>
  <si>
    <t>8992775004456</t>
  </si>
  <si>
    <t>GARUDA KACANG ATOM 1000-1 PACK-2RTG</t>
  </si>
  <si>
    <t>GARUDA KACANG ATOM 1000-1RTG</t>
  </si>
  <si>
    <t>8992775214008</t>
  </si>
  <si>
    <t>GARUDA KACANG TELUR 16G/RTG</t>
  </si>
  <si>
    <t>GARUDA KACANG TELUR 16GR 2RTG/PACK</t>
  </si>
  <si>
    <t>GARUDA PILUS 1000 20GR-2RTG/PACK</t>
  </si>
  <si>
    <t>8992775000854</t>
  </si>
  <si>
    <t>GARUDA PILUS 1000 20GR-3PACK/BALL</t>
  </si>
  <si>
    <t>GARUDA PILUS 1000 22GR-10PCS/RTG</t>
  </si>
  <si>
    <t>GARUDA PILUS 500 9GR-10PCS/RTG</t>
  </si>
  <si>
    <t>GARUDA PILUS 500 9GR-2RTG/PACK</t>
  </si>
  <si>
    <t>8992775201435</t>
  </si>
  <si>
    <t>GARUDA PILUS 500 9GR-6PACK/BALL</t>
  </si>
  <si>
    <t>GARUDA PUFFY STICK JAGUNG BAKAR-1RTG</t>
  </si>
  <si>
    <t>8992775005613</t>
  </si>
  <si>
    <t>GARUDA ROSTA 1000 12GR -2RTG/PACK</t>
  </si>
  <si>
    <t>GARUDA ROSTA 1000 12GR-10PCS/RTG</t>
  </si>
  <si>
    <t>8992775203408</t>
  </si>
  <si>
    <t>GARUDA ROSTA 1000 12GR-6PACK/DUS</t>
  </si>
  <si>
    <t>GARUDA TINGTING-1PACK</t>
  </si>
  <si>
    <t>8992775610008</t>
  </si>
  <si>
    <t>GAS LPG 3KG</t>
  </si>
  <si>
    <t>GELAS HOK-1PACK</t>
  </si>
  <si>
    <t>GELAS KACA-1PCS</t>
  </si>
  <si>
    <t>GELAS KOPI-1PACK</t>
  </si>
  <si>
    <t>GELAS PLASTIK BUAH U16-1PACK</t>
  </si>
  <si>
    <t>GEO MILD-1BKS</t>
  </si>
  <si>
    <t>8991918101014</t>
  </si>
  <si>
    <t>GERY BISCHOC 1000-10PCS/RTG</t>
  </si>
  <si>
    <t>8992775315248</t>
  </si>
  <si>
    <t>GERY BISCHOC 500-10PCS/RTG</t>
  </si>
  <si>
    <t>8992775315019</t>
  </si>
  <si>
    <t>GERY BISCHOC-12RTG/DUS</t>
  </si>
  <si>
    <t>GERY CHOCO RING-1RTG</t>
  </si>
  <si>
    <t>8992775004302</t>
  </si>
  <si>
    <t>GERY CHOCO RING-5BKS/PACK</t>
  </si>
  <si>
    <t>8992775000076</t>
  </si>
  <si>
    <t>GERY DILAN TOPLES-1TPL</t>
  </si>
  <si>
    <t>GERY DILAN-12KTK/DUS</t>
  </si>
  <si>
    <t>GERY DILAN-1KTK</t>
  </si>
  <si>
    <t>8992775002599</t>
  </si>
  <si>
    <t>GERY DONUTS 1PACK-10 PCS</t>
  </si>
  <si>
    <t>GERY DONUTS-1KTK</t>
  </si>
  <si>
    <t>8992775317242</t>
  </si>
  <si>
    <t>GERY DONUTS-6KTK/DUS</t>
  </si>
  <si>
    <t>GERY EGG ROLL COKLAT KELAPA 1KTK/24 PCS</t>
  </si>
  <si>
    <t>8992775311585</t>
  </si>
  <si>
    <t>GERY KREKERS BERAS-10BKS/PACK</t>
  </si>
  <si>
    <t>8992775000779</t>
  </si>
  <si>
    <t>GERY MESES-12RTG/DUS</t>
  </si>
  <si>
    <t>GERY MESES-20 PCS/RTG</t>
  </si>
  <si>
    <t>GERY SALLUT MERIE SUSU BESAR - 1PCS</t>
  </si>
  <si>
    <t>8992775005262</t>
  </si>
  <si>
    <t>GERY SALUT CHOCOLATE 24PCS / 2RTG</t>
  </si>
  <si>
    <t>GERY SALUUT 1000 ABON-10BKS/RTG</t>
  </si>
  <si>
    <t>8992775003978</t>
  </si>
  <si>
    <t>GERY SALUUT 1000 CHEESE-10BKS/RTG</t>
  </si>
  <si>
    <t>8992775305034</t>
  </si>
  <si>
    <t>GERY SALUUT 1000 COKLAT KELAPA-10BKS/RTG</t>
  </si>
  <si>
    <t>8992775001806</t>
  </si>
  <si>
    <t>GERY SALUUT 1000 COKLAT-10BKS/RTG</t>
  </si>
  <si>
    <t>8992775305003</t>
  </si>
  <si>
    <t>GERY SALUUT 1000 KELAPA-10BKS/RTG</t>
  </si>
  <si>
    <t>8992775305126</t>
  </si>
  <si>
    <t>GERY SALUUT 1000 MATCHA-10BKS/RTG</t>
  </si>
  <si>
    <t>8992775305188</t>
  </si>
  <si>
    <t>GERY SALUUT 1000 MERIE SUSU - 10PCS/RTG</t>
  </si>
  <si>
    <t>GERY SALUUT 1000-2RTG/PACK</t>
  </si>
  <si>
    <t>GERY SALUUT 1000-6PACK/DUS</t>
  </si>
  <si>
    <t>GERY SALUUT 500-10PCS/RTG</t>
  </si>
  <si>
    <t>GERY SALUUT 500-2RTG/PACK</t>
  </si>
  <si>
    <t>8992775315033</t>
  </si>
  <si>
    <t>GERY SALUUT 500-6PACK/DUS</t>
  </si>
  <si>
    <t>GERY SALUUT COCONUT ROLL 1KTK-20PCS</t>
  </si>
  <si>
    <t>8992775311660</t>
  </si>
  <si>
    <t>GERY SALUUT COCONUT ROLL 1KTK-24 PCS</t>
  </si>
  <si>
    <t>8992775311684</t>
  </si>
  <si>
    <t>GERY SALUUT COCONUT ROLL 24 pcs/KTK</t>
  </si>
  <si>
    <t>9892775311585</t>
  </si>
  <si>
    <t>GERY SALUUT MALKIST-12PCS/KTK</t>
  </si>
  <si>
    <t>8992775000533</t>
  </si>
  <si>
    <t>GERY SALUUT ROLL 500 CHOCO-1KTK</t>
  </si>
  <si>
    <t>8992775311417</t>
  </si>
  <si>
    <t>GERY SALUUT ROLL 500 CHOCO-6KTK/DUS</t>
  </si>
  <si>
    <t>GERY SALUUT WAFER 1000 COKLAT TABUR KELAPA-12PCS/KTK</t>
  </si>
  <si>
    <t>8992775001660</t>
  </si>
  <si>
    <t>GERY SALUUT WAFER 1000 TABUR KELAPA-12PCS/KTK</t>
  </si>
  <si>
    <t>8992775001028</t>
  </si>
  <si>
    <t>GERY SALUUT WAFER 1000-6KTK/DUS</t>
  </si>
  <si>
    <t>GERY SALUUT WAFER 500 CHOCOLATE-1RTG</t>
  </si>
  <si>
    <t>8992775312469</t>
  </si>
  <si>
    <t>GERY SALUUT WAFER 500 HAZELNUT-1KTK</t>
  </si>
  <si>
    <t>8992775312414</t>
  </si>
  <si>
    <t>GERY SALUUT WAFER 50012 PACK/DUS</t>
  </si>
  <si>
    <t>GERY SEREAL 1000-12RTG/DUS</t>
  </si>
  <si>
    <t>GERY SEREAL 1000-1RTG</t>
  </si>
  <si>
    <t>8992775311509</t>
  </si>
  <si>
    <t>GERY SEREAL 100GR-1 BKS</t>
  </si>
  <si>
    <t>8992775311325</t>
  </si>
  <si>
    <t>GERY SEREAL 500-1RTG</t>
  </si>
  <si>
    <t>8992775311318</t>
  </si>
  <si>
    <t>GERY SEREAL 500-6RTG/DUS</t>
  </si>
  <si>
    <t>GERY SEREAL BANTAL 2000 30GR-12PACK/DUS</t>
  </si>
  <si>
    <t>GERY SEREAL BANTAL 2000 COK 30GR-5BKS/PACK</t>
  </si>
  <si>
    <t>8992775318201</t>
  </si>
  <si>
    <t>GERY SEREAL BANTAL 2000 KEJU 30GR-5BKS/PACK</t>
  </si>
  <si>
    <t>8992775000663</t>
  </si>
  <si>
    <t>GERY SEREAL BANTAL 30GR-1BKS</t>
  </si>
  <si>
    <t>GERY SEREAL BANTAL KEJU 30GR-10BKS/PACK</t>
  </si>
  <si>
    <t>GERY SEREAL BANTAL KEJU 30GR-4PACK/DUS</t>
  </si>
  <si>
    <t>GILLETTE BIRU-1PCS</t>
  </si>
  <si>
    <t>4987176092267</t>
  </si>
  <si>
    <t>GILLETTE BLUE-1PCS</t>
  </si>
  <si>
    <t>8888826019589</t>
  </si>
  <si>
    <t>GILLETTE GOAL-6PCS/1PACK</t>
  </si>
  <si>
    <t>8992765101004</t>
  </si>
  <si>
    <t>GILLETTE KUNING-1PCS</t>
  </si>
  <si>
    <t>8992765301008</t>
  </si>
  <si>
    <t>GIPANG / BIPANG-1PACK</t>
  </si>
  <si>
    <t>GIPANG / BIPANG-5BKS/BALL</t>
  </si>
  <si>
    <t>GIPANG BETON - 1PACK</t>
  </si>
  <si>
    <t>GIPANG/BKS</t>
  </si>
  <si>
    <t>GO CHOCO CREPES-1KTK</t>
  </si>
  <si>
    <t>8994834001024</t>
  </si>
  <si>
    <t>GO CHOCO CREPES-8KTK/DUS</t>
  </si>
  <si>
    <t>GO MALKIST-10PCS/RTG</t>
  </si>
  <si>
    <t>GO MALKIST-2RTG/PACK</t>
  </si>
  <si>
    <t>8994834000775</t>
  </si>
  <si>
    <t>GO MALKIST-8PACK/DUS</t>
  </si>
  <si>
    <t>GO POTATO 1000-10PCS/PACK</t>
  </si>
  <si>
    <t>GO POTATO-1RTG</t>
  </si>
  <si>
    <t>GO POTATO-2RTG/PACK</t>
  </si>
  <si>
    <t>8994834000331</t>
  </si>
  <si>
    <t>GO POTATO-8PACK/DUS</t>
  </si>
  <si>
    <t>GOIN BANANA-1TPL</t>
  </si>
  <si>
    <t>6952900120811</t>
  </si>
  <si>
    <t>GOLCO 1L-12PCS/DUS</t>
  </si>
  <si>
    <t>GOLCO 1L-1PCS</t>
  </si>
  <si>
    <t>8997033410468</t>
  </si>
  <si>
    <t>GOLCO 2L-1PCS</t>
  </si>
  <si>
    <t>8997033410499</t>
  </si>
  <si>
    <t>GOLCO 2L-6PCS/DUS</t>
  </si>
  <si>
    <t>GOLCO 400ML-1BTL</t>
  </si>
  <si>
    <t>8997033410024</t>
  </si>
  <si>
    <t>GOLCO 400ML-24BTL/DUS</t>
  </si>
  <si>
    <t>GOLCO GELAS 180ML-1GLS</t>
  </si>
  <si>
    <t>8997033410512</t>
  </si>
  <si>
    <t>GOLCO GELAS 180ML-48GLS/DUS</t>
  </si>
  <si>
    <t>GOLD ARIES-1 PACK</t>
  </si>
  <si>
    <t>GOLD COIN CHOCOLATE-200BTR/TPL</t>
  </si>
  <si>
    <t>6950580401039</t>
  </si>
  <si>
    <t>GOLDA DOLCE LATTE 200ML-12BTL/DUS</t>
  </si>
  <si>
    <t>GOLDA DOLCE LATTE 200ML-1BTL</t>
  </si>
  <si>
    <t>8998866201841</t>
  </si>
  <si>
    <t>GOLDEN BELL-1TPL</t>
  </si>
  <si>
    <t>8995125701340</t>
  </si>
  <si>
    <t>GOLIATH BIRU-1PCS</t>
  </si>
  <si>
    <t>8994705042989</t>
  </si>
  <si>
    <t>GOLIATH KUNING-1PCS</t>
  </si>
  <si>
    <t>8994705044105</t>
  </si>
  <si>
    <t>GOOD DAY FREEZE CHOC ORANGE-1RTG</t>
  </si>
  <si>
    <t>8991002103634</t>
  </si>
  <si>
    <t>GOOD DAY FREEZE COOKIES CREAM 1RTG</t>
  </si>
  <si>
    <t>8991002113886</t>
  </si>
  <si>
    <t>GOOD DAY FREEZE HAZELNUT 1RTG</t>
  </si>
  <si>
    <t>9891002113640</t>
  </si>
  <si>
    <t>GOOD DAY FREEZE MOCAFRIO-1RTG</t>
  </si>
  <si>
    <t>8991002103733</t>
  </si>
  <si>
    <t>GOOD TIME 2000-1PACK 12PCS</t>
  </si>
  <si>
    <t>8994755030967</t>
  </si>
  <si>
    <t>GOODDAY 250ML AVOCADO DELIGHT-1BTL</t>
  </si>
  <si>
    <t>8991002121065</t>
  </si>
  <si>
    <t>GOODDAY 250ML FANTASTIC MOCACINO-1BTL</t>
  </si>
  <si>
    <t>8991002121010</t>
  </si>
  <si>
    <t>GOODDAY 250ML ORIGINALE CAPPUCCINO-1BTL</t>
  </si>
  <si>
    <t>8991002121089</t>
  </si>
  <si>
    <t>GOODDAY 250ML TIRAMISU BLISS-1BTL</t>
  </si>
  <si>
    <t>8991002121003</t>
  </si>
  <si>
    <t>GOODDAY 250ML-24BTL/DUS</t>
  </si>
  <si>
    <t>GOODDAY 250ML-6BTL</t>
  </si>
  <si>
    <t>GOODDAY 3IN1 CARAMELLO-10SCT/RTG</t>
  </si>
  <si>
    <t>8991002113275</t>
  </si>
  <si>
    <t>GOODDAY 3IN1 CARREBIAN NUT-10SCT/RTG</t>
  </si>
  <si>
    <t>8991002103931</t>
  </si>
  <si>
    <t>GOODDAY 3IN1 CHOCO NUT-10SCT/RTG</t>
  </si>
  <si>
    <t>8991002133280</t>
  </si>
  <si>
    <t>GOODDAY 3IN1 CHOCOCINNO-10SCT/RTG</t>
  </si>
  <si>
    <t>8991002103832</t>
  </si>
  <si>
    <t>GOODDAY 3IN1 COOLIN COFFE-10SCT/RTG</t>
  </si>
  <si>
    <t>8991002103436</t>
  </si>
  <si>
    <t>GOODDAY 3IN1 MOCA CARAMEL-10SCT/RTG</t>
  </si>
  <si>
    <t>8991002133327</t>
  </si>
  <si>
    <t>GOODDAY 3IN1 MOCA CHOCO-10SCT/RTG</t>
  </si>
  <si>
    <t>8991002133525</t>
  </si>
  <si>
    <t>GOODDAY 3IN1 MOCACINNO-10SCT/RTG</t>
  </si>
  <si>
    <t>8991002103238</t>
  </si>
  <si>
    <t>GOODDAY 3IN1 ORIGINAL-10SCT/RTG</t>
  </si>
  <si>
    <t>8991002103535</t>
  </si>
  <si>
    <t>GOODDAY 3IN1 VANILLA LATTE-10SCT/RTG</t>
  </si>
  <si>
    <t>8991002103337</t>
  </si>
  <si>
    <t>GOODDAY 3IN1-1DUS-12RTG</t>
  </si>
  <si>
    <t>GOODDAY CAPPUCINNO-10PCS/RTG</t>
  </si>
  <si>
    <t>8991002103764</t>
  </si>
  <si>
    <t>GOODDAY CAPPUCINNO-12RTG/DUS</t>
  </si>
  <si>
    <t>GOODDAY CAPPUCINNO-1PCS</t>
  </si>
  <si>
    <t>GOODDAY CAPPUCINNO-3PCS</t>
  </si>
  <si>
    <t>GOPEK 1000-1RENCENG</t>
  </si>
  <si>
    <t>8993883490018</t>
  </si>
  <si>
    <t>GOPEK 2000 -10BKS/PACK</t>
  </si>
  <si>
    <t>8994834005992</t>
  </si>
  <si>
    <t>GOPEK-4PACK/DUS</t>
  </si>
  <si>
    <t>GORIORIO 1000 VANILA-1KTK</t>
  </si>
  <si>
    <t>8994834006999</t>
  </si>
  <si>
    <t>GORIORIO 1000-10KTK/DUS</t>
  </si>
  <si>
    <t>GORIORIO 500-10PCS/RTG</t>
  </si>
  <si>
    <t>8886013492122</t>
  </si>
  <si>
    <t>GORIORIO 500-2RTG/PACK</t>
  </si>
  <si>
    <t>GORIORIO 500-8PACK/DUS</t>
  </si>
  <si>
    <t>GUDANG GARAM FILTER-1BKS</t>
  </si>
  <si>
    <t>8998989100120</t>
  </si>
  <si>
    <t>GUDANG GARAM FILTER-20BKS/SLOP</t>
  </si>
  <si>
    <t>GULA AREA</t>
  </si>
  <si>
    <t>GULA MERAH-10KG/BALL</t>
  </si>
  <si>
    <t>GULA MERAH-1PCS</t>
  </si>
  <si>
    <t>GULA MERAH-5PCS/BKS</t>
  </si>
  <si>
    <t>GULA PTPN GLENMORE ZAK-50KG</t>
  </si>
  <si>
    <t>01.01043</t>
  </si>
  <si>
    <t>GULA ROSE BRAND 1KG-1BKS</t>
  </si>
  <si>
    <t>8993093665480</t>
  </si>
  <si>
    <t>GULA ROSE BRAND 1KG-20BKS/DUS</t>
  </si>
  <si>
    <t>GULA ROSE BRAND 500GR-1BKS</t>
  </si>
  <si>
    <t>GULA ROSE BRAND 500GR-40BKS/DUS</t>
  </si>
  <si>
    <t>GULA ROSE BRAND KUNING 1KG-1BKS</t>
  </si>
  <si>
    <t>8993093665497</t>
  </si>
  <si>
    <t>GULA STAR SWEET 650GR-1BKS</t>
  </si>
  <si>
    <t>8997027960368</t>
  </si>
  <si>
    <t>GULA TAMBORA-1BKS</t>
  </si>
  <si>
    <t>01.00940</t>
  </si>
  <si>
    <t>GULA TAMBORA-50KG/ZAK</t>
  </si>
  <si>
    <t>01.00937</t>
  </si>
  <si>
    <t>GULA WALINI-1BKS</t>
  </si>
  <si>
    <t>GULA WALINI-50KG/ZAK</t>
  </si>
  <si>
    <t>GULAKU 1KG HIJAU-1BKS</t>
  </si>
  <si>
    <t>8995177101112</t>
  </si>
  <si>
    <t>GULAKU 1KG KUNING-1BKS</t>
  </si>
  <si>
    <t>8995177102058</t>
  </si>
  <si>
    <t>GULAKU 1KG-24BKS/DUS</t>
  </si>
  <si>
    <t>GULAKU 500GR HIJAU-1BKS</t>
  </si>
  <si>
    <t>8995177108883</t>
  </si>
  <si>
    <t>GULAS-1BKS</t>
  </si>
  <si>
    <t>8886047030130</t>
  </si>
  <si>
    <t>GUNTING-1PCS</t>
  </si>
  <si>
    <t>HA-HA MIE 1PACK-10BKS</t>
  </si>
  <si>
    <t>8997213770023</t>
  </si>
  <si>
    <t>HANZEL-12KTK/DUS</t>
  </si>
  <si>
    <t>HANZEL-1KTK</t>
  </si>
  <si>
    <t>8993175540339</t>
  </si>
  <si>
    <t>HAPPYDENT COOL WHITE-1PACK</t>
  </si>
  <si>
    <t>8990800019482</t>
  </si>
  <si>
    <t>HAPPYDENT WAVE-70BTR/KTK</t>
  </si>
  <si>
    <t>8990800023816</t>
  </si>
  <si>
    <t>HARPIC 200ML-1BTL</t>
  </si>
  <si>
    <t>8993560033040</t>
  </si>
  <si>
    <t>HARUM MANIS-1PACK</t>
  </si>
  <si>
    <t>HATARI DURIAN-1BKS</t>
  </si>
  <si>
    <t>8997025914301</t>
  </si>
  <si>
    <t>HELLO PANDA-12PACK/DUS</t>
  </si>
  <si>
    <t>HELLO PANDA-1PACK</t>
  </si>
  <si>
    <t>8994504102112</t>
  </si>
  <si>
    <t>HEMAVITON 150ML-10BTL/SLOP</t>
  </si>
  <si>
    <t>HEMAVITON 150ML-1BTL</t>
  </si>
  <si>
    <t>8999908034205</t>
  </si>
  <si>
    <t>HEPILO AYAM BAWANG-10BKS/PACK</t>
  </si>
  <si>
    <t>8997220220078</t>
  </si>
  <si>
    <t>HEPILO BARBEQUE -10BKS/PACK</t>
  </si>
  <si>
    <t>8997220220023</t>
  </si>
  <si>
    <t>HEPILO SAMBAL MATAH-10BKS/PACK</t>
  </si>
  <si>
    <t>8997220220894</t>
  </si>
  <si>
    <t>HILO  ES TELER-1RTG</t>
  </si>
  <si>
    <t>749921030733</t>
  </si>
  <si>
    <t>HILO BELGIAN CHOCOLATE-10SCT/RTG</t>
  </si>
  <si>
    <t>749921030641</t>
  </si>
  <si>
    <t>HILO CHOCOLATE AVOCADO-1RTG</t>
  </si>
  <si>
    <t>749921030375</t>
  </si>
  <si>
    <t>HILO CHOCOLATE BANANA-1RTG</t>
  </si>
  <si>
    <t>749921030467</t>
  </si>
  <si>
    <t>HILO CHOCOLATE CHOCO MINT-1RTG</t>
  </si>
  <si>
    <t>749921031181</t>
  </si>
  <si>
    <t>HILO CHOCOLATE HAZELNUT-1RTG</t>
  </si>
  <si>
    <t>749921030337</t>
  </si>
  <si>
    <t>HILO CHOCOLATE TARO-1RTG</t>
  </si>
  <si>
    <t>749921030573</t>
  </si>
  <si>
    <t>HILO CHOCOLATE-10SCT/RTG</t>
  </si>
  <si>
    <t>749921030146</t>
  </si>
  <si>
    <t>HILO ES KETAN HITAM-10SCT/RTG</t>
  </si>
  <si>
    <t>749921030719</t>
  </si>
  <si>
    <t>HILO ES PISANG IJO-1RTG</t>
  </si>
  <si>
    <t>749921030955</t>
  </si>
  <si>
    <t>HILO SCHOOL 1RTG-10PCS</t>
  </si>
  <si>
    <t>749921030429</t>
  </si>
  <si>
    <t>HILO SCHOOL STRAWBERY -10PCS/RTG</t>
  </si>
  <si>
    <t>749921031020</t>
  </si>
  <si>
    <t>HILO SWISS CHOCOLATE-1RTG</t>
  </si>
  <si>
    <t>749921030436</t>
  </si>
  <si>
    <t>HILO TEH TARIK-1RTG</t>
  </si>
  <si>
    <t>749921031136</t>
  </si>
  <si>
    <t>HILO THAI TEA-10SCT/RTG</t>
  </si>
  <si>
    <t>749921030481</t>
  </si>
  <si>
    <t>HILO WHITE CHOCOLATE-10SCT/RTG</t>
  </si>
  <si>
    <t>749921030351</t>
  </si>
  <si>
    <t>HIT LILY BLOSSOM 180 ML-1 BOTOL</t>
  </si>
  <si>
    <t>8992745480426</t>
  </si>
  <si>
    <t>HIT ORANGE 180 ML-1BOTOL</t>
  </si>
  <si>
    <t>8992745480419</t>
  </si>
  <si>
    <t>HIT ORANGE 200ML-1BTL</t>
  </si>
  <si>
    <t>8992745120407</t>
  </si>
  <si>
    <t>HIT UNGU 200ML-1BTL</t>
  </si>
  <si>
    <t>8992745140955</t>
  </si>
  <si>
    <t>HOKI SAMBAL PEDAS -1 BKS</t>
  </si>
  <si>
    <t>8994907001906</t>
  </si>
  <si>
    <t>HOKI SAMBAL PEDAS SASET-1 PACK</t>
  </si>
  <si>
    <t>8994907001890</t>
  </si>
  <si>
    <t>ICE BON BON-1BKS</t>
  </si>
  <si>
    <t>8998288100340</t>
  </si>
  <si>
    <t>ICE MALLOW-1BKS</t>
  </si>
  <si>
    <t>8992730996895</t>
  </si>
  <si>
    <t>ICHITAN BROWN SUGAR-1BTL</t>
  </si>
  <si>
    <t>8997218380159</t>
  </si>
  <si>
    <t>ICHITAN THAI COCO-1BTL</t>
  </si>
  <si>
    <t>8997218380166</t>
  </si>
  <si>
    <t>ICHITAN THAI MILK TEA-1BTL</t>
  </si>
  <si>
    <t>8997218380074</t>
  </si>
  <si>
    <t>IN MILD MENTHOL-1BKS</t>
  </si>
  <si>
    <t>8991926101020</t>
  </si>
  <si>
    <t>IN MILD-1BKS</t>
  </si>
  <si>
    <t>8991926101013</t>
  </si>
  <si>
    <t>INDOCAFE COFFE MIX-10PCS/RTG</t>
  </si>
  <si>
    <t>9311931024036</t>
  </si>
  <si>
    <t>INDOCAFE COFFE MIX-10RTG/PACK</t>
  </si>
  <si>
    <t>INDOFOOD KECAP ASIN-1BTL</t>
  </si>
  <si>
    <t>089686420333</t>
  </si>
  <si>
    <t>INDOFOOD SAMBAL EXTRA PEDAS 135ML/1BTL</t>
  </si>
  <si>
    <t>089686400816</t>
  </si>
  <si>
    <t>INDOFOOD SAMBAL PEDAS DAHSYAT-1BTL</t>
  </si>
  <si>
    <t>089686400045</t>
  </si>
  <si>
    <t>INDOFOOD SAMBAL PEDAS MANIS-1BTL</t>
  </si>
  <si>
    <t>089686400526</t>
  </si>
  <si>
    <t>INDOMIE ACEH-1BKS</t>
  </si>
  <si>
    <t>089686043204</t>
  </si>
  <si>
    <t>INDOMIE ACEH-40BKS/DUS</t>
  </si>
  <si>
    <t>INDOMIE AYAM BAWANG-1BKS</t>
  </si>
  <si>
    <t>089686010015</t>
  </si>
  <si>
    <t>INDOMIE AYAM BAWANG-40BKS/DUS</t>
  </si>
  <si>
    <t>INDOMIE AYAM GEPREK-1BKS</t>
  </si>
  <si>
    <t>089686043433</t>
  </si>
  <si>
    <t>INDOMIE AYAM GEPREK-40BKS/DUS</t>
  </si>
  <si>
    <t>INDOMIE AYAM POP-1BKS</t>
  </si>
  <si>
    <t>089686043648</t>
  </si>
  <si>
    <t>INDOMIE AYAM POP-20BKS</t>
  </si>
  <si>
    <t>INDOMIE AYAM POP-40BKS/DUS</t>
  </si>
  <si>
    <t>INDOMIE AYAM SPESIAL-1BKS</t>
  </si>
  <si>
    <t>089686010046</t>
  </si>
  <si>
    <t>INDOMIE AYAM SPESIAL-20BKS</t>
  </si>
  <si>
    <t>INDOMIE AYAM SPESIAL-40BKS/DUS</t>
  </si>
  <si>
    <t>INDOMIE CABE IJO-1 DUS</t>
  </si>
  <si>
    <t>INDOMIE CABE IJO-1BKS</t>
  </si>
  <si>
    <t>089686010718</t>
  </si>
  <si>
    <t>INDOMIE COTO MAKASAR-1BKS</t>
  </si>
  <si>
    <t>089686043051</t>
  </si>
  <si>
    <t>INDOMIE COTO MAKASAR-40BKS/DUS</t>
  </si>
  <si>
    <t>INDOMIE GORENG AYAM PANGGANG JUMBO-1BKS</t>
  </si>
  <si>
    <t>089686041767</t>
  </si>
  <si>
    <t>INDOMIE GORENG KRIUK-1 DUS</t>
  </si>
  <si>
    <t>INDOMIE GORENG KRIUUK 1BKS</t>
  </si>
  <si>
    <t>089686059779</t>
  </si>
  <si>
    <t>INDOMIE GORENG PEDAS 1BKS</t>
  </si>
  <si>
    <t>089686011036</t>
  </si>
  <si>
    <t>INDOMIE GORENG PEDAS 40PCS/DUS</t>
  </si>
  <si>
    <t>INDOMIE GORENG SAMBAL MATAH 1 PCS</t>
  </si>
  <si>
    <t>089686043297</t>
  </si>
  <si>
    <t>INDOMIE GORENG SPESIAL JUMBO-1BKS</t>
  </si>
  <si>
    <t>089686041705</t>
  </si>
  <si>
    <t>INDOMIE GORENG TAKOYAKI-1PCS</t>
  </si>
  <si>
    <t>089686040128</t>
  </si>
  <si>
    <t>INDOMIE GORENG-1BKS</t>
  </si>
  <si>
    <t>089686010947</t>
  </si>
  <si>
    <t>INDOMIE GORENG-40BKS/DUS</t>
  </si>
  <si>
    <t>INDOMIE KALDU AYAM-1BKS</t>
  </si>
  <si>
    <t>089686010107</t>
  </si>
  <si>
    <t>INDOMIE KALDU AYAM-40BKS/DUS</t>
  </si>
  <si>
    <t>INDOMIE KARE AYAM-1BKS</t>
  </si>
  <si>
    <t>089686010527</t>
  </si>
  <si>
    <t>INDOMIE KARE AYAM-40BKS/DUS</t>
  </si>
  <si>
    <t>INDOMIE KEBAB RENDANG-1BKS</t>
  </si>
  <si>
    <t>089686043662</t>
  </si>
  <si>
    <t>INDOMIE KEBAB RENDANG-40BKS/DUS</t>
  </si>
  <si>
    <t>INDOMIE LIMAU-1BKS</t>
  </si>
  <si>
    <t>089686011692</t>
  </si>
  <si>
    <t>INDOMIE RENDANG-1BKS</t>
  </si>
  <si>
    <t>089686910704</t>
  </si>
  <si>
    <t>INDOMIE RENDANG-40BKS/DUS</t>
  </si>
  <si>
    <t>INDOMIE RICA RICA-1BKS</t>
  </si>
  <si>
    <t>089686043273</t>
  </si>
  <si>
    <t>INDOMIE SEBLAK 20PCS</t>
  </si>
  <si>
    <t>INDOMIE SEBLAK 40PCS/DUS</t>
  </si>
  <si>
    <t>INDOMIE SEBLAK-1BKS</t>
  </si>
  <si>
    <t>089686043495</t>
  </si>
  <si>
    <t>INDOMIE SOTO BANJAR LIMAU 1 DUS-40PCS</t>
  </si>
  <si>
    <t>INDOMIE SOTO BANJAR LIMAU 20PCS</t>
  </si>
  <si>
    <t>INDOMIE SOTO BANJAR-1BKS</t>
  </si>
  <si>
    <t>INDOMIE SOTO LAMONGAN-1BKS</t>
  </si>
  <si>
    <t>089686043419</t>
  </si>
  <si>
    <t>INDOMIE SOTO LAMONGAN-20BKS</t>
  </si>
  <si>
    <t>INDOMIE SOTO LAMONGAN-40BKS/DUS</t>
  </si>
  <si>
    <t>INDOMIE SOTO SPESIAL-1BKS</t>
  </si>
  <si>
    <t>089686910384</t>
  </si>
  <si>
    <t>INDOMIE SOTO SPESIAL-40BKS/DUS</t>
  </si>
  <si>
    <t>INDOMIE SOTO-1BKS</t>
  </si>
  <si>
    <t>089686010343</t>
  </si>
  <si>
    <t>INDOMIE SOTO-40BKS/DUS</t>
  </si>
  <si>
    <t>INDOMIE TORI MISO - 1 PCS</t>
  </si>
  <si>
    <t>089686040098</t>
  </si>
  <si>
    <t>INDOMIE TORI MISO 20PCS/DUS</t>
  </si>
  <si>
    <t>INDOMILK B</t>
  </si>
  <si>
    <t>INDOMILK CAIR CHOCOLATE-1BTL</t>
  </si>
  <si>
    <t>8992702005945</t>
  </si>
  <si>
    <t>INDOMILK CAIR MELON-1BTL</t>
  </si>
  <si>
    <t>8992702006003</t>
  </si>
  <si>
    <t>INDOMILK CAIR STRAWBERRY-1BTL</t>
  </si>
  <si>
    <t>8992702005976</t>
  </si>
  <si>
    <t>INDOMILK CAIR VANILA-1BTL</t>
  </si>
  <si>
    <t>8992702005921</t>
  </si>
  <si>
    <t>INDOMILK CAIR-24BTL/DUS</t>
  </si>
  <si>
    <t>INDOMILK KALENG COKLAT-1 KLG</t>
  </si>
  <si>
    <t>8992702000063</t>
  </si>
  <si>
    <t>INDOMILK KALENG PUTIH-1 KLG</t>
  </si>
  <si>
    <t>8992702000018</t>
  </si>
  <si>
    <t>INDOMILK KIDS UHT 115ML COKELAT-1KTK</t>
  </si>
  <si>
    <t>8993007000239</t>
  </si>
  <si>
    <t>INDOMILK KIDS UHT 115ML STRAWBERRY-1KTK</t>
  </si>
  <si>
    <t>8993007000253</t>
  </si>
  <si>
    <t>INDOMILK KIDS UHT 115ML VANILA-1KTK</t>
  </si>
  <si>
    <t>8993007000215</t>
  </si>
  <si>
    <t>INDOMILK KIDS UHT 115ML-40KTK/DUS</t>
  </si>
  <si>
    <t>INDOMILK KIDS UHT 115ML-6KTK</t>
  </si>
  <si>
    <t>INDOMILK SCT COKELAT-1PACK</t>
  </si>
  <si>
    <t>8993007001700</t>
  </si>
  <si>
    <t>INDOMILK SCT PUTIH-1PACK</t>
  </si>
  <si>
    <t>8993007001694</t>
  </si>
  <si>
    <t>INDOMILK SCT-20PACK/DUS</t>
  </si>
  <si>
    <t>INDOMILK SUSU STERIL 1 KLG</t>
  </si>
  <si>
    <t>8992702070202</t>
  </si>
  <si>
    <t>INTERBIS BONBON-1BKS</t>
  </si>
  <si>
    <t>8992758110105</t>
  </si>
  <si>
    <t>INTERBIS ROSE CHOCOLATE-1BKS</t>
  </si>
  <si>
    <t>8992758110044</t>
  </si>
  <si>
    <t>INTERBIS ROSE CREAM-1BKS</t>
  </si>
  <si>
    <t>8992758110068</t>
  </si>
  <si>
    <t>INTERBIS WAFER KRIM COKLAT-1BKS</t>
  </si>
  <si>
    <t>8992758110013</t>
  </si>
  <si>
    <t>ISI STAPLER SAFARI-10BKS/KTK</t>
  </si>
  <si>
    <t>4978562418242</t>
  </si>
  <si>
    <t>ISI STAPLER SAFARI-1BKS</t>
  </si>
  <si>
    <t>IYES ROLL COOKIES N CREAM 1BKS</t>
  </si>
  <si>
    <t>8991002504943</t>
  </si>
  <si>
    <t>IYES ROLL STRAWBERRY-1BKS</t>
  </si>
  <si>
    <t>8991002504967</t>
  </si>
  <si>
    <t>IYES ROLL-10BKS/PACK</t>
  </si>
  <si>
    <t>JAGO CHOCO BOL 7GR-20PCS/KTK</t>
  </si>
  <si>
    <t>8991001007605</t>
  </si>
  <si>
    <t>JAGO CHOCO KRESS-1KTK</t>
  </si>
  <si>
    <t>8991001007612</t>
  </si>
  <si>
    <t>JAGO MILK CHOCOLATE-1KTK</t>
  </si>
  <si>
    <t>8991001007452</t>
  </si>
  <si>
    <t>JAGOAN NEON RENTENG - 1 BKS</t>
  </si>
  <si>
    <t>8997878002934</t>
  </si>
  <si>
    <t>JAGOAN NEON-12PCS/1RTG</t>
  </si>
  <si>
    <t>8997878001944</t>
  </si>
  <si>
    <t>JAGOAN NEON-3RTG/PACK</t>
  </si>
  <si>
    <t>JAIPONG-1PACK</t>
  </si>
  <si>
    <t>8997008540312</t>
  </si>
  <si>
    <t>JAIPONG-24PACK/DUS</t>
  </si>
  <si>
    <t>JAPOTA AYAM BAWANG /RTG</t>
  </si>
  <si>
    <t>9988866203067</t>
  </si>
  <si>
    <t>JAPOTA RUMPUT LAUT-1RTG</t>
  </si>
  <si>
    <t>8998866202428</t>
  </si>
  <si>
    <t>JARING CUCI PIRING-1PCS</t>
  </si>
  <si>
    <t>JASJUS-1RTG</t>
  </si>
  <si>
    <t>8998866200097</t>
  </si>
  <si>
    <t>JAZ1 200G-24/DUS</t>
  </si>
  <si>
    <t>JAZ1 260G PESONA SEGAR-1BKS</t>
  </si>
  <si>
    <t>8992727006866</t>
  </si>
  <si>
    <t>JAZ1 260G SEMERBAK CINTA-1BKS</t>
  </si>
  <si>
    <t>8992727006859</t>
  </si>
  <si>
    <t>JAZ1 5000-1BKS</t>
  </si>
  <si>
    <t>JAZ1 50GR-24RTG/DUS</t>
  </si>
  <si>
    <t>JAZ1 50GR-6PCS/RTG</t>
  </si>
  <si>
    <t>8992727005272</t>
  </si>
  <si>
    <t>8992727005296</t>
  </si>
  <si>
    <t>JAZ1 750GR PESONA SEGAR-1BKS</t>
  </si>
  <si>
    <t>8992727005302</t>
  </si>
  <si>
    <t>JAZ1 750GR SEMERBAK CINTA-1BKS</t>
  </si>
  <si>
    <t>8992727005289</t>
  </si>
  <si>
    <t>JAZ1 750GR-12BKS/DUS</t>
  </si>
  <si>
    <t>JAZ1 750GRROSE BERRY-1BKS</t>
  </si>
  <si>
    <t>8992727008938</t>
  </si>
  <si>
    <t>JAZ1 DETERGEL-6SCT/RTG</t>
  </si>
  <si>
    <t>8992727007962</t>
  </si>
  <si>
    <t>JELL VIT 130ml 1PACK /10PCS</t>
  </si>
  <si>
    <t>JELL VIT 5 PACK/1 DUS</t>
  </si>
  <si>
    <t>JELLY CONE 1 BKS/20PCS</t>
  </si>
  <si>
    <t>8997004044296</t>
  </si>
  <si>
    <t>JELLY GOGONI-1PACK</t>
  </si>
  <si>
    <t>8997017990566</t>
  </si>
  <si>
    <t>JELLY GUM ANGGUR-1KTK</t>
  </si>
  <si>
    <t>8997004044081</t>
  </si>
  <si>
    <t>JELLY GUM BUAH-1KTK</t>
  </si>
  <si>
    <t>8997004041882</t>
  </si>
  <si>
    <t>JELLY GUM COLA-1KTK</t>
  </si>
  <si>
    <t>8997004040076</t>
  </si>
  <si>
    <t>JELLY GUM LECI-1KTK</t>
  </si>
  <si>
    <t>8997004044104</t>
  </si>
  <si>
    <t>JELLY JARING BESAR 10 PCS/JARING</t>
  </si>
  <si>
    <t>JELLY JARING BESAR-6JRG/DUS</t>
  </si>
  <si>
    <t>JELLY MILENIA MINI CONELO-10PCS/PACK</t>
  </si>
  <si>
    <t>JELLY MILENIA MINI CONELO-20PACK/DUS</t>
  </si>
  <si>
    <t>JELLY OLLYA 10 PCS/PACK</t>
  </si>
  <si>
    <t>JELLY OLLYA 5PCS/PACK</t>
  </si>
  <si>
    <t>JELLY SRIWIJAYA-10PCS/BAG</t>
  </si>
  <si>
    <t>JELLY TOPLES MOBIL</t>
  </si>
  <si>
    <t>JELLY VIT 1 BKS /10PCS/70ML</t>
  </si>
  <si>
    <t>JESS LOLI BLISTER-1BAG</t>
  </si>
  <si>
    <t>8992730996512</t>
  </si>
  <si>
    <t>JETZ 2000-10PCS/RTG</t>
  </si>
  <si>
    <t>089686605037</t>
  </si>
  <si>
    <t>JETZ FRENCH FRIES - 1 RTG</t>
  </si>
  <si>
    <t>089686609004</t>
  </si>
  <si>
    <t>JETZ-6RTG/DUS-2000</t>
  </si>
  <si>
    <t>JIMBARWANA GELAS-48GLS/DUS</t>
  </si>
  <si>
    <t>JITU SNACK-10BKS/RTG</t>
  </si>
  <si>
    <t>JITU SNACK-4RTG/DUS</t>
  </si>
  <si>
    <t>JOCKY BISKUIT COLEK COKLAT-25PCS/BAG</t>
  </si>
  <si>
    <t>8997017990696</t>
  </si>
  <si>
    <t>JOGER CHOCO STICK PISTOL-1TPL</t>
  </si>
  <si>
    <t>JOGER CREAMY CONE 20PCS/1BOK</t>
  </si>
  <si>
    <t>8939470105240</t>
  </si>
  <si>
    <t>JOGER KUM KUM HERO-1TPL</t>
  </si>
  <si>
    <t>8993470013125</t>
  </si>
  <si>
    <t>JOGER KUM KUM KEONG PELANGI-1TOPLES</t>
  </si>
  <si>
    <t>JOOY NORI 13PCS/KTK</t>
  </si>
  <si>
    <t>JOOY NORI 5KTK/DUS</t>
  </si>
  <si>
    <t>JULIES PEANUT-1BKS</t>
  </si>
  <si>
    <t>9556121021123</t>
  </si>
  <si>
    <t>9556121031078</t>
  </si>
  <si>
    <t>KACANG ASIN-1PACK</t>
  </si>
  <si>
    <t>KACANG BOBY KULIT 2000 - 20BKS/PACK</t>
  </si>
  <si>
    <t>KACANG BOBY PILUS-1PACK</t>
  </si>
  <si>
    <t>KACANG BOBY PILUS-5PACK/BALL</t>
  </si>
  <si>
    <t>KACANG GANGSAR SH 140GR 2000-1PCS</t>
  </si>
  <si>
    <t>8994222112318</t>
  </si>
  <si>
    <t>KACANG GANGSAR SH 140GR 2000-20PCS/PACK</t>
  </si>
  <si>
    <t>KACANG GANGSAR SH 50GR 2000-10PCS</t>
  </si>
  <si>
    <t>KACANG GANGSAR SH 50GR 2000-1PCS</t>
  </si>
  <si>
    <t>KACANG GANGSAR SH 50GR 2000-20PCS/PACK</t>
  </si>
  <si>
    <t>KACANG GARING-10BKS/1PACK</t>
  </si>
  <si>
    <t>KACANG IYES 1000-1RTG</t>
  </si>
  <si>
    <t>8990019000110</t>
  </si>
  <si>
    <t>8990019000097</t>
  </si>
  <si>
    <t>KACANG IYES 500-15RTG/DUS</t>
  </si>
  <si>
    <t>KACANG IYES GARLIC 500-1RTG</t>
  </si>
  <si>
    <t>8991002504325</t>
  </si>
  <si>
    <t>KACANG IYES JAGUNG 500-1RTG</t>
  </si>
  <si>
    <t>8991002504219</t>
  </si>
  <si>
    <t>KACANG IYES PEDAS 500-1RTG</t>
  </si>
  <si>
    <t>8991002504103</t>
  </si>
  <si>
    <t>8991002504127</t>
  </si>
  <si>
    <t>KACANG KAPRI-1IKAT</t>
  </si>
  <si>
    <t>KACANG KELINCI 15GR-10PCS/PACK</t>
  </si>
  <si>
    <t>8995077602849</t>
  </si>
  <si>
    <t>KACANG KORO BROAD BEANS 2000/BKS</t>
  </si>
  <si>
    <t>KACANG KORO DUA KELINCI-10BKS/PACK</t>
  </si>
  <si>
    <t>8995077600890</t>
  </si>
  <si>
    <t>KACANG KORO DUA KELINCI-6PACK/BALL</t>
  </si>
  <si>
    <t>KACANG MARNING 20GR-10BKS/PACK</t>
  </si>
  <si>
    <t>KACANG MAYASI JAGUNG BAKAR-10BKS/RTG</t>
  </si>
  <si>
    <t>8990019000028</t>
  </si>
  <si>
    <t>KACANG MAYASI PEDAS-10BKS/RTG</t>
  </si>
  <si>
    <t>8990019000011</t>
  </si>
  <si>
    <t>KACANG MAYASI RASA BAWANG-10BKS/RTG</t>
  </si>
  <si>
    <t>8990019000004</t>
  </si>
  <si>
    <t>KACANG MAYASI SAPI PANGGANG-10PCS/RTG</t>
  </si>
  <si>
    <t>8990019000486</t>
  </si>
  <si>
    <t>KACANG MAYASI-6RTG/DUS</t>
  </si>
  <si>
    <t>KACANG PILUS GARUDA 9GR RUMPUT LAUT-10PCS/RTG</t>
  </si>
  <si>
    <t>8992775201480</t>
  </si>
  <si>
    <t>KACANG TANAH-13BKS/IKAT</t>
  </si>
  <si>
    <t>KADO BASKOM MINI-1PACK</t>
  </si>
  <si>
    <t>KADO NAMPAN OVAL-1PACK</t>
  </si>
  <si>
    <t>KALPA SHARE IT -1 BKS</t>
  </si>
  <si>
    <t>8996001354117</t>
  </si>
  <si>
    <t>KALPA SHARE IT 16PACK/DUS</t>
  </si>
  <si>
    <t>KALPA-1KTK</t>
  </si>
  <si>
    <t>8996001354018</t>
  </si>
  <si>
    <t>KALPA-8KTK/DUS</t>
  </si>
  <si>
    <t>KAPAL API SIGNATURE BOTOL-1BTL</t>
  </si>
  <si>
    <t>8991002125025</t>
  </si>
  <si>
    <t>KAPAS KHARISMA-1BKS</t>
  </si>
  <si>
    <t>8991038774570</t>
  </si>
  <si>
    <t>KAPAS MODIS 35GR-1BKS</t>
  </si>
  <si>
    <t>8991038773344</t>
  </si>
  <si>
    <t>KAPAS MODIS 50GR-1BKS</t>
  </si>
  <si>
    <t>8991038773351</t>
  </si>
  <si>
    <t>KAPAS SELECTION 35GR-1BKS</t>
  </si>
  <si>
    <t>8991038110354</t>
  </si>
  <si>
    <t>KAPAS SELECTION 50GR-1BKS</t>
  </si>
  <si>
    <t>8991038110514</t>
  </si>
  <si>
    <t>KAPAS SELECTION 75GR-1BKS</t>
  </si>
  <si>
    <t>8991038111757</t>
  </si>
  <si>
    <t>KAPUR BARUS-1BKS</t>
  </si>
  <si>
    <t>KAPUR BARUS-1RTG</t>
  </si>
  <si>
    <t>KARIZATO MARSHMALLOW-1BKS</t>
  </si>
  <si>
    <t>8992730996901</t>
  </si>
  <si>
    <t>KAROMAH SUSU KAMBING MADU 1RTG</t>
  </si>
  <si>
    <t>8992933832112</t>
  </si>
  <si>
    <t>KAROMAH SUSU KAMBING ORIGINAL 1RTG</t>
  </si>
  <si>
    <t>8992933831115</t>
  </si>
  <si>
    <t>KATE EYE CHOCOLATE-40PCS/KTK</t>
  </si>
  <si>
    <t>8992730998981</t>
  </si>
  <si>
    <t>KATING IRISAN BAWANG PUTIH /1RTG-12PCS</t>
  </si>
  <si>
    <t>8994453270009</t>
  </si>
  <si>
    <t>KAWAT CUCI PIRING POLYTEX -1PCS</t>
  </si>
  <si>
    <t>KAWAT CUCI PIRING POLYTEX-12PCS/RTG</t>
  </si>
  <si>
    <t>KECAP ABC PEDAS-1BTL</t>
  </si>
  <si>
    <t>711844110700</t>
  </si>
  <si>
    <t>KECAP ABC SCT 500 15ML-16RTG/DUS</t>
  </si>
  <si>
    <t>KECAP ABC SCT 500 15ML-1RTG</t>
  </si>
  <si>
    <t>8994907000466</t>
  </si>
  <si>
    <t>KECAP ASIN MATAHARI - 1BTL</t>
  </si>
  <si>
    <t>3531412363003</t>
  </si>
  <si>
    <t>KECAP BANGO BOTOL 135ML-1BTL</t>
  </si>
  <si>
    <t>8990121011073</t>
  </si>
  <si>
    <t>KECAP BANGO REFIL 210ML-1BKS</t>
  </si>
  <si>
    <t>8999999012625</t>
  </si>
  <si>
    <t>KECAP BANGO REFIL 210ML-24BKS/DUS</t>
  </si>
  <si>
    <t>KECAP BANGO REFIL 520ML-12BKS/DUS</t>
  </si>
  <si>
    <t>KECAP BANGO REFIL 520ML-1BKS</t>
  </si>
  <si>
    <t>8999999100506</t>
  </si>
  <si>
    <t>KECAP BANGO SCT 19ML-12PCS/RTG</t>
  </si>
  <si>
    <t>8999999533496</t>
  </si>
  <si>
    <t>KECAP BANGO SCT 19ML-12RTG/DUS</t>
  </si>
  <si>
    <t>KECAP INDOFOOD MANIS-1BTL</t>
  </si>
  <si>
    <t>089686420036</t>
  </si>
  <si>
    <t>KECAP INGGRIS-1BTL</t>
  </si>
  <si>
    <t>2240420221120</t>
  </si>
  <si>
    <t>KECAP SEDAAP 210ML/PCS</t>
  </si>
  <si>
    <t>8998866608046</t>
  </si>
  <si>
    <t>KECAP SEDAAP63ML/PCS</t>
  </si>
  <si>
    <t>8998866608039</t>
  </si>
  <si>
    <t>KECAP SEDAP BOTOL 140ML-1BTL</t>
  </si>
  <si>
    <t>8998866608008</t>
  </si>
  <si>
    <t>KECAP SEDAP REFIL 550ML-1PACK</t>
  </si>
  <si>
    <t>8998866608084</t>
  </si>
  <si>
    <t>KECAP SEDAP SCT-2RTG/PACK</t>
  </si>
  <si>
    <t>8998866608060</t>
  </si>
  <si>
    <t>KECAP SEDAP SCT-9SCT/RTG</t>
  </si>
  <si>
    <t>KEMBANG GULA  LUNAK BOLA 1 TOPLES-50PCS</t>
  </si>
  <si>
    <t>KEMBANG GULA LUNAK BUAH 1 TOPLES-30 PCS</t>
  </si>
  <si>
    <t>KENJI 10GR-6RTG/DUS</t>
  </si>
  <si>
    <t>KENJI RASA  AYAM10GR-1RTG</t>
  </si>
  <si>
    <t>8990019000073</t>
  </si>
  <si>
    <t>KENJI RASA DENDENG-1RTG</t>
  </si>
  <si>
    <t>8990019000066</t>
  </si>
  <si>
    <t>KENTANG 2000-10PCS/PACK</t>
  </si>
  <si>
    <t>8994834003950</t>
  </si>
  <si>
    <t>KENTANG 2000-1BKS</t>
  </si>
  <si>
    <t>KENTANG 2000-4PACK/DUS</t>
  </si>
  <si>
    <t>KEPIK KETUMBAR-12SCT/RTG</t>
  </si>
  <si>
    <t>KEPIK MERICA-12SCT/RTG</t>
  </si>
  <si>
    <t>KERTAS KADO-1PCS</t>
  </si>
  <si>
    <t>KERTAS MINYAK BULAT/BKS</t>
  </si>
  <si>
    <t>KERTAS MINYAK BUNDAR-1PACK</t>
  </si>
  <si>
    <t>KERTAS MINYAK CAP GAJAH-1PACK</t>
  </si>
  <si>
    <t>KERUPUK / KERIPIK 1000-1PACK</t>
  </si>
  <si>
    <t>KERUPUK / KERIPIK 500-1PACK</t>
  </si>
  <si>
    <t>KETAGI AYAM PANGGANG-20PCS/PACK</t>
  </si>
  <si>
    <t>8994834000812</t>
  </si>
  <si>
    <t>KETAGI AYAM PANGGANG-2PACK/DUS</t>
  </si>
  <si>
    <t>KETELA-10PCS/PACK</t>
  </si>
  <si>
    <t>KETUMBAR DESAKU ECER-1000-12PCS/RTG</t>
  </si>
  <si>
    <t>8997011931107</t>
  </si>
  <si>
    <t>KETUMBAR DESAKU ECER-1000-2RTG/PACK</t>
  </si>
  <si>
    <t>KETUMBAR-1IKAT</t>
  </si>
  <si>
    <t>000123456784</t>
  </si>
  <si>
    <t>KHONG GUAN CLASSIC 18GR-1PACK</t>
  </si>
  <si>
    <t>8888166609327</t>
  </si>
  <si>
    <t>KHONG GUAN CLASSIC 18GR-20PACK/DUS</t>
  </si>
  <si>
    <t>KHONG GUAN GABIN COKELAT-12PACK/DUS</t>
  </si>
  <si>
    <t>KHONG GUAN GABIN COKELAT-1PACK</t>
  </si>
  <si>
    <t>8888166610989</t>
  </si>
  <si>
    <t>KHONG GUAN MALKIS SEAWEED-1PACK</t>
  </si>
  <si>
    <t>8888166610804</t>
  </si>
  <si>
    <t>KHONG GUAN MALKIS SEAWEED-8PACK/DUS</t>
  </si>
  <si>
    <t>KHONG GUAN MALKIST ABON-1PACK</t>
  </si>
  <si>
    <t>8888166606616</t>
  </si>
  <si>
    <t>KHONG GUAN MALKIST-1PACK</t>
  </si>
  <si>
    <t>8888166610446</t>
  </si>
  <si>
    <t>KHONG GUAN MALKIST-8PACK/DUS</t>
  </si>
  <si>
    <t>KIDDYS FUN-20PCS/BAG</t>
  </si>
  <si>
    <t>8992730101718</t>
  </si>
  <si>
    <t>KIKI EGG 1TOPLES-30 PCS</t>
  </si>
  <si>
    <t>KIKO JUICE STICK-10PCS/PACK</t>
  </si>
  <si>
    <t>8997878000015</t>
  </si>
  <si>
    <t>KIKO JUICE STICK-15PACK/DUS</t>
  </si>
  <si>
    <t>KIKO JUICE STICK-1PCS</t>
  </si>
  <si>
    <t>KIMBO REDDI AYAM-1TOPLES</t>
  </si>
  <si>
    <t>8995555121244</t>
  </si>
  <si>
    <t>KIMBO REDDI OTAK -OTAK-1 TOPLES</t>
  </si>
  <si>
    <t>8995555171225</t>
  </si>
  <si>
    <t>KINGKONG-1PCS</t>
  </si>
  <si>
    <t>KINO CANDY CHEWEY 1BKS</t>
  </si>
  <si>
    <t>8992942220009</t>
  </si>
  <si>
    <t>KIRANTI-1BTL</t>
  </si>
  <si>
    <t>8991102800020</t>
  </si>
  <si>
    <t>KIS APPLE PEACH-1BKS</t>
  </si>
  <si>
    <t>8996001321522</t>
  </si>
  <si>
    <t>KIS GRAPE-1BKS</t>
  </si>
  <si>
    <t>8996001321539</t>
  </si>
  <si>
    <t>KISPRAY 500 SCT 7ML BLUIS-12SCT/RTG</t>
  </si>
  <si>
    <t>8992772191197</t>
  </si>
  <si>
    <t>KISPRAY 500 SCT 7ML VIOLET-12SCT/RTG</t>
  </si>
  <si>
    <t>8992772191203</t>
  </si>
  <si>
    <t>KISPRAY 500 SCT 7ML-6HGR/BALL</t>
  </si>
  <si>
    <t>KISPRAY REFFIL 300ML AMORIS-1PCS</t>
  </si>
  <si>
    <t>8992772198011</t>
  </si>
  <si>
    <t>KISPRAY REFFIL 300ML BLISS-1PCS</t>
  </si>
  <si>
    <t>8992772198035</t>
  </si>
  <si>
    <t>KISPRAY REFFIL 300ML GOLD-1PCS</t>
  </si>
  <si>
    <t>8992772198059</t>
  </si>
  <si>
    <t>KISPRAY REFFIL 300ML GOLD-24PACK/DUS</t>
  </si>
  <si>
    <t>KISPRAY REFFIL 300ML VIOLET-1PCS</t>
  </si>
  <si>
    <t>8992772198042</t>
  </si>
  <si>
    <t>KISPRAY REFFIL 300ML-24PACK/DUS</t>
  </si>
  <si>
    <t>KISPRAY SEGERIS 1BKS-300ML</t>
  </si>
  <si>
    <t>8992772198028</t>
  </si>
  <si>
    <t>KIT BLACK MAGIC 35ML-12SCT/PACK</t>
  </si>
  <si>
    <t>KITI LOLI CANDY BLISTER-1BAG</t>
  </si>
  <si>
    <t>8992730101374</t>
  </si>
  <si>
    <t>KNOTS-1RTG</t>
  </si>
  <si>
    <t>KNOTS-2RTG/PACK</t>
  </si>
  <si>
    <t>KOBE PISANG CRISPY-10PCS/RTG</t>
  </si>
  <si>
    <t>8995899105184</t>
  </si>
  <si>
    <t>KOBE SCT-1PCS</t>
  </si>
  <si>
    <t>KOBE SUPER CRISPY KENTUCKY-10SCT/RTG</t>
  </si>
  <si>
    <t>8995899130315</t>
  </si>
  <si>
    <t>KOBE SUPER CRISPY KENTUCKY-12RTG/DUS</t>
  </si>
  <si>
    <t>KOBE TEMPE KRIUK-10PCS/RTG</t>
  </si>
  <si>
    <t>8995899111024</t>
  </si>
  <si>
    <t>8995899103180</t>
  </si>
  <si>
    <t>KOBE TEMPE KRIUK-12RTG/DUS</t>
  </si>
  <si>
    <t>KOKO KRUNCH-1RTG</t>
  </si>
  <si>
    <t>8992696420373</t>
  </si>
  <si>
    <t>KOKOLA  KUKIS KELAPA / 1PACK</t>
  </si>
  <si>
    <t>8998389121602</t>
  </si>
  <si>
    <t>KOKOLA BON-BON 180g-1BKS</t>
  </si>
  <si>
    <t>8998389112228</t>
  </si>
  <si>
    <t>KOKOLA KUKIS BUTTER 218 G/1 BKS</t>
  </si>
  <si>
    <t>8998389121596</t>
  </si>
  <si>
    <t>KOKOLA KUKIS MOCHACHINO 218 G/1BKS</t>
  </si>
  <si>
    <t>8998389121619</t>
  </si>
  <si>
    <t>KOKOLA SUPER ORANGE 180g -1BKS</t>
  </si>
  <si>
    <t>8998389112211</t>
  </si>
  <si>
    <t>KOKOLA SUPER PINEAPPLE 180g-1BKS</t>
  </si>
  <si>
    <t>8998389112273</t>
  </si>
  <si>
    <t>KOKOLA SUPER STROBERY 180g-1BKS</t>
  </si>
  <si>
    <t>8998389112433</t>
  </si>
  <si>
    <t>KOMO-1RTG</t>
  </si>
  <si>
    <t>8997208600090</t>
  </si>
  <si>
    <t>KOMO-4RTG/DUS</t>
  </si>
  <si>
    <t>KONDISIONER PANTENE GOLD-1RTG</t>
  </si>
  <si>
    <t>4902430759229</t>
  </si>
  <si>
    <t>KONDISIONER PANTENE HITAM 5ML-20SCT/RTG</t>
  </si>
  <si>
    <t>4902430415750</t>
  </si>
  <si>
    <t>KONDISIONER PANTENE RAMBUT RONTOK 5ML-20SCT/RTG</t>
  </si>
  <si>
    <t>4902430415729</t>
  </si>
  <si>
    <t>KONDISIONER PANTENE RAMBUT RUSAK 5ML-20SCT/RTG</t>
  </si>
  <si>
    <t>4902430415743</t>
  </si>
  <si>
    <t>KOPI BANYUATIS-1BKS</t>
  </si>
  <si>
    <t>8994231100221</t>
  </si>
  <si>
    <t>KOPI BUBUK BOLA DUNIA 100G-1BKS</t>
  </si>
  <si>
    <t>8992138211002</t>
  </si>
  <si>
    <t>KOPI BUBUK BOLA DUNIA 250G-1BKS</t>
  </si>
  <si>
    <t>8992138212504</t>
  </si>
  <si>
    <t>KOPI JAHE 41-1RTG</t>
  </si>
  <si>
    <t>8997018250010</t>
  </si>
  <si>
    <t>KOPI KAPAL API GULA AREN-12RTG/DUS</t>
  </si>
  <si>
    <t>KOPI KAPAL API GULA AREN-12SCT/RTG</t>
  </si>
  <si>
    <t>8991002135017</t>
  </si>
  <si>
    <t>KOPI KAPAL API MANTAP-10SCT/RTG</t>
  </si>
  <si>
    <t>8991002105645</t>
  </si>
  <si>
    <t>KOPI KAPAL API MANTAP-12RTG/DUS</t>
  </si>
  <si>
    <t>KOPI KAPAL API SPC MIX-10SCT/RTG</t>
  </si>
  <si>
    <t>8991002105485</t>
  </si>
  <si>
    <t>KOPI KAPAL API SPC MIX-12RTG/DUS</t>
  </si>
  <si>
    <t>KOPI KAPAL API SPC MIX-1PCS</t>
  </si>
  <si>
    <t>KOPI KAPAL API SUSU-10SCT/RTG</t>
  </si>
  <si>
    <t>8991002105676</t>
  </si>
  <si>
    <t>KOPI KAPAL API SUSU-12RTG/DUS</t>
  </si>
  <si>
    <t>KOPI LUWAK PLUS GULA-10RTG/DUS</t>
  </si>
  <si>
    <t>KOPI LUWAK PLUS GULA-9PCS/RTG</t>
  </si>
  <si>
    <t>8994171101081</t>
  </si>
  <si>
    <t>KOPI NONGKRONG-24GLS/DUS</t>
  </si>
  <si>
    <t>KOPI PUTRI BALI 100GR-1PACK</t>
  </si>
  <si>
    <t>8998555142363</t>
  </si>
  <si>
    <t>KOPI PUTRI BALI 200GR-1PACK</t>
  </si>
  <si>
    <t>8998555142394</t>
  </si>
  <si>
    <t>KOPI SETIA BALI 200GR-1BKS</t>
  </si>
  <si>
    <t>8992841222029</t>
  </si>
  <si>
    <t>KOPI SETIA BALI 200GR-20BKS/DUS</t>
  </si>
  <si>
    <t>KOPI SETIA BALI RENCENG 40GR-10BKS/RTG</t>
  </si>
  <si>
    <t>8992841224023</t>
  </si>
  <si>
    <t>KOPI SETIA BALI RENCENG 40GR-12RTG/DUS</t>
  </si>
  <si>
    <t>KOPI TOP PLUS 12RTG-DUS</t>
  </si>
  <si>
    <t>KOPI TOP PLUS1RTG-10 PCS</t>
  </si>
  <si>
    <t>8998866803281</t>
  </si>
  <si>
    <t>KOPI WHITE LUWAK-10PCS/RTG</t>
  </si>
  <si>
    <t>8994171101289</t>
  </si>
  <si>
    <t>KOPI WHITE LUWAK-20RTG/DUS</t>
  </si>
  <si>
    <t>KOPI YA SUSU-10SCT/RTG</t>
  </si>
  <si>
    <t>8991002108141</t>
  </si>
  <si>
    <t>KOPIKAP 150ML-24GLS/DUS</t>
  </si>
  <si>
    <t>KOPITA KAPUCINO 140ML-24GLS/DUS</t>
  </si>
  <si>
    <t>KOREK BARA-1PCS</t>
  </si>
  <si>
    <t>KOREK BATANG / KAYU-1PACK</t>
  </si>
  <si>
    <t>KOREK GAS FORTIS/BIJ</t>
  </si>
  <si>
    <t>KOREK GAS-1PCS</t>
  </si>
  <si>
    <t>KOREK MAGNET-1PCS</t>
  </si>
  <si>
    <t>KOREK TOKAI-1PCS</t>
  </si>
  <si>
    <t>KOREK TOKAI-50PCS/KTK</t>
  </si>
  <si>
    <t>KORIN  STRAWBERRY 100PCS/ 1TPLS</t>
  </si>
  <si>
    <t>8941991104109</t>
  </si>
  <si>
    <t>KOYO-1BKS</t>
  </si>
  <si>
    <t>KRAFT KEJU CAKE 1 KTK-12PCS</t>
  </si>
  <si>
    <t>7622300405595</t>
  </si>
  <si>
    <t>KRATINDAENG 150ML-10BTL/SLOP</t>
  </si>
  <si>
    <t>KRATINDAENG 150ML-1BTL</t>
  </si>
  <si>
    <t>8886057883665</t>
  </si>
  <si>
    <t>KREYES-1KTK</t>
  </si>
  <si>
    <t>KREYES-5KTK/DUS</t>
  </si>
  <si>
    <t>KREYEZ RASA AYAM 12 PCS/KTK</t>
  </si>
  <si>
    <t>8997211250312</t>
  </si>
  <si>
    <t>KREYEZ RASA AYAM BAWANG 12 PCS/KTK</t>
  </si>
  <si>
    <t>8997211250350</t>
  </si>
  <si>
    <t>KREYEZ RASA BBQ 12 PCS/KTK</t>
  </si>
  <si>
    <t>8997211250299</t>
  </si>
  <si>
    <t>KREYEZ RASA PEDAS 12 PCS/KTK</t>
  </si>
  <si>
    <t>18997211250043</t>
  </si>
  <si>
    <t>KRIPIK SINGKONG BALADO-1PACK</t>
  </si>
  <si>
    <t>725272730706</t>
  </si>
  <si>
    <t>KRIPIK SINGKONG BBQ-1PACK</t>
  </si>
  <si>
    <t>725272730737</t>
  </si>
  <si>
    <t>KRIPTOSS-10RTG/DUS</t>
  </si>
  <si>
    <t>KRIPTOSS-1RTG</t>
  </si>
  <si>
    <t>KRIS BEE FRENCH FRIES 65G/1BKS</t>
  </si>
  <si>
    <t>8998866201377</t>
  </si>
  <si>
    <t>KRISBEE JAGUNG-1RTG</t>
  </si>
  <si>
    <t>8998866201698</t>
  </si>
  <si>
    <t>KRISBEE JAGUNG-6RTG/DUS</t>
  </si>
  <si>
    <t>KRISBEE KENTANG-1RTG</t>
  </si>
  <si>
    <t>8998866201353</t>
  </si>
  <si>
    <t>KRISBEE KENTANG-4RTG/DUS</t>
  </si>
  <si>
    <t>KRISBEE PILLOW CHOCO LAVA -4RTG/DUS</t>
  </si>
  <si>
    <t>KRISBEE PILLOW CHOCO LAVA-1RTG</t>
  </si>
  <si>
    <t>8998866203302</t>
  </si>
  <si>
    <t>KRISBEE PILLOW STRAWBRRY1RTG</t>
  </si>
  <si>
    <t>8998866203319</t>
  </si>
  <si>
    <t>KUACI CHA CHA 15PACK/DUS</t>
  </si>
  <si>
    <t>KUACI CHA CHA-20BKS/PACK</t>
  </si>
  <si>
    <t>8997255500190</t>
  </si>
  <si>
    <t>KUACI FUZO 20PCS/PACK</t>
  </si>
  <si>
    <t>8995077605208</t>
  </si>
  <si>
    <t>KUACI REBO ORI 13GR-10PCS/RTG</t>
  </si>
  <si>
    <t>8995108509536</t>
  </si>
  <si>
    <t>KUACI REBO ORI 13GR-2RTG/PACK</t>
  </si>
  <si>
    <t>KUKIS KELAPA 1DUS-8PACK</t>
  </si>
  <si>
    <t>KUKU BIMA BOTOL RED BERRY-1BTL</t>
  </si>
  <si>
    <t>8998898874419</t>
  </si>
  <si>
    <t>KUKU BIMA BOTOL ROYAL GRAPE-1BTL</t>
  </si>
  <si>
    <t>8998898872415</t>
  </si>
  <si>
    <t>KUKU BIMA ENERG IANGGUR-6SCT/KTK</t>
  </si>
  <si>
    <t>8998898830125</t>
  </si>
  <si>
    <t>KUKU BIMA ENERGI JAMBU 6 PCS/PACK</t>
  </si>
  <si>
    <t>8998898831122</t>
  </si>
  <si>
    <t>KUKU BIMA ENERGI MANGGA 6PCS/PACK</t>
  </si>
  <si>
    <t>8998898852127</t>
  </si>
  <si>
    <t>KUKU BIMA ENERGI NANAS 6PCS/PACK</t>
  </si>
  <si>
    <t>8998898855128</t>
  </si>
  <si>
    <t>KUKU BIMA ENERGI-10KTK/PACK</t>
  </si>
  <si>
    <t>KUKU BIMA JERUK 6SCT /PACK</t>
  </si>
  <si>
    <t>8998898829129</t>
  </si>
  <si>
    <t>KUKU BIMA SUSU SODA 6SCT/PACK</t>
  </si>
  <si>
    <t>8998898848120</t>
  </si>
  <si>
    <t>KUKU BIMA- ORIGINAL 6SCT/PACK</t>
  </si>
  <si>
    <t>8998898826128</t>
  </si>
  <si>
    <t>KULIT RAMBUT NENEK-1PACK</t>
  </si>
  <si>
    <t>KUNYIT ASAM-1BTL</t>
  </si>
  <si>
    <t>8998898846409</t>
  </si>
  <si>
    <t>KUNYIT DESAKU 15GR-12SCT/RTG</t>
  </si>
  <si>
    <t>8997011931565</t>
  </si>
  <si>
    <t>KUNYIT DESAKU 15GR-2RTG/PACK</t>
  </si>
  <si>
    <t>KUSKUS ANGGUR-STROBERI 50ML -10PCS/BKS</t>
  </si>
  <si>
    <t>8997220840207</t>
  </si>
  <si>
    <t>KUSKUS JELLY ASSORTED-10PCS/PACK</t>
  </si>
  <si>
    <t>8997220840016</t>
  </si>
  <si>
    <t>KUSKUS JELLY NAGA-10PCS/PACK</t>
  </si>
  <si>
    <t>8997220840061</t>
  </si>
  <si>
    <t>KUSKUS JELLY RASA MANGGA-10PCS/PACK</t>
  </si>
  <si>
    <t>8997220840139</t>
  </si>
  <si>
    <t>KUSKUS JELLY YOGURT-10PCS/PACK</t>
  </si>
  <si>
    <t>8997220840153</t>
  </si>
  <si>
    <t>Kispray Fine Perfume</t>
  </si>
  <si>
    <t>Kopi Top Chappucinno</t>
  </si>
  <si>
    <t>8998866809689</t>
  </si>
  <si>
    <t>Kresek Merah Besar 1 Lembar</t>
  </si>
  <si>
    <t>Kresek Poleng Besar 1 Lembar</t>
  </si>
  <si>
    <t>Kresek Poleng Kecil 1 Lembar</t>
  </si>
  <si>
    <t>Kresek Putih Kecil 1 Lembar</t>
  </si>
  <si>
    <t>Kristoss</t>
  </si>
  <si>
    <t>8997006170054</t>
  </si>
  <si>
    <t>LA BOLD 20-1BKS</t>
  </si>
  <si>
    <t>8991906105758</t>
  </si>
  <si>
    <t>LA ICE-1BKS</t>
  </si>
  <si>
    <t>8991906101101</t>
  </si>
  <si>
    <t>LADAKU-12PCS/RTG</t>
  </si>
  <si>
    <t>8997011930612</t>
  </si>
  <si>
    <t>LADAKU-6RTG/PACK</t>
  </si>
  <si>
    <t>LADAKU-8PACK/DUS</t>
  </si>
  <si>
    <t>LADRANG-1PACK</t>
  </si>
  <si>
    <t>LARUTAN BADAK 200ML-1BTL</t>
  </si>
  <si>
    <t>8999988888989</t>
  </si>
  <si>
    <t>LARUTAN BADAK 200ML-48BTL/DUS</t>
  </si>
  <si>
    <t>LARUTAN BADAK 500ML-1BTL</t>
  </si>
  <si>
    <t>8999988888972</t>
  </si>
  <si>
    <t>LARUTAN BADAK 500ML-24BTL/DUS</t>
  </si>
  <si>
    <t>LARUTAN BADAK KLG 320ML JAMBU -1KLG</t>
  </si>
  <si>
    <t>8999988888842</t>
  </si>
  <si>
    <t>LARUTAN BADAK KLG 320ML JERUK-1KLG</t>
  </si>
  <si>
    <t>8999988888811</t>
  </si>
  <si>
    <t>LARUTAN BADAK KLG 320ML MELON-1KLG</t>
  </si>
  <si>
    <t>8999988888835</t>
  </si>
  <si>
    <t>LARUTAN BADAK KLG 320ML-24KLG/DUS</t>
  </si>
  <si>
    <t>LARUTAN CAP KAKI TIGA 320ML JAMBU BIJI-1KLG</t>
  </si>
  <si>
    <t>8952297500247</t>
  </si>
  <si>
    <t>LARUTAN CAP KAKI TIGA 320ML JERUK NIPIS-1KLG</t>
  </si>
  <si>
    <t>8995227502074</t>
  </si>
  <si>
    <t>LARUTAN CAP KAKI TIGA 320ML JERUK-1KLG</t>
  </si>
  <si>
    <t>8995227500308</t>
  </si>
  <si>
    <t>LARUTAN CAP KAKI TIGA 320ML MELON-1KLG</t>
  </si>
  <si>
    <t>8995227500292</t>
  </si>
  <si>
    <t>LARUTAN CAP KAKI TIGA 320ML STROWBERRY-1KLG</t>
  </si>
  <si>
    <t>8995227500254</t>
  </si>
  <si>
    <t>LARUTAN CAP KAKI TIGA 320ML-24KLG/DUS</t>
  </si>
  <si>
    <t>LARUTAN KAKI TIGA  ANAK 250ML JERUK-1KLG</t>
  </si>
  <si>
    <t>8995227501008</t>
  </si>
  <si>
    <t>LARUTAN KAKI TIGA  ANAK 250ML LECI-1KLG</t>
  </si>
  <si>
    <t>8995227500995</t>
  </si>
  <si>
    <t>LARUTAN KAKI TIGA  ANAK 250ML STROBERI-1KLG</t>
  </si>
  <si>
    <t>8995227501015</t>
  </si>
  <si>
    <t>LARUTAN KAKI TIGA  ANAK 250ML-24KLG/DUS</t>
  </si>
  <si>
    <t>LARUTAN KAKI TIGA 200ML-1BTL</t>
  </si>
  <si>
    <t>8995227500124</t>
  </si>
  <si>
    <t>LARUTAN KAKI TIGA 200ML-48BTL/DUS</t>
  </si>
  <si>
    <t>LARUTAN KAKI TIGA 500ML-1BTL</t>
  </si>
  <si>
    <t>8995227500261</t>
  </si>
  <si>
    <t>LARUTAN KAKI TIGA 500ML-24BTL/DUS</t>
  </si>
  <si>
    <t>LAURIER ACTIVE  DAY X-TRA MAXI -30S</t>
  </si>
  <si>
    <t>8992727002714</t>
  </si>
  <si>
    <t>LAURIER ACTIVE DAY 30CM-8PCS</t>
  </si>
  <si>
    <t>8992727008822</t>
  </si>
  <si>
    <t>LAURIER ACTIVE DAY EXTRA MAXI 10S-1BKS</t>
  </si>
  <si>
    <t>8992727000055</t>
  </si>
  <si>
    <t>LAURIER ACTIVE DAY EXTRA MAXI 8S-1BKS</t>
  </si>
  <si>
    <t>8992727003353</t>
  </si>
  <si>
    <t>LAURIER ACTIVE DAY EXTRA MAXI25CM/16S</t>
  </si>
  <si>
    <t>8992727003360</t>
  </si>
  <si>
    <t>LAURIER ACTIVE DAY SUPER MAXI 8G-6BKS/PACK</t>
  </si>
  <si>
    <t>LAURIER ACTIVE DAY SUPER MAXI 8S-1BKS</t>
  </si>
  <si>
    <t>8992727000048</t>
  </si>
  <si>
    <t>LAURIER ACTIVE DAY X-TRA MAXI WING -30S</t>
  </si>
  <si>
    <t>8992727002974</t>
  </si>
  <si>
    <t>LAURIER ACTIVE DAY XTRA 22CM 10S-1PCS</t>
  </si>
  <si>
    <t>8992727002998</t>
  </si>
  <si>
    <t>LAURIER ACTIVE DAY XTRA WING 20S-1BKS</t>
  </si>
  <si>
    <t>8992727002981</t>
  </si>
  <si>
    <t>LAURIER ACTIVE DAY XTRA WING 5S-1BKS</t>
  </si>
  <si>
    <t>8992727003001</t>
  </si>
  <si>
    <t>LAURIER EXTRA MAXI 20S-1BKS</t>
  </si>
  <si>
    <t>8992727000062</t>
  </si>
  <si>
    <t>LAURIER FIT SHAPE 30CM -16S</t>
  </si>
  <si>
    <t>8992727008839</t>
  </si>
  <si>
    <t>LAURIER MAXI PAS 1S-1RTG</t>
  </si>
  <si>
    <t>8992727004480</t>
  </si>
  <si>
    <t>LAURIER NATURAL CLEAN WING 5S-1BKS</t>
  </si>
  <si>
    <t>8992727008341</t>
  </si>
  <si>
    <t>LAURIER RELAX NIGHT 30 1S-6PCS/RTG</t>
  </si>
  <si>
    <t>8992727004558</t>
  </si>
  <si>
    <t>LAURIER RELAX NIGHT 30CM 16S-1BKS</t>
  </si>
  <si>
    <t>8851818936812</t>
  </si>
  <si>
    <t>LAURIER RELAX NIGHT 30CM 8S-1BKS</t>
  </si>
  <si>
    <t>8851818936805</t>
  </si>
  <si>
    <t>LAURIER RELAX NIGHT 35 12+2S-1BKS</t>
  </si>
  <si>
    <t>8992727003094</t>
  </si>
  <si>
    <t>LAURIER RELAX NIGHT 35CM 6S-1BKS</t>
  </si>
  <si>
    <t>8992727003087</t>
  </si>
  <si>
    <t>LAURIER RELAX NIGHT 35CM/8 PADS</t>
  </si>
  <si>
    <t>8992727002387</t>
  </si>
  <si>
    <t>LAURIER RELAX NIGHT 6PCS/RTG //ISI 2</t>
  </si>
  <si>
    <t>8992727008815</t>
  </si>
  <si>
    <t>LAURIER RELAX NIGHT ISI 2/6 PSC /RTG/1 DUS</t>
  </si>
  <si>
    <t>LAURIER RELAX NIGHT-1BKS</t>
  </si>
  <si>
    <t>8992727008495</t>
  </si>
  <si>
    <t>LAVENDA GREEN SACHET 8ML/RTG</t>
  </si>
  <si>
    <t>8998866104883</t>
  </si>
  <si>
    <t>LAYS SNACK 15GR-10PCS/RTG</t>
  </si>
  <si>
    <t>089686596427</t>
  </si>
  <si>
    <t>LAYS SNACK 15GR-6RTG/DUS</t>
  </si>
  <si>
    <t>LAZERY BAG 245GR-1BKS</t>
  </si>
  <si>
    <t>8992919771251</t>
  </si>
  <si>
    <t>LAZERY MILK-1BKS</t>
  </si>
  <si>
    <t>8992919771299</t>
  </si>
  <si>
    <t>LAZERY STICK-175PCS/TPL</t>
  </si>
  <si>
    <t>8992919776324</t>
  </si>
  <si>
    <t>LAZERY YOGURT JAR-200PCS/TOP</t>
  </si>
  <si>
    <t>8992919771091</t>
  </si>
  <si>
    <t>LAZERY YOGURT-1BKS</t>
  </si>
  <si>
    <t>8992919771053</t>
  </si>
  <si>
    <t>LEM CASTOL BESAR-1PCS</t>
  </si>
  <si>
    <t>LEM CASTOL KECIL-1PCS</t>
  </si>
  <si>
    <t>LEM G SUPER-1PCS</t>
  </si>
  <si>
    <t>LEM TIKUS CAP GAJAH-1PCS</t>
  </si>
  <si>
    <t>8992748195303</t>
  </si>
  <si>
    <t>LEMO 1BKS</t>
  </si>
  <si>
    <t>LEONET TICTIC 1000- 1RTG</t>
  </si>
  <si>
    <t>LEONET TICTIC 1000-2RTG/PACK</t>
  </si>
  <si>
    <t>LEONET/LEANET TICTIC-3PACK/DUS</t>
  </si>
  <si>
    <t>LESATT MI 1RTG</t>
  </si>
  <si>
    <t>LESATT MI 2RTG /PACK</t>
  </si>
  <si>
    <t>LIANGGUI CHOCOLATE PASTA-1 KTK</t>
  </si>
  <si>
    <t>LIANGGUI DOT CINCIN-1 KTK</t>
  </si>
  <si>
    <t>LIPO-LIPO</t>
  </si>
  <si>
    <t>8992730100315</t>
  </si>
  <si>
    <t>LIPSTIK CANDY 1 PACK</t>
  </si>
  <si>
    <t>LITOS JAGUNG MANIS 1PCS</t>
  </si>
  <si>
    <t>8997213770283</t>
  </si>
  <si>
    <t>LITOS RUMPUT LAUT 1PCS</t>
  </si>
  <si>
    <t>8997213770214</t>
  </si>
  <si>
    <t>LITOS SAPI PANGGANG 1 PCS</t>
  </si>
  <si>
    <t>8997213770207</t>
  </si>
  <si>
    <t>LITOS-10PCS/PACK</t>
  </si>
  <si>
    <t>LOKA DORAEMON PERMEN DOT- 1BOX</t>
  </si>
  <si>
    <t>6950580401008</t>
  </si>
  <si>
    <t>LOKOLATE KOPI ALPUKAT-1RTG</t>
  </si>
  <si>
    <t>749921011183</t>
  </si>
  <si>
    <t>LOKOLATE KOPI BERONDONG-1RTG</t>
  </si>
  <si>
    <t>749921011329</t>
  </si>
  <si>
    <t>LOKOLATE KOPI GULA  AREN-1RTG</t>
  </si>
  <si>
    <t>749921011138</t>
  </si>
  <si>
    <t>LOKOLATE KOPI TAPE KETAN-1RTG</t>
  </si>
  <si>
    <t>749921011374</t>
  </si>
  <si>
    <t>LONDON BRIDGE-1PACK</t>
  </si>
  <si>
    <t>4800037120339</t>
  </si>
  <si>
    <t>LOTTE GUM BARBIE-1 KTK</t>
  </si>
  <si>
    <t>8990333822825</t>
  </si>
  <si>
    <t>LOTTE GUM WHEELS-1 KTK</t>
  </si>
  <si>
    <t>8990333822832</t>
  </si>
  <si>
    <t>LOTTE TOPPO-1KTK</t>
  </si>
  <si>
    <t>8852008510324</t>
  </si>
  <si>
    <t>LUCKY STRIKE FILTER-1BKS</t>
  </si>
  <si>
    <t>89981108</t>
  </si>
  <si>
    <t>M SUSU ANGGUR-1KTK/5saset</t>
  </si>
  <si>
    <t>8995150101740</t>
  </si>
  <si>
    <t>M SUSU-1KTK</t>
  </si>
  <si>
    <t>8995150101719</t>
  </si>
  <si>
    <t>MADU RASA STICK-1KOTAK</t>
  </si>
  <si>
    <t>8993014734042</t>
  </si>
  <si>
    <t>MADU SIDO 1 PACK-12SCT</t>
  </si>
  <si>
    <t>8998898887440</t>
  </si>
  <si>
    <t>MADURASA JERUK NIPIS-12SCT/KTK</t>
  </si>
  <si>
    <t>8993014730129</t>
  </si>
  <si>
    <t>MADURASA ORIGINAL-12SCT/KTK</t>
  </si>
  <si>
    <t>8993014731324</t>
  </si>
  <si>
    <t>MADURASA-1SCT</t>
  </si>
  <si>
    <t>9930148731317</t>
  </si>
  <si>
    <t>MAESTRO MAYONNAISE 180GR-1PCS</t>
  </si>
  <si>
    <t>MAESTRO THOUSAND 180GR-1PCS</t>
  </si>
  <si>
    <t>MAFURA MARSHMALLOW-1PACK</t>
  </si>
  <si>
    <t>8992730996871</t>
  </si>
  <si>
    <t>MAFURA-1BKS</t>
  </si>
  <si>
    <t>MAGGI MAGIC LEZAT 7GR-12PCS/RTG</t>
  </si>
  <si>
    <t>8992696521834</t>
  </si>
  <si>
    <t>MAGGI MAGIC LEZAT 7GR-6RTG/PACK</t>
  </si>
  <si>
    <t>MAGIC GLOW LOLIPOP VANILA-20PCS/PACK</t>
  </si>
  <si>
    <t>8993274532693</t>
  </si>
  <si>
    <t>MAINAN 12000 1 PCS</t>
  </si>
  <si>
    <t>MAINAN 3000-1PCS</t>
  </si>
  <si>
    <t>MAINAN 6000-1PCS</t>
  </si>
  <si>
    <t>MAKARIONI KUDA MAS-1IKAT</t>
  </si>
  <si>
    <t>MAKARONI BONCABE KEJU-1 RTG</t>
  </si>
  <si>
    <t>MAKARONI BONCABE KULIT PANGSIT-1 RTG</t>
  </si>
  <si>
    <t>8995899219126</t>
  </si>
  <si>
    <t>MAKARONI BONCABE LV 10-1 RTG</t>
  </si>
  <si>
    <t>8995899214527</t>
  </si>
  <si>
    <t>MAKARONI BONCABE LV 15 -1 RTG</t>
  </si>
  <si>
    <t>8995899213520</t>
  </si>
  <si>
    <t>MAKARONI BONCABE LV 2-1 RTG</t>
  </si>
  <si>
    <t>8995899216132</t>
  </si>
  <si>
    <t>MAKARONI BONCABE LV10-6 RTG/DUS</t>
  </si>
  <si>
    <t>MAKARONI BONCABE-6RTG/DUS</t>
  </si>
  <si>
    <t>MAKARONI KUDA MAS-2RTG/PACK</t>
  </si>
  <si>
    <t>MAKARONI PEDAS-20PCS/PACK</t>
  </si>
  <si>
    <t>MAKARONI-25BKS/PACK</t>
  </si>
  <si>
    <t>MALKIST BESAR ABON-1BKS</t>
  </si>
  <si>
    <t>8992775002933</t>
  </si>
  <si>
    <t>MALKIST BESAR CHOCOLATE-1BKS</t>
  </si>
  <si>
    <t>8992775315057</t>
  </si>
  <si>
    <t>MALKIST BESAR COKLAT KELAPA-1BKS</t>
  </si>
  <si>
    <t>8992775001783</t>
  </si>
  <si>
    <t>MALKIST BESAR KELAPA-1BKS</t>
  </si>
  <si>
    <t>8992775305102</t>
  </si>
  <si>
    <t>MALKIST BESAR MATCHA-1BKS</t>
  </si>
  <si>
    <t>8992775305164</t>
  </si>
  <si>
    <t>MALKIST BESAR SWEET CHEESE-1BKS</t>
  </si>
  <si>
    <t>8992775315095</t>
  </si>
  <si>
    <t>MALKIST OLEZZ CHEESE 20pcs/1pack</t>
  </si>
  <si>
    <t>MALKIST OLEZZ CHOCO 20pcs/1pack</t>
  </si>
  <si>
    <t>MALKIST SUSU KOKOLA 1PACK/20PCS</t>
  </si>
  <si>
    <t>MAMA LEMON 105 ML-1PCS</t>
  </si>
  <si>
    <t>8998866182201</t>
  </si>
  <si>
    <t>MAMA LEMON JERUK NIPIS 230ML /1PCS</t>
  </si>
  <si>
    <t>8988966107068</t>
  </si>
  <si>
    <t>MAMALIME 55ML-1PCS</t>
  </si>
  <si>
    <t>MAMALIME 55ML-72PCS/DUS</t>
  </si>
  <si>
    <t>MAMASUKA BUMBU SOP-12PCS/RTG</t>
  </si>
  <si>
    <t>8995102703138</t>
  </si>
  <si>
    <t>MAMASUKA KUAH BAKSO-10RTG/PACK</t>
  </si>
  <si>
    <t>MAMASUKA KUAH BAKSO-12PCS/RTG</t>
  </si>
  <si>
    <t>8995102703091</t>
  </si>
  <si>
    <t>MAMASUKA TEPUNG ROTI MIX 100GR-1BKS</t>
  </si>
  <si>
    <t>MAMASUKA TEPUNG ROTI PTH 100GR-1BKS</t>
  </si>
  <si>
    <t>8995102704104</t>
  </si>
  <si>
    <t>MAMY POKO L BESAR-28PCS/PACK</t>
  </si>
  <si>
    <t>MAMY POKO L-10PCS/RTG</t>
  </si>
  <si>
    <t>8993189270819</t>
  </si>
  <si>
    <t>MAMY POKO M BESAR-32PCS/PACK</t>
  </si>
  <si>
    <t>MAMY POKO M-10PCS/RTG</t>
  </si>
  <si>
    <t>8993189270796</t>
  </si>
  <si>
    <t>MAMY POKO M-1PCS</t>
  </si>
  <si>
    <t>MAMY POKO S BESAR-40PCS/PACK</t>
  </si>
  <si>
    <t>MAMY POKO S-10PCS/RTG</t>
  </si>
  <si>
    <t>8993189271748</t>
  </si>
  <si>
    <t>MAMY POKO XL-10PCS/RTG</t>
  </si>
  <si>
    <t>8993189270833</t>
  </si>
  <si>
    <t>MAMY POKO XXL-10 PCS/RENTENG</t>
  </si>
  <si>
    <t>8993189272974</t>
  </si>
  <si>
    <t>MAMY POKO XXL-10PCS/RTG</t>
  </si>
  <si>
    <t>MANILA MAIZENA-1BKS</t>
  </si>
  <si>
    <t>8997015910092</t>
  </si>
  <si>
    <t>MARGARIN FITRI-1BKS</t>
  </si>
  <si>
    <t>8992946532894</t>
  </si>
  <si>
    <t>MARIE SUSU 16GR-1BKS</t>
  </si>
  <si>
    <t>8888166605329</t>
  </si>
  <si>
    <t>MARIE SUSU 16GR-20BKS/DUS</t>
  </si>
  <si>
    <t>MARIMAS-10SCT/RTG</t>
  </si>
  <si>
    <t>8993500019158</t>
  </si>
  <si>
    <t>MARIMAS-12RTG/PACK</t>
  </si>
  <si>
    <t>MARIMAS-6PACK/DUS</t>
  </si>
  <si>
    <t>MARINA HANDBODY LOTION-1BTL</t>
  </si>
  <si>
    <t>8999908214805</t>
  </si>
  <si>
    <t>8999908060907</t>
  </si>
  <si>
    <t>MARJAN COCOPANDAN 460ML-1BTL</t>
  </si>
  <si>
    <t>8998888110114</t>
  </si>
  <si>
    <t>MARJAN MELON 460ML/BTL</t>
  </si>
  <si>
    <t>8998888110213</t>
  </si>
  <si>
    <t>MARLBORO CRAF 12-1BKS</t>
  </si>
  <si>
    <t>8999909003439</t>
  </si>
  <si>
    <t>MARLBORO HITAM 12-1BKS</t>
  </si>
  <si>
    <t>8999909000773</t>
  </si>
  <si>
    <t>MARLBORO HITAM 16-1BKS</t>
  </si>
  <si>
    <t>8999909002821</t>
  </si>
  <si>
    <t>MARLBORO HITAM 20-1BKS</t>
  </si>
  <si>
    <t>8999909000544</t>
  </si>
  <si>
    <t>MARLBORO MERAH-1BKS</t>
  </si>
  <si>
    <t>76164217</t>
  </si>
  <si>
    <t>MARLBORO PUTIH-1BKS</t>
  </si>
  <si>
    <t>76239878</t>
  </si>
  <si>
    <t>MARSHMALLOW DORAEMON BULAT-20/PACK</t>
  </si>
  <si>
    <t>8997033690389</t>
  </si>
  <si>
    <t>MARSHMALLOW HELLO KITTY ANGGUR 1 PACK-6RTG</t>
  </si>
  <si>
    <t>MARSHMALLOW HELLO KITTY ANGGUR-1RTG</t>
  </si>
  <si>
    <t>MARSHMALLOW HELLO KITTY JERUK -6RTG</t>
  </si>
  <si>
    <t>MARSHMALLOW HELLO KITTY JERUK 1 PACK-6RTG</t>
  </si>
  <si>
    <t>MARSHMALLOW HELLO KITTY STROBERI 1 PACK-6RTG</t>
  </si>
  <si>
    <t>MARSHMALLOW HELLO KITTY STROBERI-1 RTG\</t>
  </si>
  <si>
    <t>MARSHMALLOW PAMERLO1PACK-20PCS</t>
  </si>
  <si>
    <t>8992730996888</t>
  </si>
  <si>
    <t>MARSMALLOW YOU &amp; ME 1PACK-20PCS</t>
  </si>
  <si>
    <t>MARY QUEEN-1KTK</t>
  </si>
  <si>
    <t>8992952950538</t>
  </si>
  <si>
    <t>MASAKO 250GR-1PCS</t>
  </si>
  <si>
    <t>8992770034151</t>
  </si>
  <si>
    <t>MASAKO AYAM 5000 130GR-1PCS</t>
  </si>
  <si>
    <t>8992770034212</t>
  </si>
  <si>
    <t>MASAKO RENCENG AYAM-12PCS/RTG</t>
  </si>
  <si>
    <t>8992770033130</t>
  </si>
  <si>
    <t>MASAKO RENCENG SAPI-12PCS/RTG</t>
  </si>
  <si>
    <t>8992770033147</t>
  </si>
  <si>
    <t>MASAKO RENCENG-10PACK/DUS</t>
  </si>
  <si>
    <t>MASAKO RENCENG-10RTG/PACK</t>
  </si>
  <si>
    <t>MASAKO RENCENG-1PCS</t>
  </si>
  <si>
    <t>MASAKO RENCENG-2PCS</t>
  </si>
  <si>
    <t>MASAKO SAPI 5000 130 GR-1PCS</t>
  </si>
  <si>
    <t>MASKER DUCKBILL-1PCS</t>
  </si>
  <si>
    <t>MASKER EKO -1 BOX</t>
  </si>
  <si>
    <t>8997022362075</t>
  </si>
  <si>
    <t>MASKER ELOOP ANAK-1 BOX</t>
  </si>
  <si>
    <t>8997022361665</t>
  </si>
  <si>
    <t>MASKER ELOOP GREEN-1 BOX</t>
  </si>
  <si>
    <t>8997022360514</t>
  </si>
  <si>
    <t>MASKER KF 94-1PCS</t>
  </si>
  <si>
    <t>MASKER KN95-1KTK</t>
  </si>
  <si>
    <t>MASKER MEDIS-1KTK</t>
  </si>
  <si>
    <t>MASKER WAJAH-1PCS</t>
  </si>
  <si>
    <t>MAX RING ECER500-10SCT/RTG</t>
  </si>
  <si>
    <t>8995126204234</t>
  </si>
  <si>
    <t>MAX RING ECER500-6RTG/DUS</t>
  </si>
  <si>
    <t>MAX ROLL-1PCS</t>
  </si>
  <si>
    <t>8997009462545</t>
  </si>
  <si>
    <t>MAX ROLL-30PCS/DUS</t>
  </si>
  <si>
    <t>MAXICORN-10BKS/RTG</t>
  </si>
  <si>
    <t>089686729009</t>
  </si>
  <si>
    <t>MAXICORN-6RTG/DUS</t>
  </si>
  <si>
    <t>MAXTEA LEMON TEA-1RTG</t>
  </si>
  <si>
    <t>9311931202205</t>
  </si>
  <si>
    <t>MAXTEA LEMON TEA-3RTG/PACK</t>
  </si>
  <si>
    <t>MAXTEA TARIK-1RTG</t>
  </si>
  <si>
    <t>9311931201208</t>
  </si>
  <si>
    <t>MAXTEA TARIK-3RTG/PACK</t>
  </si>
  <si>
    <t>MAYASI CHOCORETO ROLLS BLAKFORES-1PCS</t>
  </si>
  <si>
    <t>8991002505049</t>
  </si>
  <si>
    <t>MAYASI CHOCORETO ROLLS COKLAT-1PCS</t>
  </si>
  <si>
    <t>8991002505025</t>
  </si>
  <si>
    <t>MAYASI CREPES CHOCOLATE-1PACK</t>
  </si>
  <si>
    <t>8991002502840</t>
  </si>
  <si>
    <t>MAYASI CREPES PINEAPPLE - 1 PACK</t>
  </si>
  <si>
    <t>8991002502635</t>
  </si>
  <si>
    <t>MAYASI CREPES PISANG-1PACK</t>
  </si>
  <si>
    <t>8991002502857</t>
  </si>
  <si>
    <t>MAYASI CREPES STRAWBERRY-1PACK</t>
  </si>
  <si>
    <t>8991002502604</t>
  </si>
  <si>
    <t>MAYASI CREPES-6PACK/DUS</t>
  </si>
  <si>
    <t>MBRO KUNING-1PCS</t>
  </si>
  <si>
    <t>6924565914395</t>
  </si>
  <si>
    <t>MEGA CHOCO EYEGLASS-40PCS/KTK</t>
  </si>
  <si>
    <t>8992730993023</t>
  </si>
  <si>
    <t>MEGASUS-1PACK</t>
  </si>
  <si>
    <t>8997018259464</t>
  </si>
  <si>
    <t>MENTEGA FORVITA 200GR-1PCS</t>
  </si>
  <si>
    <t>8992946520587</t>
  </si>
  <si>
    <t>MERRIES L- 20PCS/PACK</t>
  </si>
  <si>
    <t>8992727005401</t>
  </si>
  <si>
    <t>MERRIES L- 8PCS/PACK</t>
  </si>
  <si>
    <t>8992727005395</t>
  </si>
  <si>
    <t>MERRIES M- 22PCS/PACK</t>
  </si>
  <si>
    <t>8992727005364</t>
  </si>
  <si>
    <t>MERRIES PANTS L-6BKS/RTG</t>
  </si>
  <si>
    <t>8992727005388</t>
  </si>
  <si>
    <t>MERRIES PANTS M-6BKS/RTG</t>
  </si>
  <si>
    <t>8992727005340</t>
  </si>
  <si>
    <t>MERRIES PANTS S-6BKS/RTG</t>
  </si>
  <si>
    <t>8992727005319</t>
  </si>
  <si>
    <t>MERRIES PANTS XL-6BKS/RTG</t>
  </si>
  <si>
    <t>8992727005425</t>
  </si>
  <si>
    <t>MI SEDAP BAKED 24PCS/DUS</t>
  </si>
  <si>
    <t>MI SEDAP BAKED SOTO 1BKS</t>
  </si>
  <si>
    <t>8989866623995</t>
  </si>
  <si>
    <t>MIB BUTTER COCONUT BISCUIT - 1 PCS</t>
  </si>
  <si>
    <t>8993319891037</t>
  </si>
  <si>
    <t>MIB DURIAN BISCUIT - 1PCS</t>
  </si>
  <si>
    <t>8993319891044</t>
  </si>
  <si>
    <t>MIB GABIN OAT CAL - 1 PCS</t>
  </si>
  <si>
    <t>8993319891013</t>
  </si>
  <si>
    <t>MIB GABIN TRADISIONAL - 1 PCS</t>
  </si>
  <si>
    <t>8993319891006</t>
  </si>
  <si>
    <t>MIB MARIE SUSU - 1 PCS</t>
  </si>
  <si>
    <t>MIE ACI 600GR-1BKS</t>
  </si>
  <si>
    <t>8994291101282</t>
  </si>
  <si>
    <t>MIE ACI 600GR-9BKS/BALL</t>
  </si>
  <si>
    <t>MIE AYAM 2 TELOR 1BKS</t>
  </si>
  <si>
    <t>8993047301112</t>
  </si>
  <si>
    <t>MIE BOYKI 2000-1 RTG</t>
  </si>
  <si>
    <t>MIE BOYKI 2000-2RTG/PACK</t>
  </si>
  <si>
    <t>MIE BOYKI 2000-DUS/4 BAL</t>
  </si>
  <si>
    <t>MIE BURUNG DARA HIJAU 140GR-1BKS</t>
  </si>
  <si>
    <t>8991688890484</t>
  </si>
  <si>
    <t>MIE BURUNG DARA HIJAU 140GR-24BKS/DUS</t>
  </si>
  <si>
    <t>MIE BURUNG DARA MERAH 136GR-1BKS</t>
  </si>
  <si>
    <t>8991688890101</t>
  </si>
  <si>
    <t>MIE BURUNG DARA MERAH 136GR-36BKS/DUS</t>
  </si>
  <si>
    <t>MIE DOROKU 600GR-1BKS</t>
  </si>
  <si>
    <t>8991688890774</t>
  </si>
  <si>
    <t>MIE DOROKU 600GR-9BKS/BALL</t>
  </si>
  <si>
    <t>MIE ENAK GEMEZ-1RTG</t>
  </si>
  <si>
    <t>MIE ENAK GEMEZ-2RTG/PACK</t>
  </si>
  <si>
    <t>8886013700104</t>
  </si>
  <si>
    <t>MIE ENAK GEMEZ-4PACK/DUS</t>
  </si>
  <si>
    <t>MIE GELAS-10PCS/12RTG/DUS</t>
  </si>
  <si>
    <t>MIE GELAS-10PCS/RTG</t>
  </si>
  <si>
    <t>MIE GEMEZ ECER 1000-10PCS/RTG</t>
  </si>
  <si>
    <t>MIE GEMEZ ECER 1000-2RTG/PACK</t>
  </si>
  <si>
    <t>8994834006029</t>
  </si>
  <si>
    <t>MIE GEMEZ ECER 1000-3PACK/DUS</t>
  </si>
  <si>
    <t>MIE GEMEZ ENAK 24GR-1PCS</t>
  </si>
  <si>
    <t>8886013300601</t>
  </si>
  <si>
    <t>MIE KERITING 190GR-1BKS</t>
  </si>
  <si>
    <t>8991688890736</t>
  </si>
  <si>
    <t>MIE KERITING 190GR-20BKS/DUS</t>
  </si>
  <si>
    <t>MIE KREMEZZ KTK SHORR-6KTK/DUS</t>
  </si>
  <si>
    <t>MIE KREMEZZ RTG-1RTG</t>
  </si>
  <si>
    <t>8993118937110</t>
  </si>
  <si>
    <t>8993118937790</t>
  </si>
  <si>
    <t>8993118938094</t>
  </si>
  <si>
    <t>MIE KREMEZZ RTG-6RTG/DUS</t>
  </si>
  <si>
    <t>MIE KREMEZZ SHAKE &amp; SHORR 1000-1 KOTAK</t>
  </si>
  <si>
    <t>18993118937070</t>
  </si>
  <si>
    <t>MIE KREMEZZ SHAKE &amp; SHORR RASA  AYAM 1000-1 KOTAK</t>
  </si>
  <si>
    <t>18993118939166</t>
  </si>
  <si>
    <t>MIE LANGIT BIRU-1BKS</t>
  </si>
  <si>
    <t>MIE LANGIT BIRU-4BKS/BALL</t>
  </si>
  <si>
    <t>MIE LEMONILO AYAM BAWANG-1BKS</t>
  </si>
  <si>
    <t>8997222130191</t>
  </si>
  <si>
    <t>MIE LEMONILO GORENG-1BKS</t>
  </si>
  <si>
    <t>8997222130016</t>
  </si>
  <si>
    <t>MIE LEMONILO KARE AYAM-1BKS</t>
  </si>
  <si>
    <t>8997222130207</t>
  </si>
  <si>
    <t>MIE LEMONILO PEDAS KOREA-1BKS</t>
  </si>
  <si>
    <t>8997878700366</t>
  </si>
  <si>
    <t>MIE LEMONILO-20BKS/DUS</t>
  </si>
  <si>
    <t>MIE LIDI-12BKS/PACK</t>
  </si>
  <si>
    <t>MIE LIDI-13BKS/PACK</t>
  </si>
  <si>
    <t>MIE LIDI-25BKS/PACK</t>
  </si>
  <si>
    <t>MIE OVEN GORENG BAWANG-1PCS</t>
  </si>
  <si>
    <t>8996001526156</t>
  </si>
  <si>
    <t>MIE OVEN GORENG GULAI SULTAN-1PCS</t>
  </si>
  <si>
    <t>8996001526149</t>
  </si>
  <si>
    <t>MIE OVEN KUAH IGA SAPI-1PCS</t>
  </si>
  <si>
    <t>8996001526163</t>
  </si>
  <si>
    <t>MIE PITA MAS-1BKS</t>
  </si>
  <si>
    <t>MIE PITA MAS-9BKS/PACK</t>
  </si>
  <si>
    <t>MIE SEDAP AYAM BAWANG-1BKS</t>
  </si>
  <si>
    <t>8998866200318</t>
  </si>
  <si>
    <t>MIE SEDAP AYAM BAWANG-40BKS/DUS</t>
  </si>
  <si>
    <t>MIE SEDAP BAKED GORENG-1BKS</t>
  </si>
  <si>
    <t>998866623988</t>
  </si>
  <si>
    <t>MIE SEDAP CUP AYAM JERIT-12CUP/DUS</t>
  </si>
  <si>
    <t>MIE SEDAP CUP AYAM JERIT-1CUP</t>
  </si>
  <si>
    <t>8998866202930</t>
  </si>
  <si>
    <t>MIE SEDAP CUP BASO SPESIAL-1CUP</t>
  </si>
  <si>
    <t>8998866200851</t>
  </si>
  <si>
    <t>MIE SEDAP CUP GORENG-12CUP/DUS</t>
  </si>
  <si>
    <t>MIE SEDAP CUP GORENG-1CUP</t>
  </si>
  <si>
    <t>8998866200813</t>
  </si>
  <si>
    <t>MIE SEDAP CUP KARE SPECIAL-12CUP/DUS</t>
  </si>
  <si>
    <t>MIE SEDAP CUP KARE SPECIAL-1CUP</t>
  </si>
  <si>
    <t>8998866200844</t>
  </si>
  <si>
    <t>MIE SEDAP CUP KOREAN-12CUP/DUS</t>
  </si>
  <si>
    <t>MIE SEDAP CUP KOREAN-1CUP</t>
  </si>
  <si>
    <t>8998866202404</t>
  </si>
  <si>
    <t>MIE SEDAP CUP SOTO-12CUP/DUS</t>
  </si>
  <si>
    <t>MIE SEDAP CUP SOTO-1CUP</t>
  </si>
  <si>
    <t>8998866200837</t>
  </si>
  <si>
    <t>MIE SEDAP GORENG-1BKS</t>
  </si>
  <si>
    <t>8998866200301</t>
  </si>
  <si>
    <t>MIE SEDAP GORENG-40BKS/DUS</t>
  </si>
  <si>
    <t>MIE SEDAP KARE AYAM-1BKS</t>
  </si>
  <si>
    <t>8998866200332</t>
  </si>
  <si>
    <t>MIE SEDAP KARE AYAM-40BKS/DUS</t>
  </si>
  <si>
    <t>MIE SEDAP KARE SPECIAL-1BKS</t>
  </si>
  <si>
    <t>8998866200578</t>
  </si>
  <si>
    <t>MIE SEDAP KARE SPECIAL-40BKS/DUS</t>
  </si>
  <si>
    <t>MIE SEDAP KOREAN-1BKS</t>
  </si>
  <si>
    <t>8998866202343</t>
  </si>
  <si>
    <t>MIE SEDAP KOREAN-40BKS/DUS</t>
  </si>
  <si>
    <t>MIE SEDAP LIMAU-1BKS</t>
  </si>
  <si>
    <t>8998866203227</t>
  </si>
  <si>
    <t>MIE SEDAP LIMAU-40BKS/DUS</t>
  </si>
  <si>
    <t>MIE SEDAP RASA  AYAM JERIT-40BKS/DUS</t>
  </si>
  <si>
    <t>MIE SEDAP RASA AYAM JERIT-1BKS</t>
  </si>
  <si>
    <t>8998866626842</t>
  </si>
  <si>
    <t>MIE SEDAP SINGAPORE-1BKS</t>
  </si>
  <si>
    <t>8998866203104</t>
  </si>
  <si>
    <t>MIE SEDAP SINGAPORE-40BKS/DUS</t>
  </si>
  <si>
    <t>MIE SEDAP SOTO-1BKS</t>
  </si>
  <si>
    <t>8998866200325</t>
  </si>
  <si>
    <t>MIE SEDAP SOTO-40BKS/DUS</t>
  </si>
  <si>
    <t>MIE SUKSES AYAM BAWANG-12BKS/DUS</t>
  </si>
  <si>
    <t>MIE SUKSES AYAM BAWANG-1BKS</t>
  </si>
  <si>
    <t>8998866200899</t>
  </si>
  <si>
    <t>MIE SUKSES AYAM BAWANG-24BKS/DUS</t>
  </si>
  <si>
    <t>MIE SUKSES AYAM GEPREK-1BKS</t>
  </si>
  <si>
    <t>8998866203272</t>
  </si>
  <si>
    <t>MIE SUKSES AYAM GEPREK-24BKS/DUS</t>
  </si>
  <si>
    <t>MIE SUKSES AYAM KECAP-12BKS</t>
  </si>
  <si>
    <t>MIE SUKSES AYAM KECAP-1BKS</t>
  </si>
  <si>
    <t>8998866201667</t>
  </si>
  <si>
    <t>MIE SUKSES AYAM KECAP-24BKS/DUS</t>
  </si>
  <si>
    <t>MIE SUKSES AYAM KREMES-12BKS</t>
  </si>
  <si>
    <t>MIE SUKSES AYAM KREMES-1BKS</t>
  </si>
  <si>
    <t>8998866200882</t>
  </si>
  <si>
    <t>MIE SUKSES AYAM KREMES-24BKS/DUS</t>
  </si>
  <si>
    <t>MIE SUKSES KARE AYAM-12BKS</t>
  </si>
  <si>
    <t>MIE SUKSES KARE AYAM-1BKS</t>
  </si>
  <si>
    <t>8998866200912</t>
  </si>
  <si>
    <t>MIE SUKSES KARE AYAM-24BKS/DUS</t>
  </si>
  <si>
    <t>MIE SUKSES RENDANG-1BKS</t>
  </si>
  <si>
    <t>8998866203555</t>
  </si>
  <si>
    <t>MIE SUKSES RENDANG-24BKS/DUS</t>
  </si>
  <si>
    <t>MIE SUKSES SOTO 12BKS/DUS</t>
  </si>
  <si>
    <t>MIE SUKSES SOTO-1BKS</t>
  </si>
  <si>
    <t>8998866613262</t>
  </si>
  <si>
    <t>MIE SUKSES SOTO-24BKS/DUS</t>
  </si>
  <si>
    <t>MIKO NANGKA 1000-10PCS/RTG</t>
  </si>
  <si>
    <t>8997009461487</t>
  </si>
  <si>
    <t>MIKO NANGKA 1000-6RTG/DUS</t>
  </si>
  <si>
    <t>MIKO NANGKA 2000-10PCS/PACK</t>
  </si>
  <si>
    <t>MIKO NANGKA 2000-4PACK/DUS</t>
  </si>
  <si>
    <t>MILK LIFE 1DUS 45PCS</t>
  </si>
  <si>
    <t>MILK LIFE COKELAT 125ML-1KTK</t>
  </si>
  <si>
    <t>8991999110042</t>
  </si>
  <si>
    <t>MILK LIFE COKELAT 200ML-1KTK</t>
  </si>
  <si>
    <t>8991999111445</t>
  </si>
  <si>
    <t>MILK LIFE PLAIN 200ML-1KTK</t>
  </si>
  <si>
    <t>8991999111346</t>
  </si>
  <si>
    <t>MILK LIFE STROBERI 125ML-1KTK</t>
  </si>
  <si>
    <t>8991999111247</t>
  </si>
  <si>
    <t>MILK LIFE STROBERI 200ML-1KTK</t>
  </si>
  <si>
    <t>8991999111643</t>
  </si>
  <si>
    <t>MILK LIFE VANILLA 125ML-1KTK</t>
  </si>
  <si>
    <t>8991999111148</t>
  </si>
  <si>
    <t>MILK TEA TIME BOBA CARAMELIZED/RTG</t>
  </si>
  <si>
    <t>8992933394122</t>
  </si>
  <si>
    <t>MILK TEA TIME HAZELNUT/RTG</t>
  </si>
  <si>
    <t>8992933392128</t>
  </si>
  <si>
    <t>MILK TEA TIME SALTED CREAM CHEESE/RTG</t>
  </si>
  <si>
    <t>8992933391121</t>
  </si>
  <si>
    <t>MILK TEA TIME TEH TARIK /RTG</t>
  </si>
  <si>
    <t>MILKITA CANDY COKELAT-1BKS</t>
  </si>
  <si>
    <t>8997878332833</t>
  </si>
  <si>
    <t>MILKITA CANDY MILK -1BKS</t>
  </si>
  <si>
    <t>8997878332321</t>
  </si>
  <si>
    <t>MILKITA CANDY RTG-30PCS/PACK</t>
  </si>
  <si>
    <t>8997878002972</t>
  </si>
  <si>
    <t>MILKITA CANDY STOBERY -1BKS</t>
  </si>
  <si>
    <t>8997878332826</t>
  </si>
  <si>
    <t>MILKITA HANGER-12PCS/RTG</t>
  </si>
  <si>
    <t>8997878001364</t>
  </si>
  <si>
    <t>MILKITA HANGER-3RTG/PACK</t>
  </si>
  <si>
    <t>MILKITA KENTAL MANIS COKELAT-1PACK</t>
  </si>
  <si>
    <t>8997878700427</t>
  </si>
  <si>
    <t>MILKITA PASTA-3RTG/PACK</t>
  </si>
  <si>
    <t>8997878002781</t>
  </si>
  <si>
    <t>8997878004334</t>
  </si>
  <si>
    <t>8997878003986</t>
  </si>
  <si>
    <t>MILKITA REFIL LOLYPOP-1PACK</t>
  </si>
  <si>
    <t>8997878002873</t>
  </si>
  <si>
    <t>8997878700915</t>
  </si>
  <si>
    <t>MILKO 2000-10BKS/PACK</t>
  </si>
  <si>
    <t>8997231030154</t>
  </si>
  <si>
    <t>MILKO 2000-4PACK/DUS</t>
  </si>
  <si>
    <t>MILKU SUSU UHT 200ML COKELAT -1BTL</t>
  </si>
  <si>
    <t>8998866202725</t>
  </si>
  <si>
    <t>MILKU SUSU UHT 200ML STROBERI -1BTL</t>
  </si>
  <si>
    <t>8998866202732</t>
  </si>
  <si>
    <t>MILKU SUSU UHT 200ML-12BTL/SLOP</t>
  </si>
  <si>
    <t>MILKUAT 180ML-1BTL</t>
  </si>
  <si>
    <t>8993007006682</t>
  </si>
  <si>
    <t>MILKUAT 180ML-24BTL/DUS</t>
  </si>
  <si>
    <t>MILKUAT BANTAL-1PCS</t>
  </si>
  <si>
    <t>8997011060906</t>
  </si>
  <si>
    <t>MILKUAT BANTAL-54PCS/DUS</t>
  </si>
  <si>
    <t>MILKUAT BESAR 140ML-1BTL</t>
  </si>
  <si>
    <t>8997011067608</t>
  </si>
  <si>
    <t>MILKUAT BESAR 140ML-32BTL/DUS</t>
  </si>
  <si>
    <t>MILKUAT KECIL 65ML-1BTL</t>
  </si>
  <si>
    <t>8997011060203</t>
  </si>
  <si>
    <t>MILKUAT KECIL 65ML-60BTL/DUS</t>
  </si>
  <si>
    <t>MILKY ICE STICK ZOLA-1PACK</t>
  </si>
  <si>
    <t>8997004044234</t>
  </si>
  <si>
    <t>MILO KOTAK 115ML-1KTK</t>
  </si>
  <si>
    <t>8992696523081</t>
  </si>
  <si>
    <t>MILO KOTAK 115ML-36KTK/DUS</t>
  </si>
  <si>
    <t>MILO KOTAK 190ML-1KTK</t>
  </si>
  <si>
    <t>8992696523067</t>
  </si>
  <si>
    <t>MILO KOTAK 190ML-36KTK/DUS</t>
  </si>
  <si>
    <t>MILO RENCENG-11SCT/RTG</t>
  </si>
  <si>
    <t>8992696521797</t>
  </si>
  <si>
    <t>MILO RENCENG-20RTG/DUS</t>
  </si>
  <si>
    <t>MIMI CHOCO COATED-45PCS/BAG</t>
  </si>
  <si>
    <t>8992730996208</t>
  </si>
  <si>
    <t>MIMI CHOCO JAM-40PCS/TPL</t>
  </si>
  <si>
    <t>8992730998011</t>
  </si>
  <si>
    <t>MIMI CHOCO TELUR-1TPL</t>
  </si>
  <si>
    <t>MIMI TELUR GOLD BAG-20PCS/PACK</t>
  </si>
  <si>
    <t>8992730998028</t>
  </si>
  <si>
    <t>MINI BAND 1 DUS- 6RTG</t>
  </si>
  <si>
    <t>MINI BAND 1RTG-10PCS</t>
  </si>
  <si>
    <t>8993083931618</t>
  </si>
  <si>
    <t>MINI SWIT CANDY-500GR/TPL</t>
  </si>
  <si>
    <t>8992730100438</t>
  </si>
  <si>
    <t>MINICOCO-1PACK</t>
  </si>
  <si>
    <t>8997007640389</t>
  </si>
  <si>
    <t>MININORI 12PCS/KTK</t>
  </si>
  <si>
    <t>8997206300275</t>
  </si>
  <si>
    <t>MINIRO STROBERY-1PCS</t>
  </si>
  <si>
    <t>8994391136580</t>
  </si>
  <si>
    <t>MINIRO WAFER COKLAT-1 PCS</t>
  </si>
  <si>
    <t>8994391136597</t>
  </si>
  <si>
    <t>MINUMAN BIG BLUBERRY 325 ML- 1BTL</t>
  </si>
  <si>
    <t>8997025063627</t>
  </si>
  <si>
    <t>MINUMAN BIG COLA 325 ML- 1BTL</t>
  </si>
  <si>
    <t>8997025060008</t>
  </si>
  <si>
    <t>MINYAK BIMOLI KLASIK 1L-12BKS/DUS</t>
  </si>
  <si>
    <t>MINYAK BIMOLI KLASIK 1L-1BKS</t>
  </si>
  <si>
    <t>8992628022156</t>
  </si>
  <si>
    <t>MINYAK BIMOLI KLASIK 2L-1BKS</t>
  </si>
  <si>
    <t>8992628020152</t>
  </si>
  <si>
    <t>MINYAK BIMOLI KLASIK 2L-6BKS/DUS</t>
  </si>
  <si>
    <t>MINYAK BIMOLI SPESIAL 1L-12BKS/DUS</t>
  </si>
  <si>
    <t>MINYAK BIMOLI SPESIAL 1L-1BKS</t>
  </si>
  <si>
    <t>8992628034159</t>
  </si>
  <si>
    <t>MINYAK DELIMA-12BKS/DUS</t>
  </si>
  <si>
    <t>MINYAK DELIMA-1BKS</t>
  </si>
  <si>
    <t>8992628094153</t>
  </si>
  <si>
    <t>MINYAK FILMA 2L-1BKS</t>
  </si>
  <si>
    <t>8992826111089</t>
  </si>
  <si>
    <t>MINYAK FILMA 2L-6BKS/DUS</t>
  </si>
  <si>
    <t>MINYAK FITRI 1800ML REFFIL-1PCS</t>
  </si>
  <si>
    <t>MINYAK FITRI 1800ML REFFIL-6PCS/DUS</t>
  </si>
  <si>
    <t>MINYAK FITRI 450ML BOTOL-12BTL/SLOP</t>
  </si>
  <si>
    <t>MINYAK FITRI 450ML BOTOL-1BTL</t>
  </si>
  <si>
    <t>8992946532207</t>
  </si>
  <si>
    <t>MINYAK FITRI 450ML REFFIL-1PCS</t>
  </si>
  <si>
    <t>MINYAK FITRI 450ML REFFIL-24PCS/DUS</t>
  </si>
  <si>
    <t>MINYAK FITRI 900ML-12PCS/DUS</t>
  </si>
  <si>
    <t>MINYAK FITRI 900ML-1BTL</t>
  </si>
  <si>
    <t>8992946533969</t>
  </si>
  <si>
    <t>MINYAK FITRI 900ML-1PCS</t>
  </si>
  <si>
    <t>8992946532214</t>
  </si>
  <si>
    <t>MINYAK GAPURA 1 BOTOL</t>
  </si>
  <si>
    <t>MINYAK GAPURA 2L-1BKS</t>
  </si>
  <si>
    <t>MINYAK GAPURA MAS 900ML-1BTL</t>
  </si>
  <si>
    <t>8997240970021</t>
  </si>
  <si>
    <t>MINYAK GORENG KITA 1L</t>
  </si>
  <si>
    <t>8992946533471</t>
  </si>
  <si>
    <t>MINYAK GPU 30ML-1BTL</t>
  </si>
  <si>
    <t>8993176110111</t>
  </si>
  <si>
    <t>MINYAK HEMART BOTOL 1LTR-12BTL/DUS</t>
  </si>
  <si>
    <t>MINYAK HEMART BOTOL 1LTR-1BTL</t>
  </si>
  <si>
    <t>8992946530357</t>
  </si>
  <si>
    <t>MINYAK HEMART BTL 500ML-12BTL/SLOP</t>
  </si>
  <si>
    <t>MINYAK HEMART BTL 500ML-1BTL</t>
  </si>
  <si>
    <t>8992946532733</t>
  </si>
  <si>
    <t>MINYAK HEMART REFIL 2L-1PCS</t>
  </si>
  <si>
    <t>8992946512629</t>
  </si>
  <si>
    <t>MINYAK HEMART REFIL 2L-6PCS/DUS</t>
  </si>
  <si>
    <t>MINYAK HEMART REFIL 500ML-1PCS</t>
  </si>
  <si>
    <t>8992946522000</t>
  </si>
  <si>
    <t>MINYAK HEMART REFIL 500ML-24PCS/DUS</t>
  </si>
  <si>
    <t>MINYAK KN 1L-12PCS/DUS</t>
  </si>
  <si>
    <t>MINYAK KN 1L-1PCS</t>
  </si>
  <si>
    <t>MINYAK KN 2L-1PCS</t>
  </si>
  <si>
    <t>8997230390099</t>
  </si>
  <si>
    <t>MINYAK KN 2L-6PCS/DUS</t>
  </si>
  <si>
    <t>MINYAK LETIZIA 1L-12BKS/DUS</t>
  </si>
  <si>
    <t>MINYAK LETIZIA 1L-1BKS</t>
  </si>
  <si>
    <t>8997209470104</t>
  </si>
  <si>
    <t>MINYAK LETIZIA 250ML-1BTL</t>
  </si>
  <si>
    <t>8997209470012</t>
  </si>
  <si>
    <t>MINYAK LETIZIA 250ML-48BTL/DUS</t>
  </si>
  <si>
    <t>MINYAK LETIZIA 2L-1BKS</t>
  </si>
  <si>
    <t>8997209470111</t>
  </si>
  <si>
    <t>MINYAK LETIZIA 2L-6BKS/DUS</t>
  </si>
  <si>
    <t>MINYAK LETIZIA 500ML-1BKS</t>
  </si>
  <si>
    <t>8997209470029</t>
  </si>
  <si>
    <t>MINYAK LETIZIA 500ML-24BKS</t>
  </si>
  <si>
    <t>MINYAK LINSEA 400ML-1BKS</t>
  </si>
  <si>
    <t>8997209470715</t>
  </si>
  <si>
    <t>MINYAK LINSEA 400ML-24BKS/DUS</t>
  </si>
  <si>
    <t>MINYAK PALMELO BOTOL 500ML</t>
  </si>
  <si>
    <t>8997220290071</t>
  </si>
  <si>
    <t>MINYAK PALMELO BOTOL 900 LITER</t>
  </si>
  <si>
    <t>MINYAK PALMELO GELAS 220ML</t>
  </si>
  <si>
    <t>MINYAK PALMELO REFIL 1L</t>
  </si>
  <si>
    <t>8997220290064</t>
  </si>
  <si>
    <t>MINYAK ROSE BRAND 1LT-12PCS/DUS</t>
  </si>
  <si>
    <t>MINYAK ROSE BRAND 1LT-1PCS</t>
  </si>
  <si>
    <t>MINYAK ROSE BRAND 2LT-1PCS</t>
  </si>
  <si>
    <t>8993093664711</t>
  </si>
  <si>
    <t>MINYAK ROSE BRAND 2LT-6PCS/DUS</t>
  </si>
  <si>
    <t>MINYAK ROSE BRAND GELAS-1PCS</t>
  </si>
  <si>
    <t>8993093665602</t>
  </si>
  <si>
    <t>MINYAK ROSE BRAND GELAS-48GLS/DUS</t>
  </si>
  <si>
    <t>MINYAK SABRINA 1L-12BKS/DUS</t>
  </si>
  <si>
    <t>MINYAK SABRINA 1L-1BKS</t>
  </si>
  <si>
    <t>8998866201957</t>
  </si>
  <si>
    <t>MINYAK SABRINA 2L-1BKS</t>
  </si>
  <si>
    <t>8998866201964</t>
  </si>
  <si>
    <t>MINYAK SABRINA 2L-6BKS/DUS</t>
  </si>
  <si>
    <t>MINYAK SANIA 1L-12PCS/DUS</t>
  </si>
  <si>
    <t>MINYAK SANIA 1L-1PCS</t>
  </si>
  <si>
    <t>8993496001083</t>
  </si>
  <si>
    <t>MINYAK SANIA 2L-1PCS</t>
  </si>
  <si>
    <t>8993496001076</t>
  </si>
  <si>
    <t>MINYAK SANIA 2L-6PCS/DUS</t>
  </si>
  <si>
    <t>MINYAK SEDAP 1L-12PCS/DUS</t>
  </si>
  <si>
    <t>MINYAK SEDAP 1L-1PCS</t>
  </si>
  <si>
    <t>MINYAK SEDAP 2L-1PCS</t>
  </si>
  <si>
    <t>MINYAK SEDAP 2L-6PCS/DUS</t>
  </si>
  <si>
    <t>MINYAK SEIRA 1L-12BKS/DUS</t>
  </si>
  <si>
    <t>MINYAK SEIRA 1L-1BKS</t>
  </si>
  <si>
    <t>8997239480081</t>
  </si>
  <si>
    <t>MINYAK SEIRA 2L-1BKS</t>
  </si>
  <si>
    <t>8997239480098</t>
  </si>
  <si>
    <t>MINYAK SEIRA 2L-6BKS/DUS</t>
  </si>
  <si>
    <t>MINYAK SIIP 1800ML REFFIL-1PCS</t>
  </si>
  <si>
    <t>8993496107549</t>
  </si>
  <si>
    <t>MINYAK SIIP 900ML REFFIL-12PCS/DUS</t>
  </si>
  <si>
    <t>MINYAK SIIP 900ML-1BKS</t>
  </si>
  <si>
    <t>8993496107532</t>
  </si>
  <si>
    <t>MINYAK SOVIA 1L-12PCS/DUS</t>
  </si>
  <si>
    <t>MINYAK SOVIA 1L-1PCS</t>
  </si>
  <si>
    <t>MINYAK SOVIA 2L-1PCS</t>
  </si>
  <si>
    <t>8993496107068</t>
  </si>
  <si>
    <t>MINYAK SOVIA 2L-6PCS/DUS</t>
  </si>
  <si>
    <t>MINYAK SUNCO 1LTR-12PCS/DUS</t>
  </si>
  <si>
    <t>MINYAK SUNCO 1LTR-1PCS</t>
  </si>
  <si>
    <t>8993379500221</t>
  </si>
  <si>
    <t>MINYAK SUNCO 2LTR-1PCS</t>
  </si>
  <si>
    <t>8993379500238</t>
  </si>
  <si>
    <t>MINYAK SUNCO 2LTR-6PCS/DUS</t>
  </si>
  <si>
    <t>MINYAK TAWON 1L-12PCS/DUS</t>
  </si>
  <si>
    <t>MINYAK TAWON 1L-1PCS</t>
  </si>
  <si>
    <t>8993093665237</t>
  </si>
  <si>
    <t>MINYAK TAWON 2L-1PCS</t>
  </si>
  <si>
    <t>8993093665244</t>
  </si>
  <si>
    <t>MINYAK TAWON 2L-6PCS/DUS</t>
  </si>
  <si>
    <t>MINYAK TROPICAL BOTOL 1LTR-12BTL/DUS</t>
  </si>
  <si>
    <t>MINYAK TROPICAL BOTOL 1LTR-1BTL</t>
  </si>
  <si>
    <t>MINYAK TROPICAL BOTOL 2LTR-1PCS</t>
  </si>
  <si>
    <t>MINYAK TROPICAL BOTOL 2LTR-6PCS/DUS</t>
  </si>
  <si>
    <t>MINYAK VIOLA 1L-12BKS/DUS</t>
  </si>
  <si>
    <t>MINYAK VIOLA 1L-1BKS</t>
  </si>
  <si>
    <t>8997205400174</t>
  </si>
  <si>
    <t>MINYAK WIJEN LMH 100ML-1BTL</t>
  </si>
  <si>
    <t>8990019000059</t>
  </si>
  <si>
    <t>MINYAK WIJEN LMH 300ML-1BTL</t>
  </si>
  <si>
    <t>8991002504592</t>
  </si>
  <si>
    <t>MINYAK WIJEN LMH 600ML-1BTL</t>
  </si>
  <si>
    <t>8991002504400</t>
  </si>
  <si>
    <t>MINYAK WIJEN matahari  150ML-1BTL</t>
  </si>
  <si>
    <t>2240812051502</t>
  </si>
  <si>
    <t>MITU BABY 30 SHEETS</t>
  </si>
  <si>
    <t>8992745480518</t>
  </si>
  <si>
    <t>MIX ANIMAL LOLIPOP 1 PACK</t>
  </si>
  <si>
    <t>MIX FRUTI LOLLIPO 1 TOPLES</t>
  </si>
  <si>
    <t>MIZONE 500ML CHERRY-1BTL</t>
  </si>
  <si>
    <t>8992752112211</t>
  </si>
  <si>
    <t>MIZONE 500ML CRAN BERRY-1 BOTOL</t>
  </si>
  <si>
    <t>8992752112518</t>
  </si>
  <si>
    <t>MIZONE 500ML LYCHEE LEMON-1BTL</t>
  </si>
  <si>
    <t>8992752112013</t>
  </si>
  <si>
    <t>MIZONE 500ML STAR FRUIT-1BTL</t>
  </si>
  <si>
    <t>8992752112310</t>
  </si>
  <si>
    <t>MIZONE 500ML-12BTL/DUS</t>
  </si>
  <si>
    <t>MIZONE 500ML-6BTL</t>
  </si>
  <si>
    <t>MLD BLACK 16-1BKS</t>
  </si>
  <si>
    <t>8991906109992</t>
  </si>
  <si>
    <t>MLD PUTIH 20-1BKS</t>
  </si>
  <si>
    <t>8991906101361</t>
  </si>
  <si>
    <t>MODEN PUTIH 20-1BKS</t>
  </si>
  <si>
    <t>6901028110785</t>
  </si>
  <si>
    <t>MODIS 50GR-1PCS</t>
  </si>
  <si>
    <t>MODIS 80GR-1PCS</t>
  </si>
  <si>
    <t>MOGU 320ML ANGGUR-1BTL</t>
  </si>
  <si>
    <t>8850389108314</t>
  </si>
  <si>
    <t>MOGU 320ML COCONUT-1BTL</t>
  </si>
  <si>
    <t>8850389108277</t>
  </si>
  <si>
    <t>MOGU 320ML GOTTA CHEW-1BTL</t>
  </si>
  <si>
    <t>8850389108048</t>
  </si>
  <si>
    <t>MOGU 320ML LECI-1BTL</t>
  </si>
  <si>
    <t>8850389108062</t>
  </si>
  <si>
    <t>MOGU 320ML STROBERI-1BTL</t>
  </si>
  <si>
    <t>8850389108055</t>
  </si>
  <si>
    <t>MOGU 320ML-24BTL/DUS</t>
  </si>
  <si>
    <t>MOGU 320ML-6BTL</t>
  </si>
  <si>
    <t>MOLTO 20ML BLACK PURPLE-6SCT/RTG</t>
  </si>
  <si>
    <t>8999999571832</t>
  </si>
  <si>
    <t>MOLTO 20ML BLUE-6SCT/RTG</t>
  </si>
  <si>
    <t>8999999571818</t>
  </si>
  <si>
    <t>MOLTO 20ML PINK ROSE-6SCT/RTG</t>
  </si>
  <si>
    <t>8999999571849</t>
  </si>
  <si>
    <t>MOLTO 20ML PINK-6SCT/RTG</t>
  </si>
  <si>
    <t>8999999045616</t>
  </si>
  <si>
    <t>MOLTO 20ML PUTIH-6SCT/RTG</t>
  </si>
  <si>
    <t>8999999571856</t>
  </si>
  <si>
    <t>MOLTO 20ML SUNSHINE-6SCT/RTG</t>
  </si>
  <si>
    <t>8999999571825</t>
  </si>
  <si>
    <t>MOLTO 20ML-36RTG/DUS</t>
  </si>
  <si>
    <t>MOLTO 500-13SCT/RTG</t>
  </si>
  <si>
    <t>8999999571870</t>
  </si>
  <si>
    <t>MOLTO MORNING FRESH-13SCT/RTG</t>
  </si>
  <si>
    <t>8999999571863</t>
  </si>
  <si>
    <t>MOLTO PURE 9ML 500-12SCT/RTG</t>
  </si>
  <si>
    <t>8999999045647</t>
  </si>
  <si>
    <t>8999999571924</t>
  </si>
  <si>
    <t>MOMOGI CAPPUCINO-1KTK</t>
  </si>
  <si>
    <t>8994075260280</t>
  </si>
  <si>
    <t>MOMOGI COKELAT-1KTK</t>
  </si>
  <si>
    <t>8994075260044</t>
  </si>
  <si>
    <t>MOMOGI JAGUNG BAKAR-1KTK</t>
  </si>
  <si>
    <t>8994075260013</t>
  </si>
  <si>
    <t>MOMOGI KEJU-1KTK</t>
  </si>
  <si>
    <t>8994075260037</t>
  </si>
  <si>
    <t>MOMOGI TUTTI FRUTTI-1KTK</t>
  </si>
  <si>
    <t>8994075260297</t>
  </si>
  <si>
    <t>MOMOGI-12KTK/DUS</t>
  </si>
  <si>
    <t>MOMOTARO-1PCS</t>
  </si>
  <si>
    <t>8997225840158</t>
  </si>
  <si>
    <t>MONSTA CHOCO CHIPS-1PACK/20PCS</t>
  </si>
  <si>
    <t>MONSTER NEW-100PCS/TPL</t>
  </si>
  <si>
    <t>8994191103782</t>
  </si>
  <si>
    <t>MONY KREZZ-1KTK</t>
  </si>
  <si>
    <t>8994170120007</t>
  </si>
  <si>
    <t>MOONCAKE 1BKS</t>
  </si>
  <si>
    <t>MOROKO-1TPL</t>
  </si>
  <si>
    <t>8992730998998</t>
  </si>
  <si>
    <t>MOUNTEA-24GLS/DUS</t>
  </si>
  <si>
    <t>MR NATTA BLUEBERRY 1 PCS</t>
  </si>
  <si>
    <t>8997231070266</t>
  </si>
  <si>
    <t>MR NATTA HONEY PEACH-1 PCS</t>
  </si>
  <si>
    <t>8997231070297</t>
  </si>
  <si>
    <t>MR NATTA LECI-1 PCS</t>
  </si>
  <si>
    <t>8997231070242</t>
  </si>
  <si>
    <t>MY BABY MINYAK TELON 60ML-1BTL</t>
  </si>
  <si>
    <t>8999908204202</t>
  </si>
  <si>
    <t>MY CHOCO COKELAT WAFER-1KTK</t>
  </si>
  <si>
    <t>8994834002526</t>
  </si>
  <si>
    <t>MY CHOCO MILK WAFER-1KTK</t>
  </si>
  <si>
    <t>8994834003424</t>
  </si>
  <si>
    <t>MY CHOCO-8KTK/DUS</t>
  </si>
  <si>
    <t>MY JELLY 15 CUP 14GR-1PACK</t>
  </si>
  <si>
    <t>8998288016634</t>
  </si>
  <si>
    <t>MY JELLY 15 CUP 14GR-24PACK/DUS</t>
  </si>
  <si>
    <t>MY JELLY 5 CUP 14GR-10BKS/PACK</t>
  </si>
  <si>
    <t>MY JELLY 5 CUP 14GR-5CUP/BKS</t>
  </si>
  <si>
    <t>8998288016627</t>
  </si>
  <si>
    <t>MY JELLY 5 CUP 14GR-6PACK/DUS</t>
  </si>
  <si>
    <t>MY TEA OOLONG 1BTL</t>
  </si>
  <si>
    <t>8992775712627</t>
  </si>
  <si>
    <t>Manis Madu</t>
  </si>
  <si>
    <t>8997009461012</t>
  </si>
  <si>
    <t>Marie Wijen Merpati</t>
  </si>
  <si>
    <t>Merica 1 Ikat</t>
  </si>
  <si>
    <t>Mr Jussie</t>
  </si>
  <si>
    <t>711844164772</t>
  </si>
  <si>
    <t>NABATI 2000 CARAMEL-1PCS</t>
  </si>
  <si>
    <t>8993175551588</t>
  </si>
  <si>
    <t>NABATI 2000 GEN ALPHA-1PCS</t>
  </si>
  <si>
    <t>8993175552202</t>
  </si>
  <si>
    <t>NABATI 2000 KOREAN GOGUMA-1PCS</t>
  </si>
  <si>
    <t>8993175558334</t>
  </si>
  <si>
    <t>NABATI 2000 PEACH-1PCS</t>
  </si>
  <si>
    <t>8993175552554</t>
  </si>
  <si>
    <t>NABATI 2000 PINK LAVA-1PCS</t>
  </si>
  <si>
    <t>8993175542241</t>
  </si>
  <si>
    <t>NABATI 2000 RASPBERRY YOGHURT-1PCS</t>
  </si>
  <si>
    <t>8993175548694</t>
  </si>
  <si>
    <t>NABATI 2000 RICHEESE BLACK-1PCS</t>
  </si>
  <si>
    <t>8993175547123</t>
  </si>
  <si>
    <t>NABATI 2000 RICHEESE-1PCS</t>
  </si>
  <si>
    <t>8993175535878</t>
  </si>
  <si>
    <t>NABATI 2000 RICHOCO-1PCS</t>
  </si>
  <si>
    <t>8993175535885</t>
  </si>
  <si>
    <t>NABATI 2000 WHITE-1PCS</t>
  </si>
  <si>
    <t>8993175539517</t>
  </si>
  <si>
    <t>NABATI 2000-60PCS/DUS</t>
  </si>
  <si>
    <t>NABATI AHH 1000 RICHEESE-1KTK</t>
  </si>
  <si>
    <t>8993175536820</t>
  </si>
  <si>
    <t>NABATI AHH 1000-12KTK/DUS</t>
  </si>
  <si>
    <t>NABATI AHH 500 KOREAN GOGUMA 1KTK-24 PCS</t>
  </si>
  <si>
    <t>8993175558488</t>
  </si>
  <si>
    <t>NABATI AHH 500 RICHEESE-1KTK</t>
  </si>
  <si>
    <t>8993175532303</t>
  </si>
  <si>
    <t>NABATI AHH 500 RICHOCO-1KTK</t>
  </si>
  <si>
    <t>8993175548199</t>
  </si>
  <si>
    <t>NABATI AHH 500-10KTK/DUS</t>
  </si>
  <si>
    <t>NABATI BIG ROLLS RICHEESE-1KTK</t>
  </si>
  <si>
    <t>8993175552677</t>
  </si>
  <si>
    <t>NABATI BIG ROLLS RICHOCO-1KTK</t>
  </si>
  <si>
    <t>8993175551540</t>
  </si>
  <si>
    <t>NABATI COATED CHOCOLATE-1KTK</t>
  </si>
  <si>
    <t>8993175550291</t>
  </si>
  <si>
    <t>NABATI COATED GOGUMA /KTK</t>
  </si>
  <si>
    <t>9931875558402</t>
  </si>
  <si>
    <t>NABATI COATED KELAPA-1KTK</t>
  </si>
  <si>
    <t>8993175550604</t>
  </si>
  <si>
    <t>NABATI COATED-12KTK/DUS</t>
  </si>
  <si>
    <t>NABATI PASTA CRUNCH RICHEESE-1KTK</t>
  </si>
  <si>
    <t>8993175552790</t>
  </si>
  <si>
    <t>NABATI PASTA CRUNCH RICHOCO-1KTK</t>
  </si>
  <si>
    <t>8993175552745</t>
  </si>
  <si>
    <t>NABATI POCKET 1000-10PCS</t>
  </si>
  <si>
    <t>NABATI POCKET 1000-20PCS/PACK</t>
  </si>
  <si>
    <t>8993175548397</t>
  </si>
  <si>
    <t>NABATI POCKET 1000-6PACK/DUS</t>
  </si>
  <si>
    <t>NABATI RENCENG 1000-10PCS/RTG</t>
  </si>
  <si>
    <t>NABATI RENCENG 1000-2RTG/PACK</t>
  </si>
  <si>
    <t>8993175541626</t>
  </si>
  <si>
    <t>NABATI ROLL 2000 RICHEESE-1PCS</t>
  </si>
  <si>
    <t>8993175537872</t>
  </si>
  <si>
    <t>NABATI ROLL 2000 RICHOCO-1PCS</t>
  </si>
  <si>
    <t>8993175538633</t>
  </si>
  <si>
    <t>NABATI ROLL 2000-60PCS/DUS</t>
  </si>
  <si>
    <t>NABATI ROLLS RICHOCO 20 PCS/KTK</t>
  </si>
  <si>
    <t>8993175539463</t>
  </si>
  <si>
    <t>NABATI SELIMUT 50GR 2000-1PCS</t>
  </si>
  <si>
    <t>8993175538923</t>
  </si>
  <si>
    <t>NABATI SELIMUT 50GR 2000-60PCS/DUS</t>
  </si>
  <si>
    <t>NABATI SIIP 2000 COKELAT-5BKS/PACK</t>
  </si>
  <si>
    <t>8993175538848</t>
  </si>
  <si>
    <t>NABATI SIIP 2000 JAGUNG-5BKS/PACK</t>
  </si>
  <si>
    <t>8993175538886</t>
  </si>
  <si>
    <t>NABATI SIIP 2000 KEJU-5BKS/PACK</t>
  </si>
  <si>
    <t>8993175536912</t>
  </si>
  <si>
    <t>NABATI SIIP 2000-1BKS</t>
  </si>
  <si>
    <t>NABATI SIIP 2000-8PACK/DUS</t>
  </si>
  <si>
    <t>NABATI TIME BREAK 1000-10PCS/RTG</t>
  </si>
  <si>
    <t>NABATI TIME BREAK 1000-2RTG/PACK</t>
  </si>
  <si>
    <t>NABATI TIME BREAK 1000-6KTK/DUS</t>
  </si>
  <si>
    <t>NABATI TIME BREAK 2000-10PCS/PACK</t>
  </si>
  <si>
    <t>8993175551472</t>
  </si>
  <si>
    <t>NABATI VERVET 2000-10PCS/PACK</t>
  </si>
  <si>
    <t>8993175548618</t>
  </si>
  <si>
    <t>8993175550796</t>
  </si>
  <si>
    <t>NABATI WAFER 125GR-1PCS</t>
  </si>
  <si>
    <t>8993175537346</t>
  </si>
  <si>
    <t>NABATI WAFER 500 RICHEESE-1KTK</t>
  </si>
  <si>
    <t>8993175531894</t>
  </si>
  <si>
    <t>NABATI WAFER 500 RICHOCO-1KTK</t>
  </si>
  <si>
    <t>8993175532907</t>
  </si>
  <si>
    <t>NABATI WAFER 500-12KTK/DUS</t>
  </si>
  <si>
    <t>NABATI WAFER COKELAT KELAPA JUMBO-1BOX</t>
  </si>
  <si>
    <t>8993175554763</t>
  </si>
  <si>
    <t>NARAYA SOYA-1BTL</t>
  </si>
  <si>
    <t>NARAYA SOYA-24BTL/DUS</t>
  </si>
  <si>
    <t>NATA SPECIAL-10PCS/PACK</t>
  </si>
  <si>
    <t>NATA SPECIAL-25PACK/DUS</t>
  </si>
  <si>
    <t>NESCAFE ORIGINAL-10RTG/PACK</t>
  </si>
  <si>
    <t>NESCAFE ORIGINAL-10SCT/RTG</t>
  </si>
  <si>
    <t>8992696420557</t>
  </si>
  <si>
    <t>NESCAFE ORIGINAL-2PACK/DUS</t>
  </si>
  <si>
    <t>NEXTAR 42GR BLUEBERRY-10BKS/KTK</t>
  </si>
  <si>
    <t>8993175550116</t>
  </si>
  <si>
    <t>NEXTAR 42GR COKELAT-10BKS/KTK</t>
  </si>
  <si>
    <t>8993175539227</t>
  </si>
  <si>
    <t>NEXTAR 42GR KELAPA-10BKS/KTK</t>
  </si>
  <si>
    <t>8993175546812</t>
  </si>
  <si>
    <t>NEXTAR 42GR KOREAN GOGUMA-10BKS/KTK</t>
  </si>
  <si>
    <t>8993175558563</t>
  </si>
  <si>
    <t>NEXTAR 42GR KRIMERO RICHBERRY-10BKS/KTK</t>
  </si>
  <si>
    <t>8993175553759</t>
  </si>
  <si>
    <t>NEXTAR 42GR NANAS-10BKS/KTK</t>
  </si>
  <si>
    <t>8993175538558</t>
  </si>
  <si>
    <t>NEXTAR 42GR STRAWBERRY-10BKS/KTK</t>
  </si>
  <si>
    <t>8993175548021</t>
  </si>
  <si>
    <t>NEXTAR 42GR-8KTK/DUS</t>
  </si>
  <si>
    <t>NEXTAR KRIMERO RICHOCO-10/BKS</t>
  </si>
  <si>
    <t>8993175553780</t>
  </si>
  <si>
    <t>NEXTAR NOIR 1000-10BKS/PACK</t>
  </si>
  <si>
    <t>NEXTAR NOIR RICHOCO-10BKS/PACK</t>
  </si>
  <si>
    <t>NEXTAR STAR RICHOCO1KTK</t>
  </si>
  <si>
    <t>8993175557689</t>
  </si>
  <si>
    <t>NEXTAR STAR STRAWBERRY 1KTK</t>
  </si>
  <si>
    <t>8993175558044</t>
  </si>
  <si>
    <t>NICE KELAPA-1BKS</t>
  </si>
  <si>
    <t>8999918212112</t>
  </si>
  <si>
    <t>NUTRIBOOST 180ML CHOCOLATE-1KTK</t>
  </si>
  <si>
    <t>8992761151140</t>
  </si>
  <si>
    <t>NUTRIBOOST 180ML COFFEE-1KTK</t>
  </si>
  <si>
    <t>8992761151157</t>
  </si>
  <si>
    <t>NUTRIBOOST 180ML-12KTK</t>
  </si>
  <si>
    <t>NUTRIBOOST 180ML-24KTK/DUS</t>
  </si>
  <si>
    <t>NUTRIBOOST 180ML-6KTK</t>
  </si>
  <si>
    <t>NUTRIBOOST BOTOL 300ML ORANGE-1BTL</t>
  </si>
  <si>
    <t>8992761164539</t>
  </si>
  <si>
    <t>NUTRIBOOST BOTOL 300ML STROBERRY-1BTL</t>
  </si>
  <si>
    <t>8992761164546</t>
  </si>
  <si>
    <t>NUTRIBOOST BOTOL 300ML-12BTL/SLOP</t>
  </si>
  <si>
    <t>NUTRIBOOST BOTOL 300ML-6BTL</t>
  </si>
  <si>
    <t>NUTRIJEL AGAR RASA COKLAT-1KTK</t>
  </si>
  <si>
    <t>8992339424119</t>
  </si>
  <si>
    <t>NUTRIJEL AGAR RASA COKLAT-1PCS</t>
  </si>
  <si>
    <t>8992933424119</t>
  </si>
  <si>
    <t>NUTRIJEL AGAR RASA MELON-1PCS</t>
  </si>
  <si>
    <t>8992933423112</t>
  </si>
  <si>
    <t>NUTRIJEL AGAR RASA STROBERI-1PCS</t>
  </si>
  <si>
    <t>8992933422115</t>
  </si>
  <si>
    <t>NUTRIJEL ANGGUR-12PCS/PACK</t>
  </si>
  <si>
    <t>8992933328219</t>
  </si>
  <si>
    <t>NUTRIJEL ANGGUR-1PCS</t>
  </si>
  <si>
    <t>8992933328110</t>
  </si>
  <si>
    <t>NUTRIJEL BLUEBERRY-12PCS/PACK</t>
  </si>
  <si>
    <t>8992933320213</t>
  </si>
  <si>
    <t>NUTRIJEL BLUEBERRY-1PCS</t>
  </si>
  <si>
    <t>8992933320114</t>
  </si>
  <si>
    <t>NUTRIJEL CINCAU-12PCS/PACK</t>
  </si>
  <si>
    <t>8992933329216</t>
  </si>
  <si>
    <t>NUTRIJEL CINCAU-1PCS</t>
  </si>
  <si>
    <t>8992933329117</t>
  </si>
  <si>
    <t>NUTRIJEL COKLAT-12PCS/PACK</t>
  </si>
  <si>
    <t>8992933324211</t>
  </si>
  <si>
    <t>NUTRIJEL COKLAT-1PCS</t>
  </si>
  <si>
    <t>8992933324112</t>
  </si>
  <si>
    <t>NUTRIJEL JAMBU BIJI-12PCS/PACK</t>
  </si>
  <si>
    <t>8992933327212</t>
  </si>
  <si>
    <t>NUTRIJEL JAMBU BIJI-1PCS</t>
  </si>
  <si>
    <t>8992933327113</t>
  </si>
  <si>
    <t>NUTRIJEL JERUK-12PCS/PACK</t>
  </si>
  <si>
    <t>8992933322217</t>
  </si>
  <si>
    <t>NUTRIJEL JERUK-1PCS</t>
  </si>
  <si>
    <t>8992933322118</t>
  </si>
  <si>
    <t>NUTRIJEL KELAPA-12PCS/PACK</t>
  </si>
  <si>
    <t>8992933411218</t>
  </si>
  <si>
    <t>NUTRIJEL KELAPA-1PCS</t>
  </si>
  <si>
    <t>8992933411119</t>
  </si>
  <si>
    <t>NUTRIJEL LECI-12PCS/PACK</t>
  </si>
  <si>
    <t>8992933325218</t>
  </si>
  <si>
    <t>NUTRIJEL LECI-1PCS</t>
  </si>
  <si>
    <t>8992933325119</t>
  </si>
  <si>
    <t>NUTRIJEL MANGGA-1PCS</t>
  </si>
  <si>
    <t>8992933326116</t>
  </si>
  <si>
    <t>NUTRIJEL MELON-1PCS</t>
  </si>
  <si>
    <t>8992933323115</t>
  </si>
  <si>
    <t>NUTRIJEL PLAIN-1PCS</t>
  </si>
  <si>
    <t>8992933413113</t>
  </si>
  <si>
    <t>NUTRIJEL PUDING RED VELVET-1PCS</t>
  </si>
  <si>
    <t>8992933171112</t>
  </si>
  <si>
    <t>NUTRIJEL PUDING SUSU BELGIAN COKLAT-1PCS</t>
  </si>
  <si>
    <t>8992933442113</t>
  </si>
  <si>
    <t>NUTRIJEL PUDING SUSU CAPUCINO-1PCS</t>
  </si>
  <si>
    <t>8992933466119</t>
  </si>
  <si>
    <t>NUTRIJEL PUDING SUSU COCOPANDAN-1PCS</t>
  </si>
  <si>
    <t>8992933469110</t>
  </si>
  <si>
    <t>NUTRIJEL PUDING SUSU COKLAT-1PCS</t>
  </si>
  <si>
    <t>8992933462111</t>
  </si>
  <si>
    <t>NUTRIJEL PUDING SUSU GULA JAWA-1PCS</t>
  </si>
  <si>
    <t>8992933460117</t>
  </si>
  <si>
    <t>NUTRIJEL PUDING SUSU MANGGA-1PCS</t>
  </si>
  <si>
    <t>8992933463118</t>
  </si>
  <si>
    <t>NUTRIJEL PUDING SUSU MELON-1PCS</t>
  </si>
  <si>
    <t>8992933441116</t>
  </si>
  <si>
    <t>NUTRIJEL PUDING SUSU STOBERI-1PCS</t>
  </si>
  <si>
    <t>8992933465112</t>
  </si>
  <si>
    <t>NUTRIJEL PUDING SUSU VANILA-1PCS</t>
  </si>
  <si>
    <t>8992933468113</t>
  </si>
  <si>
    <t>NUTRIJEL STRAWBERRY-1PCS</t>
  </si>
  <si>
    <t>8992933321111</t>
  </si>
  <si>
    <t>NUTRISARI SCT-10SCT/RTG</t>
  </si>
  <si>
    <t>749921005946</t>
  </si>
  <si>
    <t>NUTRISARI SCT-4RTG/PACK</t>
  </si>
  <si>
    <t>NUVO FAMILY 85ML-1PCS</t>
  </si>
  <si>
    <t>8998866625999</t>
  </si>
  <si>
    <t>NYAM NYAM FUN PLAY-1KTK /12CUP</t>
  </si>
  <si>
    <t>8994755020418</t>
  </si>
  <si>
    <t>O RICE-10PCS/RTG</t>
  </si>
  <si>
    <t>O RICE-2RTG/PACK</t>
  </si>
  <si>
    <t>O RICE-6PACK/DUS</t>
  </si>
  <si>
    <t>OHAYO-1RTG</t>
  </si>
  <si>
    <t>OHAYO-4RTG/DUS</t>
  </si>
  <si>
    <t>OISHI  POPCORN COKLAT-1RTG</t>
  </si>
  <si>
    <t>8997004306516</t>
  </si>
  <si>
    <t>OISHI  POPCORN KARAMEL-1RTG</t>
  </si>
  <si>
    <t>8997004306509</t>
  </si>
  <si>
    <t>OISHI  POPCORN KEJU-1RTG</t>
  </si>
  <si>
    <t>8997004306950</t>
  </si>
  <si>
    <t>OISHI PILLOW SNACK-15PCS/RTG</t>
  </si>
  <si>
    <t>OISHI PILLOW SNACK-20RTG/DUS</t>
  </si>
  <si>
    <t>OISHI POPCORN 6RTG/DUS</t>
  </si>
  <si>
    <t>OJOY BLUBERY-1PACK</t>
  </si>
  <si>
    <t>8997231070334</t>
  </si>
  <si>
    <t>OJOY MANGGA-1PACK</t>
  </si>
  <si>
    <t>8997231070327</t>
  </si>
  <si>
    <t>OJOY PERSIK-1PACK</t>
  </si>
  <si>
    <t>8997231070310</t>
  </si>
  <si>
    <t>OKEPLAST-1KTK</t>
  </si>
  <si>
    <t>OKEPLAST-3PCS</t>
  </si>
  <si>
    <t>OKKY JELLY 150ML-24GLS/DUS</t>
  </si>
  <si>
    <t>OKKY JELLY-1GLS</t>
  </si>
  <si>
    <t>OLALA JELLY 150ML-1GLS</t>
  </si>
  <si>
    <t>OLALA JELLY 150ML-24GLS/DUS</t>
  </si>
  <si>
    <t>OLLYA BAG-1 BAG</t>
  </si>
  <si>
    <t>8995054500090</t>
  </si>
  <si>
    <t>OLLYA JELI JARING KECIL-30PCS/JRG</t>
  </si>
  <si>
    <t>ORENZ SOFT CAKE 1DUS-10RTG</t>
  </si>
  <si>
    <t>ORENZ SOFT CAKE-1RTG</t>
  </si>
  <si>
    <t>OREO ISI 4 38G CHOCOLATE-12BKS/PACK</t>
  </si>
  <si>
    <t>7622201430146</t>
  </si>
  <si>
    <t>OREO ISI 4 38G ORIGINAL-12BKS/PACK</t>
  </si>
  <si>
    <t>7622201430177</t>
  </si>
  <si>
    <t>OREO ISI 4 38G STRAWBERRY-12BKS/PACK</t>
  </si>
  <si>
    <t>7622201430085</t>
  </si>
  <si>
    <t>OREO ISI 4 38G-12PACK-DUS</t>
  </si>
  <si>
    <t>OREO MINI 23G COKELAT-1KTK</t>
  </si>
  <si>
    <t>7622210607287</t>
  </si>
  <si>
    <t>OREO MINI 23G ORIGINAL-1KTK</t>
  </si>
  <si>
    <t>7622210607300</t>
  </si>
  <si>
    <t>OREO MINI 23G-6KTK/DUS</t>
  </si>
  <si>
    <t>OREO SOFT CAKE-12KTK/DUS</t>
  </si>
  <si>
    <t>OREO SOFT CAKE-1KTK</t>
  </si>
  <si>
    <t>7622300335755</t>
  </si>
  <si>
    <t>OTAMTAM-1RTG</t>
  </si>
  <si>
    <t>8994834001949</t>
  </si>
  <si>
    <t>OTAMTAM-2RTG/PACK</t>
  </si>
  <si>
    <t>OTAMTAM-8PACK/DUS</t>
  </si>
  <si>
    <t>OVALTINE STICK 3IN1-18SCT/PACK</t>
  </si>
  <si>
    <t>8850086265945</t>
  </si>
  <si>
    <t>OVALTINE STICK 3IN1-1SCT</t>
  </si>
  <si>
    <t>8850086250330</t>
  </si>
  <si>
    <t>OVALTINE STICK GOLD CRUNCHY-18SCT/PACK</t>
  </si>
  <si>
    <t>8850086265761</t>
  </si>
  <si>
    <t>OVALTINE STICK GOLD CRUNCHY-1SCT</t>
  </si>
  <si>
    <t>OVALTINE-1RTG</t>
  </si>
  <si>
    <t>8850086250224</t>
  </si>
  <si>
    <t>OW CUPIR LEMON GRASS 620ML-1BTL</t>
  </si>
  <si>
    <t>8997212322988</t>
  </si>
  <si>
    <t>OW CUPIR LEMON SL 620ML-1BTL</t>
  </si>
  <si>
    <t>OW CUPIR LIME 620ML-1BTL</t>
  </si>
  <si>
    <t>Okebis Biskuit Kelapa 1 Renceng</t>
  </si>
  <si>
    <t>8997028380325</t>
  </si>
  <si>
    <t>PADI MAS MOON CAKE/1BKS</t>
  </si>
  <si>
    <t>PADI MAS ROTI PANGGANG-1BKS</t>
  </si>
  <si>
    <t>PADIMAS BOLU LAPIS BLUBERY-1  KTK</t>
  </si>
  <si>
    <t>8997009539599</t>
  </si>
  <si>
    <t>PADIMAS BOLU LAPIS COKLAT-1KTK</t>
  </si>
  <si>
    <t>8997009539605</t>
  </si>
  <si>
    <t>PADIMAS BOLU LAPIS PANDAN-1KTK</t>
  </si>
  <si>
    <t>8997009539629</t>
  </si>
  <si>
    <t>PADIMAS BOLU LAPIS STRAWBERRY-1KTK</t>
  </si>
  <si>
    <t>8997009539612</t>
  </si>
  <si>
    <t>PADIMAS BOLU-10PACK/DUS</t>
  </si>
  <si>
    <t>PADIMAS BOLU-1PACK</t>
  </si>
  <si>
    <t>8997009530060</t>
  </si>
  <si>
    <t>PADIMAS MINI LAYER CAKE-8KTK/DUS</t>
  </si>
  <si>
    <t>PADIMAS PANGGANG-1BKS</t>
  </si>
  <si>
    <t>8997009539551</t>
  </si>
  <si>
    <t>PADIMAS PIA BLACK PEANUT-1PACK</t>
  </si>
  <si>
    <t>8997009539001</t>
  </si>
  <si>
    <t>PADIMAS PIA-10PACK/DUS</t>
  </si>
  <si>
    <t>PADIMAS PIA-1PACK</t>
  </si>
  <si>
    <t>8997009539056</t>
  </si>
  <si>
    <t>PAKETAN PARSEL SNACK</t>
  </si>
  <si>
    <t>PALMELO REVIL 2 L-1PCS</t>
  </si>
  <si>
    <t>PALMIA-1PCS</t>
  </si>
  <si>
    <t>8992628510158</t>
  </si>
  <si>
    <t>PANDAN KELAPA-1BKS</t>
  </si>
  <si>
    <t>8999918300093</t>
  </si>
  <si>
    <t>PARAGO 2 IN 1 -1 KOTAK</t>
  </si>
  <si>
    <t>8993274537544</t>
  </si>
  <si>
    <t>PARAGO CHOCO-1KTK</t>
  </si>
  <si>
    <t>8993274531986</t>
  </si>
  <si>
    <t>PARAGO DUPLO 1 PACK-3RTG</t>
  </si>
  <si>
    <t>PARAGO FLAT LOLLIPOP 25 PCS /BKS</t>
  </si>
  <si>
    <t>8993274532075</t>
  </si>
  <si>
    <t>PARAGO FRUITY-1KTK</t>
  </si>
  <si>
    <t>8993274531726</t>
  </si>
  <si>
    <t>PARAGO MAGIC FRUIT-1PACK</t>
  </si>
  <si>
    <t>PARAGO MILK CHEWY CANDY 2IN1 -1BKS</t>
  </si>
  <si>
    <t>8993274535137</t>
  </si>
  <si>
    <t>PARAGO MILK CHEWY CANDY BKS</t>
  </si>
  <si>
    <t>8993274535328</t>
  </si>
  <si>
    <t>PARAGO MILK-1KTK</t>
  </si>
  <si>
    <t>8993274533850</t>
  </si>
  <si>
    <t>PARAGO SPICE BAND 1BKS /2RTG</t>
  </si>
  <si>
    <t>PASTA GIGI KODOMO 45G/ORANGE</t>
  </si>
  <si>
    <t>8998866100250</t>
  </si>
  <si>
    <t>PASTA GIGI KODOMO 45GR GRAPE</t>
  </si>
  <si>
    <t>8998866100243</t>
  </si>
  <si>
    <t>PASTA GIGI KODOMO 45GR STROBERY</t>
  </si>
  <si>
    <t>8998866100229</t>
  </si>
  <si>
    <t>PASTA GIGI KODOMO 45GR-12PCS/PACK</t>
  </si>
  <si>
    <t>PEANUT BISCUITS</t>
  </si>
  <si>
    <t>8992758110174</t>
  </si>
  <si>
    <t>PEANUT CREAM-1BKS</t>
  </si>
  <si>
    <t>8999918282627</t>
  </si>
  <si>
    <t>PEANUTS CRACKERS-1BKS</t>
  </si>
  <si>
    <t>8999918300130</t>
  </si>
  <si>
    <t>PELANGI ROLL 1PACK-30PCS</t>
  </si>
  <si>
    <t>PEMANIS NEOTOGEN 40GR-1BKS</t>
  </si>
  <si>
    <t>8993178114001</t>
  </si>
  <si>
    <t>PEMPERS GOON SMILE BABY M-RTG</t>
  </si>
  <si>
    <t>8858947821620</t>
  </si>
  <si>
    <t>PEMPERS GOON SMILE BABY XL-RTG</t>
  </si>
  <si>
    <t>8858947825529</t>
  </si>
  <si>
    <t>PENITI-1KAIT</t>
  </si>
  <si>
    <t>PEPSODENT 120GR-12PCS/PACK</t>
  </si>
  <si>
    <t>PEPSODENT 120GR-1PCS</t>
  </si>
  <si>
    <t>8999999706173</t>
  </si>
  <si>
    <t>PEPSODENT 190GR-12PCS/PACK</t>
  </si>
  <si>
    <t>PEPSODENT 190GR-1PCS</t>
  </si>
  <si>
    <t>8999999706180</t>
  </si>
  <si>
    <t>PEPSODENT 75GR-12PCS/PACK</t>
  </si>
  <si>
    <t>PEPSODENT 75GR-1PCS</t>
  </si>
  <si>
    <t>8999999706081</t>
  </si>
  <si>
    <t>PERISA VANILLA POWDER 7GR-1BTL</t>
  </si>
  <si>
    <t>8993571004107</t>
  </si>
  <si>
    <t>PERMAN ANTANGIN-1BKS</t>
  </si>
  <si>
    <t>8992003783375</t>
  </si>
  <si>
    <t>PERMEN ALPENLIBE SMOOTH-1BKS</t>
  </si>
  <si>
    <t>8991115000080</t>
  </si>
  <si>
    <t>PERMEN ALPENLIBE STRAWBERRY-1BKS</t>
  </si>
  <si>
    <t>8990800022444</t>
  </si>
  <si>
    <t>PERMEN ANTANGIN-1TPL</t>
  </si>
  <si>
    <t>PERMEN BANTEN VELVITO-1PCS</t>
  </si>
  <si>
    <t>PERMEN BANTEN VELVITO-25BKS/DUS</t>
  </si>
  <si>
    <t>PERMEN BANTEN VELVITO-3BKS</t>
  </si>
  <si>
    <t>PERMEN BIGBABOL-1PACK</t>
  </si>
  <si>
    <t>8990800015910</t>
  </si>
  <si>
    <t>PERMEN CANDY LOLILYO-20PCS/PACK</t>
  </si>
  <si>
    <t>PERMEN CHACHA DELFI-10PCS/RTG</t>
  </si>
  <si>
    <t>8991001502926</t>
  </si>
  <si>
    <t>PERMEN CHACHA DELFI-3RTG/PACK</t>
  </si>
  <si>
    <t>PERMEN COLA CANDY-1BKS</t>
  </si>
  <si>
    <t>8997878332291</t>
  </si>
  <si>
    <t>PERMEN DELLA CHA-70PCS/TPL</t>
  </si>
  <si>
    <t>PERMEN DINOS-X-195BTR/TPL</t>
  </si>
  <si>
    <t>8886049250017</t>
  </si>
  <si>
    <t>PERMEN DOUBLEMINT-1STICK</t>
  </si>
  <si>
    <t>PERMEN DOUBLEMINT-20STICK/PACK</t>
  </si>
  <si>
    <t>PERMEN FOXS BERRIES-1BKS</t>
  </si>
  <si>
    <t>8997212800394</t>
  </si>
  <si>
    <t>PERMEN FOXS FRUITS-1BKS</t>
  </si>
  <si>
    <t>8997212800387</t>
  </si>
  <si>
    <t>PERMEN FOXS MINT BLOSSOM-1BKS</t>
  </si>
  <si>
    <t>8997212800660</t>
  </si>
  <si>
    <t>PERMEN FOXS SPRING TEA-1BKS</t>
  </si>
  <si>
    <t>8997212800417</t>
  </si>
  <si>
    <t>PERMEN FOXS-1BKS</t>
  </si>
  <si>
    <t>8992696415324</t>
  </si>
  <si>
    <t>PERMEN GOLIA-1BKS</t>
  </si>
  <si>
    <t>8991115500016</t>
  </si>
  <si>
    <t>PERMEN HOT HOT BALL-16BKS/DUS</t>
  </si>
  <si>
    <t>PERMEN HOT HOT BALL-1RTG</t>
  </si>
  <si>
    <t>8993154788677</t>
  </si>
  <si>
    <t>PERMEN HOT HOT BALL-2RTG/PACK</t>
  </si>
  <si>
    <t>8993154788943</t>
  </si>
  <si>
    <t>PERMEN HOT HOT POP-1BKS</t>
  </si>
  <si>
    <t>8993154150016</t>
  </si>
  <si>
    <t>PERMEN JAGOAN NEON-1BKS</t>
  </si>
  <si>
    <t>8997878003139</t>
  </si>
  <si>
    <t>PERMEN KAPAL API ESPRESSO-1BKS</t>
  </si>
  <si>
    <t>8991002342118</t>
  </si>
  <si>
    <t>PERMEN KARET-50PCS/TPL</t>
  </si>
  <si>
    <t>PERMEN KERAS ANEKA RASA CROCODILE-1KTK</t>
  </si>
  <si>
    <t>PERMEN KERAS KELINCI 1 PACK-30PCS</t>
  </si>
  <si>
    <t>PERMEN KIS BARLEY-1BKS</t>
  </si>
  <si>
    <t>8996001321508</t>
  </si>
  <si>
    <t>PERMEN KISS APPLE PEACH-1BKS</t>
  </si>
  <si>
    <t>PERMEN KISS CHERRY-1BKS</t>
  </si>
  <si>
    <t>8996001321515</t>
  </si>
  <si>
    <t>PERMEN KISS MINT GRAPE-1BKS</t>
  </si>
  <si>
    <t>PERMEN KISS MINT-1BKS</t>
  </si>
  <si>
    <t>PERMEN KISS-1BKS</t>
  </si>
  <si>
    <t>PERMEN KOPIKO 24PACK/DUS</t>
  </si>
  <si>
    <t>PERMEN KOPIKO CAPPUCCINO-1BKS</t>
  </si>
  <si>
    <t>8996001330739</t>
  </si>
  <si>
    <t>PERMEN KOPIKO COFFEE-1BKS</t>
  </si>
  <si>
    <t>8996001330722</t>
  </si>
  <si>
    <t>PERMEN LOLLIPOP RASA ANGGUR-APEL-1PACK</t>
  </si>
  <si>
    <t>PERMEN LOLY JARI-20PCS/KTK</t>
  </si>
  <si>
    <t>8993274535366</t>
  </si>
  <si>
    <t>PERMEN MENTOS FRUIT-1BKS</t>
  </si>
  <si>
    <t>8990800004563</t>
  </si>
  <si>
    <t>PERMEN MENTOS MINT-1BKS</t>
  </si>
  <si>
    <t>8990800020013</t>
  </si>
  <si>
    <t>PERMEN MENTOS PEACH ORANGE -1BKS</t>
  </si>
  <si>
    <t>8990800024615</t>
  </si>
  <si>
    <t>PERMEN MENTOS ROLL FRUIT-1PACK</t>
  </si>
  <si>
    <t>8990800022598</t>
  </si>
  <si>
    <t>PERMEN MENTOS ROLL MINT-1PACK</t>
  </si>
  <si>
    <t>8990800022581</t>
  </si>
  <si>
    <t>PERMEN MILKITA -1BKS</t>
  </si>
  <si>
    <t>8997878003153</t>
  </si>
  <si>
    <t>PERMEN MINTZ CHERRYMINT-1BKS</t>
  </si>
  <si>
    <t>8991102283380</t>
  </si>
  <si>
    <t>PERMEN MINTZ DUOMINT-1BKS</t>
  </si>
  <si>
    <t>8991102281430</t>
  </si>
  <si>
    <t>PERMEN MINTZ GRAPEMINT-1BKS</t>
  </si>
  <si>
    <t>8991102283397</t>
  </si>
  <si>
    <t>PERMEN MINTZ PEPPERMINT-1BKS</t>
  </si>
  <si>
    <t>8991102281416</t>
  </si>
  <si>
    <t>PERMEN PENDEKAR BIRU-1BKS</t>
  </si>
  <si>
    <t>8993154150023</t>
  </si>
  <si>
    <t>PERMEN SPIZY-1BKS</t>
  </si>
  <si>
    <t>8990800023526</t>
  </si>
  <si>
    <t>PERMEN SPLIT RTG-30PCS/PACK</t>
  </si>
  <si>
    <t>8997878002965</t>
  </si>
  <si>
    <t>PERMEN SPLIT-1BKS</t>
  </si>
  <si>
    <t>8997878332697</t>
  </si>
  <si>
    <t>PERMEN SUGUS-10PCS/STICK</t>
  </si>
  <si>
    <t>PERMEN SUGUS-24STICK/PACK</t>
  </si>
  <si>
    <t>PERMEN TAMARIN-1BKS</t>
  </si>
  <si>
    <t>8996001328224</t>
  </si>
  <si>
    <t>PERMEN TRAVELA JAHE-1BKS</t>
  </si>
  <si>
    <t>8991002345003</t>
  </si>
  <si>
    <t>PERMEN VELVITO-1PACK</t>
  </si>
  <si>
    <t>PERMEN WARNA WARNI 1KTK-30PCS</t>
  </si>
  <si>
    <t>PERMEN YUPI FRUITY PUFF-1BKS</t>
  </si>
  <si>
    <t>8992741947534</t>
  </si>
  <si>
    <t>PERMEN YUPI MANGO KIS-1BKS</t>
  </si>
  <si>
    <t>8992741970310</t>
  </si>
  <si>
    <t>PERMEN YUPI STRAWBERRY KIS-1BKS</t>
  </si>
  <si>
    <t>8992741981903</t>
  </si>
  <si>
    <t>PERMEN YUPI TOPLES 300GR-1PTL</t>
  </si>
  <si>
    <t>8992741952262</t>
  </si>
  <si>
    <t>PERMEN ZIPLONG-1BKS</t>
  </si>
  <si>
    <t>8992003787229</t>
  </si>
  <si>
    <t>PEWARNA BIRU-1BTL</t>
  </si>
  <si>
    <t>8994326101430</t>
  </si>
  <si>
    <t>PEWARNA COKLAT-1BTL</t>
  </si>
  <si>
    <t>8994326101492</t>
  </si>
  <si>
    <t>PEWARNA HIJAU APEL-1BTL</t>
  </si>
  <si>
    <t>8994326101287</t>
  </si>
  <si>
    <t>PEWARNA HIJAU MUDA-1BTL</t>
  </si>
  <si>
    <t>8994326101317</t>
  </si>
  <si>
    <t>PEWARNA HIJAU PANDAN-1BTL</t>
  </si>
  <si>
    <t>8994326101348</t>
  </si>
  <si>
    <t>PEWARNA HIJAU TUA-1BTL</t>
  </si>
  <si>
    <t>8994326101256</t>
  </si>
  <si>
    <t>PEWARNA HITAM-1BTL</t>
  </si>
  <si>
    <t>8994326101461</t>
  </si>
  <si>
    <t>PEWARNA KUNING MUDA-1BTL</t>
  </si>
  <si>
    <t>8994326101072</t>
  </si>
  <si>
    <t>PEWARNA KUNING TELUR-1BTL</t>
  </si>
  <si>
    <t>8994326101041</t>
  </si>
  <si>
    <t>PEWARNA KUNING-1BTL</t>
  </si>
  <si>
    <t>8994326101010</t>
  </si>
  <si>
    <t>PEWARNA MERAH MUDA-1BTL</t>
  </si>
  <si>
    <t>8994326101133</t>
  </si>
  <si>
    <t>PEWARNA MERAH-1BTL</t>
  </si>
  <si>
    <t>8994326101102</t>
  </si>
  <si>
    <t>PEWARNA ORANGE-1BTL</t>
  </si>
  <si>
    <t>8994326101379</t>
  </si>
  <si>
    <t>PEWARNA UNGU-1BTL</t>
  </si>
  <si>
    <t>8994326101409</t>
  </si>
  <si>
    <t>PEWARNA-12BTL/KTK</t>
  </si>
  <si>
    <t>PIA UNIVERSAL-1BKS</t>
  </si>
  <si>
    <t>PIA/POTONGAN-1BKS</t>
  </si>
  <si>
    <t>PIATOS 2000 BBQ-10PCS/RTG</t>
  </si>
  <si>
    <t>8996196005252</t>
  </si>
  <si>
    <t>PIATOS 2000 GEPREK -1 RENTENG</t>
  </si>
  <si>
    <t>8996196005009</t>
  </si>
  <si>
    <t>PIATOS 2000 RUMPUT LAUT-10PCS/RTG</t>
  </si>
  <si>
    <t>8996196005207</t>
  </si>
  <si>
    <t>PIATOS 2000 SAPI-10PCS/RTG</t>
  </si>
  <si>
    <t>8996196005153</t>
  </si>
  <si>
    <t>PIATOS 2000 TERIYAKI-10PCS/RTG</t>
  </si>
  <si>
    <t>8996196003203</t>
  </si>
  <si>
    <t>PIATOS 2000-6RTG/DUS</t>
  </si>
  <si>
    <t>PIKOPI GULA AREN-12RTG/DUS</t>
  </si>
  <si>
    <t>PIKOPI GULA AREN-15SCT/RTG</t>
  </si>
  <si>
    <t>8991002114081</t>
  </si>
  <si>
    <t>PILLA ECER500-10SCT/RTG</t>
  </si>
  <si>
    <t>PILLA ECER500-4RTG/DUS</t>
  </si>
  <si>
    <t>PILLOW KUNING-2RTG/PACK</t>
  </si>
  <si>
    <t>8997004307100</t>
  </si>
  <si>
    <t>PILLOW UNGU-2RTG/PACK</t>
  </si>
  <si>
    <t>PILLOW-10PCS/RTG</t>
  </si>
  <si>
    <t>PILLOW-15PACK/BALL</t>
  </si>
  <si>
    <t>PILUS GARUDA 1000 22GR-2RTG/PACK</t>
  </si>
  <si>
    <t>PILUS MACAN-10BKS/RTG</t>
  </si>
  <si>
    <t>PILUS MACAN-2RTG/PACK</t>
  </si>
  <si>
    <t>PILUS TICTAC-1PACK</t>
  </si>
  <si>
    <t>1311132</t>
  </si>
  <si>
    <t>PILUS TICTAC-6PACK/BALL</t>
  </si>
  <si>
    <t>1311132.</t>
  </si>
  <si>
    <t>PINO ICE 55ML-18PACK/DUS</t>
  </si>
  <si>
    <t>PINO ICE 55ML-4CUP/PACK</t>
  </si>
  <si>
    <t>8997878701127</t>
  </si>
  <si>
    <t>PIPET DIAMOND-1PACK</t>
  </si>
  <si>
    <t>PIPET DURIAN-10PACK-1IKAT</t>
  </si>
  <si>
    <t>PIPET DURIAN-1PACK</t>
  </si>
  <si>
    <t>PIPET INDIAN-1PACK</t>
  </si>
  <si>
    <t>PIPET INDIAN-5PACK-1IKAT</t>
  </si>
  <si>
    <t>PISAU CUTTER</t>
  </si>
  <si>
    <t>PLASTIK ACC PRODUCT-1BKS</t>
  </si>
  <si>
    <t>PLASTIK BETUL 1/2KG-1PCS</t>
  </si>
  <si>
    <t>PLASTIK BETUL 1/2KG-5PCS/PACK</t>
  </si>
  <si>
    <t>PLASTIK BETUL 1KG-1PCS</t>
  </si>
  <si>
    <t>PLASTIK BETUL 1KG-5PCS/PACK</t>
  </si>
  <si>
    <t>PLASTIK BINGKISAN BESAR</t>
  </si>
  <si>
    <t>PLASTIK BINTANG TAURUS 1KG-10PACK/SLOP</t>
  </si>
  <si>
    <t>PLASTIK BINTANG TAURUS 1KG-1PCS</t>
  </si>
  <si>
    <t>PLASTIK BINTANG TAURUS 1KG-5PCS/PACK</t>
  </si>
  <si>
    <t>PLASTIK RAJAWALI 1/2KG-1PCS</t>
  </si>
  <si>
    <t>PLASTIK RAJAWALI 1/2KG-5PCS/PACK</t>
  </si>
  <si>
    <t>PLASTIK RAJAWALI 1KG-1PCS</t>
  </si>
  <si>
    <t>PLASTIK RAJAWALI 1KG-5PCS/PACK</t>
  </si>
  <si>
    <t>PLASTIK REBANA</t>
  </si>
  <si>
    <t>PLOSSA-1BKS</t>
  </si>
  <si>
    <t>8992772613088</t>
  </si>
  <si>
    <t>POCARI BOTOL 350ML-1BTL</t>
  </si>
  <si>
    <t>8997035563544</t>
  </si>
  <si>
    <t>POCARI BOTOL 350ML-24BTL/DUS</t>
  </si>
  <si>
    <t>POCARI BOTOL 500ML-1BTL</t>
  </si>
  <si>
    <t>8997035563414</t>
  </si>
  <si>
    <t>POCARI BOTOL 500ML-24BTL/DUS</t>
  </si>
  <si>
    <t>POCARI KALENG 330ML-1KLG</t>
  </si>
  <si>
    <t>8997035111110</t>
  </si>
  <si>
    <t>POCARI KALENG 330ML-24KLG/DUS</t>
  </si>
  <si>
    <t>POGY JUMBO TOPLES-50BIJI/TOPLES</t>
  </si>
  <si>
    <t>8993274538275</t>
  </si>
  <si>
    <t>8993274534116</t>
  </si>
  <si>
    <t>POGY POGY-1BKS</t>
  </si>
  <si>
    <t>8993274533836</t>
  </si>
  <si>
    <t>POKA GREEN TEA-1BTL</t>
  </si>
  <si>
    <t>8994985000006</t>
  </si>
  <si>
    <t>POKA HONEY LEMON-1BTL</t>
  </si>
  <si>
    <t>8994985002109</t>
  </si>
  <si>
    <t>POKA LECI TEA-1BTL</t>
  </si>
  <si>
    <t>8994985000273</t>
  </si>
  <si>
    <t>POKA MANGO TEA-1BTL</t>
  </si>
  <si>
    <t>8994985000266</t>
  </si>
  <si>
    <t>POLYTEX KAWAT CUCI-1PCS</t>
  </si>
  <si>
    <t>POP CHOCOLATE CAR-40PCS/TPL</t>
  </si>
  <si>
    <t>8992730996215</t>
  </si>
  <si>
    <t>POP CHOCOLATE MOGE-40PCS/TPL</t>
  </si>
  <si>
    <t>8927930996215</t>
  </si>
  <si>
    <t>POP CORN 12BKS/PACK</t>
  </si>
  <si>
    <t>POP CORN TOKINORI BALADO-1RTG</t>
  </si>
  <si>
    <t>8997211251197</t>
  </si>
  <si>
    <t>POP CORN TOKINORI BARBEQUE-1RTG</t>
  </si>
  <si>
    <t>8997211251074</t>
  </si>
  <si>
    <t>POP CORN TOKINORI CARAMEL-1RTG</t>
  </si>
  <si>
    <t>8997211251081</t>
  </si>
  <si>
    <t>POP CORN TOKINORI KEJU-1RTG</t>
  </si>
  <si>
    <t>8997211251098</t>
  </si>
  <si>
    <t>POP ICE-10PCS/RTG</t>
  </si>
  <si>
    <t>8992933231113</t>
  </si>
  <si>
    <t>POP ICE-5PACK/DUS</t>
  </si>
  <si>
    <t>POP ICE-5RTG/PACK</t>
  </si>
  <si>
    <t>POP MIE BESAR AYAM BAWANG 1-CUP</t>
  </si>
  <si>
    <t>089686060003</t>
  </si>
  <si>
    <t>POP MIE BESAR AYAM-1CUP</t>
  </si>
  <si>
    <t>089686060027</t>
  </si>
  <si>
    <t>POP MIE BESAR BASO-1CUP</t>
  </si>
  <si>
    <t>089686060126</t>
  </si>
  <si>
    <t>POP MIE BESAR DOWER-1CUP</t>
  </si>
  <si>
    <t>089686067002</t>
  </si>
  <si>
    <t>POP MIE BESAR GLEDEK-1CUP</t>
  </si>
  <si>
    <t>089686060102</t>
  </si>
  <si>
    <t>POP MIE BESAR GORENG SPESIAL-1CUP</t>
  </si>
  <si>
    <t>089686060744</t>
  </si>
  <si>
    <t>POP MIE BESAR KARE AYAM-1CUP</t>
  </si>
  <si>
    <t>089686060461</t>
  </si>
  <si>
    <t>POP MIE BESAR SOTO AYAM-1CUP</t>
  </si>
  <si>
    <t>089686060362</t>
  </si>
  <si>
    <t>POP MIE BESAR-24CUP/DUS</t>
  </si>
  <si>
    <t>POP MIE GLEDEK/DOWER/PANGSIT 12CUP /DUS</t>
  </si>
  <si>
    <t>POP MIE MINI AYAM BAWANG-1CUP</t>
  </si>
  <si>
    <t>089686061024</t>
  </si>
  <si>
    <t>POP MIE MINI BASO SAPI-1 CUP</t>
  </si>
  <si>
    <t>089686061123</t>
  </si>
  <si>
    <t>POP MIE MINI SOTO-1CUP</t>
  </si>
  <si>
    <t>089686061079</t>
  </si>
  <si>
    <t>POP MIE MINI-24CUP/DUS</t>
  </si>
  <si>
    <t>POP MIE PANGSIT JONTOR - 1 CUP</t>
  </si>
  <si>
    <t>089686067019</t>
  </si>
  <si>
    <t>POP MIE TORI KARA-1CUP</t>
  </si>
  <si>
    <t>089686060256</t>
  </si>
  <si>
    <t>POP MIE TORI MISO-1 CUP</t>
  </si>
  <si>
    <t>089686060232</t>
  </si>
  <si>
    <t>POPPING CANDY 1 PACK- 40PCS</t>
  </si>
  <si>
    <t>POPPINS 1RTG-10PCS</t>
  </si>
  <si>
    <t>8996196076658</t>
  </si>
  <si>
    <t>POPPINS-1RTG</t>
  </si>
  <si>
    <t>POPPINS-4RTG/DUS</t>
  </si>
  <si>
    <t>POTABEE 15GR-6RTG/DUS</t>
  </si>
  <si>
    <t>POTABEE BEEF BBQ 15GR-10PCS/RTG</t>
  </si>
  <si>
    <t>8998866201445</t>
  </si>
  <si>
    <t>POTABEE GRILLED SEAWEED 15GR-10PCS/RTG</t>
  </si>
  <si>
    <t>8998866201476</t>
  </si>
  <si>
    <t>POTAKREZ AYAM-1PACK</t>
  </si>
  <si>
    <t>8997225870643</t>
  </si>
  <si>
    <t>POTAKREZ PEDAS-1PACK</t>
  </si>
  <si>
    <t>8997225870650</t>
  </si>
  <si>
    <t>POTAKREZ RUMPUT LAUT-1PACK</t>
  </si>
  <si>
    <t>8997225870698</t>
  </si>
  <si>
    <t>POTAKREZ SAPI-1PACK</t>
  </si>
  <si>
    <t>POTATOQ BBQ-1PCS</t>
  </si>
  <si>
    <t>8997225870841</t>
  </si>
  <si>
    <t>POTATOQ RUMPUT LAUT-1PCS</t>
  </si>
  <si>
    <t>8997225870766</t>
  </si>
  <si>
    <t>POTATOQ SOSIS JUMBO MEKSIKO-1PCS</t>
  </si>
  <si>
    <t>8997225870780</t>
  </si>
  <si>
    <t>POTATOQ-10PCS/PACK</t>
  </si>
  <si>
    <t>POTATOQ-5PACK/DUS</t>
  </si>
  <si>
    <t>PRINCESS EGG 1 KTK</t>
  </si>
  <si>
    <t>PRINGLES CHEESY CHEESE 42GR-1PCS</t>
  </si>
  <si>
    <t>8886467105760</t>
  </si>
  <si>
    <t>PRINGLES ORIGINAL 42GR-1PCS</t>
  </si>
  <si>
    <t>8886467100260</t>
  </si>
  <si>
    <t>PRINGLES SOUR CREAM &amp; ONION 42GR-1PCS</t>
  </si>
  <si>
    <t>8886467100246</t>
  </si>
  <si>
    <t>PROCHIZ GOLD SLICES 1PCS</t>
  </si>
  <si>
    <t>8997014450360</t>
  </si>
  <si>
    <t>PROCLIN 200ML-1BTL</t>
  </si>
  <si>
    <t>8992745550266</t>
  </si>
  <si>
    <t>PROCLIN 500 ML-1BTL</t>
  </si>
  <si>
    <t>8992745550259</t>
  </si>
  <si>
    <t>PROCLIN FLORAL BLISS-12SCT/PACK</t>
  </si>
  <si>
    <t>PULPEN HONAGA-1PCS</t>
  </si>
  <si>
    <t>PULPEN M2000-1PCS</t>
  </si>
  <si>
    <t>PULPY 300ML JERUK-1BTL</t>
  </si>
  <si>
    <t>8992761166038</t>
  </si>
  <si>
    <t>PULPY 300ML-12BTL/SLOP</t>
  </si>
  <si>
    <t>PUSAN KING BUBBLE-200PCS/TPL</t>
  </si>
  <si>
    <t>8992730993825</t>
  </si>
  <si>
    <t>Pulsa 10.000</t>
  </si>
  <si>
    <t>Pulsa 100.000</t>
  </si>
  <si>
    <t>Pulsa 20.000</t>
  </si>
  <si>
    <t>Pulsa 25.000</t>
  </si>
  <si>
    <t>Pulsa 5.000</t>
  </si>
  <si>
    <t>Pulsa 50.000</t>
  </si>
  <si>
    <t>QTELA SINGKONG-10PCS/RTG</t>
  </si>
  <si>
    <t>0896866116012</t>
  </si>
  <si>
    <t>QTELA SINGKONG-6RTG/DUS</t>
  </si>
  <si>
    <t>QUEEN COKELAT-1RTG/PACK</t>
  </si>
  <si>
    <t>QUEEN PEANUT KACANG-2RTG/PACK</t>
  </si>
  <si>
    <t>8992758110815</t>
  </si>
  <si>
    <t>QUEEN-1DUS</t>
  </si>
  <si>
    <t>RACIK NASI GORENG EXTRA PEDAS-1RTG</t>
  </si>
  <si>
    <t>089686386622</t>
  </si>
  <si>
    <t>RACIK TEPUNG BAKWAN 210GR - 1PCS</t>
  </si>
  <si>
    <t>089686386257</t>
  </si>
  <si>
    <t>RAJA RASA 6PCS/PACK</t>
  </si>
  <si>
    <t>RAMBAK SAPI 1000-1PACK</t>
  </si>
  <si>
    <t>RAMBAK SAPI 500-1PACK</t>
  </si>
  <si>
    <t>RAMBUT NENEK-12CUP/PACK</t>
  </si>
  <si>
    <t>RAOS SAMBAL PEDAS-1BKS</t>
  </si>
  <si>
    <t>RAPIKA FOREVER 400 ML-1BKS</t>
  </si>
  <si>
    <t>8998866603416</t>
  </si>
  <si>
    <t>RAPIKA GREEN 400 ML-1BKS</t>
  </si>
  <si>
    <t>8998866603393</t>
  </si>
  <si>
    <t>RAPIKA SAKURA 400 ML-1BKS</t>
  </si>
  <si>
    <t>8998866612258</t>
  </si>
  <si>
    <t>RASA PISANG-1PACK</t>
  </si>
  <si>
    <t>899918180794</t>
  </si>
  <si>
    <t>RASA PISANG-8PACK/DUS</t>
  </si>
  <si>
    <t>REBEN EYEGLASSES-40PCS/KTK</t>
  </si>
  <si>
    <t>8992730999377</t>
  </si>
  <si>
    <t>REGAL 15GR-10PCS/PACK</t>
  </si>
  <si>
    <t>8993039242522</t>
  </si>
  <si>
    <t>REGAL 15GR-12PACK/DUS</t>
  </si>
  <si>
    <t>REGI-10BKS/PACK</t>
  </si>
  <si>
    <t>REGI-1BKS</t>
  </si>
  <si>
    <t>8998389114260</t>
  </si>
  <si>
    <t>REGI-6PACK/DUS</t>
  </si>
  <si>
    <t>RELAXA BARLEY-1BKS</t>
  </si>
  <si>
    <t>8991002304017</t>
  </si>
  <si>
    <t>RELAXA CHERRY MINT-1TPL</t>
  </si>
  <si>
    <t>8991002330306</t>
  </si>
  <si>
    <t>RELAXA CHERRY-1BKS</t>
  </si>
  <si>
    <t>8991002304802</t>
  </si>
  <si>
    <t>RELAXA GRAPE MINT-1TPL</t>
  </si>
  <si>
    <t>8991002330108</t>
  </si>
  <si>
    <t>RELAXA GRAPE-1BKS</t>
  </si>
  <si>
    <t>8991002304413</t>
  </si>
  <si>
    <t>RELAXA LEMON-1BKS</t>
  </si>
  <si>
    <t>8991002303829</t>
  </si>
  <si>
    <t>RELAXA MANGGA-1BKS</t>
  </si>
  <si>
    <t>8991002330504</t>
  </si>
  <si>
    <t>RELAXA ORANGE MINT-1BKS</t>
  </si>
  <si>
    <t>8991002304178</t>
  </si>
  <si>
    <t>RELAXA PLAY CAR/12PCS/KTK</t>
  </si>
  <si>
    <t>8991002337831</t>
  </si>
  <si>
    <t>RELAXA PLAY CHEF 3D/KTK</t>
  </si>
  <si>
    <t>8991002337879</t>
  </si>
  <si>
    <t>RELAXA PLAY FROZEN II-1KOTAK</t>
  </si>
  <si>
    <t>8991002337510</t>
  </si>
  <si>
    <t>RELAXA PLAY KUDA PONI-1KOTAK</t>
  </si>
  <si>
    <t>8991002337626</t>
  </si>
  <si>
    <t>RELAXA PLAY SPIDERMAN -1 KOTAK</t>
  </si>
  <si>
    <t>8991002337411</t>
  </si>
  <si>
    <t>RELAXA TWISH 1BKS</t>
  </si>
  <si>
    <t>8991002304857</t>
  </si>
  <si>
    <t>REMPEYEK BESAR-1BKS</t>
  </si>
  <si>
    <t>REMPEYEK KECIL-1BKS</t>
  </si>
  <si>
    <t>REXONA DEO LOTION FREE SPIRIT-1RTG</t>
  </si>
  <si>
    <t>8934868015024</t>
  </si>
  <si>
    <t>REXONA DEO LOTION ICE COOL-1RTG</t>
  </si>
  <si>
    <t>8934868015031</t>
  </si>
  <si>
    <t>REXONA DEO-LOTION - 1 PCS</t>
  </si>
  <si>
    <t>RICHWELL AJIIB 1 PACK-12PCS</t>
  </si>
  <si>
    <t>RICHWELL CHOCOLATE 30gr-1RTG</t>
  </si>
  <si>
    <t>RICHWELL CHOCOLATE30 gr-1PACK/2RTG</t>
  </si>
  <si>
    <t>RICHWELL KELAPA30gr-1PACK/2RTG</t>
  </si>
  <si>
    <t>RICHWELL KELAPA30gr-1RTG</t>
  </si>
  <si>
    <t>RICHWELL VANILA 30gr-1RTG</t>
  </si>
  <si>
    <t>RICHWELL VANILA30gr-1PACK/2RTG</t>
  </si>
  <si>
    <t>RICIS NABATI PASTA-1KTK</t>
  </si>
  <si>
    <t>8993175539494</t>
  </si>
  <si>
    <t>8993175537988</t>
  </si>
  <si>
    <t>RICIS NABATI PASTA-9KTK/DUS</t>
  </si>
  <si>
    <t>RICIS NABATI ROLL-1KTK</t>
  </si>
  <si>
    <t>8993175532426</t>
  </si>
  <si>
    <t>RICIS NABATI ROLL-6KTK/DUS</t>
  </si>
  <si>
    <t>RINJANI LIPSTICK-1 KTK</t>
  </si>
  <si>
    <t>6933142800082</t>
  </si>
  <si>
    <t>RINSO 5000/195G-1BKS</t>
  </si>
  <si>
    <t>8999999587727</t>
  </si>
  <si>
    <t>RINSO ANTI NODA + MOLTO 460 G-12/DUS</t>
  </si>
  <si>
    <t>RINSO ANTI NODA + MOLTO 460 G-BKS</t>
  </si>
  <si>
    <t>8999999570811</t>
  </si>
  <si>
    <t>RINSO BUBUK 215GR-12BKS/DUS</t>
  </si>
  <si>
    <t>RINSO BUBUK 215GR-1BKS</t>
  </si>
  <si>
    <t>8999999500641</t>
  </si>
  <si>
    <t>RINSO BUBUK 400GR-1BKS</t>
  </si>
  <si>
    <t>8999999570804</t>
  </si>
  <si>
    <t>RINSO BUBUK 44GR CLASSIC-6SCT/RTG</t>
  </si>
  <si>
    <t>8999999558062</t>
  </si>
  <si>
    <t>RINSO BUBUK 44GR ROSE-6SCT/RTG</t>
  </si>
  <si>
    <t>8999999558079</t>
  </si>
  <si>
    <t>RINSO BUBUK 44GR-21RTG/DUS</t>
  </si>
  <si>
    <t>RINSO BUBUK 460GR-12BKS/DUS</t>
  </si>
  <si>
    <t>RINSO BUBUK 800GR CLASSIC FRESH-1BKS</t>
  </si>
  <si>
    <t>8999999401238</t>
  </si>
  <si>
    <t>RINSO BUBUK 800GR PERFUME ESSENCE-1BKS</t>
  </si>
  <si>
    <t>8999999518998</t>
  </si>
  <si>
    <t>RINSO BUBUK 800GR-12BKS/DUS</t>
  </si>
  <si>
    <t>RINSO BUBUK 800GR-1BKS</t>
  </si>
  <si>
    <t>8999999045265</t>
  </si>
  <si>
    <t>RINSO CAIR 20ML ANTI NODA-6SCT/RTG</t>
  </si>
  <si>
    <t>8999999556129</t>
  </si>
  <si>
    <t>RINSO CAIR 20ML GOLD-6SCT/RTG</t>
  </si>
  <si>
    <t>8999999556112</t>
  </si>
  <si>
    <t>RINSO CAIR 20ML ROSE-6SCT/RTG</t>
  </si>
  <si>
    <t>8999999556136</t>
  </si>
  <si>
    <t>RINSO CAIR 20ML-48RTG/DUS</t>
  </si>
  <si>
    <t>RINSO CAIR 40ML ROSE FRESH-6PCS/RTG</t>
  </si>
  <si>
    <t>8999999042646</t>
  </si>
  <si>
    <t>RINSO CAIR 40ML-24RTG/DUS</t>
  </si>
  <si>
    <t>RINSO CAIR 42ML CLASSIC FRESH-6PCS/RTG</t>
  </si>
  <si>
    <t>8999999042639</t>
  </si>
  <si>
    <t>RINSO CAIR 800ML-12PCS/DUS</t>
  </si>
  <si>
    <t>RINSO CAIR 800ML-1PCS</t>
  </si>
  <si>
    <t>8999999016128</t>
  </si>
  <si>
    <t>RIPIK HIJAU-1KTK</t>
  </si>
  <si>
    <t>RIPIK HIJAU-5KTK/DUS</t>
  </si>
  <si>
    <t>ROKOK BANTEN-1BKS</t>
  </si>
  <si>
    <t>ROKOK BANTEN-20BKS/DUS</t>
  </si>
  <si>
    <t>ROKOK BANTEN-3BKS</t>
  </si>
  <si>
    <t>ROKOK BLACK BOX-10BKS/PACK</t>
  </si>
  <si>
    <t>ROKOK BLACK BOX-1BKS</t>
  </si>
  <si>
    <t>8999785688782</t>
  </si>
  <si>
    <t>ROKOK GT MERAH 20-1BKS</t>
  </si>
  <si>
    <t>8997032821074</t>
  </si>
  <si>
    <t>ROKOK NEW BERLIN-10BKS/PACK</t>
  </si>
  <si>
    <t>ROKOK NEW BERLIN-1BKS</t>
  </si>
  <si>
    <t>8997210591355</t>
  </si>
  <si>
    <t>ROKOK STONE BOLD-10BKS/PACK</t>
  </si>
  <si>
    <t>ROKOK STONE BOLD-1BKS</t>
  </si>
  <si>
    <t>8997210590983</t>
  </si>
  <si>
    <t>ROLLING CANDY</t>
  </si>
  <si>
    <t>ROMA KELAPA 37GR RENCENG-10BKS/PACK</t>
  </si>
  <si>
    <t>8996001301111</t>
  </si>
  <si>
    <t>ROMA KELAPA 37GR RENCENG-12PACK/DUS</t>
  </si>
  <si>
    <t>ROMA KELAPA BESAR-1BKS</t>
  </si>
  <si>
    <t>8996001301142</t>
  </si>
  <si>
    <t>ROMA KELAPA BESAR-4PACK/DUS</t>
  </si>
  <si>
    <t>ROMA KELAPA BESAR-7BKS/PACK</t>
  </si>
  <si>
    <t>ROMA KELAPA CREAM SUSU VANILA - 1BKS</t>
  </si>
  <si>
    <t>8996001305249</t>
  </si>
  <si>
    <t>ROMA MALKIST ABON-10PCS/RTG</t>
  </si>
  <si>
    <t>8996001302316</t>
  </si>
  <si>
    <t>ROMA MALKIST COKELAT KELAPA-2RTG/PACK</t>
  </si>
  <si>
    <t>8996001301562</t>
  </si>
  <si>
    <t>ROMA MALKIST COKELAT-10PCS/RTG</t>
  </si>
  <si>
    <t>8996001302620</t>
  </si>
  <si>
    <t>ROMA MALKIST-10PCS/RTG</t>
  </si>
  <si>
    <t>8996001302088</t>
  </si>
  <si>
    <t>ROMA MALKIST-12RTG/DUS</t>
  </si>
  <si>
    <t>ROMA MARIE SUSU 115G/BKS</t>
  </si>
  <si>
    <t>8996001307847</t>
  </si>
  <si>
    <t>ROMA MARIESUSU RGT/PACK</t>
  </si>
  <si>
    <t>ROMA SANDWICH-1PCS</t>
  </si>
  <si>
    <t>8996001305041</t>
  </si>
  <si>
    <t>ROMA SANDWICH-7PCS/PACK</t>
  </si>
  <si>
    <t>ROSE BRAND BIHUN JAGUNG-1PCS</t>
  </si>
  <si>
    <t>8993093665930</t>
  </si>
  <si>
    <t>ROSE CREAM CHOCOLATE BISCUIT-12PACK/DUS</t>
  </si>
  <si>
    <t>ROSE CREAM CHOCOLATE-1BKS</t>
  </si>
  <si>
    <t>8993083931274</t>
  </si>
  <si>
    <t>ROSE CREAM LEMON-1BKS</t>
  </si>
  <si>
    <t>8993083931281</t>
  </si>
  <si>
    <t>ROSE CREAM STRAWBERRY BISCUIT-12PACK/DUS</t>
  </si>
  <si>
    <t>ROSE CREAM STRAWBERRY-1BKS</t>
  </si>
  <si>
    <t>8993083931397</t>
  </si>
  <si>
    <t>ROTI 1.000-1PCS</t>
  </si>
  <si>
    <t>ROTI 2.000-1BKS</t>
  </si>
  <si>
    <t>8997026180309</t>
  </si>
  <si>
    <t>ROTI 5.000-6PCS</t>
  </si>
  <si>
    <t>ROTI AOKA-1BKS</t>
  </si>
  <si>
    <t>8997225840028</t>
  </si>
  <si>
    <t>ROTI AOKA-60BKS/DUS</t>
  </si>
  <si>
    <t>ROTI COY-1PCS</t>
  </si>
  <si>
    <t>ROTI CREAM BALL-1PACK</t>
  </si>
  <si>
    <t>ROTI DONAT PISANG-1PCS</t>
  </si>
  <si>
    <t>ROTI KERING-1PACK</t>
  </si>
  <si>
    <t>ROTI LIMA RASA-1PACK</t>
  </si>
  <si>
    <t>ROTI MANIS SPECIAL-1PACK</t>
  </si>
  <si>
    <t>ROTI ONIE BAKERY-1BKS</t>
  </si>
  <si>
    <t>ROTI SISIR-1PACK</t>
  </si>
  <si>
    <t>ROYALE HIJAB 12 PCS/RTG</t>
  </si>
  <si>
    <t>9898866614146</t>
  </si>
  <si>
    <t>ROYALE HOT SUMMER 12PCS/RTG</t>
  </si>
  <si>
    <t>9988866808705</t>
  </si>
  <si>
    <t>ROYALE LAVENDER VANILA12PCS/RTG</t>
  </si>
  <si>
    <t>8998866624015</t>
  </si>
  <si>
    <t>ROYALE PINK SATIN 12 PCS/RTG</t>
  </si>
  <si>
    <t>8998866612388</t>
  </si>
  <si>
    <t>ROYALE PURPLE DAWN 12PCS/RTG</t>
  </si>
  <si>
    <t>9898866808699</t>
  </si>
  <si>
    <t>ROYALE SUNNY DAY 12PCS/RTG</t>
  </si>
  <si>
    <t>8988966619004</t>
  </si>
  <si>
    <t>ROYALE SWEET FLORAL 12PCS/RTG</t>
  </si>
  <si>
    <t>9988866619035</t>
  </si>
  <si>
    <t>ROYCO AYAM-1RTG</t>
  </si>
  <si>
    <t>8999999502393</t>
  </si>
  <si>
    <t>ROYCO SAPI-1RTG</t>
  </si>
  <si>
    <t>8999999502409</t>
  </si>
  <si>
    <t>ROYCO-48RTG/DUS</t>
  </si>
  <si>
    <t>RUMUT RASA AYAM-1KOTAK</t>
  </si>
  <si>
    <t>8997211250411</t>
  </si>
  <si>
    <t>RUMUT RASA PEDAS-1KOTAK</t>
  </si>
  <si>
    <t>8997211250404</t>
  </si>
  <si>
    <t>RUMUT RASA SAPI -1 KOTAK</t>
  </si>
  <si>
    <t>8997211250398</t>
  </si>
  <si>
    <t>RW COKELAT BUBUK 1PCS</t>
  </si>
  <si>
    <t>9894326104875</t>
  </si>
  <si>
    <t>RW OV-1BKS</t>
  </si>
  <si>
    <t>8994326106053</t>
  </si>
  <si>
    <t>RW SP-1BKS</t>
  </si>
  <si>
    <t>8994326106060</t>
  </si>
  <si>
    <t>Rajawali 1/4</t>
  </si>
  <si>
    <t>Rebana Kuning 1 Ikat</t>
  </si>
  <si>
    <t>SABUN DANGDUT 115GR BIRU-1PCS</t>
  </si>
  <si>
    <t>8998866602372</t>
  </si>
  <si>
    <t>SABUN DANGDUT 115GR KUNING-1PCS</t>
  </si>
  <si>
    <t>8998866601146</t>
  </si>
  <si>
    <t>SABUN DANGDUT 115GR-40/DUS</t>
  </si>
  <si>
    <t>SABUN GIV FLOWER-1PCS</t>
  </si>
  <si>
    <t>8998866606417</t>
  </si>
  <si>
    <t>SABUN GIV GREEN TEA-1PCS</t>
  </si>
  <si>
    <t>8998866888639</t>
  </si>
  <si>
    <t>SABUN GIV LEMON-1PCS</t>
  </si>
  <si>
    <t>8998866804516</t>
  </si>
  <si>
    <t>SABUN GIV MULBERRY-1PCS</t>
  </si>
  <si>
    <t>8998866609142</t>
  </si>
  <si>
    <t>SABUN GIV PEPAYA-1PCS</t>
  </si>
  <si>
    <t>8998866608312</t>
  </si>
  <si>
    <t>SABUN GIV PINK-1PCS</t>
  </si>
  <si>
    <t>8998866888622</t>
  </si>
  <si>
    <t>SABUN GIV PUTIH-1PCS</t>
  </si>
  <si>
    <t>8998866608602</t>
  </si>
  <si>
    <t>SABUN GIV UNGU-1PCS</t>
  </si>
  <si>
    <t>8998866602389</t>
  </si>
  <si>
    <t>SABUN GIV WHITE HIJAB-1PCS</t>
  </si>
  <si>
    <t>8998866621519</t>
  </si>
  <si>
    <t>SABUN GIV WHITE-1PCS</t>
  </si>
  <si>
    <t>8998866608305</t>
  </si>
  <si>
    <t>SABUN GIV-72PCS/DUS</t>
  </si>
  <si>
    <t>SABUN HARMONY ALPINE STRAWBERRY 70GR-1PCS</t>
  </si>
  <si>
    <t>8993379200855</t>
  </si>
  <si>
    <t>SABUN HARMONY CITRUS LEMON 70GR-1PCS</t>
  </si>
  <si>
    <t>8993379241858</t>
  </si>
  <si>
    <t>SABUN HARMONY FUJI APPLE 70GR-1PCS</t>
  </si>
  <si>
    <t>8993379210854</t>
  </si>
  <si>
    <t>SABUN HARMONY GRAPE 70GR-1PCS</t>
  </si>
  <si>
    <t>8993379200862</t>
  </si>
  <si>
    <t>SABUN HARMONY HONEYDEW MELON 70GR-1PCS</t>
  </si>
  <si>
    <t>8993379200879</t>
  </si>
  <si>
    <t>SABUN HARMONY ORANGE SATSUMA 70GR-1PCS</t>
  </si>
  <si>
    <t>8993379200886</t>
  </si>
  <si>
    <t>SABUN LIFEBUOY LEMON FRESH-1PCS</t>
  </si>
  <si>
    <t>8999999059323</t>
  </si>
  <si>
    <t>SABUN LIFEBUOY MERAH-1PCS</t>
  </si>
  <si>
    <t>8999999059309</t>
  </si>
  <si>
    <t>SABUN LIFEBUOY MID CARE-1PCS</t>
  </si>
  <si>
    <t>8999999059316</t>
  </si>
  <si>
    <t>8999999046989</t>
  </si>
  <si>
    <t>SABUN LIFEBUOY-144PCS/DUS</t>
  </si>
  <si>
    <t>SABUN LUX MAGICAL ORCHID-1PCS</t>
  </si>
  <si>
    <t>8999999036690</t>
  </si>
  <si>
    <t>SABUN LUX REFFIL 450ML-1PCS</t>
  </si>
  <si>
    <t>8999999036867</t>
  </si>
  <si>
    <t>SABUN LUX SOFT ROSE-1PCS</t>
  </si>
  <si>
    <t>8999999036607</t>
  </si>
  <si>
    <t>SABUN LUX VELVET JASMINE-1PCS</t>
  </si>
  <si>
    <t>8999999036638</t>
  </si>
  <si>
    <t>SABUN LUX-144PCS/DUS</t>
  </si>
  <si>
    <t>SABUN MY BABY-1PCS</t>
  </si>
  <si>
    <t>8999908043108</t>
  </si>
  <si>
    <t>8999908054302</t>
  </si>
  <si>
    <t>8999908059703</t>
  </si>
  <si>
    <t>SABUN NUVO 72GR FAMILY TOSKA-1PCS</t>
  </si>
  <si>
    <t>8998866618199</t>
  </si>
  <si>
    <t>SABUN NUVO 76GR CARE PROTECT-1PCS</t>
  </si>
  <si>
    <t>8998866610742</t>
  </si>
  <si>
    <t>SABUN NUVO 76GR FAMILY-1PCS</t>
  </si>
  <si>
    <t>8998866602563</t>
  </si>
  <si>
    <t>SABUN NUVO 76GR FRESH-1PCS</t>
  </si>
  <si>
    <t>8998866602570</t>
  </si>
  <si>
    <t>SABUN NUVO 76GR MILD-1PCS</t>
  </si>
  <si>
    <t>8998866602549</t>
  </si>
  <si>
    <t>SABUN NUVO 76GR RELAX-1PCS</t>
  </si>
  <si>
    <t>8998866618144</t>
  </si>
  <si>
    <t>SABUN NUVO 76GR TOTAL-1PCS</t>
  </si>
  <si>
    <t>8998866602556</t>
  </si>
  <si>
    <t>SABUN NUVO 76GR-72PCS/DUS</t>
  </si>
  <si>
    <t>SABUN SHINZUI 85GR HANA-1PCS</t>
  </si>
  <si>
    <t>8992946512223</t>
  </si>
  <si>
    <t>SABUN SHINZUI 85GR KENSHO-1PCS</t>
  </si>
  <si>
    <t>8992946521836</t>
  </si>
  <si>
    <t>SABUN SHINZUI 85GR KIREI-1PCS</t>
  </si>
  <si>
    <t>8992946512285</t>
  </si>
  <si>
    <t>SABUN SHINZUI 85GR MATSU-1PCS</t>
  </si>
  <si>
    <t>8992946511790</t>
  </si>
  <si>
    <t>SABUN SHINZUI 85GR MYORI-1PCS</t>
  </si>
  <si>
    <t>8992946521416</t>
  </si>
  <si>
    <t>SABUN SHINZUI 85GR SAKURA-1PCS</t>
  </si>
  <si>
    <t>8992946521409</t>
  </si>
  <si>
    <t>SABUN SHINZUI 85GR-144PCS/DUS</t>
  </si>
  <si>
    <t>SABUN ZEN SHISO SANDALWOOD-1PCS</t>
  </si>
  <si>
    <t>8992946531866</t>
  </si>
  <si>
    <t>SABUN ZEN SHISO TEA TREE-1PCS</t>
  </si>
  <si>
    <t>8992946533082</t>
  </si>
  <si>
    <t>SABUN ZEN WITH SEA SALT-1PCS</t>
  </si>
  <si>
    <t>8992946532832</t>
  </si>
  <si>
    <t>SABUN ZEN WITH SULPHUR-1PCS</t>
  </si>
  <si>
    <t>8992946532849</t>
  </si>
  <si>
    <t>SABUN ZEN-1PCS</t>
  </si>
  <si>
    <t>SABUN ZEN-72PCS/DUS</t>
  </si>
  <si>
    <t>SABUT SPON POLYTEX-12PCS/PACK</t>
  </si>
  <si>
    <t>SABUT SPON POLYTEX-1PCS</t>
  </si>
  <si>
    <t>8992742370683</t>
  </si>
  <si>
    <t>SAGU MUTIARA KUCING-1BKS</t>
  </si>
  <si>
    <t>SAGU MUTIARA KUCING-25BKS/PACK</t>
  </si>
  <si>
    <t>SAJIKU AYAM GORENG-10PCS/RTG</t>
  </si>
  <si>
    <t>8992770074010</t>
  </si>
  <si>
    <t>SAJIKU CAPCAY-10PCS/RTG</t>
  </si>
  <si>
    <t>8992770154033</t>
  </si>
  <si>
    <t>SAJIKU IKAN GORENG-10PCS/RTG</t>
  </si>
  <si>
    <t>8992770074027</t>
  </si>
  <si>
    <t>SAJIKU NASI GORENG AYAM-10PCS/RTG</t>
  </si>
  <si>
    <t>8992770054012</t>
  </si>
  <si>
    <t>SAJIKU NASI GORENG PEDAS-10PCS/RTG</t>
  </si>
  <si>
    <t>8992770054036</t>
  </si>
  <si>
    <t>SAJIKU SAYUR SUP-10PCS/RTG</t>
  </si>
  <si>
    <t>8992770154026</t>
  </si>
  <si>
    <t>SAJIKU SOTO AYAM-10PCS/RTG</t>
  </si>
  <si>
    <t>8992770084040</t>
  </si>
  <si>
    <t>SAJIKU TEPUNG SERBAGUNA-10PCS/RTG</t>
  </si>
  <si>
    <t>8992770061034</t>
  </si>
  <si>
    <t>SAJIKU-1PCS</t>
  </si>
  <si>
    <t>SALONPAS-1PCS</t>
  </si>
  <si>
    <t>SALTCHEESE-10PCS/PACK</t>
  </si>
  <si>
    <t>8888166606395</t>
  </si>
  <si>
    <t>SALTCHEESE-12PACK/DUS</t>
  </si>
  <si>
    <t>SAMBAL ASLI NASIONAL-1PACK</t>
  </si>
  <si>
    <t>89919876136195</t>
  </si>
  <si>
    <t>SAMBAL INDOFOOD BANGKOK-1BTL</t>
  </si>
  <si>
    <t>089686401011</t>
  </si>
  <si>
    <t>SAMBAL LOMBOK SCT-1PACK</t>
  </si>
  <si>
    <t>SAMBAL LOMBOK SCT-20PACK/DUS</t>
  </si>
  <si>
    <t>SAMBAL PECEL PEDAS 5000-1BKS</t>
  </si>
  <si>
    <t>SAMBAL PECEL PEDAS 7000-1BKS</t>
  </si>
  <si>
    <t>SAMBAL PECEL SEDANG 2000-1BKS</t>
  </si>
  <si>
    <t>SAMBAL PECEL SEDANG 3000-1BKS</t>
  </si>
  <si>
    <t>SAMBAL PEDAS INDOFOOD-1BTL</t>
  </si>
  <si>
    <t>089686400427</t>
  </si>
  <si>
    <t>SAMBAL TERASI FINNA SCT-10/PACK</t>
  </si>
  <si>
    <t>8991818080068</t>
  </si>
  <si>
    <t>SAMPO CLEAR MENTHOL-12CST/RTG</t>
  </si>
  <si>
    <t>8999999529833</t>
  </si>
  <si>
    <t>SAMPO CLEAR SOFT CARE-12CST/RTG</t>
  </si>
  <si>
    <t>8999999529819</t>
  </si>
  <si>
    <t>SAMPO CLEAR-40RTG/DUS</t>
  </si>
  <si>
    <t>SAMPO DOVE ANTI KETOMBE-1RTG</t>
  </si>
  <si>
    <t>8999999554897</t>
  </si>
  <si>
    <t>SAMPO DOVE HIJAU-1RTG</t>
  </si>
  <si>
    <t>8999999554903</t>
  </si>
  <si>
    <t>SAMPO DOVE PERAWATAN RAMBUT RUSAK-1RTG</t>
  </si>
  <si>
    <t>8999999554934</t>
  </si>
  <si>
    <t>SAMPO DOVE RAMBUT BERKILAU-1RTG</t>
  </si>
  <si>
    <t>8999999554910</t>
  </si>
  <si>
    <t>SAMPO HEAD &amp; SHOULDERS ANTI APEK-1RTG</t>
  </si>
  <si>
    <t>4902430297219</t>
  </si>
  <si>
    <t>4902430566858</t>
  </si>
  <si>
    <t>SAMPO HEAD &amp; SHOULDERS ANTI GATAL (ITCH CARE)-1RTG</t>
  </si>
  <si>
    <t>4987176081049</t>
  </si>
  <si>
    <t>SAMPO HEAD &amp; SHOULDERS ANTI KETOMBE-1RTG</t>
  </si>
  <si>
    <t>SAMPO HEAD &amp; SHOULDERS CLEAN-1RTG</t>
  </si>
  <si>
    <t>4902430566988</t>
  </si>
  <si>
    <t>SAMPO HEAD &amp; SHOULDERS COOL MENTOL ( MENTOL)-1RTG</t>
  </si>
  <si>
    <t>4902430566896</t>
  </si>
  <si>
    <t>SAMPO HEAD &amp; SHOULDERS LEMON-1RTG</t>
  </si>
  <si>
    <t>4902430566889</t>
  </si>
  <si>
    <t>SAMPO HEAD &amp; SHOULDERS SMOOTH-1RTG</t>
  </si>
  <si>
    <t>4902430566834</t>
  </si>
  <si>
    <t>SAMPO LIFEBUOY 10ML ANTI KETOMBE-12PCS/RTG</t>
  </si>
  <si>
    <t>8999999027056</t>
  </si>
  <si>
    <t>SAMPO LIFEBUOY 10ML KUAT &amp; BERKILAU-12PCS/RTG</t>
  </si>
  <si>
    <t>8999999027032</t>
  </si>
  <si>
    <t>SAMPO LIFEBUOY 10ML RAMBUT RONTOK-12PCS/RTG</t>
  </si>
  <si>
    <t>8999999027049</t>
  </si>
  <si>
    <t>SAMPO LIFEBUOY 10ML-40RTG/DUS</t>
  </si>
  <si>
    <t>SAMPO PANTENE ANTI KETOMBE ( ANTI DANDRUF)-1RTG</t>
  </si>
  <si>
    <t>4902430563864</t>
  </si>
  <si>
    <t>SAMPO PANTENE ANTI LEPEK-1RTG</t>
  </si>
  <si>
    <t>4902430799614</t>
  </si>
  <si>
    <t>SAMPO PANTENE GOLD-1RTG</t>
  </si>
  <si>
    <t>4902430879583</t>
  </si>
  <si>
    <t>SAMPO PANTENE HALUS LEMBUT ( SMOTH SILKY )-1RTG</t>
  </si>
  <si>
    <t>4902430563895</t>
  </si>
  <si>
    <t>SAMPO PANTENE HITAM ( HITAM GLOW )-1RTG</t>
  </si>
  <si>
    <t>4902430563888</t>
  </si>
  <si>
    <t>SAMPO PANTENE NATURE CARE-1RTG</t>
  </si>
  <si>
    <t>4902430563949</t>
  </si>
  <si>
    <t>SAMPO PANTENE RAMBUT KERING ( DAILY MOISTURE )-1RTG</t>
  </si>
  <si>
    <t>4902430563925</t>
  </si>
  <si>
    <t>SAMPO PANTENE RAMBUT RONTOK ( HAIRFALL CONTROL)-1RTG</t>
  </si>
  <si>
    <t>4902430563871</t>
  </si>
  <si>
    <t>SAMPO PANTENE RAMBUT RUSAK DAMAGE CARE )-1RTG</t>
  </si>
  <si>
    <t>4902430563901</t>
  </si>
  <si>
    <t>SAMPO PANTENE-42RTG/DUS</t>
  </si>
  <si>
    <t>SAMPO REJOICE ANTI KUSUT (AF)-1RTG</t>
  </si>
  <si>
    <t>4902430697965</t>
  </si>
  <si>
    <t>SAMPO REJOICE HALUS LEMBUT (RICH)-1RTG</t>
  </si>
  <si>
    <t>4902430697941</t>
  </si>
  <si>
    <t>SAMPO REJOICE HIJAB-1RTG</t>
  </si>
  <si>
    <t>4902430753333</t>
  </si>
  <si>
    <t>SAMPO REJOICE HITAM-1RTG</t>
  </si>
  <si>
    <t>4902430697996</t>
  </si>
  <si>
    <t>SAMPO REJOICE KOREAN ROSE EDITION-1RTG</t>
  </si>
  <si>
    <t>4987176133885</t>
  </si>
  <si>
    <t>SAMPO REJOICE LEMBUT TERNUTRISI (MOIS EL )-1RTG</t>
  </si>
  <si>
    <t>4902430660563</t>
  </si>
  <si>
    <t>SAMPO SUNSILK 9ML HALUS &amp; LEMBUT -12SCT/RTG</t>
  </si>
  <si>
    <t>8999999048242</t>
  </si>
  <si>
    <t>SAMPO SUNSILK 9ML HITAM BERKILAU-12SCT/RTG</t>
  </si>
  <si>
    <t>8999999048167</t>
  </si>
  <si>
    <t>SAMPO SUNSILK-40RTG/DUS</t>
  </si>
  <si>
    <t>SAMPOERNA EVOLUTION-1 BKS</t>
  </si>
  <si>
    <t>SAMPOERNA KRETEK 12-1BKS</t>
  </si>
  <si>
    <t>8999909000988</t>
  </si>
  <si>
    <t>8999909085114</t>
  </si>
  <si>
    <t>SAMPOERNA MENTHOL 16-1BKS</t>
  </si>
  <si>
    <t>8999909000650</t>
  </si>
  <si>
    <t>SAMPOERNA MILD 12-1BKS</t>
  </si>
  <si>
    <t>8999909982000</t>
  </si>
  <si>
    <t>SAMPOERNA MILD 16-1BKS</t>
  </si>
  <si>
    <t>8999909096004</t>
  </si>
  <si>
    <t>SANDAL SWALLOW 11.000</t>
  </si>
  <si>
    <t>SANDAL SWALLOW 12.000</t>
  </si>
  <si>
    <t>SANDAL SWALLOW 12.500</t>
  </si>
  <si>
    <t>SANDAL SWALLOW 15.000</t>
  </si>
  <si>
    <t>SANDAL SWALLOW 17.000</t>
  </si>
  <si>
    <t>SANTAN ACC-1BKS</t>
  </si>
  <si>
    <t>8997211400038</t>
  </si>
  <si>
    <t>SANTAN ACC-36BKS/DUS</t>
  </si>
  <si>
    <t>SANTAN LEZZA 3PCS-MANGKOK</t>
  </si>
  <si>
    <t>SANTAN LEZZA-1PCS</t>
  </si>
  <si>
    <t>8997217040702</t>
  </si>
  <si>
    <t>SANTAN LEZZA-36/DUS</t>
  </si>
  <si>
    <t>SANTAN SASA 3PCS + MANGKOK</t>
  </si>
  <si>
    <t>SANTAN SASA-1BKS</t>
  </si>
  <si>
    <t>8991188943536</t>
  </si>
  <si>
    <t>SANTAN SASA-3X12BKS/DUS</t>
  </si>
  <si>
    <t>SAORI SAOS TIRAM 135ML-1BTL</t>
  </si>
  <si>
    <t>8992770096128</t>
  </si>
  <si>
    <t>SAORI TIRAM SACHET-10SCT/RTG</t>
  </si>
  <si>
    <t>8992770094117</t>
  </si>
  <si>
    <t>SAORI TIRAM SACHET-12RTG/DUS</t>
  </si>
  <si>
    <t>SAOS KECAP IKAN 150ML-1BTL</t>
  </si>
  <si>
    <t>2240412363005</t>
  </si>
  <si>
    <t>SAOS LOMBOK BESAR-1PACK</t>
  </si>
  <si>
    <t>SAOS LOMBOK PPL KASAR-20PACK/DUS</t>
  </si>
  <si>
    <t>SAOS LOMBOK SCT-2RTG/PACK</t>
  </si>
  <si>
    <t>SAOS RAJA RASA 150ML-1BTL</t>
  </si>
  <si>
    <t>2240432051500</t>
  </si>
  <si>
    <t>SAOS TIRAM MATAHARI-1BTL</t>
  </si>
  <si>
    <t>2240612051504</t>
  </si>
  <si>
    <t>SAOS TOMAT BESAR-1PACK</t>
  </si>
  <si>
    <t>SAOS TOMAT PPL KASAR-20PACK/DUS</t>
  </si>
  <si>
    <t>SAOS TOMAT SCT-10SCT/RTG</t>
  </si>
  <si>
    <t>SAOS TOMAT SCT-2RTG/PACK</t>
  </si>
  <si>
    <t>SARI ASEM ASLI-1KTK</t>
  </si>
  <si>
    <t>8998009030031</t>
  </si>
  <si>
    <t>SARI ASEM ASLI-24KTK/DUS</t>
  </si>
  <si>
    <t>SARI ASEM-1KTK</t>
  </si>
  <si>
    <t>SARI ASEM-6KTK</t>
  </si>
  <si>
    <t>SARI GANDUM 115GR-1BKS</t>
  </si>
  <si>
    <t>8996001305003</t>
  </si>
  <si>
    <t>SARI GANDUM 115GR-6BKS/PACK</t>
  </si>
  <si>
    <t>SARI GANDUM-10KTK/DUS</t>
  </si>
  <si>
    <t>SARI GANDUM-1KTK</t>
  </si>
  <si>
    <t>8996001308042</t>
  </si>
  <si>
    <t>SARI KACANG IJO 250ML-1KTK</t>
  </si>
  <si>
    <t>8998009050053</t>
  </si>
  <si>
    <t>SARI KACANG IJO 250ML-24KTK/DUS</t>
  </si>
  <si>
    <t>SARI KACANG IJO 250ML-6KTK</t>
  </si>
  <si>
    <t>SARIMI AYAM BAWANG 40BKS/ DUS</t>
  </si>
  <si>
    <t>SARIMI AYAM BAWANG-1 BKS</t>
  </si>
  <si>
    <t>089686017076</t>
  </si>
  <si>
    <t>SARIMI AYAM-1BKS</t>
  </si>
  <si>
    <t>089686017700</t>
  </si>
  <si>
    <t>SARIMI AYAM-40BKS/DUS</t>
  </si>
  <si>
    <t>SARIMI GELAS-1RTG</t>
  </si>
  <si>
    <t>089686923001</t>
  </si>
  <si>
    <t>SASA 10.000-1PCS</t>
  </si>
  <si>
    <t>8991188943376</t>
  </si>
  <si>
    <t>SASA BAKWAN 39GR-1RTG</t>
  </si>
  <si>
    <t>992736235172</t>
  </si>
  <si>
    <t>SASA KENTUCKY 39GR-1RTG</t>
  </si>
  <si>
    <t>992736932156</t>
  </si>
  <si>
    <t>SASA PISANG GORENG 39GR-1RTG</t>
  </si>
  <si>
    <t>992736030166</t>
  </si>
  <si>
    <t>SASA PISANG GORENG-1RTG</t>
  </si>
  <si>
    <t>8992736010168</t>
  </si>
  <si>
    <t>SASA SAMBAL ASLI 135ML- 1 BOTOL</t>
  </si>
  <si>
    <t>8992736116105</t>
  </si>
  <si>
    <t>SASA SAUS TOMAT 135ML - 1 BOTOL</t>
  </si>
  <si>
    <t>8992736216201</t>
  </si>
  <si>
    <t>SASA SERBAGUNA HOT&amp;SPICY-1RTG</t>
  </si>
  <si>
    <t>8992736980157</t>
  </si>
  <si>
    <t>SASA TEPUNG BAKWAN-10PCS/RTG</t>
  </si>
  <si>
    <t>8992736290409</t>
  </si>
  <si>
    <t>SASA TEPUNG BAKWAN-1RTG/30G-1000</t>
  </si>
  <si>
    <t>8992736235172</t>
  </si>
  <si>
    <t>SASA TEPUNG BUMBU 35GR-10SCT/RTG</t>
  </si>
  <si>
    <t>8992736945132</t>
  </si>
  <si>
    <t>SASA TEPUNG KENTUCKY 30G/1RTG-1000</t>
  </si>
  <si>
    <t>8992736932156</t>
  </si>
  <si>
    <t>SASA TEPUNG KENTUCKY AYAM KRISPI-10PCS/RTG</t>
  </si>
  <si>
    <t>8992736980164</t>
  </si>
  <si>
    <t>SASA TEPUNG KENTUCKY AYAM KRISPI-12RTG/DUS</t>
  </si>
  <si>
    <t>SASA TEPUNG KENTUCKY-1PCS</t>
  </si>
  <si>
    <t>SASA TEPUNG PISANG GORENG1RTG/ 30G-1000</t>
  </si>
  <si>
    <t>8992736030166</t>
  </si>
  <si>
    <t>SASA TEPUNG SERBAGUNA-10PCS/RTG</t>
  </si>
  <si>
    <t>8992736980133</t>
  </si>
  <si>
    <t>SAUS TIRAM TASTE ME 250ML-1BTL</t>
  </si>
  <si>
    <t>9556403100218</t>
  </si>
  <si>
    <t>SAUS TIRAM TASTE ME 510ML-1BTL</t>
  </si>
  <si>
    <t>9556403100225</t>
  </si>
  <si>
    <t>SAUS TOMAT INDOFOOD 140ML-BTL</t>
  </si>
  <si>
    <t>089686401721</t>
  </si>
  <si>
    <t>SAYANG BUBUK 1,8 KG-1 BKS</t>
  </si>
  <si>
    <t>8997204306132</t>
  </si>
  <si>
    <t>SAYANG BUBUK 800 GR-1BKS</t>
  </si>
  <si>
    <t>8997204306118</t>
  </si>
  <si>
    <t>SAYANG CAIR 1.6 L-1 BKS</t>
  </si>
  <si>
    <t>8997204306019</t>
  </si>
  <si>
    <t>SAYANG CAIR 800ML-1 BKS</t>
  </si>
  <si>
    <t>8997204305982</t>
  </si>
  <si>
    <t>SAYANG LAVENDER 260G-1BKS</t>
  </si>
  <si>
    <t>8997204306514</t>
  </si>
  <si>
    <t>SAYANG LIQUID LAVENDER- 1 RENTENG</t>
  </si>
  <si>
    <t>8997204305852</t>
  </si>
  <si>
    <t>SAYANG LIQUID ROSE -1 RENTENG</t>
  </si>
  <si>
    <t>8997204305845</t>
  </si>
  <si>
    <t>SAYANG ORIGINAL FRESH 260G-1BKS</t>
  </si>
  <si>
    <t>8997204306521</t>
  </si>
  <si>
    <t>SAYANG ROSE 260G-1 BKS</t>
  </si>
  <si>
    <t>8997204306507</t>
  </si>
  <si>
    <t>SCRUB PAD 1RTG-12 PCS</t>
  </si>
  <si>
    <t>SCRUB PAD-1PCS</t>
  </si>
  <si>
    <t>8997235580037</t>
  </si>
  <si>
    <t>SEBLAK-25BKS/PACK</t>
  </si>
  <si>
    <t>SEDAP BUMBU KALDU AYAM 18PCS/RTG</t>
  </si>
  <si>
    <t>8998866203708</t>
  </si>
  <si>
    <t>SEDAP BUMBU KALDU SAPI 18PCS/RTG</t>
  </si>
  <si>
    <t>8998866203739</t>
  </si>
  <si>
    <t>SEDAP SOTO MADURA - 1BKS</t>
  </si>
  <si>
    <t>SEDAP SOTO MADURA 1 DUS-40 BKS</t>
  </si>
  <si>
    <t>SEDOTAN-1PACK</t>
  </si>
  <si>
    <t>1337000000365</t>
  </si>
  <si>
    <t>SEGAR DINGIN C-1000 JERUK NIPIS-24SCT/PACK</t>
  </si>
  <si>
    <t>8998866200219</t>
  </si>
  <si>
    <t>SEGAR DINGIN C-1000 ORANGE-24SCT/PACK</t>
  </si>
  <si>
    <t>8998866202800</t>
  </si>
  <si>
    <t>SEGAR DINGIN C-1000-12SCT/RTG</t>
  </si>
  <si>
    <t>SEGAR SARI-1RTG</t>
  </si>
  <si>
    <t>8992942182475</t>
  </si>
  <si>
    <t>SELAI BISKUIT NANAS-1BKS</t>
  </si>
  <si>
    <t>8995205000486</t>
  </si>
  <si>
    <t>SELAI BISKUIT STROBERI-1BKS</t>
  </si>
  <si>
    <t>8995205000493</t>
  </si>
  <si>
    <t>SENGAIT KUE CARANG EMAS-1PACK</t>
  </si>
  <si>
    <t>SESAME STICK-40BKS/DUS</t>
  </si>
  <si>
    <t>SHAUN THE SHEEP-1RTG</t>
  </si>
  <si>
    <t>8997009460664</t>
  </si>
  <si>
    <t>SHAUN THE SHEEP-8RTG/DUS</t>
  </si>
  <si>
    <t>SHINZUI BODY CLEANSER 450ML-1PCS</t>
  </si>
  <si>
    <t>8992946523564</t>
  </si>
  <si>
    <t>SHINZUI CAIR-1PCS</t>
  </si>
  <si>
    <t>SHINZUI HANA CAIR-1BKS</t>
  </si>
  <si>
    <t>8992946519383</t>
  </si>
  <si>
    <t>SHINZUI KIREI CAIR-1BKS</t>
  </si>
  <si>
    <t>8992946519390</t>
  </si>
  <si>
    <t>SHINZUI MATZU CAIR-1PCS</t>
  </si>
  <si>
    <t>8992946518799</t>
  </si>
  <si>
    <t>SHINZUI MYORI CAIR-1PCS</t>
  </si>
  <si>
    <t>8992946522253</t>
  </si>
  <si>
    <t>SHOWER MANDI-1BKS</t>
  </si>
  <si>
    <t>SIDOMUNCUL KOPI JAHE-10BKS/PACK</t>
  </si>
  <si>
    <t>8998898847109</t>
  </si>
  <si>
    <t>SIDOMUNCUL KOPI JAHE-12PACK/DUS</t>
  </si>
  <si>
    <t>SIDOMUNCUL SUSU JAHE-10BKS/PACK</t>
  </si>
  <si>
    <t>8998898853100</t>
  </si>
  <si>
    <t>SIDOMUNCUL SUSU JAHE-12PACK/DUS</t>
  </si>
  <si>
    <t>SIHIJAU RASA  AYAM-1KTK</t>
  </si>
  <si>
    <t>3720153200009</t>
  </si>
  <si>
    <t>SIHIJAU RASA BBQ-1KTK</t>
  </si>
  <si>
    <t>3720153600007</t>
  </si>
  <si>
    <t>SIHIJAU RASA PEDAS-1KTK</t>
  </si>
  <si>
    <t>3720153300006</t>
  </si>
  <si>
    <t>SIHIJAU RASA RENDANG-1KTK</t>
  </si>
  <si>
    <t>3720153900008</t>
  </si>
  <si>
    <t>SIIP 1000 COKLAT 1PACK/10PCS</t>
  </si>
  <si>
    <t>SIIP 500 KOTAK CHIKEN-1KTK</t>
  </si>
  <si>
    <t>8993175552707</t>
  </si>
  <si>
    <t>SIIP 500 KOTAK COKELAT-1KTK</t>
  </si>
  <si>
    <t>8993175531979</t>
  </si>
  <si>
    <t>SIIP 500 KOTAK CORN-1KTK</t>
  </si>
  <si>
    <t>8993175531986</t>
  </si>
  <si>
    <t>SIIP 500 KOTAK RICHEESE-1KTK</t>
  </si>
  <si>
    <t>8993175531993</t>
  </si>
  <si>
    <t>SIIP 500 KOTAK-12KTK/DUS</t>
  </si>
  <si>
    <t>SIIP BITE-1RTG</t>
  </si>
  <si>
    <t>8993175552721</t>
  </si>
  <si>
    <t>SIIP NET RENCENG-10PCS/RTG</t>
  </si>
  <si>
    <t>8993175549844</t>
  </si>
  <si>
    <t>SIIP NET RENCENG-6RTG/DUS</t>
  </si>
  <si>
    <t>SIIPLAH CUP 24 CUP /DUS</t>
  </si>
  <si>
    <t>SIKAT GIGI CIPTADENT 12PCS/DUS</t>
  </si>
  <si>
    <t>SIKAT GIGI CIPTADENT/PCS</t>
  </si>
  <si>
    <t>8998866103954</t>
  </si>
  <si>
    <t>SIKAT GIGI COMFORT-12PCS/DUS</t>
  </si>
  <si>
    <t>SIKAT GIGI COMFORT-1PCS</t>
  </si>
  <si>
    <t>8993292118534</t>
  </si>
  <si>
    <t>SIKAT GIGI FORMULA  DIAMON-1PCS</t>
  </si>
  <si>
    <t>8991102022460</t>
  </si>
  <si>
    <t>SIKAT GIGI FORMULA DOUBLE ACTION-1PCS</t>
  </si>
  <si>
    <t>8991102020152</t>
  </si>
  <si>
    <t>SIKAT GIGI FORMULA RIPPLE-1PCS</t>
  </si>
  <si>
    <t>8991102022347</t>
  </si>
  <si>
    <t>SIKAT GIGI FORMULA SILVER-12PCS/PACK</t>
  </si>
  <si>
    <t>SIKAT GIGI FORMULA TRENDY BLING-1PCS</t>
  </si>
  <si>
    <t>8991102021685</t>
  </si>
  <si>
    <t>SIKAT GIGI FORMULA TRENDY-1PCS</t>
  </si>
  <si>
    <t>8991102020459</t>
  </si>
  <si>
    <t>SIKAT GIGI FORMULA ZINGZAG-1PCS</t>
  </si>
  <si>
    <t>8991102024150</t>
  </si>
  <si>
    <t>SIKAT GIGI LOBSTER-1PCS</t>
  </si>
  <si>
    <t>SIKAT GIGI PREMIER ACTION-12PCS/PACK</t>
  </si>
  <si>
    <t>SIKAT GIGI PREMIER ACTION-1PCS</t>
  </si>
  <si>
    <t>8993292118220</t>
  </si>
  <si>
    <t>SIKAT JARING-12PCS/PACK</t>
  </si>
  <si>
    <t>SIKAT KAYU-1PCS</t>
  </si>
  <si>
    <t>SILVER QUEEN 28GR-1PCS</t>
  </si>
  <si>
    <t>8991001111289</t>
  </si>
  <si>
    <t>SIMBA 2000 CHOCO CHIPS CHOCOLATE-5BKS/PACK</t>
  </si>
  <si>
    <t>8993172995477</t>
  </si>
  <si>
    <t>SIMBA 2000 CHOCO CHIPS STRAWBERRY-5BKS/PACK</t>
  </si>
  <si>
    <t>8993172000522</t>
  </si>
  <si>
    <t>SIMBA 2000 CHOCO CHIPS-8PACK/DUS</t>
  </si>
  <si>
    <t>SIMBA 2000 CHOCO PILLOW-5BKS/PACK</t>
  </si>
  <si>
    <t>8993172960758</t>
  </si>
  <si>
    <t>SIMBA 500 RENCENG-16RTG/DUS</t>
  </si>
  <si>
    <t>SIMBA 500 RENCENG-1RTG</t>
  </si>
  <si>
    <t>8993172886621</t>
  </si>
  <si>
    <t>SIMBA CHOCO CHIPS 1000-1RTG</t>
  </si>
  <si>
    <t>8993172000669</t>
  </si>
  <si>
    <t>SIMBA CHOCO CHIPS-1BKS</t>
  </si>
  <si>
    <t>SIMBA SEREAL 2IN1 CUP-6CUP/PACK</t>
  </si>
  <si>
    <t>SIMBA SEREAL 2IN1 CUP-6PACK/DUS</t>
  </si>
  <si>
    <t>SIRSAK 3000</t>
  </si>
  <si>
    <t>SIRSAK 5000</t>
  </si>
  <si>
    <t>SIRUP ABC COCO PANDAN-1BTL</t>
  </si>
  <si>
    <t>711844154506</t>
  </si>
  <si>
    <t>SIRUP ABC MELON-1BTL</t>
  </si>
  <si>
    <t>711844154568</t>
  </si>
  <si>
    <t>SIRUP SPRAY 1 PACK-20PCS</t>
  </si>
  <si>
    <t>SLAI OLAI 24GR BLUEBERRY-12BKS/KTK</t>
  </si>
  <si>
    <t>8996001304136</t>
  </si>
  <si>
    <t>SLAI OLAI 24GR MYSTERY SLAI-12BKS/KTK</t>
  </si>
  <si>
    <t>8996001305355</t>
  </si>
  <si>
    <t>SLAI OLAI 24GR NANAS-12BKS/KTK</t>
  </si>
  <si>
    <t>8996001304143</t>
  </si>
  <si>
    <t>SLAI OLAI 24GR STROBERI-12BKS/KTK</t>
  </si>
  <si>
    <t>8996001304129</t>
  </si>
  <si>
    <t>SLAI OLAI 24GR-12KTK/DUS</t>
  </si>
  <si>
    <t>SLAI OLAI BESAR BLUBERRY-1BKS</t>
  </si>
  <si>
    <t>8996001304037</t>
  </si>
  <si>
    <t>SLAI OLAI BESAR NANAS-1BKS</t>
  </si>
  <si>
    <t>8996001304020</t>
  </si>
  <si>
    <t>SLAI OLAI BESAR STRAWBERRY-1BKS</t>
  </si>
  <si>
    <t>8996001304013</t>
  </si>
  <si>
    <t>SLAI OLAI BESAR-5BKS/PACK</t>
  </si>
  <si>
    <t>SMAX RING CHEESE-1RTG</t>
  </si>
  <si>
    <t>8930904788871</t>
  </si>
  <si>
    <t>SMAX RING COKELAT-1RTG</t>
  </si>
  <si>
    <t>8993004788512</t>
  </si>
  <si>
    <t>SMAX RING-6RTG/DUS</t>
  </si>
  <si>
    <t>SMILING ARLOJI-20PCS/PACK</t>
  </si>
  <si>
    <t>8994191103959</t>
  </si>
  <si>
    <t>SMILING BOTTLE-24PCS/TPL</t>
  </si>
  <si>
    <t>8994191104628</t>
  </si>
  <si>
    <t>SMILING EYEGLASS ASSORTED 40 PCS/TPL</t>
  </si>
  <si>
    <t>8994191104079</t>
  </si>
  <si>
    <t>SMILING EYEGLASS-40PCS/KTK</t>
  </si>
  <si>
    <t>8994191103898</t>
  </si>
  <si>
    <t>SMILING TUBE-1KTK</t>
  </si>
  <si>
    <t>8994191104604</t>
  </si>
  <si>
    <t>SNACK 1000-1PCS</t>
  </si>
  <si>
    <t>SNACK 1000-5PCS</t>
  </si>
  <si>
    <t>SNACK 2000-1PCS</t>
  </si>
  <si>
    <t>SNACK 2000-5PCS</t>
  </si>
  <si>
    <t>SNACK ECERAN 2000</t>
  </si>
  <si>
    <t>SNACK OPTIMUS CHIP CHOP-10PACK/DUS</t>
  </si>
  <si>
    <t>SNACK OPTIMUS CHIP CHOP-10PCS/PACK</t>
  </si>
  <si>
    <t>8997031710164</t>
  </si>
  <si>
    <t>SNACK OPTIMUS CHIP CHOP-1PCS</t>
  </si>
  <si>
    <t>SNACKIT MARSHMALLOW BIRU 2000- 1 DUS</t>
  </si>
  <si>
    <t>SNACKIT MARSHMALLOW BIRU 2000- 1 PACK</t>
  </si>
  <si>
    <t>SNACKIT MARSHMALLOW BIRU-1PACK</t>
  </si>
  <si>
    <t>8992942153505</t>
  </si>
  <si>
    <t>SNACKIT MARSHMALLOW HIJAU-1PACK</t>
  </si>
  <si>
    <t>8992942153789</t>
  </si>
  <si>
    <t>SNACKIT MARSHMALLOW KUNING-1PACK</t>
  </si>
  <si>
    <t>8992942153499</t>
  </si>
  <si>
    <t>SNACKIT MARSHMALLOW MERAH-1PACK</t>
  </si>
  <si>
    <t>8992942153512</t>
  </si>
  <si>
    <t>SNACKIT MARSHMALLOW TWIST 1 DUS</t>
  </si>
  <si>
    <t>SNACKIT MARSHMALLOW TWIST- 1 PACK/120g</t>
  </si>
  <si>
    <t>8992942154205</t>
  </si>
  <si>
    <t>SNAX KING BEEF BBQ-10BKS/PACK</t>
  </si>
  <si>
    <t>SO KLIN BUBUK 100012RTG/DUS</t>
  </si>
  <si>
    <t>SO KLIN CAIR REFIL100ML</t>
  </si>
  <si>
    <t>8998866609869</t>
  </si>
  <si>
    <t>SO KLIN LANTAI 310ML/PCS</t>
  </si>
  <si>
    <t>8998866600521</t>
  </si>
  <si>
    <t>SO KLIN LANTAI 52ML</t>
  </si>
  <si>
    <t>8988966623083</t>
  </si>
  <si>
    <t>SO KLIN LANTAI APPLE PEONY 12pcs/1rtg</t>
  </si>
  <si>
    <t>8998866603874</t>
  </si>
  <si>
    <t>SO KLIN LANTAI CITRUS LEMON 12pcs/1rtg</t>
  </si>
  <si>
    <t>8998866603850</t>
  </si>
  <si>
    <t>SO KLIN LANTAI FRUITY  310ML -1PCS</t>
  </si>
  <si>
    <t>8998866600569</t>
  </si>
  <si>
    <t>SO KLIN LANTAI ROSE BOUQUET12 pcs/1rtg</t>
  </si>
  <si>
    <t>8998866603881</t>
  </si>
  <si>
    <t>SO KLIN LANTAI ROSE BOUQUET310ML/1PCS</t>
  </si>
  <si>
    <t>8998866600538</t>
  </si>
  <si>
    <t>SO KLIN SOFTENER FINE 14 ML /1RTG</t>
  </si>
  <si>
    <t>8998866613569</t>
  </si>
  <si>
    <t>SOFFEL 13ML BUNGA GERANIUM-1RTG</t>
  </si>
  <si>
    <t>8992772011013</t>
  </si>
  <si>
    <t>SOFFEL 13ML KULIT JERUK-1RTG</t>
  </si>
  <si>
    <t>8992772311014</t>
  </si>
  <si>
    <t>SOFTEX DAUN SIRIH 23CM NON WING 8G-1BKS</t>
  </si>
  <si>
    <t>SOHUN-1BKS</t>
  </si>
  <si>
    <t>SOKLIN 260GR SOFTERGENT-1BKS</t>
  </si>
  <si>
    <t>SOKLIN BUBUK 1000-1RTG</t>
  </si>
  <si>
    <t>SOKLIN BUBUK ANTISEP-1BKS</t>
  </si>
  <si>
    <t>8998866619288</t>
  </si>
  <si>
    <t>SOKLIN BUBUK KOREAN CAMELLI-1BKS</t>
  </si>
  <si>
    <t>8998866618687</t>
  </si>
  <si>
    <t>SOKLIN BUBUK LAVENDER-1BKS</t>
  </si>
  <si>
    <t>8998866610070</t>
  </si>
  <si>
    <t>SOKLIN BUBUK MAGNOLIA-1BKS</t>
  </si>
  <si>
    <t>8998866610445</t>
  </si>
  <si>
    <t>SOKLIN CAIR 1000 48ML-1RTG</t>
  </si>
  <si>
    <t>SOKLIN CAIR 1000 48ML-20RTG/DUS</t>
  </si>
  <si>
    <t>SOKLIN CAIR 500 22ML-10RTG/DUS</t>
  </si>
  <si>
    <t>SOKLIN CAIR 500 22ML-1RTG</t>
  </si>
  <si>
    <t>SOKLIN LANTAI FINE FRAGRANCE-1PCS</t>
  </si>
  <si>
    <t>8998866620383</t>
  </si>
  <si>
    <t>SOKLIN LANTAI SCT 25ML-24RTG/DUS</t>
  </si>
  <si>
    <t>SOKLIN SOFTENER FINE-1RTG</t>
  </si>
  <si>
    <t>8989866613569</t>
  </si>
  <si>
    <t>SOKLIN SOFTREGENNT-5000</t>
  </si>
  <si>
    <t>8998866612180</t>
  </si>
  <si>
    <t>SOS LANTAI 375ML-1BKS</t>
  </si>
  <si>
    <t>055500130290</t>
  </si>
  <si>
    <t>055500130252</t>
  </si>
  <si>
    <t>055500130283</t>
  </si>
  <si>
    <t>055500130276</t>
  </si>
  <si>
    <t>055500130269</t>
  </si>
  <si>
    <t>SOSIS SONICE AYAM-1TPL</t>
  </si>
  <si>
    <t>8993110071119</t>
  </si>
  <si>
    <t>SOSIS SONICE SAPI-1TPL</t>
  </si>
  <si>
    <t>8993110071126</t>
  </si>
  <si>
    <t>SOSIS SONICE-6TPL/DUS</t>
  </si>
  <si>
    <t>SOSOFT NATURAL FRESH-1RTG-8PCS</t>
  </si>
  <si>
    <t>8998866626255</t>
  </si>
  <si>
    <t>SPIDOL MONTANA-1PCS</t>
  </si>
  <si>
    <t>SPIX 1.000-10PCS/RTG</t>
  </si>
  <si>
    <t>SPIX 1.000-2RTG/PACK</t>
  </si>
  <si>
    <t>SPIX 1.000-3PACK/DUS</t>
  </si>
  <si>
    <t>SPIX 500-1DUS</t>
  </si>
  <si>
    <t>SPIX 500-1PACK</t>
  </si>
  <si>
    <t>SPLIT CANDY LOLYPOP-12PCS/RTG</t>
  </si>
  <si>
    <t>8997878002217</t>
  </si>
  <si>
    <t>SPLIT CANDY LOLYPOP-3RTG/PACK</t>
  </si>
  <si>
    <t>8997878003184</t>
  </si>
  <si>
    <t>SPON CUCI PIRING BESAR/POLYTEX-1PCS</t>
  </si>
  <si>
    <t>SPON CUCI PIRING KECIL-1PCS</t>
  </si>
  <si>
    <t>SPON CUCI PIRING-12PCS</t>
  </si>
  <si>
    <t>SPON CUCI PIRING-24PCS/PACK</t>
  </si>
  <si>
    <t>SPON PODO RUKUN BESAR 24 PCS/BALL</t>
  </si>
  <si>
    <t>SPRITANIA ICE COCO DRINK-1GLS</t>
  </si>
  <si>
    <t>SPRITANIA ICE COCO DRINK-24GLS/DUS</t>
  </si>
  <si>
    <t>SPRITE WATERLYMON 425ML-12BTL/SLOP</t>
  </si>
  <si>
    <t>SPRITE WATERLYMON 425ML-1BTL</t>
  </si>
  <si>
    <t>]</t>
  </si>
  <si>
    <t>SQUARE PUFF 300GR-1BKS</t>
  </si>
  <si>
    <t>8999918282597</t>
  </si>
  <si>
    <t>STELLA  ALL IN ONE LEMON-1BKS</t>
  </si>
  <si>
    <t>8992745320784</t>
  </si>
  <si>
    <t>STELLA  ALL IN ONE LIME TWIST-1BKS</t>
  </si>
  <si>
    <t>8992745320685</t>
  </si>
  <si>
    <t>STELLA  LEMON FRES1BTL</t>
  </si>
  <si>
    <t>8992745320302</t>
  </si>
  <si>
    <t>STELLA ALL IN ONE APPLE-1BKS</t>
  </si>
  <si>
    <t>8992745320067</t>
  </si>
  <si>
    <t>STELLA ALL IN ONE BOUGENVILLE-1BKS</t>
  </si>
  <si>
    <t>8992745320074</t>
  </si>
  <si>
    <t>STELLA ALL IN ONE FLORA SENSATION-1PCS</t>
  </si>
  <si>
    <t>8992745320135</t>
  </si>
  <si>
    <t>STELLA ALL IN ONE LAVENDER-1BKS</t>
  </si>
  <si>
    <t>8992745610892</t>
  </si>
  <si>
    <t>STELLA ALL IN ONE ORANGE-1BKS</t>
  </si>
  <si>
    <t>8992745320050</t>
  </si>
  <si>
    <t>STELLA ALL IN ONE-1BKS</t>
  </si>
  <si>
    <t>8992745610885</t>
  </si>
  <si>
    <t>STELLA PARFUM BOTOL-1BTL</t>
  </si>
  <si>
    <t>8992745610519</t>
  </si>
  <si>
    <t>STELLA SPRAY APPLE 200ML-1BTL</t>
  </si>
  <si>
    <t>8992745320289</t>
  </si>
  <si>
    <t>STELLA SPRAY ORANGE 200ML-1BTL</t>
  </si>
  <si>
    <t>8992745320326</t>
  </si>
  <si>
    <t>STELLA SPRAY ROSE 200ML-1BTL</t>
  </si>
  <si>
    <t>8992745320319</t>
  </si>
  <si>
    <t>STMJ SUSU RENCENG/10PCS/PACK</t>
  </si>
  <si>
    <t>8998898101119</t>
  </si>
  <si>
    <t>STMJ SUSU-1KTK</t>
  </si>
  <si>
    <t>8998898801118</t>
  </si>
  <si>
    <t>SUKI AYAM KECAP 125GR-1PCS</t>
  </si>
  <si>
    <t>8994834002243</t>
  </si>
  <si>
    <t>SUKI MIE AYAM KECAP-10PCS/RTG</t>
  </si>
  <si>
    <t>SUKI MIE AYAM KECAP-2RTG/PACK</t>
  </si>
  <si>
    <t>8994834001895</t>
  </si>
  <si>
    <t>SUKI MIE AYAM KECAP-4PACK/DUS</t>
  </si>
  <si>
    <t>SUKRO-10BKS/PACK</t>
  </si>
  <si>
    <t>1270930.1291123.1291125.</t>
  </si>
  <si>
    <t>SUKRO-6PACK/BALL</t>
  </si>
  <si>
    <t>1270930.1291123.1291125</t>
  </si>
  <si>
    <t>SUKSES GORENG</t>
  </si>
  <si>
    <t>SUN KARA-1PCS</t>
  </si>
  <si>
    <t>8992717781025</t>
  </si>
  <si>
    <t>SUN KARA-36PCS/DUS</t>
  </si>
  <si>
    <t>28992717781029</t>
  </si>
  <si>
    <t>SUNKIST LEMON 330ml-1BTL</t>
  </si>
  <si>
    <t>8994449080025</t>
  </si>
  <si>
    <t>SUNKIST ORANGE 330ml -1btl</t>
  </si>
  <si>
    <t>8994449080032</t>
  </si>
  <si>
    <t>SUNLIGHT 210ML-1PCS</t>
  </si>
  <si>
    <t>8999999059781</t>
  </si>
  <si>
    <t>SUNLIGHT 210ML-24PCS/DUS</t>
  </si>
  <si>
    <t>SUNLIGHT 420ML-12PCS/DUS</t>
  </si>
  <si>
    <t>SUNLIGHT 420ML-1PCS</t>
  </si>
  <si>
    <t>8999999572303</t>
  </si>
  <si>
    <t>SUNLIGHT 650 ML/1 PCS</t>
  </si>
  <si>
    <t>8999999589189</t>
  </si>
  <si>
    <t>SUNLIGHT 650ML 1DUS/12 PCS</t>
  </si>
  <si>
    <t>SUNLIGHT 755ML-12PCS/DUS</t>
  </si>
  <si>
    <t>SUNLIGHT 755ML-1PCS</t>
  </si>
  <si>
    <t>8999999390198</t>
  </si>
  <si>
    <t>SUNLIGHT 90ML-1PCS</t>
  </si>
  <si>
    <t>8999999050009</t>
  </si>
  <si>
    <t>SUNLIGHT 90ML-72PCS/DUS</t>
  </si>
  <si>
    <t>SUNLIGHT JERUK NIPIS 775-1BKS</t>
  </si>
  <si>
    <t>8999999524807</t>
  </si>
  <si>
    <t>SUPER SOL 230 ML-1PCS</t>
  </si>
  <si>
    <t>8998866809719</t>
  </si>
  <si>
    <t>SUPER SOL LEMON 250ML/PCS</t>
  </si>
  <si>
    <t>9898866807296</t>
  </si>
  <si>
    <t>SUPER ZUPER-1BKS</t>
  </si>
  <si>
    <t>8997878003146</t>
  </si>
  <si>
    <t>SUPER ZUPER-3RTG/PACK</t>
  </si>
  <si>
    <t>8997878002002</t>
  </si>
  <si>
    <t>SUPERCO 24GR 1000-12BKS/DUS</t>
  </si>
  <si>
    <t>SUPERCO 24GR 1000-1PACK</t>
  </si>
  <si>
    <t>8888166603431</t>
  </si>
  <si>
    <t>SUPERPEL REFFIL 280ML APPLE-1BKS</t>
  </si>
  <si>
    <t>8999999549497</t>
  </si>
  <si>
    <t>SUPERPEL REFFIL 280ML-1BKS</t>
  </si>
  <si>
    <t>8999999549503</t>
  </si>
  <si>
    <t>SUPERPEL REFFIL 280ML-24BKS/DUS</t>
  </si>
  <si>
    <t>SUPERPEL REFFIL 770ML-12BKS/DUS</t>
  </si>
  <si>
    <t>SUPERPEL REFFIL 770ML-1BKS</t>
  </si>
  <si>
    <t>8999999406929</t>
  </si>
  <si>
    <t>8999999406943</t>
  </si>
  <si>
    <t>SURYA 12-1BKS</t>
  </si>
  <si>
    <t>8998989110129</t>
  </si>
  <si>
    <t>SURYA 16 KALENG-50BTG/KLG</t>
  </si>
  <si>
    <t>8998989110501</t>
  </si>
  <si>
    <t>SURYA 16-1BKS</t>
  </si>
  <si>
    <t>8998989110167</t>
  </si>
  <si>
    <t>SURYA PRO MERAH-1BKS</t>
  </si>
  <si>
    <t>8998989121163</t>
  </si>
  <si>
    <t>SURYA PRO PUTIH-1BKS</t>
  </si>
  <si>
    <t>8998989300391</t>
  </si>
  <si>
    <t>SUSU BEAR BRAND-1KLG</t>
  </si>
  <si>
    <t>8992696404441</t>
  </si>
  <si>
    <t>SUSU BEAR BRAND-30KLG/DUS</t>
  </si>
  <si>
    <t>SUSU CAP ENAK-1KLG</t>
  </si>
  <si>
    <t>8992702000025</t>
  </si>
  <si>
    <t>SUSU CAP TIGA SAPI 500ML-1KLG</t>
  </si>
  <si>
    <t>8993007002967</t>
  </si>
  <si>
    <t>SUSU CAP TIGA SAPI 500ML-48KLG/DUS</t>
  </si>
  <si>
    <t>SUSU CARNATION 495GR-1KLG</t>
  </si>
  <si>
    <t>8992696426528</t>
  </si>
  <si>
    <t>SUSU CARNATION 495GR-24KLG</t>
  </si>
  <si>
    <t>SUSU CARNATION 495GR-48KLG/DUS</t>
  </si>
  <si>
    <t>SUSU JAHE 41-1RTG</t>
  </si>
  <si>
    <t>8997018250058</t>
  </si>
  <si>
    <t>SUSU JAHE SUPER-10SCT/PACK</t>
  </si>
  <si>
    <t>8998898981186</t>
  </si>
  <si>
    <t>SUSU JAHE SUPER-12PACK/DUS</t>
  </si>
  <si>
    <t>SUSU KEDELAI-1BTL</t>
  </si>
  <si>
    <t>SUSU UHT CLEVO 190ML/1KTK</t>
  </si>
  <si>
    <t>9927875005774</t>
  </si>
  <si>
    <t>SUSU ULTRA 125ML COKELAT-1KTK</t>
  </si>
  <si>
    <t>8998009010590</t>
  </si>
  <si>
    <t>SUSU ULTRA 125ML STROBERI-1KTK</t>
  </si>
  <si>
    <t>8998009010606</t>
  </si>
  <si>
    <t>SUSU ULTRA 125ML VANILA-1KTK</t>
  </si>
  <si>
    <t>8998009017810</t>
  </si>
  <si>
    <t>SUSU ULTRA 125ML-40KTK/DUS</t>
  </si>
  <si>
    <t>SUSU ULTRA 200ML COKELAT-1PCS</t>
  </si>
  <si>
    <t>8998009010569</t>
  </si>
  <si>
    <t>SUSU ULTRA 200ML FULL CREAM-1PCS</t>
  </si>
  <si>
    <t>8998009010552</t>
  </si>
  <si>
    <t>SUSU ULTRA 200ML KARAMEL-1PCS</t>
  </si>
  <si>
    <t>8998009011740</t>
  </si>
  <si>
    <t>SUSU ULTRA 200ML STROBERI-1KTK</t>
  </si>
  <si>
    <t>8998009010248</t>
  </si>
  <si>
    <t>SUSU ULTRA 200ML STROBERI-1PCS</t>
  </si>
  <si>
    <t>8998009010576</t>
  </si>
  <si>
    <t>SUSU ULTRA 200ML TARO-1PCS</t>
  </si>
  <si>
    <t>8998009011702</t>
  </si>
  <si>
    <t>SUSU ULTRA 200ML-24KTK/DUS</t>
  </si>
  <si>
    <t>SUSU ULTRA 200ML-6PCS</t>
  </si>
  <si>
    <t>SUSU ULTRA 250ML COKELAT-1KTK</t>
  </si>
  <si>
    <t>8998009010231</t>
  </si>
  <si>
    <t>SUSU ULTRA 250ML FULL CREAM-1KTK</t>
  </si>
  <si>
    <t>8998009010224</t>
  </si>
  <si>
    <t>SWEET ME ICE CREAM GUMMY-1 KTK</t>
  </si>
  <si>
    <t>SWISCO 2000-1PCS</t>
  </si>
  <si>
    <t>8995225601465</t>
  </si>
  <si>
    <t>SWISCO 2000-5PCS/PACK</t>
  </si>
  <si>
    <t>SWISCO 2000-6PACK/DUS</t>
  </si>
  <si>
    <t>SWISS ROLL COKLAT/BAG</t>
  </si>
  <si>
    <t>8992730100827</t>
  </si>
  <si>
    <t>SWISS ROLL PANDAN/BAG</t>
  </si>
  <si>
    <t>8992730100841</t>
  </si>
  <si>
    <t>SWISS ROLL STROWBERY/BAG</t>
  </si>
  <si>
    <t>8992730100834</t>
  </si>
  <si>
    <t>Sambal Fried Chicken</t>
  </si>
  <si>
    <t>089686405163</t>
  </si>
  <si>
    <t>Seprite</t>
  </si>
  <si>
    <t>TALI JAGAT 12-1BKS</t>
  </si>
  <si>
    <t>8998127622132</t>
  </si>
  <si>
    <t>TALI RAPIA-1BKS</t>
  </si>
  <si>
    <t>TANGO 2000 COKELAT-1PCS</t>
  </si>
  <si>
    <t>8991102387286</t>
  </si>
  <si>
    <t>TANGO 2000 STRAWBERRY-1PCS</t>
  </si>
  <si>
    <t>8991102987738</t>
  </si>
  <si>
    <t>TANGO 2000 VANILA-1PCS</t>
  </si>
  <si>
    <t>8991102387262</t>
  </si>
  <si>
    <t>TANGO RENCENG 1000 CHOCOLATE-10PCS/RTG</t>
  </si>
  <si>
    <t>8991102989428</t>
  </si>
  <si>
    <t>TANGO RENCENG 1000 TIRAMISU-10PCS/RTG</t>
  </si>
  <si>
    <t>8991102986434</t>
  </si>
  <si>
    <t>TANGO RENCENG 1000 VANILLA-10PCS/RTG</t>
  </si>
  <si>
    <t>8991102989534</t>
  </si>
  <si>
    <t>TANGO RENCENG 1000-12RTG/DUS</t>
  </si>
  <si>
    <t>TANGO WAFFLE CHOCO HAZELNUT-1KTK</t>
  </si>
  <si>
    <t>8991102385060</t>
  </si>
  <si>
    <t>TANGO WAFFLE COOKIEZ&amp;CREAM-1KTK</t>
  </si>
  <si>
    <t>8991102385336</t>
  </si>
  <si>
    <t>TANGO WAFFLE-6KTK/DUS</t>
  </si>
  <si>
    <t>TARO NET COWBOY STEAK-10PCS/RTG</t>
  </si>
  <si>
    <t>TARO NET ITALIAN PIZZA-10PCS/RTG</t>
  </si>
  <si>
    <t>TARO NET POTATO BBQ-10PCS/RTG</t>
  </si>
  <si>
    <t>TARO NET SEAWEED-10PCS/RTG</t>
  </si>
  <si>
    <t>8999999000165</t>
  </si>
  <si>
    <t>TARO NET-6RTG/DUS</t>
  </si>
  <si>
    <t>TEAJUS-10BKS/RTG</t>
  </si>
  <si>
    <t>8998866200523</t>
  </si>
  <si>
    <t>TEAJUS-6PACK/DUS</t>
  </si>
  <si>
    <t>TEAJUS-6RTG/PACK</t>
  </si>
  <si>
    <t>TEH BOTOL SOSRO 350ML-12BTL/DUS</t>
  </si>
  <si>
    <t>TEH BOTOL SOSRO 350ML-1BTL</t>
  </si>
  <si>
    <t>8996006858016</t>
  </si>
  <si>
    <t>TEH BOTOL SOSRO 450ML-1BTL</t>
  </si>
  <si>
    <t>TEH BOTOL SOSRO 450ML-24BTL/DUS</t>
  </si>
  <si>
    <t>TEH CAP BOTOL-10BKS/PACK</t>
  </si>
  <si>
    <t>TEH CAP BOTOL-1BKS</t>
  </si>
  <si>
    <t>8886007811021</t>
  </si>
  <si>
    <t>TEH DANDANG 10PCS/PACK</t>
  </si>
  <si>
    <t>TEH DANDANG BIRU - 1 PCS</t>
  </si>
  <si>
    <t>8994286110015</t>
  </si>
  <si>
    <t>TEH DANDANG HIJAU - 1PCS</t>
  </si>
  <si>
    <t>8994286130006</t>
  </si>
  <si>
    <t>TEH DANDANG MERAH - 1PCS</t>
  </si>
  <si>
    <t>8994286120045</t>
  </si>
  <si>
    <t>TEH GELAS 170ML-1GLS</t>
  </si>
  <si>
    <t>TEH GELAS 170ML-24GLS/DUS</t>
  </si>
  <si>
    <t>TEH GOALPARA 100GR-1BKS</t>
  </si>
  <si>
    <t>8992829888827</t>
  </si>
  <si>
    <t>TEH GOALPARA 250GR-1BKS</t>
  </si>
  <si>
    <t>8992829888896</t>
  </si>
  <si>
    <t>TEH GOALPARA 45GR-1KTK</t>
  </si>
  <si>
    <t>8992829888889</t>
  </si>
  <si>
    <t>TEH GOALPARA 50GR-1BKS</t>
  </si>
  <si>
    <t>8992829888810</t>
  </si>
  <si>
    <t>TEH HIJAU-24GLS/DUS</t>
  </si>
  <si>
    <t>TEH KOTAK SOSRO 200ML-1KTK</t>
  </si>
  <si>
    <t>8996006320117</t>
  </si>
  <si>
    <t>TEH KOTAK SOSRO 200ML-24KTK/DUS</t>
  </si>
  <si>
    <t>TEH KOTAK ULTRA 200ML MELATI-1KTK</t>
  </si>
  <si>
    <t>8998009040061</t>
  </si>
  <si>
    <t>TEH KOTAK ULTRA 200ML-24KTK/DUS</t>
  </si>
  <si>
    <t>TEH KOTAK ULTRA 300ML APEL-1KTK</t>
  </si>
  <si>
    <t>8998009040306</t>
  </si>
  <si>
    <t>TEH KOTAK ULTRA 300ML BLACKCURRANT-1KTK</t>
  </si>
  <si>
    <t>8998009040290</t>
  </si>
  <si>
    <t>TEH KOTAK ULTRA 300ML LEMON-1KTK</t>
  </si>
  <si>
    <t>8998009040313</t>
  </si>
  <si>
    <t>TEH KOTAK ULTRA 300ML MELATI-1KTK</t>
  </si>
  <si>
    <t>8998009040023</t>
  </si>
  <si>
    <t>TEH KOTAK ULTRA 300ML-24KTK/DUS</t>
  </si>
  <si>
    <t>TEH KOTAK ULTRA 50%-6KTK</t>
  </si>
  <si>
    <t>TEH POCI BESAR-1KTK</t>
  </si>
  <si>
    <t>8886007811113</t>
  </si>
  <si>
    <t>TEH POCI BESAR-5KTK/PACK</t>
  </si>
  <si>
    <t>TEH POCI KECIL 50GR-10KTK/PACK</t>
  </si>
  <si>
    <t>TEH POCI KECIL 50GR-1KTK</t>
  </si>
  <si>
    <t>8886007811489</t>
  </si>
  <si>
    <t>TEH PUCUK KECIL 350ML-1BTL</t>
  </si>
  <si>
    <t>8996001600146</t>
  </si>
  <si>
    <t>TEH PUCUK KECIL 350ML-24BTL/DUS</t>
  </si>
  <si>
    <t>TEH RIO -1DUS/24 CUP</t>
  </si>
  <si>
    <t>TEH SARIWANGI KOTAK-1KTK</t>
  </si>
  <si>
    <t>8999999195649</t>
  </si>
  <si>
    <t>TEH SARIWANGI KOTAK-48KTK/PACK</t>
  </si>
  <si>
    <t>TEH SARIWANGI RENCENG-1RTG</t>
  </si>
  <si>
    <t>8999999540333</t>
  </si>
  <si>
    <t>TEH SISRI-12RTG/PACK</t>
  </si>
  <si>
    <t>TEH SISRI-1RTG</t>
  </si>
  <si>
    <t>8992933108118</t>
  </si>
  <si>
    <t>TEH SISRI-6PACK/DUS</t>
  </si>
  <si>
    <t>TEH SOSRO CELUP-5BKS/RTG</t>
  </si>
  <si>
    <t>TELUR-1/2KRAT</t>
  </si>
  <si>
    <t>TELUR-1BTR</t>
  </si>
  <si>
    <t>TELUR-1KRAT</t>
  </si>
  <si>
    <t>TEPUNG BERAS ROSE BRAND-1BKS</t>
  </si>
  <si>
    <t>8993093115008</t>
  </si>
  <si>
    <t>TEPUNG BERAS ROSE BRAND-20BKS/DUS</t>
  </si>
  <si>
    <t>TEPUNG JAGUNG MAIZENA-1KTK</t>
  </si>
  <si>
    <t>8714700524002</t>
  </si>
  <si>
    <t>TEPUNG KANJI ROSE BRAND 500GR-1PCS</t>
  </si>
  <si>
    <t>8993093664605</t>
  </si>
  <si>
    <t>TEPUNG KANJI ROSE BRAND 500GR-20BKS/DUS</t>
  </si>
  <si>
    <t>TEPUNG KETAN ROSE BRAND-1PCS</t>
  </si>
  <si>
    <t>8993093135006</t>
  </si>
  <si>
    <t>TEPUNG KETAN ROSE BRAND-20PCS/DUS</t>
  </si>
  <si>
    <t>TEPUNG LENCANA MERAH-12BKS/DUS</t>
  </si>
  <si>
    <t>TEPUNG LENCANA MERAH-1BKS</t>
  </si>
  <si>
    <t>8993296220004</t>
  </si>
  <si>
    <t>TEPUNG RANIA 1 KG</t>
  </si>
  <si>
    <t>8997001246020</t>
  </si>
  <si>
    <t>TEPUNG SEGITIGA BIRU 1KG-12BKS/DUS</t>
  </si>
  <si>
    <t>TEPUNG SEGITIGA BIRU 1KG-1BKS</t>
  </si>
  <si>
    <t>8993296210005</t>
  </si>
  <si>
    <t>TERASI UDANG ABC SCT-1PACK</t>
  </si>
  <si>
    <t>711844340008</t>
  </si>
  <si>
    <t>TERASI UDANG BONANG-10BKS/PACK</t>
  </si>
  <si>
    <t>TERASI UDANG BONANG-1BKS</t>
  </si>
  <si>
    <t>8997018090265</t>
  </si>
  <si>
    <t>TERSAI</t>
  </si>
  <si>
    <t>TESONA-1KTK</t>
  </si>
  <si>
    <t>8992772573054</t>
  </si>
  <si>
    <t>TIARA-10PCS/PACK</t>
  </si>
  <si>
    <t>TIARA-1PCS</t>
  </si>
  <si>
    <t>TIARA-4PACK/DUS</t>
  </si>
  <si>
    <t>TICTIC 2000 BAWANG-10BKS/PACK</t>
  </si>
  <si>
    <t>8994834003370</t>
  </si>
  <si>
    <t>TICTIC 2000-1BKS</t>
  </si>
  <si>
    <t>TICTIC 2000-4PACK/DUS</t>
  </si>
  <si>
    <t>TIGA SAPI COKLAT-KLG</t>
  </si>
  <si>
    <t>9930807004213</t>
  </si>
  <si>
    <t>TILES SEAWEED-1KTK</t>
  </si>
  <si>
    <t>8994391136849</t>
  </si>
  <si>
    <t>TILES SRIRACHA-1KTK</t>
  </si>
  <si>
    <t>8994391136856</t>
  </si>
  <si>
    <t>TILES SWEET CORN-1KTK</t>
  </si>
  <si>
    <t>8994391136863</t>
  </si>
  <si>
    <t>TIME BREAK KLAPA /1PCS</t>
  </si>
  <si>
    <t>8993175557429</t>
  </si>
  <si>
    <t>TIMTAM MAXI-10KTK/DUS</t>
  </si>
  <si>
    <t>TIMTAM MAXI-1KTK</t>
  </si>
  <si>
    <t>8994755010327</t>
  </si>
  <si>
    <t>TISU JOLLY-1PACK</t>
  </si>
  <si>
    <t>TISU MONTISS -150</t>
  </si>
  <si>
    <t>8993163502066</t>
  </si>
  <si>
    <t>TISU MONTISS 185s-pack</t>
  </si>
  <si>
    <t>8993163502097</t>
  </si>
  <si>
    <t>TISU MONTISS 250s-1BKS</t>
  </si>
  <si>
    <t>8993163411108</t>
  </si>
  <si>
    <t>TISU NICE-1BKS</t>
  </si>
  <si>
    <t>TISU PASEO-1BKS</t>
  </si>
  <si>
    <t>TOLAK ANGIN 5 SCT/BOX</t>
  </si>
  <si>
    <t>8998898101416</t>
  </si>
  <si>
    <t>TOLAK ANGIN CAIR ANAK-12BKS/KTK</t>
  </si>
  <si>
    <t>8998898151442</t>
  </si>
  <si>
    <t>TOLAK ANGIN CAIR BEBAS GULA-5SCT/KTK</t>
  </si>
  <si>
    <t>8998898336412</t>
  </si>
  <si>
    <t>TOLAK ANGIN CAIR-12BKS/KTK</t>
  </si>
  <si>
    <t>8998898101447</t>
  </si>
  <si>
    <t>TOLAK ANGIN CARE-1BTL</t>
  </si>
  <si>
    <t>8998898337440</t>
  </si>
  <si>
    <t>TOLAK ANGIN CARE-6BTL/KTK</t>
  </si>
  <si>
    <t>8998898191424</t>
  </si>
  <si>
    <t>TOLAK ANGIN FLU-12BKS/KTK</t>
  </si>
  <si>
    <t>8998898280449</t>
  </si>
  <si>
    <t>TOLAK ANGIN FLU-5SCT/KTK</t>
  </si>
  <si>
    <t>8998898280418</t>
  </si>
  <si>
    <t>TOLAK LINU CAIR-5BKS/KTK</t>
  </si>
  <si>
    <t>8998898335415</t>
  </si>
  <si>
    <t>TOLAK LINU MINT-12BKS/KTK</t>
  </si>
  <si>
    <t>8998898338416</t>
  </si>
  <si>
    <t>TOLEDO STICK-12BKS/KTK</t>
  </si>
  <si>
    <t>TOP COFFEE GULA AREN-12RTG/DUS</t>
  </si>
  <si>
    <t>TOP COFFEE GULA AREN-15SCT/RTG</t>
  </si>
  <si>
    <t>8998866202626</t>
  </si>
  <si>
    <t>TOP DELFI 13GR BLACK IN WHITE-24PCS/1KTK</t>
  </si>
  <si>
    <t>8991001005007</t>
  </si>
  <si>
    <t>TOP DELFI 13GR CHOCOLATE-24PCS/1KTK</t>
  </si>
  <si>
    <t>8991001903570</t>
  </si>
  <si>
    <t>TOP DELFI 13GR STRAWBERRY-24PCS/1KTK</t>
  </si>
  <si>
    <t>8991001004291</t>
  </si>
  <si>
    <t>TOP DELFI 13GR TRIPLE CHOC-24PCS/1KTK</t>
  </si>
  <si>
    <t>8991001005250</t>
  </si>
  <si>
    <t>TOP DELFI 13GR-6KTK/DUS</t>
  </si>
  <si>
    <t>TOP ICE-1RTG</t>
  </si>
  <si>
    <t>TOP KOPI GULA AREN 3IN1 15SCT/RTG</t>
  </si>
  <si>
    <t>8998866203845</t>
  </si>
  <si>
    <t>TOP KOPI SUSU 3IN1 12SCT/RTG</t>
  </si>
  <si>
    <t>8998866200745</t>
  </si>
  <si>
    <t>TOP WHITE COFEE-10RTG/DUS</t>
  </si>
  <si>
    <t>TOP WHITE COFEE-12SCT/RTG</t>
  </si>
  <si>
    <t>8998866609234</t>
  </si>
  <si>
    <t>TOPPAS 16-1BKS</t>
  </si>
  <si>
    <t>8997016060765</t>
  </si>
  <si>
    <t>TORA CAFE CAPPUCCINO-1BTL</t>
  </si>
  <si>
    <t>8996001600641</t>
  </si>
  <si>
    <t>TORA CAFE CARAMEL LATTE-1RTG</t>
  </si>
  <si>
    <t>8998666001900</t>
  </si>
  <si>
    <t>TORA CAFE CHOCO LATTE-1RTG</t>
  </si>
  <si>
    <t>8998666001924</t>
  </si>
  <si>
    <t>TORA CAFE MILKY LATTE-1BTL</t>
  </si>
  <si>
    <t>8996001600610</t>
  </si>
  <si>
    <t>TORA CAFE MILKY LATTE-1RTG</t>
  </si>
  <si>
    <t>8998666002549</t>
  </si>
  <si>
    <t>TORABIKA CAPPUCCINO-11BKS/RTG</t>
  </si>
  <si>
    <t>8996001414002</t>
  </si>
  <si>
    <t>TORABIKA CAPPUCCINO-12RTG/DUS</t>
  </si>
  <si>
    <t>TORABIKA CREAMY LATTE-10BKS/RTG</t>
  </si>
  <si>
    <t>8998666001306</t>
  </si>
  <si>
    <t>TORABIKA CREAMY LATTE-12RTG/DUS</t>
  </si>
  <si>
    <t>TORABIKA GILUS-10SCT/RTG</t>
  </si>
  <si>
    <t>8998666002778</t>
  </si>
  <si>
    <t>TORABIKA GILUS-12RTG/DUS</t>
  </si>
  <si>
    <t>TORACAFE</t>
  </si>
  <si>
    <t>TORPEDO-1DUS</t>
  </si>
  <si>
    <t>TORTILA JAGUNG-10BKS/PACK</t>
  </si>
  <si>
    <t>8995077609985</t>
  </si>
  <si>
    <t>TORTILA-10BKS/PACK</t>
  </si>
  <si>
    <t>8995077609992</t>
  </si>
  <si>
    <t>TORTILA-6PACK/BALL</t>
  </si>
  <si>
    <t>TOS TOS KOREAN BBQ - 1 RTG</t>
  </si>
  <si>
    <t>8995077606526</t>
  </si>
  <si>
    <t>TOS TOS ROASTED CORN 1RTG</t>
  </si>
  <si>
    <t>8995077606519</t>
  </si>
  <si>
    <t>TOTOLE KALDU RASA JAMUR 40GR-1BKS</t>
  </si>
  <si>
    <t>6922130108057</t>
  </si>
  <si>
    <t>TOTOLE KALDU RASA JAMUR 80GR-1BKS</t>
  </si>
  <si>
    <t>6922130105100</t>
  </si>
  <si>
    <t>TOYA HAYO-10PACK/DUS</t>
  </si>
  <si>
    <t>TOYA HAYO-1PACK</t>
  </si>
  <si>
    <t>TRESEMME KERATIN SMOOTH-1RTG</t>
  </si>
  <si>
    <t>8999999554972</t>
  </si>
  <si>
    <t>TRESEMME SCALP CARE-1RTG</t>
  </si>
  <si>
    <t>8999999554989</t>
  </si>
  <si>
    <t>TRICKS ASIAN BBQ-1KTK</t>
  </si>
  <si>
    <t>TRICKS BULBOGI-1KTK</t>
  </si>
  <si>
    <t>8994391136474</t>
  </si>
  <si>
    <t>TRICKS CHEESE RAMYEON - 1 KTK</t>
  </si>
  <si>
    <t>8994391000010</t>
  </si>
  <si>
    <t>TRICKS KIMCI-1KTK</t>
  </si>
  <si>
    <t>8994391136207</t>
  </si>
  <si>
    <t>TRICKS ORIGINAL-1KTK</t>
  </si>
  <si>
    <t>8994391136184</t>
  </si>
  <si>
    <t>TRICKS RENDANG-1KTK</t>
  </si>
  <si>
    <t>8994391136467</t>
  </si>
  <si>
    <t>TRICKS-24KTK/DUS</t>
  </si>
  <si>
    <t>TUBRUK GADJAH BESAR-1BKS</t>
  </si>
  <si>
    <t>8991998111767</t>
  </si>
  <si>
    <t>TUBRUK GADJAH RENCENG-10BKS/RTG</t>
  </si>
  <si>
    <t>8991998111415</t>
  </si>
  <si>
    <t>TWINS 1DUS-8PACK</t>
  </si>
  <si>
    <t>TWINS 1PACK-2RTG</t>
  </si>
  <si>
    <t>TWISKO JAGUNG BAKAR - 1PCS</t>
  </si>
  <si>
    <t>8886013221203</t>
  </si>
  <si>
    <t>TWISKO JAGUNG KEJU BAKAR 70GR-1PCS</t>
  </si>
  <si>
    <t>8994834002489</t>
  </si>
  <si>
    <t>TWISKO-10PCS/RTG</t>
  </si>
  <si>
    <t>8886013257400</t>
  </si>
  <si>
    <t>TWISKO-4RTG/DUS</t>
  </si>
  <si>
    <t>TWIST ELIT-1RTG</t>
  </si>
  <si>
    <t>8997009461029</t>
  </si>
  <si>
    <t>TWISTER CAPPUCCINO-1PCS</t>
  </si>
  <si>
    <t>8991001790187</t>
  </si>
  <si>
    <t>TWISTER CHOCO-1PCS</t>
  </si>
  <si>
    <t>8991001781000</t>
  </si>
  <si>
    <t>TWISTER STRAWBERRY-1PCS</t>
  </si>
  <si>
    <t>8991001790200</t>
  </si>
  <si>
    <t>TWISTER VANILLA-1PCS</t>
  </si>
  <si>
    <t>8991001790071</t>
  </si>
  <si>
    <t>TWISTER-120PCS/DUS</t>
  </si>
  <si>
    <t>TWISTER-12PCS/PACK</t>
  </si>
  <si>
    <t>Tora Bika Susu Jahe</t>
  </si>
  <si>
    <t>8996001440001</t>
  </si>
  <si>
    <t>U C 1000-1BTL</t>
  </si>
  <si>
    <t>8997009510055</t>
  </si>
  <si>
    <t>U C 1000-30BTL/DUS</t>
  </si>
  <si>
    <t>U MILD 16-1BKS</t>
  </si>
  <si>
    <t>8995078803078</t>
  </si>
  <si>
    <t>UBM MINI ASSORTED-1BKS</t>
  </si>
  <si>
    <t>8992839002220</t>
  </si>
  <si>
    <t>UBM SQUARE PUFF 390GR-1BKS</t>
  </si>
  <si>
    <t>8992839007577</t>
  </si>
  <si>
    <t>UBM SQUAREPUFF 280GR-1PCS</t>
  </si>
  <si>
    <t>8992839913021</t>
  </si>
  <si>
    <t>8992839913038</t>
  </si>
  <si>
    <t>UBM SQUAREPUFF 280GR-24BKS/DUS</t>
  </si>
  <si>
    <t>UBM WAFER CHOCO CREAM 11GR-2RTG/PACK</t>
  </si>
  <si>
    <t>UBM WAFER CREAM CHOCOLATE 105GR-1BKS</t>
  </si>
  <si>
    <t>8992839003104</t>
  </si>
  <si>
    <t>UDALADO MAKARONI BALADO PEDAS-1BKS</t>
  </si>
  <si>
    <t>UDALADO MAKARONI JERUP PURUT-1BKS</t>
  </si>
  <si>
    <t>ULALA JAGUNG MANIS 1PACK-10PCS</t>
  </si>
  <si>
    <t>8997213770382</t>
  </si>
  <si>
    <t>ULALA RUMPUT LAUT 1PACK-10PCS</t>
  </si>
  <si>
    <t>8997213770276</t>
  </si>
  <si>
    <t>ULALA SAPI PANGGANG 1PACK-10PCS</t>
  </si>
  <si>
    <t>8997213770184</t>
  </si>
  <si>
    <t>ULTRA MILK 1L-12KTK/DUS</t>
  </si>
  <si>
    <t>ULTRA MILK COKELAT 1L-1KTK</t>
  </si>
  <si>
    <t>8998009010620</t>
  </si>
  <si>
    <t>ULTRA MILK FULL CREAM 1L-1KTK</t>
  </si>
  <si>
    <t>8998009010613</t>
  </si>
  <si>
    <t>ULTRA MIMI KIDS 125ML COKELAT-1KTK</t>
  </si>
  <si>
    <t>8998009010910</t>
  </si>
  <si>
    <t>ULTRA MIMI KIDS 125ML FULL CREAM-1KTK</t>
  </si>
  <si>
    <t>8998009011696</t>
  </si>
  <si>
    <t>ULTRA MIMI KIDS 125ML STROBERI-1KTK</t>
  </si>
  <si>
    <t>8998009010927</t>
  </si>
  <si>
    <t>ULTRA MIMI KIDS 125ML VANILA-1KTK</t>
  </si>
  <si>
    <t>8998009011351</t>
  </si>
  <si>
    <t>ULTRA MIMI KIDS 125ML-40KTK/DUS</t>
  </si>
  <si>
    <t>UNIBIS BISKIZ-1BKS</t>
  </si>
  <si>
    <t>8887229022035</t>
  </si>
  <si>
    <t>UNIBIS BON BON-1BKS</t>
  </si>
  <si>
    <t>8887229028310</t>
  </si>
  <si>
    <t>UNIBIS CAPPUCCINO 208 G-1BKS</t>
  </si>
  <si>
    <t>8887229020482</t>
  </si>
  <si>
    <t>UNIBIS P-NUT-1BKS</t>
  </si>
  <si>
    <t>8887229064400</t>
  </si>
  <si>
    <t>UNIBIS ROSE CREAM 208G-1BKS</t>
  </si>
  <si>
    <t>8887229029324</t>
  </si>
  <si>
    <t>UNIBIS STRAWBERRY 208G-1BKS</t>
  </si>
  <si>
    <t>8887229020253</t>
  </si>
  <si>
    <t>UNIBIS TULIP CHOCOLATE 225G-1 BKS</t>
  </si>
  <si>
    <t>8887229700254</t>
  </si>
  <si>
    <t>UNICON  100 BATANG</t>
  </si>
  <si>
    <t>8992911385234</t>
  </si>
  <si>
    <t>UNICON 25G-1BKS</t>
  </si>
  <si>
    <t>UNICON BESAR-1PACK</t>
  </si>
  <si>
    <t>8992911385210</t>
  </si>
  <si>
    <t>UNIGOLD-1PACK</t>
  </si>
  <si>
    <t>8998389114246</t>
  </si>
  <si>
    <t>UNIGOLD-6PACK/DUS</t>
  </si>
  <si>
    <t>UNIX SPON PENCUCI MOTOR-1PCS</t>
  </si>
  <si>
    <t>UPIN IPIN 1000-10BKS/PACK</t>
  </si>
  <si>
    <t>UPIN IPIN 1000-6PACK/DUS</t>
  </si>
  <si>
    <t>UPIN IPIN-1RTG</t>
  </si>
  <si>
    <t>USAGI POP CORN CARAMEL 7GR-10PCS/PACK</t>
  </si>
  <si>
    <t>USAGI PUFF CARAMEL 10GR-10PCS/PACK</t>
  </si>
  <si>
    <t>VANISH 1RTG-12PCS</t>
  </si>
  <si>
    <t>8993560033675</t>
  </si>
  <si>
    <t>VANISH REFF 150ML-1PCS</t>
  </si>
  <si>
    <t>8993560033293</t>
  </si>
  <si>
    <t>VANISH-250ML-1PCS</t>
  </si>
  <si>
    <t>8993560033682</t>
  </si>
  <si>
    <t>VAPE JUMBO-1KTK</t>
  </si>
  <si>
    <t>8992857010528</t>
  </si>
  <si>
    <t>VELLINA  COKLAT BOLA 60PCS /TPLS</t>
  </si>
  <si>
    <t>8993104130082</t>
  </si>
  <si>
    <t>VELLINA COKLAT COIN 40PCS</t>
  </si>
  <si>
    <t>8993104120106</t>
  </si>
  <si>
    <t>VEMA CUP 220 ML-1DUS</t>
  </si>
  <si>
    <t>VITAMIN C 1000-1KTK</t>
  </si>
  <si>
    <t>8998898842104</t>
  </si>
  <si>
    <t>8998898842210</t>
  </si>
  <si>
    <t>VIXAL BTL 470ML-12BTL/DUS</t>
  </si>
  <si>
    <t>VIXAL BTL 470ML-1BTL</t>
  </si>
  <si>
    <t>WAFELLO 1000 20.5GR CARAMEL-10PCS/PACK</t>
  </si>
  <si>
    <t>8996001351871</t>
  </si>
  <si>
    <t>WAFELLO 1000 20.5GR COKELAT-10PCS/PACK</t>
  </si>
  <si>
    <t>8996001350522</t>
  </si>
  <si>
    <t>WAFELLO 1000 20.5GR KELAPA-10PCS/PACK</t>
  </si>
  <si>
    <t>8960901358375</t>
  </si>
  <si>
    <t>WAFELLO 1000 20.5GR-12PACK/DUS</t>
  </si>
  <si>
    <t>WAFELLO 2000 48GR-6PACK/DUS</t>
  </si>
  <si>
    <t>WAFELLO 2000 BUTTER CARAMEL-1PCS</t>
  </si>
  <si>
    <t>8996001351888</t>
  </si>
  <si>
    <t>WAFELLO 2000 CHOCO BLAS -1PCS</t>
  </si>
  <si>
    <t>8996001350829</t>
  </si>
  <si>
    <t>WAFELLO 2000 COCONUT CREME - 1PCS</t>
  </si>
  <si>
    <t>8996001358382</t>
  </si>
  <si>
    <t>WAFELLO 6000 114G-1BKS</t>
  </si>
  <si>
    <t>8996001358405</t>
  </si>
  <si>
    <t>8996001357620</t>
  </si>
  <si>
    <t>8996001358399</t>
  </si>
  <si>
    <t>WAFELLO 6000 114G-6BKS/PACK</t>
  </si>
  <si>
    <t>WAFER ROLL BLUEBERRY-10PCS/RTG</t>
  </si>
  <si>
    <t>8995029006022</t>
  </si>
  <si>
    <t>WAFER ROLL COKELAT-10PCS/RTG</t>
  </si>
  <si>
    <t>8995029003229</t>
  </si>
  <si>
    <t>WAFER ROLL PANDAN-10PCS/RTG</t>
  </si>
  <si>
    <t>8995029004035</t>
  </si>
  <si>
    <t>WAFER ROLL STROBERY-10PCS/RTG</t>
  </si>
  <si>
    <t>8995029006077</t>
  </si>
  <si>
    <t>WAFER ROLL VANILA-10PCS/RTG</t>
  </si>
  <si>
    <t>8995029008699</t>
  </si>
  <si>
    <t>WAFER ROLL-12RTG/DUS</t>
  </si>
  <si>
    <t>WAFER SELAMAT-1PACK</t>
  </si>
  <si>
    <t>8991001005694</t>
  </si>
  <si>
    <t>WAFER SELAMAT-6PACK/DUS</t>
  </si>
  <si>
    <t>WAFER SUPERSTAR SNAP 28GR-1KTK</t>
  </si>
  <si>
    <t>8996001350850</t>
  </si>
  <si>
    <t>WAFER SUPERSTAR SNAP 28GR-8KTK/DUS</t>
  </si>
  <si>
    <t>WAFER SUPERSTAR-12PACK/DUS</t>
  </si>
  <si>
    <t>WAFER SUPERSTAR-12PCS/PACK</t>
  </si>
  <si>
    <t>8996001355237</t>
  </si>
  <si>
    <t>WANG CHIPS 1PACK-10PCS</t>
  </si>
  <si>
    <t>8997213770016</t>
  </si>
  <si>
    <t>WATER ORANGE 500ML-1BTL</t>
  </si>
  <si>
    <t>8997009510123</t>
  </si>
  <si>
    <t>WATER ORANGE 500ML-24BTL/DUS</t>
  </si>
  <si>
    <t>WATER ORANGE 500ML-6BTL</t>
  </si>
  <si>
    <t>WHEAT GERM-24BKS/DUS</t>
  </si>
  <si>
    <t>WIJEN 10BKS/BALL</t>
  </si>
  <si>
    <t>WIJEN ROTI ROMAWI-1BKS</t>
  </si>
  <si>
    <t>WIJEN/BKS</t>
  </si>
  <si>
    <t>WILLIE CHOCOLATE WAFER-12KTK/DUS</t>
  </si>
  <si>
    <t>WILLIE CHOCOLATE WAFER-1KTK</t>
  </si>
  <si>
    <t>8993083938655</t>
  </si>
  <si>
    <t>WIPOL 450ML REFFIL-1PCS</t>
  </si>
  <si>
    <t>8999999520885</t>
  </si>
  <si>
    <t>WIPOL 450ML REFFIL-24PCS/DUS</t>
  </si>
  <si>
    <t>WIPOL 750ML REFFIL-1PCS</t>
  </si>
  <si>
    <t>8999999407919</t>
  </si>
  <si>
    <t>WIPOL BTL 450ML-1BTL</t>
  </si>
  <si>
    <t>WIPOL BTL 450ML-24BTL/DUS</t>
  </si>
  <si>
    <t>WONG KOKO BABY CORN-1KLG</t>
  </si>
  <si>
    <t>8998288425214</t>
  </si>
  <si>
    <t>WONG NDESO ES KELAPA MUDA-1GLS</t>
  </si>
  <si>
    <t>WONG NDESO ES KELAPA MUDA-24GLS/DUS</t>
  </si>
  <si>
    <t>WONG NDESO ES TELER-1GLS</t>
  </si>
  <si>
    <t>WONG NDESO ES TELER-24GLS/DUS</t>
  </si>
  <si>
    <t>WONG SOLO PEDAS-1BKS</t>
  </si>
  <si>
    <t>WOSHI-WOSHI 1 BKS</t>
  </si>
  <si>
    <t>8992946533303</t>
  </si>
  <si>
    <t>WOSHI-WOSHI 1BKS</t>
  </si>
  <si>
    <t>8992946533365</t>
  </si>
  <si>
    <t>WOW TWISTER-40PCS-TPL</t>
  </si>
  <si>
    <t>WPC PORSELEN 180ML-1BTL</t>
  </si>
  <si>
    <t>9988866624121</t>
  </si>
  <si>
    <t>WPC PORSELEN 780ML/BTL</t>
  </si>
  <si>
    <t>8998686601788</t>
  </si>
  <si>
    <t>YAKULT-1BTL</t>
  </si>
  <si>
    <t>YAKULT-5BTL/PACK</t>
  </si>
  <si>
    <t>8992994110112</t>
  </si>
  <si>
    <t>YAMI-YAMI HARUM PEDAS-1PACK</t>
  </si>
  <si>
    <t>YAMI-YAMI HARUM PEDAS-1PCS</t>
  </si>
  <si>
    <t>8997213770368</t>
  </si>
  <si>
    <t>YAMI-YAMI RUMPUT LAUT-1PACK</t>
  </si>
  <si>
    <t>YAMI-YAMI RUMPUT LAUT-1PCS</t>
  </si>
  <si>
    <t>8997213770351</t>
  </si>
  <si>
    <t>YAMI-YAMI SALT PAPPER-1PACK</t>
  </si>
  <si>
    <t>YAMI-YAMI SALT PAPPER-1PCS</t>
  </si>
  <si>
    <t>8997213770542</t>
  </si>
  <si>
    <t>YAMI-YAMI SAPI PANGGANG-1PACK</t>
  </si>
  <si>
    <t>YAMI-YAMI SAPI PANGGANG-1PCS</t>
  </si>
  <si>
    <t>8997213770375</t>
  </si>
  <si>
    <t>YANG YANG-12CUP/PACK</t>
  </si>
  <si>
    <t>YENYEN-1PACK</t>
  </si>
  <si>
    <t>8992971501124</t>
  </si>
  <si>
    <t>YOGU STICK-1KTK</t>
  </si>
  <si>
    <t>8997004044067</t>
  </si>
  <si>
    <t>YOGU-1PACK</t>
  </si>
  <si>
    <t>8997004040311</t>
  </si>
  <si>
    <t>YORITOS-10BKS/PACK</t>
  </si>
  <si>
    <t>YOSAN CHOYO-1PACK</t>
  </si>
  <si>
    <t>8994107115120</t>
  </si>
  <si>
    <t>YOUKA STREPI-1BKS</t>
  </si>
  <si>
    <t>YOYIC 1 BOTOL</t>
  </si>
  <si>
    <t>8997227170543</t>
  </si>
  <si>
    <t>YOYIC 12 BOTOL/SLOP</t>
  </si>
  <si>
    <t>YOYIK-12BTL/SLOP</t>
  </si>
  <si>
    <t>YOYIK-1BTL</t>
  </si>
  <si>
    <t>8997227170147</t>
  </si>
  <si>
    <t>YUPI 1000-12KTK/DUS</t>
  </si>
  <si>
    <t>YUPI 1000-12PCS/KTK</t>
  </si>
  <si>
    <t>8992741973588</t>
  </si>
  <si>
    <t>YUPI 500-12KTK/DUS</t>
  </si>
  <si>
    <t>YUPI 500-24PCS/KTK</t>
  </si>
  <si>
    <t>YUPI STRAWBERY KISS 24PACK/DUS</t>
  </si>
  <si>
    <t>YURO COIN-1TPL</t>
  </si>
  <si>
    <t>8992730997298</t>
  </si>
  <si>
    <t>Youka Roll Candy</t>
  </si>
  <si>
    <t>6921823506019</t>
  </si>
  <si>
    <t>ZEE COKLAT-1RTG</t>
  </si>
  <si>
    <t>8992802064019</t>
  </si>
  <si>
    <t>ZEE VANILA-1RTG</t>
  </si>
  <si>
    <t>8992802064026</t>
  </si>
  <si>
    <t>ZINC ACTIVE COOL/RTG</t>
  </si>
  <si>
    <t>ZINC BLACK SHINE-1RTG</t>
  </si>
  <si>
    <t>8998866107518</t>
  </si>
  <si>
    <t>ZINC CLEAN ACTIVE-1RTG</t>
  </si>
  <si>
    <t>8998866107471</t>
  </si>
  <si>
    <t>ZINC HAIR FALL-1RTG</t>
  </si>
  <si>
    <t>8998866107495</t>
  </si>
  <si>
    <t>ZINC LEMON MINT/RTG</t>
  </si>
  <si>
    <t>8998866108799</t>
  </si>
  <si>
    <t>ZINC REFRESHING COOL-1RTG</t>
  </si>
  <si>
    <t>8998866107488</t>
  </si>
  <si>
    <t>ZYLUC 20 PACK-1 BKS</t>
  </si>
  <si>
    <t>8993083930284</t>
  </si>
  <si>
    <t>ZYLUC BLACK CRACKERS-1KTK</t>
  </si>
  <si>
    <t>8993083924665</t>
  </si>
  <si>
    <t>8993083924672</t>
  </si>
  <si>
    <t>ZYLUC CHOCOLATE-1KTK</t>
  </si>
  <si>
    <t>8993083927833</t>
  </si>
  <si>
    <t>ZYLUC STICK 2500 45GR-1PCS</t>
  </si>
  <si>
    <t>8993083931908</t>
  </si>
  <si>
    <t>ZYLUC STICK 2500 45GR-60PCS/DUS</t>
  </si>
  <si>
    <t>Zee Choco Boom-1RTG</t>
  </si>
  <si>
    <t>8992802102018</t>
  </si>
  <si>
    <t>Zuper Keju Susu</t>
  </si>
  <si>
    <t>8996001351895</t>
  </si>
  <si>
    <t>id</t>
  </si>
  <si>
    <t>kode_barang</t>
  </si>
  <si>
    <t>nama_barang</t>
  </si>
  <si>
    <t>jenis</t>
  </si>
  <si>
    <t>kategori</t>
  </si>
  <si>
    <t>satuan</t>
  </si>
  <si>
    <t>isi</t>
  </si>
  <si>
    <t>harga_beli</t>
  </si>
  <si>
    <t>harga_jual</t>
  </si>
  <si>
    <t>terjual</t>
  </si>
  <si>
    <t>stok</t>
  </si>
  <si>
    <t>stok_minimal</t>
  </si>
  <si>
    <t>supplier_id</t>
  </si>
  <si>
    <t>lokasi</t>
  </si>
  <si>
    <t>merek</t>
  </si>
  <si>
    <t>options</t>
  </si>
  <si>
    <t>expired</t>
  </si>
  <si>
    <t>nama_supplier</t>
  </si>
  <si>
    <t>produk</t>
  </si>
  <si>
    <t>UMUM</t>
  </si>
  <si>
    <t>BTL</t>
  </si>
  <si>
    <t>{"harga_jual":[1600,2000,1459,37000],"isi":["1","1","1","24"],"satuan":["BTL","BTL","BTL","DUS"]}</t>
  </si>
  <si>
    <t>-</t>
  </si>
  <si>
    <t>{"harga_jual":[2300,3000,1958,47000],"isi":["1","1","1","24"],"satuan":["BTL","BTL","BTL","DUS"]}</t>
  </si>
  <si>
    <t>{"harga_jual":[1000,2000,500,50000],"isi":["1","1","1","20"],"satuan":["BTL","BTL","BTL","DUS"]}</t>
  </si>
  <si>
    <t>{"harga_jual":[1000,2000,500,0],"isi":["1","1","1",null],"satuan":["BTL","BTL","BTL",null]}</t>
  </si>
  <si>
    <t>PCS</t>
  </si>
  <si>
    <t>BKS</t>
  </si>
  <si>
    <t>RTG</t>
  </si>
  <si>
    <t>PACK</t>
  </si>
  <si>
    <t>KTK</t>
  </si>
  <si>
    <t>KLG</t>
  </si>
  <si>
    <t>LBR</t>
  </si>
  <si>
    <t>GLS</t>
  </si>
  <si>
    <t>GLN</t>
  </si>
  <si>
    <t>ZAK</t>
  </si>
  <si>
    <t>TPL</t>
  </si>
  <si>
    <t>BAG</t>
  </si>
  <si>
    <t>KRAT</t>
  </si>
  <si>
    <t>DUS</t>
  </si>
  <si>
    <t>AICE 2IN1 COLORS-1BKS</t>
  </si>
  <si>
    <t>AICE BANANA CRISPY-1BKS</t>
  </si>
  <si>
    <t>AICE BLUEBERRY YOGURT-1BKS</t>
  </si>
  <si>
    <t>AICE CHOCO COOKIES-1BKS</t>
  </si>
  <si>
    <t>AICE CHOCO MALT-1BKS</t>
  </si>
  <si>
    <t>AICE CHOCO MELT-1BKS</t>
  </si>
  <si>
    <t>AICE CHOCOLATE-1BKS</t>
  </si>
  <si>
    <t>AICE CHOCOLATE CRISPY-1BKS</t>
  </si>
  <si>
    <t>AICE CHOCOLATE MAX-1BKS</t>
  </si>
  <si>
    <t>AICE COFFEE CRISPY-1BKS</t>
  </si>
  <si>
    <t>AICE CONE STRAWBERRY-1BKS</t>
  </si>
  <si>
    <t>AICE FREEZY CHOCO-1BKS</t>
  </si>
  <si>
    <t>AICE FRUITE TWISTER-1BKS</t>
  </si>
  <si>
    <t>AICE GOAL-1BKS</t>
  </si>
  <si>
    <t>AICE JERUK-1BKS</t>
  </si>
  <si>
    <t>AICE MIKI MIKI-1BKS</t>
  </si>
  <si>
    <t>AICE MILK MELON-1BKS</t>
  </si>
  <si>
    <t>AICE MILK VANILLA-1BKS</t>
  </si>
  <si>
    <t>AICE MOCHI BEAN-1BKS</t>
  </si>
  <si>
    <t>AICE MOCHI COKLAT-1BKS</t>
  </si>
  <si>
    <t>AICE MOCHI DURIAN-1BKS</t>
  </si>
  <si>
    <t>AICE MOCHI KLEPON-1BKS</t>
  </si>
  <si>
    <t>AICE MOCHI STRAWBERRY-1BKS</t>
  </si>
  <si>
    <t>AICE MOCHI VANILLA-1BKS</t>
  </si>
  <si>
    <t>AICE MOONG BEAN-1BKS</t>
  </si>
  <si>
    <t>AICE NANAS-1BKS</t>
  </si>
  <si>
    <t>AICE OBOR CONE STRAWBERRY-1BKS</t>
  </si>
  <si>
    <t>AICE OBOR CONE VANILA-1BKS</t>
  </si>
  <si>
    <t>AICE RED BEAN-1BKS</t>
  </si>
  <si>
    <t>AICE SEMANGKA-1BKS</t>
  </si>
  <si>
    <t>AICE STRAWBERRY CRISPY-1BKS</t>
  </si>
  <si>
    <t>AICE STRAWBERRY STICK-1BKS</t>
  </si>
  <si>
    <t>AICE SUNDAE CUP ALPUKAT-1BKS</t>
  </si>
  <si>
    <t>AICE SUNDAE CUP CHOCOLATE-1BKS</t>
  </si>
  <si>
    <t>AICE SUNDAE CUP STRAWBERRY-1BKS</t>
  </si>
  <si>
    <t>AICE SUSU TELUR-1BKS</t>
  </si>
  <si>
    <t>AICE SWEET CORN-1BKS</t>
  </si>
  <si>
    <t>AICE SWEET PEAR-1BKS</t>
  </si>
  <si>
    <t>AICE TARO CRISPY-1BKS</t>
  </si>
  <si>
    <t>AICE TWO COLOR CHOCO-1BKS</t>
  </si>
  <si>
    <t>CUP</t>
  </si>
  <si>
    <t>BANGO 200ML-1PCS</t>
  </si>
  <si>
    <t>DOWNY 500X2 10MLX2 ALLURE-24PCS/RTG</t>
  </si>
  <si>
    <t>DOWNY 500X2 19ML ANTI APEK-24PCS/RTG</t>
  </si>
  <si>
    <t>DOWNY 500X2 19ML ANTI BAU-24PCS/RTG</t>
  </si>
  <si>
    <t>DOWNY 500X2 20ML MYSTIQUE-24PCS/RTG</t>
  </si>
  <si>
    <t>DOWNY 500X2 20ML PASSION-24PCS/RTG</t>
  </si>
  <si>
    <t>KOKOLA SUPER PINEAPPLE 180G-1BKS</t>
  </si>
  <si>
    <t>KOKOLA SUPER STROBERY 180G-1BKS</t>
  </si>
  <si>
    <t>RICHWELL CHOCOLATE 30GR-1RTG</t>
  </si>
  <si>
    <t>RICHWELL KELAPA30GR-1RTG</t>
  </si>
  <si>
    <t>RICHWELL VANILA 30GR-1RTG</t>
  </si>
  <si>
    <t>SUNKIST LEMON 330ML-1BTL</t>
  </si>
  <si>
    <t>TISU MONTISS 250S-1BKS</t>
  </si>
  <si>
    <t>ZEE CHOCO BOOM-1RTG</t>
  </si>
  <si>
    <t>ZUPER KEJU SUSU-1KTK</t>
  </si>
  <si>
    <t>AICE BERRY CHOCO MAX-1BKS</t>
  </si>
  <si>
    <t>IKAT</t>
  </si>
  <si>
    <t>CLEO GALON-1GLN</t>
  </si>
  <si>
    <t>DILAN BAR-1KTK</t>
  </si>
  <si>
    <t>COOKIE LIGHT LOLLIPOP-1KTK</t>
  </si>
  <si>
    <t>DAIA BUBUK 1000-1RTG</t>
  </si>
  <si>
    <t>CIMORY-1BTL</t>
  </si>
  <si>
    <t>GAPURA GELAS-1GLS</t>
  </si>
  <si>
    <t>KG</t>
  </si>
  <si>
    <t>/</t>
  </si>
  <si>
    <t>*/*/*</t>
  </si>
  <si>
    <t>ABC ASAM JAWA-1KTK</t>
  </si>
  <si>
    <t>ABC KECAP MANIS 300ML-1PCS</t>
  </si>
  <si>
    <t>ABC KOPI KLEPON-1RTG</t>
  </si>
  <si>
    <t>ABC SAMBAL AYAM GORENG 135ML-1BTL</t>
  </si>
  <si>
    <t>ABC SARI KACANG HIJAU-24PCS/DUS</t>
  </si>
  <si>
    <t>ABC SARI KACANG HIJAU-1KTK</t>
  </si>
  <si>
    <t>ABC SQUASH ANGGUR-1BTL</t>
  </si>
  <si>
    <t>ABC SQUASH MANGGA-1BTL</t>
  </si>
  <si>
    <t>ABC SQUASH NANAS-1BTL</t>
  </si>
  <si>
    <t>ABC SQUASH SIRSAK-1BTL</t>
  </si>
  <si>
    <t>ABC TOMAT 135ML-1BTL</t>
  </si>
  <si>
    <t>ASSORTED ICE CREAM-1BKS</t>
  </si>
  <si>
    <t>ASTOR CHOCOLATE 40GR-1KTK</t>
  </si>
  <si>
    <t>ASTOR MATCHA 40GR-1KTK</t>
  </si>
  <si>
    <t>ASTOR VANILA 40GR-1KTK</t>
  </si>
  <si>
    <t>ALPENLIEBE CHOCO ECLAIRS-1BKS</t>
  </si>
  <si>
    <t>BERAS SUPER UENAK-1ZAK</t>
  </si>
  <si>
    <t>BIG ROLLS GUGOMA-20PCS/KTK</t>
  </si>
  <si>
    <t>BIHUNKU ASAM PEDAS-1BKS</t>
  </si>
  <si>
    <t>BIHUNKU GORENG-1BKS</t>
  </si>
  <si>
    <t>BIHUNKU SOTO-1BKS</t>
  </si>
  <si>
    <t>BKP MALKIST SALUT CHOCOLATE-1BKS</t>
  </si>
  <si>
    <t>BKP STRAWBERRY JAM BISCUITS 60G-1PCS</t>
  </si>
  <si>
    <t>BON KOPI-1BKS</t>
  </si>
  <si>
    <t>BKP SALUT CHOCOLATE CREAM-20PCS/DUS</t>
  </si>
  <si>
    <t>ABC ASAM JAWA-24PCS/DUS</t>
  </si>
  <si>
    <t>ABC EXTRA PEDAS 275ML-1BTL</t>
  </si>
  <si>
    <t>ABC SAMBAL ASLI 75GR-1PCS</t>
  </si>
  <si>
    <t>ALPEN ECLAIRS-100BTR/TPL</t>
  </si>
  <si>
    <t>ATTACK JAZ1 LIQUID-6PCS/RTG</t>
  </si>
  <si>
    <t>BE BE COIN-100PCS/TPL</t>
  </si>
  <si>
    <t>BONITA BOLU-6PACK/DUS</t>
  </si>
  <si>
    <t>CAFFINO ICE CHOCOMALT-15PCS/RTG</t>
  </si>
  <si>
    <t>CAFFINO ICE PANDAN AREN-15PCS/RTG</t>
  </si>
  <si>
    <t>CAFFINO MILKY ESPRESSO 200ML-1BTL</t>
  </si>
  <si>
    <t>CAFFINO OAT CAPPUCCINO 200ML-1BTL</t>
  </si>
  <si>
    <t>ABC SUSU GULA AREN-1RTG</t>
  </si>
  <si>
    <t>GARUDA ATOM 8500 MANIS GURIH-1PACK</t>
  </si>
  <si>
    <t>HILO ES TELER-1RTG</t>
  </si>
  <si>
    <t>KENJI RASA AYAM10GR-1RTG</t>
  </si>
  <si>
    <t>LARUTAN KAKI TIGA ANAK 250ML JERUK-1KLG</t>
  </si>
  <si>
    <t>LARUTAN KAKI TIGA ANAK 250ML LECI-1KLG</t>
  </si>
  <si>
    <t>LARUTAN KAKI TIGA ANAK 250ML STROBERI-1KLG</t>
  </si>
  <si>
    <t>LARUTAN KAKI TIGA ANAK 250ML-24KLG/DUS</t>
  </si>
  <si>
    <t>LOKOLATE KOPI GULA AREN-1RTG</t>
  </si>
  <si>
    <t>MIE SEDAP RASA AYAM JERIT-40BKS/DUS</t>
  </si>
  <si>
    <t>MINYAK WIJEN MATAHARI 150ML-1BTL</t>
  </si>
  <si>
    <t>OISHI POPCORN COKLAT-1RTG</t>
  </si>
  <si>
    <t>OISHI POPCORN KARAMEL-1RTG</t>
  </si>
  <si>
    <t>OISHI POPCORN KEJU-1RTG</t>
  </si>
  <si>
    <t>SIHIJAU RASA AYAM-1KTK</t>
  </si>
  <si>
    <t>SIKAT GIGI FORMULA DIAMON-1PCS</t>
  </si>
  <si>
    <t>STELLA ALL IN ONE LEMON-1BKS</t>
  </si>
  <si>
    <t>STELLA ALL IN ONE LIME TWIST-1BKS</t>
  </si>
  <si>
    <t>CANNON BALL-1RTG</t>
  </si>
  <si>
    <t>CARS EGG-1KTK</t>
  </si>
  <si>
    <t>CHIKI TWIST FLAMING HOT 2000-1RTG</t>
  </si>
  <si>
    <t>CHOCOLATOS DRINK-8RTG/DUS</t>
  </si>
  <si>
    <t>CHOCOLATOS DRINK CREAMY-1RTG</t>
  </si>
  <si>
    <t>CHOCOLATOS WAFER CREAM 2000-8PACK/DUS</t>
  </si>
  <si>
    <t>JELLY VIT 70ML-10PCS/BKS</t>
  </si>
  <si>
    <t>LAURIER RELAX NIGHT ISI 2-6PCS/RTG</t>
  </si>
  <si>
    <t>RELAXA PLAY CAR-12PCS/KTK</t>
  </si>
  <si>
    <t>MIE GELAS-12RTG/DUS</t>
  </si>
  <si>
    <t>LAURIER RELAX NIGHT ISI 2-6RTG/DUS</t>
  </si>
  <si>
    <t>*-*-*</t>
  </si>
  <si>
    <t>FRISIAN FLAG JUNIO 110ML STOBERY-1KTK</t>
  </si>
  <si>
    <t>MADU RASA STICK-1KTK</t>
  </si>
  <si>
    <t>MIE KREMEZZ SHAKE &amp; SHORR 1000-1KTK</t>
  </si>
  <si>
    <t>MIE KREMEZZ SHAKE &amp; SHORR RASA AYAM 1000-1KTK</t>
  </si>
  <si>
    <t>RELAXA PLAY FROZEN II-1KTK</t>
  </si>
  <si>
    <t>RELAXA PLAY KUDA PONI-1KTK</t>
  </si>
  <si>
    <t>RUMUT RASA AYAM-1KTK</t>
  </si>
  <si>
    <t>RUMUT RASA PEDAS-1KTK</t>
  </si>
  <si>
    <t>ABC SAMBAL NANAS JERUK 135ML-1BTL</t>
  </si>
  <si>
    <t>CHIKI BALL 2000-6RTG/DUS</t>
  </si>
  <si>
    <t>CHO CHO LOLLIPOP STRAWBERRY-1KTK</t>
  </si>
  <si>
    <t>COLAK COLEK 20GR-1DUS</t>
  </si>
  <si>
    <t>COLAK COLEK 20GR-1PACK</t>
  </si>
  <si>
    <t>DAIA HIJAB 800GR-1BKS</t>
  </si>
  <si>
    <t>DETOL RE ENERGIZE-1BKS</t>
  </si>
  <si>
    <t>GARUDA KACANG ATOM 1000-2RTG/PACK</t>
  </si>
  <si>
    <t>GOODDAY 3IN1-12RTG/DUS</t>
  </si>
  <si>
    <t>HA HA MIE-10BKS/PACK</t>
  </si>
  <si>
    <t>JETZ 2000-6RTG/DUS</t>
  </si>
  <si>
    <t>KETUMBAR DESAKU ECER 1000-12PCS/RTG</t>
  </si>
  <si>
    <t>KETUMBAR DESAKU ECER 1000-2RTG/PACK</t>
  </si>
  <si>
    <t>BUBBLE GUM MIX-50PCS/TPL</t>
  </si>
  <si>
    <t>CHUPA CHUPS TOPLES-1TPL</t>
  </si>
  <si>
    <t>JOGER KUM KUM KEONG PELANGI-1TPL</t>
  </si>
  <si>
    <t>KEMBANG GULA LUNAK BOLA-50PCS/TPL</t>
  </si>
  <si>
    <t>KEMBANG GULA LUNAK BUAH-30PCS/TPL</t>
  </si>
  <si>
    <t>KIKI EGG-30PCS/TPL</t>
  </si>
  <si>
    <t>KIMBO REDDI AYAM-1TPL</t>
  </si>
  <si>
    <t>KIMBO REDDI OTAK OTAK-1TPL</t>
  </si>
  <si>
    <t>MIX FRUTI LOLLIPO-1TPL</t>
  </si>
  <si>
    <t>POGY JUMBO TOPLES-50PCS/TPL</t>
  </si>
  <si>
    <t>COCA SPRITE FANTA 390ML-12BTL/SLOP</t>
  </si>
  <si>
    <t>COCA SPRITE FANTA 390ML-1BTL</t>
  </si>
  <si>
    <t>COCA SPRITE FANTA IMUT 250ML-12BTL/SLOP</t>
  </si>
  <si>
    <t>COCA SPRITE FANTA IMUT 250ML-1BTL</t>
  </si>
  <si>
    <t>GIPANG BIPANG-5BKS/BALL</t>
  </si>
  <si>
    <t>LEONET LEANET TICTIC-3PACK/DUS</t>
  </si>
  <si>
    <t>POP MIE GLEDEK DOWER PANGSIT-12CUP/DUS</t>
  </si>
  <si>
    <t>KOKOLA BON BON 180G-1BKS</t>
  </si>
  <si>
    <t>KUSKUS ANGGUR STROBERI 50ML-10PCS/BKS</t>
  </si>
  <si>
    <t>LAURIER ACTIVE DAY X TRA MAXI 30S-1BKS</t>
  </si>
  <si>
    <t>LAURIER ACTIVE DAY X TRA MAXI WING 30S-1BKS</t>
  </si>
  <si>
    <t>PERMEN DINOS X-195BTR/TPL</t>
  </si>
  <si>
    <t>BTR</t>
  </si>
  <si>
    <t>PERMEN LOLLIPOP RASA ANGGUR APEL-1PACK</t>
  </si>
  <si>
    <t>REXONA DEO LOTION-1PCS</t>
  </si>
  <si>
    <t>SASA TEPUNG BAKWAN 30G 1000-1RTG</t>
  </si>
  <si>
    <t>SEGAR DINGIN C 1000 JERUK NIPIS-24SCT/PACK</t>
  </si>
  <si>
    <t>SEGAR DINGIN C 1000 ORANGE-24SCT/PACK</t>
  </si>
  <si>
    <t>SEGAR DINGIN C 1000-12SCT/RTG</t>
  </si>
  <si>
    <t>SOSOFT NATURAL FRESH-8PCS/RTG</t>
  </si>
  <si>
    <t>UNIBIS P NUT-1BKS</t>
  </si>
  <si>
    <t>VANISH 250ML-1PCS</t>
  </si>
  <si>
    <t>WOW TWISTER-40PCS/TPL</t>
  </si>
  <si>
    <t>YAMI YAMI HARUM PEDAS-1PACK</t>
  </si>
  <si>
    <t>YAMI YAMI HARUM PEDAS-1PCS</t>
  </si>
  <si>
    <t>YAMI YAMI RUMPUT LAUT-1PACK</t>
  </si>
  <si>
    <t>YAMI YAMI RUMPUT LAUT-1PCS</t>
  </si>
  <si>
    <t>YAMI YAMI SALT PAPPER-1PACK</t>
  </si>
  <si>
    <t>YAMI YAMI SALT PAPPER-1PCS</t>
  </si>
  <si>
    <t>YAMI YAMI SAPI PANGGANG-1PACK</t>
  </si>
  <si>
    <t>YAMI YAMI SAPI PANGGANG-1PCS</t>
  </si>
  <si>
    <t>DILAN SANDWICH-1PACK</t>
  </si>
  <si>
    <t>GERY SALUT CHOCOLATE-24PCS/2RTG</t>
  </si>
  <si>
    <t>GIPANG BIPANG-1PACK</t>
  </si>
  <si>
    <t>JELL VIT 130ML-10PCS/PACK</t>
  </si>
  <si>
    <t>KATING IRISAN BAWANG PUTIH-12PCS/RTG</t>
  </si>
  <si>
    <t>KERUPUK KERIPIK 1000-1PACK</t>
  </si>
  <si>
    <t>KERUPUK KERIPIK 500-1PACK</t>
  </si>
  <si>
    <t>KOKOLA KUKIS KELAPA-1PACK</t>
  </si>
  <si>
    <t>KOREK BATANG KAYU-1PACK</t>
  </si>
  <si>
    <t>KUKU BIMA JERUK-6SCT/PACK</t>
  </si>
  <si>
    <t>LESATT MI-2RTG/PACK</t>
  </si>
  <si>
    <t>MAMA LEMON JERUK NIPIS 230ML-1PCS</t>
  </si>
  <si>
    <t>MILK TEA TIME TEH TARIK-1RTG</t>
  </si>
  <si>
    <t>NABATI COATED GOGUMA-1KTK</t>
  </si>
  <si>
    <t>NYAM NYAM FUN PLAY-12CUP/KTK</t>
  </si>
  <si>
    <t>PARAGO FLAT LOLLIPOP-25PCS/BKS</t>
  </si>
  <si>
    <t>PARAGO SPICE BAND-2RTG/BKS</t>
  </si>
  <si>
    <t>SIIPLAH CUP-24CUP/DUS</t>
  </si>
  <si>
    <t>TIME BREAK KLAPA-1PCS</t>
  </si>
  <si>
    <t>SO KLIN SOFTENER FINE 14ML-1RTG</t>
  </si>
  <si>
    <t>VELLINA COKLAT BOLA-60PCS/TPL</t>
  </si>
  <si>
    <t>CHOCOLATE COMPUR-1TPL</t>
  </si>
  <si>
    <t>KORIN STRAWBERRY-100PCS/TPL</t>
  </si>
  <si>
    <t>ALPENLIEBE JERUK MANGGA-12BKS/RTG</t>
  </si>
  <si>
    <t>AMH JAHE MERAH-1RTG</t>
  </si>
  <si>
    <t>AMH KAMBING ETAWA RASA SUSU JAHE-10SCT/KTK</t>
  </si>
  <si>
    <t>BLASTOZ CRUNCHY NUTS-1KTK</t>
  </si>
  <si>
    <t>CHOCOLATOS 1000 VANILLA-1KTK</t>
  </si>
  <si>
    <t>CHOCOLATOS MINI CHOCOLATE-1PCS</t>
  </si>
  <si>
    <t>CHOCOLATOS MINI SWEET CHEESE-1PCS</t>
  </si>
  <si>
    <t>CIMORY UHT 250ML CHOCOLATE TIRAMISU-1PCS</t>
  </si>
  <si>
    <t>COCORIO-1RTG</t>
  </si>
  <si>
    <t>COLA CANDY RENTENG-1BKS</t>
  </si>
  <si>
    <t>DEO LOTION POSH HIJAB 11GR-1PCS</t>
  </si>
  <si>
    <t>DEO LOTION POSH MEN 11GR-1PCS</t>
  </si>
  <si>
    <t>DILAN MINI PACK-1PACK</t>
  </si>
  <si>
    <t>DILAN SANDWICH-2RTG/PACK</t>
  </si>
  <si>
    <t>DOWNY 500 10ML ANTI APEK-12PCS/RTG</t>
  </si>
  <si>
    <t>FOXS FRUITY MINTS-1BKS</t>
  </si>
  <si>
    <t>GARUDA KACANG KULIT 1000-1RTG</t>
  </si>
  <si>
    <t>GARUDA CRUNCHY POTATO NET-1RTG</t>
  </si>
  <si>
    <t>GARUDA CRUNCY BEE-1RTG</t>
  </si>
  <si>
    <t>GARUDA ROSTA 1000 12GR-2RTG/PACK</t>
  </si>
  <si>
    <t>GERY SALLUT MERIE SUSU BESAR-1PCS</t>
  </si>
  <si>
    <t>GERY SALUUT 1000 MERIE SUSU-10PCS/RTG</t>
  </si>
  <si>
    <t>GIPANG BETON-1PACK</t>
  </si>
  <si>
    <t>GOPEK 2000-10BKS/PACK</t>
  </si>
  <si>
    <t>HEPILO BARBEQUE-10BKS/PACK</t>
  </si>
  <si>
    <t>HILO SCHOOL STRAWBERY-10PCS/RTG</t>
  </si>
  <si>
    <t>HOKI SAMBAL PEDAS-1BKS</t>
  </si>
  <si>
    <t>INDOMIE TORI MISO-1PCS</t>
  </si>
  <si>
    <t>JAGOAN NEON RENTENG-1BKS</t>
  </si>
  <si>
    <t>JETZ FRENCH FRIES-1RTG</t>
  </si>
  <si>
    <t>KACANG BOBY KULIT 2000-20BKS/PACK</t>
  </si>
  <si>
    <t>KALPA SHARE IT-1BKS</t>
  </si>
  <si>
    <t>KAWAT CUCI PIRING POLYTEX-1PCS</t>
  </si>
  <si>
    <t>KECAP ASIN MATAHARI-1BTL</t>
  </si>
  <si>
    <t>KOKOLA SUPER ORANGE 180G-1BKS</t>
  </si>
  <si>
    <t>KRISBEE PILLOW CHOCO LAVA-4RTG/DUS</t>
  </si>
  <si>
    <t>LARUTAN BADAK KLG 320ML JAMBU-1KLG</t>
  </si>
  <si>
    <t>LAURIER FIT SHAPE 30CM 16S-1BKS</t>
  </si>
  <si>
    <t>MAKARONI BONCABE LV15-1RTG</t>
  </si>
  <si>
    <t>MAYASI CREPES PINEAPPLE-1PACK</t>
  </si>
  <si>
    <t>MIB BUTTER COCONUT BISCUIT-1PCS</t>
  </si>
  <si>
    <t>MIB DURIAN BISCUIT-1PCS</t>
  </si>
  <si>
    <t>MIB GABIN OAT CAL-1PCS</t>
  </si>
  <si>
    <t>MIB GABIN TRADISIONAL-1PCS</t>
  </si>
  <si>
    <t>MIB MARIE SUSU-1PCS</t>
  </si>
  <si>
    <t>MILKITA CANDY MILK-1BKS</t>
  </si>
  <si>
    <t>MILKITA CANDY STOBERY-1BKS</t>
  </si>
  <si>
    <t>MILKU SUSU UHT 200ML COKELAT-1BTL</t>
  </si>
  <si>
    <t>MILKU SUSU UHT 200ML STROBERI-1BTL</t>
  </si>
  <si>
    <t>PARAGO MILK CHEWY CANDY 2IN1-1BKS</t>
  </si>
  <si>
    <t>PARAGO 2IN1-1KTK</t>
  </si>
  <si>
    <t>PERMEN MENTOS PEACH ORANGE-1BKS</t>
  </si>
  <si>
    <t>PERMEN MILKITA-1BKS</t>
  </si>
  <si>
    <t>MASKER EKO-1KTK</t>
  </si>
  <si>
    <t>MASKER ELOOP ANAK-1KTK</t>
  </si>
  <si>
    <t>LOKA DORAEMON PERMEN DOT-1KTK</t>
  </si>
  <si>
    <t>MASKER ELOOP GREEN-1KTK</t>
  </si>
  <si>
    <t>NABATI WAFER COKELAT KELAPA JUMBO-1KTK</t>
  </si>
  <si>
    <t>TOLAK ANGIN-5SCT/KTK</t>
  </si>
  <si>
    <t>CUP CUP PILUS PEDAS-1RTG</t>
  </si>
  <si>
    <t>PIATOS 2000 GEPREK-1RTG</t>
  </si>
  <si>
    <t>SAYANG LIQUID LAVENDER-1RTG</t>
  </si>
  <si>
    <t>SAYANG LIQUID ROSE-1RTG</t>
  </si>
  <si>
    <t>GOPEK 1000-1RTG</t>
  </si>
  <si>
    <t>BISKUAT RENTENG-10PCS/RTG</t>
  </si>
  <si>
    <t>BISKUAT RENTENG-12PACK/DUS</t>
  </si>
  <si>
    <t>BISKUAT RENTENG-2RTG/PACK</t>
  </si>
  <si>
    <t>COOKIES KELAPA RENTENG-1RTG</t>
  </si>
  <si>
    <t>COOKIES KELAPA RENTENG-2RTG/PACK</t>
  </si>
  <si>
    <t>COOKIES KELAPA RENTENG-8PACK/DUS</t>
  </si>
  <si>
    <t>KOPI SETIA BALI RENTENG 40GR-10BKS/RTG</t>
  </si>
  <si>
    <t>KOPI SETIA BALI RENTENG 40GR-12RTG/DUS</t>
  </si>
  <si>
    <t>MASAKO RENTENG AYAM-12PCS/RTG</t>
  </si>
  <si>
    <t>MASAKO RENTENG SAPI-12PCS/RTG</t>
  </si>
  <si>
    <t>MASAKO RENTENG-10PACK/DUS</t>
  </si>
  <si>
    <t>MASAKO RENTENG-10RTG/PACK</t>
  </si>
  <si>
    <t>MASAKO RENTENG-1PCS</t>
  </si>
  <si>
    <t>MILO RENTENG-11SCT/RTG</t>
  </si>
  <si>
    <t>MILO RENTENG-20RTG/DUS</t>
  </si>
  <si>
    <t>NABATI RENTENG 1000-10PCS/RTG</t>
  </si>
  <si>
    <t>NABATI RENTENG 1000-2RTG/PACK</t>
  </si>
  <si>
    <t>ROMA KELAPA 37GR RENTENG-10BKS/PACK</t>
  </si>
  <si>
    <t>ROMA KELAPA 37GR RENTENG-12PACK/DUS</t>
  </si>
  <si>
    <t>SIIP NET RENTENG-10PCS/RTG</t>
  </si>
  <si>
    <t>SIIP NET RENTENG-6RTG/DUS</t>
  </si>
  <si>
    <t>SIMBA 500 RENTENG-16RTG/DUS</t>
  </si>
  <si>
    <t>SIMBA 500 RENTENG-1RTG</t>
  </si>
  <si>
    <t>STMJ SUSU RENTENG-10PCS/PACK</t>
  </si>
  <si>
    <t>TANGO RENTENG 1000 CHOCOLATE-10PCS/RTG</t>
  </si>
  <si>
    <t>TANGO RENTENG 1000 TIRAMISU-10PCS/RTG</t>
  </si>
  <si>
    <t>TANGO RENTENG 1000 VANILLA-10PCS/RTG</t>
  </si>
  <si>
    <t>TANGO RENTENG 1000-12RTG/DUS</t>
  </si>
  <si>
    <t>TEH SARIWANGI RENTENG-1RTG</t>
  </si>
  <si>
    <t>TUBRUK GADJAH RENTENG-10BKS/RTG</t>
  </si>
  <si>
    <t>OKEBIS BISKUIT KELAPA-1RTG</t>
  </si>
  <si>
    <t>POP MIE PANGSIT JONTOR-1CUP</t>
  </si>
  <si>
    <t>RACIK TEPUNG BAKWAN 210GR-1PCS</t>
  </si>
  <si>
    <t>RELAXA PLAY SPIDERMAN-1KTK</t>
  </si>
  <si>
    <t>ROMA KELAPA CREAM SUSU VANILA-1BKS</t>
  </si>
  <si>
    <t>RUMUT RASA SAPI-1KTK</t>
  </si>
  <si>
    <t>SAMPO SUNSILK 9ML HALUS &amp; LEMBUT-12SCT/RTG</t>
  </si>
  <si>
    <t>FRUTEA BOTOL 500ML BLACKCURRANT-1BTL</t>
  </si>
  <si>
    <t>HIT LILY BLOSSOM 180ML-1BTL</t>
  </si>
  <si>
    <t>HIT ORANGE 180ML-1BTL</t>
  </si>
  <si>
    <t>MINYAK GAPURA-1BTL</t>
  </si>
  <si>
    <t>MINYAK PALMELO BOTOL 500ML-1BTL</t>
  </si>
  <si>
    <t>MINYAK PALMELO BOTOL 900ML-1BTL</t>
  </si>
  <si>
    <t>MIZONE 500ML CRAN BERRY-1BTL</t>
  </si>
  <si>
    <t>SASA SAMBAL ASLI 135ML-1BTL</t>
  </si>
  <si>
    <t>SASA SAUS TOMAT 135ML-1BTL</t>
  </si>
  <si>
    <t>YOYIC-1BTL</t>
  </si>
  <si>
    <t>YOYIC-12BTL/SLOP</t>
  </si>
  <si>
    <t>SLOP</t>
  </si>
  <si>
    <t>SEDAP SOTO MADURA-1BKS</t>
  </si>
  <si>
    <t>SO KLIN LANTAI FRUITY 310ML-1PCS</t>
  </si>
  <si>
    <t>SUNKIST ORANGE 330ML-1BTL</t>
  </si>
  <si>
    <t>TEH DANDANG BIRU-1PCS</t>
  </si>
  <si>
    <t>TEH DANDANG HIJAU-1PCS</t>
  </si>
  <si>
    <t>TEH DANDANG MERAH-1PCS</t>
  </si>
  <si>
    <t>TEH RIO-24CUP/DUS</t>
  </si>
  <si>
    <t>TISU MONTISS 150-1BKS</t>
  </si>
  <si>
    <t>TOS TOS KOREAN BBQ-1RTG</t>
  </si>
  <si>
    <t>TRICKS CHEESE RAMYEON-1KTK</t>
  </si>
  <si>
    <t>TWISKO JAGUNG BAKAR-1PCS</t>
  </si>
  <si>
    <t>WAFELLO 2000 CHOCO BLAS-1PCS</t>
  </si>
  <si>
    <t>WAFELLO 2000 COCONUT CREME-1PCS</t>
  </si>
  <si>
    <t>DUOSUS BLUBERY-1PCS</t>
  </si>
  <si>
    <t>DUOSUS COKLAT-1PCS</t>
  </si>
  <si>
    <t>DUOSUS VANILA-1PCS</t>
  </si>
  <si>
    <t>KUKU BIMA ORIGINAL-6SCT/PACK</t>
  </si>
  <si>
    <t>LEONET TICTIC 1000-1RTG</t>
  </si>
  <si>
    <t>MERRIES L-20PCS/PACK</t>
  </si>
  <si>
    <t>MERRIES L-8PCS/PACK</t>
  </si>
  <si>
    <t>MERRIES M-22PCS/PACK</t>
  </si>
  <si>
    <t>MINI BAND-6RTG/DUS</t>
  </si>
  <si>
    <t>MINUMAN BIG BLUBERRY 325ML-1BTL</t>
  </si>
  <si>
    <t>MINUMAN BIG COLA 325ML-1BTL</t>
  </si>
  <si>
    <t>POPPING CANDY-40PCS/PACK</t>
  </si>
  <si>
    <t>SNACKIT MARSHMALLOW BIRU 2000-1DUS</t>
  </si>
  <si>
    <t>SNACKIT MARSHMALLOW BIRU 2000-1PACK</t>
  </si>
  <si>
    <t>SNACKIT MARSHMALLOW TWIST 120GR-1PACK</t>
  </si>
  <si>
    <t>SARIMI AYAM BAWANG-40BKS/DUS</t>
  </si>
  <si>
    <t>SASA TEPUNG PISANG GORENG 30G 1000-1RTG</t>
  </si>
  <si>
    <t>ESEMAG TABLET-1SCT</t>
  </si>
  <si>
    <t>PIA POTONGAN-1BKS</t>
  </si>
  <si>
    <t>RINSO 195GR 5000-1BKS</t>
  </si>
  <si>
    <t>SASA TEPUNG KENTUCKY 30GR 1000-1RTG</t>
  </si>
  <si>
    <t>SPON CUCI PIRING BESAR POLYTEX-1PCS</t>
  </si>
  <si>
    <t>CLEO MINI-1BTL</t>
  </si>
  <si>
    <t>COLLINS-144PCS/BKS</t>
  </si>
  <si>
    <t>CONE MALOW-24PCS/BKS</t>
  </si>
  <si>
    <t>CIMORY FRESH MILK CHOCO MALT 125ML-1KTK</t>
  </si>
  <si>
    <t>CIMORY FRESH CASHEW COKLAT MEDE 125ML-1KTK</t>
  </si>
  <si>
    <t>CIMORY FRESH MILK MARIE BISCUITS 125ML-1KTK</t>
  </si>
  <si>
    <t>CIPTADENT FRESH MINT 75GR-1PCS</t>
  </si>
  <si>
    <t>CUCU CHOCO MALLOW-16PCS/PACK</t>
  </si>
  <si>
    <t>DAFFA LOLIPOP BUNGA-1PACK</t>
  </si>
  <si>
    <t>DAFFA LOLIPOP TELUR-1PACK</t>
  </si>
  <si>
    <t>DAIA BUBUK VIOLET 470GR-1BKS</t>
  </si>
  <si>
    <t>DEKA YUMMY ROLL-1PCS</t>
  </si>
  <si>
    <t>DEKA YUMMY ROLL-10PCS/PACK</t>
  </si>
  <si>
    <t>DELBIS SPECIAL SANDWICH-1PACK</t>
  </si>
  <si>
    <t>DERMYTHOL BIO SULFUR-1PCS</t>
  </si>
  <si>
    <t>DERMYTHOL PROTECT-1PCS</t>
  </si>
  <si>
    <t>DILAN WAFFLE-12PCS/KTK</t>
  </si>
  <si>
    <t>DAPURKITA BUMBU PUTIH BUBUK-1RTG</t>
  </si>
  <si>
    <t>DAPURKITA KENCUR BUBUK-1RTG</t>
  </si>
  <si>
    <t>DESAKU MARINASI-1RTG</t>
  </si>
  <si>
    <t>DETTOL LASTING FRESH-1PCS</t>
  </si>
  <si>
    <t>EKONOMI 2000-1PCS</t>
  </si>
  <si>
    <t>EXTRAJOSS-12PACK/DUS</t>
  </si>
  <si>
    <t>FREISS COCOPANDAN 460ML-1BTL</t>
  </si>
  <si>
    <t>FREISS FRAMBOZEN 460ML-1BTL</t>
  </si>
  <si>
    <t>FREISS JERUK 460ML-1BTL</t>
  </si>
  <si>
    <t>FREISS LECI 460ML-1BTL</t>
  </si>
  <si>
    <t>FREISS MELON 460ML-1BTL</t>
  </si>
  <si>
    <t>FRESH MILK SALTED CARAMEL 250ML-1KTK</t>
  </si>
  <si>
    <t>FRESCO CAPUCINO-1RTG</t>
  </si>
  <si>
    <t>GARDEN NAEEM MIDNIGHT-3PCS</t>
  </si>
  <si>
    <t>GARDEN NAEEM ROYAL JASMINE-3PCS</t>
  </si>
  <si>
    <t>GARDEN NAEEM TAIFI ROSE-3PCS</t>
  </si>
  <si>
    <t>GARUDA CRUNCHY POTATO-1BKS</t>
  </si>
  <si>
    <t>GARUDA KACANG TELUR 16GR-1RTG</t>
  </si>
  <si>
    <t>GARUDA KACANG TELUR 16GR-2RTG/PACK</t>
  </si>
  <si>
    <t>GAS LPG-3KG</t>
  </si>
  <si>
    <t>GERY EGG ROLL COKLAT KELAPA-24PCS/KTK</t>
  </si>
  <si>
    <t>GERY SALUUT COCONUT ROLL-24PCS/KTK</t>
  </si>
  <si>
    <t>GERY SALUUT WAFER 500-12PACK/DUS</t>
  </si>
  <si>
    <t>GIPANG-1BKS</t>
  </si>
  <si>
    <t>GOOD DAY FREEZE COOKIES CREAM-1RTG</t>
  </si>
  <si>
    <t>GOOD DAY FREEZE HAZELNUT-1RTG</t>
  </si>
  <si>
    <t>INDOFOOD SAMBAL EXTRA PEDAS 135ML-1BTL</t>
  </si>
  <si>
    <t>INDOMIE GORENG KRIUUK-1BKS</t>
  </si>
  <si>
    <t>INDOMIE GORENG PEDAS-1BKS</t>
  </si>
  <si>
    <t>INDOMIE GORENG PEDAS-40PCS/DUS</t>
  </si>
  <si>
    <t>INDOMIE GORENG SAMBAL MATAH-1PCS</t>
  </si>
  <si>
    <t>INDOMIE SEBLAK-40PCS/DUS</t>
  </si>
  <si>
    <t>INDOMIE TORI MISO-20PCS/DUS</t>
  </si>
  <si>
    <t>INDOMILK SUSU STERIL-1KLG</t>
  </si>
  <si>
    <t>IYES ROLL COOKIES N CREAM-1BKS</t>
  </si>
  <si>
    <t>JAPOTA AYAM BAWANG-1RTG</t>
  </si>
  <si>
    <t>JELL VIT-5PACK/DUS</t>
  </si>
  <si>
    <t>JELLY CONE-20PCS/BKS</t>
  </si>
  <si>
    <t>JELLY OLLYA-10PCS/PACK</t>
  </si>
  <si>
    <t>JELLY OLLYA-5PCS/PACK</t>
  </si>
  <si>
    <t>JOGER CREAMY CONE-20PCS/KTK</t>
  </si>
  <si>
    <t>JOOY NORI-13PCS/KTK</t>
  </si>
  <si>
    <t>JOOY NORI-5KTK/DUS</t>
  </si>
  <si>
    <t>KACANG KORO BROAD BEANS 2000-1BKS</t>
  </si>
  <si>
    <t>KALPA SHARE IT-16PACK/DUS</t>
  </si>
  <si>
    <t>KAROMAH SUSU KAMBING MADU-1RTG</t>
  </si>
  <si>
    <t>KAROMAH SUSU KAMBING ORIGINAL-1RTG</t>
  </si>
  <si>
    <t>KECAP SEDAAP 210ML-1PCS</t>
  </si>
  <si>
    <t>KECAP SEDAAP 63ML-1PCS</t>
  </si>
  <si>
    <t>KERTAS MINYAK BULAT-1BKS</t>
  </si>
  <si>
    <t>KINO CANDY CHEWEY-1BKS</t>
  </si>
  <si>
    <t>KOKOLA KUKIS BUTTER 218GR-1BKS</t>
  </si>
  <si>
    <t>KOKOLA KUKIS MOCHACHINO 218GR-1BKS</t>
  </si>
  <si>
    <t>KOREK GAS FORTIS-1PCS</t>
  </si>
  <si>
    <t>KREYEZ RASA AYAM-12PCS/KTK</t>
  </si>
  <si>
    <t>KREYEZ RASA AYAM BAWANG-12PCS/KTK</t>
  </si>
  <si>
    <t>KREYEZ RASA BBQ-12PCS/KTK</t>
  </si>
  <si>
    <t>KREYEZ RASA PEDAS-12PCS/KTK</t>
  </si>
  <si>
    <t>KRIS BEE FRENCH FRIES 65GR-1BKS</t>
  </si>
  <si>
    <t>KRISBEE PILLOW STRAWBRRY-1RTG</t>
  </si>
  <si>
    <t>KUACI CHA CHA-15PACK/DUS</t>
  </si>
  <si>
    <t>KUACI FUZO-20PCS/PACK</t>
  </si>
  <si>
    <t>KUKU BIMA ENERGI JAMBU-6PCS/PACK</t>
  </si>
  <si>
    <t>KUKU BIMA ENERGI MANGGA-6PCS/PACK</t>
  </si>
  <si>
    <t>KUKU BIMA ENERGI NANAS-6PCS/PACK</t>
  </si>
  <si>
    <t>KUKU BIMA SUSU SODA-6SCT/PACK</t>
  </si>
  <si>
    <t>ZINC LEMON MINT-1RTG</t>
  </si>
  <si>
    <t>ZINC ACTIVE COOL-1RTG</t>
  </si>
  <si>
    <t>YOUKA ROLL CANDY-1BKS</t>
  </si>
  <si>
    <t>YUPI STRAWBERY KISS-24PACK/DUS</t>
  </si>
  <si>
    <t>WPC PORSELEN 780ML-1BTL</t>
  </si>
  <si>
    <t>WIJEN-1BKS</t>
  </si>
  <si>
    <t>WIJEN-10BKS/BALL</t>
  </si>
  <si>
    <t>BALL</t>
  </si>
  <si>
    <t>VELLINA COKLAT COIN-40PCS/TPL</t>
  </si>
  <si>
    <t>UNICON 100 BATANG-1BKS</t>
  </si>
  <si>
    <t>TORA BIKA SUSU JAHE-1RTG</t>
  </si>
  <si>
    <t>TOS TOS ROASTED CORN-1RTG</t>
  </si>
  <si>
    <t>TOP KOPI SUSU 3IN1-12SCT/RTG</t>
  </si>
  <si>
    <t>TOP KOPI GULA AREN 3IN1-15SCT/RTG</t>
  </si>
  <si>
    <t>TEPUNG RANIA 1KG-1BKS</t>
  </si>
  <si>
    <t>TEH DANDANG-10PCS/PACK</t>
  </si>
  <si>
    <t>SAMBAL FRIED CHICKEN-1RTG</t>
  </si>
  <si>
    <t>SWISS ROLL STROWBERY-1BAG</t>
  </si>
  <si>
    <t>SWISS ROLL PANDAN-1BAG</t>
  </si>
  <si>
    <t>SWISS ROLL COKLAT-1BAG</t>
  </si>
  <si>
    <t>SUSU UHT CLEVO 190ML-1KTK</t>
  </si>
  <si>
    <t>SUPER SOL LEMON 250ML-1PCS</t>
  </si>
  <si>
    <t>SUNLIGHT 650ML-12PCS/DUS</t>
  </si>
  <si>
    <t>SUNLIGHT 650ML-1PCS</t>
  </si>
  <si>
    <t>STELLA LEMON FRES-1BTL</t>
  </si>
  <si>
    <t>SPON PODO RUKUN BESAR-24PCS/BALL</t>
  </si>
  <si>
    <t>SO KLIN LANTAI ROSE BOUQUET 310ML-1PCS</t>
  </si>
  <si>
    <t>SO KLIN LANTAI ROSE BOUQUET-12PCS/RTG</t>
  </si>
  <si>
    <t>SO KLIN LANTAI CITRUS LEMON-12PCS/RTG</t>
  </si>
  <si>
    <t>SO KLIN LANTAI APPLE PEONY-12PCS/RTG</t>
  </si>
  <si>
    <t>SO KLIN LANTAI 52ML-1PCS</t>
  </si>
  <si>
    <t>SO KLIN LANTAI 310ML-1PCS</t>
  </si>
  <si>
    <t>SO KLIN CAIR REFIL 100ML-1PCS</t>
  </si>
  <si>
    <t>SO KLIN BUBUK 1000-12RTG/DUS</t>
  </si>
  <si>
    <t>SNACKIT MARSHMALLOW TWIST-1DUS</t>
  </si>
  <si>
    <t>SMILING EYEGLASS ASSORTED-40PCS/TPL</t>
  </si>
  <si>
    <t>SIKAT GIGI CIPTADENT-1PCS</t>
  </si>
  <si>
    <t>SIKAT GIGI CIPTADENT-12PCS/DUS</t>
  </si>
  <si>
    <t>SIIP 1000 COKLAT-10PCS/PACK</t>
  </si>
  <si>
    <t>SEDAP BUMBU KALDU SAPI-18PCS/RTG</t>
  </si>
  <si>
    <t>SEDAP BUMBU KALDU AYAM-18PCS/RTG</t>
  </si>
  <si>
    <t>SANTAN SASA MANGKOK-3PCS</t>
  </si>
  <si>
    <t>RW COKELAT BUBUK-1PCS</t>
  </si>
  <si>
    <t>ROYALE SWEET FLORAL-12PCS/RTG</t>
  </si>
  <si>
    <t>ROYALE SUNNY DAY-12PCS/RTG</t>
  </si>
  <si>
    <t>ROYALE PURPLE DAWN-12PCS/RTG</t>
  </si>
  <si>
    <t>ROYALE PINK SATIN-12PCS/RTG</t>
  </si>
  <si>
    <t>ROYALE LAVENDER VANILA-12PCS/RTG</t>
  </si>
  <si>
    <t>ROYALE HOT SUMMER-12PCS/RTG</t>
  </si>
  <si>
    <t>ROYALE HIJAB-12PCS/RTG</t>
  </si>
  <si>
    <t>ROMA MARIE SUSU RTG-1PACK</t>
  </si>
  <si>
    <t>ROMA MARIE SUSU 115GR-1BKS</t>
  </si>
  <si>
    <t>RELAXA TWISH-1BKS</t>
  </si>
  <si>
    <t>RELAXA PLAY CHEF 3D-1KTK</t>
  </si>
  <si>
    <t>RAJA RASA-6PCS/PACK</t>
  </si>
  <si>
    <t>PROCHIZ GOLD SLICES-1PCS</t>
  </si>
  <si>
    <t>PRINCESS EGG-1KTK</t>
  </si>
  <si>
    <t>POP CORN-12BKS/PACK</t>
  </si>
  <si>
    <t>PERMEN KOPIKO-24PACK/DUS</t>
  </si>
  <si>
    <t>PEANUT BISCUITS-1BKS</t>
  </si>
  <si>
    <t>PASTA GIGI KODOMO 45GR STROBERY-1PCS</t>
  </si>
  <si>
    <t>PASTA GIGI KODOMO 45GR GRAPE-1PCS</t>
  </si>
  <si>
    <t>PASTA GIGI KODOMO 45GR ORANGE-1PCS</t>
  </si>
  <si>
    <t>PARAGO MILK CHEWY CANDY-1BKS</t>
  </si>
  <si>
    <t>PADI MAS MOON CAKE-1BKS</t>
  </si>
  <si>
    <t>OISHI POPCORN-6RTG/DUS</t>
  </si>
  <si>
    <t>NEXTAR STAR STRAWBERRY-1KTK</t>
  </si>
  <si>
    <t>NEXTAR STAR RICHOCO-1KTK</t>
  </si>
  <si>
    <t>NABATI ROLLS RICHOCO-20PCS/KTK</t>
  </si>
  <si>
    <t>MR JUSSIE-1PCS</t>
  </si>
  <si>
    <t>MARIE WIJEN MERPATI-1BKS</t>
  </si>
  <si>
    <t>MANIS MADU-1RTG</t>
  </si>
  <si>
    <t>MY TEA OOLONG-1BTL</t>
  </si>
  <si>
    <t>MR NATTA BLUEBERRY-1PCS</t>
  </si>
  <si>
    <t>MOONCAKE-1BKS</t>
  </si>
  <si>
    <t>MIX ANIMAL LOLIPOP-1PACK</t>
  </si>
  <si>
    <t>MITU BABY 30 SHEETS-1PCS</t>
  </si>
  <si>
    <t>MINYAK PALMELO REFIL 1L-1BKS</t>
  </si>
  <si>
    <t>MINYAK PALMELO GELAS 220ML-1GLS</t>
  </si>
  <si>
    <t>MINYAK GORENG KITA 1L-1PCS</t>
  </si>
  <si>
    <t>MININORI-12PCS/KTK</t>
  </si>
  <si>
    <t>MILK TEA TIME SALTED CREAM CHEESE-1RTG</t>
  </si>
  <si>
    <t>MILK TEA TIME HAZELNUT-1RTG</t>
  </si>
  <si>
    <t>MILK TEA TIME BOBA CARAMELIZED-1RTG</t>
  </si>
  <si>
    <t>MILK LIFE-45PCS/DUS</t>
  </si>
  <si>
    <t>MIE SUKSES SOTO-12BKS/DUS</t>
  </si>
  <si>
    <t>MIE AYAM 2 TELOR-1BKS</t>
  </si>
  <si>
    <t>MI SEDAP BAKED SOTO-1BKS</t>
  </si>
  <si>
    <t>MI SEDAP BAKED-24PCS/DUS</t>
  </si>
  <si>
    <t>MARJAN MELON 460ML-1BTL</t>
  </si>
  <si>
    <t>MALKIST SUSU KOKOLA-20PCS/PACK</t>
  </si>
  <si>
    <t>MALKIST OLEZZ CHOCO-20PCS/PACK</t>
  </si>
  <si>
    <t>MALKIST OLEZZ CHEESE-20PCS/PACK</t>
  </si>
  <si>
    <t>MAINAN 12000-1PCS</t>
  </si>
  <si>
    <t>LITOS SAPI PANGGANG-1PCS</t>
  </si>
  <si>
    <t>LITOS RUMPUT LAUT-1PCS</t>
  </si>
  <si>
    <t>LITOS JAGUNG MANIS-1PCS</t>
  </si>
  <si>
    <t>LIPSTIK CANDY-1PACK</t>
  </si>
  <si>
    <t>LESATT MI-1RTG</t>
  </si>
  <si>
    <t>LAVENDA GREEN SACHET 8ML-1RTG</t>
  </si>
  <si>
    <t>LAURIER ACTIVE DAY EXTRA MAXI 25CM 16S-1BKS</t>
  </si>
  <si>
    <t>KRISTOSS-1RTG</t>
  </si>
  <si>
    <t>KOPI TOP CHAPPUCINNO-1RTG</t>
  </si>
  <si>
    <t xml:space="preserve"> -</t>
  </si>
  <si>
    <t xml:space="preserve"> /</t>
  </si>
  <si>
    <t>CIMORY YOGURT MIXED FRUIT 125ML-1KTK</t>
  </si>
  <si>
    <t>EKONOMI JERUK NIPIS 235ML-1PCS</t>
  </si>
  <si>
    <t>MAMA LEMON 105ML-1PCS</t>
  </si>
  <si>
    <t>ABC SQUASH JERUK FLORIDA 450ML-1BTL</t>
  </si>
  <si>
    <t>CHARM SAFE NIGHT 350MM-5PADS/BKS</t>
  </si>
  <si>
    <t>CIMORY UHT 250ML CHOCO MALT-1PCS</t>
  </si>
  <si>
    <t>CIMORY UHT 250ML COKELAT-1PCS</t>
  </si>
  <si>
    <t>CIMORY UHT 250ML MARIE REGAL-1PCS</t>
  </si>
  <si>
    <t>CIMORY UHT 250ML MILK ALMOND-1PCS</t>
  </si>
  <si>
    <t>CIMORY UHT 250ML MILK BANANA-1PCS</t>
  </si>
  <si>
    <t>CIMORY UHT 250ML MILK CASHEW-1PCS</t>
  </si>
  <si>
    <t>CIMORY UHT 250ML MILK HUZELNAT-1PCS</t>
  </si>
  <si>
    <t>CIMORY UHT 250ML MILK MATCHA-1PCS</t>
  </si>
  <si>
    <t>CIMORY UHT 250ML SEA SALT-1PCS</t>
  </si>
  <si>
    <t>CIMORY UHT 250ML STROBERY-1PCS</t>
  </si>
  <si>
    <t>PROCLIN 500ML-1BTL</t>
  </si>
  <si>
    <t>RAPIKA FOREVER 400ML-1BKS</t>
  </si>
  <si>
    <t>RAPIKA GREEN 400ML-1BKS</t>
  </si>
  <si>
    <t>RAPIKA SAKURA 400ML-1BKS</t>
  </si>
  <si>
    <t>SUPER SOL 230ML-1PCS</t>
  </si>
  <si>
    <t>VEMA CUP 220ML-1DUS</t>
  </si>
  <si>
    <t>CIPTADENT 120GR-1PCS</t>
  </si>
  <si>
    <t>MASAKO SAPI 5000 130GR-1PCS</t>
  </si>
  <si>
    <t>SAYANG BUBUK 800GR-1BKS</t>
  </si>
  <si>
    <t>BIO DETERGEN WANGI BERSIH-12RTG/DUS</t>
  </si>
  <si>
    <t>LAURIER RELAX NIGHT 35 12 2S-1BKS</t>
  </si>
  <si>
    <t>RINSO ANTI NODA MOLTO 460GR-12BKS/DUS</t>
  </si>
  <si>
    <t>BIO DETERGEN WANGI BERSIH-1RTG</t>
  </si>
  <si>
    <t>DEO LOTION POSH 11GR-14PCS/RTG</t>
  </si>
  <si>
    <t>CIPTADENT 75GR-1PCS</t>
  </si>
  <si>
    <t>UNIBIS CAPPUCCINO 208GR-1BKS</t>
  </si>
  <si>
    <t>PALMELO REVIL 2L-1PCS</t>
  </si>
  <si>
    <t>SAYANG CAIR 1.6L-1BKS</t>
  </si>
  <si>
    <t>AICE BINGO COOKIES-1PCS</t>
  </si>
  <si>
    <t>GARAM CAP TANGAN-40PCS/BALL</t>
  </si>
  <si>
    <t>GERY DONUTS-10PCS/PACK</t>
  </si>
  <si>
    <t>GERY MESES-20PCS/RTG</t>
  </si>
  <si>
    <t>KOPI TOP PLUS-10PCS/RTG</t>
  </si>
  <si>
    <t>MINIRO WAFER COKLAT-1PCS</t>
  </si>
  <si>
    <t>MR NATTA HONEY PEACH-1PCS</t>
  </si>
  <si>
    <t>MR NATTA LECI-1PCS</t>
  </si>
  <si>
    <t>NABATI AHH 500 KOREAN GOGUMA-24PCS/KTK</t>
  </si>
  <si>
    <t>SCRUB PAD-12PCS/RTG</t>
  </si>
  <si>
    <t>BE BE FUN CUP-1BKS</t>
  </si>
  <si>
    <t>CAFFINO LATTE COCONUT-15BKS/RTG</t>
  </si>
  <si>
    <t>FOXS FRUITY MINTS CRISTAL-1BKS</t>
  </si>
  <si>
    <t>GERY SEREAL 100GR-1BKS</t>
  </si>
  <si>
    <t>SAMPOERNA EVOLUTION-1BKS</t>
  </si>
  <si>
    <t>SARIMI AYAM BAWANG-1BKS</t>
  </si>
  <si>
    <t>SAYANG CAIR 800ML-1BKS</t>
  </si>
  <si>
    <t>SAYANG ROSE 260GR-1BKS</t>
  </si>
  <si>
    <t>SEDAP SOTO MADURA-40BKS/DUS</t>
  </si>
  <si>
    <t>UNIBIS TULIP CHOCOLATE 225GR-1BKS</t>
  </si>
  <si>
    <t>WOSHI WOSHI-1BKS</t>
  </si>
  <si>
    <t>ZYLUC-20PACK/BKS</t>
  </si>
  <si>
    <t>BONTEH-1BTL</t>
  </si>
  <si>
    <t>ADEM SARI SCT 7GR-24SCT/PACK</t>
  </si>
  <si>
    <t>SAMBAL TERASI FINNA SCT-10SCT/PACK</t>
  </si>
  <si>
    <t>OREO MINI 23GR COKELAT-1KTK</t>
  </si>
  <si>
    <t>OREO MINI 23GR ORIGINAL-1KTK</t>
  </si>
  <si>
    <t>OREO MINI 23GR-6KTK/DUS</t>
  </si>
  <si>
    <t>WAFELLO 6000 114GR-1BKS</t>
  </si>
  <si>
    <t>WAFELLO 6000 114GR-6BKS/PACK</t>
  </si>
  <si>
    <t>BARAKAT SIWAK GREEN TEA 75GR-1PCS</t>
  </si>
  <si>
    <t>GARUDA CRUNCHY OCORN 15GR-5BKS/PACK</t>
  </si>
  <si>
    <t>SABUN DANGDUT 115GR-40PCS/DUS</t>
  </si>
  <si>
    <t>UNICON 25GR-1BKS</t>
  </si>
  <si>
    <t>OREO ISI 4 38GR CHOCOLATE-12BKS/PACK</t>
  </si>
  <si>
    <t>OREO ISI 4 38GR ORIGINAL-12BKS/PACK</t>
  </si>
  <si>
    <t>OREO ISI 4 38GR STRAWBERRY-12BKS/PACK</t>
  </si>
  <si>
    <t>OREO ISI 4 38GR-12PACK/DUS</t>
  </si>
  <si>
    <t>ANGET SARI WEDANG-1RTG</t>
  </si>
  <si>
    <t>MAKARONI BONCABE KEJU-1RTG</t>
  </si>
  <si>
    <t>MAKARONI BONCABE KULIT PANGSIT-1RTG</t>
  </si>
  <si>
    <t>MAKARONI BONCABE LV 10-1RTG</t>
  </si>
  <si>
    <t>MAKARONI BONCABE LV 2-1RTG</t>
  </si>
  <si>
    <t>MAKARONI BONCABE LV10-6RTG/DUS</t>
  </si>
  <si>
    <t>MARSHMALLOW HELLO KITTY STROBERI-1RTG</t>
  </si>
  <si>
    <t>MIE BOYKI 2000-1RTG</t>
  </si>
  <si>
    <t>SCT</t>
  </si>
  <si>
    <t>GOOD TIME 2000-12PCS/PACK</t>
  </si>
  <si>
    <t>BE BE KEONG-1PACK</t>
  </si>
  <si>
    <t>CANDY GAME-30PCS/PACK</t>
  </si>
  <si>
    <t>COOKIES CREAME-2RTG/PACK</t>
  </si>
  <si>
    <t>FULLO BLASTO-8PACK/DUS</t>
  </si>
  <si>
    <t>GOLD ARIES-1PACK</t>
  </si>
  <si>
    <t>HOKI SAMBAL PEDAS SASET-1PACK</t>
  </si>
  <si>
    <t>MADU SIDO-12SCT/PACK</t>
  </si>
  <si>
    <t>MARSHMALLOW HELLO KITTY ANGGUR-6RTG/PACK</t>
  </si>
  <si>
    <t>MARSHMALLOW HELLO KITTY JERUK-6RTG/PACK</t>
  </si>
  <si>
    <t>MARSHMALLOW HELLO KITTY STROBERI-6RTG/PACK</t>
  </si>
  <si>
    <t>PARAGO DUPLO-3RTG/PACK</t>
  </si>
  <si>
    <t>PERMEN KERAS KELINCI-30PCS/PACK</t>
  </si>
  <si>
    <t>RICHWELL AJIIB-12PCS/PACK</t>
  </si>
  <si>
    <t>SIRUP SPRAY-20PCS/PACK</t>
  </si>
  <si>
    <t>CANDY STICK-30PCS/KTK</t>
  </si>
  <si>
    <t>CIMORY YOGURT STRAWBERRY 125ML-1KTK</t>
  </si>
  <si>
    <t>FRISAN FLAG UHT 115ML COKELAT-1KTK</t>
  </si>
  <si>
    <t>FRISAN FLAG UHT 115ML STROBERI-1KTK</t>
  </si>
  <si>
    <t>KRAFT KEJU CAKE-12PCS/KTK</t>
  </si>
  <si>
    <t>LIANGGUI CHOCOLATE PASTA-1KTK</t>
  </si>
  <si>
    <t>LIANGGUI DOT CINCIN-1KTK</t>
  </si>
  <si>
    <t>LOTTE GUM BARBIE-1KTK</t>
  </si>
  <si>
    <t>LOTTE GUM WHEELS-1KTK</t>
  </si>
  <si>
    <t>PADIMAS BOLU LAPIS BLUBERY-1KTK</t>
  </si>
  <si>
    <t>RINJANI LIPSTICK-1KTK</t>
  </si>
  <si>
    <t>SWEET ME ICE CREAM GUMMY-1KTK</t>
  </si>
  <si>
    <t>OLLYA BAG-1BAG</t>
  </si>
  <si>
    <t>AQUA IMUT 220ML-1DUS</t>
  </si>
  <si>
    <t>CIMORY YOGURT 125ML-1DUS</t>
  </si>
  <si>
    <t>COOKIES CREAME-8PACK/DUS</t>
  </si>
  <si>
    <t>INDOMIE CABE IJO-1DUS</t>
  </si>
  <si>
    <t>INDOMIE GORENG KRIUK-1DUS</t>
  </si>
  <si>
    <t>INDOMIE SOTO BANJAR LIMAU-40PCS/DUS</t>
  </si>
  <si>
    <t>POP MIE MINI BASO SAPI-1CUP</t>
  </si>
  <si>
    <t>POP MIE TORI MISO-1CUP</t>
  </si>
  <si>
    <t>JELLY JARING BESAR-10PCS/JRG</t>
  </si>
  <si>
    <t>JRG</t>
  </si>
  <si>
    <t>CHARM SAFE NIGHT 35CM-12PADS/BKS</t>
  </si>
  <si>
    <t>CHARM SOFE NIGHT 35CM-12PADS/BKS</t>
  </si>
  <si>
    <t>DOWNY 500 10ML MYSTIQUE-1RTG</t>
  </si>
  <si>
    <t>DOWNY 500 10ML PASSION-1RTG</t>
  </si>
  <si>
    <t>DETTOL RE ENERGIZE-1PCS</t>
  </si>
  <si>
    <t>ECERAN 1000-1BKS</t>
  </si>
  <si>
    <t>PERMEN DOUBLEMINT-1PCS</t>
  </si>
  <si>
    <t>PERMEN YUPI TOPLES 300GR-1TPL</t>
  </si>
  <si>
    <t>SNACK ECERAN 2000-1PCS</t>
  </si>
  <si>
    <t>SOKLIN SOFTREGENNT 5000-1BKS</t>
  </si>
  <si>
    <t>KISPRAY FINE PERFUME-1BKS</t>
  </si>
  <si>
    <t>ROLLING CANDY-1PCS</t>
  </si>
  <si>
    <t>LIPO LIPO-1BKS</t>
  </si>
  <si>
    <t>DINO EGG-1BKS</t>
  </si>
  <si>
    <t>BIO DISH WASH JERUK NIPIS 60ML 2000-3BKS</t>
  </si>
  <si>
    <t>ROTI 1000-1PCS</t>
  </si>
  <si>
    <t>ROTI 2000-1PCS</t>
  </si>
  <si>
    <t>ROTI 5000-6PCS</t>
  </si>
  <si>
    <t>SASA 10000-1PCS</t>
  </si>
  <si>
    <t>SPIX 1000-10PCS/RTG</t>
  </si>
  <si>
    <t>SPIX 1000-2RTG/PACK</t>
  </si>
  <si>
    <t>SPIX 1000-3PACK/DUS</t>
  </si>
  <si>
    <t>SAYANG BUBUK 1.8KG-1BKS</t>
  </si>
  <si>
    <t>KISPRAY SEGERIS 300ML-1BKS</t>
  </si>
  <si>
    <t>PERMEN WARNA WARNI-30PCS/KTK</t>
  </si>
  <si>
    <t>SANTAN LEZZA-36BKS/DUS</t>
  </si>
  <si>
    <t>SANTAN SASA 3X-12BKS/DUS</t>
  </si>
  <si>
    <t>BISTIK STICK ECER 500-6PACK/DUS</t>
  </si>
  <si>
    <t>GILLETTE GOAL-6PCS/PACK</t>
  </si>
  <si>
    <t>KISPRAY 500 SCT 7ML-6RTG/BALL</t>
  </si>
  <si>
    <t>MINYAK HEMART BOTOL 1L-12BTL/DUS</t>
  </si>
  <si>
    <t>MINYAK HEMART BOTOL 1L-1BTL</t>
  </si>
  <si>
    <t>MINYAK SUNCO 1L-12PCS/DUS</t>
  </si>
  <si>
    <t>MINYAK SUNCO 1L-1PCS</t>
  </si>
  <si>
    <t>MINYAK SUNCO 2L-1PCS</t>
  </si>
  <si>
    <t>MINYAK SUNCO 2L-6PCS/DUS</t>
  </si>
  <si>
    <t>MINYAK TROPICAL BOTOL 1L-12BTL/DUS</t>
  </si>
  <si>
    <t>MINYAK TROPICAL BOTOL 1L-1BTL</t>
  </si>
  <si>
    <t>MINYAK TROPICAL BOTOL 2L-1PCS</t>
  </si>
  <si>
    <t>MINYAK TROPICAL BOTOL 2L-6PCS/DUS</t>
  </si>
  <si>
    <t>MY JELLY 5CUP 14GR-6PACK/DUS</t>
  </si>
  <si>
    <t>PELANGI ROLL-30PCS/PACK</t>
  </si>
  <si>
    <t>MARSHMALLOW HELLO KITTY JERUK-6PCS/RTG</t>
  </si>
  <si>
    <t>BUMI MAS KETUMBAR BUBUK-12PCS/RTG</t>
  </si>
  <si>
    <t>DEKA CREPES CHOCO NUT-12PCS/KTK</t>
  </si>
  <si>
    <t>DEKA CREPES CHOCO BANANA-12PCS/KTK</t>
  </si>
  <si>
    <t>VANISH-12PCS/RTG</t>
  </si>
  <si>
    <t>CLOUD 9 CRUNCH VANILA LAVA-24PCS/KTK</t>
  </si>
  <si>
    <t>CLOUD 9 CRUNCHY CHOCOLATE-24PCS/KTK</t>
  </si>
  <si>
    <t>MINYAK LETIZIA 500ML-24BKS/DUS</t>
  </si>
  <si>
    <t>BON CABE LV15-1RTG</t>
  </si>
  <si>
    <t>BON CABE LV10-1RTG</t>
  </si>
  <si>
    <t>BON CABE LV30-1RTG</t>
  </si>
  <si>
    <t>MINI SWIT CANDY 500GR-1TPL</t>
  </si>
  <si>
    <t>BISTIK STICK ECER 500-10SCT/RTG</t>
  </si>
  <si>
    <t>BUMBU RACIK AYAM GORENG REMPAH-10BKS/RTG</t>
  </si>
  <si>
    <t>BUMBU RACIK AYAM GORENG-10BKS/RTG</t>
  </si>
  <si>
    <t>MAX RING ECER 500-10SCT/RTG</t>
  </si>
  <si>
    <t>PILLA ECER 500-10SCT/RTG</t>
  </si>
  <si>
    <t>GARUDA CRUNCHY POTATO-5BKS/PACK</t>
  </si>
  <si>
    <t>BETTER VANILA-10PCS/RTG</t>
  </si>
  <si>
    <t>CHIZ KING-10PCS/RTG</t>
  </si>
  <si>
    <t>HILO SCHOOL-10PCS/RTG</t>
  </si>
  <si>
    <t>MINI BAND-10PCS/RTG</t>
  </si>
  <si>
    <t>ORENZ SOFT CAKE-10RTG/DUS</t>
  </si>
  <si>
    <t>POPPINS-10PCS/RTG</t>
  </si>
  <si>
    <t>ULALA JAGUNG MANIS-10PCS/PACK</t>
  </si>
  <si>
    <t>ULALA RUMPUT LAUT-10PCS/PACK</t>
  </si>
  <si>
    <t>ULALA SAPI PANGGANG-10PCS/PACK</t>
  </si>
  <si>
    <t>WANG CHIPS-10PCS/PACK</t>
  </si>
  <si>
    <t>CANDY ROLL YOU &amp; ME-20PCS/BKS</t>
  </si>
  <si>
    <t>DEKA JUMBO WHITE COFFEE-20PCS/KTK</t>
  </si>
  <si>
    <t>GERY SALUUT COCONUT ROLL-20PCS/KTK</t>
  </si>
  <si>
    <t>MARSHMALLOW PAMERLO-20PCS/PACK</t>
  </si>
  <si>
    <t>MARSMALLOW YOU &amp; ME-20PCS/PACK</t>
  </si>
  <si>
    <t>M SUSU ANGGUR-5SCT/KTK</t>
  </si>
  <si>
    <t>MONSTA CHOCO CHIPS-20PCS/PACK</t>
  </si>
  <si>
    <t>NEXTAR KRIMERO RICHOCO-10BKS/KTK</t>
  </si>
  <si>
    <t>MARSHMALLOW DORAEMON BULAT-20BKS/PACK</t>
  </si>
  <si>
    <t>COOLANT 350ML-24BTL/DUS</t>
  </si>
  <si>
    <t>JAZ1 200GR-24PCS/DUS</t>
  </si>
  <si>
    <t>CIMORY UHT 250ML-24PCS/DUS</t>
  </si>
  <si>
    <t>INDOMILK KALENG PUTIH-1KLG</t>
  </si>
  <si>
    <t>INDOMILK KALENG COKLAT-1KLG</t>
  </si>
  <si>
    <t>GARAM DOLPIN 1KG-1BKS</t>
  </si>
  <si>
    <t>SANTAN LEZZA MANGKOK-3PCS</t>
  </si>
  <si>
    <t>PERMEN DOUBLEMINT-20PCS/PACK</t>
  </si>
  <si>
    <t>PERMEN SUGUS-24PCS/PACK</t>
  </si>
  <si>
    <t>ABC KECAP MANIS 135ML-1BTL</t>
  </si>
  <si>
    <t>CIMORY UHT MILK TAYO-40PCS/DUS</t>
  </si>
  <si>
    <t>JAGOAN NEON-12PCS/RTG</t>
  </si>
  <si>
    <t>KACANG GARING-10BKS/PACK</t>
  </si>
  <si>
    <t>TOP DELFI 13GR BLACK IN WHITE-24PCS/KTK</t>
  </si>
  <si>
    <t>TOP DELFI 13GR CHOCOLATE-24PCS/KTK</t>
  </si>
  <si>
    <t>TOP DELFI 13GR STRAWBERRY-24PCS/KTK</t>
  </si>
  <si>
    <t>TOP DELFI 13GR TRIPLE CHOC-24PCS/KTK</t>
  </si>
  <si>
    <t>RICHWELL CHOCOLATE 30GR-2RTG/PACK</t>
  </si>
  <si>
    <t>RICHWELL KELAPA 30GR-2RTG/PACK</t>
  </si>
  <si>
    <t>RICHWELL VANILA 30GR-2RTG/PACK</t>
  </si>
  <si>
    <t>MIE BOYKI 2000-4PACK/DUS</t>
  </si>
  <si>
    <t>AKIRA-1DUS</t>
  </si>
  <si>
    <t>QUEEN COKELAT-1RTG</t>
  </si>
  <si>
    <t>LAZERY YOGURT JAR-200PCS/TPL</t>
  </si>
  <si>
    <t>ABC SUSU GULA AREN-12RTG/DUS</t>
  </si>
  <si>
    <t>BE BE PUFF-1RTG</t>
  </si>
  <si>
    <t>PAD</t>
  </si>
  <si>
    <t>DONALD JELLY BIG STOCK-40PCS/TPL</t>
  </si>
  <si>
    <t>EKONOMI HIGIENIS SIWAK-1PCS</t>
  </si>
  <si>
    <t>JELLY TOPLES MOBIL-1TPL</t>
  </si>
  <si>
    <t>KOPI TOP PLUS-12RTG/DUS</t>
  </si>
  <si>
    <t>KUKIS KELAPA-8PACK/DUS</t>
  </si>
  <si>
    <t>LAURIER ACTIVE DAY 30CM-8PCS/BKS</t>
  </si>
  <si>
    <t>PEMPERS GOON SMILE BABY M-1RTG</t>
  </si>
  <si>
    <t>PEMPERS GOON SMILE BABY XL-1RTG</t>
  </si>
  <si>
    <t>PERMEN SUGUS-10PCS/BKS</t>
  </si>
  <si>
    <t>POP MIE BESAR AYAM BAWANG-1CUP</t>
  </si>
  <si>
    <t>RINSO ANTI NODA MOLTO 460GR-1BKS</t>
  </si>
  <si>
    <t>SAMPO CLEAR MENTHOL-12SCT/RTG</t>
  </si>
  <si>
    <t>SAMPO CLEAR SOFT CARE-12SCT/RTG</t>
  </si>
  <si>
    <t>SAUS TOMAT INDOFOOD 140ML-1BTL</t>
  </si>
  <si>
    <t>TIGA SAPI COKLAT-1KLG</t>
  </si>
  <si>
    <t>TISU MONTISS 185S-1PACK</t>
  </si>
  <si>
    <t>TWINS-8PACK/DUS</t>
  </si>
  <si>
    <t>TWINS-2RTG/PACK</t>
  </si>
  <si>
    <t>CHARM SAFE NIGHT 29 CM-9PADS/BKS</t>
  </si>
  <si>
    <t>LAURIER RELAX NIGHT 35CM-8PADS/BKS</t>
  </si>
  <si>
    <t>ABC 200ML KOPI SUSU CHOCO MALT-1BTL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</si>
</sst>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B1658-9047-40AE-AA95-C4ADFB7699E6}">
  <dimension ref="A1:W3354"/>
  <sheetViews>
    <sheetView workbookViewId="0">
      <selection activeCell="S2" sqref="S2"/>
    </sheetView>
  </sheetViews>
  <sheetFormatPr defaultRowHeight="15" x14ac:dyDescent="0.25"/>
  <cols>
    <col min="1" max="1" width="2.7109375" bestFit="1" customWidth="1"/>
    <col min="2" max="2" width="14.140625" bestFit="1" customWidth="1"/>
    <col min="3" max="3" width="17.28515625" bestFit="1" customWidth="1"/>
    <col min="4" max="4" width="7.28515625" bestFit="1" customWidth="1"/>
    <col min="5" max="5" width="8.140625" bestFit="1" customWidth="1"/>
    <col min="6" max="6" width="7.140625" bestFit="1" customWidth="1"/>
    <col min="7" max="7" width="3.140625" bestFit="1" customWidth="1"/>
    <col min="8" max="8" width="10.28515625" bestFit="1" customWidth="1"/>
    <col min="9" max="9" width="10.42578125" bestFit="1" customWidth="1"/>
    <col min="10" max="10" width="6.7109375" bestFit="1" customWidth="1"/>
    <col min="11" max="11" width="4.7109375" bestFit="1" customWidth="1"/>
    <col min="12" max="12" width="13.140625" bestFit="1" customWidth="1"/>
    <col min="13" max="13" width="10.85546875" bestFit="1" customWidth="1"/>
    <col min="14" max="15" width="6.42578125" bestFit="1" customWidth="1"/>
    <col min="16" max="16" width="84.7109375" bestFit="1" customWidth="1"/>
    <col min="17" max="17" width="7.42578125" bestFit="1" customWidth="1"/>
    <col min="18" max="18" width="14.42578125" bestFit="1" customWidth="1"/>
    <col min="19" max="19" width="59" bestFit="1" customWidth="1"/>
    <col min="20" max="20" width="58.85546875" style="1" bestFit="1" customWidth="1"/>
    <col min="21" max="23" width="36.42578125" bestFit="1" customWidth="1"/>
  </cols>
  <sheetData>
    <row r="1" spans="1:23" x14ac:dyDescent="0.25">
      <c r="A1" t="s">
        <v>5379</v>
      </c>
      <c r="B1" t="s">
        <v>5380</v>
      </c>
      <c r="C1" t="s">
        <v>5381</v>
      </c>
      <c r="D1" t="s">
        <v>5382</v>
      </c>
      <c r="E1" t="s">
        <v>5383</v>
      </c>
      <c r="F1" t="s">
        <v>5384</v>
      </c>
      <c r="G1" t="s">
        <v>5385</v>
      </c>
      <c r="H1" t="s">
        <v>5386</v>
      </c>
      <c r="I1" t="s">
        <v>5387</v>
      </c>
      <c r="J1" t="s">
        <v>5388</v>
      </c>
      <c r="K1" t="s">
        <v>5389</v>
      </c>
      <c r="L1" t="s">
        <v>5390</v>
      </c>
      <c r="M1" t="s">
        <v>5391</v>
      </c>
      <c r="N1" t="s">
        <v>5392</v>
      </c>
      <c r="O1" t="s">
        <v>5393</v>
      </c>
      <c r="P1" t="s">
        <v>5394</v>
      </c>
      <c r="Q1" t="s">
        <v>5395</v>
      </c>
      <c r="R1" t="s">
        <v>5396</v>
      </c>
    </row>
    <row r="2" spans="1:23" x14ac:dyDescent="0.25">
      <c r="A2">
        <v>1</v>
      </c>
      <c r="B2" s="1" t="str">
        <f t="shared" ref="B2:B65" si="0">T2</f>
        <v>8991002122000</v>
      </c>
      <c r="C2" t="str">
        <f t="shared" ref="C2:C65" si="1">S2</f>
        <v>ABC 200ML CHOCO MALT-1BTL</v>
      </c>
      <c r="D2" t="s">
        <v>5397</v>
      </c>
      <c r="E2" t="s">
        <v>5398</v>
      </c>
      <c r="F2" t="s">
        <v>5399</v>
      </c>
      <c r="G2">
        <v>1</v>
      </c>
      <c r="H2">
        <f t="shared" ref="H2:H65" si="2">W2</f>
        <v>2179</v>
      </c>
      <c r="I2">
        <f t="shared" ref="I2:I65" si="3">U2</f>
        <v>2500</v>
      </c>
      <c r="J2">
        <v>0</v>
      </c>
      <c r="K2">
        <v>0</v>
      </c>
      <c r="L2">
        <v>0</v>
      </c>
      <c r="M2">
        <v>1</v>
      </c>
      <c r="P2" t="s">
        <v>5400</v>
      </c>
      <c r="R2" t="s">
        <v>5401</v>
      </c>
      <c r="S2" t="s">
        <v>0</v>
      </c>
      <c r="T2" s="1" t="s">
        <v>1</v>
      </c>
      <c r="U2">
        <v>2500</v>
      </c>
      <c r="V2">
        <v>3000</v>
      </c>
      <c r="W2">
        <v>2179</v>
      </c>
    </row>
    <row r="3" spans="1:23" x14ac:dyDescent="0.25">
      <c r="A3">
        <v>2</v>
      </c>
      <c r="B3" s="1" t="str">
        <f t="shared" si="0"/>
        <v>ABC 200ML CHOCO MALT-24BTL/DUS</v>
      </c>
      <c r="C3" t="str">
        <f t="shared" si="1"/>
        <v>ABC 200ML CHOCO MALT-24BTL/DUS</v>
      </c>
      <c r="D3" t="s">
        <v>5397</v>
      </c>
      <c r="E3" t="s">
        <v>5398</v>
      </c>
      <c r="F3" t="s">
        <v>5399</v>
      </c>
      <c r="G3">
        <v>1</v>
      </c>
      <c r="H3">
        <f t="shared" si="2"/>
        <v>59536</v>
      </c>
      <c r="I3">
        <f t="shared" si="3"/>
        <v>62000</v>
      </c>
      <c r="J3">
        <v>0</v>
      </c>
      <c r="K3">
        <v>0</v>
      </c>
      <c r="L3">
        <v>0</v>
      </c>
      <c r="M3">
        <v>1</v>
      </c>
      <c r="P3" t="s">
        <v>5402</v>
      </c>
      <c r="R3" t="s">
        <v>5401</v>
      </c>
      <c r="S3" t="s">
        <v>2</v>
      </c>
      <c r="T3" s="1" t="s">
        <v>2</v>
      </c>
      <c r="U3">
        <v>62000</v>
      </c>
      <c r="V3">
        <v>62000</v>
      </c>
      <c r="W3">
        <v>59536</v>
      </c>
    </row>
    <row r="4" spans="1:23" x14ac:dyDescent="0.25">
      <c r="A4">
        <v>3</v>
      </c>
      <c r="B4" s="1" t="str">
        <f t="shared" si="0"/>
        <v>ABC 200ML KOPI SUSU CHOCO MALT-24BTL/DUS</v>
      </c>
      <c r="C4" t="str">
        <f t="shared" si="1"/>
        <v>ABC 200ML KOPI SUSU CHOCO MALT-24BTL/DUS</v>
      </c>
      <c r="D4" t="s">
        <v>5397</v>
      </c>
      <c r="E4" t="s">
        <v>5398</v>
      </c>
      <c r="F4" t="s">
        <v>5399</v>
      </c>
      <c r="G4">
        <v>1</v>
      </c>
      <c r="H4">
        <f t="shared" si="2"/>
        <v>52315</v>
      </c>
      <c r="I4">
        <f t="shared" si="3"/>
        <v>55000</v>
      </c>
      <c r="J4">
        <v>0</v>
      </c>
      <c r="K4">
        <v>0</v>
      </c>
      <c r="L4">
        <v>0</v>
      </c>
      <c r="M4">
        <v>1</v>
      </c>
      <c r="P4" t="s">
        <v>5403</v>
      </c>
      <c r="R4" t="s">
        <v>5401</v>
      </c>
      <c r="S4" t="s">
        <v>3</v>
      </c>
      <c r="T4" s="1" t="s">
        <v>3</v>
      </c>
      <c r="U4">
        <v>55000</v>
      </c>
      <c r="V4">
        <v>55000</v>
      </c>
      <c r="W4">
        <v>52315</v>
      </c>
    </row>
    <row r="5" spans="1:23" x14ac:dyDescent="0.25">
      <c r="A5">
        <v>4</v>
      </c>
      <c r="B5" s="1" t="str">
        <f t="shared" si="0"/>
        <v>8991002122017</v>
      </c>
      <c r="C5" t="str">
        <f t="shared" si="1"/>
        <v>ABC 200ML KOPI SUSU-1BTL</v>
      </c>
      <c r="D5" t="s">
        <v>5397</v>
      </c>
      <c r="E5" t="s">
        <v>5398</v>
      </c>
      <c r="F5" t="s">
        <v>5399</v>
      </c>
      <c r="G5">
        <v>1</v>
      </c>
      <c r="H5">
        <f t="shared" si="2"/>
        <v>2179</v>
      </c>
      <c r="I5">
        <f t="shared" si="3"/>
        <v>2500</v>
      </c>
      <c r="J5">
        <v>0</v>
      </c>
      <c r="K5">
        <v>0</v>
      </c>
      <c r="L5">
        <v>0</v>
      </c>
      <c r="M5">
        <v>1</v>
      </c>
      <c r="P5" t="s">
        <v>5404</v>
      </c>
      <c r="R5" t="s">
        <v>5401</v>
      </c>
      <c r="S5" t="s">
        <v>4</v>
      </c>
      <c r="T5" s="1" t="s">
        <v>5</v>
      </c>
      <c r="U5">
        <v>2500</v>
      </c>
      <c r="V5">
        <v>3000</v>
      </c>
      <c r="W5">
        <v>2179</v>
      </c>
    </row>
    <row r="6" spans="1:23" x14ac:dyDescent="0.25">
      <c r="A6">
        <v>5</v>
      </c>
      <c r="B6" s="1" t="str">
        <f t="shared" si="0"/>
        <v>ABC ASAM JAWA 24 PCS /DUS</v>
      </c>
      <c r="C6" t="str">
        <f t="shared" si="1"/>
        <v>ABC ASAM JAWA 24 PCS /DUS</v>
      </c>
      <c r="D6" t="s">
        <v>5397</v>
      </c>
      <c r="E6" t="s">
        <v>5398</v>
      </c>
      <c r="H6">
        <f t="shared" si="2"/>
        <v>102000</v>
      </c>
      <c r="I6">
        <f t="shared" si="3"/>
        <v>105000</v>
      </c>
      <c r="J6">
        <v>0</v>
      </c>
      <c r="K6">
        <v>0</v>
      </c>
      <c r="L6">
        <v>0</v>
      </c>
      <c r="M6">
        <v>1</v>
      </c>
      <c r="R6" t="s">
        <v>5401</v>
      </c>
      <c r="S6" t="s">
        <v>6</v>
      </c>
      <c r="T6" s="1" t="s">
        <v>6</v>
      </c>
      <c r="U6">
        <v>105000</v>
      </c>
      <c r="V6">
        <v>105000</v>
      </c>
      <c r="W6">
        <v>102000</v>
      </c>
    </row>
    <row r="7" spans="1:23" x14ac:dyDescent="0.25">
      <c r="A7">
        <v>6</v>
      </c>
      <c r="B7" s="1" t="str">
        <f t="shared" si="0"/>
        <v>711844162426</v>
      </c>
      <c r="C7" t="str">
        <f t="shared" si="1"/>
        <v>ABC ASAM JAWA/KTK</v>
      </c>
      <c r="D7" t="s">
        <v>5397</v>
      </c>
      <c r="E7" t="s">
        <v>5398</v>
      </c>
      <c r="H7">
        <f t="shared" si="2"/>
        <v>4250</v>
      </c>
      <c r="I7">
        <f t="shared" si="3"/>
        <v>4700</v>
      </c>
      <c r="J7">
        <v>0</v>
      </c>
      <c r="K7">
        <v>0</v>
      </c>
      <c r="L7">
        <v>0</v>
      </c>
      <c r="M7">
        <v>1</v>
      </c>
      <c r="R7" t="s">
        <v>5401</v>
      </c>
      <c r="S7" t="s">
        <v>7</v>
      </c>
      <c r="T7" s="1" t="s">
        <v>8</v>
      </c>
      <c r="U7">
        <v>4700</v>
      </c>
      <c r="V7">
        <v>5000</v>
      </c>
      <c r="W7">
        <v>4250</v>
      </c>
    </row>
    <row r="8" spans="1:23" x14ac:dyDescent="0.25">
      <c r="A8">
        <v>7</v>
      </c>
      <c r="B8" s="1" t="str">
        <f t="shared" si="0"/>
        <v>ABC BALI KOPI 250GR-16BKS/DUS</v>
      </c>
      <c r="C8" t="str">
        <f t="shared" si="1"/>
        <v>ABC BALI KOPI 250GR-16BKS/DUS</v>
      </c>
      <c r="D8" t="s">
        <v>5397</v>
      </c>
      <c r="E8" t="s">
        <v>5398</v>
      </c>
      <c r="H8">
        <f t="shared" si="2"/>
        <v>173500</v>
      </c>
      <c r="I8">
        <f t="shared" si="3"/>
        <v>177000</v>
      </c>
      <c r="J8">
        <v>0</v>
      </c>
      <c r="K8">
        <v>0</v>
      </c>
      <c r="L8">
        <v>0</v>
      </c>
      <c r="M8">
        <v>1</v>
      </c>
      <c r="R8" t="s">
        <v>5401</v>
      </c>
      <c r="S8" t="s">
        <v>9</v>
      </c>
      <c r="T8" s="1" t="s">
        <v>9</v>
      </c>
      <c r="U8">
        <v>177000</v>
      </c>
      <c r="V8">
        <v>177000</v>
      </c>
      <c r="W8">
        <v>173500</v>
      </c>
    </row>
    <row r="9" spans="1:23" x14ac:dyDescent="0.25">
      <c r="A9">
        <v>8</v>
      </c>
      <c r="B9" s="1" t="str">
        <f t="shared" si="0"/>
        <v>8991002101784</v>
      </c>
      <c r="C9" t="str">
        <f t="shared" si="1"/>
        <v>ABC BALI KOPI 250GR-1BKS</v>
      </c>
      <c r="D9" t="s">
        <v>5397</v>
      </c>
      <c r="E9" t="s">
        <v>5398</v>
      </c>
      <c r="H9">
        <f t="shared" si="2"/>
        <v>10900</v>
      </c>
      <c r="I9">
        <f t="shared" si="3"/>
        <v>12000</v>
      </c>
      <c r="J9">
        <v>0</v>
      </c>
      <c r="K9">
        <v>0</v>
      </c>
      <c r="L9">
        <v>0</v>
      </c>
      <c r="M9">
        <v>1</v>
      </c>
      <c r="R9" t="s">
        <v>5401</v>
      </c>
      <c r="S9" t="s">
        <v>10</v>
      </c>
      <c r="T9" s="1" t="s">
        <v>11</v>
      </c>
      <c r="U9">
        <v>12000</v>
      </c>
      <c r="V9">
        <v>12000</v>
      </c>
      <c r="W9">
        <v>10900</v>
      </c>
    </row>
    <row r="10" spans="1:23" x14ac:dyDescent="0.25">
      <c r="A10">
        <v>9</v>
      </c>
      <c r="B10" s="1" t="str">
        <f t="shared" si="0"/>
        <v>711844120440</v>
      </c>
      <c r="C10" t="str">
        <f t="shared" si="1"/>
        <v>ABC EXTRA PEDAS 275 ML/1 BTL</v>
      </c>
      <c r="D10" t="s">
        <v>5397</v>
      </c>
      <c r="E10" t="s">
        <v>5398</v>
      </c>
      <c r="H10">
        <f t="shared" si="2"/>
        <v>13050</v>
      </c>
      <c r="I10">
        <f t="shared" si="3"/>
        <v>14500</v>
      </c>
      <c r="J10">
        <v>0</v>
      </c>
      <c r="K10">
        <v>0</v>
      </c>
      <c r="L10">
        <v>0</v>
      </c>
      <c r="M10">
        <v>1</v>
      </c>
      <c r="R10" t="s">
        <v>5401</v>
      </c>
      <c r="S10" t="s">
        <v>14</v>
      </c>
      <c r="T10" s="1" t="s">
        <v>15</v>
      </c>
      <c r="U10">
        <v>14500</v>
      </c>
      <c r="V10">
        <v>14500</v>
      </c>
      <c r="W10">
        <v>13050</v>
      </c>
    </row>
    <row r="11" spans="1:23" x14ac:dyDescent="0.25">
      <c r="A11">
        <v>10</v>
      </c>
      <c r="B11" s="1" t="str">
        <f t="shared" si="0"/>
        <v>711844115057</v>
      </c>
      <c r="C11" t="str">
        <f t="shared" si="1"/>
        <v>ABC KECAP ASIN 133ML-1BTL</v>
      </c>
      <c r="D11" t="s">
        <v>5397</v>
      </c>
      <c r="E11" t="s">
        <v>5398</v>
      </c>
      <c r="H11">
        <f t="shared" si="2"/>
        <v>4600</v>
      </c>
      <c r="I11">
        <f t="shared" si="3"/>
        <v>5000</v>
      </c>
      <c r="J11">
        <v>0</v>
      </c>
      <c r="K11">
        <v>0</v>
      </c>
      <c r="L11">
        <v>0</v>
      </c>
      <c r="M11">
        <v>1</v>
      </c>
      <c r="R11" t="s">
        <v>5401</v>
      </c>
      <c r="S11" t="s">
        <v>16</v>
      </c>
      <c r="T11" s="1" t="s">
        <v>17</v>
      </c>
      <c r="U11">
        <v>5000</v>
      </c>
      <c r="V11">
        <v>5500</v>
      </c>
      <c r="W11">
        <v>4600</v>
      </c>
    </row>
    <row r="12" spans="1:23" x14ac:dyDescent="0.25">
      <c r="A12">
        <v>11</v>
      </c>
      <c r="B12" s="1" t="str">
        <f t="shared" si="0"/>
        <v>711844110762</v>
      </c>
      <c r="C12" t="str">
        <f t="shared" si="1"/>
        <v>ABC KECAP EXTRA PEDAS 135ML-1BTL</v>
      </c>
      <c r="D12" t="s">
        <v>5397</v>
      </c>
      <c r="E12" t="s">
        <v>5398</v>
      </c>
      <c r="H12">
        <f t="shared" si="2"/>
        <v>8600</v>
      </c>
      <c r="I12">
        <f t="shared" si="3"/>
        <v>9000</v>
      </c>
      <c r="J12">
        <v>0</v>
      </c>
      <c r="K12">
        <v>0</v>
      </c>
      <c r="L12">
        <v>0</v>
      </c>
      <c r="M12">
        <v>1</v>
      </c>
      <c r="R12" t="s">
        <v>5401</v>
      </c>
      <c r="S12" t="s">
        <v>18</v>
      </c>
      <c r="T12" s="1" t="s">
        <v>19</v>
      </c>
      <c r="U12">
        <v>9000</v>
      </c>
      <c r="V12">
        <v>9500</v>
      </c>
      <c r="W12">
        <v>8600</v>
      </c>
    </row>
    <row r="13" spans="1:23" x14ac:dyDescent="0.25">
      <c r="A13">
        <v>12</v>
      </c>
      <c r="B13" s="1" t="str">
        <f t="shared" si="0"/>
        <v>ABC KECAP MANIS 25ML-12RTG/DUS</v>
      </c>
      <c r="C13" t="str">
        <f t="shared" si="1"/>
        <v>ABC KECAP MANIS 25ML-12RTG/DUS</v>
      </c>
      <c r="D13" t="s">
        <v>5397</v>
      </c>
      <c r="E13" t="s">
        <v>5398</v>
      </c>
      <c r="H13">
        <f t="shared" si="2"/>
        <v>107622</v>
      </c>
      <c r="I13">
        <f t="shared" si="3"/>
        <v>110000</v>
      </c>
      <c r="J13">
        <v>0</v>
      </c>
      <c r="K13">
        <v>0</v>
      </c>
      <c r="L13">
        <v>0</v>
      </c>
      <c r="M13">
        <v>1</v>
      </c>
      <c r="R13" t="s">
        <v>5401</v>
      </c>
      <c r="S13" t="s">
        <v>20</v>
      </c>
      <c r="T13" s="1" t="s">
        <v>20</v>
      </c>
      <c r="U13">
        <v>110000</v>
      </c>
      <c r="V13">
        <v>110000</v>
      </c>
      <c r="W13">
        <v>107622</v>
      </c>
    </row>
    <row r="14" spans="1:23" x14ac:dyDescent="0.25">
      <c r="A14">
        <v>13</v>
      </c>
      <c r="B14" s="1" t="str">
        <f t="shared" si="0"/>
        <v>8994907001500</v>
      </c>
      <c r="C14" t="str">
        <f t="shared" si="1"/>
        <v>ABC KECAP MANIS 25ML-12SCT/RTG</v>
      </c>
      <c r="D14" t="s">
        <v>5397</v>
      </c>
      <c r="E14" t="s">
        <v>5398</v>
      </c>
      <c r="H14">
        <f t="shared" si="2"/>
        <v>9062</v>
      </c>
      <c r="I14">
        <f t="shared" si="3"/>
        <v>10000</v>
      </c>
      <c r="J14">
        <v>0</v>
      </c>
      <c r="K14">
        <v>0</v>
      </c>
      <c r="L14">
        <v>0</v>
      </c>
      <c r="M14">
        <v>1</v>
      </c>
      <c r="R14" t="s">
        <v>5401</v>
      </c>
      <c r="S14" t="s">
        <v>21</v>
      </c>
      <c r="T14" s="1" t="s">
        <v>22</v>
      </c>
      <c r="U14">
        <v>10000</v>
      </c>
      <c r="V14">
        <v>10000</v>
      </c>
      <c r="W14">
        <v>9062</v>
      </c>
    </row>
    <row r="15" spans="1:23" x14ac:dyDescent="0.25">
      <c r="A15">
        <v>14</v>
      </c>
      <c r="B15" s="1" t="str">
        <f t="shared" si="0"/>
        <v>711844110144</v>
      </c>
      <c r="C15" t="str">
        <f t="shared" si="1"/>
        <v>ABC KECAP MANIS 300GR/PCS</v>
      </c>
      <c r="D15" t="s">
        <v>5397</v>
      </c>
      <c r="E15" t="s">
        <v>5398</v>
      </c>
      <c r="H15">
        <f t="shared" si="2"/>
        <v>9900</v>
      </c>
      <c r="I15">
        <f t="shared" si="3"/>
        <v>11000</v>
      </c>
      <c r="J15">
        <v>0</v>
      </c>
      <c r="K15">
        <v>0</v>
      </c>
      <c r="L15">
        <v>0</v>
      </c>
      <c r="M15">
        <v>1</v>
      </c>
      <c r="R15" t="s">
        <v>5401</v>
      </c>
      <c r="S15" t="s">
        <v>23</v>
      </c>
      <c r="T15" s="1" t="s">
        <v>24</v>
      </c>
      <c r="U15">
        <v>11000</v>
      </c>
      <c r="V15">
        <v>11000</v>
      </c>
      <c r="W15">
        <v>9900</v>
      </c>
    </row>
    <row r="16" spans="1:23" x14ac:dyDescent="0.25">
      <c r="A16">
        <v>15</v>
      </c>
      <c r="B16" s="1" t="str">
        <f t="shared" si="0"/>
        <v>ABC KECAP MANIS 300ML-24PCS/DUS</v>
      </c>
      <c r="C16" t="str">
        <f t="shared" si="1"/>
        <v>ABC KECAP MANIS 300ML-24PCS/DUS</v>
      </c>
      <c r="D16" t="s">
        <v>5397</v>
      </c>
      <c r="E16" t="s">
        <v>5398</v>
      </c>
      <c r="H16">
        <f t="shared" si="2"/>
        <v>223199</v>
      </c>
      <c r="I16">
        <f t="shared" si="3"/>
        <v>226000</v>
      </c>
      <c r="J16">
        <v>0</v>
      </c>
      <c r="K16">
        <v>0</v>
      </c>
      <c r="L16">
        <v>0</v>
      </c>
      <c r="M16">
        <v>1</v>
      </c>
      <c r="R16" t="s">
        <v>5401</v>
      </c>
      <c r="S16" t="s">
        <v>25</v>
      </c>
      <c r="T16" s="1" t="s">
        <v>25</v>
      </c>
      <c r="U16">
        <v>226000</v>
      </c>
      <c r="V16">
        <v>226000</v>
      </c>
      <c r="W16">
        <v>223199</v>
      </c>
    </row>
    <row r="17" spans="1:23" x14ac:dyDescent="0.25">
      <c r="A17">
        <v>16</v>
      </c>
      <c r="B17" s="1" t="str">
        <f t="shared" si="0"/>
        <v>711844110182</v>
      </c>
      <c r="C17" t="str">
        <f t="shared" si="1"/>
        <v>ABC KECAP MANIS 60ML-1PCS</v>
      </c>
      <c r="D17" t="s">
        <v>5397</v>
      </c>
      <c r="E17" t="s">
        <v>5398</v>
      </c>
      <c r="H17">
        <f t="shared" si="2"/>
        <v>1600</v>
      </c>
      <c r="I17">
        <f t="shared" si="3"/>
        <v>1700</v>
      </c>
      <c r="J17">
        <v>0</v>
      </c>
      <c r="K17">
        <v>0</v>
      </c>
      <c r="L17">
        <v>0</v>
      </c>
      <c r="M17">
        <v>1</v>
      </c>
      <c r="R17" t="s">
        <v>5401</v>
      </c>
      <c r="S17" t="s">
        <v>26</v>
      </c>
      <c r="T17" s="1" t="s">
        <v>27</v>
      </c>
      <c r="U17">
        <v>1700</v>
      </c>
      <c r="V17">
        <v>2000</v>
      </c>
      <c r="W17">
        <v>1600</v>
      </c>
    </row>
    <row r="18" spans="1:23" x14ac:dyDescent="0.25">
      <c r="A18">
        <v>17</v>
      </c>
      <c r="B18" s="1" t="str">
        <f t="shared" si="0"/>
        <v>ABC KECAP MANIS 60ML-48PCS/DUS</v>
      </c>
      <c r="C18" t="str">
        <f t="shared" si="1"/>
        <v>ABC KECAP MANIS 60ML-48PCS/DUS</v>
      </c>
      <c r="D18" t="s">
        <v>5397</v>
      </c>
      <c r="E18" t="s">
        <v>5398</v>
      </c>
      <c r="H18">
        <f t="shared" si="2"/>
        <v>73730</v>
      </c>
      <c r="I18">
        <f t="shared" si="3"/>
        <v>76000</v>
      </c>
      <c r="J18">
        <v>0</v>
      </c>
      <c r="K18">
        <v>0</v>
      </c>
      <c r="L18">
        <v>0</v>
      </c>
      <c r="M18">
        <v>1</v>
      </c>
      <c r="R18" t="s">
        <v>5401</v>
      </c>
      <c r="S18" t="s">
        <v>28</v>
      </c>
      <c r="T18" s="1" t="s">
        <v>28</v>
      </c>
      <c r="U18">
        <v>76000</v>
      </c>
      <c r="V18">
        <v>76000</v>
      </c>
      <c r="W18">
        <v>73730</v>
      </c>
    </row>
    <row r="19" spans="1:23" x14ac:dyDescent="0.25">
      <c r="A19">
        <v>18</v>
      </c>
      <c r="B19" s="1" t="str">
        <f t="shared" si="0"/>
        <v>8994907001456</v>
      </c>
      <c r="C19" t="str">
        <f t="shared" si="1"/>
        <v>ABC KECAP MANIS 80ML-1PCS</v>
      </c>
      <c r="D19" t="s">
        <v>5397</v>
      </c>
      <c r="E19" t="s">
        <v>5398</v>
      </c>
      <c r="H19">
        <f t="shared" si="2"/>
        <v>2244</v>
      </c>
      <c r="I19">
        <f t="shared" si="3"/>
        <v>2500</v>
      </c>
      <c r="J19">
        <v>0</v>
      </c>
      <c r="K19">
        <v>0</v>
      </c>
      <c r="L19">
        <v>0</v>
      </c>
      <c r="M19">
        <v>1</v>
      </c>
      <c r="R19" t="s">
        <v>5401</v>
      </c>
      <c r="S19" t="s">
        <v>29</v>
      </c>
      <c r="T19" s="1" t="s">
        <v>30</v>
      </c>
      <c r="U19">
        <v>2500</v>
      </c>
      <c r="V19">
        <v>3000</v>
      </c>
      <c r="W19">
        <v>2244</v>
      </c>
    </row>
    <row r="20" spans="1:23" x14ac:dyDescent="0.25">
      <c r="A20">
        <v>19</v>
      </c>
      <c r="B20" s="1" t="str">
        <f t="shared" si="0"/>
        <v>ABC KECAP MANIS 80ML-48PCS/DUS</v>
      </c>
      <c r="C20" t="str">
        <f t="shared" si="1"/>
        <v>ABC KECAP MANIS 80ML-48PCS/DUS</v>
      </c>
      <c r="D20" t="s">
        <v>5397</v>
      </c>
      <c r="E20" t="s">
        <v>5398</v>
      </c>
      <c r="H20">
        <f t="shared" si="2"/>
        <v>108226</v>
      </c>
      <c r="I20">
        <f t="shared" si="3"/>
        <v>111000</v>
      </c>
      <c r="J20">
        <v>0</v>
      </c>
      <c r="K20">
        <v>0</v>
      </c>
      <c r="L20">
        <v>0</v>
      </c>
      <c r="M20">
        <v>1</v>
      </c>
      <c r="R20" t="s">
        <v>5401</v>
      </c>
      <c r="S20" t="s">
        <v>31</v>
      </c>
      <c r="T20" s="1" t="s">
        <v>31</v>
      </c>
      <c r="U20">
        <v>111000</v>
      </c>
      <c r="V20">
        <v>111000</v>
      </c>
      <c r="W20">
        <v>108226</v>
      </c>
    </row>
    <row r="21" spans="1:23" x14ac:dyDescent="0.25">
      <c r="A21">
        <v>20</v>
      </c>
      <c r="B21" s="1" t="str">
        <f t="shared" si="0"/>
        <v>711844110113</v>
      </c>
      <c r="C21" t="str">
        <f t="shared" si="1"/>
        <v>ABC KECAP MANIS-135ML/1BTL</v>
      </c>
      <c r="D21" t="s">
        <v>5397</v>
      </c>
      <c r="E21" t="s">
        <v>5398</v>
      </c>
      <c r="H21">
        <f t="shared" si="2"/>
        <v>8400</v>
      </c>
      <c r="I21">
        <f t="shared" si="3"/>
        <v>9000</v>
      </c>
      <c r="J21">
        <v>0</v>
      </c>
      <c r="K21">
        <v>0</v>
      </c>
      <c r="L21">
        <v>0</v>
      </c>
      <c r="M21">
        <v>1</v>
      </c>
      <c r="R21" t="s">
        <v>5401</v>
      </c>
      <c r="S21" t="s">
        <v>32</v>
      </c>
      <c r="T21" s="1" t="s">
        <v>33</v>
      </c>
      <c r="U21">
        <v>9000</v>
      </c>
      <c r="V21">
        <v>9000</v>
      </c>
      <c r="W21">
        <v>8400</v>
      </c>
    </row>
    <row r="22" spans="1:23" x14ac:dyDescent="0.25">
      <c r="A22">
        <v>21</v>
      </c>
      <c r="B22" s="1" t="str">
        <f t="shared" si="0"/>
        <v>ABC KECAP REFFIL 520ML-12PCS/DUS</v>
      </c>
      <c r="C22" t="str">
        <f t="shared" si="1"/>
        <v>ABC KECAP REFFIL 520ML-12PCS/DUS</v>
      </c>
      <c r="D22" t="s">
        <v>5397</v>
      </c>
      <c r="E22" t="s">
        <v>5398</v>
      </c>
      <c r="H22">
        <f t="shared" si="2"/>
        <v>262800</v>
      </c>
      <c r="I22" t="str">
        <f t="shared" si="3"/>
        <v>ABC KECAP REFFIL 520ML-12PCS/DUS</v>
      </c>
      <c r="J22">
        <v>0</v>
      </c>
      <c r="K22">
        <v>0</v>
      </c>
      <c r="L22">
        <v>0</v>
      </c>
      <c r="M22">
        <v>1</v>
      </c>
      <c r="R22" t="s">
        <v>5401</v>
      </c>
      <c r="S22" t="s">
        <v>34</v>
      </c>
      <c r="T22" s="1" t="s">
        <v>34</v>
      </c>
      <c r="U22" t="s">
        <v>34</v>
      </c>
      <c r="V22" t="s">
        <v>34</v>
      </c>
      <c r="W22">
        <v>262800</v>
      </c>
    </row>
    <row r="23" spans="1:23" x14ac:dyDescent="0.25">
      <c r="A23">
        <v>22</v>
      </c>
      <c r="B23" s="1" t="str">
        <f t="shared" si="0"/>
        <v>7118441101378</v>
      </c>
      <c r="C23" t="str">
        <f t="shared" si="1"/>
        <v>ABC KECAP REFFIL 685ML-1PCS</v>
      </c>
      <c r="D23" t="s">
        <v>5397</v>
      </c>
      <c r="E23" t="s">
        <v>5398</v>
      </c>
      <c r="H23">
        <f t="shared" si="2"/>
        <v>21900</v>
      </c>
      <c r="I23">
        <f t="shared" si="3"/>
        <v>24000</v>
      </c>
      <c r="J23">
        <v>0</v>
      </c>
      <c r="K23">
        <v>0</v>
      </c>
      <c r="L23">
        <v>0</v>
      </c>
      <c r="M23">
        <v>1</v>
      </c>
      <c r="R23" t="s">
        <v>5401</v>
      </c>
      <c r="S23" t="s">
        <v>35</v>
      </c>
      <c r="T23" s="1" t="s">
        <v>36</v>
      </c>
      <c r="U23">
        <v>24000</v>
      </c>
      <c r="V23">
        <v>24000</v>
      </c>
      <c r="W23">
        <v>21900</v>
      </c>
    </row>
    <row r="24" spans="1:23" x14ac:dyDescent="0.25">
      <c r="A24">
        <v>23</v>
      </c>
      <c r="B24" s="1" t="str">
        <f t="shared" si="0"/>
        <v>8991002101975</v>
      </c>
      <c r="C24" t="str">
        <f t="shared" si="1"/>
        <v>ABC KOPI KLEPON 1RTG</v>
      </c>
      <c r="D24" t="s">
        <v>5397</v>
      </c>
      <c r="E24" t="s">
        <v>5398</v>
      </c>
      <c r="H24">
        <f t="shared" si="2"/>
        <v>16111</v>
      </c>
      <c r="I24">
        <f t="shared" si="3"/>
        <v>17000</v>
      </c>
      <c r="J24">
        <v>0</v>
      </c>
      <c r="K24">
        <v>0</v>
      </c>
      <c r="L24">
        <v>0</v>
      </c>
      <c r="M24">
        <v>1</v>
      </c>
      <c r="R24" t="s">
        <v>5401</v>
      </c>
      <c r="S24" t="s">
        <v>37</v>
      </c>
      <c r="T24" s="1" t="s">
        <v>38</v>
      </c>
      <c r="U24">
        <v>17000</v>
      </c>
      <c r="V24">
        <v>17000</v>
      </c>
      <c r="W24">
        <v>16111</v>
      </c>
    </row>
    <row r="25" spans="1:23" x14ac:dyDescent="0.25">
      <c r="A25">
        <v>24</v>
      </c>
      <c r="B25" s="1" t="str">
        <f t="shared" si="0"/>
        <v>8991002101265</v>
      </c>
      <c r="C25" t="str">
        <f t="shared" si="1"/>
        <v>ABC PLUS GULA-11BKS/RTG</v>
      </c>
      <c r="D25" t="s">
        <v>5397</v>
      </c>
      <c r="E25" t="s">
        <v>5398</v>
      </c>
      <c r="H25">
        <f t="shared" si="2"/>
        <v>4000</v>
      </c>
      <c r="I25">
        <f t="shared" si="3"/>
        <v>5000</v>
      </c>
      <c r="J25">
        <v>0</v>
      </c>
      <c r="K25">
        <v>0</v>
      </c>
      <c r="L25">
        <v>0</v>
      </c>
      <c r="M25">
        <v>1</v>
      </c>
      <c r="R25" t="s">
        <v>5401</v>
      </c>
      <c r="S25" t="s">
        <v>39</v>
      </c>
      <c r="T25" s="1" t="s">
        <v>40</v>
      </c>
      <c r="U25">
        <v>5000</v>
      </c>
      <c r="V25">
        <v>5000</v>
      </c>
      <c r="W25">
        <v>4000</v>
      </c>
    </row>
    <row r="26" spans="1:23" x14ac:dyDescent="0.25">
      <c r="A26">
        <v>25</v>
      </c>
      <c r="B26" s="1" t="str">
        <f t="shared" si="0"/>
        <v>ABC PLUS GULA-12RTG/DUS</v>
      </c>
      <c r="C26" t="str">
        <f t="shared" si="1"/>
        <v>ABC PLUS GULA-12RTG/DUS</v>
      </c>
      <c r="D26" t="s">
        <v>5397</v>
      </c>
      <c r="E26" t="s">
        <v>5398</v>
      </c>
      <c r="H26">
        <f t="shared" si="2"/>
        <v>47200</v>
      </c>
      <c r="I26">
        <f t="shared" si="3"/>
        <v>52000</v>
      </c>
      <c r="J26">
        <v>0</v>
      </c>
      <c r="K26">
        <v>0</v>
      </c>
      <c r="L26">
        <v>0</v>
      </c>
      <c r="M26">
        <v>1</v>
      </c>
      <c r="R26" t="s">
        <v>5401</v>
      </c>
      <c r="S26" t="s">
        <v>13</v>
      </c>
      <c r="T26" s="1" t="s">
        <v>13</v>
      </c>
      <c r="U26">
        <v>52000</v>
      </c>
      <c r="V26">
        <v>52000</v>
      </c>
      <c r="W26">
        <v>47200</v>
      </c>
    </row>
    <row r="27" spans="1:23" x14ac:dyDescent="0.25">
      <c r="A27">
        <v>26</v>
      </c>
      <c r="B27" s="1" t="str">
        <f t="shared" si="0"/>
        <v>711844120037</v>
      </c>
      <c r="C27" t="str">
        <f t="shared" si="1"/>
        <v>ABC SAMBAL ASLI 135ML-1BTL</v>
      </c>
      <c r="D27" t="s">
        <v>5397</v>
      </c>
      <c r="E27" t="s">
        <v>5398</v>
      </c>
      <c r="H27">
        <f t="shared" si="2"/>
        <v>7200</v>
      </c>
      <c r="I27">
        <f t="shared" si="3"/>
        <v>8000</v>
      </c>
      <c r="J27">
        <v>0</v>
      </c>
      <c r="K27">
        <v>0</v>
      </c>
      <c r="L27">
        <v>0</v>
      </c>
      <c r="M27">
        <v>1</v>
      </c>
      <c r="R27" t="s">
        <v>5401</v>
      </c>
      <c r="S27" t="s">
        <v>41</v>
      </c>
      <c r="T27" s="1" t="s">
        <v>42</v>
      </c>
      <c r="U27">
        <v>8000</v>
      </c>
      <c r="V27">
        <v>8000</v>
      </c>
      <c r="W27">
        <v>7200</v>
      </c>
    </row>
    <row r="28" spans="1:23" x14ac:dyDescent="0.25">
      <c r="A28">
        <v>27</v>
      </c>
      <c r="B28" s="1" t="str">
        <f t="shared" si="0"/>
        <v>118474120549</v>
      </c>
      <c r="C28" t="str">
        <f t="shared" si="1"/>
        <v>ABC SAMBAL ASLI 75 G/1PCS</v>
      </c>
      <c r="D28" t="s">
        <v>5397</v>
      </c>
      <c r="E28" t="s">
        <v>5398</v>
      </c>
      <c r="H28">
        <f t="shared" si="2"/>
        <v>2500</v>
      </c>
      <c r="I28">
        <f t="shared" si="3"/>
        <v>3000</v>
      </c>
      <c r="J28">
        <v>0</v>
      </c>
      <c r="K28">
        <v>0</v>
      </c>
      <c r="L28">
        <v>0</v>
      </c>
      <c r="M28">
        <v>1</v>
      </c>
      <c r="R28" t="s">
        <v>5401</v>
      </c>
      <c r="S28" t="s">
        <v>43</v>
      </c>
      <c r="T28" s="1" t="s">
        <v>44</v>
      </c>
      <c r="U28">
        <v>3000</v>
      </c>
      <c r="V28">
        <v>3000</v>
      </c>
      <c r="W28">
        <v>2500</v>
      </c>
    </row>
    <row r="29" spans="1:23" x14ac:dyDescent="0.25">
      <c r="A29">
        <v>28</v>
      </c>
      <c r="B29" s="1" t="str">
        <f t="shared" si="0"/>
        <v>711844120167</v>
      </c>
      <c r="C29" t="str">
        <f t="shared" si="1"/>
        <v>ABC SAMBAL AYAM GORENG 135ML/1BTL</v>
      </c>
      <c r="D29" t="s">
        <v>5397</v>
      </c>
      <c r="E29" t="s">
        <v>5398</v>
      </c>
      <c r="H29">
        <f t="shared" si="2"/>
        <v>6700</v>
      </c>
      <c r="I29">
        <f t="shared" si="3"/>
        <v>7500</v>
      </c>
      <c r="J29">
        <v>0</v>
      </c>
      <c r="K29">
        <v>0</v>
      </c>
      <c r="L29">
        <v>0</v>
      </c>
      <c r="M29">
        <v>1</v>
      </c>
      <c r="R29" t="s">
        <v>5401</v>
      </c>
      <c r="S29" t="s">
        <v>45</v>
      </c>
      <c r="T29" s="1" t="s">
        <v>46</v>
      </c>
      <c r="U29">
        <v>7500</v>
      </c>
      <c r="V29">
        <v>7500</v>
      </c>
      <c r="W29">
        <v>6700</v>
      </c>
    </row>
    <row r="30" spans="1:23" x14ac:dyDescent="0.25">
      <c r="A30">
        <v>29</v>
      </c>
      <c r="B30" s="1" t="str">
        <f t="shared" si="0"/>
        <v>711844120082</v>
      </c>
      <c r="C30" t="str">
        <f t="shared" si="1"/>
        <v>ABC SAMBAL EXTRA PEDAS 140ML-1BTL</v>
      </c>
      <c r="D30" t="s">
        <v>5397</v>
      </c>
      <c r="E30" t="s">
        <v>5398</v>
      </c>
      <c r="H30">
        <f t="shared" si="2"/>
        <v>7200</v>
      </c>
      <c r="I30">
        <f t="shared" si="3"/>
        <v>8000</v>
      </c>
      <c r="J30">
        <v>0</v>
      </c>
      <c r="K30">
        <v>0</v>
      </c>
      <c r="L30">
        <v>0</v>
      </c>
      <c r="M30">
        <v>1</v>
      </c>
      <c r="R30" t="s">
        <v>5401</v>
      </c>
      <c r="S30" t="s">
        <v>12</v>
      </c>
      <c r="T30" s="1" t="s">
        <v>47</v>
      </c>
      <c r="U30">
        <v>8000</v>
      </c>
      <c r="V30">
        <v>8000</v>
      </c>
      <c r="W30">
        <v>7200</v>
      </c>
    </row>
    <row r="31" spans="1:23" x14ac:dyDescent="0.25">
      <c r="A31">
        <v>30</v>
      </c>
      <c r="B31" s="1" t="str">
        <f t="shared" si="0"/>
        <v>8994907001609</v>
      </c>
      <c r="C31" t="str">
        <f t="shared" si="1"/>
        <v>ABC SAMBAL GEPREK-1PACK</v>
      </c>
      <c r="D31" t="s">
        <v>5397</v>
      </c>
      <c r="E31" t="s">
        <v>5398</v>
      </c>
      <c r="H31">
        <f t="shared" si="2"/>
        <v>15444</v>
      </c>
      <c r="I31">
        <f t="shared" si="3"/>
        <v>16000</v>
      </c>
      <c r="J31">
        <v>0</v>
      </c>
      <c r="K31">
        <v>0</v>
      </c>
      <c r="L31">
        <v>0</v>
      </c>
      <c r="M31">
        <v>1</v>
      </c>
      <c r="R31" t="s">
        <v>5401</v>
      </c>
      <c r="S31" t="s">
        <v>48</v>
      </c>
      <c r="T31" s="1" t="s">
        <v>49</v>
      </c>
      <c r="U31">
        <v>16000</v>
      </c>
      <c r="V31">
        <v>16000</v>
      </c>
      <c r="W31">
        <v>15444</v>
      </c>
    </row>
    <row r="32" spans="1:23" x14ac:dyDescent="0.25">
      <c r="A32">
        <v>31</v>
      </c>
      <c r="B32" s="1" t="str">
        <f t="shared" si="0"/>
        <v>8994907001548</v>
      </c>
      <c r="C32" t="str">
        <f t="shared" si="1"/>
        <v>ABC SAMBAL HIJAU-1PACK</v>
      </c>
      <c r="D32" t="s">
        <v>5397</v>
      </c>
      <c r="E32" t="s">
        <v>5398</v>
      </c>
      <c r="H32">
        <f t="shared" si="2"/>
        <v>15600</v>
      </c>
      <c r="I32">
        <f t="shared" si="3"/>
        <v>16500</v>
      </c>
      <c r="J32">
        <v>0</v>
      </c>
      <c r="K32">
        <v>0</v>
      </c>
      <c r="L32">
        <v>0</v>
      </c>
      <c r="M32">
        <v>1</v>
      </c>
      <c r="R32" t="s">
        <v>5401</v>
      </c>
      <c r="S32" t="s">
        <v>50</v>
      </c>
      <c r="T32" s="1" t="s">
        <v>51</v>
      </c>
      <c r="U32">
        <v>16500</v>
      </c>
      <c r="V32">
        <v>16500</v>
      </c>
      <c r="W32">
        <v>15600</v>
      </c>
    </row>
    <row r="33" spans="1:23" x14ac:dyDescent="0.25">
      <c r="A33">
        <v>32</v>
      </c>
      <c r="B33" s="1" t="str">
        <f t="shared" si="0"/>
        <v>711844120105</v>
      </c>
      <c r="C33" t="str">
        <f t="shared" si="1"/>
        <v>ABC SAMBAL MANIS PEDAS 135ML-1BTL</v>
      </c>
      <c r="D33" t="s">
        <v>5397</v>
      </c>
      <c r="E33" t="s">
        <v>5398</v>
      </c>
      <c r="H33">
        <f t="shared" si="2"/>
        <v>6650</v>
      </c>
      <c r="I33">
        <f t="shared" si="3"/>
        <v>7500</v>
      </c>
      <c r="J33">
        <v>0</v>
      </c>
      <c r="K33">
        <v>0</v>
      </c>
      <c r="L33">
        <v>0</v>
      </c>
      <c r="M33">
        <v>1</v>
      </c>
      <c r="R33" t="s">
        <v>5401</v>
      </c>
      <c r="S33" t="s">
        <v>52</v>
      </c>
      <c r="T33" s="1" t="s">
        <v>53</v>
      </c>
      <c r="U33">
        <v>7500</v>
      </c>
      <c r="V33">
        <v>7500</v>
      </c>
      <c r="W33">
        <v>6650</v>
      </c>
    </row>
    <row r="34" spans="1:23" x14ac:dyDescent="0.25">
      <c r="A34">
        <v>33</v>
      </c>
      <c r="B34" s="1" t="str">
        <f t="shared" si="0"/>
        <v>8994907001678</v>
      </c>
      <c r="C34" t="str">
        <f t="shared" si="1"/>
        <v>ABC SAMBAL NANAS JERUK-135ML-1BTL</v>
      </c>
      <c r="D34" t="s">
        <v>5397</v>
      </c>
      <c r="E34" t="s">
        <v>5398</v>
      </c>
      <c r="H34">
        <f t="shared" si="2"/>
        <v>6700</v>
      </c>
      <c r="I34">
        <f t="shared" si="3"/>
        <v>7500</v>
      </c>
      <c r="J34">
        <v>0</v>
      </c>
      <c r="K34">
        <v>0</v>
      </c>
      <c r="L34">
        <v>0</v>
      </c>
      <c r="M34">
        <v>1</v>
      </c>
      <c r="R34" t="s">
        <v>5401</v>
      </c>
      <c r="S34" t="s">
        <v>54</v>
      </c>
      <c r="T34" s="1" t="s">
        <v>55</v>
      </c>
      <c r="U34">
        <v>7500</v>
      </c>
      <c r="V34">
        <v>8000</v>
      </c>
      <c r="W34">
        <v>6700</v>
      </c>
    </row>
    <row r="35" spans="1:23" x14ac:dyDescent="0.25">
      <c r="A35">
        <v>34</v>
      </c>
      <c r="B35" s="1" t="str">
        <f t="shared" si="0"/>
        <v>711844120402</v>
      </c>
      <c r="C35" t="str">
        <f t="shared" si="1"/>
        <v>ABC SAMBAL NUSANTARA TERASI-1PACK</v>
      </c>
      <c r="D35" t="s">
        <v>5397</v>
      </c>
      <c r="E35" t="s">
        <v>5398</v>
      </c>
      <c r="H35">
        <f t="shared" si="2"/>
        <v>11940</v>
      </c>
      <c r="I35">
        <f t="shared" si="3"/>
        <v>13500</v>
      </c>
      <c r="J35">
        <v>0</v>
      </c>
      <c r="K35">
        <v>0</v>
      </c>
      <c r="L35">
        <v>0</v>
      </c>
      <c r="M35">
        <v>1</v>
      </c>
      <c r="R35" t="s">
        <v>5401</v>
      </c>
      <c r="S35" t="s">
        <v>56</v>
      </c>
      <c r="T35" s="1" t="s">
        <v>57</v>
      </c>
      <c r="U35">
        <v>13500</v>
      </c>
      <c r="V35">
        <v>13500</v>
      </c>
      <c r="W35">
        <v>11940</v>
      </c>
    </row>
    <row r="36" spans="1:23" x14ac:dyDescent="0.25">
      <c r="A36">
        <v>35</v>
      </c>
      <c r="B36" s="1" t="str">
        <f t="shared" si="0"/>
        <v>711844330108</v>
      </c>
      <c r="C36" t="str">
        <f t="shared" si="1"/>
        <v>ABC SARDEN CABAI 155GR-1KLG</v>
      </c>
      <c r="D36" t="s">
        <v>5397</v>
      </c>
      <c r="E36" t="s">
        <v>5398</v>
      </c>
      <c r="H36">
        <f t="shared" si="2"/>
        <v>8578</v>
      </c>
      <c r="I36">
        <f t="shared" si="3"/>
        <v>9000</v>
      </c>
      <c r="J36">
        <v>0</v>
      </c>
      <c r="K36">
        <v>0</v>
      </c>
      <c r="L36">
        <v>0</v>
      </c>
      <c r="M36">
        <v>1</v>
      </c>
      <c r="R36" t="s">
        <v>5401</v>
      </c>
      <c r="S36" t="s">
        <v>58</v>
      </c>
      <c r="T36" s="1" t="s">
        <v>59</v>
      </c>
      <c r="U36">
        <v>9000</v>
      </c>
      <c r="V36">
        <v>9500</v>
      </c>
      <c r="W36">
        <v>8578</v>
      </c>
    </row>
    <row r="37" spans="1:23" x14ac:dyDescent="0.25">
      <c r="A37">
        <v>36</v>
      </c>
      <c r="B37" s="1" t="str">
        <f t="shared" si="0"/>
        <v>711844330009</v>
      </c>
      <c r="C37" t="str">
        <f t="shared" si="1"/>
        <v>ABC SARDEN TOMAT 155GR-1KLG</v>
      </c>
      <c r="D37" t="s">
        <v>5397</v>
      </c>
      <c r="E37" t="s">
        <v>5398</v>
      </c>
      <c r="H37">
        <f t="shared" si="2"/>
        <v>8578</v>
      </c>
      <c r="I37">
        <f t="shared" si="3"/>
        <v>9000</v>
      </c>
      <c r="J37">
        <v>0</v>
      </c>
      <c r="K37">
        <v>0</v>
      </c>
      <c r="L37">
        <v>0</v>
      </c>
      <c r="M37">
        <v>1</v>
      </c>
      <c r="R37" t="s">
        <v>5401</v>
      </c>
      <c r="S37" t="s">
        <v>60</v>
      </c>
      <c r="T37" s="1" t="s">
        <v>61</v>
      </c>
      <c r="U37">
        <v>9000</v>
      </c>
      <c r="V37">
        <v>9500</v>
      </c>
      <c r="W37">
        <v>8578</v>
      </c>
    </row>
    <row r="38" spans="1:23" x14ac:dyDescent="0.25">
      <c r="A38">
        <v>37</v>
      </c>
      <c r="B38" s="1" t="str">
        <f t="shared" si="0"/>
        <v>8994907002132</v>
      </c>
      <c r="C38" t="str">
        <f t="shared" si="1"/>
        <v>ABC SARDINES-1KLG</v>
      </c>
      <c r="D38" t="s">
        <v>5397</v>
      </c>
      <c r="E38" t="s">
        <v>5398</v>
      </c>
      <c r="H38">
        <f t="shared" si="2"/>
        <v>9700</v>
      </c>
      <c r="I38">
        <f t="shared" si="3"/>
        <v>11500</v>
      </c>
      <c r="J38">
        <v>0</v>
      </c>
      <c r="K38">
        <v>0</v>
      </c>
      <c r="L38">
        <v>0</v>
      </c>
      <c r="M38">
        <v>1</v>
      </c>
      <c r="R38" t="s">
        <v>5401</v>
      </c>
      <c r="S38" t="s">
        <v>62</v>
      </c>
      <c r="T38" s="1" t="s">
        <v>63</v>
      </c>
      <c r="U38">
        <v>11500</v>
      </c>
      <c r="V38">
        <v>11500</v>
      </c>
      <c r="W38">
        <v>9700</v>
      </c>
    </row>
    <row r="39" spans="1:23" x14ac:dyDescent="0.25">
      <c r="A39">
        <v>38</v>
      </c>
      <c r="B39" s="1" t="str">
        <f t="shared" si="0"/>
        <v>ABC SARI KACANG HIJAU 24 PCS/DUS</v>
      </c>
      <c r="C39" t="str">
        <f t="shared" si="1"/>
        <v>ABC SARI KACANG HIJAU 24 PCS/DUS</v>
      </c>
      <c r="D39" t="s">
        <v>5397</v>
      </c>
      <c r="E39" t="s">
        <v>5398</v>
      </c>
      <c r="H39">
        <f t="shared" si="2"/>
        <v>76800</v>
      </c>
      <c r="I39">
        <f t="shared" si="3"/>
        <v>80000</v>
      </c>
      <c r="J39">
        <v>0</v>
      </c>
      <c r="K39">
        <v>0</v>
      </c>
      <c r="L39">
        <v>0</v>
      </c>
      <c r="M39">
        <v>1</v>
      </c>
      <c r="R39" t="s">
        <v>5401</v>
      </c>
      <c r="S39" t="s">
        <v>64</v>
      </c>
      <c r="T39" s="1" t="s">
        <v>64</v>
      </c>
      <c r="U39">
        <v>80000</v>
      </c>
      <c r="V39">
        <v>80000</v>
      </c>
      <c r="W39">
        <v>76800</v>
      </c>
    </row>
    <row r="40" spans="1:23" x14ac:dyDescent="0.25">
      <c r="A40">
        <v>39</v>
      </c>
      <c r="B40" s="1" t="str">
        <f t="shared" si="0"/>
        <v>711844162402</v>
      </c>
      <c r="C40" t="str">
        <f t="shared" si="1"/>
        <v>ABC SARI KACANG HIJAU/KTK</v>
      </c>
      <c r="D40" t="s">
        <v>5397</v>
      </c>
      <c r="E40" t="s">
        <v>5398</v>
      </c>
      <c r="H40">
        <f t="shared" si="2"/>
        <v>3200</v>
      </c>
      <c r="I40">
        <f t="shared" si="3"/>
        <v>3700</v>
      </c>
      <c r="J40">
        <v>0</v>
      </c>
      <c r="K40">
        <v>0</v>
      </c>
      <c r="L40">
        <v>0</v>
      </c>
      <c r="M40">
        <v>1</v>
      </c>
      <c r="R40" t="s">
        <v>5401</v>
      </c>
      <c r="S40" t="s">
        <v>65</v>
      </c>
      <c r="T40" s="1" t="s">
        <v>66</v>
      </c>
      <c r="U40">
        <v>3700</v>
      </c>
      <c r="V40">
        <v>4000</v>
      </c>
      <c r="W40">
        <v>3200</v>
      </c>
    </row>
    <row r="41" spans="1:23" x14ac:dyDescent="0.25">
      <c r="A41">
        <v>40</v>
      </c>
      <c r="B41" s="1" t="str">
        <f t="shared" si="0"/>
        <v>711844150010</v>
      </c>
      <c r="C41" t="str">
        <f t="shared" si="1"/>
        <v>ABC SQUASH ANGGUR/BTL</v>
      </c>
      <c r="D41" t="s">
        <v>5397</v>
      </c>
      <c r="E41" t="s">
        <v>5398</v>
      </c>
      <c r="H41">
        <f t="shared" si="2"/>
        <v>14400</v>
      </c>
      <c r="I41">
        <f t="shared" si="3"/>
        <v>16000</v>
      </c>
      <c r="J41">
        <v>0</v>
      </c>
      <c r="K41">
        <v>0</v>
      </c>
      <c r="L41">
        <v>0</v>
      </c>
      <c r="M41">
        <v>1</v>
      </c>
      <c r="R41" t="s">
        <v>5401</v>
      </c>
      <c r="S41" t="s">
        <v>67</v>
      </c>
      <c r="T41" s="1" t="s">
        <v>68</v>
      </c>
      <c r="U41">
        <v>16000</v>
      </c>
      <c r="V41">
        <v>16000</v>
      </c>
      <c r="W41">
        <v>14400</v>
      </c>
    </row>
    <row r="42" spans="1:23" x14ac:dyDescent="0.25">
      <c r="A42">
        <v>41</v>
      </c>
      <c r="B42" s="1" t="str">
        <f t="shared" si="0"/>
        <v>711844150003</v>
      </c>
      <c r="C42" t="str">
        <f t="shared" si="1"/>
        <v>ABC SQUASH JERUK FLORIDA 450 ML-1BTL</v>
      </c>
      <c r="D42" t="s">
        <v>5397</v>
      </c>
      <c r="E42" t="s">
        <v>5398</v>
      </c>
      <c r="H42">
        <f t="shared" si="2"/>
        <v>14400</v>
      </c>
      <c r="I42">
        <f t="shared" si="3"/>
        <v>16000</v>
      </c>
      <c r="J42">
        <v>0</v>
      </c>
      <c r="K42">
        <v>0</v>
      </c>
      <c r="L42">
        <v>0</v>
      </c>
      <c r="M42">
        <v>1</v>
      </c>
      <c r="R42" t="s">
        <v>5401</v>
      </c>
      <c r="S42" t="s">
        <v>69</v>
      </c>
      <c r="T42" s="1" t="s">
        <v>70</v>
      </c>
      <c r="U42">
        <v>16000</v>
      </c>
      <c r="V42">
        <v>16000</v>
      </c>
      <c r="W42">
        <v>14400</v>
      </c>
    </row>
    <row r="43" spans="1:23" x14ac:dyDescent="0.25">
      <c r="A43">
        <v>42</v>
      </c>
      <c r="B43" s="1" t="str">
        <f t="shared" si="0"/>
        <v>711844150065</v>
      </c>
      <c r="C43" t="str">
        <f t="shared" si="1"/>
        <v>ABC SQUASH MANGGA /BTL</v>
      </c>
      <c r="D43" t="s">
        <v>5397</v>
      </c>
      <c r="E43" t="s">
        <v>5398</v>
      </c>
      <c r="H43">
        <f t="shared" si="2"/>
        <v>14400</v>
      </c>
      <c r="I43">
        <f t="shared" si="3"/>
        <v>16000</v>
      </c>
      <c r="J43">
        <v>0</v>
      </c>
      <c r="K43">
        <v>0</v>
      </c>
      <c r="L43">
        <v>0</v>
      </c>
      <c r="M43">
        <v>1</v>
      </c>
      <c r="R43" t="s">
        <v>5401</v>
      </c>
      <c r="S43" t="s">
        <v>71</v>
      </c>
      <c r="T43" s="1" t="s">
        <v>72</v>
      </c>
      <c r="U43">
        <v>16000</v>
      </c>
      <c r="V43">
        <v>16000</v>
      </c>
      <c r="W43">
        <v>14400</v>
      </c>
    </row>
    <row r="44" spans="1:23" x14ac:dyDescent="0.25">
      <c r="A44">
        <v>43</v>
      </c>
      <c r="B44" s="1" t="str">
        <f t="shared" si="0"/>
        <v>711844150027</v>
      </c>
      <c r="C44" t="str">
        <f t="shared" si="1"/>
        <v>ABC SQUASH NANAS /BTL</v>
      </c>
      <c r="D44" t="s">
        <v>5397</v>
      </c>
      <c r="E44" t="s">
        <v>5398</v>
      </c>
      <c r="H44">
        <f t="shared" si="2"/>
        <v>14400</v>
      </c>
      <c r="I44">
        <f t="shared" si="3"/>
        <v>16000</v>
      </c>
      <c r="J44">
        <v>0</v>
      </c>
      <c r="K44">
        <v>0</v>
      </c>
      <c r="L44">
        <v>0</v>
      </c>
      <c r="M44">
        <v>1</v>
      </c>
      <c r="R44" t="s">
        <v>5401</v>
      </c>
      <c r="S44" t="s">
        <v>73</v>
      </c>
      <c r="T44" s="1" t="s">
        <v>74</v>
      </c>
      <c r="U44">
        <v>16000</v>
      </c>
      <c r="V44">
        <v>16000</v>
      </c>
      <c r="W44">
        <v>14400</v>
      </c>
    </row>
    <row r="45" spans="1:23" x14ac:dyDescent="0.25">
      <c r="A45">
        <v>44</v>
      </c>
      <c r="B45" s="1" t="str">
        <f t="shared" si="0"/>
        <v>711844150041</v>
      </c>
      <c r="C45" t="str">
        <f t="shared" si="1"/>
        <v>ABC SQUASH SIRSAK /BTL</v>
      </c>
      <c r="D45" t="s">
        <v>5397</v>
      </c>
      <c r="E45" t="s">
        <v>5398</v>
      </c>
      <c r="H45">
        <f t="shared" si="2"/>
        <v>14400</v>
      </c>
      <c r="I45">
        <f t="shared" si="3"/>
        <v>16000</v>
      </c>
      <c r="J45">
        <v>0</v>
      </c>
      <c r="K45">
        <v>0</v>
      </c>
      <c r="L45">
        <v>0</v>
      </c>
      <c r="M45">
        <v>1</v>
      </c>
      <c r="R45" t="s">
        <v>5401</v>
      </c>
      <c r="S45" t="s">
        <v>75</v>
      </c>
      <c r="T45" s="1" t="s">
        <v>76</v>
      </c>
      <c r="U45">
        <v>16000</v>
      </c>
      <c r="V45">
        <v>16000</v>
      </c>
      <c r="W45">
        <v>14400</v>
      </c>
    </row>
    <row r="46" spans="1:23" x14ac:dyDescent="0.25">
      <c r="A46">
        <v>45</v>
      </c>
      <c r="B46" s="1" t="str">
        <f t="shared" si="0"/>
        <v>8991002101951</v>
      </c>
      <c r="C46" t="str">
        <f t="shared" si="1"/>
        <v>ABC SUSU GULA  AREN 1 RTG</v>
      </c>
      <c r="D46" t="s">
        <v>5397</v>
      </c>
      <c r="E46" t="s">
        <v>5398</v>
      </c>
      <c r="H46">
        <f t="shared" si="2"/>
        <v>10041</v>
      </c>
      <c r="I46">
        <f t="shared" si="3"/>
        <v>11000</v>
      </c>
      <c r="J46">
        <v>0</v>
      </c>
      <c r="K46">
        <v>0</v>
      </c>
      <c r="L46">
        <v>0</v>
      </c>
      <c r="M46">
        <v>1</v>
      </c>
      <c r="R46" t="s">
        <v>5401</v>
      </c>
      <c r="S46" t="s">
        <v>77</v>
      </c>
      <c r="T46" s="1" t="s">
        <v>78</v>
      </c>
      <c r="U46">
        <v>11000</v>
      </c>
      <c r="V46">
        <v>11000</v>
      </c>
      <c r="W46">
        <v>10041</v>
      </c>
    </row>
    <row r="47" spans="1:23" x14ac:dyDescent="0.25">
      <c r="A47">
        <v>46</v>
      </c>
      <c r="B47" s="1" t="str">
        <f t="shared" si="0"/>
        <v>ABC SUSU GULA  AREN 12RTG-DUS</v>
      </c>
      <c r="C47" t="str">
        <f t="shared" si="1"/>
        <v>ABC SUSU GULA  AREN 12RTG-DUS</v>
      </c>
      <c r="D47" t="s">
        <v>5397</v>
      </c>
      <c r="E47" t="s">
        <v>5398</v>
      </c>
      <c r="H47">
        <f t="shared" si="2"/>
        <v>138000</v>
      </c>
      <c r="I47">
        <f t="shared" si="3"/>
        <v>141000</v>
      </c>
      <c r="J47">
        <v>0</v>
      </c>
      <c r="K47">
        <v>0</v>
      </c>
      <c r="L47">
        <v>0</v>
      </c>
      <c r="M47">
        <v>1</v>
      </c>
      <c r="R47" t="s">
        <v>5401</v>
      </c>
      <c r="S47" t="s">
        <v>79</v>
      </c>
      <c r="T47" s="1" t="s">
        <v>79</v>
      </c>
      <c r="U47">
        <v>141000</v>
      </c>
      <c r="V47">
        <v>141000</v>
      </c>
      <c r="W47">
        <v>138000</v>
      </c>
    </row>
    <row r="48" spans="1:23" x14ac:dyDescent="0.25">
      <c r="A48">
        <v>47</v>
      </c>
      <c r="B48" s="1" t="str">
        <f t="shared" si="0"/>
        <v>8991002101630</v>
      </c>
      <c r="C48" t="str">
        <f t="shared" si="1"/>
        <v>ABC SUSU-10SCT/RTG</v>
      </c>
      <c r="D48" t="s">
        <v>5397</v>
      </c>
      <c r="E48" t="s">
        <v>5398</v>
      </c>
      <c r="H48">
        <f t="shared" si="2"/>
        <v>12650</v>
      </c>
      <c r="I48">
        <f t="shared" si="3"/>
        <v>13500</v>
      </c>
      <c r="J48">
        <v>0</v>
      </c>
      <c r="K48">
        <v>0</v>
      </c>
      <c r="L48">
        <v>0</v>
      </c>
      <c r="M48">
        <v>1</v>
      </c>
      <c r="R48" t="s">
        <v>5401</v>
      </c>
      <c r="S48" t="s">
        <v>80</v>
      </c>
      <c r="T48" s="1" t="s">
        <v>81</v>
      </c>
      <c r="U48">
        <v>13500</v>
      </c>
      <c r="V48">
        <v>13500</v>
      </c>
      <c r="W48">
        <v>12650</v>
      </c>
    </row>
    <row r="49" spans="1:23" x14ac:dyDescent="0.25">
      <c r="A49">
        <v>48</v>
      </c>
      <c r="B49" s="1" t="str">
        <f t="shared" si="0"/>
        <v>ABC SUSU-12RTG/DUS</v>
      </c>
      <c r="C49" t="str">
        <f t="shared" si="1"/>
        <v>ABC SUSU-12RTG/DUS</v>
      </c>
      <c r="D49" t="s">
        <v>5397</v>
      </c>
      <c r="E49" t="s">
        <v>5398</v>
      </c>
      <c r="H49">
        <f t="shared" si="2"/>
        <v>149000</v>
      </c>
      <c r="I49">
        <f t="shared" si="3"/>
        <v>152000</v>
      </c>
      <c r="J49">
        <v>0</v>
      </c>
      <c r="K49">
        <v>0</v>
      </c>
      <c r="L49">
        <v>0</v>
      </c>
      <c r="M49">
        <v>1</v>
      </c>
      <c r="R49" t="s">
        <v>5401</v>
      </c>
      <c r="S49" t="s">
        <v>82</v>
      </c>
      <c r="T49" s="1" t="s">
        <v>82</v>
      </c>
      <c r="U49">
        <v>152000</v>
      </c>
      <c r="V49">
        <v>152000</v>
      </c>
      <c r="W49">
        <v>149000</v>
      </c>
    </row>
    <row r="50" spans="1:23" x14ac:dyDescent="0.25">
      <c r="A50">
        <v>49</v>
      </c>
      <c r="B50" s="1" t="str">
        <f t="shared" si="0"/>
        <v>711844130111</v>
      </c>
      <c r="C50" t="str">
        <f t="shared" si="1"/>
        <v>ABC TOMAT 135ML/1BTL</v>
      </c>
      <c r="D50" t="s">
        <v>5397</v>
      </c>
      <c r="E50" t="s">
        <v>5398</v>
      </c>
      <c r="H50">
        <f t="shared" si="2"/>
        <v>6700</v>
      </c>
      <c r="I50">
        <f t="shared" si="3"/>
        <v>7500</v>
      </c>
      <c r="J50">
        <v>0</v>
      </c>
      <c r="K50">
        <v>0</v>
      </c>
      <c r="L50">
        <v>0</v>
      </c>
      <c r="M50">
        <v>1</v>
      </c>
      <c r="R50" t="s">
        <v>5401</v>
      </c>
      <c r="S50" t="s">
        <v>83</v>
      </c>
      <c r="T50" s="1" t="s">
        <v>84</v>
      </c>
      <c r="U50">
        <v>7500</v>
      </c>
      <c r="V50">
        <v>7500</v>
      </c>
      <c r="W50">
        <v>6700</v>
      </c>
    </row>
    <row r="51" spans="1:23" x14ac:dyDescent="0.25">
      <c r="A51">
        <v>50</v>
      </c>
      <c r="B51" s="1" t="str">
        <f t="shared" si="0"/>
        <v>ABC WHITE COFFEE-12RTG/DUS</v>
      </c>
      <c r="C51" t="str">
        <f t="shared" si="1"/>
        <v>ABC WHITE COFFEE-12RTG/DUS</v>
      </c>
      <c r="D51" t="s">
        <v>5397</v>
      </c>
      <c r="E51" t="s">
        <v>5398</v>
      </c>
      <c r="H51">
        <f t="shared" si="2"/>
        <v>116000</v>
      </c>
      <c r="I51">
        <f t="shared" si="3"/>
        <v>118000</v>
      </c>
      <c r="J51">
        <v>0</v>
      </c>
      <c r="K51">
        <v>0</v>
      </c>
      <c r="L51">
        <v>0</v>
      </c>
      <c r="M51">
        <v>1</v>
      </c>
      <c r="R51" t="s">
        <v>5401</v>
      </c>
      <c r="S51" t="s">
        <v>85</v>
      </c>
      <c r="T51" s="1" t="s">
        <v>85</v>
      </c>
      <c r="U51">
        <v>118000</v>
      </c>
      <c r="V51">
        <v>118000</v>
      </c>
      <c r="W51">
        <v>116000</v>
      </c>
    </row>
    <row r="52" spans="1:23" x14ac:dyDescent="0.25">
      <c r="A52">
        <v>51</v>
      </c>
      <c r="B52" s="1" t="str">
        <f t="shared" si="0"/>
        <v>8991002101333</v>
      </c>
      <c r="C52" t="str">
        <f t="shared" si="1"/>
        <v>ABC WHITE COFFEE-1RTG</v>
      </c>
      <c r="D52" t="s">
        <v>5397</v>
      </c>
      <c r="E52" t="s">
        <v>5398</v>
      </c>
      <c r="H52">
        <f t="shared" si="2"/>
        <v>9666</v>
      </c>
      <c r="I52">
        <f t="shared" si="3"/>
        <v>10500</v>
      </c>
      <c r="J52">
        <v>0</v>
      </c>
      <c r="K52">
        <v>0</v>
      </c>
      <c r="L52">
        <v>0</v>
      </c>
      <c r="M52">
        <v>1</v>
      </c>
      <c r="R52" t="s">
        <v>5401</v>
      </c>
      <c r="S52" t="s">
        <v>86</v>
      </c>
      <c r="T52" s="1" t="s">
        <v>87</v>
      </c>
      <c r="U52">
        <v>10500</v>
      </c>
      <c r="V52">
        <v>10500</v>
      </c>
      <c r="W52">
        <v>9666</v>
      </c>
    </row>
    <row r="53" spans="1:23" x14ac:dyDescent="0.25">
      <c r="A53">
        <v>52</v>
      </c>
      <c r="B53" s="1" t="str">
        <f t="shared" si="0"/>
        <v>8992772585026</v>
      </c>
      <c r="C53" t="str">
        <f t="shared" si="1"/>
        <v>ADEM SARI CINGKU 350ML-1BTL</v>
      </c>
      <c r="D53" t="s">
        <v>5397</v>
      </c>
      <c r="E53" t="s">
        <v>5398</v>
      </c>
      <c r="H53">
        <f t="shared" si="2"/>
        <v>6041</v>
      </c>
      <c r="I53">
        <f t="shared" si="3"/>
        <v>6500</v>
      </c>
      <c r="J53">
        <v>0</v>
      </c>
      <c r="K53">
        <v>0</v>
      </c>
      <c r="L53">
        <v>0</v>
      </c>
      <c r="M53">
        <v>1</v>
      </c>
      <c r="R53" t="s">
        <v>5401</v>
      </c>
      <c r="S53" t="s">
        <v>88</v>
      </c>
      <c r="T53" s="1" t="s">
        <v>89</v>
      </c>
      <c r="U53">
        <v>6500</v>
      </c>
      <c r="V53">
        <v>7000</v>
      </c>
      <c r="W53">
        <v>6041</v>
      </c>
    </row>
    <row r="54" spans="1:23" x14ac:dyDescent="0.25">
      <c r="A54">
        <v>53</v>
      </c>
      <c r="B54" s="1" t="str">
        <f t="shared" si="0"/>
        <v>ADEM SARI CINGKU 350ML-24BTL/DUS</v>
      </c>
      <c r="C54" t="str">
        <f t="shared" si="1"/>
        <v>ADEM SARI CINGKU 350ML-24BTL/DUS</v>
      </c>
      <c r="D54" t="s">
        <v>5397</v>
      </c>
      <c r="E54" t="s">
        <v>5398</v>
      </c>
      <c r="H54">
        <f t="shared" si="2"/>
        <v>145000</v>
      </c>
      <c r="I54">
        <f t="shared" si="3"/>
        <v>147000</v>
      </c>
      <c r="J54">
        <v>0</v>
      </c>
      <c r="K54">
        <v>0</v>
      </c>
      <c r="L54">
        <v>0</v>
      </c>
      <c r="M54">
        <v>1</v>
      </c>
      <c r="R54" t="s">
        <v>5401</v>
      </c>
      <c r="S54" t="s">
        <v>90</v>
      </c>
      <c r="T54" s="1" t="s">
        <v>90</v>
      </c>
      <c r="U54">
        <v>147000</v>
      </c>
      <c r="V54">
        <v>147000</v>
      </c>
      <c r="W54">
        <v>145000</v>
      </c>
    </row>
    <row r="55" spans="1:23" x14ac:dyDescent="0.25">
      <c r="A55">
        <v>54</v>
      </c>
      <c r="B55" s="1" t="str">
        <f t="shared" si="0"/>
        <v>8992772586016</v>
      </c>
      <c r="C55" t="str">
        <f t="shared" si="1"/>
        <v>ADEM SARI CINGKU KLG 320ML-1KLG</v>
      </c>
      <c r="D55" t="s">
        <v>5397</v>
      </c>
      <c r="E55" t="s">
        <v>5398</v>
      </c>
      <c r="H55">
        <f t="shared" si="2"/>
        <v>6041</v>
      </c>
      <c r="I55">
        <f t="shared" si="3"/>
        <v>6500</v>
      </c>
      <c r="J55">
        <v>0</v>
      </c>
      <c r="K55">
        <v>0</v>
      </c>
      <c r="L55">
        <v>0</v>
      </c>
      <c r="M55">
        <v>1</v>
      </c>
      <c r="R55" t="s">
        <v>5401</v>
      </c>
      <c r="S55" t="s">
        <v>91</v>
      </c>
      <c r="T55" s="1" t="s">
        <v>92</v>
      </c>
      <c r="U55">
        <v>6500</v>
      </c>
      <c r="V55">
        <v>7000</v>
      </c>
      <c r="W55">
        <v>6041</v>
      </c>
    </row>
    <row r="56" spans="1:23" x14ac:dyDescent="0.25">
      <c r="A56">
        <v>55</v>
      </c>
      <c r="B56" s="1" t="str">
        <f t="shared" si="0"/>
        <v>ADEM SARI CINGKU KLG 320ML-24KLG/DUS</v>
      </c>
      <c r="C56" t="str">
        <f t="shared" si="1"/>
        <v>ADEM SARI CINGKU KLG 320ML-24KLG/DUS</v>
      </c>
      <c r="D56" t="s">
        <v>5397</v>
      </c>
      <c r="E56" t="s">
        <v>5398</v>
      </c>
      <c r="H56">
        <f t="shared" si="2"/>
        <v>145000</v>
      </c>
      <c r="I56">
        <f t="shared" si="3"/>
        <v>147000</v>
      </c>
      <c r="J56">
        <v>0</v>
      </c>
      <c r="K56">
        <v>0</v>
      </c>
      <c r="L56">
        <v>0</v>
      </c>
      <c r="M56">
        <v>1</v>
      </c>
      <c r="R56" t="s">
        <v>5401</v>
      </c>
      <c r="S56" t="s">
        <v>93</v>
      </c>
      <c r="T56" s="1" t="s">
        <v>93</v>
      </c>
      <c r="U56">
        <v>147000</v>
      </c>
      <c r="V56">
        <v>147000</v>
      </c>
      <c r="W56">
        <v>145000</v>
      </c>
    </row>
    <row r="57" spans="1:23" x14ac:dyDescent="0.25">
      <c r="A57">
        <v>56</v>
      </c>
      <c r="B57" s="1" t="str">
        <f t="shared" si="0"/>
        <v>8992772122245</v>
      </c>
      <c r="C57" t="str">
        <f t="shared" si="1"/>
        <v>ADEM SARI SCT 7GR-24PCS/PACK</v>
      </c>
      <c r="D57" t="s">
        <v>5397</v>
      </c>
      <c r="E57" t="s">
        <v>5398</v>
      </c>
      <c r="H57">
        <f t="shared" si="2"/>
        <v>41000</v>
      </c>
      <c r="I57">
        <f t="shared" si="3"/>
        <v>43000</v>
      </c>
      <c r="J57">
        <v>0</v>
      </c>
      <c r="K57">
        <v>0</v>
      </c>
      <c r="L57">
        <v>0</v>
      </c>
      <c r="M57">
        <v>1</v>
      </c>
      <c r="R57" t="s">
        <v>5401</v>
      </c>
      <c r="S57" t="s">
        <v>94</v>
      </c>
      <c r="T57" s="1" t="s">
        <v>95</v>
      </c>
      <c r="U57">
        <v>43000</v>
      </c>
      <c r="V57">
        <v>43000</v>
      </c>
      <c r="W57">
        <v>41000</v>
      </c>
    </row>
    <row r="58" spans="1:23" x14ac:dyDescent="0.25">
      <c r="A58">
        <v>57</v>
      </c>
      <c r="B58" s="1" t="str">
        <f t="shared" si="0"/>
        <v>8997220180167</v>
      </c>
      <c r="C58" t="str">
        <f t="shared" si="1"/>
        <v>AGAR AGAR SWALLOW COKELAT-12PCS/KTK</v>
      </c>
      <c r="D58" t="s">
        <v>5397</v>
      </c>
      <c r="E58" t="s">
        <v>5398</v>
      </c>
      <c r="H58">
        <f t="shared" si="2"/>
        <v>41000</v>
      </c>
      <c r="I58">
        <f t="shared" si="3"/>
        <v>43000</v>
      </c>
      <c r="J58">
        <v>0</v>
      </c>
      <c r="K58">
        <v>0</v>
      </c>
      <c r="L58">
        <v>0</v>
      </c>
      <c r="M58">
        <v>1</v>
      </c>
      <c r="R58" t="s">
        <v>5401</v>
      </c>
      <c r="S58" t="s">
        <v>96</v>
      </c>
      <c r="T58" s="1" t="s">
        <v>97</v>
      </c>
      <c r="U58">
        <v>43000</v>
      </c>
      <c r="V58">
        <v>43000</v>
      </c>
      <c r="W58">
        <v>41000</v>
      </c>
    </row>
    <row r="59" spans="1:23" x14ac:dyDescent="0.25">
      <c r="A59">
        <v>58</v>
      </c>
      <c r="B59" s="1" t="str">
        <f t="shared" si="0"/>
        <v>8997220180150</v>
      </c>
      <c r="C59" t="str">
        <f t="shared" si="1"/>
        <v>AGAR AGAR SWALLOW COKELAT-1PCS</v>
      </c>
      <c r="D59" t="s">
        <v>5397</v>
      </c>
      <c r="E59" t="s">
        <v>5398</v>
      </c>
      <c r="H59">
        <f t="shared" si="2"/>
        <v>3417</v>
      </c>
      <c r="I59">
        <f t="shared" si="3"/>
        <v>4000</v>
      </c>
      <c r="J59">
        <v>0</v>
      </c>
      <c r="K59">
        <v>0</v>
      </c>
      <c r="L59">
        <v>0</v>
      </c>
      <c r="M59">
        <v>1</v>
      </c>
      <c r="R59" t="s">
        <v>5401</v>
      </c>
      <c r="S59" t="s">
        <v>98</v>
      </c>
      <c r="T59" s="1" t="s">
        <v>99</v>
      </c>
      <c r="U59">
        <v>4000</v>
      </c>
      <c r="V59">
        <v>4500</v>
      </c>
      <c r="W59">
        <v>3417</v>
      </c>
    </row>
    <row r="60" spans="1:23" x14ac:dyDescent="0.25">
      <c r="A60">
        <v>59</v>
      </c>
      <c r="B60" s="1" t="str">
        <f t="shared" si="0"/>
        <v>AGAR AGAR SWALLOW HIJAU-1PCS</v>
      </c>
      <c r="C60" t="str">
        <f t="shared" si="1"/>
        <v>AGAR AGAR SWALLOW HIJAU-1PCS</v>
      </c>
      <c r="D60" t="s">
        <v>5397</v>
      </c>
      <c r="E60" t="s">
        <v>5398</v>
      </c>
      <c r="H60">
        <f t="shared" si="2"/>
        <v>3708</v>
      </c>
      <c r="I60">
        <f t="shared" si="3"/>
        <v>4000</v>
      </c>
      <c r="J60">
        <v>0</v>
      </c>
      <c r="K60">
        <v>0</v>
      </c>
      <c r="L60">
        <v>0</v>
      </c>
      <c r="M60">
        <v>1</v>
      </c>
      <c r="R60" t="s">
        <v>5401</v>
      </c>
      <c r="S60" t="s">
        <v>100</v>
      </c>
      <c r="T60" s="1" t="s">
        <v>100</v>
      </c>
      <c r="U60">
        <v>4000</v>
      </c>
      <c r="V60">
        <v>4500</v>
      </c>
      <c r="W60">
        <v>3708</v>
      </c>
    </row>
    <row r="61" spans="1:23" x14ac:dyDescent="0.25">
      <c r="A61">
        <v>60</v>
      </c>
      <c r="B61" s="1" t="str">
        <f t="shared" si="0"/>
        <v>8997220180129</v>
      </c>
      <c r="C61" t="str">
        <f t="shared" si="1"/>
        <v>AGAR AGAR SWALLOW MERAH-12PCS/KTK</v>
      </c>
      <c r="D61" t="s">
        <v>5397</v>
      </c>
      <c r="E61" t="s">
        <v>5398</v>
      </c>
      <c r="H61">
        <f t="shared" si="2"/>
        <v>44500</v>
      </c>
      <c r="I61">
        <f t="shared" si="3"/>
        <v>46500</v>
      </c>
      <c r="J61">
        <v>0</v>
      </c>
      <c r="K61">
        <v>0</v>
      </c>
      <c r="L61">
        <v>0</v>
      </c>
      <c r="M61">
        <v>1</v>
      </c>
      <c r="R61" t="s">
        <v>5401</v>
      </c>
      <c r="S61" t="s">
        <v>101</v>
      </c>
      <c r="T61" s="1" t="s">
        <v>102</v>
      </c>
      <c r="U61">
        <v>46500</v>
      </c>
      <c r="V61">
        <v>46500</v>
      </c>
      <c r="W61">
        <v>44500</v>
      </c>
    </row>
    <row r="62" spans="1:23" x14ac:dyDescent="0.25">
      <c r="A62">
        <v>61</v>
      </c>
      <c r="B62" s="1" t="str">
        <f t="shared" si="0"/>
        <v>8992705022048</v>
      </c>
      <c r="C62" t="str">
        <f t="shared" si="1"/>
        <v>AGAR AGAR SWALLOW MERAH-1PCS</v>
      </c>
      <c r="D62" t="s">
        <v>5397</v>
      </c>
      <c r="E62" t="s">
        <v>5398</v>
      </c>
      <c r="H62">
        <f t="shared" si="2"/>
        <v>3708</v>
      </c>
      <c r="I62">
        <f t="shared" si="3"/>
        <v>4000</v>
      </c>
      <c r="J62">
        <v>0</v>
      </c>
      <c r="K62">
        <v>0</v>
      </c>
      <c r="L62">
        <v>0</v>
      </c>
      <c r="M62">
        <v>1</v>
      </c>
      <c r="R62" t="s">
        <v>5401</v>
      </c>
      <c r="S62" t="s">
        <v>103</v>
      </c>
      <c r="T62" s="1" t="s">
        <v>104</v>
      </c>
      <c r="U62">
        <v>4000</v>
      </c>
      <c r="V62">
        <v>4500</v>
      </c>
      <c r="W62">
        <v>3708</v>
      </c>
    </row>
    <row r="63" spans="1:23" x14ac:dyDescent="0.25">
      <c r="A63">
        <v>62</v>
      </c>
      <c r="B63" s="1" t="str">
        <f t="shared" si="0"/>
        <v>AGAR AGAR SWALLOW ORANGE-1PCS</v>
      </c>
      <c r="C63" t="str">
        <f t="shared" si="1"/>
        <v>AGAR AGAR SWALLOW ORANGE-1PCS</v>
      </c>
      <c r="D63" t="s">
        <v>5397</v>
      </c>
      <c r="E63" t="s">
        <v>5398</v>
      </c>
      <c r="H63">
        <f t="shared" si="2"/>
        <v>3708</v>
      </c>
      <c r="I63">
        <f t="shared" si="3"/>
        <v>4000</v>
      </c>
      <c r="J63">
        <v>0</v>
      </c>
      <c r="K63">
        <v>0</v>
      </c>
      <c r="L63">
        <v>0</v>
      </c>
      <c r="M63">
        <v>1</v>
      </c>
      <c r="R63" t="s">
        <v>5401</v>
      </c>
      <c r="S63" t="s">
        <v>105</v>
      </c>
      <c r="T63" s="1" t="s">
        <v>105</v>
      </c>
      <c r="U63">
        <v>4000</v>
      </c>
      <c r="V63">
        <v>4500</v>
      </c>
      <c r="W63">
        <v>3708</v>
      </c>
    </row>
    <row r="64" spans="1:23" x14ac:dyDescent="0.25">
      <c r="A64">
        <v>63</v>
      </c>
      <c r="B64" s="1" t="str">
        <f t="shared" si="0"/>
        <v>AICE 2IN1 COLORS</v>
      </c>
      <c r="C64" t="str">
        <f t="shared" si="1"/>
        <v>AICE 2IN1 COLORS</v>
      </c>
      <c r="D64" t="s">
        <v>5397</v>
      </c>
      <c r="E64" t="s">
        <v>5398</v>
      </c>
      <c r="H64">
        <f t="shared" si="2"/>
        <v>3000</v>
      </c>
      <c r="I64">
        <f t="shared" si="3"/>
        <v>3000</v>
      </c>
      <c r="J64">
        <v>0</v>
      </c>
      <c r="K64">
        <v>0</v>
      </c>
      <c r="L64">
        <v>0</v>
      </c>
      <c r="M64">
        <v>1</v>
      </c>
      <c r="R64" t="s">
        <v>5401</v>
      </c>
      <c r="S64" t="s">
        <v>106</v>
      </c>
      <c r="T64" s="1" t="s">
        <v>106</v>
      </c>
      <c r="U64">
        <v>3000</v>
      </c>
      <c r="V64">
        <v>3000</v>
      </c>
      <c r="W64">
        <v>3000</v>
      </c>
    </row>
    <row r="65" spans="1:23" x14ac:dyDescent="0.25">
      <c r="A65">
        <v>64</v>
      </c>
      <c r="B65" s="1" t="str">
        <f t="shared" si="0"/>
        <v>8885013130225</v>
      </c>
      <c r="C65" t="str">
        <f t="shared" si="1"/>
        <v>AICE BANANA CRISPY</v>
      </c>
      <c r="D65" t="s">
        <v>5397</v>
      </c>
      <c r="E65" t="s">
        <v>5398</v>
      </c>
      <c r="H65">
        <f t="shared" si="2"/>
        <v>4000</v>
      </c>
      <c r="I65">
        <f t="shared" si="3"/>
        <v>5000</v>
      </c>
      <c r="J65">
        <v>0</v>
      </c>
      <c r="K65">
        <v>0</v>
      </c>
      <c r="L65">
        <v>0</v>
      </c>
      <c r="M65">
        <v>1</v>
      </c>
      <c r="R65" t="s">
        <v>5401</v>
      </c>
      <c r="S65" t="s">
        <v>107</v>
      </c>
      <c r="T65" s="1" t="s">
        <v>108</v>
      </c>
      <c r="U65">
        <v>5000</v>
      </c>
      <c r="V65">
        <v>5000</v>
      </c>
      <c r="W65">
        <v>4000</v>
      </c>
    </row>
    <row r="66" spans="1:23" x14ac:dyDescent="0.25">
      <c r="A66">
        <v>65</v>
      </c>
      <c r="B66" s="1" t="str">
        <f t="shared" ref="B66:B129" si="4">T66</f>
        <v>8885013131895</v>
      </c>
      <c r="C66" t="str">
        <f t="shared" ref="C66:C129" si="5">S66</f>
        <v>AICE BINGO COOKIES-1 PCS</v>
      </c>
      <c r="D66" t="s">
        <v>5397</v>
      </c>
      <c r="E66" t="s">
        <v>5398</v>
      </c>
      <c r="H66">
        <f t="shared" ref="H66:H129" si="6">W66</f>
        <v>4062</v>
      </c>
      <c r="I66">
        <f t="shared" ref="I66:I129" si="7">U66</f>
        <v>5000</v>
      </c>
      <c r="J66">
        <v>0</v>
      </c>
      <c r="K66">
        <v>0</v>
      </c>
      <c r="L66">
        <v>0</v>
      </c>
      <c r="M66">
        <v>1</v>
      </c>
      <c r="R66" t="s">
        <v>5401</v>
      </c>
      <c r="S66" t="s">
        <v>109</v>
      </c>
      <c r="T66" s="1" t="s">
        <v>110</v>
      </c>
      <c r="U66">
        <v>5000</v>
      </c>
      <c r="V66">
        <v>5000</v>
      </c>
      <c r="W66">
        <v>4062</v>
      </c>
    </row>
    <row r="67" spans="1:23" x14ac:dyDescent="0.25">
      <c r="A67">
        <v>66</v>
      </c>
      <c r="B67" s="1" t="str">
        <f t="shared" si="4"/>
        <v>8885013131406</v>
      </c>
      <c r="C67" t="str">
        <f t="shared" si="5"/>
        <v>AICE BLUEBERRY YOGURT</v>
      </c>
      <c r="D67" t="s">
        <v>5397</v>
      </c>
      <c r="E67" t="s">
        <v>5398</v>
      </c>
      <c r="H67">
        <f t="shared" si="6"/>
        <v>1900</v>
      </c>
      <c r="I67">
        <f t="shared" si="7"/>
        <v>2500</v>
      </c>
      <c r="J67">
        <v>0</v>
      </c>
      <c r="K67">
        <v>0</v>
      </c>
      <c r="L67">
        <v>0</v>
      </c>
      <c r="M67">
        <v>1</v>
      </c>
      <c r="R67" t="s">
        <v>5401</v>
      </c>
      <c r="S67" t="s">
        <v>113</v>
      </c>
      <c r="T67" s="1" t="s">
        <v>114</v>
      </c>
      <c r="U67">
        <v>2500</v>
      </c>
      <c r="V67">
        <v>2500</v>
      </c>
      <c r="W67">
        <v>1900</v>
      </c>
    </row>
    <row r="68" spans="1:23" x14ac:dyDescent="0.25">
      <c r="A68">
        <v>67</v>
      </c>
      <c r="B68" s="1" t="str">
        <f t="shared" si="4"/>
        <v>AICE CHOCO CONDENSED MILK CONE</v>
      </c>
      <c r="C68" t="str">
        <f t="shared" si="5"/>
        <v>AICE CHOCO CONDENSED MILK CONE</v>
      </c>
      <c r="D68" t="s">
        <v>5397</v>
      </c>
      <c r="E68" t="s">
        <v>5398</v>
      </c>
      <c r="H68" t="str">
        <f t="shared" si="6"/>
        <v>AICE CHOCO CONDENSED MILK CONE</v>
      </c>
      <c r="I68" t="str">
        <f t="shared" si="7"/>
        <v>AICE CHOCO CONDENSED MILK CONE</v>
      </c>
      <c r="J68">
        <v>0</v>
      </c>
      <c r="K68">
        <v>0</v>
      </c>
      <c r="L68">
        <v>0</v>
      </c>
      <c r="M68">
        <v>1</v>
      </c>
      <c r="R68" t="s">
        <v>5401</v>
      </c>
      <c r="S68" t="s">
        <v>111</v>
      </c>
      <c r="T68" s="1" t="s">
        <v>111</v>
      </c>
      <c r="U68" t="s">
        <v>111</v>
      </c>
      <c r="V68" t="s">
        <v>111</v>
      </c>
      <c r="W68" t="s">
        <v>111</v>
      </c>
    </row>
    <row r="69" spans="1:23" x14ac:dyDescent="0.25">
      <c r="A69">
        <v>68</v>
      </c>
      <c r="B69" s="1" t="str">
        <f t="shared" si="4"/>
        <v>AICE CHOCO COOKIES</v>
      </c>
      <c r="C69" t="str">
        <f t="shared" si="5"/>
        <v>AICE CHOCO COOKIES</v>
      </c>
      <c r="D69" t="s">
        <v>5397</v>
      </c>
      <c r="E69" t="s">
        <v>5398</v>
      </c>
      <c r="H69">
        <f t="shared" si="6"/>
        <v>4500</v>
      </c>
      <c r="I69">
        <f t="shared" si="7"/>
        <v>4500</v>
      </c>
      <c r="J69">
        <v>0</v>
      </c>
      <c r="K69">
        <v>0</v>
      </c>
      <c r="L69">
        <v>0</v>
      </c>
      <c r="M69">
        <v>1</v>
      </c>
      <c r="R69" t="s">
        <v>5401</v>
      </c>
      <c r="S69" t="s">
        <v>112</v>
      </c>
      <c r="T69" s="1" t="s">
        <v>112</v>
      </c>
      <c r="U69">
        <v>4500</v>
      </c>
      <c r="V69">
        <v>4500</v>
      </c>
      <c r="W69">
        <v>4500</v>
      </c>
    </row>
    <row r="70" spans="1:23" x14ac:dyDescent="0.25">
      <c r="A70">
        <v>69</v>
      </c>
      <c r="B70" s="1" t="str">
        <f t="shared" si="4"/>
        <v>8885013132083</v>
      </c>
      <c r="C70" t="str">
        <f t="shared" si="5"/>
        <v>AICE CHOCO MALT</v>
      </c>
      <c r="D70" t="s">
        <v>5397</v>
      </c>
      <c r="E70" t="s">
        <v>5398</v>
      </c>
      <c r="H70">
        <f t="shared" si="6"/>
        <v>1940</v>
      </c>
      <c r="I70">
        <f t="shared" si="7"/>
        <v>2500</v>
      </c>
      <c r="J70">
        <v>0</v>
      </c>
      <c r="K70">
        <v>0</v>
      </c>
      <c r="L70">
        <v>0</v>
      </c>
      <c r="M70">
        <v>1</v>
      </c>
      <c r="R70" t="s">
        <v>5401</v>
      </c>
      <c r="S70" t="s">
        <v>115</v>
      </c>
      <c r="T70" s="1" t="s">
        <v>116</v>
      </c>
      <c r="U70">
        <v>2500</v>
      </c>
      <c r="V70">
        <v>2500</v>
      </c>
      <c r="W70">
        <v>1940</v>
      </c>
    </row>
    <row r="71" spans="1:23" x14ac:dyDescent="0.25">
      <c r="A71">
        <v>70</v>
      </c>
      <c r="B71" s="1" t="str">
        <f t="shared" si="4"/>
        <v>AICE CHOCO MELT</v>
      </c>
      <c r="C71" t="str">
        <f t="shared" si="5"/>
        <v>AICE CHOCO MELT</v>
      </c>
      <c r="D71" t="s">
        <v>5397</v>
      </c>
      <c r="E71" t="s">
        <v>5398</v>
      </c>
      <c r="H71">
        <f t="shared" si="6"/>
        <v>4000</v>
      </c>
      <c r="I71">
        <f t="shared" si="7"/>
        <v>4000</v>
      </c>
      <c r="J71">
        <v>0</v>
      </c>
      <c r="K71">
        <v>0</v>
      </c>
      <c r="L71">
        <v>0</v>
      </c>
      <c r="M71">
        <v>1</v>
      </c>
      <c r="R71" t="s">
        <v>5401</v>
      </c>
      <c r="S71" t="s">
        <v>117</v>
      </c>
      <c r="T71" s="1" t="s">
        <v>117</v>
      </c>
      <c r="U71">
        <v>4000</v>
      </c>
      <c r="V71">
        <v>4000</v>
      </c>
      <c r="W71">
        <v>4000</v>
      </c>
    </row>
    <row r="72" spans="1:23" x14ac:dyDescent="0.25">
      <c r="A72">
        <v>71</v>
      </c>
      <c r="B72" s="1" t="str">
        <f t="shared" si="4"/>
        <v>8997033170140</v>
      </c>
      <c r="C72" t="str">
        <f t="shared" si="5"/>
        <v>AICE CHOCOLATE</v>
      </c>
      <c r="D72" t="s">
        <v>5397</v>
      </c>
      <c r="E72" t="s">
        <v>5398</v>
      </c>
      <c r="H72">
        <f t="shared" si="6"/>
        <v>1940</v>
      </c>
      <c r="I72">
        <f t="shared" si="7"/>
        <v>2500</v>
      </c>
      <c r="J72">
        <v>0</v>
      </c>
      <c r="K72">
        <v>0</v>
      </c>
      <c r="L72">
        <v>0</v>
      </c>
      <c r="M72">
        <v>1</v>
      </c>
      <c r="R72" t="s">
        <v>5401</v>
      </c>
      <c r="S72" t="s">
        <v>118</v>
      </c>
      <c r="T72" s="1" t="s">
        <v>119</v>
      </c>
      <c r="U72">
        <v>2500</v>
      </c>
      <c r="V72">
        <v>2500</v>
      </c>
      <c r="W72">
        <v>1940</v>
      </c>
    </row>
    <row r="73" spans="1:23" x14ac:dyDescent="0.25">
      <c r="A73">
        <v>72</v>
      </c>
      <c r="B73" s="1" t="str">
        <f t="shared" si="4"/>
        <v>8885013130058</v>
      </c>
      <c r="C73" t="str">
        <f t="shared" si="5"/>
        <v>AICE CHOCOLATE CRISPY</v>
      </c>
      <c r="D73" t="s">
        <v>5397</v>
      </c>
      <c r="E73" t="s">
        <v>5398</v>
      </c>
      <c r="H73">
        <f t="shared" si="6"/>
        <v>4000</v>
      </c>
      <c r="I73">
        <f t="shared" si="7"/>
        <v>5000</v>
      </c>
      <c r="J73">
        <v>0</v>
      </c>
      <c r="K73">
        <v>0</v>
      </c>
      <c r="L73">
        <v>0</v>
      </c>
      <c r="M73">
        <v>1</v>
      </c>
      <c r="R73" t="s">
        <v>5401</v>
      </c>
      <c r="S73" t="s">
        <v>120</v>
      </c>
      <c r="T73" s="1" t="s">
        <v>121</v>
      </c>
      <c r="U73">
        <v>5000</v>
      </c>
      <c r="V73">
        <v>5000</v>
      </c>
      <c r="W73">
        <v>4000</v>
      </c>
    </row>
    <row r="74" spans="1:23" x14ac:dyDescent="0.25">
      <c r="A74">
        <v>73</v>
      </c>
      <c r="B74" s="1" t="str">
        <f t="shared" si="4"/>
        <v>8885013131727</v>
      </c>
      <c r="C74" t="str">
        <f t="shared" si="5"/>
        <v>AICE CHOCOLATE MAX</v>
      </c>
      <c r="D74" t="s">
        <v>5397</v>
      </c>
      <c r="E74" t="s">
        <v>5398</v>
      </c>
      <c r="H74">
        <f t="shared" si="6"/>
        <v>4125</v>
      </c>
      <c r="I74">
        <f t="shared" si="7"/>
        <v>5000</v>
      </c>
      <c r="J74">
        <v>0</v>
      </c>
      <c r="K74">
        <v>0</v>
      </c>
      <c r="L74">
        <v>0</v>
      </c>
      <c r="M74">
        <v>1</v>
      </c>
      <c r="R74" t="s">
        <v>5401</v>
      </c>
      <c r="S74" t="s">
        <v>122</v>
      </c>
      <c r="T74" s="1" t="s">
        <v>123</v>
      </c>
      <c r="U74">
        <v>5000</v>
      </c>
      <c r="V74">
        <v>5000</v>
      </c>
      <c r="W74">
        <v>4125</v>
      </c>
    </row>
    <row r="75" spans="1:23" x14ac:dyDescent="0.25">
      <c r="A75">
        <v>74</v>
      </c>
      <c r="B75" s="1" t="str">
        <f t="shared" si="4"/>
        <v>8885013130485</v>
      </c>
      <c r="C75" t="str">
        <f t="shared" si="5"/>
        <v>AICE COFFEE CRISPY</v>
      </c>
      <c r="D75" t="s">
        <v>5397</v>
      </c>
      <c r="E75" t="s">
        <v>5398</v>
      </c>
      <c r="H75">
        <f t="shared" si="6"/>
        <v>2750</v>
      </c>
      <c r="I75">
        <f t="shared" si="7"/>
        <v>3500</v>
      </c>
      <c r="J75">
        <v>0</v>
      </c>
      <c r="K75">
        <v>0</v>
      </c>
      <c r="L75">
        <v>0</v>
      </c>
      <c r="M75">
        <v>1</v>
      </c>
      <c r="R75" t="s">
        <v>5401</v>
      </c>
      <c r="S75" t="s">
        <v>124</v>
      </c>
      <c r="T75" s="1" t="s">
        <v>125</v>
      </c>
      <c r="U75">
        <v>3500</v>
      </c>
      <c r="V75">
        <v>3500</v>
      </c>
      <c r="W75">
        <v>2750</v>
      </c>
    </row>
    <row r="76" spans="1:23" x14ac:dyDescent="0.25">
      <c r="A76">
        <v>75</v>
      </c>
      <c r="B76" s="1" t="str">
        <f t="shared" si="4"/>
        <v>AICE CONE CHOCOLATE</v>
      </c>
      <c r="C76" t="str">
        <f t="shared" si="5"/>
        <v>AICE CONE CHOCOLATE</v>
      </c>
      <c r="D76" t="s">
        <v>5397</v>
      </c>
      <c r="E76" t="s">
        <v>5398</v>
      </c>
      <c r="H76" t="str">
        <f t="shared" si="6"/>
        <v>AICE CONE CHOCOLATE</v>
      </c>
      <c r="I76" t="str">
        <f t="shared" si="7"/>
        <v>AICE CONE CHOCOLATE</v>
      </c>
      <c r="J76">
        <v>0</v>
      </c>
      <c r="K76">
        <v>0</v>
      </c>
      <c r="L76">
        <v>0</v>
      </c>
      <c r="M76">
        <v>1</v>
      </c>
      <c r="R76" t="s">
        <v>5401</v>
      </c>
      <c r="S76" t="s">
        <v>126</v>
      </c>
      <c r="T76" s="1" t="s">
        <v>126</v>
      </c>
      <c r="U76" t="s">
        <v>126</v>
      </c>
      <c r="V76" t="s">
        <v>126</v>
      </c>
      <c r="W76" t="s">
        <v>126</v>
      </c>
    </row>
    <row r="77" spans="1:23" x14ac:dyDescent="0.25">
      <c r="A77">
        <v>76</v>
      </c>
      <c r="B77" s="1" t="str">
        <f t="shared" si="4"/>
        <v>8885013131109</v>
      </c>
      <c r="C77" t="str">
        <f t="shared" si="5"/>
        <v>AICE CONE STRAWBERRY</v>
      </c>
      <c r="D77" t="s">
        <v>5397</v>
      </c>
      <c r="E77" t="s">
        <v>5398</v>
      </c>
      <c r="H77">
        <f t="shared" si="6"/>
        <v>3250</v>
      </c>
      <c r="I77">
        <f t="shared" si="7"/>
        <v>4000</v>
      </c>
      <c r="J77">
        <v>0</v>
      </c>
      <c r="K77">
        <v>0</v>
      </c>
      <c r="L77">
        <v>0</v>
      </c>
      <c r="M77">
        <v>1</v>
      </c>
      <c r="R77" t="s">
        <v>5401</v>
      </c>
      <c r="S77" t="s">
        <v>127</v>
      </c>
      <c r="T77" s="1" t="s">
        <v>128</v>
      </c>
      <c r="U77">
        <v>4000</v>
      </c>
      <c r="V77">
        <v>4000</v>
      </c>
      <c r="W77">
        <v>3250</v>
      </c>
    </row>
    <row r="78" spans="1:23" x14ac:dyDescent="0.25">
      <c r="A78">
        <v>77</v>
      </c>
      <c r="B78" s="1" t="str">
        <f t="shared" si="4"/>
        <v>AICE DURIAN CUP</v>
      </c>
      <c r="C78" t="str">
        <f t="shared" si="5"/>
        <v>AICE DURIAN CUP</v>
      </c>
      <c r="D78" t="s">
        <v>5397</v>
      </c>
      <c r="E78" t="s">
        <v>5398</v>
      </c>
      <c r="H78" t="str">
        <f t="shared" si="6"/>
        <v>AICE DURIAN CUP</v>
      </c>
      <c r="I78" t="str">
        <f t="shared" si="7"/>
        <v>AICE DURIAN CUP</v>
      </c>
      <c r="J78">
        <v>0</v>
      </c>
      <c r="K78">
        <v>0</v>
      </c>
      <c r="L78">
        <v>0</v>
      </c>
      <c r="M78">
        <v>1</v>
      </c>
      <c r="R78" t="s">
        <v>5401</v>
      </c>
      <c r="S78" t="s">
        <v>129</v>
      </c>
      <c r="T78" s="1" t="s">
        <v>129</v>
      </c>
      <c r="U78" t="s">
        <v>129</v>
      </c>
      <c r="V78" t="s">
        <v>129</v>
      </c>
      <c r="W78" t="s">
        <v>129</v>
      </c>
    </row>
    <row r="79" spans="1:23" x14ac:dyDescent="0.25">
      <c r="A79">
        <v>78</v>
      </c>
      <c r="B79" s="1" t="str">
        <f t="shared" si="4"/>
        <v>8885013130805</v>
      </c>
      <c r="C79" t="str">
        <f t="shared" si="5"/>
        <v>AICE FREEZY CHOCO</v>
      </c>
      <c r="D79" t="s">
        <v>5397</v>
      </c>
      <c r="E79" t="s">
        <v>5398</v>
      </c>
      <c r="H79">
        <f t="shared" si="6"/>
        <v>2000</v>
      </c>
      <c r="I79">
        <f t="shared" si="7"/>
        <v>2000</v>
      </c>
      <c r="J79">
        <v>0</v>
      </c>
      <c r="K79">
        <v>0</v>
      </c>
      <c r="L79">
        <v>0</v>
      </c>
      <c r="M79">
        <v>1</v>
      </c>
      <c r="R79" t="s">
        <v>5401</v>
      </c>
      <c r="S79" t="s">
        <v>130</v>
      </c>
      <c r="T79" s="1" t="s">
        <v>131</v>
      </c>
      <c r="U79">
        <v>2000</v>
      </c>
      <c r="V79">
        <v>2000</v>
      </c>
      <c r="W79">
        <v>2000</v>
      </c>
    </row>
    <row r="80" spans="1:23" x14ac:dyDescent="0.25">
      <c r="A80">
        <v>79</v>
      </c>
      <c r="B80" s="1" t="str">
        <f t="shared" si="4"/>
        <v>8885013130751</v>
      </c>
      <c r="C80" t="str">
        <f t="shared" si="5"/>
        <v>AICE FRUITE TWISTER</v>
      </c>
      <c r="D80" t="s">
        <v>5397</v>
      </c>
      <c r="E80" t="s">
        <v>5398</v>
      </c>
      <c r="H80">
        <f t="shared" si="6"/>
        <v>2400</v>
      </c>
      <c r="I80">
        <f t="shared" si="7"/>
        <v>3000</v>
      </c>
      <c r="J80">
        <v>0</v>
      </c>
      <c r="K80">
        <v>0</v>
      </c>
      <c r="L80">
        <v>0</v>
      </c>
      <c r="M80">
        <v>1</v>
      </c>
      <c r="R80" t="s">
        <v>5401</v>
      </c>
      <c r="S80" t="s">
        <v>132</v>
      </c>
      <c r="T80" s="1" t="s">
        <v>133</v>
      </c>
      <c r="U80">
        <v>3000</v>
      </c>
      <c r="V80">
        <v>3000</v>
      </c>
      <c r="W80">
        <v>2400</v>
      </c>
    </row>
    <row r="81" spans="1:23" x14ac:dyDescent="0.25">
      <c r="A81">
        <v>80</v>
      </c>
      <c r="B81" s="1" t="str">
        <f t="shared" si="4"/>
        <v>8885013131987</v>
      </c>
      <c r="C81" t="str">
        <f t="shared" si="5"/>
        <v>AICE FRUIZZY-1BKS</v>
      </c>
      <c r="D81" t="s">
        <v>5397</v>
      </c>
      <c r="E81" t="s">
        <v>5398</v>
      </c>
      <c r="H81">
        <f t="shared" si="6"/>
        <v>2400</v>
      </c>
      <c r="I81">
        <f t="shared" si="7"/>
        <v>3000</v>
      </c>
      <c r="J81">
        <v>0</v>
      </c>
      <c r="K81">
        <v>0</v>
      </c>
      <c r="L81">
        <v>0</v>
      </c>
      <c r="M81">
        <v>1</v>
      </c>
      <c r="R81" t="s">
        <v>5401</v>
      </c>
      <c r="S81" t="s">
        <v>134</v>
      </c>
      <c r="T81" s="1" t="s">
        <v>135</v>
      </c>
      <c r="U81">
        <v>3000</v>
      </c>
      <c r="V81">
        <v>3000</v>
      </c>
      <c r="W81">
        <v>2400</v>
      </c>
    </row>
    <row r="82" spans="1:23" x14ac:dyDescent="0.25">
      <c r="A82">
        <v>81</v>
      </c>
      <c r="B82" s="1" t="str">
        <f t="shared" si="4"/>
        <v>8885013131970</v>
      </c>
      <c r="C82" t="str">
        <f t="shared" si="5"/>
        <v>AICE GOAL</v>
      </c>
      <c r="D82" t="s">
        <v>5397</v>
      </c>
      <c r="E82" t="s">
        <v>5398</v>
      </c>
      <c r="H82">
        <f t="shared" si="6"/>
        <v>3208</v>
      </c>
      <c r="I82">
        <f t="shared" si="7"/>
        <v>4000</v>
      </c>
      <c r="J82">
        <v>0</v>
      </c>
      <c r="K82">
        <v>0</v>
      </c>
      <c r="L82">
        <v>0</v>
      </c>
      <c r="M82">
        <v>1</v>
      </c>
      <c r="R82" t="s">
        <v>5401</v>
      </c>
      <c r="S82" t="s">
        <v>136</v>
      </c>
      <c r="T82" s="1" t="s">
        <v>137</v>
      </c>
      <c r="U82">
        <v>4000</v>
      </c>
      <c r="V82">
        <v>4000</v>
      </c>
      <c r="W82">
        <v>3208</v>
      </c>
    </row>
    <row r="83" spans="1:23" x14ac:dyDescent="0.25">
      <c r="A83">
        <v>82</v>
      </c>
      <c r="B83" s="1" t="str">
        <f t="shared" si="4"/>
        <v>8885013130676</v>
      </c>
      <c r="C83" t="str">
        <f t="shared" si="5"/>
        <v>AICE JERUK</v>
      </c>
      <c r="D83" t="s">
        <v>5397</v>
      </c>
      <c r="E83" t="s">
        <v>5398</v>
      </c>
      <c r="H83">
        <f t="shared" si="6"/>
        <v>1600</v>
      </c>
      <c r="I83">
        <f t="shared" si="7"/>
        <v>2000</v>
      </c>
      <c r="J83">
        <v>0</v>
      </c>
      <c r="K83">
        <v>0</v>
      </c>
      <c r="L83">
        <v>0</v>
      </c>
      <c r="M83">
        <v>1</v>
      </c>
      <c r="R83" t="s">
        <v>5401</v>
      </c>
      <c r="S83" t="s">
        <v>138</v>
      </c>
      <c r="T83" s="1" t="s">
        <v>139</v>
      </c>
      <c r="U83">
        <v>2000</v>
      </c>
      <c r="V83">
        <v>2000</v>
      </c>
      <c r="W83">
        <v>1600</v>
      </c>
    </row>
    <row r="84" spans="1:23" x14ac:dyDescent="0.25">
      <c r="A84">
        <v>83</v>
      </c>
      <c r="B84" s="1" t="str">
        <f t="shared" si="4"/>
        <v>AICE MANGO SLUSH</v>
      </c>
      <c r="C84" t="str">
        <f t="shared" si="5"/>
        <v>AICE MANGO SLUSH</v>
      </c>
      <c r="D84" t="s">
        <v>5397</v>
      </c>
      <c r="E84" t="s">
        <v>5398</v>
      </c>
      <c r="H84" t="str">
        <f t="shared" si="6"/>
        <v>AICE MANGO SLUSH</v>
      </c>
      <c r="I84" t="str">
        <f t="shared" si="7"/>
        <v>AICE MANGO SLUSH</v>
      </c>
      <c r="J84">
        <v>0</v>
      </c>
      <c r="K84">
        <v>0</v>
      </c>
      <c r="L84">
        <v>0</v>
      </c>
      <c r="M84">
        <v>1</v>
      </c>
      <c r="R84" t="s">
        <v>5401</v>
      </c>
      <c r="S84" t="s">
        <v>140</v>
      </c>
      <c r="T84" s="1" t="s">
        <v>140</v>
      </c>
      <c r="U84" t="s">
        <v>140</v>
      </c>
      <c r="V84" t="s">
        <v>140</v>
      </c>
      <c r="W84" t="s">
        <v>140</v>
      </c>
    </row>
    <row r="85" spans="1:23" x14ac:dyDescent="0.25">
      <c r="A85">
        <v>84</v>
      </c>
      <c r="B85" s="1" t="str">
        <f t="shared" si="4"/>
        <v>8885013130393</v>
      </c>
      <c r="C85" t="str">
        <f t="shared" si="5"/>
        <v>AICE MIKI MIKI</v>
      </c>
      <c r="D85" t="s">
        <v>5397</v>
      </c>
      <c r="E85" t="s">
        <v>5398</v>
      </c>
      <c r="H85">
        <f t="shared" si="6"/>
        <v>1583</v>
      </c>
      <c r="I85">
        <f t="shared" si="7"/>
        <v>2000</v>
      </c>
      <c r="J85">
        <v>0</v>
      </c>
      <c r="K85">
        <v>0</v>
      </c>
      <c r="L85">
        <v>0</v>
      </c>
      <c r="M85">
        <v>1</v>
      </c>
      <c r="R85" t="s">
        <v>5401</v>
      </c>
      <c r="S85" t="s">
        <v>141</v>
      </c>
      <c r="T85" s="1" t="s">
        <v>142</v>
      </c>
      <c r="U85">
        <v>2000</v>
      </c>
      <c r="V85">
        <v>2000</v>
      </c>
      <c r="W85">
        <v>1583</v>
      </c>
    </row>
    <row r="86" spans="1:23" x14ac:dyDescent="0.25">
      <c r="A86">
        <v>85</v>
      </c>
      <c r="B86" s="1" t="str">
        <f t="shared" si="4"/>
        <v>8885013130249</v>
      </c>
      <c r="C86" t="str">
        <f t="shared" si="5"/>
        <v>AICE MILK MELON</v>
      </c>
      <c r="D86" t="s">
        <v>5397</v>
      </c>
      <c r="E86" t="s">
        <v>5398</v>
      </c>
      <c r="H86">
        <f t="shared" si="6"/>
        <v>1912</v>
      </c>
      <c r="I86">
        <f t="shared" si="7"/>
        <v>2500</v>
      </c>
      <c r="J86">
        <v>0</v>
      </c>
      <c r="K86">
        <v>0</v>
      </c>
      <c r="L86">
        <v>0</v>
      </c>
      <c r="M86">
        <v>1</v>
      </c>
      <c r="R86" t="s">
        <v>5401</v>
      </c>
      <c r="S86" t="s">
        <v>143</v>
      </c>
      <c r="T86" s="1" t="s">
        <v>144</v>
      </c>
      <c r="U86">
        <v>2500</v>
      </c>
      <c r="V86">
        <v>2500</v>
      </c>
      <c r="W86">
        <v>1912</v>
      </c>
    </row>
    <row r="87" spans="1:23" x14ac:dyDescent="0.25">
      <c r="A87">
        <v>86</v>
      </c>
      <c r="B87" s="1" t="str">
        <f t="shared" si="4"/>
        <v>8885013130492</v>
      </c>
      <c r="C87" t="str">
        <f t="shared" si="5"/>
        <v>AICE MILK VANILLA</v>
      </c>
      <c r="D87" t="s">
        <v>5397</v>
      </c>
      <c r="E87" t="s">
        <v>5398</v>
      </c>
      <c r="H87">
        <f t="shared" si="6"/>
        <v>1940</v>
      </c>
      <c r="I87">
        <f t="shared" si="7"/>
        <v>2500</v>
      </c>
      <c r="J87">
        <v>0</v>
      </c>
      <c r="K87">
        <v>0</v>
      </c>
      <c r="L87">
        <v>0</v>
      </c>
      <c r="M87">
        <v>1</v>
      </c>
      <c r="R87" t="s">
        <v>5401</v>
      </c>
      <c r="S87" t="s">
        <v>145</v>
      </c>
      <c r="T87" s="1" t="s">
        <v>146</v>
      </c>
      <c r="U87">
        <v>2500</v>
      </c>
      <c r="V87">
        <v>2500</v>
      </c>
      <c r="W87">
        <v>1940</v>
      </c>
    </row>
    <row r="88" spans="1:23" x14ac:dyDescent="0.25">
      <c r="A88">
        <v>87</v>
      </c>
      <c r="B88" s="1" t="str">
        <f t="shared" si="4"/>
        <v>AICE MOCHI BEAN</v>
      </c>
      <c r="C88" t="str">
        <f t="shared" si="5"/>
        <v>AICE MOCHI BEAN</v>
      </c>
      <c r="D88" t="s">
        <v>5397</v>
      </c>
      <c r="E88" t="s">
        <v>5398</v>
      </c>
      <c r="H88">
        <f t="shared" si="6"/>
        <v>3000</v>
      </c>
      <c r="I88">
        <f t="shared" si="7"/>
        <v>3000</v>
      </c>
      <c r="J88">
        <v>0</v>
      </c>
      <c r="K88">
        <v>0</v>
      </c>
      <c r="L88">
        <v>0</v>
      </c>
      <c r="M88">
        <v>1</v>
      </c>
      <c r="R88" t="s">
        <v>5401</v>
      </c>
      <c r="S88" t="s">
        <v>147</v>
      </c>
      <c r="T88" s="1" t="s">
        <v>147</v>
      </c>
      <c r="U88">
        <v>3000</v>
      </c>
      <c r="V88">
        <v>3000</v>
      </c>
      <c r="W88">
        <v>3000</v>
      </c>
    </row>
    <row r="89" spans="1:23" x14ac:dyDescent="0.25">
      <c r="A89">
        <v>88</v>
      </c>
      <c r="B89" s="1" t="str">
        <f t="shared" si="4"/>
        <v>8885013130645</v>
      </c>
      <c r="C89" t="str">
        <f t="shared" si="5"/>
        <v>AICE MOCHI COKLAT</v>
      </c>
      <c r="D89" t="s">
        <v>5397</v>
      </c>
      <c r="E89" t="s">
        <v>5398</v>
      </c>
      <c r="H89">
        <f t="shared" si="6"/>
        <v>2312</v>
      </c>
      <c r="I89">
        <f t="shared" si="7"/>
        <v>3000</v>
      </c>
      <c r="J89">
        <v>0</v>
      </c>
      <c r="K89">
        <v>0</v>
      </c>
      <c r="L89">
        <v>0</v>
      </c>
      <c r="M89">
        <v>1</v>
      </c>
      <c r="R89" t="s">
        <v>5401</v>
      </c>
      <c r="S89" t="s">
        <v>148</v>
      </c>
      <c r="T89" s="1" t="s">
        <v>149</v>
      </c>
      <c r="U89">
        <v>3000</v>
      </c>
      <c r="V89">
        <v>3000</v>
      </c>
      <c r="W89">
        <v>2312</v>
      </c>
    </row>
    <row r="90" spans="1:23" x14ac:dyDescent="0.25">
      <c r="A90">
        <v>89</v>
      </c>
      <c r="B90" s="1" t="str">
        <f t="shared" si="4"/>
        <v>8885013130652</v>
      </c>
      <c r="C90" t="str">
        <f t="shared" si="5"/>
        <v>AICE MOCHI DURIAN</v>
      </c>
      <c r="D90" t="s">
        <v>5397</v>
      </c>
      <c r="E90" t="s">
        <v>5398</v>
      </c>
      <c r="H90">
        <f t="shared" si="6"/>
        <v>2300</v>
      </c>
      <c r="I90">
        <f t="shared" si="7"/>
        <v>3000</v>
      </c>
      <c r="J90">
        <v>0</v>
      </c>
      <c r="K90">
        <v>0</v>
      </c>
      <c r="L90">
        <v>0</v>
      </c>
      <c r="M90">
        <v>1</v>
      </c>
      <c r="R90" t="s">
        <v>5401</v>
      </c>
      <c r="S90" t="s">
        <v>150</v>
      </c>
      <c r="T90" s="1" t="s">
        <v>151</v>
      </c>
      <c r="U90">
        <v>3000</v>
      </c>
      <c r="V90">
        <v>3000</v>
      </c>
      <c r="W90">
        <v>2300</v>
      </c>
    </row>
    <row r="91" spans="1:23" x14ac:dyDescent="0.25">
      <c r="A91">
        <v>90</v>
      </c>
      <c r="B91" s="1" t="str">
        <f t="shared" si="4"/>
        <v>8885013131529</v>
      </c>
      <c r="C91" t="str">
        <f t="shared" si="5"/>
        <v>AICE MOCHI KLEPON</v>
      </c>
      <c r="D91" t="s">
        <v>5397</v>
      </c>
      <c r="E91" t="s">
        <v>5398</v>
      </c>
      <c r="H91">
        <f t="shared" si="6"/>
        <v>2362</v>
      </c>
      <c r="I91">
        <f t="shared" si="7"/>
        <v>3000</v>
      </c>
      <c r="J91">
        <v>0</v>
      </c>
      <c r="K91">
        <v>0</v>
      </c>
      <c r="L91">
        <v>0</v>
      </c>
      <c r="M91">
        <v>1</v>
      </c>
      <c r="R91" t="s">
        <v>5401</v>
      </c>
      <c r="S91" t="s">
        <v>152</v>
      </c>
      <c r="T91" s="1" t="s">
        <v>153</v>
      </c>
      <c r="U91">
        <v>3000</v>
      </c>
      <c r="V91">
        <v>3000</v>
      </c>
      <c r="W91">
        <v>2362</v>
      </c>
    </row>
    <row r="92" spans="1:23" x14ac:dyDescent="0.25">
      <c r="A92">
        <v>91</v>
      </c>
      <c r="B92" s="1" t="str">
        <f t="shared" si="4"/>
        <v>8885013130690</v>
      </c>
      <c r="C92" t="str">
        <f t="shared" si="5"/>
        <v>AICE MOCHI STRAWBERRY</v>
      </c>
      <c r="D92" t="s">
        <v>5397</v>
      </c>
      <c r="E92" t="s">
        <v>5398</v>
      </c>
      <c r="H92">
        <f t="shared" si="6"/>
        <v>2300</v>
      </c>
      <c r="I92">
        <f t="shared" si="7"/>
        <v>3000</v>
      </c>
      <c r="J92">
        <v>0</v>
      </c>
      <c r="K92">
        <v>0</v>
      </c>
      <c r="L92">
        <v>0</v>
      </c>
      <c r="M92">
        <v>1</v>
      </c>
      <c r="R92" t="s">
        <v>5401</v>
      </c>
      <c r="S92" t="s">
        <v>154</v>
      </c>
      <c r="T92" s="1" t="s">
        <v>155</v>
      </c>
      <c r="U92">
        <v>3000</v>
      </c>
      <c r="V92">
        <v>3000</v>
      </c>
      <c r="W92">
        <v>2300</v>
      </c>
    </row>
    <row r="93" spans="1:23" x14ac:dyDescent="0.25">
      <c r="A93">
        <v>92</v>
      </c>
      <c r="B93" s="1" t="str">
        <f t="shared" si="4"/>
        <v>8885013130201</v>
      </c>
      <c r="C93" t="str">
        <f t="shared" si="5"/>
        <v>AICE MOCHI VANILLA</v>
      </c>
      <c r="D93" t="s">
        <v>5397</v>
      </c>
      <c r="E93" t="s">
        <v>5398</v>
      </c>
      <c r="H93">
        <f t="shared" si="6"/>
        <v>2375</v>
      </c>
      <c r="I93">
        <f t="shared" si="7"/>
        <v>3000</v>
      </c>
      <c r="J93">
        <v>0</v>
      </c>
      <c r="K93">
        <v>0</v>
      </c>
      <c r="L93">
        <v>0</v>
      </c>
      <c r="M93">
        <v>1</v>
      </c>
      <c r="R93" t="s">
        <v>5401</v>
      </c>
      <c r="S93" t="s">
        <v>156</v>
      </c>
      <c r="T93" s="1" t="s">
        <v>157</v>
      </c>
      <c r="U93">
        <v>3000</v>
      </c>
      <c r="V93">
        <v>3000</v>
      </c>
      <c r="W93">
        <v>2375</v>
      </c>
    </row>
    <row r="94" spans="1:23" x14ac:dyDescent="0.25">
      <c r="A94">
        <v>93</v>
      </c>
      <c r="B94" s="1" t="str">
        <f t="shared" si="4"/>
        <v>8885013132144</v>
      </c>
      <c r="C94" t="str">
        <f t="shared" si="5"/>
        <v>AICE MOONG BEAN</v>
      </c>
      <c r="D94" t="s">
        <v>5397</v>
      </c>
      <c r="E94" t="s">
        <v>5398</v>
      </c>
      <c r="H94">
        <f t="shared" si="6"/>
        <v>3300</v>
      </c>
      <c r="I94">
        <f t="shared" si="7"/>
        <v>4000</v>
      </c>
      <c r="J94">
        <v>0</v>
      </c>
      <c r="K94">
        <v>0</v>
      </c>
      <c r="L94">
        <v>0</v>
      </c>
      <c r="M94">
        <v>1</v>
      </c>
      <c r="R94" t="s">
        <v>5401</v>
      </c>
      <c r="S94" t="s">
        <v>158</v>
      </c>
      <c r="T94" s="1" t="s">
        <v>159</v>
      </c>
      <c r="U94">
        <v>4000</v>
      </c>
      <c r="V94">
        <v>4000</v>
      </c>
      <c r="W94">
        <v>3300</v>
      </c>
    </row>
    <row r="95" spans="1:23" x14ac:dyDescent="0.25">
      <c r="A95">
        <v>94</v>
      </c>
      <c r="B95" s="1" t="str">
        <f t="shared" si="4"/>
        <v>8885013130546</v>
      </c>
      <c r="C95" t="str">
        <f t="shared" si="5"/>
        <v>AICE NANAS</v>
      </c>
      <c r="D95" t="s">
        <v>5397</v>
      </c>
      <c r="E95" t="s">
        <v>5398</v>
      </c>
      <c r="H95">
        <f t="shared" si="6"/>
        <v>1580</v>
      </c>
      <c r="I95">
        <f t="shared" si="7"/>
        <v>2000</v>
      </c>
      <c r="J95">
        <v>0</v>
      </c>
      <c r="K95">
        <v>0</v>
      </c>
      <c r="L95">
        <v>0</v>
      </c>
      <c r="M95">
        <v>1</v>
      </c>
      <c r="R95" t="s">
        <v>5401</v>
      </c>
      <c r="S95" t="s">
        <v>160</v>
      </c>
      <c r="T95" s="1" t="s">
        <v>161</v>
      </c>
      <c r="U95">
        <v>2000</v>
      </c>
      <c r="V95">
        <v>2000</v>
      </c>
      <c r="W95">
        <v>1580</v>
      </c>
    </row>
    <row r="96" spans="1:23" x14ac:dyDescent="0.25">
      <c r="A96">
        <v>95</v>
      </c>
      <c r="B96" s="1" t="str">
        <f t="shared" si="4"/>
        <v>AICE OBOR CONE COFFEE</v>
      </c>
      <c r="C96" t="str">
        <f t="shared" si="5"/>
        <v>AICE OBOR CONE COFFEE</v>
      </c>
      <c r="D96" t="s">
        <v>5397</v>
      </c>
      <c r="E96" t="s">
        <v>5398</v>
      </c>
      <c r="H96" t="str">
        <f t="shared" si="6"/>
        <v>AICE OBOR CONE COFFEE</v>
      </c>
      <c r="I96" t="str">
        <f t="shared" si="7"/>
        <v>AICE OBOR CONE COFFEE</v>
      </c>
      <c r="J96">
        <v>0</v>
      </c>
      <c r="K96">
        <v>0</v>
      </c>
      <c r="L96">
        <v>0</v>
      </c>
      <c r="M96">
        <v>1</v>
      </c>
      <c r="R96" t="s">
        <v>5401</v>
      </c>
      <c r="S96" t="s">
        <v>162</v>
      </c>
      <c r="T96" s="1" t="s">
        <v>162</v>
      </c>
      <c r="U96" t="s">
        <v>162</v>
      </c>
      <c r="V96" t="s">
        <v>162</v>
      </c>
      <c r="W96" t="s">
        <v>162</v>
      </c>
    </row>
    <row r="97" spans="1:23" x14ac:dyDescent="0.25">
      <c r="A97">
        <v>96</v>
      </c>
      <c r="B97" s="1" t="str">
        <f t="shared" si="4"/>
        <v>AICE OBOR CONE STRAWBERRY</v>
      </c>
      <c r="C97" t="str">
        <f t="shared" si="5"/>
        <v>AICE OBOR CONE STRAWBERRY</v>
      </c>
      <c r="D97" t="s">
        <v>5397</v>
      </c>
      <c r="E97" t="s">
        <v>5398</v>
      </c>
      <c r="H97">
        <f t="shared" si="6"/>
        <v>3500</v>
      </c>
      <c r="I97">
        <f t="shared" si="7"/>
        <v>3500</v>
      </c>
      <c r="J97">
        <v>0</v>
      </c>
      <c r="K97">
        <v>0</v>
      </c>
      <c r="L97">
        <v>0</v>
      </c>
      <c r="M97">
        <v>1</v>
      </c>
      <c r="R97" t="s">
        <v>5401</v>
      </c>
      <c r="S97" t="s">
        <v>163</v>
      </c>
      <c r="T97" s="1" t="s">
        <v>163</v>
      </c>
      <c r="U97">
        <v>3500</v>
      </c>
      <c r="V97">
        <v>3500</v>
      </c>
      <c r="W97">
        <v>3500</v>
      </c>
    </row>
    <row r="98" spans="1:23" x14ac:dyDescent="0.25">
      <c r="A98">
        <v>97</v>
      </c>
      <c r="B98" s="1" t="str">
        <f t="shared" si="4"/>
        <v>AICE OBOR CONE VANILA</v>
      </c>
      <c r="C98" t="str">
        <f t="shared" si="5"/>
        <v>AICE OBOR CONE VANILA</v>
      </c>
      <c r="D98" t="s">
        <v>5397</v>
      </c>
      <c r="E98" t="s">
        <v>5398</v>
      </c>
      <c r="H98">
        <f t="shared" si="6"/>
        <v>3500</v>
      </c>
      <c r="I98">
        <f t="shared" si="7"/>
        <v>3500</v>
      </c>
      <c r="J98">
        <v>0</v>
      </c>
      <c r="K98">
        <v>0</v>
      </c>
      <c r="L98">
        <v>0</v>
      </c>
      <c r="M98">
        <v>1</v>
      </c>
      <c r="R98" t="s">
        <v>5401</v>
      </c>
      <c r="S98" t="s">
        <v>164</v>
      </c>
      <c r="T98" s="1" t="s">
        <v>164</v>
      </c>
      <c r="U98">
        <v>3500</v>
      </c>
      <c r="V98">
        <v>3500</v>
      </c>
      <c r="W98">
        <v>3500</v>
      </c>
    </row>
    <row r="99" spans="1:23" x14ac:dyDescent="0.25">
      <c r="A99">
        <v>98</v>
      </c>
      <c r="B99" s="1" t="str">
        <f t="shared" si="4"/>
        <v>AICE RED BEAN</v>
      </c>
      <c r="C99" t="str">
        <f t="shared" si="5"/>
        <v>AICE RED BEAN</v>
      </c>
      <c r="D99" t="s">
        <v>5397</v>
      </c>
      <c r="E99" t="s">
        <v>5398</v>
      </c>
      <c r="H99">
        <f t="shared" si="6"/>
        <v>4000</v>
      </c>
      <c r="I99">
        <f t="shared" si="7"/>
        <v>4000</v>
      </c>
      <c r="J99">
        <v>0</v>
      </c>
      <c r="K99">
        <v>0</v>
      </c>
      <c r="L99">
        <v>0</v>
      </c>
      <c r="M99">
        <v>1</v>
      </c>
      <c r="R99" t="s">
        <v>5401</v>
      </c>
      <c r="S99" t="s">
        <v>165</v>
      </c>
      <c r="T99" s="1" t="s">
        <v>165</v>
      </c>
      <c r="U99">
        <v>4000</v>
      </c>
      <c r="V99">
        <v>4000</v>
      </c>
      <c r="W99">
        <v>4000</v>
      </c>
    </row>
    <row r="100" spans="1:23" x14ac:dyDescent="0.25">
      <c r="A100">
        <v>99</v>
      </c>
      <c r="B100" s="1" t="str">
        <f t="shared" si="4"/>
        <v>8997033170164</v>
      </c>
      <c r="C100" t="str">
        <f t="shared" si="5"/>
        <v>AICE SEMANGKA</v>
      </c>
      <c r="D100" t="s">
        <v>5397</v>
      </c>
      <c r="E100" t="s">
        <v>5398</v>
      </c>
      <c r="H100">
        <f t="shared" si="6"/>
        <v>1580</v>
      </c>
      <c r="I100">
        <f t="shared" si="7"/>
        <v>2000</v>
      </c>
      <c r="J100">
        <v>0</v>
      </c>
      <c r="K100">
        <v>0</v>
      </c>
      <c r="L100">
        <v>0</v>
      </c>
      <c r="M100">
        <v>1</v>
      </c>
      <c r="R100" t="s">
        <v>5401</v>
      </c>
      <c r="S100" t="s">
        <v>166</v>
      </c>
      <c r="T100" s="1" t="s">
        <v>167</v>
      </c>
      <c r="U100">
        <v>2000</v>
      </c>
      <c r="V100">
        <v>2000</v>
      </c>
      <c r="W100">
        <v>1580</v>
      </c>
    </row>
    <row r="101" spans="1:23" x14ac:dyDescent="0.25">
      <c r="A101">
        <v>100</v>
      </c>
      <c r="B101" s="1" t="str">
        <f t="shared" si="4"/>
        <v>8885013131437</v>
      </c>
      <c r="C101" t="str">
        <f t="shared" si="5"/>
        <v>AICE STRAWBERRY CRISPY</v>
      </c>
      <c r="D101" t="s">
        <v>5397</v>
      </c>
      <c r="E101" t="s">
        <v>5398</v>
      </c>
      <c r="H101">
        <f t="shared" si="6"/>
        <v>2750</v>
      </c>
      <c r="I101">
        <f t="shared" si="7"/>
        <v>3500</v>
      </c>
      <c r="J101">
        <v>0</v>
      </c>
      <c r="K101">
        <v>0</v>
      </c>
      <c r="L101">
        <v>0</v>
      </c>
      <c r="M101">
        <v>1</v>
      </c>
      <c r="R101" t="s">
        <v>5401</v>
      </c>
      <c r="S101" t="s">
        <v>168</v>
      </c>
      <c r="T101" s="1" t="s">
        <v>169</v>
      </c>
      <c r="U101">
        <v>3500</v>
      </c>
      <c r="V101">
        <v>3500</v>
      </c>
      <c r="W101">
        <v>2750</v>
      </c>
    </row>
    <row r="102" spans="1:23" x14ac:dyDescent="0.25">
      <c r="A102">
        <v>101</v>
      </c>
      <c r="B102" s="1" t="str">
        <f t="shared" si="4"/>
        <v>AICE STRAWBERRY STICK</v>
      </c>
      <c r="C102" t="str">
        <f t="shared" si="5"/>
        <v>AICE STRAWBERRY STICK</v>
      </c>
      <c r="D102" t="s">
        <v>5397</v>
      </c>
      <c r="E102" t="s">
        <v>5398</v>
      </c>
      <c r="H102">
        <f t="shared" si="6"/>
        <v>2000</v>
      </c>
      <c r="I102">
        <f t="shared" si="7"/>
        <v>2000</v>
      </c>
      <c r="J102">
        <v>0</v>
      </c>
      <c r="K102">
        <v>0</v>
      </c>
      <c r="L102">
        <v>0</v>
      </c>
      <c r="M102">
        <v>1</v>
      </c>
      <c r="R102" t="s">
        <v>5401</v>
      </c>
      <c r="S102" t="s">
        <v>170</v>
      </c>
      <c r="T102" s="1" t="s">
        <v>170</v>
      </c>
      <c r="U102">
        <v>2000</v>
      </c>
      <c r="V102">
        <v>2000</v>
      </c>
      <c r="W102">
        <v>2000</v>
      </c>
    </row>
    <row r="103" spans="1:23" x14ac:dyDescent="0.25">
      <c r="A103">
        <v>102</v>
      </c>
      <c r="B103" s="1" t="str">
        <f t="shared" si="4"/>
        <v>8885013130874</v>
      </c>
      <c r="C103" t="str">
        <f t="shared" si="5"/>
        <v>AICE SUNDAE CUP ALPUKAT</v>
      </c>
      <c r="D103" t="s">
        <v>5397</v>
      </c>
      <c r="E103" t="s">
        <v>5398</v>
      </c>
      <c r="H103">
        <f t="shared" si="6"/>
        <v>3200</v>
      </c>
      <c r="I103">
        <f t="shared" si="7"/>
        <v>5000</v>
      </c>
      <c r="J103">
        <v>0</v>
      </c>
      <c r="K103">
        <v>0</v>
      </c>
      <c r="L103">
        <v>0</v>
      </c>
      <c r="M103">
        <v>1</v>
      </c>
      <c r="R103" t="s">
        <v>5401</v>
      </c>
      <c r="S103" t="s">
        <v>171</v>
      </c>
      <c r="T103" s="1" t="s">
        <v>172</v>
      </c>
      <c r="U103">
        <v>5000</v>
      </c>
      <c r="V103">
        <v>5000</v>
      </c>
      <c r="W103">
        <v>3200</v>
      </c>
    </row>
    <row r="104" spans="1:23" x14ac:dyDescent="0.25">
      <c r="A104">
        <v>103</v>
      </c>
      <c r="B104" s="1" t="str">
        <f t="shared" si="4"/>
        <v>8885013130706</v>
      </c>
      <c r="C104" t="str">
        <f t="shared" si="5"/>
        <v>AICE SUNDAE CUP CHOCOLATE</v>
      </c>
      <c r="D104" t="s">
        <v>5397</v>
      </c>
      <c r="E104" t="s">
        <v>5398</v>
      </c>
      <c r="H104">
        <f t="shared" si="6"/>
        <v>4125</v>
      </c>
      <c r="I104">
        <f t="shared" si="7"/>
        <v>5000</v>
      </c>
      <c r="J104">
        <v>0</v>
      </c>
      <c r="K104">
        <v>0</v>
      </c>
      <c r="L104">
        <v>0</v>
      </c>
      <c r="M104">
        <v>1</v>
      </c>
      <c r="R104" t="s">
        <v>5401</v>
      </c>
      <c r="S104" t="s">
        <v>173</v>
      </c>
      <c r="T104" s="1" t="s">
        <v>174</v>
      </c>
      <c r="U104">
        <v>5000</v>
      </c>
      <c r="V104">
        <v>5000</v>
      </c>
      <c r="W104">
        <v>4125</v>
      </c>
    </row>
    <row r="105" spans="1:23" x14ac:dyDescent="0.25">
      <c r="A105">
        <v>104</v>
      </c>
      <c r="B105" s="1" t="str">
        <f t="shared" si="4"/>
        <v>8885013130713</v>
      </c>
      <c r="C105" t="str">
        <f t="shared" si="5"/>
        <v>AICE SUNDAE CUP STRAWBERRY</v>
      </c>
      <c r="D105" t="s">
        <v>5397</v>
      </c>
      <c r="E105" t="s">
        <v>5398</v>
      </c>
      <c r="H105">
        <f t="shared" si="6"/>
        <v>4125</v>
      </c>
      <c r="I105">
        <f t="shared" si="7"/>
        <v>5000</v>
      </c>
      <c r="J105">
        <v>0</v>
      </c>
      <c r="K105">
        <v>0</v>
      </c>
      <c r="L105">
        <v>0</v>
      </c>
      <c r="M105">
        <v>1</v>
      </c>
      <c r="R105" t="s">
        <v>5401</v>
      </c>
      <c r="S105" t="s">
        <v>175</v>
      </c>
      <c r="T105" s="1" t="s">
        <v>176</v>
      </c>
      <c r="U105">
        <v>5000</v>
      </c>
      <c r="V105">
        <v>5000</v>
      </c>
      <c r="W105">
        <v>4125</v>
      </c>
    </row>
    <row r="106" spans="1:23" x14ac:dyDescent="0.25">
      <c r="A106">
        <v>105</v>
      </c>
      <c r="B106" s="1" t="str">
        <f t="shared" si="4"/>
        <v>AICE SUSU TELUR</v>
      </c>
      <c r="C106" t="str">
        <f t="shared" si="5"/>
        <v>AICE SUSU TELUR</v>
      </c>
      <c r="D106" t="s">
        <v>5397</v>
      </c>
      <c r="E106" t="s">
        <v>5398</v>
      </c>
      <c r="H106">
        <f t="shared" si="6"/>
        <v>3100</v>
      </c>
      <c r="I106">
        <f t="shared" si="7"/>
        <v>4000</v>
      </c>
      <c r="J106">
        <v>0</v>
      </c>
      <c r="K106">
        <v>0</v>
      </c>
      <c r="L106">
        <v>0</v>
      </c>
      <c r="M106">
        <v>1</v>
      </c>
      <c r="R106" t="s">
        <v>5401</v>
      </c>
      <c r="S106" t="s">
        <v>177</v>
      </c>
      <c r="T106" s="1" t="s">
        <v>177</v>
      </c>
      <c r="U106">
        <v>4000</v>
      </c>
      <c r="V106">
        <v>4000</v>
      </c>
      <c r="W106">
        <v>3100</v>
      </c>
    </row>
    <row r="107" spans="1:23" x14ac:dyDescent="0.25">
      <c r="A107">
        <v>106</v>
      </c>
      <c r="B107" s="1" t="str">
        <f t="shared" si="4"/>
        <v>8885013131864</v>
      </c>
      <c r="C107" t="str">
        <f t="shared" si="5"/>
        <v>AICE SWEET CORN</v>
      </c>
      <c r="D107" t="s">
        <v>5397</v>
      </c>
      <c r="E107" t="s">
        <v>5398</v>
      </c>
      <c r="H107">
        <f t="shared" si="6"/>
        <v>2425</v>
      </c>
      <c r="I107">
        <f t="shared" si="7"/>
        <v>3000</v>
      </c>
      <c r="J107">
        <v>0</v>
      </c>
      <c r="K107">
        <v>0</v>
      </c>
      <c r="L107">
        <v>0</v>
      </c>
      <c r="M107">
        <v>1</v>
      </c>
      <c r="R107" t="s">
        <v>5401</v>
      </c>
      <c r="S107" t="s">
        <v>178</v>
      </c>
      <c r="T107" s="1" t="s">
        <v>179</v>
      </c>
      <c r="U107">
        <v>3000</v>
      </c>
      <c r="V107">
        <v>3000</v>
      </c>
      <c r="W107">
        <v>2425</v>
      </c>
    </row>
    <row r="108" spans="1:23" x14ac:dyDescent="0.25">
      <c r="A108">
        <v>107</v>
      </c>
      <c r="B108" s="1" t="str">
        <f t="shared" si="4"/>
        <v>AICE SWEET PEAR</v>
      </c>
      <c r="C108" t="str">
        <f t="shared" si="5"/>
        <v>AICE SWEET PEAR</v>
      </c>
      <c r="D108" t="s">
        <v>5397</v>
      </c>
      <c r="E108" t="s">
        <v>5398</v>
      </c>
      <c r="H108">
        <f t="shared" si="6"/>
        <v>3000</v>
      </c>
      <c r="I108">
        <f t="shared" si="7"/>
        <v>3000</v>
      </c>
      <c r="J108">
        <v>0</v>
      </c>
      <c r="K108">
        <v>0</v>
      </c>
      <c r="L108">
        <v>0</v>
      </c>
      <c r="M108">
        <v>1</v>
      </c>
      <c r="R108" t="s">
        <v>5401</v>
      </c>
      <c r="S108" t="s">
        <v>180</v>
      </c>
      <c r="T108" s="1" t="s">
        <v>180</v>
      </c>
      <c r="U108">
        <v>3000</v>
      </c>
      <c r="V108">
        <v>3000</v>
      </c>
      <c r="W108">
        <v>3000</v>
      </c>
    </row>
    <row r="109" spans="1:23" x14ac:dyDescent="0.25">
      <c r="A109">
        <v>108</v>
      </c>
      <c r="B109" s="1" t="str">
        <f t="shared" si="4"/>
        <v>8885013131123</v>
      </c>
      <c r="C109" t="str">
        <f t="shared" si="5"/>
        <v>AICE TARO CRISPY</v>
      </c>
      <c r="D109" t="s">
        <v>5397</v>
      </c>
      <c r="E109" t="s">
        <v>5398</v>
      </c>
      <c r="H109">
        <f t="shared" si="6"/>
        <v>2412</v>
      </c>
      <c r="I109">
        <f t="shared" si="7"/>
        <v>3000</v>
      </c>
      <c r="J109">
        <v>0</v>
      </c>
      <c r="K109">
        <v>0</v>
      </c>
      <c r="L109">
        <v>0</v>
      </c>
      <c r="M109">
        <v>1</v>
      </c>
      <c r="R109" t="s">
        <v>5401</v>
      </c>
      <c r="S109" t="s">
        <v>181</v>
      </c>
      <c r="T109" s="1" t="s">
        <v>182</v>
      </c>
      <c r="U109">
        <v>3000</v>
      </c>
      <c r="V109">
        <v>3000</v>
      </c>
      <c r="W109">
        <v>2412</v>
      </c>
    </row>
    <row r="110" spans="1:23" x14ac:dyDescent="0.25">
      <c r="A110">
        <v>109</v>
      </c>
      <c r="B110" s="1" t="str">
        <f t="shared" si="4"/>
        <v>8885013130997</v>
      </c>
      <c r="C110" t="str">
        <f t="shared" si="5"/>
        <v>AICE TWO COLOR CHOCO</v>
      </c>
      <c r="D110" t="s">
        <v>5397</v>
      </c>
      <c r="E110" t="s">
        <v>5398</v>
      </c>
      <c r="H110">
        <f t="shared" si="6"/>
        <v>2500</v>
      </c>
      <c r="I110">
        <f t="shared" si="7"/>
        <v>2500</v>
      </c>
      <c r="J110">
        <v>0</v>
      </c>
      <c r="K110">
        <v>0</v>
      </c>
      <c r="L110">
        <v>0</v>
      </c>
      <c r="M110">
        <v>1</v>
      </c>
      <c r="R110" t="s">
        <v>5401</v>
      </c>
      <c r="S110" t="s">
        <v>183</v>
      </c>
      <c r="T110" s="1" t="s">
        <v>184</v>
      </c>
      <c r="U110">
        <v>2500</v>
      </c>
      <c r="V110">
        <v>2500</v>
      </c>
      <c r="W110">
        <v>2500</v>
      </c>
    </row>
    <row r="111" spans="1:23" x14ac:dyDescent="0.25">
      <c r="A111">
        <v>110</v>
      </c>
      <c r="B111" s="1" t="str">
        <f t="shared" si="4"/>
        <v>AJINOMOTO 1000 35GR-1PACK</v>
      </c>
      <c r="C111" t="str">
        <f t="shared" si="5"/>
        <v>AJINOMOTO 1000 35GR-1PACK</v>
      </c>
      <c r="D111" t="s">
        <v>5397</v>
      </c>
      <c r="E111" t="s">
        <v>5398</v>
      </c>
      <c r="H111">
        <f t="shared" si="6"/>
        <v>17000</v>
      </c>
      <c r="I111">
        <f t="shared" si="7"/>
        <v>18000</v>
      </c>
      <c r="J111">
        <v>0</v>
      </c>
      <c r="K111">
        <v>0</v>
      </c>
      <c r="L111">
        <v>0</v>
      </c>
      <c r="M111">
        <v>1</v>
      </c>
      <c r="R111" t="s">
        <v>5401</v>
      </c>
      <c r="S111" t="s">
        <v>185</v>
      </c>
      <c r="T111" s="1" t="s">
        <v>185</v>
      </c>
      <c r="U111">
        <v>18000</v>
      </c>
      <c r="V111">
        <v>18000</v>
      </c>
      <c r="W111">
        <v>17000</v>
      </c>
    </row>
    <row r="112" spans="1:23" x14ac:dyDescent="0.25">
      <c r="A112">
        <v>111</v>
      </c>
      <c r="B112" s="1" t="str">
        <f t="shared" si="4"/>
        <v>AJINOMOTO 250GR-10PCS/PACK</v>
      </c>
      <c r="C112" t="str">
        <f t="shared" si="5"/>
        <v>AJINOMOTO 250GR-10PCS/PACK</v>
      </c>
      <c r="D112" t="s">
        <v>5397</v>
      </c>
      <c r="E112" t="s">
        <v>5398</v>
      </c>
      <c r="H112">
        <f t="shared" si="6"/>
        <v>109000</v>
      </c>
      <c r="I112">
        <f t="shared" si="7"/>
        <v>112000</v>
      </c>
      <c r="J112">
        <v>0</v>
      </c>
      <c r="K112">
        <v>0</v>
      </c>
      <c r="L112">
        <v>0</v>
      </c>
      <c r="M112">
        <v>1</v>
      </c>
      <c r="R112" t="s">
        <v>5401</v>
      </c>
      <c r="S112" t="s">
        <v>186</v>
      </c>
      <c r="T112" s="1" t="s">
        <v>186</v>
      </c>
      <c r="U112">
        <v>112000</v>
      </c>
      <c r="V112">
        <v>112000</v>
      </c>
      <c r="W112">
        <v>109000</v>
      </c>
    </row>
    <row r="113" spans="1:23" x14ac:dyDescent="0.25">
      <c r="A113">
        <v>112</v>
      </c>
      <c r="B113" s="1" t="str">
        <f t="shared" si="4"/>
        <v>8992770011091</v>
      </c>
      <c r="C113" t="str">
        <f t="shared" si="5"/>
        <v>AJINOMOTO 250GR-1PCS</v>
      </c>
      <c r="D113" t="s">
        <v>5397</v>
      </c>
      <c r="E113" t="s">
        <v>5398</v>
      </c>
      <c r="H113">
        <f t="shared" si="6"/>
        <v>11200</v>
      </c>
      <c r="I113">
        <f t="shared" si="7"/>
        <v>11500</v>
      </c>
      <c r="J113">
        <v>0</v>
      </c>
      <c r="K113">
        <v>0</v>
      </c>
      <c r="L113">
        <v>0</v>
      </c>
      <c r="M113">
        <v>1</v>
      </c>
      <c r="R113" t="s">
        <v>5401</v>
      </c>
      <c r="S113" t="s">
        <v>187</v>
      </c>
      <c r="T113" s="1" t="s">
        <v>188</v>
      </c>
      <c r="U113">
        <v>11500</v>
      </c>
      <c r="V113">
        <v>11500</v>
      </c>
      <c r="W113">
        <v>11200</v>
      </c>
    </row>
    <row r="114" spans="1:23" x14ac:dyDescent="0.25">
      <c r="A114">
        <v>113</v>
      </c>
      <c r="B114" s="1" t="str">
        <f t="shared" si="4"/>
        <v>AJINOMOTO 500 16GR-1PACK</v>
      </c>
      <c r="C114" t="str">
        <f t="shared" si="5"/>
        <v>AJINOMOTO 500 16GR-1PACK</v>
      </c>
      <c r="D114" t="s">
        <v>5397</v>
      </c>
      <c r="E114" t="s">
        <v>5398</v>
      </c>
      <c r="H114">
        <f t="shared" si="6"/>
        <v>11000</v>
      </c>
      <c r="I114">
        <f t="shared" si="7"/>
        <v>12000</v>
      </c>
      <c r="J114">
        <v>0</v>
      </c>
      <c r="K114">
        <v>0</v>
      </c>
      <c r="L114">
        <v>0</v>
      </c>
      <c r="M114">
        <v>1</v>
      </c>
      <c r="R114" t="s">
        <v>5401</v>
      </c>
      <c r="S114" t="s">
        <v>189</v>
      </c>
      <c r="T114" s="1" t="s">
        <v>189</v>
      </c>
      <c r="U114">
        <v>12000</v>
      </c>
      <c r="V114">
        <v>12000</v>
      </c>
      <c r="W114">
        <v>11000</v>
      </c>
    </row>
    <row r="115" spans="1:23" x14ac:dyDescent="0.25">
      <c r="A115">
        <v>114</v>
      </c>
      <c r="B115" s="1" t="str">
        <f t="shared" si="4"/>
        <v>AJINOMOTO 5000 150GR-12PCS/PACK</v>
      </c>
      <c r="C115" t="str">
        <f t="shared" si="5"/>
        <v>AJINOMOTO 5000 150GR-12PCS/PACK</v>
      </c>
      <c r="D115" t="s">
        <v>5397</v>
      </c>
      <c r="E115" t="s">
        <v>5398</v>
      </c>
      <c r="H115">
        <f t="shared" si="6"/>
        <v>51500</v>
      </c>
      <c r="I115">
        <f t="shared" si="7"/>
        <v>54000</v>
      </c>
      <c r="J115">
        <v>0</v>
      </c>
      <c r="K115">
        <v>0</v>
      </c>
      <c r="L115">
        <v>0</v>
      </c>
      <c r="M115">
        <v>1</v>
      </c>
      <c r="R115" t="s">
        <v>5401</v>
      </c>
      <c r="S115" t="s">
        <v>190</v>
      </c>
      <c r="T115" s="1" t="s">
        <v>190</v>
      </c>
      <c r="U115">
        <v>54000</v>
      </c>
      <c r="V115">
        <v>54000</v>
      </c>
      <c r="W115">
        <v>51500</v>
      </c>
    </row>
    <row r="116" spans="1:23" x14ac:dyDescent="0.25">
      <c r="A116">
        <v>115</v>
      </c>
      <c r="B116" s="1" t="str">
        <f t="shared" si="4"/>
        <v>8992770011169</v>
      </c>
      <c r="C116" t="str">
        <f t="shared" si="5"/>
        <v>AJINOMOTO 5000 150GR-1PCS</v>
      </c>
      <c r="D116" t="s">
        <v>5397</v>
      </c>
      <c r="E116" t="s">
        <v>5398</v>
      </c>
      <c r="H116">
        <f t="shared" si="6"/>
        <v>4400</v>
      </c>
      <c r="I116">
        <f t="shared" si="7"/>
        <v>5000</v>
      </c>
      <c r="J116">
        <v>0</v>
      </c>
      <c r="K116">
        <v>0</v>
      </c>
      <c r="L116">
        <v>0</v>
      </c>
      <c r="M116">
        <v>1</v>
      </c>
      <c r="R116" t="s">
        <v>5401</v>
      </c>
      <c r="S116" t="s">
        <v>191</v>
      </c>
      <c r="T116" s="1" t="s">
        <v>192</v>
      </c>
      <c r="U116">
        <v>5000</v>
      </c>
      <c r="V116">
        <v>5000</v>
      </c>
      <c r="W116">
        <v>4400</v>
      </c>
    </row>
    <row r="117" spans="1:23" x14ac:dyDescent="0.25">
      <c r="A117">
        <v>116</v>
      </c>
      <c r="B117" s="1" t="str">
        <f t="shared" si="4"/>
        <v>AKIRA CHOCOLATE-10PCS/RTG</v>
      </c>
      <c r="C117" t="str">
        <f t="shared" si="5"/>
        <v>AKIRA CHOCOLATE-10PCS/RTG</v>
      </c>
      <c r="D117" t="s">
        <v>5397</v>
      </c>
      <c r="E117" t="s">
        <v>5398</v>
      </c>
      <c r="H117">
        <f t="shared" si="6"/>
        <v>4000</v>
      </c>
      <c r="I117">
        <f t="shared" si="7"/>
        <v>4500</v>
      </c>
      <c r="J117">
        <v>0</v>
      </c>
      <c r="K117">
        <v>0</v>
      </c>
      <c r="L117">
        <v>0</v>
      </c>
      <c r="M117">
        <v>1</v>
      </c>
      <c r="R117" t="s">
        <v>5401</v>
      </c>
      <c r="S117" t="s">
        <v>193</v>
      </c>
      <c r="T117" s="1" t="s">
        <v>193</v>
      </c>
      <c r="U117">
        <v>4500</v>
      </c>
      <c r="V117">
        <v>4500</v>
      </c>
      <c r="W117">
        <v>4000</v>
      </c>
    </row>
    <row r="118" spans="1:23" x14ac:dyDescent="0.25">
      <c r="A118">
        <v>117</v>
      </c>
      <c r="B118" s="1" t="str">
        <f t="shared" si="4"/>
        <v>8995205000875</v>
      </c>
      <c r="C118" t="str">
        <f t="shared" si="5"/>
        <v>AKIRA CHOCOLATE-2RTG/PACK</v>
      </c>
      <c r="D118" t="s">
        <v>5397</v>
      </c>
      <c r="E118" t="s">
        <v>5398</v>
      </c>
      <c r="H118">
        <f t="shared" si="6"/>
        <v>8000</v>
      </c>
      <c r="I118">
        <f t="shared" si="7"/>
        <v>8500</v>
      </c>
      <c r="J118">
        <v>0</v>
      </c>
      <c r="K118">
        <v>0</v>
      </c>
      <c r="L118">
        <v>0</v>
      </c>
      <c r="M118">
        <v>1</v>
      </c>
      <c r="R118" t="s">
        <v>5401</v>
      </c>
      <c r="S118" t="s">
        <v>194</v>
      </c>
      <c r="T118" s="1" t="s">
        <v>195</v>
      </c>
      <c r="U118">
        <v>8500</v>
      </c>
      <c r="V118">
        <v>8500</v>
      </c>
      <c r="W118">
        <v>8000</v>
      </c>
    </row>
    <row r="119" spans="1:23" x14ac:dyDescent="0.25">
      <c r="A119">
        <v>118</v>
      </c>
      <c r="B119" s="1" t="str">
        <f t="shared" si="4"/>
        <v>8995205000882</v>
      </c>
      <c r="C119" t="str">
        <f t="shared" si="5"/>
        <v>AKIRA STRAWBERRY-2RTG/PACK</v>
      </c>
      <c r="D119" t="s">
        <v>5397</v>
      </c>
      <c r="E119" t="s">
        <v>5398</v>
      </c>
      <c r="H119">
        <f t="shared" si="6"/>
        <v>8000</v>
      </c>
      <c r="I119">
        <f t="shared" si="7"/>
        <v>8500</v>
      </c>
      <c r="J119">
        <v>0</v>
      </c>
      <c r="K119">
        <v>0</v>
      </c>
      <c r="L119">
        <v>0</v>
      </c>
      <c r="M119">
        <v>1</v>
      </c>
      <c r="R119" t="s">
        <v>5401</v>
      </c>
      <c r="S119" t="s">
        <v>196</v>
      </c>
      <c r="T119" s="1" t="s">
        <v>197</v>
      </c>
      <c r="U119">
        <v>8500</v>
      </c>
      <c r="V119">
        <v>8500</v>
      </c>
      <c r="W119">
        <v>8000</v>
      </c>
    </row>
    <row r="120" spans="1:23" x14ac:dyDescent="0.25">
      <c r="A120">
        <v>119</v>
      </c>
      <c r="B120" s="1" t="str">
        <f t="shared" si="4"/>
        <v>AKIRA-10PCS/RTG</v>
      </c>
      <c r="C120" t="str">
        <f t="shared" si="5"/>
        <v>AKIRA-10PCS/RTG</v>
      </c>
      <c r="D120" t="s">
        <v>5397</v>
      </c>
      <c r="E120" t="s">
        <v>5398</v>
      </c>
      <c r="H120">
        <f t="shared" si="6"/>
        <v>4000</v>
      </c>
      <c r="I120">
        <f t="shared" si="7"/>
        <v>4500</v>
      </c>
      <c r="J120">
        <v>0</v>
      </c>
      <c r="K120">
        <v>0</v>
      </c>
      <c r="L120">
        <v>0</v>
      </c>
      <c r="M120">
        <v>1</v>
      </c>
      <c r="R120" t="s">
        <v>5401</v>
      </c>
      <c r="S120" t="s">
        <v>198</v>
      </c>
      <c r="T120" s="1" t="s">
        <v>198</v>
      </c>
      <c r="U120">
        <v>4500</v>
      </c>
      <c r="V120">
        <v>4500</v>
      </c>
      <c r="W120">
        <v>4000</v>
      </c>
    </row>
    <row r="121" spans="1:23" x14ac:dyDescent="0.25">
      <c r="A121">
        <v>120</v>
      </c>
      <c r="B121" s="1" t="str">
        <f t="shared" si="4"/>
        <v>AKIRA-1PACK/DUS</v>
      </c>
      <c r="C121" t="str">
        <f t="shared" si="5"/>
        <v>AKIRA-1PACK/DUS</v>
      </c>
      <c r="D121" t="s">
        <v>5397</v>
      </c>
      <c r="E121" t="s">
        <v>5398</v>
      </c>
      <c r="H121">
        <f t="shared" si="6"/>
        <v>48000</v>
      </c>
      <c r="I121">
        <f t="shared" si="7"/>
        <v>50000</v>
      </c>
      <c r="J121">
        <v>0</v>
      </c>
      <c r="K121">
        <v>0</v>
      </c>
      <c r="L121">
        <v>0</v>
      </c>
      <c r="M121">
        <v>1</v>
      </c>
      <c r="R121" t="s">
        <v>5401</v>
      </c>
      <c r="S121" t="s">
        <v>199</v>
      </c>
      <c r="T121" s="1" t="s">
        <v>199</v>
      </c>
      <c r="U121">
        <v>50000</v>
      </c>
      <c r="V121">
        <v>50000</v>
      </c>
      <c r="W121">
        <v>48000</v>
      </c>
    </row>
    <row r="122" spans="1:23" x14ac:dyDescent="0.25">
      <c r="A122">
        <v>121</v>
      </c>
      <c r="B122" s="1" t="str">
        <f t="shared" si="4"/>
        <v>6931043399032</v>
      </c>
      <c r="C122" t="str">
        <f t="shared" si="5"/>
        <v>ALAT STAPLER HONGA-1PCS</v>
      </c>
      <c r="D122" t="s">
        <v>5397</v>
      </c>
      <c r="E122" t="s">
        <v>5398</v>
      </c>
      <c r="H122">
        <f t="shared" si="6"/>
        <v>14584</v>
      </c>
      <c r="I122">
        <f t="shared" si="7"/>
        <v>16000</v>
      </c>
      <c r="J122">
        <v>0</v>
      </c>
      <c r="K122">
        <v>0</v>
      </c>
      <c r="L122">
        <v>0</v>
      </c>
      <c r="M122">
        <v>1</v>
      </c>
      <c r="R122" t="s">
        <v>5401</v>
      </c>
      <c r="S122" t="s">
        <v>200</v>
      </c>
      <c r="T122" s="1" t="s">
        <v>201</v>
      </c>
      <c r="U122">
        <v>16000</v>
      </c>
      <c r="V122">
        <v>16000</v>
      </c>
      <c r="W122">
        <v>14584</v>
      </c>
    </row>
    <row r="123" spans="1:23" x14ac:dyDescent="0.25">
      <c r="A123">
        <v>122</v>
      </c>
      <c r="B123" s="1" t="str">
        <f t="shared" si="4"/>
        <v>9995078625754</v>
      </c>
      <c r="C123" t="str">
        <f t="shared" si="5"/>
        <v>ALAT STAPLER SAFARI-1PCS</v>
      </c>
      <c r="D123" t="s">
        <v>5397</v>
      </c>
      <c r="E123" t="s">
        <v>5398</v>
      </c>
      <c r="H123">
        <f t="shared" si="6"/>
        <v>15417</v>
      </c>
      <c r="I123">
        <f t="shared" si="7"/>
        <v>18000</v>
      </c>
      <c r="J123">
        <v>0</v>
      </c>
      <c r="K123">
        <v>0</v>
      </c>
      <c r="L123">
        <v>0</v>
      </c>
      <c r="M123">
        <v>1</v>
      </c>
      <c r="R123" t="s">
        <v>5401</v>
      </c>
      <c r="S123" t="s">
        <v>202</v>
      </c>
      <c r="T123" s="1" t="s">
        <v>203</v>
      </c>
      <c r="U123">
        <v>18000</v>
      </c>
      <c r="V123">
        <v>18000</v>
      </c>
      <c r="W123">
        <v>15417</v>
      </c>
    </row>
    <row r="124" spans="1:23" x14ac:dyDescent="0.25">
      <c r="A124">
        <v>123</v>
      </c>
      <c r="B124" s="1" t="str">
        <f t="shared" si="4"/>
        <v>5874689471544</v>
      </c>
      <c r="C124" t="str">
        <f t="shared" si="5"/>
        <v>ALAT STAPLER ZRM-1PCS</v>
      </c>
      <c r="D124" t="s">
        <v>5397</v>
      </c>
      <c r="E124" t="s">
        <v>5398</v>
      </c>
      <c r="H124">
        <f t="shared" si="6"/>
        <v>14584</v>
      </c>
      <c r="I124">
        <f t="shared" si="7"/>
        <v>16000</v>
      </c>
      <c r="J124">
        <v>0</v>
      </c>
      <c r="K124">
        <v>0</v>
      </c>
      <c r="L124">
        <v>0</v>
      </c>
      <c r="M124">
        <v>1</v>
      </c>
      <c r="R124" t="s">
        <v>5401</v>
      </c>
      <c r="S124" t="s">
        <v>204</v>
      </c>
      <c r="T124" s="1" t="s">
        <v>205</v>
      </c>
      <c r="U124">
        <v>16000</v>
      </c>
      <c r="V124">
        <v>16000</v>
      </c>
      <c r="W124">
        <v>14584</v>
      </c>
    </row>
    <row r="125" spans="1:23" x14ac:dyDescent="0.25">
      <c r="A125">
        <v>124</v>
      </c>
      <c r="B125" s="1" t="str">
        <f t="shared" si="4"/>
        <v>ALE ALE 190ML-24GLS/DUS</v>
      </c>
      <c r="C125" t="str">
        <f t="shared" si="5"/>
        <v>ALE ALE 190ML-24GLS/DUS</v>
      </c>
      <c r="D125" t="s">
        <v>5397</v>
      </c>
      <c r="E125" t="s">
        <v>5398</v>
      </c>
      <c r="H125">
        <f t="shared" si="6"/>
        <v>19500</v>
      </c>
      <c r="I125">
        <f t="shared" si="7"/>
        <v>20500</v>
      </c>
      <c r="J125">
        <v>0</v>
      </c>
      <c r="K125">
        <v>0</v>
      </c>
      <c r="L125">
        <v>0</v>
      </c>
      <c r="M125">
        <v>1</v>
      </c>
      <c r="R125" t="s">
        <v>5401</v>
      </c>
      <c r="S125" t="s">
        <v>206</v>
      </c>
      <c r="T125" s="1" t="s">
        <v>206</v>
      </c>
      <c r="U125">
        <v>20500</v>
      </c>
      <c r="V125">
        <v>20500</v>
      </c>
      <c r="W125">
        <v>19500</v>
      </c>
    </row>
    <row r="126" spans="1:23" x14ac:dyDescent="0.25">
      <c r="A126">
        <v>125</v>
      </c>
      <c r="B126" s="1" t="str">
        <f t="shared" si="4"/>
        <v>ALE ALE-1GLS</v>
      </c>
      <c r="C126" t="str">
        <f t="shared" si="5"/>
        <v>ALE ALE-1GLS</v>
      </c>
      <c r="D126" t="s">
        <v>5397</v>
      </c>
      <c r="E126" t="s">
        <v>5398</v>
      </c>
      <c r="H126">
        <f t="shared" si="6"/>
        <v>1000</v>
      </c>
      <c r="I126">
        <f t="shared" si="7"/>
        <v>1000</v>
      </c>
      <c r="J126">
        <v>0</v>
      </c>
      <c r="K126">
        <v>0</v>
      </c>
      <c r="L126">
        <v>0</v>
      </c>
      <c r="M126">
        <v>1</v>
      </c>
      <c r="R126" t="s">
        <v>5401</v>
      </c>
      <c r="S126" t="s">
        <v>207</v>
      </c>
      <c r="T126" s="1" t="s">
        <v>207</v>
      </c>
      <c r="U126">
        <v>1000</v>
      </c>
      <c r="V126">
        <v>1000</v>
      </c>
      <c r="W126">
        <v>1000</v>
      </c>
    </row>
    <row r="127" spans="1:23" x14ac:dyDescent="0.25">
      <c r="A127">
        <v>126</v>
      </c>
      <c r="B127" s="1" t="str">
        <f t="shared" si="4"/>
        <v>8990800014210</v>
      </c>
      <c r="C127" t="str">
        <f t="shared" si="5"/>
        <v>ALPEN ECLAIRS 100BTR/TPL</v>
      </c>
      <c r="D127" t="s">
        <v>5397</v>
      </c>
      <c r="E127" t="s">
        <v>5398</v>
      </c>
      <c r="H127">
        <f t="shared" si="6"/>
        <v>23000</v>
      </c>
      <c r="I127">
        <f t="shared" si="7"/>
        <v>25000</v>
      </c>
      <c r="J127">
        <v>0</v>
      </c>
      <c r="K127">
        <v>0</v>
      </c>
      <c r="L127">
        <v>0</v>
      </c>
      <c r="M127">
        <v>1</v>
      </c>
      <c r="R127" t="s">
        <v>5401</v>
      </c>
      <c r="S127" t="s">
        <v>208</v>
      </c>
      <c r="T127" s="1" t="s">
        <v>209</v>
      </c>
      <c r="U127">
        <v>25000</v>
      </c>
      <c r="V127">
        <v>25000</v>
      </c>
      <c r="W127">
        <v>23000</v>
      </c>
    </row>
    <row r="128" spans="1:23" x14ac:dyDescent="0.25">
      <c r="A128">
        <v>127</v>
      </c>
      <c r="B128" s="1" t="str">
        <f t="shared" si="4"/>
        <v>8990800023755</v>
      </c>
      <c r="C128" t="str">
        <f t="shared" si="5"/>
        <v>ALPEN JUICY FILLS-45PCS/BKS</v>
      </c>
      <c r="D128" t="s">
        <v>5397</v>
      </c>
      <c r="E128" t="s">
        <v>5398</v>
      </c>
      <c r="H128">
        <f t="shared" si="6"/>
        <v>7000</v>
      </c>
      <c r="I128">
        <f t="shared" si="7"/>
        <v>8000</v>
      </c>
      <c r="J128">
        <v>0</v>
      </c>
      <c r="K128">
        <v>0</v>
      </c>
      <c r="L128">
        <v>0</v>
      </c>
      <c r="M128">
        <v>1</v>
      </c>
      <c r="R128" t="s">
        <v>5401</v>
      </c>
      <c r="S128" t="s">
        <v>210</v>
      </c>
      <c r="T128" s="1" t="s">
        <v>211</v>
      </c>
      <c r="U128">
        <v>8000</v>
      </c>
      <c r="V128">
        <v>8000</v>
      </c>
      <c r="W128">
        <v>7000</v>
      </c>
    </row>
    <row r="129" spans="1:23" x14ac:dyDescent="0.25">
      <c r="A129">
        <v>128</v>
      </c>
      <c r="B129" s="1" t="str">
        <f t="shared" si="4"/>
        <v>ALPENLIBE HANGER-20PCS/PACK</v>
      </c>
      <c r="C129" t="str">
        <f t="shared" si="5"/>
        <v>ALPENLIBE HANGER-20PCS/PACK</v>
      </c>
      <c r="D129" t="s">
        <v>5397</v>
      </c>
      <c r="E129" t="s">
        <v>5398</v>
      </c>
      <c r="H129">
        <f t="shared" si="6"/>
        <v>8250</v>
      </c>
      <c r="I129">
        <f t="shared" si="7"/>
        <v>9000</v>
      </c>
      <c r="J129">
        <v>0</v>
      </c>
      <c r="K129">
        <v>0</v>
      </c>
      <c r="L129">
        <v>0</v>
      </c>
      <c r="M129">
        <v>1</v>
      </c>
      <c r="R129" t="s">
        <v>5401</v>
      </c>
      <c r="S129" t="s">
        <v>212</v>
      </c>
      <c r="T129" s="1" t="s">
        <v>212</v>
      </c>
      <c r="U129">
        <v>9000</v>
      </c>
      <c r="V129">
        <v>9000</v>
      </c>
      <c r="W129">
        <v>8250</v>
      </c>
    </row>
    <row r="130" spans="1:23" x14ac:dyDescent="0.25">
      <c r="A130">
        <v>129</v>
      </c>
      <c r="B130" s="1" t="str">
        <f t="shared" ref="B130:B193" si="8">T130</f>
        <v>ALPENLIEBE JERUK MANGGA -12BKS/RTG</v>
      </c>
      <c r="C130" t="str">
        <f t="shared" ref="C130:C193" si="9">S130</f>
        <v>ALPENLIEBE JERUK MANGGA -12BKS/RTG</v>
      </c>
      <c r="D130" t="s">
        <v>5397</v>
      </c>
      <c r="E130" t="s">
        <v>5398</v>
      </c>
      <c r="H130">
        <f t="shared" ref="H130:H193" si="10">W130</f>
        <v>4667</v>
      </c>
      <c r="I130">
        <f t="shared" ref="I130:I193" si="11">U130</f>
        <v>5500</v>
      </c>
      <c r="J130">
        <v>0</v>
      </c>
      <c r="K130">
        <v>0</v>
      </c>
      <c r="L130">
        <v>0</v>
      </c>
      <c r="M130">
        <v>1</v>
      </c>
      <c r="R130" t="s">
        <v>5401</v>
      </c>
      <c r="S130" t="s">
        <v>213</v>
      </c>
      <c r="T130" s="1" t="s">
        <v>213</v>
      </c>
      <c r="U130">
        <v>5500</v>
      </c>
      <c r="V130">
        <v>5500</v>
      </c>
      <c r="W130">
        <v>4667</v>
      </c>
    </row>
    <row r="131" spans="1:23" x14ac:dyDescent="0.25">
      <c r="A131">
        <v>130</v>
      </c>
      <c r="B131" s="1" t="str">
        <f t="shared" si="8"/>
        <v>ALPENLIEBE LOLY ANGGUR-12BKS/RTG</v>
      </c>
      <c r="C131" t="str">
        <f t="shared" si="9"/>
        <v>ALPENLIEBE LOLY ANGGUR-12BKS/RTG</v>
      </c>
      <c r="D131" t="s">
        <v>5397</v>
      </c>
      <c r="E131" t="s">
        <v>5398</v>
      </c>
      <c r="H131">
        <f t="shared" si="10"/>
        <v>4667</v>
      </c>
      <c r="I131">
        <f t="shared" si="11"/>
        <v>5500</v>
      </c>
      <c r="J131">
        <v>0</v>
      </c>
      <c r="K131">
        <v>0</v>
      </c>
      <c r="L131">
        <v>0</v>
      </c>
      <c r="M131">
        <v>1</v>
      </c>
      <c r="R131" t="s">
        <v>5401</v>
      </c>
      <c r="S131" t="s">
        <v>214</v>
      </c>
      <c r="T131" s="1" t="s">
        <v>214</v>
      </c>
      <c r="U131">
        <v>5500</v>
      </c>
      <c r="V131">
        <v>5500</v>
      </c>
      <c r="W131">
        <v>4667</v>
      </c>
    </row>
    <row r="132" spans="1:23" x14ac:dyDescent="0.25">
      <c r="A132">
        <v>131</v>
      </c>
      <c r="B132" s="1" t="str">
        <f t="shared" si="8"/>
        <v>8990800021386</v>
      </c>
      <c r="C132" t="str">
        <f t="shared" si="9"/>
        <v>ALPENLIEBE LOLY ANGGUR-3RTG/PACK</v>
      </c>
      <c r="D132" t="s">
        <v>5397</v>
      </c>
      <c r="E132" t="s">
        <v>5398</v>
      </c>
      <c r="H132">
        <f t="shared" si="10"/>
        <v>15000</v>
      </c>
      <c r="I132">
        <f t="shared" si="11"/>
        <v>15000</v>
      </c>
      <c r="J132">
        <v>0</v>
      </c>
      <c r="K132">
        <v>0</v>
      </c>
      <c r="L132">
        <v>0</v>
      </c>
      <c r="M132">
        <v>1</v>
      </c>
      <c r="R132" t="s">
        <v>5401</v>
      </c>
      <c r="S132" t="s">
        <v>215</v>
      </c>
      <c r="T132" s="1" t="s">
        <v>216</v>
      </c>
      <c r="U132">
        <v>15000</v>
      </c>
      <c r="V132">
        <v>15000</v>
      </c>
      <c r="W132">
        <v>15000</v>
      </c>
    </row>
    <row r="133" spans="1:23" x14ac:dyDescent="0.25">
      <c r="A133">
        <v>132</v>
      </c>
      <c r="B133" s="1" t="str">
        <f t="shared" si="8"/>
        <v>8990800022895</v>
      </c>
      <c r="C133" t="str">
        <f t="shared" si="9"/>
        <v>ALPENLIEBE LOLY JERUK MANGGA-3RTG/PACK</v>
      </c>
      <c r="D133" t="s">
        <v>5397</v>
      </c>
      <c r="E133" t="s">
        <v>5398</v>
      </c>
      <c r="H133">
        <f t="shared" si="10"/>
        <v>14000</v>
      </c>
      <c r="I133">
        <f t="shared" si="11"/>
        <v>15000</v>
      </c>
      <c r="J133">
        <v>0</v>
      </c>
      <c r="K133">
        <v>0</v>
      </c>
      <c r="L133">
        <v>0</v>
      </c>
      <c r="M133">
        <v>1</v>
      </c>
      <c r="R133" t="s">
        <v>5401</v>
      </c>
      <c r="S133" t="s">
        <v>217</v>
      </c>
      <c r="T133" s="1" t="s">
        <v>218</v>
      </c>
      <c r="U133">
        <v>15000</v>
      </c>
      <c r="V133">
        <v>15000</v>
      </c>
      <c r="W133">
        <v>14000</v>
      </c>
    </row>
    <row r="134" spans="1:23" x14ac:dyDescent="0.25">
      <c r="A134">
        <v>133</v>
      </c>
      <c r="B134" s="1" t="str">
        <f t="shared" si="8"/>
        <v>ALPENLIEBE LOLY KARAMEL-12BKS/RTG</v>
      </c>
      <c r="C134" t="str">
        <f t="shared" si="9"/>
        <v>ALPENLIEBE LOLY KARAMEL-12BKS/RTG</v>
      </c>
      <c r="D134" t="s">
        <v>5397</v>
      </c>
      <c r="E134" t="s">
        <v>5398</v>
      </c>
      <c r="H134">
        <f t="shared" si="10"/>
        <v>8500</v>
      </c>
      <c r="I134">
        <f t="shared" si="11"/>
        <v>10000</v>
      </c>
      <c r="J134">
        <v>0</v>
      </c>
      <c r="K134">
        <v>0</v>
      </c>
      <c r="L134">
        <v>0</v>
      </c>
      <c r="M134">
        <v>1</v>
      </c>
      <c r="R134" t="s">
        <v>5401</v>
      </c>
      <c r="S134" t="s">
        <v>219</v>
      </c>
      <c r="T134" s="1" t="s">
        <v>219</v>
      </c>
      <c r="U134">
        <v>10000</v>
      </c>
      <c r="V134">
        <v>10000</v>
      </c>
      <c r="W134">
        <v>8500</v>
      </c>
    </row>
    <row r="135" spans="1:23" x14ac:dyDescent="0.25">
      <c r="A135">
        <v>134</v>
      </c>
      <c r="B135" s="1" t="str">
        <f t="shared" si="8"/>
        <v>8990800021362</v>
      </c>
      <c r="C135" t="str">
        <f t="shared" si="9"/>
        <v>ALPENLIEBE LOLY KARAMEL-2RTG/PACK</v>
      </c>
      <c r="D135" t="s">
        <v>5397</v>
      </c>
      <c r="E135" t="s">
        <v>5398</v>
      </c>
      <c r="H135">
        <f t="shared" si="10"/>
        <v>17000</v>
      </c>
      <c r="I135">
        <f t="shared" si="11"/>
        <v>19000</v>
      </c>
      <c r="J135">
        <v>0</v>
      </c>
      <c r="K135">
        <v>0</v>
      </c>
      <c r="L135">
        <v>0</v>
      </c>
      <c r="M135">
        <v>1</v>
      </c>
      <c r="R135" t="s">
        <v>5401</v>
      </c>
      <c r="S135" t="s">
        <v>220</v>
      </c>
      <c r="T135" s="1" t="s">
        <v>221</v>
      </c>
      <c r="U135">
        <v>19000</v>
      </c>
      <c r="V135">
        <v>19000</v>
      </c>
      <c r="W135">
        <v>17000</v>
      </c>
    </row>
    <row r="136" spans="1:23" x14ac:dyDescent="0.25">
      <c r="A136">
        <v>135</v>
      </c>
      <c r="B136" s="1" t="str">
        <f t="shared" si="8"/>
        <v>8990800021379</v>
      </c>
      <c r="C136" t="str">
        <f t="shared" si="9"/>
        <v>ALPENLIEBE LOLY STROBERY-2RTG/PACK</v>
      </c>
      <c r="D136" t="s">
        <v>5397</v>
      </c>
      <c r="E136" t="s">
        <v>5398</v>
      </c>
      <c r="H136">
        <f t="shared" si="10"/>
        <v>17000</v>
      </c>
      <c r="I136">
        <f t="shared" si="11"/>
        <v>19000</v>
      </c>
      <c r="J136">
        <v>0</v>
      </c>
      <c r="K136">
        <v>0</v>
      </c>
      <c r="L136">
        <v>0</v>
      </c>
      <c r="M136">
        <v>1</v>
      </c>
      <c r="R136" t="s">
        <v>5401</v>
      </c>
      <c r="S136" t="s">
        <v>222</v>
      </c>
      <c r="T136" s="1" t="s">
        <v>223</v>
      </c>
      <c r="U136">
        <v>19000</v>
      </c>
      <c r="V136">
        <v>19000</v>
      </c>
      <c r="W136">
        <v>17000</v>
      </c>
    </row>
    <row r="137" spans="1:23" x14ac:dyDescent="0.25">
      <c r="A137">
        <v>136</v>
      </c>
      <c r="B137" s="1" t="str">
        <f t="shared" si="8"/>
        <v>8997017533138</v>
      </c>
      <c r="C137" t="str">
        <f t="shared" si="9"/>
        <v>AMANPLAST-1KTK</v>
      </c>
      <c r="D137" t="s">
        <v>5397</v>
      </c>
      <c r="E137" t="s">
        <v>5398</v>
      </c>
      <c r="H137">
        <f t="shared" si="10"/>
        <v>24000</v>
      </c>
      <c r="I137">
        <f t="shared" si="11"/>
        <v>25000</v>
      </c>
      <c r="J137">
        <v>0</v>
      </c>
      <c r="K137">
        <v>0</v>
      </c>
      <c r="L137">
        <v>0</v>
      </c>
      <c r="M137">
        <v>1</v>
      </c>
      <c r="R137" t="s">
        <v>5401</v>
      </c>
      <c r="S137" t="s">
        <v>224</v>
      </c>
      <c r="T137" s="1" t="s">
        <v>225</v>
      </c>
      <c r="U137">
        <v>25000</v>
      </c>
      <c r="V137">
        <v>25000</v>
      </c>
      <c r="W137">
        <v>24000</v>
      </c>
    </row>
    <row r="138" spans="1:23" x14ac:dyDescent="0.25">
      <c r="A138">
        <v>137</v>
      </c>
      <c r="B138" s="1" t="str">
        <f t="shared" si="8"/>
        <v>AMANPLAST-1PCS</v>
      </c>
      <c r="C138" t="str">
        <f t="shared" si="9"/>
        <v>AMANPLAST-1PCS</v>
      </c>
      <c r="D138" t="s">
        <v>5397</v>
      </c>
      <c r="E138" t="s">
        <v>5398</v>
      </c>
      <c r="H138">
        <f t="shared" si="10"/>
        <v>250</v>
      </c>
      <c r="I138">
        <f t="shared" si="11"/>
        <v>250</v>
      </c>
      <c r="J138">
        <v>0</v>
      </c>
      <c r="K138">
        <v>0</v>
      </c>
      <c r="L138">
        <v>0</v>
      </c>
      <c r="M138">
        <v>1</v>
      </c>
      <c r="R138" t="s">
        <v>5401</v>
      </c>
      <c r="S138" t="s">
        <v>226</v>
      </c>
      <c r="T138" s="1" t="s">
        <v>226</v>
      </c>
      <c r="U138">
        <v>250</v>
      </c>
      <c r="V138">
        <v>250</v>
      </c>
      <c r="W138">
        <v>250</v>
      </c>
    </row>
    <row r="139" spans="1:23" x14ac:dyDescent="0.25">
      <c r="A139">
        <v>138</v>
      </c>
      <c r="B139" s="1" t="str">
        <f t="shared" si="8"/>
        <v>8997018250218</v>
      </c>
      <c r="C139" t="str">
        <f t="shared" si="9"/>
        <v>AMH JAHE MERAH -1RTG</v>
      </c>
      <c r="D139" t="s">
        <v>5397</v>
      </c>
      <c r="E139" t="s">
        <v>5398</v>
      </c>
      <c r="H139">
        <f t="shared" si="10"/>
        <v>7400</v>
      </c>
      <c r="I139">
        <f t="shared" si="11"/>
        <v>8500</v>
      </c>
      <c r="J139">
        <v>0</v>
      </c>
      <c r="K139">
        <v>0</v>
      </c>
      <c r="L139">
        <v>0</v>
      </c>
      <c r="M139">
        <v>1</v>
      </c>
      <c r="R139" t="s">
        <v>5401</v>
      </c>
      <c r="S139" t="s">
        <v>227</v>
      </c>
      <c r="T139" s="1" t="s">
        <v>228</v>
      </c>
      <c r="U139">
        <v>8500</v>
      </c>
      <c r="V139">
        <v>8500</v>
      </c>
      <c r="W139">
        <v>7400</v>
      </c>
    </row>
    <row r="140" spans="1:23" x14ac:dyDescent="0.25">
      <c r="A140">
        <v>139</v>
      </c>
      <c r="B140" s="1" t="str">
        <f t="shared" si="8"/>
        <v>8997018250133</v>
      </c>
      <c r="C140" t="str">
        <f t="shared" si="9"/>
        <v>AMH KAMBING ETAWA RASA SUSU JAHE -10SCT/KTK</v>
      </c>
      <c r="D140" t="s">
        <v>5397</v>
      </c>
      <c r="E140" t="s">
        <v>5398</v>
      </c>
      <c r="H140">
        <f t="shared" si="10"/>
        <v>18000</v>
      </c>
      <c r="I140">
        <f t="shared" si="11"/>
        <v>20000</v>
      </c>
      <c r="J140">
        <v>0</v>
      </c>
      <c r="K140">
        <v>0</v>
      </c>
      <c r="L140">
        <v>0</v>
      </c>
      <c r="M140">
        <v>1</v>
      </c>
      <c r="R140" t="s">
        <v>5401</v>
      </c>
      <c r="S140" t="s">
        <v>229</v>
      </c>
      <c r="T140" s="1" t="s">
        <v>230</v>
      </c>
      <c r="U140">
        <v>20000</v>
      </c>
      <c r="V140">
        <v>20000</v>
      </c>
      <c r="W140">
        <v>18000</v>
      </c>
    </row>
    <row r="141" spans="1:23" x14ac:dyDescent="0.25">
      <c r="A141">
        <v>140</v>
      </c>
      <c r="B141" s="1" t="str">
        <f t="shared" si="8"/>
        <v>8997018250287</v>
      </c>
      <c r="C141" t="str">
        <f t="shared" si="9"/>
        <v>AMH KAMBING ETAWA-1RTG</v>
      </c>
      <c r="D141" t="s">
        <v>5397</v>
      </c>
      <c r="E141" t="s">
        <v>5398</v>
      </c>
      <c r="H141">
        <f t="shared" si="10"/>
        <v>18000</v>
      </c>
      <c r="I141">
        <f t="shared" si="11"/>
        <v>20000</v>
      </c>
      <c r="J141">
        <v>0</v>
      </c>
      <c r="K141">
        <v>0</v>
      </c>
      <c r="L141">
        <v>0</v>
      </c>
      <c r="M141">
        <v>1</v>
      </c>
      <c r="R141" t="s">
        <v>5401</v>
      </c>
      <c r="S141" t="s">
        <v>231</v>
      </c>
      <c r="T141" s="1" t="s">
        <v>232</v>
      </c>
      <c r="U141">
        <v>20000</v>
      </c>
      <c r="V141">
        <v>20000</v>
      </c>
      <c r="W141">
        <v>18000</v>
      </c>
    </row>
    <row r="142" spans="1:23" x14ac:dyDescent="0.25">
      <c r="A142">
        <v>141</v>
      </c>
      <c r="B142" s="1" t="str">
        <f t="shared" si="8"/>
        <v>8997018259563</v>
      </c>
      <c r="C142" t="str">
        <f t="shared" si="9"/>
        <v>AMH SUSU JAHE-1RTG</v>
      </c>
      <c r="D142" t="s">
        <v>5397</v>
      </c>
      <c r="E142" t="s">
        <v>5398</v>
      </c>
      <c r="H142">
        <f t="shared" si="10"/>
        <v>7400</v>
      </c>
      <c r="I142">
        <f t="shared" si="11"/>
        <v>8500</v>
      </c>
      <c r="J142">
        <v>0</v>
      </c>
      <c r="K142">
        <v>0</v>
      </c>
      <c r="L142">
        <v>0</v>
      </c>
      <c r="M142">
        <v>1</v>
      </c>
      <c r="R142" t="s">
        <v>5401</v>
      </c>
      <c r="S142" t="s">
        <v>233</v>
      </c>
      <c r="T142" s="1" t="s">
        <v>234</v>
      </c>
      <c r="U142">
        <v>8500</v>
      </c>
      <c r="V142">
        <v>8500</v>
      </c>
      <c r="W142">
        <v>7400</v>
      </c>
    </row>
    <row r="143" spans="1:23" x14ac:dyDescent="0.25">
      <c r="A143">
        <v>142</v>
      </c>
      <c r="B143" s="1" t="str">
        <f t="shared" si="8"/>
        <v>8993175551809</v>
      </c>
      <c r="C143" t="str">
        <f t="shared" si="9"/>
        <v>AMO BESAR COLA-1BTL</v>
      </c>
      <c r="D143" t="s">
        <v>5397</v>
      </c>
      <c r="E143" t="s">
        <v>5398</v>
      </c>
      <c r="H143">
        <f t="shared" si="10"/>
        <v>4167</v>
      </c>
      <c r="I143">
        <f t="shared" si="11"/>
        <v>4500</v>
      </c>
      <c r="J143">
        <v>0</v>
      </c>
      <c r="K143">
        <v>0</v>
      </c>
      <c r="L143">
        <v>0</v>
      </c>
      <c r="M143">
        <v>1</v>
      </c>
      <c r="R143" t="s">
        <v>5401</v>
      </c>
      <c r="S143" t="s">
        <v>235</v>
      </c>
      <c r="T143" s="1" t="s">
        <v>236</v>
      </c>
      <c r="U143">
        <v>4500</v>
      </c>
      <c r="V143">
        <v>5000</v>
      </c>
      <c r="W143">
        <v>4167</v>
      </c>
    </row>
    <row r="144" spans="1:23" x14ac:dyDescent="0.25">
      <c r="A144">
        <v>143</v>
      </c>
      <c r="B144" s="1" t="str">
        <f t="shared" si="8"/>
        <v>8993175551816</v>
      </c>
      <c r="C144" t="str">
        <f t="shared" si="9"/>
        <v>AMO BESAR LEMON-1BTL</v>
      </c>
      <c r="D144" t="s">
        <v>5397</v>
      </c>
      <c r="E144" t="s">
        <v>5398</v>
      </c>
      <c r="H144">
        <f t="shared" si="10"/>
        <v>4167</v>
      </c>
      <c r="I144">
        <f t="shared" si="11"/>
        <v>4500</v>
      </c>
      <c r="J144">
        <v>0</v>
      </c>
      <c r="K144">
        <v>0</v>
      </c>
      <c r="L144">
        <v>0</v>
      </c>
      <c r="M144">
        <v>1</v>
      </c>
      <c r="R144" t="s">
        <v>5401</v>
      </c>
      <c r="S144" t="s">
        <v>237</v>
      </c>
      <c r="T144" s="1" t="s">
        <v>238</v>
      </c>
      <c r="U144">
        <v>4500</v>
      </c>
      <c r="V144">
        <v>5000</v>
      </c>
      <c r="W144">
        <v>4167</v>
      </c>
    </row>
    <row r="145" spans="1:23" x14ac:dyDescent="0.25">
      <c r="A145">
        <v>144</v>
      </c>
      <c r="B145" s="1" t="str">
        <f t="shared" si="8"/>
        <v>8993175551823</v>
      </c>
      <c r="C145" t="str">
        <f t="shared" si="9"/>
        <v>AMO BESAR STRAWBERRY-1BTL</v>
      </c>
      <c r="D145" t="s">
        <v>5397</v>
      </c>
      <c r="E145" t="s">
        <v>5398</v>
      </c>
      <c r="H145">
        <f t="shared" si="10"/>
        <v>4167</v>
      </c>
      <c r="I145">
        <f t="shared" si="11"/>
        <v>4500</v>
      </c>
      <c r="J145">
        <v>0</v>
      </c>
      <c r="K145">
        <v>0</v>
      </c>
      <c r="L145">
        <v>0</v>
      </c>
      <c r="M145">
        <v>1</v>
      </c>
      <c r="R145" t="s">
        <v>5401</v>
      </c>
      <c r="S145" t="s">
        <v>239</v>
      </c>
      <c r="T145" s="1" t="s">
        <v>240</v>
      </c>
      <c r="U145">
        <v>4500</v>
      </c>
      <c r="V145">
        <v>5000</v>
      </c>
      <c r="W145">
        <v>4167</v>
      </c>
    </row>
    <row r="146" spans="1:23" x14ac:dyDescent="0.25">
      <c r="A146">
        <v>145</v>
      </c>
      <c r="B146" s="1" t="str">
        <f t="shared" si="8"/>
        <v>8993175549479</v>
      </c>
      <c r="C146" t="str">
        <f t="shared" si="9"/>
        <v>AMO KECIL COLA-1BTL</v>
      </c>
      <c r="D146" t="s">
        <v>5397</v>
      </c>
      <c r="E146" t="s">
        <v>5398</v>
      </c>
      <c r="H146">
        <f t="shared" si="10"/>
        <v>1650</v>
      </c>
      <c r="I146">
        <f t="shared" si="11"/>
        <v>2000</v>
      </c>
      <c r="J146">
        <v>0</v>
      </c>
      <c r="K146">
        <v>0</v>
      </c>
      <c r="L146">
        <v>0</v>
      </c>
      <c r="M146">
        <v>1</v>
      </c>
      <c r="R146" t="s">
        <v>5401</v>
      </c>
      <c r="S146" t="s">
        <v>241</v>
      </c>
      <c r="T146" s="1" t="s">
        <v>242</v>
      </c>
      <c r="U146">
        <v>2000</v>
      </c>
      <c r="V146">
        <v>2500</v>
      </c>
      <c r="W146">
        <v>1650</v>
      </c>
    </row>
    <row r="147" spans="1:23" x14ac:dyDescent="0.25">
      <c r="A147">
        <v>146</v>
      </c>
      <c r="B147" s="1" t="str">
        <f t="shared" si="8"/>
        <v>89931755494486</v>
      </c>
      <c r="C147" t="str">
        <f t="shared" si="9"/>
        <v>AMO KECIL LEMON-1BTL</v>
      </c>
      <c r="D147" t="s">
        <v>5397</v>
      </c>
      <c r="E147" t="s">
        <v>5398</v>
      </c>
      <c r="H147">
        <f t="shared" si="10"/>
        <v>1650</v>
      </c>
      <c r="I147">
        <f t="shared" si="11"/>
        <v>20000</v>
      </c>
      <c r="J147">
        <v>0</v>
      </c>
      <c r="K147">
        <v>0</v>
      </c>
      <c r="L147">
        <v>0</v>
      </c>
      <c r="M147">
        <v>1</v>
      </c>
      <c r="R147" t="s">
        <v>5401</v>
      </c>
      <c r="S147" t="s">
        <v>243</v>
      </c>
      <c r="T147" s="1" t="s">
        <v>244</v>
      </c>
      <c r="U147">
        <v>20000</v>
      </c>
      <c r="V147">
        <v>2500</v>
      </c>
      <c r="W147">
        <v>1650</v>
      </c>
    </row>
    <row r="148" spans="1:23" x14ac:dyDescent="0.25">
      <c r="A148">
        <v>147</v>
      </c>
      <c r="B148" s="1" t="str">
        <f t="shared" si="8"/>
        <v>AMPLOP BESAR-1LBR</v>
      </c>
      <c r="C148" t="str">
        <f t="shared" si="9"/>
        <v>AMPLOP BESAR-1LBR</v>
      </c>
      <c r="D148" t="s">
        <v>5397</v>
      </c>
      <c r="E148" t="s">
        <v>5398</v>
      </c>
      <c r="H148">
        <f t="shared" si="10"/>
        <v>650</v>
      </c>
      <c r="I148">
        <f t="shared" si="11"/>
        <v>1000</v>
      </c>
      <c r="J148">
        <v>0</v>
      </c>
      <c r="K148">
        <v>0</v>
      </c>
      <c r="L148">
        <v>0</v>
      </c>
      <c r="M148">
        <v>1</v>
      </c>
      <c r="R148" t="s">
        <v>5401</v>
      </c>
      <c r="S148" t="s">
        <v>245</v>
      </c>
      <c r="T148" s="1" t="s">
        <v>245</v>
      </c>
      <c r="U148">
        <v>1000</v>
      </c>
      <c r="V148">
        <v>1000</v>
      </c>
      <c r="W148">
        <v>650</v>
      </c>
    </row>
    <row r="149" spans="1:23" x14ac:dyDescent="0.25">
      <c r="A149">
        <v>148</v>
      </c>
      <c r="B149" s="1" t="str">
        <f t="shared" si="8"/>
        <v>AMPLOP KECIL-LBR</v>
      </c>
      <c r="C149" t="str">
        <f t="shared" si="9"/>
        <v>AMPLOP KECIL-LBR</v>
      </c>
      <c r="D149" t="s">
        <v>5397</v>
      </c>
      <c r="E149" t="s">
        <v>5398</v>
      </c>
      <c r="H149">
        <f t="shared" si="10"/>
        <v>300</v>
      </c>
      <c r="I149">
        <f t="shared" si="11"/>
        <v>500</v>
      </c>
      <c r="J149">
        <v>0</v>
      </c>
      <c r="K149">
        <v>0</v>
      </c>
      <c r="L149">
        <v>0</v>
      </c>
      <c r="M149">
        <v>1</v>
      </c>
      <c r="R149" t="s">
        <v>5401</v>
      </c>
      <c r="S149" t="s">
        <v>246</v>
      </c>
      <c r="T149" s="1" t="s">
        <v>246</v>
      </c>
      <c r="U149">
        <v>500</v>
      </c>
      <c r="V149">
        <v>500</v>
      </c>
      <c r="W149">
        <v>300</v>
      </c>
    </row>
    <row r="150" spans="1:23" x14ac:dyDescent="0.25">
      <c r="A150">
        <v>149</v>
      </c>
      <c r="B150" s="1" t="str">
        <f t="shared" si="8"/>
        <v>8992933131116</v>
      </c>
      <c r="C150" t="str">
        <f t="shared" si="9"/>
        <v>ANGET SARI SUSU JAHE MERAH-1RTG</v>
      </c>
      <c r="D150" t="s">
        <v>5397</v>
      </c>
      <c r="E150" t="s">
        <v>5398</v>
      </c>
      <c r="H150">
        <f t="shared" si="10"/>
        <v>9553</v>
      </c>
      <c r="I150">
        <f t="shared" si="11"/>
        <v>11000</v>
      </c>
      <c r="J150">
        <v>0</v>
      </c>
      <c r="K150">
        <v>0</v>
      </c>
      <c r="L150">
        <v>0</v>
      </c>
      <c r="M150">
        <v>1</v>
      </c>
      <c r="R150" t="s">
        <v>5401</v>
      </c>
      <c r="S150" t="s">
        <v>247</v>
      </c>
      <c r="T150" s="1" t="s">
        <v>248</v>
      </c>
      <c r="U150">
        <v>11000</v>
      </c>
      <c r="V150">
        <v>11000</v>
      </c>
      <c r="W150">
        <v>9553</v>
      </c>
    </row>
    <row r="151" spans="1:23" x14ac:dyDescent="0.25">
      <c r="A151">
        <v>150</v>
      </c>
      <c r="B151" s="1" t="str">
        <f t="shared" si="8"/>
        <v>8992933453119</v>
      </c>
      <c r="C151" t="str">
        <f t="shared" si="9"/>
        <v>ANGET SARI SUSU JAHE-10SCT/RTG</v>
      </c>
      <c r="D151" t="s">
        <v>5397</v>
      </c>
      <c r="E151" t="s">
        <v>5398</v>
      </c>
      <c r="H151">
        <f t="shared" si="10"/>
        <v>9900</v>
      </c>
      <c r="I151">
        <f t="shared" si="11"/>
        <v>11000</v>
      </c>
      <c r="J151">
        <v>0</v>
      </c>
      <c r="K151">
        <v>0</v>
      </c>
      <c r="L151">
        <v>0</v>
      </c>
      <c r="M151">
        <v>1</v>
      </c>
      <c r="R151" t="s">
        <v>5401</v>
      </c>
      <c r="S151" t="s">
        <v>249</v>
      </c>
      <c r="T151" s="1" t="s">
        <v>250</v>
      </c>
      <c r="U151">
        <v>11000</v>
      </c>
      <c r="V151">
        <v>11000</v>
      </c>
      <c r="W151">
        <v>9900</v>
      </c>
    </row>
    <row r="152" spans="1:23" x14ac:dyDescent="0.25">
      <c r="A152">
        <v>151</v>
      </c>
      <c r="B152" s="1" t="str">
        <f t="shared" si="8"/>
        <v>ANGET SARI SUSU JAHE-5PACK/DUS</v>
      </c>
      <c r="C152" t="str">
        <f t="shared" si="9"/>
        <v>ANGET SARI SUSU JAHE-5PACK/DUS</v>
      </c>
      <c r="D152" t="s">
        <v>5397</v>
      </c>
      <c r="E152" t="s">
        <v>5398</v>
      </c>
      <c r="H152">
        <f t="shared" si="10"/>
        <v>242000</v>
      </c>
      <c r="I152">
        <f t="shared" si="11"/>
        <v>245000</v>
      </c>
      <c r="J152">
        <v>0</v>
      </c>
      <c r="K152">
        <v>0</v>
      </c>
      <c r="L152">
        <v>0</v>
      </c>
      <c r="M152">
        <v>1</v>
      </c>
      <c r="R152" t="s">
        <v>5401</v>
      </c>
      <c r="S152" t="s">
        <v>251</v>
      </c>
      <c r="T152" s="1" t="s">
        <v>251</v>
      </c>
      <c r="U152">
        <v>245000</v>
      </c>
      <c r="V152">
        <v>245000</v>
      </c>
      <c r="W152">
        <v>242000</v>
      </c>
    </row>
    <row r="153" spans="1:23" x14ac:dyDescent="0.25">
      <c r="A153">
        <v>152</v>
      </c>
      <c r="B153" s="1" t="str">
        <f t="shared" si="8"/>
        <v>ANGET SARI SUSU JAHE-5RTG/PACK</v>
      </c>
      <c r="C153" t="str">
        <f t="shared" si="9"/>
        <v>ANGET SARI SUSU JAHE-5RTG/PACK</v>
      </c>
      <c r="D153" t="s">
        <v>5397</v>
      </c>
      <c r="E153" t="s">
        <v>5398</v>
      </c>
      <c r="H153">
        <f t="shared" si="10"/>
        <v>47500</v>
      </c>
      <c r="I153">
        <f t="shared" si="11"/>
        <v>50000</v>
      </c>
      <c r="J153">
        <v>0</v>
      </c>
      <c r="K153">
        <v>0</v>
      </c>
      <c r="L153">
        <v>0</v>
      </c>
      <c r="M153">
        <v>1</v>
      </c>
      <c r="R153" t="s">
        <v>5401</v>
      </c>
      <c r="S153" t="s">
        <v>252</v>
      </c>
      <c r="T153" s="1" t="s">
        <v>252</v>
      </c>
      <c r="U153">
        <v>50000</v>
      </c>
      <c r="V153">
        <v>50000</v>
      </c>
      <c r="W153">
        <v>47500</v>
      </c>
    </row>
    <row r="154" spans="1:23" x14ac:dyDescent="0.25">
      <c r="A154">
        <v>153</v>
      </c>
      <c r="B154" s="1" t="str">
        <f t="shared" si="8"/>
        <v>8992933132113</v>
      </c>
      <c r="C154" t="str">
        <f t="shared" si="9"/>
        <v>ANGET SARI WEDANG JAHE MERAH-1RTG</v>
      </c>
      <c r="D154" t="s">
        <v>5397</v>
      </c>
      <c r="E154" t="s">
        <v>5398</v>
      </c>
      <c r="H154">
        <f t="shared" si="10"/>
        <v>9553</v>
      </c>
      <c r="I154">
        <f t="shared" si="11"/>
        <v>11000</v>
      </c>
      <c r="J154">
        <v>0</v>
      </c>
      <c r="K154">
        <v>0</v>
      </c>
      <c r="L154">
        <v>0</v>
      </c>
      <c r="M154">
        <v>1</v>
      </c>
      <c r="R154" t="s">
        <v>5401</v>
      </c>
      <c r="S154" t="s">
        <v>253</v>
      </c>
      <c r="T154" s="1" t="s">
        <v>254</v>
      </c>
      <c r="U154">
        <v>11000</v>
      </c>
      <c r="V154">
        <v>11000</v>
      </c>
      <c r="W154">
        <v>9553</v>
      </c>
    </row>
    <row r="155" spans="1:23" x14ac:dyDescent="0.25">
      <c r="A155">
        <v>154</v>
      </c>
      <c r="B155" s="1" t="str">
        <f t="shared" si="8"/>
        <v>8992933452112</v>
      </c>
      <c r="C155" t="str">
        <f t="shared" si="9"/>
        <v>ANGET SARI WEDANG-1 RTG</v>
      </c>
      <c r="D155" t="s">
        <v>5397</v>
      </c>
      <c r="E155" t="s">
        <v>5398</v>
      </c>
      <c r="H155">
        <f t="shared" si="10"/>
        <v>9549</v>
      </c>
      <c r="I155">
        <f t="shared" si="11"/>
        <v>11000</v>
      </c>
      <c r="J155">
        <v>0</v>
      </c>
      <c r="K155">
        <v>0</v>
      </c>
      <c r="L155">
        <v>0</v>
      </c>
      <c r="M155">
        <v>1</v>
      </c>
      <c r="R155" t="s">
        <v>5401</v>
      </c>
      <c r="S155" t="s">
        <v>255</v>
      </c>
      <c r="T155" s="1" t="s">
        <v>256</v>
      </c>
      <c r="U155">
        <v>11000</v>
      </c>
      <c r="V155">
        <v>11000</v>
      </c>
      <c r="W155">
        <v>9549</v>
      </c>
    </row>
    <row r="156" spans="1:23" x14ac:dyDescent="0.25">
      <c r="A156">
        <v>155</v>
      </c>
      <c r="B156" s="1" t="str">
        <f t="shared" si="8"/>
        <v>8992003786765</v>
      </c>
      <c r="C156" t="str">
        <f t="shared" si="9"/>
        <v>ANTANGIN HABBA-1KTK</v>
      </c>
      <c r="D156" t="s">
        <v>5397</v>
      </c>
      <c r="E156" t="s">
        <v>5398</v>
      </c>
      <c r="H156">
        <f t="shared" si="10"/>
        <v>31106</v>
      </c>
      <c r="I156">
        <f t="shared" si="11"/>
        <v>36000</v>
      </c>
      <c r="J156">
        <v>0</v>
      </c>
      <c r="K156">
        <v>0</v>
      </c>
      <c r="L156">
        <v>0</v>
      </c>
      <c r="M156">
        <v>1</v>
      </c>
      <c r="R156" t="s">
        <v>5401</v>
      </c>
      <c r="S156" t="s">
        <v>257</v>
      </c>
      <c r="T156" s="1" t="s">
        <v>258</v>
      </c>
      <c r="U156">
        <v>36000</v>
      </c>
      <c r="V156">
        <v>36000</v>
      </c>
      <c r="W156">
        <v>31106</v>
      </c>
    </row>
    <row r="157" spans="1:23" x14ac:dyDescent="0.25">
      <c r="A157">
        <v>156</v>
      </c>
      <c r="B157" s="1" t="str">
        <f t="shared" si="8"/>
        <v>8992003782347</v>
      </c>
      <c r="C157" t="str">
        <f t="shared" si="9"/>
        <v>ANTANGIN JRG-1KTK</v>
      </c>
      <c r="D157" t="s">
        <v>5397</v>
      </c>
      <c r="E157" t="s">
        <v>5398</v>
      </c>
      <c r="H157">
        <f t="shared" si="10"/>
        <v>34.665999999999997</v>
      </c>
      <c r="I157">
        <f t="shared" si="11"/>
        <v>36000</v>
      </c>
      <c r="J157">
        <v>0</v>
      </c>
      <c r="K157">
        <v>0</v>
      </c>
      <c r="L157">
        <v>0</v>
      </c>
      <c r="M157">
        <v>1</v>
      </c>
      <c r="R157" t="s">
        <v>5401</v>
      </c>
      <c r="S157" t="s">
        <v>259</v>
      </c>
      <c r="T157" s="1" t="s">
        <v>260</v>
      </c>
      <c r="U157">
        <v>36000</v>
      </c>
      <c r="V157">
        <v>36000</v>
      </c>
      <c r="W157">
        <v>34.665999999999997</v>
      </c>
    </row>
    <row r="158" spans="1:23" x14ac:dyDescent="0.25">
      <c r="A158">
        <v>157</v>
      </c>
      <c r="B158" s="1" t="str">
        <f t="shared" si="8"/>
        <v>8992003783412</v>
      </c>
      <c r="C158" t="str">
        <f t="shared" si="9"/>
        <v>ANTANGIN MINT-1KTK</v>
      </c>
      <c r="D158" t="s">
        <v>5397</v>
      </c>
      <c r="E158" t="s">
        <v>5398</v>
      </c>
      <c r="H158">
        <f t="shared" si="10"/>
        <v>34.665999999999997</v>
      </c>
      <c r="I158">
        <f t="shared" si="11"/>
        <v>36000</v>
      </c>
      <c r="J158">
        <v>0</v>
      </c>
      <c r="K158">
        <v>0</v>
      </c>
      <c r="L158">
        <v>0</v>
      </c>
      <c r="M158">
        <v>1</v>
      </c>
      <c r="R158" t="s">
        <v>5401</v>
      </c>
      <c r="S158" t="s">
        <v>261</v>
      </c>
      <c r="T158" s="1" t="s">
        <v>262</v>
      </c>
      <c r="U158">
        <v>36000</v>
      </c>
      <c r="V158">
        <v>36000</v>
      </c>
      <c r="W158">
        <v>34.665999999999997</v>
      </c>
    </row>
    <row r="159" spans="1:23" x14ac:dyDescent="0.25">
      <c r="A159">
        <v>158</v>
      </c>
      <c r="B159" s="1" t="str">
        <f t="shared" si="8"/>
        <v>8992772261098</v>
      </c>
      <c r="C159" t="str">
        <f t="shared" si="9"/>
        <v>ANTIS 5ML-12SCT/RTG</v>
      </c>
      <c r="D159" t="s">
        <v>5397</v>
      </c>
      <c r="E159" t="s">
        <v>5398</v>
      </c>
      <c r="H159">
        <f t="shared" si="10"/>
        <v>9000</v>
      </c>
      <c r="I159">
        <f t="shared" si="11"/>
        <v>10000</v>
      </c>
      <c r="J159">
        <v>0</v>
      </c>
      <c r="K159">
        <v>0</v>
      </c>
      <c r="L159">
        <v>0</v>
      </c>
      <c r="M159">
        <v>1</v>
      </c>
      <c r="R159" t="s">
        <v>5401</v>
      </c>
      <c r="S159" t="s">
        <v>263</v>
      </c>
      <c r="T159" s="1" t="s">
        <v>264</v>
      </c>
      <c r="U159">
        <v>10000</v>
      </c>
      <c r="V159">
        <v>10000</v>
      </c>
      <c r="W159">
        <v>9000</v>
      </c>
    </row>
    <row r="160" spans="1:23" x14ac:dyDescent="0.25">
      <c r="A160">
        <v>159</v>
      </c>
      <c r="B160" s="1" t="str">
        <f t="shared" si="8"/>
        <v>8992772265027</v>
      </c>
      <c r="C160" t="str">
        <f t="shared" si="9"/>
        <v>ANTIS 60ML-1BTL</v>
      </c>
      <c r="D160" t="s">
        <v>5397</v>
      </c>
      <c r="E160" t="s">
        <v>5398</v>
      </c>
      <c r="H160">
        <f t="shared" si="10"/>
        <v>9000</v>
      </c>
      <c r="I160">
        <f t="shared" si="11"/>
        <v>10000</v>
      </c>
      <c r="J160">
        <v>0</v>
      </c>
      <c r="K160">
        <v>0</v>
      </c>
      <c r="L160">
        <v>0</v>
      </c>
      <c r="M160">
        <v>1</v>
      </c>
      <c r="R160" t="s">
        <v>5401</v>
      </c>
      <c r="S160" t="s">
        <v>265</v>
      </c>
      <c r="T160" s="1" t="s">
        <v>266</v>
      </c>
      <c r="U160">
        <v>10000</v>
      </c>
      <c r="V160">
        <v>10000</v>
      </c>
      <c r="W160">
        <v>9000</v>
      </c>
    </row>
    <row r="161" spans="1:23" x14ac:dyDescent="0.25">
      <c r="A161">
        <v>160</v>
      </c>
      <c r="B161" s="1" t="str">
        <f t="shared" si="8"/>
        <v>8994729100122</v>
      </c>
      <c r="C161" t="str">
        <f t="shared" si="9"/>
        <v>APACHE FILTER 16-1BKS</v>
      </c>
      <c r="D161" t="s">
        <v>5397</v>
      </c>
      <c r="E161" t="s">
        <v>5398</v>
      </c>
      <c r="H161">
        <f t="shared" si="10"/>
        <v>16550</v>
      </c>
      <c r="I161">
        <f t="shared" si="11"/>
        <v>16700</v>
      </c>
      <c r="J161">
        <v>0</v>
      </c>
      <c r="K161">
        <v>0</v>
      </c>
      <c r="L161">
        <v>0</v>
      </c>
      <c r="M161">
        <v>1</v>
      </c>
      <c r="R161" t="s">
        <v>5401</v>
      </c>
      <c r="S161" t="s">
        <v>267</v>
      </c>
      <c r="T161" s="1" t="s">
        <v>268</v>
      </c>
      <c r="U161">
        <v>16700</v>
      </c>
      <c r="V161">
        <v>17500</v>
      </c>
      <c r="W161">
        <v>16550</v>
      </c>
    </row>
    <row r="162" spans="1:23" x14ac:dyDescent="0.25">
      <c r="A162">
        <v>161</v>
      </c>
      <c r="B162" s="1" t="str">
        <f t="shared" si="8"/>
        <v>APACHE KRETEK 20-1BKS</v>
      </c>
      <c r="C162" t="str">
        <f t="shared" si="9"/>
        <v>APACHE KRETEK 20-1BKS</v>
      </c>
      <c r="D162" t="s">
        <v>5397</v>
      </c>
      <c r="E162" t="s">
        <v>5398</v>
      </c>
      <c r="H162">
        <f t="shared" si="10"/>
        <v>14000</v>
      </c>
      <c r="I162">
        <f t="shared" si="11"/>
        <v>14300</v>
      </c>
      <c r="J162">
        <v>0</v>
      </c>
      <c r="K162">
        <v>0</v>
      </c>
      <c r="L162">
        <v>0</v>
      </c>
      <c r="M162">
        <v>1</v>
      </c>
      <c r="R162" t="s">
        <v>5401</v>
      </c>
      <c r="S162" t="s">
        <v>269</v>
      </c>
      <c r="T162" s="1" t="s">
        <v>269</v>
      </c>
      <c r="U162">
        <v>14300</v>
      </c>
      <c r="V162">
        <v>15000</v>
      </c>
      <c r="W162">
        <v>14000</v>
      </c>
    </row>
    <row r="163" spans="1:23" x14ac:dyDescent="0.25">
      <c r="A163">
        <v>162</v>
      </c>
      <c r="B163" s="1" t="str">
        <f t="shared" si="8"/>
        <v>AQUA BESAR 1500ML-12BTL/DUS</v>
      </c>
      <c r="C163" t="str">
        <f t="shared" si="9"/>
        <v>AQUA BESAR 1500ML-12BTL/DUS</v>
      </c>
      <c r="D163" t="s">
        <v>5397</v>
      </c>
      <c r="E163" t="s">
        <v>5398</v>
      </c>
      <c r="H163">
        <f t="shared" si="10"/>
        <v>48000</v>
      </c>
      <c r="I163">
        <f t="shared" si="11"/>
        <v>51000</v>
      </c>
      <c r="J163">
        <v>0</v>
      </c>
      <c r="K163">
        <v>0</v>
      </c>
      <c r="L163">
        <v>0</v>
      </c>
      <c r="M163">
        <v>1</v>
      </c>
      <c r="R163" t="s">
        <v>5401</v>
      </c>
      <c r="S163" t="s">
        <v>270</v>
      </c>
      <c r="T163" s="1" t="s">
        <v>270</v>
      </c>
      <c r="U163">
        <v>51000</v>
      </c>
      <c r="V163">
        <v>51000</v>
      </c>
      <c r="W163">
        <v>48000</v>
      </c>
    </row>
    <row r="164" spans="1:23" x14ac:dyDescent="0.25">
      <c r="A164">
        <v>163</v>
      </c>
      <c r="B164" s="1" t="str">
        <f t="shared" si="8"/>
        <v>8886008101091</v>
      </c>
      <c r="C164" t="str">
        <f t="shared" si="9"/>
        <v>AQUA BESAR 1500ML-1BTL</v>
      </c>
      <c r="D164" t="s">
        <v>5397</v>
      </c>
      <c r="E164" t="s">
        <v>5398</v>
      </c>
      <c r="H164">
        <f t="shared" si="10"/>
        <v>4250</v>
      </c>
      <c r="I164">
        <f t="shared" si="11"/>
        <v>4500</v>
      </c>
      <c r="J164">
        <v>0</v>
      </c>
      <c r="K164">
        <v>0</v>
      </c>
      <c r="L164">
        <v>0</v>
      </c>
      <c r="M164">
        <v>1</v>
      </c>
      <c r="R164" t="s">
        <v>5401</v>
      </c>
      <c r="S164" t="s">
        <v>271</v>
      </c>
      <c r="T164" s="1" t="s">
        <v>272</v>
      </c>
      <c r="U164">
        <v>4500</v>
      </c>
      <c r="V164">
        <v>5500</v>
      </c>
      <c r="W164">
        <v>4250</v>
      </c>
    </row>
    <row r="165" spans="1:23" x14ac:dyDescent="0.25">
      <c r="A165">
        <v>164</v>
      </c>
      <c r="B165" s="1" t="str">
        <f t="shared" si="8"/>
        <v>AQUA GALON 19L-1GLN</v>
      </c>
      <c r="C165" t="str">
        <f t="shared" si="9"/>
        <v>AQUA GALON 19L-1GLN</v>
      </c>
      <c r="D165" t="s">
        <v>5397</v>
      </c>
      <c r="E165" t="s">
        <v>5398</v>
      </c>
      <c r="H165">
        <f t="shared" si="10"/>
        <v>16000</v>
      </c>
      <c r="I165">
        <f t="shared" si="11"/>
        <v>18000</v>
      </c>
      <c r="J165">
        <v>0</v>
      </c>
      <c r="K165">
        <v>0</v>
      </c>
      <c r="L165">
        <v>0</v>
      </c>
      <c r="M165">
        <v>1</v>
      </c>
      <c r="R165" t="s">
        <v>5401</v>
      </c>
      <c r="S165" t="s">
        <v>273</v>
      </c>
      <c r="T165" s="1" t="s">
        <v>273</v>
      </c>
      <c r="U165">
        <v>18000</v>
      </c>
      <c r="V165">
        <v>18000</v>
      </c>
      <c r="W165">
        <v>16000</v>
      </c>
    </row>
    <row r="166" spans="1:23" x14ac:dyDescent="0.25">
      <c r="A166">
        <v>165</v>
      </c>
      <c r="B166" s="1" t="str">
        <f t="shared" si="8"/>
        <v>AQUA GELAS 220ML-48GLS/DUS</v>
      </c>
      <c r="C166" t="str">
        <f t="shared" si="9"/>
        <v>AQUA GELAS 220ML-48GLS/DUS</v>
      </c>
      <c r="D166" t="s">
        <v>5397</v>
      </c>
      <c r="E166" t="s">
        <v>5398</v>
      </c>
      <c r="H166">
        <f t="shared" si="10"/>
        <v>31000</v>
      </c>
      <c r="I166">
        <f t="shared" si="11"/>
        <v>33000</v>
      </c>
      <c r="J166">
        <v>0</v>
      </c>
      <c r="K166">
        <v>0</v>
      </c>
      <c r="L166">
        <v>0</v>
      </c>
      <c r="M166">
        <v>1</v>
      </c>
      <c r="R166" t="s">
        <v>5401</v>
      </c>
      <c r="S166" t="s">
        <v>274</v>
      </c>
      <c r="T166" s="1" t="s">
        <v>274</v>
      </c>
      <c r="U166">
        <v>33000</v>
      </c>
      <c r="V166">
        <v>33000</v>
      </c>
      <c r="W166">
        <v>31000</v>
      </c>
    </row>
    <row r="167" spans="1:23" x14ac:dyDescent="0.25">
      <c r="A167">
        <v>166</v>
      </c>
      <c r="B167" s="1" t="str">
        <f t="shared" si="8"/>
        <v>AQUA GELAS-1GLS</v>
      </c>
      <c r="C167" t="str">
        <f t="shared" si="9"/>
        <v>AQUA GELAS-1GLS</v>
      </c>
      <c r="D167" t="s">
        <v>5397</v>
      </c>
      <c r="E167" t="s">
        <v>5398</v>
      </c>
      <c r="H167">
        <f t="shared" si="10"/>
        <v>1000</v>
      </c>
      <c r="I167">
        <f t="shared" si="11"/>
        <v>1000</v>
      </c>
      <c r="J167">
        <v>0</v>
      </c>
      <c r="K167">
        <v>0</v>
      </c>
      <c r="L167">
        <v>0</v>
      </c>
      <c r="M167">
        <v>1</v>
      </c>
      <c r="R167" t="s">
        <v>5401</v>
      </c>
      <c r="S167" t="s">
        <v>275</v>
      </c>
      <c r="T167" s="1" t="s">
        <v>275</v>
      </c>
      <c r="U167">
        <v>1000</v>
      </c>
      <c r="V167">
        <v>1000</v>
      </c>
      <c r="W167">
        <v>1000</v>
      </c>
    </row>
    <row r="168" spans="1:23" x14ac:dyDescent="0.25">
      <c r="A168">
        <v>167</v>
      </c>
      <c r="B168" s="1" t="str">
        <f t="shared" si="8"/>
        <v>AQUA IMUT 220-1 DUS</v>
      </c>
      <c r="C168" t="str">
        <f t="shared" si="9"/>
        <v>AQUA IMUT 220-1 DUS</v>
      </c>
      <c r="D168" t="s">
        <v>5397</v>
      </c>
      <c r="E168" t="s">
        <v>5398</v>
      </c>
      <c r="H168">
        <f t="shared" si="10"/>
        <v>32500</v>
      </c>
      <c r="I168">
        <f t="shared" si="11"/>
        <v>35000</v>
      </c>
      <c r="J168">
        <v>0</v>
      </c>
      <c r="K168">
        <v>0</v>
      </c>
      <c r="L168">
        <v>0</v>
      </c>
      <c r="M168">
        <v>1</v>
      </c>
      <c r="R168" t="s">
        <v>5401</v>
      </c>
      <c r="S168" t="s">
        <v>276</v>
      </c>
      <c r="T168" s="1" t="s">
        <v>276</v>
      </c>
      <c r="U168">
        <v>35000</v>
      </c>
      <c r="V168">
        <v>35000</v>
      </c>
      <c r="W168">
        <v>32500</v>
      </c>
    </row>
    <row r="169" spans="1:23" x14ac:dyDescent="0.25">
      <c r="A169">
        <v>168</v>
      </c>
      <c r="B169" s="1" t="str">
        <f t="shared" si="8"/>
        <v>AQUA MINI 330ML-1BTL</v>
      </c>
      <c r="C169" t="str">
        <f t="shared" si="9"/>
        <v>AQUA MINI 330ML-1BTL</v>
      </c>
      <c r="D169" t="s">
        <v>5397</v>
      </c>
      <c r="E169" t="s">
        <v>5398</v>
      </c>
      <c r="H169">
        <f t="shared" si="10"/>
        <v>1459</v>
      </c>
      <c r="I169">
        <f t="shared" si="11"/>
        <v>1600</v>
      </c>
      <c r="J169">
        <v>0</v>
      </c>
      <c r="K169">
        <v>0</v>
      </c>
      <c r="L169">
        <v>0</v>
      </c>
      <c r="M169">
        <v>1</v>
      </c>
      <c r="R169" t="s">
        <v>5401</v>
      </c>
      <c r="S169" t="s">
        <v>277</v>
      </c>
      <c r="T169" s="1" t="s">
        <v>277</v>
      </c>
      <c r="U169">
        <v>1600</v>
      </c>
      <c r="V169">
        <v>2000</v>
      </c>
      <c r="W169">
        <v>1459</v>
      </c>
    </row>
    <row r="170" spans="1:23" x14ac:dyDescent="0.25">
      <c r="A170">
        <v>169</v>
      </c>
      <c r="B170" s="1" t="str">
        <f t="shared" si="8"/>
        <v>AQUA MINI 330ML-24BTL/DUS</v>
      </c>
      <c r="C170" t="str">
        <f t="shared" si="9"/>
        <v>AQUA MINI 330ML-24BTL/DUS</v>
      </c>
      <c r="D170" t="s">
        <v>5397</v>
      </c>
      <c r="E170" t="s">
        <v>5398</v>
      </c>
      <c r="H170">
        <f t="shared" si="10"/>
        <v>35000</v>
      </c>
      <c r="I170">
        <f t="shared" si="11"/>
        <v>37000</v>
      </c>
      <c r="J170">
        <v>0</v>
      </c>
      <c r="K170">
        <v>0</v>
      </c>
      <c r="L170">
        <v>0</v>
      </c>
      <c r="M170">
        <v>1</v>
      </c>
      <c r="R170" t="s">
        <v>5401</v>
      </c>
      <c r="S170" t="s">
        <v>278</v>
      </c>
      <c r="T170" s="1" t="s">
        <v>278</v>
      </c>
      <c r="U170">
        <v>37000</v>
      </c>
      <c r="V170">
        <v>37000</v>
      </c>
      <c r="W170">
        <v>35000</v>
      </c>
    </row>
    <row r="171" spans="1:23" x14ac:dyDescent="0.25">
      <c r="A171">
        <v>170</v>
      </c>
      <c r="B171" s="1" t="str">
        <f t="shared" si="8"/>
        <v>8886008101053</v>
      </c>
      <c r="C171" t="str">
        <f t="shared" si="9"/>
        <v>AQUA TANGGUNG 600ML-1BTL</v>
      </c>
      <c r="D171" t="s">
        <v>5397</v>
      </c>
      <c r="E171" t="s">
        <v>5398</v>
      </c>
      <c r="H171">
        <f t="shared" si="10"/>
        <v>1958</v>
      </c>
      <c r="I171">
        <f t="shared" si="11"/>
        <v>2300</v>
      </c>
      <c r="J171">
        <v>0</v>
      </c>
      <c r="K171">
        <v>0</v>
      </c>
      <c r="L171">
        <v>0</v>
      </c>
      <c r="M171">
        <v>1</v>
      </c>
      <c r="R171" t="s">
        <v>5401</v>
      </c>
      <c r="S171" t="s">
        <v>279</v>
      </c>
      <c r="T171" s="1" t="s">
        <v>280</v>
      </c>
      <c r="U171">
        <v>2300</v>
      </c>
      <c r="V171">
        <v>3000</v>
      </c>
      <c r="W171">
        <v>1958</v>
      </c>
    </row>
    <row r="172" spans="1:23" x14ac:dyDescent="0.25">
      <c r="A172">
        <v>171</v>
      </c>
      <c r="B172" s="1" t="str">
        <f t="shared" si="8"/>
        <v>AQUA TANGGUNG 600ML-24BTL/DUS</v>
      </c>
      <c r="C172" t="str">
        <f t="shared" si="9"/>
        <v>AQUA TANGGUNG 600ML-24BTL/DUS</v>
      </c>
      <c r="D172" t="s">
        <v>5397</v>
      </c>
      <c r="E172" t="s">
        <v>5398</v>
      </c>
      <c r="H172">
        <f t="shared" si="10"/>
        <v>43500</v>
      </c>
      <c r="I172">
        <f t="shared" si="11"/>
        <v>47000</v>
      </c>
      <c r="J172">
        <v>0</v>
      </c>
      <c r="K172">
        <v>0</v>
      </c>
      <c r="L172">
        <v>0</v>
      </c>
      <c r="M172">
        <v>1</v>
      </c>
      <c r="R172" t="s">
        <v>5401</v>
      </c>
      <c r="S172" t="s">
        <v>281</v>
      </c>
      <c r="T172" s="1" t="s">
        <v>281</v>
      </c>
      <c r="U172">
        <v>47000</v>
      </c>
      <c r="V172">
        <v>47000</v>
      </c>
      <c r="W172">
        <v>43500</v>
      </c>
    </row>
    <row r="173" spans="1:23" x14ac:dyDescent="0.25">
      <c r="A173">
        <v>172</v>
      </c>
      <c r="B173" s="1" t="str">
        <f t="shared" si="8"/>
        <v>8996001305126</v>
      </c>
      <c r="C173" t="str">
        <f t="shared" si="9"/>
        <v>ARDEN-1KTK</v>
      </c>
      <c r="D173" t="s">
        <v>5397</v>
      </c>
      <c r="E173" t="s">
        <v>5398</v>
      </c>
      <c r="H173">
        <f t="shared" si="10"/>
        <v>16938</v>
      </c>
      <c r="I173">
        <f t="shared" si="11"/>
        <v>17500</v>
      </c>
      <c r="J173">
        <v>0</v>
      </c>
      <c r="K173">
        <v>0</v>
      </c>
      <c r="L173">
        <v>0</v>
      </c>
      <c r="M173">
        <v>1</v>
      </c>
      <c r="R173" t="s">
        <v>5401</v>
      </c>
      <c r="S173" t="s">
        <v>282</v>
      </c>
      <c r="T173" s="1" t="s">
        <v>283</v>
      </c>
      <c r="U173">
        <v>17500</v>
      </c>
      <c r="V173">
        <v>17500</v>
      </c>
      <c r="W173">
        <v>16938</v>
      </c>
    </row>
    <row r="174" spans="1:23" x14ac:dyDescent="0.25">
      <c r="A174">
        <v>173</v>
      </c>
      <c r="B174" s="1" t="str">
        <f t="shared" si="8"/>
        <v>ARDEN-8KTK/DUS</v>
      </c>
      <c r="C174" t="str">
        <f t="shared" si="9"/>
        <v>ARDEN-8KTK/DUS</v>
      </c>
      <c r="D174" t="s">
        <v>5397</v>
      </c>
      <c r="E174" t="s">
        <v>5398</v>
      </c>
      <c r="H174">
        <f t="shared" si="10"/>
        <v>134000</v>
      </c>
      <c r="I174">
        <f t="shared" si="11"/>
        <v>137500</v>
      </c>
      <c r="J174">
        <v>0</v>
      </c>
      <c r="K174">
        <v>0</v>
      </c>
      <c r="L174">
        <v>0</v>
      </c>
      <c r="M174">
        <v>1</v>
      </c>
      <c r="R174" t="s">
        <v>5401</v>
      </c>
      <c r="S174" t="s">
        <v>284</v>
      </c>
      <c r="T174" s="1" t="s">
        <v>284</v>
      </c>
      <c r="U174">
        <v>137500</v>
      </c>
      <c r="V174">
        <v>137500</v>
      </c>
      <c r="W174">
        <v>134000</v>
      </c>
    </row>
    <row r="175" spans="1:23" x14ac:dyDescent="0.25">
      <c r="A175">
        <v>174</v>
      </c>
      <c r="B175" s="1" t="str">
        <f t="shared" si="8"/>
        <v>8997208740444</v>
      </c>
      <c r="C175" t="str">
        <f t="shared" si="9"/>
        <v>ARISCO BISBUIT COKELAT STROBERI-1BKS</v>
      </c>
      <c r="D175" t="s">
        <v>5397</v>
      </c>
      <c r="E175" t="s">
        <v>5398</v>
      </c>
      <c r="H175">
        <f t="shared" si="10"/>
        <v>4360</v>
      </c>
      <c r="I175">
        <f t="shared" si="11"/>
        <v>5000</v>
      </c>
      <c r="J175">
        <v>0</v>
      </c>
      <c r="K175">
        <v>0</v>
      </c>
      <c r="L175">
        <v>0</v>
      </c>
      <c r="M175">
        <v>1</v>
      </c>
      <c r="R175" t="s">
        <v>5401</v>
      </c>
      <c r="S175" t="s">
        <v>285</v>
      </c>
      <c r="T175" s="1" t="s">
        <v>286</v>
      </c>
      <c r="U175">
        <v>5000</v>
      </c>
      <c r="V175">
        <v>5000</v>
      </c>
      <c r="W175">
        <v>4360</v>
      </c>
    </row>
    <row r="176" spans="1:23" x14ac:dyDescent="0.25">
      <c r="A176">
        <v>175</v>
      </c>
      <c r="B176" s="1" t="str">
        <f t="shared" si="8"/>
        <v>8997208740451</v>
      </c>
      <c r="C176" t="str">
        <f t="shared" si="9"/>
        <v>ARISCO BISKUIT COKELAT-1BKS</v>
      </c>
      <c r="D176" t="s">
        <v>5397</v>
      </c>
      <c r="E176" t="s">
        <v>5398</v>
      </c>
      <c r="H176">
        <f t="shared" si="10"/>
        <v>4360</v>
      </c>
      <c r="I176">
        <f t="shared" si="11"/>
        <v>5000</v>
      </c>
      <c r="J176">
        <v>0</v>
      </c>
      <c r="K176">
        <v>0</v>
      </c>
      <c r="L176">
        <v>0</v>
      </c>
      <c r="M176">
        <v>1</v>
      </c>
      <c r="R176" t="s">
        <v>5401</v>
      </c>
      <c r="S176" t="s">
        <v>287</v>
      </c>
      <c r="T176" s="1" t="s">
        <v>288</v>
      </c>
      <c r="U176">
        <v>5000</v>
      </c>
      <c r="V176">
        <v>5000</v>
      </c>
      <c r="W176">
        <v>4360</v>
      </c>
    </row>
    <row r="177" spans="1:23" x14ac:dyDescent="0.25">
      <c r="A177">
        <v>176</v>
      </c>
      <c r="B177" s="1" t="str">
        <f t="shared" si="8"/>
        <v>8997208740437</v>
      </c>
      <c r="C177" t="str">
        <f t="shared" si="9"/>
        <v>ARISCO BISKUIT COKLAT VANILA-1BKS</v>
      </c>
      <c r="D177" t="s">
        <v>5397</v>
      </c>
      <c r="E177" t="s">
        <v>5398</v>
      </c>
      <c r="H177">
        <f t="shared" si="10"/>
        <v>4360</v>
      </c>
      <c r="I177">
        <f t="shared" si="11"/>
        <v>5000</v>
      </c>
      <c r="J177">
        <v>0</v>
      </c>
      <c r="K177">
        <v>0</v>
      </c>
      <c r="L177">
        <v>0</v>
      </c>
      <c r="M177">
        <v>1</v>
      </c>
      <c r="R177" t="s">
        <v>5401</v>
      </c>
      <c r="S177" t="s">
        <v>289</v>
      </c>
      <c r="T177" s="1" t="s">
        <v>290</v>
      </c>
      <c r="U177">
        <v>5000</v>
      </c>
      <c r="V177">
        <v>5000</v>
      </c>
      <c r="W177">
        <v>4360</v>
      </c>
    </row>
    <row r="178" spans="1:23" x14ac:dyDescent="0.25">
      <c r="A178">
        <v>177</v>
      </c>
      <c r="B178" s="1" t="str">
        <f t="shared" si="8"/>
        <v>6914253437763</v>
      </c>
      <c r="C178" t="str">
        <f t="shared" si="9"/>
        <v>ASSORTED ICE CREAM BKS</v>
      </c>
      <c r="D178" t="s">
        <v>5397</v>
      </c>
      <c r="E178" t="s">
        <v>5398</v>
      </c>
      <c r="H178">
        <f t="shared" si="10"/>
        <v>9804</v>
      </c>
      <c r="I178">
        <f t="shared" si="11"/>
        <v>10500</v>
      </c>
      <c r="J178">
        <v>0</v>
      </c>
      <c r="K178">
        <v>0</v>
      </c>
      <c r="L178">
        <v>0</v>
      </c>
      <c r="M178">
        <v>1</v>
      </c>
      <c r="R178" t="s">
        <v>5401</v>
      </c>
      <c r="S178" t="s">
        <v>291</v>
      </c>
      <c r="T178" s="1" t="s">
        <v>292</v>
      </c>
      <c r="U178">
        <v>10500</v>
      </c>
      <c r="V178">
        <v>10500</v>
      </c>
      <c r="W178">
        <v>9804</v>
      </c>
    </row>
    <row r="179" spans="1:23" x14ac:dyDescent="0.25">
      <c r="A179">
        <v>178</v>
      </c>
      <c r="B179" s="1" t="str">
        <f t="shared" si="8"/>
        <v>8886001026056</v>
      </c>
      <c r="C179" t="str">
        <f t="shared" si="9"/>
        <v>ASTOR CHOCOLATE 40GR/1KTK</v>
      </c>
      <c r="D179" t="s">
        <v>5397</v>
      </c>
      <c r="E179" t="s">
        <v>5398</v>
      </c>
      <c r="H179">
        <f t="shared" si="10"/>
        <v>4410</v>
      </c>
      <c r="I179">
        <f t="shared" si="11"/>
        <v>5000</v>
      </c>
      <c r="J179">
        <v>0</v>
      </c>
      <c r="K179">
        <v>0</v>
      </c>
      <c r="L179">
        <v>0</v>
      </c>
      <c r="M179">
        <v>1</v>
      </c>
      <c r="R179" t="s">
        <v>5401</v>
      </c>
      <c r="S179" t="s">
        <v>293</v>
      </c>
      <c r="T179" s="1" t="s">
        <v>294</v>
      </c>
      <c r="U179">
        <v>5000</v>
      </c>
      <c r="V179">
        <v>5000</v>
      </c>
      <c r="W179">
        <v>4410</v>
      </c>
    </row>
    <row r="180" spans="1:23" x14ac:dyDescent="0.25">
      <c r="A180">
        <v>179</v>
      </c>
      <c r="B180" s="1" t="str">
        <f t="shared" si="8"/>
        <v>8996001356340</v>
      </c>
      <c r="C180" t="str">
        <f t="shared" si="9"/>
        <v>ASTOR MATCHA 40GR/1KTK</v>
      </c>
      <c r="D180" t="s">
        <v>5397</v>
      </c>
      <c r="E180" t="s">
        <v>5398</v>
      </c>
      <c r="H180">
        <f t="shared" si="10"/>
        <v>4410</v>
      </c>
      <c r="I180">
        <f t="shared" si="11"/>
        <v>5000</v>
      </c>
      <c r="J180">
        <v>0</v>
      </c>
      <c r="K180">
        <v>0</v>
      </c>
      <c r="L180">
        <v>0</v>
      </c>
      <c r="M180">
        <v>1</v>
      </c>
      <c r="R180" t="s">
        <v>5401</v>
      </c>
      <c r="S180" t="s">
        <v>295</v>
      </c>
      <c r="T180" s="1" t="s">
        <v>296</v>
      </c>
      <c r="U180">
        <v>5000</v>
      </c>
      <c r="V180">
        <v>5000</v>
      </c>
      <c r="W180">
        <v>4410</v>
      </c>
    </row>
    <row r="181" spans="1:23" x14ac:dyDescent="0.25">
      <c r="A181">
        <v>180</v>
      </c>
      <c r="B181" s="1" t="str">
        <f t="shared" si="8"/>
        <v>ASTOR SINGLES-12KTK/DUS</v>
      </c>
      <c r="C181" t="str">
        <f t="shared" si="9"/>
        <v>ASTOR SINGLES-12KTK/DUS</v>
      </c>
      <c r="D181" t="s">
        <v>5397</v>
      </c>
      <c r="E181" t="s">
        <v>5398</v>
      </c>
      <c r="H181">
        <f t="shared" si="10"/>
        <v>120000</v>
      </c>
      <c r="I181">
        <f t="shared" si="11"/>
        <v>123000</v>
      </c>
      <c r="J181">
        <v>0</v>
      </c>
      <c r="K181">
        <v>0</v>
      </c>
      <c r="L181">
        <v>0</v>
      </c>
      <c r="M181">
        <v>1</v>
      </c>
      <c r="R181" t="s">
        <v>5401</v>
      </c>
      <c r="S181" t="s">
        <v>297</v>
      </c>
      <c r="T181" s="1" t="s">
        <v>297</v>
      </c>
      <c r="U181">
        <v>123000</v>
      </c>
      <c r="V181">
        <v>123000</v>
      </c>
      <c r="W181">
        <v>120000</v>
      </c>
    </row>
    <row r="182" spans="1:23" x14ac:dyDescent="0.25">
      <c r="A182">
        <v>181</v>
      </c>
      <c r="B182" s="1" t="str">
        <f t="shared" si="8"/>
        <v>8996001357088</v>
      </c>
      <c r="C182" t="str">
        <f t="shared" si="9"/>
        <v>ASTOR SINGLES-1KTK</v>
      </c>
      <c r="D182" t="s">
        <v>5397</v>
      </c>
      <c r="E182" t="s">
        <v>5398</v>
      </c>
      <c r="H182">
        <f t="shared" si="10"/>
        <v>10100</v>
      </c>
      <c r="I182">
        <f t="shared" si="11"/>
        <v>10500</v>
      </c>
      <c r="J182">
        <v>0</v>
      </c>
      <c r="K182">
        <v>0</v>
      </c>
      <c r="L182">
        <v>0</v>
      </c>
      <c r="M182">
        <v>1</v>
      </c>
      <c r="R182" t="s">
        <v>5401</v>
      </c>
      <c r="S182" t="s">
        <v>298</v>
      </c>
      <c r="T182" s="1" t="s">
        <v>299</v>
      </c>
      <c r="U182">
        <v>10500</v>
      </c>
      <c r="V182">
        <v>10500</v>
      </c>
      <c r="W182">
        <v>10100</v>
      </c>
    </row>
    <row r="183" spans="1:23" x14ac:dyDescent="0.25">
      <c r="A183">
        <v>182</v>
      </c>
      <c r="B183" s="1" t="str">
        <f t="shared" si="8"/>
        <v>8996001356364</v>
      </c>
      <c r="C183" t="str">
        <f t="shared" si="9"/>
        <v>ASTOR VANILA 40GR1 KTK</v>
      </c>
      <c r="D183" t="s">
        <v>5397</v>
      </c>
      <c r="E183" t="s">
        <v>5398</v>
      </c>
      <c r="H183">
        <f t="shared" si="10"/>
        <v>4410</v>
      </c>
      <c r="I183">
        <f t="shared" si="11"/>
        <v>5000</v>
      </c>
      <c r="J183">
        <v>0</v>
      </c>
      <c r="K183">
        <v>0</v>
      </c>
      <c r="L183">
        <v>0</v>
      </c>
      <c r="M183">
        <v>1</v>
      </c>
      <c r="R183" t="s">
        <v>5401</v>
      </c>
      <c r="S183" t="s">
        <v>300</v>
      </c>
      <c r="T183" s="1" t="s">
        <v>301</v>
      </c>
      <c r="U183">
        <v>5000</v>
      </c>
      <c r="V183">
        <v>5000</v>
      </c>
      <c r="W183">
        <v>4410</v>
      </c>
    </row>
    <row r="184" spans="1:23" x14ac:dyDescent="0.25">
      <c r="A184">
        <v>183</v>
      </c>
      <c r="B184" s="1" t="str">
        <f t="shared" si="8"/>
        <v>8992727003803</v>
      </c>
      <c r="C184" t="str">
        <f t="shared" si="9"/>
        <v>ATTACK EASY BLOOMING 700GR-1PCS</v>
      </c>
      <c r="D184" t="s">
        <v>5397</v>
      </c>
      <c r="E184" t="s">
        <v>5398</v>
      </c>
      <c r="H184">
        <f t="shared" si="10"/>
        <v>19036</v>
      </c>
      <c r="I184">
        <f t="shared" si="11"/>
        <v>21000</v>
      </c>
      <c r="J184">
        <v>0</v>
      </c>
      <c r="K184">
        <v>0</v>
      </c>
      <c r="L184">
        <v>0</v>
      </c>
      <c r="M184">
        <v>1</v>
      </c>
      <c r="R184" t="s">
        <v>5401</v>
      </c>
      <c r="S184" t="s">
        <v>302</v>
      </c>
      <c r="T184" s="1" t="s">
        <v>303</v>
      </c>
      <c r="U184">
        <v>21000</v>
      </c>
      <c r="V184">
        <v>21000</v>
      </c>
      <c r="W184">
        <v>19036</v>
      </c>
    </row>
    <row r="185" spans="1:23" x14ac:dyDescent="0.25">
      <c r="A185">
        <v>184</v>
      </c>
      <c r="B185" s="1" t="str">
        <f t="shared" si="8"/>
        <v>8992727005845</v>
      </c>
      <c r="C185" t="str">
        <f t="shared" si="9"/>
        <v>ATTACK EASY LIQUID SPARKLING BLOOMING 40ML-6PCS/RTG</v>
      </c>
      <c r="D185" t="s">
        <v>5397</v>
      </c>
      <c r="E185" t="s">
        <v>5398</v>
      </c>
      <c r="H185">
        <f t="shared" si="10"/>
        <v>4730</v>
      </c>
      <c r="I185">
        <f t="shared" si="11"/>
        <v>5000</v>
      </c>
      <c r="J185">
        <v>0</v>
      </c>
      <c r="K185">
        <v>0</v>
      </c>
      <c r="L185">
        <v>0</v>
      </c>
      <c r="M185">
        <v>1</v>
      </c>
      <c r="R185" t="s">
        <v>5401</v>
      </c>
      <c r="S185" t="s">
        <v>304</v>
      </c>
      <c r="T185" s="1" t="s">
        <v>305</v>
      </c>
      <c r="U185">
        <v>5000</v>
      </c>
      <c r="V185">
        <v>5000</v>
      </c>
      <c r="W185">
        <v>4730</v>
      </c>
    </row>
    <row r="186" spans="1:23" x14ac:dyDescent="0.25">
      <c r="A186">
        <v>185</v>
      </c>
      <c r="B186" s="1" t="str">
        <f t="shared" si="8"/>
        <v>8992727005876</v>
      </c>
      <c r="C186" t="str">
        <f t="shared" si="9"/>
        <v>ATTACK EASY LIQUID SWEET GLAMOUR 40ML-6PCS/RTG</v>
      </c>
      <c r="D186" t="s">
        <v>5397</v>
      </c>
      <c r="E186" t="s">
        <v>5398</v>
      </c>
      <c r="H186">
        <f t="shared" si="10"/>
        <v>4773</v>
      </c>
      <c r="I186">
        <f t="shared" si="11"/>
        <v>5000</v>
      </c>
      <c r="J186">
        <v>0</v>
      </c>
      <c r="K186">
        <v>0</v>
      </c>
      <c r="L186">
        <v>0</v>
      </c>
      <c r="M186">
        <v>1</v>
      </c>
      <c r="R186" t="s">
        <v>5401</v>
      </c>
      <c r="S186" t="s">
        <v>306</v>
      </c>
      <c r="T186" s="1" t="s">
        <v>307</v>
      </c>
      <c r="U186">
        <v>5000</v>
      </c>
      <c r="V186">
        <v>5000</v>
      </c>
      <c r="W186">
        <v>4773</v>
      </c>
    </row>
    <row r="187" spans="1:23" x14ac:dyDescent="0.25">
      <c r="A187">
        <v>186</v>
      </c>
      <c r="B187" s="1" t="str">
        <f t="shared" si="8"/>
        <v>8992727002844</v>
      </c>
      <c r="C187" t="str">
        <f t="shared" si="9"/>
        <v>ATTACK EASY SOFTENER 40GR-1RTG</v>
      </c>
      <c r="D187" t="s">
        <v>5397</v>
      </c>
      <c r="E187" t="s">
        <v>5398</v>
      </c>
      <c r="H187">
        <f t="shared" si="10"/>
        <v>4773</v>
      </c>
      <c r="I187">
        <f t="shared" si="11"/>
        <v>5000</v>
      </c>
      <c r="J187">
        <v>0</v>
      </c>
      <c r="K187">
        <v>0</v>
      </c>
      <c r="L187">
        <v>0</v>
      </c>
      <c r="M187">
        <v>1</v>
      </c>
      <c r="R187" t="s">
        <v>5401</v>
      </c>
      <c r="S187" t="s">
        <v>308</v>
      </c>
      <c r="T187" s="1" t="s">
        <v>309</v>
      </c>
      <c r="U187">
        <v>5000</v>
      </c>
      <c r="V187">
        <v>5000</v>
      </c>
      <c r="W187">
        <v>4773</v>
      </c>
    </row>
    <row r="188" spans="1:23" x14ac:dyDescent="0.25">
      <c r="A188">
        <v>187</v>
      </c>
      <c r="B188" s="1" t="str">
        <f t="shared" si="8"/>
        <v>8992727003070</v>
      </c>
      <c r="C188" t="str">
        <f t="shared" si="9"/>
        <v>ATTACK EASY SWEET GLAMOR 700GR-1BKS</v>
      </c>
      <c r="D188" t="s">
        <v>5397</v>
      </c>
      <c r="E188" t="s">
        <v>5398</v>
      </c>
      <c r="H188">
        <f t="shared" si="10"/>
        <v>19036</v>
      </c>
      <c r="I188">
        <f t="shared" si="11"/>
        <v>21000</v>
      </c>
      <c r="J188">
        <v>0</v>
      </c>
      <c r="K188">
        <v>0</v>
      </c>
      <c r="L188">
        <v>0</v>
      </c>
      <c r="M188">
        <v>1</v>
      </c>
      <c r="R188" t="s">
        <v>5401</v>
      </c>
      <c r="S188" t="s">
        <v>310</v>
      </c>
      <c r="T188" s="1" t="s">
        <v>311</v>
      </c>
      <c r="U188">
        <v>21000</v>
      </c>
      <c r="V188">
        <v>21000</v>
      </c>
      <c r="W188">
        <v>19036</v>
      </c>
    </row>
    <row r="189" spans="1:23" x14ac:dyDescent="0.25">
      <c r="A189">
        <v>188</v>
      </c>
      <c r="B189" s="1" t="str">
        <f t="shared" si="8"/>
        <v>ATTACK JAZ1 LIQUID 6 PCS/RTG</v>
      </c>
      <c r="C189" t="str">
        <f t="shared" si="9"/>
        <v>ATTACK JAZ1 LIQUID 6 PCS/RTG</v>
      </c>
      <c r="D189" t="s">
        <v>5397</v>
      </c>
      <c r="E189" t="s">
        <v>5398</v>
      </c>
      <c r="H189">
        <f t="shared" si="10"/>
        <v>4700</v>
      </c>
      <c r="I189">
        <f t="shared" si="11"/>
        <v>5000</v>
      </c>
      <c r="J189">
        <v>0</v>
      </c>
      <c r="K189">
        <v>0</v>
      </c>
      <c r="L189">
        <v>0</v>
      </c>
      <c r="M189">
        <v>1</v>
      </c>
      <c r="R189" t="s">
        <v>5401</v>
      </c>
      <c r="S189" t="s">
        <v>312</v>
      </c>
      <c r="T189" s="1" t="s">
        <v>312</v>
      </c>
      <c r="U189">
        <v>5000</v>
      </c>
      <c r="V189">
        <v>5000</v>
      </c>
      <c r="W189">
        <v>4700</v>
      </c>
    </row>
    <row r="190" spans="1:23" x14ac:dyDescent="0.25">
      <c r="A190">
        <v>189</v>
      </c>
      <c r="B190" s="1" t="str">
        <f t="shared" si="8"/>
        <v>8998899400204</v>
      </c>
      <c r="C190" t="str">
        <f t="shared" si="9"/>
        <v>AUTAN 15ML LAVENDER-12PCS/RTG</v>
      </c>
      <c r="D190" t="s">
        <v>5397</v>
      </c>
      <c r="E190" t="s">
        <v>5398</v>
      </c>
      <c r="H190">
        <f t="shared" si="10"/>
        <v>4625</v>
      </c>
      <c r="I190">
        <f t="shared" si="11"/>
        <v>5000</v>
      </c>
      <c r="J190">
        <v>0</v>
      </c>
      <c r="K190">
        <v>0</v>
      </c>
      <c r="L190">
        <v>0</v>
      </c>
      <c r="M190">
        <v>1</v>
      </c>
      <c r="R190" t="s">
        <v>5401</v>
      </c>
      <c r="S190" t="s">
        <v>313</v>
      </c>
      <c r="T190" s="1" t="s">
        <v>314</v>
      </c>
      <c r="U190">
        <v>5000</v>
      </c>
      <c r="V190">
        <v>5000</v>
      </c>
      <c r="W190">
        <v>4625</v>
      </c>
    </row>
    <row r="191" spans="1:23" x14ac:dyDescent="0.25">
      <c r="A191">
        <v>190</v>
      </c>
      <c r="B191" s="1" t="str">
        <f t="shared" si="8"/>
        <v>8990800022413</v>
      </c>
      <c r="C191" t="str">
        <f t="shared" si="9"/>
        <v>Alpenliebe Choco Eclairs 1BKS</v>
      </c>
      <c r="D191" t="s">
        <v>5397</v>
      </c>
      <c r="E191" t="s">
        <v>5398</v>
      </c>
      <c r="H191">
        <f t="shared" si="10"/>
        <v>8000</v>
      </c>
      <c r="I191">
        <f t="shared" si="11"/>
        <v>9000</v>
      </c>
      <c r="J191">
        <v>0</v>
      </c>
      <c r="K191">
        <v>0</v>
      </c>
      <c r="L191">
        <v>0</v>
      </c>
      <c r="M191">
        <v>1</v>
      </c>
      <c r="R191" t="s">
        <v>5401</v>
      </c>
      <c r="S191" t="s">
        <v>315</v>
      </c>
      <c r="T191" s="1" t="s">
        <v>316</v>
      </c>
      <c r="U191">
        <v>9000</v>
      </c>
      <c r="V191">
        <v>9000</v>
      </c>
      <c r="W191">
        <v>8000</v>
      </c>
    </row>
    <row r="192" spans="1:23" x14ac:dyDescent="0.25">
      <c r="A192">
        <v>191</v>
      </c>
      <c r="B192" s="1" t="str">
        <f t="shared" si="8"/>
        <v>8998866500517</v>
      </c>
      <c r="C192" t="str">
        <f t="shared" si="9"/>
        <v>BABY HAPPY PANTS L-6PCS/RTG</v>
      </c>
      <c r="D192" t="s">
        <v>5397</v>
      </c>
      <c r="E192" t="s">
        <v>5398</v>
      </c>
      <c r="H192">
        <f t="shared" si="10"/>
        <v>9450</v>
      </c>
      <c r="I192">
        <f t="shared" si="11"/>
        <v>10500</v>
      </c>
      <c r="J192">
        <v>0</v>
      </c>
      <c r="K192">
        <v>0</v>
      </c>
      <c r="L192">
        <v>0</v>
      </c>
      <c r="M192">
        <v>1</v>
      </c>
      <c r="R192" t="s">
        <v>5401</v>
      </c>
      <c r="S192" t="s">
        <v>317</v>
      </c>
      <c r="T192" s="1" t="s">
        <v>318</v>
      </c>
      <c r="U192">
        <v>10500</v>
      </c>
      <c r="V192">
        <v>10500</v>
      </c>
      <c r="W192">
        <v>9450</v>
      </c>
    </row>
    <row r="193" spans="1:23" x14ac:dyDescent="0.25">
      <c r="A193">
        <v>192</v>
      </c>
      <c r="B193" s="1" t="str">
        <f t="shared" si="8"/>
        <v>BABY SHARK 2000-10PCS/PACK</v>
      </c>
      <c r="C193" t="str">
        <f t="shared" si="9"/>
        <v>BABY SHARK 2000-10PCS/PACK</v>
      </c>
      <c r="D193" t="s">
        <v>5397</v>
      </c>
      <c r="E193" t="s">
        <v>5398</v>
      </c>
      <c r="H193">
        <f t="shared" si="10"/>
        <v>16375</v>
      </c>
      <c r="I193">
        <f t="shared" si="11"/>
        <v>17000</v>
      </c>
      <c r="J193">
        <v>0</v>
      </c>
      <c r="K193">
        <v>0</v>
      </c>
      <c r="L193">
        <v>0</v>
      </c>
      <c r="M193">
        <v>1</v>
      </c>
      <c r="R193" t="s">
        <v>5401</v>
      </c>
      <c r="S193" t="s">
        <v>319</v>
      </c>
      <c r="T193" s="1" t="s">
        <v>319</v>
      </c>
      <c r="U193">
        <v>17000</v>
      </c>
      <c r="V193">
        <v>17000</v>
      </c>
      <c r="W193">
        <v>16375</v>
      </c>
    </row>
    <row r="194" spans="1:23" x14ac:dyDescent="0.25">
      <c r="A194">
        <v>193</v>
      </c>
      <c r="B194" s="1" t="str">
        <f t="shared" ref="B194:B257" si="12">T194</f>
        <v>BABY SHARK 2000-4PACK/DUS</v>
      </c>
      <c r="C194" t="str">
        <f t="shared" ref="C194:C257" si="13">S194</f>
        <v>BABY SHARK 2000-4PACK/DUS</v>
      </c>
      <c r="D194" t="s">
        <v>5397</v>
      </c>
      <c r="E194" t="s">
        <v>5398</v>
      </c>
      <c r="H194">
        <f t="shared" ref="H194:H257" si="14">W194</f>
        <v>65500</v>
      </c>
      <c r="I194">
        <f t="shared" ref="I194:I257" si="15">U194</f>
        <v>68000</v>
      </c>
      <c r="J194">
        <v>0</v>
      </c>
      <c r="K194">
        <v>0</v>
      </c>
      <c r="L194">
        <v>0</v>
      </c>
      <c r="M194">
        <v>1</v>
      </c>
      <c r="R194" t="s">
        <v>5401</v>
      </c>
      <c r="S194" t="s">
        <v>320</v>
      </c>
      <c r="T194" s="1" t="s">
        <v>320</v>
      </c>
      <c r="U194">
        <v>68000</v>
      </c>
      <c r="V194">
        <v>68000</v>
      </c>
      <c r="W194">
        <v>65500</v>
      </c>
    </row>
    <row r="195" spans="1:23" x14ac:dyDescent="0.25">
      <c r="A195">
        <v>194</v>
      </c>
      <c r="B195" s="1" t="str">
        <f t="shared" si="12"/>
        <v>8994326102383</v>
      </c>
      <c r="C195" t="str">
        <f t="shared" si="13"/>
        <v>BAKING POWDER-1BKS</v>
      </c>
      <c r="D195" t="s">
        <v>5397</v>
      </c>
      <c r="E195" t="s">
        <v>5398</v>
      </c>
      <c r="H195">
        <f t="shared" si="14"/>
        <v>1500</v>
      </c>
      <c r="I195">
        <f t="shared" si="15"/>
        <v>2000</v>
      </c>
      <c r="J195">
        <v>0</v>
      </c>
      <c r="K195">
        <v>0</v>
      </c>
      <c r="L195">
        <v>0</v>
      </c>
      <c r="M195">
        <v>1</v>
      </c>
      <c r="R195" t="s">
        <v>5401</v>
      </c>
      <c r="S195" t="s">
        <v>321</v>
      </c>
      <c r="T195" s="1" t="s">
        <v>322</v>
      </c>
      <c r="U195">
        <v>2000</v>
      </c>
      <c r="V195">
        <v>2000</v>
      </c>
      <c r="W195">
        <v>1500</v>
      </c>
    </row>
    <row r="196" spans="1:23" x14ac:dyDescent="0.25">
      <c r="A196">
        <v>195</v>
      </c>
      <c r="B196" s="1" t="str">
        <f t="shared" si="12"/>
        <v>8994326102406</v>
      </c>
      <c r="C196" t="str">
        <f t="shared" si="13"/>
        <v>BAKING SODA-1BKS</v>
      </c>
      <c r="D196" t="s">
        <v>5397</v>
      </c>
      <c r="E196" t="s">
        <v>5398</v>
      </c>
      <c r="H196">
        <f t="shared" si="14"/>
        <v>1500</v>
      </c>
      <c r="I196">
        <f t="shared" si="15"/>
        <v>2000</v>
      </c>
      <c r="J196">
        <v>0</v>
      </c>
      <c r="K196">
        <v>0</v>
      </c>
      <c r="L196">
        <v>0</v>
      </c>
      <c r="M196">
        <v>1</v>
      </c>
      <c r="R196" t="s">
        <v>5401</v>
      </c>
      <c r="S196" t="s">
        <v>323</v>
      </c>
      <c r="T196" s="1" t="s">
        <v>324</v>
      </c>
      <c r="U196">
        <v>2000</v>
      </c>
      <c r="V196">
        <v>2000</v>
      </c>
      <c r="W196">
        <v>1500</v>
      </c>
    </row>
    <row r="197" spans="1:23" x14ac:dyDescent="0.25">
      <c r="A197">
        <v>196</v>
      </c>
      <c r="B197" s="1" t="str">
        <f t="shared" si="12"/>
        <v>BALADO DESAKU 10GR-10SCT/RTG</v>
      </c>
      <c r="C197" t="str">
        <f t="shared" si="13"/>
        <v>BALADO DESAKU 10GR-10SCT/RTG</v>
      </c>
      <c r="D197" t="s">
        <v>5397</v>
      </c>
      <c r="E197" t="s">
        <v>5398</v>
      </c>
      <c r="H197">
        <f t="shared" si="14"/>
        <v>18000</v>
      </c>
      <c r="I197">
        <f t="shared" si="15"/>
        <v>18500</v>
      </c>
      <c r="J197">
        <v>0</v>
      </c>
      <c r="K197">
        <v>0</v>
      </c>
      <c r="L197">
        <v>0</v>
      </c>
      <c r="M197">
        <v>1</v>
      </c>
      <c r="R197" t="s">
        <v>5401</v>
      </c>
      <c r="S197" t="s">
        <v>325</v>
      </c>
      <c r="T197" s="1" t="s">
        <v>325</v>
      </c>
      <c r="U197">
        <v>18500</v>
      </c>
      <c r="V197">
        <v>18500</v>
      </c>
      <c r="W197">
        <v>18000</v>
      </c>
    </row>
    <row r="198" spans="1:23" x14ac:dyDescent="0.25">
      <c r="A198">
        <v>197</v>
      </c>
      <c r="B198" s="1" t="str">
        <f t="shared" si="12"/>
        <v>8994231100832</v>
      </c>
      <c r="C198" t="str">
        <f t="shared" si="13"/>
        <v>BALI TULEN-1BKS</v>
      </c>
      <c r="D198" t="s">
        <v>5397</v>
      </c>
      <c r="E198" t="s">
        <v>5398</v>
      </c>
      <c r="H198">
        <f t="shared" si="14"/>
        <v>10800</v>
      </c>
      <c r="I198">
        <f t="shared" si="15"/>
        <v>12000</v>
      </c>
      <c r="J198">
        <v>0</v>
      </c>
      <c r="K198">
        <v>0</v>
      </c>
      <c r="L198">
        <v>0</v>
      </c>
      <c r="M198">
        <v>1</v>
      </c>
      <c r="R198" t="s">
        <v>5401</v>
      </c>
      <c r="S198" t="s">
        <v>326</v>
      </c>
      <c r="T198" s="1" t="s">
        <v>327</v>
      </c>
      <c r="U198">
        <v>12000</v>
      </c>
      <c r="V198">
        <v>12000</v>
      </c>
      <c r="W198">
        <v>10800</v>
      </c>
    </row>
    <row r="199" spans="1:23" x14ac:dyDescent="0.25">
      <c r="A199">
        <v>198</v>
      </c>
      <c r="B199" s="1" t="str">
        <f t="shared" si="12"/>
        <v>BALON TATATA-200PCS/TPL</v>
      </c>
      <c r="C199" t="str">
        <f t="shared" si="13"/>
        <v>BALON TATATA-200PCS/TPL</v>
      </c>
      <c r="D199" t="s">
        <v>5397</v>
      </c>
      <c r="E199" t="s">
        <v>5398</v>
      </c>
      <c r="H199">
        <f t="shared" si="14"/>
        <v>26690</v>
      </c>
      <c r="I199">
        <f t="shared" si="15"/>
        <v>28000</v>
      </c>
      <c r="J199">
        <v>0</v>
      </c>
      <c r="K199">
        <v>0</v>
      </c>
      <c r="L199">
        <v>0</v>
      </c>
      <c r="M199">
        <v>1</v>
      </c>
      <c r="R199" t="s">
        <v>5401</v>
      </c>
      <c r="S199" t="s">
        <v>328</v>
      </c>
      <c r="T199" s="1" t="s">
        <v>328</v>
      </c>
      <c r="U199">
        <v>28000</v>
      </c>
      <c r="V199">
        <v>28000</v>
      </c>
      <c r="W199">
        <v>26690</v>
      </c>
    </row>
    <row r="200" spans="1:23" x14ac:dyDescent="0.25">
      <c r="A200">
        <v>199</v>
      </c>
      <c r="B200" s="1" t="str">
        <f t="shared" si="12"/>
        <v>8993175548786</v>
      </c>
      <c r="C200" t="str">
        <f t="shared" si="13"/>
        <v>BANANARAMA-20BKS/KTK</v>
      </c>
      <c r="D200" t="s">
        <v>5397</v>
      </c>
      <c r="E200" t="s">
        <v>5398</v>
      </c>
      <c r="H200">
        <f t="shared" si="14"/>
        <v>16000</v>
      </c>
      <c r="I200">
        <f t="shared" si="15"/>
        <v>17000</v>
      </c>
      <c r="J200">
        <v>0</v>
      </c>
      <c r="K200">
        <v>0</v>
      </c>
      <c r="L200">
        <v>0</v>
      </c>
      <c r="M200">
        <v>1</v>
      </c>
      <c r="R200" t="s">
        <v>5401</v>
      </c>
      <c r="S200" t="s">
        <v>329</v>
      </c>
      <c r="T200" s="1" t="s">
        <v>330</v>
      </c>
      <c r="U200">
        <v>17000</v>
      </c>
      <c r="V200">
        <v>17000</v>
      </c>
      <c r="W200">
        <v>16000</v>
      </c>
    </row>
    <row r="201" spans="1:23" x14ac:dyDescent="0.25">
      <c r="A201">
        <v>200</v>
      </c>
      <c r="B201" s="1" t="str">
        <f t="shared" si="12"/>
        <v>8999999593223</v>
      </c>
      <c r="C201" t="str">
        <f t="shared" si="13"/>
        <v>BANGO 200ML</v>
      </c>
      <c r="D201" t="s">
        <v>5397</v>
      </c>
      <c r="E201" t="s">
        <v>5398</v>
      </c>
      <c r="H201">
        <f t="shared" si="14"/>
        <v>9791</v>
      </c>
      <c r="I201">
        <f t="shared" si="15"/>
        <v>10000</v>
      </c>
      <c r="J201">
        <v>0</v>
      </c>
      <c r="K201">
        <v>0</v>
      </c>
      <c r="L201">
        <v>0</v>
      </c>
      <c r="M201">
        <v>1</v>
      </c>
      <c r="R201" t="s">
        <v>5401</v>
      </c>
      <c r="S201" t="s">
        <v>331</v>
      </c>
      <c r="T201" s="1" t="s">
        <v>332</v>
      </c>
      <c r="U201">
        <v>10000</v>
      </c>
      <c r="V201">
        <v>10000</v>
      </c>
      <c r="W201">
        <v>9791</v>
      </c>
    </row>
    <row r="202" spans="1:23" x14ac:dyDescent="0.25">
      <c r="A202">
        <v>201</v>
      </c>
      <c r="B202" s="1" t="str">
        <f t="shared" si="12"/>
        <v>8999999514006</v>
      </c>
      <c r="C202" t="str">
        <f t="shared" si="13"/>
        <v>BANGO 66ML-1PCS</v>
      </c>
      <c r="D202" t="s">
        <v>5397</v>
      </c>
      <c r="E202" t="s">
        <v>5398</v>
      </c>
      <c r="H202">
        <f t="shared" si="14"/>
        <v>2400</v>
      </c>
      <c r="I202">
        <f t="shared" si="15"/>
        <v>2500</v>
      </c>
      <c r="J202">
        <v>0</v>
      </c>
      <c r="K202">
        <v>0</v>
      </c>
      <c r="L202">
        <v>0</v>
      </c>
      <c r="M202">
        <v>1</v>
      </c>
      <c r="R202" t="s">
        <v>5401</v>
      </c>
      <c r="S202" t="s">
        <v>333</v>
      </c>
      <c r="T202" s="1" t="s">
        <v>334</v>
      </c>
      <c r="U202">
        <v>2500</v>
      </c>
      <c r="V202">
        <v>3000</v>
      </c>
      <c r="W202">
        <v>2400</v>
      </c>
    </row>
    <row r="203" spans="1:23" x14ac:dyDescent="0.25">
      <c r="A203">
        <v>202</v>
      </c>
      <c r="B203" s="1" t="str">
        <f t="shared" si="12"/>
        <v>BANGO 66ML-48PCS/DUS</v>
      </c>
      <c r="C203" t="str">
        <f t="shared" si="13"/>
        <v>BANGO 66ML-48PCS/DUS</v>
      </c>
      <c r="D203" t="s">
        <v>5397</v>
      </c>
      <c r="E203" t="s">
        <v>5398</v>
      </c>
      <c r="H203">
        <f t="shared" si="14"/>
        <v>114000</v>
      </c>
      <c r="I203">
        <f t="shared" si="15"/>
        <v>116000</v>
      </c>
      <c r="J203">
        <v>0</v>
      </c>
      <c r="K203">
        <v>0</v>
      </c>
      <c r="L203">
        <v>0</v>
      </c>
      <c r="M203">
        <v>1</v>
      </c>
      <c r="R203" t="s">
        <v>5401</v>
      </c>
      <c r="S203" t="s">
        <v>335</v>
      </c>
      <c r="T203" s="1" t="s">
        <v>335</v>
      </c>
      <c r="U203">
        <v>116000</v>
      </c>
      <c r="V203">
        <v>116000</v>
      </c>
      <c r="W203">
        <v>114000</v>
      </c>
    </row>
    <row r="204" spans="1:23" x14ac:dyDescent="0.25">
      <c r="A204">
        <v>203</v>
      </c>
      <c r="B204" s="1" t="str">
        <f t="shared" si="12"/>
        <v>8998866109222</v>
      </c>
      <c r="C204" t="str">
        <f t="shared" si="13"/>
        <v>BARAKAT SIWAK GREEN TEA-75G</v>
      </c>
      <c r="D204" t="s">
        <v>5397</v>
      </c>
      <c r="E204" t="s">
        <v>5398</v>
      </c>
      <c r="H204">
        <f t="shared" si="14"/>
        <v>3600</v>
      </c>
      <c r="I204">
        <f t="shared" si="15"/>
        <v>4500</v>
      </c>
      <c r="J204">
        <v>0</v>
      </c>
      <c r="K204">
        <v>0</v>
      </c>
      <c r="L204">
        <v>0</v>
      </c>
      <c r="M204">
        <v>1</v>
      </c>
      <c r="R204" t="s">
        <v>5401</v>
      </c>
      <c r="S204" t="s">
        <v>336</v>
      </c>
      <c r="T204" s="1" t="s">
        <v>337</v>
      </c>
      <c r="U204">
        <v>4500</v>
      </c>
      <c r="V204">
        <v>4500</v>
      </c>
      <c r="W204">
        <v>3600</v>
      </c>
    </row>
    <row r="205" spans="1:23" x14ac:dyDescent="0.25">
      <c r="A205">
        <v>204</v>
      </c>
      <c r="B205" s="1" t="str">
        <f t="shared" si="12"/>
        <v>BASRENG-1PACK</v>
      </c>
      <c r="C205" t="str">
        <f t="shared" si="13"/>
        <v>BASRENG-1PACK</v>
      </c>
      <c r="D205" t="s">
        <v>5397</v>
      </c>
      <c r="E205" t="s">
        <v>5398</v>
      </c>
      <c r="H205">
        <f t="shared" si="14"/>
        <v>18500</v>
      </c>
      <c r="I205">
        <f t="shared" si="15"/>
        <v>20000</v>
      </c>
      <c r="J205">
        <v>0</v>
      </c>
      <c r="K205">
        <v>0</v>
      </c>
      <c r="L205">
        <v>0</v>
      </c>
      <c r="M205">
        <v>1</v>
      </c>
      <c r="R205" t="s">
        <v>5401</v>
      </c>
      <c r="S205" t="s">
        <v>338</v>
      </c>
      <c r="T205" s="1" t="s">
        <v>338</v>
      </c>
      <c r="U205">
        <v>20000</v>
      </c>
      <c r="V205">
        <v>20000</v>
      </c>
      <c r="W205">
        <v>18500</v>
      </c>
    </row>
    <row r="206" spans="1:23" x14ac:dyDescent="0.25">
      <c r="A206">
        <v>205</v>
      </c>
      <c r="B206" s="1" t="str">
        <f t="shared" si="12"/>
        <v>BATERAI ABC KECIL-1PCS</v>
      </c>
      <c r="C206" t="str">
        <f t="shared" si="13"/>
        <v>BATERAI ABC KECIL-1PCS</v>
      </c>
      <c r="D206" t="s">
        <v>5397</v>
      </c>
      <c r="E206" t="s">
        <v>5398</v>
      </c>
      <c r="H206">
        <f t="shared" si="14"/>
        <v>2500</v>
      </c>
      <c r="I206">
        <f t="shared" si="15"/>
        <v>3000</v>
      </c>
      <c r="J206">
        <v>0</v>
      </c>
      <c r="K206">
        <v>0</v>
      </c>
      <c r="L206">
        <v>0</v>
      </c>
      <c r="M206">
        <v>1</v>
      </c>
      <c r="R206" t="s">
        <v>5401</v>
      </c>
      <c r="S206" t="s">
        <v>339</v>
      </c>
      <c r="T206" s="1" t="s">
        <v>339</v>
      </c>
      <c r="U206">
        <v>3000</v>
      </c>
      <c r="V206">
        <v>3000</v>
      </c>
      <c r="W206">
        <v>2500</v>
      </c>
    </row>
    <row r="207" spans="1:23" x14ac:dyDescent="0.25">
      <c r="A207">
        <v>206</v>
      </c>
      <c r="B207" s="1" t="str">
        <f t="shared" si="12"/>
        <v>013.00004</v>
      </c>
      <c r="C207" t="str">
        <f t="shared" si="13"/>
        <v>BATERAI ABC KECIL-4PCS/PACK</v>
      </c>
      <c r="D207" t="s">
        <v>5397</v>
      </c>
      <c r="E207" t="s">
        <v>5398</v>
      </c>
      <c r="H207">
        <f t="shared" si="14"/>
        <v>7584</v>
      </c>
      <c r="I207">
        <f t="shared" si="15"/>
        <v>8000</v>
      </c>
      <c r="J207">
        <v>0</v>
      </c>
      <c r="K207">
        <v>0</v>
      </c>
      <c r="L207">
        <v>0</v>
      </c>
      <c r="M207">
        <v>1</v>
      </c>
      <c r="R207" t="s">
        <v>5401</v>
      </c>
      <c r="S207" t="s">
        <v>340</v>
      </c>
      <c r="T207" s="1" t="s">
        <v>341</v>
      </c>
      <c r="U207">
        <v>8000</v>
      </c>
      <c r="V207">
        <v>8000</v>
      </c>
      <c r="W207">
        <v>7584</v>
      </c>
    </row>
    <row r="208" spans="1:23" x14ac:dyDescent="0.25">
      <c r="A208">
        <v>207</v>
      </c>
      <c r="B208" s="1" t="str">
        <f t="shared" si="12"/>
        <v>01.01260</v>
      </c>
      <c r="C208" t="str">
        <f t="shared" si="13"/>
        <v>BATERAI ABC KECIL-6PACK/KTK</v>
      </c>
      <c r="D208" t="s">
        <v>5397</v>
      </c>
      <c r="E208" t="s">
        <v>5398</v>
      </c>
      <c r="H208">
        <f t="shared" si="14"/>
        <v>45500</v>
      </c>
      <c r="I208">
        <f t="shared" si="15"/>
        <v>47500</v>
      </c>
      <c r="J208">
        <v>0</v>
      </c>
      <c r="K208">
        <v>0</v>
      </c>
      <c r="L208">
        <v>0</v>
      </c>
      <c r="M208">
        <v>1</v>
      </c>
      <c r="R208" t="s">
        <v>5401</v>
      </c>
      <c r="S208" t="s">
        <v>342</v>
      </c>
      <c r="T208" s="1" t="s">
        <v>343</v>
      </c>
      <c r="U208">
        <v>47500</v>
      </c>
      <c r="V208">
        <v>47500</v>
      </c>
      <c r="W208">
        <v>45500</v>
      </c>
    </row>
    <row r="209" spans="1:23" x14ac:dyDescent="0.25">
      <c r="A209">
        <v>208</v>
      </c>
      <c r="B209" s="1" t="str">
        <f t="shared" si="12"/>
        <v>BATERAI EVEREADY AA-1PCS</v>
      </c>
      <c r="C209" t="str">
        <f t="shared" si="13"/>
        <v>BATERAI EVEREADY AA-1PCS</v>
      </c>
      <c r="D209" t="s">
        <v>5397</v>
      </c>
      <c r="E209" t="s">
        <v>5398</v>
      </c>
      <c r="H209">
        <f t="shared" si="14"/>
        <v>3000</v>
      </c>
      <c r="I209">
        <f t="shared" si="15"/>
        <v>4000</v>
      </c>
      <c r="J209">
        <v>0</v>
      </c>
      <c r="K209">
        <v>0</v>
      </c>
      <c r="L209">
        <v>0</v>
      </c>
      <c r="M209">
        <v>1</v>
      </c>
      <c r="R209" t="s">
        <v>5401</v>
      </c>
      <c r="S209" t="s">
        <v>344</v>
      </c>
      <c r="T209" s="1" t="s">
        <v>344</v>
      </c>
      <c r="U209">
        <v>4000</v>
      </c>
      <c r="V209">
        <v>4000</v>
      </c>
      <c r="W209">
        <v>3000</v>
      </c>
    </row>
    <row r="210" spans="1:23" x14ac:dyDescent="0.25">
      <c r="A210">
        <v>209</v>
      </c>
      <c r="B210" s="1" t="str">
        <f t="shared" si="12"/>
        <v>BATERAI EVEREADY AAA-1PCS</v>
      </c>
      <c r="C210" t="str">
        <f t="shared" si="13"/>
        <v>BATERAI EVEREADY AAA-1PCS</v>
      </c>
      <c r="D210" t="s">
        <v>5397</v>
      </c>
      <c r="E210" t="s">
        <v>5398</v>
      </c>
      <c r="H210">
        <f t="shared" si="14"/>
        <v>3000</v>
      </c>
      <c r="I210">
        <f t="shared" si="15"/>
        <v>4000</v>
      </c>
      <c r="J210">
        <v>0</v>
      </c>
      <c r="K210">
        <v>0</v>
      </c>
      <c r="L210">
        <v>0</v>
      </c>
      <c r="M210">
        <v>1</v>
      </c>
      <c r="R210" t="s">
        <v>5401</v>
      </c>
      <c r="S210" t="s">
        <v>345</v>
      </c>
      <c r="T210" s="1" t="s">
        <v>345</v>
      </c>
      <c r="U210">
        <v>4000</v>
      </c>
      <c r="V210">
        <v>4000</v>
      </c>
      <c r="W210">
        <v>3000</v>
      </c>
    </row>
    <row r="211" spans="1:23" x14ac:dyDescent="0.25">
      <c r="A211">
        <v>210</v>
      </c>
      <c r="B211" s="1" t="str">
        <f t="shared" si="12"/>
        <v>BAWANG MERAH 1/2KG</v>
      </c>
      <c r="C211" t="str">
        <f t="shared" si="13"/>
        <v>BAWANG MERAH 1/2KG</v>
      </c>
      <c r="D211" t="s">
        <v>5397</v>
      </c>
      <c r="E211" t="s">
        <v>5398</v>
      </c>
      <c r="H211">
        <f t="shared" si="14"/>
        <v>7000</v>
      </c>
      <c r="I211">
        <f t="shared" si="15"/>
        <v>9000</v>
      </c>
      <c r="J211">
        <v>0</v>
      </c>
      <c r="K211">
        <v>0</v>
      </c>
      <c r="L211">
        <v>0</v>
      </c>
      <c r="M211">
        <v>1</v>
      </c>
      <c r="R211" t="s">
        <v>5401</v>
      </c>
      <c r="S211" t="s">
        <v>346</v>
      </c>
      <c r="T211" s="1" t="s">
        <v>346</v>
      </c>
      <c r="U211">
        <v>9000</v>
      </c>
      <c r="V211">
        <v>9000</v>
      </c>
      <c r="W211">
        <v>7000</v>
      </c>
    </row>
    <row r="212" spans="1:23" x14ac:dyDescent="0.25">
      <c r="A212">
        <v>211</v>
      </c>
      <c r="B212" s="1" t="str">
        <f t="shared" si="12"/>
        <v>BAWANG MERAH 1KG</v>
      </c>
      <c r="C212" t="str">
        <f t="shared" si="13"/>
        <v>BAWANG MERAH 1KG</v>
      </c>
      <c r="D212" t="s">
        <v>5397</v>
      </c>
      <c r="E212" t="s">
        <v>5398</v>
      </c>
      <c r="H212">
        <f t="shared" si="14"/>
        <v>14000</v>
      </c>
      <c r="I212">
        <f t="shared" si="15"/>
        <v>17000</v>
      </c>
      <c r="J212">
        <v>0</v>
      </c>
      <c r="K212">
        <v>0</v>
      </c>
      <c r="L212">
        <v>0</v>
      </c>
      <c r="M212">
        <v>1</v>
      </c>
      <c r="R212" t="s">
        <v>5401</v>
      </c>
      <c r="S212" t="s">
        <v>347</v>
      </c>
      <c r="T212" s="1" t="s">
        <v>347</v>
      </c>
      <c r="U212">
        <v>17000</v>
      </c>
      <c r="V212">
        <v>17000</v>
      </c>
      <c r="W212">
        <v>14000</v>
      </c>
    </row>
    <row r="213" spans="1:23" x14ac:dyDescent="0.25">
      <c r="A213">
        <v>212</v>
      </c>
      <c r="B213" s="1" t="str">
        <f t="shared" si="12"/>
        <v>8998899013107</v>
      </c>
      <c r="C213" t="str">
        <f t="shared" si="13"/>
        <v>BAYCLIN 1000ML-1BTL</v>
      </c>
      <c r="D213" t="s">
        <v>5397</v>
      </c>
      <c r="E213" t="s">
        <v>5398</v>
      </c>
      <c r="H213">
        <f t="shared" si="14"/>
        <v>14000</v>
      </c>
      <c r="I213">
        <f t="shared" si="15"/>
        <v>14000</v>
      </c>
      <c r="J213">
        <v>0</v>
      </c>
      <c r="K213">
        <v>0</v>
      </c>
      <c r="L213">
        <v>0</v>
      </c>
      <c r="M213">
        <v>1</v>
      </c>
      <c r="R213" t="s">
        <v>5401</v>
      </c>
      <c r="S213" t="s">
        <v>348</v>
      </c>
      <c r="T213" s="1" t="s">
        <v>349</v>
      </c>
      <c r="U213">
        <v>14000</v>
      </c>
      <c r="V213">
        <v>14000</v>
      </c>
      <c r="W213">
        <v>14000</v>
      </c>
    </row>
    <row r="214" spans="1:23" x14ac:dyDescent="0.25">
      <c r="A214">
        <v>213</v>
      </c>
      <c r="B214" s="1" t="str">
        <f t="shared" si="12"/>
        <v>BAYCLIN 100ML-12BTL/DUS</v>
      </c>
      <c r="C214" t="str">
        <f t="shared" si="13"/>
        <v>BAYCLIN 100ML-12BTL/DUS</v>
      </c>
      <c r="D214" t="s">
        <v>5397</v>
      </c>
      <c r="E214" t="s">
        <v>5398</v>
      </c>
      <c r="H214">
        <f t="shared" si="14"/>
        <v>29500</v>
      </c>
      <c r="I214">
        <f t="shared" si="15"/>
        <v>31500</v>
      </c>
      <c r="J214">
        <v>0</v>
      </c>
      <c r="K214">
        <v>0</v>
      </c>
      <c r="L214">
        <v>0</v>
      </c>
      <c r="M214">
        <v>1</v>
      </c>
      <c r="R214" t="s">
        <v>5401</v>
      </c>
      <c r="S214" t="s">
        <v>350</v>
      </c>
      <c r="T214" s="1" t="s">
        <v>350</v>
      </c>
      <c r="U214">
        <v>31500</v>
      </c>
      <c r="V214">
        <v>31500</v>
      </c>
      <c r="W214">
        <v>29500</v>
      </c>
    </row>
    <row r="215" spans="1:23" x14ac:dyDescent="0.25">
      <c r="A215">
        <v>214</v>
      </c>
      <c r="B215" s="1" t="str">
        <f t="shared" si="12"/>
        <v>8998899013015</v>
      </c>
      <c r="C215" t="str">
        <f t="shared" si="13"/>
        <v>BAYCLIN 100ML-1BTL</v>
      </c>
      <c r="D215" t="s">
        <v>5397</v>
      </c>
      <c r="E215" t="s">
        <v>5398</v>
      </c>
      <c r="H215">
        <f t="shared" si="14"/>
        <v>3200</v>
      </c>
      <c r="I215">
        <f t="shared" si="15"/>
        <v>4000</v>
      </c>
      <c r="J215">
        <v>0</v>
      </c>
      <c r="K215">
        <v>0</v>
      </c>
      <c r="L215">
        <v>0</v>
      </c>
      <c r="M215">
        <v>1</v>
      </c>
      <c r="R215" t="s">
        <v>5401</v>
      </c>
      <c r="S215" t="s">
        <v>351</v>
      </c>
      <c r="T215" s="1" t="s">
        <v>352</v>
      </c>
      <c r="U215">
        <v>4000</v>
      </c>
      <c r="V215">
        <v>4000</v>
      </c>
      <c r="W215">
        <v>3200</v>
      </c>
    </row>
    <row r="216" spans="1:23" x14ac:dyDescent="0.25">
      <c r="A216">
        <v>215</v>
      </c>
      <c r="B216" s="1" t="str">
        <f t="shared" si="12"/>
        <v>BAYCLIN 200ML-12BTL/DUS</v>
      </c>
      <c r="C216" t="str">
        <f t="shared" si="13"/>
        <v>BAYCLIN 200ML-12BTL/DUS</v>
      </c>
      <c r="D216" t="s">
        <v>5397</v>
      </c>
      <c r="E216" t="s">
        <v>5398</v>
      </c>
      <c r="H216">
        <f t="shared" si="14"/>
        <v>46000</v>
      </c>
      <c r="I216">
        <f t="shared" si="15"/>
        <v>48000</v>
      </c>
      <c r="J216">
        <v>0</v>
      </c>
      <c r="K216">
        <v>0</v>
      </c>
      <c r="L216">
        <v>0</v>
      </c>
      <c r="M216">
        <v>1</v>
      </c>
      <c r="R216" t="s">
        <v>5401</v>
      </c>
      <c r="S216" t="s">
        <v>353</v>
      </c>
      <c r="T216" s="1" t="s">
        <v>353</v>
      </c>
      <c r="U216">
        <v>48000</v>
      </c>
      <c r="V216">
        <v>48000</v>
      </c>
      <c r="W216">
        <v>46000</v>
      </c>
    </row>
    <row r="217" spans="1:23" x14ac:dyDescent="0.25">
      <c r="A217">
        <v>216</v>
      </c>
      <c r="B217" s="1" t="str">
        <f t="shared" si="12"/>
        <v>8998899013046</v>
      </c>
      <c r="C217" t="str">
        <f t="shared" si="13"/>
        <v>BAYCLIN 200ML-1BTL</v>
      </c>
      <c r="D217" t="s">
        <v>5397</v>
      </c>
      <c r="E217" t="s">
        <v>5398</v>
      </c>
      <c r="H217">
        <f t="shared" si="14"/>
        <v>3834</v>
      </c>
      <c r="I217">
        <f t="shared" si="15"/>
        <v>4500</v>
      </c>
      <c r="J217">
        <v>0</v>
      </c>
      <c r="K217">
        <v>0</v>
      </c>
      <c r="L217">
        <v>0</v>
      </c>
      <c r="M217">
        <v>1</v>
      </c>
      <c r="R217" t="s">
        <v>5401</v>
      </c>
      <c r="S217" t="s">
        <v>354</v>
      </c>
      <c r="T217" s="1" t="s">
        <v>355</v>
      </c>
      <c r="U217">
        <v>4500</v>
      </c>
      <c r="V217">
        <v>5000</v>
      </c>
      <c r="W217">
        <v>3834</v>
      </c>
    </row>
    <row r="218" spans="1:23" x14ac:dyDescent="0.25">
      <c r="A218">
        <v>217</v>
      </c>
      <c r="B218" s="1" t="str">
        <f t="shared" si="12"/>
        <v>8998899013077</v>
      </c>
      <c r="C218" t="str">
        <f t="shared" si="13"/>
        <v>BAYCLIN 500ML-1BTL</v>
      </c>
      <c r="D218" t="s">
        <v>5397</v>
      </c>
      <c r="E218" t="s">
        <v>5398</v>
      </c>
      <c r="H218">
        <f t="shared" si="14"/>
        <v>11542</v>
      </c>
      <c r="I218">
        <f t="shared" si="15"/>
        <v>12500</v>
      </c>
      <c r="J218">
        <v>0</v>
      </c>
      <c r="K218">
        <v>0</v>
      </c>
      <c r="L218">
        <v>0</v>
      </c>
      <c r="M218">
        <v>1</v>
      </c>
      <c r="R218" t="s">
        <v>5401</v>
      </c>
      <c r="S218" t="s">
        <v>356</v>
      </c>
      <c r="T218" s="1" t="s">
        <v>357</v>
      </c>
      <c r="U218">
        <v>12500</v>
      </c>
      <c r="V218">
        <v>12500</v>
      </c>
      <c r="W218">
        <v>11542</v>
      </c>
    </row>
    <row r="219" spans="1:23" x14ac:dyDescent="0.25">
      <c r="A219">
        <v>218</v>
      </c>
      <c r="B219" s="1" t="str">
        <f t="shared" si="12"/>
        <v>8998899001579</v>
      </c>
      <c r="C219" t="str">
        <f t="shared" si="13"/>
        <v>BAYGON MAX-1PACK</v>
      </c>
      <c r="D219" t="s">
        <v>5397</v>
      </c>
      <c r="E219" t="s">
        <v>5398</v>
      </c>
      <c r="H219">
        <f t="shared" si="14"/>
        <v>4500</v>
      </c>
      <c r="I219">
        <f t="shared" si="15"/>
        <v>5000</v>
      </c>
      <c r="J219">
        <v>0</v>
      </c>
      <c r="K219">
        <v>0</v>
      </c>
      <c r="L219">
        <v>0</v>
      </c>
      <c r="M219">
        <v>1</v>
      </c>
      <c r="R219" t="s">
        <v>5401</v>
      </c>
      <c r="S219" t="s">
        <v>358</v>
      </c>
      <c r="T219" s="1" t="s">
        <v>359</v>
      </c>
      <c r="U219">
        <v>5000</v>
      </c>
      <c r="V219">
        <v>5000</v>
      </c>
      <c r="W219">
        <v>4500</v>
      </c>
    </row>
    <row r="220" spans="1:23" x14ac:dyDescent="0.25">
      <c r="A220">
        <v>219</v>
      </c>
      <c r="B220" s="1" t="str">
        <f t="shared" si="12"/>
        <v>BAYGON MAX-60PACK/DUS</v>
      </c>
      <c r="C220" t="str">
        <f t="shared" si="13"/>
        <v>BAYGON MAX-60PACK/DUS</v>
      </c>
      <c r="D220" t="s">
        <v>5397</v>
      </c>
      <c r="E220" t="s">
        <v>5398</v>
      </c>
      <c r="H220">
        <f t="shared" si="14"/>
        <v>200000</v>
      </c>
      <c r="I220">
        <f t="shared" si="15"/>
        <v>205000</v>
      </c>
      <c r="J220">
        <v>0</v>
      </c>
      <c r="K220">
        <v>0</v>
      </c>
      <c r="L220">
        <v>0</v>
      </c>
      <c r="M220">
        <v>1</v>
      </c>
      <c r="R220" t="s">
        <v>5401</v>
      </c>
      <c r="S220" t="s">
        <v>360</v>
      </c>
      <c r="T220" s="1" t="s">
        <v>360</v>
      </c>
      <c r="U220">
        <v>205000</v>
      </c>
      <c r="V220">
        <v>205000</v>
      </c>
      <c r="W220">
        <v>200000</v>
      </c>
    </row>
    <row r="221" spans="1:23" x14ac:dyDescent="0.25">
      <c r="A221">
        <v>220</v>
      </c>
      <c r="B221" s="1" t="str">
        <f t="shared" si="12"/>
        <v>BAYGON SPRAY 225ML-12BTL/DUS</v>
      </c>
      <c r="C221" t="str">
        <f t="shared" si="13"/>
        <v>BAYGON SPRAY 225ML-12BTL/DUS</v>
      </c>
      <c r="D221" t="s">
        <v>5397</v>
      </c>
      <c r="E221" t="s">
        <v>5398</v>
      </c>
      <c r="H221">
        <f t="shared" si="14"/>
        <v>137500</v>
      </c>
      <c r="I221">
        <f t="shared" si="15"/>
        <v>139500</v>
      </c>
      <c r="J221">
        <v>0</v>
      </c>
      <c r="K221">
        <v>0</v>
      </c>
      <c r="L221">
        <v>0</v>
      </c>
      <c r="M221">
        <v>1</v>
      </c>
      <c r="R221" t="s">
        <v>5401</v>
      </c>
      <c r="S221" t="s">
        <v>361</v>
      </c>
      <c r="T221" s="1" t="s">
        <v>361</v>
      </c>
      <c r="U221">
        <v>139500</v>
      </c>
      <c r="V221">
        <v>139500</v>
      </c>
      <c r="W221">
        <v>137500</v>
      </c>
    </row>
    <row r="222" spans="1:23" x14ac:dyDescent="0.25">
      <c r="A222">
        <v>221</v>
      </c>
      <c r="B222" s="1" t="str">
        <f t="shared" si="12"/>
        <v>8998899400341</v>
      </c>
      <c r="C222" t="str">
        <f t="shared" si="13"/>
        <v>BAYGON SPRAY 225ML-1BTL</v>
      </c>
      <c r="D222" t="s">
        <v>5397</v>
      </c>
      <c r="E222" t="s">
        <v>5398</v>
      </c>
      <c r="H222">
        <f t="shared" si="14"/>
        <v>11458</v>
      </c>
      <c r="I222">
        <f t="shared" si="15"/>
        <v>12500</v>
      </c>
      <c r="J222">
        <v>0</v>
      </c>
      <c r="K222">
        <v>0</v>
      </c>
      <c r="L222">
        <v>0</v>
      </c>
      <c r="M222">
        <v>1</v>
      </c>
      <c r="R222" t="s">
        <v>5401</v>
      </c>
      <c r="S222" t="s">
        <v>362</v>
      </c>
      <c r="T222" s="1" t="s">
        <v>363</v>
      </c>
      <c r="U222">
        <v>12500</v>
      </c>
      <c r="V222">
        <v>12500</v>
      </c>
      <c r="W222">
        <v>11458</v>
      </c>
    </row>
    <row r="223" spans="1:23" x14ac:dyDescent="0.25">
      <c r="A223">
        <v>222</v>
      </c>
      <c r="B223" s="1" t="str">
        <f t="shared" si="12"/>
        <v>BAYGON SPRAY 600ML-12BTL/DUS</v>
      </c>
      <c r="C223" t="str">
        <f t="shared" si="13"/>
        <v>BAYGON SPRAY 600ML-12BTL/DUS</v>
      </c>
      <c r="D223" t="s">
        <v>5397</v>
      </c>
      <c r="E223" t="s">
        <v>5398</v>
      </c>
      <c r="H223">
        <f t="shared" si="14"/>
        <v>340000</v>
      </c>
      <c r="I223">
        <f t="shared" si="15"/>
        <v>350000</v>
      </c>
      <c r="J223">
        <v>0</v>
      </c>
      <c r="K223">
        <v>0</v>
      </c>
      <c r="L223">
        <v>0</v>
      </c>
      <c r="M223">
        <v>1</v>
      </c>
      <c r="R223" t="s">
        <v>5401</v>
      </c>
      <c r="S223" t="s">
        <v>364</v>
      </c>
      <c r="T223" s="1" t="s">
        <v>364</v>
      </c>
      <c r="U223">
        <v>350000</v>
      </c>
      <c r="V223">
        <v>350000</v>
      </c>
      <c r="W223">
        <v>340000</v>
      </c>
    </row>
    <row r="224" spans="1:23" x14ac:dyDescent="0.25">
      <c r="A224">
        <v>223</v>
      </c>
      <c r="B224" s="1" t="str">
        <f t="shared" si="12"/>
        <v>8998899001166</v>
      </c>
      <c r="C224" t="str">
        <f t="shared" si="13"/>
        <v>BAYGON SPRAY 600ML-1BTL</v>
      </c>
      <c r="D224" t="s">
        <v>5397</v>
      </c>
      <c r="E224" t="s">
        <v>5398</v>
      </c>
      <c r="H224">
        <f t="shared" si="14"/>
        <v>28334</v>
      </c>
      <c r="I224">
        <f t="shared" si="15"/>
        <v>29000</v>
      </c>
      <c r="J224">
        <v>0</v>
      </c>
      <c r="K224">
        <v>0</v>
      </c>
      <c r="L224">
        <v>0</v>
      </c>
      <c r="M224">
        <v>1</v>
      </c>
      <c r="R224" t="s">
        <v>5401</v>
      </c>
      <c r="S224" t="s">
        <v>365</v>
      </c>
      <c r="T224" s="1" t="s">
        <v>366</v>
      </c>
      <c r="U224">
        <v>29000</v>
      </c>
      <c r="V224">
        <v>30000</v>
      </c>
      <c r="W224">
        <v>28334</v>
      </c>
    </row>
    <row r="225" spans="1:23" x14ac:dyDescent="0.25">
      <c r="A225">
        <v>224</v>
      </c>
      <c r="B225" s="1" t="str">
        <f t="shared" si="12"/>
        <v>8998899995090</v>
      </c>
      <c r="C225" t="str">
        <f t="shared" si="13"/>
        <v>BAYGON SPRAY 600ML-1BTL</v>
      </c>
      <c r="D225" t="s">
        <v>5397</v>
      </c>
      <c r="E225" t="s">
        <v>5398</v>
      </c>
      <c r="H225">
        <f t="shared" si="14"/>
        <v>28334</v>
      </c>
      <c r="I225">
        <f t="shared" si="15"/>
        <v>29000</v>
      </c>
      <c r="J225">
        <v>0</v>
      </c>
      <c r="K225">
        <v>0</v>
      </c>
      <c r="L225">
        <v>0</v>
      </c>
      <c r="M225">
        <v>1</v>
      </c>
      <c r="R225" t="s">
        <v>5401</v>
      </c>
      <c r="S225" t="s">
        <v>365</v>
      </c>
      <c r="T225" s="1" t="s">
        <v>367</v>
      </c>
      <c r="U225">
        <v>29000</v>
      </c>
      <c r="V225">
        <v>29000</v>
      </c>
      <c r="W225">
        <v>28334</v>
      </c>
    </row>
    <row r="226" spans="1:23" x14ac:dyDescent="0.25">
      <c r="A226">
        <v>225</v>
      </c>
      <c r="B226" s="1" t="str">
        <f t="shared" si="12"/>
        <v>8999918181227</v>
      </c>
      <c r="C226" t="str">
        <f t="shared" si="13"/>
        <v>BB GABIN TRADITIONAL-1BKS</v>
      </c>
      <c r="D226" t="s">
        <v>5397</v>
      </c>
      <c r="E226" t="s">
        <v>5398</v>
      </c>
      <c r="H226">
        <f t="shared" si="14"/>
        <v>6454</v>
      </c>
      <c r="I226">
        <f t="shared" si="15"/>
        <v>7000</v>
      </c>
      <c r="J226">
        <v>0</v>
      </c>
      <c r="K226">
        <v>0</v>
      </c>
      <c r="L226">
        <v>0</v>
      </c>
      <c r="M226">
        <v>1</v>
      </c>
      <c r="R226" t="s">
        <v>5401</v>
      </c>
      <c r="S226" t="s">
        <v>368</v>
      </c>
      <c r="T226" s="1" t="s">
        <v>369</v>
      </c>
      <c r="U226">
        <v>7000</v>
      </c>
      <c r="V226">
        <v>7000</v>
      </c>
      <c r="W226">
        <v>6454</v>
      </c>
    </row>
    <row r="227" spans="1:23" x14ac:dyDescent="0.25">
      <c r="A227">
        <v>226</v>
      </c>
      <c r="B227" s="1" t="str">
        <f t="shared" si="12"/>
        <v>8999918443509</v>
      </c>
      <c r="C227" t="str">
        <f t="shared" si="13"/>
        <v>BB SQUARE PUFF 300GR-1BKS</v>
      </c>
      <c r="D227" t="s">
        <v>5397</v>
      </c>
      <c r="E227" t="s">
        <v>5398</v>
      </c>
      <c r="H227">
        <f t="shared" si="14"/>
        <v>7920</v>
      </c>
      <c r="I227">
        <f t="shared" si="15"/>
        <v>8500</v>
      </c>
      <c r="J227">
        <v>0</v>
      </c>
      <c r="K227">
        <v>0</v>
      </c>
      <c r="L227">
        <v>0</v>
      </c>
      <c r="M227">
        <v>1</v>
      </c>
      <c r="R227" t="s">
        <v>5401</v>
      </c>
      <c r="S227" t="s">
        <v>370</v>
      </c>
      <c r="T227" s="1" t="s">
        <v>371</v>
      </c>
      <c r="U227">
        <v>8500</v>
      </c>
      <c r="V227">
        <v>8500</v>
      </c>
      <c r="W227">
        <v>7920</v>
      </c>
    </row>
    <row r="228" spans="1:23" x14ac:dyDescent="0.25">
      <c r="A228">
        <v>227</v>
      </c>
      <c r="B228" s="1" t="str">
        <f t="shared" si="12"/>
        <v>BE BE BISKUIT CHOCO SNACK-1PACK</v>
      </c>
      <c r="C228" t="str">
        <f t="shared" si="13"/>
        <v>BE BE BISKUIT CHOCO SNACK-1PACK</v>
      </c>
      <c r="D228" t="s">
        <v>5397</v>
      </c>
      <c r="E228" t="s">
        <v>5398</v>
      </c>
      <c r="H228">
        <f t="shared" si="14"/>
        <v>9420</v>
      </c>
      <c r="I228">
        <f t="shared" si="15"/>
        <v>10500</v>
      </c>
      <c r="J228">
        <v>0</v>
      </c>
      <c r="K228">
        <v>0</v>
      </c>
      <c r="L228">
        <v>0</v>
      </c>
      <c r="M228">
        <v>1</v>
      </c>
      <c r="R228" t="s">
        <v>5401</v>
      </c>
      <c r="S228" t="s">
        <v>372</v>
      </c>
      <c r="T228" s="1" t="s">
        <v>372</v>
      </c>
      <c r="U228">
        <v>10500</v>
      </c>
      <c r="V228">
        <v>10500</v>
      </c>
      <c r="W228">
        <v>9420</v>
      </c>
    </row>
    <row r="229" spans="1:23" x14ac:dyDescent="0.25">
      <c r="A229">
        <v>228</v>
      </c>
      <c r="B229" s="1" t="str">
        <f t="shared" si="12"/>
        <v>8994430928985</v>
      </c>
      <c r="C229" t="str">
        <f t="shared" si="13"/>
        <v>BE BE COIN ISI 100/1TPLS</v>
      </c>
      <c r="D229" t="s">
        <v>5397</v>
      </c>
      <c r="E229" t="s">
        <v>5398</v>
      </c>
      <c r="H229">
        <f t="shared" si="14"/>
        <v>22100</v>
      </c>
      <c r="I229">
        <f t="shared" si="15"/>
        <v>23000</v>
      </c>
      <c r="J229">
        <v>0</v>
      </c>
      <c r="K229">
        <v>0</v>
      </c>
      <c r="L229">
        <v>0</v>
      </c>
      <c r="M229">
        <v>1</v>
      </c>
      <c r="R229" t="s">
        <v>5401</v>
      </c>
      <c r="S229" t="s">
        <v>373</v>
      </c>
      <c r="T229" s="1" t="s">
        <v>374</v>
      </c>
      <c r="U229">
        <v>23000</v>
      </c>
      <c r="V229">
        <v>23000</v>
      </c>
      <c r="W229">
        <v>22100</v>
      </c>
    </row>
    <row r="230" spans="1:23" x14ac:dyDescent="0.25">
      <c r="A230">
        <v>229</v>
      </c>
      <c r="B230" s="1" t="str">
        <f t="shared" si="12"/>
        <v>BE BE FUN CUP-1 BKS</v>
      </c>
      <c r="C230" t="str">
        <f t="shared" si="13"/>
        <v>BE BE FUN CUP-1 BKS</v>
      </c>
      <c r="D230" t="s">
        <v>5397</v>
      </c>
      <c r="E230" t="s">
        <v>5398</v>
      </c>
      <c r="H230">
        <f t="shared" si="14"/>
        <v>7850</v>
      </c>
      <c r="I230">
        <f t="shared" si="15"/>
        <v>8500</v>
      </c>
      <c r="J230">
        <v>0</v>
      </c>
      <c r="K230">
        <v>0</v>
      </c>
      <c r="L230">
        <v>0</v>
      </c>
      <c r="M230">
        <v>1</v>
      </c>
      <c r="R230" t="s">
        <v>5401</v>
      </c>
      <c r="S230" t="s">
        <v>375</v>
      </c>
      <c r="T230" s="1" t="s">
        <v>375</v>
      </c>
      <c r="U230">
        <v>8500</v>
      </c>
      <c r="V230">
        <v>8500</v>
      </c>
      <c r="W230">
        <v>7850</v>
      </c>
    </row>
    <row r="231" spans="1:23" x14ac:dyDescent="0.25">
      <c r="A231">
        <v>230</v>
      </c>
      <c r="B231" s="1" t="str">
        <f t="shared" si="12"/>
        <v>8994430938458</v>
      </c>
      <c r="C231" t="str">
        <f t="shared" si="13"/>
        <v>BE BE KEONG-1 PACK</v>
      </c>
      <c r="D231" t="s">
        <v>5397</v>
      </c>
      <c r="E231" t="s">
        <v>5398</v>
      </c>
      <c r="H231">
        <f t="shared" si="14"/>
        <v>7063</v>
      </c>
      <c r="I231">
        <f t="shared" si="15"/>
        <v>8500</v>
      </c>
      <c r="J231">
        <v>0</v>
      </c>
      <c r="K231">
        <v>0</v>
      </c>
      <c r="L231">
        <v>0</v>
      </c>
      <c r="M231">
        <v>1</v>
      </c>
      <c r="R231" t="s">
        <v>5401</v>
      </c>
      <c r="S231" t="s">
        <v>376</v>
      </c>
      <c r="T231" s="1" t="s">
        <v>377</v>
      </c>
      <c r="U231">
        <v>8500</v>
      </c>
      <c r="V231">
        <v>8500</v>
      </c>
      <c r="W231">
        <v>7063</v>
      </c>
    </row>
    <row r="232" spans="1:23" x14ac:dyDescent="0.25">
      <c r="A232">
        <v>231</v>
      </c>
      <c r="B232" s="1" t="str">
        <f t="shared" si="12"/>
        <v>8994430929746</v>
      </c>
      <c r="C232" t="str">
        <f t="shared" si="13"/>
        <v>BE BE PUFF-PUFF/RTG</v>
      </c>
      <c r="D232" t="s">
        <v>5397</v>
      </c>
      <c r="E232" t="s">
        <v>5398</v>
      </c>
      <c r="H232">
        <f t="shared" si="14"/>
        <v>7850</v>
      </c>
      <c r="I232">
        <f t="shared" si="15"/>
        <v>9000</v>
      </c>
      <c r="J232">
        <v>0</v>
      </c>
      <c r="K232">
        <v>0</v>
      </c>
      <c r="L232">
        <v>0</v>
      </c>
      <c r="M232">
        <v>1</v>
      </c>
      <c r="R232" t="s">
        <v>5401</v>
      </c>
      <c r="S232" t="s">
        <v>378</v>
      </c>
      <c r="T232" s="1" t="s">
        <v>379</v>
      </c>
      <c r="U232">
        <v>9000</v>
      </c>
      <c r="V232">
        <v>9000</v>
      </c>
      <c r="W232">
        <v>7850</v>
      </c>
    </row>
    <row r="233" spans="1:23" x14ac:dyDescent="0.25">
      <c r="A233">
        <v>232</v>
      </c>
      <c r="B233" s="1" t="str">
        <f t="shared" si="12"/>
        <v>8996001355817</v>
      </c>
      <c r="C233" t="str">
        <f t="shared" si="13"/>
        <v>BENG BENG MAX-1KTK</v>
      </c>
      <c r="D233" t="s">
        <v>5397</v>
      </c>
      <c r="E233" t="s">
        <v>5398</v>
      </c>
      <c r="H233">
        <f t="shared" si="14"/>
        <v>29750</v>
      </c>
      <c r="I233">
        <f t="shared" si="15"/>
        <v>32000</v>
      </c>
      <c r="J233">
        <v>0</v>
      </c>
      <c r="K233">
        <v>0</v>
      </c>
      <c r="L233">
        <v>0</v>
      </c>
      <c r="M233">
        <v>1</v>
      </c>
      <c r="R233" t="s">
        <v>5401</v>
      </c>
      <c r="S233" t="s">
        <v>380</v>
      </c>
      <c r="T233" s="1" t="s">
        <v>381</v>
      </c>
      <c r="U233">
        <v>32000</v>
      </c>
      <c r="V233">
        <v>32000</v>
      </c>
      <c r="W233">
        <v>29750</v>
      </c>
    </row>
    <row r="234" spans="1:23" x14ac:dyDescent="0.25">
      <c r="A234">
        <v>233</v>
      </c>
      <c r="B234" s="1" t="str">
        <f t="shared" si="12"/>
        <v>BENG BENG MAX-8KTK/DUS</v>
      </c>
      <c r="C234" t="str">
        <f t="shared" si="13"/>
        <v>BENG BENG MAX-8KTK/DUS</v>
      </c>
      <c r="D234" t="s">
        <v>5397</v>
      </c>
      <c r="E234" t="s">
        <v>5398</v>
      </c>
      <c r="H234">
        <f t="shared" si="14"/>
        <v>238000</v>
      </c>
      <c r="I234">
        <f t="shared" si="15"/>
        <v>242000</v>
      </c>
      <c r="J234">
        <v>0</v>
      </c>
      <c r="K234">
        <v>0</v>
      </c>
      <c r="L234">
        <v>0</v>
      </c>
      <c r="M234">
        <v>1</v>
      </c>
      <c r="R234" t="s">
        <v>5401</v>
      </c>
      <c r="S234" t="s">
        <v>382</v>
      </c>
      <c r="T234" s="1" t="s">
        <v>382</v>
      </c>
      <c r="U234">
        <v>242000</v>
      </c>
      <c r="V234">
        <v>242000</v>
      </c>
      <c r="W234">
        <v>238000</v>
      </c>
    </row>
    <row r="235" spans="1:23" x14ac:dyDescent="0.25">
      <c r="A235">
        <v>234</v>
      </c>
      <c r="B235" s="1" t="str">
        <f t="shared" si="12"/>
        <v>8996001354131</v>
      </c>
      <c r="C235" t="str">
        <f t="shared" si="13"/>
        <v>BENGBENG 22GR-1KTK</v>
      </c>
      <c r="D235" t="s">
        <v>5397</v>
      </c>
      <c r="E235" t="s">
        <v>5398</v>
      </c>
      <c r="H235">
        <f t="shared" si="14"/>
        <v>27937</v>
      </c>
      <c r="I235">
        <f t="shared" si="15"/>
        <v>30000</v>
      </c>
      <c r="J235">
        <v>0</v>
      </c>
      <c r="K235">
        <v>0</v>
      </c>
      <c r="L235">
        <v>0</v>
      </c>
      <c r="M235">
        <v>1</v>
      </c>
      <c r="R235" t="s">
        <v>5401</v>
      </c>
      <c r="S235" t="s">
        <v>383</v>
      </c>
      <c r="T235" s="1" t="s">
        <v>384</v>
      </c>
      <c r="U235">
        <v>30000</v>
      </c>
      <c r="V235">
        <v>30000</v>
      </c>
      <c r="W235">
        <v>27937</v>
      </c>
    </row>
    <row r="236" spans="1:23" x14ac:dyDescent="0.25">
      <c r="A236">
        <v>235</v>
      </c>
      <c r="B236" s="1" t="str">
        <f t="shared" si="12"/>
        <v>BENGBENG 22GR-8KTK/DUS</v>
      </c>
      <c r="C236" t="str">
        <f t="shared" si="13"/>
        <v>BENGBENG 22GR-8KTK/DUS</v>
      </c>
      <c r="D236" t="s">
        <v>5397</v>
      </c>
      <c r="E236" t="s">
        <v>5398</v>
      </c>
      <c r="H236">
        <f t="shared" si="14"/>
        <v>222000</v>
      </c>
      <c r="I236">
        <f t="shared" si="15"/>
        <v>226000</v>
      </c>
      <c r="J236">
        <v>0</v>
      </c>
      <c r="K236">
        <v>0</v>
      </c>
      <c r="L236">
        <v>0</v>
      </c>
      <c r="M236">
        <v>1</v>
      </c>
      <c r="R236" t="s">
        <v>5401</v>
      </c>
      <c r="S236" t="s">
        <v>385</v>
      </c>
      <c r="T236" s="1" t="s">
        <v>385</v>
      </c>
      <c r="U236">
        <v>226000</v>
      </c>
      <c r="V236">
        <v>226000</v>
      </c>
      <c r="W236">
        <v>222000</v>
      </c>
    </row>
    <row r="237" spans="1:23" x14ac:dyDescent="0.25">
      <c r="A237">
        <v>236</v>
      </c>
      <c r="B237" s="1" t="str">
        <f t="shared" si="12"/>
        <v>8996001431030</v>
      </c>
      <c r="C237" t="str">
        <f t="shared" si="13"/>
        <v>BENGBENG DRINK-10SCT/RTG</v>
      </c>
      <c r="D237" t="s">
        <v>5397</v>
      </c>
      <c r="E237" t="s">
        <v>5398</v>
      </c>
      <c r="H237">
        <f t="shared" si="14"/>
        <v>16000</v>
      </c>
      <c r="I237">
        <f t="shared" si="15"/>
        <v>17000</v>
      </c>
      <c r="J237">
        <v>0</v>
      </c>
      <c r="K237">
        <v>0</v>
      </c>
      <c r="L237">
        <v>0</v>
      </c>
      <c r="M237">
        <v>1</v>
      </c>
      <c r="R237" t="s">
        <v>5401</v>
      </c>
      <c r="S237" t="s">
        <v>386</v>
      </c>
      <c r="T237" s="1" t="s">
        <v>387</v>
      </c>
      <c r="U237">
        <v>17000</v>
      </c>
      <c r="V237">
        <v>17000</v>
      </c>
      <c r="W237">
        <v>16000</v>
      </c>
    </row>
    <row r="238" spans="1:23" x14ac:dyDescent="0.25">
      <c r="A238">
        <v>237</v>
      </c>
      <c r="B238" s="1" t="str">
        <f t="shared" si="12"/>
        <v>BENGBENG DRINK-8RTG/DUS</v>
      </c>
      <c r="C238" t="str">
        <f t="shared" si="13"/>
        <v>BENGBENG DRINK-8RTG/DUS</v>
      </c>
      <c r="D238" t="s">
        <v>5397</v>
      </c>
      <c r="E238" t="s">
        <v>5398</v>
      </c>
      <c r="H238">
        <f t="shared" si="14"/>
        <v>128000</v>
      </c>
      <c r="I238">
        <f t="shared" si="15"/>
        <v>132000</v>
      </c>
      <c r="J238">
        <v>0</v>
      </c>
      <c r="K238">
        <v>0</v>
      </c>
      <c r="L238">
        <v>0</v>
      </c>
      <c r="M238">
        <v>1</v>
      </c>
      <c r="R238" t="s">
        <v>5401</v>
      </c>
      <c r="S238" t="s">
        <v>388</v>
      </c>
      <c r="T238" s="1" t="s">
        <v>388</v>
      </c>
      <c r="U238">
        <v>132000</v>
      </c>
      <c r="V238">
        <v>132000</v>
      </c>
      <c r="W238">
        <v>128000</v>
      </c>
    </row>
    <row r="239" spans="1:23" x14ac:dyDescent="0.25">
      <c r="A239">
        <v>238</v>
      </c>
      <c r="B239" s="1" t="str">
        <f t="shared" si="12"/>
        <v>8996001355985</v>
      </c>
      <c r="C239" t="str">
        <f t="shared" si="13"/>
        <v>BENGBENG SHARE IT 285GR-30BKS/PACK</v>
      </c>
      <c r="D239" t="s">
        <v>5397</v>
      </c>
      <c r="E239" t="s">
        <v>5398</v>
      </c>
      <c r="H239">
        <f t="shared" si="14"/>
        <v>25000</v>
      </c>
      <c r="I239">
        <f t="shared" si="15"/>
        <v>28000</v>
      </c>
      <c r="J239">
        <v>0</v>
      </c>
      <c r="K239">
        <v>0</v>
      </c>
      <c r="L239">
        <v>0</v>
      </c>
      <c r="M239">
        <v>1</v>
      </c>
      <c r="R239" t="s">
        <v>5401</v>
      </c>
      <c r="S239" t="s">
        <v>389</v>
      </c>
      <c r="T239" s="1" t="s">
        <v>390</v>
      </c>
      <c r="U239">
        <v>28000</v>
      </c>
      <c r="V239">
        <v>28000</v>
      </c>
      <c r="W239">
        <v>25000</v>
      </c>
    </row>
    <row r="240" spans="1:23" x14ac:dyDescent="0.25">
      <c r="A240">
        <v>239</v>
      </c>
      <c r="B240" s="1" t="str">
        <f t="shared" si="12"/>
        <v>BENGBENG SHARE IT 285GR-6PACK/DUS</v>
      </c>
      <c r="C240" t="str">
        <f t="shared" si="13"/>
        <v>BENGBENG SHARE IT 285GR-6PACK/DUS</v>
      </c>
      <c r="D240" t="s">
        <v>5397</v>
      </c>
      <c r="E240" t="s">
        <v>5398</v>
      </c>
      <c r="H240">
        <f t="shared" si="14"/>
        <v>156000</v>
      </c>
      <c r="I240">
        <f t="shared" si="15"/>
        <v>158000</v>
      </c>
      <c r="J240">
        <v>0</v>
      </c>
      <c r="K240">
        <v>0</v>
      </c>
      <c r="L240">
        <v>0</v>
      </c>
      <c r="M240">
        <v>1</v>
      </c>
      <c r="R240" t="s">
        <v>5401</v>
      </c>
      <c r="S240" t="s">
        <v>391</v>
      </c>
      <c r="T240" s="1" t="s">
        <v>391</v>
      </c>
      <c r="U240">
        <v>158000</v>
      </c>
      <c r="V240">
        <v>158000</v>
      </c>
      <c r="W240">
        <v>156000</v>
      </c>
    </row>
    <row r="241" spans="1:23" x14ac:dyDescent="0.25">
      <c r="A241">
        <v>240</v>
      </c>
      <c r="B241" s="1" t="str">
        <f t="shared" si="12"/>
        <v>BENGBENG SHARE IT 95GR-16PACK/DUS</v>
      </c>
      <c r="C241" t="str">
        <f t="shared" si="13"/>
        <v>BENGBENG SHARE IT 95GR-16PACK/DUS</v>
      </c>
      <c r="D241" t="s">
        <v>5397</v>
      </c>
      <c r="E241" t="s">
        <v>5398</v>
      </c>
      <c r="H241">
        <f t="shared" si="14"/>
        <v>147000</v>
      </c>
      <c r="I241">
        <f t="shared" si="15"/>
        <v>149000</v>
      </c>
      <c r="J241">
        <v>0</v>
      </c>
      <c r="K241">
        <v>0</v>
      </c>
      <c r="L241">
        <v>0</v>
      </c>
      <c r="M241">
        <v>1</v>
      </c>
      <c r="R241" t="s">
        <v>5401</v>
      </c>
      <c r="S241" t="s">
        <v>392</v>
      </c>
      <c r="T241" s="1" t="s">
        <v>392</v>
      </c>
      <c r="U241">
        <v>149000</v>
      </c>
      <c r="V241">
        <v>149000</v>
      </c>
      <c r="W241">
        <v>147000</v>
      </c>
    </row>
    <row r="242" spans="1:23" x14ac:dyDescent="0.25">
      <c r="A242">
        <v>241</v>
      </c>
      <c r="B242" s="1" t="str">
        <f t="shared" si="12"/>
        <v>8996001355978</v>
      </c>
      <c r="C242" t="str">
        <f t="shared" si="13"/>
        <v>BENGBENG SHARE IT 95GR-1PACK</v>
      </c>
      <c r="D242" t="s">
        <v>5397</v>
      </c>
      <c r="E242" t="s">
        <v>5398</v>
      </c>
      <c r="H242">
        <f t="shared" si="14"/>
        <v>9187</v>
      </c>
      <c r="I242">
        <f t="shared" si="15"/>
        <v>10000</v>
      </c>
      <c r="J242">
        <v>0</v>
      </c>
      <c r="K242">
        <v>0</v>
      </c>
      <c r="L242">
        <v>0</v>
      </c>
      <c r="M242">
        <v>1</v>
      </c>
      <c r="R242" t="s">
        <v>5401</v>
      </c>
      <c r="S242" t="s">
        <v>393</v>
      </c>
      <c r="T242" s="1" t="s">
        <v>394</v>
      </c>
      <c r="U242">
        <v>10000</v>
      </c>
      <c r="V242">
        <v>10000</v>
      </c>
      <c r="W242">
        <v>9187</v>
      </c>
    </row>
    <row r="243" spans="1:23" x14ac:dyDescent="0.25">
      <c r="A243">
        <v>242</v>
      </c>
      <c r="B243" s="1" t="str">
        <f t="shared" si="12"/>
        <v>BERAS C4 10KG-1ZAK</v>
      </c>
      <c r="C243" t="str">
        <f t="shared" si="13"/>
        <v>BERAS C4 10KG-1ZAK</v>
      </c>
      <c r="D243" t="s">
        <v>5397</v>
      </c>
      <c r="E243" t="s">
        <v>5398</v>
      </c>
      <c r="H243">
        <f t="shared" si="14"/>
        <v>90000</v>
      </c>
      <c r="I243">
        <f t="shared" si="15"/>
        <v>96000</v>
      </c>
      <c r="J243">
        <v>0</v>
      </c>
      <c r="K243">
        <v>0</v>
      </c>
      <c r="L243">
        <v>0</v>
      </c>
      <c r="M243">
        <v>1</v>
      </c>
      <c r="R243" t="s">
        <v>5401</v>
      </c>
      <c r="S243" t="s">
        <v>395</v>
      </c>
      <c r="T243" s="1" t="s">
        <v>395</v>
      </c>
      <c r="U243">
        <v>96000</v>
      </c>
      <c r="V243">
        <v>96000</v>
      </c>
      <c r="W243">
        <v>90000</v>
      </c>
    </row>
    <row r="244" spans="1:23" x14ac:dyDescent="0.25">
      <c r="A244">
        <v>243</v>
      </c>
      <c r="B244" s="1" t="str">
        <f t="shared" si="12"/>
        <v>BERAS C4 5KG-1ZAK</v>
      </c>
      <c r="C244" t="str">
        <f t="shared" si="13"/>
        <v>BERAS C4 5KG-1ZAK</v>
      </c>
      <c r="D244" t="s">
        <v>5397</v>
      </c>
      <c r="E244" t="s">
        <v>5398</v>
      </c>
      <c r="H244">
        <f t="shared" si="14"/>
        <v>45000</v>
      </c>
      <c r="I244">
        <f t="shared" si="15"/>
        <v>49000</v>
      </c>
      <c r="J244">
        <v>0</v>
      </c>
      <c r="K244">
        <v>0</v>
      </c>
      <c r="L244">
        <v>0</v>
      </c>
      <c r="M244">
        <v>1</v>
      </c>
      <c r="R244" t="s">
        <v>5401</v>
      </c>
      <c r="S244" t="s">
        <v>396</v>
      </c>
      <c r="T244" s="1" t="s">
        <v>396</v>
      </c>
      <c r="U244">
        <v>49000</v>
      </c>
      <c r="V244">
        <v>49000</v>
      </c>
      <c r="W244">
        <v>45000</v>
      </c>
    </row>
    <row r="245" spans="1:23" x14ac:dyDescent="0.25">
      <c r="A245">
        <v>244</v>
      </c>
      <c r="B245" s="1" t="str">
        <f t="shared" si="12"/>
        <v>BERAS C4 KAMPIL 24KG-1ZAK</v>
      </c>
      <c r="C245" t="str">
        <f t="shared" si="13"/>
        <v>BERAS C4 KAMPIL 24KG-1ZAK</v>
      </c>
      <c r="D245" t="s">
        <v>5397</v>
      </c>
      <c r="E245" t="s">
        <v>5398</v>
      </c>
      <c r="H245">
        <f t="shared" si="14"/>
        <v>233000</v>
      </c>
      <c r="I245">
        <f t="shared" si="15"/>
        <v>238000</v>
      </c>
      <c r="J245">
        <v>0</v>
      </c>
      <c r="K245">
        <v>0</v>
      </c>
      <c r="L245">
        <v>0</v>
      </c>
      <c r="M245">
        <v>1</v>
      </c>
      <c r="R245" t="s">
        <v>5401</v>
      </c>
      <c r="S245" t="s">
        <v>397</v>
      </c>
      <c r="T245" s="1" t="s">
        <v>397</v>
      </c>
      <c r="U245">
        <v>238000</v>
      </c>
      <c r="V245">
        <v>238000</v>
      </c>
      <c r="W245">
        <v>233000</v>
      </c>
    </row>
    <row r="246" spans="1:23" x14ac:dyDescent="0.25">
      <c r="A246">
        <v>245</v>
      </c>
      <c r="B246" s="1" t="str">
        <f t="shared" si="12"/>
        <v>BERAS C4-1KG</v>
      </c>
      <c r="C246" t="str">
        <f t="shared" si="13"/>
        <v>BERAS C4-1KG</v>
      </c>
      <c r="D246" t="s">
        <v>5397</v>
      </c>
      <c r="E246" t="s">
        <v>5398</v>
      </c>
      <c r="H246">
        <f t="shared" si="14"/>
        <v>10000</v>
      </c>
      <c r="I246">
        <f t="shared" si="15"/>
        <v>11000</v>
      </c>
      <c r="J246">
        <v>0</v>
      </c>
      <c r="K246">
        <v>0</v>
      </c>
      <c r="L246">
        <v>0</v>
      </c>
      <c r="M246">
        <v>1</v>
      </c>
      <c r="R246" t="s">
        <v>5401</v>
      </c>
      <c r="S246" t="s">
        <v>398</v>
      </c>
      <c r="T246" s="1" t="s">
        <v>398</v>
      </c>
      <c r="U246">
        <v>11000</v>
      </c>
      <c r="V246">
        <v>11000</v>
      </c>
      <c r="W246">
        <v>10000</v>
      </c>
    </row>
    <row r="247" spans="1:23" x14ac:dyDescent="0.25">
      <c r="A247">
        <v>246</v>
      </c>
      <c r="B247" s="1" t="str">
        <f t="shared" si="12"/>
        <v>BERAS PUTRI 10KG-1ZAK</v>
      </c>
      <c r="C247" t="str">
        <f t="shared" si="13"/>
        <v>BERAS PUTRI 10KG-1ZAK</v>
      </c>
      <c r="D247" t="s">
        <v>5397</v>
      </c>
      <c r="E247" t="s">
        <v>5398</v>
      </c>
      <c r="H247">
        <f t="shared" si="14"/>
        <v>113000</v>
      </c>
      <c r="I247">
        <f t="shared" si="15"/>
        <v>115000</v>
      </c>
      <c r="J247">
        <v>0</v>
      </c>
      <c r="K247">
        <v>0</v>
      </c>
      <c r="L247">
        <v>0</v>
      </c>
      <c r="M247">
        <v>1</v>
      </c>
      <c r="R247" t="s">
        <v>5401</v>
      </c>
      <c r="S247" t="s">
        <v>399</v>
      </c>
      <c r="T247" s="1" t="s">
        <v>399</v>
      </c>
      <c r="U247">
        <v>115000</v>
      </c>
      <c r="V247">
        <v>115000</v>
      </c>
      <c r="W247">
        <v>113000</v>
      </c>
    </row>
    <row r="248" spans="1:23" x14ac:dyDescent="0.25">
      <c r="A248">
        <v>247</v>
      </c>
      <c r="B248" s="1" t="str">
        <f t="shared" si="12"/>
        <v>BERAS PUTRI 5KG-1ZAK</v>
      </c>
      <c r="C248" t="str">
        <f t="shared" si="13"/>
        <v>BERAS PUTRI 5KG-1ZAK</v>
      </c>
      <c r="D248" t="s">
        <v>5397</v>
      </c>
      <c r="E248" t="s">
        <v>5398</v>
      </c>
      <c r="H248">
        <f t="shared" si="14"/>
        <v>61000</v>
      </c>
      <c r="I248">
        <f t="shared" si="15"/>
        <v>63500</v>
      </c>
      <c r="J248">
        <v>0</v>
      </c>
      <c r="K248">
        <v>0</v>
      </c>
      <c r="L248">
        <v>0</v>
      </c>
      <c r="M248">
        <v>1</v>
      </c>
      <c r="R248" t="s">
        <v>5401</v>
      </c>
      <c r="S248" t="s">
        <v>400</v>
      </c>
      <c r="T248" s="1" t="s">
        <v>400</v>
      </c>
      <c r="U248">
        <v>63500</v>
      </c>
      <c r="V248">
        <v>63500</v>
      </c>
      <c r="W248">
        <v>61000</v>
      </c>
    </row>
    <row r="249" spans="1:23" x14ac:dyDescent="0.25">
      <c r="A249">
        <v>248</v>
      </c>
      <c r="B249" s="1" t="str">
        <f t="shared" si="12"/>
        <v>BERAS RATU 10KG-1ZAK</v>
      </c>
      <c r="C249" t="str">
        <f t="shared" si="13"/>
        <v>BERAS RATU 10KG-1ZAK</v>
      </c>
      <c r="D249" t="s">
        <v>5397</v>
      </c>
      <c r="E249" t="s">
        <v>5398</v>
      </c>
      <c r="H249">
        <f t="shared" si="14"/>
        <v>113000</v>
      </c>
      <c r="I249">
        <f t="shared" si="15"/>
        <v>115000</v>
      </c>
      <c r="J249">
        <v>0</v>
      </c>
      <c r="K249">
        <v>0</v>
      </c>
      <c r="L249">
        <v>0</v>
      </c>
      <c r="M249">
        <v>1</v>
      </c>
      <c r="R249" t="s">
        <v>5401</v>
      </c>
      <c r="S249" t="s">
        <v>401</v>
      </c>
      <c r="T249" s="1" t="s">
        <v>401</v>
      </c>
      <c r="U249">
        <v>115000</v>
      </c>
      <c r="V249">
        <v>115000</v>
      </c>
      <c r="W249">
        <v>113000</v>
      </c>
    </row>
    <row r="250" spans="1:23" x14ac:dyDescent="0.25">
      <c r="A250">
        <v>249</v>
      </c>
      <c r="B250" s="1" t="str">
        <f t="shared" si="12"/>
        <v>BERAS RATU 5KG-1ZAK</v>
      </c>
      <c r="C250" t="str">
        <f t="shared" si="13"/>
        <v>BERAS RATU 5KG-1ZAK</v>
      </c>
      <c r="D250" t="s">
        <v>5397</v>
      </c>
      <c r="E250" t="s">
        <v>5398</v>
      </c>
      <c r="H250">
        <f t="shared" si="14"/>
        <v>57000</v>
      </c>
      <c r="I250">
        <f t="shared" si="15"/>
        <v>60000</v>
      </c>
      <c r="J250">
        <v>0</v>
      </c>
      <c r="K250">
        <v>0</v>
      </c>
      <c r="L250">
        <v>0</v>
      </c>
      <c r="M250">
        <v>1</v>
      </c>
      <c r="R250" t="s">
        <v>5401</v>
      </c>
      <c r="S250" t="s">
        <v>402</v>
      </c>
      <c r="T250" s="1" t="s">
        <v>402</v>
      </c>
      <c r="U250">
        <v>60000</v>
      </c>
      <c r="V250">
        <v>60000</v>
      </c>
      <c r="W250">
        <v>57000</v>
      </c>
    </row>
    <row r="251" spans="1:23" x14ac:dyDescent="0.25">
      <c r="A251">
        <v>250</v>
      </c>
      <c r="B251" s="1" t="str">
        <f t="shared" si="12"/>
        <v>BERAS SUPER UENAK 1 ZAK</v>
      </c>
      <c r="C251" t="str">
        <f t="shared" si="13"/>
        <v>BERAS SUPER UENAK 1 ZAK</v>
      </c>
      <c r="D251" t="s">
        <v>5397</v>
      </c>
      <c r="E251" t="s">
        <v>5398</v>
      </c>
      <c r="H251">
        <f t="shared" si="14"/>
        <v>60500</v>
      </c>
      <c r="I251">
        <f t="shared" si="15"/>
        <v>63500</v>
      </c>
      <c r="J251">
        <v>0</v>
      </c>
      <c r="K251">
        <v>0</v>
      </c>
      <c r="L251">
        <v>0</v>
      </c>
      <c r="M251">
        <v>1</v>
      </c>
      <c r="R251" t="s">
        <v>5401</v>
      </c>
      <c r="S251" t="s">
        <v>403</v>
      </c>
      <c r="T251" s="1" t="s">
        <v>403</v>
      </c>
      <c r="U251">
        <v>63500</v>
      </c>
      <c r="V251">
        <v>63500</v>
      </c>
      <c r="W251">
        <v>60500</v>
      </c>
    </row>
    <row r="252" spans="1:23" x14ac:dyDescent="0.25">
      <c r="A252">
        <v>251</v>
      </c>
      <c r="B252" s="1" t="str">
        <f t="shared" si="12"/>
        <v>BERAS TEMPONG 5KG-1 SAK</v>
      </c>
      <c r="C252" t="str">
        <f t="shared" si="13"/>
        <v>BERAS TEMPONG 5KG-1 SAK</v>
      </c>
      <c r="D252" t="s">
        <v>5397</v>
      </c>
      <c r="E252" t="s">
        <v>5398</v>
      </c>
      <c r="H252">
        <f t="shared" si="14"/>
        <v>57000</v>
      </c>
      <c r="I252">
        <f t="shared" si="15"/>
        <v>60000</v>
      </c>
      <c r="J252">
        <v>0</v>
      </c>
      <c r="K252">
        <v>0</v>
      </c>
      <c r="L252">
        <v>0</v>
      </c>
      <c r="M252">
        <v>1</v>
      </c>
      <c r="R252" t="s">
        <v>5401</v>
      </c>
      <c r="S252" t="s">
        <v>404</v>
      </c>
      <c r="T252" s="1" t="s">
        <v>404</v>
      </c>
      <c r="U252">
        <v>60000</v>
      </c>
      <c r="V252">
        <v>60000</v>
      </c>
      <c r="W252">
        <v>57000</v>
      </c>
    </row>
    <row r="253" spans="1:23" x14ac:dyDescent="0.25">
      <c r="A253">
        <v>252</v>
      </c>
      <c r="B253" s="1" t="str">
        <f t="shared" si="12"/>
        <v>BERAS TEMPONG 5KG-1ZAK</v>
      </c>
      <c r="C253" t="str">
        <f t="shared" si="13"/>
        <v>BERAS TEMPONG 5KG-1ZAK</v>
      </c>
      <c r="D253" t="s">
        <v>5397</v>
      </c>
      <c r="E253" t="s">
        <v>5398</v>
      </c>
      <c r="H253">
        <f t="shared" si="14"/>
        <v>49000</v>
      </c>
      <c r="I253">
        <f t="shared" si="15"/>
        <v>53000</v>
      </c>
      <c r="J253">
        <v>0</v>
      </c>
      <c r="K253">
        <v>0</v>
      </c>
      <c r="L253">
        <v>0</v>
      </c>
      <c r="M253">
        <v>1</v>
      </c>
      <c r="R253" t="s">
        <v>5401</v>
      </c>
      <c r="S253" t="s">
        <v>405</v>
      </c>
      <c r="T253" s="1" t="s">
        <v>405</v>
      </c>
      <c r="U253">
        <v>53000</v>
      </c>
      <c r="V253">
        <v>53000</v>
      </c>
      <c r="W253">
        <v>49000</v>
      </c>
    </row>
    <row r="254" spans="1:23" x14ac:dyDescent="0.25">
      <c r="A254">
        <v>253</v>
      </c>
      <c r="B254" s="1" t="str">
        <f t="shared" si="12"/>
        <v>BERAS UENAK-10KG</v>
      </c>
      <c r="C254" t="str">
        <f t="shared" si="13"/>
        <v>BERAS UENAK-10KG</v>
      </c>
      <c r="D254" t="s">
        <v>5397</v>
      </c>
      <c r="E254" t="s">
        <v>5398</v>
      </c>
      <c r="H254">
        <f t="shared" si="14"/>
        <v>98000</v>
      </c>
      <c r="I254">
        <f t="shared" si="15"/>
        <v>102000</v>
      </c>
      <c r="J254">
        <v>0</v>
      </c>
      <c r="K254">
        <v>0</v>
      </c>
      <c r="L254">
        <v>0</v>
      </c>
      <c r="M254">
        <v>1</v>
      </c>
      <c r="R254" t="s">
        <v>5401</v>
      </c>
      <c r="S254" t="s">
        <v>406</v>
      </c>
      <c r="T254" s="1" t="s">
        <v>406</v>
      </c>
      <c r="U254">
        <v>102000</v>
      </c>
      <c r="V254">
        <v>102000</v>
      </c>
      <c r="W254">
        <v>98000</v>
      </c>
    </row>
    <row r="255" spans="1:23" x14ac:dyDescent="0.25">
      <c r="A255">
        <v>254</v>
      </c>
      <c r="B255" s="1" t="str">
        <f t="shared" si="12"/>
        <v>8885013131840</v>
      </c>
      <c r="C255" t="str">
        <f t="shared" si="13"/>
        <v>BERRY CHOCO MAX</v>
      </c>
      <c r="D255" t="s">
        <v>5397</v>
      </c>
      <c r="E255" t="s">
        <v>5398</v>
      </c>
      <c r="H255">
        <f t="shared" si="14"/>
        <v>4062</v>
      </c>
      <c r="I255">
        <f t="shared" si="15"/>
        <v>5000</v>
      </c>
      <c r="J255">
        <v>0</v>
      </c>
      <c r="K255">
        <v>0</v>
      </c>
      <c r="L255">
        <v>0</v>
      </c>
      <c r="M255">
        <v>1</v>
      </c>
      <c r="R255" t="s">
        <v>5401</v>
      </c>
      <c r="S255" t="s">
        <v>407</v>
      </c>
      <c r="T255" s="1" t="s">
        <v>408</v>
      </c>
      <c r="U255">
        <v>5000</v>
      </c>
      <c r="V255">
        <v>5000</v>
      </c>
      <c r="W255">
        <v>4062</v>
      </c>
    </row>
    <row r="256" spans="1:23" x14ac:dyDescent="0.25">
      <c r="A256">
        <v>255</v>
      </c>
      <c r="B256" s="1" t="str">
        <f t="shared" si="12"/>
        <v>8996001317006</v>
      </c>
      <c r="C256" t="str">
        <f t="shared" si="13"/>
        <v>BETTER KOTAK-1KTK</v>
      </c>
      <c r="D256" t="s">
        <v>5397</v>
      </c>
      <c r="E256" t="s">
        <v>5398</v>
      </c>
      <c r="H256">
        <f t="shared" si="14"/>
        <v>20000</v>
      </c>
      <c r="I256">
        <f t="shared" si="15"/>
        <v>21000</v>
      </c>
      <c r="J256">
        <v>0</v>
      </c>
      <c r="K256">
        <v>0</v>
      </c>
      <c r="L256">
        <v>0</v>
      </c>
      <c r="M256">
        <v>1</v>
      </c>
      <c r="R256" t="s">
        <v>5401</v>
      </c>
      <c r="S256" t="s">
        <v>409</v>
      </c>
      <c r="T256" s="1" t="s">
        <v>410</v>
      </c>
      <c r="U256">
        <v>21000</v>
      </c>
      <c r="V256">
        <v>21000</v>
      </c>
      <c r="W256">
        <v>20000</v>
      </c>
    </row>
    <row r="257" spans="1:23" x14ac:dyDescent="0.25">
      <c r="A257">
        <v>256</v>
      </c>
      <c r="B257" s="1" t="str">
        <f t="shared" si="12"/>
        <v>BETTER KOTAK-6KTK/DUS</v>
      </c>
      <c r="C257" t="str">
        <f t="shared" si="13"/>
        <v>BETTER KOTAK-6KTK/DUS</v>
      </c>
      <c r="D257" t="s">
        <v>5397</v>
      </c>
      <c r="E257" t="s">
        <v>5398</v>
      </c>
      <c r="H257">
        <f t="shared" si="14"/>
        <v>120570</v>
      </c>
      <c r="I257">
        <f t="shared" si="15"/>
        <v>122500</v>
      </c>
      <c r="J257">
        <v>0</v>
      </c>
      <c r="K257">
        <v>0</v>
      </c>
      <c r="L257">
        <v>0</v>
      </c>
      <c r="M257">
        <v>1</v>
      </c>
      <c r="R257" t="s">
        <v>5401</v>
      </c>
      <c r="S257" t="s">
        <v>411</v>
      </c>
      <c r="T257" s="1" t="s">
        <v>411</v>
      </c>
      <c r="U257">
        <v>122500</v>
      </c>
      <c r="V257">
        <v>122500</v>
      </c>
      <c r="W257">
        <v>120570</v>
      </c>
    </row>
    <row r="258" spans="1:23" x14ac:dyDescent="0.25">
      <c r="A258">
        <v>257</v>
      </c>
      <c r="B258" s="1" t="str">
        <f t="shared" ref="B258:B321" si="16">T258</f>
        <v>BETTER VANILA 1RTG-10PCS</v>
      </c>
      <c r="C258" t="str">
        <f t="shared" ref="C258:C321" si="17">S258</f>
        <v>BETTER VANILA 1RTG-10PCS</v>
      </c>
      <c r="D258" t="s">
        <v>5397</v>
      </c>
      <c r="E258" t="s">
        <v>5398</v>
      </c>
      <c r="H258">
        <f t="shared" ref="H258:H321" si="18">W258</f>
        <v>14800</v>
      </c>
      <c r="I258">
        <f t="shared" ref="I258:I321" si="19">U258</f>
        <v>16000</v>
      </c>
      <c r="J258">
        <v>0</v>
      </c>
      <c r="K258">
        <v>0</v>
      </c>
      <c r="L258">
        <v>0</v>
      </c>
      <c r="M258">
        <v>1</v>
      </c>
      <c r="R258" t="s">
        <v>5401</v>
      </c>
      <c r="S258" t="s">
        <v>412</v>
      </c>
      <c r="T258" s="1" t="s">
        <v>412</v>
      </c>
      <c r="U258">
        <v>16000</v>
      </c>
      <c r="V258">
        <v>16000</v>
      </c>
      <c r="W258">
        <v>14800</v>
      </c>
    </row>
    <row r="259" spans="1:23" x14ac:dyDescent="0.25">
      <c r="A259">
        <v>258</v>
      </c>
      <c r="B259" s="1" t="str">
        <f t="shared" si="16"/>
        <v>BETTER VANILA-12PACK/DUS</v>
      </c>
      <c r="C259" t="str">
        <f t="shared" si="17"/>
        <v>BETTER VANILA-12PACK/DUS</v>
      </c>
      <c r="D259" t="s">
        <v>5397</v>
      </c>
      <c r="E259" t="s">
        <v>5398</v>
      </c>
      <c r="H259">
        <f t="shared" si="18"/>
        <v>177500</v>
      </c>
      <c r="I259">
        <f t="shared" si="19"/>
        <v>180500</v>
      </c>
      <c r="J259">
        <v>0</v>
      </c>
      <c r="K259">
        <v>0</v>
      </c>
      <c r="L259">
        <v>0</v>
      </c>
      <c r="M259">
        <v>1</v>
      </c>
      <c r="R259" t="s">
        <v>5401</v>
      </c>
      <c r="S259" t="s">
        <v>413</v>
      </c>
      <c r="T259" s="1" t="s">
        <v>413</v>
      </c>
      <c r="U259">
        <v>180500</v>
      </c>
      <c r="V259">
        <v>180500</v>
      </c>
      <c r="W259">
        <v>177500</v>
      </c>
    </row>
    <row r="260" spans="1:23" x14ac:dyDescent="0.25">
      <c r="A260">
        <v>259</v>
      </c>
      <c r="B260" s="1" t="str">
        <f t="shared" si="16"/>
        <v>8990800019802</v>
      </c>
      <c r="C260" t="str">
        <f t="shared" si="17"/>
        <v>BIG BABOL ASTEROIDS-1BAG</v>
      </c>
      <c r="D260" t="s">
        <v>5397</v>
      </c>
      <c r="E260" t="s">
        <v>5398</v>
      </c>
      <c r="H260">
        <f t="shared" si="18"/>
        <v>7000</v>
      </c>
      <c r="I260">
        <f t="shared" si="19"/>
        <v>8000</v>
      </c>
      <c r="J260">
        <v>0</v>
      </c>
      <c r="K260">
        <v>0</v>
      </c>
      <c r="L260">
        <v>0</v>
      </c>
      <c r="M260">
        <v>1</v>
      </c>
      <c r="R260" t="s">
        <v>5401</v>
      </c>
      <c r="S260" t="s">
        <v>414</v>
      </c>
      <c r="T260" s="1" t="s">
        <v>415</v>
      </c>
      <c r="U260">
        <v>8000</v>
      </c>
      <c r="V260">
        <v>8000</v>
      </c>
      <c r="W260">
        <v>7000</v>
      </c>
    </row>
    <row r="261" spans="1:23" x14ac:dyDescent="0.25">
      <c r="A261">
        <v>260</v>
      </c>
      <c r="B261" s="1" t="str">
        <f t="shared" si="16"/>
        <v>8990800023779</v>
      </c>
      <c r="C261" t="str">
        <f t="shared" si="17"/>
        <v>BIG BABOL SPLOOSH-70BTR/TPL</v>
      </c>
      <c r="D261" t="s">
        <v>5397</v>
      </c>
      <c r="E261" t="s">
        <v>5398</v>
      </c>
      <c r="H261">
        <f t="shared" si="18"/>
        <v>19000</v>
      </c>
      <c r="I261">
        <f t="shared" si="19"/>
        <v>21000</v>
      </c>
      <c r="J261">
        <v>0</v>
      </c>
      <c r="K261">
        <v>0</v>
      </c>
      <c r="L261">
        <v>0</v>
      </c>
      <c r="M261">
        <v>1</v>
      </c>
      <c r="R261" t="s">
        <v>5401</v>
      </c>
      <c r="S261" t="s">
        <v>416</v>
      </c>
      <c r="T261" s="1" t="s">
        <v>417</v>
      </c>
      <c r="U261">
        <v>21000</v>
      </c>
      <c r="V261">
        <v>21000</v>
      </c>
      <c r="W261">
        <v>19000</v>
      </c>
    </row>
    <row r="262" spans="1:23" x14ac:dyDescent="0.25">
      <c r="A262">
        <v>261</v>
      </c>
      <c r="B262" s="1" t="str">
        <f t="shared" si="16"/>
        <v>8991115012021</v>
      </c>
      <c r="C262" t="str">
        <f t="shared" si="17"/>
        <v>BIG BABOL STROBERRY-1BAG</v>
      </c>
      <c r="D262" t="s">
        <v>5397</v>
      </c>
      <c r="E262" t="s">
        <v>5398</v>
      </c>
      <c r="H262">
        <f t="shared" si="18"/>
        <v>7000</v>
      </c>
      <c r="I262">
        <f t="shared" si="19"/>
        <v>8000</v>
      </c>
      <c r="J262">
        <v>0</v>
      </c>
      <c r="K262">
        <v>0</v>
      </c>
      <c r="L262">
        <v>0</v>
      </c>
      <c r="M262">
        <v>1</v>
      </c>
      <c r="R262" t="s">
        <v>5401</v>
      </c>
      <c r="S262" t="s">
        <v>418</v>
      </c>
      <c r="T262" s="1" t="s">
        <v>419</v>
      </c>
      <c r="U262">
        <v>8000</v>
      </c>
      <c r="V262">
        <v>8000</v>
      </c>
      <c r="W262">
        <v>7000</v>
      </c>
    </row>
    <row r="263" spans="1:23" x14ac:dyDescent="0.25">
      <c r="A263">
        <v>262</v>
      </c>
      <c r="B263" s="1" t="str">
        <f t="shared" si="16"/>
        <v>8990800016757</v>
      </c>
      <c r="C263" t="str">
        <f t="shared" si="17"/>
        <v>BIG BABOL TUTTI FRUTTI-1BAG</v>
      </c>
      <c r="D263" t="s">
        <v>5397</v>
      </c>
      <c r="E263" t="s">
        <v>5398</v>
      </c>
      <c r="H263">
        <f t="shared" si="18"/>
        <v>7000</v>
      </c>
      <c r="I263">
        <f t="shared" si="19"/>
        <v>8000</v>
      </c>
      <c r="J263">
        <v>0</v>
      </c>
      <c r="K263">
        <v>0</v>
      </c>
      <c r="L263">
        <v>0</v>
      </c>
      <c r="M263">
        <v>1</v>
      </c>
      <c r="R263" t="s">
        <v>5401</v>
      </c>
      <c r="S263" t="s">
        <v>420</v>
      </c>
      <c r="T263" s="1" t="s">
        <v>421</v>
      </c>
      <c r="U263">
        <v>8000</v>
      </c>
      <c r="V263">
        <v>8000</v>
      </c>
      <c r="W263">
        <v>7000</v>
      </c>
    </row>
    <row r="264" spans="1:23" x14ac:dyDescent="0.25">
      <c r="A264">
        <v>263</v>
      </c>
      <c r="B264" s="1" t="str">
        <f t="shared" si="16"/>
        <v>8991115010027</v>
      </c>
      <c r="C264" t="str">
        <f t="shared" si="17"/>
        <v>BIG BABOL-1BAG</v>
      </c>
      <c r="D264" t="s">
        <v>5397</v>
      </c>
      <c r="E264" t="s">
        <v>5398</v>
      </c>
      <c r="H264">
        <f t="shared" si="18"/>
        <v>8000</v>
      </c>
      <c r="I264">
        <f t="shared" si="19"/>
        <v>9000</v>
      </c>
      <c r="J264">
        <v>0</v>
      </c>
      <c r="K264">
        <v>0</v>
      </c>
      <c r="L264">
        <v>0</v>
      </c>
      <c r="M264">
        <v>1</v>
      </c>
      <c r="R264" t="s">
        <v>5401</v>
      </c>
      <c r="S264" t="s">
        <v>422</v>
      </c>
      <c r="T264" s="1" t="s">
        <v>423</v>
      </c>
      <c r="U264">
        <v>9000</v>
      </c>
      <c r="V264">
        <v>9000</v>
      </c>
      <c r="W264">
        <v>8000</v>
      </c>
    </row>
    <row r="265" spans="1:23" x14ac:dyDescent="0.25">
      <c r="A265">
        <v>264</v>
      </c>
      <c r="B265" s="1" t="str">
        <f t="shared" si="16"/>
        <v>8993175558433</v>
      </c>
      <c r="C265" t="str">
        <f t="shared" si="17"/>
        <v>BIG ROLLS GUGOMA 1KTK/20PCS</v>
      </c>
      <c r="D265" t="s">
        <v>5397</v>
      </c>
      <c r="E265" t="s">
        <v>5398</v>
      </c>
      <c r="H265">
        <f t="shared" si="18"/>
        <v>17000</v>
      </c>
      <c r="I265">
        <f t="shared" si="19"/>
        <v>17500</v>
      </c>
      <c r="J265">
        <v>0</v>
      </c>
      <c r="K265">
        <v>0</v>
      </c>
      <c r="L265">
        <v>0</v>
      </c>
      <c r="M265">
        <v>1</v>
      </c>
      <c r="R265" t="s">
        <v>5401</v>
      </c>
      <c r="S265" t="s">
        <v>424</v>
      </c>
      <c r="T265" s="1" t="s">
        <v>425</v>
      </c>
      <c r="U265">
        <v>17500</v>
      </c>
      <c r="V265">
        <v>17500</v>
      </c>
      <c r="W265">
        <v>17000</v>
      </c>
    </row>
    <row r="266" spans="1:23" x14ac:dyDescent="0.25">
      <c r="A266">
        <v>265</v>
      </c>
      <c r="B266" s="1" t="str">
        <f t="shared" si="16"/>
        <v>8992730997199</v>
      </c>
      <c r="C266" t="str">
        <f t="shared" si="17"/>
        <v>BIG TATTOO-1TPL</v>
      </c>
      <c r="D266" t="s">
        <v>5397</v>
      </c>
      <c r="E266" t="s">
        <v>5398</v>
      </c>
      <c r="H266">
        <f t="shared" si="18"/>
        <v>29667</v>
      </c>
      <c r="I266">
        <f t="shared" si="19"/>
        <v>31000</v>
      </c>
      <c r="J266">
        <v>0</v>
      </c>
      <c r="K266">
        <v>0</v>
      </c>
      <c r="L266">
        <v>0</v>
      </c>
      <c r="M266">
        <v>1</v>
      </c>
      <c r="R266" t="s">
        <v>5401</v>
      </c>
      <c r="S266" t="s">
        <v>426</v>
      </c>
      <c r="T266" s="1" t="s">
        <v>427</v>
      </c>
      <c r="U266">
        <v>31000</v>
      </c>
      <c r="V266">
        <v>31000</v>
      </c>
      <c r="W266">
        <v>29667</v>
      </c>
    </row>
    <row r="267" spans="1:23" x14ac:dyDescent="0.25">
      <c r="A267">
        <v>266</v>
      </c>
      <c r="B267" s="1" t="str">
        <f t="shared" si="16"/>
        <v>BIGTOX JUMBO-1KTK</v>
      </c>
      <c r="C267" t="str">
        <f t="shared" si="17"/>
        <v>BIGTOX JUMBO-1KTK</v>
      </c>
      <c r="D267" t="s">
        <v>5397</v>
      </c>
      <c r="E267" t="s">
        <v>5398</v>
      </c>
      <c r="H267">
        <f t="shared" si="18"/>
        <v>2500</v>
      </c>
      <c r="I267">
        <f t="shared" si="19"/>
        <v>3000</v>
      </c>
      <c r="J267">
        <v>0</v>
      </c>
      <c r="K267">
        <v>0</v>
      </c>
      <c r="L267">
        <v>0</v>
      </c>
      <c r="M267">
        <v>1</v>
      </c>
      <c r="R267" t="s">
        <v>5401</v>
      </c>
      <c r="S267" t="s">
        <v>428</v>
      </c>
      <c r="T267" s="1" t="s">
        <v>428</v>
      </c>
      <c r="U267">
        <v>3000</v>
      </c>
      <c r="V267">
        <v>3500</v>
      </c>
      <c r="W267">
        <v>2500</v>
      </c>
    </row>
    <row r="268" spans="1:23" x14ac:dyDescent="0.25">
      <c r="A268">
        <v>267</v>
      </c>
      <c r="B268" s="1" t="str">
        <f t="shared" si="16"/>
        <v>8993118938056</v>
      </c>
      <c r="C268" t="str">
        <f t="shared" si="17"/>
        <v>BIHUNKU ASAM PEDAS 1BKS</v>
      </c>
      <c r="D268" t="s">
        <v>5397</v>
      </c>
      <c r="E268" t="s">
        <v>5398</v>
      </c>
      <c r="H268">
        <f t="shared" si="18"/>
        <v>2386</v>
      </c>
      <c r="I268">
        <f t="shared" si="19"/>
        <v>3500</v>
      </c>
      <c r="J268">
        <v>0</v>
      </c>
      <c r="K268">
        <v>0</v>
      </c>
      <c r="L268">
        <v>0</v>
      </c>
      <c r="M268">
        <v>1</v>
      </c>
      <c r="R268" t="s">
        <v>5401</v>
      </c>
      <c r="S268" t="s">
        <v>429</v>
      </c>
      <c r="T268" s="1" t="s">
        <v>430</v>
      </c>
      <c r="U268">
        <v>3500</v>
      </c>
      <c r="V268">
        <v>3500</v>
      </c>
      <c r="W268">
        <v>2386</v>
      </c>
    </row>
    <row r="269" spans="1:23" x14ac:dyDescent="0.25">
      <c r="A269">
        <v>268</v>
      </c>
      <c r="B269" s="1" t="str">
        <f t="shared" si="16"/>
        <v>8993118731022</v>
      </c>
      <c r="C269" t="str">
        <f t="shared" si="17"/>
        <v>BIHUNKU GORENG 1BKS</v>
      </c>
      <c r="D269" t="s">
        <v>5397</v>
      </c>
      <c r="E269" t="s">
        <v>5398</v>
      </c>
      <c r="H269">
        <f t="shared" si="18"/>
        <v>2608</v>
      </c>
      <c r="I269">
        <f t="shared" si="19"/>
        <v>3500</v>
      </c>
      <c r="J269">
        <v>0</v>
      </c>
      <c r="K269">
        <v>0</v>
      </c>
      <c r="L269">
        <v>0</v>
      </c>
      <c r="M269">
        <v>1</v>
      </c>
      <c r="R269" t="s">
        <v>5401</v>
      </c>
      <c r="S269" t="s">
        <v>431</v>
      </c>
      <c r="T269" s="1" t="s">
        <v>432</v>
      </c>
      <c r="U269">
        <v>3500</v>
      </c>
      <c r="V269">
        <v>3500</v>
      </c>
      <c r="W269">
        <v>2608</v>
      </c>
    </row>
    <row r="270" spans="1:23" x14ac:dyDescent="0.25">
      <c r="A270">
        <v>269</v>
      </c>
      <c r="B270" s="1" t="str">
        <f t="shared" si="16"/>
        <v>8993118731077</v>
      </c>
      <c r="C270" t="str">
        <f t="shared" si="17"/>
        <v>BIHUNKU SOTO 1 BKS</v>
      </c>
      <c r="D270" t="s">
        <v>5397</v>
      </c>
      <c r="E270" t="s">
        <v>5398</v>
      </c>
      <c r="H270">
        <f t="shared" si="18"/>
        <v>2386</v>
      </c>
      <c r="I270">
        <f t="shared" si="19"/>
        <v>3500</v>
      </c>
      <c r="J270">
        <v>0</v>
      </c>
      <c r="K270">
        <v>0</v>
      </c>
      <c r="L270">
        <v>0</v>
      </c>
      <c r="M270">
        <v>1</v>
      </c>
      <c r="R270" t="s">
        <v>5401</v>
      </c>
      <c r="S270" t="s">
        <v>433</v>
      </c>
      <c r="T270" s="1" t="s">
        <v>434</v>
      </c>
      <c r="U270">
        <v>3500</v>
      </c>
      <c r="V270">
        <v>3500</v>
      </c>
      <c r="W270">
        <v>2386</v>
      </c>
    </row>
    <row r="271" spans="1:23" x14ac:dyDescent="0.25">
      <c r="A271">
        <v>270</v>
      </c>
      <c r="B271" s="1" t="str">
        <f t="shared" si="16"/>
        <v>8997011700451</v>
      </c>
      <c r="C271" t="str">
        <f t="shared" si="17"/>
        <v>BIJAG 140GR HIJAU-1BKS</v>
      </c>
      <c r="D271" t="s">
        <v>5397</v>
      </c>
      <c r="E271" t="s">
        <v>5398</v>
      </c>
      <c r="H271">
        <f t="shared" si="18"/>
        <v>2958</v>
      </c>
      <c r="I271">
        <f t="shared" si="19"/>
        <v>3300</v>
      </c>
      <c r="J271">
        <v>0</v>
      </c>
      <c r="K271">
        <v>0</v>
      </c>
      <c r="L271">
        <v>0</v>
      </c>
      <c r="M271">
        <v>1</v>
      </c>
      <c r="R271" t="s">
        <v>5401</v>
      </c>
      <c r="S271" t="s">
        <v>435</v>
      </c>
      <c r="T271" s="1" t="s">
        <v>436</v>
      </c>
      <c r="U271">
        <v>3300</v>
      </c>
      <c r="V271">
        <v>3500</v>
      </c>
      <c r="W271">
        <v>2958</v>
      </c>
    </row>
    <row r="272" spans="1:23" x14ac:dyDescent="0.25">
      <c r="A272">
        <v>271</v>
      </c>
      <c r="B272" s="1" t="str">
        <f t="shared" si="16"/>
        <v>BIJAG 150GR HIJAU-24BKS/BALL</v>
      </c>
      <c r="C272" t="str">
        <f t="shared" si="17"/>
        <v>BIJAG 150GR HIJAU-24BKS/BALL</v>
      </c>
      <c r="D272" t="s">
        <v>5397</v>
      </c>
      <c r="E272" t="s">
        <v>5398</v>
      </c>
      <c r="H272">
        <f t="shared" si="18"/>
        <v>70000</v>
      </c>
      <c r="I272">
        <f t="shared" si="19"/>
        <v>72000</v>
      </c>
      <c r="J272">
        <v>0</v>
      </c>
      <c r="K272">
        <v>0</v>
      </c>
      <c r="L272">
        <v>0</v>
      </c>
      <c r="M272">
        <v>1</v>
      </c>
      <c r="R272" t="s">
        <v>5401</v>
      </c>
      <c r="S272" t="s">
        <v>437</v>
      </c>
      <c r="T272" s="1" t="s">
        <v>437</v>
      </c>
      <c r="U272">
        <v>72000</v>
      </c>
      <c r="V272">
        <v>72000</v>
      </c>
      <c r="W272">
        <v>70000</v>
      </c>
    </row>
    <row r="273" spans="1:23" x14ac:dyDescent="0.25">
      <c r="A273">
        <v>272</v>
      </c>
      <c r="B273" s="1" t="str">
        <f t="shared" si="16"/>
        <v>8997204304305</v>
      </c>
      <c r="C273" t="str">
        <f t="shared" si="17"/>
        <v>BIO DISH WASH JERUK NIPIS 230ML-1BKS</v>
      </c>
      <c r="D273" t="s">
        <v>5397</v>
      </c>
      <c r="E273" t="s">
        <v>5398</v>
      </c>
      <c r="H273">
        <f t="shared" si="18"/>
        <v>3218</v>
      </c>
      <c r="I273">
        <f t="shared" si="19"/>
        <v>3500</v>
      </c>
      <c r="J273">
        <v>0</v>
      </c>
      <c r="K273">
        <v>0</v>
      </c>
      <c r="L273">
        <v>0</v>
      </c>
      <c r="M273">
        <v>1</v>
      </c>
      <c r="R273" t="s">
        <v>5401</v>
      </c>
      <c r="S273" t="s">
        <v>438</v>
      </c>
      <c r="T273" s="1" t="s">
        <v>439</v>
      </c>
      <c r="U273">
        <v>3500</v>
      </c>
      <c r="V273">
        <v>4000</v>
      </c>
      <c r="W273">
        <v>3218</v>
      </c>
    </row>
    <row r="274" spans="1:23" x14ac:dyDescent="0.25">
      <c r="A274">
        <v>273</v>
      </c>
      <c r="B274" s="1" t="str">
        <f t="shared" si="16"/>
        <v>BIO DISH WASH JERUK NIPIS 230ML-24BKS/DUS</v>
      </c>
      <c r="C274" t="str">
        <f t="shared" si="17"/>
        <v>BIO DISH WASH JERUK NIPIS 230ML-24BKS/DUS</v>
      </c>
      <c r="D274" t="s">
        <v>5397</v>
      </c>
      <c r="E274" t="s">
        <v>5398</v>
      </c>
      <c r="H274">
        <f t="shared" si="18"/>
        <v>77220</v>
      </c>
      <c r="I274">
        <f t="shared" si="19"/>
        <v>79500</v>
      </c>
      <c r="J274">
        <v>0</v>
      </c>
      <c r="K274">
        <v>0</v>
      </c>
      <c r="L274">
        <v>0</v>
      </c>
      <c r="M274">
        <v>1</v>
      </c>
      <c r="R274" t="s">
        <v>5401</v>
      </c>
      <c r="S274" t="s">
        <v>440</v>
      </c>
      <c r="T274" s="1" t="s">
        <v>440</v>
      </c>
      <c r="U274">
        <v>79500</v>
      </c>
      <c r="V274">
        <v>79500</v>
      </c>
      <c r="W274">
        <v>77220</v>
      </c>
    </row>
    <row r="275" spans="1:23" x14ac:dyDescent="0.25">
      <c r="A275">
        <v>274</v>
      </c>
      <c r="B275" s="1" t="str">
        <f t="shared" si="16"/>
        <v>BIO DISH WASH JERUK NIPIS 60ML 2.000-3BKS</v>
      </c>
      <c r="C275" t="str">
        <f t="shared" si="17"/>
        <v>BIO DISH WASH JERUK NIPIS 60ML 2.000-3BKS</v>
      </c>
      <c r="D275" t="s">
        <v>5397</v>
      </c>
      <c r="E275" t="s">
        <v>5398</v>
      </c>
      <c r="H275">
        <f t="shared" si="18"/>
        <v>1528</v>
      </c>
      <c r="I275">
        <f t="shared" si="19"/>
        <v>2000</v>
      </c>
      <c r="J275">
        <v>0</v>
      </c>
      <c r="K275">
        <v>0</v>
      </c>
      <c r="L275">
        <v>0</v>
      </c>
      <c r="M275">
        <v>1</v>
      </c>
      <c r="R275" t="s">
        <v>5401</v>
      </c>
      <c r="S275" t="s">
        <v>441</v>
      </c>
      <c r="T275" s="1" t="s">
        <v>441</v>
      </c>
      <c r="U275">
        <v>2000</v>
      </c>
      <c r="V275">
        <v>2000</v>
      </c>
      <c r="W275">
        <v>1528</v>
      </c>
    </row>
    <row r="276" spans="1:23" x14ac:dyDescent="0.25">
      <c r="A276">
        <v>275</v>
      </c>
      <c r="B276" s="1" t="str">
        <f t="shared" si="16"/>
        <v>8997204304299</v>
      </c>
      <c r="C276" t="str">
        <f t="shared" si="17"/>
        <v>BIO DISH WASH JERUK NIPIS 60ML-1BKS</v>
      </c>
      <c r="D276" t="s">
        <v>5397</v>
      </c>
      <c r="E276" t="s">
        <v>5398</v>
      </c>
      <c r="H276">
        <f t="shared" si="18"/>
        <v>764</v>
      </c>
      <c r="I276">
        <f t="shared" si="19"/>
        <v>1000</v>
      </c>
      <c r="J276">
        <v>0</v>
      </c>
      <c r="K276">
        <v>0</v>
      </c>
      <c r="L276">
        <v>0</v>
      </c>
      <c r="M276">
        <v>1</v>
      </c>
      <c r="R276" t="s">
        <v>5401</v>
      </c>
      <c r="S276" t="s">
        <v>442</v>
      </c>
      <c r="T276" s="1" t="s">
        <v>443</v>
      </c>
      <c r="U276">
        <v>1000</v>
      </c>
      <c r="V276">
        <v>1500</v>
      </c>
      <c r="W276">
        <v>764</v>
      </c>
    </row>
    <row r="277" spans="1:23" x14ac:dyDescent="0.25">
      <c r="A277">
        <v>276</v>
      </c>
      <c r="B277" s="1" t="str">
        <f t="shared" si="16"/>
        <v>BIO DISH WASH JERUK NIPIS 60ML-72BKS/DUS</v>
      </c>
      <c r="C277" t="str">
        <f t="shared" si="17"/>
        <v>BIO DISH WASH JERUK NIPIS 60ML-72BKS/DUS</v>
      </c>
      <c r="D277" t="s">
        <v>5397</v>
      </c>
      <c r="E277" t="s">
        <v>5398</v>
      </c>
      <c r="H277">
        <f t="shared" si="18"/>
        <v>36632</v>
      </c>
      <c r="I277">
        <f t="shared" si="19"/>
        <v>38500</v>
      </c>
      <c r="J277">
        <v>0</v>
      </c>
      <c r="K277">
        <v>0</v>
      </c>
      <c r="L277">
        <v>0</v>
      </c>
      <c r="M277">
        <v>1</v>
      </c>
      <c r="R277" t="s">
        <v>5401</v>
      </c>
      <c r="S277" t="s">
        <v>444</v>
      </c>
      <c r="T277" s="1" t="s">
        <v>444</v>
      </c>
      <c r="U277">
        <v>38500</v>
      </c>
      <c r="V277">
        <v>38500</v>
      </c>
      <c r="W277">
        <v>36632</v>
      </c>
    </row>
    <row r="278" spans="1:23" x14ac:dyDescent="0.25">
      <c r="A278">
        <v>277</v>
      </c>
      <c r="B278" s="1" t="str">
        <f t="shared" si="16"/>
        <v>BIO+ DETERGEN WANGI BERSIH-12RTG/DUS</v>
      </c>
      <c r="C278" t="str">
        <f t="shared" si="17"/>
        <v>BIO+ DETERGEN WANGI BERSIH-12RTG/DUS</v>
      </c>
      <c r="D278" t="s">
        <v>5397</v>
      </c>
      <c r="E278" t="s">
        <v>5398</v>
      </c>
      <c r="H278">
        <f t="shared" si="18"/>
        <v>55411</v>
      </c>
      <c r="I278">
        <f t="shared" si="19"/>
        <v>57500</v>
      </c>
      <c r="J278">
        <v>0</v>
      </c>
      <c r="K278">
        <v>0</v>
      </c>
      <c r="L278">
        <v>0</v>
      </c>
      <c r="M278">
        <v>1</v>
      </c>
      <c r="R278" t="s">
        <v>5401</v>
      </c>
      <c r="S278" t="s">
        <v>445</v>
      </c>
      <c r="T278" s="1" t="s">
        <v>445</v>
      </c>
      <c r="U278">
        <v>57500</v>
      </c>
      <c r="V278">
        <v>57500</v>
      </c>
      <c r="W278">
        <v>55411</v>
      </c>
    </row>
    <row r="279" spans="1:23" x14ac:dyDescent="0.25">
      <c r="A279">
        <v>278</v>
      </c>
      <c r="B279" s="1" t="str">
        <f t="shared" si="16"/>
        <v>8997204306446</v>
      </c>
      <c r="C279" t="str">
        <f t="shared" si="17"/>
        <v>BIO+ DETERGEN WANGI BERSIH-RTG</v>
      </c>
      <c r="D279" t="s">
        <v>5397</v>
      </c>
      <c r="E279" t="s">
        <v>5398</v>
      </c>
      <c r="H279">
        <f t="shared" si="18"/>
        <v>4617</v>
      </c>
      <c r="I279">
        <f t="shared" si="19"/>
        <v>5000</v>
      </c>
      <c r="J279">
        <v>0</v>
      </c>
      <c r="K279">
        <v>0</v>
      </c>
      <c r="L279">
        <v>0</v>
      </c>
      <c r="M279">
        <v>1</v>
      </c>
      <c r="R279" t="s">
        <v>5401</v>
      </c>
      <c r="S279" t="s">
        <v>446</v>
      </c>
      <c r="T279" s="1" t="s">
        <v>447</v>
      </c>
      <c r="U279">
        <v>5000</v>
      </c>
      <c r="V279">
        <v>5000</v>
      </c>
      <c r="W279">
        <v>4617</v>
      </c>
    </row>
    <row r="280" spans="1:23" x14ac:dyDescent="0.25">
      <c r="A280">
        <v>279</v>
      </c>
      <c r="B280" s="1" t="str">
        <f t="shared" si="16"/>
        <v>8992727007016</v>
      </c>
      <c r="C280" t="str">
        <f t="shared" si="17"/>
        <v>BIORE BODY FOAM 100ML-1BTL</v>
      </c>
      <c r="D280" t="s">
        <v>5397</v>
      </c>
      <c r="E280" t="s">
        <v>5398</v>
      </c>
      <c r="H280">
        <f t="shared" si="18"/>
        <v>8583</v>
      </c>
      <c r="I280">
        <f t="shared" si="19"/>
        <v>9500</v>
      </c>
      <c r="J280">
        <v>0</v>
      </c>
      <c r="K280">
        <v>0</v>
      </c>
      <c r="L280">
        <v>0</v>
      </c>
      <c r="M280">
        <v>1</v>
      </c>
      <c r="R280" t="s">
        <v>5401</v>
      </c>
      <c r="S280" t="s">
        <v>448</v>
      </c>
      <c r="T280" s="1" t="s">
        <v>449</v>
      </c>
      <c r="U280">
        <v>9500</v>
      </c>
      <c r="V280">
        <v>9500</v>
      </c>
      <c r="W280">
        <v>8583</v>
      </c>
    </row>
    <row r="281" spans="1:23" x14ac:dyDescent="0.25">
      <c r="A281">
        <v>280</v>
      </c>
      <c r="B281" s="1" t="str">
        <f t="shared" si="16"/>
        <v>8992727007924</v>
      </c>
      <c r="C281" t="str">
        <f t="shared" si="17"/>
        <v>BIORE BODY FOAM REFFIL 250ML-1PCS</v>
      </c>
      <c r="D281" t="s">
        <v>5397</v>
      </c>
      <c r="E281" t="s">
        <v>5398</v>
      </c>
      <c r="H281">
        <f t="shared" si="18"/>
        <v>14500</v>
      </c>
      <c r="I281">
        <f t="shared" si="19"/>
        <v>15500</v>
      </c>
      <c r="J281">
        <v>0</v>
      </c>
      <c r="K281">
        <v>0</v>
      </c>
      <c r="L281">
        <v>0</v>
      </c>
      <c r="M281">
        <v>1</v>
      </c>
      <c r="R281" t="s">
        <v>5401</v>
      </c>
      <c r="S281" t="s">
        <v>450</v>
      </c>
      <c r="T281" s="1" t="s">
        <v>451</v>
      </c>
      <c r="U281">
        <v>15500</v>
      </c>
      <c r="V281">
        <v>16000</v>
      </c>
      <c r="W281">
        <v>14500</v>
      </c>
    </row>
    <row r="282" spans="1:23" x14ac:dyDescent="0.25">
      <c r="A282">
        <v>281</v>
      </c>
      <c r="B282" s="1" t="str">
        <f t="shared" si="16"/>
        <v>BIR SINGARAJA BESAR-1BTL</v>
      </c>
      <c r="C282" t="str">
        <f t="shared" si="17"/>
        <v>BIR SINGARAJA BESAR-1BTL</v>
      </c>
      <c r="D282" t="s">
        <v>5397</v>
      </c>
      <c r="E282" t="s">
        <v>5398</v>
      </c>
      <c r="H282">
        <f t="shared" si="18"/>
        <v>18750</v>
      </c>
      <c r="I282">
        <f t="shared" si="19"/>
        <v>22500</v>
      </c>
      <c r="J282">
        <v>0</v>
      </c>
      <c r="K282">
        <v>0</v>
      </c>
      <c r="L282">
        <v>0</v>
      </c>
      <c r="M282">
        <v>1</v>
      </c>
      <c r="R282" t="s">
        <v>5401</v>
      </c>
      <c r="S282" t="s">
        <v>452</v>
      </c>
      <c r="T282" s="1" t="s">
        <v>452</v>
      </c>
      <c r="U282">
        <v>22500</v>
      </c>
      <c r="V282">
        <v>22500</v>
      </c>
      <c r="W282">
        <v>18750</v>
      </c>
    </row>
    <row r="283" spans="1:23" x14ac:dyDescent="0.25">
      <c r="A283">
        <v>282</v>
      </c>
      <c r="B283" s="1" t="str">
        <f t="shared" si="16"/>
        <v>BIR SINGARAJA BESAR-1KRAT</v>
      </c>
      <c r="C283" t="str">
        <f t="shared" si="17"/>
        <v>BIR SINGARAJA BESAR-1KRAT</v>
      </c>
      <c r="D283" t="s">
        <v>5397</v>
      </c>
      <c r="E283" t="s">
        <v>5398</v>
      </c>
      <c r="H283">
        <f t="shared" si="18"/>
        <v>225000</v>
      </c>
      <c r="I283">
        <f t="shared" si="19"/>
        <v>250000</v>
      </c>
      <c r="J283">
        <v>0</v>
      </c>
      <c r="K283">
        <v>0</v>
      </c>
      <c r="L283">
        <v>0</v>
      </c>
      <c r="M283">
        <v>1</v>
      </c>
      <c r="R283" t="s">
        <v>5401</v>
      </c>
      <c r="S283" t="s">
        <v>453</v>
      </c>
      <c r="T283" s="1" t="s">
        <v>453</v>
      </c>
      <c r="U283">
        <v>250000</v>
      </c>
      <c r="V283">
        <v>250000</v>
      </c>
      <c r="W283">
        <v>225000</v>
      </c>
    </row>
    <row r="284" spans="1:23" x14ac:dyDescent="0.25">
      <c r="A284">
        <v>283</v>
      </c>
      <c r="B284" s="1" t="str">
        <f t="shared" si="16"/>
        <v>BISCOFFEE-24BKS/DUS</v>
      </c>
      <c r="C284" t="str">
        <f t="shared" si="17"/>
        <v>BISCOFFEE-24BKS/DUS</v>
      </c>
      <c r="D284" t="s">
        <v>5397</v>
      </c>
      <c r="E284" t="s">
        <v>5398</v>
      </c>
      <c r="H284">
        <f t="shared" si="18"/>
        <v>37730</v>
      </c>
      <c r="I284">
        <f t="shared" si="19"/>
        <v>40000</v>
      </c>
      <c r="J284">
        <v>0</v>
      </c>
      <c r="K284">
        <v>0</v>
      </c>
      <c r="L284">
        <v>0</v>
      </c>
      <c r="M284">
        <v>1</v>
      </c>
      <c r="R284" t="s">
        <v>5401</v>
      </c>
      <c r="S284" t="s">
        <v>454</v>
      </c>
      <c r="T284" s="1" t="s">
        <v>454</v>
      </c>
      <c r="U284">
        <v>40000</v>
      </c>
      <c r="V284">
        <v>40000</v>
      </c>
      <c r="W284">
        <v>37730</v>
      </c>
    </row>
    <row r="285" spans="1:23" x14ac:dyDescent="0.25">
      <c r="A285">
        <v>284</v>
      </c>
      <c r="B285" s="1" t="str">
        <f t="shared" si="16"/>
        <v>8993083937573</v>
      </c>
      <c r="C285" t="str">
        <f t="shared" si="17"/>
        <v>BISKITOP BAGELEN-1BKS</v>
      </c>
      <c r="D285" t="s">
        <v>5397</v>
      </c>
      <c r="E285" t="s">
        <v>5398</v>
      </c>
      <c r="H285">
        <f t="shared" si="18"/>
        <v>1513</v>
      </c>
      <c r="I285">
        <f t="shared" si="19"/>
        <v>1700</v>
      </c>
      <c r="J285">
        <v>0</v>
      </c>
      <c r="K285">
        <v>0</v>
      </c>
      <c r="L285">
        <v>0</v>
      </c>
      <c r="M285">
        <v>1</v>
      </c>
      <c r="R285" t="s">
        <v>5401</v>
      </c>
      <c r="S285" t="s">
        <v>455</v>
      </c>
      <c r="T285" s="1" t="s">
        <v>456</v>
      </c>
      <c r="U285">
        <v>1700</v>
      </c>
      <c r="V285">
        <v>2000</v>
      </c>
      <c r="W285">
        <v>1513</v>
      </c>
    </row>
    <row r="286" spans="1:23" x14ac:dyDescent="0.25">
      <c r="A286">
        <v>285</v>
      </c>
      <c r="B286" s="1" t="str">
        <f t="shared" si="16"/>
        <v>BISKITOP BAGELEN-40BKS/DUS</v>
      </c>
      <c r="C286" t="str">
        <f t="shared" si="17"/>
        <v>BISKITOP BAGELEN-40BKS/DUS</v>
      </c>
      <c r="D286" t="s">
        <v>5397</v>
      </c>
      <c r="E286" t="s">
        <v>5398</v>
      </c>
      <c r="H286">
        <f t="shared" si="18"/>
        <v>61688</v>
      </c>
      <c r="I286">
        <f t="shared" si="19"/>
        <v>63000</v>
      </c>
      <c r="J286">
        <v>0</v>
      </c>
      <c r="K286">
        <v>0</v>
      </c>
      <c r="L286">
        <v>0</v>
      </c>
      <c r="M286">
        <v>1</v>
      </c>
      <c r="R286" t="s">
        <v>5401</v>
      </c>
      <c r="S286" t="s">
        <v>457</v>
      </c>
      <c r="T286" s="1" t="s">
        <v>457</v>
      </c>
      <c r="U286">
        <v>63000</v>
      </c>
      <c r="V286">
        <v>63000</v>
      </c>
      <c r="W286">
        <v>61688</v>
      </c>
    </row>
    <row r="287" spans="1:23" x14ac:dyDescent="0.25">
      <c r="A287">
        <v>286</v>
      </c>
      <c r="B287" s="1" t="str">
        <f t="shared" si="16"/>
        <v>BISKITOP CHEESE POTATO-24BKS/DUS</v>
      </c>
      <c r="C287" t="str">
        <f t="shared" si="17"/>
        <v>BISKITOP CHEESE POTATO-24BKS/DUS</v>
      </c>
      <c r="D287" t="s">
        <v>5397</v>
      </c>
      <c r="E287" t="s">
        <v>5398</v>
      </c>
      <c r="H287">
        <f t="shared" si="18"/>
        <v>37730</v>
      </c>
      <c r="I287">
        <f t="shared" si="19"/>
        <v>40000</v>
      </c>
      <c r="J287">
        <v>0</v>
      </c>
      <c r="K287">
        <v>0</v>
      </c>
      <c r="L287">
        <v>0</v>
      </c>
      <c r="M287">
        <v>1</v>
      </c>
      <c r="R287" t="s">
        <v>5401</v>
      </c>
      <c r="S287" t="s">
        <v>458</v>
      </c>
      <c r="T287" s="1" t="s">
        <v>458</v>
      </c>
      <c r="U287">
        <v>40000</v>
      </c>
      <c r="V287">
        <v>40000</v>
      </c>
      <c r="W287">
        <v>37730</v>
      </c>
    </row>
    <row r="288" spans="1:23" x14ac:dyDescent="0.25">
      <c r="A288">
        <v>287</v>
      </c>
      <c r="B288" s="1" t="str">
        <f t="shared" si="16"/>
        <v>8993083937023</v>
      </c>
      <c r="C288" t="str">
        <f t="shared" si="17"/>
        <v>BISKITOP JAM PINEAPPLE-1BKS</v>
      </c>
      <c r="D288" t="s">
        <v>5397</v>
      </c>
      <c r="E288" t="s">
        <v>5398</v>
      </c>
      <c r="H288">
        <f t="shared" si="18"/>
        <v>1592</v>
      </c>
      <c r="I288">
        <f t="shared" si="19"/>
        <v>1700</v>
      </c>
      <c r="J288">
        <v>0</v>
      </c>
      <c r="K288">
        <v>0</v>
      </c>
      <c r="L288">
        <v>0</v>
      </c>
      <c r="M288">
        <v>1</v>
      </c>
      <c r="R288" t="s">
        <v>5401</v>
      </c>
      <c r="S288" t="s">
        <v>459</v>
      </c>
      <c r="T288" s="1" t="s">
        <v>460</v>
      </c>
      <c r="U288">
        <v>1700</v>
      </c>
      <c r="V288">
        <v>2000</v>
      </c>
      <c r="W288">
        <v>1592</v>
      </c>
    </row>
    <row r="289" spans="1:23" x14ac:dyDescent="0.25">
      <c r="A289">
        <v>288</v>
      </c>
      <c r="B289" s="1" t="str">
        <f t="shared" si="16"/>
        <v>BISKITOP JAM PINEAPPLE-40BKS/DUS</v>
      </c>
      <c r="C289" t="str">
        <f t="shared" si="17"/>
        <v>BISKITOP JAM PINEAPPLE-40BKS/DUS</v>
      </c>
      <c r="D289" t="s">
        <v>5397</v>
      </c>
      <c r="E289" t="s">
        <v>5398</v>
      </c>
      <c r="H289">
        <f t="shared" si="18"/>
        <v>64330</v>
      </c>
      <c r="I289">
        <f t="shared" si="19"/>
        <v>66500</v>
      </c>
      <c r="J289">
        <v>0</v>
      </c>
      <c r="K289">
        <v>0</v>
      </c>
      <c r="L289">
        <v>0</v>
      </c>
      <c r="M289">
        <v>1</v>
      </c>
      <c r="R289" t="s">
        <v>5401</v>
      </c>
      <c r="S289" t="s">
        <v>461</v>
      </c>
      <c r="T289" s="1" t="s">
        <v>461</v>
      </c>
      <c r="U289">
        <v>66500</v>
      </c>
      <c r="V289">
        <v>66500</v>
      </c>
      <c r="W289">
        <v>64330</v>
      </c>
    </row>
    <row r="290" spans="1:23" x14ac:dyDescent="0.25">
      <c r="A290">
        <v>289</v>
      </c>
      <c r="B290" s="1" t="str">
        <f t="shared" si="16"/>
        <v>8993083937030</v>
      </c>
      <c r="C290" t="str">
        <f t="shared" si="17"/>
        <v>BISKITOP JAM STRAWBERRY-1BKS</v>
      </c>
      <c r="D290" t="s">
        <v>5397</v>
      </c>
      <c r="E290" t="s">
        <v>5398</v>
      </c>
      <c r="H290">
        <f t="shared" si="18"/>
        <v>1592</v>
      </c>
      <c r="I290">
        <f t="shared" si="19"/>
        <v>1700</v>
      </c>
      <c r="J290">
        <v>0</v>
      </c>
      <c r="K290">
        <v>0</v>
      </c>
      <c r="L290">
        <v>0</v>
      </c>
      <c r="M290">
        <v>1</v>
      </c>
      <c r="R290" t="s">
        <v>5401</v>
      </c>
      <c r="S290" t="s">
        <v>462</v>
      </c>
      <c r="T290" s="1" t="s">
        <v>463</v>
      </c>
      <c r="U290">
        <v>1700</v>
      </c>
      <c r="V290">
        <v>2000</v>
      </c>
      <c r="W290">
        <v>1592</v>
      </c>
    </row>
    <row r="291" spans="1:23" x14ac:dyDescent="0.25">
      <c r="A291">
        <v>290</v>
      </c>
      <c r="B291" s="1" t="str">
        <f t="shared" si="16"/>
        <v>BISKITOP JAM STRAWBERRY-40BKS/DUS</v>
      </c>
      <c r="C291" t="str">
        <f t="shared" si="17"/>
        <v>BISKITOP JAM STRAWBERRY-40BKS/DUS</v>
      </c>
      <c r="D291" t="s">
        <v>5397</v>
      </c>
      <c r="E291" t="s">
        <v>5398</v>
      </c>
      <c r="H291">
        <f t="shared" si="18"/>
        <v>62475</v>
      </c>
      <c r="I291">
        <f t="shared" si="19"/>
        <v>64500</v>
      </c>
      <c r="J291">
        <v>0</v>
      </c>
      <c r="K291">
        <v>0</v>
      </c>
      <c r="L291">
        <v>0</v>
      </c>
      <c r="M291">
        <v>1</v>
      </c>
      <c r="R291" t="s">
        <v>5401</v>
      </c>
      <c r="S291" t="s">
        <v>464</v>
      </c>
      <c r="T291" s="1" t="s">
        <v>464</v>
      </c>
      <c r="U291">
        <v>64500</v>
      </c>
      <c r="V291">
        <v>64500</v>
      </c>
      <c r="W291">
        <v>62475</v>
      </c>
    </row>
    <row r="292" spans="1:23" x14ac:dyDescent="0.25">
      <c r="A292">
        <v>291</v>
      </c>
      <c r="B292" s="1" t="str">
        <f t="shared" si="16"/>
        <v>BISKITOP ONION POTATO-24PCS/DUS</v>
      </c>
      <c r="C292" t="str">
        <f t="shared" si="17"/>
        <v>BISKITOP ONION POTATO-24PCS/DUS</v>
      </c>
      <c r="D292" t="s">
        <v>5397</v>
      </c>
      <c r="E292" t="s">
        <v>5398</v>
      </c>
      <c r="H292">
        <f t="shared" si="18"/>
        <v>37730</v>
      </c>
      <c r="I292">
        <f t="shared" si="19"/>
        <v>40000</v>
      </c>
      <c r="J292">
        <v>0</v>
      </c>
      <c r="K292">
        <v>0</v>
      </c>
      <c r="L292">
        <v>0</v>
      </c>
      <c r="M292">
        <v>1</v>
      </c>
      <c r="R292" t="s">
        <v>5401</v>
      </c>
      <c r="S292" t="s">
        <v>465</v>
      </c>
      <c r="T292" s="1" t="s">
        <v>465</v>
      </c>
      <c r="U292">
        <v>40000</v>
      </c>
      <c r="V292">
        <v>40000</v>
      </c>
      <c r="W292">
        <v>37730</v>
      </c>
    </row>
    <row r="293" spans="1:23" x14ac:dyDescent="0.25">
      <c r="A293">
        <v>292</v>
      </c>
      <c r="B293" s="1" t="str">
        <f t="shared" si="16"/>
        <v>8993083940856</v>
      </c>
      <c r="C293" t="str">
        <f t="shared" si="17"/>
        <v>BISKITOP SWEET SESAME-1PCS</v>
      </c>
      <c r="D293" t="s">
        <v>5397</v>
      </c>
      <c r="E293" t="s">
        <v>5398</v>
      </c>
      <c r="H293">
        <f t="shared" si="18"/>
        <v>1564</v>
      </c>
      <c r="I293">
        <f t="shared" si="19"/>
        <v>1700</v>
      </c>
      <c r="J293">
        <v>0</v>
      </c>
      <c r="K293">
        <v>0</v>
      </c>
      <c r="L293">
        <v>0</v>
      </c>
      <c r="M293">
        <v>1</v>
      </c>
      <c r="R293" t="s">
        <v>5401</v>
      </c>
      <c r="S293" t="s">
        <v>466</v>
      </c>
      <c r="T293" s="1" t="s">
        <v>467</v>
      </c>
      <c r="U293">
        <v>1700</v>
      </c>
      <c r="V293">
        <v>2000</v>
      </c>
      <c r="W293">
        <v>1564</v>
      </c>
    </row>
    <row r="294" spans="1:23" x14ac:dyDescent="0.25">
      <c r="A294">
        <v>293</v>
      </c>
      <c r="B294" s="1" t="str">
        <f t="shared" si="16"/>
        <v>8992716108816</v>
      </c>
      <c r="C294" t="str">
        <f t="shared" si="17"/>
        <v>BISKUAT 134GR-1BKS</v>
      </c>
      <c r="D294" t="s">
        <v>5397</v>
      </c>
      <c r="E294" t="s">
        <v>5398</v>
      </c>
      <c r="H294">
        <f t="shared" si="18"/>
        <v>7050</v>
      </c>
      <c r="I294">
        <f t="shared" si="19"/>
        <v>8000</v>
      </c>
      <c r="J294">
        <v>0</v>
      </c>
      <c r="K294">
        <v>0</v>
      </c>
      <c r="L294">
        <v>0</v>
      </c>
      <c r="M294">
        <v>1</v>
      </c>
      <c r="R294" t="s">
        <v>5401</v>
      </c>
      <c r="S294" t="s">
        <v>468</v>
      </c>
      <c r="T294" s="1" t="s">
        <v>469</v>
      </c>
      <c r="U294">
        <v>8000</v>
      </c>
      <c r="V294">
        <v>8500</v>
      </c>
      <c r="W294">
        <v>7050</v>
      </c>
    </row>
    <row r="295" spans="1:23" x14ac:dyDescent="0.25">
      <c r="A295">
        <v>294</v>
      </c>
      <c r="B295" s="1" t="str">
        <f t="shared" si="16"/>
        <v>BISKUAT RENCENG-10PCS/RTG</v>
      </c>
      <c r="C295" t="str">
        <f t="shared" si="17"/>
        <v>BISKUAT RENCENG-10PCS/RTG</v>
      </c>
      <c r="D295" t="s">
        <v>5397</v>
      </c>
      <c r="E295" t="s">
        <v>5398</v>
      </c>
      <c r="H295">
        <f t="shared" si="18"/>
        <v>4084</v>
      </c>
      <c r="I295">
        <f t="shared" si="19"/>
        <v>4500</v>
      </c>
      <c r="J295">
        <v>0</v>
      </c>
      <c r="K295">
        <v>0</v>
      </c>
      <c r="L295">
        <v>0</v>
      </c>
      <c r="M295">
        <v>1</v>
      </c>
      <c r="R295" t="s">
        <v>5401</v>
      </c>
      <c r="S295" t="s">
        <v>470</v>
      </c>
      <c r="T295" s="1" t="s">
        <v>470</v>
      </c>
      <c r="U295">
        <v>4500</v>
      </c>
      <c r="V295">
        <v>4500</v>
      </c>
      <c r="W295">
        <v>4084</v>
      </c>
    </row>
    <row r="296" spans="1:23" x14ac:dyDescent="0.25">
      <c r="A296">
        <v>295</v>
      </c>
      <c r="B296" s="1" t="str">
        <f t="shared" si="16"/>
        <v>BISKUAT RENCENG-12PACK/DUS</v>
      </c>
      <c r="C296" t="str">
        <f t="shared" si="17"/>
        <v>BISKUAT RENCENG-12PACK/DUS</v>
      </c>
      <c r="D296" t="s">
        <v>5397</v>
      </c>
      <c r="E296" t="s">
        <v>5398</v>
      </c>
      <c r="H296">
        <f t="shared" si="18"/>
        <v>106000</v>
      </c>
      <c r="I296">
        <f t="shared" si="19"/>
        <v>108000</v>
      </c>
      <c r="J296">
        <v>0</v>
      </c>
      <c r="K296">
        <v>0</v>
      </c>
      <c r="L296">
        <v>0</v>
      </c>
      <c r="M296">
        <v>1</v>
      </c>
      <c r="R296" t="s">
        <v>5401</v>
      </c>
      <c r="S296" t="s">
        <v>471</v>
      </c>
      <c r="T296" s="1" t="s">
        <v>471</v>
      </c>
      <c r="U296">
        <v>108000</v>
      </c>
      <c r="V296">
        <v>108000</v>
      </c>
      <c r="W296">
        <v>106000</v>
      </c>
    </row>
    <row r="297" spans="1:23" x14ac:dyDescent="0.25">
      <c r="A297">
        <v>296</v>
      </c>
      <c r="B297" s="1" t="str">
        <f t="shared" si="16"/>
        <v>7622210437686</v>
      </c>
      <c r="C297" t="str">
        <f t="shared" si="17"/>
        <v>BISKUAT RENCENG-2RTG/PACK</v>
      </c>
      <c r="D297" t="s">
        <v>5397</v>
      </c>
      <c r="E297" t="s">
        <v>5398</v>
      </c>
      <c r="H297">
        <f t="shared" si="18"/>
        <v>8833</v>
      </c>
      <c r="I297">
        <f t="shared" si="19"/>
        <v>9000</v>
      </c>
      <c r="J297">
        <v>0</v>
      </c>
      <c r="K297">
        <v>0</v>
      </c>
      <c r="L297">
        <v>0</v>
      </c>
      <c r="M297">
        <v>1</v>
      </c>
      <c r="R297" t="s">
        <v>5401</v>
      </c>
      <c r="S297" t="s">
        <v>472</v>
      </c>
      <c r="T297" s="1" t="s">
        <v>473</v>
      </c>
      <c r="U297">
        <v>9000</v>
      </c>
      <c r="V297">
        <v>9000</v>
      </c>
      <c r="W297">
        <v>8833</v>
      </c>
    </row>
    <row r="298" spans="1:23" x14ac:dyDescent="0.25">
      <c r="A298">
        <v>297</v>
      </c>
      <c r="B298" s="1" t="str">
        <f t="shared" si="16"/>
        <v>BISTIK STICK ECER500-10SCT/RTG</v>
      </c>
      <c r="C298" t="str">
        <f t="shared" si="17"/>
        <v>BISTIK STICK ECER500-10SCT/RTG</v>
      </c>
      <c r="D298" t="s">
        <v>5397</v>
      </c>
      <c r="E298" t="s">
        <v>5398</v>
      </c>
      <c r="H298">
        <f t="shared" si="18"/>
        <v>3875</v>
      </c>
      <c r="I298">
        <f t="shared" si="19"/>
        <v>4500</v>
      </c>
      <c r="J298">
        <v>0</v>
      </c>
      <c r="K298">
        <v>0</v>
      </c>
      <c r="L298">
        <v>0</v>
      </c>
      <c r="M298">
        <v>1</v>
      </c>
      <c r="R298" t="s">
        <v>5401</v>
      </c>
      <c r="S298" t="s">
        <v>474</v>
      </c>
      <c r="T298" s="1" t="s">
        <v>474</v>
      </c>
      <c r="U298">
        <v>4500</v>
      </c>
      <c r="V298">
        <v>4500</v>
      </c>
      <c r="W298">
        <v>3875</v>
      </c>
    </row>
    <row r="299" spans="1:23" x14ac:dyDescent="0.25">
      <c r="A299">
        <v>298</v>
      </c>
      <c r="B299" s="1" t="str">
        <f t="shared" si="16"/>
        <v>BISTIK STICK ECER500-2RTG/PACK</v>
      </c>
      <c r="C299" t="str">
        <f t="shared" si="17"/>
        <v>BISTIK STICK ECER500-2RTG/PACK</v>
      </c>
      <c r="D299" t="s">
        <v>5397</v>
      </c>
      <c r="E299" t="s">
        <v>5398</v>
      </c>
      <c r="H299">
        <f t="shared" si="18"/>
        <v>7750</v>
      </c>
      <c r="I299">
        <f t="shared" si="19"/>
        <v>8500</v>
      </c>
      <c r="J299">
        <v>0</v>
      </c>
      <c r="K299">
        <v>0</v>
      </c>
      <c r="L299">
        <v>0</v>
      </c>
      <c r="M299">
        <v>1</v>
      </c>
      <c r="R299" t="s">
        <v>5401</v>
      </c>
      <c r="S299" t="s">
        <v>475</v>
      </c>
      <c r="T299" s="1" t="s">
        <v>475</v>
      </c>
      <c r="U299">
        <v>8500</v>
      </c>
      <c r="V299">
        <v>8500</v>
      </c>
      <c r="W299">
        <v>7750</v>
      </c>
    </row>
    <row r="300" spans="1:23" x14ac:dyDescent="0.25">
      <c r="A300">
        <v>299</v>
      </c>
      <c r="B300" s="1" t="str">
        <f t="shared" si="16"/>
        <v>BISTIK STICK ECER500-6PACK/DUS</v>
      </c>
      <c r="C300" t="str">
        <f t="shared" si="17"/>
        <v>BISTIK STICK ECER500-6PACK/DUS</v>
      </c>
      <c r="D300" t="s">
        <v>5397</v>
      </c>
      <c r="E300" t="s">
        <v>5398</v>
      </c>
      <c r="H300">
        <f t="shared" si="18"/>
        <v>47000</v>
      </c>
      <c r="I300">
        <f t="shared" si="19"/>
        <v>48500</v>
      </c>
      <c r="J300">
        <v>0</v>
      </c>
      <c r="K300">
        <v>0</v>
      </c>
      <c r="L300">
        <v>0</v>
      </c>
      <c r="M300">
        <v>1</v>
      </c>
      <c r="R300" t="s">
        <v>5401</v>
      </c>
      <c r="S300" t="s">
        <v>476</v>
      </c>
      <c r="T300" s="1" t="s">
        <v>476</v>
      </c>
      <c r="U300">
        <v>48500</v>
      </c>
      <c r="V300">
        <v>48500</v>
      </c>
      <c r="W300">
        <v>47000</v>
      </c>
    </row>
    <row r="301" spans="1:23" x14ac:dyDescent="0.25">
      <c r="A301">
        <v>300</v>
      </c>
      <c r="B301" s="1" t="str">
        <f t="shared" si="16"/>
        <v>BISVIT SANDWICH COKLAT-1BKS</v>
      </c>
      <c r="C301" t="str">
        <f t="shared" si="17"/>
        <v>BISVIT SANDWICH COKLAT-1BKS</v>
      </c>
      <c r="D301" t="s">
        <v>5397</v>
      </c>
      <c r="E301" t="s">
        <v>5398</v>
      </c>
      <c r="H301">
        <f t="shared" si="18"/>
        <v>4715</v>
      </c>
      <c r="I301">
        <f t="shared" si="19"/>
        <v>5500</v>
      </c>
      <c r="J301">
        <v>0</v>
      </c>
      <c r="K301">
        <v>0</v>
      </c>
      <c r="L301">
        <v>0</v>
      </c>
      <c r="M301">
        <v>1</v>
      </c>
      <c r="R301" t="s">
        <v>5401</v>
      </c>
      <c r="S301" t="s">
        <v>477</v>
      </c>
      <c r="T301" s="1" t="s">
        <v>477</v>
      </c>
      <c r="U301">
        <v>5500</v>
      </c>
      <c r="V301">
        <v>5500</v>
      </c>
      <c r="W301">
        <v>4715</v>
      </c>
    </row>
    <row r="302" spans="1:23" x14ac:dyDescent="0.25">
      <c r="A302">
        <v>301</v>
      </c>
      <c r="B302" s="1" t="str">
        <f t="shared" si="16"/>
        <v>BISVIT SANDWICH COKLAT-7BKS/PACK</v>
      </c>
      <c r="C302" t="str">
        <f t="shared" si="17"/>
        <v>BISVIT SANDWICH COKLAT-7BKS/PACK</v>
      </c>
      <c r="D302" t="s">
        <v>5397</v>
      </c>
      <c r="E302" t="s">
        <v>5398</v>
      </c>
      <c r="H302">
        <f t="shared" si="18"/>
        <v>33000</v>
      </c>
      <c r="I302">
        <f t="shared" si="19"/>
        <v>35000</v>
      </c>
      <c r="J302">
        <v>0</v>
      </c>
      <c r="K302">
        <v>0</v>
      </c>
      <c r="L302">
        <v>0</v>
      </c>
      <c r="M302">
        <v>1</v>
      </c>
      <c r="R302" t="s">
        <v>5401</v>
      </c>
      <c r="S302" t="s">
        <v>478</v>
      </c>
      <c r="T302" s="1" t="s">
        <v>478</v>
      </c>
      <c r="U302">
        <v>35000</v>
      </c>
      <c r="V302">
        <v>35000</v>
      </c>
      <c r="W302">
        <v>33000</v>
      </c>
    </row>
    <row r="303" spans="1:23" x14ac:dyDescent="0.25">
      <c r="A303">
        <v>302</v>
      </c>
      <c r="B303" s="1" t="str">
        <f t="shared" si="16"/>
        <v>BISVIT SANDWICH KELAPA-1BKS</v>
      </c>
      <c r="C303" t="str">
        <f t="shared" si="17"/>
        <v>BISVIT SANDWICH KELAPA-1BKS</v>
      </c>
      <c r="D303" t="s">
        <v>5397</v>
      </c>
      <c r="E303" t="s">
        <v>5398</v>
      </c>
      <c r="H303">
        <f t="shared" si="18"/>
        <v>6338</v>
      </c>
      <c r="I303">
        <f t="shared" si="19"/>
        <v>7000</v>
      </c>
      <c r="J303">
        <v>0</v>
      </c>
      <c r="K303">
        <v>0</v>
      </c>
      <c r="L303">
        <v>0</v>
      </c>
      <c r="M303">
        <v>1</v>
      </c>
      <c r="R303" t="s">
        <v>5401</v>
      </c>
      <c r="S303" t="s">
        <v>479</v>
      </c>
      <c r="T303" s="1" t="s">
        <v>479</v>
      </c>
      <c r="U303">
        <v>7000</v>
      </c>
      <c r="V303">
        <v>7000</v>
      </c>
      <c r="W303">
        <v>6338</v>
      </c>
    </row>
    <row r="304" spans="1:23" x14ac:dyDescent="0.25">
      <c r="A304">
        <v>303</v>
      </c>
      <c r="B304" s="1" t="str">
        <f t="shared" si="16"/>
        <v>BISVIT SANDWICH KELAPA-4BKS/PACK</v>
      </c>
      <c r="C304" t="str">
        <f t="shared" si="17"/>
        <v>BISVIT SANDWICH KELAPA-4BKS/PACK</v>
      </c>
      <c r="D304" t="s">
        <v>5397</v>
      </c>
      <c r="E304" t="s">
        <v>5398</v>
      </c>
      <c r="H304">
        <f t="shared" si="18"/>
        <v>25350</v>
      </c>
      <c r="I304">
        <f t="shared" si="19"/>
        <v>27000</v>
      </c>
      <c r="J304">
        <v>0</v>
      </c>
      <c r="K304">
        <v>0</v>
      </c>
      <c r="L304">
        <v>0</v>
      </c>
      <c r="M304">
        <v>1</v>
      </c>
      <c r="R304" t="s">
        <v>5401</v>
      </c>
      <c r="S304" t="s">
        <v>480</v>
      </c>
      <c r="T304" s="1" t="s">
        <v>480</v>
      </c>
      <c r="U304">
        <v>27000</v>
      </c>
      <c r="V304">
        <v>27000</v>
      </c>
      <c r="W304">
        <v>25350</v>
      </c>
    </row>
    <row r="305" spans="1:23" x14ac:dyDescent="0.25">
      <c r="A305">
        <v>304</v>
      </c>
      <c r="B305" s="1" t="str">
        <f t="shared" si="16"/>
        <v>BISVIT SELIMUT-10PACK/DUS</v>
      </c>
      <c r="C305" t="str">
        <f t="shared" si="17"/>
        <v>BISVIT SELIMUT-10PACK/DUS</v>
      </c>
      <c r="D305" t="s">
        <v>5397</v>
      </c>
      <c r="E305" t="s">
        <v>5398</v>
      </c>
      <c r="H305">
        <f t="shared" si="18"/>
        <v>85000</v>
      </c>
      <c r="I305">
        <f t="shared" si="19"/>
        <v>87000</v>
      </c>
      <c r="J305">
        <v>0</v>
      </c>
      <c r="K305">
        <v>0</v>
      </c>
      <c r="L305">
        <v>0</v>
      </c>
      <c r="M305">
        <v>1</v>
      </c>
      <c r="R305" t="s">
        <v>5401</v>
      </c>
      <c r="S305" t="s">
        <v>481</v>
      </c>
      <c r="T305" s="1" t="s">
        <v>481</v>
      </c>
      <c r="U305">
        <v>87000</v>
      </c>
      <c r="V305">
        <v>87000</v>
      </c>
      <c r="W305">
        <v>85000</v>
      </c>
    </row>
    <row r="306" spans="1:23" x14ac:dyDescent="0.25">
      <c r="A306">
        <v>305</v>
      </c>
      <c r="B306" s="1" t="str">
        <f t="shared" si="16"/>
        <v>BISVIT SELIMUT-10PCS/RTG</v>
      </c>
      <c r="C306" t="str">
        <f t="shared" si="17"/>
        <v>BISVIT SELIMUT-10PCS/RTG</v>
      </c>
      <c r="D306" t="s">
        <v>5397</v>
      </c>
      <c r="E306" t="s">
        <v>5398</v>
      </c>
      <c r="H306">
        <f t="shared" si="18"/>
        <v>4019</v>
      </c>
      <c r="I306">
        <f t="shared" si="19"/>
        <v>4500</v>
      </c>
      <c r="J306">
        <v>0</v>
      </c>
      <c r="K306">
        <v>0</v>
      </c>
      <c r="L306">
        <v>0</v>
      </c>
      <c r="M306">
        <v>1</v>
      </c>
      <c r="R306" t="s">
        <v>5401</v>
      </c>
      <c r="S306" t="s">
        <v>482</v>
      </c>
      <c r="T306" s="1" t="s">
        <v>482</v>
      </c>
      <c r="U306">
        <v>4500</v>
      </c>
      <c r="V306">
        <v>4500</v>
      </c>
      <c r="W306">
        <v>4019</v>
      </c>
    </row>
    <row r="307" spans="1:23" x14ac:dyDescent="0.25">
      <c r="A307">
        <v>306</v>
      </c>
      <c r="B307" s="1" t="str">
        <f t="shared" si="16"/>
        <v>BISVIT SELIMUT-2RTG/PACK</v>
      </c>
      <c r="C307" t="str">
        <f t="shared" si="17"/>
        <v>BISVIT SELIMUT-2RTG/PACK</v>
      </c>
      <c r="D307" t="s">
        <v>5397</v>
      </c>
      <c r="E307" t="s">
        <v>5398</v>
      </c>
      <c r="H307">
        <f t="shared" si="18"/>
        <v>8400</v>
      </c>
      <c r="I307">
        <f t="shared" si="19"/>
        <v>9000</v>
      </c>
      <c r="J307">
        <v>0</v>
      </c>
      <c r="K307">
        <v>0</v>
      </c>
      <c r="L307">
        <v>0</v>
      </c>
      <c r="M307">
        <v>1</v>
      </c>
      <c r="R307" t="s">
        <v>5401</v>
      </c>
      <c r="S307" t="s">
        <v>483</v>
      </c>
      <c r="T307" s="1" t="s">
        <v>483</v>
      </c>
      <c r="U307">
        <v>9000</v>
      </c>
      <c r="V307">
        <v>9000</v>
      </c>
      <c r="W307">
        <v>8400</v>
      </c>
    </row>
    <row r="308" spans="1:23" x14ac:dyDescent="0.25">
      <c r="A308">
        <v>307</v>
      </c>
      <c r="B308" s="1" t="str">
        <f t="shared" si="16"/>
        <v>8992730999148</v>
      </c>
      <c r="C308" t="str">
        <f t="shared" si="17"/>
        <v>BIUTI LIPS-1KTK</v>
      </c>
      <c r="D308" t="s">
        <v>5397</v>
      </c>
      <c r="E308" t="s">
        <v>5398</v>
      </c>
      <c r="H308">
        <f t="shared" si="18"/>
        <v>10027</v>
      </c>
      <c r="I308">
        <f t="shared" si="19"/>
        <v>10500</v>
      </c>
      <c r="J308">
        <v>0</v>
      </c>
      <c r="K308">
        <v>0</v>
      </c>
      <c r="L308">
        <v>0</v>
      </c>
      <c r="M308">
        <v>1</v>
      </c>
      <c r="R308" t="s">
        <v>5401</v>
      </c>
      <c r="S308" t="s">
        <v>484</v>
      </c>
      <c r="T308" s="1" t="s">
        <v>485</v>
      </c>
      <c r="U308">
        <v>10500</v>
      </c>
      <c r="V308">
        <v>10500</v>
      </c>
      <c r="W308">
        <v>10027</v>
      </c>
    </row>
    <row r="309" spans="1:23" x14ac:dyDescent="0.25">
      <c r="A309">
        <v>308</v>
      </c>
      <c r="B309" s="1" t="str">
        <f t="shared" si="16"/>
        <v>8993083931656</v>
      </c>
      <c r="C309" t="str">
        <f t="shared" si="17"/>
        <v>BKP BISCUIT BISCOFFEE-1BKS</v>
      </c>
      <c r="D309" t="s">
        <v>5397</v>
      </c>
      <c r="E309" t="s">
        <v>5398</v>
      </c>
      <c r="H309">
        <f t="shared" si="18"/>
        <v>1572</v>
      </c>
      <c r="I309">
        <f t="shared" si="19"/>
        <v>1700</v>
      </c>
      <c r="J309">
        <v>0</v>
      </c>
      <c r="K309">
        <v>0</v>
      </c>
      <c r="L309">
        <v>0</v>
      </c>
      <c r="M309">
        <v>1</v>
      </c>
      <c r="R309" t="s">
        <v>5401</v>
      </c>
      <c r="S309" t="s">
        <v>486</v>
      </c>
      <c r="T309" s="1" t="s">
        <v>487</v>
      </c>
      <c r="U309">
        <v>1700</v>
      </c>
      <c r="V309">
        <v>2000</v>
      </c>
      <c r="W309">
        <v>1572</v>
      </c>
    </row>
    <row r="310" spans="1:23" x14ac:dyDescent="0.25">
      <c r="A310">
        <v>309</v>
      </c>
      <c r="B310" s="1" t="str">
        <f t="shared" si="16"/>
        <v>8993083931649</v>
      </c>
      <c r="C310" t="str">
        <f t="shared" si="17"/>
        <v>BKP BISCUIT BUTTER COOKIES COCONUT-1BKS</v>
      </c>
      <c r="D310" t="s">
        <v>5397</v>
      </c>
      <c r="E310" t="s">
        <v>5398</v>
      </c>
      <c r="H310">
        <f t="shared" si="18"/>
        <v>1572</v>
      </c>
      <c r="I310">
        <f t="shared" si="19"/>
        <v>1700</v>
      </c>
      <c r="J310">
        <v>0</v>
      </c>
      <c r="K310">
        <v>0</v>
      </c>
      <c r="L310">
        <v>0</v>
      </c>
      <c r="M310">
        <v>1</v>
      </c>
      <c r="R310" t="s">
        <v>5401</v>
      </c>
      <c r="S310" t="s">
        <v>488</v>
      </c>
      <c r="T310" s="1" t="s">
        <v>489</v>
      </c>
      <c r="U310">
        <v>1700</v>
      </c>
      <c r="V310">
        <v>2000</v>
      </c>
      <c r="W310">
        <v>1572</v>
      </c>
    </row>
    <row r="311" spans="1:23" x14ac:dyDescent="0.25">
      <c r="A311">
        <v>310</v>
      </c>
      <c r="B311" s="1" t="str">
        <f t="shared" si="16"/>
        <v>8993083931724</v>
      </c>
      <c r="C311" t="str">
        <f t="shared" si="17"/>
        <v>BKP BISCUIT CHEESE POTATO CRISPY-1BKS</v>
      </c>
      <c r="D311" t="s">
        <v>5397</v>
      </c>
      <c r="E311" t="s">
        <v>5398</v>
      </c>
      <c r="H311">
        <f t="shared" si="18"/>
        <v>1572</v>
      </c>
      <c r="I311">
        <f t="shared" si="19"/>
        <v>1700</v>
      </c>
      <c r="J311">
        <v>0</v>
      </c>
      <c r="K311">
        <v>0</v>
      </c>
      <c r="L311">
        <v>0</v>
      </c>
      <c r="M311">
        <v>1</v>
      </c>
      <c r="R311" t="s">
        <v>5401</v>
      </c>
      <c r="S311" t="s">
        <v>490</v>
      </c>
      <c r="T311" s="1" t="s">
        <v>491</v>
      </c>
      <c r="U311">
        <v>1700</v>
      </c>
      <c r="V311">
        <v>2000</v>
      </c>
      <c r="W311">
        <v>1572</v>
      </c>
    </row>
    <row r="312" spans="1:23" x14ac:dyDescent="0.25">
      <c r="A312">
        <v>311</v>
      </c>
      <c r="B312" s="1" t="str">
        <f t="shared" si="16"/>
        <v>8993083931731</v>
      </c>
      <c r="C312" t="str">
        <f t="shared" si="17"/>
        <v>BKP BISCUIT ONION POTATO CRISPY-1PCS</v>
      </c>
      <c r="D312" t="s">
        <v>5397</v>
      </c>
      <c r="E312" t="s">
        <v>5398</v>
      </c>
      <c r="H312">
        <f t="shared" si="18"/>
        <v>1572</v>
      </c>
      <c r="I312">
        <f t="shared" si="19"/>
        <v>1700</v>
      </c>
      <c r="J312">
        <v>0</v>
      </c>
      <c r="K312">
        <v>0</v>
      </c>
      <c r="L312">
        <v>0</v>
      </c>
      <c r="M312">
        <v>1</v>
      </c>
      <c r="R312" t="s">
        <v>5401</v>
      </c>
      <c r="S312" t="s">
        <v>492</v>
      </c>
      <c r="T312" s="1" t="s">
        <v>493</v>
      </c>
      <c r="U312">
        <v>1700</v>
      </c>
      <c r="V312">
        <v>2000</v>
      </c>
      <c r="W312">
        <v>1572</v>
      </c>
    </row>
    <row r="313" spans="1:23" x14ac:dyDescent="0.25">
      <c r="A313">
        <v>312</v>
      </c>
      <c r="B313" s="1" t="str">
        <f t="shared" si="16"/>
        <v>8993083931786</v>
      </c>
      <c r="C313" t="str">
        <f t="shared" si="17"/>
        <v>BKP BISCUIT WHEAT GERM-1BKS</v>
      </c>
      <c r="D313" t="s">
        <v>5397</v>
      </c>
      <c r="E313" t="s">
        <v>5398</v>
      </c>
      <c r="H313">
        <f t="shared" si="18"/>
        <v>1572</v>
      </c>
      <c r="I313">
        <f t="shared" si="19"/>
        <v>1700</v>
      </c>
      <c r="J313">
        <v>0</v>
      </c>
      <c r="K313">
        <v>0</v>
      </c>
      <c r="L313">
        <v>0</v>
      </c>
      <c r="M313">
        <v>1</v>
      </c>
      <c r="R313" t="s">
        <v>5401</v>
      </c>
      <c r="S313" t="s">
        <v>494</v>
      </c>
      <c r="T313" s="1" t="s">
        <v>495</v>
      </c>
      <c r="U313">
        <v>1700</v>
      </c>
      <c r="V313">
        <v>2000</v>
      </c>
      <c r="W313">
        <v>1572</v>
      </c>
    </row>
    <row r="314" spans="1:23" x14ac:dyDescent="0.25">
      <c r="A314">
        <v>313</v>
      </c>
      <c r="B314" s="1" t="str">
        <f t="shared" si="16"/>
        <v>BKP BISCUIT-24BKS/DUS</v>
      </c>
      <c r="C314" t="str">
        <f t="shared" si="17"/>
        <v>BKP BISCUIT-24BKS/DUS</v>
      </c>
      <c r="D314" t="s">
        <v>5397</v>
      </c>
      <c r="E314" t="s">
        <v>5398</v>
      </c>
      <c r="H314">
        <f t="shared" si="18"/>
        <v>37730</v>
      </c>
      <c r="I314">
        <f t="shared" si="19"/>
        <v>40000</v>
      </c>
      <c r="J314">
        <v>0</v>
      </c>
      <c r="K314">
        <v>0</v>
      </c>
      <c r="L314">
        <v>0</v>
      </c>
      <c r="M314">
        <v>1</v>
      </c>
      <c r="R314" t="s">
        <v>5401</v>
      </c>
      <c r="S314" t="s">
        <v>496</v>
      </c>
      <c r="T314" s="1" t="s">
        <v>496</v>
      </c>
      <c r="U314">
        <v>40000</v>
      </c>
      <c r="V314">
        <v>40000</v>
      </c>
      <c r="W314">
        <v>37730</v>
      </c>
    </row>
    <row r="315" spans="1:23" x14ac:dyDescent="0.25">
      <c r="A315">
        <v>314</v>
      </c>
      <c r="B315" s="1" t="str">
        <f t="shared" si="16"/>
        <v>8993083935876</v>
      </c>
      <c r="C315" t="str">
        <f t="shared" si="17"/>
        <v>BKP CHERRY BLACK COOKIES CHOCOLATE-1BKS</v>
      </c>
      <c r="D315" t="s">
        <v>5397</v>
      </c>
      <c r="E315" t="s">
        <v>5398</v>
      </c>
      <c r="H315">
        <f t="shared" si="18"/>
        <v>1529</v>
      </c>
      <c r="I315">
        <f t="shared" si="19"/>
        <v>1700</v>
      </c>
      <c r="J315">
        <v>0</v>
      </c>
      <c r="K315">
        <v>0</v>
      </c>
      <c r="L315">
        <v>0</v>
      </c>
      <c r="M315">
        <v>1</v>
      </c>
      <c r="R315" t="s">
        <v>5401</v>
      </c>
      <c r="S315" t="s">
        <v>497</v>
      </c>
      <c r="T315" s="1" t="s">
        <v>498</v>
      </c>
      <c r="U315">
        <v>1700</v>
      </c>
      <c r="V315">
        <v>2000</v>
      </c>
      <c r="W315">
        <v>1529</v>
      </c>
    </row>
    <row r="316" spans="1:23" x14ac:dyDescent="0.25">
      <c r="A316">
        <v>315</v>
      </c>
      <c r="B316" s="1" t="str">
        <f t="shared" si="16"/>
        <v>8993083931700</v>
      </c>
      <c r="C316" t="str">
        <f t="shared" si="17"/>
        <v>BKP CHERRY BLACK COOKIES TIRAMIZU-1BKS</v>
      </c>
      <c r="D316" t="s">
        <v>5397</v>
      </c>
      <c r="E316" t="s">
        <v>5398</v>
      </c>
      <c r="H316">
        <f t="shared" si="18"/>
        <v>1529</v>
      </c>
      <c r="I316">
        <f t="shared" si="19"/>
        <v>1700</v>
      </c>
      <c r="J316">
        <v>0</v>
      </c>
      <c r="K316">
        <v>0</v>
      </c>
      <c r="L316">
        <v>0</v>
      </c>
      <c r="M316">
        <v>1</v>
      </c>
      <c r="R316" t="s">
        <v>5401</v>
      </c>
      <c r="S316" t="s">
        <v>499</v>
      </c>
      <c r="T316" s="1" t="s">
        <v>500</v>
      </c>
      <c r="U316">
        <v>1700</v>
      </c>
      <c r="V316">
        <v>2000</v>
      </c>
      <c r="W316">
        <v>1529</v>
      </c>
    </row>
    <row r="317" spans="1:23" x14ac:dyDescent="0.25">
      <c r="A317">
        <v>316</v>
      </c>
      <c r="B317" s="1" t="str">
        <f t="shared" si="16"/>
        <v>8993083931717</v>
      </c>
      <c r="C317" t="str">
        <f t="shared" si="17"/>
        <v>BKP CHERRY BLACK COOKIES VANILA-1BKS</v>
      </c>
      <c r="D317" t="s">
        <v>5397</v>
      </c>
      <c r="E317" t="s">
        <v>5398</v>
      </c>
      <c r="H317">
        <f t="shared" si="18"/>
        <v>1529</v>
      </c>
      <c r="I317">
        <f t="shared" si="19"/>
        <v>1700</v>
      </c>
      <c r="J317">
        <v>0</v>
      </c>
      <c r="K317">
        <v>0</v>
      </c>
      <c r="L317">
        <v>0</v>
      </c>
      <c r="M317">
        <v>1</v>
      </c>
      <c r="R317" t="s">
        <v>5401</v>
      </c>
      <c r="S317" t="s">
        <v>501</v>
      </c>
      <c r="T317" s="1" t="s">
        <v>502</v>
      </c>
      <c r="U317">
        <v>1700</v>
      </c>
      <c r="V317">
        <v>2000</v>
      </c>
      <c r="W317">
        <v>1529</v>
      </c>
    </row>
    <row r="318" spans="1:23" x14ac:dyDescent="0.25">
      <c r="A318">
        <v>317</v>
      </c>
      <c r="B318" s="1" t="str">
        <f t="shared" si="16"/>
        <v>8993083938136</v>
      </c>
      <c r="C318" t="str">
        <f t="shared" si="17"/>
        <v>BKP CHERRY BLACK COOKIES-1BKS</v>
      </c>
      <c r="D318" t="s">
        <v>5397</v>
      </c>
      <c r="E318" t="s">
        <v>5398</v>
      </c>
      <c r="H318">
        <f t="shared" si="18"/>
        <v>1529</v>
      </c>
      <c r="I318">
        <f t="shared" si="19"/>
        <v>1700</v>
      </c>
      <c r="J318">
        <v>0</v>
      </c>
      <c r="K318">
        <v>0</v>
      </c>
      <c r="L318">
        <v>0</v>
      </c>
      <c r="M318">
        <v>1</v>
      </c>
      <c r="R318" t="s">
        <v>5401</v>
      </c>
      <c r="S318" t="s">
        <v>503</v>
      </c>
      <c r="T318" s="1" t="s">
        <v>504</v>
      </c>
      <c r="U318">
        <v>1700</v>
      </c>
      <c r="V318">
        <v>2000</v>
      </c>
      <c r="W318">
        <v>1529</v>
      </c>
    </row>
    <row r="319" spans="1:23" x14ac:dyDescent="0.25">
      <c r="A319">
        <v>318</v>
      </c>
      <c r="B319" s="1" t="str">
        <f t="shared" si="16"/>
        <v>BKP CHERRY BLACK TRMISU VNILA COOKIES-40BKS/DUS</v>
      </c>
      <c r="C319" t="str">
        <f t="shared" si="17"/>
        <v>BKP CHERRY BLACK TRMISU VNILA COOKIES-40BKS/DUS</v>
      </c>
      <c r="D319" t="s">
        <v>5397</v>
      </c>
      <c r="E319" t="s">
        <v>5398</v>
      </c>
      <c r="H319">
        <f t="shared" si="18"/>
        <v>62311</v>
      </c>
      <c r="I319">
        <f t="shared" si="19"/>
        <v>64500</v>
      </c>
      <c r="J319">
        <v>0</v>
      </c>
      <c r="K319">
        <v>0</v>
      </c>
      <c r="L319">
        <v>0</v>
      </c>
      <c r="M319">
        <v>1</v>
      </c>
      <c r="R319" t="s">
        <v>5401</v>
      </c>
      <c r="S319" t="s">
        <v>505</v>
      </c>
      <c r="T319" s="1" t="s">
        <v>505</v>
      </c>
      <c r="U319">
        <v>64500</v>
      </c>
      <c r="V319">
        <v>64500</v>
      </c>
      <c r="W319">
        <v>62311</v>
      </c>
    </row>
    <row r="320" spans="1:23" x14ac:dyDescent="0.25">
      <c r="A320">
        <v>319</v>
      </c>
      <c r="B320" s="1" t="str">
        <f t="shared" si="16"/>
        <v>BKP CHOOKIES CRACKERS-30PCS/DUS</v>
      </c>
      <c r="C320" t="str">
        <f t="shared" si="17"/>
        <v>BKP CHOOKIES CRACKERS-30PCS/DUS</v>
      </c>
      <c r="D320" t="s">
        <v>5397</v>
      </c>
      <c r="E320" t="s">
        <v>5398</v>
      </c>
      <c r="H320">
        <f t="shared" si="18"/>
        <v>49253</v>
      </c>
      <c r="I320">
        <f t="shared" si="19"/>
        <v>51500</v>
      </c>
      <c r="J320">
        <v>0</v>
      </c>
      <c r="K320">
        <v>0</v>
      </c>
      <c r="L320">
        <v>0</v>
      </c>
      <c r="M320">
        <v>1</v>
      </c>
      <c r="R320" t="s">
        <v>5401</v>
      </c>
      <c r="S320" t="s">
        <v>506</v>
      </c>
      <c r="T320" s="1" t="s">
        <v>506</v>
      </c>
      <c r="U320">
        <v>51500</v>
      </c>
      <c r="V320">
        <v>51500</v>
      </c>
      <c r="W320">
        <v>49253</v>
      </c>
    </row>
    <row r="321" spans="1:23" x14ac:dyDescent="0.25">
      <c r="A321">
        <v>320</v>
      </c>
      <c r="B321" s="1" t="str">
        <f t="shared" si="16"/>
        <v>8993083937818</v>
      </c>
      <c r="C321" t="str">
        <f t="shared" si="17"/>
        <v>BKP COFFEE CARAMEL-1BKS</v>
      </c>
      <c r="D321" t="s">
        <v>5397</v>
      </c>
      <c r="E321" t="s">
        <v>5398</v>
      </c>
      <c r="H321">
        <f t="shared" si="18"/>
        <v>1532</v>
      </c>
      <c r="I321">
        <f t="shared" si="19"/>
        <v>1700</v>
      </c>
      <c r="J321">
        <v>0</v>
      </c>
      <c r="K321">
        <v>0</v>
      </c>
      <c r="L321">
        <v>0</v>
      </c>
      <c r="M321">
        <v>1</v>
      </c>
      <c r="R321" t="s">
        <v>5401</v>
      </c>
      <c r="S321" t="s">
        <v>507</v>
      </c>
      <c r="T321" s="1" t="s">
        <v>508</v>
      </c>
      <c r="U321">
        <v>1700</v>
      </c>
      <c r="V321">
        <v>2000</v>
      </c>
      <c r="W321">
        <v>1532</v>
      </c>
    </row>
    <row r="322" spans="1:23" x14ac:dyDescent="0.25">
      <c r="A322">
        <v>321</v>
      </c>
      <c r="B322" s="1" t="str">
        <f t="shared" ref="B322:B385" si="20">T322</f>
        <v>BKP COFFEE CARAMEL-1DUS</v>
      </c>
      <c r="C322" t="str">
        <f t="shared" ref="C322:C385" si="21">S322</f>
        <v>BKP COFFEE CARAMEL-1DUS</v>
      </c>
      <c r="D322" t="s">
        <v>5397</v>
      </c>
      <c r="E322" t="s">
        <v>5398</v>
      </c>
      <c r="H322">
        <f t="shared" ref="H322:H385" si="22">W322</f>
        <v>61312</v>
      </c>
      <c r="I322">
        <f t="shared" ref="I322:I385" si="23">U322</f>
        <v>63500</v>
      </c>
      <c r="J322">
        <v>0</v>
      </c>
      <c r="K322">
        <v>0</v>
      </c>
      <c r="L322">
        <v>0</v>
      </c>
      <c r="M322">
        <v>1</v>
      </c>
      <c r="R322" t="s">
        <v>5401</v>
      </c>
      <c r="S322" t="s">
        <v>509</v>
      </c>
      <c r="T322" s="1" t="s">
        <v>509</v>
      </c>
      <c r="U322">
        <v>63500</v>
      </c>
      <c r="V322">
        <v>63500</v>
      </c>
      <c r="W322">
        <v>61312</v>
      </c>
    </row>
    <row r="323" spans="1:23" x14ac:dyDescent="0.25">
      <c r="A323">
        <v>322</v>
      </c>
      <c r="B323" s="1" t="str">
        <f t="shared" si="20"/>
        <v>8993083936521</v>
      </c>
      <c r="C323" t="str">
        <f t="shared" si="21"/>
        <v>BKP DIPPIN CHOOKIES CHEESE SAPI-1PCS</v>
      </c>
      <c r="D323" t="s">
        <v>5397</v>
      </c>
      <c r="E323" t="s">
        <v>5398</v>
      </c>
      <c r="H323">
        <f t="shared" si="22"/>
        <v>1642</v>
      </c>
      <c r="I323">
        <f t="shared" si="23"/>
        <v>2000</v>
      </c>
      <c r="J323">
        <v>0</v>
      </c>
      <c r="K323">
        <v>0</v>
      </c>
      <c r="L323">
        <v>0</v>
      </c>
      <c r="M323">
        <v>1</v>
      </c>
      <c r="R323" t="s">
        <v>5401</v>
      </c>
      <c r="S323" t="s">
        <v>510</v>
      </c>
      <c r="T323" s="1" t="s">
        <v>511</v>
      </c>
      <c r="U323">
        <v>2000</v>
      </c>
      <c r="V323">
        <v>2500</v>
      </c>
      <c r="W323">
        <v>1642</v>
      </c>
    </row>
    <row r="324" spans="1:23" x14ac:dyDescent="0.25">
      <c r="A324">
        <v>323</v>
      </c>
      <c r="B324" s="1" t="str">
        <f t="shared" si="20"/>
        <v>8993083936668</v>
      </c>
      <c r="C324" t="str">
        <f t="shared" si="21"/>
        <v>BKP DIPPIN CHOOKIES CHOCOLATE MUSANG KING-1PCS</v>
      </c>
      <c r="D324" t="s">
        <v>5397</v>
      </c>
      <c r="E324" t="s">
        <v>5398</v>
      </c>
      <c r="H324">
        <f t="shared" si="22"/>
        <v>1656</v>
      </c>
      <c r="I324">
        <f t="shared" si="23"/>
        <v>2000</v>
      </c>
      <c r="J324">
        <v>0</v>
      </c>
      <c r="K324">
        <v>0</v>
      </c>
      <c r="L324">
        <v>0</v>
      </c>
      <c r="M324">
        <v>1</v>
      </c>
      <c r="R324" t="s">
        <v>5401</v>
      </c>
      <c r="S324" t="s">
        <v>512</v>
      </c>
      <c r="T324" s="1" t="s">
        <v>513</v>
      </c>
      <c r="U324">
        <v>2000</v>
      </c>
      <c r="V324">
        <v>2500</v>
      </c>
      <c r="W324">
        <v>1656</v>
      </c>
    </row>
    <row r="325" spans="1:23" x14ac:dyDescent="0.25">
      <c r="A325">
        <v>324</v>
      </c>
      <c r="B325" s="1" t="str">
        <f t="shared" si="20"/>
        <v>8993083936514</v>
      </c>
      <c r="C325" t="str">
        <f t="shared" si="21"/>
        <v>BKP DIPPIN CHOOKIES CHOCOLATE SAPI-1PCS</v>
      </c>
      <c r="D325" t="s">
        <v>5397</v>
      </c>
      <c r="E325" t="s">
        <v>5398</v>
      </c>
      <c r="H325">
        <f t="shared" si="22"/>
        <v>1656</v>
      </c>
      <c r="I325">
        <f t="shared" si="23"/>
        <v>2000</v>
      </c>
      <c r="J325">
        <v>0</v>
      </c>
      <c r="K325">
        <v>0</v>
      </c>
      <c r="L325">
        <v>0</v>
      </c>
      <c r="M325">
        <v>1</v>
      </c>
      <c r="R325" t="s">
        <v>5401</v>
      </c>
      <c r="S325" t="s">
        <v>514</v>
      </c>
      <c r="T325" s="1" t="s">
        <v>515</v>
      </c>
      <c r="U325">
        <v>2000</v>
      </c>
      <c r="V325">
        <v>2500</v>
      </c>
      <c r="W325">
        <v>1656</v>
      </c>
    </row>
    <row r="326" spans="1:23" x14ac:dyDescent="0.25">
      <c r="A326">
        <v>325</v>
      </c>
      <c r="B326" s="1" t="str">
        <f t="shared" si="20"/>
        <v>8993083936538</v>
      </c>
      <c r="C326" t="str">
        <f t="shared" si="21"/>
        <v>BKP DIPPIN CHOOKIES STRAWBERRY SAPI-1PCS</v>
      </c>
      <c r="D326" t="s">
        <v>5397</v>
      </c>
      <c r="E326" t="s">
        <v>5398</v>
      </c>
      <c r="H326">
        <f t="shared" si="22"/>
        <v>1656</v>
      </c>
      <c r="I326">
        <f t="shared" si="23"/>
        <v>2000</v>
      </c>
      <c r="J326">
        <v>0</v>
      </c>
      <c r="K326">
        <v>0</v>
      </c>
      <c r="L326">
        <v>0</v>
      </c>
      <c r="M326">
        <v>1</v>
      </c>
      <c r="R326" t="s">
        <v>5401</v>
      </c>
      <c r="S326" t="s">
        <v>516</v>
      </c>
      <c r="T326" s="1" t="s">
        <v>517</v>
      </c>
      <c r="U326">
        <v>2000</v>
      </c>
      <c r="V326">
        <v>2500</v>
      </c>
      <c r="W326">
        <v>1656</v>
      </c>
    </row>
    <row r="327" spans="1:23" x14ac:dyDescent="0.25">
      <c r="A327">
        <v>326</v>
      </c>
      <c r="B327" s="1" t="str">
        <f t="shared" si="20"/>
        <v>8993083936675</v>
      </c>
      <c r="C327" t="str">
        <f t="shared" si="21"/>
        <v>BKP DIPPIN CHOOKIES VANILA KUDA NIL-1PCS</v>
      </c>
      <c r="D327" t="s">
        <v>5397</v>
      </c>
      <c r="E327" t="s">
        <v>5398</v>
      </c>
      <c r="H327">
        <f t="shared" si="22"/>
        <v>1656</v>
      </c>
      <c r="I327">
        <f t="shared" si="23"/>
        <v>2000</v>
      </c>
      <c r="J327">
        <v>0</v>
      </c>
      <c r="K327">
        <v>0</v>
      </c>
      <c r="L327">
        <v>0</v>
      </c>
      <c r="M327">
        <v>1</v>
      </c>
      <c r="R327" t="s">
        <v>5401</v>
      </c>
      <c r="S327" t="s">
        <v>518</v>
      </c>
      <c r="T327" s="1" t="s">
        <v>519</v>
      </c>
      <c r="U327">
        <v>2000</v>
      </c>
      <c r="V327">
        <v>2500</v>
      </c>
      <c r="W327">
        <v>1656</v>
      </c>
    </row>
    <row r="328" spans="1:23" x14ac:dyDescent="0.25">
      <c r="A328">
        <v>327</v>
      </c>
      <c r="B328" s="1" t="str">
        <f t="shared" si="20"/>
        <v>8993083936545</v>
      </c>
      <c r="C328" t="str">
        <f t="shared" si="21"/>
        <v>BKP DIPPIN CHOOKIES VANILA SAPI-1PCS</v>
      </c>
      <c r="D328" t="s">
        <v>5397</v>
      </c>
      <c r="E328" t="s">
        <v>5398</v>
      </c>
      <c r="H328">
        <f t="shared" si="22"/>
        <v>1656</v>
      </c>
      <c r="I328">
        <f t="shared" si="23"/>
        <v>2000</v>
      </c>
      <c r="J328">
        <v>0</v>
      </c>
      <c r="K328">
        <v>0</v>
      </c>
      <c r="L328">
        <v>0</v>
      </c>
      <c r="M328">
        <v>1</v>
      </c>
      <c r="R328" t="s">
        <v>5401</v>
      </c>
      <c r="S328" t="s">
        <v>520</v>
      </c>
      <c r="T328" s="1" t="s">
        <v>521</v>
      </c>
      <c r="U328">
        <v>2000</v>
      </c>
      <c r="V328">
        <v>2500</v>
      </c>
      <c r="W328">
        <v>1656</v>
      </c>
    </row>
    <row r="329" spans="1:23" x14ac:dyDescent="0.25">
      <c r="A329">
        <v>328</v>
      </c>
      <c r="B329" s="1" t="str">
        <f t="shared" si="20"/>
        <v>BKP DIPPIN CHOOKIES-30PCS/DUS</v>
      </c>
      <c r="C329" t="str">
        <f t="shared" si="21"/>
        <v>BKP DIPPIN CHOOKIES-30PCS/DUS</v>
      </c>
      <c r="D329" t="s">
        <v>5397</v>
      </c>
      <c r="E329" t="s">
        <v>5398</v>
      </c>
      <c r="H329">
        <f t="shared" si="22"/>
        <v>49700</v>
      </c>
      <c r="I329">
        <f t="shared" si="23"/>
        <v>51500</v>
      </c>
      <c r="J329">
        <v>0</v>
      </c>
      <c r="K329">
        <v>0</v>
      </c>
      <c r="L329">
        <v>0</v>
      </c>
      <c r="M329">
        <v>1</v>
      </c>
      <c r="R329" t="s">
        <v>5401</v>
      </c>
      <c r="S329" t="s">
        <v>522</v>
      </c>
      <c r="T329" s="1" t="s">
        <v>522</v>
      </c>
      <c r="U329">
        <v>51500</v>
      </c>
      <c r="V329">
        <v>51500</v>
      </c>
      <c r="W329">
        <v>49700</v>
      </c>
    </row>
    <row r="330" spans="1:23" x14ac:dyDescent="0.25">
      <c r="A330">
        <v>329</v>
      </c>
      <c r="B330" s="1" t="str">
        <f t="shared" si="20"/>
        <v>BKP MALKIST SALUT CHOCOLATE /1BKS</v>
      </c>
      <c r="C330" t="str">
        <f t="shared" si="21"/>
        <v>BKP MALKIST SALUT CHOCOLATE /1BKS</v>
      </c>
      <c r="D330" t="s">
        <v>5397</v>
      </c>
      <c r="E330" t="s">
        <v>5398</v>
      </c>
      <c r="H330">
        <f t="shared" si="22"/>
        <v>15190</v>
      </c>
      <c r="I330">
        <f t="shared" si="23"/>
        <v>17000</v>
      </c>
      <c r="J330">
        <v>0</v>
      </c>
      <c r="K330">
        <v>0</v>
      </c>
      <c r="L330">
        <v>0</v>
      </c>
      <c r="M330">
        <v>1</v>
      </c>
      <c r="R330" t="s">
        <v>5401</v>
      </c>
      <c r="S330" t="s">
        <v>523</v>
      </c>
      <c r="T330" s="1" t="s">
        <v>523</v>
      </c>
      <c r="U330">
        <v>17000</v>
      </c>
      <c r="V330">
        <v>17000</v>
      </c>
      <c r="W330">
        <v>15190</v>
      </c>
    </row>
    <row r="331" spans="1:23" x14ac:dyDescent="0.25">
      <c r="A331">
        <v>330</v>
      </c>
      <c r="B331" s="1" t="str">
        <f t="shared" si="20"/>
        <v>8993083937580</v>
      </c>
      <c r="C331" t="str">
        <f t="shared" si="21"/>
        <v>BKP PINEAPPLE JAM BISCUITS 60G-1PCS</v>
      </c>
      <c r="D331" t="s">
        <v>5397</v>
      </c>
      <c r="E331" t="s">
        <v>5398</v>
      </c>
      <c r="H331">
        <f t="shared" si="22"/>
        <v>2124</v>
      </c>
      <c r="I331">
        <f t="shared" si="23"/>
        <v>2500</v>
      </c>
      <c r="J331">
        <v>0</v>
      </c>
      <c r="K331">
        <v>0</v>
      </c>
      <c r="L331">
        <v>0</v>
      </c>
      <c r="M331">
        <v>1</v>
      </c>
      <c r="R331" t="s">
        <v>5401</v>
      </c>
      <c r="S331" t="s">
        <v>524</v>
      </c>
      <c r="T331" s="1" t="s">
        <v>525</v>
      </c>
      <c r="U331">
        <v>2500</v>
      </c>
      <c r="V331">
        <v>2500</v>
      </c>
      <c r="W331">
        <v>2124</v>
      </c>
    </row>
    <row r="332" spans="1:23" x14ac:dyDescent="0.25">
      <c r="A332">
        <v>331</v>
      </c>
      <c r="B332" s="1" t="str">
        <f t="shared" si="20"/>
        <v>BKP SALUT CHOCOLATE CREAM 20 PCS/1DUS</v>
      </c>
      <c r="C332" t="str">
        <f t="shared" si="21"/>
        <v>BKP SALUT CHOCOLATE CREAM 20 PCS/1DUS</v>
      </c>
      <c r="D332" t="s">
        <v>5397</v>
      </c>
      <c r="E332" t="s">
        <v>5398</v>
      </c>
      <c r="H332">
        <f t="shared" si="22"/>
        <v>30700</v>
      </c>
      <c r="I332">
        <f t="shared" si="23"/>
        <v>33000</v>
      </c>
      <c r="J332">
        <v>0</v>
      </c>
      <c r="K332">
        <v>0</v>
      </c>
      <c r="L332">
        <v>0</v>
      </c>
      <c r="M332">
        <v>1</v>
      </c>
      <c r="R332" t="s">
        <v>5401</v>
      </c>
      <c r="S332" t="s">
        <v>526</v>
      </c>
      <c r="T332" s="1" t="s">
        <v>526</v>
      </c>
      <c r="U332">
        <v>33000</v>
      </c>
      <c r="V332">
        <v>33000</v>
      </c>
      <c r="W332">
        <v>30700</v>
      </c>
    </row>
    <row r="333" spans="1:23" x14ac:dyDescent="0.25">
      <c r="A333">
        <v>332</v>
      </c>
      <c r="B333" s="1" t="str">
        <f t="shared" si="20"/>
        <v>8993083941471</v>
      </c>
      <c r="C333" t="str">
        <f t="shared" si="21"/>
        <v>BKP SALUT CHOCOLATE CREAM-1PCS</v>
      </c>
      <c r="D333" t="s">
        <v>5397</v>
      </c>
      <c r="E333" t="s">
        <v>5398</v>
      </c>
      <c r="H333">
        <f t="shared" si="22"/>
        <v>1534</v>
      </c>
      <c r="I333">
        <f t="shared" si="23"/>
        <v>1700</v>
      </c>
      <c r="J333">
        <v>0</v>
      </c>
      <c r="K333">
        <v>0</v>
      </c>
      <c r="L333">
        <v>0</v>
      </c>
      <c r="M333">
        <v>1</v>
      </c>
      <c r="R333" t="s">
        <v>5401</v>
      </c>
      <c r="S333" t="s">
        <v>527</v>
      </c>
      <c r="T333" s="1" t="s">
        <v>528</v>
      </c>
      <c r="U333">
        <v>1700</v>
      </c>
      <c r="V333">
        <v>2000</v>
      </c>
      <c r="W333">
        <v>1534</v>
      </c>
    </row>
    <row r="334" spans="1:23" x14ac:dyDescent="0.25">
      <c r="A334">
        <v>333</v>
      </c>
      <c r="B334" s="1" t="str">
        <f t="shared" si="20"/>
        <v>9983083937597</v>
      </c>
      <c r="C334" t="str">
        <f t="shared" si="21"/>
        <v>BKP STRAWBERRY JAM BISCUITS 60G/1PCS</v>
      </c>
      <c r="D334" t="s">
        <v>5397</v>
      </c>
      <c r="E334" t="s">
        <v>5398</v>
      </c>
      <c r="H334">
        <f t="shared" si="22"/>
        <v>2124</v>
      </c>
      <c r="I334">
        <f t="shared" si="23"/>
        <v>2500</v>
      </c>
      <c r="J334">
        <v>0</v>
      </c>
      <c r="K334">
        <v>0</v>
      </c>
      <c r="L334">
        <v>0</v>
      </c>
      <c r="M334">
        <v>1</v>
      </c>
      <c r="R334" t="s">
        <v>5401</v>
      </c>
      <c r="S334" t="s">
        <v>529</v>
      </c>
      <c r="T334" s="1" t="s">
        <v>530</v>
      </c>
      <c r="U334">
        <v>2500</v>
      </c>
      <c r="V334">
        <v>2500</v>
      </c>
      <c r="W334">
        <v>2124</v>
      </c>
    </row>
    <row r="335" spans="1:23" x14ac:dyDescent="0.25">
      <c r="A335">
        <v>334</v>
      </c>
      <c r="B335" s="1" t="str">
        <f t="shared" si="20"/>
        <v>8993083932141</v>
      </c>
      <c r="C335" t="str">
        <f t="shared" si="21"/>
        <v>BKP VEGETABLE CHEESE-1PCS</v>
      </c>
      <c r="D335" t="s">
        <v>5397</v>
      </c>
      <c r="E335" t="s">
        <v>5398</v>
      </c>
      <c r="H335">
        <f t="shared" si="22"/>
        <v>1600</v>
      </c>
      <c r="I335">
        <f t="shared" si="23"/>
        <v>1700</v>
      </c>
      <c r="J335">
        <v>0</v>
      </c>
      <c r="K335">
        <v>0</v>
      </c>
      <c r="L335">
        <v>0</v>
      </c>
      <c r="M335">
        <v>1</v>
      </c>
      <c r="R335" t="s">
        <v>5401</v>
      </c>
      <c r="S335" t="s">
        <v>531</v>
      </c>
      <c r="T335" s="1" t="s">
        <v>532</v>
      </c>
      <c r="U335">
        <v>1700</v>
      </c>
      <c r="V335">
        <v>2000</v>
      </c>
      <c r="W335">
        <v>1600</v>
      </c>
    </row>
    <row r="336" spans="1:23" x14ac:dyDescent="0.25">
      <c r="A336">
        <v>335</v>
      </c>
      <c r="B336" s="1" t="str">
        <f t="shared" si="20"/>
        <v>8993083935401</v>
      </c>
      <c r="C336" t="str">
        <f t="shared" si="21"/>
        <v>BKP VEGETABLE CURRY-1PCS</v>
      </c>
      <c r="D336" t="s">
        <v>5397</v>
      </c>
      <c r="E336" t="s">
        <v>5398</v>
      </c>
      <c r="H336">
        <f t="shared" si="22"/>
        <v>1600</v>
      </c>
      <c r="I336">
        <f t="shared" si="23"/>
        <v>1700</v>
      </c>
      <c r="J336">
        <v>0</v>
      </c>
      <c r="K336">
        <v>0</v>
      </c>
      <c r="L336">
        <v>0</v>
      </c>
      <c r="M336">
        <v>1</v>
      </c>
      <c r="R336" t="s">
        <v>5401</v>
      </c>
      <c r="S336" t="s">
        <v>533</v>
      </c>
      <c r="T336" s="1" t="s">
        <v>534</v>
      </c>
      <c r="U336">
        <v>1700</v>
      </c>
      <c r="V336">
        <v>2000</v>
      </c>
      <c r="W336">
        <v>1600</v>
      </c>
    </row>
    <row r="337" spans="1:23" x14ac:dyDescent="0.25">
      <c r="A337">
        <v>336</v>
      </c>
      <c r="B337" s="1" t="str">
        <f t="shared" si="20"/>
        <v>8993083938990</v>
      </c>
      <c r="C337" t="str">
        <f t="shared" si="21"/>
        <v>BKP VEGETABLE SESAME-1BKS</v>
      </c>
      <c r="D337" t="s">
        <v>5397</v>
      </c>
      <c r="E337" t="s">
        <v>5398</v>
      </c>
      <c r="H337">
        <f t="shared" si="22"/>
        <v>1600</v>
      </c>
      <c r="I337">
        <f t="shared" si="23"/>
        <v>1700</v>
      </c>
      <c r="J337">
        <v>0</v>
      </c>
      <c r="K337">
        <v>0</v>
      </c>
      <c r="L337">
        <v>0</v>
      </c>
      <c r="M337">
        <v>1</v>
      </c>
      <c r="R337" t="s">
        <v>5401</v>
      </c>
      <c r="S337" t="s">
        <v>535</v>
      </c>
      <c r="T337" s="1" t="s">
        <v>536</v>
      </c>
      <c r="U337">
        <v>1700</v>
      </c>
      <c r="V337">
        <v>2000</v>
      </c>
      <c r="W337">
        <v>1600</v>
      </c>
    </row>
    <row r="338" spans="1:23" x14ac:dyDescent="0.25">
      <c r="A338">
        <v>337</v>
      </c>
      <c r="B338" s="1" t="str">
        <f t="shared" si="20"/>
        <v>BKP VEGETABLE-40PCS/DUS</v>
      </c>
      <c r="C338" t="str">
        <f t="shared" si="21"/>
        <v>BKP VEGETABLE-40PCS/DUS</v>
      </c>
      <c r="D338" t="s">
        <v>5397</v>
      </c>
      <c r="E338" t="s">
        <v>5398</v>
      </c>
      <c r="H338">
        <f t="shared" si="22"/>
        <v>62000</v>
      </c>
      <c r="I338">
        <f t="shared" si="23"/>
        <v>64500</v>
      </c>
      <c r="J338">
        <v>0</v>
      </c>
      <c r="K338">
        <v>0</v>
      </c>
      <c r="L338">
        <v>0</v>
      </c>
      <c r="M338">
        <v>1</v>
      </c>
      <c r="R338" t="s">
        <v>5401</v>
      </c>
      <c r="S338" t="s">
        <v>537</v>
      </c>
      <c r="T338" s="1" t="s">
        <v>537</v>
      </c>
      <c r="U338">
        <v>64500</v>
      </c>
      <c r="V338">
        <v>64500</v>
      </c>
      <c r="W338">
        <v>62000</v>
      </c>
    </row>
    <row r="339" spans="1:23" x14ac:dyDescent="0.25">
      <c r="A339">
        <v>338</v>
      </c>
      <c r="B339" s="1" t="str">
        <f t="shared" si="20"/>
        <v>8993083926270</v>
      </c>
      <c r="C339" t="str">
        <f t="shared" si="21"/>
        <v>BKP WILLIE WAFER STICK 2500 CHOCOLATE-1PCS</v>
      </c>
      <c r="D339" t="s">
        <v>5397</v>
      </c>
      <c r="E339" t="s">
        <v>5398</v>
      </c>
      <c r="H339">
        <f t="shared" si="22"/>
        <v>1700</v>
      </c>
      <c r="I339">
        <f t="shared" si="23"/>
        <v>2000</v>
      </c>
      <c r="J339">
        <v>0</v>
      </c>
      <c r="K339">
        <v>0</v>
      </c>
      <c r="L339">
        <v>0</v>
      </c>
      <c r="M339">
        <v>1</v>
      </c>
      <c r="R339" t="s">
        <v>5401</v>
      </c>
      <c r="S339" t="s">
        <v>538</v>
      </c>
      <c r="T339" s="1" t="s">
        <v>539</v>
      </c>
      <c r="U339">
        <v>2000</v>
      </c>
      <c r="V339">
        <v>2500</v>
      </c>
      <c r="W339">
        <v>1700</v>
      </c>
    </row>
    <row r="340" spans="1:23" x14ac:dyDescent="0.25">
      <c r="A340">
        <v>339</v>
      </c>
      <c r="B340" s="1" t="str">
        <f t="shared" si="20"/>
        <v>8993083923804</v>
      </c>
      <c r="C340" t="str">
        <f t="shared" si="21"/>
        <v>BKP WILLIE WAFER STICK 2500 STRAWBERRY-1PCS</v>
      </c>
      <c r="D340" t="s">
        <v>5397</v>
      </c>
      <c r="E340" t="s">
        <v>5398</v>
      </c>
      <c r="H340">
        <f t="shared" si="22"/>
        <v>1700</v>
      </c>
      <c r="I340">
        <f t="shared" si="23"/>
        <v>2000</v>
      </c>
      <c r="J340">
        <v>0</v>
      </c>
      <c r="K340">
        <v>0</v>
      </c>
      <c r="L340">
        <v>0</v>
      </c>
      <c r="M340">
        <v>1</v>
      </c>
      <c r="R340" t="s">
        <v>5401</v>
      </c>
      <c r="S340" t="s">
        <v>540</v>
      </c>
      <c r="T340" s="1" t="s">
        <v>541</v>
      </c>
      <c r="U340">
        <v>2000</v>
      </c>
      <c r="V340">
        <v>2500</v>
      </c>
      <c r="W340">
        <v>1700</v>
      </c>
    </row>
    <row r="341" spans="1:23" x14ac:dyDescent="0.25">
      <c r="A341">
        <v>340</v>
      </c>
      <c r="B341" s="1" t="str">
        <f t="shared" si="20"/>
        <v>8993083923811</v>
      </c>
      <c r="C341" t="str">
        <f t="shared" si="21"/>
        <v>BKP WILLIE WAFER STICK 2500 TIRAMISU-1PCS</v>
      </c>
      <c r="D341" t="s">
        <v>5397</v>
      </c>
      <c r="E341" t="s">
        <v>5398</v>
      </c>
      <c r="H341">
        <f t="shared" si="22"/>
        <v>1700</v>
      </c>
      <c r="I341">
        <f t="shared" si="23"/>
        <v>2000</v>
      </c>
      <c r="J341">
        <v>0</v>
      </c>
      <c r="K341">
        <v>0</v>
      </c>
      <c r="L341">
        <v>0</v>
      </c>
      <c r="M341">
        <v>1</v>
      </c>
      <c r="R341" t="s">
        <v>5401</v>
      </c>
      <c r="S341" t="s">
        <v>542</v>
      </c>
      <c r="T341" s="1" t="s">
        <v>543</v>
      </c>
      <c r="U341">
        <v>2000</v>
      </c>
      <c r="V341">
        <v>2500</v>
      </c>
      <c r="W341">
        <v>1700</v>
      </c>
    </row>
    <row r="342" spans="1:23" x14ac:dyDescent="0.25">
      <c r="A342">
        <v>341</v>
      </c>
      <c r="B342" s="1" t="str">
        <f t="shared" si="20"/>
        <v>BKP WILLIE WAFER STICK 2500-20PCS/DUS</v>
      </c>
      <c r="C342" t="str">
        <f t="shared" si="21"/>
        <v>BKP WILLIE WAFER STICK 2500-20PCS/DUS</v>
      </c>
      <c r="D342" t="s">
        <v>5397</v>
      </c>
      <c r="E342" t="s">
        <v>5398</v>
      </c>
      <c r="H342">
        <f t="shared" si="22"/>
        <v>34500</v>
      </c>
      <c r="I342">
        <f t="shared" si="23"/>
        <v>37000</v>
      </c>
      <c r="J342">
        <v>0</v>
      </c>
      <c r="K342">
        <v>0</v>
      </c>
      <c r="L342">
        <v>0</v>
      </c>
      <c r="M342">
        <v>1</v>
      </c>
      <c r="R342" t="s">
        <v>5401</v>
      </c>
      <c r="S342" t="s">
        <v>544</v>
      </c>
      <c r="T342" s="1" t="s">
        <v>544</v>
      </c>
      <c r="U342">
        <v>37000</v>
      </c>
      <c r="V342">
        <v>37000</v>
      </c>
      <c r="W342">
        <v>34500</v>
      </c>
    </row>
    <row r="343" spans="1:23" x14ac:dyDescent="0.25">
      <c r="A343">
        <v>342</v>
      </c>
      <c r="B343" s="1" t="str">
        <f t="shared" si="20"/>
        <v>8991102230308</v>
      </c>
      <c r="C343" t="str">
        <f t="shared" si="21"/>
        <v>BLASTER NEAPOLITAN-1BKS</v>
      </c>
      <c r="D343" t="s">
        <v>5397</v>
      </c>
      <c r="E343" t="s">
        <v>5398</v>
      </c>
      <c r="H343">
        <f t="shared" si="22"/>
        <v>6000</v>
      </c>
      <c r="I343">
        <f t="shared" si="23"/>
        <v>7000</v>
      </c>
      <c r="J343">
        <v>0</v>
      </c>
      <c r="K343">
        <v>0</v>
      </c>
      <c r="L343">
        <v>0</v>
      </c>
      <c r="M343">
        <v>1</v>
      </c>
      <c r="R343" t="s">
        <v>5401</v>
      </c>
      <c r="S343" t="s">
        <v>545</v>
      </c>
      <c r="T343" s="1" t="s">
        <v>546</v>
      </c>
      <c r="U343">
        <v>7000</v>
      </c>
      <c r="V343">
        <v>7000</v>
      </c>
      <c r="W343">
        <v>6000</v>
      </c>
    </row>
    <row r="344" spans="1:23" x14ac:dyDescent="0.25">
      <c r="A344">
        <v>343</v>
      </c>
      <c r="B344" s="1" t="str">
        <f t="shared" si="20"/>
        <v>8991102234924</v>
      </c>
      <c r="C344" t="str">
        <f t="shared" si="21"/>
        <v>BLASTOZ CRUNCHY NUTS -1KTK</v>
      </c>
      <c r="D344" t="s">
        <v>5397</v>
      </c>
      <c r="E344" t="s">
        <v>5398</v>
      </c>
      <c r="H344">
        <f t="shared" si="22"/>
        <v>19666</v>
      </c>
      <c r="I344">
        <f t="shared" si="23"/>
        <v>20500</v>
      </c>
      <c r="J344">
        <v>0</v>
      </c>
      <c r="K344">
        <v>0</v>
      </c>
      <c r="L344">
        <v>0</v>
      </c>
      <c r="M344">
        <v>1</v>
      </c>
      <c r="R344" t="s">
        <v>5401</v>
      </c>
      <c r="S344" t="s">
        <v>547</v>
      </c>
      <c r="T344" s="1" t="s">
        <v>548</v>
      </c>
      <c r="U344">
        <v>20500</v>
      </c>
      <c r="V344">
        <v>20500</v>
      </c>
      <c r="W344">
        <v>19666</v>
      </c>
    </row>
    <row r="345" spans="1:23" x14ac:dyDescent="0.25">
      <c r="A345">
        <v>344</v>
      </c>
      <c r="B345" s="1" t="str">
        <f t="shared" si="20"/>
        <v>8719200170995</v>
      </c>
      <c r="C345" t="str">
        <f t="shared" si="21"/>
        <v>BLUE BAND SCT 200GR-1PCS</v>
      </c>
      <c r="D345" t="s">
        <v>5397</v>
      </c>
      <c r="E345" t="s">
        <v>5398</v>
      </c>
      <c r="H345">
        <f t="shared" si="22"/>
        <v>10000</v>
      </c>
      <c r="I345">
        <f t="shared" si="23"/>
        <v>11000</v>
      </c>
      <c r="J345">
        <v>0</v>
      </c>
      <c r="K345">
        <v>0</v>
      </c>
      <c r="L345">
        <v>0</v>
      </c>
      <c r="M345">
        <v>1</v>
      </c>
      <c r="R345" t="s">
        <v>5401</v>
      </c>
      <c r="S345" t="s">
        <v>549</v>
      </c>
      <c r="T345" s="1" t="s">
        <v>550</v>
      </c>
      <c r="U345">
        <v>11000</v>
      </c>
      <c r="V345">
        <v>11000</v>
      </c>
      <c r="W345">
        <v>10000</v>
      </c>
    </row>
    <row r="346" spans="1:23" x14ac:dyDescent="0.25">
      <c r="A346">
        <v>345</v>
      </c>
      <c r="B346" s="1" t="str">
        <f t="shared" si="20"/>
        <v>8999918300086</v>
      </c>
      <c r="C346" t="str">
        <f t="shared" si="21"/>
        <v>BO BON BON-1BKS</v>
      </c>
      <c r="D346" t="s">
        <v>5397</v>
      </c>
      <c r="E346" t="s">
        <v>5398</v>
      </c>
      <c r="H346">
        <f t="shared" si="22"/>
        <v>5800</v>
      </c>
      <c r="I346">
        <f t="shared" si="23"/>
        <v>7000</v>
      </c>
      <c r="J346">
        <v>0</v>
      </c>
      <c r="K346">
        <v>0</v>
      </c>
      <c r="L346">
        <v>0</v>
      </c>
      <c r="M346">
        <v>1</v>
      </c>
      <c r="R346" t="s">
        <v>5401</v>
      </c>
      <c r="S346" t="s">
        <v>551</v>
      </c>
      <c r="T346" s="1" t="s">
        <v>552</v>
      </c>
      <c r="U346">
        <v>7000</v>
      </c>
      <c r="V346">
        <v>7000</v>
      </c>
      <c r="W346">
        <v>5800</v>
      </c>
    </row>
    <row r="347" spans="1:23" x14ac:dyDescent="0.25">
      <c r="A347">
        <v>346</v>
      </c>
      <c r="B347" s="1" t="str">
        <f t="shared" si="20"/>
        <v>8999918999341</v>
      </c>
      <c r="C347" t="str">
        <f t="shared" si="21"/>
        <v>BO CHOCOLATE BISKUITS-1BKS</v>
      </c>
      <c r="D347" t="s">
        <v>5397</v>
      </c>
      <c r="E347" t="s">
        <v>5398</v>
      </c>
      <c r="H347">
        <f t="shared" si="22"/>
        <v>6336</v>
      </c>
      <c r="I347">
        <f t="shared" si="23"/>
        <v>7000</v>
      </c>
      <c r="J347">
        <v>0</v>
      </c>
      <c r="K347">
        <v>0</v>
      </c>
      <c r="L347">
        <v>0</v>
      </c>
      <c r="M347">
        <v>1</v>
      </c>
      <c r="R347" t="s">
        <v>5401</v>
      </c>
      <c r="S347" t="s">
        <v>553</v>
      </c>
      <c r="T347" s="1" t="s">
        <v>554</v>
      </c>
      <c r="U347">
        <v>7000</v>
      </c>
      <c r="V347">
        <v>7000</v>
      </c>
      <c r="W347">
        <v>6336</v>
      </c>
    </row>
    <row r="348" spans="1:23" x14ac:dyDescent="0.25">
      <c r="A348">
        <v>347</v>
      </c>
      <c r="B348" s="1" t="str">
        <f t="shared" si="20"/>
        <v>8999918282641</v>
      </c>
      <c r="C348" t="str">
        <f t="shared" si="21"/>
        <v>BO CHOCOLATE CREAM-1BKS</v>
      </c>
      <c r="D348" t="s">
        <v>5397</v>
      </c>
      <c r="E348" t="s">
        <v>5398</v>
      </c>
      <c r="H348">
        <f t="shared" si="22"/>
        <v>5568</v>
      </c>
      <c r="I348">
        <f t="shared" si="23"/>
        <v>6500</v>
      </c>
      <c r="J348">
        <v>0</v>
      </c>
      <c r="K348">
        <v>0</v>
      </c>
      <c r="L348">
        <v>0</v>
      </c>
      <c r="M348">
        <v>1</v>
      </c>
      <c r="R348" t="s">
        <v>5401</v>
      </c>
      <c r="S348" t="s">
        <v>555</v>
      </c>
      <c r="T348" s="1" t="s">
        <v>556</v>
      </c>
      <c r="U348">
        <v>6500</v>
      </c>
      <c r="V348">
        <v>6500</v>
      </c>
      <c r="W348">
        <v>5568</v>
      </c>
    </row>
    <row r="349" spans="1:23" x14ac:dyDescent="0.25">
      <c r="A349">
        <v>348</v>
      </c>
      <c r="B349" s="1" t="str">
        <f t="shared" si="20"/>
        <v>8999918282610</v>
      </c>
      <c r="C349" t="str">
        <f t="shared" si="21"/>
        <v>BO DURIAN CREAM-1BKS</v>
      </c>
      <c r="D349" t="s">
        <v>5397</v>
      </c>
      <c r="E349" t="s">
        <v>5398</v>
      </c>
      <c r="H349">
        <f t="shared" si="22"/>
        <v>5568</v>
      </c>
      <c r="I349">
        <f t="shared" si="23"/>
        <v>6500</v>
      </c>
      <c r="J349">
        <v>0</v>
      </c>
      <c r="K349">
        <v>0</v>
      </c>
      <c r="L349">
        <v>0</v>
      </c>
      <c r="M349">
        <v>1</v>
      </c>
      <c r="R349" t="s">
        <v>5401</v>
      </c>
      <c r="S349" t="s">
        <v>557</v>
      </c>
      <c r="T349" s="1" t="s">
        <v>558</v>
      </c>
      <c r="U349">
        <v>6500</v>
      </c>
      <c r="V349">
        <v>6500</v>
      </c>
      <c r="W349">
        <v>5568</v>
      </c>
    </row>
    <row r="350" spans="1:23" x14ac:dyDescent="0.25">
      <c r="A350">
        <v>349</v>
      </c>
      <c r="B350" s="1" t="str">
        <f t="shared" si="20"/>
        <v>8999918999426</v>
      </c>
      <c r="C350" t="str">
        <f t="shared" si="21"/>
        <v>BO GABIN BUTTER-1BKS</v>
      </c>
      <c r="D350" t="s">
        <v>5397</v>
      </c>
      <c r="E350" t="s">
        <v>5398</v>
      </c>
      <c r="H350">
        <f t="shared" si="22"/>
        <v>4000</v>
      </c>
      <c r="I350">
        <f t="shared" si="23"/>
        <v>4500</v>
      </c>
      <c r="J350">
        <v>0</v>
      </c>
      <c r="K350">
        <v>0</v>
      </c>
      <c r="L350">
        <v>0</v>
      </c>
      <c r="M350">
        <v>1</v>
      </c>
      <c r="R350" t="s">
        <v>5401</v>
      </c>
      <c r="S350" t="s">
        <v>559</v>
      </c>
      <c r="T350" s="1" t="s">
        <v>560</v>
      </c>
      <c r="U350">
        <v>4500</v>
      </c>
      <c r="V350">
        <v>4500</v>
      </c>
      <c r="W350">
        <v>4000</v>
      </c>
    </row>
    <row r="351" spans="1:23" x14ac:dyDescent="0.25">
      <c r="A351">
        <v>350</v>
      </c>
      <c r="B351" s="1" t="str">
        <f t="shared" si="20"/>
        <v>8999918999365</v>
      </c>
      <c r="C351" t="str">
        <f t="shared" si="21"/>
        <v>BO GABIN KELAPA-1BKS</v>
      </c>
      <c r="D351" t="s">
        <v>5397</v>
      </c>
      <c r="E351" t="s">
        <v>5398</v>
      </c>
      <c r="H351">
        <f t="shared" si="22"/>
        <v>4000</v>
      </c>
      <c r="I351">
        <f t="shared" si="23"/>
        <v>4500</v>
      </c>
      <c r="J351">
        <v>0</v>
      </c>
      <c r="K351">
        <v>0</v>
      </c>
      <c r="L351">
        <v>0</v>
      </c>
      <c r="M351">
        <v>1</v>
      </c>
      <c r="R351" t="s">
        <v>5401</v>
      </c>
      <c r="S351" t="s">
        <v>561</v>
      </c>
      <c r="T351" s="1" t="s">
        <v>562</v>
      </c>
      <c r="U351">
        <v>4500</v>
      </c>
      <c r="V351">
        <v>4500</v>
      </c>
      <c r="W351">
        <v>4000</v>
      </c>
    </row>
    <row r="352" spans="1:23" x14ac:dyDescent="0.25">
      <c r="A352">
        <v>351</v>
      </c>
      <c r="B352" s="1" t="str">
        <f t="shared" si="20"/>
        <v>8999918300062</v>
      </c>
      <c r="C352" t="str">
        <f t="shared" si="21"/>
        <v>BO ROSE CREAM-1BKS</v>
      </c>
      <c r="D352" t="s">
        <v>5397</v>
      </c>
      <c r="E352" t="s">
        <v>5398</v>
      </c>
      <c r="H352">
        <f t="shared" si="22"/>
        <v>5568</v>
      </c>
      <c r="I352">
        <f t="shared" si="23"/>
        <v>6500</v>
      </c>
      <c r="J352">
        <v>0</v>
      </c>
      <c r="K352">
        <v>0</v>
      </c>
      <c r="L352">
        <v>0</v>
      </c>
      <c r="M352">
        <v>1</v>
      </c>
      <c r="R352" t="s">
        <v>5401</v>
      </c>
      <c r="S352" t="s">
        <v>563</v>
      </c>
      <c r="T352" s="1" t="s">
        <v>564</v>
      </c>
      <c r="U352">
        <v>6500</v>
      </c>
      <c r="V352">
        <v>6500</v>
      </c>
      <c r="W352">
        <v>5568</v>
      </c>
    </row>
    <row r="353" spans="1:23" x14ac:dyDescent="0.25">
      <c r="A353">
        <v>352</v>
      </c>
      <c r="B353" s="1" t="str">
        <f t="shared" si="20"/>
        <v>8999918300079</v>
      </c>
      <c r="C353" t="str">
        <f t="shared" si="21"/>
        <v>BO SQUARE PUFF 275GR-1BKS</v>
      </c>
      <c r="D353" t="s">
        <v>5397</v>
      </c>
      <c r="E353" t="s">
        <v>5398</v>
      </c>
      <c r="H353">
        <f t="shared" si="22"/>
        <v>7708</v>
      </c>
      <c r="I353">
        <f t="shared" si="23"/>
        <v>8500</v>
      </c>
      <c r="J353">
        <v>0</v>
      </c>
      <c r="K353">
        <v>0</v>
      </c>
      <c r="L353">
        <v>0</v>
      </c>
      <c r="M353">
        <v>1</v>
      </c>
      <c r="R353" t="s">
        <v>5401</v>
      </c>
      <c r="S353" t="s">
        <v>565</v>
      </c>
      <c r="T353" s="1" t="s">
        <v>566</v>
      </c>
      <c r="U353">
        <v>8500</v>
      </c>
      <c r="V353">
        <v>8500</v>
      </c>
      <c r="W353">
        <v>7708</v>
      </c>
    </row>
    <row r="354" spans="1:23" x14ac:dyDescent="0.25">
      <c r="A354">
        <v>353</v>
      </c>
      <c r="B354" s="1" t="str">
        <f t="shared" si="20"/>
        <v>8993274533737</v>
      </c>
      <c r="C354" t="str">
        <f t="shared" si="21"/>
        <v>BOLU BLUEBERRY-24PCS/KTK</v>
      </c>
      <c r="D354" t="s">
        <v>5397</v>
      </c>
      <c r="E354" t="s">
        <v>5398</v>
      </c>
      <c r="H354">
        <f t="shared" si="22"/>
        <v>10250</v>
      </c>
      <c r="I354">
        <f t="shared" si="23"/>
        <v>11000</v>
      </c>
      <c r="J354">
        <v>0</v>
      </c>
      <c r="K354">
        <v>0</v>
      </c>
      <c r="L354">
        <v>0</v>
      </c>
      <c r="M354">
        <v>1</v>
      </c>
      <c r="R354" t="s">
        <v>5401</v>
      </c>
      <c r="S354" t="s">
        <v>567</v>
      </c>
      <c r="T354" s="1" t="s">
        <v>568</v>
      </c>
      <c r="U354">
        <v>11000</v>
      </c>
      <c r="V354">
        <v>11000</v>
      </c>
      <c r="W354">
        <v>10250</v>
      </c>
    </row>
    <row r="355" spans="1:23" x14ac:dyDescent="0.25">
      <c r="A355">
        <v>354</v>
      </c>
      <c r="B355" s="1" t="str">
        <f t="shared" si="20"/>
        <v>8993274532099</v>
      </c>
      <c r="C355" t="str">
        <f t="shared" si="21"/>
        <v>BOLU COKELAT-24PCS/KTK</v>
      </c>
      <c r="D355" t="s">
        <v>5397</v>
      </c>
      <c r="E355" t="s">
        <v>5398</v>
      </c>
      <c r="H355">
        <f t="shared" si="22"/>
        <v>10250</v>
      </c>
      <c r="I355">
        <f t="shared" si="23"/>
        <v>11000</v>
      </c>
      <c r="J355">
        <v>0</v>
      </c>
      <c r="K355">
        <v>0</v>
      </c>
      <c r="L355">
        <v>0</v>
      </c>
      <c r="M355">
        <v>1</v>
      </c>
      <c r="R355" t="s">
        <v>5401</v>
      </c>
      <c r="S355" t="s">
        <v>569</v>
      </c>
      <c r="T355" s="1" t="s">
        <v>570</v>
      </c>
      <c r="U355">
        <v>11000</v>
      </c>
      <c r="V355">
        <v>11000</v>
      </c>
      <c r="W355">
        <v>10250</v>
      </c>
    </row>
    <row r="356" spans="1:23" x14ac:dyDescent="0.25">
      <c r="A356">
        <v>355</v>
      </c>
      <c r="B356" s="1" t="str">
        <f t="shared" si="20"/>
        <v>8993274532112</v>
      </c>
      <c r="C356" t="str">
        <f t="shared" si="21"/>
        <v>BOLU PANDAN-24PCS/KTK</v>
      </c>
      <c r="D356" t="s">
        <v>5397</v>
      </c>
      <c r="E356" t="s">
        <v>5398</v>
      </c>
      <c r="H356">
        <f t="shared" si="22"/>
        <v>10250</v>
      </c>
      <c r="I356">
        <f t="shared" si="23"/>
        <v>11000</v>
      </c>
      <c r="J356">
        <v>0</v>
      </c>
      <c r="K356">
        <v>0</v>
      </c>
      <c r="L356">
        <v>0</v>
      </c>
      <c r="M356">
        <v>1</v>
      </c>
      <c r="R356" t="s">
        <v>5401</v>
      </c>
      <c r="S356" t="s">
        <v>571</v>
      </c>
      <c r="T356" s="1" t="s">
        <v>572</v>
      </c>
      <c r="U356">
        <v>11000</v>
      </c>
      <c r="V356">
        <v>11000</v>
      </c>
      <c r="W356">
        <v>10250</v>
      </c>
    </row>
    <row r="357" spans="1:23" x14ac:dyDescent="0.25">
      <c r="A357">
        <v>356</v>
      </c>
      <c r="B357" s="1" t="str">
        <f t="shared" si="20"/>
        <v>8993274532426</v>
      </c>
      <c r="C357" t="str">
        <f t="shared" si="21"/>
        <v>BOLU STRAW-24PCS/KTK</v>
      </c>
      <c r="D357" t="s">
        <v>5397</v>
      </c>
      <c r="E357" t="s">
        <v>5398</v>
      </c>
      <c r="H357">
        <f t="shared" si="22"/>
        <v>10250</v>
      </c>
      <c r="I357">
        <f t="shared" si="23"/>
        <v>11000</v>
      </c>
      <c r="J357">
        <v>0</v>
      </c>
      <c r="K357">
        <v>0</v>
      </c>
      <c r="L357">
        <v>0</v>
      </c>
      <c r="M357">
        <v>1</v>
      </c>
      <c r="R357" t="s">
        <v>5401</v>
      </c>
      <c r="S357" t="s">
        <v>573</v>
      </c>
      <c r="T357" s="1" t="s">
        <v>574</v>
      </c>
      <c r="U357">
        <v>11000</v>
      </c>
      <c r="V357">
        <v>11000</v>
      </c>
      <c r="W357">
        <v>10250</v>
      </c>
    </row>
    <row r="358" spans="1:23" x14ac:dyDescent="0.25">
      <c r="A358">
        <v>357</v>
      </c>
      <c r="B358" s="1" t="str">
        <f t="shared" si="20"/>
        <v>8995899250112</v>
      </c>
      <c r="C358" t="str">
        <f t="shared" si="21"/>
        <v>BON CABE LVL 10-1RTG</v>
      </c>
      <c r="D358" t="s">
        <v>5397</v>
      </c>
      <c r="E358" t="s">
        <v>5398</v>
      </c>
      <c r="H358">
        <f t="shared" si="22"/>
        <v>10250</v>
      </c>
      <c r="I358">
        <f t="shared" si="23"/>
        <v>11000</v>
      </c>
      <c r="J358">
        <v>0</v>
      </c>
      <c r="K358">
        <v>0</v>
      </c>
      <c r="L358">
        <v>0</v>
      </c>
      <c r="M358">
        <v>1</v>
      </c>
      <c r="R358" t="s">
        <v>5401</v>
      </c>
      <c r="S358" t="s">
        <v>575</v>
      </c>
      <c r="T358" s="1" t="s">
        <v>576</v>
      </c>
      <c r="U358">
        <v>11000</v>
      </c>
      <c r="V358">
        <v>11000</v>
      </c>
      <c r="W358">
        <v>10250</v>
      </c>
    </row>
    <row r="359" spans="1:23" x14ac:dyDescent="0.25">
      <c r="A359">
        <v>358</v>
      </c>
      <c r="B359" s="1" t="str">
        <f t="shared" si="20"/>
        <v>8995899250143</v>
      </c>
      <c r="C359" t="str">
        <f t="shared" si="21"/>
        <v>BON CABE LVL 15-1RTG</v>
      </c>
      <c r="D359" t="s">
        <v>5397</v>
      </c>
      <c r="E359" t="s">
        <v>5398</v>
      </c>
      <c r="H359">
        <f t="shared" si="22"/>
        <v>10250</v>
      </c>
      <c r="I359">
        <f t="shared" si="23"/>
        <v>11000</v>
      </c>
      <c r="J359">
        <v>0</v>
      </c>
      <c r="K359">
        <v>0</v>
      </c>
      <c r="L359">
        <v>0</v>
      </c>
      <c r="M359">
        <v>1</v>
      </c>
      <c r="R359" t="s">
        <v>5401</v>
      </c>
      <c r="S359" t="s">
        <v>577</v>
      </c>
      <c r="T359" s="1" t="s">
        <v>578</v>
      </c>
      <c r="U359">
        <v>11000</v>
      </c>
      <c r="V359">
        <v>11000</v>
      </c>
      <c r="W359">
        <v>10250</v>
      </c>
    </row>
    <row r="360" spans="1:23" x14ac:dyDescent="0.25">
      <c r="A360">
        <v>359</v>
      </c>
      <c r="B360" s="1" t="str">
        <f t="shared" si="20"/>
        <v>8995899250150</v>
      </c>
      <c r="C360" t="str">
        <f t="shared" si="21"/>
        <v>BON CABE LVL 30-1RTG</v>
      </c>
      <c r="D360" t="s">
        <v>5397</v>
      </c>
      <c r="E360" t="s">
        <v>5398</v>
      </c>
      <c r="H360">
        <f t="shared" si="22"/>
        <v>10250</v>
      </c>
      <c r="I360">
        <f t="shared" si="23"/>
        <v>11000</v>
      </c>
      <c r="J360">
        <v>0</v>
      </c>
      <c r="K360">
        <v>0</v>
      </c>
      <c r="L360">
        <v>0</v>
      </c>
      <c r="M360">
        <v>1</v>
      </c>
      <c r="R360" t="s">
        <v>5401</v>
      </c>
      <c r="S360" t="s">
        <v>579</v>
      </c>
      <c r="T360" s="1" t="s">
        <v>580</v>
      </c>
      <c r="U360">
        <v>11000</v>
      </c>
      <c r="V360">
        <v>11000</v>
      </c>
      <c r="W360">
        <v>10250</v>
      </c>
    </row>
    <row r="361" spans="1:23" x14ac:dyDescent="0.25">
      <c r="A361">
        <v>360</v>
      </c>
      <c r="B361" s="1" t="str">
        <f t="shared" si="20"/>
        <v>BON CABE-20RTG/DUS</v>
      </c>
      <c r="C361" t="str">
        <f t="shared" si="21"/>
        <v>BON CABE-20RTG/DUS</v>
      </c>
      <c r="D361" t="s">
        <v>5397</v>
      </c>
      <c r="E361" t="s">
        <v>5398</v>
      </c>
      <c r="H361">
        <f t="shared" si="22"/>
        <v>194000</v>
      </c>
      <c r="I361">
        <f t="shared" si="23"/>
        <v>196000</v>
      </c>
      <c r="J361">
        <v>0</v>
      </c>
      <c r="K361">
        <v>0</v>
      </c>
      <c r="L361">
        <v>0</v>
      </c>
      <c r="M361">
        <v>1</v>
      </c>
      <c r="R361" t="s">
        <v>5401</v>
      </c>
      <c r="S361" t="s">
        <v>581</v>
      </c>
      <c r="T361" s="1" t="s">
        <v>581</v>
      </c>
      <c r="U361">
        <v>196000</v>
      </c>
      <c r="V361">
        <v>196000</v>
      </c>
      <c r="W361">
        <v>194000</v>
      </c>
    </row>
    <row r="362" spans="1:23" x14ac:dyDescent="0.25">
      <c r="A362">
        <v>361</v>
      </c>
      <c r="B362" s="1" t="str">
        <f t="shared" si="20"/>
        <v>8991002343009</v>
      </c>
      <c r="C362" t="str">
        <f t="shared" si="21"/>
        <v>BON KOPI 1BKS</v>
      </c>
      <c r="D362" t="s">
        <v>5397</v>
      </c>
      <c r="E362" t="s">
        <v>5398</v>
      </c>
      <c r="H362">
        <f t="shared" si="22"/>
        <v>5000</v>
      </c>
      <c r="I362">
        <f t="shared" si="23"/>
        <v>6500</v>
      </c>
      <c r="J362">
        <v>0</v>
      </c>
      <c r="K362">
        <v>0</v>
      </c>
      <c r="L362">
        <v>0</v>
      </c>
      <c r="M362">
        <v>1</v>
      </c>
      <c r="R362" t="s">
        <v>5401</v>
      </c>
      <c r="S362" t="s">
        <v>582</v>
      </c>
      <c r="T362" s="1" t="s">
        <v>583</v>
      </c>
      <c r="U362">
        <v>6500</v>
      </c>
      <c r="V362">
        <v>6500</v>
      </c>
      <c r="W362">
        <v>5000</v>
      </c>
    </row>
    <row r="363" spans="1:23" x14ac:dyDescent="0.25">
      <c r="A363">
        <v>362</v>
      </c>
      <c r="B363" s="1" t="str">
        <f t="shared" si="20"/>
        <v>BONITA BOLU 6PACK/DUS</v>
      </c>
      <c r="C363" t="str">
        <f t="shared" si="21"/>
        <v>BONITA BOLU 6PACK/DUS</v>
      </c>
      <c r="D363" t="s">
        <v>5397</v>
      </c>
      <c r="E363" t="s">
        <v>5398</v>
      </c>
      <c r="H363">
        <f t="shared" si="22"/>
        <v>117000</v>
      </c>
      <c r="I363">
        <f t="shared" si="23"/>
        <v>120000</v>
      </c>
      <c r="J363">
        <v>0</v>
      </c>
      <c r="K363">
        <v>0</v>
      </c>
      <c r="L363">
        <v>0</v>
      </c>
      <c r="M363">
        <v>1</v>
      </c>
      <c r="R363" t="s">
        <v>5401</v>
      </c>
      <c r="S363" t="s">
        <v>584</v>
      </c>
      <c r="T363" s="1" t="s">
        <v>584</v>
      </c>
      <c r="U363">
        <v>120000</v>
      </c>
      <c r="V363">
        <v>120000</v>
      </c>
      <c r="W363">
        <v>117000</v>
      </c>
    </row>
    <row r="364" spans="1:23" x14ac:dyDescent="0.25">
      <c r="A364">
        <v>363</v>
      </c>
      <c r="B364" s="1" t="str">
        <f t="shared" si="20"/>
        <v>8996001316054</v>
      </c>
      <c r="C364" t="str">
        <f t="shared" si="21"/>
        <v>BONITA COKLAT-1PACK</v>
      </c>
      <c r="D364" t="s">
        <v>5397</v>
      </c>
      <c r="E364" t="s">
        <v>5398</v>
      </c>
      <c r="H364">
        <f t="shared" si="22"/>
        <v>19500</v>
      </c>
      <c r="I364">
        <f t="shared" si="23"/>
        <v>20500</v>
      </c>
      <c r="J364">
        <v>0</v>
      </c>
      <c r="K364">
        <v>0</v>
      </c>
      <c r="L364">
        <v>0</v>
      </c>
      <c r="M364">
        <v>1</v>
      </c>
      <c r="R364" t="s">
        <v>5401</v>
      </c>
      <c r="S364" t="s">
        <v>585</v>
      </c>
      <c r="T364" s="1" t="s">
        <v>586</v>
      </c>
      <c r="U364">
        <v>20500</v>
      </c>
      <c r="V364">
        <v>20500</v>
      </c>
      <c r="W364">
        <v>19500</v>
      </c>
    </row>
    <row r="365" spans="1:23" x14ac:dyDescent="0.25">
      <c r="A365">
        <v>364</v>
      </c>
      <c r="B365" s="1" t="str">
        <f t="shared" si="20"/>
        <v>8996001316016</v>
      </c>
      <c r="C365" t="str">
        <f t="shared" si="21"/>
        <v>BONITA KEJU-1PACK</v>
      </c>
      <c r="D365" t="s">
        <v>5397</v>
      </c>
      <c r="E365" t="s">
        <v>5398</v>
      </c>
      <c r="H365">
        <f t="shared" si="22"/>
        <v>19500</v>
      </c>
      <c r="I365">
        <f t="shared" si="23"/>
        <v>20500</v>
      </c>
      <c r="J365">
        <v>0</v>
      </c>
      <c r="K365">
        <v>0</v>
      </c>
      <c r="L365">
        <v>0</v>
      </c>
      <c r="M365">
        <v>1</v>
      </c>
      <c r="R365" t="s">
        <v>5401</v>
      </c>
      <c r="S365" t="s">
        <v>587</v>
      </c>
      <c r="T365" s="1" t="s">
        <v>588</v>
      </c>
      <c r="U365">
        <v>20500</v>
      </c>
      <c r="V365">
        <v>20500</v>
      </c>
      <c r="W365">
        <v>19500</v>
      </c>
    </row>
    <row r="366" spans="1:23" x14ac:dyDescent="0.25">
      <c r="A366">
        <v>365</v>
      </c>
      <c r="B366" s="1" t="str">
        <f t="shared" si="20"/>
        <v>8996001316023</v>
      </c>
      <c r="C366" t="str">
        <f t="shared" si="21"/>
        <v>BONITA KELAPA PANDAN-1PACK</v>
      </c>
      <c r="D366" t="s">
        <v>5397</v>
      </c>
      <c r="E366" t="s">
        <v>5398</v>
      </c>
      <c r="H366">
        <f t="shared" si="22"/>
        <v>19500</v>
      </c>
      <c r="I366">
        <f t="shared" si="23"/>
        <v>20500</v>
      </c>
      <c r="J366">
        <v>0</v>
      </c>
      <c r="K366">
        <v>0</v>
      </c>
      <c r="L366">
        <v>0</v>
      </c>
      <c r="M366">
        <v>1</v>
      </c>
      <c r="R366" t="s">
        <v>5401</v>
      </c>
      <c r="S366" t="s">
        <v>589</v>
      </c>
      <c r="T366" s="1" t="s">
        <v>590</v>
      </c>
      <c r="U366">
        <v>20500</v>
      </c>
      <c r="V366">
        <v>20500</v>
      </c>
      <c r="W366">
        <v>19500</v>
      </c>
    </row>
    <row r="367" spans="1:23" x14ac:dyDescent="0.25">
      <c r="A367">
        <v>366</v>
      </c>
      <c r="B367" s="1" t="str">
        <f t="shared" si="20"/>
        <v>8997204306590</v>
      </c>
      <c r="C367" t="str">
        <f t="shared" si="21"/>
        <v>BONTEH-1 BTL</v>
      </c>
      <c r="D367" t="s">
        <v>5397</v>
      </c>
      <c r="E367" t="s">
        <v>5398</v>
      </c>
      <c r="H367">
        <f t="shared" si="22"/>
        <v>2334</v>
      </c>
      <c r="I367">
        <f t="shared" si="23"/>
        <v>2600</v>
      </c>
      <c r="J367">
        <v>0</v>
      </c>
      <c r="K367">
        <v>0</v>
      </c>
      <c r="L367">
        <v>0</v>
      </c>
      <c r="M367">
        <v>1</v>
      </c>
      <c r="R367" t="s">
        <v>5401</v>
      </c>
      <c r="S367" t="s">
        <v>591</v>
      </c>
      <c r="T367" s="1" t="s">
        <v>592</v>
      </c>
      <c r="U367">
        <v>2600</v>
      </c>
      <c r="V367">
        <v>3000</v>
      </c>
      <c r="W367">
        <v>2334</v>
      </c>
    </row>
    <row r="368" spans="1:23" x14ac:dyDescent="0.25">
      <c r="A368">
        <v>367</v>
      </c>
      <c r="B368" s="1" t="str">
        <f t="shared" si="20"/>
        <v>BOOM 350GR-12PACK/DUS</v>
      </c>
      <c r="C368" t="str">
        <f t="shared" si="21"/>
        <v>BOOM 350GR-12PACK/DUS</v>
      </c>
      <c r="D368" t="s">
        <v>5397</v>
      </c>
      <c r="E368" t="s">
        <v>5398</v>
      </c>
      <c r="H368">
        <f t="shared" si="22"/>
        <v>49000</v>
      </c>
      <c r="I368">
        <f t="shared" si="23"/>
        <v>51000</v>
      </c>
      <c r="J368">
        <v>0</v>
      </c>
      <c r="K368">
        <v>0</v>
      </c>
      <c r="L368">
        <v>0</v>
      </c>
      <c r="M368">
        <v>1</v>
      </c>
      <c r="R368" t="s">
        <v>5401</v>
      </c>
      <c r="S368" t="s">
        <v>593</v>
      </c>
      <c r="T368" s="1" t="s">
        <v>593</v>
      </c>
      <c r="U368">
        <v>51000</v>
      </c>
      <c r="V368">
        <v>51000</v>
      </c>
      <c r="W368">
        <v>49000</v>
      </c>
    </row>
    <row r="369" spans="1:23" x14ac:dyDescent="0.25">
      <c r="A369">
        <v>368</v>
      </c>
      <c r="B369" s="1" t="str">
        <f t="shared" si="20"/>
        <v>8998866605199</v>
      </c>
      <c r="C369" t="str">
        <f t="shared" si="21"/>
        <v>BOOM 350GR-1PACK</v>
      </c>
      <c r="D369" t="s">
        <v>5397</v>
      </c>
      <c r="E369" t="s">
        <v>5398</v>
      </c>
      <c r="H369">
        <f t="shared" si="22"/>
        <v>4084</v>
      </c>
      <c r="I369">
        <f t="shared" si="23"/>
        <v>4500</v>
      </c>
      <c r="J369">
        <v>0</v>
      </c>
      <c r="K369">
        <v>0</v>
      </c>
      <c r="L369">
        <v>0</v>
      </c>
      <c r="M369">
        <v>1</v>
      </c>
      <c r="R369" t="s">
        <v>5401</v>
      </c>
      <c r="S369" t="s">
        <v>594</v>
      </c>
      <c r="T369" s="1" t="s">
        <v>595</v>
      </c>
      <c r="U369">
        <v>4500</v>
      </c>
      <c r="V369">
        <v>5000</v>
      </c>
      <c r="W369">
        <v>4084</v>
      </c>
    </row>
    <row r="370" spans="1:23" x14ac:dyDescent="0.25">
      <c r="A370">
        <v>369</v>
      </c>
      <c r="B370" s="1" t="str">
        <f t="shared" si="20"/>
        <v>8998009020186</v>
      </c>
      <c r="C370" t="str">
        <f t="shared" si="21"/>
        <v>BUAVITA JAMBU-1KTK</v>
      </c>
      <c r="D370" t="s">
        <v>5397</v>
      </c>
      <c r="E370" t="s">
        <v>5398</v>
      </c>
      <c r="H370">
        <f t="shared" si="22"/>
        <v>6666</v>
      </c>
      <c r="I370">
        <f t="shared" si="23"/>
        <v>7000</v>
      </c>
      <c r="J370">
        <v>0</v>
      </c>
      <c r="K370">
        <v>0</v>
      </c>
      <c r="L370">
        <v>0</v>
      </c>
      <c r="M370">
        <v>1</v>
      </c>
      <c r="R370" t="s">
        <v>5401</v>
      </c>
      <c r="S370" t="s">
        <v>596</v>
      </c>
      <c r="T370" s="1" t="s">
        <v>597</v>
      </c>
      <c r="U370">
        <v>7000</v>
      </c>
      <c r="V370">
        <v>7500</v>
      </c>
      <c r="W370">
        <v>6666</v>
      </c>
    </row>
    <row r="371" spans="1:23" x14ac:dyDescent="0.25">
      <c r="A371">
        <v>370</v>
      </c>
      <c r="B371" s="1" t="str">
        <f t="shared" si="20"/>
        <v>BUAVITA JAMBU-24KTK/DUS</v>
      </c>
      <c r="C371" t="str">
        <f t="shared" si="21"/>
        <v>BUAVITA JAMBU-24KTK/DUS</v>
      </c>
      <c r="D371" t="s">
        <v>5397</v>
      </c>
      <c r="E371" t="s">
        <v>5398</v>
      </c>
      <c r="H371">
        <f t="shared" si="22"/>
        <v>160000</v>
      </c>
      <c r="I371">
        <f t="shared" si="23"/>
        <v>162000</v>
      </c>
      <c r="J371">
        <v>0</v>
      </c>
      <c r="K371">
        <v>0</v>
      </c>
      <c r="L371">
        <v>0</v>
      </c>
      <c r="M371">
        <v>1</v>
      </c>
      <c r="R371" t="s">
        <v>5401</v>
      </c>
      <c r="S371" t="s">
        <v>598</v>
      </c>
      <c r="T371" s="1" t="s">
        <v>598</v>
      </c>
      <c r="U371">
        <v>162000</v>
      </c>
      <c r="V371">
        <v>162000</v>
      </c>
      <c r="W371">
        <v>160000</v>
      </c>
    </row>
    <row r="372" spans="1:23" x14ac:dyDescent="0.25">
      <c r="A372">
        <v>371</v>
      </c>
      <c r="B372" s="1" t="str">
        <f t="shared" si="20"/>
        <v>BUBBLE GUM MIX 1 TOPLES-50PCS</v>
      </c>
      <c r="C372" t="str">
        <f t="shared" si="21"/>
        <v>BUBBLE GUM MIX 1 TOPLES-50PCS</v>
      </c>
      <c r="D372" t="s">
        <v>5397</v>
      </c>
      <c r="E372" t="s">
        <v>5398</v>
      </c>
      <c r="H372">
        <f t="shared" si="22"/>
        <v>41710</v>
      </c>
      <c r="I372">
        <f t="shared" si="23"/>
        <v>55000</v>
      </c>
      <c r="J372">
        <v>0</v>
      </c>
      <c r="K372">
        <v>0</v>
      </c>
      <c r="L372">
        <v>0</v>
      </c>
      <c r="M372">
        <v>1</v>
      </c>
      <c r="R372" t="s">
        <v>5401</v>
      </c>
      <c r="S372" t="s">
        <v>599</v>
      </c>
      <c r="T372" s="1" t="s">
        <v>599</v>
      </c>
      <c r="U372">
        <v>55000</v>
      </c>
      <c r="V372">
        <v>55000</v>
      </c>
      <c r="W372">
        <v>41710</v>
      </c>
    </row>
    <row r="373" spans="1:23" x14ac:dyDescent="0.25">
      <c r="A373">
        <v>372</v>
      </c>
      <c r="B373" s="1" t="str">
        <f t="shared" si="20"/>
        <v>8991915101512</v>
      </c>
      <c r="C373" t="str">
        <f t="shared" si="21"/>
        <v>BULL KRETEK-1BKS</v>
      </c>
      <c r="D373" t="s">
        <v>5397</v>
      </c>
      <c r="E373" t="s">
        <v>5398</v>
      </c>
      <c r="H373">
        <f t="shared" si="22"/>
        <v>6950</v>
      </c>
      <c r="I373">
        <f t="shared" si="23"/>
        <v>7200</v>
      </c>
      <c r="J373">
        <v>0</v>
      </c>
      <c r="K373">
        <v>0</v>
      </c>
      <c r="L373">
        <v>0</v>
      </c>
      <c r="M373">
        <v>1</v>
      </c>
      <c r="R373" t="s">
        <v>5401</v>
      </c>
      <c r="S373" t="s">
        <v>600</v>
      </c>
      <c r="T373" s="1" t="s">
        <v>601</v>
      </c>
      <c r="U373">
        <v>7200</v>
      </c>
      <c r="V373">
        <v>8000</v>
      </c>
      <c r="W373">
        <v>6950</v>
      </c>
    </row>
    <row r="374" spans="1:23" x14ac:dyDescent="0.25">
      <c r="A374">
        <v>373</v>
      </c>
      <c r="B374" s="1" t="str">
        <f t="shared" si="20"/>
        <v>089686386387</v>
      </c>
      <c r="C374" t="str">
        <f t="shared" si="21"/>
        <v>BUMBU RACIK AYAM GORENG REMPAH-10BKS/RT</v>
      </c>
      <c r="D374" t="s">
        <v>5397</v>
      </c>
      <c r="E374" t="s">
        <v>5398</v>
      </c>
      <c r="H374">
        <f t="shared" si="22"/>
        <v>17404</v>
      </c>
      <c r="I374">
        <f t="shared" si="23"/>
        <v>18000</v>
      </c>
      <c r="J374">
        <v>0</v>
      </c>
      <c r="K374">
        <v>0</v>
      </c>
      <c r="L374">
        <v>0</v>
      </c>
      <c r="M374">
        <v>1</v>
      </c>
      <c r="R374" t="s">
        <v>5401</v>
      </c>
      <c r="S374" t="s">
        <v>602</v>
      </c>
      <c r="T374" s="1" t="s">
        <v>603</v>
      </c>
      <c r="U374">
        <v>18000</v>
      </c>
      <c r="V374">
        <v>18000</v>
      </c>
      <c r="W374">
        <v>17404</v>
      </c>
    </row>
    <row r="375" spans="1:23" x14ac:dyDescent="0.25">
      <c r="A375">
        <v>374</v>
      </c>
      <c r="B375" s="1" t="str">
        <f t="shared" si="20"/>
        <v>089686386066</v>
      </c>
      <c r="C375" t="str">
        <f t="shared" si="21"/>
        <v>BUMBU RACIK AYAM GORENG-10BKS/RT</v>
      </c>
      <c r="D375" t="s">
        <v>5397</v>
      </c>
      <c r="E375" t="s">
        <v>5398</v>
      </c>
      <c r="H375">
        <f t="shared" si="22"/>
        <v>14832</v>
      </c>
      <c r="I375">
        <f t="shared" si="23"/>
        <v>17000</v>
      </c>
      <c r="J375">
        <v>0</v>
      </c>
      <c r="K375">
        <v>0</v>
      </c>
      <c r="L375">
        <v>0</v>
      </c>
      <c r="M375">
        <v>1</v>
      </c>
      <c r="R375" t="s">
        <v>5401</v>
      </c>
      <c r="S375" t="s">
        <v>604</v>
      </c>
      <c r="T375" s="1" t="s">
        <v>605</v>
      </c>
      <c r="U375">
        <v>17000</v>
      </c>
      <c r="V375">
        <v>17000</v>
      </c>
      <c r="W375">
        <v>14832</v>
      </c>
    </row>
    <row r="376" spans="1:23" x14ac:dyDescent="0.25">
      <c r="A376">
        <v>375</v>
      </c>
      <c r="B376" s="1" t="str">
        <f t="shared" si="20"/>
        <v>089686386462</v>
      </c>
      <c r="C376" t="str">
        <f t="shared" si="21"/>
        <v>BUMBU RACIK IKAN GORENG-10BKS/RTG</v>
      </c>
      <c r="D376" t="s">
        <v>5397</v>
      </c>
      <c r="E376" t="s">
        <v>5398</v>
      </c>
      <c r="H376">
        <f t="shared" si="22"/>
        <v>16000</v>
      </c>
      <c r="I376">
        <f t="shared" si="23"/>
        <v>17000</v>
      </c>
      <c r="J376">
        <v>0</v>
      </c>
      <c r="K376">
        <v>0</v>
      </c>
      <c r="L376">
        <v>0</v>
      </c>
      <c r="M376">
        <v>1</v>
      </c>
      <c r="R376" t="s">
        <v>5401</v>
      </c>
      <c r="S376" t="s">
        <v>606</v>
      </c>
      <c r="T376" s="1" t="s">
        <v>607</v>
      </c>
      <c r="U376">
        <v>17000</v>
      </c>
      <c r="V376">
        <v>17000</v>
      </c>
      <c r="W376">
        <v>16000</v>
      </c>
    </row>
    <row r="377" spans="1:23" x14ac:dyDescent="0.25">
      <c r="A377">
        <v>376</v>
      </c>
      <c r="B377" s="1" t="str">
        <f t="shared" si="20"/>
        <v>089686386011</v>
      </c>
      <c r="C377" t="str">
        <f t="shared" si="21"/>
        <v>BUMBU RACIK NASI GORENG-10BKS/RTG</v>
      </c>
      <c r="D377" t="s">
        <v>5397</v>
      </c>
      <c r="E377" t="s">
        <v>5398</v>
      </c>
      <c r="H377">
        <f t="shared" si="22"/>
        <v>14832</v>
      </c>
      <c r="I377">
        <f t="shared" si="23"/>
        <v>17000</v>
      </c>
      <c r="J377">
        <v>0</v>
      </c>
      <c r="K377">
        <v>0</v>
      </c>
      <c r="L377">
        <v>0</v>
      </c>
      <c r="M377">
        <v>1</v>
      </c>
      <c r="R377" t="s">
        <v>5401</v>
      </c>
      <c r="S377" t="s">
        <v>608</v>
      </c>
      <c r="T377" s="1" t="s">
        <v>609</v>
      </c>
      <c r="U377">
        <v>17000</v>
      </c>
      <c r="V377">
        <v>17000</v>
      </c>
      <c r="W377">
        <v>14832</v>
      </c>
    </row>
    <row r="378" spans="1:23" x14ac:dyDescent="0.25">
      <c r="A378">
        <v>377</v>
      </c>
      <c r="B378" s="1" t="str">
        <f t="shared" si="20"/>
        <v>089686386110</v>
      </c>
      <c r="C378" t="str">
        <f t="shared" si="21"/>
        <v>BUMBU RACIK SAYUR ASEM-10BKS/RTG</v>
      </c>
      <c r="D378" t="s">
        <v>5397</v>
      </c>
      <c r="E378" t="s">
        <v>5398</v>
      </c>
      <c r="H378">
        <f t="shared" si="22"/>
        <v>16000</v>
      </c>
      <c r="I378">
        <f t="shared" si="23"/>
        <v>17000</v>
      </c>
      <c r="J378">
        <v>0</v>
      </c>
      <c r="K378">
        <v>0</v>
      </c>
      <c r="L378">
        <v>0</v>
      </c>
      <c r="M378">
        <v>1</v>
      </c>
      <c r="R378" t="s">
        <v>5401</v>
      </c>
      <c r="S378" t="s">
        <v>610</v>
      </c>
      <c r="T378" s="1" t="s">
        <v>611</v>
      </c>
      <c r="U378">
        <v>17000</v>
      </c>
      <c r="V378">
        <v>17000</v>
      </c>
      <c r="W378">
        <v>16000</v>
      </c>
    </row>
    <row r="379" spans="1:23" x14ac:dyDescent="0.25">
      <c r="A379">
        <v>378</v>
      </c>
      <c r="B379" s="1" t="str">
        <f t="shared" si="20"/>
        <v>089686386165</v>
      </c>
      <c r="C379" t="str">
        <f t="shared" si="21"/>
        <v>BUMBU RACIK SAYUR LODEH-10BKS/RTG</v>
      </c>
      <c r="D379" t="s">
        <v>5397</v>
      </c>
      <c r="E379" t="s">
        <v>5398</v>
      </c>
      <c r="H379">
        <f t="shared" si="22"/>
        <v>16000</v>
      </c>
      <c r="I379">
        <f t="shared" si="23"/>
        <v>17000</v>
      </c>
      <c r="J379">
        <v>0</v>
      </c>
      <c r="K379">
        <v>0</v>
      </c>
      <c r="L379">
        <v>0</v>
      </c>
      <c r="M379">
        <v>1</v>
      </c>
      <c r="R379" t="s">
        <v>5401</v>
      </c>
      <c r="S379" t="s">
        <v>612</v>
      </c>
      <c r="T379" s="1" t="s">
        <v>613</v>
      </c>
      <c r="U379">
        <v>17000</v>
      </c>
      <c r="V379">
        <v>17000</v>
      </c>
      <c r="W379">
        <v>16000</v>
      </c>
    </row>
    <row r="380" spans="1:23" x14ac:dyDescent="0.25">
      <c r="A380">
        <v>379</v>
      </c>
      <c r="B380" s="1" t="str">
        <f t="shared" si="20"/>
        <v>089686386318</v>
      </c>
      <c r="C380" t="str">
        <f t="shared" si="21"/>
        <v>BUMBU RACIK SAYUR SOP-10BKS/RTG</v>
      </c>
      <c r="D380" t="s">
        <v>5397</v>
      </c>
      <c r="E380" t="s">
        <v>5398</v>
      </c>
      <c r="H380">
        <f t="shared" si="22"/>
        <v>15135</v>
      </c>
      <c r="I380">
        <f t="shared" si="23"/>
        <v>17000</v>
      </c>
      <c r="J380">
        <v>0</v>
      </c>
      <c r="K380">
        <v>0</v>
      </c>
      <c r="L380">
        <v>0</v>
      </c>
      <c r="M380">
        <v>1</v>
      </c>
      <c r="R380" t="s">
        <v>5401</v>
      </c>
      <c r="S380" t="s">
        <v>614</v>
      </c>
      <c r="T380" s="1" t="s">
        <v>615</v>
      </c>
      <c r="U380">
        <v>17000</v>
      </c>
      <c r="V380">
        <v>17000</v>
      </c>
      <c r="W380">
        <v>15135</v>
      </c>
    </row>
    <row r="381" spans="1:23" x14ac:dyDescent="0.25">
      <c r="A381">
        <v>380</v>
      </c>
      <c r="B381" s="1" t="str">
        <f t="shared" si="20"/>
        <v>089686386417</v>
      </c>
      <c r="C381" t="str">
        <f t="shared" si="21"/>
        <v>BUMBU RACIK TEMPE GORENG-10BKS/RTG</v>
      </c>
      <c r="D381" t="s">
        <v>5397</v>
      </c>
      <c r="E381" t="s">
        <v>5398</v>
      </c>
      <c r="H381">
        <f t="shared" si="22"/>
        <v>15135</v>
      </c>
      <c r="I381">
        <f t="shared" si="23"/>
        <v>17000</v>
      </c>
      <c r="J381">
        <v>0</v>
      </c>
      <c r="K381">
        <v>0</v>
      </c>
      <c r="L381">
        <v>0</v>
      </c>
      <c r="M381">
        <v>1</v>
      </c>
      <c r="R381" t="s">
        <v>5401</v>
      </c>
      <c r="S381" t="s">
        <v>616</v>
      </c>
      <c r="T381" s="1" t="s">
        <v>617</v>
      </c>
      <c r="U381">
        <v>17000</v>
      </c>
      <c r="V381">
        <v>17000</v>
      </c>
      <c r="W381">
        <v>15135</v>
      </c>
    </row>
    <row r="382" spans="1:23" x14ac:dyDescent="0.25">
      <c r="A382">
        <v>381</v>
      </c>
      <c r="B382" s="1" t="str">
        <f t="shared" si="20"/>
        <v>089686386219</v>
      </c>
      <c r="C382" t="str">
        <f t="shared" si="21"/>
        <v>BUMBU RACIK TUMIS-10BKS/RTG</v>
      </c>
      <c r="D382" t="s">
        <v>5397</v>
      </c>
      <c r="E382" t="s">
        <v>5398</v>
      </c>
      <c r="H382">
        <f t="shared" si="22"/>
        <v>15135</v>
      </c>
      <c r="I382">
        <f t="shared" si="23"/>
        <v>17000</v>
      </c>
      <c r="J382">
        <v>0</v>
      </c>
      <c r="K382">
        <v>0</v>
      </c>
      <c r="L382">
        <v>0</v>
      </c>
      <c r="M382">
        <v>1</v>
      </c>
      <c r="R382" t="s">
        <v>5401</v>
      </c>
      <c r="S382" t="s">
        <v>618</v>
      </c>
      <c r="T382" s="1" t="s">
        <v>619</v>
      </c>
      <c r="U382">
        <v>17000</v>
      </c>
      <c r="V382">
        <v>17000</v>
      </c>
      <c r="W382">
        <v>15135</v>
      </c>
    </row>
    <row r="383" spans="1:23" x14ac:dyDescent="0.25">
      <c r="A383">
        <v>382</v>
      </c>
      <c r="B383" s="1" t="str">
        <f t="shared" si="20"/>
        <v>BUMBU TABUR-10PCS/RTG</v>
      </c>
      <c r="C383" t="str">
        <f t="shared" si="21"/>
        <v>BUMBU TABUR-10PCS/RTG</v>
      </c>
      <c r="D383" t="s">
        <v>5397</v>
      </c>
      <c r="E383" t="s">
        <v>5398</v>
      </c>
      <c r="H383">
        <f t="shared" si="22"/>
        <v>44550</v>
      </c>
      <c r="I383">
        <f t="shared" si="23"/>
        <v>46500</v>
      </c>
      <c r="J383">
        <v>0</v>
      </c>
      <c r="K383">
        <v>0</v>
      </c>
      <c r="L383">
        <v>0</v>
      </c>
      <c r="M383">
        <v>1</v>
      </c>
      <c r="R383" t="s">
        <v>5401</v>
      </c>
      <c r="S383" t="s">
        <v>620</v>
      </c>
      <c r="T383" s="1" t="s">
        <v>620</v>
      </c>
      <c r="U383">
        <v>46500</v>
      </c>
      <c r="V383">
        <v>46500</v>
      </c>
      <c r="W383">
        <v>44550</v>
      </c>
    </row>
    <row r="384" spans="1:23" x14ac:dyDescent="0.25">
      <c r="A384">
        <v>383</v>
      </c>
      <c r="B384" s="1" t="str">
        <f t="shared" si="20"/>
        <v>BUMBU TABUR-1PCS</v>
      </c>
      <c r="C384" t="str">
        <f t="shared" si="21"/>
        <v>BUMBU TABUR-1PCS</v>
      </c>
      <c r="D384" t="s">
        <v>5397</v>
      </c>
      <c r="E384" t="s">
        <v>5398</v>
      </c>
      <c r="H384">
        <f t="shared" si="22"/>
        <v>4455</v>
      </c>
      <c r="I384">
        <f t="shared" si="23"/>
        <v>5000</v>
      </c>
      <c r="J384">
        <v>0</v>
      </c>
      <c r="K384">
        <v>0</v>
      </c>
      <c r="L384">
        <v>0</v>
      </c>
      <c r="M384">
        <v>1</v>
      </c>
      <c r="R384" t="s">
        <v>5401</v>
      </c>
      <c r="S384" t="s">
        <v>621</v>
      </c>
      <c r="T384" s="1" t="s">
        <v>621</v>
      </c>
      <c r="U384">
        <v>5000</v>
      </c>
      <c r="V384">
        <v>5000</v>
      </c>
      <c r="W384">
        <v>4455</v>
      </c>
    </row>
    <row r="385" spans="1:23" x14ac:dyDescent="0.25">
      <c r="A385">
        <v>384</v>
      </c>
      <c r="B385" s="1" t="str">
        <f t="shared" si="20"/>
        <v>8997027490063</v>
      </c>
      <c r="C385" t="str">
        <f t="shared" si="21"/>
        <v>BUMI MAS KETUMBAR BUBUK 1RTG-12PCS</v>
      </c>
      <c r="D385" t="s">
        <v>5397</v>
      </c>
      <c r="E385" t="s">
        <v>5398</v>
      </c>
      <c r="H385">
        <f t="shared" si="22"/>
        <v>9937</v>
      </c>
      <c r="I385">
        <f t="shared" si="23"/>
        <v>11000</v>
      </c>
      <c r="J385">
        <v>0</v>
      </c>
      <c r="K385">
        <v>0</v>
      </c>
      <c r="L385">
        <v>0</v>
      </c>
      <c r="M385">
        <v>1</v>
      </c>
      <c r="R385" t="s">
        <v>5401</v>
      </c>
      <c r="S385" t="s">
        <v>622</v>
      </c>
      <c r="T385" s="1" t="s">
        <v>623</v>
      </c>
      <c r="U385">
        <v>11000</v>
      </c>
      <c r="V385">
        <v>11000</v>
      </c>
      <c r="W385">
        <v>9937</v>
      </c>
    </row>
    <row r="386" spans="1:23" x14ac:dyDescent="0.25">
      <c r="A386">
        <v>385</v>
      </c>
      <c r="B386" s="1" t="str">
        <f t="shared" ref="B386:B449" si="24">T386</f>
        <v>8997210720625</v>
      </c>
      <c r="C386" t="str">
        <f t="shared" ref="C386:C449" si="25">S386</f>
        <v>CABE BUBUK 5GR-12SCT/RTG</v>
      </c>
      <c r="D386" t="s">
        <v>5397</v>
      </c>
      <c r="E386" t="s">
        <v>5398</v>
      </c>
      <c r="H386">
        <f t="shared" ref="H386:H449" si="26">W386</f>
        <v>4834</v>
      </c>
      <c r="I386">
        <f t="shared" ref="I386:I449" si="27">U386</f>
        <v>5500</v>
      </c>
      <c r="J386">
        <v>0</v>
      </c>
      <c r="K386">
        <v>0</v>
      </c>
      <c r="L386">
        <v>0</v>
      </c>
      <c r="M386">
        <v>1</v>
      </c>
      <c r="R386" t="s">
        <v>5401</v>
      </c>
      <c r="S386" t="s">
        <v>624</v>
      </c>
      <c r="T386" s="1" t="s">
        <v>625</v>
      </c>
      <c r="U386">
        <v>5500</v>
      </c>
      <c r="V386">
        <v>5500</v>
      </c>
      <c r="W386">
        <v>4834</v>
      </c>
    </row>
    <row r="387" spans="1:23" x14ac:dyDescent="0.25">
      <c r="A387">
        <v>386</v>
      </c>
      <c r="B387" s="1" t="str">
        <f t="shared" si="24"/>
        <v>CABE BUBUK 5GR-6RTG/PACK</v>
      </c>
      <c r="C387" t="str">
        <f t="shared" si="25"/>
        <v>CABE BUBUK 5GR-6RTG/PACK</v>
      </c>
      <c r="D387" t="s">
        <v>5397</v>
      </c>
      <c r="E387" t="s">
        <v>5398</v>
      </c>
      <c r="H387">
        <f t="shared" si="26"/>
        <v>29000</v>
      </c>
      <c r="I387">
        <f t="shared" si="27"/>
        <v>31000</v>
      </c>
      <c r="J387">
        <v>0</v>
      </c>
      <c r="K387">
        <v>0</v>
      </c>
      <c r="L387">
        <v>0</v>
      </c>
      <c r="M387">
        <v>1</v>
      </c>
      <c r="R387" t="s">
        <v>5401</v>
      </c>
      <c r="S387" t="s">
        <v>626</v>
      </c>
      <c r="T387" s="1" t="s">
        <v>626</v>
      </c>
      <c r="U387">
        <v>31000</v>
      </c>
      <c r="V387">
        <v>31000</v>
      </c>
      <c r="W387">
        <v>29000</v>
      </c>
    </row>
    <row r="388" spans="1:23" x14ac:dyDescent="0.25">
      <c r="A388">
        <v>387</v>
      </c>
      <c r="B388" s="1" t="str">
        <f t="shared" si="24"/>
        <v>8991998114218</v>
      </c>
      <c r="C388" t="str">
        <f t="shared" si="25"/>
        <v>CAFFINO BROWN SUGAR-15BKS/RTG</v>
      </c>
      <c r="D388" t="s">
        <v>5397</v>
      </c>
      <c r="E388" t="s">
        <v>5398</v>
      </c>
      <c r="H388">
        <f t="shared" si="26"/>
        <v>17575</v>
      </c>
      <c r="I388">
        <f t="shared" si="27"/>
        <v>18500</v>
      </c>
      <c r="J388">
        <v>0</v>
      </c>
      <c r="K388">
        <v>0</v>
      </c>
      <c r="L388">
        <v>0</v>
      </c>
      <c r="M388">
        <v>1</v>
      </c>
      <c r="R388" t="s">
        <v>5401</v>
      </c>
      <c r="S388" t="s">
        <v>627</v>
      </c>
      <c r="T388" s="1" t="s">
        <v>628</v>
      </c>
      <c r="U388">
        <v>18500</v>
      </c>
      <c r="V388">
        <v>18500</v>
      </c>
      <c r="W388">
        <v>17575</v>
      </c>
    </row>
    <row r="389" spans="1:23" x14ac:dyDescent="0.25">
      <c r="A389">
        <v>388</v>
      </c>
      <c r="B389" s="1" t="str">
        <f t="shared" si="24"/>
        <v>8991998110012</v>
      </c>
      <c r="C389" t="str">
        <f t="shared" si="25"/>
        <v>CAFFINO CLASSIC COKLAT-10BKS/RTG</v>
      </c>
      <c r="D389" t="s">
        <v>5397</v>
      </c>
      <c r="E389" t="s">
        <v>5398</v>
      </c>
      <c r="H389">
        <f t="shared" si="26"/>
        <v>11377</v>
      </c>
      <c r="I389">
        <f t="shared" si="27"/>
        <v>12500</v>
      </c>
      <c r="J389">
        <v>0</v>
      </c>
      <c r="K389">
        <v>0</v>
      </c>
      <c r="L389">
        <v>0</v>
      </c>
      <c r="M389">
        <v>1</v>
      </c>
      <c r="R389" t="s">
        <v>5401</v>
      </c>
      <c r="S389" t="s">
        <v>629</v>
      </c>
      <c r="T389" s="1" t="s">
        <v>630</v>
      </c>
      <c r="U389">
        <v>12500</v>
      </c>
      <c r="V389">
        <v>12500</v>
      </c>
      <c r="W389">
        <v>11377</v>
      </c>
    </row>
    <row r="390" spans="1:23" x14ac:dyDescent="0.25">
      <c r="A390">
        <v>389</v>
      </c>
      <c r="B390" s="1" t="str">
        <f t="shared" si="24"/>
        <v>8991998113419</v>
      </c>
      <c r="C390" t="str">
        <f t="shared" si="25"/>
        <v>CAFFINO DARK CAPPUCINO-15BKS/RTG</v>
      </c>
      <c r="D390" t="s">
        <v>5397</v>
      </c>
      <c r="E390" t="s">
        <v>5398</v>
      </c>
      <c r="H390">
        <f t="shared" si="26"/>
        <v>17575</v>
      </c>
      <c r="I390">
        <f t="shared" si="27"/>
        <v>18500</v>
      </c>
      <c r="J390">
        <v>0</v>
      </c>
      <c r="K390">
        <v>0</v>
      </c>
      <c r="L390">
        <v>0</v>
      </c>
      <c r="M390">
        <v>1</v>
      </c>
      <c r="R390" t="s">
        <v>5401</v>
      </c>
      <c r="S390" t="s">
        <v>631</v>
      </c>
      <c r="T390" s="1" t="s">
        <v>632</v>
      </c>
      <c r="U390">
        <v>18500</v>
      </c>
      <c r="V390">
        <v>18500</v>
      </c>
      <c r="W390">
        <v>17575</v>
      </c>
    </row>
    <row r="391" spans="1:23" x14ac:dyDescent="0.25">
      <c r="A391">
        <v>390</v>
      </c>
      <c r="B391" s="1" t="str">
        <f t="shared" si="24"/>
        <v>8991998110210</v>
      </c>
      <c r="C391" t="str">
        <f t="shared" si="25"/>
        <v>CAFFINO HAZELNUT HIJAU-10BKS/RTG</v>
      </c>
      <c r="D391" t="s">
        <v>5397</v>
      </c>
      <c r="E391" t="s">
        <v>5398</v>
      </c>
      <c r="H391">
        <f t="shared" si="26"/>
        <v>11377</v>
      </c>
      <c r="I391">
        <f t="shared" si="27"/>
        <v>12500</v>
      </c>
      <c r="J391">
        <v>0</v>
      </c>
      <c r="K391">
        <v>0</v>
      </c>
      <c r="L391">
        <v>0</v>
      </c>
      <c r="M391">
        <v>1</v>
      </c>
      <c r="R391" t="s">
        <v>5401</v>
      </c>
      <c r="S391" t="s">
        <v>633</v>
      </c>
      <c r="T391" s="1" t="s">
        <v>634</v>
      </c>
      <c r="U391">
        <v>12500</v>
      </c>
      <c r="V391">
        <v>12500</v>
      </c>
      <c r="W391">
        <v>11377</v>
      </c>
    </row>
    <row r="392" spans="1:23" x14ac:dyDescent="0.25">
      <c r="A392">
        <v>391</v>
      </c>
      <c r="B392" s="1" t="str">
        <f t="shared" si="24"/>
        <v>8991998116717</v>
      </c>
      <c r="C392" t="str">
        <f t="shared" si="25"/>
        <v>CAFFINO ICE CHOCOMALT 15PCS/RTG</v>
      </c>
      <c r="D392" t="s">
        <v>5397</v>
      </c>
      <c r="E392" t="s">
        <v>5398</v>
      </c>
      <c r="H392">
        <f t="shared" si="26"/>
        <v>20119</v>
      </c>
      <c r="I392">
        <f t="shared" si="27"/>
        <v>21000</v>
      </c>
      <c r="J392">
        <v>0</v>
      </c>
      <c r="K392">
        <v>0</v>
      </c>
      <c r="L392">
        <v>0</v>
      </c>
      <c r="M392">
        <v>1</v>
      </c>
      <c r="R392" t="s">
        <v>5401</v>
      </c>
      <c r="S392" t="s">
        <v>635</v>
      </c>
      <c r="T392" s="1" t="s">
        <v>636</v>
      </c>
      <c r="U392">
        <v>21000</v>
      </c>
      <c r="V392">
        <v>21000</v>
      </c>
      <c r="W392">
        <v>20119</v>
      </c>
    </row>
    <row r="393" spans="1:23" x14ac:dyDescent="0.25">
      <c r="A393">
        <v>392</v>
      </c>
      <c r="B393" s="1" t="str">
        <f t="shared" si="24"/>
        <v>8991998116816</v>
      </c>
      <c r="C393" t="str">
        <f t="shared" si="25"/>
        <v>CAFFINO ICE PANDAN AREN 15PCS/RTG</v>
      </c>
      <c r="D393" t="s">
        <v>5397</v>
      </c>
      <c r="E393" t="s">
        <v>5398</v>
      </c>
      <c r="H393">
        <f t="shared" si="26"/>
        <v>20119</v>
      </c>
      <c r="I393">
        <f t="shared" si="27"/>
        <v>21000</v>
      </c>
      <c r="J393">
        <v>0</v>
      </c>
      <c r="K393">
        <v>0</v>
      </c>
      <c r="L393">
        <v>0</v>
      </c>
      <c r="M393">
        <v>1</v>
      </c>
      <c r="R393" t="s">
        <v>5401</v>
      </c>
      <c r="S393" t="s">
        <v>637</v>
      </c>
      <c r="T393" s="1" t="s">
        <v>638</v>
      </c>
      <c r="U393">
        <v>21000</v>
      </c>
      <c r="V393">
        <v>21000</v>
      </c>
      <c r="W393">
        <v>20119</v>
      </c>
    </row>
    <row r="394" spans="1:23" x14ac:dyDescent="0.25">
      <c r="A394">
        <v>393</v>
      </c>
      <c r="B394" s="1" t="str">
        <f t="shared" si="24"/>
        <v>8991998114317</v>
      </c>
      <c r="C394" t="str">
        <f t="shared" si="25"/>
        <v>CAFFINO LATTE COCONUT-15 BKS/RTG</v>
      </c>
      <c r="D394" t="s">
        <v>5397</v>
      </c>
      <c r="E394" t="s">
        <v>5398</v>
      </c>
      <c r="H394">
        <f t="shared" si="26"/>
        <v>17575</v>
      </c>
      <c r="I394">
        <f t="shared" si="27"/>
        <v>18500</v>
      </c>
      <c r="J394">
        <v>0</v>
      </c>
      <c r="K394">
        <v>0</v>
      </c>
      <c r="L394">
        <v>0</v>
      </c>
      <c r="M394">
        <v>1</v>
      </c>
      <c r="R394" t="s">
        <v>5401</v>
      </c>
      <c r="S394" t="s">
        <v>639</v>
      </c>
      <c r="T394" s="1" t="s">
        <v>640</v>
      </c>
      <c r="U394">
        <v>18500</v>
      </c>
      <c r="V394">
        <v>18500</v>
      </c>
      <c r="W394">
        <v>17575</v>
      </c>
    </row>
    <row r="395" spans="1:23" x14ac:dyDescent="0.25">
      <c r="A395">
        <v>394</v>
      </c>
      <c r="B395" s="1" t="str">
        <f t="shared" si="24"/>
        <v>8991998117585</v>
      </c>
      <c r="C395" t="str">
        <f t="shared" si="25"/>
        <v>CAFFINO MILKY ESPRESSO 200ML/BTL</v>
      </c>
      <c r="D395" t="s">
        <v>5397</v>
      </c>
      <c r="E395" t="s">
        <v>5398</v>
      </c>
      <c r="H395">
        <f t="shared" si="26"/>
        <v>4012</v>
      </c>
      <c r="I395">
        <f t="shared" si="27"/>
        <v>5000</v>
      </c>
      <c r="J395">
        <v>0</v>
      </c>
      <c r="K395">
        <v>0</v>
      </c>
      <c r="L395">
        <v>0</v>
      </c>
      <c r="M395">
        <v>1</v>
      </c>
      <c r="R395" t="s">
        <v>5401</v>
      </c>
      <c r="S395" t="s">
        <v>641</v>
      </c>
      <c r="T395" s="1" t="s">
        <v>642</v>
      </c>
      <c r="U395">
        <v>5000</v>
      </c>
      <c r="V395">
        <v>5000</v>
      </c>
      <c r="W395">
        <v>4012</v>
      </c>
    </row>
    <row r="396" spans="1:23" x14ac:dyDescent="0.25">
      <c r="A396">
        <v>395</v>
      </c>
      <c r="B396" s="1" t="str">
        <f t="shared" si="24"/>
        <v>8991998110111</v>
      </c>
      <c r="C396" t="str">
        <f t="shared" si="25"/>
        <v>CAFFINO MOCCA MERAH-10BKS/RTG</v>
      </c>
      <c r="D396" t="s">
        <v>5397</v>
      </c>
      <c r="E396" t="s">
        <v>5398</v>
      </c>
      <c r="H396">
        <f t="shared" si="26"/>
        <v>11377</v>
      </c>
      <c r="I396">
        <f t="shared" si="27"/>
        <v>12500</v>
      </c>
      <c r="J396">
        <v>0</v>
      </c>
      <c r="K396">
        <v>0</v>
      </c>
      <c r="L396">
        <v>0</v>
      </c>
      <c r="M396">
        <v>1</v>
      </c>
      <c r="R396" t="s">
        <v>5401</v>
      </c>
      <c r="S396" t="s">
        <v>643</v>
      </c>
      <c r="T396" s="1" t="s">
        <v>644</v>
      </c>
      <c r="U396">
        <v>12500</v>
      </c>
      <c r="V396">
        <v>12500</v>
      </c>
      <c r="W396">
        <v>11377</v>
      </c>
    </row>
    <row r="397" spans="1:23" x14ac:dyDescent="0.25">
      <c r="A397">
        <v>396</v>
      </c>
      <c r="B397" s="1" t="str">
        <f t="shared" si="24"/>
        <v>8991998117684</v>
      </c>
      <c r="C397" t="str">
        <f t="shared" si="25"/>
        <v>CAFFINO OAT CAPPUCCINO 200ML/BTL</v>
      </c>
      <c r="D397" t="s">
        <v>5397</v>
      </c>
      <c r="E397" t="s">
        <v>5398</v>
      </c>
      <c r="H397">
        <f t="shared" si="26"/>
        <v>4012</v>
      </c>
      <c r="I397">
        <f t="shared" si="27"/>
        <v>5000</v>
      </c>
      <c r="J397">
        <v>0</v>
      </c>
      <c r="K397">
        <v>0</v>
      </c>
      <c r="L397">
        <v>0</v>
      </c>
      <c r="M397">
        <v>1</v>
      </c>
      <c r="R397" t="s">
        <v>5401</v>
      </c>
      <c r="S397" t="s">
        <v>645</v>
      </c>
      <c r="T397" s="1" t="s">
        <v>646</v>
      </c>
      <c r="U397">
        <v>5000</v>
      </c>
      <c r="V397">
        <v>5000</v>
      </c>
      <c r="W397">
        <v>4012</v>
      </c>
    </row>
    <row r="398" spans="1:23" x14ac:dyDescent="0.25">
      <c r="A398">
        <v>397</v>
      </c>
      <c r="B398" s="1" t="str">
        <f t="shared" si="24"/>
        <v>8992714044062</v>
      </c>
      <c r="C398" t="str">
        <f t="shared" si="25"/>
        <v>CALPICO MINI 63ML LECI-1BTL</v>
      </c>
      <c r="D398" t="s">
        <v>5397</v>
      </c>
      <c r="E398" t="s">
        <v>5398</v>
      </c>
      <c r="H398">
        <f t="shared" si="26"/>
        <v>1233</v>
      </c>
      <c r="I398">
        <f t="shared" si="27"/>
        <v>1500</v>
      </c>
      <c r="J398">
        <v>0</v>
      </c>
      <c r="K398">
        <v>0</v>
      </c>
      <c r="L398">
        <v>0</v>
      </c>
      <c r="M398">
        <v>1</v>
      </c>
      <c r="R398" t="s">
        <v>5401</v>
      </c>
      <c r="S398" t="s">
        <v>647</v>
      </c>
      <c r="T398" s="1" t="s">
        <v>648</v>
      </c>
      <c r="U398">
        <v>1500</v>
      </c>
      <c r="V398">
        <v>2000</v>
      </c>
      <c r="W398">
        <v>1233</v>
      </c>
    </row>
    <row r="399" spans="1:23" x14ac:dyDescent="0.25">
      <c r="A399">
        <v>398</v>
      </c>
      <c r="B399" s="1" t="str">
        <f t="shared" si="24"/>
        <v>8992714041061</v>
      </c>
      <c r="C399" t="str">
        <f t="shared" si="25"/>
        <v>CALPICO MINI 63ML ORIGINAL-1BTL</v>
      </c>
      <c r="D399" t="s">
        <v>5397</v>
      </c>
      <c r="E399" t="s">
        <v>5398</v>
      </c>
      <c r="H399">
        <f t="shared" si="26"/>
        <v>1233</v>
      </c>
      <c r="I399">
        <f t="shared" si="27"/>
        <v>1500</v>
      </c>
      <c r="J399">
        <v>0</v>
      </c>
      <c r="K399">
        <v>0</v>
      </c>
      <c r="L399">
        <v>0</v>
      </c>
      <c r="M399">
        <v>1</v>
      </c>
      <c r="R399" t="s">
        <v>5401</v>
      </c>
      <c r="S399" t="s">
        <v>649</v>
      </c>
      <c r="T399" s="1" t="s">
        <v>650</v>
      </c>
      <c r="U399">
        <v>1500</v>
      </c>
      <c r="V399">
        <v>2000</v>
      </c>
      <c r="W399">
        <v>1233</v>
      </c>
    </row>
    <row r="400" spans="1:23" x14ac:dyDescent="0.25">
      <c r="A400">
        <v>399</v>
      </c>
      <c r="B400" s="1" t="str">
        <f t="shared" si="24"/>
        <v>8992714042068</v>
      </c>
      <c r="C400" t="str">
        <f t="shared" si="25"/>
        <v>CALPICO MINI 63ML STROBERI-1BTL</v>
      </c>
      <c r="D400" t="s">
        <v>5397</v>
      </c>
      <c r="E400" t="s">
        <v>5398</v>
      </c>
      <c r="H400">
        <f t="shared" si="26"/>
        <v>1233</v>
      </c>
      <c r="I400">
        <f t="shared" si="27"/>
        <v>1500</v>
      </c>
      <c r="J400">
        <v>0</v>
      </c>
      <c r="K400">
        <v>0</v>
      </c>
      <c r="L400">
        <v>0</v>
      </c>
      <c r="M400">
        <v>1</v>
      </c>
      <c r="R400" t="s">
        <v>5401</v>
      </c>
      <c r="S400" t="s">
        <v>651</v>
      </c>
      <c r="T400" s="1" t="s">
        <v>652</v>
      </c>
      <c r="U400">
        <v>1500</v>
      </c>
      <c r="V400">
        <v>2000</v>
      </c>
      <c r="W400">
        <v>1233</v>
      </c>
    </row>
    <row r="401" spans="1:23" x14ac:dyDescent="0.25">
      <c r="A401">
        <v>400</v>
      </c>
      <c r="B401" s="1" t="str">
        <f t="shared" si="24"/>
        <v>CALPICO MINI 63ML-60BTL/DUS</v>
      </c>
      <c r="C401" t="str">
        <f t="shared" si="25"/>
        <v>CALPICO MINI 63ML-60BTL/DUS</v>
      </c>
      <c r="D401" t="s">
        <v>5397</v>
      </c>
      <c r="E401" t="s">
        <v>5398</v>
      </c>
      <c r="H401">
        <f t="shared" si="26"/>
        <v>73980</v>
      </c>
      <c r="I401">
        <f t="shared" si="27"/>
        <v>76000</v>
      </c>
      <c r="J401">
        <v>0</v>
      </c>
      <c r="K401">
        <v>0</v>
      </c>
      <c r="L401">
        <v>0</v>
      </c>
      <c r="M401">
        <v>1</v>
      </c>
      <c r="R401" t="s">
        <v>5401</v>
      </c>
      <c r="S401" t="s">
        <v>653</v>
      </c>
      <c r="T401" s="1" t="s">
        <v>653</v>
      </c>
      <c r="U401">
        <v>76000</v>
      </c>
      <c r="V401">
        <v>76000</v>
      </c>
      <c r="W401">
        <v>73980</v>
      </c>
    </row>
    <row r="402" spans="1:23" x14ac:dyDescent="0.25">
      <c r="A402">
        <v>401</v>
      </c>
      <c r="B402" s="1" t="str">
        <f t="shared" si="24"/>
        <v>CALPICO MINI 63ML-6BTL</v>
      </c>
      <c r="C402" t="str">
        <f t="shared" si="25"/>
        <v>CALPICO MINI 63ML-6BTL</v>
      </c>
      <c r="D402" t="s">
        <v>5397</v>
      </c>
      <c r="E402" t="s">
        <v>5398</v>
      </c>
      <c r="H402">
        <f t="shared" si="26"/>
        <v>7398</v>
      </c>
      <c r="I402">
        <f t="shared" si="27"/>
        <v>9000</v>
      </c>
      <c r="J402">
        <v>0</v>
      </c>
      <c r="K402">
        <v>0</v>
      </c>
      <c r="L402">
        <v>0</v>
      </c>
      <c r="M402">
        <v>1</v>
      </c>
      <c r="R402" t="s">
        <v>5401</v>
      </c>
      <c r="S402" t="s">
        <v>654</v>
      </c>
      <c r="T402" s="1" t="s">
        <v>654</v>
      </c>
      <c r="U402">
        <v>9000</v>
      </c>
      <c r="V402">
        <v>9000</v>
      </c>
      <c r="W402">
        <v>7398</v>
      </c>
    </row>
    <row r="403" spans="1:23" x14ac:dyDescent="0.25">
      <c r="A403">
        <v>402</v>
      </c>
      <c r="B403" s="1" t="str">
        <f t="shared" si="24"/>
        <v>42139447</v>
      </c>
      <c r="C403" t="str">
        <f t="shared" si="25"/>
        <v>CAMEL PUTIH-1BKS</v>
      </c>
      <c r="D403" t="s">
        <v>5397</v>
      </c>
      <c r="E403" t="s">
        <v>5398</v>
      </c>
      <c r="H403">
        <f t="shared" si="26"/>
        <v>22850</v>
      </c>
      <c r="I403">
        <f t="shared" si="27"/>
        <v>23200</v>
      </c>
      <c r="J403">
        <v>0</v>
      </c>
      <c r="K403">
        <v>0</v>
      </c>
      <c r="L403">
        <v>0</v>
      </c>
      <c r="M403">
        <v>1</v>
      </c>
      <c r="R403" t="s">
        <v>5401</v>
      </c>
      <c r="S403" t="s">
        <v>655</v>
      </c>
      <c r="T403" s="1" t="s">
        <v>656</v>
      </c>
      <c r="U403">
        <v>23200</v>
      </c>
      <c r="V403">
        <v>24000</v>
      </c>
      <c r="W403">
        <v>22850</v>
      </c>
    </row>
    <row r="404" spans="1:23" x14ac:dyDescent="0.25">
      <c r="A404">
        <v>403</v>
      </c>
      <c r="B404" s="1" t="str">
        <f t="shared" si="24"/>
        <v>CANDY GAME 1 PACK-30PCS</v>
      </c>
      <c r="C404" t="str">
        <f t="shared" si="25"/>
        <v>CANDY GAME 1 PACK-30PCS</v>
      </c>
      <c r="D404" t="s">
        <v>5397</v>
      </c>
      <c r="E404" t="s">
        <v>5398</v>
      </c>
      <c r="H404">
        <f t="shared" si="26"/>
        <v>24978</v>
      </c>
      <c r="I404">
        <f t="shared" si="27"/>
        <v>27000</v>
      </c>
      <c r="J404">
        <v>0</v>
      </c>
      <c r="K404">
        <v>0</v>
      </c>
      <c r="L404">
        <v>0</v>
      </c>
      <c r="M404">
        <v>1</v>
      </c>
      <c r="R404" t="s">
        <v>5401</v>
      </c>
      <c r="S404" t="s">
        <v>657</v>
      </c>
      <c r="T404" s="1" t="s">
        <v>657</v>
      </c>
      <c r="U404">
        <v>27000</v>
      </c>
      <c r="V404">
        <v>27000</v>
      </c>
      <c r="W404">
        <v>24978</v>
      </c>
    </row>
    <row r="405" spans="1:23" x14ac:dyDescent="0.25">
      <c r="A405">
        <v>404</v>
      </c>
      <c r="B405" s="1" t="str">
        <f t="shared" si="24"/>
        <v>CANDY ROLL YOU &amp; ME 1BKS-20PCS</v>
      </c>
      <c r="C405" t="str">
        <f t="shared" si="25"/>
        <v>CANDY ROLL YOU &amp; ME 1BKS-20PCS</v>
      </c>
      <c r="D405" t="s">
        <v>5397</v>
      </c>
      <c r="E405" t="s">
        <v>5398</v>
      </c>
      <c r="H405">
        <f t="shared" si="26"/>
        <v>7839</v>
      </c>
      <c r="I405">
        <f t="shared" si="27"/>
        <v>8500</v>
      </c>
      <c r="J405">
        <v>0</v>
      </c>
      <c r="K405">
        <v>0</v>
      </c>
      <c r="L405">
        <v>0</v>
      </c>
      <c r="M405">
        <v>1</v>
      </c>
      <c r="R405" t="s">
        <v>5401</v>
      </c>
      <c r="S405" t="s">
        <v>658</v>
      </c>
      <c r="T405" s="1" t="s">
        <v>658</v>
      </c>
      <c r="U405">
        <v>8500</v>
      </c>
      <c r="V405">
        <v>8500</v>
      </c>
      <c r="W405">
        <v>7839</v>
      </c>
    </row>
    <row r="406" spans="1:23" x14ac:dyDescent="0.25">
      <c r="A406">
        <v>405</v>
      </c>
      <c r="B406" s="1" t="str">
        <f t="shared" si="24"/>
        <v>CANDY STICK 1 KTK-30PCS</v>
      </c>
      <c r="C406" t="str">
        <f t="shared" si="25"/>
        <v>CANDY STICK 1 KTK-30PCS</v>
      </c>
      <c r="D406" t="s">
        <v>5397</v>
      </c>
      <c r="E406" t="s">
        <v>5398</v>
      </c>
      <c r="H406">
        <f t="shared" si="26"/>
        <v>25400</v>
      </c>
      <c r="I406">
        <f t="shared" si="27"/>
        <v>27000</v>
      </c>
      <c r="J406">
        <v>0</v>
      </c>
      <c r="K406">
        <v>0</v>
      </c>
      <c r="L406">
        <v>0</v>
      </c>
      <c r="M406">
        <v>1</v>
      </c>
      <c r="R406" t="s">
        <v>5401</v>
      </c>
      <c r="S406" t="s">
        <v>659</v>
      </c>
      <c r="T406" s="1" t="s">
        <v>659</v>
      </c>
      <c r="U406">
        <v>27000</v>
      </c>
      <c r="V406">
        <v>27000</v>
      </c>
      <c r="W406">
        <v>25400</v>
      </c>
    </row>
    <row r="407" spans="1:23" x14ac:dyDescent="0.25">
      <c r="A407">
        <v>406</v>
      </c>
      <c r="B407" s="1" t="str">
        <f t="shared" si="24"/>
        <v>CANDY TOYS-1PACK</v>
      </c>
      <c r="C407" t="str">
        <f t="shared" si="25"/>
        <v>CANDY TOYS-1PACK</v>
      </c>
      <c r="D407" t="s">
        <v>5397</v>
      </c>
      <c r="E407" t="s">
        <v>5398</v>
      </c>
      <c r="H407">
        <f t="shared" si="26"/>
        <v>15000</v>
      </c>
      <c r="I407">
        <f t="shared" si="27"/>
        <v>17000</v>
      </c>
      <c r="J407">
        <v>0</v>
      </c>
      <c r="K407">
        <v>0</v>
      </c>
      <c r="L407">
        <v>0</v>
      </c>
      <c r="M407">
        <v>1</v>
      </c>
      <c r="R407" t="s">
        <v>5401</v>
      </c>
      <c r="S407" t="s">
        <v>660</v>
      </c>
      <c r="T407" s="1" t="s">
        <v>660</v>
      </c>
      <c r="U407">
        <v>17000</v>
      </c>
      <c r="V407">
        <v>17000</v>
      </c>
      <c r="W407">
        <v>15000</v>
      </c>
    </row>
    <row r="408" spans="1:23" x14ac:dyDescent="0.25">
      <c r="A408">
        <v>407</v>
      </c>
      <c r="B408" s="1" t="str">
        <f t="shared" si="24"/>
        <v>899110221854</v>
      </c>
      <c r="C408" t="str">
        <f t="shared" si="25"/>
        <v>CANNON  BALL RENTENG</v>
      </c>
      <c r="D408" t="s">
        <v>5397</v>
      </c>
      <c r="E408" t="s">
        <v>5398</v>
      </c>
      <c r="H408">
        <f t="shared" si="26"/>
        <v>10300</v>
      </c>
      <c r="I408">
        <f t="shared" si="27"/>
        <v>11500</v>
      </c>
      <c r="J408">
        <v>0</v>
      </c>
      <c r="K408">
        <v>0</v>
      </c>
      <c r="L408">
        <v>0</v>
      </c>
      <c r="M408">
        <v>1</v>
      </c>
      <c r="R408" t="s">
        <v>5401</v>
      </c>
      <c r="S408" t="s">
        <v>661</v>
      </c>
      <c r="T408" s="1" t="s">
        <v>662</v>
      </c>
      <c r="U408">
        <v>11500</v>
      </c>
      <c r="V408">
        <v>11500</v>
      </c>
      <c r="W408">
        <v>10300</v>
      </c>
    </row>
    <row r="409" spans="1:23" x14ac:dyDescent="0.25">
      <c r="A409">
        <v>408</v>
      </c>
      <c r="B409" s="1" t="str">
        <f t="shared" si="24"/>
        <v>8993175551670</v>
      </c>
      <c r="C409" t="str">
        <f t="shared" si="25"/>
        <v>CARAMELRAMA-20BKS/KTK</v>
      </c>
      <c r="D409" t="s">
        <v>5397</v>
      </c>
      <c r="E409" t="s">
        <v>5398</v>
      </c>
      <c r="H409">
        <f t="shared" si="26"/>
        <v>16800</v>
      </c>
      <c r="I409">
        <f t="shared" si="27"/>
        <v>17500</v>
      </c>
      <c r="J409">
        <v>0</v>
      </c>
      <c r="K409">
        <v>0</v>
      </c>
      <c r="L409">
        <v>0</v>
      </c>
      <c r="M409">
        <v>1</v>
      </c>
      <c r="R409" t="s">
        <v>5401</v>
      </c>
      <c r="S409" t="s">
        <v>663</v>
      </c>
      <c r="T409" s="1" t="s">
        <v>664</v>
      </c>
      <c r="U409">
        <v>17500</v>
      </c>
      <c r="V409">
        <v>17500</v>
      </c>
      <c r="W409">
        <v>16800</v>
      </c>
    </row>
    <row r="410" spans="1:23" x14ac:dyDescent="0.25">
      <c r="A410">
        <v>409</v>
      </c>
      <c r="B410" s="1" t="str">
        <f t="shared" si="24"/>
        <v>CARS EGG 1KTK</v>
      </c>
      <c r="C410" t="str">
        <f t="shared" si="25"/>
        <v>CARS EGG 1KTK</v>
      </c>
      <c r="D410" t="s">
        <v>5397</v>
      </c>
      <c r="E410" t="s">
        <v>5398</v>
      </c>
      <c r="H410">
        <f t="shared" si="26"/>
        <v>28828</v>
      </c>
      <c r="I410">
        <f t="shared" si="27"/>
        <v>31000</v>
      </c>
      <c r="J410">
        <v>0</v>
      </c>
      <c r="K410">
        <v>0</v>
      </c>
      <c r="L410">
        <v>0</v>
      </c>
      <c r="M410">
        <v>1</v>
      </c>
      <c r="R410" t="s">
        <v>5401</v>
      </c>
      <c r="S410" t="s">
        <v>665</v>
      </c>
      <c r="T410" s="1" t="s">
        <v>665</v>
      </c>
      <c r="U410">
        <v>31000</v>
      </c>
      <c r="V410">
        <v>31000</v>
      </c>
      <c r="W410">
        <v>28828</v>
      </c>
    </row>
    <row r="411" spans="1:23" x14ac:dyDescent="0.25">
      <c r="A411">
        <v>410</v>
      </c>
      <c r="B411" s="1" t="str">
        <f t="shared" si="24"/>
        <v>CEKER AYAM 12/BKS</v>
      </c>
      <c r="C411" t="str">
        <f t="shared" si="25"/>
        <v>CEKER AYAM 12/BKS</v>
      </c>
      <c r="D411" t="s">
        <v>5397</v>
      </c>
      <c r="E411" t="s">
        <v>5398</v>
      </c>
      <c r="H411">
        <f t="shared" si="26"/>
        <v>9000</v>
      </c>
      <c r="I411">
        <f t="shared" si="27"/>
        <v>10000</v>
      </c>
      <c r="J411">
        <v>0</v>
      </c>
      <c r="K411">
        <v>0</v>
      </c>
      <c r="L411">
        <v>0</v>
      </c>
      <c r="M411">
        <v>1</v>
      </c>
      <c r="R411" t="s">
        <v>5401</v>
      </c>
      <c r="S411" t="s">
        <v>666</v>
      </c>
      <c r="T411" s="1" t="s">
        <v>666</v>
      </c>
      <c r="U411">
        <v>10000</v>
      </c>
      <c r="V411">
        <v>10000</v>
      </c>
      <c r="W411">
        <v>9000</v>
      </c>
    </row>
    <row r="412" spans="1:23" x14ac:dyDescent="0.25">
      <c r="A412">
        <v>411</v>
      </c>
      <c r="B412" s="1" t="str">
        <f t="shared" si="24"/>
        <v>CENDOL-1BTL</v>
      </c>
      <c r="C412" t="str">
        <f t="shared" si="25"/>
        <v>CENDOL-1BTL</v>
      </c>
      <c r="D412" t="s">
        <v>5397</v>
      </c>
      <c r="E412" t="s">
        <v>5398</v>
      </c>
      <c r="H412">
        <f t="shared" si="26"/>
        <v>4000</v>
      </c>
      <c r="I412">
        <f t="shared" si="27"/>
        <v>5000</v>
      </c>
      <c r="J412">
        <v>0</v>
      </c>
      <c r="K412">
        <v>0</v>
      </c>
      <c r="L412">
        <v>0</v>
      </c>
      <c r="M412">
        <v>1</v>
      </c>
      <c r="R412" t="s">
        <v>5401</v>
      </c>
      <c r="S412" t="s">
        <v>667</v>
      </c>
      <c r="T412" s="1" t="s">
        <v>667</v>
      </c>
      <c r="U412">
        <v>5000</v>
      </c>
      <c r="V412">
        <v>5000</v>
      </c>
      <c r="W412">
        <v>4000</v>
      </c>
    </row>
    <row r="413" spans="1:23" x14ac:dyDescent="0.25">
      <c r="A413">
        <v>412</v>
      </c>
      <c r="B413" s="1" t="str">
        <f t="shared" si="24"/>
        <v>8991001503053</v>
      </c>
      <c r="C413" t="str">
        <f t="shared" si="25"/>
        <v>CHACHA  MINIS 1 PCS</v>
      </c>
      <c r="D413" t="s">
        <v>5397</v>
      </c>
      <c r="E413" t="s">
        <v>5398</v>
      </c>
      <c r="H413">
        <f t="shared" si="26"/>
        <v>10833</v>
      </c>
      <c r="I413">
        <f t="shared" si="27"/>
        <v>12000</v>
      </c>
      <c r="J413">
        <v>0</v>
      </c>
      <c r="K413">
        <v>0</v>
      </c>
      <c r="L413">
        <v>0</v>
      </c>
      <c r="M413">
        <v>1</v>
      </c>
      <c r="R413" t="s">
        <v>5401</v>
      </c>
      <c r="S413" t="s">
        <v>668</v>
      </c>
      <c r="T413" s="1" t="s">
        <v>669</v>
      </c>
      <c r="U413">
        <v>12000</v>
      </c>
      <c r="V413">
        <v>12000</v>
      </c>
      <c r="W413">
        <v>10833</v>
      </c>
    </row>
    <row r="414" spans="1:23" x14ac:dyDescent="0.25">
      <c r="A414">
        <v>413</v>
      </c>
      <c r="B414" s="1" t="str">
        <f t="shared" si="24"/>
        <v>8991001502933</v>
      </c>
      <c r="C414" t="str">
        <f t="shared" si="25"/>
        <v>CHACHA MINIS-1PCS</v>
      </c>
      <c r="D414" t="s">
        <v>5397</v>
      </c>
      <c r="E414" t="s">
        <v>5398</v>
      </c>
      <c r="H414">
        <f t="shared" si="26"/>
        <v>5917</v>
      </c>
      <c r="I414">
        <f t="shared" si="27"/>
        <v>7000</v>
      </c>
      <c r="J414">
        <v>0</v>
      </c>
      <c r="K414">
        <v>0</v>
      </c>
      <c r="L414">
        <v>0</v>
      </c>
      <c r="M414">
        <v>1</v>
      </c>
      <c r="R414" t="s">
        <v>5401</v>
      </c>
      <c r="S414" t="s">
        <v>670</v>
      </c>
      <c r="T414" s="1" t="s">
        <v>671</v>
      </c>
      <c r="U414">
        <v>7000</v>
      </c>
      <c r="V414">
        <v>7000</v>
      </c>
      <c r="W414">
        <v>5917</v>
      </c>
    </row>
    <row r="415" spans="1:23" x14ac:dyDescent="0.25">
      <c r="A415">
        <v>414</v>
      </c>
      <c r="B415" s="1" t="str">
        <f t="shared" si="24"/>
        <v>8991001503336</v>
      </c>
      <c r="C415" t="str">
        <f t="shared" si="25"/>
        <v>CHACHA MINIS-1PCS</v>
      </c>
      <c r="D415" t="s">
        <v>5397</v>
      </c>
      <c r="E415" t="s">
        <v>5398</v>
      </c>
      <c r="H415">
        <f t="shared" si="26"/>
        <v>5917</v>
      </c>
      <c r="I415">
        <f t="shared" si="27"/>
        <v>7000</v>
      </c>
      <c r="J415">
        <v>0</v>
      </c>
      <c r="K415">
        <v>0</v>
      </c>
      <c r="L415">
        <v>0</v>
      </c>
      <c r="M415">
        <v>1</v>
      </c>
      <c r="R415" t="s">
        <v>5401</v>
      </c>
      <c r="S415" t="s">
        <v>670</v>
      </c>
      <c r="T415" s="1" t="s">
        <v>672</v>
      </c>
      <c r="U415">
        <v>7000</v>
      </c>
      <c r="V415">
        <v>7000</v>
      </c>
      <c r="W415">
        <v>5917</v>
      </c>
    </row>
    <row r="416" spans="1:23" x14ac:dyDescent="0.25">
      <c r="A416">
        <v>415</v>
      </c>
      <c r="B416" s="1" t="str">
        <f t="shared" si="24"/>
        <v>CHARM BODY FIT EXTRA MAXI 23CM NON WING 10G-1BKS</v>
      </c>
      <c r="C416" t="str">
        <f t="shared" si="25"/>
        <v>CHARM BODY FIT EXTRA MAXI 23CM NON WING 10G-1BKS</v>
      </c>
      <c r="D416" t="s">
        <v>5397</v>
      </c>
      <c r="E416" t="s">
        <v>5398</v>
      </c>
      <c r="H416">
        <f t="shared" si="26"/>
        <v>6667</v>
      </c>
      <c r="I416">
        <f t="shared" si="27"/>
        <v>7000</v>
      </c>
      <c r="J416">
        <v>0</v>
      </c>
      <c r="K416">
        <v>0</v>
      </c>
      <c r="L416">
        <v>0</v>
      </c>
      <c r="M416">
        <v>1</v>
      </c>
      <c r="R416" t="s">
        <v>5401</v>
      </c>
      <c r="S416" t="s">
        <v>673</v>
      </c>
      <c r="T416" s="1" t="s">
        <v>673</v>
      </c>
      <c r="U416">
        <v>7000</v>
      </c>
      <c r="V416">
        <v>7000</v>
      </c>
      <c r="W416">
        <v>6667</v>
      </c>
    </row>
    <row r="417" spans="1:23" x14ac:dyDescent="0.25">
      <c r="A417">
        <v>416</v>
      </c>
      <c r="B417" s="1" t="str">
        <f t="shared" si="24"/>
        <v>CHARM BODY FIT EXTRA MAXI 23CM NON WING 10G-6BKS/PACK</v>
      </c>
      <c r="C417" t="str">
        <f t="shared" si="25"/>
        <v>CHARM BODY FIT EXTRA MAXI 23CM NON WING 10G-6BKS/PACK</v>
      </c>
      <c r="D417" t="s">
        <v>5397</v>
      </c>
      <c r="E417" t="s">
        <v>5398</v>
      </c>
      <c r="H417">
        <f t="shared" si="26"/>
        <v>40000</v>
      </c>
      <c r="I417">
        <f t="shared" si="27"/>
        <v>41500</v>
      </c>
      <c r="J417">
        <v>0</v>
      </c>
      <c r="K417">
        <v>0</v>
      </c>
      <c r="L417">
        <v>0</v>
      </c>
      <c r="M417">
        <v>1</v>
      </c>
      <c r="R417" t="s">
        <v>5401</v>
      </c>
      <c r="S417" t="s">
        <v>674</v>
      </c>
      <c r="T417" s="1" t="s">
        <v>674</v>
      </c>
      <c r="U417">
        <v>41500</v>
      </c>
      <c r="V417">
        <v>41500</v>
      </c>
      <c r="W417">
        <v>40000</v>
      </c>
    </row>
    <row r="418" spans="1:23" x14ac:dyDescent="0.25">
      <c r="A418">
        <v>417</v>
      </c>
      <c r="B418" s="1" t="str">
        <f t="shared" si="24"/>
        <v>CHARM BODY FIT EXTRA MAXI 23CM NON WING 8G-6BKS/PACK</v>
      </c>
      <c r="C418" t="str">
        <f t="shared" si="25"/>
        <v>CHARM BODY FIT EXTRA MAXI 23CM NON WING 8G-6BKS/PACK</v>
      </c>
      <c r="D418" t="s">
        <v>5397</v>
      </c>
      <c r="E418" t="s">
        <v>5398</v>
      </c>
      <c r="H418">
        <f t="shared" si="26"/>
        <v>20400</v>
      </c>
      <c r="I418">
        <f t="shared" si="27"/>
        <v>21500</v>
      </c>
      <c r="J418">
        <v>0</v>
      </c>
      <c r="K418">
        <v>0</v>
      </c>
      <c r="L418">
        <v>0</v>
      </c>
      <c r="M418">
        <v>1</v>
      </c>
      <c r="R418" t="s">
        <v>5401</v>
      </c>
      <c r="S418" t="s">
        <v>675</v>
      </c>
      <c r="T418" s="1" t="s">
        <v>675</v>
      </c>
      <c r="U418">
        <v>21500</v>
      </c>
      <c r="V418">
        <v>21500</v>
      </c>
      <c r="W418">
        <v>20400</v>
      </c>
    </row>
    <row r="419" spans="1:23" x14ac:dyDescent="0.25">
      <c r="A419">
        <v>418</v>
      </c>
      <c r="B419" s="1" t="str">
        <f t="shared" si="24"/>
        <v>8993189270284</v>
      </c>
      <c r="C419" t="str">
        <f t="shared" si="25"/>
        <v>CHARM BODY FIT EXTRA MAXI 23CM NON WING 8H-1BKS</v>
      </c>
      <c r="D419" t="s">
        <v>5397</v>
      </c>
      <c r="E419" t="s">
        <v>5398</v>
      </c>
      <c r="H419">
        <f t="shared" si="26"/>
        <v>4700</v>
      </c>
      <c r="I419">
        <f t="shared" si="27"/>
        <v>5500</v>
      </c>
      <c r="J419">
        <v>0</v>
      </c>
      <c r="K419">
        <v>0</v>
      </c>
      <c r="L419">
        <v>0</v>
      </c>
      <c r="M419">
        <v>1</v>
      </c>
      <c r="R419" t="s">
        <v>5401</v>
      </c>
      <c r="S419" t="s">
        <v>676</v>
      </c>
      <c r="T419" s="1" t="s">
        <v>677</v>
      </c>
      <c r="U419">
        <v>5500</v>
      </c>
      <c r="V419">
        <v>5500</v>
      </c>
      <c r="W419">
        <v>4700</v>
      </c>
    </row>
    <row r="420" spans="1:23" x14ac:dyDescent="0.25">
      <c r="A420">
        <v>419</v>
      </c>
      <c r="B420" s="1" t="str">
        <f t="shared" si="24"/>
        <v>8993189329654</v>
      </c>
      <c r="C420" t="str">
        <f t="shared" si="25"/>
        <v>CHARM BODY FIT EXTRA MAXI 23CM WING 7L-1BKS</v>
      </c>
      <c r="D420" t="s">
        <v>5397</v>
      </c>
      <c r="E420" t="s">
        <v>5398</v>
      </c>
      <c r="H420">
        <f t="shared" si="26"/>
        <v>5900</v>
      </c>
      <c r="I420">
        <f t="shared" si="27"/>
        <v>7000</v>
      </c>
      <c r="J420">
        <v>0</v>
      </c>
      <c r="K420">
        <v>0</v>
      </c>
      <c r="L420">
        <v>0</v>
      </c>
      <c r="M420">
        <v>1</v>
      </c>
      <c r="R420" t="s">
        <v>5401</v>
      </c>
      <c r="S420" t="s">
        <v>678</v>
      </c>
      <c r="T420" s="1" t="s">
        <v>679</v>
      </c>
      <c r="U420">
        <v>7000</v>
      </c>
      <c r="V420">
        <v>7000</v>
      </c>
      <c r="W420">
        <v>5900</v>
      </c>
    </row>
    <row r="421" spans="1:23" x14ac:dyDescent="0.25">
      <c r="A421">
        <v>420</v>
      </c>
      <c r="B421" s="1" t="str">
        <f t="shared" si="24"/>
        <v>CHARM BODY FIT EXTRA MAXI 23CM WING 8G-6BKS/PACK</v>
      </c>
      <c r="C421" t="str">
        <f t="shared" si="25"/>
        <v>CHARM BODY FIT EXTRA MAXI 23CM WING 8G-6BKS/PACK</v>
      </c>
      <c r="D421" t="s">
        <v>5397</v>
      </c>
      <c r="E421" t="s">
        <v>5398</v>
      </c>
      <c r="H421">
        <f t="shared" si="26"/>
        <v>28200</v>
      </c>
      <c r="I421">
        <f t="shared" si="27"/>
        <v>30000</v>
      </c>
      <c r="J421">
        <v>0</v>
      </c>
      <c r="K421">
        <v>0</v>
      </c>
      <c r="L421">
        <v>0</v>
      </c>
      <c r="M421">
        <v>1</v>
      </c>
      <c r="R421" t="s">
        <v>5401</v>
      </c>
      <c r="S421" t="s">
        <v>680</v>
      </c>
      <c r="T421" s="1" t="s">
        <v>680</v>
      </c>
      <c r="U421">
        <v>30000</v>
      </c>
      <c r="V421">
        <v>30000</v>
      </c>
      <c r="W421">
        <v>28200</v>
      </c>
    </row>
    <row r="422" spans="1:23" x14ac:dyDescent="0.25">
      <c r="A422">
        <v>421</v>
      </c>
      <c r="B422" s="1" t="str">
        <f t="shared" si="24"/>
        <v>8993189381324</v>
      </c>
      <c r="C422" t="str">
        <f t="shared" si="25"/>
        <v>CHARM COOLING FRESH 23CM-1PCS</v>
      </c>
      <c r="D422" t="s">
        <v>5397</v>
      </c>
      <c r="E422" t="s">
        <v>5398</v>
      </c>
      <c r="H422">
        <f t="shared" si="26"/>
        <v>6950</v>
      </c>
      <c r="I422">
        <f t="shared" si="27"/>
        <v>8000</v>
      </c>
      <c r="J422">
        <v>0</v>
      </c>
      <c r="K422">
        <v>0</v>
      </c>
      <c r="L422">
        <v>0</v>
      </c>
      <c r="M422">
        <v>1</v>
      </c>
      <c r="R422" t="s">
        <v>5401</v>
      </c>
      <c r="S422" t="s">
        <v>681</v>
      </c>
      <c r="T422" s="1" t="s">
        <v>682</v>
      </c>
      <c r="U422">
        <v>8000</v>
      </c>
      <c r="V422">
        <v>8000</v>
      </c>
      <c r="W422">
        <v>6950</v>
      </c>
    </row>
    <row r="423" spans="1:23" x14ac:dyDescent="0.25">
      <c r="A423">
        <v>422</v>
      </c>
      <c r="B423" s="1" t="str">
        <f t="shared" si="24"/>
        <v>8993189230103</v>
      </c>
      <c r="C423" t="str">
        <f t="shared" si="25"/>
        <v>CHARM SAFE NIGHT 29 CM /9PADS</v>
      </c>
      <c r="D423" t="s">
        <v>5397</v>
      </c>
      <c r="E423" t="s">
        <v>5398</v>
      </c>
      <c r="H423">
        <f t="shared" si="26"/>
        <v>8436</v>
      </c>
      <c r="I423">
        <f t="shared" si="27"/>
        <v>9500</v>
      </c>
      <c r="J423">
        <v>0</v>
      </c>
      <c r="K423">
        <v>0</v>
      </c>
      <c r="L423">
        <v>0</v>
      </c>
      <c r="M423">
        <v>1</v>
      </c>
      <c r="R423" t="s">
        <v>5401</v>
      </c>
      <c r="S423" t="s">
        <v>683</v>
      </c>
      <c r="T423" s="1" t="s">
        <v>684</v>
      </c>
      <c r="U423">
        <v>9500</v>
      </c>
      <c r="V423">
        <v>9500</v>
      </c>
      <c r="W423">
        <v>8436</v>
      </c>
    </row>
    <row r="424" spans="1:23" x14ac:dyDescent="0.25">
      <c r="A424">
        <v>423</v>
      </c>
      <c r="B424" s="1" t="str">
        <f t="shared" si="24"/>
        <v>8993189230059</v>
      </c>
      <c r="C424" t="str">
        <f t="shared" si="25"/>
        <v>CHARM SAFE NIGHT 29CM WING 5G-1BKS</v>
      </c>
      <c r="D424" t="s">
        <v>5397</v>
      </c>
      <c r="E424" t="s">
        <v>5398</v>
      </c>
      <c r="H424">
        <f t="shared" si="26"/>
        <v>5300</v>
      </c>
      <c r="I424">
        <f t="shared" si="27"/>
        <v>6000</v>
      </c>
      <c r="J424">
        <v>0</v>
      </c>
      <c r="K424">
        <v>0</v>
      </c>
      <c r="L424">
        <v>0</v>
      </c>
      <c r="M424">
        <v>1</v>
      </c>
      <c r="R424" t="s">
        <v>5401</v>
      </c>
      <c r="S424" t="s">
        <v>685</v>
      </c>
      <c r="T424" s="1" t="s">
        <v>686</v>
      </c>
      <c r="U424">
        <v>6000</v>
      </c>
      <c r="V424">
        <v>6000</v>
      </c>
      <c r="W424">
        <v>5300</v>
      </c>
    </row>
    <row r="425" spans="1:23" x14ac:dyDescent="0.25">
      <c r="A425">
        <v>424</v>
      </c>
      <c r="B425" s="1" t="str">
        <f t="shared" si="24"/>
        <v>CHARM SAFE NIGHT 29CM WING 5G-6BKS/PACK</v>
      </c>
      <c r="C425" t="str">
        <f t="shared" si="25"/>
        <v>CHARM SAFE NIGHT 29CM WING 5G-6BKS/PACK</v>
      </c>
      <c r="D425" t="s">
        <v>5397</v>
      </c>
      <c r="E425" t="s">
        <v>5398</v>
      </c>
      <c r="H425">
        <f t="shared" si="26"/>
        <v>24000</v>
      </c>
      <c r="I425">
        <f t="shared" si="27"/>
        <v>25000</v>
      </c>
      <c r="J425">
        <v>0</v>
      </c>
      <c r="K425">
        <v>0</v>
      </c>
      <c r="L425">
        <v>0</v>
      </c>
      <c r="M425">
        <v>1</v>
      </c>
      <c r="R425" t="s">
        <v>5401</v>
      </c>
      <c r="S425" t="s">
        <v>687</v>
      </c>
      <c r="T425" s="1" t="s">
        <v>687</v>
      </c>
      <c r="U425">
        <v>25000</v>
      </c>
      <c r="V425">
        <v>25000</v>
      </c>
      <c r="W425">
        <v>24000</v>
      </c>
    </row>
    <row r="426" spans="1:23" x14ac:dyDescent="0.25">
      <c r="A426">
        <v>425</v>
      </c>
      <c r="B426" s="1" t="str">
        <f t="shared" si="24"/>
        <v>8993189270260</v>
      </c>
      <c r="C426" t="str">
        <f t="shared" si="25"/>
        <v>CHARM SAFE NIGHT 350 MM/5 PADS</v>
      </c>
      <c r="D426" t="s">
        <v>5397</v>
      </c>
      <c r="E426" t="s">
        <v>5398</v>
      </c>
      <c r="H426">
        <f t="shared" si="26"/>
        <v>9850</v>
      </c>
      <c r="I426">
        <f t="shared" si="27"/>
        <v>11000</v>
      </c>
      <c r="J426">
        <v>0</v>
      </c>
      <c r="K426">
        <v>0</v>
      </c>
      <c r="L426">
        <v>0</v>
      </c>
      <c r="M426">
        <v>1</v>
      </c>
      <c r="R426" t="s">
        <v>5401</v>
      </c>
      <c r="S426" t="s">
        <v>688</v>
      </c>
      <c r="T426" s="1" t="s">
        <v>689</v>
      </c>
      <c r="U426">
        <v>11000</v>
      </c>
      <c r="V426">
        <v>11000</v>
      </c>
      <c r="W426">
        <v>9850</v>
      </c>
    </row>
    <row r="427" spans="1:23" x14ac:dyDescent="0.25">
      <c r="A427">
        <v>426</v>
      </c>
      <c r="B427" s="1" t="str">
        <f t="shared" si="24"/>
        <v>8993189320279</v>
      </c>
      <c r="C427" t="str">
        <f t="shared" si="25"/>
        <v>CHARM SAFE NIGHT 35CM WING 5G-1BKS</v>
      </c>
      <c r="D427" t="s">
        <v>5397</v>
      </c>
      <c r="E427" t="s">
        <v>5398</v>
      </c>
      <c r="H427">
        <f t="shared" si="26"/>
        <v>7871</v>
      </c>
      <c r="I427">
        <f t="shared" si="27"/>
        <v>9000</v>
      </c>
      <c r="J427">
        <v>0</v>
      </c>
      <c r="K427">
        <v>0</v>
      </c>
      <c r="L427">
        <v>0</v>
      </c>
      <c r="M427">
        <v>1</v>
      </c>
      <c r="R427" t="s">
        <v>5401</v>
      </c>
      <c r="S427" t="s">
        <v>690</v>
      </c>
      <c r="T427" s="1" t="s">
        <v>691</v>
      </c>
      <c r="U427">
        <v>9000</v>
      </c>
      <c r="V427">
        <v>9000</v>
      </c>
      <c r="W427">
        <v>7871</v>
      </c>
    </row>
    <row r="428" spans="1:23" x14ac:dyDescent="0.25">
      <c r="A428">
        <v>427</v>
      </c>
      <c r="B428" s="1" t="str">
        <f t="shared" si="24"/>
        <v>8993189320280</v>
      </c>
      <c r="C428" t="str">
        <f t="shared" si="25"/>
        <v>CHARM SAFE NIGHT 35CM WING 6G-6BKS/PACK</v>
      </c>
      <c r="D428" t="s">
        <v>5397</v>
      </c>
      <c r="E428" t="s">
        <v>5398</v>
      </c>
      <c r="H428">
        <f t="shared" si="26"/>
        <v>45000</v>
      </c>
      <c r="I428">
        <f t="shared" si="27"/>
        <v>47000</v>
      </c>
      <c r="J428">
        <v>0</v>
      </c>
      <c r="K428">
        <v>0</v>
      </c>
      <c r="L428">
        <v>0</v>
      </c>
      <c r="M428">
        <v>1</v>
      </c>
      <c r="R428" t="s">
        <v>5401</v>
      </c>
      <c r="S428" t="s">
        <v>692</v>
      </c>
      <c r="T428" s="1" t="s">
        <v>693</v>
      </c>
      <c r="U428">
        <v>47000</v>
      </c>
      <c r="V428">
        <v>47000</v>
      </c>
      <c r="W428">
        <v>45000</v>
      </c>
    </row>
    <row r="429" spans="1:23" x14ac:dyDescent="0.25">
      <c r="A429">
        <v>428</v>
      </c>
      <c r="B429" s="1" t="str">
        <f t="shared" si="24"/>
        <v>8993189320286</v>
      </c>
      <c r="C429" t="str">
        <f t="shared" si="25"/>
        <v>CHARM SAFE NIGHT 35CM-12 PADS</v>
      </c>
      <c r="D429" t="s">
        <v>5397</v>
      </c>
      <c r="E429" t="s">
        <v>5398</v>
      </c>
      <c r="H429">
        <f t="shared" si="26"/>
        <v>17724</v>
      </c>
      <c r="I429">
        <f t="shared" si="27"/>
        <v>20000</v>
      </c>
      <c r="J429">
        <v>0</v>
      </c>
      <c r="K429">
        <v>0</v>
      </c>
      <c r="L429">
        <v>0</v>
      </c>
      <c r="M429">
        <v>1</v>
      </c>
      <c r="R429" t="s">
        <v>5401</v>
      </c>
      <c r="S429" t="s">
        <v>694</v>
      </c>
      <c r="T429" s="1" t="s">
        <v>695</v>
      </c>
      <c r="U429">
        <v>20000</v>
      </c>
      <c r="V429">
        <v>20000</v>
      </c>
      <c r="W429">
        <v>17724</v>
      </c>
    </row>
    <row r="430" spans="1:23" x14ac:dyDescent="0.25">
      <c r="A430">
        <v>429</v>
      </c>
      <c r="B430" s="1" t="str">
        <f t="shared" si="24"/>
        <v>8993189329739</v>
      </c>
      <c r="C430" t="str">
        <f t="shared" si="25"/>
        <v>CHARM SOFE NIGHT-35mm/12 pads</v>
      </c>
      <c r="D430" t="s">
        <v>5397</v>
      </c>
      <c r="E430" t="s">
        <v>5398</v>
      </c>
      <c r="H430">
        <f t="shared" si="26"/>
        <v>16803</v>
      </c>
      <c r="I430">
        <f t="shared" si="27"/>
        <v>17500</v>
      </c>
      <c r="J430">
        <v>0</v>
      </c>
      <c r="K430">
        <v>0</v>
      </c>
      <c r="L430">
        <v>0</v>
      </c>
      <c r="M430">
        <v>1</v>
      </c>
      <c r="R430" t="s">
        <v>5401</v>
      </c>
      <c r="S430" t="s">
        <v>696</v>
      </c>
      <c r="T430" s="1" t="s">
        <v>697</v>
      </c>
      <c r="U430">
        <v>17500</v>
      </c>
      <c r="V430">
        <v>18000</v>
      </c>
      <c r="W430">
        <v>16803</v>
      </c>
    </row>
    <row r="431" spans="1:23" x14ac:dyDescent="0.25">
      <c r="A431">
        <v>430</v>
      </c>
      <c r="B431" s="1" t="str">
        <f t="shared" si="24"/>
        <v>CHEERS NAT 1500ML-1DUS</v>
      </c>
      <c r="C431" t="str">
        <f t="shared" si="25"/>
        <v>CHEERS NAT 1500ML-1DUS</v>
      </c>
      <c r="D431" t="s">
        <v>5397</v>
      </c>
      <c r="E431" t="s">
        <v>5398</v>
      </c>
      <c r="H431">
        <f t="shared" si="26"/>
        <v>34000</v>
      </c>
      <c r="I431">
        <f t="shared" si="27"/>
        <v>36000</v>
      </c>
      <c r="J431">
        <v>0</v>
      </c>
      <c r="K431">
        <v>0</v>
      </c>
      <c r="L431">
        <v>0</v>
      </c>
      <c r="M431">
        <v>1</v>
      </c>
      <c r="R431" t="s">
        <v>5401</v>
      </c>
      <c r="S431" t="s">
        <v>698</v>
      </c>
      <c r="T431" s="1" t="s">
        <v>698</v>
      </c>
      <c r="U431">
        <v>36000</v>
      </c>
      <c r="V431">
        <v>36000</v>
      </c>
      <c r="W431">
        <v>34000</v>
      </c>
    </row>
    <row r="432" spans="1:23" x14ac:dyDescent="0.25">
      <c r="A432">
        <v>431</v>
      </c>
      <c r="B432" s="1" t="str">
        <f t="shared" si="24"/>
        <v>CHEERS NAT 240ML-1DUS</v>
      </c>
      <c r="C432" t="str">
        <f t="shared" si="25"/>
        <v>CHEERS NAT 240ML-1DUS</v>
      </c>
      <c r="D432" t="s">
        <v>5397</v>
      </c>
      <c r="E432" t="s">
        <v>5398</v>
      </c>
      <c r="H432">
        <f t="shared" si="26"/>
        <v>19500</v>
      </c>
      <c r="I432">
        <f t="shared" si="27"/>
        <v>22000</v>
      </c>
      <c r="J432">
        <v>0</v>
      </c>
      <c r="K432">
        <v>0</v>
      </c>
      <c r="L432">
        <v>0</v>
      </c>
      <c r="M432">
        <v>1</v>
      </c>
      <c r="R432" t="s">
        <v>5401</v>
      </c>
      <c r="S432" t="s">
        <v>699</v>
      </c>
      <c r="T432" s="1" t="s">
        <v>699</v>
      </c>
      <c r="U432">
        <v>22000</v>
      </c>
      <c r="V432">
        <v>22000</v>
      </c>
      <c r="W432">
        <v>19500</v>
      </c>
    </row>
    <row r="433" spans="1:23" x14ac:dyDescent="0.25">
      <c r="A433">
        <v>432</v>
      </c>
      <c r="B433" s="1" t="str">
        <f t="shared" si="24"/>
        <v>CHEERS NAT 600ML-1BTL</v>
      </c>
      <c r="C433" t="str">
        <f t="shared" si="25"/>
        <v>CHEERS NAT 600ML-1BTL</v>
      </c>
      <c r="D433" t="s">
        <v>5397</v>
      </c>
      <c r="E433" t="s">
        <v>5398</v>
      </c>
      <c r="H433">
        <f t="shared" si="26"/>
        <v>1375</v>
      </c>
      <c r="I433">
        <f t="shared" si="27"/>
        <v>3000</v>
      </c>
      <c r="J433">
        <v>0</v>
      </c>
      <c r="K433">
        <v>0</v>
      </c>
      <c r="L433">
        <v>0</v>
      </c>
      <c r="M433">
        <v>1</v>
      </c>
      <c r="R433" t="s">
        <v>5401</v>
      </c>
      <c r="S433" t="s">
        <v>700</v>
      </c>
      <c r="T433" s="1" t="s">
        <v>700</v>
      </c>
      <c r="U433">
        <v>3000</v>
      </c>
      <c r="V433">
        <v>3000</v>
      </c>
      <c r="W433">
        <v>1375</v>
      </c>
    </row>
    <row r="434" spans="1:23" x14ac:dyDescent="0.25">
      <c r="A434">
        <v>433</v>
      </c>
      <c r="B434" s="1" t="str">
        <f t="shared" si="24"/>
        <v>CHEERS NAT 600ML-1DUS</v>
      </c>
      <c r="C434" t="str">
        <f t="shared" si="25"/>
        <v>CHEERS NAT 600ML-1DUS</v>
      </c>
      <c r="D434" t="s">
        <v>5397</v>
      </c>
      <c r="E434" t="s">
        <v>5398</v>
      </c>
      <c r="H434">
        <f t="shared" si="26"/>
        <v>33000</v>
      </c>
      <c r="I434">
        <f t="shared" si="27"/>
        <v>35000</v>
      </c>
      <c r="J434">
        <v>0</v>
      </c>
      <c r="K434">
        <v>0</v>
      </c>
      <c r="L434">
        <v>0</v>
      </c>
      <c r="M434">
        <v>1</v>
      </c>
      <c r="R434" t="s">
        <v>5401</v>
      </c>
      <c r="S434" t="s">
        <v>701</v>
      </c>
      <c r="T434" s="1" t="s">
        <v>701</v>
      </c>
      <c r="U434">
        <v>35000</v>
      </c>
      <c r="V434">
        <v>35000</v>
      </c>
      <c r="W434">
        <v>33000</v>
      </c>
    </row>
    <row r="435" spans="1:23" x14ac:dyDescent="0.25">
      <c r="A435">
        <v>434</v>
      </c>
      <c r="B435" s="1" t="str">
        <f t="shared" si="24"/>
        <v>089686600223</v>
      </c>
      <c r="C435" t="str">
        <f t="shared" si="25"/>
        <v>CHEETOS 15GR-10SCT/RTG</v>
      </c>
      <c r="D435" t="s">
        <v>5397</v>
      </c>
      <c r="E435" t="s">
        <v>5398</v>
      </c>
      <c r="H435">
        <f t="shared" si="26"/>
        <v>8500</v>
      </c>
      <c r="I435">
        <f t="shared" si="27"/>
        <v>9000</v>
      </c>
      <c r="J435">
        <v>0</v>
      </c>
      <c r="K435">
        <v>0</v>
      </c>
      <c r="L435">
        <v>0</v>
      </c>
      <c r="M435">
        <v>1</v>
      </c>
      <c r="R435" t="s">
        <v>5401</v>
      </c>
      <c r="S435" t="s">
        <v>702</v>
      </c>
      <c r="T435" s="1" t="s">
        <v>703</v>
      </c>
      <c r="U435">
        <v>9000</v>
      </c>
      <c r="V435">
        <v>9000</v>
      </c>
      <c r="W435">
        <v>8500</v>
      </c>
    </row>
    <row r="436" spans="1:23" x14ac:dyDescent="0.25">
      <c r="A436">
        <v>435</v>
      </c>
      <c r="B436" s="1" t="str">
        <f t="shared" si="24"/>
        <v>CHEETOS 15GR-6RTG/DUS</v>
      </c>
      <c r="C436" t="str">
        <f t="shared" si="25"/>
        <v>CHEETOS 15GR-6RTG/DUS</v>
      </c>
      <c r="D436" t="s">
        <v>5397</v>
      </c>
      <c r="E436" t="s">
        <v>5398</v>
      </c>
      <c r="H436">
        <f t="shared" si="26"/>
        <v>51000</v>
      </c>
      <c r="I436">
        <f t="shared" si="27"/>
        <v>53000</v>
      </c>
      <c r="J436">
        <v>0</v>
      </c>
      <c r="K436">
        <v>0</v>
      </c>
      <c r="L436">
        <v>0</v>
      </c>
      <c r="M436">
        <v>1</v>
      </c>
      <c r="R436" t="s">
        <v>5401</v>
      </c>
      <c r="S436" t="s">
        <v>704</v>
      </c>
      <c r="T436" s="1" t="s">
        <v>704</v>
      </c>
      <c r="U436">
        <v>53000</v>
      </c>
      <c r="V436">
        <v>53000</v>
      </c>
      <c r="W436">
        <v>51000</v>
      </c>
    </row>
    <row r="437" spans="1:23" x14ac:dyDescent="0.25">
      <c r="A437">
        <v>436</v>
      </c>
      <c r="B437" s="1" t="str">
        <f t="shared" si="24"/>
        <v>089686600513</v>
      </c>
      <c r="C437" t="str">
        <f t="shared" si="25"/>
        <v>CHEETOS NET-6RTG/DUS</v>
      </c>
      <c r="D437" t="s">
        <v>5397</v>
      </c>
      <c r="E437" t="s">
        <v>5398</v>
      </c>
      <c r="H437">
        <f t="shared" si="26"/>
        <v>8500</v>
      </c>
      <c r="I437">
        <f t="shared" si="27"/>
        <v>9000</v>
      </c>
      <c r="J437">
        <v>0</v>
      </c>
      <c r="K437">
        <v>0</v>
      </c>
      <c r="L437">
        <v>0</v>
      </c>
      <c r="M437">
        <v>1</v>
      </c>
      <c r="R437" t="s">
        <v>5401</v>
      </c>
      <c r="S437" t="s">
        <v>705</v>
      </c>
      <c r="T437" s="1" t="s">
        <v>706</v>
      </c>
      <c r="U437">
        <v>9000</v>
      </c>
      <c r="V437">
        <v>9000</v>
      </c>
      <c r="W437">
        <v>8500</v>
      </c>
    </row>
    <row r="438" spans="1:23" x14ac:dyDescent="0.25">
      <c r="A438">
        <v>437</v>
      </c>
      <c r="B438" s="1" t="str">
        <f t="shared" si="24"/>
        <v>CHEW CHEW CANDY BALL-1RTG</v>
      </c>
      <c r="C438" t="str">
        <f t="shared" si="25"/>
        <v>CHEW CHEW CANDY BALL-1RTG</v>
      </c>
      <c r="D438" t="s">
        <v>5397</v>
      </c>
      <c r="E438" t="s">
        <v>5398</v>
      </c>
      <c r="H438">
        <f t="shared" si="26"/>
        <v>4037</v>
      </c>
      <c r="I438">
        <f t="shared" si="27"/>
        <v>4500</v>
      </c>
      <c r="J438">
        <v>0</v>
      </c>
      <c r="K438">
        <v>0</v>
      </c>
      <c r="L438">
        <v>0</v>
      </c>
      <c r="M438">
        <v>1</v>
      </c>
      <c r="R438" t="s">
        <v>5401</v>
      </c>
      <c r="S438" t="s">
        <v>707</v>
      </c>
      <c r="T438" s="1" t="s">
        <v>707</v>
      </c>
      <c r="U438">
        <v>4500</v>
      </c>
      <c r="V438">
        <v>4500</v>
      </c>
      <c r="W438">
        <v>4037</v>
      </c>
    </row>
    <row r="439" spans="1:23" x14ac:dyDescent="0.25">
      <c r="A439">
        <v>438</v>
      </c>
      <c r="B439" s="1" t="str">
        <f t="shared" si="24"/>
        <v>8991001007469</v>
      </c>
      <c r="C439" t="str">
        <f t="shared" si="25"/>
        <v>CHEW EEZ CHOCO-1KTK</v>
      </c>
      <c r="D439" t="s">
        <v>5397</v>
      </c>
      <c r="E439" t="s">
        <v>5398</v>
      </c>
      <c r="H439">
        <f t="shared" si="26"/>
        <v>16000</v>
      </c>
      <c r="I439">
        <f t="shared" si="27"/>
        <v>17000</v>
      </c>
      <c r="J439">
        <v>0</v>
      </c>
      <c r="K439">
        <v>0</v>
      </c>
      <c r="L439">
        <v>0</v>
      </c>
      <c r="M439">
        <v>1</v>
      </c>
      <c r="R439" t="s">
        <v>5401</v>
      </c>
      <c r="S439" t="s">
        <v>708</v>
      </c>
      <c r="T439" s="1" t="s">
        <v>709</v>
      </c>
      <c r="U439">
        <v>17000</v>
      </c>
      <c r="V439">
        <v>17000</v>
      </c>
      <c r="W439">
        <v>16000</v>
      </c>
    </row>
    <row r="440" spans="1:23" x14ac:dyDescent="0.25">
      <c r="A440">
        <v>439</v>
      </c>
      <c r="B440" s="1" t="str">
        <f t="shared" si="24"/>
        <v>089686591286</v>
      </c>
      <c r="C440" t="str">
        <f t="shared" si="25"/>
        <v>CHIKI BALL COKLAT 2000-10SCT/RTG</v>
      </c>
      <c r="D440" t="s">
        <v>5397</v>
      </c>
      <c r="E440" t="s">
        <v>5398</v>
      </c>
      <c r="H440">
        <f t="shared" si="26"/>
        <v>16500</v>
      </c>
      <c r="I440">
        <f t="shared" si="27"/>
        <v>17000</v>
      </c>
      <c r="J440">
        <v>0</v>
      </c>
      <c r="K440">
        <v>0</v>
      </c>
      <c r="L440">
        <v>0</v>
      </c>
      <c r="M440">
        <v>1</v>
      </c>
      <c r="R440" t="s">
        <v>5401</v>
      </c>
      <c r="S440" t="s">
        <v>710</v>
      </c>
      <c r="T440" s="1" t="s">
        <v>711</v>
      </c>
      <c r="U440">
        <v>17000</v>
      </c>
      <c r="V440">
        <v>17000</v>
      </c>
      <c r="W440">
        <v>16500</v>
      </c>
    </row>
    <row r="441" spans="1:23" x14ac:dyDescent="0.25">
      <c r="A441">
        <v>440</v>
      </c>
      <c r="B441" s="1" t="str">
        <f t="shared" si="24"/>
        <v>089686590098</v>
      </c>
      <c r="C441" t="str">
        <f t="shared" si="25"/>
        <v>CHIKI BALL KEJU 2000-10SCT/RTG</v>
      </c>
      <c r="D441" t="s">
        <v>5397</v>
      </c>
      <c r="E441" t="s">
        <v>5398</v>
      </c>
      <c r="H441">
        <f t="shared" si="26"/>
        <v>15000</v>
      </c>
      <c r="I441">
        <f t="shared" si="27"/>
        <v>17000</v>
      </c>
      <c r="J441">
        <v>0</v>
      </c>
      <c r="K441">
        <v>0</v>
      </c>
      <c r="L441">
        <v>0</v>
      </c>
      <c r="M441">
        <v>1</v>
      </c>
      <c r="R441" t="s">
        <v>5401</v>
      </c>
      <c r="S441" t="s">
        <v>712</v>
      </c>
      <c r="T441" s="1" t="s">
        <v>713</v>
      </c>
      <c r="U441">
        <v>17000</v>
      </c>
      <c r="V441">
        <v>17000</v>
      </c>
      <c r="W441">
        <v>15000</v>
      </c>
    </row>
    <row r="442" spans="1:23" x14ac:dyDescent="0.25">
      <c r="A442">
        <v>441</v>
      </c>
      <c r="B442" s="1" t="str">
        <f t="shared" si="24"/>
        <v>CHIKI BALL-6RTG/DUS -2000</v>
      </c>
      <c r="C442" t="str">
        <f t="shared" si="25"/>
        <v>CHIKI BALL-6RTG/DUS -2000</v>
      </c>
      <c r="D442" t="s">
        <v>5397</v>
      </c>
      <c r="E442" t="s">
        <v>5398</v>
      </c>
      <c r="H442">
        <f t="shared" si="26"/>
        <v>90000</v>
      </c>
      <c r="I442">
        <f t="shared" si="27"/>
        <v>92000</v>
      </c>
      <c r="J442">
        <v>0</v>
      </c>
      <c r="K442">
        <v>0</v>
      </c>
      <c r="L442">
        <v>0</v>
      </c>
      <c r="M442">
        <v>1</v>
      </c>
      <c r="R442" t="s">
        <v>5401</v>
      </c>
      <c r="S442" t="s">
        <v>714</v>
      </c>
      <c r="T442" s="1" t="s">
        <v>714</v>
      </c>
      <c r="U442">
        <v>92000</v>
      </c>
      <c r="V442">
        <v>92000</v>
      </c>
      <c r="W442">
        <v>90000</v>
      </c>
    </row>
    <row r="443" spans="1:23" x14ac:dyDescent="0.25">
      <c r="A443">
        <v>442</v>
      </c>
      <c r="B443" s="1" t="str">
        <f t="shared" si="24"/>
        <v>089686735017</v>
      </c>
      <c r="C443" t="str">
        <f t="shared" si="25"/>
        <v>CHIKI NET-10BKS/RTG</v>
      </c>
      <c r="D443" t="s">
        <v>5397</v>
      </c>
      <c r="E443" t="s">
        <v>5398</v>
      </c>
      <c r="H443">
        <f t="shared" si="26"/>
        <v>16500</v>
      </c>
      <c r="I443">
        <f t="shared" si="27"/>
        <v>17000</v>
      </c>
      <c r="J443">
        <v>0</v>
      </c>
      <c r="K443">
        <v>0</v>
      </c>
      <c r="L443">
        <v>0</v>
      </c>
      <c r="M443">
        <v>1</v>
      </c>
      <c r="R443" t="s">
        <v>5401</v>
      </c>
      <c r="S443" t="s">
        <v>715</v>
      </c>
      <c r="T443" s="1" t="s">
        <v>716</v>
      </c>
      <c r="U443">
        <v>17000</v>
      </c>
      <c r="V443">
        <v>17000</v>
      </c>
      <c r="W443">
        <v>16500</v>
      </c>
    </row>
    <row r="444" spans="1:23" x14ac:dyDescent="0.25">
      <c r="A444">
        <v>443</v>
      </c>
      <c r="B444" s="1" t="str">
        <f t="shared" si="24"/>
        <v>CHIKI NET-10BKS/RTG</v>
      </c>
      <c r="C444" t="str">
        <f t="shared" si="25"/>
        <v>CHIKI NET-10BKS/RTG</v>
      </c>
      <c r="D444" t="s">
        <v>5397</v>
      </c>
      <c r="E444" t="s">
        <v>5398</v>
      </c>
      <c r="H444">
        <f t="shared" si="26"/>
        <v>16500</v>
      </c>
      <c r="I444">
        <f t="shared" si="27"/>
        <v>17000</v>
      </c>
      <c r="J444">
        <v>0</v>
      </c>
      <c r="K444">
        <v>0</v>
      </c>
      <c r="L444">
        <v>0</v>
      </c>
      <c r="M444">
        <v>1</v>
      </c>
      <c r="R444" t="s">
        <v>5401</v>
      </c>
      <c r="S444" t="s">
        <v>715</v>
      </c>
      <c r="T444" s="1" t="s">
        <v>715</v>
      </c>
      <c r="U444">
        <v>17000</v>
      </c>
      <c r="V444">
        <v>17000</v>
      </c>
      <c r="W444">
        <v>16500</v>
      </c>
    </row>
    <row r="445" spans="1:23" x14ac:dyDescent="0.25">
      <c r="A445">
        <v>444</v>
      </c>
      <c r="B445" s="1" t="str">
        <f t="shared" si="24"/>
        <v>CHIKI NET-6RTG/DUS</v>
      </c>
      <c r="C445" t="str">
        <f t="shared" si="25"/>
        <v>CHIKI NET-6RTG/DUS</v>
      </c>
      <c r="D445" t="s">
        <v>5397</v>
      </c>
      <c r="E445" t="s">
        <v>5398</v>
      </c>
      <c r="H445">
        <f t="shared" si="26"/>
        <v>99000</v>
      </c>
      <c r="I445">
        <f t="shared" si="27"/>
        <v>101000</v>
      </c>
      <c r="J445">
        <v>0</v>
      </c>
      <c r="K445">
        <v>0</v>
      </c>
      <c r="L445">
        <v>0</v>
      </c>
      <c r="M445">
        <v>1</v>
      </c>
      <c r="R445" t="s">
        <v>5401</v>
      </c>
      <c r="S445" t="s">
        <v>717</v>
      </c>
      <c r="T445" s="1" t="s">
        <v>717</v>
      </c>
      <c r="U445">
        <v>101000</v>
      </c>
      <c r="V445">
        <v>101000</v>
      </c>
      <c r="W445">
        <v>99000</v>
      </c>
    </row>
    <row r="446" spans="1:23" x14ac:dyDescent="0.25">
      <c r="A446">
        <v>445</v>
      </c>
      <c r="B446" s="1" t="str">
        <f t="shared" si="24"/>
        <v>089686723069</v>
      </c>
      <c r="C446" t="str">
        <f t="shared" si="25"/>
        <v>CHIKI TWIST 2000-10SCT/RTG</v>
      </c>
      <c r="D446" t="s">
        <v>5397</v>
      </c>
      <c r="E446" t="s">
        <v>5398</v>
      </c>
      <c r="H446">
        <f t="shared" si="26"/>
        <v>15000</v>
      </c>
      <c r="I446">
        <f t="shared" si="27"/>
        <v>17000</v>
      </c>
      <c r="J446">
        <v>0</v>
      </c>
      <c r="K446">
        <v>0</v>
      </c>
      <c r="L446">
        <v>0</v>
      </c>
      <c r="M446">
        <v>1</v>
      </c>
      <c r="R446" t="s">
        <v>5401</v>
      </c>
      <c r="S446" t="s">
        <v>718</v>
      </c>
      <c r="T446" s="1" t="s">
        <v>719</v>
      </c>
      <c r="U446">
        <v>17000</v>
      </c>
      <c r="V446">
        <v>17000</v>
      </c>
      <c r="W446">
        <v>15000</v>
      </c>
    </row>
    <row r="447" spans="1:23" x14ac:dyDescent="0.25">
      <c r="A447">
        <v>446</v>
      </c>
      <c r="B447" s="1" t="str">
        <f t="shared" si="24"/>
        <v>CHIKI TWIST 2000-6RTG/DUS</v>
      </c>
      <c r="C447" t="str">
        <f t="shared" si="25"/>
        <v>CHIKI TWIST 2000-6RTG/DUS</v>
      </c>
      <c r="D447" t="s">
        <v>5397</v>
      </c>
      <c r="E447" t="s">
        <v>5398</v>
      </c>
      <c r="H447">
        <f t="shared" si="26"/>
        <v>90000</v>
      </c>
      <c r="I447">
        <f t="shared" si="27"/>
        <v>92000</v>
      </c>
      <c r="J447">
        <v>0</v>
      </c>
      <c r="K447">
        <v>0</v>
      </c>
      <c r="L447">
        <v>0</v>
      </c>
      <c r="M447">
        <v>1</v>
      </c>
      <c r="R447" t="s">
        <v>5401</v>
      </c>
      <c r="S447" t="s">
        <v>720</v>
      </c>
      <c r="T447" s="1" t="s">
        <v>720</v>
      </c>
      <c r="U447">
        <v>92000</v>
      </c>
      <c r="V447">
        <v>92000</v>
      </c>
      <c r="W447">
        <v>90000</v>
      </c>
    </row>
    <row r="448" spans="1:23" x14ac:dyDescent="0.25">
      <c r="A448">
        <v>447</v>
      </c>
      <c r="B448" s="1" t="str">
        <f t="shared" si="24"/>
        <v>089686723083</v>
      </c>
      <c r="C448" t="str">
        <f t="shared" si="25"/>
        <v>CHIKI TWIST FLAMING HOT 2000</v>
      </c>
      <c r="D448" t="s">
        <v>5397</v>
      </c>
      <c r="E448" t="s">
        <v>5398</v>
      </c>
      <c r="H448">
        <f t="shared" si="26"/>
        <v>15000</v>
      </c>
      <c r="I448">
        <f t="shared" si="27"/>
        <v>17000</v>
      </c>
      <c r="J448">
        <v>0</v>
      </c>
      <c r="K448">
        <v>0</v>
      </c>
      <c r="L448">
        <v>0</v>
      </c>
      <c r="M448">
        <v>1</v>
      </c>
      <c r="R448" t="s">
        <v>5401</v>
      </c>
      <c r="S448" t="s">
        <v>721</v>
      </c>
      <c r="T448" s="1" t="s">
        <v>722</v>
      </c>
      <c r="U448">
        <v>17000</v>
      </c>
      <c r="V448">
        <v>17000</v>
      </c>
      <c r="W448">
        <v>15000</v>
      </c>
    </row>
    <row r="449" spans="1:23" x14ac:dyDescent="0.25">
      <c r="A449">
        <v>448</v>
      </c>
      <c r="B449" s="1" t="str">
        <f t="shared" si="24"/>
        <v>8992919121025</v>
      </c>
      <c r="C449" t="str">
        <f t="shared" si="25"/>
        <v>CHIKORY YOGURT-1BKS</v>
      </c>
      <c r="D449" t="s">
        <v>5397</v>
      </c>
      <c r="E449" t="s">
        <v>5398</v>
      </c>
      <c r="H449">
        <f t="shared" si="26"/>
        <v>5000</v>
      </c>
      <c r="I449">
        <f t="shared" si="27"/>
        <v>6000</v>
      </c>
      <c r="J449">
        <v>0</v>
      </c>
      <c r="K449">
        <v>0</v>
      </c>
      <c r="L449">
        <v>0</v>
      </c>
      <c r="M449">
        <v>1</v>
      </c>
      <c r="R449" t="s">
        <v>5401</v>
      </c>
      <c r="S449" t="s">
        <v>723</v>
      </c>
      <c r="T449" s="1" t="s">
        <v>724</v>
      </c>
      <c r="U449">
        <v>6000</v>
      </c>
      <c r="V449">
        <v>6000</v>
      </c>
      <c r="W449">
        <v>5000</v>
      </c>
    </row>
    <row r="450" spans="1:23" x14ac:dyDescent="0.25">
      <c r="A450">
        <v>449</v>
      </c>
      <c r="B450" s="1" t="str">
        <f t="shared" ref="B450:B513" si="28">T450</f>
        <v>CHILGO 140ML-1BTL</v>
      </c>
      <c r="C450" t="str">
        <f t="shared" ref="C450:C513" si="29">S450</f>
        <v>CHILGO 140ML-1BTL</v>
      </c>
      <c r="D450" t="s">
        <v>5397</v>
      </c>
      <c r="E450" t="s">
        <v>5398</v>
      </c>
      <c r="H450">
        <f t="shared" ref="H450:H513" si="30">W450</f>
        <v>3723</v>
      </c>
      <c r="I450">
        <f t="shared" ref="I450:I513" si="31">U450</f>
        <v>4000</v>
      </c>
      <c r="J450">
        <v>0</v>
      </c>
      <c r="K450">
        <v>0</v>
      </c>
      <c r="L450">
        <v>0</v>
      </c>
      <c r="M450">
        <v>1</v>
      </c>
      <c r="R450" t="s">
        <v>5401</v>
      </c>
      <c r="S450" t="s">
        <v>725</v>
      </c>
      <c r="T450" s="1" t="s">
        <v>725</v>
      </c>
      <c r="U450">
        <v>4000</v>
      </c>
      <c r="V450">
        <v>4000</v>
      </c>
      <c r="W450">
        <v>3723</v>
      </c>
    </row>
    <row r="451" spans="1:23" x14ac:dyDescent="0.25">
      <c r="A451">
        <v>450</v>
      </c>
      <c r="B451" s="1" t="str">
        <f t="shared" si="28"/>
        <v>CHILGO 140ML-6BTL/PACK</v>
      </c>
      <c r="C451" t="str">
        <f t="shared" si="29"/>
        <v>CHILGO 140ML-6BTL/PACK</v>
      </c>
      <c r="D451" t="s">
        <v>5397</v>
      </c>
      <c r="E451" t="s">
        <v>5398</v>
      </c>
      <c r="H451">
        <f t="shared" si="30"/>
        <v>22334</v>
      </c>
      <c r="I451">
        <f t="shared" si="31"/>
        <v>24000</v>
      </c>
      <c r="J451">
        <v>0</v>
      </c>
      <c r="K451">
        <v>0</v>
      </c>
      <c r="L451">
        <v>0</v>
      </c>
      <c r="M451">
        <v>1</v>
      </c>
      <c r="R451" t="s">
        <v>5401</v>
      </c>
      <c r="S451" t="s">
        <v>726</v>
      </c>
      <c r="T451" s="1" t="s">
        <v>726</v>
      </c>
      <c r="U451">
        <v>24000</v>
      </c>
      <c r="V451">
        <v>24000</v>
      </c>
      <c r="W451">
        <v>22334</v>
      </c>
    </row>
    <row r="452" spans="1:23" x14ac:dyDescent="0.25">
      <c r="A452">
        <v>451</v>
      </c>
      <c r="B452" s="1" t="str">
        <f t="shared" si="28"/>
        <v>CHILGO 140ML-6PACK/DUS</v>
      </c>
      <c r="C452" t="str">
        <f t="shared" si="29"/>
        <v>CHILGO 140ML-6PACK/DUS</v>
      </c>
      <c r="D452" t="s">
        <v>5397</v>
      </c>
      <c r="E452" t="s">
        <v>5398</v>
      </c>
      <c r="H452">
        <f t="shared" si="30"/>
        <v>134000</v>
      </c>
      <c r="I452">
        <f t="shared" si="31"/>
        <v>136500</v>
      </c>
      <c r="J452">
        <v>0</v>
      </c>
      <c r="K452">
        <v>0</v>
      </c>
      <c r="L452">
        <v>0</v>
      </c>
      <c r="M452">
        <v>1</v>
      </c>
      <c r="R452" t="s">
        <v>5401</v>
      </c>
      <c r="S452" t="s">
        <v>727</v>
      </c>
      <c r="T452" s="1" t="s">
        <v>727</v>
      </c>
      <c r="U452">
        <v>136500</v>
      </c>
      <c r="V452">
        <v>136500</v>
      </c>
      <c r="W452">
        <v>134000</v>
      </c>
    </row>
    <row r="453" spans="1:23" x14ac:dyDescent="0.25">
      <c r="A453">
        <v>452</v>
      </c>
      <c r="B453" s="1" t="str">
        <f t="shared" si="28"/>
        <v>CHIPS RIBUT-10PCS/RTG</v>
      </c>
      <c r="C453" t="str">
        <f t="shared" si="29"/>
        <v>CHIPS RIBUT-10PCS/RTG</v>
      </c>
      <c r="D453" t="s">
        <v>5397</v>
      </c>
      <c r="E453" t="s">
        <v>5398</v>
      </c>
      <c r="H453">
        <f t="shared" si="30"/>
        <v>4292</v>
      </c>
      <c r="I453">
        <f t="shared" si="31"/>
        <v>4500</v>
      </c>
      <c r="J453">
        <v>0</v>
      </c>
      <c r="K453">
        <v>0</v>
      </c>
      <c r="L453">
        <v>0</v>
      </c>
      <c r="M453">
        <v>1</v>
      </c>
      <c r="R453" t="s">
        <v>5401</v>
      </c>
      <c r="S453" t="s">
        <v>728</v>
      </c>
      <c r="T453" s="1" t="s">
        <v>728</v>
      </c>
      <c r="U453">
        <v>4500</v>
      </c>
      <c r="V453">
        <v>4500</v>
      </c>
      <c r="W453">
        <v>4292</v>
      </c>
    </row>
    <row r="454" spans="1:23" x14ac:dyDescent="0.25">
      <c r="A454">
        <v>453</v>
      </c>
      <c r="B454" s="1" t="str">
        <f t="shared" si="28"/>
        <v>8990769024688</v>
      </c>
      <c r="C454" t="str">
        <f t="shared" si="29"/>
        <v>CHIPS RIBUT-2RTG/PACK</v>
      </c>
      <c r="D454" t="s">
        <v>5397</v>
      </c>
      <c r="E454" t="s">
        <v>5398</v>
      </c>
      <c r="H454">
        <f t="shared" si="30"/>
        <v>8290</v>
      </c>
      <c r="I454">
        <f t="shared" si="31"/>
        <v>9000</v>
      </c>
      <c r="J454">
        <v>0</v>
      </c>
      <c r="K454">
        <v>0</v>
      </c>
      <c r="L454">
        <v>0</v>
      </c>
      <c r="M454">
        <v>1</v>
      </c>
      <c r="R454" t="s">
        <v>5401</v>
      </c>
      <c r="S454" t="s">
        <v>729</v>
      </c>
      <c r="T454" s="1" t="s">
        <v>730</v>
      </c>
      <c r="U454">
        <v>9000</v>
      </c>
      <c r="V454">
        <v>9000</v>
      </c>
      <c r="W454">
        <v>8290</v>
      </c>
    </row>
    <row r="455" spans="1:23" x14ac:dyDescent="0.25">
      <c r="A455">
        <v>454</v>
      </c>
      <c r="B455" s="1" t="str">
        <f t="shared" si="28"/>
        <v>CHIPS RIBUT-6PACK/DUS</v>
      </c>
      <c r="C455" t="str">
        <f t="shared" si="29"/>
        <v>CHIPS RIBUT-6PACK/DUS</v>
      </c>
      <c r="D455" t="s">
        <v>5397</v>
      </c>
      <c r="E455" t="s">
        <v>5398</v>
      </c>
      <c r="H455">
        <f t="shared" si="30"/>
        <v>50000</v>
      </c>
      <c r="I455">
        <f t="shared" si="31"/>
        <v>52000</v>
      </c>
      <c r="J455">
        <v>0</v>
      </c>
      <c r="K455">
        <v>0</v>
      </c>
      <c r="L455">
        <v>0</v>
      </c>
      <c r="M455">
        <v>1</v>
      </c>
      <c r="R455" t="s">
        <v>5401</v>
      </c>
      <c r="S455" t="s">
        <v>731</v>
      </c>
      <c r="T455" s="1" t="s">
        <v>731</v>
      </c>
      <c r="U455">
        <v>52000</v>
      </c>
      <c r="V455">
        <v>52000</v>
      </c>
      <c r="W455">
        <v>50000</v>
      </c>
    </row>
    <row r="456" spans="1:23" x14ac:dyDescent="0.25">
      <c r="A456">
        <v>455</v>
      </c>
      <c r="B456" s="1" t="str">
        <f t="shared" si="28"/>
        <v>089686598018</v>
      </c>
      <c r="C456" t="str">
        <f t="shared" si="29"/>
        <v>CHITATO 15GR-10PCS/RTG</v>
      </c>
      <c r="D456" t="s">
        <v>5397</v>
      </c>
      <c r="E456" t="s">
        <v>5398</v>
      </c>
      <c r="H456">
        <f t="shared" si="30"/>
        <v>16573</v>
      </c>
      <c r="I456">
        <f t="shared" si="31"/>
        <v>17000</v>
      </c>
      <c r="J456">
        <v>0</v>
      </c>
      <c r="K456">
        <v>0</v>
      </c>
      <c r="L456">
        <v>0</v>
      </c>
      <c r="M456">
        <v>1</v>
      </c>
      <c r="R456" t="s">
        <v>5401</v>
      </c>
      <c r="S456" t="s">
        <v>732</v>
      </c>
      <c r="T456" s="1" t="s">
        <v>733</v>
      </c>
      <c r="U456">
        <v>17000</v>
      </c>
      <c r="V456">
        <v>17000</v>
      </c>
      <c r="W456">
        <v>16573</v>
      </c>
    </row>
    <row r="457" spans="1:23" x14ac:dyDescent="0.25">
      <c r="A457">
        <v>456</v>
      </c>
      <c r="B457" s="1" t="str">
        <f t="shared" si="28"/>
        <v>CHITATO 15GR-6RTG/DUS</v>
      </c>
      <c r="C457" t="str">
        <f t="shared" si="29"/>
        <v>CHITATO 15GR-6RTG/DUS</v>
      </c>
      <c r="D457" t="s">
        <v>5397</v>
      </c>
      <c r="E457" t="s">
        <v>5398</v>
      </c>
      <c r="H457">
        <f t="shared" si="30"/>
        <v>99000</v>
      </c>
      <c r="I457">
        <f t="shared" si="31"/>
        <v>101000</v>
      </c>
      <c r="J457">
        <v>0</v>
      </c>
      <c r="K457">
        <v>0</v>
      </c>
      <c r="L457">
        <v>0</v>
      </c>
      <c r="M457">
        <v>1</v>
      </c>
      <c r="R457" t="s">
        <v>5401</v>
      </c>
      <c r="S457" t="s">
        <v>734</v>
      </c>
      <c r="T457" s="1" t="s">
        <v>734</v>
      </c>
      <c r="U457">
        <v>101000</v>
      </c>
      <c r="V457">
        <v>101000</v>
      </c>
      <c r="W457">
        <v>99000</v>
      </c>
    </row>
    <row r="458" spans="1:23" x14ac:dyDescent="0.25">
      <c r="A458">
        <v>457</v>
      </c>
      <c r="B458" s="1" t="str">
        <f t="shared" si="28"/>
        <v>089686732009</v>
      </c>
      <c r="C458" t="str">
        <f t="shared" si="29"/>
        <v>CHITATO LITE-10BKS/RTG</v>
      </c>
      <c r="D458" t="s">
        <v>5397</v>
      </c>
      <c r="E458" t="s">
        <v>5398</v>
      </c>
      <c r="H458">
        <f t="shared" si="30"/>
        <v>16573</v>
      </c>
      <c r="I458">
        <f t="shared" si="31"/>
        <v>17000</v>
      </c>
      <c r="J458">
        <v>0</v>
      </c>
      <c r="K458">
        <v>0</v>
      </c>
      <c r="L458">
        <v>0</v>
      </c>
      <c r="M458">
        <v>1</v>
      </c>
      <c r="R458" t="s">
        <v>5401</v>
      </c>
      <c r="S458" t="s">
        <v>735</v>
      </c>
      <c r="T458" s="1" t="s">
        <v>736</v>
      </c>
      <c r="U458">
        <v>17000</v>
      </c>
      <c r="V458">
        <v>17000</v>
      </c>
      <c r="W458">
        <v>16573</v>
      </c>
    </row>
    <row r="459" spans="1:23" x14ac:dyDescent="0.25">
      <c r="A459">
        <v>458</v>
      </c>
      <c r="B459" s="1" t="str">
        <f t="shared" si="28"/>
        <v>CHITATO LITE-6RTG/DUS</v>
      </c>
      <c r="C459" t="str">
        <f t="shared" si="29"/>
        <v>CHITATO LITE-6RTG/DUS</v>
      </c>
      <c r="D459" t="s">
        <v>5397</v>
      </c>
      <c r="E459" t="s">
        <v>5398</v>
      </c>
      <c r="H459">
        <f t="shared" si="30"/>
        <v>99000</v>
      </c>
      <c r="I459">
        <f t="shared" si="31"/>
        <v>101000</v>
      </c>
      <c r="J459">
        <v>0</v>
      </c>
      <c r="K459">
        <v>0</v>
      </c>
      <c r="L459">
        <v>0</v>
      </c>
      <c r="M459">
        <v>1</v>
      </c>
      <c r="R459" t="s">
        <v>5401</v>
      </c>
      <c r="S459" t="s">
        <v>737</v>
      </c>
      <c r="T459" s="1" t="s">
        <v>737</v>
      </c>
      <c r="U459">
        <v>101000</v>
      </c>
      <c r="V459">
        <v>101000</v>
      </c>
      <c r="W459">
        <v>99000</v>
      </c>
    </row>
    <row r="460" spans="1:23" x14ac:dyDescent="0.25">
      <c r="A460">
        <v>459</v>
      </c>
      <c r="B460" s="1" t="str">
        <f t="shared" si="28"/>
        <v>8996196075002</v>
      </c>
      <c r="C460" t="str">
        <f t="shared" si="29"/>
        <v>CHIZ KING 1RTG-10PCS</v>
      </c>
      <c r="D460" t="s">
        <v>5397</v>
      </c>
      <c r="E460" t="s">
        <v>5398</v>
      </c>
      <c r="H460">
        <f t="shared" si="30"/>
        <v>16000</v>
      </c>
      <c r="I460">
        <f t="shared" si="31"/>
        <v>17000</v>
      </c>
      <c r="J460">
        <v>0</v>
      </c>
      <c r="K460">
        <v>0</v>
      </c>
      <c r="L460">
        <v>0</v>
      </c>
      <c r="M460">
        <v>1</v>
      </c>
      <c r="R460" t="s">
        <v>5401</v>
      </c>
      <c r="S460" t="s">
        <v>738</v>
      </c>
      <c r="T460" s="1" t="s">
        <v>739</v>
      </c>
      <c r="U460">
        <v>17000</v>
      </c>
      <c r="V460">
        <v>17000</v>
      </c>
      <c r="W460">
        <v>16000</v>
      </c>
    </row>
    <row r="461" spans="1:23" x14ac:dyDescent="0.25">
      <c r="A461">
        <v>460</v>
      </c>
      <c r="B461" s="1" t="str">
        <f t="shared" si="28"/>
        <v>8992952953997</v>
      </c>
      <c r="C461" t="str">
        <f t="shared" si="29"/>
        <v>CHO CHO CHOCO SNACK-10CUP/PACK</v>
      </c>
      <c r="D461" t="s">
        <v>5397</v>
      </c>
      <c r="E461" t="s">
        <v>5398</v>
      </c>
      <c r="H461">
        <f t="shared" si="30"/>
        <v>48917</v>
      </c>
      <c r="I461">
        <f t="shared" si="31"/>
        <v>52000</v>
      </c>
      <c r="J461">
        <v>0</v>
      </c>
      <c r="K461">
        <v>0</v>
      </c>
      <c r="L461">
        <v>0</v>
      </c>
      <c r="M461">
        <v>1</v>
      </c>
      <c r="R461" t="s">
        <v>5401</v>
      </c>
      <c r="S461" t="s">
        <v>740</v>
      </c>
      <c r="T461" s="1" t="s">
        <v>741</v>
      </c>
      <c r="U461">
        <v>52000</v>
      </c>
      <c r="V461">
        <v>52000</v>
      </c>
      <c r="W461">
        <v>48917</v>
      </c>
    </row>
    <row r="462" spans="1:23" x14ac:dyDescent="0.25">
      <c r="A462">
        <v>461</v>
      </c>
      <c r="B462" s="1" t="str">
        <f t="shared" si="28"/>
        <v>CHO CHO CHOCO SNACK-6PACK/DUS</v>
      </c>
      <c r="C462" t="str">
        <f t="shared" si="29"/>
        <v>CHO CHO CHOCO SNACK-6PACK/DUS</v>
      </c>
      <c r="D462" t="s">
        <v>5397</v>
      </c>
      <c r="E462" t="s">
        <v>5398</v>
      </c>
      <c r="H462">
        <f t="shared" si="30"/>
        <v>293500</v>
      </c>
      <c r="I462">
        <f t="shared" si="31"/>
        <v>300000</v>
      </c>
      <c r="J462">
        <v>0</v>
      </c>
      <c r="K462">
        <v>0</v>
      </c>
      <c r="L462">
        <v>0</v>
      </c>
      <c r="M462">
        <v>1</v>
      </c>
      <c r="R462" t="s">
        <v>5401</v>
      </c>
      <c r="S462" t="s">
        <v>742</v>
      </c>
      <c r="T462" s="1" t="s">
        <v>742</v>
      </c>
      <c r="U462">
        <v>300000</v>
      </c>
      <c r="V462">
        <v>300000</v>
      </c>
      <c r="W462">
        <v>293500</v>
      </c>
    </row>
    <row r="463" spans="1:23" x14ac:dyDescent="0.25">
      <c r="A463">
        <v>462</v>
      </c>
      <c r="B463" s="1" t="str">
        <f t="shared" si="28"/>
        <v>8992952925758</v>
      </c>
      <c r="C463" t="str">
        <f t="shared" si="29"/>
        <v>CHO CHO CHOCOLATE BAR-1KTK</v>
      </c>
      <c r="D463" t="s">
        <v>5397</v>
      </c>
      <c r="E463" t="s">
        <v>5398</v>
      </c>
      <c r="H463">
        <f t="shared" si="30"/>
        <v>18750</v>
      </c>
      <c r="I463">
        <f t="shared" si="31"/>
        <v>20000</v>
      </c>
      <c r="J463">
        <v>0</v>
      </c>
      <c r="K463">
        <v>0</v>
      </c>
      <c r="L463">
        <v>0</v>
      </c>
      <c r="M463">
        <v>1</v>
      </c>
      <c r="R463" t="s">
        <v>5401</v>
      </c>
      <c r="S463" t="s">
        <v>743</v>
      </c>
      <c r="T463" s="1" t="s">
        <v>744</v>
      </c>
      <c r="U463">
        <v>20000</v>
      </c>
      <c r="V463">
        <v>20000</v>
      </c>
      <c r="W463">
        <v>18750</v>
      </c>
    </row>
    <row r="464" spans="1:23" x14ac:dyDescent="0.25">
      <c r="A464">
        <v>463</v>
      </c>
      <c r="B464" s="1" t="str">
        <f t="shared" si="28"/>
        <v>8992952951283</v>
      </c>
      <c r="C464" t="str">
        <f t="shared" si="29"/>
        <v>CHO CHO LOLLIPOP-1KTK</v>
      </c>
      <c r="D464" t="s">
        <v>5397</v>
      </c>
      <c r="E464" t="s">
        <v>5398</v>
      </c>
      <c r="H464">
        <f t="shared" si="30"/>
        <v>21000</v>
      </c>
      <c r="I464">
        <f t="shared" si="31"/>
        <v>21000</v>
      </c>
      <c r="J464">
        <v>0</v>
      </c>
      <c r="K464">
        <v>0</v>
      </c>
      <c r="L464">
        <v>0</v>
      </c>
      <c r="M464">
        <v>1</v>
      </c>
      <c r="R464" t="s">
        <v>5401</v>
      </c>
      <c r="S464" t="s">
        <v>745</v>
      </c>
      <c r="T464" s="1" t="s">
        <v>746</v>
      </c>
      <c r="U464">
        <v>21000</v>
      </c>
      <c r="V464">
        <v>21000</v>
      </c>
      <c r="W464">
        <v>21000</v>
      </c>
    </row>
    <row r="465" spans="1:23" x14ac:dyDescent="0.25">
      <c r="A465">
        <v>464</v>
      </c>
      <c r="B465" s="1" t="str">
        <f t="shared" si="28"/>
        <v>8929529955472</v>
      </c>
      <c r="C465" t="str">
        <f t="shared" si="29"/>
        <v>CHO CHO LUNCH 12GR-40PCS/KTK</v>
      </c>
      <c r="D465" t="s">
        <v>5397</v>
      </c>
      <c r="E465" t="s">
        <v>5398</v>
      </c>
      <c r="H465">
        <f t="shared" si="30"/>
        <v>26333</v>
      </c>
      <c r="I465">
        <f t="shared" si="31"/>
        <v>28000</v>
      </c>
      <c r="J465">
        <v>0</v>
      </c>
      <c r="K465">
        <v>0</v>
      </c>
      <c r="L465">
        <v>0</v>
      </c>
      <c r="M465">
        <v>1</v>
      </c>
      <c r="R465" t="s">
        <v>5401</v>
      </c>
      <c r="S465" t="s">
        <v>747</v>
      </c>
      <c r="T465" s="1" t="s">
        <v>748</v>
      </c>
      <c r="U465">
        <v>28000</v>
      </c>
      <c r="V465">
        <v>28000</v>
      </c>
      <c r="W465">
        <v>26333</v>
      </c>
    </row>
    <row r="466" spans="1:23" x14ac:dyDescent="0.25">
      <c r="A466">
        <v>465</v>
      </c>
      <c r="B466" s="1" t="str">
        <f t="shared" si="28"/>
        <v>CHO CHO WAFER SNACK-10PCS/PACK</v>
      </c>
      <c r="C466" t="str">
        <f t="shared" si="29"/>
        <v>CHO CHO WAFER SNACK-10PCS/PACK</v>
      </c>
      <c r="D466" t="s">
        <v>5397</v>
      </c>
      <c r="E466" t="s">
        <v>5398</v>
      </c>
      <c r="H466">
        <f t="shared" si="30"/>
        <v>46000</v>
      </c>
      <c r="I466">
        <f t="shared" si="31"/>
        <v>47500</v>
      </c>
      <c r="J466">
        <v>0</v>
      </c>
      <c r="K466">
        <v>0</v>
      </c>
      <c r="L466">
        <v>0</v>
      </c>
      <c r="M466">
        <v>1</v>
      </c>
      <c r="R466" t="s">
        <v>5401</v>
      </c>
      <c r="S466" t="s">
        <v>749</v>
      </c>
      <c r="T466" s="1" t="s">
        <v>749</v>
      </c>
      <c r="U466">
        <v>47500</v>
      </c>
      <c r="V466">
        <v>47500</v>
      </c>
      <c r="W466">
        <v>46000</v>
      </c>
    </row>
    <row r="467" spans="1:23" x14ac:dyDescent="0.25">
      <c r="A467">
        <v>466</v>
      </c>
      <c r="B467" s="1" t="str">
        <f t="shared" si="28"/>
        <v>CHO CHO WAFER SNACK-1PCS</v>
      </c>
      <c r="C467" t="str">
        <f t="shared" si="29"/>
        <v>CHO CHO WAFER SNACK-1PCS</v>
      </c>
      <c r="D467" t="s">
        <v>5397</v>
      </c>
      <c r="E467" t="s">
        <v>5398</v>
      </c>
      <c r="H467">
        <f t="shared" si="30"/>
        <v>4600</v>
      </c>
      <c r="I467">
        <f t="shared" si="31"/>
        <v>5000</v>
      </c>
      <c r="J467">
        <v>0</v>
      </c>
      <c r="K467">
        <v>0</v>
      </c>
      <c r="L467">
        <v>0</v>
      </c>
      <c r="M467">
        <v>1</v>
      </c>
      <c r="R467" t="s">
        <v>5401</v>
      </c>
      <c r="S467" t="s">
        <v>750</v>
      </c>
      <c r="T467" s="1" t="s">
        <v>750</v>
      </c>
      <c r="U467">
        <v>5000</v>
      </c>
      <c r="V467">
        <v>5000</v>
      </c>
      <c r="W467">
        <v>4600</v>
      </c>
    </row>
    <row r="468" spans="1:23" x14ac:dyDescent="0.25">
      <c r="A468">
        <v>467</v>
      </c>
      <c r="B468" s="1" t="str">
        <f t="shared" si="28"/>
        <v>8992952953683</v>
      </c>
      <c r="C468" t="str">
        <f t="shared" si="29"/>
        <v>CHO-CHO LOLLIPOP STRAWBERRY-1KTK</v>
      </c>
      <c r="D468" t="s">
        <v>5397</v>
      </c>
      <c r="E468" t="s">
        <v>5398</v>
      </c>
      <c r="H468">
        <f t="shared" si="30"/>
        <v>19391</v>
      </c>
      <c r="I468">
        <f t="shared" si="31"/>
        <v>21000</v>
      </c>
      <c r="J468">
        <v>0</v>
      </c>
      <c r="K468">
        <v>0</v>
      </c>
      <c r="L468">
        <v>0</v>
      </c>
      <c r="M468">
        <v>1</v>
      </c>
      <c r="R468" t="s">
        <v>5401</v>
      </c>
      <c r="S468" t="s">
        <v>751</v>
      </c>
      <c r="T468" s="1" t="s">
        <v>752</v>
      </c>
      <c r="U468">
        <v>21000</v>
      </c>
      <c r="V468">
        <v>21000</v>
      </c>
      <c r="W468">
        <v>19391</v>
      </c>
    </row>
    <row r="469" spans="1:23" x14ac:dyDescent="0.25">
      <c r="A469">
        <v>468</v>
      </c>
      <c r="B469" s="1" t="str">
        <f t="shared" si="28"/>
        <v>8993500120182</v>
      </c>
      <c r="C469" t="str">
        <f t="shared" si="29"/>
        <v>CHOCO GO-1RTG</v>
      </c>
      <c r="D469" t="s">
        <v>5397</v>
      </c>
      <c r="E469" t="s">
        <v>5398</v>
      </c>
      <c r="H469">
        <f t="shared" si="30"/>
        <v>2500</v>
      </c>
      <c r="I469">
        <f t="shared" si="31"/>
        <v>3000</v>
      </c>
      <c r="J469">
        <v>0</v>
      </c>
      <c r="K469">
        <v>0</v>
      </c>
      <c r="L469">
        <v>0</v>
      </c>
      <c r="M469">
        <v>1</v>
      </c>
      <c r="R469" t="s">
        <v>5401</v>
      </c>
      <c r="S469" t="s">
        <v>753</v>
      </c>
      <c r="T469" s="1" t="s">
        <v>754</v>
      </c>
      <c r="U469">
        <v>3000</v>
      </c>
      <c r="V469">
        <v>3000</v>
      </c>
      <c r="W469">
        <v>2500</v>
      </c>
    </row>
    <row r="470" spans="1:23" x14ac:dyDescent="0.25">
      <c r="A470">
        <v>469</v>
      </c>
      <c r="B470" s="1" t="str">
        <f t="shared" si="28"/>
        <v>8992730002695</v>
      </c>
      <c r="C470" t="str">
        <f t="shared" si="29"/>
        <v>CHOCO TIME-1TPL</v>
      </c>
      <c r="D470" t="s">
        <v>5397</v>
      </c>
      <c r="E470" t="s">
        <v>5398</v>
      </c>
      <c r="H470">
        <f t="shared" si="30"/>
        <v>24218</v>
      </c>
      <c r="I470">
        <f t="shared" si="31"/>
        <v>25000</v>
      </c>
      <c r="J470">
        <v>0</v>
      </c>
      <c r="K470">
        <v>0</v>
      </c>
      <c r="L470">
        <v>0</v>
      </c>
      <c r="M470">
        <v>1</v>
      </c>
      <c r="R470" t="s">
        <v>5401</v>
      </c>
      <c r="S470" t="s">
        <v>755</v>
      </c>
      <c r="T470" s="1" t="s">
        <v>756</v>
      </c>
      <c r="U470">
        <v>25000</v>
      </c>
      <c r="V470">
        <v>25000</v>
      </c>
      <c r="W470">
        <v>24218</v>
      </c>
    </row>
    <row r="471" spans="1:23" x14ac:dyDescent="0.25">
      <c r="A471">
        <v>470</v>
      </c>
      <c r="B471" s="1" t="str">
        <f t="shared" si="28"/>
        <v>6952900120774</v>
      </c>
      <c r="C471" t="str">
        <f t="shared" si="29"/>
        <v>CHOCOLATE COMPUR-1 TPLS</v>
      </c>
      <c r="D471" t="s">
        <v>5397</v>
      </c>
      <c r="E471" t="s">
        <v>5398</v>
      </c>
      <c r="H471">
        <f t="shared" si="30"/>
        <v>41000</v>
      </c>
      <c r="I471">
        <f t="shared" si="31"/>
        <v>43000</v>
      </c>
      <c r="J471">
        <v>0</v>
      </c>
      <c r="K471">
        <v>0</v>
      </c>
      <c r="L471">
        <v>0</v>
      </c>
      <c r="M471">
        <v>1</v>
      </c>
      <c r="R471" t="s">
        <v>5401</v>
      </c>
      <c r="S471" t="s">
        <v>757</v>
      </c>
      <c r="T471" s="1" t="s">
        <v>758</v>
      </c>
      <c r="U471">
        <v>43000</v>
      </c>
      <c r="V471">
        <v>43000</v>
      </c>
      <c r="W471">
        <v>41000</v>
      </c>
    </row>
    <row r="472" spans="1:23" x14ac:dyDescent="0.25">
      <c r="A472">
        <v>471</v>
      </c>
      <c r="B472" s="1" t="str">
        <f t="shared" si="28"/>
        <v>8992730998868</v>
      </c>
      <c r="C472" t="str">
        <f t="shared" si="29"/>
        <v>CHOCOLATE GOLD 290GR-50PCS/TPL</v>
      </c>
      <c r="D472" t="s">
        <v>5397</v>
      </c>
      <c r="E472" t="s">
        <v>5398</v>
      </c>
      <c r="H472">
        <f t="shared" si="30"/>
        <v>20085</v>
      </c>
      <c r="I472">
        <f t="shared" si="31"/>
        <v>22000</v>
      </c>
      <c r="J472">
        <v>0</v>
      </c>
      <c r="K472">
        <v>0</v>
      </c>
      <c r="L472">
        <v>0</v>
      </c>
      <c r="M472">
        <v>1</v>
      </c>
      <c r="R472" t="s">
        <v>5401</v>
      </c>
      <c r="S472" t="s">
        <v>759</v>
      </c>
      <c r="T472" s="1" t="s">
        <v>760</v>
      </c>
      <c r="U472">
        <v>22000</v>
      </c>
      <c r="V472">
        <v>22000</v>
      </c>
      <c r="W472">
        <v>20085</v>
      </c>
    </row>
    <row r="473" spans="1:23" x14ac:dyDescent="0.25">
      <c r="A473">
        <v>472</v>
      </c>
      <c r="B473" s="1" t="str">
        <f t="shared" si="28"/>
        <v>CHOCOLATE MINI DELICIOUS-1KTK</v>
      </c>
      <c r="C473" t="str">
        <f t="shared" si="29"/>
        <v>CHOCOLATE MINI DELICIOUS-1KTK</v>
      </c>
      <c r="D473" t="s">
        <v>5397</v>
      </c>
      <c r="E473" t="s">
        <v>5398</v>
      </c>
      <c r="H473">
        <f t="shared" si="30"/>
        <v>24614</v>
      </c>
      <c r="I473">
        <f t="shared" si="31"/>
        <v>27000</v>
      </c>
      <c r="J473">
        <v>0</v>
      </c>
      <c r="K473">
        <v>0</v>
      </c>
      <c r="L473">
        <v>0</v>
      </c>
      <c r="M473">
        <v>1</v>
      </c>
      <c r="R473" t="s">
        <v>5401</v>
      </c>
      <c r="S473" t="s">
        <v>761</v>
      </c>
      <c r="T473" s="1" t="s">
        <v>761</v>
      </c>
      <c r="U473">
        <v>27000</v>
      </c>
      <c r="V473">
        <v>27000</v>
      </c>
      <c r="W473">
        <v>24614</v>
      </c>
    </row>
    <row r="474" spans="1:23" x14ac:dyDescent="0.25">
      <c r="A474">
        <v>473</v>
      </c>
      <c r="B474" s="1" t="str">
        <f t="shared" si="28"/>
        <v>8992775005675</v>
      </c>
      <c r="C474" t="str">
        <f t="shared" si="29"/>
        <v>CHOCOLATOS 1000 CHEESE-1KTK</v>
      </c>
      <c r="D474" t="s">
        <v>5397</v>
      </c>
      <c r="E474" t="s">
        <v>5398</v>
      </c>
      <c r="H474">
        <f t="shared" si="30"/>
        <v>19500</v>
      </c>
      <c r="I474">
        <f t="shared" si="31"/>
        <v>21000</v>
      </c>
      <c r="J474">
        <v>0</v>
      </c>
      <c r="K474">
        <v>0</v>
      </c>
      <c r="L474">
        <v>0</v>
      </c>
      <c r="M474">
        <v>1</v>
      </c>
      <c r="R474" t="s">
        <v>5401</v>
      </c>
      <c r="S474" t="s">
        <v>762</v>
      </c>
      <c r="T474" s="1" t="s">
        <v>763</v>
      </c>
      <c r="U474">
        <v>21000</v>
      </c>
      <c r="V474">
        <v>21000</v>
      </c>
      <c r="W474">
        <v>19500</v>
      </c>
    </row>
    <row r="475" spans="1:23" x14ac:dyDescent="0.25">
      <c r="A475">
        <v>474</v>
      </c>
      <c r="B475" s="1" t="str">
        <f t="shared" si="28"/>
        <v>8992775005637</v>
      </c>
      <c r="C475" t="str">
        <f t="shared" si="29"/>
        <v>CHOCOLATOS 1000 CHOCOLATE-1KTK</v>
      </c>
      <c r="D475" t="s">
        <v>5397</v>
      </c>
      <c r="E475" t="s">
        <v>5398</v>
      </c>
      <c r="H475">
        <f t="shared" si="30"/>
        <v>19500</v>
      </c>
      <c r="I475">
        <f t="shared" si="31"/>
        <v>21000</v>
      </c>
      <c r="J475">
        <v>0</v>
      </c>
      <c r="K475">
        <v>0</v>
      </c>
      <c r="L475">
        <v>0</v>
      </c>
      <c r="M475">
        <v>1</v>
      </c>
      <c r="R475" t="s">
        <v>5401</v>
      </c>
      <c r="S475" t="s">
        <v>764</v>
      </c>
      <c r="T475" s="1" t="s">
        <v>765</v>
      </c>
      <c r="U475">
        <v>21000</v>
      </c>
      <c r="V475">
        <v>21000</v>
      </c>
      <c r="W475">
        <v>19500</v>
      </c>
    </row>
    <row r="476" spans="1:23" x14ac:dyDescent="0.25">
      <c r="A476">
        <v>475</v>
      </c>
      <c r="B476" s="1" t="str">
        <f t="shared" si="28"/>
        <v>8992775005651</v>
      </c>
      <c r="C476" t="str">
        <f t="shared" si="29"/>
        <v>CHOCOLATOS 1000 DARK-1KTK</v>
      </c>
      <c r="D476" t="s">
        <v>5397</v>
      </c>
      <c r="E476" t="s">
        <v>5398</v>
      </c>
      <c r="H476">
        <f t="shared" si="30"/>
        <v>19500</v>
      </c>
      <c r="I476">
        <f t="shared" si="31"/>
        <v>21000</v>
      </c>
      <c r="J476">
        <v>0</v>
      </c>
      <c r="K476">
        <v>0</v>
      </c>
      <c r="L476">
        <v>0</v>
      </c>
      <c r="M476">
        <v>1</v>
      </c>
      <c r="R476" t="s">
        <v>5401</v>
      </c>
      <c r="S476" t="s">
        <v>766</v>
      </c>
      <c r="T476" s="1" t="s">
        <v>767</v>
      </c>
      <c r="U476">
        <v>21000</v>
      </c>
      <c r="V476">
        <v>21000</v>
      </c>
      <c r="W476">
        <v>19500</v>
      </c>
    </row>
    <row r="477" spans="1:23" x14ac:dyDescent="0.25">
      <c r="A477">
        <v>476</v>
      </c>
      <c r="B477" s="1" t="str">
        <f t="shared" si="28"/>
        <v>8992775000014</v>
      </c>
      <c r="C477" t="str">
        <f t="shared" si="29"/>
        <v>CHOCOLATOS 1000 HAZELNUT-1KTK</v>
      </c>
      <c r="D477" t="s">
        <v>5397</v>
      </c>
      <c r="E477" t="s">
        <v>5398</v>
      </c>
      <c r="H477">
        <f t="shared" si="30"/>
        <v>19500</v>
      </c>
      <c r="I477">
        <f t="shared" si="31"/>
        <v>21000</v>
      </c>
      <c r="J477">
        <v>0</v>
      </c>
      <c r="K477">
        <v>0</v>
      </c>
      <c r="L477">
        <v>0</v>
      </c>
      <c r="M477">
        <v>1</v>
      </c>
      <c r="R477" t="s">
        <v>5401</v>
      </c>
      <c r="S477" t="s">
        <v>768</v>
      </c>
      <c r="T477" s="1" t="s">
        <v>769</v>
      </c>
      <c r="U477">
        <v>21000</v>
      </c>
      <c r="V477">
        <v>21000</v>
      </c>
      <c r="W477">
        <v>19500</v>
      </c>
    </row>
    <row r="478" spans="1:23" x14ac:dyDescent="0.25">
      <c r="A478">
        <v>477</v>
      </c>
      <c r="B478" s="1" t="str">
        <f t="shared" si="28"/>
        <v>8992775005699</v>
      </c>
      <c r="C478" t="str">
        <f t="shared" si="29"/>
        <v>CHOCOLATOS 1000 VANILLA - 1 KTK</v>
      </c>
      <c r="D478" t="s">
        <v>5397</v>
      </c>
      <c r="E478" t="s">
        <v>5398</v>
      </c>
      <c r="H478">
        <f t="shared" si="30"/>
        <v>19500</v>
      </c>
      <c r="I478">
        <f t="shared" si="31"/>
        <v>21000</v>
      </c>
      <c r="J478">
        <v>0</v>
      </c>
      <c r="K478">
        <v>0</v>
      </c>
      <c r="L478">
        <v>0</v>
      </c>
      <c r="M478">
        <v>1</v>
      </c>
      <c r="R478" t="s">
        <v>5401</v>
      </c>
      <c r="S478" t="s">
        <v>770</v>
      </c>
      <c r="T478" s="1" t="s">
        <v>771</v>
      </c>
      <c r="U478">
        <v>21000</v>
      </c>
      <c r="V478">
        <v>21000</v>
      </c>
      <c r="W478">
        <v>19500</v>
      </c>
    </row>
    <row r="479" spans="1:23" x14ac:dyDescent="0.25">
      <c r="A479">
        <v>478</v>
      </c>
      <c r="B479" s="1" t="str">
        <f t="shared" si="28"/>
        <v>CHOCOLATOS 1000-8KTK/DUS</v>
      </c>
      <c r="C479" t="str">
        <f t="shared" si="29"/>
        <v>CHOCOLATOS 1000-8KTK/DUS</v>
      </c>
      <c r="D479" t="s">
        <v>5397</v>
      </c>
      <c r="E479" t="s">
        <v>5398</v>
      </c>
      <c r="H479">
        <f t="shared" si="30"/>
        <v>156000</v>
      </c>
      <c r="I479">
        <f t="shared" si="31"/>
        <v>158000</v>
      </c>
      <c r="J479">
        <v>0</v>
      </c>
      <c r="K479">
        <v>0</v>
      </c>
      <c r="L479">
        <v>0</v>
      </c>
      <c r="M479">
        <v>1</v>
      </c>
      <c r="R479" t="s">
        <v>5401</v>
      </c>
      <c r="S479" t="s">
        <v>772</v>
      </c>
      <c r="T479" s="1" t="s">
        <v>772</v>
      </c>
      <c r="U479">
        <v>158000</v>
      </c>
      <c r="V479">
        <v>158000</v>
      </c>
      <c r="W479">
        <v>156000</v>
      </c>
    </row>
    <row r="480" spans="1:23" x14ac:dyDescent="0.25">
      <c r="A480">
        <v>479</v>
      </c>
      <c r="B480" s="1" t="str">
        <f t="shared" si="28"/>
        <v>8992775311615</v>
      </c>
      <c r="C480" t="str">
        <f t="shared" si="29"/>
        <v>CHOCOLATOS 500 CHOCOLATE-1KTK</v>
      </c>
      <c r="D480" t="s">
        <v>5397</v>
      </c>
      <c r="E480" t="s">
        <v>5398</v>
      </c>
      <c r="H480">
        <f t="shared" si="30"/>
        <v>10100</v>
      </c>
      <c r="I480">
        <f t="shared" si="31"/>
        <v>10500</v>
      </c>
      <c r="J480">
        <v>0</v>
      </c>
      <c r="K480">
        <v>0</v>
      </c>
      <c r="L480">
        <v>0</v>
      </c>
      <c r="M480">
        <v>1</v>
      </c>
      <c r="R480" t="s">
        <v>5401</v>
      </c>
      <c r="S480" t="s">
        <v>773</v>
      </c>
      <c r="T480" s="1" t="s">
        <v>774</v>
      </c>
      <c r="U480">
        <v>10500</v>
      </c>
      <c r="V480">
        <v>10500</v>
      </c>
      <c r="W480">
        <v>10100</v>
      </c>
    </row>
    <row r="481" spans="1:23" x14ac:dyDescent="0.25">
      <c r="A481">
        <v>480</v>
      </c>
      <c r="B481" s="1" t="str">
        <f t="shared" si="28"/>
        <v>CHOCOLATOS 500-12KTK/DUS</v>
      </c>
      <c r="C481" t="str">
        <f t="shared" si="29"/>
        <v>CHOCOLATOS 500-12KTK/DUS</v>
      </c>
      <c r="D481" t="s">
        <v>5397</v>
      </c>
      <c r="E481" t="s">
        <v>5398</v>
      </c>
      <c r="H481">
        <f t="shared" si="30"/>
        <v>118550</v>
      </c>
      <c r="I481">
        <f t="shared" si="31"/>
        <v>121000</v>
      </c>
      <c r="J481">
        <v>0</v>
      </c>
      <c r="K481">
        <v>0</v>
      </c>
      <c r="L481">
        <v>0</v>
      </c>
      <c r="M481">
        <v>1</v>
      </c>
      <c r="R481" t="s">
        <v>5401</v>
      </c>
      <c r="S481" t="s">
        <v>775</v>
      </c>
      <c r="T481" s="1" t="s">
        <v>775</v>
      </c>
      <c r="U481">
        <v>121000</v>
      </c>
      <c r="V481">
        <v>121000</v>
      </c>
      <c r="W481">
        <v>118550</v>
      </c>
    </row>
    <row r="482" spans="1:23" x14ac:dyDescent="0.25">
      <c r="A482">
        <v>481</v>
      </c>
      <c r="B482" s="1" t="str">
        <f t="shared" si="28"/>
        <v>8992775002735</v>
      </c>
      <c r="C482" t="str">
        <f t="shared" si="29"/>
        <v>CHOCOLATOS CHOCOLATE MILK DRINK-1KTK</v>
      </c>
      <c r="D482" t="s">
        <v>5397</v>
      </c>
      <c r="E482" t="s">
        <v>5398</v>
      </c>
      <c r="H482">
        <f t="shared" si="30"/>
        <v>3500</v>
      </c>
      <c r="I482">
        <f t="shared" si="31"/>
        <v>4000</v>
      </c>
      <c r="J482">
        <v>0</v>
      </c>
      <c r="K482">
        <v>0</v>
      </c>
      <c r="L482">
        <v>0</v>
      </c>
      <c r="M482">
        <v>1</v>
      </c>
      <c r="R482" t="s">
        <v>5401</v>
      </c>
      <c r="S482" t="s">
        <v>776</v>
      </c>
      <c r="T482" s="1" t="s">
        <v>777</v>
      </c>
      <c r="U482">
        <v>4000</v>
      </c>
      <c r="V482">
        <v>4500</v>
      </c>
      <c r="W482">
        <v>3500</v>
      </c>
    </row>
    <row r="483" spans="1:23" x14ac:dyDescent="0.25">
      <c r="A483">
        <v>482</v>
      </c>
      <c r="B483" s="1" t="str">
        <f t="shared" si="28"/>
        <v>CHOCOLATOS CHOCOLATE MILK DRINK-24KTK/DUS</v>
      </c>
      <c r="C483" t="str">
        <f t="shared" si="29"/>
        <v>CHOCOLATOS CHOCOLATE MILK DRINK-24KTK/DUS</v>
      </c>
      <c r="D483" t="s">
        <v>5397</v>
      </c>
      <c r="E483" t="s">
        <v>5398</v>
      </c>
      <c r="H483">
        <f t="shared" si="30"/>
        <v>123936</v>
      </c>
      <c r="I483">
        <f t="shared" si="31"/>
        <v>126000</v>
      </c>
      <c r="J483">
        <v>0</v>
      </c>
      <c r="K483">
        <v>0</v>
      </c>
      <c r="L483">
        <v>0</v>
      </c>
      <c r="M483">
        <v>1</v>
      </c>
      <c r="R483" t="s">
        <v>5401</v>
      </c>
      <c r="S483" t="s">
        <v>778</v>
      </c>
      <c r="T483" s="1" t="s">
        <v>778</v>
      </c>
      <c r="U483">
        <v>126000</v>
      </c>
      <c r="V483">
        <v>126000</v>
      </c>
      <c r="W483">
        <v>123936</v>
      </c>
    </row>
    <row r="484" spans="1:23" x14ac:dyDescent="0.25">
      <c r="A484">
        <v>483</v>
      </c>
      <c r="B484" s="1" t="str">
        <f t="shared" si="28"/>
        <v>CHOCOLATOS DRINK 8RTG/DUS</v>
      </c>
      <c r="C484" t="str">
        <f t="shared" si="29"/>
        <v>CHOCOLATOS DRINK 8RTG/DUS</v>
      </c>
      <c r="D484" t="s">
        <v>5397</v>
      </c>
      <c r="E484" t="s">
        <v>5398</v>
      </c>
      <c r="H484">
        <f t="shared" si="30"/>
        <v>125615</v>
      </c>
      <c r="I484">
        <f t="shared" si="31"/>
        <v>128000</v>
      </c>
      <c r="J484">
        <v>0</v>
      </c>
      <c r="K484">
        <v>0</v>
      </c>
      <c r="L484">
        <v>0</v>
      </c>
      <c r="M484">
        <v>1</v>
      </c>
      <c r="R484" t="s">
        <v>5401</v>
      </c>
      <c r="S484" t="s">
        <v>779</v>
      </c>
      <c r="T484" s="1" t="s">
        <v>779</v>
      </c>
      <c r="U484">
        <v>128000</v>
      </c>
      <c r="V484">
        <v>128000</v>
      </c>
      <c r="W484">
        <v>125615</v>
      </c>
    </row>
    <row r="485" spans="1:23" x14ac:dyDescent="0.25">
      <c r="A485">
        <v>484</v>
      </c>
      <c r="B485" s="1" t="str">
        <f t="shared" si="28"/>
        <v>8992775913000</v>
      </c>
      <c r="C485" t="str">
        <f t="shared" si="29"/>
        <v>CHOCOLATOS DRINK COKELAT-1RTG</v>
      </c>
      <c r="D485" t="s">
        <v>5397</v>
      </c>
      <c r="E485" t="s">
        <v>5398</v>
      </c>
      <c r="H485">
        <f t="shared" si="30"/>
        <v>15701</v>
      </c>
      <c r="I485">
        <f t="shared" si="31"/>
        <v>17000</v>
      </c>
      <c r="J485">
        <v>0</v>
      </c>
      <c r="K485">
        <v>0</v>
      </c>
      <c r="L485">
        <v>0</v>
      </c>
      <c r="M485">
        <v>1</v>
      </c>
      <c r="R485" t="s">
        <v>5401</v>
      </c>
      <c r="S485" t="s">
        <v>780</v>
      </c>
      <c r="T485" s="1" t="s">
        <v>781</v>
      </c>
      <c r="U485">
        <v>17000</v>
      </c>
      <c r="V485">
        <v>17000</v>
      </c>
      <c r="W485">
        <v>15701</v>
      </c>
    </row>
    <row r="486" spans="1:23" x14ac:dyDescent="0.25">
      <c r="A486">
        <v>485</v>
      </c>
      <c r="B486" s="1" t="str">
        <f t="shared" si="28"/>
        <v>8992775005170</v>
      </c>
      <c r="C486" t="str">
        <f t="shared" si="29"/>
        <v>CHOCOLATOS DRINK CREAMY 1RTG</v>
      </c>
      <c r="D486" t="s">
        <v>5397</v>
      </c>
      <c r="E486" t="s">
        <v>5398</v>
      </c>
      <c r="H486">
        <f t="shared" si="30"/>
        <v>15887</v>
      </c>
      <c r="I486">
        <f t="shared" si="31"/>
        <v>17000</v>
      </c>
      <c r="J486">
        <v>0</v>
      </c>
      <c r="K486">
        <v>0</v>
      </c>
      <c r="L486">
        <v>0</v>
      </c>
      <c r="M486">
        <v>1</v>
      </c>
      <c r="R486" t="s">
        <v>5401</v>
      </c>
      <c r="S486" t="s">
        <v>782</v>
      </c>
      <c r="T486" s="1" t="s">
        <v>783</v>
      </c>
      <c r="U486">
        <v>17000</v>
      </c>
      <c r="V486">
        <v>17000</v>
      </c>
      <c r="W486">
        <v>15887</v>
      </c>
    </row>
    <row r="487" spans="1:23" x14ac:dyDescent="0.25">
      <c r="A487">
        <v>486</v>
      </c>
      <c r="B487" s="1" t="str">
        <f t="shared" si="28"/>
        <v>8992775000250</v>
      </c>
      <c r="C487" t="str">
        <f t="shared" si="29"/>
        <v>CHOCOLATOS DRINK MACHA-1RTG</v>
      </c>
      <c r="D487" t="s">
        <v>5397</v>
      </c>
      <c r="E487" t="s">
        <v>5398</v>
      </c>
      <c r="H487">
        <f t="shared" si="30"/>
        <v>15701</v>
      </c>
      <c r="I487">
        <f t="shared" si="31"/>
        <v>17000</v>
      </c>
      <c r="J487">
        <v>0</v>
      </c>
      <c r="K487">
        <v>0</v>
      </c>
      <c r="L487">
        <v>0</v>
      </c>
      <c r="M487">
        <v>1</v>
      </c>
      <c r="R487" t="s">
        <v>5401</v>
      </c>
      <c r="S487" t="s">
        <v>784</v>
      </c>
      <c r="T487" s="1" t="s">
        <v>785</v>
      </c>
      <c r="U487">
        <v>17000</v>
      </c>
      <c r="V487">
        <v>17000</v>
      </c>
      <c r="W487">
        <v>15701</v>
      </c>
    </row>
    <row r="488" spans="1:23" x14ac:dyDescent="0.25">
      <c r="A488">
        <v>487</v>
      </c>
      <c r="B488" s="1" t="str">
        <f t="shared" si="28"/>
        <v>CHOCOLATOS MAX</v>
      </c>
      <c r="C488" t="str">
        <f t="shared" si="29"/>
        <v>CHOCOLATOS MAX</v>
      </c>
      <c r="D488" t="s">
        <v>5397</v>
      </c>
      <c r="E488" t="s">
        <v>5398</v>
      </c>
      <c r="H488">
        <f t="shared" si="30"/>
        <v>5000</v>
      </c>
      <c r="I488">
        <f t="shared" si="31"/>
        <v>5000</v>
      </c>
      <c r="J488">
        <v>0</v>
      </c>
      <c r="K488">
        <v>0</v>
      </c>
      <c r="L488">
        <v>0</v>
      </c>
      <c r="M488">
        <v>1</v>
      </c>
      <c r="R488" t="s">
        <v>5401</v>
      </c>
      <c r="S488" t="s">
        <v>786</v>
      </c>
      <c r="T488" s="1" t="s">
        <v>786</v>
      </c>
      <c r="U488">
        <v>5000</v>
      </c>
      <c r="V488">
        <v>5000</v>
      </c>
      <c r="W488">
        <v>5000</v>
      </c>
    </row>
    <row r="489" spans="1:23" x14ac:dyDescent="0.25">
      <c r="A489">
        <v>488</v>
      </c>
      <c r="B489" s="1" t="str">
        <f t="shared" si="28"/>
        <v>8992775002780</v>
      </c>
      <c r="C489" t="str">
        <f t="shared" si="29"/>
        <v>CHOCOLATOS MINI CHOCOLATE - 1PCS</v>
      </c>
      <c r="D489" t="s">
        <v>5397</v>
      </c>
      <c r="E489" t="s">
        <v>5398</v>
      </c>
      <c r="H489">
        <f t="shared" si="30"/>
        <v>4700</v>
      </c>
      <c r="I489">
        <f t="shared" si="31"/>
        <v>6000</v>
      </c>
      <c r="J489">
        <v>0</v>
      </c>
      <c r="K489">
        <v>0</v>
      </c>
      <c r="L489">
        <v>0</v>
      </c>
      <c r="M489">
        <v>1</v>
      </c>
      <c r="R489" t="s">
        <v>5401</v>
      </c>
      <c r="S489" t="s">
        <v>787</v>
      </c>
      <c r="T489" s="1" t="s">
        <v>788</v>
      </c>
      <c r="U489">
        <v>6000</v>
      </c>
      <c r="V489">
        <v>6000</v>
      </c>
      <c r="W489">
        <v>4700</v>
      </c>
    </row>
    <row r="490" spans="1:23" x14ac:dyDescent="0.25">
      <c r="A490">
        <v>489</v>
      </c>
      <c r="B490" s="1" t="str">
        <f t="shared" si="28"/>
        <v>8992775002995</v>
      </c>
      <c r="C490" t="str">
        <f t="shared" si="29"/>
        <v>CHOCOLATOS MINI SWEET CHEESE - 1PCS</v>
      </c>
      <c r="D490" t="s">
        <v>5397</v>
      </c>
      <c r="E490" t="s">
        <v>5398</v>
      </c>
      <c r="H490">
        <f t="shared" si="30"/>
        <v>4700</v>
      </c>
      <c r="I490">
        <f t="shared" si="31"/>
        <v>6000</v>
      </c>
      <c r="J490">
        <v>0</v>
      </c>
      <c r="K490">
        <v>0</v>
      </c>
      <c r="L490">
        <v>0</v>
      </c>
      <c r="M490">
        <v>1</v>
      </c>
      <c r="R490" t="s">
        <v>5401</v>
      </c>
      <c r="S490" t="s">
        <v>789</v>
      </c>
      <c r="T490" s="1" t="s">
        <v>790</v>
      </c>
      <c r="U490">
        <v>6000</v>
      </c>
      <c r="V490">
        <v>6000</v>
      </c>
      <c r="W490">
        <v>4700</v>
      </c>
    </row>
    <row r="491" spans="1:23" x14ac:dyDescent="0.25">
      <c r="A491">
        <v>490</v>
      </c>
      <c r="B491" s="1" t="str">
        <f t="shared" si="28"/>
        <v>8992775311547</v>
      </c>
      <c r="C491" t="str">
        <f t="shared" si="29"/>
        <v>CHOCOLATOS STICK 2000 DARK-1PCS</v>
      </c>
      <c r="D491" t="s">
        <v>5397</v>
      </c>
      <c r="E491" t="s">
        <v>5398</v>
      </c>
      <c r="H491">
        <f t="shared" si="30"/>
        <v>1635</v>
      </c>
      <c r="I491">
        <f t="shared" si="31"/>
        <v>1800</v>
      </c>
      <c r="J491">
        <v>0</v>
      </c>
      <c r="K491">
        <v>0</v>
      </c>
      <c r="L491">
        <v>0</v>
      </c>
      <c r="M491">
        <v>1</v>
      </c>
      <c r="R491" t="s">
        <v>5401</v>
      </c>
      <c r="S491" t="s">
        <v>791</v>
      </c>
      <c r="T491" s="1" t="s">
        <v>792</v>
      </c>
      <c r="U491">
        <v>1800</v>
      </c>
      <c r="V491">
        <v>2000</v>
      </c>
      <c r="W491">
        <v>1635</v>
      </c>
    </row>
    <row r="492" spans="1:23" x14ac:dyDescent="0.25">
      <c r="A492">
        <v>491</v>
      </c>
      <c r="B492" s="1" t="str">
        <f t="shared" si="28"/>
        <v>8992775000274</v>
      </c>
      <c r="C492" t="str">
        <f t="shared" si="29"/>
        <v>CHOCOLATOS STICK 2000 WHITE-1PCS</v>
      </c>
      <c r="D492" t="s">
        <v>5397</v>
      </c>
      <c r="E492" t="s">
        <v>5398</v>
      </c>
      <c r="H492">
        <f t="shared" si="30"/>
        <v>1635</v>
      </c>
      <c r="I492">
        <f t="shared" si="31"/>
        <v>1800</v>
      </c>
      <c r="J492">
        <v>0</v>
      </c>
      <c r="K492">
        <v>0</v>
      </c>
      <c r="L492">
        <v>0</v>
      </c>
      <c r="M492">
        <v>1</v>
      </c>
      <c r="R492" t="s">
        <v>5401</v>
      </c>
      <c r="S492" t="s">
        <v>793</v>
      </c>
      <c r="T492" s="1" t="s">
        <v>794</v>
      </c>
      <c r="U492">
        <v>1800</v>
      </c>
      <c r="V492">
        <v>2000</v>
      </c>
      <c r="W492">
        <v>1635</v>
      </c>
    </row>
    <row r="493" spans="1:23" x14ac:dyDescent="0.25">
      <c r="A493">
        <v>492</v>
      </c>
      <c r="B493" s="1" t="str">
        <f t="shared" si="28"/>
        <v>CHOCOLATOS STICK 2000-10PCS/PACK</v>
      </c>
      <c r="C493" t="str">
        <f t="shared" si="29"/>
        <v>CHOCOLATOS STICK 2000-10PCS/PACK</v>
      </c>
      <c r="D493" t="s">
        <v>5397</v>
      </c>
      <c r="E493" t="s">
        <v>5398</v>
      </c>
      <c r="H493">
        <f t="shared" si="30"/>
        <v>16317</v>
      </c>
      <c r="I493">
        <f t="shared" si="31"/>
        <v>18000</v>
      </c>
      <c r="J493">
        <v>0</v>
      </c>
      <c r="K493">
        <v>0</v>
      </c>
      <c r="L493">
        <v>0</v>
      </c>
      <c r="M493">
        <v>1</v>
      </c>
      <c r="R493" t="s">
        <v>5401</v>
      </c>
      <c r="S493" t="s">
        <v>795</v>
      </c>
      <c r="T493" s="1" t="s">
        <v>795</v>
      </c>
      <c r="U493">
        <v>18000</v>
      </c>
      <c r="V493">
        <v>18000</v>
      </c>
      <c r="W493">
        <v>16317</v>
      </c>
    </row>
    <row r="494" spans="1:23" x14ac:dyDescent="0.25">
      <c r="A494">
        <v>493</v>
      </c>
      <c r="B494" s="1" t="str">
        <f t="shared" si="28"/>
        <v>CHOCOLATOS STICK 2000-80PCS/DUS</v>
      </c>
      <c r="C494" t="str">
        <f t="shared" si="29"/>
        <v>CHOCOLATOS STICK 2000-80PCS/DUS</v>
      </c>
      <c r="D494" t="s">
        <v>5397</v>
      </c>
      <c r="E494" t="s">
        <v>5398</v>
      </c>
      <c r="H494">
        <f t="shared" si="30"/>
        <v>130800</v>
      </c>
      <c r="I494">
        <f t="shared" si="31"/>
        <v>134000</v>
      </c>
      <c r="J494">
        <v>0</v>
      </c>
      <c r="K494">
        <v>0</v>
      </c>
      <c r="L494">
        <v>0</v>
      </c>
      <c r="M494">
        <v>1</v>
      </c>
      <c r="R494" t="s">
        <v>5401</v>
      </c>
      <c r="S494" t="s">
        <v>796</v>
      </c>
      <c r="T494" s="1" t="s">
        <v>796</v>
      </c>
      <c r="U494">
        <v>134000</v>
      </c>
      <c r="V494">
        <v>134000</v>
      </c>
      <c r="W494">
        <v>130800</v>
      </c>
    </row>
    <row r="495" spans="1:23" x14ac:dyDescent="0.25">
      <c r="A495">
        <v>494</v>
      </c>
      <c r="B495" s="1" t="str">
        <f t="shared" si="28"/>
        <v>8992775001844</v>
      </c>
      <c r="C495" t="str">
        <f t="shared" si="29"/>
        <v>CHOCOLATOS WAFER CREAM 1000-10PCS/RTG</v>
      </c>
      <c r="D495" t="s">
        <v>5397</v>
      </c>
      <c r="E495" t="s">
        <v>5398</v>
      </c>
      <c r="H495">
        <f t="shared" si="30"/>
        <v>8500</v>
      </c>
      <c r="I495">
        <f t="shared" si="31"/>
        <v>9000</v>
      </c>
      <c r="J495">
        <v>0</v>
      </c>
      <c r="K495">
        <v>0</v>
      </c>
      <c r="L495">
        <v>0</v>
      </c>
      <c r="M495">
        <v>1</v>
      </c>
      <c r="R495" t="s">
        <v>5401</v>
      </c>
      <c r="S495" t="s">
        <v>797</v>
      </c>
      <c r="T495" s="1" t="s">
        <v>798</v>
      </c>
      <c r="U495">
        <v>9000</v>
      </c>
      <c r="V495">
        <v>9000</v>
      </c>
      <c r="W495">
        <v>8500</v>
      </c>
    </row>
    <row r="496" spans="1:23" x14ac:dyDescent="0.25">
      <c r="A496">
        <v>495</v>
      </c>
      <c r="B496" s="1" t="str">
        <f t="shared" si="28"/>
        <v>CHOCOLATOS WAFER CREAM 1000-12RTG/DUS</v>
      </c>
      <c r="C496" t="str">
        <f t="shared" si="29"/>
        <v>CHOCOLATOS WAFER CREAM 1000-12RTG/DUS</v>
      </c>
      <c r="D496" t="s">
        <v>5397</v>
      </c>
      <c r="E496" t="s">
        <v>5398</v>
      </c>
      <c r="H496">
        <f t="shared" si="30"/>
        <v>102000</v>
      </c>
      <c r="I496">
        <f t="shared" si="31"/>
        <v>104000</v>
      </c>
      <c r="J496">
        <v>0</v>
      </c>
      <c r="K496">
        <v>0</v>
      </c>
      <c r="L496">
        <v>0</v>
      </c>
      <c r="M496">
        <v>1</v>
      </c>
      <c r="R496" t="s">
        <v>5401</v>
      </c>
      <c r="S496" t="s">
        <v>799</v>
      </c>
      <c r="T496" s="1" t="s">
        <v>799</v>
      </c>
      <c r="U496">
        <v>104000</v>
      </c>
      <c r="V496">
        <v>104000</v>
      </c>
      <c r="W496">
        <v>102000</v>
      </c>
    </row>
    <row r="497" spans="1:23" x14ac:dyDescent="0.25">
      <c r="A497">
        <v>496</v>
      </c>
      <c r="B497" s="1" t="str">
        <f t="shared" si="28"/>
        <v>CHOCOLATOS WAFER CREAM 2000 8PACK/DUS</v>
      </c>
      <c r="C497" t="str">
        <f t="shared" si="29"/>
        <v>CHOCOLATOS WAFER CREAM 2000 8PACK/DUS</v>
      </c>
      <c r="D497" t="s">
        <v>5397</v>
      </c>
      <c r="E497" t="s">
        <v>5398</v>
      </c>
      <c r="H497">
        <f t="shared" si="30"/>
        <v>130800</v>
      </c>
      <c r="I497">
        <f t="shared" si="31"/>
        <v>134000</v>
      </c>
      <c r="J497">
        <v>0</v>
      </c>
      <c r="K497">
        <v>0</v>
      </c>
      <c r="L497">
        <v>0</v>
      </c>
      <c r="M497">
        <v>1</v>
      </c>
      <c r="R497" t="s">
        <v>5401</v>
      </c>
      <c r="S497" t="s">
        <v>800</v>
      </c>
      <c r="T497" s="1" t="s">
        <v>800</v>
      </c>
      <c r="U497">
        <v>134000</v>
      </c>
      <c r="V497">
        <v>134000</v>
      </c>
      <c r="W497">
        <v>130800</v>
      </c>
    </row>
    <row r="498" spans="1:23" x14ac:dyDescent="0.25">
      <c r="A498">
        <v>497</v>
      </c>
      <c r="B498" s="1" t="str">
        <f t="shared" si="28"/>
        <v>CHOCOLATOS WAFER CREAM 2000-10PCS/PACK</v>
      </c>
      <c r="C498" t="str">
        <f t="shared" si="29"/>
        <v>CHOCOLATOS WAFER CREAM 2000-10PCS/PACK</v>
      </c>
      <c r="D498" t="s">
        <v>5397</v>
      </c>
      <c r="E498" t="s">
        <v>5398</v>
      </c>
      <c r="H498">
        <f t="shared" si="30"/>
        <v>16350</v>
      </c>
      <c r="I498">
        <f t="shared" si="31"/>
        <v>18000</v>
      </c>
      <c r="J498">
        <v>0</v>
      </c>
      <c r="K498">
        <v>0</v>
      </c>
      <c r="L498">
        <v>0</v>
      </c>
      <c r="M498">
        <v>1</v>
      </c>
      <c r="R498" t="s">
        <v>5401</v>
      </c>
      <c r="S498" t="s">
        <v>801</v>
      </c>
      <c r="T498" s="1" t="s">
        <v>801</v>
      </c>
      <c r="U498">
        <v>18000</v>
      </c>
      <c r="V498">
        <v>18000</v>
      </c>
      <c r="W498">
        <v>16350</v>
      </c>
    </row>
    <row r="499" spans="1:23" x14ac:dyDescent="0.25">
      <c r="A499">
        <v>498</v>
      </c>
      <c r="B499" s="1" t="str">
        <f t="shared" si="28"/>
        <v>8992775001820</v>
      </c>
      <c r="C499" t="str">
        <f t="shared" si="29"/>
        <v>CHOCOLATOS WAFER CREAM 2000-1PCS</v>
      </c>
      <c r="D499" t="s">
        <v>5397</v>
      </c>
      <c r="E499" t="s">
        <v>5398</v>
      </c>
      <c r="H499">
        <f t="shared" si="30"/>
        <v>1635</v>
      </c>
      <c r="I499">
        <f t="shared" si="31"/>
        <v>1800</v>
      </c>
      <c r="J499">
        <v>0</v>
      </c>
      <c r="K499">
        <v>0</v>
      </c>
      <c r="L499">
        <v>0</v>
      </c>
      <c r="M499">
        <v>1</v>
      </c>
      <c r="R499" t="s">
        <v>5401</v>
      </c>
      <c r="S499" t="s">
        <v>802</v>
      </c>
      <c r="T499" s="1" t="s">
        <v>803</v>
      </c>
      <c r="U499">
        <v>1800</v>
      </c>
      <c r="V499">
        <v>2000</v>
      </c>
      <c r="W499">
        <v>1635</v>
      </c>
    </row>
    <row r="500" spans="1:23" x14ac:dyDescent="0.25">
      <c r="A500">
        <v>499</v>
      </c>
      <c r="B500" s="1" t="str">
        <f t="shared" si="28"/>
        <v>CHOCOPIE KECIL-1RTG</v>
      </c>
      <c r="C500" t="str">
        <f t="shared" si="29"/>
        <v>CHOCOPIE KECIL-1RTG</v>
      </c>
      <c r="D500" t="s">
        <v>5397</v>
      </c>
      <c r="E500" t="s">
        <v>5398</v>
      </c>
      <c r="H500">
        <f t="shared" si="30"/>
        <v>4027</v>
      </c>
      <c r="I500">
        <f t="shared" si="31"/>
        <v>4500</v>
      </c>
      <c r="J500">
        <v>0</v>
      </c>
      <c r="K500">
        <v>0</v>
      </c>
      <c r="L500">
        <v>0</v>
      </c>
      <c r="M500">
        <v>1</v>
      </c>
      <c r="R500" t="s">
        <v>5401</v>
      </c>
      <c r="S500" t="s">
        <v>804</v>
      </c>
      <c r="T500" s="1" t="s">
        <v>804</v>
      </c>
      <c r="U500">
        <v>4500</v>
      </c>
      <c r="V500">
        <v>4500</v>
      </c>
      <c r="W500">
        <v>4027</v>
      </c>
    </row>
    <row r="501" spans="1:23" x14ac:dyDescent="0.25">
      <c r="A501">
        <v>500</v>
      </c>
      <c r="B501" s="1" t="str">
        <f t="shared" si="28"/>
        <v>8886013439127</v>
      </c>
      <c r="C501" t="str">
        <f t="shared" si="29"/>
        <v>CHOCOPIE KECIL-2RTG/PACK</v>
      </c>
      <c r="D501" t="s">
        <v>5397</v>
      </c>
      <c r="E501" t="s">
        <v>5398</v>
      </c>
      <c r="H501">
        <f t="shared" si="30"/>
        <v>8599</v>
      </c>
      <c r="I501">
        <f t="shared" si="31"/>
        <v>9000</v>
      </c>
      <c r="J501">
        <v>0</v>
      </c>
      <c r="K501">
        <v>0</v>
      </c>
      <c r="L501">
        <v>0</v>
      </c>
      <c r="M501">
        <v>1</v>
      </c>
      <c r="R501" t="s">
        <v>5401</v>
      </c>
      <c r="S501" t="s">
        <v>805</v>
      </c>
      <c r="T501" s="1" t="s">
        <v>806</v>
      </c>
      <c r="U501">
        <v>9000</v>
      </c>
      <c r="V501">
        <v>9000</v>
      </c>
      <c r="W501">
        <v>8599</v>
      </c>
    </row>
    <row r="502" spans="1:23" x14ac:dyDescent="0.25">
      <c r="A502">
        <v>501</v>
      </c>
      <c r="B502" s="1" t="str">
        <f t="shared" si="28"/>
        <v>8990333811126</v>
      </c>
      <c r="C502" t="str">
        <f t="shared" si="29"/>
        <v>CHOCOPIE KOTAK COKELAT-1KTK</v>
      </c>
      <c r="D502" t="s">
        <v>5397</v>
      </c>
      <c r="E502" t="s">
        <v>5398</v>
      </c>
      <c r="H502">
        <f t="shared" si="30"/>
        <v>20000</v>
      </c>
      <c r="I502">
        <f t="shared" si="31"/>
        <v>21000</v>
      </c>
      <c r="J502">
        <v>0</v>
      </c>
      <c r="K502">
        <v>0</v>
      </c>
      <c r="L502">
        <v>0</v>
      </c>
      <c r="M502">
        <v>1</v>
      </c>
      <c r="R502" t="s">
        <v>5401</v>
      </c>
      <c r="S502" t="s">
        <v>807</v>
      </c>
      <c r="T502" s="1" t="s">
        <v>808</v>
      </c>
      <c r="U502">
        <v>21000</v>
      </c>
      <c r="V502">
        <v>21000</v>
      </c>
      <c r="W502">
        <v>20000</v>
      </c>
    </row>
    <row r="503" spans="1:23" x14ac:dyDescent="0.25">
      <c r="A503">
        <v>502</v>
      </c>
      <c r="B503" s="1" t="str">
        <f t="shared" si="28"/>
        <v>8990333822856</v>
      </c>
      <c r="C503" t="str">
        <f t="shared" si="29"/>
        <v>CHOCOPIE KOTAK KEJU-1KTK</v>
      </c>
      <c r="D503" t="s">
        <v>5397</v>
      </c>
      <c r="E503" t="s">
        <v>5398</v>
      </c>
      <c r="H503">
        <f t="shared" si="30"/>
        <v>20000</v>
      </c>
      <c r="I503">
        <f t="shared" si="31"/>
        <v>21000</v>
      </c>
      <c r="J503">
        <v>0</v>
      </c>
      <c r="K503">
        <v>0</v>
      </c>
      <c r="L503">
        <v>0</v>
      </c>
      <c r="M503">
        <v>1</v>
      </c>
      <c r="R503" t="s">
        <v>5401</v>
      </c>
      <c r="S503" t="s">
        <v>809</v>
      </c>
      <c r="T503" s="1" t="s">
        <v>810</v>
      </c>
      <c r="U503">
        <v>21000</v>
      </c>
      <c r="V503">
        <v>21000</v>
      </c>
      <c r="W503">
        <v>20000</v>
      </c>
    </row>
    <row r="504" spans="1:23" x14ac:dyDescent="0.25">
      <c r="A504">
        <v>503</v>
      </c>
      <c r="B504" s="1" t="str">
        <f t="shared" si="28"/>
        <v>CHOCOPIE KOTAK-8KTK/DUS</v>
      </c>
      <c r="C504" t="str">
        <f t="shared" si="29"/>
        <v>CHOCOPIE KOTAK-8KTK/DUS</v>
      </c>
      <c r="D504" t="s">
        <v>5397</v>
      </c>
      <c r="E504" t="s">
        <v>5398</v>
      </c>
      <c r="H504">
        <f t="shared" si="30"/>
        <v>160000</v>
      </c>
      <c r="I504">
        <f t="shared" si="31"/>
        <v>162000</v>
      </c>
      <c r="J504">
        <v>0</v>
      </c>
      <c r="K504">
        <v>0</v>
      </c>
      <c r="L504">
        <v>0</v>
      </c>
      <c r="M504">
        <v>1</v>
      </c>
      <c r="R504" t="s">
        <v>5401</v>
      </c>
      <c r="S504" t="s">
        <v>811</v>
      </c>
      <c r="T504" s="1" t="s">
        <v>811</v>
      </c>
      <c r="U504">
        <v>162000</v>
      </c>
      <c r="V504">
        <v>162000</v>
      </c>
      <c r="W504">
        <v>160000</v>
      </c>
    </row>
    <row r="505" spans="1:23" x14ac:dyDescent="0.25">
      <c r="A505">
        <v>504</v>
      </c>
      <c r="B505" s="1" t="str">
        <f t="shared" si="28"/>
        <v>CHOCORAMA-1KTK</v>
      </c>
      <c r="C505" t="str">
        <f t="shared" si="29"/>
        <v>CHOCORAMA-1KTK</v>
      </c>
      <c r="D505" t="s">
        <v>5397</v>
      </c>
      <c r="E505" t="s">
        <v>5398</v>
      </c>
      <c r="H505">
        <f t="shared" si="30"/>
        <v>16800</v>
      </c>
      <c r="I505">
        <f t="shared" si="31"/>
        <v>17500</v>
      </c>
      <c r="J505">
        <v>0</v>
      </c>
      <c r="K505">
        <v>0</v>
      </c>
      <c r="L505">
        <v>0</v>
      </c>
      <c r="M505">
        <v>1</v>
      </c>
      <c r="R505" t="s">
        <v>5401</v>
      </c>
      <c r="S505" t="s">
        <v>812</v>
      </c>
      <c r="T505" s="1" t="s">
        <v>812</v>
      </c>
      <c r="U505">
        <v>17500</v>
      </c>
      <c r="V505">
        <v>17500</v>
      </c>
      <c r="W505">
        <v>16800</v>
      </c>
    </row>
    <row r="506" spans="1:23" x14ac:dyDescent="0.25">
      <c r="A506">
        <v>505</v>
      </c>
      <c r="B506" s="1" t="str">
        <f t="shared" si="28"/>
        <v>8993175549325</v>
      </c>
      <c r="C506" t="str">
        <f t="shared" si="29"/>
        <v>CHOCORAMA-20BKS/KTK</v>
      </c>
      <c r="D506" t="s">
        <v>5397</v>
      </c>
      <c r="E506" t="s">
        <v>5398</v>
      </c>
      <c r="H506">
        <f t="shared" si="30"/>
        <v>16800</v>
      </c>
      <c r="I506">
        <f t="shared" si="31"/>
        <v>17500</v>
      </c>
      <c r="J506">
        <v>0</v>
      </c>
      <c r="K506">
        <v>0</v>
      </c>
      <c r="L506">
        <v>0</v>
      </c>
      <c r="M506">
        <v>1</v>
      </c>
      <c r="R506" t="s">
        <v>5401</v>
      </c>
      <c r="S506" t="s">
        <v>813</v>
      </c>
      <c r="T506" s="1" t="s">
        <v>814</v>
      </c>
      <c r="U506">
        <v>17500</v>
      </c>
      <c r="V506">
        <v>17500</v>
      </c>
      <c r="W506">
        <v>16800</v>
      </c>
    </row>
    <row r="507" spans="1:23" x14ac:dyDescent="0.25">
      <c r="A507">
        <v>506</v>
      </c>
      <c r="B507" s="1" t="str">
        <f t="shared" si="28"/>
        <v>CHOCORAMA-8KTK/DUS</v>
      </c>
      <c r="C507" t="str">
        <f t="shared" si="29"/>
        <v>CHOCORAMA-8KTK/DUS</v>
      </c>
      <c r="D507" t="s">
        <v>5397</v>
      </c>
      <c r="E507" t="s">
        <v>5398</v>
      </c>
      <c r="H507">
        <f t="shared" si="30"/>
        <v>128000</v>
      </c>
      <c r="I507">
        <f t="shared" si="31"/>
        <v>130000</v>
      </c>
      <c r="J507">
        <v>0</v>
      </c>
      <c r="K507">
        <v>0</v>
      </c>
      <c r="L507">
        <v>0</v>
      </c>
      <c r="M507">
        <v>1</v>
      </c>
      <c r="R507" t="s">
        <v>5401</v>
      </c>
      <c r="S507" t="s">
        <v>815</v>
      </c>
      <c r="T507" s="1" t="s">
        <v>815</v>
      </c>
      <c r="U507">
        <v>130000</v>
      </c>
      <c r="V507">
        <v>130000</v>
      </c>
      <c r="W507">
        <v>128000</v>
      </c>
    </row>
    <row r="508" spans="1:23" x14ac:dyDescent="0.25">
      <c r="A508">
        <v>507</v>
      </c>
      <c r="B508" s="1" t="str">
        <f t="shared" si="28"/>
        <v>8996001370063</v>
      </c>
      <c r="C508" t="str">
        <f t="shared" si="29"/>
        <v>CHOKI KOTAK-1PACK</v>
      </c>
      <c r="D508" t="s">
        <v>5397</v>
      </c>
      <c r="E508" t="s">
        <v>5398</v>
      </c>
      <c r="H508">
        <f t="shared" si="30"/>
        <v>16700</v>
      </c>
      <c r="I508">
        <f t="shared" si="31"/>
        <v>17500</v>
      </c>
      <c r="J508">
        <v>0</v>
      </c>
      <c r="K508">
        <v>0</v>
      </c>
      <c r="L508">
        <v>0</v>
      </c>
      <c r="M508">
        <v>1</v>
      </c>
      <c r="R508" t="s">
        <v>5401</v>
      </c>
      <c r="S508" t="s">
        <v>816</v>
      </c>
      <c r="T508" s="1" t="s">
        <v>817</v>
      </c>
      <c r="U508">
        <v>17500</v>
      </c>
      <c r="V508">
        <v>17500</v>
      </c>
      <c r="W508">
        <v>16700</v>
      </c>
    </row>
    <row r="509" spans="1:23" x14ac:dyDescent="0.25">
      <c r="A509">
        <v>508</v>
      </c>
      <c r="B509" s="1" t="str">
        <f t="shared" si="28"/>
        <v>CHOKI KOTAK-9PACK/DUS</v>
      </c>
      <c r="C509" t="str">
        <f t="shared" si="29"/>
        <v>CHOKI KOTAK-9PACK/DUS</v>
      </c>
      <c r="D509" t="s">
        <v>5397</v>
      </c>
      <c r="E509" t="s">
        <v>5398</v>
      </c>
      <c r="H509">
        <f t="shared" si="30"/>
        <v>150000</v>
      </c>
      <c r="I509">
        <f t="shared" si="31"/>
        <v>153000</v>
      </c>
      <c r="J509">
        <v>0</v>
      </c>
      <c r="K509">
        <v>0</v>
      </c>
      <c r="L509">
        <v>0</v>
      </c>
      <c r="M509">
        <v>1</v>
      </c>
      <c r="R509" t="s">
        <v>5401</v>
      </c>
      <c r="S509" t="s">
        <v>818</v>
      </c>
      <c r="T509" s="1" t="s">
        <v>818</v>
      </c>
      <c r="U509">
        <v>153000</v>
      </c>
      <c r="V509">
        <v>153000</v>
      </c>
      <c r="W509">
        <v>150000</v>
      </c>
    </row>
    <row r="510" spans="1:23" x14ac:dyDescent="0.25">
      <c r="A510">
        <v>509</v>
      </c>
      <c r="B510" s="1" t="str">
        <f t="shared" si="28"/>
        <v>8994834002854</v>
      </c>
      <c r="C510" t="str">
        <f t="shared" si="29"/>
        <v>CHOKIZ-1RTG</v>
      </c>
      <c r="D510" t="s">
        <v>5397</v>
      </c>
      <c r="E510" t="s">
        <v>5398</v>
      </c>
      <c r="H510">
        <f t="shared" si="30"/>
        <v>4027</v>
      </c>
      <c r="I510">
        <f t="shared" si="31"/>
        <v>4500</v>
      </c>
      <c r="J510">
        <v>0</v>
      </c>
      <c r="K510">
        <v>0</v>
      </c>
      <c r="L510">
        <v>0</v>
      </c>
      <c r="M510">
        <v>1</v>
      </c>
      <c r="R510" t="s">
        <v>5401</v>
      </c>
      <c r="S510" t="s">
        <v>819</v>
      </c>
      <c r="T510" s="1" t="s">
        <v>820</v>
      </c>
      <c r="U510">
        <v>4500</v>
      </c>
      <c r="V510">
        <v>4500</v>
      </c>
      <c r="W510">
        <v>4027</v>
      </c>
    </row>
    <row r="511" spans="1:23" x14ac:dyDescent="0.25">
      <c r="A511">
        <v>510</v>
      </c>
      <c r="B511" s="1" t="str">
        <f t="shared" si="28"/>
        <v>CHOKIZ-2RTG/PACK</v>
      </c>
      <c r="C511" t="str">
        <f t="shared" si="29"/>
        <v>CHOKIZ-2RTG/PACK</v>
      </c>
      <c r="D511" t="s">
        <v>5397</v>
      </c>
      <c r="E511" t="s">
        <v>5398</v>
      </c>
      <c r="H511">
        <f t="shared" si="30"/>
        <v>8053</v>
      </c>
      <c r="I511">
        <f t="shared" si="31"/>
        <v>9000</v>
      </c>
      <c r="J511">
        <v>0</v>
      </c>
      <c r="K511">
        <v>0</v>
      </c>
      <c r="L511">
        <v>0</v>
      </c>
      <c r="M511">
        <v>1</v>
      </c>
      <c r="R511" t="s">
        <v>5401</v>
      </c>
      <c r="S511" t="s">
        <v>821</v>
      </c>
      <c r="T511" s="1" t="s">
        <v>821</v>
      </c>
      <c r="U511">
        <v>9000</v>
      </c>
      <c r="V511">
        <v>9000</v>
      </c>
      <c r="W511">
        <v>8053</v>
      </c>
    </row>
    <row r="512" spans="1:23" x14ac:dyDescent="0.25">
      <c r="A512">
        <v>511</v>
      </c>
      <c r="B512" s="1" t="str">
        <f t="shared" si="28"/>
        <v>CHOKIZ-8PACK/DUS</v>
      </c>
      <c r="C512" t="str">
        <f t="shared" si="29"/>
        <v>CHOKIZ-8PACK/DUS</v>
      </c>
      <c r="D512" t="s">
        <v>5397</v>
      </c>
      <c r="E512" t="s">
        <v>5398</v>
      </c>
      <c r="H512">
        <f t="shared" si="30"/>
        <v>64419</v>
      </c>
      <c r="I512">
        <f t="shared" si="31"/>
        <v>66500</v>
      </c>
      <c r="J512">
        <v>0</v>
      </c>
      <c r="K512">
        <v>0</v>
      </c>
      <c r="L512">
        <v>0</v>
      </c>
      <c r="M512">
        <v>1</v>
      </c>
      <c r="R512" t="s">
        <v>5401</v>
      </c>
      <c r="S512" t="s">
        <v>822</v>
      </c>
      <c r="T512" s="1" t="s">
        <v>822</v>
      </c>
      <c r="U512">
        <v>66500</v>
      </c>
      <c r="V512">
        <v>66500</v>
      </c>
      <c r="W512">
        <v>64419</v>
      </c>
    </row>
    <row r="513" spans="1:23" x14ac:dyDescent="0.25">
      <c r="A513">
        <v>512</v>
      </c>
      <c r="B513" s="1" t="str">
        <f t="shared" si="28"/>
        <v>CHOLATOS</v>
      </c>
      <c r="C513" t="str">
        <f t="shared" si="29"/>
        <v>CHOLATOS</v>
      </c>
      <c r="D513" t="s">
        <v>5397</v>
      </c>
      <c r="E513" t="s">
        <v>5398</v>
      </c>
      <c r="H513" t="str">
        <f t="shared" si="30"/>
        <v>CHOLATOS</v>
      </c>
      <c r="I513" t="str">
        <f t="shared" si="31"/>
        <v>CHOLATOS</v>
      </c>
      <c r="J513">
        <v>0</v>
      </c>
      <c r="K513">
        <v>0</v>
      </c>
      <c r="L513">
        <v>0</v>
      </c>
      <c r="M513">
        <v>1</v>
      </c>
      <c r="R513" t="s">
        <v>5401</v>
      </c>
      <c r="S513" t="s">
        <v>823</v>
      </c>
      <c r="T513" s="1" t="s">
        <v>823</v>
      </c>
      <c r="U513" t="s">
        <v>823</v>
      </c>
      <c r="V513" t="s">
        <v>823</v>
      </c>
      <c r="W513" t="s">
        <v>823</v>
      </c>
    </row>
    <row r="514" spans="1:23" x14ac:dyDescent="0.25">
      <c r="A514">
        <v>513</v>
      </c>
      <c r="B514" s="1" t="str">
        <f t="shared" ref="B514:B577" si="32">T514</f>
        <v>8994107100621</v>
      </c>
      <c r="C514" t="str">
        <f t="shared" ref="C514:C577" si="33">S514</f>
        <v>CHOYO CHOYO-12CUP/PACK</v>
      </c>
      <c r="D514" t="s">
        <v>5397</v>
      </c>
      <c r="E514" t="s">
        <v>5398</v>
      </c>
      <c r="H514">
        <f t="shared" ref="H514:H577" si="34">W514</f>
        <v>14167</v>
      </c>
      <c r="I514">
        <f t="shared" ref="I514:I577" si="35">U514</f>
        <v>16000</v>
      </c>
      <c r="J514">
        <v>0</v>
      </c>
      <c r="K514">
        <v>0</v>
      </c>
      <c r="L514">
        <v>0</v>
      </c>
      <c r="M514">
        <v>1</v>
      </c>
      <c r="R514" t="s">
        <v>5401</v>
      </c>
      <c r="S514" t="s">
        <v>824</v>
      </c>
      <c r="T514" s="1" t="s">
        <v>825</v>
      </c>
      <c r="U514">
        <v>16000</v>
      </c>
      <c r="V514">
        <v>16000</v>
      </c>
      <c r="W514">
        <v>14167</v>
      </c>
    </row>
    <row r="515" spans="1:23" x14ac:dyDescent="0.25">
      <c r="A515">
        <v>514</v>
      </c>
      <c r="B515" s="1" t="str">
        <f t="shared" si="32"/>
        <v>CHOYO CHOYO-12PACK/DUS</v>
      </c>
      <c r="C515" t="str">
        <f t="shared" si="33"/>
        <v>CHOYO CHOYO-12PACK/DUS</v>
      </c>
      <c r="D515" t="s">
        <v>5397</v>
      </c>
      <c r="E515" t="s">
        <v>5398</v>
      </c>
      <c r="H515">
        <f t="shared" si="34"/>
        <v>170000</v>
      </c>
      <c r="I515">
        <f t="shared" si="35"/>
        <v>175000</v>
      </c>
      <c r="J515">
        <v>0</v>
      </c>
      <c r="K515">
        <v>0</v>
      </c>
      <c r="L515">
        <v>0</v>
      </c>
      <c r="M515">
        <v>1</v>
      </c>
      <c r="R515" t="s">
        <v>5401</v>
      </c>
      <c r="S515" t="s">
        <v>826</v>
      </c>
      <c r="T515" s="1" t="s">
        <v>826</v>
      </c>
      <c r="U515">
        <v>175000</v>
      </c>
      <c r="V515">
        <v>175000</v>
      </c>
      <c r="W515">
        <v>170000</v>
      </c>
    </row>
    <row r="516" spans="1:23" x14ac:dyDescent="0.25">
      <c r="A516">
        <v>515</v>
      </c>
      <c r="B516" s="1" t="str">
        <f t="shared" si="32"/>
        <v>8990800024844</v>
      </c>
      <c r="C516" t="str">
        <f t="shared" si="33"/>
        <v>CHUPA CHUPS TOPLES-1TOPLES</v>
      </c>
      <c r="D516" t="s">
        <v>5397</v>
      </c>
      <c r="E516" t="s">
        <v>5398</v>
      </c>
      <c r="H516">
        <f t="shared" si="34"/>
        <v>24000</v>
      </c>
      <c r="I516">
        <f t="shared" si="35"/>
        <v>25000</v>
      </c>
      <c r="J516">
        <v>0</v>
      </c>
      <c r="K516">
        <v>0</v>
      </c>
      <c r="L516">
        <v>0</v>
      </c>
      <c r="M516">
        <v>1</v>
      </c>
      <c r="R516" t="s">
        <v>5401</v>
      </c>
      <c r="S516" t="s">
        <v>827</v>
      </c>
      <c r="T516" s="1" t="s">
        <v>828</v>
      </c>
      <c r="U516">
        <v>25000</v>
      </c>
      <c r="V516">
        <v>25000</v>
      </c>
      <c r="W516">
        <v>24000</v>
      </c>
    </row>
    <row r="517" spans="1:23" x14ac:dyDescent="0.25">
      <c r="A517">
        <v>516</v>
      </c>
      <c r="B517" s="1" t="str">
        <f t="shared" si="32"/>
        <v>8993200664085</v>
      </c>
      <c r="C517" t="str">
        <f t="shared" si="33"/>
        <v>CIMORY 70ML MIX BERRY-5BTL/PACK</v>
      </c>
      <c r="D517" t="s">
        <v>5397</v>
      </c>
      <c r="E517" t="s">
        <v>5398</v>
      </c>
      <c r="H517">
        <f t="shared" si="34"/>
        <v>8000</v>
      </c>
      <c r="I517">
        <f t="shared" si="35"/>
        <v>9000</v>
      </c>
      <c r="J517">
        <v>0</v>
      </c>
      <c r="K517">
        <v>0</v>
      </c>
      <c r="L517">
        <v>0</v>
      </c>
      <c r="M517">
        <v>1</v>
      </c>
      <c r="R517" t="s">
        <v>5401</v>
      </c>
      <c r="S517" t="s">
        <v>829</v>
      </c>
      <c r="T517" s="1" t="s">
        <v>830</v>
      </c>
      <c r="U517">
        <v>9000</v>
      </c>
      <c r="V517">
        <v>9000</v>
      </c>
      <c r="W517">
        <v>8000</v>
      </c>
    </row>
    <row r="518" spans="1:23" x14ac:dyDescent="0.25">
      <c r="A518">
        <v>517</v>
      </c>
      <c r="B518" s="1" t="str">
        <f t="shared" si="32"/>
        <v>8993200664054</v>
      </c>
      <c r="C518" t="str">
        <f t="shared" si="33"/>
        <v>CIMORY 70ML STRAWBERRY-5BTL/PACK</v>
      </c>
      <c r="D518" t="s">
        <v>5397</v>
      </c>
      <c r="E518" t="s">
        <v>5398</v>
      </c>
      <c r="H518">
        <f t="shared" si="34"/>
        <v>8000</v>
      </c>
      <c r="I518">
        <f t="shared" si="35"/>
        <v>9000</v>
      </c>
      <c r="J518">
        <v>0</v>
      </c>
      <c r="K518">
        <v>0</v>
      </c>
      <c r="L518">
        <v>0</v>
      </c>
      <c r="M518">
        <v>1</v>
      </c>
      <c r="R518" t="s">
        <v>5401</v>
      </c>
      <c r="S518" t="s">
        <v>831</v>
      </c>
      <c r="T518" s="1" t="s">
        <v>832</v>
      </c>
      <c r="U518">
        <v>9000</v>
      </c>
      <c r="V518">
        <v>9000</v>
      </c>
      <c r="W518">
        <v>8000</v>
      </c>
    </row>
    <row r="519" spans="1:23" x14ac:dyDescent="0.25">
      <c r="A519">
        <v>518</v>
      </c>
      <c r="B519" s="1" t="str">
        <f t="shared" si="32"/>
        <v>8993200664061</v>
      </c>
      <c r="C519" t="str">
        <f t="shared" si="33"/>
        <v>CIMORY 70ML-5BTL/PACK</v>
      </c>
      <c r="D519" t="s">
        <v>5397</v>
      </c>
      <c r="E519" t="s">
        <v>5398</v>
      </c>
      <c r="H519">
        <f t="shared" si="34"/>
        <v>8074</v>
      </c>
      <c r="I519">
        <f t="shared" si="35"/>
        <v>9000</v>
      </c>
      <c r="J519">
        <v>0</v>
      </c>
      <c r="K519">
        <v>0</v>
      </c>
      <c r="L519">
        <v>0</v>
      </c>
      <c r="M519">
        <v>1</v>
      </c>
      <c r="R519" t="s">
        <v>5401</v>
      </c>
      <c r="S519" t="s">
        <v>833</v>
      </c>
      <c r="T519" s="1" t="s">
        <v>834</v>
      </c>
      <c r="U519">
        <v>9000</v>
      </c>
      <c r="V519">
        <v>9000</v>
      </c>
      <c r="W519">
        <v>8074</v>
      </c>
    </row>
    <row r="520" spans="1:23" x14ac:dyDescent="0.25">
      <c r="A520">
        <v>519</v>
      </c>
      <c r="B520" s="1" t="str">
        <f t="shared" si="32"/>
        <v>8993200666874</v>
      </c>
      <c r="C520" t="str">
        <f t="shared" si="33"/>
        <v>CIMORY FRESH  MILK CHOCO MALT 125 ML</v>
      </c>
      <c r="D520" t="s">
        <v>5397</v>
      </c>
      <c r="E520" t="s">
        <v>5398</v>
      </c>
      <c r="H520">
        <f t="shared" si="34"/>
        <v>2600</v>
      </c>
      <c r="I520">
        <f t="shared" si="35"/>
        <v>2800</v>
      </c>
      <c r="J520">
        <v>0</v>
      </c>
      <c r="K520">
        <v>0</v>
      </c>
      <c r="L520">
        <v>0</v>
      </c>
      <c r="M520">
        <v>1</v>
      </c>
      <c r="R520" t="s">
        <v>5401</v>
      </c>
      <c r="S520" t="s">
        <v>835</v>
      </c>
      <c r="T520" s="1" t="s">
        <v>836</v>
      </c>
      <c r="U520">
        <v>2800</v>
      </c>
      <c r="V520">
        <v>2800</v>
      </c>
      <c r="W520">
        <v>2600</v>
      </c>
    </row>
    <row r="521" spans="1:23" x14ac:dyDescent="0.25">
      <c r="A521">
        <v>520</v>
      </c>
      <c r="B521" s="1" t="str">
        <f t="shared" si="32"/>
        <v>8993200666843</v>
      </c>
      <c r="C521" t="str">
        <f t="shared" si="33"/>
        <v>CIMORY FRESH CASHEW COKLAT MEDE 125ML</v>
      </c>
      <c r="D521" t="s">
        <v>5397</v>
      </c>
      <c r="E521" t="s">
        <v>5398</v>
      </c>
      <c r="H521">
        <f t="shared" si="34"/>
        <v>2600</v>
      </c>
      <c r="I521">
        <f t="shared" si="35"/>
        <v>2800</v>
      </c>
      <c r="J521">
        <v>0</v>
      </c>
      <c r="K521">
        <v>0</v>
      </c>
      <c r="L521">
        <v>0</v>
      </c>
      <c r="M521">
        <v>1</v>
      </c>
      <c r="R521" t="s">
        <v>5401</v>
      </c>
      <c r="S521" t="s">
        <v>837</v>
      </c>
      <c r="T521" s="1" t="s">
        <v>838</v>
      </c>
      <c r="U521">
        <v>2800</v>
      </c>
      <c r="V521">
        <v>3000</v>
      </c>
      <c r="W521">
        <v>2600</v>
      </c>
    </row>
    <row r="522" spans="1:23" x14ac:dyDescent="0.25">
      <c r="A522">
        <v>521</v>
      </c>
      <c r="B522" s="1" t="str">
        <f t="shared" si="32"/>
        <v>8993200668403</v>
      </c>
      <c r="C522" t="str">
        <f t="shared" si="33"/>
        <v>CIMORY FRESH MILK MARIE BISCUITS 125ML</v>
      </c>
      <c r="D522" t="s">
        <v>5397</v>
      </c>
      <c r="E522" t="s">
        <v>5398</v>
      </c>
      <c r="H522">
        <f t="shared" si="34"/>
        <v>2600</v>
      </c>
      <c r="I522">
        <f t="shared" si="35"/>
        <v>2800</v>
      </c>
      <c r="J522">
        <v>0</v>
      </c>
      <c r="K522">
        <v>0</v>
      </c>
      <c r="L522">
        <v>0</v>
      </c>
      <c r="M522">
        <v>1</v>
      </c>
      <c r="R522" t="s">
        <v>5401</v>
      </c>
      <c r="S522" t="s">
        <v>839</v>
      </c>
      <c r="T522" s="1" t="s">
        <v>840</v>
      </c>
      <c r="U522">
        <v>2800</v>
      </c>
      <c r="V522">
        <v>2800</v>
      </c>
      <c r="W522">
        <v>2600</v>
      </c>
    </row>
    <row r="523" spans="1:23" x14ac:dyDescent="0.25">
      <c r="A523">
        <v>522</v>
      </c>
      <c r="B523" s="1" t="str">
        <f t="shared" si="32"/>
        <v>8993200666898</v>
      </c>
      <c r="C523" t="str">
        <f t="shared" si="33"/>
        <v>CIMORY UHT 250 ML CHOCO MALT-1PCS</v>
      </c>
      <c r="D523" t="s">
        <v>5397</v>
      </c>
      <c r="E523" t="s">
        <v>5398</v>
      </c>
      <c r="H523">
        <f t="shared" si="34"/>
        <v>5500</v>
      </c>
      <c r="I523">
        <f t="shared" si="35"/>
        <v>6500</v>
      </c>
      <c r="J523">
        <v>0</v>
      </c>
      <c r="K523">
        <v>0</v>
      </c>
      <c r="L523">
        <v>0</v>
      </c>
      <c r="M523">
        <v>1</v>
      </c>
      <c r="R523" t="s">
        <v>5401</v>
      </c>
      <c r="S523" t="s">
        <v>841</v>
      </c>
      <c r="T523" s="1" t="s">
        <v>842</v>
      </c>
      <c r="U523">
        <v>6500</v>
      </c>
      <c r="V523">
        <v>7000</v>
      </c>
      <c r="W523">
        <v>5500</v>
      </c>
    </row>
    <row r="524" spans="1:23" x14ac:dyDescent="0.25">
      <c r="A524">
        <v>523</v>
      </c>
      <c r="B524" s="1" t="str">
        <f t="shared" si="32"/>
        <v>8993200666133</v>
      </c>
      <c r="C524" t="str">
        <f t="shared" si="33"/>
        <v>CIMORY UHT 250 ML COKELAT-1PCS</v>
      </c>
      <c r="D524" t="s">
        <v>5397</v>
      </c>
      <c r="E524" t="s">
        <v>5398</v>
      </c>
      <c r="H524">
        <f t="shared" si="34"/>
        <v>5334</v>
      </c>
      <c r="I524">
        <f t="shared" si="35"/>
        <v>6500</v>
      </c>
      <c r="J524">
        <v>0</v>
      </c>
      <c r="K524">
        <v>0</v>
      </c>
      <c r="L524">
        <v>0</v>
      </c>
      <c r="M524">
        <v>1</v>
      </c>
      <c r="R524" t="s">
        <v>5401</v>
      </c>
      <c r="S524" t="s">
        <v>843</v>
      </c>
      <c r="T524" s="1" t="s">
        <v>844</v>
      </c>
      <c r="U524">
        <v>6500</v>
      </c>
      <c r="V524">
        <v>7000</v>
      </c>
      <c r="W524">
        <v>5334</v>
      </c>
    </row>
    <row r="525" spans="1:23" x14ac:dyDescent="0.25">
      <c r="A525">
        <v>524</v>
      </c>
      <c r="B525" s="1" t="str">
        <f t="shared" si="32"/>
        <v>8993200666928</v>
      </c>
      <c r="C525" t="str">
        <f t="shared" si="33"/>
        <v>CIMORY UHT 250 ML MARIE REGAL-1PCS</v>
      </c>
      <c r="D525" t="s">
        <v>5397</v>
      </c>
      <c r="E525" t="s">
        <v>5398</v>
      </c>
      <c r="H525">
        <f t="shared" si="34"/>
        <v>5334</v>
      </c>
      <c r="I525">
        <f t="shared" si="35"/>
        <v>6500</v>
      </c>
      <c r="J525">
        <v>0</v>
      </c>
      <c r="K525">
        <v>0</v>
      </c>
      <c r="L525">
        <v>0</v>
      </c>
      <c r="M525">
        <v>1</v>
      </c>
      <c r="R525" t="s">
        <v>5401</v>
      </c>
      <c r="S525" t="s">
        <v>845</v>
      </c>
      <c r="T525" s="1" t="s">
        <v>846</v>
      </c>
      <c r="U525">
        <v>6500</v>
      </c>
      <c r="V525">
        <v>7000</v>
      </c>
      <c r="W525">
        <v>5334</v>
      </c>
    </row>
    <row r="526" spans="1:23" x14ac:dyDescent="0.25">
      <c r="A526">
        <v>525</v>
      </c>
      <c r="B526" s="1" t="str">
        <f t="shared" si="32"/>
        <v>8993200666836</v>
      </c>
      <c r="C526" t="str">
        <f t="shared" si="33"/>
        <v>CIMORY UHT 250 ML MILK ALMOND-1PCS</v>
      </c>
      <c r="D526" t="s">
        <v>5397</v>
      </c>
      <c r="E526" t="s">
        <v>5398</v>
      </c>
      <c r="H526">
        <f t="shared" si="34"/>
        <v>5334</v>
      </c>
      <c r="I526">
        <f t="shared" si="35"/>
        <v>6500</v>
      </c>
      <c r="J526">
        <v>0</v>
      </c>
      <c r="K526">
        <v>0</v>
      </c>
      <c r="L526">
        <v>0</v>
      </c>
      <c r="M526">
        <v>1</v>
      </c>
      <c r="R526" t="s">
        <v>5401</v>
      </c>
      <c r="S526" t="s">
        <v>847</v>
      </c>
      <c r="T526" s="1" t="s">
        <v>848</v>
      </c>
      <c r="U526">
        <v>6500</v>
      </c>
      <c r="V526">
        <v>7000</v>
      </c>
      <c r="W526">
        <v>5334</v>
      </c>
    </row>
    <row r="527" spans="1:23" x14ac:dyDescent="0.25">
      <c r="A527">
        <v>526</v>
      </c>
      <c r="B527" s="1" t="str">
        <f t="shared" si="32"/>
        <v>8993200666119</v>
      </c>
      <c r="C527" t="str">
        <f t="shared" si="33"/>
        <v>CIMORY UHT 250 ML MILK BANANA-1PCS</v>
      </c>
      <c r="D527" t="s">
        <v>5397</v>
      </c>
      <c r="E527" t="s">
        <v>5398</v>
      </c>
      <c r="H527">
        <f t="shared" si="34"/>
        <v>5334</v>
      </c>
      <c r="I527">
        <f t="shared" si="35"/>
        <v>6500</v>
      </c>
      <c r="J527">
        <v>0</v>
      </c>
      <c r="K527">
        <v>0</v>
      </c>
      <c r="L527">
        <v>0</v>
      </c>
      <c r="M527">
        <v>1</v>
      </c>
      <c r="R527" t="s">
        <v>5401</v>
      </c>
      <c r="S527" t="s">
        <v>849</v>
      </c>
      <c r="T527" s="1" t="s">
        <v>850</v>
      </c>
      <c r="U527">
        <v>6500</v>
      </c>
      <c r="V527">
        <v>7000</v>
      </c>
      <c r="W527">
        <v>5334</v>
      </c>
    </row>
    <row r="528" spans="1:23" x14ac:dyDescent="0.25">
      <c r="A528">
        <v>527</v>
      </c>
      <c r="B528" s="1" t="str">
        <f t="shared" si="32"/>
        <v>8993200666867</v>
      </c>
      <c r="C528" t="str">
        <f t="shared" si="33"/>
        <v>CIMORY UHT 250 ML MILK CASHEW-1PCS</v>
      </c>
      <c r="D528" t="s">
        <v>5397</v>
      </c>
      <c r="E528" t="s">
        <v>5398</v>
      </c>
      <c r="H528">
        <f t="shared" si="34"/>
        <v>5334</v>
      </c>
      <c r="I528">
        <f t="shared" si="35"/>
        <v>6500</v>
      </c>
      <c r="J528">
        <v>0</v>
      </c>
      <c r="K528">
        <v>0</v>
      </c>
      <c r="L528">
        <v>0</v>
      </c>
      <c r="M528">
        <v>1</v>
      </c>
      <c r="R528" t="s">
        <v>5401</v>
      </c>
      <c r="S528" t="s">
        <v>851</v>
      </c>
      <c r="T528" s="1" t="s">
        <v>852</v>
      </c>
      <c r="U528">
        <v>6500</v>
      </c>
      <c r="V528">
        <v>7000</v>
      </c>
      <c r="W528">
        <v>5334</v>
      </c>
    </row>
    <row r="529" spans="1:23" x14ac:dyDescent="0.25">
      <c r="A529">
        <v>528</v>
      </c>
      <c r="B529" s="1" t="str">
        <f t="shared" si="32"/>
        <v>8993200666805</v>
      </c>
      <c r="C529" t="str">
        <f t="shared" si="33"/>
        <v>CIMORY UHT 250 ML MILK HUZELNAT-1PCS</v>
      </c>
      <c r="D529" t="s">
        <v>5397</v>
      </c>
      <c r="E529" t="s">
        <v>5398</v>
      </c>
      <c r="H529">
        <f t="shared" si="34"/>
        <v>5334</v>
      </c>
      <c r="I529">
        <f t="shared" si="35"/>
        <v>6500</v>
      </c>
      <c r="J529">
        <v>0</v>
      </c>
      <c r="K529">
        <v>0</v>
      </c>
      <c r="L529">
        <v>0</v>
      </c>
      <c r="M529">
        <v>1</v>
      </c>
      <c r="R529" t="s">
        <v>5401</v>
      </c>
      <c r="S529" t="s">
        <v>853</v>
      </c>
      <c r="T529" s="1" t="s">
        <v>854</v>
      </c>
      <c r="U529">
        <v>6500</v>
      </c>
      <c r="V529">
        <v>7000</v>
      </c>
      <c r="W529">
        <v>5334</v>
      </c>
    </row>
    <row r="530" spans="1:23" x14ac:dyDescent="0.25">
      <c r="A530">
        <v>529</v>
      </c>
      <c r="B530" s="1" t="str">
        <f t="shared" si="32"/>
        <v>8993200666201</v>
      </c>
      <c r="C530" t="str">
        <f t="shared" si="33"/>
        <v>CIMORY UHT 250 ML MILK MATCHA-1PCS</v>
      </c>
      <c r="D530" t="s">
        <v>5397</v>
      </c>
      <c r="E530" t="s">
        <v>5398</v>
      </c>
      <c r="H530">
        <f t="shared" si="34"/>
        <v>5334</v>
      </c>
      <c r="I530">
        <f t="shared" si="35"/>
        <v>6500</v>
      </c>
      <c r="J530">
        <v>0</v>
      </c>
      <c r="K530">
        <v>0</v>
      </c>
      <c r="L530">
        <v>0</v>
      </c>
      <c r="M530">
        <v>1</v>
      </c>
      <c r="R530" t="s">
        <v>5401</v>
      </c>
      <c r="S530" t="s">
        <v>855</v>
      </c>
      <c r="T530" s="1" t="s">
        <v>856</v>
      </c>
      <c r="U530">
        <v>6500</v>
      </c>
      <c r="V530">
        <v>7000</v>
      </c>
      <c r="W530">
        <v>5334</v>
      </c>
    </row>
    <row r="531" spans="1:23" x14ac:dyDescent="0.25">
      <c r="A531">
        <v>530</v>
      </c>
      <c r="B531" s="1" t="str">
        <f t="shared" si="32"/>
        <v>8993200667277</v>
      </c>
      <c r="C531" t="str">
        <f t="shared" si="33"/>
        <v>CIMORY UHT 250 ML SEA SALT-1PCS</v>
      </c>
      <c r="D531" t="s">
        <v>5397</v>
      </c>
      <c r="E531" t="s">
        <v>5398</v>
      </c>
      <c r="H531">
        <f t="shared" si="34"/>
        <v>5225</v>
      </c>
      <c r="I531">
        <f t="shared" si="35"/>
        <v>6500</v>
      </c>
      <c r="J531">
        <v>0</v>
      </c>
      <c r="K531">
        <v>0</v>
      </c>
      <c r="L531">
        <v>0</v>
      </c>
      <c r="M531">
        <v>1</v>
      </c>
      <c r="R531" t="s">
        <v>5401</v>
      </c>
      <c r="S531" t="s">
        <v>857</v>
      </c>
      <c r="T531" s="1" t="s">
        <v>858</v>
      </c>
      <c r="U531">
        <v>6500</v>
      </c>
      <c r="V531">
        <v>7000</v>
      </c>
      <c r="W531">
        <v>5225</v>
      </c>
    </row>
    <row r="532" spans="1:23" x14ac:dyDescent="0.25">
      <c r="A532">
        <v>531</v>
      </c>
      <c r="B532" s="1" t="str">
        <f t="shared" si="32"/>
        <v>8993200666218</v>
      </c>
      <c r="C532" t="str">
        <f t="shared" si="33"/>
        <v>CIMORY UHT 250 ML STROBERY-1PCS</v>
      </c>
      <c r="D532" t="s">
        <v>5397</v>
      </c>
      <c r="E532" t="s">
        <v>5398</v>
      </c>
      <c r="H532">
        <f t="shared" si="34"/>
        <v>5334</v>
      </c>
      <c r="I532">
        <f t="shared" si="35"/>
        <v>6500</v>
      </c>
      <c r="J532">
        <v>0</v>
      </c>
      <c r="K532">
        <v>0</v>
      </c>
      <c r="L532">
        <v>0</v>
      </c>
      <c r="M532">
        <v>1</v>
      </c>
      <c r="R532" t="s">
        <v>5401</v>
      </c>
      <c r="S532" t="s">
        <v>859</v>
      </c>
      <c r="T532" s="1" t="s">
        <v>860</v>
      </c>
      <c r="U532">
        <v>6500</v>
      </c>
      <c r="V532">
        <v>7000</v>
      </c>
      <c r="W532">
        <v>5334</v>
      </c>
    </row>
    <row r="533" spans="1:23" x14ac:dyDescent="0.25">
      <c r="A533">
        <v>532</v>
      </c>
      <c r="B533" s="1" t="str">
        <f t="shared" si="32"/>
        <v>CIMORY UHT 250 ML-1DUS/24 PSC</v>
      </c>
      <c r="C533" t="str">
        <f t="shared" si="33"/>
        <v>CIMORY UHT 250 ML-1DUS/24 PSC</v>
      </c>
      <c r="D533" t="s">
        <v>5397</v>
      </c>
      <c r="E533" t="s">
        <v>5398</v>
      </c>
      <c r="H533">
        <f t="shared" si="34"/>
        <v>132000</v>
      </c>
      <c r="I533">
        <f t="shared" si="35"/>
        <v>140000</v>
      </c>
      <c r="J533">
        <v>0</v>
      </c>
      <c r="K533">
        <v>0</v>
      </c>
      <c r="L533">
        <v>0</v>
      </c>
      <c r="M533">
        <v>1</v>
      </c>
      <c r="R533" t="s">
        <v>5401</v>
      </c>
      <c r="S533" t="s">
        <v>861</v>
      </c>
      <c r="T533" s="1" t="s">
        <v>861</v>
      </c>
      <c r="U533">
        <v>140000</v>
      </c>
      <c r="V533">
        <v>140000</v>
      </c>
      <c r="W533">
        <v>132000</v>
      </c>
    </row>
    <row r="534" spans="1:23" x14ac:dyDescent="0.25">
      <c r="A534">
        <v>533</v>
      </c>
      <c r="B534" s="1" t="str">
        <f t="shared" si="32"/>
        <v>8993200667246</v>
      </c>
      <c r="C534" t="str">
        <f t="shared" si="33"/>
        <v>CIMORY UHT 250ML CHOCOLATE TIRAMISU -1PCS</v>
      </c>
      <c r="D534" t="s">
        <v>5397</v>
      </c>
      <c r="E534" t="s">
        <v>5398</v>
      </c>
      <c r="H534">
        <f t="shared" si="34"/>
        <v>5334</v>
      </c>
      <c r="I534">
        <f t="shared" si="35"/>
        <v>6500</v>
      </c>
      <c r="J534">
        <v>0</v>
      </c>
      <c r="K534">
        <v>0</v>
      </c>
      <c r="L534">
        <v>0</v>
      </c>
      <c r="M534">
        <v>1</v>
      </c>
      <c r="R534" t="s">
        <v>5401</v>
      </c>
      <c r="S534" t="s">
        <v>862</v>
      </c>
      <c r="T534" s="1" t="s">
        <v>863</v>
      </c>
      <c r="U534">
        <v>6500</v>
      </c>
      <c r="V534">
        <v>7000</v>
      </c>
      <c r="W534">
        <v>5334</v>
      </c>
    </row>
    <row r="535" spans="1:23" x14ac:dyDescent="0.25">
      <c r="A535">
        <v>534</v>
      </c>
      <c r="B535" s="1" t="str">
        <f t="shared" si="32"/>
        <v>CIMORY UHT MILK TAYO 1 DUS-40 PCS</v>
      </c>
      <c r="C535" t="str">
        <f t="shared" si="33"/>
        <v>CIMORY UHT MILK TAYO 1 DUS-40 PCS</v>
      </c>
      <c r="D535" t="s">
        <v>5397</v>
      </c>
      <c r="E535" t="s">
        <v>5398</v>
      </c>
      <c r="H535">
        <f t="shared" si="34"/>
        <v>104000</v>
      </c>
      <c r="I535">
        <f t="shared" si="35"/>
        <v>107500</v>
      </c>
      <c r="J535">
        <v>0</v>
      </c>
      <c r="K535">
        <v>0</v>
      </c>
      <c r="L535">
        <v>0</v>
      </c>
      <c r="M535">
        <v>1</v>
      </c>
      <c r="R535" t="s">
        <v>5401</v>
      </c>
      <c r="S535" t="s">
        <v>864</v>
      </c>
      <c r="T535" s="1" t="s">
        <v>864</v>
      </c>
      <c r="U535">
        <v>107500</v>
      </c>
      <c r="V535">
        <v>107500</v>
      </c>
      <c r="W535">
        <v>104000</v>
      </c>
    </row>
    <row r="536" spans="1:23" x14ac:dyDescent="0.25">
      <c r="A536">
        <v>535</v>
      </c>
      <c r="B536" s="1" t="str">
        <f t="shared" si="32"/>
        <v>8993200666263</v>
      </c>
      <c r="C536" t="str">
        <f t="shared" si="33"/>
        <v>CIMORY UHT MILK TAYO CHOCOLATE-1PCS</v>
      </c>
      <c r="D536" t="s">
        <v>5397</v>
      </c>
      <c r="E536" t="s">
        <v>5398</v>
      </c>
      <c r="H536">
        <f t="shared" si="34"/>
        <v>2600</v>
      </c>
      <c r="I536">
        <f t="shared" si="35"/>
        <v>2800</v>
      </c>
      <c r="J536">
        <v>0</v>
      </c>
      <c r="K536">
        <v>0</v>
      </c>
      <c r="L536">
        <v>0</v>
      </c>
      <c r="M536">
        <v>1</v>
      </c>
      <c r="R536" t="s">
        <v>5401</v>
      </c>
      <c r="S536" t="s">
        <v>865</v>
      </c>
      <c r="T536" s="1" t="s">
        <v>866</v>
      </c>
      <c r="U536">
        <v>2800</v>
      </c>
      <c r="V536">
        <v>3000</v>
      </c>
      <c r="W536">
        <v>2600</v>
      </c>
    </row>
    <row r="537" spans="1:23" x14ac:dyDescent="0.25">
      <c r="A537">
        <v>536</v>
      </c>
      <c r="B537" s="1" t="str">
        <f t="shared" si="32"/>
        <v>8993200666348</v>
      </c>
      <c r="C537" t="str">
        <f t="shared" si="33"/>
        <v>CIMORY UHT MILK TAYO STRAWBERRY-1PCS</v>
      </c>
      <c r="D537" t="s">
        <v>5397</v>
      </c>
      <c r="E537" t="s">
        <v>5398</v>
      </c>
      <c r="H537">
        <f t="shared" si="34"/>
        <v>2600</v>
      </c>
      <c r="I537">
        <f t="shared" si="35"/>
        <v>2800</v>
      </c>
      <c r="J537">
        <v>0</v>
      </c>
      <c r="K537">
        <v>0</v>
      </c>
      <c r="L537">
        <v>0</v>
      </c>
      <c r="M537">
        <v>1</v>
      </c>
      <c r="R537" t="s">
        <v>5401</v>
      </c>
      <c r="S537" t="s">
        <v>867</v>
      </c>
      <c r="T537" s="1" t="s">
        <v>868</v>
      </c>
      <c r="U537">
        <v>2800</v>
      </c>
      <c r="V537">
        <v>3000</v>
      </c>
      <c r="W537">
        <v>2600</v>
      </c>
    </row>
    <row r="538" spans="1:23" x14ac:dyDescent="0.25">
      <c r="A538">
        <v>537</v>
      </c>
      <c r="B538" s="1" t="str">
        <f t="shared" si="32"/>
        <v>8993200665372</v>
      </c>
      <c r="C538" t="str">
        <f t="shared" si="33"/>
        <v>CIMORY UHT YOGURT 200ML BLUEBERRY-1KTK</v>
      </c>
      <c r="D538" t="s">
        <v>5397</v>
      </c>
      <c r="E538" t="s">
        <v>5398</v>
      </c>
      <c r="H538">
        <f t="shared" si="34"/>
        <v>3201</v>
      </c>
      <c r="I538">
        <f t="shared" si="35"/>
        <v>3500</v>
      </c>
      <c r="J538">
        <v>0</v>
      </c>
      <c r="K538">
        <v>0</v>
      </c>
      <c r="L538">
        <v>0</v>
      </c>
      <c r="M538">
        <v>1</v>
      </c>
      <c r="R538" t="s">
        <v>5401</v>
      </c>
      <c r="S538" t="s">
        <v>869</v>
      </c>
      <c r="T538" s="1" t="s">
        <v>870</v>
      </c>
      <c r="U538">
        <v>3500</v>
      </c>
      <c r="V538">
        <v>4000</v>
      </c>
      <c r="W538">
        <v>3201</v>
      </c>
    </row>
    <row r="539" spans="1:23" x14ac:dyDescent="0.25">
      <c r="A539">
        <v>538</v>
      </c>
      <c r="B539" s="1" t="str">
        <f t="shared" si="32"/>
        <v>8993200663828</v>
      </c>
      <c r="C539" t="str">
        <f t="shared" si="33"/>
        <v>CIMORY UHT YOGURT 200ML STROBERI-1KTK</v>
      </c>
      <c r="D539" t="s">
        <v>5397</v>
      </c>
      <c r="E539" t="s">
        <v>5398</v>
      </c>
      <c r="H539">
        <f t="shared" si="34"/>
        <v>3104</v>
      </c>
      <c r="I539">
        <f t="shared" si="35"/>
        <v>3500</v>
      </c>
      <c r="J539">
        <v>0</v>
      </c>
      <c r="K539">
        <v>0</v>
      </c>
      <c r="L539">
        <v>0</v>
      </c>
      <c r="M539">
        <v>1</v>
      </c>
      <c r="R539" t="s">
        <v>5401</v>
      </c>
      <c r="S539" t="s">
        <v>871</v>
      </c>
      <c r="T539" s="1" t="s">
        <v>872</v>
      </c>
      <c r="U539">
        <v>3500</v>
      </c>
      <c r="V539">
        <v>4000</v>
      </c>
      <c r="W539">
        <v>3104</v>
      </c>
    </row>
    <row r="540" spans="1:23" x14ac:dyDescent="0.25">
      <c r="A540">
        <v>539</v>
      </c>
      <c r="B540" s="1" t="str">
        <f t="shared" si="32"/>
        <v>CIMORY UHT YOGURT 200ML-24KTK/DUS</v>
      </c>
      <c r="C540" t="str">
        <f t="shared" si="33"/>
        <v>CIMORY UHT YOGURT 200ML-24KTK/DUS</v>
      </c>
      <c r="D540" t="s">
        <v>5397</v>
      </c>
      <c r="E540" t="s">
        <v>5398</v>
      </c>
      <c r="H540">
        <f t="shared" si="34"/>
        <v>74550</v>
      </c>
      <c r="I540">
        <f t="shared" si="35"/>
        <v>78000</v>
      </c>
      <c r="J540">
        <v>0</v>
      </c>
      <c r="K540">
        <v>0</v>
      </c>
      <c r="L540">
        <v>0</v>
      </c>
      <c r="M540">
        <v>1</v>
      </c>
      <c r="R540" t="s">
        <v>5401</v>
      </c>
      <c r="S540" t="s">
        <v>873</v>
      </c>
      <c r="T540" s="1" t="s">
        <v>873</v>
      </c>
      <c r="U540">
        <v>78000</v>
      </c>
      <c r="V540">
        <v>78000</v>
      </c>
      <c r="W540">
        <v>74550</v>
      </c>
    </row>
    <row r="541" spans="1:23" x14ac:dyDescent="0.25">
      <c r="A541">
        <v>540</v>
      </c>
      <c r="B541" s="1" t="str">
        <f t="shared" si="32"/>
        <v>CIMORY YOGURT 125 ML-1 DUS</v>
      </c>
      <c r="C541" t="str">
        <f t="shared" si="33"/>
        <v>CIMORY YOGURT 125 ML-1 DUS</v>
      </c>
      <c r="D541" t="s">
        <v>5397</v>
      </c>
      <c r="E541" t="s">
        <v>5398</v>
      </c>
      <c r="H541">
        <f t="shared" si="34"/>
        <v>84000</v>
      </c>
      <c r="I541">
        <f t="shared" si="35"/>
        <v>90000</v>
      </c>
      <c r="J541">
        <v>0</v>
      </c>
      <c r="K541">
        <v>0</v>
      </c>
      <c r="L541">
        <v>0</v>
      </c>
      <c r="M541">
        <v>1</v>
      </c>
      <c r="R541" t="s">
        <v>5401</v>
      </c>
      <c r="S541" t="s">
        <v>874</v>
      </c>
      <c r="T541" s="1" t="s">
        <v>874</v>
      </c>
      <c r="U541">
        <v>90000</v>
      </c>
      <c r="V541">
        <v>90000</v>
      </c>
      <c r="W541">
        <v>84000</v>
      </c>
    </row>
    <row r="542" spans="1:23" x14ac:dyDescent="0.25">
      <c r="A542">
        <v>541</v>
      </c>
      <c r="B542" s="1" t="str">
        <f t="shared" si="32"/>
        <v>8993200668892</v>
      </c>
      <c r="C542" t="str">
        <f t="shared" si="33"/>
        <v>CIMORY YOGURT BLUEBERRY 125ML-1KTK</v>
      </c>
      <c r="D542" t="s">
        <v>5397</v>
      </c>
      <c r="E542" t="s">
        <v>5398</v>
      </c>
      <c r="H542">
        <f t="shared" si="34"/>
        <v>2100</v>
      </c>
      <c r="I542">
        <f t="shared" si="35"/>
        <v>2500</v>
      </c>
      <c r="J542">
        <v>0</v>
      </c>
      <c r="K542">
        <v>0</v>
      </c>
      <c r="L542">
        <v>0</v>
      </c>
      <c r="M542">
        <v>1</v>
      </c>
      <c r="R542" t="s">
        <v>5401</v>
      </c>
      <c r="S542" t="s">
        <v>875</v>
      </c>
      <c r="T542" s="1" t="s">
        <v>876</v>
      </c>
      <c r="U542">
        <v>2500</v>
      </c>
      <c r="V542">
        <v>3000</v>
      </c>
      <c r="W542">
        <v>2100</v>
      </c>
    </row>
    <row r="543" spans="1:23" x14ac:dyDescent="0.25">
      <c r="A543">
        <v>542</v>
      </c>
      <c r="B543" s="1" t="str">
        <f t="shared" si="32"/>
        <v>8993200668861</v>
      </c>
      <c r="C543" t="str">
        <f t="shared" si="33"/>
        <v>CIMORY YOGURT MIXED FRUIT125 ML-1KTK</v>
      </c>
      <c r="D543" t="s">
        <v>5397</v>
      </c>
      <c r="E543" t="s">
        <v>5398</v>
      </c>
      <c r="H543">
        <f t="shared" si="34"/>
        <v>2100</v>
      </c>
      <c r="I543">
        <f t="shared" si="35"/>
        <v>2500</v>
      </c>
      <c r="J543">
        <v>0</v>
      </c>
      <c r="K543">
        <v>0</v>
      </c>
      <c r="L543">
        <v>0</v>
      </c>
      <c r="M543">
        <v>1</v>
      </c>
      <c r="R543" t="s">
        <v>5401</v>
      </c>
      <c r="S543" t="s">
        <v>877</v>
      </c>
      <c r="T543" s="1" t="s">
        <v>878</v>
      </c>
      <c r="U543">
        <v>2500</v>
      </c>
      <c r="V543">
        <v>3000</v>
      </c>
      <c r="W543">
        <v>2100</v>
      </c>
    </row>
    <row r="544" spans="1:23" x14ac:dyDescent="0.25">
      <c r="A544">
        <v>543</v>
      </c>
      <c r="B544" s="1" t="str">
        <f t="shared" si="32"/>
        <v>8993200668885</v>
      </c>
      <c r="C544" t="str">
        <f t="shared" si="33"/>
        <v>CIMORY YOGURT STRAWBERRY 125 ML-1 KTK</v>
      </c>
      <c r="D544" t="s">
        <v>5397</v>
      </c>
      <c r="E544" t="s">
        <v>5398</v>
      </c>
      <c r="H544">
        <f t="shared" si="34"/>
        <v>2100</v>
      </c>
      <c r="I544">
        <f t="shared" si="35"/>
        <v>2500</v>
      </c>
      <c r="J544">
        <v>0</v>
      </c>
      <c r="K544">
        <v>0</v>
      </c>
      <c r="L544">
        <v>0</v>
      </c>
      <c r="M544">
        <v>1</v>
      </c>
      <c r="R544" t="s">
        <v>5401</v>
      </c>
      <c r="S544" t="s">
        <v>879</v>
      </c>
      <c r="T544" s="1" t="s">
        <v>880</v>
      </c>
      <c r="U544">
        <v>2500</v>
      </c>
      <c r="V544">
        <v>3000</v>
      </c>
      <c r="W544">
        <v>2100</v>
      </c>
    </row>
    <row r="545" spans="1:23" x14ac:dyDescent="0.25">
      <c r="A545">
        <v>544</v>
      </c>
      <c r="B545" s="1" t="str">
        <f t="shared" si="32"/>
        <v>CIMORY-1 BOTOL</v>
      </c>
      <c r="C545" t="str">
        <f t="shared" si="33"/>
        <v>CIMORY-1 BOTOL</v>
      </c>
      <c r="D545" t="s">
        <v>5397</v>
      </c>
      <c r="E545" t="s">
        <v>5398</v>
      </c>
      <c r="H545">
        <f t="shared" si="34"/>
        <v>2000</v>
      </c>
      <c r="I545">
        <f t="shared" si="35"/>
        <v>2000</v>
      </c>
      <c r="J545">
        <v>0</v>
      </c>
      <c r="K545">
        <v>0</v>
      </c>
      <c r="L545">
        <v>0</v>
      </c>
      <c r="M545">
        <v>1</v>
      </c>
      <c r="R545" t="s">
        <v>5401</v>
      </c>
      <c r="S545" t="s">
        <v>881</v>
      </c>
      <c r="T545" s="1" t="s">
        <v>881</v>
      </c>
      <c r="U545">
        <v>2000</v>
      </c>
      <c r="V545">
        <v>2000</v>
      </c>
      <c r="W545">
        <v>2000</v>
      </c>
    </row>
    <row r="546" spans="1:23" x14ac:dyDescent="0.25">
      <c r="A546">
        <v>545</v>
      </c>
      <c r="B546" s="1" t="str">
        <f t="shared" si="32"/>
        <v>8995227500582</v>
      </c>
      <c r="C546" t="str">
        <f t="shared" si="33"/>
        <v>CINCAU PANDA KLG 310ML-1KLG</v>
      </c>
      <c r="D546" t="s">
        <v>5397</v>
      </c>
      <c r="E546" t="s">
        <v>5398</v>
      </c>
      <c r="H546">
        <f t="shared" si="34"/>
        <v>5000</v>
      </c>
      <c r="I546">
        <f t="shared" si="35"/>
        <v>5500</v>
      </c>
      <c r="J546">
        <v>0</v>
      </c>
      <c r="K546">
        <v>0</v>
      </c>
      <c r="L546">
        <v>0</v>
      </c>
      <c r="M546">
        <v>1</v>
      </c>
      <c r="R546" t="s">
        <v>5401</v>
      </c>
      <c r="S546" t="s">
        <v>882</v>
      </c>
      <c r="T546" s="1" t="s">
        <v>883</v>
      </c>
      <c r="U546">
        <v>5500</v>
      </c>
      <c r="V546">
        <v>5500</v>
      </c>
      <c r="W546">
        <v>5000</v>
      </c>
    </row>
    <row r="547" spans="1:23" x14ac:dyDescent="0.25">
      <c r="A547">
        <v>546</v>
      </c>
      <c r="B547" s="1" t="str">
        <f t="shared" si="32"/>
        <v>CINCAU PANDA KLG 310ML-24KLG/DUS</v>
      </c>
      <c r="C547" t="str">
        <f t="shared" si="33"/>
        <v>CINCAU PANDA KLG 310ML-24KLG/DUS</v>
      </c>
      <c r="D547" t="s">
        <v>5397</v>
      </c>
      <c r="E547" t="s">
        <v>5398</v>
      </c>
      <c r="H547">
        <f t="shared" si="34"/>
        <v>120000</v>
      </c>
      <c r="I547">
        <f t="shared" si="35"/>
        <v>123000</v>
      </c>
      <c r="J547">
        <v>0</v>
      </c>
      <c r="K547">
        <v>0</v>
      </c>
      <c r="L547">
        <v>0</v>
      </c>
      <c r="M547">
        <v>1</v>
      </c>
      <c r="R547" t="s">
        <v>5401</v>
      </c>
      <c r="S547" t="s">
        <v>884</v>
      </c>
      <c r="T547" s="1" t="s">
        <v>884</v>
      </c>
      <c r="U547">
        <v>123000</v>
      </c>
      <c r="V547">
        <v>123000</v>
      </c>
      <c r="W547">
        <v>120000</v>
      </c>
    </row>
    <row r="548" spans="1:23" x14ac:dyDescent="0.25">
      <c r="A548">
        <v>547</v>
      </c>
      <c r="B548" s="1" t="str">
        <f t="shared" si="32"/>
        <v>8998866105064</v>
      </c>
      <c r="C548" t="str">
        <f t="shared" si="33"/>
        <v>CIPTADENT 120 GR-1PCS</v>
      </c>
      <c r="D548" t="s">
        <v>5397</v>
      </c>
      <c r="E548" t="s">
        <v>5398</v>
      </c>
      <c r="H548">
        <f t="shared" si="34"/>
        <v>6125</v>
      </c>
      <c r="I548">
        <f t="shared" si="35"/>
        <v>7000</v>
      </c>
      <c r="J548">
        <v>0</v>
      </c>
      <c r="K548">
        <v>0</v>
      </c>
      <c r="L548">
        <v>0</v>
      </c>
      <c r="M548">
        <v>1</v>
      </c>
      <c r="R548" t="s">
        <v>5401</v>
      </c>
      <c r="S548" t="s">
        <v>885</v>
      </c>
      <c r="T548" s="1" t="s">
        <v>886</v>
      </c>
      <c r="U548">
        <v>7000</v>
      </c>
      <c r="V548">
        <v>7000</v>
      </c>
      <c r="W548">
        <v>6125</v>
      </c>
    </row>
    <row r="549" spans="1:23" x14ac:dyDescent="0.25">
      <c r="A549">
        <v>548</v>
      </c>
      <c r="B549" s="1" t="str">
        <f t="shared" si="32"/>
        <v>8998866105071</v>
      </c>
      <c r="C549" t="str">
        <f t="shared" si="33"/>
        <v>CIPTADENT 190GR-1PCS</v>
      </c>
      <c r="D549" t="s">
        <v>5397</v>
      </c>
      <c r="E549" t="s">
        <v>5398</v>
      </c>
      <c r="H549">
        <f t="shared" si="34"/>
        <v>9550</v>
      </c>
      <c r="I549">
        <f t="shared" si="35"/>
        <v>10500</v>
      </c>
      <c r="J549">
        <v>0</v>
      </c>
      <c r="K549">
        <v>0</v>
      </c>
      <c r="L549">
        <v>0</v>
      </c>
      <c r="M549">
        <v>1</v>
      </c>
      <c r="R549" t="s">
        <v>5401</v>
      </c>
      <c r="S549" t="s">
        <v>887</v>
      </c>
      <c r="T549" s="1" t="s">
        <v>888</v>
      </c>
      <c r="U549">
        <v>10500</v>
      </c>
      <c r="V549">
        <v>10500</v>
      </c>
      <c r="W549">
        <v>9550</v>
      </c>
    </row>
    <row r="550" spans="1:23" x14ac:dyDescent="0.25">
      <c r="A550">
        <v>549</v>
      </c>
      <c r="B550" s="1" t="str">
        <f t="shared" si="32"/>
        <v>8998866109963</v>
      </c>
      <c r="C550" t="str">
        <f t="shared" si="33"/>
        <v>CIPTADENT 75 GR-1PCS</v>
      </c>
      <c r="D550" t="s">
        <v>5397</v>
      </c>
      <c r="E550" t="s">
        <v>5398</v>
      </c>
      <c r="H550">
        <f t="shared" si="34"/>
        <v>3160</v>
      </c>
      <c r="I550">
        <f t="shared" si="35"/>
        <v>4000</v>
      </c>
      <c r="J550">
        <v>0</v>
      </c>
      <c r="K550">
        <v>0</v>
      </c>
      <c r="L550">
        <v>0</v>
      </c>
      <c r="M550">
        <v>1</v>
      </c>
      <c r="R550" t="s">
        <v>5401</v>
      </c>
      <c r="S550" t="s">
        <v>889</v>
      </c>
      <c r="T550" s="1" t="s">
        <v>890</v>
      </c>
      <c r="U550">
        <v>4000</v>
      </c>
      <c r="V550">
        <v>4000</v>
      </c>
      <c r="W550">
        <v>3160</v>
      </c>
    </row>
    <row r="551" spans="1:23" x14ac:dyDescent="0.25">
      <c r="A551">
        <v>550</v>
      </c>
      <c r="B551" s="1" t="str">
        <f t="shared" si="32"/>
        <v>8998866109956</v>
      </c>
      <c r="C551" t="str">
        <f t="shared" si="33"/>
        <v>CIPTADENT FRESH MINT 75 GR/PCS</v>
      </c>
      <c r="D551" t="s">
        <v>5397</v>
      </c>
      <c r="E551" t="s">
        <v>5398</v>
      </c>
      <c r="H551">
        <f t="shared" si="34"/>
        <v>3160</v>
      </c>
      <c r="I551">
        <f t="shared" si="35"/>
        <v>4000</v>
      </c>
      <c r="J551">
        <v>0</v>
      </c>
      <c r="K551">
        <v>0</v>
      </c>
      <c r="L551">
        <v>0</v>
      </c>
      <c r="M551">
        <v>1</v>
      </c>
      <c r="R551" t="s">
        <v>5401</v>
      </c>
      <c r="S551" t="s">
        <v>891</v>
      </c>
      <c r="T551" s="1" t="s">
        <v>892</v>
      </c>
      <c r="U551">
        <v>4000</v>
      </c>
      <c r="V551">
        <v>4000</v>
      </c>
      <c r="W551">
        <v>3160</v>
      </c>
    </row>
    <row r="552" spans="1:23" x14ac:dyDescent="0.25">
      <c r="A552">
        <v>551</v>
      </c>
      <c r="B552" s="1" t="str">
        <f t="shared" si="32"/>
        <v>CLEO GALON</v>
      </c>
      <c r="C552" t="str">
        <f t="shared" si="33"/>
        <v>CLEO GALON</v>
      </c>
      <c r="D552" t="s">
        <v>5397</v>
      </c>
      <c r="E552" t="s">
        <v>5398</v>
      </c>
      <c r="H552">
        <f t="shared" si="34"/>
        <v>17000</v>
      </c>
      <c r="I552">
        <f t="shared" si="35"/>
        <v>19000</v>
      </c>
      <c r="J552">
        <v>0</v>
      </c>
      <c r="K552">
        <v>0</v>
      </c>
      <c r="L552">
        <v>0</v>
      </c>
      <c r="M552">
        <v>1</v>
      </c>
      <c r="R552" t="s">
        <v>5401</v>
      </c>
      <c r="S552" t="s">
        <v>893</v>
      </c>
      <c r="T552" s="1" t="s">
        <v>893</v>
      </c>
      <c r="U552">
        <v>19000</v>
      </c>
      <c r="V552">
        <v>19000</v>
      </c>
      <c r="W552">
        <v>17000</v>
      </c>
    </row>
    <row r="553" spans="1:23" x14ac:dyDescent="0.25">
      <c r="A553">
        <v>552</v>
      </c>
      <c r="B553" s="1" t="str">
        <f t="shared" si="32"/>
        <v>CLEO GELAS-40GLS/DUS</v>
      </c>
      <c r="C553" t="str">
        <f t="shared" si="33"/>
        <v>CLEO GELAS-40GLS/DUS</v>
      </c>
      <c r="D553" t="s">
        <v>5397</v>
      </c>
      <c r="E553" t="s">
        <v>5398</v>
      </c>
      <c r="H553">
        <f t="shared" si="34"/>
        <v>21400</v>
      </c>
      <c r="I553">
        <f t="shared" si="35"/>
        <v>25000</v>
      </c>
      <c r="J553">
        <v>0</v>
      </c>
      <c r="K553">
        <v>0</v>
      </c>
      <c r="L553">
        <v>0</v>
      </c>
      <c r="M553">
        <v>1</v>
      </c>
      <c r="R553" t="s">
        <v>5401</v>
      </c>
      <c r="S553" t="s">
        <v>894</v>
      </c>
      <c r="T553" s="1" t="s">
        <v>894</v>
      </c>
      <c r="U553">
        <v>25000</v>
      </c>
      <c r="V553">
        <v>25000</v>
      </c>
      <c r="W553">
        <v>21400</v>
      </c>
    </row>
    <row r="554" spans="1:23" x14ac:dyDescent="0.25">
      <c r="A554">
        <v>553</v>
      </c>
      <c r="B554" s="1" t="str">
        <f t="shared" si="32"/>
        <v>CLEO MINI 1BTL</v>
      </c>
      <c r="C554" t="str">
        <f t="shared" si="33"/>
        <v>CLEO MINI 1BTL</v>
      </c>
      <c r="D554" t="s">
        <v>5397</v>
      </c>
      <c r="E554" t="s">
        <v>5398</v>
      </c>
      <c r="H554">
        <f t="shared" si="34"/>
        <v>1000</v>
      </c>
      <c r="I554">
        <f t="shared" si="35"/>
        <v>1000</v>
      </c>
      <c r="J554">
        <v>0</v>
      </c>
      <c r="K554">
        <v>0</v>
      </c>
      <c r="L554">
        <v>0</v>
      </c>
      <c r="M554">
        <v>1</v>
      </c>
      <c r="R554" t="s">
        <v>5401</v>
      </c>
      <c r="S554" t="s">
        <v>895</v>
      </c>
      <c r="T554" s="1" t="s">
        <v>895</v>
      </c>
      <c r="U554">
        <v>1000</v>
      </c>
      <c r="V554">
        <v>1000</v>
      </c>
      <c r="W554">
        <v>1000</v>
      </c>
    </row>
    <row r="555" spans="1:23" x14ac:dyDescent="0.25">
      <c r="A555">
        <v>554</v>
      </c>
      <c r="B555" s="1" t="str">
        <f t="shared" si="32"/>
        <v>CLEO MINI 220-24BTL/SLOP</v>
      </c>
      <c r="C555" t="str">
        <f t="shared" si="33"/>
        <v>CLEO MINI 220-24BTL/SLOP</v>
      </c>
      <c r="D555" t="s">
        <v>5397</v>
      </c>
      <c r="E555" t="s">
        <v>5398</v>
      </c>
      <c r="H555">
        <f t="shared" si="34"/>
        <v>19000</v>
      </c>
      <c r="I555">
        <f t="shared" si="35"/>
        <v>21000</v>
      </c>
      <c r="J555">
        <v>0</v>
      </c>
      <c r="K555">
        <v>0</v>
      </c>
      <c r="L555">
        <v>0</v>
      </c>
      <c r="M555">
        <v>1</v>
      </c>
      <c r="R555" t="s">
        <v>5401</v>
      </c>
      <c r="S555" t="s">
        <v>896</v>
      </c>
      <c r="T555" s="1" t="s">
        <v>896</v>
      </c>
      <c r="U555">
        <v>21000</v>
      </c>
      <c r="V555">
        <v>21000</v>
      </c>
      <c r="W555">
        <v>19000</v>
      </c>
    </row>
    <row r="556" spans="1:23" x14ac:dyDescent="0.25">
      <c r="A556">
        <v>555</v>
      </c>
      <c r="B556" s="1" t="str">
        <f t="shared" si="32"/>
        <v>8992775717004</v>
      </c>
      <c r="C556" t="str">
        <f t="shared" si="33"/>
        <v>CLEVO COKELAT-1KTK</v>
      </c>
      <c r="D556" t="s">
        <v>5397</v>
      </c>
      <c r="E556" t="s">
        <v>5398</v>
      </c>
      <c r="H556">
        <f t="shared" si="34"/>
        <v>2146</v>
      </c>
      <c r="I556">
        <f t="shared" si="35"/>
        <v>2500</v>
      </c>
      <c r="J556">
        <v>0</v>
      </c>
      <c r="K556">
        <v>0</v>
      </c>
      <c r="L556">
        <v>0</v>
      </c>
      <c r="M556">
        <v>1</v>
      </c>
      <c r="R556" t="s">
        <v>5401</v>
      </c>
      <c r="S556" t="s">
        <v>897</v>
      </c>
      <c r="T556" s="1" t="s">
        <v>898</v>
      </c>
      <c r="U556">
        <v>2500</v>
      </c>
      <c r="V556">
        <v>3000</v>
      </c>
      <c r="W556">
        <v>2146</v>
      </c>
    </row>
    <row r="557" spans="1:23" x14ac:dyDescent="0.25">
      <c r="A557">
        <v>556</v>
      </c>
      <c r="B557" s="1" t="str">
        <f t="shared" si="32"/>
        <v>8992775001585</v>
      </c>
      <c r="C557" t="str">
        <f t="shared" si="33"/>
        <v>CLEVO KARAMEL-1KTK</v>
      </c>
      <c r="D557" t="s">
        <v>5397</v>
      </c>
      <c r="E557" t="s">
        <v>5398</v>
      </c>
      <c r="H557">
        <f t="shared" si="34"/>
        <v>2146</v>
      </c>
      <c r="I557">
        <f t="shared" si="35"/>
        <v>2500</v>
      </c>
      <c r="J557">
        <v>0</v>
      </c>
      <c r="K557">
        <v>0</v>
      </c>
      <c r="L557">
        <v>0</v>
      </c>
      <c r="M557">
        <v>1</v>
      </c>
      <c r="R557" t="s">
        <v>5401</v>
      </c>
      <c r="S557" t="s">
        <v>899</v>
      </c>
      <c r="T557" s="1" t="s">
        <v>900</v>
      </c>
      <c r="U557">
        <v>2500</v>
      </c>
      <c r="V557">
        <v>3000</v>
      </c>
      <c r="W557">
        <v>2146</v>
      </c>
    </row>
    <row r="558" spans="1:23" x14ac:dyDescent="0.25">
      <c r="A558">
        <v>557</v>
      </c>
      <c r="B558" s="1" t="str">
        <f t="shared" si="32"/>
        <v>8992775717011</v>
      </c>
      <c r="C558" t="str">
        <f t="shared" si="33"/>
        <v>CLEVO STROBERI-1KTK</v>
      </c>
      <c r="D558" t="s">
        <v>5397</v>
      </c>
      <c r="E558" t="s">
        <v>5398</v>
      </c>
      <c r="H558">
        <f t="shared" si="34"/>
        <v>2146</v>
      </c>
      <c r="I558">
        <f t="shared" si="35"/>
        <v>2500</v>
      </c>
      <c r="J558">
        <v>0</v>
      </c>
      <c r="K558">
        <v>0</v>
      </c>
      <c r="L558">
        <v>0</v>
      </c>
      <c r="M558">
        <v>1</v>
      </c>
      <c r="R558" t="s">
        <v>5401</v>
      </c>
      <c r="S558" t="s">
        <v>901</v>
      </c>
      <c r="T558" s="1" t="s">
        <v>902</v>
      </c>
      <c r="U558">
        <v>2500</v>
      </c>
      <c r="V558">
        <v>3000</v>
      </c>
      <c r="W558">
        <v>2146</v>
      </c>
    </row>
    <row r="559" spans="1:23" x14ac:dyDescent="0.25">
      <c r="A559">
        <v>558</v>
      </c>
      <c r="B559" s="1" t="str">
        <f t="shared" si="32"/>
        <v>CLEVO-40KTK/DUS</v>
      </c>
      <c r="C559" t="str">
        <f t="shared" si="33"/>
        <v>CLEVO-40KTK/DUS</v>
      </c>
      <c r="D559" t="s">
        <v>5397</v>
      </c>
      <c r="E559" t="s">
        <v>5398</v>
      </c>
      <c r="H559">
        <f t="shared" si="34"/>
        <v>87120</v>
      </c>
      <c r="I559">
        <f t="shared" si="35"/>
        <v>90000</v>
      </c>
      <c r="J559">
        <v>0</v>
      </c>
      <c r="K559">
        <v>0</v>
      </c>
      <c r="L559">
        <v>0</v>
      </c>
      <c r="M559">
        <v>1</v>
      </c>
      <c r="R559" t="s">
        <v>5401</v>
      </c>
      <c r="S559" t="s">
        <v>903</v>
      </c>
      <c r="T559" s="1" t="s">
        <v>903</v>
      </c>
      <c r="U559">
        <v>90000</v>
      </c>
      <c r="V559">
        <v>90000</v>
      </c>
      <c r="W559">
        <v>87120</v>
      </c>
    </row>
    <row r="560" spans="1:23" x14ac:dyDescent="0.25">
      <c r="A560">
        <v>559</v>
      </c>
      <c r="B560" s="1" t="str">
        <f t="shared" si="32"/>
        <v>CLING REFFIL 425-12PCS/DUS</v>
      </c>
      <c r="C560" t="str">
        <f t="shared" si="33"/>
        <v>CLING REFFIL 425-12PCS/DUS</v>
      </c>
      <c r="D560" t="s">
        <v>5397</v>
      </c>
      <c r="E560" t="s">
        <v>5398</v>
      </c>
      <c r="H560">
        <f t="shared" si="34"/>
        <v>39000</v>
      </c>
      <c r="I560">
        <f t="shared" si="35"/>
        <v>42000</v>
      </c>
      <c r="J560">
        <v>0</v>
      </c>
      <c r="K560">
        <v>0</v>
      </c>
      <c r="L560">
        <v>0</v>
      </c>
      <c r="M560">
        <v>1</v>
      </c>
      <c r="R560" t="s">
        <v>5401</v>
      </c>
      <c r="S560" t="s">
        <v>904</v>
      </c>
      <c r="T560" s="1" t="s">
        <v>904</v>
      </c>
      <c r="U560">
        <v>42000</v>
      </c>
      <c r="V560">
        <v>42000</v>
      </c>
      <c r="W560">
        <v>39000</v>
      </c>
    </row>
    <row r="561" spans="1:23" x14ac:dyDescent="0.25">
      <c r="A561">
        <v>560</v>
      </c>
      <c r="B561" s="1" t="str">
        <f t="shared" si="32"/>
        <v>CLING REFFIL 425-1PCS</v>
      </c>
      <c r="C561" t="str">
        <f t="shared" si="33"/>
        <v>CLING REFFIL 425-1PCS</v>
      </c>
      <c r="D561" t="s">
        <v>5397</v>
      </c>
      <c r="E561" t="s">
        <v>5398</v>
      </c>
      <c r="H561">
        <f t="shared" si="34"/>
        <v>3250</v>
      </c>
      <c r="I561">
        <f t="shared" si="35"/>
        <v>3500</v>
      </c>
      <c r="J561">
        <v>0</v>
      </c>
      <c r="K561">
        <v>0</v>
      </c>
      <c r="L561">
        <v>0</v>
      </c>
      <c r="M561">
        <v>1</v>
      </c>
      <c r="R561" t="s">
        <v>5401</v>
      </c>
      <c r="S561" t="s">
        <v>905</v>
      </c>
      <c r="T561" s="1" t="s">
        <v>905</v>
      </c>
      <c r="U561">
        <v>3500</v>
      </c>
      <c r="V561">
        <v>3500</v>
      </c>
      <c r="W561">
        <v>3250</v>
      </c>
    </row>
    <row r="562" spans="1:23" x14ac:dyDescent="0.25">
      <c r="A562">
        <v>561</v>
      </c>
      <c r="B562" s="1" t="str">
        <f t="shared" si="32"/>
        <v>CLOSE UP 110GR-12PCS/PACK</v>
      </c>
      <c r="C562" t="str">
        <f t="shared" si="33"/>
        <v>CLOSE UP 110GR-12PCS/PACK</v>
      </c>
      <c r="D562" t="s">
        <v>5397</v>
      </c>
      <c r="E562" t="s">
        <v>5398</v>
      </c>
      <c r="H562">
        <f t="shared" si="34"/>
        <v>154000</v>
      </c>
      <c r="I562">
        <f t="shared" si="35"/>
        <v>156000</v>
      </c>
      <c r="J562">
        <v>0</v>
      </c>
      <c r="K562">
        <v>0</v>
      </c>
      <c r="L562">
        <v>0</v>
      </c>
      <c r="M562">
        <v>1</v>
      </c>
      <c r="R562" t="s">
        <v>5401</v>
      </c>
      <c r="S562" t="s">
        <v>906</v>
      </c>
      <c r="T562" s="1" t="s">
        <v>906</v>
      </c>
      <c r="U562">
        <v>156000</v>
      </c>
      <c r="V562">
        <v>156000</v>
      </c>
      <c r="W562">
        <v>154000</v>
      </c>
    </row>
    <row r="563" spans="1:23" x14ac:dyDescent="0.25">
      <c r="A563">
        <v>562</v>
      </c>
      <c r="B563" s="1" t="str">
        <f t="shared" si="32"/>
        <v>8999999707842</v>
      </c>
      <c r="C563" t="str">
        <f t="shared" si="33"/>
        <v>CLOSE UP 110GR-1PCS</v>
      </c>
      <c r="D563" t="s">
        <v>5397</v>
      </c>
      <c r="E563" t="s">
        <v>5398</v>
      </c>
      <c r="H563">
        <f t="shared" si="34"/>
        <v>12834</v>
      </c>
      <c r="I563">
        <f t="shared" si="35"/>
        <v>13500</v>
      </c>
      <c r="J563">
        <v>0</v>
      </c>
      <c r="K563">
        <v>0</v>
      </c>
      <c r="L563">
        <v>0</v>
      </c>
      <c r="M563">
        <v>1</v>
      </c>
      <c r="R563" t="s">
        <v>5401</v>
      </c>
      <c r="S563" t="s">
        <v>907</v>
      </c>
      <c r="T563" s="1" t="s">
        <v>908</v>
      </c>
      <c r="U563">
        <v>13500</v>
      </c>
      <c r="V563">
        <v>14000</v>
      </c>
      <c r="W563">
        <v>12834</v>
      </c>
    </row>
    <row r="564" spans="1:23" x14ac:dyDescent="0.25">
      <c r="A564">
        <v>563</v>
      </c>
      <c r="B564" s="1" t="str">
        <f t="shared" si="32"/>
        <v>CLOSE UP 160GR-12PCS/PACK</v>
      </c>
      <c r="C564" t="str">
        <f t="shared" si="33"/>
        <v>CLOSE UP 160GR-12PCS/PACK</v>
      </c>
      <c r="D564" t="s">
        <v>5397</v>
      </c>
      <c r="E564" t="s">
        <v>5398</v>
      </c>
      <c r="H564">
        <f t="shared" si="34"/>
        <v>202000</v>
      </c>
      <c r="I564">
        <f t="shared" si="35"/>
        <v>205000</v>
      </c>
      <c r="J564">
        <v>0</v>
      </c>
      <c r="K564">
        <v>0</v>
      </c>
      <c r="L564">
        <v>0</v>
      </c>
      <c r="M564">
        <v>1</v>
      </c>
      <c r="R564" t="s">
        <v>5401</v>
      </c>
      <c r="S564" t="s">
        <v>909</v>
      </c>
      <c r="T564" s="1" t="s">
        <v>909</v>
      </c>
      <c r="U564">
        <v>205000</v>
      </c>
      <c r="V564">
        <v>205000</v>
      </c>
      <c r="W564">
        <v>202000</v>
      </c>
    </row>
    <row r="565" spans="1:23" x14ac:dyDescent="0.25">
      <c r="A565">
        <v>564</v>
      </c>
      <c r="B565" s="1" t="str">
        <f t="shared" si="32"/>
        <v>8999999707859</v>
      </c>
      <c r="C565" t="str">
        <f t="shared" si="33"/>
        <v>CLOSE UP 160GR-1PCS</v>
      </c>
      <c r="D565" t="s">
        <v>5397</v>
      </c>
      <c r="E565" t="s">
        <v>5398</v>
      </c>
      <c r="H565">
        <f t="shared" si="34"/>
        <v>16834</v>
      </c>
      <c r="I565">
        <f t="shared" si="35"/>
        <v>17500</v>
      </c>
      <c r="J565">
        <v>0</v>
      </c>
      <c r="K565">
        <v>0</v>
      </c>
      <c r="L565">
        <v>0</v>
      </c>
      <c r="M565">
        <v>1</v>
      </c>
      <c r="R565" t="s">
        <v>5401</v>
      </c>
      <c r="S565" t="s">
        <v>910</v>
      </c>
      <c r="T565" s="1" t="s">
        <v>911</v>
      </c>
      <c r="U565">
        <v>17500</v>
      </c>
      <c r="V565">
        <v>18000</v>
      </c>
      <c r="W565">
        <v>16834</v>
      </c>
    </row>
    <row r="566" spans="1:23" x14ac:dyDescent="0.25">
      <c r="A566">
        <v>565</v>
      </c>
      <c r="B566" s="1" t="str">
        <f t="shared" si="32"/>
        <v>CLOSE UP 65GR-12PCS/PACK</v>
      </c>
      <c r="C566" t="str">
        <f t="shared" si="33"/>
        <v>CLOSE UP 65GR-12PCS/PACK</v>
      </c>
      <c r="D566" t="s">
        <v>5397</v>
      </c>
      <c r="E566" t="s">
        <v>5398</v>
      </c>
      <c r="H566">
        <f t="shared" si="34"/>
        <v>78000</v>
      </c>
      <c r="I566">
        <f t="shared" si="35"/>
        <v>80000</v>
      </c>
      <c r="J566">
        <v>0</v>
      </c>
      <c r="K566">
        <v>0</v>
      </c>
      <c r="L566">
        <v>0</v>
      </c>
      <c r="M566">
        <v>1</v>
      </c>
      <c r="R566" t="s">
        <v>5401</v>
      </c>
      <c r="S566" t="s">
        <v>912</v>
      </c>
      <c r="T566" s="1" t="s">
        <v>912</v>
      </c>
      <c r="U566">
        <v>80000</v>
      </c>
      <c r="V566">
        <v>80000</v>
      </c>
      <c r="W566">
        <v>78000</v>
      </c>
    </row>
    <row r="567" spans="1:23" x14ac:dyDescent="0.25">
      <c r="A567">
        <v>566</v>
      </c>
      <c r="B567" s="1" t="str">
        <f t="shared" si="32"/>
        <v>8999999574376</v>
      </c>
      <c r="C567" t="str">
        <f t="shared" si="33"/>
        <v>CLOSE UP 65GR-1PCS</v>
      </c>
      <c r="D567" t="s">
        <v>5397</v>
      </c>
      <c r="E567" t="s">
        <v>5398</v>
      </c>
      <c r="H567">
        <f t="shared" si="34"/>
        <v>6500</v>
      </c>
      <c r="I567">
        <f t="shared" si="35"/>
        <v>7000</v>
      </c>
      <c r="J567">
        <v>0</v>
      </c>
      <c r="K567">
        <v>0</v>
      </c>
      <c r="L567">
        <v>0</v>
      </c>
      <c r="M567">
        <v>1</v>
      </c>
      <c r="R567" t="s">
        <v>5401</v>
      </c>
      <c r="S567" t="s">
        <v>913</v>
      </c>
      <c r="T567" s="1" t="s">
        <v>914</v>
      </c>
      <c r="U567">
        <v>7000</v>
      </c>
      <c r="V567">
        <v>7500</v>
      </c>
      <c r="W567">
        <v>6500</v>
      </c>
    </row>
    <row r="568" spans="1:23" x14ac:dyDescent="0.25">
      <c r="A568">
        <v>567</v>
      </c>
      <c r="B568" s="1" t="str">
        <f t="shared" si="32"/>
        <v>8999999707835</v>
      </c>
      <c r="C568" t="str">
        <f t="shared" si="33"/>
        <v>CLOSE UP 65GR-1PCS</v>
      </c>
      <c r="D568" t="s">
        <v>5397</v>
      </c>
      <c r="E568" t="s">
        <v>5398</v>
      </c>
      <c r="H568">
        <f t="shared" si="34"/>
        <v>6500</v>
      </c>
      <c r="I568">
        <f t="shared" si="35"/>
        <v>7000</v>
      </c>
      <c r="J568">
        <v>0</v>
      </c>
      <c r="K568">
        <v>0</v>
      </c>
      <c r="L568">
        <v>0</v>
      </c>
      <c r="M568">
        <v>1</v>
      </c>
      <c r="R568" t="s">
        <v>5401</v>
      </c>
      <c r="S568" t="s">
        <v>913</v>
      </c>
      <c r="T568" s="1" t="s">
        <v>915</v>
      </c>
      <c r="U568">
        <v>7000</v>
      </c>
      <c r="V568">
        <v>7500</v>
      </c>
      <c r="W568">
        <v>6500</v>
      </c>
    </row>
    <row r="569" spans="1:23" x14ac:dyDescent="0.25">
      <c r="A569">
        <v>568</v>
      </c>
      <c r="B569" s="1" t="str">
        <f t="shared" si="32"/>
        <v>8996196226756</v>
      </c>
      <c r="C569" t="str">
        <f t="shared" si="33"/>
        <v>CLOUD 9 CRUNCH VANILA LAVA 1KTK-24PCS</v>
      </c>
      <c r="D569" t="s">
        <v>5397</v>
      </c>
      <c r="E569" t="s">
        <v>5398</v>
      </c>
      <c r="H569">
        <f t="shared" si="34"/>
        <v>20000</v>
      </c>
      <c r="I569">
        <f t="shared" si="35"/>
        <v>21000</v>
      </c>
      <c r="J569">
        <v>0</v>
      </c>
      <c r="K569">
        <v>0</v>
      </c>
      <c r="L569">
        <v>0</v>
      </c>
      <c r="M569">
        <v>1</v>
      </c>
      <c r="R569" t="s">
        <v>5401</v>
      </c>
      <c r="S569" t="s">
        <v>916</v>
      </c>
      <c r="T569" s="1" t="s">
        <v>917</v>
      </c>
      <c r="U569">
        <v>21000</v>
      </c>
      <c r="V569">
        <v>21000</v>
      </c>
      <c r="W569">
        <v>20000</v>
      </c>
    </row>
    <row r="570" spans="1:23" x14ac:dyDescent="0.25">
      <c r="A570">
        <v>569</v>
      </c>
      <c r="B570" s="1" t="str">
        <f t="shared" si="32"/>
        <v>8996196226657</v>
      </c>
      <c r="C570" t="str">
        <f t="shared" si="33"/>
        <v>CLOUD 9 CRUNCHY CHOCOLATE 1KTK-24PCS</v>
      </c>
      <c r="D570" t="s">
        <v>5397</v>
      </c>
      <c r="E570" t="s">
        <v>5398</v>
      </c>
      <c r="H570">
        <f t="shared" si="34"/>
        <v>20000</v>
      </c>
      <c r="I570">
        <f t="shared" si="35"/>
        <v>21000</v>
      </c>
      <c r="J570">
        <v>0</v>
      </c>
      <c r="K570">
        <v>0</v>
      </c>
      <c r="L570">
        <v>0</v>
      </c>
      <c r="M570">
        <v>1</v>
      </c>
      <c r="R570" t="s">
        <v>5401</v>
      </c>
      <c r="S570" t="s">
        <v>918</v>
      </c>
      <c r="T570" s="1" t="s">
        <v>919</v>
      </c>
      <c r="U570">
        <v>21000</v>
      </c>
      <c r="V570">
        <v>21000</v>
      </c>
      <c r="W570">
        <v>20000</v>
      </c>
    </row>
    <row r="571" spans="1:23" x14ac:dyDescent="0.25">
      <c r="A571">
        <v>570</v>
      </c>
      <c r="B571" s="1" t="str">
        <f t="shared" si="32"/>
        <v>8996196226251</v>
      </c>
      <c r="C571" t="str">
        <f t="shared" si="33"/>
        <v>CLOUD 9-24PCS/KTK</v>
      </c>
      <c r="D571" t="s">
        <v>5397</v>
      </c>
      <c r="E571" t="s">
        <v>5398</v>
      </c>
      <c r="H571">
        <f t="shared" si="34"/>
        <v>9250</v>
      </c>
      <c r="I571">
        <f t="shared" si="35"/>
        <v>10500</v>
      </c>
      <c r="J571">
        <v>0</v>
      </c>
      <c r="K571">
        <v>0</v>
      </c>
      <c r="L571">
        <v>0</v>
      </c>
      <c r="M571">
        <v>1</v>
      </c>
      <c r="R571" t="s">
        <v>5401</v>
      </c>
      <c r="S571" t="s">
        <v>920</v>
      </c>
      <c r="T571" s="1" t="s">
        <v>921</v>
      </c>
      <c r="U571">
        <v>10500</v>
      </c>
      <c r="V571">
        <v>10500</v>
      </c>
      <c r="W571">
        <v>9250</v>
      </c>
    </row>
    <row r="572" spans="1:23" x14ac:dyDescent="0.25">
      <c r="A572">
        <v>571</v>
      </c>
      <c r="B572" s="1" t="str">
        <f t="shared" si="32"/>
        <v>8996196226558</v>
      </c>
      <c r="C572" t="str">
        <f t="shared" si="33"/>
        <v>CLOUD 9-24PCS/KTK</v>
      </c>
      <c r="D572" t="s">
        <v>5397</v>
      </c>
      <c r="E572" t="s">
        <v>5398</v>
      </c>
      <c r="H572">
        <f t="shared" si="34"/>
        <v>9250</v>
      </c>
      <c r="I572">
        <f t="shared" si="35"/>
        <v>10500</v>
      </c>
      <c r="J572">
        <v>0</v>
      </c>
      <c r="K572">
        <v>0</v>
      </c>
      <c r="L572">
        <v>0</v>
      </c>
      <c r="M572">
        <v>1</v>
      </c>
      <c r="R572" t="s">
        <v>5401</v>
      </c>
      <c r="S572" t="s">
        <v>920</v>
      </c>
      <c r="T572" s="1" t="s">
        <v>922</v>
      </c>
      <c r="U572">
        <v>10500</v>
      </c>
      <c r="V572">
        <v>10500</v>
      </c>
      <c r="W572">
        <v>9250</v>
      </c>
    </row>
    <row r="573" spans="1:23" x14ac:dyDescent="0.25">
      <c r="A573">
        <v>572</v>
      </c>
      <c r="B573" s="1" t="str">
        <f t="shared" si="32"/>
        <v>CLOUD 9-8KTK/DUS</v>
      </c>
      <c r="C573" t="str">
        <f t="shared" si="33"/>
        <v>CLOUD 9-8KTK/DUS</v>
      </c>
      <c r="D573" t="s">
        <v>5397</v>
      </c>
      <c r="E573" t="s">
        <v>5398</v>
      </c>
      <c r="H573">
        <f t="shared" si="34"/>
        <v>74000</v>
      </c>
      <c r="I573">
        <f t="shared" si="35"/>
        <v>76000</v>
      </c>
      <c r="J573">
        <v>0</v>
      </c>
      <c r="K573">
        <v>0</v>
      </c>
      <c r="L573">
        <v>0</v>
      </c>
      <c r="M573">
        <v>1</v>
      </c>
      <c r="R573" t="s">
        <v>5401</v>
      </c>
      <c r="S573" t="s">
        <v>923</v>
      </c>
      <c r="T573" s="1" t="s">
        <v>923</v>
      </c>
      <c r="U573">
        <v>76000</v>
      </c>
      <c r="V573">
        <v>76000</v>
      </c>
      <c r="W573">
        <v>74000</v>
      </c>
    </row>
    <row r="574" spans="1:23" x14ac:dyDescent="0.25">
      <c r="A574">
        <v>573</v>
      </c>
      <c r="B574" s="1" t="str">
        <f t="shared" si="32"/>
        <v>COCA/SPRITE/FANTA 390ML-12BTL/SLOP</v>
      </c>
      <c r="C574" t="str">
        <f t="shared" si="33"/>
        <v>COCA/SPRITE/FANTA 390ML-12BTL/SLOP</v>
      </c>
      <c r="D574" t="s">
        <v>5397</v>
      </c>
      <c r="E574" t="s">
        <v>5398</v>
      </c>
      <c r="H574">
        <f t="shared" si="34"/>
        <v>52500</v>
      </c>
      <c r="I574">
        <f t="shared" si="35"/>
        <v>54000</v>
      </c>
      <c r="J574">
        <v>0</v>
      </c>
      <c r="K574">
        <v>0</v>
      </c>
      <c r="L574">
        <v>0</v>
      </c>
      <c r="M574">
        <v>1</v>
      </c>
      <c r="R574" t="s">
        <v>5401</v>
      </c>
      <c r="S574" t="s">
        <v>924</v>
      </c>
      <c r="T574" s="1" t="s">
        <v>924</v>
      </c>
      <c r="U574">
        <v>54000</v>
      </c>
      <c r="V574">
        <v>54000</v>
      </c>
      <c r="W574">
        <v>52500</v>
      </c>
    </row>
    <row r="575" spans="1:23" x14ac:dyDescent="0.25">
      <c r="A575">
        <v>574</v>
      </c>
      <c r="B575" s="1" t="str">
        <f t="shared" si="32"/>
        <v>8992761002015</v>
      </c>
      <c r="C575" t="str">
        <f t="shared" si="33"/>
        <v>COCA/SPRITE/FANTA 390ML-1BTL</v>
      </c>
      <c r="D575" t="s">
        <v>5397</v>
      </c>
      <c r="E575" t="s">
        <v>5398</v>
      </c>
      <c r="H575">
        <f t="shared" si="34"/>
        <v>4375</v>
      </c>
      <c r="I575">
        <f t="shared" si="35"/>
        <v>4800</v>
      </c>
      <c r="J575">
        <v>0</v>
      </c>
      <c r="K575">
        <v>0</v>
      </c>
      <c r="L575">
        <v>0</v>
      </c>
      <c r="M575">
        <v>1</v>
      </c>
      <c r="R575" t="s">
        <v>5401</v>
      </c>
      <c r="S575" t="s">
        <v>925</v>
      </c>
      <c r="T575" s="1" t="s">
        <v>926</v>
      </c>
      <c r="U575">
        <v>4800</v>
      </c>
      <c r="V575">
        <v>5500</v>
      </c>
      <c r="W575">
        <v>4375</v>
      </c>
    </row>
    <row r="576" spans="1:23" x14ac:dyDescent="0.25">
      <c r="A576">
        <v>575</v>
      </c>
      <c r="B576" s="1" t="str">
        <f t="shared" si="32"/>
        <v>COCA/SPRITE/FANTA IMUT 250ML-12BTL/SLOP</v>
      </c>
      <c r="C576" t="str">
        <f t="shared" si="33"/>
        <v>COCA/SPRITE/FANTA IMUT 250ML-12BTL/SLOP</v>
      </c>
      <c r="D576" t="s">
        <v>5397</v>
      </c>
      <c r="E576" t="s">
        <v>5398</v>
      </c>
      <c r="H576">
        <f t="shared" si="34"/>
        <v>32000</v>
      </c>
      <c r="I576">
        <f t="shared" si="35"/>
        <v>34000</v>
      </c>
      <c r="J576">
        <v>0</v>
      </c>
      <c r="K576">
        <v>0</v>
      </c>
      <c r="L576">
        <v>0</v>
      </c>
      <c r="M576">
        <v>1</v>
      </c>
      <c r="R576" t="s">
        <v>5401</v>
      </c>
      <c r="S576" t="s">
        <v>927</v>
      </c>
      <c r="T576" s="1" t="s">
        <v>927</v>
      </c>
      <c r="U576">
        <v>34000</v>
      </c>
      <c r="V576">
        <v>34000</v>
      </c>
      <c r="W576">
        <v>32000</v>
      </c>
    </row>
    <row r="577" spans="1:23" x14ac:dyDescent="0.25">
      <c r="A577">
        <v>576</v>
      </c>
      <c r="B577" s="1" t="str">
        <f t="shared" si="32"/>
        <v>8992761145026</v>
      </c>
      <c r="C577" t="str">
        <f t="shared" si="33"/>
        <v>COCA/SPRITE/FANTA IMUT 250ML-1BTL</v>
      </c>
      <c r="D577" t="s">
        <v>5397</v>
      </c>
      <c r="E577" t="s">
        <v>5398</v>
      </c>
      <c r="H577">
        <f t="shared" si="34"/>
        <v>2666</v>
      </c>
      <c r="I577">
        <f t="shared" si="35"/>
        <v>3000</v>
      </c>
      <c r="J577">
        <v>0</v>
      </c>
      <c r="K577">
        <v>0</v>
      </c>
      <c r="L577">
        <v>0</v>
      </c>
      <c r="M577">
        <v>1</v>
      </c>
      <c r="R577" t="s">
        <v>5401</v>
      </c>
      <c r="S577" t="s">
        <v>928</v>
      </c>
      <c r="T577" s="1" t="s">
        <v>929</v>
      </c>
      <c r="U577">
        <v>3000</v>
      </c>
      <c r="V577">
        <v>3500</v>
      </c>
      <c r="W577">
        <v>2666</v>
      </c>
    </row>
    <row r="578" spans="1:23" x14ac:dyDescent="0.25">
      <c r="A578">
        <v>577</v>
      </c>
      <c r="B578" s="1" t="str">
        <f t="shared" ref="B578:B641" si="36">T578</f>
        <v>COCORIO -1RTG</v>
      </c>
      <c r="C578" t="str">
        <f t="shared" ref="C578:C641" si="37">S578</f>
        <v>COCORIO -1RTG</v>
      </c>
      <c r="D578" t="s">
        <v>5397</v>
      </c>
      <c r="E578" t="s">
        <v>5398</v>
      </c>
      <c r="H578">
        <f t="shared" ref="H578:H641" si="38">W578</f>
        <v>2500</v>
      </c>
      <c r="I578">
        <f t="shared" ref="I578:I641" si="39">U578</f>
        <v>3500</v>
      </c>
      <c r="J578">
        <v>0</v>
      </c>
      <c r="K578">
        <v>0</v>
      </c>
      <c r="L578">
        <v>0</v>
      </c>
      <c r="M578">
        <v>1</v>
      </c>
      <c r="R578" t="s">
        <v>5401</v>
      </c>
      <c r="S578" t="s">
        <v>930</v>
      </c>
      <c r="T578" s="1" t="s">
        <v>930</v>
      </c>
      <c r="U578">
        <v>3500</v>
      </c>
      <c r="V578">
        <v>3500</v>
      </c>
      <c r="W578">
        <v>2500</v>
      </c>
    </row>
    <row r="579" spans="1:23" x14ac:dyDescent="0.25">
      <c r="A579">
        <v>578</v>
      </c>
      <c r="B579" s="1" t="str">
        <f t="shared" si="36"/>
        <v>8991002307209</v>
      </c>
      <c r="C579" t="str">
        <f t="shared" si="37"/>
        <v>COFFEE CANDY KAPAL API-1BKS</v>
      </c>
      <c r="D579" t="s">
        <v>5397</v>
      </c>
      <c r="E579" t="s">
        <v>5398</v>
      </c>
      <c r="H579">
        <f t="shared" si="38"/>
        <v>4700</v>
      </c>
      <c r="I579">
        <f t="shared" si="39"/>
        <v>5500</v>
      </c>
      <c r="J579">
        <v>0</v>
      </c>
      <c r="K579">
        <v>0</v>
      </c>
      <c r="L579">
        <v>0</v>
      </c>
      <c r="M579">
        <v>1</v>
      </c>
      <c r="R579" t="s">
        <v>5401</v>
      </c>
      <c r="S579" t="s">
        <v>931</v>
      </c>
      <c r="T579" s="1" t="s">
        <v>932</v>
      </c>
      <c r="U579">
        <v>5500</v>
      </c>
      <c r="V579">
        <v>5500</v>
      </c>
      <c r="W579">
        <v>4700</v>
      </c>
    </row>
    <row r="580" spans="1:23" x14ac:dyDescent="0.25">
      <c r="A580">
        <v>579</v>
      </c>
      <c r="B580" s="1" t="str">
        <f t="shared" si="36"/>
        <v>6972859940407</v>
      </c>
      <c r="C580" t="str">
        <f t="shared" si="37"/>
        <v>COKLAT PASTA-1KTK</v>
      </c>
      <c r="D580" t="s">
        <v>5397</v>
      </c>
      <c r="E580" t="s">
        <v>5398</v>
      </c>
      <c r="H580">
        <f t="shared" si="38"/>
        <v>24978</v>
      </c>
      <c r="I580">
        <f t="shared" si="39"/>
        <v>27000</v>
      </c>
      <c r="J580">
        <v>0</v>
      </c>
      <c r="K580">
        <v>0</v>
      </c>
      <c r="L580">
        <v>0</v>
      </c>
      <c r="M580">
        <v>1</v>
      </c>
      <c r="R580" t="s">
        <v>5401</v>
      </c>
      <c r="S580" t="s">
        <v>933</v>
      </c>
      <c r="T580" s="1" t="s">
        <v>934</v>
      </c>
      <c r="U580">
        <v>27000</v>
      </c>
      <c r="V580">
        <v>27000</v>
      </c>
      <c r="W580">
        <v>24978</v>
      </c>
    </row>
    <row r="581" spans="1:23" x14ac:dyDescent="0.25">
      <c r="A581">
        <v>580</v>
      </c>
      <c r="B581" s="1" t="str">
        <f t="shared" si="36"/>
        <v>8997878002200</v>
      </c>
      <c r="C581" t="str">
        <f t="shared" si="37"/>
        <v>COLA CANDY LOLYPOP-12PCS/RTG</v>
      </c>
      <c r="D581" t="s">
        <v>5397</v>
      </c>
      <c r="E581" t="s">
        <v>5398</v>
      </c>
      <c r="H581">
        <f t="shared" si="38"/>
        <v>4667</v>
      </c>
      <c r="I581">
        <f t="shared" si="39"/>
        <v>6000</v>
      </c>
      <c r="J581">
        <v>0</v>
      </c>
      <c r="K581">
        <v>0</v>
      </c>
      <c r="L581">
        <v>0</v>
      </c>
      <c r="M581">
        <v>1</v>
      </c>
      <c r="R581" t="s">
        <v>5401</v>
      </c>
      <c r="S581" t="s">
        <v>935</v>
      </c>
      <c r="T581" s="1" t="s">
        <v>936</v>
      </c>
      <c r="U581">
        <v>6000</v>
      </c>
      <c r="V581">
        <v>6000</v>
      </c>
      <c r="W581">
        <v>4667</v>
      </c>
    </row>
    <row r="582" spans="1:23" x14ac:dyDescent="0.25">
      <c r="A582">
        <v>581</v>
      </c>
      <c r="B582" s="1" t="str">
        <f t="shared" si="36"/>
        <v>8997878003177</v>
      </c>
      <c r="C582" t="str">
        <f t="shared" si="37"/>
        <v>COLA CANDY LOLYPOP-3RTG/PACK</v>
      </c>
      <c r="D582" t="s">
        <v>5397</v>
      </c>
      <c r="E582" t="s">
        <v>5398</v>
      </c>
      <c r="H582">
        <f t="shared" si="38"/>
        <v>15681</v>
      </c>
      <c r="I582">
        <f t="shared" si="39"/>
        <v>17000</v>
      </c>
      <c r="J582">
        <v>0</v>
      </c>
      <c r="K582">
        <v>0</v>
      </c>
      <c r="L582">
        <v>0</v>
      </c>
      <c r="M582">
        <v>1</v>
      </c>
      <c r="R582" t="s">
        <v>5401</v>
      </c>
      <c r="S582" t="s">
        <v>937</v>
      </c>
      <c r="T582" s="1" t="s">
        <v>938</v>
      </c>
      <c r="U582">
        <v>17000</v>
      </c>
      <c r="V582">
        <v>17000</v>
      </c>
      <c r="W582">
        <v>15681</v>
      </c>
    </row>
    <row r="583" spans="1:23" x14ac:dyDescent="0.25">
      <c r="A583">
        <v>582</v>
      </c>
      <c r="B583" s="1" t="str">
        <f t="shared" si="36"/>
        <v>8997878002958</v>
      </c>
      <c r="C583" t="str">
        <f t="shared" si="37"/>
        <v>COLA CANDY RENTENG - 1BKS</v>
      </c>
      <c r="D583" t="s">
        <v>5397</v>
      </c>
      <c r="E583" t="s">
        <v>5398</v>
      </c>
      <c r="H583">
        <f t="shared" si="38"/>
        <v>5150</v>
      </c>
      <c r="I583">
        <f t="shared" si="39"/>
        <v>6000</v>
      </c>
      <c r="J583">
        <v>0</v>
      </c>
      <c r="K583">
        <v>0</v>
      </c>
      <c r="L583">
        <v>0</v>
      </c>
      <c r="M583">
        <v>1</v>
      </c>
      <c r="R583" t="s">
        <v>5401</v>
      </c>
      <c r="S583" t="s">
        <v>939</v>
      </c>
      <c r="T583" s="1" t="s">
        <v>940</v>
      </c>
      <c r="U583">
        <v>6000</v>
      </c>
      <c r="V583">
        <v>6000</v>
      </c>
      <c r="W583">
        <v>5150</v>
      </c>
    </row>
    <row r="584" spans="1:23" x14ac:dyDescent="0.25">
      <c r="A584">
        <v>583</v>
      </c>
      <c r="B584" s="1" t="str">
        <f t="shared" si="36"/>
        <v>COLAK-COLEK 20 GR - 1 DUS</v>
      </c>
      <c r="C584" t="str">
        <f t="shared" si="37"/>
        <v>COLAK-COLEK 20 GR - 1 DUS</v>
      </c>
      <c r="D584" t="s">
        <v>5397</v>
      </c>
      <c r="E584" t="s">
        <v>5398</v>
      </c>
      <c r="H584">
        <f t="shared" si="38"/>
        <v>66600</v>
      </c>
      <c r="I584">
        <f t="shared" si="39"/>
        <v>68000</v>
      </c>
      <c r="J584">
        <v>0</v>
      </c>
      <c r="K584">
        <v>0</v>
      </c>
      <c r="L584">
        <v>0</v>
      </c>
      <c r="M584">
        <v>1</v>
      </c>
      <c r="R584" t="s">
        <v>5401</v>
      </c>
      <c r="S584" t="s">
        <v>941</v>
      </c>
      <c r="T584" s="1" t="s">
        <v>941</v>
      </c>
      <c r="U584">
        <v>68000</v>
      </c>
      <c r="V584">
        <v>68000</v>
      </c>
      <c r="W584">
        <v>66600</v>
      </c>
    </row>
    <row r="585" spans="1:23" x14ac:dyDescent="0.25">
      <c r="A585">
        <v>584</v>
      </c>
      <c r="B585" s="1" t="str">
        <f t="shared" si="36"/>
        <v>8991002501348</v>
      </c>
      <c r="C585" t="str">
        <f t="shared" si="37"/>
        <v>COLAK-COLEK 20 GR-1 PACK</v>
      </c>
      <c r="D585" t="s">
        <v>5397</v>
      </c>
      <c r="E585" t="s">
        <v>5398</v>
      </c>
      <c r="H585">
        <f t="shared" si="38"/>
        <v>16483</v>
      </c>
      <c r="I585">
        <f t="shared" si="39"/>
        <v>17500</v>
      </c>
      <c r="J585">
        <v>0</v>
      </c>
      <c r="K585">
        <v>0</v>
      </c>
      <c r="L585">
        <v>0</v>
      </c>
      <c r="M585">
        <v>1</v>
      </c>
      <c r="R585" t="s">
        <v>5401</v>
      </c>
      <c r="S585" t="s">
        <v>942</v>
      </c>
      <c r="T585" s="1" t="s">
        <v>943</v>
      </c>
      <c r="U585">
        <v>17500</v>
      </c>
      <c r="V585">
        <v>17500</v>
      </c>
      <c r="W585">
        <v>16483</v>
      </c>
    </row>
    <row r="586" spans="1:23" x14ac:dyDescent="0.25">
      <c r="A586">
        <v>585</v>
      </c>
      <c r="B586" s="1" t="str">
        <f t="shared" si="36"/>
        <v>8929919141382</v>
      </c>
      <c r="C586" t="str">
        <f t="shared" si="37"/>
        <v>COLLINS 144PCS /BKS</v>
      </c>
      <c r="D586" t="s">
        <v>5397</v>
      </c>
      <c r="E586" t="s">
        <v>5398</v>
      </c>
      <c r="H586">
        <f t="shared" si="38"/>
        <v>23850</v>
      </c>
      <c r="I586">
        <f t="shared" si="39"/>
        <v>25000</v>
      </c>
      <c r="J586">
        <v>0</v>
      </c>
      <c r="K586">
        <v>0</v>
      </c>
      <c r="L586">
        <v>0</v>
      </c>
      <c r="M586">
        <v>1</v>
      </c>
      <c r="R586" t="s">
        <v>5401</v>
      </c>
      <c r="S586" t="s">
        <v>944</v>
      </c>
      <c r="T586" s="1" t="s">
        <v>945</v>
      </c>
      <c r="U586">
        <v>25000</v>
      </c>
      <c r="V586">
        <v>25000</v>
      </c>
      <c r="W586">
        <v>23850</v>
      </c>
    </row>
    <row r="587" spans="1:23" x14ac:dyDescent="0.25">
      <c r="A587">
        <v>586</v>
      </c>
      <c r="B587" s="1" t="str">
        <f t="shared" si="36"/>
        <v>8992919141368</v>
      </c>
      <c r="C587" t="str">
        <f t="shared" si="37"/>
        <v>COLLINS BUTTER NUT-1BKS</v>
      </c>
      <c r="D587" t="s">
        <v>5397</v>
      </c>
      <c r="E587" t="s">
        <v>5398</v>
      </c>
      <c r="H587">
        <f t="shared" si="38"/>
        <v>8311</v>
      </c>
      <c r="I587">
        <f t="shared" si="39"/>
        <v>9000</v>
      </c>
      <c r="J587">
        <v>0</v>
      </c>
      <c r="K587">
        <v>0</v>
      </c>
      <c r="L587">
        <v>0</v>
      </c>
      <c r="M587">
        <v>1</v>
      </c>
      <c r="R587" t="s">
        <v>5401</v>
      </c>
      <c r="S587" t="s">
        <v>946</v>
      </c>
      <c r="T587" s="1" t="s">
        <v>947</v>
      </c>
      <c r="U587">
        <v>9000</v>
      </c>
      <c r="V587">
        <v>9000</v>
      </c>
      <c r="W587">
        <v>8311</v>
      </c>
    </row>
    <row r="588" spans="1:23" x14ac:dyDescent="0.25">
      <c r="A588">
        <v>587</v>
      </c>
      <c r="B588" s="1" t="str">
        <f t="shared" si="36"/>
        <v>8994448630009</v>
      </c>
      <c r="C588" t="str">
        <f t="shared" si="37"/>
        <v>CONE MALOW 24PCS/BKS</v>
      </c>
      <c r="D588" t="s">
        <v>5397</v>
      </c>
      <c r="E588" t="s">
        <v>5398</v>
      </c>
      <c r="H588">
        <f t="shared" si="38"/>
        <v>9900</v>
      </c>
      <c r="I588">
        <f t="shared" si="39"/>
        <v>10500</v>
      </c>
      <c r="J588">
        <v>0</v>
      </c>
      <c r="K588">
        <v>0</v>
      </c>
      <c r="L588">
        <v>0</v>
      </c>
      <c r="M588">
        <v>1</v>
      </c>
      <c r="R588" t="s">
        <v>5401</v>
      </c>
      <c r="S588" t="s">
        <v>948</v>
      </c>
      <c r="T588" s="1" t="s">
        <v>949</v>
      </c>
      <c r="U588">
        <v>10500</v>
      </c>
      <c r="V588">
        <v>10500</v>
      </c>
      <c r="W588">
        <v>9900</v>
      </c>
    </row>
    <row r="589" spans="1:23" x14ac:dyDescent="0.25">
      <c r="A589">
        <v>588</v>
      </c>
      <c r="B589" s="1" t="str">
        <f t="shared" si="36"/>
        <v>6938520300123</v>
      </c>
      <c r="C589" t="str">
        <f t="shared" si="37"/>
        <v>COOKIE LIGHT LOLLIPOP- 1KOTAK</v>
      </c>
      <c r="D589" t="s">
        <v>5397</v>
      </c>
      <c r="E589" t="s">
        <v>5398</v>
      </c>
      <c r="H589">
        <f t="shared" si="38"/>
        <v>25875</v>
      </c>
      <c r="I589">
        <f t="shared" si="39"/>
        <v>27000</v>
      </c>
      <c r="J589">
        <v>0</v>
      </c>
      <c r="K589">
        <v>0</v>
      </c>
      <c r="L589">
        <v>0</v>
      </c>
      <c r="M589">
        <v>1</v>
      </c>
      <c r="R589" t="s">
        <v>5401</v>
      </c>
      <c r="S589" t="s">
        <v>950</v>
      </c>
      <c r="T589" s="1" t="s">
        <v>951</v>
      </c>
      <c r="U589">
        <v>27000</v>
      </c>
      <c r="V589">
        <v>27000</v>
      </c>
      <c r="W589">
        <v>25875</v>
      </c>
    </row>
    <row r="590" spans="1:23" x14ac:dyDescent="0.25">
      <c r="A590">
        <v>589</v>
      </c>
      <c r="B590" s="1" t="str">
        <f t="shared" si="36"/>
        <v>COOKIES CERIA COKELAT-10PCS/RTG</v>
      </c>
      <c r="C590" t="str">
        <f t="shared" si="37"/>
        <v>COOKIES CERIA COKELAT-10PCS/RTG</v>
      </c>
      <c r="D590" t="s">
        <v>5397</v>
      </c>
      <c r="E590" t="s">
        <v>5398</v>
      </c>
      <c r="H590">
        <f t="shared" si="38"/>
        <v>4000</v>
      </c>
      <c r="I590">
        <f t="shared" si="39"/>
        <v>4500</v>
      </c>
      <c r="J590">
        <v>0</v>
      </c>
      <c r="K590">
        <v>0</v>
      </c>
      <c r="L590">
        <v>0</v>
      </c>
      <c r="M590">
        <v>1</v>
      </c>
      <c r="R590" t="s">
        <v>5401</v>
      </c>
      <c r="S590" t="s">
        <v>952</v>
      </c>
      <c r="T590" s="1" t="s">
        <v>952</v>
      </c>
      <c r="U590">
        <v>4500</v>
      </c>
      <c r="V590">
        <v>4500</v>
      </c>
      <c r="W590">
        <v>4000</v>
      </c>
    </row>
    <row r="591" spans="1:23" x14ac:dyDescent="0.25">
      <c r="A591">
        <v>590</v>
      </c>
      <c r="B591" s="1" t="str">
        <f t="shared" si="36"/>
        <v>8995205000912</v>
      </c>
      <c r="C591" t="str">
        <f t="shared" si="37"/>
        <v>COOKIES CERIA COKELAT-2RTG/PACK</v>
      </c>
      <c r="D591" t="s">
        <v>5397</v>
      </c>
      <c r="E591" t="s">
        <v>5398</v>
      </c>
      <c r="H591">
        <f t="shared" si="38"/>
        <v>8000</v>
      </c>
      <c r="I591">
        <f t="shared" si="39"/>
        <v>8500</v>
      </c>
      <c r="J591">
        <v>0</v>
      </c>
      <c r="K591">
        <v>0</v>
      </c>
      <c r="L591">
        <v>0</v>
      </c>
      <c r="M591">
        <v>1</v>
      </c>
      <c r="R591" t="s">
        <v>5401</v>
      </c>
      <c r="S591" t="s">
        <v>953</v>
      </c>
      <c r="T591" s="1" t="s">
        <v>954</v>
      </c>
      <c r="U591">
        <v>8500</v>
      </c>
      <c r="V591">
        <v>8500</v>
      </c>
      <c r="W591">
        <v>8000</v>
      </c>
    </row>
    <row r="592" spans="1:23" x14ac:dyDescent="0.25">
      <c r="A592">
        <v>591</v>
      </c>
      <c r="B592" s="1" t="str">
        <f t="shared" si="36"/>
        <v>8995205000929</v>
      </c>
      <c r="C592" t="str">
        <f t="shared" si="37"/>
        <v>COOKIES CERIA KACANG-2RTG/PACK</v>
      </c>
      <c r="D592" t="s">
        <v>5397</v>
      </c>
      <c r="E592" t="s">
        <v>5398</v>
      </c>
      <c r="H592">
        <f t="shared" si="38"/>
        <v>8000</v>
      </c>
      <c r="I592">
        <f t="shared" si="39"/>
        <v>8500</v>
      </c>
      <c r="J592">
        <v>0</v>
      </c>
      <c r="K592">
        <v>0</v>
      </c>
      <c r="L592">
        <v>0</v>
      </c>
      <c r="M592">
        <v>1</v>
      </c>
      <c r="R592" t="s">
        <v>5401</v>
      </c>
      <c r="S592" t="s">
        <v>955</v>
      </c>
      <c r="T592" s="1" t="s">
        <v>956</v>
      </c>
      <c r="U592">
        <v>8500</v>
      </c>
      <c r="V592">
        <v>8500</v>
      </c>
      <c r="W592">
        <v>8000</v>
      </c>
    </row>
    <row r="593" spans="1:23" x14ac:dyDescent="0.25">
      <c r="A593">
        <v>592</v>
      </c>
      <c r="B593" s="1" t="str">
        <f t="shared" si="36"/>
        <v>8995205000905</v>
      </c>
      <c r="C593" t="str">
        <f t="shared" si="37"/>
        <v>COOKIES CERIA KELAPA-2RTG/PACK</v>
      </c>
      <c r="D593" t="s">
        <v>5397</v>
      </c>
      <c r="E593" t="s">
        <v>5398</v>
      </c>
      <c r="H593">
        <f t="shared" si="38"/>
        <v>8000</v>
      </c>
      <c r="I593">
        <f t="shared" si="39"/>
        <v>8500</v>
      </c>
      <c r="J593">
        <v>0</v>
      </c>
      <c r="K593">
        <v>0</v>
      </c>
      <c r="L593">
        <v>0</v>
      </c>
      <c r="M593">
        <v>1</v>
      </c>
      <c r="R593" t="s">
        <v>5401</v>
      </c>
      <c r="S593" t="s">
        <v>957</v>
      </c>
      <c r="T593" s="1" t="s">
        <v>958</v>
      </c>
      <c r="U593">
        <v>8500</v>
      </c>
      <c r="V593">
        <v>8500</v>
      </c>
      <c r="W593">
        <v>8000</v>
      </c>
    </row>
    <row r="594" spans="1:23" x14ac:dyDescent="0.25">
      <c r="A594">
        <v>593</v>
      </c>
      <c r="B594" s="1" t="str">
        <f t="shared" si="36"/>
        <v>COOKIES CERIA-10PCS/RTG</v>
      </c>
      <c r="C594" t="str">
        <f t="shared" si="37"/>
        <v>COOKIES CERIA-10PCS/RTG</v>
      </c>
      <c r="D594" t="s">
        <v>5397</v>
      </c>
      <c r="E594" t="s">
        <v>5398</v>
      </c>
      <c r="H594">
        <f t="shared" si="38"/>
        <v>4000</v>
      </c>
      <c r="I594">
        <f t="shared" si="39"/>
        <v>4500</v>
      </c>
      <c r="J594">
        <v>0</v>
      </c>
      <c r="K594">
        <v>0</v>
      </c>
      <c r="L594">
        <v>0</v>
      </c>
      <c r="M594">
        <v>1</v>
      </c>
      <c r="R594" t="s">
        <v>5401</v>
      </c>
      <c r="S594" t="s">
        <v>959</v>
      </c>
      <c r="T594" s="1" t="s">
        <v>959</v>
      </c>
      <c r="U594">
        <v>4500</v>
      </c>
      <c r="V594">
        <v>4500</v>
      </c>
      <c r="W594">
        <v>4000</v>
      </c>
    </row>
    <row r="595" spans="1:23" x14ac:dyDescent="0.25">
      <c r="A595">
        <v>594</v>
      </c>
      <c r="B595" s="1" t="str">
        <f t="shared" si="36"/>
        <v>COOKIES CERIA-6PACK/DUS</v>
      </c>
      <c r="C595" t="str">
        <f t="shared" si="37"/>
        <v>COOKIES CERIA-6PACK/DUS</v>
      </c>
      <c r="D595" t="s">
        <v>5397</v>
      </c>
      <c r="E595" t="s">
        <v>5398</v>
      </c>
      <c r="H595">
        <f t="shared" si="38"/>
        <v>48000</v>
      </c>
      <c r="I595">
        <f t="shared" si="39"/>
        <v>50000</v>
      </c>
      <c r="J595">
        <v>0</v>
      </c>
      <c r="K595">
        <v>0</v>
      </c>
      <c r="L595">
        <v>0</v>
      </c>
      <c r="M595">
        <v>1</v>
      </c>
      <c r="R595" t="s">
        <v>5401</v>
      </c>
      <c r="S595" t="s">
        <v>960</v>
      </c>
      <c r="T595" s="1" t="s">
        <v>960</v>
      </c>
      <c r="U595">
        <v>50000</v>
      </c>
      <c r="V595">
        <v>50000</v>
      </c>
      <c r="W595">
        <v>48000</v>
      </c>
    </row>
    <row r="596" spans="1:23" x14ac:dyDescent="0.25">
      <c r="A596">
        <v>595</v>
      </c>
      <c r="B596" s="1" t="str">
        <f t="shared" si="36"/>
        <v>COOKIES CREAME 1 DUS-8PACK</v>
      </c>
      <c r="C596" t="str">
        <f t="shared" si="37"/>
        <v>COOKIES CREAME 1 DUS-8PACK</v>
      </c>
      <c r="D596" t="s">
        <v>5397</v>
      </c>
      <c r="E596" t="s">
        <v>5398</v>
      </c>
      <c r="H596">
        <f t="shared" si="38"/>
        <v>66400</v>
      </c>
      <c r="I596">
        <f t="shared" si="39"/>
        <v>68500</v>
      </c>
      <c r="J596">
        <v>0</v>
      </c>
      <c r="K596">
        <v>0</v>
      </c>
      <c r="L596">
        <v>0</v>
      </c>
      <c r="M596">
        <v>1</v>
      </c>
      <c r="R596" t="s">
        <v>5401</v>
      </c>
      <c r="S596" t="s">
        <v>961</v>
      </c>
      <c r="T596" s="1" t="s">
        <v>961</v>
      </c>
      <c r="U596">
        <v>68500</v>
      </c>
      <c r="V596">
        <v>68500</v>
      </c>
      <c r="W596">
        <v>66400</v>
      </c>
    </row>
    <row r="597" spans="1:23" x14ac:dyDescent="0.25">
      <c r="A597">
        <v>596</v>
      </c>
      <c r="B597" s="1" t="str">
        <f t="shared" si="36"/>
        <v>COOKIES CREAME 1 PACK-2RTG</v>
      </c>
      <c r="C597" t="str">
        <f t="shared" si="37"/>
        <v>COOKIES CREAME 1 PACK-2RTG</v>
      </c>
      <c r="D597" t="s">
        <v>5397</v>
      </c>
      <c r="E597" t="s">
        <v>5398</v>
      </c>
      <c r="H597">
        <f t="shared" si="38"/>
        <v>8300</v>
      </c>
      <c r="I597">
        <f t="shared" si="39"/>
        <v>9000</v>
      </c>
      <c r="J597">
        <v>0</v>
      </c>
      <c r="K597">
        <v>0</v>
      </c>
      <c r="L597">
        <v>0</v>
      </c>
      <c r="M597">
        <v>1</v>
      </c>
      <c r="R597" t="s">
        <v>5401</v>
      </c>
      <c r="S597" t="s">
        <v>962</v>
      </c>
      <c r="T597" s="1" t="s">
        <v>962</v>
      </c>
      <c r="U597">
        <v>9000</v>
      </c>
      <c r="V597">
        <v>9000</v>
      </c>
      <c r="W597">
        <v>8300</v>
      </c>
    </row>
    <row r="598" spans="1:23" x14ac:dyDescent="0.25">
      <c r="A598">
        <v>597</v>
      </c>
      <c r="B598" s="1" t="str">
        <f t="shared" si="36"/>
        <v>8995225600727</v>
      </c>
      <c r="C598" t="str">
        <f t="shared" si="37"/>
        <v>COOKIES KELAPA RENCENG-1RTG</v>
      </c>
      <c r="D598" t="s">
        <v>5397</v>
      </c>
      <c r="E598" t="s">
        <v>5398</v>
      </c>
      <c r="H598">
        <f t="shared" si="38"/>
        <v>3625</v>
      </c>
      <c r="I598">
        <f t="shared" si="39"/>
        <v>4500</v>
      </c>
      <c r="J598">
        <v>0</v>
      </c>
      <c r="K598">
        <v>0</v>
      </c>
      <c r="L598">
        <v>0</v>
      </c>
      <c r="M598">
        <v>1</v>
      </c>
      <c r="R598" t="s">
        <v>5401</v>
      </c>
      <c r="S598" t="s">
        <v>963</v>
      </c>
      <c r="T598" s="1" t="s">
        <v>964</v>
      </c>
      <c r="U598">
        <v>4500</v>
      </c>
      <c r="V598">
        <v>4500</v>
      </c>
      <c r="W598">
        <v>3625</v>
      </c>
    </row>
    <row r="599" spans="1:23" x14ac:dyDescent="0.25">
      <c r="A599">
        <v>598</v>
      </c>
      <c r="B599" s="1" t="str">
        <f t="shared" si="36"/>
        <v>COOKIES KELAPA RENCENG-2RTG/PACK</v>
      </c>
      <c r="C599" t="str">
        <f t="shared" si="37"/>
        <v>COOKIES KELAPA RENCENG-2RTG/PACK</v>
      </c>
      <c r="D599" t="s">
        <v>5397</v>
      </c>
      <c r="E599" t="s">
        <v>5398</v>
      </c>
      <c r="H599">
        <f t="shared" si="38"/>
        <v>7250</v>
      </c>
      <c r="I599">
        <f t="shared" si="39"/>
        <v>8500</v>
      </c>
      <c r="J599">
        <v>0</v>
      </c>
      <c r="K599">
        <v>0</v>
      </c>
      <c r="L599">
        <v>0</v>
      </c>
      <c r="M599">
        <v>1</v>
      </c>
      <c r="R599" t="s">
        <v>5401</v>
      </c>
      <c r="S599" t="s">
        <v>965</v>
      </c>
      <c r="T599" s="1" t="s">
        <v>965</v>
      </c>
      <c r="U599">
        <v>8500</v>
      </c>
      <c r="V599">
        <v>8500</v>
      </c>
      <c r="W599">
        <v>7250</v>
      </c>
    </row>
    <row r="600" spans="1:23" x14ac:dyDescent="0.25">
      <c r="A600">
        <v>599</v>
      </c>
      <c r="B600" s="1" t="str">
        <f t="shared" si="36"/>
        <v>COOKIES KELAPA RENCENG-8PACK/DUS</v>
      </c>
      <c r="C600" t="str">
        <f t="shared" si="37"/>
        <v>COOKIES KELAPA RENCENG-8PACK/DUS</v>
      </c>
      <c r="D600" t="s">
        <v>5397</v>
      </c>
      <c r="E600" t="s">
        <v>5398</v>
      </c>
      <c r="H600">
        <f t="shared" si="38"/>
        <v>58000</v>
      </c>
      <c r="I600">
        <f t="shared" si="39"/>
        <v>60000</v>
      </c>
      <c r="J600">
        <v>0</v>
      </c>
      <c r="K600">
        <v>0</v>
      </c>
      <c r="L600">
        <v>0</v>
      </c>
      <c r="M600">
        <v>1</v>
      </c>
      <c r="R600" t="s">
        <v>5401</v>
      </c>
      <c r="S600" t="s">
        <v>966</v>
      </c>
      <c r="T600" s="1" t="s">
        <v>966</v>
      </c>
      <c r="U600">
        <v>60000</v>
      </c>
      <c r="V600">
        <v>60000</v>
      </c>
      <c r="W600">
        <v>58000</v>
      </c>
    </row>
    <row r="601" spans="1:23" x14ac:dyDescent="0.25">
      <c r="A601">
        <v>600</v>
      </c>
      <c r="B601" s="1" t="str">
        <f t="shared" si="36"/>
        <v>8992772485012</v>
      </c>
      <c r="C601" t="str">
        <f t="shared" si="37"/>
        <v>COOLANT 350ML-1BTL</v>
      </c>
      <c r="D601" t="s">
        <v>5397</v>
      </c>
      <c r="E601" t="s">
        <v>5398</v>
      </c>
      <c r="H601">
        <f t="shared" si="38"/>
        <v>3958</v>
      </c>
      <c r="I601">
        <f t="shared" si="39"/>
        <v>4500</v>
      </c>
      <c r="J601">
        <v>0</v>
      </c>
      <c r="K601">
        <v>0</v>
      </c>
      <c r="L601">
        <v>0</v>
      </c>
      <c r="M601">
        <v>1</v>
      </c>
      <c r="R601" t="s">
        <v>5401</v>
      </c>
      <c r="S601" t="s">
        <v>967</v>
      </c>
      <c r="T601" s="1" t="s">
        <v>968</v>
      </c>
      <c r="U601">
        <v>4500</v>
      </c>
      <c r="V601">
        <v>5000</v>
      </c>
      <c r="W601">
        <v>3958</v>
      </c>
    </row>
    <row r="602" spans="1:23" x14ac:dyDescent="0.25">
      <c r="A602">
        <v>601</v>
      </c>
      <c r="B602" s="1" t="str">
        <f t="shared" si="36"/>
        <v>COOLANT 350ML-24/DUS</v>
      </c>
      <c r="C602" t="str">
        <f t="shared" si="37"/>
        <v>COOLANT 350ML-24/DUS</v>
      </c>
      <c r="D602" t="s">
        <v>5397</v>
      </c>
      <c r="E602" t="s">
        <v>5398</v>
      </c>
      <c r="H602">
        <f t="shared" si="38"/>
        <v>95000</v>
      </c>
      <c r="I602">
        <f t="shared" si="39"/>
        <v>97500</v>
      </c>
      <c r="J602">
        <v>0</v>
      </c>
      <c r="K602">
        <v>0</v>
      </c>
      <c r="L602">
        <v>0</v>
      </c>
      <c r="M602">
        <v>1</v>
      </c>
      <c r="R602" t="s">
        <v>5401</v>
      </c>
      <c r="S602" t="s">
        <v>969</v>
      </c>
      <c r="T602" s="1" t="s">
        <v>969</v>
      </c>
      <c r="U602">
        <v>97500</v>
      </c>
      <c r="V602">
        <v>97500</v>
      </c>
      <c r="W602">
        <v>95000</v>
      </c>
    </row>
    <row r="603" spans="1:23" x14ac:dyDescent="0.25">
      <c r="A603">
        <v>602</v>
      </c>
      <c r="B603" s="1" t="str">
        <f t="shared" si="36"/>
        <v>COOLANT 350ML-6BTL</v>
      </c>
      <c r="C603" t="str">
        <f t="shared" si="37"/>
        <v>COOLANT 350ML-6BTL</v>
      </c>
      <c r="D603" t="s">
        <v>5397</v>
      </c>
      <c r="E603" t="s">
        <v>5398</v>
      </c>
      <c r="H603">
        <f t="shared" si="38"/>
        <v>23748</v>
      </c>
      <c r="I603">
        <f t="shared" si="39"/>
        <v>27000</v>
      </c>
      <c r="J603">
        <v>0</v>
      </c>
      <c r="K603">
        <v>0</v>
      </c>
      <c r="L603">
        <v>0</v>
      </c>
      <c r="M603">
        <v>1</v>
      </c>
      <c r="R603" t="s">
        <v>5401</v>
      </c>
      <c r="S603" t="s">
        <v>970</v>
      </c>
      <c r="T603" s="1" t="s">
        <v>970</v>
      </c>
      <c r="U603">
        <v>27000</v>
      </c>
      <c r="V603">
        <v>27000</v>
      </c>
      <c r="W603">
        <v>23748</v>
      </c>
    </row>
    <row r="604" spans="1:23" x14ac:dyDescent="0.25">
      <c r="A604">
        <v>603</v>
      </c>
      <c r="B604" s="1" t="str">
        <f t="shared" si="36"/>
        <v>8997207198871</v>
      </c>
      <c r="C604" t="str">
        <f t="shared" si="37"/>
        <v>COUNTRY MERAH-1BKS</v>
      </c>
      <c r="D604" t="s">
        <v>5397</v>
      </c>
      <c r="E604" t="s">
        <v>5398</v>
      </c>
      <c r="H604">
        <f t="shared" si="38"/>
        <v>20600</v>
      </c>
      <c r="I604">
        <f t="shared" si="39"/>
        <v>20900</v>
      </c>
      <c r="J604">
        <v>0</v>
      </c>
      <c r="K604">
        <v>0</v>
      </c>
      <c r="L604">
        <v>0</v>
      </c>
      <c r="M604">
        <v>1</v>
      </c>
      <c r="R604" t="s">
        <v>5401</v>
      </c>
      <c r="S604" t="s">
        <v>971</v>
      </c>
      <c r="T604" s="1" t="s">
        <v>972</v>
      </c>
      <c r="U604">
        <v>20900</v>
      </c>
      <c r="V604">
        <v>22000</v>
      </c>
      <c r="W604">
        <v>20600</v>
      </c>
    </row>
    <row r="605" spans="1:23" x14ac:dyDescent="0.25">
      <c r="A605">
        <v>604</v>
      </c>
      <c r="B605" s="1" t="str">
        <f t="shared" si="36"/>
        <v>8999918300246</v>
      </c>
      <c r="C605" t="str">
        <f t="shared" si="37"/>
        <v>CREAM CRACKERS-1BKS</v>
      </c>
      <c r="D605" t="s">
        <v>5397</v>
      </c>
      <c r="E605" t="s">
        <v>5398</v>
      </c>
      <c r="H605">
        <f t="shared" si="38"/>
        <v>7420</v>
      </c>
      <c r="I605">
        <f t="shared" si="39"/>
        <v>8000</v>
      </c>
      <c r="J605">
        <v>0</v>
      </c>
      <c r="K605">
        <v>0</v>
      </c>
      <c r="L605">
        <v>0</v>
      </c>
      <c r="M605">
        <v>1</v>
      </c>
      <c r="R605" t="s">
        <v>5401</v>
      </c>
      <c r="S605" t="s">
        <v>973</v>
      </c>
      <c r="T605" s="1" t="s">
        <v>974</v>
      </c>
      <c r="U605">
        <v>8000</v>
      </c>
      <c r="V605">
        <v>8000</v>
      </c>
      <c r="W605">
        <v>7420</v>
      </c>
    </row>
    <row r="606" spans="1:23" x14ac:dyDescent="0.25">
      <c r="A606">
        <v>605</v>
      </c>
      <c r="B606" s="1" t="str">
        <f t="shared" si="36"/>
        <v>8994075240435</v>
      </c>
      <c r="C606" t="str">
        <f t="shared" si="37"/>
        <v>CRISCITO-10BKS/RTG</v>
      </c>
      <c r="D606" t="s">
        <v>5397</v>
      </c>
      <c r="E606" t="s">
        <v>5398</v>
      </c>
      <c r="H606">
        <f t="shared" si="38"/>
        <v>8334</v>
      </c>
      <c r="I606">
        <f t="shared" si="39"/>
        <v>9000</v>
      </c>
      <c r="J606">
        <v>0</v>
      </c>
      <c r="K606">
        <v>0</v>
      </c>
      <c r="L606">
        <v>0</v>
      </c>
      <c r="M606">
        <v>1</v>
      </c>
      <c r="R606" t="s">
        <v>5401</v>
      </c>
      <c r="S606" t="s">
        <v>975</v>
      </c>
      <c r="T606" s="1" t="s">
        <v>976</v>
      </c>
      <c r="U606">
        <v>9000</v>
      </c>
      <c r="V606">
        <v>9000</v>
      </c>
      <c r="W606">
        <v>8334</v>
      </c>
    </row>
    <row r="607" spans="1:23" x14ac:dyDescent="0.25">
      <c r="A607">
        <v>606</v>
      </c>
      <c r="B607" s="1" t="str">
        <f t="shared" si="36"/>
        <v>CRISCITO-12RTG/DUS</v>
      </c>
      <c r="C607" t="str">
        <f t="shared" si="37"/>
        <v>CRISCITO-12RTG/DUS</v>
      </c>
      <c r="D607" t="s">
        <v>5397</v>
      </c>
      <c r="E607" t="s">
        <v>5398</v>
      </c>
      <c r="H607">
        <f t="shared" si="38"/>
        <v>97000</v>
      </c>
      <c r="I607">
        <f t="shared" si="39"/>
        <v>100000</v>
      </c>
      <c r="J607">
        <v>0</v>
      </c>
      <c r="K607">
        <v>0</v>
      </c>
      <c r="L607">
        <v>0</v>
      </c>
      <c r="M607">
        <v>1</v>
      </c>
      <c r="R607" t="s">
        <v>5401</v>
      </c>
      <c r="S607" t="s">
        <v>977</v>
      </c>
      <c r="T607" s="1" t="s">
        <v>977</v>
      </c>
      <c r="U607">
        <v>100000</v>
      </c>
      <c r="V607">
        <v>100000</v>
      </c>
      <c r="W607">
        <v>97000</v>
      </c>
    </row>
    <row r="608" spans="1:23" x14ac:dyDescent="0.25">
      <c r="A608">
        <v>607</v>
      </c>
      <c r="B608" s="1" t="str">
        <f t="shared" si="36"/>
        <v>8992730996611</v>
      </c>
      <c r="C608" t="str">
        <f t="shared" si="37"/>
        <v>CRISPY CHOCOLATE COATED PISTOL-1BAG</v>
      </c>
      <c r="D608" t="s">
        <v>5397</v>
      </c>
      <c r="E608" t="s">
        <v>5398</v>
      </c>
      <c r="H608">
        <f t="shared" si="38"/>
        <v>16250</v>
      </c>
      <c r="I608">
        <f t="shared" si="39"/>
        <v>17000</v>
      </c>
      <c r="J608">
        <v>0</v>
      </c>
      <c r="K608">
        <v>0</v>
      </c>
      <c r="L608">
        <v>0</v>
      </c>
      <c r="M608">
        <v>1</v>
      </c>
      <c r="R608" t="s">
        <v>5401</v>
      </c>
      <c r="S608" t="s">
        <v>978</v>
      </c>
      <c r="T608" s="1" t="s">
        <v>979</v>
      </c>
      <c r="U608">
        <v>17000</v>
      </c>
      <c r="V608">
        <v>17000</v>
      </c>
      <c r="W608">
        <v>16250</v>
      </c>
    </row>
    <row r="609" spans="1:23" x14ac:dyDescent="0.25">
      <c r="A609">
        <v>608</v>
      </c>
      <c r="B609" s="1" t="str">
        <f t="shared" si="36"/>
        <v>CRYSTAL RED 16-1BKS</v>
      </c>
      <c r="C609" t="str">
        <f t="shared" si="37"/>
        <v>CRYSTAL RED 16-1BKS</v>
      </c>
      <c r="D609" t="s">
        <v>5397</v>
      </c>
      <c r="E609" t="s">
        <v>5398</v>
      </c>
      <c r="H609">
        <f t="shared" si="38"/>
        <v>13800</v>
      </c>
      <c r="I609">
        <f t="shared" si="39"/>
        <v>14000</v>
      </c>
      <c r="J609">
        <v>0</v>
      </c>
      <c r="K609">
        <v>0</v>
      </c>
      <c r="L609">
        <v>0</v>
      </c>
      <c r="M609">
        <v>1</v>
      </c>
      <c r="R609" t="s">
        <v>5401</v>
      </c>
      <c r="S609" t="s">
        <v>980</v>
      </c>
      <c r="T609" s="1" t="s">
        <v>980</v>
      </c>
      <c r="U609">
        <v>14000</v>
      </c>
      <c r="V609">
        <v>15000</v>
      </c>
      <c r="W609">
        <v>13800</v>
      </c>
    </row>
    <row r="610" spans="1:23" x14ac:dyDescent="0.25">
      <c r="A610">
        <v>609</v>
      </c>
      <c r="B610" s="1" t="str">
        <f t="shared" si="36"/>
        <v>8993274538800</v>
      </c>
      <c r="C610" t="str">
        <f t="shared" si="37"/>
        <v>CUCU CHOCO MALLOW 16 PCS/PACK</v>
      </c>
      <c r="D610" t="s">
        <v>5397</v>
      </c>
      <c r="E610" t="s">
        <v>5398</v>
      </c>
      <c r="H610">
        <f t="shared" si="38"/>
        <v>27000</v>
      </c>
      <c r="I610">
        <f t="shared" si="39"/>
        <v>28000</v>
      </c>
      <c r="J610">
        <v>0</v>
      </c>
      <c r="K610">
        <v>0</v>
      </c>
      <c r="L610">
        <v>0</v>
      </c>
      <c r="M610">
        <v>1</v>
      </c>
      <c r="R610" t="s">
        <v>5401</v>
      </c>
      <c r="S610" t="s">
        <v>981</v>
      </c>
      <c r="T610" s="1" t="s">
        <v>982</v>
      </c>
      <c r="U610">
        <v>28000</v>
      </c>
      <c r="V610">
        <v>28000</v>
      </c>
      <c r="W610">
        <v>27000</v>
      </c>
    </row>
    <row r="611" spans="1:23" x14ac:dyDescent="0.25">
      <c r="A611">
        <v>610</v>
      </c>
      <c r="B611" s="1" t="str">
        <f t="shared" si="36"/>
        <v>8993274537698</v>
      </c>
      <c r="C611" t="str">
        <f t="shared" si="37"/>
        <v>CUCU CRISPY RISE COKLAT-24PCS/PACK</v>
      </c>
      <c r="D611" t="s">
        <v>5397</v>
      </c>
      <c r="E611" t="s">
        <v>5398</v>
      </c>
      <c r="H611">
        <f t="shared" si="38"/>
        <v>21275</v>
      </c>
      <c r="I611">
        <f t="shared" si="39"/>
        <v>22000</v>
      </c>
      <c r="J611">
        <v>0</v>
      </c>
      <c r="K611">
        <v>0</v>
      </c>
      <c r="L611">
        <v>0</v>
      </c>
      <c r="M611">
        <v>1</v>
      </c>
      <c r="R611" t="s">
        <v>5401</v>
      </c>
      <c r="S611" t="s">
        <v>983</v>
      </c>
      <c r="T611" s="1" t="s">
        <v>984</v>
      </c>
      <c r="U611">
        <v>22000</v>
      </c>
      <c r="V611">
        <v>22000</v>
      </c>
      <c r="W611">
        <v>21275</v>
      </c>
    </row>
    <row r="612" spans="1:23" x14ac:dyDescent="0.25">
      <c r="A612">
        <v>611</v>
      </c>
      <c r="B612" s="1" t="str">
        <f t="shared" si="36"/>
        <v>8993274538060</v>
      </c>
      <c r="C612" t="str">
        <f t="shared" si="37"/>
        <v>CUCU CRISPY RISE PANDAN-24PCS/PACK</v>
      </c>
      <c r="D612" t="s">
        <v>5397</v>
      </c>
      <c r="E612" t="s">
        <v>5398</v>
      </c>
      <c r="H612">
        <f t="shared" si="38"/>
        <v>21275</v>
      </c>
      <c r="I612">
        <f t="shared" si="39"/>
        <v>22000</v>
      </c>
      <c r="J612">
        <v>0</v>
      </c>
      <c r="K612">
        <v>0</v>
      </c>
      <c r="L612">
        <v>0</v>
      </c>
      <c r="M612">
        <v>1</v>
      </c>
      <c r="R612" t="s">
        <v>5401</v>
      </c>
      <c r="S612" t="s">
        <v>985</v>
      </c>
      <c r="T612" s="1" t="s">
        <v>986</v>
      </c>
      <c r="U612">
        <v>22000</v>
      </c>
      <c r="V612">
        <v>22000</v>
      </c>
      <c r="W612">
        <v>21275</v>
      </c>
    </row>
    <row r="613" spans="1:23" x14ac:dyDescent="0.25">
      <c r="A613">
        <v>612</v>
      </c>
      <c r="B613" s="1" t="str">
        <f t="shared" si="36"/>
        <v>CUCUPOP ASSRTED-10BKS/RTG</v>
      </c>
      <c r="C613" t="str">
        <f t="shared" si="37"/>
        <v>CUCUPOP ASSRTED-10BKS/RTG</v>
      </c>
      <c r="D613" t="s">
        <v>5397</v>
      </c>
      <c r="E613" t="s">
        <v>5398</v>
      </c>
      <c r="H613">
        <f t="shared" si="38"/>
        <v>4230</v>
      </c>
      <c r="I613">
        <f t="shared" si="39"/>
        <v>4500</v>
      </c>
      <c r="J613">
        <v>0</v>
      </c>
      <c r="K613">
        <v>0</v>
      </c>
      <c r="L613">
        <v>0</v>
      </c>
      <c r="M613">
        <v>1</v>
      </c>
      <c r="R613" t="s">
        <v>5401</v>
      </c>
      <c r="S613" t="s">
        <v>987</v>
      </c>
      <c r="T613" s="1" t="s">
        <v>987</v>
      </c>
      <c r="U613">
        <v>4500</v>
      </c>
      <c r="V613">
        <v>4500</v>
      </c>
      <c r="W613">
        <v>4230</v>
      </c>
    </row>
    <row r="614" spans="1:23" x14ac:dyDescent="0.25">
      <c r="A614">
        <v>613</v>
      </c>
      <c r="B614" s="1" t="str">
        <f t="shared" si="36"/>
        <v>8993274534482</v>
      </c>
      <c r="C614" t="str">
        <f t="shared" si="37"/>
        <v>CUCUPOP ASSRTED-2RTG/PACK</v>
      </c>
      <c r="D614" t="s">
        <v>5397</v>
      </c>
      <c r="E614" t="s">
        <v>5398</v>
      </c>
      <c r="H614">
        <f t="shared" si="38"/>
        <v>8460</v>
      </c>
      <c r="I614">
        <f t="shared" si="39"/>
        <v>9000</v>
      </c>
      <c r="J614">
        <v>0</v>
      </c>
      <c r="K614">
        <v>0</v>
      </c>
      <c r="L614">
        <v>0</v>
      </c>
      <c r="M614">
        <v>1</v>
      </c>
      <c r="R614" t="s">
        <v>5401</v>
      </c>
      <c r="S614" t="s">
        <v>988</v>
      </c>
      <c r="T614" s="1" t="s">
        <v>989</v>
      </c>
      <c r="U614">
        <v>9000</v>
      </c>
      <c r="V614">
        <v>9000</v>
      </c>
      <c r="W614">
        <v>8460</v>
      </c>
    </row>
    <row r="615" spans="1:23" x14ac:dyDescent="0.25">
      <c r="A615">
        <v>614</v>
      </c>
      <c r="B615" s="1" t="str">
        <f t="shared" si="36"/>
        <v>8993366201117</v>
      </c>
      <c r="C615" t="str">
        <f t="shared" si="37"/>
        <v>CUKA DIXI 100ML-1BTL</v>
      </c>
      <c r="D615" t="s">
        <v>5397</v>
      </c>
      <c r="E615" t="s">
        <v>5398</v>
      </c>
      <c r="H615">
        <f t="shared" si="38"/>
        <v>4500</v>
      </c>
      <c r="I615">
        <f t="shared" si="39"/>
        <v>5500</v>
      </c>
      <c r="J615">
        <v>0</v>
      </c>
      <c r="K615">
        <v>0</v>
      </c>
      <c r="L615">
        <v>0</v>
      </c>
      <c r="M615">
        <v>1</v>
      </c>
      <c r="R615" t="s">
        <v>5401</v>
      </c>
      <c r="S615" t="s">
        <v>990</v>
      </c>
      <c r="T615" s="1" t="s">
        <v>991</v>
      </c>
      <c r="U615">
        <v>5500</v>
      </c>
      <c r="V615">
        <v>5500</v>
      </c>
      <c r="W615">
        <v>4500</v>
      </c>
    </row>
    <row r="616" spans="1:23" x14ac:dyDescent="0.25">
      <c r="A616">
        <v>615</v>
      </c>
      <c r="B616" s="1" t="str">
        <f t="shared" si="36"/>
        <v>1140432058008</v>
      </c>
      <c r="C616" t="str">
        <f t="shared" si="37"/>
        <v>CUKA MATAHARI 150ML-1BTL</v>
      </c>
      <c r="D616" t="s">
        <v>5397</v>
      </c>
      <c r="E616" t="s">
        <v>5398</v>
      </c>
      <c r="H616">
        <f t="shared" si="38"/>
        <v>3334</v>
      </c>
      <c r="I616">
        <f t="shared" si="39"/>
        <v>4000</v>
      </c>
      <c r="J616">
        <v>0</v>
      </c>
      <c r="K616">
        <v>0</v>
      </c>
      <c r="L616">
        <v>0</v>
      </c>
      <c r="M616">
        <v>1</v>
      </c>
      <c r="R616" t="s">
        <v>5401</v>
      </c>
      <c r="S616" t="s">
        <v>992</v>
      </c>
      <c r="T616" s="1" t="s">
        <v>993</v>
      </c>
      <c r="U616">
        <v>4000</v>
      </c>
      <c r="V616">
        <v>4000</v>
      </c>
      <c r="W616">
        <v>3334</v>
      </c>
    </row>
    <row r="617" spans="1:23" x14ac:dyDescent="0.25">
      <c r="A617">
        <v>616</v>
      </c>
      <c r="B617" s="1" t="str">
        <f t="shared" si="36"/>
        <v>CUP ASCOT 16-1PACK</v>
      </c>
      <c r="C617" t="str">
        <f t="shared" si="37"/>
        <v>CUP ASCOT 16-1PACK</v>
      </c>
      <c r="D617" t="s">
        <v>5397</v>
      </c>
      <c r="E617" t="s">
        <v>5398</v>
      </c>
      <c r="H617">
        <f t="shared" si="38"/>
        <v>8500</v>
      </c>
      <c r="I617">
        <f t="shared" si="39"/>
        <v>10000</v>
      </c>
      <c r="J617">
        <v>0</v>
      </c>
      <c r="K617">
        <v>0</v>
      </c>
      <c r="L617">
        <v>0</v>
      </c>
      <c r="M617">
        <v>1</v>
      </c>
      <c r="R617" t="s">
        <v>5401</v>
      </c>
      <c r="S617" t="s">
        <v>994</v>
      </c>
      <c r="T617" s="1" t="s">
        <v>994</v>
      </c>
      <c r="U617">
        <v>10000</v>
      </c>
      <c r="V617">
        <v>10000</v>
      </c>
      <c r="W617">
        <v>8500</v>
      </c>
    </row>
    <row r="618" spans="1:23" x14ac:dyDescent="0.25">
      <c r="A618">
        <v>617</v>
      </c>
      <c r="B618" s="1" t="str">
        <f t="shared" si="36"/>
        <v>CUP CUP NGETOP-10PCS/RTG</v>
      </c>
      <c r="C618" t="str">
        <f t="shared" si="37"/>
        <v>CUP CUP NGETOP-10PCS/RTG</v>
      </c>
      <c r="D618" t="s">
        <v>5397</v>
      </c>
      <c r="E618" t="s">
        <v>5398</v>
      </c>
      <c r="H618">
        <f t="shared" si="38"/>
        <v>4209</v>
      </c>
      <c r="I618">
        <f t="shared" si="39"/>
        <v>4500</v>
      </c>
      <c r="J618">
        <v>0</v>
      </c>
      <c r="K618">
        <v>0</v>
      </c>
      <c r="L618">
        <v>0</v>
      </c>
      <c r="M618">
        <v>1</v>
      </c>
      <c r="R618" t="s">
        <v>5401</v>
      </c>
      <c r="S618" t="s">
        <v>995</v>
      </c>
      <c r="T618" s="1" t="s">
        <v>995</v>
      </c>
      <c r="U618">
        <v>4500</v>
      </c>
      <c r="V618">
        <v>4500</v>
      </c>
      <c r="W618">
        <v>4209</v>
      </c>
    </row>
    <row r="619" spans="1:23" x14ac:dyDescent="0.25">
      <c r="A619">
        <v>618</v>
      </c>
      <c r="B619" s="1" t="str">
        <f t="shared" si="36"/>
        <v>CUP CUP NGETOP-2RTG/PACK</v>
      </c>
      <c r="C619" t="str">
        <f t="shared" si="37"/>
        <v>CUP CUP NGETOP-2RTG/PACK</v>
      </c>
      <c r="D619" t="s">
        <v>5397</v>
      </c>
      <c r="E619" t="s">
        <v>5398</v>
      </c>
      <c r="H619">
        <f t="shared" si="38"/>
        <v>8333</v>
      </c>
      <c r="I619">
        <f t="shared" si="39"/>
        <v>9000</v>
      </c>
      <c r="J619">
        <v>0</v>
      </c>
      <c r="K619">
        <v>0</v>
      </c>
      <c r="L619">
        <v>0</v>
      </c>
      <c r="M619">
        <v>1</v>
      </c>
      <c r="R619" t="s">
        <v>5401</v>
      </c>
      <c r="S619" t="s">
        <v>996</v>
      </c>
      <c r="T619" s="1" t="s">
        <v>996</v>
      </c>
      <c r="U619">
        <v>9000</v>
      </c>
      <c r="V619">
        <v>9000</v>
      </c>
      <c r="W619">
        <v>8333</v>
      </c>
    </row>
    <row r="620" spans="1:23" x14ac:dyDescent="0.25">
      <c r="A620">
        <v>619</v>
      </c>
      <c r="B620" s="1" t="str">
        <f t="shared" si="36"/>
        <v>CUP CUP NGETOP-6PACK/DUS</v>
      </c>
      <c r="C620" t="str">
        <f t="shared" si="37"/>
        <v>CUP CUP NGETOP-6PACK/DUS</v>
      </c>
      <c r="D620" t="s">
        <v>5397</v>
      </c>
      <c r="E620" t="s">
        <v>5398</v>
      </c>
      <c r="H620">
        <f t="shared" si="38"/>
        <v>49000</v>
      </c>
      <c r="I620">
        <f t="shared" si="39"/>
        <v>51000</v>
      </c>
      <c r="J620">
        <v>0</v>
      </c>
      <c r="K620">
        <v>0</v>
      </c>
      <c r="L620">
        <v>0</v>
      </c>
      <c r="M620">
        <v>1</v>
      </c>
      <c r="R620" t="s">
        <v>5401</v>
      </c>
      <c r="S620" t="s">
        <v>997</v>
      </c>
      <c r="T620" s="1" t="s">
        <v>997</v>
      </c>
      <c r="U620">
        <v>51000</v>
      </c>
      <c r="V620">
        <v>51000</v>
      </c>
      <c r="W620">
        <v>49000</v>
      </c>
    </row>
    <row r="621" spans="1:23" x14ac:dyDescent="0.25">
      <c r="A621">
        <v>620</v>
      </c>
      <c r="B621" s="1" t="str">
        <f t="shared" si="36"/>
        <v>CUP CUP WOW-1RTG</v>
      </c>
      <c r="C621" t="str">
        <f t="shared" si="37"/>
        <v>CUP CUP WOW-1RTG</v>
      </c>
      <c r="D621" t="s">
        <v>5397</v>
      </c>
      <c r="E621" t="s">
        <v>5398</v>
      </c>
      <c r="H621">
        <f t="shared" si="38"/>
        <v>4167</v>
      </c>
      <c r="I621">
        <f t="shared" si="39"/>
        <v>4500</v>
      </c>
      <c r="J621">
        <v>0</v>
      </c>
      <c r="K621">
        <v>0</v>
      </c>
      <c r="L621">
        <v>0</v>
      </c>
      <c r="M621">
        <v>1</v>
      </c>
      <c r="R621" t="s">
        <v>5401</v>
      </c>
      <c r="S621" t="s">
        <v>998</v>
      </c>
      <c r="T621" s="1" t="s">
        <v>998</v>
      </c>
      <c r="U621">
        <v>4500</v>
      </c>
      <c r="V621">
        <v>4500</v>
      </c>
      <c r="W621">
        <v>4167</v>
      </c>
    </row>
    <row r="622" spans="1:23" x14ac:dyDescent="0.25">
      <c r="A622">
        <v>621</v>
      </c>
      <c r="B622" s="1" t="str">
        <f t="shared" si="36"/>
        <v>CUP CUP WOW-2RTG/PACK</v>
      </c>
      <c r="C622" t="str">
        <f t="shared" si="37"/>
        <v>CUP CUP WOW-2RTG/PACK</v>
      </c>
      <c r="D622" t="s">
        <v>5397</v>
      </c>
      <c r="E622" t="s">
        <v>5398</v>
      </c>
      <c r="H622">
        <f t="shared" si="38"/>
        <v>8334</v>
      </c>
      <c r="I622">
        <f t="shared" si="39"/>
        <v>8500</v>
      </c>
      <c r="J622">
        <v>0</v>
      </c>
      <c r="K622">
        <v>0</v>
      </c>
      <c r="L622">
        <v>0</v>
      </c>
      <c r="M622">
        <v>1</v>
      </c>
      <c r="R622" t="s">
        <v>5401</v>
      </c>
      <c r="S622" t="s">
        <v>999</v>
      </c>
      <c r="T622" s="1" t="s">
        <v>999</v>
      </c>
      <c r="U622">
        <v>8500</v>
      </c>
      <c r="V622">
        <v>8500</v>
      </c>
      <c r="W622">
        <v>8334</v>
      </c>
    </row>
    <row r="623" spans="1:23" x14ac:dyDescent="0.25">
      <c r="A623">
        <v>622</v>
      </c>
      <c r="B623" s="1" t="str">
        <f t="shared" si="36"/>
        <v>CUP CUP WOW-6PACK/DUS</v>
      </c>
      <c r="C623" t="str">
        <f t="shared" si="37"/>
        <v>CUP CUP WOW-6PACK/DUS</v>
      </c>
      <c r="D623" t="s">
        <v>5397</v>
      </c>
      <c r="E623" t="s">
        <v>5398</v>
      </c>
      <c r="H623">
        <f t="shared" si="38"/>
        <v>50000</v>
      </c>
      <c r="I623">
        <f t="shared" si="39"/>
        <v>52000</v>
      </c>
      <c r="J623">
        <v>0</v>
      </c>
      <c r="K623">
        <v>0</v>
      </c>
      <c r="L623">
        <v>0</v>
      </c>
      <c r="M623">
        <v>1</v>
      </c>
      <c r="R623" t="s">
        <v>5401</v>
      </c>
      <c r="S623" t="s">
        <v>1000</v>
      </c>
      <c r="T623" s="1" t="s">
        <v>1000</v>
      </c>
      <c r="U623">
        <v>52000</v>
      </c>
      <c r="V623">
        <v>52000</v>
      </c>
      <c r="W623">
        <v>50000</v>
      </c>
    </row>
    <row r="624" spans="1:23" x14ac:dyDescent="0.25">
      <c r="A624">
        <v>623</v>
      </c>
      <c r="B624" s="1" t="str">
        <f t="shared" si="36"/>
        <v>CUP PRINT-1PACK</v>
      </c>
      <c r="C624" t="str">
        <f t="shared" si="37"/>
        <v>CUP PRINT-1PACK</v>
      </c>
      <c r="D624" t="s">
        <v>5397</v>
      </c>
      <c r="E624" t="s">
        <v>5398</v>
      </c>
      <c r="H624">
        <f t="shared" si="38"/>
        <v>15500</v>
      </c>
      <c r="I624">
        <f t="shared" si="39"/>
        <v>16500</v>
      </c>
      <c r="J624">
        <v>0</v>
      </c>
      <c r="K624">
        <v>0</v>
      </c>
      <c r="L624">
        <v>0</v>
      </c>
      <c r="M624">
        <v>1</v>
      </c>
      <c r="R624" t="s">
        <v>5401</v>
      </c>
      <c r="S624" t="s">
        <v>1001</v>
      </c>
      <c r="T624" s="1" t="s">
        <v>1001</v>
      </c>
      <c r="U624">
        <v>16500</v>
      </c>
      <c r="V624">
        <v>16500</v>
      </c>
      <c r="W624">
        <v>15500</v>
      </c>
    </row>
    <row r="625" spans="1:23" x14ac:dyDescent="0.25">
      <c r="A625">
        <v>624</v>
      </c>
      <c r="B625" s="1" t="str">
        <f t="shared" si="36"/>
        <v>CUTTON BUD UN521-12BKS/PACK</v>
      </c>
      <c r="C625" t="str">
        <f t="shared" si="37"/>
        <v>CUTTON BUD UN521-12BKS/PACK</v>
      </c>
      <c r="D625" t="s">
        <v>5397</v>
      </c>
      <c r="E625" t="s">
        <v>5398</v>
      </c>
      <c r="H625">
        <f t="shared" si="38"/>
        <v>28000</v>
      </c>
      <c r="I625">
        <f t="shared" si="39"/>
        <v>30000</v>
      </c>
      <c r="J625">
        <v>0</v>
      </c>
      <c r="K625">
        <v>0</v>
      </c>
      <c r="L625">
        <v>0</v>
      </c>
      <c r="M625">
        <v>1</v>
      </c>
      <c r="R625" t="s">
        <v>5401</v>
      </c>
      <c r="S625" t="s">
        <v>1002</v>
      </c>
      <c r="T625" s="1" t="s">
        <v>1002</v>
      </c>
      <c r="U625">
        <v>30000</v>
      </c>
      <c r="V625">
        <v>30000</v>
      </c>
      <c r="W625">
        <v>28000</v>
      </c>
    </row>
    <row r="626" spans="1:23" x14ac:dyDescent="0.25">
      <c r="A626">
        <v>625</v>
      </c>
      <c r="B626" s="1" t="str">
        <f t="shared" si="36"/>
        <v>CUTTON BUD UN526-12BKS/PACK</v>
      </c>
      <c r="C626" t="str">
        <f t="shared" si="37"/>
        <v>CUTTON BUD UN526-12BKS/PACK</v>
      </c>
      <c r="D626" t="s">
        <v>5397</v>
      </c>
      <c r="E626" t="s">
        <v>5398</v>
      </c>
      <c r="H626">
        <f t="shared" si="38"/>
        <v>30000</v>
      </c>
      <c r="I626">
        <f t="shared" si="39"/>
        <v>32000</v>
      </c>
      <c r="J626">
        <v>0</v>
      </c>
      <c r="K626">
        <v>0</v>
      </c>
      <c r="L626">
        <v>0</v>
      </c>
      <c r="M626">
        <v>1</v>
      </c>
      <c r="R626" t="s">
        <v>5401</v>
      </c>
      <c r="S626" t="s">
        <v>1003</v>
      </c>
      <c r="T626" s="1" t="s">
        <v>1003</v>
      </c>
      <c r="U626">
        <v>32000</v>
      </c>
      <c r="V626">
        <v>32000</v>
      </c>
      <c r="W626">
        <v>30000</v>
      </c>
    </row>
    <row r="627" spans="1:23" x14ac:dyDescent="0.25">
      <c r="A627">
        <v>626</v>
      </c>
      <c r="B627" s="1" t="str">
        <f t="shared" si="36"/>
        <v>CUTTON BUD-12PACK/BALL</v>
      </c>
      <c r="C627" t="str">
        <f t="shared" si="37"/>
        <v>CUTTON BUD-12PACK/BALL</v>
      </c>
      <c r="D627" t="s">
        <v>5397</v>
      </c>
      <c r="E627" t="s">
        <v>5398</v>
      </c>
      <c r="H627">
        <f t="shared" si="38"/>
        <v>38000</v>
      </c>
      <c r="I627">
        <f t="shared" si="39"/>
        <v>40000</v>
      </c>
      <c r="J627">
        <v>0</v>
      </c>
      <c r="K627">
        <v>0</v>
      </c>
      <c r="L627">
        <v>0</v>
      </c>
      <c r="M627">
        <v>1</v>
      </c>
      <c r="R627" t="s">
        <v>5401</v>
      </c>
      <c r="S627" t="s">
        <v>1004</v>
      </c>
      <c r="T627" s="1" t="s">
        <v>1004</v>
      </c>
      <c r="U627">
        <v>40000</v>
      </c>
      <c r="V627">
        <v>40000</v>
      </c>
      <c r="W627">
        <v>38000</v>
      </c>
    </row>
    <row r="628" spans="1:23" x14ac:dyDescent="0.25">
      <c r="A628">
        <v>627</v>
      </c>
      <c r="B628" s="1" t="str">
        <f t="shared" si="36"/>
        <v>8991038775553</v>
      </c>
      <c r="C628" t="str">
        <f t="shared" si="37"/>
        <v>CUTTON BUD-1BKS</v>
      </c>
      <c r="D628" t="s">
        <v>5397</v>
      </c>
      <c r="E628" t="s">
        <v>5398</v>
      </c>
      <c r="H628">
        <f t="shared" si="38"/>
        <v>3167</v>
      </c>
      <c r="I628">
        <f t="shared" si="39"/>
        <v>4000</v>
      </c>
      <c r="J628">
        <v>0</v>
      </c>
      <c r="K628">
        <v>0</v>
      </c>
      <c r="L628">
        <v>0</v>
      </c>
      <c r="M628">
        <v>1</v>
      </c>
      <c r="R628" t="s">
        <v>5401</v>
      </c>
      <c r="S628" t="s">
        <v>1005</v>
      </c>
      <c r="T628" s="1" t="s">
        <v>1006</v>
      </c>
      <c r="U628">
        <v>4000</v>
      </c>
      <c r="V628">
        <v>4000</v>
      </c>
      <c r="W628">
        <v>3167</v>
      </c>
    </row>
    <row r="629" spans="1:23" x14ac:dyDescent="0.25">
      <c r="A629">
        <v>628</v>
      </c>
      <c r="B629" s="1" t="str">
        <f t="shared" si="36"/>
        <v>CUTTON BUDS UNICON-12BKS/PACK</v>
      </c>
      <c r="C629" t="str">
        <f t="shared" si="37"/>
        <v>CUTTON BUDS UNICON-12BKS/PACK</v>
      </c>
      <c r="D629" t="s">
        <v>5397</v>
      </c>
      <c r="E629" t="s">
        <v>5398</v>
      </c>
      <c r="H629">
        <f t="shared" si="38"/>
        <v>30000</v>
      </c>
      <c r="I629">
        <f t="shared" si="39"/>
        <v>31000</v>
      </c>
      <c r="J629">
        <v>0</v>
      </c>
      <c r="K629">
        <v>0</v>
      </c>
      <c r="L629">
        <v>0</v>
      </c>
      <c r="M629">
        <v>1</v>
      </c>
      <c r="R629" t="s">
        <v>5401</v>
      </c>
      <c r="S629" t="s">
        <v>1007</v>
      </c>
      <c r="T629" s="1" t="s">
        <v>1007</v>
      </c>
      <c r="U629">
        <v>31000</v>
      </c>
      <c r="V629">
        <v>31000</v>
      </c>
      <c r="W629">
        <v>30000</v>
      </c>
    </row>
    <row r="630" spans="1:23" x14ac:dyDescent="0.25">
      <c r="A630">
        <v>629</v>
      </c>
      <c r="B630" s="1" t="str">
        <f t="shared" si="36"/>
        <v>8992911385265</v>
      </c>
      <c r="C630" t="str">
        <f t="shared" si="37"/>
        <v>CUTTON BUDS UNICON-1BKS</v>
      </c>
      <c r="D630" t="s">
        <v>5397</v>
      </c>
      <c r="E630" t="s">
        <v>5398</v>
      </c>
      <c r="H630">
        <f t="shared" si="38"/>
        <v>2500</v>
      </c>
      <c r="I630">
        <f t="shared" si="39"/>
        <v>3500</v>
      </c>
      <c r="J630">
        <v>0</v>
      </c>
      <c r="K630">
        <v>0</v>
      </c>
      <c r="L630">
        <v>0</v>
      </c>
      <c r="M630">
        <v>1</v>
      </c>
      <c r="R630" t="s">
        <v>5401</v>
      </c>
      <c r="S630" t="s">
        <v>1008</v>
      </c>
      <c r="T630" s="1" t="s">
        <v>1009</v>
      </c>
      <c r="U630">
        <v>3500</v>
      </c>
      <c r="V630">
        <v>3500</v>
      </c>
      <c r="W630">
        <v>2500</v>
      </c>
    </row>
    <row r="631" spans="1:23" x14ac:dyDescent="0.25">
      <c r="A631">
        <v>630</v>
      </c>
      <c r="B631" s="1" t="str">
        <f t="shared" si="36"/>
        <v>8995225600833</v>
      </c>
      <c r="C631" t="str">
        <f t="shared" si="37"/>
        <v>Cup Cup Pilus Pedas 1 Renteng</v>
      </c>
      <c r="D631" t="s">
        <v>5397</v>
      </c>
      <c r="E631" t="s">
        <v>5398</v>
      </c>
      <c r="H631">
        <f t="shared" si="38"/>
        <v>9000</v>
      </c>
      <c r="I631">
        <f t="shared" si="39"/>
        <v>9000</v>
      </c>
      <c r="J631">
        <v>0</v>
      </c>
      <c r="K631">
        <v>0</v>
      </c>
      <c r="L631">
        <v>0</v>
      </c>
      <c r="M631">
        <v>1</v>
      </c>
      <c r="R631" t="s">
        <v>5401</v>
      </c>
      <c r="S631" t="s">
        <v>1010</v>
      </c>
      <c r="T631" s="1" t="s">
        <v>1011</v>
      </c>
      <c r="U631">
        <v>9000</v>
      </c>
      <c r="V631">
        <v>9000</v>
      </c>
      <c r="W631">
        <v>9000</v>
      </c>
    </row>
    <row r="632" spans="1:23" x14ac:dyDescent="0.25">
      <c r="A632">
        <v>631</v>
      </c>
      <c r="B632" s="1" t="str">
        <f t="shared" si="36"/>
        <v>DAFFA LOLIPOP BUNGA 1 PACK</v>
      </c>
      <c r="C632" t="str">
        <f t="shared" si="37"/>
        <v>DAFFA LOLIPOP BUNGA 1 PACK</v>
      </c>
      <c r="D632" t="s">
        <v>5397</v>
      </c>
      <c r="E632" t="s">
        <v>5398</v>
      </c>
      <c r="H632">
        <f t="shared" si="38"/>
        <v>14000</v>
      </c>
      <c r="I632">
        <f t="shared" si="39"/>
        <v>16000</v>
      </c>
      <c r="J632">
        <v>0</v>
      </c>
      <c r="K632">
        <v>0</v>
      </c>
      <c r="L632">
        <v>0</v>
      </c>
      <c r="M632">
        <v>1</v>
      </c>
      <c r="R632" t="s">
        <v>5401</v>
      </c>
      <c r="S632" t="s">
        <v>1012</v>
      </c>
      <c r="T632" s="1" t="s">
        <v>1012</v>
      </c>
      <c r="U632">
        <v>16000</v>
      </c>
      <c r="V632">
        <v>16000</v>
      </c>
      <c r="W632">
        <v>14000</v>
      </c>
    </row>
    <row r="633" spans="1:23" x14ac:dyDescent="0.25">
      <c r="A633">
        <v>632</v>
      </c>
      <c r="B633" s="1" t="str">
        <f t="shared" si="36"/>
        <v>DAFFA LOLIPOP TELUR 1 PACK</v>
      </c>
      <c r="C633" t="str">
        <f t="shared" si="37"/>
        <v>DAFFA LOLIPOP TELUR 1 PACK</v>
      </c>
      <c r="D633" t="s">
        <v>5397</v>
      </c>
      <c r="E633" t="s">
        <v>5398</v>
      </c>
      <c r="H633">
        <f t="shared" si="38"/>
        <v>14000</v>
      </c>
      <c r="I633">
        <f t="shared" si="39"/>
        <v>16000</v>
      </c>
      <c r="J633">
        <v>0</v>
      </c>
      <c r="K633">
        <v>0</v>
      </c>
      <c r="L633">
        <v>0</v>
      </c>
      <c r="M633">
        <v>1</v>
      </c>
      <c r="R633" t="s">
        <v>5401</v>
      </c>
      <c r="S633" t="s">
        <v>1013</v>
      </c>
      <c r="T633" s="1" t="s">
        <v>1013</v>
      </c>
      <c r="U633">
        <v>16000</v>
      </c>
      <c r="V633">
        <v>16000</v>
      </c>
      <c r="W633">
        <v>14000</v>
      </c>
    </row>
    <row r="634" spans="1:23" x14ac:dyDescent="0.25">
      <c r="A634">
        <v>633</v>
      </c>
      <c r="B634" s="1" t="str">
        <f t="shared" si="36"/>
        <v>DAIA BUBUK 1000 RENTENG</v>
      </c>
      <c r="C634" t="str">
        <f t="shared" si="37"/>
        <v>DAIA BUBUK 1000 RENTENG</v>
      </c>
      <c r="D634" t="s">
        <v>5397</v>
      </c>
      <c r="E634" t="s">
        <v>5398</v>
      </c>
      <c r="H634">
        <f t="shared" si="38"/>
        <v>4750</v>
      </c>
      <c r="I634">
        <f t="shared" si="39"/>
        <v>5000</v>
      </c>
      <c r="J634">
        <v>0</v>
      </c>
      <c r="K634">
        <v>0</v>
      </c>
      <c r="L634">
        <v>0</v>
      </c>
      <c r="M634">
        <v>1</v>
      </c>
      <c r="R634" t="s">
        <v>5401</v>
      </c>
      <c r="S634" t="s">
        <v>1014</v>
      </c>
      <c r="T634" s="1" t="s">
        <v>1014</v>
      </c>
      <c r="U634">
        <v>5000</v>
      </c>
      <c r="V634">
        <v>5000</v>
      </c>
      <c r="W634">
        <v>4750</v>
      </c>
    </row>
    <row r="635" spans="1:23" x14ac:dyDescent="0.25">
      <c r="A635">
        <v>634</v>
      </c>
      <c r="B635" s="1" t="str">
        <f t="shared" si="36"/>
        <v>8998866601429</v>
      </c>
      <c r="C635" t="str">
        <f t="shared" si="37"/>
        <v>DAIA BUBUK 290GR BUNGA-1PCS</v>
      </c>
      <c r="D635" t="s">
        <v>5397</v>
      </c>
      <c r="E635" t="s">
        <v>5398</v>
      </c>
      <c r="H635">
        <f t="shared" si="38"/>
        <v>4300</v>
      </c>
      <c r="I635">
        <f t="shared" si="39"/>
        <v>4500</v>
      </c>
      <c r="J635">
        <v>0</v>
      </c>
      <c r="K635">
        <v>0</v>
      </c>
      <c r="L635">
        <v>0</v>
      </c>
      <c r="M635">
        <v>1</v>
      </c>
      <c r="R635" t="s">
        <v>5401</v>
      </c>
      <c r="S635" t="s">
        <v>1015</v>
      </c>
      <c r="T635" s="1" t="s">
        <v>1016</v>
      </c>
      <c r="U635">
        <v>4500</v>
      </c>
      <c r="V635">
        <v>5000</v>
      </c>
      <c r="W635">
        <v>4300</v>
      </c>
    </row>
    <row r="636" spans="1:23" x14ac:dyDescent="0.25">
      <c r="A636">
        <v>635</v>
      </c>
      <c r="B636" s="1" t="str">
        <f t="shared" si="36"/>
        <v>8998866608718</v>
      </c>
      <c r="C636" t="str">
        <f t="shared" si="37"/>
        <v>DAIA BUBUK 290GR PINK-1PCS</v>
      </c>
      <c r="D636" t="s">
        <v>5397</v>
      </c>
      <c r="E636" t="s">
        <v>5398</v>
      </c>
      <c r="H636">
        <f t="shared" si="38"/>
        <v>4300</v>
      </c>
      <c r="I636">
        <f t="shared" si="39"/>
        <v>4500</v>
      </c>
      <c r="J636">
        <v>0</v>
      </c>
      <c r="K636">
        <v>0</v>
      </c>
      <c r="L636">
        <v>0</v>
      </c>
      <c r="M636">
        <v>1</v>
      </c>
      <c r="R636" t="s">
        <v>5401</v>
      </c>
      <c r="S636" t="s">
        <v>1017</v>
      </c>
      <c r="T636" s="1" t="s">
        <v>1018</v>
      </c>
      <c r="U636">
        <v>4500</v>
      </c>
      <c r="V636">
        <v>5000</v>
      </c>
      <c r="W636">
        <v>4300</v>
      </c>
    </row>
    <row r="637" spans="1:23" x14ac:dyDescent="0.25">
      <c r="A637">
        <v>636</v>
      </c>
      <c r="B637" s="1" t="str">
        <f t="shared" si="36"/>
        <v>8998866608459</v>
      </c>
      <c r="C637" t="str">
        <f t="shared" si="37"/>
        <v>DAIA BUBUK 290GR PUTIH-1PCS</v>
      </c>
      <c r="D637" t="s">
        <v>5397</v>
      </c>
      <c r="E637" t="s">
        <v>5398</v>
      </c>
      <c r="H637">
        <f t="shared" si="38"/>
        <v>4300</v>
      </c>
      <c r="I637">
        <f t="shared" si="39"/>
        <v>4500</v>
      </c>
      <c r="J637">
        <v>0</v>
      </c>
      <c r="K637">
        <v>0</v>
      </c>
      <c r="L637">
        <v>0</v>
      </c>
      <c r="M637">
        <v>1</v>
      </c>
      <c r="R637" t="s">
        <v>5401</v>
      </c>
      <c r="S637" t="s">
        <v>1019</v>
      </c>
      <c r="T637" s="1" t="s">
        <v>1020</v>
      </c>
      <c r="U637">
        <v>4500</v>
      </c>
      <c r="V637">
        <v>5000</v>
      </c>
      <c r="W637">
        <v>4300</v>
      </c>
    </row>
    <row r="638" spans="1:23" x14ac:dyDescent="0.25">
      <c r="A638">
        <v>637</v>
      </c>
      <c r="B638" s="1" t="str">
        <f t="shared" si="36"/>
        <v>8998866610261</v>
      </c>
      <c r="C638" t="str">
        <f t="shared" si="37"/>
        <v>DAIA BUBUK 290GR UNGU-1PCS</v>
      </c>
      <c r="D638" t="s">
        <v>5397</v>
      </c>
      <c r="E638" t="s">
        <v>5398</v>
      </c>
      <c r="H638">
        <f t="shared" si="38"/>
        <v>4300</v>
      </c>
      <c r="I638">
        <f t="shared" si="39"/>
        <v>4500</v>
      </c>
      <c r="J638">
        <v>0</v>
      </c>
      <c r="K638">
        <v>0</v>
      </c>
      <c r="L638">
        <v>0</v>
      </c>
      <c r="M638">
        <v>1</v>
      </c>
      <c r="R638" t="s">
        <v>5401</v>
      </c>
      <c r="S638" t="s">
        <v>1021</v>
      </c>
      <c r="T638" s="1" t="s">
        <v>1022</v>
      </c>
      <c r="U638">
        <v>4500</v>
      </c>
      <c r="V638">
        <v>5000</v>
      </c>
      <c r="W638">
        <v>4300</v>
      </c>
    </row>
    <row r="639" spans="1:23" x14ac:dyDescent="0.25">
      <c r="A639">
        <v>638</v>
      </c>
      <c r="B639" s="1" t="str">
        <f t="shared" si="36"/>
        <v>DAIA BUBUK 290GR-24PCS/DUS</v>
      </c>
      <c r="C639" t="str">
        <f t="shared" si="37"/>
        <v>DAIA BUBUK 290GR-24PCS/DUS</v>
      </c>
      <c r="D639" t="s">
        <v>5397</v>
      </c>
      <c r="E639" t="s">
        <v>5398</v>
      </c>
      <c r="H639">
        <f t="shared" si="38"/>
        <v>103200</v>
      </c>
      <c r="I639">
        <f t="shared" si="39"/>
        <v>105500</v>
      </c>
      <c r="J639">
        <v>0</v>
      </c>
      <c r="K639">
        <v>0</v>
      </c>
      <c r="L639">
        <v>0</v>
      </c>
      <c r="M639">
        <v>1</v>
      </c>
      <c r="R639" t="s">
        <v>5401</v>
      </c>
      <c r="S639" t="s">
        <v>1023</v>
      </c>
      <c r="T639" s="1" t="s">
        <v>1023</v>
      </c>
      <c r="U639">
        <v>105500</v>
      </c>
      <c r="V639">
        <v>105500</v>
      </c>
      <c r="W639">
        <v>103200</v>
      </c>
    </row>
    <row r="640" spans="1:23" x14ac:dyDescent="0.25">
      <c r="A640">
        <v>639</v>
      </c>
      <c r="B640" s="1" t="str">
        <f t="shared" si="36"/>
        <v>DAIA BUBUK 55GR-12RTG/DUS</v>
      </c>
      <c r="C640" t="str">
        <f t="shared" si="37"/>
        <v>DAIA BUBUK 55GR-12RTG/DUS</v>
      </c>
      <c r="D640" t="s">
        <v>5397</v>
      </c>
      <c r="E640" t="s">
        <v>5398</v>
      </c>
      <c r="H640">
        <f t="shared" si="38"/>
        <v>56500</v>
      </c>
      <c r="I640">
        <f t="shared" si="39"/>
        <v>58000</v>
      </c>
      <c r="J640">
        <v>0</v>
      </c>
      <c r="K640">
        <v>0</v>
      </c>
      <c r="L640">
        <v>0</v>
      </c>
      <c r="M640">
        <v>1</v>
      </c>
      <c r="R640" t="s">
        <v>5401</v>
      </c>
      <c r="S640" t="s">
        <v>1024</v>
      </c>
      <c r="T640" s="1" t="s">
        <v>1024</v>
      </c>
      <c r="U640">
        <v>58000</v>
      </c>
      <c r="V640">
        <v>58000</v>
      </c>
      <c r="W640">
        <v>56500</v>
      </c>
    </row>
    <row r="641" spans="1:23" x14ac:dyDescent="0.25">
      <c r="A641">
        <v>640</v>
      </c>
      <c r="B641" s="1" t="str">
        <f t="shared" si="36"/>
        <v>8998866601436</v>
      </c>
      <c r="C641" t="str">
        <f t="shared" si="37"/>
        <v>DAIA BUBUK 850GR BUNGA-1BKS</v>
      </c>
      <c r="D641" t="s">
        <v>5397</v>
      </c>
      <c r="E641" t="s">
        <v>5398</v>
      </c>
      <c r="H641">
        <f t="shared" si="38"/>
        <v>17600</v>
      </c>
      <c r="I641">
        <f t="shared" si="39"/>
        <v>19000</v>
      </c>
      <c r="J641">
        <v>0</v>
      </c>
      <c r="K641">
        <v>0</v>
      </c>
      <c r="L641">
        <v>0</v>
      </c>
      <c r="M641">
        <v>1</v>
      </c>
      <c r="R641" t="s">
        <v>5401</v>
      </c>
      <c r="S641" t="s">
        <v>1025</v>
      </c>
      <c r="T641" s="1" t="s">
        <v>1026</v>
      </c>
      <c r="U641">
        <v>19000</v>
      </c>
      <c r="V641">
        <v>19000</v>
      </c>
      <c r="W641">
        <v>17600</v>
      </c>
    </row>
    <row r="642" spans="1:23" x14ac:dyDescent="0.25">
      <c r="A642">
        <v>641</v>
      </c>
      <c r="B642" s="1" t="str">
        <f t="shared" ref="B642:B705" si="40">T642</f>
        <v>8998866607353</v>
      </c>
      <c r="C642" t="str">
        <f t="shared" ref="C642:C705" si="41">S642</f>
        <v>DAIA BUBUK 850GR PUTIH-1BKS</v>
      </c>
      <c r="D642" t="s">
        <v>5397</v>
      </c>
      <c r="E642" t="s">
        <v>5398</v>
      </c>
      <c r="H642">
        <f t="shared" ref="H642:H705" si="42">W642</f>
        <v>17600</v>
      </c>
      <c r="I642">
        <f t="shared" ref="I642:I705" si="43">U642</f>
        <v>19000</v>
      </c>
      <c r="J642">
        <v>0</v>
      </c>
      <c r="K642">
        <v>0</v>
      </c>
      <c r="L642">
        <v>0</v>
      </c>
      <c r="M642">
        <v>1</v>
      </c>
      <c r="R642" t="s">
        <v>5401</v>
      </c>
      <c r="S642" t="s">
        <v>1027</v>
      </c>
      <c r="T642" s="1" t="s">
        <v>1028</v>
      </c>
      <c r="U642">
        <v>19000</v>
      </c>
      <c r="V642">
        <v>19000</v>
      </c>
      <c r="W642">
        <v>17600</v>
      </c>
    </row>
    <row r="643" spans="1:23" x14ac:dyDescent="0.25">
      <c r="A643">
        <v>642</v>
      </c>
      <c r="B643" s="1" t="str">
        <f t="shared" si="40"/>
        <v>8998866608725</v>
      </c>
      <c r="C643" t="str">
        <f t="shared" si="41"/>
        <v>DAIA BUBUK 850GR SOFTENER-1BKS</v>
      </c>
      <c r="D643" t="s">
        <v>5397</v>
      </c>
      <c r="E643" t="s">
        <v>5398</v>
      </c>
      <c r="H643">
        <f t="shared" si="42"/>
        <v>17600</v>
      </c>
      <c r="I643">
        <f t="shared" si="43"/>
        <v>19000</v>
      </c>
      <c r="J643">
        <v>0</v>
      </c>
      <c r="K643">
        <v>0</v>
      </c>
      <c r="L643">
        <v>0</v>
      </c>
      <c r="M643">
        <v>1</v>
      </c>
      <c r="R643" t="s">
        <v>5401</v>
      </c>
      <c r="S643" t="s">
        <v>1029</v>
      </c>
      <c r="T643" s="1" t="s">
        <v>1030</v>
      </c>
      <c r="U643">
        <v>19000</v>
      </c>
      <c r="V643">
        <v>19000</v>
      </c>
      <c r="W643">
        <v>17600</v>
      </c>
    </row>
    <row r="644" spans="1:23" x14ac:dyDescent="0.25">
      <c r="A644">
        <v>643</v>
      </c>
      <c r="B644" s="1" t="str">
        <f t="shared" si="40"/>
        <v>8998866610223</v>
      </c>
      <c r="C644" t="str">
        <f t="shared" si="41"/>
        <v>DAIA BUBUK 850GR VIOLET-1BKS</v>
      </c>
      <c r="D644" t="s">
        <v>5397</v>
      </c>
      <c r="E644" t="s">
        <v>5398</v>
      </c>
      <c r="H644">
        <f t="shared" si="42"/>
        <v>17600</v>
      </c>
      <c r="I644">
        <f t="shared" si="43"/>
        <v>19000</v>
      </c>
      <c r="J644">
        <v>0</v>
      </c>
      <c r="K644">
        <v>0</v>
      </c>
      <c r="L644">
        <v>0</v>
      </c>
      <c r="M644">
        <v>1</v>
      </c>
      <c r="R644" t="s">
        <v>5401</v>
      </c>
      <c r="S644" t="s">
        <v>1031</v>
      </c>
      <c r="T644" s="1" t="s">
        <v>1032</v>
      </c>
      <c r="U644">
        <v>19000</v>
      </c>
      <c r="V644">
        <v>19000</v>
      </c>
      <c r="W644">
        <v>17600</v>
      </c>
    </row>
    <row r="645" spans="1:23" x14ac:dyDescent="0.25">
      <c r="A645">
        <v>644</v>
      </c>
      <c r="B645" s="1" t="str">
        <f t="shared" si="40"/>
        <v>DAIA BUBUK 850GR-12BKS/DUS</v>
      </c>
      <c r="C645" t="str">
        <f t="shared" si="41"/>
        <v>DAIA BUBUK 850GR-12BKS/DUS</v>
      </c>
      <c r="D645" t="s">
        <v>5397</v>
      </c>
      <c r="E645" t="s">
        <v>5398</v>
      </c>
      <c r="H645">
        <f t="shared" si="42"/>
        <v>207500</v>
      </c>
      <c r="I645">
        <f t="shared" si="43"/>
        <v>210000</v>
      </c>
      <c r="J645">
        <v>0</v>
      </c>
      <c r="K645">
        <v>0</v>
      </c>
      <c r="L645">
        <v>0</v>
      </c>
      <c r="M645">
        <v>1</v>
      </c>
      <c r="R645" t="s">
        <v>5401</v>
      </c>
      <c r="S645" t="s">
        <v>1033</v>
      </c>
      <c r="T645" s="1" t="s">
        <v>1033</v>
      </c>
      <c r="U645">
        <v>210000</v>
      </c>
      <c r="V645">
        <v>210000</v>
      </c>
      <c r="W645">
        <v>207500</v>
      </c>
    </row>
    <row r="646" spans="1:23" x14ac:dyDescent="0.25">
      <c r="A646">
        <v>645</v>
      </c>
      <c r="B646" s="1" t="str">
        <f t="shared" si="40"/>
        <v>8998866610278</v>
      </c>
      <c r="C646" t="str">
        <f t="shared" si="41"/>
        <v>DAIA BUBUK VIOLET 470GR/BKS</v>
      </c>
      <c r="D646" t="s">
        <v>5397</v>
      </c>
      <c r="E646" t="s">
        <v>5398</v>
      </c>
      <c r="H646">
        <f t="shared" si="42"/>
        <v>8250</v>
      </c>
      <c r="I646">
        <f t="shared" si="43"/>
        <v>9000</v>
      </c>
      <c r="J646">
        <v>0</v>
      </c>
      <c r="K646">
        <v>0</v>
      </c>
      <c r="L646">
        <v>0</v>
      </c>
      <c r="M646">
        <v>1</v>
      </c>
      <c r="R646" t="s">
        <v>5401</v>
      </c>
      <c r="S646" t="s">
        <v>1034</v>
      </c>
      <c r="T646" s="1" t="s">
        <v>1035</v>
      </c>
      <c r="U646">
        <v>9000</v>
      </c>
      <c r="V646">
        <v>9000</v>
      </c>
      <c r="W646">
        <v>8250</v>
      </c>
    </row>
    <row r="647" spans="1:23" x14ac:dyDescent="0.25">
      <c r="A647">
        <v>646</v>
      </c>
      <c r="B647" s="1" t="str">
        <f t="shared" si="40"/>
        <v>8998866618304</v>
      </c>
      <c r="C647" t="str">
        <f t="shared" si="41"/>
        <v>DAIA HIJAB-800GR-1BKS</v>
      </c>
      <c r="D647" t="s">
        <v>5397</v>
      </c>
      <c r="E647" t="s">
        <v>5398</v>
      </c>
      <c r="H647">
        <f t="shared" si="42"/>
        <v>17600</v>
      </c>
      <c r="I647">
        <f t="shared" si="43"/>
        <v>19000</v>
      </c>
      <c r="J647">
        <v>0</v>
      </c>
      <c r="K647">
        <v>0</v>
      </c>
      <c r="L647">
        <v>0</v>
      </c>
      <c r="M647">
        <v>1</v>
      </c>
      <c r="R647" t="s">
        <v>5401</v>
      </c>
      <c r="S647" t="s">
        <v>1036</v>
      </c>
      <c r="T647" s="1" t="s">
        <v>1037</v>
      </c>
      <c r="U647">
        <v>19000</v>
      </c>
      <c r="V647">
        <v>19000</v>
      </c>
      <c r="W647">
        <v>17600</v>
      </c>
    </row>
    <row r="648" spans="1:23" x14ac:dyDescent="0.25">
      <c r="A648">
        <v>647</v>
      </c>
      <c r="B648" s="1" t="str">
        <f t="shared" si="40"/>
        <v>DAIRY STAR-20SCT/PACK</v>
      </c>
      <c r="C648" t="str">
        <f t="shared" si="41"/>
        <v>DAIRY STAR-20SCT/PACK</v>
      </c>
      <c r="D648" t="s">
        <v>5397</v>
      </c>
      <c r="E648" t="s">
        <v>5398</v>
      </c>
      <c r="H648">
        <f t="shared" si="42"/>
        <v>120120</v>
      </c>
      <c r="I648">
        <f t="shared" si="43"/>
        <v>123000</v>
      </c>
      <c r="J648">
        <v>0</v>
      </c>
      <c r="K648">
        <v>0</v>
      </c>
      <c r="L648">
        <v>0</v>
      </c>
      <c r="M648">
        <v>1</v>
      </c>
      <c r="R648" t="s">
        <v>5401</v>
      </c>
      <c r="S648" t="s">
        <v>1038</v>
      </c>
      <c r="T648" s="1" t="s">
        <v>1038</v>
      </c>
      <c r="U648">
        <v>123000</v>
      </c>
      <c r="V648">
        <v>123000</v>
      </c>
      <c r="W648">
        <v>120120</v>
      </c>
    </row>
    <row r="649" spans="1:23" x14ac:dyDescent="0.25">
      <c r="A649">
        <v>648</v>
      </c>
      <c r="B649" s="1" t="str">
        <f t="shared" si="40"/>
        <v>DAIRY STAR-6SCT/PACK</v>
      </c>
      <c r="C649" t="str">
        <f t="shared" si="41"/>
        <v>DAIRY STAR-6SCT/PACK</v>
      </c>
      <c r="D649" t="s">
        <v>5397</v>
      </c>
      <c r="E649" t="s">
        <v>5398</v>
      </c>
      <c r="H649">
        <f t="shared" si="42"/>
        <v>6006</v>
      </c>
      <c r="I649">
        <f t="shared" si="43"/>
        <v>6500</v>
      </c>
      <c r="J649">
        <v>0</v>
      </c>
      <c r="K649">
        <v>0</v>
      </c>
      <c r="L649">
        <v>0</v>
      </c>
      <c r="M649">
        <v>1</v>
      </c>
      <c r="R649" t="s">
        <v>5401</v>
      </c>
      <c r="S649" t="s">
        <v>1039</v>
      </c>
      <c r="T649" s="1" t="s">
        <v>1039</v>
      </c>
      <c r="U649">
        <v>6500</v>
      </c>
      <c r="V649">
        <v>6500</v>
      </c>
      <c r="W649">
        <v>6006</v>
      </c>
    </row>
    <row r="650" spans="1:23" x14ac:dyDescent="0.25">
      <c r="A650">
        <v>649</v>
      </c>
      <c r="B650" s="1" t="str">
        <f t="shared" si="40"/>
        <v>8993274533690</v>
      </c>
      <c r="C650" t="str">
        <f t="shared" si="41"/>
        <v>DANCING POP-1KTK</v>
      </c>
      <c r="D650" t="s">
        <v>5397</v>
      </c>
      <c r="E650" t="s">
        <v>5398</v>
      </c>
      <c r="H650">
        <f t="shared" si="42"/>
        <v>16685</v>
      </c>
      <c r="I650">
        <f t="shared" si="43"/>
        <v>18000</v>
      </c>
      <c r="J650">
        <v>0</v>
      </c>
      <c r="K650">
        <v>0</v>
      </c>
      <c r="L650">
        <v>0</v>
      </c>
      <c r="M650">
        <v>1</v>
      </c>
      <c r="R650" t="s">
        <v>5401</v>
      </c>
      <c r="S650" t="s">
        <v>1040</v>
      </c>
      <c r="T650" s="1" t="s">
        <v>1041</v>
      </c>
      <c r="U650">
        <v>18000</v>
      </c>
      <c r="V650">
        <v>18000</v>
      </c>
      <c r="W650">
        <v>16685</v>
      </c>
    </row>
    <row r="651" spans="1:23" x14ac:dyDescent="0.25">
      <c r="A651">
        <v>650</v>
      </c>
      <c r="B651" s="1" t="str">
        <f t="shared" si="40"/>
        <v>8992696525030</v>
      </c>
      <c r="C651" t="str">
        <f t="shared" si="41"/>
        <v>DANCOW BUBUK COKELAT-10BKS/RTG</v>
      </c>
      <c r="D651" t="s">
        <v>5397</v>
      </c>
      <c r="E651" t="s">
        <v>5398</v>
      </c>
      <c r="H651">
        <f t="shared" si="42"/>
        <v>33750</v>
      </c>
      <c r="I651">
        <f t="shared" si="43"/>
        <v>34500</v>
      </c>
      <c r="J651">
        <v>0</v>
      </c>
      <c r="K651">
        <v>0</v>
      </c>
      <c r="L651">
        <v>0</v>
      </c>
      <c r="M651">
        <v>1</v>
      </c>
      <c r="R651" t="s">
        <v>5401</v>
      </c>
      <c r="S651" t="s">
        <v>1042</v>
      </c>
      <c r="T651" s="1" t="s">
        <v>1043</v>
      </c>
      <c r="U651">
        <v>34500</v>
      </c>
      <c r="V651">
        <v>34500</v>
      </c>
      <c r="W651">
        <v>33750</v>
      </c>
    </row>
    <row r="652" spans="1:23" x14ac:dyDescent="0.25">
      <c r="A652">
        <v>651</v>
      </c>
      <c r="B652" s="1" t="str">
        <f t="shared" si="40"/>
        <v>8992696525054</v>
      </c>
      <c r="C652" t="str">
        <f t="shared" si="41"/>
        <v>DANCOW BUBUK PUTIH-10BKS/RTG</v>
      </c>
      <c r="D652" t="s">
        <v>5397</v>
      </c>
      <c r="E652" t="s">
        <v>5398</v>
      </c>
      <c r="H652">
        <f t="shared" si="42"/>
        <v>33750</v>
      </c>
      <c r="I652">
        <f t="shared" si="43"/>
        <v>34500</v>
      </c>
      <c r="J652">
        <v>0</v>
      </c>
      <c r="K652">
        <v>0</v>
      </c>
      <c r="L652">
        <v>0</v>
      </c>
      <c r="M652">
        <v>1</v>
      </c>
      <c r="R652" t="s">
        <v>5401</v>
      </c>
      <c r="S652" t="s">
        <v>1044</v>
      </c>
      <c r="T652" s="1" t="s">
        <v>1045</v>
      </c>
      <c r="U652">
        <v>34500</v>
      </c>
      <c r="V652">
        <v>34500</v>
      </c>
      <c r="W652">
        <v>33750</v>
      </c>
    </row>
    <row r="653" spans="1:23" x14ac:dyDescent="0.25">
      <c r="A653">
        <v>652</v>
      </c>
      <c r="B653" s="1" t="str">
        <f t="shared" si="40"/>
        <v>DANCOW BUBUK-16RTG/DUS</v>
      </c>
      <c r="C653" t="str">
        <f t="shared" si="41"/>
        <v>DANCOW BUBUK-16RTG/DUS</v>
      </c>
      <c r="D653" t="s">
        <v>5397</v>
      </c>
      <c r="E653" t="s">
        <v>5398</v>
      </c>
      <c r="H653">
        <f t="shared" si="42"/>
        <v>525000</v>
      </c>
      <c r="I653">
        <f t="shared" si="43"/>
        <v>545000</v>
      </c>
      <c r="J653">
        <v>0</v>
      </c>
      <c r="K653">
        <v>0</v>
      </c>
      <c r="L653">
        <v>0</v>
      </c>
      <c r="M653">
        <v>1</v>
      </c>
      <c r="R653" t="s">
        <v>5401</v>
      </c>
      <c r="S653" t="s">
        <v>1046</v>
      </c>
      <c r="T653" s="1" t="s">
        <v>1046</v>
      </c>
      <c r="U653">
        <v>545000</v>
      </c>
      <c r="V653">
        <v>545000</v>
      </c>
      <c r="W653">
        <v>525000</v>
      </c>
    </row>
    <row r="654" spans="1:23" x14ac:dyDescent="0.25">
      <c r="A654">
        <v>653</v>
      </c>
      <c r="B654" s="1" t="str">
        <f t="shared" si="40"/>
        <v>8992696422735</v>
      </c>
      <c r="C654" t="str">
        <f t="shared" si="41"/>
        <v>DANCOW CAIR 110ML COKELAT-1KTK</v>
      </c>
      <c r="D654" t="s">
        <v>5397</v>
      </c>
      <c r="E654" t="s">
        <v>5398</v>
      </c>
      <c r="H654">
        <f t="shared" si="42"/>
        <v>2925</v>
      </c>
      <c r="I654">
        <f t="shared" si="43"/>
        <v>3000</v>
      </c>
      <c r="J654">
        <v>0</v>
      </c>
      <c r="K654">
        <v>0</v>
      </c>
      <c r="L654">
        <v>0</v>
      </c>
      <c r="M654">
        <v>1</v>
      </c>
      <c r="R654" t="s">
        <v>5401</v>
      </c>
      <c r="S654" t="s">
        <v>1047</v>
      </c>
      <c r="T654" s="1" t="s">
        <v>1048</v>
      </c>
      <c r="U654">
        <v>3000</v>
      </c>
      <c r="V654">
        <v>3500</v>
      </c>
      <c r="W654">
        <v>2925</v>
      </c>
    </row>
    <row r="655" spans="1:23" x14ac:dyDescent="0.25">
      <c r="A655">
        <v>654</v>
      </c>
      <c r="B655" s="1" t="str">
        <f t="shared" si="40"/>
        <v>8992696523814</v>
      </c>
      <c r="C655" t="str">
        <f t="shared" si="41"/>
        <v>DANCOW CAIR 110ML COKELAT-4KTK/SLOP</v>
      </c>
      <c r="D655" t="s">
        <v>5397</v>
      </c>
      <c r="E655" t="s">
        <v>5398</v>
      </c>
      <c r="H655">
        <f t="shared" si="42"/>
        <v>8992696523814</v>
      </c>
      <c r="I655">
        <f t="shared" si="43"/>
        <v>8992696523814</v>
      </c>
      <c r="J655">
        <v>0</v>
      </c>
      <c r="K655">
        <v>0</v>
      </c>
      <c r="L655">
        <v>0</v>
      </c>
      <c r="M655">
        <v>1</v>
      </c>
      <c r="R655" t="s">
        <v>5401</v>
      </c>
      <c r="S655" t="s">
        <v>1049</v>
      </c>
      <c r="T655" s="1" t="s">
        <v>1050</v>
      </c>
      <c r="U655">
        <v>8992696523814</v>
      </c>
      <c r="V655">
        <v>8992696523814</v>
      </c>
      <c r="W655">
        <v>8992696523814</v>
      </c>
    </row>
    <row r="656" spans="1:23" x14ac:dyDescent="0.25">
      <c r="A656">
        <v>655</v>
      </c>
      <c r="B656" s="1" t="str">
        <f t="shared" si="40"/>
        <v>8992696423749</v>
      </c>
      <c r="C656" t="str">
        <f t="shared" si="41"/>
        <v>DANCOW CAIR 110ML STRAWBERRY-1KTK</v>
      </c>
      <c r="D656" t="s">
        <v>5397</v>
      </c>
      <c r="E656" t="s">
        <v>5398</v>
      </c>
      <c r="H656">
        <f t="shared" si="42"/>
        <v>2925</v>
      </c>
      <c r="I656">
        <f t="shared" si="43"/>
        <v>3000</v>
      </c>
      <c r="J656">
        <v>0</v>
      </c>
      <c r="K656">
        <v>0</v>
      </c>
      <c r="L656">
        <v>0</v>
      </c>
      <c r="M656">
        <v>1</v>
      </c>
      <c r="R656" t="s">
        <v>5401</v>
      </c>
      <c r="S656" t="s">
        <v>1051</v>
      </c>
      <c r="T656" s="1" t="s">
        <v>1052</v>
      </c>
      <c r="U656">
        <v>3000</v>
      </c>
      <c r="V656">
        <v>3500</v>
      </c>
      <c r="W656">
        <v>2925</v>
      </c>
    </row>
    <row r="657" spans="1:23" x14ac:dyDescent="0.25">
      <c r="A657">
        <v>656</v>
      </c>
      <c r="B657" s="1" t="str">
        <f t="shared" si="40"/>
        <v>DANCOW CAIR 110ML STRAWBERRY-36KTK/DUS</v>
      </c>
      <c r="C657" t="str">
        <f t="shared" si="41"/>
        <v>DANCOW CAIR 110ML STRAWBERRY-36KTK/DUS</v>
      </c>
      <c r="D657" t="s">
        <v>5397</v>
      </c>
      <c r="E657" t="s">
        <v>5398</v>
      </c>
      <c r="H657">
        <f t="shared" si="42"/>
        <v>85091</v>
      </c>
      <c r="I657">
        <f t="shared" si="43"/>
        <v>87000</v>
      </c>
      <c r="J657">
        <v>0</v>
      </c>
      <c r="K657">
        <v>0</v>
      </c>
      <c r="L657">
        <v>0</v>
      </c>
      <c r="M657">
        <v>1</v>
      </c>
      <c r="R657" t="s">
        <v>5401</v>
      </c>
      <c r="S657" t="s">
        <v>1053</v>
      </c>
      <c r="T657" s="1" t="s">
        <v>1053</v>
      </c>
      <c r="U657">
        <v>87000</v>
      </c>
      <c r="V657">
        <v>87000</v>
      </c>
      <c r="W657">
        <v>85091</v>
      </c>
    </row>
    <row r="658" spans="1:23" x14ac:dyDescent="0.25">
      <c r="A658">
        <v>657</v>
      </c>
      <c r="B658" s="1" t="str">
        <f t="shared" si="40"/>
        <v>8992696523838</v>
      </c>
      <c r="C658" t="str">
        <f t="shared" si="41"/>
        <v>DANCOW CAIR 110ML STRAWBERRY-4KTK/SLOP</v>
      </c>
      <c r="D658" t="s">
        <v>5397</v>
      </c>
      <c r="E658" t="s">
        <v>5398</v>
      </c>
      <c r="H658">
        <f t="shared" si="42"/>
        <v>8992696523838</v>
      </c>
      <c r="I658">
        <f t="shared" si="43"/>
        <v>8992696523838</v>
      </c>
      <c r="J658">
        <v>0</v>
      </c>
      <c r="K658">
        <v>0</v>
      </c>
      <c r="L658">
        <v>0</v>
      </c>
      <c r="M658">
        <v>1</v>
      </c>
      <c r="R658" t="s">
        <v>5401</v>
      </c>
      <c r="S658" t="s">
        <v>1054</v>
      </c>
      <c r="T658" s="1" t="s">
        <v>1055</v>
      </c>
      <c r="U658">
        <v>8992696523838</v>
      </c>
      <c r="V658">
        <v>8992696523838</v>
      </c>
      <c r="W658">
        <v>8992696523838</v>
      </c>
    </row>
    <row r="659" spans="1:23" x14ac:dyDescent="0.25">
      <c r="A659">
        <v>658</v>
      </c>
      <c r="B659" s="1" t="str">
        <f t="shared" si="40"/>
        <v>DANCOW CAIR 110ML-36KTK/DUS</v>
      </c>
      <c r="C659" t="str">
        <f t="shared" si="41"/>
        <v>DANCOW CAIR 110ML-36KTK/DUS</v>
      </c>
      <c r="D659" t="s">
        <v>5397</v>
      </c>
      <c r="E659" t="s">
        <v>5398</v>
      </c>
      <c r="H659">
        <f t="shared" si="42"/>
        <v>105301</v>
      </c>
      <c r="I659">
        <f t="shared" si="43"/>
        <v>107000</v>
      </c>
      <c r="J659">
        <v>0</v>
      </c>
      <c r="K659">
        <v>0</v>
      </c>
      <c r="L659">
        <v>0</v>
      </c>
      <c r="M659">
        <v>1</v>
      </c>
      <c r="R659" t="s">
        <v>5401</v>
      </c>
      <c r="S659" t="s">
        <v>1056</v>
      </c>
      <c r="T659" s="1" t="s">
        <v>1056</v>
      </c>
      <c r="U659">
        <v>107000</v>
      </c>
      <c r="V659">
        <v>107000</v>
      </c>
      <c r="W659">
        <v>105301</v>
      </c>
    </row>
    <row r="660" spans="1:23" x14ac:dyDescent="0.25">
      <c r="A660">
        <v>659</v>
      </c>
      <c r="B660" s="1" t="str">
        <f t="shared" si="40"/>
        <v>8997210720854</v>
      </c>
      <c r="C660" t="str">
        <f t="shared" si="41"/>
        <v>DAPURKITA BUMBU BALUR-1RTG</v>
      </c>
      <c r="D660" t="s">
        <v>5397</v>
      </c>
      <c r="E660" t="s">
        <v>5398</v>
      </c>
      <c r="H660">
        <f t="shared" si="42"/>
        <v>8500</v>
      </c>
      <c r="I660">
        <f t="shared" si="43"/>
        <v>8500</v>
      </c>
      <c r="J660">
        <v>0</v>
      </c>
      <c r="K660">
        <v>0</v>
      </c>
      <c r="L660">
        <v>0</v>
      </c>
      <c r="M660">
        <v>1</v>
      </c>
      <c r="R660" t="s">
        <v>5401</v>
      </c>
      <c r="S660" t="s">
        <v>1057</v>
      </c>
      <c r="T660" s="1" t="s">
        <v>1058</v>
      </c>
      <c r="U660">
        <v>8500</v>
      </c>
      <c r="V660">
        <v>8500</v>
      </c>
      <c r="W660">
        <v>8500</v>
      </c>
    </row>
    <row r="661" spans="1:23" x14ac:dyDescent="0.25">
      <c r="A661">
        <v>660</v>
      </c>
      <c r="B661" s="1" t="str">
        <f t="shared" si="40"/>
        <v>8997878003108</v>
      </c>
      <c r="C661" t="str">
        <f t="shared" si="41"/>
        <v>DE FANTY LOLYPOP-12PCS/RTG</v>
      </c>
      <c r="D661" t="s">
        <v>5397</v>
      </c>
      <c r="E661" t="s">
        <v>5398</v>
      </c>
      <c r="H661">
        <f t="shared" si="42"/>
        <v>4667</v>
      </c>
      <c r="I661">
        <f t="shared" si="43"/>
        <v>6000</v>
      </c>
      <c r="J661">
        <v>0</v>
      </c>
      <c r="K661">
        <v>0</v>
      </c>
      <c r="L661">
        <v>0</v>
      </c>
      <c r="M661">
        <v>1</v>
      </c>
      <c r="R661" t="s">
        <v>5401</v>
      </c>
      <c r="S661" t="s">
        <v>1059</v>
      </c>
      <c r="T661" s="1" t="s">
        <v>1060</v>
      </c>
      <c r="U661">
        <v>6000</v>
      </c>
      <c r="V661">
        <v>6000</v>
      </c>
      <c r="W661">
        <v>4667</v>
      </c>
    </row>
    <row r="662" spans="1:23" x14ac:dyDescent="0.25">
      <c r="A662">
        <v>661</v>
      </c>
      <c r="B662" s="1" t="str">
        <f t="shared" si="40"/>
        <v>8997878003887</v>
      </c>
      <c r="C662" t="str">
        <f t="shared" si="41"/>
        <v>DE FANTY LOLYPOP-3RTG/PACK</v>
      </c>
      <c r="D662" t="s">
        <v>5397</v>
      </c>
      <c r="E662" t="s">
        <v>5398</v>
      </c>
      <c r="H662">
        <f t="shared" si="42"/>
        <v>15681</v>
      </c>
      <c r="I662">
        <f t="shared" si="43"/>
        <v>17000</v>
      </c>
      <c r="J662">
        <v>0</v>
      </c>
      <c r="K662">
        <v>0</v>
      </c>
      <c r="L662">
        <v>0</v>
      </c>
      <c r="M662">
        <v>1</v>
      </c>
      <c r="R662" t="s">
        <v>5401</v>
      </c>
      <c r="S662" t="s">
        <v>1061</v>
      </c>
      <c r="T662" s="1" t="s">
        <v>1062</v>
      </c>
      <c r="U662">
        <v>17000</v>
      </c>
      <c r="V662">
        <v>17000</v>
      </c>
      <c r="W662">
        <v>15681</v>
      </c>
    </row>
    <row r="663" spans="1:23" x14ac:dyDescent="0.25">
      <c r="A663">
        <v>662</v>
      </c>
      <c r="B663" s="1" t="str">
        <f t="shared" si="40"/>
        <v>DEKA CREPES CHO BANANA 14GR-12PCS/PACK</v>
      </c>
      <c r="C663" t="str">
        <f t="shared" si="41"/>
        <v>DEKA CREPES CHO BANANA 14GR-12PCS/PACK</v>
      </c>
      <c r="D663" t="s">
        <v>5397</v>
      </c>
      <c r="E663" t="s">
        <v>5398</v>
      </c>
      <c r="H663">
        <f t="shared" si="42"/>
        <v>10500</v>
      </c>
      <c r="I663">
        <f t="shared" si="43"/>
        <v>11000</v>
      </c>
      <c r="J663">
        <v>0</v>
      </c>
      <c r="K663">
        <v>0</v>
      </c>
      <c r="L663">
        <v>0</v>
      </c>
      <c r="M663">
        <v>1</v>
      </c>
      <c r="R663" t="s">
        <v>5401</v>
      </c>
      <c r="S663" t="s">
        <v>1063</v>
      </c>
      <c r="T663" s="1" t="s">
        <v>1063</v>
      </c>
      <c r="U663">
        <v>11000</v>
      </c>
      <c r="V663">
        <v>11000</v>
      </c>
      <c r="W663">
        <v>10500</v>
      </c>
    </row>
    <row r="664" spans="1:23" x14ac:dyDescent="0.25">
      <c r="A664">
        <v>663</v>
      </c>
      <c r="B664" s="1" t="str">
        <f t="shared" si="40"/>
        <v>8995077603969</v>
      </c>
      <c r="C664" t="str">
        <f t="shared" si="41"/>
        <v>DEKA CREPES CHOCO BANANA 1KTK-12PCS</v>
      </c>
      <c r="D664" t="s">
        <v>5397</v>
      </c>
      <c r="E664" t="s">
        <v>5398</v>
      </c>
      <c r="H664">
        <f t="shared" si="42"/>
        <v>9800</v>
      </c>
      <c r="I664">
        <f t="shared" si="43"/>
        <v>10500</v>
      </c>
      <c r="J664">
        <v>0</v>
      </c>
      <c r="K664">
        <v>0</v>
      </c>
      <c r="L664">
        <v>0</v>
      </c>
      <c r="M664">
        <v>1</v>
      </c>
      <c r="R664" t="s">
        <v>5401</v>
      </c>
      <c r="S664" t="s">
        <v>1064</v>
      </c>
      <c r="T664" s="1" t="s">
        <v>1065</v>
      </c>
      <c r="U664">
        <v>10500</v>
      </c>
      <c r="V664">
        <v>10500</v>
      </c>
      <c r="W664">
        <v>9800</v>
      </c>
    </row>
    <row r="665" spans="1:23" x14ac:dyDescent="0.25">
      <c r="A665">
        <v>664</v>
      </c>
      <c r="B665" s="1" t="str">
        <f t="shared" si="40"/>
        <v>8995077603952</v>
      </c>
      <c r="C665" t="str">
        <f t="shared" si="41"/>
        <v>DEKA CREPES CHOCO NUT 1KTK-12PCS</v>
      </c>
      <c r="D665" t="s">
        <v>5397</v>
      </c>
      <c r="E665" t="s">
        <v>5398</v>
      </c>
      <c r="H665">
        <f t="shared" si="42"/>
        <v>9800</v>
      </c>
      <c r="I665">
        <f t="shared" si="43"/>
        <v>10500</v>
      </c>
      <c r="J665">
        <v>0</v>
      </c>
      <c r="K665">
        <v>0</v>
      </c>
      <c r="L665">
        <v>0</v>
      </c>
      <c r="M665">
        <v>1</v>
      </c>
      <c r="R665" t="s">
        <v>5401</v>
      </c>
      <c r="S665" t="s">
        <v>1066</v>
      </c>
      <c r="T665" s="1" t="s">
        <v>1067</v>
      </c>
      <c r="U665">
        <v>10500</v>
      </c>
      <c r="V665">
        <v>10500</v>
      </c>
      <c r="W665">
        <v>9800</v>
      </c>
    </row>
    <row r="666" spans="1:23" x14ac:dyDescent="0.25">
      <c r="A666">
        <v>665</v>
      </c>
      <c r="B666" s="1" t="str">
        <f t="shared" si="40"/>
        <v>DEKA DOUBLE WAFER ROLL 16GR-20PCS/PACK</v>
      </c>
      <c r="C666" t="str">
        <f t="shared" si="41"/>
        <v>DEKA DOUBLE WAFER ROLL 16GR-20PCS/PACK</v>
      </c>
      <c r="D666" t="s">
        <v>5397</v>
      </c>
      <c r="E666" t="s">
        <v>5398</v>
      </c>
      <c r="H666">
        <f t="shared" si="42"/>
        <v>16250</v>
      </c>
      <c r="I666">
        <f t="shared" si="43"/>
        <v>17000</v>
      </c>
      <c r="J666">
        <v>0</v>
      </c>
      <c r="K666">
        <v>0</v>
      </c>
      <c r="L666">
        <v>0</v>
      </c>
      <c r="M666">
        <v>1</v>
      </c>
      <c r="R666" t="s">
        <v>5401</v>
      </c>
      <c r="S666" t="s">
        <v>1068</v>
      </c>
      <c r="T666" s="1" t="s">
        <v>1068</v>
      </c>
      <c r="U666">
        <v>17000</v>
      </c>
      <c r="V666">
        <v>17000</v>
      </c>
      <c r="W666">
        <v>16250</v>
      </c>
    </row>
    <row r="667" spans="1:23" x14ac:dyDescent="0.25">
      <c r="A667">
        <v>666</v>
      </c>
      <c r="B667" s="1" t="str">
        <f t="shared" si="40"/>
        <v>8995077605307</v>
      </c>
      <c r="C667" t="str">
        <f t="shared" si="41"/>
        <v>DEKA JUMBO CHEESY DURIAN-20BKS/KTK</v>
      </c>
      <c r="D667" t="s">
        <v>5397</v>
      </c>
      <c r="E667" t="s">
        <v>5398</v>
      </c>
      <c r="H667">
        <f t="shared" si="42"/>
        <v>16434</v>
      </c>
      <c r="I667">
        <f t="shared" si="43"/>
        <v>17500</v>
      </c>
      <c r="J667">
        <v>0</v>
      </c>
      <c r="K667">
        <v>0</v>
      </c>
      <c r="L667">
        <v>0</v>
      </c>
      <c r="M667">
        <v>1</v>
      </c>
      <c r="R667" t="s">
        <v>5401</v>
      </c>
      <c r="S667" t="s">
        <v>1069</v>
      </c>
      <c r="T667" s="1" t="s">
        <v>1070</v>
      </c>
      <c r="U667">
        <v>17500</v>
      </c>
      <c r="V667">
        <v>17500</v>
      </c>
      <c r="W667">
        <v>16434</v>
      </c>
    </row>
    <row r="668" spans="1:23" x14ac:dyDescent="0.25">
      <c r="A668">
        <v>667</v>
      </c>
      <c r="B668" s="1" t="str">
        <f t="shared" si="40"/>
        <v>8995077600487</v>
      </c>
      <c r="C668" t="str">
        <f t="shared" si="41"/>
        <v>DEKA JUMBO CHOCO BANANA-20BKS/KTK</v>
      </c>
      <c r="D668" t="s">
        <v>5397</v>
      </c>
      <c r="E668" t="s">
        <v>5398</v>
      </c>
      <c r="H668">
        <f t="shared" si="42"/>
        <v>16434</v>
      </c>
      <c r="I668">
        <f t="shared" si="43"/>
        <v>17500</v>
      </c>
      <c r="J668">
        <v>0</v>
      </c>
      <c r="K668">
        <v>0</v>
      </c>
      <c r="L668">
        <v>0</v>
      </c>
      <c r="M668">
        <v>1</v>
      </c>
      <c r="R668" t="s">
        <v>5401</v>
      </c>
      <c r="S668" t="s">
        <v>1071</v>
      </c>
      <c r="T668" s="1" t="s">
        <v>1072</v>
      </c>
      <c r="U668">
        <v>17500</v>
      </c>
      <c r="V668">
        <v>17500</v>
      </c>
      <c r="W668">
        <v>16434</v>
      </c>
    </row>
    <row r="669" spans="1:23" x14ac:dyDescent="0.25">
      <c r="A669">
        <v>668</v>
      </c>
      <c r="B669" s="1" t="str">
        <f t="shared" si="40"/>
        <v>DEKA JUMBO WHITE COFFEE 1KTK-20PCS</v>
      </c>
      <c r="C669" t="str">
        <f t="shared" si="41"/>
        <v>DEKA JUMBO WHITE COFFEE 1KTK-20PCS</v>
      </c>
      <c r="D669" t="s">
        <v>5397</v>
      </c>
      <c r="E669" t="s">
        <v>5398</v>
      </c>
      <c r="H669">
        <f t="shared" si="42"/>
        <v>16268</v>
      </c>
      <c r="I669">
        <f t="shared" si="43"/>
        <v>17500</v>
      </c>
      <c r="J669">
        <v>0</v>
      </c>
      <c r="K669">
        <v>0</v>
      </c>
      <c r="L669">
        <v>0</v>
      </c>
      <c r="M669">
        <v>1</v>
      </c>
      <c r="R669" t="s">
        <v>5401</v>
      </c>
      <c r="S669" t="s">
        <v>1073</v>
      </c>
      <c r="T669" s="1" t="s">
        <v>1073</v>
      </c>
      <c r="U669">
        <v>17500</v>
      </c>
      <c r="V669">
        <v>17500</v>
      </c>
      <c r="W669">
        <v>16268</v>
      </c>
    </row>
    <row r="670" spans="1:23" x14ac:dyDescent="0.25">
      <c r="A670">
        <v>669</v>
      </c>
      <c r="B670" s="1" t="str">
        <f t="shared" si="40"/>
        <v>8995077600494</v>
      </c>
      <c r="C670" t="str">
        <f t="shared" si="41"/>
        <v>DEKA JUMBO WHITE COFFEE-20BKS/KTK</v>
      </c>
      <c r="D670" t="s">
        <v>5397</v>
      </c>
      <c r="E670" t="s">
        <v>5398</v>
      </c>
      <c r="H670">
        <f t="shared" si="42"/>
        <v>16434</v>
      </c>
      <c r="I670">
        <f t="shared" si="43"/>
        <v>17500</v>
      </c>
      <c r="J670">
        <v>0</v>
      </c>
      <c r="K670">
        <v>0</v>
      </c>
      <c r="L670">
        <v>0</v>
      </c>
      <c r="M670">
        <v>1</v>
      </c>
      <c r="R670" t="s">
        <v>5401</v>
      </c>
      <c r="S670" t="s">
        <v>1074</v>
      </c>
      <c r="T670" s="1" t="s">
        <v>1075</v>
      </c>
      <c r="U670">
        <v>17500</v>
      </c>
      <c r="V670">
        <v>17500</v>
      </c>
      <c r="W670">
        <v>16434</v>
      </c>
    </row>
    <row r="671" spans="1:23" x14ac:dyDescent="0.25">
      <c r="A671">
        <v>670</v>
      </c>
      <c r="B671" s="1" t="str">
        <f t="shared" si="40"/>
        <v>8995077603327</v>
      </c>
      <c r="C671" t="str">
        <f t="shared" si="41"/>
        <v>DEKA MINI CHOCO CHOCO-24BKS/KTK</v>
      </c>
      <c r="D671" t="s">
        <v>5397</v>
      </c>
      <c r="E671" t="s">
        <v>5398</v>
      </c>
      <c r="H671">
        <f t="shared" si="42"/>
        <v>9800</v>
      </c>
      <c r="I671">
        <f t="shared" si="43"/>
        <v>10500</v>
      </c>
      <c r="J671">
        <v>0</v>
      </c>
      <c r="K671">
        <v>0</v>
      </c>
      <c r="L671">
        <v>0</v>
      </c>
      <c r="M671">
        <v>1</v>
      </c>
      <c r="R671" t="s">
        <v>5401</v>
      </c>
      <c r="S671" t="s">
        <v>1076</v>
      </c>
      <c r="T671" s="1" t="s">
        <v>1077</v>
      </c>
      <c r="U671">
        <v>10500</v>
      </c>
      <c r="V671">
        <v>10500</v>
      </c>
      <c r="W671">
        <v>9800</v>
      </c>
    </row>
    <row r="672" spans="1:23" x14ac:dyDescent="0.25">
      <c r="A672">
        <v>671</v>
      </c>
      <c r="B672" s="1" t="str">
        <f t="shared" si="40"/>
        <v>8995077603334</v>
      </c>
      <c r="C672" t="str">
        <f t="shared" si="41"/>
        <v>DEKA MINI CHOCO NUT-24BKS/KTK</v>
      </c>
      <c r="D672" t="s">
        <v>5397</v>
      </c>
      <c r="E672" t="s">
        <v>5398</v>
      </c>
      <c r="H672">
        <f t="shared" si="42"/>
        <v>9800</v>
      </c>
      <c r="I672">
        <f t="shared" si="43"/>
        <v>10500</v>
      </c>
      <c r="J672">
        <v>0</v>
      </c>
      <c r="K672">
        <v>0</v>
      </c>
      <c r="L672">
        <v>0</v>
      </c>
      <c r="M672">
        <v>1</v>
      </c>
      <c r="R672" t="s">
        <v>5401</v>
      </c>
      <c r="S672" t="s">
        <v>1078</v>
      </c>
      <c r="T672" s="1" t="s">
        <v>1079</v>
      </c>
      <c r="U672">
        <v>10500</v>
      </c>
      <c r="V672">
        <v>10500</v>
      </c>
      <c r="W672">
        <v>9800</v>
      </c>
    </row>
    <row r="673" spans="1:23" x14ac:dyDescent="0.25">
      <c r="A673">
        <v>672</v>
      </c>
      <c r="B673" s="1" t="str">
        <f t="shared" si="40"/>
        <v>DEKA WAFER ROLL 8.5GR-24PCS/PACK</v>
      </c>
      <c r="C673" t="str">
        <f t="shared" si="41"/>
        <v>DEKA WAFER ROLL 8.5GR-24PCS/PACK</v>
      </c>
      <c r="D673" t="s">
        <v>5397</v>
      </c>
      <c r="E673" t="s">
        <v>5398</v>
      </c>
      <c r="H673">
        <f t="shared" si="42"/>
        <v>10500</v>
      </c>
      <c r="I673">
        <f t="shared" si="43"/>
        <v>11000</v>
      </c>
      <c r="J673">
        <v>0</v>
      </c>
      <c r="K673">
        <v>0</v>
      </c>
      <c r="L673">
        <v>0</v>
      </c>
      <c r="M673">
        <v>1</v>
      </c>
      <c r="R673" t="s">
        <v>5401</v>
      </c>
      <c r="S673" t="s">
        <v>1080</v>
      </c>
      <c r="T673" s="1" t="s">
        <v>1080</v>
      </c>
      <c r="U673">
        <v>11000</v>
      </c>
      <c r="V673">
        <v>11000</v>
      </c>
      <c r="W673">
        <v>10500</v>
      </c>
    </row>
    <row r="674" spans="1:23" x14ac:dyDescent="0.25">
      <c r="A674">
        <v>673</v>
      </c>
      <c r="B674" s="1" t="str">
        <f t="shared" si="40"/>
        <v>8995077602740</v>
      </c>
      <c r="C674" t="str">
        <f t="shared" si="41"/>
        <v>DEKA YUMMY ROLL 1 PCS</v>
      </c>
      <c r="D674" t="s">
        <v>5397</v>
      </c>
      <c r="E674" t="s">
        <v>5398</v>
      </c>
      <c r="H674">
        <f t="shared" si="42"/>
        <v>1633</v>
      </c>
      <c r="I674">
        <f t="shared" si="43"/>
        <v>1800</v>
      </c>
      <c r="J674">
        <v>0</v>
      </c>
      <c r="K674">
        <v>0</v>
      </c>
      <c r="L674">
        <v>0</v>
      </c>
      <c r="M674">
        <v>1</v>
      </c>
      <c r="R674" t="s">
        <v>5401</v>
      </c>
      <c r="S674" t="s">
        <v>1081</v>
      </c>
      <c r="T674" s="1" t="s">
        <v>1082</v>
      </c>
      <c r="U674">
        <v>1800</v>
      </c>
      <c r="V674">
        <v>2000</v>
      </c>
      <c r="W674">
        <v>1633</v>
      </c>
    </row>
    <row r="675" spans="1:23" x14ac:dyDescent="0.25">
      <c r="A675">
        <v>674</v>
      </c>
      <c r="B675" s="1" t="str">
        <f t="shared" si="40"/>
        <v>DEKA YUMMY ROLLS 10PCS/PACK</v>
      </c>
      <c r="C675" t="str">
        <f t="shared" si="41"/>
        <v>DEKA YUMMY ROLLS 10PCS/PACK</v>
      </c>
      <c r="D675" t="s">
        <v>5397</v>
      </c>
      <c r="E675" t="s">
        <v>5398</v>
      </c>
      <c r="H675">
        <f t="shared" si="42"/>
        <v>16355</v>
      </c>
      <c r="I675">
        <f t="shared" si="43"/>
        <v>18000</v>
      </c>
      <c r="J675">
        <v>0</v>
      </c>
      <c r="K675">
        <v>0</v>
      </c>
      <c r="L675">
        <v>0</v>
      </c>
      <c r="M675">
        <v>1</v>
      </c>
      <c r="R675" t="s">
        <v>5401</v>
      </c>
      <c r="S675" t="s">
        <v>1083</v>
      </c>
      <c r="T675" s="1" t="s">
        <v>1083</v>
      </c>
      <c r="U675">
        <v>18000</v>
      </c>
      <c r="V675">
        <v>18000</v>
      </c>
      <c r="W675">
        <v>16355</v>
      </c>
    </row>
    <row r="676" spans="1:23" x14ac:dyDescent="0.25">
      <c r="A676">
        <v>675</v>
      </c>
      <c r="B676" s="1" t="str">
        <f t="shared" si="40"/>
        <v>8998888710567</v>
      </c>
      <c r="C676" t="str">
        <f t="shared" si="41"/>
        <v>DEL MONTE EXTRA HOT 140ML-1BTL</v>
      </c>
      <c r="D676" t="s">
        <v>5397</v>
      </c>
      <c r="E676" t="s">
        <v>5398</v>
      </c>
      <c r="H676">
        <f t="shared" si="42"/>
        <v>5500</v>
      </c>
      <c r="I676">
        <f t="shared" si="43"/>
        <v>6000</v>
      </c>
      <c r="J676">
        <v>0</v>
      </c>
      <c r="K676">
        <v>0</v>
      </c>
      <c r="L676">
        <v>0</v>
      </c>
      <c r="M676">
        <v>1</v>
      </c>
      <c r="R676" t="s">
        <v>5401</v>
      </c>
      <c r="S676" t="s">
        <v>1084</v>
      </c>
      <c r="T676" s="1" t="s">
        <v>1085</v>
      </c>
      <c r="U676">
        <v>6000</v>
      </c>
      <c r="V676">
        <v>6500</v>
      </c>
      <c r="W676">
        <v>5500</v>
      </c>
    </row>
    <row r="677" spans="1:23" x14ac:dyDescent="0.25">
      <c r="A677">
        <v>676</v>
      </c>
      <c r="B677" s="1" t="str">
        <f t="shared" si="40"/>
        <v>8998888710161</v>
      </c>
      <c r="C677" t="str">
        <f t="shared" si="41"/>
        <v>DEL MONTE SAUS TOMAT 140ML-1BTL</v>
      </c>
      <c r="D677" t="s">
        <v>5397</v>
      </c>
      <c r="E677" t="s">
        <v>5398</v>
      </c>
      <c r="H677">
        <f t="shared" si="42"/>
        <v>4750</v>
      </c>
      <c r="I677">
        <f t="shared" si="43"/>
        <v>5500</v>
      </c>
      <c r="J677">
        <v>0</v>
      </c>
      <c r="K677">
        <v>0</v>
      </c>
      <c r="L677">
        <v>0</v>
      </c>
      <c r="M677">
        <v>1</v>
      </c>
      <c r="R677" t="s">
        <v>5401</v>
      </c>
      <c r="S677" t="s">
        <v>1086</v>
      </c>
      <c r="T677" s="1" t="s">
        <v>1087</v>
      </c>
      <c r="U677">
        <v>5500</v>
      </c>
      <c r="V677">
        <v>6000</v>
      </c>
      <c r="W677">
        <v>4750</v>
      </c>
    </row>
    <row r="678" spans="1:23" x14ac:dyDescent="0.25">
      <c r="A678">
        <v>677</v>
      </c>
      <c r="B678" s="1" t="str">
        <f t="shared" si="40"/>
        <v>8991002353022</v>
      </c>
      <c r="C678" t="str">
        <f t="shared" si="41"/>
        <v>DELBIS SPECIAL GANDUM-1KTK</v>
      </c>
      <c r="D678" t="s">
        <v>5397</v>
      </c>
      <c r="E678" t="s">
        <v>5398</v>
      </c>
      <c r="H678">
        <f t="shared" si="42"/>
        <v>19000</v>
      </c>
      <c r="I678">
        <f t="shared" si="43"/>
        <v>21000</v>
      </c>
      <c r="J678">
        <v>0</v>
      </c>
      <c r="K678">
        <v>0</v>
      </c>
      <c r="L678">
        <v>0</v>
      </c>
      <c r="M678">
        <v>1</v>
      </c>
      <c r="R678" t="s">
        <v>5401</v>
      </c>
      <c r="S678" t="s">
        <v>1088</v>
      </c>
      <c r="T678" s="1" t="s">
        <v>1089</v>
      </c>
      <c r="U678">
        <v>21000</v>
      </c>
      <c r="V678">
        <v>21000</v>
      </c>
      <c r="W678">
        <v>19000</v>
      </c>
    </row>
    <row r="679" spans="1:23" x14ac:dyDescent="0.25">
      <c r="A679">
        <v>678</v>
      </c>
      <c r="B679" s="1" t="str">
        <f t="shared" si="40"/>
        <v>DELBIS SPECIAL SANDWICH /PACK</v>
      </c>
      <c r="C679" t="str">
        <f t="shared" si="41"/>
        <v>DELBIS SPECIAL SANDWICH /PACK</v>
      </c>
      <c r="D679" t="s">
        <v>5397</v>
      </c>
      <c r="E679" t="s">
        <v>5398</v>
      </c>
      <c r="H679">
        <f t="shared" si="42"/>
        <v>8500</v>
      </c>
      <c r="I679">
        <f t="shared" si="43"/>
        <v>9000</v>
      </c>
      <c r="J679">
        <v>0</v>
      </c>
      <c r="K679">
        <v>0</v>
      </c>
      <c r="L679">
        <v>0</v>
      </c>
      <c r="M679">
        <v>1</v>
      </c>
      <c r="R679" t="s">
        <v>5401</v>
      </c>
      <c r="S679" t="s">
        <v>1090</v>
      </c>
      <c r="T679" s="1" t="s">
        <v>1090</v>
      </c>
      <c r="U679">
        <v>9000</v>
      </c>
      <c r="V679">
        <v>9000</v>
      </c>
      <c r="W679">
        <v>8500</v>
      </c>
    </row>
    <row r="680" spans="1:23" x14ac:dyDescent="0.25">
      <c r="A680">
        <v>679</v>
      </c>
      <c r="B680" s="1" t="str">
        <f t="shared" si="40"/>
        <v>8993093665411</v>
      </c>
      <c r="C680" t="str">
        <f t="shared" si="41"/>
        <v>DELCOCO GELAS-1GLS</v>
      </c>
      <c r="D680" t="s">
        <v>5397</v>
      </c>
      <c r="E680" t="s">
        <v>5398</v>
      </c>
      <c r="H680">
        <f t="shared" si="42"/>
        <v>3200</v>
      </c>
      <c r="I680">
        <f t="shared" si="43"/>
        <v>4000</v>
      </c>
      <c r="J680">
        <v>0</v>
      </c>
      <c r="K680">
        <v>0</v>
      </c>
      <c r="L680">
        <v>0</v>
      </c>
      <c r="M680">
        <v>1</v>
      </c>
      <c r="R680" t="s">
        <v>5401</v>
      </c>
      <c r="S680" t="s">
        <v>1091</v>
      </c>
      <c r="T680" s="1" t="s">
        <v>1092</v>
      </c>
      <c r="U680">
        <v>4000</v>
      </c>
      <c r="V680">
        <v>4000</v>
      </c>
      <c r="W680">
        <v>3200</v>
      </c>
    </row>
    <row r="681" spans="1:23" x14ac:dyDescent="0.25">
      <c r="A681">
        <v>680</v>
      </c>
      <c r="B681" s="1" t="str">
        <f t="shared" si="40"/>
        <v>8991001007667</v>
      </c>
      <c r="C681" t="str">
        <f t="shared" si="41"/>
        <v>DELFI BAR BAR-1KTK</v>
      </c>
      <c r="D681" t="s">
        <v>5397</v>
      </c>
      <c r="E681" t="s">
        <v>5398</v>
      </c>
      <c r="H681">
        <f t="shared" si="42"/>
        <v>45288</v>
      </c>
      <c r="I681">
        <f t="shared" si="43"/>
        <v>47500</v>
      </c>
      <c r="J681">
        <v>0</v>
      </c>
      <c r="K681">
        <v>0</v>
      </c>
      <c r="L681">
        <v>0</v>
      </c>
      <c r="M681">
        <v>1</v>
      </c>
      <c r="R681" t="s">
        <v>5401</v>
      </c>
      <c r="S681" t="s">
        <v>1093</v>
      </c>
      <c r="T681" s="1" t="s">
        <v>1094</v>
      </c>
      <c r="U681">
        <v>47500</v>
      </c>
      <c r="V681">
        <v>47500</v>
      </c>
      <c r="W681">
        <v>45288</v>
      </c>
    </row>
    <row r="682" spans="1:23" x14ac:dyDescent="0.25">
      <c r="A682">
        <v>681</v>
      </c>
      <c r="B682" s="1" t="str">
        <f t="shared" si="40"/>
        <v>8991001007582</v>
      </c>
      <c r="C682" t="str">
        <f t="shared" si="41"/>
        <v>DELFI CHIC CHOC-1KTK</v>
      </c>
      <c r="D682" t="s">
        <v>5397</v>
      </c>
      <c r="E682" t="s">
        <v>5398</v>
      </c>
      <c r="H682">
        <f t="shared" si="42"/>
        <v>54600</v>
      </c>
      <c r="I682">
        <f t="shared" si="43"/>
        <v>58000</v>
      </c>
      <c r="J682">
        <v>0</v>
      </c>
      <c r="K682">
        <v>0</v>
      </c>
      <c r="L682">
        <v>0</v>
      </c>
      <c r="M682">
        <v>1</v>
      </c>
      <c r="R682" t="s">
        <v>5401</v>
      </c>
      <c r="S682" t="s">
        <v>1095</v>
      </c>
      <c r="T682" s="1" t="s">
        <v>1096</v>
      </c>
      <c r="U682">
        <v>58000</v>
      </c>
      <c r="V682">
        <v>58000</v>
      </c>
      <c r="W682">
        <v>54600</v>
      </c>
    </row>
    <row r="683" spans="1:23" x14ac:dyDescent="0.25">
      <c r="A683">
        <v>682</v>
      </c>
      <c r="B683" s="1" t="str">
        <f t="shared" si="40"/>
        <v>DEO LOTION POSH 11 GR 14PCS /RTG</v>
      </c>
      <c r="C683" t="str">
        <f t="shared" si="41"/>
        <v>DEO LOTION POSH 11 GR 14PCS /RTG</v>
      </c>
      <c r="D683" t="s">
        <v>5397</v>
      </c>
      <c r="E683" t="s">
        <v>5398</v>
      </c>
      <c r="H683">
        <f t="shared" si="42"/>
        <v>15741</v>
      </c>
      <c r="I683">
        <f t="shared" si="43"/>
        <v>20000</v>
      </c>
      <c r="J683">
        <v>0</v>
      </c>
      <c r="K683">
        <v>0</v>
      </c>
      <c r="L683">
        <v>0</v>
      </c>
      <c r="M683">
        <v>1</v>
      </c>
      <c r="R683" t="s">
        <v>5401</v>
      </c>
      <c r="S683" t="s">
        <v>1097</v>
      </c>
      <c r="T683" s="1" t="s">
        <v>1097</v>
      </c>
      <c r="U683">
        <v>20000</v>
      </c>
      <c r="V683">
        <v>20000</v>
      </c>
      <c r="W683">
        <v>15741</v>
      </c>
    </row>
    <row r="684" spans="1:23" x14ac:dyDescent="0.25">
      <c r="A684">
        <v>683</v>
      </c>
      <c r="B684" s="1" t="str">
        <f t="shared" si="40"/>
        <v>8998866109406</v>
      </c>
      <c r="C684" t="str">
        <f t="shared" si="41"/>
        <v>DEO LOTION POSH HIJAB 11GR -1PCS</v>
      </c>
      <c r="D684" t="s">
        <v>5397</v>
      </c>
      <c r="E684" t="s">
        <v>5398</v>
      </c>
      <c r="H684">
        <f t="shared" si="42"/>
        <v>1312</v>
      </c>
      <c r="I684">
        <f t="shared" si="43"/>
        <v>2000</v>
      </c>
      <c r="J684">
        <v>0</v>
      </c>
      <c r="K684">
        <v>0</v>
      </c>
      <c r="L684">
        <v>0</v>
      </c>
      <c r="M684">
        <v>1</v>
      </c>
      <c r="R684" t="s">
        <v>5401</v>
      </c>
      <c r="S684" t="s">
        <v>1098</v>
      </c>
      <c r="T684" s="1" t="s">
        <v>1099</v>
      </c>
      <c r="U684">
        <v>2000</v>
      </c>
      <c r="V684">
        <v>2000</v>
      </c>
      <c r="W684">
        <v>1312</v>
      </c>
    </row>
    <row r="685" spans="1:23" x14ac:dyDescent="0.25">
      <c r="A685">
        <v>684</v>
      </c>
      <c r="B685" s="1" t="str">
        <f t="shared" si="40"/>
        <v>8988966108898</v>
      </c>
      <c r="C685" t="str">
        <f t="shared" si="41"/>
        <v>DEO LOTION POSH MEN 11GR -1PCS</v>
      </c>
      <c r="D685" t="s">
        <v>5397</v>
      </c>
      <c r="E685" t="s">
        <v>5398</v>
      </c>
      <c r="H685">
        <f t="shared" si="42"/>
        <v>1312</v>
      </c>
      <c r="I685">
        <f t="shared" si="43"/>
        <v>2000</v>
      </c>
      <c r="J685">
        <v>0</v>
      </c>
      <c r="K685">
        <v>0</v>
      </c>
      <c r="L685">
        <v>0</v>
      </c>
      <c r="M685">
        <v>1</v>
      </c>
      <c r="R685" t="s">
        <v>5401</v>
      </c>
      <c r="S685" t="s">
        <v>1100</v>
      </c>
      <c r="T685" s="1" t="s">
        <v>1101</v>
      </c>
      <c r="U685">
        <v>2000</v>
      </c>
      <c r="V685">
        <v>2000</v>
      </c>
      <c r="W685">
        <v>1312</v>
      </c>
    </row>
    <row r="686" spans="1:23" x14ac:dyDescent="0.25">
      <c r="A686">
        <v>685</v>
      </c>
      <c r="B686" s="1" t="str">
        <f t="shared" si="40"/>
        <v>8992946533747</v>
      </c>
      <c r="C686" t="str">
        <f t="shared" si="41"/>
        <v>DERMYTHOL BIO SULFUR 1PCS</v>
      </c>
      <c r="D686" t="s">
        <v>5397</v>
      </c>
      <c r="E686" t="s">
        <v>5398</v>
      </c>
      <c r="H686">
        <f t="shared" si="42"/>
        <v>3100</v>
      </c>
      <c r="I686">
        <f t="shared" si="43"/>
        <v>3500</v>
      </c>
      <c r="J686">
        <v>0</v>
      </c>
      <c r="K686">
        <v>0</v>
      </c>
      <c r="L686">
        <v>0</v>
      </c>
      <c r="M686">
        <v>1</v>
      </c>
      <c r="R686" t="s">
        <v>5401</v>
      </c>
      <c r="S686" t="s">
        <v>1102</v>
      </c>
      <c r="T686" s="1" t="s">
        <v>1103</v>
      </c>
      <c r="U686">
        <v>3500</v>
      </c>
      <c r="V686">
        <v>3700</v>
      </c>
      <c r="W686">
        <v>3100</v>
      </c>
    </row>
    <row r="687" spans="1:23" x14ac:dyDescent="0.25">
      <c r="A687">
        <v>686</v>
      </c>
      <c r="B687" s="1" t="str">
        <f t="shared" si="40"/>
        <v>8992946533730</v>
      </c>
      <c r="C687" t="str">
        <f t="shared" si="41"/>
        <v>DERMYTHOL PROTECT/1PCS</v>
      </c>
      <c r="D687" t="s">
        <v>5397</v>
      </c>
      <c r="E687" t="s">
        <v>5398</v>
      </c>
      <c r="H687">
        <f t="shared" si="42"/>
        <v>3100</v>
      </c>
      <c r="I687">
        <f t="shared" si="43"/>
        <v>3500</v>
      </c>
      <c r="J687">
        <v>0</v>
      </c>
      <c r="K687">
        <v>0</v>
      </c>
      <c r="L687">
        <v>0</v>
      </c>
      <c r="M687">
        <v>1</v>
      </c>
      <c r="R687" t="s">
        <v>5401</v>
      </c>
      <c r="S687" t="s">
        <v>1104</v>
      </c>
      <c r="T687" s="1" t="s">
        <v>1105</v>
      </c>
      <c r="U687">
        <v>3500</v>
      </c>
      <c r="V687">
        <v>3700</v>
      </c>
      <c r="W687">
        <v>3100</v>
      </c>
    </row>
    <row r="688" spans="1:23" x14ac:dyDescent="0.25">
      <c r="A688">
        <v>687</v>
      </c>
      <c r="B688" s="1" t="str">
        <f t="shared" si="40"/>
        <v>8995630025502</v>
      </c>
      <c r="C688" t="str">
        <f t="shared" si="41"/>
        <v>DETOL COOL-1BKS</v>
      </c>
      <c r="D688" t="s">
        <v>5397</v>
      </c>
      <c r="E688" t="s">
        <v>5398</v>
      </c>
      <c r="H688">
        <f t="shared" si="42"/>
        <v>2834</v>
      </c>
      <c r="I688">
        <f t="shared" si="43"/>
        <v>3600</v>
      </c>
      <c r="J688">
        <v>0</v>
      </c>
      <c r="K688">
        <v>0</v>
      </c>
      <c r="L688">
        <v>0</v>
      </c>
      <c r="M688">
        <v>1</v>
      </c>
      <c r="R688" t="s">
        <v>5401</v>
      </c>
      <c r="S688" t="s">
        <v>1106</v>
      </c>
      <c r="T688" s="1" t="s">
        <v>1107</v>
      </c>
      <c r="U688">
        <v>3600</v>
      </c>
      <c r="V688">
        <v>3500</v>
      </c>
      <c r="W688">
        <v>2834</v>
      </c>
    </row>
    <row r="689" spans="1:23" x14ac:dyDescent="0.25">
      <c r="A689">
        <v>688</v>
      </c>
      <c r="B689" s="1" t="str">
        <f t="shared" si="40"/>
        <v>8993560025502</v>
      </c>
      <c r="C689" t="str">
        <f t="shared" si="41"/>
        <v>DETOL COOL-1BKS</v>
      </c>
      <c r="D689" t="s">
        <v>5397</v>
      </c>
      <c r="E689" t="s">
        <v>5398</v>
      </c>
      <c r="H689">
        <f t="shared" si="42"/>
        <v>3251</v>
      </c>
      <c r="I689">
        <f t="shared" si="43"/>
        <v>3600</v>
      </c>
      <c r="J689">
        <v>0</v>
      </c>
      <c r="K689">
        <v>0</v>
      </c>
      <c r="L689">
        <v>0</v>
      </c>
      <c r="M689">
        <v>1</v>
      </c>
      <c r="R689" t="s">
        <v>5401</v>
      </c>
      <c r="S689" t="s">
        <v>1106</v>
      </c>
      <c r="T689" s="1" t="s">
        <v>1108</v>
      </c>
      <c r="U689">
        <v>3600</v>
      </c>
      <c r="V689">
        <v>3800</v>
      </c>
      <c r="W689">
        <v>3251</v>
      </c>
    </row>
    <row r="690" spans="1:23" x14ac:dyDescent="0.25">
      <c r="A690">
        <v>689</v>
      </c>
      <c r="B690" s="1" t="str">
        <f t="shared" si="40"/>
        <v>8993560155780</v>
      </c>
      <c r="C690" t="str">
        <f t="shared" si="41"/>
        <v>DETOL FRESH-1BKS</v>
      </c>
      <c r="D690" t="s">
        <v>5397</v>
      </c>
      <c r="E690" t="s">
        <v>5398</v>
      </c>
      <c r="H690">
        <f t="shared" si="42"/>
        <v>3251</v>
      </c>
      <c r="I690">
        <f t="shared" si="43"/>
        <v>3600</v>
      </c>
      <c r="J690">
        <v>0</v>
      </c>
      <c r="K690">
        <v>0</v>
      </c>
      <c r="L690">
        <v>0</v>
      </c>
      <c r="M690">
        <v>1</v>
      </c>
      <c r="R690" t="s">
        <v>5401</v>
      </c>
      <c r="S690" t="s">
        <v>1109</v>
      </c>
      <c r="T690" s="1" t="s">
        <v>1110</v>
      </c>
      <c r="U690">
        <v>3600</v>
      </c>
      <c r="V690">
        <v>3800</v>
      </c>
      <c r="W690">
        <v>3251</v>
      </c>
    </row>
    <row r="691" spans="1:23" x14ac:dyDescent="0.25">
      <c r="A691">
        <v>690</v>
      </c>
      <c r="B691" s="1" t="str">
        <f t="shared" si="40"/>
        <v>8993560155810</v>
      </c>
      <c r="C691" t="str">
        <f t="shared" si="41"/>
        <v>DETOL LASTING FRESH-1BKS</v>
      </c>
      <c r="D691" t="s">
        <v>5397</v>
      </c>
      <c r="E691" t="s">
        <v>5398</v>
      </c>
      <c r="H691">
        <f t="shared" si="42"/>
        <v>3251</v>
      </c>
      <c r="I691">
        <f t="shared" si="43"/>
        <v>3600</v>
      </c>
      <c r="J691">
        <v>0</v>
      </c>
      <c r="K691">
        <v>0</v>
      </c>
      <c r="L691">
        <v>0</v>
      </c>
      <c r="M691">
        <v>1</v>
      </c>
      <c r="R691" t="s">
        <v>5401</v>
      </c>
      <c r="S691" t="s">
        <v>1111</v>
      </c>
      <c r="T691" s="1" t="s">
        <v>1112</v>
      </c>
      <c r="U691">
        <v>3600</v>
      </c>
      <c r="V691">
        <v>3800</v>
      </c>
      <c r="W691">
        <v>3251</v>
      </c>
    </row>
    <row r="692" spans="1:23" x14ac:dyDescent="0.25">
      <c r="A692">
        <v>691</v>
      </c>
      <c r="B692" s="1" t="str">
        <f t="shared" si="40"/>
        <v>8993560025496</v>
      </c>
      <c r="C692" t="str">
        <f t="shared" si="41"/>
        <v>DETOL ORIGINAL-1BKS</v>
      </c>
      <c r="D692" t="s">
        <v>5397</v>
      </c>
      <c r="E692" t="s">
        <v>5398</v>
      </c>
      <c r="H692">
        <f t="shared" si="42"/>
        <v>3251</v>
      </c>
      <c r="I692">
        <f t="shared" si="43"/>
        <v>3600</v>
      </c>
      <c r="J692">
        <v>0</v>
      </c>
      <c r="K692">
        <v>0</v>
      </c>
      <c r="L692">
        <v>0</v>
      </c>
      <c r="M692">
        <v>1</v>
      </c>
      <c r="R692" t="s">
        <v>5401</v>
      </c>
      <c r="S692" t="s">
        <v>1113</v>
      </c>
      <c r="T692" s="1" t="s">
        <v>1114</v>
      </c>
      <c r="U692">
        <v>3600</v>
      </c>
      <c r="V692">
        <v>3800</v>
      </c>
      <c r="W692">
        <v>3251</v>
      </c>
    </row>
    <row r="693" spans="1:23" x14ac:dyDescent="0.25">
      <c r="A693">
        <v>692</v>
      </c>
      <c r="B693" s="1" t="str">
        <f t="shared" si="40"/>
        <v>8993560156626</v>
      </c>
      <c r="C693" t="str">
        <f t="shared" si="41"/>
        <v>DETOL RE-ENERGIZE-1BKS</v>
      </c>
      <c r="D693" t="s">
        <v>5397</v>
      </c>
      <c r="E693" t="s">
        <v>5398</v>
      </c>
      <c r="H693">
        <f t="shared" si="42"/>
        <v>3251</v>
      </c>
      <c r="I693">
        <f t="shared" si="43"/>
        <v>3600</v>
      </c>
      <c r="J693">
        <v>0</v>
      </c>
      <c r="K693">
        <v>0</v>
      </c>
      <c r="L693">
        <v>0</v>
      </c>
      <c r="M693">
        <v>1</v>
      </c>
      <c r="R693" t="s">
        <v>5401</v>
      </c>
      <c r="S693" t="s">
        <v>1115</v>
      </c>
      <c r="T693" s="1" t="s">
        <v>1116</v>
      </c>
      <c r="U693">
        <v>3600</v>
      </c>
      <c r="V693">
        <v>3800</v>
      </c>
      <c r="W693">
        <v>3251</v>
      </c>
    </row>
    <row r="694" spans="1:23" x14ac:dyDescent="0.25">
      <c r="A694">
        <v>693</v>
      </c>
      <c r="B694" s="1" t="str">
        <f t="shared" si="40"/>
        <v>8993560156619</v>
      </c>
      <c r="C694" t="str">
        <f t="shared" si="41"/>
        <v>DETOL SKINCARE-1BKS</v>
      </c>
      <c r="D694" t="s">
        <v>5397</v>
      </c>
      <c r="E694" t="s">
        <v>5398</v>
      </c>
      <c r="H694">
        <f t="shared" si="42"/>
        <v>3148</v>
      </c>
      <c r="I694">
        <f t="shared" si="43"/>
        <v>3600</v>
      </c>
      <c r="J694">
        <v>0</v>
      </c>
      <c r="K694">
        <v>0</v>
      </c>
      <c r="L694">
        <v>0</v>
      </c>
      <c r="M694">
        <v>1</v>
      </c>
      <c r="R694" t="s">
        <v>5401</v>
      </c>
      <c r="S694" t="s">
        <v>1117</v>
      </c>
      <c r="T694" s="1" t="s">
        <v>1118</v>
      </c>
      <c r="U694">
        <v>3600</v>
      </c>
      <c r="V694">
        <v>3800</v>
      </c>
      <c r="W694">
        <v>3148</v>
      </c>
    </row>
    <row r="695" spans="1:23" x14ac:dyDescent="0.25">
      <c r="A695">
        <v>694</v>
      </c>
      <c r="B695" s="1" t="str">
        <f t="shared" si="40"/>
        <v>DIAPERS LANSIA SIZE XL-1DUS</v>
      </c>
      <c r="C695" t="str">
        <f t="shared" si="41"/>
        <v>DIAPERS LANSIA SIZE XL-1DUS</v>
      </c>
      <c r="D695" t="s">
        <v>5397</v>
      </c>
      <c r="E695" t="s">
        <v>5398</v>
      </c>
      <c r="H695">
        <f t="shared" si="42"/>
        <v>357000</v>
      </c>
      <c r="I695">
        <f t="shared" si="43"/>
        <v>357000</v>
      </c>
      <c r="J695">
        <v>0</v>
      </c>
      <c r="K695">
        <v>0</v>
      </c>
      <c r="L695">
        <v>0</v>
      </c>
      <c r="M695">
        <v>1</v>
      </c>
      <c r="R695" t="s">
        <v>5401</v>
      </c>
      <c r="S695" t="s">
        <v>1119</v>
      </c>
      <c r="T695" s="1" t="s">
        <v>1119</v>
      </c>
      <c r="U695">
        <v>357000</v>
      </c>
      <c r="V695">
        <v>357000</v>
      </c>
      <c r="W695">
        <v>357000</v>
      </c>
    </row>
    <row r="696" spans="1:23" x14ac:dyDescent="0.25">
      <c r="A696">
        <v>695</v>
      </c>
      <c r="B696" s="1" t="str">
        <f t="shared" si="40"/>
        <v>8992775004579</v>
      </c>
      <c r="C696" t="str">
        <f t="shared" si="41"/>
        <v>DILAN BAR - 1 KOTAK</v>
      </c>
      <c r="D696" t="s">
        <v>5397</v>
      </c>
      <c r="E696" t="s">
        <v>5398</v>
      </c>
      <c r="H696">
        <f t="shared" si="42"/>
        <v>19008</v>
      </c>
      <c r="I696">
        <f t="shared" si="43"/>
        <v>20000</v>
      </c>
      <c r="J696">
        <v>0</v>
      </c>
      <c r="K696">
        <v>0</v>
      </c>
      <c r="L696">
        <v>0</v>
      </c>
      <c r="M696">
        <v>1</v>
      </c>
      <c r="R696" t="s">
        <v>5401</v>
      </c>
      <c r="S696" t="s">
        <v>1120</v>
      </c>
      <c r="T696" s="1" t="s">
        <v>1121</v>
      </c>
      <c r="U696">
        <v>20000</v>
      </c>
      <c r="V696">
        <v>20000</v>
      </c>
      <c r="W696">
        <v>19008</v>
      </c>
    </row>
    <row r="697" spans="1:23" x14ac:dyDescent="0.25">
      <c r="A697">
        <v>696</v>
      </c>
      <c r="B697" s="1" t="str">
        <f t="shared" si="40"/>
        <v>8992775004265</v>
      </c>
      <c r="C697" t="str">
        <f t="shared" si="41"/>
        <v>DILAN MINI PACK - 1 PACK</v>
      </c>
      <c r="D697" t="s">
        <v>5397</v>
      </c>
      <c r="E697" t="s">
        <v>5398</v>
      </c>
      <c r="H697">
        <f t="shared" si="42"/>
        <v>19000</v>
      </c>
      <c r="I697">
        <f t="shared" si="43"/>
        <v>21000</v>
      </c>
      <c r="J697">
        <v>0</v>
      </c>
      <c r="K697">
        <v>0</v>
      </c>
      <c r="L697">
        <v>0</v>
      </c>
      <c r="M697">
        <v>1</v>
      </c>
      <c r="R697" t="s">
        <v>5401</v>
      </c>
      <c r="S697" t="s">
        <v>1122</v>
      </c>
      <c r="T697" s="1" t="s">
        <v>1123</v>
      </c>
      <c r="U697">
        <v>21000</v>
      </c>
      <c r="V697">
        <v>21000</v>
      </c>
      <c r="W697">
        <v>19000</v>
      </c>
    </row>
    <row r="698" spans="1:23" x14ac:dyDescent="0.25">
      <c r="A698">
        <v>697</v>
      </c>
      <c r="B698" s="1" t="str">
        <f t="shared" si="40"/>
        <v>8992775005422</v>
      </c>
      <c r="C698" t="str">
        <f t="shared" si="41"/>
        <v>DILAN SANDWICH  /1 PACK</v>
      </c>
      <c r="D698" t="s">
        <v>5397</v>
      </c>
      <c r="E698" t="s">
        <v>5398</v>
      </c>
      <c r="H698">
        <f t="shared" si="42"/>
        <v>5056</v>
      </c>
      <c r="I698">
        <f t="shared" si="43"/>
        <v>6000</v>
      </c>
      <c r="J698">
        <v>0</v>
      </c>
      <c r="K698">
        <v>0</v>
      </c>
      <c r="L698">
        <v>0</v>
      </c>
      <c r="M698">
        <v>1</v>
      </c>
      <c r="R698" t="s">
        <v>5401</v>
      </c>
      <c r="S698" t="s">
        <v>1124</v>
      </c>
      <c r="T698" s="1" t="s">
        <v>1125</v>
      </c>
      <c r="U698">
        <v>6000</v>
      </c>
      <c r="V698">
        <v>6000</v>
      </c>
      <c r="W698">
        <v>5056</v>
      </c>
    </row>
    <row r="699" spans="1:23" x14ac:dyDescent="0.25">
      <c r="A699">
        <v>698</v>
      </c>
      <c r="B699" s="1" t="str">
        <f t="shared" si="40"/>
        <v>8992775004944</v>
      </c>
      <c r="C699" t="str">
        <f t="shared" si="41"/>
        <v>DILAN SANDWICH - 2RTG/PACK</v>
      </c>
      <c r="D699" t="s">
        <v>5397</v>
      </c>
      <c r="E699" t="s">
        <v>5398</v>
      </c>
      <c r="H699">
        <f t="shared" si="42"/>
        <v>17000</v>
      </c>
      <c r="I699">
        <f t="shared" si="43"/>
        <v>17500</v>
      </c>
      <c r="J699">
        <v>0</v>
      </c>
      <c r="K699">
        <v>0</v>
      </c>
      <c r="L699">
        <v>0</v>
      </c>
      <c r="M699">
        <v>1</v>
      </c>
      <c r="R699" t="s">
        <v>5401</v>
      </c>
      <c r="S699" t="s">
        <v>1126</v>
      </c>
      <c r="T699" s="1" t="s">
        <v>1127</v>
      </c>
      <c r="U699">
        <v>17500</v>
      </c>
      <c r="V699">
        <v>17500</v>
      </c>
      <c r="W699">
        <v>17000</v>
      </c>
    </row>
    <row r="700" spans="1:23" x14ac:dyDescent="0.25">
      <c r="A700">
        <v>699</v>
      </c>
      <c r="B700" s="1" t="str">
        <f t="shared" si="40"/>
        <v>8992775004241</v>
      </c>
      <c r="C700" t="str">
        <f t="shared" si="41"/>
        <v>DILAN TOPLES-1TPL</v>
      </c>
      <c r="D700" t="s">
        <v>5397</v>
      </c>
      <c r="E700" t="s">
        <v>5398</v>
      </c>
      <c r="H700">
        <f t="shared" si="42"/>
        <v>20000</v>
      </c>
      <c r="I700">
        <f t="shared" si="43"/>
        <v>22000</v>
      </c>
      <c r="J700">
        <v>0</v>
      </c>
      <c r="K700">
        <v>0</v>
      </c>
      <c r="L700">
        <v>0</v>
      </c>
      <c r="M700">
        <v>1</v>
      </c>
      <c r="R700" t="s">
        <v>5401</v>
      </c>
      <c r="S700" t="s">
        <v>1128</v>
      </c>
      <c r="T700" s="1" t="s">
        <v>1129</v>
      </c>
      <c r="U700">
        <v>22000</v>
      </c>
      <c r="V700">
        <v>22000</v>
      </c>
      <c r="W700">
        <v>20000</v>
      </c>
    </row>
    <row r="701" spans="1:23" x14ac:dyDescent="0.25">
      <c r="A701">
        <v>700</v>
      </c>
      <c r="B701" s="1" t="str">
        <f t="shared" si="40"/>
        <v>8992775311783</v>
      </c>
      <c r="C701" t="str">
        <f t="shared" si="41"/>
        <v>DILAN WAFFLE 12PCS/1KTK</v>
      </c>
      <c r="D701" t="s">
        <v>5397</v>
      </c>
      <c r="E701" t="s">
        <v>5398</v>
      </c>
      <c r="H701">
        <f t="shared" si="42"/>
        <v>19200</v>
      </c>
      <c r="I701">
        <f t="shared" si="43"/>
        <v>20000</v>
      </c>
      <c r="J701">
        <v>0</v>
      </c>
      <c r="K701">
        <v>0</v>
      </c>
      <c r="L701">
        <v>0</v>
      </c>
      <c r="M701">
        <v>1</v>
      </c>
      <c r="R701" t="s">
        <v>5401</v>
      </c>
      <c r="S701" t="s">
        <v>1130</v>
      </c>
      <c r="T701" s="1" t="s">
        <v>1131</v>
      </c>
      <c r="U701">
        <v>20000</v>
      </c>
      <c r="V701">
        <v>20000</v>
      </c>
      <c r="W701">
        <v>19200</v>
      </c>
    </row>
    <row r="702" spans="1:23" x14ac:dyDescent="0.25">
      <c r="A702">
        <v>701</v>
      </c>
      <c r="B702" s="1" t="str">
        <f t="shared" si="40"/>
        <v>DINO EGG</v>
      </c>
      <c r="C702" t="str">
        <f t="shared" si="41"/>
        <v>DINO EGG</v>
      </c>
      <c r="D702" t="s">
        <v>5397</v>
      </c>
      <c r="E702" t="s">
        <v>5398</v>
      </c>
      <c r="H702">
        <f t="shared" si="42"/>
        <v>16670</v>
      </c>
      <c r="I702">
        <f t="shared" si="43"/>
        <v>18000</v>
      </c>
      <c r="J702">
        <v>0</v>
      </c>
      <c r="K702">
        <v>0</v>
      </c>
      <c r="L702">
        <v>0</v>
      </c>
      <c r="M702">
        <v>1</v>
      </c>
      <c r="R702" t="s">
        <v>5401</v>
      </c>
      <c r="S702" t="s">
        <v>1132</v>
      </c>
      <c r="T702" s="1" t="s">
        <v>1132</v>
      </c>
      <c r="U702">
        <v>18000</v>
      </c>
      <c r="V702">
        <v>18000</v>
      </c>
      <c r="W702">
        <v>16670</v>
      </c>
    </row>
    <row r="703" spans="1:23" x14ac:dyDescent="0.25">
      <c r="A703">
        <v>702</v>
      </c>
      <c r="B703" s="1" t="str">
        <f t="shared" si="40"/>
        <v>8991906101019</v>
      </c>
      <c r="C703" t="str">
        <f t="shared" si="41"/>
        <v>DJARUM SUPER 12-1BKS</v>
      </c>
      <c r="D703" t="s">
        <v>5397</v>
      </c>
      <c r="E703" t="s">
        <v>5398</v>
      </c>
      <c r="H703">
        <f t="shared" si="42"/>
        <v>16600</v>
      </c>
      <c r="I703">
        <f t="shared" si="43"/>
        <v>17000</v>
      </c>
      <c r="J703">
        <v>0</v>
      </c>
      <c r="K703">
        <v>0</v>
      </c>
      <c r="L703">
        <v>0</v>
      </c>
      <c r="M703">
        <v>1</v>
      </c>
      <c r="R703" t="s">
        <v>5401</v>
      </c>
      <c r="S703" t="s">
        <v>1133</v>
      </c>
      <c r="T703" s="1" t="s">
        <v>1134</v>
      </c>
      <c r="U703">
        <v>17000</v>
      </c>
      <c r="V703">
        <v>18000</v>
      </c>
      <c r="W703">
        <v>16600</v>
      </c>
    </row>
    <row r="704" spans="1:23" x14ac:dyDescent="0.25">
      <c r="A704">
        <v>703</v>
      </c>
      <c r="B704" s="1" t="str">
        <f t="shared" si="40"/>
        <v>DONALD JELLY BIG STOCK-40/TPL</v>
      </c>
      <c r="C704" t="str">
        <f t="shared" si="41"/>
        <v>DONALD JELLY BIG STOCK-40/TPL</v>
      </c>
      <c r="D704" t="s">
        <v>5397</v>
      </c>
      <c r="E704" t="s">
        <v>5398</v>
      </c>
      <c r="H704">
        <f t="shared" si="42"/>
        <v>18500</v>
      </c>
      <c r="I704">
        <f t="shared" si="43"/>
        <v>20000</v>
      </c>
      <c r="J704">
        <v>0</v>
      </c>
      <c r="K704">
        <v>0</v>
      </c>
      <c r="L704">
        <v>0</v>
      </c>
      <c r="M704">
        <v>1</v>
      </c>
      <c r="R704" t="s">
        <v>5401</v>
      </c>
      <c r="S704" t="s">
        <v>1135</v>
      </c>
      <c r="T704" s="1" t="s">
        <v>1135</v>
      </c>
      <c r="U704">
        <v>20000</v>
      </c>
      <c r="V704">
        <v>20000</v>
      </c>
      <c r="W704">
        <v>18500</v>
      </c>
    </row>
    <row r="705" spans="1:23" x14ac:dyDescent="0.25">
      <c r="A705">
        <v>704</v>
      </c>
      <c r="B705" s="1" t="str">
        <f t="shared" si="40"/>
        <v>6950580401022</v>
      </c>
      <c r="C705" t="str">
        <f t="shared" si="41"/>
        <v>DORAEMON CANDY STICK LOKA-1KTK</v>
      </c>
      <c r="D705" t="s">
        <v>5397</v>
      </c>
      <c r="E705" t="s">
        <v>5398</v>
      </c>
      <c r="H705">
        <f t="shared" si="42"/>
        <v>8072</v>
      </c>
      <c r="I705">
        <f t="shared" si="43"/>
        <v>9000</v>
      </c>
      <c r="J705">
        <v>0</v>
      </c>
      <c r="K705">
        <v>0</v>
      </c>
      <c r="L705">
        <v>0</v>
      </c>
      <c r="M705">
        <v>1</v>
      </c>
      <c r="R705" t="s">
        <v>5401</v>
      </c>
      <c r="S705" t="s">
        <v>1136</v>
      </c>
      <c r="T705" s="1" t="s">
        <v>1137</v>
      </c>
      <c r="U705">
        <v>9000</v>
      </c>
      <c r="V705">
        <v>9000</v>
      </c>
      <c r="W705">
        <v>8072</v>
      </c>
    </row>
    <row r="706" spans="1:23" x14ac:dyDescent="0.25">
      <c r="A706">
        <v>705</v>
      </c>
      <c r="B706" s="1" t="str">
        <f t="shared" ref="B706:B769" si="44">T706</f>
        <v>8997033690372</v>
      </c>
      <c r="C706" t="str">
        <f t="shared" ref="C706:C769" si="45">S706</f>
        <v>DORAEMON MARSHMALLOW KEPANG-1PACK</v>
      </c>
      <c r="D706" t="s">
        <v>5397</v>
      </c>
      <c r="E706" t="s">
        <v>5398</v>
      </c>
      <c r="H706">
        <f t="shared" ref="H706:H769" si="46">W706</f>
        <v>8072</v>
      </c>
      <c r="I706">
        <f t="shared" ref="I706:I769" si="47">U706</f>
        <v>8500</v>
      </c>
      <c r="J706">
        <v>0</v>
      </c>
      <c r="K706">
        <v>0</v>
      </c>
      <c r="L706">
        <v>0</v>
      </c>
      <c r="M706">
        <v>1</v>
      </c>
      <c r="R706" t="s">
        <v>5401</v>
      </c>
      <c r="S706" t="s">
        <v>1138</v>
      </c>
      <c r="T706" s="1" t="s">
        <v>1139</v>
      </c>
      <c r="U706">
        <v>8500</v>
      </c>
      <c r="V706">
        <v>8500</v>
      </c>
      <c r="W706">
        <v>8072</v>
      </c>
    </row>
    <row r="707" spans="1:23" x14ac:dyDescent="0.25">
      <c r="A707">
        <v>706</v>
      </c>
      <c r="B707" s="1" t="str">
        <f t="shared" si="44"/>
        <v>DORAEMON SNACK-10PCS/PACK</v>
      </c>
      <c r="C707" t="str">
        <f t="shared" si="45"/>
        <v>DORAEMON SNACK-10PCS/PACK</v>
      </c>
      <c r="D707" t="s">
        <v>5397</v>
      </c>
      <c r="E707" t="s">
        <v>5398</v>
      </c>
      <c r="H707">
        <f t="shared" si="46"/>
        <v>16375</v>
      </c>
      <c r="I707">
        <f t="shared" si="47"/>
        <v>17500</v>
      </c>
      <c r="J707">
        <v>0</v>
      </c>
      <c r="K707">
        <v>0</v>
      </c>
      <c r="L707">
        <v>0</v>
      </c>
      <c r="M707">
        <v>1</v>
      </c>
      <c r="R707" t="s">
        <v>5401</v>
      </c>
      <c r="S707" t="s">
        <v>1140</v>
      </c>
      <c r="T707" s="1" t="s">
        <v>1140</v>
      </c>
      <c r="U707">
        <v>17500</v>
      </c>
      <c r="V707">
        <v>17500</v>
      </c>
      <c r="W707">
        <v>16375</v>
      </c>
    </row>
    <row r="708" spans="1:23" x14ac:dyDescent="0.25">
      <c r="A708">
        <v>707</v>
      </c>
      <c r="B708" s="1" t="str">
        <f t="shared" si="44"/>
        <v>DORAEMON SNACK-4PACK/DUS</v>
      </c>
      <c r="C708" t="str">
        <f t="shared" si="45"/>
        <v>DORAEMON SNACK-4PACK/DUS</v>
      </c>
      <c r="D708" t="s">
        <v>5397</v>
      </c>
      <c r="E708" t="s">
        <v>5398</v>
      </c>
      <c r="H708">
        <f t="shared" si="46"/>
        <v>65500</v>
      </c>
      <c r="I708">
        <f t="shared" si="47"/>
        <v>68000</v>
      </c>
      <c r="J708">
        <v>0</v>
      </c>
      <c r="K708">
        <v>0</v>
      </c>
      <c r="L708">
        <v>0</v>
      </c>
      <c r="M708">
        <v>1</v>
      </c>
      <c r="R708" t="s">
        <v>5401</v>
      </c>
      <c r="S708" t="s">
        <v>1141</v>
      </c>
      <c r="T708" s="1" t="s">
        <v>1141</v>
      </c>
      <c r="U708">
        <v>68000</v>
      </c>
      <c r="V708">
        <v>68000</v>
      </c>
      <c r="W708">
        <v>65500</v>
      </c>
    </row>
    <row r="709" spans="1:23" x14ac:dyDescent="0.25">
      <c r="A709">
        <v>708</v>
      </c>
      <c r="B709" s="1" t="str">
        <f t="shared" si="44"/>
        <v>089686727098</v>
      </c>
      <c r="C709" t="str">
        <f t="shared" si="45"/>
        <v>DORITOS-1PCS</v>
      </c>
      <c r="D709" t="s">
        <v>5397</v>
      </c>
      <c r="E709" t="s">
        <v>5398</v>
      </c>
      <c r="H709">
        <f t="shared" si="46"/>
        <v>1667</v>
      </c>
      <c r="I709">
        <f t="shared" si="47"/>
        <v>1700</v>
      </c>
      <c r="J709">
        <v>0</v>
      </c>
      <c r="K709">
        <v>0</v>
      </c>
      <c r="L709">
        <v>0</v>
      </c>
      <c r="M709">
        <v>1</v>
      </c>
      <c r="R709" t="s">
        <v>5401</v>
      </c>
      <c r="S709" t="s">
        <v>1142</v>
      </c>
      <c r="T709" s="1" t="s">
        <v>1143</v>
      </c>
      <c r="U709">
        <v>1700</v>
      </c>
      <c r="V709">
        <v>2000</v>
      </c>
      <c r="W709">
        <v>1667</v>
      </c>
    </row>
    <row r="710" spans="1:23" x14ac:dyDescent="0.25">
      <c r="A710">
        <v>709</v>
      </c>
      <c r="B710" s="1" t="str">
        <f t="shared" si="44"/>
        <v>DORITOS-60PCS/DUS</v>
      </c>
      <c r="C710" t="str">
        <f t="shared" si="45"/>
        <v>DORITOS-60PCS/DUS</v>
      </c>
      <c r="D710" t="s">
        <v>5397</v>
      </c>
      <c r="E710" t="s">
        <v>5398</v>
      </c>
      <c r="H710">
        <f t="shared" si="46"/>
        <v>100000</v>
      </c>
      <c r="I710">
        <f t="shared" si="47"/>
        <v>102000</v>
      </c>
      <c r="J710">
        <v>0</v>
      </c>
      <c r="K710">
        <v>0</v>
      </c>
      <c r="L710">
        <v>0</v>
      </c>
      <c r="M710">
        <v>1</v>
      </c>
      <c r="R710" t="s">
        <v>5401</v>
      </c>
      <c r="S710" t="s">
        <v>1144</v>
      </c>
      <c r="T710" s="1" t="s">
        <v>1144</v>
      </c>
      <c r="U710">
        <v>102000</v>
      </c>
      <c r="V710">
        <v>102000</v>
      </c>
      <c r="W710">
        <v>100000</v>
      </c>
    </row>
    <row r="711" spans="1:23" x14ac:dyDescent="0.25">
      <c r="A711">
        <v>710</v>
      </c>
      <c r="B711" s="1" t="str">
        <f t="shared" si="44"/>
        <v>4902430928748</v>
      </c>
      <c r="C711" t="str">
        <f t="shared" si="45"/>
        <v>DOWNY 1000 19ML MILD GENTLE-6SCT/RTG</v>
      </c>
      <c r="D711" t="s">
        <v>5397</v>
      </c>
      <c r="E711" t="s">
        <v>5398</v>
      </c>
      <c r="H711">
        <f t="shared" si="46"/>
        <v>4839</v>
      </c>
      <c r="I711">
        <f t="shared" si="47"/>
        <v>5000</v>
      </c>
      <c r="J711">
        <v>0</v>
      </c>
      <c r="K711">
        <v>0</v>
      </c>
      <c r="L711">
        <v>0</v>
      </c>
      <c r="M711">
        <v>1</v>
      </c>
      <c r="R711" t="s">
        <v>5401</v>
      </c>
      <c r="S711" t="s">
        <v>1145</v>
      </c>
      <c r="T711" s="1" t="s">
        <v>1146</v>
      </c>
      <c r="U711">
        <v>5000</v>
      </c>
      <c r="V711">
        <v>5000</v>
      </c>
      <c r="W711">
        <v>4839</v>
      </c>
    </row>
    <row r="712" spans="1:23" x14ac:dyDescent="0.25">
      <c r="A712">
        <v>711</v>
      </c>
      <c r="B712" s="1" t="str">
        <f t="shared" si="44"/>
        <v>4902430504454</v>
      </c>
      <c r="C712" t="str">
        <f t="shared" si="45"/>
        <v>DOWNY 1000 19ML MYSTIQUE-6SCT/RTG</v>
      </c>
      <c r="D712" t="s">
        <v>5397</v>
      </c>
      <c r="E712" t="s">
        <v>5398</v>
      </c>
      <c r="H712">
        <f t="shared" si="46"/>
        <v>4839</v>
      </c>
      <c r="I712">
        <f t="shared" si="47"/>
        <v>5000</v>
      </c>
      <c r="J712">
        <v>0</v>
      </c>
      <c r="K712">
        <v>0</v>
      </c>
      <c r="L712">
        <v>0</v>
      </c>
      <c r="M712">
        <v>1</v>
      </c>
      <c r="R712" t="s">
        <v>5401</v>
      </c>
      <c r="S712" t="s">
        <v>1147</v>
      </c>
      <c r="T712" s="1" t="s">
        <v>1148</v>
      </c>
      <c r="U712">
        <v>5000</v>
      </c>
      <c r="V712">
        <v>5000</v>
      </c>
      <c r="W712">
        <v>4839</v>
      </c>
    </row>
    <row r="713" spans="1:23" x14ac:dyDescent="0.25">
      <c r="A713">
        <v>712</v>
      </c>
      <c r="B713" s="1" t="str">
        <f t="shared" si="44"/>
        <v>4902430693455</v>
      </c>
      <c r="C713" t="str">
        <f t="shared" si="45"/>
        <v>DOWNY 1000 20ML DARING-6SCT/RTG</v>
      </c>
      <c r="D713" t="s">
        <v>5397</v>
      </c>
      <c r="E713" t="s">
        <v>5398</v>
      </c>
      <c r="H713">
        <f t="shared" si="46"/>
        <v>4839</v>
      </c>
      <c r="I713">
        <f t="shared" si="47"/>
        <v>5000</v>
      </c>
      <c r="J713">
        <v>0</v>
      </c>
      <c r="K713">
        <v>0</v>
      </c>
      <c r="L713">
        <v>0</v>
      </c>
      <c r="M713">
        <v>1</v>
      </c>
      <c r="R713" t="s">
        <v>5401</v>
      </c>
      <c r="S713" t="s">
        <v>1149</v>
      </c>
      <c r="T713" s="1" t="s">
        <v>1150</v>
      </c>
      <c r="U713">
        <v>5000</v>
      </c>
      <c r="V713">
        <v>5000</v>
      </c>
      <c r="W713">
        <v>4839</v>
      </c>
    </row>
    <row r="714" spans="1:23" x14ac:dyDescent="0.25">
      <c r="A714">
        <v>713</v>
      </c>
      <c r="B714" s="1" t="str">
        <f t="shared" si="44"/>
        <v>4902430894609</v>
      </c>
      <c r="C714" t="str">
        <f t="shared" si="45"/>
        <v>DOWNY 1000 20ML FLORAL PINK-6SCT/RTG</v>
      </c>
      <c r="D714" t="s">
        <v>5397</v>
      </c>
      <c r="E714" t="s">
        <v>5398</v>
      </c>
      <c r="H714">
        <f t="shared" si="46"/>
        <v>4839</v>
      </c>
      <c r="I714">
        <f t="shared" si="47"/>
        <v>5000</v>
      </c>
      <c r="J714">
        <v>0</v>
      </c>
      <c r="K714">
        <v>0</v>
      </c>
      <c r="L714">
        <v>0</v>
      </c>
      <c r="M714">
        <v>1</v>
      </c>
      <c r="R714" t="s">
        <v>5401</v>
      </c>
      <c r="S714" t="s">
        <v>1151</v>
      </c>
      <c r="T714" s="1" t="s">
        <v>1152</v>
      </c>
      <c r="U714">
        <v>5000</v>
      </c>
      <c r="V714">
        <v>5000</v>
      </c>
      <c r="W714">
        <v>4839</v>
      </c>
    </row>
    <row r="715" spans="1:23" x14ac:dyDescent="0.25">
      <c r="A715">
        <v>714</v>
      </c>
      <c r="B715" s="1" t="str">
        <f t="shared" si="44"/>
        <v>4902430542753</v>
      </c>
      <c r="C715" t="str">
        <f t="shared" si="45"/>
        <v>DOWNY 1000 20ML PASSION-6SCT/RTG</v>
      </c>
      <c r="D715" t="s">
        <v>5397</v>
      </c>
      <c r="E715" t="s">
        <v>5398</v>
      </c>
      <c r="H715">
        <f t="shared" si="46"/>
        <v>4839</v>
      </c>
      <c r="I715">
        <f t="shared" si="47"/>
        <v>5000</v>
      </c>
      <c r="J715">
        <v>0</v>
      </c>
      <c r="K715">
        <v>0</v>
      </c>
      <c r="L715">
        <v>0</v>
      </c>
      <c r="M715">
        <v>1</v>
      </c>
      <c r="R715" t="s">
        <v>5401</v>
      </c>
      <c r="S715" t="s">
        <v>1153</v>
      </c>
      <c r="T715" s="1" t="s">
        <v>1154</v>
      </c>
      <c r="U715">
        <v>5000</v>
      </c>
      <c r="V715">
        <v>5000</v>
      </c>
      <c r="W715">
        <v>4839</v>
      </c>
    </row>
    <row r="716" spans="1:23" x14ac:dyDescent="0.25">
      <c r="A716">
        <v>715</v>
      </c>
      <c r="B716" s="1" t="str">
        <f t="shared" si="44"/>
        <v>4902430557122</v>
      </c>
      <c r="C716" t="str">
        <f t="shared" si="45"/>
        <v>DOWNY 1000 20ML SUNRISE-6SCT/RTG</v>
      </c>
      <c r="D716" t="s">
        <v>5397</v>
      </c>
      <c r="E716" t="s">
        <v>5398</v>
      </c>
      <c r="H716">
        <f t="shared" si="46"/>
        <v>4839</v>
      </c>
      <c r="I716">
        <f t="shared" si="47"/>
        <v>5000</v>
      </c>
      <c r="J716">
        <v>0</v>
      </c>
      <c r="K716">
        <v>0</v>
      </c>
      <c r="L716">
        <v>0</v>
      </c>
      <c r="M716">
        <v>1</v>
      </c>
      <c r="R716" t="s">
        <v>5401</v>
      </c>
      <c r="S716" t="s">
        <v>1155</v>
      </c>
      <c r="T716" s="1" t="s">
        <v>1156</v>
      </c>
      <c r="U716">
        <v>5000</v>
      </c>
      <c r="V716">
        <v>5000</v>
      </c>
      <c r="W716">
        <v>4839</v>
      </c>
    </row>
    <row r="717" spans="1:23" x14ac:dyDescent="0.25">
      <c r="A717">
        <v>716</v>
      </c>
      <c r="B717" s="1" t="str">
        <f t="shared" si="44"/>
        <v>4902430685856</v>
      </c>
      <c r="C717" t="str">
        <f t="shared" si="45"/>
        <v>DOWNY 1000 20ML SWEETHEART-6SCT/RTG</v>
      </c>
      <c r="D717" t="s">
        <v>5397</v>
      </c>
      <c r="E717" t="s">
        <v>5398</v>
      </c>
      <c r="H717">
        <f t="shared" si="46"/>
        <v>4839</v>
      </c>
      <c r="I717">
        <f t="shared" si="47"/>
        <v>5000</v>
      </c>
      <c r="J717">
        <v>0</v>
      </c>
      <c r="K717">
        <v>0</v>
      </c>
      <c r="L717">
        <v>0</v>
      </c>
      <c r="M717">
        <v>1</v>
      </c>
      <c r="R717" t="s">
        <v>5401</v>
      </c>
      <c r="S717" t="s">
        <v>1157</v>
      </c>
      <c r="T717" s="1" t="s">
        <v>1158</v>
      </c>
      <c r="U717">
        <v>5000</v>
      </c>
      <c r="V717">
        <v>5000</v>
      </c>
      <c r="W717">
        <v>4839</v>
      </c>
    </row>
    <row r="718" spans="1:23" x14ac:dyDescent="0.25">
      <c r="A718">
        <v>717</v>
      </c>
      <c r="B718" s="1" t="str">
        <f t="shared" si="44"/>
        <v>DOWNY 1000 20ML-60RTG/DUS</v>
      </c>
      <c r="C718" t="str">
        <f t="shared" si="45"/>
        <v>DOWNY 1000 20ML-60RTG/DUS</v>
      </c>
      <c r="D718" t="s">
        <v>5397</v>
      </c>
      <c r="E718" t="s">
        <v>5398</v>
      </c>
      <c r="H718">
        <f t="shared" si="46"/>
        <v>265718</v>
      </c>
      <c r="I718">
        <f t="shared" si="47"/>
        <v>268000</v>
      </c>
      <c r="J718">
        <v>0</v>
      </c>
      <c r="K718">
        <v>0</v>
      </c>
      <c r="L718">
        <v>0</v>
      </c>
      <c r="M718">
        <v>1</v>
      </c>
      <c r="R718" t="s">
        <v>5401</v>
      </c>
      <c r="S718" t="s">
        <v>1159</v>
      </c>
      <c r="T718" s="1" t="s">
        <v>1159</v>
      </c>
      <c r="U718">
        <v>268000</v>
      </c>
      <c r="V718">
        <v>268000</v>
      </c>
      <c r="W718">
        <v>265718</v>
      </c>
    </row>
    <row r="719" spans="1:23" x14ac:dyDescent="0.25">
      <c r="A719">
        <v>718</v>
      </c>
      <c r="B719" s="1" t="str">
        <f t="shared" si="44"/>
        <v>4987176052865</v>
      </c>
      <c r="C719" t="str">
        <f t="shared" si="45"/>
        <v>DOWNY 500 10ML ADORABLE-12PCS/RTG</v>
      </c>
      <c r="D719" t="s">
        <v>5397</v>
      </c>
      <c r="E719" t="s">
        <v>5398</v>
      </c>
      <c r="H719">
        <f t="shared" si="46"/>
        <v>4738</v>
      </c>
      <c r="I719">
        <f t="shared" si="47"/>
        <v>5000</v>
      </c>
      <c r="J719">
        <v>0</v>
      </c>
      <c r="K719">
        <v>0</v>
      </c>
      <c r="L719">
        <v>0</v>
      </c>
      <c r="M719">
        <v>1</v>
      </c>
      <c r="R719" t="s">
        <v>5401</v>
      </c>
      <c r="S719" t="s">
        <v>1160</v>
      </c>
      <c r="T719" s="1" t="s">
        <v>1161</v>
      </c>
      <c r="U719">
        <v>5000</v>
      </c>
      <c r="V719">
        <v>5000</v>
      </c>
      <c r="W719">
        <v>4738</v>
      </c>
    </row>
    <row r="720" spans="1:23" x14ac:dyDescent="0.25">
      <c r="A720">
        <v>719</v>
      </c>
      <c r="B720" s="1" t="str">
        <f t="shared" si="44"/>
        <v>4987176138910</v>
      </c>
      <c r="C720" t="str">
        <f t="shared" si="45"/>
        <v>DOWNY 500 10ML ANTI APEK -12PCS/RTG</v>
      </c>
      <c r="D720" t="s">
        <v>5397</v>
      </c>
      <c r="E720" t="s">
        <v>5398</v>
      </c>
      <c r="H720">
        <f t="shared" si="46"/>
        <v>4738</v>
      </c>
      <c r="I720">
        <f t="shared" si="47"/>
        <v>5000</v>
      </c>
      <c r="J720">
        <v>0</v>
      </c>
      <c r="K720">
        <v>0</v>
      </c>
      <c r="L720">
        <v>0</v>
      </c>
      <c r="M720">
        <v>1</v>
      </c>
      <c r="R720" t="s">
        <v>5401</v>
      </c>
      <c r="S720" t="s">
        <v>1162</v>
      </c>
      <c r="T720" s="1" t="s">
        <v>1163</v>
      </c>
      <c r="U720">
        <v>5000</v>
      </c>
      <c r="V720">
        <v>5000</v>
      </c>
      <c r="W720">
        <v>4738</v>
      </c>
    </row>
    <row r="721" spans="1:23" x14ac:dyDescent="0.25">
      <c r="A721">
        <v>720</v>
      </c>
      <c r="B721" s="1" t="str">
        <f t="shared" si="44"/>
        <v>4987176180520</v>
      </c>
      <c r="C721" t="str">
        <f t="shared" si="45"/>
        <v>DOWNY 500 10ML ANTI BAU-12PCS/RTG</v>
      </c>
      <c r="D721" t="s">
        <v>5397</v>
      </c>
      <c r="E721" t="s">
        <v>5398</v>
      </c>
      <c r="H721">
        <f t="shared" si="46"/>
        <v>4738</v>
      </c>
      <c r="I721">
        <f t="shared" si="47"/>
        <v>5000</v>
      </c>
      <c r="J721">
        <v>0</v>
      </c>
      <c r="K721">
        <v>0</v>
      </c>
      <c r="L721">
        <v>0</v>
      </c>
      <c r="M721">
        <v>1</v>
      </c>
      <c r="R721" t="s">
        <v>5401</v>
      </c>
      <c r="S721" t="s">
        <v>1164</v>
      </c>
      <c r="T721" s="1" t="s">
        <v>1165</v>
      </c>
      <c r="U721">
        <v>5000</v>
      </c>
      <c r="V721">
        <v>5000</v>
      </c>
      <c r="W721">
        <v>4738</v>
      </c>
    </row>
    <row r="722" spans="1:23" x14ac:dyDescent="0.25">
      <c r="A722">
        <v>721</v>
      </c>
      <c r="B722" s="1" t="str">
        <f t="shared" si="44"/>
        <v>4902430803380</v>
      </c>
      <c r="C722" t="str">
        <f t="shared" si="45"/>
        <v>DOWNY 500 10ML FLORAL PINK-12PCS/RTG</v>
      </c>
      <c r="D722" t="s">
        <v>5397</v>
      </c>
      <c r="E722" t="s">
        <v>5398</v>
      </c>
      <c r="H722">
        <f t="shared" si="46"/>
        <v>4738</v>
      </c>
      <c r="I722">
        <f t="shared" si="47"/>
        <v>5000</v>
      </c>
      <c r="J722">
        <v>0</v>
      </c>
      <c r="K722">
        <v>0</v>
      </c>
      <c r="L722">
        <v>0</v>
      </c>
      <c r="M722">
        <v>1</v>
      </c>
      <c r="R722" t="s">
        <v>5401</v>
      </c>
      <c r="S722" t="s">
        <v>1166</v>
      </c>
      <c r="T722" s="1" t="s">
        <v>1167</v>
      </c>
      <c r="U722">
        <v>5000</v>
      </c>
      <c r="V722">
        <v>5000</v>
      </c>
      <c r="W722">
        <v>4738</v>
      </c>
    </row>
    <row r="723" spans="1:23" x14ac:dyDescent="0.25">
      <c r="A723">
        <v>722</v>
      </c>
      <c r="B723" s="1" t="str">
        <f t="shared" si="44"/>
        <v>4987176078148</v>
      </c>
      <c r="C723" t="str">
        <f t="shared" si="45"/>
        <v>DOWNY 500 10ML FRENCH LAVENDER-12PCS/RTG</v>
      </c>
      <c r="D723" t="s">
        <v>5397</v>
      </c>
      <c r="E723" t="s">
        <v>5398</v>
      </c>
      <c r="H723">
        <f t="shared" si="46"/>
        <v>4738</v>
      </c>
      <c r="I723">
        <f t="shared" si="47"/>
        <v>5000</v>
      </c>
      <c r="J723">
        <v>0</v>
      </c>
      <c r="K723">
        <v>0</v>
      </c>
      <c r="L723">
        <v>0</v>
      </c>
      <c r="M723">
        <v>1</v>
      </c>
      <c r="R723" t="s">
        <v>5401</v>
      </c>
      <c r="S723" t="s">
        <v>1168</v>
      </c>
      <c r="T723" s="1" t="s">
        <v>1169</v>
      </c>
      <c r="U723">
        <v>5000</v>
      </c>
      <c r="V723">
        <v>5000</v>
      </c>
      <c r="W723">
        <v>4738</v>
      </c>
    </row>
    <row r="724" spans="1:23" x14ac:dyDescent="0.25">
      <c r="A724">
        <v>723</v>
      </c>
      <c r="B724" s="1" t="str">
        <f t="shared" si="44"/>
        <v>4987176052780</v>
      </c>
      <c r="C724" t="str">
        <f t="shared" si="45"/>
        <v>DOWNY 500 10ML FRESH-12PCS/RTG</v>
      </c>
      <c r="D724" t="s">
        <v>5397</v>
      </c>
      <c r="E724" t="s">
        <v>5398</v>
      </c>
      <c r="H724">
        <f t="shared" si="46"/>
        <v>4738</v>
      </c>
      <c r="I724">
        <f t="shared" si="47"/>
        <v>5000</v>
      </c>
      <c r="J724">
        <v>0</v>
      </c>
      <c r="K724">
        <v>0</v>
      </c>
      <c r="L724">
        <v>0</v>
      </c>
      <c r="M724">
        <v>1</v>
      </c>
      <c r="R724" t="s">
        <v>5401</v>
      </c>
      <c r="S724" t="s">
        <v>1170</v>
      </c>
      <c r="T724" s="1" t="s">
        <v>1171</v>
      </c>
      <c r="U724">
        <v>5000</v>
      </c>
      <c r="V724">
        <v>5000</v>
      </c>
      <c r="W724">
        <v>4738</v>
      </c>
    </row>
    <row r="725" spans="1:23" x14ac:dyDescent="0.25">
      <c r="A725">
        <v>724</v>
      </c>
      <c r="B725" s="1" t="str">
        <f t="shared" si="44"/>
        <v>4902430821827</v>
      </c>
      <c r="C725" t="str">
        <f t="shared" si="45"/>
        <v>DOWNY 500 10ML SPORTS FRESH-12PCS/RTG</v>
      </c>
      <c r="D725" t="s">
        <v>5397</v>
      </c>
      <c r="E725" t="s">
        <v>5398</v>
      </c>
      <c r="H725">
        <f t="shared" si="46"/>
        <v>4738</v>
      </c>
      <c r="I725">
        <f t="shared" si="47"/>
        <v>5000</v>
      </c>
      <c r="J725">
        <v>0</v>
      </c>
      <c r="K725">
        <v>0</v>
      </c>
      <c r="L725">
        <v>0</v>
      </c>
      <c r="M725">
        <v>1</v>
      </c>
      <c r="R725" t="s">
        <v>5401</v>
      </c>
      <c r="S725" t="s">
        <v>1172</v>
      </c>
      <c r="T725" s="1" t="s">
        <v>1173</v>
      </c>
      <c r="U725">
        <v>5000</v>
      </c>
      <c r="V725">
        <v>5000</v>
      </c>
      <c r="W725">
        <v>4738</v>
      </c>
    </row>
    <row r="726" spans="1:23" x14ac:dyDescent="0.25">
      <c r="A726">
        <v>725</v>
      </c>
      <c r="B726" s="1" t="str">
        <f t="shared" si="44"/>
        <v>DOWNY 500 10ML-60RTG/DUS</v>
      </c>
      <c r="C726" t="str">
        <f t="shared" si="45"/>
        <v>DOWNY 500 10ML-60RTG/DUS</v>
      </c>
      <c r="D726" t="s">
        <v>5397</v>
      </c>
      <c r="E726" t="s">
        <v>5398</v>
      </c>
      <c r="H726">
        <f t="shared" si="46"/>
        <v>270000</v>
      </c>
      <c r="I726">
        <f t="shared" si="47"/>
        <v>275000</v>
      </c>
      <c r="J726">
        <v>0</v>
      </c>
      <c r="K726">
        <v>0</v>
      </c>
      <c r="L726">
        <v>0</v>
      </c>
      <c r="M726">
        <v>1</v>
      </c>
      <c r="R726" t="s">
        <v>5401</v>
      </c>
      <c r="S726" t="s">
        <v>1174</v>
      </c>
      <c r="T726" s="1" t="s">
        <v>1174</v>
      </c>
      <c r="U726">
        <v>275000</v>
      </c>
      <c r="V726">
        <v>275000</v>
      </c>
      <c r="W726">
        <v>270000</v>
      </c>
    </row>
    <row r="727" spans="1:23" x14ac:dyDescent="0.25">
      <c r="A727">
        <v>726</v>
      </c>
      <c r="B727" s="1" t="str">
        <f t="shared" si="44"/>
        <v>4987176111494</v>
      </c>
      <c r="C727" t="str">
        <f t="shared" si="45"/>
        <v>DOWNY 500 10ML-MYSTIQUE</v>
      </c>
      <c r="D727" t="s">
        <v>5397</v>
      </c>
      <c r="E727" t="s">
        <v>5398</v>
      </c>
      <c r="H727">
        <f t="shared" si="46"/>
        <v>5000</v>
      </c>
      <c r="I727">
        <f t="shared" si="47"/>
        <v>5000</v>
      </c>
      <c r="J727">
        <v>0</v>
      </c>
      <c r="K727">
        <v>0</v>
      </c>
      <c r="L727">
        <v>0</v>
      </c>
      <c r="M727">
        <v>1</v>
      </c>
      <c r="R727" t="s">
        <v>5401</v>
      </c>
      <c r="S727" t="s">
        <v>1175</v>
      </c>
      <c r="T727" s="1" t="s">
        <v>1176</v>
      </c>
      <c r="U727">
        <v>5000</v>
      </c>
      <c r="V727">
        <v>5000</v>
      </c>
      <c r="W727">
        <v>5000</v>
      </c>
    </row>
    <row r="728" spans="1:23" x14ac:dyDescent="0.25">
      <c r="A728">
        <v>727</v>
      </c>
      <c r="B728" s="1" t="str">
        <f t="shared" si="44"/>
        <v>4902430745703</v>
      </c>
      <c r="C728" t="str">
        <f t="shared" si="45"/>
        <v>DOWNY 500 11ML SUNRISE-12PCS/RTG</v>
      </c>
      <c r="D728" t="s">
        <v>5397</v>
      </c>
      <c r="E728" t="s">
        <v>5398</v>
      </c>
      <c r="H728">
        <f t="shared" si="46"/>
        <v>4738</v>
      </c>
      <c r="I728">
        <f t="shared" si="47"/>
        <v>5000</v>
      </c>
      <c r="J728">
        <v>0</v>
      </c>
      <c r="K728">
        <v>0</v>
      </c>
      <c r="L728">
        <v>0</v>
      </c>
      <c r="M728">
        <v>1</v>
      </c>
      <c r="R728" t="s">
        <v>5401</v>
      </c>
      <c r="S728" t="s">
        <v>1177</v>
      </c>
      <c r="T728" s="1" t="s">
        <v>1178</v>
      </c>
      <c r="U728">
        <v>5000</v>
      </c>
      <c r="V728">
        <v>5000</v>
      </c>
      <c r="W728">
        <v>4738</v>
      </c>
    </row>
    <row r="729" spans="1:23" x14ac:dyDescent="0.25">
      <c r="A729">
        <v>728</v>
      </c>
      <c r="B729" s="1" t="str">
        <f t="shared" si="44"/>
        <v>4987176111487</v>
      </c>
      <c r="C729" t="str">
        <f t="shared" si="45"/>
        <v>DOWNY 500-10ML PASSION</v>
      </c>
      <c r="D729" t="s">
        <v>5397</v>
      </c>
      <c r="E729" t="s">
        <v>5398</v>
      </c>
      <c r="H729">
        <f t="shared" si="46"/>
        <v>4738</v>
      </c>
      <c r="I729">
        <f t="shared" si="47"/>
        <v>5000</v>
      </c>
      <c r="J729">
        <v>0</v>
      </c>
      <c r="K729">
        <v>0</v>
      </c>
      <c r="L729">
        <v>0</v>
      </c>
      <c r="M729">
        <v>1</v>
      </c>
      <c r="R729" t="s">
        <v>5401</v>
      </c>
      <c r="S729" t="s">
        <v>1179</v>
      </c>
      <c r="T729" s="1" t="s">
        <v>1180</v>
      </c>
      <c r="U729">
        <v>5000</v>
      </c>
      <c r="V729">
        <v>5000</v>
      </c>
      <c r="W729">
        <v>4738</v>
      </c>
    </row>
    <row r="730" spans="1:23" x14ac:dyDescent="0.25">
      <c r="A730">
        <v>729</v>
      </c>
      <c r="B730" s="1" t="str">
        <f t="shared" si="44"/>
        <v>4902430952767</v>
      </c>
      <c r="C730" t="str">
        <f t="shared" si="45"/>
        <v>DOWNY 500x2 10MLx2 ALLURE-24PCS/RTG</v>
      </c>
      <c r="D730" t="s">
        <v>5397</v>
      </c>
      <c r="E730" t="s">
        <v>5398</v>
      </c>
      <c r="H730">
        <f t="shared" si="46"/>
        <v>8952</v>
      </c>
      <c r="I730">
        <f t="shared" si="47"/>
        <v>10000</v>
      </c>
      <c r="J730">
        <v>0</v>
      </c>
      <c r="K730">
        <v>0</v>
      </c>
      <c r="L730">
        <v>0</v>
      </c>
      <c r="M730">
        <v>1</v>
      </c>
      <c r="R730" t="s">
        <v>5401</v>
      </c>
      <c r="S730" t="s">
        <v>1181</v>
      </c>
      <c r="T730" s="1" t="s">
        <v>1182</v>
      </c>
      <c r="U730">
        <v>10000</v>
      </c>
      <c r="V730">
        <v>10000</v>
      </c>
      <c r="W730">
        <v>8952</v>
      </c>
    </row>
    <row r="731" spans="1:23" x14ac:dyDescent="0.25">
      <c r="A731">
        <v>730</v>
      </c>
      <c r="B731" s="1" t="str">
        <f t="shared" si="44"/>
        <v>4902430822923</v>
      </c>
      <c r="C731" t="str">
        <f t="shared" si="45"/>
        <v>DOWNY 500x2 19ML ANTI APEK-24PCS/RTG</v>
      </c>
      <c r="D731" t="s">
        <v>5397</v>
      </c>
      <c r="E731" t="s">
        <v>5398</v>
      </c>
      <c r="H731">
        <f t="shared" si="46"/>
        <v>8952</v>
      </c>
      <c r="I731">
        <f t="shared" si="47"/>
        <v>10000</v>
      </c>
      <c r="J731">
        <v>0</v>
      </c>
      <c r="K731">
        <v>0</v>
      </c>
      <c r="L731">
        <v>0</v>
      </c>
      <c r="M731">
        <v>1</v>
      </c>
      <c r="R731" t="s">
        <v>5401</v>
      </c>
      <c r="S731" t="s">
        <v>1183</v>
      </c>
      <c r="T731" s="1" t="s">
        <v>1184</v>
      </c>
      <c r="U731">
        <v>10000</v>
      </c>
      <c r="V731">
        <v>10000</v>
      </c>
      <c r="W731">
        <v>8952</v>
      </c>
    </row>
    <row r="732" spans="1:23" x14ac:dyDescent="0.25">
      <c r="A732">
        <v>731</v>
      </c>
      <c r="B732" s="1" t="str">
        <f t="shared" si="44"/>
        <v>4902430897112</v>
      </c>
      <c r="C732" t="str">
        <f t="shared" si="45"/>
        <v>DOWNY 500x2 19ML ANTI BAU-24PCS/RTG</v>
      </c>
      <c r="D732" t="s">
        <v>5397</v>
      </c>
      <c r="E732" t="s">
        <v>5398</v>
      </c>
      <c r="H732">
        <f t="shared" si="46"/>
        <v>9423</v>
      </c>
      <c r="I732">
        <f t="shared" si="47"/>
        <v>10000</v>
      </c>
      <c r="J732">
        <v>0</v>
      </c>
      <c r="K732">
        <v>0</v>
      </c>
      <c r="L732">
        <v>0</v>
      </c>
      <c r="M732">
        <v>1</v>
      </c>
      <c r="R732" t="s">
        <v>5401</v>
      </c>
      <c r="S732" t="s">
        <v>1185</v>
      </c>
      <c r="T732" s="1" t="s">
        <v>1186</v>
      </c>
      <c r="U732">
        <v>10000</v>
      </c>
      <c r="V732">
        <v>10000</v>
      </c>
      <c r="W732">
        <v>9423</v>
      </c>
    </row>
    <row r="733" spans="1:23" x14ac:dyDescent="0.25">
      <c r="A733">
        <v>732</v>
      </c>
      <c r="B733" s="1" t="str">
        <f t="shared" si="44"/>
        <v>4987176051356</v>
      </c>
      <c r="C733" t="str">
        <f t="shared" si="45"/>
        <v>DOWNY 500x2 20ML MYSTIQUE-24PCS/RTG</v>
      </c>
      <c r="D733" t="s">
        <v>5397</v>
      </c>
      <c r="E733" t="s">
        <v>5398</v>
      </c>
      <c r="H733">
        <f t="shared" si="46"/>
        <v>9591</v>
      </c>
      <c r="I733">
        <f t="shared" si="47"/>
        <v>10000</v>
      </c>
      <c r="J733">
        <v>0</v>
      </c>
      <c r="K733">
        <v>0</v>
      </c>
      <c r="L733">
        <v>0</v>
      </c>
      <c r="M733">
        <v>1</v>
      </c>
      <c r="R733" t="s">
        <v>5401</v>
      </c>
      <c r="S733" t="s">
        <v>1187</v>
      </c>
      <c r="T733" s="1" t="s">
        <v>1188</v>
      </c>
      <c r="U733">
        <v>10000</v>
      </c>
      <c r="V733">
        <v>10000</v>
      </c>
      <c r="W733">
        <v>9591</v>
      </c>
    </row>
    <row r="734" spans="1:23" x14ac:dyDescent="0.25">
      <c r="A734">
        <v>733</v>
      </c>
      <c r="B734" s="1" t="str">
        <f t="shared" si="44"/>
        <v>4987176051349</v>
      </c>
      <c r="C734" t="str">
        <f t="shared" si="45"/>
        <v>DOWNY 500x2 20ML PASSION-24PCS/RTG</v>
      </c>
      <c r="D734" t="s">
        <v>5397</v>
      </c>
      <c r="E734" t="s">
        <v>5398</v>
      </c>
      <c r="H734">
        <f t="shared" si="46"/>
        <v>9591</v>
      </c>
      <c r="I734">
        <f t="shared" si="47"/>
        <v>10000</v>
      </c>
      <c r="J734">
        <v>0</v>
      </c>
      <c r="K734">
        <v>0</v>
      </c>
      <c r="L734">
        <v>0</v>
      </c>
      <c r="M734">
        <v>1</v>
      </c>
      <c r="R734" t="s">
        <v>5401</v>
      </c>
      <c r="S734" t="s">
        <v>1189</v>
      </c>
      <c r="T734" s="1" t="s">
        <v>1190</v>
      </c>
      <c r="U734">
        <v>10000</v>
      </c>
      <c r="V734">
        <v>10000</v>
      </c>
      <c r="W734">
        <v>9591</v>
      </c>
    </row>
    <row r="735" spans="1:23" x14ac:dyDescent="0.25">
      <c r="A735">
        <v>734</v>
      </c>
      <c r="B735" s="1" t="str">
        <f t="shared" si="44"/>
        <v>DRAFT BESAR-1BTL</v>
      </c>
      <c r="C735" t="str">
        <f t="shared" si="45"/>
        <v>DRAFT BESAR-1BTL</v>
      </c>
      <c r="D735" t="s">
        <v>5397</v>
      </c>
      <c r="E735" t="s">
        <v>5398</v>
      </c>
      <c r="H735">
        <f t="shared" si="46"/>
        <v>23333</v>
      </c>
      <c r="I735">
        <f t="shared" si="47"/>
        <v>26500</v>
      </c>
      <c r="J735">
        <v>0</v>
      </c>
      <c r="K735">
        <v>0</v>
      </c>
      <c r="L735">
        <v>0</v>
      </c>
      <c r="M735">
        <v>1</v>
      </c>
      <c r="R735" t="s">
        <v>5401</v>
      </c>
      <c r="S735" t="s">
        <v>1191</v>
      </c>
      <c r="T735" s="1" t="s">
        <v>1191</v>
      </c>
      <c r="U735">
        <v>26500</v>
      </c>
      <c r="V735">
        <v>26500</v>
      </c>
      <c r="W735">
        <v>23333</v>
      </c>
    </row>
    <row r="736" spans="1:23" x14ac:dyDescent="0.25">
      <c r="A736">
        <v>735</v>
      </c>
      <c r="B736" s="1" t="str">
        <f t="shared" si="44"/>
        <v>DRAFT BESAR-1KRAT</v>
      </c>
      <c r="C736" t="str">
        <f t="shared" si="45"/>
        <v>DRAFT BESAR-1KRAT</v>
      </c>
      <c r="D736" t="s">
        <v>5397</v>
      </c>
      <c r="E736" t="s">
        <v>5398</v>
      </c>
      <c r="H736">
        <f t="shared" si="46"/>
        <v>280000</v>
      </c>
      <c r="I736">
        <f t="shared" si="47"/>
        <v>300000</v>
      </c>
      <c r="J736">
        <v>0</v>
      </c>
      <c r="K736">
        <v>0</v>
      </c>
      <c r="L736">
        <v>0</v>
      </c>
      <c r="M736">
        <v>1</v>
      </c>
      <c r="R736" t="s">
        <v>5401</v>
      </c>
      <c r="S736" t="s">
        <v>1192</v>
      </c>
      <c r="T736" s="1" t="s">
        <v>1192</v>
      </c>
      <c r="U736">
        <v>300000</v>
      </c>
      <c r="V736">
        <v>300000</v>
      </c>
      <c r="W736">
        <v>280000</v>
      </c>
    </row>
    <row r="737" spans="1:23" x14ac:dyDescent="0.25">
      <c r="A737">
        <v>736</v>
      </c>
      <c r="B737" s="1" t="str">
        <f t="shared" si="44"/>
        <v>8997242860016</v>
      </c>
      <c r="C737" t="str">
        <f t="shared" si="45"/>
        <v>DRUM STIX-1PCS</v>
      </c>
      <c r="D737" t="s">
        <v>5397</v>
      </c>
      <c r="E737" t="s">
        <v>5398</v>
      </c>
      <c r="H737">
        <f t="shared" si="46"/>
        <v>1600</v>
      </c>
      <c r="I737">
        <f t="shared" si="47"/>
        <v>1700</v>
      </c>
      <c r="J737">
        <v>0</v>
      </c>
      <c r="K737">
        <v>0</v>
      </c>
      <c r="L737">
        <v>0</v>
      </c>
      <c r="M737">
        <v>1</v>
      </c>
      <c r="R737" t="s">
        <v>5401</v>
      </c>
      <c r="S737" t="s">
        <v>1193</v>
      </c>
      <c r="T737" s="1" t="s">
        <v>1194</v>
      </c>
      <c r="U737">
        <v>1700</v>
      </c>
      <c r="V737">
        <v>2000</v>
      </c>
      <c r="W737">
        <v>1600</v>
      </c>
    </row>
    <row r="738" spans="1:23" x14ac:dyDescent="0.25">
      <c r="A738">
        <v>737</v>
      </c>
      <c r="B738" s="1" t="str">
        <f t="shared" si="44"/>
        <v>DRUM STIX-30PCS/DUS</v>
      </c>
      <c r="C738" t="str">
        <f t="shared" si="45"/>
        <v>DRUM STIX-30PCS/DUS</v>
      </c>
      <c r="D738" t="s">
        <v>5397</v>
      </c>
      <c r="E738" t="s">
        <v>5398</v>
      </c>
      <c r="H738">
        <f t="shared" si="46"/>
        <v>48000</v>
      </c>
      <c r="I738">
        <f t="shared" si="47"/>
        <v>50000</v>
      </c>
      <c r="J738">
        <v>0</v>
      </c>
      <c r="K738">
        <v>0</v>
      </c>
      <c r="L738">
        <v>0</v>
      </c>
      <c r="M738">
        <v>1</v>
      </c>
      <c r="R738" t="s">
        <v>5401</v>
      </c>
      <c r="S738" t="s">
        <v>1195</v>
      </c>
      <c r="T738" s="1" t="s">
        <v>1195</v>
      </c>
      <c r="U738">
        <v>50000</v>
      </c>
      <c r="V738">
        <v>50000</v>
      </c>
      <c r="W738">
        <v>48000</v>
      </c>
    </row>
    <row r="739" spans="1:23" x14ac:dyDescent="0.25">
      <c r="A739">
        <v>738</v>
      </c>
      <c r="B739" s="1" t="str">
        <f t="shared" si="44"/>
        <v>DUNHILL HITAM 16-1BKS</v>
      </c>
      <c r="C739" t="str">
        <f t="shared" si="45"/>
        <v>DUNHILL HITAM 16-1BKS</v>
      </c>
      <c r="D739" t="s">
        <v>5397</v>
      </c>
      <c r="E739" t="s">
        <v>5398</v>
      </c>
      <c r="H739">
        <f t="shared" si="46"/>
        <v>21450</v>
      </c>
      <c r="I739">
        <f t="shared" si="47"/>
        <v>21800</v>
      </c>
      <c r="J739">
        <v>0</v>
      </c>
      <c r="K739">
        <v>0</v>
      </c>
      <c r="L739">
        <v>0</v>
      </c>
      <c r="M739">
        <v>1</v>
      </c>
      <c r="R739" t="s">
        <v>5401</v>
      </c>
      <c r="S739" t="s">
        <v>1196</v>
      </c>
      <c r="T739" s="1" t="s">
        <v>1196</v>
      </c>
      <c r="U739">
        <v>21800</v>
      </c>
      <c r="V739">
        <v>23000</v>
      </c>
      <c r="W739">
        <v>21450</v>
      </c>
    </row>
    <row r="740" spans="1:23" x14ac:dyDescent="0.25">
      <c r="A740">
        <v>739</v>
      </c>
      <c r="B740" s="1" t="str">
        <f t="shared" si="44"/>
        <v>8998127921709</v>
      </c>
      <c r="C740" t="str">
        <f t="shared" si="45"/>
        <v>DUNHILL MILD 16-1BKS</v>
      </c>
      <c r="D740" t="s">
        <v>5397</v>
      </c>
      <c r="E740" t="s">
        <v>5398</v>
      </c>
      <c r="H740">
        <f t="shared" si="46"/>
        <v>21250</v>
      </c>
      <c r="I740">
        <f t="shared" si="47"/>
        <v>21600</v>
      </c>
      <c r="J740">
        <v>0</v>
      </c>
      <c r="K740">
        <v>0</v>
      </c>
      <c r="L740">
        <v>0</v>
      </c>
      <c r="M740">
        <v>1</v>
      </c>
      <c r="R740" t="s">
        <v>5401</v>
      </c>
      <c r="S740" t="s">
        <v>1197</v>
      </c>
      <c r="T740" s="1" t="s">
        <v>1198</v>
      </c>
      <c r="U740">
        <v>21600</v>
      </c>
      <c r="V740">
        <v>23000</v>
      </c>
      <c r="W740">
        <v>21250</v>
      </c>
    </row>
    <row r="741" spans="1:23" x14ac:dyDescent="0.25">
      <c r="A741">
        <v>740</v>
      </c>
      <c r="B741" s="1" t="str">
        <f t="shared" si="44"/>
        <v>8998127912370</v>
      </c>
      <c r="C741" t="str">
        <f t="shared" si="45"/>
        <v>DUNHILL MILD 20-1BKS</v>
      </c>
      <c r="D741" t="s">
        <v>5397</v>
      </c>
      <c r="E741" t="s">
        <v>5398</v>
      </c>
      <c r="H741">
        <f t="shared" si="46"/>
        <v>31400</v>
      </c>
      <c r="I741">
        <f t="shared" si="47"/>
        <v>31700</v>
      </c>
      <c r="J741">
        <v>0</v>
      </c>
      <c r="K741">
        <v>0</v>
      </c>
      <c r="L741">
        <v>0</v>
      </c>
      <c r="M741">
        <v>1</v>
      </c>
      <c r="R741" t="s">
        <v>5401</v>
      </c>
      <c r="S741" t="s">
        <v>1199</v>
      </c>
      <c r="T741" s="1" t="s">
        <v>1200</v>
      </c>
      <c r="U741">
        <v>31700</v>
      </c>
      <c r="V741">
        <v>33000</v>
      </c>
      <c r="W741">
        <v>31400</v>
      </c>
    </row>
    <row r="742" spans="1:23" x14ac:dyDescent="0.25">
      <c r="A742">
        <v>741</v>
      </c>
      <c r="B742" s="1" t="str">
        <f t="shared" si="44"/>
        <v>8995029006725</v>
      </c>
      <c r="C742" t="str">
        <f t="shared" si="45"/>
        <v>DUOSUS BLUBERY- 1PCS</v>
      </c>
      <c r="D742" t="s">
        <v>5397</v>
      </c>
      <c r="E742" t="s">
        <v>5398</v>
      </c>
      <c r="H742">
        <f t="shared" si="46"/>
        <v>1683</v>
      </c>
      <c r="I742">
        <f t="shared" si="47"/>
        <v>1800</v>
      </c>
      <c r="J742">
        <v>0</v>
      </c>
      <c r="K742">
        <v>0</v>
      </c>
      <c r="L742">
        <v>0</v>
      </c>
      <c r="M742">
        <v>1</v>
      </c>
      <c r="R742" t="s">
        <v>5401</v>
      </c>
      <c r="S742" t="s">
        <v>1201</v>
      </c>
      <c r="T742" s="1" t="s">
        <v>1202</v>
      </c>
      <c r="U742">
        <v>1800</v>
      </c>
      <c r="V742">
        <v>2000</v>
      </c>
      <c r="W742">
        <v>1683</v>
      </c>
    </row>
    <row r="743" spans="1:23" x14ac:dyDescent="0.25">
      <c r="A743">
        <v>742</v>
      </c>
      <c r="B743" s="1" t="str">
        <f t="shared" si="44"/>
        <v>8995029006718</v>
      </c>
      <c r="C743" t="str">
        <f t="shared" si="45"/>
        <v>DUOSUS COKLAT- 1PCS</v>
      </c>
      <c r="D743" t="s">
        <v>5397</v>
      </c>
      <c r="E743" t="s">
        <v>5398</v>
      </c>
      <c r="H743">
        <f t="shared" si="46"/>
        <v>1683</v>
      </c>
      <c r="I743">
        <f t="shared" si="47"/>
        <v>1800</v>
      </c>
      <c r="J743">
        <v>0</v>
      </c>
      <c r="K743">
        <v>0</v>
      </c>
      <c r="L743">
        <v>0</v>
      </c>
      <c r="M743">
        <v>1</v>
      </c>
      <c r="R743" t="s">
        <v>5401</v>
      </c>
      <c r="S743" t="s">
        <v>1203</v>
      </c>
      <c r="T743" s="1" t="s">
        <v>1204</v>
      </c>
      <c r="U743">
        <v>1800</v>
      </c>
      <c r="V743">
        <v>2000</v>
      </c>
      <c r="W743">
        <v>1683</v>
      </c>
    </row>
    <row r="744" spans="1:23" x14ac:dyDescent="0.25">
      <c r="A744">
        <v>743</v>
      </c>
      <c r="B744" s="1" t="str">
        <f t="shared" si="44"/>
        <v>DUOSUS COKLAT-1DUS</v>
      </c>
      <c r="C744" t="str">
        <f t="shared" si="45"/>
        <v>DUOSUS COKLAT-1DUS</v>
      </c>
      <c r="D744" t="s">
        <v>5397</v>
      </c>
      <c r="E744" t="s">
        <v>5398</v>
      </c>
      <c r="H744">
        <f t="shared" si="46"/>
        <v>50500</v>
      </c>
      <c r="I744">
        <f t="shared" si="47"/>
        <v>52000</v>
      </c>
      <c r="J744">
        <v>0</v>
      </c>
      <c r="K744">
        <v>0</v>
      </c>
      <c r="L744">
        <v>0</v>
      </c>
      <c r="M744">
        <v>1</v>
      </c>
      <c r="R744" t="s">
        <v>5401</v>
      </c>
      <c r="S744" t="s">
        <v>1205</v>
      </c>
      <c r="T744" s="1" t="s">
        <v>1205</v>
      </c>
      <c r="U744">
        <v>52000</v>
      </c>
      <c r="V744">
        <v>52000</v>
      </c>
      <c r="W744">
        <v>50500</v>
      </c>
    </row>
    <row r="745" spans="1:23" x14ac:dyDescent="0.25">
      <c r="A745">
        <v>744</v>
      </c>
      <c r="B745" s="1" t="str">
        <f t="shared" si="44"/>
        <v>8995029008736</v>
      </c>
      <c r="C745" t="str">
        <f t="shared" si="45"/>
        <v>DUOSUS VANILA- 1PCS</v>
      </c>
      <c r="D745" t="s">
        <v>5397</v>
      </c>
      <c r="E745" t="s">
        <v>5398</v>
      </c>
      <c r="H745">
        <f t="shared" si="46"/>
        <v>1683</v>
      </c>
      <c r="I745">
        <f t="shared" si="47"/>
        <v>1800</v>
      </c>
      <c r="J745">
        <v>0</v>
      </c>
      <c r="K745">
        <v>0</v>
      </c>
      <c r="L745">
        <v>0</v>
      </c>
      <c r="M745">
        <v>1</v>
      </c>
      <c r="R745" t="s">
        <v>5401</v>
      </c>
      <c r="S745" t="s">
        <v>1206</v>
      </c>
      <c r="T745" s="1" t="s">
        <v>1207</v>
      </c>
      <c r="U745">
        <v>1800</v>
      </c>
      <c r="V745">
        <v>2000</v>
      </c>
      <c r="W745">
        <v>1683</v>
      </c>
    </row>
    <row r="746" spans="1:23" x14ac:dyDescent="0.25">
      <c r="A746">
        <v>745</v>
      </c>
      <c r="B746" s="1" t="str">
        <f t="shared" si="44"/>
        <v>DUPA 1KG BASAH-1BKS</v>
      </c>
      <c r="C746" t="str">
        <f t="shared" si="45"/>
        <v>DUPA 1KG BASAH-1BKS</v>
      </c>
      <c r="D746" t="s">
        <v>5397</v>
      </c>
      <c r="E746" t="s">
        <v>5398</v>
      </c>
      <c r="H746">
        <f t="shared" si="46"/>
        <v>17000</v>
      </c>
      <c r="I746">
        <f t="shared" si="47"/>
        <v>20000</v>
      </c>
      <c r="J746">
        <v>0</v>
      </c>
      <c r="K746">
        <v>0</v>
      </c>
      <c r="L746">
        <v>0</v>
      </c>
      <c r="M746">
        <v>1</v>
      </c>
      <c r="R746" t="s">
        <v>5401</v>
      </c>
      <c r="S746" t="s">
        <v>1208</v>
      </c>
      <c r="T746" s="1" t="s">
        <v>1208</v>
      </c>
      <c r="U746">
        <v>20000</v>
      </c>
      <c r="V746">
        <v>20000</v>
      </c>
      <c r="W746">
        <v>17000</v>
      </c>
    </row>
    <row r="747" spans="1:23" x14ac:dyDescent="0.25">
      <c r="A747">
        <v>746</v>
      </c>
      <c r="B747" s="1" t="str">
        <f t="shared" si="44"/>
        <v>DUPA 1KG KERING-1BKS</v>
      </c>
      <c r="C747" t="str">
        <f t="shared" si="45"/>
        <v>DUPA 1KG KERING-1BKS</v>
      </c>
      <c r="D747" t="s">
        <v>5397</v>
      </c>
      <c r="E747" t="s">
        <v>5398</v>
      </c>
      <c r="H747">
        <f t="shared" si="46"/>
        <v>13000</v>
      </c>
      <c r="I747">
        <f t="shared" si="47"/>
        <v>17000</v>
      </c>
      <c r="J747">
        <v>0</v>
      </c>
      <c r="K747">
        <v>0</v>
      </c>
      <c r="L747">
        <v>0</v>
      </c>
      <c r="M747">
        <v>1</v>
      </c>
      <c r="R747" t="s">
        <v>5401</v>
      </c>
      <c r="S747" t="s">
        <v>1209</v>
      </c>
      <c r="T747" s="1" t="s">
        <v>1209</v>
      </c>
      <c r="U747">
        <v>17000</v>
      </c>
      <c r="V747">
        <v>17000</v>
      </c>
      <c r="W747">
        <v>13000</v>
      </c>
    </row>
    <row r="748" spans="1:23" x14ac:dyDescent="0.25">
      <c r="A748">
        <v>747</v>
      </c>
      <c r="B748" s="1" t="str">
        <f t="shared" si="44"/>
        <v>DUPA 23.000-1PACK</v>
      </c>
      <c r="C748" t="str">
        <f t="shared" si="45"/>
        <v>DUPA 23.000-1PACK</v>
      </c>
      <c r="D748" t="s">
        <v>5397</v>
      </c>
      <c r="E748" t="s">
        <v>5398</v>
      </c>
      <c r="H748">
        <f t="shared" si="46"/>
        <v>18000</v>
      </c>
      <c r="I748">
        <f t="shared" si="47"/>
        <v>23000</v>
      </c>
      <c r="J748">
        <v>0</v>
      </c>
      <c r="K748">
        <v>0</v>
      </c>
      <c r="L748">
        <v>0</v>
      </c>
      <c r="M748">
        <v>1</v>
      </c>
      <c r="R748" t="s">
        <v>5401</v>
      </c>
      <c r="S748" t="s">
        <v>1210</v>
      </c>
      <c r="T748" s="1" t="s">
        <v>1210</v>
      </c>
      <c r="U748">
        <v>23000</v>
      </c>
      <c r="V748">
        <v>23000</v>
      </c>
      <c r="W748">
        <v>18000</v>
      </c>
    </row>
    <row r="749" spans="1:23" x14ac:dyDescent="0.25">
      <c r="A749">
        <v>748</v>
      </c>
      <c r="B749" s="1" t="str">
        <f t="shared" si="44"/>
        <v>DUPA 2JAM-10BKS/PACK</v>
      </c>
      <c r="C749" t="str">
        <f t="shared" si="45"/>
        <v>DUPA 2JAM-10BKS/PACK</v>
      </c>
      <c r="D749" t="s">
        <v>5397</v>
      </c>
      <c r="E749" t="s">
        <v>5398</v>
      </c>
      <c r="H749">
        <f t="shared" si="46"/>
        <v>50000</v>
      </c>
      <c r="I749">
        <f t="shared" si="47"/>
        <v>60000</v>
      </c>
      <c r="J749">
        <v>0</v>
      </c>
      <c r="K749">
        <v>0</v>
      </c>
      <c r="L749">
        <v>0</v>
      </c>
      <c r="M749">
        <v>1</v>
      </c>
      <c r="R749" t="s">
        <v>5401</v>
      </c>
      <c r="S749" t="s">
        <v>1211</v>
      </c>
      <c r="T749" s="1" t="s">
        <v>1211</v>
      </c>
      <c r="U749">
        <v>60000</v>
      </c>
      <c r="V749">
        <v>60000</v>
      </c>
      <c r="W749">
        <v>50000</v>
      </c>
    </row>
    <row r="750" spans="1:23" x14ac:dyDescent="0.25">
      <c r="A750">
        <v>749</v>
      </c>
      <c r="B750" s="1" t="str">
        <f t="shared" si="44"/>
        <v>DUPA 2JAM-1BKS</v>
      </c>
      <c r="C750" t="str">
        <f t="shared" si="45"/>
        <v>DUPA 2JAM-1BKS</v>
      </c>
      <c r="D750" t="s">
        <v>5397</v>
      </c>
      <c r="E750" t="s">
        <v>5398</v>
      </c>
      <c r="H750">
        <f t="shared" si="46"/>
        <v>5000</v>
      </c>
      <c r="I750">
        <f t="shared" si="47"/>
        <v>7000</v>
      </c>
      <c r="J750">
        <v>0</v>
      </c>
      <c r="K750">
        <v>0</v>
      </c>
      <c r="L750">
        <v>0</v>
      </c>
      <c r="M750">
        <v>1</v>
      </c>
      <c r="R750" t="s">
        <v>5401</v>
      </c>
      <c r="S750" t="s">
        <v>1212</v>
      </c>
      <c r="T750" s="1" t="s">
        <v>1212</v>
      </c>
      <c r="U750">
        <v>7000</v>
      </c>
      <c r="V750">
        <v>7000</v>
      </c>
      <c r="W750">
        <v>5000</v>
      </c>
    </row>
    <row r="751" spans="1:23" x14ac:dyDescent="0.25">
      <c r="A751">
        <v>750</v>
      </c>
      <c r="B751" s="1" t="str">
        <f t="shared" si="44"/>
        <v>DUPA 3JAM-10BKS/PACK</v>
      </c>
      <c r="C751" t="str">
        <f t="shared" si="45"/>
        <v>DUPA 3JAM-10BKS/PACK</v>
      </c>
      <c r="D751" t="s">
        <v>5397</v>
      </c>
      <c r="E751" t="s">
        <v>5398</v>
      </c>
      <c r="H751">
        <f t="shared" si="46"/>
        <v>70000</v>
      </c>
      <c r="I751">
        <f t="shared" si="47"/>
        <v>75000</v>
      </c>
      <c r="J751">
        <v>0</v>
      </c>
      <c r="K751">
        <v>0</v>
      </c>
      <c r="L751">
        <v>0</v>
      </c>
      <c r="M751">
        <v>1</v>
      </c>
      <c r="R751" t="s">
        <v>5401</v>
      </c>
      <c r="S751" t="s">
        <v>1213</v>
      </c>
      <c r="T751" s="1" t="s">
        <v>1213</v>
      </c>
      <c r="U751">
        <v>75000</v>
      </c>
      <c r="V751">
        <v>75000</v>
      </c>
      <c r="W751">
        <v>70000</v>
      </c>
    </row>
    <row r="752" spans="1:23" x14ac:dyDescent="0.25">
      <c r="A752">
        <v>751</v>
      </c>
      <c r="B752" s="1" t="str">
        <f t="shared" si="44"/>
        <v>DUPA 3JAM-1BKS</v>
      </c>
      <c r="C752" t="str">
        <f t="shared" si="45"/>
        <v>DUPA 3JAM-1BKS</v>
      </c>
      <c r="D752" t="s">
        <v>5397</v>
      </c>
      <c r="E752" t="s">
        <v>5398</v>
      </c>
      <c r="H752">
        <f t="shared" si="46"/>
        <v>7000</v>
      </c>
      <c r="I752">
        <f t="shared" si="47"/>
        <v>9000</v>
      </c>
      <c r="J752">
        <v>0</v>
      </c>
      <c r="K752">
        <v>0</v>
      </c>
      <c r="L752">
        <v>0</v>
      </c>
      <c r="M752">
        <v>1</v>
      </c>
      <c r="R752" t="s">
        <v>5401</v>
      </c>
      <c r="S752" t="s">
        <v>1214</v>
      </c>
      <c r="T752" s="1" t="s">
        <v>1214</v>
      </c>
      <c r="U752">
        <v>9000</v>
      </c>
      <c r="V752">
        <v>9000</v>
      </c>
      <c r="W752">
        <v>7000</v>
      </c>
    </row>
    <row r="753" spans="1:23" x14ac:dyDescent="0.25">
      <c r="A753">
        <v>752</v>
      </c>
      <c r="B753" s="1" t="str">
        <f t="shared" si="44"/>
        <v>DUPA 6 JAM-1BKS</v>
      </c>
      <c r="C753" t="str">
        <f t="shared" si="45"/>
        <v>DUPA 6 JAM-1BKS</v>
      </c>
      <c r="D753" t="s">
        <v>5397</v>
      </c>
      <c r="E753" t="s">
        <v>5398</v>
      </c>
      <c r="H753">
        <f t="shared" si="46"/>
        <v>6000</v>
      </c>
      <c r="I753">
        <f t="shared" si="47"/>
        <v>10000</v>
      </c>
      <c r="J753">
        <v>0</v>
      </c>
      <c r="K753">
        <v>0</v>
      </c>
      <c r="L753">
        <v>0</v>
      </c>
      <c r="M753">
        <v>1</v>
      </c>
      <c r="R753" t="s">
        <v>5401</v>
      </c>
      <c r="S753" t="s">
        <v>1215</v>
      </c>
      <c r="T753" s="1" t="s">
        <v>1215</v>
      </c>
      <c r="U753">
        <v>10000</v>
      </c>
      <c r="V753">
        <v>10000</v>
      </c>
      <c r="W753">
        <v>6000</v>
      </c>
    </row>
    <row r="754" spans="1:23" x14ac:dyDescent="0.25">
      <c r="A754">
        <v>753</v>
      </c>
      <c r="B754" s="1" t="str">
        <f t="shared" si="44"/>
        <v>DUPA 6.000-1PACK</v>
      </c>
      <c r="C754" t="str">
        <f t="shared" si="45"/>
        <v>DUPA 6.000-1PACK</v>
      </c>
      <c r="D754" t="s">
        <v>5397</v>
      </c>
      <c r="E754" t="s">
        <v>5398</v>
      </c>
      <c r="H754">
        <f t="shared" si="46"/>
        <v>4500</v>
      </c>
      <c r="I754">
        <f t="shared" si="47"/>
        <v>6000</v>
      </c>
      <c r="J754">
        <v>0</v>
      </c>
      <c r="K754">
        <v>0</v>
      </c>
      <c r="L754">
        <v>0</v>
      </c>
      <c r="M754">
        <v>1</v>
      </c>
      <c r="R754" t="s">
        <v>5401</v>
      </c>
      <c r="S754" t="s">
        <v>1216</v>
      </c>
      <c r="T754" s="1" t="s">
        <v>1216</v>
      </c>
      <c r="U754">
        <v>6000</v>
      </c>
      <c r="V754">
        <v>6000</v>
      </c>
      <c r="W754">
        <v>4500</v>
      </c>
    </row>
    <row r="755" spans="1:23" x14ac:dyDescent="0.25">
      <c r="A755">
        <v>754</v>
      </c>
      <c r="B755" s="1" t="str">
        <f t="shared" si="44"/>
        <v>DUPA 8 JAM-1BKS</v>
      </c>
      <c r="C755" t="str">
        <f t="shared" si="45"/>
        <v>DUPA 8 JAM-1BKS</v>
      </c>
      <c r="D755" t="s">
        <v>5397</v>
      </c>
      <c r="E755" t="s">
        <v>5398</v>
      </c>
      <c r="H755">
        <f t="shared" si="46"/>
        <v>7500</v>
      </c>
      <c r="I755">
        <f t="shared" si="47"/>
        <v>12000</v>
      </c>
      <c r="J755">
        <v>0</v>
      </c>
      <c r="K755">
        <v>0</v>
      </c>
      <c r="L755">
        <v>0</v>
      </c>
      <c r="M755">
        <v>1</v>
      </c>
      <c r="R755" t="s">
        <v>5401</v>
      </c>
      <c r="S755" t="s">
        <v>1217</v>
      </c>
      <c r="T755" s="1" t="s">
        <v>1217</v>
      </c>
      <c r="U755">
        <v>12000</v>
      </c>
      <c r="V755">
        <v>12000</v>
      </c>
      <c r="W755">
        <v>7500</v>
      </c>
    </row>
    <row r="756" spans="1:23" x14ac:dyDescent="0.25">
      <c r="A756">
        <v>755</v>
      </c>
      <c r="B756" s="1" t="str">
        <f t="shared" si="44"/>
        <v>DUPA BESAR-1PACK</v>
      </c>
      <c r="C756" t="str">
        <f t="shared" si="45"/>
        <v>DUPA BESAR-1PACK</v>
      </c>
      <c r="D756" t="s">
        <v>5397</v>
      </c>
      <c r="E756" t="s">
        <v>5398</v>
      </c>
      <c r="H756">
        <f t="shared" si="46"/>
        <v>35000</v>
      </c>
      <c r="I756">
        <f t="shared" si="47"/>
        <v>40000</v>
      </c>
      <c r="J756">
        <v>0</v>
      </c>
      <c r="K756">
        <v>0</v>
      </c>
      <c r="L756">
        <v>0</v>
      </c>
      <c r="M756">
        <v>1</v>
      </c>
      <c r="R756" t="s">
        <v>5401</v>
      </c>
      <c r="S756" t="s">
        <v>1218</v>
      </c>
      <c r="T756" s="1" t="s">
        <v>1218</v>
      </c>
      <c r="U756">
        <v>40000</v>
      </c>
      <c r="V756">
        <v>40000</v>
      </c>
      <c r="W756">
        <v>35000</v>
      </c>
    </row>
    <row r="757" spans="1:23" x14ac:dyDescent="0.25">
      <c r="A757">
        <v>756</v>
      </c>
      <c r="B757" s="1" t="str">
        <f t="shared" si="44"/>
        <v>8997209022068</v>
      </c>
      <c r="C757" t="str">
        <f t="shared" si="45"/>
        <v>DUPA CEREMONY-1BKS</v>
      </c>
      <c r="D757" t="s">
        <v>5397</v>
      </c>
      <c r="E757" t="s">
        <v>5398</v>
      </c>
      <c r="H757">
        <f t="shared" si="46"/>
        <v>1500</v>
      </c>
      <c r="I757">
        <f t="shared" si="47"/>
        <v>2000</v>
      </c>
      <c r="J757">
        <v>0</v>
      </c>
      <c r="K757">
        <v>0</v>
      </c>
      <c r="L757">
        <v>0</v>
      </c>
      <c r="M757">
        <v>1</v>
      </c>
      <c r="R757" t="s">
        <v>5401</v>
      </c>
      <c r="S757" t="s">
        <v>1219</v>
      </c>
      <c r="T757" s="1" t="s">
        <v>1220</v>
      </c>
      <c r="U757">
        <v>2000</v>
      </c>
      <c r="V757">
        <v>2000</v>
      </c>
      <c r="W757">
        <v>1500</v>
      </c>
    </row>
    <row r="758" spans="1:23" x14ac:dyDescent="0.25">
      <c r="A758">
        <v>757</v>
      </c>
      <c r="B758" s="1" t="str">
        <f t="shared" si="44"/>
        <v>DUPA JEMPIRING BALI-1BKS</v>
      </c>
      <c r="C758" t="str">
        <f t="shared" si="45"/>
        <v>DUPA JEMPIRING BALI-1BKS</v>
      </c>
      <c r="D758" t="s">
        <v>5397</v>
      </c>
      <c r="E758" t="s">
        <v>5398</v>
      </c>
      <c r="H758">
        <f t="shared" si="46"/>
        <v>4500</v>
      </c>
      <c r="I758">
        <f t="shared" si="47"/>
        <v>6000</v>
      </c>
      <c r="J758">
        <v>0</v>
      </c>
      <c r="K758">
        <v>0</v>
      </c>
      <c r="L758">
        <v>0</v>
      </c>
      <c r="M758">
        <v>1</v>
      </c>
      <c r="R758" t="s">
        <v>5401</v>
      </c>
      <c r="S758" t="s">
        <v>1221</v>
      </c>
      <c r="T758" s="1" t="s">
        <v>1221</v>
      </c>
      <c r="U758">
        <v>6000</v>
      </c>
      <c r="V758">
        <v>6000</v>
      </c>
      <c r="W758">
        <v>4500</v>
      </c>
    </row>
    <row r="759" spans="1:23" x14ac:dyDescent="0.25">
      <c r="A759">
        <v>758</v>
      </c>
      <c r="B759" s="1" t="str">
        <f t="shared" si="44"/>
        <v>8902264024346</v>
      </c>
      <c r="C759" t="str">
        <f t="shared" si="45"/>
        <v>DUPA LIFE-1BKS</v>
      </c>
      <c r="D759" t="s">
        <v>5397</v>
      </c>
      <c r="E759" t="s">
        <v>5398</v>
      </c>
      <c r="H759">
        <f t="shared" si="46"/>
        <v>5000</v>
      </c>
      <c r="I759">
        <f t="shared" si="47"/>
        <v>6000</v>
      </c>
      <c r="J759">
        <v>0</v>
      </c>
      <c r="K759">
        <v>0</v>
      </c>
      <c r="L759">
        <v>0</v>
      </c>
      <c r="M759">
        <v>1</v>
      </c>
      <c r="R759" t="s">
        <v>5401</v>
      </c>
      <c r="S759" t="s">
        <v>1222</v>
      </c>
      <c r="T759" s="1" t="s">
        <v>1223</v>
      </c>
      <c r="U759">
        <v>6000</v>
      </c>
      <c r="V759">
        <v>6000</v>
      </c>
      <c r="W759">
        <v>5000</v>
      </c>
    </row>
    <row r="760" spans="1:23" x14ac:dyDescent="0.25">
      <c r="A760">
        <v>759</v>
      </c>
      <c r="B760" s="1" t="str">
        <f t="shared" si="44"/>
        <v>5041889631201</v>
      </c>
      <c r="C760" t="str">
        <f t="shared" si="45"/>
        <v>DUPA MAHA DEWA-1BKS</v>
      </c>
      <c r="D760" t="s">
        <v>5397</v>
      </c>
      <c r="E760" t="s">
        <v>5398</v>
      </c>
      <c r="H760">
        <f t="shared" si="46"/>
        <v>5000</v>
      </c>
      <c r="I760">
        <f t="shared" si="47"/>
        <v>6000</v>
      </c>
      <c r="J760">
        <v>0</v>
      </c>
      <c r="K760">
        <v>0</v>
      </c>
      <c r="L760">
        <v>0</v>
      </c>
      <c r="M760">
        <v>1</v>
      </c>
      <c r="R760" t="s">
        <v>5401</v>
      </c>
      <c r="S760" t="s">
        <v>1224</v>
      </c>
      <c r="T760" s="1" t="s">
        <v>1225</v>
      </c>
      <c r="U760">
        <v>6000</v>
      </c>
      <c r="V760">
        <v>6000</v>
      </c>
      <c r="W760">
        <v>5000</v>
      </c>
    </row>
    <row r="761" spans="1:23" x14ac:dyDescent="0.25">
      <c r="A761">
        <v>760</v>
      </c>
      <c r="B761" s="1" t="str">
        <f t="shared" si="44"/>
        <v>DUPA PACK TANGGUNG-1PACK</v>
      </c>
      <c r="C761" t="str">
        <f t="shared" si="45"/>
        <v>DUPA PACK TANGGUNG-1PACK</v>
      </c>
      <c r="D761" t="s">
        <v>5397</v>
      </c>
      <c r="E761" t="s">
        <v>5398</v>
      </c>
      <c r="H761">
        <f t="shared" si="46"/>
        <v>12000</v>
      </c>
      <c r="I761">
        <f t="shared" si="47"/>
        <v>15000</v>
      </c>
      <c r="J761">
        <v>0</v>
      </c>
      <c r="K761">
        <v>0</v>
      </c>
      <c r="L761">
        <v>0</v>
      </c>
      <c r="M761">
        <v>1</v>
      </c>
      <c r="R761" t="s">
        <v>5401</v>
      </c>
      <c r="S761" t="s">
        <v>1226</v>
      </c>
      <c r="T761" s="1" t="s">
        <v>1226</v>
      </c>
      <c r="U761">
        <v>15000</v>
      </c>
      <c r="V761">
        <v>15000</v>
      </c>
      <c r="W761">
        <v>12000</v>
      </c>
    </row>
    <row r="762" spans="1:23" x14ac:dyDescent="0.25">
      <c r="A762">
        <v>761</v>
      </c>
      <c r="B762" s="1" t="str">
        <f t="shared" si="44"/>
        <v>DUPA PANDAWA-1BKS</v>
      </c>
      <c r="C762" t="str">
        <f t="shared" si="45"/>
        <v>DUPA PANDAWA-1BKS</v>
      </c>
      <c r="D762" t="s">
        <v>5397</v>
      </c>
      <c r="E762" t="s">
        <v>5398</v>
      </c>
      <c r="H762">
        <f t="shared" si="46"/>
        <v>7000</v>
      </c>
      <c r="I762">
        <f t="shared" si="47"/>
        <v>10000</v>
      </c>
      <c r="J762">
        <v>0</v>
      </c>
      <c r="K762">
        <v>0</v>
      </c>
      <c r="L762">
        <v>0</v>
      </c>
      <c r="M762">
        <v>1</v>
      </c>
      <c r="R762" t="s">
        <v>5401</v>
      </c>
      <c r="S762" t="s">
        <v>1227</v>
      </c>
      <c r="T762" s="1" t="s">
        <v>1227</v>
      </c>
      <c r="U762">
        <v>10000</v>
      </c>
      <c r="V762">
        <v>10000</v>
      </c>
      <c r="W762">
        <v>7000</v>
      </c>
    </row>
    <row r="763" spans="1:23" x14ac:dyDescent="0.25">
      <c r="A763">
        <v>762</v>
      </c>
      <c r="B763" s="1" t="str">
        <f t="shared" si="44"/>
        <v>8997011256026</v>
      </c>
      <c r="C763" t="str">
        <f t="shared" si="45"/>
        <v>DUPA PRASANTHI SAI BABA-1BKS</v>
      </c>
      <c r="D763" t="s">
        <v>5397</v>
      </c>
      <c r="E763" t="s">
        <v>5398</v>
      </c>
      <c r="H763">
        <f t="shared" si="46"/>
        <v>5000</v>
      </c>
      <c r="I763">
        <f t="shared" si="47"/>
        <v>6000</v>
      </c>
      <c r="J763">
        <v>0</v>
      </c>
      <c r="K763">
        <v>0</v>
      </c>
      <c r="L763">
        <v>0</v>
      </c>
      <c r="M763">
        <v>1</v>
      </c>
      <c r="R763" t="s">
        <v>5401</v>
      </c>
      <c r="S763" t="s">
        <v>1228</v>
      </c>
      <c r="T763" s="1" t="s">
        <v>1229</v>
      </c>
      <c r="U763">
        <v>6000</v>
      </c>
      <c r="V763">
        <v>6000</v>
      </c>
      <c r="W763">
        <v>5000</v>
      </c>
    </row>
    <row r="764" spans="1:23" x14ac:dyDescent="0.25">
      <c r="A764">
        <v>763</v>
      </c>
      <c r="B764" s="1" t="str">
        <f t="shared" si="44"/>
        <v>8997011256019</v>
      </c>
      <c r="C764" t="str">
        <f t="shared" si="45"/>
        <v>DUPA PRASANTHI-1BKS</v>
      </c>
      <c r="D764" t="s">
        <v>5397</v>
      </c>
      <c r="E764" t="s">
        <v>5398</v>
      </c>
      <c r="H764">
        <f t="shared" si="46"/>
        <v>5000</v>
      </c>
      <c r="I764">
        <f t="shared" si="47"/>
        <v>6000</v>
      </c>
      <c r="J764">
        <v>0</v>
      </c>
      <c r="K764">
        <v>0</v>
      </c>
      <c r="L764">
        <v>0</v>
      </c>
      <c r="M764">
        <v>1</v>
      </c>
      <c r="R764" t="s">
        <v>5401</v>
      </c>
      <c r="S764" t="s">
        <v>1230</v>
      </c>
      <c r="T764" s="1" t="s">
        <v>1231</v>
      </c>
      <c r="U764">
        <v>6000</v>
      </c>
      <c r="V764">
        <v>6000</v>
      </c>
      <c r="W764">
        <v>5000</v>
      </c>
    </row>
    <row r="765" spans="1:23" x14ac:dyDescent="0.25">
      <c r="A765">
        <v>764</v>
      </c>
      <c r="B765" s="1" t="str">
        <f t="shared" si="44"/>
        <v>DUPA SAI FLOWER-1BKS</v>
      </c>
      <c r="C765" t="str">
        <f t="shared" si="45"/>
        <v>DUPA SAI FLOWER-1BKS</v>
      </c>
      <c r="D765" t="s">
        <v>5397</v>
      </c>
      <c r="E765" t="s">
        <v>5398</v>
      </c>
      <c r="H765">
        <f t="shared" si="46"/>
        <v>7000</v>
      </c>
      <c r="I765">
        <f t="shared" si="47"/>
        <v>10000</v>
      </c>
      <c r="J765">
        <v>0</v>
      </c>
      <c r="K765">
        <v>0</v>
      </c>
      <c r="L765">
        <v>0</v>
      </c>
      <c r="M765">
        <v>1</v>
      </c>
      <c r="R765" t="s">
        <v>5401</v>
      </c>
      <c r="S765" t="s">
        <v>1232</v>
      </c>
      <c r="T765" s="1" t="s">
        <v>1232</v>
      </c>
      <c r="U765">
        <v>10000</v>
      </c>
      <c r="V765">
        <v>10000</v>
      </c>
      <c r="W765">
        <v>7000</v>
      </c>
    </row>
    <row r="766" spans="1:23" x14ac:dyDescent="0.25">
      <c r="A766">
        <v>765</v>
      </c>
      <c r="B766" s="1" t="str">
        <f t="shared" si="44"/>
        <v>DUPA SERIBU BUNGA-1BKS</v>
      </c>
      <c r="C766" t="str">
        <f t="shared" si="45"/>
        <v>DUPA SERIBU BUNGA-1BKS</v>
      </c>
      <c r="D766" t="s">
        <v>5397</v>
      </c>
      <c r="E766" t="s">
        <v>5398</v>
      </c>
      <c r="H766">
        <f t="shared" si="46"/>
        <v>3000</v>
      </c>
      <c r="I766">
        <f t="shared" si="47"/>
        <v>5000</v>
      </c>
      <c r="J766">
        <v>0</v>
      </c>
      <c r="K766">
        <v>0</v>
      </c>
      <c r="L766">
        <v>0</v>
      </c>
      <c r="M766">
        <v>1</v>
      </c>
      <c r="R766" t="s">
        <v>5401</v>
      </c>
      <c r="S766" t="s">
        <v>1233</v>
      </c>
      <c r="T766" s="1" t="s">
        <v>1233</v>
      </c>
      <c r="U766">
        <v>5000</v>
      </c>
      <c r="V766">
        <v>5000</v>
      </c>
      <c r="W766">
        <v>3000</v>
      </c>
    </row>
    <row r="767" spans="1:23" x14ac:dyDescent="0.25">
      <c r="A767">
        <v>766</v>
      </c>
      <c r="B767" s="1" t="str">
        <f t="shared" si="44"/>
        <v>DUPA TOP-1BKS</v>
      </c>
      <c r="C767" t="str">
        <f t="shared" si="45"/>
        <v>DUPA TOP-1BKS</v>
      </c>
      <c r="D767" t="s">
        <v>5397</v>
      </c>
      <c r="E767" t="s">
        <v>5398</v>
      </c>
      <c r="H767">
        <f t="shared" si="46"/>
        <v>5000</v>
      </c>
      <c r="I767">
        <f t="shared" si="47"/>
        <v>7000</v>
      </c>
      <c r="J767">
        <v>0</v>
      </c>
      <c r="K767">
        <v>0</v>
      </c>
      <c r="L767">
        <v>0</v>
      </c>
      <c r="M767">
        <v>1</v>
      </c>
      <c r="R767" t="s">
        <v>5401</v>
      </c>
      <c r="S767" t="s">
        <v>1234</v>
      </c>
      <c r="T767" s="1" t="s">
        <v>1234</v>
      </c>
      <c r="U767">
        <v>7000</v>
      </c>
      <c r="V767">
        <v>7000</v>
      </c>
      <c r="W767">
        <v>5000</v>
      </c>
    </row>
    <row r="768" spans="1:23" x14ac:dyDescent="0.25">
      <c r="A768">
        <v>767</v>
      </c>
      <c r="B768" s="1" t="str">
        <f t="shared" si="44"/>
        <v>DUPA TULIP 1000-1BKS</v>
      </c>
      <c r="C768" t="str">
        <f t="shared" si="45"/>
        <v>DUPA TULIP 1000-1BKS</v>
      </c>
      <c r="D768" t="s">
        <v>5397</v>
      </c>
      <c r="E768" t="s">
        <v>5398</v>
      </c>
      <c r="H768">
        <f t="shared" si="46"/>
        <v>4000</v>
      </c>
      <c r="I768">
        <f t="shared" si="47"/>
        <v>5000</v>
      </c>
      <c r="J768">
        <v>0</v>
      </c>
      <c r="K768">
        <v>0</v>
      </c>
      <c r="L768">
        <v>0</v>
      </c>
      <c r="M768">
        <v>1</v>
      </c>
      <c r="R768" t="s">
        <v>5401</v>
      </c>
      <c r="S768" t="s">
        <v>1235</v>
      </c>
      <c r="T768" s="1" t="s">
        <v>1235</v>
      </c>
      <c r="U768">
        <v>5000</v>
      </c>
      <c r="V768">
        <v>5000</v>
      </c>
      <c r="W768">
        <v>4000</v>
      </c>
    </row>
    <row r="769" spans="1:23" x14ac:dyDescent="0.25">
      <c r="A769">
        <v>768</v>
      </c>
      <c r="B769" s="1" t="str">
        <f t="shared" si="44"/>
        <v>8906007612791</v>
      </c>
      <c r="C769" t="str">
        <f t="shared" si="45"/>
        <v>DUPA VIVIDHA-1BKS</v>
      </c>
      <c r="D769" t="s">
        <v>5397</v>
      </c>
      <c r="E769" t="s">
        <v>5398</v>
      </c>
      <c r="H769">
        <f t="shared" si="46"/>
        <v>5000</v>
      </c>
      <c r="I769">
        <f t="shared" si="47"/>
        <v>6000</v>
      </c>
      <c r="J769">
        <v>0</v>
      </c>
      <c r="K769">
        <v>0</v>
      </c>
      <c r="L769">
        <v>0</v>
      </c>
      <c r="M769">
        <v>1</v>
      </c>
      <c r="R769" t="s">
        <v>5401</v>
      </c>
      <c r="S769" t="s">
        <v>1236</v>
      </c>
      <c r="T769" s="1" t="s">
        <v>1237</v>
      </c>
      <c r="U769">
        <v>6000</v>
      </c>
      <c r="V769">
        <v>6000</v>
      </c>
      <c r="W769">
        <v>5000</v>
      </c>
    </row>
    <row r="770" spans="1:23" x14ac:dyDescent="0.25">
      <c r="A770">
        <v>769</v>
      </c>
      <c r="B770" s="1" t="str">
        <f t="shared" ref="B770:B833" si="48">T770</f>
        <v>8997210720175</v>
      </c>
      <c r="C770" t="str">
        <f t="shared" ref="C770:C833" si="49">S770</f>
        <v>Dapurkita Bumbu Putih Bubuk</v>
      </c>
      <c r="D770" t="s">
        <v>5397</v>
      </c>
      <c r="E770" t="s">
        <v>5398</v>
      </c>
      <c r="H770">
        <f t="shared" ref="H770:H833" si="50">W770</f>
        <v>5000</v>
      </c>
      <c r="I770">
        <f t="shared" ref="I770:I833" si="51">U770</f>
        <v>5000</v>
      </c>
      <c r="J770">
        <v>0</v>
      </c>
      <c r="K770">
        <v>0</v>
      </c>
      <c r="L770">
        <v>0</v>
      </c>
      <c r="M770">
        <v>1</v>
      </c>
      <c r="R770" t="s">
        <v>5401</v>
      </c>
      <c r="S770" t="s">
        <v>1238</v>
      </c>
      <c r="T770" s="1" t="s">
        <v>1239</v>
      </c>
      <c r="U770">
        <v>5000</v>
      </c>
      <c r="V770">
        <v>5000</v>
      </c>
      <c r="W770">
        <v>5000</v>
      </c>
    </row>
    <row r="771" spans="1:23" x14ac:dyDescent="0.25">
      <c r="A771">
        <v>770</v>
      </c>
      <c r="B771" s="1" t="str">
        <f t="shared" si="48"/>
        <v>8997210720601</v>
      </c>
      <c r="C771" t="str">
        <f t="shared" si="49"/>
        <v>Dapurkita Kencur Bubuk</v>
      </c>
      <c r="D771" t="s">
        <v>5397</v>
      </c>
      <c r="E771" t="s">
        <v>5398</v>
      </c>
      <c r="H771">
        <f t="shared" si="50"/>
        <v>5000</v>
      </c>
      <c r="I771">
        <f t="shared" si="51"/>
        <v>5000</v>
      </c>
      <c r="J771">
        <v>0</v>
      </c>
      <c r="K771">
        <v>0</v>
      </c>
      <c r="L771">
        <v>0</v>
      </c>
      <c r="M771">
        <v>1</v>
      </c>
      <c r="R771" t="s">
        <v>5401</v>
      </c>
      <c r="S771" t="s">
        <v>1240</v>
      </c>
      <c r="T771" s="1" t="s">
        <v>1241</v>
      </c>
      <c r="U771">
        <v>5000</v>
      </c>
      <c r="V771">
        <v>5000</v>
      </c>
      <c r="W771">
        <v>5000</v>
      </c>
    </row>
    <row r="772" spans="1:23" x14ac:dyDescent="0.25">
      <c r="A772">
        <v>771</v>
      </c>
      <c r="B772" s="1" t="str">
        <f t="shared" si="48"/>
        <v>8997011931732</v>
      </c>
      <c r="C772" t="str">
        <f t="shared" si="49"/>
        <v>Desaku Marinasi</v>
      </c>
      <c r="D772" t="s">
        <v>5397</v>
      </c>
      <c r="E772" t="s">
        <v>5398</v>
      </c>
      <c r="H772">
        <f t="shared" si="50"/>
        <v>10000</v>
      </c>
      <c r="I772">
        <f t="shared" si="51"/>
        <v>10000</v>
      </c>
      <c r="J772">
        <v>0</v>
      </c>
      <c r="K772">
        <v>0</v>
      </c>
      <c r="L772">
        <v>0</v>
      </c>
      <c r="M772">
        <v>1</v>
      </c>
      <c r="R772" t="s">
        <v>5401</v>
      </c>
      <c r="S772" t="s">
        <v>1242</v>
      </c>
      <c r="T772" s="1" t="s">
        <v>1243</v>
      </c>
      <c r="U772">
        <v>10000</v>
      </c>
      <c r="V772">
        <v>10000</v>
      </c>
      <c r="W772">
        <v>10000</v>
      </c>
    </row>
    <row r="773" spans="1:23" x14ac:dyDescent="0.25">
      <c r="A773">
        <v>772</v>
      </c>
      <c r="B773" s="1" t="str">
        <f t="shared" si="48"/>
        <v>8993560025236</v>
      </c>
      <c r="C773" t="str">
        <f t="shared" si="49"/>
        <v>Dettol Lasting Fresh</v>
      </c>
      <c r="D773" t="s">
        <v>5397</v>
      </c>
      <c r="E773" t="s">
        <v>5398</v>
      </c>
      <c r="H773">
        <f t="shared" si="50"/>
        <v>5000</v>
      </c>
      <c r="I773">
        <f t="shared" si="51"/>
        <v>5000</v>
      </c>
      <c r="J773">
        <v>0</v>
      </c>
      <c r="K773">
        <v>0</v>
      </c>
      <c r="L773">
        <v>0</v>
      </c>
      <c r="M773">
        <v>1</v>
      </c>
      <c r="R773" t="s">
        <v>5401</v>
      </c>
      <c r="S773" t="s">
        <v>1244</v>
      </c>
      <c r="T773" s="1" t="s">
        <v>1245</v>
      </c>
      <c r="U773">
        <v>5000</v>
      </c>
      <c r="V773">
        <v>5000</v>
      </c>
      <c r="W773">
        <v>5000</v>
      </c>
    </row>
    <row r="774" spans="1:23" x14ac:dyDescent="0.25">
      <c r="A774">
        <v>773</v>
      </c>
      <c r="B774" s="1" t="str">
        <f t="shared" si="48"/>
        <v>8993560025106</v>
      </c>
      <c r="C774" t="str">
        <f t="shared" si="49"/>
        <v>Dettol Re-Energize</v>
      </c>
      <c r="D774" t="s">
        <v>5397</v>
      </c>
      <c r="E774" t="s">
        <v>5398</v>
      </c>
      <c r="H774">
        <f t="shared" si="50"/>
        <v>5000</v>
      </c>
      <c r="I774">
        <f t="shared" si="51"/>
        <v>5000</v>
      </c>
      <c r="J774">
        <v>0</v>
      </c>
      <c r="K774">
        <v>0</v>
      </c>
      <c r="L774">
        <v>0</v>
      </c>
      <c r="M774">
        <v>1</v>
      </c>
      <c r="R774" t="s">
        <v>5401</v>
      </c>
      <c r="S774" t="s">
        <v>1246</v>
      </c>
      <c r="T774" s="1" t="s">
        <v>1247</v>
      </c>
      <c r="U774">
        <v>5000</v>
      </c>
      <c r="V774">
        <v>5000</v>
      </c>
      <c r="W774">
        <v>5000</v>
      </c>
    </row>
    <row r="775" spans="1:23" x14ac:dyDescent="0.25">
      <c r="A775">
        <v>774</v>
      </c>
      <c r="B775" s="1" t="str">
        <f t="shared" si="48"/>
        <v>8992730999766</v>
      </c>
      <c r="C775" t="str">
        <f t="shared" si="49"/>
        <v>EAGLE CHOCOLATE DOLLAR 500-125PCS/TPL</v>
      </c>
      <c r="D775" t="s">
        <v>5397</v>
      </c>
      <c r="E775" t="s">
        <v>5398</v>
      </c>
      <c r="H775">
        <f t="shared" si="50"/>
        <v>47302</v>
      </c>
      <c r="I775">
        <f t="shared" si="51"/>
        <v>49000</v>
      </c>
      <c r="J775">
        <v>0</v>
      </c>
      <c r="K775">
        <v>0</v>
      </c>
      <c r="L775">
        <v>0</v>
      </c>
      <c r="M775">
        <v>1</v>
      </c>
      <c r="R775" t="s">
        <v>5401</v>
      </c>
      <c r="S775" t="s">
        <v>1248</v>
      </c>
      <c r="T775" s="1" t="s">
        <v>1249</v>
      </c>
      <c r="U775">
        <v>49000</v>
      </c>
      <c r="V775">
        <v>49000</v>
      </c>
      <c r="W775">
        <v>47302</v>
      </c>
    </row>
    <row r="776" spans="1:23" x14ac:dyDescent="0.25">
      <c r="A776">
        <v>775</v>
      </c>
      <c r="B776" s="1" t="str">
        <f t="shared" si="48"/>
        <v>ECERAN 1000</v>
      </c>
      <c r="C776" t="str">
        <f t="shared" si="49"/>
        <v>ECERAN 1000</v>
      </c>
      <c r="D776" t="s">
        <v>5397</v>
      </c>
      <c r="E776" t="s">
        <v>5398</v>
      </c>
      <c r="H776">
        <f t="shared" si="50"/>
        <v>1000</v>
      </c>
      <c r="I776">
        <f t="shared" si="51"/>
        <v>1000</v>
      </c>
      <c r="J776">
        <v>0</v>
      </c>
      <c r="K776">
        <v>0</v>
      </c>
      <c r="L776">
        <v>0</v>
      </c>
      <c r="M776">
        <v>1</v>
      </c>
      <c r="R776" t="s">
        <v>5401</v>
      </c>
      <c r="S776" t="s">
        <v>1250</v>
      </c>
      <c r="T776" s="1" t="s">
        <v>1250</v>
      </c>
      <c r="U776">
        <v>1000</v>
      </c>
      <c r="V776">
        <v>1000</v>
      </c>
      <c r="W776">
        <v>1000</v>
      </c>
    </row>
    <row r="777" spans="1:23" x14ac:dyDescent="0.25">
      <c r="A777">
        <v>776</v>
      </c>
      <c r="B777" s="1" t="str">
        <f t="shared" si="48"/>
        <v>9988686611701</v>
      </c>
      <c r="C777" t="str">
        <f t="shared" si="49"/>
        <v>EKONOMI 2000/1PCS</v>
      </c>
      <c r="D777" t="s">
        <v>5397</v>
      </c>
      <c r="E777" t="s">
        <v>5398</v>
      </c>
      <c r="H777">
        <f t="shared" si="50"/>
        <v>1500</v>
      </c>
      <c r="I777">
        <f t="shared" si="51"/>
        <v>1700</v>
      </c>
      <c r="J777">
        <v>0</v>
      </c>
      <c r="K777">
        <v>0</v>
      </c>
      <c r="L777">
        <v>0</v>
      </c>
      <c r="M777">
        <v>1</v>
      </c>
      <c r="R777" t="s">
        <v>5401</v>
      </c>
      <c r="S777" t="s">
        <v>1251</v>
      </c>
      <c r="T777" s="1" t="s">
        <v>1252</v>
      </c>
      <c r="U777">
        <v>1700</v>
      </c>
      <c r="V777">
        <v>1700</v>
      </c>
      <c r="W777">
        <v>1500</v>
      </c>
    </row>
    <row r="778" spans="1:23" x14ac:dyDescent="0.25">
      <c r="A778">
        <v>777</v>
      </c>
      <c r="B778" s="1" t="str">
        <f t="shared" si="48"/>
        <v>8998866615297</v>
      </c>
      <c r="C778" t="str">
        <f t="shared" si="49"/>
        <v>EKONOMI HIGIENIS SIWAK-PCS</v>
      </c>
      <c r="D778" t="s">
        <v>5397</v>
      </c>
      <c r="E778" t="s">
        <v>5398</v>
      </c>
      <c r="H778">
        <f t="shared" si="50"/>
        <v>1000</v>
      </c>
      <c r="I778">
        <f t="shared" si="51"/>
        <v>1700</v>
      </c>
      <c r="J778">
        <v>0</v>
      </c>
      <c r="K778">
        <v>0</v>
      </c>
      <c r="L778">
        <v>0</v>
      </c>
      <c r="M778">
        <v>1</v>
      </c>
      <c r="R778" t="s">
        <v>5401</v>
      </c>
      <c r="S778" t="s">
        <v>1253</v>
      </c>
      <c r="T778" s="1" t="s">
        <v>1254</v>
      </c>
      <c r="U778">
        <v>1700</v>
      </c>
      <c r="V778">
        <v>1700</v>
      </c>
      <c r="W778">
        <v>1000</v>
      </c>
    </row>
    <row r="779" spans="1:23" x14ac:dyDescent="0.25">
      <c r="A779">
        <v>778</v>
      </c>
      <c r="B779" s="1" t="str">
        <f t="shared" si="48"/>
        <v>8998866611725</v>
      </c>
      <c r="C779" t="str">
        <f t="shared" si="49"/>
        <v>EKONOMI JERUK NIPIS 235 ML /1PCS</v>
      </c>
      <c r="D779" t="s">
        <v>5397</v>
      </c>
      <c r="E779" t="s">
        <v>5398</v>
      </c>
      <c r="H779">
        <f t="shared" si="50"/>
        <v>2600</v>
      </c>
      <c r="I779">
        <f t="shared" si="51"/>
        <v>3000</v>
      </c>
      <c r="J779">
        <v>0</v>
      </c>
      <c r="K779">
        <v>0</v>
      </c>
      <c r="L779">
        <v>0</v>
      </c>
      <c r="M779">
        <v>1</v>
      </c>
      <c r="R779" t="s">
        <v>5401</v>
      </c>
      <c r="S779" t="s">
        <v>1255</v>
      </c>
      <c r="T779" s="1" t="s">
        <v>1256</v>
      </c>
      <c r="U779">
        <v>3000</v>
      </c>
      <c r="V779">
        <v>3000</v>
      </c>
      <c r="W779">
        <v>2600</v>
      </c>
    </row>
    <row r="780" spans="1:23" x14ac:dyDescent="0.25">
      <c r="A780">
        <v>779</v>
      </c>
      <c r="B780" s="1" t="str">
        <f t="shared" si="48"/>
        <v>8998866611718</v>
      </c>
      <c r="C780" t="str">
        <f t="shared" si="49"/>
        <v>EKONOMI JERUK NIPIS 650ML-1PCS</v>
      </c>
      <c r="D780" t="s">
        <v>5397</v>
      </c>
      <c r="E780" t="s">
        <v>5398</v>
      </c>
      <c r="H780">
        <f t="shared" si="50"/>
        <v>7900</v>
      </c>
      <c r="I780">
        <f t="shared" si="51"/>
        <v>9000</v>
      </c>
      <c r="J780">
        <v>0</v>
      </c>
      <c r="K780">
        <v>0</v>
      </c>
      <c r="L780">
        <v>0</v>
      </c>
      <c r="M780">
        <v>1</v>
      </c>
      <c r="R780" t="s">
        <v>5401</v>
      </c>
      <c r="S780" t="s">
        <v>1257</v>
      </c>
      <c r="T780" s="1" t="s">
        <v>1258</v>
      </c>
      <c r="U780">
        <v>9000</v>
      </c>
      <c r="V780">
        <v>9000</v>
      </c>
      <c r="W780">
        <v>7900</v>
      </c>
    </row>
    <row r="781" spans="1:23" x14ac:dyDescent="0.25">
      <c r="A781">
        <v>780</v>
      </c>
      <c r="B781" s="1" t="str">
        <f t="shared" si="48"/>
        <v>ELIT JAGUNG BAKAR-1RTG</v>
      </c>
      <c r="C781" t="str">
        <f t="shared" si="49"/>
        <v>ELIT JAGUNG BAKAR-1RTG</v>
      </c>
      <c r="D781" t="s">
        <v>5397</v>
      </c>
      <c r="E781" t="s">
        <v>5398</v>
      </c>
      <c r="H781">
        <f t="shared" si="50"/>
        <v>8000</v>
      </c>
      <c r="I781">
        <f t="shared" si="51"/>
        <v>8500</v>
      </c>
      <c r="J781">
        <v>0</v>
      </c>
      <c r="K781">
        <v>0</v>
      </c>
      <c r="L781">
        <v>0</v>
      </c>
      <c r="M781">
        <v>1</v>
      </c>
      <c r="R781" t="s">
        <v>5401</v>
      </c>
      <c r="S781" t="s">
        <v>1259</v>
      </c>
      <c r="T781" s="1" t="s">
        <v>1259</v>
      </c>
      <c r="U781">
        <v>8500</v>
      </c>
      <c r="V781">
        <v>8500</v>
      </c>
      <c r="W781">
        <v>8000</v>
      </c>
    </row>
    <row r="782" spans="1:23" x14ac:dyDescent="0.25">
      <c r="A782">
        <v>781</v>
      </c>
      <c r="B782" s="1" t="str">
        <f t="shared" si="48"/>
        <v>8993417200021</v>
      </c>
      <c r="C782" t="str">
        <f t="shared" si="49"/>
        <v>ELLIPS HAIR TREATMENT-1PCS</v>
      </c>
      <c r="D782" t="s">
        <v>5397</v>
      </c>
      <c r="E782" t="s">
        <v>5398</v>
      </c>
      <c r="H782">
        <f t="shared" si="50"/>
        <v>11300</v>
      </c>
      <c r="I782">
        <f t="shared" si="51"/>
        <v>12500</v>
      </c>
      <c r="J782">
        <v>0</v>
      </c>
      <c r="K782">
        <v>0</v>
      </c>
      <c r="L782">
        <v>0</v>
      </c>
      <c r="M782">
        <v>1</v>
      </c>
      <c r="R782" t="s">
        <v>5401</v>
      </c>
      <c r="S782" t="s">
        <v>1260</v>
      </c>
      <c r="T782" s="1" t="s">
        <v>1261</v>
      </c>
      <c r="U782">
        <v>12500</v>
      </c>
      <c r="V782">
        <v>12500</v>
      </c>
      <c r="W782">
        <v>11300</v>
      </c>
    </row>
    <row r="783" spans="1:23" x14ac:dyDescent="0.25">
      <c r="A783">
        <v>782</v>
      </c>
      <c r="B783" s="1" t="str">
        <f t="shared" si="48"/>
        <v>8993417200045</v>
      </c>
      <c r="C783" t="str">
        <f t="shared" si="49"/>
        <v>ELLIPS SHINY BLACK-1PCS</v>
      </c>
      <c r="D783" t="s">
        <v>5397</v>
      </c>
      <c r="E783" t="s">
        <v>5398</v>
      </c>
      <c r="H783">
        <f t="shared" si="50"/>
        <v>11301</v>
      </c>
      <c r="I783">
        <f t="shared" si="51"/>
        <v>12500</v>
      </c>
      <c r="J783">
        <v>0</v>
      </c>
      <c r="K783">
        <v>0</v>
      </c>
      <c r="L783">
        <v>0</v>
      </c>
      <c r="M783">
        <v>1</v>
      </c>
      <c r="R783" t="s">
        <v>5401</v>
      </c>
      <c r="S783" t="s">
        <v>1262</v>
      </c>
      <c r="T783" s="1" t="s">
        <v>1263</v>
      </c>
      <c r="U783">
        <v>12500</v>
      </c>
      <c r="V783">
        <v>12500</v>
      </c>
      <c r="W783">
        <v>11301</v>
      </c>
    </row>
    <row r="784" spans="1:23" x14ac:dyDescent="0.25">
      <c r="A784">
        <v>783</v>
      </c>
      <c r="B784" s="1" t="str">
        <f t="shared" si="48"/>
        <v>8995205000998</v>
      </c>
      <c r="C784" t="str">
        <f t="shared" si="49"/>
        <v>EMILY ROSE CREAM CHOCOLATE-1BKS</v>
      </c>
      <c r="D784" t="s">
        <v>5397</v>
      </c>
      <c r="E784" t="s">
        <v>5398</v>
      </c>
      <c r="H784">
        <f t="shared" si="50"/>
        <v>4000</v>
      </c>
      <c r="I784">
        <f t="shared" si="51"/>
        <v>4500</v>
      </c>
      <c r="J784">
        <v>0</v>
      </c>
      <c r="K784">
        <v>0</v>
      </c>
      <c r="L784">
        <v>0</v>
      </c>
      <c r="M784">
        <v>1</v>
      </c>
      <c r="R784" t="s">
        <v>5401</v>
      </c>
      <c r="S784" t="s">
        <v>1264</v>
      </c>
      <c r="T784" s="1" t="s">
        <v>1265</v>
      </c>
      <c r="U784">
        <v>4500</v>
      </c>
      <c r="V784">
        <v>4500</v>
      </c>
      <c r="W784">
        <v>4000</v>
      </c>
    </row>
    <row r="785" spans="1:23" x14ac:dyDescent="0.25">
      <c r="A785">
        <v>784</v>
      </c>
      <c r="B785" s="1" t="str">
        <f t="shared" si="48"/>
        <v>8995205001001</v>
      </c>
      <c r="C785" t="str">
        <f t="shared" si="49"/>
        <v>EMMA ROSE CREAM-1BKS</v>
      </c>
      <c r="D785" t="s">
        <v>5397</v>
      </c>
      <c r="E785" t="s">
        <v>5398</v>
      </c>
      <c r="H785">
        <f t="shared" si="50"/>
        <v>4000</v>
      </c>
      <c r="I785">
        <f t="shared" si="51"/>
        <v>4500</v>
      </c>
      <c r="J785">
        <v>0</v>
      </c>
      <c r="K785">
        <v>0</v>
      </c>
      <c r="L785">
        <v>0</v>
      </c>
      <c r="M785">
        <v>1</v>
      </c>
      <c r="R785" t="s">
        <v>5401</v>
      </c>
      <c r="S785" t="s">
        <v>1266</v>
      </c>
      <c r="T785" s="1" t="s">
        <v>1267</v>
      </c>
      <c r="U785">
        <v>4500</v>
      </c>
      <c r="V785">
        <v>4500</v>
      </c>
      <c r="W785">
        <v>4000</v>
      </c>
    </row>
    <row r="786" spans="1:23" x14ac:dyDescent="0.25">
      <c r="A786">
        <v>785</v>
      </c>
      <c r="B786" s="1" t="str">
        <f t="shared" si="48"/>
        <v>8999988269160</v>
      </c>
      <c r="C786" t="str">
        <f t="shared" si="49"/>
        <v>ENAO-1KTK</v>
      </c>
      <c r="D786" t="s">
        <v>5397</v>
      </c>
      <c r="E786" t="s">
        <v>5398</v>
      </c>
      <c r="H786">
        <f t="shared" si="50"/>
        <v>4400</v>
      </c>
      <c r="I786">
        <f t="shared" si="51"/>
        <v>5000</v>
      </c>
      <c r="J786">
        <v>0</v>
      </c>
      <c r="K786">
        <v>0</v>
      </c>
      <c r="L786">
        <v>0</v>
      </c>
      <c r="M786">
        <v>1</v>
      </c>
      <c r="R786" t="s">
        <v>5401</v>
      </c>
      <c r="S786" t="s">
        <v>1268</v>
      </c>
      <c r="T786" s="1" t="s">
        <v>1269</v>
      </c>
      <c r="U786">
        <v>5000</v>
      </c>
      <c r="V786">
        <v>5000</v>
      </c>
      <c r="W786">
        <v>4400</v>
      </c>
    </row>
    <row r="787" spans="1:23" x14ac:dyDescent="0.25">
      <c r="A787">
        <v>786</v>
      </c>
      <c r="B787" s="1" t="str">
        <f t="shared" si="48"/>
        <v>ENAO-5KTK/PACK</v>
      </c>
      <c r="C787" t="str">
        <f t="shared" si="49"/>
        <v>ENAO-5KTK/PACK</v>
      </c>
      <c r="D787" t="s">
        <v>5397</v>
      </c>
      <c r="E787" t="s">
        <v>5398</v>
      </c>
      <c r="H787">
        <f t="shared" si="50"/>
        <v>22000</v>
      </c>
      <c r="I787">
        <f t="shared" si="51"/>
        <v>24000</v>
      </c>
      <c r="J787">
        <v>0</v>
      </c>
      <c r="K787">
        <v>0</v>
      </c>
      <c r="L787">
        <v>0</v>
      </c>
      <c r="M787">
        <v>1</v>
      </c>
      <c r="R787" t="s">
        <v>5401</v>
      </c>
      <c r="S787" t="s">
        <v>1270</v>
      </c>
      <c r="T787" s="1" t="s">
        <v>1270</v>
      </c>
      <c r="U787">
        <v>24000</v>
      </c>
      <c r="V787">
        <v>24000</v>
      </c>
      <c r="W787">
        <v>22000</v>
      </c>
    </row>
    <row r="788" spans="1:23" x14ac:dyDescent="0.25">
      <c r="A788">
        <v>787</v>
      </c>
      <c r="B788" s="1" t="str">
        <f t="shared" si="48"/>
        <v>8996001440520</v>
      </c>
      <c r="C788" t="str">
        <f t="shared" si="49"/>
        <v>ENERGEN 30GR JAGUNG-10SCT/RTG</v>
      </c>
      <c r="D788" t="s">
        <v>5397</v>
      </c>
      <c r="E788" t="s">
        <v>5398</v>
      </c>
      <c r="H788">
        <f t="shared" si="50"/>
        <v>16356</v>
      </c>
      <c r="I788">
        <f t="shared" si="51"/>
        <v>17500</v>
      </c>
      <c r="J788">
        <v>0</v>
      </c>
      <c r="K788">
        <v>0</v>
      </c>
      <c r="L788">
        <v>0</v>
      </c>
      <c r="M788">
        <v>1</v>
      </c>
      <c r="R788" t="s">
        <v>5401</v>
      </c>
      <c r="S788" t="s">
        <v>1271</v>
      </c>
      <c r="T788" s="1" t="s">
        <v>1272</v>
      </c>
      <c r="U788">
        <v>17500</v>
      </c>
      <c r="V788">
        <v>17500</v>
      </c>
      <c r="W788">
        <v>16356</v>
      </c>
    </row>
    <row r="789" spans="1:23" x14ac:dyDescent="0.25">
      <c r="A789">
        <v>788</v>
      </c>
      <c r="B789" s="1" t="str">
        <f t="shared" si="48"/>
        <v>8996001440353</v>
      </c>
      <c r="C789" t="str">
        <f t="shared" si="49"/>
        <v>ENERGEN 30GR JAHE-10SCT/RTG</v>
      </c>
      <c r="D789" t="s">
        <v>5397</v>
      </c>
      <c r="E789" t="s">
        <v>5398</v>
      </c>
      <c r="H789">
        <f t="shared" si="50"/>
        <v>16500</v>
      </c>
      <c r="I789">
        <f t="shared" si="51"/>
        <v>17500</v>
      </c>
      <c r="J789">
        <v>0</v>
      </c>
      <c r="K789">
        <v>0</v>
      </c>
      <c r="L789">
        <v>0</v>
      </c>
      <c r="M789">
        <v>1</v>
      </c>
      <c r="R789" t="s">
        <v>5401</v>
      </c>
      <c r="S789" t="s">
        <v>1273</v>
      </c>
      <c r="T789" s="1" t="s">
        <v>1274</v>
      </c>
      <c r="U789">
        <v>17500</v>
      </c>
      <c r="V789">
        <v>17500</v>
      </c>
      <c r="W789">
        <v>16500</v>
      </c>
    </row>
    <row r="790" spans="1:23" x14ac:dyDescent="0.25">
      <c r="A790">
        <v>789</v>
      </c>
      <c r="B790" s="1" t="str">
        <f t="shared" si="48"/>
        <v>8996001440087</v>
      </c>
      <c r="C790" t="str">
        <f t="shared" si="49"/>
        <v>ENERGEN 30GR KACANG HIJAU-10SCT/RTG</v>
      </c>
      <c r="D790" t="s">
        <v>5397</v>
      </c>
      <c r="E790" t="s">
        <v>5398</v>
      </c>
      <c r="H790">
        <f t="shared" si="50"/>
        <v>16500</v>
      </c>
      <c r="I790">
        <f t="shared" si="51"/>
        <v>17500</v>
      </c>
      <c r="J790">
        <v>0</v>
      </c>
      <c r="K790">
        <v>0</v>
      </c>
      <c r="L790">
        <v>0</v>
      </c>
      <c r="M790">
        <v>1</v>
      </c>
      <c r="R790" t="s">
        <v>5401</v>
      </c>
      <c r="S790" t="s">
        <v>1275</v>
      </c>
      <c r="T790" s="1" t="s">
        <v>1276</v>
      </c>
      <c r="U790">
        <v>17500</v>
      </c>
      <c r="V790">
        <v>17500</v>
      </c>
      <c r="W790">
        <v>16500</v>
      </c>
    </row>
    <row r="791" spans="1:23" x14ac:dyDescent="0.25">
      <c r="A791">
        <v>790</v>
      </c>
      <c r="B791" s="1" t="str">
        <f t="shared" si="48"/>
        <v>ENERGEN 30GR KURMA-16RTG/DUS</v>
      </c>
      <c r="C791" t="str">
        <f t="shared" si="49"/>
        <v>ENERGEN 30GR KURMA-16RTG/DUS</v>
      </c>
      <c r="D791" t="s">
        <v>5397</v>
      </c>
      <c r="E791" t="s">
        <v>5398</v>
      </c>
      <c r="H791">
        <f t="shared" si="50"/>
        <v>320000</v>
      </c>
      <c r="I791">
        <f t="shared" si="51"/>
        <v>325000</v>
      </c>
      <c r="J791">
        <v>0</v>
      </c>
      <c r="K791">
        <v>0</v>
      </c>
      <c r="L791">
        <v>0</v>
      </c>
      <c r="M791">
        <v>1</v>
      </c>
      <c r="R791" t="s">
        <v>5401</v>
      </c>
      <c r="S791" t="s">
        <v>1277</v>
      </c>
      <c r="T791" s="1" t="s">
        <v>1277</v>
      </c>
      <c r="U791">
        <v>325000</v>
      </c>
      <c r="V791">
        <v>325000</v>
      </c>
      <c r="W791">
        <v>320000</v>
      </c>
    </row>
    <row r="792" spans="1:23" x14ac:dyDescent="0.25">
      <c r="A792">
        <v>791</v>
      </c>
      <c r="B792" s="1" t="str">
        <f t="shared" si="48"/>
        <v>8996001440049</v>
      </c>
      <c r="C792" t="str">
        <f t="shared" si="49"/>
        <v>ENERGEN 35GR COKELAT-10SCT/RTG</v>
      </c>
      <c r="D792" t="s">
        <v>5397</v>
      </c>
      <c r="E792" t="s">
        <v>5398</v>
      </c>
      <c r="H792">
        <f t="shared" si="50"/>
        <v>16500</v>
      </c>
      <c r="I792">
        <f t="shared" si="51"/>
        <v>17500</v>
      </c>
      <c r="J792">
        <v>0</v>
      </c>
      <c r="K792">
        <v>0</v>
      </c>
      <c r="L792">
        <v>0</v>
      </c>
      <c r="M792">
        <v>1</v>
      </c>
      <c r="R792" t="s">
        <v>5401</v>
      </c>
      <c r="S792" t="s">
        <v>1278</v>
      </c>
      <c r="T792" s="1" t="s">
        <v>1279</v>
      </c>
      <c r="U792">
        <v>17500</v>
      </c>
      <c r="V792">
        <v>17500</v>
      </c>
      <c r="W792">
        <v>16500</v>
      </c>
    </row>
    <row r="793" spans="1:23" x14ac:dyDescent="0.25">
      <c r="A793">
        <v>792</v>
      </c>
      <c r="B793" s="1" t="str">
        <f t="shared" si="48"/>
        <v>8996001603376</v>
      </c>
      <c r="C793" t="str">
        <f t="shared" si="49"/>
        <v>ENERGEN 35GR KURMA-10SCT/RTG</v>
      </c>
      <c r="D793" t="s">
        <v>5397</v>
      </c>
      <c r="E793" t="s">
        <v>5398</v>
      </c>
      <c r="H793">
        <f t="shared" si="50"/>
        <v>20000</v>
      </c>
      <c r="I793">
        <f t="shared" si="51"/>
        <v>21000</v>
      </c>
      <c r="J793">
        <v>0</v>
      </c>
      <c r="K793">
        <v>0</v>
      </c>
      <c r="L793">
        <v>0</v>
      </c>
      <c r="M793">
        <v>1</v>
      </c>
      <c r="R793" t="s">
        <v>5401</v>
      </c>
      <c r="S793" t="s">
        <v>1280</v>
      </c>
      <c r="T793" s="1" t="s">
        <v>1281</v>
      </c>
      <c r="U793">
        <v>21000</v>
      </c>
      <c r="V793">
        <v>21000</v>
      </c>
      <c r="W793">
        <v>20000</v>
      </c>
    </row>
    <row r="794" spans="1:23" x14ac:dyDescent="0.25">
      <c r="A794">
        <v>793</v>
      </c>
      <c r="B794" s="1" t="str">
        <f t="shared" si="48"/>
        <v>8996001440124</v>
      </c>
      <c r="C794" t="str">
        <f t="shared" si="49"/>
        <v>ENERGEN 35GR VANILLA-10SCT/RTG</v>
      </c>
      <c r="D794" t="s">
        <v>5397</v>
      </c>
      <c r="E794" t="s">
        <v>5398</v>
      </c>
      <c r="H794">
        <f t="shared" si="50"/>
        <v>16500</v>
      </c>
      <c r="I794">
        <f t="shared" si="51"/>
        <v>17500</v>
      </c>
      <c r="J794">
        <v>0</v>
      </c>
      <c r="K794">
        <v>0</v>
      </c>
      <c r="L794">
        <v>0</v>
      </c>
      <c r="M794">
        <v>1</v>
      </c>
      <c r="R794" t="s">
        <v>5401</v>
      </c>
      <c r="S794" t="s">
        <v>1282</v>
      </c>
      <c r="T794" s="1" t="s">
        <v>1283</v>
      </c>
      <c r="U794">
        <v>17500</v>
      </c>
      <c r="V794">
        <v>17500</v>
      </c>
      <c r="W794">
        <v>16500</v>
      </c>
    </row>
    <row r="795" spans="1:23" x14ac:dyDescent="0.25">
      <c r="A795">
        <v>794</v>
      </c>
      <c r="B795" s="1" t="str">
        <f t="shared" si="48"/>
        <v>ENERGEN 35GR-16RTG/DUS</v>
      </c>
      <c r="C795" t="str">
        <f t="shared" si="49"/>
        <v>ENERGEN 35GR-16RTG/DUS</v>
      </c>
      <c r="D795" t="s">
        <v>5397</v>
      </c>
      <c r="E795" t="s">
        <v>5398</v>
      </c>
      <c r="H795">
        <f t="shared" si="50"/>
        <v>264000</v>
      </c>
      <c r="I795">
        <f t="shared" si="51"/>
        <v>267000</v>
      </c>
      <c r="J795">
        <v>0</v>
      </c>
      <c r="K795">
        <v>0</v>
      </c>
      <c r="L795">
        <v>0</v>
      </c>
      <c r="M795">
        <v>1</v>
      </c>
      <c r="R795" t="s">
        <v>5401</v>
      </c>
      <c r="S795" t="s">
        <v>1284</v>
      </c>
      <c r="T795" s="1" t="s">
        <v>1284</v>
      </c>
      <c r="U795">
        <v>267000</v>
      </c>
      <c r="V795">
        <v>267000</v>
      </c>
      <c r="W795">
        <v>264000</v>
      </c>
    </row>
    <row r="796" spans="1:23" x14ac:dyDescent="0.25">
      <c r="A796">
        <v>795</v>
      </c>
      <c r="B796" s="1" t="str">
        <f t="shared" si="48"/>
        <v>8996001603437</v>
      </c>
      <c r="C796" t="str">
        <f t="shared" si="49"/>
        <v>ENERGEN CHAMPION-1RTG</v>
      </c>
      <c r="D796" t="s">
        <v>5397</v>
      </c>
      <c r="E796" t="s">
        <v>5398</v>
      </c>
      <c r="H796">
        <f t="shared" si="50"/>
        <v>15844</v>
      </c>
      <c r="I796">
        <f t="shared" si="51"/>
        <v>17000</v>
      </c>
      <c r="J796">
        <v>0</v>
      </c>
      <c r="K796">
        <v>0</v>
      </c>
      <c r="L796">
        <v>0</v>
      </c>
      <c r="M796">
        <v>1</v>
      </c>
      <c r="R796" t="s">
        <v>5401</v>
      </c>
      <c r="S796" t="s">
        <v>1285</v>
      </c>
      <c r="T796" s="1" t="s">
        <v>1286</v>
      </c>
      <c r="U796">
        <v>17000</v>
      </c>
      <c r="V796">
        <v>17000</v>
      </c>
      <c r="W796">
        <v>15844</v>
      </c>
    </row>
    <row r="797" spans="1:23" x14ac:dyDescent="0.25">
      <c r="A797">
        <v>796</v>
      </c>
      <c r="B797" s="1" t="str">
        <f t="shared" si="48"/>
        <v>ENJOY SMILING</v>
      </c>
      <c r="C797" t="str">
        <f t="shared" si="49"/>
        <v>ENJOY SMILING</v>
      </c>
      <c r="D797" t="s">
        <v>5397</v>
      </c>
      <c r="E797" t="s">
        <v>5398</v>
      </c>
      <c r="H797" t="str">
        <f t="shared" si="50"/>
        <v>ENJOY SMILING</v>
      </c>
      <c r="I797" t="str">
        <f t="shared" si="51"/>
        <v>ENJOY SMILING</v>
      </c>
      <c r="J797">
        <v>0</v>
      </c>
      <c r="K797">
        <v>0</v>
      </c>
      <c r="L797">
        <v>0</v>
      </c>
      <c r="M797">
        <v>1</v>
      </c>
      <c r="R797" t="s">
        <v>5401</v>
      </c>
      <c r="S797" t="s">
        <v>1287</v>
      </c>
      <c r="T797" s="1" t="s">
        <v>1287</v>
      </c>
      <c r="U797" t="s">
        <v>1287</v>
      </c>
      <c r="V797" t="s">
        <v>1287</v>
      </c>
      <c r="W797" t="s">
        <v>1287</v>
      </c>
    </row>
    <row r="798" spans="1:23" x14ac:dyDescent="0.25">
      <c r="A798">
        <v>797</v>
      </c>
      <c r="B798" s="1" t="str">
        <f t="shared" si="48"/>
        <v>8993500120199</v>
      </c>
      <c r="C798" t="str">
        <f t="shared" si="49"/>
        <v>ES PUTER-1RTG</v>
      </c>
      <c r="D798" t="s">
        <v>5397</v>
      </c>
      <c r="E798" t="s">
        <v>5398</v>
      </c>
      <c r="H798">
        <f t="shared" si="50"/>
        <v>2500</v>
      </c>
      <c r="I798">
        <f t="shared" si="51"/>
        <v>3000</v>
      </c>
      <c r="J798">
        <v>0</v>
      </c>
      <c r="K798">
        <v>0</v>
      </c>
      <c r="L798">
        <v>0</v>
      </c>
      <c r="M798">
        <v>1</v>
      </c>
      <c r="R798" t="s">
        <v>5401</v>
      </c>
      <c r="S798" t="s">
        <v>1288</v>
      </c>
      <c r="T798" s="1" t="s">
        <v>1289</v>
      </c>
      <c r="U798">
        <v>3000</v>
      </c>
      <c r="V798">
        <v>3000</v>
      </c>
      <c r="W798">
        <v>2500</v>
      </c>
    </row>
    <row r="799" spans="1:23" x14ac:dyDescent="0.25">
      <c r="A799">
        <v>798</v>
      </c>
      <c r="B799" s="1" t="str">
        <f t="shared" si="48"/>
        <v>8998898237672</v>
      </c>
      <c r="C799" t="str">
        <f t="shared" si="49"/>
        <v>ESEMAG TABLET/PCS-6TABLET</v>
      </c>
      <c r="D799" t="s">
        <v>5397</v>
      </c>
      <c r="E799" t="s">
        <v>5398</v>
      </c>
      <c r="H799">
        <f t="shared" si="50"/>
        <v>3896</v>
      </c>
      <c r="I799">
        <f t="shared" si="51"/>
        <v>5000</v>
      </c>
      <c r="J799">
        <v>0</v>
      </c>
      <c r="K799">
        <v>0</v>
      </c>
      <c r="L799">
        <v>0</v>
      </c>
      <c r="M799">
        <v>1</v>
      </c>
      <c r="R799" t="s">
        <v>5401</v>
      </c>
      <c r="S799" t="s">
        <v>1290</v>
      </c>
      <c r="T799" s="1" t="s">
        <v>1291</v>
      </c>
      <c r="U799">
        <v>5000</v>
      </c>
      <c r="V799">
        <v>5000</v>
      </c>
      <c r="W799">
        <v>3896</v>
      </c>
    </row>
    <row r="800" spans="1:23" x14ac:dyDescent="0.25">
      <c r="A800">
        <v>799</v>
      </c>
      <c r="B800" s="1" t="str">
        <f t="shared" si="48"/>
        <v>8998898810219</v>
      </c>
      <c r="C800" t="str">
        <f t="shared" si="49"/>
        <v>ESEMAG-1KTK</v>
      </c>
      <c r="D800" t="s">
        <v>5397</v>
      </c>
      <c r="E800" t="s">
        <v>5398</v>
      </c>
      <c r="H800">
        <f t="shared" si="50"/>
        <v>7611</v>
      </c>
      <c r="I800">
        <f t="shared" si="51"/>
        <v>8500</v>
      </c>
      <c r="J800">
        <v>0</v>
      </c>
      <c r="K800">
        <v>0</v>
      </c>
      <c r="L800">
        <v>0</v>
      </c>
      <c r="M800">
        <v>1</v>
      </c>
      <c r="R800" t="s">
        <v>5401</v>
      </c>
      <c r="S800" t="s">
        <v>1292</v>
      </c>
      <c r="T800" s="1" t="s">
        <v>1293</v>
      </c>
      <c r="U800">
        <v>8500</v>
      </c>
      <c r="V800">
        <v>8500</v>
      </c>
      <c r="W800">
        <v>7611</v>
      </c>
    </row>
    <row r="801" spans="1:23" x14ac:dyDescent="0.25">
      <c r="A801">
        <v>800</v>
      </c>
      <c r="B801" s="1" t="str">
        <f t="shared" si="48"/>
        <v>EXTRAJOSS 12PACK/DUS</v>
      </c>
      <c r="C801" t="str">
        <f t="shared" si="49"/>
        <v>EXTRAJOSS 12PACK/DUS</v>
      </c>
      <c r="D801" t="s">
        <v>5397</v>
      </c>
      <c r="E801" t="s">
        <v>5398</v>
      </c>
      <c r="H801">
        <f t="shared" si="50"/>
        <v>730000</v>
      </c>
      <c r="I801">
        <f t="shared" si="51"/>
        <v>750000</v>
      </c>
      <c r="J801">
        <v>0</v>
      </c>
      <c r="K801">
        <v>0</v>
      </c>
      <c r="L801">
        <v>0</v>
      </c>
      <c r="M801">
        <v>1</v>
      </c>
      <c r="R801" t="s">
        <v>5401</v>
      </c>
      <c r="S801" t="s">
        <v>1294</v>
      </c>
      <c r="T801" s="1" t="s">
        <v>1294</v>
      </c>
      <c r="U801">
        <v>750000</v>
      </c>
      <c r="V801">
        <v>750000</v>
      </c>
      <c r="W801">
        <v>730000</v>
      </c>
    </row>
    <row r="802" spans="1:23" x14ac:dyDescent="0.25">
      <c r="A802">
        <v>801</v>
      </c>
      <c r="B802" s="1" t="str">
        <f t="shared" si="48"/>
        <v>8993058105013</v>
      </c>
      <c r="C802" t="str">
        <f t="shared" si="49"/>
        <v>EXTRAJOSS-12SCT/KTK</v>
      </c>
      <c r="D802" t="s">
        <v>5397</v>
      </c>
      <c r="E802" t="s">
        <v>5398</v>
      </c>
      <c r="H802">
        <f t="shared" si="50"/>
        <v>12083</v>
      </c>
      <c r="I802">
        <f t="shared" si="51"/>
        <v>13000</v>
      </c>
      <c r="J802">
        <v>0</v>
      </c>
      <c r="K802">
        <v>0</v>
      </c>
      <c r="L802">
        <v>0</v>
      </c>
      <c r="M802">
        <v>1</v>
      </c>
      <c r="R802" t="s">
        <v>5401</v>
      </c>
      <c r="S802" t="s">
        <v>1295</v>
      </c>
      <c r="T802" s="1" t="s">
        <v>1296</v>
      </c>
      <c r="U802">
        <v>13000</v>
      </c>
      <c r="V802">
        <v>13000</v>
      </c>
      <c r="W802">
        <v>12083</v>
      </c>
    </row>
    <row r="803" spans="1:23" x14ac:dyDescent="0.25">
      <c r="A803">
        <v>802</v>
      </c>
      <c r="B803" s="1" t="str">
        <f t="shared" si="48"/>
        <v>EXTRAJOSS-5KTK/PACK</v>
      </c>
      <c r="C803" t="str">
        <f t="shared" si="49"/>
        <v>EXTRAJOSS-5KTK/PACK</v>
      </c>
      <c r="D803" t="s">
        <v>5397</v>
      </c>
      <c r="E803" t="s">
        <v>5398</v>
      </c>
      <c r="H803">
        <f t="shared" si="50"/>
        <v>60500</v>
      </c>
      <c r="I803">
        <f t="shared" si="51"/>
        <v>62000</v>
      </c>
      <c r="J803">
        <v>0</v>
      </c>
      <c r="K803">
        <v>0</v>
      </c>
      <c r="L803">
        <v>0</v>
      </c>
      <c r="M803">
        <v>1</v>
      </c>
      <c r="R803" t="s">
        <v>5401</v>
      </c>
      <c r="S803" t="s">
        <v>1297</v>
      </c>
      <c r="T803" s="1" t="s">
        <v>1297</v>
      </c>
      <c r="U803">
        <v>62000</v>
      </c>
      <c r="V803">
        <v>62000</v>
      </c>
      <c r="W803">
        <v>60500</v>
      </c>
    </row>
    <row r="804" spans="1:23" x14ac:dyDescent="0.25">
      <c r="A804">
        <v>803</v>
      </c>
      <c r="B804" s="1" t="str">
        <f t="shared" si="48"/>
        <v>FANCY BALON-20PCS/PACK</v>
      </c>
      <c r="C804" t="str">
        <f t="shared" si="49"/>
        <v>FANCY BALON-20PCS/PACK</v>
      </c>
      <c r="D804" t="s">
        <v>5397</v>
      </c>
      <c r="E804" t="s">
        <v>5398</v>
      </c>
      <c r="H804">
        <f t="shared" si="50"/>
        <v>13200</v>
      </c>
      <c r="I804">
        <f t="shared" si="51"/>
        <v>17000</v>
      </c>
      <c r="J804">
        <v>0</v>
      </c>
      <c r="K804">
        <v>0</v>
      </c>
      <c r="L804">
        <v>0</v>
      </c>
      <c r="M804">
        <v>1</v>
      </c>
      <c r="R804" t="s">
        <v>5401</v>
      </c>
      <c r="S804" t="s">
        <v>1298</v>
      </c>
      <c r="T804" s="1" t="s">
        <v>1298</v>
      </c>
      <c r="U804">
        <v>17000</v>
      </c>
      <c r="V804">
        <v>17000</v>
      </c>
      <c r="W804">
        <v>13200</v>
      </c>
    </row>
    <row r="805" spans="1:23" x14ac:dyDescent="0.25">
      <c r="A805">
        <v>804</v>
      </c>
      <c r="B805" s="1" t="str">
        <f t="shared" si="48"/>
        <v>FANCY BALON-40PCS/PACK</v>
      </c>
      <c r="C805" t="str">
        <f t="shared" si="49"/>
        <v>FANCY BALON-40PCS/PACK</v>
      </c>
      <c r="D805" t="s">
        <v>5397</v>
      </c>
      <c r="E805" t="s">
        <v>5398</v>
      </c>
      <c r="H805">
        <f t="shared" si="50"/>
        <v>17400</v>
      </c>
      <c r="I805">
        <f t="shared" si="51"/>
        <v>18500</v>
      </c>
      <c r="J805">
        <v>0</v>
      </c>
      <c r="K805">
        <v>0</v>
      </c>
      <c r="L805">
        <v>0</v>
      </c>
      <c r="M805">
        <v>1</v>
      </c>
      <c r="R805" t="s">
        <v>5401</v>
      </c>
      <c r="S805" t="s">
        <v>1299</v>
      </c>
      <c r="T805" s="1" t="s">
        <v>1299</v>
      </c>
      <c r="U805">
        <v>18500</v>
      </c>
      <c r="V805">
        <v>18500</v>
      </c>
      <c r="W805">
        <v>17400</v>
      </c>
    </row>
    <row r="806" spans="1:23" x14ac:dyDescent="0.25">
      <c r="A806">
        <v>805</v>
      </c>
      <c r="B806" s="1" t="str">
        <f t="shared" si="48"/>
        <v>FANCY BOLA BESAR-1IKAT</v>
      </c>
      <c r="C806" t="str">
        <f t="shared" si="49"/>
        <v>FANCY BOLA BESAR-1IKAT</v>
      </c>
      <c r="D806" t="s">
        <v>5397</v>
      </c>
      <c r="E806" t="s">
        <v>5398</v>
      </c>
      <c r="H806">
        <f t="shared" si="50"/>
        <v>27600</v>
      </c>
      <c r="I806">
        <f t="shared" si="51"/>
        <v>30000</v>
      </c>
      <c r="J806">
        <v>0</v>
      </c>
      <c r="K806">
        <v>0</v>
      </c>
      <c r="L806">
        <v>0</v>
      </c>
      <c r="M806">
        <v>1</v>
      </c>
      <c r="R806" t="s">
        <v>5401</v>
      </c>
      <c r="S806" t="s">
        <v>1300</v>
      </c>
      <c r="T806" s="1" t="s">
        <v>1300</v>
      </c>
      <c r="U806">
        <v>30000</v>
      </c>
      <c r="V806">
        <v>30000</v>
      </c>
      <c r="W806">
        <v>27600</v>
      </c>
    </row>
    <row r="807" spans="1:23" x14ac:dyDescent="0.25">
      <c r="A807">
        <v>806</v>
      </c>
      <c r="B807" s="1" t="str">
        <f t="shared" si="48"/>
        <v>FANCY BOLA KECIL-1IKAT</v>
      </c>
      <c r="C807" t="str">
        <f t="shared" si="49"/>
        <v>FANCY BOLA KECIL-1IKAT</v>
      </c>
      <c r="D807" t="s">
        <v>5397</v>
      </c>
      <c r="E807" t="s">
        <v>5398</v>
      </c>
      <c r="H807">
        <f t="shared" si="50"/>
        <v>16145</v>
      </c>
      <c r="I807">
        <f t="shared" si="51"/>
        <v>17000</v>
      </c>
      <c r="J807">
        <v>0</v>
      </c>
      <c r="K807">
        <v>0</v>
      </c>
      <c r="L807">
        <v>0</v>
      </c>
      <c r="M807">
        <v>1</v>
      </c>
      <c r="R807" t="s">
        <v>5401</v>
      </c>
      <c r="S807" t="s">
        <v>1301</v>
      </c>
      <c r="T807" s="1" t="s">
        <v>1301</v>
      </c>
      <c r="U807">
        <v>17000</v>
      </c>
      <c r="V807">
        <v>17000</v>
      </c>
      <c r="W807">
        <v>16145</v>
      </c>
    </row>
    <row r="808" spans="1:23" x14ac:dyDescent="0.25">
      <c r="A808">
        <v>807</v>
      </c>
      <c r="B808" s="1" t="str">
        <f t="shared" si="48"/>
        <v>FANCY TELUR KECIL-1IKAT</v>
      </c>
      <c r="C808" t="str">
        <f t="shared" si="49"/>
        <v>FANCY TELUR KECIL-1IKAT</v>
      </c>
      <c r="D808" t="s">
        <v>5397</v>
      </c>
      <c r="E808" t="s">
        <v>5398</v>
      </c>
      <c r="H808">
        <f t="shared" si="50"/>
        <v>16000</v>
      </c>
      <c r="I808">
        <f t="shared" si="51"/>
        <v>17000</v>
      </c>
      <c r="J808">
        <v>0</v>
      </c>
      <c r="K808">
        <v>0</v>
      </c>
      <c r="L808">
        <v>0</v>
      </c>
      <c r="M808">
        <v>1</v>
      </c>
      <c r="R808" t="s">
        <v>5401</v>
      </c>
      <c r="S808" t="s">
        <v>1302</v>
      </c>
      <c r="T808" s="1" t="s">
        <v>1302</v>
      </c>
      <c r="U808">
        <v>17000</v>
      </c>
      <c r="V808">
        <v>17000</v>
      </c>
      <c r="W808">
        <v>16000</v>
      </c>
    </row>
    <row r="809" spans="1:23" x14ac:dyDescent="0.25">
      <c r="A809">
        <v>808</v>
      </c>
      <c r="B809" s="1" t="str">
        <f t="shared" si="48"/>
        <v>8993274531887</v>
      </c>
      <c r="C809" t="str">
        <f t="shared" si="49"/>
        <v>FANCY TOYS KANTONG AJAIB-20PCS/PACK</v>
      </c>
      <c r="D809" t="s">
        <v>5397</v>
      </c>
      <c r="E809" t="s">
        <v>5398</v>
      </c>
      <c r="H809">
        <f t="shared" si="50"/>
        <v>8350</v>
      </c>
      <c r="I809">
        <f t="shared" si="51"/>
        <v>9000</v>
      </c>
      <c r="J809">
        <v>0</v>
      </c>
      <c r="K809">
        <v>0</v>
      </c>
      <c r="L809">
        <v>0</v>
      </c>
      <c r="M809">
        <v>1</v>
      </c>
      <c r="R809" t="s">
        <v>5401</v>
      </c>
      <c r="S809" t="s">
        <v>1303</v>
      </c>
      <c r="T809" s="1" t="s">
        <v>1304</v>
      </c>
      <c r="U809">
        <v>9000</v>
      </c>
      <c r="V809">
        <v>9000</v>
      </c>
      <c r="W809">
        <v>8350</v>
      </c>
    </row>
    <row r="810" spans="1:23" x14ac:dyDescent="0.25">
      <c r="A810">
        <v>809</v>
      </c>
      <c r="B810" s="1" t="str">
        <f t="shared" si="48"/>
        <v>8998866202923</v>
      </c>
      <c r="C810" t="str">
        <f t="shared" si="49"/>
        <v>FLORIDINA 360ML KELAPA-1BTL</v>
      </c>
      <c r="D810" t="s">
        <v>5397</v>
      </c>
      <c r="E810" t="s">
        <v>5398</v>
      </c>
      <c r="H810">
        <f t="shared" si="50"/>
        <v>2500</v>
      </c>
      <c r="I810">
        <f t="shared" si="51"/>
        <v>3000</v>
      </c>
      <c r="J810">
        <v>0</v>
      </c>
      <c r="K810">
        <v>0</v>
      </c>
      <c r="L810">
        <v>0</v>
      </c>
      <c r="M810">
        <v>1</v>
      </c>
      <c r="R810" t="s">
        <v>5401</v>
      </c>
      <c r="S810" t="s">
        <v>1305</v>
      </c>
      <c r="T810" s="1" t="s">
        <v>1306</v>
      </c>
      <c r="U810">
        <v>3000</v>
      </c>
      <c r="V810">
        <v>3500</v>
      </c>
      <c r="W810">
        <v>2500</v>
      </c>
    </row>
    <row r="811" spans="1:23" x14ac:dyDescent="0.25">
      <c r="A811">
        <v>810</v>
      </c>
      <c r="B811" s="1" t="str">
        <f t="shared" si="48"/>
        <v>8998866500708</v>
      </c>
      <c r="C811" t="str">
        <f t="shared" si="49"/>
        <v>FLORIDINA 360ML ORANGE-1BTL</v>
      </c>
      <c r="D811" t="s">
        <v>5397</v>
      </c>
      <c r="E811" t="s">
        <v>5398</v>
      </c>
      <c r="H811">
        <f t="shared" si="50"/>
        <v>2500</v>
      </c>
      <c r="I811">
        <f t="shared" si="51"/>
        <v>3000</v>
      </c>
      <c r="J811">
        <v>0</v>
      </c>
      <c r="K811">
        <v>0</v>
      </c>
      <c r="L811">
        <v>0</v>
      </c>
      <c r="M811">
        <v>1</v>
      </c>
      <c r="R811" t="s">
        <v>5401</v>
      </c>
      <c r="S811" t="s">
        <v>1307</v>
      </c>
      <c r="T811" s="1" t="s">
        <v>1308</v>
      </c>
      <c r="U811">
        <v>3000</v>
      </c>
      <c r="V811">
        <v>3500</v>
      </c>
      <c r="W811">
        <v>2500</v>
      </c>
    </row>
    <row r="812" spans="1:23" x14ac:dyDescent="0.25">
      <c r="A812">
        <v>811</v>
      </c>
      <c r="B812" s="1" t="str">
        <f t="shared" si="48"/>
        <v>FLORIDINA 360ML-12BTL/DUS</v>
      </c>
      <c r="C812" t="str">
        <f t="shared" si="49"/>
        <v>FLORIDINA 360ML-12BTL/DUS</v>
      </c>
      <c r="D812" t="s">
        <v>5397</v>
      </c>
      <c r="E812" t="s">
        <v>5398</v>
      </c>
      <c r="H812">
        <f t="shared" si="50"/>
        <v>30000</v>
      </c>
      <c r="I812">
        <f t="shared" si="51"/>
        <v>31000</v>
      </c>
      <c r="J812">
        <v>0</v>
      </c>
      <c r="K812">
        <v>0</v>
      </c>
      <c r="L812">
        <v>0</v>
      </c>
      <c r="M812">
        <v>1</v>
      </c>
      <c r="R812" t="s">
        <v>5401</v>
      </c>
      <c r="S812" t="s">
        <v>1309</v>
      </c>
      <c r="T812" s="1" t="s">
        <v>1309</v>
      </c>
      <c r="U812">
        <v>31000</v>
      </c>
      <c r="V812">
        <v>31000</v>
      </c>
      <c r="W812">
        <v>30000</v>
      </c>
    </row>
    <row r="813" spans="1:23" x14ac:dyDescent="0.25">
      <c r="A813">
        <v>812</v>
      </c>
      <c r="B813" s="1" t="str">
        <f t="shared" si="48"/>
        <v>FORTUNE 1L-12BKS/DUS</v>
      </c>
      <c r="C813" t="str">
        <f t="shared" si="49"/>
        <v>FORTUNE 1L-12BKS/DUS</v>
      </c>
      <c r="D813" t="s">
        <v>5397</v>
      </c>
      <c r="E813" t="s">
        <v>5398</v>
      </c>
      <c r="H813">
        <f t="shared" si="50"/>
        <v>257000</v>
      </c>
      <c r="I813">
        <f t="shared" si="51"/>
        <v>262000</v>
      </c>
      <c r="J813">
        <v>0</v>
      </c>
      <c r="K813">
        <v>0</v>
      </c>
      <c r="L813">
        <v>0</v>
      </c>
      <c r="M813">
        <v>1</v>
      </c>
      <c r="R813" t="s">
        <v>5401</v>
      </c>
      <c r="S813" t="s">
        <v>1310</v>
      </c>
      <c r="T813" s="1" t="s">
        <v>1310</v>
      </c>
      <c r="U813">
        <v>262000</v>
      </c>
      <c r="V813">
        <v>262000</v>
      </c>
      <c r="W813">
        <v>257000</v>
      </c>
    </row>
    <row r="814" spans="1:23" x14ac:dyDescent="0.25">
      <c r="A814">
        <v>813</v>
      </c>
      <c r="B814" s="1" t="str">
        <f t="shared" si="48"/>
        <v>FORTUNE 1L-1BKS</v>
      </c>
      <c r="C814" t="str">
        <f t="shared" si="49"/>
        <v>FORTUNE 1L-1BKS</v>
      </c>
      <c r="D814" t="s">
        <v>5397</v>
      </c>
      <c r="E814" t="s">
        <v>5398</v>
      </c>
      <c r="H814">
        <f t="shared" si="50"/>
        <v>17121</v>
      </c>
      <c r="I814">
        <f t="shared" si="51"/>
        <v>18500</v>
      </c>
      <c r="J814">
        <v>0</v>
      </c>
      <c r="K814">
        <v>0</v>
      </c>
      <c r="L814">
        <v>0</v>
      </c>
      <c r="M814">
        <v>1</v>
      </c>
      <c r="R814" t="s">
        <v>5401</v>
      </c>
      <c r="S814" t="s">
        <v>1311</v>
      </c>
      <c r="T814" s="1" t="s">
        <v>1311</v>
      </c>
      <c r="U814">
        <v>18500</v>
      </c>
      <c r="V814">
        <v>19000</v>
      </c>
      <c r="W814">
        <v>17121</v>
      </c>
    </row>
    <row r="815" spans="1:23" x14ac:dyDescent="0.25">
      <c r="A815">
        <v>814</v>
      </c>
      <c r="B815" s="1" t="str">
        <f t="shared" si="48"/>
        <v>8998225800043</v>
      </c>
      <c r="C815" t="str">
        <f t="shared" si="49"/>
        <v>FORTUNE 2L-1BKS</v>
      </c>
      <c r="D815" t="s">
        <v>5397</v>
      </c>
      <c r="E815" t="s">
        <v>5398</v>
      </c>
      <c r="H815">
        <f t="shared" si="50"/>
        <v>31666</v>
      </c>
      <c r="I815">
        <f t="shared" si="51"/>
        <v>34000</v>
      </c>
      <c r="J815">
        <v>0</v>
      </c>
      <c r="K815">
        <v>0</v>
      </c>
      <c r="L815">
        <v>0</v>
      </c>
      <c r="M815">
        <v>1</v>
      </c>
      <c r="R815" t="s">
        <v>5401</v>
      </c>
      <c r="S815" t="s">
        <v>1312</v>
      </c>
      <c r="T815" s="1" t="s">
        <v>1313</v>
      </c>
      <c r="U815">
        <v>34000</v>
      </c>
      <c r="V815">
        <v>34000</v>
      </c>
      <c r="W815">
        <v>31666</v>
      </c>
    </row>
    <row r="816" spans="1:23" x14ac:dyDescent="0.25">
      <c r="A816">
        <v>815</v>
      </c>
      <c r="B816" s="1" t="str">
        <f t="shared" si="48"/>
        <v>FORTUNE 2L-6BKS/DUS</v>
      </c>
      <c r="C816" t="str">
        <f t="shared" si="49"/>
        <v>FORTUNE 2L-6BKS/DUS</v>
      </c>
      <c r="D816" t="s">
        <v>5397</v>
      </c>
      <c r="E816" t="s">
        <v>5398</v>
      </c>
      <c r="H816">
        <f t="shared" si="50"/>
        <v>190000</v>
      </c>
      <c r="I816">
        <f t="shared" si="51"/>
        <v>195000</v>
      </c>
      <c r="J816">
        <v>0</v>
      </c>
      <c r="K816">
        <v>0</v>
      </c>
      <c r="L816">
        <v>0</v>
      </c>
      <c r="M816">
        <v>1</v>
      </c>
      <c r="R816" t="s">
        <v>5401</v>
      </c>
      <c r="S816" t="s">
        <v>1314</v>
      </c>
      <c r="T816" s="1" t="s">
        <v>1314</v>
      </c>
      <c r="U816">
        <v>195000</v>
      </c>
      <c r="V816">
        <v>195000</v>
      </c>
      <c r="W816">
        <v>190000</v>
      </c>
    </row>
    <row r="817" spans="1:23" x14ac:dyDescent="0.25">
      <c r="A817">
        <v>816</v>
      </c>
      <c r="B817" s="1" t="str">
        <f t="shared" si="48"/>
        <v>8997212800837</v>
      </c>
      <c r="C817" t="str">
        <f t="shared" si="49"/>
        <v>FOX HERITAGE-1BKS</v>
      </c>
      <c r="D817" t="s">
        <v>5397</v>
      </c>
      <c r="E817" t="s">
        <v>5398</v>
      </c>
      <c r="H817">
        <f t="shared" si="50"/>
        <v>4900</v>
      </c>
      <c r="I817">
        <f t="shared" si="51"/>
        <v>7500</v>
      </c>
      <c r="J817">
        <v>0</v>
      </c>
      <c r="K817">
        <v>0</v>
      </c>
      <c r="L817">
        <v>0</v>
      </c>
      <c r="M817">
        <v>1</v>
      </c>
      <c r="R817" t="s">
        <v>5401</v>
      </c>
      <c r="S817" t="s">
        <v>1315</v>
      </c>
      <c r="T817" s="1" t="s">
        <v>1316</v>
      </c>
      <c r="U817">
        <v>7500</v>
      </c>
      <c r="V817">
        <v>7500</v>
      </c>
      <c r="W817">
        <v>4900</v>
      </c>
    </row>
    <row r="818" spans="1:23" x14ac:dyDescent="0.25">
      <c r="A818">
        <v>817</v>
      </c>
      <c r="B818" s="1" t="str">
        <f t="shared" si="48"/>
        <v>8997212800400</v>
      </c>
      <c r="C818" t="str">
        <f t="shared" si="49"/>
        <v>FOXS FRUITY MINTS -1 BKS</v>
      </c>
      <c r="D818" t="s">
        <v>5397</v>
      </c>
      <c r="E818" t="s">
        <v>5398</v>
      </c>
      <c r="H818">
        <f t="shared" si="50"/>
        <v>5800</v>
      </c>
      <c r="I818">
        <f t="shared" si="51"/>
        <v>6500</v>
      </c>
      <c r="J818">
        <v>0</v>
      </c>
      <c r="K818">
        <v>0</v>
      </c>
      <c r="L818">
        <v>0</v>
      </c>
      <c r="M818">
        <v>1</v>
      </c>
      <c r="R818" t="s">
        <v>5401</v>
      </c>
      <c r="S818" t="s">
        <v>1317</v>
      </c>
      <c r="T818" s="1" t="s">
        <v>1318</v>
      </c>
      <c r="U818">
        <v>6500</v>
      </c>
      <c r="V818">
        <v>6500</v>
      </c>
      <c r="W818">
        <v>5800</v>
      </c>
    </row>
    <row r="819" spans="1:23" x14ac:dyDescent="0.25">
      <c r="A819">
        <v>818</v>
      </c>
      <c r="B819" s="1" t="str">
        <f t="shared" si="48"/>
        <v>8997212800332</v>
      </c>
      <c r="C819" t="str">
        <f t="shared" si="49"/>
        <v>FOXS FRUITY MINTS CRISTAL-1 BKS</v>
      </c>
      <c r="D819" t="s">
        <v>5397</v>
      </c>
      <c r="E819" t="s">
        <v>5398</v>
      </c>
      <c r="H819">
        <f t="shared" si="50"/>
        <v>6252</v>
      </c>
      <c r="I819">
        <f t="shared" si="51"/>
        <v>7500</v>
      </c>
      <c r="J819">
        <v>0</v>
      </c>
      <c r="K819">
        <v>0</v>
      </c>
      <c r="L819">
        <v>0</v>
      </c>
      <c r="M819">
        <v>1</v>
      </c>
      <c r="R819" t="s">
        <v>5401</v>
      </c>
      <c r="S819" t="s">
        <v>1319</v>
      </c>
      <c r="T819" s="1" t="s">
        <v>1320</v>
      </c>
      <c r="U819">
        <v>7500</v>
      </c>
      <c r="V819">
        <v>7500</v>
      </c>
      <c r="W819">
        <v>6252</v>
      </c>
    </row>
    <row r="820" spans="1:23" x14ac:dyDescent="0.25">
      <c r="A820">
        <v>819</v>
      </c>
      <c r="B820" s="1" t="str">
        <f t="shared" si="48"/>
        <v>089686834109</v>
      </c>
      <c r="C820" t="str">
        <f t="shared" si="49"/>
        <v>FREISS COCOPANDAN 460ML/BTL</v>
      </c>
      <c r="D820" t="s">
        <v>5397</v>
      </c>
      <c r="E820" t="s">
        <v>5398</v>
      </c>
      <c r="H820">
        <f t="shared" si="50"/>
        <v>16150</v>
      </c>
      <c r="I820">
        <f t="shared" si="51"/>
        <v>18000</v>
      </c>
      <c r="J820">
        <v>0</v>
      </c>
      <c r="K820">
        <v>0</v>
      </c>
      <c r="L820">
        <v>0</v>
      </c>
      <c r="M820">
        <v>1</v>
      </c>
      <c r="R820" t="s">
        <v>5401</v>
      </c>
      <c r="S820" t="s">
        <v>1321</v>
      </c>
      <c r="T820" s="1" t="s">
        <v>1322</v>
      </c>
      <c r="U820">
        <v>18000</v>
      </c>
      <c r="V820">
        <v>18000</v>
      </c>
      <c r="W820">
        <v>16150</v>
      </c>
    </row>
    <row r="821" spans="1:23" x14ac:dyDescent="0.25">
      <c r="A821">
        <v>820</v>
      </c>
      <c r="B821" s="1" t="str">
        <f t="shared" si="48"/>
        <v>089686834284</v>
      </c>
      <c r="C821" t="str">
        <f t="shared" si="49"/>
        <v>FREISS FRAMBOZEN 460ML/BTL</v>
      </c>
      <c r="D821" t="s">
        <v>5397</v>
      </c>
      <c r="E821" t="s">
        <v>5398</v>
      </c>
      <c r="H821">
        <f t="shared" si="50"/>
        <v>16150</v>
      </c>
      <c r="I821">
        <f t="shared" si="51"/>
        <v>18000</v>
      </c>
      <c r="J821">
        <v>0</v>
      </c>
      <c r="K821">
        <v>0</v>
      </c>
      <c r="L821">
        <v>0</v>
      </c>
      <c r="M821">
        <v>1</v>
      </c>
      <c r="R821" t="s">
        <v>5401</v>
      </c>
      <c r="S821" t="s">
        <v>1323</v>
      </c>
      <c r="T821" s="1" t="s">
        <v>1324</v>
      </c>
      <c r="U821">
        <v>18000</v>
      </c>
      <c r="V821">
        <v>18000</v>
      </c>
      <c r="W821">
        <v>16150</v>
      </c>
    </row>
    <row r="822" spans="1:23" x14ac:dyDescent="0.25">
      <c r="A822">
        <v>821</v>
      </c>
      <c r="B822" s="1" t="str">
        <f t="shared" si="48"/>
        <v>089686834055</v>
      </c>
      <c r="C822" t="str">
        <f t="shared" si="49"/>
        <v>FREISS JERUK 460ML/BTL</v>
      </c>
      <c r="D822" t="s">
        <v>5397</v>
      </c>
      <c r="E822" t="s">
        <v>5398</v>
      </c>
      <c r="H822">
        <f t="shared" si="50"/>
        <v>10339</v>
      </c>
      <c r="I822">
        <f t="shared" si="51"/>
        <v>12000</v>
      </c>
      <c r="J822">
        <v>0</v>
      </c>
      <c r="K822">
        <v>0</v>
      </c>
      <c r="L822">
        <v>0</v>
      </c>
      <c r="M822">
        <v>1</v>
      </c>
      <c r="R822" t="s">
        <v>5401</v>
      </c>
      <c r="S822" t="s">
        <v>1325</v>
      </c>
      <c r="T822" s="1" t="s">
        <v>1326</v>
      </c>
      <c r="U822">
        <v>12000</v>
      </c>
      <c r="V822">
        <v>12000</v>
      </c>
      <c r="W822">
        <v>10339</v>
      </c>
    </row>
    <row r="823" spans="1:23" x14ac:dyDescent="0.25">
      <c r="A823">
        <v>822</v>
      </c>
      <c r="B823" s="1" t="str">
        <f t="shared" si="48"/>
        <v>089686834277</v>
      </c>
      <c r="C823" t="str">
        <f t="shared" si="49"/>
        <v>FREISS LECI 460ML/BTL</v>
      </c>
      <c r="D823" t="s">
        <v>5397</v>
      </c>
      <c r="E823" t="s">
        <v>5398</v>
      </c>
      <c r="H823">
        <f t="shared" si="50"/>
        <v>10339</v>
      </c>
      <c r="I823">
        <f t="shared" si="51"/>
        <v>12000</v>
      </c>
      <c r="J823">
        <v>0</v>
      </c>
      <c r="K823">
        <v>0</v>
      </c>
      <c r="L823">
        <v>0</v>
      </c>
      <c r="M823">
        <v>1</v>
      </c>
      <c r="R823" t="s">
        <v>5401</v>
      </c>
      <c r="S823" t="s">
        <v>1327</v>
      </c>
      <c r="T823" s="1" t="s">
        <v>1328</v>
      </c>
      <c r="U823">
        <v>12000</v>
      </c>
      <c r="V823">
        <v>12000</v>
      </c>
      <c r="W823">
        <v>10339</v>
      </c>
    </row>
    <row r="824" spans="1:23" x14ac:dyDescent="0.25">
      <c r="A824">
        <v>823</v>
      </c>
      <c r="B824" s="1" t="str">
        <f t="shared" si="48"/>
        <v>089686834253</v>
      </c>
      <c r="C824" t="str">
        <f t="shared" si="49"/>
        <v>FREISS MELON 460ML/BTL</v>
      </c>
      <c r="D824" t="s">
        <v>5397</v>
      </c>
      <c r="E824" t="s">
        <v>5398</v>
      </c>
      <c r="H824">
        <f t="shared" si="50"/>
        <v>16150</v>
      </c>
      <c r="I824">
        <f t="shared" si="51"/>
        <v>18000</v>
      </c>
      <c r="J824">
        <v>0</v>
      </c>
      <c r="K824">
        <v>0</v>
      </c>
      <c r="L824">
        <v>0</v>
      </c>
      <c r="M824">
        <v>1</v>
      </c>
      <c r="R824" t="s">
        <v>5401</v>
      </c>
      <c r="S824" t="s">
        <v>1329</v>
      </c>
      <c r="T824" s="1" t="s">
        <v>1330</v>
      </c>
      <c r="U824">
        <v>18000</v>
      </c>
      <c r="V824">
        <v>18000</v>
      </c>
      <c r="W824">
        <v>16150</v>
      </c>
    </row>
    <row r="825" spans="1:23" x14ac:dyDescent="0.25">
      <c r="A825">
        <v>824</v>
      </c>
      <c r="B825" s="1" t="str">
        <f t="shared" si="48"/>
        <v>8886013281481</v>
      </c>
      <c r="C825" t="str">
        <f t="shared" si="49"/>
        <v>FRENCH FRIES PREMIUM 27GR-1PCS</v>
      </c>
      <c r="D825" t="s">
        <v>5397</v>
      </c>
      <c r="E825" t="s">
        <v>5398</v>
      </c>
      <c r="H825">
        <f t="shared" si="50"/>
        <v>2374</v>
      </c>
      <c r="I825">
        <f t="shared" si="51"/>
        <v>2500</v>
      </c>
      <c r="J825">
        <v>0</v>
      </c>
      <c r="K825">
        <v>0</v>
      </c>
      <c r="L825">
        <v>0</v>
      </c>
      <c r="M825">
        <v>1</v>
      </c>
      <c r="R825" t="s">
        <v>5401</v>
      </c>
      <c r="S825" t="s">
        <v>1331</v>
      </c>
      <c r="T825" s="1" t="s">
        <v>1332</v>
      </c>
      <c r="U825">
        <v>2500</v>
      </c>
      <c r="V825">
        <v>3000</v>
      </c>
      <c r="W825">
        <v>2374</v>
      </c>
    </row>
    <row r="826" spans="1:23" x14ac:dyDescent="0.25">
      <c r="A826">
        <v>825</v>
      </c>
      <c r="B826" s="1" t="str">
        <f t="shared" si="48"/>
        <v>8886013223207</v>
      </c>
      <c r="C826" t="str">
        <f t="shared" si="49"/>
        <v>FRENCH FRIES PREMIUM 62GR-1BKS</v>
      </c>
      <c r="D826" t="s">
        <v>5397</v>
      </c>
      <c r="E826" t="s">
        <v>5398</v>
      </c>
      <c r="H826">
        <f t="shared" si="50"/>
        <v>6463</v>
      </c>
      <c r="I826">
        <f t="shared" si="51"/>
        <v>7000</v>
      </c>
      <c r="J826">
        <v>0</v>
      </c>
      <c r="K826">
        <v>0</v>
      </c>
      <c r="L826">
        <v>0</v>
      </c>
      <c r="M826">
        <v>1</v>
      </c>
      <c r="R826" t="s">
        <v>5401</v>
      </c>
      <c r="S826" t="s">
        <v>1333</v>
      </c>
      <c r="T826" s="1" t="s">
        <v>1334</v>
      </c>
      <c r="U826">
        <v>7000</v>
      </c>
      <c r="V826">
        <v>7000</v>
      </c>
      <c r="W826">
        <v>6463</v>
      </c>
    </row>
    <row r="827" spans="1:23" x14ac:dyDescent="0.25">
      <c r="A827">
        <v>826</v>
      </c>
      <c r="B827" s="1" t="str">
        <f t="shared" si="48"/>
        <v>8992942297148</v>
      </c>
      <c r="C827" t="str">
        <f t="shared" si="49"/>
        <v>FRENTA COLA-10PCS/RTG</v>
      </c>
      <c r="D827" t="s">
        <v>5397</v>
      </c>
      <c r="E827" t="s">
        <v>5398</v>
      </c>
      <c r="H827">
        <f t="shared" si="50"/>
        <v>2700</v>
      </c>
      <c r="I827">
        <f t="shared" si="51"/>
        <v>3000</v>
      </c>
      <c r="J827">
        <v>0</v>
      </c>
      <c r="K827">
        <v>0</v>
      </c>
      <c r="L827">
        <v>0</v>
      </c>
      <c r="M827">
        <v>1</v>
      </c>
      <c r="R827" t="s">
        <v>5401</v>
      </c>
      <c r="S827" t="s">
        <v>1335</v>
      </c>
      <c r="T827" s="1" t="s">
        <v>1336</v>
      </c>
      <c r="U827">
        <v>3000</v>
      </c>
      <c r="V827">
        <v>3000</v>
      </c>
      <c r="W827">
        <v>2700</v>
      </c>
    </row>
    <row r="828" spans="1:23" x14ac:dyDescent="0.25">
      <c r="A828">
        <v>827</v>
      </c>
      <c r="B828" s="1" t="str">
        <f t="shared" si="48"/>
        <v>8992942180006</v>
      </c>
      <c r="C828" t="str">
        <f t="shared" si="49"/>
        <v>FRENTA FRUIT PUNCH-10PCS/RTG</v>
      </c>
      <c r="D828" t="s">
        <v>5397</v>
      </c>
      <c r="E828" t="s">
        <v>5398</v>
      </c>
      <c r="H828">
        <f t="shared" si="50"/>
        <v>2700</v>
      </c>
      <c r="I828">
        <f t="shared" si="51"/>
        <v>3000</v>
      </c>
      <c r="J828">
        <v>0</v>
      </c>
      <c r="K828">
        <v>0</v>
      </c>
      <c r="L828">
        <v>0</v>
      </c>
      <c r="M828">
        <v>1</v>
      </c>
      <c r="R828" t="s">
        <v>5401</v>
      </c>
      <c r="S828" t="s">
        <v>1337</v>
      </c>
      <c r="T828" s="1" t="s">
        <v>1338</v>
      </c>
      <c r="U828">
        <v>3000</v>
      </c>
      <c r="V828">
        <v>3000</v>
      </c>
      <c r="W828">
        <v>2700</v>
      </c>
    </row>
    <row r="829" spans="1:23" x14ac:dyDescent="0.25">
      <c r="A829">
        <v>828</v>
      </c>
      <c r="B829" s="1" t="str">
        <f t="shared" si="48"/>
        <v>8992942297100</v>
      </c>
      <c r="C829" t="str">
        <f t="shared" si="49"/>
        <v>FRENTA JERUK-10PCS/RTG</v>
      </c>
      <c r="D829" t="s">
        <v>5397</v>
      </c>
      <c r="E829" t="s">
        <v>5398</v>
      </c>
      <c r="H829">
        <f t="shared" si="50"/>
        <v>2700</v>
      </c>
      <c r="I829">
        <f t="shared" si="51"/>
        <v>3000</v>
      </c>
      <c r="J829">
        <v>0</v>
      </c>
      <c r="K829">
        <v>0</v>
      </c>
      <c r="L829">
        <v>0</v>
      </c>
      <c r="M829">
        <v>1</v>
      </c>
      <c r="R829" t="s">
        <v>5401</v>
      </c>
      <c r="S829" t="s">
        <v>1339</v>
      </c>
      <c r="T829" s="1" t="s">
        <v>1340</v>
      </c>
      <c r="U829">
        <v>3000</v>
      </c>
      <c r="V829">
        <v>3000</v>
      </c>
      <c r="W829">
        <v>2700</v>
      </c>
    </row>
    <row r="830" spans="1:23" x14ac:dyDescent="0.25">
      <c r="A830">
        <v>829</v>
      </c>
      <c r="B830" s="1" t="str">
        <f t="shared" si="48"/>
        <v>8992942297186</v>
      </c>
      <c r="C830" t="str">
        <f t="shared" si="49"/>
        <v>FRENTA LEMON-10PCS/RTG</v>
      </c>
      <c r="D830" t="s">
        <v>5397</v>
      </c>
      <c r="E830" t="s">
        <v>5398</v>
      </c>
      <c r="H830">
        <f t="shared" si="50"/>
        <v>2700</v>
      </c>
      <c r="I830">
        <f t="shared" si="51"/>
        <v>3000</v>
      </c>
      <c r="J830">
        <v>0</v>
      </c>
      <c r="K830">
        <v>0</v>
      </c>
      <c r="L830">
        <v>0</v>
      </c>
      <c r="M830">
        <v>1</v>
      </c>
      <c r="R830" t="s">
        <v>5401</v>
      </c>
      <c r="S830" t="s">
        <v>1341</v>
      </c>
      <c r="T830" s="1" t="s">
        <v>1342</v>
      </c>
      <c r="U830">
        <v>3000</v>
      </c>
      <c r="V830">
        <v>3000</v>
      </c>
      <c r="W830">
        <v>2700</v>
      </c>
    </row>
    <row r="831" spans="1:23" x14ac:dyDescent="0.25">
      <c r="A831">
        <v>830</v>
      </c>
      <c r="B831" s="1" t="str">
        <f t="shared" si="48"/>
        <v>8992942017241</v>
      </c>
      <c r="C831" t="str">
        <f t="shared" si="49"/>
        <v>FRENTA MANGGA-10PCS/RTG</v>
      </c>
      <c r="D831" t="s">
        <v>5397</v>
      </c>
      <c r="E831" t="s">
        <v>5398</v>
      </c>
      <c r="H831">
        <f t="shared" si="50"/>
        <v>2700</v>
      </c>
      <c r="I831">
        <f t="shared" si="51"/>
        <v>3000</v>
      </c>
      <c r="J831">
        <v>0</v>
      </c>
      <c r="K831">
        <v>0</v>
      </c>
      <c r="L831">
        <v>0</v>
      </c>
      <c r="M831">
        <v>1</v>
      </c>
      <c r="R831" t="s">
        <v>5401</v>
      </c>
      <c r="S831" t="s">
        <v>1343</v>
      </c>
      <c r="T831" s="1" t="s">
        <v>1344</v>
      </c>
      <c r="U831">
        <v>3000</v>
      </c>
      <c r="V831">
        <v>3000</v>
      </c>
      <c r="W831">
        <v>2700</v>
      </c>
    </row>
    <row r="832" spans="1:23" x14ac:dyDescent="0.25">
      <c r="A832">
        <v>831</v>
      </c>
      <c r="B832" s="1" t="str">
        <f t="shared" si="48"/>
        <v>8992942297209</v>
      </c>
      <c r="C832" t="str">
        <f t="shared" si="49"/>
        <v>FRENTA PERMEN KARET-10PCS/RTG</v>
      </c>
      <c r="D832" t="s">
        <v>5397</v>
      </c>
      <c r="E832" t="s">
        <v>5398</v>
      </c>
      <c r="H832">
        <f t="shared" si="50"/>
        <v>2700</v>
      </c>
      <c r="I832">
        <f t="shared" si="51"/>
        <v>3000</v>
      </c>
      <c r="J832">
        <v>0</v>
      </c>
      <c r="K832">
        <v>0</v>
      </c>
      <c r="L832">
        <v>0</v>
      </c>
      <c r="M832">
        <v>1</v>
      </c>
      <c r="R832" t="s">
        <v>5401</v>
      </c>
      <c r="S832" t="s">
        <v>1345</v>
      </c>
      <c r="T832" s="1" t="s">
        <v>1346</v>
      </c>
      <c r="U832">
        <v>3000</v>
      </c>
      <c r="V832">
        <v>3000</v>
      </c>
      <c r="W832">
        <v>2700</v>
      </c>
    </row>
    <row r="833" spans="1:23" x14ac:dyDescent="0.25">
      <c r="A833">
        <v>832</v>
      </c>
      <c r="B833" s="1" t="str">
        <f t="shared" si="48"/>
        <v>8992942017203</v>
      </c>
      <c r="C833" t="str">
        <f t="shared" si="49"/>
        <v>FRENTA RAINBOW BERRY-10PCS/RTG</v>
      </c>
      <c r="D833" t="s">
        <v>5397</v>
      </c>
      <c r="E833" t="s">
        <v>5398</v>
      </c>
      <c r="H833">
        <f t="shared" si="50"/>
        <v>2700</v>
      </c>
      <c r="I833">
        <f t="shared" si="51"/>
        <v>3000</v>
      </c>
      <c r="J833">
        <v>0</v>
      </c>
      <c r="K833">
        <v>0</v>
      </c>
      <c r="L833">
        <v>0</v>
      </c>
      <c r="M833">
        <v>1</v>
      </c>
      <c r="R833" t="s">
        <v>5401</v>
      </c>
      <c r="S833" t="s">
        <v>1347</v>
      </c>
      <c r="T833" s="1" t="s">
        <v>1348</v>
      </c>
      <c r="U833">
        <v>3000</v>
      </c>
      <c r="V833">
        <v>3000</v>
      </c>
      <c r="W833">
        <v>2700</v>
      </c>
    </row>
    <row r="834" spans="1:23" x14ac:dyDescent="0.25">
      <c r="A834">
        <v>833</v>
      </c>
      <c r="B834" s="1" t="str">
        <f t="shared" ref="B834:B897" si="52">T834</f>
        <v>8992942297124</v>
      </c>
      <c r="C834" t="str">
        <f t="shared" ref="C834:C897" si="53">S834</f>
        <v>FRENTA STROBERI-10PCS/RTG</v>
      </c>
      <c r="D834" t="s">
        <v>5397</v>
      </c>
      <c r="E834" t="s">
        <v>5398</v>
      </c>
      <c r="H834">
        <f t="shared" ref="H834:H897" si="54">W834</f>
        <v>2700</v>
      </c>
      <c r="I834">
        <f t="shared" ref="I834:I897" si="55">U834</f>
        <v>3000</v>
      </c>
      <c r="J834">
        <v>0</v>
      </c>
      <c r="K834">
        <v>0</v>
      </c>
      <c r="L834">
        <v>0</v>
      </c>
      <c r="M834">
        <v>1</v>
      </c>
      <c r="R834" t="s">
        <v>5401</v>
      </c>
      <c r="S834" t="s">
        <v>1349</v>
      </c>
      <c r="T834" s="1" t="s">
        <v>1350</v>
      </c>
      <c r="U834">
        <v>3000</v>
      </c>
      <c r="V834">
        <v>3000</v>
      </c>
      <c r="W834">
        <v>2700</v>
      </c>
    </row>
    <row r="835" spans="1:23" x14ac:dyDescent="0.25">
      <c r="A835">
        <v>834</v>
      </c>
      <c r="B835" s="1" t="str">
        <f t="shared" si="52"/>
        <v>8992942297162</v>
      </c>
      <c r="C835" t="str">
        <f t="shared" si="53"/>
        <v>FRENTA-10PCS/RTG</v>
      </c>
      <c r="D835" t="s">
        <v>5397</v>
      </c>
      <c r="E835" t="s">
        <v>5398</v>
      </c>
      <c r="H835">
        <f t="shared" si="54"/>
        <v>3088</v>
      </c>
      <c r="I835">
        <f t="shared" si="55"/>
        <v>3500</v>
      </c>
      <c r="J835">
        <v>0</v>
      </c>
      <c r="K835">
        <v>0</v>
      </c>
      <c r="L835">
        <v>0</v>
      </c>
      <c r="M835">
        <v>1</v>
      </c>
      <c r="R835" t="s">
        <v>5401</v>
      </c>
      <c r="S835" t="s">
        <v>1351</v>
      </c>
      <c r="T835" s="1" t="s">
        <v>1352</v>
      </c>
      <c r="U835">
        <v>3500</v>
      </c>
      <c r="V835">
        <v>3500</v>
      </c>
      <c r="W835">
        <v>3088</v>
      </c>
    </row>
    <row r="836" spans="1:23" x14ac:dyDescent="0.25">
      <c r="A836">
        <v>835</v>
      </c>
      <c r="B836" s="1" t="str">
        <f t="shared" si="52"/>
        <v>FRENTANIA-1GLS</v>
      </c>
      <c r="C836" t="str">
        <f t="shared" si="53"/>
        <v>FRENTANIA-1GLS</v>
      </c>
      <c r="D836" t="s">
        <v>5397</v>
      </c>
      <c r="E836" t="s">
        <v>5398</v>
      </c>
      <c r="H836">
        <f t="shared" si="54"/>
        <v>750</v>
      </c>
      <c r="I836">
        <f t="shared" si="55"/>
        <v>900</v>
      </c>
      <c r="J836">
        <v>0</v>
      </c>
      <c r="K836">
        <v>0</v>
      </c>
      <c r="L836">
        <v>0</v>
      </c>
      <c r="M836">
        <v>1</v>
      </c>
      <c r="R836" t="s">
        <v>5401</v>
      </c>
      <c r="S836" t="s">
        <v>1353</v>
      </c>
      <c r="T836" s="1" t="s">
        <v>1353</v>
      </c>
      <c r="U836">
        <v>900</v>
      </c>
      <c r="V836">
        <v>1000</v>
      </c>
      <c r="W836">
        <v>750</v>
      </c>
    </row>
    <row r="837" spans="1:23" x14ac:dyDescent="0.25">
      <c r="A837">
        <v>836</v>
      </c>
      <c r="B837" s="1" t="str">
        <f t="shared" si="52"/>
        <v>FRENTANIA-24GLS/DUS</v>
      </c>
      <c r="C837" t="str">
        <f t="shared" si="53"/>
        <v>FRENTANIA-24GLS/DUS</v>
      </c>
      <c r="D837" t="s">
        <v>5397</v>
      </c>
      <c r="E837" t="s">
        <v>5398</v>
      </c>
      <c r="H837">
        <f t="shared" si="54"/>
        <v>18000</v>
      </c>
      <c r="I837">
        <f t="shared" si="55"/>
        <v>20000</v>
      </c>
      <c r="J837">
        <v>0</v>
      </c>
      <c r="K837">
        <v>0</v>
      </c>
      <c r="L837">
        <v>0</v>
      </c>
      <c r="M837">
        <v>1</v>
      </c>
      <c r="R837" t="s">
        <v>5401</v>
      </c>
      <c r="S837" t="s">
        <v>1354</v>
      </c>
      <c r="T837" s="1" t="s">
        <v>1354</v>
      </c>
      <c r="U837">
        <v>20000</v>
      </c>
      <c r="V837">
        <v>20000</v>
      </c>
      <c r="W837">
        <v>18000</v>
      </c>
    </row>
    <row r="838" spans="1:23" x14ac:dyDescent="0.25">
      <c r="A838">
        <v>837</v>
      </c>
      <c r="B838" s="1" t="str">
        <f t="shared" si="52"/>
        <v>8991002109001</v>
      </c>
      <c r="C838" t="str">
        <f t="shared" si="53"/>
        <v>FRESCO 2IN1 KOPI GULA-20SCT/RTG</v>
      </c>
      <c r="D838" t="s">
        <v>5397</v>
      </c>
      <c r="E838" t="s">
        <v>5398</v>
      </c>
      <c r="H838">
        <f t="shared" si="54"/>
        <v>9752</v>
      </c>
      <c r="I838">
        <f t="shared" si="55"/>
        <v>10500</v>
      </c>
      <c r="J838">
        <v>0</v>
      </c>
      <c r="K838">
        <v>0</v>
      </c>
      <c r="L838">
        <v>0</v>
      </c>
      <c r="M838">
        <v>1</v>
      </c>
      <c r="R838" t="s">
        <v>5401</v>
      </c>
      <c r="S838" t="s">
        <v>1355</v>
      </c>
      <c r="T838" s="1" t="s">
        <v>1356</v>
      </c>
      <c r="U838">
        <v>10500</v>
      </c>
      <c r="V838">
        <v>10500</v>
      </c>
      <c r="W838">
        <v>9752</v>
      </c>
    </row>
    <row r="839" spans="1:23" x14ac:dyDescent="0.25">
      <c r="A839">
        <v>838</v>
      </c>
      <c r="B839" s="1" t="str">
        <f t="shared" si="52"/>
        <v>8993200667215</v>
      </c>
      <c r="C839" t="str">
        <f t="shared" si="53"/>
        <v>FRESH MILK SALTED CARAMEL 250 ML</v>
      </c>
      <c r="D839" t="s">
        <v>5397</v>
      </c>
      <c r="E839" t="s">
        <v>5398</v>
      </c>
      <c r="H839">
        <f t="shared" si="54"/>
        <v>5500</v>
      </c>
      <c r="I839">
        <f t="shared" si="55"/>
        <v>6500</v>
      </c>
      <c r="J839">
        <v>0</v>
      </c>
      <c r="K839">
        <v>0</v>
      </c>
      <c r="L839">
        <v>0</v>
      </c>
      <c r="M839">
        <v>1</v>
      </c>
      <c r="R839" t="s">
        <v>5401</v>
      </c>
      <c r="S839" t="s">
        <v>1357</v>
      </c>
      <c r="T839" s="1" t="s">
        <v>1358</v>
      </c>
      <c r="U839">
        <v>6500</v>
      </c>
      <c r="V839">
        <v>7000</v>
      </c>
      <c r="W839">
        <v>5500</v>
      </c>
    </row>
    <row r="840" spans="1:23" x14ac:dyDescent="0.25">
      <c r="A840">
        <v>839</v>
      </c>
      <c r="B840" s="1" t="str">
        <f t="shared" si="52"/>
        <v>FRESHMINT-40PCS/TPL</v>
      </c>
      <c r="C840" t="str">
        <f t="shared" si="53"/>
        <v>FRESHMINT-40PCS/TPL</v>
      </c>
      <c r="D840" t="s">
        <v>5397</v>
      </c>
      <c r="E840" t="s">
        <v>5398</v>
      </c>
      <c r="H840">
        <f t="shared" si="54"/>
        <v>27500</v>
      </c>
      <c r="I840">
        <f t="shared" si="55"/>
        <v>29000</v>
      </c>
      <c r="J840">
        <v>0</v>
      </c>
      <c r="K840">
        <v>0</v>
      </c>
      <c r="L840">
        <v>0</v>
      </c>
      <c r="M840">
        <v>1</v>
      </c>
      <c r="R840" t="s">
        <v>5401</v>
      </c>
      <c r="S840" t="s">
        <v>1359</v>
      </c>
      <c r="T840" s="1" t="s">
        <v>1359</v>
      </c>
      <c r="U840">
        <v>29000</v>
      </c>
      <c r="V840">
        <v>29000</v>
      </c>
      <c r="W840">
        <v>27500</v>
      </c>
    </row>
    <row r="841" spans="1:23" x14ac:dyDescent="0.25">
      <c r="A841">
        <v>840</v>
      </c>
      <c r="B841" s="1" t="str">
        <f t="shared" si="52"/>
        <v>8992761166212</v>
      </c>
      <c r="C841" t="str">
        <f t="shared" si="53"/>
        <v>FRESTEA 350ML APEL-1BTL</v>
      </c>
      <c r="D841" t="s">
        <v>5397</v>
      </c>
      <c r="E841" t="s">
        <v>5398</v>
      </c>
      <c r="H841">
        <f t="shared" si="54"/>
        <v>3471</v>
      </c>
      <c r="I841">
        <f t="shared" si="55"/>
        <v>3800</v>
      </c>
      <c r="J841">
        <v>0</v>
      </c>
      <c r="K841">
        <v>0</v>
      </c>
      <c r="L841">
        <v>0</v>
      </c>
      <c r="M841">
        <v>1</v>
      </c>
      <c r="R841" t="s">
        <v>5401</v>
      </c>
      <c r="S841" t="s">
        <v>1360</v>
      </c>
      <c r="T841" s="1" t="s">
        <v>1361</v>
      </c>
      <c r="U841">
        <v>3800</v>
      </c>
      <c r="V841">
        <v>4500</v>
      </c>
      <c r="W841">
        <v>3471</v>
      </c>
    </row>
    <row r="842" spans="1:23" x14ac:dyDescent="0.25">
      <c r="A842">
        <v>841</v>
      </c>
      <c r="B842" s="1" t="str">
        <f t="shared" si="52"/>
        <v>8992761166205</v>
      </c>
      <c r="C842" t="str">
        <f t="shared" si="53"/>
        <v>FRESTEA 350ML HONEY-1BTL</v>
      </c>
      <c r="D842" t="s">
        <v>5397</v>
      </c>
      <c r="E842" t="s">
        <v>5398</v>
      </c>
      <c r="H842">
        <f t="shared" si="54"/>
        <v>3471</v>
      </c>
      <c r="I842">
        <f t="shared" si="55"/>
        <v>3800</v>
      </c>
      <c r="J842">
        <v>0</v>
      </c>
      <c r="K842">
        <v>0</v>
      </c>
      <c r="L842">
        <v>0</v>
      </c>
      <c r="M842">
        <v>1</v>
      </c>
      <c r="R842" t="s">
        <v>5401</v>
      </c>
      <c r="S842" t="s">
        <v>1362</v>
      </c>
      <c r="T842" s="1" t="s">
        <v>1363</v>
      </c>
      <c r="U842">
        <v>3800</v>
      </c>
      <c r="V842">
        <v>4500</v>
      </c>
      <c r="W842">
        <v>3471</v>
      </c>
    </row>
    <row r="843" spans="1:23" x14ac:dyDescent="0.25">
      <c r="A843">
        <v>842</v>
      </c>
      <c r="B843" s="1" t="str">
        <f t="shared" si="52"/>
        <v>8992761166236</v>
      </c>
      <c r="C843" t="str">
        <f t="shared" si="53"/>
        <v>FRESTEA 350ML LECI-1BTL</v>
      </c>
      <c r="D843" t="s">
        <v>5397</v>
      </c>
      <c r="E843" t="s">
        <v>5398</v>
      </c>
      <c r="H843">
        <f t="shared" si="54"/>
        <v>3471</v>
      </c>
      <c r="I843">
        <f t="shared" si="55"/>
        <v>3800</v>
      </c>
      <c r="J843">
        <v>0</v>
      </c>
      <c r="K843">
        <v>0</v>
      </c>
      <c r="L843">
        <v>0</v>
      </c>
      <c r="M843">
        <v>1</v>
      </c>
      <c r="R843" t="s">
        <v>5401</v>
      </c>
      <c r="S843" t="s">
        <v>1364</v>
      </c>
      <c r="T843" s="1" t="s">
        <v>1365</v>
      </c>
      <c r="U843">
        <v>3800</v>
      </c>
      <c r="V843">
        <v>4500</v>
      </c>
      <c r="W843">
        <v>3471</v>
      </c>
    </row>
    <row r="844" spans="1:23" x14ac:dyDescent="0.25">
      <c r="A844">
        <v>843</v>
      </c>
      <c r="B844" s="1" t="str">
        <f t="shared" si="52"/>
        <v>8992761166229</v>
      </c>
      <c r="C844" t="str">
        <f t="shared" si="53"/>
        <v>FRESTEA 350ML MARKISA-1BTL</v>
      </c>
      <c r="D844" t="s">
        <v>5397</v>
      </c>
      <c r="E844" t="s">
        <v>5398</v>
      </c>
      <c r="H844">
        <f t="shared" si="54"/>
        <v>3471</v>
      </c>
      <c r="I844">
        <f t="shared" si="55"/>
        <v>3800</v>
      </c>
      <c r="J844">
        <v>0</v>
      </c>
      <c r="K844">
        <v>0</v>
      </c>
      <c r="L844">
        <v>0</v>
      </c>
      <c r="M844">
        <v>1</v>
      </c>
      <c r="R844" t="s">
        <v>5401</v>
      </c>
      <c r="S844" t="s">
        <v>1366</v>
      </c>
      <c r="T844" s="1" t="s">
        <v>1367</v>
      </c>
      <c r="U844">
        <v>3800</v>
      </c>
      <c r="V844">
        <v>4500</v>
      </c>
      <c r="W844">
        <v>3471</v>
      </c>
    </row>
    <row r="845" spans="1:23" x14ac:dyDescent="0.25">
      <c r="A845">
        <v>844</v>
      </c>
      <c r="B845" s="1" t="str">
        <f t="shared" si="52"/>
        <v>8992761166052</v>
      </c>
      <c r="C845" t="str">
        <f t="shared" si="53"/>
        <v>FRESTEA 350ML MELATI-1BTL</v>
      </c>
      <c r="D845" t="s">
        <v>5397</v>
      </c>
      <c r="E845" t="s">
        <v>5398</v>
      </c>
      <c r="H845">
        <f t="shared" si="54"/>
        <v>3491</v>
      </c>
      <c r="I845">
        <f t="shared" si="55"/>
        <v>3800</v>
      </c>
      <c r="J845">
        <v>0</v>
      </c>
      <c r="K845">
        <v>0</v>
      </c>
      <c r="L845">
        <v>0</v>
      </c>
      <c r="M845">
        <v>1</v>
      </c>
      <c r="R845" t="s">
        <v>5401</v>
      </c>
      <c r="S845" t="s">
        <v>1368</v>
      </c>
      <c r="T845" s="1" t="s">
        <v>1369</v>
      </c>
      <c r="U845">
        <v>3800</v>
      </c>
      <c r="V845">
        <v>4500</v>
      </c>
      <c r="W845">
        <v>3491</v>
      </c>
    </row>
    <row r="846" spans="1:23" x14ac:dyDescent="0.25">
      <c r="A846">
        <v>845</v>
      </c>
      <c r="B846" s="1" t="str">
        <f t="shared" si="52"/>
        <v>8992761166243</v>
      </c>
      <c r="C846" t="str">
        <f t="shared" si="53"/>
        <v>FRESTEA 350ML NUSANTARA-1BTL</v>
      </c>
      <c r="D846" t="s">
        <v>5397</v>
      </c>
      <c r="E846" t="s">
        <v>5398</v>
      </c>
      <c r="H846">
        <f t="shared" si="54"/>
        <v>3491</v>
      </c>
      <c r="I846">
        <f t="shared" si="55"/>
        <v>3800</v>
      </c>
      <c r="J846">
        <v>0</v>
      </c>
      <c r="K846">
        <v>0</v>
      </c>
      <c r="L846">
        <v>0</v>
      </c>
      <c r="M846">
        <v>1</v>
      </c>
      <c r="R846" t="s">
        <v>5401</v>
      </c>
      <c r="S846" t="s">
        <v>1370</v>
      </c>
      <c r="T846" s="1" t="s">
        <v>1371</v>
      </c>
      <c r="U846">
        <v>3800</v>
      </c>
      <c r="V846">
        <v>4500</v>
      </c>
      <c r="W846">
        <v>3491</v>
      </c>
    </row>
    <row r="847" spans="1:23" x14ac:dyDescent="0.25">
      <c r="A847">
        <v>846</v>
      </c>
      <c r="B847" s="1" t="str">
        <f t="shared" si="52"/>
        <v>FRESTEA 350ML-12BTL/SLOP</v>
      </c>
      <c r="C847" t="str">
        <f t="shared" si="53"/>
        <v>FRESTEA 350ML-12BTL/SLOP</v>
      </c>
      <c r="D847" t="s">
        <v>5397</v>
      </c>
      <c r="E847" t="s">
        <v>5398</v>
      </c>
      <c r="H847">
        <f t="shared" si="54"/>
        <v>37500</v>
      </c>
      <c r="I847">
        <f t="shared" si="55"/>
        <v>42000</v>
      </c>
      <c r="J847">
        <v>0</v>
      </c>
      <c r="K847">
        <v>0</v>
      </c>
      <c r="L847">
        <v>0</v>
      </c>
      <c r="M847">
        <v>1</v>
      </c>
      <c r="R847" t="s">
        <v>5401</v>
      </c>
      <c r="S847" t="s">
        <v>1372</v>
      </c>
      <c r="T847" s="1" t="s">
        <v>1372</v>
      </c>
      <c r="U847">
        <v>42000</v>
      </c>
      <c r="V847">
        <v>42000</v>
      </c>
      <c r="W847">
        <v>37500</v>
      </c>
    </row>
    <row r="848" spans="1:23" x14ac:dyDescent="0.25">
      <c r="A848">
        <v>847</v>
      </c>
      <c r="B848" s="1" t="str">
        <f t="shared" si="52"/>
        <v>8992753102303</v>
      </c>
      <c r="C848" t="str">
        <f t="shared" si="53"/>
        <v>FRISAN FLAG SCT COKELAT-6SCT/PACK</v>
      </c>
      <c r="D848" t="s">
        <v>5397</v>
      </c>
      <c r="E848" t="s">
        <v>5398</v>
      </c>
      <c r="H848">
        <f t="shared" si="54"/>
        <v>7950</v>
      </c>
      <c r="I848">
        <f t="shared" si="55"/>
        <v>8500</v>
      </c>
      <c r="J848">
        <v>0</v>
      </c>
      <c r="K848">
        <v>0</v>
      </c>
      <c r="L848">
        <v>0</v>
      </c>
      <c r="M848">
        <v>1</v>
      </c>
      <c r="R848" t="s">
        <v>5401</v>
      </c>
      <c r="S848" t="s">
        <v>1373</v>
      </c>
      <c r="T848" s="1" t="s">
        <v>1374</v>
      </c>
      <c r="U848">
        <v>8500</v>
      </c>
      <c r="V848">
        <v>8500</v>
      </c>
      <c r="W848">
        <v>7950</v>
      </c>
    </row>
    <row r="849" spans="1:23" x14ac:dyDescent="0.25">
      <c r="A849">
        <v>848</v>
      </c>
      <c r="B849" s="1" t="str">
        <f t="shared" si="52"/>
        <v>8992753031900</v>
      </c>
      <c r="C849" t="str">
        <f t="shared" si="53"/>
        <v>FRISAN FLAG SCT PUTIH-6SCT/PACK</v>
      </c>
      <c r="D849" t="s">
        <v>5397</v>
      </c>
      <c r="E849" t="s">
        <v>5398</v>
      </c>
      <c r="H849">
        <f t="shared" si="54"/>
        <v>7950</v>
      </c>
      <c r="I849">
        <f t="shared" si="55"/>
        <v>8500</v>
      </c>
      <c r="J849">
        <v>0</v>
      </c>
      <c r="K849">
        <v>0</v>
      </c>
      <c r="L849">
        <v>0</v>
      </c>
      <c r="M849">
        <v>1</v>
      </c>
      <c r="R849" t="s">
        <v>5401</v>
      </c>
      <c r="S849" t="s">
        <v>1375</v>
      </c>
      <c r="T849" s="1" t="s">
        <v>1376</v>
      </c>
      <c r="U849">
        <v>8500</v>
      </c>
      <c r="V849">
        <v>8500</v>
      </c>
      <c r="W849">
        <v>7950</v>
      </c>
    </row>
    <row r="850" spans="1:23" x14ac:dyDescent="0.25">
      <c r="A850">
        <v>849</v>
      </c>
      <c r="B850" s="1" t="str">
        <f t="shared" si="52"/>
        <v>FRISAN FLAG SCT-20PACK/DUS</v>
      </c>
      <c r="C850" t="str">
        <f t="shared" si="53"/>
        <v>FRISAN FLAG SCT-20PACK/DUS</v>
      </c>
      <c r="D850" t="s">
        <v>5397</v>
      </c>
      <c r="E850" t="s">
        <v>5398</v>
      </c>
      <c r="H850">
        <f t="shared" si="54"/>
        <v>159000</v>
      </c>
      <c r="I850">
        <f t="shared" si="55"/>
        <v>162000</v>
      </c>
      <c r="J850">
        <v>0</v>
      </c>
      <c r="K850">
        <v>0</v>
      </c>
      <c r="L850">
        <v>0</v>
      </c>
      <c r="M850">
        <v>1</v>
      </c>
      <c r="R850" t="s">
        <v>5401</v>
      </c>
      <c r="S850" t="s">
        <v>1377</v>
      </c>
      <c r="T850" s="1" t="s">
        <v>1377</v>
      </c>
      <c r="U850">
        <v>162000</v>
      </c>
      <c r="V850">
        <v>162000</v>
      </c>
      <c r="W850">
        <v>159000</v>
      </c>
    </row>
    <row r="851" spans="1:23" x14ac:dyDescent="0.25">
      <c r="A851">
        <v>850</v>
      </c>
      <c r="B851" s="1" t="str">
        <f t="shared" si="52"/>
        <v>8992753182008</v>
      </c>
      <c r="C851" t="str">
        <f t="shared" si="53"/>
        <v>FRISAN FLAG UHT 115ML COKELAT-1 KTK</v>
      </c>
      <c r="D851" t="s">
        <v>5397</v>
      </c>
      <c r="E851" t="s">
        <v>5398</v>
      </c>
      <c r="H851">
        <f t="shared" si="54"/>
        <v>2604</v>
      </c>
      <c r="I851">
        <f t="shared" si="55"/>
        <v>2800</v>
      </c>
      <c r="J851">
        <v>0</v>
      </c>
      <c r="K851">
        <v>0</v>
      </c>
      <c r="L851">
        <v>0</v>
      </c>
      <c r="M851">
        <v>1</v>
      </c>
      <c r="R851" t="s">
        <v>5401</v>
      </c>
      <c r="S851" t="s">
        <v>1378</v>
      </c>
      <c r="T851" s="1" t="s">
        <v>1379</v>
      </c>
      <c r="U851">
        <v>2800</v>
      </c>
      <c r="V851">
        <v>3000</v>
      </c>
      <c r="W851">
        <v>2604</v>
      </c>
    </row>
    <row r="852" spans="1:23" x14ac:dyDescent="0.25">
      <c r="A852">
        <v>851</v>
      </c>
      <c r="B852" s="1" t="str">
        <f t="shared" si="52"/>
        <v>8992753184002</v>
      </c>
      <c r="C852" t="str">
        <f t="shared" si="53"/>
        <v>FRISAN FLAG UHT 115ML STROBERI-1 KTK</v>
      </c>
      <c r="D852" t="s">
        <v>5397</v>
      </c>
      <c r="E852" t="s">
        <v>5398</v>
      </c>
      <c r="H852">
        <f t="shared" si="54"/>
        <v>2604</v>
      </c>
      <c r="I852">
        <f t="shared" si="55"/>
        <v>2800</v>
      </c>
      <c r="J852">
        <v>0</v>
      </c>
      <c r="K852">
        <v>0</v>
      </c>
      <c r="L852">
        <v>0</v>
      </c>
      <c r="M852">
        <v>1</v>
      </c>
      <c r="R852" t="s">
        <v>5401</v>
      </c>
      <c r="S852" t="s">
        <v>1380</v>
      </c>
      <c r="T852" s="1" t="s">
        <v>1381</v>
      </c>
      <c r="U852">
        <v>2800</v>
      </c>
      <c r="V852">
        <v>3000</v>
      </c>
      <c r="W852">
        <v>2604</v>
      </c>
    </row>
    <row r="853" spans="1:23" x14ac:dyDescent="0.25">
      <c r="A853">
        <v>852</v>
      </c>
      <c r="B853" s="1" t="str">
        <f t="shared" si="52"/>
        <v>FRISAN FLAG UHT 115ML-36KTK/DUS</v>
      </c>
      <c r="C853" t="str">
        <f t="shared" si="53"/>
        <v>FRISAN FLAG UHT 115ML-36KTK/DUS</v>
      </c>
      <c r="D853" t="s">
        <v>5397</v>
      </c>
      <c r="E853" t="s">
        <v>5398</v>
      </c>
      <c r="H853">
        <f t="shared" si="54"/>
        <v>93744</v>
      </c>
      <c r="I853">
        <f t="shared" si="55"/>
        <v>97000</v>
      </c>
      <c r="J853">
        <v>0</v>
      </c>
      <c r="K853">
        <v>0</v>
      </c>
      <c r="L853">
        <v>0</v>
      </c>
      <c r="M853">
        <v>1</v>
      </c>
      <c r="R853" t="s">
        <v>5401</v>
      </c>
      <c r="S853" t="s">
        <v>1382</v>
      </c>
      <c r="T853" s="1" t="s">
        <v>1382</v>
      </c>
      <c r="U853">
        <v>97000</v>
      </c>
      <c r="V853">
        <v>97000</v>
      </c>
      <c r="W853">
        <v>93744</v>
      </c>
    </row>
    <row r="854" spans="1:23" x14ac:dyDescent="0.25">
      <c r="A854">
        <v>853</v>
      </c>
      <c r="B854" s="1" t="str">
        <f t="shared" si="52"/>
        <v>8992753182206</v>
      </c>
      <c r="C854" t="str">
        <f t="shared" si="53"/>
        <v>FRISAN FLAG UHT 180ML COKELAT-1KTK</v>
      </c>
      <c r="D854" t="s">
        <v>5397</v>
      </c>
      <c r="E854" t="s">
        <v>5398</v>
      </c>
      <c r="H854">
        <f t="shared" si="54"/>
        <v>3991</v>
      </c>
      <c r="I854">
        <f t="shared" si="55"/>
        <v>4500</v>
      </c>
      <c r="J854">
        <v>0</v>
      </c>
      <c r="K854">
        <v>0</v>
      </c>
      <c r="L854">
        <v>0</v>
      </c>
      <c r="M854">
        <v>1</v>
      </c>
      <c r="R854" t="s">
        <v>5401</v>
      </c>
      <c r="S854" t="s">
        <v>1383</v>
      </c>
      <c r="T854" s="1" t="s">
        <v>1384</v>
      </c>
      <c r="U854">
        <v>4500</v>
      </c>
      <c r="V854">
        <v>5000</v>
      </c>
      <c r="W854">
        <v>3991</v>
      </c>
    </row>
    <row r="855" spans="1:23" x14ac:dyDescent="0.25">
      <c r="A855">
        <v>854</v>
      </c>
      <c r="B855" s="1" t="str">
        <f t="shared" si="52"/>
        <v>8992753184200</v>
      </c>
      <c r="C855" t="str">
        <f t="shared" si="53"/>
        <v>FRISAN FLAG UHT 180ML STRAWBERRY-1KTK</v>
      </c>
      <c r="D855" t="s">
        <v>5397</v>
      </c>
      <c r="E855" t="s">
        <v>5398</v>
      </c>
      <c r="H855">
        <f t="shared" si="54"/>
        <v>3991</v>
      </c>
      <c r="I855">
        <f t="shared" si="55"/>
        <v>4500</v>
      </c>
      <c r="J855">
        <v>0</v>
      </c>
      <c r="K855">
        <v>0</v>
      </c>
      <c r="L855">
        <v>0</v>
      </c>
      <c r="M855">
        <v>1</v>
      </c>
      <c r="R855" t="s">
        <v>5401</v>
      </c>
      <c r="S855" t="s">
        <v>1385</v>
      </c>
      <c r="T855" s="1" t="s">
        <v>1386</v>
      </c>
      <c r="U855">
        <v>4500</v>
      </c>
      <c r="V855">
        <v>5000</v>
      </c>
      <c r="W855">
        <v>3991</v>
      </c>
    </row>
    <row r="856" spans="1:23" x14ac:dyDescent="0.25">
      <c r="A856">
        <v>855</v>
      </c>
      <c r="B856" s="1" t="str">
        <f t="shared" si="52"/>
        <v>FRISAN FLAG UHT 180ML-36KTK/DUS</v>
      </c>
      <c r="C856" t="str">
        <f t="shared" si="53"/>
        <v>FRISAN FLAG UHT 180ML-36KTK/DUS</v>
      </c>
      <c r="D856" t="s">
        <v>5397</v>
      </c>
      <c r="E856" t="s">
        <v>5398</v>
      </c>
      <c r="H856">
        <f t="shared" si="54"/>
        <v>143694</v>
      </c>
      <c r="I856">
        <f t="shared" si="55"/>
        <v>147000</v>
      </c>
      <c r="J856">
        <v>0</v>
      </c>
      <c r="K856">
        <v>0</v>
      </c>
      <c r="L856">
        <v>0</v>
      </c>
      <c r="M856">
        <v>1</v>
      </c>
      <c r="R856" t="s">
        <v>5401</v>
      </c>
      <c r="S856" t="s">
        <v>1387</v>
      </c>
      <c r="T856" s="1" t="s">
        <v>1387</v>
      </c>
      <c r="U856">
        <v>147000</v>
      </c>
      <c r="V856">
        <v>147000</v>
      </c>
      <c r="W856">
        <v>143694</v>
      </c>
    </row>
    <row r="857" spans="1:23" x14ac:dyDescent="0.25">
      <c r="A857">
        <v>856</v>
      </c>
      <c r="B857" s="1" t="str">
        <f t="shared" si="52"/>
        <v>8992753033720</v>
      </c>
      <c r="C857" t="str">
        <f t="shared" si="53"/>
        <v>FRISAN FLAG UHT 225ML COKLAT-1KTK</v>
      </c>
      <c r="D857" t="s">
        <v>5397</v>
      </c>
      <c r="E857" t="s">
        <v>5398</v>
      </c>
      <c r="H857">
        <f t="shared" si="54"/>
        <v>5005</v>
      </c>
      <c r="I857">
        <f t="shared" si="55"/>
        <v>5500</v>
      </c>
      <c r="J857">
        <v>0</v>
      </c>
      <c r="K857">
        <v>0</v>
      </c>
      <c r="L857">
        <v>0</v>
      </c>
      <c r="M857">
        <v>1</v>
      </c>
      <c r="R857" t="s">
        <v>5401</v>
      </c>
      <c r="S857" t="s">
        <v>1388</v>
      </c>
      <c r="T857" s="1" t="s">
        <v>1389</v>
      </c>
      <c r="U857">
        <v>5500</v>
      </c>
      <c r="V857">
        <v>6000</v>
      </c>
      <c r="W857">
        <v>5005</v>
      </c>
    </row>
    <row r="858" spans="1:23" x14ac:dyDescent="0.25">
      <c r="A858">
        <v>857</v>
      </c>
      <c r="B858" s="1" t="str">
        <f t="shared" si="52"/>
        <v>8992753033744</v>
      </c>
      <c r="C858" t="str">
        <f t="shared" si="53"/>
        <v>FRISAN FLAG UHT 225ML PUTIH-1KTK</v>
      </c>
      <c r="D858" t="s">
        <v>5397</v>
      </c>
      <c r="E858" t="s">
        <v>5398</v>
      </c>
      <c r="H858">
        <f t="shared" si="54"/>
        <v>5005</v>
      </c>
      <c r="I858">
        <f t="shared" si="55"/>
        <v>5500</v>
      </c>
      <c r="J858">
        <v>0</v>
      </c>
      <c r="K858">
        <v>0</v>
      </c>
      <c r="L858">
        <v>0</v>
      </c>
      <c r="M858">
        <v>1</v>
      </c>
      <c r="R858" t="s">
        <v>5401</v>
      </c>
      <c r="S858" t="s">
        <v>1390</v>
      </c>
      <c r="T858" s="1" t="s">
        <v>1391</v>
      </c>
      <c r="U858">
        <v>5500</v>
      </c>
      <c r="V858">
        <v>6000</v>
      </c>
      <c r="W858">
        <v>5005</v>
      </c>
    </row>
    <row r="859" spans="1:23" x14ac:dyDescent="0.25">
      <c r="A859">
        <v>858</v>
      </c>
      <c r="B859" s="1" t="str">
        <f t="shared" si="52"/>
        <v>8992753033737</v>
      </c>
      <c r="C859" t="str">
        <f t="shared" si="53"/>
        <v>FRISAN FLAG UHT 225ML STROBERI-1KTK</v>
      </c>
      <c r="D859" t="s">
        <v>5397</v>
      </c>
      <c r="E859" t="s">
        <v>5398</v>
      </c>
      <c r="H859">
        <f t="shared" si="54"/>
        <v>5005</v>
      </c>
      <c r="I859">
        <f t="shared" si="55"/>
        <v>5500</v>
      </c>
      <c r="J859">
        <v>0</v>
      </c>
      <c r="K859">
        <v>0</v>
      </c>
      <c r="L859">
        <v>0</v>
      </c>
      <c r="M859">
        <v>1</v>
      </c>
      <c r="R859" t="s">
        <v>5401</v>
      </c>
      <c r="S859" t="s">
        <v>1392</v>
      </c>
      <c r="T859" s="1" t="s">
        <v>1393</v>
      </c>
      <c r="U859">
        <v>5500</v>
      </c>
      <c r="V859">
        <v>6000</v>
      </c>
      <c r="W859">
        <v>5005</v>
      </c>
    </row>
    <row r="860" spans="1:23" x14ac:dyDescent="0.25">
      <c r="A860">
        <v>859</v>
      </c>
      <c r="B860" s="1" t="str">
        <f t="shared" si="52"/>
        <v>8992753102204</v>
      </c>
      <c r="C860" t="str">
        <f t="shared" si="53"/>
        <v>FRISANFLAG COKELAT-1KLG</v>
      </c>
      <c r="D860" t="s">
        <v>5397</v>
      </c>
      <c r="E860" t="s">
        <v>5398</v>
      </c>
      <c r="H860">
        <f t="shared" si="54"/>
        <v>12654</v>
      </c>
      <c r="I860">
        <f t="shared" si="55"/>
        <v>14000</v>
      </c>
      <c r="J860">
        <v>0</v>
      </c>
      <c r="K860">
        <v>0</v>
      </c>
      <c r="L860">
        <v>0</v>
      </c>
      <c r="M860">
        <v>1</v>
      </c>
      <c r="R860" t="s">
        <v>5401</v>
      </c>
      <c r="S860" t="s">
        <v>1394</v>
      </c>
      <c r="T860" s="1" t="s">
        <v>1395</v>
      </c>
      <c r="U860">
        <v>14000</v>
      </c>
      <c r="V860">
        <v>14000</v>
      </c>
      <c r="W860">
        <v>12654</v>
      </c>
    </row>
    <row r="861" spans="1:23" x14ac:dyDescent="0.25">
      <c r="A861">
        <v>860</v>
      </c>
      <c r="B861" s="1" t="str">
        <f t="shared" si="52"/>
        <v>8992753101207</v>
      </c>
      <c r="C861" t="str">
        <f t="shared" si="53"/>
        <v>FRISANFLAG PUTIH-1KLG</v>
      </c>
      <c r="D861" t="s">
        <v>5397</v>
      </c>
      <c r="E861" t="s">
        <v>5398</v>
      </c>
      <c r="H861">
        <f t="shared" si="54"/>
        <v>12654</v>
      </c>
      <c r="I861">
        <f t="shared" si="55"/>
        <v>14000</v>
      </c>
      <c r="J861">
        <v>0</v>
      </c>
      <c r="K861">
        <v>0</v>
      </c>
      <c r="L861">
        <v>0</v>
      </c>
      <c r="M861">
        <v>1</v>
      </c>
      <c r="R861" t="s">
        <v>5401</v>
      </c>
      <c r="S861" t="s">
        <v>1396</v>
      </c>
      <c r="T861" s="1" t="s">
        <v>1397</v>
      </c>
      <c r="U861">
        <v>14000</v>
      </c>
      <c r="V861">
        <v>14000</v>
      </c>
      <c r="W861">
        <v>12654</v>
      </c>
    </row>
    <row r="862" spans="1:23" x14ac:dyDescent="0.25">
      <c r="A862">
        <v>861</v>
      </c>
      <c r="B862" s="1" t="str">
        <f t="shared" si="52"/>
        <v>8992753033652</v>
      </c>
      <c r="C862" t="str">
        <f t="shared" si="53"/>
        <v>FRISIAN FLAG JUNIO 110ML STOBERY-1KOTAK</v>
      </c>
      <c r="D862" t="s">
        <v>5397</v>
      </c>
      <c r="E862" t="s">
        <v>5398</v>
      </c>
      <c r="H862">
        <f t="shared" si="54"/>
        <v>2578</v>
      </c>
      <c r="I862">
        <f t="shared" si="55"/>
        <v>2700</v>
      </c>
      <c r="J862">
        <v>0</v>
      </c>
      <c r="K862">
        <v>0</v>
      </c>
      <c r="L862">
        <v>0</v>
      </c>
      <c r="M862">
        <v>1</v>
      </c>
      <c r="R862" t="s">
        <v>5401</v>
      </c>
      <c r="S862" t="s">
        <v>1398</v>
      </c>
      <c r="T862" s="1" t="s">
        <v>1399</v>
      </c>
      <c r="U862">
        <v>2700</v>
      </c>
      <c r="V862">
        <v>3000</v>
      </c>
      <c r="W862">
        <v>2578</v>
      </c>
    </row>
    <row r="863" spans="1:23" x14ac:dyDescent="0.25">
      <c r="A863">
        <v>862</v>
      </c>
      <c r="B863" s="1" t="str">
        <f t="shared" si="52"/>
        <v>8996006858085</v>
      </c>
      <c r="C863" t="str">
        <f t="shared" si="53"/>
        <v>FRUTEA BOTOL 350ML APEL-1BTL</v>
      </c>
      <c r="D863" t="s">
        <v>5397</v>
      </c>
      <c r="E863" t="s">
        <v>5398</v>
      </c>
      <c r="H863">
        <f t="shared" si="54"/>
        <v>3450</v>
      </c>
      <c r="I863">
        <f t="shared" si="55"/>
        <v>3800</v>
      </c>
      <c r="J863">
        <v>0</v>
      </c>
      <c r="K863">
        <v>0</v>
      </c>
      <c r="L863">
        <v>0</v>
      </c>
      <c r="M863">
        <v>1</v>
      </c>
      <c r="R863" t="s">
        <v>5401</v>
      </c>
      <c r="S863" t="s">
        <v>1400</v>
      </c>
      <c r="T863" s="1" t="s">
        <v>1401</v>
      </c>
      <c r="U863">
        <v>3800</v>
      </c>
      <c r="V863">
        <v>4500</v>
      </c>
      <c r="W863">
        <v>3450</v>
      </c>
    </row>
    <row r="864" spans="1:23" x14ac:dyDescent="0.25">
      <c r="A864">
        <v>863</v>
      </c>
      <c r="B864" s="1" t="str">
        <f t="shared" si="52"/>
        <v>8996006858160</v>
      </c>
      <c r="C864" t="str">
        <f t="shared" si="53"/>
        <v>FRUTEA BOTOL 350ML BLACKCURRANT-1BTL</v>
      </c>
      <c r="D864" t="s">
        <v>5397</v>
      </c>
      <c r="E864" t="s">
        <v>5398</v>
      </c>
      <c r="H864">
        <f t="shared" si="54"/>
        <v>3450</v>
      </c>
      <c r="I864">
        <f t="shared" si="55"/>
        <v>3800</v>
      </c>
      <c r="J864">
        <v>0</v>
      </c>
      <c r="K864">
        <v>0</v>
      </c>
      <c r="L864">
        <v>0</v>
      </c>
      <c r="M864">
        <v>1</v>
      </c>
      <c r="R864" t="s">
        <v>5401</v>
      </c>
      <c r="S864" t="s">
        <v>1402</v>
      </c>
      <c r="T864" s="1" t="s">
        <v>1403</v>
      </c>
      <c r="U864">
        <v>3800</v>
      </c>
      <c r="V864">
        <v>4500</v>
      </c>
      <c r="W864">
        <v>3450</v>
      </c>
    </row>
    <row r="865" spans="1:23" x14ac:dyDescent="0.25">
      <c r="A865">
        <v>864</v>
      </c>
      <c r="B865" s="1" t="str">
        <f t="shared" si="52"/>
        <v>8996006858115</v>
      </c>
      <c r="C865" t="str">
        <f t="shared" si="53"/>
        <v>FRUTEA BOTOL 350ML FREEZE-1BTL</v>
      </c>
      <c r="D865" t="s">
        <v>5397</v>
      </c>
      <c r="E865" t="s">
        <v>5398</v>
      </c>
      <c r="H865">
        <f t="shared" si="54"/>
        <v>3450</v>
      </c>
      <c r="I865">
        <f t="shared" si="55"/>
        <v>3800</v>
      </c>
      <c r="J865">
        <v>0</v>
      </c>
      <c r="K865">
        <v>0</v>
      </c>
      <c r="L865">
        <v>0</v>
      </c>
      <c r="M865">
        <v>1</v>
      </c>
      <c r="R865" t="s">
        <v>5401</v>
      </c>
      <c r="S865" t="s">
        <v>1404</v>
      </c>
      <c r="T865" s="1" t="s">
        <v>1405</v>
      </c>
      <c r="U865">
        <v>3800</v>
      </c>
      <c r="V865">
        <v>4500</v>
      </c>
      <c r="W865">
        <v>3450</v>
      </c>
    </row>
    <row r="866" spans="1:23" x14ac:dyDescent="0.25">
      <c r="A866">
        <v>865</v>
      </c>
      <c r="B866" s="1" t="str">
        <f t="shared" si="52"/>
        <v>8996006858092</v>
      </c>
      <c r="C866" t="str">
        <f t="shared" si="53"/>
        <v>FRUTEA BOTOL 350ML GUAVA-1BTL</v>
      </c>
      <c r="D866" t="s">
        <v>5397</v>
      </c>
      <c r="E866" t="s">
        <v>5398</v>
      </c>
      <c r="H866">
        <f t="shared" si="54"/>
        <v>3450</v>
      </c>
      <c r="I866">
        <f t="shared" si="55"/>
        <v>3800</v>
      </c>
      <c r="J866">
        <v>0</v>
      </c>
      <c r="K866">
        <v>0</v>
      </c>
      <c r="L866">
        <v>0</v>
      </c>
      <c r="M866">
        <v>1</v>
      </c>
      <c r="R866" t="s">
        <v>5401</v>
      </c>
      <c r="S866" t="s">
        <v>1406</v>
      </c>
      <c r="T866" s="1" t="s">
        <v>1407</v>
      </c>
      <c r="U866">
        <v>3800</v>
      </c>
      <c r="V866">
        <v>4500</v>
      </c>
      <c r="W866">
        <v>3450</v>
      </c>
    </row>
    <row r="867" spans="1:23" x14ac:dyDescent="0.25">
      <c r="A867">
        <v>866</v>
      </c>
      <c r="B867" s="1" t="str">
        <f t="shared" si="52"/>
        <v>8996006858320</v>
      </c>
      <c r="C867" t="str">
        <f t="shared" si="53"/>
        <v>FRUTEA BOTOL 350ML LEMON-1BTL</v>
      </c>
      <c r="D867" t="s">
        <v>5397</v>
      </c>
      <c r="E867" t="s">
        <v>5398</v>
      </c>
      <c r="H867">
        <f t="shared" si="54"/>
        <v>3450</v>
      </c>
      <c r="I867">
        <f t="shared" si="55"/>
        <v>3800</v>
      </c>
      <c r="J867">
        <v>0</v>
      </c>
      <c r="K867">
        <v>0</v>
      </c>
      <c r="L867">
        <v>0</v>
      </c>
      <c r="M867">
        <v>1</v>
      </c>
      <c r="R867" t="s">
        <v>5401</v>
      </c>
      <c r="S867" t="s">
        <v>1408</v>
      </c>
      <c r="T867" s="1" t="s">
        <v>1409</v>
      </c>
      <c r="U867">
        <v>3800</v>
      </c>
      <c r="V867">
        <v>4500</v>
      </c>
      <c r="W867">
        <v>3450</v>
      </c>
    </row>
    <row r="868" spans="1:23" x14ac:dyDescent="0.25">
      <c r="A868">
        <v>867</v>
      </c>
      <c r="B868" s="1" t="str">
        <f t="shared" si="52"/>
        <v>8996006858108</v>
      </c>
      <c r="C868" t="str">
        <f t="shared" si="53"/>
        <v>FRUTEA BOTOL 350ML STROBERI-1BTL</v>
      </c>
      <c r="D868" t="s">
        <v>5397</v>
      </c>
      <c r="E868" t="s">
        <v>5398</v>
      </c>
      <c r="H868">
        <f t="shared" si="54"/>
        <v>3450</v>
      </c>
      <c r="I868">
        <f t="shared" si="55"/>
        <v>3800</v>
      </c>
      <c r="J868">
        <v>0</v>
      </c>
      <c r="K868">
        <v>0</v>
      </c>
      <c r="L868">
        <v>0</v>
      </c>
      <c r="M868">
        <v>1</v>
      </c>
      <c r="R868" t="s">
        <v>5401</v>
      </c>
      <c r="S868" t="s">
        <v>1410</v>
      </c>
      <c r="T868" s="1" t="s">
        <v>1411</v>
      </c>
      <c r="U868">
        <v>3800</v>
      </c>
      <c r="V868">
        <v>4500</v>
      </c>
      <c r="W868">
        <v>3450</v>
      </c>
    </row>
    <row r="869" spans="1:23" x14ac:dyDescent="0.25">
      <c r="A869">
        <v>868</v>
      </c>
      <c r="B869" s="1" t="str">
        <f t="shared" si="52"/>
        <v>FRUTEA BOTOL 350ML-12BTL/DUS</v>
      </c>
      <c r="C869" t="str">
        <f t="shared" si="53"/>
        <v>FRUTEA BOTOL 350ML-12BTL/DUS</v>
      </c>
      <c r="D869" t="s">
        <v>5397</v>
      </c>
      <c r="E869" t="s">
        <v>5398</v>
      </c>
      <c r="H869">
        <f t="shared" si="54"/>
        <v>41000</v>
      </c>
      <c r="I869">
        <f t="shared" si="55"/>
        <v>43000</v>
      </c>
      <c r="J869">
        <v>0</v>
      </c>
      <c r="K869">
        <v>0</v>
      </c>
      <c r="L869">
        <v>0</v>
      </c>
      <c r="M869">
        <v>1</v>
      </c>
      <c r="R869" t="s">
        <v>5401</v>
      </c>
      <c r="S869" t="s">
        <v>1412</v>
      </c>
      <c r="T869" s="1" t="s">
        <v>1412</v>
      </c>
      <c r="U869">
        <v>43000</v>
      </c>
      <c r="V869">
        <v>43000</v>
      </c>
      <c r="W869">
        <v>41000</v>
      </c>
    </row>
    <row r="870" spans="1:23" x14ac:dyDescent="0.25">
      <c r="A870">
        <v>869</v>
      </c>
      <c r="B870" s="1" t="str">
        <f t="shared" si="52"/>
        <v>8996006853400</v>
      </c>
      <c r="C870" t="str">
        <f t="shared" si="53"/>
        <v>FRUTEA BOTOL 500ML-  BLACKCURRANT/BTL</v>
      </c>
      <c r="D870" t="s">
        <v>5397</v>
      </c>
      <c r="E870" t="s">
        <v>5398</v>
      </c>
      <c r="H870">
        <f t="shared" si="54"/>
        <v>4791</v>
      </c>
      <c r="I870">
        <f t="shared" si="55"/>
        <v>5500</v>
      </c>
      <c r="J870">
        <v>0</v>
      </c>
      <c r="K870">
        <v>0</v>
      </c>
      <c r="L870">
        <v>0</v>
      </c>
      <c r="M870">
        <v>1</v>
      </c>
      <c r="R870" t="s">
        <v>5401</v>
      </c>
      <c r="S870" t="s">
        <v>1413</v>
      </c>
      <c r="T870" s="1" t="s">
        <v>1414</v>
      </c>
      <c r="U870">
        <v>5500</v>
      </c>
      <c r="V870">
        <v>6000</v>
      </c>
      <c r="W870">
        <v>4791</v>
      </c>
    </row>
    <row r="871" spans="1:23" x14ac:dyDescent="0.25">
      <c r="A871">
        <v>870</v>
      </c>
      <c r="B871" s="1" t="str">
        <f t="shared" si="52"/>
        <v>8991102308861</v>
      </c>
      <c r="C871" t="str">
        <f t="shared" si="53"/>
        <v>FULLO BLASTO-1KTK</v>
      </c>
      <c r="D871" t="s">
        <v>5397</v>
      </c>
      <c r="E871" t="s">
        <v>5398</v>
      </c>
      <c r="H871">
        <f t="shared" si="54"/>
        <v>13500</v>
      </c>
      <c r="I871">
        <f t="shared" si="55"/>
        <v>14500</v>
      </c>
      <c r="J871">
        <v>0</v>
      </c>
      <c r="K871">
        <v>0</v>
      </c>
      <c r="L871">
        <v>0</v>
      </c>
      <c r="M871">
        <v>1</v>
      </c>
      <c r="R871" t="s">
        <v>5401</v>
      </c>
      <c r="S871" t="s">
        <v>1415</v>
      </c>
      <c r="T871" s="1" t="s">
        <v>1416</v>
      </c>
      <c r="U871">
        <v>14500</v>
      </c>
      <c r="V871">
        <v>14500</v>
      </c>
      <c r="W871">
        <v>13500</v>
      </c>
    </row>
    <row r="872" spans="1:23" x14ac:dyDescent="0.25">
      <c r="A872">
        <v>871</v>
      </c>
      <c r="B872" s="1" t="str">
        <f t="shared" si="52"/>
        <v>FULLO BLASTO-8 PACK/DUS</v>
      </c>
      <c r="C872" t="str">
        <f t="shared" si="53"/>
        <v>FULLO BLASTO-8 PACK/DUS</v>
      </c>
      <c r="D872" t="s">
        <v>5397</v>
      </c>
      <c r="E872" t="s">
        <v>5398</v>
      </c>
      <c r="H872">
        <f t="shared" si="54"/>
        <v>108000</v>
      </c>
      <c r="I872">
        <f t="shared" si="55"/>
        <v>110000</v>
      </c>
      <c r="J872">
        <v>0</v>
      </c>
      <c r="K872">
        <v>0</v>
      </c>
      <c r="L872">
        <v>0</v>
      </c>
      <c r="M872">
        <v>1</v>
      </c>
      <c r="R872" t="s">
        <v>5401</v>
      </c>
      <c r="S872" t="s">
        <v>1417</v>
      </c>
      <c r="T872" s="1" t="s">
        <v>1417</v>
      </c>
      <c r="U872">
        <v>110000</v>
      </c>
      <c r="V872">
        <v>110000</v>
      </c>
      <c r="W872">
        <v>108000</v>
      </c>
    </row>
    <row r="873" spans="1:23" x14ac:dyDescent="0.25">
      <c r="A873">
        <v>872</v>
      </c>
      <c r="B873" s="1" t="str">
        <f t="shared" si="52"/>
        <v>8991102381222</v>
      </c>
      <c r="C873" t="str">
        <f t="shared" si="53"/>
        <v>FULLO PACK PEDE CHOCO STRAWBERRY-1KTK</v>
      </c>
      <c r="D873" t="s">
        <v>5397</v>
      </c>
      <c r="E873" t="s">
        <v>5398</v>
      </c>
      <c r="H873">
        <f t="shared" si="54"/>
        <v>10317</v>
      </c>
      <c r="I873">
        <f t="shared" si="55"/>
        <v>11000</v>
      </c>
      <c r="J873">
        <v>0</v>
      </c>
      <c r="K873">
        <v>0</v>
      </c>
      <c r="L873">
        <v>0</v>
      </c>
      <c r="M873">
        <v>1</v>
      </c>
      <c r="R873" t="s">
        <v>5401</v>
      </c>
      <c r="S873" t="s">
        <v>1418</v>
      </c>
      <c r="T873" s="1" t="s">
        <v>1419</v>
      </c>
      <c r="U873">
        <v>11000</v>
      </c>
      <c r="V873">
        <v>11000</v>
      </c>
      <c r="W873">
        <v>10317</v>
      </c>
    </row>
    <row r="874" spans="1:23" x14ac:dyDescent="0.25">
      <c r="A874">
        <v>873</v>
      </c>
      <c r="B874" s="1" t="str">
        <f t="shared" si="52"/>
        <v>8991102380805</v>
      </c>
      <c r="C874" t="str">
        <f t="shared" si="53"/>
        <v>FULLO PACK PEDE CHOCOLATE-1KTK</v>
      </c>
      <c r="D874" t="s">
        <v>5397</v>
      </c>
      <c r="E874" t="s">
        <v>5398</v>
      </c>
      <c r="H874">
        <f t="shared" si="54"/>
        <v>10317</v>
      </c>
      <c r="I874">
        <f t="shared" si="55"/>
        <v>11000</v>
      </c>
      <c r="J874">
        <v>0</v>
      </c>
      <c r="K874">
        <v>0</v>
      </c>
      <c r="L874">
        <v>0</v>
      </c>
      <c r="M874">
        <v>1</v>
      </c>
      <c r="R874" t="s">
        <v>5401</v>
      </c>
      <c r="S874" t="s">
        <v>1420</v>
      </c>
      <c r="T874" s="1" t="s">
        <v>1421</v>
      </c>
      <c r="U874">
        <v>11000</v>
      </c>
      <c r="V874">
        <v>11000</v>
      </c>
      <c r="W874">
        <v>10317</v>
      </c>
    </row>
    <row r="875" spans="1:23" x14ac:dyDescent="0.25">
      <c r="A875">
        <v>874</v>
      </c>
      <c r="B875" s="1" t="str">
        <f t="shared" si="52"/>
        <v>8991102381024</v>
      </c>
      <c r="C875" t="str">
        <f t="shared" si="53"/>
        <v>FULLO PACK PEDE VANILLA-1KTK</v>
      </c>
      <c r="D875" t="s">
        <v>5397</v>
      </c>
      <c r="E875" t="s">
        <v>5398</v>
      </c>
      <c r="H875">
        <f t="shared" si="54"/>
        <v>10317</v>
      </c>
      <c r="I875">
        <f t="shared" si="55"/>
        <v>11000</v>
      </c>
      <c r="J875">
        <v>0</v>
      </c>
      <c r="K875">
        <v>0</v>
      </c>
      <c r="L875">
        <v>0</v>
      </c>
      <c r="M875">
        <v>1</v>
      </c>
      <c r="R875" t="s">
        <v>5401</v>
      </c>
      <c r="S875" t="s">
        <v>1422</v>
      </c>
      <c r="T875" s="1" t="s">
        <v>1423</v>
      </c>
      <c r="U875">
        <v>11000</v>
      </c>
      <c r="V875">
        <v>11000</v>
      </c>
      <c r="W875">
        <v>10317</v>
      </c>
    </row>
    <row r="876" spans="1:23" x14ac:dyDescent="0.25">
      <c r="A876">
        <v>875</v>
      </c>
      <c r="B876" s="1" t="str">
        <f t="shared" si="52"/>
        <v>FULLO PACK PEDE-6PACK/DUS</v>
      </c>
      <c r="C876" t="str">
        <f t="shared" si="53"/>
        <v>FULLO PACK PEDE-6PACK/DUS</v>
      </c>
      <c r="D876" t="s">
        <v>5397</v>
      </c>
      <c r="E876" t="s">
        <v>5398</v>
      </c>
      <c r="H876">
        <f t="shared" si="54"/>
        <v>61900</v>
      </c>
      <c r="I876">
        <f t="shared" si="55"/>
        <v>64000</v>
      </c>
      <c r="J876">
        <v>0</v>
      </c>
      <c r="K876">
        <v>0</v>
      </c>
      <c r="L876">
        <v>0</v>
      </c>
      <c r="M876">
        <v>1</v>
      </c>
      <c r="R876" t="s">
        <v>5401</v>
      </c>
      <c r="S876" t="s">
        <v>1424</v>
      </c>
      <c r="T876" s="1" t="s">
        <v>1424</v>
      </c>
      <c r="U876">
        <v>64000</v>
      </c>
      <c r="V876">
        <v>64000</v>
      </c>
      <c r="W876">
        <v>61900</v>
      </c>
    </row>
    <row r="877" spans="1:23" x14ac:dyDescent="0.25">
      <c r="A877">
        <v>876</v>
      </c>
      <c r="B877" s="1" t="str">
        <f t="shared" si="52"/>
        <v>8991002109377</v>
      </c>
      <c r="C877" t="str">
        <f t="shared" si="53"/>
        <v>Fresco Capucino</v>
      </c>
      <c r="D877" t="s">
        <v>5397</v>
      </c>
      <c r="E877" t="s">
        <v>5398</v>
      </c>
      <c r="H877">
        <f t="shared" si="54"/>
        <v>13000</v>
      </c>
      <c r="I877">
        <f t="shared" si="55"/>
        <v>13000</v>
      </c>
      <c r="J877">
        <v>0</v>
      </c>
      <c r="K877">
        <v>0</v>
      </c>
      <c r="L877">
        <v>0</v>
      </c>
      <c r="M877">
        <v>1</v>
      </c>
      <c r="R877" t="s">
        <v>5401</v>
      </c>
      <c r="S877" t="s">
        <v>1425</v>
      </c>
      <c r="T877" s="1" t="s">
        <v>1426</v>
      </c>
      <c r="U877">
        <v>13000</v>
      </c>
      <c r="V877">
        <v>13000</v>
      </c>
      <c r="W877">
        <v>13000</v>
      </c>
    </row>
    <row r="878" spans="1:23" x14ac:dyDescent="0.25">
      <c r="A878">
        <v>877</v>
      </c>
      <c r="B878" s="1" t="str">
        <f t="shared" si="52"/>
        <v>GAPURA GELAS-1 GELAS</v>
      </c>
      <c r="C878" t="str">
        <f t="shared" si="53"/>
        <v>GAPURA GELAS-1 GELAS</v>
      </c>
      <c r="D878" t="s">
        <v>5397</v>
      </c>
      <c r="E878" t="s">
        <v>5398</v>
      </c>
      <c r="H878">
        <f t="shared" si="54"/>
        <v>5209</v>
      </c>
      <c r="I878">
        <f t="shared" si="55"/>
        <v>5500</v>
      </c>
      <c r="J878">
        <v>0</v>
      </c>
      <c r="K878">
        <v>0</v>
      </c>
      <c r="L878">
        <v>0</v>
      </c>
      <c r="M878">
        <v>1</v>
      </c>
      <c r="R878" t="s">
        <v>5401</v>
      </c>
      <c r="S878" t="s">
        <v>1427</v>
      </c>
      <c r="T878" s="1" t="s">
        <v>1427</v>
      </c>
      <c r="U878">
        <v>5500</v>
      </c>
      <c r="V878">
        <v>6000</v>
      </c>
      <c r="W878">
        <v>5209</v>
      </c>
    </row>
    <row r="879" spans="1:23" x14ac:dyDescent="0.25">
      <c r="A879">
        <v>878</v>
      </c>
      <c r="B879" s="1" t="str">
        <f t="shared" si="52"/>
        <v>GAPURA GELAS-48PCS/DUS</v>
      </c>
      <c r="C879" t="str">
        <f t="shared" si="53"/>
        <v>GAPURA GELAS-48PCS/DUS</v>
      </c>
      <c r="D879" t="s">
        <v>5397</v>
      </c>
      <c r="E879" t="s">
        <v>5398</v>
      </c>
      <c r="H879">
        <f t="shared" si="54"/>
        <v>250000</v>
      </c>
      <c r="I879">
        <f t="shared" si="55"/>
        <v>255000</v>
      </c>
      <c r="J879">
        <v>0</v>
      </c>
      <c r="K879">
        <v>0</v>
      </c>
      <c r="L879">
        <v>0</v>
      </c>
      <c r="M879">
        <v>1</v>
      </c>
      <c r="R879" t="s">
        <v>5401</v>
      </c>
      <c r="S879" t="s">
        <v>1428</v>
      </c>
      <c r="T879" s="1" t="s">
        <v>1428</v>
      </c>
      <c r="U879">
        <v>255000</v>
      </c>
      <c r="V879">
        <v>255000</v>
      </c>
      <c r="W879">
        <v>250000</v>
      </c>
    </row>
    <row r="880" spans="1:23" x14ac:dyDescent="0.25">
      <c r="A880">
        <v>879</v>
      </c>
      <c r="B880" s="1" t="str">
        <f t="shared" si="52"/>
        <v>GARAM CAP TANGAN 1 BALL-40 PCS</v>
      </c>
      <c r="C880" t="str">
        <f t="shared" si="53"/>
        <v>GARAM CAP TANGAN 1 BALL-40 PCS</v>
      </c>
      <c r="D880" t="s">
        <v>5397</v>
      </c>
      <c r="E880" t="s">
        <v>5398</v>
      </c>
      <c r="H880">
        <f t="shared" si="54"/>
        <v>73000</v>
      </c>
      <c r="I880">
        <f t="shared" si="55"/>
        <v>76000</v>
      </c>
      <c r="J880">
        <v>0</v>
      </c>
      <c r="K880">
        <v>0</v>
      </c>
      <c r="L880">
        <v>0</v>
      </c>
      <c r="M880">
        <v>1</v>
      </c>
      <c r="R880" t="s">
        <v>5401</v>
      </c>
      <c r="S880" t="s">
        <v>1429</v>
      </c>
      <c r="T880" s="1" t="s">
        <v>1429</v>
      </c>
      <c r="U880">
        <v>76000</v>
      </c>
      <c r="V880">
        <v>76000</v>
      </c>
      <c r="W880">
        <v>73000</v>
      </c>
    </row>
    <row r="881" spans="1:23" x14ac:dyDescent="0.25">
      <c r="A881">
        <v>880</v>
      </c>
      <c r="B881" s="1" t="str">
        <f t="shared" si="52"/>
        <v>8993111332509</v>
      </c>
      <c r="C881" t="str">
        <f t="shared" si="53"/>
        <v>GARAM CAP TANGAN-1PCS</v>
      </c>
      <c r="D881" t="s">
        <v>5397</v>
      </c>
      <c r="E881" t="s">
        <v>5398</v>
      </c>
      <c r="H881">
        <f t="shared" si="54"/>
        <v>1820</v>
      </c>
      <c r="I881">
        <f t="shared" si="55"/>
        <v>2500</v>
      </c>
      <c r="J881">
        <v>0</v>
      </c>
      <c r="K881">
        <v>0</v>
      </c>
      <c r="L881">
        <v>0</v>
      </c>
      <c r="M881">
        <v>1</v>
      </c>
      <c r="R881" t="s">
        <v>5401</v>
      </c>
      <c r="S881" t="s">
        <v>1430</v>
      </c>
      <c r="T881" s="1" t="s">
        <v>1431</v>
      </c>
      <c r="U881">
        <v>2500</v>
      </c>
      <c r="V881">
        <v>2500</v>
      </c>
      <c r="W881">
        <v>1820</v>
      </c>
    </row>
    <row r="882" spans="1:23" x14ac:dyDescent="0.25">
      <c r="A882">
        <v>881</v>
      </c>
      <c r="B882" s="1" t="str">
        <f t="shared" si="52"/>
        <v>8997026760013</v>
      </c>
      <c r="C882" t="str">
        <f t="shared" si="53"/>
        <v>GARAM DAPUR MAMA-1BKS</v>
      </c>
      <c r="D882" t="s">
        <v>5397</v>
      </c>
      <c r="E882" t="s">
        <v>5398</v>
      </c>
      <c r="H882">
        <f t="shared" si="54"/>
        <v>1250</v>
      </c>
      <c r="I882">
        <f t="shared" si="55"/>
        <v>1500</v>
      </c>
      <c r="J882">
        <v>0</v>
      </c>
      <c r="K882">
        <v>0</v>
      </c>
      <c r="L882">
        <v>0</v>
      </c>
      <c r="M882">
        <v>1</v>
      </c>
      <c r="R882" t="s">
        <v>5401</v>
      </c>
      <c r="S882" t="s">
        <v>1432</v>
      </c>
      <c r="T882" s="1" t="s">
        <v>1433</v>
      </c>
      <c r="U882">
        <v>1500</v>
      </c>
      <c r="V882">
        <v>2000</v>
      </c>
      <c r="W882">
        <v>1250</v>
      </c>
    </row>
    <row r="883" spans="1:23" x14ac:dyDescent="0.25">
      <c r="A883">
        <v>882</v>
      </c>
      <c r="B883" s="1" t="str">
        <f t="shared" si="52"/>
        <v>011747234207</v>
      </c>
      <c r="C883" t="str">
        <f t="shared" si="53"/>
        <v>GARAM DOLPIN 1KG</v>
      </c>
      <c r="D883" t="s">
        <v>5397</v>
      </c>
      <c r="E883" t="s">
        <v>5398</v>
      </c>
      <c r="H883">
        <f t="shared" si="54"/>
        <v>9584</v>
      </c>
      <c r="I883">
        <f t="shared" si="55"/>
        <v>10000</v>
      </c>
      <c r="J883">
        <v>0</v>
      </c>
      <c r="K883">
        <v>0</v>
      </c>
      <c r="L883">
        <v>0</v>
      </c>
      <c r="M883">
        <v>1</v>
      </c>
      <c r="R883" t="s">
        <v>5401</v>
      </c>
      <c r="S883" t="s">
        <v>1434</v>
      </c>
      <c r="T883" s="1" t="s">
        <v>1435</v>
      </c>
      <c r="U883">
        <v>10000</v>
      </c>
      <c r="V883">
        <v>10000</v>
      </c>
      <c r="W883">
        <v>9584</v>
      </c>
    </row>
    <row r="884" spans="1:23" x14ac:dyDescent="0.25">
      <c r="A884">
        <v>883</v>
      </c>
      <c r="B884" s="1" t="str">
        <f t="shared" si="52"/>
        <v>GARAM DOLPIN 500GR-1BKS</v>
      </c>
      <c r="C884" t="str">
        <f t="shared" si="53"/>
        <v>GARAM DOLPIN 500GR-1BKS</v>
      </c>
      <c r="D884" t="s">
        <v>5397</v>
      </c>
      <c r="E884" t="s">
        <v>5398</v>
      </c>
      <c r="H884">
        <f t="shared" si="54"/>
        <v>4709</v>
      </c>
      <c r="I884">
        <f t="shared" si="55"/>
        <v>5000</v>
      </c>
      <c r="J884">
        <v>0</v>
      </c>
      <c r="K884">
        <v>0</v>
      </c>
      <c r="L884">
        <v>0</v>
      </c>
      <c r="M884">
        <v>1</v>
      </c>
      <c r="R884" t="s">
        <v>5401</v>
      </c>
      <c r="S884" t="s">
        <v>1436</v>
      </c>
      <c r="T884" s="1" t="s">
        <v>1436</v>
      </c>
      <c r="U884">
        <v>5000</v>
      </c>
      <c r="V884">
        <v>5500</v>
      </c>
      <c r="W884">
        <v>4709</v>
      </c>
    </row>
    <row r="885" spans="1:23" x14ac:dyDescent="0.25">
      <c r="A885">
        <v>884</v>
      </c>
      <c r="B885" s="1" t="str">
        <f t="shared" si="52"/>
        <v>GARAM DOLPIN 500GR-24BKS/BALL</v>
      </c>
      <c r="C885" t="str">
        <f t="shared" si="53"/>
        <v>GARAM DOLPIN 500GR-24BKS/BALL</v>
      </c>
      <c r="D885" t="s">
        <v>5397</v>
      </c>
      <c r="E885" t="s">
        <v>5398</v>
      </c>
      <c r="H885">
        <f t="shared" si="54"/>
        <v>113000</v>
      </c>
      <c r="I885">
        <f t="shared" si="55"/>
        <v>115000</v>
      </c>
      <c r="J885">
        <v>0</v>
      </c>
      <c r="K885">
        <v>0</v>
      </c>
      <c r="L885">
        <v>0</v>
      </c>
      <c r="M885">
        <v>1</v>
      </c>
      <c r="R885" t="s">
        <v>5401</v>
      </c>
      <c r="S885" t="s">
        <v>1437</v>
      </c>
      <c r="T885" s="1" t="s">
        <v>1437</v>
      </c>
      <c r="U885">
        <v>115000</v>
      </c>
      <c r="V885">
        <v>115000</v>
      </c>
      <c r="W885">
        <v>113000</v>
      </c>
    </row>
    <row r="886" spans="1:23" x14ac:dyDescent="0.25">
      <c r="A886">
        <v>885</v>
      </c>
      <c r="B886" s="1" t="str">
        <f t="shared" si="52"/>
        <v>8997019212024</v>
      </c>
      <c r="C886" t="str">
        <f t="shared" si="53"/>
        <v>GARAM JAGO 135GR-1BKS</v>
      </c>
      <c r="D886" t="s">
        <v>5397</v>
      </c>
      <c r="E886" t="s">
        <v>5398</v>
      </c>
      <c r="H886">
        <f t="shared" si="54"/>
        <v>1175</v>
      </c>
      <c r="I886">
        <f t="shared" si="55"/>
        <v>1400</v>
      </c>
      <c r="J886">
        <v>0</v>
      </c>
      <c r="K886">
        <v>0</v>
      </c>
      <c r="L886">
        <v>0</v>
      </c>
      <c r="M886">
        <v>1</v>
      </c>
      <c r="R886" t="s">
        <v>5401</v>
      </c>
      <c r="S886" t="s">
        <v>1438</v>
      </c>
      <c r="T886" s="1" t="s">
        <v>1439</v>
      </c>
      <c r="U886">
        <v>1400</v>
      </c>
      <c r="V886">
        <v>1400</v>
      </c>
      <c r="W886">
        <v>1175</v>
      </c>
    </row>
    <row r="887" spans="1:23" x14ac:dyDescent="0.25">
      <c r="A887">
        <v>886</v>
      </c>
      <c r="B887" s="1" t="str">
        <f t="shared" si="52"/>
        <v>GARAM JAGO 135GR-40BKS/BALL</v>
      </c>
      <c r="C887" t="str">
        <f t="shared" si="53"/>
        <v>GARAM JAGO 135GR-40BKS/BALL</v>
      </c>
      <c r="D887" t="s">
        <v>5397</v>
      </c>
      <c r="E887" t="s">
        <v>5398</v>
      </c>
      <c r="H887">
        <f t="shared" si="54"/>
        <v>47000</v>
      </c>
      <c r="I887">
        <f t="shared" si="55"/>
        <v>49000</v>
      </c>
      <c r="J887">
        <v>0</v>
      </c>
      <c r="K887">
        <v>0</v>
      </c>
      <c r="L887">
        <v>0</v>
      </c>
      <c r="M887">
        <v>1</v>
      </c>
      <c r="R887" t="s">
        <v>5401</v>
      </c>
      <c r="S887" t="s">
        <v>1440</v>
      </c>
      <c r="T887" s="1" t="s">
        <v>1440</v>
      </c>
      <c r="U887">
        <v>49000</v>
      </c>
      <c r="V887">
        <v>49000</v>
      </c>
      <c r="W887">
        <v>47000</v>
      </c>
    </row>
    <row r="888" spans="1:23" x14ac:dyDescent="0.25">
      <c r="A888">
        <v>887</v>
      </c>
      <c r="B888" s="1" t="str">
        <f t="shared" si="52"/>
        <v>8997025690960</v>
      </c>
      <c r="C888" t="str">
        <f t="shared" si="53"/>
        <v>GARAM RATU LAUT 250GR-1BKS</v>
      </c>
      <c r="D888" t="s">
        <v>5397</v>
      </c>
      <c r="E888" t="s">
        <v>5398</v>
      </c>
      <c r="H888">
        <f t="shared" si="54"/>
        <v>1050</v>
      </c>
      <c r="I888">
        <f t="shared" si="55"/>
        <v>1500</v>
      </c>
      <c r="J888">
        <v>0</v>
      </c>
      <c r="K888">
        <v>0</v>
      </c>
      <c r="L888">
        <v>0</v>
      </c>
      <c r="M888">
        <v>1</v>
      </c>
      <c r="R888" t="s">
        <v>5401</v>
      </c>
      <c r="S888" t="s">
        <v>1441</v>
      </c>
      <c r="T888" s="1" t="s">
        <v>1442</v>
      </c>
      <c r="U888">
        <v>1500</v>
      </c>
      <c r="V888">
        <v>2000</v>
      </c>
      <c r="W888">
        <v>1050</v>
      </c>
    </row>
    <row r="889" spans="1:23" x14ac:dyDescent="0.25">
      <c r="A889">
        <v>888</v>
      </c>
      <c r="B889" s="1" t="str">
        <f t="shared" si="52"/>
        <v>GARAM RATU LAUT 250GR-20BKS/BALL</v>
      </c>
      <c r="C889" t="str">
        <f t="shared" si="53"/>
        <v>GARAM RATU LAUT 250GR-20BKS/BALL</v>
      </c>
      <c r="D889" t="s">
        <v>5397</v>
      </c>
      <c r="E889" t="s">
        <v>5398</v>
      </c>
      <c r="H889">
        <f t="shared" si="54"/>
        <v>21000</v>
      </c>
      <c r="I889">
        <f t="shared" si="55"/>
        <v>23000</v>
      </c>
      <c r="J889">
        <v>0</v>
      </c>
      <c r="K889">
        <v>0</v>
      </c>
      <c r="L889">
        <v>0</v>
      </c>
      <c r="M889">
        <v>1</v>
      </c>
      <c r="R889" t="s">
        <v>5401</v>
      </c>
      <c r="S889" t="s">
        <v>1443</v>
      </c>
      <c r="T889" s="1" t="s">
        <v>1443</v>
      </c>
      <c r="U889">
        <v>23000</v>
      </c>
      <c r="V889">
        <v>23000</v>
      </c>
      <c r="W889">
        <v>21000</v>
      </c>
    </row>
    <row r="890" spans="1:23" x14ac:dyDescent="0.25">
      <c r="A890">
        <v>889</v>
      </c>
      <c r="B890" s="1" t="str">
        <f t="shared" si="52"/>
        <v>8992946533501</v>
      </c>
      <c r="C890" t="str">
        <f t="shared" si="53"/>
        <v>GARDEN MIDNIGHT GARDENIA-1PCS</v>
      </c>
      <c r="D890" t="s">
        <v>5397</v>
      </c>
      <c r="E890" t="s">
        <v>5398</v>
      </c>
      <c r="H890">
        <f t="shared" si="54"/>
        <v>2950</v>
      </c>
      <c r="I890">
        <f t="shared" si="55"/>
        <v>3300</v>
      </c>
      <c r="J890">
        <v>0</v>
      </c>
      <c r="K890">
        <v>0</v>
      </c>
      <c r="L890">
        <v>0</v>
      </c>
      <c r="M890">
        <v>1</v>
      </c>
      <c r="R890" t="s">
        <v>5401</v>
      </c>
      <c r="S890" t="s">
        <v>1444</v>
      </c>
      <c r="T890" s="1" t="s">
        <v>1445</v>
      </c>
      <c r="U890">
        <v>3300</v>
      </c>
      <c r="V890">
        <v>4000</v>
      </c>
      <c r="W890">
        <v>2950</v>
      </c>
    </row>
    <row r="891" spans="1:23" x14ac:dyDescent="0.25">
      <c r="A891">
        <v>890</v>
      </c>
      <c r="B891" s="1" t="str">
        <f t="shared" si="52"/>
        <v>GARDEN NAEEM MIDNIGHT ISI 3 PCS</v>
      </c>
      <c r="C891" t="str">
        <f t="shared" si="53"/>
        <v>GARDEN NAEEM MIDNIGHT ISI 3 PCS</v>
      </c>
      <c r="D891" t="s">
        <v>5397</v>
      </c>
      <c r="E891" t="s">
        <v>5398</v>
      </c>
      <c r="H891">
        <f t="shared" si="54"/>
        <v>8500</v>
      </c>
      <c r="I891">
        <f t="shared" si="55"/>
        <v>9500</v>
      </c>
      <c r="J891">
        <v>0</v>
      </c>
      <c r="K891">
        <v>0</v>
      </c>
      <c r="L891">
        <v>0</v>
      </c>
      <c r="M891">
        <v>1</v>
      </c>
      <c r="R891" t="s">
        <v>5401</v>
      </c>
      <c r="S891" t="s">
        <v>1446</v>
      </c>
      <c r="T891" s="1" t="s">
        <v>1446</v>
      </c>
      <c r="U891">
        <v>9500</v>
      </c>
      <c r="V891">
        <v>9500</v>
      </c>
      <c r="W891">
        <v>8500</v>
      </c>
    </row>
    <row r="892" spans="1:23" x14ac:dyDescent="0.25">
      <c r="A892">
        <v>891</v>
      </c>
      <c r="B892" s="1" t="str">
        <f t="shared" si="52"/>
        <v>GARDEN NAEEM ROYAL JASMINE ISI 3 PCS</v>
      </c>
      <c r="C892" t="str">
        <f t="shared" si="53"/>
        <v>GARDEN NAEEM ROYAL JASMINE ISI 3 PCS</v>
      </c>
      <c r="D892" t="s">
        <v>5397</v>
      </c>
      <c r="E892" t="s">
        <v>5398</v>
      </c>
      <c r="H892">
        <f t="shared" si="54"/>
        <v>8500</v>
      </c>
      <c r="I892">
        <f t="shared" si="55"/>
        <v>9500</v>
      </c>
      <c r="J892">
        <v>0</v>
      </c>
      <c r="K892">
        <v>0</v>
      </c>
      <c r="L892">
        <v>0</v>
      </c>
      <c r="M892">
        <v>1</v>
      </c>
      <c r="R892" t="s">
        <v>5401</v>
      </c>
      <c r="S892" t="s">
        <v>1447</v>
      </c>
      <c r="T892" s="1" t="s">
        <v>1447</v>
      </c>
      <c r="U892">
        <v>9500</v>
      </c>
      <c r="V892">
        <v>9500</v>
      </c>
      <c r="W892">
        <v>8500</v>
      </c>
    </row>
    <row r="893" spans="1:23" x14ac:dyDescent="0.25">
      <c r="A893">
        <v>892</v>
      </c>
      <c r="B893" s="1" t="str">
        <f t="shared" si="52"/>
        <v>8992946533976</v>
      </c>
      <c r="C893" t="str">
        <f t="shared" si="53"/>
        <v>GARDEN NAEEM TAIFI ROSE ISI 3 PCS</v>
      </c>
      <c r="D893" t="s">
        <v>5397</v>
      </c>
      <c r="E893" t="s">
        <v>5398</v>
      </c>
      <c r="H893">
        <f t="shared" si="54"/>
        <v>8500</v>
      </c>
      <c r="I893">
        <f t="shared" si="55"/>
        <v>9500</v>
      </c>
      <c r="J893">
        <v>0</v>
      </c>
      <c r="K893">
        <v>0</v>
      </c>
      <c r="L893">
        <v>0</v>
      </c>
      <c r="M893">
        <v>1</v>
      </c>
      <c r="R893" t="s">
        <v>5401</v>
      </c>
      <c r="S893" t="s">
        <v>1448</v>
      </c>
      <c r="T893" s="1" t="s">
        <v>1449</v>
      </c>
      <c r="U893">
        <v>9500</v>
      </c>
      <c r="V893">
        <v>9500</v>
      </c>
      <c r="W893">
        <v>8500</v>
      </c>
    </row>
    <row r="894" spans="1:23" x14ac:dyDescent="0.25">
      <c r="A894">
        <v>893</v>
      </c>
      <c r="B894" s="1" t="str">
        <f t="shared" si="52"/>
        <v>8992946533495</v>
      </c>
      <c r="C894" t="str">
        <f t="shared" si="53"/>
        <v>GARDEN TAIFI ROSE-1PCS</v>
      </c>
      <c r="D894" t="s">
        <v>5397</v>
      </c>
      <c r="E894" t="s">
        <v>5398</v>
      </c>
      <c r="H894">
        <f t="shared" si="54"/>
        <v>2950</v>
      </c>
      <c r="I894">
        <f t="shared" si="55"/>
        <v>3300</v>
      </c>
      <c r="J894">
        <v>0</v>
      </c>
      <c r="K894">
        <v>0</v>
      </c>
      <c r="L894">
        <v>0</v>
      </c>
      <c r="M894">
        <v>1</v>
      </c>
      <c r="R894" t="s">
        <v>5401</v>
      </c>
      <c r="S894" t="s">
        <v>1450</v>
      </c>
      <c r="T894" s="1" t="s">
        <v>1451</v>
      </c>
      <c r="U894">
        <v>3300</v>
      </c>
      <c r="V894">
        <v>4000</v>
      </c>
      <c r="W894">
        <v>2950</v>
      </c>
    </row>
    <row r="895" spans="1:23" x14ac:dyDescent="0.25">
      <c r="A895">
        <v>894</v>
      </c>
      <c r="B895" s="1" t="str">
        <f t="shared" si="52"/>
        <v>8992775004340</v>
      </c>
      <c r="C895" t="str">
        <f t="shared" si="53"/>
        <v>GARUDA  ATOM 8500 MANIS GURIH-1PACK</v>
      </c>
      <c r="D895" t="s">
        <v>5397</v>
      </c>
      <c r="E895" t="s">
        <v>5398</v>
      </c>
      <c r="H895">
        <f t="shared" si="54"/>
        <v>8000</v>
      </c>
      <c r="I895">
        <f t="shared" si="55"/>
        <v>8500</v>
      </c>
      <c r="J895">
        <v>0</v>
      </c>
      <c r="K895">
        <v>0</v>
      </c>
      <c r="L895">
        <v>0</v>
      </c>
      <c r="M895">
        <v>1</v>
      </c>
      <c r="R895" t="s">
        <v>5401</v>
      </c>
      <c r="S895" t="s">
        <v>1452</v>
      </c>
      <c r="T895" s="1" t="s">
        <v>1453</v>
      </c>
      <c r="U895">
        <v>8500</v>
      </c>
      <c r="V895">
        <v>8500</v>
      </c>
      <c r="W895">
        <v>8000</v>
      </c>
    </row>
    <row r="896" spans="1:23" x14ac:dyDescent="0.25">
      <c r="A896">
        <v>895</v>
      </c>
      <c r="B896" s="1" t="str">
        <f t="shared" si="52"/>
        <v>8992775110171</v>
      </c>
      <c r="C896" t="str">
        <f t="shared" si="53"/>
        <v>GARUDA  KACANG KULIT 1000 - 1RTG</v>
      </c>
      <c r="D896" t="s">
        <v>5397</v>
      </c>
      <c r="E896" t="s">
        <v>5398</v>
      </c>
      <c r="H896">
        <f t="shared" si="54"/>
        <v>7872</v>
      </c>
      <c r="I896">
        <f t="shared" si="55"/>
        <v>8500</v>
      </c>
      <c r="J896">
        <v>0</v>
      </c>
      <c r="K896">
        <v>0</v>
      </c>
      <c r="L896">
        <v>0</v>
      </c>
      <c r="M896">
        <v>1</v>
      </c>
      <c r="R896" t="s">
        <v>5401</v>
      </c>
      <c r="S896" t="s">
        <v>1454</v>
      </c>
      <c r="T896" s="1" t="s">
        <v>1455</v>
      </c>
      <c r="U896">
        <v>8500</v>
      </c>
      <c r="V896">
        <v>8500</v>
      </c>
      <c r="W896">
        <v>7872</v>
      </c>
    </row>
    <row r="897" spans="1:23" x14ac:dyDescent="0.25">
      <c r="A897">
        <v>896</v>
      </c>
      <c r="B897" s="1" t="str">
        <f t="shared" si="52"/>
        <v>8992775002391</v>
      </c>
      <c r="C897" t="str">
        <f t="shared" si="53"/>
        <v>GARUDA CRUNCHY 2000 OCORN-1RTG</v>
      </c>
      <c r="D897" t="s">
        <v>5397</v>
      </c>
      <c r="E897" t="s">
        <v>5398</v>
      </c>
      <c r="H897">
        <f t="shared" si="54"/>
        <v>17000</v>
      </c>
      <c r="I897">
        <f t="shared" si="55"/>
        <v>17500</v>
      </c>
      <c r="J897">
        <v>0</v>
      </c>
      <c r="K897">
        <v>0</v>
      </c>
      <c r="L897">
        <v>0</v>
      </c>
      <c r="M897">
        <v>1</v>
      </c>
      <c r="R897" t="s">
        <v>5401</v>
      </c>
      <c r="S897" t="s">
        <v>1456</v>
      </c>
      <c r="T897" s="1" t="s">
        <v>1457</v>
      </c>
      <c r="U897">
        <v>17500</v>
      </c>
      <c r="V897">
        <v>17500</v>
      </c>
      <c r="W897">
        <v>17000</v>
      </c>
    </row>
    <row r="898" spans="1:23" x14ac:dyDescent="0.25">
      <c r="A898">
        <v>897</v>
      </c>
      <c r="B898" s="1" t="str">
        <f t="shared" ref="B898:B961" si="56">T898</f>
        <v>8992775002193</v>
      </c>
      <c r="C898" t="str">
        <f t="shared" ref="C898:C961" si="57">S898</f>
        <v>GARUDA CRUNCHY 2000 POTATO-1RTG</v>
      </c>
      <c r="D898" t="s">
        <v>5397</v>
      </c>
      <c r="E898" t="s">
        <v>5398</v>
      </c>
      <c r="H898">
        <f t="shared" ref="H898:H961" si="58">W898</f>
        <v>16500</v>
      </c>
      <c r="I898">
        <f t="shared" ref="I898:I961" si="59">U898</f>
        <v>17500</v>
      </c>
      <c r="J898">
        <v>0</v>
      </c>
      <c r="K898">
        <v>0</v>
      </c>
      <c r="L898">
        <v>0</v>
      </c>
      <c r="M898">
        <v>1</v>
      </c>
      <c r="R898" t="s">
        <v>5401</v>
      </c>
      <c r="S898" t="s">
        <v>1458</v>
      </c>
      <c r="T898" s="1" t="s">
        <v>1459</v>
      </c>
      <c r="U898">
        <v>17500</v>
      </c>
      <c r="V898">
        <v>17500</v>
      </c>
      <c r="W898">
        <v>16500</v>
      </c>
    </row>
    <row r="899" spans="1:23" x14ac:dyDescent="0.25">
      <c r="A899">
        <v>898</v>
      </c>
      <c r="B899" s="1" t="str">
        <f t="shared" si="56"/>
        <v>GARUDA CRUNCHY 2000-6RTG/DUS</v>
      </c>
      <c r="C899" t="str">
        <f t="shared" si="57"/>
        <v>GARUDA CRUNCHY 2000-6RTG/DUS</v>
      </c>
      <c r="D899" t="s">
        <v>5397</v>
      </c>
      <c r="E899" t="s">
        <v>5398</v>
      </c>
      <c r="H899">
        <f t="shared" si="58"/>
        <v>102000</v>
      </c>
      <c r="I899">
        <f t="shared" si="59"/>
        <v>104000</v>
      </c>
      <c r="J899">
        <v>0</v>
      </c>
      <c r="K899">
        <v>0</v>
      </c>
      <c r="L899">
        <v>0</v>
      </c>
      <c r="M899">
        <v>1</v>
      </c>
      <c r="R899" t="s">
        <v>5401</v>
      </c>
      <c r="S899" t="s">
        <v>1460</v>
      </c>
      <c r="T899" s="1" t="s">
        <v>1460</v>
      </c>
      <c r="U899">
        <v>104000</v>
      </c>
      <c r="V899">
        <v>104000</v>
      </c>
      <c r="W899">
        <v>102000</v>
      </c>
    </row>
    <row r="900" spans="1:23" x14ac:dyDescent="0.25">
      <c r="A900">
        <v>899</v>
      </c>
      <c r="B900" s="1" t="str">
        <f t="shared" si="56"/>
        <v>8992775004999</v>
      </c>
      <c r="C900" t="str">
        <f t="shared" si="57"/>
        <v>GARUDA CRUNCHY 70GR-1BKS</v>
      </c>
      <c r="D900" t="s">
        <v>5397</v>
      </c>
      <c r="E900" t="s">
        <v>5398</v>
      </c>
      <c r="H900">
        <f t="shared" si="58"/>
        <v>7500</v>
      </c>
      <c r="I900">
        <f t="shared" si="59"/>
        <v>8000</v>
      </c>
      <c r="J900">
        <v>0</v>
      </c>
      <c r="K900">
        <v>0</v>
      </c>
      <c r="L900">
        <v>0</v>
      </c>
      <c r="M900">
        <v>1</v>
      </c>
      <c r="R900" t="s">
        <v>5401</v>
      </c>
      <c r="S900" t="s">
        <v>1461</v>
      </c>
      <c r="T900" s="1" t="s">
        <v>1462</v>
      </c>
      <c r="U900">
        <v>8000</v>
      </c>
      <c r="V900">
        <v>8000</v>
      </c>
      <c r="W900">
        <v>7500</v>
      </c>
    </row>
    <row r="901" spans="1:23" x14ac:dyDescent="0.25">
      <c r="A901">
        <v>900</v>
      </c>
      <c r="B901" s="1" t="str">
        <f t="shared" si="56"/>
        <v>GARUDA CRUNCHY OCORN 15GR 1PACK-5BKS</v>
      </c>
      <c r="C901" t="str">
        <f t="shared" si="57"/>
        <v>GARUDA CRUNCHY OCORN 15GR 1PACK-5BKS</v>
      </c>
      <c r="D901" t="s">
        <v>5397</v>
      </c>
      <c r="E901" t="s">
        <v>5398</v>
      </c>
      <c r="H901">
        <f t="shared" si="58"/>
        <v>16500</v>
      </c>
      <c r="I901">
        <f t="shared" si="59"/>
        <v>17500</v>
      </c>
      <c r="J901">
        <v>0</v>
      </c>
      <c r="K901">
        <v>0</v>
      </c>
      <c r="L901">
        <v>0</v>
      </c>
      <c r="M901">
        <v>1</v>
      </c>
      <c r="R901" t="s">
        <v>5401</v>
      </c>
      <c r="S901" t="s">
        <v>1463</v>
      </c>
      <c r="T901" s="1" t="s">
        <v>1463</v>
      </c>
      <c r="U901">
        <v>17500</v>
      </c>
      <c r="V901">
        <v>17500</v>
      </c>
      <c r="W901">
        <v>16500</v>
      </c>
    </row>
    <row r="902" spans="1:23" x14ac:dyDescent="0.25">
      <c r="A902">
        <v>901</v>
      </c>
      <c r="B902" s="1" t="str">
        <f t="shared" si="56"/>
        <v>8992775004418</v>
      </c>
      <c r="C902" t="str">
        <f t="shared" si="57"/>
        <v>GARUDA CRUNCHY OCORN 15GR-1BKS</v>
      </c>
      <c r="D902" t="s">
        <v>5397</v>
      </c>
      <c r="E902" t="s">
        <v>5398</v>
      </c>
      <c r="H902">
        <f t="shared" si="58"/>
        <v>3300</v>
      </c>
      <c r="I902">
        <f t="shared" si="59"/>
        <v>4000</v>
      </c>
      <c r="J902">
        <v>0</v>
      </c>
      <c r="K902">
        <v>0</v>
      </c>
      <c r="L902">
        <v>0</v>
      </c>
      <c r="M902">
        <v>1</v>
      </c>
      <c r="R902" t="s">
        <v>5401</v>
      </c>
      <c r="S902" t="s">
        <v>1464</v>
      </c>
      <c r="T902" s="1" t="s">
        <v>1465</v>
      </c>
      <c r="U902">
        <v>4000</v>
      </c>
      <c r="V902">
        <v>4500</v>
      </c>
      <c r="W902">
        <v>3300</v>
      </c>
    </row>
    <row r="903" spans="1:23" x14ac:dyDescent="0.25">
      <c r="A903">
        <v>902</v>
      </c>
      <c r="B903" s="1" t="str">
        <f t="shared" si="56"/>
        <v>8992775004371</v>
      </c>
      <c r="C903" t="str">
        <f t="shared" si="57"/>
        <v>GARUDA CRUNCHY POTATO 1BKS</v>
      </c>
      <c r="D903" t="s">
        <v>5397</v>
      </c>
      <c r="E903" t="s">
        <v>5398</v>
      </c>
      <c r="H903">
        <f t="shared" si="58"/>
        <v>3300</v>
      </c>
      <c r="I903">
        <f t="shared" si="59"/>
        <v>4000</v>
      </c>
      <c r="J903">
        <v>0</v>
      </c>
      <c r="K903">
        <v>0</v>
      </c>
      <c r="L903">
        <v>0</v>
      </c>
      <c r="M903">
        <v>1</v>
      </c>
      <c r="R903" t="s">
        <v>5401</v>
      </c>
      <c r="S903" t="s">
        <v>1466</v>
      </c>
      <c r="T903" s="1" t="s">
        <v>1467</v>
      </c>
      <c r="U903">
        <v>4000</v>
      </c>
      <c r="V903">
        <v>4500</v>
      </c>
      <c r="W903">
        <v>3300</v>
      </c>
    </row>
    <row r="904" spans="1:23" x14ac:dyDescent="0.25">
      <c r="A904">
        <v>903</v>
      </c>
      <c r="B904" s="1" t="str">
        <f t="shared" si="56"/>
        <v>GARUDA CRUNCHY POTATO 1PACK-5BKS</v>
      </c>
      <c r="C904" t="str">
        <f t="shared" si="57"/>
        <v>GARUDA CRUNCHY POTATO 1PACK-5BKS</v>
      </c>
      <c r="D904" t="s">
        <v>5397</v>
      </c>
      <c r="E904" t="s">
        <v>5398</v>
      </c>
      <c r="H904">
        <f t="shared" si="58"/>
        <v>16500</v>
      </c>
      <c r="I904">
        <f t="shared" si="59"/>
        <v>17500</v>
      </c>
      <c r="J904">
        <v>0</v>
      </c>
      <c r="K904">
        <v>0</v>
      </c>
      <c r="L904">
        <v>0</v>
      </c>
      <c r="M904">
        <v>1</v>
      </c>
      <c r="R904" t="s">
        <v>5401</v>
      </c>
      <c r="S904" t="s">
        <v>1468</v>
      </c>
      <c r="T904" s="1" t="s">
        <v>1468</v>
      </c>
      <c r="U904">
        <v>17500</v>
      </c>
      <c r="V904">
        <v>17500</v>
      </c>
      <c r="W904">
        <v>16500</v>
      </c>
    </row>
    <row r="905" spans="1:23" x14ac:dyDescent="0.25">
      <c r="A905">
        <v>904</v>
      </c>
      <c r="B905" s="1" t="str">
        <f t="shared" si="56"/>
        <v>8992775005392</v>
      </c>
      <c r="C905" t="str">
        <f t="shared" si="57"/>
        <v>GARUDA CRUNCHY POTATO NET - 1 RTG</v>
      </c>
      <c r="D905" t="s">
        <v>5397</v>
      </c>
      <c r="E905" t="s">
        <v>5398</v>
      </c>
      <c r="H905">
        <f t="shared" si="58"/>
        <v>16500</v>
      </c>
      <c r="I905">
        <f t="shared" si="59"/>
        <v>17500</v>
      </c>
      <c r="J905">
        <v>0</v>
      </c>
      <c r="K905">
        <v>0</v>
      </c>
      <c r="L905">
        <v>0</v>
      </c>
      <c r="M905">
        <v>1</v>
      </c>
      <c r="R905" t="s">
        <v>5401</v>
      </c>
      <c r="S905" t="s">
        <v>1469</v>
      </c>
      <c r="T905" s="1" t="s">
        <v>1470</v>
      </c>
      <c r="U905">
        <v>17500</v>
      </c>
      <c r="V905">
        <v>17500</v>
      </c>
      <c r="W905">
        <v>16500</v>
      </c>
    </row>
    <row r="906" spans="1:23" x14ac:dyDescent="0.25">
      <c r="A906">
        <v>905</v>
      </c>
      <c r="B906" s="1" t="str">
        <f t="shared" si="56"/>
        <v>8992775004456</v>
      </c>
      <c r="C906" t="str">
        <f t="shared" si="57"/>
        <v>GARUDA CRUNCY BEE - 1 RTG</v>
      </c>
      <c r="D906" t="s">
        <v>5397</v>
      </c>
      <c r="E906" t="s">
        <v>5398</v>
      </c>
      <c r="H906">
        <f t="shared" si="58"/>
        <v>17000</v>
      </c>
      <c r="I906">
        <f t="shared" si="59"/>
        <v>17500</v>
      </c>
      <c r="J906">
        <v>0</v>
      </c>
      <c r="K906">
        <v>0</v>
      </c>
      <c r="L906">
        <v>0</v>
      </c>
      <c r="M906">
        <v>1</v>
      </c>
      <c r="R906" t="s">
        <v>5401</v>
      </c>
      <c r="S906" t="s">
        <v>1471</v>
      </c>
      <c r="T906" s="1" t="s">
        <v>1472</v>
      </c>
      <c r="U906">
        <v>17500</v>
      </c>
      <c r="V906">
        <v>17500</v>
      </c>
      <c r="W906">
        <v>17000</v>
      </c>
    </row>
    <row r="907" spans="1:23" x14ac:dyDescent="0.25">
      <c r="A907">
        <v>906</v>
      </c>
      <c r="B907" s="1" t="str">
        <f t="shared" si="56"/>
        <v>GARUDA KACANG ATOM 1000-1 PACK-2RTG</v>
      </c>
      <c r="C907" t="str">
        <f t="shared" si="57"/>
        <v>GARUDA KACANG ATOM 1000-1 PACK-2RTG</v>
      </c>
      <c r="D907" t="s">
        <v>5397</v>
      </c>
      <c r="E907" t="s">
        <v>5398</v>
      </c>
      <c r="H907">
        <f t="shared" si="58"/>
        <v>15908</v>
      </c>
      <c r="I907">
        <f t="shared" si="59"/>
        <v>17000</v>
      </c>
      <c r="J907">
        <v>0</v>
      </c>
      <c r="K907">
        <v>0</v>
      </c>
      <c r="L907">
        <v>0</v>
      </c>
      <c r="M907">
        <v>1</v>
      </c>
      <c r="R907" t="s">
        <v>5401</v>
      </c>
      <c r="S907" t="s">
        <v>1473</v>
      </c>
      <c r="T907" s="1" t="s">
        <v>1473</v>
      </c>
      <c r="U907">
        <v>17000</v>
      </c>
      <c r="V907">
        <v>17000</v>
      </c>
      <c r="W907">
        <v>15908</v>
      </c>
    </row>
    <row r="908" spans="1:23" x14ac:dyDescent="0.25">
      <c r="A908">
        <v>907</v>
      </c>
      <c r="B908" s="1" t="str">
        <f t="shared" si="56"/>
        <v>8992775214008</v>
      </c>
      <c r="C908" t="str">
        <f t="shared" si="57"/>
        <v>GARUDA KACANG ATOM 1000-1RTG</v>
      </c>
      <c r="D908" t="s">
        <v>5397</v>
      </c>
      <c r="E908" t="s">
        <v>5398</v>
      </c>
      <c r="H908">
        <f t="shared" si="58"/>
        <v>7954</v>
      </c>
      <c r="I908">
        <f t="shared" si="59"/>
        <v>9000</v>
      </c>
      <c r="J908">
        <v>0</v>
      </c>
      <c r="K908">
        <v>0</v>
      </c>
      <c r="L908">
        <v>0</v>
      </c>
      <c r="M908">
        <v>1</v>
      </c>
      <c r="R908" t="s">
        <v>5401</v>
      </c>
      <c r="S908" t="s">
        <v>1474</v>
      </c>
      <c r="T908" s="1" t="s">
        <v>1475</v>
      </c>
      <c r="U908">
        <v>9000</v>
      </c>
      <c r="V908">
        <v>9000</v>
      </c>
      <c r="W908">
        <v>7954</v>
      </c>
    </row>
    <row r="909" spans="1:23" x14ac:dyDescent="0.25">
      <c r="A909">
        <v>908</v>
      </c>
      <c r="B909" s="1" t="str">
        <f t="shared" si="56"/>
        <v>GARUDA KACANG TELUR 16G/RTG</v>
      </c>
      <c r="C909" t="str">
        <f t="shared" si="57"/>
        <v>GARUDA KACANG TELUR 16G/RTG</v>
      </c>
      <c r="D909" t="s">
        <v>5397</v>
      </c>
      <c r="E909" t="s">
        <v>5398</v>
      </c>
      <c r="H909">
        <f t="shared" si="58"/>
        <v>8000</v>
      </c>
      <c r="I909">
        <f t="shared" si="59"/>
        <v>9000</v>
      </c>
      <c r="J909">
        <v>0</v>
      </c>
      <c r="K909">
        <v>0</v>
      </c>
      <c r="L909">
        <v>0</v>
      </c>
      <c r="M909">
        <v>1</v>
      </c>
      <c r="R909" t="s">
        <v>5401</v>
      </c>
      <c r="S909" t="s">
        <v>1476</v>
      </c>
      <c r="T909" s="1" t="s">
        <v>1476</v>
      </c>
      <c r="U909">
        <v>9000</v>
      </c>
      <c r="V909">
        <v>9000</v>
      </c>
      <c r="W909">
        <v>8000</v>
      </c>
    </row>
    <row r="910" spans="1:23" x14ac:dyDescent="0.25">
      <c r="A910">
        <v>909</v>
      </c>
      <c r="B910" s="1" t="str">
        <f t="shared" si="56"/>
        <v>GARUDA KACANG TELUR 16GR 2RTG/PACK</v>
      </c>
      <c r="C910" t="str">
        <f t="shared" si="57"/>
        <v>GARUDA KACANG TELUR 16GR 2RTG/PACK</v>
      </c>
      <c r="D910" t="s">
        <v>5397</v>
      </c>
      <c r="E910" t="s">
        <v>5398</v>
      </c>
      <c r="H910">
        <f t="shared" si="58"/>
        <v>15580</v>
      </c>
      <c r="I910">
        <f t="shared" si="59"/>
        <v>17000</v>
      </c>
      <c r="J910">
        <v>0</v>
      </c>
      <c r="K910">
        <v>0</v>
      </c>
      <c r="L910">
        <v>0</v>
      </c>
      <c r="M910">
        <v>1</v>
      </c>
      <c r="R910" t="s">
        <v>5401</v>
      </c>
      <c r="S910" t="s">
        <v>1477</v>
      </c>
      <c r="T910" s="1" t="s">
        <v>1477</v>
      </c>
      <c r="U910">
        <v>17000</v>
      </c>
      <c r="V910">
        <v>17000</v>
      </c>
      <c r="W910">
        <v>15580</v>
      </c>
    </row>
    <row r="911" spans="1:23" x14ac:dyDescent="0.25">
      <c r="A911">
        <v>910</v>
      </c>
      <c r="B911" s="1" t="str">
        <f t="shared" si="56"/>
        <v>8992775000854</v>
      </c>
      <c r="C911" t="str">
        <f t="shared" si="57"/>
        <v>GARUDA PILUS 1000 20GR-2RTG/PACK</v>
      </c>
      <c r="D911" t="s">
        <v>5397</v>
      </c>
      <c r="E911" t="s">
        <v>5398</v>
      </c>
      <c r="H911">
        <f t="shared" si="58"/>
        <v>15908</v>
      </c>
      <c r="I911">
        <f t="shared" si="59"/>
        <v>17000</v>
      </c>
      <c r="J911">
        <v>0</v>
      </c>
      <c r="K911">
        <v>0</v>
      </c>
      <c r="L911">
        <v>0</v>
      </c>
      <c r="M911">
        <v>1</v>
      </c>
      <c r="R911" t="s">
        <v>5401</v>
      </c>
      <c r="S911" t="s">
        <v>1478</v>
      </c>
      <c r="T911" s="1" t="s">
        <v>1479</v>
      </c>
      <c r="U911">
        <v>17000</v>
      </c>
      <c r="V911">
        <v>17000</v>
      </c>
      <c r="W911">
        <v>15908</v>
      </c>
    </row>
    <row r="912" spans="1:23" x14ac:dyDescent="0.25">
      <c r="A912">
        <v>911</v>
      </c>
      <c r="B912" s="1" t="str">
        <f t="shared" si="56"/>
        <v>GARUDA PILUS 1000 20GR-3PACK/BALL</v>
      </c>
      <c r="C912" t="str">
        <f t="shared" si="57"/>
        <v>GARUDA PILUS 1000 20GR-3PACK/BALL</v>
      </c>
      <c r="D912" t="s">
        <v>5397</v>
      </c>
      <c r="E912" t="s">
        <v>5398</v>
      </c>
      <c r="H912">
        <f t="shared" si="58"/>
        <v>47724</v>
      </c>
      <c r="I912">
        <f t="shared" si="59"/>
        <v>50000</v>
      </c>
      <c r="J912">
        <v>0</v>
      </c>
      <c r="K912">
        <v>0</v>
      </c>
      <c r="L912">
        <v>0</v>
      </c>
      <c r="M912">
        <v>1</v>
      </c>
      <c r="R912" t="s">
        <v>5401</v>
      </c>
      <c r="S912" t="s">
        <v>1480</v>
      </c>
      <c r="T912" s="1" t="s">
        <v>1480</v>
      </c>
      <c r="U912">
        <v>50000</v>
      </c>
      <c r="V912">
        <v>50000</v>
      </c>
      <c r="W912">
        <v>47724</v>
      </c>
    </row>
    <row r="913" spans="1:23" x14ac:dyDescent="0.25">
      <c r="A913">
        <v>912</v>
      </c>
      <c r="B913" s="1" t="str">
        <f t="shared" si="56"/>
        <v>GARUDA PILUS 1000 22GR-10PCS/RTG</v>
      </c>
      <c r="C913" t="str">
        <f t="shared" si="57"/>
        <v>GARUDA PILUS 1000 22GR-10PCS/RTG</v>
      </c>
      <c r="D913" t="s">
        <v>5397</v>
      </c>
      <c r="E913" t="s">
        <v>5398</v>
      </c>
      <c r="H913">
        <f t="shared" si="58"/>
        <v>7954</v>
      </c>
      <c r="I913">
        <f t="shared" si="59"/>
        <v>8500</v>
      </c>
      <c r="J913">
        <v>0</v>
      </c>
      <c r="K913">
        <v>0</v>
      </c>
      <c r="L913">
        <v>0</v>
      </c>
      <c r="M913">
        <v>1</v>
      </c>
      <c r="R913" t="s">
        <v>5401</v>
      </c>
      <c r="S913" t="s">
        <v>1481</v>
      </c>
      <c r="T913" s="1" t="s">
        <v>1481</v>
      </c>
      <c r="U913">
        <v>8500</v>
      </c>
      <c r="V913">
        <v>8500</v>
      </c>
      <c r="W913">
        <v>7954</v>
      </c>
    </row>
    <row r="914" spans="1:23" x14ac:dyDescent="0.25">
      <c r="A914">
        <v>913</v>
      </c>
      <c r="B914" s="1" t="str">
        <f t="shared" si="56"/>
        <v>GARUDA PILUS 500 9GR-10PCS/RTG</v>
      </c>
      <c r="C914" t="str">
        <f t="shared" si="57"/>
        <v>GARUDA PILUS 500 9GR-10PCS/RTG</v>
      </c>
      <c r="D914" t="s">
        <v>5397</v>
      </c>
      <c r="E914" t="s">
        <v>5398</v>
      </c>
      <c r="H914">
        <f t="shared" si="58"/>
        <v>3977</v>
      </c>
      <c r="I914">
        <f t="shared" si="59"/>
        <v>4500</v>
      </c>
      <c r="J914">
        <v>0</v>
      </c>
      <c r="K914">
        <v>0</v>
      </c>
      <c r="L914">
        <v>0</v>
      </c>
      <c r="M914">
        <v>1</v>
      </c>
      <c r="R914" t="s">
        <v>5401</v>
      </c>
      <c r="S914" t="s">
        <v>1482</v>
      </c>
      <c r="T914" s="1" t="s">
        <v>1482</v>
      </c>
      <c r="U914">
        <v>4500</v>
      </c>
      <c r="V914">
        <v>4500</v>
      </c>
      <c r="W914">
        <v>3977</v>
      </c>
    </row>
    <row r="915" spans="1:23" x14ac:dyDescent="0.25">
      <c r="A915">
        <v>914</v>
      </c>
      <c r="B915" s="1" t="str">
        <f t="shared" si="56"/>
        <v>8992775201435</v>
      </c>
      <c r="C915" t="str">
        <f t="shared" si="57"/>
        <v>GARUDA PILUS 500 9GR-2RTG/PACK</v>
      </c>
      <c r="D915" t="s">
        <v>5397</v>
      </c>
      <c r="E915" t="s">
        <v>5398</v>
      </c>
      <c r="H915">
        <f t="shared" si="58"/>
        <v>8100</v>
      </c>
      <c r="I915">
        <f t="shared" si="59"/>
        <v>9000</v>
      </c>
      <c r="J915">
        <v>0</v>
      </c>
      <c r="K915">
        <v>0</v>
      </c>
      <c r="L915">
        <v>0</v>
      </c>
      <c r="M915">
        <v>1</v>
      </c>
      <c r="R915" t="s">
        <v>5401</v>
      </c>
      <c r="S915" t="s">
        <v>1483</v>
      </c>
      <c r="T915" s="1" t="s">
        <v>1484</v>
      </c>
      <c r="U915">
        <v>9000</v>
      </c>
      <c r="V915">
        <v>9000</v>
      </c>
      <c r="W915">
        <v>8100</v>
      </c>
    </row>
    <row r="916" spans="1:23" x14ac:dyDescent="0.25">
      <c r="A916">
        <v>915</v>
      </c>
      <c r="B916" s="1" t="str">
        <f t="shared" si="56"/>
        <v>GARUDA PILUS 500 9GR-6PACK/BALL</v>
      </c>
      <c r="C916" t="str">
        <f t="shared" si="57"/>
        <v>GARUDA PILUS 500 9GR-6PACK/BALL</v>
      </c>
      <c r="D916" t="s">
        <v>5397</v>
      </c>
      <c r="E916" t="s">
        <v>5398</v>
      </c>
      <c r="H916">
        <f t="shared" si="58"/>
        <v>48306</v>
      </c>
      <c r="I916">
        <f t="shared" si="59"/>
        <v>51000</v>
      </c>
      <c r="J916">
        <v>0</v>
      </c>
      <c r="K916">
        <v>0</v>
      </c>
      <c r="L916">
        <v>0</v>
      </c>
      <c r="M916">
        <v>1</v>
      </c>
      <c r="R916" t="s">
        <v>5401</v>
      </c>
      <c r="S916" t="s">
        <v>1485</v>
      </c>
      <c r="T916" s="1" t="s">
        <v>1485</v>
      </c>
      <c r="U916">
        <v>51000</v>
      </c>
      <c r="V916">
        <v>51000</v>
      </c>
      <c r="W916">
        <v>48306</v>
      </c>
    </row>
    <row r="917" spans="1:23" x14ac:dyDescent="0.25">
      <c r="A917">
        <v>916</v>
      </c>
      <c r="B917" s="1" t="str">
        <f t="shared" si="56"/>
        <v>8992775005613</v>
      </c>
      <c r="C917" t="str">
        <f t="shared" si="57"/>
        <v>GARUDA PUFFY STICK JAGUNG BAKAR-1RTG</v>
      </c>
      <c r="D917" t="s">
        <v>5397</v>
      </c>
      <c r="E917" t="s">
        <v>5398</v>
      </c>
      <c r="H917">
        <f t="shared" si="58"/>
        <v>16500</v>
      </c>
      <c r="I917">
        <f t="shared" si="59"/>
        <v>17500</v>
      </c>
      <c r="J917">
        <v>0</v>
      </c>
      <c r="K917">
        <v>0</v>
      </c>
      <c r="L917">
        <v>0</v>
      </c>
      <c r="M917">
        <v>1</v>
      </c>
      <c r="R917" t="s">
        <v>5401</v>
      </c>
      <c r="S917" t="s">
        <v>1486</v>
      </c>
      <c r="T917" s="1" t="s">
        <v>1487</v>
      </c>
      <c r="U917">
        <v>17500</v>
      </c>
      <c r="V917">
        <v>17500</v>
      </c>
      <c r="W917">
        <v>16500</v>
      </c>
    </row>
    <row r="918" spans="1:23" x14ac:dyDescent="0.25">
      <c r="A918">
        <v>917</v>
      </c>
      <c r="B918" s="1" t="str">
        <f t="shared" si="56"/>
        <v>GARUDA ROSTA 1000 12GR -2RTG/PACK</v>
      </c>
      <c r="C918" t="str">
        <f t="shared" si="57"/>
        <v>GARUDA ROSTA 1000 12GR -2RTG/PACK</v>
      </c>
      <c r="D918" t="s">
        <v>5397</v>
      </c>
      <c r="E918" t="s">
        <v>5398</v>
      </c>
      <c r="H918">
        <f t="shared" si="58"/>
        <v>16600</v>
      </c>
      <c r="I918">
        <f t="shared" si="59"/>
        <v>17500</v>
      </c>
      <c r="J918">
        <v>0</v>
      </c>
      <c r="K918">
        <v>0</v>
      </c>
      <c r="L918">
        <v>0</v>
      </c>
      <c r="M918">
        <v>1</v>
      </c>
      <c r="R918" t="s">
        <v>5401</v>
      </c>
      <c r="S918" t="s">
        <v>1488</v>
      </c>
      <c r="T918" s="1" t="s">
        <v>1488</v>
      </c>
      <c r="U918">
        <v>17500</v>
      </c>
      <c r="V918">
        <v>17500</v>
      </c>
      <c r="W918">
        <v>16600</v>
      </c>
    </row>
    <row r="919" spans="1:23" x14ac:dyDescent="0.25">
      <c r="A919">
        <v>918</v>
      </c>
      <c r="B919" s="1" t="str">
        <f t="shared" si="56"/>
        <v>8992775203408</v>
      </c>
      <c r="C919" t="str">
        <f t="shared" si="57"/>
        <v>GARUDA ROSTA 1000 12GR-10PCS/RTG</v>
      </c>
      <c r="D919" t="s">
        <v>5397</v>
      </c>
      <c r="E919" t="s">
        <v>5398</v>
      </c>
      <c r="H919">
        <f t="shared" si="58"/>
        <v>8300</v>
      </c>
      <c r="I919">
        <f t="shared" si="59"/>
        <v>9000</v>
      </c>
      <c r="J919">
        <v>0</v>
      </c>
      <c r="K919">
        <v>0</v>
      </c>
      <c r="L919">
        <v>0</v>
      </c>
      <c r="M919">
        <v>1</v>
      </c>
      <c r="R919" t="s">
        <v>5401</v>
      </c>
      <c r="S919" t="s">
        <v>1489</v>
      </c>
      <c r="T919" s="1" t="s">
        <v>1490</v>
      </c>
      <c r="U919">
        <v>9000</v>
      </c>
      <c r="V919">
        <v>9000</v>
      </c>
      <c r="W919">
        <v>8300</v>
      </c>
    </row>
    <row r="920" spans="1:23" x14ac:dyDescent="0.25">
      <c r="A920">
        <v>919</v>
      </c>
      <c r="B920" s="1" t="str">
        <f t="shared" si="56"/>
        <v>GARUDA ROSTA 1000 12GR-6PACK/DUS</v>
      </c>
      <c r="C920" t="str">
        <f t="shared" si="57"/>
        <v>GARUDA ROSTA 1000 12GR-6PACK/DUS</v>
      </c>
      <c r="D920" t="s">
        <v>5397</v>
      </c>
      <c r="E920" t="s">
        <v>5398</v>
      </c>
      <c r="H920">
        <f t="shared" si="58"/>
        <v>99600</v>
      </c>
      <c r="I920">
        <f t="shared" si="59"/>
        <v>102000</v>
      </c>
      <c r="J920">
        <v>0</v>
      </c>
      <c r="K920">
        <v>0</v>
      </c>
      <c r="L920">
        <v>0</v>
      </c>
      <c r="M920">
        <v>1</v>
      </c>
      <c r="R920" t="s">
        <v>5401</v>
      </c>
      <c r="S920" t="s">
        <v>1491</v>
      </c>
      <c r="T920" s="1" t="s">
        <v>1491</v>
      </c>
      <c r="U920">
        <v>102000</v>
      </c>
      <c r="V920">
        <v>102000</v>
      </c>
      <c r="W920">
        <v>99600</v>
      </c>
    </row>
    <row r="921" spans="1:23" x14ac:dyDescent="0.25">
      <c r="A921">
        <v>920</v>
      </c>
      <c r="B921" s="1" t="str">
        <f t="shared" si="56"/>
        <v>8992775610008</v>
      </c>
      <c r="C921" t="str">
        <f t="shared" si="57"/>
        <v>GARUDA TINGTING-1PACK</v>
      </c>
      <c r="D921" t="s">
        <v>5397</v>
      </c>
      <c r="E921" t="s">
        <v>5398</v>
      </c>
      <c r="H921">
        <f t="shared" si="58"/>
        <v>7500</v>
      </c>
      <c r="I921">
        <f t="shared" si="59"/>
        <v>8500</v>
      </c>
      <c r="J921">
        <v>0</v>
      </c>
      <c r="K921">
        <v>0</v>
      </c>
      <c r="L921">
        <v>0</v>
      </c>
      <c r="M921">
        <v>1</v>
      </c>
      <c r="R921" t="s">
        <v>5401</v>
      </c>
      <c r="S921" t="s">
        <v>1492</v>
      </c>
      <c r="T921" s="1" t="s">
        <v>1493</v>
      </c>
      <c r="U921">
        <v>8500</v>
      </c>
      <c r="V921">
        <v>8500</v>
      </c>
      <c r="W921">
        <v>7500</v>
      </c>
    </row>
    <row r="922" spans="1:23" x14ac:dyDescent="0.25">
      <c r="A922">
        <v>921</v>
      </c>
      <c r="B922" s="1" t="str">
        <f t="shared" si="56"/>
        <v>GAS LPG 3KG</v>
      </c>
      <c r="C922" t="str">
        <f t="shared" si="57"/>
        <v>GAS LPG 3KG</v>
      </c>
      <c r="D922" t="s">
        <v>5397</v>
      </c>
      <c r="E922" t="s">
        <v>5398</v>
      </c>
      <c r="H922">
        <f t="shared" si="58"/>
        <v>20000</v>
      </c>
      <c r="I922">
        <f t="shared" si="59"/>
        <v>22000</v>
      </c>
      <c r="J922">
        <v>0</v>
      </c>
      <c r="K922">
        <v>0</v>
      </c>
      <c r="L922">
        <v>0</v>
      </c>
      <c r="M922">
        <v>1</v>
      </c>
      <c r="R922" t="s">
        <v>5401</v>
      </c>
      <c r="S922" t="s">
        <v>1494</v>
      </c>
      <c r="T922" s="1" t="s">
        <v>1494</v>
      </c>
      <c r="U922">
        <v>22000</v>
      </c>
      <c r="V922">
        <v>22000</v>
      </c>
      <c r="W922">
        <v>20000</v>
      </c>
    </row>
    <row r="923" spans="1:23" x14ac:dyDescent="0.25">
      <c r="A923">
        <v>922</v>
      </c>
      <c r="B923" s="1" t="str">
        <f t="shared" si="56"/>
        <v>GELAS HOK-1PACK</v>
      </c>
      <c r="C923" t="str">
        <f t="shared" si="57"/>
        <v>GELAS HOK-1PACK</v>
      </c>
      <c r="D923" t="s">
        <v>5397</v>
      </c>
      <c r="E923" t="s">
        <v>5398</v>
      </c>
      <c r="H923">
        <f t="shared" si="58"/>
        <v>10000</v>
      </c>
      <c r="I923">
        <f t="shared" si="59"/>
        <v>10000</v>
      </c>
      <c r="J923">
        <v>0</v>
      </c>
      <c r="K923">
        <v>0</v>
      </c>
      <c r="L923">
        <v>0</v>
      </c>
      <c r="M923">
        <v>1</v>
      </c>
      <c r="R923" t="s">
        <v>5401</v>
      </c>
      <c r="S923" t="s">
        <v>1495</v>
      </c>
      <c r="T923" s="1" t="s">
        <v>1495</v>
      </c>
      <c r="U923">
        <v>10000</v>
      </c>
      <c r="V923">
        <v>10000</v>
      </c>
      <c r="W923">
        <v>10000</v>
      </c>
    </row>
    <row r="924" spans="1:23" x14ac:dyDescent="0.25">
      <c r="A924">
        <v>923</v>
      </c>
      <c r="B924" s="1" t="str">
        <f t="shared" si="56"/>
        <v>GELAS KACA-1PCS</v>
      </c>
      <c r="C924" t="str">
        <f t="shared" si="57"/>
        <v>GELAS KACA-1PCS</v>
      </c>
      <c r="D924" t="s">
        <v>5397</v>
      </c>
      <c r="E924" t="s">
        <v>5398</v>
      </c>
      <c r="H924">
        <f t="shared" si="58"/>
        <v>5000</v>
      </c>
      <c r="I924">
        <f t="shared" si="59"/>
        <v>5000</v>
      </c>
      <c r="J924">
        <v>0</v>
      </c>
      <c r="K924">
        <v>0</v>
      </c>
      <c r="L924">
        <v>0</v>
      </c>
      <c r="M924">
        <v>1</v>
      </c>
      <c r="R924" t="s">
        <v>5401</v>
      </c>
      <c r="S924" t="s">
        <v>1496</v>
      </c>
      <c r="T924" s="1" t="s">
        <v>1496</v>
      </c>
      <c r="U924">
        <v>5000</v>
      </c>
      <c r="V924">
        <v>5000</v>
      </c>
      <c r="W924">
        <v>5000</v>
      </c>
    </row>
    <row r="925" spans="1:23" x14ac:dyDescent="0.25">
      <c r="A925">
        <v>924</v>
      </c>
      <c r="B925" s="1" t="str">
        <f t="shared" si="56"/>
        <v>GELAS KOPI-1PACK</v>
      </c>
      <c r="C925" t="str">
        <f t="shared" si="57"/>
        <v>GELAS KOPI-1PACK</v>
      </c>
      <c r="D925" t="s">
        <v>5397</v>
      </c>
      <c r="E925" t="s">
        <v>5398</v>
      </c>
      <c r="H925">
        <f t="shared" si="58"/>
        <v>4500</v>
      </c>
      <c r="I925">
        <f t="shared" si="59"/>
        <v>5500</v>
      </c>
      <c r="J925">
        <v>0</v>
      </c>
      <c r="K925">
        <v>0</v>
      </c>
      <c r="L925">
        <v>0</v>
      </c>
      <c r="M925">
        <v>1</v>
      </c>
      <c r="R925" t="s">
        <v>5401</v>
      </c>
      <c r="S925" t="s">
        <v>1497</v>
      </c>
      <c r="T925" s="1" t="s">
        <v>1497</v>
      </c>
      <c r="U925">
        <v>5500</v>
      </c>
      <c r="V925">
        <v>5500</v>
      </c>
      <c r="W925">
        <v>4500</v>
      </c>
    </row>
    <row r="926" spans="1:23" x14ac:dyDescent="0.25">
      <c r="A926">
        <v>925</v>
      </c>
      <c r="B926" s="1" t="str">
        <f t="shared" si="56"/>
        <v>GELAS PLASTIK BUAH U16-1PACK</v>
      </c>
      <c r="C926" t="str">
        <f t="shared" si="57"/>
        <v>GELAS PLASTIK BUAH U16-1PACK</v>
      </c>
      <c r="D926" t="s">
        <v>5397</v>
      </c>
      <c r="E926" t="s">
        <v>5398</v>
      </c>
      <c r="H926">
        <f t="shared" si="58"/>
        <v>13500</v>
      </c>
      <c r="I926">
        <f t="shared" si="59"/>
        <v>15000</v>
      </c>
      <c r="J926">
        <v>0</v>
      </c>
      <c r="K926">
        <v>0</v>
      </c>
      <c r="L926">
        <v>0</v>
      </c>
      <c r="M926">
        <v>1</v>
      </c>
      <c r="R926" t="s">
        <v>5401</v>
      </c>
      <c r="S926" t="s">
        <v>1498</v>
      </c>
      <c r="T926" s="1" t="s">
        <v>1498</v>
      </c>
      <c r="U926">
        <v>15000</v>
      </c>
      <c r="V926">
        <v>15000</v>
      </c>
      <c r="W926">
        <v>13500</v>
      </c>
    </row>
    <row r="927" spans="1:23" x14ac:dyDescent="0.25">
      <c r="A927">
        <v>926</v>
      </c>
      <c r="B927" s="1" t="str">
        <f t="shared" si="56"/>
        <v>8991918101014</v>
      </c>
      <c r="C927" t="str">
        <f t="shared" si="57"/>
        <v>GEO MILD-1BKS</v>
      </c>
      <c r="D927" t="s">
        <v>5397</v>
      </c>
      <c r="E927" t="s">
        <v>5398</v>
      </c>
      <c r="H927">
        <f t="shared" si="58"/>
        <v>17350</v>
      </c>
      <c r="I927">
        <f t="shared" si="59"/>
        <v>17600</v>
      </c>
      <c r="J927">
        <v>0</v>
      </c>
      <c r="K927">
        <v>0</v>
      </c>
      <c r="L927">
        <v>0</v>
      </c>
      <c r="M927">
        <v>1</v>
      </c>
      <c r="R927" t="s">
        <v>5401</v>
      </c>
      <c r="S927" t="s">
        <v>1499</v>
      </c>
      <c r="T927" s="1" t="s">
        <v>1500</v>
      </c>
      <c r="U927">
        <v>17600</v>
      </c>
      <c r="V927">
        <v>19000</v>
      </c>
      <c r="W927">
        <v>17350</v>
      </c>
    </row>
    <row r="928" spans="1:23" x14ac:dyDescent="0.25">
      <c r="A928">
        <v>927</v>
      </c>
      <c r="B928" s="1" t="str">
        <f t="shared" si="56"/>
        <v>8992775315248</v>
      </c>
      <c r="C928" t="str">
        <f t="shared" si="57"/>
        <v>GERY BISCHOC 1000-10PCS/RTG</v>
      </c>
      <c r="D928" t="s">
        <v>5397</v>
      </c>
      <c r="E928" t="s">
        <v>5398</v>
      </c>
      <c r="H928">
        <f t="shared" si="58"/>
        <v>8433</v>
      </c>
      <c r="I928">
        <f t="shared" si="59"/>
        <v>9000</v>
      </c>
      <c r="J928">
        <v>0</v>
      </c>
      <c r="K928">
        <v>0</v>
      </c>
      <c r="L928">
        <v>0</v>
      </c>
      <c r="M928">
        <v>1</v>
      </c>
      <c r="R928" t="s">
        <v>5401</v>
      </c>
      <c r="S928" t="s">
        <v>1501</v>
      </c>
      <c r="T928" s="1" t="s">
        <v>1502</v>
      </c>
      <c r="U928">
        <v>9000</v>
      </c>
      <c r="V928">
        <v>9000</v>
      </c>
      <c r="W928">
        <v>8433</v>
      </c>
    </row>
    <row r="929" spans="1:23" x14ac:dyDescent="0.25">
      <c r="A929">
        <v>928</v>
      </c>
      <c r="B929" s="1" t="str">
        <f t="shared" si="56"/>
        <v>8992775315019</v>
      </c>
      <c r="C929" t="str">
        <f t="shared" si="57"/>
        <v>GERY BISCHOC 500-10PCS/RTG</v>
      </c>
      <c r="D929" t="s">
        <v>5397</v>
      </c>
      <c r="E929" t="s">
        <v>5398</v>
      </c>
      <c r="H929">
        <f t="shared" si="58"/>
        <v>4167</v>
      </c>
      <c r="I929">
        <f t="shared" si="59"/>
        <v>4500</v>
      </c>
      <c r="J929">
        <v>0</v>
      </c>
      <c r="K929">
        <v>0</v>
      </c>
      <c r="L929">
        <v>0</v>
      </c>
      <c r="M929">
        <v>1</v>
      </c>
      <c r="R929" t="s">
        <v>5401</v>
      </c>
      <c r="S929" t="s">
        <v>1503</v>
      </c>
      <c r="T929" s="1" t="s">
        <v>1504</v>
      </c>
      <c r="U929">
        <v>4500</v>
      </c>
      <c r="V929">
        <v>4500</v>
      </c>
      <c r="W929">
        <v>4167</v>
      </c>
    </row>
    <row r="930" spans="1:23" x14ac:dyDescent="0.25">
      <c r="A930">
        <v>929</v>
      </c>
      <c r="B930" s="1" t="str">
        <f t="shared" si="56"/>
        <v>GERY BISCHOC-12RTG/DUS</v>
      </c>
      <c r="C930" t="str">
        <f t="shared" si="57"/>
        <v>GERY BISCHOC-12RTG/DUS</v>
      </c>
      <c r="D930" t="s">
        <v>5397</v>
      </c>
      <c r="E930" t="s">
        <v>5398</v>
      </c>
      <c r="H930">
        <f t="shared" si="58"/>
        <v>101200</v>
      </c>
      <c r="I930">
        <f t="shared" si="59"/>
        <v>102000</v>
      </c>
      <c r="J930">
        <v>0</v>
      </c>
      <c r="K930">
        <v>0</v>
      </c>
      <c r="L930">
        <v>0</v>
      </c>
      <c r="M930">
        <v>1</v>
      </c>
      <c r="R930" t="s">
        <v>5401</v>
      </c>
      <c r="S930" t="s">
        <v>1505</v>
      </c>
      <c r="T930" s="1" t="s">
        <v>1505</v>
      </c>
      <c r="U930">
        <v>102000</v>
      </c>
      <c r="V930">
        <v>102000</v>
      </c>
      <c r="W930">
        <v>101200</v>
      </c>
    </row>
    <row r="931" spans="1:23" x14ac:dyDescent="0.25">
      <c r="A931">
        <v>930</v>
      </c>
      <c r="B931" s="1" t="str">
        <f t="shared" si="56"/>
        <v>8992775004302</v>
      </c>
      <c r="C931" t="str">
        <f t="shared" si="57"/>
        <v>GERY CHOCO RING-1RTG</v>
      </c>
      <c r="D931" t="s">
        <v>5397</v>
      </c>
      <c r="E931" t="s">
        <v>5398</v>
      </c>
      <c r="H931">
        <f t="shared" si="58"/>
        <v>8200</v>
      </c>
      <c r="I931">
        <f t="shared" si="59"/>
        <v>9000</v>
      </c>
      <c r="J931">
        <v>0</v>
      </c>
      <c r="K931">
        <v>0</v>
      </c>
      <c r="L931">
        <v>0</v>
      </c>
      <c r="M931">
        <v>1</v>
      </c>
      <c r="R931" t="s">
        <v>5401</v>
      </c>
      <c r="S931" t="s">
        <v>1506</v>
      </c>
      <c r="T931" s="1" t="s">
        <v>1507</v>
      </c>
      <c r="U931">
        <v>9000</v>
      </c>
      <c r="V931">
        <v>9000</v>
      </c>
      <c r="W931">
        <v>8200</v>
      </c>
    </row>
    <row r="932" spans="1:23" x14ac:dyDescent="0.25">
      <c r="A932">
        <v>931</v>
      </c>
      <c r="B932" s="1" t="str">
        <f t="shared" si="56"/>
        <v>8992775000076</v>
      </c>
      <c r="C932" t="str">
        <f t="shared" si="57"/>
        <v>GERY CHOCO RING-5BKS/PACK</v>
      </c>
      <c r="D932" t="s">
        <v>5397</v>
      </c>
      <c r="E932" t="s">
        <v>5398</v>
      </c>
      <c r="H932">
        <f t="shared" si="58"/>
        <v>8000</v>
      </c>
      <c r="I932">
        <f t="shared" si="59"/>
        <v>8500</v>
      </c>
      <c r="J932">
        <v>0</v>
      </c>
      <c r="K932">
        <v>0</v>
      </c>
      <c r="L932">
        <v>0</v>
      </c>
      <c r="M932">
        <v>1</v>
      </c>
      <c r="R932" t="s">
        <v>5401</v>
      </c>
      <c r="S932" t="s">
        <v>1508</v>
      </c>
      <c r="T932" s="1" t="s">
        <v>1509</v>
      </c>
      <c r="U932">
        <v>8500</v>
      </c>
      <c r="V932">
        <v>8500</v>
      </c>
      <c r="W932">
        <v>8000</v>
      </c>
    </row>
    <row r="933" spans="1:23" x14ac:dyDescent="0.25">
      <c r="A933">
        <v>932</v>
      </c>
      <c r="B933" s="1" t="str">
        <f t="shared" si="56"/>
        <v>GERY DILAN TOPLES-1TPL</v>
      </c>
      <c r="C933" t="str">
        <f t="shared" si="57"/>
        <v>GERY DILAN TOPLES-1TPL</v>
      </c>
      <c r="D933" t="s">
        <v>5397</v>
      </c>
      <c r="E933" t="s">
        <v>5398</v>
      </c>
      <c r="H933">
        <f t="shared" si="58"/>
        <v>19000</v>
      </c>
      <c r="I933">
        <f t="shared" si="59"/>
        <v>21000</v>
      </c>
      <c r="J933">
        <v>0</v>
      </c>
      <c r="K933">
        <v>0</v>
      </c>
      <c r="L933">
        <v>0</v>
      </c>
      <c r="M933">
        <v>1</v>
      </c>
      <c r="R933" t="s">
        <v>5401</v>
      </c>
      <c r="S933" t="s">
        <v>1510</v>
      </c>
      <c r="T933" s="1" t="s">
        <v>1510</v>
      </c>
      <c r="U933">
        <v>21000</v>
      </c>
      <c r="V933">
        <v>21000</v>
      </c>
      <c r="W933">
        <v>19000</v>
      </c>
    </row>
    <row r="934" spans="1:23" x14ac:dyDescent="0.25">
      <c r="A934">
        <v>933</v>
      </c>
      <c r="B934" s="1" t="str">
        <f t="shared" si="56"/>
        <v>GERY DILAN-12KTK/DUS</v>
      </c>
      <c r="C934" t="str">
        <f t="shared" si="57"/>
        <v>GERY DILAN-12KTK/DUS</v>
      </c>
      <c r="D934" t="s">
        <v>5397</v>
      </c>
      <c r="E934" t="s">
        <v>5398</v>
      </c>
      <c r="H934">
        <f t="shared" si="58"/>
        <v>230400</v>
      </c>
      <c r="I934">
        <f t="shared" si="59"/>
        <v>235000</v>
      </c>
      <c r="J934">
        <v>0</v>
      </c>
      <c r="K934">
        <v>0</v>
      </c>
      <c r="L934">
        <v>0</v>
      </c>
      <c r="M934">
        <v>1</v>
      </c>
      <c r="R934" t="s">
        <v>5401</v>
      </c>
      <c r="S934" t="s">
        <v>1511</v>
      </c>
      <c r="T934" s="1" t="s">
        <v>1511</v>
      </c>
      <c r="U934">
        <v>235000</v>
      </c>
      <c r="V934">
        <v>235000</v>
      </c>
      <c r="W934">
        <v>230400</v>
      </c>
    </row>
    <row r="935" spans="1:23" x14ac:dyDescent="0.25">
      <c r="A935">
        <v>934</v>
      </c>
      <c r="B935" s="1" t="str">
        <f t="shared" si="56"/>
        <v>8992775002599</v>
      </c>
      <c r="C935" t="str">
        <f t="shared" si="57"/>
        <v>GERY DILAN-1KTK</v>
      </c>
      <c r="D935" t="s">
        <v>5397</v>
      </c>
      <c r="E935" t="s">
        <v>5398</v>
      </c>
      <c r="H935">
        <f t="shared" si="58"/>
        <v>19200</v>
      </c>
      <c r="I935">
        <f t="shared" si="59"/>
        <v>20000</v>
      </c>
      <c r="J935">
        <v>0</v>
      </c>
      <c r="K935">
        <v>0</v>
      </c>
      <c r="L935">
        <v>0</v>
      </c>
      <c r="M935">
        <v>1</v>
      </c>
      <c r="R935" t="s">
        <v>5401</v>
      </c>
      <c r="S935" t="s">
        <v>1512</v>
      </c>
      <c r="T935" s="1" t="s">
        <v>1513</v>
      </c>
      <c r="U935">
        <v>20000</v>
      </c>
      <c r="V935">
        <v>20000</v>
      </c>
      <c r="W935">
        <v>19200</v>
      </c>
    </row>
    <row r="936" spans="1:23" x14ac:dyDescent="0.25">
      <c r="A936">
        <v>935</v>
      </c>
      <c r="B936" s="1" t="str">
        <f t="shared" si="56"/>
        <v>GERY DONUTS 1PACK-10 PCS</v>
      </c>
      <c r="C936" t="str">
        <f t="shared" si="57"/>
        <v>GERY DONUTS 1PACK-10 PCS</v>
      </c>
      <c r="D936" t="s">
        <v>5397</v>
      </c>
      <c r="E936" t="s">
        <v>5398</v>
      </c>
      <c r="H936">
        <f t="shared" si="58"/>
        <v>8433</v>
      </c>
      <c r="I936">
        <f t="shared" si="59"/>
        <v>9000</v>
      </c>
      <c r="J936">
        <v>0</v>
      </c>
      <c r="K936">
        <v>0</v>
      </c>
      <c r="L936">
        <v>0</v>
      </c>
      <c r="M936">
        <v>1</v>
      </c>
      <c r="R936" t="s">
        <v>5401</v>
      </c>
      <c r="S936" t="s">
        <v>1514</v>
      </c>
      <c r="T936" s="1" t="s">
        <v>1514</v>
      </c>
      <c r="U936">
        <v>9000</v>
      </c>
      <c r="V936">
        <v>9000</v>
      </c>
      <c r="W936">
        <v>8433</v>
      </c>
    </row>
    <row r="937" spans="1:23" x14ac:dyDescent="0.25">
      <c r="A937">
        <v>936</v>
      </c>
      <c r="B937" s="1" t="str">
        <f t="shared" si="56"/>
        <v>8992775317242</v>
      </c>
      <c r="C937" t="str">
        <f t="shared" si="57"/>
        <v>GERY DONUTS-1KTK</v>
      </c>
      <c r="D937" t="s">
        <v>5397</v>
      </c>
      <c r="E937" t="s">
        <v>5398</v>
      </c>
      <c r="H937">
        <f t="shared" si="58"/>
        <v>10367</v>
      </c>
      <c r="I937">
        <f t="shared" si="59"/>
        <v>11000</v>
      </c>
      <c r="J937">
        <v>0</v>
      </c>
      <c r="K937">
        <v>0</v>
      </c>
      <c r="L937">
        <v>0</v>
      </c>
      <c r="M937">
        <v>1</v>
      </c>
      <c r="R937" t="s">
        <v>5401</v>
      </c>
      <c r="S937" t="s">
        <v>1515</v>
      </c>
      <c r="T937" s="1" t="s">
        <v>1516</v>
      </c>
      <c r="U937">
        <v>11000</v>
      </c>
      <c r="V937">
        <v>11000</v>
      </c>
      <c r="W937">
        <v>10367</v>
      </c>
    </row>
    <row r="938" spans="1:23" x14ac:dyDescent="0.25">
      <c r="A938">
        <v>937</v>
      </c>
      <c r="B938" s="1" t="str">
        <f t="shared" si="56"/>
        <v>GERY DONUTS-6KTK/DUS</v>
      </c>
      <c r="C938" t="str">
        <f t="shared" si="57"/>
        <v>GERY DONUTS-6KTK/DUS</v>
      </c>
      <c r="D938" t="s">
        <v>5397</v>
      </c>
      <c r="E938" t="s">
        <v>5398</v>
      </c>
      <c r="H938">
        <f t="shared" si="58"/>
        <v>62200</v>
      </c>
      <c r="I938">
        <f t="shared" si="59"/>
        <v>65000</v>
      </c>
      <c r="J938">
        <v>0</v>
      </c>
      <c r="K938">
        <v>0</v>
      </c>
      <c r="L938">
        <v>0</v>
      </c>
      <c r="M938">
        <v>1</v>
      </c>
      <c r="R938" t="s">
        <v>5401</v>
      </c>
      <c r="S938" t="s">
        <v>1517</v>
      </c>
      <c r="T938" s="1" t="s">
        <v>1517</v>
      </c>
      <c r="U938">
        <v>65000</v>
      </c>
      <c r="V938">
        <v>65000</v>
      </c>
      <c r="W938">
        <v>62200</v>
      </c>
    </row>
    <row r="939" spans="1:23" x14ac:dyDescent="0.25">
      <c r="A939">
        <v>938</v>
      </c>
      <c r="B939" s="1" t="str">
        <f t="shared" si="56"/>
        <v>8992775311585</v>
      </c>
      <c r="C939" t="str">
        <f t="shared" si="57"/>
        <v>GERY EGG ROLL COKLAT KELAPA 1KTK/24 PCS</v>
      </c>
      <c r="D939" t="s">
        <v>5397</v>
      </c>
      <c r="E939" t="s">
        <v>5398</v>
      </c>
      <c r="H939">
        <f t="shared" si="58"/>
        <v>19500</v>
      </c>
      <c r="I939">
        <f t="shared" si="59"/>
        <v>21000</v>
      </c>
      <c r="J939">
        <v>0</v>
      </c>
      <c r="K939">
        <v>0</v>
      </c>
      <c r="L939">
        <v>0</v>
      </c>
      <c r="M939">
        <v>1</v>
      </c>
      <c r="R939" t="s">
        <v>5401</v>
      </c>
      <c r="S939" t="s">
        <v>1518</v>
      </c>
      <c r="T939" s="1" t="s">
        <v>1519</v>
      </c>
      <c r="U939">
        <v>21000</v>
      </c>
      <c r="V939">
        <v>21000</v>
      </c>
      <c r="W939">
        <v>19500</v>
      </c>
    </row>
    <row r="940" spans="1:23" x14ac:dyDescent="0.25">
      <c r="A940">
        <v>939</v>
      </c>
      <c r="B940" s="1" t="str">
        <f t="shared" si="56"/>
        <v>8992775000779</v>
      </c>
      <c r="C940" t="str">
        <f t="shared" si="57"/>
        <v>GERY KREKERS BERAS-10BKS/PACK</v>
      </c>
      <c r="D940" t="s">
        <v>5397</v>
      </c>
      <c r="E940" t="s">
        <v>5398</v>
      </c>
      <c r="H940">
        <f t="shared" si="58"/>
        <v>8800</v>
      </c>
      <c r="I940">
        <f t="shared" si="59"/>
        <v>9000</v>
      </c>
      <c r="J940">
        <v>0</v>
      </c>
      <c r="K940">
        <v>0</v>
      </c>
      <c r="L940">
        <v>0</v>
      </c>
      <c r="M940">
        <v>1</v>
      </c>
      <c r="R940" t="s">
        <v>5401</v>
      </c>
      <c r="S940" t="s">
        <v>1520</v>
      </c>
      <c r="T940" s="1" t="s">
        <v>1521</v>
      </c>
      <c r="U940">
        <v>9000</v>
      </c>
      <c r="V940">
        <v>9000</v>
      </c>
      <c r="W940">
        <v>8800</v>
      </c>
    </row>
    <row r="941" spans="1:23" x14ac:dyDescent="0.25">
      <c r="A941">
        <v>940</v>
      </c>
      <c r="B941" s="1" t="str">
        <f t="shared" si="56"/>
        <v>GERY MESES-12RTG/DUS</v>
      </c>
      <c r="C941" t="str">
        <f t="shared" si="57"/>
        <v>GERY MESES-12RTG/DUS</v>
      </c>
      <c r="D941" t="s">
        <v>5397</v>
      </c>
      <c r="E941" t="s">
        <v>5398</v>
      </c>
      <c r="H941">
        <f t="shared" si="58"/>
        <v>102085</v>
      </c>
      <c r="I941">
        <f t="shared" si="59"/>
        <v>103000</v>
      </c>
      <c r="J941">
        <v>0</v>
      </c>
      <c r="K941">
        <v>0</v>
      </c>
      <c r="L941">
        <v>0</v>
      </c>
      <c r="M941">
        <v>1</v>
      </c>
      <c r="R941" t="s">
        <v>5401</v>
      </c>
      <c r="S941" t="s">
        <v>1522</v>
      </c>
      <c r="T941" s="1" t="s">
        <v>1522</v>
      </c>
      <c r="U941">
        <v>103000</v>
      </c>
      <c r="V941">
        <v>103000</v>
      </c>
      <c r="W941">
        <v>102085</v>
      </c>
    </row>
    <row r="942" spans="1:23" x14ac:dyDescent="0.25">
      <c r="A942">
        <v>941</v>
      </c>
      <c r="B942" s="1" t="str">
        <f t="shared" si="56"/>
        <v>GERY MESES-20 PCS/RTG</v>
      </c>
      <c r="C942" t="str">
        <f t="shared" si="57"/>
        <v>GERY MESES-20 PCS/RTG</v>
      </c>
      <c r="D942" t="s">
        <v>5397</v>
      </c>
      <c r="E942" t="s">
        <v>5398</v>
      </c>
      <c r="H942">
        <f t="shared" si="58"/>
        <v>16500</v>
      </c>
      <c r="I942">
        <f t="shared" si="59"/>
        <v>18000</v>
      </c>
      <c r="J942">
        <v>0</v>
      </c>
      <c r="K942">
        <v>0</v>
      </c>
      <c r="L942">
        <v>0</v>
      </c>
      <c r="M942">
        <v>1</v>
      </c>
      <c r="R942" t="s">
        <v>5401</v>
      </c>
      <c r="S942" t="s">
        <v>1523</v>
      </c>
      <c r="T942" s="1" t="s">
        <v>1523</v>
      </c>
      <c r="U942">
        <v>18000</v>
      </c>
      <c r="V942">
        <v>18000</v>
      </c>
      <c r="W942">
        <v>16500</v>
      </c>
    </row>
    <row r="943" spans="1:23" x14ac:dyDescent="0.25">
      <c r="A943">
        <v>942</v>
      </c>
      <c r="B943" s="1" t="str">
        <f t="shared" si="56"/>
        <v>8992775005262</v>
      </c>
      <c r="C943" t="str">
        <f t="shared" si="57"/>
        <v>GERY SALLUT MERIE SUSU BESAR - 1PCS</v>
      </c>
      <c r="D943" t="s">
        <v>5397</v>
      </c>
      <c r="E943" t="s">
        <v>5398</v>
      </c>
      <c r="H943">
        <f t="shared" si="58"/>
        <v>5556</v>
      </c>
      <c r="I943">
        <f t="shared" si="59"/>
        <v>6000</v>
      </c>
      <c r="J943">
        <v>0</v>
      </c>
      <c r="K943">
        <v>0</v>
      </c>
      <c r="L943">
        <v>0</v>
      </c>
      <c r="M943">
        <v>1</v>
      </c>
      <c r="R943" t="s">
        <v>5401</v>
      </c>
      <c r="S943" t="s">
        <v>1524</v>
      </c>
      <c r="T943" s="1" t="s">
        <v>1525</v>
      </c>
      <c r="U943">
        <v>6000</v>
      </c>
      <c r="V943">
        <v>6000</v>
      </c>
      <c r="W943">
        <v>5556</v>
      </c>
    </row>
    <row r="944" spans="1:23" x14ac:dyDescent="0.25">
      <c r="A944">
        <v>943</v>
      </c>
      <c r="B944" s="1" t="str">
        <f t="shared" si="56"/>
        <v>GERY SALUT CHOCOLATE 24PCS / 2RTG</v>
      </c>
      <c r="C944" t="str">
        <f t="shared" si="57"/>
        <v>GERY SALUT CHOCOLATE 24PCS / 2RTG</v>
      </c>
      <c r="D944" t="s">
        <v>5397</v>
      </c>
      <c r="E944" t="s">
        <v>5398</v>
      </c>
      <c r="H944">
        <f t="shared" si="58"/>
        <v>10100</v>
      </c>
      <c r="I944">
        <f t="shared" si="59"/>
        <v>10500</v>
      </c>
      <c r="J944">
        <v>0</v>
      </c>
      <c r="K944">
        <v>0</v>
      </c>
      <c r="L944">
        <v>0</v>
      </c>
      <c r="M944">
        <v>1</v>
      </c>
      <c r="R944" t="s">
        <v>5401</v>
      </c>
      <c r="S944" t="s">
        <v>1526</v>
      </c>
      <c r="T944" s="1" t="s">
        <v>1526</v>
      </c>
      <c r="U944">
        <v>10500</v>
      </c>
      <c r="V944">
        <v>10500</v>
      </c>
      <c r="W944">
        <v>10100</v>
      </c>
    </row>
    <row r="945" spans="1:23" x14ac:dyDescent="0.25">
      <c r="A945">
        <v>944</v>
      </c>
      <c r="B945" s="1" t="str">
        <f t="shared" si="56"/>
        <v>8992775003978</v>
      </c>
      <c r="C945" t="str">
        <f t="shared" si="57"/>
        <v>GERY SALUUT 1000 ABON-10BKS/RTG</v>
      </c>
      <c r="D945" t="s">
        <v>5397</v>
      </c>
      <c r="E945" t="s">
        <v>5398</v>
      </c>
      <c r="H945">
        <f t="shared" si="58"/>
        <v>8434</v>
      </c>
      <c r="I945">
        <f t="shared" si="59"/>
        <v>9000</v>
      </c>
      <c r="J945">
        <v>0</v>
      </c>
      <c r="K945">
        <v>0</v>
      </c>
      <c r="L945">
        <v>0</v>
      </c>
      <c r="M945">
        <v>1</v>
      </c>
      <c r="R945" t="s">
        <v>5401</v>
      </c>
      <c r="S945" t="s">
        <v>1527</v>
      </c>
      <c r="T945" s="1" t="s">
        <v>1528</v>
      </c>
      <c r="U945">
        <v>9000</v>
      </c>
      <c r="V945">
        <v>9000</v>
      </c>
      <c r="W945">
        <v>8434</v>
      </c>
    </row>
    <row r="946" spans="1:23" x14ac:dyDescent="0.25">
      <c r="A946">
        <v>945</v>
      </c>
      <c r="B946" s="1" t="str">
        <f t="shared" si="56"/>
        <v>8992775305034</v>
      </c>
      <c r="C946" t="str">
        <f t="shared" si="57"/>
        <v>GERY SALUUT 1000 CHEESE-10BKS/RTG</v>
      </c>
      <c r="D946" t="s">
        <v>5397</v>
      </c>
      <c r="E946" t="s">
        <v>5398</v>
      </c>
      <c r="H946">
        <f t="shared" si="58"/>
        <v>8434</v>
      </c>
      <c r="I946">
        <f t="shared" si="59"/>
        <v>9000</v>
      </c>
      <c r="J946">
        <v>0</v>
      </c>
      <c r="K946">
        <v>0</v>
      </c>
      <c r="L946">
        <v>0</v>
      </c>
      <c r="M946">
        <v>1</v>
      </c>
      <c r="R946" t="s">
        <v>5401</v>
      </c>
      <c r="S946" t="s">
        <v>1529</v>
      </c>
      <c r="T946" s="1" t="s">
        <v>1530</v>
      </c>
      <c r="U946">
        <v>9000</v>
      </c>
      <c r="V946">
        <v>9000</v>
      </c>
      <c r="W946">
        <v>8434</v>
      </c>
    </row>
    <row r="947" spans="1:23" x14ac:dyDescent="0.25">
      <c r="A947">
        <v>946</v>
      </c>
      <c r="B947" s="1" t="str">
        <f t="shared" si="56"/>
        <v>8992775001806</v>
      </c>
      <c r="C947" t="str">
        <f t="shared" si="57"/>
        <v>GERY SALUUT 1000 COKLAT KELAPA-10BKS/RTG</v>
      </c>
      <c r="D947" t="s">
        <v>5397</v>
      </c>
      <c r="E947" t="s">
        <v>5398</v>
      </c>
      <c r="H947">
        <f t="shared" si="58"/>
        <v>8434</v>
      </c>
      <c r="I947">
        <f t="shared" si="59"/>
        <v>9000</v>
      </c>
      <c r="J947">
        <v>0</v>
      </c>
      <c r="K947">
        <v>0</v>
      </c>
      <c r="L947">
        <v>0</v>
      </c>
      <c r="M947">
        <v>1</v>
      </c>
      <c r="R947" t="s">
        <v>5401</v>
      </c>
      <c r="S947" t="s">
        <v>1531</v>
      </c>
      <c r="T947" s="1" t="s">
        <v>1532</v>
      </c>
      <c r="U947">
        <v>9000</v>
      </c>
      <c r="V947">
        <v>9000</v>
      </c>
      <c r="W947">
        <v>8434</v>
      </c>
    </row>
    <row r="948" spans="1:23" x14ac:dyDescent="0.25">
      <c r="A948">
        <v>947</v>
      </c>
      <c r="B948" s="1" t="str">
        <f t="shared" si="56"/>
        <v>8992775305003</v>
      </c>
      <c r="C948" t="str">
        <f t="shared" si="57"/>
        <v>GERY SALUUT 1000 COKLAT-10BKS/RTG</v>
      </c>
      <c r="D948" t="s">
        <v>5397</v>
      </c>
      <c r="E948" t="s">
        <v>5398</v>
      </c>
      <c r="H948">
        <f t="shared" si="58"/>
        <v>8434</v>
      </c>
      <c r="I948">
        <f t="shared" si="59"/>
        <v>9000</v>
      </c>
      <c r="J948">
        <v>0</v>
      </c>
      <c r="K948">
        <v>0</v>
      </c>
      <c r="L948">
        <v>0</v>
      </c>
      <c r="M948">
        <v>1</v>
      </c>
      <c r="R948" t="s">
        <v>5401</v>
      </c>
      <c r="S948" t="s">
        <v>1533</v>
      </c>
      <c r="T948" s="1" t="s">
        <v>1534</v>
      </c>
      <c r="U948">
        <v>9000</v>
      </c>
      <c r="V948">
        <v>9000</v>
      </c>
      <c r="W948">
        <v>8434</v>
      </c>
    </row>
    <row r="949" spans="1:23" x14ac:dyDescent="0.25">
      <c r="A949">
        <v>948</v>
      </c>
      <c r="B949" s="1" t="str">
        <f t="shared" si="56"/>
        <v>8992775305126</v>
      </c>
      <c r="C949" t="str">
        <f t="shared" si="57"/>
        <v>GERY SALUUT 1000 KELAPA-10BKS/RTG</v>
      </c>
      <c r="D949" t="s">
        <v>5397</v>
      </c>
      <c r="E949" t="s">
        <v>5398</v>
      </c>
      <c r="H949">
        <f t="shared" si="58"/>
        <v>8434</v>
      </c>
      <c r="I949">
        <f t="shared" si="59"/>
        <v>9000</v>
      </c>
      <c r="J949">
        <v>0</v>
      </c>
      <c r="K949">
        <v>0</v>
      </c>
      <c r="L949">
        <v>0</v>
      </c>
      <c r="M949">
        <v>1</v>
      </c>
      <c r="R949" t="s">
        <v>5401</v>
      </c>
      <c r="S949" t="s">
        <v>1535</v>
      </c>
      <c r="T949" s="1" t="s">
        <v>1536</v>
      </c>
      <c r="U949">
        <v>9000</v>
      </c>
      <c r="V949">
        <v>9000</v>
      </c>
      <c r="W949">
        <v>8434</v>
      </c>
    </row>
    <row r="950" spans="1:23" x14ac:dyDescent="0.25">
      <c r="A950">
        <v>949</v>
      </c>
      <c r="B950" s="1" t="str">
        <f t="shared" si="56"/>
        <v>8992775305188</v>
      </c>
      <c r="C950" t="str">
        <f t="shared" si="57"/>
        <v>GERY SALUUT 1000 MATCHA-10BKS/RTG</v>
      </c>
      <c r="D950" t="s">
        <v>5397</v>
      </c>
      <c r="E950" t="s">
        <v>5398</v>
      </c>
      <c r="H950">
        <f t="shared" si="58"/>
        <v>8434</v>
      </c>
      <c r="I950">
        <f t="shared" si="59"/>
        <v>9000</v>
      </c>
      <c r="J950">
        <v>0</v>
      </c>
      <c r="K950">
        <v>0</v>
      </c>
      <c r="L950">
        <v>0</v>
      </c>
      <c r="M950">
        <v>1</v>
      </c>
      <c r="R950" t="s">
        <v>5401</v>
      </c>
      <c r="S950" t="s">
        <v>1537</v>
      </c>
      <c r="T950" s="1" t="s">
        <v>1538</v>
      </c>
      <c r="U950">
        <v>9000</v>
      </c>
      <c r="V950">
        <v>9000</v>
      </c>
      <c r="W950">
        <v>8434</v>
      </c>
    </row>
    <row r="951" spans="1:23" x14ac:dyDescent="0.25">
      <c r="A951">
        <v>950</v>
      </c>
      <c r="B951" s="1" t="str">
        <f t="shared" si="56"/>
        <v>GERY SALUUT 1000 MERIE SUSU - 10PCS/RTG</v>
      </c>
      <c r="C951" t="str">
        <f t="shared" si="57"/>
        <v>GERY SALUUT 1000 MERIE SUSU - 10PCS/RTG</v>
      </c>
      <c r="D951" t="s">
        <v>5397</v>
      </c>
      <c r="E951" t="s">
        <v>5398</v>
      </c>
      <c r="H951">
        <f t="shared" si="58"/>
        <v>8433</v>
      </c>
      <c r="I951">
        <f t="shared" si="59"/>
        <v>9000</v>
      </c>
      <c r="J951">
        <v>0</v>
      </c>
      <c r="K951">
        <v>0</v>
      </c>
      <c r="L951">
        <v>0</v>
      </c>
      <c r="M951">
        <v>1</v>
      </c>
      <c r="R951" t="s">
        <v>5401</v>
      </c>
      <c r="S951" t="s">
        <v>1539</v>
      </c>
      <c r="T951" s="1" t="s">
        <v>1539</v>
      </c>
      <c r="U951">
        <v>9000</v>
      </c>
      <c r="V951">
        <v>9000</v>
      </c>
      <c r="W951">
        <v>8433</v>
      </c>
    </row>
    <row r="952" spans="1:23" x14ac:dyDescent="0.25">
      <c r="A952">
        <v>951</v>
      </c>
      <c r="B952" s="1" t="str">
        <f t="shared" si="56"/>
        <v>GERY SALUUT 1000-2RTG/PACK</v>
      </c>
      <c r="C952" t="str">
        <f t="shared" si="57"/>
        <v>GERY SALUUT 1000-2RTG/PACK</v>
      </c>
      <c r="D952" t="s">
        <v>5397</v>
      </c>
      <c r="E952" t="s">
        <v>5398</v>
      </c>
      <c r="H952">
        <f t="shared" si="58"/>
        <v>16867</v>
      </c>
      <c r="I952">
        <f t="shared" si="59"/>
        <v>17000</v>
      </c>
      <c r="J952">
        <v>0</v>
      </c>
      <c r="K952">
        <v>0</v>
      </c>
      <c r="L952">
        <v>0</v>
      </c>
      <c r="M952">
        <v>1</v>
      </c>
      <c r="R952" t="s">
        <v>5401</v>
      </c>
      <c r="S952" t="s">
        <v>1540</v>
      </c>
      <c r="T952" s="1" t="s">
        <v>1540</v>
      </c>
      <c r="U952">
        <v>17000</v>
      </c>
      <c r="V952">
        <v>17000</v>
      </c>
      <c r="W952">
        <v>16867</v>
      </c>
    </row>
    <row r="953" spans="1:23" x14ac:dyDescent="0.25">
      <c r="A953">
        <v>952</v>
      </c>
      <c r="B953" s="1" t="str">
        <f t="shared" si="56"/>
        <v>GERY SALUUT 1000-6PACK/DUS</v>
      </c>
      <c r="C953" t="str">
        <f t="shared" si="57"/>
        <v>GERY SALUUT 1000-6PACK/DUS</v>
      </c>
      <c r="D953" t="s">
        <v>5397</v>
      </c>
      <c r="E953" t="s">
        <v>5398</v>
      </c>
      <c r="H953">
        <f t="shared" si="58"/>
        <v>101200</v>
      </c>
      <c r="I953">
        <f t="shared" si="59"/>
        <v>104000</v>
      </c>
      <c r="J953">
        <v>0</v>
      </c>
      <c r="K953">
        <v>0</v>
      </c>
      <c r="L953">
        <v>0</v>
      </c>
      <c r="M953">
        <v>1</v>
      </c>
      <c r="R953" t="s">
        <v>5401</v>
      </c>
      <c r="S953" t="s">
        <v>1541</v>
      </c>
      <c r="T953" s="1" t="s">
        <v>1541</v>
      </c>
      <c r="U953">
        <v>104000</v>
      </c>
      <c r="V953">
        <v>104000</v>
      </c>
      <c r="W953">
        <v>101200</v>
      </c>
    </row>
    <row r="954" spans="1:23" x14ac:dyDescent="0.25">
      <c r="A954">
        <v>953</v>
      </c>
      <c r="B954" s="1" t="str">
        <f t="shared" si="56"/>
        <v>GERY SALUUT 500-10PCS/RTG</v>
      </c>
      <c r="C954" t="str">
        <f t="shared" si="57"/>
        <v>GERY SALUUT 500-10PCS/RTG</v>
      </c>
      <c r="D954" t="s">
        <v>5397</v>
      </c>
      <c r="E954" t="s">
        <v>5398</v>
      </c>
      <c r="H954">
        <f t="shared" si="58"/>
        <v>4250</v>
      </c>
      <c r="I954">
        <f t="shared" si="59"/>
        <v>4500</v>
      </c>
      <c r="J954">
        <v>0</v>
      </c>
      <c r="K954">
        <v>0</v>
      </c>
      <c r="L954">
        <v>0</v>
      </c>
      <c r="M954">
        <v>1</v>
      </c>
      <c r="R954" t="s">
        <v>5401</v>
      </c>
      <c r="S954" t="s">
        <v>1542</v>
      </c>
      <c r="T954" s="1" t="s">
        <v>1542</v>
      </c>
      <c r="U954">
        <v>4500</v>
      </c>
      <c r="V954">
        <v>4500</v>
      </c>
      <c r="W954">
        <v>4250</v>
      </c>
    </row>
    <row r="955" spans="1:23" x14ac:dyDescent="0.25">
      <c r="A955">
        <v>954</v>
      </c>
      <c r="B955" s="1" t="str">
        <f t="shared" si="56"/>
        <v>8992775315033</v>
      </c>
      <c r="C955" t="str">
        <f t="shared" si="57"/>
        <v>GERY SALUUT 500-2RTG/PACK</v>
      </c>
      <c r="D955" t="s">
        <v>5397</v>
      </c>
      <c r="E955" t="s">
        <v>5398</v>
      </c>
      <c r="H955">
        <f t="shared" si="58"/>
        <v>8500</v>
      </c>
      <c r="I955">
        <f t="shared" si="59"/>
        <v>9000</v>
      </c>
      <c r="J955">
        <v>0</v>
      </c>
      <c r="K955">
        <v>0</v>
      </c>
      <c r="L955">
        <v>0</v>
      </c>
      <c r="M955">
        <v>1</v>
      </c>
      <c r="R955" t="s">
        <v>5401</v>
      </c>
      <c r="S955" t="s">
        <v>1543</v>
      </c>
      <c r="T955" s="1" t="s">
        <v>1544</v>
      </c>
      <c r="U955">
        <v>9000</v>
      </c>
      <c r="V955">
        <v>9000</v>
      </c>
      <c r="W955">
        <v>8500</v>
      </c>
    </row>
    <row r="956" spans="1:23" x14ac:dyDescent="0.25">
      <c r="A956">
        <v>955</v>
      </c>
      <c r="B956" s="1" t="str">
        <f t="shared" si="56"/>
        <v>GERY SALUUT 500-6PACK/DUS</v>
      </c>
      <c r="C956" t="str">
        <f t="shared" si="57"/>
        <v>GERY SALUUT 500-6PACK/DUS</v>
      </c>
      <c r="D956" t="s">
        <v>5397</v>
      </c>
      <c r="E956" t="s">
        <v>5398</v>
      </c>
      <c r="H956">
        <f t="shared" si="58"/>
        <v>51000</v>
      </c>
      <c r="I956">
        <f t="shared" si="59"/>
        <v>53000</v>
      </c>
      <c r="J956">
        <v>0</v>
      </c>
      <c r="K956">
        <v>0</v>
      </c>
      <c r="L956">
        <v>0</v>
      </c>
      <c r="M956">
        <v>1</v>
      </c>
      <c r="R956" t="s">
        <v>5401</v>
      </c>
      <c r="S956" t="s">
        <v>1545</v>
      </c>
      <c r="T956" s="1" t="s">
        <v>1545</v>
      </c>
      <c r="U956">
        <v>53000</v>
      </c>
      <c r="V956">
        <v>53000</v>
      </c>
      <c r="W956">
        <v>51000</v>
      </c>
    </row>
    <row r="957" spans="1:23" x14ac:dyDescent="0.25">
      <c r="A957">
        <v>956</v>
      </c>
      <c r="B957" s="1" t="str">
        <f t="shared" si="56"/>
        <v>8992775311660</v>
      </c>
      <c r="C957" t="str">
        <f t="shared" si="57"/>
        <v>GERY SALUUT COCONUT ROLL 1KTK-20PCS</v>
      </c>
      <c r="D957" t="s">
        <v>5397</v>
      </c>
      <c r="E957" t="s">
        <v>5398</v>
      </c>
      <c r="H957">
        <f t="shared" si="58"/>
        <v>16000</v>
      </c>
      <c r="I957">
        <f t="shared" si="59"/>
        <v>17000</v>
      </c>
      <c r="J957">
        <v>0</v>
      </c>
      <c r="K957">
        <v>0</v>
      </c>
      <c r="L957">
        <v>0</v>
      </c>
      <c r="M957">
        <v>1</v>
      </c>
      <c r="R957" t="s">
        <v>5401</v>
      </c>
      <c r="S957" t="s">
        <v>1546</v>
      </c>
      <c r="T957" s="1" t="s">
        <v>1547</v>
      </c>
      <c r="U957">
        <v>17000</v>
      </c>
      <c r="V957">
        <v>17000</v>
      </c>
      <c r="W957">
        <v>16000</v>
      </c>
    </row>
    <row r="958" spans="1:23" x14ac:dyDescent="0.25">
      <c r="A958">
        <v>957</v>
      </c>
      <c r="B958" s="1" t="str">
        <f t="shared" si="56"/>
        <v>8992775311684</v>
      </c>
      <c r="C958" t="str">
        <f t="shared" si="57"/>
        <v>GERY SALUUT COCONUT ROLL 1KTK-24 PCS</v>
      </c>
      <c r="D958" t="s">
        <v>5397</v>
      </c>
      <c r="E958" t="s">
        <v>5398</v>
      </c>
      <c r="H958">
        <f t="shared" si="58"/>
        <v>9600</v>
      </c>
      <c r="I958">
        <f t="shared" si="59"/>
        <v>10500</v>
      </c>
      <c r="J958">
        <v>0</v>
      </c>
      <c r="K958">
        <v>0</v>
      </c>
      <c r="L958">
        <v>0</v>
      </c>
      <c r="M958">
        <v>1</v>
      </c>
      <c r="R958" t="s">
        <v>5401</v>
      </c>
      <c r="S958" t="s">
        <v>1548</v>
      </c>
      <c r="T958" s="1" t="s">
        <v>1549</v>
      </c>
      <c r="U958">
        <v>10500</v>
      </c>
      <c r="V958">
        <v>10500</v>
      </c>
      <c r="W958">
        <v>9600</v>
      </c>
    </row>
    <row r="959" spans="1:23" x14ac:dyDescent="0.25">
      <c r="A959">
        <v>958</v>
      </c>
      <c r="B959" s="1" t="str">
        <f t="shared" si="56"/>
        <v>9892775311585</v>
      </c>
      <c r="C959" t="str">
        <f t="shared" si="57"/>
        <v>GERY SALUUT COCONUT ROLL 24 pcs/KTK</v>
      </c>
      <c r="D959" t="s">
        <v>5397</v>
      </c>
      <c r="E959" t="s">
        <v>5398</v>
      </c>
      <c r="H959">
        <f t="shared" si="58"/>
        <v>21000</v>
      </c>
      <c r="I959">
        <f t="shared" si="59"/>
        <v>21000</v>
      </c>
      <c r="J959">
        <v>0</v>
      </c>
      <c r="K959">
        <v>0</v>
      </c>
      <c r="L959">
        <v>0</v>
      </c>
      <c r="M959">
        <v>1</v>
      </c>
      <c r="R959" t="s">
        <v>5401</v>
      </c>
      <c r="S959" t="s">
        <v>1550</v>
      </c>
      <c r="T959" s="1" t="s">
        <v>1551</v>
      </c>
      <c r="U959">
        <v>21000</v>
      </c>
      <c r="V959">
        <v>21000</v>
      </c>
      <c r="W959">
        <v>21000</v>
      </c>
    </row>
    <row r="960" spans="1:23" x14ac:dyDescent="0.25">
      <c r="A960">
        <v>959</v>
      </c>
      <c r="B960" s="1" t="str">
        <f t="shared" si="56"/>
        <v>8992775000533</v>
      </c>
      <c r="C960" t="str">
        <f t="shared" si="57"/>
        <v>GERY SALUUT MALKIST-12PCS/KTK</v>
      </c>
      <c r="D960" t="s">
        <v>5397</v>
      </c>
      <c r="E960" t="s">
        <v>5398</v>
      </c>
      <c r="H960">
        <f t="shared" si="58"/>
        <v>19500</v>
      </c>
      <c r="I960">
        <f t="shared" si="59"/>
        <v>20500</v>
      </c>
      <c r="J960">
        <v>0</v>
      </c>
      <c r="K960">
        <v>0</v>
      </c>
      <c r="L960">
        <v>0</v>
      </c>
      <c r="M960">
        <v>1</v>
      </c>
      <c r="R960" t="s">
        <v>5401</v>
      </c>
      <c r="S960" t="s">
        <v>1552</v>
      </c>
      <c r="T960" s="1" t="s">
        <v>1553</v>
      </c>
      <c r="U960">
        <v>20500</v>
      </c>
      <c r="V960">
        <v>20500</v>
      </c>
      <c r="W960">
        <v>19500</v>
      </c>
    </row>
    <row r="961" spans="1:23" x14ac:dyDescent="0.25">
      <c r="A961">
        <v>960</v>
      </c>
      <c r="B961" s="1" t="str">
        <f t="shared" si="56"/>
        <v>8992775311417</v>
      </c>
      <c r="C961" t="str">
        <f t="shared" si="57"/>
        <v>GERY SALUUT ROLL 500 CHOCO-1KTK</v>
      </c>
      <c r="D961" t="s">
        <v>5397</v>
      </c>
      <c r="E961" t="s">
        <v>5398</v>
      </c>
      <c r="H961">
        <f t="shared" si="58"/>
        <v>10100</v>
      </c>
      <c r="I961">
        <f t="shared" si="59"/>
        <v>10500</v>
      </c>
      <c r="J961">
        <v>0</v>
      </c>
      <c r="K961">
        <v>0</v>
      </c>
      <c r="L961">
        <v>0</v>
      </c>
      <c r="M961">
        <v>1</v>
      </c>
      <c r="R961" t="s">
        <v>5401</v>
      </c>
      <c r="S961" t="s">
        <v>1554</v>
      </c>
      <c r="T961" s="1" t="s">
        <v>1555</v>
      </c>
      <c r="U961">
        <v>10500</v>
      </c>
      <c r="V961">
        <v>10500</v>
      </c>
      <c r="W961">
        <v>10100</v>
      </c>
    </row>
    <row r="962" spans="1:23" x14ac:dyDescent="0.25">
      <c r="A962">
        <v>961</v>
      </c>
      <c r="B962" s="1" t="str">
        <f t="shared" ref="B962:B1025" si="60">T962</f>
        <v>GERY SALUUT ROLL 500 CHOCO-6KTK/DUS</v>
      </c>
      <c r="C962" t="str">
        <f t="shared" ref="C962:C1025" si="61">S962</f>
        <v>GERY SALUUT ROLL 500 CHOCO-6KTK/DUS</v>
      </c>
      <c r="D962" t="s">
        <v>5397</v>
      </c>
      <c r="E962" t="s">
        <v>5398</v>
      </c>
      <c r="H962">
        <f t="shared" ref="H962:H1025" si="62">W962</f>
        <v>60600</v>
      </c>
      <c r="I962">
        <f t="shared" ref="I962:I1025" si="63">U962</f>
        <v>63000</v>
      </c>
      <c r="J962">
        <v>0</v>
      </c>
      <c r="K962">
        <v>0</v>
      </c>
      <c r="L962">
        <v>0</v>
      </c>
      <c r="M962">
        <v>1</v>
      </c>
      <c r="R962" t="s">
        <v>5401</v>
      </c>
      <c r="S962" t="s">
        <v>1556</v>
      </c>
      <c r="T962" s="1" t="s">
        <v>1556</v>
      </c>
      <c r="U962">
        <v>63000</v>
      </c>
      <c r="V962">
        <v>63000</v>
      </c>
      <c r="W962">
        <v>60600</v>
      </c>
    </row>
    <row r="963" spans="1:23" x14ac:dyDescent="0.25">
      <c r="A963">
        <v>962</v>
      </c>
      <c r="B963" s="1" t="str">
        <f t="shared" si="60"/>
        <v>8992775001660</v>
      </c>
      <c r="C963" t="str">
        <f t="shared" si="61"/>
        <v>GERY SALUUT WAFER 1000 COKLAT TABUR KELAPA-12PCS/KTK</v>
      </c>
      <c r="D963" t="s">
        <v>5397</v>
      </c>
      <c r="E963" t="s">
        <v>5398</v>
      </c>
      <c r="H963">
        <f t="shared" si="62"/>
        <v>18575</v>
      </c>
      <c r="I963">
        <f t="shared" si="63"/>
        <v>20000</v>
      </c>
      <c r="J963">
        <v>0</v>
      </c>
      <c r="K963">
        <v>0</v>
      </c>
      <c r="L963">
        <v>0</v>
      </c>
      <c r="M963">
        <v>1</v>
      </c>
      <c r="R963" t="s">
        <v>5401</v>
      </c>
      <c r="S963" t="s">
        <v>1557</v>
      </c>
      <c r="T963" s="1" t="s">
        <v>1558</v>
      </c>
      <c r="U963">
        <v>20000</v>
      </c>
      <c r="V963">
        <v>20000</v>
      </c>
      <c r="W963">
        <v>18575</v>
      </c>
    </row>
    <row r="964" spans="1:23" x14ac:dyDescent="0.25">
      <c r="A964">
        <v>963</v>
      </c>
      <c r="B964" s="1" t="str">
        <f t="shared" si="60"/>
        <v>8992775001028</v>
      </c>
      <c r="C964" t="str">
        <f t="shared" si="61"/>
        <v>GERY SALUUT WAFER 1000 TABUR KELAPA-12PCS/KTK</v>
      </c>
      <c r="D964" t="s">
        <v>5397</v>
      </c>
      <c r="E964" t="s">
        <v>5398</v>
      </c>
      <c r="H964">
        <f t="shared" si="62"/>
        <v>19150</v>
      </c>
      <c r="I964">
        <f t="shared" si="63"/>
        <v>20000</v>
      </c>
      <c r="J964">
        <v>0</v>
      </c>
      <c r="K964">
        <v>0</v>
      </c>
      <c r="L964">
        <v>0</v>
      </c>
      <c r="M964">
        <v>1</v>
      </c>
      <c r="R964" t="s">
        <v>5401</v>
      </c>
      <c r="S964" t="s">
        <v>1559</v>
      </c>
      <c r="T964" s="1" t="s">
        <v>1560</v>
      </c>
      <c r="U964">
        <v>20000</v>
      </c>
      <c r="V964">
        <v>20000</v>
      </c>
      <c r="W964">
        <v>19150</v>
      </c>
    </row>
    <row r="965" spans="1:23" x14ac:dyDescent="0.25">
      <c r="A965">
        <v>964</v>
      </c>
      <c r="B965" s="1" t="str">
        <f t="shared" si="60"/>
        <v>GERY SALUUT WAFER 1000-6KTK/DUS</v>
      </c>
      <c r="C965" t="str">
        <f t="shared" si="61"/>
        <v>GERY SALUUT WAFER 1000-6KTK/DUS</v>
      </c>
      <c r="D965" t="s">
        <v>5397</v>
      </c>
      <c r="E965" t="s">
        <v>5398</v>
      </c>
      <c r="H965">
        <f t="shared" si="62"/>
        <v>114900</v>
      </c>
      <c r="I965">
        <f t="shared" si="63"/>
        <v>117000</v>
      </c>
      <c r="J965">
        <v>0</v>
      </c>
      <c r="K965">
        <v>0</v>
      </c>
      <c r="L965">
        <v>0</v>
      </c>
      <c r="M965">
        <v>1</v>
      </c>
      <c r="R965" t="s">
        <v>5401</v>
      </c>
      <c r="S965" t="s">
        <v>1561</v>
      </c>
      <c r="T965" s="1" t="s">
        <v>1561</v>
      </c>
      <c r="U965">
        <v>117000</v>
      </c>
      <c r="V965">
        <v>117000</v>
      </c>
      <c r="W965">
        <v>114900</v>
      </c>
    </row>
    <row r="966" spans="1:23" x14ac:dyDescent="0.25">
      <c r="A966">
        <v>965</v>
      </c>
      <c r="B966" s="1" t="str">
        <f t="shared" si="60"/>
        <v>8992775312469</v>
      </c>
      <c r="C966" t="str">
        <f t="shared" si="61"/>
        <v>GERY SALUUT WAFER 500 CHOCOLATE-1RTG</v>
      </c>
      <c r="D966" t="s">
        <v>5397</v>
      </c>
      <c r="E966" t="s">
        <v>5398</v>
      </c>
      <c r="H966">
        <f t="shared" si="62"/>
        <v>9797</v>
      </c>
      <c r="I966">
        <f t="shared" si="63"/>
        <v>10500</v>
      </c>
      <c r="J966">
        <v>0</v>
      </c>
      <c r="K966">
        <v>0</v>
      </c>
      <c r="L966">
        <v>0</v>
      </c>
      <c r="M966">
        <v>1</v>
      </c>
      <c r="R966" t="s">
        <v>5401</v>
      </c>
      <c r="S966" t="s">
        <v>1562</v>
      </c>
      <c r="T966" s="1" t="s">
        <v>1563</v>
      </c>
      <c r="U966">
        <v>10500</v>
      </c>
      <c r="V966">
        <v>10500</v>
      </c>
      <c r="W966">
        <v>9797</v>
      </c>
    </row>
    <row r="967" spans="1:23" x14ac:dyDescent="0.25">
      <c r="A967">
        <v>966</v>
      </c>
      <c r="B967" s="1" t="str">
        <f t="shared" si="60"/>
        <v>8992775312414</v>
      </c>
      <c r="C967" t="str">
        <f t="shared" si="61"/>
        <v>GERY SALUUT WAFER 500 HAZELNUT-1KTK</v>
      </c>
      <c r="D967" t="s">
        <v>5397</v>
      </c>
      <c r="E967" t="s">
        <v>5398</v>
      </c>
      <c r="H967">
        <f t="shared" si="62"/>
        <v>10100</v>
      </c>
      <c r="I967">
        <f t="shared" si="63"/>
        <v>10500</v>
      </c>
      <c r="J967">
        <v>0</v>
      </c>
      <c r="K967">
        <v>0</v>
      </c>
      <c r="L967">
        <v>0</v>
      </c>
      <c r="M967">
        <v>1</v>
      </c>
      <c r="R967" t="s">
        <v>5401</v>
      </c>
      <c r="S967" t="s">
        <v>1564</v>
      </c>
      <c r="T967" s="1" t="s">
        <v>1565</v>
      </c>
      <c r="U967">
        <v>10500</v>
      </c>
      <c r="V967">
        <v>10500</v>
      </c>
      <c r="W967">
        <v>10100</v>
      </c>
    </row>
    <row r="968" spans="1:23" x14ac:dyDescent="0.25">
      <c r="A968">
        <v>967</v>
      </c>
      <c r="B968" s="1" t="str">
        <f t="shared" si="60"/>
        <v>GERY SALUUT WAFER 50012 PACK/DUS</v>
      </c>
      <c r="C968" t="str">
        <f t="shared" si="61"/>
        <v>GERY SALUUT WAFER 50012 PACK/DUS</v>
      </c>
      <c r="D968" t="s">
        <v>5397</v>
      </c>
      <c r="E968" t="s">
        <v>5398</v>
      </c>
      <c r="H968">
        <f t="shared" si="62"/>
        <v>121200</v>
      </c>
      <c r="I968">
        <f t="shared" si="63"/>
        <v>123000</v>
      </c>
      <c r="J968">
        <v>0</v>
      </c>
      <c r="K968">
        <v>0</v>
      </c>
      <c r="L968">
        <v>0</v>
      </c>
      <c r="M968">
        <v>1</v>
      </c>
      <c r="R968" t="s">
        <v>5401</v>
      </c>
      <c r="S968" t="s">
        <v>1566</v>
      </c>
      <c r="T968" s="1" t="s">
        <v>1566</v>
      </c>
      <c r="U968">
        <v>123000</v>
      </c>
      <c r="V968">
        <v>123000</v>
      </c>
      <c r="W968">
        <v>121200</v>
      </c>
    </row>
    <row r="969" spans="1:23" x14ac:dyDescent="0.25">
      <c r="A969">
        <v>968</v>
      </c>
      <c r="B969" s="1" t="str">
        <f t="shared" si="60"/>
        <v>GERY SEREAL 1000-12RTG/DUS</v>
      </c>
      <c r="C969" t="str">
        <f t="shared" si="61"/>
        <v>GERY SEREAL 1000-12RTG/DUS</v>
      </c>
      <c r="D969" t="s">
        <v>5397</v>
      </c>
      <c r="E969" t="s">
        <v>5398</v>
      </c>
      <c r="H969">
        <f t="shared" si="62"/>
        <v>97387</v>
      </c>
      <c r="I969">
        <f t="shared" si="63"/>
        <v>100500</v>
      </c>
      <c r="J969">
        <v>0</v>
      </c>
      <c r="K969">
        <v>0</v>
      </c>
      <c r="L969">
        <v>0</v>
      </c>
      <c r="M969">
        <v>1</v>
      </c>
      <c r="R969" t="s">
        <v>5401</v>
      </c>
      <c r="S969" t="s">
        <v>1567</v>
      </c>
      <c r="T969" s="1" t="s">
        <v>1567</v>
      </c>
      <c r="U969">
        <v>100500</v>
      </c>
      <c r="V969">
        <v>100500</v>
      </c>
      <c r="W969">
        <v>97387</v>
      </c>
    </row>
    <row r="970" spans="1:23" x14ac:dyDescent="0.25">
      <c r="A970">
        <v>969</v>
      </c>
      <c r="B970" s="1" t="str">
        <f t="shared" si="60"/>
        <v>8992775311509</v>
      </c>
      <c r="C970" t="str">
        <f t="shared" si="61"/>
        <v>GERY SEREAL 1000-1RTG</v>
      </c>
      <c r="D970" t="s">
        <v>5397</v>
      </c>
      <c r="E970" t="s">
        <v>5398</v>
      </c>
      <c r="H970">
        <f t="shared" si="62"/>
        <v>8200</v>
      </c>
      <c r="I970">
        <f t="shared" si="63"/>
        <v>9000</v>
      </c>
      <c r="J970">
        <v>0</v>
      </c>
      <c r="K970">
        <v>0</v>
      </c>
      <c r="L970">
        <v>0</v>
      </c>
      <c r="M970">
        <v>1</v>
      </c>
      <c r="R970" t="s">
        <v>5401</v>
      </c>
      <c r="S970" t="s">
        <v>1568</v>
      </c>
      <c r="T970" s="1" t="s">
        <v>1569</v>
      </c>
      <c r="U970">
        <v>9000</v>
      </c>
      <c r="V970">
        <v>9000</v>
      </c>
      <c r="W970">
        <v>8200</v>
      </c>
    </row>
    <row r="971" spans="1:23" x14ac:dyDescent="0.25">
      <c r="A971">
        <v>970</v>
      </c>
      <c r="B971" s="1" t="str">
        <f t="shared" si="60"/>
        <v>8992775311325</v>
      </c>
      <c r="C971" t="str">
        <f t="shared" si="61"/>
        <v>GERY SEREAL 100GR-1 BKS</v>
      </c>
      <c r="D971" t="s">
        <v>5397</v>
      </c>
      <c r="E971" t="s">
        <v>5398</v>
      </c>
      <c r="H971">
        <f t="shared" si="62"/>
        <v>6746</v>
      </c>
      <c r="I971">
        <f t="shared" si="63"/>
        <v>7500</v>
      </c>
      <c r="J971">
        <v>0</v>
      </c>
      <c r="K971">
        <v>0</v>
      </c>
      <c r="L971">
        <v>0</v>
      </c>
      <c r="M971">
        <v>1</v>
      </c>
      <c r="R971" t="s">
        <v>5401</v>
      </c>
      <c r="S971" t="s">
        <v>1570</v>
      </c>
      <c r="T971" s="1" t="s">
        <v>1571</v>
      </c>
      <c r="U971">
        <v>7500</v>
      </c>
      <c r="V971">
        <v>7500</v>
      </c>
      <c r="W971">
        <v>6746</v>
      </c>
    </row>
    <row r="972" spans="1:23" x14ac:dyDescent="0.25">
      <c r="A972">
        <v>971</v>
      </c>
      <c r="B972" s="1" t="str">
        <f t="shared" si="60"/>
        <v>8992775311318</v>
      </c>
      <c r="C972" t="str">
        <f t="shared" si="61"/>
        <v>GERY SEREAL 500-1RTG</v>
      </c>
      <c r="D972" t="s">
        <v>5397</v>
      </c>
      <c r="E972" t="s">
        <v>5398</v>
      </c>
      <c r="H972">
        <f t="shared" si="62"/>
        <v>4217</v>
      </c>
      <c r="I972">
        <f t="shared" si="63"/>
        <v>4500</v>
      </c>
      <c r="J972">
        <v>0</v>
      </c>
      <c r="K972">
        <v>0</v>
      </c>
      <c r="L972">
        <v>0</v>
      </c>
      <c r="M972">
        <v>1</v>
      </c>
      <c r="R972" t="s">
        <v>5401</v>
      </c>
      <c r="S972" t="s">
        <v>1572</v>
      </c>
      <c r="T972" s="1" t="s">
        <v>1573</v>
      </c>
      <c r="U972">
        <v>4500</v>
      </c>
      <c r="V972">
        <v>4500</v>
      </c>
      <c r="W972">
        <v>4217</v>
      </c>
    </row>
    <row r="973" spans="1:23" x14ac:dyDescent="0.25">
      <c r="A973">
        <v>972</v>
      </c>
      <c r="B973" s="1" t="str">
        <f t="shared" si="60"/>
        <v>GERY SEREAL 500-6RTG/DUS</v>
      </c>
      <c r="C973" t="str">
        <f t="shared" si="61"/>
        <v>GERY SEREAL 500-6RTG/DUS</v>
      </c>
      <c r="D973" t="s">
        <v>5397</v>
      </c>
      <c r="E973" t="s">
        <v>5398</v>
      </c>
      <c r="H973">
        <f t="shared" si="62"/>
        <v>25300</v>
      </c>
      <c r="I973">
        <f t="shared" si="63"/>
        <v>27000</v>
      </c>
      <c r="J973">
        <v>0</v>
      </c>
      <c r="K973">
        <v>0</v>
      </c>
      <c r="L973">
        <v>0</v>
      </c>
      <c r="M973">
        <v>1</v>
      </c>
      <c r="R973" t="s">
        <v>5401</v>
      </c>
      <c r="S973" t="s">
        <v>1574</v>
      </c>
      <c r="T973" s="1" t="s">
        <v>1574</v>
      </c>
      <c r="U973">
        <v>27000</v>
      </c>
      <c r="V973">
        <v>27000</v>
      </c>
      <c r="W973">
        <v>25300</v>
      </c>
    </row>
    <row r="974" spans="1:23" x14ac:dyDescent="0.25">
      <c r="A974">
        <v>973</v>
      </c>
      <c r="B974" s="1" t="str">
        <f t="shared" si="60"/>
        <v>GERY SEREAL BANTAL 2000 30GR-12PACK/DUS</v>
      </c>
      <c r="C974" t="str">
        <f t="shared" si="61"/>
        <v>GERY SEREAL BANTAL 2000 30GR-12PACK/DUS</v>
      </c>
      <c r="D974" t="s">
        <v>5397</v>
      </c>
      <c r="E974" t="s">
        <v>5398</v>
      </c>
      <c r="H974">
        <f t="shared" si="62"/>
        <v>100050</v>
      </c>
      <c r="I974">
        <f t="shared" si="63"/>
        <v>102000</v>
      </c>
      <c r="J974">
        <v>0</v>
      </c>
      <c r="K974">
        <v>0</v>
      </c>
      <c r="L974">
        <v>0</v>
      </c>
      <c r="M974">
        <v>1</v>
      </c>
      <c r="R974" t="s">
        <v>5401</v>
      </c>
      <c r="S974" t="s">
        <v>1575</v>
      </c>
      <c r="T974" s="1" t="s">
        <v>1575</v>
      </c>
      <c r="U974">
        <v>102000</v>
      </c>
      <c r="V974">
        <v>102000</v>
      </c>
      <c r="W974">
        <v>100050</v>
      </c>
    </row>
    <row r="975" spans="1:23" x14ac:dyDescent="0.25">
      <c r="A975">
        <v>974</v>
      </c>
      <c r="B975" s="1" t="str">
        <f t="shared" si="60"/>
        <v>8992775318201</v>
      </c>
      <c r="C975" t="str">
        <f t="shared" si="61"/>
        <v>GERY SEREAL BANTAL 2000 COK 30GR-5BKS/PACK</v>
      </c>
      <c r="D975" t="s">
        <v>5397</v>
      </c>
      <c r="E975" t="s">
        <v>5398</v>
      </c>
      <c r="H975">
        <f t="shared" si="62"/>
        <v>8338</v>
      </c>
      <c r="I975">
        <f t="shared" si="63"/>
        <v>9000</v>
      </c>
      <c r="J975">
        <v>0</v>
      </c>
      <c r="K975">
        <v>0</v>
      </c>
      <c r="L975">
        <v>0</v>
      </c>
      <c r="M975">
        <v>1</v>
      </c>
      <c r="R975" t="s">
        <v>5401</v>
      </c>
      <c r="S975" t="s">
        <v>1576</v>
      </c>
      <c r="T975" s="1" t="s">
        <v>1577</v>
      </c>
      <c r="U975">
        <v>9000</v>
      </c>
      <c r="V975">
        <v>9000</v>
      </c>
      <c r="W975">
        <v>8338</v>
      </c>
    </row>
    <row r="976" spans="1:23" x14ac:dyDescent="0.25">
      <c r="A976">
        <v>975</v>
      </c>
      <c r="B976" s="1" t="str">
        <f t="shared" si="60"/>
        <v>8992775000663</v>
      </c>
      <c r="C976" t="str">
        <f t="shared" si="61"/>
        <v>GERY SEREAL BANTAL 2000 KEJU 30GR-5BKS/PACK</v>
      </c>
      <c r="D976" t="s">
        <v>5397</v>
      </c>
      <c r="E976" t="s">
        <v>5398</v>
      </c>
      <c r="H976">
        <f t="shared" si="62"/>
        <v>8338</v>
      </c>
      <c r="I976">
        <f t="shared" si="63"/>
        <v>9000</v>
      </c>
      <c r="J976">
        <v>0</v>
      </c>
      <c r="K976">
        <v>0</v>
      </c>
      <c r="L976">
        <v>0</v>
      </c>
      <c r="M976">
        <v>1</v>
      </c>
      <c r="R976" t="s">
        <v>5401</v>
      </c>
      <c r="S976" t="s">
        <v>1578</v>
      </c>
      <c r="T976" s="1" t="s">
        <v>1579</v>
      </c>
      <c r="U976">
        <v>9000</v>
      </c>
      <c r="V976">
        <v>9000</v>
      </c>
      <c r="W976">
        <v>8338</v>
      </c>
    </row>
    <row r="977" spans="1:23" x14ac:dyDescent="0.25">
      <c r="A977">
        <v>976</v>
      </c>
      <c r="B977" s="1" t="str">
        <f t="shared" si="60"/>
        <v>GERY SEREAL BANTAL 30GR-1BKS</v>
      </c>
      <c r="C977" t="str">
        <f t="shared" si="61"/>
        <v>GERY SEREAL BANTAL 30GR-1BKS</v>
      </c>
      <c r="D977" t="s">
        <v>5397</v>
      </c>
      <c r="E977" t="s">
        <v>5398</v>
      </c>
      <c r="H977">
        <f t="shared" si="62"/>
        <v>1675</v>
      </c>
      <c r="I977">
        <f t="shared" si="63"/>
        <v>1700</v>
      </c>
      <c r="J977">
        <v>0</v>
      </c>
      <c r="K977">
        <v>0</v>
      </c>
      <c r="L977">
        <v>0</v>
      </c>
      <c r="M977">
        <v>1</v>
      </c>
      <c r="R977" t="s">
        <v>5401</v>
      </c>
      <c r="S977" t="s">
        <v>1580</v>
      </c>
      <c r="T977" s="1" t="s">
        <v>1580</v>
      </c>
      <c r="U977">
        <v>1700</v>
      </c>
      <c r="V977">
        <v>2000</v>
      </c>
      <c r="W977">
        <v>1675</v>
      </c>
    </row>
    <row r="978" spans="1:23" x14ac:dyDescent="0.25">
      <c r="A978">
        <v>977</v>
      </c>
      <c r="B978" s="1" t="str">
        <f t="shared" si="60"/>
        <v>GERY SEREAL BANTAL KEJU 30GR-10BKS/PACK</v>
      </c>
      <c r="C978" t="str">
        <f t="shared" si="61"/>
        <v>GERY SEREAL BANTAL KEJU 30GR-10BKS/PACK</v>
      </c>
      <c r="D978" t="s">
        <v>5397</v>
      </c>
      <c r="E978" t="s">
        <v>5398</v>
      </c>
      <c r="H978">
        <f t="shared" si="62"/>
        <v>16500</v>
      </c>
      <c r="I978">
        <f t="shared" si="63"/>
        <v>17000</v>
      </c>
      <c r="J978">
        <v>0</v>
      </c>
      <c r="K978">
        <v>0</v>
      </c>
      <c r="L978">
        <v>0</v>
      </c>
      <c r="M978">
        <v>1</v>
      </c>
      <c r="R978" t="s">
        <v>5401</v>
      </c>
      <c r="S978" t="s">
        <v>1581</v>
      </c>
      <c r="T978" s="1" t="s">
        <v>1581</v>
      </c>
      <c r="U978">
        <v>17000</v>
      </c>
      <c r="V978">
        <v>17000</v>
      </c>
      <c r="W978">
        <v>16500</v>
      </c>
    </row>
    <row r="979" spans="1:23" x14ac:dyDescent="0.25">
      <c r="A979">
        <v>978</v>
      </c>
      <c r="B979" s="1" t="str">
        <f t="shared" si="60"/>
        <v>GERY SEREAL BANTAL KEJU 30GR-4PACK/DUS</v>
      </c>
      <c r="C979" t="str">
        <f t="shared" si="61"/>
        <v>GERY SEREAL BANTAL KEJU 30GR-4PACK/DUS</v>
      </c>
      <c r="D979" t="s">
        <v>5397</v>
      </c>
      <c r="E979" t="s">
        <v>5398</v>
      </c>
      <c r="H979">
        <f t="shared" si="62"/>
        <v>66000</v>
      </c>
      <c r="I979">
        <f t="shared" si="63"/>
        <v>69000</v>
      </c>
      <c r="J979">
        <v>0</v>
      </c>
      <c r="K979">
        <v>0</v>
      </c>
      <c r="L979">
        <v>0</v>
      </c>
      <c r="M979">
        <v>1</v>
      </c>
      <c r="R979" t="s">
        <v>5401</v>
      </c>
      <c r="S979" t="s">
        <v>1582</v>
      </c>
      <c r="T979" s="1" t="s">
        <v>1582</v>
      </c>
      <c r="U979">
        <v>69000</v>
      </c>
      <c r="V979">
        <v>69000</v>
      </c>
      <c r="W979">
        <v>66000</v>
      </c>
    </row>
    <row r="980" spans="1:23" x14ac:dyDescent="0.25">
      <c r="A980">
        <v>979</v>
      </c>
      <c r="B980" s="1" t="str">
        <f t="shared" si="60"/>
        <v>4987176092267</v>
      </c>
      <c r="C980" t="str">
        <f t="shared" si="61"/>
        <v>GILLETTE BIRU-1PCS</v>
      </c>
      <c r="D980" t="s">
        <v>5397</v>
      </c>
      <c r="E980" t="s">
        <v>5398</v>
      </c>
      <c r="H980">
        <f t="shared" si="62"/>
        <v>9346</v>
      </c>
      <c r="I980">
        <f t="shared" si="63"/>
        <v>10500</v>
      </c>
      <c r="J980">
        <v>0</v>
      </c>
      <c r="K980">
        <v>0</v>
      </c>
      <c r="L980">
        <v>0</v>
      </c>
      <c r="M980">
        <v>1</v>
      </c>
      <c r="R980" t="s">
        <v>5401</v>
      </c>
      <c r="S980" t="s">
        <v>1583</v>
      </c>
      <c r="T980" s="1" t="s">
        <v>1584</v>
      </c>
      <c r="U980">
        <v>10500</v>
      </c>
      <c r="V980">
        <v>10500</v>
      </c>
      <c r="W980">
        <v>9346</v>
      </c>
    </row>
    <row r="981" spans="1:23" x14ac:dyDescent="0.25">
      <c r="A981">
        <v>980</v>
      </c>
      <c r="B981" s="1" t="str">
        <f t="shared" si="60"/>
        <v>8888826019589</v>
      </c>
      <c r="C981" t="str">
        <f t="shared" si="61"/>
        <v>GILLETTE BLUE-1PCS</v>
      </c>
      <c r="D981" t="s">
        <v>5397</v>
      </c>
      <c r="E981" t="s">
        <v>5398</v>
      </c>
      <c r="H981">
        <f t="shared" si="62"/>
        <v>7688</v>
      </c>
      <c r="I981">
        <f t="shared" si="63"/>
        <v>8000</v>
      </c>
      <c r="J981">
        <v>0</v>
      </c>
      <c r="K981">
        <v>0</v>
      </c>
      <c r="L981">
        <v>0</v>
      </c>
      <c r="M981">
        <v>1</v>
      </c>
      <c r="R981" t="s">
        <v>5401</v>
      </c>
      <c r="S981" t="s">
        <v>1585</v>
      </c>
      <c r="T981" s="1" t="s">
        <v>1586</v>
      </c>
      <c r="U981">
        <v>8000</v>
      </c>
      <c r="V981">
        <v>8000</v>
      </c>
      <c r="W981">
        <v>7688</v>
      </c>
    </row>
    <row r="982" spans="1:23" x14ac:dyDescent="0.25">
      <c r="A982">
        <v>981</v>
      </c>
      <c r="B982" s="1" t="str">
        <f t="shared" si="60"/>
        <v>8992765101004</v>
      </c>
      <c r="C982" t="str">
        <f t="shared" si="61"/>
        <v>GILLETTE GOAL-6PCS/1PACK</v>
      </c>
      <c r="D982" t="s">
        <v>5397</v>
      </c>
      <c r="E982" t="s">
        <v>5398</v>
      </c>
      <c r="H982">
        <f t="shared" si="62"/>
        <v>10000</v>
      </c>
      <c r="I982">
        <f t="shared" si="63"/>
        <v>12000</v>
      </c>
      <c r="J982">
        <v>0</v>
      </c>
      <c r="K982">
        <v>0</v>
      </c>
      <c r="L982">
        <v>0</v>
      </c>
      <c r="M982">
        <v>1</v>
      </c>
      <c r="R982" t="s">
        <v>5401</v>
      </c>
      <c r="S982" t="s">
        <v>1587</v>
      </c>
      <c r="T982" s="1" t="s">
        <v>1588</v>
      </c>
      <c r="U982">
        <v>12000</v>
      </c>
      <c r="V982">
        <v>12000</v>
      </c>
      <c r="W982">
        <v>10000</v>
      </c>
    </row>
    <row r="983" spans="1:23" x14ac:dyDescent="0.25">
      <c r="A983">
        <v>982</v>
      </c>
      <c r="B983" s="1" t="str">
        <f t="shared" si="60"/>
        <v>8992765301008</v>
      </c>
      <c r="C983" t="str">
        <f t="shared" si="61"/>
        <v>GILLETTE KUNING-1PCS</v>
      </c>
      <c r="D983" t="s">
        <v>5397</v>
      </c>
      <c r="E983" t="s">
        <v>5398</v>
      </c>
      <c r="H983">
        <f t="shared" si="62"/>
        <v>8235</v>
      </c>
      <c r="I983">
        <f t="shared" si="63"/>
        <v>9000</v>
      </c>
      <c r="J983">
        <v>0</v>
      </c>
      <c r="K983">
        <v>0</v>
      </c>
      <c r="L983">
        <v>0</v>
      </c>
      <c r="M983">
        <v>1</v>
      </c>
      <c r="R983" t="s">
        <v>5401</v>
      </c>
      <c r="S983" t="s">
        <v>1589</v>
      </c>
      <c r="T983" s="1" t="s">
        <v>1590</v>
      </c>
      <c r="U983">
        <v>9000</v>
      </c>
      <c r="V983">
        <v>9000</v>
      </c>
      <c r="W983">
        <v>8235</v>
      </c>
    </row>
    <row r="984" spans="1:23" x14ac:dyDescent="0.25">
      <c r="A984">
        <v>983</v>
      </c>
      <c r="B984" s="1" t="str">
        <f t="shared" si="60"/>
        <v>GIPANG / BIPANG-1PACK</v>
      </c>
      <c r="C984" t="str">
        <f t="shared" si="61"/>
        <v>GIPANG / BIPANG-1PACK</v>
      </c>
      <c r="D984" t="s">
        <v>5397</v>
      </c>
      <c r="E984" t="s">
        <v>5398</v>
      </c>
      <c r="H984">
        <f t="shared" si="62"/>
        <v>3500</v>
      </c>
      <c r="I984">
        <f t="shared" si="63"/>
        <v>4000</v>
      </c>
      <c r="J984">
        <v>0</v>
      </c>
      <c r="K984">
        <v>0</v>
      </c>
      <c r="L984">
        <v>0</v>
      </c>
      <c r="M984">
        <v>1</v>
      </c>
      <c r="R984" t="s">
        <v>5401</v>
      </c>
      <c r="S984" t="s">
        <v>1591</v>
      </c>
      <c r="T984" s="1" t="s">
        <v>1591</v>
      </c>
      <c r="U984">
        <v>4000</v>
      </c>
      <c r="V984">
        <v>4000</v>
      </c>
      <c r="W984">
        <v>3500</v>
      </c>
    </row>
    <row r="985" spans="1:23" x14ac:dyDescent="0.25">
      <c r="A985">
        <v>984</v>
      </c>
      <c r="B985" s="1" t="str">
        <f t="shared" si="60"/>
        <v>GIPANG / BIPANG-5BKS/BALL</v>
      </c>
      <c r="C985" t="str">
        <f t="shared" si="61"/>
        <v>GIPANG / BIPANG-5BKS/BALL</v>
      </c>
      <c r="D985" t="s">
        <v>5397</v>
      </c>
      <c r="E985" t="s">
        <v>5398</v>
      </c>
      <c r="H985">
        <f t="shared" si="62"/>
        <v>17500</v>
      </c>
      <c r="I985">
        <f t="shared" si="63"/>
        <v>20000</v>
      </c>
      <c r="J985">
        <v>0</v>
      </c>
      <c r="K985">
        <v>0</v>
      </c>
      <c r="L985">
        <v>0</v>
      </c>
      <c r="M985">
        <v>1</v>
      </c>
      <c r="R985" t="s">
        <v>5401</v>
      </c>
      <c r="S985" t="s">
        <v>1592</v>
      </c>
      <c r="T985" s="1" t="s">
        <v>1592</v>
      </c>
      <c r="U985">
        <v>20000</v>
      </c>
      <c r="V985">
        <v>20000</v>
      </c>
      <c r="W985">
        <v>17500</v>
      </c>
    </row>
    <row r="986" spans="1:23" x14ac:dyDescent="0.25">
      <c r="A986">
        <v>985</v>
      </c>
      <c r="B986" s="1" t="str">
        <f t="shared" si="60"/>
        <v>GIPANG BETON - 1PACK</v>
      </c>
      <c r="C986" t="str">
        <f t="shared" si="61"/>
        <v>GIPANG BETON - 1PACK</v>
      </c>
      <c r="D986" t="s">
        <v>5397</v>
      </c>
      <c r="E986" t="s">
        <v>5398</v>
      </c>
      <c r="H986">
        <f t="shared" si="62"/>
        <v>4500</v>
      </c>
      <c r="I986">
        <f t="shared" si="63"/>
        <v>5000</v>
      </c>
      <c r="J986">
        <v>0</v>
      </c>
      <c r="K986">
        <v>0</v>
      </c>
      <c r="L986">
        <v>0</v>
      </c>
      <c r="M986">
        <v>1</v>
      </c>
      <c r="R986" t="s">
        <v>5401</v>
      </c>
      <c r="S986" t="s">
        <v>1593</v>
      </c>
      <c r="T986" s="1" t="s">
        <v>1593</v>
      </c>
      <c r="U986">
        <v>5000</v>
      </c>
      <c r="V986">
        <v>5000</v>
      </c>
      <c r="W986">
        <v>4500</v>
      </c>
    </row>
    <row r="987" spans="1:23" x14ac:dyDescent="0.25">
      <c r="A987">
        <v>986</v>
      </c>
      <c r="B987" s="1" t="str">
        <f t="shared" si="60"/>
        <v>GIPANG/BKS</v>
      </c>
      <c r="C987" t="str">
        <f t="shared" si="61"/>
        <v>GIPANG/BKS</v>
      </c>
      <c r="D987" t="s">
        <v>5397</v>
      </c>
      <c r="E987" t="s">
        <v>5398</v>
      </c>
      <c r="H987">
        <f t="shared" si="62"/>
        <v>3500</v>
      </c>
      <c r="I987">
        <f t="shared" si="63"/>
        <v>4000</v>
      </c>
      <c r="J987">
        <v>0</v>
      </c>
      <c r="K987">
        <v>0</v>
      </c>
      <c r="L987">
        <v>0</v>
      </c>
      <c r="M987">
        <v>1</v>
      </c>
      <c r="R987" t="s">
        <v>5401</v>
      </c>
      <c r="S987" t="s">
        <v>1594</v>
      </c>
      <c r="T987" s="1" t="s">
        <v>1594</v>
      </c>
      <c r="U987">
        <v>4000</v>
      </c>
      <c r="V987">
        <v>4000</v>
      </c>
      <c r="W987">
        <v>3500</v>
      </c>
    </row>
    <row r="988" spans="1:23" x14ac:dyDescent="0.25">
      <c r="A988">
        <v>987</v>
      </c>
      <c r="B988" s="1" t="str">
        <f t="shared" si="60"/>
        <v>8994834001024</v>
      </c>
      <c r="C988" t="str">
        <f t="shared" si="61"/>
        <v>GO CHOCO CREPES-1KTK</v>
      </c>
      <c r="D988" t="s">
        <v>5397</v>
      </c>
      <c r="E988" t="s">
        <v>5398</v>
      </c>
      <c r="H988">
        <f t="shared" si="62"/>
        <v>9669</v>
      </c>
      <c r="I988">
        <f t="shared" si="63"/>
        <v>10500</v>
      </c>
      <c r="J988">
        <v>0</v>
      </c>
      <c r="K988">
        <v>0</v>
      </c>
      <c r="L988">
        <v>0</v>
      </c>
      <c r="M988">
        <v>1</v>
      </c>
      <c r="R988" t="s">
        <v>5401</v>
      </c>
      <c r="S988" t="s">
        <v>1595</v>
      </c>
      <c r="T988" s="1" t="s">
        <v>1596</v>
      </c>
      <c r="U988">
        <v>10500</v>
      </c>
      <c r="V988">
        <v>10500</v>
      </c>
      <c r="W988">
        <v>9669</v>
      </c>
    </row>
    <row r="989" spans="1:23" x14ac:dyDescent="0.25">
      <c r="A989">
        <v>988</v>
      </c>
      <c r="B989" s="1" t="str">
        <f t="shared" si="60"/>
        <v>GO CHOCO CREPES-8KTK/DUS</v>
      </c>
      <c r="C989" t="str">
        <f t="shared" si="61"/>
        <v>GO CHOCO CREPES-8KTK/DUS</v>
      </c>
      <c r="D989" t="s">
        <v>5397</v>
      </c>
      <c r="E989" t="s">
        <v>5398</v>
      </c>
      <c r="H989">
        <f t="shared" si="62"/>
        <v>77344</v>
      </c>
      <c r="I989">
        <f t="shared" si="63"/>
        <v>79000</v>
      </c>
      <c r="J989">
        <v>0</v>
      </c>
      <c r="K989">
        <v>0</v>
      </c>
      <c r="L989">
        <v>0</v>
      </c>
      <c r="M989">
        <v>1</v>
      </c>
      <c r="R989" t="s">
        <v>5401</v>
      </c>
      <c r="S989" t="s">
        <v>1597</v>
      </c>
      <c r="T989" s="1" t="s">
        <v>1597</v>
      </c>
      <c r="U989">
        <v>79000</v>
      </c>
      <c r="V989">
        <v>79000</v>
      </c>
      <c r="W989">
        <v>77344</v>
      </c>
    </row>
    <row r="990" spans="1:23" x14ac:dyDescent="0.25">
      <c r="A990">
        <v>989</v>
      </c>
      <c r="B990" s="1" t="str">
        <f t="shared" si="60"/>
        <v>GO MALKIST-10PCS/RTG</v>
      </c>
      <c r="C990" t="str">
        <f t="shared" si="61"/>
        <v>GO MALKIST-10PCS/RTG</v>
      </c>
      <c r="D990" t="s">
        <v>5397</v>
      </c>
      <c r="E990" t="s">
        <v>5398</v>
      </c>
      <c r="H990">
        <f t="shared" si="62"/>
        <v>4188</v>
      </c>
      <c r="I990">
        <f t="shared" si="63"/>
        <v>4500</v>
      </c>
      <c r="J990">
        <v>0</v>
      </c>
      <c r="K990">
        <v>0</v>
      </c>
      <c r="L990">
        <v>0</v>
      </c>
      <c r="M990">
        <v>1</v>
      </c>
      <c r="R990" t="s">
        <v>5401</v>
      </c>
      <c r="S990" t="s">
        <v>1598</v>
      </c>
      <c r="T990" s="1" t="s">
        <v>1598</v>
      </c>
      <c r="U990">
        <v>4500</v>
      </c>
      <c r="V990">
        <v>4500</v>
      </c>
      <c r="W990">
        <v>4188</v>
      </c>
    </row>
    <row r="991" spans="1:23" x14ac:dyDescent="0.25">
      <c r="A991">
        <v>990</v>
      </c>
      <c r="B991" s="1" t="str">
        <f t="shared" si="60"/>
        <v>8994834000775</v>
      </c>
      <c r="C991" t="str">
        <f t="shared" si="61"/>
        <v>GO MALKIST-2RTG/PACK</v>
      </c>
      <c r="D991" t="s">
        <v>5397</v>
      </c>
      <c r="E991" t="s">
        <v>5398</v>
      </c>
      <c r="H991">
        <f t="shared" si="62"/>
        <v>8375</v>
      </c>
      <c r="I991">
        <f t="shared" si="63"/>
        <v>9000</v>
      </c>
      <c r="J991">
        <v>0</v>
      </c>
      <c r="K991">
        <v>0</v>
      </c>
      <c r="L991">
        <v>0</v>
      </c>
      <c r="M991">
        <v>1</v>
      </c>
      <c r="R991" t="s">
        <v>5401</v>
      </c>
      <c r="S991" t="s">
        <v>1599</v>
      </c>
      <c r="T991" s="1" t="s">
        <v>1600</v>
      </c>
      <c r="U991">
        <v>9000</v>
      </c>
      <c r="V991">
        <v>9000</v>
      </c>
      <c r="W991">
        <v>8375</v>
      </c>
    </row>
    <row r="992" spans="1:23" x14ac:dyDescent="0.25">
      <c r="A992">
        <v>991</v>
      </c>
      <c r="B992" s="1" t="str">
        <f t="shared" si="60"/>
        <v>GO MALKIST-8PACK/DUS</v>
      </c>
      <c r="C992" t="str">
        <f t="shared" si="61"/>
        <v>GO MALKIST-8PACK/DUS</v>
      </c>
      <c r="D992" t="s">
        <v>5397</v>
      </c>
      <c r="E992" t="s">
        <v>5398</v>
      </c>
      <c r="H992">
        <f t="shared" si="62"/>
        <v>67562</v>
      </c>
      <c r="I992">
        <f t="shared" si="63"/>
        <v>69000</v>
      </c>
      <c r="J992">
        <v>0</v>
      </c>
      <c r="K992">
        <v>0</v>
      </c>
      <c r="L992">
        <v>0</v>
      </c>
      <c r="M992">
        <v>1</v>
      </c>
      <c r="R992" t="s">
        <v>5401</v>
      </c>
      <c r="S992" t="s">
        <v>1601</v>
      </c>
      <c r="T992" s="1" t="s">
        <v>1601</v>
      </c>
      <c r="U992">
        <v>69000</v>
      </c>
      <c r="V992">
        <v>69000</v>
      </c>
      <c r="W992">
        <v>67562</v>
      </c>
    </row>
    <row r="993" spans="1:23" x14ac:dyDescent="0.25">
      <c r="A993">
        <v>992</v>
      </c>
      <c r="B993" s="1" t="str">
        <f t="shared" si="60"/>
        <v>GO POTATO 1000-10PCS/PACK</v>
      </c>
      <c r="C993" t="str">
        <f t="shared" si="61"/>
        <v>GO POTATO 1000-10PCS/PACK</v>
      </c>
      <c r="D993" t="s">
        <v>5397</v>
      </c>
      <c r="E993" t="s">
        <v>5398</v>
      </c>
      <c r="H993">
        <f t="shared" si="62"/>
        <v>8500</v>
      </c>
      <c r="I993">
        <f t="shared" si="63"/>
        <v>9000</v>
      </c>
      <c r="J993">
        <v>0</v>
      </c>
      <c r="K993">
        <v>0</v>
      </c>
      <c r="L993">
        <v>0</v>
      </c>
      <c r="M993">
        <v>1</v>
      </c>
      <c r="R993" t="s">
        <v>5401</v>
      </c>
      <c r="S993" t="s">
        <v>1602</v>
      </c>
      <c r="T993" s="1" t="s">
        <v>1602</v>
      </c>
      <c r="U993">
        <v>9000</v>
      </c>
      <c r="V993">
        <v>9000</v>
      </c>
      <c r="W993">
        <v>8500</v>
      </c>
    </row>
    <row r="994" spans="1:23" x14ac:dyDescent="0.25">
      <c r="A994">
        <v>993</v>
      </c>
      <c r="B994" s="1" t="str">
        <f t="shared" si="60"/>
        <v>GO POTATO-1RTG</v>
      </c>
      <c r="C994" t="str">
        <f t="shared" si="61"/>
        <v>GO POTATO-1RTG</v>
      </c>
      <c r="D994" t="s">
        <v>5397</v>
      </c>
      <c r="E994" t="s">
        <v>5398</v>
      </c>
      <c r="H994">
        <f t="shared" si="62"/>
        <v>4188</v>
      </c>
      <c r="I994">
        <f t="shared" si="63"/>
        <v>4500</v>
      </c>
      <c r="J994">
        <v>0</v>
      </c>
      <c r="K994">
        <v>0</v>
      </c>
      <c r="L994">
        <v>0</v>
      </c>
      <c r="M994">
        <v>1</v>
      </c>
      <c r="R994" t="s">
        <v>5401</v>
      </c>
      <c r="S994" t="s">
        <v>1603</v>
      </c>
      <c r="T994" s="1" t="s">
        <v>1603</v>
      </c>
      <c r="U994">
        <v>4500</v>
      </c>
      <c r="V994">
        <v>4500</v>
      </c>
      <c r="W994">
        <v>4188</v>
      </c>
    </row>
    <row r="995" spans="1:23" x14ac:dyDescent="0.25">
      <c r="A995">
        <v>994</v>
      </c>
      <c r="B995" s="1" t="str">
        <f t="shared" si="60"/>
        <v>8994834000331</v>
      </c>
      <c r="C995" t="str">
        <f t="shared" si="61"/>
        <v>GO POTATO-2RTG/PACK</v>
      </c>
      <c r="D995" t="s">
        <v>5397</v>
      </c>
      <c r="E995" t="s">
        <v>5398</v>
      </c>
      <c r="H995">
        <f t="shared" si="62"/>
        <v>8375</v>
      </c>
      <c r="I995">
        <f t="shared" si="63"/>
        <v>9000</v>
      </c>
      <c r="J995">
        <v>0</v>
      </c>
      <c r="K995">
        <v>0</v>
      </c>
      <c r="L995">
        <v>0</v>
      </c>
      <c r="M995">
        <v>1</v>
      </c>
      <c r="R995" t="s">
        <v>5401</v>
      </c>
      <c r="S995" t="s">
        <v>1604</v>
      </c>
      <c r="T995" s="1" t="s">
        <v>1605</v>
      </c>
      <c r="U995">
        <v>9000</v>
      </c>
      <c r="V995">
        <v>9000</v>
      </c>
      <c r="W995">
        <v>8375</v>
      </c>
    </row>
    <row r="996" spans="1:23" x14ac:dyDescent="0.25">
      <c r="A996">
        <v>995</v>
      </c>
      <c r="B996" s="1" t="str">
        <f t="shared" si="60"/>
        <v>GO POTATO-8PACK/DUS</v>
      </c>
      <c r="C996" t="str">
        <f t="shared" si="61"/>
        <v>GO POTATO-8PACK/DUS</v>
      </c>
      <c r="D996" t="s">
        <v>5397</v>
      </c>
      <c r="E996" t="s">
        <v>5398</v>
      </c>
      <c r="H996">
        <f t="shared" si="62"/>
        <v>68500</v>
      </c>
      <c r="I996">
        <f t="shared" si="63"/>
        <v>70500</v>
      </c>
      <c r="J996">
        <v>0</v>
      </c>
      <c r="K996">
        <v>0</v>
      </c>
      <c r="L996">
        <v>0</v>
      </c>
      <c r="M996">
        <v>1</v>
      </c>
      <c r="R996" t="s">
        <v>5401</v>
      </c>
      <c r="S996" t="s">
        <v>1606</v>
      </c>
      <c r="T996" s="1" t="s">
        <v>1606</v>
      </c>
      <c r="U996">
        <v>70500</v>
      </c>
      <c r="V996">
        <v>70500</v>
      </c>
      <c r="W996">
        <v>68500</v>
      </c>
    </row>
    <row r="997" spans="1:23" x14ac:dyDescent="0.25">
      <c r="A997">
        <v>996</v>
      </c>
      <c r="B997" s="1" t="str">
        <f t="shared" si="60"/>
        <v>6952900120811</v>
      </c>
      <c r="C997" t="str">
        <f t="shared" si="61"/>
        <v>GOIN BANANA-1TPL</v>
      </c>
      <c r="D997" t="s">
        <v>5397</v>
      </c>
      <c r="E997" t="s">
        <v>5398</v>
      </c>
      <c r="H997">
        <f t="shared" si="62"/>
        <v>26500</v>
      </c>
      <c r="I997">
        <f t="shared" si="63"/>
        <v>28000</v>
      </c>
      <c r="J997">
        <v>0</v>
      </c>
      <c r="K997">
        <v>0</v>
      </c>
      <c r="L997">
        <v>0</v>
      </c>
      <c r="M997">
        <v>1</v>
      </c>
      <c r="R997" t="s">
        <v>5401</v>
      </c>
      <c r="S997" t="s">
        <v>1607</v>
      </c>
      <c r="T997" s="1" t="s">
        <v>1608</v>
      </c>
      <c r="U997">
        <v>28000</v>
      </c>
      <c r="V997">
        <v>28000</v>
      </c>
      <c r="W997">
        <v>26500</v>
      </c>
    </row>
    <row r="998" spans="1:23" x14ac:dyDescent="0.25">
      <c r="A998">
        <v>997</v>
      </c>
      <c r="B998" s="1" t="str">
        <f t="shared" si="60"/>
        <v>GOLCO 1L-12PCS/DUS</v>
      </c>
      <c r="C998" t="str">
        <f t="shared" si="61"/>
        <v>GOLCO 1L-12PCS/DUS</v>
      </c>
      <c r="D998" t="s">
        <v>5397</v>
      </c>
      <c r="E998" t="s">
        <v>5398</v>
      </c>
      <c r="H998">
        <f t="shared" si="62"/>
        <v>218000</v>
      </c>
      <c r="I998">
        <f t="shared" si="63"/>
        <v>223000</v>
      </c>
      <c r="J998">
        <v>0</v>
      </c>
      <c r="K998">
        <v>0</v>
      </c>
      <c r="L998">
        <v>0</v>
      </c>
      <c r="M998">
        <v>1</v>
      </c>
      <c r="R998" t="s">
        <v>5401</v>
      </c>
      <c r="S998" t="s">
        <v>1609</v>
      </c>
      <c r="T998" s="1" t="s">
        <v>1609</v>
      </c>
      <c r="U998">
        <v>223000</v>
      </c>
      <c r="V998">
        <v>223000</v>
      </c>
      <c r="W998">
        <v>218000</v>
      </c>
    </row>
    <row r="999" spans="1:23" x14ac:dyDescent="0.25">
      <c r="A999">
        <v>998</v>
      </c>
      <c r="B999" s="1" t="str">
        <f t="shared" si="60"/>
        <v>8997033410468</v>
      </c>
      <c r="C999" t="str">
        <f t="shared" si="61"/>
        <v>GOLCO 1L-1PCS</v>
      </c>
      <c r="D999" t="s">
        <v>5397</v>
      </c>
      <c r="E999" t="s">
        <v>5398</v>
      </c>
      <c r="H999">
        <f t="shared" si="62"/>
        <v>18167</v>
      </c>
      <c r="I999">
        <f t="shared" si="63"/>
        <v>19000</v>
      </c>
      <c r="J999">
        <v>0</v>
      </c>
      <c r="K999">
        <v>0</v>
      </c>
      <c r="L999">
        <v>0</v>
      </c>
      <c r="M999">
        <v>1</v>
      </c>
      <c r="R999" t="s">
        <v>5401</v>
      </c>
      <c r="S999" t="s">
        <v>1610</v>
      </c>
      <c r="T999" s="1" t="s">
        <v>1611</v>
      </c>
      <c r="U999">
        <v>19000</v>
      </c>
      <c r="V999">
        <v>19500</v>
      </c>
      <c r="W999">
        <v>18167</v>
      </c>
    </row>
    <row r="1000" spans="1:23" x14ac:dyDescent="0.25">
      <c r="A1000">
        <v>999</v>
      </c>
      <c r="B1000" s="1" t="str">
        <f t="shared" si="60"/>
        <v>8997033410499</v>
      </c>
      <c r="C1000" t="str">
        <f t="shared" si="61"/>
        <v>GOLCO 2L-1PCS</v>
      </c>
      <c r="D1000" t="s">
        <v>5397</v>
      </c>
      <c r="E1000" t="s">
        <v>5398</v>
      </c>
      <c r="H1000">
        <f t="shared" si="62"/>
        <v>37000</v>
      </c>
      <c r="I1000">
        <f t="shared" si="63"/>
        <v>38000</v>
      </c>
      <c r="J1000">
        <v>0</v>
      </c>
      <c r="K1000">
        <v>0</v>
      </c>
      <c r="L1000">
        <v>0</v>
      </c>
      <c r="M1000">
        <v>1</v>
      </c>
      <c r="R1000" t="s">
        <v>5401</v>
      </c>
      <c r="S1000" t="s">
        <v>1612</v>
      </c>
      <c r="T1000" s="1" t="s">
        <v>1613</v>
      </c>
      <c r="U1000">
        <v>38000</v>
      </c>
      <c r="V1000">
        <v>38500</v>
      </c>
      <c r="W1000">
        <v>37000</v>
      </c>
    </row>
    <row r="1001" spans="1:23" x14ac:dyDescent="0.25">
      <c r="A1001">
        <v>1000</v>
      </c>
      <c r="B1001" s="1" t="str">
        <f t="shared" si="60"/>
        <v>GOLCO 2L-6PCS/DUS</v>
      </c>
      <c r="C1001" t="str">
        <f t="shared" si="61"/>
        <v>GOLCO 2L-6PCS/DUS</v>
      </c>
      <c r="D1001" t="s">
        <v>5397</v>
      </c>
      <c r="E1001" t="s">
        <v>5398</v>
      </c>
      <c r="H1001">
        <f t="shared" si="62"/>
        <v>222000</v>
      </c>
      <c r="I1001">
        <f t="shared" si="63"/>
        <v>227000</v>
      </c>
      <c r="J1001">
        <v>0</v>
      </c>
      <c r="K1001">
        <v>0</v>
      </c>
      <c r="L1001">
        <v>0</v>
      </c>
      <c r="M1001">
        <v>1</v>
      </c>
      <c r="R1001" t="s">
        <v>5401</v>
      </c>
      <c r="S1001" t="s">
        <v>1614</v>
      </c>
      <c r="T1001" s="1" t="s">
        <v>1614</v>
      </c>
      <c r="U1001">
        <v>227000</v>
      </c>
      <c r="V1001">
        <v>227000</v>
      </c>
      <c r="W1001">
        <v>222000</v>
      </c>
    </row>
    <row r="1002" spans="1:23" x14ac:dyDescent="0.25">
      <c r="A1002">
        <v>1001</v>
      </c>
      <c r="B1002" s="1" t="str">
        <f t="shared" si="60"/>
        <v>8997033410024</v>
      </c>
      <c r="C1002" t="str">
        <f t="shared" si="61"/>
        <v>GOLCO 400ML-1BTL</v>
      </c>
      <c r="D1002" t="s">
        <v>5397</v>
      </c>
      <c r="E1002" t="s">
        <v>5398</v>
      </c>
      <c r="H1002">
        <f t="shared" si="62"/>
        <v>7875</v>
      </c>
      <c r="I1002">
        <f t="shared" si="63"/>
        <v>8500</v>
      </c>
      <c r="J1002">
        <v>0</v>
      </c>
      <c r="K1002">
        <v>0</v>
      </c>
      <c r="L1002">
        <v>0</v>
      </c>
      <c r="M1002">
        <v>1</v>
      </c>
      <c r="R1002" t="s">
        <v>5401</v>
      </c>
      <c r="S1002" t="s">
        <v>1615</v>
      </c>
      <c r="T1002" s="1" t="s">
        <v>1616</v>
      </c>
      <c r="U1002">
        <v>8500</v>
      </c>
      <c r="V1002">
        <v>9000</v>
      </c>
      <c r="W1002">
        <v>7875</v>
      </c>
    </row>
    <row r="1003" spans="1:23" x14ac:dyDescent="0.25">
      <c r="A1003">
        <v>1002</v>
      </c>
      <c r="B1003" s="1" t="str">
        <f t="shared" si="60"/>
        <v>GOLCO 400ML-24BTL/DUS</v>
      </c>
      <c r="C1003" t="str">
        <f t="shared" si="61"/>
        <v>GOLCO 400ML-24BTL/DUS</v>
      </c>
      <c r="D1003" t="s">
        <v>5397</v>
      </c>
      <c r="E1003" t="s">
        <v>5398</v>
      </c>
      <c r="H1003">
        <f t="shared" si="62"/>
        <v>189000</v>
      </c>
      <c r="I1003">
        <f t="shared" si="63"/>
        <v>194000</v>
      </c>
      <c r="J1003">
        <v>0</v>
      </c>
      <c r="K1003">
        <v>0</v>
      </c>
      <c r="L1003">
        <v>0</v>
      </c>
      <c r="M1003">
        <v>1</v>
      </c>
      <c r="R1003" t="s">
        <v>5401</v>
      </c>
      <c r="S1003" t="s">
        <v>1617</v>
      </c>
      <c r="T1003" s="1" t="s">
        <v>1617</v>
      </c>
      <c r="U1003">
        <v>194000</v>
      </c>
      <c r="V1003">
        <v>194000</v>
      </c>
      <c r="W1003">
        <v>189000</v>
      </c>
    </row>
    <row r="1004" spans="1:23" x14ac:dyDescent="0.25">
      <c r="A1004">
        <v>1003</v>
      </c>
      <c r="B1004" s="1" t="str">
        <f t="shared" si="60"/>
        <v>8997033410512</v>
      </c>
      <c r="C1004" t="str">
        <f t="shared" si="61"/>
        <v>GOLCO GELAS 180ML-1GLS</v>
      </c>
      <c r="D1004" t="s">
        <v>5397</v>
      </c>
      <c r="E1004" t="s">
        <v>5398</v>
      </c>
      <c r="H1004">
        <f t="shared" si="62"/>
        <v>3125</v>
      </c>
      <c r="I1004">
        <f t="shared" si="63"/>
        <v>6000</v>
      </c>
      <c r="J1004">
        <v>0</v>
      </c>
      <c r="K1004">
        <v>0</v>
      </c>
      <c r="L1004">
        <v>0</v>
      </c>
      <c r="M1004">
        <v>1</v>
      </c>
      <c r="R1004" t="s">
        <v>5401</v>
      </c>
      <c r="S1004" t="s">
        <v>1618</v>
      </c>
      <c r="T1004" s="1" t="s">
        <v>1619</v>
      </c>
      <c r="U1004">
        <v>6000</v>
      </c>
      <c r="V1004">
        <v>6000</v>
      </c>
      <c r="W1004">
        <v>3125</v>
      </c>
    </row>
    <row r="1005" spans="1:23" x14ac:dyDescent="0.25">
      <c r="A1005">
        <v>1004</v>
      </c>
      <c r="B1005" s="1" t="str">
        <f t="shared" si="60"/>
        <v>GOLCO GELAS 180ML-48GLS/DUS</v>
      </c>
      <c r="C1005" t="str">
        <f t="shared" si="61"/>
        <v>GOLCO GELAS 180ML-48GLS/DUS</v>
      </c>
      <c r="D1005" t="s">
        <v>5397</v>
      </c>
      <c r="E1005" t="s">
        <v>5398</v>
      </c>
      <c r="H1005">
        <f t="shared" si="62"/>
        <v>150000</v>
      </c>
      <c r="I1005">
        <f t="shared" si="63"/>
        <v>160000</v>
      </c>
      <c r="J1005">
        <v>0</v>
      </c>
      <c r="K1005">
        <v>0</v>
      </c>
      <c r="L1005">
        <v>0</v>
      </c>
      <c r="M1005">
        <v>1</v>
      </c>
      <c r="R1005" t="s">
        <v>5401</v>
      </c>
      <c r="S1005" t="s">
        <v>1620</v>
      </c>
      <c r="T1005" s="1" t="s">
        <v>1620</v>
      </c>
      <c r="U1005">
        <v>160000</v>
      </c>
      <c r="V1005">
        <v>160000</v>
      </c>
      <c r="W1005">
        <v>150000</v>
      </c>
    </row>
    <row r="1006" spans="1:23" x14ac:dyDescent="0.25">
      <c r="A1006">
        <v>1005</v>
      </c>
      <c r="B1006" s="1" t="str">
        <f t="shared" si="60"/>
        <v>GOLD ARIES-1 PACK</v>
      </c>
      <c r="C1006" t="str">
        <f t="shared" si="61"/>
        <v>GOLD ARIES-1 PACK</v>
      </c>
      <c r="D1006" t="s">
        <v>5397</v>
      </c>
      <c r="E1006" t="s">
        <v>5398</v>
      </c>
      <c r="H1006">
        <f t="shared" si="62"/>
        <v>8125</v>
      </c>
      <c r="I1006">
        <f t="shared" si="63"/>
        <v>9000</v>
      </c>
      <c r="J1006">
        <v>0</v>
      </c>
      <c r="K1006">
        <v>0</v>
      </c>
      <c r="L1006">
        <v>0</v>
      </c>
      <c r="M1006">
        <v>1</v>
      </c>
      <c r="R1006" t="s">
        <v>5401</v>
      </c>
      <c r="S1006" t="s">
        <v>1621</v>
      </c>
      <c r="T1006" s="1" t="s">
        <v>1621</v>
      </c>
      <c r="U1006">
        <v>9000</v>
      </c>
      <c r="V1006">
        <v>9000</v>
      </c>
      <c r="W1006">
        <v>8125</v>
      </c>
    </row>
    <row r="1007" spans="1:23" x14ac:dyDescent="0.25">
      <c r="A1007">
        <v>1006</v>
      </c>
      <c r="B1007" s="1" t="str">
        <f t="shared" si="60"/>
        <v>6950580401039</v>
      </c>
      <c r="C1007" t="str">
        <f t="shared" si="61"/>
        <v>GOLD COIN CHOCOLATE-200BTR/TPL</v>
      </c>
      <c r="D1007" t="s">
        <v>5397</v>
      </c>
      <c r="E1007" t="s">
        <v>5398</v>
      </c>
      <c r="H1007">
        <f t="shared" si="62"/>
        <v>41777</v>
      </c>
      <c r="I1007">
        <f t="shared" si="63"/>
        <v>45000</v>
      </c>
      <c r="J1007">
        <v>0</v>
      </c>
      <c r="K1007">
        <v>0</v>
      </c>
      <c r="L1007">
        <v>0</v>
      </c>
      <c r="M1007">
        <v>1</v>
      </c>
      <c r="R1007" t="s">
        <v>5401</v>
      </c>
      <c r="S1007" t="s">
        <v>1622</v>
      </c>
      <c r="T1007" s="1" t="s">
        <v>1623</v>
      </c>
      <c r="U1007">
        <v>45000</v>
      </c>
      <c r="V1007">
        <v>45000</v>
      </c>
      <c r="W1007">
        <v>41777</v>
      </c>
    </row>
    <row r="1008" spans="1:23" x14ac:dyDescent="0.25">
      <c r="A1008">
        <v>1007</v>
      </c>
      <c r="B1008" s="1" t="str">
        <f t="shared" si="60"/>
        <v>GOLDA DOLCE LATTE 200ML-12BTL/DUS</v>
      </c>
      <c r="C1008" t="str">
        <f t="shared" si="61"/>
        <v>GOLDA DOLCE LATTE 200ML-12BTL/DUS</v>
      </c>
      <c r="D1008" t="s">
        <v>5397</v>
      </c>
      <c r="E1008" t="s">
        <v>5398</v>
      </c>
      <c r="H1008">
        <f t="shared" si="62"/>
        <v>29300</v>
      </c>
      <c r="I1008">
        <f t="shared" si="63"/>
        <v>31000</v>
      </c>
      <c r="J1008">
        <v>0</v>
      </c>
      <c r="K1008">
        <v>0</v>
      </c>
      <c r="L1008">
        <v>0</v>
      </c>
      <c r="M1008">
        <v>1</v>
      </c>
      <c r="R1008" t="s">
        <v>5401</v>
      </c>
      <c r="S1008" t="s">
        <v>1624</v>
      </c>
      <c r="T1008" s="1" t="s">
        <v>1624</v>
      </c>
      <c r="U1008">
        <v>31000</v>
      </c>
      <c r="V1008">
        <v>31000</v>
      </c>
      <c r="W1008">
        <v>29300</v>
      </c>
    </row>
    <row r="1009" spans="1:23" x14ac:dyDescent="0.25">
      <c r="A1009">
        <v>1008</v>
      </c>
      <c r="B1009" s="1" t="str">
        <f t="shared" si="60"/>
        <v>8998866201841</v>
      </c>
      <c r="C1009" t="str">
        <f t="shared" si="61"/>
        <v>GOLDA DOLCE LATTE 200ML-1BTL</v>
      </c>
      <c r="D1009" t="s">
        <v>5397</v>
      </c>
      <c r="E1009" t="s">
        <v>5398</v>
      </c>
      <c r="H1009">
        <f t="shared" si="62"/>
        <v>2441</v>
      </c>
      <c r="I1009">
        <f t="shared" si="63"/>
        <v>2700</v>
      </c>
      <c r="J1009">
        <v>0</v>
      </c>
      <c r="K1009">
        <v>0</v>
      </c>
      <c r="L1009">
        <v>0</v>
      </c>
      <c r="M1009">
        <v>1</v>
      </c>
      <c r="R1009" t="s">
        <v>5401</v>
      </c>
      <c r="S1009" t="s">
        <v>1625</v>
      </c>
      <c r="T1009" s="1" t="s">
        <v>1626</v>
      </c>
      <c r="U1009">
        <v>2700</v>
      </c>
      <c r="V1009">
        <v>3500</v>
      </c>
      <c r="W1009">
        <v>2441</v>
      </c>
    </row>
    <row r="1010" spans="1:23" x14ac:dyDescent="0.25">
      <c r="A1010">
        <v>1009</v>
      </c>
      <c r="B1010" s="1" t="str">
        <f t="shared" si="60"/>
        <v>8995125701340</v>
      </c>
      <c r="C1010" t="str">
        <f t="shared" si="61"/>
        <v>GOLDEN BELL-1TPL</v>
      </c>
      <c r="D1010" t="s">
        <v>5397</v>
      </c>
      <c r="E1010" t="s">
        <v>5398</v>
      </c>
      <c r="H1010">
        <f t="shared" si="62"/>
        <v>15498</v>
      </c>
      <c r="I1010">
        <f t="shared" si="63"/>
        <v>18000</v>
      </c>
      <c r="J1010">
        <v>0</v>
      </c>
      <c r="K1010">
        <v>0</v>
      </c>
      <c r="L1010">
        <v>0</v>
      </c>
      <c r="M1010">
        <v>1</v>
      </c>
      <c r="R1010" t="s">
        <v>5401</v>
      </c>
      <c r="S1010" t="s">
        <v>1627</v>
      </c>
      <c r="T1010" s="1" t="s">
        <v>1628</v>
      </c>
      <c r="U1010">
        <v>18000</v>
      </c>
      <c r="V1010">
        <v>18000</v>
      </c>
      <c r="W1010">
        <v>15498</v>
      </c>
    </row>
    <row r="1011" spans="1:23" x14ac:dyDescent="0.25">
      <c r="A1011">
        <v>1010</v>
      </c>
      <c r="B1011" s="1" t="str">
        <f t="shared" si="60"/>
        <v>8994705042989</v>
      </c>
      <c r="C1011" t="str">
        <f t="shared" si="61"/>
        <v>GOLIATH BIRU-1PCS</v>
      </c>
      <c r="D1011" t="s">
        <v>5397</v>
      </c>
      <c r="E1011" t="s">
        <v>5398</v>
      </c>
      <c r="H1011">
        <f t="shared" si="62"/>
        <v>8571</v>
      </c>
      <c r="I1011">
        <f t="shared" si="63"/>
        <v>9000</v>
      </c>
      <c r="J1011">
        <v>0</v>
      </c>
      <c r="K1011">
        <v>0</v>
      </c>
      <c r="L1011">
        <v>0</v>
      </c>
      <c r="M1011">
        <v>1</v>
      </c>
      <c r="R1011" t="s">
        <v>5401</v>
      </c>
      <c r="S1011" t="s">
        <v>1629</v>
      </c>
      <c r="T1011" s="1" t="s">
        <v>1630</v>
      </c>
      <c r="U1011">
        <v>9000</v>
      </c>
      <c r="V1011">
        <v>9000</v>
      </c>
      <c r="W1011">
        <v>8571</v>
      </c>
    </row>
    <row r="1012" spans="1:23" x14ac:dyDescent="0.25">
      <c r="A1012">
        <v>1011</v>
      </c>
      <c r="B1012" s="1" t="str">
        <f t="shared" si="60"/>
        <v>8994705044105</v>
      </c>
      <c r="C1012" t="str">
        <f t="shared" si="61"/>
        <v>GOLIATH KUNING-1PCS</v>
      </c>
      <c r="D1012" t="s">
        <v>5397</v>
      </c>
      <c r="E1012" t="s">
        <v>5398</v>
      </c>
      <c r="H1012">
        <f t="shared" si="62"/>
        <v>6857</v>
      </c>
      <c r="I1012">
        <f t="shared" si="63"/>
        <v>8000</v>
      </c>
      <c r="J1012">
        <v>0</v>
      </c>
      <c r="K1012">
        <v>0</v>
      </c>
      <c r="L1012">
        <v>0</v>
      </c>
      <c r="M1012">
        <v>1</v>
      </c>
      <c r="R1012" t="s">
        <v>5401</v>
      </c>
      <c r="S1012" t="s">
        <v>1631</v>
      </c>
      <c r="T1012" s="1" t="s">
        <v>1632</v>
      </c>
      <c r="U1012">
        <v>8000</v>
      </c>
      <c r="V1012">
        <v>8000</v>
      </c>
      <c r="W1012">
        <v>6857</v>
      </c>
    </row>
    <row r="1013" spans="1:23" x14ac:dyDescent="0.25">
      <c r="A1013">
        <v>1012</v>
      </c>
      <c r="B1013" s="1" t="str">
        <f t="shared" si="60"/>
        <v>8991002103634</v>
      </c>
      <c r="C1013" t="str">
        <f t="shared" si="61"/>
        <v>GOOD DAY FREEZE CHOC ORANGE-1RTG</v>
      </c>
      <c r="D1013" t="s">
        <v>5397</v>
      </c>
      <c r="E1013" t="s">
        <v>5398</v>
      </c>
      <c r="H1013">
        <f t="shared" si="62"/>
        <v>19600</v>
      </c>
      <c r="I1013">
        <f t="shared" si="63"/>
        <v>21000</v>
      </c>
      <c r="J1013">
        <v>0</v>
      </c>
      <c r="K1013">
        <v>0</v>
      </c>
      <c r="L1013">
        <v>0</v>
      </c>
      <c r="M1013">
        <v>1</v>
      </c>
      <c r="R1013" t="s">
        <v>5401</v>
      </c>
      <c r="S1013" t="s">
        <v>1633</v>
      </c>
      <c r="T1013" s="1" t="s">
        <v>1634</v>
      </c>
      <c r="U1013">
        <v>21000</v>
      </c>
      <c r="V1013">
        <v>21000</v>
      </c>
      <c r="W1013">
        <v>19600</v>
      </c>
    </row>
    <row r="1014" spans="1:23" x14ac:dyDescent="0.25">
      <c r="A1014">
        <v>1013</v>
      </c>
      <c r="B1014" s="1" t="str">
        <f t="shared" si="60"/>
        <v>8991002113886</v>
      </c>
      <c r="C1014" t="str">
        <f t="shared" si="61"/>
        <v>GOOD DAY FREEZE COOKIES CREAM 1RTG</v>
      </c>
      <c r="D1014" t="s">
        <v>5397</v>
      </c>
      <c r="E1014" t="s">
        <v>5398</v>
      </c>
      <c r="H1014">
        <f t="shared" si="62"/>
        <v>19122</v>
      </c>
      <c r="I1014">
        <f t="shared" si="63"/>
        <v>21000</v>
      </c>
      <c r="J1014">
        <v>0</v>
      </c>
      <c r="K1014">
        <v>0</v>
      </c>
      <c r="L1014">
        <v>0</v>
      </c>
      <c r="M1014">
        <v>1</v>
      </c>
      <c r="R1014" t="s">
        <v>5401</v>
      </c>
      <c r="S1014" t="s">
        <v>1635</v>
      </c>
      <c r="T1014" s="1" t="s">
        <v>1636</v>
      </c>
      <c r="U1014">
        <v>21000</v>
      </c>
      <c r="V1014">
        <v>21000</v>
      </c>
      <c r="W1014">
        <v>19122</v>
      </c>
    </row>
    <row r="1015" spans="1:23" x14ac:dyDescent="0.25">
      <c r="A1015">
        <v>1014</v>
      </c>
      <c r="B1015" s="1" t="str">
        <f t="shared" si="60"/>
        <v>9891002113640</v>
      </c>
      <c r="C1015" t="str">
        <f t="shared" si="61"/>
        <v>GOOD DAY FREEZE HAZELNUT 1RTG</v>
      </c>
      <c r="D1015" t="s">
        <v>5397</v>
      </c>
      <c r="E1015" t="s">
        <v>5398</v>
      </c>
      <c r="H1015">
        <f t="shared" si="62"/>
        <v>19112</v>
      </c>
      <c r="I1015">
        <f t="shared" si="63"/>
        <v>21000</v>
      </c>
      <c r="J1015">
        <v>0</v>
      </c>
      <c r="K1015">
        <v>0</v>
      </c>
      <c r="L1015">
        <v>0</v>
      </c>
      <c r="M1015">
        <v>1</v>
      </c>
      <c r="R1015" t="s">
        <v>5401</v>
      </c>
      <c r="S1015" t="s">
        <v>1637</v>
      </c>
      <c r="T1015" s="1" t="s">
        <v>1638</v>
      </c>
      <c r="U1015">
        <v>21000</v>
      </c>
      <c r="V1015">
        <v>21000</v>
      </c>
      <c r="W1015">
        <v>19112</v>
      </c>
    </row>
    <row r="1016" spans="1:23" x14ac:dyDescent="0.25">
      <c r="A1016">
        <v>1015</v>
      </c>
      <c r="B1016" s="1" t="str">
        <f t="shared" si="60"/>
        <v>8991002103733</v>
      </c>
      <c r="C1016" t="str">
        <f t="shared" si="61"/>
        <v>GOOD DAY FREEZE MOCAFRIO-1RTG</v>
      </c>
      <c r="D1016" t="s">
        <v>5397</v>
      </c>
      <c r="E1016" t="s">
        <v>5398</v>
      </c>
      <c r="H1016">
        <f t="shared" si="62"/>
        <v>19650</v>
      </c>
      <c r="I1016">
        <f t="shared" si="63"/>
        <v>21000</v>
      </c>
      <c r="J1016">
        <v>0</v>
      </c>
      <c r="K1016">
        <v>0</v>
      </c>
      <c r="L1016">
        <v>0</v>
      </c>
      <c r="M1016">
        <v>1</v>
      </c>
      <c r="R1016" t="s">
        <v>5401</v>
      </c>
      <c r="S1016" t="s">
        <v>1639</v>
      </c>
      <c r="T1016" s="1" t="s">
        <v>1640</v>
      </c>
      <c r="U1016">
        <v>21000</v>
      </c>
      <c r="V1016">
        <v>21000</v>
      </c>
      <c r="W1016">
        <v>19650</v>
      </c>
    </row>
    <row r="1017" spans="1:23" x14ac:dyDescent="0.25">
      <c r="A1017">
        <v>1016</v>
      </c>
      <c r="B1017" s="1" t="str">
        <f t="shared" si="60"/>
        <v>8994755030967</v>
      </c>
      <c r="C1017" t="str">
        <f t="shared" si="61"/>
        <v>GOOD TIME 2000-1PACK 12PCS</v>
      </c>
      <c r="D1017" t="s">
        <v>5397</v>
      </c>
      <c r="E1017" t="s">
        <v>5398</v>
      </c>
      <c r="H1017">
        <f t="shared" si="62"/>
        <v>18000</v>
      </c>
      <c r="I1017">
        <f t="shared" si="63"/>
        <v>19000</v>
      </c>
      <c r="J1017">
        <v>0</v>
      </c>
      <c r="K1017">
        <v>0</v>
      </c>
      <c r="L1017">
        <v>0</v>
      </c>
      <c r="M1017">
        <v>1</v>
      </c>
      <c r="R1017" t="s">
        <v>5401</v>
      </c>
      <c r="S1017" t="s">
        <v>1641</v>
      </c>
      <c r="T1017" s="1" t="s">
        <v>1642</v>
      </c>
      <c r="U1017">
        <v>19000</v>
      </c>
      <c r="V1017">
        <v>19000</v>
      </c>
      <c r="W1017">
        <v>18000</v>
      </c>
    </row>
    <row r="1018" spans="1:23" x14ac:dyDescent="0.25">
      <c r="A1018">
        <v>1017</v>
      </c>
      <c r="B1018" s="1" t="str">
        <f t="shared" si="60"/>
        <v>8991002121065</v>
      </c>
      <c r="C1018" t="str">
        <f t="shared" si="61"/>
        <v>GOODDAY 250ML AVOCADO DELIGHT-1BTL</v>
      </c>
      <c r="D1018" t="s">
        <v>5397</v>
      </c>
      <c r="E1018" t="s">
        <v>5398</v>
      </c>
      <c r="H1018">
        <f t="shared" si="62"/>
        <v>5100</v>
      </c>
      <c r="I1018">
        <f t="shared" si="63"/>
        <v>5500</v>
      </c>
      <c r="J1018">
        <v>0</v>
      </c>
      <c r="K1018">
        <v>0</v>
      </c>
      <c r="L1018">
        <v>0</v>
      </c>
      <c r="M1018">
        <v>1</v>
      </c>
      <c r="R1018" t="s">
        <v>5401</v>
      </c>
      <c r="S1018" t="s">
        <v>1643</v>
      </c>
      <c r="T1018" s="1" t="s">
        <v>1644</v>
      </c>
      <c r="U1018">
        <v>5500</v>
      </c>
      <c r="V1018">
        <v>6000</v>
      </c>
      <c r="W1018">
        <v>5100</v>
      </c>
    </row>
    <row r="1019" spans="1:23" x14ac:dyDescent="0.25">
      <c r="A1019">
        <v>1018</v>
      </c>
      <c r="B1019" s="1" t="str">
        <f t="shared" si="60"/>
        <v>8991002121010</v>
      </c>
      <c r="C1019" t="str">
        <f t="shared" si="61"/>
        <v>GOODDAY 250ML FANTASTIC MOCACINO-1BTL</v>
      </c>
      <c r="D1019" t="s">
        <v>5397</v>
      </c>
      <c r="E1019" t="s">
        <v>5398</v>
      </c>
      <c r="H1019">
        <f t="shared" si="62"/>
        <v>5100</v>
      </c>
      <c r="I1019">
        <f t="shared" si="63"/>
        <v>5500</v>
      </c>
      <c r="J1019">
        <v>0</v>
      </c>
      <c r="K1019">
        <v>0</v>
      </c>
      <c r="L1019">
        <v>0</v>
      </c>
      <c r="M1019">
        <v>1</v>
      </c>
      <c r="R1019" t="s">
        <v>5401</v>
      </c>
      <c r="S1019" t="s">
        <v>1645</v>
      </c>
      <c r="T1019" s="1" t="s">
        <v>1646</v>
      </c>
      <c r="U1019">
        <v>5500</v>
      </c>
      <c r="V1019">
        <v>6000</v>
      </c>
      <c r="W1019">
        <v>5100</v>
      </c>
    </row>
    <row r="1020" spans="1:23" x14ac:dyDescent="0.25">
      <c r="A1020">
        <v>1019</v>
      </c>
      <c r="B1020" s="1" t="str">
        <f t="shared" si="60"/>
        <v>8991002121089</v>
      </c>
      <c r="C1020" t="str">
        <f t="shared" si="61"/>
        <v>GOODDAY 250ML ORIGINALE CAPPUCCINO-1BTL</v>
      </c>
      <c r="D1020" t="s">
        <v>5397</v>
      </c>
      <c r="E1020" t="s">
        <v>5398</v>
      </c>
      <c r="H1020">
        <f t="shared" si="62"/>
        <v>5100</v>
      </c>
      <c r="I1020">
        <f t="shared" si="63"/>
        <v>5500</v>
      </c>
      <c r="J1020">
        <v>0</v>
      </c>
      <c r="K1020">
        <v>0</v>
      </c>
      <c r="L1020">
        <v>0</v>
      </c>
      <c r="M1020">
        <v>1</v>
      </c>
      <c r="R1020" t="s">
        <v>5401</v>
      </c>
      <c r="S1020" t="s">
        <v>1647</v>
      </c>
      <c r="T1020" s="1" t="s">
        <v>1648</v>
      </c>
      <c r="U1020">
        <v>5500</v>
      </c>
      <c r="V1020">
        <v>6000</v>
      </c>
      <c r="W1020">
        <v>5100</v>
      </c>
    </row>
    <row r="1021" spans="1:23" x14ac:dyDescent="0.25">
      <c r="A1021">
        <v>1020</v>
      </c>
      <c r="B1021" s="1" t="str">
        <f t="shared" si="60"/>
        <v>8991002121003</v>
      </c>
      <c r="C1021" t="str">
        <f t="shared" si="61"/>
        <v>GOODDAY 250ML TIRAMISU BLISS-1BTL</v>
      </c>
      <c r="D1021" t="s">
        <v>5397</v>
      </c>
      <c r="E1021" t="s">
        <v>5398</v>
      </c>
      <c r="H1021">
        <f t="shared" si="62"/>
        <v>5100</v>
      </c>
      <c r="I1021">
        <f t="shared" si="63"/>
        <v>5500</v>
      </c>
      <c r="J1021">
        <v>0</v>
      </c>
      <c r="K1021">
        <v>0</v>
      </c>
      <c r="L1021">
        <v>0</v>
      </c>
      <c r="M1021">
        <v>1</v>
      </c>
      <c r="R1021" t="s">
        <v>5401</v>
      </c>
      <c r="S1021" t="s">
        <v>1649</v>
      </c>
      <c r="T1021" s="1" t="s">
        <v>1650</v>
      </c>
      <c r="U1021">
        <v>5500</v>
      </c>
      <c r="V1021">
        <v>6000</v>
      </c>
      <c r="W1021">
        <v>5100</v>
      </c>
    </row>
    <row r="1022" spans="1:23" x14ac:dyDescent="0.25">
      <c r="A1022">
        <v>1021</v>
      </c>
      <c r="B1022" s="1" t="str">
        <f t="shared" si="60"/>
        <v>GOODDAY 250ML-24BTL/DUS</v>
      </c>
      <c r="C1022" t="str">
        <f t="shared" si="61"/>
        <v>GOODDAY 250ML-24BTL/DUS</v>
      </c>
      <c r="D1022" t="s">
        <v>5397</v>
      </c>
      <c r="E1022" t="s">
        <v>5398</v>
      </c>
      <c r="H1022">
        <f t="shared" si="62"/>
        <v>115434</v>
      </c>
      <c r="I1022">
        <f t="shared" si="63"/>
        <v>118000</v>
      </c>
      <c r="J1022">
        <v>0</v>
      </c>
      <c r="K1022">
        <v>0</v>
      </c>
      <c r="L1022">
        <v>0</v>
      </c>
      <c r="M1022">
        <v>1</v>
      </c>
      <c r="R1022" t="s">
        <v>5401</v>
      </c>
      <c r="S1022" t="s">
        <v>1651</v>
      </c>
      <c r="T1022" s="1" t="s">
        <v>1651</v>
      </c>
      <c r="U1022">
        <v>118000</v>
      </c>
      <c r="V1022">
        <v>118000</v>
      </c>
      <c r="W1022">
        <v>115434</v>
      </c>
    </row>
    <row r="1023" spans="1:23" x14ac:dyDescent="0.25">
      <c r="A1023">
        <v>1022</v>
      </c>
      <c r="B1023" s="1" t="str">
        <f t="shared" si="60"/>
        <v>GOODDAY 250ML-6BTL</v>
      </c>
      <c r="C1023" t="str">
        <f t="shared" si="61"/>
        <v>GOODDAY 250ML-6BTL</v>
      </c>
      <c r="D1023" t="s">
        <v>5397</v>
      </c>
      <c r="E1023" t="s">
        <v>5398</v>
      </c>
      <c r="H1023">
        <f t="shared" si="62"/>
        <v>26754</v>
      </c>
      <c r="I1023">
        <f t="shared" si="63"/>
        <v>30000</v>
      </c>
      <c r="J1023">
        <v>0</v>
      </c>
      <c r="K1023">
        <v>0</v>
      </c>
      <c r="L1023">
        <v>0</v>
      </c>
      <c r="M1023">
        <v>1</v>
      </c>
      <c r="R1023" t="s">
        <v>5401</v>
      </c>
      <c r="S1023" t="s">
        <v>1652</v>
      </c>
      <c r="T1023" s="1" t="s">
        <v>1652</v>
      </c>
      <c r="U1023">
        <v>30000</v>
      </c>
      <c r="V1023">
        <v>30000</v>
      </c>
      <c r="W1023">
        <v>26754</v>
      </c>
    </row>
    <row r="1024" spans="1:23" x14ac:dyDescent="0.25">
      <c r="A1024">
        <v>1023</v>
      </c>
      <c r="B1024" s="1" t="str">
        <f t="shared" si="60"/>
        <v>8991002113275</v>
      </c>
      <c r="C1024" t="str">
        <f t="shared" si="61"/>
        <v>GOODDAY 3IN1 CARAMELLO-10SCT/RTG</v>
      </c>
      <c r="D1024" t="s">
        <v>5397</v>
      </c>
      <c r="E1024" t="s">
        <v>5398</v>
      </c>
      <c r="H1024">
        <f t="shared" si="62"/>
        <v>11441</v>
      </c>
      <c r="I1024">
        <f t="shared" si="63"/>
        <v>12500</v>
      </c>
      <c r="J1024">
        <v>0</v>
      </c>
      <c r="K1024">
        <v>0</v>
      </c>
      <c r="L1024">
        <v>0</v>
      </c>
      <c r="M1024">
        <v>1</v>
      </c>
      <c r="R1024" t="s">
        <v>5401</v>
      </c>
      <c r="S1024" t="s">
        <v>1653</v>
      </c>
      <c r="T1024" s="1" t="s">
        <v>1654</v>
      </c>
      <c r="U1024">
        <v>12500</v>
      </c>
      <c r="V1024">
        <v>12500</v>
      </c>
      <c r="W1024">
        <v>11441</v>
      </c>
    </row>
    <row r="1025" spans="1:23" x14ac:dyDescent="0.25">
      <c r="A1025">
        <v>1024</v>
      </c>
      <c r="B1025" s="1" t="str">
        <f t="shared" si="60"/>
        <v>8991002103931</v>
      </c>
      <c r="C1025" t="str">
        <f t="shared" si="61"/>
        <v>GOODDAY 3IN1 CARREBIAN NUT-10SCT/RTG</v>
      </c>
      <c r="D1025" t="s">
        <v>5397</v>
      </c>
      <c r="E1025" t="s">
        <v>5398</v>
      </c>
      <c r="H1025">
        <f t="shared" si="62"/>
        <v>11441</v>
      </c>
      <c r="I1025">
        <f t="shared" si="63"/>
        <v>12500</v>
      </c>
      <c r="J1025">
        <v>0</v>
      </c>
      <c r="K1025">
        <v>0</v>
      </c>
      <c r="L1025">
        <v>0</v>
      </c>
      <c r="M1025">
        <v>1</v>
      </c>
      <c r="R1025" t="s">
        <v>5401</v>
      </c>
      <c r="S1025" t="s">
        <v>1655</v>
      </c>
      <c r="T1025" s="1" t="s">
        <v>1656</v>
      </c>
      <c r="U1025">
        <v>12500</v>
      </c>
      <c r="V1025">
        <v>12500</v>
      </c>
      <c r="W1025">
        <v>11441</v>
      </c>
    </row>
    <row r="1026" spans="1:23" x14ac:dyDescent="0.25">
      <c r="A1026">
        <v>1025</v>
      </c>
      <c r="B1026" s="1" t="str">
        <f t="shared" ref="B1026:B1089" si="64">T1026</f>
        <v>8991002133280</v>
      </c>
      <c r="C1026" t="str">
        <f t="shared" ref="C1026:C1089" si="65">S1026</f>
        <v>GOODDAY 3IN1 CHOCO NUT-10SCT/RTG</v>
      </c>
      <c r="D1026" t="s">
        <v>5397</v>
      </c>
      <c r="E1026" t="s">
        <v>5398</v>
      </c>
      <c r="H1026">
        <f t="shared" ref="H1026:H1089" si="66">W1026</f>
        <v>11562</v>
      </c>
      <c r="I1026">
        <f t="shared" ref="I1026:I1089" si="67">U1026</f>
        <v>13000</v>
      </c>
      <c r="J1026">
        <v>0</v>
      </c>
      <c r="K1026">
        <v>0</v>
      </c>
      <c r="L1026">
        <v>0</v>
      </c>
      <c r="M1026">
        <v>1</v>
      </c>
      <c r="R1026" t="s">
        <v>5401</v>
      </c>
      <c r="S1026" t="s">
        <v>1657</v>
      </c>
      <c r="T1026" s="1" t="s">
        <v>1658</v>
      </c>
      <c r="U1026">
        <v>13000</v>
      </c>
      <c r="V1026">
        <v>13000</v>
      </c>
      <c r="W1026">
        <v>11562</v>
      </c>
    </row>
    <row r="1027" spans="1:23" x14ac:dyDescent="0.25">
      <c r="A1027">
        <v>1026</v>
      </c>
      <c r="B1027" s="1" t="str">
        <f t="shared" si="64"/>
        <v>8991002103832</v>
      </c>
      <c r="C1027" t="str">
        <f t="shared" si="65"/>
        <v>GOODDAY 3IN1 CHOCOCINNO-10SCT/RTG</v>
      </c>
      <c r="D1027" t="s">
        <v>5397</v>
      </c>
      <c r="E1027" t="s">
        <v>5398</v>
      </c>
      <c r="H1027">
        <f t="shared" si="66"/>
        <v>11441</v>
      </c>
      <c r="I1027">
        <f t="shared" si="67"/>
        <v>12500</v>
      </c>
      <c r="J1027">
        <v>0</v>
      </c>
      <c r="K1027">
        <v>0</v>
      </c>
      <c r="L1027">
        <v>0</v>
      </c>
      <c r="M1027">
        <v>1</v>
      </c>
      <c r="R1027" t="s">
        <v>5401</v>
      </c>
      <c r="S1027" t="s">
        <v>1659</v>
      </c>
      <c r="T1027" s="1" t="s">
        <v>1660</v>
      </c>
      <c r="U1027">
        <v>12500</v>
      </c>
      <c r="V1027">
        <v>12500</v>
      </c>
      <c r="W1027">
        <v>11441</v>
      </c>
    </row>
    <row r="1028" spans="1:23" x14ac:dyDescent="0.25">
      <c r="A1028">
        <v>1027</v>
      </c>
      <c r="B1028" s="1" t="str">
        <f t="shared" si="64"/>
        <v>8991002103436</v>
      </c>
      <c r="C1028" t="str">
        <f t="shared" si="65"/>
        <v>GOODDAY 3IN1 COOLIN COFFE-10SCT/RTG</v>
      </c>
      <c r="D1028" t="s">
        <v>5397</v>
      </c>
      <c r="E1028" t="s">
        <v>5398</v>
      </c>
      <c r="H1028">
        <f t="shared" si="66"/>
        <v>11441</v>
      </c>
      <c r="I1028">
        <f t="shared" si="67"/>
        <v>12500</v>
      </c>
      <c r="J1028">
        <v>0</v>
      </c>
      <c r="K1028">
        <v>0</v>
      </c>
      <c r="L1028">
        <v>0</v>
      </c>
      <c r="M1028">
        <v>1</v>
      </c>
      <c r="R1028" t="s">
        <v>5401</v>
      </c>
      <c r="S1028" t="s">
        <v>1661</v>
      </c>
      <c r="T1028" s="1" t="s">
        <v>1662</v>
      </c>
      <c r="U1028">
        <v>12500</v>
      </c>
      <c r="V1028">
        <v>12500</v>
      </c>
      <c r="W1028">
        <v>11441</v>
      </c>
    </row>
    <row r="1029" spans="1:23" x14ac:dyDescent="0.25">
      <c r="A1029">
        <v>1028</v>
      </c>
      <c r="B1029" s="1" t="str">
        <f t="shared" si="64"/>
        <v>8991002133327</v>
      </c>
      <c r="C1029" t="str">
        <f t="shared" si="65"/>
        <v>GOODDAY 3IN1 MOCA CARAMEL-10SCT/RTG</v>
      </c>
      <c r="D1029" t="s">
        <v>5397</v>
      </c>
      <c r="E1029" t="s">
        <v>5398</v>
      </c>
      <c r="H1029">
        <f t="shared" si="66"/>
        <v>11562</v>
      </c>
      <c r="I1029">
        <f t="shared" si="67"/>
        <v>13000</v>
      </c>
      <c r="J1029">
        <v>0</v>
      </c>
      <c r="K1029">
        <v>0</v>
      </c>
      <c r="L1029">
        <v>0</v>
      </c>
      <c r="M1029">
        <v>1</v>
      </c>
      <c r="R1029" t="s">
        <v>5401</v>
      </c>
      <c r="S1029" t="s">
        <v>1663</v>
      </c>
      <c r="T1029" s="1" t="s">
        <v>1664</v>
      </c>
      <c r="U1029">
        <v>13000</v>
      </c>
      <c r="V1029">
        <v>13000</v>
      </c>
      <c r="W1029">
        <v>11562</v>
      </c>
    </row>
    <row r="1030" spans="1:23" x14ac:dyDescent="0.25">
      <c r="A1030">
        <v>1029</v>
      </c>
      <c r="B1030" s="1" t="str">
        <f t="shared" si="64"/>
        <v>8991002133525</v>
      </c>
      <c r="C1030" t="str">
        <f t="shared" si="65"/>
        <v>GOODDAY 3IN1 MOCA CHOCO-10SCT/RTG</v>
      </c>
      <c r="D1030" t="s">
        <v>5397</v>
      </c>
      <c r="E1030" t="s">
        <v>5398</v>
      </c>
      <c r="H1030">
        <f t="shared" si="66"/>
        <v>11562</v>
      </c>
      <c r="I1030">
        <f t="shared" si="67"/>
        <v>13000</v>
      </c>
      <c r="J1030">
        <v>0</v>
      </c>
      <c r="K1030">
        <v>0</v>
      </c>
      <c r="L1030">
        <v>0</v>
      </c>
      <c r="M1030">
        <v>1</v>
      </c>
      <c r="R1030" t="s">
        <v>5401</v>
      </c>
      <c r="S1030" t="s">
        <v>1665</v>
      </c>
      <c r="T1030" s="1" t="s">
        <v>1666</v>
      </c>
      <c r="U1030">
        <v>13000</v>
      </c>
      <c r="V1030">
        <v>13000</v>
      </c>
      <c r="W1030">
        <v>11562</v>
      </c>
    </row>
    <row r="1031" spans="1:23" x14ac:dyDescent="0.25">
      <c r="A1031">
        <v>1030</v>
      </c>
      <c r="B1031" s="1" t="str">
        <f t="shared" si="64"/>
        <v>8991002103238</v>
      </c>
      <c r="C1031" t="str">
        <f t="shared" si="65"/>
        <v>GOODDAY 3IN1 MOCACINNO-10SCT/RTG</v>
      </c>
      <c r="D1031" t="s">
        <v>5397</v>
      </c>
      <c r="E1031" t="s">
        <v>5398</v>
      </c>
      <c r="H1031">
        <f t="shared" si="66"/>
        <v>11833</v>
      </c>
      <c r="I1031">
        <f t="shared" si="67"/>
        <v>12500</v>
      </c>
      <c r="J1031">
        <v>0</v>
      </c>
      <c r="K1031">
        <v>0</v>
      </c>
      <c r="L1031">
        <v>0</v>
      </c>
      <c r="M1031">
        <v>1</v>
      </c>
      <c r="R1031" t="s">
        <v>5401</v>
      </c>
      <c r="S1031" t="s">
        <v>1667</v>
      </c>
      <c r="T1031" s="1" t="s">
        <v>1668</v>
      </c>
      <c r="U1031">
        <v>12500</v>
      </c>
      <c r="V1031">
        <v>12500</v>
      </c>
      <c r="W1031">
        <v>11833</v>
      </c>
    </row>
    <row r="1032" spans="1:23" x14ac:dyDescent="0.25">
      <c r="A1032">
        <v>1031</v>
      </c>
      <c r="B1032" s="1" t="str">
        <f t="shared" si="64"/>
        <v>8991002103535</v>
      </c>
      <c r="C1032" t="str">
        <f t="shared" si="65"/>
        <v>GOODDAY 3IN1 ORIGINAL-10SCT/RTG</v>
      </c>
      <c r="D1032" t="s">
        <v>5397</v>
      </c>
      <c r="E1032" t="s">
        <v>5398</v>
      </c>
      <c r="H1032">
        <f t="shared" si="66"/>
        <v>11833</v>
      </c>
      <c r="I1032">
        <f t="shared" si="67"/>
        <v>12500</v>
      </c>
      <c r="J1032">
        <v>0</v>
      </c>
      <c r="K1032">
        <v>0</v>
      </c>
      <c r="L1032">
        <v>0</v>
      </c>
      <c r="M1032">
        <v>1</v>
      </c>
      <c r="R1032" t="s">
        <v>5401</v>
      </c>
      <c r="S1032" t="s">
        <v>1669</v>
      </c>
      <c r="T1032" s="1" t="s">
        <v>1670</v>
      </c>
      <c r="U1032">
        <v>12500</v>
      </c>
      <c r="V1032">
        <v>12500</v>
      </c>
      <c r="W1032">
        <v>11833</v>
      </c>
    </row>
    <row r="1033" spans="1:23" x14ac:dyDescent="0.25">
      <c r="A1033">
        <v>1032</v>
      </c>
      <c r="B1033" s="1" t="str">
        <f t="shared" si="64"/>
        <v>8991002103337</v>
      </c>
      <c r="C1033" t="str">
        <f t="shared" si="65"/>
        <v>GOODDAY 3IN1 VANILLA LATTE-10SCT/RTG</v>
      </c>
      <c r="D1033" t="s">
        <v>5397</v>
      </c>
      <c r="E1033" t="s">
        <v>5398</v>
      </c>
      <c r="H1033">
        <f t="shared" si="66"/>
        <v>11833</v>
      </c>
      <c r="I1033">
        <f t="shared" si="67"/>
        <v>12500</v>
      </c>
      <c r="J1033">
        <v>0</v>
      </c>
      <c r="K1033">
        <v>0</v>
      </c>
      <c r="L1033">
        <v>0</v>
      </c>
      <c r="M1033">
        <v>1</v>
      </c>
      <c r="R1033" t="s">
        <v>5401</v>
      </c>
      <c r="S1033" t="s">
        <v>1671</v>
      </c>
      <c r="T1033" s="1" t="s">
        <v>1672</v>
      </c>
      <c r="U1033">
        <v>12500</v>
      </c>
      <c r="V1033">
        <v>12500</v>
      </c>
      <c r="W1033">
        <v>11833</v>
      </c>
    </row>
    <row r="1034" spans="1:23" x14ac:dyDescent="0.25">
      <c r="A1034">
        <v>1033</v>
      </c>
      <c r="B1034" s="1" t="str">
        <f t="shared" si="64"/>
        <v>GOODDAY 3IN1-1DUS-12RTG</v>
      </c>
      <c r="C1034" t="str">
        <f t="shared" si="65"/>
        <v>GOODDAY 3IN1-1DUS-12RTG</v>
      </c>
      <c r="D1034" t="s">
        <v>5397</v>
      </c>
      <c r="E1034" t="s">
        <v>5398</v>
      </c>
      <c r="H1034">
        <f t="shared" si="66"/>
        <v>141500</v>
      </c>
      <c r="I1034">
        <f t="shared" si="67"/>
        <v>144000</v>
      </c>
      <c r="J1034">
        <v>0</v>
      </c>
      <c r="K1034">
        <v>0</v>
      </c>
      <c r="L1034">
        <v>0</v>
      </c>
      <c r="M1034">
        <v>1</v>
      </c>
      <c r="R1034" t="s">
        <v>5401</v>
      </c>
      <c r="S1034" t="s">
        <v>1673</v>
      </c>
      <c r="T1034" s="1" t="s">
        <v>1673</v>
      </c>
      <c r="U1034">
        <v>144000</v>
      </c>
      <c r="V1034">
        <v>144000</v>
      </c>
      <c r="W1034">
        <v>141500</v>
      </c>
    </row>
    <row r="1035" spans="1:23" x14ac:dyDescent="0.25">
      <c r="A1035">
        <v>1034</v>
      </c>
      <c r="B1035" s="1" t="str">
        <f t="shared" si="64"/>
        <v>8991002103764</v>
      </c>
      <c r="C1035" t="str">
        <f t="shared" si="65"/>
        <v>GOODDAY CAPPUCINNO-10PCS/RTG</v>
      </c>
      <c r="D1035" t="s">
        <v>5397</v>
      </c>
      <c r="E1035" t="s">
        <v>5398</v>
      </c>
      <c r="H1035">
        <f t="shared" si="66"/>
        <v>17666</v>
      </c>
      <c r="I1035">
        <f t="shared" si="67"/>
        <v>18500</v>
      </c>
      <c r="J1035">
        <v>0</v>
      </c>
      <c r="K1035">
        <v>0</v>
      </c>
      <c r="L1035">
        <v>0</v>
      </c>
      <c r="M1035">
        <v>1</v>
      </c>
      <c r="R1035" t="s">
        <v>5401</v>
      </c>
      <c r="S1035" t="s">
        <v>1674</v>
      </c>
      <c r="T1035" s="1" t="s">
        <v>1675</v>
      </c>
      <c r="U1035">
        <v>18500</v>
      </c>
      <c r="V1035">
        <v>18500</v>
      </c>
      <c r="W1035">
        <v>17666</v>
      </c>
    </row>
    <row r="1036" spans="1:23" x14ac:dyDescent="0.25">
      <c r="A1036">
        <v>1035</v>
      </c>
      <c r="B1036" s="1" t="str">
        <f t="shared" si="64"/>
        <v>GOODDAY CAPPUCINNO-12RTG/DUS</v>
      </c>
      <c r="C1036" t="str">
        <f t="shared" si="65"/>
        <v>GOODDAY CAPPUCINNO-12RTG/DUS</v>
      </c>
      <c r="D1036" t="s">
        <v>5397</v>
      </c>
      <c r="E1036" t="s">
        <v>5398</v>
      </c>
      <c r="H1036">
        <f t="shared" si="66"/>
        <v>208000</v>
      </c>
      <c r="I1036">
        <f t="shared" si="67"/>
        <v>212000</v>
      </c>
      <c r="J1036">
        <v>0</v>
      </c>
      <c r="K1036">
        <v>0</v>
      </c>
      <c r="L1036">
        <v>0</v>
      </c>
      <c r="M1036">
        <v>1</v>
      </c>
      <c r="R1036" t="s">
        <v>5401</v>
      </c>
      <c r="S1036" t="s">
        <v>1676</v>
      </c>
      <c r="T1036" s="1" t="s">
        <v>1676</v>
      </c>
      <c r="U1036">
        <v>212000</v>
      </c>
      <c r="V1036">
        <v>212000</v>
      </c>
      <c r="W1036">
        <v>208000</v>
      </c>
    </row>
    <row r="1037" spans="1:23" x14ac:dyDescent="0.25">
      <c r="A1037">
        <v>1036</v>
      </c>
      <c r="B1037" s="1" t="str">
        <f t="shared" si="64"/>
        <v>GOODDAY CAPPUCINNO-1PCS</v>
      </c>
      <c r="C1037" t="str">
        <f t="shared" si="65"/>
        <v>GOODDAY CAPPUCINNO-1PCS</v>
      </c>
      <c r="D1037" t="s">
        <v>5397</v>
      </c>
      <c r="E1037" t="s">
        <v>5398</v>
      </c>
      <c r="H1037">
        <f t="shared" si="66"/>
        <v>1455</v>
      </c>
      <c r="I1037">
        <f t="shared" si="67"/>
        <v>2000</v>
      </c>
      <c r="J1037">
        <v>0</v>
      </c>
      <c r="K1037">
        <v>0</v>
      </c>
      <c r="L1037">
        <v>0</v>
      </c>
      <c r="M1037">
        <v>1</v>
      </c>
      <c r="R1037" t="s">
        <v>5401</v>
      </c>
      <c r="S1037" t="s">
        <v>1677</v>
      </c>
      <c r="T1037" s="1" t="s">
        <v>1677</v>
      </c>
      <c r="U1037">
        <v>2000</v>
      </c>
      <c r="V1037">
        <v>2000</v>
      </c>
      <c r="W1037">
        <v>1455</v>
      </c>
    </row>
    <row r="1038" spans="1:23" x14ac:dyDescent="0.25">
      <c r="A1038">
        <v>1037</v>
      </c>
      <c r="B1038" s="1" t="str">
        <f t="shared" si="64"/>
        <v>GOODDAY CAPPUCINNO-3PCS</v>
      </c>
      <c r="C1038" t="str">
        <f t="shared" si="65"/>
        <v>GOODDAY CAPPUCINNO-3PCS</v>
      </c>
      <c r="D1038" t="s">
        <v>5397</v>
      </c>
      <c r="E1038" t="s">
        <v>5398</v>
      </c>
      <c r="H1038">
        <f t="shared" si="66"/>
        <v>4363</v>
      </c>
      <c r="I1038">
        <f t="shared" si="67"/>
        <v>5000</v>
      </c>
      <c r="J1038">
        <v>0</v>
      </c>
      <c r="K1038">
        <v>0</v>
      </c>
      <c r="L1038">
        <v>0</v>
      </c>
      <c r="M1038">
        <v>1</v>
      </c>
      <c r="R1038" t="s">
        <v>5401</v>
      </c>
      <c r="S1038" t="s">
        <v>1678</v>
      </c>
      <c r="T1038" s="1" t="s">
        <v>1678</v>
      </c>
      <c r="U1038">
        <v>5000</v>
      </c>
      <c r="V1038">
        <v>5000</v>
      </c>
      <c r="W1038">
        <v>4363</v>
      </c>
    </row>
    <row r="1039" spans="1:23" x14ac:dyDescent="0.25">
      <c r="A1039">
        <v>1038</v>
      </c>
      <c r="B1039" s="1" t="str">
        <f t="shared" si="64"/>
        <v>8993883490018</v>
      </c>
      <c r="C1039" t="str">
        <f t="shared" si="65"/>
        <v>GOPEK 1000-1RENCENG</v>
      </c>
      <c r="D1039" t="s">
        <v>5397</v>
      </c>
      <c r="E1039" t="s">
        <v>5398</v>
      </c>
      <c r="H1039">
        <f t="shared" si="66"/>
        <v>8510</v>
      </c>
      <c r="I1039">
        <f t="shared" si="67"/>
        <v>9000</v>
      </c>
      <c r="J1039">
        <v>0</v>
      </c>
      <c r="K1039">
        <v>0</v>
      </c>
      <c r="L1039">
        <v>0</v>
      </c>
      <c r="M1039">
        <v>1</v>
      </c>
      <c r="R1039" t="s">
        <v>5401</v>
      </c>
      <c r="S1039" t="s">
        <v>1679</v>
      </c>
      <c r="T1039" s="1" t="s">
        <v>1680</v>
      </c>
      <c r="U1039">
        <v>9000</v>
      </c>
      <c r="V1039">
        <v>9000</v>
      </c>
      <c r="W1039">
        <v>8510</v>
      </c>
    </row>
    <row r="1040" spans="1:23" x14ac:dyDescent="0.25">
      <c r="A1040">
        <v>1039</v>
      </c>
      <c r="B1040" s="1" t="str">
        <f t="shared" si="64"/>
        <v>8994834005992</v>
      </c>
      <c r="C1040" t="str">
        <f t="shared" si="65"/>
        <v>GOPEK 2000 -10BKS/PACK</v>
      </c>
      <c r="D1040" t="s">
        <v>5397</v>
      </c>
      <c r="E1040" t="s">
        <v>5398</v>
      </c>
      <c r="H1040">
        <f t="shared" si="66"/>
        <v>16650</v>
      </c>
      <c r="I1040">
        <f t="shared" si="67"/>
        <v>17500</v>
      </c>
      <c r="J1040">
        <v>0</v>
      </c>
      <c r="K1040">
        <v>0</v>
      </c>
      <c r="L1040">
        <v>0</v>
      </c>
      <c r="M1040">
        <v>1</v>
      </c>
      <c r="R1040" t="s">
        <v>5401</v>
      </c>
      <c r="S1040" t="s">
        <v>1681</v>
      </c>
      <c r="T1040" s="1" t="s">
        <v>1682</v>
      </c>
      <c r="U1040">
        <v>17500</v>
      </c>
      <c r="V1040">
        <v>17500</v>
      </c>
      <c r="W1040">
        <v>16650</v>
      </c>
    </row>
    <row r="1041" spans="1:23" x14ac:dyDescent="0.25">
      <c r="A1041">
        <v>1040</v>
      </c>
      <c r="B1041" s="1" t="str">
        <f t="shared" si="64"/>
        <v>GOPEK-4PACK/DUS</v>
      </c>
      <c r="C1041" t="str">
        <f t="shared" si="65"/>
        <v>GOPEK-4PACK/DUS</v>
      </c>
      <c r="D1041" t="s">
        <v>5397</v>
      </c>
      <c r="E1041" t="s">
        <v>5398</v>
      </c>
      <c r="H1041">
        <f t="shared" si="66"/>
        <v>66500</v>
      </c>
      <c r="I1041">
        <f t="shared" si="67"/>
        <v>68500</v>
      </c>
      <c r="J1041">
        <v>0</v>
      </c>
      <c r="K1041">
        <v>0</v>
      </c>
      <c r="L1041">
        <v>0</v>
      </c>
      <c r="M1041">
        <v>1</v>
      </c>
      <c r="R1041" t="s">
        <v>5401</v>
      </c>
      <c r="S1041" t="s">
        <v>1683</v>
      </c>
      <c r="T1041" s="1" t="s">
        <v>1683</v>
      </c>
      <c r="U1041">
        <v>68500</v>
      </c>
      <c r="V1041">
        <v>68500</v>
      </c>
      <c r="W1041">
        <v>66500</v>
      </c>
    </row>
    <row r="1042" spans="1:23" x14ac:dyDescent="0.25">
      <c r="A1042">
        <v>1041</v>
      </c>
      <c r="B1042" s="1" t="str">
        <f t="shared" si="64"/>
        <v>8994834006999</v>
      </c>
      <c r="C1042" t="str">
        <f t="shared" si="65"/>
        <v>GORIORIO 1000 VANILA-1KTK</v>
      </c>
      <c r="D1042" t="s">
        <v>5397</v>
      </c>
      <c r="E1042" t="s">
        <v>5398</v>
      </c>
      <c r="H1042">
        <f t="shared" si="66"/>
        <v>8500</v>
      </c>
      <c r="I1042">
        <f t="shared" si="67"/>
        <v>9000</v>
      </c>
      <c r="J1042">
        <v>0</v>
      </c>
      <c r="K1042">
        <v>0</v>
      </c>
      <c r="L1042">
        <v>0</v>
      </c>
      <c r="M1042">
        <v>1</v>
      </c>
      <c r="R1042" t="s">
        <v>5401</v>
      </c>
      <c r="S1042" t="s">
        <v>1684</v>
      </c>
      <c r="T1042" s="1" t="s">
        <v>1685</v>
      </c>
      <c r="U1042">
        <v>9000</v>
      </c>
      <c r="V1042">
        <v>9000</v>
      </c>
      <c r="W1042">
        <v>8500</v>
      </c>
    </row>
    <row r="1043" spans="1:23" x14ac:dyDescent="0.25">
      <c r="A1043">
        <v>1042</v>
      </c>
      <c r="B1043" s="1" t="str">
        <f t="shared" si="64"/>
        <v>GORIORIO 1000-10KTK/DUS</v>
      </c>
      <c r="C1043" t="str">
        <f t="shared" si="65"/>
        <v>GORIORIO 1000-10KTK/DUS</v>
      </c>
      <c r="D1043" t="s">
        <v>5397</v>
      </c>
      <c r="E1043" t="s">
        <v>5398</v>
      </c>
      <c r="H1043">
        <f t="shared" si="66"/>
        <v>80000</v>
      </c>
      <c r="I1043">
        <f t="shared" si="67"/>
        <v>82000</v>
      </c>
      <c r="J1043">
        <v>0</v>
      </c>
      <c r="K1043">
        <v>0</v>
      </c>
      <c r="L1043">
        <v>0</v>
      </c>
      <c r="M1043">
        <v>1</v>
      </c>
      <c r="R1043" t="s">
        <v>5401</v>
      </c>
      <c r="S1043" t="s">
        <v>1686</v>
      </c>
      <c r="T1043" s="1" t="s">
        <v>1686</v>
      </c>
      <c r="U1043">
        <v>82000</v>
      </c>
      <c r="V1043">
        <v>82000</v>
      </c>
      <c r="W1043">
        <v>80000</v>
      </c>
    </row>
    <row r="1044" spans="1:23" x14ac:dyDescent="0.25">
      <c r="A1044">
        <v>1043</v>
      </c>
      <c r="B1044" s="1" t="str">
        <f t="shared" si="64"/>
        <v>8886013492122</v>
      </c>
      <c r="C1044" t="str">
        <f t="shared" si="65"/>
        <v>GORIORIO 500-10PCS/RTG</v>
      </c>
      <c r="D1044" t="s">
        <v>5397</v>
      </c>
      <c r="E1044" t="s">
        <v>5398</v>
      </c>
      <c r="H1044">
        <f t="shared" si="66"/>
        <v>4124</v>
      </c>
      <c r="I1044">
        <f t="shared" si="67"/>
        <v>4500</v>
      </c>
      <c r="J1044">
        <v>0</v>
      </c>
      <c r="K1044">
        <v>0</v>
      </c>
      <c r="L1044">
        <v>0</v>
      </c>
      <c r="M1044">
        <v>1</v>
      </c>
      <c r="R1044" t="s">
        <v>5401</v>
      </c>
      <c r="S1044" t="s">
        <v>1687</v>
      </c>
      <c r="T1044" s="1" t="s">
        <v>1688</v>
      </c>
      <c r="U1044">
        <v>4500</v>
      </c>
      <c r="V1044">
        <v>4500</v>
      </c>
      <c r="W1044">
        <v>4124</v>
      </c>
    </row>
    <row r="1045" spans="1:23" x14ac:dyDescent="0.25">
      <c r="A1045">
        <v>1044</v>
      </c>
      <c r="B1045" s="1" t="str">
        <f t="shared" si="64"/>
        <v>GORIORIO 500-2RTG/PACK</v>
      </c>
      <c r="C1045" t="str">
        <f t="shared" si="65"/>
        <v>GORIORIO 500-2RTG/PACK</v>
      </c>
      <c r="D1045" t="s">
        <v>5397</v>
      </c>
      <c r="E1045" t="s">
        <v>5398</v>
      </c>
      <c r="H1045">
        <f t="shared" si="66"/>
        <v>8562</v>
      </c>
      <c r="I1045">
        <f t="shared" si="67"/>
        <v>9000</v>
      </c>
      <c r="J1045">
        <v>0</v>
      </c>
      <c r="K1045">
        <v>0</v>
      </c>
      <c r="L1045">
        <v>0</v>
      </c>
      <c r="M1045">
        <v>1</v>
      </c>
      <c r="R1045" t="s">
        <v>5401</v>
      </c>
      <c r="S1045" t="s">
        <v>1689</v>
      </c>
      <c r="T1045" s="1" t="s">
        <v>1689</v>
      </c>
      <c r="U1045">
        <v>9000</v>
      </c>
      <c r="V1045">
        <v>9000</v>
      </c>
      <c r="W1045">
        <v>8562</v>
      </c>
    </row>
    <row r="1046" spans="1:23" x14ac:dyDescent="0.25">
      <c r="A1046">
        <v>1045</v>
      </c>
      <c r="B1046" s="1" t="str">
        <f t="shared" si="64"/>
        <v>GORIORIO 500-8PACK/DUS</v>
      </c>
      <c r="C1046" t="str">
        <f t="shared" si="65"/>
        <v>GORIORIO 500-8PACK/DUS</v>
      </c>
      <c r="D1046" t="s">
        <v>5397</v>
      </c>
      <c r="E1046" t="s">
        <v>5398</v>
      </c>
      <c r="H1046">
        <f t="shared" si="66"/>
        <v>69000</v>
      </c>
      <c r="I1046">
        <f t="shared" si="67"/>
        <v>70500</v>
      </c>
      <c r="J1046">
        <v>0</v>
      </c>
      <c r="K1046">
        <v>0</v>
      </c>
      <c r="L1046">
        <v>0</v>
      </c>
      <c r="M1046">
        <v>1</v>
      </c>
      <c r="R1046" t="s">
        <v>5401</v>
      </c>
      <c r="S1046" t="s">
        <v>1690</v>
      </c>
      <c r="T1046" s="1" t="s">
        <v>1690</v>
      </c>
      <c r="U1046">
        <v>70500</v>
      </c>
      <c r="V1046">
        <v>70500</v>
      </c>
      <c r="W1046">
        <v>69000</v>
      </c>
    </row>
    <row r="1047" spans="1:23" x14ac:dyDescent="0.25">
      <c r="A1047">
        <v>1046</v>
      </c>
      <c r="B1047" s="1" t="str">
        <f t="shared" si="64"/>
        <v>8998989100120</v>
      </c>
      <c r="C1047" t="str">
        <f t="shared" si="65"/>
        <v>GUDANG GARAM FILTER-1BKS</v>
      </c>
      <c r="D1047" t="s">
        <v>5397</v>
      </c>
      <c r="E1047" t="s">
        <v>5398</v>
      </c>
      <c r="H1047">
        <f t="shared" si="66"/>
        <v>19100</v>
      </c>
      <c r="I1047">
        <f t="shared" si="67"/>
        <v>19400</v>
      </c>
      <c r="J1047">
        <v>0</v>
      </c>
      <c r="K1047">
        <v>0</v>
      </c>
      <c r="L1047">
        <v>0</v>
      </c>
      <c r="M1047">
        <v>1</v>
      </c>
      <c r="R1047" t="s">
        <v>5401</v>
      </c>
      <c r="S1047" t="s">
        <v>1691</v>
      </c>
      <c r="T1047" s="1" t="s">
        <v>1692</v>
      </c>
      <c r="U1047">
        <v>19400</v>
      </c>
      <c r="V1047">
        <v>21000</v>
      </c>
      <c r="W1047">
        <v>19100</v>
      </c>
    </row>
    <row r="1048" spans="1:23" x14ac:dyDescent="0.25">
      <c r="A1048">
        <v>1047</v>
      </c>
      <c r="B1048" s="1" t="str">
        <f t="shared" si="64"/>
        <v>GUDANG GARAM FILTER-20BKS/SLOP</v>
      </c>
      <c r="C1048" t="str">
        <f t="shared" si="65"/>
        <v>GUDANG GARAM FILTER-20BKS/SLOP</v>
      </c>
      <c r="D1048" t="s">
        <v>5397</v>
      </c>
      <c r="E1048" t="s">
        <v>5398</v>
      </c>
      <c r="H1048">
        <f t="shared" si="66"/>
        <v>382000</v>
      </c>
      <c r="I1048">
        <f t="shared" si="67"/>
        <v>384000</v>
      </c>
      <c r="J1048">
        <v>0</v>
      </c>
      <c r="K1048">
        <v>0</v>
      </c>
      <c r="L1048">
        <v>0</v>
      </c>
      <c r="M1048">
        <v>1</v>
      </c>
      <c r="R1048" t="s">
        <v>5401</v>
      </c>
      <c r="S1048" t="s">
        <v>1693</v>
      </c>
      <c r="T1048" s="1" t="s">
        <v>1693</v>
      </c>
      <c r="U1048">
        <v>384000</v>
      </c>
      <c r="V1048">
        <v>384000</v>
      </c>
      <c r="W1048">
        <v>382000</v>
      </c>
    </row>
    <row r="1049" spans="1:23" x14ac:dyDescent="0.25">
      <c r="A1049">
        <v>1048</v>
      </c>
      <c r="B1049" s="1" t="str">
        <f t="shared" si="64"/>
        <v>GULA AREA</v>
      </c>
      <c r="C1049" t="str">
        <f t="shared" si="65"/>
        <v>GULA AREA</v>
      </c>
      <c r="D1049" t="s">
        <v>5397</v>
      </c>
      <c r="E1049" t="s">
        <v>5398</v>
      </c>
      <c r="H1049" t="str">
        <f t="shared" si="66"/>
        <v>GULA AREA</v>
      </c>
      <c r="I1049" t="str">
        <f t="shared" si="67"/>
        <v>GULA AREA</v>
      </c>
      <c r="J1049">
        <v>0</v>
      </c>
      <c r="K1049">
        <v>0</v>
      </c>
      <c r="L1049">
        <v>0</v>
      </c>
      <c r="M1049">
        <v>1</v>
      </c>
      <c r="R1049" t="s">
        <v>5401</v>
      </c>
      <c r="S1049" t="s">
        <v>1694</v>
      </c>
      <c r="T1049" s="1" t="s">
        <v>1694</v>
      </c>
      <c r="U1049" t="s">
        <v>1694</v>
      </c>
      <c r="V1049" t="s">
        <v>1694</v>
      </c>
      <c r="W1049" t="s">
        <v>1694</v>
      </c>
    </row>
    <row r="1050" spans="1:23" x14ac:dyDescent="0.25">
      <c r="A1050">
        <v>1049</v>
      </c>
      <c r="B1050" s="1" t="str">
        <f t="shared" si="64"/>
        <v>GULA MERAH-10KG/BALL</v>
      </c>
      <c r="C1050" t="str">
        <f t="shared" si="65"/>
        <v>GULA MERAH-10KG/BALL</v>
      </c>
      <c r="D1050" t="s">
        <v>5397</v>
      </c>
      <c r="E1050" t="s">
        <v>5398</v>
      </c>
      <c r="H1050">
        <f t="shared" si="66"/>
        <v>124000</v>
      </c>
      <c r="I1050">
        <f t="shared" si="67"/>
        <v>126000</v>
      </c>
      <c r="J1050">
        <v>0</v>
      </c>
      <c r="K1050">
        <v>0</v>
      </c>
      <c r="L1050">
        <v>0</v>
      </c>
      <c r="M1050">
        <v>1</v>
      </c>
      <c r="R1050" t="s">
        <v>5401</v>
      </c>
      <c r="S1050" t="s">
        <v>1695</v>
      </c>
      <c r="T1050" s="1" t="s">
        <v>1695</v>
      </c>
      <c r="U1050">
        <v>126000</v>
      </c>
      <c r="V1050">
        <v>126000</v>
      </c>
      <c r="W1050">
        <v>124000</v>
      </c>
    </row>
    <row r="1051" spans="1:23" x14ac:dyDescent="0.25">
      <c r="A1051">
        <v>1050</v>
      </c>
      <c r="B1051" s="1" t="str">
        <f t="shared" si="64"/>
        <v>GULA MERAH-1PCS</v>
      </c>
      <c r="C1051" t="str">
        <f t="shared" si="65"/>
        <v>GULA MERAH-1PCS</v>
      </c>
      <c r="D1051" t="s">
        <v>5397</v>
      </c>
      <c r="E1051" t="s">
        <v>5398</v>
      </c>
      <c r="H1051">
        <f t="shared" si="66"/>
        <v>2531</v>
      </c>
      <c r="I1051">
        <f t="shared" si="67"/>
        <v>3000</v>
      </c>
      <c r="J1051">
        <v>0</v>
      </c>
      <c r="K1051">
        <v>0</v>
      </c>
      <c r="L1051">
        <v>0</v>
      </c>
      <c r="M1051">
        <v>1</v>
      </c>
      <c r="R1051" t="s">
        <v>5401</v>
      </c>
      <c r="S1051" t="s">
        <v>1696</v>
      </c>
      <c r="T1051" s="1" t="s">
        <v>1696</v>
      </c>
      <c r="U1051">
        <v>3000</v>
      </c>
      <c r="V1051">
        <v>3500</v>
      </c>
      <c r="W1051">
        <v>2531</v>
      </c>
    </row>
    <row r="1052" spans="1:23" x14ac:dyDescent="0.25">
      <c r="A1052">
        <v>1051</v>
      </c>
      <c r="B1052" s="1" t="str">
        <f t="shared" si="64"/>
        <v>GULA MERAH-5PCS/BKS</v>
      </c>
      <c r="C1052" t="str">
        <f t="shared" si="65"/>
        <v>GULA MERAH-5PCS/BKS</v>
      </c>
      <c r="D1052" t="s">
        <v>5397</v>
      </c>
      <c r="E1052" t="s">
        <v>5398</v>
      </c>
      <c r="H1052">
        <f t="shared" si="66"/>
        <v>12653</v>
      </c>
      <c r="I1052">
        <f t="shared" si="67"/>
        <v>13500</v>
      </c>
      <c r="J1052">
        <v>0</v>
      </c>
      <c r="K1052">
        <v>0</v>
      </c>
      <c r="L1052">
        <v>0</v>
      </c>
      <c r="M1052">
        <v>1</v>
      </c>
      <c r="R1052" t="s">
        <v>5401</v>
      </c>
      <c r="S1052" t="s">
        <v>1697</v>
      </c>
      <c r="T1052" s="1" t="s">
        <v>1697</v>
      </c>
      <c r="U1052">
        <v>13500</v>
      </c>
      <c r="V1052">
        <v>13500</v>
      </c>
      <c r="W1052">
        <v>12653</v>
      </c>
    </row>
    <row r="1053" spans="1:23" x14ac:dyDescent="0.25">
      <c r="A1053">
        <v>1052</v>
      </c>
      <c r="B1053" s="1" t="str">
        <f t="shared" si="64"/>
        <v>01.01043</v>
      </c>
      <c r="C1053" t="str">
        <f t="shared" si="65"/>
        <v>GULA PTPN GLENMORE ZAK-50KG</v>
      </c>
      <c r="D1053" t="s">
        <v>5397</v>
      </c>
      <c r="E1053" t="s">
        <v>5398</v>
      </c>
      <c r="H1053">
        <f t="shared" si="66"/>
        <v>570000</v>
      </c>
      <c r="I1053">
        <f t="shared" si="67"/>
        <v>572000</v>
      </c>
      <c r="J1053">
        <v>0</v>
      </c>
      <c r="K1053">
        <v>0</v>
      </c>
      <c r="L1053">
        <v>0</v>
      </c>
      <c r="M1053">
        <v>1</v>
      </c>
      <c r="R1053" t="s">
        <v>5401</v>
      </c>
      <c r="S1053" t="s">
        <v>1698</v>
      </c>
      <c r="T1053" s="1" t="s">
        <v>1699</v>
      </c>
      <c r="U1053">
        <v>572000</v>
      </c>
      <c r="V1053">
        <v>572000</v>
      </c>
      <c r="W1053">
        <v>570000</v>
      </c>
    </row>
    <row r="1054" spans="1:23" x14ac:dyDescent="0.25">
      <c r="A1054">
        <v>1053</v>
      </c>
      <c r="B1054" s="1" t="str">
        <f t="shared" si="64"/>
        <v>8993093665480</v>
      </c>
      <c r="C1054" t="str">
        <f t="shared" si="65"/>
        <v>GULA ROSE BRAND 1KG-1BKS</v>
      </c>
      <c r="D1054" t="s">
        <v>5397</v>
      </c>
      <c r="E1054" t="s">
        <v>5398</v>
      </c>
      <c r="H1054">
        <f t="shared" si="66"/>
        <v>14800</v>
      </c>
      <c r="I1054">
        <f t="shared" si="67"/>
        <v>15500</v>
      </c>
      <c r="J1054">
        <v>0</v>
      </c>
      <c r="K1054">
        <v>0</v>
      </c>
      <c r="L1054">
        <v>0</v>
      </c>
      <c r="M1054">
        <v>1</v>
      </c>
      <c r="R1054" t="s">
        <v>5401</v>
      </c>
      <c r="S1054" t="s">
        <v>1700</v>
      </c>
      <c r="T1054" s="1" t="s">
        <v>1701</v>
      </c>
      <c r="U1054">
        <v>15500</v>
      </c>
      <c r="V1054">
        <v>15500</v>
      </c>
      <c r="W1054">
        <v>14800</v>
      </c>
    </row>
    <row r="1055" spans="1:23" x14ac:dyDescent="0.25">
      <c r="A1055">
        <v>1054</v>
      </c>
      <c r="B1055" s="1" t="str">
        <f t="shared" si="64"/>
        <v>GULA ROSE BRAND 1KG-20BKS/DUS</v>
      </c>
      <c r="C1055" t="str">
        <f t="shared" si="65"/>
        <v>GULA ROSE BRAND 1KG-20BKS/DUS</v>
      </c>
      <c r="D1055" t="s">
        <v>5397</v>
      </c>
      <c r="E1055" t="s">
        <v>5398</v>
      </c>
      <c r="H1055">
        <f t="shared" si="66"/>
        <v>296000</v>
      </c>
      <c r="I1055">
        <f t="shared" si="67"/>
        <v>300000</v>
      </c>
      <c r="J1055">
        <v>0</v>
      </c>
      <c r="K1055">
        <v>0</v>
      </c>
      <c r="L1055">
        <v>0</v>
      </c>
      <c r="M1055">
        <v>1</v>
      </c>
      <c r="R1055" t="s">
        <v>5401</v>
      </c>
      <c r="S1055" t="s">
        <v>1702</v>
      </c>
      <c r="T1055" s="1" t="s">
        <v>1702</v>
      </c>
      <c r="U1055">
        <v>300000</v>
      </c>
      <c r="V1055">
        <v>300000</v>
      </c>
      <c r="W1055">
        <v>296000</v>
      </c>
    </row>
    <row r="1056" spans="1:23" x14ac:dyDescent="0.25">
      <c r="A1056">
        <v>1055</v>
      </c>
      <c r="B1056" s="1" t="str">
        <f t="shared" si="64"/>
        <v>GULA ROSE BRAND 500GR-1BKS</v>
      </c>
      <c r="C1056" t="str">
        <f t="shared" si="65"/>
        <v>GULA ROSE BRAND 500GR-1BKS</v>
      </c>
      <c r="D1056" t="s">
        <v>5397</v>
      </c>
      <c r="E1056" t="s">
        <v>5398</v>
      </c>
      <c r="H1056">
        <f t="shared" si="66"/>
        <v>6775</v>
      </c>
      <c r="I1056">
        <f t="shared" si="67"/>
        <v>7500</v>
      </c>
      <c r="J1056">
        <v>0</v>
      </c>
      <c r="K1056">
        <v>0</v>
      </c>
      <c r="L1056">
        <v>0</v>
      </c>
      <c r="M1056">
        <v>1</v>
      </c>
      <c r="R1056" t="s">
        <v>5401</v>
      </c>
      <c r="S1056" t="s">
        <v>1703</v>
      </c>
      <c r="T1056" s="1" t="s">
        <v>1703</v>
      </c>
      <c r="U1056">
        <v>7500</v>
      </c>
      <c r="V1056">
        <v>8000</v>
      </c>
      <c r="W1056">
        <v>6775</v>
      </c>
    </row>
    <row r="1057" spans="1:23" x14ac:dyDescent="0.25">
      <c r="A1057">
        <v>1056</v>
      </c>
      <c r="B1057" s="1" t="str">
        <f t="shared" si="64"/>
        <v>GULA ROSE BRAND 500GR-40BKS/DUS</v>
      </c>
      <c r="C1057" t="str">
        <f t="shared" si="65"/>
        <v>GULA ROSE BRAND 500GR-40BKS/DUS</v>
      </c>
      <c r="D1057" t="s">
        <v>5397</v>
      </c>
      <c r="E1057" t="s">
        <v>5398</v>
      </c>
      <c r="H1057">
        <f t="shared" si="66"/>
        <v>296000</v>
      </c>
      <c r="I1057">
        <f t="shared" si="67"/>
        <v>300000</v>
      </c>
      <c r="J1057">
        <v>0</v>
      </c>
      <c r="K1057">
        <v>0</v>
      </c>
      <c r="L1057">
        <v>0</v>
      </c>
      <c r="M1057">
        <v>1</v>
      </c>
      <c r="R1057" t="s">
        <v>5401</v>
      </c>
      <c r="S1057" t="s">
        <v>1704</v>
      </c>
      <c r="T1057" s="1" t="s">
        <v>1704</v>
      </c>
      <c r="U1057">
        <v>300000</v>
      </c>
      <c r="V1057">
        <v>300000</v>
      </c>
      <c r="W1057">
        <v>296000</v>
      </c>
    </row>
    <row r="1058" spans="1:23" x14ac:dyDescent="0.25">
      <c r="A1058">
        <v>1057</v>
      </c>
      <c r="B1058" s="1" t="str">
        <f t="shared" si="64"/>
        <v>8993093665497</v>
      </c>
      <c r="C1058" t="str">
        <f t="shared" si="65"/>
        <v>GULA ROSE BRAND KUNING 1KG-1BKS</v>
      </c>
      <c r="D1058" t="s">
        <v>5397</v>
      </c>
      <c r="E1058" t="s">
        <v>5398</v>
      </c>
      <c r="H1058">
        <f t="shared" si="66"/>
        <v>14800</v>
      </c>
      <c r="I1058">
        <f t="shared" si="67"/>
        <v>15500</v>
      </c>
      <c r="J1058">
        <v>0</v>
      </c>
      <c r="K1058">
        <v>0</v>
      </c>
      <c r="L1058">
        <v>0</v>
      </c>
      <c r="M1058">
        <v>1</v>
      </c>
      <c r="R1058" t="s">
        <v>5401</v>
      </c>
      <c r="S1058" t="s">
        <v>1705</v>
      </c>
      <c r="T1058" s="1" t="s">
        <v>1706</v>
      </c>
      <c r="U1058">
        <v>15500</v>
      </c>
      <c r="V1058">
        <v>15500</v>
      </c>
      <c r="W1058">
        <v>14800</v>
      </c>
    </row>
    <row r="1059" spans="1:23" x14ac:dyDescent="0.25">
      <c r="A1059">
        <v>1058</v>
      </c>
      <c r="B1059" s="1" t="str">
        <f t="shared" si="64"/>
        <v>8997027960368</v>
      </c>
      <c r="C1059" t="str">
        <f t="shared" si="65"/>
        <v>GULA STAR SWEET 650GR-1BKS</v>
      </c>
      <c r="D1059" t="s">
        <v>5397</v>
      </c>
      <c r="E1059" t="s">
        <v>5398</v>
      </c>
      <c r="H1059">
        <f t="shared" si="66"/>
        <v>8000</v>
      </c>
      <c r="I1059">
        <f t="shared" si="67"/>
        <v>10000</v>
      </c>
      <c r="J1059">
        <v>0</v>
      </c>
      <c r="K1059">
        <v>0</v>
      </c>
      <c r="L1059">
        <v>0</v>
      </c>
      <c r="M1059">
        <v>1</v>
      </c>
      <c r="R1059" t="s">
        <v>5401</v>
      </c>
      <c r="S1059" t="s">
        <v>1707</v>
      </c>
      <c r="T1059" s="1" t="s">
        <v>1708</v>
      </c>
      <c r="U1059">
        <v>10000</v>
      </c>
      <c r="V1059">
        <v>10000</v>
      </c>
      <c r="W1059">
        <v>8000</v>
      </c>
    </row>
    <row r="1060" spans="1:23" x14ac:dyDescent="0.25">
      <c r="A1060">
        <v>1059</v>
      </c>
      <c r="B1060" s="1" t="str">
        <f t="shared" si="64"/>
        <v>01.00940</v>
      </c>
      <c r="C1060" t="str">
        <f t="shared" si="65"/>
        <v>GULA TAMBORA-1BKS</v>
      </c>
      <c r="D1060" t="s">
        <v>5397</v>
      </c>
      <c r="E1060" t="s">
        <v>5398</v>
      </c>
      <c r="H1060">
        <f t="shared" si="66"/>
        <v>10170</v>
      </c>
      <c r="I1060">
        <f t="shared" si="67"/>
        <v>12500</v>
      </c>
      <c r="J1060">
        <v>0</v>
      </c>
      <c r="K1060">
        <v>0</v>
      </c>
      <c r="L1060">
        <v>0</v>
      </c>
      <c r="M1060">
        <v>1</v>
      </c>
      <c r="R1060" t="s">
        <v>5401</v>
      </c>
      <c r="S1060" t="s">
        <v>1709</v>
      </c>
      <c r="T1060" s="1" t="s">
        <v>1710</v>
      </c>
      <c r="U1060">
        <v>12500</v>
      </c>
      <c r="V1060">
        <v>12500</v>
      </c>
      <c r="W1060">
        <v>10170</v>
      </c>
    </row>
    <row r="1061" spans="1:23" x14ac:dyDescent="0.25">
      <c r="A1061">
        <v>1060</v>
      </c>
      <c r="B1061" s="1" t="str">
        <f t="shared" si="64"/>
        <v>01.00937</v>
      </c>
      <c r="C1061" t="str">
        <f t="shared" si="65"/>
        <v>GULA TAMBORA-50KG/ZAK</v>
      </c>
      <c r="D1061" t="s">
        <v>5397</v>
      </c>
      <c r="E1061" t="s">
        <v>5398</v>
      </c>
      <c r="H1061">
        <f t="shared" si="66"/>
        <v>565000</v>
      </c>
      <c r="I1061">
        <f t="shared" si="67"/>
        <v>567000</v>
      </c>
      <c r="J1061">
        <v>0</v>
      </c>
      <c r="K1061">
        <v>0</v>
      </c>
      <c r="L1061">
        <v>0</v>
      </c>
      <c r="M1061">
        <v>1</v>
      </c>
      <c r="R1061" t="s">
        <v>5401</v>
      </c>
      <c r="S1061" t="s">
        <v>1711</v>
      </c>
      <c r="T1061" s="1" t="s">
        <v>1712</v>
      </c>
      <c r="U1061">
        <v>567000</v>
      </c>
      <c r="V1061">
        <v>567000</v>
      </c>
      <c r="W1061">
        <v>565000</v>
      </c>
    </row>
    <row r="1062" spans="1:23" x14ac:dyDescent="0.25">
      <c r="A1062">
        <v>1061</v>
      </c>
      <c r="B1062" s="1" t="str">
        <f t="shared" si="64"/>
        <v>GULA WALINI-1BKS</v>
      </c>
      <c r="C1062" t="str">
        <f t="shared" si="65"/>
        <v>GULA WALINI-1BKS</v>
      </c>
      <c r="D1062" t="s">
        <v>5397</v>
      </c>
      <c r="E1062" t="s">
        <v>5398</v>
      </c>
      <c r="H1062">
        <f t="shared" si="66"/>
        <v>14000</v>
      </c>
      <c r="I1062">
        <f t="shared" si="67"/>
        <v>16000</v>
      </c>
      <c r="J1062">
        <v>0</v>
      </c>
      <c r="K1062">
        <v>0</v>
      </c>
      <c r="L1062">
        <v>0</v>
      </c>
      <c r="M1062">
        <v>1</v>
      </c>
      <c r="R1062" t="s">
        <v>5401</v>
      </c>
      <c r="S1062" t="s">
        <v>1713</v>
      </c>
      <c r="T1062" s="1" t="s">
        <v>1713</v>
      </c>
      <c r="U1062">
        <v>16000</v>
      </c>
      <c r="V1062">
        <v>16000</v>
      </c>
      <c r="W1062">
        <v>14000</v>
      </c>
    </row>
    <row r="1063" spans="1:23" x14ac:dyDescent="0.25">
      <c r="A1063">
        <v>1062</v>
      </c>
      <c r="B1063" s="1" t="str">
        <f t="shared" si="64"/>
        <v>GULA WALINI-50KG/ZAK</v>
      </c>
      <c r="C1063" t="str">
        <f t="shared" si="65"/>
        <v>GULA WALINI-50KG/ZAK</v>
      </c>
      <c r="D1063" t="s">
        <v>5397</v>
      </c>
      <c r="E1063" t="s">
        <v>5398</v>
      </c>
      <c r="H1063">
        <f t="shared" si="66"/>
        <v>800000</v>
      </c>
      <c r="I1063">
        <f t="shared" si="67"/>
        <v>800000</v>
      </c>
      <c r="J1063">
        <v>0</v>
      </c>
      <c r="K1063">
        <v>0</v>
      </c>
      <c r="L1063">
        <v>0</v>
      </c>
      <c r="M1063">
        <v>1</v>
      </c>
      <c r="R1063" t="s">
        <v>5401</v>
      </c>
      <c r="S1063" t="s">
        <v>1714</v>
      </c>
      <c r="T1063" s="1" t="s">
        <v>1714</v>
      </c>
      <c r="U1063">
        <v>800000</v>
      </c>
      <c r="V1063">
        <v>800000</v>
      </c>
      <c r="W1063">
        <v>800000</v>
      </c>
    </row>
    <row r="1064" spans="1:23" x14ac:dyDescent="0.25">
      <c r="A1064">
        <v>1063</v>
      </c>
      <c r="B1064" s="1" t="str">
        <f t="shared" si="64"/>
        <v>8995177101112</v>
      </c>
      <c r="C1064" t="str">
        <f t="shared" si="65"/>
        <v>GULAKU 1KG HIJAU-1BKS</v>
      </c>
      <c r="D1064" t="s">
        <v>5397</v>
      </c>
      <c r="E1064" t="s">
        <v>5398</v>
      </c>
      <c r="H1064">
        <f t="shared" si="66"/>
        <v>14584</v>
      </c>
      <c r="I1064">
        <f t="shared" si="67"/>
        <v>15000</v>
      </c>
      <c r="J1064">
        <v>0</v>
      </c>
      <c r="K1064">
        <v>0</v>
      </c>
      <c r="L1064">
        <v>0</v>
      </c>
      <c r="M1064">
        <v>1</v>
      </c>
      <c r="R1064" t="s">
        <v>5401</v>
      </c>
      <c r="S1064" t="s">
        <v>1715</v>
      </c>
      <c r="T1064" s="1" t="s">
        <v>1716</v>
      </c>
      <c r="U1064">
        <v>15000</v>
      </c>
      <c r="V1064">
        <v>15000</v>
      </c>
      <c r="W1064">
        <v>14584</v>
      </c>
    </row>
    <row r="1065" spans="1:23" x14ac:dyDescent="0.25">
      <c r="A1065">
        <v>1064</v>
      </c>
      <c r="B1065" s="1" t="str">
        <f t="shared" si="64"/>
        <v>8995177102058</v>
      </c>
      <c r="C1065" t="str">
        <f t="shared" si="65"/>
        <v>GULAKU 1KG KUNING-1BKS</v>
      </c>
      <c r="D1065" t="s">
        <v>5397</v>
      </c>
      <c r="E1065" t="s">
        <v>5398</v>
      </c>
      <c r="H1065">
        <f t="shared" si="66"/>
        <v>14800</v>
      </c>
      <c r="I1065">
        <f t="shared" si="67"/>
        <v>15500</v>
      </c>
      <c r="J1065">
        <v>0</v>
      </c>
      <c r="K1065">
        <v>0</v>
      </c>
      <c r="L1065">
        <v>0</v>
      </c>
      <c r="M1065">
        <v>1</v>
      </c>
      <c r="R1065" t="s">
        <v>5401</v>
      </c>
      <c r="S1065" t="s">
        <v>1717</v>
      </c>
      <c r="T1065" s="1" t="s">
        <v>1718</v>
      </c>
      <c r="U1065">
        <v>15500</v>
      </c>
      <c r="V1065">
        <v>15500</v>
      </c>
      <c r="W1065">
        <v>14800</v>
      </c>
    </row>
    <row r="1066" spans="1:23" x14ac:dyDescent="0.25">
      <c r="A1066">
        <v>1065</v>
      </c>
      <c r="B1066" s="1" t="str">
        <f t="shared" si="64"/>
        <v>GULAKU 1KG-24BKS/DUS</v>
      </c>
      <c r="C1066" t="str">
        <f t="shared" si="65"/>
        <v>GULAKU 1KG-24BKS/DUS</v>
      </c>
      <c r="D1066" t="s">
        <v>5397</v>
      </c>
      <c r="E1066" t="s">
        <v>5398</v>
      </c>
      <c r="H1066">
        <f t="shared" si="66"/>
        <v>355200</v>
      </c>
      <c r="I1066">
        <f t="shared" si="67"/>
        <v>358000</v>
      </c>
      <c r="J1066">
        <v>0</v>
      </c>
      <c r="K1066">
        <v>0</v>
      </c>
      <c r="L1066">
        <v>0</v>
      </c>
      <c r="M1066">
        <v>1</v>
      </c>
      <c r="R1066" t="s">
        <v>5401</v>
      </c>
      <c r="S1066" t="s">
        <v>1719</v>
      </c>
      <c r="T1066" s="1" t="s">
        <v>1719</v>
      </c>
      <c r="U1066">
        <v>358000</v>
      </c>
      <c r="V1066">
        <v>358000</v>
      </c>
      <c r="W1066">
        <v>355200</v>
      </c>
    </row>
    <row r="1067" spans="1:23" x14ac:dyDescent="0.25">
      <c r="A1067">
        <v>1066</v>
      </c>
      <c r="B1067" s="1" t="str">
        <f t="shared" si="64"/>
        <v>8995177108883</v>
      </c>
      <c r="C1067" t="str">
        <f t="shared" si="65"/>
        <v>GULAKU 500GR HIJAU-1BKS</v>
      </c>
      <c r="D1067" t="s">
        <v>5397</v>
      </c>
      <c r="E1067" t="s">
        <v>5398</v>
      </c>
      <c r="H1067">
        <f t="shared" si="66"/>
        <v>6775</v>
      </c>
      <c r="I1067">
        <f t="shared" si="67"/>
        <v>7500</v>
      </c>
      <c r="J1067">
        <v>0</v>
      </c>
      <c r="K1067">
        <v>0</v>
      </c>
      <c r="L1067">
        <v>0</v>
      </c>
      <c r="M1067">
        <v>1</v>
      </c>
      <c r="R1067" t="s">
        <v>5401</v>
      </c>
      <c r="S1067" t="s">
        <v>1720</v>
      </c>
      <c r="T1067" s="1" t="s">
        <v>1721</v>
      </c>
      <c r="U1067">
        <v>7500</v>
      </c>
      <c r="V1067">
        <v>8000</v>
      </c>
      <c r="W1067">
        <v>6775</v>
      </c>
    </row>
    <row r="1068" spans="1:23" x14ac:dyDescent="0.25">
      <c r="A1068">
        <v>1067</v>
      </c>
      <c r="B1068" s="1" t="str">
        <f t="shared" si="64"/>
        <v>8886047030130</v>
      </c>
      <c r="C1068" t="str">
        <f t="shared" si="65"/>
        <v>GULAS-1BKS</v>
      </c>
      <c r="D1068" t="s">
        <v>5397</v>
      </c>
      <c r="E1068" t="s">
        <v>5398</v>
      </c>
      <c r="H1068">
        <f t="shared" si="66"/>
        <v>4750</v>
      </c>
      <c r="I1068">
        <f t="shared" si="67"/>
        <v>5500</v>
      </c>
      <c r="J1068">
        <v>0</v>
      </c>
      <c r="K1068">
        <v>0</v>
      </c>
      <c r="L1068">
        <v>0</v>
      </c>
      <c r="M1068">
        <v>1</v>
      </c>
      <c r="R1068" t="s">
        <v>5401</v>
      </c>
      <c r="S1068" t="s">
        <v>1722</v>
      </c>
      <c r="T1068" s="1" t="s">
        <v>1723</v>
      </c>
      <c r="U1068">
        <v>5500</v>
      </c>
      <c r="V1068">
        <v>5500</v>
      </c>
      <c r="W1068">
        <v>4750</v>
      </c>
    </row>
    <row r="1069" spans="1:23" x14ac:dyDescent="0.25">
      <c r="A1069">
        <v>1068</v>
      </c>
      <c r="B1069" s="1" t="str">
        <f t="shared" si="64"/>
        <v>GUNTING-1PCS</v>
      </c>
      <c r="C1069" t="str">
        <f t="shared" si="65"/>
        <v>GUNTING-1PCS</v>
      </c>
      <c r="D1069" t="s">
        <v>5397</v>
      </c>
      <c r="E1069" t="s">
        <v>5398</v>
      </c>
      <c r="H1069">
        <f t="shared" si="66"/>
        <v>8000</v>
      </c>
      <c r="I1069">
        <f t="shared" si="67"/>
        <v>9000</v>
      </c>
      <c r="J1069">
        <v>0</v>
      </c>
      <c r="K1069">
        <v>0</v>
      </c>
      <c r="L1069">
        <v>0</v>
      </c>
      <c r="M1069">
        <v>1</v>
      </c>
      <c r="R1069" t="s">
        <v>5401</v>
      </c>
      <c r="S1069" t="s">
        <v>1724</v>
      </c>
      <c r="T1069" s="1" t="s">
        <v>1724</v>
      </c>
      <c r="U1069">
        <v>9000</v>
      </c>
      <c r="V1069">
        <v>9000</v>
      </c>
      <c r="W1069">
        <v>8000</v>
      </c>
    </row>
    <row r="1070" spans="1:23" x14ac:dyDescent="0.25">
      <c r="A1070">
        <v>1069</v>
      </c>
      <c r="B1070" s="1" t="str">
        <f t="shared" si="64"/>
        <v>8997213770023</v>
      </c>
      <c r="C1070" t="str">
        <f t="shared" si="65"/>
        <v>HA-HA MIE 1PACK-10BKS</v>
      </c>
      <c r="D1070" t="s">
        <v>5397</v>
      </c>
      <c r="E1070" t="s">
        <v>5398</v>
      </c>
      <c r="H1070">
        <f t="shared" si="66"/>
        <v>7971</v>
      </c>
      <c r="I1070">
        <f t="shared" si="67"/>
        <v>8500</v>
      </c>
      <c r="J1070">
        <v>0</v>
      </c>
      <c r="K1070">
        <v>0</v>
      </c>
      <c r="L1070">
        <v>0</v>
      </c>
      <c r="M1070">
        <v>1</v>
      </c>
      <c r="R1070" t="s">
        <v>5401</v>
      </c>
      <c r="S1070" t="s">
        <v>1725</v>
      </c>
      <c r="T1070" s="1" t="s">
        <v>1726</v>
      </c>
      <c r="U1070">
        <v>8500</v>
      </c>
      <c r="V1070">
        <v>8500</v>
      </c>
      <c r="W1070">
        <v>7971</v>
      </c>
    </row>
    <row r="1071" spans="1:23" x14ac:dyDescent="0.25">
      <c r="A1071">
        <v>1070</v>
      </c>
      <c r="B1071" s="1" t="str">
        <f t="shared" si="64"/>
        <v>HANZEL-12KTK/DUS</v>
      </c>
      <c r="C1071" t="str">
        <f t="shared" si="65"/>
        <v>HANZEL-12KTK/DUS</v>
      </c>
      <c r="D1071" t="s">
        <v>5397</v>
      </c>
      <c r="E1071" t="s">
        <v>5398</v>
      </c>
      <c r="H1071">
        <f t="shared" si="66"/>
        <v>230400</v>
      </c>
      <c r="I1071">
        <f t="shared" si="67"/>
        <v>233000</v>
      </c>
      <c r="J1071">
        <v>0</v>
      </c>
      <c r="K1071">
        <v>0</v>
      </c>
      <c r="L1071">
        <v>0</v>
      </c>
      <c r="M1071">
        <v>1</v>
      </c>
      <c r="R1071" t="s">
        <v>5401</v>
      </c>
      <c r="S1071" t="s">
        <v>1727</v>
      </c>
      <c r="T1071" s="1" t="s">
        <v>1727</v>
      </c>
      <c r="U1071">
        <v>233000</v>
      </c>
      <c r="V1071">
        <v>233000</v>
      </c>
      <c r="W1071">
        <v>230400</v>
      </c>
    </row>
    <row r="1072" spans="1:23" x14ac:dyDescent="0.25">
      <c r="A1072">
        <v>1071</v>
      </c>
      <c r="B1072" s="1" t="str">
        <f t="shared" si="64"/>
        <v>8993175540339</v>
      </c>
      <c r="C1072" t="str">
        <f t="shared" si="65"/>
        <v>HANZEL-1KTK</v>
      </c>
      <c r="D1072" t="s">
        <v>5397</v>
      </c>
      <c r="E1072" t="s">
        <v>5398</v>
      </c>
      <c r="H1072">
        <f t="shared" si="66"/>
        <v>20040</v>
      </c>
      <c r="I1072">
        <f t="shared" si="67"/>
        <v>21500</v>
      </c>
      <c r="J1072">
        <v>0</v>
      </c>
      <c r="K1072">
        <v>0</v>
      </c>
      <c r="L1072">
        <v>0</v>
      </c>
      <c r="M1072">
        <v>1</v>
      </c>
      <c r="R1072" t="s">
        <v>5401</v>
      </c>
      <c r="S1072" t="s">
        <v>1728</v>
      </c>
      <c r="T1072" s="1" t="s">
        <v>1729</v>
      </c>
      <c r="U1072">
        <v>21500</v>
      </c>
      <c r="V1072">
        <v>21500</v>
      </c>
      <c r="W1072">
        <v>20040</v>
      </c>
    </row>
    <row r="1073" spans="1:23" x14ac:dyDescent="0.25">
      <c r="A1073">
        <v>1072</v>
      </c>
      <c r="B1073" s="1" t="str">
        <f t="shared" si="64"/>
        <v>8990800019482</v>
      </c>
      <c r="C1073" t="str">
        <f t="shared" si="65"/>
        <v>HAPPYDENT COOL WHITE-1PACK</v>
      </c>
      <c r="D1073" t="s">
        <v>5397</v>
      </c>
      <c r="E1073" t="s">
        <v>5398</v>
      </c>
      <c r="H1073">
        <f t="shared" si="66"/>
        <v>17000</v>
      </c>
      <c r="I1073">
        <f t="shared" si="67"/>
        <v>18000</v>
      </c>
      <c r="J1073">
        <v>0</v>
      </c>
      <c r="K1073">
        <v>0</v>
      </c>
      <c r="L1073">
        <v>0</v>
      </c>
      <c r="M1073">
        <v>1</v>
      </c>
      <c r="R1073" t="s">
        <v>5401</v>
      </c>
      <c r="S1073" t="s">
        <v>1730</v>
      </c>
      <c r="T1073" s="1" t="s">
        <v>1731</v>
      </c>
      <c r="U1073">
        <v>18000</v>
      </c>
      <c r="V1073">
        <v>18000</v>
      </c>
      <c r="W1073">
        <v>17000</v>
      </c>
    </row>
    <row r="1074" spans="1:23" x14ac:dyDescent="0.25">
      <c r="A1074">
        <v>1073</v>
      </c>
      <c r="B1074" s="1" t="str">
        <f t="shared" si="64"/>
        <v>8990800023816</v>
      </c>
      <c r="C1074" t="str">
        <f t="shared" si="65"/>
        <v>HAPPYDENT WAVE-70BTR/KTK</v>
      </c>
      <c r="D1074" t="s">
        <v>5397</v>
      </c>
      <c r="E1074" t="s">
        <v>5398</v>
      </c>
      <c r="H1074">
        <f t="shared" si="66"/>
        <v>19000</v>
      </c>
      <c r="I1074">
        <f t="shared" si="67"/>
        <v>20000</v>
      </c>
      <c r="J1074">
        <v>0</v>
      </c>
      <c r="K1074">
        <v>0</v>
      </c>
      <c r="L1074">
        <v>0</v>
      </c>
      <c r="M1074">
        <v>1</v>
      </c>
      <c r="R1074" t="s">
        <v>5401</v>
      </c>
      <c r="S1074" t="s">
        <v>1732</v>
      </c>
      <c r="T1074" s="1" t="s">
        <v>1733</v>
      </c>
      <c r="U1074">
        <v>20000</v>
      </c>
      <c r="V1074">
        <v>20000</v>
      </c>
      <c r="W1074">
        <v>19000</v>
      </c>
    </row>
    <row r="1075" spans="1:23" x14ac:dyDescent="0.25">
      <c r="A1075">
        <v>1074</v>
      </c>
      <c r="B1075" s="1" t="str">
        <f t="shared" si="64"/>
        <v>8993560033040</v>
      </c>
      <c r="C1075" t="str">
        <f t="shared" si="65"/>
        <v>HARPIC 200ML-1BTL</v>
      </c>
      <c r="D1075" t="s">
        <v>5397</v>
      </c>
      <c r="E1075" t="s">
        <v>5398</v>
      </c>
      <c r="H1075">
        <f t="shared" si="66"/>
        <v>10000</v>
      </c>
      <c r="I1075">
        <f t="shared" si="67"/>
        <v>11000</v>
      </c>
      <c r="J1075">
        <v>0</v>
      </c>
      <c r="K1075">
        <v>0</v>
      </c>
      <c r="L1075">
        <v>0</v>
      </c>
      <c r="M1075">
        <v>1</v>
      </c>
      <c r="R1075" t="s">
        <v>5401</v>
      </c>
      <c r="S1075" t="s">
        <v>1734</v>
      </c>
      <c r="T1075" s="1" t="s">
        <v>1735</v>
      </c>
      <c r="U1075">
        <v>11000</v>
      </c>
      <c r="V1075">
        <v>11000</v>
      </c>
      <c r="W1075">
        <v>10000</v>
      </c>
    </row>
    <row r="1076" spans="1:23" x14ac:dyDescent="0.25">
      <c r="A1076">
        <v>1075</v>
      </c>
      <c r="B1076" s="1" t="str">
        <f t="shared" si="64"/>
        <v>HARUM MANIS-1PACK</v>
      </c>
      <c r="C1076" t="str">
        <f t="shared" si="65"/>
        <v>HARUM MANIS-1PACK</v>
      </c>
      <c r="D1076" t="s">
        <v>5397</v>
      </c>
      <c r="E1076" t="s">
        <v>5398</v>
      </c>
      <c r="H1076">
        <f t="shared" si="66"/>
        <v>8500</v>
      </c>
      <c r="I1076">
        <f t="shared" si="67"/>
        <v>10000</v>
      </c>
      <c r="J1076">
        <v>0</v>
      </c>
      <c r="K1076">
        <v>0</v>
      </c>
      <c r="L1076">
        <v>0</v>
      </c>
      <c r="M1076">
        <v>1</v>
      </c>
      <c r="R1076" t="s">
        <v>5401</v>
      </c>
      <c r="S1076" t="s">
        <v>1736</v>
      </c>
      <c r="T1076" s="1" t="s">
        <v>1736</v>
      </c>
      <c r="U1076">
        <v>10000</v>
      </c>
      <c r="V1076">
        <v>10000</v>
      </c>
      <c r="W1076">
        <v>8500</v>
      </c>
    </row>
    <row r="1077" spans="1:23" x14ac:dyDescent="0.25">
      <c r="A1077">
        <v>1076</v>
      </c>
      <c r="B1077" s="1" t="str">
        <f t="shared" si="64"/>
        <v>8997025914301</v>
      </c>
      <c r="C1077" t="str">
        <f t="shared" si="65"/>
        <v>HATARI DURIAN-1BKS</v>
      </c>
      <c r="D1077" t="s">
        <v>5397</v>
      </c>
      <c r="E1077" t="s">
        <v>5398</v>
      </c>
      <c r="H1077">
        <f t="shared" si="66"/>
        <v>7500</v>
      </c>
      <c r="I1077">
        <f t="shared" si="67"/>
        <v>7500</v>
      </c>
      <c r="J1077">
        <v>0</v>
      </c>
      <c r="K1077">
        <v>0</v>
      </c>
      <c r="L1077">
        <v>0</v>
      </c>
      <c r="M1077">
        <v>1</v>
      </c>
      <c r="R1077" t="s">
        <v>5401</v>
      </c>
      <c r="S1077" t="s">
        <v>1737</v>
      </c>
      <c r="T1077" s="1" t="s">
        <v>1738</v>
      </c>
      <c r="U1077">
        <v>7500</v>
      </c>
      <c r="V1077">
        <v>7500</v>
      </c>
      <c r="W1077">
        <v>7500</v>
      </c>
    </row>
    <row r="1078" spans="1:23" x14ac:dyDescent="0.25">
      <c r="A1078">
        <v>1077</v>
      </c>
      <c r="B1078" s="1" t="str">
        <f t="shared" si="64"/>
        <v>HELLO PANDA-12PACK/DUS</v>
      </c>
      <c r="C1078" t="str">
        <f t="shared" si="65"/>
        <v>HELLO PANDA-12PACK/DUS</v>
      </c>
      <c r="D1078" t="s">
        <v>5397</v>
      </c>
      <c r="E1078" t="s">
        <v>5398</v>
      </c>
      <c r="H1078">
        <f t="shared" si="66"/>
        <v>99000</v>
      </c>
      <c r="I1078">
        <f t="shared" si="67"/>
        <v>101000</v>
      </c>
      <c r="J1078">
        <v>0</v>
      </c>
      <c r="K1078">
        <v>0</v>
      </c>
      <c r="L1078">
        <v>0</v>
      </c>
      <c r="M1078">
        <v>1</v>
      </c>
      <c r="R1078" t="s">
        <v>5401</v>
      </c>
      <c r="S1078" t="s">
        <v>1739</v>
      </c>
      <c r="T1078" s="1" t="s">
        <v>1739</v>
      </c>
      <c r="U1078">
        <v>101000</v>
      </c>
      <c r="V1078">
        <v>101000</v>
      </c>
      <c r="W1078">
        <v>99000</v>
      </c>
    </row>
    <row r="1079" spans="1:23" x14ac:dyDescent="0.25">
      <c r="A1079">
        <v>1078</v>
      </c>
      <c r="B1079" s="1" t="str">
        <f t="shared" si="64"/>
        <v>8994504102112</v>
      </c>
      <c r="C1079" t="str">
        <f t="shared" si="65"/>
        <v>HELLO PANDA-1PACK</v>
      </c>
      <c r="D1079" t="s">
        <v>5397</v>
      </c>
      <c r="E1079" t="s">
        <v>5398</v>
      </c>
      <c r="H1079">
        <f t="shared" si="66"/>
        <v>8500</v>
      </c>
      <c r="I1079">
        <f t="shared" si="67"/>
        <v>9000</v>
      </c>
      <c r="J1079">
        <v>0</v>
      </c>
      <c r="K1079">
        <v>0</v>
      </c>
      <c r="L1079">
        <v>0</v>
      </c>
      <c r="M1079">
        <v>1</v>
      </c>
      <c r="R1079" t="s">
        <v>5401</v>
      </c>
      <c r="S1079" t="s">
        <v>1740</v>
      </c>
      <c r="T1079" s="1" t="s">
        <v>1741</v>
      </c>
      <c r="U1079">
        <v>9000</v>
      </c>
      <c r="V1079">
        <v>9000</v>
      </c>
      <c r="W1079">
        <v>8500</v>
      </c>
    </row>
    <row r="1080" spans="1:23" x14ac:dyDescent="0.25">
      <c r="A1080">
        <v>1079</v>
      </c>
      <c r="B1080" s="1" t="str">
        <f t="shared" si="64"/>
        <v>HEMAVITON 150ML-10BTL/SLOP</v>
      </c>
      <c r="C1080" t="str">
        <f t="shared" si="65"/>
        <v>HEMAVITON 150ML-10BTL/SLOP</v>
      </c>
      <c r="D1080" t="s">
        <v>5397</v>
      </c>
      <c r="E1080" t="s">
        <v>5398</v>
      </c>
      <c r="H1080">
        <f t="shared" si="66"/>
        <v>38890</v>
      </c>
      <c r="I1080">
        <f t="shared" si="67"/>
        <v>41000</v>
      </c>
      <c r="J1080">
        <v>0</v>
      </c>
      <c r="K1080">
        <v>0</v>
      </c>
      <c r="L1080">
        <v>0</v>
      </c>
      <c r="M1080">
        <v>1</v>
      </c>
      <c r="R1080" t="s">
        <v>5401</v>
      </c>
      <c r="S1080" t="s">
        <v>1742</v>
      </c>
      <c r="T1080" s="1" t="s">
        <v>1742</v>
      </c>
      <c r="U1080">
        <v>41000</v>
      </c>
      <c r="V1080">
        <v>41000</v>
      </c>
      <c r="W1080">
        <v>38890</v>
      </c>
    </row>
    <row r="1081" spans="1:23" x14ac:dyDescent="0.25">
      <c r="A1081">
        <v>1080</v>
      </c>
      <c r="B1081" s="1" t="str">
        <f t="shared" si="64"/>
        <v>8999908034205</v>
      </c>
      <c r="C1081" t="str">
        <f t="shared" si="65"/>
        <v>HEMAVITON 150ML-1BTL</v>
      </c>
      <c r="D1081" t="s">
        <v>5397</v>
      </c>
      <c r="E1081" t="s">
        <v>5398</v>
      </c>
      <c r="H1081">
        <f t="shared" si="66"/>
        <v>3889</v>
      </c>
      <c r="I1081">
        <f t="shared" si="67"/>
        <v>4500</v>
      </c>
      <c r="J1081">
        <v>0</v>
      </c>
      <c r="K1081">
        <v>0</v>
      </c>
      <c r="L1081">
        <v>0</v>
      </c>
      <c r="M1081">
        <v>1</v>
      </c>
      <c r="R1081" t="s">
        <v>5401</v>
      </c>
      <c r="S1081" t="s">
        <v>1743</v>
      </c>
      <c r="T1081" s="1" t="s">
        <v>1744</v>
      </c>
      <c r="U1081">
        <v>4500</v>
      </c>
      <c r="V1081">
        <v>5000</v>
      </c>
      <c r="W1081">
        <v>3889</v>
      </c>
    </row>
    <row r="1082" spans="1:23" x14ac:dyDescent="0.25">
      <c r="A1082">
        <v>1081</v>
      </c>
      <c r="B1082" s="1" t="str">
        <f t="shared" si="64"/>
        <v>8997220220078</v>
      </c>
      <c r="C1082" t="str">
        <f t="shared" si="65"/>
        <v>HEPILO AYAM BAWANG-10BKS/PACK</v>
      </c>
      <c r="D1082" t="s">
        <v>5397</v>
      </c>
      <c r="E1082" t="s">
        <v>5398</v>
      </c>
      <c r="H1082">
        <f t="shared" si="66"/>
        <v>8000</v>
      </c>
      <c r="I1082">
        <f t="shared" si="67"/>
        <v>8500</v>
      </c>
      <c r="J1082">
        <v>0</v>
      </c>
      <c r="K1082">
        <v>0</v>
      </c>
      <c r="L1082">
        <v>0</v>
      </c>
      <c r="M1082">
        <v>1</v>
      </c>
      <c r="R1082" t="s">
        <v>5401</v>
      </c>
      <c r="S1082" t="s">
        <v>1745</v>
      </c>
      <c r="T1082" s="1" t="s">
        <v>1746</v>
      </c>
      <c r="U1082">
        <v>8500</v>
      </c>
      <c r="V1082">
        <v>8500</v>
      </c>
      <c r="W1082">
        <v>8000</v>
      </c>
    </row>
    <row r="1083" spans="1:23" x14ac:dyDescent="0.25">
      <c r="A1083">
        <v>1082</v>
      </c>
      <c r="B1083" s="1" t="str">
        <f t="shared" si="64"/>
        <v>8997220220023</v>
      </c>
      <c r="C1083" t="str">
        <f t="shared" si="65"/>
        <v>HEPILO BARBEQUE -10BKS/PACK</v>
      </c>
      <c r="D1083" t="s">
        <v>5397</v>
      </c>
      <c r="E1083" t="s">
        <v>5398</v>
      </c>
      <c r="H1083">
        <f t="shared" si="66"/>
        <v>8000</v>
      </c>
      <c r="I1083">
        <f t="shared" si="67"/>
        <v>8500</v>
      </c>
      <c r="J1083">
        <v>0</v>
      </c>
      <c r="K1083">
        <v>0</v>
      </c>
      <c r="L1083">
        <v>0</v>
      </c>
      <c r="M1083">
        <v>1</v>
      </c>
      <c r="R1083" t="s">
        <v>5401</v>
      </c>
      <c r="S1083" t="s">
        <v>1747</v>
      </c>
      <c r="T1083" s="1" t="s">
        <v>1748</v>
      </c>
      <c r="U1083">
        <v>8500</v>
      </c>
      <c r="V1083">
        <v>8500</v>
      </c>
      <c r="W1083">
        <v>8000</v>
      </c>
    </row>
    <row r="1084" spans="1:23" x14ac:dyDescent="0.25">
      <c r="A1084">
        <v>1083</v>
      </c>
      <c r="B1084" s="1" t="str">
        <f t="shared" si="64"/>
        <v>8997220220894</v>
      </c>
      <c r="C1084" t="str">
        <f t="shared" si="65"/>
        <v>HEPILO SAMBAL MATAH-10BKS/PACK</v>
      </c>
      <c r="D1084" t="s">
        <v>5397</v>
      </c>
      <c r="E1084" t="s">
        <v>5398</v>
      </c>
      <c r="H1084">
        <f t="shared" si="66"/>
        <v>8000</v>
      </c>
      <c r="I1084">
        <f t="shared" si="67"/>
        <v>8500</v>
      </c>
      <c r="J1084">
        <v>0</v>
      </c>
      <c r="K1084">
        <v>0</v>
      </c>
      <c r="L1084">
        <v>0</v>
      </c>
      <c r="M1084">
        <v>1</v>
      </c>
      <c r="R1084" t="s">
        <v>5401</v>
      </c>
      <c r="S1084" t="s">
        <v>1749</v>
      </c>
      <c r="T1084" s="1" t="s">
        <v>1750</v>
      </c>
      <c r="U1084">
        <v>8500</v>
      </c>
      <c r="V1084">
        <v>8500</v>
      </c>
      <c r="W1084">
        <v>8000</v>
      </c>
    </row>
    <row r="1085" spans="1:23" x14ac:dyDescent="0.25">
      <c r="A1085">
        <v>1084</v>
      </c>
      <c r="B1085" s="1" t="str">
        <f t="shared" si="64"/>
        <v>749921030733</v>
      </c>
      <c r="C1085" t="str">
        <f t="shared" si="65"/>
        <v>HILO  ES TELER-1RTG</v>
      </c>
      <c r="D1085" t="s">
        <v>5397</v>
      </c>
      <c r="E1085" t="s">
        <v>5398</v>
      </c>
      <c r="H1085">
        <f t="shared" si="66"/>
        <v>15540</v>
      </c>
      <c r="I1085">
        <f t="shared" si="67"/>
        <v>16000</v>
      </c>
      <c r="J1085">
        <v>0</v>
      </c>
      <c r="K1085">
        <v>0</v>
      </c>
      <c r="L1085">
        <v>0</v>
      </c>
      <c r="M1085">
        <v>1</v>
      </c>
      <c r="R1085" t="s">
        <v>5401</v>
      </c>
      <c r="S1085" t="s">
        <v>1751</v>
      </c>
      <c r="T1085" s="1" t="s">
        <v>1752</v>
      </c>
      <c r="U1085">
        <v>16000</v>
      </c>
      <c r="V1085">
        <v>16000</v>
      </c>
      <c r="W1085">
        <v>15540</v>
      </c>
    </row>
    <row r="1086" spans="1:23" x14ac:dyDescent="0.25">
      <c r="A1086">
        <v>1085</v>
      </c>
      <c r="B1086" s="1" t="str">
        <f t="shared" si="64"/>
        <v>749921030641</v>
      </c>
      <c r="C1086" t="str">
        <f t="shared" si="65"/>
        <v>HILO BELGIAN CHOCOLATE-10SCT/RTG</v>
      </c>
      <c r="D1086" t="s">
        <v>5397</v>
      </c>
      <c r="E1086" t="s">
        <v>5398</v>
      </c>
      <c r="H1086">
        <f t="shared" si="66"/>
        <v>34965</v>
      </c>
      <c r="I1086">
        <f t="shared" si="67"/>
        <v>36000</v>
      </c>
      <c r="J1086">
        <v>0</v>
      </c>
      <c r="K1086">
        <v>0</v>
      </c>
      <c r="L1086">
        <v>0</v>
      </c>
      <c r="M1086">
        <v>1</v>
      </c>
      <c r="R1086" t="s">
        <v>5401</v>
      </c>
      <c r="S1086" t="s">
        <v>1753</v>
      </c>
      <c r="T1086" s="1" t="s">
        <v>1754</v>
      </c>
      <c r="U1086">
        <v>36000</v>
      </c>
      <c r="V1086">
        <v>36000</v>
      </c>
      <c r="W1086">
        <v>34965</v>
      </c>
    </row>
    <row r="1087" spans="1:23" x14ac:dyDescent="0.25">
      <c r="A1087">
        <v>1086</v>
      </c>
      <c r="B1087" s="1" t="str">
        <f t="shared" si="64"/>
        <v>749921030375</v>
      </c>
      <c r="C1087" t="str">
        <f t="shared" si="65"/>
        <v>HILO CHOCOLATE AVOCADO-1RTG</v>
      </c>
      <c r="D1087" t="s">
        <v>5397</v>
      </c>
      <c r="E1087" t="s">
        <v>5398</v>
      </c>
      <c r="H1087">
        <f t="shared" si="66"/>
        <v>13000</v>
      </c>
      <c r="I1087">
        <f t="shared" si="67"/>
        <v>14000</v>
      </c>
      <c r="J1087">
        <v>0</v>
      </c>
      <c r="K1087">
        <v>0</v>
      </c>
      <c r="L1087">
        <v>0</v>
      </c>
      <c r="M1087">
        <v>1</v>
      </c>
      <c r="R1087" t="s">
        <v>5401</v>
      </c>
      <c r="S1087" t="s">
        <v>1755</v>
      </c>
      <c r="T1087" s="1" t="s">
        <v>1756</v>
      </c>
      <c r="U1087">
        <v>14000</v>
      </c>
      <c r="V1087">
        <v>14000</v>
      </c>
      <c r="W1087">
        <v>13000</v>
      </c>
    </row>
    <row r="1088" spans="1:23" x14ac:dyDescent="0.25">
      <c r="A1088">
        <v>1087</v>
      </c>
      <c r="B1088" s="1" t="str">
        <f t="shared" si="64"/>
        <v>749921030467</v>
      </c>
      <c r="C1088" t="str">
        <f t="shared" si="65"/>
        <v>HILO CHOCOLATE BANANA-1RTG</v>
      </c>
      <c r="D1088" t="s">
        <v>5397</v>
      </c>
      <c r="E1088" t="s">
        <v>5398</v>
      </c>
      <c r="H1088">
        <f t="shared" si="66"/>
        <v>13000</v>
      </c>
      <c r="I1088">
        <f t="shared" si="67"/>
        <v>14000</v>
      </c>
      <c r="J1088">
        <v>0</v>
      </c>
      <c r="K1088">
        <v>0</v>
      </c>
      <c r="L1088">
        <v>0</v>
      </c>
      <c r="M1088">
        <v>1</v>
      </c>
      <c r="R1088" t="s">
        <v>5401</v>
      </c>
      <c r="S1088" t="s">
        <v>1757</v>
      </c>
      <c r="T1088" s="1" t="s">
        <v>1758</v>
      </c>
      <c r="U1088">
        <v>14000</v>
      </c>
      <c r="V1088">
        <v>14000</v>
      </c>
      <c r="W1088">
        <v>13000</v>
      </c>
    </row>
    <row r="1089" spans="1:23" x14ac:dyDescent="0.25">
      <c r="A1089">
        <v>1088</v>
      </c>
      <c r="B1089" s="1" t="str">
        <f t="shared" si="64"/>
        <v>749921031181</v>
      </c>
      <c r="C1089" t="str">
        <f t="shared" si="65"/>
        <v>HILO CHOCOLATE CHOCO MINT-1RTG</v>
      </c>
      <c r="D1089" t="s">
        <v>5397</v>
      </c>
      <c r="E1089" t="s">
        <v>5398</v>
      </c>
      <c r="H1089">
        <f t="shared" si="66"/>
        <v>12066</v>
      </c>
      <c r="I1089">
        <f t="shared" si="67"/>
        <v>14000</v>
      </c>
      <c r="J1089">
        <v>0</v>
      </c>
      <c r="K1089">
        <v>0</v>
      </c>
      <c r="L1089">
        <v>0</v>
      </c>
      <c r="M1089">
        <v>1</v>
      </c>
      <c r="R1089" t="s">
        <v>5401</v>
      </c>
      <c r="S1089" t="s">
        <v>1759</v>
      </c>
      <c r="T1089" s="1" t="s">
        <v>1760</v>
      </c>
      <c r="U1089">
        <v>14000</v>
      </c>
      <c r="V1089">
        <v>14000</v>
      </c>
      <c r="W1089">
        <v>12066</v>
      </c>
    </row>
    <row r="1090" spans="1:23" x14ac:dyDescent="0.25">
      <c r="A1090">
        <v>1089</v>
      </c>
      <c r="B1090" s="1" t="str">
        <f t="shared" ref="B1090:B1153" si="68">T1090</f>
        <v>749921030337</v>
      </c>
      <c r="C1090" t="str">
        <f t="shared" ref="C1090:C1153" si="69">S1090</f>
        <v>HILO CHOCOLATE HAZELNUT-1RTG</v>
      </c>
      <c r="D1090" t="s">
        <v>5397</v>
      </c>
      <c r="E1090" t="s">
        <v>5398</v>
      </c>
      <c r="H1090">
        <f t="shared" ref="H1090:H1153" si="70">W1090</f>
        <v>13000</v>
      </c>
      <c r="I1090">
        <f t="shared" ref="I1090:I1153" si="71">U1090</f>
        <v>14000</v>
      </c>
      <c r="J1090">
        <v>0</v>
      </c>
      <c r="K1090">
        <v>0</v>
      </c>
      <c r="L1090">
        <v>0</v>
      </c>
      <c r="M1090">
        <v>1</v>
      </c>
      <c r="R1090" t="s">
        <v>5401</v>
      </c>
      <c r="S1090" t="s">
        <v>1761</v>
      </c>
      <c r="T1090" s="1" t="s">
        <v>1762</v>
      </c>
      <c r="U1090">
        <v>14000</v>
      </c>
      <c r="V1090">
        <v>14000</v>
      </c>
      <c r="W1090">
        <v>13000</v>
      </c>
    </row>
    <row r="1091" spans="1:23" x14ac:dyDescent="0.25">
      <c r="A1091">
        <v>1090</v>
      </c>
      <c r="B1091" s="1" t="str">
        <f t="shared" si="68"/>
        <v>749921030573</v>
      </c>
      <c r="C1091" t="str">
        <f t="shared" si="69"/>
        <v>HILO CHOCOLATE TARO-1RTG</v>
      </c>
      <c r="D1091" t="s">
        <v>5397</v>
      </c>
      <c r="E1091" t="s">
        <v>5398</v>
      </c>
      <c r="H1091">
        <f t="shared" si="70"/>
        <v>13200</v>
      </c>
      <c r="I1091">
        <f t="shared" si="71"/>
        <v>14000</v>
      </c>
      <c r="J1091">
        <v>0</v>
      </c>
      <c r="K1091">
        <v>0</v>
      </c>
      <c r="L1091">
        <v>0</v>
      </c>
      <c r="M1091">
        <v>1</v>
      </c>
      <c r="R1091" t="s">
        <v>5401</v>
      </c>
      <c r="S1091" t="s">
        <v>1763</v>
      </c>
      <c r="T1091" s="1" t="s">
        <v>1764</v>
      </c>
      <c r="U1091">
        <v>14000</v>
      </c>
      <c r="V1091">
        <v>14000</v>
      </c>
      <c r="W1091">
        <v>13200</v>
      </c>
    </row>
    <row r="1092" spans="1:23" x14ac:dyDescent="0.25">
      <c r="A1092">
        <v>1091</v>
      </c>
      <c r="B1092" s="1" t="str">
        <f t="shared" si="68"/>
        <v>749921030146</v>
      </c>
      <c r="C1092" t="str">
        <f t="shared" si="69"/>
        <v>HILO CHOCOLATE-10SCT/RTG</v>
      </c>
      <c r="D1092" t="s">
        <v>5397</v>
      </c>
      <c r="E1092" t="s">
        <v>5398</v>
      </c>
      <c r="H1092">
        <f t="shared" si="70"/>
        <v>13000</v>
      </c>
      <c r="I1092">
        <f t="shared" si="71"/>
        <v>14000</v>
      </c>
      <c r="J1092">
        <v>0</v>
      </c>
      <c r="K1092">
        <v>0</v>
      </c>
      <c r="L1092">
        <v>0</v>
      </c>
      <c r="M1092">
        <v>1</v>
      </c>
      <c r="R1092" t="s">
        <v>5401</v>
      </c>
      <c r="S1092" t="s">
        <v>1765</v>
      </c>
      <c r="T1092" s="1" t="s">
        <v>1766</v>
      </c>
      <c r="U1092">
        <v>14000</v>
      </c>
      <c r="V1092">
        <v>14000</v>
      </c>
      <c r="W1092">
        <v>13000</v>
      </c>
    </row>
    <row r="1093" spans="1:23" x14ac:dyDescent="0.25">
      <c r="A1093">
        <v>1092</v>
      </c>
      <c r="B1093" s="1" t="str">
        <f t="shared" si="68"/>
        <v>749921030719</v>
      </c>
      <c r="C1093" t="str">
        <f t="shared" si="69"/>
        <v>HILO ES KETAN HITAM-10SCT/RTG</v>
      </c>
      <c r="D1093" t="s">
        <v>5397</v>
      </c>
      <c r="E1093" t="s">
        <v>5398</v>
      </c>
      <c r="H1093">
        <f t="shared" si="70"/>
        <v>16095</v>
      </c>
      <c r="I1093">
        <f t="shared" si="71"/>
        <v>17000</v>
      </c>
      <c r="J1093">
        <v>0</v>
      </c>
      <c r="K1093">
        <v>0</v>
      </c>
      <c r="L1093">
        <v>0</v>
      </c>
      <c r="M1093">
        <v>1</v>
      </c>
      <c r="R1093" t="s">
        <v>5401</v>
      </c>
      <c r="S1093" t="s">
        <v>1767</v>
      </c>
      <c r="T1093" s="1" t="s">
        <v>1768</v>
      </c>
      <c r="U1093">
        <v>17000</v>
      </c>
      <c r="V1093">
        <v>17000</v>
      </c>
      <c r="W1093">
        <v>16095</v>
      </c>
    </row>
    <row r="1094" spans="1:23" x14ac:dyDescent="0.25">
      <c r="A1094">
        <v>1093</v>
      </c>
      <c r="B1094" s="1" t="str">
        <f t="shared" si="68"/>
        <v>749921030955</v>
      </c>
      <c r="C1094" t="str">
        <f t="shared" si="69"/>
        <v>HILO ES PISANG IJO-1RTG</v>
      </c>
      <c r="D1094" t="s">
        <v>5397</v>
      </c>
      <c r="E1094" t="s">
        <v>5398</v>
      </c>
      <c r="H1094">
        <f t="shared" si="70"/>
        <v>15540</v>
      </c>
      <c r="I1094">
        <f t="shared" si="71"/>
        <v>16500</v>
      </c>
      <c r="J1094">
        <v>0</v>
      </c>
      <c r="K1094">
        <v>0</v>
      </c>
      <c r="L1094">
        <v>0</v>
      </c>
      <c r="M1094">
        <v>1</v>
      </c>
      <c r="R1094" t="s">
        <v>5401</v>
      </c>
      <c r="S1094" t="s">
        <v>1769</v>
      </c>
      <c r="T1094" s="1" t="s">
        <v>1770</v>
      </c>
      <c r="U1094">
        <v>16500</v>
      </c>
      <c r="V1094">
        <v>16500</v>
      </c>
      <c r="W1094">
        <v>15540</v>
      </c>
    </row>
    <row r="1095" spans="1:23" x14ac:dyDescent="0.25">
      <c r="A1095">
        <v>1094</v>
      </c>
      <c r="B1095" s="1" t="str">
        <f t="shared" si="68"/>
        <v>749921030429</v>
      </c>
      <c r="C1095" t="str">
        <f t="shared" si="69"/>
        <v>HILO SCHOOL 1RTG-10PCS</v>
      </c>
      <c r="D1095" t="s">
        <v>5397</v>
      </c>
      <c r="E1095" t="s">
        <v>5398</v>
      </c>
      <c r="H1095">
        <f t="shared" si="70"/>
        <v>34965</v>
      </c>
      <c r="I1095">
        <f t="shared" si="71"/>
        <v>36000</v>
      </c>
      <c r="J1095">
        <v>0</v>
      </c>
      <c r="K1095">
        <v>0</v>
      </c>
      <c r="L1095">
        <v>0</v>
      </c>
      <c r="M1095">
        <v>1</v>
      </c>
      <c r="R1095" t="s">
        <v>5401</v>
      </c>
      <c r="S1095" t="s">
        <v>1771</v>
      </c>
      <c r="T1095" s="1" t="s">
        <v>1772</v>
      </c>
      <c r="U1095">
        <v>36000</v>
      </c>
      <c r="V1095">
        <v>36000</v>
      </c>
      <c r="W1095">
        <v>34965</v>
      </c>
    </row>
    <row r="1096" spans="1:23" x14ac:dyDescent="0.25">
      <c r="A1096">
        <v>1095</v>
      </c>
      <c r="B1096" s="1" t="str">
        <f t="shared" si="68"/>
        <v>749921031020</v>
      </c>
      <c r="C1096" t="str">
        <f t="shared" si="69"/>
        <v>HILO SCHOOL STRAWBERY -10PCS/RTG</v>
      </c>
      <c r="D1096" t="s">
        <v>5397</v>
      </c>
      <c r="E1096" t="s">
        <v>5398</v>
      </c>
      <c r="H1096">
        <f t="shared" si="70"/>
        <v>34965</v>
      </c>
      <c r="I1096">
        <f t="shared" si="71"/>
        <v>36000</v>
      </c>
      <c r="J1096">
        <v>0</v>
      </c>
      <c r="K1096">
        <v>0</v>
      </c>
      <c r="L1096">
        <v>0</v>
      </c>
      <c r="M1096">
        <v>1</v>
      </c>
      <c r="R1096" t="s">
        <v>5401</v>
      </c>
      <c r="S1096" t="s">
        <v>1773</v>
      </c>
      <c r="T1096" s="1" t="s">
        <v>1774</v>
      </c>
      <c r="U1096">
        <v>36000</v>
      </c>
      <c r="V1096">
        <v>36000</v>
      </c>
      <c r="W1096">
        <v>34965</v>
      </c>
    </row>
    <row r="1097" spans="1:23" x14ac:dyDescent="0.25">
      <c r="A1097">
        <v>1096</v>
      </c>
      <c r="B1097" s="1" t="str">
        <f t="shared" si="68"/>
        <v>749921030436</v>
      </c>
      <c r="C1097" t="str">
        <f t="shared" si="69"/>
        <v>HILO SWISS CHOCOLATE-1RTG</v>
      </c>
      <c r="D1097" t="s">
        <v>5397</v>
      </c>
      <c r="E1097" t="s">
        <v>5398</v>
      </c>
      <c r="H1097">
        <f t="shared" si="70"/>
        <v>18870</v>
      </c>
      <c r="I1097">
        <f t="shared" si="71"/>
        <v>20000</v>
      </c>
      <c r="J1097">
        <v>0</v>
      </c>
      <c r="K1097">
        <v>0</v>
      </c>
      <c r="L1097">
        <v>0</v>
      </c>
      <c r="M1097">
        <v>1</v>
      </c>
      <c r="R1097" t="s">
        <v>5401</v>
      </c>
      <c r="S1097" t="s">
        <v>1775</v>
      </c>
      <c r="T1097" s="1" t="s">
        <v>1776</v>
      </c>
      <c r="U1097">
        <v>20000</v>
      </c>
      <c r="V1097">
        <v>20000</v>
      </c>
      <c r="W1097">
        <v>18870</v>
      </c>
    </row>
    <row r="1098" spans="1:23" x14ac:dyDescent="0.25">
      <c r="A1098">
        <v>1097</v>
      </c>
      <c r="B1098" s="1" t="str">
        <f t="shared" si="68"/>
        <v>749921031136</v>
      </c>
      <c r="C1098" t="str">
        <f t="shared" si="69"/>
        <v>HILO TEH TARIK-1RTG</v>
      </c>
      <c r="D1098" t="s">
        <v>5397</v>
      </c>
      <c r="E1098" t="s">
        <v>5398</v>
      </c>
      <c r="H1098">
        <f t="shared" si="70"/>
        <v>16095</v>
      </c>
      <c r="I1098">
        <f t="shared" si="71"/>
        <v>17000</v>
      </c>
      <c r="J1098">
        <v>0</v>
      </c>
      <c r="K1098">
        <v>0</v>
      </c>
      <c r="L1098">
        <v>0</v>
      </c>
      <c r="M1098">
        <v>1</v>
      </c>
      <c r="R1098" t="s">
        <v>5401</v>
      </c>
      <c r="S1098" t="s">
        <v>1777</v>
      </c>
      <c r="T1098" s="1" t="s">
        <v>1778</v>
      </c>
      <c r="U1098">
        <v>17000</v>
      </c>
      <c r="V1098">
        <v>17000</v>
      </c>
      <c r="W1098">
        <v>16095</v>
      </c>
    </row>
    <row r="1099" spans="1:23" x14ac:dyDescent="0.25">
      <c r="A1099">
        <v>1098</v>
      </c>
      <c r="B1099" s="1" t="str">
        <f t="shared" si="68"/>
        <v>749921030481</v>
      </c>
      <c r="C1099" t="str">
        <f t="shared" si="69"/>
        <v>HILO THAI TEA-10SCT/RTG</v>
      </c>
      <c r="D1099" t="s">
        <v>5397</v>
      </c>
      <c r="E1099" t="s">
        <v>5398</v>
      </c>
      <c r="H1099">
        <f t="shared" si="70"/>
        <v>16095</v>
      </c>
      <c r="I1099">
        <f t="shared" si="71"/>
        <v>17000</v>
      </c>
      <c r="J1099">
        <v>0</v>
      </c>
      <c r="K1099">
        <v>0</v>
      </c>
      <c r="L1099">
        <v>0</v>
      </c>
      <c r="M1099">
        <v>1</v>
      </c>
      <c r="R1099" t="s">
        <v>5401</v>
      </c>
      <c r="S1099" t="s">
        <v>1779</v>
      </c>
      <c r="T1099" s="1" t="s">
        <v>1780</v>
      </c>
      <c r="U1099">
        <v>17000</v>
      </c>
      <c r="V1099">
        <v>17000</v>
      </c>
      <c r="W1099">
        <v>16095</v>
      </c>
    </row>
    <row r="1100" spans="1:23" x14ac:dyDescent="0.25">
      <c r="A1100">
        <v>1099</v>
      </c>
      <c r="B1100" s="1" t="str">
        <f t="shared" si="68"/>
        <v>749921030351</v>
      </c>
      <c r="C1100" t="str">
        <f t="shared" si="69"/>
        <v>HILO WHITE CHOCOLATE-10SCT/RTG</v>
      </c>
      <c r="D1100" t="s">
        <v>5397</v>
      </c>
      <c r="E1100" t="s">
        <v>5398</v>
      </c>
      <c r="H1100">
        <f t="shared" si="70"/>
        <v>13000</v>
      </c>
      <c r="I1100">
        <f t="shared" si="71"/>
        <v>14000</v>
      </c>
      <c r="J1100">
        <v>0</v>
      </c>
      <c r="K1100">
        <v>0</v>
      </c>
      <c r="L1100">
        <v>0</v>
      </c>
      <c r="M1100">
        <v>1</v>
      </c>
      <c r="R1100" t="s">
        <v>5401</v>
      </c>
      <c r="S1100" t="s">
        <v>1781</v>
      </c>
      <c r="T1100" s="1" t="s">
        <v>1782</v>
      </c>
      <c r="U1100">
        <v>14000</v>
      </c>
      <c r="V1100">
        <v>14000</v>
      </c>
      <c r="W1100">
        <v>13000</v>
      </c>
    </row>
    <row r="1101" spans="1:23" x14ac:dyDescent="0.25">
      <c r="A1101">
        <v>1100</v>
      </c>
      <c r="B1101" s="1" t="str">
        <f t="shared" si="68"/>
        <v>8992745480426</v>
      </c>
      <c r="C1101" t="str">
        <f t="shared" si="69"/>
        <v>HIT LILY BLOSSOM 180 ML-1 BOTOL</v>
      </c>
      <c r="D1101" t="s">
        <v>5397</v>
      </c>
      <c r="E1101" t="s">
        <v>5398</v>
      </c>
      <c r="H1101">
        <f t="shared" si="70"/>
        <v>10000</v>
      </c>
      <c r="I1101">
        <f t="shared" si="71"/>
        <v>12000</v>
      </c>
      <c r="J1101">
        <v>0</v>
      </c>
      <c r="K1101">
        <v>0</v>
      </c>
      <c r="L1101">
        <v>0</v>
      </c>
      <c r="M1101">
        <v>1</v>
      </c>
      <c r="R1101" t="s">
        <v>5401</v>
      </c>
      <c r="S1101" t="s">
        <v>1783</v>
      </c>
      <c r="T1101" s="1" t="s">
        <v>1784</v>
      </c>
      <c r="U1101">
        <v>12000</v>
      </c>
      <c r="V1101">
        <v>12000</v>
      </c>
      <c r="W1101">
        <v>10000</v>
      </c>
    </row>
    <row r="1102" spans="1:23" x14ac:dyDescent="0.25">
      <c r="A1102">
        <v>1101</v>
      </c>
      <c r="B1102" s="1" t="str">
        <f t="shared" si="68"/>
        <v>8992745480419</v>
      </c>
      <c r="C1102" t="str">
        <f t="shared" si="69"/>
        <v>HIT ORANGE 180 ML-1BOTOL</v>
      </c>
      <c r="D1102" t="s">
        <v>5397</v>
      </c>
      <c r="E1102" t="s">
        <v>5398</v>
      </c>
      <c r="H1102">
        <f t="shared" si="70"/>
        <v>10000</v>
      </c>
      <c r="I1102">
        <f t="shared" si="71"/>
        <v>12000</v>
      </c>
      <c r="J1102">
        <v>0</v>
      </c>
      <c r="K1102">
        <v>0</v>
      </c>
      <c r="L1102">
        <v>0</v>
      </c>
      <c r="M1102">
        <v>1</v>
      </c>
      <c r="R1102" t="s">
        <v>5401</v>
      </c>
      <c r="S1102" t="s">
        <v>1785</v>
      </c>
      <c r="T1102" s="1" t="s">
        <v>1786</v>
      </c>
      <c r="U1102">
        <v>12000</v>
      </c>
      <c r="V1102">
        <v>12000</v>
      </c>
      <c r="W1102">
        <v>10000</v>
      </c>
    </row>
    <row r="1103" spans="1:23" x14ac:dyDescent="0.25">
      <c r="A1103">
        <v>1102</v>
      </c>
      <c r="B1103" s="1" t="str">
        <f t="shared" si="68"/>
        <v>8992745120407</v>
      </c>
      <c r="C1103" t="str">
        <f t="shared" si="69"/>
        <v>HIT ORANGE 200ML-1BTL</v>
      </c>
      <c r="D1103" t="s">
        <v>5397</v>
      </c>
      <c r="E1103" t="s">
        <v>5398</v>
      </c>
      <c r="H1103">
        <f t="shared" si="70"/>
        <v>14736</v>
      </c>
      <c r="I1103">
        <f t="shared" si="71"/>
        <v>16000</v>
      </c>
      <c r="J1103">
        <v>0</v>
      </c>
      <c r="K1103">
        <v>0</v>
      </c>
      <c r="L1103">
        <v>0</v>
      </c>
      <c r="M1103">
        <v>1</v>
      </c>
      <c r="R1103" t="s">
        <v>5401</v>
      </c>
      <c r="S1103" t="s">
        <v>1787</v>
      </c>
      <c r="T1103" s="1" t="s">
        <v>1788</v>
      </c>
      <c r="U1103">
        <v>16000</v>
      </c>
      <c r="V1103">
        <v>16000</v>
      </c>
      <c r="W1103">
        <v>14736</v>
      </c>
    </row>
    <row r="1104" spans="1:23" x14ac:dyDescent="0.25">
      <c r="A1104">
        <v>1103</v>
      </c>
      <c r="B1104" s="1" t="str">
        <f t="shared" si="68"/>
        <v>8992745140955</v>
      </c>
      <c r="C1104" t="str">
        <f t="shared" si="69"/>
        <v>HIT UNGU 200ML-1BTL</v>
      </c>
      <c r="D1104" t="s">
        <v>5397</v>
      </c>
      <c r="E1104" t="s">
        <v>5398</v>
      </c>
      <c r="H1104">
        <f t="shared" si="70"/>
        <v>14736</v>
      </c>
      <c r="I1104">
        <f t="shared" si="71"/>
        <v>16000</v>
      </c>
      <c r="J1104">
        <v>0</v>
      </c>
      <c r="K1104">
        <v>0</v>
      </c>
      <c r="L1104">
        <v>0</v>
      </c>
      <c r="M1104">
        <v>1</v>
      </c>
      <c r="R1104" t="s">
        <v>5401</v>
      </c>
      <c r="S1104" t="s">
        <v>1789</v>
      </c>
      <c r="T1104" s="1" t="s">
        <v>1790</v>
      </c>
      <c r="U1104">
        <v>16000</v>
      </c>
      <c r="V1104">
        <v>16000</v>
      </c>
      <c r="W1104">
        <v>14736</v>
      </c>
    </row>
    <row r="1105" spans="1:23" x14ac:dyDescent="0.25">
      <c r="A1105">
        <v>1104</v>
      </c>
      <c r="B1105" s="1" t="str">
        <f t="shared" si="68"/>
        <v>8994907001906</v>
      </c>
      <c r="C1105" t="str">
        <f t="shared" si="69"/>
        <v>HOKI SAMBAL PEDAS -1 BKS</v>
      </c>
      <c r="D1105" t="s">
        <v>5397</v>
      </c>
      <c r="E1105" t="s">
        <v>5398</v>
      </c>
      <c r="H1105">
        <f t="shared" si="70"/>
        <v>5600</v>
      </c>
      <c r="I1105">
        <f t="shared" si="71"/>
        <v>7000</v>
      </c>
      <c r="J1105">
        <v>0</v>
      </c>
      <c r="K1105">
        <v>0</v>
      </c>
      <c r="L1105">
        <v>0</v>
      </c>
      <c r="M1105">
        <v>1</v>
      </c>
      <c r="R1105" t="s">
        <v>5401</v>
      </c>
      <c r="S1105" t="s">
        <v>1791</v>
      </c>
      <c r="T1105" s="1" t="s">
        <v>1792</v>
      </c>
      <c r="U1105">
        <v>7000</v>
      </c>
      <c r="V1105">
        <v>7000</v>
      </c>
      <c r="W1105">
        <v>5600</v>
      </c>
    </row>
    <row r="1106" spans="1:23" x14ac:dyDescent="0.25">
      <c r="A1106">
        <v>1105</v>
      </c>
      <c r="B1106" s="1" t="str">
        <f t="shared" si="68"/>
        <v>8994907001890</v>
      </c>
      <c r="C1106" t="str">
        <f t="shared" si="69"/>
        <v>HOKI SAMBAL PEDAS SASET-1 PACK</v>
      </c>
      <c r="D1106" t="s">
        <v>5397</v>
      </c>
      <c r="E1106" t="s">
        <v>5398</v>
      </c>
      <c r="H1106">
        <f t="shared" si="70"/>
        <v>4000</v>
      </c>
      <c r="I1106">
        <f t="shared" si="71"/>
        <v>5000</v>
      </c>
      <c r="J1106">
        <v>0</v>
      </c>
      <c r="K1106">
        <v>0</v>
      </c>
      <c r="L1106">
        <v>0</v>
      </c>
      <c r="M1106">
        <v>1</v>
      </c>
      <c r="R1106" t="s">
        <v>5401</v>
      </c>
      <c r="S1106" t="s">
        <v>1793</v>
      </c>
      <c r="T1106" s="1" t="s">
        <v>1794</v>
      </c>
      <c r="U1106">
        <v>5000</v>
      </c>
      <c r="V1106">
        <v>5000</v>
      </c>
      <c r="W1106">
        <v>4000</v>
      </c>
    </row>
    <row r="1107" spans="1:23" x14ac:dyDescent="0.25">
      <c r="A1107">
        <v>1106</v>
      </c>
      <c r="B1107" s="1" t="str">
        <f t="shared" si="68"/>
        <v>8998288100340</v>
      </c>
      <c r="C1107" t="str">
        <f t="shared" si="69"/>
        <v>ICE BON BON-1BKS</v>
      </c>
      <c r="D1107" t="s">
        <v>5397</v>
      </c>
      <c r="E1107" t="s">
        <v>5398</v>
      </c>
      <c r="H1107">
        <f t="shared" si="70"/>
        <v>7000</v>
      </c>
      <c r="I1107">
        <f t="shared" si="71"/>
        <v>7500</v>
      </c>
      <c r="J1107">
        <v>0</v>
      </c>
      <c r="K1107">
        <v>0</v>
      </c>
      <c r="L1107">
        <v>0</v>
      </c>
      <c r="M1107">
        <v>1</v>
      </c>
      <c r="R1107" t="s">
        <v>5401</v>
      </c>
      <c r="S1107" t="s">
        <v>1795</v>
      </c>
      <c r="T1107" s="1" t="s">
        <v>1796</v>
      </c>
      <c r="U1107">
        <v>7500</v>
      </c>
      <c r="V1107">
        <v>7500</v>
      </c>
      <c r="W1107">
        <v>7000</v>
      </c>
    </row>
    <row r="1108" spans="1:23" x14ac:dyDescent="0.25">
      <c r="A1108">
        <v>1107</v>
      </c>
      <c r="B1108" s="1" t="str">
        <f t="shared" si="68"/>
        <v>8992730996895</v>
      </c>
      <c r="C1108" t="str">
        <f t="shared" si="69"/>
        <v>ICE MALLOW-1BKS</v>
      </c>
      <c r="D1108" t="s">
        <v>5397</v>
      </c>
      <c r="E1108" t="s">
        <v>5398</v>
      </c>
      <c r="H1108">
        <f t="shared" si="70"/>
        <v>8549</v>
      </c>
      <c r="I1108">
        <f t="shared" si="71"/>
        <v>9000</v>
      </c>
      <c r="J1108">
        <v>0</v>
      </c>
      <c r="K1108">
        <v>0</v>
      </c>
      <c r="L1108">
        <v>0</v>
      </c>
      <c r="M1108">
        <v>1</v>
      </c>
      <c r="R1108" t="s">
        <v>5401</v>
      </c>
      <c r="S1108" t="s">
        <v>1797</v>
      </c>
      <c r="T1108" s="1" t="s">
        <v>1798</v>
      </c>
      <c r="U1108">
        <v>9000</v>
      </c>
      <c r="V1108">
        <v>9000</v>
      </c>
      <c r="W1108">
        <v>8549</v>
      </c>
    </row>
    <row r="1109" spans="1:23" x14ac:dyDescent="0.25">
      <c r="A1109">
        <v>1108</v>
      </c>
      <c r="B1109" s="1" t="str">
        <f t="shared" si="68"/>
        <v>8997218380159</v>
      </c>
      <c r="C1109" t="str">
        <f t="shared" si="69"/>
        <v>ICHITAN BROWN SUGAR-1BTL</v>
      </c>
      <c r="D1109" t="s">
        <v>5397</v>
      </c>
      <c r="E1109" t="s">
        <v>5398</v>
      </c>
      <c r="H1109">
        <f t="shared" si="70"/>
        <v>6300</v>
      </c>
      <c r="I1109">
        <f t="shared" si="71"/>
        <v>8000</v>
      </c>
      <c r="J1109">
        <v>0</v>
      </c>
      <c r="K1109">
        <v>0</v>
      </c>
      <c r="L1109">
        <v>0</v>
      </c>
      <c r="M1109">
        <v>1</v>
      </c>
      <c r="R1109" t="s">
        <v>5401</v>
      </c>
      <c r="S1109" t="s">
        <v>1799</v>
      </c>
      <c r="T1109" s="1" t="s">
        <v>1800</v>
      </c>
      <c r="U1109">
        <v>8000</v>
      </c>
      <c r="V1109">
        <v>8000</v>
      </c>
      <c r="W1109">
        <v>6300</v>
      </c>
    </row>
    <row r="1110" spans="1:23" x14ac:dyDescent="0.25">
      <c r="A1110">
        <v>1109</v>
      </c>
      <c r="B1110" s="1" t="str">
        <f t="shared" si="68"/>
        <v>8997218380166</v>
      </c>
      <c r="C1110" t="str">
        <f t="shared" si="69"/>
        <v>ICHITAN THAI COCO-1BTL</v>
      </c>
      <c r="D1110" t="s">
        <v>5397</v>
      </c>
      <c r="E1110" t="s">
        <v>5398</v>
      </c>
      <c r="H1110">
        <f t="shared" si="70"/>
        <v>5500</v>
      </c>
      <c r="I1110">
        <f t="shared" si="71"/>
        <v>7000</v>
      </c>
      <c r="J1110">
        <v>0</v>
      </c>
      <c r="K1110">
        <v>0</v>
      </c>
      <c r="L1110">
        <v>0</v>
      </c>
      <c r="M1110">
        <v>1</v>
      </c>
      <c r="R1110" t="s">
        <v>5401</v>
      </c>
      <c r="S1110" t="s">
        <v>1801</v>
      </c>
      <c r="T1110" s="1" t="s">
        <v>1802</v>
      </c>
      <c r="U1110">
        <v>7000</v>
      </c>
      <c r="V1110">
        <v>7000</v>
      </c>
      <c r="W1110">
        <v>5500</v>
      </c>
    </row>
    <row r="1111" spans="1:23" x14ac:dyDescent="0.25">
      <c r="A1111">
        <v>1110</v>
      </c>
      <c r="B1111" s="1" t="str">
        <f t="shared" si="68"/>
        <v>8997218380074</v>
      </c>
      <c r="C1111" t="str">
        <f t="shared" si="69"/>
        <v>ICHITAN THAI MILK TEA-1BTL</v>
      </c>
      <c r="D1111" t="s">
        <v>5397</v>
      </c>
      <c r="E1111" t="s">
        <v>5398</v>
      </c>
      <c r="H1111">
        <f t="shared" si="70"/>
        <v>6300</v>
      </c>
      <c r="I1111">
        <f t="shared" si="71"/>
        <v>8000</v>
      </c>
      <c r="J1111">
        <v>0</v>
      </c>
      <c r="K1111">
        <v>0</v>
      </c>
      <c r="L1111">
        <v>0</v>
      </c>
      <c r="M1111">
        <v>1</v>
      </c>
      <c r="R1111" t="s">
        <v>5401</v>
      </c>
      <c r="S1111" t="s">
        <v>1803</v>
      </c>
      <c r="T1111" s="1" t="s">
        <v>1804</v>
      </c>
      <c r="U1111">
        <v>8000</v>
      </c>
      <c r="V1111">
        <v>8000</v>
      </c>
      <c r="W1111">
        <v>6300</v>
      </c>
    </row>
    <row r="1112" spans="1:23" x14ac:dyDescent="0.25">
      <c r="A1112">
        <v>1111</v>
      </c>
      <c r="B1112" s="1" t="str">
        <f t="shared" si="68"/>
        <v>8991926101020</v>
      </c>
      <c r="C1112" t="str">
        <f t="shared" si="69"/>
        <v>IN MILD MENTHOL-1BKS</v>
      </c>
      <c r="D1112" t="s">
        <v>5397</v>
      </c>
      <c r="E1112" t="s">
        <v>5398</v>
      </c>
      <c r="H1112">
        <f t="shared" si="70"/>
        <v>17950</v>
      </c>
      <c r="I1112">
        <f t="shared" si="71"/>
        <v>18200</v>
      </c>
      <c r="J1112">
        <v>0</v>
      </c>
      <c r="K1112">
        <v>0</v>
      </c>
      <c r="L1112">
        <v>0</v>
      </c>
      <c r="M1112">
        <v>1</v>
      </c>
      <c r="R1112" t="s">
        <v>5401</v>
      </c>
      <c r="S1112" t="s">
        <v>1805</v>
      </c>
      <c r="T1112" s="1" t="s">
        <v>1806</v>
      </c>
      <c r="U1112">
        <v>18200</v>
      </c>
      <c r="V1112">
        <v>20000</v>
      </c>
      <c r="W1112">
        <v>17950</v>
      </c>
    </row>
    <row r="1113" spans="1:23" x14ac:dyDescent="0.25">
      <c r="A1113">
        <v>1112</v>
      </c>
      <c r="B1113" s="1" t="str">
        <f t="shared" si="68"/>
        <v>8991926101013</v>
      </c>
      <c r="C1113" t="str">
        <f t="shared" si="69"/>
        <v>IN MILD-1BKS</v>
      </c>
      <c r="D1113" t="s">
        <v>5397</v>
      </c>
      <c r="E1113" t="s">
        <v>5398</v>
      </c>
      <c r="H1113">
        <f t="shared" si="70"/>
        <v>17950</v>
      </c>
      <c r="I1113">
        <f t="shared" si="71"/>
        <v>18200</v>
      </c>
      <c r="J1113">
        <v>0</v>
      </c>
      <c r="K1113">
        <v>0</v>
      </c>
      <c r="L1113">
        <v>0</v>
      </c>
      <c r="M1113">
        <v>1</v>
      </c>
      <c r="R1113" t="s">
        <v>5401</v>
      </c>
      <c r="S1113" t="s">
        <v>1807</v>
      </c>
      <c r="T1113" s="1" t="s">
        <v>1808</v>
      </c>
      <c r="U1113">
        <v>18200</v>
      </c>
      <c r="V1113">
        <v>20000</v>
      </c>
      <c r="W1113">
        <v>17950</v>
      </c>
    </row>
    <row r="1114" spans="1:23" x14ac:dyDescent="0.25">
      <c r="A1114">
        <v>1113</v>
      </c>
      <c r="B1114" s="1" t="str">
        <f t="shared" si="68"/>
        <v>9311931024036</v>
      </c>
      <c r="C1114" t="str">
        <f t="shared" si="69"/>
        <v>INDOCAFE COFFE MIX-10PCS/RTG</v>
      </c>
      <c r="D1114" t="s">
        <v>5397</v>
      </c>
      <c r="E1114" t="s">
        <v>5398</v>
      </c>
      <c r="H1114">
        <f t="shared" si="70"/>
        <v>12730</v>
      </c>
      <c r="I1114">
        <f t="shared" si="71"/>
        <v>13500</v>
      </c>
      <c r="J1114">
        <v>0</v>
      </c>
      <c r="K1114">
        <v>0</v>
      </c>
      <c r="L1114">
        <v>0</v>
      </c>
      <c r="M1114">
        <v>1</v>
      </c>
      <c r="R1114" t="s">
        <v>5401</v>
      </c>
      <c r="S1114" t="s">
        <v>1809</v>
      </c>
      <c r="T1114" s="1" t="s">
        <v>1810</v>
      </c>
      <c r="U1114">
        <v>13500</v>
      </c>
      <c r="V1114">
        <v>13500</v>
      </c>
      <c r="W1114">
        <v>12730</v>
      </c>
    </row>
    <row r="1115" spans="1:23" x14ac:dyDescent="0.25">
      <c r="A1115">
        <v>1114</v>
      </c>
      <c r="B1115" s="1" t="str">
        <f t="shared" si="68"/>
        <v>INDOCAFE COFFE MIX-10RTG/PACK</v>
      </c>
      <c r="C1115" t="str">
        <f t="shared" si="69"/>
        <v>INDOCAFE COFFE MIX-10RTG/PACK</v>
      </c>
      <c r="D1115" t="s">
        <v>5397</v>
      </c>
      <c r="E1115" t="s">
        <v>5398</v>
      </c>
      <c r="H1115">
        <f t="shared" si="70"/>
        <v>127500</v>
      </c>
      <c r="I1115">
        <f t="shared" si="71"/>
        <v>130000</v>
      </c>
      <c r="J1115">
        <v>0</v>
      </c>
      <c r="K1115">
        <v>0</v>
      </c>
      <c r="L1115">
        <v>0</v>
      </c>
      <c r="M1115">
        <v>1</v>
      </c>
      <c r="R1115" t="s">
        <v>5401</v>
      </c>
      <c r="S1115" t="s">
        <v>1811</v>
      </c>
      <c r="T1115" s="1" t="s">
        <v>1811</v>
      </c>
      <c r="U1115">
        <v>130000</v>
      </c>
      <c r="V1115">
        <v>130000</v>
      </c>
      <c r="W1115">
        <v>127500</v>
      </c>
    </row>
    <row r="1116" spans="1:23" x14ac:dyDescent="0.25">
      <c r="A1116">
        <v>1115</v>
      </c>
      <c r="B1116" s="1" t="str">
        <f t="shared" si="68"/>
        <v>089686420333</v>
      </c>
      <c r="C1116" t="str">
        <f t="shared" si="69"/>
        <v>INDOFOOD KECAP ASIN-1BTL</v>
      </c>
      <c r="D1116" t="s">
        <v>5397</v>
      </c>
      <c r="E1116" t="s">
        <v>5398</v>
      </c>
      <c r="H1116">
        <f t="shared" si="70"/>
        <v>4440</v>
      </c>
      <c r="I1116">
        <f t="shared" si="71"/>
        <v>5500</v>
      </c>
      <c r="J1116">
        <v>0</v>
      </c>
      <c r="K1116">
        <v>0</v>
      </c>
      <c r="L1116">
        <v>0</v>
      </c>
      <c r="M1116">
        <v>1</v>
      </c>
      <c r="R1116" t="s">
        <v>5401</v>
      </c>
      <c r="S1116" t="s">
        <v>1812</v>
      </c>
      <c r="T1116" s="1" t="s">
        <v>1813</v>
      </c>
      <c r="U1116">
        <v>5500</v>
      </c>
      <c r="V1116">
        <v>5500</v>
      </c>
      <c r="W1116">
        <v>4440</v>
      </c>
    </row>
    <row r="1117" spans="1:23" x14ac:dyDescent="0.25">
      <c r="A1117">
        <v>1116</v>
      </c>
      <c r="B1117" s="1" t="str">
        <f t="shared" si="68"/>
        <v>089686400816</v>
      </c>
      <c r="C1117" t="str">
        <f t="shared" si="69"/>
        <v>INDOFOOD SAMBAL EXTRA PEDAS 135ML/1BTL</v>
      </c>
      <c r="D1117" t="s">
        <v>5397</v>
      </c>
      <c r="E1117" t="s">
        <v>5398</v>
      </c>
      <c r="H1117">
        <f t="shared" si="70"/>
        <v>6058</v>
      </c>
      <c r="I1117">
        <f t="shared" si="71"/>
        <v>6500</v>
      </c>
      <c r="J1117">
        <v>0</v>
      </c>
      <c r="K1117">
        <v>0</v>
      </c>
      <c r="L1117">
        <v>0</v>
      </c>
      <c r="M1117">
        <v>1</v>
      </c>
      <c r="R1117" t="s">
        <v>5401</v>
      </c>
      <c r="S1117" t="s">
        <v>1814</v>
      </c>
      <c r="T1117" s="1" t="s">
        <v>1815</v>
      </c>
      <c r="U1117">
        <v>6500</v>
      </c>
      <c r="V1117">
        <v>7000</v>
      </c>
      <c r="W1117">
        <v>6058</v>
      </c>
    </row>
    <row r="1118" spans="1:23" x14ac:dyDescent="0.25">
      <c r="A1118">
        <v>1117</v>
      </c>
      <c r="B1118" s="1" t="str">
        <f t="shared" si="68"/>
        <v>089686400045</v>
      </c>
      <c r="C1118" t="str">
        <f t="shared" si="69"/>
        <v>INDOFOOD SAMBAL PEDAS DAHSYAT-1BTL</v>
      </c>
      <c r="D1118" t="s">
        <v>5397</v>
      </c>
      <c r="E1118" t="s">
        <v>5398</v>
      </c>
      <c r="H1118">
        <f t="shared" si="70"/>
        <v>6993</v>
      </c>
      <c r="I1118">
        <f t="shared" si="71"/>
        <v>8000</v>
      </c>
      <c r="J1118">
        <v>0</v>
      </c>
      <c r="K1118">
        <v>0</v>
      </c>
      <c r="L1118">
        <v>0</v>
      </c>
      <c r="M1118">
        <v>1</v>
      </c>
      <c r="R1118" t="s">
        <v>5401</v>
      </c>
      <c r="S1118" t="s">
        <v>1816</v>
      </c>
      <c r="T1118" s="1" t="s">
        <v>1817</v>
      </c>
      <c r="U1118">
        <v>8000</v>
      </c>
      <c r="V1118">
        <v>8000</v>
      </c>
      <c r="W1118">
        <v>6993</v>
      </c>
    </row>
    <row r="1119" spans="1:23" x14ac:dyDescent="0.25">
      <c r="A1119">
        <v>1118</v>
      </c>
      <c r="B1119" s="1" t="str">
        <f t="shared" si="68"/>
        <v>089686400526</v>
      </c>
      <c r="C1119" t="str">
        <f t="shared" si="69"/>
        <v>INDOFOOD SAMBAL PEDAS MANIS-1BTL</v>
      </c>
      <c r="D1119" t="s">
        <v>5397</v>
      </c>
      <c r="E1119" t="s">
        <v>5398</v>
      </c>
      <c r="H1119">
        <f t="shared" si="70"/>
        <v>6382</v>
      </c>
      <c r="I1119">
        <f t="shared" si="71"/>
        <v>7500</v>
      </c>
      <c r="J1119">
        <v>0</v>
      </c>
      <c r="K1119">
        <v>0</v>
      </c>
      <c r="L1119">
        <v>0</v>
      </c>
      <c r="M1119">
        <v>1</v>
      </c>
      <c r="R1119" t="s">
        <v>5401</v>
      </c>
      <c r="S1119" t="s">
        <v>1818</v>
      </c>
      <c r="T1119" s="1" t="s">
        <v>1819</v>
      </c>
      <c r="U1119">
        <v>7500</v>
      </c>
      <c r="V1119">
        <v>7500</v>
      </c>
      <c r="W1119">
        <v>6382</v>
      </c>
    </row>
    <row r="1120" spans="1:23" x14ac:dyDescent="0.25">
      <c r="A1120">
        <v>1119</v>
      </c>
      <c r="B1120" s="1" t="str">
        <f t="shared" si="68"/>
        <v>089686043204</v>
      </c>
      <c r="C1120" t="str">
        <f t="shared" si="69"/>
        <v>INDOMIE ACEH-1BKS</v>
      </c>
      <c r="D1120" t="s">
        <v>5397</v>
      </c>
      <c r="E1120" t="s">
        <v>5398</v>
      </c>
      <c r="H1120">
        <f t="shared" si="70"/>
        <v>2756</v>
      </c>
      <c r="I1120">
        <f t="shared" si="71"/>
        <v>3000</v>
      </c>
      <c r="J1120">
        <v>0</v>
      </c>
      <c r="K1120">
        <v>0</v>
      </c>
      <c r="L1120">
        <v>0</v>
      </c>
      <c r="M1120">
        <v>1</v>
      </c>
      <c r="R1120" t="s">
        <v>5401</v>
      </c>
      <c r="S1120" t="s">
        <v>1820</v>
      </c>
      <c r="T1120" s="1" t="s">
        <v>1821</v>
      </c>
      <c r="U1120">
        <v>3000</v>
      </c>
      <c r="V1120">
        <v>3500</v>
      </c>
      <c r="W1120">
        <v>2756</v>
      </c>
    </row>
    <row r="1121" spans="1:23" x14ac:dyDescent="0.25">
      <c r="A1121">
        <v>1120</v>
      </c>
      <c r="B1121" s="1" t="str">
        <f t="shared" si="68"/>
        <v>INDOMIE ACEH-40BKS/DUS</v>
      </c>
      <c r="C1121" t="str">
        <f t="shared" si="69"/>
        <v>INDOMIE ACEH-40BKS/DUS</v>
      </c>
      <c r="D1121" t="s">
        <v>5397</v>
      </c>
      <c r="E1121" t="s">
        <v>5398</v>
      </c>
      <c r="H1121">
        <f t="shared" si="70"/>
        <v>110275</v>
      </c>
      <c r="I1121">
        <f t="shared" si="71"/>
        <v>113000</v>
      </c>
      <c r="J1121">
        <v>0</v>
      </c>
      <c r="K1121">
        <v>0</v>
      </c>
      <c r="L1121">
        <v>0</v>
      </c>
      <c r="M1121">
        <v>1</v>
      </c>
      <c r="R1121" t="s">
        <v>5401</v>
      </c>
      <c r="S1121" t="s">
        <v>1822</v>
      </c>
      <c r="T1121" s="1" t="s">
        <v>1822</v>
      </c>
      <c r="U1121">
        <v>113000</v>
      </c>
      <c r="V1121">
        <v>113000</v>
      </c>
      <c r="W1121">
        <v>110275</v>
      </c>
    </row>
    <row r="1122" spans="1:23" x14ac:dyDescent="0.25">
      <c r="A1122">
        <v>1121</v>
      </c>
      <c r="B1122" s="1" t="str">
        <f t="shared" si="68"/>
        <v>089686010015</v>
      </c>
      <c r="C1122" t="str">
        <f t="shared" si="69"/>
        <v>INDOMIE AYAM BAWANG-1BKS</v>
      </c>
      <c r="D1122" t="s">
        <v>5397</v>
      </c>
      <c r="E1122" t="s">
        <v>5398</v>
      </c>
      <c r="H1122">
        <f t="shared" si="70"/>
        <v>2625</v>
      </c>
      <c r="I1122">
        <f t="shared" si="71"/>
        <v>2900</v>
      </c>
      <c r="J1122">
        <v>0</v>
      </c>
      <c r="K1122">
        <v>0</v>
      </c>
      <c r="L1122">
        <v>0</v>
      </c>
      <c r="M1122">
        <v>1</v>
      </c>
      <c r="R1122" t="s">
        <v>5401</v>
      </c>
      <c r="S1122" t="s">
        <v>1823</v>
      </c>
      <c r="T1122" s="1" t="s">
        <v>1824</v>
      </c>
      <c r="U1122">
        <v>2900</v>
      </c>
      <c r="V1122">
        <v>3500</v>
      </c>
      <c r="W1122">
        <v>2625</v>
      </c>
    </row>
    <row r="1123" spans="1:23" x14ac:dyDescent="0.25">
      <c r="A1123">
        <v>1122</v>
      </c>
      <c r="B1123" s="1" t="str">
        <f t="shared" si="68"/>
        <v>INDOMIE AYAM BAWANG-40BKS/DUS</v>
      </c>
      <c r="C1123" t="str">
        <f t="shared" si="69"/>
        <v>INDOMIE AYAM BAWANG-40BKS/DUS</v>
      </c>
      <c r="D1123" t="s">
        <v>5397</v>
      </c>
      <c r="E1123" t="s">
        <v>5398</v>
      </c>
      <c r="H1123">
        <f t="shared" si="70"/>
        <v>105025</v>
      </c>
      <c r="I1123">
        <f t="shared" si="71"/>
        <v>107000</v>
      </c>
      <c r="J1123">
        <v>0</v>
      </c>
      <c r="K1123">
        <v>0</v>
      </c>
      <c r="L1123">
        <v>0</v>
      </c>
      <c r="M1123">
        <v>1</v>
      </c>
      <c r="R1123" t="s">
        <v>5401</v>
      </c>
      <c r="S1123" t="s">
        <v>1825</v>
      </c>
      <c r="T1123" s="1" t="s">
        <v>1825</v>
      </c>
      <c r="U1123">
        <v>107000</v>
      </c>
      <c r="V1123">
        <v>107000</v>
      </c>
      <c r="W1123">
        <v>105025</v>
      </c>
    </row>
    <row r="1124" spans="1:23" x14ac:dyDescent="0.25">
      <c r="A1124">
        <v>1123</v>
      </c>
      <c r="B1124" s="1" t="str">
        <f t="shared" si="68"/>
        <v>089686043433</v>
      </c>
      <c r="C1124" t="str">
        <f t="shared" si="69"/>
        <v>INDOMIE AYAM GEPREK-1BKS</v>
      </c>
      <c r="D1124" t="s">
        <v>5397</v>
      </c>
      <c r="E1124" t="s">
        <v>5398</v>
      </c>
      <c r="H1124">
        <f t="shared" si="70"/>
        <v>2756</v>
      </c>
      <c r="I1124">
        <f t="shared" si="71"/>
        <v>3000</v>
      </c>
      <c r="J1124">
        <v>0</v>
      </c>
      <c r="K1124">
        <v>0</v>
      </c>
      <c r="L1124">
        <v>0</v>
      </c>
      <c r="M1124">
        <v>1</v>
      </c>
      <c r="R1124" t="s">
        <v>5401</v>
      </c>
      <c r="S1124" t="s">
        <v>1826</v>
      </c>
      <c r="T1124" s="1" t="s">
        <v>1827</v>
      </c>
      <c r="U1124">
        <v>3000</v>
      </c>
      <c r="V1124">
        <v>3500</v>
      </c>
      <c r="W1124">
        <v>2756</v>
      </c>
    </row>
    <row r="1125" spans="1:23" x14ac:dyDescent="0.25">
      <c r="A1125">
        <v>1124</v>
      </c>
      <c r="B1125" s="1" t="str">
        <f t="shared" si="68"/>
        <v>INDOMIE AYAM GEPREK-40BKS/DUS</v>
      </c>
      <c r="C1125" t="str">
        <f t="shared" si="69"/>
        <v>INDOMIE AYAM GEPREK-40BKS/DUS</v>
      </c>
      <c r="D1125" t="s">
        <v>5397</v>
      </c>
      <c r="E1125" t="s">
        <v>5398</v>
      </c>
      <c r="H1125">
        <f t="shared" si="70"/>
        <v>110275</v>
      </c>
      <c r="I1125">
        <f t="shared" si="71"/>
        <v>113000</v>
      </c>
      <c r="J1125">
        <v>0</v>
      </c>
      <c r="K1125">
        <v>0</v>
      </c>
      <c r="L1125">
        <v>0</v>
      </c>
      <c r="M1125">
        <v>1</v>
      </c>
      <c r="R1125" t="s">
        <v>5401</v>
      </c>
      <c r="S1125" t="s">
        <v>1828</v>
      </c>
      <c r="T1125" s="1" t="s">
        <v>1828</v>
      </c>
      <c r="U1125">
        <v>113000</v>
      </c>
      <c r="V1125">
        <v>113000</v>
      </c>
      <c r="W1125">
        <v>110275</v>
      </c>
    </row>
    <row r="1126" spans="1:23" x14ac:dyDescent="0.25">
      <c r="A1126">
        <v>1125</v>
      </c>
      <c r="B1126" s="1" t="str">
        <f t="shared" si="68"/>
        <v>089686043648</v>
      </c>
      <c r="C1126" t="str">
        <f t="shared" si="69"/>
        <v>INDOMIE AYAM POP-1BKS</v>
      </c>
      <c r="D1126" t="s">
        <v>5397</v>
      </c>
      <c r="E1126" t="s">
        <v>5398</v>
      </c>
      <c r="H1126">
        <f t="shared" si="70"/>
        <v>2756</v>
      </c>
      <c r="I1126">
        <f t="shared" si="71"/>
        <v>3000</v>
      </c>
      <c r="J1126">
        <v>0</v>
      </c>
      <c r="K1126">
        <v>0</v>
      </c>
      <c r="L1126">
        <v>0</v>
      </c>
      <c r="M1126">
        <v>1</v>
      </c>
      <c r="R1126" t="s">
        <v>5401</v>
      </c>
      <c r="S1126" t="s">
        <v>1829</v>
      </c>
      <c r="T1126" s="1" t="s">
        <v>1830</v>
      </c>
      <c r="U1126">
        <v>3000</v>
      </c>
      <c r="V1126">
        <v>3500</v>
      </c>
      <c r="W1126">
        <v>2756</v>
      </c>
    </row>
    <row r="1127" spans="1:23" x14ac:dyDescent="0.25">
      <c r="A1127">
        <v>1126</v>
      </c>
      <c r="B1127" s="1" t="str">
        <f t="shared" si="68"/>
        <v>INDOMIE AYAM POP-20BKS</v>
      </c>
      <c r="C1127" t="str">
        <f t="shared" si="69"/>
        <v>INDOMIE AYAM POP-20BKS</v>
      </c>
      <c r="D1127" t="s">
        <v>5397</v>
      </c>
      <c r="E1127" t="s">
        <v>5398</v>
      </c>
      <c r="H1127">
        <f t="shared" si="70"/>
        <v>57000</v>
      </c>
      <c r="I1127">
        <f t="shared" si="71"/>
        <v>57000</v>
      </c>
      <c r="J1127">
        <v>0</v>
      </c>
      <c r="K1127">
        <v>0</v>
      </c>
      <c r="L1127">
        <v>0</v>
      </c>
      <c r="M1127">
        <v>1</v>
      </c>
      <c r="R1127" t="s">
        <v>5401</v>
      </c>
      <c r="S1127" t="s">
        <v>1831</v>
      </c>
      <c r="T1127" s="1" t="s">
        <v>1831</v>
      </c>
      <c r="U1127">
        <v>57000</v>
      </c>
      <c r="V1127">
        <v>57000</v>
      </c>
      <c r="W1127">
        <v>57000</v>
      </c>
    </row>
    <row r="1128" spans="1:23" x14ac:dyDescent="0.25">
      <c r="A1128">
        <v>1127</v>
      </c>
      <c r="B1128" s="1" t="str">
        <f t="shared" si="68"/>
        <v>INDOMIE AYAM POP-40BKS/DUS</v>
      </c>
      <c r="C1128" t="str">
        <f t="shared" si="69"/>
        <v>INDOMIE AYAM POP-40BKS/DUS</v>
      </c>
      <c r="D1128" t="s">
        <v>5397</v>
      </c>
      <c r="E1128" t="s">
        <v>5398</v>
      </c>
      <c r="H1128">
        <f t="shared" si="70"/>
        <v>110275</v>
      </c>
      <c r="I1128">
        <f t="shared" si="71"/>
        <v>113000</v>
      </c>
      <c r="J1128">
        <v>0</v>
      </c>
      <c r="K1128">
        <v>0</v>
      </c>
      <c r="L1128">
        <v>0</v>
      </c>
      <c r="M1128">
        <v>1</v>
      </c>
      <c r="R1128" t="s">
        <v>5401</v>
      </c>
      <c r="S1128" t="s">
        <v>1832</v>
      </c>
      <c r="T1128" s="1" t="s">
        <v>1832</v>
      </c>
      <c r="U1128">
        <v>113000</v>
      </c>
      <c r="V1128">
        <v>113000</v>
      </c>
      <c r="W1128">
        <v>110275</v>
      </c>
    </row>
    <row r="1129" spans="1:23" x14ac:dyDescent="0.25">
      <c r="A1129">
        <v>1128</v>
      </c>
      <c r="B1129" s="1" t="str">
        <f t="shared" si="68"/>
        <v>089686010046</v>
      </c>
      <c r="C1129" t="str">
        <f t="shared" si="69"/>
        <v>INDOMIE AYAM SPESIAL-1BKS</v>
      </c>
      <c r="D1129" t="s">
        <v>5397</v>
      </c>
      <c r="E1129" t="s">
        <v>5398</v>
      </c>
      <c r="H1129">
        <f t="shared" si="70"/>
        <v>2625</v>
      </c>
      <c r="I1129">
        <f t="shared" si="71"/>
        <v>3000</v>
      </c>
      <c r="J1129">
        <v>0</v>
      </c>
      <c r="K1129">
        <v>0</v>
      </c>
      <c r="L1129">
        <v>0</v>
      </c>
      <c r="M1129">
        <v>1</v>
      </c>
      <c r="R1129" t="s">
        <v>5401</v>
      </c>
      <c r="S1129" t="s">
        <v>1833</v>
      </c>
      <c r="T1129" s="1" t="s">
        <v>1834</v>
      </c>
      <c r="U1129">
        <v>3000</v>
      </c>
      <c r="V1129">
        <v>3500</v>
      </c>
      <c r="W1129">
        <v>2625</v>
      </c>
    </row>
    <row r="1130" spans="1:23" x14ac:dyDescent="0.25">
      <c r="A1130">
        <v>1129</v>
      </c>
      <c r="B1130" s="1" t="str">
        <f t="shared" si="68"/>
        <v>INDOMIE AYAM SPESIAL-20BKS</v>
      </c>
      <c r="C1130" t="str">
        <f t="shared" si="69"/>
        <v>INDOMIE AYAM SPESIAL-20BKS</v>
      </c>
      <c r="D1130" t="s">
        <v>5397</v>
      </c>
      <c r="E1130" t="s">
        <v>5398</v>
      </c>
      <c r="H1130">
        <f t="shared" si="70"/>
        <v>54000</v>
      </c>
      <c r="I1130">
        <f t="shared" si="71"/>
        <v>54000</v>
      </c>
      <c r="J1130">
        <v>0</v>
      </c>
      <c r="K1130">
        <v>0</v>
      </c>
      <c r="L1130">
        <v>0</v>
      </c>
      <c r="M1130">
        <v>1</v>
      </c>
      <c r="R1130" t="s">
        <v>5401</v>
      </c>
      <c r="S1130" t="s">
        <v>1835</v>
      </c>
      <c r="T1130" s="1" t="s">
        <v>1835</v>
      </c>
      <c r="U1130">
        <v>54000</v>
      </c>
      <c r="V1130">
        <v>54000</v>
      </c>
      <c r="W1130">
        <v>54000</v>
      </c>
    </row>
    <row r="1131" spans="1:23" x14ac:dyDescent="0.25">
      <c r="A1131">
        <v>1130</v>
      </c>
      <c r="B1131" s="1" t="str">
        <f t="shared" si="68"/>
        <v>INDOMIE AYAM SPESIAL-40BKS/DUS</v>
      </c>
      <c r="C1131" t="str">
        <f t="shared" si="69"/>
        <v>INDOMIE AYAM SPESIAL-40BKS/DUS</v>
      </c>
      <c r="D1131" t="s">
        <v>5397</v>
      </c>
      <c r="E1131" t="s">
        <v>5398</v>
      </c>
      <c r="H1131">
        <f t="shared" si="70"/>
        <v>105025</v>
      </c>
      <c r="I1131">
        <f t="shared" si="71"/>
        <v>107000</v>
      </c>
      <c r="J1131">
        <v>0</v>
      </c>
      <c r="K1131">
        <v>0</v>
      </c>
      <c r="L1131">
        <v>0</v>
      </c>
      <c r="M1131">
        <v>1</v>
      </c>
      <c r="R1131" t="s">
        <v>5401</v>
      </c>
      <c r="S1131" t="s">
        <v>1836</v>
      </c>
      <c r="T1131" s="1" t="s">
        <v>1836</v>
      </c>
      <c r="U1131">
        <v>107000</v>
      </c>
      <c r="V1131">
        <v>107000</v>
      </c>
      <c r="W1131">
        <v>105025</v>
      </c>
    </row>
    <row r="1132" spans="1:23" x14ac:dyDescent="0.25">
      <c r="A1132">
        <v>1131</v>
      </c>
      <c r="B1132" s="1" t="str">
        <f t="shared" si="68"/>
        <v>INDOMIE CABE IJO-1 DUS</v>
      </c>
      <c r="C1132" t="str">
        <f t="shared" si="69"/>
        <v>INDOMIE CABE IJO-1 DUS</v>
      </c>
      <c r="D1132" t="s">
        <v>5397</v>
      </c>
      <c r="E1132" t="s">
        <v>5398</v>
      </c>
      <c r="H1132">
        <f t="shared" si="70"/>
        <v>110275</v>
      </c>
      <c r="I1132">
        <f t="shared" si="71"/>
        <v>113000</v>
      </c>
      <c r="J1132">
        <v>0</v>
      </c>
      <c r="K1132">
        <v>0</v>
      </c>
      <c r="L1132">
        <v>0</v>
      </c>
      <c r="M1132">
        <v>1</v>
      </c>
      <c r="R1132" t="s">
        <v>5401</v>
      </c>
      <c r="S1132" t="s">
        <v>1837</v>
      </c>
      <c r="T1132" s="1" t="s">
        <v>1837</v>
      </c>
      <c r="U1132">
        <v>113000</v>
      </c>
      <c r="V1132">
        <v>113000</v>
      </c>
      <c r="W1132">
        <v>110275</v>
      </c>
    </row>
    <row r="1133" spans="1:23" x14ac:dyDescent="0.25">
      <c r="A1133">
        <v>1132</v>
      </c>
      <c r="B1133" s="1" t="str">
        <f t="shared" si="68"/>
        <v>089686010718</v>
      </c>
      <c r="C1133" t="str">
        <f t="shared" si="69"/>
        <v>INDOMIE CABE IJO-1BKS</v>
      </c>
      <c r="D1133" t="s">
        <v>5397</v>
      </c>
      <c r="E1133" t="s">
        <v>5398</v>
      </c>
      <c r="H1133">
        <f t="shared" si="70"/>
        <v>3500</v>
      </c>
      <c r="I1133">
        <f t="shared" si="71"/>
        <v>3000</v>
      </c>
      <c r="J1133">
        <v>0</v>
      </c>
      <c r="K1133">
        <v>0</v>
      </c>
      <c r="L1133">
        <v>0</v>
      </c>
      <c r="M1133">
        <v>1</v>
      </c>
      <c r="R1133" t="s">
        <v>5401</v>
      </c>
      <c r="S1133" t="s">
        <v>1838</v>
      </c>
      <c r="T1133" s="1" t="s">
        <v>1839</v>
      </c>
      <c r="U1133">
        <v>3000</v>
      </c>
      <c r="V1133">
        <v>3500</v>
      </c>
      <c r="W1133">
        <v>3500</v>
      </c>
    </row>
    <row r="1134" spans="1:23" x14ac:dyDescent="0.25">
      <c r="A1134">
        <v>1133</v>
      </c>
      <c r="B1134" s="1" t="str">
        <f t="shared" si="68"/>
        <v>089686043051</v>
      </c>
      <c r="C1134" t="str">
        <f t="shared" si="69"/>
        <v>INDOMIE COTO MAKASAR-1BKS</v>
      </c>
      <c r="D1134" t="s">
        <v>5397</v>
      </c>
      <c r="E1134" t="s">
        <v>5398</v>
      </c>
      <c r="H1134">
        <f t="shared" si="70"/>
        <v>2528</v>
      </c>
      <c r="I1134">
        <f t="shared" si="71"/>
        <v>2700</v>
      </c>
      <c r="J1134">
        <v>0</v>
      </c>
      <c r="K1134">
        <v>0</v>
      </c>
      <c r="L1134">
        <v>0</v>
      </c>
      <c r="M1134">
        <v>1</v>
      </c>
      <c r="R1134" t="s">
        <v>5401</v>
      </c>
      <c r="S1134" t="s">
        <v>1840</v>
      </c>
      <c r="T1134" s="1" t="s">
        <v>1841</v>
      </c>
      <c r="U1134">
        <v>2700</v>
      </c>
      <c r="V1134">
        <v>2700</v>
      </c>
      <c r="W1134">
        <v>2528</v>
      </c>
    </row>
    <row r="1135" spans="1:23" x14ac:dyDescent="0.25">
      <c r="A1135">
        <v>1134</v>
      </c>
      <c r="B1135" s="1" t="str">
        <f t="shared" si="68"/>
        <v>INDOMIE COTO MAKASAR-40BKS/DUS</v>
      </c>
      <c r="C1135" t="str">
        <f t="shared" si="69"/>
        <v>INDOMIE COTO MAKASAR-40BKS/DUS</v>
      </c>
      <c r="D1135" t="s">
        <v>5397</v>
      </c>
      <c r="E1135" t="s">
        <v>5398</v>
      </c>
      <c r="H1135">
        <f t="shared" si="70"/>
        <v>101086</v>
      </c>
      <c r="I1135">
        <f t="shared" si="71"/>
        <v>103000</v>
      </c>
      <c r="J1135">
        <v>0</v>
      </c>
      <c r="K1135">
        <v>0</v>
      </c>
      <c r="L1135">
        <v>0</v>
      </c>
      <c r="M1135">
        <v>1</v>
      </c>
      <c r="R1135" t="s">
        <v>5401</v>
      </c>
      <c r="S1135" t="s">
        <v>1842</v>
      </c>
      <c r="T1135" s="1" t="s">
        <v>1842</v>
      </c>
      <c r="U1135">
        <v>103000</v>
      </c>
      <c r="V1135">
        <v>103000</v>
      </c>
      <c r="W1135">
        <v>101086</v>
      </c>
    </row>
    <row r="1136" spans="1:23" x14ac:dyDescent="0.25">
      <c r="A1136">
        <v>1135</v>
      </c>
      <c r="B1136" s="1" t="str">
        <f t="shared" si="68"/>
        <v>089686041767</v>
      </c>
      <c r="C1136" t="str">
        <f t="shared" si="69"/>
        <v>INDOMIE GORENG AYAM PANGGANG JUMBO-1BKS</v>
      </c>
      <c r="D1136" t="s">
        <v>5397</v>
      </c>
      <c r="E1136" t="s">
        <v>5398</v>
      </c>
      <c r="H1136">
        <f t="shared" si="70"/>
        <v>3467</v>
      </c>
      <c r="I1136">
        <f t="shared" si="71"/>
        <v>4000</v>
      </c>
      <c r="J1136">
        <v>0</v>
      </c>
      <c r="K1136">
        <v>0</v>
      </c>
      <c r="L1136">
        <v>0</v>
      </c>
      <c r="M1136">
        <v>1</v>
      </c>
      <c r="R1136" t="s">
        <v>5401</v>
      </c>
      <c r="S1136" t="s">
        <v>1843</v>
      </c>
      <c r="T1136" s="1" t="s">
        <v>1844</v>
      </c>
      <c r="U1136">
        <v>4000</v>
      </c>
      <c r="V1136">
        <v>4500</v>
      </c>
      <c r="W1136">
        <v>3467</v>
      </c>
    </row>
    <row r="1137" spans="1:23" x14ac:dyDescent="0.25">
      <c r="A1137">
        <v>1136</v>
      </c>
      <c r="B1137" s="1" t="str">
        <f t="shared" si="68"/>
        <v>INDOMIE GORENG KRIUK-1 DUS</v>
      </c>
      <c r="C1137" t="str">
        <f t="shared" si="69"/>
        <v>INDOMIE GORENG KRIUK-1 DUS</v>
      </c>
      <c r="D1137" t="s">
        <v>5397</v>
      </c>
      <c r="E1137" t="s">
        <v>5398</v>
      </c>
      <c r="H1137">
        <f t="shared" si="70"/>
        <v>110500</v>
      </c>
      <c r="I1137">
        <f t="shared" si="71"/>
        <v>113000</v>
      </c>
      <c r="J1137">
        <v>0</v>
      </c>
      <c r="K1137">
        <v>0</v>
      </c>
      <c r="L1137">
        <v>0</v>
      </c>
      <c r="M1137">
        <v>1</v>
      </c>
      <c r="R1137" t="s">
        <v>5401</v>
      </c>
      <c r="S1137" t="s">
        <v>1845</v>
      </c>
      <c r="T1137" s="1" t="s">
        <v>1845</v>
      </c>
      <c r="U1137">
        <v>113000</v>
      </c>
      <c r="V1137">
        <v>113000</v>
      </c>
      <c r="W1137">
        <v>110500</v>
      </c>
    </row>
    <row r="1138" spans="1:23" x14ac:dyDescent="0.25">
      <c r="A1138">
        <v>1137</v>
      </c>
      <c r="B1138" s="1" t="str">
        <f t="shared" si="68"/>
        <v>089686059779</v>
      </c>
      <c r="C1138" t="str">
        <f t="shared" si="69"/>
        <v>INDOMIE GORENG KRIUUK 1BKS</v>
      </c>
      <c r="D1138" t="s">
        <v>5397</v>
      </c>
      <c r="E1138" t="s">
        <v>5398</v>
      </c>
      <c r="H1138">
        <f t="shared" si="70"/>
        <v>2757</v>
      </c>
      <c r="I1138">
        <f t="shared" si="71"/>
        <v>3000</v>
      </c>
      <c r="J1138">
        <v>0</v>
      </c>
      <c r="K1138">
        <v>0</v>
      </c>
      <c r="L1138">
        <v>0</v>
      </c>
      <c r="M1138">
        <v>1</v>
      </c>
      <c r="R1138" t="s">
        <v>5401</v>
      </c>
      <c r="S1138" t="s">
        <v>1846</v>
      </c>
      <c r="T1138" s="1" t="s">
        <v>1847</v>
      </c>
      <c r="U1138">
        <v>3000</v>
      </c>
      <c r="V1138">
        <v>3500</v>
      </c>
      <c r="W1138">
        <v>2757</v>
      </c>
    </row>
    <row r="1139" spans="1:23" x14ac:dyDescent="0.25">
      <c r="A1139">
        <v>1138</v>
      </c>
      <c r="B1139" s="1" t="str">
        <f t="shared" si="68"/>
        <v>089686011036</v>
      </c>
      <c r="C1139" t="str">
        <f t="shared" si="69"/>
        <v>INDOMIE GORENG PEDAS 1BKS</v>
      </c>
      <c r="D1139" t="s">
        <v>5397</v>
      </c>
      <c r="E1139" t="s">
        <v>5398</v>
      </c>
      <c r="H1139">
        <f t="shared" si="70"/>
        <v>2757</v>
      </c>
      <c r="I1139">
        <f t="shared" si="71"/>
        <v>3000</v>
      </c>
      <c r="J1139">
        <v>0</v>
      </c>
      <c r="K1139">
        <v>0</v>
      </c>
      <c r="L1139">
        <v>0</v>
      </c>
      <c r="M1139">
        <v>1</v>
      </c>
      <c r="R1139" t="s">
        <v>5401</v>
      </c>
      <c r="S1139" t="s">
        <v>1848</v>
      </c>
      <c r="T1139" s="1" t="s">
        <v>1849</v>
      </c>
      <c r="U1139">
        <v>3000</v>
      </c>
      <c r="V1139">
        <v>3500</v>
      </c>
      <c r="W1139">
        <v>2757</v>
      </c>
    </row>
    <row r="1140" spans="1:23" x14ac:dyDescent="0.25">
      <c r="A1140">
        <v>1139</v>
      </c>
      <c r="B1140" s="1" t="str">
        <f t="shared" si="68"/>
        <v>INDOMIE GORENG PEDAS 40PCS/DUS</v>
      </c>
      <c r="C1140" t="str">
        <f t="shared" si="69"/>
        <v>INDOMIE GORENG PEDAS 40PCS/DUS</v>
      </c>
      <c r="D1140" t="s">
        <v>5397</v>
      </c>
      <c r="E1140" t="s">
        <v>5398</v>
      </c>
      <c r="H1140">
        <f t="shared" si="70"/>
        <v>110275</v>
      </c>
      <c r="I1140">
        <f t="shared" si="71"/>
        <v>113000</v>
      </c>
      <c r="J1140">
        <v>0</v>
      </c>
      <c r="K1140">
        <v>0</v>
      </c>
      <c r="L1140">
        <v>0</v>
      </c>
      <c r="M1140">
        <v>1</v>
      </c>
      <c r="R1140" t="s">
        <v>5401</v>
      </c>
      <c r="S1140" t="s">
        <v>1850</v>
      </c>
      <c r="T1140" s="1" t="s">
        <v>1850</v>
      </c>
      <c r="U1140">
        <v>113000</v>
      </c>
      <c r="V1140">
        <v>113000</v>
      </c>
      <c r="W1140">
        <v>110275</v>
      </c>
    </row>
    <row r="1141" spans="1:23" x14ac:dyDescent="0.25">
      <c r="A1141">
        <v>1140</v>
      </c>
      <c r="B1141" s="1" t="str">
        <f t="shared" si="68"/>
        <v>089686043297</v>
      </c>
      <c r="C1141" t="str">
        <f t="shared" si="69"/>
        <v>INDOMIE GORENG SAMBAL MATAH 1 PCS</v>
      </c>
      <c r="D1141" t="s">
        <v>5397</v>
      </c>
      <c r="E1141" t="s">
        <v>5398</v>
      </c>
      <c r="H1141">
        <f t="shared" si="70"/>
        <v>2756</v>
      </c>
      <c r="I1141">
        <f t="shared" si="71"/>
        <v>3000</v>
      </c>
      <c r="J1141">
        <v>0</v>
      </c>
      <c r="K1141">
        <v>0</v>
      </c>
      <c r="L1141">
        <v>0</v>
      </c>
      <c r="M1141">
        <v>1</v>
      </c>
      <c r="R1141" t="s">
        <v>5401</v>
      </c>
      <c r="S1141" t="s">
        <v>1851</v>
      </c>
      <c r="T1141" s="1" t="s">
        <v>1852</v>
      </c>
      <c r="U1141">
        <v>3000</v>
      </c>
      <c r="V1141">
        <v>3500</v>
      </c>
      <c r="W1141">
        <v>2756</v>
      </c>
    </row>
    <row r="1142" spans="1:23" x14ac:dyDescent="0.25">
      <c r="A1142">
        <v>1141</v>
      </c>
      <c r="B1142" s="1" t="str">
        <f t="shared" si="68"/>
        <v>089686041705</v>
      </c>
      <c r="C1142" t="str">
        <f t="shared" si="69"/>
        <v>INDOMIE GORENG SPESIAL JUMBO-1BKS</v>
      </c>
      <c r="D1142" t="s">
        <v>5397</v>
      </c>
      <c r="E1142" t="s">
        <v>5398</v>
      </c>
      <c r="H1142">
        <f t="shared" si="70"/>
        <v>3467</v>
      </c>
      <c r="I1142">
        <f t="shared" si="71"/>
        <v>4000</v>
      </c>
      <c r="J1142">
        <v>0</v>
      </c>
      <c r="K1142">
        <v>0</v>
      </c>
      <c r="L1142">
        <v>0</v>
      </c>
      <c r="M1142">
        <v>1</v>
      </c>
      <c r="R1142" t="s">
        <v>5401</v>
      </c>
      <c r="S1142" t="s">
        <v>1853</v>
      </c>
      <c r="T1142" s="1" t="s">
        <v>1854</v>
      </c>
      <c r="U1142">
        <v>4000</v>
      </c>
      <c r="V1142">
        <v>4500</v>
      </c>
      <c r="W1142">
        <v>3467</v>
      </c>
    </row>
    <row r="1143" spans="1:23" x14ac:dyDescent="0.25">
      <c r="A1143">
        <v>1142</v>
      </c>
      <c r="B1143" s="1" t="str">
        <f t="shared" si="68"/>
        <v>089686040128</v>
      </c>
      <c r="C1143" t="str">
        <f t="shared" si="69"/>
        <v>INDOMIE GORENG TAKOYAKI-1PCS</v>
      </c>
      <c r="D1143" t="s">
        <v>5397</v>
      </c>
      <c r="E1143" t="s">
        <v>5398</v>
      </c>
      <c r="H1143">
        <f t="shared" si="70"/>
        <v>3700</v>
      </c>
      <c r="I1143">
        <f t="shared" si="71"/>
        <v>4500</v>
      </c>
      <c r="J1143">
        <v>0</v>
      </c>
      <c r="K1143">
        <v>0</v>
      </c>
      <c r="L1143">
        <v>0</v>
      </c>
      <c r="M1143">
        <v>1</v>
      </c>
      <c r="R1143" t="s">
        <v>5401</v>
      </c>
      <c r="S1143" t="s">
        <v>1855</v>
      </c>
      <c r="T1143" s="1" t="s">
        <v>1856</v>
      </c>
      <c r="U1143">
        <v>4500</v>
      </c>
      <c r="V1143">
        <v>5000</v>
      </c>
      <c r="W1143">
        <v>3700</v>
      </c>
    </row>
    <row r="1144" spans="1:23" x14ac:dyDescent="0.25">
      <c r="A1144">
        <v>1143</v>
      </c>
      <c r="B1144" s="1" t="str">
        <f t="shared" si="68"/>
        <v>089686010947</v>
      </c>
      <c r="C1144" t="str">
        <f t="shared" si="69"/>
        <v>INDOMIE GORENG-1BKS</v>
      </c>
      <c r="D1144" t="s">
        <v>5397</v>
      </c>
      <c r="E1144" t="s">
        <v>5398</v>
      </c>
      <c r="H1144">
        <f t="shared" si="70"/>
        <v>2775</v>
      </c>
      <c r="I1144">
        <f t="shared" si="71"/>
        <v>3000</v>
      </c>
      <c r="J1144">
        <v>0</v>
      </c>
      <c r="K1144">
        <v>0</v>
      </c>
      <c r="L1144">
        <v>0</v>
      </c>
      <c r="M1144">
        <v>1</v>
      </c>
      <c r="R1144" t="s">
        <v>5401</v>
      </c>
      <c r="S1144" t="s">
        <v>1857</v>
      </c>
      <c r="T1144" s="1" t="s">
        <v>1858</v>
      </c>
      <c r="U1144">
        <v>3000</v>
      </c>
      <c r="V1144">
        <v>3500</v>
      </c>
      <c r="W1144">
        <v>2775</v>
      </c>
    </row>
    <row r="1145" spans="1:23" x14ac:dyDescent="0.25">
      <c r="A1145">
        <v>1144</v>
      </c>
      <c r="B1145" s="1" t="str">
        <f t="shared" si="68"/>
        <v>INDOMIE GORENG-40BKS/DUS</v>
      </c>
      <c r="C1145" t="str">
        <f t="shared" si="69"/>
        <v>INDOMIE GORENG-40BKS/DUS</v>
      </c>
      <c r="D1145" t="s">
        <v>5397</v>
      </c>
      <c r="E1145" t="s">
        <v>5398</v>
      </c>
      <c r="H1145">
        <f t="shared" si="70"/>
        <v>110275</v>
      </c>
      <c r="I1145">
        <f t="shared" si="71"/>
        <v>113000</v>
      </c>
      <c r="J1145">
        <v>0</v>
      </c>
      <c r="K1145">
        <v>0</v>
      </c>
      <c r="L1145">
        <v>0</v>
      </c>
      <c r="M1145">
        <v>1</v>
      </c>
      <c r="R1145" t="s">
        <v>5401</v>
      </c>
      <c r="S1145" t="s">
        <v>1859</v>
      </c>
      <c r="T1145" s="1" t="s">
        <v>1859</v>
      </c>
      <c r="U1145">
        <v>113000</v>
      </c>
      <c r="V1145">
        <v>113000</v>
      </c>
      <c r="W1145">
        <v>110275</v>
      </c>
    </row>
    <row r="1146" spans="1:23" x14ac:dyDescent="0.25">
      <c r="A1146">
        <v>1145</v>
      </c>
      <c r="B1146" s="1" t="str">
        <f t="shared" si="68"/>
        <v>089686010107</v>
      </c>
      <c r="C1146" t="str">
        <f t="shared" si="69"/>
        <v>INDOMIE KALDU AYAM-1BKS</v>
      </c>
      <c r="D1146" t="s">
        <v>5397</v>
      </c>
      <c r="E1146" t="s">
        <v>5398</v>
      </c>
      <c r="H1146">
        <f t="shared" si="70"/>
        <v>2425</v>
      </c>
      <c r="I1146">
        <f t="shared" si="71"/>
        <v>2700</v>
      </c>
      <c r="J1146">
        <v>0</v>
      </c>
      <c r="K1146">
        <v>0</v>
      </c>
      <c r="L1146">
        <v>0</v>
      </c>
      <c r="M1146">
        <v>1</v>
      </c>
      <c r="R1146" t="s">
        <v>5401</v>
      </c>
      <c r="S1146" t="s">
        <v>1860</v>
      </c>
      <c r="T1146" s="1" t="s">
        <v>1861</v>
      </c>
      <c r="U1146">
        <v>2700</v>
      </c>
      <c r="V1146">
        <v>3000</v>
      </c>
      <c r="W1146">
        <v>2425</v>
      </c>
    </row>
    <row r="1147" spans="1:23" x14ac:dyDescent="0.25">
      <c r="A1147">
        <v>1146</v>
      </c>
      <c r="B1147" s="1" t="str">
        <f t="shared" si="68"/>
        <v>INDOMIE KALDU AYAM-40BKS/DUS</v>
      </c>
      <c r="C1147" t="str">
        <f t="shared" si="69"/>
        <v>INDOMIE KALDU AYAM-40BKS/DUS</v>
      </c>
      <c r="D1147" t="s">
        <v>5397</v>
      </c>
      <c r="E1147" t="s">
        <v>5398</v>
      </c>
      <c r="H1147">
        <f t="shared" si="70"/>
        <v>97000</v>
      </c>
      <c r="I1147">
        <f t="shared" si="71"/>
        <v>100000</v>
      </c>
      <c r="J1147">
        <v>0</v>
      </c>
      <c r="K1147">
        <v>0</v>
      </c>
      <c r="L1147">
        <v>0</v>
      </c>
      <c r="M1147">
        <v>1</v>
      </c>
      <c r="R1147" t="s">
        <v>5401</v>
      </c>
      <c r="S1147" t="s">
        <v>1862</v>
      </c>
      <c r="T1147" s="1" t="s">
        <v>1862</v>
      </c>
      <c r="U1147">
        <v>100000</v>
      </c>
      <c r="V1147">
        <v>100000</v>
      </c>
      <c r="W1147">
        <v>97000</v>
      </c>
    </row>
    <row r="1148" spans="1:23" x14ac:dyDescent="0.25">
      <c r="A1148">
        <v>1147</v>
      </c>
      <c r="B1148" s="1" t="str">
        <f t="shared" si="68"/>
        <v>089686010527</v>
      </c>
      <c r="C1148" t="str">
        <f t="shared" si="69"/>
        <v>INDOMIE KARE AYAM-1BKS</v>
      </c>
      <c r="D1148" t="s">
        <v>5397</v>
      </c>
      <c r="E1148" t="s">
        <v>5398</v>
      </c>
      <c r="H1148">
        <f t="shared" si="70"/>
        <v>2787</v>
      </c>
      <c r="I1148">
        <f t="shared" si="71"/>
        <v>3000</v>
      </c>
      <c r="J1148">
        <v>0</v>
      </c>
      <c r="K1148">
        <v>0</v>
      </c>
      <c r="L1148">
        <v>0</v>
      </c>
      <c r="M1148">
        <v>1</v>
      </c>
      <c r="R1148" t="s">
        <v>5401</v>
      </c>
      <c r="S1148" t="s">
        <v>1863</v>
      </c>
      <c r="T1148" s="1" t="s">
        <v>1864</v>
      </c>
      <c r="U1148">
        <v>3000</v>
      </c>
      <c r="V1148">
        <v>3500</v>
      </c>
      <c r="W1148">
        <v>2787</v>
      </c>
    </row>
    <row r="1149" spans="1:23" x14ac:dyDescent="0.25">
      <c r="A1149">
        <v>1148</v>
      </c>
      <c r="B1149" s="1" t="str">
        <f t="shared" si="68"/>
        <v>INDOMIE KARE AYAM-40BKS/DUS</v>
      </c>
      <c r="C1149" t="str">
        <f t="shared" si="69"/>
        <v>INDOMIE KARE AYAM-40BKS/DUS</v>
      </c>
      <c r="D1149" t="s">
        <v>5397</v>
      </c>
      <c r="E1149" t="s">
        <v>5398</v>
      </c>
      <c r="H1149">
        <f t="shared" si="70"/>
        <v>112200</v>
      </c>
      <c r="I1149">
        <f t="shared" si="71"/>
        <v>114500</v>
      </c>
      <c r="J1149">
        <v>0</v>
      </c>
      <c r="K1149">
        <v>0</v>
      </c>
      <c r="L1149">
        <v>0</v>
      </c>
      <c r="M1149">
        <v>1</v>
      </c>
      <c r="R1149" t="s">
        <v>5401</v>
      </c>
      <c r="S1149" t="s">
        <v>1865</v>
      </c>
      <c r="T1149" s="1" t="s">
        <v>1865</v>
      </c>
      <c r="U1149">
        <v>114500</v>
      </c>
      <c r="V1149">
        <v>114500</v>
      </c>
      <c r="W1149">
        <v>112200</v>
      </c>
    </row>
    <row r="1150" spans="1:23" x14ac:dyDescent="0.25">
      <c r="A1150">
        <v>1149</v>
      </c>
      <c r="B1150" s="1" t="str">
        <f t="shared" si="68"/>
        <v>089686043662</v>
      </c>
      <c r="C1150" t="str">
        <f t="shared" si="69"/>
        <v>INDOMIE KEBAB RENDANG-1BKS</v>
      </c>
      <c r="D1150" t="s">
        <v>5397</v>
      </c>
      <c r="E1150" t="s">
        <v>5398</v>
      </c>
      <c r="H1150">
        <f t="shared" si="70"/>
        <v>2756</v>
      </c>
      <c r="I1150">
        <f t="shared" si="71"/>
        <v>3000</v>
      </c>
      <c r="J1150">
        <v>0</v>
      </c>
      <c r="K1150">
        <v>0</v>
      </c>
      <c r="L1150">
        <v>0</v>
      </c>
      <c r="M1150">
        <v>1</v>
      </c>
      <c r="R1150" t="s">
        <v>5401</v>
      </c>
      <c r="S1150" t="s">
        <v>1866</v>
      </c>
      <c r="T1150" s="1" t="s">
        <v>1867</v>
      </c>
      <c r="U1150">
        <v>3000</v>
      </c>
      <c r="V1150">
        <v>3500</v>
      </c>
      <c r="W1150">
        <v>2756</v>
      </c>
    </row>
    <row r="1151" spans="1:23" x14ac:dyDescent="0.25">
      <c r="A1151">
        <v>1150</v>
      </c>
      <c r="B1151" s="1" t="str">
        <f t="shared" si="68"/>
        <v>INDOMIE KEBAB RENDANG-40BKS/DUS</v>
      </c>
      <c r="C1151" t="str">
        <f t="shared" si="69"/>
        <v>INDOMIE KEBAB RENDANG-40BKS/DUS</v>
      </c>
      <c r="D1151" t="s">
        <v>5397</v>
      </c>
      <c r="E1151" t="s">
        <v>5398</v>
      </c>
      <c r="H1151">
        <f t="shared" si="70"/>
        <v>110500</v>
      </c>
      <c r="I1151">
        <f t="shared" si="71"/>
        <v>113000</v>
      </c>
      <c r="J1151">
        <v>0</v>
      </c>
      <c r="K1151">
        <v>0</v>
      </c>
      <c r="L1151">
        <v>0</v>
      </c>
      <c r="M1151">
        <v>1</v>
      </c>
      <c r="R1151" t="s">
        <v>5401</v>
      </c>
      <c r="S1151" t="s">
        <v>1868</v>
      </c>
      <c r="T1151" s="1" t="s">
        <v>1868</v>
      </c>
      <c r="U1151">
        <v>113000</v>
      </c>
      <c r="V1151">
        <v>113000</v>
      </c>
      <c r="W1151">
        <v>110500</v>
      </c>
    </row>
    <row r="1152" spans="1:23" x14ac:dyDescent="0.25">
      <c r="A1152">
        <v>1151</v>
      </c>
      <c r="B1152" s="1" t="str">
        <f t="shared" si="68"/>
        <v>089686011692</v>
      </c>
      <c r="C1152" t="str">
        <f t="shared" si="69"/>
        <v>INDOMIE LIMAU-1BKS</v>
      </c>
      <c r="D1152" t="s">
        <v>5397</v>
      </c>
      <c r="E1152" t="s">
        <v>5398</v>
      </c>
      <c r="H1152">
        <f t="shared" si="70"/>
        <v>3500</v>
      </c>
      <c r="I1152">
        <f t="shared" si="71"/>
        <v>3000</v>
      </c>
      <c r="J1152">
        <v>0</v>
      </c>
      <c r="K1152">
        <v>0</v>
      </c>
      <c r="L1152">
        <v>0</v>
      </c>
      <c r="M1152">
        <v>1</v>
      </c>
      <c r="R1152" t="s">
        <v>5401</v>
      </c>
      <c r="S1152" t="s">
        <v>1869</v>
      </c>
      <c r="T1152" s="1" t="s">
        <v>1870</v>
      </c>
      <c r="U1152">
        <v>3000</v>
      </c>
      <c r="V1152">
        <v>3500</v>
      </c>
      <c r="W1152">
        <v>3500</v>
      </c>
    </row>
    <row r="1153" spans="1:23" x14ac:dyDescent="0.25">
      <c r="A1153">
        <v>1152</v>
      </c>
      <c r="B1153" s="1" t="str">
        <f t="shared" si="68"/>
        <v>089686910704</v>
      </c>
      <c r="C1153" t="str">
        <f t="shared" si="69"/>
        <v>INDOMIE RENDANG-1BKS</v>
      </c>
      <c r="D1153" t="s">
        <v>5397</v>
      </c>
      <c r="E1153" t="s">
        <v>5398</v>
      </c>
      <c r="H1153">
        <f t="shared" si="70"/>
        <v>2757</v>
      </c>
      <c r="I1153">
        <f t="shared" si="71"/>
        <v>3000</v>
      </c>
      <c r="J1153">
        <v>0</v>
      </c>
      <c r="K1153">
        <v>0</v>
      </c>
      <c r="L1153">
        <v>0</v>
      </c>
      <c r="M1153">
        <v>1</v>
      </c>
      <c r="R1153" t="s">
        <v>5401</v>
      </c>
      <c r="S1153" t="s">
        <v>1871</v>
      </c>
      <c r="T1153" s="1" t="s">
        <v>1872</v>
      </c>
      <c r="U1153">
        <v>3000</v>
      </c>
      <c r="V1153">
        <v>3500</v>
      </c>
      <c r="W1153">
        <v>2757</v>
      </c>
    </row>
    <row r="1154" spans="1:23" x14ac:dyDescent="0.25">
      <c r="A1154">
        <v>1153</v>
      </c>
      <c r="B1154" s="1" t="str">
        <f t="shared" ref="B1154:B1217" si="72">T1154</f>
        <v>INDOMIE RENDANG-40BKS/DUS</v>
      </c>
      <c r="C1154" t="str">
        <f t="shared" ref="C1154:C1217" si="73">S1154</f>
        <v>INDOMIE RENDANG-40BKS/DUS</v>
      </c>
      <c r="D1154" t="s">
        <v>5397</v>
      </c>
      <c r="E1154" t="s">
        <v>5398</v>
      </c>
      <c r="H1154">
        <f t="shared" ref="H1154:H1217" si="74">W1154</f>
        <v>110275</v>
      </c>
      <c r="I1154">
        <f t="shared" ref="I1154:I1217" si="75">U1154</f>
        <v>113000</v>
      </c>
      <c r="J1154">
        <v>0</v>
      </c>
      <c r="K1154">
        <v>0</v>
      </c>
      <c r="L1154">
        <v>0</v>
      </c>
      <c r="M1154">
        <v>1</v>
      </c>
      <c r="R1154" t="s">
        <v>5401</v>
      </c>
      <c r="S1154" t="s">
        <v>1873</v>
      </c>
      <c r="T1154" s="1" t="s">
        <v>1873</v>
      </c>
      <c r="U1154">
        <v>113000</v>
      </c>
      <c r="V1154">
        <v>113000</v>
      </c>
      <c r="W1154">
        <v>110275</v>
      </c>
    </row>
    <row r="1155" spans="1:23" x14ac:dyDescent="0.25">
      <c r="A1155">
        <v>1154</v>
      </c>
      <c r="B1155" s="1" t="str">
        <f t="shared" si="72"/>
        <v>089686043273</v>
      </c>
      <c r="C1155" t="str">
        <f t="shared" si="73"/>
        <v>INDOMIE RICA RICA-1BKS</v>
      </c>
      <c r="D1155" t="s">
        <v>5397</v>
      </c>
      <c r="E1155" t="s">
        <v>5398</v>
      </c>
      <c r="H1155">
        <f t="shared" si="74"/>
        <v>2756</v>
      </c>
      <c r="I1155">
        <f t="shared" si="75"/>
        <v>3000</v>
      </c>
      <c r="J1155">
        <v>0</v>
      </c>
      <c r="K1155">
        <v>0</v>
      </c>
      <c r="L1155">
        <v>0</v>
      </c>
      <c r="M1155">
        <v>1</v>
      </c>
      <c r="R1155" t="s">
        <v>5401</v>
      </c>
      <c r="S1155" t="s">
        <v>1874</v>
      </c>
      <c r="T1155" s="1" t="s">
        <v>1875</v>
      </c>
      <c r="U1155">
        <v>3000</v>
      </c>
      <c r="V1155">
        <v>3500</v>
      </c>
      <c r="W1155">
        <v>2756</v>
      </c>
    </row>
    <row r="1156" spans="1:23" x14ac:dyDescent="0.25">
      <c r="A1156">
        <v>1155</v>
      </c>
      <c r="B1156" s="1" t="str">
        <f t="shared" si="72"/>
        <v>INDOMIE SEBLAK 20PCS</v>
      </c>
      <c r="C1156" t="str">
        <f t="shared" si="73"/>
        <v>INDOMIE SEBLAK 20PCS</v>
      </c>
      <c r="D1156" t="s">
        <v>5397</v>
      </c>
      <c r="E1156" t="s">
        <v>5398</v>
      </c>
      <c r="H1156">
        <f t="shared" si="74"/>
        <v>55000</v>
      </c>
      <c r="I1156">
        <f t="shared" si="75"/>
        <v>55000</v>
      </c>
      <c r="J1156">
        <v>0</v>
      </c>
      <c r="K1156">
        <v>0</v>
      </c>
      <c r="L1156">
        <v>0</v>
      </c>
      <c r="M1156">
        <v>1</v>
      </c>
      <c r="R1156" t="s">
        <v>5401</v>
      </c>
      <c r="S1156" t="s">
        <v>1876</v>
      </c>
      <c r="T1156" s="1" t="s">
        <v>1876</v>
      </c>
      <c r="U1156">
        <v>55000</v>
      </c>
      <c r="V1156">
        <v>55000</v>
      </c>
      <c r="W1156">
        <v>55000</v>
      </c>
    </row>
    <row r="1157" spans="1:23" x14ac:dyDescent="0.25">
      <c r="A1157">
        <v>1156</v>
      </c>
      <c r="B1157" s="1" t="str">
        <f t="shared" si="72"/>
        <v>INDOMIE SEBLAK 40PCS/DUS</v>
      </c>
      <c r="C1157" t="str">
        <f t="shared" si="73"/>
        <v>INDOMIE SEBLAK 40PCS/DUS</v>
      </c>
      <c r="D1157" t="s">
        <v>5397</v>
      </c>
      <c r="E1157" t="s">
        <v>5398</v>
      </c>
      <c r="H1157">
        <f t="shared" si="74"/>
        <v>105025</v>
      </c>
      <c r="I1157">
        <f t="shared" si="75"/>
        <v>107000</v>
      </c>
      <c r="J1157">
        <v>0</v>
      </c>
      <c r="K1157">
        <v>0</v>
      </c>
      <c r="L1157">
        <v>0</v>
      </c>
      <c r="M1157">
        <v>1</v>
      </c>
      <c r="R1157" t="s">
        <v>5401</v>
      </c>
      <c r="S1157" t="s">
        <v>1877</v>
      </c>
      <c r="T1157" s="1" t="s">
        <v>1877</v>
      </c>
      <c r="U1157">
        <v>107000</v>
      </c>
      <c r="V1157">
        <v>107000</v>
      </c>
      <c r="W1157">
        <v>105025</v>
      </c>
    </row>
    <row r="1158" spans="1:23" x14ac:dyDescent="0.25">
      <c r="A1158">
        <v>1157</v>
      </c>
      <c r="B1158" s="1" t="str">
        <f t="shared" si="72"/>
        <v>089686043495</v>
      </c>
      <c r="C1158" t="str">
        <f t="shared" si="73"/>
        <v>INDOMIE SEBLAK-1BKS</v>
      </c>
      <c r="D1158" t="s">
        <v>5397</v>
      </c>
      <c r="E1158" t="s">
        <v>5398</v>
      </c>
      <c r="H1158">
        <f t="shared" si="74"/>
        <v>2627</v>
      </c>
      <c r="I1158">
        <f t="shared" si="75"/>
        <v>3000</v>
      </c>
      <c r="J1158">
        <v>0</v>
      </c>
      <c r="K1158">
        <v>0</v>
      </c>
      <c r="L1158">
        <v>0</v>
      </c>
      <c r="M1158">
        <v>1</v>
      </c>
      <c r="R1158" t="s">
        <v>5401</v>
      </c>
      <c r="S1158" t="s">
        <v>1878</v>
      </c>
      <c r="T1158" s="1" t="s">
        <v>1879</v>
      </c>
      <c r="U1158">
        <v>3000</v>
      </c>
      <c r="V1158">
        <v>3000</v>
      </c>
      <c r="W1158">
        <v>2627</v>
      </c>
    </row>
    <row r="1159" spans="1:23" x14ac:dyDescent="0.25">
      <c r="A1159">
        <v>1158</v>
      </c>
      <c r="B1159" s="1" t="str">
        <f t="shared" si="72"/>
        <v>INDOMIE SOTO BANJAR LIMAU 1 DUS-40PCS</v>
      </c>
      <c r="C1159" t="str">
        <f t="shared" si="73"/>
        <v>INDOMIE SOTO BANJAR LIMAU 1 DUS-40PCS</v>
      </c>
      <c r="D1159" t="s">
        <v>5397</v>
      </c>
      <c r="E1159" t="s">
        <v>5398</v>
      </c>
      <c r="H1159">
        <f t="shared" si="74"/>
        <v>110275</v>
      </c>
      <c r="I1159">
        <f t="shared" si="75"/>
        <v>113000</v>
      </c>
      <c r="J1159">
        <v>0</v>
      </c>
      <c r="K1159">
        <v>0</v>
      </c>
      <c r="L1159">
        <v>0</v>
      </c>
      <c r="M1159">
        <v>1</v>
      </c>
      <c r="R1159" t="s">
        <v>5401</v>
      </c>
      <c r="S1159" t="s">
        <v>1880</v>
      </c>
      <c r="T1159" s="1" t="s">
        <v>1880</v>
      </c>
      <c r="U1159">
        <v>113000</v>
      </c>
      <c r="V1159">
        <v>113000</v>
      </c>
      <c r="W1159">
        <v>110275</v>
      </c>
    </row>
    <row r="1160" spans="1:23" x14ac:dyDescent="0.25">
      <c r="A1160">
        <v>1159</v>
      </c>
      <c r="B1160" s="1" t="str">
        <f t="shared" si="72"/>
        <v>INDOMIE SOTO BANJAR LIMAU 20PCS</v>
      </c>
      <c r="C1160" t="str">
        <f t="shared" si="73"/>
        <v>INDOMIE SOTO BANJAR LIMAU 20PCS</v>
      </c>
      <c r="D1160" t="s">
        <v>5397</v>
      </c>
      <c r="E1160" t="s">
        <v>5398</v>
      </c>
      <c r="H1160">
        <f t="shared" si="74"/>
        <v>57000</v>
      </c>
      <c r="I1160">
        <f t="shared" si="75"/>
        <v>57000</v>
      </c>
      <c r="J1160">
        <v>0</v>
      </c>
      <c r="K1160">
        <v>0</v>
      </c>
      <c r="L1160">
        <v>0</v>
      </c>
      <c r="M1160">
        <v>1</v>
      </c>
      <c r="R1160" t="s">
        <v>5401</v>
      </c>
      <c r="S1160" t="s">
        <v>1881</v>
      </c>
      <c r="T1160" s="1" t="s">
        <v>1881</v>
      </c>
      <c r="U1160">
        <v>57000</v>
      </c>
      <c r="V1160">
        <v>57000</v>
      </c>
      <c r="W1160">
        <v>57000</v>
      </c>
    </row>
    <row r="1161" spans="1:23" x14ac:dyDescent="0.25">
      <c r="A1161">
        <v>1160</v>
      </c>
      <c r="B1161" s="1" t="str">
        <f t="shared" si="72"/>
        <v>INDOMIE SOTO BANJAR-1BKS</v>
      </c>
      <c r="C1161" t="str">
        <f t="shared" si="73"/>
        <v>INDOMIE SOTO BANJAR-1BKS</v>
      </c>
      <c r="D1161" t="s">
        <v>5397</v>
      </c>
      <c r="E1161" t="s">
        <v>5398</v>
      </c>
      <c r="H1161">
        <f t="shared" si="74"/>
        <v>2756</v>
      </c>
      <c r="I1161">
        <f t="shared" si="75"/>
        <v>3000</v>
      </c>
      <c r="J1161">
        <v>0</v>
      </c>
      <c r="K1161">
        <v>0</v>
      </c>
      <c r="L1161">
        <v>0</v>
      </c>
      <c r="M1161">
        <v>1</v>
      </c>
      <c r="R1161" t="s">
        <v>5401</v>
      </c>
      <c r="S1161" t="s">
        <v>1882</v>
      </c>
      <c r="T1161" s="1" t="s">
        <v>1882</v>
      </c>
      <c r="U1161">
        <v>3000</v>
      </c>
      <c r="V1161">
        <v>3500</v>
      </c>
      <c r="W1161">
        <v>2756</v>
      </c>
    </row>
    <row r="1162" spans="1:23" x14ac:dyDescent="0.25">
      <c r="A1162">
        <v>1161</v>
      </c>
      <c r="B1162" s="1" t="str">
        <f t="shared" si="72"/>
        <v>089686043419</v>
      </c>
      <c r="C1162" t="str">
        <f t="shared" si="73"/>
        <v>INDOMIE SOTO LAMONGAN-1BKS</v>
      </c>
      <c r="D1162" t="s">
        <v>5397</v>
      </c>
      <c r="E1162" t="s">
        <v>5398</v>
      </c>
      <c r="H1162">
        <f t="shared" si="74"/>
        <v>2625</v>
      </c>
      <c r="I1162">
        <f t="shared" si="75"/>
        <v>3000</v>
      </c>
      <c r="J1162">
        <v>0</v>
      </c>
      <c r="K1162">
        <v>0</v>
      </c>
      <c r="L1162">
        <v>0</v>
      </c>
      <c r="M1162">
        <v>1</v>
      </c>
      <c r="R1162" t="s">
        <v>5401</v>
      </c>
      <c r="S1162" t="s">
        <v>1883</v>
      </c>
      <c r="T1162" s="1" t="s">
        <v>1884</v>
      </c>
      <c r="U1162">
        <v>3000</v>
      </c>
      <c r="V1162">
        <v>3000</v>
      </c>
      <c r="W1162">
        <v>2625</v>
      </c>
    </row>
    <row r="1163" spans="1:23" x14ac:dyDescent="0.25">
      <c r="A1163">
        <v>1162</v>
      </c>
      <c r="B1163" s="1" t="str">
        <f t="shared" si="72"/>
        <v>INDOMIE SOTO LAMONGAN-20BKS</v>
      </c>
      <c r="C1163" t="str">
        <f t="shared" si="73"/>
        <v>INDOMIE SOTO LAMONGAN-20BKS</v>
      </c>
      <c r="D1163" t="s">
        <v>5397</v>
      </c>
      <c r="E1163" t="s">
        <v>5398</v>
      </c>
      <c r="H1163">
        <f t="shared" si="74"/>
        <v>54000</v>
      </c>
      <c r="I1163">
        <f t="shared" si="75"/>
        <v>54000</v>
      </c>
      <c r="J1163">
        <v>0</v>
      </c>
      <c r="K1163">
        <v>0</v>
      </c>
      <c r="L1163">
        <v>0</v>
      </c>
      <c r="M1163">
        <v>1</v>
      </c>
      <c r="R1163" t="s">
        <v>5401</v>
      </c>
      <c r="S1163" t="s">
        <v>1885</v>
      </c>
      <c r="T1163" s="1" t="s">
        <v>1885</v>
      </c>
      <c r="U1163">
        <v>54000</v>
      </c>
      <c r="V1163">
        <v>54000</v>
      </c>
      <c r="W1163">
        <v>54000</v>
      </c>
    </row>
    <row r="1164" spans="1:23" x14ac:dyDescent="0.25">
      <c r="A1164">
        <v>1163</v>
      </c>
      <c r="B1164" s="1" t="str">
        <f t="shared" si="72"/>
        <v>INDOMIE SOTO LAMONGAN-40BKS/DUS</v>
      </c>
      <c r="C1164" t="str">
        <f t="shared" si="73"/>
        <v>INDOMIE SOTO LAMONGAN-40BKS/DUS</v>
      </c>
      <c r="D1164" t="s">
        <v>5397</v>
      </c>
      <c r="E1164" t="s">
        <v>5398</v>
      </c>
      <c r="H1164">
        <f t="shared" si="74"/>
        <v>105025</v>
      </c>
      <c r="I1164">
        <f t="shared" si="75"/>
        <v>107000</v>
      </c>
      <c r="J1164">
        <v>0</v>
      </c>
      <c r="K1164">
        <v>0</v>
      </c>
      <c r="L1164">
        <v>0</v>
      </c>
      <c r="M1164">
        <v>1</v>
      </c>
      <c r="R1164" t="s">
        <v>5401</v>
      </c>
      <c r="S1164" t="s">
        <v>1886</v>
      </c>
      <c r="T1164" s="1" t="s">
        <v>1886</v>
      </c>
      <c r="U1164">
        <v>107000</v>
      </c>
      <c r="V1164">
        <v>107000</v>
      </c>
      <c r="W1164">
        <v>105025</v>
      </c>
    </row>
    <row r="1165" spans="1:23" x14ac:dyDescent="0.25">
      <c r="A1165">
        <v>1164</v>
      </c>
      <c r="B1165" s="1" t="str">
        <f t="shared" si="72"/>
        <v>089686910384</v>
      </c>
      <c r="C1165" t="str">
        <f t="shared" si="73"/>
        <v>INDOMIE SOTO SPESIAL-1BKS</v>
      </c>
      <c r="D1165" t="s">
        <v>5397</v>
      </c>
      <c r="E1165" t="s">
        <v>5398</v>
      </c>
      <c r="H1165">
        <f t="shared" si="74"/>
        <v>2625</v>
      </c>
      <c r="I1165">
        <f t="shared" si="75"/>
        <v>3000</v>
      </c>
      <c r="J1165">
        <v>0</v>
      </c>
      <c r="K1165">
        <v>0</v>
      </c>
      <c r="L1165">
        <v>0</v>
      </c>
      <c r="M1165">
        <v>1</v>
      </c>
      <c r="R1165" t="s">
        <v>5401</v>
      </c>
      <c r="S1165" t="s">
        <v>1887</v>
      </c>
      <c r="T1165" s="1" t="s">
        <v>1888</v>
      </c>
      <c r="U1165">
        <v>3000</v>
      </c>
      <c r="V1165">
        <v>3000</v>
      </c>
      <c r="W1165">
        <v>2625</v>
      </c>
    </row>
    <row r="1166" spans="1:23" x14ac:dyDescent="0.25">
      <c r="A1166">
        <v>1165</v>
      </c>
      <c r="B1166" s="1" t="str">
        <f t="shared" si="72"/>
        <v>INDOMIE SOTO SPESIAL-40BKS/DUS</v>
      </c>
      <c r="C1166" t="str">
        <f t="shared" si="73"/>
        <v>INDOMIE SOTO SPESIAL-40BKS/DUS</v>
      </c>
      <c r="D1166" t="s">
        <v>5397</v>
      </c>
      <c r="E1166" t="s">
        <v>5398</v>
      </c>
      <c r="H1166">
        <f t="shared" si="74"/>
        <v>105025</v>
      </c>
      <c r="I1166">
        <f t="shared" si="75"/>
        <v>107000</v>
      </c>
      <c r="J1166">
        <v>0</v>
      </c>
      <c r="K1166">
        <v>0</v>
      </c>
      <c r="L1166">
        <v>0</v>
      </c>
      <c r="M1166">
        <v>1</v>
      </c>
      <c r="R1166" t="s">
        <v>5401</v>
      </c>
      <c r="S1166" t="s">
        <v>1889</v>
      </c>
      <c r="T1166" s="1" t="s">
        <v>1889</v>
      </c>
      <c r="U1166">
        <v>107000</v>
      </c>
      <c r="V1166">
        <v>107000</v>
      </c>
      <c r="W1166">
        <v>105025</v>
      </c>
    </row>
    <row r="1167" spans="1:23" x14ac:dyDescent="0.25">
      <c r="A1167">
        <v>1166</v>
      </c>
      <c r="B1167" s="1" t="str">
        <f t="shared" si="72"/>
        <v>089686010343</v>
      </c>
      <c r="C1167" t="str">
        <f t="shared" si="73"/>
        <v>INDOMIE SOTO-1BKS</v>
      </c>
      <c r="D1167" t="s">
        <v>5397</v>
      </c>
      <c r="E1167" t="s">
        <v>5398</v>
      </c>
      <c r="H1167">
        <f t="shared" si="74"/>
        <v>2627</v>
      </c>
      <c r="I1167">
        <f t="shared" si="75"/>
        <v>2900</v>
      </c>
      <c r="J1167">
        <v>0</v>
      </c>
      <c r="K1167">
        <v>0</v>
      </c>
      <c r="L1167">
        <v>0</v>
      </c>
      <c r="M1167">
        <v>1</v>
      </c>
      <c r="R1167" t="s">
        <v>5401</v>
      </c>
      <c r="S1167" t="s">
        <v>1890</v>
      </c>
      <c r="T1167" s="1" t="s">
        <v>1891</v>
      </c>
      <c r="U1167">
        <v>2900</v>
      </c>
      <c r="V1167">
        <v>3000</v>
      </c>
      <c r="W1167">
        <v>2627</v>
      </c>
    </row>
    <row r="1168" spans="1:23" x14ac:dyDescent="0.25">
      <c r="A1168">
        <v>1167</v>
      </c>
      <c r="B1168" s="1" t="str">
        <f t="shared" si="72"/>
        <v>INDOMIE SOTO-40BKS/DUS</v>
      </c>
      <c r="C1168" t="str">
        <f t="shared" si="73"/>
        <v>INDOMIE SOTO-40BKS/DUS</v>
      </c>
      <c r="D1168" t="s">
        <v>5397</v>
      </c>
      <c r="E1168" t="s">
        <v>5398</v>
      </c>
      <c r="H1168">
        <f t="shared" si="74"/>
        <v>106100</v>
      </c>
      <c r="I1168">
        <f t="shared" si="75"/>
        <v>109000</v>
      </c>
      <c r="J1168">
        <v>0</v>
      </c>
      <c r="K1168">
        <v>0</v>
      </c>
      <c r="L1168">
        <v>0</v>
      </c>
      <c r="M1168">
        <v>1</v>
      </c>
      <c r="R1168" t="s">
        <v>5401</v>
      </c>
      <c r="S1168" t="s">
        <v>1892</v>
      </c>
      <c r="T1168" s="1" t="s">
        <v>1892</v>
      </c>
      <c r="U1168">
        <v>109000</v>
      </c>
      <c r="V1168">
        <v>109000</v>
      </c>
      <c r="W1168">
        <v>106100</v>
      </c>
    </row>
    <row r="1169" spans="1:23" x14ac:dyDescent="0.25">
      <c r="A1169">
        <v>1168</v>
      </c>
      <c r="B1169" s="1" t="str">
        <f t="shared" si="72"/>
        <v>089686040098</v>
      </c>
      <c r="C1169" t="str">
        <f t="shared" si="73"/>
        <v>INDOMIE TORI MISO - 1 PCS</v>
      </c>
      <c r="D1169" t="s">
        <v>5397</v>
      </c>
      <c r="E1169" t="s">
        <v>5398</v>
      </c>
      <c r="H1169">
        <f t="shared" si="74"/>
        <v>3700</v>
      </c>
      <c r="I1169">
        <f t="shared" si="75"/>
        <v>4500</v>
      </c>
      <c r="J1169">
        <v>0</v>
      </c>
      <c r="K1169">
        <v>0</v>
      </c>
      <c r="L1169">
        <v>0</v>
      </c>
      <c r="M1169">
        <v>1</v>
      </c>
      <c r="R1169" t="s">
        <v>5401</v>
      </c>
      <c r="S1169" t="s">
        <v>1893</v>
      </c>
      <c r="T1169" s="1" t="s">
        <v>1894</v>
      </c>
      <c r="U1169">
        <v>4500</v>
      </c>
      <c r="V1169">
        <v>5000</v>
      </c>
      <c r="W1169">
        <v>3700</v>
      </c>
    </row>
    <row r="1170" spans="1:23" x14ac:dyDescent="0.25">
      <c r="A1170">
        <v>1169</v>
      </c>
      <c r="B1170" s="1" t="str">
        <f t="shared" si="72"/>
        <v>INDOMIE TORI MISO 20PCS/DUS</v>
      </c>
      <c r="C1170" t="str">
        <f t="shared" si="73"/>
        <v>INDOMIE TORI MISO 20PCS/DUS</v>
      </c>
      <c r="D1170" t="s">
        <v>5397</v>
      </c>
      <c r="E1170" t="s">
        <v>5398</v>
      </c>
      <c r="H1170">
        <f t="shared" si="74"/>
        <v>74000</v>
      </c>
      <c r="I1170">
        <f t="shared" si="75"/>
        <v>76000</v>
      </c>
      <c r="J1170">
        <v>0</v>
      </c>
      <c r="K1170">
        <v>0</v>
      </c>
      <c r="L1170">
        <v>0</v>
      </c>
      <c r="M1170">
        <v>1</v>
      </c>
      <c r="R1170" t="s">
        <v>5401</v>
      </c>
      <c r="S1170" t="s">
        <v>1895</v>
      </c>
      <c r="T1170" s="1" t="s">
        <v>1895</v>
      </c>
      <c r="U1170">
        <v>76000</v>
      </c>
      <c r="V1170">
        <v>76000</v>
      </c>
      <c r="W1170">
        <v>74000</v>
      </c>
    </row>
    <row r="1171" spans="1:23" x14ac:dyDescent="0.25">
      <c r="A1171">
        <v>1170</v>
      </c>
      <c r="B1171" s="1" t="str">
        <f t="shared" si="72"/>
        <v>INDOMILK B</v>
      </c>
      <c r="C1171" t="str">
        <f t="shared" si="73"/>
        <v>INDOMILK B</v>
      </c>
      <c r="D1171" t="s">
        <v>5397</v>
      </c>
      <c r="E1171" t="s">
        <v>5398</v>
      </c>
      <c r="H1171" t="str">
        <f t="shared" si="74"/>
        <v>INDOMILK B</v>
      </c>
      <c r="I1171" t="str">
        <f t="shared" si="75"/>
        <v>INDOMILK B</v>
      </c>
      <c r="J1171">
        <v>0</v>
      </c>
      <c r="K1171">
        <v>0</v>
      </c>
      <c r="L1171">
        <v>0</v>
      </c>
      <c r="M1171">
        <v>1</v>
      </c>
      <c r="R1171" t="s">
        <v>5401</v>
      </c>
      <c r="S1171" t="s">
        <v>1896</v>
      </c>
      <c r="T1171" s="1" t="s">
        <v>1896</v>
      </c>
      <c r="U1171" t="s">
        <v>1896</v>
      </c>
      <c r="V1171" t="s">
        <v>1896</v>
      </c>
      <c r="W1171" t="s">
        <v>1896</v>
      </c>
    </row>
    <row r="1172" spans="1:23" x14ac:dyDescent="0.25">
      <c r="A1172">
        <v>1171</v>
      </c>
      <c r="B1172" s="1" t="str">
        <f t="shared" si="72"/>
        <v>8992702005945</v>
      </c>
      <c r="C1172" t="str">
        <f t="shared" si="73"/>
        <v>INDOMILK CAIR CHOCOLATE-1BTL</v>
      </c>
      <c r="D1172" t="s">
        <v>5397</v>
      </c>
      <c r="E1172" t="s">
        <v>5398</v>
      </c>
      <c r="H1172">
        <f t="shared" si="74"/>
        <v>3583</v>
      </c>
      <c r="I1172">
        <f t="shared" si="75"/>
        <v>4000</v>
      </c>
      <c r="J1172">
        <v>0</v>
      </c>
      <c r="K1172">
        <v>0</v>
      </c>
      <c r="L1172">
        <v>0</v>
      </c>
      <c r="M1172">
        <v>1</v>
      </c>
      <c r="R1172" t="s">
        <v>5401</v>
      </c>
      <c r="S1172" t="s">
        <v>1897</v>
      </c>
      <c r="T1172" s="1" t="s">
        <v>1898</v>
      </c>
      <c r="U1172">
        <v>4000</v>
      </c>
      <c r="V1172">
        <v>4500</v>
      </c>
      <c r="W1172">
        <v>3583</v>
      </c>
    </row>
    <row r="1173" spans="1:23" x14ac:dyDescent="0.25">
      <c r="A1173">
        <v>1172</v>
      </c>
      <c r="B1173" s="1" t="str">
        <f t="shared" si="72"/>
        <v>8992702006003</v>
      </c>
      <c r="C1173" t="str">
        <f t="shared" si="73"/>
        <v>INDOMILK CAIR MELON-1BTL</v>
      </c>
      <c r="D1173" t="s">
        <v>5397</v>
      </c>
      <c r="E1173" t="s">
        <v>5398</v>
      </c>
      <c r="H1173">
        <f t="shared" si="74"/>
        <v>3541</v>
      </c>
      <c r="I1173">
        <f t="shared" si="75"/>
        <v>4000</v>
      </c>
      <c r="J1173">
        <v>0</v>
      </c>
      <c r="K1173">
        <v>0</v>
      </c>
      <c r="L1173">
        <v>0</v>
      </c>
      <c r="M1173">
        <v>1</v>
      </c>
      <c r="R1173" t="s">
        <v>5401</v>
      </c>
      <c r="S1173" t="s">
        <v>1899</v>
      </c>
      <c r="T1173" s="1" t="s">
        <v>1900</v>
      </c>
      <c r="U1173">
        <v>4000</v>
      </c>
      <c r="V1173">
        <v>4500</v>
      </c>
      <c r="W1173">
        <v>3541</v>
      </c>
    </row>
    <row r="1174" spans="1:23" x14ac:dyDescent="0.25">
      <c r="A1174">
        <v>1173</v>
      </c>
      <c r="B1174" s="1" t="str">
        <f t="shared" si="72"/>
        <v>8992702005976</v>
      </c>
      <c r="C1174" t="str">
        <f t="shared" si="73"/>
        <v>INDOMILK CAIR STRAWBERRY-1BTL</v>
      </c>
      <c r="D1174" t="s">
        <v>5397</v>
      </c>
      <c r="E1174" t="s">
        <v>5398</v>
      </c>
      <c r="H1174">
        <f t="shared" si="74"/>
        <v>3541</v>
      </c>
      <c r="I1174">
        <f t="shared" si="75"/>
        <v>4000</v>
      </c>
      <c r="J1174">
        <v>0</v>
      </c>
      <c r="K1174">
        <v>0</v>
      </c>
      <c r="L1174">
        <v>0</v>
      </c>
      <c r="M1174">
        <v>1</v>
      </c>
      <c r="R1174" t="s">
        <v>5401</v>
      </c>
      <c r="S1174" t="s">
        <v>1901</v>
      </c>
      <c r="T1174" s="1" t="s">
        <v>1902</v>
      </c>
      <c r="U1174">
        <v>4000</v>
      </c>
      <c r="V1174">
        <v>4500</v>
      </c>
      <c r="W1174">
        <v>3541</v>
      </c>
    </row>
    <row r="1175" spans="1:23" x14ac:dyDescent="0.25">
      <c r="A1175">
        <v>1174</v>
      </c>
      <c r="B1175" s="1" t="str">
        <f t="shared" si="72"/>
        <v>8992702005921</v>
      </c>
      <c r="C1175" t="str">
        <f t="shared" si="73"/>
        <v>INDOMILK CAIR VANILA-1BTL</v>
      </c>
      <c r="D1175" t="s">
        <v>5397</v>
      </c>
      <c r="E1175" t="s">
        <v>5398</v>
      </c>
      <c r="H1175">
        <f t="shared" si="74"/>
        <v>3541</v>
      </c>
      <c r="I1175">
        <f t="shared" si="75"/>
        <v>4000</v>
      </c>
      <c r="J1175">
        <v>0</v>
      </c>
      <c r="K1175">
        <v>0</v>
      </c>
      <c r="L1175">
        <v>0</v>
      </c>
      <c r="M1175">
        <v>1</v>
      </c>
      <c r="R1175" t="s">
        <v>5401</v>
      </c>
      <c r="S1175" t="s">
        <v>1903</v>
      </c>
      <c r="T1175" s="1" t="s">
        <v>1904</v>
      </c>
      <c r="U1175">
        <v>4000</v>
      </c>
      <c r="V1175">
        <v>4500</v>
      </c>
      <c r="W1175">
        <v>3541</v>
      </c>
    </row>
    <row r="1176" spans="1:23" x14ac:dyDescent="0.25">
      <c r="A1176">
        <v>1175</v>
      </c>
      <c r="B1176" s="1" t="str">
        <f t="shared" si="72"/>
        <v>INDOMILK CAIR-24BTL/DUS</v>
      </c>
      <c r="C1176" t="str">
        <f t="shared" si="73"/>
        <v>INDOMILK CAIR-24BTL/DUS</v>
      </c>
      <c r="D1176" t="s">
        <v>5397</v>
      </c>
      <c r="E1176" t="s">
        <v>5398</v>
      </c>
      <c r="H1176">
        <f t="shared" si="74"/>
        <v>81200</v>
      </c>
      <c r="I1176">
        <f t="shared" si="75"/>
        <v>86000</v>
      </c>
      <c r="J1176">
        <v>0</v>
      </c>
      <c r="K1176">
        <v>0</v>
      </c>
      <c r="L1176">
        <v>0</v>
      </c>
      <c r="M1176">
        <v>1</v>
      </c>
      <c r="R1176" t="s">
        <v>5401</v>
      </c>
      <c r="S1176" t="s">
        <v>1905</v>
      </c>
      <c r="T1176" s="1" t="s">
        <v>1905</v>
      </c>
      <c r="U1176">
        <v>86000</v>
      </c>
      <c r="V1176">
        <v>86000</v>
      </c>
      <c r="W1176">
        <v>81200</v>
      </c>
    </row>
    <row r="1177" spans="1:23" x14ac:dyDescent="0.25">
      <c r="A1177">
        <v>1176</v>
      </c>
      <c r="B1177" s="1" t="str">
        <f t="shared" si="72"/>
        <v>8992702000063</v>
      </c>
      <c r="C1177" t="str">
        <f t="shared" si="73"/>
        <v>INDOMILK KALENG COKLAT-1 KLG</v>
      </c>
      <c r="D1177" t="s">
        <v>5397</v>
      </c>
      <c r="E1177" t="s">
        <v>5398</v>
      </c>
      <c r="H1177">
        <f t="shared" si="74"/>
        <v>11458</v>
      </c>
      <c r="I1177">
        <f t="shared" si="75"/>
        <v>13000</v>
      </c>
      <c r="J1177">
        <v>0</v>
      </c>
      <c r="K1177">
        <v>0</v>
      </c>
      <c r="L1177">
        <v>0</v>
      </c>
      <c r="M1177">
        <v>1</v>
      </c>
      <c r="R1177" t="s">
        <v>5401</v>
      </c>
      <c r="S1177" t="s">
        <v>1906</v>
      </c>
      <c r="T1177" s="1" t="s">
        <v>1907</v>
      </c>
      <c r="U1177">
        <v>13000</v>
      </c>
      <c r="V1177">
        <v>13000</v>
      </c>
      <c r="W1177">
        <v>11458</v>
      </c>
    </row>
    <row r="1178" spans="1:23" x14ac:dyDescent="0.25">
      <c r="A1178">
        <v>1177</v>
      </c>
      <c r="B1178" s="1" t="str">
        <f t="shared" si="72"/>
        <v>8992702000018</v>
      </c>
      <c r="C1178" t="str">
        <f t="shared" si="73"/>
        <v>INDOMILK KALENG PUTIH-1 KLG</v>
      </c>
      <c r="D1178" t="s">
        <v>5397</v>
      </c>
      <c r="E1178" t="s">
        <v>5398</v>
      </c>
      <c r="H1178">
        <f t="shared" si="74"/>
        <v>11458</v>
      </c>
      <c r="I1178">
        <f t="shared" si="75"/>
        <v>13000</v>
      </c>
      <c r="J1178">
        <v>0</v>
      </c>
      <c r="K1178">
        <v>0</v>
      </c>
      <c r="L1178">
        <v>0</v>
      </c>
      <c r="M1178">
        <v>1</v>
      </c>
      <c r="R1178" t="s">
        <v>5401</v>
      </c>
      <c r="S1178" t="s">
        <v>1908</v>
      </c>
      <c r="T1178" s="1" t="s">
        <v>1909</v>
      </c>
      <c r="U1178">
        <v>13000</v>
      </c>
      <c r="V1178">
        <v>13000</v>
      </c>
      <c r="W1178">
        <v>11458</v>
      </c>
    </row>
    <row r="1179" spans="1:23" x14ac:dyDescent="0.25">
      <c r="A1179">
        <v>1178</v>
      </c>
      <c r="B1179" s="1" t="str">
        <f t="shared" si="72"/>
        <v>8993007000239</v>
      </c>
      <c r="C1179" t="str">
        <f t="shared" si="73"/>
        <v>INDOMILK KIDS UHT 115ML COKELAT-1KTK</v>
      </c>
      <c r="D1179" t="s">
        <v>5397</v>
      </c>
      <c r="E1179" t="s">
        <v>5398</v>
      </c>
      <c r="H1179">
        <f t="shared" si="74"/>
        <v>2425</v>
      </c>
      <c r="I1179">
        <f t="shared" si="75"/>
        <v>2700</v>
      </c>
      <c r="J1179">
        <v>0</v>
      </c>
      <c r="K1179">
        <v>0</v>
      </c>
      <c r="L1179">
        <v>0</v>
      </c>
      <c r="M1179">
        <v>1</v>
      </c>
      <c r="R1179" t="s">
        <v>5401</v>
      </c>
      <c r="S1179" t="s">
        <v>1910</v>
      </c>
      <c r="T1179" s="1" t="s">
        <v>1911</v>
      </c>
      <c r="U1179">
        <v>2700</v>
      </c>
      <c r="V1179">
        <v>3000</v>
      </c>
      <c r="W1179">
        <v>2425</v>
      </c>
    </row>
    <row r="1180" spans="1:23" x14ac:dyDescent="0.25">
      <c r="A1180">
        <v>1179</v>
      </c>
      <c r="B1180" s="1" t="str">
        <f t="shared" si="72"/>
        <v>8993007000253</v>
      </c>
      <c r="C1180" t="str">
        <f t="shared" si="73"/>
        <v>INDOMILK KIDS UHT 115ML STRAWBERRY-1KTK</v>
      </c>
      <c r="D1180" t="s">
        <v>5397</v>
      </c>
      <c r="E1180" t="s">
        <v>5398</v>
      </c>
      <c r="H1180">
        <f t="shared" si="74"/>
        <v>2425</v>
      </c>
      <c r="I1180">
        <f t="shared" si="75"/>
        <v>2700</v>
      </c>
      <c r="J1180">
        <v>0</v>
      </c>
      <c r="K1180">
        <v>0</v>
      </c>
      <c r="L1180">
        <v>0</v>
      </c>
      <c r="M1180">
        <v>1</v>
      </c>
      <c r="R1180" t="s">
        <v>5401</v>
      </c>
      <c r="S1180" t="s">
        <v>1912</v>
      </c>
      <c r="T1180" s="1" t="s">
        <v>1913</v>
      </c>
      <c r="U1180">
        <v>2700</v>
      </c>
      <c r="V1180">
        <v>3000</v>
      </c>
      <c r="W1180">
        <v>2425</v>
      </c>
    </row>
    <row r="1181" spans="1:23" x14ac:dyDescent="0.25">
      <c r="A1181">
        <v>1180</v>
      </c>
      <c r="B1181" s="1" t="str">
        <f t="shared" si="72"/>
        <v>8993007000215</v>
      </c>
      <c r="C1181" t="str">
        <f t="shared" si="73"/>
        <v>INDOMILK KIDS UHT 115ML VANILA-1KTK</v>
      </c>
      <c r="D1181" t="s">
        <v>5397</v>
      </c>
      <c r="E1181" t="s">
        <v>5398</v>
      </c>
      <c r="H1181">
        <f t="shared" si="74"/>
        <v>2425</v>
      </c>
      <c r="I1181">
        <f t="shared" si="75"/>
        <v>2700</v>
      </c>
      <c r="J1181">
        <v>0</v>
      </c>
      <c r="K1181">
        <v>0</v>
      </c>
      <c r="L1181">
        <v>0</v>
      </c>
      <c r="M1181">
        <v>1</v>
      </c>
      <c r="R1181" t="s">
        <v>5401</v>
      </c>
      <c r="S1181" t="s">
        <v>1914</v>
      </c>
      <c r="T1181" s="1" t="s">
        <v>1915</v>
      </c>
      <c r="U1181">
        <v>2700</v>
      </c>
      <c r="V1181">
        <v>3000</v>
      </c>
      <c r="W1181">
        <v>2425</v>
      </c>
    </row>
    <row r="1182" spans="1:23" x14ac:dyDescent="0.25">
      <c r="A1182">
        <v>1181</v>
      </c>
      <c r="B1182" s="1" t="str">
        <f t="shared" si="72"/>
        <v>INDOMILK KIDS UHT 115ML-40KTK/DUS</v>
      </c>
      <c r="C1182" t="str">
        <f t="shared" si="73"/>
        <v>INDOMILK KIDS UHT 115ML-40KTK/DUS</v>
      </c>
      <c r="D1182" t="s">
        <v>5397</v>
      </c>
      <c r="E1182" t="s">
        <v>5398</v>
      </c>
      <c r="H1182">
        <f t="shared" si="74"/>
        <v>97500</v>
      </c>
      <c r="I1182">
        <f t="shared" si="75"/>
        <v>102000</v>
      </c>
      <c r="J1182">
        <v>0</v>
      </c>
      <c r="K1182">
        <v>0</v>
      </c>
      <c r="L1182">
        <v>0</v>
      </c>
      <c r="M1182">
        <v>1</v>
      </c>
      <c r="R1182" t="s">
        <v>5401</v>
      </c>
      <c r="S1182" t="s">
        <v>1916</v>
      </c>
      <c r="T1182" s="1" t="s">
        <v>1916</v>
      </c>
      <c r="U1182">
        <v>102000</v>
      </c>
      <c r="V1182">
        <v>102000</v>
      </c>
      <c r="W1182">
        <v>97500</v>
      </c>
    </row>
    <row r="1183" spans="1:23" x14ac:dyDescent="0.25">
      <c r="A1183">
        <v>1182</v>
      </c>
      <c r="B1183" s="1" t="str">
        <f t="shared" si="72"/>
        <v>INDOMILK KIDS UHT 115ML-6KTK</v>
      </c>
      <c r="C1183" t="str">
        <f t="shared" si="73"/>
        <v>INDOMILK KIDS UHT 115ML-6KTK</v>
      </c>
      <c r="D1183" t="s">
        <v>5397</v>
      </c>
      <c r="E1183" t="s">
        <v>5398</v>
      </c>
      <c r="H1183">
        <f t="shared" si="74"/>
        <v>13500</v>
      </c>
      <c r="I1183">
        <f t="shared" si="75"/>
        <v>15000</v>
      </c>
      <c r="J1183">
        <v>0</v>
      </c>
      <c r="K1183">
        <v>0</v>
      </c>
      <c r="L1183">
        <v>0</v>
      </c>
      <c r="M1183">
        <v>1</v>
      </c>
      <c r="R1183" t="s">
        <v>5401</v>
      </c>
      <c r="S1183" t="s">
        <v>1917</v>
      </c>
      <c r="T1183" s="1" t="s">
        <v>1917</v>
      </c>
      <c r="U1183">
        <v>15000</v>
      </c>
      <c r="V1183">
        <v>15000</v>
      </c>
      <c r="W1183">
        <v>13500</v>
      </c>
    </row>
    <row r="1184" spans="1:23" x14ac:dyDescent="0.25">
      <c r="A1184">
        <v>1183</v>
      </c>
      <c r="B1184" s="1" t="str">
        <f t="shared" si="72"/>
        <v>8993007001700</v>
      </c>
      <c r="C1184" t="str">
        <f t="shared" si="73"/>
        <v>INDOMILK SCT COKELAT-1PACK</v>
      </c>
      <c r="D1184" t="s">
        <v>5397</v>
      </c>
      <c r="E1184" t="s">
        <v>5398</v>
      </c>
      <c r="H1184">
        <f t="shared" si="74"/>
        <v>7400</v>
      </c>
      <c r="I1184">
        <f t="shared" si="75"/>
        <v>8000</v>
      </c>
      <c r="J1184">
        <v>0</v>
      </c>
      <c r="K1184">
        <v>0</v>
      </c>
      <c r="L1184">
        <v>0</v>
      </c>
      <c r="M1184">
        <v>1</v>
      </c>
      <c r="R1184" t="s">
        <v>5401</v>
      </c>
      <c r="S1184" t="s">
        <v>1918</v>
      </c>
      <c r="T1184" s="1" t="s">
        <v>1919</v>
      </c>
      <c r="U1184">
        <v>8000</v>
      </c>
      <c r="V1184">
        <v>8000</v>
      </c>
      <c r="W1184">
        <v>7400</v>
      </c>
    </row>
    <row r="1185" spans="1:23" x14ac:dyDescent="0.25">
      <c r="A1185">
        <v>1184</v>
      </c>
      <c r="B1185" s="1" t="str">
        <f t="shared" si="72"/>
        <v>8993007001694</v>
      </c>
      <c r="C1185" t="str">
        <f t="shared" si="73"/>
        <v>INDOMILK SCT PUTIH-1PACK</v>
      </c>
      <c r="D1185" t="s">
        <v>5397</v>
      </c>
      <c r="E1185" t="s">
        <v>5398</v>
      </c>
      <c r="H1185">
        <f t="shared" si="74"/>
        <v>7400</v>
      </c>
      <c r="I1185">
        <f t="shared" si="75"/>
        <v>8000</v>
      </c>
      <c r="J1185">
        <v>0</v>
      </c>
      <c r="K1185">
        <v>0</v>
      </c>
      <c r="L1185">
        <v>0</v>
      </c>
      <c r="M1185">
        <v>1</v>
      </c>
      <c r="R1185" t="s">
        <v>5401</v>
      </c>
      <c r="S1185" t="s">
        <v>1920</v>
      </c>
      <c r="T1185" s="1" t="s">
        <v>1921</v>
      </c>
      <c r="U1185">
        <v>8000</v>
      </c>
      <c r="V1185">
        <v>8000</v>
      </c>
      <c r="W1185">
        <v>7400</v>
      </c>
    </row>
    <row r="1186" spans="1:23" x14ac:dyDescent="0.25">
      <c r="A1186">
        <v>1185</v>
      </c>
      <c r="B1186" s="1" t="str">
        <f t="shared" si="72"/>
        <v>INDOMILK SCT-20PACK/DUS</v>
      </c>
      <c r="C1186" t="str">
        <f t="shared" si="73"/>
        <v>INDOMILK SCT-20PACK/DUS</v>
      </c>
      <c r="D1186" t="s">
        <v>5397</v>
      </c>
      <c r="E1186" t="s">
        <v>5398</v>
      </c>
      <c r="H1186">
        <f t="shared" si="74"/>
        <v>144000</v>
      </c>
      <c r="I1186">
        <f t="shared" si="75"/>
        <v>151000</v>
      </c>
      <c r="J1186">
        <v>0</v>
      </c>
      <c r="K1186">
        <v>0</v>
      </c>
      <c r="L1186">
        <v>0</v>
      </c>
      <c r="M1186">
        <v>1</v>
      </c>
      <c r="R1186" t="s">
        <v>5401</v>
      </c>
      <c r="S1186" t="s">
        <v>1922</v>
      </c>
      <c r="T1186" s="1" t="s">
        <v>1922</v>
      </c>
      <c r="U1186">
        <v>151000</v>
      </c>
      <c r="V1186">
        <v>151000</v>
      </c>
      <c r="W1186">
        <v>144000</v>
      </c>
    </row>
    <row r="1187" spans="1:23" x14ac:dyDescent="0.25">
      <c r="A1187">
        <v>1186</v>
      </c>
      <c r="B1187" s="1" t="str">
        <f t="shared" si="72"/>
        <v>8992702070202</v>
      </c>
      <c r="C1187" t="str">
        <f t="shared" si="73"/>
        <v>INDOMILK SUSU STERIL 1 KLG</v>
      </c>
      <c r="D1187" t="s">
        <v>5397</v>
      </c>
      <c r="E1187" t="s">
        <v>5398</v>
      </c>
      <c r="H1187">
        <f t="shared" si="74"/>
        <v>8038</v>
      </c>
      <c r="I1187">
        <f t="shared" si="75"/>
        <v>9000</v>
      </c>
      <c r="J1187">
        <v>0</v>
      </c>
      <c r="K1187">
        <v>0</v>
      </c>
      <c r="L1187">
        <v>0</v>
      </c>
      <c r="M1187">
        <v>1</v>
      </c>
      <c r="R1187" t="s">
        <v>5401</v>
      </c>
      <c r="S1187" t="s">
        <v>1923</v>
      </c>
      <c r="T1187" s="1" t="s">
        <v>1924</v>
      </c>
      <c r="U1187">
        <v>9000</v>
      </c>
      <c r="V1187">
        <v>9000</v>
      </c>
      <c r="W1187">
        <v>8038</v>
      </c>
    </row>
    <row r="1188" spans="1:23" x14ac:dyDescent="0.25">
      <c r="A1188">
        <v>1187</v>
      </c>
      <c r="B1188" s="1" t="str">
        <f t="shared" si="72"/>
        <v>8992758110105</v>
      </c>
      <c r="C1188" t="str">
        <f t="shared" si="73"/>
        <v>INTERBIS BONBON-1BKS</v>
      </c>
      <c r="D1188" t="s">
        <v>5397</v>
      </c>
      <c r="E1188" t="s">
        <v>5398</v>
      </c>
      <c r="H1188">
        <f t="shared" si="74"/>
        <v>4829</v>
      </c>
      <c r="I1188">
        <f t="shared" si="75"/>
        <v>5500</v>
      </c>
      <c r="J1188">
        <v>0</v>
      </c>
      <c r="K1188">
        <v>0</v>
      </c>
      <c r="L1188">
        <v>0</v>
      </c>
      <c r="M1188">
        <v>1</v>
      </c>
      <c r="R1188" t="s">
        <v>5401</v>
      </c>
      <c r="S1188" t="s">
        <v>1925</v>
      </c>
      <c r="T1188" s="1" t="s">
        <v>1926</v>
      </c>
      <c r="U1188">
        <v>5500</v>
      </c>
      <c r="V1188">
        <v>5500</v>
      </c>
      <c r="W1188">
        <v>4829</v>
      </c>
    </row>
    <row r="1189" spans="1:23" x14ac:dyDescent="0.25">
      <c r="A1189">
        <v>1188</v>
      </c>
      <c r="B1189" s="1" t="str">
        <f t="shared" si="72"/>
        <v>8992758110044</v>
      </c>
      <c r="C1189" t="str">
        <f t="shared" si="73"/>
        <v>INTERBIS ROSE CHOCOLATE-1BKS</v>
      </c>
      <c r="D1189" t="s">
        <v>5397</v>
      </c>
      <c r="E1189" t="s">
        <v>5398</v>
      </c>
      <c r="H1189">
        <f t="shared" si="74"/>
        <v>4829</v>
      </c>
      <c r="I1189">
        <f t="shared" si="75"/>
        <v>5500</v>
      </c>
      <c r="J1189">
        <v>0</v>
      </c>
      <c r="K1189">
        <v>0</v>
      </c>
      <c r="L1189">
        <v>0</v>
      </c>
      <c r="M1189">
        <v>1</v>
      </c>
      <c r="R1189" t="s">
        <v>5401</v>
      </c>
      <c r="S1189" t="s">
        <v>1927</v>
      </c>
      <c r="T1189" s="1" t="s">
        <v>1928</v>
      </c>
      <c r="U1189">
        <v>5500</v>
      </c>
      <c r="V1189">
        <v>5500</v>
      </c>
      <c r="W1189">
        <v>4829</v>
      </c>
    </row>
    <row r="1190" spans="1:23" x14ac:dyDescent="0.25">
      <c r="A1190">
        <v>1189</v>
      </c>
      <c r="B1190" s="1" t="str">
        <f t="shared" si="72"/>
        <v>8992758110068</v>
      </c>
      <c r="C1190" t="str">
        <f t="shared" si="73"/>
        <v>INTERBIS ROSE CREAM-1BKS</v>
      </c>
      <c r="D1190" t="s">
        <v>5397</v>
      </c>
      <c r="E1190" t="s">
        <v>5398</v>
      </c>
      <c r="H1190">
        <f t="shared" si="74"/>
        <v>4829</v>
      </c>
      <c r="I1190">
        <f t="shared" si="75"/>
        <v>5500</v>
      </c>
      <c r="J1190">
        <v>0</v>
      </c>
      <c r="K1190">
        <v>0</v>
      </c>
      <c r="L1190">
        <v>0</v>
      </c>
      <c r="M1190">
        <v>1</v>
      </c>
      <c r="R1190" t="s">
        <v>5401</v>
      </c>
      <c r="S1190" t="s">
        <v>1929</v>
      </c>
      <c r="T1190" s="1" t="s">
        <v>1930</v>
      </c>
      <c r="U1190">
        <v>5500</v>
      </c>
      <c r="V1190">
        <v>5500</v>
      </c>
      <c r="W1190">
        <v>4829</v>
      </c>
    </row>
    <row r="1191" spans="1:23" x14ac:dyDescent="0.25">
      <c r="A1191">
        <v>1190</v>
      </c>
      <c r="B1191" s="1" t="str">
        <f t="shared" si="72"/>
        <v>8992758110013</v>
      </c>
      <c r="C1191" t="str">
        <f t="shared" si="73"/>
        <v>INTERBIS WAFER KRIM COKLAT-1BKS</v>
      </c>
      <c r="D1191" t="s">
        <v>5397</v>
      </c>
      <c r="E1191" t="s">
        <v>5398</v>
      </c>
      <c r="H1191">
        <f t="shared" si="74"/>
        <v>4264</v>
      </c>
      <c r="I1191">
        <f t="shared" si="75"/>
        <v>5000</v>
      </c>
      <c r="J1191">
        <v>0</v>
      </c>
      <c r="K1191">
        <v>0</v>
      </c>
      <c r="L1191">
        <v>0</v>
      </c>
      <c r="M1191">
        <v>1</v>
      </c>
      <c r="R1191" t="s">
        <v>5401</v>
      </c>
      <c r="S1191" t="s">
        <v>1931</v>
      </c>
      <c r="T1191" s="1" t="s">
        <v>1932</v>
      </c>
      <c r="U1191">
        <v>5000</v>
      </c>
      <c r="V1191">
        <v>5000</v>
      </c>
      <c r="W1191">
        <v>4264</v>
      </c>
    </row>
    <row r="1192" spans="1:23" x14ac:dyDescent="0.25">
      <c r="A1192">
        <v>1191</v>
      </c>
      <c r="B1192" s="1" t="str">
        <f t="shared" si="72"/>
        <v>4978562418242</v>
      </c>
      <c r="C1192" t="str">
        <f t="shared" si="73"/>
        <v>ISI STAPLER SAFARI-10BKS/KTK</v>
      </c>
      <c r="D1192" t="s">
        <v>5397</v>
      </c>
      <c r="E1192" t="s">
        <v>5398</v>
      </c>
      <c r="H1192">
        <f t="shared" si="74"/>
        <v>10500</v>
      </c>
      <c r="I1192">
        <f t="shared" si="75"/>
        <v>11500</v>
      </c>
      <c r="J1192">
        <v>0</v>
      </c>
      <c r="K1192">
        <v>0</v>
      </c>
      <c r="L1192">
        <v>0</v>
      </c>
      <c r="M1192">
        <v>1</v>
      </c>
      <c r="R1192" t="s">
        <v>5401</v>
      </c>
      <c r="S1192" t="s">
        <v>1933</v>
      </c>
      <c r="T1192" s="1" t="s">
        <v>1934</v>
      </c>
      <c r="U1192">
        <v>11500</v>
      </c>
      <c r="V1192">
        <v>11500</v>
      </c>
      <c r="W1192">
        <v>10500</v>
      </c>
    </row>
    <row r="1193" spans="1:23" x14ac:dyDescent="0.25">
      <c r="A1193">
        <v>1192</v>
      </c>
      <c r="B1193" s="1" t="str">
        <f t="shared" si="72"/>
        <v>ISI STAPLER SAFARI-1BKS</v>
      </c>
      <c r="C1193" t="str">
        <f t="shared" si="73"/>
        <v>ISI STAPLER SAFARI-1BKS</v>
      </c>
      <c r="D1193" t="s">
        <v>5397</v>
      </c>
      <c r="E1193" t="s">
        <v>5398</v>
      </c>
      <c r="H1193">
        <f t="shared" si="74"/>
        <v>1015</v>
      </c>
      <c r="I1193">
        <f t="shared" si="75"/>
        <v>1500</v>
      </c>
      <c r="J1193">
        <v>0</v>
      </c>
      <c r="K1193">
        <v>0</v>
      </c>
      <c r="L1193">
        <v>0</v>
      </c>
      <c r="M1193">
        <v>1</v>
      </c>
      <c r="R1193" t="s">
        <v>5401</v>
      </c>
      <c r="S1193" t="s">
        <v>1935</v>
      </c>
      <c r="T1193" s="1" t="s">
        <v>1935</v>
      </c>
      <c r="U1193">
        <v>1500</v>
      </c>
      <c r="V1193">
        <v>1500</v>
      </c>
      <c r="W1193">
        <v>1015</v>
      </c>
    </row>
    <row r="1194" spans="1:23" x14ac:dyDescent="0.25">
      <c r="A1194">
        <v>1193</v>
      </c>
      <c r="B1194" s="1" t="str">
        <f t="shared" si="72"/>
        <v>8991002504943</v>
      </c>
      <c r="C1194" t="str">
        <f t="shared" si="73"/>
        <v>IYES ROLL COOKIES N CREAM 1BKS</v>
      </c>
      <c r="D1194" t="s">
        <v>5397</v>
      </c>
      <c r="E1194" t="s">
        <v>5398</v>
      </c>
      <c r="H1194">
        <f t="shared" si="74"/>
        <v>1566</v>
      </c>
      <c r="I1194">
        <f t="shared" si="75"/>
        <v>1700</v>
      </c>
      <c r="J1194">
        <v>0</v>
      </c>
      <c r="K1194">
        <v>0</v>
      </c>
      <c r="L1194">
        <v>0</v>
      </c>
      <c r="M1194">
        <v>1</v>
      </c>
      <c r="R1194" t="s">
        <v>5401</v>
      </c>
      <c r="S1194" t="s">
        <v>1936</v>
      </c>
      <c r="T1194" s="1" t="s">
        <v>1937</v>
      </c>
      <c r="U1194">
        <v>1700</v>
      </c>
      <c r="V1194">
        <v>1700</v>
      </c>
      <c r="W1194">
        <v>1566</v>
      </c>
    </row>
    <row r="1195" spans="1:23" x14ac:dyDescent="0.25">
      <c r="A1195">
        <v>1194</v>
      </c>
      <c r="B1195" s="1" t="str">
        <f t="shared" si="72"/>
        <v>8991002504967</v>
      </c>
      <c r="C1195" t="str">
        <f t="shared" si="73"/>
        <v>IYES ROLL STRAWBERRY-1BKS</v>
      </c>
      <c r="D1195" t="s">
        <v>5397</v>
      </c>
      <c r="E1195" t="s">
        <v>5398</v>
      </c>
      <c r="H1195">
        <f t="shared" si="74"/>
        <v>1583</v>
      </c>
      <c r="I1195">
        <f t="shared" si="75"/>
        <v>1700</v>
      </c>
      <c r="J1195">
        <v>0</v>
      </c>
      <c r="K1195">
        <v>0</v>
      </c>
      <c r="L1195">
        <v>0</v>
      </c>
      <c r="M1195">
        <v>1</v>
      </c>
      <c r="R1195" t="s">
        <v>5401</v>
      </c>
      <c r="S1195" t="s">
        <v>1938</v>
      </c>
      <c r="T1195" s="1" t="s">
        <v>1939</v>
      </c>
      <c r="U1195">
        <v>1700</v>
      </c>
      <c r="V1195">
        <v>2000</v>
      </c>
      <c r="W1195">
        <v>1583</v>
      </c>
    </row>
    <row r="1196" spans="1:23" x14ac:dyDescent="0.25">
      <c r="A1196">
        <v>1195</v>
      </c>
      <c r="B1196" s="1" t="str">
        <f t="shared" si="72"/>
        <v>IYES ROLL-10BKS/PACK</v>
      </c>
      <c r="C1196" t="str">
        <f t="shared" si="73"/>
        <v>IYES ROLL-10BKS/PACK</v>
      </c>
      <c r="D1196" t="s">
        <v>5397</v>
      </c>
      <c r="E1196" t="s">
        <v>5398</v>
      </c>
      <c r="H1196">
        <f t="shared" si="74"/>
        <v>16112</v>
      </c>
      <c r="I1196">
        <f t="shared" si="75"/>
        <v>17000</v>
      </c>
      <c r="J1196">
        <v>0</v>
      </c>
      <c r="K1196">
        <v>0</v>
      </c>
      <c r="L1196">
        <v>0</v>
      </c>
      <c r="M1196">
        <v>1</v>
      </c>
      <c r="R1196" t="s">
        <v>5401</v>
      </c>
      <c r="S1196" t="s">
        <v>1940</v>
      </c>
      <c r="T1196" s="1" t="s">
        <v>1940</v>
      </c>
      <c r="U1196">
        <v>17000</v>
      </c>
      <c r="V1196">
        <v>17000</v>
      </c>
      <c r="W1196">
        <v>16112</v>
      </c>
    </row>
    <row r="1197" spans="1:23" x14ac:dyDescent="0.25">
      <c r="A1197">
        <v>1196</v>
      </c>
      <c r="B1197" s="1" t="str">
        <f t="shared" si="72"/>
        <v>8991001007605</v>
      </c>
      <c r="C1197" t="str">
        <f t="shared" si="73"/>
        <v>JAGO CHOCO BOL 7GR-20PCS/KTK</v>
      </c>
      <c r="D1197" t="s">
        <v>5397</v>
      </c>
      <c r="E1197" t="s">
        <v>5398</v>
      </c>
      <c r="H1197">
        <f t="shared" si="74"/>
        <v>15540</v>
      </c>
      <c r="I1197">
        <f t="shared" si="75"/>
        <v>17000</v>
      </c>
      <c r="J1197">
        <v>0</v>
      </c>
      <c r="K1197">
        <v>0</v>
      </c>
      <c r="L1197">
        <v>0</v>
      </c>
      <c r="M1197">
        <v>1</v>
      </c>
      <c r="R1197" t="s">
        <v>5401</v>
      </c>
      <c r="S1197" t="s">
        <v>1941</v>
      </c>
      <c r="T1197" s="1" t="s">
        <v>1942</v>
      </c>
      <c r="U1197">
        <v>17000</v>
      </c>
      <c r="V1197">
        <v>17000</v>
      </c>
      <c r="W1197">
        <v>15540</v>
      </c>
    </row>
    <row r="1198" spans="1:23" x14ac:dyDescent="0.25">
      <c r="A1198">
        <v>1197</v>
      </c>
      <c r="B1198" s="1" t="str">
        <f t="shared" si="72"/>
        <v>8991001007612</v>
      </c>
      <c r="C1198" t="str">
        <f t="shared" si="73"/>
        <v>JAGO CHOCO KRESS-1KTK</v>
      </c>
      <c r="D1198" t="s">
        <v>5397</v>
      </c>
      <c r="E1198" t="s">
        <v>5398</v>
      </c>
      <c r="H1198">
        <f t="shared" si="74"/>
        <v>8400</v>
      </c>
      <c r="I1198">
        <f t="shared" si="75"/>
        <v>9500</v>
      </c>
      <c r="J1198">
        <v>0</v>
      </c>
      <c r="K1198">
        <v>0</v>
      </c>
      <c r="L1198">
        <v>0</v>
      </c>
      <c r="M1198">
        <v>1</v>
      </c>
      <c r="R1198" t="s">
        <v>5401</v>
      </c>
      <c r="S1198" t="s">
        <v>1943</v>
      </c>
      <c r="T1198" s="1" t="s">
        <v>1944</v>
      </c>
      <c r="U1198">
        <v>9500</v>
      </c>
      <c r="V1198">
        <v>9500</v>
      </c>
      <c r="W1198">
        <v>8400</v>
      </c>
    </row>
    <row r="1199" spans="1:23" x14ac:dyDescent="0.25">
      <c r="A1199">
        <v>1198</v>
      </c>
      <c r="B1199" s="1" t="str">
        <f t="shared" si="72"/>
        <v>8991001007452</v>
      </c>
      <c r="C1199" t="str">
        <f t="shared" si="73"/>
        <v>JAGO MILK CHOCOLATE-1KTK</v>
      </c>
      <c r="D1199" t="s">
        <v>5397</v>
      </c>
      <c r="E1199" t="s">
        <v>5398</v>
      </c>
      <c r="H1199">
        <f t="shared" si="74"/>
        <v>9324</v>
      </c>
      <c r="I1199">
        <f t="shared" si="75"/>
        <v>10000</v>
      </c>
      <c r="J1199">
        <v>0</v>
      </c>
      <c r="K1199">
        <v>0</v>
      </c>
      <c r="L1199">
        <v>0</v>
      </c>
      <c r="M1199">
        <v>1</v>
      </c>
      <c r="R1199" t="s">
        <v>5401</v>
      </c>
      <c r="S1199" t="s">
        <v>1945</v>
      </c>
      <c r="T1199" s="1" t="s">
        <v>1946</v>
      </c>
      <c r="U1199">
        <v>10000</v>
      </c>
      <c r="V1199">
        <v>10000</v>
      </c>
      <c r="W1199">
        <v>9324</v>
      </c>
    </row>
    <row r="1200" spans="1:23" x14ac:dyDescent="0.25">
      <c r="A1200">
        <v>1199</v>
      </c>
      <c r="B1200" s="1" t="str">
        <f t="shared" si="72"/>
        <v>8997878002934</v>
      </c>
      <c r="C1200" t="str">
        <f t="shared" si="73"/>
        <v>JAGOAN NEON RENTENG - 1 BKS</v>
      </c>
      <c r="D1200" t="s">
        <v>5397</v>
      </c>
      <c r="E1200" t="s">
        <v>5398</v>
      </c>
      <c r="H1200">
        <f t="shared" si="74"/>
        <v>5150</v>
      </c>
      <c r="I1200">
        <f t="shared" si="75"/>
        <v>6000</v>
      </c>
      <c r="J1200">
        <v>0</v>
      </c>
      <c r="K1200">
        <v>0</v>
      </c>
      <c r="L1200">
        <v>0</v>
      </c>
      <c r="M1200">
        <v>1</v>
      </c>
      <c r="R1200" t="s">
        <v>5401</v>
      </c>
      <c r="S1200" t="s">
        <v>1947</v>
      </c>
      <c r="T1200" s="1" t="s">
        <v>1948</v>
      </c>
      <c r="U1200">
        <v>6000</v>
      </c>
      <c r="V1200">
        <v>6000</v>
      </c>
      <c r="W1200">
        <v>5150</v>
      </c>
    </row>
    <row r="1201" spans="1:23" x14ac:dyDescent="0.25">
      <c r="A1201">
        <v>1200</v>
      </c>
      <c r="B1201" s="1" t="str">
        <f t="shared" si="72"/>
        <v>8997878001944</v>
      </c>
      <c r="C1201" t="str">
        <f t="shared" si="73"/>
        <v>JAGOAN NEON-12PCS/1RTG</v>
      </c>
      <c r="D1201" t="s">
        <v>5397</v>
      </c>
      <c r="E1201" t="s">
        <v>5398</v>
      </c>
      <c r="H1201">
        <f t="shared" si="74"/>
        <v>4710</v>
      </c>
      <c r="I1201">
        <f t="shared" si="75"/>
        <v>5500</v>
      </c>
      <c r="J1201">
        <v>0</v>
      </c>
      <c r="K1201">
        <v>0</v>
      </c>
      <c r="L1201">
        <v>0</v>
      </c>
      <c r="M1201">
        <v>1</v>
      </c>
      <c r="R1201" t="s">
        <v>5401</v>
      </c>
      <c r="S1201" t="s">
        <v>1949</v>
      </c>
      <c r="T1201" s="1" t="s">
        <v>1950</v>
      </c>
      <c r="U1201">
        <v>5500</v>
      </c>
      <c r="V1201">
        <v>5500</v>
      </c>
      <c r="W1201">
        <v>4710</v>
      </c>
    </row>
    <row r="1202" spans="1:23" x14ac:dyDescent="0.25">
      <c r="A1202">
        <v>1201</v>
      </c>
      <c r="B1202" s="1" t="str">
        <f t="shared" si="72"/>
        <v>JAGOAN NEON-3RTG/PACK</v>
      </c>
      <c r="C1202" t="str">
        <f t="shared" si="73"/>
        <v>JAGOAN NEON-3RTG/PACK</v>
      </c>
      <c r="D1202" t="s">
        <v>5397</v>
      </c>
      <c r="E1202" t="s">
        <v>5398</v>
      </c>
      <c r="H1202">
        <f t="shared" si="74"/>
        <v>15681</v>
      </c>
      <c r="I1202">
        <f t="shared" si="75"/>
        <v>17000</v>
      </c>
      <c r="J1202">
        <v>0</v>
      </c>
      <c r="K1202">
        <v>0</v>
      </c>
      <c r="L1202">
        <v>0</v>
      </c>
      <c r="M1202">
        <v>1</v>
      </c>
      <c r="R1202" t="s">
        <v>5401</v>
      </c>
      <c r="S1202" t="s">
        <v>1951</v>
      </c>
      <c r="T1202" s="1" t="s">
        <v>1951</v>
      </c>
      <c r="U1202">
        <v>17000</v>
      </c>
      <c r="V1202">
        <v>17000</v>
      </c>
      <c r="W1202">
        <v>15681</v>
      </c>
    </row>
    <row r="1203" spans="1:23" x14ac:dyDescent="0.25">
      <c r="A1203">
        <v>1202</v>
      </c>
      <c r="B1203" s="1" t="str">
        <f t="shared" si="72"/>
        <v>8997008540312</v>
      </c>
      <c r="C1203" t="str">
        <f t="shared" si="73"/>
        <v>JAIPONG-1PACK</v>
      </c>
      <c r="D1203" t="s">
        <v>5397</v>
      </c>
      <c r="E1203" t="s">
        <v>5398</v>
      </c>
      <c r="H1203">
        <f t="shared" si="74"/>
        <v>8000</v>
      </c>
      <c r="I1203">
        <f t="shared" si="75"/>
        <v>8500</v>
      </c>
      <c r="J1203">
        <v>0</v>
      </c>
      <c r="K1203">
        <v>0</v>
      </c>
      <c r="L1203">
        <v>0</v>
      </c>
      <c r="M1203">
        <v>1</v>
      </c>
      <c r="R1203" t="s">
        <v>5401</v>
      </c>
      <c r="S1203" t="s">
        <v>1952</v>
      </c>
      <c r="T1203" s="1" t="s">
        <v>1953</v>
      </c>
      <c r="U1203">
        <v>8500</v>
      </c>
      <c r="V1203">
        <v>8500</v>
      </c>
      <c r="W1203">
        <v>8000</v>
      </c>
    </row>
    <row r="1204" spans="1:23" x14ac:dyDescent="0.25">
      <c r="A1204">
        <v>1203</v>
      </c>
      <c r="B1204" s="1" t="str">
        <f t="shared" si="72"/>
        <v>JAIPONG-24PACK/DUS</v>
      </c>
      <c r="C1204" t="str">
        <f t="shared" si="73"/>
        <v>JAIPONG-24PACK/DUS</v>
      </c>
      <c r="D1204" t="s">
        <v>5397</v>
      </c>
      <c r="E1204" t="s">
        <v>5398</v>
      </c>
      <c r="H1204">
        <f t="shared" si="74"/>
        <v>96500</v>
      </c>
      <c r="I1204">
        <f t="shared" si="75"/>
        <v>98500</v>
      </c>
      <c r="J1204">
        <v>0</v>
      </c>
      <c r="K1204">
        <v>0</v>
      </c>
      <c r="L1204">
        <v>0</v>
      </c>
      <c r="M1204">
        <v>1</v>
      </c>
      <c r="R1204" t="s">
        <v>5401</v>
      </c>
      <c r="S1204" t="s">
        <v>1954</v>
      </c>
      <c r="T1204" s="1" t="s">
        <v>1954</v>
      </c>
      <c r="U1204">
        <v>98500</v>
      </c>
      <c r="V1204">
        <v>98500</v>
      </c>
      <c r="W1204">
        <v>96500</v>
      </c>
    </row>
    <row r="1205" spans="1:23" x14ac:dyDescent="0.25">
      <c r="A1205">
        <v>1204</v>
      </c>
      <c r="B1205" s="1" t="str">
        <f t="shared" si="72"/>
        <v>9988866203067</v>
      </c>
      <c r="C1205" t="str">
        <f t="shared" si="73"/>
        <v>JAPOTA AYAM BAWANG /RTG</v>
      </c>
      <c r="D1205" t="s">
        <v>5397</v>
      </c>
      <c r="E1205" t="s">
        <v>5398</v>
      </c>
      <c r="H1205">
        <f t="shared" si="74"/>
        <v>16500</v>
      </c>
      <c r="I1205">
        <f t="shared" si="75"/>
        <v>17000</v>
      </c>
      <c r="J1205">
        <v>0</v>
      </c>
      <c r="K1205">
        <v>0</v>
      </c>
      <c r="L1205">
        <v>0</v>
      </c>
      <c r="M1205">
        <v>1</v>
      </c>
      <c r="R1205" t="s">
        <v>5401</v>
      </c>
      <c r="S1205" t="s">
        <v>1955</v>
      </c>
      <c r="T1205" s="1" t="s">
        <v>1956</v>
      </c>
      <c r="U1205">
        <v>17000</v>
      </c>
      <c r="V1205">
        <v>17000</v>
      </c>
      <c r="W1205">
        <v>16500</v>
      </c>
    </row>
    <row r="1206" spans="1:23" x14ac:dyDescent="0.25">
      <c r="A1206">
        <v>1205</v>
      </c>
      <c r="B1206" s="1" t="str">
        <f t="shared" si="72"/>
        <v>8998866202428</v>
      </c>
      <c r="C1206" t="str">
        <f t="shared" si="73"/>
        <v>JAPOTA RUMPUT LAUT-1RTG</v>
      </c>
      <c r="D1206" t="s">
        <v>5397</v>
      </c>
      <c r="E1206" t="s">
        <v>5398</v>
      </c>
      <c r="H1206">
        <f t="shared" si="74"/>
        <v>16500</v>
      </c>
      <c r="I1206">
        <f t="shared" si="75"/>
        <v>17000</v>
      </c>
      <c r="J1206">
        <v>0</v>
      </c>
      <c r="K1206">
        <v>0</v>
      </c>
      <c r="L1206">
        <v>0</v>
      </c>
      <c r="M1206">
        <v>1</v>
      </c>
      <c r="R1206" t="s">
        <v>5401</v>
      </c>
      <c r="S1206" t="s">
        <v>1957</v>
      </c>
      <c r="T1206" s="1" t="s">
        <v>1958</v>
      </c>
      <c r="U1206">
        <v>17000</v>
      </c>
      <c r="V1206">
        <v>17000</v>
      </c>
      <c r="W1206">
        <v>16500</v>
      </c>
    </row>
    <row r="1207" spans="1:23" x14ac:dyDescent="0.25">
      <c r="A1207">
        <v>1206</v>
      </c>
      <c r="B1207" s="1" t="str">
        <f t="shared" si="72"/>
        <v>JARING CUCI PIRING-1PCS</v>
      </c>
      <c r="C1207" t="str">
        <f t="shared" si="73"/>
        <v>JARING CUCI PIRING-1PCS</v>
      </c>
      <c r="D1207" t="s">
        <v>5397</v>
      </c>
      <c r="E1207" t="s">
        <v>5398</v>
      </c>
      <c r="H1207">
        <f t="shared" si="74"/>
        <v>2000</v>
      </c>
      <c r="I1207">
        <f t="shared" si="75"/>
        <v>2500</v>
      </c>
      <c r="J1207">
        <v>0</v>
      </c>
      <c r="K1207">
        <v>0</v>
      </c>
      <c r="L1207">
        <v>0</v>
      </c>
      <c r="M1207">
        <v>1</v>
      </c>
      <c r="R1207" t="s">
        <v>5401</v>
      </c>
      <c r="S1207" t="s">
        <v>1959</v>
      </c>
      <c r="T1207" s="1" t="s">
        <v>1959</v>
      </c>
      <c r="U1207">
        <v>2500</v>
      </c>
      <c r="V1207">
        <v>3000</v>
      </c>
      <c r="W1207">
        <v>2000</v>
      </c>
    </row>
    <row r="1208" spans="1:23" x14ac:dyDescent="0.25">
      <c r="A1208">
        <v>1207</v>
      </c>
      <c r="B1208" s="1" t="str">
        <f t="shared" si="72"/>
        <v>8998866200097</v>
      </c>
      <c r="C1208" t="str">
        <f t="shared" si="73"/>
        <v>JASJUS-1RTG</v>
      </c>
      <c r="D1208" t="s">
        <v>5397</v>
      </c>
      <c r="E1208" t="s">
        <v>5398</v>
      </c>
      <c r="H1208">
        <f t="shared" si="74"/>
        <v>3000</v>
      </c>
      <c r="I1208">
        <f t="shared" si="75"/>
        <v>3500</v>
      </c>
      <c r="J1208">
        <v>0</v>
      </c>
      <c r="K1208">
        <v>0</v>
      </c>
      <c r="L1208">
        <v>0</v>
      </c>
      <c r="M1208">
        <v>1</v>
      </c>
      <c r="R1208" t="s">
        <v>5401</v>
      </c>
      <c r="S1208" t="s">
        <v>1960</v>
      </c>
      <c r="T1208" s="1" t="s">
        <v>1961</v>
      </c>
      <c r="U1208">
        <v>3500</v>
      </c>
      <c r="V1208">
        <v>3500</v>
      </c>
      <c r="W1208">
        <v>3000</v>
      </c>
    </row>
    <row r="1209" spans="1:23" x14ac:dyDescent="0.25">
      <c r="A1209">
        <v>1208</v>
      </c>
      <c r="B1209" s="1" t="str">
        <f t="shared" si="72"/>
        <v>JAZ1 200G-24/DUS</v>
      </c>
      <c r="C1209" t="str">
        <f t="shared" si="73"/>
        <v>JAZ1 200G-24/DUS</v>
      </c>
      <c r="D1209" t="s">
        <v>5397</v>
      </c>
      <c r="E1209" t="s">
        <v>5398</v>
      </c>
      <c r="H1209">
        <f t="shared" si="74"/>
        <v>97435</v>
      </c>
      <c r="I1209">
        <f t="shared" si="75"/>
        <v>99000</v>
      </c>
      <c r="J1209">
        <v>0</v>
      </c>
      <c r="K1209">
        <v>0</v>
      </c>
      <c r="L1209">
        <v>0</v>
      </c>
      <c r="M1209">
        <v>1</v>
      </c>
      <c r="R1209" t="s">
        <v>5401</v>
      </c>
      <c r="S1209" t="s">
        <v>1962</v>
      </c>
      <c r="T1209" s="1" t="s">
        <v>1962</v>
      </c>
      <c r="U1209">
        <v>99000</v>
      </c>
      <c r="V1209">
        <v>99000</v>
      </c>
      <c r="W1209">
        <v>97435</v>
      </c>
    </row>
    <row r="1210" spans="1:23" x14ac:dyDescent="0.25">
      <c r="A1210">
        <v>1209</v>
      </c>
      <c r="B1210" s="1" t="str">
        <f t="shared" si="72"/>
        <v>8992727006866</v>
      </c>
      <c r="C1210" t="str">
        <f t="shared" si="73"/>
        <v>JAZ1 260G PESONA SEGAR-1BKS</v>
      </c>
      <c r="D1210" t="s">
        <v>5397</v>
      </c>
      <c r="E1210" t="s">
        <v>5398</v>
      </c>
      <c r="H1210">
        <f t="shared" si="74"/>
        <v>4125</v>
      </c>
      <c r="I1210">
        <f t="shared" si="75"/>
        <v>4500</v>
      </c>
      <c r="J1210">
        <v>0</v>
      </c>
      <c r="K1210">
        <v>0</v>
      </c>
      <c r="L1210">
        <v>0</v>
      </c>
      <c r="M1210">
        <v>1</v>
      </c>
      <c r="R1210" t="s">
        <v>5401</v>
      </c>
      <c r="S1210" t="s">
        <v>1963</v>
      </c>
      <c r="T1210" s="1" t="s">
        <v>1964</v>
      </c>
      <c r="U1210">
        <v>4500</v>
      </c>
      <c r="V1210">
        <v>5000</v>
      </c>
      <c r="W1210">
        <v>4125</v>
      </c>
    </row>
    <row r="1211" spans="1:23" x14ac:dyDescent="0.25">
      <c r="A1211">
        <v>1210</v>
      </c>
      <c r="B1211" s="1" t="str">
        <f t="shared" si="72"/>
        <v>8992727006859</v>
      </c>
      <c r="C1211" t="str">
        <f t="shared" si="73"/>
        <v>JAZ1 260G SEMERBAK CINTA-1BKS</v>
      </c>
      <c r="D1211" t="s">
        <v>5397</v>
      </c>
      <c r="E1211" t="s">
        <v>5398</v>
      </c>
      <c r="H1211">
        <f t="shared" si="74"/>
        <v>4125</v>
      </c>
      <c r="I1211">
        <f t="shared" si="75"/>
        <v>4500</v>
      </c>
      <c r="J1211">
        <v>0</v>
      </c>
      <c r="K1211">
        <v>0</v>
      </c>
      <c r="L1211">
        <v>0</v>
      </c>
      <c r="M1211">
        <v>1</v>
      </c>
      <c r="R1211" t="s">
        <v>5401</v>
      </c>
      <c r="S1211" t="s">
        <v>1965</v>
      </c>
      <c r="T1211" s="1" t="s">
        <v>1966</v>
      </c>
      <c r="U1211">
        <v>4500</v>
      </c>
      <c r="V1211">
        <v>5000</v>
      </c>
      <c r="W1211">
        <v>4125</v>
      </c>
    </row>
    <row r="1212" spans="1:23" x14ac:dyDescent="0.25">
      <c r="A1212">
        <v>1211</v>
      </c>
      <c r="B1212" s="1" t="str">
        <f t="shared" si="72"/>
        <v>JAZ1 5000-1BKS</v>
      </c>
      <c r="C1212" t="str">
        <f t="shared" si="73"/>
        <v>JAZ1 5000-1BKS</v>
      </c>
      <c r="D1212" t="s">
        <v>5397</v>
      </c>
      <c r="E1212" t="s">
        <v>5398</v>
      </c>
      <c r="H1212">
        <f t="shared" si="74"/>
        <v>4125</v>
      </c>
      <c r="I1212">
        <f t="shared" si="75"/>
        <v>4500</v>
      </c>
      <c r="J1212">
        <v>0</v>
      </c>
      <c r="K1212">
        <v>0</v>
      </c>
      <c r="L1212">
        <v>0</v>
      </c>
      <c r="M1212">
        <v>1</v>
      </c>
      <c r="R1212" t="s">
        <v>5401</v>
      </c>
      <c r="S1212" t="s">
        <v>1967</v>
      </c>
      <c r="T1212" s="1" t="s">
        <v>1967</v>
      </c>
      <c r="U1212">
        <v>4500</v>
      </c>
      <c r="V1212">
        <v>4500</v>
      </c>
      <c r="W1212">
        <v>4125</v>
      </c>
    </row>
    <row r="1213" spans="1:23" x14ac:dyDescent="0.25">
      <c r="A1213">
        <v>1212</v>
      </c>
      <c r="B1213" s="1" t="str">
        <f t="shared" si="72"/>
        <v>JAZ1 50GR-24RTG/DUS</v>
      </c>
      <c r="C1213" t="str">
        <f t="shared" si="73"/>
        <v>JAZ1 50GR-24RTG/DUS</v>
      </c>
      <c r="D1213" t="s">
        <v>5397</v>
      </c>
      <c r="E1213" t="s">
        <v>5398</v>
      </c>
      <c r="H1213">
        <f t="shared" si="74"/>
        <v>114552</v>
      </c>
      <c r="I1213">
        <f t="shared" si="75"/>
        <v>117000</v>
      </c>
      <c r="J1213">
        <v>0</v>
      </c>
      <c r="K1213">
        <v>0</v>
      </c>
      <c r="L1213">
        <v>0</v>
      </c>
      <c r="M1213">
        <v>1</v>
      </c>
      <c r="R1213" t="s">
        <v>5401</v>
      </c>
      <c r="S1213" t="s">
        <v>1968</v>
      </c>
      <c r="T1213" s="1" t="s">
        <v>1968</v>
      </c>
      <c r="U1213">
        <v>117000</v>
      </c>
      <c r="V1213">
        <v>117000</v>
      </c>
      <c r="W1213">
        <v>114552</v>
      </c>
    </row>
    <row r="1214" spans="1:23" x14ac:dyDescent="0.25">
      <c r="A1214">
        <v>1213</v>
      </c>
      <c r="B1214" s="1" t="str">
        <f t="shared" si="72"/>
        <v>8992727005272</v>
      </c>
      <c r="C1214" t="str">
        <f t="shared" si="73"/>
        <v>JAZ1 50GR-6PCS/RTG</v>
      </c>
      <c r="D1214" t="s">
        <v>5397</v>
      </c>
      <c r="E1214" t="s">
        <v>5398</v>
      </c>
      <c r="H1214">
        <f t="shared" si="74"/>
        <v>4773</v>
      </c>
      <c r="I1214">
        <f t="shared" si="75"/>
        <v>5000</v>
      </c>
      <c r="J1214">
        <v>0</v>
      </c>
      <c r="K1214">
        <v>0</v>
      </c>
      <c r="L1214">
        <v>0</v>
      </c>
      <c r="M1214">
        <v>1</v>
      </c>
      <c r="R1214" t="s">
        <v>5401</v>
      </c>
      <c r="S1214" t="s">
        <v>1969</v>
      </c>
      <c r="T1214" s="1" t="s">
        <v>1970</v>
      </c>
      <c r="U1214">
        <v>5000</v>
      </c>
      <c r="V1214">
        <v>5000</v>
      </c>
      <c r="W1214">
        <v>4773</v>
      </c>
    </row>
    <row r="1215" spans="1:23" x14ac:dyDescent="0.25">
      <c r="A1215">
        <v>1214</v>
      </c>
      <c r="B1215" s="1" t="str">
        <f t="shared" si="72"/>
        <v>8992727005296</v>
      </c>
      <c r="C1215" t="str">
        <f t="shared" si="73"/>
        <v>JAZ1 50GR-6PCS/RTG</v>
      </c>
      <c r="D1215" t="s">
        <v>5397</v>
      </c>
      <c r="E1215" t="s">
        <v>5398</v>
      </c>
      <c r="H1215">
        <f t="shared" si="74"/>
        <v>4773</v>
      </c>
      <c r="I1215">
        <f t="shared" si="75"/>
        <v>5000</v>
      </c>
      <c r="J1215">
        <v>0</v>
      </c>
      <c r="K1215">
        <v>0</v>
      </c>
      <c r="L1215">
        <v>0</v>
      </c>
      <c r="M1215">
        <v>1</v>
      </c>
      <c r="R1215" t="s">
        <v>5401</v>
      </c>
      <c r="S1215" t="s">
        <v>1969</v>
      </c>
      <c r="T1215" s="1" t="s">
        <v>1971</v>
      </c>
      <c r="U1215">
        <v>5000</v>
      </c>
      <c r="V1215">
        <v>5000</v>
      </c>
      <c r="W1215">
        <v>4773</v>
      </c>
    </row>
    <row r="1216" spans="1:23" x14ac:dyDescent="0.25">
      <c r="A1216">
        <v>1215</v>
      </c>
      <c r="B1216" s="1" t="str">
        <f t="shared" si="72"/>
        <v>8992727005302</v>
      </c>
      <c r="C1216" t="str">
        <f t="shared" si="73"/>
        <v>JAZ1 750GR PESONA SEGAR-1BKS</v>
      </c>
      <c r="D1216" t="s">
        <v>5397</v>
      </c>
      <c r="E1216" t="s">
        <v>5398</v>
      </c>
      <c r="H1216">
        <f t="shared" si="74"/>
        <v>16761</v>
      </c>
      <c r="I1216">
        <f t="shared" si="75"/>
        <v>18000</v>
      </c>
      <c r="J1216">
        <v>0</v>
      </c>
      <c r="K1216">
        <v>0</v>
      </c>
      <c r="L1216">
        <v>0</v>
      </c>
      <c r="M1216">
        <v>1</v>
      </c>
      <c r="R1216" t="s">
        <v>5401</v>
      </c>
      <c r="S1216" t="s">
        <v>1972</v>
      </c>
      <c r="T1216" s="1" t="s">
        <v>1973</v>
      </c>
      <c r="U1216">
        <v>18000</v>
      </c>
      <c r="V1216">
        <v>18000</v>
      </c>
      <c r="W1216">
        <v>16761</v>
      </c>
    </row>
    <row r="1217" spans="1:23" x14ac:dyDescent="0.25">
      <c r="A1217">
        <v>1216</v>
      </c>
      <c r="B1217" s="1" t="str">
        <f t="shared" si="72"/>
        <v>8992727005289</v>
      </c>
      <c r="C1217" t="str">
        <f t="shared" si="73"/>
        <v>JAZ1 750GR SEMERBAK CINTA-1BKS</v>
      </c>
      <c r="D1217" t="s">
        <v>5397</v>
      </c>
      <c r="E1217" t="s">
        <v>5398</v>
      </c>
      <c r="H1217">
        <f t="shared" si="74"/>
        <v>16000</v>
      </c>
      <c r="I1217">
        <f t="shared" si="75"/>
        <v>18000</v>
      </c>
      <c r="J1217">
        <v>0</v>
      </c>
      <c r="K1217">
        <v>0</v>
      </c>
      <c r="L1217">
        <v>0</v>
      </c>
      <c r="M1217">
        <v>1</v>
      </c>
      <c r="R1217" t="s">
        <v>5401</v>
      </c>
      <c r="S1217" t="s">
        <v>1974</v>
      </c>
      <c r="T1217" s="1" t="s">
        <v>1975</v>
      </c>
      <c r="U1217">
        <v>18000</v>
      </c>
      <c r="V1217">
        <v>18000</v>
      </c>
      <c r="W1217">
        <v>16000</v>
      </c>
    </row>
    <row r="1218" spans="1:23" x14ac:dyDescent="0.25">
      <c r="A1218">
        <v>1217</v>
      </c>
      <c r="B1218" s="1" t="str">
        <f t="shared" ref="B1218:B1281" si="76">T1218</f>
        <v>JAZ1 750GR-12BKS/DUS</v>
      </c>
      <c r="C1218" t="str">
        <f t="shared" ref="C1218:C1281" si="77">S1218</f>
        <v>JAZ1 750GR-12BKS/DUS</v>
      </c>
      <c r="D1218" t="s">
        <v>5397</v>
      </c>
      <c r="E1218" t="s">
        <v>5398</v>
      </c>
      <c r="H1218">
        <f t="shared" ref="H1218:H1281" si="78">W1218</f>
        <v>201132</v>
      </c>
      <c r="I1218">
        <f t="shared" ref="I1218:I1281" si="79">U1218</f>
        <v>204000</v>
      </c>
      <c r="J1218">
        <v>0</v>
      </c>
      <c r="K1218">
        <v>0</v>
      </c>
      <c r="L1218">
        <v>0</v>
      </c>
      <c r="M1218">
        <v>1</v>
      </c>
      <c r="R1218" t="s">
        <v>5401</v>
      </c>
      <c r="S1218" t="s">
        <v>1976</v>
      </c>
      <c r="T1218" s="1" t="s">
        <v>1976</v>
      </c>
      <c r="U1218">
        <v>204000</v>
      </c>
      <c r="V1218">
        <v>204000</v>
      </c>
      <c r="W1218">
        <v>201132</v>
      </c>
    </row>
    <row r="1219" spans="1:23" x14ac:dyDescent="0.25">
      <c r="A1219">
        <v>1218</v>
      </c>
      <c r="B1219" s="1" t="str">
        <f t="shared" si="76"/>
        <v>8992727008938</v>
      </c>
      <c r="C1219" t="str">
        <f t="shared" si="77"/>
        <v>JAZ1 750GRROSE BERRY-1BKS</v>
      </c>
      <c r="D1219" t="s">
        <v>5397</v>
      </c>
      <c r="E1219" t="s">
        <v>5398</v>
      </c>
      <c r="H1219">
        <f t="shared" si="78"/>
        <v>15922</v>
      </c>
      <c r="I1219">
        <f t="shared" si="79"/>
        <v>18000</v>
      </c>
      <c r="J1219">
        <v>0</v>
      </c>
      <c r="K1219">
        <v>0</v>
      </c>
      <c r="L1219">
        <v>0</v>
      </c>
      <c r="M1219">
        <v>1</v>
      </c>
      <c r="R1219" t="s">
        <v>5401</v>
      </c>
      <c r="S1219" t="s">
        <v>1977</v>
      </c>
      <c r="T1219" s="1" t="s">
        <v>1978</v>
      </c>
      <c r="U1219">
        <v>18000</v>
      </c>
      <c r="V1219">
        <v>18000</v>
      </c>
      <c r="W1219">
        <v>15922</v>
      </c>
    </row>
    <row r="1220" spans="1:23" x14ac:dyDescent="0.25">
      <c r="A1220">
        <v>1219</v>
      </c>
      <c r="B1220" s="1" t="str">
        <f t="shared" si="76"/>
        <v>8992727007962</v>
      </c>
      <c r="C1220" t="str">
        <f t="shared" si="77"/>
        <v>JAZ1 DETERGEL-6SCT/RTG</v>
      </c>
      <c r="D1220" t="s">
        <v>5397</v>
      </c>
      <c r="E1220" t="s">
        <v>5398</v>
      </c>
      <c r="H1220">
        <f t="shared" si="78"/>
        <v>4773</v>
      </c>
      <c r="I1220">
        <f t="shared" si="79"/>
        <v>5000</v>
      </c>
      <c r="J1220">
        <v>0</v>
      </c>
      <c r="K1220">
        <v>0</v>
      </c>
      <c r="L1220">
        <v>0</v>
      </c>
      <c r="M1220">
        <v>1</v>
      </c>
      <c r="R1220" t="s">
        <v>5401</v>
      </c>
      <c r="S1220" t="s">
        <v>1979</v>
      </c>
      <c r="T1220" s="1" t="s">
        <v>1980</v>
      </c>
      <c r="U1220">
        <v>5000</v>
      </c>
      <c r="V1220">
        <v>5000</v>
      </c>
      <c r="W1220">
        <v>4773</v>
      </c>
    </row>
    <row r="1221" spans="1:23" x14ac:dyDescent="0.25">
      <c r="A1221">
        <v>1220</v>
      </c>
      <c r="B1221" s="1" t="str">
        <f t="shared" si="76"/>
        <v>JELL VIT 130ml 1PACK /10PCS</v>
      </c>
      <c r="C1221" t="str">
        <f t="shared" si="77"/>
        <v>JELL VIT 130ml 1PACK /10PCS</v>
      </c>
      <c r="D1221" t="s">
        <v>5397</v>
      </c>
      <c r="E1221" t="s">
        <v>5398</v>
      </c>
      <c r="H1221">
        <f t="shared" si="78"/>
        <v>16000</v>
      </c>
      <c r="I1221">
        <f t="shared" si="79"/>
        <v>17000</v>
      </c>
      <c r="J1221">
        <v>0</v>
      </c>
      <c r="K1221">
        <v>0</v>
      </c>
      <c r="L1221">
        <v>0</v>
      </c>
      <c r="M1221">
        <v>1</v>
      </c>
      <c r="R1221" t="s">
        <v>5401</v>
      </c>
      <c r="S1221" t="s">
        <v>1981</v>
      </c>
      <c r="T1221" s="1" t="s">
        <v>1981</v>
      </c>
      <c r="U1221">
        <v>17000</v>
      </c>
      <c r="V1221">
        <v>17000</v>
      </c>
      <c r="W1221">
        <v>16000</v>
      </c>
    </row>
    <row r="1222" spans="1:23" x14ac:dyDescent="0.25">
      <c r="A1222">
        <v>1221</v>
      </c>
      <c r="B1222" s="1" t="str">
        <f t="shared" si="76"/>
        <v>JELL VIT 5 PACK/1 DUS</v>
      </c>
      <c r="C1222" t="str">
        <f t="shared" si="77"/>
        <v>JELL VIT 5 PACK/1 DUS</v>
      </c>
      <c r="D1222" t="s">
        <v>5397</v>
      </c>
      <c r="E1222" t="s">
        <v>5398</v>
      </c>
      <c r="H1222">
        <f t="shared" si="78"/>
        <v>80000</v>
      </c>
      <c r="I1222">
        <f t="shared" si="79"/>
        <v>82000</v>
      </c>
      <c r="J1222">
        <v>0</v>
      </c>
      <c r="K1222">
        <v>0</v>
      </c>
      <c r="L1222">
        <v>0</v>
      </c>
      <c r="M1222">
        <v>1</v>
      </c>
      <c r="R1222" t="s">
        <v>5401</v>
      </c>
      <c r="S1222" t="s">
        <v>1982</v>
      </c>
      <c r="T1222" s="1" t="s">
        <v>1982</v>
      </c>
      <c r="U1222">
        <v>82000</v>
      </c>
      <c r="V1222">
        <v>82000</v>
      </c>
      <c r="W1222">
        <v>80000</v>
      </c>
    </row>
    <row r="1223" spans="1:23" x14ac:dyDescent="0.25">
      <c r="A1223">
        <v>1222</v>
      </c>
      <c r="B1223" s="1" t="str">
        <f t="shared" si="76"/>
        <v>8997004044296</v>
      </c>
      <c r="C1223" t="str">
        <f t="shared" si="77"/>
        <v>JELLY CONE 1 BKS/20PCS</v>
      </c>
      <c r="D1223" t="s">
        <v>5397</v>
      </c>
      <c r="E1223" t="s">
        <v>5398</v>
      </c>
      <c r="H1223">
        <f t="shared" si="78"/>
        <v>6999</v>
      </c>
      <c r="I1223">
        <f t="shared" si="79"/>
        <v>8000</v>
      </c>
      <c r="J1223">
        <v>0</v>
      </c>
      <c r="K1223">
        <v>0</v>
      </c>
      <c r="L1223">
        <v>0</v>
      </c>
      <c r="M1223">
        <v>1</v>
      </c>
      <c r="R1223" t="s">
        <v>5401</v>
      </c>
      <c r="S1223" t="s">
        <v>1983</v>
      </c>
      <c r="T1223" s="1" t="s">
        <v>1984</v>
      </c>
      <c r="U1223">
        <v>8000</v>
      </c>
      <c r="V1223">
        <v>8000</v>
      </c>
      <c r="W1223">
        <v>6999</v>
      </c>
    </row>
    <row r="1224" spans="1:23" x14ac:dyDescent="0.25">
      <c r="A1224">
        <v>1223</v>
      </c>
      <c r="B1224" s="1" t="str">
        <f t="shared" si="76"/>
        <v>8997017990566</v>
      </c>
      <c r="C1224" t="str">
        <f t="shared" si="77"/>
        <v>JELLY GOGONI-1PACK</v>
      </c>
      <c r="D1224" t="s">
        <v>5397</v>
      </c>
      <c r="E1224" t="s">
        <v>5398</v>
      </c>
      <c r="H1224">
        <f t="shared" si="78"/>
        <v>11446</v>
      </c>
      <c r="I1224">
        <f t="shared" si="79"/>
        <v>12000</v>
      </c>
      <c r="J1224">
        <v>0</v>
      </c>
      <c r="K1224">
        <v>0</v>
      </c>
      <c r="L1224">
        <v>0</v>
      </c>
      <c r="M1224">
        <v>1</v>
      </c>
      <c r="R1224" t="s">
        <v>5401</v>
      </c>
      <c r="S1224" t="s">
        <v>1985</v>
      </c>
      <c r="T1224" s="1" t="s">
        <v>1986</v>
      </c>
      <c r="U1224">
        <v>12000</v>
      </c>
      <c r="V1224">
        <v>12000</v>
      </c>
      <c r="W1224">
        <v>11446</v>
      </c>
    </row>
    <row r="1225" spans="1:23" x14ac:dyDescent="0.25">
      <c r="A1225">
        <v>1224</v>
      </c>
      <c r="B1225" s="1" t="str">
        <f t="shared" si="76"/>
        <v>8997004044081</v>
      </c>
      <c r="C1225" t="str">
        <f t="shared" si="77"/>
        <v>JELLY GUM ANGGUR-1KTK</v>
      </c>
      <c r="D1225" t="s">
        <v>5397</v>
      </c>
      <c r="E1225" t="s">
        <v>5398</v>
      </c>
      <c r="H1225">
        <f t="shared" si="78"/>
        <v>10000</v>
      </c>
      <c r="I1225">
        <f t="shared" si="79"/>
        <v>10500</v>
      </c>
      <c r="J1225">
        <v>0</v>
      </c>
      <c r="K1225">
        <v>0</v>
      </c>
      <c r="L1225">
        <v>0</v>
      </c>
      <c r="M1225">
        <v>1</v>
      </c>
      <c r="R1225" t="s">
        <v>5401</v>
      </c>
      <c r="S1225" t="s">
        <v>1987</v>
      </c>
      <c r="T1225" s="1" t="s">
        <v>1988</v>
      </c>
      <c r="U1225">
        <v>10500</v>
      </c>
      <c r="V1225">
        <v>10500</v>
      </c>
      <c r="W1225">
        <v>10000</v>
      </c>
    </row>
    <row r="1226" spans="1:23" x14ac:dyDescent="0.25">
      <c r="A1226">
        <v>1225</v>
      </c>
      <c r="B1226" s="1" t="str">
        <f t="shared" si="76"/>
        <v>8997004041882</v>
      </c>
      <c r="C1226" t="str">
        <f t="shared" si="77"/>
        <v>JELLY GUM BUAH-1KTK</v>
      </c>
      <c r="D1226" t="s">
        <v>5397</v>
      </c>
      <c r="E1226" t="s">
        <v>5398</v>
      </c>
      <c r="H1226">
        <f t="shared" si="78"/>
        <v>10000</v>
      </c>
      <c r="I1226">
        <f t="shared" si="79"/>
        <v>10500</v>
      </c>
      <c r="J1226">
        <v>0</v>
      </c>
      <c r="K1226">
        <v>0</v>
      </c>
      <c r="L1226">
        <v>0</v>
      </c>
      <c r="M1226">
        <v>1</v>
      </c>
      <c r="R1226" t="s">
        <v>5401</v>
      </c>
      <c r="S1226" t="s">
        <v>1989</v>
      </c>
      <c r="T1226" s="1" t="s">
        <v>1990</v>
      </c>
      <c r="U1226">
        <v>10500</v>
      </c>
      <c r="V1226">
        <v>10500</v>
      </c>
      <c r="W1226">
        <v>10000</v>
      </c>
    </row>
    <row r="1227" spans="1:23" x14ac:dyDescent="0.25">
      <c r="A1227">
        <v>1226</v>
      </c>
      <c r="B1227" s="1" t="str">
        <f t="shared" si="76"/>
        <v>8997004040076</v>
      </c>
      <c r="C1227" t="str">
        <f t="shared" si="77"/>
        <v>JELLY GUM COLA-1KTK</v>
      </c>
      <c r="D1227" t="s">
        <v>5397</v>
      </c>
      <c r="E1227" t="s">
        <v>5398</v>
      </c>
      <c r="H1227">
        <f t="shared" si="78"/>
        <v>10000</v>
      </c>
      <c r="I1227">
        <f t="shared" si="79"/>
        <v>10500</v>
      </c>
      <c r="J1227">
        <v>0</v>
      </c>
      <c r="K1227">
        <v>0</v>
      </c>
      <c r="L1227">
        <v>0</v>
      </c>
      <c r="M1227">
        <v>1</v>
      </c>
      <c r="R1227" t="s">
        <v>5401</v>
      </c>
      <c r="S1227" t="s">
        <v>1991</v>
      </c>
      <c r="T1227" s="1" t="s">
        <v>1992</v>
      </c>
      <c r="U1227">
        <v>10500</v>
      </c>
      <c r="V1227">
        <v>10500</v>
      </c>
      <c r="W1227">
        <v>10000</v>
      </c>
    </row>
    <row r="1228" spans="1:23" x14ac:dyDescent="0.25">
      <c r="A1228">
        <v>1227</v>
      </c>
      <c r="B1228" s="1" t="str">
        <f t="shared" si="76"/>
        <v>8997004044104</v>
      </c>
      <c r="C1228" t="str">
        <f t="shared" si="77"/>
        <v>JELLY GUM LECI-1KTK</v>
      </c>
      <c r="D1228" t="s">
        <v>5397</v>
      </c>
      <c r="E1228" t="s">
        <v>5398</v>
      </c>
      <c r="H1228">
        <f t="shared" si="78"/>
        <v>10000</v>
      </c>
      <c r="I1228">
        <f t="shared" si="79"/>
        <v>10500</v>
      </c>
      <c r="J1228">
        <v>0</v>
      </c>
      <c r="K1228">
        <v>0</v>
      </c>
      <c r="L1228">
        <v>0</v>
      </c>
      <c r="M1228">
        <v>1</v>
      </c>
      <c r="R1228" t="s">
        <v>5401</v>
      </c>
      <c r="S1228" t="s">
        <v>1993</v>
      </c>
      <c r="T1228" s="1" t="s">
        <v>1994</v>
      </c>
      <c r="U1228">
        <v>10500</v>
      </c>
      <c r="V1228">
        <v>10500</v>
      </c>
      <c r="W1228">
        <v>10000</v>
      </c>
    </row>
    <row r="1229" spans="1:23" x14ac:dyDescent="0.25">
      <c r="A1229">
        <v>1228</v>
      </c>
      <c r="B1229" s="1" t="str">
        <f t="shared" si="76"/>
        <v>JELLY JARING BESAR 10 PCS/JARING</v>
      </c>
      <c r="C1229" t="str">
        <f t="shared" si="77"/>
        <v>JELLY JARING BESAR 10 PCS/JARING</v>
      </c>
      <c r="D1229" t="s">
        <v>5397</v>
      </c>
      <c r="E1229" t="s">
        <v>5398</v>
      </c>
      <c r="H1229">
        <f t="shared" si="78"/>
        <v>4416</v>
      </c>
      <c r="I1229">
        <f t="shared" si="79"/>
        <v>5000</v>
      </c>
      <c r="J1229">
        <v>0</v>
      </c>
      <c r="K1229">
        <v>0</v>
      </c>
      <c r="L1229">
        <v>0</v>
      </c>
      <c r="M1229">
        <v>1</v>
      </c>
      <c r="R1229" t="s">
        <v>5401</v>
      </c>
      <c r="S1229" t="s">
        <v>1995</v>
      </c>
      <c r="T1229" s="1" t="s">
        <v>1995</v>
      </c>
      <c r="U1229">
        <v>5000</v>
      </c>
      <c r="V1229">
        <v>5000</v>
      </c>
      <c r="W1229">
        <v>4416</v>
      </c>
    </row>
    <row r="1230" spans="1:23" x14ac:dyDescent="0.25">
      <c r="A1230">
        <v>1229</v>
      </c>
      <c r="B1230" s="1" t="str">
        <f t="shared" si="76"/>
        <v>JELLY JARING BESAR-6JRG/DUS</v>
      </c>
      <c r="C1230" t="str">
        <f t="shared" si="77"/>
        <v>JELLY JARING BESAR-6JRG/DUS</v>
      </c>
      <c r="D1230" t="s">
        <v>5397</v>
      </c>
      <c r="E1230" t="s">
        <v>5398</v>
      </c>
      <c r="H1230">
        <f t="shared" si="78"/>
        <v>26500</v>
      </c>
      <c r="I1230">
        <f t="shared" si="79"/>
        <v>28500</v>
      </c>
      <c r="J1230">
        <v>0</v>
      </c>
      <c r="K1230">
        <v>0</v>
      </c>
      <c r="L1230">
        <v>0</v>
      </c>
      <c r="M1230">
        <v>1</v>
      </c>
      <c r="R1230" t="s">
        <v>5401</v>
      </c>
      <c r="S1230" t="s">
        <v>1996</v>
      </c>
      <c r="T1230" s="1" t="s">
        <v>1996</v>
      </c>
      <c r="U1230">
        <v>28500</v>
      </c>
      <c r="V1230">
        <v>28500</v>
      </c>
      <c r="W1230">
        <v>26500</v>
      </c>
    </row>
    <row r="1231" spans="1:23" x14ac:dyDescent="0.25">
      <c r="A1231">
        <v>1230</v>
      </c>
      <c r="B1231" s="1" t="str">
        <f t="shared" si="76"/>
        <v>JELLY MILENIA MINI CONELO-10PCS/PACK</v>
      </c>
      <c r="C1231" t="str">
        <f t="shared" si="77"/>
        <v>JELLY MILENIA MINI CONELO-10PCS/PACK</v>
      </c>
      <c r="D1231" t="s">
        <v>5397</v>
      </c>
      <c r="E1231" t="s">
        <v>5398</v>
      </c>
      <c r="H1231">
        <f t="shared" si="78"/>
        <v>1517</v>
      </c>
      <c r="I1231">
        <f t="shared" si="79"/>
        <v>1800</v>
      </c>
      <c r="J1231">
        <v>0</v>
      </c>
      <c r="K1231">
        <v>0</v>
      </c>
      <c r="L1231">
        <v>0</v>
      </c>
      <c r="M1231">
        <v>1</v>
      </c>
      <c r="R1231" t="s">
        <v>5401</v>
      </c>
      <c r="S1231" t="s">
        <v>1997</v>
      </c>
      <c r="T1231" s="1" t="s">
        <v>1997</v>
      </c>
      <c r="U1231">
        <v>1800</v>
      </c>
      <c r="V1231">
        <v>2000</v>
      </c>
      <c r="W1231">
        <v>1517</v>
      </c>
    </row>
    <row r="1232" spans="1:23" x14ac:dyDescent="0.25">
      <c r="A1232">
        <v>1231</v>
      </c>
      <c r="B1232" s="1" t="str">
        <f t="shared" si="76"/>
        <v>JELLY MILENIA MINI CONELO-20PACK/DUS</v>
      </c>
      <c r="C1232" t="str">
        <f t="shared" si="77"/>
        <v>JELLY MILENIA MINI CONELO-20PACK/DUS</v>
      </c>
      <c r="D1232" t="s">
        <v>5397</v>
      </c>
      <c r="E1232" t="s">
        <v>5398</v>
      </c>
      <c r="H1232">
        <f t="shared" si="78"/>
        <v>30350</v>
      </c>
      <c r="I1232">
        <f t="shared" si="79"/>
        <v>33000</v>
      </c>
      <c r="J1232">
        <v>0</v>
      </c>
      <c r="K1232">
        <v>0</v>
      </c>
      <c r="L1232">
        <v>0</v>
      </c>
      <c r="M1232">
        <v>1</v>
      </c>
      <c r="R1232" t="s">
        <v>5401</v>
      </c>
      <c r="S1232" t="s">
        <v>1998</v>
      </c>
      <c r="T1232" s="1" t="s">
        <v>1998</v>
      </c>
      <c r="U1232">
        <v>33000</v>
      </c>
      <c r="V1232">
        <v>33000</v>
      </c>
      <c r="W1232">
        <v>30350</v>
      </c>
    </row>
    <row r="1233" spans="1:23" x14ac:dyDescent="0.25">
      <c r="A1233">
        <v>1232</v>
      </c>
      <c r="B1233" s="1" t="str">
        <f t="shared" si="76"/>
        <v>JELLY OLLYA 10 PCS/PACK</v>
      </c>
      <c r="C1233" t="str">
        <f t="shared" si="77"/>
        <v>JELLY OLLYA 10 PCS/PACK</v>
      </c>
      <c r="D1233" t="s">
        <v>5397</v>
      </c>
      <c r="E1233" t="s">
        <v>5398</v>
      </c>
      <c r="H1233">
        <f t="shared" si="78"/>
        <v>3770</v>
      </c>
      <c r="I1233">
        <f t="shared" si="79"/>
        <v>4500</v>
      </c>
      <c r="J1233">
        <v>0</v>
      </c>
      <c r="K1233">
        <v>0</v>
      </c>
      <c r="L1233">
        <v>0</v>
      </c>
      <c r="M1233">
        <v>1</v>
      </c>
      <c r="R1233" t="s">
        <v>5401</v>
      </c>
      <c r="S1233" t="s">
        <v>1999</v>
      </c>
      <c r="T1233" s="1" t="s">
        <v>1999</v>
      </c>
      <c r="U1233">
        <v>4500</v>
      </c>
      <c r="V1233">
        <v>4500</v>
      </c>
      <c r="W1233">
        <v>3770</v>
      </c>
    </row>
    <row r="1234" spans="1:23" x14ac:dyDescent="0.25">
      <c r="A1234">
        <v>1233</v>
      </c>
      <c r="B1234" s="1" t="str">
        <f t="shared" si="76"/>
        <v>JELLY OLLYA 5PCS/PACK</v>
      </c>
      <c r="C1234" t="str">
        <f t="shared" si="77"/>
        <v>JELLY OLLYA 5PCS/PACK</v>
      </c>
      <c r="D1234" t="s">
        <v>5397</v>
      </c>
      <c r="E1234" t="s">
        <v>5398</v>
      </c>
      <c r="H1234">
        <f t="shared" si="78"/>
        <v>1525</v>
      </c>
      <c r="I1234">
        <f t="shared" si="79"/>
        <v>1800</v>
      </c>
      <c r="J1234">
        <v>0</v>
      </c>
      <c r="K1234">
        <v>0</v>
      </c>
      <c r="L1234">
        <v>0</v>
      </c>
      <c r="M1234">
        <v>1</v>
      </c>
      <c r="R1234" t="s">
        <v>5401</v>
      </c>
      <c r="S1234" t="s">
        <v>2000</v>
      </c>
      <c r="T1234" s="1" t="s">
        <v>2000</v>
      </c>
      <c r="U1234">
        <v>1800</v>
      </c>
      <c r="V1234">
        <v>2000</v>
      </c>
      <c r="W1234">
        <v>1525</v>
      </c>
    </row>
    <row r="1235" spans="1:23" x14ac:dyDescent="0.25">
      <c r="A1235">
        <v>1234</v>
      </c>
      <c r="B1235" s="1" t="str">
        <f t="shared" si="76"/>
        <v>JELLY SRIWIJAYA-10PCS/BAG</v>
      </c>
      <c r="C1235" t="str">
        <f t="shared" si="77"/>
        <v>JELLY SRIWIJAYA-10PCS/BAG</v>
      </c>
      <c r="D1235" t="s">
        <v>5397</v>
      </c>
      <c r="E1235" t="s">
        <v>5398</v>
      </c>
      <c r="H1235">
        <f t="shared" si="78"/>
        <v>8071</v>
      </c>
      <c r="I1235">
        <f t="shared" si="79"/>
        <v>9000</v>
      </c>
      <c r="J1235">
        <v>0</v>
      </c>
      <c r="K1235">
        <v>0</v>
      </c>
      <c r="L1235">
        <v>0</v>
      </c>
      <c r="M1235">
        <v>1</v>
      </c>
      <c r="R1235" t="s">
        <v>5401</v>
      </c>
      <c r="S1235" t="s">
        <v>2001</v>
      </c>
      <c r="T1235" s="1" t="s">
        <v>2001</v>
      </c>
      <c r="U1235">
        <v>9000</v>
      </c>
      <c r="V1235">
        <v>9000</v>
      </c>
      <c r="W1235">
        <v>8071</v>
      </c>
    </row>
    <row r="1236" spans="1:23" x14ac:dyDescent="0.25">
      <c r="A1236">
        <v>1235</v>
      </c>
      <c r="B1236" s="1" t="str">
        <f t="shared" si="76"/>
        <v>JELLY TOPLES MOBIL</v>
      </c>
      <c r="C1236" t="str">
        <f t="shared" si="77"/>
        <v>JELLY TOPLES MOBIL</v>
      </c>
      <c r="D1236" t="s">
        <v>5397</v>
      </c>
      <c r="E1236" t="s">
        <v>5398</v>
      </c>
      <c r="H1236">
        <f t="shared" si="78"/>
        <v>17094</v>
      </c>
      <c r="I1236">
        <f t="shared" si="79"/>
        <v>18000</v>
      </c>
      <c r="J1236">
        <v>0</v>
      </c>
      <c r="K1236">
        <v>0</v>
      </c>
      <c r="L1236">
        <v>0</v>
      </c>
      <c r="M1236">
        <v>1</v>
      </c>
      <c r="R1236" t="s">
        <v>5401</v>
      </c>
      <c r="S1236" t="s">
        <v>2002</v>
      </c>
      <c r="T1236" s="1" t="s">
        <v>2002</v>
      </c>
      <c r="U1236">
        <v>18000</v>
      </c>
      <c r="V1236">
        <v>18000</v>
      </c>
      <c r="W1236">
        <v>17094</v>
      </c>
    </row>
    <row r="1237" spans="1:23" x14ac:dyDescent="0.25">
      <c r="A1237">
        <v>1236</v>
      </c>
      <c r="B1237" s="1" t="str">
        <f t="shared" si="76"/>
        <v>JELLY VIT 1 BKS /10PCS/70ML</v>
      </c>
      <c r="C1237" t="str">
        <f t="shared" si="77"/>
        <v>JELLY VIT 1 BKS /10PCS/70ML</v>
      </c>
      <c r="D1237" t="s">
        <v>5397</v>
      </c>
      <c r="E1237" t="s">
        <v>5398</v>
      </c>
      <c r="H1237">
        <f t="shared" si="78"/>
        <v>8159</v>
      </c>
      <c r="I1237">
        <f t="shared" si="79"/>
        <v>9000</v>
      </c>
      <c r="J1237">
        <v>0</v>
      </c>
      <c r="K1237">
        <v>0</v>
      </c>
      <c r="L1237">
        <v>0</v>
      </c>
      <c r="M1237">
        <v>1</v>
      </c>
      <c r="R1237" t="s">
        <v>5401</v>
      </c>
      <c r="S1237" t="s">
        <v>2003</v>
      </c>
      <c r="T1237" s="1" t="s">
        <v>2003</v>
      </c>
      <c r="U1237">
        <v>9000</v>
      </c>
      <c r="V1237">
        <v>9000</v>
      </c>
      <c r="W1237">
        <v>8159</v>
      </c>
    </row>
    <row r="1238" spans="1:23" x14ac:dyDescent="0.25">
      <c r="A1238">
        <v>1237</v>
      </c>
      <c r="B1238" s="1" t="str">
        <f t="shared" si="76"/>
        <v>8992730996512</v>
      </c>
      <c r="C1238" t="str">
        <f t="shared" si="77"/>
        <v>JESS LOLI BLISTER-1BAG</v>
      </c>
      <c r="D1238" t="s">
        <v>5397</v>
      </c>
      <c r="E1238" t="s">
        <v>5398</v>
      </c>
      <c r="H1238">
        <f t="shared" si="78"/>
        <v>12500</v>
      </c>
      <c r="I1238">
        <f t="shared" si="79"/>
        <v>13500</v>
      </c>
      <c r="J1238">
        <v>0</v>
      </c>
      <c r="K1238">
        <v>0</v>
      </c>
      <c r="L1238">
        <v>0</v>
      </c>
      <c r="M1238">
        <v>1</v>
      </c>
      <c r="R1238" t="s">
        <v>5401</v>
      </c>
      <c r="S1238" t="s">
        <v>2004</v>
      </c>
      <c r="T1238" s="1" t="s">
        <v>2005</v>
      </c>
      <c r="U1238">
        <v>13500</v>
      </c>
      <c r="V1238">
        <v>13500</v>
      </c>
      <c r="W1238">
        <v>12500</v>
      </c>
    </row>
    <row r="1239" spans="1:23" x14ac:dyDescent="0.25">
      <c r="A1239">
        <v>1238</v>
      </c>
      <c r="B1239" s="1" t="str">
        <f t="shared" si="76"/>
        <v>089686605037</v>
      </c>
      <c r="C1239" t="str">
        <f t="shared" si="77"/>
        <v>JETZ 2000-10PCS/RTG</v>
      </c>
      <c r="D1239" t="s">
        <v>5397</v>
      </c>
      <c r="E1239" t="s">
        <v>5398</v>
      </c>
      <c r="H1239">
        <f t="shared" si="78"/>
        <v>15000</v>
      </c>
      <c r="I1239">
        <f t="shared" si="79"/>
        <v>17000</v>
      </c>
      <c r="J1239">
        <v>0</v>
      </c>
      <c r="K1239">
        <v>0</v>
      </c>
      <c r="L1239">
        <v>0</v>
      </c>
      <c r="M1239">
        <v>1</v>
      </c>
      <c r="R1239" t="s">
        <v>5401</v>
      </c>
      <c r="S1239" t="s">
        <v>2006</v>
      </c>
      <c r="T1239" s="1" t="s">
        <v>2007</v>
      </c>
      <c r="U1239">
        <v>17000</v>
      </c>
      <c r="V1239">
        <v>17000</v>
      </c>
      <c r="W1239">
        <v>15000</v>
      </c>
    </row>
    <row r="1240" spans="1:23" x14ac:dyDescent="0.25">
      <c r="A1240">
        <v>1239</v>
      </c>
      <c r="B1240" s="1" t="str">
        <f t="shared" si="76"/>
        <v>089686609004</v>
      </c>
      <c r="C1240" t="str">
        <f t="shared" si="77"/>
        <v>JETZ FRENCH FRIES - 1 RTG</v>
      </c>
      <c r="D1240" t="s">
        <v>5397</v>
      </c>
      <c r="E1240" t="s">
        <v>5398</v>
      </c>
      <c r="H1240">
        <f t="shared" si="78"/>
        <v>15000</v>
      </c>
      <c r="I1240">
        <f t="shared" si="79"/>
        <v>17000</v>
      </c>
      <c r="J1240">
        <v>0</v>
      </c>
      <c r="K1240">
        <v>0</v>
      </c>
      <c r="L1240">
        <v>0</v>
      </c>
      <c r="M1240">
        <v>1</v>
      </c>
      <c r="R1240" t="s">
        <v>5401</v>
      </c>
      <c r="S1240" t="s">
        <v>2008</v>
      </c>
      <c r="T1240" s="1" t="s">
        <v>2009</v>
      </c>
      <c r="U1240">
        <v>17000</v>
      </c>
      <c r="V1240">
        <v>17000</v>
      </c>
      <c r="W1240">
        <v>15000</v>
      </c>
    </row>
    <row r="1241" spans="1:23" x14ac:dyDescent="0.25">
      <c r="A1241">
        <v>1240</v>
      </c>
      <c r="B1241" s="1" t="str">
        <f t="shared" si="76"/>
        <v>JETZ-6RTG/DUS-2000</v>
      </c>
      <c r="C1241" t="str">
        <f t="shared" si="77"/>
        <v>JETZ-6RTG/DUS-2000</v>
      </c>
      <c r="D1241" t="s">
        <v>5397</v>
      </c>
      <c r="E1241" t="s">
        <v>5398</v>
      </c>
      <c r="H1241">
        <f t="shared" si="78"/>
        <v>90000</v>
      </c>
      <c r="I1241">
        <f t="shared" si="79"/>
        <v>92000</v>
      </c>
      <c r="J1241">
        <v>0</v>
      </c>
      <c r="K1241">
        <v>0</v>
      </c>
      <c r="L1241">
        <v>0</v>
      </c>
      <c r="M1241">
        <v>1</v>
      </c>
      <c r="R1241" t="s">
        <v>5401</v>
      </c>
      <c r="S1241" t="s">
        <v>2010</v>
      </c>
      <c r="T1241" s="1" t="s">
        <v>2010</v>
      </c>
      <c r="U1241">
        <v>92000</v>
      </c>
      <c r="V1241">
        <v>92000</v>
      </c>
      <c r="W1241">
        <v>90000</v>
      </c>
    </row>
    <row r="1242" spans="1:23" x14ac:dyDescent="0.25">
      <c r="A1242">
        <v>1241</v>
      </c>
      <c r="B1242" s="1" t="str">
        <f t="shared" si="76"/>
        <v>JIMBARWANA GELAS-48GLS/DUS</v>
      </c>
      <c r="C1242" t="str">
        <f t="shared" si="77"/>
        <v>JIMBARWANA GELAS-48GLS/DUS</v>
      </c>
      <c r="D1242" t="s">
        <v>5397</v>
      </c>
      <c r="E1242" t="s">
        <v>5398</v>
      </c>
      <c r="H1242">
        <f t="shared" si="78"/>
        <v>15000</v>
      </c>
      <c r="I1242">
        <f t="shared" si="79"/>
        <v>18000</v>
      </c>
      <c r="J1242">
        <v>0</v>
      </c>
      <c r="K1242">
        <v>0</v>
      </c>
      <c r="L1242">
        <v>0</v>
      </c>
      <c r="M1242">
        <v>1</v>
      </c>
      <c r="R1242" t="s">
        <v>5401</v>
      </c>
      <c r="S1242" t="s">
        <v>2011</v>
      </c>
      <c r="T1242" s="1" t="s">
        <v>2011</v>
      </c>
      <c r="U1242">
        <v>18000</v>
      </c>
      <c r="V1242">
        <v>18000</v>
      </c>
      <c r="W1242">
        <v>15000</v>
      </c>
    </row>
    <row r="1243" spans="1:23" x14ac:dyDescent="0.25">
      <c r="A1243">
        <v>1242</v>
      </c>
      <c r="B1243" s="1" t="str">
        <f t="shared" si="76"/>
        <v>JITU SNACK-10BKS/RTG</v>
      </c>
      <c r="C1243" t="str">
        <f t="shared" si="77"/>
        <v>JITU SNACK-10BKS/RTG</v>
      </c>
      <c r="D1243" t="s">
        <v>5397</v>
      </c>
      <c r="E1243" t="s">
        <v>5398</v>
      </c>
      <c r="H1243">
        <f t="shared" si="78"/>
        <v>15500</v>
      </c>
      <c r="I1243">
        <f t="shared" si="79"/>
        <v>17000</v>
      </c>
      <c r="J1243">
        <v>0</v>
      </c>
      <c r="K1243">
        <v>0</v>
      </c>
      <c r="L1243">
        <v>0</v>
      </c>
      <c r="M1243">
        <v>1</v>
      </c>
      <c r="R1243" t="s">
        <v>5401</v>
      </c>
      <c r="S1243" t="s">
        <v>2012</v>
      </c>
      <c r="T1243" s="1" t="s">
        <v>2012</v>
      </c>
      <c r="U1243">
        <v>17000</v>
      </c>
      <c r="V1243">
        <v>17000</v>
      </c>
      <c r="W1243">
        <v>15500</v>
      </c>
    </row>
    <row r="1244" spans="1:23" x14ac:dyDescent="0.25">
      <c r="A1244">
        <v>1243</v>
      </c>
      <c r="B1244" s="1" t="str">
        <f t="shared" si="76"/>
        <v>JITU SNACK-4RTG/DUS</v>
      </c>
      <c r="C1244" t="str">
        <f t="shared" si="77"/>
        <v>JITU SNACK-4RTG/DUS</v>
      </c>
      <c r="D1244" t="s">
        <v>5397</v>
      </c>
      <c r="E1244" t="s">
        <v>5398</v>
      </c>
      <c r="H1244">
        <f t="shared" si="78"/>
        <v>62000</v>
      </c>
      <c r="I1244">
        <f t="shared" si="79"/>
        <v>64000</v>
      </c>
      <c r="J1244">
        <v>0</v>
      </c>
      <c r="K1244">
        <v>0</v>
      </c>
      <c r="L1244">
        <v>0</v>
      </c>
      <c r="M1244">
        <v>1</v>
      </c>
      <c r="R1244" t="s">
        <v>5401</v>
      </c>
      <c r="S1244" t="s">
        <v>2013</v>
      </c>
      <c r="T1244" s="1" t="s">
        <v>2013</v>
      </c>
      <c r="U1244">
        <v>64000</v>
      </c>
      <c r="V1244">
        <v>64000</v>
      </c>
      <c r="W1244">
        <v>62000</v>
      </c>
    </row>
    <row r="1245" spans="1:23" x14ac:dyDescent="0.25">
      <c r="A1245">
        <v>1244</v>
      </c>
      <c r="B1245" s="1" t="str">
        <f t="shared" si="76"/>
        <v>8997017990696</v>
      </c>
      <c r="C1245" t="str">
        <f t="shared" si="77"/>
        <v>JOCKY BISKUIT COLEK COKLAT-25PCS/BAG</v>
      </c>
      <c r="D1245" t="s">
        <v>5397</v>
      </c>
      <c r="E1245" t="s">
        <v>5398</v>
      </c>
      <c r="H1245">
        <f t="shared" si="78"/>
        <v>9662</v>
      </c>
      <c r="I1245">
        <f t="shared" si="79"/>
        <v>10500</v>
      </c>
      <c r="J1245">
        <v>0</v>
      </c>
      <c r="K1245">
        <v>0</v>
      </c>
      <c r="L1245">
        <v>0</v>
      </c>
      <c r="M1245">
        <v>1</v>
      </c>
      <c r="R1245" t="s">
        <v>5401</v>
      </c>
      <c r="S1245" t="s">
        <v>2014</v>
      </c>
      <c r="T1245" s="1" t="s">
        <v>2015</v>
      </c>
      <c r="U1245">
        <v>10500</v>
      </c>
      <c r="V1245">
        <v>10500</v>
      </c>
      <c r="W1245">
        <v>9662</v>
      </c>
    </row>
    <row r="1246" spans="1:23" x14ac:dyDescent="0.25">
      <c r="A1246">
        <v>1245</v>
      </c>
      <c r="B1246" s="1" t="str">
        <f t="shared" si="76"/>
        <v>JOGER CHOCO STICK PISTOL-1TPL</v>
      </c>
      <c r="C1246" t="str">
        <f t="shared" si="77"/>
        <v>JOGER CHOCO STICK PISTOL-1TPL</v>
      </c>
      <c r="D1246" t="s">
        <v>5397</v>
      </c>
      <c r="E1246" t="s">
        <v>5398</v>
      </c>
      <c r="H1246">
        <f t="shared" si="78"/>
        <v>8228</v>
      </c>
      <c r="I1246">
        <f t="shared" si="79"/>
        <v>9000</v>
      </c>
      <c r="J1246">
        <v>0</v>
      </c>
      <c r="K1246">
        <v>0</v>
      </c>
      <c r="L1246">
        <v>0</v>
      </c>
      <c r="M1246">
        <v>1</v>
      </c>
      <c r="R1246" t="s">
        <v>5401</v>
      </c>
      <c r="S1246" t="s">
        <v>2016</v>
      </c>
      <c r="T1246" s="1" t="s">
        <v>2016</v>
      </c>
      <c r="U1246">
        <v>9000</v>
      </c>
      <c r="V1246">
        <v>9000</v>
      </c>
      <c r="W1246">
        <v>8228</v>
      </c>
    </row>
    <row r="1247" spans="1:23" x14ac:dyDescent="0.25">
      <c r="A1247">
        <v>1246</v>
      </c>
      <c r="B1247" s="1" t="str">
        <f t="shared" si="76"/>
        <v>8939470105240</v>
      </c>
      <c r="C1247" t="str">
        <f t="shared" si="77"/>
        <v>JOGER CREAMY CONE 20PCS/1BOK</v>
      </c>
      <c r="D1247" t="s">
        <v>5397</v>
      </c>
      <c r="E1247" t="s">
        <v>5398</v>
      </c>
      <c r="H1247">
        <f t="shared" si="78"/>
        <v>24137</v>
      </c>
      <c r="I1247">
        <f t="shared" si="79"/>
        <v>26000</v>
      </c>
      <c r="J1247">
        <v>0</v>
      </c>
      <c r="K1247">
        <v>0</v>
      </c>
      <c r="L1247">
        <v>0</v>
      </c>
      <c r="M1247">
        <v>1</v>
      </c>
      <c r="R1247" t="s">
        <v>5401</v>
      </c>
      <c r="S1247" t="s">
        <v>2017</v>
      </c>
      <c r="T1247" s="1" t="s">
        <v>2018</v>
      </c>
      <c r="U1247">
        <v>26000</v>
      </c>
      <c r="V1247">
        <v>26000</v>
      </c>
      <c r="W1247">
        <v>24137</v>
      </c>
    </row>
    <row r="1248" spans="1:23" x14ac:dyDescent="0.25">
      <c r="A1248">
        <v>1247</v>
      </c>
      <c r="B1248" s="1" t="str">
        <f t="shared" si="76"/>
        <v>8993470013125</v>
      </c>
      <c r="C1248" t="str">
        <f t="shared" si="77"/>
        <v>JOGER KUM KUM HERO-1TPL</v>
      </c>
      <c r="D1248" t="s">
        <v>5397</v>
      </c>
      <c r="E1248" t="s">
        <v>5398</v>
      </c>
      <c r="H1248">
        <f t="shared" si="78"/>
        <v>11481</v>
      </c>
      <c r="I1248">
        <f t="shared" si="79"/>
        <v>13000</v>
      </c>
      <c r="J1248">
        <v>0</v>
      </c>
      <c r="K1248">
        <v>0</v>
      </c>
      <c r="L1248">
        <v>0</v>
      </c>
      <c r="M1248">
        <v>1</v>
      </c>
      <c r="R1248" t="s">
        <v>5401</v>
      </c>
      <c r="S1248" t="s">
        <v>2019</v>
      </c>
      <c r="T1248" s="1" t="s">
        <v>2020</v>
      </c>
      <c r="U1248">
        <v>13000</v>
      </c>
      <c r="V1248">
        <v>13000</v>
      </c>
      <c r="W1248">
        <v>11481</v>
      </c>
    </row>
    <row r="1249" spans="1:23" x14ac:dyDescent="0.25">
      <c r="A1249">
        <v>1248</v>
      </c>
      <c r="B1249" s="1" t="str">
        <f t="shared" si="76"/>
        <v>JOGER KUM KUM KEONG PELANGI-1TOPLES</v>
      </c>
      <c r="C1249" t="str">
        <f t="shared" si="77"/>
        <v>JOGER KUM KUM KEONG PELANGI-1TOPLES</v>
      </c>
      <c r="D1249" t="s">
        <v>5397</v>
      </c>
      <c r="E1249" t="s">
        <v>5398</v>
      </c>
      <c r="H1249">
        <f t="shared" si="78"/>
        <v>15629</v>
      </c>
      <c r="I1249">
        <f t="shared" si="79"/>
        <v>17000</v>
      </c>
      <c r="J1249">
        <v>0</v>
      </c>
      <c r="K1249">
        <v>0</v>
      </c>
      <c r="L1249">
        <v>0</v>
      </c>
      <c r="M1249">
        <v>1</v>
      </c>
      <c r="R1249" t="s">
        <v>5401</v>
      </c>
      <c r="S1249" t="s">
        <v>2021</v>
      </c>
      <c r="T1249" s="1" t="s">
        <v>2021</v>
      </c>
      <c r="U1249">
        <v>17000</v>
      </c>
      <c r="V1249">
        <v>17000</v>
      </c>
      <c r="W1249">
        <v>15629</v>
      </c>
    </row>
    <row r="1250" spans="1:23" x14ac:dyDescent="0.25">
      <c r="A1250">
        <v>1249</v>
      </c>
      <c r="B1250" s="1" t="str">
        <f t="shared" si="76"/>
        <v>JOOY NORI 13PCS/KTK</v>
      </c>
      <c r="C1250" t="str">
        <f t="shared" si="77"/>
        <v>JOOY NORI 13PCS/KTK</v>
      </c>
      <c r="D1250" t="s">
        <v>5397</v>
      </c>
      <c r="E1250" t="s">
        <v>5398</v>
      </c>
      <c r="H1250">
        <f t="shared" si="78"/>
        <v>20600</v>
      </c>
      <c r="I1250">
        <f t="shared" si="79"/>
        <v>22000</v>
      </c>
      <c r="J1250">
        <v>0</v>
      </c>
      <c r="K1250">
        <v>0</v>
      </c>
      <c r="L1250">
        <v>0</v>
      </c>
      <c r="M1250">
        <v>1</v>
      </c>
      <c r="R1250" t="s">
        <v>5401</v>
      </c>
      <c r="S1250" t="s">
        <v>2022</v>
      </c>
      <c r="T1250" s="1" t="s">
        <v>2022</v>
      </c>
      <c r="U1250">
        <v>22000</v>
      </c>
      <c r="V1250">
        <v>22000</v>
      </c>
      <c r="W1250">
        <v>20600</v>
      </c>
    </row>
    <row r="1251" spans="1:23" x14ac:dyDescent="0.25">
      <c r="A1251">
        <v>1250</v>
      </c>
      <c r="B1251" s="1" t="str">
        <f t="shared" si="76"/>
        <v>JOOY NORI 5KTK/DUS</v>
      </c>
      <c r="C1251" t="str">
        <f t="shared" si="77"/>
        <v>JOOY NORI 5KTK/DUS</v>
      </c>
      <c r="D1251" t="s">
        <v>5397</v>
      </c>
      <c r="E1251" t="s">
        <v>5398</v>
      </c>
      <c r="H1251">
        <f t="shared" si="78"/>
        <v>103000</v>
      </c>
      <c r="I1251">
        <f t="shared" si="79"/>
        <v>105000</v>
      </c>
      <c r="J1251">
        <v>0</v>
      </c>
      <c r="K1251">
        <v>0</v>
      </c>
      <c r="L1251">
        <v>0</v>
      </c>
      <c r="M1251">
        <v>1</v>
      </c>
      <c r="R1251" t="s">
        <v>5401</v>
      </c>
      <c r="S1251" t="s">
        <v>2023</v>
      </c>
      <c r="T1251" s="1" t="s">
        <v>2023</v>
      </c>
      <c r="U1251">
        <v>105000</v>
      </c>
      <c r="V1251">
        <v>105000</v>
      </c>
      <c r="W1251">
        <v>103000</v>
      </c>
    </row>
    <row r="1252" spans="1:23" x14ac:dyDescent="0.25">
      <c r="A1252">
        <v>1251</v>
      </c>
      <c r="B1252" s="1" t="str">
        <f t="shared" si="76"/>
        <v>9556121021123</v>
      </c>
      <c r="C1252" t="str">
        <f t="shared" si="77"/>
        <v>JULIES PEANUT-1BKS</v>
      </c>
      <c r="D1252" t="s">
        <v>5397</v>
      </c>
      <c r="E1252" t="s">
        <v>5398</v>
      </c>
      <c r="H1252">
        <f t="shared" si="78"/>
        <v>7425</v>
      </c>
      <c r="I1252">
        <f t="shared" si="79"/>
        <v>8500</v>
      </c>
      <c r="J1252">
        <v>0</v>
      </c>
      <c r="K1252">
        <v>0</v>
      </c>
      <c r="L1252">
        <v>0</v>
      </c>
      <c r="M1252">
        <v>1</v>
      </c>
      <c r="R1252" t="s">
        <v>5401</v>
      </c>
      <c r="S1252" t="s">
        <v>2024</v>
      </c>
      <c r="T1252" s="1" t="s">
        <v>2025</v>
      </c>
      <c r="U1252">
        <v>8500</v>
      </c>
      <c r="V1252">
        <v>8500</v>
      </c>
      <c r="W1252">
        <v>7425</v>
      </c>
    </row>
    <row r="1253" spans="1:23" x14ac:dyDescent="0.25">
      <c r="A1253">
        <v>1252</v>
      </c>
      <c r="B1253" s="1" t="str">
        <f t="shared" si="76"/>
        <v>9556121031078</v>
      </c>
      <c r="C1253" t="str">
        <f t="shared" si="77"/>
        <v>JULIES PEANUT-1BKS</v>
      </c>
      <c r="D1253" t="s">
        <v>5397</v>
      </c>
      <c r="E1253" t="s">
        <v>5398</v>
      </c>
      <c r="H1253">
        <f t="shared" si="78"/>
        <v>7425</v>
      </c>
      <c r="I1253">
        <f t="shared" si="79"/>
        <v>8500</v>
      </c>
      <c r="J1253">
        <v>0</v>
      </c>
      <c r="K1253">
        <v>0</v>
      </c>
      <c r="L1253">
        <v>0</v>
      </c>
      <c r="M1253">
        <v>1</v>
      </c>
      <c r="R1253" t="s">
        <v>5401</v>
      </c>
      <c r="S1253" t="s">
        <v>2024</v>
      </c>
      <c r="T1253" s="1" t="s">
        <v>2026</v>
      </c>
      <c r="U1253">
        <v>8500</v>
      </c>
      <c r="V1253">
        <v>8500</v>
      </c>
      <c r="W1253">
        <v>7425</v>
      </c>
    </row>
    <row r="1254" spans="1:23" x14ac:dyDescent="0.25">
      <c r="A1254">
        <v>1253</v>
      </c>
      <c r="B1254" s="1" t="str">
        <f t="shared" si="76"/>
        <v>KACANG ASIN-1PACK</v>
      </c>
      <c r="C1254" t="str">
        <f t="shared" si="77"/>
        <v>KACANG ASIN-1PACK</v>
      </c>
      <c r="D1254" t="s">
        <v>5397</v>
      </c>
      <c r="E1254" t="s">
        <v>5398</v>
      </c>
      <c r="H1254">
        <f t="shared" si="78"/>
        <v>8500</v>
      </c>
      <c r="I1254">
        <f t="shared" si="79"/>
        <v>10000</v>
      </c>
      <c r="J1254">
        <v>0</v>
      </c>
      <c r="K1254">
        <v>0</v>
      </c>
      <c r="L1254">
        <v>0</v>
      </c>
      <c r="M1254">
        <v>1</v>
      </c>
      <c r="R1254" t="s">
        <v>5401</v>
      </c>
      <c r="S1254" t="s">
        <v>2027</v>
      </c>
      <c r="T1254" s="1" t="s">
        <v>2027</v>
      </c>
      <c r="U1254">
        <v>10000</v>
      </c>
      <c r="V1254">
        <v>10000</v>
      </c>
      <c r="W1254">
        <v>8500</v>
      </c>
    </row>
    <row r="1255" spans="1:23" x14ac:dyDescent="0.25">
      <c r="A1255">
        <v>1254</v>
      </c>
      <c r="B1255" s="1" t="str">
        <f t="shared" si="76"/>
        <v>KACANG BOBY KULIT 2000 - 20BKS/PACK</v>
      </c>
      <c r="C1255" t="str">
        <f t="shared" si="77"/>
        <v>KACANG BOBY KULIT 2000 - 20BKS/PACK</v>
      </c>
      <c r="D1255" t="s">
        <v>5397</v>
      </c>
      <c r="E1255" t="s">
        <v>5398</v>
      </c>
      <c r="H1255">
        <f t="shared" si="78"/>
        <v>32500</v>
      </c>
      <c r="I1255">
        <f t="shared" si="79"/>
        <v>34000</v>
      </c>
      <c r="J1255">
        <v>0</v>
      </c>
      <c r="K1255">
        <v>0</v>
      </c>
      <c r="L1255">
        <v>0</v>
      </c>
      <c r="M1255">
        <v>1</v>
      </c>
      <c r="R1255" t="s">
        <v>5401</v>
      </c>
      <c r="S1255" t="s">
        <v>2028</v>
      </c>
      <c r="T1255" s="1" t="s">
        <v>2028</v>
      </c>
      <c r="U1255">
        <v>34000</v>
      </c>
      <c r="V1255">
        <v>34000</v>
      </c>
      <c r="W1255">
        <v>32500</v>
      </c>
    </row>
    <row r="1256" spans="1:23" x14ac:dyDescent="0.25">
      <c r="A1256">
        <v>1255</v>
      </c>
      <c r="B1256" s="1" t="str">
        <f t="shared" si="76"/>
        <v>KACANG BOBY PILUS-1PACK</v>
      </c>
      <c r="C1256" t="str">
        <f t="shared" si="77"/>
        <v>KACANG BOBY PILUS-1PACK</v>
      </c>
      <c r="D1256" t="s">
        <v>5397</v>
      </c>
      <c r="E1256" t="s">
        <v>5398</v>
      </c>
      <c r="H1256">
        <f t="shared" si="78"/>
        <v>16000</v>
      </c>
      <c r="I1256">
        <f t="shared" si="79"/>
        <v>18000</v>
      </c>
      <c r="J1256">
        <v>0</v>
      </c>
      <c r="K1256">
        <v>0</v>
      </c>
      <c r="L1256">
        <v>0</v>
      </c>
      <c r="M1256">
        <v>1</v>
      </c>
      <c r="R1256" t="s">
        <v>5401</v>
      </c>
      <c r="S1256" t="s">
        <v>2029</v>
      </c>
      <c r="T1256" s="1" t="s">
        <v>2029</v>
      </c>
      <c r="U1256">
        <v>18000</v>
      </c>
      <c r="V1256">
        <v>18000</v>
      </c>
      <c r="W1256">
        <v>16000</v>
      </c>
    </row>
    <row r="1257" spans="1:23" x14ac:dyDescent="0.25">
      <c r="A1257">
        <v>1256</v>
      </c>
      <c r="B1257" s="1" t="str">
        <f t="shared" si="76"/>
        <v>KACANG BOBY PILUS-5PACK/BALL</v>
      </c>
      <c r="C1257" t="str">
        <f t="shared" si="77"/>
        <v>KACANG BOBY PILUS-5PACK/BALL</v>
      </c>
      <c r="D1257" t="s">
        <v>5397</v>
      </c>
      <c r="E1257" t="s">
        <v>5398</v>
      </c>
      <c r="H1257">
        <f t="shared" si="78"/>
        <v>78500</v>
      </c>
      <c r="I1257">
        <f t="shared" si="79"/>
        <v>80000</v>
      </c>
      <c r="J1257">
        <v>0</v>
      </c>
      <c r="K1257">
        <v>0</v>
      </c>
      <c r="L1257">
        <v>0</v>
      </c>
      <c r="M1257">
        <v>1</v>
      </c>
      <c r="R1257" t="s">
        <v>5401</v>
      </c>
      <c r="S1257" t="s">
        <v>2030</v>
      </c>
      <c r="T1257" s="1" t="s">
        <v>2030</v>
      </c>
      <c r="U1257">
        <v>80000</v>
      </c>
      <c r="V1257">
        <v>80000</v>
      </c>
      <c r="W1257">
        <v>78500</v>
      </c>
    </row>
    <row r="1258" spans="1:23" x14ac:dyDescent="0.25">
      <c r="A1258">
        <v>1257</v>
      </c>
      <c r="B1258" s="1" t="str">
        <f t="shared" si="76"/>
        <v>8994222112318</v>
      </c>
      <c r="C1258" t="str">
        <f t="shared" si="77"/>
        <v>KACANG GANGSAR SH 140GR 2000-1PCS</v>
      </c>
      <c r="D1258" t="s">
        <v>5397</v>
      </c>
      <c r="E1258" t="s">
        <v>5398</v>
      </c>
      <c r="H1258">
        <f t="shared" si="78"/>
        <v>4800</v>
      </c>
      <c r="I1258">
        <f t="shared" si="79"/>
        <v>5500</v>
      </c>
      <c r="J1258">
        <v>0</v>
      </c>
      <c r="K1258">
        <v>0</v>
      </c>
      <c r="L1258">
        <v>0</v>
      </c>
      <c r="M1258">
        <v>1</v>
      </c>
      <c r="R1258" t="s">
        <v>5401</v>
      </c>
      <c r="S1258" t="s">
        <v>2031</v>
      </c>
      <c r="T1258" s="1" t="s">
        <v>2032</v>
      </c>
      <c r="U1258">
        <v>5500</v>
      </c>
      <c r="V1258">
        <v>5500</v>
      </c>
      <c r="W1258">
        <v>4800</v>
      </c>
    </row>
    <row r="1259" spans="1:23" x14ac:dyDescent="0.25">
      <c r="A1259">
        <v>1258</v>
      </c>
      <c r="B1259" s="1" t="str">
        <f t="shared" si="76"/>
        <v>KACANG GANGSAR SH 140GR 2000-20PCS/PACK</v>
      </c>
      <c r="C1259" t="str">
        <f t="shared" si="77"/>
        <v>KACANG GANGSAR SH 140GR 2000-20PCS/PACK</v>
      </c>
      <c r="D1259" t="s">
        <v>5397</v>
      </c>
      <c r="E1259" t="s">
        <v>5398</v>
      </c>
      <c r="H1259">
        <f t="shared" si="78"/>
        <v>96000</v>
      </c>
      <c r="I1259">
        <f t="shared" si="79"/>
        <v>98000</v>
      </c>
      <c r="J1259">
        <v>0</v>
      </c>
      <c r="K1259">
        <v>0</v>
      </c>
      <c r="L1259">
        <v>0</v>
      </c>
      <c r="M1259">
        <v>1</v>
      </c>
      <c r="R1259" t="s">
        <v>5401</v>
      </c>
      <c r="S1259" t="s">
        <v>2033</v>
      </c>
      <c r="T1259" s="1" t="s">
        <v>2033</v>
      </c>
      <c r="U1259">
        <v>98000</v>
      </c>
      <c r="V1259">
        <v>98000</v>
      </c>
      <c r="W1259">
        <v>96000</v>
      </c>
    </row>
    <row r="1260" spans="1:23" x14ac:dyDescent="0.25">
      <c r="A1260">
        <v>1259</v>
      </c>
      <c r="B1260" s="1" t="str">
        <f t="shared" si="76"/>
        <v>KACANG GANGSAR SH 50GR 2000-10PCS</v>
      </c>
      <c r="C1260" t="str">
        <f t="shared" si="77"/>
        <v>KACANG GANGSAR SH 50GR 2000-10PCS</v>
      </c>
      <c r="D1260" t="s">
        <v>5397</v>
      </c>
      <c r="E1260" t="s">
        <v>5398</v>
      </c>
      <c r="H1260">
        <f t="shared" si="78"/>
        <v>15000</v>
      </c>
      <c r="I1260">
        <f t="shared" si="79"/>
        <v>16500</v>
      </c>
      <c r="J1260">
        <v>0</v>
      </c>
      <c r="K1260">
        <v>0</v>
      </c>
      <c r="L1260">
        <v>0</v>
      </c>
      <c r="M1260">
        <v>1</v>
      </c>
      <c r="R1260" t="s">
        <v>5401</v>
      </c>
      <c r="S1260" t="s">
        <v>2034</v>
      </c>
      <c r="T1260" s="1" t="s">
        <v>2034</v>
      </c>
      <c r="U1260">
        <v>16500</v>
      </c>
      <c r="V1260">
        <v>16500</v>
      </c>
      <c r="W1260">
        <v>15000</v>
      </c>
    </row>
    <row r="1261" spans="1:23" x14ac:dyDescent="0.25">
      <c r="A1261">
        <v>1260</v>
      </c>
      <c r="B1261" s="1" t="str">
        <f t="shared" si="76"/>
        <v>KACANG GANGSAR SH 50GR 2000-1PCS</v>
      </c>
      <c r="C1261" t="str">
        <f t="shared" si="77"/>
        <v>KACANG GANGSAR SH 50GR 2000-1PCS</v>
      </c>
      <c r="D1261" t="s">
        <v>5397</v>
      </c>
      <c r="E1261" t="s">
        <v>5398</v>
      </c>
      <c r="H1261">
        <f t="shared" si="78"/>
        <v>1500</v>
      </c>
      <c r="I1261">
        <f t="shared" si="79"/>
        <v>1700</v>
      </c>
      <c r="J1261">
        <v>0</v>
      </c>
      <c r="K1261">
        <v>0</v>
      </c>
      <c r="L1261">
        <v>0</v>
      </c>
      <c r="M1261">
        <v>1</v>
      </c>
      <c r="R1261" t="s">
        <v>5401</v>
      </c>
      <c r="S1261" t="s">
        <v>2035</v>
      </c>
      <c r="T1261" s="1" t="s">
        <v>2035</v>
      </c>
      <c r="U1261">
        <v>1700</v>
      </c>
      <c r="V1261">
        <v>2000</v>
      </c>
      <c r="W1261">
        <v>1500</v>
      </c>
    </row>
    <row r="1262" spans="1:23" x14ac:dyDescent="0.25">
      <c r="A1262">
        <v>1261</v>
      </c>
      <c r="B1262" s="1" t="str">
        <f t="shared" si="76"/>
        <v>KACANG GANGSAR SH 50GR 2000-20PCS/PACK</v>
      </c>
      <c r="C1262" t="str">
        <f t="shared" si="77"/>
        <v>KACANG GANGSAR SH 50GR 2000-20PCS/PACK</v>
      </c>
      <c r="D1262" t="s">
        <v>5397</v>
      </c>
      <c r="E1262" t="s">
        <v>5398</v>
      </c>
      <c r="H1262">
        <f t="shared" si="78"/>
        <v>30000</v>
      </c>
      <c r="I1262">
        <f t="shared" si="79"/>
        <v>32000</v>
      </c>
      <c r="J1262">
        <v>0</v>
      </c>
      <c r="K1262">
        <v>0</v>
      </c>
      <c r="L1262">
        <v>0</v>
      </c>
      <c r="M1262">
        <v>1</v>
      </c>
      <c r="R1262" t="s">
        <v>5401</v>
      </c>
      <c r="S1262" t="s">
        <v>2036</v>
      </c>
      <c r="T1262" s="1" t="s">
        <v>2036</v>
      </c>
      <c r="U1262">
        <v>32000</v>
      </c>
      <c r="V1262">
        <v>32000</v>
      </c>
      <c r="W1262">
        <v>30000</v>
      </c>
    </row>
    <row r="1263" spans="1:23" x14ac:dyDescent="0.25">
      <c r="A1263">
        <v>1262</v>
      </c>
      <c r="B1263" s="1" t="str">
        <f t="shared" si="76"/>
        <v>KACANG GARING-10BKS/1PACK</v>
      </c>
      <c r="C1263" t="str">
        <f t="shared" si="77"/>
        <v>KACANG GARING-10BKS/1PACK</v>
      </c>
      <c r="D1263" t="s">
        <v>5397</v>
      </c>
      <c r="E1263" t="s">
        <v>5398</v>
      </c>
      <c r="H1263">
        <f t="shared" si="78"/>
        <v>8200.5</v>
      </c>
      <c r="I1263">
        <f t="shared" si="79"/>
        <v>8500</v>
      </c>
      <c r="J1263">
        <v>0</v>
      </c>
      <c r="K1263">
        <v>0</v>
      </c>
      <c r="L1263">
        <v>0</v>
      </c>
      <c r="M1263">
        <v>1</v>
      </c>
      <c r="R1263" t="s">
        <v>5401</v>
      </c>
      <c r="S1263" t="s">
        <v>2037</v>
      </c>
      <c r="T1263" s="1" t="s">
        <v>2037</v>
      </c>
      <c r="U1263">
        <v>8500</v>
      </c>
      <c r="V1263">
        <v>8500</v>
      </c>
      <c r="W1263">
        <v>8200.5</v>
      </c>
    </row>
    <row r="1264" spans="1:23" x14ac:dyDescent="0.25">
      <c r="A1264">
        <v>1263</v>
      </c>
      <c r="B1264" s="1" t="str">
        <f t="shared" si="76"/>
        <v>8990019000110</v>
      </c>
      <c r="C1264" t="str">
        <f t="shared" si="77"/>
        <v>KACANG IYES 1000-1RTG</v>
      </c>
      <c r="D1264" t="s">
        <v>5397</v>
      </c>
      <c r="E1264" t="s">
        <v>5398</v>
      </c>
      <c r="H1264">
        <f t="shared" si="78"/>
        <v>9000</v>
      </c>
      <c r="I1264">
        <f t="shared" si="79"/>
        <v>9000</v>
      </c>
      <c r="J1264">
        <v>0</v>
      </c>
      <c r="K1264">
        <v>0</v>
      </c>
      <c r="L1264">
        <v>0</v>
      </c>
      <c r="M1264">
        <v>1</v>
      </c>
      <c r="R1264" t="s">
        <v>5401</v>
      </c>
      <c r="S1264" t="s">
        <v>2038</v>
      </c>
      <c r="T1264" s="1" t="s">
        <v>2039</v>
      </c>
      <c r="U1264">
        <v>9000</v>
      </c>
      <c r="V1264">
        <v>9000</v>
      </c>
      <c r="W1264">
        <v>9000</v>
      </c>
    </row>
    <row r="1265" spans="1:23" x14ac:dyDescent="0.25">
      <c r="A1265">
        <v>1264</v>
      </c>
      <c r="B1265" s="1" t="str">
        <f t="shared" si="76"/>
        <v>8990019000097</v>
      </c>
      <c r="C1265" t="str">
        <f t="shared" si="77"/>
        <v>KACANG IYES 1000-1RTG</v>
      </c>
      <c r="D1265" t="s">
        <v>5397</v>
      </c>
      <c r="E1265" t="s">
        <v>5398</v>
      </c>
      <c r="H1265">
        <f t="shared" si="78"/>
        <v>9000</v>
      </c>
      <c r="I1265">
        <f t="shared" si="79"/>
        <v>9000</v>
      </c>
      <c r="J1265">
        <v>0</v>
      </c>
      <c r="K1265">
        <v>0</v>
      </c>
      <c r="L1265">
        <v>0</v>
      </c>
      <c r="M1265">
        <v>1</v>
      </c>
      <c r="R1265" t="s">
        <v>5401</v>
      </c>
      <c r="S1265" t="s">
        <v>2038</v>
      </c>
      <c r="T1265" s="1" t="s">
        <v>2040</v>
      </c>
      <c r="U1265">
        <v>9000</v>
      </c>
      <c r="V1265">
        <v>9000</v>
      </c>
      <c r="W1265">
        <v>9000</v>
      </c>
    </row>
    <row r="1266" spans="1:23" x14ac:dyDescent="0.25">
      <c r="A1266">
        <v>1265</v>
      </c>
      <c r="B1266" s="1" t="str">
        <f t="shared" si="76"/>
        <v>KACANG IYES 500-15RTG/DUS</v>
      </c>
      <c r="C1266" t="str">
        <f t="shared" si="77"/>
        <v>KACANG IYES 500-15RTG/DUS</v>
      </c>
      <c r="D1266" t="s">
        <v>5397</v>
      </c>
      <c r="E1266" t="s">
        <v>5398</v>
      </c>
      <c r="H1266">
        <f t="shared" si="78"/>
        <v>58075</v>
      </c>
      <c r="I1266">
        <f t="shared" si="79"/>
        <v>60000</v>
      </c>
      <c r="J1266">
        <v>0</v>
      </c>
      <c r="K1266">
        <v>0</v>
      </c>
      <c r="L1266">
        <v>0</v>
      </c>
      <c r="M1266">
        <v>1</v>
      </c>
      <c r="R1266" t="s">
        <v>5401</v>
      </c>
      <c r="S1266" t="s">
        <v>2041</v>
      </c>
      <c r="T1266" s="1" t="s">
        <v>2041</v>
      </c>
      <c r="U1266">
        <v>60000</v>
      </c>
      <c r="V1266">
        <v>60000</v>
      </c>
      <c r="W1266">
        <v>58075</v>
      </c>
    </row>
    <row r="1267" spans="1:23" x14ac:dyDescent="0.25">
      <c r="A1267">
        <v>1266</v>
      </c>
      <c r="B1267" s="1" t="str">
        <f t="shared" si="76"/>
        <v>8991002504325</v>
      </c>
      <c r="C1267" t="str">
        <f t="shared" si="77"/>
        <v>KACANG IYES GARLIC 500-1RTG</v>
      </c>
      <c r="D1267" t="s">
        <v>5397</v>
      </c>
      <c r="E1267" t="s">
        <v>5398</v>
      </c>
      <c r="H1267">
        <f t="shared" si="78"/>
        <v>3872</v>
      </c>
      <c r="I1267">
        <f t="shared" si="79"/>
        <v>4500</v>
      </c>
      <c r="J1267">
        <v>0</v>
      </c>
      <c r="K1267">
        <v>0</v>
      </c>
      <c r="L1267">
        <v>0</v>
      </c>
      <c r="M1267">
        <v>1</v>
      </c>
      <c r="R1267" t="s">
        <v>5401</v>
      </c>
      <c r="S1267" t="s">
        <v>2042</v>
      </c>
      <c r="T1267" s="1" t="s">
        <v>2043</v>
      </c>
      <c r="U1267">
        <v>4500</v>
      </c>
      <c r="V1267">
        <v>4500</v>
      </c>
      <c r="W1267">
        <v>3872</v>
      </c>
    </row>
    <row r="1268" spans="1:23" x14ac:dyDescent="0.25">
      <c r="A1268">
        <v>1267</v>
      </c>
      <c r="B1268" s="1" t="str">
        <f t="shared" si="76"/>
        <v>8991002504219</v>
      </c>
      <c r="C1268" t="str">
        <f t="shared" si="77"/>
        <v>KACANG IYES JAGUNG 500-1RTG</v>
      </c>
      <c r="D1268" t="s">
        <v>5397</v>
      </c>
      <c r="E1268" t="s">
        <v>5398</v>
      </c>
      <c r="H1268">
        <f t="shared" si="78"/>
        <v>3872</v>
      </c>
      <c r="I1268">
        <f t="shared" si="79"/>
        <v>4500</v>
      </c>
      <c r="J1268">
        <v>0</v>
      </c>
      <c r="K1268">
        <v>0</v>
      </c>
      <c r="L1268">
        <v>0</v>
      </c>
      <c r="M1268">
        <v>1</v>
      </c>
      <c r="R1268" t="s">
        <v>5401</v>
      </c>
      <c r="S1268" t="s">
        <v>2044</v>
      </c>
      <c r="T1268" s="1" t="s">
        <v>2045</v>
      </c>
      <c r="U1268">
        <v>4500</v>
      </c>
      <c r="V1268">
        <v>4500</v>
      </c>
      <c r="W1268">
        <v>3872</v>
      </c>
    </row>
    <row r="1269" spans="1:23" x14ac:dyDescent="0.25">
      <c r="A1269">
        <v>1268</v>
      </c>
      <c r="B1269" s="1" t="str">
        <f t="shared" si="76"/>
        <v>8991002504103</v>
      </c>
      <c r="C1269" t="str">
        <f t="shared" si="77"/>
        <v>KACANG IYES PEDAS 500-1RTG</v>
      </c>
      <c r="D1269" t="s">
        <v>5397</v>
      </c>
      <c r="E1269" t="s">
        <v>5398</v>
      </c>
      <c r="H1269">
        <f t="shared" si="78"/>
        <v>3872</v>
      </c>
      <c r="I1269">
        <f t="shared" si="79"/>
        <v>4500</v>
      </c>
      <c r="J1269">
        <v>0</v>
      </c>
      <c r="K1269">
        <v>0</v>
      </c>
      <c r="L1269">
        <v>0</v>
      </c>
      <c r="M1269">
        <v>1</v>
      </c>
      <c r="R1269" t="s">
        <v>5401</v>
      </c>
      <c r="S1269" t="s">
        <v>2046</v>
      </c>
      <c r="T1269" s="1" t="s">
        <v>2047</v>
      </c>
      <c r="U1269">
        <v>4500</v>
      </c>
      <c r="V1269">
        <v>4500</v>
      </c>
      <c r="W1269">
        <v>3872</v>
      </c>
    </row>
    <row r="1270" spans="1:23" x14ac:dyDescent="0.25">
      <c r="A1270">
        <v>1269</v>
      </c>
      <c r="B1270" s="1" t="str">
        <f t="shared" si="76"/>
        <v>8991002504127</v>
      </c>
      <c r="C1270" t="str">
        <f t="shared" si="77"/>
        <v>KACANG IYES PEDAS 500-1RTG</v>
      </c>
      <c r="D1270" t="s">
        <v>5397</v>
      </c>
      <c r="E1270" t="s">
        <v>5398</v>
      </c>
      <c r="H1270">
        <f t="shared" si="78"/>
        <v>3872</v>
      </c>
      <c r="I1270">
        <f t="shared" si="79"/>
        <v>4500</v>
      </c>
      <c r="J1270">
        <v>0</v>
      </c>
      <c r="K1270">
        <v>0</v>
      </c>
      <c r="L1270">
        <v>0</v>
      </c>
      <c r="M1270">
        <v>1</v>
      </c>
      <c r="R1270" t="s">
        <v>5401</v>
      </c>
      <c r="S1270" t="s">
        <v>2046</v>
      </c>
      <c r="T1270" s="1" t="s">
        <v>2048</v>
      </c>
      <c r="U1270">
        <v>4500</v>
      </c>
      <c r="V1270">
        <v>4500</v>
      </c>
      <c r="W1270">
        <v>3872</v>
      </c>
    </row>
    <row r="1271" spans="1:23" x14ac:dyDescent="0.25">
      <c r="A1271">
        <v>1270</v>
      </c>
      <c r="B1271" s="1" t="str">
        <f t="shared" si="76"/>
        <v>KACANG KAPRI-1IKAT</v>
      </c>
      <c r="C1271" t="str">
        <f t="shared" si="77"/>
        <v>KACANG KAPRI-1IKAT</v>
      </c>
      <c r="D1271" t="s">
        <v>5397</v>
      </c>
      <c r="E1271" t="s">
        <v>5398</v>
      </c>
      <c r="H1271">
        <f t="shared" si="78"/>
        <v>9000</v>
      </c>
      <c r="I1271">
        <f t="shared" si="79"/>
        <v>10000</v>
      </c>
      <c r="J1271">
        <v>0</v>
      </c>
      <c r="K1271">
        <v>0</v>
      </c>
      <c r="L1271">
        <v>0</v>
      </c>
      <c r="M1271">
        <v>1</v>
      </c>
      <c r="R1271" t="s">
        <v>5401</v>
      </c>
      <c r="S1271" t="s">
        <v>2049</v>
      </c>
      <c r="T1271" s="1" t="s">
        <v>2049</v>
      </c>
      <c r="U1271">
        <v>10000</v>
      </c>
      <c r="V1271">
        <v>10000</v>
      </c>
      <c r="W1271">
        <v>9000</v>
      </c>
    </row>
    <row r="1272" spans="1:23" x14ac:dyDescent="0.25">
      <c r="A1272">
        <v>1271</v>
      </c>
      <c r="B1272" s="1" t="str">
        <f t="shared" si="76"/>
        <v>8995077602849</v>
      </c>
      <c r="C1272" t="str">
        <f t="shared" si="77"/>
        <v>KACANG KELINCI 15GR-10PCS/PACK</v>
      </c>
      <c r="D1272" t="s">
        <v>5397</v>
      </c>
      <c r="E1272" t="s">
        <v>5398</v>
      </c>
      <c r="H1272">
        <f t="shared" si="78"/>
        <v>7917</v>
      </c>
      <c r="I1272">
        <f t="shared" si="79"/>
        <v>8500</v>
      </c>
      <c r="J1272">
        <v>0</v>
      </c>
      <c r="K1272">
        <v>0</v>
      </c>
      <c r="L1272">
        <v>0</v>
      </c>
      <c r="M1272">
        <v>1</v>
      </c>
      <c r="R1272" t="s">
        <v>5401</v>
      </c>
      <c r="S1272" t="s">
        <v>2050</v>
      </c>
      <c r="T1272" s="1" t="s">
        <v>2051</v>
      </c>
      <c r="U1272">
        <v>8500</v>
      </c>
      <c r="V1272">
        <v>8500</v>
      </c>
      <c r="W1272">
        <v>7917</v>
      </c>
    </row>
    <row r="1273" spans="1:23" x14ac:dyDescent="0.25">
      <c r="A1273">
        <v>1272</v>
      </c>
      <c r="B1273" s="1" t="str">
        <f t="shared" si="76"/>
        <v>KACANG KORO BROAD BEANS 2000/BKS</v>
      </c>
      <c r="C1273" t="str">
        <f t="shared" si="77"/>
        <v>KACANG KORO BROAD BEANS 2000/BKS</v>
      </c>
      <c r="D1273" t="s">
        <v>5397</v>
      </c>
      <c r="E1273" t="s">
        <v>5398</v>
      </c>
      <c r="H1273">
        <f t="shared" si="78"/>
        <v>15839</v>
      </c>
      <c r="I1273">
        <f t="shared" si="79"/>
        <v>17000</v>
      </c>
      <c r="J1273">
        <v>0</v>
      </c>
      <c r="K1273">
        <v>0</v>
      </c>
      <c r="L1273">
        <v>0</v>
      </c>
      <c r="M1273">
        <v>1</v>
      </c>
      <c r="R1273" t="s">
        <v>5401</v>
      </c>
      <c r="S1273" t="s">
        <v>2052</v>
      </c>
      <c r="T1273" s="1" t="s">
        <v>2052</v>
      </c>
      <c r="U1273">
        <v>17000</v>
      </c>
      <c r="V1273">
        <v>17000</v>
      </c>
      <c r="W1273">
        <v>15839</v>
      </c>
    </row>
    <row r="1274" spans="1:23" x14ac:dyDescent="0.25">
      <c r="A1274">
        <v>1273</v>
      </c>
      <c r="B1274" s="1" t="str">
        <f t="shared" si="76"/>
        <v>8995077600890</v>
      </c>
      <c r="C1274" t="str">
        <f t="shared" si="77"/>
        <v>KACANG KORO DUA KELINCI-10BKS/PACK</v>
      </c>
      <c r="D1274" t="s">
        <v>5397</v>
      </c>
      <c r="E1274" t="s">
        <v>5398</v>
      </c>
      <c r="H1274">
        <f t="shared" si="78"/>
        <v>8300</v>
      </c>
      <c r="I1274">
        <f t="shared" si="79"/>
        <v>9000</v>
      </c>
      <c r="J1274">
        <v>0</v>
      </c>
      <c r="K1274">
        <v>0</v>
      </c>
      <c r="L1274">
        <v>0</v>
      </c>
      <c r="M1274">
        <v>1</v>
      </c>
      <c r="R1274" t="s">
        <v>5401</v>
      </c>
      <c r="S1274" t="s">
        <v>2053</v>
      </c>
      <c r="T1274" s="1" t="s">
        <v>2054</v>
      </c>
      <c r="U1274">
        <v>9000</v>
      </c>
      <c r="V1274">
        <v>9000</v>
      </c>
      <c r="W1274">
        <v>8300</v>
      </c>
    </row>
    <row r="1275" spans="1:23" x14ac:dyDescent="0.25">
      <c r="A1275">
        <v>1274</v>
      </c>
      <c r="B1275" s="1" t="str">
        <f t="shared" si="76"/>
        <v>KACANG KORO DUA KELINCI-6PACK/BALL</v>
      </c>
      <c r="C1275" t="str">
        <f t="shared" si="77"/>
        <v>KACANG KORO DUA KELINCI-6PACK/BALL</v>
      </c>
      <c r="D1275" t="s">
        <v>5397</v>
      </c>
      <c r="E1275" t="s">
        <v>5398</v>
      </c>
      <c r="H1275">
        <f t="shared" si="78"/>
        <v>48302</v>
      </c>
      <c r="I1275">
        <f t="shared" si="79"/>
        <v>50500</v>
      </c>
      <c r="J1275">
        <v>0</v>
      </c>
      <c r="K1275">
        <v>0</v>
      </c>
      <c r="L1275">
        <v>0</v>
      </c>
      <c r="M1275">
        <v>1</v>
      </c>
      <c r="R1275" t="s">
        <v>5401</v>
      </c>
      <c r="S1275" t="s">
        <v>2055</v>
      </c>
      <c r="T1275" s="1" t="s">
        <v>2055</v>
      </c>
      <c r="U1275">
        <v>50500</v>
      </c>
      <c r="V1275">
        <v>50500</v>
      </c>
      <c r="W1275">
        <v>48302</v>
      </c>
    </row>
    <row r="1276" spans="1:23" x14ac:dyDescent="0.25">
      <c r="A1276">
        <v>1275</v>
      </c>
      <c r="B1276" s="1" t="str">
        <f t="shared" si="76"/>
        <v>KACANG MARNING 20GR-10BKS/PACK</v>
      </c>
      <c r="C1276" t="str">
        <f t="shared" si="77"/>
        <v>KACANG MARNING 20GR-10BKS/PACK</v>
      </c>
      <c r="D1276" t="s">
        <v>5397</v>
      </c>
      <c r="E1276" t="s">
        <v>5398</v>
      </c>
      <c r="H1276">
        <f t="shared" si="78"/>
        <v>8500</v>
      </c>
      <c r="I1276">
        <f t="shared" si="79"/>
        <v>9000</v>
      </c>
      <c r="J1276">
        <v>0</v>
      </c>
      <c r="K1276">
        <v>0</v>
      </c>
      <c r="L1276">
        <v>0</v>
      </c>
      <c r="M1276">
        <v>1</v>
      </c>
      <c r="R1276" t="s">
        <v>5401</v>
      </c>
      <c r="S1276" t="s">
        <v>2056</v>
      </c>
      <c r="T1276" s="1" t="s">
        <v>2056</v>
      </c>
      <c r="U1276">
        <v>9000</v>
      </c>
      <c r="V1276">
        <v>9000</v>
      </c>
      <c r="W1276">
        <v>8500</v>
      </c>
    </row>
    <row r="1277" spans="1:23" x14ac:dyDescent="0.25">
      <c r="A1277">
        <v>1276</v>
      </c>
      <c r="B1277" s="1" t="str">
        <f t="shared" si="76"/>
        <v>8990019000028</v>
      </c>
      <c r="C1277" t="str">
        <f t="shared" si="77"/>
        <v>KACANG MAYASI JAGUNG BAKAR-10BKS/RTG</v>
      </c>
      <c r="D1277" t="s">
        <v>5397</v>
      </c>
      <c r="E1277" t="s">
        <v>5398</v>
      </c>
      <c r="H1277">
        <f t="shared" si="78"/>
        <v>16000</v>
      </c>
      <c r="I1277">
        <f t="shared" si="79"/>
        <v>17000</v>
      </c>
      <c r="J1277">
        <v>0</v>
      </c>
      <c r="K1277">
        <v>0</v>
      </c>
      <c r="L1277">
        <v>0</v>
      </c>
      <c r="M1277">
        <v>1</v>
      </c>
      <c r="R1277" t="s">
        <v>5401</v>
      </c>
      <c r="S1277" t="s">
        <v>2057</v>
      </c>
      <c r="T1277" s="1" t="s">
        <v>2058</v>
      </c>
      <c r="U1277">
        <v>17000</v>
      </c>
      <c r="V1277">
        <v>17000</v>
      </c>
      <c r="W1277">
        <v>16000</v>
      </c>
    </row>
    <row r="1278" spans="1:23" x14ac:dyDescent="0.25">
      <c r="A1278">
        <v>1277</v>
      </c>
      <c r="B1278" s="1" t="str">
        <f t="shared" si="76"/>
        <v>8990019000011</v>
      </c>
      <c r="C1278" t="str">
        <f t="shared" si="77"/>
        <v>KACANG MAYASI PEDAS-10BKS/RTG</v>
      </c>
      <c r="D1278" t="s">
        <v>5397</v>
      </c>
      <c r="E1278" t="s">
        <v>5398</v>
      </c>
      <c r="H1278">
        <f t="shared" si="78"/>
        <v>16000</v>
      </c>
      <c r="I1278">
        <f t="shared" si="79"/>
        <v>17000</v>
      </c>
      <c r="J1278">
        <v>0</v>
      </c>
      <c r="K1278">
        <v>0</v>
      </c>
      <c r="L1278">
        <v>0</v>
      </c>
      <c r="M1278">
        <v>1</v>
      </c>
      <c r="R1278" t="s">
        <v>5401</v>
      </c>
      <c r="S1278" t="s">
        <v>2059</v>
      </c>
      <c r="T1278" s="1" t="s">
        <v>2060</v>
      </c>
      <c r="U1278">
        <v>17000</v>
      </c>
      <c r="V1278">
        <v>17000</v>
      </c>
      <c r="W1278">
        <v>16000</v>
      </c>
    </row>
    <row r="1279" spans="1:23" x14ac:dyDescent="0.25">
      <c r="A1279">
        <v>1278</v>
      </c>
      <c r="B1279" s="1" t="str">
        <f t="shared" si="76"/>
        <v>8990019000004</v>
      </c>
      <c r="C1279" t="str">
        <f t="shared" si="77"/>
        <v>KACANG MAYASI RASA BAWANG-10BKS/RTG</v>
      </c>
      <c r="D1279" t="s">
        <v>5397</v>
      </c>
      <c r="E1279" t="s">
        <v>5398</v>
      </c>
      <c r="H1279">
        <f t="shared" si="78"/>
        <v>16000</v>
      </c>
      <c r="I1279">
        <f t="shared" si="79"/>
        <v>17000</v>
      </c>
      <c r="J1279">
        <v>0</v>
      </c>
      <c r="K1279">
        <v>0</v>
      </c>
      <c r="L1279">
        <v>0</v>
      </c>
      <c r="M1279">
        <v>1</v>
      </c>
      <c r="R1279" t="s">
        <v>5401</v>
      </c>
      <c r="S1279" t="s">
        <v>2061</v>
      </c>
      <c r="T1279" s="1" t="s">
        <v>2062</v>
      </c>
      <c r="U1279">
        <v>17000</v>
      </c>
      <c r="V1279">
        <v>17000</v>
      </c>
      <c r="W1279">
        <v>16000</v>
      </c>
    </row>
    <row r="1280" spans="1:23" x14ac:dyDescent="0.25">
      <c r="A1280">
        <v>1279</v>
      </c>
      <c r="B1280" s="1" t="str">
        <f t="shared" si="76"/>
        <v>8990019000486</v>
      </c>
      <c r="C1280" t="str">
        <f t="shared" si="77"/>
        <v>KACANG MAYASI SAPI PANGGANG-10PCS/RTG</v>
      </c>
      <c r="D1280" t="s">
        <v>5397</v>
      </c>
      <c r="E1280" t="s">
        <v>5398</v>
      </c>
      <c r="H1280">
        <f t="shared" si="78"/>
        <v>16000</v>
      </c>
      <c r="I1280">
        <f t="shared" si="79"/>
        <v>17000</v>
      </c>
      <c r="J1280">
        <v>0</v>
      </c>
      <c r="K1280">
        <v>0</v>
      </c>
      <c r="L1280">
        <v>0</v>
      </c>
      <c r="M1280">
        <v>1</v>
      </c>
      <c r="R1280" t="s">
        <v>5401</v>
      </c>
      <c r="S1280" t="s">
        <v>2063</v>
      </c>
      <c r="T1280" s="1" t="s">
        <v>2064</v>
      </c>
      <c r="U1280">
        <v>17000</v>
      </c>
      <c r="V1280">
        <v>17000</v>
      </c>
      <c r="W1280">
        <v>16000</v>
      </c>
    </row>
    <row r="1281" spans="1:23" x14ac:dyDescent="0.25">
      <c r="A1281">
        <v>1280</v>
      </c>
      <c r="B1281" s="1" t="str">
        <f t="shared" si="76"/>
        <v>KACANG MAYASI-6RTG/DUS</v>
      </c>
      <c r="C1281" t="str">
        <f t="shared" si="77"/>
        <v>KACANG MAYASI-6RTG/DUS</v>
      </c>
      <c r="D1281" t="s">
        <v>5397</v>
      </c>
      <c r="E1281" t="s">
        <v>5398</v>
      </c>
      <c r="H1281">
        <f t="shared" si="78"/>
        <v>96000</v>
      </c>
      <c r="I1281">
        <f t="shared" si="79"/>
        <v>98000</v>
      </c>
      <c r="J1281">
        <v>0</v>
      </c>
      <c r="K1281">
        <v>0</v>
      </c>
      <c r="L1281">
        <v>0</v>
      </c>
      <c r="M1281">
        <v>1</v>
      </c>
      <c r="R1281" t="s">
        <v>5401</v>
      </c>
      <c r="S1281" t="s">
        <v>2065</v>
      </c>
      <c r="T1281" s="1" t="s">
        <v>2065</v>
      </c>
      <c r="U1281">
        <v>98000</v>
      </c>
      <c r="V1281">
        <v>98000</v>
      </c>
      <c r="W1281">
        <v>96000</v>
      </c>
    </row>
    <row r="1282" spans="1:23" x14ac:dyDescent="0.25">
      <c r="A1282">
        <v>1281</v>
      </c>
      <c r="B1282" s="1" t="str">
        <f t="shared" ref="B1282:B1345" si="80">T1282</f>
        <v>8992775201480</v>
      </c>
      <c r="C1282" t="str">
        <f t="shared" ref="C1282:C1345" si="81">S1282</f>
        <v>KACANG PILUS GARUDA 9GR RUMPUT LAUT-10PCS/RTG</v>
      </c>
      <c r="D1282" t="s">
        <v>5397</v>
      </c>
      <c r="E1282" t="s">
        <v>5398</v>
      </c>
      <c r="H1282">
        <f t="shared" ref="H1282:H1345" si="82">W1282</f>
        <v>4800</v>
      </c>
      <c r="I1282">
        <f t="shared" ref="I1282:I1345" si="83">U1282</f>
        <v>4500</v>
      </c>
      <c r="J1282">
        <v>0</v>
      </c>
      <c r="K1282">
        <v>0</v>
      </c>
      <c r="L1282">
        <v>0</v>
      </c>
      <c r="M1282">
        <v>1</v>
      </c>
      <c r="R1282" t="s">
        <v>5401</v>
      </c>
      <c r="S1282" t="s">
        <v>2066</v>
      </c>
      <c r="T1282" s="1" t="s">
        <v>2067</v>
      </c>
      <c r="U1282">
        <v>4500</v>
      </c>
      <c r="V1282">
        <v>4500</v>
      </c>
      <c r="W1282">
        <v>4800</v>
      </c>
    </row>
    <row r="1283" spans="1:23" x14ac:dyDescent="0.25">
      <c r="A1283">
        <v>1282</v>
      </c>
      <c r="B1283" s="1" t="str">
        <f t="shared" si="80"/>
        <v>KACANG TANAH-13BKS/IKAT</v>
      </c>
      <c r="C1283" t="str">
        <f t="shared" si="81"/>
        <v>KACANG TANAH-13BKS/IKAT</v>
      </c>
      <c r="D1283" t="s">
        <v>5397</v>
      </c>
      <c r="E1283" t="s">
        <v>5398</v>
      </c>
      <c r="H1283">
        <f t="shared" si="82"/>
        <v>9000</v>
      </c>
      <c r="I1283">
        <f t="shared" si="83"/>
        <v>10000</v>
      </c>
      <c r="J1283">
        <v>0</v>
      </c>
      <c r="K1283">
        <v>0</v>
      </c>
      <c r="L1283">
        <v>0</v>
      </c>
      <c r="M1283">
        <v>1</v>
      </c>
      <c r="R1283" t="s">
        <v>5401</v>
      </c>
      <c r="S1283" t="s">
        <v>2068</v>
      </c>
      <c r="T1283" s="1" t="s">
        <v>2068</v>
      </c>
      <c r="U1283">
        <v>10000</v>
      </c>
      <c r="V1283">
        <v>10000</v>
      </c>
      <c r="W1283">
        <v>9000</v>
      </c>
    </row>
    <row r="1284" spans="1:23" x14ac:dyDescent="0.25">
      <c r="A1284">
        <v>1283</v>
      </c>
      <c r="B1284" s="1" t="str">
        <f t="shared" si="80"/>
        <v>KADO BASKOM MINI-1PACK</v>
      </c>
      <c r="C1284" t="str">
        <f t="shared" si="81"/>
        <v>KADO BASKOM MINI-1PACK</v>
      </c>
      <c r="D1284" t="s">
        <v>5397</v>
      </c>
      <c r="E1284" t="s">
        <v>5398</v>
      </c>
      <c r="H1284">
        <f t="shared" si="82"/>
        <v>15375</v>
      </c>
      <c r="I1284">
        <f t="shared" si="83"/>
        <v>17000</v>
      </c>
      <c r="J1284">
        <v>0</v>
      </c>
      <c r="K1284">
        <v>0</v>
      </c>
      <c r="L1284">
        <v>0</v>
      </c>
      <c r="M1284">
        <v>1</v>
      </c>
      <c r="R1284" t="s">
        <v>5401</v>
      </c>
      <c r="S1284" t="s">
        <v>2069</v>
      </c>
      <c r="T1284" s="1" t="s">
        <v>2069</v>
      </c>
      <c r="U1284">
        <v>17000</v>
      </c>
      <c r="V1284">
        <v>17000</v>
      </c>
      <c r="W1284">
        <v>15375</v>
      </c>
    </row>
    <row r="1285" spans="1:23" x14ac:dyDescent="0.25">
      <c r="A1285">
        <v>1284</v>
      </c>
      <c r="B1285" s="1" t="str">
        <f t="shared" si="80"/>
        <v>KADO NAMPAN OVAL-1PACK</v>
      </c>
      <c r="C1285" t="str">
        <f t="shared" si="81"/>
        <v>KADO NAMPAN OVAL-1PACK</v>
      </c>
      <c r="D1285" t="s">
        <v>5397</v>
      </c>
      <c r="E1285" t="s">
        <v>5398</v>
      </c>
      <c r="H1285">
        <f t="shared" si="82"/>
        <v>15375</v>
      </c>
      <c r="I1285">
        <f t="shared" si="83"/>
        <v>17000</v>
      </c>
      <c r="J1285">
        <v>0</v>
      </c>
      <c r="K1285">
        <v>0</v>
      </c>
      <c r="L1285">
        <v>0</v>
      </c>
      <c r="M1285">
        <v>1</v>
      </c>
      <c r="R1285" t="s">
        <v>5401</v>
      </c>
      <c r="S1285" t="s">
        <v>2070</v>
      </c>
      <c r="T1285" s="1" t="s">
        <v>2070</v>
      </c>
      <c r="U1285">
        <v>17000</v>
      </c>
      <c r="V1285">
        <v>17000</v>
      </c>
      <c r="W1285">
        <v>15375</v>
      </c>
    </row>
    <row r="1286" spans="1:23" x14ac:dyDescent="0.25">
      <c r="A1286">
        <v>1285</v>
      </c>
      <c r="B1286" s="1" t="str">
        <f t="shared" si="80"/>
        <v>8996001354117</v>
      </c>
      <c r="C1286" t="str">
        <f t="shared" si="81"/>
        <v>KALPA SHARE IT -1 BKS</v>
      </c>
      <c r="D1286" t="s">
        <v>5397</v>
      </c>
      <c r="E1286" t="s">
        <v>5398</v>
      </c>
      <c r="H1286">
        <f t="shared" si="82"/>
        <v>9187</v>
      </c>
      <c r="I1286">
        <f t="shared" si="83"/>
        <v>10000</v>
      </c>
      <c r="J1286">
        <v>0</v>
      </c>
      <c r="K1286">
        <v>0</v>
      </c>
      <c r="L1286">
        <v>0</v>
      </c>
      <c r="M1286">
        <v>1</v>
      </c>
      <c r="R1286" t="s">
        <v>5401</v>
      </c>
      <c r="S1286" t="s">
        <v>2071</v>
      </c>
      <c r="T1286" s="1" t="s">
        <v>2072</v>
      </c>
      <c r="U1286">
        <v>10000</v>
      </c>
      <c r="V1286">
        <v>10000</v>
      </c>
      <c r="W1286">
        <v>9187</v>
      </c>
    </row>
    <row r="1287" spans="1:23" x14ac:dyDescent="0.25">
      <c r="A1287">
        <v>1286</v>
      </c>
      <c r="B1287" s="1" t="str">
        <f t="shared" si="80"/>
        <v>KALPA SHARE IT 16PACK/DUS</v>
      </c>
      <c r="C1287" t="str">
        <f t="shared" si="81"/>
        <v>KALPA SHARE IT 16PACK/DUS</v>
      </c>
      <c r="D1287" t="s">
        <v>5397</v>
      </c>
      <c r="E1287" t="s">
        <v>5398</v>
      </c>
      <c r="H1287">
        <f t="shared" si="82"/>
        <v>147000</v>
      </c>
      <c r="I1287">
        <f t="shared" si="83"/>
        <v>150000</v>
      </c>
      <c r="J1287">
        <v>0</v>
      </c>
      <c r="K1287">
        <v>0</v>
      </c>
      <c r="L1287">
        <v>0</v>
      </c>
      <c r="M1287">
        <v>1</v>
      </c>
      <c r="R1287" t="s">
        <v>5401</v>
      </c>
      <c r="S1287" t="s">
        <v>2073</v>
      </c>
      <c r="T1287" s="1" t="s">
        <v>2073</v>
      </c>
      <c r="U1287">
        <v>150000</v>
      </c>
      <c r="V1287">
        <v>150000</v>
      </c>
      <c r="W1287">
        <v>147000</v>
      </c>
    </row>
    <row r="1288" spans="1:23" x14ac:dyDescent="0.25">
      <c r="A1288">
        <v>1287</v>
      </c>
      <c r="B1288" s="1" t="str">
        <f t="shared" si="80"/>
        <v>8996001354018</v>
      </c>
      <c r="C1288" t="str">
        <f t="shared" si="81"/>
        <v>KALPA-1KTK</v>
      </c>
      <c r="D1288" t="s">
        <v>5397</v>
      </c>
      <c r="E1288" t="s">
        <v>5398</v>
      </c>
      <c r="H1288">
        <f t="shared" si="82"/>
        <v>19500</v>
      </c>
      <c r="I1288">
        <f t="shared" si="83"/>
        <v>20500</v>
      </c>
      <c r="J1288">
        <v>0</v>
      </c>
      <c r="K1288">
        <v>0</v>
      </c>
      <c r="L1288">
        <v>0</v>
      </c>
      <c r="M1288">
        <v>1</v>
      </c>
      <c r="R1288" t="s">
        <v>5401</v>
      </c>
      <c r="S1288" t="s">
        <v>2074</v>
      </c>
      <c r="T1288" s="1" t="s">
        <v>2075</v>
      </c>
      <c r="U1288">
        <v>20500</v>
      </c>
      <c r="V1288">
        <v>20500</v>
      </c>
      <c r="W1288">
        <v>19500</v>
      </c>
    </row>
    <row r="1289" spans="1:23" x14ac:dyDescent="0.25">
      <c r="A1289">
        <v>1288</v>
      </c>
      <c r="B1289" s="1" t="str">
        <f t="shared" si="80"/>
        <v>KALPA-8KTK/DUS</v>
      </c>
      <c r="C1289" t="str">
        <f t="shared" si="81"/>
        <v>KALPA-8KTK/DUS</v>
      </c>
      <c r="D1289" t="s">
        <v>5397</v>
      </c>
      <c r="E1289" t="s">
        <v>5398</v>
      </c>
      <c r="H1289">
        <f t="shared" si="82"/>
        <v>156000</v>
      </c>
      <c r="I1289">
        <f t="shared" si="83"/>
        <v>158500</v>
      </c>
      <c r="J1289">
        <v>0</v>
      </c>
      <c r="K1289">
        <v>0</v>
      </c>
      <c r="L1289">
        <v>0</v>
      </c>
      <c r="M1289">
        <v>1</v>
      </c>
      <c r="R1289" t="s">
        <v>5401</v>
      </c>
      <c r="S1289" t="s">
        <v>2076</v>
      </c>
      <c r="T1289" s="1" t="s">
        <v>2076</v>
      </c>
      <c r="U1289">
        <v>158500</v>
      </c>
      <c r="V1289">
        <v>158500</v>
      </c>
      <c r="W1289">
        <v>156000</v>
      </c>
    </row>
    <row r="1290" spans="1:23" x14ac:dyDescent="0.25">
      <c r="A1290">
        <v>1289</v>
      </c>
      <c r="B1290" s="1" t="str">
        <f t="shared" si="80"/>
        <v>8991002125025</v>
      </c>
      <c r="C1290" t="str">
        <f t="shared" si="81"/>
        <v>KAPAL API SIGNATURE BOTOL-1BTL</v>
      </c>
      <c r="D1290" t="s">
        <v>5397</v>
      </c>
      <c r="E1290" t="s">
        <v>5398</v>
      </c>
      <c r="H1290">
        <f t="shared" si="82"/>
        <v>3624</v>
      </c>
      <c r="I1290">
        <f t="shared" si="83"/>
        <v>4000</v>
      </c>
      <c r="J1290">
        <v>0</v>
      </c>
      <c r="K1290">
        <v>0</v>
      </c>
      <c r="L1290">
        <v>0</v>
      </c>
      <c r="M1290">
        <v>1</v>
      </c>
      <c r="R1290" t="s">
        <v>5401</v>
      </c>
      <c r="S1290" t="s">
        <v>2077</v>
      </c>
      <c r="T1290" s="1" t="s">
        <v>2078</v>
      </c>
      <c r="U1290">
        <v>4000</v>
      </c>
      <c r="V1290">
        <v>4500</v>
      </c>
      <c r="W1290">
        <v>3624</v>
      </c>
    </row>
    <row r="1291" spans="1:23" x14ac:dyDescent="0.25">
      <c r="A1291">
        <v>1290</v>
      </c>
      <c r="B1291" s="1" t="str">
        <f t="shared" si="80"/>
        <v>8991038774570</v>
      </c>
      <c r="C1291" t="str">
        <f t="shared" si="81"/>
        <v>KAPAS KHARISMA-1BKS</v>
      </c>
      <c r="D1291" t="s">
        <v>5397</v>
      </c>
      <c r="E1291" t="s">
        <v>5398</v>
      </c>
      <c r="H1291">
        <f t="shared" si="82"/>
        <v>3750</v>
      </c>
      <c r="I1291">
        <f t="shared" si="83"/>
        <v>5000</v>
      </c>
      <c r="J1291">
        <v>0</v>
      </c>
      <c r="K1291">
        <v>0</v>
      </c>
      <c r="L1291">
        <v>0</v>
      </c>
      <c r="M1291">
        <v>1</v>
      </c>
      <c r="R1291" t="s">
        <v>5401</v>
      </c>
      <c r="S1291" t="s">
        <v>2079</v>
      </c>
      <c r="T1291" s="1" t="s">
        <v>2080</v>
      </c>
      <c r="U1291">
        <v>5000</v>
      </c>
      <c r="V1291">
        <v>5000</v>
      </c>
      <c r="W1291">
        <v>3750</v>
      </c>
    </row>
    <row r="1292" spans="1:23" x14ac:dyDescent="0.25">
      <c r="A1292">
        <v>1291</v>
      </c>
      <c r="B1292" s="1" t="str">
        <f t="shared" si="80"/>
        <v>8991038773344</v>
      </c>
      <c r="C1292" t="str">
        <f t="shared" si="81"/>
        <v>KAPAS MODIS 35GR-1BKS</v>
      </c>
      <c r="D1292" t="s">
        <v>5397</v>
      </c>
      <c r="E1292" t="s">
        <v>5398</v>
      </c>
      <c r="H1292">
        <f t="shared" si="82"/>
        <v>4331</v>
      </c>
      <c r="I1292">
        <f t="shared" si="83"/>
        <v>5000</v>
      </c>
      <c r="J1292">
        <v>0</v>
      </c>
      <c r="K1292">
        <v>0</v>
      </c>
      <c r="L1292">
        <v>0</v>
      </c>
      <c r="M1292">
        <v>1</v>
      </c>
      <c r="R1292" t="s">
        <v>5401</v>
      </c>
      <c r="S1292" t="s">
        <v>2081</v>
      </c>
      <c r="T1292" s="1" t="s">
        <v>2082</v>
      </c>
      <c r="U1292">
        <v>5000</v>
      </c>
      <c r="V1292">
        <v>5000</v>
      </c>
      <c r="W1292">
        <v>4331</v>
      </c>
    </row>
    <row r="1293" spans="1:23" x14ac:dyDescent="0.25">
      <c r="A1293">
        <v>1292</v>
      </c>
      <c r="B1293" s="1" t="str">
        <f t="shared" si="80"/>
        <v>8991038773351</v>
      </c>
      <c r="C1293" t="str">
        <f t="shared" si="81"/>
        <v>KAPAS MODIS 50GR-1BKS</v>
      </c>
      <c r="D1293" t="s">
        <v>5397</v>
      </c>
      <c r="E1293" t="s">
        <v>5398</v>
      </c>
      <c r="H1293">
        <f t="shared" si="82"/>
        <v>6500</v>
      </c>
      <c r="I1293">
        <f t="shared" si="83"/>
        <v>6500</v>
      </c>
      <c r="J1293">
        <v>0</v>
      </c>
      <c r="K1293">
        <v>0</v>
      </c>
      <c r="L1293">
        <v>0</v>
      </c>
      <c r="M1293">
        <v>1</v>
      </c>
      <c r="R1293" t="s">
        <v>5401</v>
      </c>
      <c r="S1293" t="s">
        <v>2083</v>
      </c>
      <c r="T1293" s="1" t="s">
        <v>2084</v>
      </c>
      <c r="U1293">
        <v>6500</v>
      </c>
      <c r="V1293">
        <v>6500</v>
      </c>
      <c r="W1293">
        <v>6500</v>
      </c>
    </row>
    <row r="1294" spans="1:23" x14ac:dyDescent="0.25">
      <c r="A1294">
        <v>1293</v>
      </c>
      <c r="B1294" s="1" t="str">
        <f t="shared" si="80"/>
        <v>8991038110354</v>
      </c>
      <c r="C1294" t="str">
        <f t="shared" si="81"/>
        <v>KAPAS SELECTION 35GR-1BKS</v>
      </c>
      <c r="D1294" t="s">
        <v>5397</v>
      </c>
      <c r="E1294" t="s">
        <v>5398</v>
      </c>
      <c r="H1294">
        <f t="shared" si="82"/>
        <v>4459</v>
      </c>
      <c r="I1294">
        <f t="shared" si="83"/>
        <v>5000</v>
      </c>
      <c r="J1294">
        <v>0</v>
      </c>
      <c r="K1294">
        <v>0</v>
      </c>
      <c r="L1294">
        <v>0</v>
      </c>
      <c r="M1294">
        <v>1</v>
      </c>
      <c r="R1294" t="s">
        <v>5401</v>
      </c>
      <c r="S1294" t="s">
        <v>2085</v>
      </c>
      <c r="T1294" s="1" t="s">
        <v>2086</v>
      </c>
      <c r="U1294">
        <v>5000</v>
      </c>
      <c r="V1294">
        <v>5500</v>
      </c>
      <c r="W1294">
        <v>4459</v>
      </c>
    </row>
    <row r="1295" spans="1:23" x14ac:dyDescent="0.25">
      <c r="A1295">
        <v>1294</v>
      </c>
      <c r="B1295" s="1" t="str">
        <f t="shared" si="80"/>
        <v>8991038110514</v>
      </c>
      <c r="C1295" t="str">
        <f t="shared" si="81"/>
        <v>KAPAS SELECTION 50GR-1BKS</v>
      </c>
      <c r="D1295" t="s">
        <v>5397</v>
      </c>
      <c r="E1295" t="s">
        <v>5398</v>
      </c>
      <c r="H1295">
        <f t="shared" si="82"/>
        <v>6209</v>
      </c>
      <c r="I1295">
        <f t="shared" si="83"/>
        <v>6500</v>
      </c>
      <c r="J1295">
        <v>0</v>
      </c>
      <c r="K1295">
        <v>0</v>
      </c>
      <c r="L1295">
        <v>0</v>
      </c>
      <c r="M1295">
        <v>1</v>
      </c>
      <c r="R1295" t="s">
        <v>5401</v>
      </c>
      <c r="S1295" t="s">
        <v>2087</v>
      </c>
      <c r="T1295" s="1" t="s">
        <v>2088</v>
      </c>
      <c r="U1295">
        <v>6500</v>
      </c>
      <c r="V1295">
        <v>7000</v>
      </c>
      <c r="W1295">
        <v>6209</v>
      </c>
    </row>
    <row r="1296" spans="1:23" x14ac:dyDescent="0.25">
      <c r="A1296">
        <v>1295</v>
      </c>
      <c r="B1296" s="1" t="str">
        <f t="shared" si="80"/>
        <v>8991038111757</v>
      </c>
      <c r="C1296" t="str">
        <f t="shared" si="81"/>
        <v>KAPAS SELECTION 75GR-1BKS</v>
      </c>
      <c r="D1296" t="s">
        <v>5397</v>
      </c>
      <c r="E1296" t="s">
        <v>5398</v>
      </c>
      <c r="H1296">
        <f t="shared" si="82"/>
        <v>7625</v>
      </c>
      <c r="I1296">
        <f t="shared" si="83"/>
        <v>8000</v>
      </c>
      <c r="J1296">
        <v>0</v>
      </c>
      <c r="K1296">
        <v>0</v>
      </c>
      <c r="L1296">
        <v>0</v>
      </c>
      <c r="M1296">
        <v>1</v>
      </c>
      <c r="R1296" t="s">
        <v>5401</v>
      </c>
      <c r="S1296" t="s">
        <v>2089</v>
      </c>
      <c r="T1296" s="1" t="s">
        <v>2090</v>
      </c>
      <c r="U1296">
        <v>8000</v>
      </c>
      <c r="V1296">
        <v>8500</v>
      </c>
      <c r="W1296">
        <v>7625</v>
      </c>
    </row>
    <row r="1297" spans="1:23" x14ac:dyDescent="0.25">
      <c r="A1297">
        <v>1296</v>
      </c>
      <c r="B1297" s="1" t="str">
        <f t="shared" si="80"/>
        <v>KAPUR BARUS-1BKS</v>
      </c>
      <c r="C1297" t="str">
        <f t="shared" si="81"/>
        <v>KAPUR BARUS-1BKS</v>
      </c>
      <c r="D1297" t="s">
        <v>5397</v>
      </c>
      <c r="E1297" t="s">
        <v>5398</v>
      </c>
      <c r="H1297">
        <f t="shared" si="82"/>
        <v>4800</v>
      </c>
      <c r="I1297">
        <f t="shared" si="83"/>
        <v>5500</v>
      </c>
      <c r="J1297">
        <v>0</v>
      </c>
      <c r="K1297">
        <v>0</v>
      </c>
      <c r="L1297">
        <v>0</v>
      </c>
      <c r="M1297">
        <v>1</v>
      </c>
      <c r="R1297" t="s">
        <v>5401</v>
      </c>
      <c r="S1297" t="s">
        <v>2091</v>
      </c>
      <c r="T1297" s="1" t="s">
        <v>2091</v>
      </c>
      <c r="U1297">
        <v>5500</v>
      </c>
      <c r="V1297">
        <v>6000</v>
      </c>
      <c r="W1297">
        <v>4800</v>
      </c>
    </row>
    <row r="1298" spans="1:23" x14ac:dyDescent="0.25">
      <c r="A1298">
        <v>1297</v>
      </c>
      <c r="B1298" s="1" t="str">
        <f t="shared" si="80"/>
        <v>KAPUR BARUS-1RTG</v>
      </c>
      <c r="C1298" t="str">
        <f t="shared" si="81"/>
        <v>KAPUR BARUS-1RTG</v>
      </c>
      <c r="D1298" t="s">
        <v>5397</v>
      </c>
      <c r="E1298" t="s">
        <v>5398</v>
      </c>
      <c r="H1298">
        <f t="shared" si="82"/>
        <v>48000</v>
      </c>
      <c r="I1298">
        <f t="shared" si="83"/>
        <v>50000</v>
      </c>
      <c r="J1298">
        <v>0</v>
      </c>
      <c r="K1298">
        <v>0</v>
      </c>
      <c r="L1298">
        <v>0</v>
      </c>
      <c r="M1298">
        <v>1</v>
      </c>
      <c r="R1298" t="s">
        <v>5401</v>
      </c>
      <c r="S1298" t="s">
        <v>2092</v>
      </c>
      <c r="T1298" s="1" t="s">
        <v>2092</v>
      </c>
      <c r="U1298">
        <v>50000</v>
      </c>
      <c r="V1298">
        <v>50000</v>
      </c>
      <c r="W1298">
        <v>48000</v>
      </c>
    </row>
    <row r="1299" spans="1:23" x14ac:dyDescent="0.25">
      <c r="A1299">
        <v>1298</v>
      </c>
      <c r="B1299" s="1" t="str">
        <f t="shared" si="80"/>
        <v>8992730996901</v>
      </c>
      <c r="C1299" t="str">
        <f t="shared" si="81"/>
        <v>KARIZATO MARSHMALLOW-1BKS</v>
      </c>
      <c r="D1299" t="s">
        <v>5397</v>
      </c>
      <c r="E1299" t="s">
        <v>5398</v>
      </c>
      <c r="H1299">
        <f t="shared" si="82"/>
        <v>8549</v>
      </c>
      <c r="I1299">
        <f t="shared" si="83"/>
        <v>9000</v>
      </c>
      <c r="J1299">
        <v>0</v>
      </c>
      <c r="K1299">
        <v>0</v>
      </c>
      <c r="L1299">
        <v>0</v>
      </c>
      <c r="M1299">
        <v>1</v>
      </c>
      <c r="R1299" t="s">
        <v>5401</v>
      </c>
      <c r="S1299" t="s">
        <v>2093</v>
      </c>
      <c r="T1299" s="1" t="s">
        <v>2094</v>
      </c>
      <c r="U1299">
        <v>9000</v>
      </c>
      <c r="V1299">
        <v>9000</v>
      </c>
      <c r="W1299">
        <v>8549</v>
      </c>
    </row>
    <row r="1300" spans="1:23" x14ac:dyDescent="0.25">
      <c r="A1300">
        <v>1299</v>
      </c>
      <c r="B1300" s="1" t="str">
        <f t="shared" si="80"/>
        <v>8992933832112</v>
      </c>
      <c r="C1300" t="str">
        <f t="shared" si="81"/>
        <v>KAROMAH SUSU KAMBING MADU 1RTG</v>
      </c>
      <c r="D1300" t="s">
        <v>5397</v>
      </c>
      <c r="E1300" t="s">
        <v>5398</v>
      </c>
      <c r="H1300">
        <f t="shared" si="82"/>
        <v>21825</v>
      </c>
      <c r="I1300">
        <f t="shared" si="83"/>
        <v>23000</v>
      </c>
      <c r="J1300">
        <v>0</v>
      </c>
      <c r="K1300">
        <v>0</v>
      </c>
      <c r="L1300">
        <v>0</v>
      </c>
      <c r="M1300">
        <v>1</v>
      </c>
      <c r="R1300" t="s">
        <v>5401</v>
      </c>
      <c r="S1300" t="s">
        <v>2095</v>
      </c>
      <c r="T1300" s="1" t="s">
        <v>2096</v>
      </c>
      <c r="U1300">
        <v>23000</v>
      </c>
      <c r="V1300">
        <v>23000</v>
      </c>
      <c r="W1300">
        <v>21825</v>
      </c>
    </row>
    <row r="1301" spans="1:23" x14ac:dyDescent="0.25">
      <c r="A1301">
        <v>1300</v>
      </c>
      <c r="B1301" s="1" t="str">
        <f t="shared" si="80"/>
        <v>8992933831115</v>
      </c>
      <c r="C1301" t="str">
        <f t="shared" si="81"/>
        <v>KAROMAH SUSU KAMBING ORIGINAL 1RTG</v>
      </c>
      <c r="D1301" t="s">
        <v>5397</v>
      </c>
      <c r="E1301" t="s">
        <v>5398</v>
      </c>
      <c r="H1301">
        <f t="shared" si="82"/>
        <v>21825</v>
      </c>
      <c r="I1301">
        <f t="shared" si="83"/>
        <v>23000</v>
      </c>
      <c r="J1301">
        <v>0</v>
      </c>
      <c r="K1301">
        <v>0</v>
      </c>
      <c r="L1301">
        <v>0</v>
      </c>
      <c r="M1301">
        <v>1</v>
      </c>
      <c r="R1301" t="s">
        <v>5401</v>
      </c>
      <c r="S1301" t="s">
        <v>2097</v>
      </c>
      <c r="T1301" s="1" t="s">
        <v>2098</v>
      </c>
      <c r="U1301">
        <v>23000</v>
      </c>
      <c r="V1301">
        <v>23000</v>
      </c>
      <c r="W1301">
        <v>21825</v>
      </c>
    </row>
    <row r="1302" spans="1:23" x14ac:dyDescent="0.25">
      <c r="A1302">
        <v>1301</v>
      </c>
      <c r="B1302" s="1" t="str">
        <f t="shared" si="80"/>
        <v>8992730998981</v>
      </c>
      <c r="C1302" t="str">
        <f t="shared" si="81"/>
        <v>KATE EYE CHOCOLATE-40PCS/KTK</v>
      </c>
      <c r="D1302" t="s">
        <v>5397</v>
      </c>
      <c r="E1302" t="s">
        <v>5398</v>
      </c>
      <c r="H1302">
        <f t="shared" si="82"/>
        <v>16571</v>
      </c>
      <c r="I1302">
        <f t="shared" si="83"/>
        <v>17000</v>
      </c>
      <c r="J1302">
        <v>0</v>
      </c>
      <c r="K1302">
        <v>0</v>
      </c>
      <c r="L1302">
        <v>0</v>
      </c>
      <c r="M1302">
        <v>1</v>
      </c>
      <c r="R1302" t="s">
        <v>5401</v>
      </c>
      <c r="S1302" t="s">
        <v>2099</v>
      </c>
      <c r="T1302" s="1" t="s">
        <v>2100</v>
      </c>
      <c r="U1302">
        <v>17000</v>
      </c>
      <c r="V1302">
        <v>17000</v>
      </c>
      <c r="W1302">
        <v>16571</v>
      </c>
    </row>
    <row r="1303" spans="1:23" x14ac:dyDescent="0.25">
      <c r="A1303">
        <v>1302</v>
      </c>
      <c r="B1303" s="1" t="str">
        <f t="shared" si="80"/>
        <v>8994453270009</v>
      </c>
      <c r="C1303" t="str">
        <f t="shared" si="81"/>
        <v>KATING IRISAN BAWANG PUTIH /1RTG-12PCS</v>
      </c>
      <c r="D1303" t="s">
        <v>5397</v>
      </c>
      <c r="E1303" t="s">
        <v>5398</v>
      </c>
      <c r="H1303">
        <f t="shared" si="82"/>
        <v>9000</v>
      </c>
      <c r="I1303">
        <f t="shared" si="83"/>
        <v>10000</v>
      </c>
      <c r="J1303">
        <v>0</v>
      </c>
      <c r="K1303">
        <v>0</v>
      </c>
      <c r="L1303">
        <v>0</v>
      </c>
      <c r="M1303">
        <v>1</v>
      </c>
      <c r="R1303" t="s">
        <v>5401</v>
      </c>
      <c r="S1303" t="s">
        <v>2101</v>
      </c>
      <c r="T1303" s="1" t="s">
        <v>2102</v>
      </c>
      <c r="U1303">
        <v>10000</v>
      </c>
      <c r="V1303">
        <v>10000</v>
      </c>
      <c r="W1303">
        <v>9000</v>
      </c>
    </row>
    <row r="1304" spans="1:23" x14ac:dyDescent="0.25">
      <c r="A1304">
        <v>1303</v>
      </c>
      <c r="B1304" s="1" t="str">
        <f t="shared" si="80"/>
        <v>KAWAT CUCI PIRING POLYTEX -1PCS</v>
      </c>
      <c r="C1304" t="str">
        <f t="shared" si="81"/>
        <v>KAWAT CUCI PIRING POLYTEX -1PCS</v>
      </c>
      <c r="D1304" t="s">
        <v>5397</v>
      </c>
      <c r="E1304" t="s">
        <v>5398</v>
      </c>
      <c r="H1304">
        <f t="shared" si="82"/>
        <v>2000</v>
      </c>
      <c r="I1304">
        <f t="shared" si="83"/>
        <v>2500</v>
      </c>
      <c r="J1304">
        <v>0</v>
      </c>
      <c r="K1304">
        <v>0</v>
      </c>
      <c r="L1304">
        <v>0</v>
      </c>
      <c r="M1304">
        <v>1</v>
      </c>
      <c r="R1304" t="s">
        <v>5401</v>
      </c>
      <c r="S1304" t="s">
        <v>2103</v>
      </c>
      <c r="T1304" s="1" t="s">
        <v>2103</v>
      </c>
      <c r="U1304">
        <v>2500</v>
      </c>
      <c r="V1304">
        <v>3000</v>
      </c>
      <c r="W1304">
        <v>2000</v>
      </c>
    </row>
    <row r="1305" spans="1:23" x14ac:dyDescent="0.25">
      <c r="A1305">
        <v>1304</v>
      </c>
      <c r="B1305" s="1" t="str">
        <f t="shared" si="80"/>
        <v>KAWAT CUCI PIRING POLYTEX-12PCS/RTG</v>
      </c>
      <c r="C1305" t="str">
        <f t="shared" si="81"/>
        <v>KAWAT CUCI PIRING POLYTEX-12PCS/RTG</v>
      </c>
      <c r="D1305" t="s">
        <v>5397</v>
      </c>
      <c r="E1305" t="s">
        <v>5398</v>
      </c>
      <c r="H1305">
        <f t="shared" si="82"/>
        <v>24000</v>
      </c>
      <c r="I1305">
        <f t="shared" si="83"/>
        <v>26000</v>
      </c>
      <c r="J1305">
        <v>0</v>
      </c>
      <c r="K1305">
        <v>0</v>
      </c>
      <c r="L1305">
        <v>0</v>
      </c>
      <c r="M1305">
        <v>1</v>
      </c>
      <c r="R1305" t="s">
        <v>5401</v>
      </c>
      <c r="S1305" t="s">
        <v>2104</v>
      </c>
      <c r="T1305" s="1" t="s">
        <v>2104</v>
      </c>
      <c r="U1305">
        <v>26000</v>
      </c>
      <c r="V1305">
        <v>26000</v>
      </c>
      <c r="W1305">
        <v>24000</v>
      </c>
    </row>
    <row r="1306" spans="1:23" x14ac:dyDescent="0.25">
      <c r="A1306">
        <v>1305</v>
      </c>
      <c r="B1306" s="1" t="str">
        <f t="shared" si="80"/>
        <v>711844110700</v>
      </c>
      <c r="C1306" t="str">
        <f t="shared" si="81"/>
        <v>KECAP ABC PEDAS-1BTL</v>
      </c>
      <c r="D1306" t="s">
        <v>5397</v>
      </c>
      <c r="E1306" t="s">
        <v>5398</v>
      </c>
      <c r="H1306">
        <f t="shared" si="82"/>
        <v>7333</v>
      </c>
      <c r="I1306">
        <f t="shared" si="83"/>
        <v>8000</v>
      </c>
      <c r="J1306">
        <v>0</v>
      </c>
      <c r="K1306">
        <v>0</v>
      </c>
      <c r="L1306">
        <v>0</v>
      </c>
      <c r="M1306">
        <v>1</v>
      </c>
      <c r="R1306" t="s">
        <v>5401</v>
      </c>
      <c r="S1306" t="s">
        <v>2105</v>
      </c>
      <c r="T1306" s="1" t="s">
        <v>2106</v>
      </c>
      <c r="U1306">
        <v>8000</v>
      </c>
      <c r="V1306">
        <v>8000</v>
      </c>
      <c r="W1306">
        <v>7333</v>
      </c>
    </row>
    <row r="1307" spans="1:23" x14ac:dyDescent="0.25">
      <c r="A1307">
        <v>1306</v>
      </c>
      <c r="B1307" s="1" t="str">
        <f t="shared" si="80"/>
        <v>KECAP ABC SCT 500 15ML-16RTG/DUS</v>
      </c>
      <c r="C1307" t="str">
        <f t="shared" si="81"/>
        <v>KECAP ABC SCT 500 15ML-16RTG/DUS</v>
      </c>
      <c r="D1307" t="s">
        <v>5397</v>
      </c>
      <c r="E1307" t="s">
        <v>5398</v>
      </c>
      <c r="H1307">
        <f t="shared" si="82"/>
        <v>76009</v>
      </c>
      <c r="I1307">
        <f t="shared" si="83"/>
        <v>78000</v>
      </c>
      <c r="J1307">
        <v>0</v>
      </c>
      <c r="K1307">
        <v>0</v>
      </c>
      <c r="L1307">
        <v>0</v>
      </c>
      <c r="M1307">
        <v>1</v>
      </c>
      <c r="R1307" t="s">
        <v>5401</v>
      </c>
      <c r="S1307" t="s">
        <v>2107</v>
      </c>
      <c r="T1307" s="1" t="s">
        <v>2107</v>
      </c>
      <c r="U1307">
        <v>78000</v>
      </c>
      <c r="V1307">
        <v>78000</v>
      </c>
      <c r="W1307">
        <v>76009</v>
      </c>
    </row>
    <row r="1308" spans="1:23" x14ac:dyDescent="0.25">
      <c r="A1308">
        <v>1307</v>
      </c>
      <c r="B1308" s="1" t="str">
        <f t="shared" si="80"/>
        <v>8994907000466</v>
      </c>
      <c r="C1308" t="str">
        <f t="shared" si="81"/>
        <v>KECAP ABC SCT 500 15ML-1RTG</v>
      </c>
      <c r="D1308" t="s">
        <v>5397</v>
      </c>
      <c r="E1308" t="s">
        <v>5398</v>
      </c>
      <c r="H1308">
        <f t="shared" si="82"/>
        <v>4850</v>
      </c>
      <c r="I1308">
        <f t="shared" si="83"/>
        <v>5000</v>
      </c>
      <c r="J1308">
        <v>0</v>
      </c>
      <c r="K1308">
        <v>0</v>
      </c>
      <c r="L1308">
        <v>0</v>
      </c>
      <c r="M1308">
        <v>1</v>
      </c>
      <c r="R1308" t="s">
        <v>5401</v>
      </c>
      <c r="S1308" t="s">
        <v>2108</v>
      </c>
      <c r="T1308" s="1" t="s">
        <v>2109</v>
      </c>
      <c r="U1308">
        <v>5000</v>
      </c>
      <c r="V1308">
        <v>5000</v>
      </c>
      <c r="W1308">
        <v>4850</v>
      </c>
    </row>
    <row r="1309" spans="1:23" x14ac:dyDescent="0.25">
      <c r="A1309">
        <v>1308</v>
      </c>
      <c r="B1309" s="1" t="str">
        <f t="shared" si="80"/>
        <v>3531412363003</v>
      </c>
      <c r="C1309" t="str">
        <f t="shared" si="81"/>
        <v>KECAP ASIN MATAHARI - 1BTL</v>
      </c>
      <c r="D1309" t="s">
        <v>5397</v>
      </c>
      <c r="E1309" t="s">
        <v>5398</v>
      </c>
      <c r="H1309">
        <f t="shared" si="82"/>
        <v>3333</v>
      </c>
      <c r="I1309">
        <f t="shared" si="83"/>
        <v>4000</v>
      </c>
      <c r="J1309">
        <v>0</v>
      </c>
      <c r="K1309">
        <v>0</v>
      </c>
      <c r="L1309">
        <v>0</v>
      </c>
      <c r="M1309">
        <v>1</v>
      </c>
      <c r="R1309" t="s">
        <v>5401</v>
      </c>
      <c r="S1309" t="s">
        <v>2110</v>
      </c>
      <c r="T1309" s="1" t="s">
        <v>2111</v>
      </c>
      <c r="U1309">
        <v>4000</v>
      </c>
      <c r="V1309">
        <v>4000</v>
      </c>
      <c r="W1309">
        <v>3333</v>
      </c>
    </row>
    <row r="1310" spans="1:23" x14ac:dyDescent="0.25">
      <c r="A1310">
        <v>1309</v>
      </c>
      <c r="B1310" s="1" t="str">
        <f t="shared" si="80"/>
        <v>8990121011073</v>
      </c>
      <c r="C1310" t="str">
        <f t="shared" si="81"/>
        <v>KECAP BANGO BOTOL 135ML-1BTL</v>
      </c>
      <c r="D1310" t="s">
        <v>5397</v>
      </c>
      <c r="E1310" t="s">
        <v>5398</v>
      </c>
      <c r="H1310">
        <f t="shared" si="82"/>
        <v>8750</v>
      </c>
      <c r="I1310">
        <f t="shared" si="83"/>
        <v>9500</v>
      </c>
      <c r="J1310">
        <v>0</v>
      </c>
      <c r="K1310">
        <v>0</v>
      </c>
      <c r="L1310">
        <v>0</v>
      </c>
      <c r="M1310">
        <v>1</v>
      </c>
      <c r="R1310" t="s">
        <v>5401</v>
      </c>
      <c r="S1310" t="s">
        <v>2112</v>
      </c>
      <c r="T1310" s="1" t="s">
        <v>2113</v>
      </c>
      <c r="U1310">
        <v>9500</v>
      </c>
      <c r="V1310">
        <v>9500</v>
      </c>
      <c r="W1310">
        <v>8750</v>
      </c>
    </row>
    <row r="1311" spans="1:23" x14ac:dyDescent="0.25">
      <c r="A1311">
        <v>1310</v>
      </c>
      <c r="B1311" s="1" t="str">
        <f t="shared" si="80"/>
        <v>8999999012625</v>
      </c>
      <c r="C1311" t="str">
        <f t="shared" si="81"/>
        <v>KECAP BANGO REFIL 210ML-1BKS</v>
      </c>
      <c r="D1311" t="s">
        <v>5397</v>
      </c>
      <c r="E1311" t="s">
        <v>5398</v>
      </c>
      <c r="H1311">
        <f t="shared" si="82"/>
        <v>10416</v>
      </c>
      <c r="I1311">
        <f t="shared" si="83"/>
        <v>11000</v>
      </c>
      <c r="J1311">
        <v>0</v>
      </c>
      <c r="K1311">
        <v>0</v>
      </c>
      <c r="L1311">
        <v>0</v>
      </c>
      <c r="M1311">
        <v>1</v>
      </c>
      <c r="R1311" t="s">
        <v>5401</v>
      </c>
      <c r="S1311" t="s">
        <v>2114</v>
      </c>
      <c r="T1311" s="1" t="s">
        <v>2115</v>
      </c>
      <c r="U1311">
        <v>11000</v>
      </c>
      <c r="V1311">
        <v>11000</v>
      </c>
      <c r="W1311">
        <v>10416</v>
      </c>
    </row>
    <row r="1312" spans="1:23" x14ac:dyDescent="0.25">
      <c r="A1312">
        <v>1311</v>
      </c>
      <c r="B1312" s="1" t="str">
        <f t="shared" si="80"/>
        <v>KECAP BANGO REFIL 210ML-24BKS/DUS</v>
      </c>
      <c r="C1312" t="str">
        <f t="shared" si="81"/>
        <v>KECAP BANGO REFIL 210ML-24BKS/DUS</v>
      </c>
      <c r="D1312" t="s">
        <v>5397</v>
      </c>
      <c r="E1312" t="s">
        <v>5398</v>
      </c>
      <c r="H1312">
        <f t="shared" si="82"/>
        <v>242500</v>
      </c>
      <c r="I1312">
        <f t="shared" si="83"/>
        <v>245000</v>
      </c>
      <c r="J1312">
        <v>0</v>
      </c>
      <c r="K1312">
        <v>0</v>
      </c>
      <c r="L1312">
        <v>0</v>
      </c>
      <c r="M1312">
        <v>1</v>
      </c>
      <c r="R1312" t="s">
        <v>5401</v>
      </c>
      <c r="S1312" t="s">
        <v>2116</v>
      </c>
      <c r="T1312" s="1" t="s">
        <v>2116</v>
      </c>
      <c r="U1312">
        <v>245000</v>
      </c>
      <c r="V1312">
        <v>245000</v>
      </c>
      <c r="W1312">
        <v>242500</v>
      </c>
    </row>
    <row r="1313" spans="1:23" x14ac:dyDescent="0.25">
      <c r="A1313">
        <v>1312</v>
      </c>
      <c r="B1313" s="1" t="str">
        <f t="shared" si="80"/>
        <v>KECAP BANGO REFIL 520ML-12BKS/DUS</v>
      </c>
      <c r="C1313" t="str">
        <f t="shared" si="81"/>
        <v>KECAP BANGO REFIL 520ML-12BKS/DUS</v>
      </c>
      <c r="D1313" t="s">
        <v>5397</v>
      </c>
      <c r="E1313" t="s">
        <v>5398</v>
      </c>
      <c r="H1313">
        <f t="shared" si="82"/>
        <v>268000</v>
      </c>
      <c r="I1313">
        <f t="shared" si="83"/>
        <v>271000</v>
      </c>
      <c r="J1313">
        <v>0</v>
      </c>
      <c r="K1313">
        <v>0</v>
      </c>
      <c r="L1313">
        <v>0</v>
      </c>
      <c r="M1313">
        <v>1</v>
      </c>
      <c r="R1313" t="s">
        <v>5401</v>
      </c>
      <c r="S1313" t="s">
        <v>2117</v>
      </c>
      <c r="T1313" s="1" t="s">
        <v>2117</v>
      </c>
      <c r="U1313">
        <v>271000</v>
      </c>
      <c r="V1313">
        <v>271000</v>
      </c>
      <c r="W1313">
        <v>268000</v>
      </c>
    </row>
    <row r="1314" spans="1:23" x14ac:dyDescent="0.25">
      <c r="A1314">
        <v>1313</v>
      </c>
      <c r="B1314" s="1" t="str">
        <f t="shared" si="80"/>
        <v>8999999100506</v>
      </c>
      <c r="C1314" t="str">
        <f t="shared" si="81"/>
        <v>KECAP BANGO REFIL 520ML-1BKS</v>
      </c>
      <c r="D1314" t="s">
        <v>5397</v>
      </c>
      <c r="E1314" t="s">
        <v>5398</v>
      </c>
      <c r="H1314">
        <f t="shared" si="82"/>
        <v>22333</v>
      </c>
      <c r="I1314">
        <f t="shared" si="83"/>
        <v>25000</v>
      </c>
      <c r="J1314">
        <v>0</v>
      </c>
      <c r="K1314">
        <v>0</v>
      </c>
      <c r="L1314">
        <v>0</v>
      </c>
      <c r="M1314">
        <v>1</v>
      </c>
      <c r="R1314" t="s">
        <v>5401</v>
      </c>
      <c r="S1314" t="s">
        <v>2118</v>
      </c>
      <c r="T1314" s="1" t="s">
        <v>2119</v>
      </c>
      <c r="U1314">
        <v>25000</v>
      </c>
      <c r="V1314">
        <v>25000</v>
      </c>
      <c r="W1314">
        <v>22333</v>
      </c>
    </row>
    <row r="1315" spans="1:23" x14ac:dyDescent="0.25">
      <c r="A1315">
        <v>1314</v>
      </c>
      <c r="B1315" s="1" t="str">
        <f t="shared" si="80"/>
        <v>8999999533496</v>
      </c>
      <c r="C1315" t="str">
        <f t="shared" si="81"/>
        <v>KECAP BANGO SCT 19ML-12PCS/RTG</v>
      </c>
      <c r="D1315" t="s">
        <v>5397</v>
      </c>
      <c r="E1315" t="s">
        <v>5398</v>
      </c>
      <c r="H1315">
        <f t="shared" si="82"/>
        <v>9500</v>
      </c>
      <c r="I1315">
        <f t="shared" si="83"/>
        <v>10000</v>
      </c>
      <c r="J1315">
        <v>0</v>
      </c>
      <c r="K1315">
        <v>0</v>
      </c>
      <c r="L1315">
        <v>0</v>
      </c>
      <c r="M1315">
        <v>1</v>
      </c>
      <c r="R1315" t="s">
        <v>5401</v>
      </c>
      <c r="S1315" t="s">
        <v>2120</v>
      </c>
      <c r="T1315" s="1" t="s">
        <v>2121</v>
      </c>
      <c r="U1315">
        <v>10000</v>
      </c>
      <c r="V1315">
        <v>10000</v>
      </c>
      <c r="W1315">
        <v>9500</v>
      </c>
    </row>
    <row r="1316" spans="1:23" x14ac:dyDescent="0.25">
      <c r="A1316">
        <v>1315</v>
      </c>
      <c r="B1316" s="1" t="str">
        <f t="shared" si="80"/>
        <v>KECAP BANGO SCT 19ML-12RTG/DUS</v>
      </c>
      <c r="C1316" t="str">
        <f t="shared" si="81"/>
        <v>KECAP BANGO SCT 19ML-12RTG/DUS</v>
      </c>
      <c r="D1316" t="s">
        <v>5397</v>
      </c>
      <c r="E1316" t="s">
        <v>5398</v>
      </c>
      <c r="H1316">
        <f t="shared" si="82"/>
        <v>114000</v>
      </c>
      <c r="I1316">
        <f t="shared" si="83"/>
        <v>116000</v>
      </c>
      <c r="J1316">
        <v>0</v>
      </c>
      <c r="K1316">
        <v>0</v>
      </c>
      <c r="L1316">
        <v>0</v>
      </c>
      <c r="M1316">
        <v>1</v>
      </c>
      <c r="R1316" t="s">
        <v>5401</v>
      </c>
      <c r="S1316" t="s">
        <v>2122</v>
      </c>
      <c r="T1316" s="1" t="s">
        <v>2122</v>
      </c>
      <c r="U1316">
        <v>116000</v>
      </c>
      <c r="V1316">
        <v>116000</v>
      </c>
      <c r="W1316">
        <v>114000</v>
      </c>
    </row>
    <row r="1317" spans="1:23" x14ac:dyDescent="0.25">
      <c r="A1317">
        <v>1316</v>
      </c>
      <c r="B1317" s="1" t="str">
        <f t="shared" si="80"/>
        <v>089686420036</v>
      </c>
      <c r="C1317" t="str">
        <f t="shared" si="81"/>
        <v>KECAP INDOFOOD MANIS-1BTL</v>
      </c>
      <c r="D1317" t="s">
        <v>5397</v>
      </c>
      <c r="E1317" t="s">
        <v>5398</v>
      </c>
      <c r="H1317">
        <f t="shared" si="82"/>
        <v>5000</v>
      </c>
      <c r="I1317">
        <f t="shared" si="83"/>
        <v>6000</v>
      </c>
      <c r="J1317">
        <v>0</v>
      </c>
      <c r="K1317">
        <v>0</v>
      </c>
      <c r="L1317">
        <v>0</v>
      </c>
      <c r="M1317">
        <v>1</v>
      </c>
      <c r="R1317" t="s">
        <v>5401</v>
      </c>
      <c r="S1317" t="s">
        <v>2123</v>
      </c>
      <c r="T1317" s="1" t="s">
        <v>2124</v>
      </c>
      <c r="U1317">
        <v>6000</v>
      </c>
      <c r="V1317">
        <v>6500</v>
      </c>
      <c r="W1317">
        <v>5000</v>
      </c>
    </row>
    <row r="1318" spans="1:23" x14ac:dyDescent="0.25">
      <c r="A1318">
        <v>1317</v>
      </c>
      <c r="B1318" s="1" t="str">
        <f t="shared" si="80"/>
        <v>2240420221120</v>
      </c>
      <c r="C1318" t="str">
        <f t="shared" si="81"/>
        <v>KECAP INGGRIS-1BTL</v>
      </c>
      <c r="D1318" t="s">
        <v>5397</v>
      </c>
      <c r="E1318" t="s">
        <v>5398</v>
      </c>
      <c r="H1318">
        <f t="shared" si="82"/>
        <v>8000</v>
      </c>
      <c r="I1318">
        <f t="shared" si="83"/>
        <v>8500</v>
      </c>
      <c r="J1318">
        <v>0</v>
      </c>
      <c r="K1318">
        <v>0</v>
      </c>
      <c r="L1318">
        <v>0</v>
      </c>
      <c r="M1318">
        <v>1</v>
      </c>
      <c r="R1318" t="s">
        <v>5401</v>
      </c>
      <c r="S1318" t="s">
        <v>2125</v>
      </c>
      <c r="T1318" s="1" t="s">
        <v>2126</v>
      </c>
      <c r="U1318">
        <v>8500</v>
      </c>
      <c r="V1318">
        <v>8500</v>
      </c>
      <c r="W1318">
        <v>8000</v>
      </c>
    </row>
    <row r="1319" spans="1:23" x14ac:dyDescent="0.25">
      <c r="A1319">
        <v>1318</v>
      </c>
      <c r="B1319" s="1" t="str">
        <f t="shared" si="80"/>
        <v>8998866608046</v>
      </c>
      <c r="C1319" t="str">
        <f t="shared" si="81"/>
        <v>KECAP SEDAAP 210ML/PCS</v>
      </c>
      <c r="D1319" t="s">
        <v>5397</v>
      </c>
      <c r="E1319" t="s">
        <v>5398</v>
      </c>
      <c r="H1319">
        <f t="shared" si="82"/>
        <v>7600</v>
      </c>
      <c r="I1319">
        <f t="shared" si="83"/>
        <v>9000</v>
      </c>
      <c r="J1319">
        <v>0</v>
      </c>
      <c r="K1319">
        <v>0</v>
      </c>
      <c r="L1319">
        <v>0</v>
      </c>
      <c r="M1319">
        <v>1</v>
      </c>
      <c r="R1319" t="s">
        <v>5401</v>
      </c>
      <c r="S1319" t="s">
        <v>2127</v>
      </c>
      <c r="T1319" s="1" t="s">
        <v>2128</v>
      </c>
      <c r="U1319">
        <v>9000</v>
      </c>
      <c r="V1319">
        <v>9000</v>
      </c>
      <c r="W1319">
        <v>7600</v>
      </c>
    </row>
    <row r="1320" spans="1:23" x14ac:dyDescent="0.25">
      <c r="A1320">
        <v>1319</v>
      </c>
      <c r="B1320" s="1" t="str">
        <f t="shared" si="80"/>
        <v>8998866608039</v>
      </c>
      <c r="C1320" t="str">
        <f t="shared" si="81"/>
        <v>KECAP SEDAAP63ML/PCS</v>
      </c>
      <c r="D1320" t="s">
        <v>5397</v>
      </c>
      <c r="E1320" t="s">
        <v>5398</v>
      </c>
      <c r="H1320">
        <f t="shared" si="82"/>
        <v>1555</v>
      </c>
      <c r="I1320">
        <f t="shared" si="83"/>
        <v>1700</v>
      </c>
      <c r="J1320">
        <v>0</v>
      </c>
      <c r="K1320">
        <v>0</v>
      </c>
      <c r="L1320">
        <v>0</v>
      </c>
      <c r="M1320">
        <v>1</v>
      </c>
      <c r="R1320" t="s">
        <v>5401</v>
      </c>
      <c r="S1320" t="s">
        <v>2129</v>
      </c>
      <c r="T1320" s="1" t="s">
        <v>2130</v>
      </c>
      <c r="U1320">
        <v>1700</v>
      </c>
      <c r="V1320">
        <v>2000</v>
      </c>
      <c r="W1320">
        <v>1555</v>
      </c>
    </row>
    <row r="1321" spans="1:23" x14ac:dyDescent="0.25">
      <c r="A1321">
        <v>1320</v>
      </c>
      <c r="B1321" s="1" t="str">
        <f t="shared" si="80"/>
        <v>8998866608008</v>
      </c>
      <c r="C1321" t="str">
        <f t="shared" si="81"/>
        <v>KECAP SEDAP BOTOL 140ML-1BTL</v>
      </c>
      <c r="D1321" t="s">
        <v>5397</v>
      </c>
      <c r="E1321" t="s">
        <v>5398</v>
      </c>
      <c r="H1321">
        <f t="shared" si="82"/>
        <v>6333</v>
      </c>
      <c r="I1321">
        <f t="shared" si="83"/>
        <v>7000</v>
      </c>
      <c r="J1321">
        <v>0</v>
      </c>
      <c r="K1321">
        <v>0</v>
      </c>
      <c r="L1321">
        <v>0</v>
      </c>
      <c r="M1321">
        <v>1</v>
      </c>
      <c r="R1321" t="s">
        <v>5401</v>
      </c>
      <c r="S1321" t="s">
        <v>2131</v>
      </c>
      <c r="T1321" s="1" t="s">
        <v>2132</v>
      </c>
      <c r="U1321">
        <v>7000</v>
      </c>
      <c r="V1321">
        <v>7500</v>
      </c>
      <c r="W1321">
        <v>6333</v>
      </c>
    </row>
    <row r="1322" spans="1:23" x14ac:dyDescent="0.25">
      <c r="A1322">
        <v>1321</v>
      </c>
      <c r="B1322" s="1" t="str">
        <f t="shared" si="80"/>
        <v>8998866608084</v>
      </c>
      <c r="C1322" t="str">
        <f t="shared" si="81"/>
        <v>KECAP SEDAP REFIL 550ML-1PACK</v>
      </c>
      <c r="D1322" t="s">
        <v>5397</v>
      </c>
      <c r="E1322" t="s">
        <v>5398</v>
      </c>
      <c r="H1322">
        <f t="shared" si="82"/>
        <v>18200</v>
      </c>
      <c r="I1322">
        <f t="shared" si="83"/>
        <v>20000</v>
      </c>
      <c r="J1322">
        <v>0</v>
      </c>
      <c r="K1322">
        <v>0</v>
      </c>
      <c r="L1322">
        <v>0</v>
      </c>
      <c r="M1322">
        <v>1</v>
      </c>
      <c r="R1322" t="s">
        <v>5401</v>
      </c>
      <c r="S1322" t="s">
        <v>2133</v>
      </c>
      <c r="T1322" s="1" t="s">
        <v>2134</v>
      </c>
      <c r="U1322">
        <v>20000</v>
      </c>
      <c r="V1322">
        <v>20000</v>
      </c>
      <c r="W1322">
        <v>18200</v>
      </c>
    </row>
    <row r="1323" spans="1:23" x14ac:dyDescent="0.25">
      <c r="A1323">
        <v>1322</v>
      </c>
      <c r="B1323" s="1" t="str">
        <f t="shared" si="80"/>
        <v>8998866608060</v>
      </c>
      <c r="C1323" t="str">
        <f t="shared" si="81"/>
        <v>KECAP SEDAP SCT-2RTG/PACK</v>
      </c>
      <c r="D1323" t="s">
        <v>5397</v>
      </c>
      <c r="E1323" t="s">
        <v>5398</v>
      </c>
      <c r="H1323">
        <f t="shared" si="82"/>
        <v>5000</v>
      </c>
      <c r="I1323">
        <f t="shared" si="83"/>
        <v>6000</v>
      </c>
      <c r="J1323">
        <v>0</v>
      </c>
      <c r="K1323">
        <v>0</v>
      </c>
      <c r="L1323">
        <v>0</v>
      </c>
      <c r="M1323">
        <v>1</v>
      </c>
      <c r="R1323" t="s">
        <v>5401</v>
      </c>
      <c r="S1323" t="s">
        <v>2135</v>
      </c>
      <c r="T1323" s="1" t="s">
        <v>2136</v>
      </c>
      <c r="U1323">
        <v>6000</v>
      </c>
      <c r="V1323">
        <v>6000</v>
      </c>
      <c r="W1323">
        <v>5000</v>
      </c>
    </row>
    <row r="1324" spans="1:23" x14ac:dyDescent="0.25">
      <c r="A1324">
        <v>1323</v>
      </c>
      <c r="B1324" s="1" t="str">
        <f t="shared" si="80"/>
        <v>KECAP SEDAP SCT-9SCT/RTG</v>
      </c>
      <c r="C1324" t="str">
        <f t="shared" si="81"/>
        <v>KECAP SEDAP SCT-9SCT/RTG</v>
      </c>
      <c r="D1324" t="s">
        <v>5397</v>
      </c>
      <c r="E1324" t="s">
        <v>5398</v>
      </c>
      <c r="H1324">
        <f t="shared" si="82"/>
        <v>2500</v>
      </c>
      <c r="I1324">
        <f t="shared" si="83"/>
        <v>3000</v>
      </c>
      <c r="J1324">
        <v>0</v>
      </c>
      <c r="K1324">
        <v>0</v>
      </c>
      <c r="L1324">
        <v>0</v>
      </c>
      <c r="M1324">
        <v>1</v>
      </c>
      <c r="R1324" t="s">
        <v>5401</v>
      </c>
      <c r="S1324" t="s">
        <v>2137</v>
      </c>
      <c r="T1324" s="1" t="s">
        <v>2137</v>
      </c>
      <c r="U1324">
        <v>3000</v>
      </c>
      <c r="V1324">
        <v>3000</v>
      </c>
      <c r="W1324">
        <v>2500</v>
      </c>
    </row>
    <row r="1325" spans="1:23" x14ac:dyDescent="0.25">
      <c r="A1325">
        <v>1324</v>
      </c>
      <c r="B1325" s="1" t="str">
        <f t="shared" si="80"/>
        <v>KEMBANG GULA  LUNAK BOLA 1 TOPLES-50PCS</v>
      </c>
      <c r="C1325" t="str">
        <f t="shared" si="81"/>
        <v>KEMBANG GULA  LUNAK BOLA 1 TOPLES-50PCS</v>
      </c>
      <c r="D1325" t="s">
        <v>5397</v>
      </c>
      <c r="E1325" t="s">
        <v>5398</v>
      </c>
      <c r="H1325">
        <f t="shared" si="82"/>
        <v>42000</v>
      </c>
      <c r="I1325">
        <f t="shared" si="83"/>
        <v>45000</v>
      </c>
      <c r="J1325">
        <v>0</v>
      </c>
      <c r="K1325">
        <v>0</v>
      </c>
      <c r="L1325">
        <v>0</v>
      </c>
      <c r="M1325">
        <v>1</v>
      </c>
      <c r="R1325" t="s">
        <v>5401</v>
      </c>
      <c r="S1325" t="s">
        <v>2138</v>
      </c>
      <c r="T1325" s="1" t="s">
        <v>2138</v>
      </c>
      <c r="U1325">
        <v>45000</v>
      </c>
      <c r="V1325">
        <v>45000</v>
      </c>
      <c r="W1325">
        <v>42000</v>
      </c>
    </row>
    <row r="1326" spans="1:23" x14ac:dyDescent="0.25">
      <c r="A1326">
        <v>1325</v>
      </c>
      <c r="B1326" s="1" t="str">
        <f t="shared" si="80"/>
        <v>KEMBANG GULA LUNAK BUAH 1 TOPLES-30 PCS</v>
      </c>
      <c r="C1326" t="str">
        <f t="shared" si="81"/>
        <v>KEMBANG GULA LUNAK BUAH 1 TOPLES-30 PCS</v>
      </c>
      <c r="D1326" t="s">
        <v>5397</v>
      </c>
      <c r="E1326" t="s">
        <v>5398</v>
      </c>
      <c r="H1326">
        <f t="shared" si="82"/>
        <v>42000</v>
      </c>
      <c r="I1326">
        <f t="shared" si="83"/>
        <v>45000</v>
      </c>
      <c r="J1326">
        <v>0</v>
      </c>
      <c r="K1326">
        <v>0</v>
      </c>
      <c r="L1326">
        <v>0</v>
      </c>
      <c r="M1326">
        <v>1</v>
      </c>
      <c r="R1326" t="s">
        <v>5401</v>
      </c>
      <c r="S1326" t="s">
        <v>2139</v>
      </c>
      <c r="T1326" s="1" t="s">
        <v>2139</v>
      </c>
      <c r="U1326">
        <v>45000</v>
      </c>
      <c r="V1326">
        <v>45000</v>
      </c>
      <c r="W1326">
        <v>42000</v>
      </c>
    </row>
    <row r="1327" spans="1:23" x14ac:dyDescent="0.25">
      <c r="A1327">
        <v>1326</v>
      </c>
      <c r="B1327" s="1" t="str">
        <f t="shared" si="80"/>
        <v>KENJI 10GR-6RTG/DUS</v>
      </c>
      <c r="C1327" t="str">
        <f t="shared" si="81"/>
        <v>KENJI 10GR-6RTG/DUS</v>
      </c>
      <c r="D1327" t="s">
        <v>5397</v>
      </c>
      <c r="E1327" t="s">
        <v>5398</v>
      </c>
      <c r="H1327">
        <f t="shared" si="82"/>
        <v>44310</v>
      </c>
      <c r="I1327">
        <f t="shared" si="83"/>
        <v>45500</v>
      </c>
      <c r="J1327">
        <v>0</v>
      </c>
      <c r="K1327">
        <v>0</v>
      </c>
      <c r="L1327">
        <v>0</v>
      </c>
      <c r="M1327">
        <v>1</v>
      </c>
      <c r="R1327" t="s">
        <v>5401</v>
      </c>
      <c r="S1327" t="s">
        <v>2140</v>
      </c>
      <c r="T1327" s="1" t="s">
        <v>2140</v>
      </c>
      <c r="U1327">
        <v>45500</v>
      </c>
      <c r="V1327">
        <v>45500</v>
      </c>
      <c r="W1327">
        <v>44310</v>
      </c>
    </row>
    <row r="1328" spans="1:23" x14ac:dyDescent="0.25">
      <c r="A1328">
        <v>1327</v>
      </c>
      <c r="B1328" s="1" t="str">
        <f t="shared" si="80"/>
        <v>8990019000073</v>
      </c>
      <c r="C1328" t="str">
        <f t="shared" si="81"/>
        <v>KENJI RASA  AYAM10GR-1RTG</v>
      </c>
      <c r="D1328" t="s">
        <v>5397</v>
      </c>
      <c r="E1328" t="s">
        <v>5398</v>
      </c>
      <c r="H1328">
        <f t="shared" si="82"/>
        <v>7385</v>
      </c>
      <c r="I1328">
        <f t="shared" si="83"/>
        <v>8500</v>
      </c>
      <c r="J1328">
        <v>0</v>
      </c>
      <c r="K1328">
        <v>0</v>
      </c>
      <c r="L1328">
        <v>0</v>
      </c>
      <c r="M1328">
        <v>1</v>
      </c>
      <c r="R1328" t="s">
        <v>5401</v>
      </c>
      <c r="S1328" t="s">
        <v>2141</v>
      </c>
      <c r="T1328" s="1" t="s">
        <v>2142</v>
      </c>
      <c r="U1328">
        <v>8500</v>
      </c>
      <c r="V1328">
        <v>8500</v>
      </c>
      <c r="W1328">
        <v>7385</v>
      </c>
    </row>
    <row r="1329" spans="1:23" x14ac:dyDescent="0.25">
      <c r="A1329">
        <v>1328</v>
      </c>
      <c r="B1329" s="1" t="str">
        <f t="shared" si="80"/>
        <v>8990019000066</v>
      </c>
      <c r="C1329" t="str">
        <f t="shared" si="81"/>
        <v>KENJI RASA DENDENG-1RTG</v>
      </c>
      <c r="D1329" t="s">
        <v>5397</v>
      </c>
      <c r="E1329" t="s">
        <v>5398</v>
      </c>
      <c r="H1329">
        <f t="shared" si="82"/>
        <v>8500</v>
      </c>
      <c r="I1329">
        <f t="shared" si="83"/>
        <v>8500</v>
      </c>
      <c r="J1329">
        <v>0</v>
      </c>
      <c r="K1329">
        <v>0</v>
      </c>
      <c r="L1329">
        <v>0</v>
      </c>
      <c r="M1329">
        <v>1</v>
      </c>
      <c r="R1329" t="s">
        <v>5401</v>
      </c>
      <c r="S1329" t="s">
        <v>2143</v>
      </c>
      <c r="T1329" s="1" t="s">
        <v>2144</v>
      </c>
      <c r="U1329">
        <v>8500</v>
      </c>
      <c r="V1329">
        <v>8500</v>
      </c>
      <c r="W1329">
        <v>8500</v>
      </c>
    </row>
    <row r="1330" spans="1:23" x14ac:dyDescent="0.25">
      <c r="A1330">
        <v>1329</v>
      </c>
      <c r="B1330" s="1" t="str">
        <f t="shared" si="80"/>
        <v>8994834003950</v>
      </c>
      <c r="C1330" t="str">
        <f t="shared" si="81"/>
        <v>KENTANG 2000-10PCS/PACK</v>
      </c>
      <c r="D1330" t="s">
        <v>5397</v>
      </c>
      <c r="E1330" t="s">
        <v>5398</v>
      </c>
      <c r="H1330">
        <f t="shared" si="82"/>
        <v>17666</v>
      </c>
      <c r="I1330">
        <f t="shared" si="83"/>
        <v>18000</v>
      </c>
      <c r="J1330">
        <v>0</v>
      </c>
      <c r="K1330">
        <v>0</v>
      </c>
      <c r="L1330">
        <v>0</v>
      </c>
      <c r="M1330">
        <v>1</v>
      </c>
      <c r="R1330" t="s">
        <v>5401</v>
      </c>
      <c r="S1330" t="s">
        <v>2145</v>
      </c>
      <c r="T1330" s="1" t="s">
        <v>2146</v>
      </c>
      <c r="U1330">
        <v>18000</v>
      </c>
      <c r="V1330">
        <v>18000</v>
      </c>
      <c r="W1330">
        <v>17666</v>
      </c>
    </row>
    <row r="1331" spans="1:23" x14ac:dyDescent="0.25">
      <c r="A1331">
        <v>1330</v>
      </c>
      <c r="B1331" s="1" t="str">
        <f t="shared" si="80"/>
        <v>KENTANG 2000-1BKS</v>
      </c>
      <c r="C1331" t="str">
        <f t="shared" si="81"/>
        <v>KENTANG 2000-1BKS</v>
      </c>
      <c r="D1331" t="s">
        <v>5397</v>
      </c>
      <c r="E1331" t="s">
        <v>5398</v>
      </c>
      <c r="H1331">
        <f t="shared" si="82"/>
        <v>1766</v>
      </c>
      <c r="I1331">
        <f t="shared" si="83"/>
        <v>1800</v>
      </c>
      <c r="J1331">
        <v>0</v>
      </c>
      <c r="K1331">
        <v>0</v>
      </c>
      <c r="L1331">
        <v>0</v>
      </c>
      <c r="M1331">
        <v>1</v>
      </c>
      <c r="R1331" t="s">
        <v>5401</v>
      </c>
      <c r="S1331" t="s">
        <v>2147</v>
      </c>
      <c r="T1331" s="1" t="s">
        <v>2147</v>
      </c>
      <c r="U1331">
        <v>1800</v>
      </c>
      <c r="V1331">
        <v>2000</v>
      </c>
      <c r="W1331">
        <v>1766</v>
      </c>
    </row>
    <row r="1332" spans="1:23" x14ac:dyDescent="0.25">
      <c r="A1332">
        <v>1331</v>
      </c>
      <c r="B1332" s="1" t="str">
        <f t="shared" si="80"/>
        <v>KENTANG 2000-4PACK/DUS</v>
      </c>
      <c r="C1332" t="str">
        <f t="shared" si="81"/>
        <v>KENTANG 2000-4PACK/DUS</v>
      </c>
      <c r="D1332" t="s">
        <v>5397</v>
      </c>
      <c r="E1332" t="s">
        <v>5398</v>
      </c>
      <c r="H1332">
        <f t="shared" si="82"/>
        <v>68000</v>
      </c>
      <c r="I1332">
        <f t="shared" si="83"/>
        <v>70000</v>
      </c>
      <c r="J1332">
        <v>0</v>
      </c>
      <c r="K1332">
        <v>0</v>
      </c>
      <c r="L1332">
        <v>0</v>
      </c>
      <c r="M1332">
        <v>1</v>
      </c>
      <c r="R1332" t="s">
        <v>5401</v>
      </c>
      <c r="S1332" t="s">
        <v>2148</v>
      </c>
      <c r="T1332" s="1" t="s">
        <v>2148</v>
      </c>
      <c r="U1332">
        <v>70000</v>
      </c>
      <c r="V1332">
        <v>70000</v>
      </c>
      <c r="W1332">
        <v>68000</v>
      </c>
    </row>
    <row r="1333" spans="1:23" x14ac:dyDescent="0.25">
      <c r="A1333">
        <v>1332</v>
      </c>
      <c r="B1333" s="1" t="str">
        <f t="shared" si="80"/>
        <v>KEPIK KETUMBAR-12SCT/RTG</v>
      </c>
      <c r="C1333" t="str">
        <f t="shared" si="81"/>
        <v>KEPIK KETUMBAR-12SCT/RTG</v>
      </c>
      <c r="D1333" t="s">
        <v>5397</v>
      </c>
      <c r="E1333" t="s">
        <v>5398</v>
      </c>
      <c r="H1333">
        <f t="shared" si="82"/>
        <v>5000</v>
      </c>
      <c r="I1333">
        <f t="shared" si="83"/>
        <v>5000</v>
      </c>
      <c r="J1333">
        <v>0</v>
      </c>
      <c r="K1333">
        <v>0</v>
      </c>
      <c r="L1333">
        <v>0</v>
      </c>
      <c r="M1333">
        <v>1</v>
      </c>
      <c r="R1333" t="s">
        <v>5401</v>
      </c>
      <c r="S1333" t="s">
        <v>2149</v>
      </c>
      <c r="T1333" s="1" t="s">
        <v>2149</v>
      </c>
      <c r="U1333">
        <v>5000</v>
      </c>
      <c r="V1333">
        <v>5000</v>
      </c>
      <c r="W1333">
        <v>5000</v>
      </c>
    </row>
    <row r="1334" spans="1:23" x14ac:dyDescent="0.25">
      <c r="A1334">
        <v>1333</v>
      </c>
      <c r="B1334" s="1" t="str">
        <f t="shared" si="80"/>
        <v>KEPIK MERICA-12SCT/RTG</v>
      </c>
      <c r="C1334" t="str">
        <f t="shared" si="81"/>
        <v>KEPIK MERICA-12SCT/RTG</v>
      </c>
      <c r="D1334" t="s">
        <v>5397</v>
      </c>
      <c r="E1334" t="s">
        <v>5398</v>
      </c>
      <c r="H1334">
        <f t="shared" si="82"/>
        <v>5000</v>
      </c>
      <c r="I1334">
        <f t="shared" si="83"/>
        <v>5000</v>
      </c>
      <c r="J1334">
        <v>0</v>
      </c>
      <c r="K1334">
        <v>0</v>
      </c>
      <c r="L1334">
        <v>0</v>
      </c>
      <c r="M1334">
        <v>1</v>
      </c>
      <c r="R1334" t="s">
        <v>5401</v>
      </c>
      <c r="S1334" t="s">
        <v>2150</v>
      </c>
      <c r="T1334" s="1" t="s">
        <v>2150</v>
      </c>
      <c r="U1334">
        <v>5000</v>
      </c>
      <c r="V1334">
        <v>5000</v>
      </c>
      <c r="W1334">
        <v>5000</v>
      </c>
    </row>
    <row r="1335" spans="1:23" x14ac:dyDescent="0.25">
      <c r="A1335">
        <v>1334</v>
      </c>
      <c r="B1335" s="1" t="str">
        <f t="shared" si="80"/>
        <v>KERTAS KADO-1PCS</v>
      </c>
      <c r="C1335" t="str">
        <f t="shared" si="81"/>
        <v>KERTAS KADO-1PCS</v>
      </c>
      <c r="D1335" t="s">
        <v>5397</v>
      </c>
      <c r="E1335" t="s">
        <v>5398</v>
      </c>
      <c r="H1335">
        <f t="shared" si="82"/>
        <v>1000</v>
      </c>
      <c r="I1335">
        <f t="shared" si="83"/>
        <v>1000</v>
      </c>
      <c r="J1335">
        <v>0</v>
      </c>
      <c r="K1335">
        <v>0</v>
      </c>
      <c r="L1335">
        <v>0</v>
      </c>
      <c r="M1335">
        <v>1</v>
      </c>
      <c r="R1335" t="s">
        <v>5401</v>
      </c>
      <c r="S1335" t="s">
        <v>2151</v>
      </c>
      <c r="T1335" s="1" t="s">
        <v>2151</v>
      </c>
      <c r="U1335">
        <v>1000</v>
      </c>
      <c r="V1335">
        <v>1000</v>
      </c>
      <c r="W1335">
        <v>1000</v>
      </c>
    </row>
    <row r="1336" spans="1:23" x14ac:dyDescent="0.25">
      <c r="A1336">
        <v>1335</v>
      </c>
      <c r="B1336" s="1" t="str">
        <f t="shared" si="80"/>
        <v>KERTAS MINYAK BULAT/BKS</v>
      </c>
      <c r="C1336" t="str">
        <f t="shared" si="81"/>
        <v>KERTAS MINYAK BULAT/BKS</v>
      </c>
      <c r="D1336" t="s">
        <v>5397</v>
      </c>
      <c r="E1336" t="s">
        <v>5398</v>
      </c>
      <c r="H1336">
        <f t="shared" si="82"/>
        <v>13500</v>
      </c>
      <c r="I1336">
        <f t="shared" si="83"/>
        <v>15000</v>
      </c>
      <c r="J1336">
        <v>0</v>
      </c>
      <c r="K1336">
        <v>0</v>
      </c>
      <c r="L1336">
        <v>0</v>
      </c>
      <c r="M1336">
        <v>1</v>
      </c>
      <c r="R1336" t="s">
        <v>5401</v>
      </c>
      <c r="S1336" t="s">
        <v>2152</v>
      </c>
      <c r="T1336" s="1" t="s">
        <v>2152</v>
      </c>
      <c r="U1336">
        <v>15000</v>
      </c>
      <c r="V1336">
        <v>15000</v>
      </c>
      <c r="W1336">
        <v>13500</v>
      </c>
    </row>
    <row r="1337" spans="1:23" x14ac:dyDescent="0.25">
      <c r="A1337">
        <v>1336</v>
      </c>
      <c r="B1337" s="1" t="str">
        <f t="shared" si="80"/>
        <v>KERTAS MINYAK BUNDAR-1PACK</v>
      </c>
      <c r="C1337" t="str">
        <f t="shared" si="81"/>
        <v>KERTAS MINYAK BUNDAR-1PACK</v>
      </c>
      <c r="D1337" t="s">
        <v>5397</v>
      </c>
      <c r="E1337" t="s">
        <v>5398</v>
      </c>
      <c r="H1337">
        <f t="shared" si="82"/>
        <v>13000</v>
      </c>
      <c r="I1337">
        <f t="shared" si="83"/>
        <v>14000</v>
      </c>
      <c r="J1337">
        <v>0</v>
      </c>
      <c r="K1337">
        <v>0</v>
      </c>
      <c r="L1337">
        <v>0</v>
      </c>
      <c r="M1337">
        <v>1</v>
      </c>
      <c r="R1337" t="s">
        <v>5401</v>
      </c>
      <c r="S1337" t="s">
        <v>2153</v>
      </c>
      <c r="T1337" s="1" t="s">
        <v>2153</v>
      </c>
      <c r="U1337">
        <v>14000</v>
      </c>
      <c r="V1337">
        <v>14000</v>
      </c>
      <c r="W1337">
        <v>13000</v>
      </c>
    </row>
    <row r="1338" spans="1:23" x14ac:dyDescent="0.25">
      <c r="A1338">
        <v>1337</v>
      </c>
      <c r="B1338" s="1" t="str">
        <f t="shared" si="80"/>
        <v>KERTAS MINYAK CAP GAJAH-1PACK</v>
      </c>
      <c r="C1338" t="str">
        <f t="shared" si="81"/>
        <v>KERTAS MINYAK CAP GAJAH-1PACK</v>
      </c>
      <c r="D1338" t="s">
        <v>5397</v>
      </c>
      <c r="E1338" t="s">
        <v>5398</v>
      </c>
      <c r="H1338">
        <f t="shared" si="82"/>
        <v>32000</v>
      </c>
      <c r="I1338">
        <f t="shared" si="83"/>
        <v>34000</v>
      </c>
      <c r="J1338">
        <v>0</v>
      </c>
      <c r="K1338">
        <v>0</v>
      </c>
      <c r="L1338">
        <v>0</v>
      </c>
      <c r="M1338">
        <v>1</v>
      </c>
      <c r="R1338" t="s">
        <v>5401</v>
      </c>
      <c r="S1338" t="s">
        <v>2154</v>
      </c>
      <c r="T1338" s="1" t="s">
        <v>2154</v>
      </c>
      <c r="U1338">
        <v>34000</v>
      </c>
      <c r="V1338">
        <v>34000</v>
      </c>
      <c r="W1338">
        <v>32000</v>
      </c>
    </row>
    <row r="1339" spans="1:23" x14ac:dyDescent="0.25">
      <c r="A1339">
        <v>1338</v>
      </c>
      <c r="B1339" s="1" t="str">
        <f t="shared" si="80"/>
        <v>KERUPUK / KERIPIK 1000-1PACK</v>
      </c>
      <c r="C1339" t="str">
        <f t="shared" si="81"/>
        <v>KERUPUK / KERIPIK 1000-1PACK</v>
      </c>
      <c r="D1339" t="s">
        <v>5397</v>
      </c>
      <c r="E1339" t="s">
        <v>5398</v>
      </c>
      <c r="H1339">
        <f t="shared" si="82"/>
        <v>9000</v>
      </c>
      <c r="I1339">
        <f t="shared" si="83"/>
        <v>10000</v>
      </c>
      <c r="J1339">
        <v>0</v>
      </c>
      <c r="K1339">
        <v>0</v>
      </c>
      <c r="L1339">
        <v>0</v>
      </c>
      <c r="M1339">
        <v>1</v>
      </c>
      <c r="R1339" t="s">
        <v>5401</v>
      </c>
      <c r="S1339" t="s">
        <v>2155</v>
      </c>
      <c r="T1339" s="1" t="s">
        <v>2155</v>
      </c>
      <c r="U1339">
        <v>10000</v>
      </c>
      <c r="V1339">
        <v>10000</v>
      </c>
      <c r="W1339">
        <v>9000</v>
      </c>
    </row>
    <row r="1340" spans="1:23" x14ac:dyDescent="0.25">
      <c r="A1340">
        <v>1339</v>
      </c>
      <c r="B1340" s="1" t="str">
        <f t="shared" si="80"/>
        <v>KERUPUK / KERIPIK 500-1PACK</v>
      </c>
      <c r="C1340" t="str">
        <f t="shared" si="81"/>
        <v>KERUPUK / KERIPIK 500-1PACK</v>
      </c>
      <c r="D1340" t="s">
        <v>5397</v>
      </c>
      <c r="E1340" t="s">
        <v>5398</v>
      </c>
      <c r="H1340">
        <f t="shared" si="82"/>
        <v>4000</v>
      </c>
      <c r="I1340">
        <f t="shared" si="83"/>
        <v>5000</v>
      </c>
      <c r="J1340">
        <v>0</v>
      </c>
      <c r="K1340">
        <v>0</v>
      </c>
      <c r="L1340">
        <v>0</v>
      </c>
      <c r="M1340">
        <v>1</v>
      </c>
      <c r="R1340" t="s">
        <v>5401</v>
      </c>
      <c r="S1340" t="s">
        <v>2156</v>
      </c>
      <c r="T1340" s="1" t="s">
        <v>2156</v>
      </c>
      <c r="U1340">
        <v>5000</v>
      </c>
      <c r="V1340">
        <v>5000</v>
      </c>
      <c r="W1340">
        <v>4000</v>
      </c>
    </row>
    <row r="1341" spans="1:23" x14ac:dyDescent="0.25">
      <c r="A1341">
        <v>1340</v>
      </c>
      <c r="B1341" s="1" t="str">
        <f t="shared" si="80"/>
        <v>8994834000812</v>
      </c>
      <c r="C1341" t="str">
        <f t="shared" si="81"/>
        <v>KETAGI AYAM PANGGANG-20PCS/PACK</v>
      </c>
      <c r="D1341" t="s">
        <v>5397</v>
      </c>
      <c r="E1341" t="s">
        <v>5398</v>
      </c>
      <c r="H1341">
        <f t="shared" si="82"/>
        <v>16313</v>
      </c>
      <c r="I1341">
        <f t="shared" si="83"/>
        <v>17000</v>
      </c>
      <c r="J1341">
        <v>0</v>
      </c>
      <c r="K1341">
        <v>0</v>
      </c>
      <c r="L1341">
        <v>0</v>
      </c>
      <c r="M1341">
        <v>1</v>
      </c>
      <c r="R1341" t="s">
        <v>5401</v>
      </c>
      <c r="S1341" t="s">
        <v>2157</v>
      </c>
      <c r="T1341" s="1" t="s">
        <v>2158</v>
      </c>
      <c r="U1341">
        <v>17000</v>
      </c>
      <c r="V1341">
        <v>17000</v>
      </c>
      <c r="W1341">
        <v>16313</v>
      </c>
    </row>
    <row r="1342" spans="1:23" x14ac:dyDescent="0.25">
      <c r="A1342">
        <v>1341</v>
      </c>
      <c r="B1342" s="1" t="str">
        <f t="shared" si="80"/>
        <v>KETAGI AYAM PANGGANG-2PACK/DUS</v>
      </c>
      <c r="C1342" t="str">
        <f t="shared" si="81"/>
        <v>KETAGI AYAM PANGGANG-2PACK/DUS</v>
      </c>
      <c r="D1342" t="s">
        <v>5397</v>
      </c>
      <c r="E1342" t="s">
        <v>5398</v>
      </c>
      <c r="H1342">
        <f t="shared" si="82"/>
        <v>32626</v>
      </c>
      <c r="I1342">
        <f t="shared" si="83"/>
        <v>34000</v>
      </c>
      <c r="J1342">
        <v>0</v>
      </c>
      <c r="K1342">
        <v>0</v>
      </c>
      <c r="L1342">
        <v>0</v>
      </c>
      <c r="M1342">
        <v>1</v>
      </c>
      <c r="R1342" t="s">
        <v>5401</v>
      </c>
      <c r="S1342" t="s">
        <v>2159</v>
      </c>
      <c r="T1342" s="1" t="s">
        <v>2159</v>
      </c>
      <c r="U1342">
        <v>34000</v>
      </c>
      <c r="V1342">
        <v>34000</v>
      </c>
      <c r="W1342">
        <v>32626</v>
      </c>
    </row>
    <row r="1343" spans="1:23" x14ac:dyDescent="0.25">
      <c r="A1343">
        <v>1342</v>
      </c>
      <c r="B1343" s="1" t="str">
        <f t="shared" si="80"/>
        <v>KETELA-10PCS/PACK</v>
      </c>
      <c r="C1343" t="str">
        <f t="shared" si="81"/>
        <v>KETELA-10PCS/PACK</v>
      </c>
      <c r="D1343" t="s">
        <v>5397</v>
      </c>
      <c r="E1343" t="s">
        <v>5398</v>
      </c>
      <c r="H1343">
        <f t="shared" si="82"/>
        <v>9000</v>
      </c>
      <c r="I1343">
        <f t="shared" si="83"/>
        <v>9000</v>
      </c>
      <c r="J1343">
        <v>0</v>
      </c>
      <c r="K1343">
        <v>0</v>
      </c>
      <c r="L1343">
        <v>0</v>
      </c>
      <c r="M1343">
        <v>1</v>
      </c>
      <c r="R1343" t="s">
        <v>5401</v>
      </c>
      <c r="S1343" t="s">
        <v>2160</v>
      </c>
      <c r="T1343" s="1" t="s">
        <v>2160</v>
      </c>
      <c r="U1343">
        <v>9000</v>
      </c>
      <c r="V1343">
        <v>9000</v>
      </c>
      <c r="W1343">
        <v>9000</v>
      </c>
    </row>
    <row r="1344" spans="1:23" x14ac:dyDescent="0.25">
      <c r="A1344">
        <v>1343</v>
      </c>
      <c r="B1344" s="1" t="str">
        <f t="shared" si="80"/>
        <v>8997011931107</v>
      </c>
      <c r="C1344" t="str">
        <f t="shared" si="81"/>
        <v>KETUMBAR DESAKU ECER-1000-12PCS/RTG</v>
      </c>
      <c r="D1344" t="s">
        <v>5397</v>
      </c>
      <c r="E1344" t="s">
        <v>5398</v>
      </c>
      <c r="H1344">
        <f t="shared" si="82"/>
        <v>10500</v>
      </c>
      <c r="I1344">
        <f t="shared" si="83"/>
        <v>11000</v>
      </c>
      <c r="J1344">
        <v>0</v>
      </c>
      <c r="K1344">
        <v>0</v>
      </c>
      <c r="L1344">
        <v>0</v>
      </c>
      <c r="M1344">
        <v>1</v>
      </c>
      <c r="R1344" t="s">
        <v>5401</v>
      </c>
      <c r="S1344" t="s">
        <v>2161</v>
      </c>
      <c r="T1344" s="1" t="s">
        <v>2162</v>
      </c>
      <c r="U1344">
        <v>11000</v>
      </c>
      <c r="V1344">
        <v>11000</v>
      </c>
      <c r="W1344">
        <v>10500</v>
      </c>
    </row>
    <row r="1345" spans="1:23" x14ac:dyDescent="0.25">
      <c r="A1345">
        <v>1344</v>
      </c>
      <c r="B1345" s="1" t="str">
        <f t="shared" si="80"/>
        <v>KETUMBAR DESAKU ECER-1000-2RTG/PACK</v>
      </c>
      <c r="C1345" t="str">
        <f t="shared" si="81"/>
        <v>KETUMBAR DESAKU ECER-1000-2RTG/PACK</v>
      </c>
      <c r="D1345" t="s">
        <v>5397</v>
      </c>
      <c r="E1345" t="s">
        <v>5398</v>
      </c>
      <c r="H1345">
        <f t="shared" si="82"/>
        <v>21000</v>
      </c>
      <c r="I1345">
        <f t="shared" si="83"/>
        <v>22000</v>
      </c>
      <c r="J1345">
        <v>0</v>
      </c>
      <c r="K1345">
        <v>0</v>
      </c>
      <c r="L1345">
        <v>0</v>
      </c>
      <c r="M1345">
        <v>1</v>
      </c>
      <c r="R1345" t="s">
        <v>5401</v>
      </c>
      <c r="S1345" t="s">
        <v>2163</v>
      </c>
      <c r="T1345" s="1" t="s">
        <v>2163</v>
      </c>
      <c r="U1345">
        <v>22000</v>
      </c>
      <c r="V1345">
        <v>22000</v>
      </c>
      <c r="W1345">
        <v>21000</v>
      </c>
    </row>
    <row r="1346" spans="1:23" x14ac:dyDescent="0.25">
      <c r="A1346">
        <v>1345</v>
      </c>
      <c r="B1346" s="1" t="str">
        <f t="shared" ref="B1346:B1409" si="84">T1346</f>
        <v>000123456784</v>
      </c>
      <c r="C1346" t="str">
        <f t="shared" ref="C1346:C1409" si="85">S1346</f>
        <v>KETUMBAR-1IKAT</v>
      </c>
      <c r="D1346" t="s">
        <v>5397</v>
      </c>
      <c r="E1346" t="s">
        <v>5398</v>
      </c>
      <c r="H1346">
        <f t="shared" ref="H1346:H1409" si="86">W1346</f>
        <v>5000</v>
      </c>
      <c r="I1346">
        <f t="shared" ref="I1346:I1409" si="87">U1346</f>
        <v>5000</v>
      </c>
      <c r="J1346">
        <v>0</v>
      </c>
      <c r="K1346">
        <v>0</v>
      </c>
      <c r="L1346">
        <v>0</v>
      </c>
      <c r="M1346">
        <v>1</v>
      </c>
      <c r="R1346" t="s">
        <v>5401</v>
      </c>
      <c r="S1346" t="s">
        <v>2164</v>
      </c>
      <c r="T1346" s="1" t="s">
        <v>2165</v>
      </c>
      <c r="U1346">
        <v>5000</v>
      </c>
      <c r="V1346">
        <v>5000</v>
      </c>
      <c r="W1346">
        <v>5000</v>
      </c>
    </row>
    <row r="1347" spans="1:23" x14ac:dyDescent="0.25">
      <c r="A1347">
        <v>1346</v>
      </c>
      <c r="B1347" s="1" t="str">
        <f t="shared" si="84"/>
        <v>8888166609327</v>
      </c>
      <c r="C1347" t="str">
        <f t="shared" si="85"/>
        <v>KHONG GUAN CLASSIC 18GR-1PACK</v>
      </c>
      <c r="D1347" t="s">
        <v>5397</v>
      </c>
      <c r="E1347" t="s">
        <v>5398</v>
      </c>
      <c r="H1347">
        <f t="shared" si="86"/>
        <v>8500</v>
      </c>
      <c r="I1347">
        <f t="shared" si="87"/>
        <v>9000</v>
      </c>
      <c r="J1347">
        <v>0</v>
      </c>
      <c r="K1347">
        <v>0</v>
      </c>
      <c r="L1347">
        <v>0</v>
      </c>
      <c r="M1347">
        <v>1</v>
      </c>
      <c r="R1347" t="s">
        <v>5401</v>
      </c>
      <c r="S1347" t="s">
        <v>2166</v>
      </c>
      <c r="T1347" s="1" t="s">
        <v>2167</v>
      </c>
      <c r="U1347">
        <v>9000</v>
      </c>
      <c r="V1347">
        <v>9000</v>
      </c>
      <c r="W1347">
        <v>8500</v>
      </c>
    </row>
    <row r="1348" spans="1:23" x14ac:dyDescent="0.25">
      <c r="A1348">
        <v>1347</v>
      </c>
      <c r="B1348" s="1" t="str">
        <f t="shared" si="84"/>
        <v>KHONG GUAN CLASSIC 18GR-20PACK/DUS</v>
      </c>
      <c r="C1348" t="str">
        <f t="shared" si="85"/>
        <v>KHONG GUAN CLASSIC 18GR-20PACK/DUS</v>
      </c>
      <c r="D1348" t="s">
        <v>5397</v>
      </c>
      <c r="E1348" t="s">
        <v>5398</v>
      </c>
      <c r="H1348">
        <f t="shared" si="86"/>
        <v>168000</v>
      </c>
      <c r="I1348">
        <f t="shared" si="87"/>
        <v>171000</v>
      </c>
      <c r="J1348">
        <v>0</v>
      </c>
      <c r="K1348">
        <v>0</v>
      </c>
      <c r="L1348">
        <v>0</v>
      </c>
      <c r="M1348">
        <v>1</v>
      </c>
      <c r="R1348" t="s">
        <v>5401</v>
      </c>
      <c r="S1348" t="s">
        <v>2168</v>
      </c>
      <c r="T1348" s="1" t="s">
        <v>2168</v>
      </c>
      <c r="U1348">
        <v>171000</v>
      </c>
      <c r="V1348">
        <v>171000</v>
      </c>
      <c r="W1348">
        <v>168000</v>
      </c>
    </row>
    <row r="1349" spans="1:23" x14ac:dyDescent="0.25">
      <c r="A1349">
        <v>1348</v>
      </c>
      <c r="B1349" s="1" t="str">
        <f t="shared" si="84"/>
        <v>KHONG GUAN GABIN COKELAT-12PACK/DUS</v>
      </c>
      <c r="C1349" t="str">
        <f t="shared" si="85"/>
        <v>KHONG GUAN GABIN COKELAT-12PACK/DUS</v>
      </c>
      <c r="D1349" t="s">
        <v>5397</v>
      </c>
      <c r="E1349" t="s">
        <v>5398</v>
      </c>
      <c r="H1349">
        <f t="shared" si="86"/>
        <v>96000</v>
      </c>
      <c r="I1349">
        <f t="shared" si="87"/>
        <v>98000</v>
      </c>
      <c r="J1349">
        <v>0</v>
      </c>
      <c r="K1349">
        <v>0</v>
      </c>
      <c r="L1349">
        <v>0</v>
      </c>
      <c r="M1349">
        <v>1</v>
      </c>
      <c r="R1349" t="s">
        <v>5401</v>
      </c>
      <c r="S1349" t="s">
        <v>2169</v>
      </c>
      <c r="T1349" s="1" t="s">
        <v>2169</v>
      </c>
      <c r="U1349">
        <v>98000</v>
      </c>
      <c r="V1349">
        <v>98000</v>
      </c>
      <c r="W1349">
        <v>96000</v>
      </c>
    </row>
    <row r="1350" spans="1:23" x14ac:dyDescent="0.25">
      <c r="A1350">
        <v>1349</v>
      </c>
      <c r="B1350" s="1" t="str">
        <f t="shared" si="84"/>
        <v>8888166610989</v>
      </c>
      <c r="C1350" t="str">
        <f t="shared" si="85"/>
        <v>KHONG GUAN GABIN COKELAT-1PACK</v>
      </c>
      <c r="D1350" t="s">
        <v>5397</v>
      </c>
      <c r="E1350" t="s">
        <v>5398</v>
      </c>
      <c r="H1350">
        <f t="shared" si="86"/>
        <v>8000</v>
      </c>
      <c r="I1350">
        <f t="shared" si="87"/>
        <v>8500</v>
      </c>
      <c r="J1350">
        <v>0</v>
      </c>
      <c r="K1350">
        <v>0</v>
      </c>
      <c r="L1350">
        <v>0</v>
      </c>
      <c r="M1350">
        <v>1</v>
      </c>
      <c r="R1350" t="s">
        <v>5401</v>
      </c>
      <c r="S1350" t="s">
        <v>2170</v>
      </c>
      <c r="T1350" s="1" t="s">
        <v>2171</v>
      </c>
      <c r="U1350">
        <v>8500</v>
      </c>
      <c r="V1350">
        <v>9000</v>
      </c>
      <c r="W1350">
        <v>8000</v>
      </c>
    </row>
    <row r="1351" spans="1:23" x14ac:dyDescent="0.25">
      <c r="A1351">
        <v>1350</v>
      </c>
      <c r="B1351" s="1" t="str">
        <f t="shared" si="84"/>
        <v>8888166610804</v>
      </c>
      <c r="C1351" t="str">
        <f t="shared" si="85"/>
        <v>KHONG GUAN MALKIS SEAWEED-1PACK</v>
      </c>
      <c r="D1351" t="s">
        <v>5397</v>
      </c>
      <c r="E1351" t="s">
        <v>5398</v>
      </c>
      <c r="H1351">
        <f t="shared" si="86"/>
        <v>8000</v>
      </c>
      <c r="I1351">
        <f t="shared" si="87"/>
        <v>8500</v>
      </c>
      <c r="J1351">
        <v>0</v>
      </c>
      <c r="K1351">
        <v>0</v>
      </c>
      <c r="L1351">
        <v>0</v>
      </c>
      <c r="M1351">
        <v>1</v>
      </c>
      <c r="R1351" t="s">
        <v>5401</v>
      </c>
      <c r="S1351" t="s">
        <v>2172</v>
      </c>
      <c r="T1351" s="1" t="s">
        <v>2173</v>
      </c>
      <c r="U1351">
        <v>8500</v>
      </c>
      <c r="V1351">
        <v>8500</v>
      </c>
      <c r="W1351">
        <v>8000</v>
      </c>
    </row>
    <row r="1352" spans="1:23" x14ac:dyDescent="0.25">
      <c r="A1352">
        <v>1351</v>
      </c>
      <c r="B1352" s="1" t="str">
        <f t="shared" si="84"/>
        <v>KHONG GUAN MALKIS SEAWEED-8PACK/DUS</v>
      </c>
      <c r="C1352" t="str">
        <f t="shared" si="85"/>
        <v>KHONG GUAN MALKIS SEAWEED-8PACK/DUS</v>
      </c>
      <c r="D1352" t="s">
        <v>5397</v>
      </c>
      <c r="E1352" t="s">
        <v>5398</v>
      </c>
      <c r="H1352">
        <f t="shared" si="86"/>
        <v>64000</v>
      </c>
      <c r="I1352">
        <f t="shared" si="87"/>
        <v>66000</v>
      </c>
      <c r="J1352">
        <v>0</v>
      </c>
      <c r="K1352">
        <v>0</v>
      </c>
      <c r="L1352">
        <v>0</v>
      </c>
      <c r="M1352">
        <v>1</v>
      </c>
      <c r="R1352" t="s">
        <v>5401</v>
      </c>
      <c r="S1352" t="s">
        <v>2174</v>
      </c>
      <c r="T1352" s="1" t="s">
        <v>2174</v>
      </c>
      <c r="U1352">
        <v>66000</v>
      </c>
      <c r="V1352">
        <v>66000</v>
      </c>
      <c r="W1352">
        <v>64000</v>
      </c>
    </row>
    <row r="1353" spans="1:23" x14ac:dyDescent="0.25">
      <c r="A1353">
        <v>1352</v>
      </c>
      <c r="B1353" s="1" t="str">
        <f t="shared" si="84"/>
        <v>8888166606616</v>
      </c>
      <c r="C1353" t="str">
        <f t="shared" si="85"/>
        <v>KHONG GUAN MALKIST ABON-1PACK</v>
      </c>
      <c r="D1353" t="s">
        <v>5397</v>
      </c>
      <c r="E1353" t="s">
        <v>5398</v>
      </c>
      <c r="H1353">
        <f t="shared" si="86"/>
        <v>7500</v>
      </c>
      <c r="I1353">
        <f t="shared" si="87"/>
        <v>8500</v>
      </c>
      <c r="J1353">
        <v>0</v>
      </c>
      <c r="K1353">
        <v>0</v>
      </c>
      <c r="L1353">
        <v>0</v>
      </c>
      <c r="M1353">
        <v>1</v>
      </c>
      <c r="R1353" t="s">
        <v>5401</v>
      </c>
      <c r="S1353" t="s">
        <v>2175</v>
      </c>
      <c r="T1353" s="1" t="s">
        <v>2176</v>
      </c>
      <c r="U1353">
        <v>8500</v>
      </c>
      <c r="V1353">
        <v>8500</v>
      </c>
      <c r="W1353">
        <v>7500</v>
      </c>
    </row>
    <row r="1354" spans="1:23" x14ac:dyDescent="0.25">
      <c r="A1354">
        <v>1353</v>
      </c>
      <c r="B1354" s="1" t="str">
        <f t="shared" si="84"/>
        <v>8888166610446</v>
      </c>
      <c r="C1354" t="str">
        <f t="shared" si="85"/>
        <v>KHONG GUAN MALKIST-1PACK</v>
      </c>
      <c r="D1354" t="s">
        <v>5397</v>
      </c>
      <c r="E1354" t="s">
        <v>5398</v>
      </c>
      <c r="H1354">
        <f t="shared" si="86"/>
        <v>8000</v>
      </c>
      <c r="I1354">
        <f t="shared" si="87"/>
        <v>8500</v>
      </c>
      <c r="J1354">
        <v>0</v>
      </c>
      <c r="K1354">
        <v>0</v>
      </c>
      <c r="L1354">
        <v>0</v>
      </c>
      <c r="M1354">
        <v>1</v>
      </c>
      <c r="R1354" t="s">
        <v>5401</v>
      </c>
      <c r="S1354" t="s">
        <v>2177</v>
      </c>
      <c r="T1354" s="1" t="s">
        <v>2178</v>
      </c>
      <c r="U1354">
        <v>8500</v>
      </c>
      <c r="V1354">
        <v>8500</v>
      </c>
      <c r="W1354">
        <v>8000</v>
      </c>
    </row>
    <row r="1355" spans="1:23" x14ac:dyDescent="0.25">
      <c r="A1355">
        <v>1354</v>
      </c>
      <c r="B1355" s="1" t="str">
        <f t="shared" si="84"/>
        <v>KHONG GUAN MALKIST-8PACK/DUS</v>
      </c>
      <c r="C1355" t="str">
        <f t="shared" si="85"/>
        <v>KHONG GUAN MALKIST-8PACK/DUS</v>
      </c>
      <c r="D1355" t="s">
        <v>5397</v>
      </c>
      <c r="E1355" t="s">
        <v>5398</v>
      </c>
      <c r="H1355">
        <f t="shared" si="86"/>
        <v>64000</v>
      </c>
      <c r="I1355">
        <f t="shared" si="87"/>
        <v>66000</v>
      </c>
      <c r="J1355">
        <v>0</v>
      </c>
      <c r="K1355">
        <v>0</v>
      </c>
      <c r="L1355">
        <v>0</v>
      </c>
      <c r="M1355">
        <v>1</v>
      </c>
      <c r="R1355" t="s">
        <v>5401</v>
      </c>
      <c r="S1355" t="s">
        <v>2179</v>
      </c>
      <c r="T1355" s="1" t="s">
        <v>2179</v>
      </c>
      <c r="U1355">
        <v>66000</v>
      </c>
      <c r="V1355">
        <v>66000</v>
      </c>
      <c r="W1355">
        <v>64000</v>
      </c>
    </row>
    <row r="1356" spans="1:23" x14ac:dyDescent="0.25">
      <c r="A1356">
        <v>1355</v>
      </c>
      <c r="B1356" s="1" t="str">
        <f t="shared" si="84"/>
        <v>8992730101718</v>
      </c>
      <c r="C1356" t="str">
        <f t="shared" si="85"/>
        <v>KIDDYS FUN-20PCS/BAG</v>
      </c>
      <c r="D1356" t="s">
        <v>5397</v>
      </c>
      <c r="E1356" t="s">
        <v>5398</v>
      </c>
      <c r="H1356">
        <f t="shared" si="86"/>
        <v>14988</v>
      </c>
      <c r="I1356">
        <f t="shared" si="87"/>
        <v>16000</v>
      </c>
      <c r="J1356">
        <v>0</v>
      </c>
      <c r="K1356">
        <v>0</v>
      </c>
      <c r="L1356">
        <v>0</v>
      </c>
      <c r="M1356">
        <v>1</v>
      </c>
      <c r="R1356" t="s">
        <v>5401</v>
      </c>
      <c r="S1356" t="s">
        <v>2180</v>
      </c>
      <c r="T1356" s="1" t="s">
        <v>2181</v>
      </c>
      <c r="U1356">
        <v>16000</v>
      </c>
      <c r="V1356">
        <v>16000</v>
      </c>
      <c r="W1356">
        <v>14988</v>
      </c>
    </row>
    <row r="1357" spans="1:23" x14ac:dyDescent="0.25">
      <c r="A1357">
        <v>1356</v>
      </c>
      <c r="B1357" s="1" t="str">
        <f t="shared" si="84"/>
        <v>KIKI EGG 1TOPLES-30 PCS</v>
      </c>
      <c r="C1357" t="str">
        <f t="shared" si="85"/>
        <v>KIKI EGG 1TOPLES-30 PCS</v>
      </c>
      <c r="D1357" t="s">
        <v>5397</v>
      </c>
      <c r="E1357" t="s">
        <v>5398</v>
      </c>
      <c r="H1357">
        <f t="shared" si="86"/>
        <v>24990</v>
      </c>
      <c r="I1357">
        <f t="shared" si="87"/>
        <v>27000</v>
      </c>
      <c r="J1357">
        <v>0</v>
      </c>
      <c r="K1357">
        <v>0</v>
      </c>
      <c r="L1357">
        <v>0</v>
      </c>
      <c r="M1357">
        <v>1</v>
      </c>
      <c r="R1357" t="s">
        <v>5401</v>
      </c>
      <c r="S1357" t="s">
        <v>2182</v>
      </c>
      <c r="T1357" s="1" t="s">
        <v>2182</v>
      </c>
      <c r="U1357">
        <v>27000</v>
      </c>
      <c r="V1357">
        <v>27000</v>
      </c>
      <c r="W1357">
        <v>24990</v>
      </c>
    </row>
    <row r="1358" spans="1:23" x14ac:dyDescent="0.25">
      <c r="A1358">
        <v>1357</v>
      </c>
      <c r="B1358" s="1" t="str">
        <f t="shared" si="84"/>
        <v>8997878000015</v>
      </c>
      <c r="C1358" t="str">
        <f t="shared" si="85"/>
        <v>KIKO JUICE STICK-10PCS/PACK</v>
      </c>
      <c r="D1358" t="s">
        <v>5397</v>
      </c>
      <c r="E1358" t="s">
        <v>5398</v>
      </c>
      <c r="H1358">
        <f t="shared" si="86"/>
        <v>6900</v>
      </c>
      <c r="I1358">
        <f t="shared" si="87"/>
        <v>7500</v>
      </c>
      <c r="J1358">
        <v>0</v>
      </c>
      <c r="K1358">
        <v>0</v>
      </c>
      <c r="L1358">
        <v>0</v>
      </c>
      <c r="M1358">
        <v>1</v>
      </c>
      <c r="R1358" t="s">
        <v>5401</v>
      </c>
      <c r="S1358" t="s">
        <v>2183</v>
      </c>
      <c r="T1358" s="1" t="s">
        <v>2184</v>
      </c>
      <c r="U1358">
        <v>7500</v>
      </c>
      <c r="V1358">
        <v>7500</v>
      </c>
      <c r="W1358">
        <v>6900</v>
      </c>
    </row>
    <row r="1359" spans="1:23" x14ac:dyDescent="0.25">
      <c r="A1359">
        <v>1358</v>
      </c>
      <c r="B1359" s="1" t="str">
        <f t="shared" si="84"/>
        <v>KIKO JUICE STICK-15PACK/DUS</v>
      </c>
      <c r="C1359" t="str">
        <f t="shared" si="85"/>
        <v>KIKO JUICE STICK-15PACK/DUS</v>
      </c>
      <c r="D1359" t="s">
        <v>5397</v>
      </c>
      <c r="E1359" t="s">
        <v>5398</v>
      </c>
      <c r="H1359">
        <f t="shared" si="86"/>
        <v>103000</v>
      </c>
      <c r="I1359">
        <f t="shared" si="87"/>
        <v>106000</v>
      </c>
      <c r="J1359">
        <v>0</v>
      </c>
      <c r="K1359">
        <v>0</v>
      </c>
      <c r="L1359">
        <v>0</v>
      </c>
      <c r="M1359">
        <v>1</v>
      </c>
      <c r="R1359" t="s">
        <v>5401</v>
      </c>
      <c r="S1359" t="s">
        <v>2185</v>
      </c>
      <c r="T1359" s="1" t="s">
        <v>2185</v>
      </c>
      <c r="U1359">
        <v>106000</v>
      </c>
      <c r="V1359">
        <v>106000</v>
      </c>
      <c r="W1359">
        <v>103000</v>
      </c>
    </row>
    <row r="1360" spans="1:23" x14ac:dyDescent="0.25">
      <c r="A1360">
        <v>1359</v>
      </c>
      <c r="B1360" s="1" t="str">
        <f t="shared" si="84"/>
        <v>KIKO JUICE STICK-1PCS</v>
      </c>
      <c r="C1360" t="str">
        <f t="shared" si="85"/>
        <v>KIKO JUICE STICK-1PCS</v>
      </c>
      <c r="D1360" t="s">
        <v>5397</v>
      </c>
      <c r="E1360" t="s">
        <v>5398</v>
      </c>
      <c r="H1360">
        <f t="shared" si="86"/>
        <v>570</v>
      </c>
      <c r="I1360">
        <f t="shared" si="87"/>
        <v>1000</v>
      </c>
      <c r="J1360">
        <v>0</v>
      </c>
      <c r="K1360">
        <v>0</v>
      </c>
      <c r="L1360">
        <v>0</v>
      </c>
      <c r="M1360">
        <v>1</v>
      </c>
      <c r="R1360" t="s">
        <v>5401</v>
      </c>
      <c r="S1360" t="s">
        <v>2186</v>
      </c>
      <c r="T1360" s="1" t="s">
        <v>2186</v>
      </c>
      <c r="U1360">
        <v>1000</v>
      </c>
      <c r="V1360">
        <v>1000</v>
      </c>
      <c r="W1360">
        <v>570</v>
      </c>
    </row>
    <row r="1361" spans="1:23" x14ac:dyDescent="0.25">
      <c r="A1361">
        <v>1360</v>
      </c>
      <c r="B1361" s="1" t="str">
        <f t="shared" si="84"/>
        <v>8995555121244</v>
      </c>
      <c r="C1361" t="str">
        <f t="shared" si="85"/>
        <v>KIMBO REDDI AYAM-1TOPLES</v>
      </c>
      <c r="D1361" t="s">
        <v>5397</v>
      </c>
      <c r="E1361" t="s">
        <v>5398</v>
      </c>
      <c r="H1361">
        <f t="shared" si="86"/>
        <v>18700</v>
      </c>
      <c r="I1361">
        <f t="shared" si="87"/>
        <v>19500</v>
      </c>
      <c r="J1361">
        <v>0</v>
      </c>
      <c r="K1361">
        <v>0</v>
      </c>
      <c r="L1361">
        <v>0</v>
      </c>
      <c r="M1361">
        <v>1</v>
      </c>
      <c r="R1361" t="s">
        <v>5401</v>
      </c>
      <c r="S1361" t="s">
        <v>2187</v>
      </c>
      <c r="T1361" s="1" t="s">
        <v>2188</v>
      </c>
      <c r="U1361">
        <v>19500</v>
      </c>
      <c r="V1361">
        <v>19500</v>
      </c>
      <c r="W1361">
        <v>18700</v>
      </c>
    </row>
    <row r="1362" spans="1:23" x14ac:dyDescent="0.25">
      <c r="A1362">
        <v>1361</v>
      </c>
      <c r="B1362" s="1" t="str">
        <f t="shared" si="84"/>
        <v>8995555171225</v>
      </c>
      <c r="C1362" t="str">
        <f t="shared" si="85"/>
        <v>KIMBO REDDI OTAK -OTAK-1 TOPLES</v>
      </c>
      <c r="D1362" t="s">
        <v>5397</v>
      </c>
      <c r="E1362" t="s">
        <v>5398</v>
      </c>
      <c r="H1362">
        <f t="shared" si="86"/>
        <v>18700</v>
      </c>
      <c r="I1362">
        <f t="shared" si="87"/>
        <v>19500</v>
      </c>
      <c r="J1362">
        <v>0</v>
      </c>
      <c r="K1362">
        <v>0</v>
      </c>
      <c r="L1362">
        <v>0</v>
      </c>
      <c r="M1362">
        <v>1</v>
      </c>
      <c r="R1362" t="s">
        <v>5401</v>
      </c>
      <c r="S1362" t="s">
        <v>2189</v>
      </c>
      <c r="T1362" s="1" t="s">
        <v>2190</v>
      </c>
      <c r="U1362">
        <v>19500</v>
      </c>
      <c r="V1362">
        <v>19500</v>
      </c>
      <c r="W1362">
        <v>18700</v>
      </c>
    </row>
    <row r="1363" spans="1:23" x14ac:dyDescent="0.25">
      <c r="A1363">
        <v>1362</v>
      </c>
      <c r="B1363" s="1" t="str">
        <f t="shared" si="84"/>
        <v>KINGKONG-1PCS</v>
      </c>
      <c r="C1363" t="str">
        <f t="shared" si="85"/>
        <v>KINGKONG-1PCS</v>
      </c>
      <c r="D1363" t="s">
        <v>5397</v>
      </c>
      <c r="E1363" t="s">
        <v>5398</v>
      </c>
      <c r="H1363">
        <f t="shared" si="86"/>
        <v>5200</v>
      </c>
      <c r="I1363">
        <f t="shared" si="87"/>
        <v>6000</v>
      </c>
      <c r="J1363">
        <v>0</v>
      </c>
      <c r="K1363">
        <v>0</v>
      </c>
      <c r="L1363">
        <v>0</v>
      </c>
      <c r="M1363">
        <v>1</v>
      </c>
      <c r="R1363" t="s">
        <v>5401</v>
      </c>
      <c r="S1363" t="s">
        <v>2191</v>
      </c>
      <c r="T1363" s="1" t="s">
        <v>2191</v>
      </c>
      <c r="U1363">
        <v>6000</v>
      </c>
      <c r="V1363">
        <v>6000</v>
      </c>
      <c r="W1363">
        <v>5200</v>
      </c>
    </row>
    <row r="1364" spans="1:23" x14ac:dyDescent="0.25">
      <c r="A1364">
        <v>1363</v>
      </c>
      <c r="B1364" s="1" t="str">
        <f t="shared" si="84"/>
        <v>8992942220009</v>
      </c>
      <c r="C1364" t="str">
        <f t="shared" si="85"/>
        <v>KINO CANDY CHEWEY 1BKS</v>
      </c>
      <c r="D1364" t="s">
        <v>5397</v>
      </c>
      <c r="E1364" t="s">
        <v>5398</v>
      </c>
      <c r="H1364">
        <f t="shared" si="86"/>
        <v>5500</v>
      </c>
      <c r="I1364">
        <f t="shared" si="87"/>
        <v>6500</v>
      </c>
      <c r="J1364">
        <v>0</v>
      </c>
      <c r="K1364">
        <v>0</v>
      </c>
      <c r="L1364">
        <v>0</v>
      </c>
      <c r="M1364">
        <v>1</v>
      </c>
      <c r="R1364" t="s">
        <v>5401</v>
      </c>
      <c r="S1364" t="s">
        <v>2192</v>
      </c>
      <c r="T1364" s="1" t="s">
        <v>2193</v>
      </c>
      <c r="U1364">
        <v>6500</v>
      </c>
      <c r="V1364">
        <v>6500</v>
      </c>
      <c r="W1364">
        <v>5500</v>
      </c>
    </row>
    <row r="1365" spans="1:23" x14ac:dyDescent="0.25">
      <c r="A1365">
        <v>1364</v>
      </c>
      <c r="B1365" s="1" t="str">
        <f t="shared" si="84"/>
        <v>8991102800020</v>
      </c>
      <c r="C1365" t="str">
        <f t="shared" si="85"/>
        <v>KIRANTI-1BTL</v>
      </c>
      <c r="D1365" t="s">
        <v>5397</v>
      </c>
      <c r="E1365" t="s">
        <v>5398</v>
      </c>
      <c r="H1365">
        <f t="shared" si="86"/>
        <v>4000</v>
      </c>
      <c r="I1365">
        <f t="shared" si="87"/>
        <v>5000</v>
      </c>
      <c r="J1365">
        <v>0</v>
      </c>
      <c r="K1365">
        <v>0</v>
      </c>
      <c r="L1365">
        <v>0</v>
      </c>
      <c r="M1365">
        <v>1</v>
      </c>
      <c r="R1365" t="s">
        <v>5401</v>
      </c>
      <c r="S1365" t="s">
        <v>2194</v>
      </c>
      <c r="T1365" s="1" t="s">
        <v>2195</v>
      </c>
      <c r="U1365">
        <v>5000</v>
      </c>
      <c r="V1365">
        <v>5000</v>
      </c>
      <c r="W1365">
        <v>4000</v>
      </c>
    </row>
    <row r="1366" spans="1:23" x14ac:dyDescent="0.25">
      <c r="A1366">
        <v>1365</v>
      </c>
      <c r="B1366" s="1" t="str">
        <f t="shared" si="84"/>
        <v>8996001321522</v>
      </c>
      <c r="C1366" t="str">
        <f t="shared" si="85"/>
        <v>KIS APPLE PEACH-1BKS</v>
      </c>
      <c r="D1366" t="s">
        <v>5397</v>
      </c>
      <c r="E1366" t="s">
        <v>5398</v>
      </c>
      <c r="H1366">
        <f t="shared" si="86"/>
        <v>5833</v>
      </c>
      <c r="I1366">
        <f t="shared" si="87"/>
        <v>7000</v>
      </c>
      <c r="J1366">
        <v>0</v>
      </c>
      <c r="K1366">
        <v>0</v>
      </c>
      <c r="L1366">
        <v>0</v>
      </c>
      <c r="M1366">
        <v>1</v>
      </c>
      <c r="R1366" t="s">
        <v>5401</v>
      </c>
      <c r="S1366" t="s">
        <v>2196</v>
      </c>
      <c r="T1366" s="1" t="s">
        <v>2197</v>
      </c>
      <c r="U1366">
        <v>7000</v>
      </c>
      <c r="V1366">
        <v>7000</v>
      </c>
      <c r="W1366">
        <v>5833</v>
      </c>
    </row>
    <row r="1367" spans="1:23" x14ac:dyDescent="0.25">
      <c r="A1367">
        <v>1366</v>
      </c>
      <c r="B1367" s="1" t="str">
        <f t="shared" si="84"/>
        <v>8996001321539</v>
      </c>
      <c r="C1367" t="str">
        <f t="shared" si="85"/>
        <v>KIS GRAPE-1BKS</v>
      </c>
      <c r="D1367" t="s">
        <v>5397</v>
      </c>
      <c r="E1367" t="s">
        <v>5398</v>
      </c>
      <c r="H1367">
        <f t="shared" si="86"/>
        <v>5833</v>
      </c>
      <c r="I1367">
        <f t="shared" si="87"/>
        <v>7000</v>
      </c>
      <c r="J1367">
        <v>0</v>
      </c>
      <c r="K1367">
        <v>0</v>
      </c>
      <c r="L1367">
        <v>0</v>
      </c>
      <c r="M1367">
        <v>1</v>
      </c>
      <c r="R1367" t="s">
        <v>5401</v>
      </c>
      <c r="S1367" t="s">
        <v>2198</v>
      </c>
      <c r="T1367" s="1" t="s">
        <v>2199</v>
      </c>
      <c r="U1367">
        <v>7000</v>
      </c>
      <c r="V1367">
        <v>7000</v>
      </c>
      <c r="W1367">
        <v>5833</v>
      </c>
    </row>
    <row r="1368" spans="1:23" x14ac:dyDescent="0.25">
      <c r="A1368">
        <v>1367</v>
      </c>
      <c r="B1368" s="1" t="str">
        <f t="shared" si="84"/>
        <v>8992772191197</v>
      </c>
      <c r="C1368" t="str">
        <f t="shared" si="85"/>
        <v>KISPRAY 500 SCT 7ML BLUIS-12SCT/RTG</v>
      </c>
      <c r="D1368" t="s">
        <v>5397</v>
      </c>
      <c r="E1368" t="s">
        <v>5398</v>
      </c>
      <c r="H1368">
        <f t="shared" si="86"/>
        <v>4500</v>
      </c>
      <c r="I1368">
        <f t="shared" si="87"/>
        <v>5000</v>
      </c>
      <c r="J1368">
        <v>0</v>
      </c>
      <c r="K1368">
        <v>0</v>
      </c>
      <c r="L1368">
        <v>0</v>
      </c>
      <c r="M1368">
        <v>1</v>
      </c>
      <c r="R1368" t="s">
        <v>5401</v>
      </c>
      <c r="S1368" t="s">
        <v>2200</v>
      </c>
      <c r="T1368" s="1" t="s">
        <v>2201</v>
      </c>
      <c r="U1368">
        <v>5000</v>
      </c>
      <c r="V1368">
        <v>5000</v>
      </c>
      <c r="W1368">
        <v>4500</v>
      </c>
    </row>
    <row r="1369" spans="1:23" x14ac:dyDescent="0.25">
      <c r="A1369">
        <v>1368</v>
      </c>
      <c r="B1369" s="1" t="str">
        <f t="shared" si="84"/>
        <v>8992772191203</v>
      </c>
      <c r="C1369" t="str">
        <f t="shared" si="85"/>
        <v>KISPRAY 500 SCT 7ML VIOLET-12SCT/RTG</v>
      </c>
      <c r="D1369" t="s">
        <v>5397</v>
      </c>
      <c r="E1369" t="s">
        <v>5398</v>
      </c>
      <c r="H1369">
        <f t="shared" si="86"/>
        <v>4500</v>
      </c>
      <c r="I1369">
        <f t="shared" si="87"/>
        <v>5000</v>
      </c>
      <c r="J1369">
        <v>0</v>
      </c>
      <c r="K1369">
        <v>0</v>
      </c>
      <c r="L1369">
        <v>0</v>
      </c>
      <c r="M1369">
        <v>1</v>
      </c>
      <c r="R1369" t="s">
        <v>5401</v>
      </c>
      <c r="S1369" t="s">
        <v>2202</v>
      </c>
      <c r="T1369" s="1" t="s">
        <v>2203</v>
      </c>
      <c r="U1369">
        <v>5000</v>
      </c>
      <c r="V1369">
        <v>5000</v>
      </c>
      <c r="W1369">
        <v>4500</v>
      </c>
    </row>
    <row r="1370" spans="1:23" x14ac:dyDescent="0.25">
      <c r="A1370">
        <v>1369</v>
      </c>
      <c r="B1370" s="1" t="str">
        <f t="shared" si="84"/>
        <v>KISPRAY 500 SCT 7ML-6HGR/BALL</v>
      </c>
      <c r="C1370" t="str">
        <f t="shared" si="85"/>
        <v>KISPRAY 500 SCT 7ML-6HGR/BALL</v>
      </c>
      <c r="D1370" t="s">
        <v>5397</v>
      </c>
      <c r="E1370" t="s">
        <v>5398</v>
      </c>
      <c r="H1370">
        <f t="shared" si="86"/>
        <v>62000</v>
      </c>
      <c r="I1370">
        <f t="shared" si="87"/>
        <v>64000</v>
      </c>
      <c r="J1370">
        <v>0</v>
      </c>
      <c r="K1370">
        <v>0</v>
      </c>
      <c r="L1370">
        <v>0</v>
      </c>
      <c r="M1370">
        <v>1</v>
      </c>
      <c r="R1370" t="s">
        <v>5401</v>
      </c>
      <c r="S1370" t="s">
        <v>2204</v>
      </c>
      <c r="T1370" s="1" t="s">
        <v>2204</v>
      </c>
      <c r="U1370">
        <v>64000</v>
      </c>
      <c r="V1370">
        <v>64000</v>
      </c>
      <c r="W1370">
        <v>62000</v>
      </c>
    </row>
    <row r="1371" spans="1:23" x14ac:dyDescent="0.25">
      <c r="A1371">
        <v>1370</v>
      </c>
      <c r="B1371" s="1" t="str">
        <f t="shared" si="84"/>
        <v>8992772198011</v>
      </c>
      <c r="C1371" t="str">
        <f t="shared" si="85"/>
        <v>KISPRAY REFFIL 300ML AMORIS-1PCS</v>
      </c>
      <c r="D1371" t="s">
        <v>5397</v>
      </c>
      <c r="E1371" t="s">
        <v>5398</v>
      </c>
      <c r="H1371">
        <f t="shared" si="86"/>
        <v>5000</v>
      </c>
      <c r="I1371">
        <f t="shared" si="87"/>
        <v>6000</v>
      </c>
      <c r="J1371">
        <v>0</v>
      </c>
      <c r="K1371">
        <v>0</v>
      </c>
      <c r="L1371">
        <v>0</v>
      </c>
      <c r="M1371">
        <v>1</v>
      </c>
      <c r="R1371" t="s">
        <v>5401</v>
      </c>
      <c r="S1371" t="s">
        <v>2205</v>
      </c>
      <c r="T1371" s="1" t="s">
        <v>2206</v>
      </c>
      <c r="U1371">
        <v>6000</v>
      </c>
      <c r="V1371">
        <v>6000</v>
      </c>
      <c r="W1371">
        <v>5000</v>
      </c>
    </row>
    <row r="1372" spans="1:23" x14ac:dyDescent="0.25">
      <c r="A1372">
        <v>1371</v>
      </c>
      <c r="B1372" s="1" t="str">
        <f t="shared" si="84"/>
        <v>8992772198035</v>
      </c>
      <c r="C1372" t="str">
        <f t="shared" si="85"/>
        <v>KISPRAY REFFIL 300ML BLISS-1PCS</v>
      </c>
      <c r="D1372" t="s">
        <v>5397</v>
      </c>
      <c r="E1372" t="s">
        <v>5398</v>
      </c>
      <c r="H1372">
        <f t="shared" si="86"/>
        <v>4500</v>
      </c>
      <c r="I1372">
        <f t="shared" si="87"/>
        <v>5500</v>
      </c>
      <c r="J1372">
        <v>0</v>
      </c>
      <c r="K1372">
        <v>0</v>
      </c>
      <c r="L1372">
        <v>0</v>
      </c>
      <c r="M1372">
        <v>1</v>
      </c>
      <c r="R1372" t="s">
        <v>5401</v>
      </c>
      <c r="S1372" t="s">
        <v>2207</v>
      </c>
      <c r="T1372" s="1" t="s">
        <v>2208</v>
      </c>
      <c r="U1372">
        <v>5500</v>
      </c>
      <c r="V1372">
        <v>5500</v>
      </c>
      <c r="W1372">
        <v>4500</v>
      </c>
    </row>
    <row r="1373" spans="1:23" x14ac:dyDescent="0.25">
      <c r="A1373">
        <v>1372</v>
      </c>
      <c r="B1373" s="1" t="str">
        <f t="shared" si="84"/>
        <v>8992772198059</v>
      </c>
      <c r="C1373" t="str">
        <f t="shared" si="85"/>
        <v>KISPRAY REFFIL 300ML GOLD-1PCS</v>
      </c>
      <c r="D1373" t="s">
        <v>5397</v>
      </c>
      <c r="E1373" t="s">
        <v>5398</v>
      </c>
      <c r="H1373">
        <f t="shared" si="86"/>
        <v>6750</v>
      </c>
      <c r="I1373">
        <f t="shared" si="87"/>
        <v>7500</v>
      </c>
      <c r="J1373">
        <v>0</v>
      </c>
      <c r="K1373">
        <v>0</v>
      </c>
      <c r="L1373">
        <v>0</v>
      </c>
      <c r="M1373">
        <v>1</v>
      </c>
      <c r="R1373" t="s">
        <v>5401</v>
      </c>
      <c r="S1373" t="s">
        <v>2209</v>
      </c>
      <c r="T1373" s="1" t="s">
        <v>2210</v>
      </c>
      <c r="U1373">
        <v>7500</v>
      </c>
      <c r="V1373">
        <v>7500</v>
      </c>
      <c r="W1373">
        <v>6750</v>
      </c>
    </row>
    <row r="1374" spans="1:23" x14ac:dyDescent="0.25">
      <c r="A1374">
        <v>1373</v>
      </c>
      <c r="B1374" s="1" t="str">
        <f t="shared" si="84"/>
        <v>KISPRAY REFFIL 300ML GOLD-24PACK/DUS</v>
      </c>
      <c r="C1374" t="str">
        <f t="shared" si="85"/>
        <v>KISPRAY REFFIL 300ML GOLD-24PACK/DUS</v>
      </c>
      <c r="D1374" t="s">
        <v>5397</v>
      </c>
      <c r="E1374" t="s">
        <v>5398</v>
      </c>
      <c r="H1374">
        <f t="shared" si="86"/>
        <v>128000</v>
      </c>
      <c r="I1374">
        <f t="shared" si="87"/>
        <v>132000</v>
      </c>
      <c r="J1374">
        <v>0</v>
      </c>
      <c r="K1374">
        <v>0</v>
      </c>
      <c r="L1374">
        <v>0</v>
      </c>
      <c r="M1374">
        <v>1</v>
      </c>
      <c r="R1374" t="s">
        <v>5401</v>
      </c>
      <c r="S1374" t="s">
        <v>2211</v>
      </c>
      <c r="T1374" s="1" t="s">
        <v>2211</v>
      </c>
      <c r="U1374">
        <v>132000</v>
      </c>
      <c r="V1374">
        <v>132000</v>
      </c>
      <c r="W1374">
        <v>128000</v>
      </c>
    </row>
    <row r="1375" spans="1:23" x14ac:dyDescent="0.25">
      <c r="A1375">
        <v>1374</v>
      </c>
      <c r="B1375" s="1" t="str">
        <f t="shared" si="84"/>
        <v>8992772198042</v>
      </c>
      <c r="C1375" t="str">
        <f t="shared" si="85"/>
        <v>KISPRAY REFFIL 300ML VIOLET-1PCS</v>
      </c>
      <c r="D1375" t="s">
        <v>5397</v>
      </c>
      <c r="E1375" t="s">
        <v>5398</v>
      </c>
      <c r="H1375">
        <f t="shared" si="86"/>
        <v>5000</v>
      </c>
      <c r="I1375">
        <f t="shared" si="87"/>
        <v>6000</v>
      </c>
      <c r="J1375">
        <v>0</v>
      </c>
      <c r="K1375">
        <v>0</v>
      </c>
      <c r="L1375">
        <v>0</v>
      </c>
      <c r="M1375">
        <v>1</v>
      </c>
      <c r="R1375" t="s">
        <v>5401</v>
      </c>
      <c r="S1375" t="s">
        <v>2212</v>
      </c>
      <c r="T1375" s="1" t="s">
        <v>2213</v>
      </c>
      <c r="U1375">
        <v>6000</v>
      </c>
      <c r="V1375">
        <v>6000</v>
      </c>
      <c r="W1375">
        <v>5000</v>
      </c>
    </row>
    <row r="1376" spans="1:23" x14ac:dyDescent="0.25">
      <c r="A1376">
        <v>1375</v>
      </c>
      <c r="B1376" s="1" t="str">
        <f t="shared" si="84"/>
        <v>KISPRAY REFFIL 300ML-24PACK/DUS</v>
      </c>
      <c r="C1376" t="str">
        <f t="shared" si="85"/>
        <v>KISPRAY REFFIL 300ML-24PACK/DUS</v>
      </c>
      <c r="D1376" t="s">
        <v>5397</v>
      </c>
      <c r="E1376" t="s">
        <v>5398</v>
      </c>
      <c r="H1376">
        <f t="shared" si="86"/>
        <v>104000</v>
      </c>
      <c r="I1376">
        <f t="shared" si="87"/>
        <v>108000</v>
      </c>
      <c r="J1376">
        <v>0</v>
      </c>
      <c r="K1376">
        <v>0</v>
      </c>
      <c r="L1376">
        <v>0</v>
      </c>
      <c r="M1376">
        <v>1</v>
      </c>
      <c r="R1376" t="s">
        <v>5401</v>
      </c>
      <c r="S1376" t="s">
        <v>2214</v>
      </c>
      <c r="T1376" s="1" t="s">
        <v>2214</v>
      </c>
      <c r="U1376">
        <v>108000</v>
      </c>
      <c r="V1376">
        <v>108000</v>
      </c>
      <c r="W1376">
        <v>104000</v>
      </c>
    </row>
    <row r="1377" spans="1:23" x14ac:dyDescent="0.25">
      <c r="A1377">
        <v>1376</v>
      </c>
      <c r="B1377" s="1" t="str">
        <f t="shared" si="84"/>
        <v>8992772198028</v>
      </c>
      <c r="C1377" t="str">
        <f t="shared" si="85"/>
        <v>KISPRAY SEGERIS 1BKS-300ML</v>
      </c>
      <c r="D1377" t="s">
        <v>5397</v>
      </c>
      <c r="E1377" t="s">
        <v>5398</v>
      </c>
      <c r="H1377">
        <f t="shared" si="86"/>
        <v>5000</v>
      </c>
      <c r="I1377">
        <f t="shared" si="87"/>
        <v>5500</v>
      </c>
      <c r="J1377">
        <v>0</v>
      </c>
      <c r="K1377">
        <v>0</v>
      </c>
      <c r="L1377">
        <v>0</v>
      </c>
      <c r="M1377">
        <v>1</v>
      </c>
      <c r="R1377" t="s">
        <v>5401</v>
      </c>
      <c r="S1377" t="s">
        <v>2215</v>
      </c>
      <c r="T1377" s="1" t="s">
        <v>2216</v>
      </c>
      <c r="U1377">
        <v>5500</v>
      </c>
      <c r="V1377">
        <v>6000</v>
      </c>
      <c r="W1377">
        <v>5000</v>
      </c>
    </row>
    <row r="1378" spans="1:23" x14ac:dyDescent="0.25">
      <c r="A1378">
        <v>1377</v>
      </c>
      <c r="B1378" s="1" t="str">
        <f t="shared" si="84"/>
        <v>KIT BLACK MAGIC 35ML-12SCT/PACK</v>
      </c>
      <c r="C1378" t="str">
        <f t="shared" si="85"/>
        <v>KIT BLACK MAGIC 35ML-12SCT/PACK</v>
      </c>
      <c r="D1378" t="s">
        <v>5397</v>
      </c>
      <c r="E1378" t="s">
        <v>5398</v>
      </c>
      <c r="H1378">
        <f t="shared" si="86"/>
        <v>25000</v>
      </c>
      <c r="I1378">
        <f t="shared" si="87"/>
        <v>27000</v>
      </c>
      <c r="J1378">
        <v>0</v>
      </c>
      <c r="K1378">
        <v>0</v>
      </c>
      <c r="L1378">
        <v>0</v>
      </c>
      <c r="M1378">
        <v>1</v>
      </c>
      <c r="R1378" t="s">
        <v>5401</v>
      </c>
      <c r="S1378" t="s">
        <v>2217</v>
      </c>
      <c r="T1378" s="1" t="s">
        <v>2217</v>
      </c>
      <c r="U1378">
        <v>27000</v>
      </c>
      <c r="V1378">
        <v>27000</v>
      </c>
      <c r="W1378">
        <v>25000</v>
      </c>
    </row>
    <row r="1379" spans="1:23" x14ac:dyDescent="0.25">
      <c r="A1379">
        <v>1378</v>
      </c>
      <c r="B1379" s="1" t="str">
        <f t="shared" si="84"/>
        <v>8992730101374</v>
      </c>
      <c r="C1379" t="str">
        <f t="shared" si="85"/>
        <v>KITI LOLI CANDY BLISTER-1BAG</v>
      </c>
      <c r="D1379" t="s">
        <v>5397</v>
      </c>
      <c r="E1379" t="s">
        <v>5398</v>
      </c>
      <c r="H1379">
        <f t="shared" si="86"/>
        <v>12500</v>
      </c>
      <c r="I1379">
        <f t="shared" si="87"/>
        <v>13500</v>
      </c>
      <c r="J1379">
        <v>0</v>
      </c>
      <c r="K1379">
        <v>0</v>
      </c>
      <c r="L1379">
        <v>0</v>
      </c>
      <c r="M1379">
        <v>1</v>
      </c>
      <c r="R1379" t="s">
        <v>5401</v>
      </c>
      <c r="S1379" t="s">
        <v>2218</v>
      </c>
      <c r="T1379" s="1" t="s">
        <v>2219</v>
      </c>
      <c r="U1379">
        <v>13500</v>
      </c>
      <c r="V1379">
        <v>13500</v>
      </c>
      <c r="W1379">
        <v>12500</v>
      </c>
    </row>
    <row r="1380" spans="1:23" x14ac:dyDescent="0.25">
      <c r="A1380">
        <v>1379</v>
      </c>
      <c r="B1380" s="1" t="str">
        <f t="shared" si="84"/>
        <v>KNOTS-1RTG</v>
      </c>
      <c r="C1380" t="str">
        <f t="shared" si="85"/>
        <v>KNOTS-1RTG</v>
      </c>
      <c r="D1380" t="s">
        <v>5397</v>
      </c>
      <c r="E1380" t="s">
        <v>5398</v>
      </c>
      <c r="H1380">
        <f t="shared" si="86"/>
        <v>8000</v>
      </c>
      <c r="I1380">
        <f t="shared" si="87"/>
        <v>8500</v>
      </c>
      <c r="J1380">
        <v>0</v>
      </c>
      <c r="K1380">
        <v>0</v>
      </c>
      <c r="L1380">
        <v>0</v>
      </c>
      <c r="M1380">
        <v>1</v>
      </c>
      <c r="R1380" t="s">
        <v>5401</v>
      </c>
      <c r="S1380" t="s">
        <v>2220</v>
      </c>
      <c r="T1380" s="1" t="s">
        <v>2220</v>
      </c>
      <c r="U1380">
        <v>8500</v>
      </c>
      <c r="V1380">
        <v>8500</v>
      </c>
      <c r="W1380">
        <v>8000</v>
      </c>
    </row>
    <row r="1381" spans="1:23" x14ac:dyDescent="0.25">
      <c r="A1381">
        <v>1380</v>
      </c>
      <c r="B1381" s="1" t="str">
        <f t="shared" si="84"/>
        <v>KNOTS-2RTG/PACK</v>
      </c>
      <c r="C1381" t="str">
        <f t="shared" si="85"/>
        <v>KNOTS-2RTG/PACK</v>
      </c>
      <c r="D1381" t="s">
        <v>5397</v>
      </c>
      <c r="E1381" t="s">
        <v>5398</v>
      </c>
      <c r="H1381">
        <f t="shared" si="86"/>
        <v>16000</v>
      </c>
      <c r="I1381">
        <f t="shared" si="87"/>
        <v>17000</v>
      </c>
      <c r="J1381">
        <v>0</v>
      </c>
      <c r="K1381">
        <v>0</v>
      </c>
      <c r="L1381">
        <v>0</v>
      </c>
      <c r="M1381">
        <v>1</v>
      </c>
      <c r="R1381" t="s">
        <v>5401</v>
      </c>
      <c r="S1381" t="s">
        <v>2221</v>
      </c>
      <c r="T1381" s="1" t="s">
        <v>2221</v>
      </c>
      <c r="U1381">
        <v>17000</v>
      </c>
      <c r="V1381">
        <v>17000</v>
      </c>
      <c r="W1381">
        <v>16000</v>
      </c>
    </row>
    <row r="1382" spans="1:23" x14ac:dyDescent="0.25">
      <c r="A1382">
        <v>1381</v>
      </c>
      <c r="B1382" s="1" t="str">
        <f t="shared" si="84"/>
        <v>8995899105184</v>
      </c>
      <c r="C1382" t="str">
        <f t="shared" si="85"/>
        <v>KOBE PISANG CRISPY-10PCS/RTG</v>
      </c>
      <c r="D1382" t="s">
        <v>5397</v>
      </c>
      <c r="E1382" t="s">
        <v>5398</v>
      </c>
      <c r="H1382">
        <f t="shared" si="86"/>
        <v>15000</v>
      </c>
      <c r="I1382">
        <f t="shared" si="87"/>
        <v>17000</v>
      </c>
      <c r="J1382">
        <v>0</v>
      </c>
      <c r="K1382">
        <v>0</v>
      </c>
      <c r="L1382">
        <v>0</v>
      </c>
      <c r="M1382">
        <v>1</v>
      </c>
      <c r="R1382" t="s">
        <v>5401</v>
      </c>
      <c r="S1382" t="s">
        <v>2222</v>
      </c>
      <c r="T1382" s="1" t="s">
        <v>2223</v>
      </c>
      <c r="U1382">
        <v>17000</v>
      </c>
      <c r="V1382">
        <v>17000</v>
      </c>
      <c r="W1382">
        <v>15000</v>
      </c>
    </row>
    <row r="1383" spans="1:23" x14ac:dyDescent="0.25">
      <c r="A1383">
        <v>1382</v>
      </c>
      <c r="B1383" s="1" t="str">
        <f t="shared" si="84"/>
        <v>KOBE SCT-1PCS</v>
      </c>
      <c r="C1383" t="str">
        <f t="shared" si="85"/>
        <v>KOBE SCT-1PCS</v>
      </c>
      <c r="D1383" t="s">
        <v>5397</v>
      </c>
      <c r="E1383" t="s">
        <v>5398</v>
      </c>
      <c r="H1383">
        <f t="shared" si="86"/>
        <v>1600</v>
      </c>
      <c r="I1383">
        <f t="shared" si="87"/>
        <v>2000</v>
      </c>
      <c r="J1383">
        <v>0</v>
      </c>
      <c r="K1383">
        <v>0</v>
      </c>
      <c r="L1383">
        <v>0</v>
      </c>
      <c r="M1383">
        <v>1</v>
      </c>
      <c r="R1383" t="s">
        <v>5401</v>
      </c>
      <c r="S1383" t="s">
        <v>2224</v>
      </c>
      <c r="T1383" s="1" t="s">
        <v>2224</v>
      </c>
      <c r="U1383">
        <v>2000</v>
      </c>
      <c r="V1383">
        <v>2000</v>
      </c>
      <c r="W1383">
        <v>1600</v>
      </c>
    </row>
    <row r="1384" spans="1:23" x14ac:dyDescent="0.25">
      <c r="A1384">
        <v>1383</v>
      </c>
      <c r="B1384" s="1" t="str">
        <f t="shared" si="84"/>
        <v>8995899130315</v>
      </c>
      <c r="C1384" t="str">
        <f t="shared" si="85"/>
        <v>KOBE SUPER CRISPY KENTUCKY-10SCT/RTG</v>
      </c>
      <c r="D1384" t="s">
        <v>5397</v>
      </c>
      <c r="E1384" t="s">
        <v>5398</v>
      </c>
      <c r="H1384">
        <f t="shared" si="86"/>
        <v>17833</v>
      </c>
      <c r="I1384">
        <f t="shared" si="87"/>
        <v>19000</v>
      </c>
      <c r="J1384">
        <v>0</v>
      </c>
      <c r="K1384">
        <v>0</v>
      </c>
      <c r="L1384">
        <v>0</v>
      </c>
      <c r="M1384">
        <v>1</v>
      </c>
      <c r="R1384" t="s">
        <v>5401</v>
      </c>
      <c r="S1384" t="s">
        <v>2225</v>
      </c>
      <c r="T1384" s="1" t="s">
        <v>2226</v>
      </c>
      <c r="U1384">
        <v>19000</v>
      </c>
      <c r="V1384">
        <v>19000</v>
      </c>
      <c r="W1384">
        <v>17833</v>
      </c>
    </row>
    <row r="1385" spans="1:23" x14ac:dyDescent="0.25">
      <c r="A1385">
        <v>1384</v>
      </c>
      <c r="B1385" s="1" t="str">
        <f t="shared" si="84"/>
        <v>KOBE SUPER CRISPY KENTUCKY-12RTG/DUS</v>
      </c>
      <c r="C1385" t="str">
        <f t="shared" si="85"/>
        <v>KOBE SUPER CRISPY KENTUCKY-12RTG/DUS</v>
      </c>
      <c r="D1385" t="s">
        <v>5397</v>
      </c>
      <c r="E1385" t="s">
        <v>5398</v>
      </c>
      <c r="H1385">
        <f t="shared" si="86"/>
        <v>210000</v>
      </c>
      <c r="I1385">
        <f t="shared" si="87"/>
        <v>216000</v>
      </c>
      <c r="J1385">
        <v>0</v>
      </c>
      <c r="K1385">
        <v>0</v>
      </c>
      <c r="L1385">
        <v>0</v>
      </c>
      <c r="M1385">
        <v>1</v>
      </c>
      <c r="R1385" t="s">
        <v>5401</v>
      </c>
      <c r="S1385" t="s">
        <v>2227</v>
      </c>
      <c r="T1385" s="1" t="s">
        <v>2227</v>
      </c>
      <c r="U1385">
        <v>216000</v>
      </c>
      <c r="V1385">
        <v>216000</v>
      </c>
      <c r="W1385">
        <v>210000</v>
      </c>
    </row>
    <row r="1386" spans="1:23" x14ac:dyDescent="0.25">
      <c r="A1386">
        <v>1385</v>
      </c>
      <c r="B1386" s="1" t="str">
        <f t="shared" si="84"/>
        <v>8995899111024</v>
      </c>
      <c r="C1386" t="str">
        <f t="shared" si="85"/>
        <v>KOBE TEMPE KRIUK-10PCS/RTG</v>
      </c>
      <c r="D1386" t="s">
        <v>5397</v>
      </c>
      <c r="E1386" t="s">
        <v>5398</v>
      </c>
      <c r="H1386">
        <f t="shared" si="86"/>
        <v>19000</v>
      </c>
      <c r="I1386">
        <f t="shared" si="87"/>
        <v>22000</v>
      </c>
      <c r="J1386">
        <v>0</v>
      </c>
      <c r="K1386">
        <v>0</v>
      </c>
      <c r="L1386">
        <v>0</v>
      </c>
      <c r="M1386">
        <v>1</v>
      </c>
      <c r="R1386" t="s">
        <v>5401</v>
      </c>
      <c r="S1386" t="s">
        <v>2228</v>
      </c>
      <c r="T1386" s="1" t="s">
        <v>2229</v>
      </c>
      <c r="U1386">
        <v>22000</v>
      </c>
      <c r="V1386">
        <v>22000</v>
      </c>
      <c r="W1386">
        <v>19000</v>
      </c>
    </row>
    <row r="1387" spans="1:23" x14ac:dyDescent="0.25">
      <c r="A1387">
        <v>1386</v>
      </c>
      <c r="B1387" s="1" t="str">
        <f t="shared" si="84"/>
        <v>8995899103180</v>
      </c>
      <c r="C1387" t="str">
        <f t="shared" si="85"/>
        <v>KOBE TEMPE KRIUK-10PCS/RTG</v>
      </c>
      <c r="D1387" t="s">
        <v>5397</v>
      </c>
      <c r="E1387" t="s">
        <v>5398</v>
      </c>
      <c r="H1387">
        <f t="shared" si="86"/>
        <v>16000</v>
      </c>
      <c r="I1387">
        <f t="shared" si="87"/>
        <v>17000</v>
      </c>
      <c r="J1387">
        <v>0</v>
      </c>
      <c r="K1387">
        <v>0</v>
      </c>
      <c r="L1387">
        <v>0</v>
      </c>
      <c r="M1387">
        <v>1</v>
      </c>
      <c r="R1387" t="s">
        <v>5401</v>
      </c>
      <c r="S1387" t="s">
        <v>2228</v>
      </c>
      <c r="T1387" s="1" t="s">
        <v>2230</v>
      </c>
      <c r="U1387">
        <v>17000</v>
      </c>
      <c r="V1387">
        <v>17000</v>
      </c>
      <c r="W1387">
        <v>16000</v>
      </c>
    </row>
    <row r="1388" spans="1:23" x14ac:dyDescent="0.25">
      <c r="A1388">
        <v>1387</v>
      </c>
      <c r="B1388" s="1" t="str">
        <f t="shared" si="84"/>
        <v>KOBE TEMPE KRIUK-12RTG/DUS</v>
      </c>
      <c r="C1388" t="str">
        <f t="shared" si="85"/>
        <v>KOBE TEMPE KRIUK-12RTG/DUS</v>
      </c>
      <c r="D1388" t="s">
        <v>5397</v>
      </c>
      <c r="E1388" t="s">
        <v>5398</v>
      </c>
      <c r="H1388">
        <f t="shared" si="86"/>
        <v>230000</v>
      </c>
      <c r="I1388">
        <f t="shared" si="87"/>
        <v>235000</v>
      </c>
      <c r="J1388">
        <v>0</v>
      </c>
      <c r="K1388">
        <v>0</v>
      </c>
      <c r="L1388">
        <v>0</v>
      </c>
      <c r="M1388">
        <v>1</v>
      </c>
      <c r="R1388" t="s">
        <v>5401</v>
      </c>
      <c r="S1388" t="s">
        <v>2231</v>
      </c>
      <c r="T1388" s="1" t="s">
        <v>2231</v>
      </c>
      <c r="U1388">
        <v>235000</v>
      </c>
      <c r="V1388">
        <v>235000</v>
      </c>
      <c r="W1388">
        <v>230000</v>
      </c>
    </row>
    <row r="1389" spans="1:23" x14ac:dyDescent="0.25">
      <c r="A1389">
        <v>1388</v>
      </c>
      <c r="B1389" s="1" t="str">
        <f t="shared" si="84"/>
        <v>8992696420373</v>
      </c>
      <c r="C1389" t="str">
        <f t="shared" si="85"/>
        <v>KOKO KRUNCH-1RTG</v>
      </c>
      <c r="D1389" t="s">
        <v>5397</v>
      </c>
      <c r="E1389" t="s">
        <v>5398</v>
      </c>
      <c r="H1389">
        <f t="shared" si="86"/>
        <v>17000</v>
      </c>
      <c r="I1389">
        <f t="shared" si="87"/>
        <v>17000</v>
      </c>
      <c r="J1389">
        <v>0</v>
      </c>
      <c r="K1389">
        <v>0</v>
      </c>
      <c r="L1389">
        <v>0</v>
      </c>
      <c r="M1389">
        <v>1</v>
      </c>
      <c r="R1389" t="s">
        <v>5401</v>
      </c>
      <c r="S1389" t="s">
        <v>2232</v>
      </c>
      <c r="T1389" s="1" t="s">
        <v>2233</v>
      </c>
      <c r="U1389">
        <v>17000</v>
      </c>
      <c r="V1389">
        <v>17000</v>
      </c>
      <c r="W1389">
        <v>17000</v>
      </c>
    </row>
    <row r="1390" spans="1:23" x14ac:dyDescent="0.25">
      <c r="A1390">
        <v>1389</v>
      </c>
      <c r="B1390" s="1" t="str">
        <f t="shared" si="84"/>
        <v>8998389121602</v>
      </c>
      <c r="C1390" t="str">
        <f t="shared" si="85"/>
        <v>KOKOLA  KUKIS KELAPA / 1PACK</v>
      </c>
      <c r="D1390" t="s">
        <v>5397</v>
      </c>
      <c r="E1390" t="s">
        <v>5398</v>
      </c>
      <c r="H1390">
        <f t="shared" si="86"/>
        <v>5600</v>
      </c>
      <c r="I1390">
        <f t="shared" si="87"/>
        <v>7000</v>
      </c>
      <c r="J1390">
        <v>0</v>
      </c>
      <c r="K1390">
        <v>0</v>
      </c>
      <c r="L1390">
        <v>0</v>
      </c>
      <c r="M1390">
        <v>1</v>
      </c>
      <c r="R1390" t="s">
        <v>5401</v>
      </c>
      <c r="S1390" t="s">
        <v>2234</v>
      </c>
      <c r="T1390" s="1" t="s">
        <v>2235</v>
      </c>
      <c r="U1390">
        <v>7000</v>
      </c>
      <c r="V1390">
        <v>7000</v>
      </c>
      <c r="W1390">
        <v>5600</v>
      </c>
    </row>
    <row r="1391" spans="1:23" x14ac:dyDescent="0.25">
      <c r="A1391">
        <v>1390</v>
      </c>
      <c r="B1391" s="1" t="str">
        <f t="shared" si="84"/>
        <v>8998389112228</v>
      </c>
      <c r="C1391" t="str">
        <f t="shared" si="85"/>
        <v>KOKOLA BON-BON 180g-1BKS</v>
      </c>
      <c r="D1391" t="s">
        <v>5397</v>
      </c>
      <c r="E1391" t="s">
        <v>5398</v>
      </c>
      <c r="H1391">
        <f t="shared" si="86"/>
        <v>5000</v>
      </c>
      <c r="I1391">
        <f t="shared" si="87"/>
        <v>6000</v>
      </c>
      <c r="J1391">
        <v>0</v>
      </c>
      <c r="K1391">
        <v>0</v>
      </c>
      <c r="L1391">
        <v>0</v>
      </c>
      <c r="M1391">
        <v>1</v>
      </c>
      <c r="R1391" t="s">
        <v>5401</v>
      </c>
      <c r="S1391" t="s">
        <v>2236</v>
      </c>
      <c r="T1391" s="1" t="s">
        <v>2237</v>
      </c>
      <c r="U1391">
        <v>6000</v>
      </c>
      <c r="V1391">
        <v>6000</v>
      </c>
      <c r="W1391">
        <v>5000</v>
      </c>
    </row>
    <row r="1392" spans="1:23" x14ac:dyDescent="0.25">
      <c r="A1392">
        <v>1391</v>
      </c>
      <c r="B1392" s="1" t="str">
        <f t="shared" si="84"/>
        <v>8998389121596</v>
      </c>
      <c r="C1392" t="str">
        <f t="shared" si="85"/>
        <v>KOKOLA KUKIS BUTTER 218 G/1 BKS</v>
      </c>
      <c r="D1392" t="s">
        <v>5397</v>
      </c>
      <c r="E1392" t="s">
        <v>5398</v>
      </c>
      <c r="H1392">
        <f t="shared" si="86"/>
        <v>5600</v>
      </c>
      <c r="I1392">
        <f t="shared" si="87"/>
        <v>7000</v>
      </c>
      <c r="J1392">
        <v>0</v>
      </c>
      <c r="K1392">
        <v>0</v>
      </c>
      <c r="L1392">
        <v>0</v>
      </c>
      <c r="M1392">
        <v>1</v>
      </c>
      <c r="R1392" t="s">
        <v>5401</v>
      </c>
      <c r="S1392" t="s">
        <v>2238</v>
      </c>
      <c r="T1392" s="1" t="s">
        <v>2239</v>
      </c>
      <c r="U1392">
        <v>7000</v>
      </c>
      <c r="V1392">
        <v>7000</v>
      </c>
      <c r="W1392">
        <v>5600</v>
      </c>
    </row>
    <row r="1393" spans="1:23" x14ac:dyDescent="0.25">
      <c r="A1393">
        <v>1392</v>
      </c>
      <c r="B1393" s="1" t="str">
        <f t="shared" si="84"/>
        <v>8998389121619</v>
      </c>
      <c r="C1393" t="str">
        <f t="shared" si="85"/>
        <v>KOKOLA KUKIS MOCHACHINO 218 G/1BKS</v>
      </c>
      <c r="D1393" t="s">
        <v>5397</v>
      </c>
      <c r="E1393" t="s">
        <v>5398</v>
      </c>
      <c r="H1393">
        <f t="shared" si="86"/>
        <v>5600</v>
      </c>
      <c r="I1393">
        <f t="shared" si="87"/>
        <v>7000</v>
      </c>
      <c r="J1393">
        <v>0</v>
      </c>
      <c r="K1393">
        <v>0</v>
      </c>
      <c r="L1393">
        <v>0</v>
      </c>
      <c r="M1393">
        <v>1</v>
      </c>
      <c r="R1393" t="s">
        <v>5401</v>
      </c>
      <c r="S1393" t="s">
        <v>2240</v>
      </c>
      <c r="T1393" s="1" t="s">
        <v>2241</v>
      </c>
      <c r="U1393">
        <v>7000</v>
      </c>
      <c r="V1393">
        <v>7000</v>
      </c>
      <c r="W1393">
        <v>5600</v>
      </c>
    </row>
    <row r="1394" spans="1:23" x14ac:dyDescent="0.25">
      <c r="A1394">
        <v>1393</v>
      </c>
      <c r="B1394" s="1" t="str">
        <f t="shared" si="84"/>
        <v>8998389112211</v>
      </c>
      <c r="C1394" t="str">
        <f t="shared" si="85"/>
        <v>KOKOLA SUPER ORANGE 180g -1BKS</v>
      </c>
      <c r="D1394" t="s">
        <v>5397</v>
      </c>
      <c r="E1394" t="s">
        <v>5398</v>
      </c>
      <c r="H1394">
        <f t="shared" si="86"/>
        <v>5000</v>
      </c>
      <c r="I1394">
        <f t="shared" si="87"/>
        <v>6000</v>
      </c>
      <c r="J1394">
        <v>0</v>
      </c>
      <c r="K1394">
        <v>0</v>
      </c>
      <c r="L1394">
        <v>0</v>
      </c>
      <c r="M1394">
        <v>1</v>
      </c>
      <c r="R1394" t="s">
        <v>5401</v>
      </c>
      <c r="S1394" t="s">
        <v>2242</v>
      </c>
      <c r="T1394" s="1" t="s">
        <v>2243</v>
      </c>
      <c r="U1394">
        <v>6000</v>
      </c>
      <c r="V1394">
        <v>6000</v>
      </c>
      <c r="W1394">
        <v>5000</v>
      </c>
    </row>
    <row r="1395" spans="1:23" x14ac:dyDescent="0.25">
      <c r="A1395">
        <v>1394</v>
      </c>
      <c r="B1395" s="1" t="str">
        <f t="shared" si="84"/>
        <v>8998389112273</v>
      </c>
      <c r="C1395" t="str">
        <f t="shared" si="85"/>
        <v>KOKOLA SUPER PINEAPPLE 180g-1BKS</v>
      </c>
      <c r="D1395" t="s">
        <v>5397</v>
      </c>
      <c r="E1395" t="s">
        <v>5398</v>
      </c>
      <c r="H1395">
        <f t="shared" si="86"/>
        <v>5000</v>
      </c>
      <c r="I1395">
        <f t="shared" si="87"/>
        <v>6000</v>
      </c>
      <c r="J1395">
        <v>0</v>
      </c>
      <c r="K1395">
        <v>0</v>
      </c>
      <c r="L1395">
        <v>0</v>
      </c>
      <c r="M1395">
        <v>1</v>
      </c>
      <c r="R1395" t="s">
        <v>5401</v>
      </c>
      <c r="S1395" t="s">
        <v>2244</v>
      </c>
      <c r="T1395" s="1" t="s">
        <v>2245</v>
      </c>
      <c r="U1395">
        <v>6000</v>
      </c>
      <c r="V1395">
        <v>6000</v>
      </c>
      <c r="W1395">
        <v>5000</v>
      </c>
    </row>
    <row r="1396" spans="1:23" x14ac:dyDescent="0.25">
      <c r="A1396">
        <v>1395</v>
      </c>
      <c r="B1396" s="1" t="str">
        <f t="shared" si="84"/>
        <v>8998389112433</v>
      </c>
      <c r="C1396" t="str">
        <f t="shared" si="85"/>
        <v>KOKOLA SUPER STROBERY 180g-1BKS</v>
      </c>
      <c r="D1396" t="s">
        <v>5397</v>
      </c>
      <c r="E1396" t="s">
        <v>5398</v>
      </c>
      <c r="H1396">
        <f t="shared" si="86"/>
        <v>5000</v>
      </c>
      <c r="I1396">
        <f t="shared" si="87"/>
        <v>6000</v>
      </c>
      <c r="J1396">
        <v>0</v>
      </c>
      <c r="K1396">
        <v>0</v>
      </c>
      <c r="L1396">
        <v>0</v>
      </c>
      <c r="M1396">
        <v>1</v>
      </c>
      <c r="R1396" t="s">
        <v>5401</v>
      </c>
      <c r="S1396" t="s">
        <v>2246</v>
      </c>
      <c r="T1396" s="1" t="s">
        <v>2247</v>
      </c>
      <c r="U1396">
        <v>6000</v>
      </c>
      <c r="V1396">
        <v>6000</v>
      </c>
      <c r="W1396">
        <v>5000</v>
      </c>
    </row>
    <row r="1397" spans="1:23" x14ac:dyDescent="0.25">
      <c r="A1397">
        <v>1396</v>
      </c>
      <c r="B1397" s="1" t="str">
        <f t="shared" si="84"/>
        <v>8997208600090</v>
      </c>
      <c r="C1397" t="str">
        <f t="shared" si="85"/>
        <v>KOMO-1RTG</v>
      </c>
      <c r="D1397" t="s">
        <v>5397</v>
      </c>
      <c r="E1397" t="s">
        <v>5398</v>
      </c>
      <c r="H1397">
        <f t="shared" si="86"/>
        <v>8000</v>
      </c>
      <c r="I1397">
        <f t="shared" si="87"/>
        <v>8500</v>
      </c>
      <c r="J1397">
        <v>0</v>
      </c>
      <c r="K1397">
        <v>0</v>
      </c>
      <c r="L1397">
        <v>0</v>
      </c>
      <c r="M1397">
        <v>1</v>
      </c>
      <c r="R1397" t="s">
        <v>5401</v>
      </c>
      <c r="S1397" t="s">
        <v>2248</v>
      </c>
      <c r="T1397" s="1" t="s">
        <v>2249</v>
      </c>
      <c r="U1397">
        <v>8500</v>
      </c>
      <c r="V1397">
        <v>8500</v>
      </c>
      <c r="W1397">
        <v>8000</v>
      </c>
    </row>
    <row r="1398" spans="1:23" x14ac:dyDescent="0.25">
      <c r="A1398">
        <v>1397</v>
      </c>
      <c r="B1398" s="1" t="str">
        <f t="shared" si="84"/>
        <v>KOMO-4RTG/DUS</v>
      </c>
      <c r="C1398" t="str">
        <f t="shared" si="85"/>
        <v>KOMO-4RTG/DUS</v>
      </c>
      <c r="D1398" t="s">
        <v>5397</v>
      </c>
      <c r="E1398" t="s">
        <v>5398</v>
      </c>
      <c r="H1398">
        <f t="shared" si="86"/>
        <v>32000</v>
      </c>
      <c r="I1398">
        <f t="shared" si="87"/>
        <v>33000</v>
      </c>
      <c r="J1398">
        <v>0</v>
      </c>
      <c r="K1398">
        <v>0</v>
      </c>
      <c r="L1398">
        <v>0</v>
      </c>
      <c r="M1398">
        <v>1</v>
      </c>
      <c r="R1398" t="s">
        <v>5401</v>
      </c>
      <c r="S1398" t="s">
        <v>2250</v>
      </c>
      <c r="T1398" s="1" t="s">
        <v>2250</v>
      </c>
      <c r="U1398">
        <v>33000</v>
      </c>
      <c r="V1398">
        <v>33000</v>
      </c>
      <c r="W1398">
        <v>32000</v>
      </c>
    </row>
    <row r="1399" spans="1:23" x14ac:dyDescent="0.25">
      <c r="A1399">
        <v>1398</v>
      </c>
      <c r="B1399" s="1" t="str">
        <f t="shared" si="84"/>
        <v>4902430759229</v>
      </c>
      <c r="C1399" t="str">
        <f t="shared" si="85"/>
        <v>KONDISIONER PANTENE GOLD-1RTG</v>
      </c>
      <c r="D1399" t="s">
        <v>5397</v>
      </c>
      <c r="E1399" t="s">
        <v>5398</v>
      </c>
      <c r="H1399">
        <f t="shared" si="86"/>
        <v>9736</v>
      </c>
      <c r="I1399">
        <f t="shared" si="87"/>
        <v>10000</v>
      </c>
      <c r="J1399">
        <v>0</v>
      </c>
      <c r="K1399">
        <v>0</v>
      </c>
      <c r="L1399">
        <v>0</v>
      </c>
      <c r="M1399">
        <v>1</v>
      </c>
      <c r="R1399" t="s">
        <v>5401</v>
      </c>
      <c r="S1399" t="s">
        <v>2251</v>
      </c>
      <c r="T1399" s="1" t="s">
        <v>2252</v>
      </c>
      <c r="U1399">
        <v>10000</v>
      </c>
      <c r="V1399">
        <v>10000</v>
      </c>
      <c r="W1399">
        <v>9736</v>
      </c>
    </row>
    <row r="1400" spans="1:23" x14ac:dyDescent="0.25">
      <c r="A1400">
        <v>1399</v>
      </c>
      <c r="B1400" s="1" t="str">
        <f t="shared" si="84"/>
        <v>4902430415750</v>
      </c>
      <c r="C1400" t="str">
        <f t="shared" si="85"/>
        <v>KONDISIONER PANTENE HITAM 5ML-20SCT/RTG</v>
      </c>
      <c r="D1400" t="s">
        <v>5397</v>
      </c>
      <c r="E1400" t="s">
        <v>5398</v>
      </c>
      <c r="H1400">
        <f t="shared" si="86"/>
        <v>9736</v>
      </c>
      <c r="I1400">
        <f t="shared" si="87"/>
        <v>10000</v>
      </c>
      <c r="J1400">
        <v>0</v>
      </c>
      <c r="K1400">
        <v>0</v>
      </c>
      <c r="L1400">
        <v>0</v>
      </c>
      <c r="M1400">
        <v>1</v>
      </c>
      <c r="R1400" t="s">
        <v>5401</v>
      </c>
      <c r="S1400" t="s">
        <v>2253</v>
      </c>
      <c r="T1400" s="1" t="s">
        <v>2254</v>
      </c>
      <c r="U1400">
        <v>10000</v>
      </c>
      <c r="V1400">
        <v>10000</v>
      </c>
      <c r="W1400">
        <v>9736</v>
      </c>
    </row>
    <row r="1401" spans="1:23" x14ac:dyDescent="0.25">
      <c r="A1401">
        <v>1400</v>
      </c>
      <c r="B1401" s="1" t="str">
        <f t="shared" si="84"/>
        <v>4902430415729</v>
      </c>
      <c r="C1401" t="str">
        <f t="shared" si="85"/>
        <v>KONDISIONER PANTENE RAMBUT RONTOK 5ML-20SCT/RTG</v>
      </c>
      <c r="D1401" t="s">
        <v>5397</v>
      </c>
      <c r="E1401" t="s">
        <v>5398</v>
      </c>
      <c r="H1401">
        <f t="shared" si="86"/>
        <v>9736</v>
      </c>
      <c r="I1401">
        <f t="shared" si="87"/>
        <v>10000</v>
      </c>
      <c r="J1401">
        <v>0</v>
      </c>
      <c r="K1401">
        <v>0</v>
      </c>
      <c r="L1401">
        <v>0</v>
      </c>
      <c r="M1401">
        <v>1</v>
      </c>
      <c r="R1401" t="s">
        <v>5401</v>
      </c>
      <c r="S1401" t="s">
        <v>2255</v>
      </c>
      <c r="T1401" s="1" t="s">
        <v>2256</v>
      </c>
      <c r="U1401">
        <v>10000</v>
      </c>
      <c r="V1401">
        <v>10000</v>
      </c>
      <c r="W1401">
        <v>9736</v>
      </c>
    </row>
    <row r="1402" spans="1:23" x14ac:dyDescent="0.25">
      <c r="A1402">
        <v>1401</v>
      </c>
      <c r="B1402" s="1" t="str">
        <f t="shared" si="84"/>
        <v>4902430415743</v>
      </c>
      <c r="C1402" t="str">
        <f t="shared" si="85"/>
        <v>KONDISIONER PANTENE RAMBUT RUSAK 5ML-20SCT/RTG</v>
      </c>
      <c r="D1402" t="s">
        <v>5397</v>
      </c>
      <c r="E1402" t="s">
        <v>5398</v>
      </c>
      <c r="H1402">
        <f t="shared" si="86"/>
        <v>9736</v>
      </c>
      <c r="I1402">
        <f t="shared" si="87"/>
        <v>10000</v>
      </c>
      <c r="J1402">
        <v>0</v>
      </c>
      <c r="K1402">
        <v>0</v>
      </c>
      <c r="L1402">
        <v>0</v>
      </c>
      <c r="M1402">
        <v>1</v>
      </c>
      <c r="R1402" t="s">
        <v>5401</v>
      </c>
      <c r="S1402" t="s">
        <v>2257</v>
      </c>
      <c r="T1402" s="1" t="s">
        <v>2258</v>
      </c>
      <c r="U1402">
        <v>10000</v>
      </c>
      <c r="V1402">
        <v>10000</v>
      </c>
      <c r="W1402">
        <v>9736</v>
      </c>
    </row>
    <row r="1403" spans="1:23" x14ac:dyDescent="0.25">
      <c r="A1403">
        <v>1402</v>
      </c>
      <c r="B1403" s="1" t="str">
        <f t="shared" si="84"/>
        <v>8994231100221</v>
      </c>
      <c r="C1403" t="str">
        <f t="shared" si="85"/>
        <v>KOPI BANYUATIS-1BKS</v>
      </c>
      <c r="D1403" t="s">
        <v>5397</v>
      </c>
      <c r="E1403" t="s">
        <v>5398</v>
      </c>
      <c r="H1403">
        <f t="shared" si="86"/>
        <v>16400</v>
      </c>
      <c r="I1403">
        <f t="shared" si="87"/>
        <v>17500</v>
      </c>
      <c r="J1403">
        <v>0</v>
      </c>
      <c r="K1403">
        <v>0</v>
      </c>
      <c r="L1403">
        <v>0</v>
      </c>
      <c r="M1403">
        <v>1</v>
      </c>
      <c r="R1403" t="s">
        <v>5401</v>
      </c>
      <c r="S1403" t="s">
        <v>2259</v>
      </c>
      <c r="T1403" s="1" t="s">
        <v>2260</v>
      </c>
      <c r="U1403">
        <v>17500</v>
      </c>
      <c r="V1403">
        <v>17500</v>
      </c>
      <c r="W1403">
        <v>16400</v>
      </c>
    </row>
    <row r="1404" spans="1:23" x14ac:dyDescent="0.25">
      <c r="A1404">
        <v>1403</v>
      </c>
      <c r="B1404" s="1" t="str">
        <f t="shared" si="84"/>
        <v>8992138211002</v>
      </c>
      <c r="C1404" t="str">
        <f t="shared" si="85"/>
        <v>KOPI BUBUK BOLA DUNIA 100G-1BKS</v>
      </c>
      <c r="D1404" t="s">
        <v>5397</v>
      </c>
      <c r="E1404" t="s">
        <v>5398</v>
      </c>
      <c r="H1404">
        <f t="shared" si="86"/>
        <v>7900</v>
      </c>
      <c r="I1404">
        <f t="shared" si="87"/>
        <v>10000</v>
      </c>
      <c r="J1404">
        <v>0</v>
      </c>
      <c r="K1404">
        <v>0</v>
      </c>
      <c r="L1404">
        <v>0</v>
      </c>
      <c r="M1404">
        <v>1</v>
      </c>
      <c r="R1404" t="s">
        <v>5401</v>
      </c>
      <c r="S1404" t="s">
        <v>2261</v>
      </c>
      <c r="T1404" s="1" t="s">
        <v>2262</v>
      </c>
      <c r="U1404">
        <v>10000</v>
      </c>
      <c r="V1404">
        <v>10000</v>
      </c>
      <c r="W1404">
        <v>7900</v>
      </c>
    </row>
    <row r="1405" spans="1:23" x14ac:dyDescent="0.25">
      <c r="A1405">
        <v>1404</v>
      </c>
      <c r="B1405" s="1" t="str">
        <f t="shared" si="84"/>
        <v>8992138212504</v>
      </c>
      <c r="C1405" t="str">
        <f t="shared" si="85"/>
        <v>KOPI BUBUK BOLA DUNIA 250G-1BKS</v>
      </c>
      <c r="D1405" t="s">
        <v>5397</v>
      </c>
      <c r="E1405" t="s">
        <v>5398</v>
      </c>
      <c r="H1405">
        <f t="shared" si="86"/>
        <v>19700</v>
      </c>
      <c r="I1405">
        <f t="shared" si="87"/>
        <v>21000</v>
      </c>
      <c r="J1405">
        <v>0</v>
      </c>
      <c r="K1405">
        <v>0</v>
      </c>
      <c r="L1405">
        <v>0</v>
      </c>
      <c r="M1405">
        <v>1</v>
      </c>
      <c r="R1405" t="s">
        <v>5401</v>
      </c>
      <c r="S1405" t="s">
        <v>2263</v>
      </c>
      <c r="T1405" s="1" t="s">
        <v>2264</v>
      </c>
      <c r="U1405">
        <v>21000</v>
      </c>
      <c r="V1405">
        <v>21000</v>
      </c>
      <c r="W1405">
        <v>19700</v>
      </c>
    </row>
    <row r="1406" spans="1:23" x14ac:dyDescent="0.25">
      <c r="A1406">
        <v>1405</v>
      </c>
      <c r="B1406" s="1" t="str">
        <f t="shared" si="84"/>
        <v>8997018250010</v>
      </c>
      <c r="C1406" t="str">
        <f t="shared" si="85"/>
        <v>KOPI JAHE 41-1RTG</v>
      </c>
      <c r="D1406" t="s">
        <v>5397</v>
      </c>
      <c r="E1406" t="s">
        <v>5398</v>
      </c>
      <c r="H1406">
        <f t="shared" si="86"/>
        <v>9000</v>
      </c>
      <c r="I1406">
        <f t="shared" si="87"/>
        <v>10000</v>
      </c>
      <c r="J1406">
        <v>0</v>
      </c>
      <c r="K1406">
        <v>0</v>
      </c>
      <c r="L1406">
        <v>0</v>
      </c>
      <c r="M1406">
        <v>1</v>
      </c>
      <c r="R1406" t="s">
        <v>5401</v>
      </c>
      <c r="S1406" t="s">
        <v>2265</v>
      </c>
      <c r="T1406" s="1" t="s">
        <v>2266</v>
      </c>
      <c r="U1406">
        <v>10000</v>
      </c>
      <c r="V1406">
        <v>10000</v>
      </c>
      <c r="W1406">
        <v>9000</v>
      </c>
    </row>
    <row r="1407" spans="1:23" x14ac:dyDescent="0.25">
      <c r="A1407">
        <v>1406</v>
      </c>
      <c r="B1407" s="1" t="str">
        <f t="shared" si="84"/>
        <v>KOPI KAPAL API GULA AREN-12RTG/DUS</v>
      </c>
      <c r="C1407" t="str">
        <f t="shared" si="85"/>
        <v>KOPI KAPAL API GULA AREN-12RTG/DUS</v>
      </c>
      <c r="D1407" t="s">
        <v>5397</v>
      </c>
      <c r="E1407" t="s">
        <v>5398</v>
      </c>
      <c r="H1407">
        <f t="shared" si="86"/>
        <v>147000</v>
      </c>
      <c r="I1407">
        <f t="shared" si="87"/>
        <v>150000</v>
      </c>
      <c r="J1407">
        <v>0</v>
      </c>
      <c r="K1407">
        <v>0</v>
      </c>
      <c r="L1407">
        <v>0</v>
      </c>
      <c r="M1407">
        <v>1</v>
      </c>
      <c r="R1407" t="s">
        <v>5401</v>
      </c>
      <c r="S1407" t="s">
        <v>2267</v>
      </c>
      <c r="T1407" s="1" t="s">
        <v>2267</v>
      </c>
      <c r="U1407">
        <v>150000</v>
      </c>
      <c r="V1407">
        <v>150000</v>
      </c>
      <c r="W1407">
        <v>147000</v>
      </c>
    </row>
    <row r="1408" spans="1:23" x14ac:dyDescent="0.25">
      <c r="A1408">
        <v>1407</v>
      </c>
      <c r="B1408" s="1" t="str">
        <f t="shared" si="84"/>
        <v>8991002135017</v>
      </c>
      <c r="C1408" t="str">
        <f t="shared" si="85"/>
        <v>KOPI KAPAL API GULA AREN-12SCT/RTG</v>
      </c>
      <c r="D1408" t="s">
        <v>5397</v>
      </c>
      <c r="E1408" t="s">
        <v>5398</v>
      </c>
      <c r="H1408">
        <f t="shared" si="86"/>
        <v>12241</v>
      </c>
      <c r="I1408">
        <f t="shared" si="87"/>
        <v>13000</v>
      </c>
      <c r="J1408">
        <v>0</v>
      </c>
      <c r="K1408">
        <v>0</v>
      </c>
      <c r="L1408">
        <v>0</v>
      </c>
      <c r="M1408">
        <v>1</v>
      </c>
      <c r="R1408" t="s">
        <v>5401</v>
      </c>
      <c r="S1408" t="s">
        <v>2268</v>
      </c>
      <c r="T1408" s="1" t="s">
        <v>2269</v>
      </c>
      <c r="U1408">
        <v>13000</v>
      </c>
      <c r="V1408">
        <v>13000</v>
      </c>
      <c r="W1408">
        <v>12241</v>
      </c>
    </row>
    <row r="1409" spans="1:23" x14ac:dyDescent="0.25">
      <c r="A1409">
        <v>1408</v>
      </c>
      <c r="B1409" s="1" t="str">
        <f t="shared" si="84"/>
        <v>8991002105645</v>
      </c>
      <c r="C1409" t="str">
        <f t="shared" si="85"/>
        <v>KOPI KAPAL API MANTAP-10SCT/RTG</v>
      </c>
      <c r="D1409" t="s">
        <v>5397</v>
      </c>
      <c r="E1409" t="s">
        <v>5398</v>
      </c>
      <c r="H1409">
        <f t="shared" si="86"/>
        <v>11100</v>
      </c>
      <c r="I1409">
        <f t="shared" si="87"/>
        <v>12000</v>
      </c>
      <c r="J1409">
        <v>0</v>
      </c>
      <c r="K1409">
        <v>0</v>
      </c>
      <c r="L1409">
        <v>0</v>
      </c>
      <c r="M1409">
        <v>1</v>
      </c>
      <c r="R1409" t="s">
        <v>5401</v>
      </c>
      <c r="S1409" t="s">
        <v>2270</v>
      </c>
      <c r="T1409" s="1" t="s">
        <v>2271</v>
      </c>
      <c r="U1409">
        <v>12000</v>
      </c>
      <c r="V1409">
        <v>12000</v>
      </c>
      <c r="W1409">
        <v>11100</v>
      </c>
    </row>
    <row r="1410" spans="1:23" x14ac:dyDescent="0.25">
      <c r="A1410">
        <v>1409</v>
      </c>
      <c r="B1410" s="1" t="str">
        <f t="shared" ref="B1410:B1473" si="88">T1410</f>
        <v>KOPI KAPAL API MANTAP-12RTG/DUS</v>
      </c>
      <c r="C1410" t="str">
        <f t="shared" ref="C1410:C1473" si="89">S1410</f>
        <v>KOPI KAPAL API MANTAP-12RTG/DUS</v>
      </c>
      <c r="D1410" t="s">
        <v>5397</v>
      </c>
      <c r="E1410" t="s">
        <v>5398</v>
      </c>
      <c r="H1410">
        <f t="shared" ref="H1410:H1473" si="90">W1410</f>
        <v>133500</v>
      </c>
      <c r="I1410">
        <f t="shared" ref="I1410:I1473" si="91">U1410</f>
        <v>136000</v>
      </c>
      <c r="J1410">
        <v>0</v>
      </c>
      <c r="K1410">
        <v>0</v>
      </c>
      <c r="L1410">
        <v>0</v>
      </c>
      <c r="M1410">
        <v>1</v>
      </c>
      <c r="R1410" t="s">
        <v>5401</v>
      </c>
      <c r="S1410" t="s">
        <v>2272</v>
      </c>
      <c r="T1410" s="1" t="s">
        <v>2272</v>
      </c>
      <c r="U1410">
        <v>136000</v>
      </c>
      <c r="V1410">
        <v>136000</v>
      </c>
      <c r="W1410">
        <v>133500</v>
      </c>
    </row>
    <row r="1411" spans="1:23" x14ac:dyDescent="0.25">
      <c r="A1411">
        <v>1410</v>
      </c>
      <c r="B1411" s="1" t="str">
        <f t="shared" si="88"/>
        <v>8991002105485</v>
      </c>
      <c r="C1411" t="str">
        <f t="shared" si="89"/>
        <v>KOPI KAPAL API SPC MIX-10SCT/RTG</v>
      </c>
      <c r="D1411" t="s">
        <v>5397</v>
      </c>
      <c r="E1411" t="s">
        <v>5398</v>
      </c>
      <c r="H1411">
        <f t="shared" si="90"/>
        <v>12500</v>
      </c>
      <c r="I1411">
        <f t="shared" si="91"/>
        <v>13500</v>
      </c>
      <c r="J1411">
        <v>0</v>
      </c>
      <c r="K1411">
        <v>0</v>
      </c>
      <c r="L1411">
        <v>0</v>
      </c>
      <c r="M1411">
        <v>1</v>
      </c>
      <c r="R1411" t="s">
        <v>5401</v>
      </c>
      <c r="S1411" t="s">
        <v>2273</v>
      </c>
      <c r="T1411" s="1" t="s">
        <v>2274</v>
      </c>
      <c r="U1411">
        <v>13500</v>
      </c>
      <c r="V1411">
        <v>13500</v>
      </c>
      <c r="W1411">
        <v>12500</v>
      </c>
    </row>
    <row r="1412" spans="1:23" x14ac:dyDescent="0.25">
      <c r="A1412">
        <v>1411</v>
      </c>
      <c r="B1412" s="1" t="str">
        <f t="shared" si="88"/>
        <v>KOPI KAPAL API SPC MIX-12RTG/DUS</v>
      </c>
      <c r="C1412" t="str">
        <f t="shared" si="89"/>
        <v>KOPI KAPAL API SPC MIX-12RTG/DUS</v>
      </c>
      <c r="D1412" t="s">
        <v>5397</v>
      </c>
      <c r="E1412" t="s">
        <v>5398</v>
      </c>
      <c r="H1412">
        <f t="shared" si="90"/>
        <v>149000</v>
      </c>
      <c r="I1412">
        <f t="shared" si="91"/>
        <v>152000</v>
      </c>
      <c r="J1412">
        <v>0</v>
      </c>
      <c r="K1412">
        <v>0</v>
      </c>
      <c r="L1412">
        <v>0</v>
      </c>
      <c r="M1412">
        <v>1</v>
      </c>
      <c r="R1412" t="s">
        <v>5401</v>
      </c>
      <c r="S1412" t="s">
        <v>2275</v>
      </c>
      <c r="T1412" s="1" t="s">
        <v>2275</v>
      </c>
      <c r="U1412">
        <v>152000</v>
      </c>
      <c r="V1412">
        <v>152000</v>
      </c>
      <c r="W1412">
        <v>149000</v>
      </c>
    </row>
    <row r="1413" spans="1:23" x14ac:dyDescent="0.25">
      <c r="A1413">
        <v>1412</v>
      </c>
      <c r="B1413" s="1" t="str">
        <f t="shared" si="88"/>
        <v>KOPI KAPAL API SPC MIX-1PCS</v>
      </c>
      <c r="C1413" t="str">
        <f t="shared" si="89"/>
        <v>KOPI KAPAL API SPC MIX-1PCS</v>
      </c>
      <c r="D1413" t="s">
        <v>5397</v>
      </c>
      <c r="E1413" t="s">
        <v>5398</v>
      </c>
      <c r="H1413">
        <f t="shared" si="90"/>
        <v>1036</v>
      </c>
      <c r="I1413">
        <f t="shared" si="91"/>
        <v>1500</v>
      </c>
      <c r="J1413">
        <v>0</v>
      </c>
      <c r="K1413">
        <v>0</v>
      </c>
      <c r="L1413">
        <v>0</v>
      </c>
      <c r="M1413">
        <v>1</v>
      </c>
      <c r="R1413" t="s">
        <v>5401</v>
      </c>
      <c r="S1413" t="s">
        <v>2276</v>
      </c>
      <c r="T1413" s="1" t="s">
        <v>2276</v>
      </c>
      <c r="U1413">
        <v>1500</v>
      </c>
      <c r="V1413">
        <v>1500</v>
      </c>
      <c r="W1413">
        <v>1036</v>
      </c>
    </row>
    <row r="1414" spans="1:23" x14ac:dyDescent="0.25">
      <c r="A1414">
        <v>1413</v>
      </c>
      <c r="B1414" s="1" t="str">
        <f t="shared" si="88"/>
        <v>8991002105676</v>
      </c>
      <c r="C1414" t="str">
        <f t="shared" si="89"/>
        <v>KOPI KAPAL API SUSU-10SCT/RTG</v>
      </c>
      <c r="D1414" t="s">
        <v>5397</v>
      </c>
      <c r="E1414" t="s">
        <v>5398</v>
      </c>
      <c r="H1414">
        <f t="shared" si="90"/>
        <v>12386</v>
      </c>
      <c r="I1414">
        <f t="shared" si="91"/>
        <v>13000</v>
      </c>
      <c r="J1414">
        <v>0</v>
      </c>
      <c r="K1414">
        <v>0</v>
      </c>
      <c r="L1414">
        <v>0</v>
      </c>
      <c r="M1414">
        <v>1</v>
      </c>
      <c r="R1414" t="s">
        <v>5401</v>
      </c>
      <c r="S1414" t="s">
        <v>2277</v>
      </c>
      <c r="T1414" s="1" t="s">
        <v>2278</v>
      </c>
      <c r="U1414">
        <v>13000</v>
      </c>
      <c r="V1414">
        <v>13000</v>
      </c>
      <c r="W1414">
        <v>12386</v>
      </c>
    </row>
    <row r="1415" spans="1:23" x14ac:dyDescent="0.25">
      <c r="A1415">
        <v>1414</v>
      </c>
      <c r="B1415" s="1" t="str">
        <f t="shared" si="88"/>
        <v>KOPI KAPAL API SUSU-12RTG/DUS</v>
      </c>
      <c r="C1415" t="str">
        <f t="shared" si="89"/>
        <v>KOPI KAPAL API SUSU-12RTG/DUS</v>
      </c>
      <c r="D1415" t="s">
        <v>5397</v>
      </c>
      <c r="E1415" t="s">
        <v>5398</v>
      </c>
      <c r="H1415">
        <f t="shared" si="90"/>
        <v>148636</v>
      </c>
      <c r="I1415">
        <f t="shared" si="91"/>
        <v>151000</v>
      </c>
      <c r="J1415">
        <v>0</v>
      </c>
      <c r="K1415">
        <v>0</v>
      </c>
      <c r="L1415">
        <v>0</v>
      </c>
      <c r="M1415">
        <v>1</v>
      </c>
      <c r="R1415" t="s">
        <v>5401</v>
      </c>
      <c r="S1415" t="s">
        <v>2279</v>
      </c>
      <c r="T1415" s="1" t="s">
        <v>2279</v>
      </c>
      <c r="U1415">
        <v>151000</v>
      </c>
      <c r="V1415">
        <v>151000</v>
      </c>
      <c r="W1415">
        <v>148636</v>
      </c>
    </row>
    <row r="1416" spans="1:23" x14ac:dyDescent="0.25">
      <c r="A1416">
        <v>1415</v>
      </c>
      <c r="B1416" s="1" t="str">
        <f t="shared" si="88"/>
        <v>KOPI LUWAK PLUS GULA-10RTG/DUS</v>
      </c>
      <c r="C1416" t="str">
        <f t="shared" si="89"/>
        <v>KOPI LUWAK PLUS GULA-10RTG/DUS</v>
      </c>
      <c r="D1416" t="s">
        <v>5397</v>
      </c>
      <c r="E1416" t="s">
        <v>5398</v>
      </c>
      <c r="H1416">
        <f t="shared" si="90"/>
        <v>115000</v>
      </c>
      <c r="I1416">
        <f t="shared" si="91"/>
        <v>118000</v>
      </c>
      <c r="J1416">
        <v>0</v>
      </c>
      <c r="K1416">
        <v>0</v>
      </c>
      <c r="L1416">
        <v>0</v>
      </c>
      <c r="M1416">
        <v>1</v>
      </c>
      <c r="R1416" t="s">
        <v>5401</v>
      </c>
      <c r="S1416" t="s">
        <v>2280</v>
      </c>
      <c r="T1416" s="1" t="s">
        <v>2280</v>
      </c>
      <c r="U1416">
        <v>118000</v>
      </c>
      <c r="V1416">
        <v>118000</v>
      </c>
      <c r="W1416">
        <v>115000</v>
      </c>
    </row>
    <row r="1417" spans="1:23" x14ac:dyDescent="0.25">
      <c r="A1417">
        <v>1416</v>
      </c>
      <c r="B1417" s="1" t="str">
        <f t="shared" si="88"/>
        <v>8994171101081</v>
      </c>
      <c r="C1417" t="str">
        <f t="shared" si="89"/>
        <v>KOPI LUWAK PLUS GULA-9PCS/RTG</v>
      </c>
      <c r="D1417" t="s">
        <v>5397</v>
      </c>
      <c r="E1417" t="s">
        <v>5398</v>
      </c>
      <c r="H1417">
        <f t="shared" si="90"/>
        <v>7000</v>
      </c>
      <c r="I1417">
        <f t="shared" si="91"/>
        <v>7000</v>
      </c>
      <c r="J1417">
        <v>0</v>
      </c>
      <c r="K1417">
        <v>0</v>
      </c>
      <c r="L1417">
        <v>0</v>
      </c>
      <c r="M1417">
        <v>1</v>
      </c>
      <c r="R1417" t="s">
        <v>5401</v>
      </c>
      <c r="S1417" t="s">
        <v>2281</v>
      </c>
      <c r="T1417" s="1" t="s">
        <v>2282</v>
      </c>
      <c r="U1417">
        <v>7000</v>
      </c>
      <c r="V1417">
        <v>7000</v>
      </c>
      <c r="W1417">
        <v>7000</v>
      </c>
    </row>
    <row r="1418" spans="1:23" x14ac:dyDescent="0.25">
      <c r="A1418">
        <v>1417</v>
      </c>
      <c r="B1418" s="1" t="str">
        <f t="shared" si="88"/>
        <v>KOPI NONGKRONG-24GLS/DUS</v>
      </c>
      <c r="C1418" t="str">
        <f t="shared" si="89"/>
        <v>KOPI NONGKRONG-24GLS/DUS</v>
      </c>
      <c r="D1418" t="s">
        <v>5397</v>
      </c>
      <c r="E1418" t="s">
        <v>5398</v>
      </c>
      <c r="H1418">
        <f t="shared" si="90"/>
        <v>19500</v>
      </c>
      <c r="I1418">
        <f t="shared" si="91"/>
        <v>20500</v>
      </c>
      <c r="J1418">
        <v>0</v>
      </c>
      <c r="K1418">
        <v>0</v>
      </c>
      <c r="L1418">
        <v>0</v>
      </c>
      <c r="M1418">
        <v>1</v>
      </c>
      <c r="R1418" t="s">
        <v>5401</v>
      </c>
      <c r="S1418" t="s">
        <v>2283</v>
      </c>
      <c r="T1418" s="1" t="s">
        <v>2283</v>
      </c>
      <c r="U1418">
        <v>20500</v>
      </c>
      <c r="V1418">
        <v>20500</v>
      </c>
      <c r="W1418">
        <v>19500</v>
      </c>
    </row>
    <row r="1419" spans="1:23" x14ac:dyDescent="0.25">
      <c r="A1419">
        <v>1418</v>
      </c>
      <c r="B1419" s="1" t="str">
        <f t="shared" si="88"/>
        <v>8998555142363</v>
      </c>
      <c r="C1419" t="str">
        <f t="shared" si="89"/>
        <v>KOPI PUTRI BALI 100GR-1PACK</v>
      </c>
      <c r="D1419" t="s">
        <v>5397</v>
      </c>
      <c r="E1419" t="s">
        <v>5398</v>
      </c>
      <c r="H1419">
        <f t="shared" si="90"/>
        <v>6500</v>
      </c>
      <c r="I1419">
        <f t="shared" si="91"/>
        <v>7500</v>
      </c>
      <c r="J1419">
        <v>0</v>
      </c>
      <c r="K1419">
        <v>0</v>
      </c>
      <c r="L1419">
        <v>0</v>
      </c>
      <c r="M1419">
        <v>1</v>
      </c>
      <c r="R1419" t="s">
        <v>5401</v>
      </c>
      <c r="S1419" t="s">
        <v>2284</v>
      </c>
      <c r="T1419" s="1" t="s">
        <v>2285</v>
      </c>
      <c r="U1419">
        <v>7500</v>
      </c>
      <c r="V1419">
        <v>7500</v>
      </c>
      <c r="W1419">
        <v>6500</v>
      </c>
    </row>
    <row r="1420" spans="1:23" x14ac:dyDescent="0.25">
      <c r="A1420">
        <v>1419</v>
      </c>
      <c r="B1420" s="1" t="str">
        <f t="shared" si="88"/>
        <v>8998555142394</v>
      </c>
      <c r="C1420" t="str">
        <f t="shared" si="89"/>
        <v>KOPI PUTRI BALI 200GR-1PACK</v>
      </c>
      <c r="D1420" t="s">
        <v>5397</v>
      </c>
      <c r="E1420" t="s">
        <v>5398</v>
      </c>
      <c r="H1420">
        <f t="shared" si="90"/>
        <v>12500</v>
      </c>
      <c r="I1420">
        <f t="shared" si="91"/>
        <v>13500</v>
      </c>
      <c r="J1420">
        <v>0</v>
      </c>
      <c r="K1420">
        <v>0</v>
      </c>
      <c r="L1420">
        <v>0</v>
      </c>
      <c r="M1420">
        <v>1</v>
      </c>
      <c r="R1420" t="s">
        <v>5401</v>
      </c>
      <c r="S1420" t="s">
        <v>2286</v>
      </c>
      <c r="T1420" s="1" t="s">
        <v>2287</v>
      </c>
      <c r="U1420">
        <v>13500</v>
      </c>
      <c r="V1420">
        <v>13500</v>
      </c>
      <c r="W1420">
        <v>12500</v>
      </c>
    </row>
    <row r="1421" spans="1:23" x14ac:dyDescent="0.25">
      <c r="A1421">
        <v>1420</v>
      </c>
      <c r="B1421" s="1" t="str">
        <f t="shared" si="88"/>
        <v>8992841222029</v>
      </c>
      <c r="C1421" t="str">
        <f t="shared" si="89"/>
        <v>KOPI SETIA BALI 200GR-1BKS</v>
      </c>
      <c r="D1421" t="s">
        <v>5397</v>
      </c>
      <c r="E1421" t="s">
        <v>5398</v>
      </c>
      <c r="H1421">
        <f t="shared" si="90"/>
        <v>16800</v>
      </c>
      <c r="I1421">
        <f t="shared" si="91"/>
        <v>17500</v>
      </c>
      <c r="J1421">
        <v>0</v>
      </c>
      <c r="K1421">
        <v>0</v>
      </c>
      <c r="L1421">
        <v>0</v>
      </c>
      <c r="M1421">
        <v>1</v>
      </c>
      <c r="R1421" t="s">
        <v>5401</v>
      </c>
      <c r="S1421" t="s">
        <v>2288</v>
      </c>
      <c r="T1421" s="1" t="s">
        <v>2289</v>
      </c>
      <c r="U1421">
        <v>17500</v>
      </c>
      <c r="V1421">
        <v>17500</v>
      </c>
      <c r="W1421">
        <v>16800</v>
      </c>
    </row>
    <row r="1422" spans="1:23" x14ac:dyDescent="0.25">
      <c r="A1422">
        <v>1421</v>
      </c>
      <c r="B1422" s="1" t="str">
        <f t="shared" si="88"/>
        <v>KOPI SETIA BALI 200GR-20BKS/DUS</v>
      </c>
      <c r="C1422" t="str">
        <f t="shared" si="89"/>
        <v>KOPI SETIA BALI 200GR-20BKS/DUS</v>
      </c>
      <c r="D1422" t="s">
        <v>5397</v>
      </c>
      <c r="E1422" t="s">
        <v>5398</v>
      </c>
      <c r="H1422">
        <f t="shared" si="90"/>
        <v>334000</v>
      </c>
      <c r="I1422">
        <f t="shared" si="91"/>
        <v>340000</v>
      </c>
      <c r="J1422">
        <v>0</v>
      </c>
      <c r="K1422">
        <v>0</v>
      </c>
      <c r="L1422">
        <v>0</v>
      </c>
      <c r="M1422">
        <v>1</v>
      </c>
      <c r="R1422" t="s">
        <v>5401</v>
      </c>
      <c r="S1422" t="s">
        <v>2290</v>
      </c>
      <c r="T1422" s="1" t="s">
        <v>2290</v>
      </c>
      <c r="U1422">
        <v>340000</v>
      </c>
      <c r="V1422">
        <v>340000</v>
      </c>
      <c r="W1422">
        <v>334000</v>
      </c>
    </row>
    <row r="1423" spans="1:23" x14ac:dyDescent="0.25">
      <c r="A1423">
        <v>1422</v>
      </c>
      <c r="B1423" s="1" t="str">
        <f t="shared" si="88"/>
        <v>8992841224023</v>
      </c>
      <c r="C1423" t="str">
        <f t="shared" si="89"/>
        <v>KOPI SETIA BALI RENCENG 40GR-10BKS/RTG</v>
      </c>
      <c r="D1423" t="s">
        <v>5397</v>
      </c>
      <c r="E1423" t="s">
        <v>5398</v>
      </c>
      <c r="H1423">
        <f t="shared" si="90"/>
        <v>34000</v>
      </c>
      <c r="I1423">
        <f t="shared" si="91"/>
        <v>35000</v>
      </c>
      <c r="J1423">
        <v>0</v>
      </c>
      <c r="K1423">
        <v>0</v>
      </c>
      <c r="L1423">
        <v>0</v>
      </c>
      <c r="M1423">
        <v>1</v>
      </c>
      <c r="R1423" t="s">
        <v>5401</v>
      </c>
      <c r="S1423" t="s">
        <v>2291</v>
      </c>
      <c r="T1423" s="1" t="s">
        <v>2292</v>
      </c>
      <c r="U1423">
        <v>35000</v>
      </c>
      <c r="V1423">
        <v>35000</v>
      </c>
      <c r="W1423">
        <v>34000</v>
      </c>
    </row>
    <row r="1424" spans="1:23" x14ac:dyDescent="0.25">
      <c r="A1424">
        <v>1423</v>
      </c>
      <c r="B1424" s="1" t="str">
        <f t="shared" si="88"/>
        <v>KOPI SETIA BALI RENCENG 40GR-12RTG/DUS</v>
      </c>
      <c r="C1424" t="str">
        <f t="shared" si="89"/>
        <v>KOPI SETIA BALI RENCENG 40GR-12RTG/DUS</v>
      </c>
      <c r="D1424" t="s">
        <v>5397</v>
      </c>
      <c r="E1424" t="s">
        <v>5398</v>
      </c>
      <c r="H1424">
        <f t="shared" si="90"/>
        <v>407000</v>
      </c>
      <c r="I1424">
        <f t="shared" si="91"/>
        <v>414000</v>
      </c>
      <c r="J1424">
        <v>0</v>
      </c>
      <c r="K1424">
        <v>0</v>
      </c>
      <c r="L1424">
        <v>0</v>
      </c>
      <c r="M1424">
        <v>1</v>
      </c>
      <c r="R1424" t="s">
        <v>5401</v>
      </c>
      <c r="S1424" t="s">
        <v>2293</v>
      </c>
      <c r="T1424" s="1" t="s">
        <v>2293</v>
      </c>
      <c r="U1424">
        <v>414000</v>
      </c>
      <c r="V1424">
        <v>414000</v>
      </c>
      <c r="W1424">
        <v>407000</v>
      </c>
    </row>
    <row r="1425" spans="1:23" x14ac:dyDescent="0.25">
      <c r="A1425">
        <v>1424</v>
      </c>
      <c r="B1425" s="1" t="str">
        <f t="shared" si="88"/>
        <v>KOPI TOP PLUS 12RTG-DUS</v>
      </c>
      <c r="C1425" t="str">
        <f t="shared" si="89"/>
        <v>KOPI TOP PLUS 12RTG-DUS</v>
      </c>
      <c r="D1425" t="s">
        <v>5397</v>
      </c>
      <c r="E1425" t="s">
        <v>5398</v>
      </c>
      <c r="H1425">
        <f t="shared" si="90"/>
        <v>52500</v>
      </c>
      <c r="I1425">
        <f t="shared" si="91"/>
        <v>53500</v>
      </c>
      <c r="J1425">
        <v>0</v>
      </c>
      <c r="K1425">
        <v>0</v>
      </c>
      <c r="L1425">
        <v>0</v>
      </c>
      <c r="M1425">
        <v>1</v>
      </c>
      <c r="R1425" t="s">
        <v>5401</v>
      </c>
      <c r="S1425" t="s">
        <v>2294</v>
      </c>
      <c r="T1425" s="1" t="s">
        <v>2294</v>
      </c>
      <c r="U1425">
        <v>53500</v>
      </c>
      <c r="V1425">
        <v>53500</v>
      </c>
      <c r="W1425">
        <v>52500</v>
      </c>
    </row>
    <row r="1426" spans="1:23" x14ac:dyDescent="0.25">
      <c r="A1426">
        <v>1425</v>
      </c>
      <c r="B1426" s="1" t="str">
        <f t="shared" si="88"/>
        <v>8998866803281</v>
      </c>
      <c r="C1426" t="str">
        <f t="shared" si="89"/>
        <v>KOPI TOP PLUS1RTG-10 PCS</v>
      </c>
      <c r="D1426" t="s">
        <v>5397</v>
      </c>
      <c r="E1426" t="s">
        <v>5398</v>
      </c>
      <c r="H1426">
        <f t="shared" si="90"/>
        <v>4375</v>
      </c>
      <c r="I1426">
        <f t="shared" si="91"/>
        <v>5000</v>
      </c>
      <c r="J1426">
        <v>0</v>
      </c>
      <c r="K1426">
        <v>0</v>
      </c>
      <c r="L1426">
        <v>0</v>
      </c>
      <c r="M1426">
        <v>1</v>
      </c>
      <c r="R1426" t="s">
        <v>5401</v>
      </c>
      <c r="S1426" t="s">
        <v>2295</v>
      </c>
      <c r="T1426" s="1" t="s">
        <v>2296</v>
      </c>
      <c r="U1426">
        <v>5000</v>
      </c>
      <c r="V1426">
        <v>5000</v>
      </c>
      <c r="W1426">
        <v>4375</v>
      </c>
    </row>
    <row r="1427" spans="1:23" x14ac:dyDescent="0.25">
      <c r="A1427">
        <v>1426</v>
      </c>
      <c r="B1427" s="1" t="str">
        <f t="shared" si="88"/>
        <v>8994171101289</v>
      </c>
      <c r="C1427" t="str">
        <f t="shared" si="89"/>
        <v>KOPI WHITE LUWAK-10PCS/RTG</v>
      </c>
      <c r="D1427" t="s">
        <v>5397</v>
      </c>
      <c r="E1427" t="s">
        <v>5398</v>
      </c>
      <c r="H1427">
        <f t="shared" si="90"/>
        <v>11650</v>
      </c>
      <c r="I1427">
        <f t="shared" si="91"/>
        <v>13000</v>
      </c>
      <c r="J1427">
        <v>0</v>
      </c>
      <c r="K1427">
        <v>0</v>
      </c>
      <c r="L1427">
        <v>0</v>
      </c>
      <c r="M1427">
        <v>1</v>
      </c>
      <c r="R1427" t="s">
        <v>5401</v>
      </c>
      <c r="S1427" t="s">
        <v>2297</v>
      </c>
      <c r="T1427" s="1" t="s">
        <v>2298</v>
      </c>
      <c r="U1427">
        <v>13000</v>
      </c>
      <c r="V1427">
        <v>13000</v>
      </c>
      <c r="W1427">
        <v>11650</v>
      </c>
    </row>
    <row r="1428" spans="1:23" x14ac:dyDescent="0.25">
      <c r="A1428">
        <v>1427</v>
      </c>
      <c r="B1428" s="1" t="str">
        <f t="shared" si="88"/>
        <v>KOPI WHITE LUWAK-20RTG/DUS</v>
      </c>
      <c r="C1428" t="str">
        <f t="shared" si="89"/>
        <v>KOPI WHITE LUWAK-20RTG/DUS</v>
      </c>
      <c r="D1428" t="s">
        <v>5397</v>
      </c>
      <c r="E1428" t="s">
        <v>5398</v>
      </c>
      <c r="H1428">
        <f t="shared" si="90"/>
        <v>236000</v>
      </c>
      <c r="I1428">
        <f t="shared" si="91"/>
        <v>239000</v>
      </c>
      <c r="J1428">
        <v>0</v>
      </c>
      <c r="K1428">
        <v>0</v>
      </c>
      <c r="L1428">
        <v>0</v>
      </c>
      <c r="M1428">
        <v>1</v>
      </c>
      <c r="R1428" t="s">
        <v>5401</v>
      </c>
      <c r="S1428" t="s">
        <v>2299</v>
      </c>
      <c r="T1428" s="1" t="s">
        <v>2299</v>
      </c>
      <c r="U1428">
        <v>239000</v>
      </c>
      <c r="V1428">
        <v>239000</v>
      </c>
      <c r="W1428">
        <v>236000</v>
      </c>
    </row>
    <row r="1429" spans="1:23" x14ac:dyDescent="0.25">
      <c r="A1429">
        <v>1428</v>
      </c>
      <c r="B1429" s="1" t="str">
        <f t="shared" si="88"/>
        <v>8991002108141</v>
      </c>
      <c r="C1429" t="str">
        <f t="shared" si="89"/>
        <v>KOPI YA SUSU-10SCT/RTG</v>
      </c>
      <c r="D1429" t="s">
        <v>5397</v>
      </c>
      <c r="E1429" t="s">
        <v>5398</v>
      </c>
      <c r="H1429">
        <f t="shared" si="90"/>
        <v>6777</v>
      </c>
      <c r="I1429">
        <f t="shared" si="91"/>
        <v>8500</v>
      </c>
      <c r="J1429">
        <v>0</v>
      </c>
      <c r="K1429">
        <v>0</v>
      </c>
      <c r="L1429">
        <v>0</v>
      </c>
      <c r="M1429">
        <v>1</v>
      </c>
      <c r="R1429" t="s">
        <v>5401</v>
      </c>
      <c r="S1429" t="s">
        <v>2300</v>
      </c>
      <c r="T1429" s="1" t="s">
        <v>2301</v>
      </c>
      <c r="U1429">
        <v>8500</v>
      </c>
      <c r="V1429">
        <v>8500</v>
      </c>
      <c r="W1429">
        <v>6777</v>
      </c>
    </row>
    <row r="1430" spans="1:23" x14ac:dyDescent="0.25">
      <c r="A1430">
        <v>1429</v>
      </c>
      <c r="B1430" s="1" t="str">
        <f t="shared" si="88"/>
        <v>KOPIKAP 150ML-24GLS/DUS</v>
      </c>
      <c r="C1430" t="str">
        <f t="shared" si="89"/>
        <v>KOPIKAP 150ML-24GLS/DUS</v>
      </c>
      <c r="D1430" t="s">
        <v>5397</v>
      </c>
      <c r="E1430" t="s">
        <v>5398</v>
      </c>
      <c r="H1430">
        <f t="shared" si="90"/>
        <v>21000</v>
      </c>
      <c r="I1430">
        <f t="shared" si="91"/>
        <v>22000</v>
      </c>
      <c r="J1430">
        <v>0</v>
      </c>
      <c r="K1430">
        <v>0</v>
      </c>
      <c r="L1430">
        <v>0</v>
      </c>
      <c r="M1430">
        <v>1</v>
      </c>
      <c r="R1430" t="s">
        <v>5401</v>
      </c>
      <c r="S1430" t="s">
        <v>2302</v>
      </c>
      <c r="T1430" s="1" t="s">
        <v>2302</v>
      </c>
      <c r="U1430">
        <v>22000</v>
      </c>
      <c r="V1430">
        <v>22000</v>
      </c>
      <c r="W1430">
        <v>21000</v>
      </c>
    </row>
    <row r="1431" spans="1:23" x14ac:dyDescent="0.25">
      <c r="A1431">
        <v>1430</v>
      </c>
      <c r="B1431" s="1" t="str">
        <f t="shared" si="88"/>
        <v>KOPITA KAPUCINO 140ML-24GLS/DUS</v>
      </c>
      <c r="C1431" t="str">
        <f t="shared" si="89"/>
        <v>KOPITA KAPUCINO 140ML-24GLS/DUS</v>
      </c>
      <c r="D1431" t="s">
        <v>5397</v>
      </c>
      <c r="E1431" t="s">
        <v>5398</v>
      </c>
      <c r="H1431">
        <f t="shared" si="90"/>
        <v>18685</v>
      </c>
      <c r="I1431">
        <f t="shared" si="91"/>
        <v>19500</v>
      </c>
      <c r="J1431">
        <v>0</v>
      </c>
      <c r="K1431">
        <v>0</v>
      </c>
      <c r="L1431">
        <v>0</v>
      </c>
      <c r="M1431">
        <v>1</v>
      </c>
      <c r="R1431" t="s">
        <v>5401</v>
      </c>
      <c r="S1431" t="s">
        <v>2303</v>
      </c>
      <c r="T1431" s="1" t="s">
        <v>2303</v>
      </c>
      <c r="U1431">
        <v>19500</v>
      </c>
      <c r="V1431">
        <v>19500</v>
      </c>
      <c r="W1431">
        <v>18685</v>
      </c>
    </row>
    <row r="1432" spans="1:23" x14ac:dyDescent="0.25">
      <c r="A1432">
        <v>1431</v>
      </c>
      <c r="B1432" s="1" t="str">
        <f t="shared" si="88"/>
        <v>KOREK BARA-1PCS</v>
      </c>
      <c r="C1432" t="str">
        <f t="shared" si="89"/>
        <v>KOREK BARA-1PCS</v>
      </c>
      <c r="D1432" t="s">
        <v>5397</v>
      </c>
      <c r="E1432" t="s">
        <v>5398</v>
      </c>
      <c r="H1432">
        <f t="shared" si="90"/>
        <v>3000</v>
      </c>
      <c r="I1432">
        <f t="shared" si="91"/>
        <v>3500</v>
      </c>
      <c r="J1432">
        <v>0</v>
      </c>
      <c r="K1432">
        <v>0</v>
      </c>
      <c r="L1432">
        <v>0</v>
      </c>
      <c r="M1432">
        <v>1</v>
      </c>
      <c r="R1432" t="s">
        <v>5401</v>
      </c>
      <c r="S1432" t="s">
        <v>2304</v>
      </c>
      <c r="T1432" s="1" t="s">
        <v>2304</v>
      </c>
      <c r="U1432">
        <v>3500</v>
      </c>
      <c r="V1432">
        <v>4000</v>
      </c>
      <c r="W1432">
        <v>3000</v>
      </c>
    </row>
    <row r="1433" spans="1:23" x14ac:dyDescent="0.25">
      <c r="A1433">
        <v>1432</v>
      </c>
      <c r="B1433" s="1" t="str">
        <f t="shared" si="88"/>
        <v>KOREK BATANG / KAYU-1PACK</v>
      </c>
      <c r="C1433" t="str">
        <f t="shared" si="89"/>
        <v>KOREK BATANG / KAYU-1PACK</v>
      </c>
      <c r="D1433" t="s">
        <v>5397</v>
      </c>
      <c r="E1433" t="s">
        <v>5398</v>
      </c>
      <c r="H1433">
        <f t="shared" si="90"/>
        <v>2467</v>
      </c>
      <c r="I1433">
        <f t="shared" si="91"/>
        <v>3000</v>
      </c>
      <c r="J1433">
        <v>0</v>
      </c>
      <c r="K1433">
        <v>0</v>
      </c>
      <c r="L1433">
        <v>0</v>
      </c>
      <c r="M1433">
        <v>1</v>
      </c>
      <c r="R1433" t="s">
        <v>5401</v>
      </c>
      <c r="S1433" t="s">
        <v>2305</v>
      </c>
      <c r="T1433" s="1" t="s">
        <v>2305</v>
      </c>
      <c r="U1433">
        <v>3000</v>
      </c>
      <c r="V1433">
        <v>3000</v>
      </c>
      <c r="W1433">
        <v>2467</v>
      </c>
    </row>
    <row r="1434" spans="1:23" x14ac:dyDescent="0.25">
      <c r="A1434">
        <v>1433</v>
      </c>
      <c r="B1434" s="1" t="str">
        <f t="shared" si="88"/>
        <v>KOREK GAS FORTIS/BIJ</v>
      </c>
      <c r="C1434" t="str">
        <f t="shared" si="89"/>
        <v>KOREK GAS FORTIS/BIJ</v>
      </c>
      <c r="D1434" t="s">
        <v>5397</v>
      </c>
      <c r="E1434" t="s">
        <v>5398</v>
      </c>
      <c r="H1434">
        <f t="shared" si="90"/>
        <v>1260</v>
      </c>
      <c r="I1434">
        <f t="shared" si="91"/>
        <v>2000</v>
      </c>
      <c r="J1434">
        <v>0</v>
      </c>
      <c r="K1434">
        <v>0</v>
      </c>
      <c r="L1434">
        <v>0</v>
      </c>
      <c r="M1434">
        <v>1</v>
      </c>
      <c r="R1434" t="s">
        <v>5401</v>
      </c>
      <c r="S1434" t="s">
        <v>2306</v>
      </c>
      <c r="T1434" s="1" t="s">
        <v>2306</v>
      </c>
      <c r="U1434">
        <v>2000</v>
      </c>
      <c r="V1434">
        <v>2000</v>
      </c>
      <c r="W1434">
        <v>1260</v>
      </c>
    </row>
    <row r="1435" spans="1:23" x14ac:dyDescent="0.25">
      <c r="A1435">
        <v>1434</v>
      </c>
      <c r="B1435" s="1" t="str">
        <f t="shared" si="88"/>
        <v>KOREK GAS-1PCS</v>
      </c>
      <c r="C1435" t="str">
        <f t="shared" si="89"/>
        <v>KOREK GAS-1PCS</v>
      </c>
      <c r="D1435" t="s">
        <v>5397</v>
      </c>
      <c r="E1435" t="s">
        <v>5398</v>
      </c>
      <c r="H1435">
        <f t="shared" si="90"/>
        <v>2000</v>
      </c>
      <c r="I1435">
        <f t="shared" si="91"/>
        <v>2500</v>
      </c>
      <c r="J1435">
        <v>0</v>
      </c>
      <c r="K1435">
        <v>0</v>
      </c>
      <c r="L1435">
        <v>0</v>
      </c>
      <c r="M1435">
        <v>1</v>
      </c>
      <c r="R1435" t="s">
        <v>5401</v>
      </c>
      <c r="S1435" t="s">
        <v>2307</v>
      </c>
      <c r="T1435" s="1" t="s">
        <v>2307</v>
      </c>
      <c r="U1435">
        <v>2500</v>
      </c>
      <c r="V1435">
        <v>3000</v>
      </c>
      <c r="W1435">
        <v>2000</v>
      </c>
    </row>
    <row r="1436" spans="1:23" x14ac:dyDescent="0.25">
      <c r="A1436">
        <v>1435</v>
      </c>
      <c r="B1436" s="1" t="str">
        <f t="shared" si="88"/>
        <v>KOREK MAGNET-1PCS</v>
      </c>
      <c r="C1436" t="str">
        <f t="shared" si="89"/>
        <v>KOREK MAGNET-1PCS</v>
      </c>
      <c r="D1436" t="s">
        <v>5397</v>
      </c>
      <c r="E1436" t="s">
        <v>5398</v>
      </c>
      <c r="H1436">
        <f t="shared" si="90"/>
        <v>1500</v>
      </c>
      <c r="I1436">
        <f t="shared" si="91"/>
        <v>2000</v>
      </c>
      <c r="J1436">
        <v>0</v>
      </c>
      <c r="K1436">
        <v>0</v>
      </c>
      <c r="L1436">
        <v>0</v>
      </c>
      <c r="M1436">
        <v>1</v>
      </c>
      <c r="R1436" t="s">
        <v>5401</v>
      </c>
      <c r="S1436" t="s">
        <v>2308</v>
      </c>
      <c r="T1436" s="1" t="s">
        <v>2308</v>
      </c>
      <c r="U1436">
        <v>2000</v>
      </c>
      <c r="V1436">
        <v>2500</v>
      </c>
      <c r="W1436">
        <v>1500</v>
      </c>
    </row>
    <row r="1437" spans="1:23" x14ac:dyDescent="0.25">
      <c r="A1437">
        <v>1436</v>
      </c>
      <c r="B1437" s="1" t="str">
        <f t="shared" si="88"/>
        <v>KOREK TOKAI-1PCS</v>
      </c>
      <c r="C1437" t="str">
        <f t="shared" si="89"/>
        <v>KOREK TOKAI-1PCS</v>
      </c>
      <c r="D1437" t="s">
        <v>5397</v>
      </c>
      <c r="E1437" t="s">
        <v>5398</v>
      </c>
      <c r="H1437">
        <f t="shared" si="90"/>
        <v>1500</v>
      </c>
      <c r="I1437">
        <f t="shared" si="91"/>
        <v>2000</v>
      </c>
      <c r="J1437">
        <v>0</v>
      </c>
      <c r="K1437">
        <v>0</v>
      </c>
      <c r="L1437">
        <v>0</v>
      </c>
      <c r="M1437">
        <v>1</v>
      </c>
      <c r="R1437" t="s">
        <v>5401</v>
      </c>
      <c r="S1437" t="s">
        <v>2309</v>
      </c>
      <c r="T1437" s="1" t="s">
        <v>2309</v>
      </c>
      <c r="U1437">
        <v>2000</v>
      </c>
      <c r="V1437">
        <v>3000</v>
      </c>
      <c r="W1437">
        <v>1500</v>
      </c>
    </row>
    <row r="1438" spans="1:23" x14ac:dyDescent="0.25">
      <c r="A1438">
        <v>1437</v>
      </c>
      <c r="B1438" s="1" t="str">
        <f t="shared" si="88"/>
        <v>KOREK TOKAI-50PCS/KTK</v>
      </c>
      <c r="C1438" t="str">
        <f t="shared" si="89"/>
        <v>KOREK TOKAI-50PCS/KTK</v>
      </c>
      <c r="D1438" t="s">
        <v>5397</v>
      </c>
      <c r="E1438" t="s">
        <v>5398</v>
      </c>
      <c r="H1438">
        <f t="shared" si="90"/>
        <v>75000</v>
      </c>
      <c r="I1438">
        <f t="shared" si="91"/>
        <v>80000</v>
      </c>
      <c r="J1438">
        <v>0</v>
      </c>
      <c r="K1438">
        <v>0</v>
      </c>
      <c r="L1438">
        <v>0</v>
      </c>
      <c r="M1438">
        <v>1</v>
      </c>
      <c r="R1438" t="s">
        <v>5401</v>
      </c>
      <c r="S1438" t="s">
        <v>2310</v>
      </c>
      <c r="T1438" s="1" t="s">
        <v>2310</v>
      </c>
      <c r="U1438">
        <v>80000</v>
      </c>
      <c r="V1438">
        <v>80000</v>
      </c>
      <c r="W1438">
        <v>75000</v>
      </c>
    </row>
    <row r="1439" spans="1:23" x14ac:dyDescent="0.25">
      <c r="A1439">
        <v>1438</v>
      </c>
      <c r="B1439" s="1" t="str">
        <f t="shared" si="88"/>
        <v>8941991104109</v>
      </c>
      <c r="C1439" t="str">
        <f t="shared" si="89"/>
        <v>KORIN  STRAWBERRY 100PCS/ 1TPLS</v>
      </c>
      <c r="D1439" t="s">
        <v>5397</v>
      </c>
      <c r="E1439" t="s">
        <v>5398</v>
      </c>
      <c r="H1439">
        <f t="shared" si="90"/>
        <v>12065</v>
      </c>
      <c r="I1439">
        <f t="shared" si="91"/>
        <v>14000</v>
      </c>
      <c r="J1439">
        <v>0</v>
      </c>
      <c r="K1439">
        <v>0</v>
      </c>
      <c r="L1439">
        <v>0</v>
      </c>
      <c r="M1439">
        <v>1</v>
      </c>
      <c r="R1439" t="s">
        <v>5401</v>
      </c>
      <c r="S1439" t="s">
        <v>2311</v>
      </c>
      <c r="T1439" s="1" t="s">
        <v>2312</v>
      </c>
      <c r="U1439">
        <v>14000</v>
      </c>
      <c r="V1439">
        <v>14000</v>
      </c>
      <c r="W1439">
        <v>12065</v>
      </c>
    </row>
    <row r="1440" spans="1:23" x14ac:dyDescent="0.25">
      <c r="A1440">
        <v>1439</v>
      </c>
      <c r="B1440" s="1" t="str">
        <f t="shared" si="88"/>
        <v>KOYO-1BKS</v>
      </c>
      <c r="C1440" t="str">
        <f t="shared" si="89"/>
        <v>KOYO-1BKS</v>
      </c>
      <c r="D1440" t="s">
        <v>5397</v>
      </c>
      <c r="E1440" t="s">
        <v>5398</v>
      </c>
      <c r="H1440">
        <f t="shared" si="90"/>
        <v>7500</v>
      </c>
      <c r="I1440">
        <f t="shared" si="91"/>
        <v>8500</v>
      </c>
      <c r="J1440">
        <v>0</v>
      </c>
      <c r="K1440">
        <v>0</v>
      </c>
      <c r="L1440">
        <v>0</v>
      </c>
      <c r="M1440">
        <v>1</v>
      </c>
      <c r="R1440" t="s">
        <v>5401</v>
      </c>
      <c r="S1440" t="s">
        <v>2313</v>
      </c>
      <c r="T1440" s="1" t="s">
        <v>2313</v>
      </c>
      <c r="U1440">
        <v>8500</v>
      </c>
      <c r="V1440">
        <v>8500</v>
      </c>
      <c r="W1440">
        <v>7500</v>
      </c>
    </row>
    <row r="1441" spans="1:23" x14ac:dyDescent="0.25">
      <c r="A1441">
        <v>1440</v>
      </c>
      <c r="B1441" s="1" t="str">
        <f t="shared" si="88"/>
        <v>7622300405595</v>
      </c>
      <c r="C1441" t="str">
        <f t="shared" si="89"/>
        <v>KRAFT KEJU CAKE 1 KTK-12PCS</v>
      </c>
      <c r="D1441" t="s">
        <v>5397</v>
      </c>
      <c r="E1441" t="s">
        <v>5398</v>
      </c>
      <c r="H1441">
        <f t="shared" si="90"/>
        <v>21208</v>
      </c>
      <c r="I1441">
        <f t="shared" si="91"/>
        <v>22000</v>
      </c>
      <c r="J1441">
        <v>0</v>
      </c>
      <c r="K1441">
        <v>0</v>
      </c>
      <c r="L1441">
        <v>0</v>
      </c>
      <c r="M1441">
        <v>1</v>
      </c>
      <c r="R1441" t="s">
        <v>5401</v>
      </c>
      <c r="S1441" t="s">
        <v>2314</v>
      </c>
      <c r="T1441" s="1" t="s">
        <v>2315</v>
      </c>
      <c r="U1441">
        <v>22000</v>
      </c>
      <c r="V1441">
        <v>22000</v>
      </c>
      <c r="W1441">
        <v>21208</v>
      </c>
    </row>
    <row r="1442" spans="1:23" x14ac:dyDescent="0.25">
      <c r="A1442">
        <v>1441</v>
      </c>
      <c r="B1442" s="1" t="str">
        <f t="shared" si="88"/>
        <v>KRATINDAENG 150ML-10BTL/SLOP</v>
      </c>
      <c r="C1442" t="str">
        <f t="shared" si="89"/>
        <v>KRATINDAENG 150ML-10BTL/SLOP</v>
      </c>
      <c r="D1442" t="s">
        <v>5397</v>
      </c>
      <c r="E1442" t="s">
        <v>5398</v>
      </c>
      <c r="H1442">
        <f t="shared" si="90"/>
        <v>37000</v>
      </c>
      <c r="I1442">
        <f t="shared" si="91"/>
        <v>39000</v>
      </c>
      <c r="J1442">
        <v>0</v>
      </c>
      <c r="K1442">
        <v>0</v>
      </c>
      <c r="L1442">
        <v>0</v>
      </c>
      <c r="M1442">
        <v>1</v>
      </c>
      <c r="R1442" t="s">
        <v>5401</v>
      </c>
      <c r="S1442" t="s">
        <v>2316</v>
      </c>
      <c r="T1442" s="1" t="s">
        <v>2316</v>
      </c>
      <c r="U1442">
        <v>39000</v>
      </c>
      <c r="V1442">
        <v>39000</v>
      </c>
      <c r="W1442">
        <v>37000</v>
      </c>
    </row>
    <row r="1443" spans="1:23" x14ac:dyDescent="0.25">
      <c r="A1443">
        <v>1442</v>
      </c>
      <c r="B1443" s="1" t="str">
        <f t="shared" si="88"/>
        <v>8886057883665</v>
      </c>
      <c r="C1443" t="str">
        <f t="shared" si="89"/>
        <v>KRATINDAENG 150ML-1BTL</v>
      </c>
      <c r="D1443" t="s">
        <v>5397</v>
      </c>
      <c r="E1443" t="s">
        <v>5398</v>
      </c>
      <c r="H1443">
        <f t="shared" si="90"/>
        <v>3700</v>
      </c>
      <c r="I1443">
        <f t="shared" si="91"/>
        <v>4500</v>
      </c>
      <c r="J1443">
        <v>0</v>
      </c>
      <c r="K1443">
        <v>0</v>
      </c>
      <c r="L1443">
        <v>0</v>
      </c>
      <c r="M1443">
        <v>1</v>
      </c>
      <c r="R1443" t="s">
        <v>5401</v>
      </c>
      <c r="S1443" t="s">
        <v>2317</v>
      </c>
      <c r="T1443" s="1" t="s">
        <v>2318</v>
      </c>
      <c r="U1443">
        <v>4500</v>
      </c>
      <c r="V1443">
        <v>5000</v>
      </c>
      <c r="W1443">
        <v>3700</v>
      </c>
    </row>
    <row r="1444" spans="1:23" x14ac:dyDescent="0.25">
      <c r="A1444">
        <v>1443</v>
      </c>
      <c r="B1444" s="1" t="str">
        <f t="shared" si="88"/>
        <v>KREYES-1KTK</v>
      </c>
      <c r="C1444" t="str">
        <f t="shared" si="89"/>
        <v>KREYES-1KTK</v>
      </c>
      <c r="D1444" t="s">
        <v>5397</v>
      </c>
      <c r="E1444" t="s">
        <v>5398</v>
      </c>
      <c r="H1444">
        <f t="shared" si="90"/>
        <v>21060</v>
      </c>
      <c r="I1444">
        <f t="shared" si="91"/>
        <v>21500</v>
      </c>
      <c r="J1444">
        <v>0</v>
      </c>
      <c r="K1444">
        <v>0</v>
      </c>
      <c r="L1444">
        <v>0</v>
      </c>
      <c r="M1444">
        <v>1</v>
      </c>
      <c r="R1444" t="s">
        <v>5401</v>
      </c>
      <c r="S1444" t="s">
        <v>2319</v>
      </c>
      <c r="T1444" s="1" t="s">
        <v>2319</v>
      </c>
      <c r="U1444">
        <v>21500</v>
      </c>
      <c r="V1444">
        <v>21500</v>
      </c>
      <c r="W1444">
        <v>21060</v>
      </c>
    </row>
    <row r="1445" spans="1:23" x14ac:dyDescent="0.25">
      <c r="A1445">
        <v>1444</v>
      </c>
      <c r="B1445" s="1" t="str">
        <f t="shared" si="88"/>
        <v>KREYES-5KTK/DUS</v>
      </c>
      <c r="C1445" t="str">
        <f t="shared" si="89"/>
        <v>KREYES-5KTK/DUS</v>
      </c>
      <c r="D1445" t="s">
        <v>5397</v>
      </c>
      <c r="E1445" t="s">
        <v>5398</v>
      </c>
      <c r="H1445">
        <f t="shared" si="90"/>
        <v>105300</v>
      </c>
      <c r="I1445">
        <f t="shared" si="91"/>
        <v>108000</v>
      </c>
      <c r="J1445">
        <v>0</v>
      </c>
      <c r="K1445">
        <v>0</v>
      </c>
      <c r="L1445">
        <v>0</v>
      </c>
      <c r="M1445">
        <v>1</v>
      </c>
      <c r="R1445" t="s">
        <v>5401</v>
      </c>
      <c r="S1445" t="s">
        <v>2320</v>
      </c>
      <c r="T1445" s="1" t="s">
        <v>2320</v>
      </c>
      <c r="U1445">
        <v>108000</v>
      </c>
      <c r="V1445">
        <v>108000</v>
      </c>
      <c r="W1445">
        <v>105300</v>
      </c>
    </row>
    <row r="1446" spans="1:23" x14ac:dyDescent="0.25">
      <c r="A1446">
        <v>1445</v>
      </c>
      <c r="B1446" s="1" t="str">
        <f t="shared" si="88"/>
        <v>8997211250312</v>
      </c>
      <c r="C1446" t="str">
        <f t="shared" si="89"/>
        <v>KREYEZ RASA AYAM 12 PCS/KTK</v>
      </c>
      <c r="D1446" t="s">
        <v>5397</v>
      </c>
      <c r="E1446" t="s">
        <v>5398</v>
      </c>
      <c r="H1446">
        <f t="shared" si="90"/>
        <v>20321</v>
      </c>
      <c r="I1446">
        <f t="shared" si="91"/>
        <v>21000</v>
      </c>
      <c r="J1446">
        <v>0</v>
      </c>
      <c r="K1446">
        <v>0</v>
      </c>
      <c r="L1446">
        <v>0</v>
      </c>
      <c r="M1446">
        <v>1</v>
      </c>
      <c r="R1446" t="s">
        <v>5401</v>
      </c>
      <c r="S1446" t="s">
        <v>2321</v>
      </c>
      <c r="T1446" s="1" t="s">
        <v>2322</v>
      </c>
      <c r="U1446">
        <v>21000</v>
      </c>
      <c r="V1446">
        <v>21000</v>
      </c>
      <c r="W1446">
        <v>20321</v>
      </c>
    </row>
    <row r="1447" spans="1:23" x14ac:dyDescent="0.25">
      <c r="A1447">
        <v>1446</v>
      </c>
      <c r="B1447" s="1" t="str">
        <f t="shared" si="88"/>
        <v>8997211250350</v>
      </c>
      <c r="C1447" t="str">
        <f t="shared" si="89"/>
        <v>KREYEZ RASA AYAM BAWANG 12 PCS/KTK</v>
      </c>
      <c r="D1447" t="s">
        <v>5397</v>
      </c>
      <c r="E1447" t="s">
        <v>5398</v>
      </c>
      <c r="H1447">
        <f t="shared" si="90"/>
        <v>20321</v>
      </c>
      <c r="I1447">
        <f t="shared" si="91"/>
        <v>21000</v>
      </c>
      <c r="J1447">
        <v>0</v>
      </c>
      <c r="K1447">
        <v>0</v>
      </c>
      <c r="L1447">
        <v>0</v>
      </c>
      <c r="M1447">
        <v>1</v>
      </c>
      <c r="R1447" t="s">
        <v>5401</v>
      </c>
      <c r="S1447" t="s">
        <v>2323</v>
      </c>
      <c r="T1447" s="1" t="s">
        <v>2324</v>
      </c>
      <c r="U1447">
        <v>21000</v>
      </c>
      <c r="V1447">
        <v>21000</v>
      </c>
      <c r="W1447">
        <v>20321</v>
      </c>
    </row>
    <row r="1448" spans="1:23" x14ac:dyDescent="0.25">
      <c r="A1448">
        <v>1447</v>
      </c>
      <c r="B1448" s="1" t="str">
        <f t="shared" si="88"/>
        <v>8997211250299</v>
      </c>
      <c r="C1448" t="str">
        <f t="shared" si="89"/>
        <v>KREYEZ RASA BBQ 12 PCS/KTK</v>
      </c>
      <c r="D1448" t="s">
        <v>5397</v>
      </c>
      <c r="E1448" t="s">
        <v>5398</v>
      </c>
      <c r="H1448">
        <f t="shared" si="90"/>
        <v>20321</v>
      </c>
      <c r="I1448">
        <f t="shared" si="91"/>
        <v>21000</v>
      </c>
      <c r="J1448">
        <v>0</v>
      </c>
      <c r="K1448">
        <v>0</v>
      </c>
      <c r="L1448">
        <v>0</v>
      </c>
      <c r="M1448">
        <v>1</v>
      </c>
      <c r="R1448" t="s">
        <v>5401</v>
      </c>
      <c r="S1448" t="s">
        <v>2325</v>
      </c>
      <c r="T1448" s="1" t="s">
        <v>2326</v>
      </c>
      <c r="U1448">
        <v>21000</v>
      </c>
      <c r="V1448">
        <v>21000</v>
      </c>
      <c r="W1448">
        <v>20321</v>
      </c>
    </row>
    <row r="1449" spans="1:23" x14ac:dyDescent="0.25">
      <c r="A1449">
        <v>1448</v>
      </c>
      <c r="B1449" s="1" t="str">
        <f t="shared" si="88"/>
        <v>18997211250043</v>
      </c>
      <c r="C1449" t="str">
        <f t="shared" si="89"/>
        <v>KREYEZ RASA PEDAS 12 PCS/KTK</v>
      </c>
      <c r="D1449" t="s">
        <v>5397</v>
      </c>
      <c r="E1449" t="s">
        <v>5398</v>
      </c>
      <c r="H1449">
        <f t="shared" si="90"/>
        <v>20321</v>
      </c>
      <c r="I1449">
        <f t="shared" si="91"/>
        <v>21000</v>
      </c>
      <c r="J1449">
        <v>0</v>
      </c>
      <c r="K1449">
        <v>0</v>
      </c>
      <c r="L1449">
        <v>0</v>
      </c>
      <c r="M1449">
        <v>1</v>
      </c>
      <c r="R1449" t="s">
        <v>5401</v>
      </c>
      <c r="S1449" t="s">
        <v>2327</v>
      </c>
      <c r="T1449" s="1" t="s">
        <v>2328</v>
      </c>
      <c r="U1449">
        <v>21000</v>
      </c>
      <c r="V1449">
        <v>21000</v>
      </c>
      <c r="W1449">
        <v>20321</v>
      </c>
    </row>
    <row r="1450" spans="1:23" x14ac:dyDescent="0.25">
      <c r="A1450">
        <v>1449</v>
      </c>
      <c r="B1450" s="1" t="str">
        <f t="shared" si="88"/>
        <v>725272730706</v>
      </c>
      <c r="C1450" t="str">
        <f t="shared" si="89"/>
        <v>KRIPIK SINGKONG BALADO-1PACK</v>
      </c>
      <c r="D1450" t="s">
        <v>5397</v>
      </c>
      <c r="E1450" t="s">
        <v>5398</v>
      </c>
      <c r="H1450">
        <f t="shared" si="90"/>
        <v>9000</v>
      </c>
      <c r="I1450">
        <f t="shared" si="91"/>
        <v>10000</v>
      </c>
      <c r="J1450">
        <v>0</v>
      </c>
      <c r="K1450">
        <v>0</v>
      </c>
      <c r="L1450">
        <v>0</v>
      </c>
      <c r="M1450">
        <v>1</v>
      </c>
      <c r="R1450" t="s">
        <v>5401</v>
      </c>
      <c r="S1450" t="s">
        <v>2329</v>
      </c>
      <c r="T1450" s="1" t="s">
        <v>2330</v>
      </c>
      <c r="U1450">
        <v>10000</v>
      </c>
      <c r="V1450">
        <v>10000</v>
      </c>
      <c r="W1450">
        <v>9000</v>
      </c>
    </row>
    <row r="1451" spans="1:23" x14ac:dyDescent="0.25">
      <c r="A1451">
        <v>1450</v>
      </c>
      <c r="B1451" s="1" t="str">
        <f t="shared" si="88"/>
        <v>725272730737</v>
      </c>
      <c r="C1451" t="str">
        <f t="shared" si="89"/>
        <v>KRIPIK SINGKONG BBQ-1PACK</v>
      </c>
      <c r="D1451" t="s">
        <v>5397</v>
      </c>
      <c r="E1451" t="s">
        <v>5398</v>
      </c>
      <c r="H1451">
        <f t="shared" si="90"/>
        <v>9000</v>
      </c>
      <c r="I1451">
        <f t="shared" si="91"/>
        <v>10000</v>
      </c>
      <c r="J1451">
        <v>0</v>
      </c>
      <c r="K1451">
        <v>0</v>
      </c>
      <c r="L1451">
        <v>0</v>
      </c>
      <c r="M1451">
        <v>1</v>
      </c>
      <c r="R1451" t="s">
        <v>5401</v>
      </c>
      <c r="S1451" t="s">
        <v>2331</v>
      </c>
      <c r="T1451" s="1" t="s">
        <v>2332</v>
      </c>
      <c r="U1451">
        <v>10000</v>
      </c>
      <c r="V1451">
        <v>10000</v>
      </c>
      <c r="W1451">
        <v>9000</v>
      </c>
    </row>
    <row r="1452" spans="1:23" x14ac:dyDescent="0.25">
      <c r="A1452">
        <v>1451</v>
      </c>
      <c r="B1452" s="1" t="str">
        <f t="shared" si="88"/>
        <v>KRIPTOSS-10RTG/DUS</v>
      </c>
      <c r="C1452" t="str">
        <f t="shared" si="89"/>
        <v>KRIPTOSS-10RTG/DUS</v>
      </c>
      <c r="D1452" t="s">
        <v>5397</v>
      </c>
      <c r="E1452" t="s">
        <v>5398</v>
      </c>
      <c r="H1452">
        <f t="shared" si="90"/>
        <v>40000</v>
      </c>
      <c r="I1452">
        <f t="shared" si="91"/>
        <v>42000</v>
      </c>
      <c r="J1452">
        <v>0</v>
      </c>
      <c r="K1452">
        <v>0</v>
      </c>
      <c r="L1452">
        <v>0</v>
      </c>
      <c r="M1452">
        <v>1</v>
      </c>
      <c r="R1452" t="s">
        <v>5401</v>
      </c>
      <c r="S1452" t="s">
        <v>2333</v>
      </c>
      <c r="T1452" s="1" t="s">
        <v>2333</v>
      </c>
      <c r="U1452">
        <v>42000</v>
      </c>
      <c r="V1452">
        <v>42000</v>
      </c>
      <c r="W1452">
        <v>40000</v>
      </c>
    </row>
    <row r="1453" spans="1:23" x14ac:dyDescent="0.25">
      <c r="A1453">
        <v>1452</v>
      </c>
      <c r="B1453" s="1" t="str">
        <f t="shared" si="88"/>
        <v>KRIPTOSS-1RTG</v>
      </c>
      <c r="C1453" t="str">
        <f t="shared" si="89"/>
        <v>KRIPTOSS-1RTG</v>
      </c>
      <c r="D1453" t="s">
        <v>5397</v>
      </c>
      <c r="E1453" t="s">
        <v>5398</v>
      </c>
      <c r="H1453">
        <f t="shared" si="90"/>
        <v>4000</v>
      </c>
      <c r="I1453">
        <f t="shared" si="91"/>
        <v>4500</v>
      </c>
      <c r="J1453">
        <v>0</v>
      </c>
      <c r="K1453">
        <v>0</v>
      </c>
      <c r="L1453">
        <v>0</v>
      </c>
      <c r="M1453">
        <v>1</v>
      </c>
      <c r="R1453" t="s">
        <v>5401</v>
      </c>
      <c r="S1453" t="s">
        <v>2334</v>
      </c>
      <c r="T1453" s="1" t="s">
        <v>2334</v>
      </c>
      <c r="U1453">
        <v>4500</v>
      </c>
      <c r="V1453">
        <v>4500</v>
      </c>
      <c r="W1453">
        <v>4000</v>
      </c>
    </row>
    <row r="1454" spans="1:23" x14ac:dyDescent="0.25">
      <c r="A1454">
        <v>1453</v>
      </c>
      <c r="B1454" s="1" t="str">
        <f t="shared" si="88"/>
        <v>8998866201377</v>
      </c>
      <c r="C1454" t="str">
        <f t="shared" si="89"/>
        <v>KRIS BEE FRENCH FRIES 65G/1BKS</v>
      </c>
      <c r="D1454" t="s">
        <v>5397</v>
      </c>
      <c r="E1454" t="s">
        <v>5398</v>
      </c>
      <c r="H1454">
        <f t="shared" si="90"/>
        <v>5250</v>
      </c>
      <c r="I1454">
        <f t="shared" si="91"/>
        <v>6000</v>
      </c>
      <c r="J1454">
        <v>0</v>
      </c>
      <c r="K1454">
        <v>0</v>
      </c>
      <c r="L1454">
        <v>0</v>
      </c>
      <c r="M1454">
        <v>1</v>
      </c>
      <c r="R1454" t="s">
        <v>5401</v>
      </c>
      <c r="S1454" t="s">
        <v>2335</v>
      </c>
      <c r="T1454" s="1" t="s">
        <v>2336</v>
      </c>
      <c r="U1454">
        <v>6000</v>
      </c>
      <c r="V1454">
        <v>6000</v>
      </c>
      <c r="W1454">
        <v>5250</v>
      </c>
    </row>
    <row r="1455" spans="1:23" x14ac:dyDescent="0.25">
      <c r="A1455">
        <v>1454</v>
      </c>
      <c r="B1455" s="1" t="str">
        <f t="shared" si="88"/>
        <v>8998866201698</v>
      </c>
      <c r="C1455" t="str">
        <f t="shared" si="89"/>
        <v>KRISBEE JAGUNG-1RTG</v>
      </c>
      <c r="D1455" t="s">
        <v>5397</v>
      </c>
      <c r="E1455" t="s">
        <v>5398</v>
      </c>
      <c r="H1455">
        <f t="shared" si="90"/>
        <v>8073</v>
      </c>
      <c r="I1455">
        <f t="shared" si="91"/>
        <v>8500</v>
      </c>
      <c r="J1455">
        <v>0</v>
      </c>
      <c r="K1455">
        <v>0</v>
      </c>
      <c r="L1455">
        <v>0</v>
      </c>
      <c r="M1455">
        <v>1</v>
      </c>
      <c r="R1455" t="s">
        <v>5401</v>
      </c>
      <c r="S1455" t="s">
        <v>2337</v>
      </c>
      <c r="T1455" s="1" t="s">
        <v>2338</v>
      </c>
      <c r="U1455">
        <v>8500</v>
      </c>
      <c r="V1455">
        <v>8500</v>
      </c>
      <c r="W1455">
        <v>8073</v>
      </c>
    </row>
    <row r="1456" spans="1:23" x14ac:dyDescent="0.25">
      <c r="A1456">
        <v>1455</v>
      </c>
      <c r="B1456" s="1" t="str">
        <f t="shared" si="88"/>
        <v>KRISBEE JAGUNG-6RTG/DUS</v>
      </c>
      <c r="C1456" t="str">
        <f t="shared" si="89"/>
        <v>KRISBEE JAGUNG-6RTG/DUS</v>
      </c>
      <c r="D1456" t="s">
        <v>5397</v>
      </c>
      <c r="E1456" t="s">
        <v>5398</v>
      </c>
      <c r="H1456">
        <f t="shared" si="90"/>
        <v>48436</v>
      </c>
      <c r="I1456">
        <f t="shared" si="91"/>
        <v>50000</v>
      </c>
      <c r="J1456">
        <v>0</v>
      </c>
      <c r="K1456">
        <v>0</v>
      </c>
      <c r="L1456">
        <v>0</v>
      </c>
      <c r="M1456">
        <v>1</v>
      </c>
      <c r="R1456" t="s">
        <v>5401</v>
      </c>
      <c r="S1456" t="s">
        <v>2339</v>
      </c>
      <c r="T1456" s="1" t="s">
        <v>2339</v>
      </c>
      <c r="U1456">
        <v>50000</v>
      </c>
      <c r="V1456">
        <v>50000</v>
      </c>
      <c r="W1456">
        <v>48436</v>
      </c>
    </row>
    <row r="1457" spans="1:23" x14ac:dyDescent="0.25">
      <c r="A1457">
        <v>1456</v>
      </c>
      <c r="B1457" s="1" t="str">
        <f t="shared" si="88"/>
        <v>8998866201353</v>
      </c>
      <c r="C1457" t="str">
        <f t="shared" si="89"/>
        <v>KRISBEE KENTANG-1RTG</v>
      </c>
      <c r="D1457" t="s">
        <v>5397</v>
      </c>
      <c r="E1457" t="s">
        <v>5398</v>
      </c>
      <c r="H1457">
        <f t="shared" si="90"/>
        <v>8073</v>
      </c>
      <c r="I1457">
        <f t="shared" si="91"/>
        <v>8500</v>
      </c>
      <c r="J1457">
        <v>0</v>
      </c>
      <c r="K1457">
        <v>0</v>
      </c>
      <c r="L1457">
        <v>0</v>
      </c>
      <c r="M1457">
        <v>1</v>
      </c>
      <c r="R1457" t="s">
        <v>5401</v>
      </c>
      <c r="S1457" t="s">
        <v>2340</v>
      </c>
      <c r="T1457" s="1" t="s">
        <v>2341</v>
      </c>
      <c r="U1457">
        <v>8500</v>
      </c>
      <c r="V1457">
        <v>8500</v>
      </c>
      <c r="W1457">
        <v>8073</v>
      </c>
    </row>
    <row r="1458" spans="1:23" x14ac:dyDescent="0.25">
      <c r="A1458">
        <v>1457</v>
      </c>
      <c r="B1458" s="1" t="str">
        <f t="shared" si="88"/>
        <v>KRISBEE KENTANG-4RTG/DUS</v>
      </c>
      <c r="C1458" t="str">
        <f t="shared" si="89"/>
        <v>KRISBEE KENTANG-4RTG/DUS</v>
      </c>
      <c r="D1458" t="s">
        <v>5397</v>
      </c>
      <c r="E1458" t="s">
        <v>5398</v>
      </c>
      <c r="H1458">
        <f t="shared" si="90"/>
        <v>32291</v>
      </c>
      <c r="I1458">
        <f t="shared" si="91"/>
        <v>33500</v>
      </c>
      <c r="J1458">
        <v>0</v>
      </c>
      <c r="K1458">
        <v>0</v>
      </c>
      <c r="L1458">
        <v>0</v>
      </c>
      <c r="M1458">
        <v>1</v>
      </c>
      <c r="R1458" t="s">
        <v>5401</v>
      </c>
      <c r="S1458" t="s">
        <v>2342</v>
      </c>
      <c r="T1458" s="1" t="s">
        <v>2342</v>
      </c>
      <c r="U1458">
        <v>33500</v>
      </c>
      <c r="V1458">
        <v>33500</v>
      </c>
      <c r="W1458">
        <v>32291</v>
      </c>
    </row>
    <row r="1459" spans="1:23" x14ac:dyDescent="0.25">
      <c r="A1459">
        <v>1458</v>
      </c>
      <c r="B1459" s="1" t="str">
        <f t="shared" si="88"/>
        <v>KRISBEE PILLOW CHOCO LAVA -4RTG/DUS</v>
      </c>
      <c r="C1459" t="str">
        <f t="shared" si="89"/>
        <v>KRISBEE PILLOW CHOCO LAVA -4RTG/DUS</v>
      </c>
      <c r="D1459" t="s">
        <v>5397</v>
      </c>
      <c r="E1459" t="s">
        <v>5398</v>
      </c>
      <c r="H1459">
        <f t="shared" si="90"/>
        <v>32291</v>
      </c>
      <c r="I1459">
        <f t="shared" si="91"/>
        <v>34000</v>
      </c>
      <c r="J1459">
        <v>0</v>
      </c>
      <c r="K1459">
        <v>0</v>
      </c>
      <c r="L1459">
        <v>0</v>
      </c>
      <c r="M1459">
        <v>1</v>
      </c>
      <c r="R1459" t="s">
        <v>5401</v>
      </c>
      <c r="S1459" t="s">
        <v>2343</v>
      </c>
      <c r="T1459" s="1" t="s">
        <v>2343</v>
      </c>
      <c r="U1459">
        <v>34000</v>
      </c>
      <c r="V1459">
        <v>34000</v>
      </c>
      <c r="W1459">
        <v>32291</v>
      </c>
    </row>
    <row r="1460" spans="1:23" x14ac:dyDescent="0.25">
      <c r="A1460">
        <v>1459</v>
      </c>
      <c r="B1460" s="1" t="str">
        <f t="shared" si="88"/>
        <v>8998866203302</v>
      </c>
      <c r="C1460" t="str">
        <f t="shared" si="89"/>
        <v>KRISBEE PILLOW CHOCO LAVA-1RTG</v>
      </c>
      <c r="D1460" t="s">
        <v>5397</v>
      </c>
      <c r="E1460" t="s">
        <v>5398</v>
      </c>
      <c r="H1460">
        <f t="shared" si="90"/>
        <v>7911</v>
      </c>
      <c r="I1460">
        <f t="shared" si="91"/>
        <v>8500</v>
      </c>
      <c r="J1460">
        <v>0</v>
      </c>
      <c r="K1460">
        <v>0</v>
      </c>
      <c r="L1460">
        <v>0</v>
      </c>
      <c r="M1460">
        <v>1</v>
      </c>
      <c r="R1460" t="s">
        <v>5401</v>
      </c>
      <c r="S1460" t="s">
        <v>2344</v>
      </c>
      <c r="T1460" s="1" t="s">
        <v>2345</v>
      </c>
      <c r="U1460">
        <v>8500</v>
      </c>
      <c r="V1460">
        <v>8500</v>
      </c>
      <c r="W1460">
        <v>7911</v>
      </c>
    </row>
    <row r="1461" spans="1:23" x14ac:dyDescent="0.25">
      <c r="A1461">
        <v>1460</v>
      </c>
      <c r="B1461" s="1" t="str">
        <f t="shared" si="88"/>
        <v>8998866203319</v>
      </c>
      <c r="C1461" t="str">
        <f t="shared" si="89"/>
        <v>KRISBEE PILLOW STRAWBRRY1RTG</v>
      </c>
      <c r="D1461" t="s">
        <v>5397</v>
      </c>
      <c r="E1461" t="s">
        <v>5398</v>
      </c>
      <c r="H1461">
        <f t="shared" si="90"/>
        <v>8073</v>
      </c>
      <c r="I1461">
        <f t="shared" si="91"/>
        <v>8500</v>
      </c>
      <c r="J1461">
        <v>0</v>
      </c>
      <c r="K1461">
        <v>0</v>
      </c>
      <c r="L1461">
        <v>0</v>
      </c>
      <c r="M1461">
        <v>1</v>
      </c>
      <c r="R1461" t="s">
        <v>5401</v>
      </c>
      <c r="S1461" t="s">
        <v>2346</v>
      </c>
      <c r="T1461" s="1" t="s">
        <v>2347</v>
      </c>
      <c r="U1461">
        <v>8500</v>
      </c>
      <c r="V1461">
        <v>8500</v>
      </c>
      <c r="W1461">
        <v>8073</v>
      </c>
    </row>
    <row r="1462" spans="1:23" x14ac:dyDescent="0.25">
      <c r="A1462">
        <v>1461</v>
      </c>
      <c r="B1462" s="1" t="str">
        <f t="shared" si="88"/>
        <v>KUACI CHA CHA 15PACK/DUS</v>
      </c>
      <c r="C1462" t="str">
        <f t="shared" si="89"/>
        <v>KUACI CHA CHA 15PACK/DUS</v>
      </c>
      <c r="D1462" t="s">
        <v>5397</v>
      </c>
      <c r="E1462" t="s">
        <v>5398</v>
      </c>
      <c r="H1462">
        <f t="shared" si="90"/>
        <v>258000</v>
      </c>
      <c r="I1462">
        <f t="shared" si="91"/>
        <v>260000</v>
      </c>
      <c r="J1462">
        <v>0</v>
      </c>
      <c r="K1462">
        <v>0</v>
      </c>
      <c r="L1462">
        <v>0</v>
      </c>
      <c r="M1462">
        <v>1</v>
      </c>
      <c r="R1462" t="s">
        <v>5401</v>
      </c>
      <c r="S1462" t="s">
        <v>2348</v>
      </c>
      <c r="T1462" s="1" t="s">
        <v>2348</v>
      </c>
      <c r="U1462">
        <v>260000</v>
      </c>
      <c r="V1462">
        <v>260000</v>
      </c>
      <c r="W1462">
        <v>258000</v>
      </c>
    </row>
    <row r="1463" spans="1:23" x14ac:dyDescent="0.25">
      <c r="A1463">
        <v>1462</v>
      </c>
      <c r="B1463" s="1" t="str">
        <f t="shared" si="88"/>
        <v>8997255500190</v>
      </c>
      <c r="C1463" t="str">
        <f t="shared" si="89"/>
        <v>KUACI CHA CHA-20BKS/PACK</v>
      </c>
      <c r="D1463" t="s">
        <v>5397</v>
      </c>
      <c r="E1463" t="s">
        <v>5398</v>
      </c>
      <c r="H1463">
        <f t="shared" si="90"/>
        <v>17200</v>
      </c>
      <c r="I1463">
        <f t="shared" si="91"/>
        <v>18500</v>
      </c>
      <c r="J1463">
        <v>0</v>
      </c>
      <c r="K1463">
        <v>0</v>
      </c>
      <c r="L1463">
        <v>0</v>
      </c>
      <c r="M1463">
        <v>1</v>
      </c>
      <c r="R1463" t="s">
        <v>5401</v>
      </c>
      <c r="S1463" t="s">
        <v>2349</v>
      </c>
      <c r="T1463" s="1" t="s">
        <v>2350</v>
      </c>
      <c r="U1463">
        <v>18500</v>
      </c>
      <c r="V1463">
        <v>18500</v>
      </c>
      <c r="W1463">
        <v>17200</v>
      </c>
    </row>
    <row r="1464" spans="1:23" x14ac:dyDescent="0.25">
      <c r="A1464">
        <v>1463</v>
      </c>
      <c r="B1464" s="1" t="str">
        <f t="shared" si="88"/>
        <v>8995077605208</v>
      </c>
      <c r="C1464" t="str">
        <f t="shared" si="89"/>
        <v>KUACI FUZO 20PCS/PACK</v>
      </c>
      <c r="D1464" t="s">
        <v>5397</v>
      </c>
      <c r="E1464" t="s">
        <v>5398</v>
      </c>
      <c r="H1464">
        <f t="shared" si="90"/>
        <v>15839</v>
      </c>
      <c r="I1464">
        <f t="shared" si="91"/>
        <v>17000</v>
      </c>
      <c r="J1464">
        <v>0</v>
      </c>
      <c r="K1464">
        <v>0</v>
      </c>
      <c r="L1464">
        <v>0</v>
      </c>
      <c r="M1464">
        <v>1</v>
      </c>
      <c r="R1464" t="s">
        <v>5401</v>
      </c>
      <c r="S1464" t="s">
        <v>2351</v>
      </c>
      <c r="T1464" s="1" t="s">
        <v>2352</v>
      </c>
      <c r="U1464">
        <v>17000</v>
      </c>
      <c r="V1464">
        <v>17000</v>
      </c>
      <c r="W1464">
        <v>15839</v>
      </c>
    </row>
    <row r="1465" spans="1:23" x14ac:dyDescent="0.25">
      <c r="A1465">
        <v>1464</v>
      </c>
      <c r="B1465" s="1" t="str">
        <f t="shared" si="88"/>
        <v>8995108509536</v>
      </c>
      <c r="C1465" t="str">
        <f t="shared" si="89"/>
        <v>KUACI REBO ORI 13GR-10PCS/RTG</v>
      </c>
      <c r="D1465" t="s">
        <v>5397</v>
      </c>
      <c r="E1465" t="s">
        <v>5398</v>
      </c>
      <c r="H1465">
        <f t="shared" si="90"/>
        <v>8500</v>
      </c>
      <c r="I1465">
        <f t="shared" si="91"/>
        <v>9000</v>
      </c>
      <c r="J1465">
        <v>0</v>
      </c>
      <c r="K1465">
        <v>0</v>
      </c>
      <c r="L1465">
        <v>0</v>
      </c>
      <c r="M1465">
        <v>1</v>
      </c>
      <c r="R1465" t="s">
        <v>5401</v>
      </c>
      <c r="S1465" t="s">
        <v>2353</v>
      </c>
      <c r="T1465" s="1" t="s">
        <v>2354</v>
      </c>
      <c r="U1465">
        <v>9000</v>
      </c>
      <c r="V1465">
        <v>9000</v>
      </c>
      <c r="W1465">
        <v>8500</v>
      </c>
    </row>
    <row r="1466" spans="1:23" x14ac:dyDescent="0.25">
      <c r="A1466">
        <v>1465</v>
      </c>
      <c r="B1466" s="1" t="str">
        <f t="shared" si="88"/>
        <v>KUACI REBO ORI 13GR-2RTG/PACK</v>
      </c>
      <c r="C1466" t="str">
        <f t="shared" si="89"/>
        <v>KUACI REBO ORI 13GR-2RTG/PACK</v>
      </c>
      <c r="D1466" t="s">
        <v>5397</v>
      </c>
      <c r="E1466" t="s">
        <v>5398</v>
      </c>
      <c r="H1466">
        <f t="shared" si="90"/>
        <v>17000</v>
      </c>
      <c r="I1466">
        <f t="shared" si="91"/>
        <v>18000</v>
      </c>
      <c r="J1466">
        <v>0</v>
      </c>
      <c r="K1466">
        <v>0</v>
      </c>
      <c r="L1466">
        <v>0</v>
      </c>
      <c r="M1466">
        <v>1</v>
      </c>
      <c r="R1466" t="s">
        <v>5401</v>
      </c>
      <c r="S1466" t="s">
        <v>2355</v>
      </c>
      <c r="T1466" s="1" t="s">
        <v>2355</v>
      </c>
      <c r="U1466">
        <v>18000</v>
      </c>
      <c r="V1466">
        <v>18000</v>
      </c>
      <c r="W1466">
        <v>17000</v>
      </c>
    </row>
    <row r="1467" spans="1:23" x14ac:dyDescent="0.25">
      <c r="A1467">
        <v>1466</v>
      </c>
      <c r="B1467" s="1" t="str">
        <f t="shared" si="88"/>
        <v>KUKIS KELAPA 1DUS-8PACK</v>
      </c>
      <c r="C1467" t="str">
        <f t="shared" si="89"/>
        <v>KUKIS KELAPA 1DUS-8PACK</v>
      </c>
      <c r="D1467" t="s">
        <v>5397</v>
      </c>
      <c r="E1467" t="s">
        <v>5398</v>
      </c>
      <c r="H1467">
        <f t="shared" si="90"/>
        <v>66400</v>
      </c>
      <c r="I1467">
        <f t="shared" si="91"/>
        <v>68500</v>
      </c>
      <c r="J1467">
        <v>0</v>
      </c>
      <c r="K1467">
        <v>0</v>
      </c>
      <c r="L1467">
        <v>0</v>
      </c>
      <c r="M1467">
        <v>1</v>
      </c>
      <c r="R1467" t="s">
        <v>5401</v>
      </c>
      <c r="S1467" t="s">
        <v>2356</v>
      </c>
      <c r="T1467" s="1" t="s">
        <v>2356</v>
      </c>
      <c r="U1467">
        <v>68500</v>
      </c>
      <c r="V1467">
        <v>68500</v>
      </c>
      <c r="W1467">
        <v>66400</v>
      </c>
    </row>
    <row r="1468" spans="1:23" x14ac:dyDescent="0.25">
      <c r="A1468">
        <v>1467</v>
      </c>
      <c r="B1468" s="1" t="str">
        <f t="shared" si="88"/>
        <v>8998898874419</v>
      </c>
      <c r="C1468" t="str">
        <f t="shared" si="89"/>
        <v>KUKU BIMA BOTOL RED BERRY-1BTL</v>
      </c>
      <c r="D1468" t="s">
        <v>5397</v>
      </c>
      <c r="E1468" t="s">
        <v>5398</v>
      </c>
      <c r="H1468">
        <f t="shared" si="90"/>
        <v>5980</v>
      </c>
      <c r="I1468">
        <f t="shared" si="91"/>
        <v>7000</v>
      </c>
      <c r="J1468">
        <v>0</v>
      </c>
      <c r="K1468">
        <v>0</v>
      </c>
      <c r="L1468">
        <v>0</v>
      </c>
      <c r="M1468">
        <v>1</v>
      </c>
      <c r="R1468" t="s">
        <v>5401</v>
      </c>
      <c r="S1468" t="s">
        <v>2357</v>
      </c>
      <c r="T1468" s="1" t="s">
        <v>2358</v>
      </c>
      <c r="U1468">
        <v>7000</v>
      </c>
      <c r="V1468">
        <v>7000</v>
      </c>
      <c r="W1468">
        <v>5980</v>
      </c>
    </row>
    <row r="1469" spans="1:23" x14ac:dyDescent="0.25">
      <c r="A1469">
        <v>1468</v>
      </c>
      <c r="B1469" s="1" t="str">
        <f t="shared" si="88"/>
        <v>8998898872415</v>
      </c>
      <c r="C1469" t="str">
        <f t="shared" si="89"/>
        <v>KUKU BIMA BOTOL ROYAL GRAPE-1BTL</v>
      </c>
      <c r="D1469" t="s">
        <v>5397</v>
      </c>
      <c r="E1469" t="s">
        <v>5398</v>
      </c>
      <c r="H1469">
        <f t="shared" si="90"/>
        <v>5980</v>
      </c>
      <c r="I1469">
        <f t="shared" si="91"/>
        <v>7000</v>
      </c>
      <c r="J1469">
        <v>0</v>
      </c>
      <c r="K1469">
        <v>0</v>
      </c>
      <c r="L1469">
        <v>0</v>
      </c>
      <c r="M1469">
        <v>1</v>
      </c>
      <c r="R1469" t="s">
        <v>5401</v>
      </c>
      <c r="S1469" t="s">
        <v>2359</v>
      </c>
      <c r="T1469" s="1" t="s">
        <v>2360</v>
      </c>
      <c r="U1469">
        <v>7000</v>
      </c>
      <c r="V1469">
        <v>7000</v>
      </c>
      <c r="W1469">
        <v>5980</v>
      </c>
    </row>
    <row r="1470" spans="1:23" x14ac:dyDescent="0.25">
      <c r="A1470">
        <v>1469</v>
      </c>
      <c r="B1470" s="1" t="str">
        <f t="shared" si="88"/>
        <v>8998898830125</v>
      </c>
      <c r="C1470" t="str">
        <f t="shared" si="89"/>
        <v>KUKU BIMA ENERG IANGGUR-6SCT/KTK</v>
      </c>
      <c r="D1470" t="s">
        <v>5397</v>
      </c>
      <c r="E1470" t="s">
        <v>5398</v>
      </c>
      <c r="H1470">
        <f t="shared" si="90"/>
        <v>5934</v>
      </c>
      <c r="I1470">
        <f t="shared" si="91"/>
        <v>7000</v>
      </c>
      <c r="J1470">
        <v>0</v>
      </c>
      <c r="K1470">
        <v>0</v>
      </c>
      <c r="L1470">
        <v>0</v>
      </c>
      <c r="M1470">
        <v>1</v>
      </c>
      <c r="R1470" t="s">
        <v>5401</v>
      </c>
      <c r="S1470" t="s">
        <v>2361</v>
      </c>
      <c r="T1470" s="1" t="s">
        <v>2362</v>
      </c>
      <c r="U1470">
        <v>7000</v>
      </c>
      <c r="V1470">
        <v>7000</v>
      </c>
      <c r="W1470">
        <v>5934</v>
      </c>
    </row>
    <row r="1471" spans="1:23" x14ac:dyDescent="0.25">
      <c r="A1471">
        <v>1470</v>
      </c>
      <c r="B1471" s="1" t="str">
        <f t="shared" si="88"/>
        <v>8998898831122</v>
      </c>
      <c r="C1471" t="str">
        <f t="shared" si="89"/>
        <v>KUKU BIMA ENERGI JAMBU 6 PCS/PACK</v>
      </c>
      <c r="D1471" t="s">
        <v>5397</v>
      </c>
      <c r="E1471" t="s">
        <v>5398</v>
      </c>
      <c r="H1471">
        <f t="shared" si="90"/>
        <v>5934</v>
      </c>
      <c r="I1471">
        <f t="shared" si="91"/>
        <v>7000</v>
      </c>
      <c r="J1471">
        <v>0</v>
      </c>
      <c r="K1471">
        <v>0</v>
      </c>
      <c r="L1471">
        <v>0</v>
      </c>
      <c r="M1471">
        <v>1</v>
      </c>
      <c r="R1471" t="s">
        <v>5401</v>
      </c>
      <c r="S1471" t="s">
        <v>2363</v>
      </c>
      <c r="T1471" s="1" t="s">
        <v>2364</v>
      </c>
      <c r="U1471">
        <v>7000</v>
      </c>
      <c r="V1471">
        <v>7000</v>
      </c>
      <c r="W1471">
        <v>5934</v>
      </c>
    </row>
    <row r="1472" spans="1:23" x14ac:dyDescent="0.25">
      <c r="A1472">
        <v>1471</v>
      </c>
      <c r="B1472" s="1" t="str">
        <f t="shared" si="88"/>
        <v>8998898852127</v>
      </c>
      <c r="C1472" t="str">
        <f t="shared" si="89"/>
        <v>KUKU BIMA ENERGI MANGGA 6PCS/PACK</v>
      </c>
      <c r="D1472" t="s">
        <v>5397</v>
      </c>
      <c r="E1472" t="s">
        <v>5398</v>
      </c>
      <c r="H1472">
        <f t="shared" si="90"/>
        <v>5934</v>
      </c>
      <c r="I1472">
        <f t="shared" si="91"/>
        <v>7000</v>
      </c>
      <c r="J1472">
        <v>0</v>
      </c>
      <c r="K1472">
        <v>0</v>
      </c>
      <c r="L1472">
        <v>0</v>
      </c>
      <c r="M1472">
        <v>1</v>
      </c>
      <c r="R1472" t="s">
        <v>5401</v>
      </c>
      <c r="S1472" t="s">
        <v>2365</v>
      </c>
      <c r="T1472" s="1" t="s">
        <v>2366</v>
      </c>
      <c r="U1472">
        <v>7000</v>
      </c>
      <c r="V1472">
        <v>7000</v>
      </c>
      <c r="W1472">
        <v>5934</v>
      </c>
    </row>
    <row r="1473" spans="1:23" x14ac:dyDescent="0.25">
      <c r="A1473">
        <v>1472</v>
      </c>
      <c r="B1473" s="1" t="str">
        <f t="shared" si="88"/>
        <v>8998898855128</v>
      </c>
      <c r="C1473" t="str">
        <f t="shared" si="89"/>
        <v>KUKU BIMA ENERGI NANAS 6PCS/PACK</v>
      </c>
      <c r="D1473" t="s">
        <v>5397</v>
      </c>
      <c r="E1473" t="s">
        <v>5398</v>
      </c>
      <c r="H1473">
        <f t="shared" si="90"/>
        <v>5934</v>
      </c>
      <c r="I1473">
        <f t="shared" si="91"/>
        <v>7000</v>
      </c>
      <c r="J1473">
        <v>0</v>
      </c>
      <c r="K1473">
        <v>0</v>
      </c>
      <c r="L1473">
        <v>0</v>
      </c>
      <c r="M1473">
        <v>1</v>
      </c>
      <c r="R1473" t="s">
        <v>5401</v>
      </c>
      <c r="S1473" t="s">
        <v>2367</v>
      </c>
      <c r="T1473" s="1" t="s">
        <v>2368</v>
      </c>
      <c r="U1473">
        <v>7000</v>
      </c>
      <c r="V1473">
        <v>7000</v>
      </c>
      <c r="W1473">
        <v>5934</v>
      </c>
    </row>
    <row r="1474" spans="1:23" x14ac:dyDescent="0.25">
      <c r="A1474">
        <v>1473</v>
      </c>
      <c r="B1474" s="1" t="str">
        <f t="shared" ref="B1474:B1537" si="92">T1474</f>
        <v>KUKU BIMA ENERGI-10KTK/PACK</v>
      </c>
      <c r="C1474" t="str">
        <f t="shared" ref="C1474:C1537" si="93">S1474</f>
        <v>KUKU BIMA ENERGI-10KTK/PACK</v>
      </c>
      <c r="D1474" t="s">
        <v>5397</v>
      </c>
      <c r="E1474" t="s">
        <v>5398</v>
      </c>
      <c r="H1474">
        <f t="shared" ref="H1474:H1537" si="94">W1474</f>
        <v>59340</v>
      </c>
      <c r="I1474">
        <f t="shared" ref="I1474:I1537" si="95">U1474</f>
        <v>65000</v>
      </c>
      <c r="J1474">
        <v>0</v>
      </c>
      <c r="K1474">
        <v>0</v>
      </c>
      <c r="L1474">
        <v>0</v>
      </c>
      <c r="M1474">
        <v>1</v>
      </c>
      <c r="R1474" t="s">
        <v>5401</v>
      </c>
      <c r="S1474" t="s">
        <v>2369</v>
      </c>
      <c r="T1474" s="1" t="s">
        <v>2369</v>
      </c>
      <c r="U1474">
        <v>65000</v>
      </c>
      <c r="V1474">
        <v>65000</v>
      </c>
      <c r="W1474">
        <v>59340</v>
      </c>
    </row>
    <row r="1475" spans="1:23" x14ac:dyDescent="0.25">
      <c r="A1475">
        <v>1474</v>
      </c>
      <c r="B1475" s="1" t="str">
        <f t="shared" si="92"/>
        <v>8998898829129</v>
      </c>
      <c r="C1475" t="str">
        <f t="shared" si="93"/>
        <v>KUKU BIMA JERUK 6SCT /PACK</v>
      </c>
      <c r="D1475" t="s">
        <v>5397</v>
      </c>
      <c r="E1475" t="s">
        <v>5398</v>
      </c>
      <c r="H1475">
        <f t="shared" si="94"/>
        <v>5934</v>
      </c>
      <c r="I1475">
        <f t="shared" si="95"/>
        <v>7000</v>
      </c>
      <c r="J1475">
        <v>0</v>
      </c>
      <c r="K1475">
        <v>0</v>
      </c>
      <c r="L1475">
        <v>0</v>
      </c>
      <c r="M1475">
        <v>1</v>
      </c>
      <c r="R1475" t="s">
        <v>5401</v>
      </c>
      <c r="S1475" t="s">
        <v>2370</v>
      </c>
      <c r="T1475" s="1" t="s">
        <v>2371</v>
      </c>
      <c r="U1475">
        <v>7000</v>
      </c>
      <c r="V1475">
        <v>7000</v>
      </c>
      <c r="W1475">
        <v>5934</v>
      </c>
    </row>
    <row r="1476" spans="1:23" x14ac:dyDescent="0.25">
      <c r="A1476">
        <v>1475</v>
      </c>
      <c r="B1476" s="1" t="str">
        <f t="shared" si="92"/>
        <v>8998898848120</v>
      </c>
      <c r="C1476" t="str">
        <f t="shared" si="93"/>
        <v>KUKU BIMA SUSU SODA 6SCT/PACK</v>
      </c>
      <c r="D1476" t="s">
        <v>5397</v>
      </c>
      <c r="E1476" t="s">
        <v>5398</v>
      </c>
      <c r="H1476">
        <f t="shared" si="94"/>
        <v>12295</v>
      </c>
      <c r="I1476">
        <f t="shared" si="95"/>
        <v>13000</v>
      </c>
      <c r="J1476">
        <v>0</v>
      </c>
      <c r="K1476">
        <v>0</v>
      </c>
      <c r="L1476">
        <v>0</v>
      </c>
      <c r="M1476">
        <v>1</v>
      </c>
      <c r="R1476" t="s">
        <v>5401</v>
      </c>
      <c r="S1476" t="s">
        <v>2372</v>
      </c>
      <c r="T1476" s="1" t="s">
        <v>2373</v>
      </c>
      <c r="U1476">
        <v>13000</v>
      </c>
      <c r="V1476">
        <v>13000</v>
      </c>
      <c r="W1476">
        <v>12295</v>
      </c>
    </row>
    <row r="1477" spans="1:23" x14ac:dyDescent="0.25">
      <c r="A1477">
        <v>1476</v>
      </c>
      <c r="B1477" s="1" t="str">
        <f t="shared" si="92"/>
        <v>8998898826128</v>
      </c>
      <c r="C1477" t="str">
        <f t="shared" si="93"/>
        <v>KUKU BIMA- ORIGINAL 6SCT/PACK</v>
      </c>
      <c r="D1477" t="s">
        <v>5397</v>
      </c>
      <c r="E1477" t="s">
        <v>5398</v>
      </c>
      <c r="H1477">
        <f t="shared" si="94"/>
        <v>5934</v>
      </c>
      <c r="I1477">
        <f t="shared" si="95"/>
        <v>7000</v>
      </c>
      <c r="J1477">
        <v>0</v>
      </c>
      <c r="K1477">
        <v>0</v>
      </c>
      <c r="L1477">
        <v>0</v>
      </c>
      <c r="M1477">
        <v>1</v>
      </c>
      <c r="R1477" t="s">
        <v>5401</v>
      </c>
      <c r="S1477" t="s">
        <v>2374</v>
      </c>
      <c r="T1477" s="1" t="s">
        <v>2375</v>
      </c>
      <c r="U1477">
        <v>7000</v>
      </c>
      <c r="V1477">
        <v>7000</v>
      </c>
      <c r="W1477">
        <v>5934</v>
      </c>
    </row>
    <row r="1478" spans="1:23" x14ac:dyDescent="0.25">
      <c r="A1478">
        <v>1477</v>
      </c>
      <c r="B1478" s="1" t="str">
        <f t="shared" si="92"/>
        <v>KULIT RAMBUT NENEK-1PACK</v>
      </c>
      <c r="C1478" t="str">
        <f t="shared" si="93"/>
        <v>KULIT RAMBUT NENEK-1PACK</v>
      </c>
      <c r="D1478" t="s">
        <v>5397</v>
      </c>
      <c r="E1478" t="s">
        <v>5398</v>
      </c>
      <c r="H1478">
        <f t="shared" si="94"/>
        <v>2500</v>
      </c>
      <c r="I1478">
        <f t="shared" si="95"/>
        <v>3000</v>
      </c>
      <c r="J1478">
        <v>0</v>
      </c>
      <c r="K1478">
        <v>0</v>
      </c>
      <c r="L1478">
        <v>0</v>
      </c>
      <c r="M1478">
        <v>1</v>
      </c>
      <c r="R1478" t="s">
        <v>5401</v>
      </c>
      <c r="S1478" t="s">
        <v>2376</v>
      </c>
      <c r="T1478" s="1" t="s">
        <v>2376</v>
      </c>
      <c r="U1478">
        <v>3000</v>
      </c>
      <c r="V1478">
        <v>3000</v>
      </c>
      <c r="W1478">
        <v>2500</v>
      </c>
    </row>
    <row r="1479" spans="1:23" x14ac:dyDescent="0.25">
      <c r="A1479">
        <v>1478</v>
      </c>
      <c r="B1479" s="1" t="str">
        <f t="shared" si="92"/>
        <v>8998898846409</v>
      </c>
      <c r="C1479" t="str">
        <f t="shared" si="93"/>
        <v>KUNYIT ASAM-1BTL</v>
      </c>
      <c r="D1479" t="s">
        <v>5397</v>
      </c>
      <c r="E1479" t="s">
        <v>5398</v>
      </c>
      <c r="H1479">
        <f t="shared" si="94"/>
        <v>6190</v>
      </c>
      <c r="I1479">
        <f t="shared" si="95"/>
        <v>7000</v>
      </c>
      <c r="J1479">
        <v>0</v>
      </c>
      <c r="K1479">
        <v>0</v>
      </c>
      <c r="L1479">
        <v>0</v>
      </c>
      <c r="M1479">
        <v>1</v>
      </c>
      <c r="R1479" t="s">
        <v>5401</v>
      </c>
      <c r="S1479" t="s">
        <v>2377</v>
      </c>
      <c r="T1479" s="1" t="s">
        <v>2378</v>
      </c>
      <c r="U1479">
        <v>7000</v>
      </c>
      <c r="V1479">
        <v>7000</v>
      </c>
      <c r="W1479">
        <v>6190</v>
      </c>
    </row>
    <row r="1480" spans="1:23" x14ac:dyDescent="0.25">
      <c r="A1480">
        <v>1479</v>
      </c>
      <c r="B1480" s="1" t="str">
        <f t="shared" si="92"/>
        <v>8997011931565</v>
      </c>
      <c r="C1480" t="str">
        <f t="shared" si="93"/>
        <v>KUNYIT DESAKU 15GR-12SCT/RTG</v>
      </c>
      <c r="D1480" t="s">
        <v>5397</v>
      </c>
      <c r="E1480" t="s">
        <v>5398</v>
      </c>
      <c r="H1480">
        <f t="shared" si="94"/>
        <v>10250</v>
      </c>
      <c r="I1480">
        <f t="shared" si="95"/>
        <v>11000</v>
      </c>
      <c r="J1480">
        <v>0</v>
      </c>
      <c r="K1480">
        <v>0</v>
      </c>
      <c r="L1480">
        <v>0</v>
      </c>
      <c r="M1480">
        <v>1</v>
      </c>
      <c r="R1480" t="s">
        <v>5401</v>
      </c>
      <c r="S1480" t="s">
        <v>2379</v>
      </c>
      <c r="T1480" s="1" t="s">
        <v>2380</v>
      </c>
      <c r="U1480">
        <v>11000</v>
      </c>
      <c r="V1480">
        <v>11000</v>
      </c>
      <c r="W1480">
        <v>10250</v>
      </c>
    </row>
    <row r="1481" spans="1:23" x14ac:dyDescent="0.25">
      <c r="A1481">
        <v>1480</v>
      </c>
      <c r="B1481" s="1" t="str">
        <f t="shared" si="92"/>
        <v>KUNYIT DESAKU 15GR-2RTG/PACK</v>
      </c>
      <c r="C1481" t="str">
        <f t="shared" si="93"/>
        <v>KUNYIT DESAKU 15GR-2RTG/PACK</v>
      </c>
      <c r="D1481" t="s">
        <v>5397</v>
      </c>
      <c r="E1481" t="s">
        <v>5398</v>
      </c>
      <c r="H1481">
        <f t="shared" si="94"/>
        <v>20500</v>
      </c>
      <c r="I1481">
        <f t="shared" si="95"/>
        <v>21500</v>
      </c>
      <c r="J1481">
        <v>0</v>
      </c>
      <c r="K1481">
        <v>0</v>
      </c>
      <c r="L1481">
        <v>0</v>
      </c>
      <c r="M1481">
        <v>1</v>
      </c>
      <c r="R1481" t="s">
        <v>5401</v>
      </c>
      <c r="S1481" t="s">
        <v>2381</v>
      </c>
      <c r="T1481" s="1" t="s">
        <v>2381</v>
      </c>
      <c r="U1481">
        <v>21500</v>
      </c>
      <c r="V1481">
        <v>21500</v>
      </c>
      <c r="W1481">
        <v>20500</v>
      </c>
    </row>
    <row r="1482" spans="1:23" x14ac:dyDescent="0.25">
      <c r="A1482">
        <v>1481</v>
      </c>
      <c r="B1482" s="1" t="str">
        <f t="shared" si="92"/>
        <v>8997220840207</v>
      </c>
      <c r="C1482" t="str">
        <f t="shared" si="93"/>
        <v>KUSKUS ANGGUR-STROBERI 50ML -10PCS/BKS</v>
      </c>
      <c r="D1482" t="s">
        <v>5397</v>
      </c>
      <c r="E1482" t="s">
        <v>5398</v>
      </c>
      <c r="H1482">
        <f t="shared" si="94"/>
        <v>7500</v>
      </c>
      <c r="I1482">
        <f t="shared" si="95"/>
        <v>8000</v>
      </c>
      <c r="J1482">
        <v>0</v>
      </c>
      <c r="K1482">
        <v>0</v>
      </c>
      <c r="L1482">
        <v>0</v>
      </c>
      <c r="M1482">
        <v>1</v>
      </c>
      <c r="R1482" t="s">
        <v>5401</v>
      </c>
      <c r="S1482" t="s">
        <v>2382</v>
      </c>
      <c r="T1482" s="1" t="s">
        <v>2383</v>
      </c>
      <c r="U1482">
        <v>8000</v>
      </c>
      <c r="V1482">
        <v>8000</v>
      </c>
      <c r="W1482">
        <v>7500</v>
      </c>
    </row>
    <row r="1483" spans="1:23" x14ac:dyDescent="0.25">
      <c r="A1483">
        <v>1482</v>
      </c>
      <c r="B1483" s="1" t="str">
        <f t="shared" si="92"/>
        <v>8997220840016</v>
      </c>
      <c r="C1483" t="str">
        <f t="shared" si="93"/>
        <v>KUSKUS JELLY ASSORTED-10PCS/PACK</v>
      </c>
      <c r="D1483" t="s">
        <v>5397</v>
      </c>
      <c r="E1483" t="s">
        <v>5398</v>
      </c>
      <c r="H1483">
        <f t="shared" si="94"/>
        <v>8500</v>
      </c>
      <c r="I1483">
        <f t="shared" si="95"/>
        <v>9000</v>
      </c>
      <c r="J1483">
        <v>0</v>
      </c>
      <c r="K1483">
        <v>0</v>
      </c>
      <c r="L1483">
        <v>0</v>
      </c>
      <c r="M1483">
        <v>1</v>
      </c>
      <c r="R1483" t="s">
        <v>5401</v>
      </c>
      <c r="S1483" t="s">
        <v>2384</v>
      </c>
      <c r="T1483" s="1" t="s">
        <v>2385</v>
      </c>
      <c r="U1483">
        <v>9000</v>
      </c>
      <c r="V1483">
        <v>9000</v>
      </c>
      <c r="W1483">
        <v>8500</v>
      </c>
    </row>
    <row r="1484" spans="1:23" x14ac:dyDescent="0.25">
      <c r="A1484">
        <v>1483</v>
      </c>
      <c r="B1484" s="1" t="str">
        <f t="shared" si="92"/>
        <v>8997220840061</v>
      </c>
      <c r="C1484" t="str">
        <f t="shared" si="93"/>
        <v>KUSKUS JELLY NAGA-10PCS/PACK</v>
      </c>
      <c r="D1484" t="s">
        <v>5397</v>
      </c>
      <c r="E1484" t="s">
        <v>5398</v>
      </c>
      <c r="H1484">
        <f t="shared" si="94"/>
        <v>8500</v>
      </c>
      <c r="I1484">
        <f t="shared" si="95"/>
        <v>9000</v>
      </c>
      <c r="J1484">
        <v>0</v>
      </c>
      <c r="K1484">
        <v>0</v>
      </c>
      <c r="L1484">
        <v>0</v>
      </c>
      <c r="M1484">
        <v>1</v>
      </c>
      <c r="R1484" t="s">
        <v>5401</v>
      </c>
      <c r="S1484" t="s">
        <v>2386</v>
      </c>
      <c r="T1484" s="1" t="s">
        <v>2387</v>
      </c>
      <c r="U1484">
        <v>9000</v>
      </c>
      <c r="V1484">
        <v>9000</v>
      </c>
      <c r="W1484">
        <v>8500</v>
      </c>
    </row>
    <row r="1485" spans="1:23" x14ac:dyDescent="0.25">
      <c r="A1485">
        <v>1484</v>
      </c>
      <c r="B1485" s="1" t="str">
        <f t="shared" si="92"/>
        <v>8997220840139</v>
      </c>
      <c r="C1485" t="str">
        <f t="shared" si="93"/>
        <v>KUSKUS JELLY RASA MANGGA-10PCS/PACK</v>
      </c>
      <c r="D1485" t="s">
        <v>5397</v>
      </c>
      <c r="E1485" t="s">
        <v>5398</v>
      </c>
      <c r="H1485">
        <f t="shared" si="94"/>
        <v>8500</v>
      </c>
      <c r="I1485">
        <f t="shared" si="95"/>
        <v>9000</v>
      </c>
      <c r="J1485">
        <v>0</v>
      </c>
      <c r="K1485">
        <v>0</v>
      </c>
      <c r="L1485">
        <v>0</v>
      </c>
      <c r="M1485">
        <v>1</v>
      </c>
      <c r="R1485" t="s">
        <v>5401</v>
      </c>
      <c r="S1485" t="s">
        <v>2388</v>
      </c>
      <c r="T1485" s="1" t="s">
        <v>2389</v>
      </c>
      <c r="U1485">
        <v>9000</v>
      </c>
      <c r="V1485">
        <v>9000</v>
      </c>
      <c r="W1485">
        <v>8500</v>
      </c>
    </row>
    <row r="1486" spans="1:23" x14ac:dyDescent="0.25">
      <c r="A1486">
        <v>1485</v>
      </c>
      <c r="B1486" s="1" t="str">
        <f t="shared" si="92"/>
        <v>8997220840153</v>
      </c>
      <c r="C1486" t="str">
        <f t="shared" si="93"/>
        <v>KUSKUS JELLY YOGURT-10PCS/PACK</v>
      </c>
      <c r="D1486" t="s">
        <v>5397</v>
      </c>
      <c r="E1486" t="s">
        <v>5398</v>
      </c>
      <c r="H1486">
        <f t="shared" si="94"/>
        <v>8500</v>
      </c>
      <c r="I1486">
        <f t="shared" si="95"/>
        <v>9000</v>
      </c>
      <c r="J1486">
        <v>0</v>
      </c>
      <c r="K1486">
        <v>0</v>
      </c>
      <c r="L1486">
        <v>0</v>
      </c>
      <c r="M1486">
        <v>1</v>
      </c>
      <c r="R1486" t="s">
        <v>5401</v>
      </c>
      <c r="S1486" t="s">
        <v>2390</v>
      </c>
      <c r="T1486" s="1" t="s">
        <v>2391</v>
      </c>
      <c r="U1486">
        <v>9000</v>
      </c>
      <c r="V1486">
        <v>9000</v>
      </c>
      <c r="W1486">
        <v>8500</v>
      </c>
    </row>
    <row r="1487" spans="1:23" x14ac:dyDescent="0.25">
      <c r="A1487">
        <v>1486</v>
      </c>
      <c r="B1487" s="1" t="str">
        <f t="shared" si="92"/>
        <v>Kispray Fine Perfume</v>
      </c>
      <c r="C1487" t="str">
        <f t="shared" si="93"/>
        <v>Kispray Fine Perfume</v>
      </c>
      <c r="D1487" t="s">
        <v>5397</v>
      </c>
      <c r="E1487" t="s">
        <v>5398</v>
      </c>
      <c r="H1487">
        <f t="shared" si="94"/>
        <v>4500</v>
      </c>
      <c r="I1487">
        <f t="shared" si="95"/>
        <v>6000</v>
      </c>
      <c r="J1487">
        <v>0</v>
      </c>
      <c r="K1487">
        <v>0</v>
      </c>
      <c r="L1487">
        <v>0</v>
      </c>
      <c r="M1487">
        <v>1</v>
      </c>
      <c r="R1487" t="s">
        <v>5401</v>
      </c>
      <c r="S1487" t="s">
        <v>2392</v>
      </c>
      <c r="T1487" s="1" t="s">
        <v>2392</v>
      </c>
      <c r="U1487">
        <v>6000</v>
      </c>
      <c r="V1487">
        <v>6000</v>
      </c>
      <c r="W1487">
        <v>4500</v>
      </c>
    </row>
    <row r="1488" spans="1:23" x14ac:dyDescent="0.25">
      <c r="A1488">
        <v>1487</v>
      </c>
      <c r="B1488" s="1" t="str">
        <f t="shared" si="92"/>
        <v>8998866809689</v>
      </c>
      <c r="C1488" t="str">
        <f t="shared" si="93"/>
        <v>Kopi Top Chappucinno</v>
      </c>
      <c r="D1488" t="s">
        <v>5397</v>
      </c>
      <c r="E1488" t="s">
        <v>5398</v>
      </c>
      <c r="H1488">
        <f t="shared" si="94"/>
        <v>13000</v>
      </c>
      <c r="I1488">
        <f t="shared" si="95"/>
        <v>13000</v>
      </c>
      <c r="J1488">
        <v>0</v>
      </c>
      <c r="K1488">
        <v>0</v>
      </c>
      <c r="L1488">
        <v>0</v>
      </c>
      <c r="M1488">
        <v>1</v>
      </c>
      <c r="R1488" t="s">
        <v>5401</v>
      </c>
      <c r="S1488" t="s">
        <v>2393</v>
      </c>
      <c r="T1488" s="1" t="s">
        <v>2394</v>
      </c>
      <c r="U1488">
        <v>13000</v>
      </c>
      <c r="V1488">
        <v>13000</v>
      </c>
      <c r="W1488">
        <v>13000</v>
      </c>
    </row>
    <row r="1489" spans="1:23" x14ac:dyDescent="0.25">
      <c r="A1489">
        <v>1488</v>
      </c>
      <c r="B1489" s="1" t="str">
        <f t="shared" si="92"/>
        <v>Kresek Merah Besar 1 Lembar</v>
      </c>
      <c r="C1489" t="str">
        <f t="shared" si="93"/>
        <v>Kresek Merah Besar 1 Lembar</v>
      </c>
      <c r="D1489" t="s">
        <v>5397</v>
      </c>
      <c r="E1489" t="s">
        <v>5398</v>
      </c>
      <c r="H1489">
        <f t="shared" si="94"/>
        <v>1000</v>
      </c>
      <c r="I1489">
        <f t="shared" si="95"/>
        <v>1000</v>
      </c>
      <c r="J1489">
        <v>0</v>
      </c>
      <c r="K1489">
        <v>0</v>
      </c>
      <c r="L1489">
        <v>0</v>
      </c>
      <c r="M1489">
        <v>1</v>
      </c>
      <c r="R1489" t="s">
        <v>5401</v>
      </c>
      <c r="S1489" t="s">
        <v>2395</v>
      </c>
      <c r="T1489" s="1" t="s">
        <v>2395</v>
      </c>
      <c r="U1489">
        <v>1000</v>
      </c>
      <c r="V1489">
        <v>1000</v>
      </c>
      <c r="W1489">
        <v>1000</v>
      </c>
    </row>
    <row r="1490" spans="1:23" x14ac:dyDescent="0.25">
      <c r="A1490">
        <v>1489</v>
      </c>
      <c r="B1490" s="1" t="str">
        <f t="shared" si="92"/>
        <v>Kresek Poleng Besar 1 Lembar</v>
      </c>
      <c r="C1490" t="str">
        <f t="shared" si="93"/>
        <v>Kresek Poleng Besar 1 Lembar</v>
      </c>
      <c r="D1490" t="s">
        <v>5397</v>
      </c>
      <c r="E1490" t="s">
        <v>5398</v>
      </c>
      <c r="H1490">
        <f t="shared" si="94"/>
        <v>500</v>
      </c>
      <c r="I1490">
        <f t="shared" si="95"/>
        <v>500</v>
      </c>
      <c r="J1490">
        <v>0</v>
      </c>
      <c r="K1490">
        <v>0</v>
      </c>
      <c r="L1490">
        <v>0</v>
      </c>
      <c r="M1490">
        <v>1</v>
      </c>
      <c r="R1490" t="s">
        <v>5401</v>
      </c>
      <c r="S1490" t="s">
        <v>2396</v>
      </c>
      <c r="T1490" s="1" t="s">
        <v>2396</v>
      </c>
      <c r="U1490">
        <v>500</v>
      </c>
      <c r="V1490">
        <v>500</v>
      </c>
      <c r="W1490">
        <v>500</v>
      </c>
    </row>
    <row r="1491" spans="1:23" x14ac:dyDescent="0.25">
      <c r="A1491">
        <v>1490</v>
      </c>
      <c r="B1491" s="1" t="str">
        <f t="shared" si="92"/>
        <v>Kresek Poleng Kecil 1 Lembar</v>
      </c>
      <c r="C1491" t="str">
        <f t="shared" si="93"/>
        <v>Kresek Poleng Kecil 1 Lembar</v>
      </c>
      <c r="D1491" t="s">
        <v>5397</v>
      </c>
      <c r="E1491" t="s">
        <v>5398</v>
      </c>
      <c r="H1491">
        <f t="shared" si="94"/>
        <v>100</v>
      </c>
      <c r="I1491">
        <f t="shared" si="95"/>
        <v>100</v>
      </c>
      <c r="J1491">
        <v>0</v>
      </c>
      <c r="K1491">
        <v>0</v>
      </c>
      <c r="L1491">
        <v>0</v>
      </c>
      <c r="M1491">
        <v>1</v>
      </c>
      <c r="R1491" t="s">
        <v>5401</v>
      </c>
      <c r="S1491" t="s">
        <v>2397</v>
      </c>
      <c r="T1491" s="1" t="s">
        <v>2397</v>
      </c>
      <c r="U1491">
        <v>100</v>
      </c>
      <c r="V1491">
        <v>100</v>
      </c>
      <c r="W1491">
        <v>100</v>
      </c>
    </row>
    <row r="1492" spans="1:23" x14ac:dyDescent="0.25">
      <c r="A1492">
        <v>1491</v>
      </c>
      <c r="B1492" s="1" t="str">
        <f t="shared" si="92"/>
        <v>Kresek Putih Kecil 1 Lembar</v>
      </c>
      <c r="C1492" t="str">
        <f t="shared" si="93"/>
        <v>Kresek Putih Kecil 1 Lembar</v>
      </c>
      <c r="D1492" t="s">
        <v>5397</v>
      </c>
      <c r="E1492" t="s">
        <v>5398</v>
      </c>
      <c r="H1492">
        <f t="shared" si="94"/>
        <v>200</v>
      </c>
      <c r="I1492">
        <f t="shared" si="95"/>
        <v>200</v>
      </c>
      <c r="J1492">
        <v>0</v>
      </c>
      <c r="K1492">
        <v>0</v>
      </c>
      <c r="L1492">
        <v>0</v>
      </c>
      <c r="M1492">
        <v>1</v>
      </c>
      <c r="R1492" t="s">
        <v>5401</v>
      </c>
      <c r="S1492" t="s">
        <v>2398</v>
      </c>
      <c r="T1492" s="1" t="s">
        <v>2398</v>
      </c>
      <c r="U1492">
        <v>200</v>
      </c>
      <c r="V1492">
        <v>200</v>
      </c>
      <c r="W1492">
        <v>200</v>
      </c>
    </row>
    <row r="1493" spans="1:23" x14ac:dyDescent="0.25">
      <c r="A1493">
        <v>1492</v>
      </c>
      <c r="B1493" s="1" t="str">
        <f t="shared" si="92"/>
        <v>8997006170054</v>
      </c>
      <c r="C1493" t="str">
        <f t="shared" si="93"/>
        <v>Kristoss</v>
      </c>
      <c r="D1493" t="s">
        <v>5397</v>
      </c>
      <c r="E1493" t="s">
        <v>5398</v>
      </c>
      <c r="H1493">
        <f t="shared" si="94"/>
        <v>4500</v>
      </c>
      <c r="I1493">
        <f t="shared" si="95"/>
        <v>4500</v>
      </c>
      <c r="J1493">
        <v>0</v>
      </c>
      <c r="K1493">
        <v>0</v>
      </c>
      <c r="L1493">
        <v>0</v>
      </c>
      <c r="M1493">
        <v>1</v>
      </c>
      <c r="R1493" t="s">
        <v>5401</v>
      </c>
      <c r="S1493" t="s">
        <v>2399</v>
      </c>
      <c r="T1493" s="1" t="s">
        <v>2400</v>
      </c>
      <c r="U1493">
        <v>4500</v>
      </c>
      <c r="V1493">
        <v>4500</v>
      </c>
      <c r="W1493">
        <v>4500</v>
      </c>
    </row>
    <row r="1494" spans="1:23" x14ac:dyDescent="0.25">
      <c r="A1494">
        <v>1493</v>
      </c>
      <c r="B1494" s="1" t="str">
        <f t="shared" si="92"/>
        <v>8991906105758</v>
      </c>
      <c r="C1494" t="str">
        <f t="shared" si="93"/>
        <v>LA BOLD 20-1BKS</v>
      </c>
      <c r="D1494" t="s">
        <v>5397</v>
      </c>
      <c r="E1494" t="s">
        <v>5398</v>
      </c>
      <c r="H1494">
        <f t="shared" si="94"/>
        <v>26950</v>
      </c>
      <c r="I1494">
        <f t="shared" si="95"/>
        <v>27300</v>
      </c>
      <c r="J1494">
        <v>0</v>
      </c>
      <c r="K1494">
        <v>0</v>
      </c>
      <c r="L1494">
        <v>0</v>
      </c>
      <c r="M1494">
        <v>1</v>
      </c>
      <c r="R1494" t="s">
        <v>5401</v>
      </c>
      <c r="S1494" t="s">
        <v>2401</v>
      </c>
      <c r="T1494" s="1" t="s">
        <v>2402</v>
      </c>
      <c r="U1494">
        <v>27300</v>
      </c>
      <c r="V1494">
        <v>29000</v>
      </c>
      <c r="W1494">
        <v>26950</v>
      </c>
    </row>
    <row r="1495" spans="1:23" x14ac:dyDescent="0.25">
      <c r="A1495">
        <v>1494</v>
      </c>
      <c r="B1495" s="1" t="str">
        <f t="shared" si="92"/>
        <v>8991906101101</v>
      </c>
      <c r="C1495" t="str">
        <f t="shared" si="93"/>
        <v>LA ICE-1BKS</v>
      </c>
      <c r="D1495" t="s">
        <v>5397</v>
      </c>
      <c r="E1495" t="s">
        <v>5398</v>
      </c>
      <c r="H1495">
        <f t="shared" si="94"/>
        <v>21300</v>
      </c>
      <c r="I1495">
        <f t="shared" si="95"/>
        <v>21600</v>
      </c>
      <c r="J1495">
        <v>0</v>
      </c>
      <c r="K1495">
        <v>0</v>
      </c>
      <c r="L1495">
        <v>0</v>
      </c>
      <c r="M1495">
        <v>1</v>
      </c>
      <c r="R1495" t="s">
        <v>5401</v>
      </c>
      <c r="S1495" t="s">
        <v>2403</v>
      </c>
      <c r="T1495" s="1" t="s">
        <v>2404</v>
      </c>
      <c r="U1495">
        <v>21600</v>
      </c>
      <c r="V1495">
        <v>22500</v>
      </c>
      <c r="W1495">
        <v>21300</v>
      </c>
    </row>
    <row r="1496" spans="1:23" x14ac:dyDescent="0.25">
      <c r="A1496">
        <v>1495</v>
      </c>
      <c r="B1496" s="1" t="str">
        <f t="shared" si="92"/>
        <v>8997011930612</v>
      </c>
      <c r="C1496" t="str">
        <f t="shared" si="93"/>
        <v>LADAKU-12PCS/RTG</v>
      </c>
      <c r="D1496" t="s">
        <v>5397</v>
      </c>
      <c r="E1496" t="s">
        <v>5398</v>
      </c>
      <c r="H1496">
        <f t="shared" si="94"/>
        <v>9834</v>
      </c>
      <c r="I1496">
        <f t="shared" si="95"/>
        <v>10500</v>
      </c>
      <c r="J1496">
        <v>0</v>
      </c>
      <c r="K1496">
        <v>0</v>
      </c>
      <c r="L1496">
        <v>0</v>
      </c>
      <c r="M1496">
        <v>1</v>
      </c>
      <c r="R1496" t="s">
        <v>5401</v>
      </c>
      <c r="S1496" t="s">
        <v>2405</v>
      </c>
      <c r="T1496" s="1" t="s">
        <v>2406</v>
      </c>
      <c r="U1496">
        <v>10500</v>
      </c>
      <c r="V1496">
        <v>10500</v>
      </c>
      <c r="W1496">
        <v>9834</v>
      </c>
    </row>
    <row r="1497" spans="1:23" x14ac:dyDescent="0.25">
      <c r="A1497">
        <v>1496</v>
      </c>
      <c r="B1497" s="1" t="str">
        <f t="shared" si="92"/>
        <v>LADAKU-6RTG/PACK</v>
      </c>
      <c r="C1497" t="str">
        <f t="shared" si="93"/>
        <v>LADAKU-6RTG/PACK</v>
      </c>
      <c r="D1497" t="s">
        <v>5397</v>
      </c>
      <c r="E1497" t="s">
        <v>5398</v>
      </c>
      <c r="H1497">
        <f t="shared" si="94"/>
        <v>59500</v>
      </c>
      <c r="I1497">
        <f t="shared" si="95"/>
        <v>61000</v>
      </c>
      <c r="J1497">
        <v>0</v>
      </c>
      <c r="K1497">
        <v>0</v>
      </c>
      <c r="L1497">
        <v>0</v>
      </c>
      <c r="M1497">
        <v>1</v>
      </c>
      <c r="R1497" t="s">
        <v>5401</v>
      </c>
      <c r="S1497" t="s">
        <v>2407</v>
      </c>
      <c r="T1497" s="1" t="s">
        <v>2407</v>
      </c>
      <c r="U1497">
        <v>61000</v>
      </c>
      <c r="V1497">
        <v>61000</v>
      </c>
      <c r="W1497">
        <v>59500</v>
      </c>
    </row>
    <row r="1498" spans="1:23" x14ac:dyDescent="0.25">
      <c r="A1498">
        <v>1497</v>
      </c>
      <c r="B1498" s="1" t="str">
        <f t="shared" si="92"/>
        <v>LADAKU-8PACK/DUS</v>
      </c>
      <c r="C1498" t="str">
        <f t="shared" si="93"/>
        <v>LADAKU-8PACK/DUS</v>
      </c>
      <c r="D1498" t="s">
        <v>5397</v>
      </c>
      <c r="E1498" t="s">
        <v>5398</v>
      </c>
      <c r="H1498">
        <f t="shared" si="94"/>
        <v>459000</v>
      </c>
      <c r="I1498">
        <f t="shared" si="95"/>
        <v>469000</v>
      </c>
      <c r="J1498">
        <v>0</v>
      </c>
      <c r="K1498">
        <v>0</v>
      </c>
      <c r="L1498">
        <v>0</v>
      </c>
      <c r="M1498">
        <v>1</v>
      </c>
      <c r="R1498" t="s">
        <v>5401</v>
      </c>
      <c r="S1498" t="s">
        <v>2408</v>
      </c>
      <c r="T1498" s="1" t="s">
        <v>2408</v>
      </c>
      <c r="U1498">
        <v>469000</v>
      </c>
      <c r="V1498">
        <v>469000</v>
      </c>
      <c r="W1498">
        <v>459000</v>
      </c>
    </row>
    <row r="1499" spans="1:23" x14ac:dyDescent="0.25">
      <c r="A1499">
        <v>1498</v>
      </c>
      <c r="B1499" s="1" t="str">
        <f t="shared" si="92"/>
        <v>LADRANG-1PACK</v>
      </c>
      <c r="C1499" t="str">
        <f t="shared" si="93"/>
        <v>LADRANG-1PACK</v>
      </c>
      <c r="D1499" t="s">
        <v>5397</v>
      </c>
      <c r="E1499" t="s">
        <v>5398</v>
      </c>
      <c r="H1499">
        <f t="shared" si="94"/>
        <v>10000</v>
      </c>
      <c r="I1499">
        <f t="shared" si="95"/>
        <v>10000</v>
      </c>
      <c r="J1499">
        <v>0</v>
      </c>
      <c r="K1499">
        <v>0</v>
      </c>
      <c r="L1499">
        <v>0</v>
      </c>
      <c r="M1499">
        <v>1</v>
      </c>
      <c r="R1499" t="s">
        <v>5401</v>
      </c>
      <c r="S1499" t="s">
        <v>2409</v>
      </c>
      <c r="T1499" s="1" t="s">
        <v>2409</v>
      </c>
      <c r="U1499">
        <v>10000</v>
      </c>
      <c r="V1499">
        <v>10000</v>
      </c>
      <c r="W1499">
        <v>10000</v>
      </c>
    </row>
    <row r="1500" spans="1:23" x14ac:dyDescent="0.25">
      <c r="A1500">
        <v>1499</v>
      </c>
      <c r="B1500" s="1" t="str">
        <f t="shared" si="92"/>
        <v>8999988888989</v>
      </c>
      <c r="C1500" t="str">
        <f t="shared" si="93"/>
        <v>LARUTAN BADAK 200ML-1BTL</v>
      </c>
      <c r="D1500" t="s">
        <v>5397</v>
      </c>
      <c r="E1500" t="s">
        <v>5398</v>
      </c>
      <c r="H1500">
        <f t="shared" si="94"/>
        <v>3063</v>
      </c>
      <c r="I1500">
        <f t="shared" si="95"/>
        <v>3200</v>
      </c>
      <c r="J1500">
        <v>0</v>
      </c>
      <c r="K1500">
        <v>0</v>
      </c>
      <c r="L1500">
        <v>0</v>
      </c>
      <c r="M1500">
        <v>1</v>
      </c>
      <c r="R1500" t="s">
        <v>5401</v>
      </c>
      <c r="S1500" t="s">
        <v>2410</v>
      </c>
      <c r="T1500" s="1" t="s">
        <v>2411</v>
      </c>
      <c r="U1500">
        <v>3200</v>
      </c>
      <c r="V1500">
        <v>3500</v>
      </c>
      <c r="W1500">
        <v>3063</v>
      </c>
    </row>
    <row r="1501" spans="1:23" x14ac:dyDescent="0.25">
      <c r="A1501">
        <v>1500</v>
      </c>
      <c r="B1501" s="1" t="str">
        <f t="shared" si="92"/>
        <v>LARUTAN BADAK 200ML-48BTL/DUS</v>
      </c>
      <c r="C1501" t="str">
        <f t="shared" si="93"/>
        <v>LARUTAN BADAK 200ML-48BTL/DUS</v>
      </c>
      <c r="D1501" t="s">
        <v>5397</v>
      </c>
      <c r="E1501" t="s">
        <v>5398</v>
      </c>
      <c r="H1501">
        <f t="shared" si="94"/>
        <v>147000</v>
      </c>
      <c r="I1501">
        <f t="shared" si="95"/>
        <v>150000</v>
      </c>
      <c r="J1501">
        <v>0</v>
      </c>
      <c r="K1501">
        <v>0</v>
      </c>
      <c r="L1501">
        <v>0</v>
      </c>
      <c r="M1501">
        <v>1</v>
      </c>
      <c r="R1501" t="s">
        <v>5401</v>
      </c>
      <c r="S1501" t="s">
        <v>2412</v>
      </c>
      <c r="T1501" s="1" t="s">
        <v>2412</v>
      </c>
      <c r="U1501">
        <v>150000</v>
      </c>
      <c r="V1501">
        <v>150000</v>
      </c>
      <c r="W1501">
        <v>147000</v>
      </c>
    </row>
    <row r="1502" spans="1:23" x14ac:dyDescent="0.25">
      <c r="A1502">
        <v>1501</v>
      </c>
      <c r="B1502" s="1" t="str">
        <f t="shared" si="92"/>
        <v>8999988888972</v>
      </c>
      <c r="C1502" t="str">
        <f t="shared" si="93"/>
        <v>LARUTAN BADAK 500ML-1BTL</v>
      </c>
      <c r="D1502" t="s">
        <v>5397</v>
      </c>
      <c r="E1502" t="s">
        <v>5398</v>
      </c>
      <c r="H1502">
        <f t="shared" si="94"/>
        <v>6120</v>
      </c>
      <c r="I1502">
        <f t="shared" si="95"/>
        <v>6500</v>
      </c>
      <c r="J1502">
        <v>0</v>
      </c>
      <c r="K1502">
        <v>0</v>
      </c>
      <c r="L1502">
        <v>0</v>
      </c>
      <c r="M1502">
        <v>1</v>
      </c>
      <c r="R1502" t="s">
        <v>5401</v>
      </c>
      <c r="S1502" t="s">
        <v>2413</v>
      </c>
      <c r="T1502" s="1" t="s">
        <v>2414</v>
      </c>
      <c r="U1502">
        <v>6500</v>
      </c>
      <c r="V1502">
        <v>7500</v>
      </c>
      <c r="W1502">
        <v>6120</v>
      </c>
    </row>
    <row r="1503" spans="1:23" x14ac:dyDescent="0.25">
      <c r="A1503">
        <v>1502</v>
      </c>
      <c r="B1503" s="1" t="str">
        <f t="shared" si="92"/>
        <v>LARUTAN BADAK 500ML-24BTL/DUS</v>
      </c>
      <c r="C1503" t="str">
        <f t="shared" si="93"/>
        <v>LARUTAN BADAK 500ML-24BTL/DUS</v>
      </c>
      <c r="D1503" t="s">
        <v>5397</v>
      </c>
      <c r="E1503" t="s">
        <v>5398</v>
      </c>
      <c r="H1503">
        <f t="shared" si="94"/>
        <v>148000</v>
      </c>
      <c r="I1503">
        <f t="shared" si="95"/>
        <v>150000</v>
      </c>
      <c r="J1503">
        <v>0</v>
      </c>
      <c r="K1503">
        <v>0</v>
      </c>
      <c r="L1503">
        <v>0</v>
      </c>
      <c r="M1503">
        <v>1</v>
      </c>
      <c r="R1503" t="s">
        <v>5401</v>
      </c>
      <c r="S1503" t="s">
        <v>2415</v>
      </c>
      <c r="T1503" s="1" t="s">
        <v>2415</v>
      </c>
      <c r="U1503">
        <v>150000</v>
      </c>
      <c r="V1503">
        <v>150000</v>
      </c>
      <c r="W1503">
        <v>148000</v>
      </c>
    </row>
    <row r="1504" spans="1:23" x14ac:dyDescent="0.25">
      <c r="A1504">
        <v>1503</v>
      </c>
      <c r="B1504" s="1" t="str">
        <f t="shared" si="92"/>
        <v>8999988888842</v>
      </c>
      <c r="C1504" t="str">
        <f t="shared" si="93"/>
        <v>LARUTAN BADAK KLG 320ML JAMBU -1KLG</v>
      </c>
      <c r="D1504" t="s">
        <v>5397</v>
      </c>
      <c r="E1504" t="s">
        <v>5398</v>
      </c>
      <c r="H1504">
        <f t="shared" si="94"/>
        <v>5500</v>
      </c>
      <c r="I1504">
        <f t="shared" si="95"/>
        <v>5500</v>
      </c>
      <c r="J1504">
        <v>0</v>
      </c>
      <c r="K1504">
        <v>0</v>
      </c>
      <c r="L1504">
        <v>0</v>
      </c>
      <c r="M1504">
        <v>1</v>
      </c>
      <c r="R1504" t="s">
        <v>5401</v>
      </c>
      <c r="S1504" t="s">
        <v>2416</v>
      </c>
      <c r="T1504" s="1" t="s">
        <v>2417</v>
      </c>
      <c r="U1504">
        <v>5500</v>
      </c>
      <c r="V1504">
        <v>5500</v>
      </c>
      <c r="W1504">
        <v>5500</v>
      </c>
    </row>
    <row r="1505" spans="1:23" x14ac:dyDescent="0.25">
      <c r="A1505">
        <v>1504</v>
      </c>
      <c r="B1505" s="1" t="str">
        <f t="shared" si="92"/>
        <v>8999988888811</v>
      </c>
      <c r="C1505" t="str">
        <f t="shared" si="93"/>
        <v>LARUTAN BADAK KLG 320ML JERUK-1KLG</v>
      </c>
      <c r="D1505" t="s">
        <v>5397</v>
      </c>
      <c r="E1505" t="s">
        <v>5398</v>
      </c>
      <c r="H1505">
        <f t="shared" si="94"/>
        <v>5209</v>
      </c>
      <c r="I1505">
        <f t="shared" si="95"/>
        <v>5500</v>
      </c>
      <c r="J1505">
        <v>0</v>
      </c>
      <c r="K1505">
        <v>0</v>
      </c>
      <c r="L1505">
        <v>0</v>
      </c>
      <c r="M1505">
        <v>1</v>
      </c>
      <c r="R1505" t="s">
        <v>5401</v>
      </c>
      <c r="S1505" t="s">
        <v>2418</v>
      </c>
      <c r="T1505" s="1" t="s">
        <v>2419</v>
      </c>
      <c r="U1505">
        <v>5500</v>
      </c>
      <c r="V1505">
        <v>6000</v>
      </c>
      <c r="W1505">
        <v>5209</v>
      </c>
    </row>
    <row r="1506" spans="1:23" x14ac:dyDescent="0.25">
      <c r="A1506">
        <v>1505</v>
      </c>
      <c r="B1506" s="1" t="str">
        <f t="shared" si="92"/>
        <v>8999988888835</v>
      </c>
      <c r="C1506" t="str">
        <f t="shared" si="93"/>
        <v>LARUTAN BADAK KLG 320ML MELON-1KLG</v>
      </c>
      <c r="D1506" t="s">
        <v>5397</v>
      </c>
      <c r="E1506" t="s">
        <v>5398</v>
      </c>
      <c r="H1506">
        <f t="shared" si="94"/>
        <v>5209</v>
      </c>
      <c r="I1506">
        <f t="shared" si="95"/>
        <v>5500</v>
      </c>
      <c r="J1506">
        <v>0</v>
      </c>
      <c r="K1506">
        <v>0</v>
      </c>
      <c r="L1506">
        <v>0</v>
      </c>
      <c r="M1506">
        <v>1</v>
      </c>
      <c r="R1506" t="s">
        <v>5401</v>
      </c>
      <c r="S1506" t="s">
        <v>2420</v>
      </c>
      <c r="T1506" s="1" t="s">
        <v>2421</v>
      </c>
      <c r="U1506">
        <v>5500</v>
      </c>
      <c r="V1506">
        <v>6000</v>
      </c>
      <c r="W1506">
        <v>5209</v>
      </c>
    </row>
    <row r="1507" spans="1:23" x14ac:dyDescent="0.25">
      <c r="A1507">
        <v>1506</v>
      </c>
      <c r="B1507" s="1" t="str">
        <f t="shared" si="92"/>
        <v>LARUTAN BADAK KLG 320ML-24KLG/DUS</v>
      </c>
      <c r="C1507" t="str">
        <f t="shared" si="93"/>
        <v>LARUTAN BADAK KLG 320ML-24KLG/DUS</v>
      </c>
      <c r="D1507" t="s">
        <v>5397</v>
      </c>
      <c r="E1507" t="s">
        <v>5398</v>
      </c>
      <c r="H1507">
        <f t="shared" si="94"/>
        <v>125000</v>
      </c>
      <c r="I1507">
        <f t="shared" si="95"/>
        <v>128000</v>
      </c>
      <c r="J1507">
        <v>0</v>
      </c>
      <c r="K1507">
        <v>0</v>
      </c>
      <c r="L1507">
        <v>0</v>
      </c>
      <c r="M1507">
        <v>1</v>
      </c>
      <c r="R1507" t="s">
        <v>5401</v>
      </c>
      <c r="S1507" t="s">
        <v>2422</v>
      </c>
      <c r="T1507" s="1" t="s">
        <v>2422</v>
      </c>
      <c r="U1507">
        <v>128000</v>
      </c>
      <c r="V1507">
        <v>128000</v>
      </c>
      <c r="W1507">
        <v>125000</v>
      </c>
    </row>
    <row r="1508" spans="1:23" x14ac:dyDescent="0.25">
      <c r="A1508">
        <v>1507</v>
      </c>
      <c r="B1508" s="1" t="str">
        <f t="shared" si="92"/>
        <v>8952297500247</v>
      </c>
      <c r="C1508" t="str">
        <f t="shared" si="93"/>
        <v>LARUTAN CAP KAKI TIGA 320ML JAMBU BIJI-1KLG</v>
      </c>
      <c r="D1508" t="s">
        <v>5397</v>
      </c>
      <c r="E1508" t="s">
        <v>5398</v>
      </c>
      <c r="H1508">
        <f t="shared" si="94"/>
        <v>5500</v>
      </c>
      <c r="I1508">
        <f t="shared" si="95"/>
        <v>5500</v>
      </c>
      <c r="J1508">
        <v>0</v>
      </c>
      <c r="K1508">
        <v>0</v>
      </c>
      <c r="L1508">
        <v>0</v>
      </c>
      <c r="M1508">
        <v>1</v>
      </c>
      <c r="R1508" t="s">
        <v>5401</v>
      </c>
      <c r="S1508" t="s">
        <v>2423</v>
      </c>
      <c r="T1508" s="1" t="s">
        <v>2424</v>
      </c>
      <c r="U1508">
        <v>5500</v>
      </c>
      <c r="V1508">
        <v>5500</v>
      </c>
      <c r="W1508">
        <v>5500</v>
      </c>
    </row>
    <row r="1509" spans="1:23" x14ac:dyDescent="0.25">
      <c r="A1509">
        <v>1508</v>
      </c>
      <c r="B1509" s="1" t="str">
        <f t="shared" si="92"/>
        <v>8995227502074</v>
      </c>
      <c r="C1509" t="str">
        <f t="shared" si="93"/>
        <v>LARUTAN CAP KAKI TIGA 320ML JERUK NIPIS-1KLG</v>
      </c>
      <c r="D1509" t="s">
        <v>5397</v>
      </c>
      <c r="E1509" t="s">
        <v>5398</v>
      </c>
      <c r="H1509">
        <f t="shared" si="94"/>
        <v>4791</v>
      </c>
      <c r="I1509">
        <f t="shared" si="95"/>
        <v>5000</v>
      </c>
      <c r="J1509">
        <v>0</v>
      </c>
      <c r="K1509">
        <v>0</v>
      </c>
      <c r="L1509">
        <v>0</v>
      </c>
      <c r="M1509">
        <v>1</v>
      </c>
      <c r="R1509" t="s">
        <v>5401</v>
      </c>
      <c r="S1509" t="s">
        <v>2425</v>
      </c>
      <c r="T1509" s="1" t="s">
        <v>2426</v>
      </c>
      <c r="U1509">
        <v>5000</v>
      </c>
      <c r="V1509">
        <v>5500</v>
      </c>
      <c r="W1509">
        <v>4791</v>
      </c>
    </row>
    <row r="1510" spans="1:23" x14ac:dyDescent="0.25">
      <c r="A1510">
        <v>1509</v>
      </c>
      <c r="B1510" s="1" t="str">
        <f t="shared" si="92"/>
        <v>8995227500308</v>
      </c>
      <c r="C1510" t="str">
        <f t="shared" si="93"/>
        <v>LARUTAN CAP KAKI TIGA 320ML JERUK-1KLG</v>
      </c>
      <c r="D1510" t="s">
        <v>5397</v>
      </c>
      <c r="E1510" t="s">
        <v>5398</v>
      </c>
      <c r="H1510">
        <f t="shared" si="94"/>
        <v>5000</v>
      </c>
      <c r="I1510">
        <f t="shared" si="95"/>
        <v>5500</v>
      </c>
      <c r="J1510">
        <v>0</v>
      </c>
      <c r="K1510">
        <v>0</v>
      </c>
      <c r="L1510">
        <v>0</v>
      </c>
      <c r="M1510">
        <v>1</v>
      </c>
      <c r="R1510" t="s">
        <v>5401</v>
      </c>
      <c r="S1510" t="s">
        <v>2427</v>
      </c>
      <c r="T1510" s="1" t="s">
        <v>2428</v>
      </c>
      <c r="U1510">
        <v>5500</v>
      </c>
      <c r="V1510">
        <v>6000</v>
      </c>
      <c r="W1510">
        <v>5000</v>
      </c>
    </row>
    <row r="1511" spans="1:23" x14ac:dyDescent="0.25">
      <c r="A1511">
        <v>1510</v>
      </c>
      <c r="B1511" s="1" t="str">
        <f t="shared" si="92"/>
        <v>8995227500292</v>
      </c>
      <c r="C1511" t="str">
        <f t="shared" si="93"/>
        <v>LARUTAN CAP KAKI TIGA 320ML MELON-1KLG</v>
      </c>
      <c r="D1511" t="s">
        <v>5397</v>
      </c>
      <c r="E1511" t="s">
        <v>5398</v>
      </c>
      <c r="H1511">
        <f t="shared" si="94"/>
        <v>5000</v>
      </c>
      <c r="I1511">
        <f t="shared" si="95"/>
        <v>5500</v>
      </c>
      <c r="J1511">
        <v>0</v>
      </c>
      <c r="K1511">
        <v>0</v>
      </c>
      <c r="L1511">
        <v>0</v>
      </c>
      <c r="M1511">
        <v>1</v>
      </c>
      <c r="R1511" t="s">
        <v>5401</v>
      </c>
      <c r="S1511" t="s">
        <v>2429</v>
      </c>
      <c r="T1511" s="1" t="s">
        <v>2430</v>
      </c>
      <c r="U1511">
        <v>5500</v>
      </c>
      <c r="V1511">
        <v>6000</v>
      </c>
      <c r="W1511">
        <v>5000</v>
      </c>
    </row>
    <row r="1512" spans="1:23" x14ac:dyDescent="0.25">
      <c r="A1512">
        <v>1511</v>
      </c>
      <c r="B1512" s="1" t="str">
        <f t="shared" si="92"/>
        <v>8995227500254</v>
      </c>
      <c r="C1512" t="str">
        <f t="shared" si="93"/>
        <v>LARUTAN CAP KAKI TIGA 320ML STROWBERRY-1KLG</v>
      </c>
      <c r="D1512" t="s">
        <v>5397</v>
      </c>
      <c r="E1512" t="s">
        <v>5398</v>
      </c>
      <c r="H1512">
        <f t="shared" si="94"/>
        <v>4916</v>
      </c>
      <c r="I1512">
        <f t="shared" si="95"/>
        <v>5500</v>
      </c>
      <c r="J1512">
        <v>0</v>
      </c>
      <c r="K1512">
        <v>0</v>
      </c>
      <c r="L1512">
        <v>0</v>
      </c>
      <c r="M1512">
        <v>1</v>
      </c>
      <c r="R1512" t="s">
        <v>5401</v>
      </c>
      <c r="S1512" t="s">
        <v>2431</v>
      </c>
      <c r="T1512" s="1" t="s">
        <v>2432</v>
      </c>
      <c r="U1512">
        <v>5500</v>
      </c>
      <c r="V1512">
        <v>6000</v>
      </c>
      <c r="W1512">
        <v>4916</v>
      </c>
    </row>
    <row r="1513" spans="1:23" x14ac:dyDescent="0.25">
      <c r="A1513">
        <v>1512</v>
      </c>
      <c r="B1513" s="1" t="str">
        <f t="shared" si="92"/>
        <v>LARUTAN CAP KAKI TIGA 320ML-24KLG/DUS</v>
      </c>
      <c r="C1513" t="str">
        <f t="shared" si="93"/>
        <v>LARUTAN CAP KAKI TIGA 320ML-24KLG/DUS</v>
      </c>
      <c r="D1513" t="s">
        <v>5397</v>
      </c>
      <c r="E1513" t="s">
        <v>5398</v>
      </c>
      <c r="H1513">
        <f t="shared" si="94"/>
        <v>120000</v>
      </c>
      <c r="I1513">
        <f t="shared" si="95"/>
        <v>122000</v>
      </c>
      <c r="J1513">
        <v>0</v>
      </c>
      <c r="K1513">
        <v>0</v>
      </c>
      <c r="L1513">
        <v>0</v>
      </c>
      <c r="M1513">
        <v>1</v>
      </c>
      <c r="R1513" t="s">
        <v>5401</v>
      </c>
      <c r="S1513" t="s">
        <v>2433</v>
      </c>
      <c r="T1513" s="1" t="s">
        <v>2433</v>
      </c>
      <c r="U1513">
        <v>122000</v>
      </c>
      <c r="V1513">
        <v>122000</v>
      </c>
      <c r="W1513">
        <v>120000</v>
      </c>
    </row>
    <row r="1514" spans="1:23" x14ac:dyDescent="0.25">
      <c r="A1514">
        <v>1513</v>
      </c>
      <c r="B1514" s="1" t="str">
        <f t="shared" si="92"/>
        <v>8995227501008</v>
      </c>
      <c r="C1514" t="str">
        <f t="shared" si="93"/>
        <v>LARUTAN KAKI TIGA  ANAK 250ML JERUK-1KLG</v>
      </c>
      <c r="D1514" t="s">
        <v>5397</v>
      </c>
      <c r="E1514" t="s">
        <v>5398</v>
      </c>
      <c r="H1514">
        <f t="shared" si="94"/>
        <v>5000</v>
      </c>
      <c r="I1514">
        <f t="shared" si="95"/>
        <v>5000</v>
      </c>
      <c r="J1514">
        <v>0</v>
      </c>
      <c r="K1514">
        <v>0</v>
      </c>
      <c r="L1514">
        <v>0</v>
      </c>
      <c r="M1514">
        <v>1</v>
      </c>
      <c r="R1514" t="s">
        <v>5401</v>
      </c>
      <c r="S1514" t="s">
        <v>2434</v>
      </c>
      <c r="T1514" s="1" t="s">
        <v>2435</v>
      </c>
      <c r="U1514">
        <v>5000</v>
      </c>
      <c r="V1514">
        <v>5000</v>
      </c>
      <c r="W1514">
        <v>5000</v>
      </c>
    </row>
    <row r="1515" spans="1:23" x14ac:dyDescent="0.25">
      <c r="A1515">
        <v>1514</v>
      </c>
      <c r="B1515" s="1" t="str">
        <f t="shared" si="92"/>
        <v>8995227500995</v>
      </c>
      <c r="C1515" t="str">
        <f t="shared" si="93"/>
        <v>LARUTAN KAKI TIGA  ANAK 250ML LECI-1KLG</v>
      </c>
      <c r="D1515" t="s">
        <v>5397</v>
      </c>
      <c r="E1515" t="s">
        <v>5398</v>
      </c>
      <c r="H1515">
        <f t="shared" si="94"/>
        <v>4583</v>
      </c>
      <c r="I1515">
        <f t="shared" si="95"/>
        <v>5000</v>
      </c>
      <c r="J1515">
        <v>0</v>
      </c>
      <c r="K1515">
        <v>0</v>
      </c>
      <c r="L1515">
        <v>0</v>
      </c>
      <c r="M1515">
        <v>1</v>
      </c>
      <c r="R1515" t="s">
        <v>5401</v>
      </c>
      <c r="S1515" t="s">
        <v>2436</v>
      </c>
      <c r="T1515" s="1" t="s">
        <v>2437</v>
      </c>
      <c r="U1515">
        <v>5000</v>
      </c>
      <c r="V1515">
        <v>5500</v>
      </c>
      <c r="W1515">
        <v>4583</v>
      </c>
    </row>
    <row r="1516" spans="1:23" x14ac:dyDescent="0.25">
      <c r="A1516">
        <v>1515</v>
      </c>
      <c r="B1516" s="1" t="str">
        <f t="shared" si="92"/>
        <v>8995227501015</v>
      </c>
      <c r="C1516" t="str">
        <f t="shared" si="93"/>
        <v>LARUTAN KAKI TIGA  ANAK 250ML STROBERI-1KLG</v>
      </c>
      <c r="D1516" t="s">
        <v>5397</v>
      </c>
      <c r="E1516" t="s">
        <v>5398</v>
      </c>
      <c r="H1516">
        <f t="shared" si="94"/>
        <v>4583</v>
      </c>
      <c r="I1516">
        <f t="shared" si="95"/>
        <v>5000</v>
      </c>
      <c r="J1516">
        <v>0</v>
      </c>
      <c r="K1516">
        <v>0</v>
      </c>
      <c r="L1516">
        <v>0</v>
      </c>
      <c r="M1516">
        <v>1</v>
      </c>
      <c r="R1516" t="s">
        <v>5401</v>
      </c>
      <c r="S1516" t="s">
        <v>2438</v>
      </c>
      <c r="T1516" s="1" t="s">
        <v>2439</v>
      </c>
      <c r="U1516">
        <v>5000</v>
      </c>
      <c r="V1516">
        <v>5500</v>
      </c>
      <c r="W1516">
        <v>4583</v>
      </c>
    </row>
    <row r="1517" spans="1:23" x14ac:dyDescent="0.25">
      <c r="A1517">
        <v>1516</v>
      </c>
      <c r="B1517" s="1" t="str">
        <f t="shared" si="92"/>
        <v>LARUTAN KAKI TIGA  ANAK 250ML-24KLG/DUS</v>
      </c>
      <c r="C1517" t="str">
        <f t="shared" si="93"/>
        <v>LARUTAN KAKI TIGA  ANAK 250ML-24KLG/DUS</v>
      </c>
      <c r="D1517" t="s">
        <v>5397</v>
      </c>
      <c r="E1517" t="s">
        <v>5398</v>
      </c>
      <c r="H1517">
        <f t="shared" si="94"/>
        <v>110000</v>
      </c>
      <c r="I1517">
        <f t="shared" si="95"/>
        <v>113000</v>
      </c>
      <c r="J1517">
        <v>0</v>
      </c>
      <c r="K1517">
        <v>0</v>
      </c>
      <c r="L1517">
        <v>0</v>
      </c>
      <c r="M1517">
        <v>1</v>
      </c>
      <c r="R1517" t="s">
        <v>5401</v>
      </c>
      <c r="S1517" t="s">
        <v>2440</v>
      </c>
      <c r="T1517" s="1" t="s">
        <v>2440</v>
      </c>
      <c r="U1517">
        <v>113000</v>
      </c>
      <c r="V1517">
        <v>113000</v>
      </c>
      <c r="W1517">
        <v>110000</v>
      </c>
    </row>
    <row r="1518" spans="1:23" x14ac:dyDescent="0.25">
      <c r="A1518">
        <v>1517</v>
      </c>
      <c r="B1518" s="1" t="str">
        <f t="shared" si="92"/>
        <v>8995227500124</v>
      </c>
      <c r="C1518" t="str">
        <f t="shared" si="93"/>
        <v>LARUTAN KAKI TIGA 200ML-1BTL</v>
      </c>
      <c r="D1518" t="s">
        <v>5397</v>
      </c>
      <c r="E1518" t="s">
        <v>5398</v>
      </c>
      <c r="H1518">
        <f t="shared" si="94"/>
        <v>2854</v>
      </c>
      <c r="I1518">
        <f t="shared" si="95"/>
        <v>3000</v>
      </c>
      <c r="J1518">
        <v>0</v>
      </c>
      <c r="K1518">
        <v>0</v>
      </c>
      <c r="L1518">
        <v>0</v>
      </c>
      <c r="M1518">
        <v>1</v>
      </c>
      <c r="R1518" t="s">
        <v>5401</v>
      </c>
      <c r="S1518" t="s">
        <v>2441</v>
      </c>
      <c r="T1518" s="1" t="s">
        <v>2442</v>
      </c>
      <c r="U1518">
        <v>3000</v>
      </c>
      <c r="V1518">
        <v>3500</v>
      </c>
      <c r="W1518">
        <v>2854</v>
      </c>
    </row>
    <row r="1519" spans="1:23" x14ac:dyDescent="0.25">
      <c r="A1519">
        <v>1518</v>
      </c>
      <c r="B1519" s="1" t="str">
        <f t="shared" si="92"/>
        <v>LARUTAN KAKI TIGA 200ML-48BTL/DUS</v>
      </c>
      <c r="C1519" t="str">
        <f t="shared" si="93"/>
        <v>LARUTAN KAKI TIGA 200ML-48BTL/DUS</v>
      </c>
      <c r="D1519" t="s">
        <v>5397</v>
      </c>
      <c r="E1519" t="s">
        <v>5398</v>
      </c>
      <c r="H1519">
        <f t="shared" si="94"/>
        <v>137000</v>
      </c>
      <c r="I1519">
        <f t="shared" si="95"/>
        <v>139000</v>
      </c>
      <c r="J1519">
        <v>0</v>
      </c>
      <c r="K1519">
        <v>0</v>
      </c>
      <c r="L1519">
        <v>0</v>
      </c>
      <c r="M1519">
        <v>1</v>
      </c>
      <c r="R1519" t="s">
        <v>5401</v>
      </c>
      <c r="S1519" t="s">
        <v>2443</v>
      </c>
      <c r="T1519" s="1" t="s">
        <v>2443</v>
      </c>
      <c r="U1519">
        <v>139000</v>
      </c>
      <c r="V1519">
        <v>139000</v>
      </c>
      <c r="W1519">
        <v>137000</v>
      </c>
    </row>
    <row r="1520" spans="1:23" x14ac:dyDescent="0.25">
      <c r="A1520">
        <v>1519</v>
      </c>
      <c r="B1520" s="1" t="str">
        <f t="shared" si="92"/>
        <v>8995227500261</v>
      </c>
      <c r="C1520" t="str">
        <f t="shared" si="93"/>
        <v>LARUTAN KAKI TIGA 500ML-1BTL</v>
      </c>
      <c r="D1520" t="s">
        <v>5397</v>
      </c>
      <c r="E1520" t="s">
        <v>5398</v>
      </c>
      <c r="H1520">
        <f t="shared" si="94"/>
        <v>5708</v>
      </c>
      <c r="I1520">
        <f t="shared" si="95"/>
        <v>6000</v>
      </c>
      <c r="J1520">
        <v>0</v>
      </c>
      <c r="K1520">
        <v>0</v>
      </c>
      <c r="L1520">
        <v>0</v>
      </c>
      <c r="M1520">
        <v>1</v>
      </c>
      <c r="R1520" t="s">
        <v>5401</v>
      </c>
      <c r="S1520" t="s">
        <v>2444</v>
      </c>
      <c r="T1520" s="1" t="s">
        <v>2445</v>
      </c>
      <c r="U1520">
        <v>6000</v>
      </c>
      <c r="V1520">
        <v>7000</v>
      </c>
      <c r="W1520">
        <v>5708</v>
      </c>
    </row>
    <row r="1521" spans="1:23" x14ac:dyDescent="0.25">
      <c r="A1521">
        <v>1520</v>
      </c>
      <c r="B1521" s="1" t="str">
        <f t="shared" si="92"/>
        <v>LARUTAN KAKI TIGA 500ML-24BTL/DUS</v>
      </c>
      <c r="C1521" t="str">
        <f t="shared" si="93"/>
        <v>LARUTAN KAKI TIGA 500ML-24BTL/DUS</v>
      </c>
      <c r="D1521" t="s">
        <v>5397</v>
      </c>
      <c r="E1521" t="s">
        <v>5398</v>
      </c>
      <c r="H1521">
        <f t="shared" si="94"/>
        <v>137000</v>
      </c>
      <c r="I1521">
        <f t="shared" si="95"/>
        <v>139000</v>
      </c>
      <c r="J1521">
        <v>0</v>
      </c>
      <c r="K1521">
        <v>0</v>
      </c>
      <c r="L1521">
        <v>0</v>
      </c>
      <c r="M1521">
        <v>1</v>
      </c>
      <c r="R1521" t="s">
        <v>5401</v>
      </c>
      <c r="S1521" t="s">
        <v>2446</v>
      </c>
      <c r="T1521" s="1" t="s">
        <v>2446</v>
      </c>
      <c r="U1521">
        <v>139000</v>
      </c>
      <c r="V1521">
        <v>139000</v>
      </c>
      <c r="W1521">
        <v>137000</v>
      </c>
    </row>
    <row r="1522" spans="1:23" x14ac:dyDescent="0.25">
      <c r="A1522">
        <v>1521</v>
      </c>
      <c r="B1522" s="1" t="str">
        <f t="shared" si="92"/>
        <v>8992727002714</v>
      </c>
      <c r="C1522" t="str">
        <f t="shared" si="93"/>
        <v>LAURIER ACTIVE  DAY X-TRA MAXI -30S</v>
      </c>
      <c r="D1522" t="s">
        <v>5397</v>
      </c>
      <c r="E1522" t="s">
        <v>5398</v>
      </c>
      <c r="H1522">
        <f t="shared" si="94"/>
        <v>14500</v>
      </c>
      <c r="I1522">
        <f t="shared" si="95"/>
        <v>15500</v>
      </c>
      <c r="J1522">
        <v>0</v>
      </c>
      <c r="K1522">
        <v>0</v>
      </c>
      <c r="L1522">
        <v>0</v>
      </c>
      <c r="M1522">
        <v>1</v>
      </c>
      <c r="R1522" t="s">
        <v>5401</v>
      </c>
      <c r="S1522" t="s">
        <v>2447</v>
      </c>
      <c r="T1522" s="1" t="s">
        <v>2448</v>
      </c>
      <c r="U1522">
        <v>15500</v>
      </c>
      <c r="V1522">
        <v>15500</v>
      </c>
      <c r="W1522">
        <v>14500</v>
      </c>
    </row>
    <row r="1523" spans="1:23" x14ac:dyDescent="0.25">
      <c r="A1523">
        <v>1522</v>
      </c>
      <c r="B1523" s="1" t="str">
        <f t="shared" si="92"/>
        <v>8992727008822</v>
      </c>
      <c r="C1523" t="str">
        <f t="shared" si="93"/>
        <v>LAURIER ACTIVE DAY 30CM-8PCS</v>
      </c>
      <c r="D1523" t="s">
        <v>5397</v>
      </c>
      <c r="E1523" t="s">
        <v>5398</v>
      </c>
      <c r="H1523">
        <f t="shared" si="94"/>
        <v>6882</v>
      </c>
      <c r="I1523">
        <f t="shared" si="95"/>
        <v>8000</v>
      </c>
      <c r="J1523">
        <v>0</v>
      </c>
      <c r="K1523">
        <v>0</v>
      </c>
      <c r="L1523">
        <v>0</v>
      </c>
      <c r="M1523">
        <v>1</v>
      </c>
      <c r="R1523" t="s">
        <v>5401</v>
      </c>
      <c r="S1523" t="s">
        <v>2449</v>
      </c>
      <c r="T1523" s="1" t="s">
        <v>2450</v>
      </c>
      <c r="U1523">
        <v>8000</v>
      </c>
      <c r="V1523">
        <v>8000</v>
      </c>
      <c r="W1523">
        <v>6882</v>
      </c>
    </row>
    <row r="1524" spans="1:23" x14ac:dyDescent="0.25">
      <c r="A1524">
        <v>1523</v>
      </c>
      <c r="B1524" s="1" t="str">
        <f t="shared" si="92"/>
        <v>8992727000055</v>
      </c>
      <c r="C1524" t="str">
        <f t="shared" si="93"/>
        <v>LAURIER ACTIVE DAY EXTRA MAXI 10S-1BKS</v>
      </c>
      <c r="D1524" t="s">
        <v>5397</v>
      </c>
      <c r="E1524" t="s">
        <v>5398</v>
      </c>
      <c r="H1524">
        <f t="shared" si="94"/>
        <v>5328</v>
      </c>
      <c r="I1524">
        <f t="shared" si="95"/>
        <v>6000</v>
      </c>
      <c r="J1524">
        <v>0</v>
      </c>
      <c r="K1524">
        <v>0</v>
      </c>
      <c r="L1524">
        <v>0</v>
      </c>
      <c r="M1524">
        <v>1</v>
      </c>
      <c r="R1524" t="s">
        <v>5401</v>
      </c>
      <c r="S1524" t="s">
        <v>2451</v>
      </c>
      <c r="T1524" s="1" t="s">
        <v>2452</v>
      </c>
      <c r="U1524">
        <v>6000</v>
      </c>
      <c r="V1524">
        <v>6500</v>
      </c>
      <c r="W1524">
        <v>5328</v>
      </c>
    </row>
    <row r="1525" spans="1:23" x14ac:dyDescent="0.25">
      <c r="A1525">
        <v>1524</v>
      </c>
      <c r="B1525" s="1" t="str">
        <f t="shared" si="92"/>
        <v>8992727003353</v>
      </c>
      <c r="C1525" t="str">
        <f t="shared" si="93"/>
        <v>LAURIER ACTIVE DAY EXTRA MAXI 8S-1BKS</v>
      </c>
      <c r="D1525" t="s">
        <v>5397</v>
      </c>
      <c r="E1525" t="s">
        <v>5398</v>
      </c>
      <c r="H1525">
        <f t="shared" si="94"/>
        <v>6493</v>
      </c>
      <c r="I1525">
        <f t="shared" si="95"/>
        <v>7000</v>
      </c>
      <c r="J1525">
        <v>0</v>
      </c>
      <c r="K1525">
        <v>0</v>
      </c>
      <c r="L1525">
        <v>0</v>
      </c>
      <c r="M1525">
        <v>1</v>
      </c>
      <c r="R1525" t="s">
        <v>5401</v>
      </c>
      <c r="S1525" t="s">
        <v>2453</v>
      </c>
      <c r="T1525" s="1" t="s">
        <v>2454</v>
      </c>
      <c r="U1525">
        <v>7000</v>
      </c>
      <c r="V1525">
        <v>7000</v>
      </c>
      <c r="W1525">
        <v>6493</v>
      </c>
    </row>
    <row r="1526" spans="1:23" x14ac:dyDescent="0.25">
      <c r="A1526">
        <v>1525</v>
      </c>
      <c r="B1526" s="1" t="str">
        <f t="shared" si="92"/>
        <v>8992727003360</v>
      </c>
      <c r="C1526" t="str">
        <f t="shared" si="93"/>
        <v>LAURIER ACTIVE DAY EXTRA MAXI25CM/16S</v>
      </c>
      <c r="D1526" t="s">
        <v>5397</v>
      </c>
      <c r="E1526" t="s">
        <v>5398</v>
      </c>
      <c r="H1526">
        <f t="shared" si="94"/>
        <v>12400</v>
      </c>
      <c r="I1526">
        <f t="shared" si="95"/>
        <v>13500</v>
      </c>
      <c r="J1526">
        <v>0</v>
      </c>
      <c r="K1526">
        <v>0</v>
      </c>
      <c r="L1526">
        <v>0</v>
      </c>
      <c r="M1526">
        <v>1</v>
      </c>
      <c r="R1526" t="s">
        <v>5401</v>
      </c>
      <c r="S1526" t="s">
        <v>2455</v>
      </c>
      <c r="T1526" s="1" t="s">
        <v>2456</v>
      </c>
      <c r="U1526">
        <v>13500</v>
      </c>
      <c r="V1526">
        <v>13500</v>
      </c>
      <c r="W1526">
        <v>12400</v>
      </c>
    </row>
    <row r="1527" spans="1:23" x14ac:dyDescent="0.25">
      <c r="A1527">
        <v>1526</v>
      </c>
      <c r="B1527" s="1" t="str">
        <f t="shared" si="92"/>
        <v>LAURIER ACTIVE DAY SUPER MAXI 8G-6BKS/PACK</v>
      </c>
      <c r="C1527" t="str">
        <f t="shared" si="93"/>
        <v>LAURIER ACTIVE DAY SUPER MAXI 8G-6BKS/PACK</v>
      </c>
      <c r="D1527" t="s">
        <v>5397</v>
      </c>
      <c r="E1527" t="s">
        <v>5398</v>
      </c>
      <c r="H1527">
        <f t="shared" si="94"/>
        <v>21000</v>
      </c>
      <c r="I1527">
        <f t="shared" si="95"/>
        <v>23000</v>
      </c>
      <c r="J1527">
        <v>0</v>
      </c>
      <c r="K1527">
        <v>0</v>
      </c>
      <c r="L1527">
        <v>0</v>
      </c>
      <c r="M1527">
        <v>1</v>
      </c>
      <c r="R1527" t="s">
        <v>5401</v>
      </c>
      <c r="S1527" t="s">
        <v>2457</v>
      </c>
      <c r="T1527" s="1" t="s">
        <v>2457</v>
      </c>
      <c r="U1527">
        <v>23000</v>
      </c>
      <c r="V1527">
        <v>23000</v>
      </c>
      <c r="W1527">
        <v>21000</v>
      </c>
    </row>
    <row r="1528" spans="1:23" x14ac:dyDescent="0.25">
      <c r="A1528">
        <v>1527</v>
      </c>
      <c r="B1528" s="1" t="str">
        <f t="shared" si="92"/>
        <v>8992727000048</v>
      </c>
      <c r="C1528" t="str">
        <f t="shared" si="93"/>
        <v>LAURIER ACTIVE DAY SUPER MAXI 8S-1BKS</v>
      </c>
      <c r="D1528" t="s">
        <v>5397</v>
      </c>
      <c r="E1528" t="s">
        <v>5398</v>
      </c>
      <c r="H1528">
        <f t="shared" si="94"/>
        <v>3497</v>
      </c>
      <c r="I1528">
        <f t="shared" si="95"/>
        <v>4000</v>
      </c>
      <c r="J1528">
        <v>0</v>
      </c>
      <c r="K1528">
        <v>0</v>
      </c>
      <c r="L1528">
        <v>0</v>
      </c>
      <c r="M1528">
        <v>1</v>
      </c>
      <c r="R1528" t="s">
        <v>5401</v>
      </c>
      <c r="S1528" t="s">
        <v>2458</v>
      </c>
      <c r="T1528" s="1" t="s">
        <v>2459</v>
      </c>
      <c r="U1528">
        <v>4000</v>
      </c>
      <c r="V1528">
        <v>4500</v>
      </c>
      <c r="W1528">
        <v>3497</v>
      </c>
    </row>
    <row r="1529" spans="1:23" x14ac:dyDescent="0.25">
      <c r="A1529">
        <v>1528</v>
      </c>
      <c r="B1529" s="1" t="str">
        <f t="shared" si="92"/>
        <v>8992727002974</v>
      </c>
      <c r="C1529" t="str">
        <f t="shared" si="93"/>
        <v>LAURIER ACTIVE DAY X-TRA MAXI WING -30S</v>
      </c>
      <c r="D1529" t="s">
        <v>5397</v>
      </c>
      <c r="E1529" t="s">
        <v>5398</v>
      </c>
      <c r="H1529">
        <f t="shared" si="94"/>
        <v>19591</v>
      </c>
      <c r="I1529">
        <f t="shared" si="95"/>
        <v>20500</v>
      </c>
      <c r="J1529">
        <v>0</v>
      </c>
      <c r="K1529">
        <v>0</v>
      </c>
      <c r="L1529">
        <v>0</v>
      </c>
      <c r="M1529">
        <v>1</v>
      </c>
      <c r="R1529" t="s">
        <v>5401</v>
      </c>
      <c r="S1529" t="s">
        <v>2460</v>
      </c>
      <c r="T1529" s="1" t="s">
        <v>2461</v>
      </c>
      <c r="U1529">
        <v>20500</v>
      </c>
      <c r="V1529">
        <v>21000</v>
      </c>
      <c r="W1529">
        <v>19591</v>
      </c>
    </row>
    <row r="1530" spans="1:23" x14ac:dyDescent="0.25">
      <c r="A1530">
        <v>1529</v>
      </c>
      <c r="B1530" s="1" t="str">
        <f t="shared" si="92"/>
        <v>8992727002998</v>
      </c>
      <c r="C1530" t="str">
        <f t="shared" si="93"/>
        <v>LAURIER ACTIVE DAY XTRA 22CM 10S-1PCS</v>
      </c>
      <c r="D1530" t="s">
        <v>5397</v>
      </c>
      <c r="E1530" t="s">
        <v>5398</v>
      </c>
      <c r="H1530">
        <f t="shared" si="94"/>
        <v>7492</v>
      </c>
      <c r="I1530">
        <f t="shared" si="95"/>
        <v>8500</v>
      </c>
      <c r="J1530">
        <v>0</v>
      </c>
      <c r="K1530">
        <v>0</v>
      </c>
      <c r="L1530">
        <v>0</v>
      </c>
      <c r="M1530">
        <v>1</v>
      </c>
      <c r="R1530" t="s">
        <v>5401</v>
      </c>
      <c r="S1530" t="s">
        <v>2462</v>
      </c>
      <c r="T1530" s="1" t="s">
        <v>2463</v>
      </c>
      <c r="U1530">
        <v>8500</v>
      </c>
      <c r="V1530">
        <v>9000</v>
      </c>
      <c r="W1530">
        <v>7492</v>
      </c>
    </row>
    <row r="1531" spans="1:23" x14ac:dyDescent="0.25">
      <c r="A1531">
        <v>1530</v>
      </c>
      <c r="B1531" s="1" t="str">
        <f t="shared" si="92"/>
        <v>8992727002981</v>
      </c>
      <c r="C1531" t="str">
        <f t="shared" si="93"/>
        <v>LAURIER ACTIVE DAY XTRA WING 20S-1BKS</v>
      </c>
      <c r="D1531" t="s">
        <v>5397</v>
      </c>
      <c r="E1531" t="s">
        <v>5398</v>
      </c>
      <c r="H1531">
        <f t="shared" si="94"/>
        <v>14152</v>
      </c>
      <c r="I1531">
        <f t="shared" si="95"/>
        <v>15000</v>
      </c>
      <c r="J1531">
        <v>0</v>
      </c>
      <c r="K1531">
        <v>0</v>
      </c>
      <c r="L1531">
        <v>0</v>
      </c>
      <c r="M1531">
        <v>1</v>
      </c>
      <c r="R1531" t="s">
        <v>5401</v>
      </c>
      <c r="S1531" t="s">
        <v>2464</v>
      </c>
      <c r="T1531" s="1" t="s">
        <v>2465</v>
      </c>
      <c r="U1531">
        <v>15000</v>
      </c>
      <c r="V1531">
        <v>15000</v>
      </c>
      <c r="W1531">
        <v>14152</v>
      </c>
    </row>
    <row r="1532" spans="1:23" x14ac:dyDescent="0.25">
      <c r="A1532">
        <v>1531</v>
      </c>
      <c r="B1532" s="1" t="str">
        <f t="shared" si="92"/>
        <v>8992727003001</v>
      </c>
      <c r="C1532" t="str">
        <f t="shared" si="93"/>
        <v>LAURIER ACTIVE DAY XTRA WING 5S-1BKS</v>
      </c>
      <c r="D1532" t="s">
        <v>5397</v>
      </c>
      <c r="E1532" t="s">
        <v>5398</v>
      </c>
      <c r="H1532">
        <f t="shared" si="94"/>
        <v>2942</v>
      </c>
      <c r="I1532">
        <f t="shared" si="95"/>
        <v>3500</v>
      </c>
      <c r="J1532">
        <v>0</v>
      </c>
      <c r="K1532">
        <v>0</v>
      </c>
      <c r="L1532">
        <v>0</v>
      </c>
      <c r="M1532">
        <v>1</v>
      </c>
      <c r="R1532" t="s">
        <v>5401</v>
      </c>
      <c r="S1532" t="s">
        <v>2466</v>
      </c>
      <c r="T1532" s="1" t="s">
        <v>2467</v>
      </c>
      <c r="U1532">
        <v>3500</v>
      </c>
      <c r="V1532">
        <v>4000</v>
      </c>
      <c r="W1532">
        <v>2942</v>
      </c>
    </row>
    <row r="1533" spans="1:23" x14ac:dyDescent="0.25">
      <c r="A1533">
        <v>1532</v>
      </c>
      <c r="B1533" s="1" t="str">
        <f t="shared" si="92"/>
        <v>8992727000062</v>
      </c>
      <c r="C1533" t="str">
        <f t="shared" si="93"/>
        <v>LAURIER EXTRA MAXI 20S-1BKS</v>
      </c>
      <c r="D1533" t="s">
        <v>5397</v>
      </c>
      <c r="E1533" t="s">
        <v>5398</v>
      </c>
      <c r="H1533">
        <f t="shared" si="94"/>
        <v>10212</v>
      </c>
      <c r="I1533">
        <f t="shared" si="95"/>
        <v>11000</v>
      </c>
      <c r="J1533">
        <v>0</v>
      </c>
      <c r="K1533">
        <v>0</v>
      </c>
      <c r="L1533">
        <v>0</v>
      </c>
      <c r="M1533">
        <v>1</v>
      </c>
      <c r="R1533" t="s">
        <v>5401</v>
      </c>
      <c r="S1533" t="s">
        <v>2468</v>
      </c>
      <c r="T1533" s="1" t="s">
        <v>2469</v>
      </c>
      <c r="U1533">
        <v>11000</v>
      </c>
      <c r="V1533">
        <v>11000</v>
      </c>
      <c r="W1533">
        <v>10212</v>
      </c>
    </row>
    <row r="1534" spans="1:23" x14ac:dyDescent="0.25">
      <c r="A1534">
        <v>1533</v>
      </c>
      <c r="B1534" s="1" t="str">
        <f t="shared" si="92"/>
        <v>8992727008839</v>
      </c>
      <c r="C1534" t="str">
        <f t="shared" si="93"/>
        <v>LAURIER FIT SHAPE 30CM -16S</v>
      </c>
      <c r="D1534" t="s">
        <v>5397</v>
      </c>
      <c r="E1534" t="s">
        <v>5398</v>
      </c>
      <c r="H1534">
        <f t="shared" si="94"/>
        <v>13486</v>
      </c>
      <c r="I1534">
        <f t="shared" si="95"/>
        <v>14500</v>
      </c>
      <c r="J1534">
        <v>0</v>
      </c>
      <c r="K1534">
        <v>0</v>
      </c>
      <c r="L1534">
        <v>0</v>
      </c>
      <c r="M1534">
        <v>1</v>
      </c>
      <c r="R1534" t="s">
        <v>5401</v>
      </c>
      <c r="S1534" t="s">
        <v>2470</v>
      </c>
      <c r="T1534" s="1" t="s">
        <v>2471</v>
      </c>
      <c r="U1534">
        <v>14500</v>
      </c>
      <c r="V1534">
        <v>15000</v>
      </c>
      <c r="W1534">
        <v>13486</v>
      </c>
    </row>
    <row r="1535" spans="1:23" x14ac:dyDescent="0.25">
      <c r="A1535">
        <v>1534</v>
      </c>
      <c r="B1535" s="1" t="str">
        <f t="shared" si="92"/>
        <v>8992727004480</v>
      </c>
      <c r="C1535" t="str">
        <f t="shared" si="93"/>
        <v>LAURIER MAXI PAS 1S-1RTG</v>
      </c>
      <c r="D1535" t="s">
        <v>5397</v>
      </c>
      <c r="E1535" t="s">
        <v>5398</v>
      </c>
      <c r="H1535">
        <f t="shared" si="94"/>
        <v>3960</v>
      </c>
      <c r="I1535">
        <f t="shared" si="95"/>
        <v>5000</v>
      </c>
      <c r="J1535">
        <v>0</v>
      </c>
      <c r="K1535">
        <v>0</v>
      </c>
      <c r="L1535">
        <v>0</v>
      </c>
      <c r="M1535">
        <v>1</v>
      </c>
      <c r="R1535" t="s">
        <v>5401</v>
      </c>
      <c r="S1535" t="s">
        <v>2472</v>
      </c>
      <c r="T1535" s="1" t="s">
        <v>2473</v>
      </c>
      <c r="U1535">
        <v>5000</v>
      </c>
      <c r="V1535">
        <v>5000</v>
      </c>
      <c r="W1535">
        <v>3960</v>
      </c>
    </row>
    <row r="1536" spans="1:23" x14ac:dyDescent="0.25">
      <c r="A1536">
        <v>1535</v>
      </c>
      <c r="B1536" s="1" t="str">
        <f t="shared" si="92"/>
        <v>8992727008341</v>
      </c>
      <c r="C1536" t="str">
        <f t="shared" si="93"/>
        <v>LAURIER NATURAL CLEAN WING 5S-1BKS</v>
      </c>
      <c r="D1536" t="s">
        <v>5397</v>
      </c>
      <c r="E1536" t="s">
        <v>5398</v>
      </c>
      <c r="H1536">
        <f t="shared" si="94"/>
        <v>3585</v>
      </c>
      <c r="I1536">
        <f t="shared" si="95"/>
        <v>4000</v>
      </c>
      <c r="J1536">
        <v>0</v>
      </c>
      <c r="K1536">
        <v>0</v>
      </c>
      <c r="L1536">
        <v>0</v>
      </c>
      <c r="M1536">
        <v>1</v>
      </c>
      <c r="R1536" t="s">
        <v>5401</v>
      </c>
      <c r="S1536" t="s">
        <v>2474</v>
      </c>
      <c r="T1536" s="1" t="s">
        <v>2475</v>
      </c>
      <c r="U1536">
        <v>4000</v>
      </c>
      <c r="V1536">
        <v>4500</v>
      </c>
      <c r="W1536">
        <v>3585</v>
      </c>
    </row>
    <row r="1537" spans="1:23" x14ac:dyDescent="0.25">
      <c r="A1537">
        <v>1536</v>
      </c>
      <c r="B1537" s="1" t="str">
        <f t="shared" si="92"/>
        <v>8992727004558</v>
      </c>
      <c r="C1537" t="str">
        <f t="shared" si="93"/>
        <v>LAURIER RELAX NIGHT 30 1S-6PCS/RTG</v>
      </c>
      <c r="D1537" t="s">
        <v>5397</v>
      </c>
      <c r="E1537" t="s">
        <v>5398</v>
      </c>
      <c r="H1537">
        <f t="shared" si="94"/>
        <v>4840</v>
      </c>
      <c r="I1537">
        <f t="shared" si="95"/>
        <v>6000</v>
      </c>
      <c r="J1537">
        <v>0</v>
      </c>
      <c r="K1537">
        <v>0</v>
      </c>
      <c r="L1537">
        <v>0</v>
      </c>
      <c r="M1537">
        <v>1</v>
      </c>
      <c r="R1537" t="s">
        <v>5401</v>
      </c>
      <c r="S1537" t="s">
        <v>2476</v>
      </c>
      <c r="T1537" s="1" t="s">
        <v>2477</v>
      </c>
      <c r="U1537">
        <v>6000</v>
      </c>
      <c r="V1537">
        <v>6000</v>
      </c>
      <c r="W1537">
        <v>4840</v>
      </c>
    </row>
    <row r="1538" spans="1:23" x14ac:dyDescent="0.25">
      <c r="A1538">
        <v>1537</v>
      </c>
      <c r="B1538" s="1" t="str">
        <f t="shared" ref="B1538:B1601" si="96">T1538</f>
        <v>8851818936812</v>
      </c>
      <c r="C1538" t="str">
        <f t="shared" ref="C1538:C1601" si="97">S1538</f>
        <v>LAURIER RELAX NIGHT 30CM 16S-1BKS</v>
      </c>
      <c r="D1538" t="s">
        <v>5397</v>
      </c>
      <c r="E1538" t="s">
        <v>5398</v>
      </c>
      <c r="H1538">
        <f t="shared" ref="H1538:H1601" si="98">W1538</f>
        <v>14541</v>
      </c>
      <c r="I1538">
        <f t="shared" ref="I1538:I1601" si="99">U1538</f>
        <v>15500</v>
      </c>
      <c r="J1538">
        <v>0</v>
      </c>
      <c r="K1538">
        <v>0</v>
      </c>
      <c r="L1538">
        <v>0</v>
      </c>
      <c r="M1538">
        <v>1</v>
      </c>
      <c r="R1538" t="s">
        <v>5401</v>
      </c>
      <c r="S1538" t="s">
        <v>2478</v>
      </c>
      <c r="T1538" s="1" t="s">
        <v>2479</v>
      </c>
      <c r="U1538">
        <v>15500</v>
      </c>
      <c r="V1538">
        <v>15500</v>
      </c>
      <c r="W1538">
        <v>14541</v>
      </c>
    </row>
    <row r="1539" spans="1:23" x14ac:dyDescent="0.25">
      <c r="A1539">
        <v>1538</v>
      </c>
      <c r="B1539" s="1" t="str">
        <f t="shared" si="96"/>
        <v>8851818936805</v>
      </c>
      <c r="C1539" t="str">
        <f t="shared" si="97"/>
        <v>LAURIER RELAX NIGHT 30CM 8S-1BKS</v>
      </c>
      <c r="D1539" t="s">
        <v>5397</v>
      </c>
      <c r="E1539" t="s">
        <v>5398</v>
      </c>
      <c r="H1539">
        <f t="shared" si="98"/>
        <v>7437</v>
      </c>
      <c r="I1539">
        <f t="shared" si="99"/>
        <v>8000</v>
      </c>
      <c r="J1539">
        <v>0</v>
      </c>
      <c r="K1539">
        <v>0</v>
      </c>
      <c r="L1539">
        <v>0</v>
      </c>
      <c r="M1539">
        <v>1</v>
      </c>
      <c r="R1539" t="s">
        <v>5401</v>
      </c>
      <c r="S1539" t="s">
        <v>2480</v>
      </c>
      <c r="T1539" s="1" t="s">
        <v>2481</v>
      </c>
      <c r="U1539">
        <v>8000</v>
      </c>
      <c r="V1539">
        <v>8500</v>
      </c>
      <c r="W1539">
        <v>7437</v>
      </c>
    </row>
    <row r="1540" spans="1:23" x14ac:dyDescent="0.25">
      <c r="A1540">
        <v>1539</v>
      </c>
      <c r="B1540" s="1" t="str">
        <f t="shared" si="96"/>
        <v>8992727003094</v>
      </c>
      <c r="C1540" t="str">
        <f t="shared" si="97"/>
        <v>LAURIER RELAX NIGHT 35 12+2S-1BKS</v>
      </c>
      <c r="D1540" t="s">
        <v>5397</v>
      </c>
      <c r="E1540" t="s">
        <v>5398</v>
      </c>
      <c r="H1540">
        <f t="shared" si="98"/>
        <v>15429</v>
      </c>
      <c r="I1540">
        <f t="shared" si="99"/>
        <v>16500</v>
      </c>
      <c r="J1540">
        <v>0</v>
      </c>
      <c r="K1540">
        <v>0</v>
      </c>
      <c r="L1540">
        <v>0</v>
      </c>
      <c r="M1540">
        <v>1</v>
      </c>
      <c r="R1540" t="s">
        <v>5401</v>
      </c>
      <c r="S1540" t="s">
        <v>2482</v>
      </c>
      <c r="T1540" s="1" t="s">
        <v>2483</v>
      </c>
      <c r="U1540">
        <v>16500</v>
      </c>
      <c r="V1540">
        <v>17000</v>
      </c>
      <c r="W1540">
        <v>15429</v>
      </c>
    </row>
    <row r="1541" spans="1:23" x14ac:dyDescent="0.25">
      <c r="A1541">
        <v>1540</v>
      </c>
      <c r="B1541" s="1" t="str">
        <f t="shared" si="96"/>
        <v>8992727003087</v>
      </c>
      <c r="C1541" t="str">
        <f t="shared" si="97"/>
        <v>LAURIER RELAX NIGHT 35CM 6S-1BKS</v>
      </c>
      <c r="D1541" t="s">
        <v>5397</v>
      </c>
      <c r="E1541" t="s">
        <v>5398</v>
      </c>
      <c r="H1541">
        <f t="shared" si="98"/>
        <v>7738</v>
      </c>
      <c r="I1541">
        <f t="shared" si="99"/>
        <v>8500</v>
      </c>
      <c r="J1541">
        <v>0</v>
      </c>
      <c r="K1541">
        <v>0</v>
      </c>
      <c r="L1541">
        <v>0</v>
      </c>
      <c r="M1541">
        <v>1</v>
      </c>
      <c r="R1541" t="s">
        <v>5401</v>
      </c>
      <c r="S1541" t="s">
        <v>2484</v>
      </c>
      <c r="T1541" s="1" t="s">
        <v>2485</v>
      </c>
      <c r="U1541">
        <v>8500</v>
      </c>
      <c r="V1541">
        <v>9000</v>
      </c>
      <c r="W1541">
        <v>7738</v>
      </c>
    </row>
    <row r="1542" spans="1:23" x14ac:dyDescent="0.25">
      <c r="A1542">
        <v>1541</v>
      </c>
      <c r="B1542" s="1" t="str">
        <f t="shared" si="96"/>
        <v>8992727002387</v>
      </c>
      <c r="C1542" t="str">
        <f t="shared" si="97"/>
        <v>LAURIER RELAX NIGHT 35CM/8 PADS</v>
      </c>
      <c r="D1542" t="s">
        <v>5397</v>
      </c>
      <c r="E1542" t="s">
        <v>5398</v>
      </c>
      <c r="H1542">
        <f t="shared" si="98"/>
        <v>13653</v>
      </c>
      <c r="I1542">
        <f t="shared" si="99"/>
        <v>15000</v>
      </c>
      <c r="J1542">
        <v>0</v>
      </c>
      <c r="K1542">
        <v>0</v>
      </c>
      <c r="L1542">
        <v>0</v>
      </c>
      <c r="M1542">
        <v>1</v>
      </c>
      <c r="R1542" t="s">
        <v>5401</v>
      </c>
      <c r="S1542" t="s">
        <v>2486</v>
      </c>
      <c r="T1542" s="1" t="s">
        <v>2487</v>
      </c>
      <c r="U1542">
        <v>15000</v>
      </c>
      <c r="V1542">
        <v>15000</v>
      </c>
      <c r="W1542">
        <v>13653</v>
      </c>
    </row>
    <row r="1543" spans="1:23" x14ac:dyDescent="0.25">
      <c r="A1543">
        <v>1542</v>
      </c>
      <c r="B1543" s="1" t="str">
        <f t="shared" si="96"/>
        <v>8992727008815</v>
      </c>
      <c r="C1543" t="str">
        <f t="shared" si="97"/>
        <v>LAURIER RELAX NIGHT 6PCS/RTG //ISI 2</v>
      </c>
      <c r="D1543" t="s">
        <v>5397</v>
      </c>
      <c r="E1543" t="s">
        <v>5398</v>
      </c>
      <c r="H1543">
        <f t="shared" si="98"/>
        <v>14685</v>
      </c>
      <c r="I1543">
        <f t="shared" si="99"/>
        <v>16000</v>
      </c>
      <c r="J1543">
        <v>0</v>
      </c>
      <c r="K1543">
        <v>0</v>
      </c>
      <c r="L1543">
        <v>0</v>
      </c>
      <c r="M1543">
        <v>1</v>
      </c>
      <c r="R1543" t="s">
        <v>5401</v>
      </c>
      <c r="S1543" t="s">
        <v>2488</v>
      </c>
      <c r="T1543" s="1" t="s">
        <v>2489</v>
      </c>
      <c r="U1543">
        <v>16000</v>
      </c>
      <c r="V1543">
        <v>16000</v>
      </c>
      <c r="W1543">
        <v>14685</v>
      </c>
    </row>
    <row r="1544" spans="1:23" x14ac:dyDescent="0.25">
      <c r="A1544">
        <v>1543</v>
      </c>
      <c r="B1544" s="1" t="str">
        <f t="shared" si="96"/>
        <v>LAURIER RELAX NIGHT ISI 2/6 PSC /RTG/1 DUS</v>
      </c>
      <c r="C1544" t="str">
        <f t="shared" si="97"/>
        <v>LAURIER RELAX NIGHT ISI 2/6 PSC /RTG/1 DUS</v>
      </c>
      <c r="D1544" t="s">
        <v>5397</v>
      </c>
      <c r="E1544" t="s">
        <v>5398</v>
      </c>
      <c r="H1544">
        <f t="shared" si="98"/>
        <v>176223</v>
      </c>
      <c r="I1544">
        <f t="shared" si="99"/>
        <v>179000</v>
      </c>
      <c r="J1544">
        <v>0</v>
      </c>
      <c r="K1544">
        <v>0</v>
      </c>
      <c r="L1544">
        <v>0</v>
      </c>
      <c r="M1544">
        <v>1</v>
      </c>
      <c r="R1544" t="s">
        <v>5401</v>
      </c>
      <c r="S1544" t="s">
        <v>2490</v>
      </c>
      <c r="T1544" s="1" t="s">
        <v>2490</v>
      </c>
      <c r="U1544">
        <v>179000</v>
      </c>
      <c r="V1544">
        <v>179000</v>
      </c>
      <c r="W1544">
        <v>176223</v>
      </c>
    </row>
    <row r="1545" spans="1:23" x14ac:dyDescent="0.25">
      <c r="A1545">
        <v>1544</v>
      </c>
      <c r="B1545" s="1" t="str">
        <f t="shared" si="96"/>
        <v>8992727008495</v>
      </c>
      <c r="C1545" t="str">
        <f t="shared" si="97"/>
        <v>LAURIER RELAX NIGHT-1BKS</v>
      </c>
      <c r="D1545" t="s">
        <v>5397</v>
      </c>
      <c r="E1545" t="s">
        <v>5398</v>
      </c>
      <c r="H1545">
        <f t="shared" si="98"/>
        <v>3585</v>
      </c>
      <c r="I1545">
        <f t="shared" si="99"/>
        <v>4000</v>
      </c>
      <c r="J1545">
        <v>0</v>
      </c>
      <c r="K1545">
        <v>0</v>
      </c>
      <c r="L1545">
        <v>0</v>
      </c>
      <c r="M1545">
        <v>1</v>
      </c>
      <c r="R1545" t="s">
        <v>5401</v>
      </c>
      <c r="S1545" t="s">
        <v>2491</v>
      </c>
      <c r="T1545" s="1" t="s">
        <v>2492</v>
      </c>
      <c r="U1545">
        <v>4000</v>
      </c>
      <c r="V1545">
        <v>4500</v>
      </c>
      <c r="W1545">
        <v>3585</v>
      </c>
    </row>
    <row r="1546" spans="1:23" x14ac:dyDescent="0.25">
      <c r="A1546">
        <v>1545</v>
      </c>
      <c r="B1546" s="1" t="str">
        <f t="shared" si="96"/>
        <v>8998866104883</v>
      </c>
      <c r="C1546" t="str">
        <f t="shared" si="97"/>
        <v>LAVENDA GREEN SACHET 8ML/RTG</v>
      </c>
      <c r="D1546" t="s">
        <v>5397</v>
      </c>
      <c r="E1546" t="s">
        <v>5398</v>
      </c>
      <c r="H1546">
        <f t="shared" si="98"/>
        <v>4260</v>
      </c>
      <c r="I1546">
        <f t="shared" si="99"/>
        <v>5000</v>
      </c>
      <c r="J1546">
        <v>0</v>
      </c>
      <c r="K1546">
        <v>0</v>
      </c>
      <c r="L1546">
        <v>0</v>
      </c>
      <c r="M1546">
        <v>1</v>
      </c>
      <c r="R1546" t="s">
        <v>5401</v>
      </c>
      <c r="S1546" t="s">
        <v>2493</v>
      </c>
      <c r="T1546" s="1" t="s">
        <v>2494</v>
      </c>
      <c r="U1546">
        <v>5000</v>
      </c>
      <c r="V1546">
        <v>5000</v>
      </c>
      <c r="W1546">
        <v>4260</v>
      </c>
    </row>
    <row r="1547" spans="1:23" x14ac:dyDescent="0.25">
      <c r="A1547">
        <v>1546</v>
      </c>
      <c r="B1547" s="1" t="str">
        <f t="shared" si="96"/>
        <v>089686596427</v>
      </c>
      <c r="C1547" t="str">
        <f t="shared" si="97"/>
        <v>LAYS SNACK 15GR-10PCS/RTG</v>
      </c>
      <c r="D1547" t="s">
        <v>5397</v>
      </c>
      <c r="E1547" t="s">
        <v>5398</v>
      </c>
      <c r="H1547">
        <f t="shared" si="98"/>
        <v>16417</v>
      </c>
      <c r="I1547">
        <f t="shared" si="99"/>
        <v>17000</v>
      </c>
      <c r="J1547">
        <v>0</v>
      </c>
      <c r="K1547">
        <v>0</v>
      </c>
      <c r="L1547">
        <v>0</v>
      </c>
      <c r="M1547">
        <v>1</v>
      </c>
      <c r="R1547" t="s">
        <v>5401</v>
      </c>
      <c r="S1547" t="s">
        <v>2495</v>
      </c>
      <c r="T1547" s="1" t="s">
        <v>2496</v>
      </c>
      <c r="U1547">
        <v>17000</v>
      </c>
      <c r="V1547">
        <v>17000</v>
      </c>
      <c r="W1547">
        <v>16417</v>
      </c>
    </row>
    <row r="1548" spans="1:23" x14ac:dyDescent="0.25">
      <c r="A1548">
        <v>1547</v>
      </c>
      <c r="B1548" s="1" t="str">
        <f t="shared" si="96"/>
        <v>LAYS SNACK 15GR-6RTG/DUS</v>
      </c>
      <c r="C1548" t="str">
        <f t="shared" si="97"/>
        <v>LAYS SNACK 15GR-6RTG/DUS</v>
      </c>
      <c r="D1548" t="s">
        <v>5397</v>
      </c>
      <c r="E1548" t="s">
        <v>5398</v>
      </c>
      <c r="H1548">
        <f t="shared" si="98"/>
        <v>98500</v>
      </c>
      <c r="I1548">
        <f t="shared" si="99"/>
        <v>100500</v>
      </c>
      <c r="J1548">
        <v>0</v>
      </c>
      <c r="K1548">
        <v>0</v>
      </c>
      <c r="L1548">
        <v>0</v>
      </c>
      <c r="M1548">
        <v>1</v>
      </c>
      <c r="R1548" t="s">
        <v>5401</v>
      </c>
      <c r="S1548" t="s">
        <v>2497</v>
      </c>
      <c r="T1548" s="1" t="s">
        <v>2497</v>
      </c>
      <c r="U1548">
        <v>100500</v>
      </c>
      <c r="V1548">
        <v>100500</v>
      </c>
      <c r="W1548">
        <v>98500</v>
      </c>
    </row>
    <row r="1549" spans="1:23" x14ac:dyDescent="0.25">
      <c r="A1549">
        <v>1548</v>
      </c>
      <c r="B1549" s="1" t="str">
        <f t="shared" si="96"/>
        <v>8992919771251</v>
      </c>
      <c r="C1549" t="str">
        <f t="shared" si="97"/>
        <v>LAZERY BAG 245GR-1BKS</v>
      </c>
      <c r="D1549" t="s">
        <v>5397</v>
      </c>
      <c r="E1549" t="s">
        <v>5398</v>
      </c>
      <c r="H1549">
        <f t="shared" si="98"/>
        <v>23450</v>
      </c>
      <c r="I1549">
        <f t="shared" si="99"/>
        <v>25000</v>
      </c>
      <c r="J1549">
        <v>0</v>
      </c>
      <c r="K1549">
        <v>0</v>
      </c>
      <c r="L1549">
        <v>0</v>
      </c>
      <c r="M1549">
        <v>1</v>
      </c>
      <c r="R1549" t="s">
        <v>5401</v>
      </c>
      <c r="S1549" t="s">
        <v>2498</v>
      </c>
      <c r="T1549" s="1" t="s">
        <v>2499</v>
      </c>
      <c r="U1549">
        <v>25000</v>
      </c>
      <c r="V1549">
        <v>25000</v>
      </c>
      <c r="W1549">
        <v>23450</v>
      </c>
    </row>
    <row r="1550" spans="1:23" x14ac:dyDescent="0.25">
      <c r="A1550">
        <v>1549</v>
      </c>
      <c r="B1550" s="1" t="str">
        <f t="shared" si="96"/>
        <v>8992919771299</v>
      </c>
      <c r="C1550" t="str">
        <f t="shared" si="97"/>
        <v>LAZERY MILK-1BKS</v>
      </c>
      <c r="D1550" t="s">
        <v>5397</v>
      </c>
      <c r="E1550" t="s">
        <v>5398</v>
      </c>
      <c r="H1550">
        <f t="shared" si="98"/>
        <v>5602</v>
      </c>
      <c r="I1550">
        <f t="shared" si="99"/>
        <v>6500</v>
      </c>
      <c r="J1550">
        <v>0</v>
      </c>
      <c r="K1550">
        <v>0</v>
      </c>
      <c r="L1550">
        <v>0</v>
      </c>
      <c r="M1550">
        <v>1</v>
      </c>
      <c r="R1550" t="s">
        <v>5401</v>
      </c>
      <c r="S1550" t="s">
        <v>2500</v>
      </c>
      <c r="T1550" s="1" t="s">
        <v>2501</v>
      </c>
      <c r="U1550">
        <v>6500</v>
      </c>
      <c r="V1550">
        <v>6500</v>
      </c>
      <c r="W1550">
        <v>5602</v>
      </c>
    </row>
    <row r="1551" spans="1:23" x14ac:dyDescent="0.25">
      <c r="A1551">
        <v>1550</v>
      </c>
      <c r="B1551" s="1" t="str">
        <f t="shared" si="96"/>
        <v>8992919776324</v>
      </c>
      <c r="C1551" t="str">
        <f t="shared" si="97"/>
        <v>LAZERY STICK-175PCS/TPL</v>
      </c>
      <c r="D1551" t="s">
        <v>5397</v>
      </c>
      <c r="E1551" t="s">
        <v>5398</v>
      </c>
      <c r="H1551">
        <f t="shared" si="98"/>
        <v>24500</v>
      </c>
      <c r="I1551">
        <f t="shared" si="99"/>
        <v>26500</v>
      </c>
      <c r="J1551">
        <v>0</v>
      </c>
      <c r="K1551">
        <v>0</v>
      </c>
      <c r="L1551">
        <v>0</v>
      </c>
      <c r="M1551">
        <v>1</v>
      </c>
      <c r="R1551" t="s">
        <v>5401</v>
      </c>
      <c r="S1551" t="s">
        <v>2502</v>
      </c>
      <c r="T1551" s="1" t="s">
        <v>2503</v>
      </c>
      <c r="U1551">
        <v>26500</v>
      </c>
      <c r="V1551">
        <v>26500</v>
      </c>
      <c r="W1551">
        <v>24500</v>
      </c>
    </row>
    <row r="1552" spans="1:23" x14ac:dyDescent="0.25">
      <c r="A1552">
        <v>1551</v>
      </c>
      <c r="B1552" s="1" t="str">
        <f t="shared" si="96"/>
        <v>8992919771091</v>
      </c>
      <c r="C1552" t="str">
        <f t="shared" si="97"/>
        <v>LAZERY YOGURT JAR-200PCS/TOP</v>
      </c>
      <c r="D1552" t="s">
        <v>5397</v>
      </c>
      <c r="E1552" t="s">
        <v>5398</v>
      </c>
      <c r="H1552">
        <f t="shared" si="98"/>
        <v>27500</v>
      </c>
      <c r="I1552">
        <f t="shared" si="99"/>
        <v>29000</v>
      </c>
      <c r="J1552">
        <v>0</v>
      </c>
      <c r="K1552">
        <v>0</v>
      </c>
      <c r="L1552">
        <v>0</v>
      </c>
      <c r="M1552">
        <v>1</v>
      </c>
      <c r="R1552" t="s">
        <v>5401</v>
      </c>
      <c r="S1552" t="s">
        <v>2504</v>
      </c>
      <c r="T1552" s="1" t="s">
        <v>2505</v>
      </c>
      <c r="U1552">
        <v>29000</v>
      </c>
      <c r="V1552">
        <v>29000</v>
      </c>
      <c r="W1552">
        <v>27500</v>
      </c>
    </row>
    <row r="1553" spans="1:23" x14ac:dyDescent="0.25">
      <c r="A1553">
        <v>1552</v>
      </c>
      <c r="B1553" s="1" t="str">
        <f t="shared" si="96"/>
        <v>8992919771053</v>
      </c>
      <c r="C1553" t="str">
        <f t="shared" si="97"/>
        <v>LAZERY YOGURT-1BKS</v>
      </c>
      <c r="D1553" t="s">
        <v>5397</v>
      </c>
      <c r="E1553" t="s">
        <v>5398</v>
      </c>
      <c r="H1553">
        <f t="shared" si="98"/>
        <v>5602</v>
      </c>
      <c r="I1553">
        <f t="shared" si="99"/>
        <v>6500</v>
      </c>
      <c r="J1553">
        <v>0</v>
      </c>
      <c r="K1553">
        <v>0</v>
      </c>
      <c r="L1553">
        <v>0</v>
      </c>
      <c r="M1553">
        <v>1</v>
      </c>
      <c r="R1553" t="s">
        <v>5401</v>
      </c>
      <c r="S1553" t="s">
        <v>2506</v>
      </c>
      <c r="T1553" s="1" t="s">
        <v>2507</v>
      </c>
      <c r="U1553">
        <v>6500</v>
      </c>
      <c r="V1553">
        <v>6500</v>
      </c>
      <c r="W1553">
        <v>5602</v>
      </c>
    </row>
    <row r="1554" spans="1:23" x14ac:dyDescent="0.25">
      <c r="A1554">
        <v>1553</v>
      </c>
      <c r="B1554" s="1" t="str">
        <f t="shared" si="96"/>
        <v>LEM CASTOL BESAR-1PCS</v>
      </c>
      <c r="C1554" t="str">
        <f t="shared" si="97"/>
        <v>LEM CASTOL BESAR-1PCS</v>
      </c>
      <c r="D1554" t="s">
        <v>5397</v>
      </c>
      <c r="E1554" t="s">
        <v>5398</v>
      </c>
      <c r="H1554">
        <f t="shared" si="98"/>
        <v>10000</v>
      </c>
      <c r="I1554">
        <f t="shared" si="99"/>
        <v>12000</v>
      </c>
      <c r="J1554">
        <v>0</v>
      </c>
      <c r="K1554">
        <v>0</v>
      </c>
      <c r="L1554">
        <v>0</v>
      </c>
      <c r="M1554">
        <v>1</v>
      </c>
      <c r="R1554" t="s">
        <v>5401</v>
      </c>
      <c r="S1554" t="s">
        <v>2508</v>
      </c>
      <c r="T1554" s="1" t="s">
        <v>2508</v>
      </c>
      <c r="U1554">
        <v>12000</v>
      </c>
      <c r="V1554">
        <v>12000</v>
      </c>
      <c r="W1554">
        <v>10000</v>
      </c>
    </row>
    <row r="1555" spans="1:23" x14ac:dyDescent="0.25">
      <c r="A1555">
        <v>1554</v>
      </c>
      <c r="B1555" s="1" t="str">
        <f t="shared" si="96"/>
        <v>LEM CASTOL KECIL-1PCS</v>
      </c>
      <c r="C1555" t="str">
        <f t="shared" si="97"/>
        <v>LEM CASTOL KECIL-1PCS</v>
      </c>
      <c r="D1555" t="s">
        <v>5397</v>
      </c>
      <c r="E1555" t="s">
        <v>5398</v>
      </c>
      <c r="H1555">
        <f t="shared" si="98"/>
        <v>4000</v>
      </c>
      <c r="I1555">
        <f t="shared" si="99"/>
        <v>5000</v>
      </c>
      <c r="J1555">
        <v>0</v>
      </c>
      <c r="K1555">
        <v>0</v>
      </c>
      <c r="L1555">
        <v>0</v>
      </c>
      <c r="M1555">
        <v>1</v>
      </c>
      <c r="R1555" t="s">
        <v>5401</v>
      </c>
      <c r="S1555" t="s">
        <v>2509</v>
      </c>
      <c r="T1555" s="1" t="s">
        <v>2509</v>
      </c>
      <c r="U1555">
        <v>5000</v>
      </c>
      <c r="V1555">
        <v>5000</v>
      </c>
      <c r="W1555">
        <v>4000</v>
      </c>
    </row>
    <row r="1556" spans="1:23" x14ac:dyDescent="0.25">
      <c r="A1556">
        <v>1555</v>
      </c>
      <c r="B1556" s="1" t="str">
        <f t="shared" si="96"/>
        <v>LEM G SUPER-1PCS</v>
      </c>
      <c r="C1556" t="str">
        <f t="shared" si="97"/>
        <v>LEM G SUPER-1PCS</v>
      </c>
      <c r="D1556" t="s">
        <v>5397</v>
      </c>
      <c r="E1556" t="s">
        <v>5398</v>
      </c>
      <c r="H1556">
        <f t="shared" si="98"/>
        <v>6000</v>
      </c>
      <c r="I1556">
        <f t="shared" si="99"/>
        <v>6500</v>
      </c>
      <c r="J1556">
        <v>0</v>
      </c>
      <c r="K1556">
        <v>0</v>
      </c>
      <c r="L1556">
        <v>0</v>
      </c>
      <c r="M1556">
        <v>1</v>
      </c>
      <c r="R1556" t="s">
        <v>5401</v>
      </c>
      <c r="S1556" t="s">
        <v>2510</v>
      </c>
      <c r="T1556" s="1" t="s">
        <v>2510</v>
      </c>
      <c r="U1556">
        <v>6500</v>
      </c>
      <c r="V1556">
        <v>6500</v>
      </c>
      <c r="W1556">
        <v>6000</v>
      </c>
    </row>
    <row r="1557" spans="1:23" x14ac:dyDescent="0.25">
      <c r="A1557">
        <v>1556</v>
      </c>
      <c r="B1557" s="1" t="str">
        <f t="shared" si="96"/>
        <v>8992748195303</v>
      </c>
      <c r="C1557" t="str">
        <f t="shared" si="97"/>
        <v>LEM TIKUS CAP GAJAH-1PCS</v>
      </c>
      <c r="D1557" t="s">
        <v>5397</v>
      </c>
      <c r="E1557" t="s">
        <v>5398</v>
      </c>
      <c r="H1557">
        <f t="shared" si="98"/>
        <v>15092</v>
      </c>
      <c r="I1557">
        <f t="shared" si="99"/>
        <v>16000</v>
      </c>
      <c r="J1557">
        <v>0</v>
      </c>
      <c r="K1557">
        <v>0</v>
      </c>
      <c r="L1557">
        <v>0</v>
      </c>
      <c r="M1557">
        <v>1</v>
      </c>
      <c r="R1557" t="s">
        <v>5401</v>
      </c>
      <c r="S1557" t="s">
        <v>2511</v>
      </c>
      <c r="T1557" s="1" t="s">
        <v>2512</v>
      </c>
      <c r="U1557">
        <v>16000</v>
      </c>
      <c r="V1557">
        <v>16000</v>
      </c>
      <c r="W1557">
        <v>15092</v>
      </c>
    </row>
    <row r="1558" spans="1:23" x14ac:dyDescent="0.25">
      <c r="A1558">
        <v>1557</v>
      </c>
      <c r="B1558" s="1" t="str">
        <f t="shared" si="96"/>
        <v>LEMO 1BKS</v>
      </c>
      <c r="C1558" t="str">
        <f t="shared" si="97"/>
        <v>LEMO 1BKS</v>
      </c>
      <c r="D1558" t="s">
        <v>5397</v>
      </c>
      <c r="E1558" t="s">
        <v>5398</v>
      </c>
      <c r="H1558">
        <f t="shared" si="98"/>
        <v>2000</v>
      </c>
      <c r="I1558">
        <f t="shared" si="99"/>
        <v>2000</v>
      </c>
      <c r="J1558">
        <v>0</v>
      </c>
      <c r="K1558">
        <v>0</v>
      </c>
      <c r="L1558">
        <v>0</v>
      </c>
      <c r="M1558">
        <v>1</v>
      </c>
      <c r="R1558" t="s">
        <v>5401</v>
      </c>
      <c r="S1558" t="s">
        <v>2513</v>
      </c>
      <c r="T1558" s="1" t="s">
        <v>2513</v>
      </c>
      <c r="U1558">
        <v>2000</v>
      </c>
      <c r="V1558">
        <v>2000</v>
      </c>
      <c r="W1558">
        <v>2000</v>
      </c>
    </row>
    <row r="1559" spans="1:23" x14ac:dyDescent="0.25">
      <c r="A1559">
        <v>1558</v>
      </c>
      <c r="B1559" s="1" t="str">
        <f t="shared" si="96"/>
        <v>LEONET TICTIC 1000- 1RTG</v>
      </c>
      <c r="C1559" t="str">
        <f t="shared" si="97"/>
        <v>LEONET TICTIC 1000- 1RTG</v>
      </c>
      <c r="D1559" t="s">
        <v>5397</v>
      </c>
      <c r="E1559" t="s">
        <v>5398</v>
      </c>
      <c r="H1559">
        <f t="shared" si="98"/>
        <v>8150</v>
      </c>
      <c r="I1559">
        <f t="shared" si="99"/>
        <v>8500</v>
      </c>
      <c r="J1559">
        <v>0</v>
      </c>
      <c r="K1559">
        <v>0</v>
      </c>
      <c r="L1559">
        <v>0</v>
      </c>
      <c r="M1559">
        <v>1</v>
      </c>
      <c r="R1559" t="s">
        <v>5401</v>
      </c>
      <c r="S1559" t="s">
        <v>2514</v>
      </c>
      <c r="T1559" s="1" t="s">
        <v>2514</v>
      </c>
      <c r="U1559">
        <v>8500</v>
      </c>
      <c r="V1559">
        <v>8500</v>
      </c>
      <c r="W1559">
        <v>8150</v>
      </c>
    </row>
    <row r="1560" spans="1:23" x14ac:dyDescent="0.25">
      <c r="A1560">
        <v>1559</v>
      </c>
      <c r="B1560" s="1" t="str">
        <f t="shared" si="96"/>
        <v>LEONET TICTIC 1000-2RTG/PACK</v>
      </c>
      <c r="C1560" t="str">
        <f t="shared" si="97"/>
        <v>LEONET TICTIC 1000-2RTG/PACK</v>
      </c>
      <c r="D1560" t="s">
        <v>5397</v>
      </c>
      <c r="E1560" t="s">
        <v>5398</v>
      </c>
      <c r="H1560">
        <f t="shared" si="98"/>
        <v>16300</v>
      </c>
      <c r="I1560">
        <f t="shared" si="99"/>
        <v>17000</v>
      </c>
      <c r="J1560">
        <v>0</v>
      </c>
      <c r="K1560">
        <v>0</v>
      </c>
      <c r="L1560">
        <v>0</v>
      </c>
      <c r="M1560">
        <v>1</v>
      </c>
      <c r="R1560" t="s">
        <v>5401</v>
      </c>
      <c r="S1560" t="s">
        <v>2515</v>
      </c>
      <c r="T1560" s="1" t="s">
        <v>2515</v>
      </c>
      <c r="U1560">
        <v>17000</v>
      </c>
      <c r="V1560">
        <v>17000</v>
      </c>
      <c r="W1560">
        <v>16300</v>
      </c>
    </row>
    <row r="1561" spans="1:23" x14ac:dyDescent="0.25">
      <c r="A1561">
        <v>1560</v>
      </c>
      <c r="B1561" s="1" t="str">
        <f t="shared" si="96"/>
        <v>LEONET/LEANET TICTIC-3PACK/DUS</v>
      </c>
      <c r="C1561" t="str">
        <f t="shared" si="97"/>
        <v>LEONET/LEANET TICTIC-3PACK/DUS</v>
      </c>
      <c r="D1561" t="s">
        <v>5397</v>
      </c>
      <c r="E1561" t="s">
        <v>5398</v>
      </c>
      <c r="H1561">
        <f t="shared" si="98"/>
        <v>48800</v>
      </c>
      <c r="I1561">
        <f t="shared" si="99"/>
        <v>51000</v>
      </c>
      <c r="J1561">
        <v>0</v>
      </c>
      <c r="K1561">
        <v>0</v>
      </c>
      <c r="L1561">
        <v>0</v>
      </c>
      <c r="M1561">
        <v>1</v>
      </c>
      <c r="R1561" t="s">
        <v>5401</v>
      </c>
      <c r="S1561" t="s">
        <v>2516</v>
      </c>
      <c r="T1561" s="1" t="s">
        <v>2516</v>
      </c>
      <c r="U1561">
        <v>51000</v>
      </c>
      <c r="V1561">
        <v>51000</v>
      </c>
      <c r="W1561">
        <v>48800</v>
      </c>
    </row>
    <row r="1562" spans="1:23" x14ac:dyDescent="0.25">
      <c r="A1562">
        <v>1561</v>
      </c>
      <c r="B1562" s="1" t="str">
        <f t="shared" si="96"/>
        <v>LESATT MI 1RTG</v>
      </c>
      <c r="C1562" t="str">
        <f t="shared" si="97"/>
        <v>LESATT MI 1RTG</v>
      </c>
      <c r="D1562" t="s">
        <v>5397</v>
      </c>
      <c r="E1562" t="s">
        <v>5398</v>
      </c>
      <c r="H1562">
        <f t="shared" si="98"/>
        <v>8510</v>
      </c>
      <c r="I1562">
        <f t="shared" si="99"/>
        <v>9000</v>
      </c>
      <c r="J1562">
        <v>0</v>
      </c>
      <c r="K1562">
        <v>0</v>
      </c>
      <c r="L1562">
        <v>0</v>
      </c>
      <c r="M1562">
        <v>1</v>
      </c>
      <c r="R1562" t="s">
        <v>5401</v>
      </c>
      <c r="S1562" t="s">
        <v>2517</v>
      </c>
      <c r="T1562" s="1" t="s">
        <v>2517</v>
      </c>
      <c r="U1562">
        <v>9000</v>
      </c>
      <c r="V1562">
        <v>9000</v>
      </c>
      <c r="W1562">
        <v>8510</v>
      </c>
    </row>
    <row r="1563" spans="1:23" x14ac:dyDescent="0.25">
      <c r="A1563">
        <v>1562</v>
      </c>
      <c r="B1563" s="1" t="str">
        <f t="shared" si="96"/>
        <v>LESATT MI 2RTG /PACK</v>
      </c>
      <c r="C1563" t="str">
        <f t="shared" si="97"/>
        <v>LESATT MI 2RTG /PACK</v>
      </c>
      <c r="D1563" t="s">
        <v>5397</v>
      </c>
      <c r="E1563" t="s">
        <v>5398</v>
      </c>
      <c r="H1563">
        <f t="shared" si="98"/>
        <v>17020</v>
      </c>
      <c r="I1563">
        <f t="shared" si="99"/>
        <v>18000</v>
      </c>
      <c r="J1563">
        <v>0</v>
      </c>
      <c r="K1563">
        <v>0</v>
      </c>
      <c r="L1563">
        <v>0</v>
      </c>
      <c r="M1563">
        <v>1</v>
      </c>
      <c r="R1563" t="s">
        <v>5401</v>
      </c>
      <c r="S1563" t="s">
        <v>2518</v>
      </c>
      <c r="T1563" s="1" t="s">
        <v>2518</v>
      </c>
      <c r="U1563">
        <v>18000</v>
      </c>
      <c r="V1563">
        <v>18000</v>
      </c>
      <c r="W1563">
        <v>17020</v>
      </c>
    </row>
    <row r="1564" spans="1:23" x14ac:dyDescent="0.25">
      <c r="A1564">
        <v>1563</v>
      </c>
      <c r="B1564" s="1" t="str">
        <f t="shared" si="96"/>
        <v>LIANGGUI CHOCOLATE PASTA-1 KTK</v>
      </c>
      <c r="C1564" t="str">
        <f t="shared" si="97"/>
        <v>LIANGGUI CHOCOLATE PASTA-1 KTK</v>
      </c>
      <c r="D1564" t="s">
        <v>5397</v>
      </c>
      <c r="E1564" t="s">
        <v>5398</v>
      </c>
      <c r="H1564">
        <f t="shared" si="98"/>
        <v>28000</v>
      </c>
      <c r="I1564">
        <f t="shared" si="99"/>
        <v>29000</v>
      </c>
      <c r="J1564">
        <v>0</v>
      </c>
      <c r="K1564">
        <v>0</v>
      </c>
      <c r="L1564">
        <v>0</v>
      </c>
      <c r="M1564">
        <v>1</v>
      </c>
      <c r="R1564" t="s">
        <v>5401</v>
      </c>
      <c r="S1564" t="s">
        <v>2519</v>
      </c>
      <c r="T1564" s="1" t="s">
        <v>2519</v>
      </c>
      <c r="U1564">
        <v>29000</v>
      </c>
      <c r="V1564">
        <v>29000</v>
      </c>
      <c r="W1564">
        <v>28000</v>
      </c>
    </row>
    <row r="1565" spans="1:23" x14ac:dyDescent="0.25">
      <c r="A1565">
        <v>1564</v>
      </c>
      <c r="B1565" s="1" t="str">
        <f t="shared" si="96"/>
        <v>LIANGGUI DOT CINCIN-1 KTK</v>
      </c>
      <c r="C1565" t="str">
        <f t="shared" si="97"/>
        <v>LIANGGUI DOT CINCIN-1 KTK</v>
      </c>
      <c r="D1565" t="s">
        <v>5397</v>
      </c>
      <c r="E1565" t="s">
        <v>5398</v>
      </c>
      <c r="H1565">
        <f t="shared" si="98"/>
        <v>27000</v>
      </c>
      <c r="I1565">
        <f t="shared" si="99"/>
        <v>28000</v>
      </c>
      <c r="J1565">
        <v>0</v>
      </c>
      <c r="K1565">
        <v>0</v>
      </c>
      <c r="L1565">
        <v>0</v>
      </c>
      <c r="M1565">
        <v>1</v>
      </c>
      <c r="R1565" t="s">
        <v>5401</v>
      </c>
      <c r="S1565" t="s">
        <v>2520</v>
      </c>
      <c r="T1565" s="1" t="s">
        <v>2520</v>
      </c>
      <c r="U1565">
        <v>28000</v>
      </c>
      <c r="V1565">
        <v>28000</v>
      </c>
      <c r="W1565">
        <v>27000</v>
      </c>
    </row>
    <row r="1566" spans="1:23" x14ac:dyDescent="0.25">
      <c r="A1566">
        <v>1565</v>
      </c>
      <c r="B1566" s="1" t="str">
        <f t="shared" si="96"/>
        <v>8992730100315</v>
      </c>
      <c r="C1566" t="str">
        <f t="shared" si="97"/>
        <v>LIPO-LIPO</v>
      </c>
      <c r="D1566" t="s">
        <v>5397</v>
      </c>
      <c r="E1566" t="s">
        <v>5398</v>
      </c>
      <c r="H1566">
        <f t="shared" si="98"/>
        <v>9600</v>
      </c>
      <c r="I1566">
        <f t="shared" si="99"/>
        <v>10500</v>
      </c>
      <c r="J1566">
        <v>0</v>
      </c>
      <c r="K1566">
        <v>0</v>
      </c>
      <c r="L1566">
        <v>0</v>
      </c>
      <c r="M1566">
        <v>1</v>
      </c>
      <c r="R1566" t="s">
        <v>5401</v>
      </c>
      <c r="S1566" t="s">
        <v>2521</v>
      </c>
      <c r="T1566" s="1" t="s">
        <v>2522</v>
      </c>
      <c r="U1566">
        <v>10500</v>
      </c>
      <c r="V1566">
        <v>10500</v>
      </c>
      <c r="W1566">
        <v>9600</v>
      </c>
    </row>
    <row r="1567" spans="1:23" x14ac:dyDescent="0.25">
      <c r="A1567">
        <v>1566</v>
      </c>
      <c r="B1567" s="1" t="str">
        <f t="shared" si="96"/>
        <v>LIPSTIK CANDY 1 PACK</v>
      </c>
      <c r="C1567" t="str">
        <f t="shared" si="97"/>
        <v>LIPSTIK CANDY 1 PACK</v>
      </c>
      <c r="D1567" t="s">
        <v>5397</v>
      </c>
      <c r="E1567" t="s">
        <v>5398</v>
      </c>
      <c r="H1567">
        <f t="shared" si="98"/>
        <v>24444</v>
      </c>
      <c r="I1567">
        <f t="shared" si="99"/>
        <v>26500</v>
      </c>
      <c r="J1567">
        <v>0</v>
      </c>
      <c r="K1567">
        <v>0</v>
      </c>
      <c r="L1567">
        <v>0</v>
      </c>
      <c r="M1567">
        <v>1</v>
      </c>
      <c r="R1567" t="s">
        <v>5401</v>
      </c>
      <c r="S1567" t="s">
        <v>2523</v>
      </c>
      <c r="T1567" s="1" t="s">
        <v>2523</v>
      </c>
      <c r="U1567">
        <v>26500</v>
      </c>
      <c r="V1567">
        <v>26500</v>
      </c>
      <c r="W1567">
        <v>24444</v>
      </c>
    </row>
    <row r="1568" spans="1:23" x14ac:dyDescent="0.25">
      <c r="A1568">
        <v>1567</v>
      </c>
      <c r="B1568" s="1" t="str">
        <f t="shared" si="96"/>
        <v>8997213770283</v>
      </c>
      <c r="C1568" t="str">
        <f t="shared" si="97"/>
        <v>LITOS JAGUNG MANIS 1PCS</v>
      </c>
      <c r="D1568" t="s">
        <v>5397</v>
      </c>
      <c r="E1568" t="s">
        <v>5398</v>
      </c>
      <c r="H1568">
        <f t="shared" si="98"/>
        <v>1631</v>
      </c>
      <c r="I1568">
        <f t="shared" si="99"/>
        <v>1800</v>
      </c>
      <c r="J1568">
        <v>0</v>
      </c>
      <c r="K1568">
        <v>0</v>
      </c>
      <c r="L1568">
        <v>0</v>
      </c>
      <c r="M1568">
        <v>1</v>
      </c>
      <c r="R1568" t="s">
        <v>5401</v>
      </c>
      <c r="S1568" t="s">
        <v>2524</v>
      </c>
      <c r="T1568" s="1" t="s">
        <v>2525</v>
      </c>
      <c r="U1568">
        <v>1800</v>
      </c>
      <c r="V1568">
        <v>2000</v>
      </c>
      <c r="W1568">
        <v>1631</v>
      </c>
    </row>
    <row r="1569" spans="1:23" x14ac:dyDescent="0.25">
      <c r="A1569">
        <v>1568</v>
      </c>
      <c r="B1569" s="1" t="str">
        <f t="shared" si="96"/>
        <v>8997213770214</v>
      </c>
      <c r="C1569" t="str">
        <f t="shared" si="97"/>
        <v>LITOS RUMPUT LAUT 1PCS</v>
      </c>
      <c r="D1569" t="s">
        <v>5397</v>
      </c>
      <c r="E1569" t="s">
        <v>5398</v>
      </c>
      <c r="H1569">
        <f t="shared" si="98"/>
        <v>1631</v>
      </c>
      <c r="I1569">
        <f t="shared" si="99"/>
        <v>1800</v>
      </c>
      <c r="J1569">
        <v>0</v>
      </c>
      <c r="K1569">
        <v>0</v>
      </c>
      <c r="L1569">
        <v>0</v>
      </c>
      <c r="M1569">
        <v>1</v>
      </c>
      <c r="R1569" t="s">
        <v>5401</v>
      </c>
      <c r="S1569" t="s">
        <v>2526</v>
      </c>
      <c r="T1569" s="1" t="s">
        <v>2527</v>
      </c>
      <c r="U1569">
        <v>1800</v>
      </c>
      <c r="V1569">
        <v>2000</v>
      </c>
      <c r="W1569">
        <v>1631</v>
      </c>
    </row>
    <row r="1570" spans="1:23" x14ac:dyDescent="0.25">
      <c r="A1570">
        <v>1569</v>
      </c>
      <c r="B1570" s="1" t="str">
        <f t="shared" si="96"/>
        <v>8997213770207</v>
      </c>
      <c r="C1570" t="str">
        <f t="shared" si="97"/>
        <v>LITOS SAPI PANGGANG 1 PCS</v>
      </c>
      <c r="D1570" t="s">
        <v>5397</v>
      </c>
      <c r="E1570" t="s">
        <v>5398</v>
      </c>
      <c r="H1570">
        <f t="shared" si="98"/>
        <v>1631</v>
      </c>
      <c r="I1570">
        <f t="shared" si="99"/>
        <v>1800</v>
      </c>
      <c r="J1570">
        <v>0</v>
      </c>
      <c r="K1570">
        <v>0</v>
      </c>
      <c r="L1570">
        <v>0</v>
      </c>
      <c r="M1570">
        <v>1</v>
      </c>
      <c r="R1570" t="s">
        <v>5401</v>
      </c>
      <c r="S1570" t="s">
        <v>2528</v>
      </c>
      <c r="T1570" s="1" t="s">
        <v>2529</v>
      </c>
      <c r="U1570">
        <v>1800</v>
      </c>
      <c r="V1570">
        <v>2000</v>
      </c>
      <c r="W1570">
        <v>1631</v>
      </c>
    </row>
    <row r="1571" spans="1:23" x14ac:dyDescent="0.25">
      <c r="A1571">
        <v>1570</v>
      </c>
      <c r="B1571" s="1" t="str">
        <f t="shared" si="96"/>
        <v>LITOS-10PCS/PACK</v>
      </c>
      <c r="C1571" t="str">
        <f t="shared" si="97"/>
        <v>LITOS-10PCS/PACK</v>
      </c>
      <c r="D1571" t="s">
        <v>5397</v>
      </c>
      <c r="E1571" t="s">
        <v>5398</v>
      </c>
      <c r="H1571">
        <f t="shared" si="98"/>
        <v>16313</v>
      </c>
      <c r="I1571">
        <f t="shared" si="99"/>
        <v>18000</v>
      </c>
      <c r="J1571">
        <v>0</v>
      </c>
      <c r="K1571">
        <v>0</v>
      </c>
      <c r="L1571">
        <v>0</v>
      </c>
      <c r="M1571">
        <v>1</v>
      </c>
      <c r="R1571" t="s">
        <v>5401</v>
      </c>
      <c r="S1571" t="s">
        <v>2530</v>
      </c>
      <c r="T1571" s="1" t="s">
        <v>2530</v>
      </c>
      <c r="U1571">
        <v>18000</v>
      </c>
      <c r="V1571">
        <v>18000</v>
      </c>
      <c r="W1571">
        <v>16313</v>
      </c>
    </row>
    <row r="1572" spans="1:23" x14ac:dyDescent="0.25">
      <c r="A1572">
        <v>1571</v>
      </c>
      <c r="B1572" s="1" t="str">
        <f t="shared" si="96"/>
        <v>6950580401008</v>
      </c>
      <c r="C1572" t="str">
        <f t="shared" si="97"/>
        <v>LOKA DORAEMON PERMEN DOT- 1BOX</v>
      </c>
      <c r="D1572" t="s">
        <v>5397</v>
      </c>
      <c r="E1572" t="s">
        <v>5398</v>
      </c>
      <c r="H1572">
        <f t="shared" si="98"/>
        <v>13750</v>
      </c>
      <c r="I1572">
        <f t="shared" si="99"/>
        <v>15000</v>
      </c>
      <c r="J1572">
        <v>0</v>
      </c>
      <c r="K1572">
        <v>0</v>
      </c>
      <c r="L1572">
        <v>0</v>
      </c>
      <c r="M1572">
        <v>1</v>
      </c>
      <c r="R1572" t="s">
        <v>5401</v>
      </c>
      <c r="S1572" t="s">
        <v>2531</v>
      </c>
      <c r="T1572" s="1" t="s">
        <v>2532</v>
      </c>
      <c r="U1572">
        <v>15000</v>
      </c>
      <c r="V1572">
        <v>15000</v>
      </c>
      <c r="W1572">
        <v>13750</v>
      </c>
    </row>
    <row r="1573" spans="1:23" x14ac:dyDescent="0.25">
      <c r="A1573">
        <v>1572</v>
      </c>
      <c r="B1573" s="1" t="str">
        <f t="shared" si="96"/>
        <v>749921011183</v>
      </c>
      <c r="C1573" t="str">
        <f t="shared" si="97"/>
        <v>LOKOLATE KOPI ALPUKAT-1RTG</v>
      </c>
      <c r="D1573" t="s">
        <v>5397</v>
      </c>
      <c r="E1573" t="s">
        <v>5398</v>
      </c>
      <c r="H1573">
        <f t="shared" si="98"/>
        <v>15000</v>
      </c>
      <c r="I1573">
        <f t="shared" si="99"/>
        <v>17000</v>
      </c>
      <c r="J1573">
        <v>0</v>
      </c>
      <c r="K1573">
        <v>0</v>
      </c>
      <c r="L1573">
        <v>0</v>
      </c>
      <c r="M1573">
        <v>1</v>
      </c>
      <c r="R1573" t="s">
        <v>5401</v>
      </c>
      <c r="S1573" t="s">
        <v>2533</v>
      </c>
      <c r="T1573" s="1" t="s">
        <v>2534</v>
      </c>
      <c r="U1573">
        <v>17000</v>
      </c>
      <c r="V1573">
        <v>17000</v>
      </c>
      <c r="W1573">
        <v>15000</v>
      </c>
    </row>
    <row r="1574" spans="1:23" x14ac:dyDescent="0.25">
      <c r="A1574">
        <v>1573</v>
      </c>
      <c r="B1574" s="1" t="str">
        <f t="shared" si="96"/>
        <v>749921011329</v>
      </c>
      <c r="C1574" t="str">
        <f t="shared" si="97"/>
        <v>LOKOLATE KOPI BERONDONG-1RTG</v>
      </c>
      <c r="D1574" t="s">
        <v>5397</v>
      </c>
      <c r="E1574" t="s">
        <v>5398</v>
      </c>
      <c r="H1574">
        <f t="shared" si="98"/>
        <v>15000</v>
      </c>
      <c r="I1574">
        <f t="shared" si="99"/>
        <v>17000</v>
      </c>
      <c r="J1574">
        <v>0</v>
      </c>
      <c r="K1574">
        <v>0</v>
      </c>
      <c r="L1574">
        <v>0</v>
      </c>
      <c r="M1574">
        <v>1</v>
      </c>
      <c r="R1574" t="s">
        <v>5401</v>
      </c>
      <c r="S1574" t="s">
        <v>2535</v>
      </c>
      <c r="T1574" s="1" t="s">
        <v>2536</v>
      </c>
      <c r="U1574">
        <v>17000</v>
      </c>
      <c r="V1574">
        <v>17000</v>
      </c>
      <c r="W1574">
        <v>15000</v>
      </c>
    </row>
    <row r="1575" spans="1:23" x14ac:dyDescent="0.25">
      <c r="A1575">
        <v>1574</v>
      </c>
      <c r="B1575" s="1" t="str">
        <f t="shared" si="96"/>
        <v>749921011138</v>
      </c>
      <c r="C1575" t="str">
        <f t="shared" si="97"/>
        <v>LOKOLATE KOPI GULA  AREN-1RTG</v>
      </c>
      <c r="D1575" t="s">
        <v>5397</v>
      </c>
      <c r="E1575" t="s">
        <v>5398</v>
      </c>
      <c r="H1575">
        <f t="shared" si="98"/>
        <v>15000</v>
      </c>
      <c r="I1575">
        <f t="shared" si="99"/>
        <v>17000</v>
      </c>
      <c r="J1575">
        <v>0</v>
      </c>
      <c r="K1575">
        <v>0</v>
      </c>
      <c r="L1575">
        <v>0</v>
      </c>
      <c r="M1575">
        <v>1</v>
      </c>
      <c r="R1575" t="s">
        <v>5401</v>
      </c>
      <c r="S1575" t="s">
        <v>2537</v>
      </c>
      <c r="T1575" s="1" t="s">
        <v>2538</v>
      </c>
      <c r="U1575">
        <v>17000</v>
      </c>
      <c r="V1575">
        <v>17000</v>
      </c>
      <c r="W1575">
        <v>15000</v>
      </c>
    </row>
    <row r="1576" spans="1:23" x14ac:dyDescent="0.25">
      <c r="A1576">
        <v>1575</v>
      </c>
      <c r="B1576" s="1" t="str">
        <f t="shared" si="96"/>
        <v>749921011374</v>
      </c>
      <c r="C1576" t="str">
        <f t="shared" si="97"/>
        <v>LOKOLATE KOPI TAPE KETAN-1RTG</v>
      </c>
      <c r="D1576" t="s">
        <v>5397</v>
      </c>
      <c r="E1576" t="s">
        <v>5398</v>
      </c>
      <c r="H1576">
        <f t="shared" si="98"/>
        <v>15000</v>
      </c>
      <c r="I1576">
        <f t="shared" si="99"/>
        <v>17000</v>
      </c>
      <c r="J1576">
        <v>0</v>
      </c>
      <c r="K1576">
        <v>0</v>
      </c>
      <c r="L1576">
        <v>0</v>
      </c>
      <c r="M1576">
        <v>1</v>
      </c>
      <c r="R1576" t="s">
        <v>5401</v>
      </c>
      <c r="S1576" t="s">
        <v>2539</v>
      </c>
      <c r="T1576" s="1" t="s">
        <v>2540</v>
      </c>
      <c r="U1576">
        <v>17000</v>
      </c>
      <c r="V1576">
        <v>17000</v>
      </c>
      <c r="W1576">
        <v>15000</v>
      </c>
    </row>
    <row r="1577" spans="1:23" x14ac:dyDescent="0.25">
      <c r="A1577">
        <v>1576</v>
      </c>
      <c r="B1577" s="1" t="str">
        <f t="shared" si="96"/>
        <v>4800037120339</v>
      </c>
      <c r="C1577" t="str">
        <f t="shared" si="97"/>
        <v>LONDON BRIDGE-1PACK</v>
      </c>
      <c r="D1577" t="s">
        <v>5397</v>
      </c>
      <c r="E1577" t="s">
        <v>5398</v>
      </c>
      <c r="H1577">
        <f t="shared" si="98"/>
        <v>1577</v>
      </c>
      <c r="I1577">
        <f t="shared" si="99"/>
        <v>2500</v>
      </c>
      <c r="J1577">
        <v>0</v>
      </c>
      <c r="K1577">
        <v>0</v>
      </c>
      <c r="L1577">
        <v>0</v>
      </c>
      <c r="M1577">
        <v>1</v>
      </c>
      <c r="R1577" t="s">
        <v>5401</v>
      </c>
      <c r="S1577" t="s">
        <v>2541</v>
      </c>
      <c r="T1577" s="1" t="s">
        <v>2542</v>
      </c>
      <c r="U1577">
        <v>2500</v>
      </c>
      <c r="V1577">
        <v>2500</v>
      </c>
      <c r="W1577">
        <v>1577</v>
      </c>
    </row>
    <row r="1578" spans="1:23" x14ac:dyDescent="0.25">
      <c r="A1578">
        <v>1577</v>
      </c>
      <c r="B1578" s="1" t="str">
        <f t="shared" si="96"/>
        <v>8990333822825</v>
      </c>
      <c r="C1578" t="str">
        <f t="shared" si="97"/>
        <v>LOTTE GUM BARBIE-1 KTK</v>
      </c>
      <c r="D1578" t="s">
        <v>5397</v>
      </c>
      <c r="E1578" t="s">
        <v>5398</v>
      </c>
      <c r="H1578">
        <f t="shared" si="98"/>
        <v>19380</v>
      </c>
      <c r="I1578">
        <f t="shared" si="99"/>
        <v>20500</v>
      </c>
      <c r="J1578">
        <v>0</v>
      </c>
      <c r="K1578">
        <v>0</v>
      </c>
      <c r="L1578">
        <v>0</v>
      </c>
      <c r="M1578">
        <v>1</v>
      </c>
      <c r="R1578" t="s">
        <v>5401</v>
      </c>
      <c r="S1578" t="s">
        <v>2543</v>
      </c>
      <c r="T1578" s="1" t="s">
        <v>2544</v>
      </c>
      <c r="U1578">
        <v>20500</v>
      </c>
      <c r="V1578">
        <v>20500</v>
      </c>
      <c r="W1578">
        <v>19380</v>
      </c>
    </row>
    <row r="1579" spans="1:23" x14ac:dyDescent="0.25">
      <c r="A1579">
        <v>1578</v>
      </c>
      <c r="B1579" s="1" t="str">
        <f t="shared" si="96"/>
        <v>8990333822832</v>
      </c>
      <c r="C1579" t="str">
        <f t="shared" si="97"/>
        <v>LOTTE GUM WHEELS-1 KTK</v>
      </c>
      <c r="D1579" t="s">
        <v>5397</v>
      </c>
      <c r="E1579" t="s">
        <v>5398</v>
      </c>
      <c r="H1579">
        <f t="shared" si="98"/>
        <v>19380</v>
      </c>
      <c r="I1579">
        <f t="shared" si="99"/>
        <v>20500</v>
      </c>
      <c r="J1579">
        <v>0</v>
      </c>
      <c r="K1579">
        <v>0</v>
      </c>
      <c r="L1579">
        <v>0</v>
      </c>
      <c r="M1579">
        <v>1</v>
      </c>
      <c r="R1579" t="s">
        <v>5401</v>
      </c>
      <c r="S1579" t="s">
        <v>2545</v>
      </c>
      <c r="T1579" s="1" t="s">
        <v>2546</v>
      </c>
      <c r="U1579">
        <v>20500</v>
      </c>
      <c r="V1579">
        <v>20500</v>
      </c>
      <c r="W1579">
        <v>19380</v>
      </c>
    </row>
    <row r="1580" spans="1:23" x14ac:dyDescent="0.25">
      <c r="A1580">
        <v>1579</v>
      </c>
      <c r="B1580" s="1" t="str">
        <f t="shared" si="96"/>
        <v>8852008510324</v>
      </c>
      <c r="C1580" t="str">
        <f t="shared" si="97"/>
        <v>LOTTE TOPPO-1KTK</v>
      </c>
      <c r="D1580" t="s">
        <v>5397</v>
      </c>
      <c r="E1580" t="s">
        <v>5398</v>
      </c>
      <c r="H1580">
        <f t="shared" si="98"/>
        <v>20000</v>
      </c>
      <c r="I1580">
        <f t="shared" si="99"/>
        <v>21000</v>
      </c>
      <c r="J1580">
        <v>0</v>
      </c>
      <c r="K1580">
        <v>0</v>
      </c>
      <c r="L1580">
        <v>0</v>
      </c>
      <c r="M1580">
        <v>1</v>
      </c>
      <c r="R1580" t="s">
        <v>5401</v>
      </c>
      <c r="S1580" t="s">
        <v>2547</v>
      </c>
      <c r="T1580" s="1" t="s">
        <v>2548</v>
      </c>
      <c r="U1580">
        <v>21000</v>
      </c>
      <c r="V1580">
        <v>21000</v>
      </c>
      <c r="W1580">
        <v>20000</v>
      </c>
    </row>
    <row r="1581" spans="1:23" x14ac:dyDescent="0.25">
      <c r="A1581">
        <v>1580</v>
      </c>
      <c r="B1581" s="1" t="str">
        <f t="shared" si="96"/>
        <v>89981108</v>
      </c>
      <c r="C1581" t="str">
        <f t="shared" si="97"/>
        <v>LUCKY STRIKE FILTER-1BKS</v>
      </c>
      <c r="D1581" t="s">
        <v>5397</v>
      </c>
      <c r="E1581" t="s">
        <v>5398</v>
      </c>
      <c r="H1581">
        <f t="shared" si="98"/>
        <v>23100</v>
      </c>
      <c r="I1581">
        <f t="shared" si="99"/>
        <v>23400</v>
      </c>
      <c r="J1581">
        <v>0</v>
      </c>
      <c r="K1581">
        <v>0</v>
      </c>
      <c r="L1581">
        <v>0</v>
      </c>
      <c r="M1581">
        <v>1</v>
      </c>
      <c r="R1581" t="s">
        <v>5401</v>
      </c>
      <c r="S1581" t="s">
        <v>2549</v>
      </c>
      <c r="T1581" s="1" t="s">
        <v>2550</v>
      </c>
      <c r="U1581">
        <v>23400</v>
      </c>
      <c r="V1581">
        <v>25000</v>
      </c>
      <c r="W1581">
        <v>23100</v>
      </c>
    </row>
    <row r="1582" spans="1:23" x14ac:dyDescent="0.25">
      <c r="A1582">
        <v>1581</v>
      </c>
      <c r="B1582" s="1" t="str">
        <f t="shared" si="96"/>
        <v>8995150101740</v>
      </c>
      <c r="C1582" t="str">
        <f t="shared" si="97"/>
        <v>M SUSU ANGGUR-1KTK/5saset</v>
      </c>
      <c r="D1582" t="s">
        <v>5397</v>
      </c>
      <c r="E1582" t="s">
        <v>5398</v>
      </c>
      <c r="H1582">
        <f t="shared" si="98"/>
        <v>4600</v>
      </c>
      <c r="I1582">
        <f t="shared" si="99"/>
        <v>5500</v>
      </c>
      <c r="J1582">
        <v>0</v>
      </c>
      <c r="K1582">
        <v>0</v>
      </c>
      <c r="L1582">
        <v>0</v>
      </c>
      <c r="M1582">
        <v>1</v>
      </c>
      <c r="R1582" t="s">
        <v>5401</v>
      </c>
      <c r="S1582" t="s">
        <v>2551</v>
      </c>
      <c r="T1582" s="1" t="s">
        <v>2552</v>
      </c>
      <c r="U1582">
        <v>5500</v>
      </c>
      <c r="V1582">
        <v>5500</v>
      </c>
      <c r="W1582">
        <v>4600</v>
      </c>
    </row>
    <row r="1583" spans="1:23" x14ac:dyDescent="0.25">
      <c r="A1583">
        <v>1582</v>
      </c>
      <c r="B1583" s="1" t="str">
        <f t="shared" si="96"/>
        <v>8995150101719</v>
      </c>
      <c r="C1583" t="str">
        <f t="shared" si="97"/>
        <v>M SUSU-1KTK</v>
      </c>
      <c r="D1583" t="s">
        <v>5397</v>
      </c>
      <c r="E1583" t="s">
        <v>5398</v>
      </c>
      <c r="H1583">
        <f t="shared" si="98"/>
        <v>4900</v>
      </c>
      <c r="I1583">
        <f t="shared" si="99"/>
        <v>6000</v>
      </c>
      <c r="J1583">
        <v>0</v>
      </c>
      <c r="K1583">
        <v>0</v>
      </c>
      <c r="L1583">
        <v>0</v>
      </c>
      <c r="M1583">
        <v>1</v>
      </c>
      <c r="R1583" t="s">
        <v>5401</v>
      </c>
      <c r="S1583" t="s">
        <v>2553</v>
      </c>
      <c r="T1583" s="1" t="s">
        <v>2554</v>
      </c>
      <c r="U1583">
        <v>6000</v>
      </c>
      <c r="V1583">
        <v>6000</v>
      </c>
      <c r="W1583">
        <v>4900</v>
      </c>
    </row>
    <row r="1584" spans="1:23" x14ac:dyDescent="0.25">
      <c r="A1584">
        <v>1583</v>
      </c>
      <c r="B1584" s="1" t="str">
        <f t="shared" si="96"/>
        <v>8993014734042</v>
      </c>
      <c r="C1584" t="str">
        <f t="shared" si="97"/>
        <v>MADU RASA STICK-1KOTAK</v>
      </c>
      <c r="D1584" t="s">
        <v>5397</v>
      </c>
      <c r="E1584" t="s">
        <v>5398</v>
      </c>
      <c r="H1584">
        <f t="shared" si="98"/>
        <v>15000</v>
      </c>
      <c r="I1584">
        <f t="shared" si="99"/>
        <v>17000</v>
      </c>
      <c r="J1584">
        <v>0</v>
      </c>
      <c r="K1584">
        <v>0</v>
      </c>
      <c r="L1584">
        <v>0</v>
      </c>
      <c r="M1584">
        <v>1</v>
      </c>
      <c r="R1584" t="s">
        <v>5401</v>
      </c>
      <c r="S1584" t="s">
        <v>2555</v>
      </c>
      <c r="T1584" s="1" t="s">
        <v>2556</v>
      </c>
      <c r="U1584">
        <v>17000</v>
      </c>
      <c r="V1584">
        <v>17000</v>
      </c>
      <c r="W1584">
        <v>15000</v>
      </c>
    </row>
    <row r="1585" spans="1:23" x14ac:dyDescent="0.25">
      <c r="A1585">
        <v>1584</v>
      </c>
      <c r="B1585" s="1" t="str">
        <f t="shared" si="96"/>
        <v>8998898887440</v>
      </c>
      <c r="C1585" t="str">
        <f t="shared" si="97"/>
        <v>MADU SIDO 1 PACK-12SCT</v>
      </c>
      <c r="D1585" t="s">
        <v>5397</v>
      </c>
      <c r="E1585" t="s">
        <v>5398</v>
      </c>
      <c r="H1585">
        <f t="shared" si="98"/>
        <v>10900</v>
      </c>
      <c r="I1585">
        <f t="shared" si="99"/>
        <v>12500</v>
      </c>
      <c r="J1585">
        <v>0</v>
      </c>
      <c r="K1585">
        <v>0</v>
      </c>
      <c r="L1585">
        <v>0</v>
      </c>
      <c r="M1585">
        <v>1</v>
      </c>
      <c r="R1585" t="s">
        <v>5401</v>
      </c>
      <c r="S1585" t="s">
        <v>2557</v>
      </c>
      <c r="T1585" s="1" t="s">
        <v>2558</v>
      </c>
      <c r="U1585">
        <v>12500</v>
      </c>
      <c r="V1585">
        <v>12500</v>
      </c>
      <c r="W1585">
        <v>10900</v>
      </c>
    </row>
    <row r="1586" spans="1:23" x14ac:dyDescent="0.25">
      <c r="A1586">
        <v>1585</v>
      </c>
      <c r="B1586" s="1" t="str">
        <f t="shared" si="96"/>
        <v>8993014730129</v>
      </c>
      <c r="C1586" t="str">
        <f t="shared" si="97"/>
        <v>MADURASA JERUK NIPIS-12SCT/KTK</v>
      </c>
      <c r="D1586" t="s">
        <v>5397</v>
      </c>
      <c r="E1586" t="s">
        <v>5398</v>
      </c>
      <c r="H1586">
        <f t="shared" si="98"/>
        <v>8821</v>
      </c>
      <c r="I1586">
        <f t="shared" si="99"/>
        <v>10000</v>
      </c>
      <c r="J1586">
        <v>0</v>
      </c>
      <c r="K1586">
        <v>0</v>
      </c>
      <c r="L1586">
        <v>0</v>
      </c>
      <c r="M1586">
        <v>1</v>
      </c>
      <c r="R1586" t="s">
        <v>5401</v>
      </c>
      <c r="S1586" t="s">
        <v>2559</v>
      </c>
      <c r="T1586" s="1" t="s">
        <v>2560</v>
      </c>
      <c r="U1586">
        <v>10000</v>
      </c>
      <c r="V1586">
        <v>10000</v>
      </c>
      <c r="W1586">
        <v>8821</v>
      </c>
    </row>
    <row r="1587" spans="1:23" x14ac:dyDescent="0.25">
      <c r="A1587">
        <v>1586</v>
      </c>
      <c r="B1587" s="1" t="str">
        <f t="shared" si="96"/>
        <v>8993014731324</v>
      </c>
      <c r="C1587" t="str">
        <f t="shared" si="97"/>
        <v>MADURASA ORIGINAL-12SCT/KTK</v>
      </c>
      <c r="D1587" t="s">
        <v>5397</v>
      </c>
      <c r="E1587" t="s">
        <v>5398</v>
      </c>
      <c r="H1587">
        <f t="shared" si="98"/>
        <v>8821</v>
      </c>
      <c r="I1587">
        <f t="shared" si="99"/>
        <v>10000</v>
      </c>
      <c r="J1587">
        <v>0</v>
      </c>
      <c r="K1587">
        <v>0</v>
      </c>
      <c r="L1587">
        <v>0</v>
      </c>
      <c r="M1587">
        <v>1</v>
      </c>
      <c r="R1587" t="s">
        <v>5401</v>
      </c>
      <c r="S1587" t="s">
        <v>2561</v>
      </c>
      <c r="T1587" s="1" t="s">
        <v>2562</v>
      </c>
      <c r="U1587">
        <v>10000</v>
      </c>
      <c r="V1587">
        <v>10000</v>
      </c>
      <c r="W1587">
        <v>8821</v>
      </c>
    </row>
    <row r="1588" spans="1:23" x14ac:dyDescent="0.25">
      <c r="A1588">
        <v>1587</v>
      </c>
      <c r="B1588" s="1" t="str">
        <f t="shared" si="96"/>
        <v>9930148731317</v>
      </c>
      <c r="C1588" t="str">
        <f t="shared" si="97"/>
        <v>MADURASA-1SCT</v>
      </c>
      <c r="D1588" t="s">
        <v>5397</v>
      </c>
      <c r="E1588" t="s">
        <v>5398</v>
      </c>
      <c r="H1588">
        <f t="shared" si="98"/>
        <v>792</v>
      </c>
      <c r="I1588">
        <f t="shared" si="99"/>
        <v>1000</v>
      </c>
      <c r="J1588">
        <v>0</v>
      </c>
      <c r="K1588">
        <v>0</v>
      </c>
      <c r="L1588">
        <v>0</v>
      </c>
      <c r="M1588">
        <v>1</v>
      </c>
      <c r="R1588" t="s">
        <v>5401</v>
      </c>
      <c r="S1588" t="s">
        <v>2563</v>
      </c>
      <c r="T1588" s="1" t="s">
        <v>2564</v>
      </c>
      <c r="U1588">
        <v>1000</v>
      </c>
      <c r="V1588">
        <v>1000</v>
      </c>
      <c r="W1588">
        <v>792</v>
      </c>
    </row>
    <row r="1589" spans="1:23" x14ac:dyDescent="0.25">
      <c r="A1589">
        <v>1588</v>
      </c>
      <c r="B1589" s="1" t="str">
        <f t="shared" si="96"/>
        <v>MAESTRO MAYONNAISE 180GR-1PCS</v>
      </c>
      <c r="C1589" t="str">
        <f t="shared" si="97"/>
        <v>MAESTRO MAYONNAISE 180GR-1PCS</v>
      </c>
      <c r="D1589" t="s">
        <v>5397</v>
      </c>
      <c r="E1589" t="s">
        <v>5398</v>
      </c>
      <c r="H1589">
        <f t="shared" si="98"/>
        <v>8000</v>
      </c>
      <c r="I1589">
        <f t="shared" si="99"/>
        <v>9000</v>
      </c>
      <c r="J1589">
        <v>0</v>
      </c>
      <c r="K1589">
        <v>0</v>
      </c>
      <c r="L1589">
        <v>0</v>
      </c>
      <c r="M1589">
        <v>1</v>
      </c>
      <c r="R1589" t="s">
        <v>5401</v>
      </c>
      <c r="S1589" t="s">
        <v>2565</v>
      </c>
      <c r="T1589" s="1" t="s">
        <v>2565</v>
      </c>
      <c r="U1589">
        <v>9000</v>
      </c>
      <c r="V1589">
        <v>9000</v>
      </c>
      <c r="W1589">
        <v>8000</v>
      </c>
    </row>
    <row r="1590" spans="1:23" x14ac:dyDescent="0.25">
      <c r="A1590">
        <v>1589</v>
      </c>
      <c r="B1590" s="1" t="str">
        <f t="shared" si="96"/>
        <v>MAESTRO THOUSAND 180GR-1PCS</v>
      </c>
      <c r="C1590" t="str">
        <f t="shared" si="97"/>
        <v>MAESTRO THOUSAND 180GR-1PCS</v>
      </c>
      <c r="D1590" t="s">
        <v>5397</v>
      </c>
      <c r="E1590" t="s">
        <v>5398</v>
      </c>
      <c r="H1590">
        <f t="shared" si="98"/>
        <v>8000</v>
      </c>
      <c r="I1590">
        <f t="shared" si="99"/>
        <v>9000</v>
      </c>
      <c r="J1590">
        <v>0</v>
      </c>
      <c r="K1590">
        <v>0</v>
      </c>
      <c r="L1590">
        <v>0</v>
      </c>
      <c r="M1590">
        <v>1</v>
      </c>
      <c r="R1590" t="s">
        <v>5401</v>
      </c>
      <c r="S1590" t="s">
        <v>2566</v>
      </c>
      <c r="T1590" s="1" t="s">
        <v>2566</v>
      </c>
      <c r="U1590">
        <v>9000</v>
      </c>
      <c r="V1590">
        <v>9000</v>
      </c>
      <c r="W1590">
        <v>8000</v>
      </c>
    </row>
    <row r="1591" spans="1:23" x14ac:dyDescent="0.25">
      <c r="A1591">
        <v>1590</v>
      </c>
      <c r="B1591" s="1" t="str">
        <f t="shared" si="96"/>
        <v>8992730996871</v>
      </c>
      <c r="C1591" t="str">
        <f t="shared" si="97"/>
        <v>MAFURA MARSHMALLOW-1PACK</v>
      </c>
      <c r="D1591" t="s">
        <v>5397</v>
      </c>
      <c r="E1591" t="s">
        <v>5398</v>
      </c>
      <c r="H1591">
        <f t="shared" si="98"/>
        <v>8549</v>
      </c>
      <c r="I1591">
        <f t="shared" si="99"/>
        <v>9000</v>
      </c>
      <c r="J1591">
        <v>0</v>
      </c>
      <c r="K1591">
        <v>0</v>
      </c>
      <c r="L1591">
        <v>0</v>
      </c>
      <c r="M1591">
        <v>1</v>
      </c>
      <c r="R1591" t="s">
        <v>5401</v>
      </c>
      <c r="S1591" t="s">
        <v>2567</v>
      </c>
      <c r="T1591" s="1" t="s">
        <v>2568</v>
      </c>
      <c r="U1591">
        <v>9000</v>
      </c>
      <c r="V1591">
        <v>9000</v>
      </c>
      <c r="W1591">
        <v>8549</v>
      </c>
    </row>
    <row r="1592" spans="1:23" x14ac:dyDescent="0.25">
      <c r="A1592">
        <v>1591</v>
      </c>
      <c r="B1592" s="1" t="str">
        <f t="shared" si="96"/>
        <v>MAFURA-1BKS</v>
      </c>
      <c r="C1592" t="str">
        <f t="shared" si="97"/>
        <v>MAFURA-1BKS</v>
      </c>
      <c r="D1592" t="s">
        <v>5397</v>
      </c>
      <c r="E1592" t="s">
        <v>5398</v>
      </c>
      <c r="H1592">
        <f t="shared" si="98"/>
        <v>7950</v>
      </c>
      <c r="I1592">
        <f t="shared" si="99"/>
        <v>9000</v>
      </c>
      <c r="J1592">
        <v>0</v>
      </c>
      <c r="K1592">
        <v>0</v>
      </c>
      <c r="L1592">
        <v>0</v>
      </c>
      <c r="M1592">
        <v>1</v>
      </c>
      <c r="R1592" t="s">
        <v>5401</v>
      </c>
      <c r="S1592" t="s">
        <v>2569</v>
      </c>
      <c r="T1592" s="1" t="s">
        <v>2569</v>
      </c>
      <c r="U1592">
        <v>9000</v>
      </c>
      <c r="V1592">
        <v>9000</v>
      </c>
      <c r="W1592">
        <v>7950</v>
      </c>
    </row>
    <row r="1593" spans="1:23" x14ac:dyDescent="0.25">
      <c r="A1593">
        <v>1592</v>
      </c>
      <c r="B1593" s="1" t="str">
        <f t="shared" si="96"/>
        <v>8992696521834</v>
      </c>
      <c r="C1593" t="str">
        <f t="shared" si="97"/>
        <v>MAGGI MAGIC LEZAT 7GR-12PCS/RTG</v>
      </c>
      <c r="D1593" t="s">
        <v>5397</v>
      </c>
      <c r="E1593" t="s">
        <v>5398</v>
      </c>
      <c r="H1593">
        <f t="shared" si="98"/>
        <v>3917</v>
      </c>
      <c r="I1593">
        <f t="shared" si="99"/>
        <v>4500</v>
      </c>
      <c r="J1593">
        <v>0</v>
      </c>
      <c r="K1593">
        <v>0</v>
      </c>
      <c r="L1593">
        <v>0</v>
      </c>
      <c r="M1593">
        <v>1</v>
      </c>
      <c r="R1593" t="s">
        <v>5401</v>
      </c>
      <c r="S1593" t="s">
        <v>2570</v>
      </c>
      <c r="T1593" s="1" t="s">
        <v>2571</v>
      </c>
      <c r="U1593">
        <v>4500</v>
      </c>
      <c r="V1593">
        <v>4500</v>
      </c>
      <c r="W1593">
        <v>3917</v>
      </c>
    </row>
    <row r="1594" spans="1:23" x14ac:dyDescent="0.25">
      <c r="A1594">
        <v>1593</v>
      </c>
      <c r="B1594" s="1" t="str">
        <f t="shared" si="96"/>
        <v>MAGGI MAGIC LEZAT 7GR-6RTG/PACK</v>
      </c>
      <c r="C1594" t="str">
        <f t="shared" si="97"/>
        <v>MAGGI MAGIC LEZAT 7GR-6RTG/PACK</v>
      </c>
      <c r="D1594" t="s">
        <v>5397</v>
      </c>
      <c r="E1594" t="s">
        <v>5398</v>
      </c>
      <c r="H1594">
        <f t="shared" si="98"/>
        <v>23500</v>
      </c>
      <c r="I1594">
        <f t="shared" si="99"/>
        <v>25500</v>
      </c>
      <c r="J1594">
        <v>0</v>
      </c>
      <c r="K1594">
        <v>0</v>
      </c>
      <c r="L1594">
        <v>0</v>
      </c>
      <c r="M1594">
        <v>1</v>
      </c>
      <c r="R1594" t="s">
        <v>5401</v>
      </c>
      <c r="S1594" t="s">
        <v>2572</v>
      </c>
      <c r="T1594" s="1" t="s">
        <v>2572</v>
      </c>
      <c r="U1594">
        <v>25500</v>
      </c>
      <c r="V1594">
        <v>25500</v>
      </c>
      <c r="W1594">
        <v>23500</v>
      </c>
    </row>
    <row r="1595" spans="1:23" x14ac:dyDescent="0.25">
      <c r="A1595">
        <v>1594</v>
      </c>
      <c r="B1595" s="1" t="str">
        <f t="shared" si="96"/>
        <v>8993274532693</v>
      </c>
      <c r="C1595" t="str">
        <f t="shared" si="97"/>
        <v>MAGIC GLOW LOLIPOP VANILA-20PCS/PACK</v>
      </c>
      <c r="D1595" t="s">
        <v>5397</v>
      </c>
      <c r="E1595" t="s">
        <v>5398</v>
      </c>
      <c r="H1595">
        <f t="shared" si="98"/>
        <v>8530</v>
      </c>
      <c r="I1595">
        <f t="shared" si="99"/>
        <v>9000</v>
      </c>
      <c r="J1595">
        <v>0</v>
      </c>
      <c r="K1595">
        <v>0</v>
      </c>
      <c r="L1595">
        <v>0</v>
      </c>
      <c r="M1595">
        <v>1</v>
      </c>
      <c r="R1595" t="s">
        <v>5401</v>
      </c>
      <c r="S1595" t="s">
        <v>2573</v>
      </c>
      <c r="T1595" s="1" t="s">
        <v>2574</v>
      </c>
      <c r="U1595">
        <v>9000</v>
      </c>
      <c r="V1595">
        <v>9000</v>
      </c>
      <c r="W1595">
        <v>8530</v>
      </c>
    </row>
    <row r="1596" spans="1:23" x14ac:dyDescent="0.25">
      <c r="A1596">
        <v>1595</v>
      </c>
      <c r="B1596" s="1" t="str">
        <f t="shared" si="96"/>
        <v>MAINAN 12000 1 PCS</v>
      </c>
      <c r="C1596" t="str">
        <f t="shared" si="97"/>
        <v>MAINAN 12000 1 PCS</v>
      </c>
      <c r="D1596" t="s">
        <v>5397</v>
      </c>
      <c r="E1596" t="s">
        <v>5398</v>
      </c>
      <c r="H1596">
        <f t="shared" si="98"/>
        <v>11000</v>
      </c>
      <c r="I1596">
        <f t="shared" si="99"/>
        <v>12000</v>
      </c>
      <c r="J1596">
        <v>0</v>
      </c>
      <c r="K1596">
        <v>0</v>
      </c>
      <c r="L1596">
        <v>0</v>
      </c>
      <c r="M1596">
        <v>1</v>
      </c>
      <c r="R1596" t="s">
        <v>5401</v>
      </c>
      <c r="S1596" t="s">
        <v>2575</v>
      </c>
      <c r="T1596" s="1" t="s">
        <v>2575</v>
      </c>
      <c r="U1596">
        <v>12000</v>
      </c>
      <c r="V1596">
        <v>12000</v>
      </c>
      <c r="W1596">
        <v>11000</v>
      </c>
    </row>
    <row r="1597" spans="1:23" x14ac:dyDescent="0.25">
      <c r="A1597">
        <v>1596</v>
      </c>
      <c r="B1597" s="1" t="str">
        <f t="shared" si="96"/>
        <v>MAINAN 3000-1PCS</v>
      </c>
      <c r="C1597" t="str">
        <f t="shared" si="97"/>
        <v>MAINAN 3000-1PCS</v>
      </c>
      <c r="D1597" t="s">
        <v>5397</v>
      </c>
      <c r="E1597" t="s">
        <v>5398</v>
      </c>
      <c r="H1597">
        <f t="shared" si="98"/>
        <v>2500</v>
      </c>
      <c r="I1597">
        <f t="shared" si="99"/>
        <v>3000</v>
      </c>
      <c r="J1597">
        <v>0</v>
      </c>
      <c r="K1597">
        <v>0</v>
      </c>
      <c r="L1597">
        <v>0</v>
      </c>
      <c r="M1597">
        <v>1</v>
      </c>
      <c r="R1597" t="s">
        <v>5401</v>
      </c>
      <c r="S1597" t="s">
        <v>2576</v>
      </c>
      <c r="T1597" s="1" t="s">
        <v>2576</v>
      </c>
      <c r="U1597">
        <v>3000</v>
      </c>
      <c r="V1597">
        <v>3000</v>
      </c>
      <c r="W1597">
        <v>2500</v>
      </c>
    </row>
    <row r="1598" spans="1:23" x14ac:dyDescent="0.25">
      <c r="A1598">
        <v>1597</v>
      </c>
      <c r="B1598" s="1" t="str">
        <f t="shared" si="96"/>
        <v>MAINAN 6000-1PCS</v>
      </c>
      <c r="C1598" t="str">
        <f t="shared" si="97"/>
        <v>MAINAN 6000-1PCS</v>
      </c>
      <c r="D1598" t="s">
        <v>5397</v>
      </c>
      <c r="E1598" t="s">
        <v>5398</v>
      </c>
      <c r="H1598">
        <f t="shared" si="98"/>
        <v>5500</v>
      </c>
      <c r="I1598">
        <f t="shared" si="99"/>
        <v>6000</v>
      </c>
      <c r="J1598">
        <v>0</v>
      </c>
      <c r="K1598">
        <v>0</v>
      </c>
      <c r="L1598">
        <v>0</v>
      </c>
      <c r="M1598">
        <v>1</v>
      </c>
      <c r="R1598" t="s">
        <v>5401</v>
      </c>
      <c r="S1598" t="s">
        <v>2577</v>
      </c>
      <c r="T1598" s="1" t="s">
        <v>2577</v>
      </c>
      <c r="U1598">
        <v>6000</v>
      </c>
      <c r="V1598">
        <v>6000</v>
      </c>
      <c r="W1598">
        <v>5500</v>
      </c>
    </row>
    <row r="1599" spans="1:23" x14ac:dyDescent="0.25">
      <c r="A1599">
        <v>1598</v>
      </c>
      <c r="B1599" s="1" t="str">
        <f t="shared" si="96"/>
        <v>MAKARIONI KUDA MAS-1IKAT</v>
      </c>
      <c r="C1599" t="str">
        <f t="shared" si="97"/>
        <v>MAKARIONI KUDA MAS-1IKAT</v>
      </c>
      <c r="D1599" t="s">
        <v>5397</v>
      </c>
      <c r="E1599" t="s">
        <v>5398</v>
      </c>
      <c r="H1599">
        <f t="shared" si="98"/>
        <v>7200</v>
      </c>
      <c r="I1599">
        <f t="shared" si="99"/>
        <v>8500</v>
      </c>
      <c r="J1599">
        <v>0</v>
      </c>
      <c r="K1599">
        <v>0</v>
      </c>
      <c r="L1599">
        <v>0</v>
      </c>
      <c r="M1599">
        <v>1</v>
      </c>
      <c r="R1599" t="s">
        <v>5401</v>
      </c>
      <c r="S1599" t="s">
        <v>2578</v>
      </c>
      <c r="T1599" s="1" t="s">
        <v>2578</v>
      </c>
      <c r="U1599">
        <v>8500</v>
      </c>
      <c r="V1599">
        <v>8500</v>
      </c>
      <c r="W1599">
        <v>7200</v>
      </c>
    </row>
    <row r="1600" spans="1:23" x14ac:dyDescent="0.25">
      <c r="A1600">
        <v>1599</v>
      </c>
      <c r="B1600" s="1" t="str">
        <f t="shared" si="96"/>
        <v>MAKARONI BONCABE KEJU-1 RTG</v>
      </c>
      <c r="C1600" t="str">
        <f t="shared" si="97"/>
        <v>MAKARONI BONCABE KEJU-1 RTG</v>
      </c>
      <c r="D1600" t="s">
        <v>5397</v>
      </c>
      <c r="E1600" t="s">
        <v>5398</v>
      </c>
      <c r="H1600">
        <f t="shared" si="98"/>
        <v>15500</v>
      </c>
      <c r="I1600">
        <f t="shared" si="99"/>
        <v>17000</v>
      </c>
      <c r="J1600">
        <v>0</v>
      </c>
      <c r="K1600">
        <v>0</v>
      </c>
      <c r="L1600">
        <v>0</v>
      </c>
      <c r="M1600">
        <v>1</v>
      </c>
      <c r="R1600" t="s">
        <v>5401</v>
      </c>
      <c r="S1600" t="s">
        <v>2579</v>
      </c>
      <c r="T1600" s="1" t="s">
        <v>2579</v>
      </c>
      <c r="U1600">
        <v>17000</v>
      </c>
      <c r="V1600">
        <v>17000</v>
      </c>
      <c r="W1600">
        <v>15500</v>
      </c>
    </row>
    <row r="1601" spans="1:23" x14ac:dyDescent="0.25">
      <c r="A1601">
        <v>1600</v>
      </c>
      <c r="B1601" s="1" t="str">
        <f t="shared" si="96"/>
        <v>8995899219126</v>
      </c>
      <c r="C1601" t="str">
        <f t="shared" si="97"/>
        <v>MAKARONI BONCABE KULIT PANGSIT-1 RTG</v>
      </c>
      <c r="D1601" t="s">
        <v>5397</v>
      </c>
      <c r="E1601" t="s">
        <v>5398</v>
      </c>
      <c r="H1601">
        <f t="shared" si="98"/>
        <v>15500</v>
      </c>
      <c r="I1601">
        <f t="shared" si="99"/>
        <v>17000</v>
      </c>
      <c r="J1601">
        <v>0</v>
      </c>
      <c r="K1601">
        <v>0</v>
      </c>
      <c r="L1601">
        <v>0</v>
      </c>
      <c r="M1601">
        <v>1</v>
      </c>
      <c r="R1601" t="s">
        <v>5401</v>
      </c>
      <c r="S1601" t="s">
        <v>2580</v>
      </c>
      <c r="T1601" s="1" t="s">
        <v>2581</v>
      </c>
      <c r="U1601">
        <v>17000</v>
      </c>
      <c r="V1601">
        <v>17000</v>
      </c>
      <c r="W1601">
        <v>15500</v>
      </c>
    </row>
    <row r="1602" spans="1:23" x14ac:dyDescent="0.25">
      <c r="A1602">
        <v>1601</v>
      </c>
      <c r="B1602" s="1" t="str">
        <f t="shared" ref="B1602:B1665" si="100">T1602</f>
        <v>8995899214527</v>
      </c>
      <c r="C1602" t="str">
        <f t="shared" ref="C1602:C1665" si="101">S1602</f>
        <v>MAKARONI BONCABE LV 10-1 RTG</v>
      </c>
      <c r="D1602" t="s">
        <v>5397</v>
      </c>
      <c r="E1602" t="s">
        <v>5398</v>
      </c>
      <c r="H1602">
        <f t="shared" ref="H1602:H1665" si="102">W1602</f>
        <v>15500</v>
      </c>
      <c r="I1602">
        <f t="shared" ref="I1602:I1665" si="103">U1602</f>
        <v>17000</v>
      </c>
      <c r="J1602">
        <v>0</v>
      </c>
      <c r="K1602">
        <v>0</v>
      </c>
      <c r="L1602">
        <v>0</v>
      </c>
      <c r="M1602">
        <v>1</v>
      </c>
      <c r="R1602" t="s">
        <v>5401</v>
      </c>
      <c r="S1602" t="s">
        <v>2582</v>
      </c>
      <c r="T1602" s="1" t="s">
        <v>2583</v>
      </c>
      <c r="U1602">
        <v>17000</v>
      </c>
      <c r="V1602">
        <v>17000</v>
      </c>
      <c r="W1602">
        <v>15500</v>
      </c>
    </row>
    <row r="1603" spans="1:23" x14ac:dyDescent="0.25">
      <c r="A1603">
        <v>1602</v>
      </c>
      <c r="B1603" s="1" t="str">
        <f t="shared" si="100"/>
        <v>8995899213520</v>
      </c>
      <c r="C1603" t="str">
        <f t="shared" si="101"/>
        <v>MAKARONI BONCABE LV 15 -1 RTG</v>
      </c>
      <c r="D1603" t="s">
        <v>5397</v>
      </c>
      <c r="E1603" t="s">
        <v>5398</v>
      </c>
      <c r="H1603">
        <f t="shared" si="102"/>
        <v>15500</v>
      </c>
      <c r="I1603">
        <f t="shared" si="103"/>
        <v>17000</v>
      </c>
      <c r="J1603">
        <v>0</v>
      </c>
      <c r="K1603">
        <v>0</v>
      </c>
      <c r="L1603">
        <v>0</v>
      </c>
      <c r="M1603">
        <v>1</v>
      </c>
      <c r="R1603" t="s">
        <v>5401</v>
      </c>
      <c r="S1603" t="s">
        <v>2584</v>
      </c>
      <c r="T1603" s="1" t="s">
        <v>2585</v>
      </c>
      <c r="U1603">
        <v>17000</v>
      </c>
      <c r="V1603">
        <v>17000</v>
      </c>
      <c r="W1603">
        <v>15500</v>
      </c>
    </row>
    <row r="1604" spans="1:23" x14ac:dyDescent="0.25">
      <c r="A1604">
        <v>1603</v>
      </c>
      <c r="B1604" s="1" t="str">
        <f t="shared" si="100"/>
        <v>8995899216132</v>
      </c>
      <c r="C1604" t="str">
        <f t="shared" si="101"/>
        <v>MAKARONI BONCABE LV 2-1 RTG</v>
      </c>
      <c r="D1604" t="s">
        <v>5397</v>
      </c>
      <c r="E1604" t="s">
        <v>5398</v>
      </c>
      <c r="H1604">
        <f t="shared" si="102"/>
        <v>15583</v>
      </c>
      <c r="I1604">
        <f t="shared" si="103"/>
        <v>17000</v>
      </c>
      <c r="J1604">
        <v>0</v>
      </c>
      <c r="K1604">
        <v>0</v>
      </c>
      <c r="L1604">
        <v>0</v>
      </c>
      <c r="M1604">
        <v>1</v>
      </c>
      <c r="R1604" t="s">
        <v>5401</v>
      </c>
      <c r="S1604" t="s">
        <v>2586</v>
      </c>
      <c r="T1604" s="1" t="s">
        <v>2587</v>
      </c>
      <c r="U1604">
        <v>17000</v>
      </c>
      <c r="V1604">
        <v>17000</v>
      </c>
      <c r="W1604">
        <v>15583</v>
      </c>
    </row>
    <row r="1605" spans="1:23" x14ac:dyDescent="0.25">
      <c r="A1605">
        <v>1604</v>
      </c>
      <c r="B1605" s="1" t="str">
        <f t="shared" si="100"/>
        <v>MAKARONI BONCABE LV10-6 RTG/DUS</v>
      </c>
      <c r="C1605" t="str">
        <f t="shared" si="101"/>
        <v>MAKARONI BONCABE LV10-6 RTG/DUS</v>
      </c>
      <c r="D1605" t="s">
        <v>5397</v>
      </c>
      <c r="E1605" t="s">
        <v>5398</v>
      </c>
      <c r="H1605">
        <f t="shared" si="102"/>
        <v>92500</v>
      </c>
      <c r="I1605">
        <f t="shared" si="103"/>
        <v>94500</v>
      </c>
      <c r="J1605">
        <v>0</v>
      </c>
      <c r="K1605">
        <v>0</v>
      </c>
      <c r="L1605">
        <v>0</v>
      </c>
      <c r="M1605">
        <v>1</v>
      </c>
      <c r="R1605" t="s">
        <v>5401</v>
      </c>
      <c r="S1605" t="s">
        <v>2588</v>
      </c>
      <c r="T1605" s="1" t="s">
        <v>2588</v>
      </c>
      <c r="U1605">
        <v>94500</v>
      </c>
      <c r="V1605">
        <v>94500</v>
      </c>
      <c r="W1605">
        <v>92500</v>
      </c>
    </row>
    <row r="1606" spans="1:23" x14ac:dyDescent="0.25">
      <c r="A1606">
        <v>1605</v>
      </c>
      <c r="B1606" s="1" t="str">
        <f t="shared" si="100"/>
        <v>MAKARONI BONCABE-6RTG/DUS</v>
      </c>
      <c r="C1606" t="str">
        <f t="shared" si="101"/>
        <v>MAKARONI BONCABE-6RTG/DUS</v>
      </c>
      <c r="D1606" t="s">
        <v>5397</v>
      </c>
      <c r="E1606" t="s">
        <v>5398</v>
      </c>
      <c r="H1606">
        <f t="shared" si="102"/>
        <v>91500</v>
      </c>
      <c r="I1606">
        <f t="shared" si="103"/>
        <v>94000</v>
      </c>
      <c r="J1606">
        <v>0</v>
      </c>
      <c r="K1606">
        <v>0</v>
      </c>
      <c r="L1606">
        <v>0</v>
      </c>
      <c r="M1606">
        <v>1</v>
      </c>
      <c r="R1606" t="s">
        <v>5401</v>
      </c>
      <c r="S1606" t="s">
        <v>2589</v>
      </c>
      <c r="T1606" s="1" t="s">
        <v>2589</v>
      </c>
      <c r="U1606">
        <v>94000</v>
      </c>
      <c r="V1606">
        <v>94000</v>
      </c>
      <c r="W1606">
        <v>91500</v>
      </c>
    </row>
    <row r="1607" spans="1:23" x14ac:dyDescent="0.25">
      <c r="A1607">
        <v>1606</v>
      </c>
      <c r="B1607" s="1" t="str">
        <f t="shared" si="100"/>
        <v>MAKARONI KUDA MAS-2RTG/PACK</v>
      </c>
      <c r="C1607" t="str">
        <f t="shared" si="101"/>
        <v>MAKARONI KUDA MAS-2RTG/PACK</v>
      </c>
      <c r="D1607" t="s">
        <v>5397</v>
      </c>
      <c r="E1607" t="s">
        <v>5398</v>
      </c>
      <c r="H1607">
        <f t="shared" si="102"/>
        <v>7200</v>
      </c>
      <c r="I1607">
        <f t="shared" si="103"/>
        <v>8500</v>
      </c>
      <c r="J1607">
        <v>0</v>
      </c>
      <c r="K1607">
        <v>0</v>
      </c>
      <c r="L1607">
        <v>0</v>
      </c>
      <c r="M1607">
        <v>1</v>
      </c>
      <c r="R1607" t="s">
        <v>5401</v>
      </c>
      <c r="S1607" t="s">
        <v>2590</v>
      </c>
      <c r="T1607" s="1" t="s">
        <v>2590</v>
      </c>
      <c r="U1607">
        <v>8500</v>
      </c>
      <c r="V1607">
        <v>8500</v>
      </c>
      <c r="W1607">
        <v>7200</v>
      </c>
    </row>
    <row r="1608" spans="1:23" x14ac:dyDescent="0.25">
      <c r="A1608">
        <v>1607</v>
      </c>
      <c r="B1608" s="1" t="str">
        <f t="shared" si="100"/>
        <v>MAKARONI PEDAS-20PCS/PACK</v>
      </c>
      <c r="C1608" t="str">
        <f t="shared" si="101"/>
        <v>MAKARONI PEDAS-20PCS/PACK</v>
      </c>
      <c r="D1608" t="s">
        <v>5397</v>
      </c>
      <c r="E1608" t="s">
        <v>5398</v>
      </c>
      <c r="H1608">
        <f t="shared" si="102"/>
        <v>7100</v>
      </c>
      <c r="I1608">
        <f t="shared" si="103"/>
        <v>8000</v>
      </c>
      <c r="J1608">
        <v>0</v>
      </c>
      <c r="K1608">
        <v>0</v>
      </c>
      <c r="L1608">
        <v>0</v>
      </c>
      <c r="M1608">
        <v>1</v>
      </c>
      <c r="R1608" t="s">
        <v>5401</v>
      </c>
      <c r="S1608" t="s">
        <v>2591</v>
      </c>
      <c r="T1608" s="1" t="s">
        <v>2591</v>
      </c>
      <c r="U1608">
        <v>8000</v>
      </c>
      <c r="V1608">
        <v>8000</v>
      </c>
      <c r="W1608">
        <v>7100</v>
      </c>
    </row>
    <row r="1609" spans="1:23" x14ac:dyDescent="0.25">
      <c r="A1609">
        <v>1608</v>
      </c>
      <c r="B1609" s="1" t="str">
        <f t="shared" si="100"/>
        <v>MAKARONI-25BKS/PACK</v>
      </c>
      <c r="C1609" t="str">
        <f t="shared" si="101"/>
        <v>MAKARONI-25BKS/PACK</v>
      </c>
      <c r="D1609" t="s">
        <v>5397</v>
      </c>
      <c r="E1609" t="s">
        <v>5398</v>
      </c>
      <c r="H1609">
        <f t="shared" si="102"/>
        <v>18000</v>
      </c>
      <c r="I1609">
        <f t="shared" si="103"/>
        <v>20000</v>
      </c>
      <c r="J1609">
        <v>0</v>
      </c>
      <c r="K1609">
        <v>0</v>
      </c>
      <c r="L1609">
        <v>0</v>
      </c>
      <c r="M1609">
        <v>1</v>
      </c>
      <c r="R1609" t="s">
        <v>5401</v>
      </c>
      <c r="S1609" t="s">
        <v>2592</v>
      </c>
      <c r="T1609" s="1" t="s">
        <v>2592</v>
      </c>
      <c r="U1609">
        <v>20000</v>
      </c>
      <c r="V1609">
        <v>20000</v>
      </c>
      <c r="W1609">
        <v>18000</v>
      </c>
    </row>
    <row r="1610" spans="1:23" x14ac:dyDescent="0.25">
      <c r="A1610">
        <v>1609</v>
      </c>
      <c r="B1610" s="1" t="str">
        <f t="shared" si="100"/>
        <v>8992775002933</v>
      </c>
      <c r="C1610" t="str">
        <f t="shared" si="101"/>
        <v>MALKIST BESAR ABON-1BKS</v>
      </c>
      <c r="D1610" t="s">
        <v>5397</v>
      </c>
      <c r="E1610" t="s">
        <v>5398</v>
      </c>
      <c r="H1610">
        <f t="shared" si="102"/>
        <v>5557</v>
      </c>
      <c r="I1610">
        <f t="shared" si="103"/>
        <v>6000</v>
      </c>
      <c r="J1610">
        <v>0</v>
      </c>
      <c r="K1610">
        <v>0</v>
      </c>
      <c r="L1610">
        <v>0</v>
      </c>
      <c r="M1610">
        <v>1</v>
      </c>
      <c r="R1610" t="s">
        <v>5401</v>
      </c>
      <c r="S1610" t="s">
        <v>2593</v>
      </c>
      <c r="T1610" s="1" t="s">
        <v>2594</v>
      </c>
      <c r="U1610">
        <v>6000</v>
      </c>
      <c r="V1610">
        <v>6000</v>
      </c>
      <c r="W1610">
        <v>5557</v>
      </c>
    </row>
    <row r="1611" spans="1:23" x14ac:dyDescent="0.25">
      <c r="A1611">
        <v>1610</v>
      </c>
      <c r="B1611" s="1" t="str">
        <f t="shared" si="100"/>
        <v>8992775315057</v>
      </c>
      <c r="C1611" t="str">
        <f t="shared" si="101"/>
        <v>MALKIST BESAR CHOCOLATE-1BKS</v>
      </c>
      <c r="D1611" t="s">
        <v>5397</v>
      </c>
      <c r="E1611" t="s">
        <v>5398</v>
      </c>
      <c r="H1611">
        <f t="shared" si="102"/>
        <v>5557</v>
      </c>
      <c r="I1611">
        <f t="shared" si="103"/>
        <v>6000</v>
      </c>
      <c r="J1611">
        <v>0</v>
      </c>
      <c r="K1611">
        <v>0</v>
      </c>
      <c r="L1611">
        <v>0</v>
      </c>
      <c r="M1611">
        <v>1</v>
      </c>
      <c r="R1611" t="s">
        <v>5401</v>
      </c>
      <c r="S1611" t="s">
        <v>2595</v>
      </c>
      <c r="T1611" s="1" t="s">
        <v>2596</v>
      </c>
      <c r="U1611">
        <v>6000</v>
      </c>
      <c r="V1611">
        <v>6000</v>
      </c>
      <c r="W1611">
        <v>5557</v>
      </c>
    </row>
    <row r="1612" spans="1:23" x14ac:dyDescent="0.25">
      <c r="A1612">
        <v>1611</v>
      </c>
      <c r="B1612" s="1" t="str">
        <f t="shared" si="100"/>
        <v>8992775001783</v>
      </c>
      <c r="C1612" t="str">
        <f t="shared" si="101"/>
        <v>MALKIST BESAR COKLAT KELAPA-1BKS</v>
      </c>
      <c r="D1612" t="s">
        <v>5397</v>
      </c>
      <c r="E1612" t="s">
        <v>5398</v>
      </c>
      <c r="H1612">
        <f t="shared" si="102"/>
        <v>5557</v>
      </c>
      <c r="I1612">
        <f t="shared" si="103"/>
        <v>6000</v>
      </c>
      <c r="J1612">
        <v>0</v>
      </c>
      <c r="K1612">
        <v>0</v>
      </c>
      <c r="L1612">
        <v>0</v>
      </c>
      <c r="M1612">
        <v>1</v>
      </c>
      <c r="R1612" t="s">
        <v>5401</v>
      </c>
      <c r="S1612" t="s">
        <v>2597</v>
      </c>
      <c r="T1612" s="1" t="s">
        <v>2598</v>
      </c>
      <c r="U1612">
        <v>6000</v>
      </c>
      <c r="V1612">
        <v>6000</v>
      </c>
      <c r="W1612">
        <v>5557</v>
      </c>
    </row>
    <row r="1613" spans="1:23" x14ac:dyDescent="0.25">
      <c r="A1613">
        <v>1612</v>
      </c>
      <c r="B1613" s="1" t="str">
        <f t="shared" si="100"/>
        <v>8992775305102</v>
      </c>
      <c r="C1613" t="str">
        <f t="shared" si="101"/>
        <v>MALKIST BESAR KELAPA-1BKS</v>
      </c>
      <c r="D1613" t="s">
        <v>5397</v>
      </c>
      <c r="E1613" t="s">
        <v>5398</v>
      </c>
      <c r="H1613">
        <f t="shared" si="102"/>
        <v>5557</v>
      </c>
      <c r="I1613">
        <f t="shared" si="103"/>
        <v>6000</v>
      </c>
      <c r="J1613">
        <v>0</v>
      </c>
      <c r="K1613">
        <v>0</v>
      </c>
      <c r="L1613">
        <v>0</v>
      </c>
      <c r="M1613">
        <v>1</v>
      </c>
      <c r="R1613" t="s">
        <v>5401</v>
      </c>
      <c r="S1613" t="s">
        <v>2599</v>
      </c>
      <c r="T1613" s="1" t="s">
        <v>2600</v>
      </c>
      <c r="U1613">
        <v>6000</v>
      </c>
      <c r="V1613">
        <v>6000</v>
      </c>
      <c r="W1613">
        <v>5557</v>
      </c>
    </row>
    <row r="1614" spans="1:23" x14ac:dyDescent="0.25">
      <c r="A1614">
        <v>1613</v>
      </c>
      <c r="B1614" s="1" t="str">
        <f t="shared" si="100"/>
        <v>8992775305164</v>
      </c>
      <c r="C1614" t="str">
        <f t="shared" si="101"/>
        <v>MALKIST BESAR MATCHA-1BKS</v>
      </c>
      <c r="D1614" t="s">
        <v>5397</v>
      </c>
      <c r="E1614" t="s">
        <v>5398</v>
      </c>
      <c r="H1614">
        <f t="shared" si="102"/>
        <v>5557</v>
      </c>
      <c r="I1614">
        <f t="shared" si="103"/>
        <v>6000</v>
      </c>
      <c r="J1614">
        <v>0</v>
      </c>
      <c r="K1614">
        <v>0</v>
      </c>
      <c r="L1614">
        <v>0</v>
      </c>
      <c r="M1614">
        <v>1</v>
      </c>
      <c r="R1614" t="s">
        <v>5401</v>
      </c>
      <c r="S1614" t="s">
        <v>2601</v>
      </c>
      <c r="T1614" s="1" t="s">
        <v>2602</v>
      </c>
      <c r="U1614">
        <v>6000</v>
      </c>
      <c r="V1614">
        <v>6000</v>
      </c>
      <c r="W1614">
        <v>5557</v>
      </c>
    </row>
    <row r="1615" spans="1:23" x14ac:dyDescent="0.25">
      <c r="A1615">
        <v>1614</v>
      </c>
      <c r="B1615" s="1" t="str">
        <f t="shared" si="100"/>
        <v>8992775315095</v>
      </c>
      <c r="C1615" t="str">
        <f t="shared" si="101"/>
        <v>MALKIST BESAR SWEET CHEESE-1BKS</v>
      </c>
      <c r="D1615" t="s">
        <v>5397</v>
      </c>
      <c r="E1615" t="s">
        <v>5398</v>
      </c>
      <c r="H1615">
        <f t="shared" si="102"/>
        <v>5557</v>
      </c>
      <c r="I1615">
        <f t="shared" si="103"/>
        <v>6000</v>
      </c>
      <c r="J1615">
        <v>0</v>
      </c>
      <c r="K1615">
        <v>0</v>
      </c>
      <c r="L1615">
        <v>0</v>
      </c>
      <c r="M1615">
        <v>1</v>
      </c>
      <c r="R1615" t="s">
        <v>5401</v>
      </c>
      <c r="S1615" t="s">
        <v>2603</v>
      </c>
      <c r="T1615" s="1" t="s">
        <v>2604</v>
      </c>
      <c r="U1615">
        <v>6000</v>
      </c>
      <c r="V1615">
        <v>6000</v>
      </c>
      <c r="W1615">
        <v>5557</v>
      </c>
    </row>
    <row r="1616" spans="1:23" x14ac:dyDescent="0.25">
      <c r="A1616">
        <v>1615</v>
      </c>
      <c r="B1616" s="1" t="str">
        <f t="shared" si="100"/>
        <v>MALKIST OLEZZ CHEESE 20pcs/1pack</v>
      </c>
      <c r="C1616" t="str">
        <f t="shared" si="101"/>
        <v>MALKIST OLEZZ CHEESE 20pcs/1pack</v>
      </c>
      <c r="D1616" t="s">
        <v>5397</v>
      </c>
      <c r="E1616" t="s">
        <v>5398</v>
      </c>
      <c r="H1616">
        <f t="shared" si="102"/>
        <v>8000</v>
      </c>
      <c r="I1616">
        <f t="shared" si="103"/>
        <v>8500</v>
      </c>
      <c r="J1616">
        <v>0</v>
      </c>
      <c r="K1616">
        <v>0</v>
      </c>
      <c r="L1616">
        <v>0</v>
      </c>
      <c r="M1616">
        <v>1</v>
      </c>
      <c r="R1616" t="s">
        <v>5401</v>
      </c>
      <c r="S1616" t="s">
        <v>2605</v>
      </c>
      <c r="T1616" s="1" t="s">
        <v>2605</v>
      </c>
      <c r="U1616">
        <v>8500</v>
      </c>
      <c r="V1616">
        <v>8500</v>
      </c>
      <c r="W1616">
        <v>8000</v>
      </c>
    </row>
    <row r="1617" spans="1:23" x14ac:dyDescent="0.25">
      <c r="A1617">
        <v>1616</v>
      </c>
      <c r="B1617" s="1" t="str">
        <f t="shared" si="100"/>
        <v>MALKIST OLEZZ CHOCO 20pcs/1pack</v>
      </c>
      <c r="C1617" t="str">
        <f t="shared" si="101"/>
        <v>MALKIST OLEZZ CHOCO 20pcs/1pack</v>
      </c>
      <c r="D1617" t="s">
        <v>5397</v>
      </c>
      <c r="E1617" t="s">
        <v>5398</v>
      </c>
      <c r="H1617">
        <f t="shared" si="102"/>
        <v>8000</v>
      </c>
      <c r="I1617">
        <f t="shared" si="103"/>
        <v>8500</v>
      </c>
      <c r="J1617">
        <v>0</v>
      </c>
      <c r="K1617">
        <v>0</v>
      </c>
      <c r="L1617">
        <v>0</v>
      </c>
      <c r="M1617">
        <v>1</v>
      </c>
      <c r="R1617" t="s">
        <v>5401</v>
      </c>
      <c r="S1617" t="s">
        <v>2606</v>
      </c>
      <c r="T1617" s="1" t="s">
        <v>2606</v>
      </c>
      <c r="U1617">
        <v>8500</v>
      </c>
      <c r="V1617">
        <v>8500</v>
      </c>
      <c r="W1617">
        <v>8000</v>
      </c>
    </row>
    <row r="1618" spans="1:23" x14ac:dyDescent="0.25">
      <c r="A1618">
        <v>1617</v>
      </c>
      <c r="B1618" s="1" t="str">
        <f t="shared" si="100"/>
        <v>MALKIST SUSU KOKOLA 1PACK/20PCS</v>
      </c>
      <c r="C1618" t="str">
        <f t="shared" si="101"/>
        <v>MALKIST SUSU KOKOLA 1PACK/20PCS</v>
      </c>
      <c r="D1618" t="s">
        <v>5397</v>
      </c>
      <c r="E1618" t="s">
        <v>5398</v>
      </c>
      <c r="H1618">
        <f t="shared" si="102"/>
        <v>8000</v>
      </c>
      <c r="I1618">
        <f t="shared" si="103"/>
        <v>9000</v>
      </c>
      <c r="J1618">
        <v>0</v>
      </c>
      <c r="K1618">
        <v>0</v>
      </c>
      <c r="L1618">
        <v>0</v>
      </c>
      <c r="M1618">
        <v>1</v>
      </c>
      <c r="R1618" t="s">
        <v>5401</v>
      </c>
      <c r="S1618" t="s">
        <v>2607</v>
      </c>
      <c r="T1618" s="1" t="s">
        <v>2607</v>
      </c>
      <c r="U1618">
        <v>9000</v>
      </c>
      <c r="V1618">
        <v>9000</v>
      </c>
      <c r="W1618">
        <v>8000</v>
      </c>
    </row>
    <row r="1619" spans="1:23" x14ac:dyDescent="0.25">
      <c r="A1619">
        <v>1618</v>
      </c>
      <c r="B1619" s="1" t="str">
        <f t="shared" si="100"/>
        <v>8998866182201</v>
      </c>
      <c r="C1619" t="str">
        <f t="shared" si="101"/>
        <v>MAMA LEMON 105 ML-1PCS</v>
      </c>
      <c r="D1619" t="s">
        <v>5397</v>
      </c>
      <c r="E1619" t="s">
        <v>5398</v>
      </c>
      <c r="H1619">
        <f t="shared" si="102"/>
        <v>1565</v>
      </c>
      <c r="I1619">
        <f t="shared" si="103"/>
        <v>1700</v>
      </c>
      <c r="J1619">
        <v>0</v>
      </c>
      <c r="K1619">
        <v>0</v>
      </c>
      <c r="L1619">
        <v>0</v>
      </c>
      <c r="M1619">
        <v>1</v>
      </c>
      <c r="R1619" t="s">
        <v>5401</v>
      </c>
      <c r="S1619" t="s">
        <v>2608</v>
      </c>
      <c r="T1619" s="1" t="s">
        <v>2609</v>
      </c>
      <c r="U1619">
        <v>1700</v>
      </c>
      <c r="V1619">
        <v>1700</v>
      </c>
      <c r="W1619">
        <v>1565</v>
      </c>
    </row>
    <row r="1620" spans="1:23" x14ac:dyDescent="0.25">
      <c r="A1620">
        <v>1619</v>
      </c>
      <c r="B1620" s="1" t="str">
        <f t="shared" si="100"/>
        <v>8988966107068</v>
      </c>
      <c r="C1620" t="str">
        <f t="shared" si="101"/>
        <v>MAMA LEMON JERUK NIPIS 230ML /1PCS</v>
      </c>
      <c r="D1620" t="s">
        <v>5397</v>
      </c>
      <c r="E1620" t="s">
        <v>5398</v>
      </c>
      <c r="H1620">
        <f t="shared" si="102"/>
        <v>3250</v>
      </c>
      <c r="I1620">
        <f t="shared" si="103"/>
        <v>3500</v>
      </c>
      <c r="J1620">
        <v>0</v>
      </c>
      <c r="K1620">
        <v>0</v>
      </c>
      <c r="L1620">
        <v>0</v>
      </c>
      <c r="M1620">
        <v>1</v>
      </c>
      <c r="R1620" t="s">
        <v>5401</v>
      </c>
      <c r="S1620" t="s">
        <v>2610</v>
      </c>
      <c r="T1620" s="1" t="s">
        <v>2611</v>
      </c>
      <c r="U1620">
        <v>3500</v>
      </c>
      <c r="V1620">
        <v>3500</v>
      </c>
      <c r="W1620">
        <v>3250</v>
      </c>
    </row>
    <row r="1621" spans="1:23" x14ac:dyDescent="0.25">
      <c r="A1621">
        <v>1620</v>
      </c>
      <c r="B1621" s="1" t="str">
        <f t="shared" si="100"/>
        <v>MAMALIME 55ML-1PCS</v>
      </c>
      <c r="C1621" t="str">
        <f t="shared" si="101"/>
        <v>MAMALIME 55ML-1PCS</v>
      </c>
      <c r="D1621" t="s">
        <v>5397</v>
      </c>
      <c r="E1621" t="s">
        <v>5398</v>
      </c>
      <c r="H1621">
        <f t="shared" si="102"/>
        <v>806</v>
      </c>
      <c r="I1621">
        <f t="shared" si="103"/>
        <v>850</v>
      </c>
      <c r="J1621">
        <v>0</v>
      </c>
      <c r="K1621">
        <v>0</v>
      </c>
      <c r="L1621">
        <v>0</v>
      </c>
      <c r="M1621">
        <v>1</v>
      </c>
      <c r="R1621" t="s">
        <v>5401</v>
      </c>
      <c r="S1621" t="s">
        <v>2612</v>
      </c>
      <c r="T1621" s="1" t="s">
        <v>2612</v>
      </c>
      <c r="U1621">
        <v>850</v>
      </c>
      <c r="V1621">
        <v>1000</v>
      </c>
      <c r="W1621">
        <v>806</v>
      </c>
    </row>
    <row r="1622" spans="1:23" x14ac:dyDescent="0.25">
      <c r="A1622">
        <v>1621</v>
      </c>
      <c r="B1622" s="1" t="str">
        <f t="shared" si="100"/>
        <v>MAMALIME 55ML-72PCS/DUS</v>
      </c>
      <c r="C1622" t="str">
        <f t="shared" si="101"/>
        <v>MAMALIME 55ML-72PCS/DUS</v>
      </c>
      <c r="D1622" t="s">
        <v>5397</v>
      </c>
      <c r="E1622" t="s">
        <v>5398</v>
      </c>
      <c r="H1622">
        <f t="shared" si="102"/>
        <v>58000</v>
      </c>
      <c r="I1622">
        <f t="shared" si="103"/>
        <v>60000</v>
      </c>
      <c r="J1622">
        <v>0</v>
      </c>
      <c r="K1622">
        <v>0</v>
      </c>
      <c r="L1622">
        <v>0</v>
      </c>
      <c r="M1622">
        <v>1</v>
      </c>
      <c r="R1622" t="s">
        <v>5401</v>
      </c>
      <c r="S1622" t="s">
        <v>2613</v>
      </c>
      <c r="T1622" s="1" t="s">
        <v>2613</v>
      </c>
      <c r="U1622">
        <v>60000</v>
      </c>
      <c r="V1622">
        <v>60000</v>
      </c>
      <c r="W1622">
        <v>58000</v>
      </c>
    </row>
    <row r="1623" spans="1:23" x14ac:dyDescent="0.25">
      <c r="A1623">
        <v>1622</v>
      </c>
      <c r="B1623" s="1" t="str">
        <f t="shared" si="100"/>
        <v>8995102703138</v>
      </c>
      <c r="C1623" t="str">
        <f t="shared" si="101"/>
        <v>MAMASUKA BUMBU SOP-12PCS/RTG</v>
      </c>
      <c r="D1623" t="s">
        <v>5397</v>
      </c>
      <c r="E1623" t="s">
        <v>5398</v>
      </c>
      <c r="H1623">
        <f t="shared" si="102"/>
        <v>4300</v>
      </c>
      <c r="I1623">
        <f t="shared" si="103"/>
        <v>5000</v>
      </c>
      <c r="J1623">
        <v>0</v>
      </c>
      <c r="K1623">
        <v>0</v>
      </c>
      <c r="L1623">
        <v>0</v>
      </c>
      <c r="M1623">
        <v>1</v>
      </c>
      <c r="R1623" t="s">
        <v>5401</v>
      </c>
      <c r="S1623" t="s">
        <v>2614</v>
      </c>
      <c r="T1623" s="1" t="s">
        <v>2615</v>
      </c>
      <c r="U1623">
        <v>5000</v>
      </c>
      <c r="V1623">
        <v>5000</v>
      </c>
      <c r="W1623">
        <v>4300</v>
      </c>
    </row>
    <row r="1624" spans="1:23" x14ac:dyDescent="0.25">
      <c r="A1624">
        <v>1623</v>
      </c>
      <c r="B1624" s="1" t="str">
        <f t="shared" si="100"/>
        <v>MAMASUKA KUAH BAKSO-10RTG/PACK</v>
      </c>
      <c r="C1624" t="str">
        <f t="shared" si="101"/>
        <v>MAMASUKA KUAH BAKSO-10RTG/PACK</v>
      </c>
      <c r="D1624" t="s">
        <v>5397</v>
      </c>
      <c r="E1624" t="s">
        <v>5398</v>
      </c>
      <c r="H1624">
        <f t="shared" si="102"/>
        <v>43000</v>
      </c>
      <c r="I1624">
        <f t="shared" si="103"/>
        <v>45000</v>
      </c>
      <c r="J1624">
        <v>0</v>
      </c>
      <c r="K1624">
        <v>0</v>
      </c>
      <c r="L1624">
        <v>0</v>
      </c>
      <c r="M1624">
        <v>1</v>
      </c>
      <c r="R1624" t="s">
        <v>5401</v>
      </c>
      <c r="S1624" t="s">
        <v>2616</v>
      </c>
      <c r="T1624" s="1" t="s">
        <v>2616</v>
      </c>
      <c r="U1624">
        <v>45000</v>
      </c>
      <c r="V1624">
        <v>45000</v>
      </c>
      <c r="W1624">
        <v>43000</v>
      </c>
    </row>
    <row r="1625" spans="1:23" x14ac:dyDescent="0.25">
      <c r="A1625">
        <v>1624</v>
      </c>
      <c r="B1625" s="1" t="str">
        <f t="shared" si="100"/>
        <v>8995102703091</v>
      </c>
      <c r="C1625" t="str">
        <f t="shared" si="101"/>
        <v>MAMASUKA KUAH BAKSO-12PCS/RTG</v>
      </c>
      <c r="D1625" t="s">
        <v>5397</v>
      </c>
      <c r="E1625" t="s">
        <v>5398</v>
      </c>
      <c r="H1625">
        <f t="shared" si="102"/>
        <v>4300</v>
      </c>
      <c r="I1625">
        <f t="shared" si="103"/>
        <v>5000</v>
      </c>
      <c r="J1625">
        <v>0</v>
      </c>
      <c r="K1625">
        <v>0</v>
      </c>
      <c r="L1625">
        <v>0</v>
      </c>
      <c r="M1625">
        <v>1</v>
      </c>
      <c r="R1625" t="s">
        <v>5401</v>
      </c>
      <c r="S1625" t="s">
        <v>2617</v>
      </c>
      <c r="T1625" s="1" t="s">
        <v>2618</v>
      </c>
      <c r="U1625">
        <v>5000</v>
      </c>
      <c r="V1625">
        <v>5000</v>
      </c>
      <c r="W1625">
        <v>4300</v>
      </c>
    </row>
    <row r="1626" spans="1:23" x14ac:dyDescent="0.25">
      <c r="A1626">
        <v>1625</v>
      </c>
      <c r="B1626" s="1" t="str">
        <f t="shared" si="100"/>
        <v>MAMASUKA TEPUNG ROTI MIX 100GR-1BKS</v>
      </c>
      <c r="C1626" t="str">
        <f t="shared" si="101"/>
        <v>MAMASUKA TEPUNG ROTI MIX 100GR-1BKS</v>
      </c>
      <c r="D1626" t="s">
        <v>5397</v>
      </c>
      <c r="E1626" t="s">
        <v>5398</v>
      </c>
      <c r="H1626">
        <f t="shared" si="102"/>
        <v>6000</v>
      </c>
      <c r="I1626">
        <f t="shared" si="103"/>
        <v>6500</v>
      </c>
      <c r="J1626">
        <v>0</v>
      </c>
      <c r="K1626">
        <v>0</v>
      </c>
      <c r="L1626">
        <v>0</v>
      </c>
      <c r="M1626">
        <v>1</v>
      </c>
      <c r="R1626" t="s">
        <v>5401</v>
      </c>
      <c r="S1626" t="s">
        <v>2619</v>
      </c>
      <c r="T1626" s="1" t="s">
        <v>2619</v>
      </c>
      <c r="U1626">
        <v>6500</v>
      </c>
      <c r="V1626">
        <v>6500</v>
      </c>
      <c r="W1626">
        <v>6000</v>
      </c>
    </row>
    <row r="1627" spans="1:23" x14ac:dyDescent="0.25">
      <c r="A1627">
        <v>1626</v>
      </c>
      <c r="B1627" s="1" t="str">
        <f t="shared" si="100"/>
        <v>8995102704104</v>
      </c>
      <c r="C1627" t="str">
        <f t="shared" si="101"/>
        <v>MAMASUKA TEPUNG ROTI PTH 100GR-1BKS</v>
      </c>
      <c r="D1627" t="s">
        <v>5397</v>
      </c>
      <c r="E1627" t="s">
        <v>5398</v>
      </c>
      <c r="H1627">
        <f t="shared" si="102"/>
        <v>8000</v>
      </c>
      <c r="I1627">
        <f t="shared" si="103"/>
        <v>8500</v>
      </c>
      <c r="J1627">
        <v>0</v>
      </c>
      <c r="K1627">
        <v>0</v>
      </c>
      <c r="L1627">
        <v>0</v>
      </c>
      <c r="M1627">
        <v>1</v>
      </c>
      <c r="R1627" t="s">
        <v>5401</v>
      </c>
      <c r="S1627" t="s">
        <v>2620</v>
      </c>
      <c r="T1627" s="1" t="s">
        <v>2621</v>
      </c>
      <c r="U1627">
        <v>8500</v>
      </c>
      <c r="V1627">
        <v>8500</v>
      </c>
      <c r="W1627">
        <v>8000</v>
      </c>
    </row>
    <row r="1628" spans="1:23" x14ac:dyDescent="0.25">
      <c r="A1628">
        <v>1627</v>
      </c>
      <c r="B1628" s="1" t="str">
        <f t="shared" si="100"/>
        <v>MAMY POKO L BESAR-28PCS/PACK</v>
      </c>
      <c r="C1628" t="str">
        <f t="shared" si="101"/>
        <v>MAMY POKO L BESAR-28PCS/PACK</v>
      </c>
      <c r="D1628" t="s">
        <v>5397</v>
      </c>
      <c r="E1628" t="s">
        <v>5398</v>
      </c>
      <c r="H1628">
        <f t="shared" si="102"/>
        <v>56210</v>
      </c>
      <c r="I1628">
        <f t="shared" si="103"/>
        <v>60000</v>
      </c>
      <c r="J1628">
        <v>0</v>
      </c>
      <c r="K1628">
        <v>0</v>
      </c>
      <c r="L1628">
        <v>0</v>
      </c>
      <c r="M1628">
        <v>1</v>
      </c>
      <c r="R1628" t="s">
        <v>5401</v>
      </c>
      <c r="S1628" t="s">
        <v>2622</v>
      </c>
      <c r="T1628" s="1" t="s">
        <v>2622</v>
      </c>
      <c r="U1628">
        <v>60000</v>
      </c>
      <c r="V1628">
        <v>60000</v>
      </c>
      <c r="W1628">
        <v>56210</v>
      </c>
    </row>
    <row r="1629" spans="1:23" x14ac:dyDescent="0.25">
      <c r="A1629">
        <v>1628</v>
      </c>
      <c r="B1629" s="1" t="str">
        <f t="shared" si="100"/>
        <v>8993189270819</v>
      </c>
      <c r="C1629" t="str">
        <f t="shared" si="101"/>
        <v>MAMY POKO L-10PCS/RTG</v>
      </c>
      <c r="D1629" t="s">
        <v>5397</v>
      </c>
      <c r="E1629" t="s">
        <v>5398</v>
      </c>
      <c r="H1629">
        <f t="shared" si="102"/>
        <v>20000</v>
      </c>
      <c r="I1629">
        <f t="shared" si="103"/>
        <v>20000</v>
      </c>
      <c r="J1629">
        <v>0</v>
      </c>
      <c r="K1629">
        <v>0</v>
      </c>
      <c r="L1629">
        <v>0</v>
      </c>
      <c r="M1629">
        <v>1</v>
      </c>
      <c r="R1629" t="s">
        <v>5401</v>
      </c>
      <c r="S1629" t="s">
        <v>2623</v>
      </c>
      <c r="T1629" s="1" t="s">
        <v>2624</v>
      </c>
      <c r="U1629">
        <v>20000</v>
      </c>
      <c r="V1629">
        <v>20000</v>
      </c>
      <c r="W1629">
        <v>20000</v>
      </c>
    </row>
    <row r="1630" spans="1:23" x14ac:dyDescent="0.25">
      <c r="A1630">
        <v>1629</v>
      </c>
      <c r="B1630" s="1" t="str">
        <f t="shared" si="100"/>
        <v>MAMY POKO M BESAR-32PCS/PACK</v>
      </c>
      <c r="C1630" t="str">
        <f t="shared" si="101"/>
        <v>MAMY POKO M BESAR-32PCS/PACK</v>
      </c>
      <c r="D1630" t="s">
        <v>5397</v>
      </c>
      <c r="E1630" t="s">
        <v>5398</v>
      </c>
      <c r="H1630">
        <f t="shared" si="102"/>
        <v>56210</v>
      </c>
      <c r="I1630">
        <f t="shared" si="103"/>
        <v>60000</v>
      </c>
      <c r="J1630">
        <v>0</v>
      </c>
      <c r="K1630">
        <v>0</v>
      </c>
      <c r="L1630">
        <v>0</v>
      </c>
      <c r="M1630">
        <v>1</v>
      </c>
      <c r="R1630" t="s">
        <v>5401</v>
      </c>
      <c r="S1630" t="s">
        <v>2625</v>
      </c>
      <c r="T1630" s="1" t="s">
        <v>2625</v>
      </c>
      <c r="U1630">
        <v>60000</v>
      </c>
      <c r="V1630">
        <v>60000</v>
      </c>
      <c r="W1630">
        <v>56210</v>
      </c>
    </row>
    <row r="1631" spans="1:23" x14ac:dyDescent="0.25">
      <c r="A1631">
        <v>1630</v>
      </c>
      <c r="B1631" s="1" t="str">
        <f t="shared" si="100"/>
        <v>8993189270796</v>
      </c>
      <c r="C1631" t="str">
        <f t="shared" si="101"/>
        <v>MAMY POKO M-10PCS/RTG</v>
      </c>
      <c r="D1631" t="s">
        <v>5397</v>
      </c>
      <c r="E1631" t="s">
        <v>5398</v>
      </c>
      <c r="H1631">
        <f t="shared" si="102"/>
        <v>20000</v>
      </c>
      <c r="I1631">
        <f t="shared" si="103"/>
        <v>20000</v>
      </c>
      <c r="J1631">
        <v>0</v>
      </c>
      <c r="K1631">
        <v>0</v>
      </c>
      <c r="L1631">
        <v>0</v>
      </c>
      <c r="M1631">
        <v>1</v>
      </c>
      <c r="R1631" t="s">
        <v>5401</v>
      </c>
      <c r="S1631" t="s">
        <v>2626</v>
      </c>
      <c r="T1631" s="1" t="s">
        <v>2627</v>
      </c>
      <c r="U1631">
        <v>20000</v>
      </c>
      <c r="V1631">
        <v>20000</v>
      </c>
      <c r="W1631">
        <v>20000</v>
      </c>
    </row>
    <row r="1632" spans="1:23" x14ac:dyDescent="0.25">
      <c r="A1632">
        <v>1631</v>
      </c>
      <c r="B1632" s="1" t="str">
        <f t="shared" si="100"/>
        <v>MAMY POKO M-1PCS</v>
      </c>
      <c r="C1632" t="str">
        <f t="shared" si="101"/>
        <v>MAMY POKO M-1PCS</v>
      </c>
      <c r="D1632" t="s">
        <v>5397</v>
      </c>
      <c r="E1632" t="s">
        <v>5398</v>
      </c>
      <c r="H1632">
        <f t="shared" si="102"/>
        <v>2500</v>
      </c>
      <c r="I1632">
        <f t="shared" si="103"/>
        <v>2500</v>
      </c>
      <c r="J1632">
        <v>0</v>
      </c>
      <c r="K1632">
        <v>0</v>
      </c>
      <c r="L1632">
        <v>0</v>
      </c>
      <c r="M1632">
        <v>1</v>
      </c>
      <c r="R1632" t="s">
        <v>5401</v>
      </c>
      <c r="S1632" t="s">
        <v>2628</v>
      </c>
      <c r="T1632" s="1" t="s">
        <v>2628</v>
      </c>
      <c r="U1632">
        <v>2500</v>
      </c>
      <c r="V1632">
        <v>2500</v>
      </c>
      <c r="W1632">
        <v>2500</v>
      </c>
    </row>
    <row r="1633" spans="1:23" x14ac:dyDescent="0.25">
      <c r="A1633">
        <v>1632</v>
      </c>
      <c r="B1633" s="1" t="str">
        <f t="shared" si="100"/>
        <v>MAMY POKO S BESAR-40PCS/PACK</v>
      </c>
      <c r="C1633" t="str">
        <f t="shared" si="101"/>
        <v>MAMY POKO S BESAR-40PCS/PACK</v>
      </c>
      <c r="D1633" t="s">
        <v>5397</v>
      </c>
      <c r="E1633" t="s">
        <v>5398</v>
      </c>
      <c r="H1633">
        <f t="shared" si="102"/>
        <v>56210</v>
      </c>
      <c r="I1633">
        <f t="shared" si="103"/>
        <v>60000</v>
      </c>
      <c r="J1633">
        <v>0</v>
      </c>
      <c r="K1633">
        <v>0</v>
      </c>
      <c r="L1633">
        <v>0</v>
      </c>
      <c r="M1633">
        <v>1</v>
      </c>
      <c r="R1633" t="s">
        <v>5401</v>
      </c>
      <c r="S1633" t="s">
        <v>2629</v>
      </c>
      <c r="T1633" s="1" t="s">
        <v>2629</v>
      </c>
      <c r="U1633">
        <v>60000</v>
      </c>
      <c r="V1633">
        <v>60000</v>
      </c>
      <c r="W1633">
        <v>56210</v>
      </c>
    </row>
    <row r="1634" spans="1:23" x14ac:dyDescent="0.25">
      <c r="A1634">
        <v>1633</v>
      </c>
      <c r="B1634" s="1" t="str">
        <f t="shared" si="100"/>
        <v>8993189271748</v>
      </c>
      <c r="C1634" t="str">
        <f t="shared" si="101"/>
        <v>MAMY POKO S-10PCS/RTG</v>
      </c>
      <c r="D1634" t="s">
        <v>5397</v>
      </c>
      <c r="E1634" t="s">
        <v>5398</v>
      </c>
      <c r="H1634">
        <f t="shared" si="102"/>
        <v>15800</v>
      </c>
      <c r="I1634">
        <f t="shared" si="103"/>
        <v>18000</v>
      </c>
      <c r="J1634">
        <v>0</v>
      </c>
      <c r="K1634">
        <v>0</v>
      </c>
      <c r="L1634">
        <v>0</v>
      </c>
      <c r="M1634">
        <v>1</v>
      </c>
      <c r="R1634" t="s">
        <v>5401</v>
      </c>
      <c r="S1634" t="s">
        <v>2630</v>
      </c>
      <c r="T1634" s="1" t="s">
        <v>2631</v>
      </c>
      <c r="U1634">
        <v>18000</v>
      </c>
      <c r="V1634">
        <v>18000</v>
      </c>
      <c r="W1634">
        <v>15800</v>
      </c>
    </row>
    <row r="1635" spans="1:23" x14ac:dyDescent="0.25">
      <c r="A1635">
        <v>1634</v>
      </c>
      <c r="B1635" s="1" t="str">
        <f t="shared" si="100"/>
        <v>8993189270833</v>
      </c>
      <c r="C1635" t="str">
        <f t="shared" si="101"/>
        <v>MAMY POKO XL-10PCS/RTG</v>
      </c>
      <c r="D1635" t="s">
        <v>5397</v>
      </c>
      <c r="E1635" t="s">
        <v>5398</v>
      </c>
      <c r="H1635">
        <f t="shared" si="102"/>
        <v>25000</v>
      </c>
      <c r="I1635">
        <f t="shared" si="103"/>
        <v>25000</v>
      </c>
      <c r="J1635">
        <v>0</v>
      </c>
      <c r="K1635">
        <v>0</v>
      </c>
      <c r="L1635">
        <v>0</v>
      </c>
      <c r="M1635">
        <v>1</v>
      </c>
      <c r="R1635" t="s">
        <v>5401</v>
      </c>
      <c r="S1635" t="s">
        <v>2632</v>
      </c>
      <c r="T1635" s="1" t="s">
        <v>2633</v>
      </c>
      <c r="U1635">
        <v>25000</v>
      </c>
      <c r="V1635">
        <v>25000</v>
      </c>
      <c r="W1635">
        <v>25000</v>
      </c>
    </row>
    <row r="1636" spans="1:23" x14ac:dyDescent="0.25">
      <c r="A1636">
        <v>1635</v>
      </c>
      <c r="B1636" s="1" t="str">
        <f t="shared" si="100"/>
        <v>8993189272974</v>
      </c>
      <c r="C1636" t="str">
        <f t="shared" si="101"/>
        <v>MAMY POKO XXL-10 PCS/RENTENG</v>
      </c>
      <c r="D1636" t="s">
        <v>5397</v>
      </c>
      <c r="E1636" t="s">
        <v>5398</v>
      </c>
      <c r="H1636">
        <f t="shared" si="102"/>
        <v>29000</v>
      </c>
      <c r="I1636">
        <f t="shared" si="103"/>
        <v>31000</v>
      </c>
      <c r="J1636">
        <v>0</v>
      </c>
      <c r="K1636">
        <v>0</v>
      </c>
      <c r="L1636">
        <v>0</v>
      </c>
      <c r="M1636">
        <v>1</v>
      </c>
      <c r="R1636" t="s">
        <v>5401</v>
      </c>
      <c r="S1636" t="s">
        <v>2634</v>
      </c>
      <c r="T1636" s="1" t="s">
        <v>2635</v>
      </c>
      <c r="U1636">
        <v>31000</v>
      </c>
      <c r="V1636">
        <v>31000</v>
      </c>
      <c r="W1636">
        <v>29000</v>
      </c>
    </row>
    <row r="1637" spans="1:23" x14ac:dyDescent="0.25">
      <c r="A1637">
        <v>1636</v>
      </c>
      <c r="B1637" s="1" t="str">
        <f t="shared" si="100"/>
        <v>MAMY POKO XXL-10PCS/RTG</v>
      </c>
      <c r="C1637" t="str">
        <f t="shared" si="101"/>
        <v>MAMY POKO XXL-10PCS/RTG</v>
      </c>
      <c r="D1637" t="s">
        <v>5397</v>
      </c>
      <c r="E1637" t="s">
        <v>5398</v>
      </c>
      <c r="H1637">
        <f t="shared" si="102"/>
        <v>25375</v>
      </c>
      <c r="I1637">
        <f t="shared" si="103"/>
        <v>29000</v>
      </c>
      <c r="J1637">
        <v>0</v>
      </c>
      <c r="K1637">
        <v>0</v>
      </c>
      <c r="L1637">
        <v>0</v>
      </c>
      <c r="M1637">
        <v>1</v>
      </c>
      <c r="R1637" t="s">
        <v>5401</v>
      </c>
      <c r="S1637" t="s">
        <v>2636</v>
      </c>
      <c r="T1637" s="1" t="s">
        <v>2636</v>
      </c>
      <c r="U1637">
        <v>29000</v>
      </c>
      <c r="V1637">
        <v>29000</v>
      </c>
      <c r="W1637">
        <v>25375</v>
      </c>
    </row>
    <row r="1638" spans="1:23" x14ac:dyDescent="0.25">
      <c r="A1638">
        <v>1637</v>
      </c>
      <c r="B1638" s="1" t="str">
        <f t="shared" si="100"/>
        <v>8997015910092</v>
      </c>
      <c r="C1638" t="str">
        <f t="shared" si="101"/>
        <v>MANILA MAIZENA-1BKS</v>
      </c>
      <c r="D1638" t="s">
        <v>5397</v>
      </c>
      <c r="E1638" t="s">
        <v>5398</v>
      </c>
      <c r="H1638">
        <f t="shared" si="102"/>
        <v>2000</v>
      </c>
      <c r="I1638">
        <f t="shared" si="103"/>
        <v>2500</v>
      </c>
      <c r="J1638">
        <v>0</v>
      </c>
      <c r="K1638">
        <v>0</v>
      </c>
      <c r="L1638">
        <v>0</v>
      </c>
      <c r="M1638">
        <v>1</v>
      </c>
      <c r="R1638" t="s">
        <v>5401</v>
      </c>
      <c r="S1638" t="s">
        <v>2637</v>
      </c>
      <c r="T1638" s="1" t="s">
        <v>2638</v>
      </c>
      <c r="U1638">
        <v>2500</v>
      </c>
      <c r="V1638">
        <v>3000</v>
      </c>
      <c r="W1638">
        <v>2000</v>
      </c>
    </row>
    <row r="1639" spans="1:23" x14ac:dyDescent="0.25">
      <c r="A1639">
        <v>1638</v>
      </c>
      <c r="B1639" s="1" t="str">
        <f t="shared" si="100"/>
        <v>8992946532894</v>
      </c>
      <c r="C1639" t="str">
        <f t="shared" si="101"/>
        <v>MARGARIN FITRI-1BKS</v>
      </c>
      <c r="D1639" t="s">
        <v>5397</v>
      </c>
      <c r="E1639" t="s">
        <v>5398</v>
      </c>
      <c r="H1639">
        <f t="shared" si="102"/>
        <v>6500</v>
      </c>
      <c r="I1639">
        <f t="shared" si="103"/>
        <v>6500</v>
      </c>
      <c r="J1639">
        <v>0</v>
      </c>
      <c r="K1639">
        <v>0</v>
      </c>
      <c r="L1639">
        <v>0</v>
      </c>
      <c r="M1639">
        <v>1</v>
      </c>
      <c r="R1639" t="s">
        <v>5401</v>
      </c>
      <c r="S1639" t="s">
        <v>2639</v>
      </c>
      <c r="T1639" s="1" t="s">
        <v>2640</v>
      </c>
      <c r="U1639">
        <v>6500</v>
      </c>
      <c r="V1639">
        <v>6500</v>
      </c>
      <c r="W1639">
        <v>6500</v>
      </c>
    </row>
    <row r="1640" spans="1:23" x14ac:dyDescent="0.25">
      <c r="A1640">
        <v>1639</v>
      </c>
      <c r="B1640" s="1" t="str">
        <f t="shared" si="100"/>
        <v>8888166605329</v>
      </c>
      <c r="C1640" t="str">
        <f t="shared" si="101"/>
        <v>MARIE SUSU 16GR-1BKS</v>
      </c>
      <c r="D1640" t="s">
        <v>5397</v>
      </c>
      <c r="E1640" t="s">
        <v>5398</v>
      </c>
      <c r="H1640">
        <f t="shared" si="102"/>
        <v>7000</v>
      </c>
      <c r="I1640">
        <f t="shared" si="103"/>
        <v>7500</v>
      </c>
      <c r="J1640">
        <v>0</v>
      </c>
      <c r="K1640">
        <v>0</v>
      </c>
      <c r="L1640">
        <v>0</v>
      </c>
      <c r="M1640">
        <v>1</v>
      </c>
      <c r="R1640" t="s">
        <v>5401</v>
      </c>
      <c r="S1640" t="s">
        <v>2641</v>
      </c>
      <c r="T1640" s="1" t="s">
        <v>2642</v>
      </c>
      <c r="U1640">
        <v>7500</v>
      </c>
      <c r="V1640">
        <v>8000</v>
      </c>
      <c r="W1640">
        <v>7000</v>
      </c>
    </row>
    <row r="1641" spans="1:23" x14ac:dyDescent="0.25">
      <c r="A1641">
        <v>1640</v>
      </c>
      <c r="B1641" s="1" t="str">
        <f t="shared" si="100"/>
        <v>MARIE SUSU 16GR-20BKS/DUS</v>
      </c>
      <c r="C1641" t="str">
        <f t="shared" si="101"/>
        <v>MARIE SUSU 16GR-20BKS/DUS</v>
      </c>
      <c r="D1641" t="s">
        <v>5397</v>
      </c>
      <c r="E1641" t="s">
        <v>5398</v>
      </c>
      <c r="H1641">
        <f t="shared" si="102"/>
        <v>140000</v>
      </c>
      <c r="I1641">
        <f t="shared" si="103"/>
        <v>142000</v>
      </c>
      <c r="J1641">
        <v>0</v>
      </c>
      <c r="K1641">
        <v>0</v>
      </c>
      <c r="L1641">
        <v>0</v>
      </c>
      <c r="M1641">
        <v>1</v>
      </c>
      <c r="R1641" t="s">
        <v>5401</v>
      </c>
      <c r="S1641" t="s">
        <v>2643</v>
      </c>
      <c r="T1641" s="1" t="s">
        <v>2643</v>
      </c>
      <c r="U1641">
        <v>142000</v>
      </c>
      <c r="V1641">
        <v>142000</v>
      </c>
      <c r="W1641">
        <v>140000</v>
      </c>
    </row>
    <row r="1642" spans="1:23" x14ac:dyDescent="0.25">
      <c r="A1642">
        <v>1641</v>
      </c>
      <c r="B1642" s="1" t="str">
        <f t="shared" si="100"/>
        <v>8993500019158</v>
      </c>
      <c r="C1642" t="str">
        <f t="shared" si="101"/>
        <v>MARIMAS-10SCT/RTG</v>
      </c>
      <c r="D1642" t="s">
        <v>5397</v>
      </c>
      <c r="E1642" t="s">
        <v>5398</v>
      </c>
      <c r="H1642">
        <f t="shared" si="102"/>
        <v>3027</v>
      </c>
      <c r="I1642">
        <f t="shared" si="103"/>
        <v>3500</v>
      </c>
      <c r="J1642">
        <v>0</v>
      </c>
      <c r="K1642">
        <v>0</v>
      </c>
      <c r="L1642">
        <v>0</v>
      </c>
      <c r="M1642">
        <v>1</v>
      </c>
      <c r="R1642" t="s">
        <v>5401</v>
      </c>
      <c r="S1642" t="s">
        <v>2644</v>
      </c>
      <c r="T1642" s="1" t="s">
        <v>2645</v>
      </c>
      <c r="U1642">
        <v>3500</v>
      </c>
      <c r="V1642">
        <v>3500</v>
      </c>
      <c r="W1642">
        <v>3027</v>
      </c>
    </row>
    <row r="1643" spans="1:23" x14ac:dyDescent="0.25">
      <c r="A1643">
        <v>1642</v>
      </c>
      <c r="B1643" s="1" t="str">
        <f t="shared" si="100"/>
        <v>MARIMAS-12RTG/PACK</v>
      </c>
      <c r="C1643" t="str">
        <f t="shared" si="101"/>
        <v>MARIMAS-12RTG/PACK</v>
      </c>
      <c r="D1643" t="s">
        <v>5397</v>
      </c>
      <c r="E1643" t="s">
        <v>5398</v>
      </c>
      <c r="H1643">
        <f t="shared" si="102"/>
        <v>36333</v>
      </c>
      <c r="I1643">
        <f t="shared" si="103"/>
        <v>38500</v>
      </c>
      <c r="J1643">
        <v>0</v>
      </c>
      <c r="K1643">
        <v>0</v>
      </c>
      <c r="L1643">
        <v>0</v>
      </c>
      <c r="M1643">
        <v>1</v>
      </c>
      <c r="R1643" t="s">
        <v>5401</v>
      </c>
      <c r="S1643" t="s">
        <v>2646</v>
      </c>
      <c r="T1643" s="1" t="s">
        <v>2646</v>
      </c>
      <c r="U1643">
        <v>38500</v>
      </c>
      <c r="V1643">
        <v>38500</v>
      </c>
      <c r="W1643">
        <v>36333</v>
      </c>
    </row>
    <row r="1644" spans="1:23" x14ac:dyDescent="0.25">
      <c r="A1644">
        <v>1643</v>
      </c>
      <c r="B1644" s="1" t="str">
        <f t="shared" si="100"/>
        <v>MARIMAS-6PACK/DUS</v>
      </c>
      <c r="C1644" t="str">
        <f t="shared" si="101"/>
        <v>MARIMAS-6PACK/DUS</v>
      </c>
      <c r="D1644" t="s">
        <v>5397</v>
      </c>
      <c r="E1644" t="s">
        <v>5398</v>
      </c>
      <c r="H1644">
        <f t="shared" si="102"/>
        <v>218000</v>
      </c>
      <c r="I1644">
        <f t="shared" si="103"/>
        <v>223000</v>
      </c>
      <c r="J1644">
        <v>0</v>
      </c>
      <c r="K1644">
        <v>0</v>
      </c>
      <c r="L1644">
        <v>0</v>
      </c>
      <c r="M1644">
        <v>1</v>
      </c>
      <c r="R1644" t="s">
        <v>5401</v>
      </c>
      <c r="S1644" t="s">
        <v>2647</v>
      </c>
      <c r="T1644" s="1" t="s">
        <v>2647</v>
      </c>
      <c r="U1644">
        <v>223000</v>
      </c>
      <c r="V1644">
        <v>223000</v>
      </c>
      <c r="W1644">
        <v>218000</v>
      </c>
    </row>
    <row r="1645" spans="1:23" x14ac:dyDescent="0.25">
      <c r="A1645">
        <v>1644</v>
      </c>
      <c r="B1645" s="1" t="str">
        <f t="shared" si="100"/>
        <v>8999908214805</v>
      </c>
      <c r="C1645" t="str">
        <f t="shared" si="101"/>
        <v>MARINA HANDBODY LOTION-1BTL</v>
      </c>
      <c r="D1645" t="s">
        <v>5397</v>
      </c>
      <c r="E1645" t="s">
        <v>5398</v>
      </c>
      <c r="H1645">
        <f t="shared" si="102"/>
        <v>6599</v>
      </c>
      <c r="I1645">
        <f t="shared" si="103"/>
        <v>7500</v>
      </c>
      <c r="J1645">
        <v>0</v>
      </c>
      <c r="K1645">
        <v>0</v>
      </c>
      <c r="L1645">
        <v>0</v>
      </c>
      <c r="M1645">
        <v>1</v>
      </c>
      <c r="R1645" t="s">
        <v>5401</v>
      </c>
      <c r="S1645" t="s">
        <v>2648</v>
      </c>
      <c r="T1645" s="1" t="s">
        <v>2649</v>
      </c>
      <c r="U1645">
        <v>7500</v>
      </c>
      <c r="V1645">
        <v>7500</v>
      </c>
      <c r="W1645">
        <v>6599</v>
      </c>
    </row>
    <row r="1646" spans="1:23" x14ac:dyDescent="0.25">
      <c r="A1646">
        <v>1645</v>
      </c>
      <c r="B1646" s="1" t="str">
        <f t="shared" si="100"/>
        <v>8999908060907</v>
      </c>
      <c r="C1646" t="str">
        <f t="shared" si="101"/>
        <v>MARINA HANDBODY LOTION-1BTL</v>
      </c>
      <c r="D1646" t="s">
        <v>5397</v>
      </c>
      <c r="E1646" t="s">
        <v>5398</v>
      </c>
      <c r="H1646">
        <f t="shared" si="102"/>
        <v>6599</v>
      </c>
      <c r="I1646">
        <f t="shared" si="103"/>
        <v>7500</v>
      </c>
      <c r="J1646">
        <v>0</v>
      </c>
      <c r="K1646">
        <v>0</v>
      </c>
      <c r="L1646">
        <v>0</v>
      </c>
      <c r="M1646">
        <v>1</v>
      </c>
      <c r="R1646" t="s">
        <v>5401</v>
      </c>
      <c r="S1646" t="s">
        <v>2648</v>
      </c>
      <c r="T1646" s="1" t="s">
        <v>2650</v>
      </c>
      <c r="U1646">
        <v>7500</v>
      </c>
      <c r="V1646">
        <v>7500</v>
      </c>
      <c r="W1646">
        <v>6599</v>
      </c>
    </row>
    <row r="1647" spans="1:23" x14ac:dyDescent="0.25">
      <c r="A1647">
        <v>1646</v>
      </c>
      <c r="B1647" s="1" t="str">
        <f t="shared" si="100"/>
        <v>8998888110114</v>
      </c>
      <c r="C1647" t="str">
        <f t="shared" si="101"/>
        <v>MARJAN COCOPANDAN 460ML-1BTL</v>
      </c>
      <c r="D1647" t="s">
        <v>5397</v>
      </c>
      <c r="E1647" t="s">
        <v>5398</v>
      </c>
      <c r="H1647">
        <f t="shared" si="102"/>
        <v>19167</v>
      </c>
      <c r="I1647">
        <f t="shared" si="103"/>
        <v>21000</v>
      </c>
      <c r="J1647">
        <v>0</v>
      </c>
      <c r="K1647">
        <v>0</v>
      </c>
      <c r="L1647">
        <v>0</v>
      </c>
      <c r="M1647">
        <v>1</v>
      </c>
      <c r="R1647" t="s">
        <v>5401</v>
      </c>
      <c r="S1647" t="s">
        <v>2651</v>
      </c>
      <c r="T1647" s="1" t="s">
        <v>2652</v>
      </c>
      <c r="U1647">
        <v>21000</v>
      </c>
      <c r="V1647">
        <v>21000</v>
      </c>
      <c r="W1647">
        <v>19167</v>
      </c>
    </row>
    <row r="1648" spans="1:23" x14ac:dyDescent="0.25">
      <c r="A1648">
        <v>1647</v>
      </c>
      <c r="B1648" s="1" t="str">
        <f t="shared" si="100"/>
        <v>8998888110213</v>
      </c>
      <c r="C1648" t="str">
        <f t="shared" si="101"/>
        <v>MARJAN MELON 460ML/BTL</v>
      </c>
      <c r="D1648" t="s">
        <v>5397</v>
      </c>
      <c r="E1648" t="s">
        <v>5398</v>
      </c>
      <c r="H1648">
        <f t="shared" si="102"/>
        <v>19167</v>
      </c>
      <c r="I1648">
        <f t="shared" si="103"/>
        <v>21000</v>
      </c>
      <c r="J1648">
        <v>0</v>
      </c>
      <c r="K1648">
        <v>0</v>
      </c>
      <c r="L1648">
        <v>0</v>
      </c>
      <c r="M1648">
        <v>1</v>
      </c>
      <c r="R1648" t="s">
        <v>5401</v>
      </c>
      <c r="S1648" t="s">
        <v>2653</v>
      </c>
      <c r="T1648" s="1" t="s">
        <v>2654</v>
      </c>
      <c r="U1648">
        <v>21000</v>
      </c>
      <c r="V1648">
        <v>21000</v>
      </c>
      <c r="W1648">
        <v>19167</v>
      </c>
    </row>
    <row r="1649" spans="1:23" x14ac:dyDescent="0.25">
      <c r="A1649">
        <v>1648</v>
      </c>
      <c r="B1649" s="1" t="str">
        <f t="shared" si="100"/>
        <v>8999909003439</v>
      </c>
      <c r="C1649" t="str">
        <f t="shared" si="101"/>
        <v>MARLBORO CRAF 12-1BKS</v>
      </c>
      <c r="D1649" t="s">
        <v>5397</v>
      </c>
      <c r="E1649" t="s">
        <v>5398</v>
      </c>
      <c r="H1649">
        <f t="shared" si="102"/>
        <v>8000</v>
      </c>
      <c r="I1649">
        <f t="shared" si="103"/>
        <v>8300</v>
      </c>
      <c r="J1649">
        <v>0</v>
      </c>
      <c r="K1649">
        <v>0</v>
      </c>
      <c r="L1649">
        <v>0</v>
      </c>
      <c r="M1649">
        <v>1</v>
      </c>
      <c r="R1649" t="s">
        <v>5401</v>
      </c>
      <c r="S1649" t="s">
        <v>2655</v>
      </c>
      <c r="T1649" s="1" t="s">
        <v>2656</v>
      </c>
      <c r="U1649">
        <v>8300</v>
      </c>
      <c r="V1649">
        <v>9500</v>
      </c>
      <c r="W1649">
        <v>8000</v>
      </c>
    </row>
    <row r="1650" spans="1:23" x14ac:dyDescent="0.25">
      <c r="A1650">
        <v>1649</v>
      </c>
      <c r="B1650" s="1" t="str">
        <f t="shared" si="100"/>
        <v>8999909000773</v>
      </c>
      <c r="C1650" t="str">
        <f t="shared" si="101"/>
        <v>MARLBORO HITAM 12-1BKS</v>
      </c>
      <c r="D1650" t="s">
        <v>5397</v>
      </c>
      <c r="E1650" t="s">
        <v>5398</v>
      </c>
      <c r="H1650">
        <f t="shared" si="102"/>
        <v>20300</v>
      </c>
      <c r="I1650">
        <f t="shared" si="103"/>
        <v>20600</v>
      </c>
      <c r="J1650">
        <v>0</v>
      </c>
      <c r="K1650">
        <v>0</v>
      </c>
      <c r="L1650">
        <v>0</v>
      </c>
      <c r="M1650">
        <v>1</v>
      </c>
      <c r="R1650" t="s">
        <v>5401</v>
      </c>
      <c r="S1650" t="s">
        <v>2657</v>
      </c>
      <c r="T1650" s="1" t="s">
        <v>2658</v>
      </c>
      <c r="U1650">
        <v>20600</v>
      </c>
      <c r="V1650">
        <v>22000</v>
      </c>
      <c r="W1650">
        <v>20300</v>
      </c>
    </row>
    <row r="1651" spans="1:23" x14ac:dyDescent="0.25">
      <c r="A1651">
        <v>1650</v>
      </c>
      <c r="B1651" s="1" t="str">
        <f t="shared" si="100"/>
        <v>8999909002821</v>
      </c>
      <c r="C1651" t="str">
        <f t="shared" si="101"/>
        <v>MARLBORO HITAM 16-1BKS</v>
      </c>
      <c r="D1651" t="s">
        <v>5397</v>
      </c>
      <c r="E1651" t="s">
        <v>5398</v>
      </c>
      <c r="H1651">
        <f t="shared" si="102"/>
        <v>21900</v>
      </c>
      <c r="I1651">
        <f t="shared" si="103"/>
        <v>22200</v>
      </c>
      <c r="J1651">
        <v>0</v>
      </c>
      <c r="K1651">
        <v>0</v>
      </c>
      <c r="L1651">
        <v>0</v>
      </c>
      <c r="M1651">
        <v>1</v>
      </c>
      <c r="R1651" t="s">
        <v>5401</v>
      </c>
      <c r="S1651" t="s">
        <v>2659</v>
      </c>
      <c r="T1651" s="1" t="s">
        <v>2660</v>
      </c>
      <c r="U1651">
        <v>22200</v>
      </c>
      <c r="V1651">
        <v>24000</v>
      </c>
      <c r="W1651">
        <v>21900</v>
      </c>
    </row>
    <row r="1652" spans="1:23" x14ac:dyDescent="0.25">
      <c r="A1652">
        <v>1651</v>
      </c>
      <c r="B1652" s="1" t="str">
        <f t="shared" si="100"/>
        <v>8999909000544</v>
      </c>
      <c r="C1652" t="str">
        <f t="shared" si="101"/>
        <v>MARLBORO HITAM 20-1BKS</v>
      </c>
      <c r="D1652" t="s">
        <v>5397</v>
      </c>
      <c r="E1652" t="s">
        <v>5398</v>
      </c>
      <c r="H1652">
        <f t="shared" si="102"/>
        <v>27800</v>
      </c>
      <c r="I1652">
        <f t="shared" si="103"/>
        <v>29000</v>
      </c>
      <c r="J1652">
        <v>0</v>
      </c>
      <c r="K1652">
        <v>0</v>
      </c>
      <c r="L1652">
        <v>0</v>
      </c>
      <c r="M1652">
        <v>1</v>
      </c>
      <c r="R1652" t="s">
        <v>5401</v>
      </c>
      <c r="S1652" t="s">
        <v>2661</v>
      </c>
      <c r="T1652" s="1" t="s">
        <v>2662</v>
      </c>
      <c r="U1652">
        <v>29000</v>
      </c>
      <c r="V1652">
        <v>30000</v>
      </c>
      <c r="W1652">
        <v>27800</v>
      </c>
    </row>
    <row r="1653" spans="1:23" x14ac:dyDescent="0.25">
      <c r="A1653">
        <v>1652</v>
      </c>
      <c r="B1653" s="1" t="str">
        <f t="shared" si="100"/>
        <v>76164217</v>
      </c>
      <c r="C1653" t="str">
        <f t="shared" si="101"/>
        <v>MARLBORO MERAH-1BKS</v>
      </c>
      <c r="D1653" t="s">
        <v>5397</v>
      </c>
      <c r="E1653" t="s">
        <v>5398</v>
      </c>
      <c r="H1653">
        <f t="shared" si="102"/>
        <v>32450</v>
      </c>
      <c r="I1653">
        <f t="shared" si="103"/>
        <v>32700</v>
      </c>
      <c r="J1653">
        <v>0</v>
      </c>
      <c r="K1653">
        <v>0</v>
      </c>
      <c r="L1653">
        <v>0</v>
      </c>
      <c r="M1653">
        <v>1</v>
      </c>
      <c r="R1653" t="s">
        <v>5401</v>
      </c>
      <c r="S1653" t="s">
        <v>2663</v>
      </c>
      <c r="T1653" s="1" t="s">
        <v>2664</v>
      </c>
      <c r="U1653">
        <v>32700</v>
      </c>
      <c r="V1653">
        <v>34000</v>
      </c>
      <c r="W1653">
        <v>32450</v>
      </c>
    </row>
    <row r="1654" spans="1:23" x14ac:dyDescent="0.25">
      <c r="A1654">
        <v>1653</v>
      </c>
      <c r="B1654" s="1" t="str">
        <f t="shared" si="100"/>
        <v>76239878</v>
      </c>
      <c r="C1654" t="str">
        <f t="shared" si="101"/>
        <v>MARLBORO PUTIH-1BKS</v>
      </c>
      <c r="D1654" t="s">
        <v>5397</v>
      </c>
      <c r="E1654" t="s">
        <v>5398</v>
      </c>
      <c r="H1654">
        <f t="shared" si="102"/>
        <v>32450</v>
      </c>
      <c r="I1654">
        <f t="shared" si="103"/>
        <v>32700</v>
      </c>
      <c r="J1654">
        <v>0</v>
      </c>
      <c r="K1654">
        <v>0</v>
      </c>
      <c r="L1654">
        <v>0</v>
      </c>
      <c r="M1654">
        <v>1</v>
      </c>
      <c r="R1654" t="s">
        <v>5401</v>
      </c>
      <c r="S1654" t="s">
        <v>2665</v>
      </c>
      <c r="T1654" s="1" t="s">
        <v>2666</v>
      </c>
      <c r="U1654">
        <v>32700</v>
      </c>
      <c r="V1654">
        <v>34000</v>
      </c>
      <c r="W1654">
        <v>32450</v>
      </c>
    </row>
    <row r="1655" spans="1:23" x14ac:dyDescent="0.25">
      <c r="A1655">
        <v>1654</v>
      </c>
      <c r="B1655" s="1" t="str">
        <f t="shared" si="100"/>
        <v>8997033690389</v>
      </c>
      <c r="C1655" t="str">
        <f t="shared" si="101"/>
        <v>MARSHMALLOW DORAEMON BULAT-20/PACK</v>
      </c>
      <c r="D1655" t="s">
        <v>5397</v>
      </c>
      <c r="E1655" t="s">
        <v>5398</v>
      </c>
      <c r="H1655">
        <f t="shared" si="102"/>
        <v>7911</v>
      </c>
      <c r="I1655">
        <f t="shared" si="103"/>
        <v>9000</v>
      </c>
      <c r="J1655">
        <v>0</v>
      </c>
      <c r="K1655">
        <v>0</v>
      </c>
      <c r="L1655">
        <v>0</v>
      </c>
      <c r="M1655">
        <v>1</v>
      </c>
      <c r="R1655" t="s">
        <v>5401</v>
      </c>
      <c r="S1655" t="s">
        <v>2667</v>
      </c>
      <c r="T1655" s="1" t="s">
        <v>2668</v>
      </c>
      <c r="U1655">
        <v>9000</v>
      </c>
      <c r="V1655">
        <v>9000</v>
      </c>
      <c r="W1655">
        <v>7911</v>
      </c>
    </row>
    <row r="1656" spans="1:23" x14ac:dyDescent="0.25">
      <c r="A1656">
        <v>1655</v>
      </c>
      <c r="B1656" s="1" t="str">
        <f t="shared" si="100"/>
        <v>MARSHMALLOW HELLO KITTY ANGGUR 1 PACK-6RTG</v>
      </c>
      <c r="C1656" t="str">
        <f t="shared" si="101"/>
        <v>MARSHMALLOW HELLO KITTY ANGGUR 1 PACK-6RTG</v>
      </c>
      <c r="D1656" t="s">
        <v>5397</v>
      </c>
      <c r="E1656" t="s">
        <v>5398</v>
      </c>
      <c r="H1656">
        <f t="shared" si="102"/>
        <v>20155</v>
      </c>
      <c r="I1656">
        <f t="shared" si="103"/>
        <v>22000</v>
      </c>
      <c r="J1656">
        <v>0</v>
      </c>
      <c r="K1656">
        <v>0</v>
      </c>
      <c r="L1656">
        <v>0</v>
      </c>
      <c r="M1656">
        <v>1</v>
      </c>
      <c r="R1656" t="s">
        <v>5401</v>
      </c>
      <c r="S1656" t="s">
        <v>2669</v>
      </c>
      <c r="T1656" s="1" t="s">
        <v>2669</v>
      </c>
      <c r="U1656">
        <v>22000</v>
      </c>
      <c r="V1656">
        <v>22000</v>
      </c>
      <c r="W1656">
        <v>20155</v>
      </c>
    </row>
    <row r="1657" spans="1:23" x14ac:dyDescent="0.25">
      <c r="A1657">
        <v>1656</v>
      </c>
      <c r="B1657" s="1" t="str">
        <f t="shared" si="100"/>
        <v>MARSHMALLOW HELLO KITTY ANGGUR-1RTG</v>
      </c>
      <c r="C1657" t="str">
        <f t="shared" si="101"/>
        <v>MARSHMALLOW HELLO KITTY ANGGUR-1RTG</v>
      </c>
      <c r="D1657" t="s">
        <v>5397</v>
      </c>
      <c r="E1657" t="s">
        <v>5398</v>
      </c>
      <c r="H1657">
        <f t="shared" si="102"/>
        <v>3359</v>
      </c>
      <c r="I1657">
        <f t="shared" si="103"/>
        <v>4000</v>
      </c>
      <c r="J1657">
        <v>0</v>
      </c>
      <c r="K1657">
        <v>0</v>
      </c>
      <c r="L1657">
        <v>0</v>
      </c>
      <c r="M1657">
        <v>1</v>
      </c>
      <c r="R1657" t="s">
        <v>5401</v>
      </c>
      <c r="S1657" t="s">
        <v>2670</v>
      </c>
      <c r="T1657" s="1" t="s">
        <v>2670</v>
      </c>
      <c r="U1657">
        <v>4000</v>
      </c>
      <c r="V1657">
        <v>4000</v>
      </c>
      <c r="W1657">
        <v>3359</v>
      </c>
    </row>
    <row r="1658" spans="1:23" x14ac:dyDescent="0.25">
      <c r="A1658">
        <v>1657</v>
      </c>
      <c r="B1658" s="1" t="str">
        <f t="shared" si="100"/>
        <v>MARSHMALLOW HELLO KITTY JERUK -6RTG</v>
      </c>
      <c r="C1658" t="str">
        <f t="shared" si="101"/>
        <v>MARSHMALLOW HELLO KITTY JERUK -6RTG</v>
      </c>
      <c r="D1658" t="s">
        <v>5397</v>
      </c>
      <c r="E1658" t="s">
        <v>5398</v>
      </c>
      <c r="H1658">
        <f t="shared" si="102"/>
        <v>3359</v>
      </c>
      <c r="I1658">
        <f t="shared" si="103"/>
        <v>4000</v>
      </c>
      <c r="J1658">
        <v>0</v>
      </c>
      <c r="K1658">
        <v>0</v>
      </c>
      <c r="L1658">
        <v>0</v>
      </c>
      <c r="M1658">
        <v>1</v>
      </c>
      <c r="R1658" t="s">
        <v>5401</v>
      </c>
      <c r="S1658" t="s">
        <v>2671</v>
      </c>
      <c r="T1658" s="1" t="s">
        <v>2671</v>
      </c>
      <c r="U1658">
        <v>4000</v>
      </c>
      <c r="V1658">
        <v>4000</v>
      </c>
      <c r="W1658">
        <v>3359</v>
      </c>
    </row>
    <row r="1659" spans="1:23" x14ac:dyDescent="0.25">
      <c r="A1659">
        <v>1658</v>
      </c>
      <c r="B1659" s="1" t="str">
        <f t="shared" si="100"/>
        <v>MARSHMALLOW HELLO KITTY JERUK 1 PACK-6RTG</v>
      </c>
      <c r="C1659" t="str">
        <f t="shared" si="101"/>
        <v>MARSHMALLOW HELLO KITTY JERUK 1 PACK-6RTG</v>
      </c>
      <c r="D1659" t="s">
        <v>5397</v>
      </c>
      <c r="E1659" t="s">
        <v>5398</v>
      </c>
      <c r="H1659">
        <f t="shared" si="102"/>
        <v>20155</v>
      </c>
      <c r="I1659">
        <f t="shared" si="103"/>
        <v>22000</v>
      </c>
      <c r="J1659">
        <v>0</v>
      </c>
      <c r="K1659">
        <v>0</v>
      </c>
      <c r="L1659">
        <v>0</v>
      </c>
      <c r="M1659">
        <v>1</v>
      </c>
      <c r="R1659" t="s">
        <v>5401</v>
      </c>
      <c r="S1659" t="s">
        <v>2672</v>
      </c>
      <c r="T1659" s="1" t="s">
        <v>2672</v>
      </c>
      <c r="U1659">
        <v>22000</v>
      </c>
      <c r="V1659">
        <v>22000</v>
      </c>
      <c r="W1659">
        <v>20155</v>
      </c>
    </row>
    <row r="1660" spans="1:23" x14ac:dyDescent="0.25">
      <c r="A1660">
        <v>1659</v>
      </c>
      <c r="B1660" s="1" t="str">
        <f t="shared" si="100"/>
        <v>MARSHMALLOW HELLO KITTY STROBERI 1 PACK-6RTG</v>
      </c>
      <c r="C1660" t="str">
        <f t="shared" si="101"/>
        <v>MARSHMALLOW HELLO KITTY STROBERI 1 PACK-6RTG</v>
      </c>
      <c r="D1660" t="s">
        <v>5397</v>
      </c>
      <c r="E1660" t="s">
        <v>5398</v>
      </c>
      <c r="H1660">
        <f t="shared" si="102"/>
        <v>20155</v>
      </c>
      <c r="I1660">
        <f t="shared" si="103"/>
        <v>22000</v>
      </c>
      <c r="J1660">
        <v>0</v>
      </c>
      <c r="K1660">
        <v>0</v>
      </c>
      <c r="L1660">
        <v>0</v>
      </c>
      <c r="M1660">
        <v>1</v>
      </c>
      <c r="R1660" t="s">
        <v>5401</v>
      </c>
      <c r="S1660" t="s">
        <v>2673</v>
      </c>
      <c r="T1660" s="1" t="s">
        <v>2673</v>
      </c>
      <c r="U1660">
        <v>22000</v>
      </c>
      <c r="V1660">
        <v>22000</v>
      </c>
      <c r="W1660">
        <v>20155</v>
      </c>
    </row>
    <row r="1661" spans="1:23" x14ac:dyDescent="0.25">
      <c r="A1661">
        <v>1660</v>
      </c>
      <c r="B1661" s="1" t="str">
        <f t="shared" si="100"/>
        <v>MARSHMALLOW HELLO KITTY STROBERI-1 RTG\</v>
      </c>
      <c r="C1661" t="str">
        <f t="shared" si="101"/>
        <v>MARSHMALLOW HELLO KITTY STROBERI-1 RTG\</v>
      </c>
      <c r="D1661" t="s">
        <v>5397</v>
      </c>
      <c r="E1661" t="s">
        <v>5398</v>
      </c>
      <c r="H1661">
        <f t="shared" si="102"/>
        <v>3359</v>
      </c>
      <c r="I1661">
        <f t="shared" si="103"/>
        <v>4000</v>
      </c>
      <c r="J1661">
        <v>0</v>
      </c>
      <c r="K1661">
        <v>0</v>
      </c>
      <c r="L1661">
        <v>0</v>
      </c>
      <c r="M1661">
        <v>1</v>
      </c>
      <c r="R1661" t="s">
        <v>5401</v>
      </c>
      <c r="S1661" t="s">
        <v>2674</v>
      </c>
      <c r="T1661" s="1" t="s">
        <v>2674</v>
      </c>
      <c r="U1661">
        <v>4000</v>
      </c>
      <c r="V1661">
        <v>4000</v>
      </c>
      <c r="W1661">
        <v>3359</v>
      </c>
    </row>
    <row r="1662" spans="1:23" x14ac:dyDescent="0.25">
      <c r="A1662">
        <v>1661</v>
      </c>
      <c r="B1662" s="1" t="str">
        <f t="shared" si="100"/>
        <v>8992730996888</v>
      </c>
      <c r="C1662" t="str">
        <f t="shared" si="101"/>
        <v>MARSHMALLOW PAMERLO1PACK-20PCS</v>
      </c>
      <c r="D1662" t="s">
        <v>5397</v>
      </c>
      <c r="E1662" t="s">
        <v>5398</v>
      </c>
      <c r="H1662">
        <f t="shared" si="102"/>
        <v>7713</v>
      </c>
      <c r="I1662">
        <f t="shared" si="103"/>
        <v>8500</v>
      </c>
      <c r="J1662">
        <v>0</v>
      </c>
      <c r="K1662">
        <v>0</v>
      </c>
      <c r="L1662">
        <v>0</v>
      </c>
      <c r="M1662">
        <v>1</v>
      </c>
      <c r="R1662" t="s">
        <v>5401</v>
      </c>
      <c r="S1662" t="s">
        <v>2675</v>
      </c>
      <c r="T1662" s="1" t="s">
        <v>2676</v>
      </c>
      <c r="U1662">
        <v>8500</v>
      </c>
      <c r="V1662">
        <v>8500</v>
      </c>
      <c r="W1662">
        <v>7713</v>
      </c>
    </row>
    <row r="1663" spans="1:23" x14ac:dyDescent="0.25">
      <c r="A1663">
        <v>1662</v>
      </c>
      <c r="B1663" s="1" t="str">
        <f t="shared" si="100"/>
        <v>MARSMALLOW YOU &amp; ME 1PACK-20PCS</v>
      </c>
      <c r="C1663" t="str">
        <f t="shared" si="101"/>
        <v>MARSMALLOW YOU &amp; ME 1PACK-20PCS</v>
      </c>
      <c r="D1663" t="s">
        <v>5397</v>
      </c>
      <c r="E1663" t="s">
        <v>5398</v>
      </c>
      <c r="H1663">
        <f t="shared" si="102"/>
        <v>7839</v>
      </c>
      <c r="I1663">
        <f t="shared" si="103"/>
        <v>8500</v>
      </c>
      <c r="J1663">
        <v>0</v>
      </c>
      <c r="K1663">
        <v>0</v>
      </c>
      <c r="L1663">
        <v>0</v>
      </c>
      <c r="M1663">
        <v>1</v>
      </c>
      <c r="R1663" t="s">
        <v>5401</v>
      </c>
      <c r="S1663" t="s">
        <v>2677</v>
      </c>
      <c r="T1663" s="1" t="s">
        <v>2677</v>
      </c>
      <c r="U1663">
        <v>8500</v>
      </c>
      <c r="V1663">
        <v>8500</v>
      </c>
      <c r="W1663">
        <v>7839</v>
      </c>
    </row>
    <row r="1664" spans="1:23" x14ac:dyDescent="0.25">
      <c r="A1664">
        <v>1663</v>
      </c>
      <c r="B1664" s="1" t="str">
        <f t="shared" si="100"/>
        <v>8992952950538</v>
      </c>
      <c r="C1664" t="str">
        <f t="shared" si="101"/>
        <v>MARY QUEEN-1KTK</v>
      </c>
      <c r="D1664" t="s">
        <v>5397</v>
      </c>
      <c r="E1664" t="s">
        <v>5398</v>
      </c>
      <c r="H1664">
        <f t="shared" si="102"/>
        <v>20500</v>
      </c>
      <c r="I1664">
        <f t="shared" si="103"/>
        <v>20500</v>
      </c>
      <c r="J1664">
        <v>0</v>
      </c>
      <c r="K1664">
        <v>0</v>
      </c>
      <c r="L1664">
        <v>0</v>
      </c>
      <c r="M1664">
        <v>1</v>
      </c>
      <c r="R1664" t="s">
        <v>5401</v>
      </c>
      <c r="S1664" t="s">
        <v>2678</v>
      </c>
      <c r="T1664" s="1" t="s">
        <v>2679</v>
      </c>
      <c r="U1664">
        <v>20500</v>
      </c>
      <c r="V1664">
        <v>20500</v>
      </c>
      <c r="W1664">
        <v>20500</v>
      </c>
    </row>
    <row r="1665" spans="1:23" x14ac:dyDescent="0.25">
      <c r="A1665">
        <v>1664</v>
      </c>
      <c r="B1665" s="1" t="str">
        <f t="shared" si="100"/>
        <v>8992770034151</v>
      </c>
      <c r="C1665" t="str">
        <f t="shared" si="101"/>
        <v>MASAKO 250GR-1PCS</v>
      </c>
      <c r="D1665" t="s">
        <v>5397</v>
      </c>
      <c r="E1665" t="s">
        <v>5398</v>
      </c>
      <c r="H1665">
        <f t="shared" si="102"/>
        <v>8300</v>
      </c>
      <c r="I1665">
        <f t="shared" si="103"/>
        <v>9000</v>
      </c>
      <c r="J1665">
        <v>0</v>
      </c>
      <c r="K1665">
        <v>0</v>
      </c>
      <c r="L1665">
        <v>0</v>
      </c>
      <c r="M1665">
        <v>1</v>
      </c>
      <c r="R1665" t="s">
        <v>5401</v>
      </c>
      <c r="S1665" t="s">
        <v>2680</v>
      </c>
      <c r="T1665" s="1" t="s">
        <v>2681</v>
      </c>
      <c r="U1665">
        <v>9000</v>
      </c>
      <c r="V1665">
        <v>9000</v>
      </c>
      <c r="W1665">
        <v>8300</v>
      </c>
    </row>
    <row r="1666" spans="1:23" x14ac:dyDescent="0.25">
      <c r="A1666">
        <v>1665</v>
      </c>
      <c r="B1666" s="1" t="str">
        <f t="shared" ref="B1666:B1729" si="104">T1666</f>
        <v>8992770034212</v>
      </c>
      <c r="C1666" t="str">
        <f t="shared" ref="C1666:C1729" si="105">S1666</f>
        <v>MASAKO AYAM 5000 130GR-1PCS</v>
      </c>
      <c r="D1666" t="s">
        <v>5397</v>
      </c>
      <c r="E1666" t="s">
        <v>5398</v>
      </c>
      <c r="H1666">
        <f t="shared" ref="H1666:H1729" si="106">W1666</f>
        <v>4400</v>
      </c>
      <c r="I1666">
        <f t="shared" ref="I1666:I1729" si="107">U1666</f>
        <v>5000</v>
      </c>
      <c r="J1666">
        <v>0</v>
      </c>
      <c r="K1666">
        <v>0</v>
      </c>
      <c r="L1666">
        <v>0</v>
      </c>
      <c r="M1666">
        <v>1</v>
      </c>
      <c r="R1666" t="s">
        <v>5401</v>
      </c>
      <c r="S1666" t="s">
        <v>2682</v>
      </c>
      <c r="T1666" s="1" t="s">
        <v>2683</v>
      </c>
      <c r="U1666">
        <v>5000</v>
      </c>
      <c r="V1666">
        <v>5000</v>
      </c>
      <c r="W1666">
        <v>4400</v>
      </c>
    </row>
    <row r="1667" spans="1:23" x14ac:dyDescent="0.25">
      <c r="A1667">
        <v>1666</v>
      </c>
      <c r="B1667" s="1" t="str">
        <f t="shared" si="104"/>
        <v>8992770033130</v>
      </c>
      <c r="C1667" t="str">
        <f t="shared" si="105"/>
        <v>MASAKO RENCENG AYAM-12PCS/RTG</v>
      </c>
      <c r="D1667" t="s">
        <v>5397</v>
      </c>
      <c r="E1667" t="s">
        <v>5398</v>
      </c>
      <c r="H1667">
        <f t="shared" si="106"/>
        <v>4400</v>
      </c>
      <c r="I1667">
        <f t="shared" si="107"/>
        <v>5000</v>
      </c>
      <c r="J1667">
        <v>0</v>
      </c>
      <c r="K1667">
        <v>0</v>
      </c>
      <c r="L1667">
        <v>0</v>
      </c>
      <c r="M1667">
        <v>1</v>
      </c>
      <c r="R1667" t="s">
        <v>5401</v>
      </c>
      <c r="S1667" t="s">
        <v>2684</v>
      </c>
      <c r="T1667" s="1" t="s">
        <v>2685</v>
      </c>
      <c r="U1667">
        <v>5000</v>
      </c>
      <c r="V1667">
        <v>5000</v>
      </c>
      <c r="W1667">
        <v>4400</v>
      </c>
    </row>
    <row r="1668" spans="1:23" x14ac:dyDescent="0.25">
      <c r="A1668">
        <v>1667</v>
      </c>
      <c r="B1668" s="1" t="str">
        <f t="shared" si="104"/>
        <v>8992770033147</v>
      </c>
      <c r="C1668" t="str">
        <f t="shared" si="105"/>
        <v>MASAKO RENCENG SAPI-12PCS/RTG</v>
      </c>
      <c r="D1668" t="s">
        <v>5397</v>
      </c>
      <c r="E1668" t="s">
        <v>5398</v>
      </c>
      <c r="H1668">
        <f t="shared" si="106"/>
        <v>4400</v>
      </c>
      <c r="I1668">
        <f t="shared" si="107"/>
        <v>5000</v>
      </c>
      <c r="J1668">
        <v>0</v>
      </c>
      <c r="K1668">
        <v>0</v>
      </c>
      <c r="L1668">
        <v>0</v>
      </c>
      <c r="M1668">
        <v>1</v>
      </c>
      <c r="R1668" t="s">
        <v>5401</v>
      </c>
      <c r="S1668" t="s">
        <v>2686</v>
      </c>
      <c r="T1668" s="1" t="s">
        <v>2687</v>
      </c>
      <c r="U1668">
        <v>5000</v>
      </c>
      <c r="V1668">
        <v>5000</v>
      </c>
      <c r="W1668">
        <v>4400</v>
      </c>
    </row>
    <row r="1669" spans="1:23" x14ac:dyDescent="0.25">
      <c r="A1669">
        <v>1668</v>
      </c>
      <c r="B1669" s="1" t="str">
        <f t="shared" si="104"/>
        <v>MASAKO RENCENG-10PACK/DUS</v>
      </c>
      <c r="C1669" t="str">
        <f t="shared" si="105"/>
        <v>MASAKO RENCENG-10PACK/DUS</v>
      </c>
      <c r="D1669" t="s">
        <v>5397</v>
      </c>
      <c r="E1669" t="s">
        <v>5398</v>
      </c>
      <c r="H1669">
        <f t="shared" si="106"/>
        <v>265000</v>
      </c>
      <c r="I1669">
        <f t="shared" si="107"/>
        <v>268000</v>
      </c>
      <c r="J1669">
        <v>0</v>
      </c>
      <c r="K1669">
        <v>0</v>
      </c>
      <c r="L1669">
        <v>0</v>
      </c>
      <c r="M1669">
        <v>1</v>
      </c>
      <c r="R1669" t="s">
        <v>5401</v>
      </c>
      <c r="S1669" t="s">
        <v>2688</v>
      </c>
      <c r="T1669" s="1" t="s">
        <v>2688</v>
      </c>
      <c r="U1669">
        <v>268000</v>
      </c>
      <c r="V1669">
        <v>268000</v>
      </c>
      <c r="W1669">
        <v>265000</v>
      </c>
    </row>
    <row r="1670" spans="1:23" x14ac:dyDescent="0.25">
      <c r="A1670">
        <v>1669</v>
      </c>
      <c r="B1670" s="1" t="str">
        <f t="shared" si="104"/>
        <v>MASAKO RENCENG-10RTG/PACK</v>
      </c>
      <c r="C1670" t="str">
        <f t="shared" si="105"/>
        <v>MASAKO RENCENG-10RTG/PACK</v>
      </c>
      <c r="D1670" t="s">
        <v>5397</v>
      </c>
      <c r="E1670" t="s">
        <v>5398</v>
      </c>
      <c r="H1670">
        <f t="shared" si="106"/>
        <v>43334</v>
      </c>
      <c r="I1670">
        <f t="shared" si="107"/>
        <v>45000</v>
      </c>
      <c r="J1670">
        <v>0</v>
      </c>
      <c r="K1670">
        <v>0</v>
      </c>
      <c r="L1670">
        <v>0</v>
      </c>
      <c r="M1670">
        <v>1</v>
      </c>
      <c r="R1670" t="s">
        <v>5401</v>
      </c>
      <c r="S1670" t="s">
        <v>2689</v>
      </c>
      <c r="T1670" s="1" t="s">
        <v>2689</v>
      </c>
      <c r="U1670">
        <v>45000</v>
      </c>
      <c r="V1670">
        <v>45000</v>
      </c>
      <c r="W1670">
        <v>43334</v>
      </c>
    </row>
    <row r="1671" spans="1:23" x14ac:dyDescent="0.25">
      <c r="A1671">
        <v>1670</v>
      </c>
      <c r="B1671" s="1" t="str">
        <f t="shared" si="104"/>
        <v>MASAKO RENCENG-1PCS</v>
      </c>
      <c r="C1671" t="str">
        <f t="shared" si="105"/>
        <v>MASAKO RENCENG-1PCS</v>
      </c>
      <c r="D1671" t="s">
        <v>5397</v>
      </c>
      <c r="E1671" t="s">
        <v>5398</v>
      </c>
      <c r="H1671">
        <f t="shared" si="106"/>
        <v>362</v>
      </c>
      <c r="I1671">
        <f t="shared" si="107"/>
        <v>500</v>
      </c>
      <c r="J1671">
        <v>0</v>
      </c>
      <c r="K1671">
        <v>0</v>
      </c>
      <c r="L1671">
        <v>0</v>
      </c>
      <c r="M1671">
        <v>1</v>
      </c>
      <c r="R1671" t="s">
        <v>5401</v>
      </c>
      <c r="S1671" t="s">
        <v>2690</v>
      </c>
      <c r="T1671" s="1" t="s">
        <v>2690</v>
      </c>
      <c r="U1671">
        <v>500</v>
      </c>
      <c r="V1671">
        <v>500</v>
      </c>
      <c r="W1671">
        <v>362</v>
      </c>
    </row>
    <row r="1672" spans="1:23" x14ac:dyDescent="0.25">
      <c r="A1672">
        <v>1671</v>
      </c>
      <c r="B1672" s="1" t="str">
        <f t="shared" si="104"/>
        <v>MASAKO RENCENG-2PCS</v>
      </c>
      <c r="C1672" t="str">
        <f t="shared" si="105"/>
        <v>MASAKO RENCENG-2PCS</v>
      </c>
      <c r="D1672" t="s">
        <v>5397</v>
      </c>
      <c r="E1672" t="s">
        <v>5398</v>
      </c>
      <c r="H1672">
        <f t="shared" si="106"/>
        <v>724</v>
      </c>
      <c r="I1672">
        <f t="shared" si="107"/>
        <v>1000</v>
      </c>
      <c r="J1672">
        <v>0</v>
      </c>
      <c r="K1672">
        <v>0</v>
      </c>
      <c r="L1672">
        <v>0</v>
      </c>
      <c r="M1672">
        <v>1</v>
      </c>
      <c r="R1672" t="s">
        <v>5401</v>
      </c>
      <c r="S1672" t="s">
        <v>2691</v>
      </c>
      <c r="T1672" s="1" t="s">
        <v>2691</v>
      </c>
      <c r="U1672">
        <v>1000</v>
      </c>
      <c r="V1672">
        <v>1000</v>
      </c>
      <c r="W1672">
        <v>724</v>
      </c>
    </row>
    <row r="1673" spans="1:23" x14ac:dyDescent="0.25">
      <c r="A1673">
        <v>1672</v>
      </c>
      <c r="B1673" s="1" t="str">
        <f t="shared" si="104"/>
        <v>MASAKO SAPI 5000 130 GR-1PCS</v>
      </c>
      <c r="C1673" t="str">
        <f t="shared" si="105"/>
        <v>MASAKO SAPI 5000 130 GR-1PCS</v>
      </c>
      <c r="D1673" t="s">
        <v>5397</v>
      </c>
      <c r="E1673" t="s">
        <v>5398</v>
      </c>
      <c r="H1673">
        <f t="shared" si="106"/>
        <v>4400</v>
      </c>
      <c r="I1673">
        <f t="shared" si="107"/>
        <v>5000</v>
      </c>
      <c r="J1673">
        <v>0</v>
      </c>
      <c r="K1673">
        <v>0</v>
      </c>
      <c r="L1673">
        <v>0</v>
      </c>
      <c r="M1673">
        <v>1</v>
      </c>
      <c r="R1673" t="s">
        <v>5401</v>
      </c>
      <c r="S1673" t="s">
        <v>2692</v>
      </c>
      <c r="T1673" s="1" t="s">
        <v>2692</v>
      </c>
      <c r="U1673">
        <v>5000</v>
      </c>
      <c r="V1673">
        <v>5000</v>
      </c>
      <c r="W1673">
        <v>4400</v>
      </c>
    </row>
    <row r="1674" spans="1:23" x14ac:dyDescent="0.25">
      <c r="A1674">
        <v>1673</v>
      </c>
      <c r="B1674" s="1" t="str">
        <f t="shared" si="104"/>
        <v>MASKER DUCKBILL-1PCS</v>
      </c>
      <c r="C1674" t="str">
        <f t="shared" si="105"/>
        <v>MASKER DUCKBILL-1PCS</v>
      </c>
      <c r="D1674" t="s">
        <v>5397</v>
      </c>
      <c r="E1674" t="s">
        <v>5398</v>
      </c>
      <c r="H1674">
        <f t="shared" si="106"/>
        <v>3000</v>
      </c>
      <c r="I1674">
        <f t="shared" si="107"/>
        <v>3000</v>
      </c>
      <c r="J1674">
        <v>0</v>
      </c>
      <c r="K1674">
        <v>0</v>
      </c>
      <c r="L1674">
        <v>0</v>
      </c>
      <c r="M1674">
        <v>1</v>
      </c>
      <c r="R1674" t="s">
        <v>5401</v>
      </c>
      <c r="S1674" t="s">
        <v>2693</v>
      </c>
      <c r="T1674" s="1" t="s">
        <v>2693</v>
      </c>
      <c r="U1674">
        <v>3000</v>
      </c>
      <c r="V1674">
        <v>3000</v>
      </c>
      <c r="W1674">
        <v>3000</v>
      </c>
    </row>
    <row r="1675" spans="1:23" x14ac:dyDescent="0.25">
      <c r="A1675">
        <v>1674</v>
      </c>
      <c r="B1675" s="1" t="str">
        <f t="shared" si="104"/>
        <v>8997022362075</v>
      </c>
      <c r="C1675" t="str">
        <f t="shared" si="105"/>
        <v>MASKER EKO -1 BOX</v>
      </c>
      <c r="D1675" t="s">
        <v>5397</v>
      </c>
      <c r="E1675" t="s">
        <v>5398</v>
      </c>
      <c r="H1675">
        <f t="shared" si="106"/>
        <v>22200</v>
      </c>
      <c r="I1675">
        <f t="shared" si="107"/>
        <v>24000</v>
      </c>
      <c r="J1675">
        <v>0</v>
      </c>
      <c r="K1675">
        <v>0</v>
      </c>
      <c r="L1675">
        <v>0</v>
      </c>
      <c r="M1675">
        <v>1</v>
      </c>
      <c r="R1675" t="s">
        <v>5401</v>
      </c>
      <c r="S1675" t="s">
        <v>2694</v>
      </c>
      <c r="T1675" s="1" t="s">
        <v>2695</v>
      </c>
      <c r="U1675">
        <v>24000</v>
      </c>
      <c r="V1675">
        <v>24000</v>
      </c>
      <c r="W1675">
        <v>22200</v>
      </c>
    </row>
    <row r="1676" spans="1:23" x14ac:dyDescent="0.25">
      <c r="A1676">
        <v>1675</v>
      </c>
      <c r="B1676" s="1" t="str">
        <f t="shared" si="104"/>
        <v>8997022361665</v>
      </c>
      <c r="C1676" t="str">
        <f t="shared" si="105"/>
        <v>MASKER ELOOP ANAK-1 BOX</v>
      </c>
      <c r="D1676" t="s">
        <v>5397</v>
      </c>
      <c r="E1676" t="s">
        <v>5398</v>
      </c>
      <c r="H1676">
        <f t="shared" si="106"/>
        <v>27750</v>
      </c>
      <c r="I1676">
        <f t="shared" si="107"/>
        <v>29000</v>
      </c>
      <c r="J1676">
        <v>0</v>
      </c>
      <c r="K1676">
        <v>0</v>
      </c>
      <c r="L1676">
        <v>0</v>
      </c>
      <c r="M1676">
        <v>1</v>
      </c>
      <c r="R1676" t="s">
        <v>5401</v>
      </c>
      <c r="S1676" t="s">
        <v>2696</v>
      </c>
      <c r="T1676" s="1" t="s">
        <v>2697</v>
      </c>
      <c r="U1676">
        <v>29000</v>
      </c>
      <c r="V1676">
        <v>29000</v>
      </c>
      <c r="W1676">
        <v>27750</v>
      </c>
    </row>
    <row r="1677" spans="1:23" x14ac:dyDescent="0.25">
      <c r="A1677">
        <v>1676</v>
      </c>
      <c r="B1677" s="1" t="str">
        <f t="shared" si="104"/>
        <v>8997022360514</v>
      </c>
      <c r="C1677" t="str">
        <f t="shared" si="105"/>
        <v>MASKER ELOOP GREEN-1 BOX</v>
      </c>
      <c r="D1677" t="s">
        <v>5397</v>
      </c>
      <c r="E1677" t="s">
        <v>5398</v>
      </c>
      <c r="H1677">
        <f t="shared" si="106"/>
        <v>27750</v>
      </c>
      <c r="I1677">
        <f t="shared" si="107"/>
        <v>29000</v>
      </c>
      <c r="J1677">
        <v>0</v>
      </c>
      <c r="K1677">
        <v>0</v>
      </c>
      <c r="L1677">
        <v>0</v>
      </c>
      <c r="M1677">
        <v>1</v>
      </c>
      <c r="R1677" t="s">
        <v>5401</v>
      </c>
      <c r="S1677" t="s">
        <v>2698</v>
      </c>
      <c r="T1677" s="1" t="s">
        <v>2699</v>
      </c>
      <c r="U1677">
        <v>29000</v>
      </c>
      <c r="V1677">
        <v>29000</v>
      </c>
      <c r="W1677">
        <v>27750</v>
      </c>
    </row>
    <row r="1678" spans="1:23" x14ac:dyDescent="0.25">
      <c r="A1678">
        <v>1677</v>
      </c>
      <c r="B1678" s="1" t="str">
        <f t="shared" si="104"/>
        <v>MASKER KF 94-1PCS</v>
      </c>
      <c r="C1678" t="str">
        <f t="shared" si="105"/>
        <v>MASKER KF 94-1PCS</v>
      </c>
      <c r="D1678" t="s">
        <v>5397</v>
      </c>
      <c r="E1678" t="s">
        <v>5398</v>
      </c>
      <c r="H1678">
        <f t="shared" si="106"/>
        <v>6500</v>
      </c>
      <c r="I1678">
        <f t="shared" si="107"/>
        <v>6500</v>
      </c>
      <c r="J1678">
        <v>0</v>
      </c>
      <c r="K1678">
        <v>0</v>
      </c>
      <c r="L1678">
        <v>0</v>
      </c>
      <c r="M1678">
        <v>1</v>
      </c>
      <c r="R1678" t="s">
        <v>5401</v>
      </c>
      <c r="S1678" t="s">
        <v>2700</v>
      </c>
      <c r="T1678" s="1" t="s">
        <v>2700</v>
      </c>
      <c r="U1678">
        <v>6500</v>
      </c>
      <c r="V1678">
        <v>6500</v>
      </c>
      <c r="W1678">
        <v>6500</v>
      </c>
    </row>
    <row r="1679" spans="1:23" x14ac:dyDescent="0.25">
      <c r="A1679">
        <v>1678</v>
      </c>
      <c r="B1679" s="1" t="str">
        <f t="shared" si="104"/>
        <v>MASKER KN95-1KTK</v>
      </c>
      <c r="C1679" t="str">
        <f t="shared" si="105"/>
        <v>MASKER KN95-1KTK</v>
      </c>
      <c r="D1679" t="s">
        <v>5397</v>
      </c>
      <c r="E1679" t="s">
        <v>5398</v>
      </c>
      <c r="H1679">
        <f t="shared" si="106"/>
        <v>30000</v>
      </c>
      <c r="I1679">
        <f t="shared" si="107"/>
        <v>30000</v>
      </c>
      <c r="J1679">
        <v>0</v>
      </c>
      <c r="K1679">
        <v>0</v>
      </c>
      <c r="L1679">
        <v>0</v>
      </c>
      <c r="M1679">
        <v>1</v>
      </c>
      <c r="R1679" t="s">
        <v>5401</v>
      </c>
      <c r="S1679" t="s">
        <v>2701</v>
      </c>
      <c r="T1679" s="1" t="s">
        <v>2701</v>
      </c>
      <c r="U1679">
        <v>30000</v>
      </c>
      <c r="V1679">
        <v>30000</v>
      </c>
      <c r="W1679">
        <v>30000</v>
      </c>
    </row>
    <row r="1680" spans="1:23" x14ac:dyDescent="0.25">
      <c r="A1680">
        <v>1679</v>
      </c>
      <c r="B1680" s="1" t="str">
        <f t="shared" si="104"/>
        <v>MASKER MEDIS-1KTK</v>
      </c>
      <c r="C1680" t="str">
        <f t="shared" si="105"/>
        <v>MASKER MEDIS-1KTK</v>
      </c>
      <c r="D1680" t="s">
        <v>5397</v>
      </c>
      <c r="E1680" t="s">
        <v>5398</v>
      </c>
      <c r="H1680">
        <f t="shared" si="106"/>
        <v>7500</v>
      </c>
      <c r="I1680">
        <f t="shared" si="107"/>
        <v>10000</v>
      </c>
      <c r="J1680">
        <v>0</v>
      </c>
      <c r="K1680">
        <v>0</v>
      </c>
      <c r="L1680">
        <v>0</v>
      </c>
      <c r="M1680">
        <v>1</v>
      </c>
      <c r="R1680" t="s">
        <v>5401</v>
      </c>
      <c r="S1680" t="s">
        <v>2702</v>
      </c>
      <c r="T1680" s="1" t="s">
        <v>2702</v>
      </c>
      <c r="U1680">
        <v>10000</v>
      </c>
      <c r="V1680">
        <v>10000</v>
      </c>
      <c r="W1680">
        <v>7500</v>
      </c>
    </row>
    <row r="1681" spans="1:23" x14ac:dyDescent="0.25">
      <c r="A1681">
        <v>1680</v>
      </c>
      <c r="B1681" s="1" t="str">
        <f t="shared" si="104"/>
        <v>MASKER WAJAH-1PCS</v>
      </c>
      <c r="C1681" t="str">
        <f t="shared" si="105"/>
        <v>MASKER WAJAH-1PCS</v>
      </c>
      <c r="D1681" t="s">
        <v>5397</v>
      </c>
      <c r="E1681" t="s">
        <v>5398</v>
      </c>
      <c r="H1681">
        <f t="shared" si="106"/>
        <v>5000</v>
      </c>
      <c r="I1681">
        <f t="shared" si="107"/>
        <v>5000</v>
      </c>
      <c r="J1681">
        <v>0</v>
      </c>
      <c r="K1681">
        <v>0</v>
      </c>
      <c r="L1681">
        <v>0</v>
      </c>
      <c r="M1681">
        <v>1</v>
      </c>
      <c r="R1681" t="s">
        <v>5401</v>
      </c>
      <c r="S1681" t="s">
        <v>2703</v>
      </c>
      <c r="T1681" s="1" t="s">
        <v>2703</v>
      </c>
      <c r="U1681">
        <v>5000</v>
      </c>
      <c r="V1681">
        <v>5000</v>
      </c>
      <c r="W1681">
        <v>5000</v>
      </c>
    </row>
    <row r="1682" spans="1:23" x14ac:dyDescent="0.25">
      <c r="A1682">
        <v>1681</v>
      </c>
      <c r="B1682" s="1" t="str">
        <f t="shared" si="104"/>
        <v>8995126204234</v>
      </c>
      <c r="C1682" t="str">
        <f t="shared" si="105"/>
        <v>MAX RING ECER500-10SCT/RTG</v>
      </c>
      <c r="D1682" t="s">
        <v>5397</v>
      </c>
      <c r="E1682" t="s">
        <v>5398</v>
      </c>
      <c r="H1682">
        <f t="shared" si="106"/>
        <v>4166</v>
      </c>
      <c r="I1682">
        <f t="shared" si="107"/>
        <v>4500</v>
      </c>
      <c r="J1682">
        <v>0</v>
      </c>
      <c r="K1682">
        <v>0</v>
      </c>
      <c r="L1682">
        <v>0</v>
      </c>
      <c r="M1682">
        <v>1</v>
      </c>
      <c r="R1682" t="s">
        <v>5401</v>
      </c>
      <c r="S1682" t="s">
        <v>2704</v>
      </c>
      <c r="T1682" s="1" t="s">
        <v>2705</v>
      </c>
      <c r="U1682">
        <v>4500</v>
      </c>
      <c r="V1682">
        <v>4500</v>
      </c>
      <c r="W1682">
        <v>4166</v>
      </c>
    </row>
    <row r="1683" spans="1:23" x14ac:dyDescent="0.25">
      <c r="A1683">
        <v>1682</v>
      </c>
      <c r="B1683" s="1" t="str">
        <f t="shared" si="104"/>
        <v>MAX RING ECER500-6RTG/DUS</v>
      </c>
      <c r="C1683" t="str">
        <f t="shared" si="105"/>
        <v>MAX RING ECER500-6RTG/DUS</v>
      </c>
      <c r="D1683" t="s">
        <v>5397</v>
      </c>
      <c r="E1683" t="s">
        <v>5398</v>
      </c>
      <c r="H1683">
        <f t="shared" si="106"/>
        <v>25000</v>
      </c>
      <c r="I1683">
        <f t="shared" si="107"/>
        <v>26000</v>
      </c>
      <c r="J1683">
        <v>0</v>
      </c>
      <c r="K1683">
        <v>0</v>
      </c>
      <c r="L1683">
        <v>0</v>
      </c>
      <c r="M1683">
        <v>1</v>
      </c>
      <c r="R1683" t="s">
        <v>5401</v>
      </c>
      <c r="S1683" t="s">
        <v>2706</v>
      </c>
      <c r="T1683" s="1" t="s">
        <v>2706</v>
      </c>
      <c r="U1683">
        <v>26000</v>
      </c>
      <c r="V1683">
        <v>26000</v>
      </c>
      <c r="W1683">
        <v>25000</v>
      </c>
    </row>
    <row r="1684" spans="1:23" x14ac:dyDescent="0.25">
      <c r="A1684">
        <v>1683</v>
      </c>
      <c r="B1684" s="1" t="str">
        <f t="shared" si="104"/>
        <v>MAX ROLL-1PCS</v>
      </c>
      <c r="C1684" t="str">
        <f t="shared" si="105"/>
        <v>MAX ROLL-1PCS</v>
      </c>
      <c r="D1684" t="s">
        <v>5397</v>
      </c>
      <c r="E1684" t="s">
        <v>5398</v>
      </c>
      <c r="H1684">
        <f t="shared" si="106"/>
        <v>1533.3333</v>
      </c>
      <c r="I1684">
        <f t="shared" si="107"/>
        <v>1700</v>
      </c>
      <c r="J1684">
        <v>0</v>
      </c>
      <c r="K1684">
        <v>0</v>
      </c>
      <c r="L1684">
        <v>0</v>
      </c>
      <c r="M1684">
        <v>1</v>
      </c>
      <c r="R1684" t="s">
        <v>5401</v>
      </c>
      <c r="S1684" t="s">
        <v>2707</v>
      </c>
      <c r="T1684" s="1" t="s">
        <v>2707</v>
      </c>
      <c r="U1684">
        <v>1700</v>
      </c>
      <c r="V1684">
        <v>2000</v>
      </c>
      <c r="W1684">
        <v>1533.3333</v>
      </c>
    </row>
    <row r="1685" spans="1:23" x14ac:dyDescent="0.25">
      <c r="A1685">
        <v>1684</v>
      </c>
      <c r="B1685" s="1" t="str">
        <f t="shared" si="104"/>
        <v>8997009462545</v>
      </c>
      <c r="C1685" t="str">
        <f t="shared" si="105"/>
        <v>MAX ROLL-1PCS</v>
      </c>
      <c r="D1685" t="s">
        <v>5397</v>
      </c>
      <c r="E1685" t="s">
        <v>5398</v>
      </c>
      <c r="H1685">
        <f t="shared" si="106"/>
        <v>1566</v>
      </c>
      <c r="I1685">
        <f t="shared" si="107"/>
        <v>1700</v>
      </c>
      <c r="J1685">
        <v>0</v>
      </c>
      <c r="K1685">
        <v>0</v>
      </c>
      <c r="L1685">
        <v>0</v>
      </c>
      <c r="M1685">
        <v>1</v>
      </c>
      <c r="R1685" t="s">
        <v>5401</v>
      </c>
      <c r="S1685" t="s">
        <v>2707</v>
      </c>
      <c r="T1685" s="1" t="s">
        <v>2708</v>
      </c>
      <c r="U1685">
        <v>1700</v>
      </c>
      <c r="V1685">
        <v>2000</v>
      </c>
      <c r="W1685">
        <v>1566</v>
      </c>
    </row>
    <row r="1686" spans="1:23" x14ac:dyDescent="0.25">
      <c r="A1686">
        <v>1685</v>
      </c>
      <c r="B1686" s="1" t="str">
        <f t="shared" si="104"/>
        <v>MAX ROLL-30PCS/DUS</v>
      </c>
      <c r="C1686" t="str">
        <f t="shared" si="105"/>
        <v>MAX ROLL-30PCS/DUS</v>
      </c>
      <c r="D1686" t="s">
        <v>5397</v>
      </c>
      <c r="E1686" t="s">
        <v>5398</v>
      </c>
      <c r="H1686">
        <f t="shared" si="106"/>
        <v>47000</v>
      </c>
      <c r="I1686">
        <f t="shared" si="107"/>
        <v>49000</v>
      </c>
      <c r="J1686">
        <v>0</v>
      </c>
      <c r="K1686">
        <v>0</v>
      </c>
      <c r="L1686">
        <v>0</v>
      </c>
      <c r="M1686">
        <v>1</v>
      </c>
      <c r="R1686" t="s">
        <v>5401</v>
      </c>
      <c r="S1686" t="s">
        <v>2709</v>
      </c>
      <c r="T1686" s="1" t="s">
        <v>2709</v>
      </c>
      <c r="U1686">
        <v>49000</v>
      </c>
      <c r="V1686">
        <v>49000</v>
      </c>
      <c r="W1686">
        <v>47000</v>
      </c>
    </row>
    <row r="1687" spans="1:23" x14ac:dyDescent="0.25">
      <c r="A1687">
        <v>1686</v>
      </c>
      <c r="B1687" s="1" t="str">
        <f t="shared" si="104"/>
        <v>089686729009</v>
      </c>
      <c r="C1687" t="str">
        <f t="shared" si="105"/>
        <v>MAXICORN-10BKS/RTG</v>
      </c>
      <c r="D1687" t="s">
        <v>5397</v>
      </c>
      <c r="E1687" t="s">
        <v>5398</v>
      </c>
      <c r="H1687">
        <f t="shared" si="106"/>
        <v>16500</v>
      </c>
      <c r="I1687">
        <f t="shared" si="107"/>
        <v>17000</v>
      </c>
      <c r="J1687">
        <v>0</v>
      </c>
      <c r="K1687">
        <v>0</v>
      </c>
      <c r="L1687">
        <v>0</v>
      </c>
      <c r="M1687">
        <v>1</v>
      </c>
      <c r="R1687" t="s">
        <v>5401</v>
      </c>
      <c r="S1687" t="s">
        <v>2710</v>
      </c>
      <c r="T1687" s="1" t="s">
        <v>2711</v>
      </c>
      <c r="U1687">
        <v>17000</v>
      </c>
      <c r="V1687">
        <v>17000</v>
      </c>
      <c r="W1687">
        <v>16500</v>
      </c>
    </row>
    <row r="1688" spans="1:23" x14ac:dyDescent="0.25">
      <c r="A1688">
        <v>1687</v>
      </c>
      <c r="B1688" s="1" t="str">
        <f t="shared" si="104"/>
        <v>MAXICORN-6RTG/DUS</v>
      </c>
      <c r="C1688" t="str">
        <f t="shared" si="105"/>
        <v>MAXICORN-6RTG/DUS</v>
      </c>
      <c r="D1688" t="s">
        <v>5397</v>
      </c>
      <c r="E1688" t="s">
        <v>5398</v>
      </c>
      <c r="H1688">
        <f t="shared" si="106"/>
        <v>99000</v>
      </c>
      <c r="I1688">
        <f t="shared" si="107"/>
        <v>101000</v>
      </c>
      <c r="J1688">
        <v>0</v>
      </c>
      <c r="K1688">
        <v>0</v>
      </c>
      <c r="L1688">
        <v>0</v>
      </c>
      <c r="M1688">
        <v>1</v>
      </c>
      <c r="R1688" t="s">
        <v>5401</v>
      </c>
      <c r="S1688" t="s">
        <v>2712</v>
      </c>
      <c r="T1688" s="1" t="s">
        <v>2712</v>
      </c>
      <c r="U1688">
        <v>101000</v>
      </c>
      <c r="V1688">
        <v>101000</v>
      </c>
      <c r="W1688">
        <v>99000</v>
      </c>
    </row>
    <row r="1689" spans="1:23" x14ac:dyDescent="0.25">
      <c r="A1689">
        <v>1688</v>
      </c>
      <c r="B1689" s="1" t="str">
        <f t="shared" si="104"/>
        <v>9311931202205</v>
      </c>
      <c r="C1689" t="str">
        <f t="shared" si="105"/>
        <v>MAXTEA LEMON TEA-1RTG</v>
      </c>
      <c r="D1689" t="s">
        <v>5397</v>
      </c>
      <c r="E1689" t="s">
        <v>5398</v>
      </c>
      <c r="H1689">
        <f t="shared" si="106"/>
        <v>11000</v>
      </c>
      <c r="I1689">
        <f t="shared" si="107"/>
        <v>12000</v>
      </c>
      <c r="J1689">
        <v>0</v>
      </c>
      <c r="K1689">
        <v>0</v>
      </c>
      <c r="L1689">
        <v>0</v>
      </c>
      <c r="M1689">
        <v>1</v>
      </c>
      <c r="R1689" t="s">
        <v>5401</v>
      </c>
      <c r="S1689" t="s">
        <v>2713</v>
      </c>
      <c r="T1689" s="1" t="s">
        <v>2714</v>
      </c>
      <c r="U1689">
        <v>12000</v>
      </c>
      <c r="V1689">
        <v>12000</v>
      </c>
      <c r="W1689">
        <v>11000</v>
      </c>
    </row>
    <row r="1690" spans="1:23" x14ac:dyDescent="0.25">
      <c r="A1690">
        <v>1689</v>
      </c>
      <c r="B1690" s="1" t="str">
        <f t="shared" si="104"/>
        <v>MAXTEA LEMON TEA-3RTG/PACK</v>
      </c>
      <c r="C1690" t="str">
        <f t="shared" si="105"/>
        <v>MAXTEA LEMON TEA-3RTG/PACK</v>
      </c>
      <c r="D1690" t="s">
        <v>5397</v>
      </c>
      <c r="E1690" t="s">
        <v>5398</v>
      </c>
      <c r="H1690">
        <f t="shared" si="106"/>
        <v>34000</v>
      </c>
      <c r="I1690">
        <f t="shared" si="107"/>
        <v>36000</v>
      </c>
      <c r="J1690">
        <v>0</v>
      </c>
      <c r="K1690">
        <v>0</v>
      </c>
      <c r="L1690">
        <v>0</v>
      </c>
      <c r="M1690">
        <v>1</v>
      </c>
      <c r="R1690" t="s">
        <v>5401</v>
      </c>
      <c r="S1690" t="s">
        <v>2715</v>
      </c>
      <c r="T1690" s="1" t="s">
        <v>2715</v>
      </c>
      <c r="U1690">
        <v>36000</v>
      </c>
      <c r="V1690">
        <v>36000</v>
      </c>
      <c r="W1690">
        <v>34000</v>
      </c>
    </row>
    <row r="1691" spans="1:23" x14ac:dyDescent="0.25">
      <c r="A1691">
        <v>1690</v>
      </c>
      <c r="B1691" s="1" t="str">
        <f t="shared" si="104"/>
        <v>9311931201208</v>
      </c>
      <c r="C1691" t="str">
        <f t="shared" si="105"/>
        <v>MAXTEA TARIK-1RTG</v>
      </c>
      <c r="D1691" t="s">
        <v>5397</v>
      </c>
      <c r="E1691" t="s">
        <v>5398</v>
      </c>
      <c r="H1691">
        <f t="shared" si="106"/>
        <v>18300</v>
      </c>
      <c r="I1691">
        <f t="shared" si="107"/>
        <v>19000</v>
      </c>
      <c r="J1691">
        <v>0</v>
      </c>
      <c r="K1691">
        <v>0</v>
      </c>
      <c r="L1691">
        <v>0</v>
      </c>
      <c r="M1691">
        <v>1</v>
      </c>
      <c r="R1691" t="s">
        <v>5401</v>
      </c>
      <c r="S1691" t="s">
        <v>2716</v>
      </c>
      <c r="T1691" s="1" t="s">
        <v>2717</v>
      </c>
      <c r="U1691">
        <v>19000</v>
      </c>
      <c r="V1691">
        <v>19000</v>
      </c>
      <c r="W1691">
        <v>18300</v>
      </c>
    </row>
    <row r="1692" spans="1:23" x14ac:dyDescent="0.25">
      <c r="A1692">
        <v>1691</v>
      </c>
      <c r="B1692" s="1" t="str">
        <f t="shared" si="104"/>
        <v>MAXTEA TARIK-3RTG/PACK</v>
      </c>
      <c r="C1692" t="str">
        <f t="shared" si="105"/>
        <v>MAXTEA TARIK-3RTG/PACK</v>
      </c>
      <c r="D1692" t="s">
        <v>5397</v>
      </c>
      <c r="E1692" t="s">
        <v>5398</v>
      </c>
      <c r="H1692">
        <f t="shared" si="106"/>
        <v>55700</v>
      </c>
      <c r="I1692">
        <f t="shared" si="107"/>
        <v>56500</v>
      </c>
      <c r="J1692">
        <v>0</v>
      </c>
      <c r="K1692">
        <v>0</v>
      </c>
      <c r="L1692">
        <v>0</v>
      </c>
      <c r="M1692">
        <v>1</v>
      </c>
      <c r="R1692" t="s">
        <v>5401</v>
      </c>
      <c r="S1692" t="s">
        <v>2718</v>
      </c>
      <c r="T1692" s="1" t="s">
        <v>2718</v>
      </c>
      <c r="U1692">
        <v>56500</v>
      </c>
      <c r="V1692">
        <v>56500</v>
      </c>
      <c r="W1692">
        <v>55700</v>
      </c>
    </row>
    <row r="1693" spans="1:23" x14ac:dyDescent="0.25">
      <c r="A1693">
        <v>1692</v>
      </c>
      <c r="B1693" s="1" t="str">
        <f t="shared" si="104"/>
        <v>8991002505049</v>
      </c>
      <c r="C1693" t="str">
        <f t="shared" si="105"/>
        <v>MAYASI CHOCORETO ROLLS BLAKFORES-1PCS</v>
      </c>
      <c r="D1693" t="s">
        <v>5397</v>
      </c>
      <c r="E1693" t="s">
        <v>5398</v>
      </c>
      <c r="H1693">
        <f t="shared" si="106"/>
        <v>1665</v>
      </c>
      <c r="I1693">
        <f t="shared" si="107"/>
        <v>1800</v>
      </c>
      <c r="J1693">
        <v>0</v>
      </c>
      <c r="K1693">
        <v>0</v>
      </c>
      <c r="L1693">
        <v>0</v>
      </c>
      <c r="M1693">
        <v>1</v>
      </c>
      <c r="R1693" t="s">
        <v>5401</v>
      </c>
      <c r="S1693" t="s">
        <v>2719</v>
      </c>
      <c r="T1693" s="1" t="s">
        <v>2720</v>
      </c>
      <c r="U1693">
        <v>1800</v>
      </c>
      <c r="V1693">
        <v>2000</v>
      </c>
      <c r="W1693">
        <v>1665</v>
      </c>
    </row>
    <row r="1694" spans="1:23" x14ac:dyDescent="0.25">
      <c r="A1694">
        <v>1693</v>
      </c>
      <c r="B1694" s="1" t="str">
        <f t="shared" si="104"/>
        <v>8991002505025</v>
      </c>
      <c r="C1694" t="str">
        <f t="shared" si="105"/>
        <v>MAYASI CHOCORETO ROLLS COKLAT-1PCS</v>
      </c>
      <c r="D1694" t="s">
        <v>5397</v>
      </c>
      <c r="E1694" t="s">
        <v>5398</v>
      </c>
      <c r="H1694">
        <f t="shared" si="106"/>
        <v>1665</v>
      </c>
      <c r="I1694">
        <f t="shared" si="107"/>
        <v>1800</v>
      </c>
      <c r="J1694">
        <v>0</v>
      </c>
      <c r="K1694">
        <v>0</v>
      </c>
      <c r="L1694">
        <v>0</v>
      </c>
      <c r="M1694">
        <v>1</v>
      </c>
      <c r="R1694" t="s">
        <v>5401</v>
      </c>
      <c r="S1694" t="s">
        <v>2721</v>
      </c>
      <c r="T1694" s="1" t="s">
        <v>2722</v>
      </c>
      <c r="U1694">
        <v>1800</v>
      </c>
      <c r="V1694">
        <v>2000</v>
      </c>
      <c r="W1694">
        <v>1665</v>
      </c>
    </row>
    <row r="1695" spans="1:23" x14ac:dyDescent="0.25">
      <c r="A1695">
        <v>1694</v>
      </c>
      <c r="B1695" s="1" t="str">
        <f t="shared" si="104"/>
        <v>8991002502840</v>
      </c>
      <c r="C1695" t="str">
        <f t="shared" si="105"/>
        <v>MAYASI CREPES CHOCOLATE-1PACK</v>
      </c>
      <c r="D1695" t="s">
        <v>5397</v>
      </c>
      <c r="E1695" t="s">
        <v>5398</v>
      </c>
      <c r="H1695">
        <f t="shared" si="106"/>
        <v>10440</v>
      </c>
      <c r="I1695">
        <f t="shared" si="107"/>
        <v>11000</v>
      </c>
      <c r="J1695">
        <v>0</v>
      </c>
      <c r="K1695">
        <v>0</v>
      </c>
      <c r="L1695">
        <v>0</v>
      </c>
      <c r="M1695">
        <v>1</v>
      </c>
      <c r="R1695" t="s">
        <v>5401</v>
      </c>
      <c r="S1695" t="s">
        <v>2723</v>
      </c>
      <c r="T1695" s="1" t="s">
        <v>2724</v>
      </c>
      <c r="U1695">
        <v>11000</v>
      </c>
      <c r="V1695">
        <v>11000</v>
      </c>
      <c r="W1695">
        <v>10440</v>
      </c>
    </row>
    <row r="1696" spans="1:23" x14ac:dyDescent="0.25">
      <c r="A1696">
        <v>1695</v>
      </c>
      <c r="B1696" s="1" t="str">
        <f t="shared" si="104"/>
        <v>8991002502635</v>
      </c>
      <c r="C1696" t="str">
        <f t="shared" si="105"/>
        <v>MAYASI CREPES PINEAPPLE - 1 PACK</v>
      </c>
      <c r="D1696" t="s">
        <v>5397</v>
      </c>
      <c r="E1696" t="s">
        <v>5398</v>
      </c>
      <c r="H1696">
        <f t="shared" si="106"/>
        <v>10440</v>
      </c>
      <c r="I1696">
        <f t="shared" si="107"/>
        <v>11000</v>
      </c>
      <c r="J1696">
        <v>0</v>
      </c>
      <c r="K1696">
        <v>0</v>
      </c>
      <c r="L1696">
        <v>0</v>
      </c>
      <c r="M1696">
        <v>1</v>
      </c>
      <c r="R1696" t="s">
        <v>5401</v>
      </c>
      <c r="S1696" t="s">
        <v>2725</v>
      </c>
      <c r="T1696" s="1" t="s">
        <v>2726</v>
      </c>
      <c r="U1696">
        <v>11000</v>
      </c>
      <c r="V1696">
        <v>11000</v>
      </c>
      <c r="W1696">
        <v>10440</v>
      </c>
    </row>
    <row r="1697" spans="1:23" x14ac:dyDescent="0.25">
      <c r="A1697">
        <v>1696</v>
      </c>
      <c r="B1697" s="1" t="str">
        <f t="shared" si="104"/>
        <v>8991002502857</v>
      </c>
      <c r="C1697" t="str">
        <f t="shared" si="105"/>
        <v>MAYASI CREPES PISANG-1PACK</v>
      </c>
      <c r="D1697" t="s">
        <v>5397</v>
      </c>
      <c r="E1697" t="s">
        <v>5398</v>
      </c>
      <c r="H1697">
        <f t="shared" si="106"/>
        <v>10440</v>
      </c>
      <c r="I1697">
        <f t="shared" si="107"/>
        <v>11000</v>
      </c>
      <c r="J1697">
        <v>0</v>
      </c>
      <c r="K1697">
        <v>0</v>
      </c>
      <c r="L1697">
        <v>0</v>
      </c>
      <c r="M1697">
        <v>1</v>
      </c>
      <c r="R1697" t="s">
        <v>5401</v>
      </c>
      <c r="S1697" t="s">
        <v>2727</v>
      </c>
      <c r="T1697" s="1" t="s">
        <v>2728</v>
      </c>
      <c r="U1697">
        <v>11000</v>
      </c>
      <c r="V1697">
        <v>11000</v>
      </c>
      <c r="W1697">
        <v>10440</v>
      </c>
    </row>
    <row r="1698" spans="1:23" x14ac:dyDescent="0.25">
      <c r="A1698">
        <v>1697</v>
      </c>
      <c r="B1698" s="1" t="str">
        <f t="shared" si="104"/>
        <v>8991002502604</v>
      </c>
      <c r="C1698" t="str">
        <f t="shared" si="105"/>
        <v>MAYASI CREPES STRAWBERRY-1PACK</v>
      </c>
      <c r="D1698" t="s">
        <v>5397</v>
      </c>
      <c r="E1698" t="s">
        <v>5398</v>
      </c>
      <c r="H1698">
        <f t="shared" si="106"/>
        <v>10440</v>
      </c>
      <c r="I1698">
        <f t="shared" si="107"/>
        <v>11000</v>
      </c>
      <c r="J1698">
        <v>0</v>
      </c>
      <c r="K1698">
        <v>0</v>
      </c>
      <c r="L1698">
        <v>0</v>
      </c>
      <c r="M1698">
        <v>1</v>
      </c>
      <c r="R1698" t="s">
        <v>5401</v>
      </c>
      <c r="S1698" t="s">
        <v>2729</v>
      </c>
      <c r="T1698" s="1" t="s">
        <v>2730</v>
      </c>
      <c r="U1698">
        <v>11000</v>
      </c>
      <c r="V1698">
        <v>11000</v>
      </c>
      <c r="W1698">
        <v>10440</v>
      </c>
    </row>
    <row r="1699" spans="1:23" x14ac:dyDescent="0.25">
      <c r="A1699">
        <v>1698</v>
      </c>
      <c r="B1699" s="1" t="str">
        <f t="shared" si="104"/>
        <v>MAYASI CREPES-6PACK/DUS</v>
      </c>
      <c r="C1699" t="str">
        <f t="shared" si="105"/>
        <v>MAYASI CREPES-6PACK/DUS</v>
      </c>
      <c r="D1699" t="s">
        <v>5397</v>
      </c>
      <c r="E1699" t="s">
        <v>5398</v>
      </c>
      <c r="H1699">
        <f t="shared" si="106"/>
        <v>64582</v>
      </c>
      <c r="I1699">
        <f t="shared" si="107"/>
        <v>66000</v>
      </c>
      <c r="J1699">
        <v>0</v>
      </c>
      <c r="K1699">
        <v>0</v>
      </c>
      <c r="L1699">
        <v>0</v>
      </c>
      <c r="M1699">
        <v>1</v>
      </c>
      <c r="R1699" t="s">
        <v>5401</v>
      </c>
      <c r="S1699" t="s">
        <v>2731</v>
      </c>
      <c r="T1699" s="1" t="s">
        <v>2731</v>
      </c>
      <c r="U1699">
        <v>66000</v>
      </c>
      <c r="V1699">
        <v>66000</v>
      </c>
      <c r="W1699">
        <v>64582</v>
      </c>
    </row>
    <row r="1700" spans="1:23" x14ac:dyDescent="0.25">
      <c r="A1700">
        <v>1699</v>
      </c>
      <c r="B1700" s="1" t="str">
        <f t="shared" si="104"/>
        <v>6924565914395</v>
      </c>
      <c r="C1700" t="str">
        <f t="shared" si="105"/>
        <v>MBRO KUNING-1PCS</v>
      </c>
      <c r="D1700" t="s">
        <v>5397</v>
      </c>
      <c r="E1700" t="s">
        <v>5398</v>
      </c>
      <c r="H1700">
        <f t="shared" si="106"/>
        <v>7000</v>
      </c>
      <c r="I1700">
        <f t="shared" si="107"/>
        <v>7000</v>
      </c>
      <c r="J1700">
        <v>0</v>
      </c>
      <c r="K1700">
        <v>0</v>
      </c>
      <c r="L1700">
        <v>0</v>
      </c>
      <c r="M1700">
        <v>1</v>
      </c>
      <c r="R1700" t="s">
        <v>5401</v>
      </c>
      <c r="S1700" t="s">
        <v>2732</v>
      </c>
      <c r="T1700" s="1" t="s">
        <v>2733</v>
      </c>
      <c r="U1700">
        <v>7000</v>
      </c>
      <c r="V1700">
        <v>7000</v>
      </c>
      <c r="W1700">
        <v>7000</v>
      </c>
    </row>
    <row r="1701" spans="1:23" x14ac:dyDescent="0.25">
      <c r="A1701">
        <v>1700</v>
      </c>
      <c r="B1701" s="1" t="str">
        <f t="shared" si="104"/>
        <v>8992730993023</v>
      </c>
      <c r="C1701" t="str">
        <f t="shared" si="105"/>
        <v>MEGA CHOCO EYEGLASS-40PCS/KTK</v>
      </c>
      <c r="D1701" t="s">
        <v>5397</v>
      </c>
      <c r="E1701" t="s">
        <v>5398</v>
      </c>
      <c r="H1701">
        <f t="shared" si="106"/>
        <v>17306</v>
      </c>
      <c r="I1701">
        <f t="shared" si="107"/>
        <v>18000</v>
      </c>
      <c r="J1701">
        <v>0</v>
      </c>
      <c r="K1701">
        <v>0</v>
      </c>
      <c r="L1701">
        <v>0</v>
      </c>
      <c r="M1701">
        <v>1</v>
      </c>
      <c r="R1701" t="s">
        <v>5401</v>
      </c>
      <c r="S1701" t="s">
        <v>2734</v>
      </c>
      <c r="T1701" s="1" t="s">
        <v>2735</v>
      </c>
      <c r="U1701">
        <v>18000</v>
      </c>
      <c r="V1701">
        <v>18000</v>
      </c>
      <c r="W1701">
        <v>17306</v>
      </c>
    </row>
    <row r="1702" spans="1:23" x14ac:dyDescent="0.25">
      <c r="A1702">
        <v>1701</v>
      </c>
      <c r="B1702" s="1" t="str">
        <f t="shared" si="104"/>
        <v>8997018259464</v>
      </c>
      <c r="C1702" t="str">
        <f t="shared" si="105"/>
        <v>MEGASUS-1PACK</v>
      </c>
      <c r="D1702" t="s">
        <v>5397</v>
      </c>
      <c r="E1702" t="s">
        <v>5398</v>
      </c>
      <c r="H1702">
        <f t="shared" si="106"/>
        <v>8749</v>
      </c>
      <c r="I1702">
        <f t="shared" si="107"/>
        <v>8500</v>
      </c>
      <c r="J1702">
        <v>0</v>
      </c>
      <c r="K1702">
        <v>0</v>
      </c>
      <c r="L1702">
        <v>0</v>
      </c>
      <c r="M1702">
        <v>1</v>
      </c>
      <c r="R1702" t="s">
        <v>5401</v>
      </c>
      <c r="S1702" t="s">
        <v>2736</v>
      </c>
      <c r="T1702" s="1" t="s">
        <v>2737</v>
      </c>
      <c r="U1702">
        <v>8500</v>
      </c>
      <c r="V1702">
        <v>8500</v>
      </c>
      <c r="W1702">
        <v>8749</v>
      </c>
    </row>
    <row r="1703" spans="1:23" x14ac:dyDescent="0.25">
      <c r="A1703">
        <v>1702</v>
      </c>
      <c r="B1703" s="1" t="str">
        <f t="shared" si="104"/>
        <v>8992946520587</v>
      </c>
      <c r="C1703" t="str">
        <f t="shared" si="105"/>
        <v>MENTEGA FORVITA 200GR-1PCS</v>
      </c>
      <c r="D1703" t="s">
        <v>5397</v>
      </c>
      <c r="E1703" t="s">
        <v>5398</v>
      </c>
      <c r="H1703">
        <f t="shared" si="106"/>
        <v>6000</v>
      </c>
      <c r="I1703">
        <f t="shared" si="107"/>
        <v>7000</v>
      </c>
      <c r="J1703">
        <v>0</v>
      </c>
      <c r="K1703">
        <v>0</v>
      </c>
      <c r="L1703">
        <v>0</v>
      </c>
      <c r="M1703">
        <v>1</v>
      </c>
      <c r="R1703" t="s">
        <v>5401</v>
      </c>
      <c r="S1703" t="s">
        <v>2738</v>
      </c>
      <c r="T1703" s="1" t="s">
        <v>2739</v>
      </c>
      <c r="U1703">
        <v>7000</v>
      </c>
      <c r="V1703">
        <v>7000</v>
      </c>
      <c r="W1703">
        <v>6000</v>
      </c>
    </row>
    <row r="1704" spans="1:23" x14ac:dyDescent="0.25">
      <c r="A1704">
        <v>1703</v>
      </c>
      <c r="B1704" s="1" t="str">
        <f t="shared" si="104"/>
        <v>8992727005401</v>
      </c>
      <c r="C1704" t="str">
        <f t="shared" si="105"/>
        <v>MERRIES L- 20PCS/PACK</v>
      </c>
      <c r="D1704" t="s">
        <v>5397</v>
      </c>
      <c r="E1704" t="s">
        <v>5398</v>
      </c>
      <c r="H1704">
        <f t="shared" si="106"/>
        <v>43290</v>
      </c>
      <c r="I1704">
        <f t="shared" si="107"/>
        <v>45000</v>
      </c>
      <c r="J1704">
        <v>0</v>
      </c>
      <c r="K1704">
        <v>0</v>
      </c>
      <c r="L1704">
        <v>0</v>
      </c>
      <c r="M1704">
        <v>1</v>
      </c>
      <c r="R1704" t="s">
        <v>5401</v>
      </c>
      <c r="S1704" t="s">
        <v>2740</v>
      </c>
      <c r="T1704" s="1" t="s">
        <v>2741</v>
      </c>
      <c r="U1704">
        <v>45000</v>
      </c>
      <c r="V1704">
        <v>45000</v>
      </c>
      <c r="W1704">
        <v>43290</v>
      </c>
    </row>
    <row r="1705" spans="1:23" x14ac:dyDescent="0.25">
      <c r="A1705">
        <v>1704</v>
      </c>
      <c r="B1705" s="1" t="str">
        <f t="shared" si="104"/>
        <v>8992727005395</v>
      </c>
      <c r="C1705" t="str">
        <f t="shared" si="105"/>
        <v>MERRIES L- 8PCS/PACK</v>
      </c>
      <c r="D1705" t="s">
        <v>5397</v>
      </c>
      <c r="E1705" t="s">
        <v>5398</v>
      </c>
      <c r="H1705">
        <f t="shared" si="106"/>
        <v>13798</v>
      </c>
      <c r="I1705">
        <f t="shared" si="107"/>
        <v>16000</v>
      </c>
      <c r="J1705">
        <v>0</v>
      </c>
      <c r="K1705">
        <v>0</v>
      </c>
      <c r="L1705">
        <v>0</v>
      </c>
      <c r="M1705">
        <v>1</v>
      </c>
      <c r="R1705" t="s">
        <v>5401</v>
      </c>
      <c r="S1705" t="s">
        <v>2742</v>
      </c>
      <c r="T1705" s="1" t="s">
        <v>2743</v>
      </c>
      <c r="U1705">
        <v>16000</v>
      </c>
      <c r="V1705">
        <v>16000</v>
      </c>
      <c r="W1705">
        <v>13798</v>
      </c>
    </row>
    <row r="1706" spans="1:23" x14ac:dyDescent="0.25">
      <c r="A1706">
        <v>1705</v>
      </c>
      <c r="B1706" s="1" t="str">
        <f t="shared" si="104"/>
        <v>8992727005364</v>
      </c>
      <c r="C1706" t="str">
        <f t="shared" si="105"/>
        <v>MERRIES M- 22PCS/PACK</v>
      </c>
      <c r="D1706" t="s">
        <v>5397</v>
      </c>
      <c r="E1706" t="s">
        <v>5398</v>
      </c>
      <c r="H1706">
        <f t="shared" si="106"/>
        <v>43290</v>
      </c>
      <c r="I1706">
        <f t="shared" si="107"/>
        <v>45000</v>
      </c>
      <c r="J1706">
        <v>0</v>
      </c>
      <c r="K1706">
        <v>0</v>
      </c>
      <c r="L1706">
        <v>0</v>
      </c>
      <c r="M1706">
        <v>1</v>
      </c>
      <c r="R1706" t="s">
        <v>5401</v>
      </c>
      <c r="S1706" t="s">
        <v>2744</v>
      </c>
      <c r="T1706" s="1" t="s">
        <v>2745</v>
      </c>
      <c r="U1706">
        <v>45000</v>
      </c>
      <c r="V1706">
        <v>45000</v>
      </c>
      <c r="W1706">
        <v>43290</v>
      </c>
    </row>
    <row r="1707" spans="1:23" x14ac:dyDescent="0.25">
      <c r="A1707">
        <v>1706</v>
      </c>
      <c r="B1707" s="1" t="str">
        <f t="shared" si="104"/>
        <v>8992727005388</v>
      </c>
      <c r="C1707" t="str">
        <f t="shared" si="105"/>
        <v>MERRIES PANTS L-6BKS/RTG</v>
      </c>
      <c r="D1707" t="s">
        <v>5397</v>
      </c>
      <c r="E1707" t="s">
        <v>5398</v>
      </c>
      <c r="H1707">
        <f t="shared" si="106"/>
        <v>11999</v>
      </c>
      <c r="I1707">
        <f t="shared" si="107"/>
        <v>13000</v>
      </c>
      <c r="J1707">
        <v>0</v>
      </c>
      <c r="K1707">
        <v>0</v>
      </c>
      <c r="L1707">
        <v>0</v>
      </c>
      <c r="M1707">
        <v>1</v>
      </c>
      <c r="R1707" t="s">
        <v>5401</v>
      </c>
      <c r="S1707" t="s">
        <v>2746</v>
      </c>
      <c r="T1707" s="1" t="s">
        <v>2747</v>
      </c>
      <c r="U1707">
        <v>13000</v>
      </c>
      <c r="V1707">
        <v>13000</v>
      </c>
      <c r="W1707">
        <v>11999</v>
      </c>
    </row>
    <row r="1708" spans="1:23" x14ac:dyDescent="0.25">
      <c r="A1708">
        <v>1707</v>
      </c>
      <c r="B1708" s="1" t="str">
        <f t="shared" si="104"/>
        <v>8992727005340</v>
      </c>
      <c r="C1708" t="str">
        <f t="shared" si="105"/>
        <v>MERRIES PANTS M-6BKS/RTG</v>
      </c>
      <c r="D1708" t="s">
        <v>5397</v>
      </c>
      <c r="E1708" t="s">
        <v>5398</v>
      </c>
      <c r="H1708">
        <f t="shared" si="106"/>
        <v>11399</v>
      </c>
      <c r="I1708">
        <f t="shared" si="107"/>
        <v>13000</v>
      </c>
      <c r="J1708">
        <v>0</v>
      </c>
      <c r="K1708">
        <v>0</v>
      </c>
      <c r="L1708">
        <v>0</v>
      </c>
      <c r="M1708">
        <v>1</v>
      </c>
      <c r="R1708" t="s">
        <v>5401</v>
      </c>
      <c r="S1708" t="s">
        <v>2748</v>
      </c>
      <c r="T1708" s="1" t="s">
        <v>2749</v>
      </c>
      <c r="U1708">
        <v>13000</v>
      </c>
      <c r="V1708">
        <v>13000</v>
      </c>
      <c r="W1708">
        <v>11399</v>
      </c>
    </row>
    <row r="1709" spans="1:23" x14ac:dyDescent="0.25">
      <c r="A1709">
        <v>1708</v>
      </c>
      <c r="B1709" s="1" t="str">
        <f t="shared" si="104"/>
        <v>8992727005319</v>
      </c>
      <c r="C1709" t="str">
        <f t="shared" si="105"/>
        <v>MERRIES PANTS S-6BKS/RTG</v>
      </c>
      <c r="D1709" t="s">
        <v>5397</v>
      </c>
      <c r="E1709" t="s">
        <v>5398</v>
      </c>
      <c r="H1709">
        <f t="shared" si="106"/>
        <v>8502</v>
      </c>
      <c r="I1709">
        <f t="shared" si="107"/>
        <v>9500</v>
      </c>
      <c r="J1709">
        <v>0</v>
      </c>
      <c r="K1709">
        <v>0</v>
      </c>
      <c r="L1709">
        <v>0</v>
      </c>
      <c r="M1709">
        <v>1</v>
      </c>
      <c r="R1709" t="s">
        <v>5401</v>
      </c>
      <c r="S1709" t="s">
        <v>2750</v>
      </c>
      <c r="T1709" s="1" t="s">
        <v>2751</v>
      </c>
      <c r="U1709">
        <v>9500</v>
      </c>
      <c r="V1709">
        <v>9500</v>
      </c>
      <c r="W1709">
        <v>8502</v>
      </c>
    </row>
    <row r="1710" spans="1:23" x14ac:dyDescent="0.25">
      <c r="A1710">
        <v>1709</v>
      </c>
      <c r="B1710" s="1" t="str">
        <f t="shared" si="104"/>
        <v>8992727005425</v>
      </c>
      <c r="C1710" t="str">
        <f t="shared" si="105"/>
        <v>MERRIES PANTS XL-6BKS/RTG</v>
      </c>
      <c r="D1710" t="s">
        <v>5397</v>
      </c>
      <c r="E1710" t="s">
        <v>5398</v>
      </c>
      <c r="H1710">
        <f t="shared" si="106"/>
        <v>14250</v>
      </c>
      <c r="I1710">
        <f t="shared" si="107"/>
        <v>15000</v>
      </c>
      <c r="J1710">
        <v>0</v>
      </c>
      <c r="K1710">
        <v>0</v>
      </c>
      <c r="L1710">
        <v>0</v>
      </c>
      <c r="M1710">
        <v>1</v>
      </c>
      <c r="R1710" t="s">
        <v>5401</v>
      </c>
      <c r="S1710" t="s">
        <v>2752</v>
      </c>
      <c r="T1710" s="1" t="s">
        <v>2753</v>
      </c>
      <c r="U1710">
        <v>15000</v>
      </c>
      <c r="V1710">
        <v>15000</v>
      </c>
      <c r="W1710">
        <v>14250</v>
      </c>
    </row>
    <row r="1711" spans="1:23" x14ac:dyDescent="0.25">
      <c r="A1711">
        <v>1710</v>
      </c>
      <c r="B1711" s="1" t="str">
        <f t="shared" si="104"/>
        <v>MI SEDAP BAKED 24PCS/DUS</v>
      </c>
      <c r="C1711" t="str">
        <f t="shared" si="105"/>
        <v>MI SEDAP BAKED 24PCS/DUS</v>
      </c>
      <c r="D1711" t="s">
        <v>5397</v>
      </c>
      <c r="E1711" t="s">
        <v>5398</v>
      </c>
      <c r="H1711">
        <f t="shared" si="106"/>
        <v>51600</v>
      </c>
      <c r="I1711">
        <f t="shared" si="107"/>
        <v>54000</v>
      </c>
      <c r="J1711">
        <v>0</v>
      </c>
      <c r="K1711">
        <v>0</v>
      </c>
      <c r="L1711">
        <v>0</v>
      </c>
      <c r="M1711">
        <v>1</v>
      </c>
      <c r="R1711" t="s">
        <v>5401</v>
      </c>
      <c r="S1711" t="s">
        <v>2754</v>
      </c>
      <c r="T1711" s="1" t="s">
        <v>2754</v>
      </c>
      <c r="U1711">
        <v>54000</v>
      </c>
      <c r="V1711">
        <v>54000</v>
      </c>
      <c r="W1711">
        <v>51600</v>
      </c>
    </row>
    <row r="1712" spans="1:23" x14ac:dyDescent="0.25">
      <c r="A1712">
        <v>1711</v>
      </c>
      <c r="B1712" s="1" t="str">
        <f t="shared" si="104"/>
        <v>8989866623995</v>
      </c>
      <c r="C1712" t="str">
        <f t="shared" si="105"/>
        <v>MI SEDAP BAKED SOTO 1BKS</v>
      </c>
      <c r="D1712" t="s">
        <v>5397</v>
      </c>
      <c r="E1712" t="s">
        <v>5398</v>
      </c>
      <c r="H1712">
        <f t="shared" si="106"/>
        <v>2150</v>
      </c>
      <c r="I1712">
        <f t="shared" si="107"/>
        <v>2700</v>
      </c>
      <c r="J1712">
        <v>0</v>
      </c>
      <c r="K1712">
        <v>0</v>
      </c>
      <c r="L1712">
        <v>0</v>
      </c>
      <c r="M1712">
        <v>1</v>
      </c>
      <c r="R1712" t="s">
        <v>5401</v>
      </c>
      <c r="S1712" t="s">
        <v>2755</v>
      </c>
      <c r="T1712" s="1" t="s">
        <v>2756</v>
      </c>
      <c r="U1712">
        <v>2700</v>
      </c>
      <c r="V1712">
        <v>2700</v>
      </c>
      <c r="W1712">
        <v>2150</v>
      </c>
    </row>
    <row r="1713" spans="1:23" x14ac:dyDescent="0.25">
      <c r="A1713">
        <v>1712</v>
      </c>
      <c r="B1713" s="1" t="str">
        <f t="shared" si="104"/>
        <v>8993319891037</v>
      </c>
      <c r="C1713" t="str">
        <f t="shared" si="105"/>
        <v>MIB BUTTER COCONUT BISCUIT - 1 PCS</v>
      </c>
      <c r="D1713" t="s">
        <v>5397</v>
      </c>
      <c r="E1713" t="s">
        <v>5398</v>
      </c>
      <c r="H1713">
        <f t="shared" si="106"/>
        <v>3367</v>
      </c>
      <c r="I1713">
        <f t="shared" si="107"/>
        <v>4500</v>
      </c>
      <c r="J1713">
        <v>0</v>
      </c>
      <c r="K1713">
        <v>0</v>
      </c>
      <c r="L1713">
        <v>0</v>
      </c>
      <c r="M1713">
        <v>1</v>
      </c>
      <c r="R1713" t="s">
        <v>5401</v>
      </c>
      <c r="S1713" t="s">
        <v>2757</v>
      </c>
      <c r="T1713" s="1" t="s">
        <v>2758</v>
      </c>
      <c r="U1713">
        <v>4500</v>
      </c>
      <c r="V1713">
        <v>4500</v>
      </c>
      <c r="W1713">
        <v>3367</v>
      </c>
    </row>
    <row r="1714" spans="1:23" x14ac:dyDescent="0.25">
      <c r="A1714">
        <v>1713</v>
      </c>
      <c r="B1714" s="1" t="str">
        <f t="shared" si="104"/>
        <v>8993319891044</v>
      </c>
      <c r="C1714" t="str">
        <f t="shared" si="105"/>
        <v>MIB DURIAN BISCUIT - 1PCS</v>
      </c>
      <c r="D1714" t="s">
        <v>5397</v>
      </c>
      <c r="E1714" t="s">
        <v>5398</v>
      </c>
      <c r="H1714">
        <f t="shared" si="106"/>
        <v>3400</v>
      </c>
      <c r="I1714">
        <f t="shared" si="107"/>
        <v>4500</v>
      </c>
      <c r="J1714">
        <v>0</v>
      </c>
      <c r="K1714">
        <v>0</v>
      </c>
      <c r="L1714">
        <v>0</v>
      </c>
      <c r="M1714">
        <v>1</v>
      </c>
      <c r="R1714" t="s">
        <v>5401</v>
      </c>
      <c r="S1714" t="s">
        <v>2759</v>
      </c>
      <c r="T1714" s="1" t="s">
        <v>2760</v>
      </c>
      <c r="U1714">
        <v>4500</v>
      </c>
      <c r="V1714">
        <v>4500</v>
      </c>
      <c r="W1714">
        <v>3400</v>
      </c>
    </row>
    <row r="1715" spans="1:23" x14ac:dyDescent="0.25">
      <c r="A1715">
        <v>1714</v>
      </c>
      <c r="B1715" s="1" t="str">
        <f t="shared" si="104"/>
        <v>8993319891013</v>
      </c>
      <c r="C1715" t="str">
        <f t="shared" si="105"/>
        <v>MIB GABIN OAT CAL - 1 PCS</v>
      </c>
      <c r="D1715" t="s">
        <v>5397</v>
      </c>
      <c r="E1715" t="s">
        <v>5398</v>
      </c>
      <c r="H1715">
        <f t="shared" si="106"/>
        <v>4450</v>
      </c>
      <c r="I1715">
        <f t="shared" si="107"/>
        <v>5500</v>
      </c>
      <c r="J1715">
        <v>0</v>
      </c>
      <c r="K1715">
        <v>0</v>
      </c>
      <c r="L1715">
        <v>0</v>
      </c>
      <c r="M1715">
        <v>1</v>
      </c>
      <c r="R1715" t="s">
        <v>5401</v>
      </c>
      <c r="S1715" t="s">
        <v>2761</v>
      </c>
      <c r="T1715" s="1" t="s">
        <v>2762</v>
      </c>
      <c r="U1715">
        <v>5500</v>
      </c>
      <c r="V1715">
        <v>5500</v>
      </c>
      <c r="W1715">
        <v>4450</v>
      </c>
    </row>
    <row r="1716" spans="1:23" x14ac:dyDescent="0.25">
      <c r="A1716">
        <v>1715</v>
      </c>
      <c r="B1716" s="1" t="str">
        <f t="shared" si="104"/>
        <v>8993319891006</v>
      </c>
      <c r="C1716" t="str">
        <f t="shared" si="105"/>
        <v>MIB GABIN TRADISIONAL - 1 PCS</v>
      </c>
      <c r="D1716" t="s">
        <v>5397</v>
      </c>
      <c r="E1716" t="s">
        <v>5398</v>
      </c>
      <c r="H1716">
        <f t="shared" si="106"/>
        <v>4450</v>
      </c>
      <c r="I1716">
        <f t="shared" si="107"/>
        <v>5500</v>
      </c>
      <c r="J1716">
        <v>0</v>
      </c>
      <c r="K1716">
        <v>0</v>
      </c>
      <c r="L1716">
        <v>0</v>
      </c>
      <c r="M1716">
        <v>1</v>
      </c>
      <c r="R1716" t="s">
        <v>5401</v>
      </c>
      <c r="S1716" t="s">
        <v>2763</v>
      </c>
      <c r="T1716" s="1" t="s">
        <v>2764</v>
      </c>
      <c r="U1716">
        <v>5500</v>
      </c>
      <c r="V1716">
        <v>5500</v>
      </c>
      <c r="W1716">
        <v>4450</v>
      </c>
    </row>
    <row r="1717" spans="1:23" x14ac:dyDescent="0.25">
      <c r="A1717">
        <v>1716</v>
      </c>
      <c r="B1717" s="1" t="str">
        <f t="shared" si="104"/>
        <v>MIB MARIE SUSU - 1 PCS</v>
      </c>
      <c r="C1717" t="str">
        <f t="shared" si="105"/>
        <v>MIB MARIE SUSU - 1 PCS</v>
      </c>
      <c r="D1717" t="s">
        <v>5397</v>
      </c>
      <c r="E1717" t="s">
        <v>5398</v>
      </c>
      <c r="H1717">
        <f t="shared" si="106"/>
        <v>3425</v>
      </c>
      <c r="I1717">
        <f t="shared" si="107"/>
        <v>4500</v>
      </c>
      <c r="J1717">
        <v>0</v>
      </c>
      <c r="K1717">
        <v>0</v>
      </c>
      <c r="L1717">
        <v>0</v>
      </c>
      <c r="M1717">
        <v>1</v>
      </c>
      <c r="R1717" t="s">
        <v>5401</v>
      </c>
      <c r="S1717" t="s">
        <v>2765</v>
      </c>
      <c r="T1717" s="1" t="s">
        <v>2765</v>
      </c>
      <c r="U1717">
        <v>4500</v>
      </c>
      <c r="V1717">
        <v>4500</v>
      </c>
      <c r="W1717">
        <v>3425</v>
      </c>
    </row>
    <row r="1718" spans="1:23" x14ac:dyDescent="0.25">
      <c r="A1718">
        <v>1717</v>
      </c>
      <c r="B1718" s="1" t="str">
        <f t="shared" si="104"/>
        <v>8994291101282</v>
      </c>
      <c r="C1718" t="str">
        <f t="shared" si="105"/>
        <v>MIE ACI 600GR-1BKS</v>
      </c>
      <c r="D1718" t="s">
        <v>5397</v>
      </c>
      <c r="E1718" t="s">
        <v>5398</v>
      </c>
      <c r="H1718">
        <f t="shared" si="106"/>
        <v>9555</v>
      </c>
      <c r="I1718">
        <f t="shared" si="107"/>
        <v>10000</v>
      </c>
      <c r="J1718">
        <v>0</v>
      </c>
      <c r="K1718">
        <v>0</v>
      </c>
      <c r="L1718">
        <v>0</v>
      </c>
      <c r="M1718">
        <v>1</v>
      </c>
      <c r="R1718" t="s">
        <v>5401</v>
      </c>
      <c r="S1718" t="s">
        <v>2766</v>
      </c>
      <c r="T1718" s="1" t="s">
        <v>2767</v>
      </c>
      <c r="U1718">
        <v>10000</v>
      </c>
      <c r="V1718">
        <v>10000</v>
      </c>
      <c r="W1718">
        <v>9555</v>
      </c>
    </row>
    <row r="1719" spans="1:23" x14ac:dyDescent="0.25">
      <c r="A1719">
        <v>1718</v>
      </c>
      <c r="B1719" s="1" t="str">
        <f t="shared" si="104"/>
        <v>MIE ACI 600GR-9BKS/BALL</v>
      </c>
      <c r="C1719" t="str">
        <f t="shared" si="105"/>
        <v>MIE ACI 600GR-9BKS/BALL</v>
      </c>
      <c r="D1719" t="s">
        <v>5397</v>
      </c>
      <c r="E1719" t="s">
        <v>5398</v>
      </c>
      <c r="H1719">
        <f t="shared" si="106"/>
        <v>85000</v>
      </c>
      <c r="I1719">
        <f t="shared" si="107"/>
        <v>87000</v>
      </c>
      <c r="J1719">
        <v>0</v>
      </c>
      <c r="K1719">
        <v>0</v>
      </c>
      <c r="L1719">
        <v>0</v>
      </c>
      <c r="M1719">
        <v>1</v>
      </c>
      <c r="R1719" t="s">
        <v>5401</v>
      </c>
      <c r="S1719" t="s">
        <v>2768</v>
      </c>
      <c r="T1719" s="1" t="s">
        <v>2768</v>
      </c>
      <c r="U1719">
        <v>87000</v>
      </c>
      <c r="V1719">
        <v>87000</v>
      </c>
      <c r="W1719">
        <v>85000</v>
      </c>
    </row>
    <row r="1720" spans="1:23" x14ac:dyDescent="0.25">
      <c r="A1720">
        <v>1719</v>
      </c>
      <c r="B1720" s="1" t="str">
        <f t="shared" si="104"/>
        <v>8993047301112</v>
      </c>
      <c r="C1720" t="str">
        <f t="shared" si="105"/>
        <v>MIE AYAM 2 TELOR 1BKS</v>
      </c>
      <c r="D1720" t="s">
        <v>5397</v>
      </c>
      <c r="E1720" t="s">
        <v>5398</v>
      </c>
      <c r="H1720">
        <f t="shared" si="106"/>
        <v>4999</v>
      </c>
      <c r="I1720">
        <f t="shared" si="107"/>
        <v>6500</v>
      </c>
      <c r="J1720">
        <v>0</v>
      </c>
      <c r="K1720">
        <v>0</v>
      </c>
      <c r="L1720">
        <v>0</v>
      </c>
      <c r="M1720">
        <v>1</v>
      </c>
      <c r="R1720" t="s">
        <v>5401</v>
      </c>
      <c r="S1720" t="s">
        <v>2769</v>
      </c>
      <c r="T1720" s="1" t="s">
        <v>2770</v>
      </c>
      <c r="U1720">
        <v>6500</v>
      </c>
      <c r="V1720">
        <v>6500</v>
      </c>
      <c r="W1720">
        <v>4999</v>
      </c>
    </row>
    <row r="1721" spans="1:23" x14ac:dyDescent="0.25">
      <c r="A1721">
        <v>1720</v>
      </c>
      <c r="B1721" s="1" t="str">
        <f t="shared" si="104"/>
        <v>MIE BOYKI 2000-1 RTG</v>
      </c>
      <c r="C1721" t="str">
        <f t="shared" si="105"/>
        <v>MIE BOYKI 2000-1 RTG</v>
      </c>
      <c r="D1721" t="s">
        <v>5397</v>
      </c>
      <c r="E1721" t="s">
        <v>5398</v>
      </c>
      <c r="H1721">
        <f t="shared" si="106"/>
        <v>8750</v>
      </c>
      <c r="I1721">
        <f t="shared" si="107"/>
        <v>9000</v>
      </c>
      <c r="J1721">
        <v>0</v>
      </c>
      <c r="K1721">
        <v>0</v>
      </c>
      <c r="L1721">
        <v>0</v>
      </c>
      <c r="M1721">
        <v>1</v>
      </c>
      <c r="R1721" t="s">
        <v>5401</v>
      </c>
      <c r="S1721" t="s">
        <v>2771</v>
      </c>
      <c r="T1721" s="1" t="s">
        <v>2771</v>
      </c>
      <c r="U1721">
        <v>9000</v>
      </c>
      <c r="V1721">
        <v>9000</v>
      </c>
      <c r="W1721">
        <v>8750</v>
      </c>
    </row>
    <row r="1722" spans="1:23" x14ac:dyDescent="0.25">
      <c r="A1722">
        <v>1721</v>
      </c>
      <c r="B1722" s="1" t="str">
        <f t="shared" si="104"/>
        <v>MIE BOYKI 2000-2RTG/PACK</v>
      </c>
      <c r="C1722" t="str">
        <f t="shared" si="105"/>
        <v>MIE BOYKI 2000-2RTG/PACK</v>
      </c>
      <c r="D1722" t="s">
        <v>5397</v>
      </c>
      <c r="E1722" t="s">
        <v>5398</v>
      </c>
      <c r="H1722">
        <f t="shared" si="106"/>
        <v>16000</v>
      </c>
      <c r="I1722">
        <f t="shared" si="107"/>
        <v>17500</v>
      </c>
      <c r="J1722">
        <v>0</v>
      </c>
      <c r="K1722">
        <v>0</v>
      </c>
      <c r="L1722">
        <v>0</v>
      </c>
      <c r="M1722">
        <v>1</v>
      </c>
      <c r="R1722" t="s">
        <v>5401</v>
      </c>
      <c r="S1722" t="s">
        <v>2772</v>
      </c>
      <c r="T1722" s="1" t="s">
        <v>2772</v>
      </c>
      <c r="U1722">
        <v>17500</v>
      </c>
      <c r="V1722">
        <v>17500</v>
      </c>
      <c r="W1722">
        <v>16000</v>
      </c>
    </row>
    <row r="1723" spans="1:23" x14ac:dyDescent="0.25">
      <c r="A1723">
        <v>1722</v>
      </c>
      <c r="B1723" s="1" t="str">
        <f t="shared" si="104"/>
        <v>MIE BOYKI 2000-DUS/4 BAL</v>
      </c>
      <c r="C1723" t="str">
        <f t="shared" si="105"/>
        <v>MIE BOYKI 2000-DUS/4 BAL</v>
      </c>
      <c r="D1723" t="s">
        <v>5397</v>
      </c>
      <c r="E1723" t="s">
        <v>5398</v>
      </c>
      <c r="H1723">
        <f t="shared" si="106"/>
        <v>64000</v>
      </c>
      <c r="I1723">
        <f t="shared" si="107"/>
        <v>66000</v>
      </c>
      <c r="J1723">
        <v>0</v>
      </c>
      <c r="K1723">
        <v>0</v>
      </c>
      <c r="L1723">
        <v>0</v>
      </c>
      <c r="M1723">
        <v>1</v>
      </c>
      <c r="R1723" t="s">
        <v>5401</v>
      </c>
      <c r="S1723" t="s">
        <v>2773</v>
      </c>
      <c r="T1723" s="1" t="s">
        <v>2773</v>
      </c>
      <c r="U1723">
        <v>66000</v>
      </c>
      <c r="V1723">
        <v>66000</v>
      </c>
      <c r="W1723">
        <v>64000</v>
      </c>
    </row>
    <row r="1724" spans="1:23" x14ac:dyDescent="0.25">
      <c r="A1724">
        <v>1723</v>
      </c>
      <c r="B1724" s="1" t="str">
        <f t="shared" si="104"/>
        <v>8991688890484</v>
      </c>
      <c r="C1724" t="str">
        <f t="shared" si="105"/>
        <v>MIE BURUNG DARA HIJAU 140GR-1BKS</v>
      </c>
      <c r="D1724" t="s">
        <v>5397</v>
      </c>
      <c r="E1724" t="s">
        <v>5398</v>
      </c>
      <c r="H1724">
        <f t="shared" si="106"/>
        <v>2021</v>
      </c>
      <c r="I1724">
        <f t="shared" si="107"/>
        <v>2200</v>
      </c>
      <c r="J1724">
        <v>0</v>
      </c>
      <c r="K1724">
        <v>0</v>
      </c>
      <c r="L1724">
        <v>0</v>
      </c>
      <c r="M1724">
        <v>1</v>
      </c>
      <c r="R1724" t="s">
        <v>5401</v>
      </c>
      <c r="S1724" t="s">
        <v>2774</v>
      </c>
      <c r="T1724" s="1" t="s">
        <v>2775</v>
      </c>
      <c r="U1724">
        <v>2200</v>
      </c>
      <c r="V1724">
        <v>2500</v>
      </c>
      <c r="W1724">
        <v>2021</v>
      </c>
    </row>
    <row r="1725" spans="1:23" x14ac:dyDescent="0.25">
      <c r="A1725">
        <v>1724</v>
      </c>
      <c r="B1725" s="1" t="str">
        <f t="shared" si="104"/>
        <v>MIE BURUNG DARA HIJAU 140GR-24BKS/DUS</v>
      </c>
      <c r="C1725" t="str">
        <f t="shared" si="105"/>
        <v>MIE BURUNG DARA HIJAU 140GR-24BKS/DUS</v>
      </c>
      <c r="D1725" t="s">
        <v>5397</v>
      </c>
      <c r="E1725" t="s">
        <v>5398</v>
      </c>
      <c r="H1725">
        <f t="shared" si="106"/>
        <v>48500</v>
      </c>
      <c r="I1725">
        <f t="shared" si="107"/>
        <v>50500</v>
      </c>
      <c r="J1725">
        <v>0</v>
      </c>
      <c r="K1725">
        <v>0</v>
      </c>
      <c r="L1725">
        <v>0</v>
      </c>
      <c r="M1725">
        <v>1</v>
      </c>
      <c r="R1725" t="s">
        <v>5401</v>
      </c>
      <c r="S1725" t="s">
        <v>2776</v>
      </c>
      <c r="T1725" s="1" t="s">
        <v>2776</v>
      </c>
      <c r="U1725">
        <v>50500</v>
      </c>
      <c r="V1725">
        <v>50500</v>
      </c>
      <c r="W1725">
        <v>48500</v>
      </c>
    </row>
    <row r="1726" spans="1:23" x14ac:dyDescent="0.25">
      <c r="A1726">
        <v>1725</v>
      </c>
      <c r="B1726" s="1" t="str">
        <f t="shared" si="104"/>
        <v>8991688890101</v>
      </c>
      <c r="C1726" t="str">
        <f t="shared" si="105"/>
        <v>MIE BURUNG DARA MERAH 136GR-1BKS</v>
      </c>
      <c r="D1726" t="s">
        <v>5397</v>
      </c>
      <c r="E1726" t="s">
        <v>5398</v>
      </c>
      <c r="H1726">
        <f t="shared" si="106"/>
        <v>1653</v>
      </c>
      <c r="I1726">
        <f t="shared" si="107"/>
        <v>1800</v>
      </c>
      <c r="J1726">
        <v>0</v>
      </c>
      <c r="K1726">
        <v>0</v>
      </c>
      <c r="L1726">
        <v>0</v>
      </c>
      <c r="M1726">
        <v>1</v>
      </c>
      <c r="R1726" t="s">
        <v>5401</v>
      </c>
      <c r="S1726" t="s">
        <v>2777</v>
      </c>
      <c r="T1726" s="1" t="s">
        <v>2778</v>
      </c>
      <c r="U1726">
        <v>1800</v>
      </c>
      <c r="V1726">
        <v>2000</v>
      </c>
      <c r="W1726">
        <v>1653</v>
      </c>
    </row>
    <row r="1727" spans="1:23" x14ac:dyDescent="0.25">
      <c r="A1727">
        <v>1726</v>
      </c>
      <c r="B1727" s="1" t="str">
        <f t="shared" si="104"/>
        <v>MIE BURUNG DARA MERAH 136GR-36BKS/DUS</v>
      </c>
      <c r="C1727" t="str">
        <f t="shared" si="105"/>
        <v>MIE BURUNG DARA MERAH 136GR-36BKS/DUS</v>
      </c>
      <c r="D1727" t="s">
        <v>5397</v>
      </c>
      <c r="E1727" t="s">
        <v>5398</v>
      </c>
      <c r="H1727">
        <f t="shared" si="106"/>
        <v>59500</v>
      </c>
      <c r="I1727">
        <f t="shared" si="107"/>
        <v>62000</v>
      </c>
      <c r="J1727">
        <v>0</v>
      </c>
      <c r="K1727">
        <v>0</v>
      </c>
      <c r="L1727">
        <v>0</v>
      </c>
      <c r="M1727">
        <v>1</v>
      </c>
      <c r="R1727" t="s">
        <v>5401</v>
      </c>
      <c r="S1727" t="s">
        <v>2779</v>
      </c>
      <c r="T1727" s="1" t="s">
        <v>2779</v>
      </c>
      <c r="U1727">
        <v>62000</v>
      </c>
      <c r="V1727">
        <v>62000</v>
      </c>
      <c r="W1727">
        <v>59500</v>
      </c>
    </row>
    <row r="1728" spans="1:23" x14ac:dyDescent="0.25">
      <c r="A1728">
        <v>1727</v>
      </c>
      <c r="B1728" s="1" t="str">
        <f t="shared" si="104"/>
        <v>8991688890774</v>
      </c>
      <c r="C1728" t="str">
        <f t="shared" si="105"/>
        <v>MIE DOROKU 600GR-1BKS</v>
      </c>
      <c r="D1728" t="s">
        <v>5397</v>
      </c>
      <c r="E1728" t="s">
        <v>5398</v>
      </c>
      <c r="H1728">
        <f t="shared" si="106"/>
        <v>10000</v>
      </c>
      <c r="I1728">
        <f t="shared" si="107"/>
        <v>10500</v>
      </c>
      <c r="J1728">
        <v>0</v>
      </c>
      <c r="K1728">
        <v>0</v>
      </c>
      <c r="L1728">
        <v>0</v>
      </c>
      <c r="M1728">
        <v>1</v>
      </c>
      <c r="R1728" t="s">
        <v>5401</v>
      </c>
      <c r="S1728" t="s">
        <v>2780</v>
      </c>
      <c r="T1728" s="1" t="s">
        <v>2781</v>
      </c>
      <c r="U1728">
        <v>10500</v>
      </c>
      <c r="V1728">
        <v>11000</v>
      </c>
      <c r="W1728">
        <v>10000</v>
      </c>
    </row>
    <row r="1729" spans="1:23" x14ac:dyDescent="0.25">
      <c r="A1729">
        <v>1728</v>
      </c>
      <c r="B1729" s="1" t="str">
        <f t="shared" si="104"/>
        <v>MIE DOROKU 600GR-9BKS/BALL</v>
      </c>
      <c r="C1729" t="str">
        <f t="shared" si="105"/>
        <v>MIE DOROKU 600GR-9BKS/BALL</v>
      </c>
      <c r="D1729" t="s">
        <v>5397</v>
      </c>
      <c r="E1729" t="s">
        <v>5398</v>
      </c>
      <c r="H1729">
        <f t="shared" si="106"/>
        <v>90000</v>
      </c>
      <c r="I1729">
        <f t="shared" si="107"/>
        <v>92000</v>
      </c>
      <c r="J1729">
        <v>0</v>
      </c>
      <c r="K1729">
        <v>0</v>
      </c>
      <c r="L1729">
        <v>0</v>
      </c>
      <c r="M1729">
        <v>1</v>
      </c>
      <c r="R1729" t="s">
        <v>5401</v>
      </c>
      <c r="S1729" t="s">
        <v>2782</v>
      </c>
      <c r="T1729" s="1" t="s">
        <v>2782</v>
      </c>
      <c r="U1729">
        <v>92000</v>
      </c>
      <c r="V1729">
        <v>92000</v>
      </c>
      <c r="W1729">
        <v>90000</v>
      </c>
    </row>
    <row r="1730" spans="1:23" x14ac:dyDescent="0.25">
      <c r="A1730">
        <v>1729</v>
      </c>
      <c r="B1730" s="1" t="str">
        <f t="shared" ref="B1730:B1793" si="108">T1730</f>
        <v>MIE ENAK GEMEZ-1RTG</v>
      </c>
      <c r="C1730" t="str">
        <f t="shared" ref="C1730:C1793" si="109">S1730</f>
        <v>MIE ENAK GEMEZ-1RTG</v>
      </c>
      <c r="D1730" t="s">
        <v>5397</v>
      </c>
      <c r="E1730" t="s">
        <v>5398</v>
      </c>
      <c r="H1730">
        <f t="shared" ref="H1730:H1793" si="110">W1730</f>
        <v>8368</v>
      </c>
      <c r="I1730">
        <f t="shared" ref="I1730:I1793" si="111">U1730</f>
        <v>9000</v>
      </c>
      <c r="J1730">
        <v>0</v>
      </c>
      <c r="K1730">
        <v>0</v>
      </c>
      <c r="L1730">
        <v>0</v>
      </c>
      <c r="M1730">
        <v>1</v>
      </c>
      <c r="R1730" t="s">
        <v>5401</v>
      </c>
      <c r="S1730" t="s">
        <v>2783</v>
      </c>
      <c r="T1730" s="1" t="s">
        <v>2783</v>
      </c>
      <c r="U1730">
        <v>9000</v>
      </c>
      <c r="V1730">
        <v>9000</v>
      </c>
      <c r="W1730">
        <v>8368</v>
      </c>
    </row>
    <row r="1731" spans="1:23" x14ac:dyDescent="0.25">
      <c r="A1731">
        <v>1730</v>
      </c>
      <c r="B1731" s="1" t="str">
        <f t="shared" si="108"/>
        <v>8886013700104</v>
      </c>
      <c r="C1731" t="str">
        <f t="shared" si="109"/>
        <v>MIE ENAK GEMEZ-2RTG/PACK</v>
      </c>
      <c r="D1731" t="s">
        <v>5397</v>
      </c>
      <c r="E1731" t="s">
        <v>5398</v>
      </c>
      <c r="H1731">
        <f t="shared" si="110"/>
        <v>16736</v>
      </c>
      <c r="I1731">
        <f t="shared" si="111"/>
        <v>17500</v>
      </c>
      <c r="J1731">
        <v>0</v>
      </c>
      <c r="K1731">
        <v>0</v>
      </c>
      <c r="L1731">
        <v>0</v>
      </c>
      <c r="M1731">
        <v>1</v>
      </c>
      <c r="R1731" t="s">
        <v>5401</v>
      </c>
      <c r="S1731" t="s">
        <v>2784</v>
      </c>
      <c r="T1731" s="1" t="s">
        <v>2785</v>
      </c>
      <c r="U1731">
        <v>17500</v>
      </c>
      <c r="V1731">
        <v>17500</v>
      </c>
      <c r="W1731">
        <v>16736</v>
      </c>
    </row>
    <row r="1732" spans="1:23" x14ac:dyDescent="0.25">
      <c r="A1732">
        <v>1731</v>
      </c>
      <c r="B1732" s="1" t="str">
        <f t="shared" si="108"/>
        <v>MIE ENAK GEMEZ-4PACK/DUS</v>
      </c>
      <c r="C1732" t="str">
        <f t="shared" si="109"/>
        <v>MIE ENAK GEMEZ-4PACK/DUS</v>
      </c>
      <c r="D1732" t="s">
        <v>5397</v>
      </c>
      <c r="E1732" t="s">
        <v>5398</v>
      </c>
      <c r="H1732">
        <f t="shared" si="110"/>
        <v>64000</v>
      </c>
      <c r="I1732">
        <f t="shared" si="111"/>
        <v>67000</v>
      </c>
      <c r="J1732">
        <v>0</v>
      </c>
      <c r="K1732">
        <v>0</v>
      </c>
      <c r="L1732">
        <v>0</v>
      </c>
      <c r="M1732">
        <v>1</v>
      </c>
      <c r="R1732" t="s">
        <v>5401</v>
      </c>
      <c r="S1732" t="s">
        <v>2786</v>
      </c>
      <c r="T1732" s="1" t="s">
        <v>2786</v>
      </c>
      <c r="U1732">
        <v>67000</v>
      </c>
      <c r="V1732">
        <v>67000</v>
      </c>
      <c r="W1732">
        <v>64000</v>
      </c>
    </row>
    <row r="1733" spans="1:23" x14ac:dyDescent="0.25">
      <c r="A1733">
        <v>1732</v>
      </c>
      <c r="B1733" s="1" t="str">
        <f t="shared" si="108"/>
        <v>MIE GELAS-10PCS/12RTG/DUS</v>
      </c>
      <c r="C1733" t="str">
        <f t="shared" si="109"/>
        <v>MIE GELAS-10PCS/12RTG/DUS</v>
      </c>
      <c r="D1733" t="s">
        <v>5397</v>
      </c>
      <c r="E1733" t="s">
        <v>5398</v>
      </c>
      <c r="H1733">
        <f t="shared" si="110"/>
        <v>148500</v>
      </c>
      <c r="I1733">
        <f t="shared" si="111"/>
        <v>151000</v>
      </c>
      <c r="J1733">
        <v>0</v>
      </c>
      <c r="K1733">
        <v>0</v>
      </c>
      <c r="L1733">
        <v>0</v>
      </c>
      <c r="M1733">
        <v>1</v>
      </c>
      <c r="R1733" t="s">
        <v>5401</v>
      </c>
      <c r="S1733" t="s">
        <v>2787</v>
      </c>
      <c r="T1733" s="1" t="s">
        <v>2787</v>
      </c>
      <c r="U1733">
        <v>151000</v>
      </c>
      <c r="V1733">
        <v>151000</v>
      </c>
      <c r="W1733">
        <v>148500</v>
      </c>
    </row>
    <row r="1734" spans="1:23" x14ac:dyDescent="0.25">
      <c r="A1734">
        <v>1733</v>
      </c>
      <c r="B1734" s="1" t="str">
        <f t="shared" si="108"/>
        <v>MIE GELAS-10PCS/RTG</v>
      </c>
      <c r="C1734" t="str">
        <f t="shared" si="109"/>
        <v>MIE GELAS-10PCS/RTG</v>
      </c>
      <c r="D1734" t="s">
        <v>5397</v>
      </c>
      <c r="E1734" t="s">
        <v>5398</v>
      </c>
      <c r="H1734">
        <f t="shared" si="110"/>
        <v>12500</v>
      </c>
      <c r="I1734">
        <f t="shared" si="111"/>
        <v>13000</v>
      </c>
      <c r="J1734">
        <v>0</v>
      </c>
      <c r="K1734">
        <v>0</v>
      </c>
      <c r="L1734">
        <v>0</v>
      </c>
      <c r="M1734">
        <v>1</v>
      </c>
      <c r="R1734" t="s">
        <v>5401</v>
      </c>
      <c r="S1734" t="s">
        <v>2788</v>
      </c>
      <c r="T1734" s="1" t="s">
        <v>2788</v>
      </c>
      <c r="U1734">
        <v>13000</v>
      </c>
      <c r="V1734">
        <v>13000</v>
      </c>
      <c r="W1734">
        <v>12500</v>
      </c>
    </row>
    <row r="1735" spans="1:23" x14ac:dyDescent="0.25">
      <c r="A1735">
        <v>1734</v>
      </c>
      <c r="B1735" s="1" t="str">
        <f t="shared" si="108"/>
        <v>MIE GEMEZ ECER 1000-10PCS/RTG</v>
      </c>
      <c r="C1735" t="str">
        <f t="shared" si="109"/>
        <v>MIE GEMEZ ECER 1000-10PCS/RTG</v>
      </c>
      <c r="D1735" t="s">
        <v>5397</v>
      </c>
      <c r="E1735" t="s">
        <v>5398</v>
      </c>
      <c r="H1735">
        <f t="shared" si="110"/>
        <v>8161</v>
      </c>
      <c r="I1735">
        <f t="shared" si="111"/>
        <v>9000</v>
      </c>
      <c r="J1735">
        <v>0</v>
      </c>
      <c r="K1735">
        <v>0</v>
      </c>
      <c r="L1735">
        <v>0</v>
      </c>
      <c r="M1735">
        <v>1</v>
      </c>
      <c r="R1735" t="s">
        <v>5401</v>
      </c>
      <c r="S1735" t="s">
        <v>2789</v>
      </c>
      <c r="T1735" s="1" t="s">
        <v>2789</v>
      </c>
      <c r="U1735">
        <v>9000</v>
      </c>
      <c r="V1735">
        <v>9000</v>
      </c>
      <c r="W1735">
        <v>8161</v>
      </c>
    </row>
    <row r="1736" spans="1:23" x14ac:dyDescent="0.25">
      <c r="A1736">
        <v>1735</v>
      </c>
      <c r="B1736" s="1" t="str">
        <f t="shared" si="108"/>
        <v>8994834006029</v>
      </c>
      <c r="C1736" t="str">
        <f t="shared" si="109"/>
        <v>MIE GEMEZ ECER 1000-2RTG/PACK</v>
      </c>
      <c r="D1736" t="s">
        <v>5397</v>
      </c>
      <c r="E1736" t="s">
        <v>5398</v>
      </c>
      <c r="H1736">
        <f t="shared" si="110"/>
        <v>16321</v>
      </c>
      <c r="I1736">
        <f t="shared" si="111"/>
        <v>17000</v>
      </c>
      <c r="J1736">
        <v>0</v>
      </c>
      <c r="K1736">
        <v>0</v>
      </c>
      <c r="L1736">
        <v>0</v>
      </c>
      <c r="M1736">
        <v>1</v>
      </c>
      <c r="R1736" t="s">
        <v>5401</v>
      </c>
      <c r="S1736" t="s">
        <v>2790</v>
      </c>
      <c r="T1736" s="1" t="s">
        <v>2791</v>
      </c>
      <c r="U1736">
        <v>17000</v>
      </c>
      <c r="V1736">
        <v>17000</v>
      </c>
      <c r="W1736">
        <v>16321</v>
      </c>
    </row>
    <row r="1737" spans="1:23" x14ac:dyDescent="0.25">
      <c r="A1737">
        <v>1736</v>
      </c>
      <c r="B1737" s="1" t="str">
        <f t="shared" si="108"/>
        <v>MIE GEMEZ ECER 1000-3PACK/DUS</v>
      </c>
      <c r="C1737" t="str">
        <f t="shared" si="109"/>
        <v>MIE GEMEZ ECER 1000-3PACK/DUS</v>
      </c>
      <c r="D1737" t="s">
        <v>5397</v>
      </c>
      <c r="E1737" t="s">
        <v>5398</v>
      </c>
      <c r="H1737">
        <f t="shared" si="110"/>
        <v>48962</v>
      </c>
      <c r="I1737">
        <f t="shared" si="111"/>
        <v>51000</v>
      </c>
      <c r="J1737">
        <v>0</v>
      </c>
      <c r="K1737">
        <v>0</v>
      </c>
      <c r="L1737">
        <v>0</v>
      </c>
      <c r="M1737">
        <v>1</v>
      </c>
      <c r="R1737" t="s">
        <v>5401</v>
      </c>
      <c r="S1737" t="s">
        <v>2792</v>
      </c>
      <c r="T1737" s="1" t="s">
        <v>2792</v>
      </c>
      <c r="U1737">
        <v>51000</v>
      </c>
      <c r="V1737">
        <v>51000</v>
      </c>
      <c r="W1737">
        <v>48962</v>
      </c>
    </row>
    <row r="1738" spans="1:23" x14ac:dyDescent="0.25">
      <c r="A1738">
        <v>1737</v>
      </c>
      <c r="B1738" s="1" t="str">
        <f t="shared" si="108"/>
        <v>8886013300601</v>
      </c>
      <c r="C1738" t="str">
        <f t="shared" si="109"/>
        <v>MIE GEMEZ ENAK 24GR-1PCS</v>
      </c>
      <c r="D1738" t="s">
        <v>5397</v>
      </c>
      <c r="E1738" t="s">
        <v>5398</v>
      </c>
      <c r="H1738">
        <f t="shared" si="110"/>
        <v>1133</v>
      </c>
      <c r="I1738">
        <f t="shared" si="111"/>
        <v>1700</v>
      </c>
      <c r="J1738">
        <v>0</v>
      </c>
      <c r="K1738">
        <v>0</v>
      </c>
      <c r="L1738">
        <v>0</v>
      </c>
      <c r="M1738">
        <v>1</v>
      </c>
      <c r="R1738" t="s">
        <v>5401</v>
      </c>
      <c r="S1738" t="s">
        <v>2793</v>
      </c>
      <c r="T1738" s="1" t="s">
        <v>2794</v>
      </c>
      <c r="U1738">
        <v>1700</v>
      </c>
      <c r="V1738">
        <v>2000</v>
      </c>
      <c r="W1738">
        <v>1133</v>
      </c>
    </row>
    <row r="1739" spans="1:23" x14ac:dyDescent="0.25">
      <c r="A1739">
        <v>1738</v>
      </c>
      <c r="B1739" s="1" t="str">
        <f t="shared" si="108"/>
        <v>8991688890736</v>
      </c>
      <c r="C1739" t="str">
        <f t="shared" si="109"/>
        <v>MIE KERITING 190GR-1BKS</v>
      </c>
      <c r="D1739" t="s">
        <v>5397</v>
      </c>
      <c r="E1739" t="s">
        <v>5398</v>
      </c>
      <c r="H1739">
        <f t="shared" si="110"/>
        <v>2288</v>
      </c>
      <c r="I1739">
        <f t="shared" si="111"/>
        <v>2500</v>
      </c>
      <c r="J1739">
        <v>0</v>
      </c>
      <c r="K1739">
        <v>0</v>
      </c>
      <c r="L1739">
        <v>0</v>
      </c>
      <c r="M1739">
        <v>1</v>
      </c>
      <c r="R1739" t="s">
        <v>5401</v>
      </c>
      <c r="S1739" t="s">
        <v>2795</v>
      </c>
      <c r="T1739" s="1" t="s">
        <v>2796</v>
      </c>
      <c r="U1739">
        <v>2500</v>
      </c>
      <c r="V1739">
        <v>3000</v>
      </c>
      <c r="W1739">
        <v>2288</v>
      </c>
    </row>
    <row r="1740" spans="1:23" x14ac:dyDescent="0.25">
      <c r="A1740">
        <v>1739</v>
      </c>
      <c r="B1740" s="1" t="str">
        <f t="shared" si="108"/>
        <v>MIE KERITING 190GR-20BKS/DUS</v>
      </c>
      <c r="C1740" t="str">
        <f t="shared" si="109"/>
        <v>MIE KERITING 190GR-20BKS/DUS</v>
      </c>
      <c r="D1740" t="s">
        <v>5397</v>
      </c>
      <c r="E1740" t="s">
        <v>5398</v>
      </c>
      <c r="H1740">
        <f t="shared" si="110"/>
        <v>45750</v>
      </c>
      <c r="I1740">
        <f t="shared" si="111"/>
        <v>47800</v>
      </c>
      <c r="J1740">
        <v>0</v>
      </c>
      <c r="K1740">
        <v>0</v>
      </c>
      <c r="L1740">
        <v>0</v>
      </c>
      <c r="M1740">
        <v>1</v>
      </c>
      <c r="R1740" t="s">
        <v>5401</v>
      </c>
      <c r="S1740" t="s">
        <v>2797</v>
      </c>
      <c r="T1740" s="1" t="s">
        <v>2797</v>
      </c>
      <c r="U1740">
        <v>47800</v>
      </c>
      <c r="V1740">
        <v>47800</v>
      </c>
      <c r="W1740">
        <v>45750</v>
      </c>
    </row>
    <row r="1741" spans="1:23" x14ac:dyDescent="0.25">
      <c r="A1741">
        <v>1740</v>
      </c>
      <c r="B1741" s="1" t="str">
        <f t="shared" si="108"/>
        <v>MIE KREMEZZ KTK SHORR-6KTK/DUS</v>
      </c>
      <c r="C1741" t="str">
        <f t="shared" si="109"/>
        <v>MIE KREMEZZ KTK SHORR-6KTK/DUS</v>
      </c>
      <c r="D1741" t="s">
        <v>5397</v>
      </c>
      <c r="E1741" t="s">
        <v>5398</v>
      </c>
      <c r="H1741">
        <f t="shared" si="110"/>
        <v>102000</v>
      </c>
      <c r="I1741">
        <f t="shared" si="111"/>
        <v>105000</v>
      </c>
      <c r="J1741">
        <v>0</v>
      </c>
      <c r="K1741">
        <v>0</v>
      </c>
      <c r="L1741">
        <v>0</v>
      </c>
      <c r="M1741">
        <v>1</v>
      </c>
      <c r="R1741" t="s">
        <v>5401</v>
      </c>
      <c r="S1741" t="s">
        <v>2798</v>
      </c>
      <c r="T1741" s="1" t="s">
        <v>2798</v>
      </c>
      <c r="U1741">
        <v>105000</v>
      </c>
      <c r="V1741">
        <v>105000</v>
      </c>
      <c r="W1741">
        <v>102000</v>
      </c>
    </row>
    <row r="1742" spans="1:23" x14ac:dyDescent="0.25">
      <c r="A1742">
        <v>1741</v>
      </c>
      <c r="B1742" s="1" t="str">
        <f t="shared" si="108"/>
        <v>8993118937110</v>
      </c>
      <c r="C1742" t="str">
        <f t="shared" si="109"/>
        <v>MIE KREMEZZ RTG-1RTG</v>
      </c>
      <c r="D1742" t="s">
        <v>5397</v>
      </c>
      <c r="E1742" t="s">
        <v>5398</v>
      </c>
      <c r="H1742">
        <f t="shared" si="110"/>
        <v>8500</v>
      </c>
      <c r="I1742">
        <f t="shared" si="111"/>
        <v>9000</v>
      </c>
      <c r="J1742">
        <v>0</v>
      </c>
      <c r="K1742">
        <v>0</v>
      </c>
      <c r="L1742">
        <v>0</v>
      </c>
      <c r="M1742">
        <v>1</v>
      </c>
      <c r="R1742" t="s">
        <v>5401</v>
      </c>
      <c r="S1742" t="s">
        <v>2799</v>
      </c>
      <c r="T1742" s="1" t="s">
        <v>2800</v>
      </c>
      <c r="U1742">
        <v>9000</v>
      </c>
      <c r="V1742">
        <v>9000</v>
      </c>
      <c r="W1742">
        <v>8500</v>
      </c>
    </row>
    <row r="1743" spans="1:23" x14ac:dyDescent="0.25">
      <c r="A1743">
        <v>1742</v>
      </c>
      <c r="B1743" s="1" t="str">
        <f t="shared" si="108"/>
        <v>8993118937790</v>
      </c>
      <c r="C1743" t="str">
        <f t="shared" si="109"/>
        <v>MIE KREMEZZ RTG-1RTG</v>
      </c>
      <c r="D1743" t="s">
        <v>5397</v>
      </c>
      <c r="E1743" t="s">
        <v>5398</v>
      </c>
      <c r="H1743">
        <f t="shared" si="110"/>
        <v>8500</v>
      </c>
      <c r="I1743">
        <f t="shared" si="111"/>
        <v>9000</v>
      </c>
      <c r="J1743">
        <v>0</v>
      </c>
      <c r="K1743">
        <v>0</v>
      </c>
      <c r="L1743">
        <v>0</v>
      </c>
      <c r="M1743">
        <v>1</v>
      </c>
      <c r="R1743" t="s">
        <v>5401</v>
      </c>
      <c r="S1743" t="s">
        <v>2799</v>
      </c>
      <c r="T1743" s="1" t="s">
        <v>2801</v>
      </c>
      <c r="U1743">
        <v>9000</v>
      </c>
      <c r="V1743">
        <v>9000</v>
      </c>
      <c r="W1743">
        <v>8500</v>
      </c>
    </row>
    <row r="1744" spans="1:23" x14ac:dyDescent="0.25">
      <c r="A1744">
        <v>1743</v>
      </c>
      <c r="B1744" s="1" t="str">
        <f t="shared" si="108"/>
        <v>8993118938094</v>
      </c>
      <c r="C1744" t="str">
        <f t="shared" si="109"/>
        <v>MIE KREMEZZ RTG-1RTG</v>
      </c>
      <c r="D1744" t="s">
        <v>5397</v>
      </c>
      <c r="E1744" t="s">
        <v>5398</v>
      </c>
      <c r="H1744">
        <f t="shared" si="110"/>
        <v>8500</v>
      </c>
      <c r="I1744">
        <f t="shared" si="111"/>
        <v>9000</v>
      </c>
      <c r="J1744">
        <v>0</v>
      </c>
      <c r="K1744">
        <v>0</v>
      </c>
      <c r="L1744">
        <v>0</v>
      </c>
      <c r="M1744">
        <v>1</v>
      </c>
      <c r="R1744" t="s">
        <v>5401</v>
      </c>
      <c r="S1744" t="s">
        <v>2799</v>
      </c>
      <c r="T1744" s="1" t="s">
        <v>2802</v>
      </c>
      <c r="U1744">
        <v>9000</v>
      </c>
      <c r="V1744">
        <v>9000</v>
      </c>
      <c r="W1744">
        <v>8500</v>
      </c>
    </row>
    <row r="1745" spans="1:23" x14ac:dyDescent="0.25">
      <c r="A1745">
        <v>1744</v>
      </c>
      <c r="B1745" s="1" t="str">
        <f t="shared" si="108"/>
        <v>MIE KREMEZZ RTG-6RTG/DUS</v>
      </c>
      <c r="C1745" t="str">
        <f t="shared" si="109"/>
        <v>MIE KREMEZZ RTG-6RTG/DUS</v>
      </c>
      <c r="D1745" t="s">
        <v>5397</v>
      </c>
      <c r="E1745" t="s">
        <v>5398</v>
      </c>
      <c r="H1745">
        <f t="shared" si="110"/>
        <v>51000</v>
      </c>
      <c r="I1745">
        <f t="shared" si="111"/>
        <v>53000</v>
      </c>
      <c r="J1745">
        <v>0</v>
      </c>
      <c r="K1745">
        <v>0</v>
      </c>
      <c r="L1745">
        <v>0</v>
      </c>
      <c r="M1745">
        <v>1</v>
      </c>
      <c r="R1745" t="s">
        <v>5401</v>
      </c>
      <c r="S1745" t="s">
        <v>2803</v>
      </c>
      <c r="T1745" s="1" t="s">
        <v>2803</v>
      </c>
      <c r="U1745">
        <v>53000</v>
      </c>
      <c r="V1745">
        <v>53000</v>
      </c>
      <c r="W1745">
        <v>51000</v>
      </c>
    </row>
    <row r="1746" spans="1:23" x14ac:dyDescent="0.25">
      <c r="A1746">
        <v>1745</v>
      </c>
      <c r="B1746" s="1" t="str">
        <f t="shared" si="108"/>
        <v>18993118937070</v>
      </c>
      <c r="C1746" t="str">
        <f t="shared" si="109"/>
        <v>MIE KREMEZZ SHAKE &amp; SHORR 1000-1 KOTAK</v>
      </c>
      <c r="D1746" t="s">
        <v>5397</v>
      </c>
      <c r="E1746" t="s">
        <v>5398</v>
      </c>
      <c r="H1746">
        <f t="shared" si="110"/>
        <v>17000</v>
      </c>
      <c r="I1746">
        <f t="shared" si="111"/>
        <v>18000</v>
      </c>
      <c r="J1746">
        <v>0</v>
      </c>
      <c r="K1746">
        <v>0</v>
      </c>
      <c r="L1746">
        <v>0</v>
      </c>
      <c r="M1746">
        <v>1</v>
      </c>
      <c r="R1746" t="s">
        <v>5401</v>
      </c>
      <c r="S1746" t="s">
        <v>2804</v>
      </c>
      <c r="T1746" s="1" t="s">
        <v>2805</v>
      </c>
      <c r="U1746">
        <v>18000</v>
      </c>
      <c r="V1746">
        <v>18000</v>
      </c>
      <c r="W1746">
        <v>17000</v>
      </c>
    </row>
    <row r="1747" spans="1:23" x14ac:dyDescent="0.25">
      <c r="A1747">
        <v>1746</v>
      </c>
      <c r="B1747" s="1" t="str">
        <f t="shared" si="108"/>
        <v>18993118939166</v>
      </c>
      <c r="C1747" t="str">
        <f t="shared" si="109"/>
        <v>MIE KREMEZZ SHAKE &amp; SHORR RASA  AYAM 1000-1 KOTAK</v>
      </c>
      <c r="D1747" t="s">
        <v>5397</v>
      </c>
      <c r="E1747" t="s">
        <v>5398</v>
      </c>
      <c r="H1747">
        <f t="shared" si="110"/>
        <v>17000</v>
      </c>
      <c r="I1747">
        <f t="shared" si="111"/>
        <v>18000</v>
      </c>
      <c r="J1747">
        <v>0</v>
      </c>
      <c r="K1747">
        <v>0</v>
      </c>
      <c r="L1747">
        <v>0</v>
      </c>
      <c r="M1747">
        <v>1</v>
      </c>
      <c r="R1747" t="s">
        <v>5401</v>
      </c>
      <c r="S1747" t="s">
        <v>2806</v>
      </c>
      <c r="T1747" s="1" t="s">
        <v>2807</v>
      </c>
      <c r="U1747">
        <v>18000</v>
      </c>
      <c r="V1747">
        <v>18000</v>
      </c>
      <c r="W1747">
        <v>17000</v>
      </c>
    </row>
    <row r="1748" spans="1:23" x14ac:dyDescent="0.25">
      <c r="A1748">
        <v>1747</v>
      </c>
      <c r="B1748" s="1" t="str">
        <f t="shared" si="108"/>
        <v>MIE LANGIT BIRU-1BKS</v>
      </c>
      <c r="C1748" t="str">
        <f t="shared" si="109"/>
        <v>MIE LANGIT BIRU-1BKS</v>
      </c>
      <c r="D1748" t="s">
        <v>5397</v>
      </c>
      <c r="E1748" t="s">
        <v>5398</v>
      </c>
      <c r="H1748">
        <f t="shared" si="110"/>
        <v>3750</v>
      </c>
      <c r="I1748">
        <f t="shared" si="111"/>
        <v>4700</v>
      </c>
      <c r="J1748">
        <v>0</v>
      </c>
      <c r="K1748">
        <v>0</v>
      </c>
      <c r="L1748">
        <v>0</v>
      </c>
      <c r="M1748">
        <v>1</v>
      </c>
      <c r="R1748" t="s">
        <v>5401</v>
      </c>
      <c r="S1748" t="s">
        <v>2808</v>
      </c>
      <c r="T1748" s="1" t="s">
        <v>2808</v>
      </c>
      <c r="U1748">
        <v>4700</v>
      </c>
      <c r="V1748">
        <v>5000</v>
      </c>
      <c r="W1748">
        <v>3750</v>
      </c>
    </row>
    <row r="1749" spans="1:23" x14ac:dyDescent="0.25">
      <c r="A1749">
        <v>1748</v>
      </c>
      <c r="B1749" s="1" t="str">
        <f t="shared" si="108"/>
        <v>MIE LANGIT BIRU-4BKS/BALL</v>
      </c>
      <c r="C1749" t="str">
        <f t="shared" si="109"/>
        <v>MIE LANGIT BIRU-4BKS/BALL</v>
      </c>
      <c r="D1749" t="s">
        <v>5397</v>
      </c>
      <c r="E1749" t="s">
        <v>5398</v>
      </c>
      <c r="H1749">
        <f t="shared" si="110"/>
        <v>15000</v>
      </c>
      <c r="I1749">
        <f t="shared" si="111"/>
        <v>17000</v>
      </c>
      <c r="J1749">
        <v>0</v>
      </c>
      <c r="K1749">
        <v>0</v>
      </c>
      <c r="L1749">
        <v>0</v>
      </c>
      <c r="M1749">
        <v>1</v>
      </c>
      <c r="R1749" t="s">
        <v>5401</v>
      </c>
      <c r="S1749" t="s">
        <v>2809</v>
      </c>
      <c r="T1749" s="1" t="s">
        <v>2809</v>
      </c>
      <c r="U1749">
        <v>17000</v>
      </c>
      <c r="V1749">
        <v>17000</v>
      </c>
      <c r="W1749">
        <v>15000</v>
      </c>
    </row>
    <row r="1750" spans="1:23" x14ac:dyDescent="0.25">
      <c r="A1750">
        <v>1749</v>
      </c>
      <c r="B1750" s="1" t="str">
        <f t="shared" si="108"/>
        <v>8997222130191</v>
      </c>
      <c r="C1750" t="str">
        <f t="shared" si="109"/>
        <v>MIE LEMONILO AYAM BAWANG-1BKS</v>
      </c>
      <c r="D1750" t="s">
        <v>5397</v>
      </c>
      <c r="E1750" t="s">
        <v>5398</v>
      </c>
      <c r="H1750">
        <f t="shared" si="110"/>
        <v>5150</v>
      </c>
      <c r="I1750">
        <f t="shared" si="111"/>
        <v>5800</v>
      </c>
      <c r="J1750">
        <v>0</v>
      </c>
      <c r="K1750">
        <v>0</v>
      </c>
      <c r="L1750">
        <v>0</v>
      </c>
      <c r="M1750">
        <v>1</v>
      </c>
      <c r="R1750" t="s">
        <v>5401</v>
      </c>
      <c r="S1750" t="s">
        <v>2810</v>
      </c>
      <c r="T1750" s="1" t="s">
        <v>2811</v>
      </c>
      <c r="U1750">
        <v>5800</v>
      </c>
      <c r="V1750">
        <v>6500</v>
      </c>
      <c r="W1750">
        <v>5150</v>
      </c>
    </row>
    <row r="1751" spans="1:23" x14ac:dyDescent="0.25">
      <c r="A1751">
        <v>1750</v>
      </c>
      <c r="B1751" s="1" t="str">
        <f t="shared" si="108"/>
        <v>8997222130016</v>
      </c>
      <c r="C1751" t="str">
        <f t="shared" si="109"/>
        <v>MIE LEMONILO GORENG-1BKS</v>
      </c>
      <c r="D1751" t="s">
        <v>5397</v>
      </c>
      <c r="E1751" t="s">
        <v>5398</v>
      </c>
      <c r="H1751">
        <f t="shared" si="110"/>
        <v>5100</v>
      </c>
      <c r="I1751">
        <f t="shared" si="111"/>
        <v>5800</v>
      </c>
      <c r="J1751">
        <v>0</v>
      </c>
      <c r="K1751">
        <v>0</v>
      </c>
      <c r="L1751">
        <v>0</v>
      </c>
      <c r="M1751">
        <v>1</v>
      </c>
      <c r="R1751" t="s">
        <v>5401</v>
      </c>
      <c r="S1751" t="s">
        <v>2812</v>
      </c>
      <c r="T1751" s="1" t="s">
        <v>2813</v>
      </c>
      <c r="U1751">
        <v>5800</v>
      </c>
      <c r="V1751">
        <v>6500</v>
      </c>
      <c r="W1751">
        <v>5100</v>
      </c>
    </row>
    <row r="1752" spans="1:23" x14ac:dyDescent="0.25">
      <c r="A1752">
        <v>1751</v>
      </c>
      <c r="B1752" s="1" t="str">
        <f t="shared" si="108"/>
        <v>8997222130207</v>
      </c>
      <c r="C1752" t="str">
        <f t="shared" si="109"/>
        <v>MIE LEMONILO KARE AYAM-1BKS</v>
      </c>
      <c r="D1752" t="s">
        <v>5397</v>
      </c>
      <c r="E1752" t="s">
        <v>5398</v>
      </c>
      <c r="H1752">
        <f t="shared" si="110"/>
        <v>5150</v>
      </c>
      <c r="I1752">
        <f t="shared" si="111"/>
        <v>5800</v>
      </c>
      <c r="J1752">
        <v>0</v>
      </c>
      <c r="K1752">
        <v>0</v>
      </c>
      <c r="L1752">
        <v>0</v>
      </c>
      <c r="M1752">
        <v>1</v>
      </c>
      <c r="R1752" t="s">
        <v>5401</v>
      </c>
      <c r="S1752" t="s">
        <v>2814</v>
      </c>
      <c r="T1752" s="1" t="s">
        <v>2815</v>
      </c>
      <c r="U1752">
        <v>5800</v>
      </c>
      <c r="V1752">
        <v>6500</v>
      </c>
      <c r="W1752">
        <v>5150</v>
      </c>
    </row>
    <row r="1753" spans="1:23" x14ac:dyDescent="0.25">
      <c r="A1753">
        <v>1752</v>
      </c>
      <c r="B1753" s="1" t="str">
        <f t="shared" si="108"/>
        <v>8997878700366</v>
      </c>
      <c r="C1753" t="str">
        <f t="shared" si="109"/>
        <v>MIE LEMONILO PEDAS KOREA-1BKS</v>
      </c>
      <c r="D1753" t="s">
        <v>5397</v>
      </c>
      <c r="E1753" t="s">
        <v>5398</v>
      </c>
      <c r="H1753">
        <f t="shared" si="110"/>
        <v>6400</v>
      </c>
      <c r="I1753">
        <f t="shared" si="111"/>
        <v>7000</v>
      </c>
      <c r="J1753">
        <v>0</v>
      </c>
      <c r="K1753">
        <v>0</v>
      </c>
      <c r="L1753">
        <v>0</v>
      </c>
      <c r="M1753">
        <v>1</v>
      </c>
      <c r="R1753" t="s">
        <v>5401</v>
      </c>
      <c r="S1753" t="s">
        <v>2816</v>
      </c>
      <c r="T1753" s="1" t="s">
        <v>2817</v>
      </c>
      <c r="U1753">
        <v>7000</v>
      </c>
      <c r="V1753">
        <v>7000</v>
      </c>
      <c r="W1753">
        <v>6400</v>
      </c>
    </row>
    <row r="1754" spans="1:23" x14ac:dyDescent="0.25">
      <c r="A1754">
        <v>1753</v>
      </c>
      <c r="B1754" s="1" t="str">
        <f t="shared" si="108"/>
        <v>MIE LEMONILO-20BKS/DUS</v>
      </c>
      <c r="C1754" t="str">
        <f t="shared" si="109"/>
        <v>MIE LEMONILO-20BKS/DUS</v>
      </c>
      <c r="D1754" t="s">
        <v>5397</v>
      </c>
      <c r="E1754" t="s">
        <v>5398</v>
      </c>
      <c r="H1754">
        <f t="shared" si="110"/>
        <v>102000</v>
      </c>
      <c r="I1754">
        <f t="shared" si="111"/>
        <v>106000</v>
      </c>
      <c r="J1754">
        <v>0</v>
      </c>
      <c r="K1754">
        <v>0</v>
      </c>
      <c r="L1754">
        <v>0</v>
      </c>
      <c r="M1754">
        <v>1</v>
      </c>
      <c r="R1754" t="s">
        <v>5401</v>
      </c>
      <c r="S1754" t="s">
        <v>2818</v>
      </c>
      <c r="T1754" s="1" t="s">
        <v>2818</v>
      </c>
      <c r="U1754">
        <v>106000</v>
      </c>
      <c r="V1754">
        <v>106000</v>
      </c>
      <c r="W1754">
        <v>102000</v>
      </c>
    </row>
    <row r="1755" spans="1:23" x14ac:dyDescent="0.25">
      <c r="A1755">
        <v>1754</v>
      </c>
      <c r="B1755" s="1" t="str">
        <f t="shared" si="108"/>
        <v>MIE LIDI-12BKS/PACK</v>
      </c>
      <c r="C1755" t="str">
        <f t="shared" si="109"/>
        <v>MIE LIDI-12BKS/PACK</v>
      </c>
      <c r="D1755" t="s">
        <v>5397</v>
      </c>
      <c r="E1755" t="s">
        <v>5398</v>
      </c>
      <c r="H1755">
        <f t="shared" si="110"/>
        <v>9000</v>
      </c>
      <c r="I1755">
        <f t="shared" si="111"/>
        <v>10000</v>
      </c>
      <c r="J1755">
        <v>0</v>
      </c>
      <c r="K1755">
        <v>0</v>
      </c>
      <c r="L1755">
        <v>0</v>
      </c>
      <c r="M1755">
        <v>1</v>
      </c>
      <c r="R1755" t="s">
        <v>5401</v>
      </c>
      <c r="S1755" t="s">
        <v>2819</v>
      </c>
      <c r="T1755" s="1" t="s">
        <v>2819</v>
      </c>
      <c r="U1755">
        <v>10000</v>
      </c>
      <c r="V1755">
        <v>10000</v>
      </c>
      <c r="W1755">
        <v>9000</v>
      </c>
    </row>
    <row r="1756" spans="1:23" x14ac:dyDescent="0.25">
      <c r="A1756">
        <v>1755</v>
      </c>
      <c r="B1756" s="1" t="str">
        <f t="shared" si="108"/>
        <v>MIE LIDI-13BKS/PACK</v>
      </c>
      <c r="C1756" t="str">
        <f t="shared" si="109"/>
        <v>MIE LIDI-13BKS/PACK</v>
      </c>
      <c r="D1756" t="s">
        <v>5397</v>
      </c>
      <c r="E1756" t="s">
        <v>5398</v>
      </c>
      <c r="H1756">
        <f t="shared" si="110"/>
        <v>8500</v>
      </c>
      <c r="I1756">
        <f t="shared" si="111"/>
        <v>10000</v>
      </c>
      <c r="J1756">
        <v>0</v>
      </c>
      <c r="K1756">
        <v>0</v>
      </c>
      <c r="L1756">
        <v>0</v>
      </c>
      <c r="M1756">
        <v>1</v>
      </c>
      <c r="R1756" t="s">
        <v>5401</v>
      </c>
      <c r="S1756" t="s">
        <v>2820</v>
      </c>
      <c r="T1756" s="1" t="s">
        <v>2820</v>
      </c>
      <c r="U1756">
        <v>10000</v>
      </c>
      <c r="V1756">
        <v>10000</v>
      </c>
      <c r="W1756">
        <v>8500</v>
      </c>
    </row>
    <row r="1757" spans="1:23" x14ac:dyDescent="0.25">
      <c r="A1757">
        <v>1756</v>
      </c>
      <c r="B1757" s="1" t="str">
        <f t="shared" si="108"/>
        <v>MIE LIDI-25BKS/PACK</v>
      </c>
      <c r="C1757" t="str">
        <f t="shared" si="109"/>
        <v>MIE LIDI-25BKS/PACK</v>
      </c>
      <c r="D1757" t="s">
        <v>5397</v>
      </c>
      <c r="E1757" t="s">
        <v>5398</v>
      </c>
      <c r="H1757">
        <f t="shared" si="110"/>
        <v>18000</v>
      </c>
      <c r="I1757">
        <f t="shared" si="111"/>
        <v>20000</v>
      </c>
      <c r="J1757">
        <v>0</v>
      </c>
      <c r="K1757">
        <v>0</v>
      </c>
      <c r="L1757">
        <v>0</v>
      </c>
      <c r="M1757">
        <v>1</v>
      </c>
      <c r="R1757" t="s">
        <v>5401</v>
      </c>
      <c r="S1757" t="s">
        <v>2821</v>
      </c>
      <c r="T1757" s="1" t="s">
        <v>2821</v>
      </c>
      <c r="U1757">
        <v>20000</v>
      </c>
      <c r="V1757">
        <v>20000</v>
      </c>
      <c r="W1757">
        <v>18000</v>
      </c>
    </row>
    <row r="1758" spans="1:23" x14ac:dyDescent="0.25">
      <c r="A1758">
        <v>1757</v>
      </c>
      <c r="B1758" s="1" t="str">
        <f t="shared" si="108"/>
        <v>8996001526156</v>
      </c>
      <c r="C1758" t="str">
        <f t="shared" si="109"/>
        <v>MIE OVEN GORENG BAWANG-1PCS</v>
      </c>
      <c r="D1758" t="s">
        <v>5397</v>
      </c>
      <c r="E1758" t="s">
        <v>5398</v>
      </c>
      <c r="H1758">
        <f t="shared" si="110"/>
        <v>2400</v>
      </c>
      <c r="I1758">
        <f t="shared" si="111"/>
        <v>3500</v>
      </c>
      <c r="J1758">
        <v>0</v>
      </c>
      <c r="K1758">
        <v>0</v>
      </c>
      <c r="L1758">
        <v>0</v>
      </c>
      <c r="M1758">
        <v>1</v>
      </c>
      <c r="R1758" t="s">
        <v>5401</v>
      </c>
      <c r="S1758" t="s">
        <v>2822</v>
      </c>
      <c r="T1758" s="1" t="s">
        <v>2823</v>
      </c>
      <c r="U1758">
        <v>3500</v>
      </c>
      <c r="V1758">
        <v>3500</v>
      </c>
      <c r="W1758">
        <v>2400</v>
      </c>
    </row>
    <row r="1759" spans="1:23" x14ac:dyDescent="0.25">
      <c r="A1759">
        <v>1758</v>
      </c>
      <c r="B1759" s="1" t="str">
        <f t="shared" si="108"/>
        <v>8996001526149</v>
      </c>
      <c r="C1759" t="str">
        <f t="shared" si="109"/>
        <v>MIE OVEN GORENG GULAI SULTAN-1PCS</v>
      </c>
      <c r="D1759" t="s">
        <v>5397</v>
      </c>
      <c r="E1759" t="s">
        <v>5398</v>
      </c>
      <c r="H1759">
        <f t="shared" si="110"/>
        <v>2400</v>
      </c>
      <c r="I1759">
        <f t="shared" si="111"/>
        <v>3500</v>
      </c>
      <c r="J1759">
        <v>0</v>
      </c>
      <c r="K1759">
        <v>0</v>
      </c>
      <c r="L1759">
        <v>0</v>
      </c>
      <c r="M1759">
        <v>1</v>
      </c>
      <c r="R1759" t="s">
        <v>5401</v>
      </c>
      <c r="S1759" t="s">
        <v>2824</v>
      </c>
      <c r="T1759" s="1" t="s">
        <v>2825</v>
      </c>
      <c r="U1759">
        <v>3500</v>
      </c>
      <c r="V1759">
        <v>3500</v>
      </c>
      <c r="W1759">
        <v>2400</v>
      </c>
    </row>
    <row r="1760" spans="1:23" x14ac:dyDescent="0.25">
      <c r="A1760">
        <v>1759</v>
      </c>
      <c r="B1760" s="1" t="str">
        <f t="shared" si="108"/>
        <v>8996001526163</v>
      </c>
      <c r="C1760" t="str">
        <f t="shared" si="109"/>
        <v>MIE OVEN KUAH IGA SAPI-1PCS</v>
      </c>
      <c r="D1760" t="s">
        <v>5397</v>
      </c>
      <c r="E1760" t="s">
        <v>5398</v>
      </c>
      <c r="H1760">
        <f t="shared" si="110"/>
        <v>2400</v>
      </c>
      <c r="I1760">
        <f t="shared" si="111"/>
        <v>3500</v>
      </c>
      <c r="J1760">
        <v>0</v>
      </c>
      <c r="K1760">
        <v>0</v>
      </c>
      <c r="L1760">
        <v>0</v>
      </c>
      <c r="M1760">
        <v>1</v>
      </c>
      <c r="R1760" t="s">
        <v>5401</v>
      </c>
      <c r="S1760" t="s">
        <v>2826</v>
      </c>
      <c r="T1760" s="1" t="s">
        <v>2827</v>
      </c>
      <c r="U1760">
        <v>3500</v>
      </c>
      <c r="V1760">
        <v>3500</v>
      </c>
      <c r="W1760">
        <v>2400</v>
      </c>
    </row>
    <row r="1761" spans="1:23" x14ac:dyDescent="0.25">
      <c r="A1761">
        <v>1760</v>
      </c>
      <c r="B1761" s="1" t="str">
        <f t="shared" si="108"/>
        <v>MIE PITA MAS-1BKS</v>
      </c>
      <c r="C1761" t="str">
        <f t="shared" si="109"/>
        <v>MIE PITA MAS-1BKS</v>
      </c>
      <c r="D1761" t="s">
        <v>5397</v>
      </c>
      <c r="E1761" t="s">
        <v>5398</v>
      </c>
      <c r="H1761">
        <f t="shared" si="110"/>
        <v>9666</v>
      </c>
      <c r="I1761">
        <f t="shared" si="111"/>
        <v>10500</v>
      </c>
      <c r="J1761">
        <v>0</v>
      </c>
      <c r="K1761">
        <v>0</v>
      </c>
      <c r="L1761">
        <v>0</v>
      </c>
      <c r="M1761">
        <v>1</v>
      </c>
      <c r="R1761" t="s">
        <v>5401</v>
      </c>
      <c r="S1761" t="s">
        <v>2828</v>
      </c>
      <c r="T1761" s="1" t="s">
        <v>2828</v>
      </c>
      <c r="U1761">
        <v>10500</v>
      </c>
      <c r="V1761">
        <v>11000</v>
      </c>
      <c r="W1761">
        <v>9666</v>
      </c>
    </row>
    <row r="1762" spans="1:23" x14ac:dyDescent="0.25">
      <c r="A1762">
        <v>1761</v>
      </c>
      <c r="B1762" s="1" t="str">
        <f t="shared" si="108"/>
        <v>MIE PITA MAS-9BKS/PACK</v>
      </c>
      <c r="C1762" t="str">
        <f t="shared" si="109"/>
        <v>MIE PITA MAS-9BKS/PACK</v>
      </c>
      <c r="D1762" t="s">
        <v>5397</v>
      </c>
      <c r="E1762" t="s">
        <v>5398</v>
      </c>
      <c r="H1762">
        <f t="shared" si="110"/>
        <v>87000</v>
      </c>
      <c r="I1762">
        <f t="shared" si="111"/>
        <v>89000</v>
      </c>
      <c r="J1762">
        <v>0</v>
      </c>
      <c r="K1762">
        <v>0</v>
      </c>
      <c r="L1762">
        <v>0</v>
      </c>
      <c r="M1762">
        <v>1</v>
      </c>
      <c r="R1762" t="s">
        <v>5401</v>
      </c>
      <c r="S1762" t="s">
        <v>2829</v>
      </c>
      <c r="T1762" s="1" t="s">
        <v>2829</v>
      </c>
      <c r="U1762">
        <v>89000</v>
      </c>
      <c r="V1762">
        <v>89000</v>
      </c>
      <c r="W1762">
        <v>87000</v>
      </c>
    </row>
    <row r="1763" spans="1:23" x14ac:dyDescent="0.25">
      <c r="A1763">
        <v>1762</v>
      </c>
      <c r="B1763" s="1" t="str">
        <f t="shared" si="108"/>
        <v>8998866200318</v>
      </c>
      <c r="C1763" t="str">
        <f t="shared" si="109"/>
        <v>MIE SEDAP AYAM BAWANG-1BKS</v>
      </c>
      <c r="D1763" t="s">
        <v>5397</v>
      </c>
      <c r="E1763" t="s">
        <v>5398</v>
      </c>
      <c r="H1763">
        <f t="shared" si="110"/>
        <v>2613</v>
      </c>
      <c r="I1763">
        <f t="shared" si="111"/>
        <v>2800</v>
      </c>
      <c r="J1763">
        <v>0</v>
      </c>
      <c r="K1763">
        <v>0</v>
      </c>
      <c r="L1763">
        <v>0</v>
      </c>
      <c r="M1763">
        <v>1</v>
      </c>
      <c r="R1763" t="s">
        <v>5401</v>
      </c>
      <c r="S1763" t="s">
        <v>2830</v>
      </c>
      <c r="T1763" s="1" t="s">
        <v>2831</v>
      </c>
      <c r="U1763">
        <v>2800</v>
      </c>
      <c r="V1763">
        <v>3000</v>
      </c>
      <c r="W1763">
        <v>2613</v>
      </c>
    </row>
    <row r="1764" spans="1:23" x14ac:dyDescent="0.25">
      <c r="A1764">
        <v>1763</v>
      </c>
      <c r="B1764" s="1" t="str">
        <f t="shared" si="108"/>
        <v>MIE SEDAP AYAM BAWANG-40BKS/DUS</v>
      </c>
      <c r="C1764" t="str">
        <f t="shared" si="109"/>
        <v>MIE SEDAP AYAM BAWANG-40BKS/DUS</v>
      </c>
      <c r="D1764" t="s">
        <v>5397</v>
      </c>
      <c r="E1764" t="s">
        <v>5398</v>
      </c>
      <c r="H1764">
        <f t="shared" si="110"/>
        <v>104500</v>
      </c>
      <c r="I1764">
        <f t="shared" si="111"/>
        <v>107000</v>
      </c>
      <c r="J1764">
        <v>0</v>
      </c>
      <c r="K1764">
        <v>0</v>
      </c>
      <c r="L1764">
        <v>0</v>
      </c>
      <c r="M1764">
        <v>1</v>
      </c>
      <c r="R1764" t="s">
        <v>5401</v>
      </c>
      <c r="S1764" t="s">
        <v>2832</v>
      </c>
      <c r="T1764" s="1" t="s">
        <v>2832</v>
      </c>
      <c r="U1764">
        <v>107000</v>
      </c>
      <c r="V1764">
        <v>107000</v>
      </c>
      <c r="W1764">
        <v>104500</v>
      </c>
    </row>
    <row r="1765" spans="1:23" x14ac:dyDescent="0.25">
      <c r="A1765">
        <v>1764</v>
      </c>
      <c r="B1765" s="1" t="str">
        <f t="shared" si="108"/>
        <v>998866623988</v>
      </c>
      <c r="C1765" t="str">
        <f t="shared" si="109"/>
        <v>MIE SEDAP BAKED GORENG-1BKS</v>
      </c>
      <c r="D1765" t="s">
        <v>5397</v>
      </c>
      <c r="E1765" t="s">
        <v>5398</v>
      </c>
      <c r="H1765">
        <f t="shared" si="110"/>
        <v>2166</v>
      </c>
      <c r="I1765">
        <f t="shared" si="111"/>
        <v>2700</v>
      </c>
      <c r="J1765">
        <v>0</v>
      </c>
      <c r="K1765">
        <v>0</v>
      </c>
      <c r="L1765">
        <v>0</v>
      </c>
      <c r="M1765">
        <v>1</v>
      </c>
      <c r="R1765" t="s">
        <v>5401</v>
      </c>
      <c r="S1765" t="s">
        <v>2833</v>
      </c>
      <c r="T1765" s="1" t="s">
        <v>2834</v>
      </c>
      <c r="U1765">
        <v>2700</v>
      </c>
      <c r="V1765">
        <v>2700</v>
      </c>
      <c r="W1765">
        <v>2166</v>
      </c>
    </row>
    <row r="1766" spans="1:23" x14ac:dyDescent="0.25">
      <c r="A1766">
        <v>1765</v>
      </c>
      <c r="B1766" s="1" t="str">
        <f t="shared" si="108"/>
        <v>MIE SEDAP CUP AYAM JERIT-12CUP/DUS</v>
      </c>
      <c r="C1766" t="str">
        <f t="shared" si="109"/>
        <v>MIE SEDAP CUP AYAM JERIT-12CUP/DUS</v>
      </c>
      <c r="D1766" t="s">
        <v>5397</v>
      </c>
      <c r="E1766" t="s">
        <v>5398</v>
      </c>
      <c r="H1766">
        <f t="shared" si="110"/>
        <v>48825</v>
      </c>
      <c r="I1766">
        <f t="shared" si="111"/>
        <v>51000</v>
      </c>
      <c r="J1766">
        <v>0</v>
      </c>
      <c r="K1766">
        <v>0</v>
      </c>
      <c r="L1766">
        <v>0</v>
      </c>
      <c r="M1766">
        <v>1</v>
      </c>
      <c r="R1766" t="s">
        <v>5401</v>
      </c>
      <c r="S1766" t="s">
        <v>2835</v>
      </c>
      <c r="T1766" s="1" t="s">
        <v>2835</v>
      </c>
      <c r="U1766">
        <v>51000</v>
      </c>
      <c r="V1766">
        <v>51000</v>
      </c>
      <c r="W1766">
        <v>48825</v>
      </c>
    </row>
    <row r="1767" spans="1:23" x14ac:dyDescent="0.25">
      <c r="A1767">
        <v>1766</v>
      </c>
      <c r="B1767" s="1" t="str">
        <f t="shared" si="108"/>
        <v>8998866202930</v>
      </c>
      <c r="C1767" t="str">
        <f t="shared" si="109"/>
        <v>MIE SEDAP CUP AYAM JERIT-1CUP</v>
      </c>
      <c r="D1767" t="s">
        <v>5397</v>
      </c>
      <c r="E1767" t="s">
        <v>5398</v>
      </c>
      <c r="H1767">
        <f t="shared" si="110"/>
        <v>4068</v>
      </c>
      <c r="I1767">
        <f t="shared" si="111"/>
        <v>4600</v>
      </c>
      <c r="J1767">
        <v>0</v>
      </c>
      <c r="K1767">
        <v>0</v>
      </c>
      <c r="L1767">
        <v>0</v>
      </c>
      <c r="M1767">
        <v>1</v>
      </c>
      <c r="R1767" t="s">
        <v>5401</v>
      </c>
      <c r="S1767" t="s">
        <v>2836</v>
      </c>
      <c r="T1767" s="1" t="s">
        <v>2837</v>
      </c>
      <c r="U1767">
        <v>4600</v>
      </c>
      <c r="V1767">
        <v>5000</v>
      </c>
      <c r="W1767">
        <v>4068</v>
      </c>
    </row>
    <row r="1768" spans="1:23" x14ac:dyDescent="0.25">
      <c r="A1768">
        <v>1767</v>
      </c>
      <c r="B1768" s="1" t="str">
        <f t="shared" si="108"/>
        <v>8998866200851</v>
      </c>
      <c r="C1768" t="str">
        <f t="shared" si="109"/>
        <v>MIE SEDAP CUP BASO SPESIAL-1CUP</v>
      </c>
      <c r="D1768" t="s">
        <v>5397</v>
      </c>
      <c r="E1768" t="s">
        <v>5398</v>
      </c>
      <c r="H1768">
        <f t="shared" si="110"/>
        <v>4068</v>
      </c>
      <c r="I1768">
        <f t="shared" si="111"/>
        <v>4800</v>
      </c>
      <c r="J1768">
        <v>0</v>
      </c>
      <c r="K1768">
        <v>0</v>
      </c>
      <c r="L1768">
        <v>0</v>
      </c>
      <c r="M1768">
        <v>1</v>
      </c>
      <c r="R1768" t="s">
        <v>5401</v>
      </c>
      <c r="S1768" t="s">
        <v>2838</v>
      </c>
      <c r="T1768" s="1" t="s">
        <v>2839</v>
      </c>
      <c r="U1768">
        <v>4800</v>
      </c>
      <c r="V1768">
        <v>4800</v>
      </c>
      <c r="W1768">
        <v>4068</v>
      </c>
    </row>
    <row r="1769" spans="1:23" x14ac:dyDescent="0.25">
      <c r="A1769">
        <v>1768</v>
      </c>
      <c r="B1769" s="1" t="str">
        <f t="shared" si="108"/>
        <v>MIE SEDAP CUP GORENG-12CUP/DUS</v>
      </c>
      <c r="C1769" t="str">
        <f t="shared" si="109"/>
        <v>MIE SEDAP CUP GORENG-12CUP/DUS</v>
      </c>
      <c r="D1769" t="s">
        <v>5397</v>
      </c>
      <c r="E1769" t="s">
        <v>5398</v>
      </c>
      <c r="H1769">
        <f t="shared" si="110"/>
        <v>51250</v>
      </c>
      <c r="I1769">
        <f t="shared" si="111"/>
        <v>53500</v>
      </c>
      <c r="J1769">
        <v>0</v>
      </c>
      <c r="K1769">
        <v>0</v>
      </c>
      <c r="L1769">
        <v>0</v>
      </c>
      <c r="M1769">
        <v>1</v>
      </c>
      <c r="R1769" t="s">
        <v>5401</v>
      </c>
      <c r="S1769" t="s">
        <v>2840</v>
      </c>
      <c r="T1769" s="1" t="s">
        <v>2840</v>
      </c>
      <c r="U1769">
        <v>53500</v>
      </c>
      <c r="V1769">
        <v>53500</v>
      </c>
      <c r="W1769">
        <v>51250</v>
      </c>
    </row>
    <row r="1770" spans="1:23" x14ac:dyDescent="0.25">
      <c r="A1770">
        <v>1769</v>
      </c>
      <c r="B1770" s="1" t="str">
        <f t="shared" si="108"/>
        <v>8998866200813</v>
      </c>
      <c r="C1770" t="str">
        <f t="shared" si="109"/>
        <v>MIE SEDAP CUP GORENG-1CUP</v>
      </c>
      <c r="D1770" t="s">
        <v>5397</v>
      </c>
      <c r="E1770" t="s">
        <v>5398</v>
      </c>
      <c r="H1770">
        <f t="shared" si="110"/>
        <v>4270</v>
      </c>
      <c r="I1770">
        <f t="shared" si="111"/>
        <v>4800</v>
      </c>
      <c r="J1770">
        <v>0</v>
      </c>
      <c r="K1770">
        <v>0</v>
      </c>
      <c r="L1770">
        <v>0</v>
      </c>
      <c r="M1770">
        <v>1</v>
      </c>
      <c r="R1770" t="s">
        <v>5401</v>
      </c>
      <c r="S1770" t="s">
        <v>2841</v>
      </c>
      <c r="T1770" s="1" t="s">
        <v>2842</v>
      </c>
      <c r="U1770">
        <v>4800</v>
      </c>
      <c r="V1770">
        <v>5000</v>
      </c>
      <c r="W1770">
        <v>4270</v>
      </c>
    </row>
    <row r="1771" spans="1:23" x14ac:dyDescent="0.25">
      <c r="A1771">
        <v>1770</v>
      </c>
      <c r="B1771" s="1" t="str">
        <f t="shared" si="108"/>
        <v>MIE SEDAP CUP KARE SPECIAL-12CUP/DUS</v>
      </c>
      <c r="C1771" t="str">
        <f t="shared" si="109"/>
        <v>MIE SEDAP CUP KARE SPECIAL-12CUP/DUS</v>
      </c>
      <c r="D1771" t="s">
        <v>5397</v>
      </c>
      <c r="E1771" t="s">
        <v>5398</v>
      </c>
      <c r="H1771">
        <f t="shared" si="110"/>
        <v>49000</v>
      </c>
      <c r="I1771">
        <f t="shared" si="111"/>
        <v>51000</v>
      </c>
      <c r="J1771">
        <v>0</v>
      </c>
      <c r="K1771">
        <v>0</v>
      </c>
      <c r="L1771">
        <v>0</v>
      </c>
      <c r="M1771">
        <v>1</v>
      </c>
      <c r="R1771" t="s">
        <v>5401</v>
      </c>
      <c r="S1771" t="s">
        <v>2843</v>
      </c>
      <c r="T1771" s="1" t="s">
        <v>2843</v>
      </c>
      <c r="U1771">
        <v>51000</v>
      </c>
      <c r="V1771">
        <v>51000</v>
      </c>
      <c r="W1771">
        <v>49000</v>
      </c>
    </row>
    <row r="1772" spans="1:23" x14ac:dyDescent="0.25">
      <c r="A1772">
        <v>1771</v>
      </c>
      <c r="B1772" s="1" t="str">
        <f t="shared" si="108"/>
        <v>8998866200844</v>
      </c>
      <c r="C1772" t="str">
        <f t="shared" si="109"/>
        <v>MIE SEDAP CUP KARE SPECIAL-1CUP</v>
      </c>
      <c r="D1772" t="s">
        <v>5397</v>
      </c>
      <c r="E1772" t="s">
        <v>5398</v>
      </c>
      <c r="H1772">
        <f t="shared" si="110"/>
        <v>4250</v>
      </c>
      <c r="I1772">
        <f t="shared" si="111"/>
        <v>4600</v>
      </c>
      <c r="J1772">
        <v>0</v>
      </c>
      <c r="K1772">
        <v>0</v>
      </c>
      <c r="L1772">
        <v>0</v>
      </c>
      <c r="M1772">
        <v>1</v>
      </c>
      <c r="R1772" t="s">
        <v>5401</v>
      </c>
      <c r="S1772" t="s">
        <v>2844</v>
      </c>
      <c r="T1772" s="1" t="s">
        <v>2845</v>
      </c>
      <c r="U1772">
        <v>4600</v>
      </c>
      <c r="V1772">
        <v>5000</v>
      </c>
      <c r="W1772">
        <v>4250</v>
      </c>
    </row>
    <row r="1773" spans="1:23" x14ac:dyDescent="0.25">
      <c r="A1773">
        <v>1772</v>
      </c>
      <c r="B1773" s="1" t="str">
        <f t="shared" si="108"/>
        <v>MIE SEDAP CUP KOREAN-12CUP/DUS</v>
      </c>
      <c r="C1773" t="str">
        <f t="shared" si="109"/>
        <v>MIE SEDAP CUP KOREAN-12CUP/DUS</v>
      </c>
      <c r="D1773" t="s">
        <v>5397</v>
      </c>
      <c r="E1773" t="s">
        <v>5398</v>
      </c>
      <c r="H1773">
        <f t="shared" si="110"/>
        <v>51250</v>
      </c>
      <c r="I1773">
        <f t="shared" si="111"/>
        <v>53500</v>
      </c>
      <c r="J1773">
        <v>0</v>
      </c>
      <c r="K1773">
        <v>0</v>
      </c>
      <c r="L1773">
        <v>0</v>
      </c>
      <c r="M1773">
        <v>1</v>
      </c>
      <c r="R1773" t="s">
        <v>5401</v>
      </c>
      <c r="S1773" t="s">
        <v>2846</v>
      </c>
      <c r="T1773" s="1" t="s">
        <v>2846</v>
      </c>
      <c r="U1773">
        <v>53500</v>
      </c>
      <c r="V1773">
        <v>53500</v>
      </c>
      <c r="W1773">
        <v>51250</v>
      </c>
    </row>
    <row r="1774" spans="1:23" x14ac:dyDescent="0.25">
      <c r="A1774">
        <v>1773</v>
      </c>
      <c r="B1774" s="1" t="str">
        <f t="shared" si="108"/>
        <v>8998866202404</v>
      </c>
      <c r="C1774" t="str">
        <f t="shared" si="109"/>
        <v>MIE SEDAP CUP KOREAN-1CUP</v>
      </c>
      <c r="D1774" t="s">
        <v>5397</v>
      </c>
      <c r="E1774" t="s">
        <v>5398</v>
      </c>
      <c r="H1774">
        <f t="shared" si="110"/>
        <v>4270</v>
      </c>
      <c r="I1774">
        <f t="shared" si="111"/>
        <v>4800</v>
      </c>
      <c r="J1774">
        <v>0</v>
      </c>
      <c r="K1774">
        <v>0</v>
      </c>
      <c r="L1774">
        <v>0</v>
      </c>
      <c r="M1774">
        <v>1</v>
      </c>
      <c r="R1774" t="s">
        <v>5401</v>
      </c>
      <c r="S1774" t="s">
        <v>2847</v>
      </c>
      <c r="T1774" s="1" t="s">
        <v>2848</v>
      </c>
      <c r="U1774">
        <v>4800</v>
      </c>
      <c r="V1774">
        <v>5000</v>
      </c>
      <c r="W1774">
        <v>4270</v>
      </c>
    </row>
    <row r="1775" spans="1:23" x14ac:dyDescent="0.25">
      <c r="A1775">
        <v>1774</v>
      </c>
      <c r="B1775" s="1" t="str">
        <f t="shared" si="108"/>
        <v>MIE SEDAP CUP SOTO-12CUP/DUS</v>
      </c>
      <c r="C1775" t="str">
        <f t="shared" si="109"/>
        <v>MIE SEDAP CUP SOTO-12CUP/DUS</v>
      </c>
      <c r="D1775" t="s">
        <v>5397</v>
      </c>
      <c r="E1775" t="s">
        <v>5398</v>
      </c>
      <c r="H1775">
        <f t="shared" si="110"/>
        <v>48825</v>
      </c>
      <c r="I1775">
        <f t="shared" si="111"/>
        <v>51000</v>
      </c>
      <c r="J1775">
        <v>0</v>
      </c>
      <c r="K1775">
        <v>0</v>
      </c>
      <c r="L1775">
        <v>0</v>
      </c>
      <c r="M1775">
        <v>1</v>
      </c>
      <c r="R1775" t="s">
        <v>5401</v>
      </c>
      <c r="S1775" t="s">
        <v>2849</v>
      </c>
      <c r="T1775" s="1" t="s">
        <v>2849</v>
      </c>
      <c r="U1775">
        <v>51000</v>
      </c>
      <c r="V1775">
        <v>51000</v>
      </c>
      <c r="W1775">
        <v>48825</v>
      </c>
    </row>
    <row r="1776" spans="1:23" x14ac:dyDescent="0.25">
      <c r="A1776">
        <v>1775</v>
      </c>
      <c r="B1776" s="1" t="str">
        <f t="shared" si="108"/>
        <v>8998866200837</v>
      </c>
      <c r="C1776" t="str">
        <f t="shared" si="109"/>
        <v>MIE SEDAP CUP SOTO-1CUP</v>
      </c>
      <c r="D1776" t="s">
        <v>5397</v>
      </c>
      <c r="E1776" t="s">
        <v>5398</v>
      </c>
      <c r="H1776">
        <f t="shared" si="110"/>
        <v>4068</v>
      </c>
      <c r="I1776">
        <f t="shared" si="111"/>
        <v>4600</v>
      </c>
      <c r="J1776">
        <v>0</v>
      </c>
      <c r="K1776">
        <v>0</v>
      </c>
      <c r="L1776">
        <v>0</v>
      </c>
      <c r="M1776">
        <v>1</v>
      </c>
      <c r="R1776" t="s">
        <v>5401</v>
      </c>
      <c r="S1776" t="s">
        <v>2850</v>
      </c>
      <c r="T1776" s="1" t="s">
        <v>2851</v>
      </c>
      <c r="U1776">
        <v>4600</v>
      </c>
      <c r="V1776">
        <v>5000</v>
      </c>
      <c r="W1776">
        <v>4068</v>
      </c>
    </row>
    <row r="1777" spans="1:23" x14ac:dyDescent="0.25">
      <c r="A1777">
        <v>1776</v>
      </c>
      <c r="B1777" s="1" t="str">
        <f t="shared" si="108"/>
        <v>8998866200301</v>
      </c>
      <c r="C1777" t="str">
        <f t="shared" si="109"/>
        <v>MIE SEDAP GORENG-1BKS</v>
      </c>
      <c r="D1777" t="s">
        <v>5397</v>
      </c>
      <c r="E1777" t="s">
        <v>5398</v>
      </c>
      <c r="H1777">
        <f t="shared" si="110"/>
        <v>2715</v>
      </c>
      <c r="I1777">
        <f t="shared" si="111"/>
        <v>8998866200301</v>
      </c>
      <c r="J1777">
        <v>0</v>
      </c>
      <c r="K1777">
        <v>0</v>
      </c>
      <c r="L1777">
        <v>0</v>
      </c>
      <c r="M1777">
        <v>1</v>
      </c>
      <c r="R1777" t="s">
        <v>5401</v>
      </c>
      <c r="S1777" t="s">
        <v>2852</v>
      </c>
      <c r="T1777" s="1" t="s">
        <v>2853</v>
      </c>
      <c r="U1777">
        <v>8998866200301</v>
      </c>
      <c r="V1777">
        <v>8998866200301</v>
      </c>
      <c r="W1777">
        <v>2715</v>
      </c>
    </row>
    <row r="1778" spans="1:23" x14ac:dyDescent="0.25">
      <c r="A1778">
        <v>1777</v>
      </c>
      <c r="B1778" s="1" t="str">
        <f t="shared" si="108"/>
        <v>MIE SEDAP GORENG-40BKS/DUS</v>
      </c>
      <c r="C1778" t="str">
        <f t="shared" si="109"/>
        <v>MIE SEDAP GORENG-40BKS/DUS</v>
      </c>
      <c r="D1778" t="s">
        <v>5397</v>
      </c>
      <c r="E1778" t="s">
        <v>5398</v>
      </c>
      <c r="H1778">
        <f t="shared" si="110"/>
        <v>109935</v>
      </c>
      <c r="I1778">
        <f t="shared" si="111"/>
        <v>111000</v>
      </c>
      <c r="J1778">
        <v>0</v>
      </c>
      <c r="K1778">
        <v>0</v>
      </c>
      <c r="L1778">
        <v>0</v>
      </c>
      <c r="M1778">
        <v>1</v>
      </c>
      <c r="R1778" t="s">
        <v>5401</v>
      </c>
      <c r="S1778" t="s">
        <v>2854</v>
      </c>
      <c r="T1778" s="1" t="s">
        <v>2854</v>
      </c>
      <c r="U1778">
        <v>111000</v>
      </c>
      <c r="V1778">
        <v>111000</v>
      </c>
      <c r="W1778">
        <v>109935</v>
      </c>
    </row>
    <row r="1779" spans="1:23" x14ac:dyDescent="0.25">
      <c r="A1779">
        <v>1778</v>
      </c>
      <c r="B1779" s="1" t="str">
        <f t="shared" si="108"/>
        <v>8998866200332</v>
      </c>
      <c r="C1779" t="str">
        <f t="shared" si="109"/>
        <v>MIE SEDAP KARE AYAM-1BKS</v>
      </c>
      <c r="D1779" t="s">
        <v>5397</v>
      </c>
      <c r="E1779" t="s">
        <v>5398</v>
      </c>
      <c r="H1779">
        <f t="shared" si="110"/>
        <v>2613</v>
      </c>
      <c r="I1779">
        <f t="shared" si="111"/>
        <v>2800</v>
      </c>
      <c r="J1779">
        <v>0</v>
      </c>
      <c r="K1779">
        <v>0</v>
      </c>
      <c r="L1779">
        <v>0</v>
      </c>
      <c r="M1779">
        <v>1</v>
      </c>
      <c r="R1779" t="s">
        <v>5401</v>
      </c>
      <c r="S1779" t="s">
        <v>2855</v>
      </c>
      <c r="T1779" s="1" t="s">
        <v>2856</v>
      </c>
      <c r="U1779">
        <v>2800</v>
      </c>
      <c r="V1779">
        <v>3000</v>
      </c>
      <c r="W1779">
        <v>2613</v>
      </c>
    </row>
    <row r="1780" spans="1:23" x14ac:dyDescent="0.25">
      <c r="A1780">
        <v>1779</v>
      </c>
      <c r="B1780" s="1" t="str">
        <f t="shared" si="108"/>
        <v>MIE SEDAP KARE AYAM-40BKS/DUS</v>
      </c>
      <c r="C1780" t="str">
        <f t="shared" si="109"/>
        <v>MIE SEDAP KARE AYAM-40BKS/DUS</v>
      </c>
      <c r="D1780" t="s">
        <v>5397</v>
      </c>
      <c r="E1780" t="s">
        <v>5398</v>
      </c>
      <c r="H1780">
        <f t="shared" si="110"/>
        <v>104500</v>
      </c>
      <c r="I1780">
        <f t="shared" si="111"/>
        <v>107000</v>
      </c>
      <c r="J1780">
        <v>0</v>
      </c>
      <c r="K1780">
        <v>0</v>
      </c>
      <c r="L1780">
        <v>0</v>
      </c>
      <c r="M1780">
        <v>1</v>
      </c>
      <c r="R1780" t="s">
        <v>5401</v>
      </c>
      <c r="S1780" t="s">
        <v>2857</v>
      </c>
      <c r="T1780" s="1" t="s">
        <v>2857</v>
      </c>
      <c r="U1780">
        <v>107000</v>
      </c>
      <c r="V1780">
        <v>107000</v>
      </c>
      <c r="W1780">
        <v>104500</v>
      </c>
    </row>
    <row r="1781" spans="1:23" x14ac:dyDescent="0.25">
      <c r="A1781">
        <v>1780</v>
      </c>
      <c r="B1781" s="1" t="str">
        <f t="shared" si="108"/>
        <v>8998866200578</v>
      </c>
      <c r="C1781" t="str">
        <f t="shared" si="109"/>
        <v>MIE SEDAP KARE SPECIAL-1BKS</v>
      </c>
      <c r="D1781" t="s">
        <v>5397</v>
      </c>
      <c r="E1781" t="s">
        <v>5398</v>
      </c>
      <c r="H1781">
        <f t="shared" si="110"/>
        <v>2613</v>
      </c>
      <c r="I1781">
        <f t="shared" si="111"/>
        <v>2800</v>
      </c>
      <c r="J1781">
        <v>0</v>
      </c>
      <c r="K1781">
        <v>0</v>
      </c>
      <c r="L1781">
        <v>0</v>
      </c>
      <c r="M1781">
        <v>1</v>
      </c>
      <c r="R1781" t="s">
        <v>5401</v>
      </c>
      <c r="S1781" t="s">
        <v>2858</v>
      </c>
      <c r="T1781" s="1" t="s">
        <v>2859</v>
      </c>
      <c r="U1781">
        <v>2800</v>
      </c>
      <c r="V1781">
        <v>3000</v>
      </c>
      <c r="W1781">
        <v>2613</v>
      </c>
    </row>
    <row r="1782" spans="1:23" x14ac:dyDescent="0.25">
      <c r="A1782">
        <v>1781</v>
      </c>
      <c r="B1782" s="1" t="str">
        <f t="shared" si="108"/>
        <v>MIE SEDAP KARE SPECIAL-40BKS/DUS</v>
      </c>
      <c r="C1782" t="str">
        <f t="shared" si="109"/>
        <v>MIE SEDAP KARE SPECIAL-40BKS/DUS</v>
      </c>
      <c r="D1782" t="s">
        <v>5397</v>
      </c>
      <c r="E1782" t="s">
        <v>5398</v>
      </c>
      <c r="H1782">
        <f t="shared" si="110"/>
        <v>104500</v>
      </c>
      <c r="I1782">
        <f t="shared" si="111"/>
        <v>107000</v>
      </c>
      <c r="J1782">
        <v>0</v>
      </c>
      <c r="K1782">
        <v>0</v>
      </c>
      <c r="L1782">
        <v>0</v>
      </c>
      <c r="M1782">
        <v>1</v>
      </c>
      <c r="R1782" t="s">
        <v>5401</v>
      </c>
      <c r="S1782" t="s">
        <v>2860</v>
      </c>
      <c r="T1782" s="1" t="s">
        <v>2860</v>
      </c>
      <c r="U1782">
        <v>107000</v>
      </c>
      <c r="V1782">
        <v>107000</v>
      </c>
      <c r="W1782">
        <v>104500</v>
      </c>
    </row>
    <row r="1783" spans="1:23" x14ac:dyDescent="0.25">
      <c r="A1783">
        <v>1782</v>
      </c>
      <c r="B1783" s="1" t="str">
        <f t="shared" si="108"/>
        <v>8998866202343</v>
      </c>
      <c r="C1783" t="str">
        <f t="shared" si="109"/>
        <v>MIE SEDAP KOREAN-1BKS</v>
      </c>
      <c r="D1783" t="s">
        <v>5397</v>
      </c>
      <c r="E1783" t="s">
        <v>5398</v>
      </c>
      <c r="H1783">
        <f t="shared" si="110"/>
        <v>2712</v>
      </c>
      <c r="I1783">
        <f t="shared" si="111"/>
        <v>3000</v>
      </c>
      <c r="J1783">
        <v>0</v>
      </c>
      <c r="K1783">
        <v>0</v>
      </c>
      <c r="L1783">
        <v>0</v>
      </c>
      <c r="M1783">
        <v>1</v>
      </c>
      <c r="R1783" t="s">
        <v>5401</v>
      </c>
      <c r="S1783" t="s">
        <v>2861</v>
      </c>
      <c r="T1783" s="1" t="s">
        <v>2862</v>
      </c>
      <c r="U1783">
        <v>3000</v>
      </c>
      <c r="V1783">
        <v>3500</v>
      </c>
      <c r="W1783">
        <v>2712</v>
      </c>
    </row>
    <row r="1784" spans="1:23" x14ac:dyDescent="0.25">
      <c r="A1784">
        <v>1783</v>
      </c>
      <c r="B1784" s="1" t="str">
        <f t="shared" si="108"/>
        <v>MIE SEDAP KOREAN-40BKS/DUS</v>
      </c>
      <c r="C1784" t="str">
        <f t="shared" si="109"/>
        <v>MIE SEDAP KOREAN-40BKS/DUS</v>
      </c>
      <c r="D1784" t="s">
        <v>5397</v>
      </c>
      <c r="E1784" t="s">
        <v>5398</v>
      </c>
      <c r="H1784">
        <f t="shared" si="110"/>
        <v>109935</v>
      </c>
      <c r="I1784">
        <f t="shared" si="111"/>
        <v>111000</v>
      </c>
      <c r="J1784">
        <v>0</v>
      </c>
      <c r="K1784">
        <v>0</v>
      </c>
      <c r="L1784">
        <v>0</v>
      </c>
      <c r="M1784">
        <v>1</v>
      </c>
      <c r="R1784" t="s">
        <v>5401</v>
      </c>
      <c r="S1784" t="s">
        <v>2863</v>
      </c>
      <c r="T1784" s="1" t="s">
        <v>2863</v>
      </c>
      <c r="U1784">
        <v>111000</v>
      </c>
      <c r="V1784">
        <v>111000</v>
      </c>
      <c r="W1784">
        <v>109935</v>
      </c>
    </row>
    <row r="1785" spans="1:23" x14ac:dyDescent="0.25">
      <c r="A1785">
        <v>1784</v>
      </c>
      <c r="B1785" s="1" t="str">
        <f t="shared" si="108"/>
        <v>8998866203227</v>
      </c>
      <c r="C1785" t="str">
        <f t="shared" si="109"/>
        <v>MIE SEDAP LIMAU-1BKS</v>
      </c>
      <c r="D1785" t="s">
        <v>5397</v>
      </c>
      <c r="E1785" t="s">
        <v>5398</v>
      </c>
      <c r="H1785">
        <f t="shared" si="110"/>
        <v>2712</v>
      </c>
      <c r="I1785">
        <f t="shared" si="111"/>
        <v>3000</v>
      </c>
      <c r="J1785">
        <v>0</v>
      </c>
      <c r="K1785">
        <v>0</v>
      </c>
      <c r="L1785">
        <v>0</v>
      </c>
      <c r="M1785">
        <v>1</v>
      </c>
      <c r="R1785" t="s">
        <v>5401</v>
      </c>
      <c r="S1785" t="s">
        <v>2864</v>
      </c>
      <c r="T1785" s="1" t="s">
        <v>2865</v>
      </c>
      <c r="U1785">
        <v>3000</v>
      </c>
      <c r="V1785">
        <v>3500</v>
      </c>
      <c r="W1785">
        <v>2712</v>
      </c>
    </row>
    <row r="1786" spans="1:23" x14ac:dyDescent="0.25">
      <c r="A1786">
        <v>1785</v>
      </c>
      <c r="B1786" s="1" t="str">
        <f t="shared" si="108"/>
        <v>MIE SEDAP LIMAU-40BKS/DUS</v>
      </c>
      <c r="C1786" t="str">
        <f t="shared" si="109"/>
        <v>MIE SEDAP LIMAU-40BKS/DUS</v>
      </c>
      <c r="D1786" t="s">
        <v>5397</v>
      </c>
      <c r="E1786" t="s">
        <v>5398</v>
      </c>
      <c r="H1786">
        <f t="shared" si="110"/>
        <v>108500</v>
      </c>
      <c r="I1786">
        <f t="shared" si="111"/>
        <v>111000</v>
      </c>
      <c r="J1786">
        <v>0</v>
      </c>
      <c r="K1786">
        <v>0</v>
      </c>
      <c r="L1786">
        <v>0</v>
      </c>
      <c r="M1786">
        <v>1</v>
      </c>
      <c r="R1786" t="s">
        <v>5401</v>
      </c>
      <c r="S1786" t="s">
        <v>2866</v>
      </c>
      <c r="T1786" s="1" t="s">
        <v>2866</v>
      </c>
      <c r="U1786">
        <v>111000</v>
      </c>
      <c r="V1786">
        <v>111000</v>
      </c>
      <c r="W1786">
        <v>108500</v>
      </c>
    </row>
    <row r="1787" spans="1:23" x14ac:dyDescent="0.25">
      <c r="A1787">
        <v>1786</v>
      </c>
      <c r="B1787" s="1" t="str">
        <f t="shared" si="108"/>
        <v>MIE SEDAP RASA  AYAM JERIT-40BKS/DUS</v>
      </c>
      <c r="C1787" t="str">
        <f t="shared" si="109"/>
        <v>MIE SEDAP RASA  AYAM JERIT-40BKS/DUS</v>
      </c>
      <c r="D1787" t="s">
        <v>5397</v>
      </c>
      <c r="E1787" t="s">
        <v>5398</v>
      </c>
      <c r="H1787">
        <f t="shared" si="110"/>
        <v>104500</v>
      </c>
      <c r="I1787">
        <f t="shared" si="111"/>
        <v>107000</v>
      </c>
      <c r="J1787">
        <v>0</v>
      </c>
      <c r="K1787">
        <v>0</v>
      </c>
      <c r="L1787">
        <v>0</v>
      </c>
      <c r="M1787">
        <v>1</v>
      </c>
      <c r="R1787" t="s">
        <v>5401</v>
      </c>
      <c r="S1787" t="s">
        <v>2867</v>
      </c>
      <c r="T1787" s="1" t="s">
        <v>2867</v>
      </c>
      <c r="U1787">
        <v>107000</v>
      </c>
      <c r="V1787">
        <v>107000</v>
      </c>
      <c r="W1787">
        <v>104500</v>
      </c>
    </row>
    <row r="1788" spans="1:23" x14ac:dyDescent="0.25">
      <c r="A1788">
        <v>1787</v>
      </c>
      <c r="B1788" s="1" t="str">
        <f t="shared" si="108"/>
        <v>8998866626842</v>
      </c>
      <c r="C1788" t="str">
        <f t="shared" si="109"/>
        <v>MIE SEDAP RASA AYAM JERIT-1BKS</v>
      </c>
      <c r="D1788" t="s">
        <v>5397</v>
      </c>
      <c r="E1788" t="s">
        <v>5398</v>
      </c>
      <c r="H1788">
        <f t="shared" si="110"/>
        <v>2563</v>
      </c>
      <c r="I1788">
        <f t="shared" si="111"/>
        <v>2800</v>
      </c>
      <c r="J1788">
        <v>0</v>
      </c>
      <c r="K1788">
        <v>0</v>
      </c>
      <c r="L1788">
        <v>0</v>
      </c>
      <c r="M1788">
        <v>1</v>
      </c>
      <c r="R1788" t="s">
        <v>5401</v>
      </c>
      <c r="S1788" t="s">
        <v>2868</v>
      </c>
      <c r="T1788" s="1" t="s">
        <v>2869</v>
      </c>
      <c r="U1788">
        <v>2800</v>
      </c>
      <c r="V1788">
        <v>2800</v>
      </c>
      <c r="W1788">
        <v>2563</v>
      </c>
    </row>
    <row r="1789" spans="1:23" x14ac:dyDescent="0.25">
      <c r="A1789">
        <v>1788</v>
      </c>
      <c r="B1789" s="1" t="str">
        <f t="shared" si="108"/>
        <v>8998866203104</v>
      </c>
      <c r="C1789" t="str">
        <f t="shared" si="109"/>
        <v>MIE SEDAP SINGAPORE-1BKS</v>
      </c>
      <c r="D1789" t="s">
        <v>5397</v>
      </c>
      <c r="E1789" t="s">
        <v>5398</v>
      </c>
      <c r="H1789">
        <f t="shared" si="110"/>
        <v>2612</v>
      </c>
      <c r="I1789">
        <f t="shared" si="111"/>
        <v>2800</v>
      </c>
      <c r="J1789">
        <v>0</v>
      </c>
      <c r="K1789">
        <v>0</v>
      </c>
      <c r="L1789">
        <v>0</v>
      </c>
      <c r="M1789">
        <v>1</v>
      </c>
      <c r="R1789" t="s">
        <v>5401</v>
      </c>
      <c r="S1789" t="s">
        <v>2870</v>
      </c>
      <c r="T1789" s="1" t="s">
        <v>2871</v>
      </c>
      <c r="U1789">
        <v>2800</v>
      </c>
      <c r="V1789">
        <v>3000</v>
      </c>
      <c r="W1789">
        <v>2612</v>
      </c>
    </row>
    <row r="1790" spans="1:23" x14ac:dyDescent="0.25">
      <c r="A1790">
        <v>1789</v>
      </c>
      <c r="B1790" s="1" t="str">
        <f t="shared" si="108"/>
        <v>MIE SEDAP SINGAPORE-40BKS/DUS</v>
      </c>
      <c r="C1790" t="str">
        <f t="shared" si="109"/>
        <v>MIE SEDAP SINGAPORE-40BKS/DUS</v>
      </c>
      <c r="D1790" t="s">
        <v>5397</v>
      </c>
      <c r="E1790" t="s">
        <v>5398</v>
      </c>
      <c r="H1790">
        <f t="shared" si="110"/>
        <v>104500</v>
      </c>
      <c r="I1790">
        <f t="shared" si="111"/>
        <v>107000</v>
      </c>
      <c r="J1790">
        <v>0</v>
      </c>
      <c r="K1790">
        <v>0</v>
      </c>
      <c r="L1790">
        <v>0</v>
      </c>
      <c r="M1790">
        <v>1</v>
      </c>
      <c r="R1790" t="s">
        <v>5401</v>
      </c>
      <c r="S1790" t="s">
        <v>2872</v>
      </c>
      <c r="T1790" s="1" t="s">
        <v>2872</v>
      </c>
      <c r="U1790">
        <v>107000</v>
      </c>
      <c r="V1790">
        <v>107000</v>
      </c>
      <c r="W1790">
        <v>104500</v>
      </c>
    </row>
    <row r="1791" spans="1:23" x14ac:dyDescent="0.25">
      <c r="A1791">
        <v>1790</v>
      </c>
      <c r="B1791" s="1" t="str">
        <f t="shared" si="108"/>
        <v>8998866200325</v>
      </c>
      <c r="C1791" t="str">
        <f t="shared" si="109"/>
        <v>MIE SEDAP SOTO-1BKS</v>
      </c>
      <c r="D1791" t="s">
        <v>5397</v>
      </c>
      <c r="E1791" t="s">
        <v>5398</v>
      </c>
      <c r="H1791">
        <f t="shared" si="110"/>
        <v>2613</v>
      </c>
      <c r="I1791">
        <f t="shared" si="111"/>
        <v>2800</v>
      </c>
      <c r="J1791">
        <v>0</v>
      </c>
      <c r="K1791">
        <v>0</v>
      </c>
      <c r="L1791">
        <v>0</v>
      </c>
      <c r="M1791">
        <v>1</v>
      </c>
      <c r="R1791" t="s">
        <v>5401</v>
      </c>
      <c r="S1791" t="s">
        <v>2873</v>
      </c>
      <c r="T1791" s="1" t="s">
        <v>2874</v>
      </c>
      <c r="U1791">
        <v>2800</v>
      </c>
      <c r="V1791">
        <v>3000</v>
      </c>
      <c r="W1791">
        <v>2613</v>
      </c>
    </row>
    <row r="1792" spans="1:23" x14ac:dyDescent="0.25">
      <c r="A1792">
        <v>1791</v>
      </c>
      <c r="B1792" s="1" t="str">
        <f t="shared" si="108"/>
        <v>MIE SEDAP SOTO-40BKS/DUS</v>
      </c>
      <c r="C1792" t="str">
        <f t="shared" si="109"/>
        <v>MIE SEDAP SOTO-40BKS/DUS</v>
      </c>
      <c r="D1792" t="s">
        <v>5397</v>
      </c>
      <c r="E1792" t="s">
        <v>5398</v>
      </c>
      <c r="H1792">
        <f t="shared" si="110"/>
        <v>104500</v>
      </c>
      <c r="I1792">
        <f t="shared" si="111"/>
        <v>107000</v>
      </c>
      <c r="J1792">
        <v>0</v>
      </c>
      <c r="K1792">
        <v>0</v>
      </c>
      <c r="L1792">
        <v>0</v>
      </c>
      <c r="M1792">
        <v>1</v>
      </c>
      <c r="R1792" t="s">
        <v>5401</v>
      </c>
      <c r="S1792" t="s">
        <v>2875</v>
      </c>
      <c r="T1792" s="1" t="s">
        <v>2875</v>
      </c>
      <c r="U1792">
        <v>107000</v>
      </c>
      <c r="V1792">
        <v>107000</v>
      </c>
      <c r="W1792">
        <v>104500</v>
      </c>
    </row>
    <row r="1793" spans="1:23" x14ac:dyDescent="0.25">
      <c r="A1793">
        <v>1792</v>
      </c>
      <c r="B1793" s="1" t="str">
        <f t="shared" si="108"/>
        <v>MIE SUKSES AYAM BAWANG-12BKS/DUS</v>
      </c>
      <c r="C1793" t="str">
        <f t="shared" si="109"/>
        <v>MIE SUKSES AYAM BAWANG-12BKS/DUS</v>
      </c>
      <c r="D1793" t="s">
        <v>5397</v>
      </c>
      <c r="E1793" t="s">
        <v>5398</v>
      </c>
      <c r="H1793">
        <f t="shared" si="110"/>
        <v>39000</v>
      </c>
      <c r="I1793">
        <f t="shared" si="111"/>
        <v>41000</v>
      </c>
      <c r="J1793">
        <v>0</v>
      </c>
      <c r="K1793">
        <v>0</v>
      </c>
      <c r="L1793">
        <v>0</v>
      </c>
      <c r="M1793">
        <v>1</v>
      </c>
      <c r="R1793" t="s">
        <v>5401</v>
      </c>
      <c r="S1793" t="s">
        <v>2876</v>
      </c>
      <c r="T1793" s="1" t="s">
        <v>2876</v>
      </c>
      <c r="U1793">
        <v>41000</v>
      </c>
      <c r="V1793">
        <v>41000</v>
      </c>
      <c r="W1793">
        <v>39000</v>
      </c>
    </row>
    <row r="1794" spans="1:23" x14ac:dyDescent="0.25">
      <c r="A1794">
        <v>1793</v>
      </c>
      <c r="B1794" s="1" t="str">
        <f t="shared" ref="B1794:B1857" si="112">T1794</f>
        <v>8998866200899</v>
      </c>
      <c r="C1794" t="str">
        <f t="shared" ref="C1794:C1857" si="113">S1794</f>
        <v>MIE SUKSES AYAM BAWANG-1BKS</v>
      </c>
      <c r="D1794" t="s">
        <v>5397</v>
      </c>
      <c r="E1794" t="s">
        <v>5398</v>
      </c>
      <c r="H1794">
        <f t="shared" ref="H1794:H1857" si="114">W1794</f>
        <v>3254</v>
      </c>
      <c r="I1794">
        <f t="shared" ref="I1794:I1857" si="115">U1794</f>
        <v>3600</v>
      </c>
      <c r="J1794">
        <v>0</v>
      </c>
      <c r="K1794">
        <v>0</v>
      </c>
      <c r="L1794">
        <v>0</v>
      </c>
      <c r="M1794">
        <v>1</v>
      </c>
      <c r="R1794" t="s">
        <v>5401</v>
      </c>
      <c r="S1794" t="s">
        <v>2877</v>
      </c>
      <c r="T1794" s="1" t="s">
        <v>2878</v>
      </c>
      <c r="U1794">
        <v>3600</v>
      </c>
      <c r="V1794">
        <v>4000</v>
      </c>
      <c r="W1794">
        <v>3254</v>
      </c>
    </row>
    <row r="1795" spans="1:23" x14ac:dyDescent="0.25">
      <c r="A1795">
        <v>1794</v>
      </c>
      <c r="B1795" s="1" t="str">
        <f t="shared" si="112"/>
        <v>MIE SUKSES AYAM BAWANG-24BKS/DUS</v>
      </c>
      <c r="C1795" t="str">
        <f t="shared" si="113"/>
        <v>MIE SUKSES AYAM BAWANG-24BKS/DUS</v>
      </c>
      <c r="D1795" t="s">
        <v>5397</v>
      </c>
      <c r="E1795" t="s">
        <v>5398</v>
      </c>
      <c r="H1795">
        <f t="shared" si="114"/>
        <v>78000</v>
      </c>
      <c r="I1795">
        <f t="shared" si="115"/>
        <v>80000</v>
      </c>
      <c r="J1795">
        <v>0</v>
      </c>
      <c r="K1795">
        <v>0</v>
      </c>
      <c r="L1795">
        <v>0</v>
      </c>
      <c r="M1795">
        <v>1</v>
      </c>
      <c r="R1795" t="s">
        <v>5401</v>
      </c>
      <c r="S1795" t="s">
        <v>2879</v>
      </c>
      <c r="T1795" s="1" t="s">
        <v>2879</v>
      </c>
      <c r="U1795">
        <v>80000</v>
      </c>
      <c r="V1795">
        <v>80000</v>
      </c>
      <c r="W1795">
        <v>78000</v>
      </c>
    </row>
    <row r="1796" spans="1:23" x14ac:dyDescent="0.25">
      <c r="A1796">
        <v>1795</v>
      </c>
      <c r="B1796" s="1" t="str">
        <f t="shared" si="112"/>
        <v>8998866203272</v>
      </c>
      <c r="C1796" t="str">
        <f t="shared" si="113"/>
        <v>MIE SUKSES AYAM GEPREK-1BKS</v>
      </c>
      <c r="D1796" t="s">
        <v>5397</v>
      </c>
      <c r="E1796" t="s">
        <v>5398</v>
      </c>
      <c r="H1796">
        <f t="shared" si="114"/>
        <v>3352</v>
      </c>
      <c r="I1796">
        <f t="shared" si="115"/>
        <v>3800</v>
      </c>
      <c r="J1796">
        <v>0</v>
      </c>
      <c r="K1796">
        <v>0</v>
      </c>
      <c r="L1796">
        <v>0</v>
      </c>
      <c r="M1796">
        <v>1</v>
      </c>
      <c r="R1796" t="s">
        <v>5401</v>
      </c>
      <c r="S1796" t="s">
        <v>2880</v>
      </c>
      <c r="T1796" s="1" t="s">
        <v>2881</v>
      </c>
      <c r="U1796">
        <v>3800</v>
      </c>
      <c r="V1796">
        <v>3800</v>
      </c>
      <c r="W1796">
        <v>3352</v>
      </c>
    </row>
    <row r="1797" spans="1:23" x14ac:dyDescent="0.25">
      <c r="A1797">
        <v>1796</v>
      </c>
      <c r="B1797" s="1" t="str">
        <f t="shared" si="112"/>
        <v>MIE SUKSES AYAM GEPREK-24BKS/DUS</v>
      </c>
      <c r="C1797" t="str">
        <f t="shared" si="113"/>
        <v>MIE SUKSES AYAM GEPREK-24BKS/DUS</v>
      </c>
      <c r="D1797" t="s">
        <v>5397</v>
      </c>
      <c r="E1797" t="s">
        <v>5398</v>
      </c>
      <c r="H1797">
        <f t="shared" si="114"/>
        <v>80436</v>
      </c>
      <c r="I1797">
        <f t="shared" si="115"/>
        <v>85000</v>
      </c>
      <c r="J1797">
        <v>0</v>
      </c>
      <c r="K1797">
        <v>0</v>
      </c>
      <c r="L1797">
        <v>0</v>
      </c>
      <c r="M1797">
        <v>1</v>
      </c>
      <c r="R1797" t="s">
        <v>5401</v>
      </c>
      <c r="S1797" t="s">
        <v>2882</v>
      </c>
      <c r="T1797" s="1" t="s">
        <v>2882</v>
      </c>
      <c r="U1797">
        <v>85000</v>
      </c>
      <c r="V1797">
        <v>85000</v>
      </c>
      <c r="W1797">
        <v>80436</v>
      </c>
    </row>
    <row r="1798" spans="1:23" x14ac:dyDescent="0.25">
      <c r="A1798">
        <v>1797</v>
      </c>
      <c r="B1798" s="1" t="str">
        <f t="shared" si="112"/>
        <v>MIE SUKSES AYAM KECAP-12BKS</v>
      </c>
      <c r="C1798" t="str">
        <f t="shared" si="113"/>
        <v>MIE SUKSES AYAM KECAP-12BKS</v>
      </c>
      <c r="D1798" t="s">
        <v>5397</v>
      </c>
      <c r="E1798" t="s">
        <v>5398</v>
      </c>
      <c r="H1798">
        <f t="shared" si="114"/>
        <v>41250</v>
      </c>
      <c r="I1798">
        <f t="shared" si="115"/>
        <v>43500</v>
      </c>
      <c r="J1798">
        <v>0</v>
      </c>
      <c r="K1798">
        <v>0</v>
      </c>
      <c r="L1798">
        <v>0</v>
      </c>
      <c r="M1798">
        <v>1</v>
      </c>
      <c r="R1798" t="s">
        <v>5401</v>
      </c>
      <c r="S1798" t="s">
        <v>2883</v>
      </c>
      <c r="T1798" s="1" t="s">
        <v>2883</v>
      </c>
      <c r="U1798">
        <v>43500</v>
      </c>
      <c r="V1798">
        <v>43500</v>
      </c>
      <c r="W1798">
        <v>41250</v>
      </c>
    </row>
    <row r="1799" spans="1:23" x14ac:dyDescent="0.25">
      <c r="A1799">
        <v>1798</v>
      </c>
      <c r="B1799" s="1" t="str">
        <f t="shared" si="112"/>
        <v>8998866201667</v>
      </c>
      <c r="C1799" t="str">
        <f t="shared" si="113"/>
        <v>MIE SUKSES AYAM KECAP-1BKS</v>
      </c>
      <c r="D1799" t="s">
        <v>5397</v>
      </c>
      <c r="E1799" t="s">
        <v>5398</v>
      </c>
      <c r="H1799">
        <f t="shared" si="114"/>
        <v>3437</v>
      </c>
      <c r="I1799">
        <f t="shared" si="115"/>
        <v>3800</v>
      </c>
      <c r="J1799">
        <v>0</v>
      </c>
      <c r="K1799">
        <v>0</v>
      </c>
      <c r="L1799">
        <v>0</v>
      </c>
      <c r="M1799">
        <v>1</v>
      </c>
      <c r="R1799" t="s">
        <v>5401</v>
      </c>
      <c r="S1799" t="s">
        <v>2884</v>
      </c>
      <c r="T1799" s="1" t="s">
        <v>2885</v>
      </c>
      <c r="U1799">
        <v>3800</v>
      </c>
      <c r="V1799">
        <v>3800</v>
      </c>
      <c r="W1799">
        <v>3437</v>
      </c>
    </row>
    <row r="1800" spans="1:23" x14ac:dyDescent="0.25">
      <c r="A1800">
        <v>1799</v>
      </c>
      <c r="B1800" s="1" t="str">
        <f t="shared" si="112"/>
        <v>MIE SUKSES AYAM KECAP-24BKS/DUS</v>
      </c>
      <c r="C1800" t="str">
        <f t="shared" si="113"/>
        <v>MIE SUKSES AYAM KECAP-24BKS/DUS</v>
      </c>
      <c r="D1800" t="s">
        <v>5397</v>
      </c>
      <c r="E1800" t="s">
        <v>5398</v>
      </c>
      <c r="H1800">
        <f t="shared" si="114"/>
        <v>82500</v>
      </c>
      <c r="I1800">
        <f t="shared" si="115"/>
        <v>85000</v>
      </c>
      <c r="J1800">
        <v>0</v>
      </c>
      <c r="K1800">
        <v>0</v>
      </c>
      <c r="L1800">
        <v>0</v>
      </c>
      <c r="M1800">
        <v>1</v>
      </c>
      <c r="R1800" t="s">
        <v>5401</v>
      </c>
      <c r="S1800" t="s">
        <v>2886</v>
      </c>
      <c r="T1800" s="1" t="s">
        <v>2886</v>
      </c>
      <c r="U1800">
        <v>85000</v>
      </c>
      <c r="V1800">
        <v>85000</v>
      </c>
      <c r="W1800">
        <v>82500</v>
      </c>
    </row>
    <row r="1801" spans="1:23" x14ac:dyDescent="0.25">
      <c r="A1801">
        <v>1800</v>
      </c>
      <c r="B1801" s="1" t="str">
        <f t="shared" si="112"/>
        <v>MIE SUKSES AYAM KREMES-12BKS</v>
      </c>
      <c r="C1801" t="str">
        <f t="shared" si="113"/>
        <v>MIE SUKSES AYAM KREMES-12BKS</v>
      </c>
      <c r="D1801" t="s">
        <v>5397</v>
      </c>
      <c r="E1801" t="s">
        <v>5398</v>
      </c>
      <c r="H1801">
        <f t="shared" si="114"/>
        <v>41250</v>
      </c>
      <c r="I1801">
        <f t="shared" si="115"/>
        <v>43500</v>
      </c>
      <c r="J1801">
        <v>0</v>
      </c>
      <c r="K1801">
        <v>0</v>
      </c>
      <c r="L1801">
        <v>0</v>
      </c>
      <c r="M1801">
        <v>1</v>
      </c>
      <c r="R1801" t="s">
        <v>5401</v>
      </c>
      <c r="S1801" t="s">
        <v>2887</v>
      </c>
      <c r="T1801" s="1" t="s">
        <v>2887</v>
      </c>
      <c r="U1801">
        <v>43500</v>
      </c>
      <c r="V1801">
        <v>43500</v>
      </c>
      <c r="W1801">
        <v>41250</v>
      </c>
    </row>
    <row r="1802" spans="1:23" x14ac:dyDescent="0.25">
      <c r="A1802">
        <v>1801</v>
      </c>
      <c r="B1802" s="1" t="str">
        <f t="shared" si="112"/>
        <v>8998866200882</v>
      </c>
      <c r="C1802" t="str">
        <f t="shared" si="113"/>
        <v>MIE SUKSES AYAM KREMES-1BKS</v>
      </c>
      <c r="D1802" t="s">
        <v>5397</v>
      </c>
      <c r="E1802" t="s">
        <v>5398</v>
      </c>
      <c r="H1802">
        <f t="shared" si="114"/>
        <v>3437</v>
      </c>
      <c r="I1802">
        <f t="shared" si="115"/>
        <v>3800</v>
      </c>
      <c r="J1802">
        <v>0</v>
      </c>
      <c r="K1802">
        <v>0</v>
      </c>
      <c r="L1802">
        <v>0</v>
      </c>
      <c r="M1802">
        <v>1</v>
      </c>
      <c r="R1802" t="s">
        <v>5401</v>
      </c>
      <c r="S1802" t="s">
        <v>2888</v>
      </c>
      <c r="T1802" s="1" t="s">
        <v>2889</v>
      </c>
      <c r="U1802">
        <v>3800</v>
      </c>
      <c r="V1802">
        <v>3800</v>
      </c>
      <c r="W1802">
        <v>3437</v>
      </c>
    </row>
    <row r="1803" spans="1:23" x14ac:dyDescent="0.25">
      <c r="A1803">
        <v>1802</v>
      </c>
      <c r="B1803" s="1" t="str">
        <f t="shared" si="112"/>
        <v>MIE SUKSES AYAM KREMES-24BKS/DUS</v>
      </c>
      <c r="C1803" t="str">
        <f t="shared" si="113"/>
        <v>MIE SUKSES AYAM KREMES-24BKS/DUS</v>
      </c>
      <c r="D1803" t="s">
        <v>5397</v>
      </c>
      <c r="E1803" t="s">
        <v>5398</v>
      </c>
      <c r="H1803">
        <f t="shared" si="114"/>
        <v>82500</v>
      </c>
      <c r="I1803">
        <f t="shared" si="115"/>
        <v>85000</v>
      </c>
      <c r="J1803">
        <v>0</v>
      </c>
      <c r="K1803">
        <v>0</v>
      </c>
      <c r="L1803">
        <v>0</v>
      </c>
      <c r="M1803">
        <v>1</v>
      </c>
      <c r="R1803" t="s">
        <v>5401</v>
      </c>
      <c r="S1803" t="s">
        <v>2890</v>
      </c>
      <c r="T1803" s="1" t="s">
        <v>2890</v>
      </c>
      <c r="U1803">
        <v>85000</v>
      </c>
      <c r="V1803">
        <v>85000</v>
      </c>
      <c r="W1803">
        <v>82500</v>
      </c>
    </row>
    <row r="1804" spans="1:23" x14ac:dyDescent="0.25">
      <c r="A1804">
        <v>1803</v>
      </c>
      <c r="B1804" s="1" t="str">
        <f t="shared" si="112"/>
        <v>MIE SUKSES KARE AYAM-12BKS</v>
      </c>
      <c r="C1804" t="str">
        <f t="shared" si="113"/>
        <v>MIE SUKSES KARE AYAM-12BKS</v>
      </c>
      <c r="D1804" t="s">
        <v>5397</v>
      </c>
      <c r="E1804" t="s">
        <v>5398</v>
      </c>
      <c r="H1804">
        <f t="shared" si="114"/>
        <v>39000</v>
      </c>
      <c r="I1804">
        <f t="shared" si="115"/>
        <v>41000</v>
      </c>
      <c r="J1804">
        <v>0</v>
      </c>
      <c r="K1804">
        <v>0</v>
      </c>
      <c r="L1804">
        <v>0</v>
      </c>
      <c r="M1804">
        <v>1</v>
      </c>
      <c r="R1804" t="s">
        <v>5401</v>
      </c>
      <c r="S1804" t="s">
        <v>2891</v>
      </c>
      <c r="T1804" s="1" t="s">
        <v>2891</v>
      </c>
      <c r="U1804">
        <v>41000</v>
      </c>
      <c r="V1804">
        <v>41000</v>
      </c>
      <c r="W1804">
        <v>39000</v>
      </c>
    </row>
    <row r="1805" spans="1:23" x14ac:dyDescent="0.25">
      <c r="A1805">
        <v>1804</v>
      </c>
      <c r="B1805" s="1" t="str">
        <f t="shared" si="112"/>
        <v>8998866200912</v>
      </c>
      <c r="C1805" t="str">
        <f t="shared" si="113"/>
        <v>MIE SUKSES KARE AYAM-1BKS</v>
      </c>
      <c r="D1805" t="s">
        <v>5397</v>
      </c>
      <c r="E1805" t="s">
        <v>5398</v>
      </c>
      <c r="H1805">
        <f t="shared" si="114"/>
        <v>3254</v>
      </c>
      <c r="I1805">
        <f t="shared" si="115"/>
        <v>3600</v>
      </c>
      <c r="J1805">
        <v>0</v>
      </c>
      <c r="K1805">
        <v>0</v>
      </c>
      <c r="L1805">
        <v>0</v>
      </c>
      <c r="M1805">
        <v>1</v>
      </c>
      <c r="R1805" t="s">
        <v>5401</v>
      </c>
      <c r="S1805" t="s">
        <v>2892</v>
      </c>
      <c r="T1805" s="1" t="s">
        <v>2893</v>
      </c>
      <c r="U1805">
        <v>3600</v>
      </c>
      <c r="V1805">
        <v>4000</v>
      </c>
      <c r="W1805">
        <v>3254</v>
      </c>
    </row>
    <row r="1806" spans="1:23" x14ac:dyDescent="0.25">
      <c r="A1806">
        <v>1805</v>
      </c>
      <c r="B1806" s="1" t="str">
        <f t="shared" si="112"/>
        <v>MIE SUKSES KARE AYAM-24BKS/DUS</v>
      </c>
      <c r="C1806" t="str">
        <f t="shared" si="113"/>
        <v>MIE SUKSES KARE AYAM-24BKS/DUS</v>
      </c>
      <c r="D1806" t="s">
        <v>5397</v>
      </c>
      <c r="E1806" t="s">
        <v>5398</v>
      </c>
      <c r="H1806">
        <f t="shared" si="114"/>
        <v>78000</v>
      </c>
      <c r="I1806">
        <f t="shared" si="115"/>
        <v>80000</v>
      </c>
      <c r="J1806">
        <v>0</v>
      </c>
      <c r="K1806">
        <v>0</v>
      </c>
      <c r="L1806">
        <v>0</v>
      </c>
      <c r="M1806">
        <v>1</v>
      </c>
      <c r="R1806" t="s">
        <v>5401</v>
      </c>
      <c r="S1806" t="s">
        <v>2894</v>
      </c>
      <c r="T1806" s="1" t="s">
        <v>2894</v>
      </c>
      <c r="U1806">
        <v>80000</v>
      </c>
      <c r="V1806">
        <v>80000</v>
      </c>
      <c r="W1806">
        <v>78000</v>
      </c>
    </row>
    <row r="1807" spans="1:23" x14ac:dyDescent="0.25">
      <c r="A1807">
        <v>1806</v>
      </c>
      <c r="B1807" s="1" t="str">
        <f t="shared" si="112"/>
        <v>8998866203555</v>
      </c>
      <c r="C1807" t="str">
        <f t="shared" si="113"/>
        <v>MIE SUKSES RENDANG-1BKS</v>
      </c>
      <c r="D1807" t="s">
        <v>5397</v>
      </c>
      <c r="E1807" t="s">
        <v>5398</v>
      </c>
      <c r="H1807">
        <f t="shared" si="114"/>
        <v>3352</v>
      </c>
      <c r="I1807">
        <f t="shared" si="115"/>
        <v>3800</v>
      </c>
      <c r="J1807">
        <v>0</v>
      </c>
      <c r="K1807">
        <v>0</v>
      </c>
      <c r="L1807">
        <v>0</v>
      </c>
      <c r="M1807">
        <v>1</v>
      </c>
      <c r="R1807" t="s">
        <v>5401</v>
      </c>
      <c r="S1807" t="s">
        <v>2895</v>
      </c>
      <c r="T1807" s="1" t="s">
        <v>2896</v>
      </c>
      <c r="U1807">
        <v>3800</v>
      </c>
      <c r="V1807">
        <v>3800</v>
      </c>
      <c r="W1807">
        <v>3352</v>
      </c>
    </row>
    <row r="1808" spans="1:23" x14ac:dyDescent="0.25">
      <c r="A1808">
        <v>1807</v>
      </c>
      <c r="B1808" s="1" t="str">
        <f t="shared" si="112"/>
        <v>MIE SUKSES RENDANG-24BKS/DUS</v>
      </c>
      <c r="C1808" t="str">
        <f t="shared" si="113"/>
        <v>MIE SUKSES RENDANG-24BKS/DUS</v>
      </c>
      <c r="D1808" t="s">
        <v>5397</v>
      </c>
      <c r="E1808" t="s">
        <v>5398</v>
      </c>
      <c r="H1808">
        <f t="shared" si="114"/>
        <v>80436</v>
      </c>
      <c r="I1808">
        <f t="shared" si="115"/>
        <v>85000</v>
      </c>
      <c r="J1808">
        <v>0</v>
      </c>
      <c r="K1808">
        <v>0</v>
      </c>
      <c r="L1808">
        <v>0</v>
      </c>
      <c r="M1808">
        <v>1</v>
      </c>
      <c r="R1808" t="s">
        <v>5401</v>
      </c>
      <c r="S1808" t="s">
        <v>2897</v>
      </c>
      <c r="T1808" s="1" t="s">
        <v>2897</v>
      </c>
      <c r="U1808">
        <v>85000</v>
      </c>
      <c r="V1808">
        <v>85000</v>
      </c>
      <c r="W1808">
        <v>80436</v>
      </c>
    </row>
    <row r="1809" spans="1:23" x14ac:dyDescent="0.25">
      <c r="A1809">
        <v>1808</v>
      </c>
      <c r="B1809" s="1" t="str">
        <f t="shared" si="112"/>
        <v>MIE SUKSES SOTO 12BKS/DUS</v>
      </c>
      <c r="C1809" t="str">
        <f t="shared" si="113"/>
        <v>MIE SUKSES SOTO 12BKS/DUS</v>
      </c>
      <c r="D1809" t="s">
        <v>5397</v>
      </c>
      <c r="E1809" t="s">
        <v>5398</v>
      </c>
      <c r="H1809">
        <f t="shared" si="114"/>
        <v>37500</v>
      </c>
      <c r="I1809">
        <f t="shared" si="115"/>
        <v>41000</v>
      </c>
      <c r="J1809">
        <v>0</v>
      </c>
      <c r="K1809">
        <v>0</v>
      </c>
      <c r="L1809">
        <v>0</v>
      </c>
      <c r="M1809">
        <v>1</v>
      </c>
      <c r="R1809" t="s">
        <v>5401</v>
      </c>
      <c r="S1809" t="s">
        <v>2898</v>
      </c>
      <c r="T1809" s="1" t="s">
        <v>2898</v>
      </c>
      <c r="U1809">
        <v>41000</v>
      </c>
      <c r="V1809">
        <v>41000</v>
      </c>
      <c r="W1809">
        <v>37500</v>
      </c>
    </row>
    <row r="1810" spans="1:23" x14ac:dyDescent="0.25">
      <c r="A1810">
        <v>1809</v>
      </c>
      <c r="B1810" s="1" t="str">
        <f t="shared" si="112"/>
        <v>8998866613262</v>
      </c>
      <c r="C1810" t="str">
        <f t="shared" si="113"/>
        <v>MIE SUKSES SOTO-1BKS</v>
      </c>
      <c r="D1810" t="s">
        <v>5397</v>
      </c>
      <c r="E1810" t="s">
        <v>5398</v>
      </c>
      <c r="H1810">
        <f t="shared" si="114"/>
        <v>3254</v>
      </c>
      <c r="I1810">
        <f t="shared" si="115"/>
        <v>3600</v>
      </c>
      <c r="J1810">
        <v>0</v>
      </c>
      <c r="K1810">
        <v>0</v>
      </c>
      <c r="L1810">
        <v>0</v>
      </c>
      <c r="M1810">
        <v>1</v>
      </c>
      <c r="R1810" t="s">
        <v>5401</v>
      </c>
      <c r="S1810" t="s">
        <v>2899</v>
      </c>
      <c r="T1810" s="1" t="s">
        <v>2900</v>
      </c>
      <c r="U1810">
        <v>3600</v>
      </c>
      <c r="V1810">
        <v>4000</v>
      </c>
      <c r="W1810">
        <v>3254</v>
      </c>
    </row>
    <row r="1811" spans="1:23" x14ac:dyDescent="0.25">
      <c r="A1811">
        <v>1810</v>
      </c>
      <c r="B1811" s="1" t="str">
        <f t="shared" si="112"/>
        <v>MIE SUKSES SOTO-24BKS/DUS</v>
      </c>
      <c r="C1811" t="str">
        <f t="shared" si="113"/>
        <v>MIE SUKSES SOTO-24BKS/DUS</v>
      </c>
      <c r="D1811" t="s">
        <v>5397</v>
      </c>
      <c r="E1811" t="s">
        <v>5398</v>
      </c>
      <c r="H1811">
        <f t="shared" si="114"/>
        <v>78000</v>
      </c>
      <c r="I1811">
        <f t="shared" si="115"/>
        <v>80000</v>
      </c>
      <c r="J1811">
        <v>0</v>
      </c>
      <c r="K1811">
        <v>0</v>
      </c>
      <c r="L1811">
        <v>0</v>
      </c>
      <c r="M1811">
        <v>1</v>
      </c>
      <c r="R1811" t="s">
        <v>5401</v>
      </c>
      <c r="S1811" t="s">
        <v>2901</v>
      </c>
      <c r="T1811" s="1" t="s">
        <v>2901</v>
      </c>
      <c r="U1811">
        <v>80000</v>
      </c>
      <c r="V1811">
        <v>80000</v>
      </c>
      <c r="W1811">
        <v>78000</v>
      </c>
    </row>
    <row r="1812" spans="1:23" x14ac:dyDescent="0.25">
      <c r="A1812">
        <v>1811</v>
      </c>
      <c r="B1812" s="1" t="str">
        <f t="shared" si="112"/>
        <v>8997009461487</v>
      </c>
      <c r="C1812" t="str">
        <f t="shared" si="113"/>
        <v>MIKO NANGKA 1000-10PCS/RTG</v>
      </c>
      <c r="D1812" t="s">
        <v>5397</v>
      </c>
      <c r="E1812" t="s">
        <v>5398</v>
      </c>
      <c r="H1812">
        <f t="shared" si="114"/>
        <v>8000</v>
      </c>
      <c r="I1812">
        <f t="shared" si="115"/>
        <v>8500</v>
      </c>
      <c r="J1812">
        <v>0</v>
      </c>
      <c r="K1812">
        <v>0</v>
      </c>
      <c r="L1812">
        <v>0</v>
      </c>
      <c r="M1812">
        <v>1</v>
      </c>
      <c r="R1812" t="s">
        <v>5401</v>
      </c>
      <c r="S1812" t="s">
        <v>2902</v>
      </c>
      <c r="T1812" s="1" t="s">
        <v>2903</v>
      </c>
      <c r="U1812">
        <v>8500</v>
      </c>
      <c r="V1812">
        <v>8500</v>
      </c>
      <c r="W1812">
        <v>8000</v>
      </c>
    </row>
    <row r="1813" spans="1:23" x14ac:dyDescent="0.25">
      <c r="A1813">
        <v>1812</v>
      </c>
      <c r="B1813" s="1" t="str">
        <f t="shared" si="112"/>
        <v>MIKO NANGKA 1000-6RTG/DUS</v>
      </c>
      <c r="C1813" t="str">
        <f t="shared" si="113"/>
        <v>MIKO NANGKA 1000-6RTG/DUS</v>
      </c>
      <c r="D1813" t="s">
        <v>5397</v>
      </c>
      <c r="E1813" t="s">
        <v>5398</v>
      </c>
      <c r="H1813">
        <f t="shared" si="114"/>
        <v>48000</v>
      </c>
      <c r="I1813">
        <f t="shared" si="115"/>
        <v>50000</v>
      </c>
      <c r="J1813">
        <v>0</v>
      </c>
      <c r="K1813">
        <v>0</v>
      </c>
      <c r="L1813">
        <v>0</v>
      </c>
      <c r="M1813">
        <v>1</v>
      </c>
      <c r="R1813" t="s">
        <v>5401</v>
      </c>
      <c r="S1813" t="s">
        <v>2904</v>
      </c>
      <c r="T1813" s="1" t="s">
        <v>2904</v>
      </c>
      <c r="U1813">
        <v>50000</v>
      </c>
      <c r="V1813">
        <v>50000</v>
      </c>
      <c r="W1813">
        <v>48000</v>
      </c>
    </row>
    <row r="1814" spans="1:23" x14ac:dyDescent="0.25">
      <c r="A1814">
        <v>1813</v>
      </c>
      <c r="B1814" s="1" t="str">
        <f t="shared" si="112"/>
        <v>MIKO NANGKA 2000-10PCS/PACK</v>
      </c>
      <c r="C1814" t="str">
        <f t="shared" si="113"/>
        <v>MIKO NANGKA 2000-10PCS/PACK</v>
      </c>
      <c r="D1814" t="s">
        <v>5397</v>
      </c>
      <c r="E1814" t="s">
        <v>5398</v>
      </c>
      <c r="H1814">
        <f t="shared" si="114"/>
        <v>13500</v>
      </c>
      <c r="I1814">
        <f t="shared" si="115"/>
        <v>15000</v>
      </c>
      <c r="J1814">
        <v>0</v>
      </c>
      <c r="K1814">
        <v>0</v>
      </c>
      <c r="L1814">
        <v>0</v>
      </c>
      <c r="M1814">
        <v>1</v>
      </c>
      <c r="R1814" t="s">
        <v>5401</v>
      </c>
      <c r="S1814" t="s">
        <v>2905</v>
      </c>
      <c r="T1814" s="1" t="s">
        <v>2905</v>
      </c>
      <c r="U1814">
        <v>15000</v>
      </c>
      <c r="V1814">
        <v>15000</v>
      </c>
      <c r="W1814">
        <v>13500</v>
      </c>
    </row>
    <row r="1815" spans="1:23" x14ac:dyDescent="0.25">
      <c r="A1815">
        <v>1814</v>
      </c>
      <c r="B1815" s="1" t="str">
        <f t="shared" si="112"/>
        <v>MIKO NANGKA 2000-4PACK/DUS</v>
      </c>
      <c r="C1815" t="str">
        <f t="shared" si="113"/>
        <v>MIKO NANGKA 2000-4PACK/DUS</v>
      </c>
      <c r="D1815" t="s">
        <v>5397</v>
      </c>
      <c r="E1815" t="s">
        <v>5398</v>
      </c>
      <c r="H1815">
        <f t="shared" si="114"/>
        <v>54000</v>
      </c>
      <c r="I1815">
        <f t="shared" si="115"/>
        <v>56000</v>
      </c>
      <c r="J1815">
        <v>0</v>
      </c>
      <c r="K1815">
        <v>0</v>
      </c>
      <c r="L1815">
        <v>0</v>
      </c>
      <c r="M1815">
        <v>1</v>
      </c>
      <c r="R1815" t="s">
        <v>5401</v>
      </c>
      <c r="S1815" t="s">
        <v>2906</v>
      </c>
      <c r="T1815" s="1" t="s">
        <v>2906</v>
      </c>
      <c r="U1815">
        <v>56000</v>
      </c>
      <c r="V1815">
        <v>56000</v>
      </c>
      <c r="W1815">
        <v>54000</v>
      </c>
    </row>
    <row r="1816" spans="1:23" x14ac:dyDescent="0.25">
      <c r="A1816">
        <v>1815</v>
      </c>
      <c r="B1816" s="1" t="str">
        <f t="shared" si="112"/>
        <v>MILK LIFE 1DUS 45PCS</v>
      </c>
      <c r="C1816" t="str">
        <f t="shared" si="113"/>
        <v>MILK LIFE 1DUS 45PCS</v>
      </c>
      <c r="D1816" t="s">
        <v>5397</v>
      </c>
      <c r="E1816" t="s">
        <v>5398</v>
      </c>
      <c r="H1816">
        <f t="shared" si="114"/>
        <v>94350</v>
      </c>
      <c r="I1816">
        <f t="shared" si="115"/>
        <v>100000</v>
      </c>
      <c r="J1816">
        <v>0</v>
      </c>
      <c r="K1816">
        <v>0</v>
      </c>
      <c r="L1816">
        <v>0</v>
      </c>
      <c r="M1816">
        <v>1</v>
      </c>
      <c r="R1816" t="s">
        <v>5401</v>
      </c>
      <c r="S1816" t="s">
        <v>2907</v>
      </c>
      <c r="T1816" s="1" t="s">
        <v>2907</v>
      </c>
      <c r="U1816">
        <v>100000</v>
      </c>
      <c r="V1816">
        <v>100000</v>
      </c>
      <c r="W1816">
        <v>94350</v>
      </c>
    </row>
    <row r="1817" spans="1:23" x14ac:dyDescent="0.25">
      <c r="A1817">
        <v>1816</v>
      </c>
      <c r="B1817" s="1" t="str">
        <f t="shared" si="112"/>
        <v>8991999110042</v>
      </c>
      <c r="C1817" t="str">
        <f t="shared" si="113"/>
        <v>MILK LIFE COKELAT 125ML-1KTK</v>
      </c>
      <c r="D1817" t="s">
        <v>5397</v>
      </c>
      <c r="E1817" t="s">
        <v>5398</v>
      </c>
      <c r="H1817">
        <f t="shared" si="114"/>
        <v>2312</v>
      </c>
      <c r="I1817">
        <f t="shared" si="115"/>
        <v>2600</v>
      </c>
      <c r="J1817">
        <v>0</v>
      </c>
      <c r="K1817">
        <v>0</v>
      </c>
      <c r="L1817">
        <v>0</v>
      </c>
      <c r="M1817">
        <v>1</v>
      </c>
      <c r="R1817" t="s">
        <v>5401</v>
      </c>
      <c r="S1817" t="s">
        <v>2908</v>
      </c>
      <c r="T1817" s="1" t="s">
        <v>2909</v>
      </c>
      <c r="U1817">
        <v>2600</v>
      </c>
      <c r="V1817">
        <v>3000</v>
      </c>
      <c r="W1817">
        <v>2312</v>
      </c>
    </row>
    <row r="1818" spans="1:23" x14ac:dyDescent="0.25">
      <c r="A1818">
        <v>1817</v>
      </c>
      <c r="B1818" s="1" t="str">
        <f t="shared" si="112"/>
        <v>8991999111445</v>
      </c>
      <c r="C1818" t="str">
        <f t="shared" si="113"/>
        <v>MILK LIFE COKELAT 200ML-1KTK</v>
      </c>
      <c r="D1818" t="s">
        <v>5397</v>
      </c>
      <c r="E1818" t="s">
        <v>5398</v>
      </c>
      <c r="H1818">
        <f t="shared" si="114"/>
        <v>3908</v>
      </c>
      <c r="I1818">
        <f t="shared" si="115"/>
        <v>4300</v>
      </c>
      <c r="J1818">
        <v>0</v>
      </c>
      <c r="K1818">
        <v>0</v>
      </c>
      <c r="L1818">
        <v>0</v>
      </c>
      <c r="M1818">
        <v>1</v>
      </c>
      <c r="R1818" t="s">
        <v>5401</v>
      </c>
      <c r="S1818" t="s">
        <v>2910</v>
      </c>
      <c r="T1818" s="1" t="s">
        <v>2911</v>
      </c>
      <c r="U1818">
        <v>4300</v>
      </c>
      <c r="V1818">
        <v>4500</v>
      </c>
      <c r="W1818">
        <v>3908</v>
      </c>
    </row>
    <row r="1819" spans="1:23" x14ac:dyDescent="0.25">
      <c r="A1819">
        <v>1818</v>
      </c>
      <c r="B1819" s="1" t="str">
        <f t="shared" si="112"/>
        <v>8991999111346</v>
      </c>
      <c r="C1819" t="str">
        <f t="shared" si="113"/>
        <v>MILK LIFE PLAIN 200ML-1KTK</v>
      </c>
      <c r="D1819" t="s">
        <v>5397</v>
      </c>
      <c r="E1819" t="s">
        <v>5398</v>
      </c>
      <c r="H1819">
        <f t="shared" si="114"/>
        <v>3908</v>
      </c>
      <c r="I1819">
        <f t="shared" si="115"/>
        <v>4300</v>
      </c>
      <c r="J1819">
        <v>0</v>
      </c>
      <c r="K1819">
        <v>0</v>
      </c>
      <c r="L1819">
        <v>0</v>
      </c>
      <c r="M1819">
        <v>1</v>
      </c>
      <c r="R1819" t="s">
        <v>5401</v>
      </c>
      <c r="S1819" t="s">
        <v>2912</v>
      </c>
      <c r="T1819" s="1" t="s">
        <v>2913</v>
      </c>
      <c r="U1819">
        <v>4300</v>
      </c>
      <c r="V1819">
        <v>4500</v>
      </c>
      <c r="W1819">
        <v>3908</v>
      </c>
    </row>
    <row r="1820" spans="1:23" x14ac:dyDescent="0.25">
      <c r="A1820">
        <v>1819</v>
      </c>
      <c r="B1820" s="1" t="str">
        <f t="shared" si="112"/>
        <v>8991999111247</v>
      </c>
      <c r="C1820" t="str">
        <f t="shared" si="113"/>
        <v>MILK LIFE STROBERI 125ML-1KTK</v>
      </c>
      <c r="D1820" t="s">
        <v>5397</v>
      </c>
      <c r="E1820" t="s">
        <v>5398</v>
      </c>
      <c r="H1820">
        <f t="shared" si="114"/>
        <v>2312</v>
      </c>
      <c r="I1820">
        <f t="shared" si="115"/>
        <v>2600</v>
      </c>
      <c r="J1820">
        <v>0</v>
      </c>
      <c r="K1820">
        <v>0</v>
      </c>
      <c r="L1820">
        <v>0</v>
      </c>
      <c r="M1820">
        <v>1</v>
      </c>
      <c r="R1820" t="s">
        <v>5401</v>
      </c>
      <c r="S1820" t="s">
        <v>2914</v>
      </c>
      <c r="T1820" s="1" t="s">
        <v>2915</v>
      </c>
      <c r="U1820">
        <v>2600</v>
      </c>
      <c r="V1820">
        <v>3000</v>
      </c>
      <c r="W1820">
        <v>2312</v>
      </c>
    </row>
    <row r="1821" spans="1:23" x14ac:dyDescent="0.25">
      <c r="A1821">
        <v>1820</v>
      </c>
      <c r="B1821" s="1" t="str">
        <f t="shared" si="112"/>
        <v>8991999111643</v>
      </c>
      <c r="C1821" t="str">
        <f t="shared" si="113"/>
        <v>MILK LIFE STROBERI 200ML-1KTK</v>
      </c>
      <c r="D1821" t="s">
        <v>5397</v>
      </c>
      <c r="E1821" t="s">
        <v>5398</v>
      </c>
      <c r="H1821">
        <f t="shared" si="114"/>
        <v>3908</v>
      </c>
      <c r="I1821">
        <f t="shared" si="115"/>
        <v>4300</v>
      </c>
      <c r="J1821">
        <v>0</v>
      </c>
      <c r="K1821">
        <v>0</v>
      </c>
      <c r="L1821">
        <v>0</v>
      </c>
      <c r="M1821">
        <v>1</v>
      </c>
      <c r="R1821" t="s">
        <v>5401</v>
      </c>
      <c r="S1821" t="s">
        <v>2916</v>
      </c>
      <c r="T1821" s="1" t="s">
        <v>2917</v>
      </c>
      <c r="U1821">
        <v>4300</v>
      </c>
      <c r="V1821">
        <v>4500</v>
      </c>
      <c r="W1821">
        <v>3908</v>
      </c>
    </row>
    <row r="1822" spans="1:23" x14ac:dyDescent="0.25">
      <c r="A1822">
        <v>1821</v>
      </c>
      <c r="B1822" s="1" t="str">
        <f t="shared" si="112"/>
        <v>8991999111148</v>
      </c>
      <c r="C1822" t="str">
        <f t="shared" si="113"/>
        <v>MILK LIFE VANILLA 125ML-1KTK</v>
      </c>
      <c r="D1822" t="s">
        <v>5397</v>
      </c>
      <c r="E1822" t="s">
        <v>5398</v>
      </c>
      <c r="H1822">
        <f t="shared" si="114"/>
        <v>2312</v>
      </c>
      <c r="I1822">
        <f t="shared" si="115"/>
        <v>2600</v>
      </c>
      <c r="J1822">
        <v>0</v>
      </c>
      <c r="K1822">
        <v>0</v>
      </c>
      <c r="L1822">
        <v>0</v>
      </c>
      <c r="M1822">
        <v>1</v>
      </c>
      <c r="R1822" t="s">
        <v>5401</v>
      </c>
      <c r="S1822" t="s">
        <v>2918</v>
      </c>
      <c r="T1822" s="1" t="s">
        <v>2919</v>
      </c>
      <c r="U1822">
        <v>2600</v>
      </c>
      <c r="V1822">
        <v>3000</v>
      </c>
      <c r="W1822">
        <v>2312</v>
      </c>
    </row>
    <row r="1823" spans="1:23" x14ac:dyDescent="0.25">
      <c r="A1823">
        <v>1822</v>
      </c>
      <c r="B1823" s="1" t="str">
        <f t="shared" si="112"/>
        <v>8992933394122</v>
      </c>
      <c r="C1823" t="str">
        <f t="shared" si="113"/>
        <v>MILK TEA TIME BOBA CARAMELIZED/RTG</v>
      </c>
      <c r="D1823" t="s">
        <v>5397</v>
      </c>
      <c r="E1823" t="s">
        <v>5398</v>
      </c>
      <c r="H1823">
        <f t="shared" si="114"/>
        <v>14372</v>
      </c>
      <c r="I1823">
        <f t="shared" si="115"/>
        <v>15500</v>
      </c>
      <c r="J1823">
        <v>0</v>
      </c>
      <c r="K1823">
        <v>0</v>
      </c>
      <c r="L1823">
        <v>0</v>
      </c>
      <c r="M1823">
        <v>1</v>
      </c>
      <c r="R1823" t="s">
        <v>5401</v>
      </c>
      <c r="S1823" t="s">
        <v>2920</v>
      </c>
      <c r="T1823" s="1" t="s">
        <v>2921</v>
      </c>
      <c r="U1823">
        <v>15500</v>
      </c>
      <c r="V1823">
        <v>15500</v>
      </c>
      <c r="W1823">
        <v>14372</v>
      </c>
    </row>
    <row r="1824" spans="1:23" x14ac:dyDescent="0.25">
      <c r="A1824">
        <v>1823</v>
      </c>
      <c r="B1824" s="1" t="str">
        <f t="shared" si="112"/>
        <v>8992933392128</v>
      </c>
      <c r="C1824" t="str">
        <f t="shared" si="113"/>
        <v>MILK TEA TIME HAZELNUT/RTG</v>
      </c>
      <c r="D1824" t="s">
        <v>5397</v>
      </c>
      <c r="E1824" t="s">
        <v>5398</v>
      </c>
      <c r="H1824">
        <f t="shared" si="114"/>
        <v>14372</v>
      </c>
      <c r="I1824">
        <f t="shared" si="115"/>
        <v>15500</v>
      </c>
      <c r="J1824">
        <v>0</v>
      </c>
      <c r="K1824">
        <v>0</v>
      </c>
      <c r="L1824">
        <v>0</v>
      </c>
      <c r="M1824">
        <v>1</v>
      </c>
      <c r="R1824" t="s">
        <v>5401</v>
      </c>
      <c r="S1824" t="s">
        <v>2922</v>
      </c>
      <c r="T1824" s="1" t="s">
        <v>2923</v>
      </c>
      <c r="U1824">
        <v>15500</v>
      </c>
      <c r="V1824">
        <v>15500</v>
      </c>
      <c r="W1824">
        <v>14372</v>
      </c>
    </row>
    <row r="1825" spans="1:23" x14ac:dyDescent="0.25">
      <c r="A1825">
        <v>1824</v>
      </c>
      <c r="B1825" s="1" t="str">
        <f t="shared" si="112"/>
        <v>8992933391121</v>
      </c>
      <c r="C1825" t="str">
        <f t="shared" si="113"/>
        <v>MILK TEA TIME SALTED CREAM CHEESE/RTG</v>
      </c>
      <c r="D1825" t="s">
        <v>5397</v>
      </c>
      <c r="E1825" t="s">
        <v>5398</v>
      </c>
      <c r="H1825">
        <f t="shared" si="114"/>
        <v>14372</v>
      </c>
      <c r="I1825">
        <f t="shared" si="115"/>
        <v>15500</v>
      </c>
      <c r="J1825">
        <v>0</v>
      </c>
      <c r="K1825">
        <v>0</v>
      </c>
      <c r="L1825">
        <v>0</v>
      </c>
      <c r="M1825">
        <v>1</v>
      </c>
      <c r="R1825" t="s">
        <v>5401</v>
      </c>
      <c r="S1825" t="s">
        <v>2924</v>
      </c>
      <c r="T1825" s="1" t="s">
        <v>2925</v>
      </c>
      <c r="U1825">
        <v>15500</v>
      </c>
      <c r="V1825">
        <v>15500</v>
      </c>
      <c r="W1825">
        <v>14372</v>
      </c>
    </row>
    <row r="1826" spans="1:23" x14ac:dyDescent="0.25">
      <c r="A1826">
        <v>1825</v>
      </c>
      <c r="B1826" s="1" t="str">
        <f t="shared" si="112"/>
        <v>MILK TEA TIME TEH TARIK /RTG</v>
      </c>
      <c r="C1826" t="str">
        <f t="shared" si="113"/>
        <v>MILK TEA TIME TEH TARIK /RTG</v>
      </c>
      <c r="D1826" t="s">
        <v>5397</v>
      </c>
      <c r="E1826" t="s">
        <v>5398</v>
      </c>
      <c r="H1826">
        <f t="shared" si="114"/>
        <v>14378</v>
      </c>
      <c r="I1826">
        <f t="shared" si="115"/>
        <v>15500</v>
      </c>
      <c r="J1826">
        <v>0</v>
      </c>
      <c r="K1826">
        <v>0</v>
      </c>
      <c r="L1826">
        <v>0</v>
      </c>
      <c r="M1826">
        <v>1</v>
      </c>
      <c r="R1826" t="s">
        <v>5401</v>
      </c>
      <c r="S1826" t="s">
        <v>2926</v>
      </c>
      <c r="T1826" s="1" t="s">
        <v>2926</v>
      </c>
      <c r="U1826">
        <v>15500</v>
      </c>
      <c r="V1826">
        <v>15500</v>
      </c>
      <c r="W1826">
        <v>14378</v>
      </c>
    </row>
    <row r="1827" spans="1:23" x14ac:dyDescent="0.25">
      <c r="A1827">
        <v>1826</v>
      </c>
      <c r="B1827" s="1" t="str">
        <f t="shared" si="112"/>
        <v>8997878332833</v>
      </c>
      <c r="C1827" t="str">
        <f t="shared" si="113"/>
        <v>MILKITA CANDY COKELAT-1BKS</v>
      </c>
      <c r="D1827" t="s">
        <v>5397</v>
      </c>
      <c r="E1827" t="s">
        <v>5398</v>
      </c>
      <c r="H1827">
        <f t="shared" si="114"/>
        <v>9650</v>
      </c>
      <c r="I1827">
        <f t="shared" si="115"/>
        <v>10500</v>
      </c>
      <c r="J1827">
        <v>0</v>
      </c>
      <c r="K1827">
        <v>0</v>
      </c>
      <c r="L1827">
        <v>0</v>
      </c>
      <c r="M1827">
        <v>1</v>
      </c>
      <c r="R1827" t="s">
        <v>5401</v>
      </c>
      <c r="S1827" t="s">
        <v>2927</v>
      </c>
      <c r="T1827" s="1" t="s">
        <v>2928</v>
      </c>
      <c r="U1827">
        <v>10500</v>
      </c>
      <c r="V1827">
        <v>10500</v>
      </c>
      <c r="W1827">
        <v>9650</v>
      </c>
    </row>
    <row r="1828" spans="1:23" x14ac:dyDescent="0.25">
      <c r="A1828">
        <v>1827</v>
      </c>
      <c r="B1828" s="1" t="str">
        <f t="shared" si="112"/>
        <v>8997878332321</v>
      </c>
      <c r="C1828" t="str">
        <f t="shared" si="113"/>
        <v>MILKITA CANDY MILK -1BKS</v>
      </c>
      <c r="D1828" t="s">
        <v>5397</v>
      </c>
      <c r="E1828" t="s">
        <v>5398</v>
      </c>
      <c r="H1828">
        <f t="shared" si="114"/>
        <v>9650</v>
      </c>
      <c r="I1828">
        <f t="shared" si="115"/>
        <v>10500</v>
      </c>
      <c r="J1828">
        <v>0</v>
      </c>
      <c r="K1828">
        <v>0</v>
      </c>
      <c r="L1828">
        <v>0</v>
      </c>
      <c r="M1828">
        <v>1</v>
      </c>
      <c r="R1828" t="s">
        <v>5401</v>
      </c>
      <c r="S1828" t="s">
        <v>2929</v>
      </c>
      <c r="T1828" s="1" t="s">
        <v>2930</v>
      </c>
      <c r="U1828">
        <v>10500</v>
      </c>
      <c r="V1828">
        <v>10500</v>
      </c>
      <c r="W1828">
        <v>9650</v>
      </c>
    </row>
    <row r="1829" spans="1:23" x14ac:dyDescent="0.25">
      <c r="A1829">
        <v>1828</v>
      </c>
      <c r="B1829" s="1" t="str">
        <f t="shared" si="112"/>
        <v>8997878002972</v>
      </c>
      <c r="C1829" t="str">
        <f t="shared" si="113"/>
        <v>MILKITA CANDY RTG-30PCS/PACK</v>
      </c>
      <c r="D1829" t="s">
        <v>5397</v>
      </c>
      <c r="E1829" t="s">
        <v>5398</v>
      </c>
      <c r="H1829">
        <f t="shared" si="114"/>
        <v>5174</v>
      </c>
      <c r="I1829">
        <f t="shared" si="115"/>
        <v>6000</v>
      </c>
      <c r="J1829">
        <v>0</v>
      </c>
      <c r="K1829">
        <v>0</v>
      </c>
      <c r="L1829">
        <v>0</v>
      </c>
      <c r="M1829">
        <v>1</v>
      </c>
      <c r="R1829" t="s">
        <v>5401</v>
      </c>
      <c r="S1829" t="s">
        <v>2931</v>
      </c>
      <c r="T1829" s="1" t="s">
        <v>2932</v>
      </c>
      <c r="U1829">
        <v>6000</v>
      </c>
      <c r="V1829">
        <v>6000</v>
      </c>
      <c r="W1829">
        <v>5174</v>
      </c>
    </row>
    <row r="1830" spans="1:23" x14ac:dyDescent="0.25">
      <c r="A1830">
        <v>1829</v>
      </c>
      <c r="B1830" s="1" t="str">
        <f t="shared" si="112"/>
        <v>8997878332826</v>
      </c>
      <c r="C1830" t="str">
        <f t="shared" si="113"/>
        <v>MILKITA CANDY STOBERY -1BKS</v>
      </c>
      <c r="D1830" t="s">
        <v>5397</v>
      </c>
      <c r="E1830" t="s">
        <v>5398</v>
      </c>
      <c r="H1830">
        <f t="shared" si="114"/>
        <v>9650</v>
      </c>
      <c r="I1830">
        <f t="shared" si="115"/>
        <v>10500</v>
      </c>
      <c r="J1830">
        <v>0</v>
      </c>
      <c r="K1830">
        <v>0</v>
      </c>
      <c r="L1830">
        <v>0</v>
      </c>
      <c r="M1830">
        <v>1</v>
      </c>
      <c r="R1830" t="s">
        <v>5401</v>
      </c>
      <c r="S1830" t="s">
        <v>2933</v>
      </c>
      <c r="T1830" s="1" t="s">
        <v>2934</v>
      </c>
      <c r="U1830">
        <v>10500</v>
      </c>
      <c r="V1830">
        <v>10500</v>
      </c>
      <c r="W1830">
        <v>9650</v>
      </c>
    </row>
    <row r="1831" spans="1:23" x14ac:dyDescent="0.25">
      <c r="A1831">
        <v>1830</v>
      </c>
      <c r="B1831" s="1" t="str">
        <f t="shared" si="112"/>
        <v>8997878001364</v>
      </c>
      <c r="C1831" t="str">
        <f t="shared" si="113"/>
        <v>MILKITA HANGER-12PCS/RTG</v>
      </c>
      <c r="D1831" t="s">
        <v>5397</v>
      </c>
      <c r="E1831" t="s">
        <v>5398</v>
      </c>
      <c r="H1831">
        <f t="shared" si="114"/>
        <v>8574</v>
      </c>
      <c r="I1831">
        <f t="shared" si="115"/>
        <v>9000</v>
      </c>
      <c r="J1831">
        <v>0</v>
      </c>
      <c r="K1831">
        <v>0</v>
      </c>
      <c r="L1831">
        <v>0</v>
      </c>
      <c r="M1831">
        <v>1</v>
      </c>
      <c r="R1831" t="s">
        <v>5401</v>
      </c>
      <c r="S1831" t="s">
        <v>2935</v>
      </c>
      <c r="T1831" s="1" t="s">
        <v>2936</v>
      </c>
      <c r="U1831">
        <v>9000</v>
      </c>
      <c r="V1831">
        <v>9000</v>
      </c>
      <c r="W1831">
        <v>8574</v>
      </c>
    </row>
    <row r="1832" spans="1:23" x14ac:dyDescent="0.25">
      <c r="A1832">
        <v>1831</v>
      </c>
      <c r="B1832" s="1" t="str">
        <f t="shared" si="112"/>
        <v>MILKITA HANGER-3RTG/PACK</v>
      </c>
      <c r="C1832" t="str">
        <f t="shared" si="113"/>
        <v>MILKITA HANGER-3RTG/PACK</v>
      </c>
      <c r="D1832" t="s">
        <v>5397</v>
      </c>
      <c r="E1832" t="s">
        <v>5398</v>
      </c>
      <c r="H1832">
        <f t="shared" si="114"/>
        <v>25724</v>
      </c>
      <c r="I1832">
        <f t="shared" si="115"/>
        <v>27000</v>
      </c>
      <c r="J1832">
        <v>0</v>
      </c>
      <c r="K1832">
        <v>0</v>
      </c>
      <c r="L1832">
        <v>0</v>
      </c>
      <c r="M1832">
        <v>1</v>
      </c>
      <c r="R1832" t="s">
        <v>5401</v>
      </c>
      <c r="S1832" t="s">
        <v>2937</v>
      </c>
      <c r="T1832" s="1" t="s">
        <v>2937</v>
      </c>
      <c r="U1832">
        <v>27000</v>
      </c>
      <c r="V1832">
        <v>27000</v>
      </c>
      <c r="W1832">
        <v>25724</v>
      </c>
    </row>
    <row r="1833" spans="1:23" x14ac:dyDescent="0.25">
      <c r="A1833">
        <v>1832</v>
      </c>
      <c r="B1833" s="1" t="str">
        <f t="shared" si="112"/>
        <v>8997878700427</v>
      </c>
      <c r="C1833" t="str">
        <f t="shared" si="113"/>
        <v>MILKITA KENTAL MANIS COKELAT-1PACK</v>
      </c>
      <c r="D1833" t="s">
        <v>5397</v>
      </c>
      <c r="E1833" t="s">
        <v>5398</v>
      </c>
      <c r="H1833">
        <f t="shared" si="114"/>
        <v>6250</v>
      </c>
      <c r="I1833">
        <f t="shared" si="115"/>
        <v>7000</v>
      </c>
      <c r="J1833">
        <v>0</v>
      </c>
      <c r="K1833">
        <v>0</v>
      </c>
      <c r="L1833">
        <v>0</v>
      </c>
      <c r="M1833">
        <v>1</v>
      </c>
      <c r="R1833" t="s">
        <v>5401</v>
      </c>
      <c r="S1833" t="s">
        <v>2938</v>
      </c>
      <c r="T1833" s="1" t="s">
        <v>2939</v>
      </c>
      <c r="U1833">
        <v>7000</v>
      </c>
      <c r="V1833">
        <v>7000</v>
      </c>
      <c r="W1833">
        <v>6250</v>
      </c>
    </row>
    <row r="1834" spans="1:23" x14ac:dyDescent="0.25">
      <c r="A1834">
        <v>1833</v>
      </c>
      <c r="B1834" s="1" t="str">
        <f t="shared" si="112"/>
        <v>8997878002781</v>
      </c>
      <c r="C1834" t="str">
        <f t="shared" si="113"/>
        <v>MILKITA PASTA-3RTG/PACK</v>
      </c>
      <c r="D1834" t="s">
        <v>5397</v>
      </c>
      <c r="E1834" t="s">
        <v>5398</v>
      </c>
      <c r="H1834">
        <f t="shared" si="114"/>
        <v>14650</v>
      </c>
      <c r="I1834">
        <f t="shared" si="115"/>
        <v>16500</v>
      </c>
      <c r="J1834">
        <v>0</v>
      </c>
      <c r="K1834">
        <v>0</v>
      </c>
      <c r="L1834">
        <v>0</v>
      </c>
      <c r="M1834">
        <v>1</v>
      </c>
      <c r="R1834" t="s">
        <v>5401</v>
      </c>
      <c r="S1834" t="s">
        <v>2940</v>
      </c>
      <c r="T1834" s="1" t="s">
        <v>2941</v>
      </c>
      <c r="U1834">
        <v>16500</v>
      </c>
      <c r="V1834">
        <v>16500</v>
      </c>
      <c r="W1834">
        <v>14650</v>
      </c>
    </row>
    <row r="1835" spans="1:23" x14ac:dyDescent="0.25">
      <c r="A1835">
        <v>1834</v>
      </c>
      <c r="B1835" s="1" t="str">
        <f t="shared" si="112"/>
        <v>8997878004334</v>
      </c>
      <c r="C1835" t="str">
        <f t="shared" si="113"/>
        <v>MILKITA PASTA-3RTG/PACK</v>
      </c>
      <c r="D1835" t="s">
        <v>5397</v>
      </c>
      <c r="E1835" t="s">
        <v>5398</v>
      </c>
      <c r="H1835">
        <f t="shared" si="114"/>
        <v>14650</v>
      </c>
      <c r="I1835">
        <f t="shared" si="115"/>
        <v>16500</v>
      </c>
      <c r="J1835">
        <v>0</v>
      </c>
      <c r="K1835">
        <v>0</v>
      </c>
      <c r="L1835">
        <v>0</v>
      </c>
      <c r="M1835">
        <v>1</v>
      </c>
      <c r="R1835" t="s">
        <v>5401</v>
      </c>
      <c r="S1835" t="s">
        <v>2940</v>
      </c>
      <c r="T1835" s="1" t="s">
        <v>2942</v>
      </c>
      <c r="U1835">
        <v>16500</v>
      </c>
      <c r="V1835">
        <v>16500</v>
      </c>
      <c r="W1835">
        <v>14650</v>
      </c>
    </row>
    <row r="1836" spans="1:23" x14ac:dyDescent="0.25">
      <c r="A1836">
        <v>1835</v>
      </c>
      <c r="B1836" s="1" t="str">
        <f t="shared" si="112"/>
        <v>8997878003986</v>
      </c>
      <c r="C1836" t="str">
        <f t="shared" si="113"/>
        <v>MILKITA PASTA-3RTG/PACK</v>
      </c>
      <c r="D1836" t="s">
        <v>5397</v>
      </c>
      <c r="E1836" t="s">
        <v>5398</v>
      </c>
      <c r="H1836">
        <f t="shared" si="114"/>
        <v>14650</v>
      </c>
      <c r="I1836">
        <f t="shared" si="115"/>
        <v>16500</v>
      </c>
      <c r="J1836">
        <v>0</v>
      </c>
      <c r="K1836">
        <v>0</v>
      </c>
      <c r="L1836">
        <v>0</v>
      </c>
      <c r="M1836">
        <v>1</v>
      </c>
      <c r="R1836" t="s">
        <v>5401</v>
      </c>
      <c r="S1836" t="s">
        <v>2940</v>
      </c>
      <c r="T1836" s="1" t="s">
        <v>2943</v>
      </c>
      <c r="U1836">
        <v>16500</v>
      </c>
      <c r="V1836">
        <v>16500</v>
      </c>
      <c r="W1836">
        <v>14650</v>
      </c>
    </row>
    <row r="1837" spans="1:23" x14ac:dyDescent="0.25">
      <c r="A1837">
        <v>1836</v>
      </c>
      <c r="B1837" s="1" t="str">
        <f t="shared" si="112"/>
        <v>8997878002873</v>
      </c>
      <c r="C1837" t="str">
        <f t="shared" si="113"/>
        <v>MILKITA REFIL LOLYPOP-1PACK</v>
      </c>
      <c r="D1837" t="s">
        <v>5397</v>
      </c>
      <c r="E1837" t="s">
        <v>5398</v>
      </c>
      <c r="H1837">
        <f t="shared" si="114"/>
        <v>22196</v>
      </c>
      <c r="I1837">
        <f t="shared" si="115"/>
        <v>23500</v>
      </c>
      <c r="J1837">
        <v>0</v>
      </c>
      <c r="K1837">
        <v>0</v>
      </c>
      <c r="L1837">
        <v>0</v>
      </c>
      <c r="M1837">
        <v>1</v>
      </c>
      <c r="R1837" t="s">
        <v>5401</v>
      </c>
      <c r="S1837" t="s">
        <v>2944</v>
      </c>
      <c r="T1837" s="1" t="s">
        <v>2945</v>
      </c>
      <c r="U1837">
        <v>23500</v>
      </c>
      <c r="V1837">
        <v>23500</v>
      </c>
      <c r="W1837">
        <v>22196</v>
      </c>
    </row>
    <row r="1838" spans="1:23" x14ac:dyDescent="0.25">
      <c r="A1838">
        <v>1837</v>
      </c>
      <c r="B1838" s="1" t="str">
        <f t="shared" si="112"/>
        <v>8997878700915</v>
      </c>
      <c r="C1838" t="str">
        <f t="shared" si="113"/>
        <v>MILKITA REFIL LOLYPOP-1PACK</v>
      </c>
      <c r="D1838" t="s">
        <v>5397</v>
      </c>
      <c r="E1838" t="s">
        <v>5398</v>
      </c>
      <c r="H1838">
        <f t="shared" si="114"/>
        <v>22196</v>
      </c>
      <c r="I1838">
        <f t="shared" si="115"/>
        <v>23500</v>
      </c>
      <c r="J1838">
        <v>0</v>
      </c>
      <c r="K1838">
        <v>0</v>
      </c>
      <c r="L1838">
        <v>0</v>
      </c>
      <c r="M1838">
        <v>1</v>
      </c>
      <c r="R1838" t="s">
        <v>5401</v>
      </c>
      <c r="S1838" t="s">
        <v>2944</v>
      </c>
      <c r="T1838" s="1" t="s">
        <v>2946</v>
      </c>
      <c r="U1838">
        <v>23500</v>
      </c>
      <c r="V1838">
        <v>23500</v>
      </c>
      <c r="W1838">
        <v>22196</v>
      </c>
    </row>
    <row r="1839" spans="1:23" x14ac:dyDescent="0.25">
      <c r="A1839">
        <v>1838</v>
      </c>
      <c r="B1839" s="1" t="str">
        <f t="shared" si="112"/>
        <v>8997231030154</v>
      </c>
      <c r="C1839" t="str">
        <f t="shared" si="113"/>
        <v>MILKO 2000-10BKS/PACK</v>
      </c>
      <c r="D1839" t="s">
        <v>5397</v>
      </c>
      <c r="E1839" t="s">
        <v>5398</v>
      </c>
      <c r="H1839">
        <f t="shared" si="114"/>
        <v>16375</v>
      </c>
      <c r="I1839">
        <f t="shared" si="115"/>
        <v>17500</v>
      </c>
      <c r="J1839">
        <v>0</v>
      </c>
      <c r="K1839">
        <v>0</v>
      </c>
      <c r="L1839">
        <v>0</v>
      </c>
      <c r="M1839">
        <v>1</v>
      </c>
      <c r="R1839" t="s">
        <v>5401</v>
      </c>
      <c r="S1839" t="s">
        <v>2947</v>
      </c>
      <c r="T1839" s="1" t="s">
        <v>2948</v>
      </c>
      <c r="U1839">
        <v>17500</v>
      </c>
      <c r="V1839">
        <v>17500</v>
      </c>
      <c r="W1839">
        <v>16375</v>
      </c>
    </row>
    <row r="1840" spans="1:23" x14ac:dyDescent="0.25">
      <c r="A1840">
        <v>1839</v>
      </c>
      <c r="B1840" s="1" t="str">
        <f t="shared" si="112"/>
        <v>MILKO 2000-4PACK/DUS</v>
      </c>
      <c r="C1840" t="str">
        <f t="shared" si="113"/>
        <v>MILKO 2000-4PACK/DUS</v>
      </c>
      <c r="D1840" t="s">
        <v>5397</v>
      </c>
      <c r="E1840" t="s">
        <v>5398</v>
      </c>
      <c r="H1840">
        <f t="shared" si="114"/>
        <v>65500</v>
      </c>
      <c r="I1840">
        <f t="shared" si="115"/>
        <v>67500</v>
      </c>
      <c r="J1840">
        <v>0</v>
      </c>
      <c r="K1840">
        <v>0</v>
      </c>
      <c r="L1840">
        <v>0</v>
      </c>
      <c r="M1840">
        <v>1</v>
      </c>
      <c r="R1840" t="s">
        <v>5401</v>
      </c>
      <c r="S1840" t="s">
        <v>2949</v>
      </c>
      <c r="T1840" s="1" t="s">
        <v>2949</v>
      </c>
      <c r="U1840">
        <v>67500</v>
      </c>
      <c r="V1840">
        <v>67500</v>
      </c>
      <c r="W1840">
        <v>65500</v>
      </c>
    </row>
    <row r="1841" spans="1:23" x14ac:dyDescent="0.25">
      <c r="A1841">
        <v>1840</v>
      </c>
      <c r="B1841" s="1" t="str">
        <f t="shared" si="112"/>
        <v>8998866202725</v>
      </c>
      <c r="C1841" t="str">
        <f t="shared" si="113"/>
        <v>MILKU SUSU UHT 200ML COKELAT -1BTL</v>
      </c>
      <c r="D1841" t="s">
        <v>5397</v>
      </c>
      <c r="E1841" t="s">
        <v>5398</v>
      </c>
      <c r="H1841">
        <f t="shared" si="114"/>
        <v>2500</v>
      </c>
      <c r="I1841">
        <f t="shared" si="115"/>
        <v>3000</v>
      </c>
      <c r="J1841">
        <v>0</v>
      </c>
      <c r="K1841">
        <v>0</v>
      </c>
      <c r="L1841">
        <v>0</v>
      </c>
      <c r="M1841">
        <v>1</v>
      </c>
      <c r="R1841" t="s">
        <v>5401</v>
      </c>
      <c r="S1841" t="s">
        <v>2950</v>
      </c>
      <c r="T1841" s="1" t="s">
        <v>2951</v>
      </c>
      <c r="U1841">
        <v>3000</v>
      </c>
      <c r="V1841">
        <v>3500</v>
      </c>
      <c r="W1841">
        <v>2500</v>
      </c>
    </row>
    <row r="1842" spans="1:23" x14ac:dyDescent="0.25">
      <c r="A1842">
        <v>1841</v>
      </c>
      <c r="B1842" s="1" t="str">
        <f t="shared" si="112"/>
        <v>8998866202732</v>
      </c>
      <c r="C1842" t="str">
        <f t="shared" si="113"/>
        <v>MILKU SUSU UHT 200ML STROBERI -1BTL</v>
      </c>
      <c r="D1842" t="s">
        <v>5397</v>
      </c>
      <c r="E1842" t="s">
        <v>5398</v>
      </c>
      <c r="H1842">
        <f t="shared" si="114"/>
        <v>2500</v>
      </c>
      <c r="I1842">
        <f t="shared" si="115"/>
        <v>3000</v>
      </c>
      <c r="J1842">
        <v>0</v>
      </c>
      <c r="K1842">
        <v>0</v>
      </c>
      <c r="L1842">
        <v>0</v>
      </c>
      <c r="M1842">
        <v>1</v>
      </c>
      <c r="R1842" t="s">
        <v>5401</v>
      </c>
      <c r="S1842" t="s">
        <v>2952</v>
      </c>
      <c r="T1842" s="1" t="s">
        <v>2953</v>
      </c>
      <c r="U1842">
        <v>3000</v>
      </c>
      <c r="V1842">
        <v>3500</v>
      </c>
      <c r="W1842">
        <v>2500</v>
      </c>
    </row>
    <row r="1843" spans="1:23" x14ac:dyDescent="0.25">
      <c r="A1843">
        <v>1842</v>
      </c>
      <c r="B1843" s="1" t="str">
        <f t="shared" si="112"/>
        <v>MILKU SUSU UHT 200ML-12BTL/SLOP</v>
      </c>
      <c r="C1843" t="str">
        <f t="shared" si="113"/>
        <v>MILKU SUSU UHT 200ML-12BTL/SLOP</v>
      </c>
      <c r="D1843" t="s">
        <v>5397</v>
      </c>
      <c r="E1843" t="s">
        <v>5398</v>
      </c>
      <c r="H1843">
        <f t="shared" si="114"/>
        <v>30000</v>
      </c>
      <c r="I1843">
        <f t="shared" si="115"/>
        <v>31000</v>
      </c>
      <c r="J1843">
        <v>0</v>
      </c>
      <c r="K1843">
        <v>0</v>
      </c>
      <c r="L1843">
        <v>0</v>
      </c>
      <c r="M1843">
        <v>1</v>
      </c>
      <c r="R1843" t="s">
        <v>5401</v>
      </c>
      <c r="S1843" t="s">
        <v>2954</v>
      </c>
      <c r="T1843" s="1" t="s">
        <v>2954</v>
      </c>
      <c r="U1843">
        <v>31000</v>
      </c>
      <c r="V1843">
        <v>31000</v>
      </c>
      <c r="W1843">
        <v>30000</v>
      </c>
    </row>
    <row r="1844" spans="1:23" x14ac:dyDescent="0.25">
      <c r="A1844">
        <v>1843</v>
      </c>
      <c r="B1844" s="1" t="str">
        <f t="shared" si="112"/>
        <v>8993007006682</v>
      </c>
      <c r="C1844" t="str">
        <f t="shared" si="113"/>
        <v>MILKUAT 180ML-1BTL</v>
      </c>
      <c r="D1844" t="s">
        <v>5397</v>
      </c>
      <c r="E1844" t="s">
        <v>5398</v>
      </c>
      <c r="H1844">
        <f t="shared" si="114"/>
        <v>3239</v>
      </c>
      <c r="I1844">
        <f t="shared" si="115"/>
        <v>3500</v>
      </c>
      <c r="J1844">
        <v>0</v>
      </c>
      <c r="K1844">
        <v>0</v>
      </c>
      <c r="L1844">
        <v>0</v>
      </c>
      <c r="M1844">
        <v>1</v>
      </c>
      <c r="R1844" t="s">
        <v>5401</v>
      </c>
      <c r="S1844" t="s">
        <v>2955</v>
      </c>
      <c r="T1844" s="1" t="s">
        <v>2956</v>
      </c>
      <c r="U1844">
        <v>3500</v>
      </c>
      <c r="V1844">
        <v>4000</v>
      </c>
      <c r="W1844">
        <v>3239</v>
      </c>
    </row>
    <row r="1845" spans="1:23" x14ac:dyDescent="0.25">
      <c r="A1845">
        <v>1844</v>
      </c>
      <c r="B1845" s="1" t="str">
        <f t="shared" si="112"/>
        <v>MILKUAT 180ML-24BTL/DUS</v>
      </c>
      <c r="C1845" t="str">
        <f t="shared" si="113"/>
        <v>MILKUAT 180ML-24BTL/DUS</v>
      </c>
      <c r="D1845" t="s">
        <v>5397</v>
      </c>
      <c r="E1845" t="s">
        <v>5398</v>
      </c>
      <c r="H1845">
        <f t="shared" si="114"/>
        <v>78500</v>
      </c>
      <c r="I1845">
        <f t="shared" si="115"/>
        <v>80500</v>
      </c>
      <c r="J1845">
        <v>0</v>
      </c>
      <c r="K1845">
        <v>0</v>
      </c>
      <c r="L1845">
        <v>0</v>
      </c>
      <c r="M1845">
        <v>1</v>
      </c>
      <c r="R1845" t="s">
        <v>5401</v>
      </c>
      <c r="S1845" t="s">
        <v>2957</v>
      </c>
      <c r="T1845" s="1" t="s">
        <v>2957</v>
      </c>
      <c r="U1845">
        <v>80500</v>
      </c>
      <c r="V1845">
        <v>80500</v>
      </c>
      <c r="W1845">
        <v>78500</v>
      </c>
    </row>
    <row r="1846" spans="1:23" x14ac:dyDescent="0.25">
      <c r="A1846">
        <v>1845</v>
      </c>
      <c r="B1846" s="1" t="str">
        <f t="shared" si="112"/>
        <v>8997011060906</v>
      </c>
      <c r="C1846" t="str">
        <f t="shared" si="113"/>
        <v>MILKUAT BANTAL-1PCS</v>
      </c>
      <c r="D1846" t="s">
        <v>5397</v>
      </c>
      <c r="E1846" t="s">
        <v>5398</v>
      </c>
      <c r="H1846">
        <f t="shared" si="114"/>
        <v>1009</v>
      </c>
      <c r="I1846">
        <f t="shared" si="115"/>
        <v>1500</v>
      </c>
      <c r="J1846">
        <v>0</v>
      </c>
      <c r="K1846">
        <v>0</v>
      </c>
      <c r="L1846">
        <v>0</v>
      </c>
      <c r="M1846">
        <v>1</v>
      </c>
      <c r="R1846" t="s">
        <v>5401</v>
      </c>
      <c r="S1846" t="s">
        <v>2958</v>
      </c>
      <c r="T1846" s="1" t="s">
        <v>2959</v>
      </c>
      <c r="U1846">
        <v>1500</v>
      </c>
      <c r="V1846">
        <v>1500</v>
      </c>
      <c r="W1846">
        <v>1009</v>
      </c>
    </row>
    <row r="1847" spans="1:23" x14ac:dyDescent="0.25">
      <c r="A1847">
        <v>1846</v>
      </c>
      <c r="B1847" s="1" t="str">
        <f t="shared" si="112"/>
        <v>MILKUAT BANTAL-54PCS/DUS</v>
      </c>
      <c r="C1847" t="str">
        <f t="shared" si="113"/>
        <v>MILKUAT BANTAL-54PCS/DUS</v>
      </c>
      <c r="D1847" t="s">
        <v>5397</v>
      </c>
      <c r="E1847" t="s">
        <v>5398</v>
      </c>
      <c r="H1847">
        <f t="shared" si="114"/>
        <v>54500</v>
      </c>
      <c r="I1847">
        <f t="shared" si="115"/>
        <v>56500</v>
      </c>
      <c r="J1847">
        <v>0</v>
      </c>
      <c r="K1847">
        <v>0</v>
      </c>
      <c r="L1847">
        <v>0</v>
      </c>
      <c r="M1847">
        <v>1</v>
      </c>
      <c r="R1847" t="s">
        <v>5401</v>
      </c>
      <c r="S1847" t="s">
        <v>2960</v>
      </c>
      <c r="T1847" s="1" t="s">
        <v>2960</v>
      </c>
      <c r="U1847">
        <v>56500</v>
      </c>
      <c r="V1847">
        <v>56500</v>
      </c>
      <c r="W1847">
        <v>54500</v>
      </c>
    </row>
    <row r="1848" spans="1:23" x14ac:dyDescent="0.25">
      <c r="A1848">
        <v>1847</v>
      </c>
      <c r="B1848" s="1" t="str">
        <f t="shared" si="112"/>
        <v>8997011067608</v>
      </c>
      <c r="C1848" t="str">
        <f t="shared" si="113"/>
        <v>MILKUAT BESAR 140ML-1BTL</v>
      </c>
      <c r="D1848" t="s">
        <v>5397</v>
      </c>
      <c r="E1848" t="s">
        <v>5398</v>
      </c>
      <c r="H1848">
        <f t="shared" si="114"/>
        <v>2429</v>
      </c>
      <c r="I1848">
        <f t="shared" si="115"/>
        <v>2600</v>
      </c>
      <c r="J1848">
        <v>0</v>
      </c>
      <c r="K1848">
        <v>0</v>
      </c>
      <c r="L1848">
        <v>0</v>
      </c>
      <c r="M1848">
        <v>1</v>
      </c>
      <c r="R1848" t="s">
        <v>5401</v>
      </c>
      <c r="S1848" t="s">
        <v>2961</v>
      </c>
      <c r="T1848" s="1" t="s">
        <v>2962</v>
      </c>
      <c r="U1848">
        <v>2600</v>
      </c>
      <c r="V1848">
        <v>3000</v>
      </c>
      <c r="W1848">
        <v>2429</v>
      </c>
    </row>
    <row r="1849" spans="1:23" x14ac:dyDescent="0.25">
      <c r="A1849">
        <v>1848</v>
      </c>
      <c r="B1849" s="1" t="str">
        <f t="shared" si="112"/>
        <v>MILKUAT BESAR 140ML-32BTL/DUS</v>
      </c>
      <c r="C1849" t="str">
        <f t="shared" si="113"/>
        <v>MILKUAT BESAR 140ML-32BTL/DUS</v>
      </c>
      <c r="D1849" t="s">
        <v>5397</v>
      </c>
      <c r="E1849" t="s">
        <v>5398</v>
      </c>
      <c r="H1849">
        <f t="shared" si="114"/>
        <v>77715</v>
      </c>
      <c r="I1849">
        <f t="shared" si="115"/>
        <v>80000</v>
      </c>
      <c r="J1849">
        <v>0</v>
      </c>
      <c r="K1849">
        <v>0</v>
      </c>
      <c r="L1849">
        <v>0</v>
      </c>
      <c r="M1849">
        <v>1</v>
      </c>
      <c r="R1849" t="s">
        <v>5401</v>
      </c>
      <c r="S1849" t="s">
        <v>2963</v>
      </c>
      <c r="T1849" s="1" t="s">
        <v>2963</v>
      </c>
      <c r="U1849">
        <v>80000</v>
      </c>
      <c r="V1849">
        <v>80000</v>
      </c>
      <c r="W1849">
        <v>77715</v>
      </c>
    </row>
    <row r="1850" spans="1:23" x14ac:dyDescent="0.25">
      <c r="A1850">
        <v>1849</v>
      </c>
      <c r="B1850" s="1" t="str">
        <f t="shared" si="112"/>
        <v>8997011060203</v>
      </c>
      <c r="C1850" t="str">
        <f t="shared" si="113"/>
        <v>MILKUAT KECIL 65ML-1BTL</v>
      </c>
      <c r="D1850" t="s">
        <v>5397</v>
      </c>
      <c r="E1850" t="s">
        <v>5398</v>
      </c>
      <c r="H1850">
        <f t="shared" si="114"/>
        <v>1403</v>
      </c>
      <c r="I1850">
        <f t="shared" si="115"/>
        <v>1500</v>
      </c>
      <c r="J1850">
        <v>0</v>
      </c>
      <c r="K1850">
        <v>0</v>
      </c>
      <c r="L1850">
        <v>0</v>
      </c>
      <c r="M1850">
        <v>1</v>
      </c>
      <c r="R1850" t="s">
        <v>5401</v>
      </c>
      <c r="S1850" t="s">
        <v>2964</v>
      </c>
      <c r="T1850" s="1" t="s">
        <v>2965</v>
      </c>
      <c r="U1850">
        <v>1500</v>
      </c>
      <c r="V1850">
        <v>2000</v>
      </c>
      <c r="W1850">
        <v>1403</v>
      </c>
    </row>
    <row r="1851" spans="1:23" x14ac:dyDescent="0.25">
      <c r="A1851">
        <v>1850</v>
      </c>
      <c r="B1851" s="1" t="str">
        <f t="shared" si="112"/>
        <v>MILKUAT KECIL 65ML-60BTL/DUS</v>
      </c>
      <c r="C1851" t="str">
        <f t="shared" si="113"/>
        <v>MILKUAT KECIL 65ML-60BTL/DUS</v>
      </c>
      <c r="D1851" t="s">
        <v>5397</v>
      </c>
      <c r="E1851" t="s">
        <v>5398</v>
      </c>
      <c r="H1851">
        <f t="shared" si="114"/>
        <v>84200</v>
      </c>
      <c r="I1851">
        <f t="shared" si="115"/>
        <v>86500</v>
      </c>
      <c r="J1851">
        <v>0</v>
      </c>
      <c r="K1851">
        <v>0</v>
      </c>
      <c r="L1851">
        <v>0</v>
      </c>
      <c r="M1851">
        <v>1</v>
      </c>
      <c r="R1851" t="s">
        <v>5401</v>
      </c>
      <c r="S1851" t="s">
        <v>2966</v>
      </c>
      <c r="T1851" s="1" t="s">
        <v>2966</v>
      </c>
      <c r="U1851">
        <v>86500</v>
      </c>
      <c r="V1851">
        <v>86500</v>
      </c>
      <c r="W1851">
        <v>84200</v>
      </c>
    </row>
    <row r="1852" spans="1:23" x14ac:dyDescent="0.25">
      <c r="A1852">
        <v>1851</v>
      </c>
      <c r="B1852" s="1" t="str">
        <f t="shared" si="112"/>
        <v>8997004044234</v>
      </c>
      <c r="C1852" t="str">
        <f t="shared" si="113"/>
        <v>MILKY ICE STICK ZOLA-1PACK</v>
      </c>
      <c r="D1852" t="s">
        <v>5397</v>
      </c>
      <c r="E1852" t="s">
        <v>5398</v>
      </c>
      <c r="H1852">
        <f t="shared" si="114"/>
        <v>6200</v>
      </c>
      <c r="I1852">
        <f t="shared" si="115"/>
        <v>7000</v>
      </c>
      <c r="J1852">
        <v>0</v>
      </c>
      <c r="K1852">
        <v>0</v>
      </c>
      <c r="L1852">
        <v>0</v>
      </c>
      <c r="M1852">
        <v>1</v>
      </c>
      <c r="R1852" t="s">
        <v>5401</v>
      </c>
      <c r="S1852" t="s">
        <v>2967</v>
      </c>
      <c r="T1852" s="1" t="s">
        <v>2968</v>
      </c>
      <c r="U1852">
        <v>7000</v>
      </c>
      <c r="V1852">
        <v>7000</v>
      </c>
      <c r="W1852">
        <v>6200</v>
      </c>
    </row>
    <row r="1853" spans="1:23" x14ac:dyDescent="0.25">
      <c r="A1853">
        <v>1852</v>
      </c>
      <c r="B1853" s="1" t="str">
        <f t="shared" si="112"/>
        <v>8992696523081</v>
      </c>
      <c r="C1853" t="str">
        <f t="shared" si="113"/>
        <v>MILO KOTAK 115ML-1KTK</v>
      </c>
      <c r="D1853" t="s">
        <v>5397</v>
      </c>
      <c r="E1853" t="s">
        <v>5398</v>
      </c>
      <c r="H1853">
        <f t="shared" si="114"/>
        <v>2416</v>
      </c>
      <c r="I1853">
        <f t="shared" si="115"/>
        <v>2700</v>
      </c>
      <c r="J1853">
        <v>0</v>
      </c>
      <c r="K1853">
        <v>0</v>
      </c>
      <c r="L1853">
        <v>0</v>
      </c>
      <c r="M1853">
        <v>1</v>
      </c>
      <c r="R1853" t="s">
        <v>5401</v>
      </c>
      <c r="S1853" t="s">
        <v>2969</v>
      </c>
      <c r="T1853" s="1" t="s">
        <v>2970</v>
      </c>
      <c r="U1853">
        <v>2700</v>
      </c>
      <c r="V1853">
        <v>3000</v>
      </c>
      <c r="W1853">
        <v>2416</v>
      </c>
    </row>
    <row r="1854" spans="1:23" x14ac:dyDescent="0.25">
      <c r="A1854">
        <v>1853</v>
      </c>
      <c r="B1854" s="1" t="str">
        <f t="shared" si="112"/>
        <v>MILO KOTAK 115ML-36KTK/DUS</v>
      </c>
      <c r="C1854" t="str">
        <f t="shared" si="113"/>
        <v>MILO KOTAK 115ML-36KTK/DUS</v>
      </c>
      <c r="D1854" t="s">
        <v>5397</v>
      </c>
      <c r="E1854" t="s">
        <v>5398</v>
      </c>
      <c r="H1854">
        <f t="shared" si="114"/>
        <v>87000</v>
      </c>
      <c r="I1854">
        <f t="shared" si="115"/>
        <v>93500</v>
      </c>
      <c r="J1854">
        <v>0</v>
      </c>
      <c r="K1854">
        <v>0</v>
      </c>
      <c r="L1854">
        <v>0</v>
      </c>
      <c r="M1854">
        <v>1</v>
      </c>
      <c r="R1854" t="s">
        <v>5401</v>
      </c>
      <c r="S1854" t="s">
        <v>2971</v>
      </c>
      <c r="T1854" s="1" t="s">
        <v>2971</v>
      </c>
      <c r="U1854">
        <v>93500</v>
      </c>
      <c r="V1854">
        <v>93500</v>
      </c>
      <c r="W1854">
        <v>87000</v>
      </c>
    </row>
    <row r="1855" spans="1:23" x14ac:dyDescent="0.25">
      <c r="A1855">
        <v>1854</v>
      </c>
      <c r="B1855" s="1" t="str">
        <f t="shared" si="112"/>
        <v>8992696523067</v>
      </c>
      <c r="C1855" t="str">
        <f t="shared" si="113"/>
        <v>MILO KOTAK 190ML-1KTK</v>
      </c>
      <c r="D1855" t="s">
        <v>5397</v>
      </c>
      <c r="E1855" t="s">
        <v>5398</v>
      </c>
      <c r="H1855">
        <f t="shared" si="114"/>
        <v>4305</v>
      </c>
      <c r="I1855">
        <f t="shared" si="115"/>
        <v>4700</v>
      </c>
      <c r="J1855">
        <v>0</v>
      </c>
      <c r="K1855">
        <v>0</v>
      </c>
      <c r="L1855">
        <v>0</v>
      </c>
      <c r="M1855">
        <v>1</v>
      </c>
      <c r="R1855" t="s">
        <v>5401</v>
      </c>
      <c r="S1855" t="s">
        <v>2972</v>
      </c>
      <c r="T1855" s="1" t="s">
        <v>2973</v>
      </c>
      <c r="U1855">
        <v>4700</v>
      </c>
      <c r="V1855">
        <v>4700</v>
      </c>
      <c r="W1855">
        <v>4305</v>
      </c>
    </row>
    <row r="1856" spans="1:23" x14ac:dyDescent="0.25">
      <c r="A1856">
        <v>1855</v>
      </c>
      <c r="B1856" s="1" t="str">
        <f t="shared" si="112"/>
        <v>MILO KOTAK 190ML-36KTK/DUS</v>
      </c>
      <c r="C1856" t="str">
        <f t="shared" si="113"/>
        <v>MILO KOTAK 190ML-36KTK/DUS</v>
      </c>
      <c r="D1856" t="s">
        <v>5397</v>
      </c>
      <c r="E1856" t="s">
        <v>5398</v>
      </c>
      <c r="H1856">
        <f t="shared" si="114"/>
        <v>155000</v>
      </c>
      <c r="I1856">
        <f t="shared" si="115"/>
        <v>160000</v>
      </c>
      <c r="J1856">
        <v>0</v>
      </c>
      <c r="K1856">
        <v>0</v>
      </c>
      <c r="L1856">
        <v>0</v>
      </c>
      <c r="M1856">
        <v>1</v>
      </c>
      <c r="R1856" t="s">
        <v>5401</v>
      </c>
      <c r="S1856" t="s">
        <v>2974</v>
      </c>
      <c r="T1856" s="1" t="s">
        <v>2974</v>
      </c>
      <c r="U1856">
        <v>160000</v>
      </c>
      <c r="V1856">
        <v>160000</v>
      </c>
      <c r="W1856">
        <v>155000</v>
      </c>
    </row>
    <row r="1857" spans="1:23" x14ac:dyDescent="0.25">
      <c r="A1857">
        <v>1856</v>
      </c>
      <c r="B1857" s="1" t="str">
        <f t="shared" si="112"/>
        <v>8992696521797</v>
      </c>
      <c r="C1857" t="str">
        <f t="shared" si="113"/>
        <v>MILO RENCENG-11SCT/RTG</v>
      </c>
      <c r="D1857" t="s">
        <v>5397</v>
      </c>
      <c r="E1857" t="s">
        <v>5398</v>
      </c>
      <c r="H1857">
        <f t="shared" si="114"/>
        <v>18250</v>
      </c>
      <c r="I1857">
        <f t="shared" si="115"/>
        <v>19000</v>
      </c>
      <c r="J1857">
        <v>0</v>
      </c>
      <c r="K1857">
        <v>0</v>
      </c>
      <c r="L1857">
        <v>0</v>
      </c>
      <c r="M1857">
        <v>1</v>
      </c>
      <c r="R1857" t="s">
        <v>5401</v>
      </c>
      <c r="S1857" t="s">
        <v>2975</v>
      </c>
      <c r="T1857" s="1" t="s">
        <v>2976</v>
      </c>
      <c r="U1857">
        <v>19000</v>
      </c>
      <c r="V1857">
        <v>19000</v>
      </c>
      <c r="W1857">
        <v>18250</v>
      </c>
    </row>
    <row r="1858" spans="1:23" x14ac:dyDescent="0.25">
      <c r="A1858">
        <v>1857</v>
      </c>
      <c r="B1858" s="1" t="str">
        <f t="shared" ref="B1858:B1921" si="116">T1858</f>
        <v>MILO RENCENG-20RTG/DUS</v>
      </c>
      <c r="C1858" t="str">
        <f t="shared" ref="C1858:C1921" si="117">S1858</f>
        <v>MILO RENCENG-20RTG/DUS</v>
      </c>
      <c r="D1858" t="s">
        <v>5397</v>
      </c>
      <c r="E1858" t="s">
        <v>5398</v>
      </c>
      <c r="H1858">
        <f t="shared" ref="H1858:H1921" si="118">W1858</f>
        <v>348000</v>
      </c>
      <c r="I1858">
        <f t="shared" ref="I1858:I1921" si="119">U1858</f>
        <v>368000</v>
      </c>
      <c r="J1858">
        <v>0</v>
      </c>
      <c r="K1858">
        <v>0</v>
      </c>
      <c r="L1858">
        <v>0</v>
      </c>
      <c r="M1858">
        <v>1</v>
      </c>
      <c r="R1858" t="s">
        <v>5401</v>
      </c>
      <c r="S1858" t="s">
        <v>2977</v>
      </c>
      <c r="T1858" s="1" t="s">
        <v>2977</v>
      </c>
      <c r="U1858">
        <v>368000</v>
      </c>
      <c r="V1858">
        <v>368000</v>
      </c>
      <c r="W1858">
        <v>348000</v>
      </c>
    </row>
    <row r="1859" spans="1:23" x14ac:dyDescent="0.25">
      <c r="A1859">
        <v>1858</v>
      </c>
      <c r="B1859" s="1" t="str">
        <f t="shared" si="116"/>
        <v>8992730996208</v>
      </c>
      <c r="C1859" t="str">
        <f t="shared" si="117"/>
        <v>MIMI CHOCO COATED-45PCS/BAG</v>
      </c>
      <c r="D1859" t="s">
        <v>5397</v>
      </c>
      <c r="E1859" t="s">
        <v>5398</v>
      </c>
      <c r="H1859">
        <f t="shared" si="118"/>
        <v>16500</v>
      </c>
      <c r="I1859">
        <f t="shared" si="119"/>
        <v>17500</v>
      </c>
      <c r="J1859">
        <v>0</v>
      </c>
      <c r="K1859">
        <v>0</v>
      </c>
      <c r="L1859">
        <v>0</v>
      </c>
      <c r="M1859">
        <v>1</v>
      </c>
      <c r="R1859" t="s">
        <v>5401</v>
      </c>
      <c r="S1859" t="s">
        <v>2978</v>
      </c>
      <c r="T1859" s="1" t="s">
        <v>2979</v>
      </c>
      <c r="U1859">
        <v>17500</v>
      </c>
      <c r="V1859">
        <v>17500</v>
      </c>
      <c r="W1859">
        <v>16500</v>
      </c>
    </row>
    <row r="1860" spans="1:23" x14ac:dyDescent="0.25">
      <c r="A1860">
        <v>1859</v>
      </c>
      <c r="B1860" s="1" t="str">
        <f t="shared" si="116"/>
        <v>8992730998011</v>
      </c>
      <c r="C1860" t="str">
        <f t="shared" si="117"/>
        <v>MIMI CHOCO JAM-40PCS/TPL</v>
      </c>
      <c r="D1860" t="s">
        <v>5397</v>
      </c>
      <c r="E1860" t="s">
        <v>5398</v>
      </c>
      <c r="H1860">
        <f t="shared" si="118"/>
        <v>31763</v>
      </c>
      <c r="I1860">
        <f t="shared" si="119"/>
        <v>34000</v>
      </c>
      <c r="J1860">
        <v>0</v>
      </c>
      <c r="K1860">
        <v>0</v>
      </c>
      <c r="L1860">
        <v>0</v>
      </c>
      <c r="M1860">
        <v>1</v>
      </c>
      <c r="R1860" t="s">
        <v>5401</v>
      </c>
      <c r="S1860" t="s">
        <v>2980</v>
      </c>
      <c r="T1860" s="1" t="s">
        <v>2981</v>
      </c>
      <c r="U1860">
        <v>34000</v>
      </c>
      <c r="V1860">
        <v>34000</v>
      </c>
      <c r="W1860">
        <v>31763</v>
      </c>
    </row>
    <row r="1861" spans="1:23" x14ac:dyDescent="0.25">
      <c r="A1861">
        <v>1860</v>
      </c>
      <c r="B1861" s="1" t="str">
        <f t="shared" si="116"/>
        <v>MIMI CHOCO TELUR-1TPL</v>
      </c>
      <c r="C1861" t="str">
        <f t="shared" si="117"/>
        <v>MIMI CHOCO TELUR-1TPL</v>
      </c>
      <c r="D1861" t="s">
        <v>5397</v>
      </c>
      <c r="E1861" t="s">
        <v>5398</v>
      </c>
      <c r="H1861">
        <f t="shared" si="118"/>
        <v>16667</v>
      </c>
      <c r="I1861">
        <f t="shared" si="119"/>
        <v>17500</v>
      </c>
      <c r="J1861">
        <v>0</v>
      </c>
      <c r="K1861">
        <v>0</v>
      </c>
      <c r="L1861">
        <v>0</v>
      </c>
      <c r="M1861">
        <v>1</v>
      </c>
      <c r="R1861" t="s">
        <v>5401</v>
      </c>
      <c r="S1861" t="s">
        <v>2982</v>
      </c>
      <c r="T1861" s="1" t="s">
        <v>2982</v>
      </c>
      <c r="U1861">
        <v>17500</v>
      </c>
      <c r="V1861">
        <v>17500</v>
      </c>
      <c r="W1861">
        <v>16667</v>
      </c>
    </row>
    <row r="1862" spans="1:23" x14ac:dyDescent="0.25">
      <c r="A1862">
        <v>1861</v>
      </c>
      <c r="B1862" s="1" t="str">
        <f t="shared" si="116"/>
        <v>8992730998028</v>
      </c>
      <c r="C1862" t="str">
        <f t="shared" si="117"/>
        <v>MIMI TELUR GOLD BAG-20PCS/PACK</v>
      </c>
      <c r="D1862" t="s">
        <v>5397</v>
      </c>
      <c r="E1862" t="s">
        <v>5398</v>
      </c>
      <c r="H1862">
        <f t="shared" si="118"/>
        <v>16826</v>
      </c>
      <c r="I1862">
        <f t="shared" si="119"/>
        <v>17500</v>
      </c>
      <c r="J1862">
        <v>0</v>
      </c>
      <c r="K1862">
        <v>0</v>
      </c>
      <c r="L1862">
        <v>0</v>
      </c>
      <c r="M1862">
        <v>1</v>
      </c>
      <c r="R1862" t="s">
        <v>5401</v>
      </c>
      <c r="S1862" t="s">
        <v>2983</v>
      </c>
      <c r="T1862" s="1" t="s">
        <v>2984</v>
      </c>
      <c r="U1862">
        <v>17500</v>
      </c>
      <c r="V1862">
        <v>17500</v>
      </c>
      <c r="W1862">
        <v>16826</v>
      </c>
    </row>
    <row r="1863" spans="1:23" x14ac:dyDescent="0.25">
      <c r="A1863">
        <v>1862</v>
      </c>
      <c r="B1863" s="1" t="str">
        <f t="shared" si="116"/>
        <v>MINI BAND 1 DUS- 6RTG</v>
      </c>
      <c r="C1863" t="str">
        <f t="shared" si="117"/>
        <v>MINI BAND 1 DUS- 6RTG</v>
      </c>
      <c r="D1863" t="s">
        <v>5397</v>
      </c>
      <c r="E1863" t="s">
        <v>5398</v>
      </c>
      <c r="H1863">
        <f t="shared" si="118"/>
        <v>44006</v>
      </c>
      <c r="I1863">
        <f t="shared" si="119"/>
        <v>42000</v>
      </c>
      <c r="J1863">
        <v>0</v>
      </c>
      <c r="K1863">
        <v>0</v>
      </c>
      <c r="L1863">
        <v>0</v>
      </c>
      <c r="M1863">
        <v>1</v>
      </c>
      <c r="R1863" t="s">
        <v>5401</v>
      </c>
      <c r="S1863" t="s">
        <v>2985</v>
      </c>
      <c r="T1863" s="1" t="s">
        <v>2985</v>
      </c>
      <c r="U1863">
        <v>42000</v>
      </c>
      <c r="V1863">
        <v>42000</v>
      </c>
      <c r="W1863">
        <v>44006</v>
      </c>
    </row>
    <row r="1864" spans="1:23" x14ac:dyDescent="0.25">
      <c r="A1864">
        <v>1863</v>
      </c>
      <c r="B1864" s="1" t="str">
        <f t="shared" si="116"/>
        <v>8993083931618</v>
      </c>
      <c r="C1864" t="str">
        <f t="shared" si="117"/>
        <v>MINI BAND 1RTG-10PCS</v>
      </c>
      <c r="D1864" t="s">
        <v>5397</v>
      </c>
      <c r="E1864" t="s">
        <v>5398</v>
      </c>
      <c r="H1864">
        <f t="shared" si="118"/>
        <v>7334</v>
      </c>
      <c r="I1864">
        <f t="shared" si="119"/>
        <v>8000</v>
      </c>
      <c r="J1864">
        <v>0</v>
      </c>
      <c r="K1864">
        <v>0</v>
      </c>
      <c r="L1864">
        <v>0</v>
      </c>
      <c r="M1864">
        <v>1</v>
      </c>
      <c r="R1864" t="s">
        <v>5401</v>
      </c>
      <c r="S1864" t="s">
        <v>2986</v>
      </c>
      <c r="T1864" s="1" t="s">
        <v>2987</v>
      </c>
      <c r="U1864">
        <v>8000</v>
      </c>
      <c r="V1864">
        <v>8000</v>
      </c>
      <c r="W1864">
        <v>7334</v>
      </c>
    </row>
    <row r="1865" spans="1:23" x14ac:dyDescent="0.25">
      <c r="A1865">
        <v>1864</v>
      </c>
      <c r="B1865" s="1" t="str">
        <f t="shared" si="116"/>
        <v>8992730100438</v>
      </c>
      <c r="C1865" t="str">
        <f t="shared" si="117"/>
        <v>MINI SWIT CANDY-500GR/TPL</v>
      </c>
      <c r="D1865" t="s">
        <v>5397</v>
      </c>
      <c r="E1865" t="s">
        <v>5398</v>
      </c>
      <c r="H1865">
        <f t="shared" si="118"/>
        <v>20295</v>
      </c>
      <c r="I1865">
        <f t="shared" si="119"/>
        <v>22500</v>
      </c>
      <c r="J1865">
        <v>0</v>
      </c>
      <c r="K1865">
        <v>0</v>
      </c>
      <c r="L1865">
        <v>0</v>
      </c>
      <c r="M1865">
        <v>1</v>
      </c>
      <c r="R1865" t="s">
        <v>5401</v>
      </c>
      <c r="S1865" t="s">
        <v>2988</v>
      </c>
      <c r="T1865" s="1" t="s">
        <v>2989</v>
      </c>
      <c r="U1865">
        <v>22500</v>
      </c>
      <c r="V1865">
        <v>22500</v>
      </c>
      <c r="W1865">
        <v>20295</v>
      </c>
    </row>
    <row r="1866" spans="1:23" x14ac:dyDescent="0.25">
      <c r="A1866">
        <v>1865</v>
      </c>
      <c r="B1866" s="1" t="str">
        <f t="shared" si="116"/>
        <v>8997007640389</v>
      </c>
      <c r="C1866" t="str">
        <f t="shared" si="117"/>
        <v>MINICOCO-1PACK</v>
      </c>
      <c r="D1866" t="s">
        <v>5397</v>
      </c>
      <c r="E1866" t="s">
        <v>5398</v>
      </c>
      <c r="H1866">
        <f t="shared" si="118"/>
        <v>4500</v>
      </c>
      <c r="I1866">
        <f t="shared" si="119"/>
        <v>4500</v>
      </c>
      <c r="J1866">
        <v>0</v>
      </c>
      <c r="K1866">
        <v>0</v>
      </c>
      <c r="L1866">
        <v>0</v>
      </c>
      <c r="M1866">
        <v>1</v>
      </c>
      <c r="R1866" t="s">
        <v>5401</v>
      </c>
      <c r="S1866" t="s">
        <v>2990</v>
      </c>
      <c r="T1866" s="1" t="s">
        <v>2991</v>
      </c>
      <c r="U1866">
        <v>4500</v>
      </c>
      <c r="V1866">
        <v>4500</v>
      </c>
      <c r="W1866">
        <v>4500</v>
      </c>
    </row>
    <row r="1867" spans="1:23" x14ac:dyDescent="0.25">
      <c r="A1867">
        <v>1866</v>
      </c>
      <c r="B1867" s="1" t="str">
        <f t="shared" si="116"/>
        <v>8997206300275</v>
      </c>
      <c r="C1867" t="str">
        <f t="shared" si="117"/>
        <v>MININORI 12PCS/KTK</v>
      </c>
      <c r="D1867" t="s">
        <v>5397</v>
      </c>
      <c r="E1867" t="s">
        <v>5398</v>
      </c>
      <c r="H1867">
        <f t="shared" si="118"/>
        <v>22000</v>
      </c>
      <c r="I1867">
        <f t="shared" si="119"/>
        <v>23000</v>
      </c>
      <c r="J1867">
        <v>0</v>
      </c>
      <c r="K1867">
        <v>0</v>
      </c>
      <c r="L1867">
        <v>0</v>
      </c>
      <c r="M1867">
        <v>1</v>
      </c>
      <c r="R1867" t="s">
        <v>5401</v>
      </c>
      <c r="S1867" t="s">
        <v>2992</v>
      </c>
      <c r="T1867" s="1" t="s">
        <v>2993</v>
      </c>
      <c r="U1867">
        <v>23000</v>
      </c>
      <c r="V1867">
        <v>23000</v>
      </c>
      <c r="W1867">
        <v>22000</v>
      </c>
    </row>
    <row r="1868" spans="1:23" x14ac:dyDescent="0.25">
      <c r="A1868">
        <v>1867</v>
      </c>
      <c r="B1868" s="1" t="str">
        <f t="shared" si="116"/>
        <v>8994391136580</v>
      </c>
      <c r="C1868" t="str">
        <f t="shared" si="117"/>
        <v>MINIRO STROBERY-1PCS</v>
      </c>
      <c r="D1868" t="s">
        <v>5397</v>
      </c>
      <c r="E1868" t="s">
        <v>5398</v>
      </c>
      <c r="H1868">
        <f t="shared" si="118"/>
        <v>1600</v>
      </c>
      <c r="I1868">
        <f t="shared" si="119"/>
        <v>1800</v>
      </c>
      <c r="J1868">
        <v>0</v>
      </c>
      <c r="K1868">
        <v>0</v>
      </c>
      <c r="L1868">
        <v>0</v>
      </c>
      <c r="M1868">
        <v>1</v>
      </c>
      <c r="R1868" t="s">
        <v>5401</v>
      </c>
      <c r="S1868" t="s">
        <v>2994</v>
      </c>
      <c r="T1868" s="1" t="s">
        <v>2995</v>
      </c>
      <c r="U1868">
        <v>1800</v>
      </c>
      <c r="V1868">
        <v>2000</v>
      </c>
      <c r="W1868">
        <v>1600</v>
      </c>
    </row>
    <row r="1869" spans="1:23" x14ac:dyDescent="0.25">
      <c r="A1869">
        <v>1868</v>
      </c>
      <c r="B1869" s="1" t="str">
        <f t="shared" si="116"/>
        <v>8994391136597</v>
      </c>
      <c r="C1869" t="str">
        <f t="shared" si="117"/>
        <v>MINIRO WAFER COKLAT-1 PCS</v>
      </c>
      <c r="D1869" t="s">
        <v>5397</v>
      </c>
      <c r="E1869" t="s">
        <v>5398</v>
      </c>
      <c r="H1869">
        <f t="shared" si="118"/>
        <v>1600</v>
      </c>
      <c r="I1869">
        <f t="shared" si="119"/>
        <v>1800</v>
      </c>
      <c r="J1869">
        <v>0</v>
      </c>
      <c r="K1869">
        <v>0</v>
      </c>
      <c r="L1869">
        <v>0</v>
      </c>
      <c r="M1869">
        <v>1</v>
      </c>
      <c r="R1869" t="s">
        <v>5401</v>
      </c>
      <c r="S1869" t="s">
        <v>2996</v>
      </c>
      <c r="T1869" s="1" t="s">
        <v>2997</v>
      </c>
      <c r="U1869">
        <v>1800</v>
      </c>
      <c r="V1869">
        <v>2000</v>
      </c>
      <c r="W1869">
        <v>1600</v>
      </c>
    </row>
    <row r="1870" spans="1:23" x14ac:dyDescent="0.25">
      <c r="A1870">
        <v>1869</v>
      </c>
      <c r="B1870" s="1" t="str">
        <f t="shared" si="116"/>
        <v>8997025063627</v>
      </c>
      <c r="C1870" t="str">
        <f t="shared" si="117"/>
        <v>MINUMAN BIG BLUBERRY 325 ML- 1BTL</v>
      </c>
      <c r="D1870" t="s">
        <v>5397</v>
      </c>
      <c r="E1870" t="s">
        <v>5398</v>
      </c>
      <c r="H1870">
        <f t="shared" si="118"/>
        <v>3183</v>
      </c>
      <c r="I1870">
        <f t="shared" si="119"/>
        <v>4000</v>
      </c>
      <c r="J1870">
        <v>0</v>
      </c>
      <c r="K1870">
        <v>0</v>
      </c>
      <c r="L1870">
        <v>0</v>
      </c>
      <c r="M1870">
        <v>1</v>
      </c>
      <c r="R1870" t="s">
        <v>5401</v>
      </c>
      <c r="S1870" t="s">
        <v>2998</v>
      </c>
      <c r="T1870" s="1" t="s">
        <v>2999</v>
      </c>
      <c r="U1870">
        <v>4000</v>
      </c>
      <c r="V1870">
        <v>4000</v>
      </c>
      <c r="W1870">
        <v>3183</v>
      </c>
    </row>
    <row r="1871" spans="1:23" x14ac:dyDescent="0.25">
      <c r="A1871">
        <v>1870</v>
      </c>
      <c r="B1871" s="1" t="str">
        <f t="shared" si="116"/>
        <v>8997025060008</v>
      </c>
      <c r="C1871" t="str">
        <f t="shared" si="117"/>
        <v>MINUMAN BIG COLA 325 ML- 1BTL</v>
      </c>
      <c r="D1871" t="s">
        <v>5397</v>
      </c>
      <c r="E1871" t="s">
        <v>5398</v>
      </c>
      <c r="H1871">
        <f t="shared" si="118"/>
        <v>3183</v>
      </c>
      <c r="I1871">
        <f t="shared" si="119"/>
        <v>4000</v>
      </c>
      <c r="J1871">
        <v>0</v>
      </c>
      <c r="K1871">
        <v>0</v>
      </c>
      <c r="L1871">
        <v>0</v>
      </c>
      <c r="M1871">
        <v>1</v>
      </c>
      <c r="R1871" t="s">
        <v>5401</v>
      </c>
      <c r="S1871" t="s">
        <v>3000</v>
      </c>
      <c r="T1871" s="1" t="s">
        <v>3001</v>
      </c>
      <c r="U1871">
        <v>4000</v>
      </c>
      <c r="V1871">
        <v>4000</v>
      </c>
      <c r="W1871">
        <v>3183</v>
      </c>
    </row>
    <row r="1872" spans="1:23" x14ac:dyDescent="0.25">
      <c r="A1872">
        <v>1871</v>
      </c>
      <c r="B1872" s="1" t="str">
        <f t="shared" si="116"/>
        <v>MINYAK BIMOLI KLASIK 1L-12BKS/DUS</v>
      </c>
      <c r="C1872" t="str">
        <f t="shared" si="117"/>
        <v>MINYAK BIMOLI KLASIK 1L-12BKS/DUS</v>
      </c>
      <c r="D1872" t="s">
        <v>5397</v>
      </c>
      <c r="E1872" t="s">
        <v>5398</v>
      </c>
      <c r="H1872">
        <f t="shared" si="118"/>
        <v>227000</v>
      </c>
      <c r="I1872">
        <f t="shared" si="119"/>
        <v>230000</v>
      </c>
      <c r="J1872">
        <v>0</v>
      </c>
      <c r="K1872">
        <v>0</v>
      </c>
      <c r="L1872">
        <v>0</v>
      </c>
      <c r="M1872">
        <v>1</v>
      </c>
      <c r="R1872" t="s">
        <v>5401</v>
      </c>
      <c r="S1872" t="s">
        <v>3002</v>
      </c>
      <c r="T1872" s="1" t="s">
        <v>3002</v>
      </c>
      <c r="U1872">
        <v>230000</v>
      </c>
      <c r="V1872">
        <v>230000</v>
      </c>
      <c r="W1872">
        <v>227000</v>
      </c>
    </row>
    <row r="1873" spans="1:23" x14ac:dyDescent="0.25">
      <c r="A1873">
        <v>1872</v>
      </c>
      <c r="B1873" s="1" t="str">
        <f t="shared" si="116"/>
        <v>8992628022156</v>
      </c>
      <c r="C1873" t="str">
        <f t="shared" si="117"/>
        <v>MINYAK BIMOLI KLASIK 1L-1BKS</v>
      </c>
      <c r="D1873" t="s">
        <v>5397</v>
      </c>
      <c r="E1873" t="s">
        <v>5398</v>
      </c>
      <c r="H1873">
        <f t="shared" si="118"/>
        <v>18917</v>
      </c>
      <c r="I1873">
        <f t="shared" si="119"/>
        <v>20000</v>
      </c>
      <c r="J1873">
        <v>0</v>
      </c>
      <c r="K1873">
        <v>0</v>
      </c>
      <c r="L1873">
        <v>0</v>
      </c>
      <c r="M1873">
        <v>1</v>
      </c>
      <c r="R1873" t="s">
        <v>5401</v>
      </c>
      <c r="S1873" t="s">
        <v>3003</v>
      </c>
      <c r="T1873" s="1" t="s">
        <v>3004</v>
      </c>
      <c r="U1873">
        <v>20000</v>
      </c>
      <c r="V1873">
        <v>20500</v>
      </c>
      <c r="W1873">
        <v>18917</v>
      </c>
    </row>
    <row r="1874" spans="1:23" x14ac:dyDescent="0.25">
      <c r="A1874">
        <v>1873</v>
      </c>
      <c r="B1874" s="1" t="str">
        <f t="shared" si="116"/>
        <v>8992628020152</v>
      </c>
      <c r="C1874" t="str">
        <f t="shared" si="117"/>
        <v>MINYAK BIMOLI KLASIK 2L-1BKS</v>
      </c>
      <c r="D1874" t="s">
        <v>5397</v>
      </c>
      <c r="E1874" t="s">
        <v>5398</v>
      </c>
      <c r="H1874">
        <f t="shared" si="118"/>
        <v>37667</v>
      </c>
      <c r="I1874">
        <f t="shared" si="119"/>
        <v>39000</v>
      </c>
      <c r="J1874">
        <v>0</v>
      </c>
      <c r="K1874">
        <v>0</v>
      </c>
      <c r="L1874">
        <v>0</v>
      </c>
      <c r="M1874">
        <v>1</v>
      </c>
      <c r="R1874" t="s">
        <v>5401</v>
      </c>
      <c r="S1874" t="s">
        <v>3005</v>
      </c>
      <c r="T1874" s="1" t="s">
        <v>3006</v>
      </c>
      <c r="U1874">
        <v>39000</v>
      </c>
      <c r="V1874">
        <v>39500</v>
      </c>
      <c r="W1874">
        <v>37667</v>
      </c>
    </row>
    <row r="1875" spans="1:23" x14ac:dyDescent="0.25">
      <c r="A1875">
        <v>1874</v>
      </c>
      <c r="B1875" s="1" t="str">
        <f t="shared" si="116"/>
        <v>MINYAK BIMOLI KLASIK 2L-6BKS/DUS</v>
      </c>
      <c r="C1875" t="str">
        <f t="shared" si="117"/>
        <v>MINYAK BIMOLI KLASIK 2L-6BKS/DUS</v>
      </c>
      <c r="D1875" t="s">
        <v>5397</v>
      </c>
      <c r="E1875" t="s">
        <v>5398</v>
      </c>
      <c r="H1875">
        <f t="shared" si="118"/>
        <v>226000</v>
      </c>
      <c r="I1875">
        <f t="shared" si="119"/>
        <v>233000</v>
      </c>
      <c r="J1875">
        <v>0</v>
      </c>
      <c r="K1875">
        <v>0</v>
      </c>
      <c r="L1875">
        <v>0</v>
      </c>
      <c r="M1875">
        <v>1</v>
      </c>
      <c r="R1875" t="s">
        <v>5401</v>
      </c>
      <c r="S1875" t="s">
        <v>3007</v>
      </c>
      <c r="T1875" s="1" t="s">
        <v>3007</v>
      </c>
      <c r="U1875">
        <v>233000</v>
      </c>
      <c r="V1875">
        <v>233000</v>
      </c>
      <c r="W1875">
        <v>226000</v>
      </c>
    </row>
    <row r="1876" spans="1:23" x14ac:dyDescent="0.25">
      <c r="A1876">
        <v>1875</v>
      </c>
      <c r="B1876" s="1" t="str">
        <f t="shared" si="116"/>
        <v>MINYAK BIMOLI SPESIAL 1L-12BKS/DUS</v>
      </c>
      <c r="C1876" t="str">
        <f t="shared" si="117"/>
        <v>MINYAK BIMOLI SPESIAL 1L-12BKS/DUS</v>
      </c>
      <c r="D1876" t="s">
        <v>5397</v>
      </c>
      <c r="E1876" t="s">
        <v>5398</v>
      </c>
      <c r="H1876">
        <f t="shared" si="118"/>
        <v>221000</v>
      </c>
      <c r="I1876">
        <f t="shared" si="119"/>
        <v>230000</v>
      </c>
      <c r="J1876">
        <v>0</v>
      </c>
      <c r="K1876">
        <v>0</v>
      </c>
      <c r="L1876">
        <v>0</v>
      </c>
      <c r="M1876">
        <v>1</v>
      </c>
      <c r="R1876" t="s">
        <v>5401</v>
      </c>
      <c r="S1876" t="s">
        <v>3008</v>
      </c>
      <c r="T1876" s="1" t="s">
        <v>3008</v>
      </c>
      <c r="U1876">
        <v>230000</v>
      </c>
      <c r="V1876">
        <v>230000</v>
      </c>
      <c r="W1876">
        <v>221000</v>
      </c>
    </row>
    <row r="1877" spans="1:23" x14ac:dyDescent="0.25">
      <c r="A1877">
        <v>1876</v>
      </c>
      <c r="B1877" s="1" t="str">
        <f t="shared" si="116"/>
        <v>8992628034159</v>
      </c>
      <c r="C1877" t="str">
        <f t="shared" si="117"/>
        <v>MINYAK BIMOLI SPESIAL 1L-1BKS</v>
      </c>
      <c r="D1877" t="s">
        <v>5397</v>
      </c>
      <c r="E1877" t="s">
        <v>5398</v>
      </c>
      <c r="H1877">
        <f t="shared" si="118"/>
        <v>18417</v>
      </c>
      <c r="I1877">
        <f t="shared" si="119"/>
        <v>20000</v>
      </c>
      <c r="J1877">
        <v>0</v>
      </c>
      <c r="K1877">
        <v>0</v>
      </c>
      <c r="L1877">
        <v>0</v>
      </c>
      <c r="M1877">
        <v>1</v>
      </c>
      <c r="R1877" t="s">
        <v>5401</v>
      </c>
      <c r="S1877" t="s">
        <v>3009</v>
      </c>
      <c r="T1877" s="1" t="s">
        <v>3010</v>
      </c>
      <c r="U1877">
        <v>20000</v>
      </c>
      <c r="V1877">
        <v>20500</v>
      </c>
      <c r="W1877">
        <v>18417</v>
      </c>
    </row>
    <row r="1878" spans="1:23" x14ac:dyDescent="0.25">
      <c r="A1878">
        <v>1877</v>
      </c>
      <c r="B1878" s="1" t="str">
        <f t="shared" si="116"/>
        <v>MINYAK DELIMA-12BKS/DUS</v>
      </c>
      <c r="C1878" t="str">
        <f t="shared" si="117"/>
        <v>MINYAK DELIMA-12BKS/DUS</v>
      </c>
      <c r="D1878" t="s">
        <v>5397</v>
      </c>
      <c r="E1878" t="s">
        <v>5398</v>
      </c>
      <c r="H1878">
        <f t="shared" si="118"/>
        <v>178500</v>
      </c>
      <c r="I1878">
        <f t="shared" si="119"/>
        <v>181000</v>
      </c>
      <c r="J1878">
        <v>0</v>
      </c>
      <c r="K1878">
        <v>0</v>
      </c>
      <c r="L1878">
        <v>0</v>
      </c>
      <c r="M1878">
        <v>1</v>
      </c>
      <c r="R1878" t="s">
        <v>5401</v>
      </c>
      <c r="S1878" t="s">
        <v>3011</v>
      </c>
      <c r="T1878" s="1" t="s">
        <v>3011</v>
      </c>
      <c r="U1878">
        <v>181000</v>
      </c>
      <c r="V1878">
        <v>181000</v>
      </c>
      <c r="W1878">
        <v>178500</v>
      </c>
    </row>
    <row r="1879" spans="1:23" x14ac:dyDescent="0.25">
      <c r="A1879">
        <v>1878</v>
      </c>
      <c r="B1879" s="1" t="str">
        <f t="shared" si="116"/>
        <v>8992628094153</v>
      </c>
      <c r="C1879" t="str">
        <f t="shared" si="117"/>
        <v>MINYAK DELIMA-1BKS</v>
      </c>
      <c r="D1879" t="s">
        <v>5397</v>
      </c>
      <c r="E1879" t="s">
        <v>5398</v>
      </c>
      <c r="H1879">
        <f t="shared" si="118"/>
        <v>14875</v>
      </c>
      <c r="I1879">
        <f t="shared" si="119"/>
        <v>15500</v>
      </c>
      <c r="J1879">
        <v>0</v>
      </c>
      <c r="K1879">
        <v>0</v>
      </c>
      <c r="L1879">
        <v>0</v>
      </c>
      <c r="M1879">
        <v>1</v>
      </c>
      <c r="R1879" t="s">
        <v>5401</v>
      </c>
      <c r="S1879" t="s">
        <v>3012</v>
      </c>
      <c r="T1879" s="1" t="s">
        <v>3013</v>
      </c>
      <c r="U1879">
        <v>15500</v>
      </c>
      <c r="V1879">
        <v>16000</v>
      </c>
      <c r="W1879">
        <v>14875</v>
      </c>
    </row>
    <row r="1880" spans="1:23" x14ac:dyDescent="0.25">
      <c r="A1880">
        <v>1879</v>
      </c>
      <c r="B1880" s="1" t="str">
        <f t="shared" si="116"/>
        <v>8992826111089</v>
      </c>
      <c r="C1880" t="str">
        <f t="shared" si="117"/>
        <v>MINYAK FILMA 2L-1BKS</v>
      </c>
      <c r="D1880" t="s">
        <v>5397</v>
      </c>
      <c r="E1880" t="s">
        <v>5398</v>
      </c>
      <c r="H1880">
        <f t="shared" si="118"/>
        <v>38334</v>
      </c>
      <c r="I1880">
        <f t="shared" si="119"/>
        <v>39500</v>
      </c>
      <c r="J1880">
        <v>0</v>
      </c>
      <c r="K1880">
        <v>0</v>
      </c>
      <c r="L1880">
        <v>0</v>
      </c>
      <c r="M1880">
        <v>1</v>
      </c>
      <c r="R1880" t="s">
        <v>5401</v>
      </c>
      <c r="S1880" t="s">
        <v>3014</v>
      </c>
      <c r="T1880" s="1" t="s">
        <v>3015</v>
      </c>
      <c r="U1880">
        <v>39500</v>
      </c>
      <c r="V1880">
        <v>40000</v>
      </c>
      <c r="W1880">
        <v>38334</v>
      </c>
    </row>
    <row r="1881" spans="1:23" x14ac:dyDescent="0.25">
      <c r="A1881">
        <v>1880</v>
      </c>
      <c r="B1881" s="1" t="str">
        <f t="shared" si="116"/>
        <v>MINYAK FILMA 2L-6BKS/DUS</v>
      </c>
      <c r="C1881" t="str">
        <f t="shared" si="117"/>
        <v>MINYAK FILMA 2L-6BKS/DUS</v>
      </c>
      <c r="D1881" t="s">
        <v>5397</v>
      </c>
      <c r="E1881" t="s">
        <v>5398</v>
      </c>
      <c r="H1881">
        <f t="shared" si="118"/>
        <v>230000</v>
      </c>
      <c r="I1881">
        <f t="shared" si="119"/>
        <v>235000</v>
      </c>
      <c r="J1881">
        <v>0</v>
      </c>
      <c r="K1881">
        <v>0</v>
      </c>
      <c r="L1881">
        <v>0</v>
      </c>
      <c r="M1881">
        <v>1</v>
      </c>
      <c r="R1881" t="s">
        <v>5401</v>
      </c>
      <c r="S1881" t="s">
        <v>3016</v>
      </c>
      <c r="T1881" s="1" t="s">
        <v>3016</v>
      </c>
      <c r="U1881">
        <v>235000</v>
      </c>
      <c r="V1881">
        <v>235000</v>
      </c>
      <c r="W1881">
        <v>230000</v>
      </c>
    </row>
    <row r="1882" spans="1:23" x14ac:dyDescent="0.25">
      <c r="A1882">
        <v>1881</v>
      </c>
      <c r="B1882" s="1" t="str">
        <f t="shared" si="116"/>
        <v>MINYAK FITRI 1800ML REFFIL-1PCS</v>
      </c>
      <c r="C1882" t="str">
        <f t="shared" si="117"/>
        <v>MINYAK FITRI 1800ML REFFIL-1PCS</v>
      </c>
      <c r="D1882" t="s">
        <v>5397</v>
      </c>
      <c r="E1882" t="s">
        <v>5398</v>
      </c>
      <c r="H1882">
        <f t="shared" si="118"/>
        <v>25000</v>
      </c>
      <c r="I1882">
        <f t="shared" si="119"/>
        <v>28000</v>
      </c>
      <c r="J1882">
        <v>0</v>
      </c>
      <c r="K1882">
        <v>0</v>
      </c>
      <c r="L1882">
        <v>0</v>
      </c>
      <c r="M1882">
        <v>1</v>
      </c>
      <c r="R1882" t="s">
        <v>5401</v>
      </c>
      <c r="S1882" t="s">
        <v>3017</v>
      </c>
      <c r="T1882" s="1" t="s">
        <v>3017</v>
      </c>
      <c r="U1882">
        <v>28000</v>
      </c>
      <c r="V1882">
        <v>29000</v>
      </c>
      <c r="W1882">
        <v>25000</v>
      </c>
    </row>
    <row r="1883" spans="1:23" x14ac:dyDescent="0.25">
      <c r="A1883">
        <v>1882</v>
      </c>
      <c r="B1883" s="1" t="str">
        <f t="shared" si="116"/>
        <v>MINYAK FITRI 1800ML REFFIL-6PCS/DUS</v>
      </c>
      <c r="C1883" t="str">
        <f t="shared" si="117"/>
        <v>MINYAK FITRI 1800ML REFFIL-6PCS/DUS</v>
      </c>
      <c r="D1883" t="s">
        <v>5397</v>
      </c>
      <c r="E1883" t="s">
        <v>5398</v>
      </c>
      <c r="H1883">
        <f t="shared" si="118"/>
        <v>206000</v>
      </c>
      <c r="I1883">
        <f t="shared" si="119"/>
        <v>211000</v>
      </c>
      <c r="J1883">
        <v>0</v>
      </c>
      <c r="K1883">
        <v>0</v>
      </c>
      <c r="L1883">
        <v>0</v>
      </c>
      <c r="M1883">
        <v>1</v>
      </c>
      <c r="R1883" t="s">
        <v>5401</v>
      </c>
      <c r="S1883" t="s">
        <v>3018</v>
      </c>
      <c r="T1883" s="1" t="s">
        <v>3018</v>
      </c>
      <c r="U1883">
        <v>211000</v>
      </c>
      <c r="V1883">
        <v>211000</v>
      </c>
      <c r="W1883">
        <v>206000</v>
      </c>
    </row>
    <row r="1884" spans="1:23" x14ac:dyDescent="0.25">
      <c r="A1884">
        <v>1883</v>
      </c>
      <c r="B1884" s="1" t="str">
        <f t="shared" si="116"/>
        <v>MINYAK FITRI 450ML BOTOL-12BTL/SLOP</v>
      </c>
      <c r="C1884" t="str">
        <f t="shared" si="117"/>
        <v>MINYAK FITRI 450ML BOTOL-12BTL/SLOP</v>
      </c>
      <c r="D1884" t="s">
        <v>5397</v>
      </c>
      <c r="E1884" t="s">
        <v>5398</v>
      </c>
      <c r="H1884">
        <f t="shared" si="118"/>
        <v>115000</v>
      </c>
      <c r="I1884">
        <f t="shared" si="119"/>
        <v>117000</v>
      </c>
      <c r="J1884">
        <v>0</v>
      </c>
      <c r="K1884">
        <v>0</v>
      </c>
      <c r="L1884">
        <v>0</v>
      </c>
      <c r="M1884">
        <v>1</v>
      </c>
      <c r="R1884" t="s">
        <v>5401</v>
      </c>
      <c r="S1884" t="s">
        <v>3019</v>
      </c>
      <c r="T1884" s="1" t="s">
        <v>3019</v>
      </c>
      <c r="U1884">
        <v>117000</v>
      </c>
      <c r="V1884">
        <v>117000</v>
      </c>
      <c r="W1884">
        <v>115000</v>
      </c>
    </row>
    <row r="1885" spans="1:23" x14ac:dyDescent="0.25">
      <c r="A1885">
        <v>1884</v>
      </c>
      <c r="B1885" s="1" t="str">
        <f t="shared" si="116"/>
        <v>8992946532207</v>
      </c>
      <c r="C1885" t="str">
        <f t="shared" si="117"/>
        <v>MINYAK FITRI 450ML BOTOL-1BTL</v>
      </c>
      <c r="D1885" t="s">
        <v>5397</v>
      </c>
      <c r="E1885" t="s">
        <v>5398</v>
      </c>
      <c r="H1885">
        <f t="shared" si="118"/>
        <v>9583</v>
      </c>
      <c r="I1885">
        <f t="shared" si="119"/>
        <v>10500</v>
      </c>
      <c r="J1885">
        <v>0</v>
      </c>
      <c r="K1885">
        <v>0</v>
      </c>
      <c r="L1885">
        <v>0</v>
      </c>
      <c r="M1885">
        <v>1</v>
      </c>
      <c r="R1885" t="s">
        <v>5401</v>
      </c>
      <c r="S1885" t="s">
        <v>3020</v>
      </c>
      <c r="T1885" s="1" t="s">
        <v>3021</v>
      </c>
      <c r="U1885">
        <v>10500</v>
      </c>
      <c r="V1885">
        <v>11000</v>
      </c>
      <c r="W1885">
        <v>9583</v>
      </c>
    </row>
    <row r="1886" spans="1:23" x14ac:dyDescent="0.25">
      <c r="A1886">
        <v>1885</v>
      </c>
      <c r="B1886" s="1" t="str">
        <f t="shared" si="116"/>
        <v>MINYAK FITRI 450ML REFFIL-1PCS</v>
      </c>
      <c r="C1886" t="str">
        <f t="shared" si="117"/>
        <v>MINYAK FITRI 450ML REFFIL-1PCS</v>
      </c>
      <c r="D1886" t="s">
        <v>5397</v>
      </c>
      <c r="E1886" t="s">
        <v>5398</v>
      </c>
      <c r="H1886">
        <f t="shared" si="118"/>
        <v>7416</v>
      </c>
      <c r="I1886">
        <f t="shared" si="119"/>
        <v>8500</v>
      </c>
      <c r="J1886">
        <v>0</v>
      </c>
      <c r="K1886">
        <v>0</v>
      </c>
      <c r="L1886">
        <v>0</v>
      </c>
      <c r="M1886">
        <v>1</v>
      </c>
      <c r="R1886" t="s">
        <v>5401</v>
      </c>
      <c r="S1886" t="s">
        <v>3022</v>
      </c>
      <c r="T1886" s="1" t="s">
        <v>3022</v>
      </c>
      <c r="U1886">
        <v>8500</v>
      </c>
      <c r="V1886">
        <v>8500</v>
      </c>
      <c r="W1886">
        <v>7416</v>
      </c>
    </row>
    <row r="1887" spans="1:23" x14ac:dyDescent="0.25">
      <c r="A1887">
        <v>1886</v>
      </c>
      <c r="B1887" s="1" t="str">
        <f t="shared" si="116"/>
        <v>MINYAK FITRI 450ML REFFIL-24PCS/DUS</v>
      </c>
      <c r="C1887" t="str">
        <f t="shared" si="117"/>
        <v>MINYAK FITRI 450ML REFFIL-24PCS/DUS</v>
      </c>
      <c r="D1887" t="s">
        <v>5397</v>
      </c>
      <c r="E1887" t="s">
        <v>5398</v>
      </c>
      <c r="H1887">
        <f t="shared" si="118"/>
        <v>210000</v>
      </c>
      <c r="I1887">
        <f t="shared" si="119"/>
        <v>215000</v>
      </c>
      <c r="J1887">
        <v>0</v>
      </c>
      <c r="K1887">
        <v>0</v>
      </c>
      <c r="L1887">
        <v>0</v>
      </c>
      <c r="M1887">
        <v>1</v>
      </c>
      <c r="R1887" t="s">
        <v>5401</v>
      </c>
      <c r="S1887" t="s">
        <v>3023</v>
      </c>
      <c r="T1887" s="1" t="s">
        <v>3023</v>
      </c>
      <c r="U1887">
        <v>215000</v>
      </c>
      <c r="V1887">
        <v>215000</v>
      </c>
      <c r="W1887">
        <v>210000</v>
      </c>
    </row>
    <row r="1888" spans="1:23" x14ac:dyDescent="0.25">
      <c r="A1888">
        <v>1887</v>
      </c>
      <c r="B1888" s="1" t="str">
        <f t="shared" si="116"/>
        <v>MINYAK FITRI 900ML-12PCS/DUS</v>
      </c>
      <c r="C1888" t="str">
        <f t="shared" si="117"/>
        <v>MINYAK FITRI 900ML-12PCS/DUS</v>
      </c>
      <c r="D1888" t="s">
        <v>5397</v>
      </c>
      <c r="E1888" t="s">
        <v>5398</v>
      </c>
      <c r="H1888">
        <f t="shared" si="118"/>
        <v>206500</v>
      </c>
      <c r="I1888">
        <f t="shared" si="119"/>
        <v>211000</v>
      </c>
      <c r="J1888">
        <v>0</v>
      </c>
      <c r="K1888">
        <v>0</v>
      </c>
      <c r="L1888">
        <v>0</v>
      </c>
      <c r="M1888">
        <v>1</v>
      </c>
      <c r="R1888" t="s">
        <v>5401</v>
      </c>
      <c r="S1888" t="s">
        <v>3024</v>
      </c>
      <c r="T1888" s="1" t="s">
        <v>3024</v>
      </c>
      <c r="U1888">
        <v>211000</v>
      </c>
      <c r="V1888">
        <v>211000</v>
      </c>
      <c r="W1888">
        <v>206500</v>
      </c>
    </row>
    <row r="1889" spans="1:23" x14ac:dyDescent="0.25">
      <c r="A1889">
        <v>1888</v>
      </c>
      <c r="B1889" s="1" t="str">
        <f t="shared" si="116"/>
        <v>8992946533969</v>
      </c>
      <c r="C1889" t="str">
        <f t="shared" si="117"/>
        <v>MINYAK FITRI 900ML-1BTL</v>
      </c>
      <c r="D1889" t="s">
        <v>5397</v>
      </c>
      <c r="E1889" t="s">
        <v>5398</v>
      </c>
      <c r="H1889">
        <f t="shared" si="118"/>
        <v>14333</v>
      </c>
      <c r="I1889">
        <f t="shared" si="119"/>
        <v>15500</v>
      </c>
      <c r="J1889">
        <v>0</v>
      </c>
      <c r="K1889">
        <v>0</v>
      </c>
      <c r="L1889">
        <v>0</v>
      </c>
      <c r="M1889">
        <v>1</v>
      </c>
      <c r="R1889" t="s">
        <v>5401</v>
      </c>
      <c r="S1889" t="s">
        <v>3025</v>
      </c>
      <c r="T1889" s="1" t="s">
        <v>3026</v>
      </c>
      <c r="U1889">
        <v>15500</v>
      </c>
      <c r="V1889">
        <v>15500</v>
      </c>
      <c r="W1889">
        <v>14333</v>
      </c>
    </row>
    <row r="1890" spans="1:23" x14ac:dyDescent="0.25">
      <c r="A1890">
        <v>1889</v>
      </c>
      <c r="B1890" s="1" t="str">
        <f t="shared" si="116"/>
        <v>8992946532214</v>
      </c>
      <c r="C1890" t="str">
        <f t="shared" si="117"/>
        <v>MINYAK FITRI 900ML-1PCS</v>
      </c>
      <c r="D1890" t="s">
        <v>5397</v>
      </c>
      <c r="E1890" t="s">
        <v>5398</v>
      </c>
      <c r="H1890">
        <f t="shared" si="118"/>
        <v>21109</v>
      </c>
      <c r="I1890">
        <f t="shared" si="119"/>
        <v>22000</v>
      </c>
      <c r="J1890">
        <v>0</v>
      </c>
      <c r="K1890">
        <v>0</v>
      </c>
      <c r="L1890">
        <v>0</v>
      </c>
      <c r="M1890">
        <v>1</v>
      </c>
      <c r="R1890" t="s">
        <v>5401</v>
      </c>
      <c r="S1890" t="s">
        <v>3027</v>
      </c>
      <c r="T1890" s="1" t="s">
        <v>3028</v>
      </c>
      <c r="U1890">
        <v>22000</v>
      </c>
      <c r="V1890">
        <v>22000</v>
      </c>
      <c r="W1890">
        <v>21109</v>
      </c>
    </row>
    <row r="1891" spans="1:23" x14ac:dyDescent="0.25">
      <c r="A1891">
        <v>1890</v>
      </c>
      <c r="B1891" s="1" t="str">
        <f t="shared" si="116"/>
        <v>MINYAK GAPURA 1 BOTOL</v>
      </c>
      <c r="C1891" t="str">
        <f t="shared" si="117"/>
        <v>MINYAK GAPURA 1 BOTOL</v>
      </c>
      <c r="D1891" t="s">
        <v>5397</v>
      </c>
      <c r="E1891" t="s">
        <v>5398</v>
      </c>
      <c r="H1891">
        <f t="shared" si="118"/>
        <v>16041</v>
      </c>
      <c r="I1891">
        <f t="shared" si="119"/>
        <v>17500</v>
      </c>
      <c r="J1891">
        <v>0</v>
      </c>
      <c r="K1891">
        <v>0</v>
      </c>
      <c r="L1891">
        <v>0</v>
      </c>
      <c r="M1891">
        <v>1</v>
      </c>
      <c r="R1891" t="s">
        <v>5401</v>
      </c>
      <c r="S1891" t="s">
        <v>3029</v>
      </c>
      <c r="T1891" s="1" t="s">
        <v>3029</v>
      </c>
      <c r="U1891">
        <v>17500</v>
      </c>
      <c r="V1891">
        <v>17500</v>
      </c>
      <c r="W1891">
        <v>16041</v>
      </c>
    </row>
    <row r="1892" spans="1:23" x14ac:dyDescent="0.25">
      <c r="A1892">
        <v>1891</v>
      </c>
      <c r="B1892" s="1" t="str">
        <f t="shared" si="116"/>
        <v>MINYAK GAPURA 2L-1BKS</v>
      </c>
      <c r="C1892" t="str">
        <f t="shared" si="117"/>
        <v>MINYAK GAPURA 2L-1BKS</v>
      </c>
      <c r="D1892" t="s">
        <v>5397</v>
      </c>
      <c r="E1892" t="s">
        <v>5398</v>
      </c>
      <c r="H1892">
        <f t="shared" si="118"/>
        <v>34683</v>
      </c>
      <c r="I1892">
        <f t="shared" si="119"/>
        <v>36000</v>
      </c>
      <c r="J1892">
        <v>0</v>
      </c>
      <c r="K1892">
        <v>0</v>
      </c>
      <c r="L1892">
        <v>0</v>
      </c>
      <c r="M1892">
        <v>1</v>
      </c>
      <c r="R1892" t="s">
        <v>5401</v>
      </c>
      <c r="S1892" t="s">
        <v>3030</v>
      </c>
      <c r="T1892" s="1" t="s">
        <v>3030</v>
      </c>
      <c r="U1892">
        <v>36000</v>
      </c>
      <c r="V1892">
        <v>36000</v>
      </c>
      <c r="W1892">
        <v>34683</v>
      </c>
    </row>
    <row r="1893" spans="1:23" x14ac:dyDescent="0.25">
      <c r="A1893">
        <v>1892</v>
      </c>
      <c r="B1893" s="1" t="str">
        <f t="shared" si="116"/>
        <v>8997240970021</v>
      </c>
      <c r="C1893" t="str">
        <f t="shared" si="117"/>
        <v>MINYAK GAPURA MAS 900ML-1BTL</v>
      </c>
      <c r="D1893" t="s">
        <v>5397</v>
      </c>
      <c r="E1893" t="s">
        <v>5398</v>
      </c>
      <c r="H1893">
        <f t="shared" si="118"/>
        <v>21000</v>
      </c>
      <c r="I1893">
        <f t="shared" si="119"/>
        <v>21000</v>
      </c>
      <c r="J1893">
        <v>0</v>
      </c>
      <c r="K1893">
        <v>0</v>
      </c>
      <c r="L1893">
        <v>0</v>
      </c>
      <c r="M1893">
        <v>1</v>
      </c>
      <c r="R1893" t="s">
        <v>5401</v>
      </c>
      <c r="S1893" t="s">
        <v>3031</v>
      </c>
      <c r="T1893" s="1" t="s">
        <v>3032</v>
      </c>
      <c r="U1893">
        <v>21000</v>
      </c>
      <c r="V1893">
        <v>21000</v>
      </c>
      <c r="W1893">
        <v>21000</v>
      </c>
    </row>
    <row r="1894" spans="1:23" x14ac:dyDescent="0.25">
      <c r="A1894">
        <v>1893</v>
      </c>
      <c r="B1894" s="1" t="str">
        <f t="shared" si="116"/>
        <v>8992946533471</v>
      </c>
      <c r="C1894" t="str">
        <f t="shared" si="117"/>
        <v>MINYAK GORENG KITA 1L</v>
      </c>
      <c r="D1894" t="s">
        <v>5397</v>
      </c>
      <c r="E1894" t="s">
        <v>5398</v>
      </c>
      <c r="H1894">
        <f t="shared" si="118"/>
        <v>13750</v>
      </c>
      <c r="I1894">
        <f t="shared" si="119"/>
        <v>15000</v>
      </c>
      <c r="J1894">
        <v>0</v>
      </c>
      <c r="K1894">
        <v>0</v>
      </c>
      <c r="L1894">
        <v>0</v>
      </c>
      <c r="M1894">
        <v>1</v>
      </c>
      <c r="R1894" t="s">
        <v>5401</v>
      </c>
      <c r="S1894" t="s">
        <v>3033</v>
      </c>
      <c r="T1894" s="1" t="s">
        <v>3034</v>
      </c>
      <c r="U1894">
        <v>15000</v>
      </c>
      <c r="V1894">
        <v>15000</v>
      </c>
      <c r="W1894">
        <v>13750</v>
      </c>
    </row>
    <row r="1895" spans="1:23" x14ac:dyDescent="0.25">
      <c r="A1895">
        <v>1894</v>
      </c>
      <c r="B1895" s="1" t="str">
        <f t="shared" si="116"/>
        <v>8993176110111</v>
      </c>
      <c r="C1895" t="str">
        <f t="shared" si="117"/>
        <v>MINYAK GPU 30ML-1BTL</v>
      </c>
      <c r="D1895" t="s">
        <v>5397</v>
      </c>
      <c r="E1895" t="s">
        <v>5398</v>
      </c>
      <c r="H1895">
        <f t="shared" si="118"/>
        <v>8166</v>
      </c>
      <c r="I1895">
        <f t="shared" si="119"/>
        <v>12000</v>
      </c>
      <c r="J1895">
        <v>0</v>
      </c>
      <c r="K1895">
        <v>0</v>
      </c>
      <c r="L1895">
        <v>0</v>
      </c>
      <c r="M1895">
        <v>1</v>
      </c>
      <c r="R1895" t="s">
        <v>5401</v>
      </c>
      <c r="S1895" t="s">
        <v>3035</v>
      </c>
      <c r="T1895" s="1" t="s">
        <v>3036</v>
      </c>
      <c r="U1895">
        <v>12000</v>
      </c>
      <c r="V1895">
        <v>12000</v>
      </c>
      <c r="W1895">
        <v>8166</v>
      </c>
    </row>
    <row r="1896" spans="1:23" x14ac:dyDescent="0.25">
      <c r="A1896">
        <v>1895</v>
      </c>
      <c r="B1896" s="1" t="str">
        <f t="shared" si="116"/>
        <v>MINYAK HEMART BOTOL 1LTR-12BTL/DUS</v>
      </c>
      <c r="C1896" t="str">
        <f t="shared" si="117"/>
        <v>MINYAK HEMART BOTOL 1LTR-12BTL/DUS</v>
      </c>
      <c r="D1896" t="s">
        <v>5397</v>
      </c>
      <c r="E1896" t="s">
        <v>5398</v>
      </c>
      <c r="H1896">
        <f t="shared" si="118"/>
        <v>191000</v>
      </c>
      <c r="I1896">
        <f t="shared" si="119"/>
        <v>193000</v>
      </c>
      <c r="J1896">
        <v>0</v>
      </c>
      <c r="K1896">
        <v>0</v>
      </c>
      <c r="L1896">
        <v>0</v>
      </c>
      <c r="M1896">
        <v>1</v>
      </c>
      <c r="R1896" t="s">
        <v>5401</v>
      </c>
      <c r="S1896" t="s">
        <v>3037</v>
      </c>
      <c r="T1896" s="1" t="s">
        <v>3037</v>
      </c>
      <c r="U1896">
        <v>193000</v>
      </c>
      <c r="V1896">
        <v>193000</v>
      </c>
      <c r="W1896">
        <v>191000</v>
      </c>
    </row>
    <row r="1897" spans="1:23" x14ac:dyDescent="0.25">
      <c r="A1897">
        <v>1896</v>
      </c>
      <c r="B1897" s="1" t="str">
        <f t="shared" si="116"/>
        <v>8992946530357</v>
      </c>
      <c r="C1897" t="str">
        <f t="shared" si="117"/>
        <v>MINYAK HEMART BOTOL 1LTR-1BTL</v>
      </c>
      <c r="D1897" t="s">
        <v>5397</v>
      </c>
      <c r="E1897" t="s">
        <v>5398</v>
      </c>
      <c r="H1897">
        <f t="shared" si="118"/>
        <v>15917</v>
      </c>
      <c r="I1897">
        <f t="shared" si="119"/>
        <v>16500</v>
      </c>
      <c r="J1897">
        <v>0</v>
      </c>
      <c r="K1897">
        <v>0</v>
      </c>
      <c r="L1897">
        <v>0</v>
      </c>
      <c r="M1897">
        <v>1</v>
      </c>
      <c r="R1897" t="s">
        <v>5401</v>
      </c>
      <c r="S1897" t="s">
        <v>3038</v>
      </c>
      <c r="T1897" s="1" t="s">
        <v>3039</v>
      </c>
      <c r="U1897">
        <v>16500</v>
      </c>
      <c r="V1897">
        <v>17000</v>
      </c>
      <c r="W1897">
        <v>15917</v>
      </c>
    </row>
    <row r="1898" spans="1:23" x14ac:dyDescent="0.25">
      <c r="A1898">
        <v>1897</v>
      </c>
      <c r="B1898" s="1" t="str">
        <f t="shared" si="116"/>
        <v>MINYAK HEMART BTL 500ML-12BTL/SLOP</v>
      </c>
      <c r="C1898" t="str">
        <f t="shared" si="117"/>
        <v>MINYAK HEMART BTL 500ML-12BTL/SLOP</v>
      </c>
      <c r="D1898" t="s">
        <v>5397</v>
      </c>
      <c r="E1898" t="s">
        <v>5398</v>
      </c>
      <c r="H1898">
        <f t="shared" si="118"/>
        <v>145000</v>
      </c>
      <c r="I1898">
        <f t="shared" si="119"/>
        <v>150000</v>
      </c>
      <c r="J1898">
        <v>0</v>
      </c>
      <c r="K1898">
        <v>0</v>
      </c>
      <c r="L1898">
        <v>0</v>
      </c>
      <c r="M1898">
        <v>1</v>
      </c>
      <c r="R1898" t="s">
        <v>5401</v>
      </c>
      <c r="S1898" t="s">
        <v>3040</v>
      </c>
      <c r="T1898" s="1" t="s">
        <v>3040</v>
      </c>
      <c r="U1898">
        <v>150000</v>
      </c>
      <c r="V1898">
        <v>150000</v>
      </c>
      <c r="W1898">
        <v>145000</v>
      </c>
    </row>
    <row r="1899" spans="1:23" x14ac:dyDescent="0.25">
      <c r="A1899">
        <v>1898</v>
      </c>
      <c r="B1899" s="1" t="str">
        <f t="shared" si="116"/>
        <v>8992946532733</v>
      </c>
      <c r="C1899" t="str">
        <f t="shared" si="117"/>
        <v>MINYAK HEMART BTL 500ML-1BTL</v>
      </c>
      <c r="D1899" t="s">
        <v>5397</v>
      </c>
      <c r="E1899" t="s">
        <v>5398</v>
      </c>
      <c r="H1899">
        <f t="shared" si="118"/>
        <v>12084</v>
      </c>
      <c r="I1899">
        <f t="shared" si="119"/>
        <v>13000</v>
      </c>
      <c r="J1899">
        <v>0</v>
      </c>
      <c r="K1899">
        <v>0</v>
      </c>
      <c r="L1899">
        <v>0</v>
      </c>
      <c r="M1899">
        <v>1</v>
      </c>
      <c r="R1899" t="s">
        <v>5401</v>
      </c>
      <c r="S1899" t="s">
        <v>3041</v>
      </c>
      <c r="T1899" s="1" t="s">
        <v>3042</v>
      </c>
      <c r="U1899">
        <v>13000</v>
      </c>
      <c r="V1899">
        <v>13000</v>
      </c>
      <c r="W1899">
        <v>12084</v>
      </c>
    </row>
    <row r="1900" spans="1:23" x14ac:dyDescent="0.25">
      <c r="A1900">
        <v>1899</v>
      </c>
      <c r="B1900" s="1" t="str">
        <f t="shared" si="116"/>
        <v>8992946512629</v>
      </c>
      <c r="C1900" t="str">
        <f t="shared" si="117"/>
        <v>MINYAK HEMART REFIL 2L-1PCS</v>
      </c>
      <c r="D1900" t="s">
        <v>5397</v>
      </c>
      <c r="E1900" t="s">
        <v>5398</v>
      </c>
      <c r="H1900">
        <f t="shared" si="118"/>
        <v>46167</v>
      </c>
      <c r="I1900">
        <f t="shared" si="119"/>
        <v>48000</v>
      </c>
      <c r="J1900">
        <v>0</v>
      </c>
      <c r="K1900">
        <v>0</v>
      </c>
      <c r="L1900">
        <v>0</v>
      </c>
      <c r="M1900">
        <v>1</v>
      </c>
      <c r="R1900" t="s">
        <v>5401</v>
      </c>
      <c r="S1900" t="s">
        <v>3043</v>
      </c>
      <c r="T1900" s="1" t="s">
        <v>3044</v>
      </c>
      <c r="U1900">
        <v>48000</v>
      </c>
      <c r="V1900">
        <v>48000</v>
      </c>
      <c r="W1900">
        <v>46167</v>
      </c>
    </row>
    <row r="1901" spans="1:23" x14ac:dyDescent="0.25">
      <c r="A1901">
        <v>1900</v>
      </c>
      <c r="B1901" s="1" t="str">
        <f t="shared" si="116"/>
        <v>MINYAK HEMART REFIL 2L-6PCS/DUS</v>
      </c>
      <c r="C1901" t="str">
        <f t="shared" si="117"/>
        <v>MINYAK HEMART REFIL 2L-6PCS/DUS</v>
      </c>
      <c r="D1901" t="s">
        <v>5397</v>
      </c>
      <c r="E1901" t="s">
        <v>5398</v>
      </c>
      <c r="H1901">
        <f t="shared" si="118"/>
        <v>277000</v>
      </c>
      <c r="I1901">
        <f t="shared" si="119"/>
        <v>280000</v>
      </c>
      <c r="J1901">
        <v>0</v>
      </c>
      <c r="K1901">
        <v>0</v>
      </c>
      <c r="L1901">
        <v>0</v>
      </c>
      <c r="M1901">
        <v>1</v>
      </c>
      <c r="R1901" t="s">
        <v>5401</v>
      </c>
      <c r="S1901" t="s">
        <v>3045</v>
      </c>
      <c r="T1901" s="1" t="s">
        <v>3045</v>
      </c>
      <c r="U1901">
        <v>280000</v>
      </c>
      <c r="V1901">
        <v>280000</v>
      </c>
      <c r="W1901">
        <v>277000</v>
      </c>
    </row>
    <row r="1902" spans="1:23" x14ac:dyDescent="0.25">
      <c r="A1902">
        <v>1901</v>
      </c>
      <c r="B1902" s="1" t="str">
        <f t="shared" si="116"/>
        <v>8992946522000</v>
      </c>
      <c r="C1902" t="str">
        <f t="shared" si="117"/>
        <v>MINYAK HEMART REFIL 500ML-1PCS</v>
      </c>
      <c r="D1902" t="s">
        <v>5397</v>
      </c>
      <c r="E1902" t="s">
        <v>5398</v>
      </c>
      <c r="H1902">
        <f t="shared" si="118"/>
        <v>12250</v>
      </c>
      <c r="I1902">
        <f t="shared" si="119"/>
        <v>13000</v>
      </c>
      <c r="J1902">
        <v>0</v>
      </c>
      <c r="K1902">
        <v>0</v>
      </c>
      <c r="L1902">
        <v>0</v>
      </c>
      <c r="M1902">
        <v>1</v>
      </c>
      <c r="R1902" t="s">
        <v>5401</v>
      </c>
      <c r="S1902" t="s">
        <v>3046</v>
      </c>
      <c r="T1902" s="1" t="s">
        <v>3047</v>
      </c>
      <c r="U1902">
        <v>13000</v>
      </c>
      <c r="V1902">
        <v>13000</v>
      </c>
      <c r="W1902">
        <v>12250</v>
      </c>
    </row>
    <row r="1903" spans="1:23" x14ac:dyDescent="0.25">
      <c r="A1903">
        <v>1902</v>
      </c>
      <c r="B1903" s="1" t="str">
        <f t="shared" si="116"/>
        <v>MINYAK HEMART REFIL 500ML-24PCS/DUS</v>
      </c>
      <c r="C1903" t="str">
        <f t="shared" si="117"/>
        <v>MINYAK HEMART REFIL 500ML-24PCS/DUS</v>
      </c>
      <c r="D1903" t="s">
        <v>5397</v>
      </c>
      <c r="E1903" t="s">
        <v>5398</v>
      </c>
      <c r="H1903">
        <f t="shared" si="118"/>
        <v>191000</v>
      </c>
      <c r="I1903">
        <f t="shared" si="119"/>
        <v>193000</v>
      </c>
      <c r="J1903">
        <v>0</v>
      </c>
      <c r="K1903">
        <v>0</v>
      </c>
      <c r="L1903">
        <v>0</v>
      </c>
      <c r="M1903">
        <v>1</v>
      </c>
      <c r="R1903" t="s">
        <v>5401</v>
      </c>
      <c r="S1903" t="s">
        <v>3048</v>
      </c>
      <c r="T1903" s="1" t="s">
        <v>3048</v>
      </c>
      <c r="U1903">
        <v>193000</v>
      </c>
      <c r="V1903">
        <v>193000</v>
      </c>
      <c r="W1903">
        <v>191000</v>
      </c>
    </row>
    <row r="1904" spans="1:23" x14ac:dyDescent="0.25">
      <c r="A1904">
        <v>1903</v>
      </c>
      <c r="B1904" s="1" t="str">
        <f t="shared" si="116"/>
        <v>MINYAK KN 1L-12PCS/DUS</v>
      </c>
      <c r="C1904" t="str">
        <f t="shared" si="117"/>
        <v>MINYAK KN 1L-12PCS/DUS</v>
      </c>
      <c r="D1904" t="s">
        <v>5397</v>
      </c>
      <c r="E1904" t="s">
        <v>5398</v>
      </c>
      <c r="H1904">
        <f t="shared" si="118"/>
        <v>189000</v>
      </c>
      <c r="I1904">
        <f t="shared" si="119"/>
        <v>192000</v>
      </c>
      <c r="J1904">
        <v>0</v>
      </c>
      <c r="K1904">
        <v>0</v>
      </c>
      <c r="L1904">
        <v>0</v>
      </c>
      <c r="M1904">
        <v>1</v>
      </c>
      <c r="R1904" t="s">
        <v>5401</v>
      </c>
      <c r="S1904" t="s">
        <v>3049</v>
      </c>
      <c r="T1904" s="1" t="s">
        <v>3049</v>
      </c>
      <c r="U1904">
        <v>192000</v>
      </c>
      <c r="V1904">
        <v>192000</v>
      </c>
      <c r="W1904">
        <v>189000</v>
      </c>
    </row>
    <row r="1905" spans="1:23" x14ac:dyDescent="0.25">
      <c r="A1905">
        <v>1904</v>
      </c>
      <c r="B1905" s="1" t="str">
        <f t="shared" si="116"/>
        <v>MINYAK KN 1L-1PCS</v>
      </c>
      <c r="C1905" t="str">
        <f t="shared" si="117"/>
        <v>MINYAK KN 1L-1PCS</v>
      </c>
      <c r="D1905" t="s">
        <v>5397</v>
      </c>
      <c r="E1905" t="s">
        <v>5398</v>
      </c>
      <c r="H1905">
        <f t="shared" si="118"/>
        <v>15750</v>
      </c>
      <c r="I1905">
        <f t="shared" si="119"/>
        <v>16500</v>
      </c>
      <c r="J1905">
        <v>0</v>
      </c>
      <c r="K1905">
        <v>0</v>
      </c>
      <c r="L1905">
        <v>0</v>
      </c>
      <c r="M1905">
        <v>1</v>
      </c>
      <c r="R1905" t="s">
        <v>5401</v>
      </c>
      <c r="S1905" t="s">
        <v>3050</v>
      </c>
      <c r="T1905" s="1" t="s">
        <v>3050</v>
      </c>
      <c r="U1905">
        <v>16500</v>
      </c>
      <c r="V1905">
        <v>16500</v>
      </c>
      <c r="W1905">
        <v>15750</v>
      </c>
    </row>
    <row r="1906" spans="1:23" x14ac:dyDescent="0.25">
      <c r="A1906">
        <v>1905</v>
      </c>
      <c r="B1906" s="1" t="str">
        <f t="shared" si="116"/>
        <v>8997230390099</v>
      </c>
      <c r="C1906" t="str">
        <f t="shared" si="117"/>
        <v>MINYAK KN 2L-1PCS</v>
      </c>
      <c r="D1906" t="s">
        <v>5397</v>
      </c>
      <c r="E1906" t="s">
        <v>5398</v>
      </c>
      <c r="H1906">
        <f t="shared" si="118"/>
        <v>36084</v>
      </c>
      <c r="I1906">
        <f t="shared" si="119"/>
        <v>37000</v>
      </c>
      <c r="J1906">
        <v>0</v>
      </c>
      <c r="K1906">
        <v>0</v>
      </c>
      <c r="L1906">
        <v>0</v>
      </c>
      <c r="M1906">
        <v>1</v>
      </c>
      <c r="R1906" t="s">
        <v>5401</v>
      </c>
      <c r="S1906" t="s">
        <v>3051</v>
      </c>
      <c r="T1906" s="1" t="s">
        <v>3052</v>
      </c>
      <c r="U1906">
        <v>37000</v>
      </c>
      <c r="V1906">
        <v>37500</v>
      </c>
      <c r="W1906">
        <v>36084</v>
      </c>
    </row>
    <row r="1907" spans="1:23" x14ac:dyDescent="0.25">
      <c r="A1907">
        <v>1906</v>
      </c>
      <c r="B1907" s="1" t="str">
        <f t="shared" si="116"/>
        <v>MINYAK KN 2L-6PCS/DUS</v>
      </c>
      <c r="C1907" t="str">
        <f t="shared" si="117"/>
        <v>MINYAK KN 2L-6PCS/DUS</v>
      </c>
      <c r="D1907" t="s">
        <v>5397</v>
      </c>
      <c r="E1907" t="s">
        <v>5398</v>
      </c>
      <c r="H1907">
        <f t="shared" si="118"/>
        <v>216500</v>
      </c>
      <c r="I1907">
        <f t="shared" si="119"/>
        <v>221500</v>
      </c>
      <c r="J1907">
        <v>0</v>
      </c>
      <c r="K1907">
        <v>0</v>
      </c>
      <c r="L1907">
        <v>0</v>
      </c>
      <c r="M1907">
        <v>1</v>
      </c>
      <c r="R1907" t="s">
        <v>5401</v>
      </c>
      <c r="S1907" t="s">
        <v>3053</v>
      </c>
      <c r="T1907" s="1" t="s">
        <v>3053</v>
      </c>
      <c r="U1907">
        <v>221500</v>
      </c>
      <c r="V1907">
        <v>221500</v>
      </c>
      <c r="W1907">
        <v>216500</v>
      </c>
    </row>
    <row r="1908" spans="1:23" x14ac:dyDescent="0.25">
      <c r="A1908">
        <v>1907</v>
      </c>
      <c r="B1908" s="1" t="str">
        <f t="shared" si="116"/>
        <v>MINYAK LETIZIA 1L-12BKS/DUS</v>
      </c>
      <c r="C1908" t="str">
        <f t="shared" si="117"/>
        <v>MINYAK LETIZIA 1L-12BKS/DUS</v>
      </c>
      <c r="D1908" t="s">
        <v>5397</v>
      </c>
      <c r="E1908" t="s">
        <v>5398</v>
      </c>
      <c r="H1908">
        <f t="shared" si="118"/>
        <v>218000</v>
      </c>
      <c r="I1908">
        <f t="shared" si="119"/>
        <v>223000</v>
      </c>
      <c r="J1908">
        <v>0</v>
      </c>
      <c r="K1908">
        <v>0</v>
      </c>
      <c r="L1908">
        <v>0</v>
      </c>
      <c r="M1908">
        <v>1</v>
      </c>
      <c r="R1908" t="s">
        <v>5401</v>
      </c>
      <c r="S1908" t="s">
        <v>3054</v>
      </c>
      <c r="T1908" s="1" t="s">
        <v>3054</v>
      </c>
      <c r="U1908">
        <v>223000</v>
      </c>
      <c r="V1908">
        <v>223000</v>
      </c>
      <c r="W1908">
        <v>218000</v>
      </c>
    </row>
    <row r="1909" spans="1:23" x14ac:dyDescent="0.25">
      <c r="A1909">
        <v>1908</v>
      </c>
      <c r="B1909" s="1" t="str">
        <f t="shared" si="116"/>
        <v>8997209470104</v>
      </c>
      <c r="C1909" t="str">
        <f t="shared" si="117"/>
        <v>MINYAK LETIZIA 1L-1BKS</v>
      </c>
      <c r="D1909" t="s">
        <v>5397</v>
      </c>
      <c r="E1909" t="s">
        <v>5398</v>
      </c>
      <c r="H1909">
        <f t="shared" si="118"/>
        <v>18167</v>
      </c>
      <c r="I1909">
        <f t="shared" si="119"/>
        <v>19000</v>
      </c>
      <c r="J1909">
        <v>0</v>
      </c>
      <c r="K1909">
        <v>0</v>
      </c>
      <c r="L1909">
        <v>0</v>
      </c>
      <c r="M1909">
        <v>1</v>
      </c>
      <c r="R1909" t="s">
        <v>5401</v>
      </c>
      <c r="S1909" t="s">
        <v>3055</v>
      </c>
      <c r="T1909" s="1" t="s">
        <v>3056</v>
      </c>
      <c r="U1909">
        <v>19000</v>
      </c>
      <c r="V1909">
        <v>19500</v>
      </c>
      <c r="W1909">
        <v>18167</v>
      </c>
    </row>
    <row r="1910" spans="1:23" x14ac:dyDescent="0.25">
      <c r="A1910">
        <v>1909</v>
      </c>
      <c r="B1910" s="1" t="str">
        <f t="shared" si="116"/>
        <v>8997209470012</v>
      </c>
      <c r="C1910" t="str">
        <f t="shared" si="117"/>
        <v>MINYAK LETIZIA 250ML-1BTL</v>
      </c>
      <c r="D1910" t="s">
        <v>5397</v>
      </c>
      <c r="E1910" t="s">
        <v>5398</v>
      </c>
      <c r="H1910">
        <f t="shared" si="118"/>
        <v>5000</v>
      </c>
      <c r="I1910">
        <f t="shared" si="119"/>
        <v>5500</v>
      </c>
      <c r="J1910">
        <v>0</v>
      </c>
      <c r="K1910">
        <v>0</v>
      </c>
      <c r="L1910">
        <v>0</v>
      </c>
      <c r="M1910">
        <v>1</v>
      </c>
      <c r="R1910" t="s">
        <v>5401</v>
      </c>
      <c r="S1910" t="s">
        <v>3057</v>
      </c>
      <c r="T1910" s="1" t="s">
        <v>3058</v>
      </c>
      <c r="U1910">
        <v>5500</v>
      </c>
      <c r="V1910">
        <v>6000</v>
      </c>
      <c r="W1910">
        <v>5000</v>
      </c>
    </row>
    <row r="1911" spans="1:23" x14ac:dyDescent="0.25">
      <c r="A1911">
        <v>1910</v>
      </c>
      <c r="B1911" s="1" t="str">
        <f t="shared" si="116"/>
        <v>MINYAK LETIZIA 250ML-48BTL/DUS</v>
      </c>
      <c r="C1911" t="str">
        <f t="shared" si="117"/>
        <v>MINYAK LETIZIA 250ML-48BTL/DUS</v>
      </c>
      <c r="D1911" t="s">
        <v>5397</v>
      </c>
      <c r="E1911" t="s">
        <v>5398</v>
      </c>
      <c r="H1911">
        <f t="shared" si="118"/>
        <v>240000</v>
      </c>
      <c r="I1911">
        <f t="shared" si="119"/>
        <v>245000</v>
      </c>
      <c r="J1911">
        <v>0</v>
      </c>
      <c r="K1911">
        <v>0</v>
      </c>
      <c r="L1911">
        <v>0</v>
      </c>
      <c r="M1911">
        <v>1</v>
      </c>
      <c r="R1911" t="s">
        <v>5401</v>
      </c>
      <c r="S1911" t="s">
        <v>3059</v>
      </c>
      <c r="T1911" s="1" t="s">
        <v>3059</v>
      </c>
      <c r="U1911">
        <v>245000</v>
      </c>
      <c r="V1911">
        <v>245000</v>
      </c>
      <c r="W1911">
        <v>240000</v>
      </c>
    </row>
    <row r="1912" spans="1:23" x14ac:dyDescent="0.25">
      <c r="A1912">
        <v>1911</v>
      </c>
      <c r="B1912" s="1" t="str">
        <f t="shared" si="116"/>
        <v>8997209470111</v>
      </c>
      <c r="C1912" t="str">
        <f t="shared" si="117"/>
        <v>MINYAK LETIZIA 2L-1BKS</v>
      </c>
      <c r="D1912" t="s">
        <v>5397</v>
      </c>
      <c r="E1912" t="s">
        <v>5398</v>
      </c>
      <c r="H1912">
        <f t="shared" si="118"/>
        <v>36167</v>
      </c>
      <c r="I1912">
        <f t="shared" si="119"/>
        <v>37000</v>
      </c>
      <c r="J1912">
        <v>0</v>
      </c>
      <c r="K1912">
        <v>0</v>
      </c>
      <c r="L1912">
        <v>0</v>
      </c>
      <c r="M1912">
        <v>1</v>
      </c>
      <c r="R1912" t="s">
        <v>5401</v>
      </c>
      <c r="S1912" t="s">
        <v>3060</v>
      </c>
      <c r="T1912" s="1" t="s">
        <v>3061</v>
      </c>
      <c r="U1912">
        <v>37000</v>
      </c>
      <c r="V1912">
        <v>37500</v>
      </c>
      <c r="W1912">
        <v>36167</v>
      </c>
    </row>
    <row r="1913" spans="1:23" x14ac:dyDescent="0.25">
      <c r="A1913">
        <v>1912</v>
      </c>
      <c r="B1913" s="1" t="str">
        <f t="shared" si="116"/>
        <v>MINYAK LETIZIA 2L-6BKS/DUS</v>
      </c>
      <c r="C1913" t="str">
        <f t="shared" si="117"/>
        <v>MINYAK LETIZIA 2L-6BKS/DUS</v>
      </c>
      <c r="D1913" t="s">
        <v>5397</v>
      </c>
      <c r="E1913" t="s">
        <v>5398</v>
      </c>
      <c r="H1913">
        <f t="shared" si="118"/>
        <v>217000</v>
      </c>
      <c r="I1913">
        <f t="shared" si="119"/>
        <v>222000</v>
      </c>
      <c r="J1913">
        <v>0</v>
      </c>
      <c r="K1913">
        <v>0</v>
      </c>
      <c r="L1913">
        <v>0</v>
      </c>
      <c r="M1913">
        <v>1</v>
      </c>
      <c r="R1913" t="s">
        <v>5401</v>
      </c>
      <c r="S1913" t="s">
        <v>3062</v>
      </c>
      <c r="T1913" s="1" t="s">
        <v>3062</v>
      </c>
      <c r="U1913">
        <v>222000</v>
      </c>
      <c r="V1913">
        <v>222000</v>
      </c>
      <c r="W1913">
        <v>217000</v>
      </c>
    </row>
    <row r="1914" spans="1:23" x14ac:dyDescent="0.25">
      <c r="A1914">
        <v>1913</v>
      </c>
      <c r="B1914" s="1" t="str">
        <f t="shared" si="116"/>
        <v>8997209470029</v>
      </c>
      <c r="C1914" t="str">
        <f t="shared" si="117"/>
        <v>MINYAK LETIZIA 500ML-1BKS</v>
      </c>
      <c r="D1914" t="s">
        <v>5397</v>
      </c>
      <c r="E1914" t="s">
        <v>5398</v>
      </c>
      <c r="H1914">
        <f t="shared" si="118"/>
        <v>11750</v>
      </c>
      <c r="I1914">
        <f t="shared" si="119"/>
        <v>12500</v>
      </c>
      <c r="J1914">
        <v>0</v>
      </c>
      <c r="K1914">
        <v>0</v>
      </c>
      <c r="L1914">
        <v>0</v>
      </c>
      <c r="M1914">
        <v>1</v>
      </c>
      <c r="R1914" t="s">
        <v>5401</v>
      </c>
      <c r="S1914" t="s">
        <v>3063</v>
      </c>
      <c r="T1914" s="1" t="s">
        <v>3064</v>
      </c>
      <c r="U1914">
        <v>12500</v>
      </c>
      <c r="V1914">
        <v>12500</v>
      </c>
      <c r="W1914">
        <v>11750</v>
      </c>
    </row>
    <row r="1915" spans="1:23" x14ac:dyDescent="0.25">
      <c r="A1915">
        <v>1914</v>
      </c>
      <c r="B1915" s="1" t="str">
        <f t="shared" si="116"/>
        <v>MINYAK LETIZIA 500ML-24BKS</v>
      </c>
      <c r="C1915" t="str">
        <f t="shared" si="117"/>
        <v>MINYAK LETIZIA 500ML-24BKS</v>
      </c>
      <c r="D1915" t="s">
        <v>5397</v>
      </c>
      <c r="E1915" t="s">
        <v>5398</v>
      </c>
      <c r="H1915">
        <f t="shared" si="118"/>
        <v>282000</v>
      </c>
      <c r="I1915">
        <f t="shared" si="119"/>
        <v>287000</v>
      </c>
      <c r="J1915">
        <v>0</v>
      </c>
      <c r="K1915">
        <v>0</v>
      </c>
      <c r="L1915">
        <v>0</v>
      </c>
      <c r="M1915">
        <v>1</v>
      </c>
      <c r="R1915" t="s">
        <v>5401</v>
      </c>
      <c r="S1915" t="s">
        <v>3065</v>
      </c>
      <c r="T1915" s="1" t="s">
        <v>3065</v>
      </c>
      <c r="U1915">
        <v>287000</v>
      </c>
      <c r="V1915">
        <v>287000</v>
      </c>
      <c r="W1915">
        <v>282000</v>
      </c>
    </row>
    <row r="1916" spans="1:23" x14ac:dyDescent="0.25">
      <c r="A1916">
        <v>1915</v>
      </c>
      <c r="B1916" s="1" t="str">
        <f t="shared" si="116"/>
        <v>8997209470715</v>
      </c>
      <c r="C1916" t="str">
        <f t="shared" si="117"/>
        <v>MINYAK LINSEA 400ML-1BKS</v>
      </c>
      <c r="D1916" t="s">
        <v>5397</v>
      </c>
      <c r="E1916" t="s">
        <v>5398</v>
      </c>
      <c r="H1916">
        <f t="shared" si="118"/>
        <v>9667</v>
      </c>
      <c r="I1916">
        <f t="shared" si="119"/>
        <v>10000</v>
      </c>
      <c r="J1916">
        <v>0</v>
      </c>
      <c r="K1916">
        <v>0</v>
      </c>
      <c r="L1916">
        <v>0</v>
      </c>
      <c r="M1916">
        <v>1</v>
      </c>
      <c r="R1916" t="s">
        <v>5401</v>
      </c>
      <c r="S1916" t="s">
        <v>3066</v>
      </c>
      <c r="T1916" s="1" t="s">
        <v>3067</v>
      </c>
      <c r="U1916">
        <v>10000</v>
      </c>
      <c r="V1916">
        <v>10000</v>
      </c>
      <c r="W1916">
        <v>9667</v>
      </c>
    </row>
    <row r="1917" spans="1:23" x14ac:dyDescent="0.25">
      <c r="A1917">
        <v>1916</v>
      </c>
      <c r="B1917" s="1" t="str">
        <f t="shared" si="116"/>
        <v>MINYAK LINSEA 400ML-24BKS/DUS</v>
      </c>
      <c r="C1917" t="str">
        <f t="shared" si="117"/>
        <v>MINYAK LINSEA 400ML-24BKS/DUS</v>
      </c>
      <c r="D1917" t="s">
        <v>5397</v>
      </c>
      <c r="E1917" t="s">
        <v>5398</v>
      </c>
      <c r="H1917">
        <f t="shared" si="118"/>
        <v>232000</v>
      </c>
      <c r="I1917">
        <f t="shared" si="119"/>
        <v>237000</v>
      </c>
      <c r="J1917">
        <v>0</v>
      </c>
      <c r="K1917">
        <v>0</v>
      </c>
      <c r="L1917">
        <v>0</v>
      </c>
      <c r="M1917">
        <v>1</v>
      </c>
      <c r="R1917" t="s">
        <v>5401</v>
      </c>
      <c r="S1917" t="s">
        <v>3068</v>
      </c>
      <c r="T1917" s="1" t="s">
        <v>3068</v>
      </c>
      <c r="U1917">
        <v>237000</v>
      </c>
      <c r="V1917">
        <v>237000</v>
      </c>
      <c r="W1917">
        <v>232000</v>
      </c>
    </row>
    <row r="1918" spans="1:23" x14ac:dyDescent="0.25">
      <c r="A1918">
        <v>1917</v>
      </c>
      <c r="B1918" s="1" t="str">
        <f t="shared" si="116"/>
        <v>8997220290071</v>
      </c>
      <c r="C1918" t="str">
        <f t="shared" si="117"/>
        <v>MINYAK PALMELO BOTOL 500ML</v>
      </c>
      <c r="D1918" t="s">
        <v>5397</v>
      </c>
      <c r="E1918" t="s">
        <v>5398</v>
      </c>
      <c r="H1918">
        <f t="shared" si="118"/>
        <v>7833</v>
      </c>
      <c r="I1918">
        <f t="shared" si="119"/>
        <v>9000</v>
      </c>
      <c r="J1918">
        <v>0</v>
      </c>
      <c r="K1918">
        <v>0</v>
      </c>
      <c r="L1918">
        <v>0</v>
      </c>
      <c r="M1918">
        <v>1</v>
      </c>
      <c r="R1918" t="s">
        <v>5401</v>
      </c>
      <c r="S1918" t="s">
        <v>3069</v>
      </c>
      <c r="T1918" s="1" t="s">
        <v>3070</v>
      </c>
      <c r="U1918">
        <v>9000</v>
      </c>
      <c r="V1918">
        <v>9000</v>
      </c>
      <c r="W1918">
        <v>7833</v>
      </c>
    </row>
    <row r="1919" spans="1:23" x14ac:dyDescent="0.25">
      <c r="A1919">
        <v>1918</v>
      </c>
      <c r="B1919" s="1" t="str">
        <f t="shared" si="116"/>
        <v>MINYAK PALMELO BOTOL 900 LITER</v>
      </c>
      <c r="C1919" t="str">
        <f t="shared" si="117"/>
        <v>MINYAK PALMELO BOTOL 900 LITER</v>
      </c>
      <c r="D1919" t="s">
        <v>5397</v>
      </c>
      <c r="E1919" t="s">
        <v>5398</v>
      </c>
      <c r="H1919">
        <f t="shared" si="118"/>
        <v>13800</v>
      </c>
      <c r="I1919">
        <f t="shared" si="119"/>
        <v>15500</v>
      </c>
      <c r="J1919">
        <v>0</v>
      </c>
      <c r="K1919">
        <v>0</v>
      </c>
      <c r="L1919">
        <v>0</v>
      </c>
      <c r="M1919">
        <v>1</v>
      </c>
      <c r="R1919" t="s">
        <v>5401</v>
      </c>
      <c r="S1919" t="s">
        <v>3071</v>
      </c>
      <c r="T1919" s="1" t="s">
        <v>3071</v>
      </c>
      <c r="U1919">
        <v>15500</v>
      </c>
      <c r="V1919">
        <v>15500</v>
      </c>
      <c r="W1919">
        <v>13800</v>
      </c>
    </row>
    <row r="1920" spans="1:23" x14ac:dyDescent="0.25">
      <c r="A1920">
        <v>1919</v>
      </c>
      <c r="B1920" s="1" t="str">
        <f t="shared" si="116"/>
        <v>MINYAK PALMELO GELAS 220ML</v>
      </c>
      <c r="C1920" t="str">
        <f t="shared" si="117"/>
        <v>MINYAK PALMELO GELAS 220ML</v>
      </c>
      <c r="D1920" t="s">
        <v>5397</v>
      </c>
      <c r="E1920" t="s">
        <v>5398</v>
      </c>
      <c r="H1920">
        <f t="shared" si="118"/>
        <v>3451</v>
      </c>
      <c r="I1920">
        <f t="shared" si="119"/>
        <v>4000</v>
      </c>
      <c r="J1920">
        <v>0</v>
      </c>
      <c r="K1920">
        <v>0</v>
      </c>
      <c r="L1920">
        <v>0</v>
      </c>
      <c r="M1920">
        <v>1</v>
      </c>
      <c r="R1920" t="s">
        <v>5401</v>
      </c>
      <c r="S1920" t="s">
        <v>3072</v>
      </c>
      <c r="T1920" s="1" t="s">
        <v>3072</v>
      </c>
      <c r="U1920">
        <v>4000</v>
      </c>
      <c r="V1920">
        <v>4000</v>
      </c>
      <c r="W1920">
        <v>3451</v>
      </c>
    </row>
    <row r="1921" spans="1:23" x14ac:dyDescent="0.25">
      <c r="A1921">
        <v>1920</v>
      </c>
      <c r="B1921" s="1" t="str">
        <f t="shared" si="116"/>
        <v>8997220290064</v>
      </c>
      <c r="C1921" t="str">
        <f t="shared" si="117"/>
        <v>MINYAK PALMELO REFIL 1L</v>
      </c>
      <c r="D1921" t="s">
        <v>5397</v>
      </c>
      <c r="E1921" t="s">
        <v>5398</v>
      </c>
      <c r="H1921">
        <f t="shared" si="118"/>
        <v>16166</v>
      </c>
      <c r="I1921">
        <f t="shared" si="119"/>
        <v>17000</v>
      </c>
      <c r="J1921">
        <v>0</v>
      </c>
      <c r="K1921">
        <v>0</v>
      </c>
      <c r="L1921">
        <v>0</v>
      </c>
      <c r="M1921">
        <v>1</v>
      </c>
      <c r="R1921" t="s">
        <v>5401</v>
      </c>
      <c r="S1921" t="s">
        <v>3073</v>
      </c>
      <c r="T1921" s="1" t="s">
        <v>3074</v>
      </c>
      <c r="U1921">
        <v>17000</v>
      </c>
      <c r="V1921">
        <v>17000</v>
      </c>
      <c r="W1921">
        <v>16166</v>
      </c>
    </row>
    <row r="1922" spans="1:23" x14ac:dyDescent="0.25">
      <c r="A1922">
        <v>1921</v>
      </c>
      <c r="B1922" s="1" t="str">
        <f t="shared" ref="B1922:B1985" si="120">T1922</f>
        <v>MINYAK ROSE BRAND 1LT-12PCS/DUS</v>
      </c>
      <c r="C1922" t="str">
        <f t="shared" ref="C1922:C1985" si="121">S1922</f>
        <v>MINYAK ROSE BRAND 1LT-12PCS/DUS</v>
      </c>
      <c r="D1922" t="s">
        <v>5397</v>
      </c>
      <c r="E1922" t="s">
        <v>5398</v>
      </c>
      <c r="H1922">
        <f t="shared" ref="H1922:H1985" si="122">W1922</f>
        <v>179000</v>
      </c>
      <c r="I1922">
        <f t="shared" ref="I1922:I1985" si="123">U1922</f>
        <v>183000</v>
      </c>
      <c r="J1922">
        <v>0</v>
      </c>
      <c r="K1922">
        <v>0</v>
      </c>
      <c r="L1922">
        <v>0</v>
      </c>
      <c r="M1922">
        <v>1</v>
      </c>
      <c r="R1922" t="s">
        <v>5401</v>
      </c>
      <c r="S1922" t="s">
        <v>3075</v>
      </c>
      <c r="T1922" s="1" t="s">
        <v>3075</v>
      </c>
      <c r="U1922">
        <v>183000</v>
      </c>
      <c r="V1922">
        <v>183000</v>
      </c>
      <c r="W1922">
        <v>179000</v>
      </c>
    </row>
    <row r="1923" spans="1:23" x14ac:dyDescent="0.25">
      <c r="A1923">
        <v>1922</v>
      </c>
      <c r="B1923" s="1" t="str">
        <f t="shared" si="120"/>
        <v>MINYAK ROSE BRAND 1LT-1PCS</v>
      </c>
      <c r="C1923" t="str">
        <f t="shared" si="121"/>
        <v>MINYAK ROSE BRAND 1LT-1PCS</v>
      </c>
      <c r="D1923" t="s">
        <v>5397</v>
      </c>
      <c r="E1923" t="s">
        <v>5398</v>
      </c>
      <c r="H1923">
        <f t="shared" si="122"/>
        <v>14917</v>
      </c>
      <c r="I1923">
        <f t="shared" si="123"/>
        <v>15500</v>
      </c>
      <c r="J1923">
        <v>0</v>
      </c>
      <c r="K1923">
        <v>0</v>
      </c>
      <c r="L1923">
        <v>0</v>
      </c>
      <c r="M1923">
        <v>1</v>
      </c>
      <c r="R1923" t="s">
        <v>5401</v>
      </c>
      <c r="S1923" t="s">
        <v>3076</v>
      </c>
      <c r="T1923" s="1" t="s">
        <v>3076</v>
      </c>
      <c r="U1923">
        <v>15500</v>
      </c>
      <c r="V1923">
        <v>15500</v>
      </c>
      <c r="W1923">
        <v>14917</v>
      </c>
    </row>
    <row r="1924" spans="1:23" x14ac:dyDescent="0.25">
      <c r="A1924">
        <v>1923</v>
      </c>
      <c r="B1924" s="1" t="str">
        <f t="shared" si="120"/>
        <v>8993093664711</v>
      </c>
      <c r="C1924" t="str">
        <f t="shared" si="121"/>
        <v>MINYAK ROSE BRAND 2LT-1PCS</v>
      </c>
      <c r="D1924" t="s">
        <v>5397</v>
      </c>
      <c r="E1924" t="s">
        <v>5398</v>
      </c>
      <c r="H1924">
        <f t="shared" si="122"/>
        <v>29834</v>
      </c>
      <c r="I1924">
        <f t="shared" si="123"/>
        <v>31000</v>
      </c>
      <c r="J1924">
        <v>0</v>
      </c>
      <c r="K1924">
        <v>0</v>
      </c>
      <c r="L1924">
        <v>0</v>
      </c>
      <c r="M1924">
        <v>1</v>
      </c>
      <c r="R1924" t="s">
        <v>5401</v>
      </c>
      <c r="S1924" t="s">
        <v>3077</v>
      </c>
      <c r="T1924" s="1" t="s">
        <v>3078</v>
      </c>
      <c r="U1924">
        <v>31000</v>
      </c>
      <c r="V1924">
        <v>31000</v>
      </c>
      <c r="W1924">
        <v>29834</v>
      </c>
    </row>
    <row r="1925" spans="1:23" x14ac:dyDescent="0.25">
      <c r="A1925">
        <v>1924</v>
      </c>
      <c r="B1925" s="1" t="str">
        <f t="shared" si="120"/>
        <v>MINYAK ROSE BRAND 2LT-6PCS/DUS</v>
      </c>
      <c r="C1925" t="str">
        <f t="shared" si="121"/>
        <v>MINYAK ROSE BRAND 2LT-6PCS/DUS</v>
      </c>
      <c r="D1925" t="s">
        <v>5397</v>
      </c>
      <c r="E1925" t="s">
        <v>5398</v>
      </c>
      <c r="H1925">
        <f t="shared" si="122"/>
        <v>179000</v>
      </c>
      <c r="I1925">
        <f t="shared" si="123"/>
        <v>184000</v>
      </c>
      <c r="J1925">
        <v>0</v>
      </c>
      <c r="K1925">
        <v>0</v>
      </c>
      <c r="L1925">
        <v>0</v>
      </c>
      <c r="M1925">
        <v>1</v>
      </c>
      <c r="R1925" t="s">
        <v>5401</v>
      </c>
      <c r="S1925" t="s">
        <v>3079</v>
      </c>
      <c r="T1925" s="1" t="s">
        <v>3079</v>
      </c>
      <c r="U1925">
        <v>184000</v>
      </c>
      <c r="V1925">
        <v>184000</v>
      </c>
      <c r="W1925">
        <v>179000</v>
      </c>
    </row>
    <row r="1926" spans="1:23" x14ac:dyDescent="0.25">
      <c r="A1926">
        <v>1925</v>
      </c>
      <c r="B1926" s="1" t="str">
        <f t="shared" si="120"/>
        <v>8993093665602</v>
      </c>
      <c r="C1926" t="str">
        <f t="shared" si="121"/>
        <v>MINYAK ROSE BRAND GELAS-1PCS</v>
      </c>
      <c r="D1926" t="s">
        <v>5397</v>
      </c>
      <c r="E1926" t="s">
        <v>5398</v>
      </c>
      <c r="H1926">
        <f t="shared" si="122"/>
        <v>3062</v>
      </c>
      <c r="I1926">
        <f t="shared" si="123"/>
        <v>3400</v>
      </c>
      <c r="J1926">
        <v>0</v>
      </c>
      <c r="K1926">
        <v>0</v>
      </c>
      <c r="L1926">
        <v>0</v>
      </c>
      <c r="M1926">
        <v>1</v>
      </c>
      <c r="R1926" t="s">
        <v>5401</v>
      </c>
      <c r="S1926" t="s">
        <v>3080</v>
      </c>
      <c r="T1926" s="1" t="s">
        <v>3081</v>
      </c>
      <c r="U1926">
        <v>3400</v>
      </c>
      <c r="V1926">
        <v>4000</v>
      </c>
      <c r="W1926">
        <v>3062</v>
      </c>
    </row>
    <row r="1927" spans="1:23" x14ac:dyDescent="0.25">
      <c r="A1927">
        <v>1926</v>
      </c>
      <c r="B1927" s="1" t="str">
        <f t="shared" si="120"/>
        <v>MINYAK ROSE BRAND GELAS-48GLS/DUS</v>
      </c>
      <c r="C1927" t="str">
        <f t="shared" si="121"/>
        <v>MINYAK ROSE BRAND GELAS-48GLS/DUS</v>
      </c>
      <c r="D1927" t="s">
        <v>5397</v>
      </c>
      <c r="E1927" t="s">
        <v>5398</v>
      </c>
      <c r="H1927">
        <f t="shared" si="122"/>
        <v>201000</v>
      </c>
      <c r="I1927">
        <f t="shared" si="123"/>
        <v>206000</v>
      </c>
      <c r="J1927">
        <v>0</v>
      </c>
      <c r="K1927">
        <v>0</v>
      </c>
      <c r="L1927">
        <v>0</v>
      </c>
      <c r="M1927">
        <v>1</v>
      </c>
      <c r="R1927" t="s">
        <v>5401</v>
      </c>
      <c r="S1927" t="s">
        <v>3082</v>
      </c>
      <c r="T1927" s="1" t="s">
        <v>3082</v>
      </c>
      <c r="U1927">
        <v>206000</v>
      </c>
      <c r="V1927">
        <v>206000</v>
      </c>
      <c r="W1927">
        <v>201000</v>
      </c>
    </row>
    <row r="1928" spans="1:23" x14ac:dyDescent="0.25">
      <c r="A1928">
        <v>1927</v>
      </c>
      <c r="B1928" s="1" t="str">
        <f t="shared" si="120"/>
        <v>MINYAK SABRINA 1L-12BKS/DUS</v>
      </c>
      <c r="C1928" t="str">
        <f t="shared" si="121"/>
        <v>MINYAK SABRINA 1L-12BKS/DUS</v>
      </c>
      <c r="D1928" t="s">
        <v>5397</v>
      </c>
      <c r="E1928" t="s">
        <v>5398</v>
      </c>
      <c r="H1928">
        <f t="shared" si="122"/>
        <v>217500</v>
      </c>
      <c r="I1928">
        <f t="shared" si="123"/>
        <v>222000</v>
      </c>
      <c r="J1928">
        <v>0</v>
      </c>
      <c r="K1928">
        <v>0</v>
      </c>
      <c r="L1928">
        <v>0</v>
      </c>
      <c r="M1928">
        <v>1</v>
      </c>
      <c r="R1928" t="s">
        <v>5401</v>
      </c>
      <c r="S1928" t="s">
        <v>3083</v>
      </c>
      <c r="T1928" s="1" t="s">
        <v>3083</v>
      </c>
      <c r="U1928">
        <v>222000</v>
      </c>
      <c r="V1928">
        <v>222000</v>
      </c>
      <c r="W1928">
        <v>217500</v>
      </c>
    </row>
    <row r="1929" spans="1:23" x14ac:dyDescent="0.25">
      <c r="A1929">
        <v>1928</v>
      </c>
      <c r="B1929" s="1" t="str">
        <f t="shared" si="120"/>
        <v>8998866201957</v>
      </c>
      <c r="C1929" t="str">
        <f t="shared" si="121"/>
        <v>MINYAK SABRINA 1L-1BKS</v>
      </c>
      <c r="D1929" t="s">
        <v>5397</v>
      </c>
      <c r="E1929" t="s">
        <v>5398</v>
      </c>
      <c r="H1929">
        <f t="shared" si="122"/>
        <v>18125</v>
      </c>
      <c r="I1929">
        <f t="shared" si="123"/>
        <v>19500</v>
      </c>
      <c r="J1929">
        <v>0</v>
      </c>
      <c r="K1929">
        <v>0</v>
      </c>
      <c r="L1929">
        <v>0</v>
      </c>
      <c r="M1929">
        <v>1</v>
      </c>
      <c r="R1929" t="s">
        <v>5401</v>
      </c>
      <c r="S1929" t="s">
        <v>3084</v>
      </c>
      <c r="T1929" s="1" t="s">
        <v>3085</v>
      </c>
      <c r="U1929">
        <v>19500</v>
      </c>
      <c r="V1929">
        <v>20000</v>
      </c>
      <c r="W1929">
        <v>18125</v>
      </c>
    </row>
    <row r="1930" spans="1:23" x14ac:dyDescent="0.25">
      <c r="A1930">
        <v>1929</v>
      </c>
      <c r="B1930" s="1" t="str">
        <f t="shared" si="120"/>
        <v>8998866201964</v>
      </c>
      <c r="C1930" t="str">
        <f t="shared" si="121"/>
        <v>MINYAK SABRINA 2L-1BKS</v>
      </c>
      <c r="D1930" t="s">
        <v>5397</v>
      </c>
      <c r="E1930" t="s">
        <v>5398</v>
      </c>
      <c r="H1930">
        <f t="shared" si="122"/>
        <v>37500</v>
      </c>
      <c r="I1930">
        <f t="shared" si="123"/>
        <v>38500</v>
      </c>
      <c r="J1930">
        <v>0</v>
      </c>
      <c r="K1930">
        <v>0</v>
      </c>
      <c r="L1930">
        <v>0</v>
      </c>
      <c r="M1930">
        <v>1</v>
      </c>
      <c r="R1930" t="s">
        <v>5401</v>
      </c>
      <c r="S1930" t="s">
        <v>3086</v>
      </c>
      <c r="T1930" s="1" t="s">
        <v>3087</v>
      </c>
      <c r="U1930">
        <v>38500</v>
      </c>
      <c r="V1930">
        <v>39000</v>
      </c>
      <c r="W1930">
        <v>37500</v>
      </c>
    </row>
    <row r="1931" spans="1:23" x14ac:dyDescent="0.25">
      <c r="A1931">
        <v>1930</v>
      </c>
      <c r="B1931" s="1" t="str">
        <f t="shared" si="120"/>
        <v>MINYAK SABRINA 2L-6BKS/DUS</v>
      </c>
      <c r="C1931" t="str">
        <f t="shared" si="121"/>
        <v>MINYAK SABRINA 2L-6BKS/DUS</v>
      </c>
      <c r="D1931" t="s">
        <v>5397</v>
      </c>
      <c r="E1931" t="s">
        <v>5398</v>
      </c>
      <c r="H1931">
        <f t="shared" si="122"/>
        <v>225000</v>
      </c>
      <c r="I1931">
        <f t="shared" si="123"/>
        <v>230000</v>
      </c>
      <c r="J1931">
        <v>0</v>
      </c>
      <c r="K1931">
        <v>0</v>
      </c>
      <c r="L1931">
        <v>0</v>
      </c>
      <c r="M1931">
        <v>1</v>
      </c>
      <c r="R1931" t="s">
        <v>5401</v>
      </c>
      <c r="S1931" t="s">
        <v>3088</v>
      </c>
      <c r="T1931" s="1" t="s">
        <v>3088</v>
      </c>
      <c r="U1931">
        <v>230000</v>
      </c>
      <c r="V1931">
        <v>230000</v>
      </c>
      <c r="W1931">
        <v>225000</v>
      </c>
    </row>
    <row r="1932" spans="1:23" x14ac:dyDescent="0.25">
      <c r="A1932">
        <v>1931</v>
      </c>
      <c r="B1932" s="1" t="str">
        <f t="shared" si="120"/>
        <v>MINYAK SANIA 1L-12PCS/DUS</v>
      </c>
      <c r="C1932" t="str">
        <f t="shared" si="121"/>
        <v>MINYAK SANIA 1L-12PCS/DUS</v>
      </c>
      <c r="D1932" t="s">
        <v>5397</v>
      </c>
      <c r="E1932" t="s">
        <v>5398</v>
      </c>
      <c r="H1932">
        <f t="shared" si="122"/>
        <v>185500</v>
      </c>
      <c r="I1932">
        <f t="shared" si="123"/>
        <v>188000</v>
      </c>
      <c r="J1932">
        <v>0</v>
      </c>
      <c r="K1932">
        <v>0</v>
      </c>
      <c r="L1932">
        <v>0</v>
      </c>
      <c r="M1932">
        <v>1</v>
      </c>
      <c r="R1932" t="s">
        <v>5401</v>
      </c>
      <c r="S1932" t="s">
        <v>3089</v>
      </c>
      <c r="T1932" s="1" t="s">
        <v>3089</v>
      </c>
      <c r="U1932">
        <v>188000</v>
      </c>
      <c r="V1932">
        <v>188000</v>
      </c>
      <c r="W1932">
        <v>185500</v>
      </c>
    </row>
    <row r="1933" spans="1:23" x14ac:dyDescent="0.25">
      <c r="A1933">
        <v>1932</v>
      </c>
      <c r="B1933" s="1" t="str">
        <f t="shared" si="120"/>
        <v>8993496001083</v>
      </c>
      <c r="C1933" t="str">
        <f t="shared" si="121"/>
        <v>MINYAK SANIA 1L-1PCS</v>
      </c>
      <c r="D1933" t="s">
        <v>5397</v>
      </c>
      <c r="E1933" t="s">
        <v>5398</v>
      </c>
      <c r="H1933">
        <f t="shared" si="122"/>
        <v>15459</v>
      </c>
      <c r="I1933">
        <f t="shared" si="123"/>
        <v>16000</v>
      </c>
      <c r="J1933">
        <v>0</v>
      </c>
      <c r="K1933">
        <v>0</v>
      </c>
      <c r="L1933">
        <v>0</v>
      </c>
      <c r="M1933">
        <v>1</v>
      </c>
      <c r="R1933" t="s">
        <v>5401</v>
      </c>
      <c r="S1933" t="s">
        <v>3090</v>
      </c>
      <c r="T1933" s="1" t="s">
        <v>3091</v>
      </c>
      <c r="U1933">
        <v>16000</v>
      </c>
      <c r="V1933">
        <v>16500</v>
      </c>
      <c r="W1933">
        <v>15459</v>
      </c>
    </row>
    <row r="1934" spans="1:23" x14ac:dyDescent="0.25">
      <c r="A1934">
        <v>1933</v>
      </c>
      <c r="B1934" s="1" t="str">
        <f t="shared" si="120"/>
        <v>8993496001076</v>
      </c>
      <c r="C1934" t="str">
        <f t="shared" si="121"/>
        <v>MINYAK SANIA 2L-1PCS</v>
      </c>
      <c r="D1934" t="s">
        <v>5397</v>
      </c>
      <c r="E1934" t="s">
        <v>5398</v>
      </c>
      <c r="H1934">
        <f t="shared" si="122"/>
        <v>43000</v>
      </c>
      <c r="I1934">
        <f t="shared" si="123"/>
        <v>44000</v>
      </c>
      <c r="J1934">
        <v>0</v>
      </c>
      <c r="K1934">
        <v>0</v>
      </c>
      <c r="L1934">
        <v>0</v>
      </c>
      <c r="M1934">
        <v>1</v>
      </c>
      <c r="R1934" t="s">
        <v>5401</v>
      </c>
      <c r="S1934" t="s">
        <v>3092</v>
      </c>
      <c r="T1934" s="1" t="s">
        <v>3093</v>
      </c>
      <c r="U1934">
        <v>44000</v>
      </c>
      <c r="V1934">
        <v>44000</v>
      </c>
      <c r="W1934">
        <v>43000</v>
      </c>
    </row>
    <row r="1935" spans="1:23" x14ac:dyDescent="0.25">
      <c r="A1935">
        <v>1934</v>
      </c>
      <c r="B1935" s="1" t="str">
        <f t="shared" si="120"/>
        <v>MINYAK SANIA 2L-6PCS/DUS</v>
      </c>
      <c r="C1935" t="str">
        <f t="shared" si="121"/>
        <v>MINYAK SANIA 2L-6PCS/DUS</v>
      </c>
      <c r="D1935" t="s">
        <v>5397</v>
      </c>
      <c r="E1935" t="s">
        <v>5398</v>
      </c>
      <c r="H1935">
        <f t="shared" si="122"/>
        <v>258000</v>
      </c>
      <c r="I1935">
        <f t="shared" si="123"/>
        <v>263000</v>
      </c>
      <c r="J1935">
        <v>0</v>
      </c>
      <c r="K1935">
        <v>0</v>
      </c>
      <c r="L1935">
        <v>0</v>
      </c>
      <c r="M1935">
        <v>1</v>
      </c>
      <c r="R1935" t="s">
        <v>5401</v>
      </c>
      <c r="S1935" t="s">
        <v>3094</v>
      </c>
      <c r="T1935" s="1" t="s">
        <v>3094</v>
      </c>
      <c r="U1935">
        <v>263000</v>
      </c>
      <c r="V1935">
        <v>263000</v>
      </c>
      <c r="W1935">
        <v>258000</v>
      </c>
    </row>
    <row r="1936" spans="1:23" x14ac:dyDescent="0.25">
      <c r="A1936">
        <v>1935</v>
      </c>
      <c r="B1936" s="1" t="str">
        <f t="shared" si="120"/>
        <v>MINYAK SEDAP 1L-12PCS/DUS</v>
      </c>
      <c r="C1936" t="str">
        <f t="shared" si="121"/>
        <v>MINYAK SEDAP 1L-12PCS/DUS</v>
      </c>
      <c r="D1936" t="s">
        <v>5397</v>
      </c>
      <c r="E1936" t="s">
        <v>5398</v>
      </c>
      <c r="H1936">
        <f t="shared" si="122"/>
        <v>219500</v>
      </c>
      <c r="I1936">
        <f t="shared" si="123"/>
        <v>225000</v>
      </c>
      <c r="J1936">
        <v>0</v>
      </c>
      <c r="K1936">
        <v>0</v>
      </c>
      <c r="L1936">
        <v>0</v>
      </c>
      <c r="M1936">
        <v>1</v>
      </c>
      <c r="R1936" t="s">
        <v>5401</v>
      </c>
      <c r="S1936" t="s">
        <v>3095</v>
      </c>
      <c r="T1936" s="1" t="s">
        <v>3095</v>
      </c>
      <c r="U1936">
        <v>225000</v>
      </c>
      <c r="V1936">
        <v>225000</v>
      </c>
      <c r="W1936">
        <v>219500</v>
      </c>
    </row>
    <row r="1937" spans="1:23" x14ac:dyDescent="0.25">
      <c r="A1937">
        <v>1936</v>
      </c>
      <c r="B1937" s="1" t="str">
        <f t="shared" si="120"/>
        <v>MINYAK SEDAP 1L-1PCS</v>
      </c>
      <c r="C1937" t="str">
        <f t="shared" si="121"/>
        <v>MINYAK SEDAP 1L-1PCS</v>
      </c>
      <c r="D1937" t="s">
        <v>5397</v>
      </c>
      <c r="E1937" t="s">
        <v>5398</v>
      </c>
      <c r="H1937">
        <f t="shared" si="122"/>
        <v>18292</v>
      </c>
      <c r="I1937">
        <f t="shared" si="123"/>
        <v>19500</v>
      </c>
      <c r="J1937">
        <v>0</v>
      </c>
      <c r="K1937">
        <v>0</v>
      </c>
      <c r="L1937">
        <v>0</v>
      </c>
      <c r="M1937">
        <v>1</v>
      </c>
      <c r="R1937" t="s">
        <v>5401</v>
      </c>
      <c r="S1937" t="s">
        <v>3096</v>
      </c>
      <c r="T1937" s="1" t="s">
        <v>3096</v>
      </c>
      <c r="U1937">
        <v>19500</v>
      </c>
      <c r="V1937">
        <v>20000</v>
      </c>
      <c r="W1937">
        <v>18292</v>
      </c>
    </row>
    <row r="1938" spans="1:23" x14ac:dyDescent="0.25">
      <c r="A1938">
        <v>1937</v>
      </c>
      <c r="B1938" s="1" t="str">
        <f t="shared" si="120"/>
        <v>MINYAK SEDAP 2L-1PCS</v>
      </c>
      <c r="C1938" t="str">
        <f t="shared" si="121"/>
        <v>MINYAK SEDAP 2L-1PCS</v>
      </c>
      <c r="D1938" t="s">
        <v>5397</v>
      </c>
      <c r="E1938" t="s">
        <v>5398</v>
      </c>
      <c r="H1938">
        <f t="shared" si="122"/>
        <v>35750</v>
      </c>
      <c r="I1938">
        <f t="shared" si="123"/>
        <v>37000</v>
      </c>
      <c r="J1938">
        <v>0</v>
      </c>
      <c r="K1938">
        <v>0</v>
      </c>
      <c r="L1938">
        <v>0</v>
      </c>
      <c r="M1938">
        <v>1</v>
      </c>
      <c r="R1938" t="s">
        <v>5401</v>
      </c>
      <c r="S1938" t="s">
        <v>3097</v>
      </c>
      <c r="T1938" s="1" t="s">
        <v>3097</v>
      </c>
      <c r="U1938">
        <v>37000</v>
      </c>
      <c r="V1938">
        <v>37500</v>
      </c>
      <c r="W1938">
        <v>35750</v>
      </c>
    </row>
    <row r="1939" spans="1:23" x14ac:dyDescent="0.25">
      <c r="A1939">
        <v>1938</v>
      </c>
      <c r="B1939" s="1" t="str">
        <f t="shared" si="120"/>
        <v>MINYAK SEDAP 2L-6PCS/DUS</v>
      </c>
      <c r="C1939" t="str">
        <f t="shared" si="121"/>
        <v>MINYAK SEDAP 2L-6PCS/DUS</v>
      </c>
      <c r="D1939" t="s">
        <v>5397</v>
      </c>
      <c r="E1939" t="s">
        <v>5398</v>
      </c>
      <c r="H1939">
        <f t="shared" si="122"/>
        <v>214500</v>
      </c>
      <c r="I1939">
        <f t="shared" si="123"/>
        <v>220000</v>
      </c>
      <c r="J1939">
        <v>0</v>
      </c>
      <c r="K1939">
        <v>0</v>
      </c>
      <c r="L1939">
        <v>0</v>
      </c>
      <c r="M1939">
        <v>1</v>
      </c>
      <c r="R1939" t="s">
        <v>5401</v>
      </c>
      <c r="S1939" t="s">
        <v>3098</v>
      </c>
      <c r="T1939" s="1" t="s">
        <v>3098</v>
      </c>
      <c r="U1939">
        <v>220000</v>
      </c>
      <c r="V1939">
        <v>220000</v>
      </c>
      <c r="W1939">
        <v>214500</v>
      </c>
    </row>
    <row r="1940" spans="1:23" x14ac:dyDescent="0.25">
      <c r="A1940">
        <v>1939</v>
      </c>
      <c r="B1940" s="1" t="str">
        <f t="shared" si="120"/>
        <v>MINYAK SEIRA 1L-12BKS/DUS</v>
      </c>
      <c r="C1940" t="str">
        <f t="shared" si="121"/>
        <v>MINYAK SEIRA 1L-12BKS/DUS</v>
      </c>
      <c r="D1940" t="s">
        <v>5397</v>
      </c>
      <c r="E1940" t="s">
        <v>5398</v>
      </c>
      <c r="H1940">
        <f t="shared" si="122"/>
        <v>210000</v>
      </c>
      <c r="I1940">
        <f t="shared" si="123"/>
        <v>215000</v>
      </c>
      <c r="J1940">
        <v>0</v>
      </c>
      <c r="K1940">
        <v>0</v>
      </c>
      <c r="L1940">
        <v>0</v>
      </c>
      <c r="M1940">
        <v>1</v>
      </c>
      <c r="R1940" t="s">
        <v>5401</v>
      </c>
      <c r="S1940" t="s">
        <v>3099</v>
      </c>
      <c r="T1940" s="1" t="s">
        <v>3099</v>
      </c>
      <c r="U1940">
        <v>215000</v>
      </c>
      <c r="V1940">
        <v>215000</v>
      </c>
      <c r="W1940">
        <v>210000</v>
      </c>
    </row>
    <row r="1941" spans="1:23" x14ac:dyDescent="0.25">
      <c r="A1941">
        <v>1940</v>
      </c>
      <c r="B1941" s="1" t="str">
        <f t="shared" si="120"/>
        <v>8997239480081</v>
      </c>
      <c r="C1941" t="str">
        <f t="shared" si="121"/>
        <v>MINYAK SEIRA 1L-1BKS</v>
      </c>
      <c r="D1941" t="s">
        <v>5397</v>
      </c>
      <c r="E1941" t="s">
        <v>5398</v>
      </c>
      <c r="H1941">
        <f t="shared" si="122"/>
        <v>17500</v>
      </c>
      <c r="I1941">
        <f t="shared" si="123"/>
        <v>18000</v>
      </c>
      <c r="J1941">
        <v>0</v>
      </c>
      <c r="K1941">
        <v>0</v>
      </c>
      <c r="L1941">
        <v>0</v>
      </c>
      <c r="M1941">
        <v>1</v>
      </c>
      <c r="R1941" t="s">
        <v>5401</v>
      </c>
      <c r="S1941" t="s">
        <v>3100</v>
      </c>
      <c r="T1941" s="1" t="s">
        <v>3101</v>
      </c>
      <c r="U1941">
        <v>18000</v>
      </c>
      <c r="V1941">
        <v>18500</v>
      </c>
      <c r="W1941">
        <v>17500</v>
      </c>
    </row>
    <row r="1942" spans="1:23" x14ac:dyDescent="0.25">
      <c r="A1942">
        <v>1941</v>
      </c>
      <c r="B1942" s="1" t="str">
        <f t="shared" si="120"/>
        <v>8997239480098</v>
      </c>
      <c r="C1942" t="str">
        <f t="shared" si="121"/>
        <v>MINYAK SEIRA 2L-1BKS</v>
      </c>
      <c r="D1942" t="s">
        <v>5397</v>
      </c>
      <c r="E1942" t="s">
        <v>5398</v>
      </c>
      <c r="H1942">
        <f t="shared" si="122"/>
        <v>35000</v>
      </c>
      <c r="I1942">
        <f t="shared" si="123"/>
        <v>36000</v>
      </c>
      <c r="J1942">
        <v>0</v>
      </c>
      <c r="K1942">
        <v>0</v>
      </c>
      <c r="L1942">
        <v>0</v>
      </c>
      <c r="M1942">
        <v>1</v>
      </c>
      <c r="R1942" t="s">
        <v>5401</v>
      </c>
      <c r="S1942" t="s">
        <v>3102</v>
      </c>
      <c r="T1942" s="1" t="s">
        <v>3103</v>
      </c>
      <c r="U1942">
        <v>36000</v>
      </c>
      <c r="V1942">
        <v>36500</v>
      </c>
      <c r="W1942">
        <v>35000</v>
      </c>
    </row>
    <row r="1943" spans="1:23" x14ac:dyDescent="0.25">
      <c r="A1943">
        <v>1942</v>
      </c>
      <c r="B1943" s="1" t="str">
        <f t="shared" si="120"/>
        <v>MINYAK SEIRA 2L-6BKS/DUS</v>
      </c>
      <c r="C1943" t="str">
        <f t="shared" si="121"/>
        <v>MINYAK SEIRA 2L-6BKS/DUS</v>
      </c>
      <c r="D1943" t="s">
        <v>5397</v>
      </c>
      <c r="E1943" t="s">
        <v>5398</v>
      </c>
      <c r="H1943">
        <f t="shared" si="122"/>
        <v>210000</v>
      </c>
      <c r="I1943">
        <f t="shared" si="123"/>
        <v>215000</v>
      </c>
      <c r="J1943">
        <v>0</v>
      </c>
      <c r="K1943">
        <v>0</v>
      </c>
      <c r="L1943">
        <v>0</v>
      </c>
      <c r="M1943">
        <v>1</v>
      </c>
      <c r="R1943" t="s">
        <v>5401</v>
      </c>
      <c r="S1943" t="s">
        <v>3104</v>
      </c>
      <c r="T1943" s="1" t="s">
        <v>3104</v>
      </c>
      <c r="U1943">
        <v>215000</v>
      </c>
      <c r="V1943">
        <v>215000</v>
      </c>
      <c r="W1943">
        <v>210000</v>
      </c>
    </row>
    <row r="1944" spans="1:23" x14ac:dyDescent="0.25">
      <c r="A1944">
        <v>1943</v>
      </c>
      <c r="B1944" s="1" t="str">
        <f t="shared" si="120"/>
        <v>8993496107549</v>
      </c>
      <c r="C1944" t="str">
        <f t="shared" si="121"/>
        <v>MINYAK SIIP 1800ML REFFIL-1PCS</v>
      </c>
      <c r="D1944" t="s">
        <v>5397</v>
      </c>
      <c r="E1944" t="s">
        <v>5398</v>
      </c>
      <c r="H1944">
        <f t="shared" si="122"/>
        <v>43000</v>
      </c>
      <c r="I1944">
        <f t="shared" si="123"/>
        <v>43000</v>
      </c>
      <c r="J1944">
        <v>0</v>
      </c>
      <c r="K1944">
        <v>0</v>
      </c>
      <c r="L1944">
        <v>0</v>
      </c>
      <c r="M1944">
        <v>1</v>
      </c>
      <c r="R1944" t="s">
        <v>5401</v>
      </c>
      <c r="S1944" t="s">
        <v>3105</v>
      </c>
      <c r="T1944" s="1" t="s">
        <v>3106</v>
      </c>
      <c r="U1944">
        <v>43000</v>
      </c>
      <c r="V1944">
        <v>43000</v>
      </c>
      <c r="W1944">
        <v>43000</v>
      </c>
    </row>
    <row r="1945" spans="1:23" x14ac:dyDescent="0.25">
      <c r="A1945">
        <v>1944</v>
      </c>
      <c r="B1945" s="1" t="str">
        <f t="shared" si="120"/>
        <v>MINYAK SIIP 900ML REFFIL-12PCS/DUS</v>
      </c>
      <c r="C1945" t="str">
        <f t="shared" si="121"/>
        <v>MINYAK SIIP 900ML REFFIL-12PCS/DUS</v>
      </c>
      <c r="D1945" t="s">
        <v>5397</v>
      </c>
      <c r="E1945" t="s">
        <v>5398</v>
      </c>
      <c r="H1945">
        <f t="shared" si="122"/>
        <v>172500</v>
      </c>
      <c r="I1945">
        <f t="shared" si="123"/>
        <v>180000</v>
      </c>
      <c r="J1945">
        <v>0</v>
      </c>
      <c r="K1945">
        <v>0</v>
      </c>
      <c r="L1945">
        <v>0</v>
      </c>
      <c r="M1945">
        <v>1</v>
      </c>
      <c r="R1945" t="s">
        <v>5401</v>
      </c>
      <c r="S1945" t="s">
        <v>3107</v>
      </c>
      <c r="T1945" s="1" t="s">
        <v>3107</v>
      </c>
      <c r="U1945">
        <v>180000</v>
      </c>
      <c r="V1945">
        <v>180000</v>
      </c>
      <c r="W1945">
        <v>172500</v>
      </c>
    </row>
    <row r="1946" spans="1:23" x14ac:dyDescent="0.25">
      <c r="A1946">
        <v>1945</v>
      </c>
      <c r="B1946" s="1" t="str">
        <f t="shared" si="120"/>
        <v>8993496107532</v>
      </c>
      <c r="C1946" t="str">
        <f t="shared" si="121"/>
        <v>MINYAK SIIP 900ML-1BKS</v>
      </c>
      <c r="D1946" t="s">
        <v>5397</v>
      </c>
      <c r="E1946" t="s">
        <v>5398</v>
      </c>
      <c r="H1946">
        <f t="shared" si="122"/>
        <v>14813</v>
      </c>
      <c r="I1946">
        <f t="shared" si="123"/>
        <v>16000</v>
      </c>
      <c r="J1946">
        <v>0</v>
      </c>
      <c r="K1946">
        <v>0</v>
      </c>
      <c r="L1946">
        <v>0</v>
      </c>
      <c r="M1946">
        <v>1</v>
      </c>
      <c r="R1946" t="s">
        <v>5401</v>
      </c>
      <c r="S1946" t="s">
        <v>3108</v>
      </c>
      <c r="T1946" s="1" t="s">
        <v>3109</v>
      </c>
      <c r="U1946">
        <v>16000</v>
      </c>
      <c r="V1946">
        <v>16000</v>
      </c>
      <c r="W1946">
        <v>14813</v>
      </c>
    </row>
    <row r="1947" spans="1:23" x14ac:dyDescent="0.25">
      <c r="A1947">
        <v>1946</v>
      </c>
      <c r="B1947" s="1" t="str">
        <f t="shared" si="120"/>
        <v>MINYAK SOVIA 1L-12PCS/DUS</v>
      </c>
      <c r="C1947" t="str">
        <f t="shared" si="121"/>
        <v>MINYAK SOVIA 1L-12PCS/DUS</v>
      </c>
      <c r="D1947" t="s">
        <v>5397</v>
      </c>
      <c r="E1947" t="s">
        <v>5398</v>
      </c>
      <c r="H1947">
        <f t="shared" si="122"/>
        <v>255000</v>
      </c>
      <c r="I1947">
        <f t="shared" si="123"/>
        <v>260000</v>
      </c>
      <c r="J1947">
        <v>0</v>
      </c>
      <c r="K1947">
        <v>0</v>
      </c>
      <c r="L1947">
        <v>0</v>
      </c>
      <c r="M1947">
        <v>1</v>
      </c>
      <c r="R1947" t="s">
        <v>5401</v>
      </c>
      <c r="S1947" t="s">
        <v>3110</v>
      </c>
      <c r="T1947" s="1" t="s">
        <v>3110</v>
      </c>
      <c r="U1947">
        <v>260000</v>
      </c>
      <c r="V1947">
        <v>260000</v>
      </c>
      <c r="W1947">
        <v>255000</v>
      </c>
    </row>
    <row r="1948" spans="1:23" x14ac:dyDescent="0.25">
      <c r="A1948">
        <v>1947</v>
      </c>
      <c r="B1948" s="1" t="str">
        <f t="shared" si="120"/>
        <v>MINYAK SOVIA 1L-1PCS</v>
      </c>
      <c r="C1948" t="str">
        <f t="shared" si="121"/>
        <v>MINYAK SOVIA 1L-1PCS</v>
      </c>
      <c r="D1948" t="s">
        <v>5397</v>
      </c>
      <c r="E1948" t="s">
        <v>5398</v>
      </c>
      <c r="H1948">
        <f t="shared" si="122"/>
        <v>21250</v>
      </c>
      <c r="I1948">
        <f t="shared" si="123"/>
        <v>22500</v>
      </c>
      <c r="J1948">
        <v>0</v>
      </c>
      <c r="K1948">
        <v>0</v>
      </c>
      <c r="L1948">
        <v>0</v>
      </c>
      <c r="M1948">
        <v>1</v>
      </c>
      <c r="R1948" t="s">
        <v>5401</v>
      </c>
      <c r="S1948" t="s">
        <v>3111</v>
      </c>
      <c r="T1948" s="1" t="s">
        <v>3111</v>
      </c>
      <c r="U1948">
        <v>22500</v>
      </c>
      <c r="V1948">
        <v>23000</v>
      </c>
      <c r="W1948">
        <v>21250</v>
      </c>
    </row>
    <row r="1949" spans="1:23" x14ac:dyDescent="0.25">
      <c r="A1949">
        <v>1948</v>
      </c>
      <c r="B1949" s="1" t="str">
        <f t="shared" si="120"/>
        <v>8993496107068</v>
      </c>
      <c r="C1949" t="str">
        <f t="shared" si="121"/>
        <v>MINYAK SOVIA 2L-1PCS</v>
      </c>
      <c r="D1949" t="s">
        <v>5397</v>
      </c>
      <c r="E1949" t="s">
        <v>5398</v>
      </c>
      <c r="H1949">
        <f t="shared" si="122"/>
        <v>42166</v>
      </c>
      <c r="I1949">
        <f t="shared" si="123"/>
        <v>43500</v>
      </c>
      <c r="J1949">
        <v>0</v>
      </c>
      <c r="K1949">
        <v>0</v>
      </c>
      <c r="L1949">
        <v>0</v>
      </c>
      <c r="M1949">
        <v>1</v>
      </c>
      <c r="R1949" t="s">
        <v>5401</v>
      </c>
      <c r="S1949" t="s">
        <v>3112</v>
      </c>
      <c r="T1949" s="1" t="s">
        <v>3113</v>
      </c>
      <c r="U1949">
        <v>43500</v>
      </c>
      <c r="V1949">
        <v>44000</v>
      </c>
      <c r="W1949">
        <v>42166</v>
      </c>
    </row>
    <row r="1950" spans="1:23" x14ac:dyDescent="0.25">
      <c r="A1950">
        <v>1949</v>
      </c>
      <c r="B1950" s="1" t="str">
        <f t="shared" si="120"/>
        <v>MINYAK SOVIA 2L-6PCS/DUS</v>
      </c>
      <c r="C1950" t="str">
        <f t="shared" si="121"/>
        <v>MINYAK SOVIA 2L-6PCS/DUS</v>
      </c>
      <c r="D1950" t="s">
        <v>5397</v>
      </c>
      <c r="E1950" t="s">
        <v>5398</v>
      </c>
      <c r="H1950">
        <f t="shared" si="122"/>
        <v>253000</v>
      </c>
      <c r="I1950">
        <f t="shared" si="123"/>
        <v>258000</v>
      </c>
      <c r="J1950">
        <v>0</v>
      </c>
      <c r="K1950">
        <v>0</v>
      </c>
      <c r="L1950">
        <v>0</v>
      </c>
      <c r="M1950">
        <v>1</v>
      </c>
      <c r="R1950" t="s">
        <v>5401</v>
      </c>
      <c r="S1950" t="s">
        <v>3114</v>
      </c>
      <c r="T1950" s="1" t="s">
        <v>3114</v>
      </c>
      <c r="U1950">
        <v>258000</v>
      </c>
      <c r="V1950">
        <v>258000</v>
      </c>
      <c r="W1950">
        <v>253000</v>
      </c>
    </row>
    <row r="1951" spans="1:23" x14ac:dyDescent="0.25">
      <c r="A1951">
        <v>1950</v>
      </c>
      <c r="B1951" s="1" t="str">
        <f t="shared" si="120"/>
        <v>MINYAK SUNCO 1LTR-12PCS/DUS</v>
      </c>
      <c r="C1951" t="str">
        <f t="shared" si="121"/>
        <v>MINYAK SUNCO 1LTR-12PCS/DUS</v>
      </c>
      <c r="D1951" t="s">
        <v>5397</v>
      </c>
      <c r="E1951" t="s">
        <v>5398</v>
      </c>
      <c r="H1951">
        <f t="shared" si="122"/>
        <v>202000</v>
      </c>
      <c r="I1951">
        <f t="shared" si="123"/>
        <v>210000</v>
      </c>
      <c r="J1951">
        <v>0</v>
      </c>
      <c r="K1951">
        <v>0</v>
      </c>
      <c r="L1951">
        <v>0</v>
      </c>
      <c r="M1951">
        <v>1</v>
      </c>
      <c r="R1951" t="s">
        <v>5401</v>
      </c>
      <c r="S1951" t="s">
        <v>3115</v>
      </c>
      <c r="T1951" s="1" t="s">
        <v>3115</v>
      </c>
      <c r="U1951">
        <v>210000</v>
      </c>
      <c r="V1951">
        <v>210000</v>
      </c>
      <c r="W1951">
        <v>202000</v>
      </c>
    </row>
    <row r="1952" spans="1:23" x14ac:dyDescent="0.25">
      <c r="A1952">
        <v>1951</v>
      </c>
      <c r="B1952" s="1" t="str">
        <f t="shared" si="120"/>
        <v>8993379500221</v>
      </c>
      <c r="C1952" t="str">
        <f t="shared" si="121"/>
        <v>MINYAK SUNCO 1LTR-1PCS</v>
      </c>
      <c r="D1952" t="s">
        <v>5397</v>
      </c>
      <c r="E1952" t="s">
        <v>5398</v>
      </c>
      <c r="H1952">
        <f t="shared" si="122"/>
        <v>17000</v>
      </c>
      <c r="I1952">
        <f t="shared" si="123"/>
        <v>19000</v>
      </c>
      <c r="J1952">
        <v>0</v>
      </c>
      <c r="K1952">
        <v>0</v>
      </c>
      <c r="L1952">
        <v>0</v>
      </c>
      <c r="M1952">
        <v>1</v>
      </c>
      <c r="R1952" t="s">
        <v>5401</v>
      </c>
      <c r="S1952" t="s">
        <v>3116</v>
      </c>
      <c r="T1952" s="1" t="s">
        <v>3117</v>
      </c>
      <c r="U1952">
        <v>19000</v>
      </c>
      <c r="V1952">
        <v>19000</v>
      </c>
      <c r="W1952">
        <v>17000</v>
      </c>
    </row>
    <row r="1953" spans="1:23" x14ac:dyDescent="0.25">
      <c r="A1953">
        <v>1952</v>
      </c>
      <c r="B1953" s="1" t="str">
        <f t="shared" si="120"/>
        <v>8993379500238</v>
      </c>
      <c r="C1953" t="str">
        <f t="shared" si="121"/>
        <v>MINYAK SUNCO 2LTR-1PCS</v>
      </c>
      <c r="D1953" t="s">
        <v>5397</v>
      </c>
      <c r="E1953" t="s">
        <v>5398</v>
      </c>
      <c r="H1953">
        <f t="shared" si="122"/>
        <v>35211</v>
      </c>
      <c r="I1953">
        <f t="shared" si="123"/>
        <v>37000</v>
      </c>
      <c r="J1953">
        <v>0</v>
      </c>
      <c r="K1953">
        <v>0</v>
      </c>
      <c r="L1953">
        <v>0</v>
      </c>
      <c r="M1953">
        <v>1</v>
      </c>
      <c r="R1953" t="s">
        <v>5401</v>
      </c>
      <c r="S1953" t="s">
        <v>3118</v>
      </c>
      <c r="T1953" s="1" t="s">
        <v>3119</v>
      </c>
      <c r="U1953">
        <v>37000</v>
      </c>
      <c r="V1953">
        <v>37000</v>
      </c>
      <c r="W1953">
        <v>35211</v>
      </c>
    </row>
    <row r="1954" spans="1:23" x14ac:dyDescent="0.25">
      <c r="A1954">
        <v>1953</v>
      </c>
      <c r="B1954" s="1" t="str">
        <f t="shared" si="120"/>
        <v>MINYAK SUNCO 2LTR-6PCS/DUS</v>
      </c>
      <c r="C1954" t="str">
        <f t="shared" si="121"/>
        <v>MINYAK SUNCO 2LTR-6PCS/DUS</v>
      </c>
      <c r="D1954" t="s">
        <v>5397</v>
      </c>
      <c r="E1954" t="s">
        <v>5398</v>
      </c>
      <c r="H1954">
        <f t="shared" si="122"/>
        <v>211270</v>
      </c>
      <c r="I1954">
        <f t="shared" si="123"/>
        <v>215000</v>
      </c>
      <c r="J1954">
        <v>0</v>
      </c>
      <c r="K1954">
        <v>0</v>
      </c>
      <c r="L1954">
        <v>0</v>
      </c>
      <c r="M1954">
        <v>1</v>
      </c>
      <c r="R1954" t="s">
        <v>5401</v>
      </c>
      <c r="S1954" t="s">
        <v>3120</v>
      </c>
      <c r="T1954" s="1" t="s">
        <v>3120</v>
      </c>
      <c r="U1954">
        <v>215000</v>
      </c>
      <c r="V1954">
        <v>215000</v>
      </c>
      <c r="W1954">
        <v>211270</v>
      </c>
    </row>
    <row r="1955" spans="1:23" x14ac:dyDescent="0.25">
      <c r="A1955">
        <v>1954</v>
      </c>
      <c r="B1955" s="1" t="str">
        <f t="shared" si="120"/>
        <v>MINYAK TAWON 1L-12PCS/DUS</v>
      </c>
      <c r="C1955" t="str">
        <f t="shared" si="121"/>
        <v>MINYAK TAWON 1L-12PCS/DUS</v>
      </c>
      <c r="D1955" t="s">
        <v>5397</v>
      </c>
      <c r="E1955" t="s">
        <v>5398</v>
      </c>
      <c r="H1955">
        <f t="shared" si="122"/>
        <v>272000</v>
      </c>
      <c r="I1955">
        <f t="shared" si="123"/>
        <v>275000</v>
      </c>
      <c r="J1955">
        <v>0</v>
      </c>
      <c r="K1955">
        <v>0</v>
      </c>
      <c r="L1955">
        <v>0</v>
      </c>
      <c r="M1955">
        <v>1</v>
      </c>
      <c r="R1955" t="s">
        <v>5401</v>
      </c>
      <c r="S1955" t="s">
        <v>3121</v>
      </c>
      <c r="T1955" s="1" t="s">
        <v>3121</v>
      </c>
      <c r="U1955">
        <v>275000</v>
      </c>
      <c r="V1955">
        <v>275000</v>
      </c>
      <c r="W1955">
        <v>272000</v>
      </c>
    </row>
    <row r="1956" spans="1:23" x14ac:dyDescent="0.25">
      <c r="A1956">
        <v>1955</v>
      </c>
      <c r="B1956" s="1" t="str">
        <f t="shared" si="120"/>
        <v>8993093665237</v>
      </c>
      <c r="C1956" t="str">
        <f t="shared" si="121"/>
        <v>MINYAK TAWON 1L-1PCS</v>
      </c>
      <c r="D1956" t="s">
        <v>5397</v>
      </c>
      <c r="E1956" t="s">
        <v>5398</v>
      </c>
      <c r="H1956">
        <f t="shared" si="122"/>
        <v>22667</v>
      </c>
      <c r="I1956">
        <f t="shared" si="123"/>
        <v>17000</v>
      </c>
      <c r="J1956">
        <v>0</v>
      </c>
      <c r="K1956">
        <v>0</v>
      </c>
      <c r="L1956">
        <v>0</v>
      </c>
      <c r="M1956">
        <v>1</v>
      </c>
      <c r="R1956" t="s">
        <v>5401</v>
      </c>
      <c r="S1956" t="s">
        <v>3122</v>
      </c>
      <c r="T1956" s="1" t="s">
        <v>3123</v>
      </c>
      <c r="U1956">
        <v>17000</v>
      </c>
      <c r="V1956">
        <v>17000</v>
      </c>
      <c r="W1956">
        <v>22667</v>
      </c>
    </row>
    <row r="1957" spans="1:23" x14ac:dyDescent="0.25">
      <c r="A1957">
        <v>1956</v>
      </c>
      <c r="B1957" s="1" t="str">
        <f t="shared" si="120"/>
        <v>8993093665244</v>
      </c>
      <c r="C1957" t="str">
        <f t="shared" si="121"/>
        <v>MINYAK TAWON 2L-1PCS</v>
      </c>
      <c r="D1957" t="s">
        <v>5397</v>
      </c>
      <c r="E1957" t="s">
        <v>5398</v>
      </c>
      <c r="H1957">
        <f t="shared" si="122"/>
        <v>37750</v>
      </c>
      <c r="I1957">
        <f t="shared" si="123"/>
        <v>39000</v>
      </c>
      <c r="J1957">
        <v>0</v>
      </c>
      <c r="K1957">
        <v>0</v>
      </c>
      <c r="L1957">
        <v>0</v>
      </c>
      <c r="M1957">
        <v>1</v>
      </c>
      <c r="R1957" t="s">
        <v>5401</v>
      </c>
      <c r="S1957" t="s">
        <v>3124</v>
      </c>
      <c r="T1957" s="1" t="s">
        <v>3125</v>
      </c>
      <c r="U1957">
        <v>39000</v>
      </c>
      <c r="V1957">
        <v>39500</v>
      </c>
      <c r="W1957">
        <v>37750</v>
      </c>
    </row>
    <row r="1958" spans="1:23" x14ac:dyDescent="0.25">
      <c r="A1958">
        <v>1957</v>
      </c>
      <c r="B1958" s="1" t="str">
        <f t="shared" si="120"/>
        <v>MINYAK TAWON 2L-6PCS/DUS</v>
      </c>
      <c r="C1958" t="str">
        <f t="shared" si="121"/>
        <v>MINYAK TAWON 2L-6PCS/DUS</v>
      </c>
      <c r="D1958" t="s">
        <v>5397</v>
      </c>
      <c r="E1958" t="s">
        <v>5398</v>
      </c>
      <c r="H1958">
        <f t="shared" si="122"/>
        <v>226500</v>
      </c>
      <c r="I1958">
        <f t="shared" si="123"/>
        <v>232500</v>
      </c>
      <c r="J1958">
        <v>0</v>
      </c>
      <c r="K1958">
        <v>0</v>
      </c>
      <c r="L1958">
        <v>0</v>
      </c>
      <c r="M1958">
        <v>1</v>
      </c>
      <c r="R1958" t="s">
        <v>5401</v>
      </c>
      <c r="S1958" t="s">
        <v>3126</v>
      </c>
      <c r="T1958" s="1" t="s">
        <v>3126</v>
      </c>
      <c r="U1958">
        <v>232500</v>
      </c>
      <c r="V1958">
        <v>232500</v>
      </c>
      <c r="W1958">
        <v>226500</v>
      </c>
    </row>
    <row r="1959" spans="1:23" x14ac:dyDescent="0.25">
      <c r="A1959">
        <v>1958</v>
      </c>
      <c r="B1959" s="1" t="str">
        <f t="shared" si="120"/>
        <v>MINYAK TROPICAL BOTOL 1LTR-12BTL/DUS</v>
      </c>
      <c r="C1959" t="str">
        <f t="shared" si="121"/>
        <v>MINYAK TROPICAL BOTOL 1LTR-12BTL/DUS</v>
      </c>
      <c r="D1959" t="s">
        <v>5397</v>
      </c>
      <c r="E1959" t="s">
        <v>5398</v>
      </c>
      <c r="H1959">
        <f t="shared" si="122"/>
        <v>186600</v>
      </c>
      <c r="I1959">
        <f t="shared" si="123"/>
        <v>189000</v>
      </c>
      <c r="J1959">
        <v>0</v>
      </c>
      <c r="K1959">
        <v>0</v>
      </c>
      <c r="L1959">
        <v>0</v>
      </c>
      <c r="M1959">
        <v>1</v>
      </c>
      <c r="R1959" t="s">
        <v>5401</v>
      </c>
      <c r="S1959" t="s">
        <v>3127</v>
      </c>
      <c r="T1959" s="1" t="s">
        <v>3127</v>
      </c>
      <c r="U1959">
        <v>189000</v>
      </c>
      <c r="V1959">
        <v>189000</v>
      </c>
      <c r="W1959">
        <v>186600</v>
      </c>
    </row>
    <row r="1960" spans="1:23" x14ac:dyDescent="0.25">
      <c r="A1960">
        <v>1959</v>
      </c>
      <c r="B1960" s="1" t="str">
        <f t="shared" si="120"/>
        <v>MINYAK TROPICAL BOTOL 1LTR-1BTL</v>
      </c>
      <c r="C1960" t="str">
        <f t="shared" si="121"/>
        <v>MINYAK TROPICAL BOTOL 1LTR-1BTL</v>
      </c>
      <c r="D1960" t="s">
        <v>5397</v>
      </c>
      <c r="E1960" t="s">
        <v>5398</v>
      </c>
      <c r="H1960">
        <f t="shared" si="122"/>
        <v>15550</v>
      </c>
      <c r="I1960">
        <f t="shared" si="123"/>
        <v>16000</v>
      </c>
      <c r="J1960">
        <v>0</v>
      </c>
      <c r="K1960">
        <v>0</v>
      </c>
      <c r="L1960">
        <v>0</v>
      </c>
      <c r="M1960">
        <v>1</v>
      </c>
      <c r="R1960" t="s">
        <v>5401</v>
      </c>
      <c r="S1960" t="s">
        <v>3128</v>
      </c>
      <c r="T1960" s="1" t="s">
        <v>3128</v>
      </c>
      <c r="U1960">
        <v>16000</v>
      </c>
      <c r="V1960">
        <v>16500</v>
      </c>
      <c r="W1960">
        <v>15550</v>
      </c>
    </row>
    <row r="1961" spans="1:23" x14ac:dyDescent="0.25">
      <c r="A1961">
        <v>1960</v>
      </c>
      <c r="B1961" s="1" t="str">
        <f t="shared" si="120"/>
        <v>MINYAK TROPICAL BOTOL 2LTR-1PCS</v>
      </c>
      <c r="C1961" t="str">
        <f t="shared" si="121"/>
        <v>MINYAK TROPICAL BOTOL 2LTR-1PCS</v>
      </c>
      <c r="D1961" t="s">
        <v>5397</v>
      </c>
      <c r="E1961" t="s">
        <v>5398</v>
      </c>
      <c r="H1961">
        <f t="shared" si="122"/>
        <v>35834</v>
      </c>
      <c r="I1961">
        <f t="shared" si="123"/>
        <v>38500</v>
      </c>
      <c r="J1961">
        <v>0</v>
      </c>
      <c r="K1961">
        <v>0</v>
      </c>
      <c r="L1961">
        <v>0</v>
      </c>
      <c r="M1961">
        <v>1</v>
      </c>
      <c r="R1961" t="s">
        <v>5401</v>
      </c>
      <c r="S1961" t="s">
        <v>3129</v>
      </c>
      <c r="T1961" s="1" t="s">
        <v>3129</v>
      </c>
      <c r="U1961">
        <v>38500</v>
      </c>
      <c r="V1961">
        <v>39000</v>
      </c>
      <c r="W1961">
        <v>35834</v>
      </c>
    </row>
    <row r="1962" spans="1:23" x14ac:dyDescent="0.25">
      <c r="A1962">
        <v>1961</v>
      </c>
      <c r="B1962" s="1" t="str">
        <f t="shared" si="120"/>
        <v>MINYAK TROPICAL BOTOL 2LTR-6PCS/DUS</v>
      </c>
      <c r="C1962" t="str">
        <f t="shared" si="121"/>
        <v>MINYAK TROPICAL BOTOL 2LTR-6PCS/DUS</v>
      </c>
      <c r="D1962" t="s">
        <v>5397</v>
      </c>
      <c r="E1962" t="s">
        <v>5398</v>
      </c>
      <c r="H1962">
        <f t="shared" si="122"/>
        <v>215000</v>
      </c>
      <c r="I1962">
        <f t="shared" si="123"/>
        <v>226000</v>
      </c>
      <c r="J1962">
        <v>0</v>
      </c>
      <c r="K1962">
        <v>0</v>
      </c>
      <c r="L1962">
        <v>0</v>
      </c>
      <c r="M1962">
        <v>1</v>
      </c>
      <c r="R1962" t="s">
        <v>5401</v>
      </c>
      <c r="S1962" t="s">
        <v>3130</v>
      </c>
      <c r="T1962" s="1" t="s">
        <v>3130</v>
      </c>
      <c r="U1962">
        <v>226000</v>
      </c>
      <c r="V1962">
        <v>226000</v>
      </c>
      <c r="W1962">
        <v>215000</v>
      </c>
    </row>
    <row r="1963" spans="1:23" x14ac:dyDescent="0.25">
      <c r="A1963">
        <v>1962</v>
      </c>
      <c r="B1963" s="1" t="str">
        <f t="shared" si="120"/>
        <v>MINYAK VIOLA 1L-12BKS/DUS</v>
      </c>
      <c r="C1963" t="str">
        <f t="shared" si="121"/>
        <v>MINYAK VIOLA 1L-12BKS/DUS</v>
      </c>
      <c r="D1963" t="s">
        <v>5397</v>
      </c>
      <c r="E1963" t="s">
        <v>5398</v>
      </c>
      <c r="H1963">
        <f t="shared" si="122"/>
        <v>165000</v>
      </c>
      <c r="I1963">
        <f t="shared" si="123"/>
        <v>168000</v>
      </c>
      <c r="J1963">
        <v>0</v>
      </c>
      <c r="K1963">
        <v>0</v>
      </c>
      <c r="L1963">
        <v>0</v>
      </c>
      <c r="M1963">
        <v>1</v>
      </c>
      <c r="R1963" t="s">
        <v>5401</v>
      </c>
      <c r="S1963" t="s">
        <v>3131</v>
      </c>
      <c r="T1963" s="1" t="s">
        <v>3131</v>
      </c>
      <c r="U1963">
        <v>168000</v>
      </c>
      <c r="V1963">
        <v>168000</v>
      </c>
      <c r="W1963">
        <v>165000</v>
      </c>
    </row>
    <row r="1964" spans="1:23" x14ac:dyDescent="0.25">
      <c r="A1964">
        <v>1963</v>
      </c>
      <c r="B1964" s="1" t="str">
        <f t="shared" si="120"/>
        <v>8997205400174</v>
      </c>
      <c r="C1964" t="str">
        <f t="shared" si="121"/>
        <v>MINYAK VIOLA 1L-1BKS</v>
      </c>
      <c r="D1964" t="s">
        <v>5397</v>
      </c>
      <c r="E1964" t="s">
        <v>5398</v>
      </c>
      <c r="H1964">
        <f t="shared" si="122"/>
        <v>13750</v>
      </c>
      <c r="I1964">
        <f t="shared" si="123"/>
        <v>14500</v>
      </c>
      <c r="J1964">
        <v>0</v>
      </c>
      <c r="K1964">
        <v>0</v>
      </c>
      <c r="L1964">
        <v>0</v>
      </c>
      <c r="M1964">
        <v>1</v>
      </c>
      <c r="R1964" t="s">
        <v>5401</v>
      </c>
      <c r="S1964" t="s">
        <v>3132</v>
      </c>
      <c r="T1964" s="1" t="s">
        <v>3133</v>
      </c>
      <c r="U1964">
        <v>14500</v>
      </c>
      <c r="V1964">
        <v>15000</v>
      </c>
      <c r="W1964">
        <v>13750</v>
      </c>
    </row>
    <row r="1965" spans="1:23" x14ac:dyDescent="0.25">
      <c r="A1965">
        <v>1964</v>
      </c>
      <c r="B1965" s="1" t="str">
        <f t="shared" si="120"/>
        <v>8990019000059</v>
      </c>
      <c r="C1965" t="str">
        <f t="shared" si="121"/>
        <v>MINYAK WIJEN LMH 100ML-1BTL</v>
      </c>
      <c r="D1965" t="s">
        <v>5397</v>
      </c>
      <c r="E1965" t="s">
        <v>5398</v>
      </c>
      <c r="H1965">
        <f t="shared" si="122"/>
        <v>12821</v>
      </c>
      <c r="I1965">
        <f t="shared" si="123"/>
        <v>15000</v>
      </c>
      <c r="J1965">
        <v>0</v>
      </c>
      <c r="K1965">
        <v>0</v>
      </c>
      <c r="L1965">
        <v>0</v>
      </c>
      <c r="M1965">
        <v>1</v>
      </c>
      <c r="R1965" t="s">
        <v>5401</v>
      </c>
      <c r="S1965" t="s">
        <v>3134</v>
      </c>
      <c r="T1965" s="1" t="s">
        <v>3135</v>
      </c>
      <c r="U1965">
        <v>15000</v>
      </c>
      <c r="V1965">
        <v>15000</v>
      </c>
      <c r="W1965">
        <v>12821</v>
      </c>
    </row>
    <row r="1966" spans="1:23" x14ac:dyDescent="0.25">
      <c r="A1966">
        <v>1965</v>
      </c>
      <c r="B1966" s="1" t="str">
        <f t="shared" si="120"/>
        <v>8991002504592</v>
      </c>
      <c r="C1966" t="str">
        <f t="shared" si="121"/>
        <v>MINYAK WIJEN LMH 300ML-1BTL</v>
      </c>
      <c r="D1966" t="s">
        <v>5397</v>
      </c>
      <c r="E1966" t="s">
        <v>5398</v>
      </c>
      <c r="H1966">
        <f t="shared" si="122"/>
        <v>21840</v>
      </c>
      <c r="I1966">
        <f t="shared" si="123"/>
        <v>24000</v>
      </c>
      <c r="J1966">
        <v>0</v>
      </c>
      <c r="K1966">
        <v>0</v>
      </c>
      <c r="L1966">
        <v>0</v>
      </c>
      <c r="M1966">
        <v>1</v>
      </c>
      <c r="R1966" t="s">
        <v>5401</v>
      </c>
      <c r="S1966" t="s">
        <v>3136</v>
      </c>
      <c r="T1966" s="1" t="s">
        <v>3137</v>
      </c>
      <c r="U1966">
        <v>24000</v>
      </c>
      <c r="V1966">
        <v>24000</v>
      </c>
      <c r="W1966">
        <v>21840</v>
      </c>
    </row>
    <row r="1967" spans="1:23" x14ac:dyDescent="0.25">
      <c r="A1967">
        <v>1966</v>
      </c>
      <c r="B1967" s="1" t="str">
        <f t="shared" si="120"/>
        <v>8991002504400</v>
      </c>
      <c r="C1967" t="str">
        <f t="shared" si="121"/>
        <v>MINYAK WIJEN LMH 600ML-1BTL</v>
      </c>
      <c r="D1967" t="s">
        <v>5397</v>
      </c>
      <c r="E1967" t="s">
        <v>5398</v>
      </c>
      <c r="H1967">
        <f t="shared" si="122"/>
        <v>37000</v>
      </c>
      <c r="I1967">
        <f t="shared" si="123"/>
        <v>39000</v>
      </c>
      <c r="J1967">
        <v>0</v>
      </c>
      <c r="K1967">
        <v>0</v>
      </c>
      <c r="L1967">
        <v>0</v>
      </c>
      <c r="M1967">
        <v>1</v>
      </c>
      <c r="R1967" t="s">
        <v>5401</v>
      </c>
      <c r="S1967" t="s">
        <v>3138</v>
      </c>
      <c r="T1967" s="1" t="s">
        <v>3139</v>
      </c>
      <c r="U1967">
        <v>39000</v>
      </c>
      <c r="V1967">
        <v>39000</v>
      </c>
      <c r="W1967">
        <v>37000</v>
      </c>
    </row>
    <row r="1968" spans="1:23" x14ac:dyDescent="0.25">
      <c r="A1968">
        <v>1967</v>
      </c>
      <c r="B1968" s="1" t="str">
        <f t="shared" si="120"/>
        <v>2240812051502</v>
      </c>
      <c r="C1968" t="str">
        <f t="shared" si="121"/>
        <v>MINYAK WIJEN matahari  150ML-1BTL</v>
      </c>
      <c r="D1968" t="s">
        <v>5397</v>
      </c>
      <c r="E1968" t="s">
        <v>5398</v>
      </c>
      <c r="H1968">
        <f t="shared" si="122"/>
        <v>8500</v>
      </c>
      <c r="I1968">
        <f t="shared" si="123"/>
        <v>9000</v>
      </c>
      <c r="J1968">
        <v>0</v>
      </c>
      <c r="K1968">
        <v>0</v>
      </c>
      <c r="L1968">
        <v>0</v>
      </c>
      <c r="M1968">
        <v>1</v>
      </c>
      <c r="R1968" t="s">
        <v>5401</v>
      </c>
      <c r="S1968" t="s">
        <v>3140</v>
      </c>
      <c r="T1968" s="1" t="s">
        <v>3141</v>
      </c>
      <c r="U1968">
        <v>9000</v>
      </c>
      <c r="V1968">
        <v>9000</v>
      </c>
      <c r="W1968">
        <v>8500</v>
      </c>
    </row>
    <row r="1969" spans="1:23" x14ac:dyDescent="0.25">
      <c r="A1969">
        <v>1968</v>
      </c>
      <c r="B1969" s="1" t="str">
        <f t="shared" si="120"/>
        <v>8992745480518</v>
      </c>
      <c r="C1969" t="str">
        <f t="shared" si="121"/>
        <v>MITU BABY 30 SHEETS</v>
      </c>
      <c r="D1969" t="s">
        <v>5397</v>
      </c>
      <c r="E1969" t="s">
        <v>5398</v>
      </c>
      <c r="H1969">
        <f t="shared" si="122"/>
        <v>4000</v>
      </c>
      <c r="I1969">
        <f t="shared" si="123"/>
        <v>4500</v>
      </c>
      <c r="J1969">
        <v>0</v>
      </c>
      <c r="K1969">
        <v>0</v>
      </c>
      <c r="L1969">
        <v>0</v>
      </c>
      <c r="M1969">
        <v>1</v>
      </c>
      <c r="R1969" t="s">
        <v>5401</v>
      </c>
      <c r="S1969" t="s">
        <v>3142</v>
      </c>
      <c r="T1969" s="1" t="s">
        <v>3143</v>
      </c>
      <c r="U1969">
        <v>4500</v>
      </c>
      <c r="V1969">
        <v>4500</v>
      </c>
      <c r="W1969">
        <v>4000</v>
      </c>
    </row>
    <row r="1970" spans="1:23" x14ac:dyDescent="0.25">
      <c r="A1970">
        <v>1969</v>
      </c>
      <c r="B1970" s="1" t="str">
        <f t="shared" si="120"/>
        <v>MIX ANIMAL LOLIPOP 1 PACK</v>
      </c>
      <c r="C1970" t="str">
        <f t="shared" si="121"/>
        <v>MIX ANIMAL LOLIPOP 1 PACK</v>
      </c>
      <c r="D1970" t="s">
        <v>5397</v>
      </c>
      <c r="E1970" t="s">
        <v>5398</v>
      </c>
      <c r="H1970">
        <f t="shared" si="122"/>
        <v>42438</v>
      </c>
      <c r="I1970">
        <f t="shared" si="123"/>
        <v>45000</v>
      </c>
      <c r="J1970">
        <v>0</v>
      </c>
      <c r="K1970">
        <v>0</v>
      </c>
      <c r="L1970">
        <v>0</v>
      </c>
      <c r="M1970">
        <v>1</v>
      </c>
      <c r="R1970" t="s">
        <v>5401</v>
      </c>
      <c r="S1970" t="s">
        <v>3144</v>
      </c>
      <c r="T1970" s="1" t="s">
        <v>3144</v>
      </c>
      <c r="U1970">
        <v>45000</v>
      </c>
      <c r="V1970">
        <v>45000</v>
      </c>
      <c r="W1970">
        <v>42438</v>
      </c>
    </row>
    <row r="1971" spans="1:23" x14ac:dyDescent="0.25">
      <c r="A1971">
        <v>1970</v>
      </c>
      <c r="B1971" s="1" t="str">
        <f t="shared" si="120"/>
        <v>MIX FRUTI LOLLIPO 1 TOPLES</v>
      </c>
      <c r="C1971" t="str">
        <f t="shared" si="121"/>
        <v>MIX FRUTI LOLLIPO 1 TOPLES</v>
      </c>
      <c r="D1971" t="s">
        <v>5397</v>
      </c>
      <c r="E1971" t="s">
        <v>5398</v>
      </c>
      <c r="H1971">
        <f t="shared" si="122"/>
        <v>42438</v>
      </c>
      <c r="I1971">
        <f t="shared" si="123"/>
        <v>45000</v>
      </c>
      <c r="J1971">
        <v>0</v>
      </c>
      <c r="K1971">
        <v>0</v>
      </c>
      <c r="L1971">
        <v>0</v>
      </c>
      <c r="M1971">
        <v>1</v>
      </c>
      <c r="R1971" t="s">
        <v>5401</v>
      </c>
      <c r="S1971" t="s">
        <v>3145</v>
      </c>
      <c r="T1971" s="1" t="s">
        <v>3145</v>
      </c>
      <c r="U1971">
        <v>45000</v>
      </c>
      <c r="V1971">
        <v>45000</v>
      </c>
      <c r="W1971">
        <v>42438</v>
      </c>
    </row>
    <row r="1972" spans="1:23" x14ac:dyDescent="0.25">
      <c r="A1972">
        <v>1971</v>
      </c>
      <c r="B1972" s="1" t="str">
        <f t="shared" si="120"/>
        <v>8992752112211</v>
      </c>
      <c r="C1972" t="str">
        <f t="shared" si="121"/>
        <v>MIZONE 500ML CHERRY-1BTL</v>
      </c>
      <c r="D1972" t="s">
        <v>5397</v>
      </c>
      <c r="E1972" t="s">
        <v>5398</v>
      </c>
      <c r="H1972">
        <f t="shared" si="122"/>
        <v>3350</v>
      </c>
      <c r="I1972">
        <f t="shared" si="123"/>
        <v>3700</v>
      </c>
      <c r="J1972">
        <v>0</v>
      </c>
      <c r="K1972">
        <v>0</v>
      </c>
      <c r="L1972">
        <v>0</v>
      </c>
      <c r="M1972">
        <v>1</v>
      </c>
      <c r="R1972" t="s">
        <v>5401</v>
      </c>
      <c r="S1972" t="s">
        <v>3146</v>
      </c>
      <c r="T1972" s="1" t="s">
        <v>3147</v>
      </c>
      <c r="U1972">
        <v>3700</v>
      </c>
      <c r="V1972">
        <v>4500</v>
      </c>
      <c r="W1972">
        <v>3350</v>
      </c>
    </row>
    <row r="1973" spans="1:23" x14ac:dyDescent="0.25">
      <c r="A1973">
        <v>1972</v>
      </c>
      <c r="B1973" s="1" t="str">
        <f t="shared" si="120"/>
        <v>8992752112518</v>
      </c>
      <c r="C1973" t="str">
        <f t="shared" si="121"/>
        <v>MIZONE 500ML CRAN BERRY-1 BOTOL</v>
      </c>
      <c r="D1973" t="s">
        <v>5397</v>
      </c>
      <c r="E1973" t="s">
        <v>5398</v>
      </c>
      <c r="H1973">
        <f t="shared" si="122"/>
        <v>3350</v>
      </c>
      <c r="I1973">
        <f t="shared" si="123"/>
        <v>3700</v>
      </c>
      <c r="J1973">
        <v>0</v>
      </c>
      <c r="K1973">
        <v>0</v>
      </c>
      <c r="L1973">
        <v>0</v>
      </c>
      <c r="M1973">
        <v>1</v>
      </c>
      <c r="R1973" t="s">
        <v>5401</v>
      </c>
      <c r="S1973" t="s">
        <v>3148</v>
      </c>
      <c r="T1973" s="1" t="s">
        <v>3149</v>
      </c>
      <c r="U1973">
        <v>3700</v>
      </c>
      <c r="V1973">
        <v>4500</v>
      </c>
      <c r="W1973">
        <v>3350</v>
      </c>
    </row>
    <row r="1974" spans="1:23" x14ac:dyDescent="0.25">
      <c r="A1974">
        <v>1973</v>
      </c>
      <c r="B1974" s="1" t="str">
        <f t="shared" si="120"/>
        <v>8992752112013</v>
      </c>
      <c r="C1974" t="str">
        <f t="shared" si="121"/>
        <v>MIZONE 500ML LYCHEE LEMON-1BTL</v>
      </c>
      <c r="D1974" t="s">
        <v>5397</v>
      </c>
      <c r="E1974" t="s">
        <v>5398</v>
      </c>
      <c r="H1974">
        <f t="shared" si="122"/>
        <v>3350</v>
      </c>
      <c r="I1974">
        <f t="shared" si="123"/>
        <v>3700</v>
      </c>
      <c r="J1974">
        <v>0</v>
      </c>
      <c r="K1974">
        <v>0</v>
      </c>
      <c r="L1974">
        <v>0</v>
      </c>
      <c r="M1974">
        <v>1</v>
      </c>
      <c r="R1974" t="s">
        <v>5401</v>
      </c>
      <c r="S1974" t="s">
        <v>3150</v>
      </c>
      <c r="T1974" s="1" t="s">
        <v>3151</v>
      </c>
      <c r="U1974">
        <v>3700</v>
      </c>
      <c r="V1974">
        <v>4500</v>
      </c>
      <c r="W1974">
        <v>3350</v>
      </c>
    </row>
    <row r="1975" spans="1:23" x14ac:dyDescent="0.25">
      <c r="A1975">
        <v>1974</v>
      </c>
      <c r="B1975" s="1" t="str">
        <f t="shared" si="120"/>
        <v>8992752112310</v>
      </c>
      <c r="C1975" t="str">
        <f t="shared" si="121"/>
        <v>MIZONE 500ML STAR FRUIT-1BTL</v>
      </c>
      <c r="D1975" t="s">
        <v>5397</v>
      </c>
      <c r="E1975" t="s">
        <v>5398</v>
      </c>
      <c r="H1975">
        <f t="shared" si="122"/>
        <v>3350</v>
      </c>
      <c r="I1975">
        <f t="shared" si="123"/>
        <v>3700</v>
      </c>
      <c r="J1975">
        <v>0</v>
      </c>
      <c r="K1975">
        <v>0</v>
      </c>
      <c r="L1975">
        <v>0</v>
      </c>
      <c r="M1975">
        <v>1</v>
      </c>
      <c r="R1975" t="s">
        <v>5401</v>
      </c>
      <c r="S1975" t="s">
        <v>3152</v>
      </c>
      <c r="T1975" s="1" t="s">
        <v>3153</v>
      </c>
      <c r="U1975">
        <v>3700</v>
      </c>
      <c r="V1975">
        <v>4500</v>
      </c>
      <c r="W1975">
        <v>3350</v>
      </c>
    </row>
    <row r="1976" spans="1:23" x14ac:dyDescent="0.25">
      <c r="A1976">
        <v>1975</v>
      </c>
      <c r="B1976" s="1" t="str">
        <f t="shared" si="120"/>
        <v>MIZONE 500ML-12BTL/DUS</v>
      </c>
      <c r="C1976" t="str">
        <f t="shared" si="121"/>
        <v>MIZONE 500ML-12BTL/DUS</v>
      </c>
      <c r="D1976" t="s">
        <v>5397</v>
      </c>
      <c r="E1976" t="s">
        <v>5398</v>
      </c>
      <c r="H1976">
        <f t="shared" si="122"/>
        <v>40000</v>
      </c>
      <c r="I1976">
        <f t="shared" si="123"/>
        <v>42000</v>
      </c>
      <c r="J1976">
        <v>0</v>
      </c>
      <c r="K1976">
        <v>0</v>
      </c>
      <c r="L1976">
        <v>0</v>
      </c>
      <c r="M1976">
        <v>1</v>
      </c>
      <c r="R1976" t="s">
        <v>5401</v>
      </c>
      <c r="S1976" t="s">
        <v>3154</v>
      </c>
      <c r="T1976" s="1" t="s">
        <v>3154</v>
      </c>
      <c r="U1976">
        <v>42000</v>
      </c>
      <c r="V1976">
        <v>42000</v>
      </c>
      <c r="W1976">
        <v>40000</v>
      </c>
    </row>
    <row r="1977" spans="1:23" x14ac:dyDescent="0.25">
      <c r="A1977">
        <v>1976</v>
      </c>
      <c r="B1977" s="1" t="str">
        <f t="shared" si="120"/>
        <v>MIZONE 500ML-6BTL</v>
      </c>
      <c r="C1977" t="str">
        <f t="shared" si="121"/>
        <v>MIZONE 500ML-6BTL</v>
      </c>
      <c r="D1977" t="s">
        <v>5397</v>
      </c>
      <c r="E1977" t="s">
        <v>5398</v>
      </c>
      <c r="H1977">
        <f t="shared" si="122"/>
        <v>17250</v>
      </c>
      <c r="I1977">
        <f t="shared" si="123"/>
        <v>19000</v>
      </c>
      <c r="J1977">
        <v>0</v>
      </c>
      <c r="K1977">
        <v>0</v>
      </c>
      <c r="L1977">
        <v>0</v>
      </c>
      <c r="M1977">
        <v>1</v>
      </c>
      <c r="R1977" t="s">
        <v>5401</v>
      </c>
      <c r="S1977" t="s">
        <v>3155</v>
      </c>
      <c r="T1977" s="1" t="s">
        <v>3155</v>
      </c>
      <c r="U1977">
        <v>19000</v>
      </c>
      <c r="V1977">
        <v>19000</v>
      </c>
      <c r="W1977">
        <v>17250</v>
      </c>
    </row>
    <row r="1978" spans="1:23" x14ac:dyDescent="0.25">
      <c r="A1978">
        <v>1977</v>
      </c>
      <c r="B1978" s="1" t="str">
        <f t="shared" si="120"/>
        <v>8991906109992</v>
      </c>
      <c r="C1978" t="str">
        <f t="shared" si="121"/>
        <v>MLD BLACK 16-1BKS</v>
      </c>
      <c r="D1978" t="s">
        <v>5397</v>
      </c>
      <c r="E1978" t="s">
        <v>5398</v>
      </c>
      <c r="H1978">
        <f t="shared" si="122"/>
        <v>23850</v>
      </c>
      <c r="I1978">
        <f t="shared" si="123"/>
        <v>24000</v>
      </c>
      <c r="J1978">
        <v>0</v>
      </c>
      <c r="K1978">
        <v>0</v>
      </c>
      <c r="L1978">
        <v>0</v>
      </c>
      <c r="M1978">
        <v>1</v>
      </c>
      <c r="R1978" t="s">
        <v>5401</v>
      </c>
      <c r="S1978" t="s">
        <v>3156</v>
      </c>
      <c r="T1978" s="1" t="s">
        <v>3157</v>
      </c>
      <c r="U1978">
        <v>24000</v>
      </c>
      <c r="V1978">
        <v>25000</v>
      </c>
      <c r="W1978">
        <v>23850</v>
      </c>
    </row>
    <row r="1979" spans="1:23" x14ac:dyDescent="0.25">
      <c r="A1979">
        <v>1978</v>
      </c>
      <c r="B1979" s="1" t="str">
        <f t="shared" si="120"/>
        <v>8991906101361</v>
      </c>
      <c r="C1979" t="str">
        <f t="shared" si="121"/>
        <v>MLD PUTIH 20-1BKS</v>
      </c>
      <c r="D1979" t="s">
        <v>5397</v>
      </c>
      <c r="E1979" t="s">
        <v>5398</v>
      </c>
      <c r="H1979">
        <f t="shared" si="122"/>
        <v>27750</v>
      </c>
      <c r="I1979">
        <f t="shared" si="123"/>
        <v>28000</v>
      </c>
      <c r="J1979">
        <v>0</v>
      </c>
      <c r="K1979">
        <v>0</v>
      </c>
      <c r="L1979">
        <v>0</v>
      </c>
      <c r="M1979">
        <v>1</v>
      </c>
      <c r="R1979" t="s">
        <v>5401</v>
      </c>
      <c r="S1979" t="s">
        <v>3158</v>
      </c>
      <c r="T1979" s="1" t="s">
        <v>3159</v>
      </c>
      <c r="U1979">
        <v>28000</v>
      </c>
      <c r="V1979">
        <v>29000</v>
      </c>
      <c r="W1979">
        <v>27750</v>
      </c>
    </row>
    <row r="1980" spans="1:23" x14ac:dyDescent="0.25">
      <c r="A1980">
        <v>1979</v>
      </c>
      <c r="B1980" s="1" t="str">
        <f t="shared" si="120"/>
        <v>6901028110785</v>
      </c>
      <c r="C1980" t="str">
        <f t="shared" si="121"/>
        <v>MODEN PUTIH 20-1BKS</v>
      </c>
      <c r="D1980" t="s">
        <v>5397</v>
      </c>
      <c r="E1980" t="s">
        <v>5398</v>
      </c>
      <c r="H1980">
        <f t="shared" si="122"/>
        <v>18850</v>
      </c>
      <c r="I1980">
        <f t="shared" si="123"/>
        <v>19100</v>
      </c>
      <c r="J1980">
        <v>0</v>
      </c>
      <c r="K1980">
        <v>0</v>
      </c>
      <c r="L1980">
        <v>0</v>
      </c>
      <c r="M1980">
        <v>1</v>
      </c>
      <c r="R1980" t="s">
        <v>5401</v>
      </c>
      <c r="S1980" t="s">
        <v>3160</v>
      </c>
      <c r="T1980" s="1" t="s">
        <v>3161</v>
      </c>
      <c r="U1980">
        <v>19100</v>
      </c>
      <c r="V1980">
        <v>20000</v>
      </c>
      <c r="W1980">
        <v>18850</v>
      </c>
    </row>
    <row r="1981" spans="1:23" x14ac:dyDescent="0.25">
      <c r="A1981">
        <v>1980</v>
      </c>
      <c r="B1981" s="1" t="str">
        <f t="shared" si="120"/>
        <v>MODIS 50GR-1PCS</v>
      </c>
      <c r="C1981" t="str">
        <f t="shared" si="121"/>
        <v>MODIS 50GR-1PCS</v>
      </c>
      <c r="D1981" t="s">
        <v>5397</v>
      </c>
      <c r="E1981" t="s">
        <v>5398</v>
      </c>
      <c r="H1981">
        <f t="shared" si="122"/>
        <v>6029</v>
      </c>
      <c r="I1981">
        <f t="shared" si="123"/>
        <v>7000</v>
      </c>
      <c r="J1981">
        <v>0</v>
      </c>
      <c r="K1981">
        <v>0</v>
      </c>
      <c r="L1981">
        <v>0</v>
      </c>
      <c r="M1981">
        <v>1</v>
      </c>
      <c r="R1981" t="s">
        <v>5401</v>
      </c>
      <c r="S1981" t="s">
        <v>3162</v>
      </c>
      <c r="T1981" s="1" t="s">
        <v>3162</v>
      </c>
      <c r="U1981">
        <v>7000</v>
      </c>
      <c r="V1981">
        <v>7500</v>
      </c>
      <c r="W1981">
        <v>6029</v>
      </c>
    </row>
    <row r="1982" spans="1:23" x14ac:dyDescent="0.25">
      <c r="A1982">
        <v>1981</v>
      </c>
      <c r="B1982" s="1" t="str">
        <f t="shared" si="120"/>
        <v>MODIS 80GR-1PCS</v>
      </c>
      <c r="C1982" t="str">
        <f t="shared" si="121"/>
        <v>MODIS 80GR-1PCS</v>
      </c>
      <c r="D1982" t="s">
        <v>5397</v>
      </c>
      <c r="E1982" t="s">
        <v>5398</v>
      </c>
      <c r="H1982">
        <f t="shared" si="122"/>
        <v>9298</v>
      </c>
      <c r="I1982">
        <f t="shared" si="123"/>
        <v>10500</v>
      </c>
      <c r="J1982">
        <v>0</v>
      </c>
      <c r="K1982">
        <v>0</v>
      </c>
      <c r="L1982">
        <v>0</v>
      </c>
      <c r="M1982">
        <v>1</v>
      </c>
      <c r="R1982" t="s">
        <v>5401</v>
      </c>
      <c r="S1982" t="s">
        <v>3163</v>
      </c>
      <c r="T1982" s="1" t="s">
        <v>3163</v>
      </c>
      <c r="U1982">
        <v>10500</v>
      </c>
      <c r="V1982">
        <v>11000</v>
      </c>
      <c r="W1982">
        <v>9298</v>
      </c>
    </row>
    <row r="1983" spans="1:23" x14ac:dyDescent="0.25">
      <c r="A1983">
        <v>1982</v>
      </c>
      <c r="B1983" s="1" t="str">
        <f t="shared" si="120"/>
        <v>8850389108314</v>
      </c>
      <c r="C1983" t="str">
        <f t="shared" si="121"/>
        <v>MOGU 320ML ANGGUR-1BTL</v>
      </c>
      <c r="D1983" t="s">
        <v>5397</v>
      </c>
      <c r="E1983" t="s">
        <v>5398</v>
      </c>
      <c r="H1983">
        <f t="shared" si="122"/>
        <v>6304</v>
      </c>
      <c r="I1983">
        <f t="shared" si="123"/>
        <v>8000</v>
      </c>
      <c r="J1983">
        <v>0</v>
      </c>
      <c r="K1983">
        <v>0</v>
      </c>
      <c r="L1983">
        <v>0</v>
      </c>
      <c r="M1983">
        <v>1</v>
      </c>
      <c r="R1983" t="s">
        <v>5401</v>
      </c>
      <c r="S1983" t="s">
        <v>3164</v>
      </c>
      <c r="T1983" s="1" t="s">
        <v>3165</v>
      </c>
      <c r="U1983">
        <v>8000</v>
      </c>
      <c r="V1983">
        <v>9000</v>
      </c>
      <c r="W1983">
        <v>6304</v>
      </c>
    </row>
    <row r="1984" spans="1:23" x14ac:dyDescent="0.25">
      <c r="A1984">
        <v>1983</v>
      </c>
      <c r="B1984" s="1" t="str">
        <f t="shared" si="120"/>
        <v>8850389108277</v>
      </c>
      <c r="C1984" t="str">
        <f t="shared" si="121"/>
        <v>MOGU 320ML COCONUT-1BTL</v>
      </c>
      <c r="D1984" t="s">
        <v>5397</v>
      </c>
      <c r="E1984" t="s">
        <v>5398</v>
      </c>
      <c r="H1984">
        <f t="shared" si="122"/>
        <v>6304</v>
      </c>
      <c r="I1984">
        <f t="shared" si="123"/>
        <v>8000</v>
      </c>
      <c r="J1984">
        <v>0</v>
      </c>
      <c r="K1984">
        <v>0</v>
      </c>
      <c r="L1984">
        <v>0</v>
      </c>
      <c r="M1984">
        <v>1</v>
      </c>
      <c r="R1984" t="s">
        <v>5401</v>
      </c>
      <c r="S1984" t="s">
        <v>3166</v>
      </c>
      <c r="T1984" s="1" t="s">
        <v>3167</v>
      </c>
      <c r="U1984">
        <v>8000</v>
      </c>
      <c r="V1984">
        <v>9000</v>
      </c>
      <c r="W1984">
        <v>6304</v>
      </c>
    </row>
    <row r="1985" spans="1:23" x14ac:dyDescent="0.25">
      <c r="A1985">
        <v>1984</v>
      </c>
      <c r="B1985" s="1" t="str">
        <f t="shared" si="120"/>
        <v>8850389108048</v>
      </c>
      <c r="C1985" t="str">
        <f t="shared" si="121"/>
        <v>MOGU 320ML GOTTA CHEW-1BTL</v>
      </c>
      <c r="D1985" t="s">
        <v>5397</v>
      </c>
      <c r="E1985" t="s">
        <v>5398</v>
      </c>
      <c r="H1985">
        <f t="shared" si="122"/>
        <v>6304</v>
      </c>
      <c r="I1985">
        <f t="shared" si="123"/>
        <v>8000</v>
      </c>
      <c r="J1985">
        <v>0</v>
      </c>
      <c r="K1985">
        <v>0</v>
      </c>
      <c r="L1985">
        <v>0</v>
      </c>
      <c r="M1985">
        <v>1</v>
      </c>
      <c r="R1985" t="s">
        <v>5401</v>
      </c>
      <c r="S1985" t="s">
        <v>3168</v>
      </c>
      <c r="T1985" s="1" t="s">
        <v>3169</v>
      </c>
      <c r="U1985">
        <v>8000</v>
      </c>
      <c r="V1985">
        <v>9000</v>
      </c>
      <c r="W1985">
        <v>6304</v>
      </c>
    </row>
    <row r="1986" spans="1:23" x14ac:dyDescent="0.25">
      <c r="A1986">
        <v>1985</v>
      </c>
      <c r="B1986" s="1" t="str">
        <f t="shared" ref="B1986:B2049" si="124">T1986</f>
        <v>8850389108062</v>
      </c>
      <c r="C1986" t="str">
        <f t="shared" ref="C1986:C2049" si="125">S1986</f>
        <v>MOGU 320ML LECI-1BTL</v>
      </c>
      <c r="D1986" t="s">
        <v>5397</v>
      </c>
      <c r="E1986" t="s">
        <v>5398</v>
      </c>
      <c r="H1986">
        <f t="shared" ref="H1986:H2049" si="126">W1986</f>
        <v>6340</v>
      </c>
      <c r="I1986">
        <f t="shared" ref="I1986:I2049" si="127">U1986</f>
        <v>8000</v>
      </c>
      <c r="J1986">
        <v>0</v>
      </c>
      <c r="K1986">
        <v>0</v>
      </c>
      <c r="L1986">
        <v>0</v>
      </c>
      <c r="M1986">
        <v>1</v>
      </c>
      <c r="R1986" t="s">
        <v>5401</v>
      </c>
      <c r="S1986" t="s">
        <v>3170</v>
      </c>
      <c r="T1986" s="1" t="s">
        <v>3171</v>
      </c>
      <c r="U1986">
        <v>8000</v>
      </c>
      <c r="V1986">
        <v>9000</v>
      </c>
      <c r="W1986">
        <v>6340</v>
      </c>
    </row>
    <row r="1987" spans="1:23" x14ac:dyDescent="0.25">
      <c r="A1987">
        <v>1986</v>
      </c>
      <c r="B1987" s="1" t="str">
        <f t="shared" si="124"/>
        <v>8850389108055</v>
      </c>
      <c r="C1987" t="str">
        <f t="shared" si="125"/>
        <v>MOGU 320ML STROBERI-1BTL</v>
      </c>
      <c r="D1987" t="s">
        <v>5397</v>
      </c>
      <c r="E1987" t="s">
        <v>5398</v>
      </c>
      <c r="H1987">
        <f t="shared" si="126"/>
        <v>6304</v>
      </c>
      <c r="I1987">
        <f t="shared" si="127"/>
        <v>8000</v>
      </c>
      <c r="J1987">
        <v>0</v>
      </c>
      <c r="K1987">
        <v>0</v>
      </c>
      <c r="L1987">
        <v>0</v>
      </c>
      <c r="M1987">
        <v>1</v>
      </c>
      <c r="R1987" t="s">
        <v>5401</v>
      </c>
      <c r="S1987" t="s">
        <v>3172</v>
      </c>
      <c r="T1987" s="1" t="s">
        <v>3173</v>
      </c>
      <c r="U1987">
        <v>8000</v>
      </c>
      <c r="V1987">
        <v>9000</v>
      </c>
      <c r="W1987">
        <v>6304</v>
      </c>
    </row>
    <row r="1988" spans="1:23" x14ac:dyDescent="0.25">
      <c r="A1988">
        <v>1987</v>
      </c>
      <c r="B1988" s="1" t="str">
        <f t="shared" si="124"/>
        <v>MOGU 320ML-24BTL/DUS</v>
      </c>
      <c r="C1988" t="str">
        <f t="shared" si="125"/>
        <v>MOGU 320ML-24BTL/DUS</v>
      </c>
      <c r="D1988" t="s">
        <v>5397</v>
      </c>
      <c r="E1988" t="s">
        <v>5398</v>
      </c>
      <c r="H1988">
        <f t="shared" si="126"/>
        <v>178000</v>
      </c>
      <c r="I1988">
        <f t="shared" si="127"/>
        <v>180000</v>
      </c>
      <c r="J1988">
        <v>0</v>
      </c>
      <c r="K1988">
        <v>0</v>
      </c>
      <c r="L1988">
        <v>0</v>
      </c>
      <c r="M1988">
        <v>1</v>
      </c>
      <c r="R1988" t="s">
        <v>5401</v>
      </c>
      <c r="S1988" t="s">
        <v>3174</v>
      </c>
      <c r="T1988" s="1" t="s">
        <v>3174</v>
      </c>
      <c r="U1988">
        <v>180000</v>
      </c>
      <c r="V1988">
        <v>180000</v>
      </c>
      <c r="W1988">
        <v>178000</v>
      </c>
    </row>
    <row r="1989" spans="1:23" x14ac:dyDescent="0.25">
      <c r="A1989">
        <v>1988</v>
      </c>
      <c r="B1989" s="1" t="str">
        <f t="shared" si="124"/>
        <v>MOGU 320ML-6BTL</v>
      </c>
      <c r="C1989" t="str">
        <f t="shared" si="125"/>
        <v>MOGU 320ML-6BTL</v>
      </c>
      <c r="D1989" t="s">
        <v>5397</v>
      </c>
      <c r="E1989" t="s">
        <v>5398</v>
      </c>
      <c r="H1989">
        <f t="shared" si="126"/>
        <v>44500</v>
      </c>
      <c r="I1989">
        <f t="shared" si="127"/>
        <v>48000</v>
      </c>
      <c r="J1989">
        <v>0</v>
      </c>
      <c r="K1989">
        <v>0</v>
      </c>
      <c r="L1989">
        <v>0</v>
      </c>
      <c r="M1989">
        <v>1</v>
      </c>
      <c r="R1989" t="s">
        <v>5401</v>
      </c>
      <c r="S1989" t="s">
        <v>3175</v>
      </c>
      <c r="T1989" s="1" t="s">
        <v>3175</v>
      </c>
      <c r="U1989">
        <v>48000</v>
      </c>
      <c r="V1989">
        <v>48000</v>
      </c>
      <c r="W1989">
        <v>44500</v>
      </c>
    </row>
    <row r="1990" spans="1:23" x14ac:dyDescent="0.25">
      <c r="A1990">
        <v>1989</v>
      </c>
      <c r="B1990" s="1" t="str">
        <f t="shared" si="124"/>
        <v>8999999571832</v>
      </c>
      <c r="C1990" t="str">
        <f t="shared" si="125"/>
        <v>MOLTO 20ML BLACK PURPLE-6SCT/RTG</v>
      </c>
      <c r="D1990" t="s">
        <v>5397</v>
      </c>
      <c r="E1990" t="s">
        <v>5398</v>
      </c>
      <c r="H1990">
        <f t="shared" si="126"/>
        <v>4666</v>
      </c>
      <c r="I1990">
        <f t="shared" si="127"/>
        <v>5000</v>
      </c>
      <c r="J1990">
        <v>0</v>
      </c>
      <c r="K1990">
        <v>0</v>
      </c>
      <c r="L1990">
        <v>0</v>
      </c>
      <c r="M1990">
        <v>1</v>
      </c>
      <c r="R1990" t="s">
        <v>5401</v>
      </c>
      <c r="S1990" t="s">
        <v>3176</v>
      </c>
      <c r="T1990" s="1" t="s">
        <v>3177</v>
      </c>
      <c r="U1990">
        <v>5000</v>
      </c>
      <c r="V1990">
        <v>5000</v>
      </c>
      <c r="W1990">
        <v>4666</v>
      </c>
    </row>
    <row r="1991" spans="1:23" x14ac:dyDescent="0.25">
      <c r="A1991">
        <v>1990</v>
      </c>
      <c r="B1991" s="1" t="str">
        <f t="shared" si="124"/>
        <v>8999999571818</v>
      </c>
      <c r="C1991" t="str">
        <f t="shared" si="125"/>
        <v>MOLTO 20ML BLUE-6SCT/RTG</v>
      </c>
      <c r="D1991" t="s">
        <v>5397</v>
      </c>
      <c r="E1991" t="s">
        <v>5398</v>
      </c>
      <c r="H1991">
        <f t="shared" si="126"/>
        <v>4653</v>
      </c>
      <c r="I1991">
        <f t="shared" si="127"/>
        <v>5000</v>
      </c>
      <c r="J1991">
        <v>0</v>
      </c>
      <c r="K1991">
        <v>0</v>
      </c>
      <c r="L1991">
        <v>0</v>
      </c>
      <c r="M1991">
        <v>1</v>
      </c>
      <c r="R1991" t="s">
        <v>5401</v>
      </c>
      <c r="S1991" t="s">
        <v>3178</v>
      </c>
      <c r="T1991" s="1" t="s">
        <v>3179</v>
      </c>
      <c r="U1991">
        <v>5000</v>
      </c>
      <c r="V1991">
        <v>5000</v>
      </c>
      <c r="W1991">
        <v>4653</v>
      </c>
    </row>
    <row r="1992" spans="1:23" x14ac:dyDescent="0.25">
      <c r="A1992">
        <v>1991</v>
      </c>
      <c r="B1992" s="1" t="str">
        <f t="shared" si="124"/>
        <v>8999999571849</v>
      </c>
      <c r="C1992" t="str">
        <f t="shared" si="125"/>
        <v>MOLTO 20ML PINK ROSE-6SCT/RTG</v>
      </c>
      <c r="D1992" t="s">
        <v>5397</v>
      </c>
      <c r="E1992" t="s">
        <v>5398</v>
      </c>
      <c r="H1992">
        <f t="shared" si="126"/>
        <v>4653</v>
      </c>
      <c r="I1992">
        <f t="shared" si="127"/>
        <v>5000</v>
      </c>
      <c r="J1992">
        <v>0</v>
      </c>
      <c r="K1992">
        <v>0</v>
      </c>
      <c r="L1992">
        <v>0</v>
      </c>
      <c r="M1992">
        <v>1</v>
      </c>
      <c r="R1992" t="s">
        <v>5401</v>
      </c>
      <c r="S1992" t="s">
        <v>3180</v>
      </c>
      <c r="T1992" s="1" t="s">
        <v>3181</v>
      </c>
      <c r="U1992">
        <v>5000</v>
      </c>
      <c r="V1992">
        <v>5000</v>
      </c>
      <c r="W1992">
        <v>4653</v>
      </c>
    </row>
    <row r="1993" spans="1:23" x14ac:dyDescent="0.25">
      <c r="A1993">
        <v>1992</v>
      </c>
      <c r="B1993" s="1" t="str">
        <f t="shared" si="124"/>
        <v>8999999045616</v>
      </c>
      <c r="C1993" t="str">
        <f t="shared" si="125"/>
        <v>MOLTO 20ML PINK-6SCT/RTG</v>
      </c>
      <c r="D1993" t="s">
        <v>5397</v>
      </c>
      <c r="E1993" t="s">
        <v>5398</v>
      </c>
      <c r="H1993">
        <f t="shared" si="126"/>
        <v>4653</v>
      </c>
      <c r="I1993">
        <f t="shared" si="127"/>
        <v>5000</v>
      </c>
      <c r="J1993">
        <v>0</v>
      </c>
      <c r="K1993">
        <v>0</v>
      </c>
      <c r="L1993">
        <v>0</v>
      </c>
      <c r="M1993">
        <v>1</v>
      </c>
      <c r="R1993" t="s">
        <v>5401</v>
      </c>
      <c r="S1993" t="s">
        <v>3182</v>
      </c>
      <c r="T1993" s="1" t="s">
        <v>3183</v>
      </c>
      <c r="U1993">
        <v>5000</v>
      </c>
      <c r="V1993">
        <v>5000</v>
      </c>
      <c r="W1993">
        <v>4653</v>
      </c>
    </row>
    <row r="1994" spans="1:23" x14ac:dyDescent="0.25">
      <c r="A1994">
        <v>1993</v>
      </c>
      <c r="B1994" s="1" t="str">
        <f t="shared" si="124"/>
        <v>8999999571856</v>
      </c>
      <c r="C1994" t="str">
        <f t="shared" si="125"/>
        <v>MOLTO 20ML PUTIH-6SCT/RTG</v>
      </c>
      <c r="D1994" t="s">
        <v>5397</v>
      </c>
      <c r="E1994" t="s">
        <v>5398</v>
      </c>
      <c r="H1994">
        <f t="shared" si="126"/>
        <v>5000</v>
      </c>
      <c r="I1994">
        <f t="shared" si="127"/>
        <v>5000</v>
      </c>
      <c r="J1994">
        <v>0</v>
      </c>
      <c r="K1994">
        <v>0</v>
      </c>
      <c r="L1994">
        <v>0</v>
      </c>
      <c r="M1994">
        <v>1</v>
      </c>
      <c r="R1994" t="s">
        <v>5401</v>
      </c>
      <c r="S1994" t="s">
        <v>3184</v>
      </c>
      <c r="T1994" s="1" t="s">
        <v>3185</v>
      </c>
      <c r="U1994">
        <v>5000</v>
      </c>
      <c r="V1994">
        <v>5000</v>
      </c>
      <c r="W1994">
        <v>5000</v>
      </c>
    </row>
    <row r="1995" spans="1:23" x14ac:dyDescent="0.25">
      <c r="A1995">
        <v>1994</v>
      </c>
      <c r="B1995" s="1" t="str">
        <f t="shared" si="124"/>
        <v>8999999571825</v>
      </c>
      <c r="C1995" t="str">
        <f t="shared" si="125"/>
        <v>MOLTO 20ML SUNSHINE-6SCT/RTG</v>
      </c>
      <c r="D1995" t="s">
        <v>5397</v>
      </c>
      <c r="E1995" t="s">
        <v>5398</v>
      </c>
      <c r="H1995">
        <f t="shared" si="126"/>
        <v>4653</v>
      </c>
      <c r="I1995">
        <f t="shared" si="127"/>
        <v>5000</v>
      </c>
      <c r="J1995">
        <v>0</v>
      </c>
      <c r="K1995">
        <v>0</v>
      </c>
      <c r="L1995">
        <v>0</v>
      </c>
      <c r="M1995">
        <v>1</v>
      </c>
      <c r="R1995" t="s">
        <v>5401</v>
      </c>
      <c r="S1995" t="s">
        <v>3186</v>
      </c>
      <c r="T1995" s="1" t="s">
        <v>3187</v>
      </c>
      <c r="U1995">
        <v>5000</v>
      </c>
      <c r="V1995">
        <v>5000</v>
      </c>
      <c r="W1995">
        <v>4653</v>
      </c>
    </row>
    <row r="1996" spans="1:23" x14ac:dyDescent="0.25">
      <c r="A1996">
        <v>1995</v>
      </c>
      <c r="B1996" s="1" t="str">
        <f t="shared" si="124"/>
        <v>MOLTO 20ML-36RTG/DUS</v>
      </c>
      <c r="C1996" t="str">
        <f t="shared" si="125"/>
        <v>MOLTO 20ML-36RTG/DUS</v>
      </c>
      <c r="D1996" t="s">
        <v>5397</v>
      </c>
      <c r="E1996" t="s">
        <v>5398</v>
      </c>
      <c r="H1996">
        <f t="shared" si="126"/>
        <v>168000</v>
      </c>
      <c r="I1996">
        <f t="shared" si="127"/>
        <v>170000</v>
      </c>
      <c r="J1996">
        <v>0</v>
      </c>
      <c r="K1996">
        <v>0</v>
      </c>
      <c r="L1996">
        <v>0</v>
      </c>
      <c r="M1996">
        <v>1</v>
      </c>
      <c r="R1996" t="s">
        <v>5401</v>
      </c>
      <c r="S1996" t="s">
        <v>3188</v>
      </c>
      <c r="T1996" s="1" t="s">
        <v>3188</v>
      </c>
      <c r="U1996">
        <v>170000</v>
      </c>
      <c r="V1996">
        <v>170000</v>
      </c>
      <c r="W1996">
        <v>168000</v>
      </c>
    </row>
    <row r="1997" spans="1:23" x14ac:dyDescent="0.25">
      <c r="A1997">
        <v>1996</v>
      </c>
      <c r="B1997" s="1" t="str">
        <f t="shared" si="124"/>
        <v>8999999571870</v>
      </c>
      <c r="C1997" t="str">
        <f t="shared" si="125"/>
        <v>MOLTO 500-13SCT/RTG</v>
      </c>
      <c r="D1997" t="s">
        <v>5397</v>
      </c>
      <c r="E1997" t="s">
        <v>5398</v>
      </c>
      <c r="H1997">
        <f t="shared" si="126"/>
        <v>5000</v>
      </c>
      <c r="I1997">
        <f t="shared" si="127"/>
        <v>5000</v>
      </c>
      <c r="J1997">
        <v>0</v>
      </c>
      <c r="K1997">
        <v>0</v>
      </c>
      <c r="L1997">
        <v>0</v>
      </c>
      <c r="M1997">
        <v>1</v>
      </c>
      <c r="R1997" t="s">
        <v>5401</v>
      </c>
      <c r="S1997" t="s">
        <v>3189</v>
      </c>
      <c r="T1997" s="1" t="s">
        <v>3190</v>
      </c>
      <c r="U1997">
        <v>5000</v>
      </c>
      <c r="V1997">
        <v>5000</v>
      </c>
      <c r="W1997">
        <v>5000</v>
      </c>
    </row>
    <row r="1998" spans="1:23" x14ac:dyDescent="0.25">
      <c r="A1998">
        <v>1997</v>
      </c>
      <c r="B1998" s="1" t="str">
        <f t="shared" si="124"/>
        <v>8999999571863</v>
      </c>
      <c r="C1998" t="str">
        <f t="shared" si="125"/>
        <v>MOLTO MORNING FRESH-13SCT/RTG</v>
      </c>
      <c r="D1998" t="s">
        <v>5397</v>
      </c>
      <c r="E1998" t="s">
        <v>5398</v>
      </c>
      <c r="H1998">
        <f t="shared" si="126"/>
        <v>5000</v>
      </c>
      <c r="I1998">
        <f t="shared" si="127"/>
        <v>5000</v>
      </c>
      <c r="J1998">
        <v>0</v>
      </c>
      <c r="K1998">
        <v>0</v>
      </c>
      <c r="L1998">
        <v>0</v>
      </c>
      <c r="M1998">
        <v>1</v>
      </c>
      <c r="R1998" t="s">
        <v>5401</v>
      </c>
      <c r="S1998" t="s">
        <v>3191</v>
      </c>
      <c r="T1998" s="1" t="s">
        <v>3192</v>
      </c>
      <c r="U1998">
        <v>5000</v>
      </c>
      <c r="V1998">
        <v>5000</v>
      </c>
      <c r="W1998">
        <v>5000</v>
      </c>
    </row>
    <row r="1999" spans="1:23" x14ac:dyDescent="0.25">
      <c r="A1999">
        <v>1998</v>
      </c>
      <c r="B1999" s="1" t="str">
        <f t="shared" si="124"/>
        <v>8999999045647</v>
      </c>
      <c r="C1999" t="str">
        <f t="shared" si="125"/>
        <v>MOLTO PURE 9ML 500-12SCT/RTG</v>
      </c>
      <c r="D1999" t="s">
        <v>5397</v>
      </c>
      <c r="E1999" t="s">
        <v>5398</v>
      </c>
      <c r="H1999">
        <f t="shared" si="126"/>
        <v>4475</v>
      </c>
      <c r="I1999">
        <f t="shared" si="127"/>
        <v>5000</v>
      </c>
      <c r="J1999">
        <v>0</v>
      </c>
      <c r="K1999">
        <v>0</v>
      </c>
      <c r="L1999">
        <v>0</v>
      </c>
      <c r="M1999">
        <v>1</v>
      </c>
      <c r="R1999" t="s">
        <v>5401</v>
      </c>
      <c r="S1999" t="s">
        <v>3193</v>
      </c>
      <c r="T1999" s="1" t="s">
        <v>3194</v>
      </c>
      <c r="U1999">
        <v>5000</v>
      </c>
      <c r="V1999">
        <v>5000</v>
      </c>
      <c r="W1999">
        <v>4475</v>
      </c>
    </row>
    <row r="2000" spans="1:23" x14ac:dyDescent="0.25">
      <c r="A2000">
        <v>1999</v>
      </c>
      <c r="B2000" s="1" t="str">
        <f t="shared" si="124"/>
        <v>8999999571924</v>
      </c>
      <c r="C2000" t="str">
        <f t="shared" si="125"/>
        <v>MOLTO PURE 9ML 500-12SCT/RTG</v>
      </c>
      <c r="D2000" t="s">
        <v>5397</v>
      </c>
      <c r="E2000" t="s">
        <v>5398</v>
      </c>
      <c r="H2000">
        <f t="shared" si="126"/>
        <v>4475</v>
      </c>
      <c r="I2000">
        <f t="shared" si="127"/>
        <v>5000</v>
      </c>
      <c r="J2000">
        <v>0</v>
      </c>
      <c r="K2000">
        <v>0</v>
      </c>
      <c r="L2000">
        <v>0</v>
      </c>
      <c r="M2000">
        <v>1</v>
      </c>
      <c r="R2000" t="s">
        <v>5401</v>
      </c>
      <c r="S2000" t="s">
        <v>3193</v>
      </c>
      <c r="T2000" s="1" t="s">
        <v>3195</v>
      </c>
      <c r="U2000">
        <v>5000</v>
      </c>
      <c r="V2000">
        <v>5000</v>
      </c>
      <c r="W2000">
        <v>4475</v>
      </c>
    </row>
    <row r="2001" spans="1:23" x14ac:dyDescent="0.25">
      <c r="A2001">
        <v>2000</v>
      </c>
      <c r="B2001" s="1" t="str">
        <f t="shared" si="124"/>
        <v>8994075260280</v>
      </c>
      <c r="C2001" t="str">
        <f t="shared" si="125"/>
        <v>MOMOGI CAPPUCINO-1KTK</v>
      </c>
      <c r="D2001" t="s">
        <v>5397</v>
      </c>
      <c r="E2001" t="s">
        <v>5398</v>
      </c>
      <c r="H2001">
        <f t="shared" si="126"/>
        <v>8084</v>
      </c>
      <c r="I2001">
        <f t="shared" si="127"/>
        <v>8500</v>
      </c>
      <c r="J2001">
        <v>0</v>
      </c>
      <c r="K2001">
        <v>0</v>
      </c>
      <c r="L2001">
        <v>0</v>
      </c>
      <c r="M2001">
        <v>1</v>
      </c>
      <c r="R2001" t="s">
        <v>5401</v>
      </c>
      <c r="S2001" t="s">
        <v>3196</v>
      </c>
      <c r="T2001" s="1" t="s">
        <v>3197</v>
      </c>
      <c r="U2001">
        <v>8500</v>
      </c>
      <c r="V2001">
        <v>8500</v>
      </c>
      <c r="W2001">
        <v>8084</v>
      </c>
    </row>
    <row r="2002" spans="1:23" x14ac:dyDescent="0.25">
      <c r="A2002">
        <v>2001</v>
      </c>
      <c r="B2002" s="1" t="str">
        <f t="shared" si="124"/>
        <v>8994075260044</v>
      </c>
      <c r="C2002" t="str">
        <f t="shared" si="125"/>
        <v>MOMOGI COKELAT-1KTK</v>
      </c>
      <c r="D2002" t="s">
        <v>5397</v>
      </c>
      <c r="E2002" t="s">
        <v>5398</v>
      </c>
      <c r="H2002">
        <f t="shared" si="126"/>
        <v>8084</v>
      </c>
      <c r="I2002">
        <f t="shared" si="127"/>
        <v>8500</v>
      </c>
      <c r="J2002">
        <v>0</v>
      </c>
      <c r="K2002">
        <v>0</v>
      </c>
      <c r="L2002">
        <v>0</v>
      </c>
      <c r="M2002">
        <v>1</v>
      </c>
      <c r="R2002" t="s">
        <v>5401</v>
      </c>
      <c r="S2002" t="s">
        <v>3198</v>
      </c>
      <c r="T2002" s="1" t="s">
        <v>3199</v>
      </c>
      <c r="U2002">
        <v>8500</v>
      </c>
      <c r="V2002">
        <v>8500</v>
      </c>
      <c r="W2002">
        <v>8084</v>
      </c>
    </row>
    <row r="2003" spans="1:23" x14ac:dyDescent="0.25">
      <c r="A2003">
        <v>2002</v>
      </c>
      <c r="B2003" s="1" t="str">
        <f t="shared" si="124"/>
        <v>8994075260013</v>
      </c>
      <c r="C2003" t="str">
        <f t="shared" si="125"/>
        <v>MOMOGI JAGUNG BAKAR-1KTK</v>
      </c>
      <c r="D2003" t="s">
        <v>5397</v>
      </c>
      <c r="E2003" t="s">
        <v>5398</v>
      </c>
      <c r="H2003">
        <f t="shared" si="126"/>
        <v>8084</v>
      </c>
      <c r="I2003">
        <f t="shared" si="127"/>
        <v>8500</v>
      </c>
      <c r="J2003">
        <v>0</v>
      </c>
      <c r="K2003">
        <v>0</v>
      </c>
      <c r="L2003">
        <v>0</v>
      </c>
      <c r="M2003">
        <v>1</v>
      </c>
      <c r="R2003" t="s">
        <v>5401</v>
      </c>
      <c r="S2003" t="s">
        <v>3200</v>
      </c>
      <c r="T2003" s="1" t="s">
        <v>3201</v>
      </c>
      <c r="U2003">
        <v>8500</v>
      </c>
      <c r="V2003">
        <v>8500</v>
      </c>
      <c r="W2003">
        <v>8084</v>
      </c>
    </row>
    <row r="2004" spans="1:23" x14ac:dyDescent="0.25">
      <c r="A2004">
        <v>2003</v>
      </c>
      <c r="B2004" s="1" t="str">
        <f t="shared" si="124"/>
        <v>8994075260037</v>
      </c>
      <c r="C2004" t="str">
        <f t="shared" si="125"/>
        <v>MOMOGI KEJU-1KTK</v>
      </c>
      <c r="D2004" t="s">
        <v>5397</v>
      </c>
      <c r="E2004" t="s">
        <v>5398</v>
      </c>
      <c r="H2004">
        <f t="shared" si="126"/>
        <v>8084</v>
      </c>
      <c r="I2004">
        <f t="shared" si="127"/>
        <v>8500</v>
      </c>
      <c r="J2004">
        <v>0</v>
      </c>
      <c r="K2004">
        <v>0</v>
      </c>
      <c r="L2004">
        <v>0</v>
      </c>
      <c r="M2004">
        <v>1</v>
      </c>
      <c r="R2004" t="s">
        <v>5401</v>
      </c>
      <c r="S2004" t="s">
        <v>3202</v>
      </c>
      <c r="T2004" s="1" t="s">
        <v>3203</v>
      </c>
      <c r="U2004">
        <v>8500</v>
      </c>
      <c r="V2004">
        <v>8500</v>
      </c>
      <c r="W2004">
        <v>8084</v>
      </c>
    </row>
    <row r="2005" spans="1:23" x14ac:dyDescent="0.25">
      <c r="A2005">
        <v>2004</v>
      </c>
      <c r="B2005" s="1" t="str">
        <f t="shared" si="124"/>
        <v>8994075260297</v>
      </c>
      <c r="C2005" t="str">
        <f t="shared" si="125"/>
        <v>MOMOGI TUTTI FRUTTI-1KTK</v>
      </c>
      <c r="D2005" t="s">
        <v>5397</v>
      </c>
      <c r="E2005" t="s">
        <v>5398</v>
      </c>
      <c r="H2005">
        <f t="shared" si="126"/>
        <v>8084</v>
      </c>
      <c r="I2005">
        <f t="shared" si="127"/>
        <v>8500</v>
      </c>
      <c r="J2005">
        <v>0</v>
      </c>
      <c r="K2005">
        <v>0</v>
      </c>
      <c r="L2005">
        <v>0</v>
      </c>
      <c r="M2005">
        <v>1</v>
      </c>
      <c r="R2005" t="s">
        <v>5401</v>
      </c>
      <c r="S2005" t="s">
        <v>3204</v>
      </c>
      <c r="T2005" s="1" t="s">
        <v>3205</v>
      </c>
      <c r="U2005">
        <v>8500</v>
      </c>
      <c r="V2005">
        <v>8500</v>
      </c>
      <c r="W2005">
        <v>8084</v>
      </c>
    </row>
    <row r="2006" spans="1:23" x14ac:dyDescent="0.25">
      <c r="A2006">
        <v>2005</v>
      </c>
      <c r="B2006" s="1" t="str">
        <f t="shared" si="124"/>
        <v>MOMOGI-12KTK/DUS</v>
      </c>
      <c r="C2006" t="str">
        <f t="shared" si="125"/>
        <v>MOMOGI-12KTK/DUS</v>
      </c>
      <c r="D2006" t="s">
        <v>5397</v>
      </c>
      <c r="E2006" t="s">
        <v>5398</v>
      </c>
      <c r="H2006">
        <f t="shared" si="126"/>
        <v>96000</v>
      </c>
      <c r="I2006">
        <f t="shared" si="127"/>
        <v>98000</v>
      </c>
      <c r="J2006">
        <v>0</v>
      </c>
      <c r="K2006">
        <v>0</v>
      </c>
      <c r="L2006">
        <v>0</v>
      </c>
      <c r="M2006">
        <v>1</v>
      </c>
      <c r="R2006" t="s">
        <v>5401</v>
      </c>
      <c r="S2006" t="s">
        <v>3206</v>
      </c>
      <c r="T2006" s="1" t="s">
        <v>3206</v>
      </c>
      <c r="U2006">
        <v>98000</v>
      </c>
      <c r="V2006">
        <v>98000</v>
      </c>
      <c r="W2006">
        <v>96000</v>
      </c>
    </row>
    <row r="2007" spans="1:23" x14ac:dyDescent="0.25">
      <c r="A2007">
        <v>2006</v>
      </c>
      <c r="B2007" s="1" t="str">
        <f t="shared" si="124"/>
        <v>8997225840158</v>
      </c>
      <c r="C2007" t="str">
        <f t="shared" si="125"/>
        <v>MOMOTARO-1PCS</v>
      </c>
      <c r="D2007" t="s">
        <v>5397</v>
      </c>
      <c r="E2007" t="s">
        <v>5398</v>
      </c>
      <c r="H2007">
        <f t="shared" si="126"/>
        <v>1916</v>
      </c>
      <c r="I2007">
        <f t="shared" si="127"/>
        <v>2200</v>
      </c>
      <c r="J2007">
        <v>0</v>
      </c>
      <c r="K2007">
        <v>0</v>
      </c>
      <c r="L2007">
        <v>0</v>
      </c>
      <c r="M2007">
        <v>1</v>
      </c>
      <c r="R2007" t="s">
        <v>5401</v>
      </c>
      <c r="S2007" t="s">
        <v>3207</v>
      </c>
      <c r="T2007" s="1" t="s">
        <v>3208</v>
      </c>
      <c r="U2007">
        <v>2200</v>
      </c>
      <c r="V2007">
        <v>2500</v>
      </c>
      <c r="W2007">
        <v>1916</v>
      </c>
    </row>
    <row r="2008" spans="1:23" x14ac:dyDescent="0.25">
      <c r="A2008">
        <v>2007</v>
      </c>
      <c r="B2008" s="1" t="str">
        <f t="shared" si="124"/>
        <v>MONSTA CHOCO CHIPS-1PACK/20PCS</v>
      </c>
      <c r="C2008" t="str">
        <f t="shared" si="125"/>
        <v>MONSTA CHOCO CHIPS-1PACK/20PCS</v>
      </c>
      <c r="D2008" t="s">
        <v>5397</v>
      </c>
      <c r="E2008" t="s">
        <v>5398</v>
      </c>
      <c r="H2008">
        <f t="shared" si="126"/>
        <v>8000</v>
      </c>
      <c r="I2008">
        <f t="shared" si="127"/>
        <v>8500</v>
      </c>
      <c r="J2008">
        <v>0</v>
      </c>
      <c r="K2008">
        <v>0</v>
      </c>
      <c r="L2008">
        <v>0</v>
      </c>
      <c r="M2008">
        <v>1</v>
      </c>
      <c r="R2008" t="s">
        <v>5401</v>
      </c>
      <c r="S2008" t="s">
        <v>3209</v>
      </c>
      <c r="T2008" s="1" t="s">
        <v>3209</v>
      </c>
      <c r="U2008">
        <v>8500</v>
      </c>
      <c r="V2008">
        <v>8500</v>
      </c>
      <c r="W2008">
        <v>8000</v>
      </c>
    </row>
    <row r="2009" spans="1:23" x14ac:dyDescent="0.25">
      <c r="A2009">
        <v>2008</v>
      </c>
      <c r="B2009" s="1" t="str">
        <f t="shared" si="124"/>
        <v>8994191103782</v>
      </c>
      <c r="C2009" t="str">
        <f t="shared" si="125"/>
        <v>MONSTER NEW-100PCS/TPL</v>
      </c>
      <c r="D2009" t="s">
        <v>5397</v>
      </c>
      <c r="E2009" t="s">
        <v>5398</v>
      </c>
      <c r="H2009">
        <f t="shared" si="126"/>
        <v>12065</v>
      </c>
      <c r="I2009">
        <f t="shared" si="127"/>
        <v>14000</v>
      </c>
      <c r="J2009">
        <v>0</v>
      </c>
      <c r="K2009">
        <v>0</v>
      </c>
      <c r="L2009">
        <v>0</v>
      </c>
      <c r="M2009">
        <v>1</v>
      </c>
      <c r="R2009" t="s">
        <v>5401</v>
      </c>
      <c r="S2009" t="s">
        <v>3210</v>
      </c>
      <c r="T2009" s="1" t="s">
        <v>3211</v>
      </c>
      <c r="U2009">
        <v>14000</v>
      </c>
      <c r="V2009">
        <v>14000</v>
      </c>
      <c r="W2009">
        <v>12065</v>
      </c>
    </row>
    <row r="2010" spans="1:23" x14ac:dyDescent="0.25">
      <c r="A2010">
        <v>2009</v>
      </c>
      <c r="B2010" s="1" t="str">
        <f t="shared" si="124"/>
        <v>8994170120007</v>
      </c>
      <c r="C2010" t="str">
        <f t="shared" si="125"/>
        <v>MONY KREZZ-1KTK</v>
      </c>
      <c r="D2010" t="s">
        <v>5397</v>
      </c>
      <c r="E2010" t="s">
        <v>5398</v>
      </c>
      <c r="H2010">
        <f t="shared" si="126"/>
        <v>9681</v>
      </c>
      <c r="I2010">
        <f t="shared" si="127"/>
        <v>10500</v>
      </c>
      <c r="J2010">
        <v>0</v>
      </c>
      <c r="K2010">
        <v>0</v>
      </c>
      <c r="L2010">
        <v>0</v>
      </c>
      <c r="M2010">
        <v>1</v>
      </c>
      <c r="R2010" t="s">
        <v>5401</v>
      </c>
      <c r="S2010" t="s">
        <v>3212</v>
      </c>
      <c r="T2010" s="1" t="s">
        <v>3213</v>
      </c>
      <c r="U2010">
        <v>10500</v>
      </c>
      <c r="V2010">
        <v>10500</v>
      </c>
      <c r="W2010">
        <v>9681</v>
      </c>
    </row>
    <row r="2011" spans="1:23" x14ac:dyDescent="0.25">
      <c r="A2011">
        <v>2010</v>
      </c>
      <c r="B2011" s="1" t="str">
        <f t="shared" si="124"/>
        <v>MOONCAKE 1BKS</v>
      </c>
      <c r="C2011" t="str">
        <f t="shared" si="125"/>
        <v>MOONCAKE 1BKS</v>
      </c>
      <c r="D2011" t="s">
        <v>5397</v>
      </c>
      <c r="E2011" t="s">
        <v>5398</v>
      </c>
      <c r="H2011">
        <f t="shared" si="126"/>
        <v>1655</v>
      </c>
      <c r="I2011">
        <f t="shared" si="127"/>
        <v>2000</v>
      </c>
      <c r="J2011">
        <v>0</v>
      </c>
      <c r="K2011">
        <v>0</v>
      </c>
      <c r="L2011">
        <v>0</v>
      </c>
      <c r="M2011">
        <v>1</v>
      </c>
      <c r="R2011" t="s">
        <v>5401</v>
      </c>
      <c r="S2011" t="s">
        <v>3214</v>
      </c>
      <c r="T2011" s="1" t="s">
        <v>3214</v>
      </c>
      <c r="U2011">
        <v>2000</v>
      </c>
      <c r="V2011">
        <v>2500</v>
      </c>
      <c r="W2011">
        <v>1655</v>
      </c>
    </row>
    <row r="2012" spans="1:23" x14ac:dyDescent="0.25">
      <c r="A2012">
        <v>2011</v>
      </c>
      <c r="B2012" s="1" t="str">
        <f t="shared" si="124"/>
        <v>8992730998998</v>
      </c>
      <c r="C2012" t="str">
        <f t="shared" si="125"/>
        <v>MOROKO-1TPL</v>
      </c>
      <c r="D2012" t="s">
        <v>5397</v>
      </c>
      <c r="E2012" t="s">
        <v>5398</v>
      </c>
      <c r="H2012">
        <f t="shared" si="126"/>
        <v>26371</v>
      </c>
      <c r="I2012">
        <f t="shared" si="127"/>
        <v>27500</v>
      </c>
      <c r="J2012">
        <v>0</v>
      </c>
      <c r="K2012">
        <v>0</v>
      </c>
      <c r="L2012">
        <v>0</v>
      </c>
      <c r="M2012">
        <v>1</v>
      </c>
      <c r="R2012" t="s">
        <v>5401</v>
      </c>
      <c r="S2012" t="s">
        <v>3215</v>
      </c>
      <c r="T2012" s="1" t="s">
        <v>3216</v>
      </c>
      <c r="U2012">
        <v>27500</v>
      </c>
      <c r="V2012">
        <v>27500</v>
      </c>
      <c r="W2012">
        <v>26371</v>
      </c>
    </row>
    <row r="2013" spans="1:23" x14ac:dyDescent="0.25">
      <c r="A2013">
        <v>2012</v>
      </c>
      <c r="B2013" s="1" t="str">
        <f t="shared" si="124"/>
        <v>MOUNTEA-24GLS/DUS</v>
      </c>
      <c r="C2013" t="str">
        <f t="shared" si="125"/>
        <v>MOUNTEA-24GLS/DUS</v>
      </c>
      <c r="D2013" t="s">
        <v>5397</v>
      </c>
      <c r="E2013" t="s">
        <v>5398</v>
      </c>
      <c r="H2013">
        <f t="shared" si="126"/>
        <v>19855</v>
      </c>
      <c r="I2013">
        <f t="shared" si="127"/>
        <v>21000</v>
      </c>
      <c r="J2013">
        <v>0</v>
      </c>
      <c r="K2013">
        <v>0</v>
      </c>
      <c r="L2013">
        <v>0</v>
      </c>
      <c r="M2013">
        <v>1</v>
      </c>
      <c r="R2013" t="s">
        <v>5401</v>
      </c>
      <c r="S2013" t="s">
        <v>3217</v>
      </c>
      <c r="T2013" s="1" t="s">
        <v>3217</v>
      </c>
      <c r="U2013">
        <v>21000</v>
      </c>
      <c r="V2013">
        <v>21000</v>
      </c>
      <c r="W2013">
        <v>19855</v>
      </c>
    </row>
    <row r="2014" spans="1:23" x14ac:dyDescent="0.25">
      <c r="A2014">
        <v>2013</v>
      </c>
      <c r="B2014" s="1" t="str">
        <f t="shared" si="124"/>
        <v>8997231070266</v>
      </c>
      <c r="C2014" t="str">
        <f t="shared" si="125"/>
        <v>MR NATTA BLUEBERRY 1 PCS</v>
      </c>
      <c r="D2014" t="s">
        <v>5397</v>
      </c>
      <c r="E2014" t="s">
        <v>5398</v>
      </c>
      <c r="H2014">
        <f t="shared" si="126"/>
        <v>8000</v>
      </c>
      <c r="I2014">
        <f t="shared" si="127"/>
        <v>8500</v>
      </c>
      <c r="J2014">
        <v>0</v>
      </c>
      <c r="K2014">
        <v>0</v>
      </c>
      <c r="L2014">
        <v>0</v>
      </c>
      <c r="M2014">
        <v>1</v>
      </c>
      <c r="R2014" t="s">
        <v>5401</v>
      </c>
      <c r="S2014" t="s">
        <v>3218</v>
      </c>
      <c r="T2014" s="1" t="s">
        <v>3219</v>
      </c>
      <c r="U2014">
        <v>8500</v>
      </c>
      <c r="V2014">
        <v>8500</v>
      </c>
      <c r="W2014">
        <v>8000</v>
      </c>
    </row>
    <row r="2015" spans="1:23" x14ac:dyDescent="0.25">
      <c r="A2015">
        <v>2014</v>
      </c>
      <c r="B2015" s="1" t="str">
        <f t="shared" si="124"/>
        <v>8997231070297</v>
      </c>
      <c r="C2015" t="str">
        <f t="shared" si="125"/>
        <v>MR NATTA HONEY PEACH-1 PCS</v>
      </c>
      <c r="D2015" t="s">
        <v>5397</v>
      </c>
      <c r="E2015" t="s">
        <v>5398</v>
      </c>
      <c r="H2015">
        <f t="shared" si="126"/>
        <v>8000</v>
      </c>
      <c r="I2015">
        <f t="shared" si="127"/>
        <v>8500</v>
      </c>
      <c r="J2015">
        <v>0</v>
      </c>
      <c r="K2015">
        <v>0</v>
      </c>
      <c r="L2015">
        <v>0</v>
      </c>
      <c r="M2015">
        <v>1</v>
      </c>
      <c r="R2015" t="s">
        <v>5401</v>
      </c>
      <c r="S2015" t="s">
        <v>3220</v>
      </c>
      <c r="T2015" s="1" t="s">
        <v>3221</v>
      </c>
      <c r="U2015">
        <v>8500</v>
      </c>
      <c r="V2015">
        <v>8500</v>
      </c>
      <c r="W2015">
        <v>8000</v>
      </c>
    </row>
    <row r="2016" spans="1:23" x14ac:dyDescent="0.25">
      <c r="A2016">
        <v>2015</v>
      </c>
      <c r="B2016" s="1" t="str">
        <f t="shared" si="124"/>
        <v>8997231070242</v>
      </c>
      <c r="C2016" t="str">
        <f t="shared" si="125"/>
        <v>MR NATTA LECI-1 PCS</v>
      </c>
      <c r="D2016" t="s">
        <v>5397</v>
      </c>
      <c r="E2016" t="s">
        <v>5398</v>
      </c>
      <c r="H2016">
        <f t="shared" si="126"/>
        <v>8000</v>
      </c>
      <c r="I2016">
        <f t="shared" si="127"/>
        <v>8500</v>
      </c>
      <c r="J2016">
        <v>0</v>
      </c>
      <c r="K2016">
        <v>0</v>
      </c>
      <c r="L2016">
        <v>0</v>
      </c>
      <c r="M2016">
        <v>1</v>
      </c>
      <c r="R2016" t="s">
        <v>5401</v>
      </c>
      <c r="S2016" t="s">
        <v>3222</v>
      </c>
      <c r="T2016" s="1" t="s">
        <v>3223</v>
      </c>
      <c r="U2016">
        <v>8500</v>
      </c>
      <c r="V2016">
        <v>8500</v>
      </c>
      <c r="W2016">
        <v>8000</v>
      </c>
    </row>
    <row r="2017" spans="1:23" x14ac:dyDescent="0.25">
      <c r="A2017">
        <v>2016</v>
      </c>
      <c r="B2017" s="1" t="str">
        <f t="shared" si="124"/>
        <v>8999908204202</v>
      </c>
      <c r="C2017" t="str">
        <f t="shared" si="125"/>
        <v>MY BABY MINYAK TELON 60ML-1BTL</v>
      </c>
      <c r="D2017" t="s">
        <v>5397</v>
      </c>
      <c r="E2017" t="s">
        <v>5398</v>
      </c>
      <c r="H2017">
        <f t="shared" si="126"/>
        <v>15150</v>
      </c>
      <c r="I2017">
        <f t="shared" si="127"/>
        <v>17000</v>
      </c>
      <c r="J2017">
        <v>0</v>
      </c>
      <c r="K2017">
        <v>0</v>
      </c>
      <c r="L2017">
        <v>0</v>
      </c>
      <c r="M2017">
        <v>1</v>
      </c>
      <c r="R2017" t="s">
        <v>5401</v>
      </c>
      <c r="S2017" t="s">
        <v>3224</v>
      </c>
      <c r="T2017" s="1" t="s">
        <v>3225</v>
      </c>
      <c r="U2017">
        <v>17000</v>
      </c>
      <c r="V2017">
        <v>17000</v>
      </c>
      <c r="W2017">
        <v>15150</v>
      </c>
    </row>
    <row r="2018" spans="1:23" x14ac:dyDescent="0.25">
      <c r="A2018">
        <v>2017</v>
      </c>
      <c r="B2018" s="1" t="str">
        <f t="shared" si="124"/>
        <v>8994834002526</v>
      </c>
      <c r="C2018" t="str">
        <f t="shared" si="125"/>
        <v>MY CHOCO COKELAT WAFER-1KTK</v>
      </c>
      <c r="D2018" t="s">
        <v>5397</v>
      </c>
      <c r="E2018" t="s">
        <v>5398</v>
      </c>
      <c r="H2018">
        <f t="shared" si="126"/>
        <v>8188</v>
      </c>
      <c r="I2018">
        <f t="shared" si="127"/>
        <v>8500</v>
      </c>
      <c r="J2018">
        <v>0</v>
      </c>
      <c r="K2018">
        <v>0</v>
      </c>
      <c r="L2018">
        <v>0</v>
      </c>
      <c r="M2018">
        <v>1</v>
      </c>
      <c r="R2018" t="s">
        <v>5401</v>
      </c>
      <c r="S2018" t="s">
        <v>3226</v>
      </c>
      <c r="T2018" s="1" t="s">
        <v>3227</v>
      </c>
      <c r="U2018">
        <v>8500</v>
      </c>
      <c r="V2018">
        <v>8500</v>
      </c>
      <c r="W2018">
        <v>8188</v>
      </c>
    </row>
    <row r="2019" spans="1:23" x14ac:dyDescent="0.25">
      <c r="A2019">
        <v>2018</v>
      </c>
      <c r="B2019" s="1" t="str">
        <f t="shared" si="124"/>
        <v>8994834003424</v>
      </c>
      <c r="C2019" t="str">
        <f t="shared" si="125"/>
        <v>MY CHOCO MILK WAFER-1KTK</v>
      </c>
      <c r="D2019" t="s">
        <v>5397</v>
      </c>
      <c r="E2019" t="s">
        <v>5398</v>
      </c>
      <c r="H2019">
        <f t="shared" si="126"/>
        <v>8443</v>
      </c>
      <c r="I2019">
        <f t="shared" si="127"/>
        <v>9000</v>
      </c>
      <c r="J2019">
        <v>0</v>
      </c>
      <c r="K2019">
        <v>0</v>
      </c>
      <c r="L2019">
        <v>0</v>
      </c>
      <c r="M2019">
        <v>1</v>
      </c>
      <c r="R2019" t="s">
        <v>5401</v>
      </c>
      <c r="S2019" t="s">
        <v>3228</v>
      </c>
      <c r="T2019" s="1" t="s">
        <v>3229</v>
      </c>
      <c r="U2019">
        <v>9000</v>
      </c>
      <c r="V2019">
        <v>9000</v>
      </c>
      <c r="W2019">
        <v>8443</v>
      </c>
    </row>
    <row r="2020" spans="1:23" x14ac:dyDescent="0.25">
      <c r="A2020">
        <v>2019</v>
      </c>
      <c r="B2020" s="1" t="str">
        <f t="shared" si="124"/>
        <v>MY CHOCO-8KTK/DUS</v>
      </c>
      <c r="C2020" t="str">
        <f t="shared" si="125"/>
        <v>MY CHOCO-8KTK/DUS</v>
      </c>
      <c r="D2020" t="s">
        <v>5397</v>
      </c>
      <c r="E2020" t="s">
        <v>5398</v>
      </c>
      <c r="H2020">
        <f t="shared" si="126"/>
        <v>67550</v>
      </c>
      <c r="I2020">
        <f t="shared" si="127"/>
        <v>70000</v>
      </c>
      <c r="J2020">
        <v>0</v>
      </c>
      <c r="K2020">
        <v>0</v>
      </c>
      <c r="L2020">
        <v>0</v>
      </c>
      <c r="M2020">
        <v>1</v>
      </c>
      <c r="R2020" t="s">
        <v>5401</v>
      </c>
      <c r="S2020" t="s">
        <v>3230</v>
      </c>
      <c r="T2020" s="1" t="s">
        <v>3230</v>
      </c>
      <c r="U2020">
        <v>70000</v>
      </c>
      <c r="V2020">
        <v>70000</v>
      </c>
      <c r="W2020">
        <v>67550</v>
      </c>
    </row>
    <row r="2021" spans="1:23" x14ac:dyDescent="0.25">
      <c r="A2021">
        <v>2020</v>
      </c>
      <c r="B2021" s="1" t="str">
        <f t="shared" si="124"/>
        <v>8998288016634</v>
      </c>
      <c r="C2021" t="str">
        <f t="shared" si="125"/>
        <v>MY JELLY 15 CUP 14GR-1PACK</v>
      </c>
      <c r="D2021" t="s">
        <v>5397</v>
      </c>
      <c r="E2021" t="s">
        <v>5398</v>
      </c>
      <c r="H2021">
        <f t="shared" si="126"/>
        <v>6100</v>
      </c>
      <c r="I2021">
        <f t="shared" si="127"/>
        <v>6500</v>
      </c>
      <c r="J2021">
        <v>0</v>
      </c>
      <c r="K2021">
        <v>0</v>
      </c>
      <c r="L2021">
        <v>0</v>
      </c>
      <c r="M2021">
        <v>1</v>
      </c>
      <c r="R2021" t="s">
        <v>5401</v>
      </c>
      <c r="S2021" t="s">
        <v>3231</v>
      </c>
      <c r="T2021" s="1" t="s">
        <v>3232</v>
      </c>
      <c r="U2021">
        <v>6500</v>
      </c>
      <c r="V2021">
        <v>7000</v>
      </c>
      <c r="W2021">
        <v>6100</v>
      </c>
    </row>
    <row r="2022" spans="1:23" x14ac:dyDescent="0.25">
      <c r="A2022">
        <v>2021</v>
      </c>
      <c r="B2022" s="1" t="str">
        <f t="shared" si="124"/>
        <v>MY JELLY 15 CUP 14GR-24PACK/DUS</v>
      </c>
      <c r="C2022" t="str">
        <f t="shared" si="125"/>
        <v>MY JELLY 15 CUP 14GR-24PACK/DUS</v>
      </c>
      <c r="D2022" t="s">
        <v>5397</v>
      </c>
      <c r="E2022" t="s">
        <v>5398</v>
      </c>
      <c r="H2022">
        <f t="shared" si="126"/>
        <v>146000</v>
      </c>
      <c r="I2022">
        <f t="shared" si="127"/>
        <v>148000</v>
      </c>
      <c r="J2022">
        <v>0</v>
      </c>
      <c r="K2022">
        <v>0</v>
      </c>
      <c r="L2022">
        <v>0</v>
      </c>
      <c r="M2022">
        <v>1</v>
      </c>
      <c r="R2022" t="s">
        <v>5401</v>
      </c>
      <c r="S2022" t="s">
        <v>3233</v>
      </c>
      <c r="T2022" s="1" t="s">
        <v>3233</v>
      </c>
      <c r="U2022">
        <v>148000</v>
      </c>
      <c r="V2022">
        <v>148000</v>
      </c>
      <c r="W2022">
        <v>146000</v>
      </c>
    </row>
    <row r="2023" spans="1:23" x14ac:dyDescent="0.25">
      <c r="A2023">
        <v>2022</v>
      </c>
      <c r="B2023" s="1" t="str">
        <f t="shared" si="124"/>
        <v>MY JELLY 5 CUP 14GR-10BKS/PACK</v>
      </c>
      <c r="C2023" t="str">
        <f t="shared" si="125"/>
        <v>MY JELLY 5 CUP 14GR-10BKS/PACK</v>
      </c>
      <c r="D2023" t="s">
        <v>5397</v>
      </c>
      <c r="E2023" t="s">
        <v>5398</v>
      </c>
      <c r="H2023">
        <f t="shared" si="126"/>
        <v>18000</v>
      </c>
      <c r="I2023">
        <f t="shared" si="127"/>
        <v>19000</v>
      </c>
      <c r="J2023">
        <v>0</v>
      </c>
      <c r="K2023">
        <v>0</v>
      </c>
      <c r="L2023">
        <v>0</v>
      </c>
      <c r="M2023">
        <v>1</v>
      </c>
      <c r="R2023" t="s">
        <v>5401</v>
      </c>
      <c r="S2023" t="s">
        <v>3234</v>
      </c>
      <c r="T2023" s="1" t="s">
        <v>3234</v>
      </c>
      <c r="U2023">
        <v>19000</v>
      </c>
      <c r="V2023">
        <v>19000</v>
      </c>
      <c r="W2023">
        <v>18000</v>
      </c>
    </row>
    <row r="2024" spans="1:23" x14ac:dyDescent="0.25">
      <c r="A2024">
        <v>2023</v>
      </c>
      <c r="B2024" s="1" t="str">
        <f t="shared" si="124"/>
        <v>8998288016627</v>
      </c>
      <c r="C2024" t="str">
        <f t="shared" si="125"/>
        <v>MY JELLY 5 CUP 14GR-5CUP/BKS</v>
      </c>
      <c r="D2024" t="s">
        <v>5397</v>
      </c>
      <c r="E2024" t="s">
        <v>5398</v>
      </c>
      <c r="H2024">
        <f t="shared" si="126"/>
        <v>1800</v>
      </c>
      <c r="I2024">
        <f t="shared" si="127"/>
        <v>2000</v>
      </c>
      <c r="J2024">
        <v>0</v>
      </c>
      <c r="K2024">
        <v>0</v>
      </c>
      <c r="L2024">
        <v>0</v>
      </c>
      <c r="M2024">
        <v>1</v>
      </c>
      <c r="R2024" t="s">
        <v>5401</v>
      </c>
      <c r="S2024" t="s">
        <v>3235</v>
      </c>
      <c r="T2024" s="1" t="s">
        <v>3236</v>
      </c>
      <c r="U2024">
        <v>2000</v>
      </c>
      <c r="V2024">
        <v>2000</v>
      </c>
      <c r="W2024">
        <v>1800</v>
      </c>
    </row>
    <row r="2025" spans="1:23" x14ac:dyDescent="0.25">
      <c r="A2025">
        <v>2024</v>
      </c>
      <c r="B2025" s="1" t="str">
        <f t="shared" si="124"/>
        <v>MY JELLY 5 CUP 14GR-6PACK/DUS</v>
      </c>
      <c r="C2025" t="str">
        <f t="shared" si="125"/>
        <v>MY JELLY 5 CUP 14GR-6PACK/DUS</v>
      </c>
      <c r="D2025" t="s">
        <v>5397</v>
      </c>
      <c r="E2025" t="s">
        <v>5398</v>
      </c>
      <c r="H2025">
        <f t="shared" si="126"/>
        <v>108500</v>
      </c>
      <c r="I2025">
        <f t="shared" si="127"/>
        <v>110500</v>
      </c>
      <c r="J2025">
        <v>0</v>
      </c>
      <c r="K2025">
        <v>0</v>
      </c>
      <c r="L2025">
        <v>0</v>
      </c>
      <c r="M2025">
        <v>1</v>
      </c>
      <c r="R2025" t="s">
        <v>5401</v>
      </c>
      <c r="S2025" t="s">
        <v>3237</v>
      </c>
      <c r="T2025" s="1" t="s">
        <v>3237</v>
      </c>
      <c r="U2025">
        <v>110500</v>
      </c>
      <c r="V2025">
        <v>110500</v>
      </c>
      <c r="W2025">
        <v>108500</v>
      </c>
    </row>
    <row r="2026" spans="1:23" x14ac:dyDescent="0.25">
      <c r="A2026">
        <v>2025</v>
      </c>
      <c r="B2026" s="1" t="str">
        <f t="shared" si="124"/>
        <v>8992775712627</v>
      </c>
      <c r="C2026" t="str">
        <f t="shared" si="125"/>
        <v>MY TEA OOLONG 1BTL</v>
      </c>
      <c r="D2026" t="s">
        <v>5397</v>
      </c>
      <c r="E2026" t="s">
        <v>5398</v>
      </c>
      <c r="H2026">
        <f t="shared" si="126"/>
        <v>3041</v>
      </c>
      <c r="I2026">
        <f t="shared" si="127"/>
        <v>3500</v>
      </c>
      <c r="J2026">
        <v>0</v>
      </c>
      <c r="K2026">
        <v>0</v>
      </c>
      <c r="L2026">
        <v>0</v>
      </c>
      <c r="M2026">
        <v>1</v>
      </c>
      <c r="R2026" t="s">
        <v>5401</v>
      </c>
      <c r="S2026" t="s">
        <v>3238</v>
      </c>
      <c r="T2026" s="1" t="s">
        <v>3239</v>
      </c>
      <c r="U2026">
        <v>3500</v>
      </c>
      <c r="V2026">
        <v>4000</v>
      </c>
      <c r="W2026">
        <v>3041</v>
      </c>
    </row>
    <row r="2027" spans="1:23" x14ac:dyDescent="0.25">
      <c r="A2027">
        <v>2026</v>
      </c>
      <c r="B2027" s="1" t="str">
        <f t="shared" si="124"/>
        <v>8997009461012</v>
      </c>
      <c r="C2027" t="str">
        <f t="shared" si="125"/>
        <v>Manis Madu</v>
      </c>
      <c r="D2027" t="s">
        <v>5397</v>
      </c>
      <c r="E2027" t="s">
        <v>5398</v>
      </c>
      <c r="H2027">
        <f t="shared" si="126"/>
        <v>4500</v>
      </c>
      <c r="I2027">
        <f t="shared" si="127"/>
        <v>4500</v>
      </c>
      <c r="J2027">
        <v>0</v>
      </c>
      <c r="K2027">
        <v>0</v>
      </c>
      <c r="L2027">
        <v>0</v>
      </c>
      <c r="M2027">
        <v>1</v>
      </c>
      <c r="R2027" t="s">
        <v>5401</v>
      </c>
      <c r="S2027" t="s">
        <v>3240</v>
      </c>
      <c r="T2027" s="1" t="s">
        <v>3241</v>
      </c>
      <c r="U2027">
        <v>4500</v>
      </c>
      <c r="V2027">
        <v>4500</v>
      </c>
      <c r="W2027">
        <v>4500</v>
      </c>
    </row>
    <row r="2028" spans="1:23" x14ac:dyDescent="0.25">
      <c r="A2028">
        <v>2027</v>
      </c>
      <c r="B2028" s="1" t="str">
        <f t="shared" si="124"/>
        <v>Marie Wijen Merpati</v>
      </c>
      <c r="C2028" t="str">
        <f t="shared" si="125"/>
        <v>Marie Wijen Merpati</v>
      </c>
      <c r="D2028" t="s">
        <v>5397</v>
      </c>
      <c r="E2028" t="s">
        <v>5398</v>
      </c>
      <c r="H2028">
        <f t="shared" si="126"/>
        <v>4500</v>
      </c>
      <c r="I2028">
        <f t="shared" si="127"/>
        <v>4500</v>
      </c>
      <c r="J2028">
        <v>0</v>
      </c>
      <c r="K2028">
        <v>0</v>
      </c>
      <c r="L2028">
        <v>0</v>
      </c>
      <c r="M2028">
        <v>1</v>
      </c>
      <c r="R2028" t="s">
        <v>5401</v>
      </c>
      <c r="S2028" t="s">
        <v>3242</v>
      </c>
      <c r="T2028" s="1" t="s">
        <v>3242</v>
      </c>
      <c r="U2028">
        <v>4500</v>
      </c>
      <c r="V2028">
        <v>4500</v>
      </c>
      <c r="W2028">
        <v>4500</v>
      </c>
    </row>
    <row r="2029" spans="1:23" x14ac:dyDescent="0.25">
      <c r="A2029">
        <v>2028</v>
      </c>
      <c r="B2029" s="1" t="str">
        <f t="shared" si="124"/>
        <v>Merica 1 Ikat</v>
      </c>
      <c r="C2029" t="str">
        <f t="shared" si="125"/>
        <v>Merica 1 Ikat</v>
      </c>
      <c r="D2029" t="s">
        <v>5397</v>
      </c>
      <c r="E2029" t="s">
        <v>5398</v>
      </c>
      <c r="H2029">
        <f t="shared" si="126"/>
        <v>5000</v>
      </c>
      <c r="I2029">
        <f t="shared" si="127"/>
        <v>5000</v>
      </c>
      <c r="J2029">
        <v>0</v>
      </c>
      <c r="K2029">
        <v>0</v>
      </c>
      <c r="L2029">
        <v>0</v>
      </c>
      <c r="M2029">
        <v>1</v>
      </c>
      <c r="R2029" t="s">
        <v>5401</v>
      </c>
      <c r="S2029" t="s">
        <v>3243</v>
      </c>
      <c r="T2029" s="1" t="s">
        <v>3243</v>
      </c>
      <c r="U2029">
        <v>5000</v>
      </c>
      <c r="V2029">
        <v>5000</v>
      </c>
      <c r="W2029">
        <v>5000</v>
      </c>
    </row>
    <row r="2030" spans="1:23" x14ac:dyDescent="0.25">
      <c r="A2030">
        <v>2029</v>
      </c>
      <c r="B2030" s="1" t="str">
        <f t="shared" si="124"/>
        <v>711844164772</v>
      </c>
      <c r="C2030" t="str">
        <f t="shared" si="125"/>
        <v>Mr Jussie</v>
      </c>
      <c r="D2030" t="s">
        <v>5397</v>
      </c>
      <c r="E2030" t="s">
        <v>5398</v>
      </c>
      <c r="H2030">
        <f t="shared" si="126"/>
        <v>1500</v>
      </c>
      <c r="I2030">
        <f t="shared" si="127"/>
        <v>1250</v>
      </c>
      <c r="J2030">
        <v>0</v>
      </c>
      <c r="K2030">
        <v>0</v>
      </c>
      <c r="L2030">
        <v>0</v>
      </c>
      <c r="M2030">
        <v>1</v>
      </c>
      <c r="R2030" t="s">
        <v>5401</v>
      </c>
      <c r="S2030" t="s">
        <v>3244</v>
      </c>
      <c r="T2030" s="1" t="s">
        <v>3245</v>
      </c>
      <c r="U2030">
        <v>1250</v>
      </c>
      <c r="V2030">
        <v>1500</v>
      </c>
      <c r="W2030">
        <v>1500</v>
      </c>
    </row>
    <row r="2031" spans="1:23" x14ac:dyDescent="0.25">
      <c r="A2031">
        <v>2030</v>
      </c>
      <c r="B2031" s="1" t="str">
        <f t="shared" si="124"/>
        <v>8993175551588</v>
      </c>
      <c r="C2031" t="str">
        <f t="shared" si="125"/>
        <v>NABATI 2000 CARAMEL-1PCS</v>
      </c>
      <c r="D2031" t="s">
        <v>5397</v>
      </c>
      <c r="E2031" t="s">
        <v>5398</v>
      </c>
      <c r="H2031">
        <f t="shared" si="126"/>
        <v>1670</v>
      </c>
      <c r="I2031">
        <f t="shared" si="127"/>
        <v>1800</v>
      </c>
      <c r="J2031">
        <v>0</v>
      </c>
      <c r="K2031">
        <v>0</v>
      </c>
      <c r="L2031">
        <v>0</v>
      </c>
      <c r="M2031">
        <v>1</v>
      </c>
      <c r="R2031" t="s">
        <v>5401</v>
      </c>
      <c r="S2031" t="s">
        <v>3246</v>
      </c>
      <c r="T2031" s="1" t="s">
        <v>3247</v>
      </c>
      <c r="U2031">
        <v>1800</v>
      </c>
      <c r="V2031">
        <v>2000</v>
      </c>
      <c r="W2031">
        <v>1670</v>
      </c>
    </row>
    <row r="2032" spans="1:23" x14ac:dyDescent="0.25">
      <c r="A2032">
        <v>2031</v>
      </c>
      <c r="B2032" s="1" t="str">
        <f t="shared" si="124"/>
        <v>8993175552202</v>
      </c>
      <c r="C2032" t="str">
        <f t="shared" si="125"/>
        <v>NABATI 2000 GEN ALPHA-1PCS</v>
      </c>
      <c r="D2032" t="s">
        <v>5397</v>
      </c>
      <c r="E2032" t="s">
        <v>5398</v>
      </c>
      <c r="H2032">
        <f t="shared" si="126"/>
        <v>1670</v>
      </c>
      <c r="I2032">
        <f t="shared" si="127"/>
        <v>1800</v>
      </c>
      <c r="J2032">
        <v>0</v>
      </c>
      <c r="K2032">
        <v>0</v>
      </c>
      <c r="L2032">
        <v>0</v>
      </c>
      <c r="M2032">
        <v>1</v>
      </c>
      <c r="R2032" t="s">
        <v>5401</v>
      </c>
      <c r="S2032" t="s">
        <v>3248</v>
      </c>
      <c r="T2032" s="1" t="s">
        <v>3249</v>
      </c>
      <c r="U2032">
        <v>1800</v>
      </c>
      <c r="V2032">
        <v>2000</v>
      </c>
      <c r="W2032">
        <v>1670</v>
      </c>
    </row>
    <row r="2033" spans="1:23" x14ac:dyDescent="0.25">
      <c r="A2033">
        <v>2032</v>
      </c>
      <c r="B2033" s="1" t="str">
        <f t="shared" si="124"/>
        <v>8993175558334</v>
      </c>
      <c r="C2033" t="str">
        <f t="shared" si="125"/>
        <v>NABATI 2000 KOREAN GOGUMA-1PCS</v>
      </c>
      <c r="D2033" t="s">
        <v>5397</v>
      </c>
      <c r="E2033" t="s">
        <v>5398</v>
      </c>
      <c r="H2033">
        <f t="shared" si="126"/>
        <v>1610</v>
      </c>
      <c r="I2033">
        <f t="shared" si="127"/>
        <v>1800</v>
      </c>
      <c r="J2033">
        <v>0</v>
      </c>
      <c r="K2033">
        <v>0</v>
      </c>
      <c r="L2033">
        <v>0</v>
      </c>
      <c r="M2033">
        <v>1</v>
      </c>
      <c r="R2033" t="s">
        <v>5401</v>
      </c>
      <c r="S2033" t="s">
        <v>3250</v>
      </c>
      <c r="T2033" s="1" t="s">
        <v>3251</v>
      </c>
      <c r="U2033">
        <v>1800</v>
      </c>
      <c r="V2033">
        <v>1800</v>
      </c>
      <c r="W2033">
        <v>1610</v>
      </c>
    </row>
    <row r="2034" spans="1:23" x14ac:dyDescent="0.25">
      <c r="A2034">
        <v>2033</v>
      </c>
      <c r="B2034" s="1" t="str">
        <f t="shared" si="124"/>
        <v>8993175552554</v>
      </c>
      <c r="C2034" t="str">
        <f t="shared" si="125"/>
        <v>NABATI 2000 PEACH-1PCS</v>
      </c>
      <c r="D2034" t="s">
        <v>5397</v>
      </c>
      <c r="E2034" t="s">
        <v>5398</v>
      </c>
      <c r="H2034">
        <f t="shared" si="126"/>
        <v>1670</v>
      </c>
      <c r="I2034">
        <f t="shared" si="127"/>
        <v>1800</v>
      </c>
      <c r="J2034">
        <v>0</v>
      </c>
      <c r="K2034">
        <v>0</v>
      </c>
      <c r="L2034">
        <v>0</v>
      </c>
      <c r="M2034">
        <v>1</v>
      </c>
      <c r="R2034" t="s">
        <v>5401</v>
      </c>
      <c r="S2034" t="s">
        <v>3252</v>
      </c>
      <c r="T2034" s="1" t="s">
        <v>3253</v>
      </c>
      <c r="U2034">
        <v>1800</v>
      </c>
      <c r="V2034">
        <v>2000</v>
      </c>
      <c r="W2034">
        <v>1670</v>
      </c>
    </row>
    <row r="2035" spans="1:23" x14ac:dyDescent="0.25">
      <c r="A2035">
        <v>2034</v>
      </c>
      <c r="B2035" s="1" t="str">
        <f t="shared" si="124"/>
        <v>8993175542241</v>
      </c>
      <c r="C2035" t="str">
        <f t="shared" si="125"/>
        <v>NABATI 2000 PINK LAVA-1PCS</v>
      </c>
      <c r="D2035" t="s">
        <v>5397</v>
      </c>
      <c r="E2035" t="s">
        <v>5398</v>
      </c>
      <c r="H2035">
        <f t="shared" si="126"/>
        <v>1670</v>
      </c>
      <c r="I2035">
        <f t="shared" si="127"/>
        <v>1800</v>
      </c>
      <c r="J2035">
        <v>0</v>
      </c>
      <c r="K2035">
        <v>0</v>
      </c>
      <c r="L2035">
        <v>0</v>
      </c>
      <c r="M2035">
        <v>1</v>
      </c>
      <c r="R2035" t="s">
        <v>5401</v>
      </c>
      <c r="S2035" t="s">
        <v>3254</v>
      </c>
      <c r="T2035" s="1" t="s">
        <v>3255</v>
      </c>
      <c r="U2035">
        <v>1800</v>
      </c>
      <c r="V2035">
        <v>2000</v>
      </c>
      <c r="W2035">
        <v>1670</v>
      </c>
    </row>
    <row r="2036" spans="1:23" x14ac:dyDescent="0.25">
      <c r="A2036">
        <v>2035</v>
      </c>
      <c r="B2036" s="1" t="str">
        <f t="shared" si="124"/>
        <v>8993175548694</v>
      </c>
      <c r="C2036" t="str">
        <f t="shared" si="125"/>
        <v>NABATI 2000 RASPBERRY YOGHURT-1PCS</v>
      </c>
      <c r="D2036" t="s">
        <v>5397</v>
      </c>
      <c r="E2036" t="s">
        <v>5398</v>
      </c>
      <c r="H2036">
        <f t="shared" si="126"/>
        <v>1670</v>
      </c>
      <c r="I2036">
        <f t="shared" si="127"/>
        <v>1800</v>
      </c>
      <c r="J2036">
        <v>0</v>
      </c>
      <c r="K2036">
        <v>0</v>
      </c>
      <c r="L2036">
        <v>0</v>
      </c>
      <c r="M2036">
        <v>1</v>
      </c>
      <c r="R2036" t="s">
        <v>5401</v>
      </c>
      <c r="S2036" t="s">
        <v>3256</v>
      </c>
      <c r="T2036" s="1" t="s">
        <v>3257</v>
      </c>
      <c r="U2036">
        <v>1800</v>
      </c>
      <c r="V2036">
        <v>2000</v>
      </c>
      <c r="W2036">
        <v>1670</v>
      </c>
    </row>
    <row r="2037" spans="1:23" x14ac:dyDescent="0.25">
      <c r="A2037">
        <v>2036</v>
      </c>
      <c r="B2037" s="1" t="str">
        <f t="shared" si="124"/>
        <v>8993175547123</v>
      </c>
      <c r="C2037" t="str">
        <f t="shared" si="125"/>
        <v>NABATI 2000 RICHEESE BLACK-1PCS</v>
      </c>
      <c r="D2037" t="s">
        <v>5397</v>
      </c>
      <c r="E2037" t="s">
        <v>5398</v>
      </c>
      <c r="H2037">
        <f t="shared" si="126"/>
        <v>1670</v>
      </c>
      <c r="I2037">
        <f t="shared" si="127"/>
        <v>1800</v>
      </c>
      <c r="J2037">
        <v>0</v>
      </c>
      <c r="K2037">
        <v>0</v>
      </c>
      <c r="L2037">
        <v>0</v>
      </c>
      <c r="M2037">
        <v>1</v>
      </c>
      <c r="R2037" t="s">
        <v>5401</v>
      </c>
      <c r="S2037" t="s">
        <v>3258</v>
      </c>
      <c r="T2037" s="1" t="s">
        <v>3259</v>
      </c>
      <c r="U2037">
        <v>1800</v>
      </c>
      <c r="V2037">
        <v>2000</v>
      </c>
      <c r="W2037">
        <v>1670</v>
      </c>
    </row>
    <row r="2038" spans="1:23" x14ac:dyDescent="0.25">
      <c r="A2038">
        <v>2037</v>
      </c>
      <c r="B2038" s="1" t="str">
        <f t="shared" si="124"/>
        <v>8993175535878</v>
      </c>
      <c r="C2038" t="str">
        <f t="shared" si="125"/>
        <v>NABATI 2000 RICHEESE-1PCS</v>
      </c>
      <c r="D2038" t="s">
        <v>5397</v>
      </c>
      <c r="E2038" t="s">
        <v>5398</v>
      </c>
      <c r="H2038">
        <f t="shared" si="126"/>
        <v>1670</v>
      </c>
      <c r="I2038">
        <f t="shared" si="127"/>
        <v>1800</v>
      </c>
      <c r="J2038">
        <v>0</v>
      </c>
      <c r="K2038">
        <v>0</v>
      </c>
      <c r="L2038">
        <v>0</v>
      </c>
      <c r="M2038">
        <v>1</v>
      </c>
      <c r="R2038" t="s">
        <v>5401</v>
      </c>
      <c r="S2038" t="s">
        <v>3260</v>
      </c>
      <c r="T2038" s="1" t="s">
        <v>3261</v>
      </c>
      <c r="U2038">
        <v>1800</v>
      </c>
      <c r="V2038">
        <v>2000</v>
      </c>
      <c r="W2038">
        <v>1670</v>
      </c>
    </row>
    <row r="2039" spans="1:23" x14ac:dyDescent="0.25">
      <c r="A2039">
        <v>2038</v>
      </c>
      <c r="B2039" s="1" t="str">
        <f t="shared" si="124"/>
        <v>8993175535885</v>
      </c>
      <c r="C2039" t="str">
        <f t="shared" si="125"/>
        <v>NABATI 2000 RICHOCO-1PCS</v>
      </c>
      <c r="D2039" t="s">
        <v>5397</v>
      </c>
      <c r="E2039" t="s">
        <v>5398</v>
      </c>
      <c r="H2039">
        <f t="shared" si="126"/>
        <v>1670</v>
      </c>
      <c r="I2039">
        <f t="shared" si="127"/>
        <v>1800</v>
      </c>
      <c r="J2039">
        <v>0</v>
      </c>
      <c r="K2039">
        <v>0</v>
      </c>
      <c r="L2039">
        <v>0</v>
      </c>
      <c r="M2039">
        <v>1</v>
      </c>
      <c r="R2039" t="s">
        <v>5401</v>
      </c>
      <c r="S2039" t="s">
        <v>3262</v>
      </c>
      <c r="T2039" s="1" t="s">
        <v>3263</v>
      </c>
      <c r="U2039">
        <v>1800</v>
      </c>
      <c r="V2039">
        <v>2000</v>
      </c>
      <c r="W2039">
        <v>1670</v>
      </c>
    </row>
    <row r="2040" spans="1:23" x14ac:dyDescent="0.25">
      <c r="A2040">
        <v>2039</v>
      </c>
      <c r="B2040" s="1" t="str">
        <f t="shared" si="124"/>
        <v>8993175539517</v>
      </c>
      <c r="C2040" t="str">
        <f t="shared" si="125"/>
        <v>NABATI 2000 WHITE-1PCS</v>
      </c>
      <c r="D2040" t="s">
        <v>5397</v>
      </c>
      <c r="E2040" t="s">
        <v>5398</v>
      </c>
      <c r="H2040">
        <f t="shared" si="126"/>
        <v>1662</v>
      </c>
      <c r="I2040">
        <f t="shared" si="127"/>
        <v>1800</v>
      </c>
      <c r="J2040">
        <v>0</v>
      </c>
      <c r="K2040">
        <v>0</v>
      </c>
      <c r="L2040">
        <v>0</v>
      </c>
      <c r="M2040">
        <v>1</v>
      </c>
      <c r="R2040" t="s">
        <v>5401</v>
      </c>
      <c r="S2040" t="s">
        <v>3264</v>
      </c>
      <c r="T2040" s="1" t="s">
        <v>3265</v>
      </c>
      <c r="U2040">
        <v>1800</v>
      </c>
      <c r="V2040">
        <v>2000</v>
      </c>
      <c r="W2040">
        <v>1662</v>
      </c>
    </row>
    <row r="2041" spans="1:23" x14ac:dyDescent="0.25">
      <c r="A2041">
        <v>2040</v>
      </c>
      <c r="B2041" s="1" t="str">
        <f t="shared" si="124"/>
        <v>NABATI 2000-60PCS/DUS</v>
      </c>
      <c r="C2041" t="str">
        <f t="shared" si="125"/>
        <v>NABATI 2000-60PCS/DUS</v>
      </c>
      <c r="D2041" t="s">
        <v>5397</v>
      </c>
      <c r="E2041" t="s">
        <v>5398</v>
      </c>
      <c r="H2041">
        <f t="shared" si="126"/>
        <v>100200</v>
      </c>
      <c r="I2041">
        <f t="shared" si="127"/>
        <v>103000</v>
      </c>
      <c r="J2041">
        <v>0</v>
      </c>
      <c r="K2041">
        <v>0</v>
      </c>
      <c r="L2041">
        <v>0</v>
      </c>
      <c r="M2041">
        <v>1</v>
      </c>
      <c r="R2041" t="s">
        <v>5401</v>
      </c>
      <c r="S2041" t="s">
        <v>3266</v>
      </c>
      <c r="T2041" s="1" t="s">
        <v>3266</v>
      </c>
      <c r="U2041">
        <v>103000</v>
      </c>
      <c r="V2041">
        <v>103000</v>
      </c>
      <c r="W2041">
        <v>100200</v>
      </c>
    </row>
    <row r="2042" spans="1:23" x14ac:dyDescent="0.25">
      <c r="A2042">
        <v>2041</v>
      </c>
      <c r="B2042" s="1" t="str">
        <f t="shared" si="124"/>
        <v>8993175536820</v>
      </c>
      <c r="C2042" t="str">
        <f t="shared" si="125"/>
        <v>NABATI AHH 1000 RICHEESE-1KTK</v>
      </c>
      <c r="D2042" t="s">
        <v>5397</v>
      </c>
      <c r="E2042" t="s">
        <v>5398</v>
      </c>
      <c r="H2042">
        <f t="shared" si="126"/>
        <v>8500</v>
      </c>
      <c r="I2042">
        <f t="shared" si="127"/>
        <v>9000</v>
      </c>
      <c r="J2042">
        <v>0</v>
      </c>
      <c r="K2042">
        <v>0</v>
      </c>
      <c r="L2042">
        <v>0</v>
      </c>
      <c r="M2042">
        <v>1</v>
      </c>
      <c r="R2042" t="s">
        <v>5401</v>
      </c>
      <c r="S2042" t="s">
        <v>3267</v>
      </c>
      <c r="T2042" s="1" t="s">
        <v>3268</v>
      </c>
      <c r="U2042">
        <v>9000</v>
      </c>
      <c r="V2042">
        <v>9000</v>
      </c>
      <c r="W2042">
        <v>8500</v>
      </c>
    </row>
    <row r="2043" spans="1:23" x14ac:dyDescent="0.25">
      <c r="A2043">
        <v>2042</v>
      </c>
      <c r="B2043" s="1" t="str">
        <f t="shared" si="124"/>
        <v>NABATI AHH 1000-12KTK/DUS</v>
      </c>
      <c r="C2043" t="str">
        <f t="shared" si="125"/>
        <v>NABATI AHH 1000-12KTK/DUS</v>
      </c>
      <c r="D2043" t="s">
        <v>5397</v>
      </c>
      <c r="E2043" t="s">
        <v>5398</v>
      </c>
      <c r="H2043">
        <f t="shared" si="126"/>
        <v>102000</v>
      </c>
      <c r="I2043">
        <f t="shared" si="127"/>
        <v>104000</v>
      </c>
      <c r="J2043">
        <v>0</v>
      </c>
      <c r="K2043">
        <v>0</v>
      </c>
      <c r="L2043">
        <v>0</v>
      </c>
      <c r="M2043">
        <v>1</v>
      </c>
      <c r="R2043" t="s">
        <v>5401</v>
      </c>
      <c r="S2043" t="s">
        <v>3269</v>
      </c>
      <c r="T2043" s="1" t="s">
        <v>3269</v>
      </c>
      <c r="U2043">
        <v>104000</v>
      </c>
      <c r="V2043">
        <v>104000</v>
      </c>
      <c r="W2043">
        <v>102000</v>
      </c>
    </row>
    <row r="2044" spans="1:23" x14ac:dyDescent="0.25">
      <c r="A2044">
        <v>2043</v>
      </c>
      <c r="B2044" s="1" t="str">
        <f t="shared" si="124"/>
        <v>8993175558488</v>
      </c>
      <c r="C2044" t="str">
        <f t="shared" si="125"/>
        <v>NABATI AHH 500 KOREAN GOGUMA 1KTK-24 PCS</v>
      </c>
      <c r="D2044" t="s">
        <v>5397</v>
      </c>
      <c r="E2044" t="s">
        <v>5398</v>
      </c>
      <c r="H2044">
        <f t="shared" si="126"/>
        <v>8500</v>
      </c>
      <c r="I2044">
        <f t="shared" si="127"/>
        <v>9000</v>
      </c>
      <c r="J2044">
        <v>0</v>
      </c>
      <c r="K2044">
        <v>0</v>
      </c>
      <c r="L2044">
        <v>0</v>
      </c>
      <c r="M2044">
        <v>1</v>
      </c>
      <c r="R2044" t="s">
        <v>5401</v>
      </c>
      <c r="S2044" t="s">
        <v>3270</v>
      </c>
      <c r="T2044" s="1" t="s">
        <v>3271</v>
      </c>
      <c r="U2044">
        <v>9000</v>
      </c>
      <c r="V2044">
        <v>9000</v>
      </c>
      <c r="W2044">
        <v>8500</v>
      </c>
    </row>
    <row r="2045" spans="1:23" x14ac:dyDescent="0.25">
      <c r="A2045">
        <v>2044</v>
      </c>
      <c r="B2045" s="1" t="str">
        <f t="shared" si="124"/>
        <v>8993175532303</v>
      </c>
      <c r="C2045" t="str">
        <f t="shared" si="125"/>
        <v>NABATI AHH 500 RICHEESE-1KTK</v>
      </c>
      <c r="D2045" t="s">
        <v>5397</v>
      </c>
      <c r="E2045" t="s">
        <v>5398</v>
      </c>
      <c r="H2045">
        <f t="shared" si="126"/>
        <v>8500</v>
      </c>
      <c r="I2045">
        <f t="shared" si="127"/>
        <v>9000</v>
      </c>
      <c r="J2045">
        <v>0</v>
      </c>
      <c r="K2045">
        <v>0</v>
      </c>
      <c r="L2045">
        <v>0</v>
      </c>
      <c r="M2045">
        <v>1</v>
      </c>
      <c r="R2045" t="s">
        <v>5401</v>
      </c>
      <c r="S2045" t="s">
        <v>3272</v>
      </c>
      <c r="T2045" s="1" t="s">
        <v>3273</v>
      </c>
      <c r="U2045">
        <v>9000</v>
      </c>
      <c r="V2045">
        <v>9000</v>
      </c>
      <c r="W2045">
        <v>8500</v>
      </c>
    </row>
    <row r="2046" spans="1:23" x14ac:dyDescent="0.25">
      <c r="A2046">
        <v>2045</v>
      </c>
      <c r="B2046" s="1" t="str">
        <f t="shared" si="124"/>
        <v>8993175548199</v>
      </c>
      <c r="C2046" t="str">
        <f t="shared" si="125"/>
        <v>NABATI AHH 500 RICHOCO-1KTK</v>
      </c>
      <c r="D2046" t="s">
        <v>5397</v>
      </c>
      <c r="E2046" t="s">
        <v>5398</v>
      </c>
      <c r="H2046">
        <f t="shared" si="126"/>
        <v>8500</v>
      </c>
      <c r="I2046">
        <f t="shared" si="127"/>
        <v>9000</v>
      </c>
      <c r="J2046">
        <v>0</v>
      </c>
      <c r="K2046">
        <v>0</v>
      </c>
      <c r="L2046">
        <v>0</v>
      </c>
      <c r="M2046">
        <v>1</v>
      </c>
      <c r="R2046" t="s">
        <v>5401</v>
      </c>
      <c r="S2046" t="s">
        <v>3274</v>
      </c>
      <c r="T2046" s="1" t="s">
        <v>3275</v>
      </c>
      <c r="U2046">
        <v>9000</v>
      </c>
      <c r="V2046">
        <v>9000</v>
      </c>
      <c r="W2046">
        <v>8500</v>
      </c>
    </row>
    <row r="2047" spans="1:23" x14ac:dyDescent="0.25">
      <c r="A2047">
        <v>2046</v>
      </c>
      <c r="B2047" s="1" t="str">
        <f t="shared" si="124"/>
        <v>NABATI AHH 500-10KTK/DUS</v>
      </c>
      <c r="C2047" t="str">
        <f t="shared" si="125"/>
        <v>NABATI AHH 500-10KTK/DUS</v>
      </c>
      <c r="D2047" t="s">
        <v>5397</v>
      </c>
      <c r="E2047" t="s">
        <v>5398</v>
      </c>
      <c r="H2047">
        <f t="shared" si="126"/>
        <v>84000</v>
      </c>
      <c r="I2047">
        <f t="shared" si="127"/>
        <v>86000</v>
      </c>
      <c r="J2047">
        <v>0</v>
      </c>
      <c r="K2047">
        <v>0</v>
      </c>
      <c r="L2047">
        <v>0</v>
      </c>
      <c r="M2047">
        <v>1</v>
      </c>
      <c r="R2047" t="s">
        <v>5401</v>
      </c>
      <c r="S2047" t="s">
        <v>3276</v>
      </c>
      <c r="T2047" s="1" t="s">
        <v>3276</v>
      </c>
      <c r="U2047">
        <v>86000</v>
      </c>
      <c r="V2047">
        <v>86000</v>
      </c>
      <c r="W2047">
        <v>84000</v>
      </c>
    </row>
    <row r="2048" spans="1:23" x14ac:dyDescent="0.25">
      <c r="A2048">
        <v>2047</v>
      </c>
      <c r="B2048" s="1" t="str">
        <f t="shared" si="124"/>
        <v>8993175552677</v>
      </c>
      <c r="C2048" t="str">
        <f t="shared" si="125"/>
        <v>NABATI BIG ROLLS RICHEESE-1KTK</v>
      </c>
      <c r="D2048" t="s">
        <v>5397</v>
      </c>
      <c r="E2048" t="s">
        <v>5398</v>
      </c>
      <c r="H2048">
        <f t="shared" si="126"/>
        <v>17000</v>
      </c>
      <c r="I2048">
        <f t="shared" si="127"/>
        <v>17500</v>
      </c>
      <c r="J2048">
        <v>0</v>
      </c>
      <c r="K2048">
        <v>0</v>
      </c>
      <c r="L2048">
        <v>0</v>
      </c>
      <c r="M2048">
        <v>1</v>
      </c>
      <c r="R2048" t="s">
        <v>5401</v>
      </c>
      <c r="S2048" t="s">
        <v>3277</v>
      </c>
      <c r="T2048" s="1" t="s">
        <v>3278</v>
      </c>
      <c r="U2048">
        <v>17500</v>
      </c>
      <c r="V2048">
        <v>17500</v>
      </c>
      <c r="W2048">
        <v>17000</v>
      </c>
    </row>
    <row r="2049" spans="1:23" x14ac:dyDescent="0.25">
      <c r="A2049">
        <v>2048</v>
      </c>
      <c r="B2049" s="1" t="str">
        <f t="shared" si="124"/>
        <v>8993175551540</v>
      </c>
      <c r="C2049" t="str">
        <f t="shared" si="125"/>
        <v>NABATI BIG ROLLS RICHOCO-1KTK</v>
      </c>
      <c r="D2049" t="s">
        <v>5397</v>
      </c>
      <c r="E2049" t="s">
        <v>5398</v>
      </c>
      <c r="H2049">
        <f t="shared" si="126"/>
        <v>17000</v>
      </c>
      <c r="I2049">
        <f t="shared" si="127"/>
        <v>17500</v>
      </c>
      <c r="J2049">
        <v>0</v>
      </c>
      <c r="K2049">
        <v>0</v>
      </c>
      <c r="L2049">
        <v>0</v>
      </c>
      <c r="M2049">
        <v>1</v>
      </c>
      <c r="R2049" t="s">
        <v>5401</v>
      </c>
      <c r="S2049" t="s">
        <v>3279</v>
      </c>
      <c r="T2049" s="1" t="s">
        <v>3280</v>
      </c>
      <c r="U2049">
        <v>17500</v>
      </c>
      <c r="V2049">
        <v>17500</v>
      </c>
      <c r="W2049">
        <v>17000</v>
      </c>
    </row>
    <row r="2050" spans="1:23" x14ac:dyDescent="0.25">
      <c r="A2050">
        <v>2049</v>
      </c>
      <c r="B2050" s="1" t="str">
        <f t="shared" ref="B2050:B2113" si="128">T2050</f>
        <v>8993175550291</v>
      </c>
      <c r="C2050" t="str">
        <f t="shared" ref="C2050:C2113" si="129">S2050</f>
        <v>NABATI COATED CHOCOLATE-1KTK</v>
      </c>
      <c r="D2050" t="s">
        <v>5397</v>
      </c>
      <c r="E2050" t="s">
        <v>5398</v>
      </c>
      <c r="H2050">
        <f t="shared" ref="H2050:H2113" si="130">W2050</f>
        <v>10250</v>
      </c>
      <c r="I2050">
        <f t="shared" ref="I2050:I2113" si="131">U2050</f>
        <v>11000</v>
      </c>
      <c r="J2050">
        <v>0</v>
      </c>
      <c r="K2050">
        <v>0</v>
      </c>
      <c r="L2050">
        <v>0</v>
      </c>
      <c r="M2050">
        <v>1</v>
      </c>
      <c r="R2050" t="s">
        <v>5401</v>
      </c>
      <c r="S2050" t="s">
        <v>3281</v>
      </c>
      <c r="T2050" s="1" t="s">
        <v>3282</v>
      </c>
      <c r="U2050">
        <v>11000</v>
      </c>
      <c r="V2050">
        <v>11000</v>
      </c>
      <c r="W2050">
        <v>10250</v>
      </c>
    </row>
    <row r="2051" spans="1:23" x14ac:dyDescent="0.25">
      <c r="A2051">
        <v>2050</v>
      </c>
      <c r="B2051" s="1" t="str">
        <f t="shared" si="128"/>
        <v>9931875558402</v>
      </c>
      <c r="C2051" t="str">
        <f t="shared" si="129"/>
        <v>NABATI COATED GOGUMA /KTK</v>
      </c>
      <c r="D2051" t="s">
        <v>5397</v>
      </c>
      <c r="E2051" t="s">
        <v>5398</v>
      </c>
      <c r="H2051">
        <f t="shared" si="130"/>
        <v>10000</v>
      </c>
      <c r="I2051">
        <f t="shared" si="131"/>
        <v>11000</v>
      </c>
      <c r="J2051">
        <v>0</v>
      </c>
      <c r="K2051">
        <v>0</v>
      </c>
      <c r="L2051">
        <v>0</v>
      </c>
      <c r="M2051">
        <v>1</v>
      </c>
      <c r="R2051" t="s">
        <v>5401</v>
      </c>
      <c r="S2051" t="s">
        <v>3283</v>
      </c>
      <c r="T2051" s="1" t="s">
        <v>3284</v>
      </c>
      <c r="U2051">
        <v>11000</v>
      </c>
      <c r="V2051">
        <v>11000</v>
      </c>
      <c r="W2051">
        <v>10000</v>
      </c>
    </row>
    <row r="2052" spans="1:23" x14ac:dyDescent="0.25">
      <c r="A2052">
        <v>2051</v>
      </c>
      <c r="B2052" s="1" t="str">
        <f t="shared" si="128"/>
        <v>8993175550604</v>
      </c>
      <c r="C2052" t="str">
        <f t="shared" si="129"/>
        <v>NABATI COATED KELAPA-1KTK</v>
      </c>
      <c r="D2052" t="s">
        <v>5397</v>
      </c>
      <c r="E2052" t="s">
        <v>5398</v>
      </c>
      <c r="H2052">
        <f t="shared" si="130"/>
        <v>10250</v>
      </c>
      <c r="I2052">
        <f t="shared" si="131"/>
        <v>11000</v>
      </c>
      <c r="J2052">
        <v>0</v>
      </c>
      <c r="K2052">
        <v>0</v>
      </c>
      <c r="L2052">
        <v>0</v>
      </c>
      <c r="M2052">
        <v>1</v>
      </c>
      <c r="R2052" t="s">
        <v>5401</v>
      </c>
      <c r="S2052" t="s">
        <v>3285</v>
      </c>
      <c r="T2052" s="1" t="s">
        <v>3286</v>
      </c>
      <c r="U2052">
        <v>11000</v>
      </c>
      <c r="V2052">
        <v>11000</v>
      </c>
      <c r="W2052">
        <v>10250</v>
      </c>
    </row>
    <row r="2053" spans="1:23" x14ac:dyDescent="0.25">
      <c r="A2053">
        <v>2052</v>
      </c>
      <c r="B2053" s="1" t="str">
        <f t="shared" si="128"/>
        <v>NABATI COATED-12KTK/DUS</v>
      </c>
      <c r="C2053" t="str">
        <f t="shared" si="129"/>
        <v>NABATI COATED-12KTK/DUS</v>
      </c>
      <c r="D2053" t="s">
        <v>5397</v>
      </c>
      <c r="E2053" t="s">
        <v>5398</v>
      </c>
      <c r="H2053">
        <f t="shared" si="130"/>
        <v>122500</v>
      </c>
      <c r="I2053">
        <f t="shared" si="131"/>
        <v>124500</v>
      </c>
      <c r="J2053">
        <v>0</v>
      </c>
      <c r="K2053">
        <v>0</v>
      </c>
      <c r="L2053">
        <v>0</v>
      </c>
      <c r="M2053">
        <v>1</v>
      </c>
      <c r="R2053" t="s">
        <v>5401</v>
      </c>
      <c r="S2053" t="s">
        <v>3287</v>
      </c>
      <c r="T2053" s="1" t="s">
        <v>3287</v>
      </c>
      <c r="U2053">
        <v>124500</v>
      </c>
      <c r="V2053">
        <v>124500</v>
      </c>
      <c r="W2053">
        <v>122500</v>
      </c>
    </row>
    <row r="2054" spans="1:23" x14ac:dyDescent="0.25">
      <c r="A2054">
        <v>2053</v>
      </c>
      <c r="B2054" s="1" t="str">
        <f t="shared" si="128"/>
        <v>8993175552790</v>
      </c>
      <c r="C2054" t="str">
        <f t="shared" si="129"/>
        <v>NABATI PASTA CRUNCH RICHEESE-1KTK</v>
      </c>
      <c r="D2054" t="s">
        <v>5397</v>
      </c>
      <c r="E2054" t="s">
        <v>5398</v>
      </c>
      <c r="H2054">
        <f t="shared" si="130"/>
        <v>17000</v>
      </c>
      <c r="I2054">
        <f t="shared" si="131"/>
        <v>17500</v>
      </c>
      <c r="J2054">
        <v>0</v>
      </c>
      <c r="K2054">
        <v>0</v>
      </c>
      <c r="L2054">
        <v>0</v>
      </c>
      <c r="M2054">
        <v>1</v>
      </c>
      <c r="R2054" t="s">
        <v>5401</v>
      </c>
      <c r="S2054" t="s">
        <v>3288</v>
      </c>
      <c r="T2054" s="1" t="s">
        <v>3289</v>
      </c>
      <c r="U2054">
        <v>17500</v>
      </c>
      <c r="V2054">
        <v>17500</v>
      </c>
      <c r="W2054">
        <v>17000</v>
      </c>
    </row>
    <row r="2055" spans="1:23" x14ac:dyDescent="0.25">
      <c r="A2055">
        <v>2054</v>
      </c>
      <c r="B2055" s="1" t="str">
        <f t="shared" si="128"/>
        <v>8993175552745</v>
      </c>
      <c r="C2055" t="str">
        <f t="shared" si="129"/>
        <v>NABATI PASTA CRUNCH RICHOCO-1KTK</v>
      </c>
      <c r="D2055" t="s">
        <v>5397</v>
      </c>
      <c r="E2055" t="s">
        <v>5398</v>
      </c>
      <c r="H2055">
        <f t="shared" si="130"/>
        <v>16500</v>
      </c>
      <c r="I2055">
        <f t="shared" si="131"/>
        <v>17000</v>
      </c>
      <c r="J2055">
        <v>0</v>
      </c>
      <c r="K2055">
        <v>0</v>
      </c>
      <c r="L2055">
        <v>0</v>
      </c>
      <c r="M2055">
        <v>1</v>
      </c>
      <c r="R2055" t="s">
        <v>5401</v>
      </c>
      <c r="S2055" t="s">
        <v>3290</v>
      </c>
      <c r="T2055" s="1" t="s">
        <v>3291</v>
      </c>
      <c r="U2055">
        <v>17000</v>
      </c>
      <c r="V2055">
        <v>17000</v>
      </c>
      <c r="W2055">
        <v>16500</v>
      </c>
    </row>
    <row r="2056" spans="1:23" x14ac:dyDescent="0.25">
      <c r="A2056">
        <v>2055</v>
      </c>
      <c r="B2056" s="1" t="str">
        <f t="shared" si="128"/>
        <v>NABATI POCKET 1000-10PCS</v>
      </c>
      <c r="C2056" t="str">
        <f t="shared" si="129"/>
        <v>NABATI POCKET 1000-10PCS</v>
      </c>
      <c r="D2056" t="s">
        <v>5397</v>
      </c>
      <c r="E2056" t="s">
        <v>5398</v>
      </c>
      <c r="H2056">
        <f t="shared" si="130"/>
        <v>8050</v>
      </c>
      <c r="I2056">
        <f t="shared" si="131"/>
        <v>8500</v>
      </c>
      <c r="J2056">
        <v>0</v>
      </c>
      <c r="K2056">
        <v>0</v>
      </c>
      <c r="L2056">
        <v>0</v>
      </c>
      <c r="M2056">
        <v>1</v>
      </c>
      <c r="R2056" t="s">
        <v>5401</v>
      </c>
      <c r="S2056" t="s">
        <v>3292</v>
      </c>
      <c r="T2056" s="1" t="s">
        <v>3292</v>
      </c>
      <c r="U2056">
        <v>8500</v>
      </c>
      <c r="V2056">
        <v>8500</v>
      </c>
      <c r="W2056">
        <v>8050</v>
      </c>
    </row>
    <row r="2057" spans="1:23" x14ac:dyDescent="0.25">
      <c r="A2057">
        <v>2056</v>
      </c>
      <c r="B2057" s="1" t="str">
        <f t="shared" si="128"/>
        <v>8993175548397</v>
      </c>
      <c r="C2057" t="str">
        <f t="shared" si="129"/>
        <v>NABATI POCKET 1000-20PCS/PACK</v>
      </c>
      <c r="D2057" t="s">
        <v>5397</v>
      </c>
      <c r="E2057" t="s">
        <v>5398</v>
      </c>
      <c r="H2057">
        <f t="shared" si="130"/>
        <v>15795</v>
      </c>
      <c r="I2057">
        <f t="shared" si="131"/>
        <v>17000</v>
      </c>
      <c r="J2057">
        <v>0</v>
      </c>
      <c r="K2057">
        <v>0</v>
      </c>
      <c r="L2057">
        <v>0</v>
      </c>
      <c r="M2057">
        <v>1</v>
      </c>
      <c r="R2057" t="s">
        <v>5401</v>
      </c>
      <c r="S2057" t="s">
        <v>3293</v>
      </c>
      <c r="T2057" s="1" t="s">
        <v>3294</v>
      </c>
      <c r="U2057">
        <v>17000</v>
      </c>
      <c r="V2057">
        <v>17000</v>
      </c>
      <c r="W2057">
        <v>15795</v>
      </c>
    </row>
    <row r="2058" spans="1:23" x14ac:dyDescent="0.25">
      <c r="A2058">
        <v>2057</v>
      </c>
      <c r="B2058" s="1" t="str">
        <f t="shared" si="128"/>
        <v>NABATI POCKET 1000-6PACK/DUS</v>
      </c>
      <c r="C2058" t="str">
        <f t="shared" si="129"/>
        <v>NABATI POCKET 1000-6PACK/DUS</v>
      </c>
      <c r="D2058" t="s">
        <v>5397</v>
      </c>
      <c r="E2058" t="s">
        <v>5398</v>
      </c>
      <c r="H2058">
        <f t="shared" si="130"/>
        <v>94770</v>
      </c>
      <c r="I2058">
        <f t="shared" si="131"/>
        <v>97000</v>
      </c>
      <c r="J2058">
        <v>0</v>
      </c>
      <c r="K2058">
        <v>0</v>
      </c>
      <c r="L2058">
        <v>0</v>
      </c>
      <c r="M2058">
        <v>1</v>
      </c>
      <c r="R2058" t="s">
        <v>5401</v>
      </c>
      <c r="S2058" t="s">
        <v>3295</v>
      </c>
      <c r="T2058" s="1" t="s">
        <v>3295</v>
      </c>
      <c r="U2058">
        <v>97000</v>
      </c>
      <c r="V2058">
        <v>97000</v>
      </c>
      <c r="W2058">
        <v>94770</v>
      </c>
    </row>
    <row r="2059" spans="1:23" x14ac:dyDescent="0.25">
      <c r="A2059">
        <v>2058</v>
      </c>
      <c r="B2059" s="1" t="str">
        <f t="shared" si="128"/>
        <v>NABATI RENCENG 1000-10PCS/RTG</v>
      </c>
      <c r="C2059" t="str">
        <f t="shared" si="129"/>
        <v>NABATI RENCENG 1000-10PCS/RTG</v>
      </c>
      <c r="D2059" t="s">
        <v>5397</v>
      </c>
      <c r="E2059" t="s">
        <v>5398</v>
      </c>
      <c r="H2059">
        <f t="shared" si="130"/>
        <v>8500</v>
      </c>
      <c r="I2059">
        <f t="shared" si="131"/>
        <v>9000</v>
      </c>
      <c r="J2059">
        <v>0</v>
      </c>
      <c r="K2059">
        <v>0</v>
      </c>
      <c r="L2059">
        <v>0</v>
      </c>
      <c r="M2059">
        <v>1</v>
      </c>
      <c r="R2059" t="s">
        <v>5401</v>
      </c>
      <c r="S2059" t="s">
        <v>3296</v>
      </c>
      <c r="T2059" s="1" t="s">
        <v>3296</v>
      </c>
      <c r="U2059">
        <v>9000</v>
      </c>
      <c r="V2059">
        <v>9000</v>
      </c>
      <c r="W2059">
        <v>8500</v>
      </c>
    </row>
    <row r="2060" spans="1:23" x14ac:dyDescent="0.25">
      <c r="A2060">
        <v>2059</v>
      </c>
      <c r="B2060" s="1" t="str">
        <f t="shared" si="128"/>
        <v>8993175541626</v>
      </c>
      <c r="C2060" t="str">
        <f t="shared" si="129"/>
        <v>NABATI RENCENG 1000-2RTG/PACK</v>
      </c>
      <c r="D2060" t="s">
        <v>5397</v>
      </c>
      <c r="E2060" t="s">
        <v>5398</v>
      </c>
      <c r="H2060">
        <f t="shared" si="130"/>
        <v>17000</v>
      </c>
      <c r="I2060">
        <f t="shared" si="131"/>
        <v>18000</v>
      </c>
      <c r="J2060">
        <v>0</v>
      </c>
      <c r="K2060">
        <v>0</v>
      </c>
      <c r="L2060">
        <v>0</v>
      </c>
      <c r="M2060">
        <v>1</v>
      </c>
      <c r="R2060" t="s">
        <v>5401</v>
      </c>
      <c r="S2060" t="s">
        <v>3297</v>
      </c>
      <c r="T2060" s="1" t="s">
        <v>3298</v>
      </c>
      <c r="U2060">
        <v>18000</v>
      </c>
      <c r="V2060">
        <v>18000</v>
      </c>
      <c r="W2060">
        <v>17000</v>
      </c>
    </row>
    <row r="2061" spans="1:23" x14ac:dyDescent="0.25">
      <c r="A2061">
        <v>2060</v>
      </c>
      <c r="B2061" s="1" t="str">
        <f t="shared" si="128"/>
        <v>8993175537872</v>
      </c>
      <c r="C2061" t="str">
        <f t="shared" si="129"/>
        <v>NABATI ROLL 2000 RICHEESE-1PCS</v>
      </c>
      <c r="D2061" t="s">
        <v>5397</v>
      </c>
      <c r="E2061" t="s">
        <v>5398</v>
      </c>
      <c r="H2061">
        <f t="shared" si="130"/>
        <v>1560</v>
      </c>
      <c r="I2061">
        <f t="shared" si="131"/>
        <v>1700</v>
      </c>
      <c r="J2061">
        <v>0</v>
      </c>
      <c r="K2061">
        <v>0</v>
      </c>
      <c r="L2061">
        <v>0</v>
      </c>
      <c r="M2061">
        <v>1</v>
      </c>
      <c r="R2061" t="s">
        <v>5401</v>
      </c>
      <c r="S2061" t="s">
        <v>3299</v>
      </c>
      <c r="T2061" s="1" t="s">
        <v>3300</v>
      </c>
      <c r="U2061">
        <v>1700</v>
      </c>
      <c r="V2061">
        <v>2000</v>
      </c>
      <c r="W2061">
        <v>1560</v>
      </c>
    </row>
    <row r="2062" spans="1:23" x14ac:dyDescent="0.25">
      <c r="A2062">
        <v>2061</v>
      </c>
      <c r="B2062" s="1" t="str">
        <f t="shared" si="128"/>
        <v>8993175538633</v>
      </c>
      <c r="C2062" t="str">
        <f t="shared" si="129"/>
        <v>NABATI ROLL 2000 RICHOCO-1PCS</v>
      </c>
      <c r="D2062" t="s">
        <v>5397</v>
      </c>
      <c r="E2062" t="s">
        <v>5398</v>
      </c>
      <c r="H2062">
        <f t="shared" si="130"/>
        <v>1560</v>
      </c>
      <c r="I2062">
        <f t="shared" si="131"/>
        <v>1700</v>
      </c>
      <c r="J2062">
        <v>0</v>
      </c>
      <c r="K2062">
        <v>0</v>
      </c>
      <c r="L2062">
        <v>0</v>
      </c>
      <c r="M2062">
        <v>1</v>
      </c>
      <c r="R2062" t="s">
        <v>5401</v>
      </c>
      <c r="S2062" t="s">
        <v>3301</v>
      </c>
      <c r="T2062" s="1" t="s">
        <v>3302</v>
      </c>
      <c r="U2062">
        <v>1700</v>
      </c>
      <c r="V2062">
        <v>2000</v>
      </c>
      <c r="W2062">
        <v>1560</v>
      </c>
    </row>
    <row r="2063" spans="1:23" x14ac:dyDescent="0.25">
      <c r="A2063">
        <v>2062</v>
      </c>
      <c r="B2063" s="1" t="str">
        <f t="shared" si="128"/>
        <v>NABATI ROLL 2000-60PCS/DUS</v>
      </c>
      <c r="C2063" t="str">
        <f t="shared" si="129"/>
        <v>NABATI ROLL 2000-60PCS/DUS</v>
      </c>
      <c r="D2063" t="s">
        <v>5397</v>
      </c>
      <c r="E2063" t="s">
        <v>5398</v>
      </c>
      <c r="H2063">
        <f t="shared" si="130"/>
        <v>93600</v>
      </c>
      <c r="I2063">
        <f t="shared" si="131"/>
        <v>96000</v>
      </c>
      <c r="J2063">
        <v>0</v>
      </c>
      <c r="K2063">
        <v>0</v>
      </c>
      <c r="L2063">
        <v>0</v>
      </c>
      <c r="M2063">
        <v>1</v>
      </c>
      <c r="R2063" t="s">
        <v>5401</v>
      </c>
      <c r="S2063" t="s">
        <v>3303</v>
      </c>
      <c r="T2063" s="1" t="s">
        <v>3303</v>
      </c>
      <c r="U2063">
        <v>96000</v>
      </c>
      <c r="V2063">
        <v>96000</v>
      </c>
      <c r="W2063">
        <v>93600</v>
      </c>
    </row>
    <row r="2064" spans="1:23" x14ac:dyDescent="0.25">
      <c r="A2064">
        <v>2063</v>
      </c>
      <c r="B2064" s="1" t="str">
        <f t="shared" si="128"/>
        <v>8993175539463</v>
      </c>
      <c r="C2064" t="str">
        <f t="shared" si="129"/>
        <v>NABATI ROLLS RICHOCO 20 PCS/KTK</v>
      </c>
      <c r="D2064" t="s">
        <v>5397</v>
      </c>
      <c r="E2064" t="s">
        <v>5398</v>
      </c>
      <c r="H2064">
        <f t="shared" si="130"/>
        <v>8500</v>
      </c>
      <c r="I2064">
        <f t="shared" si="131"/>
        <v>9000</v>
      </c>
      <c r="J2064">
        <v>0</v>
      </c>
      <c r="K2064">
        <v>0</v>
      </c>
      <c r="L2064">
        <v>0</v>
      </c>
      <c r="M2064">
        <v>1</v>
      </c>
      <c r="R2064" t="s">
        <v>5401</v>
      </c>
      <c r="S2064" t="s">
        <v>3304</v>
      </c>
      <c r="T2064" s="1" t="s">
        <v>3305</v>
      </c>
      <c r="U2064">
        <v>9000</v>
      </c>
      <c r="V2064">
        <v>9000</v>
      </c>
      <c r="W2064">
        <v>8500</v>
      </c>
    </row>
    <row r="2065" spans="1:23" x14ac:dyDescent="0.25">
      <c r="A2065">
        <v>2064</v>
      </c>
      <c r="B2065" s="1" t="str">
        <f t="shared" si="128"/>
        <v>8993175538923</v>
      </c>
      <c r="C2065" t="str">
        <f t="shared" si="129"/>
        <v>NABATI SELIMUT 50GR 2000-1PCS</v>
      </c>
      <c r="D2065" t="s">
        <v>5397</v>
      </c>
      <c r="E2065" t="s">
        <v>5398</v>
      </c>
      <c r="H2065">
        <f t="shared" si="130"/>
        <v>1610</v>
      </c>
      <c r="I2065">
        <f t="shared" si="131"/>
        <v>1700</v>
      </c>
      <c r="J2065">
        <v>0</v>
      </c>
      <c r="K2065">
        <v>0</v>
      </c>
      <c r="L2065">
        <v>0</v>
      </c>
      <c r="M2065">
        <v>1</v>
      </c>
      <c r="R2065" t="s">
        <v>5401</v>
      </c>
      <c r="S2065" t="s">
        <v>3306</v>
      </c>
      <c r="T2065" s="1" t="s">
        <v>3307</v>
      </c>
      <c r="U2065">
        <v>1700</v>
      </c>
      <c r="V2065">
        <v>2000</v>
      </c>
      <c r="W2065">
        <v>1610</v>
      </c>
    </row>
    <row r="2066" spans="1:23" x14ac:dyDescent="0.25">
      <c r="A2066">
        <v>2065</v>
      </c>
      <c r="B2066" s="1" t="str">
        <f t="shared" si="128"/>
        <v>NABATI SELIMUT 50GR 2000-60PCS/DUS</v>
      </c>
      <c r="C2066" t="str">
        <f t="shared" si="129"/>
        <v>NABATI SELIMUT 50GR 2000-60PCS/DUS</v>
      </c>
      <c r="D2066" t="s">
        <v>5397</v>
      </c>
      <c r="E2066" t="s">
        <v>5398</v>
      </c>
      <c r="H2066">
        <f t="shared" si="130"/>
        <v>96600</v>
      </c>
      <c r="I2066">
        <f t="shared" si="131"/>
        <v>99000</v>
      </c>
      <c r="J2066">
        <v>0</v>
      </c>
      <c r="K2066">
        <v>0</v>
      </c>
      <c r="L2066">
        <v>0</v>
      </c>
      <c r="M2066">
        <v>1</v>
      </c>
      <c r="R2066" t="s">
        <v>5401</v>
      </c>
      <c r="S2066" t="s">
        <v>3308</v>
      </c>
      <c r="T2066" s="1" t="s">
        <v>3308</v>
      </c>
      <c r="U2066">
        <v>99000</v>
      </c>
      <c r="V2066">
        <v>99000</v>
      </c>
      <c r="W2066">
        <v>96600</v>
      </c>
    </row>
    <row r="2067" spans="1:23" x14ac:dyDescent="0.25">
      <c r="A2067">
        <v>2066</v>
      </c>
      <c r="B2067" s="1" t="str">
        <f t="shared" si="128"/>
        <v>8993175538848</v>
      </c>
      <c r="C2067" t="str">
        <f t="shared" si="129"/>
        <v>NABATI SIIP 2000 COKELAT-5BKS/PACK</v>
      </c>
      <c r="D2067" t="s">
        <v>5397</v>
      </c>
      <c r="E2067" t="s">
        <v>5398</v>
      </c>
      <c r="H2067">
        <f t="shared" si="130"/>
        <v>8500</v>
      </c>
      <c r="I2067">
        <f t="shared" si="131"/>
        <v>9000</v>
      </c>
      <c r="J2067">
        <v>0</v>
      </c>
      <c r="K2067">
        <v>0</v>
      </c>
      <c r="L2067">
        <v>0</v>
      </c>
      <c r="M2067">
        <v>1</v>
      </c>
      <c r="R2067" t="s">
        <v>5401</v>
      </c>
      <c r="S2067" t="s">
        <v>3309</v>
      </c>
      <c r="T2067" s="1" t="s">
        <v>3310</v>
      </c>
      <c r="U2067">
        <v>9000</v>
      </c>
      <c r="V2067">
        <v>9000</v>
      </c>
      <c r="W2067">
        <v>8500</v>
      </c>
    </row>
    <row r="2068" spans="1:23" x14ac:dyDescent="0.25">
      <c r="A2068">
        <v>2067</v>
      </c>
      <c r="B2068" s="1" t="str">
        <f t="shared" si="128"/>
        <v>8993175538886</v>
      </c>
      <c r="C2068" t="str">
        <f t="shared" si="129"/>
        <v>NABATI SIIP 2000 JAGUNG-5BKS/PACK</v>
      </c>
      <c r="D2068" t="s">
        <v>5397</v>
      </c>
      <c r="E2068" t="s">
        <v>5398</v>
      </c>
      <c r="H2068">
        <f t="shared" si="130"/>
        <v>8500</v>
      </c>
      <c r="I2068">
        <f t="shared" si="131"/>
        <v>9000</v>
      </c>
      <c r="J2068">
        <v>0</v>
      </c>
      <c r="K2068">
        <v>0</v>
      </c>
      <c r="L2068">
        <v>0</v>
      </c>
      <c r="M2068">
        <v>1</v>
      </c>
      <c r="R2068" t="s">
        <v>5401</v>
      </c>
      <c r="S2068" t="s">
        <v>3311</v>
      </c>
      <c r="T2068" s="1" t="s">
        <v>3312</v>
      </c>
      <c r="U2068">
        <v>9000</v>
      </c>
      <c r="V2068">
        <v>9000</v>
      </c>
      <c r="W2068">
        <v>8500</v>
      </c>
    </row>
    <row r="2069" spans="1:23" x14ac:dyDescent="0.25">
      <c r="A2069">
        <v>2068</v>
      </c>
      <c r="B2069" s="1" t="str">
        <f t="shared" si="128"/>
        <v>8993175536912</v>
      </c>
      <c r="C2069" t="str">
        <f t="shared" si="129"/>
        <v>NABATI SIIP 2000 KEJU-5BKS/PACK</v>
      </c>
      <c r="D2069" t="s">
        <v>5397</v>
      </c>
      <c r="E2069" t="s">
        <v>5398</v>
      </c>
      <c r="H2069">
        <f t="shared" si="130"/>
        <v>8500</v>
      </c>
      <c r="I2069">
        <f t="shared" si="131"/>
        <v>9000</v>
      </c>
      <c r="J2069">
        <v>0</v>
      </c>
      <c r="K2069">
        <v>0</v>
      </c>
      <c r="L2069">
        <v>0</v>
      </c>
      <c r="M2069">
        <v>1</v>
      </c>
      <c r="R2069" t="s">
        <v>5401</v>
      </c>
      <c r="S2069" t="s">
        <v>3313</v>
      </c>
      <c r="T2069" s="1" t="s">
        <v>3314</v>
      </c>
      <c r="U2069">
        <v>9000</v>
      </c>
      <c r="V2069">
        <v>9000</v>
      </c>
      <c r="W2069">
        <v>8500</v>
      </c>
    </row>
    <row r="2070" spans="1:23" x14ac:dyDescent="0.25">
      <c r="A2070">
        <v>2069</v>
      </c>
      <c r="B2070" s="1" t="str">
        <f t="shared" si="128"/>
        <v>NABATI SIIP 2000-1BKS</v>
      </c>
      <c r="C2070" t="str">
        <f t="shared" si="129"/>
        <v>NABATI SIIP 2000-1BKS</v>
      </c>
      <c r="D2070" t="s">
        <v>5397</v>
      </c>
      <c r="E2070" t="s">
        <v>5398</v>
      </c>
      <c r="H2070">
        <f t="shared" si="130"/>
        <v>1575</v>
      </c>
      <c r="I2070">
        <f t="shared" si="131"/>
        <v>1700</v>
      </c>
      <c r="J2070">
        <v>0</v>
      </c>
      <c r="K2070">
        <v>0</v>
      </c>
      <c r="L2070">
        <v>0</v>
      </c>
      <c r="M2070">
        <v>1</v>
      </c>
      <c r="R2070" t="s">
        <v>5401</v>
      </c>
      <c r="S2070" t="s">
        <v>3315</v>
      </c>
      <c r="T2070" s="1" t="s">
        <v>3315</v>
      </c>
      <c r="U2070">
        <v>1700</v>
      </c>
      <c r="V2070">
        <v>2000</v>
      </c>
      <c r="W2070">
        <v>1575</v>
      </c>
    </row>
    <row r="2071" spans="1:23" x14ac:dyDescent="0.25">
      <c r="A2071">
        <v>2070</v>
      </c>
      <c r="B2071" s="1" t="str">
        <f t="shared" si="128"/>
        <v>NABATI SIIP 2000-8PACK/DUS</v>
      </c>
      <c r="C2071" t="str">
        <f t="shared" si="129"/>
        <v>NABATI SIIP 2000-8PACK/DUS</v>
      </c>
      <c r="D2071" t="s">
        <v>5397</v>
      </c>
      <c r="E2071" t="s">
        <v>5398</v>
      </c>
      <c r="H2071">
        <f t="shared" si="130"/>
        <v>66800</v>
      </c>
      <c r="I2071">
        <f t="shared" si="131"/>
        <v>69000</v>
      </c>
      <c r="J2071">
        <v>0</v>
      </c>
      <c r="K2071">
        <v>0</v>
      </c>
      <c r="L2071">
        <v>0</v>
      </c>
      <c r="M2071">
        <v>1</v>
      </c>
      <c r="R2071" t="s">
        <v>5401</v>
      </c>
      <c r="S2071" t="s">
        <v>3316</v>
      </c>
      <c r="T2071" s="1" t="s">
        <v>3316</v>
      </c>
      <c r="U2071">
        <v>69000</v>
      </c>
      <c r="V2071">
        <v>69000</v>
      </c>
      <c r="W2071">
        <v>66800</v>
      </c>
    </row>
    <row r="2072" spans="1:23" x14ac:dyDescent="0.25">
      <c r="A2072">
        <v>2071</v>
      </c>
      <c r="B2072" s="1" t="str">
        <f t="shared" si="128"/>
        <v>NABATI TIME BREAK 1000-10PCS/RTG</v>
      </c>
      <c r="C2072" t="str">
        <f t="shared" si="129"/>
        <v>NABATI TIME BREAK 1000-10PCS/RTG</v>
      </c>
      <c r="D2072" t="s">
        <v>5397</v>
      </c>
      <c r="E2072" t="s">
        <v>5398</v>
      </c>
      <c r="H2072">
        <f t="shared" si="130"/>
        <v>8500</v>
      </c>
      <c r="I2072">
        <f t="shared" si="131"/>
        <v>9000</v>
      </c>
      <c r="J2072">
        <v>0</v>
      </c>
      <c r="K2072">
        <v>0</v>
      </c>
      <c r="L2072">
        <v>0</v>
      </c>
      <c r="M2072">
        <v>1</v>
      </c>
      <c r="R2072" t="s">
        <v>5401</v>
      </c>
      <c r="S2072" t="s">
        <v>3317</v>
      </c>
      <c r="T2072" s="1" t="s">
        <v>3317</v>
      </c>
      <c r="U2072">
        <v>9000</v>
      </c>
      <c r="V2072">
        <v>9000</v>
      </c>
      <c r="W2072">
        <v>8500</v>
      </c>
    </row>
    <row r="2073" spans="1:23" x14ac:dyDescent="0.25">
      <c r="A2073">
        <v>2072</v>
      </c>
      <c r="B2073" s="1" t="str">
        <f t="shared" si="128"/>
        <v>NABATI TIME BREAK 1000-2RTG/PACK</v>
      </c>
      <c r="C2073" t="str">
        <f t="shared" si="129"/>
        <v>NABATI TIME BREAK 1000-2RTG/PACK</v>
      </c>
      <c r="D2073" t="s">
        <v>5397</v>
      </c>
      <c r="E2073" t="s">
        <v>5398</v>
      </c>
      <c r="H2073">
        <f t="shared" si="130"/>
        <v>17000</v>
      </c>
      <c r="I2073">
        <f t="shared" si="131"/>
        <v>18000</v>
      </c>
      <c r="J2073">
        <v>0</v>
      </c>
      <c r="K2073">
        <v>0</v>
      </c>
      <c r="L2073">
        <v>0</v>
      </c>
      <c r="M2073">
        <v>1</v>
      </c>
      <c r="R2073" t="s">
        <v>5401</v>
      </c>
      <c r="S2073" t="s">
        <v>3318</v>
      </c>
      <c r="T2073" s="1" t="s">
        <v>3318</v>
      </c>
      <c r="U2073">
        <v>18000</v>
      </c>
      <c r="V2073">
        <v>18000</v>
      </c>
      <c r="W2073">
        <v>17000</v>
      </c>
    </row>
    <row r="2074" spans="1:23" x14ac:dyDescent="0.25">
      <c r="A2074">
        <v>2073</v>
      </c>
      <c r="B2074" s="1" t="str">
        <f t="shared" si="128"/>
        <v>NABATI TIME BREAK 1000-6KTK/DUS</v>
      </c>
      <c r="C2074" t="str">
        <f t="shared" si="129"/>
        <v>NABATI TIME BREAK 1000-6KTK/DUS</v>
      </c>
      <c r="D2074" t="s">
        <v>5397</v>
      </c>
      <c r="E2074" t="s">
        <v>5398</v>
      </c>
      <c r="H2074">
        <f t="shared" si="130"/>
        <v>102000</v>
      </c>
      <c r="I2074">
        <f t="shared" si="131"/>
        <v>104000</v>
      </c>
      <c r="J2074">
        <v>0</v>
      </c>
      <c r="K2074">
        <v>0</v>
      </c>
      <c r="L2074">
        <v>0</v>
      </c>
      <c r="M2074">
        <v>1</v>
      </c>
      <c r="R2074" t="s">
        <v>5401</v>
      </c>
      <c r="S2074" t="s">
        <v>3319</v>
      </c>
      <c r="T2074" s="1" t="s">
        <v>3319</v>
      </c>
      <c r="U2074">
        <v>104000</v>
      </c>
      <c r="V2074">
        <v>104000</v>
      </c>
      <c r="W2074">
        <v>102000</v>
      </c>
    </row>
    <row r="2075" spans="1:23" x14ac:dyDescent="0.25">
      <c r="A2075">
        <v>2074</v>
      </c>
      <c r="B2075" s="1" t="str">
        <f t="shared" si="128"/>
        <v>8993175551472</v>
      </c>
      <c r="C2075" t="str">
        <f t="shared" si="129"/>
        <v>NABATI TIME BREAK 2000-10PCS/PACK</v>
      </c>
      <c r="D2075" t="s">
        <v>5397</v>
      </c>
      <c r="E2075" t="s">
        <v>5398</v>
      </c>
      <c r="H2075">
        <f t="shared" si="130"/>
        <v>17000</v>
      </c>
      <c r="I2075">
        <f t="shared" si="131"/>
        <v>18000</v>
      </c>
      <c r="J2075">
        <v>0</v>
      </c>
      <c r="K2075">
        <v>0</v>
      </c>
      <c r="L2075">
        <v>0</v>
      </c>
      <c r="M2075">
        <v>1</v>
      </c>
      <c r="R2075" t="s">
        <v>5401</v>
      </c>
      <c r="S2075" t="s">
        <v>3320</v>
      </c>
      <c r="T2075" s="1" t="s">
        <v>3321</v>
      </c>
      <c r="U2075">
        <v>18000</v>
      </c>
      <c r="V2075">
        <v>18000</v>
      </c>
      <c r="W2075">
        <v>17000</v>
      </c>
    </row>
    <row r="2076" spans="1:23" x14ac:dyDescent="0.25">
      <c r="A2076">
        <v>2075</v>
      </c>
      <c r="B2076" s="1" t="str">
        <f t="shared" si="128"/>
        <v>8993175548618</v>
      </c>
      <c r="C2076" t="str">
        <f t="shared" si="129"/>
        <v>NABATI VERVET 2000-10PCS/PACK</v>
      </c>
      <c r="D2076" t="s">
        <v>5397</v>
      </c>
      <c r="E2076" t="s">
        <v>5398</v>
      </c>
      <c r="H2076">
        <f t="shared" si="130"/>
        <v>16150</v>
      </c>
      <c r="I2076">
        <f t="shared" si="131"/>
        <v>17000</v>
      </c>
      <c r="J2076">
        <v>0</v>
      </c>
      <c r="K2076">
        <v>0</v>
      </c>
      <c r="L2076">
        <v>0</v>
      </c>
      <c r="M2076">
        <v>1</v>
      </c>
      <c r="R2076" t="s">
        <v>5401</v>
      </c>
      <c r="S2076" t="s">
        <v>3322</v>
      </c>
      <c r="T2076" s="1" t="s">
        <v>3323</v>
      </c>
      <c r="U2076">
        <v>17000</v>
      </c>
      <c r="V2076">
        <v>17000</v>
      </c>
      <c r="W2076">
        <v>16150</v>
      </c>
    </row>
    <row r="2077" spans="1:23" x14ac:dyDescent="0.25">
      <c r="A2077">
        <v>2076</v>
      </c>
      <c r="B2077" s="1" t="str">
        <f t="shared" si="128"/>
        <v>8993175550796</v>
      </c>
      <c r="C2077" t="str">
        <f t="shared" si="129"/>
        <v>NABATI VERVET 2000-10PCS/PACK</v>
      </c>
      <c r="D2077" t="s">
        <v>5397</v>
      </c>
      <c r="E2077" t="s">
        <v>5398</v>
      </c>
      <c r="H2077">
        <f t="shared" si="130"/>
        <v>16150</v>
      </c>
      <c r="I2077">
        <f t="shared" si="131"/>
        <v>17000</v>
      </c>
      <c r="J2077">
        <v>0</v>
      </c>
      <c r="K2077">
        <v>0</v>
      </c>
      <c r="L2077">
        <v>0</v>
      </c>
      <c r="M2077">
        <v>1</v>
      </c>
      <c r="R2077" t="s">
        <v>5401</v>
      </c>
      <c r="S2077" t="s">
        <v>3322</v>
      </c>
      <c r="T2077" s="1" t="s">
        <v>3324</v>
      </c>
      <c r="U2077">
        <v>17000</v>
      </c>
      <c r="V2077">
        <v>17000</v>
      </c>
      <c r="W2077">
        <v>16150</v>
      </c>
    </row>
    <row r="2078" spans="1:23" x14ac:dyDescent="0.25">
      <c r="A2078">
        <v>2077</v>
      </c>
      <c r="B2078" s="1" t="str">
        <f t="shared" si="128"/>
        <v>8993175537346</v>
      </c>
      <c r="C2078" t="str">
        <f t="shared" si="129"/>
        <v>NABATI WAFER 125GR-1PCS</v>
      </c>
      <c r="D2078" t="s">
        <v>5397</v>
      </c>
      <c r="E2078" t="s">
        <v>5398</v>
      </c>
      <c r="H2078">
        <f t="shared" si="130"/>
        <v>4257</v>
      </c>
      <c r="I2078">
        <f t="shared" si="131"/>
        <v>5000</v>
      </c>
      <c r="J2078">
        <v>0</v>
      </c>
      <c r="K2078">
        <v>0</v>
      </c>
      <c r="L2078">
        <v>0</v>
      </c>
      <c r="M2078">
        <v>1</v>
      </c>
      <c r="R2078" t="s">
        <v>5401</v>
      </c>
      <c r="S2078" t="s">
        <v>3325</v>
      </c>
      <c r="T2078" s="1" t="s">
        <v>3326</v>
      </c>
      <c r="U2078">
        <v>5000</v>
      </c>
      <c r="V2078">
        <v>5000</v>
      </c>
      <c r="W2078">
        <v>4257</v>
      </c>
    </row>
    <row r="2079" spans="1:23" x14ac:dyDescent="0.25">
      <c r="A2079">
        <v>2078</v>
      </c>
      <c r="B2079" s="1" t="str">
        <f t="shared" si="128"/>
        <v>8993175531894</v>
      </c>
      <c r="C2079" t="str">
        <f t="shared" si="129"/>
        <v>NABATI WAFER 500 RICHEESE-1KTK</v>
      </c>
      <c r="D2079" t="s">
        <v>5397</v>
      </c>
      <c r="E2079" t="s">
        <v>5398</v>
      </c>
      <c r="H2079">
        <f t="shared" si="130"/>
        <v>7995</v>
      </c>
      <c r="I2079">
        <f t="shared" si="131"/>
        <v>8500</v>
      </c>
      <c r="J2079">
        <v>0</v>
      </c>
      <c r="K2079">
        <v>0</v>
      </c>
      <c r="L2079">
        <v>0</v>
      </c>
      <c r="M2079">
        <v>1</v>
      </c>
      <c r="R2079" t="s">
        <v>5401</v>
      </c>
      <c r="S2079" t="s">
        <v>3327</v>
      </c>
      <c r="T2079" s="1" t="s">
        <v>3328</v>
      </c>
      <c r="U2079">
        <v>8500</v>
      </c>
      <c r="V2079">
        <v>8500</v>
      </c>
      <c r="W2079">
        <v>7995</v>
      </c>
    </row>
    <row r="2080" spans="1:23" x14ac:dyDescent="0.25">
      <c r="A2080">
        <v>2079</v>
      </c>
      <c r="B2080" s="1" t="str">
        <f t="shared" si="128"/>
        <v>8993175532907</v>
      </c>
      <c r="C2080" t="str">
        <f t="shared" si="129"/>
        <v>NABATI WAFER 500 RICHOCO-1KTK</v>
      </c>
      <c r="D2080" t="s">
        <v>5397</v>
      </c>
      <c r="E2080" t="s">
        <v>5398</v>
      </c>
      <c r="H2080">
        <f t="shared" si="130"/>
        <v>7995</v>
      </c>
      <c r="I2080">
        <f t="shared" si="131"/>
        <v>8500</v>
      </c>
      <c r="J2080">
        <v>0</v>
      </c>
      <c r="K2080">
        <v>0</v>
      </c>
      <c r="L2080">
        <v>0</v>
      </c>
      <c r="M2080">
        <v>1</v>
      </c>
      <c r="R2080" t="s">
        <v>5401</v>
      </c>
      <c r="S2080" t="s">
        <v>3329</v>
      </c>
      <c r="T2080" s="1" t="s">
        <v>3330</v>
      </c>
      <c r="U2080">
        <v>8500</v>
      </c>
      <c r="V2080">
        <v>8500</v>
      </c>
      <c r="W2080">
        <v>7995</v>
      </c>
    </row>
    <row r="2081" spans="1:23" x14ac:dyDescent="0.25">
      <c r="A2081">
        <v>2080</v>
      </c>
      <c r="B2081" s="1" t="str">
        <f t="shared" si="128"/>
        <v>NABATI WAFER 500-12KTK/DUS</v>
      </c>
      <c r="C2081" t="str">
        <f t="shared" si="129"/>
        <v>NABATI WAFER 500-12KTK/DUS</v>
      </c>
      <c r="D2081" t="s">
        <v>5397</v>
      </c>
      <c r="E2081" t="s">
        <v>5398</v>
      </c>
      <c r="H2081">
        <f t="shared" si="130"/>
        <v>95940</v>
      </c>
      <c r="I2081">
        <f t="shared" si="131"/>
        <v>98000</v>
      </c>
      <c r="J2081">
        <v>0</v>
      </c>
      <c r="K2081">
        <v>0</v>
      </c>
      <c r="L2081">
        <v>0</v>
      </c>
      <c r="M2081">
        <v>1</v>
      </c>
      <c r="R2081" t="s">
        <v>5401</v>
      </c>
      <c r="S2081" t="s">
        <v>3331</v>
      </c>
      <c r="T2081" s="1" t="s">
        <v>3331</v>
      </c>
      <c r="U2081">
        <v>98000</v>
      </c>
      <c r="V2081">
        <v>98000</v>
      </c>
      <c r="W2081">
        <v>95940</v>
      </c>
    </row>
    <row r="2082" spans="1:23" x14ac:dyDescent="0.25">
      <c r="A2082">
        <v>2081</v>
      </c>
      <c r="B2082" s="1" t="str">
        <f t="shared" si="128"/>
        <v>8993175554763</v>
      </c>
      <c r="C2082" t="str">
        <f t="shared" si="129"/>
        <v>NABATI WAFER COKELAT KELAPA JUMBO-1BOX</v>
      </c>
      <c r="D2082" t="s">
        <v>5397</v>
      </c>
      <c r="E2082" t="s">
        <v>5398</v>
      </c>
      <c r="H2082">
        <f t="shared" si="130"/>
        <v>20040</v>
      </c>
      <c r="I2082">
        <f t="shared" si="131"/>
        <v>21000</v>
      </c>
      <c r="J2082">
        <v>0</v>
      </c>
      <c r="K2082">
        <v>0</v>
      </c>
      <c r="L2082">
        <v>0</v>
      </c>
      <c r="M2082">
        <v>1</v>
      </c>
      <c r="R2082" t="s">
        <v>5401</v>
      </c>
      <c r="S2082" t="s">
        <v>3332</v>
      </c>
      <c r="T2082" s="1" t="s">
        <v>3333</v>
      </c>
      <c r="U2082">
        <v>21000</v>
      </c>
      <c r="V2082">
        <v>21000</v>
      </c>
      <c r="W2082">
        <v>20040</v>
      </c>
    </row>
    <row r="2083" spans="1:23" x14ac:dyDescent="0.25">
      <c r="A2083">
        <v>2082</v>
      </c>
      <c r="B2083" s="1" t="str">
        <f t="shared" si="128"/>
        <v>NARAYA SOYA-1BTL</v>
      </c>
      <c r="C2083" t="str">
        <f t="shared" si="129"/>
        <v>NARAYA SOYA-1BTL</v>
      </c>
      <c r="D2083" t="s">
        <v>5397</v>
      </c>
      <c r="E2083" t="s">
        <v>5398</v>
      </c>
      <c r="H2083">
        <f t="shared" si="130"/>
        <v>3700</v>
      </c>
      <c r="I2083">
        <f t="shared" si="131"/>
        <v>4000</v>
      </c>
      <c r="J2083">
        <v>0</v>
      </c>
      <c r="K2083">
        <v>0</v>
      </c>
      <c r="L2083">
        <v>0</v>
      </c>
      <c r="M2083">
        <v>1</v>
      </c>
      <c r="R2083" t="s">
        <v>5401</v>
      </c>
      <c r="S2083" t="s">
        <v>3334</v>
      </c>
      <c r="T2083" s="1" t="s">
        <v>3334</v>
      </c>
      <c r="U2083">
        <v>4000</v>
      </c>
      <c r="V2083">
        <v>5000</v>
      </c>
      <c r="W2083">
        <v>3700</v>
      </c>
    </row>
    <row r="2084" spans="1:23" x14ac:dyDescent="0.25">
      <c r="A2084">
        <v>2083</v>
      </c>
      <c r="B2084" s="1" t="str">
        <f t="shared" si="128"/>
        <v>NARAYA SOYA-24BTL/DUS</v>
      </c>
      <c r="C2084" t="str">
        <f t="shared" si="129"/>
        <v>NARAYA SOYA-24BTL/DUS</v>
      </c>
      <c r="D2084" t="s">
        <v>5397</v>
      </c>
      <c r="E2084" t="s">
        <v>5398</v>
      </c>
      <c r="H2084">
        <f t="shared" si="130"/>
        <v>89000</v>
      </c>
      <c r="I2084">
        <f t="shared" si="131"/>
        <v>91000</v>
      </c>
      <c r="J2084">
        <v>0</v>
      </c>
      <c r="K2084">
        <v>0</v>
      </c>
      <c r="L2084">
        <v>0</v>
      </c>
      <c r="M2084">
        <v>1</v>
      </c>
      <c r="R2084" t="s">
        <v>5401</v>
      </c>
      <c r="S2084" t="s">
        <v>3335</v>
      </c>
      <c r="T2084" s="1" t="s">
        <v>3335</v>
      </c>
      <c r="U2084">
        <v>91000</v>
      </c>
      <c r="V2084">
        <v>91000</v>
      </c>
      <c r="W2084">
        <v>89000</v>
      </c>
    </row>
    <row r="2085" spans="1:23" x14ac:dyDescent="0.25">
      <c r="A2085">
        <v>2084</v>
      </c>
      <c r="B2085" s="1" t="str">
        <f t="shared" si="128"/>
        <v>NATA SPECIAL-10PCS/PACK</v>
      </c>
      <c r="C2085" t="str">
        <f t="shared" si="129"/>
        <v>NATA SPECIAL-10PCS/PACK</v>
      </c>
      <c r="D2085" t="s">
        <v>5397</v>
      </c>
      <c r="E2085" t="s">
        <v>5398</v>
      </c>
      <c r="H2085">
        <f t="shared" si="130"/>
        <v>1270</v>
      </c>
      <c r="I2085">
        <f t="shared" si="131"/>
        <v>1500</v>
      </c>
      <c r="J2085">
        <v>0</v>
      </c>
      <c r="K2085">
        <v>0</v>
      </c>
      <c r="L2085">
        <v>0</v>
      </c>
      <c r="M2085">
        <v>1</v>
      </c>
      <c r="R2085" t="s">
        <v>5401</v>
      </c>
      <c r="S2085" t="s">
        <v>3336</v>
      </c>
      <c r="T2085" s="1" t="s">
        <v>3336</v>
      </c>
      <c r="U2085">
        <v>1500</v>
      </c>
      <c r="V2085">
        <v>1500</v>
      </c>
      <c r="W2085">
        <v>1270</v>
      </c>
    </row>
    <row r="2086" spans="1:23" x14ac:dyDescent="0.25">
      <c r="A2086">
        <v>2085</v>
      </c>
      <c r="B2086" s="1" t="str">
        <f t="shared" si="128"/>
        <v>NATA SPECIAL-25PACK/DUS</v>
      </c>
      <c r="C2086" t="str">
        <f t="shared" si="129"/>
        <v>NATA SPECIAL-25PACK/DUS</v>
      </c>
      <c r="D2086" t="s">
        <v>5397</v>
      </c>
      <c r="E2086" t="s">
        <v>5398</v>
      </c>
      <c r="H2086">
        <f t="shared" si="130"/>
        <v>31750</v>
      </c>
      <c r="I2086">
        <f t="shared" si="131"/>
        <v>34000</v>
      </c>
      <c r="J2086">
        <v>0</v>
      </c>
      <c r="K2086">
        <v>0</v>
      </c>
      <c r="L2086">
        <v>0</v>
      </c>
      <c r="M2086">
        <v>1</v>
      </c>
      <c r="R2086" t="s">
        <v>5401</v>
      </c>
      <c r="S2086" t="s">
        <v>3337</v>
      </c>
      <c r="T2086" s="1" t="s">
        <v>3337</v>
      </c>
      <c r="U2086">
        <v>34000</v>
      </c>
      <c r="V2086">
        <v>34000</v>
      </c>
      <c r="W2086">
        <v>31750</v>
      </c>
    </row>
    <row r="2087" spans="1:23" x14ac:dyDescent="0.25">
      <c r="A2087">
        <v>2086</v>
      </c>
      <c r="B2087" s="1" t="str">
        <f t="shared" si="128"/>
        <v>NESCAFE ORIGINAL-10RTG/PACK</v>
      </c>
      <c r="C2087" t="str">
        <f t="shared" si="129"/>
        <v>NESCAFE ORIGINAL-10RTG/PACK</v>
      </c>
      <c r="D2087" t="s">
        <v>5397</v>
      </c>
      <c r="E2087" t="s">
        <v>5398</v>
      </c>
      <c r="H2087">
        <f t="shared" si="130"/>
        <v>85000</v>
      </c>
      <c r="I2087">
        <f t="shared" si="131"/>
        <v>87000</v>
      </c>
      <c r="J2087">
        <v>0</v>
      </c>
      <c r="K2087">
        <v>0</v>
      </c>
      <c r="L2087">
        <v>0</v>
      </c>
      <c r="M2087">
        <v>1</v>
      </c>
      <c r="R2087" t="s">
        <v>5401</v>
      </c>
      <c r="S2087" t="s">
        <v>3338</v>
      </c>
      <c r="T2087" s="1" t="s">
        <v>3338</v>
      </c>
      <c r="U2087">
        <v>87000</v>
      </c>
      <c r="V2087">
        <v>87000</v>
      </c>
      <c r="W2087">
        <v>85000</v>
      </c>
    </row>
    <row r="2088" spans="1:23" x14ac:dyDescent="0.25">
      <c r="A2088">
        <v>2087</v>
      </c>
      <c r="B2088" s="1" t="str">
        <f t="shared" si="128"/>
        <v>8992696420557</v>
      </c>
      <c r="C2088" t="str">
        <f t="shared" si="129"/>
        <v>NESCAFE ORIGINAL-10SCT/RTG</v>
      </c>
      <c r="D2088" t="s">
        <v>5397</v>
      </c>
      <c r="E2088" t="s">
        <v>5398</v>
      </c>
      <c r="H2088">
        <f t="shared" si="130"/>
        <v>10600</v>
      </c>
      <c r="I2088">
        <f t="shared" si="131"/>
        <v>11500</v>
      </c>
      <c r="J2088">
        <v>0</v>
      </c>
      <c r="K2088">
        <v>0</v>
      </c>
      <c r="L2088">
        <v>0</v>
      </c>
      <c r="M2088">
        <v>1</v>
      </c>
      <c r="R2088" t="s">
        <v>5401</v>
      </c>
      <c r="S2088" t="s">
        <v>3339</v>
      </c>
      <c r="T2088" s="1" t="s">
        <v>3340</v>
      </c>
      <c r="U2088">
        <v>11500</v>
      </c>
      <c r="V2088">
        <v>11500</v>
      </c>
      <c r="W2088">
        <v>10600</v>
      </c>
    </row>
    <row r="2089" spans="1:23" x14ac:dyDescent="0.25">
      <c r="A2089">
        <v>2088</v>
      </c>
      <c r="B2089" s="1" t="str">
        <f t="shared" si="128"/>
        <v>NESCAFE ORIGINAL-2PACK/DUS</v>
      </c>
      <c r="C2089" t="str">
        <f t="shared" si="129"/>
        <v>NESCAFE ORIGINAL-2PACK/DUS</v>
      </c>
      <c r="D2089" t="s">
        <v>5397</v>
      </c>
      <c r="E2089" t="s">
        <v>5398</v>
      </c>
      <c r="H2089">
        <f t="shared" si="130"/>
        <v>167000</v>
      </c>
      <c r="I2089">
        <f t="shared" si="131"/>
        <v>173000</v>
      </c>
      <c r="J2089">
        <v>0</v>
      </c>
      <c r="K2089">
        <v>0</v>
      </c>
      <c r="L2089">
        <v>0</v>
      </c>
      <c r="M2089">
        <v>1</v>
      </c>
      <c r="R2089" t="s">
        <v>5401</v>
      </c>
      <c r="S2089" t="s">
        <v>3341</v>
      </c>
      <c r="T2089" s="1" t="s">
        <v>3341</v>
      </c>
      <c r="U2089">
        <v>173000</v>
      </c>
      <c r="V2089">
        <v>173000</v>
      </c>
      <c r="W2089">
        <v>167000</v>
      </c>
    </row>
    <row r="2090" spans="1:23" x14ac:dyDescent="0.25">
      <c r="A2090">
        <v>2089</v>
      </c>
      <c r="B2090" s="1" t="str">
        <f t="shared" si="128"/>
        <v>8993175550116</v>
      </c>
      <c r="C2090" t="str">
        <f t="shared" si="129"/>
        <v>NEXTAR 42GR BLUEBERRY-10BKS/KTK</v>
      </c>
      <c r="D2090" t="s">
        <v>5397</v>
      </c>
      <c r="E2090" t="s">
        <v>5398</v>
      </c>
      <c r="H2090">
        <f t="shared" si="130"/>
        <v>16700</v>
      </c>
      <c r="I2090">
        <f t="shared" si="131"/>
        <v>17500</v>
      </c>
      <c r="J2090">
        <v>0</v>
      </c>
      <c r="K2090">
        <v>0</v>
      </c>
      <c r="L2090">
        <v>0</v>
      </c>
      <c r="M2090">
        <v>1</v>
      </c>
      <c r="R2090" t="s">
        <v>5401</v>
      </c>
      <c r="S2090" t="s">
        <v>3342</v>
      </c>
      <c r="T2090" s="1" t="s">
        <v>3343</v>
      </c>
      <c r="U2090">
        <v>17500</v>
      </c>
      <c r="V2090">
        <v>17500</v>
      </c>
      <c r="W2090">
        <v>16700</v>
      </c>
    </row>
    <row r="2091" spans="1:23" x14ac:dyDescent="0.25">
      <c r="A2091">
        <v>2090</v>
      </c>
      <c r="B2091" s="1" t="str">
        <f t="shared" si="128"/>
        <v>8993175539227</v>
      </c>
      <c r="C2091" t="str">
        <f t="shared" si="129"/>
        <v>NEXTAR 42GR COKELAT-10BKS/KTK</v>
      </c>
      <c r="D2091" t="s">
        <v>5397</v>
      </c>
      <c r="E2091" t="s">
        <v>5398</v>
      </c>
      <c r="H2091">
        <f t="shared" si="130"/>
        <v>16700</v>
      </c>
      <c r="I2091">
        <f t="shared" si="131"/>
        <v>17500</v>
      </c>
      <c r="J2091">
        <v>0</v>
      </c>
      <c r="K2091">
        <v>0</v>
      </c>
      <c r="L2091">
        <v>0</v>
      </c>
      <c r="M2091">
        <v>1</v>
      </c>
      <c r="R2091" t="s">
        <v>5401</v>
      </c>
      <c r="S2091" t="s">
        <v>3344</v>
      </c>
      <c r="T2091" s="1" t="s">
        <v>3345</v>
      </c>
      <c r="U2091">
        <v>17500</v>
      </c>
      <c r="V2091">
        <v>17500</v>
      </c>
      <c r="W2091">
        <v>16700</v>
      </c>
    </row>
    <row r="2092" spans="1:23" x14ac:dyDescent="0.25">
      <c r="A2092">
        <v>2091</v>
      </c>
      <c r="B2092" s="1" t="str">
        <f t="shared" si="128"/>
        <v>8993175546812</v>
      </c>
      <c r="C2092" t="str">
        <f t="shared" si="129"/>
        <v>NEXTAR 42GR KELAPA-10BKS/KTK</v>
      </c>
      <c r="D2092" t="s">
        <v>5397</v>
      </c>
      <c r="E2092" t="s">
        <v>5398</v>
      </c>
      <c r="H2092">
        <f t="shared" si="130"/>
        <v>16700</v>
      </c>
      <c r="I2092">
        <f t="shared" si="131"/>
        <v>17500</v>
      </c>
      <c r="J2092">
        <v>0</v>
      </c>
      <c r="K2092">
        <v>0</v>
      </c>
      <c r="L2092">
        <v>0</v>
      </c>
      <c r="M2092">
        <v>1</v>
      </c>
      <c r="R2092" t="s">
        <v>5401</v>
      </c>
      <c r="S2092" t="s">
        <v>3346</v>
      </c>
      <c r="T2092" s="1" t="s">
        <v>3347</v>
      </c>
      <c r="U2092">
        <v>17500</v>
      </c>
      <c r="V2092">
        <v>17500</v>
      </c>
      <c r="W2092">
        <v>16700</v>
      </c>
    </row>
    <row r="2093" spans="1:23" x14ac:dyDescent="0.25">
      <c r="A2093">
        <v>2092</v>
      </c>
      <c r="B2093" s="1" t="str">
        <f t="shared" si="128"/>
        <v>8993175558563</v>
      </c>
      <c r="C2093" t="str">
        <f t="shared" si="129"/>
        <v>NEXTAR 42GR KOREAN GOGUMA-10BKS/KTK</v>
      </c>
      <c r="D2093" t="s">
        <v>5397</v>
      </c>
      <c r="E2093" t="s">
        <v>5398</v>
      </c>
      <c r="H2093">
        <f t="shared" si="130"/>
        <v>16700</v>
      </c>
      <c r="I2093">
        <f t="shared" si="131"/>
        <v>17500</v>
      </c>
      <c r="J2093">
        <v>0</v>
      </c>
      <c r="K2093">
        <v>0</v>
      </c>
      <c r="L2093">
        <v>0</v>
      </c>
      <c r="M2093">
        <v>1</v>
      </c>
      <c r="R2093" t="s">
        <v>5401</v>
      </c>
      <c r="S2093" t="s">
        <v>3348</v>
      </c>
      <c r="T2093" s="1" t="s">
        <v>3349</v>
      </c>
      <c r="U2093">
        <v>17500</v>
      </c>
      <c r="V2093">
        <v>17500</v>
      </c>
      <c r="W2093">
        <v>16700</v>
      </c>
    </row>
    <row r="2094" spans="1:23" x14ac:dyDescent="0.25">
      <c r="A2094">
        <v>2093</v>
      </c>
      <c r="B2094" s="1" t="str">
        <f t="shared" si="128"/>
        <v>8993175553759</v>
      </c>
      <c r="C2094" t="str">
        <f t="shared" si="129"/>
        <v>NEXTAR 42GR KRIMERO RICHBERRY-10BKS/KTK</v>
      </c>
      <c r="D2094" t="s">
        <v>5397</v>
      </c>
      <c r="E2094" t="s">
        <v>5398</v>
      </c>
      <c r="H2094">
        <f t="shared" si="130"/>
        <v>16700</v>
      </c>
      <c r="I2094">
        <f t="shared" si="131"/>
        <v>17500</v>
      </c>
      <c r="J2094">
        <v>0</v>
      </c>
      <c r="K2094">
        <v>0</v>
      </c>
      <c r="L2094">
        <v>0</v>
      </c>
      <c r="M2094">
        <v>1</v>
      </c>
      <c r="R2094" t="s">
        <v>5401</v>
      </c>
      <c r="S2094" t="s">
        <v>3350</v>
      </c>
      <c r="T2094" s="1" t="s">
        <v>3351</v>
      </c>
      <c r="U2094">
        <v>17500</v>
      </c>
      <c r="V2094">
        <v>17500</v>
      </c>
      <c r="W2094">
        <v>16700</v>
      </c>
    </row>
    <row r="2095" spans="1:23" x14ac:dyDescent="0.25">
      <c r="A2095">
        <v>2094</v>
      </c>
      <c r="B2095" s="1" t="str">
        <f t="shared" si="128"/>
        <v>8993175538558</v>
      </c>
      <c r="C2095" t="str">
        <f t="shared" si="129"/>
        <v>NEXTAR 42GR NANAS-10BKS/KTK</v>
      </c>
      <c r="D2095" t="s">
        <v>5397</v>
      </c>
      <c r="E2095" t="s">
        <v>5398</v>
      </c>
      <c r="H2095">
        <f t="shared" si="130"/>
        <v>16700</v>
      </c>
      <c r="I2095">
        <f t="shared" si="131"/>
        <v>17500</v>
      </c>
      <c r="J2095">
        <v>0</v>
      </c>
      <c r="K2095">
        <v>0</v>
      </c>
      <c r="L2095">
        <v>0</v>
      </c>
      <c r="M2095">
        <v>1</v>
      </c>
      <c r="R2095" t="s">
        <v>5401</v>
      </c>
      <c r="S2095" t="s">
        <v>3352</v>
      </c>
      <c r="T2095" s="1" t="s">
        <v>3353</v>
      </c>
      <c r="U2095">
        <v>17500</v>
      </c>
      <c r="V2095">
        <v>17500</v>
      </c>
      <c r="W2095">
        <v>16700</v>
      </c>
    </row>
    <row r="2096" spans="1:23" x14ac:dyDescent="0.25">
      <c r="A2096">
        <v>2095</v>
      </c>
      <c r="B2096" s="1" t="str">
        <f t="shared" si="128"/>
        <v>8993175548021</v>
      </c>
      <c r="C2096" t="str">
        <f t="shared" si="129"/>
        <v>NEXTAR 42GR STRAWBERRY-10BKS/KTK</v>
      </c>
      <c r="D2096" t="s">
        <v>5397</v>
      </c>
      <c r="E2096" t="s">
        <v>5398</v>
      </c>
      <c r="H2096">
        <f t="shared" si="130"/>
        <v>16700</v>
      </c>
      <c r="I2096">
        <f t="shared" si="131"/>
        <v>17500</v>
      </c>
      <c r="J2096">
        <v>0</v>
      </c>
      <c r="K2096">
        <v>0</v>
      </c>
      <c r="L2096">
        <v>0</v>
      </c>
      <c r="M2096">
        <v>1</v>
      </c>
      <c r="R2096" t="s">
        <v>5401</v>
      </c>
      <c r="S2096" t="s">
        <v>3354</v>
      </c>
      <c r="T2096" s="1" t="s">
        <v>3355</v>
      </c>
      <c r="U2096">
        <v>17500</v>
      </c>
      <c r="V2096">
        <v>17500</v>
      </c>
      <c r="W2096">
        <v>16700</v>
      </c>
    </row>
    <row r="2097" spans="1:23" x14ac:dyDescent="0.25">
      <c r="A2097">
        <v>2096</v>
      </c>
      <c r="B2097" s="1" t="str">
        <f t="shared" si="128"/>
        <v>NEXTAR 42GR-8KTK/DUS</v>
      </c>
      <c r="C2097" t="str">
        <f t="shared" si="129"/>
        <v>NEXTAR 42GR-8KTK/DUS</v>
      </c>
      <c r="D2097" t="s">
        <v>5397</v>
      </c>
      <c r="E2097" t="s">
        <v>5398</v>
      </c>
      <c r="H2097">
        <f t="shared" si="130"/>
        <v>133600</v>
      </c>
      <c r="I2097">
        <f t="shared" si="131"/>
        <v>136000</v>
      </c>
      <c r="J2097">
        <v>0</v>
      </c>
      <c r="K2097">
        <v>0</v>
      </c>
      <c r="L2097">
        <v>0</v>
      </c>
      <c r="M2097">
        <v>1</v>
      </c>
      <c r="R2097" t="s">
        <v>5401</v>
      </c>
      <c r="S2097" t="s">
        <v>3356</v>
      </c>
      <c r="T2097" s="1" t="s">
        <v>3356</v>
      </c>
      <c r="U2097">
        <v>136000</v>
      </c>
      <c r="V2097">
        <v>136000</v>
      </c>
      <c r="W2097">
        <v>133600</v>
      </c>
    </row>
    <row r="2098" spans="1:23" x14ac:dyDescent="0.25">
      <c r="A2098">
        <v>2097</v>
      </c>
      <c r="B2098" s="1" t="str">
        <f t="shared" si="128"/>
        <v>8993175553780</v>
      </c>
      <c r="C2098" t="str">
        <f t="shared" si="129"/>
        <v>NEXTAR KRIMERO RICHOCO-10/BKS</v>
      </c>
      <c r="D2098" t="s">
        <v>5397</v>
      </c>
      <c r="E2098" t="s">
        <v>5398</v>
      </c>
      <c r="H2098">
        <f t="shared" si="130"/>
        <v>16700</v>
      </c>
      <c r="I2098">
        <f t="shared" si="131"/>
        <v>17500</v>
      </c>
      <c r="J2098">
        <v>0</v>
      </c>
      <c r="K2098">
        <v>0</v>
      </c>
      <c r="L2098">
        <v>0</v>
      </c>
      <c r="M2098">
        <v>1</v>
      </c>
      <c r="R2098" t="s">
        <v>5401</v>
      </c>
      <c r="S2098" t="s">
        <v>3357</v>
      </c>
      <c r="T2098" s="1" t="s">
        <v>3358</v>
      </c>
      <c r="U2098">
        <v>17500</v>
      </c>
      <c r="V2098">
        <v>17500</v>
      </c>
      <c r="W2098">
        <v>16700</v>
      </c>
    </row>
    <row r="2099" spans="1:23" x14ac:dyDescent="0.25">
      <c r="A2099">
        <v>2098</v>
      </c>
      <c r="B2099" s="1" t="str">
        <f t="shared" si="128"/>
        <v>NEXTAR NOIR 1000-10BKS/PACK</v>
      </c>
      <c r="C2099" t="str">
        <f t="shared" si="129"/>
        <v>NEXTAR NOIR 1000-10BKS/PACK</v>
      </c>
      <c r="D2099" t="s">
        <v>5397</v>
      </c>
      <c r="E2099" t="s">
        <v>5398</v>
      </c>
      <c r="H2099">
        <f t="shared" si="130"/>
        <v>8500</v>
      </c>
      <c r="I2099">
        <f t="shared" si="131"/>
        <v>9000</v>
      </c>
      <c r="J2099">
        <v>0</v>
      </c>
      <c r="K2099">
        <v>0</v>
      </c>
      <c r="L2099">
        <v>0</v>
      </c>
      <c r="M2099">
        <v>1</v>
      </c>
      <c r="R2099" t="s">
        <v>5401</v>
      </c>
      <c r="S2099" t="s">
        <v>3359</v>
      </c>
      <c r="T2099" s="1" t="s">
        <v>3359</v>
      </c>
      <c r="U2099">
        <v>9000</v>
      </c>
      <c r="V2099">
        <v>9000</v>
      </c>
      <c r="W2099">
        <v>8500</v>
      </c>
    </row>
    <row r="2100" spans="1:23" x14ac:dyDescent="0.25">
      <c r="A2100">
        <v>2099</v>
      </c>
      <c r="B2100" s="1" t="str">
        <f t="shared" si="128"/>
        <v>NEXTAR NOIR RICHOCO-10BKS/PACK</v>
      </c>
      <c r="C2100" t="str">
        <f t="shared" si="129"/>
        <v>NEXTAR NOIR RICHOCO-10BKS/PACK</v>
      </c>
      <c r="D2100" t="s">
        <v>5397</v>
      </c>
      <c r="E2100" t="s">
        <v>5398</v>
      </c>
      <c r="H2100">
        <f t="shared" si="130"/>
        <v>7939</v>
      </c>
      <c r="I2100">
        <f t="shared" si="131"/>
        <v>8500</v>
      </c>
      <c r="J2100">
        <v>0</v>
      </c>
      <c r="K2100">
        <v>0</v>
      </c>
      <c r="L2100">
        <v>0</v>
      </c>
      <c r="M2100">
        <v>1</v>
      </c>
      <c r="R2100" t="s">
        <v>5401</v>
      </c>
      <c r="S2100" t="s">
        <v>3360</v>
      </c>
      <c r="T2100" s="1" t="s">
        <v>3360</v>
      </c>
      <c r="U2100">
        <v>8500</v>
      </c>
      <c r="V2100">
        <v>8500</v>
      </c>
      <c r="W2100">
        <v>7939</v>
      </c>
    </row>
    <row r="2101" spans="1:23" x14ac:dyDescent="0.25">
      <c r="A2101">
        <v>2100</v>
      </c>
      <c r="B2101" s="1" t="str">
        <f t="shared" si="128"/>
        <v>8993175557689</v>
      </c>
      <c r="C2101" t="str">
        <f t="shared" si="129"/>
        <v>NEXTAR STAR RICHOCO1KTK</v>
      </c>
      <c r="D2101" t="s">
        <v>5397</v>
      </c>
      <c r="E2101" t="s">
        <v>5398</v>
      </c>
      <c r="H2101">
        <f t="shared" si="130"/>
        <v>16700</v>
      </c>
      <c r="I2101">
        <f t="shared" si="131"/>
        <v>17500</v>
      </c>
      <c r="J2101">
        <v>0</v>
      </c>
      <c r="K2101">
        <v>0</v>
      </c>
      <c r="L2101">
        <v>0</v>
      </c>
      <c r="M2101">
        <v>1</v>
      </c>
      <c r="R2101" t="s">
        <v>5401</v>
      </c>
      <c r="S2101" t="s">
        <v>3361</v>
      </c>
      <c r="T2101" s="1" t="s">
        <v>3362</v>
      </c>
      <c r="U2101">
        <v>17500</v>
      </c>
      <c r="V2101">
        <v>17500</v>
      </c>
      <c r="W2101">
        <v>16700</v>
      </c>
    </row>
    <row r="2102" spans="1:23" x14ac:dyDescent="0.25">
      <c r="A2102">
        <v>2101</v>
      </c>
      <c r="B2102" s="1" t="str">
        <f t="shared" si="128"/>
        <v>8993175558044</v>
      </c>
      <c r="C2102" t="str">
        <f t="shared" si="129"/>
        <v>NEXTAR STAR STRAWBERRY 1KTK</v>
      </c>
      <c r="D2102" t="s">
        <v>5397</v>
      </c>
      <c r="E2102" t="s">
        <v>5398</v>
      </c>
      <c r="H2102">
        <f t="shared" si="130"/>
        <v>16700</v>
      </c>
      <c r="I2102">
        <f t="shared" si="131"/>
        <v>17500</v>
      </c>
      <c r="J2102">
        <v>0</v>
      </c>
      <c r="K2102">
        <v>0</v>
      </c>
      <c r="L2102">
        <v>0</v>
      </c>
      <c r="M2102">
        <v>1</v>
      </c>
      <c r="R2102" t="s">
        <v>5401</v>
      </c>
      <c r="S2102" t="s">
        <v>3363</v>
      </c>
      <c r="T2102" s="1" t="s">
        <v>3364</v>
      </c>
      <c r="U2102">
        <v>17500</v>
      </c>
      <c r="V2102">
        <v>17500</v>
      </c>
      <c r="W2102">
        <v>16700</v>
      </c>
    </row>
    <row r="2103" spans="1:23" x14ac:dyDescent="0.25">
      <c r="A2103">
        <v>2102</v>
      </c>
      <c r="B2103" s="1" t="str">
        <f t="shared" si="128"/>
        <v>8999918212112</v>
      </c>
      <c r="C2103" t="str">
        <f t="shared" si="129"/>
        <v>NICE KELAPA-1BKS</v>
      </c>
      <c r="D2103" t="s">
        <v>5397</v>
      </c>
      <c r="E2103" t="s">
        <v>5398</v>
      </c>
      <c r="H2103">
        <f t="shared" si="130"/>
        <v>6339</v>
      </c>
      <c r="I2103">
        <f t="shared" si="131"/>
        <v>7000</v>
      </c>
      <c r="J2103">
        <v>0</v>
      </c>
      <c r="K2103">
        <v>0</v>
      </c>
      <c r="L2103">
        <v>0</v>
      </c>
      <c r="M2103">
        <v>1</v>
      </c>
      <c r="R2103" t="s">
        <v>5401</v>
      </c>
      <c r="S2103" t="s">
        <v>3365</v>
      </c>
      <c r="T2103" s="1" t="s">
        <v>3366</v>
      </c>
      <c r="U2103">
        <v>7000</v>
      </c>
      <c r="V2103">
        <v>7000</v>
      </c>
      <c r="W2103">
        <v>6339</v>
      </c>
    </row>
    <row r="2104" spans="1:23" x14ac:dyDescent="0.25">
      <c r="A2104">
        <v>2103</v>
      </c>
      <c r="B2104" s="1" t="str">
        <f t="shared" si="128"/>
        <v>8992761151140</v>
      </c>
      <c r="C2104" t="str">
        <f t="shared" si="129"/>
        <v>NUTRIBOOST 180ML CHOCOLATE-1KTK</v>
      </c>
      <c r="D2104" t="s">
        <v>5397</v>
      </c>
      <c r="E2104" t="s">
        <v>5398</v>
      </c>
      <c r="H2104">
        <f t="shared" si="130"/>
        <v>3509</v>
      </c>
      <c r="I2104">
        <f t="shared" si="131"/>
        <v>4500</v>
      </c>
      <c r="J2104">
        <v>0</v>
      </c>
      <c r="K2104">
        <v>0</v>
      </c>
      <c r="L2104">
        <v>0</v>
      </c>
      <c r="M2104">
        <v>1</v>
      </c>
      <c r="R2104" t="s">
        <v>5401</v>
      </c>
      <c r="S2104" t="s">
        <v>3367</v>
      </c>
      <c r="T2104" s="1" t="s">
        <v>3368</v>
      </c>
      <c r="U2104">
        <v>4500</v>
      </c>
      <c r="V2104">
        <v>5000</v>
      </c>
      <c r="W2104">
        <v>3509</v>
      </c>
    </row>
    <row r="2105" spans="1:23" x14ac:dyDescent="0.25">
      <c r="A2105">
        <v>2104</v>
      </c>
      <c r="B2105" s="1" t="str">
        <f t="shared" si="128"/>
        <v>8992761151157</v>
      </c>
      <c r="C2105" t="str">
        <f t="shared" si="129"/>
        <v>NUTRIBOOST 180ML COFFEE-1KTK</v>
      </c>
      <c r="D2105" t="s">
        <v>5397</v>
      </c>
      <c r="E2105" t="s">
        <v>5398</v>
      </c>
      <c r="H2105">
        <f t="shared" si="130"/>
        <v>3509</v>
      </c>
      <c r="I2105">
        <f t="shared" si="131"/>
        <v>4500</v>
      </c>
      <c r="J2105">
        <v>0</v>
      </c>
      <c r="K2105">
        <v>0</v>
      </c>
      <c r="L2105">
        <v>0</v>
      </c>
      <c r="M2105">
        <v>1</v>
      </c>
      <c r="R2105" t="s">
        <v>5401</v>
      </c>
      <c r="S2105" t="s">
        <v>3369</v>
      </c>
      <c r="T2105" s="1" t="s">
        <v>3370</v>
      </c>
      <c r="U2105">
        <v>4500</v>
      </c>
      <c r="V2105">
        <v>5000</v>
      </c>
      <c r="W2105">
        <v>3509</v>
      </c>
    </row>
    <row r="2106" spans="1:23" x14ac:dyDescent="0.25">
      <c r="A2106">
        <v>2105</v>
      </c>
      <c r="B2106" s="1" t="str">
        <f t="shared" si="128"/>
        <v>NUTRIBOOST 180ML-12KTK</v>
      </c>
      <c r="C2106" t="str">
        <f t="shared" si="129"/>
        <v>NUTRIBOOST 180ML-12KTK</v>
      </c>
      <c r="D2106" t="s">
        <v>5397</v>
      </c>
      <c r="E2106" t="s">
        <v>5398</v>
      </c>
      <c r="H2106">
        <f t="shared" si="130"/>
        <v>41384</v>
      </c>
      <c r="I2106">
        <f t="shared" si="131"/>
        <v>43500</v>
      </c>
      <c r="J2106">
        <v>0</v>
      </c>
      <c r="K2106">
        <v>0</v>
      </c>
      <c r="L2106">
        <v>0</v>
      </c>
      <c r="M2106">
        <v>1</v>
      </c>
      <c r="R2106" t="s">
        <v>5401</v>
      </c>
      <c r="S2106" t="s">
        <v>3371</v>
      </c>
      <c r="T2106" s="1" t="s">
        <v>3371</v>
      </c>
      <c r="U2106">
        <v>43500</v>
      </c>
      <c r="V2106">
        <v>43500</v>
      </c>
      <c r="W2106">
        <v>41384</v>
      </c>
    </row>
    <row r="2107" spans="1:23" x14ac:dyDescent="0.25">
      <c r="A2107">
        <v>2106</v>
      </c>
      <c r="B2107" s="1" t="str">
        <f t="shared" si="128"/>
        <v>NUTRIBOOST 180ML-24KTK/DUS</v>
      </c>
      <c r="C2107" t="str">
        <f t="shared" si="129"/>
        <v>NUTRIBOOST 180ML-24KTK/DUS</v>
      </c>
      <c r="D2107" t="s">
        <v>5397</v>
      </c>
      <c r="E2107" t="s">
        <v>5398</v>
      </c>
      <c r="H2107">
        <f t="shared" si="130"/>
        <v>84197</v>
      </c>
      <c r="I2107">
        <f t="shared" si="131"/>
        <v>93000</v>
      </c>
      <c r="J2107">
        <v>0</v>
      </c>
      <c r="K2107">
        <v>0</v>
      </c>
      <c r="L2107">
        <v>0</v>
      </c>
      <c r="M2107">
        <v>1</v>
      </c>
      <c r="R2107" t="s">
        <v>5401</v>
      </c>
      <c r="S2107" t="s">
        <v>3372</v>
      </c>
      <c r="T2107" s="1" t="s">
        <v>3372</v>
      </c>
      <c r="U2107">
        <v>93000</v>
      </c>
      <c r="V2107">
        <v>93000</v>
      </c>
      <c r="W2107">
        <v>84197</v>
      </c>
    </row>
    <row r="2108" spans="1:23" x14ac:dyDescent="0.25">
      <c r="A2108">
        <v>2107</v>
      </c>
      <c r="B2108" s="1" t="str">
        <f t="shared" si="128"/>
        <v>NUTRIBOOST 180ML-6KTK</v>
      </c>
      <c r="C2108" t="str">
        <f t="shared" si="129"/>
        <v>NUTRIBOOST 180ML-6KTK</v>
      </c>
      <c r="D2108" t="s">
        <v>5397</v>
      </c>
      <c r="E2108" t="s">
        <v>5398</v>
      </c>
      <c r="H2108">
        <f t="shared" si="130"/>
        <v>20692</v>
      </c>
      <c r="I2108">
        <f t="shared" si="131"/>
        <v>24000</v>
      </c>
      <c r="J2108">
        <v>0</v>
      </c>
      <c r="K2108">
        <v>0</v>
      </c>
      <c r="L2108">
        <v>0</v>
      </c>
      <c r="M2108">
        <v>1</v>
      </c>
      <c r="R2108" t="s">
        <v>5401</v>
      </c>
      <c r="S2108" t="s">
        <v>3373</v>
      </c>
      <c r="T2108" s="1" t="s">
        <v>3373</v>
      </c>
      <c r="U2108">
        <v>24000</v>
      </c>
      <c r="V2108">
        <v>24000</v>
      </c>
      <c r="W2108">
        <v>20692</v>
      </c>
    </row>
    <row r="2109" spans="1:23" x14ac:dyDescent="0.25">
      <c r="A2109">
        <v>2108</v>
      </c>
      <c r="B2109" s="1" t="str">
        <f t="shared" si="128"/>
        <v>8992761164539</v>
      </c>
      <c r="C2109" t="str">
        <f t="shared" si="129"/>
        <v>NUTRIBOOST BOTOL 300ML ORANGE-1BTL</v>
      </c>
      <c r="D2109" t="s">
        <v>5397</v>
      </c>
      <c r="E2109" t="s">
        <v>5398</v>
      </c>
      <c r="H2109">
        <f t="shared" si="130"/>
        <v>5416</v>
      </c>
      <c r="I2109">
        <f t="shared" si="131"/>
        <v>6000</v>
      </c>
      <c r="J2109">
        <v>0</v>
      </c>
      <c r="K2109">
        <v>0</v>
      </c>
      <c r="L2109">
        <v>0</v>
      </c>
      <c r="M2109">
        <v>1</v>
      </c>
      <c r="R2109" t="s">
        <v>5401</v>
      </c>
      <c r="S2109" t="s">
        <v>3374</v>
      </c>
      <c r="T2109" s="1" t="s">
        <v>3375</v>
      </c>
      <c r="U2109">
        <v>6000</v>
      </c>
      <c r="V2109">
        <v>6500</v>
      </c>
      <c r="W2109">
        <v>5416</v>
      </c>
    </row>
    <row r="2110" spans="1:23" x14ac:dyDescent="0.25">
      <c r="A2110">
        <v>2109</v>
      </c>
      <c r="B2110" s="1" t="str">
        <f t="shared" si="128"/>
        <v>8992761164546</v>
      </c>
      <c r="C2110" t="str">
        <f t="shared" si="129"/>
        <v>NUTRIBOOST BOTOL 300ML STROBERRY-1BTL</v>
      </c>
      <c r="D2110" t="s">
        <v>5397</v>
      </c>
      <c r="E2110" t="s">
        <v>5398</v>
      </c>
      <c r="H2110">
        <f t="shared" si="130"/>
        <v>5416</v>
      </c>
      <c r="I2110">
        <f t="shared" si="131"/>
        <v>6000</v>
      </c>
      <c r="J2110">
        <v>0</v>
      </c>
      <c r="K2110">
        <v>0</v>
      </c>
      <c r="L2110">
        <v>0</v>
      </c>
      <c r="M2110">
        <v>1</v>
      </c>
      <c r="R2110" t="s">
        <v>5401</v>
      </c>
      <c r="S2110" t="s">
        <v>3376</v>
      </c>
      <c r="T2110" s="1" t="s">
        <v>3377</v>
      </c>
      <c r="U2110">
        <v>6000</v>
      </c>
      <c r="V2110">
        <v>6500</v>
      </c>
      <c r="W2110">
        <v>5416</v>
      </c>
    </row>
    <row r="2111" spans="1:23" x14ac:dyDescent="0.25">
      <c r="A2111">
        <v>2110</v>
      </c>
      <c r="B2111" s="1" t="str">
        <f t="shared" si="128"/>
        <v>NUTRIBOOST BOTOL 300ML-12BTL/SLOP</v>
      </c>
      <c r="C2111" t="str">
        <f t="shared" si="129"/>
        <v>NUTRIBOOST BOTOL 300ML-12BTL/SLOP</v>
      </c>
      <c r="D2111" t="s">
        <v>5397</v>
      </c>
      <c r="E2111" t="s">
        <v>5398</v>
      </c>
      <c r="H2111">
        <f t="shared" si="130"/>
        <v>65000</v>
      </c>
      <c r="I2111">
        <f t="shared" si="131"/>
        <v>67000</v>
      </c>
      <c r="J2111">
        <v>0</v>
      </c>
      <c r="K2111">
        <v>0</v>
      </c>
      <c r="L2111">
        <v>0</v>
      </c>
      <c r="M2111">
        <v>1</v>
      </c>
      <c r="R2111" t="s">
        <v>5401</v>
      </c>
      <c r="S2111" t="s">
        <v>3378</v>
      </c>
      <c r="T2111" s="1" t="s">
        <v>3378</v>
      </c>
      <c r="U2111">
        <v>67000</v>
      </c>
      <c r="V2111">
        <v>67000</v>
      </c>
      <c r="W2111">
        <v>65000</v>
      </c>
    </row>
    <row r="2112" spans="1:23" x14ac:dyDescent="0.25">
      <c r="A2112">
        <v>2111</v>
      </c>
      <c r="B2112" s="1" t="str">
        <f t="shared" si="128"/>
        <v>NUTRIBOOST BOTOL 300ML-6BTL</v>
      </c>
      <c r="C2112" t="str">
        <f t="shared" si="129"/>
        <v>NUTRIBOOST BOTOL 300ML-6BTL</v>
      </c>
      <c r="D2112" t="s">
        <v>5397</v>
      </c>
      <c r="E2112" t="s">
        <v>5398</v>
      </c>
      <c r="H2112">
        <f t="shared" si="130"/>
        <v>30500</v>
      </c>
      <c r="I2112">
        <f t="shared" si="131"/>
        <v>32500</v>
      </c>
      <c r="J2112">
        <v>0</v>
      </c>
      <c r="K2112">
        <v>0</v>
      </c>
      <c r="L2112">
        <v>0</v>
      </c>
      <c r="M2112">
        <v>1</v>
      </c>
      <c r="R2112" t="s">
        <v>5401</v>
      </c>
      <c r="S2112" t="s">
        <v>3379</v>
      </c>
      <c r="T2112" s="1" t="s">
        <v>3379</v>
      </c>
      <c r="U2112">
        <v>32500</v>
      </c>
      <c r="V2112">
        <v>32500</v>
      </c>
      <c r="W2112">
        <v>30500</v>
      </c>
    </row>
    <row r="2113" spans="1:23" x14ac:dyDescent="0.25">
      <c r="A2113">
        <v>2112</v>
      </c>
      <c r="B2113" s="1" t="str">
        <f t="shared" si="128"/>
        <v>8992339424119</v>
      </c>
      <c r="C2113" t="str">
        <f t="shared" si="129"/>
        <v>NUTRIJEL AGAR RASA COKLAT-1KTK</v>
      </c>
      <c r="D2113" t="s">
        <v>5397</v>
      </c>
      <c r="E2113" t="s">
        <v>5398</v>
      </c>
      <c r="H2113">
        <f t="shared" si="130"/>
        <v>22428</v>
      </c>
      <c r="I2113">
        <f t="shared" si="131"/>
        <v>24500</v>
      </c>
      <c r="J2113">
        <v>0</v>
      </c>
      <c r="K2113">
        <v>0</v>
      </c>
      <c r="L2113">
        <v>0</v>
      </c>
      <c r="M2113">
        <v>1</v>
      </c>
      <c r="R2113" t="s">
        <v>5401</v>
      </c>
      <c r="S2113" t="s">
        <v>3380</v>
      </c>
      <c r="T2113" s="1" t="s">
        <v>3381</v>
      </c>
      <c r="U2113">
        <v>24500</v>
      </c>
      <c r="V2113">
        <v>24500</v>
      </c>
      <c r="W2113">
        <v>22428</v>
      </c>
    </row>
    <row r="2114" spans="1:23" x14ac:dyDescent="0.25">
      <c r="A2114">
        <v>2113</v>
      </c>
      <c r="B2114" s="1" t="str">
        <f t="shared" ref="B2114:B2177" si="132">T2114</f>
        <v>8992933424119</v>
      </c>
      <c r="C2114" t="str">
        <f t="shared" ref="C2114:C2177" si="133">S2114</f>
        <v>NUTRIJEL AGAR RASA COKLAT-1PCS</v>
      </c>
      <c r="D2114" t="s">
        <v>5397</v>
      </c>
      <c r="E2114" t="s">
        <v>5398</v>
      </c>
      <c r="H2114">
        <f t="shared" ref="H2114:H2177" si="134">W2114</f>
        <v>3738</v>
      </c>
      <c r="I2114">
        <f t="shared" ref="I2114:I2177" si="135">U2114</f>
        <v>5000</v>
      </c>
      <c r="J2114">
        <v>0</v>
      </c>
      <c r="K2114">
        <v>0</v>
      </c>
      <c r="L2114">
        <v>0</v>
      </c>
      <c r="M2114">
        <v>1</v>
      </c>
      <c r="R2114" t="s">
        <v>5401</v>
      </c>
      <c r="S2114" t="s">
        <v>3382</v>
      </c>
      <c r="T2114" s="1" t="s">
        <v>3383</v>
      </c>
      <c r="U2114">
        <v>5000</v>
      </c>
      <c r="V2114">
        <v>5000</v>
      </c>
      <c r="W2114">
        <v>3738</v>
      </c>
    </row>
    <row r="2115" spans="1:23" x14ac:dyDescent="0.25">
      <c r="A2115">
        <v>2114</v>
      </c>
      <c r="B2115" s="1" t="str">
        <f t="shared" si="132"/>
        <v>8992933423112</v>
      </c>
      <c r="C2115" t="str">
        <f t="shared" si="133"/>
        <v>NUTRIJEL AGAR RASA MELON-1PCS</v>
      </c>
      <c r="D2115" t="s">
        <v>5397</v>
      </c>
      <c r="E2115" t="s">
        <v>5398</v>
      </c>
      <c r="H2115">
        <f t="shared" si="134"/>
        <v>3200</v>
      </c>
      <c r="I2115">
        <f t="shared" si="135"/>
        <v>4000</v>
      </c>
      <c r="J2115">
        <v>0</v>
      </c>
      <c r="K2115">
        <v>0</v>
      </c>
      <c r="L2115">
        <v>0</v>
      </c>
      <c r="M2115">
        <v>1</v>
      </c>
      <c r="R2115" t="s">
        <v>5401</v>
      </c>
      <c r="S2115" t="s">
        <v>3384</v>
      </c>
      <c r="T2115" s="1" t="s">
        <v>3385</v>
      </c>
      <c r="U2115">
        <v>4000</v>
      </c>
      <c r="V2115">
        <v>4000</v>
      </c>
      <c r="W2115">
        <v>3200</v>
      </c>
    </row>
    <row r="2116" spans="1:23" x14ac:dyDescent="0.25">
      <c r="A2116">
        <v>2115</v>
      </c>
      <c r="B2116" s="1" t="str">
        <f t="shared" si="132"/>
        <v>8992933422115</v>
      </c>
      <c r="C2116" t="str">
        <f t="shared" si="133"/>
        <v>NUTRIJEL AGAR RASA STROBERI-1PCS</v>
      </c>
      <c r="D2116" t="s">
        <v>5397</v>
      </c>
      <c r="E2116" t="s">
        <v>5398</v>
      </c>
      <c r="H2116">
        <f t="shared" si="134"/>
        <v>3200</v>
      </c>
      <c r="I2116">
        <f t="shared" si="135"/>
        <v>4000</v>
      </c>
      <c r="J2116">
        <v>0</v>
      </c>
      <c r="K2116">
        <v>0</v>
      </c>
      <c r="L2116">
        <v>0</v>
      </c>
      <c r="M2116">
        <v>1</v>
      </c>
      <c r="R2116" t="s">
        <v>5401</v>
      </c>
      <c r="S2116" t="s">
        <v>3386</v>
      </c>
      <c r="T2116" s="1" t="s">
        <v>3387</v>
      </c>
      <c r="U2116">
        <v>4000</v>
      </c>
      <c r="V2116">
        <v>4000</v>
      </c>
      <c r="W2116">
        <v>3200</v>
      </c>
    </row>
    <row r="2117" spans="1:23" x14ac:dyDescent="0.25">
      <c r="A2117">
        <v>2116</v>
      </c>
      <c r="B2117" s="1" t="str">
        <f t="shared" si="132"/>
        <v>8992933328219</v>
      </c>
      <c r="C2117" t="str">
        <f t="shared" si="133"/>
        <v>NUTRIJEL ANGGUR-12PCS/PACK</v>
      </c>
      <c r="D2117" t="s">
        <v>5397</v>
      </c>
      <c r="E2117" t="s">
        <v>5398</v>
      </c>
      <c r="H2117">
        <f t="shared" si="134"/>
        <v>20000</v>
      </c>
      <c r="I2117">
        <f t="shared" si="135"/>
        <v>22000</v>
      </c>
      <c r="J2117">
        <v>0</v>
      </c>
      <c r="K2117">
        <v>0</v>
      </c>
      <c r="L2117">
        <v>0</v>
      </c>
      <c r="M2117">
        <v>1</v>
      </c>
      <c r="R2117" t="s">
        <v>5401</v>
      </c>
      <c r="S2117" t="s">
        <v>3388</v>
      </c>
      <c r="T2117" s="1" t="s">
        <v>3389</v>
      </c>
      <c r="U2117">
        <v>22000</v>
      </c>
      <c r="V2117">
        <v>22000</v>
      </c>
      <c r="W2117">
        <v>20000</v>
      </c>
    </row>
    <row r="2118" spans="1:23" x14ac:dyDescent="0.25">
      <c r="A2118">
        <v>2117</v>
      </c>
      <c r="B2118" s="1" t="str">
        <f t="shared" si="132"/>
        <v>8992933328110</v>
      </c>
      <c r="C2118" t="str">
        <f t="shared" si="133"/>
        <v>NUTRIJEL ANGGUR-1PCS</v>
      </c>
      <c r="D2118" t="s">
        <v>5397</v>
      </c>
      <c r="E2118" t="s">
        <v>5398</v>
      </c>
      <c r="H2118">
        <f t="shared" si="134"/>
        <v>1667</v>
      </c>
      <c r="I2118">
        <f t="shared" si="135"/>
        <v>2000</v>
      </c>
      <c r="J2118">
        <v>0</v>
      </c>
      <c r="K2118">
        <v>0</v>
      </c>
      <c r="L2118">
        <v>0</v>
      </c>
      <c r="M2118">
        <v>1</v>
      </c>
      <c r="R2118" t="s">
        <v>5401</v>
      </c>
      <c r="S2118" t="s">
        <v>3390</v>
      </c>
      <c r="T2118" s="1" t="s">
        <v>3391</v>
      </c>
      <c r="U2118">
        <v>2000</v>
      </c>
      <c r="V2118">
        <v>2000</v>
      </c>
      <c r="W2118">
        <v>1667</v>
      </c>
    </row>
    <row r="2119" spans="1:23" x14ac:dyDescent="0.25">
      <c r="A2119">
        <v>2118</v>
      </c>
      <c r="B2119" s="1" t="str">
        <f t="shared" si="132"/>
        <v>8992933320213</v>
      </c>
      <c r="C2119" t="str">
        <f t="shared" si="133"/>
        <v>NUTRIJEL BLUEBERRY-12PCS/PACK</v>
      </c>
      <c r="D2119" t="s">
        <v>5397</v>
      </c>
      <c r="E2119" t="s">
        <v>5398</v>
      </c>
      <c r="H2119">
        <f t="shared" si="134"/>
        <v>20000</v>
      </c>
      <c r="I2119">
        <f t="shared" si="135"/>
        <v>22000</v>
      </c>
      <c r="J2119">
        <v>0</v>
      </c>
      <c r="K2119">
        <v>0</v>
      </c>
      <c r="L2119">
        <v>0</v>
      </c>
      <c r="M2119">
        <v>1</v>
      </c>
      <c r="R2119" t="s">
        <v>5401</v>
      </c>
      <c r="S2119" t="s">
        <v>3392</v>
      </c>
      <c r="T2119" s="1" t="s">
        <v>3393</v>
      </c>
      <c r="U2119">
        <v>22000</v>
      </c>
      <c r="V2119">
        <v>22000</v>
      </c>
      <c r="W2119">
        <v>20000</v>
      </c>
    </row>
    <row r="2120" spans="1:23" x14ac:dyDescent="0.25">
      <c r="A2120">
        <v>2119</v>
      </c>
      <c r="B2120" s="1" t="str">
        <f t="shared" si="132"/>
        <v>8992933320114</v>
      </c>
      <c r="C2120" t="str">
        <f t="shared" si="133"/>
        <v>NUTRIJEL BLUEBERRY-1PCS</v>
      </c>
      <c r="D2120" t="s">
        <v>5397</v>
      </c>
      <c r="E2120" t="s">
        <v>5398</v>
      </c>
      <c r="H2120">
        <f t="shared" si="134"/>
        <v>1667</v>
      </c>
      <c r="I2120">
        <f t="shared" si="135"/>
        <v>2000</v>
      </c>
      <c r="J2120">
        <v>0</v>
      </c>
      <c r="K2120">
        <v>0</v>
      </c>
      <c r="L2120">
        <v>0</v>
      </c>
      <c r="M2120">
        <v>1</v>
      </c>
      <c r="R2120" t="s">
        <v>5401</v>
      </c>
      <c r="S2120" t="s">
        <v>3394</v>
      </c>
      <c r="T2120" s="1" t="s">
        <v>3395</v>
      </c>
      <c r="U2120">
        <v>2000</v>
      </c>
      <c r="V2120">
        <v>2000</v>
      </c>
      <c r="W2120">
        <v>1667</v>
      </c>
    </row>
    <row r="2121" spans="1:23" x14ac:dyDescent="0.25">
      <c r="A2121">
        <v>2120</v>
      </c>
      <c r="B2121" s="1" t="str">
        <f t="shared" si="132"/>
        <v>8992933329216</v>
      </c>
      <c r="C2121" t="str">
        <f t="shared" si="133"/>
        <v>NUTRIJEL CINCAU-12PCS/PACK</v>
      </c>
      <c r="D2121" t="s">
        <v>5397</v>
      </c>
      <c r="E2121" t="s">
        <v>5398</v>
      </c>
      <c r="H2121">
        <f t="shared" si="134"/>
        <v>20000</v>
      </c>
      <c r="I2121">
        <f t="shared" si="135"/>
        <v>22000</v>
      </c>
      <c r="J2121">
        <v>0</v>
      </c>
      <c r="K2121">
        <v>0</v>
      </c>
      <c r="L2121">
        <v>0</v>
      </c>
      <c r="M2121">
        <v>1</v>
      </c>
      <c r="R2121" t="s">
        <v>5401</v>
      </c>
      <c r="S2121" t="s">
        <v>3396</v>
      </c>
      <c r="T2121" s="1" t="s">
        <v>3397</v>
      </c>
      <c r="U2121">
        <v>22000</v>
      </c>
      <c r="V2121">
        <v>22000</v>
      </c>
      <c r="W2121">
        <v>20000</v>
      </c>
    </row>
    <row r="2122" spans="1:23" x14ac:dyDescent="0.25">
      <c r="A2122">
        <v>2121</v>
      </c>
      <c r="B2122" s="1" t="str">
        <f t="shared" si="132"/>
        <v>8992933329117</v>
      </c>
      <c r="C2122" t="str">
        <f t="shared" si="133"/>
        <v>NUTRIJEL CINCAU-1PCS</v>
      </c>
      <c r="D2122" t="s">
        <v>5397</v>
      </c>
      <c r="E2122" t="s">
        <v>5398</v>
      </c>
      <c r="H2122">
        <f t="shared" si="134"/>
        <v>1667</v>
      </c>
      <c r="I2122">
        <f t="shared" si="135"/>
        <v>2000</v>
      </c>
      <c r="J2122">
        <v>0</v>
      </c>
      <c r="K2122">
        <v>0</v>
      </c>
      <c r="L2122">
        <v>0</v>
      </c>
      <c r="M2122">
        <v>1</v>
      </c>
      <c r="R2122" t="s">
        <v>5401</v>
      </c>
      <c r="S2122" t="s">
        <v>3398</v>
      </c>
      <c r="T2122" s="1" t="s">
        <v>3399</v>
      </c>
      <c r="U2122">
        <v>2000</v>
      </c>
      <c r="V2122">
        <v>2000</v>
      </c>
      <c r="W2122">
        <v>1667</v>
      </c>
    </row>
    <row r="2123" spans="1:23" x14ac:dyDescent="0.25">
      <c r="A2123">
        <v>2122</v>
      </c>
      <c r="B2123" s="1" t="str">
        <f t="shared" si="132"/>
        <v>8992933324211</v>
      </c>
      <c r="C2123" t="str">
        <f t="shared" si="133"/>
        <v>NUTRIJEL COKLAT-12PCS/PACK</v>
      </c>
      <c r="D2123" t="s">
        <v>5397</v>
      </c>
      <c r="E2123" t="s">
        <v>5398</v>
      </c>
      <c r="H2123">
        <f t="shared" si="134"/>
        <v>28000</v>
      </c>
      <c r="I2123">
        <f t="shared" si="135"/>
        <v>30000</v>
      </c>
      <c r="J2123">
        <v>0</v>
      </c>
      <c r="K2123">
        <v>0</v>
      </c>
      <c r="L2123">
        <v>0</v>
      </c>
      <c r="M2123">
        <v>1</v>
      </c>
      <c r="R2123" t="s">
        <v>5401</v>
      </c>
      <c r="S2123" t="s">
        <v>3400</v>
      </c>
      <c r="T2123" s="1" t="s">
        <v>3401</v>
      </c>
      <c r="U2123">
        <v>30000</v>
      </c>
      <c r="V2123">
        <v>30000</v>
      </c>
      <c r="W2123">
        <v>28000</v>
      </c>
    </row>
    <row r="2124" spans="1:23" x14ac:dyDescent="0.25">
      <c r="A2124">
        <v>2123</v>
      </c>
      <c r="B2124" s="1" t="str">
        <f t="shared" si="132"/>
        <v>8992933324112</v>
      </c>
      <c r="C2124" t="str">
        <f t="shared" si="133"/>
        <v>NUTRIJEL COKLAT-1PCS</v>
      </c>
      <c r="D2124" t="s">
        <v>5397</v>
      </c>
      <c r="E2124" t="s">
        <v>5398</v>
      </c>
      <c r="H2124">
        <f t="shared" si="134"/>
        <v>2334</v>
      </c>
      <c r="I2124">
        <f t="shared" si="135"/>
        <v>3000</v>
      </c>
      <c r="J2124">
        <v>0</v>
      </c>
      <c r="K2124">
        <v>0</v>
      </c>
      <c r="L2124">
        <v>0</v>
      </c>
      <c r="M2124">
        <v>1</v>
      </c>
      <c r="R2124" t="s">
        <v>5401</v>
      </c>
      <c r="S2124" t="s">
        <v>3402</v>
      </c>
      <c r="T2124" s="1" t="s">
        <v>3403</v>
      </c>
      <c r="U2124">
        <v>3000</v>
      </c>
      <c r="V2124">
        <v>3000</v>
      </c>
      <c r="W2124">
        <v>2334</v>
      </c>
    </row>
    <row r="2125" spans="1:23" x14ac:dyDescent="0.25">
      <c r="A2125">
        <v>2124</v>
      </c>
      <c r="B2125" s="1" t="str">
        <f t="shared" si="132"/>
        <v>8992933327212</v>
      </c>
      <c r="C2125" t="str">
        <f t="shared" si="133"/>
        <v>NUTRIJEL JAMBU BIJI-12PCS/PACK</v>
      </c>
      <c r="D2125" t="s">
        <v>5397</v>
      </c>
      <c r="E2125" t="s">
        <v>5398</v>
      </c>
      <c r="H2125">
        <f t="shared" si="134"/>
        <v>20000</v>
      </c>
      <c r="I2125">
        <f t="shared" si="135"/>
        <v>22000</v>
      </c>
      <c r="J2125">
        <v>0</v>
      </c>
      <c r="K2125">
        <v>0</v>
      </c>
      <c r="L2125">
        <v>0</v>
      </c>
      <c r="M2125">
        <v>1</v>
      </c>
      <c r="R2125" t="s">
        <v>5401</v>
      </c>
      <c r="S2125" t="s">
        <v>3404</v>
      </c>
      <c r="T2125" s="1" t="s">
        <v>3405</v>
      </c>
      <c r="U2125">
        <v>22000</v>
      </c>
      <c r="V2125">
        <v>22000</v>
      </c>
      <c r="W2125">
        <v>20000</v>
      </c>
    </row>
    <row r="2126" spans="1:23" x14ac:dyDescent="0.25">
      <c r="A2126">
        <v>2125</v>
      </c>
      <c r="B2126" s="1" t="str">
        <f t="shared" si="132"/>
        <v>8992933327113</v>
      </c>
      <c r="C2126" t="str">
        <f t="shared" si="133"/>
        <v>NUTRIJEL JAMBU BIJI-1PCS</v>
      </c>
      <c r="D2126" t="s">
        <v>5397</v>
      </c>
      <c r="E2126" t="s">
        <v>5398</v>
      </c>
      <c r="H2126">
        <f t="shared" si="134"/>
        <v>1667</v>
      </c>
      <c r="I2126">
        <f t="shared" si="135"/>
        <v>2000</v>
      </c>
      <c r="J2126">
        <v>0</v>
      </c>
      <c r="K2126">
        <v>0</v>
      </c>
      <c r="L2126">
        <v>0</v>
      </c>
      <c r="M2126">
        <v>1</v>
      </c>
      <c r="R2126" t="s">
        <v>5401</v>
      </c>
      <c r="S2126" t="s">
        <v>3406</v>
      </c>
      <c r="T2126" s="1" t="s">
        <v>3407</v>
      </c>
      <c r="U2126">
        <v>2000</v>
      </c>
      <c r="V2126">
        <v>2000</v>
      </c>
      <c r="W2126">
        <v>1667</v>
      </c>
    </row>
    <row r="2127" spans="1:23" x14ac:dyDescent="0.25">
      <c r="A2127">
        <v>2126</v>
      </c>
      <c r="B2127" s="1" t="str">
        <f t="shared" si="132"/>
        <v>8992933322217</v>
      </c>
      <c r="C2127" t="str">
        <f t="shared" si="133"/>
        <v>NUTRIJEL JERUK-12PCS/PACK</v>
      </c>
      <c r="D2127" t="s">
        <v>5397</v>
      </c>
      <c r="E2127" t="s">
        <v>5398</v>
      </c>
      <c r="H2127">
        <f t="shared" si="134"/>
        <v>20000</v>
      </c>
      <c r="I2127">
        <f t="shared" si="135"/>
        <v>22000</v>
      </c>
      <c r="J2127">
        <v>0</v>
      </c>
      <c r="K2127">
        <v>0</v>
      </c>
      <c r="L2127">
        <v>0</v>
      </c>
      <c r="M2127">
        <v>1</v>
      </c>
      <c r="R2127" t="s">
        <v>5401</v>
      </c>
      <c r="S2127" t="s">
        <v>3408</v>
      </c>
      <c r="T2127" s="1" t="s">
        <v>3409</v>
      </c>
      <c r="U2127">
        <v>22000</v>
      </c>
      <c r="V2127">
        <v>22000</v>
      </c>
      <c r="W2127">
        <v>20000</v>
      </c>
    </row>
    <row r="2128" spans="1:23" x14ac:dyDescent="0.25">
      <c r="A2128">
        <v>2127</v>
      </c>
      <c r="B2128" s="1" t="str">
        <f t="shared" si="132"/>
        <v>8992933322118</v>
      </c>
      <c r="C2128" t="str">
        <f t="shared" si="133"/>
        <v>NUTRIJEL JERUK-1PCS</v>
      </c>
      <c r="D2128" t="s">
        <v>5397</v>
      </c>
      <c r="E2128" t="s">
        <v>5398</v>
      </c>
      <c r="H2128">
        <f t="shared" si="134"/>
        <v>1667</v>
      </c>
      <c r="I2128">
        <f t="shared" si="135"/>
        <v>2000</v>
      </c>
      <c r="J2128">
        <v>0</v>
      </c>
      <c r="K2128">
        <v>0</v>
      </c>
      <c r="L2128">
        <v>0</v>
      </c>
      <c r="M2128">
        <v>1</v>
      </c>
      <c r="R2128" t="s">
        <v>5401</v>
      </c>
      <c r="S2128" t="s">
        <v>3410</v>
      </c>
      <c r="T2128" s="1" t="s">
        <v>3411</v>
      </c>
      <c r="U2128">
        <v>2000</v>
      </c>
      <c r="V2128">
        <v>2000</v>
      </c>
      <c r="W2128">
        <v>1667</v>
      </c>
    </row>
    <row r="2129" spans="1:23" x14ac:dyDescent="0.25">
      <c r="A2129">
        <v>2128</v>
      </c>
      <c r="B2129" s="1" t="str">
        <f t="shared" si="132"/>
        <v>8992933411218</v>
      </c>
      <c r="C2129" t="str">
        <f t="shared" si="133"/>
        <v>NUTRIJEL KELAPA-12PCS/PACK</v>
      </c>
      <c r="D2129" t="s">
        <v>5397</v>
      </c>
      <c r="E2129" t="s">
        <v>5398</v>
      </c>
      <c r="H2129">
        <f t="shared" si="134"/>
        <v>20000</v>
      </c>
      <c r="I2129">
        <f t="shared" si="135"/>
        <v>22000</v>
      </c>
      <c r="J2129">
        <v>0</v>
      </c>
      <c r="K2129">
        <v>0</v>
      </c>
      <c r="L2129">
        <v>0</v>
      </c>
      <c r="M2129">
        <v>1</v>
      </c>
      <c r="R2129" t="s">
        <v>5401</v>
      </c>
      <c r="S2129" t="s">
        <v>3412</v>
      </c>
      <c r="T2129" s="1" t="s">
        <v>3413</v>
      </c>
      <c r="U2129">
        <v>22000</v>
      </c>
      <c r="V2129">
        <v>22000</v>
      </c>
      <c r="W2129">
        <v>20000</v>
      </c>
    </row>
    <row r="2130" spans="1:23" x14ac:dyDescent="0.25">
      <c r="A2130">
        <v>2129</v>
      </c>
      <c r="B2130" s="1" t="str">
        <f t="shared" si="132"/>
        <v>8992933411119</v>
      </c>
      <c r="C2130" t="str">
        <f t="shared" si="133"/>
        <v>NUTRIJEL KELAPA-1PCS</v>
      </c>
      <c r="D2130" t="s">
        <v>5397</v>
      </c>
      <c r="E2130" t="s">
        <v>5398</v>
      </c>
      <c r="H2130">
        <f t="shared" si="134"/>
        <v>1667</v>
      </c>
      <c r="I2130">
        <f t="shared" si="135"/>
        <v>2000</v>
      </c>
      <c r="J2130">
        <v>0</v>
      </c>
      <c r="K2130">
        <v>0</v>
      </c>
      <c r="L2130">
        <v>0</v>
      </c>
      <c r="M2130">
        <v>1</v>
      </c>
      <c r="R2130" t="s">
        <v>5401</v>
      </c>
      <c r="S2130" t="s">
        <v>3414</v>
      </c>
      <c r="T2130" s="1" t="s">
        <v>3415</v>
      </c>
      <c r="U2130">
        <v>2000</v>
      </c>
      <c r="V2130">
        <v>2000</v>
      </c>
      <c r="W2130">
        <v>1667</v>
      </c>
    </row>
    <row r="2131" spans="1:23" x14ac:dyDescent="0.25">
      <c r="A2131">
        <v>2130</v>
      </c>
      <c r="B2131" s="1" t="str">
        <f t="shared" si="132"/>
        <v>8992933325218</v>
      </c>
      <c r="C2131" t="str">
        <f t="shared" si="133"/>
        <v>NUTRIJEL LECI-12PCS/PACK</v>
      </c>
      <c r="D2131" t="s">
        <v>5397</v>
      </c>
      <c r="E2131" t="s">
        <v>5398</v>
      </c>
      <c r="H2131">
        <f t="shared" si="134"/>
        <v>20000</v>
      </c>
      <c r="I2131">
        <f t="shared" si="135"/>
        <v>22000</v>
      </c>
      <c r="J2131">
        <v>0</v>
      </c>
      <c r="K2131">
        <v>0</v>
      </c>
      <c r="L2131">
        <v>0</v>
      </c>
      <c r="M2131">
        <v>1</v>
      </c>
      <c r="R2131" t="s">
        <v>5401</v>
      </c>
      <c r="S2131" t="s">
        <v>3416</v>
      </c>
      <c r="T2131" s="1" t="s">
        <v>3417</v>
      </c>
      <c r="U2131">
        <v>22000</v>
      </c>
      <c r="V2131">
        <v>22000</v>
      </c>
      <c r="W2131">
        <v>20000</v>
      </c>
    </row>
    <row r="2132" spans="1:23" x14ac:dyDescent="0.25">
      <c r="A2132">
        <v>2131</v>
      </c>
      <c r="B2132" s="1" t="str">
        <f t="shared" si="132"/>
        <v>8992933325119</v>
      </c>
      <c r="C2132" t="str">
        <f t="shared" si="133"/>
        <v>NUTRIJEL LECI-1PCS</v>
      </c>
      <c r="D2132" t="s">
        <v>5397</v>
      </c>
      <c r="E2132" t="s">
        <v>5398</v>
      </c>
      <c r="H2132">
        <f t="shared" si="134"/>
        <v>1667</v>
      </c>
      <c r="I2132">
        <f t="shared" si="135"/>
        <v>2000</v>
      </c>
      <c r="J2132">
        <v>0</v>
      </c>
      <c r="K2132">
        <v>0</v>
      </c>
      <c r="L2132">
        <v>0</v>
      </c>
      <c r="M2132">
        <v>1</v>
      </c>
      <c r="R2132" t="s">
        <v>5401</v>
      </c>
      <c r="S2132" t="s">
        <v>3418</v>
      </c>
      <c r="T2132" s="1" t="s">
        <v>3419</v>
      </c>
      <c r="U2132">
        <v>2000</v>
      </c>
      <c r="V2132">
        <v>2000</v>
      </c>
      <c r="W2132">
        <v>1667</v>
      </c>
    </row>
    <row r="2133" spans="1:23" x14ac:dyDescent="0.25">
      <c r="A2133">
        <v>2132</v>
      </c>
      <c r="B2133" s="1" t="str">
        <f t="shared" si="132"/>
        <v>8992933326116</v>
      </c>
      <c r="C2133" t="str">
        <f t="shared" si="133"/>
        <v>NUTRIJEL MANGGA-1PCS</v>
      </c>
      <c r="D2133" t="s">
        <v>5397</v>
      </c>
      <c r="E2133" t="s">
        <v>5398</v>
      </c>
      <c r="H2133">
        <f t="shared" si="134"/>
        <v>1667</v>
      </c>
      <c r="I2133">
        <f t="shared" si="135"/>
        <v>2000</v>
      </c>
      <c r="J2133">
        <v>0</v>
      </c>
      <c r="K2133">
        <v>0</v>
      </c>
      <c r="L2133">
        <v>0</v>
      </c>
      <c r="M2133">
        <v>1</v>
      </c>
      <c r="R2133" t="s">
        <v>5401</v>
      </c>
      <c r="S2133" t="s">
        <v>3420</v>
      </c>
      <c r="T2133" s="1" t="s">
        <v>3421</v>
      </c>
      <c r="U2133">
        <v>2000</v>
      </c>
      <c r="V2133">
        <v>2000</v>
      </c>
      <c r="W2133">
        <v>1667</v>
      </c>
    </row>
    <row r="2134" spans="1:23" x14ac:dyDescent="0.25">
      <c r="A2134">
        <v>2133</v>
      </c>
      <c r="B2134" s="1" t="str">
        <f t="shared" si="132"/>
        <v>8992933323115</v>
      </c>
      <c r="C2134" t="str">
        <f t="shared" si="133"/>
        <v>NUTRIJEL MELON-1PCS</v>
      </c>
      <c r="D2134" t="s">
        <v>5397</v>
      </c>
      <c r="E2134" t="s">
        <v>5398</v>
      </c>
      <c r="H2134">
        <f t="shared" si="134"/>
        <v>1556</v>
      </c>
      <c r="I2134">
        <f t="shared" si="135"/>
        <v>2000</v>
      </c>
      <c r="J2134">
        <v>0</v>
      </c>
      <c r="K2134">
        <v>0</v>
      </c>
      <c r="L2134">
        <v>0</v>
      </c>
      <c r="M2134">
        <v>1</v>
      </c>
      <c r="R2134" t="s">
        <v>5401</v>
      </c>
      <c r="S2134" t="s">
        <v>3422</v>
      </c>
      <c r="T2134" s="1" t="s">
        <v>3423</v>
      </c>
      <c r="U2134">
        <v>2000</v>
      </c>
      <c r="V2134">
        <v>2000</v>
      </c>
      <c r="W2134">
        <v>1556</v>
      </c>
    </row>
    <row r="2135" spans="1:23" x14ac:dyDescent="0.25">
      <c r="A2135">
        <v>2134</v>
      </c>
      <c r="B2135" s="1" t="str">
        <f t="shared" si="132"/>
        <v>8992933413113</v>
      </c>
      <c r="C2135" t="str">
        <f t="shared" si="133"/>
        <v>NUTRIJEL PLAIN-1PCS</v>
      </c>
      <c r="D2135" t="s">
        <v>5397</v>
      </c>
      <c r="E2135" t="s">
        <v>5398</v>
      </c>
      <c r="H2135">
        <f t="shared" si="134"/>
        <v>1556</v>
      </c>
      <c r="I2135">
        <f t="shared" si="135"/>
        <v>2000</v>
      </c>
      <c r="J2135">
        <v>0</v>
      </c>
      <c r="K2135">
        <v>0</v>
      </c>
      <c r="L2135">
        <v>0</v>
      </c>
      <c r="M2135">
        <v>1</v>
      </c>
      <c r="R2135" t="s">
        <v>5401</v>
      </c>
      <c r="S2135" t="s">
        <v>3424</v>
      </c>
      <c r="T2135" s="1" t="s">
        <v>3425</v>
      </c>
      <c r="U2135">
        <v>2000</v>
      </c>
      <c r="V2135">
        <v>2000</v>
      </c>
      <c r="W2135">
        <v>1556</v>
      </c>
    </row>
    <row r="2136" spans="1:23" x14ac:dyDescent="0.25">
      <c r="A2136">
        <v>2135</v>
      </c>
      <c r="B2136" s="1" t="str">
        <f t="shared" si="132"/>
        <v>8992933171112</v>
      </c>
      <c r="C2136" t="str">
        <f t="shared" si="133"/>
        <v>NUTRIJEL PUDING RED VELVET-1PCS</v>
      </c>
      <c r="D2136" t="s">
        <v>5397</v>
      </c>
      <c r="E2136" t="s">
        <v>5398</v>
      </c>
      <c r="H2136">
        <f t="shared" si="134"/>
        <v>8067</v>
      </c>
      <c r="I2136">
        <f t="shared" si="135"/>
        <v>9500</v>
      </c>
      <c r="J2136">
        <v>0</v>
      </c>
      <c r="K2136">
        <v>0</v>
      </c>
      <c r="L2136">
        <v>0</v>
      </c>
      <c r="M2136">
        <v>1</v>
      </c>
      <c r="R2136" t="s">
        <v>5401</v>
      </c>
      <c r="S2136" t="s">
        <v>3426</v>
      </c>
      <c r="T2136" s="1" t="s">
        <v>3427</v>
      </c>
      <c r="U2136">
        <v>9500</v>
      </c>
      <c r="V2136">
        <v>9500</v>
      </c>
      <c r="W2136">
        <v>8067</v>
      </c>
    </row>
    <row r="2137" spans="1:23" x14ac:dyDescent="0.25">
      <c r="A2137">
        <v>2136</v>
      </c>
      <c r="B2137" s="1" t="str">
        <f t="shared" si="132"/>
        <v>8992933442113</v>
      </c>
      <c r="C2137" t="str">
        <f t="shared" si="133"/>
        <v>NUTRIJEL PUDING SUSU BELGIAN COKLAT-1PCS</v>
      </c>
      <c r="D2137" t="s">
        <v>5397</v>
      </c>
      <c r="E2137" t="s">
        <v>5398</v>
      </c>
      <c r="H2137">
        <f t="shared" si="134"/>
        <v>8067</v>
      </c>
      <c r="I2137">
        <f t="shared" si="135"/>
        <v>9500</v>
      </c>
      <c r="J2137">
        <v>0</v>
      </c>
      <c r="K2137">
        <v>0</v>
      </c>
      <c r="L2137">
        <v>0</v>
      </c>
      <c r="M2137">
        <v>1</v>
      </c>
      <c r="R2137" t="s">
        <v>5401</v>
      </c>
      <c r="S2137" t="s">
        <v>3428</v>
      </c>
      <c r="T2137" s="1" t="s">
        <v>3429</v>
      </c>
      <c r="U2137">
        <v>9500</v>
      </c>
      <c r="V2137">
        <v>9500</v>
      </c>
      <c r="W2137">
        <v>8067</v>
      </c>
    </row>
    <row r="2138" spans="1:23" x14ac:dyDescent="0.25">
      <c r="A2138">
        <v>2137</v>
      </c>
      <c r="B2138" s="1" t="str">
        <f t="shared" si="132"/>
        <v>8992933466119</v>
      </c>
      <c r="C2138" t="str">
        <f t="shared" si="133"/>
        <v>NUTRIJEL PUDING SUSU CAPUCINO-1PCS</v>
      </c>
      <c r="D2138" t="s">
        <v>5397</v>
      </c>
      <c r="E2138" t="s">
        <v>5398</v>
      </c>
      <c r="H2138">
        <f t="shared" si="134"/>
        <v>8067</v>
      </c>
      <c r="I2138">
        <f t="shared" si="135"/>
        <v>9500</v>
      </c>
      <c r="J2138">
        <v>0</v>
      </c>
      <c r="K2138">
        <v>0</v>
      </c>
      <c r="L2138">
        <v>0</v>
      </c>
      <c r="M2138">
        <v>1</v>
      </c>
      <c r="R2138" t="s">
        <v>5401</v>
      </c>
      <c r="S2138" t="s">
        <v>3430</v>
      </c>
      <c r="T2138" s="1" t="s">
        <v>3431</v>
      </c>
      <c r="U2138">
        <v>9500</v>
      </c>
      <c r="V2138">
        <v>9500</v>
      </c>
      <c r="W2138">
        <v>8067</v>
      </c>
    </row>
    <row r="2139" spans="1:23" x14ac:dyDescent="0.25">
      <c r="A2139">
        <v>2138</v>
      </c>
      <c r="B2139" s="1" t="str">
        <f t="shared" si="132"/>
        <v>8992933469110</v>
      </c>
      <c r="C2139" t="str">
        <f t="shared" si="133"/>
        <v>NUTRIJEL PUDING SUSU COCOPANDAN-1PCS</v>
      </c>
      <c r="D2139" t="s">
        <v>5397</v>
      </c>
      <c r="E2139" t="s">
        <v>5398</v>
      </c>
      <c r="H2139">
        <f t="shared" si="134"/>
        <v>8067</v>
      </c>
      <c r="I2139">
        <f t="shared" si="135"/>
        <v>9500</v>
      </c>
      <c r="J2139">
        <v>0</v>
      </c>
      <c r="K2139">
        <v>0</v>
      </c>
      <c r="L2139">
        <v>0</v>
      </c>
      <c r="M2139">
        <v>1</v>
      </c>
      <c r="R2139" t="s">
        <v>5401</v>
      </c>
      <c r="S2139" t="s">
        <v>3432</v>
      </c>
      <c r="T2139" s="1" t="s">
        <v>3433</v>
      </c>
      <c r="U2139">
        <v>9500</v>
      </c>
      <c r="V2139">
        <v>9500</v>
      </c>
      <c r="W2139">
        <v>8067</v>
      </c>
    </row>
    <row r="2140" spans="1:23" x14ac:dyDescent="0.25">
      <c r="A2140">
        <v>2139</v>
      </c>
      <c r="B2140" s="1" t="str">
        <f t="shared" si="132"/>
        <v>8992933462111</v>
      </c>
      <c r="C2140" t="str">
        <f t="shared" si="133"/>
        <v>NUTRIJEL PUDING SUSU COKLAT-1PCS</v>
      </c>
      <c r="D2140" t="s">
        <v>5397</v>
      </c>
      <c r="E2140" t="s">
        <v>5398</v>
      </c>
      <c r="H2140">
        <f t="shared" si="134"/>
        <v>8067</v>
      </c>
      <c r="I2140">
        <f t="shared" si="135"/>
        <v>9500</v>
      </c>
      <c r="J2140">
        <v>0</v>
      </c>
      <c r="K2140">
        <v>0</v>
      </c>
      <c r="L2140">
        <v>0</v>
      </c>
      <c r="M2140">
        <v>1</v>
      </c>
      <c r="R2140" t="s">
        <v>5401</v>
      </c>
      <c r="S2140" t="s">
        <v>3434</v>
      </c>
      <c r="T2140" s="1" t="s">
        <v>3435</v>
      </c>
      <c r="U2140">
        <v>9500</v>
      </c>
      <c r="V2140">
        <v>9500</v>
      </c>
      <c r="W2140">
        <v>8067</v>
      </c>
    </row>
    <row r="2141" spans="1:23" x14ac:dyDescent="0.25">
      <c r="A2141">
        <v>2140</v>
      </c>
      <c r="B2141" s="1" t="str">
        <f t="shared" si="132"/>
        <v>8992933460117</v>
      </c>
      <c r="C2141" t="str">
        <f t="shared" si="133"/>
        <v>NUTRIJEL PUDING SUSU GULA JAWA-1PCS</v>
      </c>
      <c r="D2141" t="s">
        <v>5397</v>
      </c>
      <c r="E2141" t="s">
        <v>5398</v>
      </c>
      <c r="H2141">
        <f t="shared" si="134"/>
        <v>8067</v>
      </c>
      <c r="I2141">
        <f t="shared" si="135"/>
        <v>9500</v>
      </c>
      <c r="J2141">
        <v>0</v>
      </c>
      <c r="K2141">
        <v>0</v>
      </c>
      <c r="L2141">
        <v>0</v>
      </c>
      <c r="M2141">
        <v>1</v>
      </c>
      <c r="R2141" t="s">
        <v>5401</v>
      </c>
      <c r="S2141" t="s">
        <v>3436</v>
      </c>
      <c r="T2141" s="1" t="s">
        <v>3437</v>
      </c>
      <c r="U2141">
        <v>9500</v>
      </c>
      <c r="V2141">
        <v>9500</v>
      </c>
      <c r="W2141">
        <v>8067</v>
      </c>
    </row>
    <row r="2142" spans="1:23" x14ac:dyDescent="0.25">
      <c r="A2142">
        <v>2141</v>
      </c>
      <c r="B2142" s="1" t="str">
        <f t="shared" si="132"/>
        <v>8992933463118</v>
      </c>
      <c r="C2142" t="str">
        <f t="shared" si="133"/>
        <v>NUTRIJEL PUDING SUSU MANGGA-1PCS</v>
      </c>
      <c r="D2142" t="s">
        <v>5397</v>
      </c>
      <c r="E2142" t="s">
        <v>5398</v>
      </c>
      <c r="H2142">
        <f t="shared" si="134"/>
        <v>8067</v>
      </c>
      <c r="I2142">
        <f t="shared" si="135"/>
        <v>9500</v>
      </c>
      <c r="J2142">
        <v>0</v>
      </c>
      <c r="K2142">
        <v>0</v>
      </c>
      <c r="L2142">
        <v>0</v>
      </c>
      <c r="M2142">
        <v>1</v>
      </c>
      <c r="R2142" t="s">
        <v>5401</v>
      </c>
      <c r="S2142" t="s">
        <v>3438</v>
      </c>
      <c r="T2142" s="1" t="s">
        <v>3439</v>
      </c>
      <c r="U2142">
        <v>9500</v>
      </c>
      <c r="V2142">
        <v>9500</v>
      </c>
      <c r="W2142">
        <v>8067</v>
      </c>
    </row>
    <row r="2143" spans="1:23" x14ac:dyDescent="0.25">
      <c r="A2143">
        <v>2142</v>
      </c>
      <c r="B2143" s="1" t="str">
        <f t="shared" si="132"/>
        <v>8992933441116</v>
      </c>
      <c r="C2143" t="str">
        <f t="shared" si="133"/>
        <v>NUTRIJEL PUDING SUSU MELON-1PCS</v>
      </c>
      <c r="D2143" t="s">
        <v>5397</v>
      </c>
      <c r="E2143" t="s">
        <v>5398</v>
      </c>
      <c r="H2143">
        <f t="shared" si="134"/>
        <v>8067</v>
      </c>
      <c r="I2143">
        <f t="shared" si="135"/>
        <v>9500</v>
      </c>
      <c r="J2143">
        <v>0</v>
      </c>
      <c r="K2143">
        <v>0</v>
      </c>
      <c r="L2143">
        <v>0</v>
      </c>
      <c r="M2143">
        <v>1</v>
      </c>
      <c r="R2143" t="s">
        <v>5401</v>
      </c>
      <c r="S2143" t="s">
        <v>3440</v>
      </c>
      <c r="T2143" s="1" t="s">
        <v>3441</v>
      </c>
      <c r="U2143">
        <v>9500</v>
      </c>
      <c r="V2143">
        <v>9500</v>
      </c>
      <c r="W2143">
        <v>8067</v>
      </c>
    </row>
    <row r="2144" spans="1:23" x14ac:dyDescent="0.25">
      <c r="A2144">
        <v>2143</v>
      </c>
      <c r="B2144" s="1" t="str">
        <f t="shared" si="132"/>
        <v>8992933465112</v>
      </c>
      <c r="C2144" t="str">
        <f t="shared" si="133"/>
        <v>NUTRIJEL PUDING SUSU STOBERI-1PCS</v>
      </c>
      <c r="D2144" t="s">
        <v>5397</v>
      </c>
      <c r="E2144" t="s">
        <v>5398</v>
      </c>
      <c r="H2144">
        <f t="shared" si="134"/>
        <v>8067</v>
      </c>
      <c r="I2144">
        <f t="shared" si="135"/>
        <v>9500</v>
      </c>
      <c r="J2144">
        <v>0</v>
      </c>
      <c r="K2144">
        <v>0</v>
      </c>
      <c r="L2144">
        <v>0</v>
      </c>
      <c r="M2144">
        <v>1</v>
      </c>
      <c r="R2144" t="s">
        <v>5401</v>
      </c>
      <c r="S2144" t="s">
        <v>3442</v>
      </c>
      <c r="T2144" s="1" t="s">
        <v>3443</v>
      </c>
      <c r="U2144">
        <v>9500</v>
      </c>
      <c r="V2144">
        <v>9500</v>
      </c>
      <c r="W2144">
        <v>8067</v>
      </c>
    </row>
    <row r="2145" spans="1:23" x14ac:dyDescent="0.25">
      <c r="A2145">
        <v>2144</v>
      </c>
      <c r="B2145" s="1" t="str">
        <f t="shared" si="132"/>
        <v>8992933468113</v>
      </c>
      <c r="C2145" t="str">
        <f t="shared" si="133"/>
        <v>NUTRIJEL PUDING SUSU VANILA-1PCS</v>
      </c>
      <c r="D2145" t="s">
        <v>5397</v>
      </c>
      <c r="E2145" t="s">
        <v>5398</v>
      </c>
      <c r="H2145">
        <f t="shared" si="134"/>
        <v>8067</v>
      </c>
      <c r="I2145">
        <f t="shared" si="135"/>
        <v>9500</v>
      </c>
      <c r="J2145">
        <v>0</v>
      </c>
      <c r="K2145">
        <v>0</v>
      </c>
      <c r="L2145">
        <v>0</v>
      </c>
      <c r="M2145">
        <v>1</v>
      </c>
      <c r="R2145" t="s">
        <v>5401</v>
      </c>
      <c r="S2145" t="s">
        <v>3444</v>
      </c>
      <c r="T2145" s="1" t="s">
        <v>3445</v>
      </c>
      <c r="U2145">
        <v>9500</v>
      </c>
      <c r="V2145">
        <v>9500</v>
      </c>
      <c r="W2145">
        <v>8067</v>
      </c>
    </row>
    <row r="2146" spans="1:23" x14ac:dyDescent="0.25">
      <c r="A2146">
        <v>2145</v>
      </c>
      <c r="B2146" s="1" t="str">
        <f t="shared" si="132"/>
        <v>8992933321111</v>
      </c>
      <c r="C2146" t="str">
        <f t="shared" si="133"/>
        <v>NUTRIJEL STRAWBERRY-1PCS</v>
      </c>
      <c r="D2146" t="s">
        <v>5397</v>
      </c>
      <c r="E2146" t="s">
        <v>5398</v>
      </c>
      <c r="H2146">
        <f t="shared" si="134"/>
        <v>1667</v>
      </c>
      <c r="I2146">
        <f t="shared" si="135"/>
        <v>2000</v>
      </c>
      <c r="J2146">
        <v>0</v>
      </c>
      <c r="K2146">
        <v>0</v>
      </c>
      <c r="L2146">
        <v>0</v>
      </c>
      <c r="M2146">
        <v>1</v>
      </c>
      <c r="R2146" t="s">
        <v>5401</v>
      </c>
      <c r="S2146" t="s">
        <v>3446</v>
      </c>
      <c r="T2146" s="1" t="s">
        <v>3447</v>
      </c>
      <c r="U2146">
        <v>2000</v>
      </c>
      <c r="V2146">
        <v>2500</v>
      </c>
      <c r="W2146">
        <v>1667</v>
      </c>
    </row>
    <row r="2147" spans="1:23" x14ac:dyDescent="0.25">
      <c r="A2147">
        <v>2146</v>
      </c>
      <c r="B2147" s="1" t="str">
        <f t="shared" si="132"/>
        <v>749921005946</v>
      </c>
      <c r="C2147" t="str">
        <f t="shared" si="133"/>
        <v>NUTRISARI SCT-10SCT/RTG</v>
      </c>
      <c r="D2147" t="s">
        <v>5397</v>
      </c>
      <c r="E2147" t="s">
        <v>5398</v>
      </c>
      <c r="H2147">
        <f t="shared" si="134"/>
        <v>11377</v>
      </c>
      <c r="I2147">
        <f t="shared" si="135"/>
        <v>12000</v>
      </c>
      <c r="J2147">
        <v>0</v>
      </c>
      <c r="K2147">
        <v>0</v>
      </c>
      <c r="L2147">
        <v>0</v>
      </c>
      <c r="M2147">
        <v>1</v>
      </c>
      <c r="R2147" t="s">
        <v>5401</v>
      </c>
      <c r="S2147" t="s">
        <v>3448</v>
      </c>
      <c r="T2147" s="1" t="s">
        <v>3449</v>
      </c>
      <c r="U2147">
        <v>12000</v>
      </c>
      <c r="V2147">
        <v>12000</v>
      </c>
      <c r="W2147">
        <v>11377</v>
      </c>
    </row>
    <row r="2148" spans="1:23" x14ac:dyDescent="0.25">
      <c r="A2148">
        <v>2147</v>
      </c>
      <c r="B2148" s="1" t="str">
        <f t="shared" si="132"/>
        <v>NUTRISARI SCT-4RTG/PACK</v>
      </c>
      <c r="C2148" t="str">
        <f t="shared" si="133"/>
        <v>NUTRISARI SCT-4RTG/PACK</v>
      </c>
      <c r="D2148" t="s">
        <v>5397</v>
      </c>
      <c r="E2148" t="s">
        <v>5398</v>
      </c>
      <c r="H2148">
        <f t="shared" si="134"/>
        <v>45500</v>
      </c>
      <c r="I2148">
        <f t="shared" si="135"/>
        <v>46000</v>
      </c>
      <c r="J2148">
        <v>0</v>
      </c>
      <c r="K2148">
        <v>0</v>
      </c>
      <c r="L2148">
        <v>0</v>
      </c>
      <c r="M2148">
        <v>1</v>
      </c>
      <c r="R2148" t="s">
        <v>5401</v>
      </c>
      <c r="S2148" t="s">
        <v>3450</v>
      </c>
      <c r="T2148" s="1" t="s">
        <v>3450</v>
      </c>
      <c r="U2148">
        <v>46000</v>
      </c>
      <c r="V2148">
        <v>46000</v>
      </c>
      <c r="W2148">
        <v>45500</v>
      </c>
    </row>
    <row r="2149" spans="1:23" x14ac:dyDescent="0.25">
      <c r="A2149">
        <v>2148</v>
      </c>
      <c r="B2149" s="1" t="str">
        <f t="shared" si="132"/>
        <v>8998866625999</v>
      </c>
      <c r="C2149" t="str">
        <f t="shared" si="133"/>
        <v>NUVO FAMILY 85ML-1PCS</v>
      </c>
      <c r="D2149" t="s">
        <v>5397</v>
      </c>
      <c r="E2149" t="s">
        <v>5398</v>
      </c>
      <c r="H2149">
        <f t="shared" si="134"/>
        <v>3200</v>
      </c>
      <c r="I2149">
        <f t="shared" si="135"/>
        <v>4000</v>
      </c>
      <c r="J2149">
        <v>0</v>
      </c>
      <c r="K2149">
        <v>0</v>
      </c>
      <c r="L2149">
        <v>0</v>
      </c>
      <c r="M2149">
        <v>1</v>
      </c>
      <c r="R2149" t="s">
        <v>5401</v>
      </c>
      <c r="S2149" t="s">
        <v>3451</v>
      </c>
      <c r="T2149" s="1" t="s">
        <v>3452</v>
      </c>
      <c r="U2149">
        <v>4000</v>
      </c>
      <c r="V2149">
        <v>4000</v>
      </c>
      <c r="W2149">
        <v>3200</v>
      </c>
    </row>
    <row r="2150" spans="1:23" x14ac:dyDescent="0.25">
      <c r="A2150">
        <v>2149</v>
      </c>
      <c r="B2150" s="1" t="str">
        <f t="shared" si="132"/>
        <v>8994755020418</v>
      </c>
      <c r="C2150" t="str">
        <f t="shared" si="133"/>
        <v>NYAM NYAM FUN PLAY-1KTK /12CUP</v>
      </c>
      <c r="D2150" t="s">
        <v>5397</v>
      </c>
      <c r="E2150" t="s">
        <v>5398</v>
      </c>
      <c r="H2150">
        <f t="shared" si="134"/>
        <v>17500</v>
      </c>
      <c r="I2150">
        <f t="shared" si="135"/>
        <v>19000</v>
      </c>
      <c r="J2150">
        <v>0</v>
      </c>
      <c r="K2150">
        <v>0</v>
      </c>
      <c r="L2150">
        <v>0</v>
      </c>
      <c r="M2150">
        <v>1</v>
      </c>
      <c r="R2150" t="s">
        <v>5401</v>
      </c>
      <c r="S2150" t="s">
        <v>3453</v>
      </c>
      <c r="T2150" s="1" t="s">
        <v>3454</v>
      </c>
      <c r="U2150">
        <v>19000</v>
      </c>
      <c r="V2150">
        <v>19000</v>
      </c>
      <c r="W2150">
        <v>17500</v>
      </c>
    </row>
    <row r="2151" spans="1:23" x14ac:dyDescent="0.25">
      <c r="A2151">
        <v>2150</v>
      </c>
      <c r="B2151" s="1" t="str">
        <f t="shared" si="132"/>
        <v>O RICE-10PCS/RTG</v>
      </c>
      <c r="C2151" t="str">
        <f t="shared" si="133"/>
        <v>O RICE-10PCS/RTG</v>
      </c>
      <c r="D2151" t="s">
        <v>5397</v>
      </c>
      <c r="E2151" t="s">
        <v>5398</v>
      </c>
      <c r="H2151">
        <f t="shared" si="134"/>
        <v>4084</v>
      </c>
      <c r="I2151">
        <f t="shared" si="135"/>
        <v>4500</v>
      </c>
      <c r="J2151">
        <v>0</v>
      </c>
      <c r="K2151">
        <v>0</v>
      </c>
      <c r="L2151">
        <v>0</v>
      </c>
      <c r="M2151">
        <v>1</v>
      </c>
      <c r="R2151" t="s">
        <v>5401</v>
      </c>
      <c r="S2151" t="s">
        <v>3455</v>
      </c>
      <c r="T2151" s="1" t="s">
        <v>3455</v>
      </c>
      <c r="U2151">
        <v>4500</v>
      </c>
      <c r="V2151">
        <v>4500</v>
      </c>
      <c r="W2151">
        <v>4084</v>
      </c>
    </row>
    <row r="2152" spans="1:23" x14ac:dyDescent="0.25">
      <c r="A2152">
        <v>2151</v>
      </c>
      <c r="B2152" s="1" t="str">
        <f t="shared" si="132"/>
        <v>O RICE-2RTG/PACK</v>
      </c>
      <c r="C2152" t="str">
        <f t="shared" si="133"/>
        <v>O RICE-2RTG/PACK</v>
      </c>
      <c r="D2152" t="s">
        <v>5397</v>
      </c>
      <c r="E2152" t="s">
        <v>5398</v>
      </c>
      <c r="H2152">
        <f t="shared" si="134"/>
        <v>8167</v>
      </c>
      <c r="I2152">
        <f t="shared" si="135"/>
        <v>8500</v>
      </c>
      <c r="J2152">
        <v>0</v>
      </c>
      <c r="K2152">
        <v>0</v>
      </c>
      <c r="L2152">
        <v>0</v>
      </c>
      <c r="M2152">
        <v>1</v>
      </c>
      <c r="R2152" t="s">
        <v>5401</v>
      </c>
      <c r="S2152" t="s">
        <v>3456</v>
      </c>
      <c r="T2152" s="1" t="s">
        <v>3456</v>
      </c>
      <c r="U2152">
        <v>8500</v>
      </c>
      <c r="V2152">
        <v>8500</v>
      </c>
      <c r="W2152">
        <v>8167</v>
      </c>
    </row>
    <row r="2153" spans="1:23" x14ac:dyDescent="0.25">
      <c r="A2153">
        <v>2152</v>
      </c>
      <c r="B2153" s="1" t="str">
        <f t="shared" si="132"/>
        <v>O RICE-6PACK/DUS</v>
      </c>
      <c r="C2153" t="str">
        <f t="shared" si="133"/>
        <v>O RICE-6PACK/DUS</v>
      </c>
      <c r="D2153" t="s">
        <v>5397</v>
      </c>
      <c r="E2153" t="s">
        <v>5398</v>
      </c>
      <c r="H2153">
        <f t="shared" si="134"/>
        <v>49000</v>
      </c>
      <c r="I2153">
        <f t="shared" si="135"/>
        <v>51000</v>
      </c>
      <c r="J2153">
        <v>0</v>
      </c>
      <c r="K2153">
        <v>0</v>
      </c>
      <c r="L2153">
        <v>0</v>
      </c>
      <c r="M2153">
        <v>1</v>
      </c>
      <c r="R2153" t="s">
        <v>5401</v>
      </c>
      <c r="S2153" t="s">
        <v>3457</v>
      </c>
      <c r="T2153" s="1" t="s">
        <v>3457</v>
      </c>
      <c r="U2153">
        <v>51000</v>
      </c>
      <c r="V2153">
        <v>51000</v>
      </c>
      <c r="W2153">
        <v>49000</v>
      </c>
    </row>
    <row r="2154" spans="1:23" x14ac:dyDescent="0.25">
      <c r="A2154">
        <v>2153</v>
      </c>
      <c r="B2154" s="1" t="str">
        <f t="shared" si="132"/>
        <v>OHAYO-1RTG</v>
      </c>
      <c r="C2154" t="str">
        <f t="shared" si="133"/>
        <v>OHAYO-1RTG</v>
      </c>
      <c r="D2154" t="s">
        <v>5397</v>
      </c>
      <c r="E2154" t="s">
        <v>5398</v>
      </c>
      <c r="H2154">
        <f t="shared" si="134"/>
        <v>4375</v>
      </c>
      <c r="I2154">
        <f t="shared" si="135"/>
        <v>4500</v>
      </c>
      <c r="J2154">
        <v>0</v>
      </c>
      <c r="K2154">
        <v>0</v>
      </c>
      <c r="L2154">
        <v>0</v>
      </c>
      <c r="M2154">
        <v>1</v>
      </c>
      <c r="R2154" t="s">
        <v>5401</v>
      </c>
      <c r="S2154" t="s">
        <v>3458</v>
      </c>
      <c r="T2154" s="1" t="s">
        <v>3458</v>
      </c>
      <c r="U2154">
        <v>4500</v>
      </c>
      <c r="V2154">
        <v>4500</v>
      </c>
      <c r="W2154">
        <v>4375</v>
      </c>
    </row>
    <row r="2155" spans="1:23" x14ac:dyDescent="0.25">
      <c r="A2155">
        <v>2154</v>
      </c>
      <c r="B2155" s="1" t="str">
        <f t="shared" si="132"/>
        <v>OHAYO-4RTG/DUS</v>
      </c>
      <c r="C2155" t="str">
        <f t="shared" si="133"/>
        <v>OHAYO-4RTG/DUS</v>
      </c>
      <c r="D2155" t="s">
        <v>5397</v>
      </c>
      <c r="E2155" t="s">
        <v>5398</v>
      </c>
      <c r="H2155">
        <f t="shared" si="134"/>
        <v>17500</v>
      </c>
      <c r="I2155">
        <f t="shared" si="135"/>
        <v>18000</v>
      </c>
      <c r="J2155">
        <v>0</v>
      </c>
      <c r="K2155">
        <v>0</v>
      </c>
      <c r="L2155">
        <v>0</v>
      </c>
      <c r="M2155">
        <v>1</v>
      </c>
      <c r="R2155" t="s">
        <v>5401</v>
      </c>
      <c r="S2155" t="s">
        <v>3459</v>
      </c>
      <c r="T2155" s="1" t="s">
        <v>3459</v>
      </c>
      <c r="U2155">
        <v>18000</v>
      </c>
      <c r="V2155">
        <v>18000</v>
      </c>
      <c r="W2155">
        <v>17500</v>
      </c>
    </row>
    <row r="2156" spans="1:23" x14ac:dyDescent="0.25">
      <c r="A2156">
        <v>2155</v>
      </c>
      <c r="B2156" s="1" t="str">
        <f t="shared" si="132"/>
        <v>8997004306516</v>
      </c>
      <c r="C2156" t="str">
        <f t="shared" si="133"/>
        <v>OISHI  POPCORN COKLAT-1RTG</v>
      </c>
      <c r="D2156" t="s">
        <v>5397</v>
      </c>
      <c r="E2156" t="s">
        <v>5398</v>
      </c>
      <c r="H2156">
        <f t="shared" si="134"/>
        <v>16666</v>
      </c>
      <c r="I2156">
        <f t="shared" si="135"/>
        <v>17500</v>
      </c>
      <c r="J2156">
        <v>0</v>
      </c>
      <c r="K2156">
        <v>0</v>
      </c>
      <c r="L2156">
        <v>0</v>
      </c>
      <c r="M2156">
        <v>1</v>
      </c>
      <c r="R2156" t="s">
        <v>5401</v>
      </c>
      <c r="S2156" t="s">
        <v>3460</v>
      </c>
      <c r="T2156" s="1" t="s">
        <v>3461</v>
      </c>
      <c r="U2156">
        <v>17500</v>
      </c>
      <c r="V2156">
        <v>17500</v>
      </c>
      <c r="W2156">
        <v>16666</v>
      </c>
    </row>
    <row r="2157" spans="1:23" x14ac:dyDescent="0.25">
      <c r="A2157">
        <v>2156</v>
      </c>
      <c r="B2157" s="1" t="str">
        <f t="shared" si="132"/>
        <v>8997004306509</v>
      </c>
      <c r="C2157" t="str">
        <f t="shared" si="133"/>
        <v>OISHI  POPCORN KARAMEL-1RTG</v>
      </c>
      <c r="D2157" t="s">
        <v>5397</v>
      </c>
      <c r="E2157" t="s">
        <v>5398</v>
      </c>
      <c r="H2157">
        <f t="shared" si="134"/>
        <v>16666</v>
      </c>
      <c r="I2157">
        <f t="shared" si="135"/>
        <v>17500</v>
      </c>
      <c r="J2157">
        <v>0</v>
      </c>
      <c r="K2157">
        <v>0</v>
      </c>
      <c r="L2157">
        <v>0</v>
      </c>
      <c r="M2157">
        <v>1</v>
      </c>
      <c r="R2157" t="s">
        <v>5401</v>
      </c>
      <c r="S2157" t="s">
        <v>3462</v>
      </c>
      <c r="T2157" s="1" t="s">
        <v>3463</v>
      </c>
      <c r="U2157">
        <v>17500</v>
      </c>
      <c r="V2157">
        <v>17500</v>
      </c>
      <c r="W2157">
        <v>16666</v>
      </c>
    </row>
    <row r="2158" spans="1:23" x14ac:dyDescent="0.25">
      <c r="A2158">
        <v>2157</v>
      </c>
      <c r="B2158" s="1" t="str">
        <f t="shared" si="132"/>
        <v>8997004306950</v>
      </c>
      <c r="C2158" t="str">
        <f t="shared" si="133"/>
        <v>OISHI  POPCORN KEJU-1RTG</v>
      </c>
      <c r="D2158" t="s">
        <v>5397</v>
      </c>
      <c r="E2158" t="s">
        <v>5398</v>
      </c>
      <c r="H2158">
        <f t="shared" si="134"/>
        <v>16666</v>
      </c>
      <c r="I2158">
        <f t="shared" si="135"/>
        <v>17500</v>
      </c>
      <c r="J2158">
        <v>0</v>
      </c>
      <c r="K2158">
        <v>0</v>
      </c>
      <c r="L2158">
        <v>0</v>
      </c>
      <c r="M2158">
        <v>1</v>
      </c>
      <c r="R2158" t="s">
        <v>5401</v>
      </c>
      <c r="S2158" t="s">
        <v>3464</v>
      </c>
      <c r="T2158" s="1" t="s">
        <v>3465</v>
      </c>
      <c r="U2158">
        <v>17500</v>
      </c>
      <c r="V2158">
        <v>17500</v>
      </c>
      <c r="W2158">
        <v>16666</v>
      </c>
    </row>
    <row r="2159" spans="1:23" x14ac:dyDescent="0.25">
      <c r="A2159">
        <v>2158</v>
      </c>
      <c r="B2159" s="1" t="str">
        <f t="shared" si="132"/>
        <v>OISHI PILLOW SNACK-15PCS/RTG</v>
      </c>
      <c r="C2159" t="str">
        <f t="shared" si="133"/>
        <v>OISHI PILLOW SNACK-15PCS/RTG</v>
      </c>
      <c r="D2159" t="s">
        <v>5397</v>
      </c>
      <c r="E2159" t="s">
        <v>5398</v>
      </c>
      <c r="H2159">
        <f t="shared" si="134"/>
        <v>6250</v>
      </c>
      <c r="I2159">
        <f t="shared" si="135"/>
        <v>6500</v>
      </c>
      <c r="J2159">
        <v>0</v>
      </c>
      <c r="K2159">
        <v>0</v>
      </c>
      <c r="L2159">
        <v>0</v>
      </c>
      <c r="M2159">
        <v>1</v>
      </c>
      <c r="R2159" t="s">
        <v>5401</v>
      </c>
      <c r="S2159" t="s">
        <v>3466</v>
      </c>
      <c r="T2159" s="1" t="s">
        <v>3466</v>
      </c>
      <c r="U2159">
        <v>6500</v>
      </c>
      <c r="V2159">
        <v>6500</v>
      </c>
      <c r="W2159">
        <v>6250</v>
      </c>
    </row>
    <row r="2160" spans="1:23" x14ac:dyDescent="0.25">
      <c r="A2160">
        <v>2159</v>
      </c>
      <c r="B2160" s="1" t="str">
        <f t="shared" si="132"/>
        <v>OISHI PILLOW SNACK-20RTG/DUS</v>
      </c>
      <c r="C2160" t="str">
        <f t="shared" si="133"/>
        <v>OISHI PILLOW SNACK-20RTG/DUS</v>
      </c>
      <c r="D2160" t="s">
        <v>5397</v>
      </c>
      <c r="E2160" t="s">
        <v>5398</v>
      </c>
      <c r="H2160">
        <f t="shared" si="134"/>
        <v>125000</v>
      </c>
      <c r="I2160">
        <f t="shared" si="135"/>
        <v>127000</v>
      </c>
      <c r="J2160">
        <v>0</v>
      </c>
      <c r="K2160">
        <v>0</v>
      </c>
      <c r="L2160">
        <v>0</v>
      </c>
      <c r="M2160">
        <v>1</v>
      </c>
      <c r="R2160" t="s">
        <v>5401</v>
      </c>
      <c r="S2160" t="s">
        <v>3467</v>
      </c>
      <c r="T2160" s="1" t="s">
        <v>3467</v>
      </c>
      <c r="U2160">
        <v>127000</v>
      </c>
      <c r="V2160">
        <v>127000</v>
      </c>
      <c r="W2160">
        <v>125000</v>
      </c>
    </row>
    <row r="2161" spans="1:23" x14ac:dyDescent="0.25">
      <c r="A2161">
        <v>2160</v>
      </c>
      <c r="B2161" s="1" t="str">
        <f t="shared" si="132"/>
        <v>OISHI POPCORN 6RTG/DUS</v>
      </c>
      <c r="C2161" t="str">
        <f t="shared" si="133"/>
        <v>OISHI POPCORN 6RTG/DUS</v>
      </c>
      <c r="D2161" t="s">
        <v>5397</v>
      </c>
      <c r="E2161" t="s">
        <v>5398</v>
      </c>
      <c r="H2161">
        <f t="shared" si="134"/>
        <v>99000</v>
      </c>
      <c r="I2161">
        <f t="shared" si="135"/>
        <v>102000</v>
      </c>
      <c r="J2161">
        <v>0</v>
      </c>
      <c r="K2161">
        <v>0</v>
      </c>
      <c r="L2161">
        <v>0</v>
      </c>
      <c r="M2161">
        <v>1</v>
      </c>
      <c r="R2161" t="s">
        <v>5401</v>
      </c>
      <c r="S2161" t="s">
        <v>3468</v>
      </c>
      <c r="T2161" s="1" t="s">
        <v>3468</v>
      </c>
      <c r="U2161">
        <v>102000</v>
      </c>
      <c r="V2161">
        <v>102000</v>
      </c>
      <c r="W2161">
        <v>99000</v>
      </c>
    </row>
    <row r="2162" spans="1:23" x14ac:dyDescent="0.25">
      <c r="A2162">
        <v>2161</v>
      </c>
      <c r="B2162" s="1" t="str">
        <f t="shared" si="132"/>
        <v>8997231070334</v>
      </c>
      <c r="C2162" t="str">
        <f t="shared" si="133"/>
        <v>OJOY BLUBERY-1PACK</v>
      </c>
      <c r="D2162" t="s">
        <v>5397</v>
      </c>
      <c r="E2162" t="s">
        <v>5398</v>
      </c>
      <c r="H2162">
        <f t="shared" si="134"/>
        <v>8000</v>
      </c>
      <c r="I2162">
        <f t="shared" si="135"/>
        <v>8500</v>
      </c>
      <c r="J2162">
        <v>0</v>
      </c>
      <c r="K2162">
        <v>0</v>
      </c>
      <c r="L2162">
        <v>0</v>
      </c>
      <c r="M2162">
        <v>1</v>
      </c>
      <c r="R2162" t="s">
        <v>5401</v>
      </c>
      <c r="S2162" t="s">
        <v>3469</v>
      </c>
      <c r="T2162" s="1" t="s">
        <v>3470</v>
      </c>
      <c r="U2162">
        <v>8500</v>
      </c>
      <c r="V2162">
        <v>8500</v>
      </c>
      <c r="W2162">
        <v>8000</v>
      </c>
    </row>
    <row r="2163" spans="1:23" x14ac:dyDescent="0.25">
      <c r="A2163">
        <v>2162</v>
      </c>
      <c r="B2163" s="1" t="str">
        <f t="shared" si="132"/>
        <v>8997231070327</v>
      </c>
      <c r="C2163" t="str">
        <f t="shared" si="133"/>
        <v>OJOY MANGGA-1PACK</v>
      </c>
      <c r="D2163" t="s">
        <v>5397</v>
      </c>
      <c r="E2163" t="s">
        <v>5398</v>
      </c>
      <c r="H2163">
        <f t="shared" si="134"/>
        <v>8000</v>
      </c>
      <c r="I2163">
        <f t="shared" si="135"/>
        <v>8500</v>
      </c>
      <c r="J2163">
        <v>0</v>
      </c>
      <c r="K2163">
        <v>0</v>
      </c>
      <c r="L2163">
        <v>0</v>
      </c>
      <c r="M2163">
        <v>1</v>
      </c>
      <c r="R2163" t="s">
        <v>5401</v>
      </c>
      <c r="S2163" t="s">
        <v>3471</v>
      </c>
      <c r="T2163" s="1" t="s">
        <v>3472</v>
      </c>
      <c r="U2163">
        <v>8500</v>
      </c>
      <c r="V2163">
        <v>8500</v>
      </c>
      <c r="W2163">
        <v>8000</v>
      </c>
    </row>
    <row r="2164" spans="1:23" x14ac:dyDescent="0.25">
      <c r="A2164">
        <v>2163</v>
      </c>
      <c r="B2164" s="1" t="str">
        <f t="shared" si="132"/>
        <v>8997231070310</v>
      </c>
      <c r="C2164" t="str">
        <f t="shared" si="133"/>
        <v>OJOY PERSIK-1PACK</v>
      </c>
      <c r="D2164" t="s">
        <v>5397</v>
      </c>
      <c r="E2164" t="s">
        <v>5398</v>
      </c>
      <c r="H2164">
        <f t="shared" si="134"/>
        <v>8000</v>
      </c>
      <c r="I2164">
        <f t="shared" si="135"/>
        <v>8500</v>
      </c>
      <c r="J2164">
        <v>0</v>
      </c>
      <c r="K2164">
        <v>0</v>
      </c>
      <c r="L2164">
        <v>0</v>
      </c>
      <c r="M2164">
        <v>1</v>
      </c>
      <c r="R2164" t="s">
        <v>5401</v>
      </c>
      <c r="S2164" t="s">
        <v>3473</v>
      </c>
      <c r="T2164" s="1" t="s">
        <v>3474</v>
      </c>
      <c r="U2164">
        <v>8500</v>
      </c>
      <c r="V2164">
        <v>8500</v>
      </c>
      <c r="W2164">
        <v>8000</v>
      </c>
    </row>
    <row r="2165" spans="1:23" x14ac:dyDescent="0.25">
      <c r="A2165">
        <v>2164</v>
      </c>
      <c r="B2165" s="1" t="str">
        <f t="shared" si="132"/>
        <v>OKEPLAST-1KTK</v>
      </c>
      <c r="C2165" t="str">
        <f t="shared" si="133"/>
        <v>OKEPLAST-1KTK</v>
      </c>
      <c r="D2165" t="s">
        <v>5397</v>
      </c>
      <c r="E2165" t="s">
        <v>5398</v>
      </c>
      <c r="H2165">
        <f t="shared" si="134"/>
        <v>23000</v>
      </c>
      <c r="I2165">
        <f t="shared" si="135"/>
        <v>25000</v>
      </c>
      <c r="J2165">
        <v>0</v>
      </c>
      <c r="K2165">
        <v>0</v>
      </c>
      <c r="L2165">
        <v>0</v>
      </c>
      <c r="M2165">
        <v>1</v>
      </c>
      <c r="R2165" t="s">
        <v>5401</v>
      </c>
      <c r="S2165" t="s">
        <v>3475</v>
      </c>
      <c r="T2165" s="1" t="s">
        <v>3475</v>
      </c>
      <c r="U2165">
        <v>25000</v>
      </c>
      <c r="V2165">
        <v>25000</v>
      </c>
      <c r="W2165">
        <v>23000</v>
      </c>
    </row>
    <row r="2166" spans="1:23" x14ac:dyDescent="0.25">
      <c r="A2166">
        <v>2165</v>
      </c>
      <c r="B2166" s="1" t="str">
        <f t="shared" si="132"/>
        <v>OKEPLAST-3PCS</v>
      </c>
      <c r="C2166" t="str">
        <f t="shared" si="133"/>
        <v>OKEPLAST-3PCS</v>
      </c>
      <c r="D2166" t="s">
        <v>5397</v>
      </c>
      <c r="E2166" t="s">
        <v>5398</v>
      </c>
      <c r="H2166">
        <f t="shared" si="134"/>
        <v>690</v>
      </c>
      <c r="I2166">
        <f t="shared" si="135"/>
        <v>1000</v>
      </c>
      <c r="J2166">
        <v>0</v>
      </c>
      <c r="K2166">
        <v>0</v>
      </c>
      <c r="L2166">
        <v>0</v>
      </c>
      <c r="M2166">
        <v>1</v>
      </c>
      <c r="R2166" t="s">
        <v>5401</v>
      </c>
      <c r="S2166" t="s">
        <v>3476</v>
      </c>
      <c r="T2166" s="1" t="s">
        <v>3476</v>
      </c>
      <c r="U2166">
        <v>1000</v>
      </c>
      <c r="V2166">
        <v>1000</v>
      </c>
      <c r="W2166">
        <v>690</v>
      </c>
    </row>
    <row r="2167" spans="1:23" x14ac:dyDescent="0.25">
      <c r="A2167">
        <v>2166</v>
      </c>
      <c r="B2167" s="1" t="str">
        <f t="shared" si="132"/>
        <v>OKKY JELLY 150ML-24GLS/DUS</v>
      </c>
      <c r="C2167" t="str">
        <f t="shared" si="133"/>
        <v>OKKY JELLY 150ML-24GLS/DUS</v>
      </c>
      <c r="D2167" t="s">
        <v>5397</v>
      </c>
      <c r="E2167" t="s">
        <v>5398</v>
      </c>
      <c r="H2167">
        <f t="shared" si="134"/>
        <v>20000</v>
      </c>
      <c r="I2167">
        <f t="shared" si="135"/>
        <v>21000</v>
      </c>
      <c r="J2167">
        <v>0</v>
      </c>
      <c r="K2167">
        <v>0</v>
      </c>
      <c r="L2167">
        <v>0</v>
      </c>
      <c r="M2167">
        <v>1</v>
      </c>
      <c r="R2167" t="s">
        <v>5401</v>
      </c>
      <c r="S2167" t="s">
        <v>3477</v>
      </c>
      <c r="T2167" s="1" t="s">
        <v>3477</v>
      </c>
      <c r="U2167">
        <v>21000</v>
      </c>
      <c r="V2167">
        <v>21000</v>
      </c>
      <c r="W2167">
        <v>20000</v>
      </c>
    </row>
    <row r="2168" spans="1:23" x14ac:dyDescent="0.25">
      <c r="A2168">
        <v>2167</v>
      </c>
      <c r="B2168" s="1" t="str">
        <f t="shared" si="132"/>
        <v>OKKY JELLY-1GLS</v>
      </c>
      <c r="C2168" t="str">
        <f t="shared" si="133"/>
        <v>OKKY JELLY-1GLS</v>
      </c>
      <c r="D2168" t="s">
        <v>5397</v>
      </c>
      <c r="E2168" t="s">
        <v>5398</v>
      </c>
      <c r="H2168">
        <f t="shared" si="134"/>
        <v>1500</v>
      </c>
      <c r="I2168">
        <f t="shared" si="135"/>
        <v>1500</v>
      </c>
      <c r="J2168">
        <v>0</v>
      </c>
      <c r="K2168">
        <v>0</v>
      </c>
      <c r="L2168">
        <v>0</v>
      </c>
      <c r="M2168">
        <v>1</v>
      </c>
      <c r="R2168" t="s">
        <v>5401</v>
      </c>
      <c r="S2168" t="s">
        <v>3478</v>
      </c>
      <c r="T2168" s="1" t="s">
        <v>3478</v>
      </c>
      <c r="U2168">
        <v>1500</v>
      </c>
      <c r="V2168">
        <v>1500</v>
      </c>
      <c r="W2168">
        <v>1500</v>
      </c>
    </row>
    <row r="2169" spans="1:23" x14ac:dyDescent="0.25">
      <c r="A2169">
        <v>2168</v>
      </c>
      <c r="B2169" s="1" t="str">
        <f t="shared" si="132"/>
        <v>OLALA JELLY 150ML-1GLS</v>
      </c>
      <c r="C2169" t="str">
        <f t="shared" si="133"/>
        <v>OLALA JELLY 150ML-1GLS</v>
      </c>
      <c r="D2169" t="s">
        <v>5397</v>
      </c>
      <c r="E2169" t="s">
        <v>5398</v>
      </c>
      <c r="H2169">
        <f t="shared" si="134"/>
        <v>709</v>
      </c>
      <c r="I2169">
        <f t="shared" si="135"/>
        <v>900</v>
      </c>
      <c r="J2169">
        <v>0</v>
      </c>
      <c r="K2169">
        <v>0</v>
      </c>
      <c r="L2169">
        <v>0</v>
      </c>
      <c r="M2169">
        <v>1</v>
      </c>
      <c r="R2169" t="s">
        <v>5401</v>
      </c>
      <c r="S2169" t="s">
        <v>3479</v>
      </c>
      <c r="T2169" s="1" t="s">
        <v>3479</v>
      </c>
      <c r="U2169">
        <v>900</v>
      </c>
      <c r="V2169">
        <v>1000</v>
      </c>
      <c r="W2169">
        <v>709</v>
      </c>
    </row>
    <row r="2170" spans="1:23" x14ac:dyDescent="0.25">
      <c r="A2170">
        <v>2169</v>
      </c>
      <c r="B2170" s="1" t="str">
        <f t="shared" si="132"/>
        <v>OLALA JELLY 150ML-24GLS/DUS</v>
      </c>
      <c r="C2170" t="str">
        <f t="shared" si="133"/>
        <v>OLALA JELLY 150ML-24GLS/DUS</v>
      </c>
      <c r="D2170" t="s">
        <v>5397</v>
      </c>
      <c r="E2170" t="s">
        <v>5398</v>
      </c>
      <c r="H2170">
        <f t="shared" si="134"/>
        <v>17000</v>
      </c>
      <c r="I2170">
        <f t="shared" si="135"/>
        <v>19000</v>
      </c>
      <c r="J2170">
        <v>0</v>
      </c>
      <c r="K2170">
        <v>0</v>
      </c>
      <c r="L2170">
        <v>0</v>
      </c>
      <c r="M2170">
        <v>1</v>
      </c>
      <c r="R2170" t="s">
        <v>5401</v>
      </c>
      <c r="S2170" t="s">
        <v>3480</v>
      </c>
      <c r="T2170" s="1" t="s">
        <v>3480</v>
      </c>
      <c r="U2170">
        <v>19000</v>
      </c>
      <c r="V2170">
        <v>19000</v>
      </c>
      <c r="W2170">
        <v>17000</v>
      </c>
    </row>
    <row r="2171" spans="1:23" x14ac:dyDescent="0.25">
      <c r="A2171">
        <v>2170</v>
      </c>
      <c r="B2171" s="1" t="str">
        <f t="shared" si="132"/>
        <v>8995054500090</v>
      </c>
      <c r="C2171" t="str">
        <f t="shared" si="133"/>
        <v>OLLYA BAG-1 BAG</v>
      </c>
      <c r="D2171" t="s">
        <v>5397</v>
      </c>
      <c r="E2171" t="s">
        <v>5398</v>
      </c>
      <c r="H2171">
        <f t="shared" si="134"/>
        <v>1531</v>
      </c>
      <c r="I2171">
        <f t="shared" si="135"/>
        <v>1700</v>
      </c>
      <c r="J2171">
        <v>0</v>
      </c>
      <c r="K2171">
        <v>0</v>
      </c>
      <c r="L2171">
        <v>0</v>
      </c>
      <c r="M2171">
        <v>1</v>
      </c>
      <c r="R2171" t="s">
        <v>5401</v>
      </c>
      <c r="S2171" t="s">
        <v>3481</v>
      </c>
      <c r="T2171" s="1" t="s">
        <v>3482</v>
      </c>
      <c r="U2171">
        <v>1700</v>
      </c>
      <c r="V2171">
        <v>2000</v>
      </c>
      <c r="W2171">
        <v>1531</v>
      </c>
    </row>
    <row r="2172" spans="1:23" x14ac:dyDescent="0.25">
      <c r="A2172">
        <v>2171</v>
      </c>
      <c r="B2172" s="1" t="str">
        <f t="shared" si="132"/>
        <v>OLLYA JELI JARING KECIL-30PCS/JRG</v>
      </c>
      <c r="C2172" t="str">
        <f t="shared" si="133"/>
        <v>OLLYA JELI JARING KECIL-30PCS/JRG</v>
      </c>
      <c r="D2172" t="s">
        <v>5397</v>
      </c>
      <c r="E2172" t="s">
        <v>5398</v>
      </c>
      <c r="H2172">
        <f t="shared" si="134"/>
        <v>3297</v>
      </c>
      <c r="I2172">
        <f t="shared" si="135"/>
        <v>4000</v>
      </c>
      <c r="J2172">
        <v>0</v>
      </c>
      <c r="K2172">
        <v>0</v>
      </c>
      <c r="L2172">
        <v>0</v>
      </c>
      <c r="M2172">
        <v>1</v>
      </c>
      <c r="R2172" t="s">
        <v>5401</v>
      </c>
      <c r="S2172" t="s">
        <v>3483</v>
      </c>
      <c r="T2172" s="1" t="s">
        <v>3483</v>
      </c>
      <c r="U2172">
        <v>4000</v>
      </c>
      <c r="V2172">
        <v>4000</v>
      </c>
      <c r="W2172">
        <v>3297</v>
      </c>
    </row>
    <row r="2173" spans="1:23" x14ac:dyDescent="0.25">
      <c r="A2173">
        <v>2172</v>
      </c>
      <c r="B2173" s="1" t="str">
        <f t="shared" si="132"/>
        <v>ORENZ SOFT CAKE 1DUS-10RTG</v>
      </c>
      <c r="C2173" t="str">
        <f t="shared" si="133"/>
        <v>ORENZ SOFT CAKE 1DUS-10RTG</v>
      </c>
      <c r="D2173" t="s">
        <v>5397</v>
      </c>
      <c r="E2173" t="s">
        <v>5398</v>
      </c>
      <c r="H2173">
        <f t="shared" si="134"/>
        <v>41000</v>
      </c>
      <c r="I2173">
        <f t="shared" si="135"/>
        <v>43000</v>
      </c>
      <c r="J2173">
        <v>0</v>
      </c>
      <c r="K2173">
        <v>0</v>
      </c>
      <c r="L2173">
        <v>0</v>
      </c>
      <c r="M2173">
        <v>1</v>
      </c>
      <c r="R2173" t="s">
        <v>5401</v>
      </c>
      <c r="S2173" t="s">
        <v>3484</v>
      </c>
      <c r="T2173" s="1" t="s">
        <v>3484</v>
      </c>
      <c r="U2173">
        <v>43000</v>
      </c>
      <c r="V2173">
        <v>43000</v>
      </c>
      <c r="W2173">
        <v>41000</v>
      </c>
    </row>
    <row r="2174" spans="1:23" x14ac:dyDescent="0.25">
      <c r="A2174">
        <v>2173</v>
      </c>
      <c r="B2174" s="1" t="str">
        <f t="shared" si="132"/>
        <v>ORENZ SOFT CAKE-1RTG</v>
      </c>
      <c r="C2174" t="str">
        <f t="shared" si="133"/>
        <v>ORENZ SOFT CAKE-1RTG</v>
      </c>
      <c r="D2174" t="s">
        <v>5397</v>
      </c>
      <c r="E2174" t="s">
        <v>5398</v>
      </c>
      <c r="H2174">
        <f t="shared" si="134"/>
        <v>4100</v>
      </c>
      <c r="I2174">
        <f t="shared" si="135"/>
        <v>4500</v>
      </c>
      <c r="J2174">
        <v>0</v>
      </c>
      <c r="K2174">
        <v>0</v>
      </c>
      <c r="L2174">
        <v>0</v>
      </c>
      <c r="M2174">
        <v>1</v>
      </c>
      <c r="R2174" t="s">
        <v>5401</v>
      </c>
      <c r="S2174" t="s">
        <v>3485</v>
      </c>
      <c r="T2174" s="1" t="s">
        <v>3485</v>
      </c>
      <c r="U2174">
        <v>4500</v>
      </c>
      <c r="V2174">
        <v>4500</v>
      </c>
      <c r="W2174">
        <v>4100</v>
      </c>
    </row>
    <row r="2175" spans="1:23" x14ac:dyDescent="0.25">
      <c r="A2175">
        <v>2174</v>
      </c>
      <c r="B2175" s="1" t="str">
        <f t="shared" si="132"/>
        <v>7622201430146</v>
      </c>
      <c r="C2175" t="str">
        <f t="shared" si="133"/>
        <v>OREO ISI 4 38G CHOCOLATE-12BKS/PACK</v>
      </c>
      <c r="D2175" t="s">
        <v>5397</v>
      </c>
      <c r="E2175" t="s">
        <v>5398</v>
      </c>
      <c r="H2175">
        <f t="shared" si="134"/>
        <v>21350</v>
      </c>
      <c r="I2175">
        <f t="shared" si="135"/>
        <v>22000</v>
      </c>
      <c r="J2175">
        <v>0</v>
      </c>
      <c r="K2175">
        <v>0</v>
      </c>
      <c r="L2175">
        <v>0</v>
      </c>
      <c r="M2175">
        <v>1</v>
      </c>
      <c r="R2175" t="s">
        <v>5401</v>
      </c>
      <c r="S2175" t="s">
        <v>3486</v>
      </c>
      <c r="T2175" s="1" t="s">
        <v>3487</v>
      </c>
      <c r="U2175">
        <v>22000</v>
      </c>
      <c r="V2175">
        <v>22000</v>
      </c>
      <c r="W2175">
        <v>21350</v>
      </c>
    </row>
    <row r="2176" spans="1:23" x14ac:dyDescent="0.25">
      <c r="A2176">
        <v>2175</v>
      </c>
      <c r="B2176" s="1" t="str">
        <f t="shared" si="132"/>
        <v>7622201430177</v>
      </c>
      <c r="C2176" t="str">
        <f t="shared" si="133"/>
        <v>OREO ISI 4 38G ORIGINAL-12BKS/PACK</v>
      </c>
      <c r="D2176" t="s">
        <v>5397</v>
      </c>
      <c r="E2176" t="s">
        <v>5398</v>
      </c>
      <c r="H2176">
        <f t="shared" si="134"/>
        <v>21350</v>
      </c>
      <c r="I2176">
        <f t="shared" si="135"/>
        <v>22000</v>
      </c>
      <c r="J2176">
        <v>0</v>
      </c>
      <c r="K2176">
        <v>0</v>
      </c>
      <c r="L2176">
        <v>0</v>
      </c>
      <c r="M2176">
        <v>1</v>
      </c>
      <c r="R2176" t="s">
        <v>5401</v>
      </c>
      <c r="S2176" t="s">
        <v>3488</v>
      </c>
      <c r="T2176" s="1" t="s">
        <v>3489</v>
      </c>
      <c r="U2176">
        <v>22000</v>
      </c>
      <c r="V2176">
        <v>22000</v>
      </c>
      <c r="W2176">
        <v>21350</v>
      </c>
    </row>
    <row r="2177" spans="1:23" x14ac:dyDescent="0.25">
      <c r="A2177">
        <v>2176</v>
      </c>
      <c r="B2177" s="1" t="str">
        <f t="shared" si="132"/>
        <v>7622201430085</v>
      </c>
      <c r="C2177" t="str">
        <f t="shared" si="133"/>
        <v>OREO ISI 4 38G STRAWBERRY-12BKS/PACK</v>
      </c>
      <c r="D2177" t="s">
        <v>5397</v>
      </c>
      <c r="E2177" t="s">
        <v>5398</v>
      </c>
      <c r="H2177">
        <f t="shared" si="134"/>
        <v>21350</v>
      </c>
      <c r="I2177">
        <f t="shared" si="135"/>
        <v>22000</v>
      </c>
      <c r="J2177">
        <v>0</v>
      </c>
      <c r="K2177">
        <v>0</v>
      </c>
      <c r="L2177">
        <v>0</v>
      </c>
      <c r="M2177">
        <v>1</v>
      </c>
      <c r="R2177" t="s">
        <v>5401</v>
      </c>
      <c r="S2177" t="s">
        <v>3490</v>
      </c>
      <c r="T2177" s="1" t="s">
        <v>3491</v>
      </c>
      <c r="U2177">
        <v>22000</v>
      </c>
      <c r="V2177">
        <v>22000</v>
      </c>
      <c r="W2177">
        <v>21350</v>
      </c>
    </row>
    <row r="2178" spans="1:23" x14ac:dyDescent="0.25">
      <c r="A2178">
        <v>2177</v>
      </c>
      <c r="B2178" s="1" t="str">
        <f t="shared" ref="B2178:B2241" si="136">T2178</f>
        <v>OREO ISI 4 38G-12PACK-DUS</v>
      </c>
      <c r="C2178" t="str">
        <f t="shared" ref="C2178:C2241" si="137">S2178</f>
        <v>OREO ISI 4 38G-12PACK-DUS</v>
      </c>
      <c r="D2178" t="s">
        <v>5397</v>
      </c>
      <c r="E2178" t="s">
        <v>5398</v>
      </c>
      <c r="H2178">
        <f t="shared" ref="H2178:H2241" si="138">W2178</f>
        <v>256000</v>
      </c>
      <c r="I2178">
        <f t="shared" ref="I2178:I2241" si="139">U2178</f>
        <v>259000</v>
      </c>
      <c r="J2178">
        <v>0</v>
      </c>
      <c r="K2178">
        <v>0</v>
      </c>
      <c r="L2178">
        <v>0</v>
      </c>
      <c r="M2178">
        <v>1</v>
      </c>
      <c r="R2178" t="s">
        <v>5401</v>
      </c>
      <c r="S2178" t="s">
        <v>3492</v>
      </c>
      <c r="T2178" s="1" t="s">
        <v>3492</v>
      </c>
      <c r="U2178">
        <v>259000</v>
      </c>
      <c r="V2178">
        <v>259000</v>
      </c>
      <c r="W2178">
        <v>256000</v>
      </c>
    </row>
    <row r="2179" spans="1:23" x14ac:dyDescent="0.25">
      <c r="A2179">
        <v>2178</v>
      </c>
      <c r="B2179" s="1" t="str">
        <f t="shared" si="136"/>
        <v>7622210607287</v>
      </c>
      <c r="C2179" t="str">
        <f t="shared" si="137"/>
        <v>OREO MINI 23G COKELAT-1KTK</v>
      </c>
      <c r="D2179" t="s">
        <v>5397</v>
      </c>
      <c r="E2179" t="s">
        <v>5398</v>
      </c>
      <c r="H2179">
        <f t="shared" si="138"/>
        <v>17000</v>
      </c>
      <c r="I2179">
        <f t="shared" si="139"/>
        <v>18000</v>
      </c>
      <c r="J2179">
        <v>0</v>
      </c>
      <c r="K2179">
        <v>0</v>
      </c>
      <c r="L2179">
        <v>0</v>
      </c>
      <c r="M2179">
        <v>1</v>
      </c>
      <c r="R2179" t="s">
        <v>5401</v>
      </c>
      <c r="S2179" t="s">
        <v>3493</v>
      </c>
      <c r="T2179" s="1" t="s">
        <v>3494</v>
      </c>
      <c r="U2179">
        <v>18000</v>
      </c>
      <c r="V2179">
        <v>18000</v>
      </c>
      <c r="W2179">
        <v>17000</v>
      </c>
    </row>
    <row r="2180" spans="1:23" x14ac:dyDescent="0.25">
      <c r="A2180">
        <v>2179</v>
      </c>
      <c r="B2180" s="1" t="str">
        <f t="shared" si="136"/>
        <v>7622210607300</v>
      </c>
      <c r="C2180" t="str">
        <f t="shared" si="137"/>
        <v>OREO MINI 23G ORIGINAL-1KTK</v>
      </c>
      <c r="D2180" t="s">
        <v>5397</v>
      </c>
      <c r="E2180" t="s">
        <v>5398</v>
      </c>
      <c r="H2180">
        <f t="shared" si="138"/>
        <v>17000</v>
      </c>
      <c r="I2180">
        <f t="shared" si="139"/>
        <v>18000</v>
      </c>
      <c r="J2180">
        <v>0</v>
      </c>
      <c r="K2180">
        <v>0</v>
      </c>
      <c r="L2180">
        <v>0</v>
      </c>
      <c r="M2180">
        <v>1</v>
      </c>
      <c r="R2180" t="s">
        <v>5401</v>
      </c>
      <c r="S2180" t="s">
        <v>3495</v>
      </c>
      <c r="T2180" s="1" t="s">
        <v>3496</v>
      </c>
      <c r="U2180">
        <v>18000</v>
      </c>
      <c r="V2180">
        <v>18000</v>
      </c>
      <c r="W2180">
        <v>17000</v>
      </c>
    </row>
    <row r="2181" spans="1:23" x14ac:dyDescent="0.25">
      <c r="A2181">
        <v>2180</v>
      </c>
      <c r="B2181" s="1" t="str">
        <f t="shared" si="136"/>
        <v>OREO MINI 23G-6KTK/DUS</v>
      </c>
      <c r="C2181" t="str">
        <f t="shared" si="137"/>
        <v>OREO MINI 23G-6KTK/DUS</v>
      </c>
      <c r="D2181" t="s">
        <v>5397</v>
      </c>
      <c r="E2181" t="s">
        <v>5398</v>
      </c>
      <c r="H2181">
        <f t="shared" si="138"/>
        <v>102000</v>
      </c>
      <c r="I2181">
        <f t="shared" si="139"/>
        <v>104000</v>
      </c>
      <c r="J2181">
        <v>0</v>
      </c>
      <c r="K2181">
        <v>0</v>
      </c>
      <c r="L2181">
        <v>0</v>
      </c>
      <c r="M2181">
        <v>1</v>
      </c>
      <c r="R2181" t="s">
        <v>5401</v>
      </c>
      <c r="S2181" t="s">
        <v>3497</v>
      </c>
      <c r="T2181" s="1" t="s">
        <v>3497</v>
      </c>
      <c r="U2181">
        <v>104000</v>
      </c>
      <c r="V2181">
        <v>104000</v>
      </c>
      <c r="W2181">
        <v>102000</v>
      </c>
    </row>
    <row r="2182" spans="1:23" x14ac:dyDescent="0.25">
      <c r="A2182">
        <v>2181</v>
      </c>
      <c r="B2182" s="1" t="str">
        <f t="shared" si="136"/>
        <v>OREO SOFT CAKE-12KTK/DUS</v>
      </c>
      <c r="C2182" t="str">
        <f t="shared" si="137"/>
        <v>OREO SOFT CAKE-12KTK/DUS</v>
      </c>
      <c r="D2182" t="s">
        <v>5397</v>
      </c>
      <c r="E2182" t="s">
        <v>5398</v>
      </c>
      <c r="H2182">
        <f t="shared" si="138"/>
        <v>254500</v>
      </c>
      <c r="I2182">
        <f t="shared" si="139"/>
        <v>258000</v>
      </c>
      <c r="J2182">
        <v>0</v>
      </c>
      <c r="K2182">
        <v>0</v>
      </c>
      <c r="L2182">
        <v>0</v>
      </c>
      <c r="M2182">
        <v>1</v>
      </c>
      <c r="R2182" t="s">
        <v>5401</v>
      </c>
      <c r="S2182" t="s">
        <v>3498</v>
      </c>
      <c r="T2182" s="1" t="s">
        <v>3498</v>
      </c>
      <c r="U2182">
        <v>258000</v>
      </c>
      <c r="V2182">
        <v>258000</v>
      </c>
      <c r="W2182">
        <v>254500</v>
      </c>
    </row>
    <row r="2183" spans="1:23" x14ac:dyDescent="0.25">
      <c r="A2183">
        <v>2182</v>
      </c>
      <c r="B2183" s="1" t="str">
        <f t="shared" si="136"/>
        <v>7622300335755</v>
      </c>
      <c r="C2183" t="str">
        <f t="shared" si="137"/>
        <v>OREO SOFT CAKE-1KTK</v>
      </c>
      <c r="D2183" t="s">
        <v>5397</v>
      </c>
      <c r="E2183" t="s">
        <v>5398</v>
      </c>
      <c r="H2183">
        <f t="shared" si="138"/>
        <v>21208</v>
      </c>
      <c r="I2183">
        <f t="shared" si="139"/>
        <v>22000</v>
      </c>
      <c r="J2183">
        <v>0</v>
      </c>
      <c r="K2183">
        <v>0</v>
      </c>
      <c r="L2183">
        <v>0</v>
      </c>
      <c r="M2183">
        <v>1</v>
      </c>
      <c r="R2183" t="s">
        <v>5401</v>
      </c>
      <c r="S2183" t="s">
        <v>3499</v>
      </c>
      <c r="T2183" s="1" t="s">
        <v>3500</v>
      </c>
      <c r="U2183">
        <v>22000</v>
      </c>
      <c r="V2183">
        <v>22000</v>
      </c>
      <c r="W2183">
        <v>21208</v>
      </c>
    </row>
    <row r="2184" spans="1:23" x14ac:dyDescent="0.25">
      <c r="A2184">
        <v>2183</v>
      </c>
      <c r="B2184" s="1" t="str">
        <f t="shared" si="136"/>
        <v>8994834001949</v>
      </c>
      <c r="C2184" t="str">
        <f t="shared" si="137"/>
        <v>OTAMTAM-1RTG</v>
      </c>
      <c r="D2184" t="s">
        <v>5397</v>
      </c>
      <c r="E2184" t="s">
        <v>5398</v>
      </c>
      <c r="H2184">
        <f t="shared" si="138"/>
        <v>4027</v>
      </c>
      <c r="I2184">
        <f t="shared" si="139"/>
        <v>4500</v>
      </c>
      <c r="J2184">
        <v>0</v>
      </c>
      <c r="K2184">
        <v>0</v>
      </c>
      <c r="L2184">
        <v>0</v>
      </c>
      <c r="M2184">
        <v>1</v>
      </c>
      <c r="R2184" t="s">
        <v>5401</v>
      </c>
      <c r="S2184" t="s">
        <v>3501</v>
      </c>
      <c r="T2184" s="1" t="s">
        <v>3502</v>
      </c>
      <c r="U2184">
        <v>4500</v>
      </c>
      <c r="V2184">
        <v>4500</v>
      </c>
      <c r="W2184">
        <v>4027</v>
      </c>
    </row>
    <row r="2185" spans="1:23" x14ac:dyDescent="0.25">
      <c r="A2185">
        <v>2184</v>
      </c>
      <c r="B2185" s="1" t="str">
        <f t="shared" si="136"/>
        <v>OTAMTAM-2RTG/PACK</v>
      </c>
      <c r="C2185" t="str">
        <f t="shared" si="137"/>
        <v>OTAMTAM-2RTG/PACK</v>
      </c>
      <c r="D2185" t="s">
        <v>5397</v>
      </c>
      <c r="E2185" t="s">
        <v>5398</v>
      </c>
      <c r="H2185">
        <f t="shared" si="138"/>
        <v>8053</v>
      </c>
      <c r="I2185">
        <f t="shared" si="139"/>
        <v>9000</v>
      </c>
      <c r="J2185">
        <v>0</v>
      </c>
      <c r="K2185">
        <v>0</v>
      </c>
      <c r="L2185">
        <v>0</v>
      </c>
      <c r="M2185">
        <v>1</v>
      </c>
      <c r="R2185" t="s">
        <v>5401</v>
      </c>
      <c r="S2185" t="s">
        <v>3503</v>
      </c>
      <c r="T2185" s="1" t="s">
        <v>3503</v>
      </c>
      <c r="U2185">
        <v>9000</v>
      </c>
      <c r="V2185">
        <v>9000</v>
      </c>
      <c r="W2185">
        <v>8053</v>
      </c>
    </row>
    <row r="2186" spans="1:23" x14ac:dyDescent="0.25">
      <c r="A2186">
        <v>2185</v>
      </c>
      <c r="B2186" s="1" t="str">
        <f t="shared" si="136"/>
        <v>OTAMTAM-8PACK/DUS</v>
      </c>
      <c r="C2186" t="str">
        <f t="shared" si="137"/>
        <v>OTAMTAM-8PACK/DUS</v>
      </c>
      <c r="D2186" t="s">
        <v>5397</v>
      </c>
      <c r="E2186" t="s">
        <v>5398</v>
      </c>
      <c r="H2186">
        <f t="shared" si="138"/>
        <v>66700</v>
      </c>
      <c r="I2186">
        <f t="shared" si="139"/>
        <v>69000</v>
      </c>
      <c r="J2186">
        <v>0</v>
      </c>
      <c r="K2186">
        <v>0</v>
      </c>
      <c r="L2186">
        <v>0</v>
      </c>
      <c r="M2186">
        <v>1</v>
      </c>
      <c r="R2186" t="s">
        <v>5401</v>
      </c>
      <c r="S2186" t="s">
        <v>3504</v>
      </c>
      <c r="T2186" s="1" t="s">
        <v>3504</v>
      </c>
      <c r="U2186">
        <v>69000</v>
      </c>
      <c r="V2186">
        <v>69000</v>
      </c>
      <c r="W2186">
        <v>66700</v>
      </c>
    </row>
    <row r="2187" spans="1:23" x14ac:dyDescent="0.25">
      <c r="A2187">
        <v>2186</v>
      </c>
      <c r="B2187" s="1" t="str">
        <f t="shared" si="136"/>
        <v>8850086265945</v>
      </c>
      <c r="C2187" t="str">
        <f t="shared" si="137"/>
        <v>OVALTINE STICK 3IN1-18SCT/PACK</v>
      </c>
      <c r="D2187" t="s">
        <v>5397</v>
      </c>
      <c r="E2187" t="s">
        <v>5398</v>
      </c>
      <c r="H2187">
        <f t="shared" si="138"/>
        <v>55410</v>
      </c>
      <c r="I2187">
        <f t="shared" si="139"/>
        <v>57500</v>
      </c>
      <c r="J2187">
        <v>0</v>
      </c>
      <c r="K2187">
        <v>0</v>
      </c>
      <c r="L2187">
        <v>0</v>
      </c>
      <c r="M2187">
        <v>1</v>
      </c>
      <c r="R2187" t="s">
        <v>5401</v>
      </c>
      <c r="S2187" t="s">
        <v>3505</v>
      </c>
      <c r="T2187" s="1" t="s">
        <v>3506</v>
      </c>
      <c r="U2187">
        <v>57500</v>
      </c>
      <c r="V2187">
        <v>57500</v>
      </c>
      <c r="W2187">
        <v>55410</v>
      </c>
    </row>
    <row r="2188" spans="1:23" x14ac:dyDescent="0.25">
      <c r="A2188">
        <v>2187</v>
      </c>
      <c r="B2188" s="1" t="str">
        <f t="shared" si="136"/>
        <v>8850086250330</v>
      </c>
      <c r="C2188" t="str">
        <f t="shared" si="137"/>
        <v>OVALTINE STICK 3IN1-1SCT</v>
      </c>
      <c r="D2188" t="s">
        <v>5397</v>
      </c>
      <c r="E2188" t="s">
        <v>5398</v>
      </c>
      <c r="H2188">
        <f t="shared" si="138"/>
        <v>3079</v>
      </c>
      <c r="I2188">
        <f t="shared" si="139"/>
        <v>3500</v>
      </c>
      <c r="J2188">
        <v>0</v>
      </c>
      <c r="K2188">
        <v>0</v>
      </c>
      <c r="L2188">
        <v>0</v>
      </c>
      <c r="M2188">
        <v>1</v>
      </c>
      <c r="R2188" t="s">
        <v>5401</v>
      </c>
      <c r="S2188" t="s">
        <v>3507</v>
      </c>
      <c r="T2188" s="1" t="s">
        <v>3508</v>
      </c>
      <c r="U2188">
        <v>3500</v>
      </c>
      <c r="V2188">
        <v>3500</v>
      </c>
      <c r="W2188">
        <v>3079</v>
      </c>
    </row>
    <row r="2189" spans="1:23" x14ac:dyDescent="0.25">
      <c r="A2189">
        <v>2188</v>
      </c>
      <c r="B2189" s="1" t="str">
        <f t="shared" si="136"/>
        <v>8850086265761</v>
      </c>
      <c r="C2189" t="str">
        <f t="shared" si="137"/>
        <v>OVALTINE STICK GOLD CRUNCHY-18SCT/PACK</v>
      </c>
      <c r="D2189" t="s">
        <v>5397</v>
      </c>
      <c r="E2189" t="s">
        <v>5398</v>
      </c>
      <c r="H2189">
        <f t="shared" si="138"/>
        <v>55410</v>
      </c>
      <c r="I2189">
        <f t="shared" si="139"/>
        <v>57500</v>
      </c>
      <c r="J2189">
        <v>0</v>
      </c>
      <c r="K2189">
        <v>0</v>
      </c>
      <c r="L2189">
        <v>0</v>
      </c>
      <c r="M2189">
        <v>1</v>
      </c>
      <c r="R2189" t="s">
        <v>5401</v>
      </c>
      <c r="S2189" t="s">
        <v>3509</v>
      </c>
      <c r="T2189" s="1" t="s">
        <v>3510</v>
      </c>
      <c r="U2189">
        <v>57500</v>
      </c>
      <c r="V2189">
        <v>57500</v>
      </c>
      <c r="W2189">
        <v>55410</v>
      </c>
    </row>
    <row r="2190" spans="1:23" x14ac:dyDescent="0.25">
      <c r="A2190">
        <v>2189</v>
      </c>
      <c r="B2190" s="1" t="str">
        <f t="shared" si="136"/>
        <v>OVALTINE STICK GOLD CRUNCHY-1SCT</v>
      </c>
      <c r="C2190" t="str">
        <f t="shared" si="137"/>
        <v>OVALTINE STICK GOLD CRUNCHY-1SCT</v>
      </c>
      <c r="D2190" t="s">
        <v>5397</v>
      </c>
      <c r="E2190" t="s">
        <v>5398</v>
      </c>
      <c r="H2190">
        <f t="shared" si="138"/>
        <v>3079</v>
      </c>
      <c r="I2190">
        <f t="shared" si="139"/>
        <v>3500</v>
      </c>
      <c r="J2190">
        <v>0</v>
      </c>
      <c r="K2190">
        <v>0</v>
      </c>
      <c r="L2190">
        <v>0</v>
      </c>
      <c r="M2190">
        <v>1</v>
      </c>
      <c r="R2190" t="s">
        <v>5401</v>
      </c>
      <c r="S2190" t="s">
        <v>3511</v>
      </c>
      <c r="T2190" s="1" t="s">
        <v>3511</v>
      </c>
      <c r="U2190">
        <v>3500</v>
      </c>
      <c r="V2190">
        <v>3500</v>
      </c>
      <c r="W2190">
        <v>3079</v>
      </c>
    </row>
    <row r="2191" spans="1:23" x14ac:dyDescent="0.25">
      <c r="A2191">
        <v>2190</v>
      </c>
      <c r="B2191" s="1" t="str">
        <f t="shared" si="136"/>
        <v>8850086250224</v>
      </c>
      <c r="C2191" t="str">
        <f t="shared" si="137"/>
        <v>OVALTINE-1RTG</v>
      </c>
      <c r="D2191" t="s">
        <v>5397</v>
      </c>
      <c r="E2191" t="s">
        <v>5398</v>
      </c>
      <c r="H2191">
        <f t="shared" si="138"/>
        <v>16000</v>
      </c>
      <c r="I2191">
        <f t="shared" si="139"/>
        <v>17000</v>
      </c>
      <c r="J2191">
        <v>0</v>
      </c>
      <c r="K2191">
        <v>0</v>
      </c>
      <c r="L2191">
        <v>0</v>
      </c>
      <c r="M2191">
        <v>1</v>
      </c>
      <c r="R2191" t="s">
        <v>5401</v>
      </c>
      <c r="S2191" t="s">
        <v>3512</v>
      </c>
      <c r="T2191" s="1" t="s">
        <v>3513</v>
      </c>
      <c r="U2191">
        <v>17000</v>
      </c>
      <c r="V2191">
        <v>17000</v>
      </c>
      <c r="W2191">
        <v>16000</v>
      </c>
    </row>
    <row r="2192" spans="1:23" x14ac:dyDescent="0.25">
      <c r="A2192">
        <v>2191</v>
      </c>
      <c r="B2192" s="1" t="str">
        <f t="shared" si="136"/>
        <v>8997212322988</v>
      </c>
      <c r="C2192" t="str">
        <f t="shared" si="137"/>
        <v>OW CUPIR LEMON GRASS 620ML-1BTL</v>
      </c>
      <c r="D2192" t="s">
        <v>5397</v>
      </c>
      <c r="E2192" t="s">
        <v>5398</v>
      </c>
      <c r="H2192">
        <f t="shared" si="138"/>
        <v>9000</v>
      </c>
      <c r="I2192">
        <f t="shared" si="139"/>
        <v>10000</v>
      </c>
      <c r="J2192">
        <v>0</v>
      </c>
      <c r="K2192">
        <v>0</v>
      </c>
      <c r="L2192">
        <v>0</v>
      </c>
      <c r="M2192">
        <v>1</v>
      </c>
      <c r="R2192" t="s">
        <v>5401</v>
      </c>
      <c r="S2192" t="s">
        <v>3514</v>
      </c>
      <c r="T2192" s="1" t="s">
        <v>3515</v>
      </c>
      <c r="U2192">
        <v>10000</v>
      </c>
      <c r="V2192">
        <v>10000</v>
      </c>
      <c r="W2192">
        <v>9000</v>
      </c>
    </row>
    <row r="2193" spans="1:23" x14ac:dyDescent="0.25">
      <c r="A2193">
        <v>2192</v>
      </c>
      <c r="B2193" s="1" t="str">
        <f t="shared" si="136"/>
        <v>OW CUPIR LEMON SL 620ML-1BTL</v>
      </c>
      <c r="C2193" t="str">
        <f t="shared" si="137"/>
        <v>OW CUPIR LEMON SL 620ML-1BTL</v>
      </c>
      <c r="D2193" t="s">
        <v>5397</v>
      </c>
      <c r="E2193" t="s">
        <v>5398</v>
      </c>
      <c r="H2193">
        <f t="shared" si="138"/>
        <v>9000</v>
      </c>
      <c r="I2193">
        <f t="shared" si="139"/>
        <v>10000</v>
      </c>
      <c r="J2193">
        <v>0</v>
      </c>
      <c r="K2193">
        <v>0</v>
      </c>
      <c r="L2193">
        <v>0</v>
      </c>
      <c r="M2193">
        <v>1</v>
      </c>
      <c r="R2193" t="s">
        <v>5401</v>
      </c>
      <c r="S2193" t="s">
        <v>3516</v>
      </c>
      <c r="T2193" s="1" t="s">
        <v>3516</v>
      </c>
      <c r="U2193">
        <v>10000</v>
      </c>
      <c r="V2193">
        <v>10000</v>
      </c>
      <c r="W2193">
        <v>9000</v>
      </c>
    </row>
    <row r="2194" spans="1:23" x14ac:dyDescent="0.25">
      <c r="A2194">
        <v>2193</v>
      </c>
      <c r="B2194" s="1" t="str">
        <f t="shared" si="136"/>
        <v>OW CUPIR LIME 620ML-1BTL</v>
      </c>
      <c r="C2194" t="str">
        <f t="shared" si="137"/>
        <v>OW CUPIR LIME 620ML-1BTL</v>
      </c>
      <c r="D2194" t="s">
        <v>5397</v>
      </c>
      <c r="E2194" t="s">
        <v>5398</v>
      </c>
      <c r="H2194">
        <f t="shared" si="138"/>
        <v>9000</v>
      </c>
      <c r="I2194">
        <f t="shared" si="139"/>
        <v>10000</v>
      </c>
      <c r="J2194">
        <v>0</v>
      </c>
      <c r="K2194">
        <v>0</v>
      </c>
      <c r="L2194">
        <v>0</v>
      </c>
      <c r="M2194">
        <v>1</v>
      </c>
      <c r="R2194" t="s">
        <v>5401</v>
      </c>
      <c r="S2194" t="s">
        <v>3517</v>
      </c>
      <c r="T2194" s="1" t="s">
        <v>3517</v>
      </c>
      <c r="U2194">
        <v>10000</v>
      </c>
      <c r="V2194">
        <v>10000</v>
      </c>
      <c r="W2194">
        <v>9000</v>
      </c>
    </row>
    <row r="2195" spans="1:23" x14ac:dyDescent="0.25">
      <c r="A2195">
        <v>2194</v>
      </c>
      <c r="B2195" s="1" t="str">
        <f t="shared" si="136"/>
        <v>8997028380325</v>
      </c>
      <c r="C2195" t="str">
        <f t="shared" si="137"/>
        <v>Okebis Biskuit Kelapa 1 Renceng</v>
      </c>
      <c r="D2195" t="s">
        <v>5397</v>
      </c>
      <c r="E2195" t="s">
        <v>5398</v>
      </c>
      <c r="H2195">
        <f t="shared" si="138"/>
        <v>4500</v>
      </c>
      <c r="I2195">
        <f t="shared" si="139"/>
        <v>4500</v>
      </c>
      <c r="J2195">
        <v>0</v>
      </c>
      <c r="K2195">
        <v>0</v>
      </c>
      <c r="L2195">
        <v>0</v>
      </c>
      <c r="M2195">
        <v>1</v>
      </c>
      <c r="R2195" t="s">
        <v>5401</v>
      </c>
      <c r="S2195" t="s">
        <v>3518</v>
      </c>
      <c r="T2195" s="1" t="s">
        <v>3519</v>
      </c>
      <c r="U2195">
        <v>4500</v>
      </c>
      <c r="V2195">
        <v>4500</v>
      </c>
      <c r="W2195">
        <v>4500</v>
      </c>
    </row>
    <row r="2196" spans="1:23" x14ac:dyDescent="0.25">
      <c r="A2196">
        <v>2195</v>
      </c>
      <c r="B2196" s="1" t="str">
        <f t="shared" si="136"/>
        <v>PADI MAS MOON CAKE/1BKS</v>
      </c>
      <c r="C2196" t="str">
        <f t="shared" si="137"/>
        <v>PADI MAS MOON CAKE/1BKS</v>
      </c>
      <c r="D2196" t="s">
        <v>5397</v>
      </c>
      <c r="E2196" t="s">
        <v>5398</v>
      </c>
      <c r="H2196">
        <f t="shared" si="138"/>
        <v>1603</v>
      </c>
      <c r="I2196">
        <f t="shared" si="139"/>
        <v>2000</v>
      </c>
      <c r="J2196">
        <v>0</v>
      </c>
      <c r="K2196">
        <v>0</v>
      </c>
      <c r="L2196">
        <v>0</v>
      </c>
      <c r="M2196">
        <v>1</v>
      </c>
      <c r="R2196" t="s">
        <v>5401</v>
      </c>
      <c r="S2196" t="s">
        <v>3520</v>
      </c>
      <c r="T2196" s="1" t="s">
        <v>3520</v>
      </c>
      <c r="U2196">
        <v>2000</v>
      </c>
      <c r="V2196">
        <v>2500</v>
      </c>
      <c r="W2196">
        <v>1603</v>
      </c>
    </row>
    <row r="2197" spans="1:23" x14ac:dyDescent="0.25">
      <c r="A2197">
        <v>2196</v>
      </c>
      <c r="B2197" s="1" t="str">
        <f t="shared" si="136"/>
        <v>PADI MAS ROTI PANGGANG-1BKS</v>
      </c>
      <c r="C2197" t="str">
        <f t="shared" si="137"/>
        <v>PADI MAS ROTI PANGGANG-1BKS</v>
      </c>
      <c r="D2197" t="s">
        <v>5397</v>
      </c>
      <c r="E2197" t="s">
        <v>5398</v>
      </c>
      <c r="H2197">
        <f t="shared" si="138"/>
        <v>1666</v>
      </c>
      <c r="I2197">
        <f t="shared" si="139"/>
        <v>2000</v>
      </c>
      <c r="J2197">
        <v>0</v>
      </c>
      <c r="K2197">
        <v>0</v>
      </c>
      <c r="L2197">
        <v>0</v>
      </c>
      <c r="M2197">
        <v>1</v>
      </c>
      <c r="R2197" t="s">
        <v>5401</v>
      </c>
      <c r="S2197" t="s">
        <v>3521</v>
      </c>
      <c r="T2197" s="1" t="s">
        <v>3521</v>
      </c>
      <c r="U2197">
        <v>2000</v>
      </c>
      <c r="V2197">
        <v>2500</v>
      </c>
      <c r="W2197">
        <v>1666</v>
      </c>
    </row>
    <row r="2198" spans="1:23" x14ac:dyDescent="0.25">
      <c r="A2198">
        <v>2197</v>
      </c>
      <c r="B2198" s="1" t="str">
        <f t="shared" si="136"/>
        <v>8997009539599</v>
      </c>
      <c r="C2198" t="str">
        <f t="shared" si="137"/>
        <v>PADIMAS BOLU LAPIS BLUBERY-1  KTK</v>
      </c>
      <c r="D2198" t="s">
        <v>5397</v>
      </c>
      <c r="E2198" t="s">
        <v>5398</v>
      </c>
      <c r="H2198">
        <f t="shared" si="138"/>
        <v>9887</v>
      </c>
      <c r="I2198">
        <f t="shared" si="139"/>
        <v>11000</v>
      </c>
      <c r="J2198">
        <v>0</v>
      </c>
      <c r="K2198">
        <v>0</v>
      </c>
      <c r="L2198">
        <v>0</v>
      </c>
      <c r="M2198">
        <v>1</v>
      </c>
      <c r="R2198" t="s">
        <v>5401</v>
      </c>
      <c r="S2198" t="s">
        <v>3522</v>
      </c>
      <c r="T2198" s="1" t="s">
        <v>3523</v>
      </c>
      <c r="U2198">
        <v>11000</v>
      </c>
      <c r="V2198">
        <v>11000</v>
      </c>
      <c r="W2198">
        <v>9887</v>
      </c>
    </row>
    <row r="2199" spans="1:23" x14ac:dyDescent="0.25">
      <c r="A2199">
        <v>2198</v>
      </c>
      <c r="B2199" s="1" t="str">
        <f t="shared" si="136"/>
        <v>8997009539605</v>
      </c>
      <c r="C2199" t="str">
        <f t="shared" si="137"/>
        <v>PADIMAS BOLU LAPIS COKLAT-1KTK</v>
      </c>
      <c r="D2199" t="s">
        <v>5397</v>
      </c>
      <c r="E2199" t="s">
        <v>5398</v>
      </c>
      <c r="H2199">
        <f t="shared" si="138"/>
        <v>9887</v>
      </c>
      <c r="I2199">
        <f t="shared" si="139"/>
        <v>11000</v>
      </c>
      <c r="J2199">
        <v>0</v>
      </c>
      <c r="K2199">
        <v>0</v>
      </c>
      <c r="L2199">
        <v>0</v>
      </c>
      <c r="M2199">
        <v>1</v>
      </c>
      <c r="R2199" t="s">
        <v>5401</v>
      </c>
      <c r="S2199" t="s">
        <v>3524</v>
      </c>
      <c r="T2199" s="1" t="s">
        <v>3525</v>
      </c>
      <c r="U2199">
        <v>11000</v>
      </c>
      <c r="V2199">
        <v>11000</v>
      </c>
      <c r="W2199">
        <v>9887</v>
      </c>
    </row>
    <row r="2200" spans="1:23" x14ac:dyDescent="0.25">
      <c r="A2200">
        <v>2199</v>
      </c>
      <c r="B2200" s="1" t="str">
        <f t="shared" si="136"/>
        <v>8997009539629</v>
      </c>
      <c r="C2200" t="str">
        <f t="shared" si="137"/>
        <v>PADIMAS BOLU LAPIS PANDAN-1KTK</v>
      </c>
      <c r="D2200" t="s">
        <v>5397</v>
      </c>
      <c r="E2200" t="s">
        <v>5398</v>
      </c>
      <c r="H2200">
        <f t="shared" si="138"/>
        <v>9887</v>
      </c>
      <c r="I2200">
        <f t="shared" si="139"/>
        <v>11000</v>
      </c>
      <c r="J2200">
        <v>0</v>
      </c>
      <c r="K2200">
        <v>0</v>
      </c>
      <c r="L2200">
        <v>0</v>
      </c>
      <c r="M2200">
        <v>1</v>
      </c>
      <c r="R2200" t="s">
        <v>5401</v>
      </c>
      <c r="S2200" t="s">
        <v>3526</v>
      </c>
      <c r="T2200" s="1" t="s">
        <v>3527</v>
      </c>
      <c r="U2200">
        <v>11000</v>
      </c>
      <c r="V2200">
        <v>11000</v>
      </c>
      <c r="W2200">
        <v>9887</v>
      </c>
    </row>
    <row r="2201" spans="1:23" x14ac:dyDescent="0.25">
      <c r="A2201">
        <v>2200</v>
      </c>
      <c r="B2201" s="1" t="str">
        <f t="shared" si="136"/>
        <v>8997009539612</v>
      </c>
      <c r="C2201" t="str">
        <f t="shared" si="137"/>
        <v>PADIMAS BOLU LAPIS STRAWBERRY-1KTK</v>
      </c>
      <c r="D2201" t="s">
        <v>5397</v>
      </c>
      <c r="E2201" t="s">
        <v>5398</v>
      </c>
      <c r="H2201">
        <f t="shared" si="138"/>
        <v>9887</v>
      </c>
      <c r="I2201">
        <f t="shared" si="139"/>
        <v>11000</v>
      </c>
      <c r="J2201">
        <v>0</v>
      </c>
      <c r="K2201">
        <v>0</v>
      </c>
      <c r="L2201">
        <v>0</v>
      </c>
      <c r="M2201">
        <v>1</v>
      </c>
      <c r="R2201" t="s">
        <v>5401</v>
      </c>
      <c r="S2201" t="s">
        <v>3528</v>
      </c>
      <c r="T2201" s="1" t="s">
        <v>3529</v>
      </c>
      <c r="U2201">
        <v>11000</v>
      </c>
      <c r="V2201">
        <v>11000</v>
      </c>
      <c r="W2201">
        <v>9887</v>
      </c>
    </row>
    <row r="2202" spans="1:23" x14ac:dyDescent="0.25">
      <c r="A2202">
        <v>2201</v>
      </c>
      <c r="B2202" s="1" t="str">
        <f t="shared" si="136"/>
        <v>PADIMAS BOLU-10PACK/DUS</v>
      </c>
      <c r="C2202" t="str">
        <f t="shared" si="137"/>
        <v>PADIMAS BOLU-10PACK/DUS</v>
      </c>
      <c r="D2202" t="s">
        <v>5397</v>
      </c>
      <c r="E2202" t="s">
        <v>5398</v>
      </c>
      <c r="H2202">
        <f t="shared" si="138"/>
        <v>40095</v>
      </c>
      <c r="I2202">
        <f t="shared" si="139"/>
        <v>42500</v>
      </c>
      <c r="J2202">
        <v>0</v>
      </c>
      <c r="K2202">
        <v>0</v>
      </c>
      <c r="L2202">
        <v>0</v>
      </c>
      <c r="M2202">
        <v>1</v>
      </c>
      <c r="R2202" t="s">
        <v>5401</v>
      </c>
      <c r="S2202" t="s">
        <v>3530</v>
      </c>
      <c r="T2202" s="1" t="s">
        <v>3530</v>
      </c>
      <c r="U2202">
        <v>42500</v>
      </c>
      <c r="V2202">
        <v>42500</v>
      </c>
      <c r="W2202">
        <v>40095</v>
      </c>
    </row>
    <row r="2203" spans="1:23" x14ac:dyDescent="0.25">
      <c r="A2203">
        <v>2202</v>
      </c>
      <c r="B2203" s="1" t="str">
        <f t="shared" si="136"/>
        <v>8997009530060</v>
      </c>
      <c r="C2203" t="str">
        <f t="shared" si="137"/>
        <v>PADIMAS BOLU-1PACK</v>
      </c>
      <c r="D2203" t="s">
        <v>5397</v>
      </c>
      <c r="E2203" t="s">
        <v>5398</v>
      </c>
      <c r="H2203">
        <f t="shared" si="138"/>
        <v>4250</v>
      </c>
      <c r="I2203">
        <f t="shared" si="139"/>
        <v>4500</v>
      </c>
      <c r="J2203">
        <v>0</v>
      </c>
      <c r="K2203">
        <v>0</v>
      </c>
      <c r="L2203">
        <v>0</v>
      </c>
      <c r="M2203">
        <v>1</v>
      </c>
      <c r="R2203" t="s">
        <v>5401</v>
      </c>
      <c r="S2203" t="s">
        <v>3531</v>
      </c>
      <c r="T2203" s="1" t="s">
        <v>3532</v>
      </c>
      <c r="U2203">
        <v>4500</v>
      </c>
      <c r="V2203">
        <v>4500</v>
      </c>
      <c r="W2203">
        <v>4250</v>
      </c>
    </row>
    <row r="2204" spans="1:23" x14ac:dyDescent="0.25">
      <c r="A2204">
        <v>2203</v>
      </c>
      <c r="B2204" s="1" t="str">
        <f t="shared" si="136"/>
        <v>PADIMAS MINI LAYER CAKE-8KTK/DUS</v>
      </c>
      <c r="C2204" t="str">
        <f t="shared" si="137"/>
        <v>PADIMAS MINI LAYER CAKE-8KTK/DUS</v>
      </c>
      <c r="D2204" t="s">
        <v>5397</v>
      </c>
      <c r="E2204" t="s">
        <v>5398</v>
      </c>
      <c r="H2204">
        <f t="shared" si="138"/>
        <v>80000</v>
      </c>
      <c r="I2204">
        <f t="shared" si="139"/>
        <v>82000</v>
      </c>
      <c r="J2204">
        <v>0</v>
      </c>
      <c r="K2204">
        <v>0</v>
      </c>
      <c r="L2204">
        <v>0</v>
      </c>
      <c r="M2204">
        <v>1</v>
      </c>
      <c r="R2204" t="s">
        <v>5401</v>
      </c>
      <c r="S2204" t="s">
        <v>3533</v>
      </c>
      <c r="T2204" s="1" t="s">
        <v>3533</v>
      </c>
      <c r="U2204">
        <v>82000</v>
      </c>
      <c r="V2204">
        <v>82000</v>
      </c>
      <c r="W2204">
        <v>80000</v>
      </c>
    </row>
    <row r="2205" spans="1:23" x14ac:dyDescent="0.25">
      <c r="A2205">
        <v>2204</v>
      </c>
      <c r="B2205" s="1" t="str">
        <f t="shared" si="136"/>
        <v>8997009539551</v>
      </c>
      <c r="C2205" t="str">
        <f t="shared" si="137"/>
        <v>PADIMAS PANGGANG-1BKS</v>
      </c>
      <c r="D2205" t="s">
        <v>5397</v>
      </c>
      <c r="E2205" t="s">
        <v>5398</v>
      </c>
      <c r="H2205">
        <f t="shared" si="138"/>
        <v>1734</v>
      </c>
      <c r="I2205">
        <f t="shared" si="139"/>
        <v>2000</v>
      </c>
      <c r="J2205">
        <v>0</v>
      </c>
      <c r="K2205">
        <v>0</v>
      </c>
      <c r="L2205">
        <v>0</v>
      </c>
      <c r="M2205">
        <v>1</v>
      </c>
      <c r="R2205" t="s">
        <v>5401</v>
      </c>
      <c r="S2205" t="s">
        <v>3534</v>
      </c>
      <c r="T2205" s="1" t="s">
        <v>3535</v>
      </c>
      <c r="U2205">
        <v>2000</v>
      </c>
      <c r="V2205">
        <v>2500</v>
      </c>
      <c r="W2205">
        <v>1734</v>
      </c>
    </row>
    <row r="2206" spans="1:23" x14ac:dyDescent="0.25">
      <c r="A2206">
        <v>2205</v>
      </c>
      <c r="B2206" s="1" t="str">
        <f t="shared" si="136"/>
        <v>8997009539001</v>
      </c>
      <c r="C2206" t="str">
        <f t="shared" si="137"/>
        <v>PADIMAS PIA BLACK PEANUT-1PACK</v>
      </c>
      <c r="D2206" t="s">
        <v>5397</v>
      </c>
      <c r="E2206" t="s">
        <v>5398</v>
      </c>
      <c r="H2206">
        <f t="shared" si="138"/>
        <v>3700</v>
      </c>
      <c r="I2206">
        <f t="shared" si="139"/>
        <v>4500</v>
      </c>
      <c r="J2206">
        <v>0</v>
      </c>
      <c r="K2206">
        <v>0</v>
      </c>
      <c r="L2206">
        <v>0</v>
      </c>
      <c r="M2206">
        <v>1</v>
      </c>
      <c r="R2206" t="s">
        <v>5401</v>
      </c>
      <c r="S2206" t="s">
        <v>3536</v>
      </c>
      <c r="T2206" s="1" t="s">
        <v>3537</v>
      </c>
      <c r="U2206">
        <v>4500</v>
      </c>
      <c r="V2206">
        <v>4500</v>
      </c>
      <c r="W2206">
        <v>3700</v>
      </c>
    </row>
    <row r="2207" spans="1:23" x14ac:dyDescent="0.25">
      <c r="A2207">
        <v>2206</v>
      </c>
      <c r="B2207" s="1" t="str">
        <f t="shared" si="136"/>
        <v>PADIMAS PIA-10PACK/DUS</v>
      </c>
      <c r="C2207" t="str">
        <f t="shared" si="137"/>
        <v>PADIMAS PIA-10PACK/DUS</v>
      </c>
      <c r="D2207" t="s">
        <v>5397</v>
      </c>
      <c r="E2207" t="s">
        <v>5398</v>
      </c>
      <c r="H2207">
        <f t="shared" si="138"/>
        <v>37000</v>
      </c>
      <c r="I2207">
        <f t="shared" si="139"/>
        <v>39000</v>
      </c>
      <c r="J2207">
        <v>0</v>
      </c>
      <c r="K2207">
        <v>0</v>
      </c>
      <c r="L2207">
        <v>0</v>
      </c>
      <c r="M2207">
        <v>1</v>
      </c>
      <c r="R2207" t="s">
        <v>5401</v>
      </c>
      <c r="S2207" t="s">
        <v>3538</v>
      </c>
      <c r="T2207" s="1" t="s">
        <v>3538</v>
      </c>
      <c r="U2207">
        <v>39000</v>
      </c>
      <c r="V2207">
        <v>39000</v>
      </c>
      <c r="W2207">
        <v>37000</v>
      </c>
    </row>
    <row r="2208" spans="1:23" x14ac:dyDescent="0.25">
      <c r="A2208">
        <v>2207</v>
      </c>
      <c r="B2208" s="1" t="str">
        <f t="shared" si="136"/>
        <v>8997009539056</v>
      </c>
      <c r="C2208" t="str">
        <f t="shared" si="137"/>
        <v>PADIMAS PIA-1PACK</v>
      </c>
      <c r="D2208" t="s">
        <v>5397</v>
      </c>
      <c r="E2208" t="s">
        <v>5398</v>
      </c>
      <c r="H2208">
        <f t="shared" si="138"/>
        <v>3700</v>
      </c>
      <c r="I2208">
        <f t="shared" si="139"/>
        <v>4500</v>
      </c>
      <c r="J2208">
        <v>0</v>
      </c>
      <c r="K2208">
        <v>0</v>
      </c>
      <c r="L2208">
        <v>0</v>
      </c>
      <c r="M2208">
        <v>1</v>
      </c>
      <c r="R2208" t="s">
        <v>5401</v>
      </c>
      <c r="S2208" t="s">
        <v>3539</v>
      </c>
      <c r="T2208" s="1" t="s">
        <v>3540</v>
      </c>
      <c r="U2208">
        <v>4500</v>
      </c>
      <c r="V2208">
        <v>4500</v>
      </c>
      <c r="W2208">
        <v>3700</v>
      </c>
    </row>
    <row r="2209" spans="1:23" x14ac:dyDescent="0.25">
      <c r="A2209">
        <v>2208</v>
      </c>
      <c r="B2209" s="1" t="str">
        <f t="shared" si="136"/>
        <v>PAKETAN PARSEL SNACK</v>
      </c>
      <c r="C2209" t="str">
        <f t="shared" si="137"/>
        <v>PAKETAN PARSEL SNACK</v>
      </c>
      <c r="D2209" t="s">
        <v>5397</v>
      </c>
      <c r="E2209" t="s">
        <v>5398</v>
      </c>
      <c r="H2209">
        <f t="shared" si="138"/>
        <v>15000</v>
      </c>
      <c r="I2209">
        <f t="shared" si="139"/>
        <v>15000</v>
      </c>
      <c r="J2209">
        <v>0</v>
      </c>
      <c r="K2209">
        <v>0</v>
      </c>
      <c r="L2209">
        <v>0</v>
      </c>
      <c r="M2209">
        <v>1</v>
      </c>
      <c r="R2209" t="s">
        <v>5401</v>
      </c>
      <c r="S2209" t="s">
        <v>3541</v>
      </c>
      <c r="T2209" s="1" t="s">
        <v>3541</v>
      </c>
      <c r="U2209">
        <v>15000</v>
      </c>
      <c r="V2209">
        <v>15000</v>
      </c>
      <c r="W2209">
        <v>15000</v>
      </c>
    </row>
    <row r="2210" spans="1:23" x14ac:dyDescent="0.25">
      <c r="A2210">
        <v>2209</v>
      </c>
      <c r="B2210" s="1" t="str">
        <f t="shared" si="136"/>
        <v>PALMELO REVIL 2 L-1PCS</v>
      </c>
      <c r="C2210" t="str">
        <f t="shared" si="137"/>
        <v>PALMELO REVIL 2 L-1PCS</v>
      </c>
      <c r="D2210" t="s">
        <v>5397</v>
      </c>
      <c r="E2210" t="s">
        <v>5398</v>
      </c>
      <c r="H2210">
        <f t="shared" si="138"/>
        <v>31000</v>
      </c>
      <c r="I2210">
        <f t="shared" si="139"/>
        <v>32500</v>
      </c>
      <c r="J2210">
        <v>0</v>
      </c>
      <c r="K2210">
        <v>0</v>
      </c>
      <c r="L2210">
        <v>0</v>
      </c>
      <c r="M2210">
        <v>1</v>
      </c>
      <c r="R2210" t="s">
        <v>5401</v>
      </c>
      <c r="S2210" t="s">
        <v>3542</v>
      </c>
      <c r="T2210" s="1" t="s">
        <v>3542</v>
      </c>
      <c r="U2210">
        <v>32500</v>
      </c>
      <c r="V2210">
        <v>32500</v>
      </c>
      <c r="W2210">
        <v>31000</v>
      </c>
    </row>
    <row r="2211" spans="1:23" x14ac:dyDescent="0.25">
      <c r="A2211">
        <v>2210</v>
      </c>
      <c r="B2211" s="1" t="str">
        <f t="shared" si="136"/>
        <v>8992628510158</v>
      </c>
      <c r="C2211" t="str">
        <f t="shared" si="137"/>
        <v>PALMIA-1PCS</v>
      </c>
      <c r="D2211" t="s">
        <v>5397</v>
      </c>
      <c r="E2211" t="s">
        <v>5398</v>
      </c>
      <c r="H2211">
        <f t="shared" si="138"/>
        <v>4500</v>
      </c>
      <c r="I2211">
        <f t="shared" si="139"/>
        <v>5500</v>
      </c>
      <c r="J2211">
        <v>0</v>
      </c>
      <c r="K2211">
        <v>0</v>
      </c>
      <c r="L2211">
        <v>0</v>
      </c>
      <c r="M2211">
        <v>1</v>
      </c>
      <c r="R2211" t="s">
        <v>5401</v>
      </c>
      <c r="S2211" t="s">
        <v>3543</v>
      </c>
      <c r="T2211" s="1" t="s">
        <v>3544</v>
      </c>
      <c r="U2211">
        <v>5500</v>
      </c>
      <c r="V2211">
        <v>5500</v>
      </c>
      <c r="W2211">
        <v>4500</v>
      </c>
    </row>
    <row r="2212" spans="1:23" x14ac:dyDescent="0.25">
      <c r="A2212">
        <v>2211</v>
      </c>
      <c r="B2212" s="1" t="str">
        <f t="shared" si="136"/>
        <v>8999918300093</v>
      </c>
      <c r="C2212" t="str">
        <f t="shared" si="137"/>
        <v>PANDAN KELAPA-1BKS</v>
      </c>
      <c r="D2212" t="s">
        <v>5397</v>
      </c>
      <c r="E2212" t="s">
        <v>5398</v>
      </c>
      <c r="H2212">
        <f t="shared" si="138"/>
        <v>4981</v>
      </c>
      <c r="I2212">
        <f t="shared" si="139"/>
        <v>5500</v>
      </c>
      <c r="J2212">
        <v>0</v>
      </c>
      <c r="K2212">
        <v>0</v>
      </c>
      <c r="L2212">
        <v>0</v>
      </c>
      <c r="M2212">
        <v>1</v>
      </c>
      <c r="R2212" t="s">
        <v>5401</v>
      </c>
      <c r="S2212" t="s">
        <v>3545</v>
      </c>
      <c r="T2212" s="1" t="s">
        <v>3546</v>
      </c>
      <c r="U2212">
        <v>5500</v>
      </c>
      <c r="V2212">
        <v>5500</v>
      </c>
      <c r="W2212">
        <v>4981</v>
      </c>
    </row>
    <row r="2213" spans="1:23" x14ac:dyDescent="0.25">
      <c r="A2213">
        <v>2212</v>
      </c>
      <c r="B2213" s="1" t="str">
        <f t="shared" si="136"/>
        <v>8993274537544</v>
      </c>
      <c r="C2213" t="str">
        <f t="shared" si="137"/>
        <v>PARAGO 2 IN 1 -1 KOTAK</v>
      </c>
      <c r="D2213" t="s">
        <v>5397</v>
      </c>
      <c r="E2213" t="s">
        <v>5398</v>
      </c>
      <c r="H2213">
        <f t="shared" si="138"/>
        <v>24250</v>
      </c>
      <c r="I2213">
        <f t="shared" si="139"/>
        <v>26000</v>
      </c>
      <c r="J2213">
        <v>0</v>
      </c>
      <c r="K2213">
        <v>0</v>
      </c>
      <c r="L2213">
        <v>0</v>
      </c>
      <c r="M2213">
        <v>1</v>
      </c>
      <c r="R2213" t="s">
        <v>5401</v>
      </c>
      <c r="S2213" t="s">
        <v>3547</v>
      </c>
      <c r="T2213" s="1" t="s">
        <v>3548</v>
      </c>
      <c r="U2213">
        <v>26000</v>
      </c>
      <c r="V2213">
        <v>26000</v>
      </c>
      <c r="W2213">
        <v>24250</v>
      </c>
    </row>
    <row r="2214" spans="1:23" x14ac:dyDescent="0.25">
      <c r="A2214">
        <v>2213</v>
      </c>
      <c r="B2214" s="1" t="str">
        <f t="shared" si="136"/>
        <v>8993274531986</v>
      </c>
      <c r="C2214" t="str">
        <f t="shared" si="137"/>
        <v>PARAGO CHOCO-1KTK</v>
      </c>
      <c r="D2214" t="s">
        <v>5397</v>
      </c>
      <c r="E2214" t="s">
        <v>5398</v>
      </c>
      <c r="H2214">
        <f t="shared" si="138"/>
        <v>24250</v>
      </c>
      <c r="I2214">
        <f t="shared" si="139"/>
        <v>26000</v>
      </c>
      <c r="J2214">
        <v>0</v>
      </c>
      <c r="K2214">
        <v>0</v>
      </c>
      <c r="L2214">
        <v>0</v>
      </c>
      <c r="M2214">
        <v>1</v>
      </c>
      <c r="R2214" t="s">
        <v>5401</v>
      </c>
      <c r="S2214" t="s">
        <v>3549</v>
      </c>
      <c r="T2214" s="1" t="s">
        <v>3550</v>
      </c>
      <c r="U2214">
        <v>26000</v>
      </c>
      <c r="V2214">
        <v>26000</v>
      </c>
      <c r="W2214">
        <v>24250</v>
      </c>
    </row>
    <row r="2215" spans="1:23" x14ac:dyDescent="0.25">
      <c r="A2215">
        <v>2214</v>
      </c>
      <c r="B2215" s="1" t="str">
        <f t="shared" si="136"/>
        <v>PARAGO DUPLO 1 PACK-3RTG</v>
      </c>
      <c r="C2215" t="str">
        <f t="shared" si="137"/>
        <v>PARAGO DUPLO 1 PACK-3RTG</v>
      </c>
      <c r="D2215" t="s">
        <v>5397</v>
      </c>
      <c r="E2215" t="s">
        <v>5398</v>
      </c>
      <c r="H2215">
        <f t="shared" si="138"/>
        <v>12125</v>
      </c>
      <c r="I2215">
        <f t="shared" si="139"/>
        <v>13000</v>
      </c>
      <c r="J2215">
        <v>0</v>
      </c>
      <c r="K2215">
        <v>0</v>
      </c>
      <c r="L2215">
        <v>0</v>
      </c>
      <c r="M2215">
        <v>1</v>
      </c>
      <c r="R2215" t="s">
        <v>5401</v>
      </c>
      <c r="S2215" t="s">
        <v>3551</v>
      </c>
      <c r="T2215" s="1" t="s">
        <v>3551</v>
      </c>
      <c r="U2215">
        <v>13000</v>
      </c>
      <c r="V2215">
        <v>13000</v>
      </c>
      <c r="W2215">
        <v>12125</v>
      </c>
    </row>
    <row r="2216" spans="1:23" x14ac:dyDescent="0.25">
      <c r="A2216">
        <v>2215</v>
      </c>
      <c r="B2216" s="1" t="str">
        <f t="shared" si="136"/>
        <v>8993274532075</v>
      </c>
      <c r="C2216" t="str">
        <f t="shared" si="137"/>
        <v>PARAGO FLAT LOLLIPOP 25 PCS /BKS</v>
      </c>
      <c r="D2216" t="s">
        <v>5397</v>
      </c>
      <c r="E2216" t="s">
        <v>5398</v>
      </c>
      <c r="H2216">
        <f t="shared" si="138"/>
        <v>5070</v>
      </c>
      <c r="I2216">
        <f t="shared" si="139"/>
        <v>6000</v>
      </c>
      <c r="J2216">
        <v>0</v>
      </c>
      <c r="K2216">
        <v>0</v>
      </c>
      <c r="L2216">
        <v>0</v>
      </c>
      <c r="M2216">
        <v>1</v>
      </c>
      <c r="R2216" t="s">
        <v>5401</v>
      </c>
      <c r="S2216" t="s">
        <v>3552</v>
      </c>
      <c r="T2216" s="1" t="s">
        <v>3553</v>
      </c>
      <c r="U2216">
        <v>6000</v>
      </c>
      <c r="V2216">
        <v>6000</v>
      </c>
      <c r="W2216">
        <v>5070</v>
      </c>
    </row>
    <row r="2217" spans="1:23" x14ac:dyDescent="0.25">
      <c r="A2217">
        <v>2216</v>
      </c>
      <c r="B2217" s="1" t="str">
        <f t="shared" si="136"/>
        <v>8993274531726</v>
      </c>
      <c r="C2217" t="str">
        <f t="shared" si="137"/>
        <v>PARAGO FRUITY-1KTK</v>
      </c>
      <c r="D2217" t="s">
        <v>5397</v>
      </c>
      <c r="E2217" t="s">
        <v>5398</v>
      </c>
      <c r="H2217">
        <f t="shared" si="138"/>
        <v>24250</v>
      </c>
      <c r="I2217">
        <f t="shared" si="139"/>
        <v>26000</v>
      </c>
      <c r="J2217">
        <v>0</v>
      </c>
      <c r="K2217">
        <v>0</v>
      </c>
      <c r="L2217">
        <v>0</v>
      </c>
      <c r="M2217">
        <v>1</v>
      </c>
      <c r="R2217" t="s">
        <v>5401</v>
      </c>
      <c r="S2217" t="s">
        <v>3554</v>
      </c>
      <c r="T2217" s="1" t="s">
        <v>3555</v>
      </c>
      <c r="U2217">
        <v>26000</v>
      </c>
      <c r="V2217">
        <v>26000</v>
      </c>
      <c r="W2217">
        <v>24250</v>
      </c>
    </row>
    <row r="2218" spans="1:23" x14ac:dyDescent="0.25">
      <c r="A2218">
        <v>2217</v>
      </c>
      <c r="B2218" s="1" t="str">
        <f t="shared" si="136"/>
        <v>PARAGO MAGIC FRUIT-1PACK</v>
      </c>
      <c r="C2218" t="str">
        <f t="shared" si="137"/>
        <v>PARAGO MAGIC FRUIT-1PACK</v>
      </c>
      <c r="D2218" t="s">
        <v>5397</v>
      </c>
      <c r="E2218" t="s">
        <v>5398</v>
      </c>
      <c r="H2218">
        <f t="shared" si="138"/>
        <v>12500</v>
      </c>
      <c r="I2218">
        <f t="shared" si="139"/>
        <v>14000</v>
      </c>
      <c r="J2218">
        <v>0</v>
      </c>
      <c r="K2218">
        <v>0</v>
      </c>
      <c r="L2218">
        <v>0</v>
      </c>
      <c r="M2218">
        <v>1</v>
      </c>
      <c r="R2218" t="s">
        <v>5401</v>
      </c>
      <c r="S2218" t="s">
        <v>3556</v>
      </c>
      <c r="T2218" s="1" t="s">
        <v>3556</v>
      </c>
      <c r="U2218">
        <v>14000</v>
      </c>
      <c r="V2218">
        <v>14000</v>
      </c>
      <c r="W2218">
        <v>12500</v>
      </c>
    </row>
    <row r="2219" spans="1:23" x14ac:dyDescent="0.25">
      <c r="A2219">
        <v>2218</v>
      </c>
      <c r="B2219" s="1" t="str">
        <f t="shared" si="136"/>
        <v>8993274535137</v>
      </c>
      <c r="C2219" t="str">
        <f t="shared" si="137"/>
        <v>PARAGO MILK CHEWY CANDY 2IN1 -1BKS</v>
      </c>
      <c r="D2219" t="s">
        <v>5397</v>
      </c>
      <c r="E2219" t="s">
        <v>5398</v>
      </c>
      <c r="H2219">
        <f t="shared" si="138"/>
        <v>4540</v>
      </c>
      <c r="I2219">
        <f t="shared" si="139"/>
        <v>6000</v>
      </c>
      <c r="J2219">
        <v>0</v>
      </c>
      <c r="K2219">
        <v>0</v>
      </c>
      <c r="L2219">
        <v>0</v>
      </c>
      <c r="M2219">
        <v>1</v>
      </c>
      <c r="R2219" t="s">
        <v>5401</v>
      </c>
      <c r="S2219" t="s">
        <v>3557</v>
      </c>
      <c r="T2219" s="1" t="s">
        <v>3558</v>
      </c>
      <c r="U2219">
        <v>6000</v>
      </c>
      <c r="V2219">
        <v>6000</v>
      </c>
      <c r="W2219">
        <v>4540</v>
      </c>
    </row>
    <row r="2220" spans="1:23" x14ac:dyDescent="0.25">
      <c r="A2220">
        <v>2219</v>
      </c>
      <c r="B2220" s="1" t="str">
        <f t="shared" si="136"/>
        <v>8993274535328</v>
      </c>
      <c r="C2220" t="str">
        <f t="shared" si="137"/>
        <v>PARAGO MILK CHEWY CANDY BKS</v>
      </c>
      <c r="D2220" t="s">
        <v>5397</v>
      </c>
      <c r="E2220" t="s">
        <v>5398</v>
      </c>
      <c r="H2220">
        <f t="shared" si="138"/>
        <v>4540</v>
      </c>
      <c r="I2220">
        <f t="shared" si="139"/>
        <v>6000</v>
      </c>
      <c r="J2220">
        <v>0</v>
      </c>
      <c r="K2220">
        <v>0</v>
      </c>
      <c r="L2220">
        <v>0</v>
      </c>
      <c r="M2220">
        <v>1</v>
      </c>
      <c r="R2220" t="s">
        <v>5401</v>
      </c>
      <c r="S2220" t="s">
        <v>3559</v>
      </c>
      <c r="T2220" s="1" t="s">
        <v>3560</v>
      </c>
      <c r="U2220">
        <v>6000</v>
      </c>
      <c r="V2220">
        <v>6000</v>
      </c>
      <c r="W2220">
        <v>4540</v>
      </c>
    </row>
    <row r="2221" spans="1:23" x14ac:dyDescent="0.25">
      <c r="A2221">
        <v>2220</v>
      </c>
      <c r="B2221" s="1" t="str">
        <f t="shared" si="136"/>
        <v>8993274533850</v>
      </c>
      <c r="C2221" t="str">
        <f t="shared" si="137"/>
        <v>PARAGO MILK-1KTK</v>
      </c>
      <c r="D2221" t="s">
        <v>5397</v>
      </c>
      <c r="E2221" t="s">
        <v>5398</v>
      </c>
      <c r="H2221">
        <f t="shared" si="138"/>
        <v>24250</v>
      </c>
      <c r="I2221">
        <f t="shared" si="139"/>
        <v>26000</v>
      </c>
      <c r="J2221">
        <v>0</v>
      </c>
      <c r="K2221">
        <v>0</v>
      </c>
      <c r="L2221">
        <v>0</v>
      </c>
      <c r="M2221">
        <v>1</v>
      </c>
      <c r="R2221" t="s">
        <v>5401</v>
      </c>
      <c r="S2221" t="s">
        <v>3561</v>
      </c>
      <c r="T2221" s="1" t="s">
        <v>3562</v>
      </c>
      <c r="U2221">
        <v>26000</v>
      </c>
      <c r="V2221">
        <v>26000</v>
      </c>
      <c r="W2221">
        <v>24250</v>
      </c>
    </row>
    <row r="2222" spans="1:23" x14ac:dyDescent="0.25">
      <c r="A2222">
        <v>2221</v>
      </c>
      <c r="B2222" s="1" t="str">
        <f t="shared" si="136"/>
        <v>PARAGO SPICE BAND 1BKS /2RTG</v>
      </c>
      <c r="C2222" t="str">
        <f t="shared" si="137"/>
        <v>PARAGO SPICE BAND 1BKS /2RTG</v>
      </c>
      <c r="D2222" t="s">
        <v>5397</v>
      </c>
      <c r="E2222" t="s">
        <v>5398</v>
      </c>
      <c r="H2222">
        <f t="shared" si="138"/>
        <v>8680</v>
      </c>
      <c r="I2222">
        <f t="shared" si="139"/>
        <v>9000</v>
      </c>
      <c r="J2222">
        <v>0</v>
      </c>
      <c r="K2222">
        <v>0</v>
      </c>
      <c r="L2222">
        <v>0</v>
      </c>
      <c r="M2222">
        <v>1</v>
      </c>
      <c r="R2222" t="s">
        <v>5401</v>
      </c>
      <c r="S2222" t="s">
        <v>3563</v>
      </c>
      <c r="T2222" s="1" t="s">
        <v>3563</v>
      </c>
      <c r="U2222">
        <v>9000</v>
      </c>
      <c r="V2222">
        <v>9000</v>
      </c>
      <c r="W2222">
        <v>8680</v>
      </c>
    </row>
    <row r="2223" spans="1:23" x14ac:dyDescent="0.25">
      <c r="A2223">
        <v>2222</v>
      </c>
      <c r="B2223" s="1" t="str">
        <f t="shared" si="136"/>
        <v>8998866100250</v>
      </c>
      <c r="C2223" t="str">
        <f t="shared" si="137"/>
        <v>PASTA GIGI KODOMO 45G/ORANGE</v>
      </c>
      <c r="D2223" t="s">
        <v>5397</v>
      </c>
      <c r="E2223" t="s">
        <v>5398</v>
      </c>
      <c r="H2223">
        <f t="shared" si="138"/>
        <v>4929</v>
      </c>
      <c r="I2223">
        <f t="shared" si="139"/>
        <v>6000</v>
      </c>
      <c r="J2223">
        <v>0</v>
      </c>
      <c r="K2223">
        <v>0</v>
      </c>
      <c r="L2223">
        <v>0</v>
      </c>
      <c r="M2223">
        <v>1</v>
      </c>
      <c r="R2223" t="s">
        <v>5401</v>
      </c>
      <c r="S2223" t="s">
        <v>3564</v>
      </c>
      <c r="T2223" s="1" t="s">
        <v>3565</v>
      </c>
      <c r="U2223">
        <v>6000</v>
      </c>
      <c r="V2223">
        <v>6000</v>
      </c>
      <c r="W2223">
        <v>4929</v>
      </c>
    </row>
    <row r="2224" spans="1:23" x14ac:dyDescent="0.25">
      <c r="A2224">
        <v>2223</v>
      </c>
      <c r="B2224" s="1" t="str">
        <f t="shared" si="136"/>
        <v>8998866100243</v>
      </c>
      <c r="C2224" t="str">
        <f t="shared" si="137"/>
        <v>PASTA GIGI KODOMO 45GR GRAPE</v>
      </c>
      <c r="D2224" t="s">
        <v>5397</v>
      </c>
      <c r="E2224" t="s">
        <v>5398</v>
      </c>
      <c r="H2224">
        <f t="shared" si="138"/>
        <v>4929</v>
      </c>
      <c r="I2224">
        <f t="shared" si="139"/>
        <v>6000</v>
      </c>
      <c r="J2224">
        <v>0</v>
      </c>
      <c r="K2224">
        <v>0</v>
      </c>
      <c r="L2224">
        <v>0</v>
      </c>
      <c r="M2224">
        <v>1</v>
      </c>
      <c r="R2224" t="s">
        <v>5401</v>
      </c>
      <c r="S2224" t="s">
        <v>3566</v>
      </c>
      <c r="T2224" s="1" t="s">
        <v>3567</v>
      </c>
      <c r="U2224">
        <v>6000</v>
      </c>
      <c r="V2224">
        <v>6000</v>
      </c>
      <c r="W2224">
        <v>4929</v>
      </c>
    </row>
    <row r="2225" spans="1:23" x14ac:dyDescent="0.25">
      <c r="A2225">
        <v>2224</v>
      </c>
      <c r="B2225" s="1" t="str">
        <f t="shared" si="136"/>
        <v>8998866100229</v>
      </c>
      <c r="C2225" t="str">
        <f t="shared" si="137"/>
        <v>PASTA GIGI KODOMO 45GR STROBERY</v>
      </c>
      <c r="D2225" t="s">
        <v>5397</v>
      </c>
      <c r="E2225" t="s">
        <v>5398</v>
      </c>
      <c r="H2225">
        <f t="shared" si="138"/>
        <v>4929</v>
      </c>
      <c r="I2225">
        <f t="shared" si="139"/>
        <v>6000</v>
      </c>
      <c r="J2225">
        <v>0</v>
      </c>
      <c r="K2225">
        <v>0</v>
      </c>
      <c r="L2225">
        <v>0</v>
      </c>
      <c r="M2225">
        <v>1</v>
      </c>
      <c r="R2225" t="s">
        <v>5401</v>
      </c>
      <c r="S2225" t="s">
        <v>3568</v>
      </c>
      <c r="T2225" s="1" t="s">
        <v>3569</v>
      </c>
      <c r="U2225">
        <v>6000</v>
      </c>
      <c r="V2225">
        <v>6000</v>
      </c>
      <c r="W2225">
        <v>4929</v>
      </c>
    </row>
    <row r="2226" spans="1:23" x14ac:dyDescent="0.25">
      <c r="A2226">
        <v>2225</v>
      </c>
      <c r="B2226" s="1" t="str">
        <f t="shared" si="136"/>
        <v>PASTA GIGI KODOMO 45GR-12PCS/PACK</v>
      </c>
      <c r="C2226" t="str">
        <f t="shared" si="137"/>
        <v>PASTA GIGI KODOMO 45GR-12PCS/PACK</v>
      </c>
      <c r="D2226" t="s">
        <v>5397</v>
      </c>
      <c r="E2226" t="s">
        <v>5398</v>
      </c>
      <c r="H2226">
        <f t="shared" si="138"/>
        <v>57500</v>
      </c>
      <c r="I2226">
        <f t="shared" si="139"/>
        <v>60000</v>
      </c>
      <c r="J2226">
        <v>0</v>
      </c>
      <c r="K2226">
        <v>0</v>
      </c>
      <c r="L2226">
        <v>0</v>
      </c>
      <c r="M2226">
        <v>1</v>
      </c>
      <c r="R2226" t="s">
        <v>5401</v>
      </c>
      <c r="S2226" t="s">
        <v>3570</v>
      </c>
      <c r="T2226" s="1" t="s">
        <v>3570</v>
      </c>
      <c r="U2226">
        <v>60000</v>
      </c>
      <c r="V2226">
        <v>60000</v>
      </c>
      <c r="W2226">
        <v>57500</v>
      </c>
    </row>
    <row r="2227" spans="1:23" x14ac:dyDescent="0.25">
      <c r="A2227">
        <v>2226</v>
      </c>
      <c r="B2227" s="1" t="str">
        <f t="shared" si="136"/>
        <v>8992758110174</v>
      </c>
      <c r="C2227" t="str">
        <f t="shared" si="137"/>
        <v>PEANUT BISCUITS</v>
      </c>
      <c r="D2227" t="s">
        <v>5397</v>
      </c>
      <c r="E2227" t="s">
        <v>5398</v>
      </c>
      <c r="H2227">
        <f t="shared" si="138"/>
        <v>10293</v>
      </c>
      <c r="I2227">
        <f t="shared" si="139"/>
        <v>11500</v>
      </c>
      <c r="J2227">
        <v>0</v>
      </c>
      <c r="K2227">
        <v>0</v>
      </c>
      <c r="L2227">
        <v>0</v>
      </c>
      <c r="M2227">
        <v>1</v>
      </c>
      <c r="R2227" t="s">
        <v>5401</v>
      </c>
      <c r="S2227" t="s">
        <v>3571</v>
      </c>
      <c r="T2227" s="1" t="s">
        <v>3572</v>
      </c>
      <c r="U2227">
        <v>11500</v>
      </c>
      <c r="V2227">
        <v>11500</v>
      </c>
      <c r="W2227">
        <v>10293</v>
      </c>
    </row>
    <row r="2228" spans="1:23" x14ac:dyDescent="0.25">
      <c r="A2228">
        <v>2227</v>
      </c>
      <c r="B2228" s="1" t="str">
        <f t="shared" si="136"/>
        <v>8999918282627</v>
      </c>
      <c r="C2228" t="str">
        <f t="shared" si="137"/>
        <v>PEANUT CREAM-1BKS</v>
      </c>
      <c r="D2228" t="s">
        <v>5397</v>
      </c>
      <c r="E2228" t="s">
        <v>5398</v>
      </c>
      <c r="H2228">
        <f t="shared" si="138"/>
        <v>5450</v>
      </c>
      <c r="I2228">
        <f t="shared" si="139"/>
        <v>6500</v>
      </c>
      <c r="J2228">
        <v>0</v>
      </c>
      <c r="K2228">
        <v>0</v>
      </c>
      <c r="L2228">
        <v>0</v>
      </c>
      <c r="M2228">
        <v>1</v>
      </c>
      <c r="R2228" t="s">
        <v>5401</v>
      </c>
      <c r="S2228" t="s">
        <v>3573</v>
      </c>
      <c r="T2228" s="1" t="s">
        <v>3574</v>
      </c>
      <c r="U2228">
        <v>6500</v>
      </c>
      <c r="V2228">
        <v>6500</v>
      </c>
      <c r="W2228">
        <v>5450</v>
      </c>
    </row>
    <row r="2229" spans="1:23" x14ac:dyDescent="0.25">
      <c r="A2229">
        <v>2228</v>
      </c>
      <c r="B2229" s="1" t="str">
        <f t="shared" si="136"/>
        <v>8999918300130</v>
      </c>
      <c r="C2229" t="str">
        <f t="shared" si="137"/>
        <v>PEANUTS CRACKERS-1BKS</v>
      </c>
      <c r="D2229" t="s">
        <v>5397</v>
      </c>
      <c r="E2229" t="s">
        <v>5398</v>
      </c>
      <c r="H2229">
        <f t="shared" si="138"/>
        <v>7684</v>
      </c>
      <c r="I2229">
        <f t="shared" si="139"/>
        <v>8500</v>
      </c>
      <c r="J2229">
        <v>0</v>
      </c>
      <c r="K2229">
        <v>0</v>
      </c>
      <c r="L2229">
        <v>0</v>
      </c>
      <c r="M2229">
        <v>1</v>
      </c>
      <c r="R2229" t="s">
        <v>5401</v>
      </c>
      <c r="S2229" t="s">
        <v>3575</v>
      </c>
      <c r="T2229" s="1" t="s">
        <v>3576</v>
      </c>
      <c r="U2229">
        <v>8500</v>
      </c>
      <c r="V2229">
        <v>8500</v>
      </c>
      <c r="W2229">
        <v>7684</v>
      </c>
    </row>
    <row r="2230" spans="1:23" x14ac:dyDescent="0.25">
      <c r="A2230">
        <v>2229</v>
      </c>
      <c r="B2230" s="1" t="str">
        <f t="shared" si="136"/>
        <v>PELANGI ROLL 1PACK-30PCS</v>
      </c>
      <c r="C2230" t="str">
        <f t="shared" si="137"/>
        <v>PELANGI ROLL 1PACK-30PCS</v>
      </c>
      <c r="D2230" t="s">
        <v>5397</v>
      </c>
      <c r="E2230" t="s">
        <v>5398</v>
      </c>
      <c r="H2230">
        <f t="shared" si="138"/>
        <v>24129</v>
      </c>
      <c r="I2230">
        <f t="shared" si="139"/>
        <v>27000</v>
      </c>
      <c r="J2230">
        <v>0</v>
      </c>
      <c r="K2230">
        <v>0</v>
      </c>
      <c r="L2230">
        <v>0</v>
      </c>
      <c r="M2230">
        <v>1</v>
      </c>
      <c r="R2230" t="s">
        <v>5401</v>
      </c>
      <c r="S2230" t="s">
        <v>3577</v>
      </c>
      <c r="T2230" s="1" t="s">
        <v>3577</v>
      </c>
      <c r="U2230">
        <v>27000</v>
      </c>
      <c r="V2230">
        <v>27000</v>
      </c>
      <c r="W2230">
        <v>24129</v>
      </c>
    </row>
    <row r="2231" spans="1:23" x14ac:dyDescent="0.25">
      <c r="A2231">
        <v>2230</v>
      </c>
      <c r="B2231" s="1" t="str">
        <f t="shared" si="136"/>
        <v>8993178114001</v>
      </c>
      <c r="C2231" t="str">
        <f t="shared" si="137"/>
        <v>PEMANIS NEOTOGEN 40GR-1BKS</v>
      </c>
      <c r="D2231" t="s">
        <v>5397</v>
      </c>
      <c r="E2231" t="s">
        <v>5398</v>
      </c>
      <c r="H2231">
        <f t="shared" si="138"/>
        <v>2500</v>
      </c>
      <c r="I2231">
        <f t="shared" si="139"/>
        <v>3000</v>
      </c>
      <c r="J2231">
        <v>0</v>
      </c>
      <c r="K2231">
        <v>0</v>
      </c>
      <c r="L2231">
        <v>0</v>
      </c>
      <c r="M2231">
        <v>1</v>
      </c>
      <c r="R2231" t="s">
        <v>5401</v>
      </c>
      <c r="S2231" t="s">
        <v>3578</v>
      </c>
      <c r="T2231" s="1" t="s">
        <v>3579</v>
      </c>
      <c r="U2231">
        <v>3000</v>
      </c>
      <c r="V2231">
        <v>3000</v>
      </c>
      <c r="W2231">
        <v>2500</v>
      </c>
    </row>
    <row r="2232" spans="1:23" x14ac:dyDescent="0.25">
      <c r="A2232">
        <v>2231</v>
      </c>
      <c r="B2232" s="1" t="str">
        <f t="shared" si="136"/>
        <v>8858947821620</v>
      </c>
      <c r="C2232" t="str">
        <f t="shared" si="137"/>
        <v>PEMPERS GOON SMILE BABY M-RTG</v>
      </c>
      <c r="D2232" t="s">
        <v>5397</v>
      </c>
      <c r="E2232" t="s">
        <v>5398</v>
      </c>
      <c r="H2232">
        <f t="shared" si="138"/>
        <v>8732</v>
      </c>
      <c r="I2232">
        <f t="shared" si="139"/>
        <v>17000</v>
      </c>
      <c r="J2232">
        <v>0</v>
      </c>
      <c r="K2232">
        <v>0</v>
      </c>
      <c r="L2232">
        <v>0</v>
      </c>
      <c r="M2232">
        <v>1</v>
      </c>
      <c r="R2232" t="s">
        <v>5401</v>
      </c>
      <c r="S2232" t="s">
        <v>3580</v>
      </c>
      <c r="T2232" s="1" t="s">
        <v>3581</v>
      </c>
      <c r="U2232">
        <v>17000</v>
      </c>
      <c r="V2232">
        <v>17000</v>
      </c>
      <c r="W2232">
        <v>8732</v>
      </c>
    </row>
    <row r="2233" spans="1:23" x14ac:dyDescent="0.25">
      <c r="A2233">
        <v>2232</v>
      </c>
      <c r="B2233" s="1" t="str">
        <f t="shared" si="136"/>
        <v>8858947825529</v>
      </c>
      <c r="C2233" t="str">
        <f t="shared" si="137"/>
        <v>PEMPERS GOON SMILE BABY XL-RTG</v>
      </c>
      <c r="D2233" t="s">
        <v>5397</v>
      </c>
      <c r="E2233" t="s">
        <v>5398</v>
      </c>
      <c r="H2233">
        <f t="shared" si="138"/>
        <v>10673</v>
      </c>
      <c r="I2233">
        <f t="shared" si="139"/>
        <v>17000</v>
      </c>
      <c r="J2233">
        <v>0</v>
      </c>
      <c r="K2233">
        <v>0</v>
      </c>
      <c r="L2233">
        <v>0</v>
      </c>
      <c r="M2233">
        <v>1</v>
      </c>
      <c r="R2233" t="s">
        <v>5401</v>
      </c>
      <c r="S2233" t="s">
        <v>3582</v>
      </c>
      <c r="T2233" s="1" t="s">
        <v>3583</v>
      </c>
      <c r="U2233">
        <v>17000</v>
      </c>
      <c r="V2233">
        <v>17000</v>
      </c>
      <c r="W2233">
        <v>10673</v>
      </c>
    </row>
    <row r="2234" spans="1:23" x14ac:dyDescent="0.25">
      <c r="A2234">
        <v>2233</v>
      </c>
      <c r="B2234" s="1" t="str">
        <f t="shared" si="136"/>
        <v>PENITI-1KAIT</v>
      </c>
      <c r="C2234" t="str">
        <f t="shared" si="137"/>
        <v>PENITI-1KAIT</v>
      </c>
      <c r="D2234" t="s">
        <v>5397</v>
      </c>
      <c r="E2234" t="s">
        <v>5398</v>
      </c>
      <c r="H2234">
        <f t="shared" si="138"/>
        <v>1000</v>
      </c>
      <c r="I2234">
        <f t="shared" si="139"/>
        <v>1000</v>
      </c>
      <c r="J2234">
        <v>0</v>
      </c>
      <c r="K2234">
        <v>0</v>
      </c>
      <c r="L2234">
        <v>0</v>
      </c>
      <c r="M2234">
        <v>1</v>
      </c>
      <c r="R2234" t="s">
        <v>5401</v>
      </c>
      <c r="S2234" t="s">
        <v>3584</v>
      </c>
      <c r="T2234" s="1" t="s">
        <v>3584</v>
      </c>
      <c r="U2234">
        <v>1000</v>
      </c>
      <c r="V2234">
        <v>1000</v>
      </c>
      <c r="W2234">
        <v>1000</v>
      </c>
    </row>
    <row r="2235" spans="1:23" x14ac:dyDescent="0.25">
      <c r="A2235">
        <v>2234</v>
      </c>
      <c r="B2235" s="1" t="str">
        <f t="shared" si="136"/>
        <v>PEPSODENT 120GR-12PCS/PACK</v>
      </c>
      <c r="C2235" t="str">
        <f t="shared" si="137"/>
        <v>PEPSODENT 120GR-12PCS/PACK</v>
      </c>
      <c r="D2235" t="s">
        <v>5397</v>
      </c>
      <c r="E2235" t="s">
        <v>5398</v>
      </c>
      <c r="H2235">
        <f t="shared" si="138"/>
        <v>96200</v>
      </c>
      <c r="I2235">
        <f t="shared" si="139"/>
        <v>99000</v>
      </c>
      <c r="J2235">
        <v>0</v>
      </c>
      <c r="K2235">
        <v>0</v>
      </c>
      <c r="L2235">
        <v>0</v>
      </c>
      <c r="M2235">
        <v>1</v>
      </c>
      <c r="R2235" t="s">
        <v>5401</v>
      </c>
      <c r="S2235" t="s">
        <v>3585</v>
      </c>
      <c r="T2235" s="1" t="s">
        <v>3585</v>
      </c>
      <c r="U2235">
        <v>99000</v>
      </c>
      <c r="V2235">
        <v>99000</v>
      </c>
      <c r="W2235">
        <v>96200</v>
      </c>
    </row>
    <row r="2236" spans="1:23" x14ac:dyDescent="0.25">
      <c r="A2236">
        <v>2235</v>
      </c>
      <c r="B2236" s="1" t="str">
        <f t="shared" si="136"/>
        <v>8999999706173</v>
      </c>
      <c r="C2236" t="str">
        <f t="shared" si="137"/>
        <v>PEPSODENT 120GR-1PCS</v>
      </c>
      <c r="D2236" t="s">
        <v>5397</v>
      </c>
      <c r="E2236" t="s">
        <v>5398</v>
      </c>
      <c r="H2236">
        <f t="shared" si="138"/>
        <v>8100</v>
      </c>
      <c r="I2236">
        <f t="shared" si="139"/>
        <v>8500</v>
      </c>
      <c r="J2236">
        <v>0</v>
      </c>
      <c r="K2236">
        <v>0</v>
      </c>
      <c r="L2236">
        <v>0</v>
      </c>
      <c r="M2236">
        <v>1</v>
      </c>
      <c r="R2236" t="s">
        <v>5401</v>
      </c>
      <c r="S2236" t="s">
        <v>3586</v>
      </c>
      <c r="T2236" s="1" t="s">
        <v>3587</v>
      </c>
      <c r="U2236">
        <v>8500</v>
      </c>
      <c r="V2236">
        <v>8500</v>
      </c>
      <c r="W2236">
        <v>8100</v>
      </c>
    </row>
    <row r="2237" spans="1:23" x14ac:dyDescent="0.25">
      <c r="A2237">
        <v>2236</v>
      </c>
      <c r="B2237" s="1" t="str">
        <f t="shared" si="136"/>
        <v>PEPSODENT 190GR-12PCS/PACK</v>
      </c>
      <c r="C2237" t="str">
        <f t="shared" si="137"/>
        <v>PEPSODENT 190GR-12PCS/PACK</v>
      </c>
      <c r="D2237" t="s">
        <v>5397</v>
      </c>
      <c r="E2237" t="s">
        <v>5398</v>
      </c>
      <c r="H2237">
        <f t="shared" si="138"/>
        <v>137500</v>
      </c>
      <c r="I2237">
        <f t="shared" si="139"/>
        <v>140000</v>
      </c>
      <c r="J2237">
        <v>0</v>
      </c>
      <c r="K2237">
        <v>0</v>
      </c>
      <c r="L2237">
        <v>0</v>
      </c>
      <c r="M2237">
        <v>1</v>
      </c>
      <c r="R2237" t="s">
        <v>5401</v>
      </c>
      <c r="S2237" t="s">
        <v>3588</v>
      </c>
      <c r="T2237" s="1" t="s">
        <v>3588</v>
      </c>
      <c r="U2237">
        <v>140000</v>
      </c>
      <c r="V2237">
        <v>140000</v>
      </c>
      <c r="W2237">
        <v>137500</v>
      </c>
    </row>
    <row r="2238" spans="1:23" x14ac:dyDescent="0.25">
      <c r="A2238">
        <v>2237</v>
      </c>
      <c r="B2238" s="1" t="str">
        <f t="shared" si="136"/>
        <v>8999999706180</v>
      </c>
      <c r="C2238" t="str">
        <f t="shared" si="137"/>
        <v>PEPSODENT 190GR-1PCS</v>
      </c>
      <c r="D2238" t="s">
        <v>5397</v>
      </c>
      <c r="E2238" t="s">
        <v>5398</v>
      </c>
      <c r="H2238">
        <f t="shared" si="138"/>
        <v>11600</v>
      </c>
      <c r="I2238">
        <f t="shared" si="139"/>
        <v>12500</v>
      </c>
      <c r="J2238">
        <v>0</v>
      </c>
      <c r="K2238">
        <v>0</v>
      </c>
      <c r="L2238">
        <v>0</v>
      </c>
      <c r="M2238">
        <v>1</v>
      </c>
      <c r="R2238" t="s">
        <v>5401</v>
      </c>
      <c r="S2238" t="s">
        <v>3589</v>
      </c>
      <c r="T2238" s="1" t="s">
        <v>3590</v>
      </c>
      <c r="U2238">
        <v>12500</v>
      </c>
      <c r="V2238">
        <v>12500</v>
      </c>
      <c r="W2238">
        <v>11600</v>
      </c>
    </row>
    <row r="2239" spans="1:23" x14ac:dyDescent="0.25">
      <c r="A2239">
        <v>2238</v>
      </c>
      <c r="B2239" s="1" t="str">
        <f t="shared" si="136"/>
        <v>PEPSODENT 75GR-12PCS/PACK</v>
      </c>
      <c r="C2239" t="str">
        <f t="shared" si="137"/>
        <v>PEPSODENT 75GR-12PCS/PACK</v>
      </c>
      <c r="D2239" t="s">
        <v>5397</v>
      </c>
      <c r="E2239" t="s">
        <v>5398</v>
      </c>
      <c r="H2239">
        <f t="shared" si="138"/>
        <v>51500</v>
      </c>
      <c r="I2239">
        <f t="shared" si="139"/>
        <v>53000</v>
      </c>
      <c r="J2239">
        <v>0</v>
      </c>
      <c r="K2239">
        <v>0</v>
      </c>
      <c r="L2239">
        <v>0</v>
      </c>
      <c r="M2239">
        <v>1</v>
      </c>
      <c r="R2239" t="s">
        <v>5401</v>
      </c>
      <c r="S2239" t="s">
        <v>3591</v>
      </c>
      <c r="T2239" s="1" t="s">
        <v>3591</v>
      </c>
      <c r="U2239">
        <v>53000</v>
      </c>
      <c r="V2239">
        <v>53000</v>
      </c>
      <c r="W2239">
        <v>51500</v>
      </c>
    </row>
    <row r="2240" spans="1:23" x14ac:dyDescent="0.25">
      <c r="A2240">
        <v>2239</v>
      </c>
      <c r="B2240" s="1" t="str">
        <f t="shared" si="136"/>
        <v>8999999706081</v>
      </c>
      <c r="C2240" t="str">
        <f t="shared" si="137"/>
        <v>PEPSODENT 75GR-1PCS</v>
      </c>
      <c r="D2240" t="s">
        <v>5397</v>
      </c>
      <c r="E2240" t="s">
        <v>5398</v>
      </c>
      <c r="H2240">
        <f t="shared" si="138"/>
        <v>4300</v>
      </c>
      <c r="I2240">
        <f t="shared" si="139"/>
        <v>5000</v>
      </c>
      <c r="J2240">
        <v>0</v>
      </c>
      <c r="K2240">
        <v>0</v>
      </c>
      <c r="L2240">
        <v>0</v>
      </c>
      <c r="M2240">
        <v>1</v>
      </c>
      <c r="R2240" t="s">
        <v>5401</v>
      </c>
      <c r="S2240" t="s">
        <v>3592</v>
      </c>
      <c r="T2240" s="1" t="s">
        <v>3593</v>
      </c>
      <c r="U2240">
        <v>5000</v>
      </c>
      <c r="V2240">
        <v>5000</v>
      </c>
      <c r="W2240">
        <v>4300</v>
      </c>
    </row>
    <row r="2241" spans="1:23" x14ac:dyDescent="0.25">
      <c r="A2241">
        <v>2240</v>
      </c>
      <c r="B2241" s="1" t="str">
        <f t="shared" si="136"/>
        <v>8993571004107</v>
      </c>
      <c r="C2241" t="str">
        <f t="shared" si="137"/>
        <v>PERISA VANILLA POWDER 7GR-1BTL</v>
      </c>
      <c r="D2241" t="s">
        <v>5397</v>
      </c>
      <c r="E2241" t="s">
        <v>5398</v>
      </c>
      <c r="H2241">
        <f t="shared" si="138"/>
        <v>4500</v>
      </c>
      <c r="I2241">
        <f t="shared" si="139"/>
        <v>5500</v>
      </c>
      <c r="J2241">
        <v>0</v>
      </c>
      <c r="K2241">
        <v>0</v>
      </c>
      <c r="L2241">
        <v>0</v>
      </c>
      <c r="M2241">
        <v>1</v>
      </c>
      <c r="R2241" t="s">
        <v>5401</v>
      </c>
      <c r="S2241" t="s">
        <v>3594</v>
      </c>
      <c r="T2241" s="1" t="s">
        <v>3595</v>
      </c>
      <c r="U2241">
        <v>5500</v>
      </c>
      <c r="V2241">
        <v>5500</v>
      </c>
      <c r="W2241">
        <v>4500</v>
      </c>
    </row>
    <row r="2242" spans="1:23" x14ac:dyDescent="0.25">
      <c r="A2242">
        <v>2241</v>
      </c>
      <c r="B2242" s="1" t="str">
        <f t="shared" ref="B2242:B2305" si="140">T2242</f>
        <v>8992003783375</v>
      </c>
      <c r="C2242" t="str">
        <f t="shared" ref="C2242:C2305" si="141">S2242</f>
        <v>PERMAN ANTANGIN-1BKS</v>
      </c>
      <c r="D2242" t="s">
        <v>5397</v>
      </c>
      <c r="E2242" t="s">
        <v>5398</v>
      </c>
      <c r="H2242">
        <f t="shared" ref="H2242:H2305" si="142">W2242</f>
        <v>5800</v>
      </c>
      <c r="I2242">
        <f t="shared" ref="I2242:I2305" si="143">U2242</f>
        <v>6500</v>
      </c>
      <c r="J2242">
        <v>0</v>
      </c>
      <c r="K2242">
        <v>0</v>
      </c>
      <c r="L2242">
        <v>0</v>
      </c>
      <c r="M2242">
        <v>1</v>
      </c>
      <c r="R2242" t="s">
        <v>5401</v>
      </c>
      <c r="S2242" t="s">
        <v>3596</v>
      </c>
      <c r="T2242" s="1" t="s">
        <v>3597</v>
      </c>
      <c r="U2242">
        <v>6500</v>
      </c>
      <c r="V2242">
        <v>6500</v>
      </c>
      <c r="W2242">
        <v>5800</v>
      </c>
    </row>
    <row r="2243" spans="1:23" x14ac:dyDescent="0.25">
      <c r="A2243">
        <v>2242</v>
      </c>
      <c r="B2243" s="1" t="str">
        <f t="shared" si="140"/>
        <v>8991115000080</v>
      </c>
      <c r="C2243" t="str">
        <f t="shared" si="141"/>
        <v>PERMEN ALPENLIBE SMOOTH-1BKS</v>
      </c>
      <c r="D2243" t="s">
        <v>5397</v>
      </c>
      <c r="E2243" t="s">
        <v>5398</v>
      </c>
      <c r="H2243">
        <f t="shared" si="142"/>
        <v>6000</v>
      </c>
      <c r="I2243">
        <f t="shared" si="143"/>
        <v>7000</v>
      </c>
      <c r="J2243">
        <v>0</v>
      </c>
      <c r="K2243">
        <v>0</v>
      </c>
      <c r="L2243">
        <v>0</v>
      </c>
      <c r="M2243">
        <v>1</v>
      </c>
      <c r="R2243" t="s">
        <v>5401</v>
      </c>
      <c r="S2243" t="s">
        <v>3598</v>
      </c>
      <c r="T2243" s="1" t="s">
        <v>3599</v>
      </c>
      <c r="U2243">
        <v>7000</v>
      </c>
      <c r="V2243">
        <v>7000</v>
      </c>
      <c r="W2243">
        <v>6000</v>
      </c>
    </row>
    <row r="2244" spans="1:23" x14ac:dyDescent="0.25">
      <c r="A2244">
        <v>2243</v>
      </c>
      <c r="B2244" s="1" t="str">
        <f t="shared" si="140"/>
        <v>8990800022444</v>
      </c>
      <c r="C2244" t="str">
        <f t="shared" si="141"/>
        <v>PERMEN ALPENLIBE STRAWBERRY-1BKS</v>
      </c>
      <c r="D2244" t="s">
        <v>5397</v>
      </c>
      <c r="E2244" t="s">
        <v>5398</v>
      </c>
      <c r="H2244">
        <f t="shared" si="142"/>
        <v>6000</v>
      </c>
      <c r="I2244">
        <f t="shared" si="143"/>
        <v>7000</v>
      </c>
      <c r="J2244">
        <v>0</v>
      </c>
      <c r="K2244">
        <v>0</v>
      </c>
      <c r="L2244">
        <v>0</v>
      </c>
      <c r="M2244">
        <v>1</v>
      </c>
      <c r="R2244" t="s">
        <v>5401</v>
      </c>
      <c r="S2244" t="s">
        <v>3600</v>
      </c>
      <c r="T2244" s="1" t="s">
        <v>3601</v>
      </c>
      <c r="U2244">
        <v>7000</v>
      </c>
      <c r="V2244">
        <v>7000</v>
      </c>
      <c r="W2244">
        <v>6000</v>
      </c>
    </row>
    <row r="2245" spans="1:23" x14ac:dyDescent="0.25">
      <c r="A2245">
        <v>2244</v>
      </c>
      <c r="B2245" s="1" t="str">
        <f t="shared" si="140"/>
        <v>PERMEN ANTANGIN-1TPL</v>
      </c>
      <c r="C2245" t="str">
        <f t="shared" si="141"/>
        <v>PERMEN ANTANGIN-1TPL</v>
      </c>
      <c r="D2245" t="s">
        <v>5397</v>
      </c>
      <c r="E2245" t="s">
        <v>5398</v>
      </c>
      <c r="H2245">
        <f t="shared" si="142"/>
        <v>45000</v>
      </c>
      <c r="I2245">
        <f t="shared" si="143"/>
        <v>50000</v>
      </c>
      <c r="J2245">
        <v>0</v>
      </c>
      <c r="K2245">
        <v>0</v>
      </c>
      <c r="L2245">
        <v>0</v>
      </c>
      <c r="M2245">
        <v>1</v>
      </c>
      <c r="R2245" t="s">
        <v>5401</v>
      </c>
      <c r="S2245" t="s">
        <v>3602</v>
      </c>
      <c r="T2245" s="1" t="s">
        <v>3602</v>
      </c>
      <c r="U2245">
        <v>50000</v>
      </c>
      <c r="V2245">
        <v>50000</v>
      </c>
      <c r="W2245">
        <v>45000</v>
      </c>
    </row>
    <row r="2246" spans="1:23" x14ac:dyDescent="0.25">
      <c r="A2246">
        <v>2245</v>
      </c>
      <c r="B2246" s="1" t="str">
        <f t="shared" si="140"/>
        <v>PERMEN BANTEN VELVITO-1PCS</v>
      </c>
      <c r="C2246" t="str">
        <f t="shared" si="141"/>
        <v>PERMEN BANTEN VELVITO-1PCS</v>
      </c>
      <c r="D2246" t="s">
        <v>5397</v>
      </c>
      <c r="E2246" t="s">
        <v>5398</v>
      </c>
      <c r="H2246">
        <f t="shared" si="142"/>
        <v>1260</v>
      </c>
      <c r="I2246">
        <f t="shared" si="143"/>
        <v>2000</v>
      </c>
      <c r="J2246">
        <v>0</v>
      </c>
      <c r="K2246">
        <v>0</v>
      </c>
      <c r="L2246">
        <v>0</v>
      </c>
      <c r="M2246">
        <v>1</v>
      </c>
      <c r="R2246" t="s">
        <v>5401</v>
      </c>
      <c r="S2246" t="s">
        <v>3603</v>
      </c>
      <c r="T2246" s="1" t="s">
        <v>3603</v>
      </c>
      <c r="U2246">
        <v>2000</v>
      </c>
      <c r="V2246">
        <v>2000</v>
      </c>
      <c r="W2246">
        <v>1260</v>
      </c>
    </row>
    <row r="2247" spans="1:23" x14ac:dyDescent="0.25">
      <c r="A2247">
        <v>2246</v>
      </c>
      <c r="B2247" s="1" t="str">
        <f t="shared" si="140"/>
        <v>PERMEN BANTEN VELVITO-25BKS/DUS</v>
      </c>
      <c r="C2247" t="str">
        <f t="shared" si="141"/>
        <v>PERMEN BANTEN VELVITO-25BKS/DUS</v>
      </c>
      <c r="D2247" t="s">
        <v>5397</v>
      </c>
      <c r="E2247" t="s">
        <v>5398</v>
      </c>
      <c r="H2247">
        <f t="shared" si="142"/>
        <v>30000</v>
      </c>
      <c r="I2247">
        <f t="shared" si="143"/>
        <v>32000</v>
      </c>
      <c r="J2247">
        <v>0</v>
      </c>
      <c r="K2247">
        <v>0</v>
      </c>
      <c r="L2247">
        <v>0</v>
      </c>
      <c r="M2247">
        <v>1</v>
      </c>
      <c r="R2247" t="s">
        <v>5401</v>
      </c>
      <c r="S2247" t="s">
        <v>3604</v>
      </c>
      <c r="T2247" s="1" t="s">
        <v>3604</v>
      </c>
      <c r="U2247">
        <v>32000</v>
      </c>
      <c r="V2247">
        <v>32000</v>
      </c>
      <c r="W2247">
        <v>30000</v>
      </c>
    </row>
    <row r="2248" spans="1:23" x14ac:dyDescent="0.25">
      <c r="A2248">
        <v>2247</v>
      </c>
      <c r="B2248" s="1" t="str">
        <f t="shared" si="140"/>
        <v>PERMEN BANTEN VELVITO-3BKS</v>
      </c>
      <c r="C2248" t="str">
        <f t="shared" si="141"/>
        <v>PERMEN BANTEN VELVITO-3BKS</v>
      </c>
      <c r="D2248" t="s">
        <v>5397</v>
      </c>
      <c r="E2248" t="s">
        <v>5398</v>
      </c>
      <c r="H2248">
        <f t="shared" si="142"/>
        <v>3778</v>
      </c>
      <c r="I2248">
        <f t="shared" si="143"/>
        <v>5000</v>
      </c>
      <c r="J2248">
        <v>0</v>
      </c>
      <c r="K2248">
        <v>0</v>
      </c>
      <c r="L2248">
        <v>0</v>
      </c>
      <c r="M2248">
        <v>1</v>
      </c>
      <c r="R2248" t="s">
        <v>5401</v>
      </c>
      <c r="S2248" t="s">
        <v>3605</v>
      </c>
      <c r="T2248" s="1" t="s">
        <v>3605</v>
      </c>
      <c r="U2248">
        <v>5000</v>
      </c>
      <c r="V2248">
        <v>5000</v>
      </c>
      <c r="W2248">
        <v>3778</v>
      </c>
    </row>
    <row r="2249" spans="1:23" x14ac:dyDescent="0.25">
      <c r="A2249">
        <v>2248</v>
      </c>
      <c r="B2249" s="1" t="str">
        <f t="shared" si="140"/>
        <v>8990800015910</v>
      </c>
      <c r="C2249" t="str">
        <f t="shared" si="141"/>
        <v>PERMEN BIGBABOL-1PACK</v>
      </c>
      <c r="D2249" t="s">
        <v>5397</v>
      </c>
      <c r="E2249" t="s">
        <v>5398</v>
      </c>
      <c r="H2249">
        <f t="shared" si="142"/>
        <v>17000</v>
      </c>
      <c r="I2249">
        <f t="shared" si="143"/>
        <v>19000</v>
      </c>
      <c r="J2249">
        <v>0</v>
      </c>
      <c r="K2249">
        <v>0</v>
      </c>
      <c r="L2249">
        <v>0</v>
      </c>
      <c r="M2249">
        <v>1</v>
      </c>
      <c r="R2249" t="s">
        <v>5401</v>
      </c>
      <c r="S2249" t="s">
        <v>3606</v>
      </c>
      <c r="T2249" s="1" t="s">
        <v>3607</v>
      </c>
      <c r="U2249">
        <v>19000</v>
      </c>
      <c r="V2249">
        <v>19000</v>
      </c>
      <c r="W2249">
        <v>17000</v>
      </c>
    </row>
    <row r="2250" spans="1:23" x14ac:dyDescent="0.25">
      <c r="A2250">
        <v>2249</v>
      </c>
      <c r="B2250" s="1" t="str">
        <f t="shared" si="140"/>
        <v>PERMEN CANDY LOLILYO-20PCS/PACK</v>
      </c>
      <c r="C2250" t="str">
        <f t="shared" si="141"/>
        <v>PERMEN CANDY LOLILYO-20PCS/PACK</v>
      </c>
      <c r="D2250" t="s">
        <v>5397</v>
      </c>
      <c r="E2250" t="s">
        <v>5398</v>
      </c>
      <c r="H2250">
        <f t="shared" si="142"/>
        <v>13500</v>
      </c>
      <c r="I2250">
        <f t="shared" si="143"/>
        <v>15000</v>
      </c>
      <c r="J2250">
        <v>0</v>
      </c>
      <c r="K2250">
        <v>0</v>
      </c>
      <c r="L2250">
        <v>0</v>
      </c>
      <c r="M2250">
        <v>1</v>
      </c>
      <c r="R2250" t="s">
        <v>5401</v>
      </c>
      <c r="S2250" t="s">
        <v>3608</v>
      </c>
      <c r="T2250" s="1" t="s">
        <v>3608</v>
      </c>
      <c r="U2250">
        <v>15000</v>
      </c>
      <c r="V2250">
        <v>15000</v>
      </c>
      <c r="W2250">
        <v>13500</v>
      </c>
    </row>
    <row r="2251" spans="1:23" x14ac:dyDescent="0.25">
      <c r="A2251">
        <v>2250</v>
      </c>
      <c r="B2251" s="1" t="str">
        <f t="shared" si="140"/>
        <v>8991001502926</v>
      </c>
      <c r="C2251" t="str">
        <f t="shared" si="141"/>
        <v>PERMEN CHACHA DELFI-10PCS/RTG</v>
      </c>
      <c r="D2251" t="s">
        <v>5397</v>
      </c>
      <c r="E2251" t="s">
        <v>5398</v>
      </c>
      <c r="H2251">
        <f t="shared" si="142"/>
        <v>7889</v>
      </c>
      <c r="I2251">
        <f t="shared" si="143"/>
        <v>8500</v>
      </c>
      <c r="J2251">
        <v>0</v>
      </c>
      <c r="K2251">
        <v>0</v>
      </c>
      <c r="L2251">
        <v>0</v>
      </c>
      <c r="M2251">
        <v>1</v>
      </c>
      <c r="R2251" t="s">
        <v>5401</v>
      </c>
      <c r="S2251" t="s">
        <v>3609</v>
      </c>
      <c r="T2251" s="1" t="s">
        <v>3610</v>
      </c>
      <c r="U2251">
        <v>8500</v>
      </c>
      <c r="V2251">
        <v>8500</v>
      </c>
      <c r="W2251">
        <v>7889</v>
      </c>
    </row>
    <row r="2252" spans="1:23" x14ac:dyDescent="0.25">
      <c r="A2252">
        <v>2251</v>
      </c>
      <c r="B2252" s="1" t="str">
        <f t="shared" si="140"/>
        <v>PERMEN CHACHA DELFI-3RTG/PACK</v>
      </c>
      <c r="C2252" t="str">
        <f t="shared" si="141"/>
        <v>PERMEN CHACHA DELFI-3RTG/PACK</v>
      </c>
      <c r="D2252" t="s">
        <v>5397</v>
      </c>
      <c r="E2252" t="s">
        <v>5398</v>
      </c>
      <c r="H2252">
        <f t="shared" si="142"/>
        <v>23667</v>
      </c>
      <c r="I2252">
        <f t="shared" si="143"/>
        <v>25500</v>
      </c>
      <c r="J2252">
        <v>0</v>
      </c>
      <c r="K2252">
        <v>0</v>
      </c>
      <c r="L2252">
        <v>0</v>
      </c>
      <c r="M2252">
        <v>1</v>
      </c>
      <c r="R2252" t="s">
        <v>5401</v>
      </c>
      <c r="S2252" t="s">
        <v>3611</v>
      </c>
      <c r="T2252" s="1" t="s">
        <v>3611</v>
      </c>
      <c r="U2252">
        <v>25500</v>
      </c>
      <c r="V2252">
        <v>25500</v>
      </c>
      <c r="W2252">
        <v>23667</v>
      </c>
    </row>
    <row r="2253" spans="1:23" x14ac:dyDescent="0.25">
      <c r="A2253">
        <v>2252</v>
      </c>
      <c r="B2253" s="1" t="str">
        <f t="shared" si="140"/>
        <v>8997878332291</v>
      </c>
      <c r="C2253" t="str">
        <f t="shared" si="141"/>
        <v>PERMEN COLA CANDY-1BKS</v>
      </c>
      <c r="D2253" t="s">
        <v>5397</v>
      </c>
      <c r="E2253" t="s">
        <v>5398</v>
      </c>
      <c r="H2253">
        <f t="shared" si="142"/>
        <v>4399</v>
      </c>
      <c r="I2253">
        <f t="shared" si="143"/>
        <v>5500</v>
      </c>
      <c r="J2253">
        <v>0</v>
      </c>
      <c r="K2253">
        <v>0</v>
      </c>
      <c r="L2253">
        <v>0</v>
      </c>
      <c r="M2253">
        <v>1</v>
      </c>
      <c r="R2253" t="s">
        <v>5401</v>
      </c>
      <c r="S2253" t="s">
        <v>3612</v>
      </c>
      <c r="T2253" s="1" t="s">
        <v>3613</v>
      </c>
      <c r="U2253">
        <v>5500</v>
      </c>
      <c r="V2253">
        <v>5500</v>
      </c>
      <c r="W2253">
        <v>4399</v>
      </c>
    </row>
    <row r="2254" spans="1:23" x14ac:dyDescent="0.25">
      <c r="A2254">
        <v>2253</v>
      </c>
      <c r="B2254" s="1" t="str">
        <f t="shared" si="140"/>
        <v>PERMEN DELLA CHA-70PCS/TPL</v>
      </c>
      <c r="C2254" t="str">
        <f t="shared" si="141"/>
        <v>PERMEN DELLA CHA-70PCS/TPL</v>
      </c>
      <c r="D2254" t="s">
        <v>5397</v>
      </c>
      <c r="E2254" t="s">
        <v>5398</v>
      </c>
      <c r="H2254">
        <f t="shared" si="142"/>
        <v>100000</v>
      </c>
      <c r="I2254">
        <f t="shared" si="143"/>
        <v>105000</v>
      </c>
      <c r="J2254">
        <v>0</v>
      </c>
      <c r="K2254">
        <v>0</v>
      </c>
      <c r="L2254">
        <v>0</v>
      </c>
      <c r="M2254">
        <v>1</v>
      </c>
      <c r="R2254" t="s">
        <v>5401</v>
      </c>
      <c r="S2254" t="s">
        <v>3614</v>
      </c>
      <c r="T2254" s="1" t="s">
        <v>3614</v>
      </c>
      <c r="U2254">
        <v>105000</v>
      </c>
      <c r="V2254">
        <v>105000</v>
      </c>
      <c r="W2254">
        <v>100000</v>
      </c>
    </row>
    <row r="2255" spans="1:23" x14ac:dyDescent="0.25">
      <c r="A2255">
        <v>2254</v>
      </c>
      <c r="B2255" s="1" t="str">
        <f t="shared" si="140"/>
        <v>8886049250017</v>
      </c>
      <c r="C2255" t="str">
        <f t="shared" si="141"/>
        <v>PERMEN DINOS-X-195BTR/TPL</v>
      </c>
      <c r="D2255" t="s">
        <v>5397</v>
      </c>
      <c r="E2255" t="s">
        <v>5398</v>
      </c>
      <c r="H2255">
        <f t="shared" si="142"/>
        <v>45580</v>
      </c>
      <c r="I2255">
        <f t="shared" si="143"/>
        <v>47000</v>
      </c>
      <c r="J2255">
        <v>0</v>
      </c>
      <c r="K2255">
        <v>0</v>
      </c>
      <c r="L2255">
        <v>0</v>
      </c>
      <c r="M2255">
        <v>1</v>
      </c>
      <c r="R2255" t="s">
        <v>5401</v>
      </c>
      <c r="S2255" t="s">
        <v>3615</v>
      </c>
      <c r="T2255" s="1" t="s">
        <v>3616</v>
      </c>
      <c r="U2255">
        <v>47000</v>
      </c>
      <c r="V2255">
        <v>47000</v>
      </c>
      <c r="W2255">
        <v>45580</v>
      </c>
    </row>
    <row r="2256" spans="1:23" x14ac:dyDescent="0.25">
      <c r="A2256">
        <v>2255</v>
      </c>
      <c r="B2256" s="1" t="str">
        <f t="shared" si="140"/>
        <v>PERMEN DOUBLEMINT-1STICK</v>
      </c>
      <c r="C2256" t="str">
        <f t="shared" si="141"/>
        <v>PERMEN DOUBLEMINT-1STICK</v>
      </c>
      <c r="D2256" t="s">
        <v>5397</v>
      </c>
      <c r="E2256" t="s">
        <v>5398</v>
      </c>
      <c r="H2256">
        <f t="shared" si="142"/>
        <v>2163.75</v>
      </c>
      <c r="I2256">
        <f t="shared" si="143"/>
        <v>2500</v>
      </c>
      <c r="J2256">
        <v>0</v>
      </c>
      <c r="K2256">
        <v>0</v>
      </c>
      <c r="L2256">
        <v>0</v>
      </c>
      <c r="M2256">
        <v>1</v>
      </c>
      <c r="R2256" t="s">
        <v>5401</v>
      </c>
      <c r="S2256" t="s">
        <v>3617</v>
      </c>
      <c r="T2256" s="1" t="s">
        <v>3617</v>
      </c>
      <c r="U2256">
        <v>2500</v>
      </c>
      <c r="V2256">
        <v>3000</v>
      </c>
      <c r="W2256">
        <v>2163.75</v>
      </c>
    </row>
    <row r="2257" spans="1:23" x14ac:dyDescent="0.25">
      <c r="A2257">
        <v>2256</v>
      </c>
      <c r="B2257" s="1" t="str">
        <f t="shared" si="140"/>
        <v>PERMEN DOUBLEMINT-20STICK/PACK</v>
      </c>
      <c r="C2257" t="str">
        <f t="shared" si="141"/>
        <v>PERMEN DOUBLEMINT-20STICK/PACK</v>
      </c>
      <c r="D2257" t="s">
        <v>5397</v>
      </c>
      <c r="E2257" t="s">
        <v>5398</v>
      </c>
      <c r="H2257">
        <f t="shared" si="142"/>
        <v>43725</v>
      </c>
      <c r="I2257">
        <f t="shared" si="143"/>
        <v>45000</v>
      </c>
      <c r="J2257">
        <v>0</v>
      </c>
      <c r="K2257">
        <v>0</v>
      </c>
      <c r="L2257">
        <v>0</v>
      </c>
      <c r="M2257">
        <v>1</v>
      </c>
      <c r="R2257" t="s">
        <v>5401</v>
      </c>
      <c r="S2257" t="s">
        <v>3618</v>
      </c>
      <c r="T2257" s="1" t="s">
        <v>3618</v>
      </c>
      <c r="U2257">
        <v>45000</v>
      </c>
      <c r="V2257">
        <v>45000</v>
      </c>
      <c r="W2257">
        <v>43725</v>
      </c>
    </row>
    <row r="2258" spans="1:23" x14ac:dyDescent="0.25">
      <c r="A2258">
        <v>2257</v>
      </c>
      <c r="B2258" s="1" t="str">
        <f t="shared" si="140"/>
        <v>8997212800394</v>
      </c>
      <c r="C2258" t="str">
        <f t="shared" si="141"/>
        <v>PERMEN FOXS BERRIES-1BKS</v>
      </c>
      <c r="D2258" t="s">
        <v>5397</v>
      </c>
      <c r="E2258" t="s">
        <v>5398</v>
      </c>
      <c r="H2258">
        <f t="shared" si="142"/>
        <v>5600</v>
      </c>
      <c r="I2258">
        <f t="shared" si="143"/>
        <v>6500</v>
      </c>
      <c r="J2258">
        <v>0</v>
      </c>
      <c r="K2258">
        <v>0</v>
      </c>
      <c r="L2258">
        <v>0</v>
      </c>
      <c r="M2258">
        <v>1</v>
      </c>
      <c r="R2258" t="s">
        <v>5401</v>
      </c>
      <c r="S2258" t="s">
        <v>3619</v>
      </c>
      <c r="T2258" s="1" t="s">
        <v>3620</v>
      </c>
      <c r="U2258">
        <v>6500</v>
      </c>
      <c r="V2258">
        <v>6500</v>
      </c>
      <c r="W2258">
        <v>5600</v>
      </c>
    </row>
    <row r="2259" spans="1:23" x14ac:dyDescent="0.25">
      <c r="A2259">
        <v>2258</v>
      </c>
      <c r="B2259" s="1" t="str">
        <f t="shared" si="140"/>
        <v>8997212800387</v>
      </c>
      <c r="C2259" t="str">
        <f t="shared" si="141"/>
        <v>PERMEN FOXS FRUITS-1BKS</v>
      </c>
      <c r="D2259" t="s">
        <v>5397</v>
      </c>
      <c r="E2259" t="s">
        <v>5398</v>
      </c>
      <c r="H2259">
        <f t="shared" si="142"/>
        <v>5600</v>
      </c>
      <c r="I2259">
        <f t="shared" si="143"/>
        <v>6500</v>
      </c>
      <c r="J2259">
        <v>0</v>
      </c>
      <c r="K2259">
        <v>0</v>
      </c>
      <c r="L2259">
        <v>0</v>
      </c>
      <c r="M2259">
        <v>1</v>
      </c>
      <c r="R2259" t="s">
        <v>5401</v>
      </c>
      <c r="S2259" t="s">
        <v>3621</v>
      </c>
      <c r="T2259" s="1" t="s">
        <v>3622</v>
      </c>
      <c r="U2259">
        <v>6500</v>
      </c>
      <c r="V2259">
        <v>6500</v>
      </c>
      <c r="W2259">
        <v>5600</v>
      </c>
    </row>
    <row r="2260" spans="1:23" x14ac:dyDescent="0.25">
      <c r="A2260">
        <v>2259</v>
      </c>
      <c r="B2260" s="1" t="str">
        <f t="shared" si="140"/>
        <v>8997212800660</v>
      </c>
      <c r="C2260" t="str">
        <f t="shared" si="141"/>
        <v>PERMEN FOXS MINT BLOSSOM-1BKS</v>
      </c>
      <c r="D2260" t="s">
        <v>5397</v>
      </c>
      <c r="E2260" t="s">
        <v>5398</v>
      </c>
      <c r="H2260">
        <f t="shared" si="142"/>
        <v>5600</v>
      </c>
      <c r="I2260">
        <f t="shared" si="143"/>
        <v>6500</v>
      </c>
      <c r="J2260">
        <v>0</v>
      </c>
      <c r="K2260">
        <v>0</v>
      </c>
      <c r="L2260">
        <v>0</v>
      </c>
      <c r="M2260">
        <v>1</v>
      </c>
      <c r="R2260" t="s">
        <v>5401</v>
      </c>
      <c r="S2260" t="s">
        <v>3623</v>
      </c>
      <c r="T2260" s="1" t="s">
        <v>3624</v>
      </c>
      <c r="U2260">
        <v>6500</v>
      </c>
      <c r="V2260">
        <v>6500</v>
      </c>
      <c r="W2260">
        <v>5600</v>
      </c>
    </row>
    <row r="2261" spans="1:23" x14ac:dyDescent="0.25">
      <c r="A2261">
        <v>2260</v>
      </c>
      <c r="B2261" s="1" t="str">
        <f t="shared" si="140"/>
        <v>8997212800417</v>
      </c>
      <c r="C2261" t="str">
        <f t="shared" si="141"/>
        <v>PERMEN FOXS SPRING TEA-1BKS</v>
      </c>
      <c r="D2261" t="s">
        <v>5397</v>
      </c>
      <c r="E2261" t="s">
        <v>5398</v>
      </c>
      <c r="H2261">
        <f t="shared" si="142"/>
        <v>5800</v>
      </c>
      <c r="I2261">
        <f t="shared" si="143"/>
        <v>6500</v>
      </c>
      <c r="J2261">
        <v>0</v>
      </c>
      <c r="K2261">
        <v>0</v>
      </c>
      <c r="L2261">
        <v>0</v>
      </c>
      <c r="M2261">
        <v>1</v>
      </c>
      <c r="R2261" t="s">
        <v>5401</v>
      </c>
      <c r="S2261" t="s">
        <v>3625</v>
      </c>
      <c r="T2261" s="1" t="s">
        <v>3626</v>
      </c>
      <c r="U2261">
        <v>6500</v>
      </c>
      <c r="V2261">
        <v>6500</v>
      </c>
      <c r="W2261">
        <v>5800</v>
      </c>
    </row>
    <row r="2262" spans="1:23" x14ac:dyDescent="0.25">
      <c r="A2262">
        <v>2261</v>
      </c>
      <c r="B2262" s="1" t="str">
        <f t="shared" si="140"/>
        <v>8992696415324</v>
      </c>
      <c r="C2262" t="str">
        <f t="shared" si="141"/>
        <v>PERMEN FOXS-1BKS</v>
      </c>
      <c r="D2262" t="s">
        <v>5397</v>
      </c>
      <c r="E2262" t="s">
        <v>5398</v>
      </c>
      <c r="H2262">
        <f t="shared" si="142"/>
        <v>5600</v>
      </c>
      <c r="I2262">
        <f t="shared" si="143"/>
        <v>6500</v>
      </c>
      <c r="J2262">
        <v>0</v>
      </c>
      <c r="K2262">
        <v>0</v>
      </c>
      <c r="L2262">
        <v>0</v>
      </c>
      <c r="M2262">
        <v>1</v>
      </c>
      <c r="R2262" t="s">
        <v>5401</v>
      </c>
      <c r="S2262" t="s">
        <v>3627</v>
      </c>
      <c r="T2262" s="1" t="s">
        <v>3628</v>
      </c>
      <c r="U2262">
        <v>6500</v>
      </c>
      <c r="V2262">
        <v>6500</v>
      </c>
      <c r="W2262">
        <v>5600</v>
      </c>
    </row>
    <row r="2263" spans="1:23" x14ac:dyDescent="0.25">
      <c r="A2263">
        <v>2262</v>
      </c>
      <c r="B2263" s="1" t="str">
        <f t="shared" si="140"/>
        <v>8991115500016</v>
      </c>
      <c r="C2263" t="str">
        <f t="shared" si="141"/>
        <v>PERMEN GOLIA-1BKS</v>
      </c>
      <c r="D2263" t="s">
        <v>5397</v>
      </c>
      <c r="E2263" t="s">
        <v>5398</v>
      </c>
      <c r="H2263">
        <f t="shared" si="142"/>
        <v>5000</v>
      </c>
      <c r="I2263">
        <f t="shared" si="143"/>
        <v>5500</v>
      </c>
      <c r="J2263">
        <v>0</v>
      </c>
      <c r="K2263">
        <v>0</v>
      </c>
      <c r="L2263">
        <v>0</v>
      </c>
      <c r="M2263">
        <v>1</v>
      </c>
      <c r="R2263" t="s">
        <v>5401</v>
      </c>
      <c r="S2263" t="s">
        <v>3629</v>
      </c>
      <c r="T2263" s="1" t="s">
        <v>3630</v>
      </c>
      <c r="U2263">
        <v>5500</v>
      </c>
      <c r="V2263">
        <v>5500</v>
      </c>
      <c r="W2263">
        <v>5000</v>
      </c>
    </row>
    <row r="2264" spans="1:23" x14ac:dyDescent="0.25">
      <c r="A2264">
        <v>2263</v>
      </c>
      <c r="B2264" s="1" t="str">
        <f t="shared" si="140"/>
        <v>PERMEN HOT HOT BALL-16BKS/DUS</v>
      </c>
      <c r="C2264" t="str">
        <f t="shared" si="141"/>
        <v>PERMEN HOT HOT BALL-16BKS/DUS</v>
      </c>
      <c r="D2264" t="s">
        <v>5397</v>
      </c>
      <c r="E2264" t="s">
        <v>5398</v>
      </c>
      <c r="H2264">
        <f t="shared" si="142"/>
        <v>104000</v>
      </c>
      <c r="I2264">
        <f t="shared" si="143"/>
        <v>106000</v>
      </c>
      <c r="J2264">
        <v>0</v>
      </c>
      <c r="K2264">
        <v>0</v>
      </c>
      <c r="L2264">
        <v>0</v>
      </c>
      <c r="M2264">
        <v>1</v>
      </c>
      <c r="R2264" t="s">
        <v>5401</v>
      </c>
      <c r="S2264" t="s">
        <v>3631</v>
      </c>
      <c r="T2264" s="1" t="s">
        <v>3631</v>
      </c>
      <c r="U2264">
        <v>106000</v>
      </c>
      <c r="V2264">
        <v>106000</v>
      </c>
      <c r="W2264">
        <v>104000</v>
      </c>
    </row>
    <row r="2265" spans="1:23" x14ac:dyDescent="0.25">
      <c r="A2265">
        <v>2264</v>
      </c>
      <c r="B2265" s="1" t="str">
        <f t="shared" si="140"/>
        <v>8993154788677</v>
      </c>
      <c r="C2265" t="str">
        <f t="shared" si="141"/>
        <v>PERMEN HOT HOT BALL-1RTG</v>
      </c>
      <c r="D2265" t="s">
        <v>5397</v>
      </c>
      <c r="E2265" t="s">
        <v>5398</v>
      </c>
      <c r="H2265">
        <f t="shared" si="142"/>
        <v>3250</v>
      </c>
      <c r="I2265">
        <f t="shared" si="143"/>
        <v>4000</v>
      </c>
      <c r="J2265">
        <v>0</v>
      </c>
      <c r="K2265">
        <v>0</v>
      </c>
      <c r="L2265">
        <v>0</v>
      </c>
      <c r="M2265">
        <v>1</v>
      </c>
      <c r="R2265" t="s">
        <v>5401</v>
      </c>
      <c r="S2265" t="s">
        <v>3632</v>
      </c>
      <c r="T2265" s="1" t="s">
        <v>3633</v>
      </c>
      <c r="U2265">
        <v>4000</v>
      </c>
      <c r="V2265">
        <v>4000</v>
      </c>
      <c r="W2265">
        <v>3250</v>
      </c>
    </row>
    <row r="2266" spans="1:23" x14ac:dyDescent="0.25">
      <c r="A2266">
        <v>2265</v>
      </c>
      <c r="B2266" s="1" t="str">
        <f t="shared" si="140"/>
        <v>8993154788943</v>
      </c>
      <c r="C2266" t="str">
        <f t="shared" si="141"/>
        <v>PERMEN HOT HOT BALL-2RTG/PACK</v>
      </c>
      <c r="D2266" t="s">
        <v>5397</v>
      </c>
      <c r="E2266" t="s">
        <v>5398</v>
      </c>
      <c r="H2266">
        <f t="shared" si="142"/>
        <v>6562</v>
      </c>
      <c r="I2266">
        <f t="shared" si="143"/>
        <v>7500</v>
      </c>
      <c r="J2266">
        <v>0</v>
      </c>
      <c r="K2266">
        <v>0</v>
      </c>
      <c r="L2266">
        <v>0</v>
      </c>
      <c r="M2266">
        <v>1</v>
      </c>
      <c r="R2266" t="s">
        <v>5401</v>
      </c>
      <c r="S2266" t="s">
        <v>3634</v>
      </c>
      <c r="T2266" s="1" t="s">
        <v>3635</v>
      </c>
      <c r="U2266">
        <v>7500</v>
      </c>
      <c r="V2266">
        <v>7500</v>
      </c>
      <c r="W2266">
        <v>6562</v>
      </c>
    </row>
    <row r="2267" spans="1:23" x14ac:dyDescent="0.25">
      <c r="A2267">
        <v>2266</v>
      </c>
      <c r="B2267" s="1" t="str">
        <f t="shared" si="140"/>
        <v>8993154150016</v>
      </c>
      <c r="C2267" t="str">
        <f t="shared" si="141"/>
        <v>PERMEN HOT HOT POP-1BKS</v>
      </c>
      <c r="D2267" t="s">
        <v>5397</v>
      </c>
      <c r="E2267" t="s">
        <v>5398</v>
      </c>
      <c r="H2267">
        <f t="shared" si="142"/>
        <v>5380</v>
      </c>
      <c r="I2267">
        <f t="shared" si="143"/>
        <v>7000</v>
      </c>
      <c r="J2267">
        <v>0</v>
      </c>
      <c r="K2267">
        <v>0</v>
      </c>
      <c r="L2267">
        <v>0</v>
      </c>
      <c r="M2267">
        <v>1</v>
      </c>
      <c r="R2267" t="s">
        <v>5401</v>
      </c>
      <c r="S2267" t="s">
        <v>3636</v>
      </c>
      <c r="T2267" s="1" t="s">
        <v>3637</v>
      </c>
      <c r="U2267">
        <v>7000</v>
      </c>
      <c r="V2267">
        <v>7000</v>
      </c>
      <c r="W2267">
        <v>5380</v>
      </c>
    </row>
    <row r="2268" spans="1:23" x14ac:dyDescent="0.25">
      <c r="A2268">
        <v>2267</v>
      </c>
      <c r="B2268" s="1" t="str">
        <f t="shared" si="140"/>
        <v>8997878003139</v>
      </c>
      <c r="C2268" t="str">
        <f t="shared" si="141"/>
        <v>PERMEN JAGOAN NEON-1BKS</v>
      </c>
      <c r="D2268" t="s">
        <v>5397</v>
      </c>
      <c r="E2268" t="s">
        <v>5398</v>
      </c>
      <c r="H2268">
        <f t="shared" si="142"/>
        <v>7324</v>
      </c>
      <c r="I2268">
        <f t="shared" si="143"/>
        <v>8500</v>
      </c>
      <c r="J2268">
        <v>0</v>
      </c>
      <c r="K2268">
        <v>0</v>
      </c>
      <c r="L2268">
        <v>0</v>
      </c>
      <c r="M2268">
        <v>1</v>
      </c>
      <c r="R2268" t="s">
        <v>5401</v>
      </c>
      <c r="S2268" t="s">
        <v>3638</v>
      </c>
      <c r="T2268" s="1" t="s">
        <v>3639</v>
      </c>
      <c r="U2268">
        <v>8500</v>
      </c>
      <c r="V2268">
        <v>8500</v>
      </c>
      <c r="W2268">
        <v>7324</v>
      </c>
    </row>
    <row r="2269" spans="1:23" x14ac:dyDescent="0.25">
      <c r="A2269">
        <v>2268</v>
      </c>
      <c r="B2269" s="1" t="str">
        <f t="shared" si="140"/>
        <v>8991002342118</v>
      </c>
      <c r="C2269" t="str">
        <f t="shared" si="141"/>
        <v>PERMEN KAPAL API ESPRESSO-1BKS</v>
      </c>
      <c r="D2269" t="s">
        <v>5397</v>
      </c>
      <c r="E2269" t="s">
        <v>5398</v>
      </c>
      <c r="H2269">
        <f t="shared" si="142"/>
        <v>4000</v>
      </c>
      <c r="I2269">
        <f t="shared" si="143"/>
        <v>5500</v>
      </c>
      <c r="J2269">
        <v>0</v>
      </c>
      <c r="K2269">
        <v>0</v>
      </c>
      <c r="L2269">
        <v>0</v>
      </c>
      <c r="M2269">
        <v>1</v>
      </c>
      <c r="R2269" t="s">
        <v>5401</v>
      </c>
      <c r="S2269" t="s">
        <v>3640</v>
      </c>
      <c r="T2269" s="1" t="s">
        <v>3641</v>
      </c>
      <c r="U2269">
        <v>5500</v>
      </c>
      <c r="V2269">
        <v>5500</v>
      </c>
      <c r="W2269">
        <v>4000</v>
      </c>
    </row>
    <row r="2270" spans="1:23" x14ac:dyDescent="0.25">
      <c r="A2270">
        <v>2269</v>
      </c>
      <c r="B2270" s="1" t="str">
        <f t="shared" si="140"/>
        <v>PERMEN KARET-50PCS/TPL</v>
      </c>
      <c r="C2270" t="str">
        <f t="shared" si="141"/>
        <v>PERMEN KARET-50PCS/TPL</v>
      </c>
      <c r="D2270" t="s">
        <v>5397</v>
      </c>
      <c r="E2270" t="s">
        <v>5398</v>
      </c>
      <c r="H2270">
        <f t="shared" si="142"/>
        <v>18000</v>
      </c>
      <c r="I2270">
        <f t="shared" si="143"/>
        <v>20000</v>
      </c>
      <c r="J2270">
        <v>0</v>
      </c>
      <c r="K2270">
        <v>0</v>
      </c>
      <c r="L2270">
        <v>0</v>
      </c>
      <c r="M2270">
        <v>1</v>
      </c>
      <c r="R2270" t="s">
        <v>5401</v>
      </c>
      <c r="S2270" t="s">
        <v>3642</v>
      </c>
      <c r="T2270" s="1" t="s">
        <v>3642</v>
      </c>
      <c r="U2270">
        <v>20000</v>
      </c>
      <c r="V2270">
        <v>20000</v>
      </c>
      <c r="W2270">
        <v>18000</v>
      </c>
    </row>
    <row r="2271" spans="1:23" x14ac:dyDescent="0.25">
      <c r="A2271">
        <v>2270</v>
      </c>
      <c r="B2271" s="1" t="str">
        <f t="shared" si="140"/>
        <v>PERMEN KERAS ANEKA RASA CROCODILE-1KTK</v>
      </c>
      <c r="C2271" t="str">
        <f t="shared" si="141"/>
        <v>PERMEN KERAS ANEKA RASA CROCODILE-1KTK</v>
      </c>
      <c r="D2271" t="s">
        <v>5397</v>
      </c>
      <c r="E2271" t="s">
        <v>5398</v>
      </c>
      <c r="H2271">
        <f t="shared" si="142"/>
        <v>25786</v>
      </c>
      <c r="I2271">
        <f t="shared" si="143"/>
        <v>27000</v>
      </c>
      <c r="J2271">
        <v>0</v>
      </c>
      <c r="K2271">
        <v>0</v>
      </c>
      <c r="L2271">
        <v>0</v>
      </c>
      <c r="M2271">
        <v>1</v>
      </c>
      <c r="R2271" t="s">
        <v>5401</v>
      </c>
      <c r="S2271" t="s">
        <v>3643</v>
      </c>
      <c r="T2271" s="1" t="s">
        <v>3643</v>
      </c>
      <c r="U2271">
        <v>27000</v>
      </c>
      <c r="V2271">
        <v>27000</v>
      </c>
      <c r="W2271">
        <v>25786</v>
      </c>
    </row>
    <row r="2272" spans="1:23" x14ac:dyDescent="0.25">
      <c r="A2272">
        <v>2271</v>
      </c>
      <c r="B2272" s="1" t="str">
        <f t="shared" si="140"/>
        <v>PERMEN KERAS KELINCI 1 PACK-30PCS</v>
      </c>
      <c r="C2272" t="str">
        <f t="shared" si="141"/>
        <v>PERMEN KERAS KELINCI 1 PACK-30PCS</v>
      </c>
      <c r="D2272" t="s">
        <v>5397</v>
      </c>
      <c r="E2272" t="s">
        <v>5398</v>
      </c>
      <c r="H2272">
        <f t="shared" si="142"/>
        <v>24674</v>
      </c>
      <c r="I2272">
        <f t="shared" si="143"/>
        <v>27000</v>
      </c>
      <c r="J2272">
        <v>0</v>
      </c>
      <c r="K2272">
        <v>0</v>
      </c>
      <c r="L2272">
        <v>0</v>
      </c>
      <c r="M2272">
        <v>1</v>
      </c>
      <c r="R2272" t="s">
        <v>5401</v>
      </c>
      <c r="S2272" t="s">
        <v>3644</v>
      </c>
      <c r="T2272" s="1" t="s">
        <v>3644</v>
      </c>
      <c r="U2272">
        <v>27000</v>
      </c>
      <c r="V2272">
        <v>27000</v>
      </c>
      <c r="W2272">
        <v>24674</v>
      </c>
    </row>
    <row r="2273" spans="1:23" x14ac:dyDescent="0.25">
      <c r="A2273">
        <v>2272</v>
      </c>
      <c r="B2273" s="1" t="str">
        <f t="shared" si="140"/>
        <v>8996001321508</v>
      </c>
      <c r="C2273" t="str">
        <f t="shared" si="141"/>
        <v>PERMEN KIS BARLEY-1BKS</v>
      </c>
      <c r="D2273" t="s">
        <v>5397</v>
      </c>
      <c r="E2273" t="s">
        <v>5398</v>
      </c>
      <c r="H2273">
        <f t="shared" si="142"/>
        <v>5833</v>
      </c>
      <c r="I2273">
        <f t="shared" si="143"/>
        <v>7000</v>
      </c>
      <c r="J2273">
        <v>0</v>
      </c>
      <c r="K2273">
        <v>0</v>
      </c>
      <c r="L2273">
        <v>0</v>
      </c>
      <c r="M2273">
        <v>1</v>
      </c>
      <c r="R2273" t="s">
        <v>5401</v>
      </c>
      <c r="S2273" t="s">
        <v>3645</v>
      </c>
      <c r="T2273" s="1" t="s">
        <v>3646</v>
      </c>
      <c r="U2273">
        <v>7000</v>
      </c>
      <c r="V2273">
        <v>7000</v>
      </c>
      <c r="W2273">
        <v>5833</v>
      </c>
    </row>
    <row r="2274" spans="1:23" x14ac:dyDescent="0.25">
      <c r="A2274">
        <v>2273</v>
      </c>
      <c r="B2274" s="1" t="str">
        <f t="shared" si="140"/>
        <v>PERMEN KISS APPLE PEACH-1BKS</v>
      </c>
      <c r="C2274" t="str">
        <f t="shared" si="141"/>
        <v>PERMEN KISS APPLE PEACH-1BKS</v>
      </c>
      <c r="D2274" t="s">
        <v>5397</v>
      </c>
      <c r="E2274" t="s">
        <v>5398</v>
      </c>
      <c r="H2274">
        <f t="shared" si="142"/>
        <v>5833</v>
      </c>
      <c r="I2274">
        <f t="shared" si="143"/>
        <v>7000</v>
      </c>
      <c r="J2274">
        <v>0</v>
      </c>
      <c r="K2274">
        <v>0</v>
      </c>
      <c r="L2274">
        <v>0</v>
      </c>
      <c r="M2274">
        <v>1</v>
      </c>
      <c r="R2274" t="s">
        <v>5401</v>
      </c>
      <c r="S2274" t="s">
        <v>3647</v>
      </c>
      <c r="T2274" s="1" t="s">
        <v>3647</v>
      </c>
      <c r="U2274">
        <v>7000</v>
      </c>
      <c r="V2274">
        <v>7000</v>
      </c>
      <c r="W2274">
        <v>5833</v>
      </c>
    </row>
    <row r="2275" spans="1:23" x14ac:dyDescent="0.25">
      <c r="A2275">
        <v>2274</v>
      </c>
      <c r="B2275" s="1" t="str">
        <f t="shared" si="140"/>
        <v>8996001321515</v>
      </c>
      <c r="C2275" t="str">
        <f t="shared" si="141"/>
        <v>PERMEN KISS CHERRY-1BKS</v>
      </c>
      <c r="D2275" t="s">
        <v>5397</v>
      </c>
      <c r="E2275" t="s">
        <v>5398</v>
      </c>
      <c r="H2275">
        <f t="shared" si="142"/>
        <v>5833</v>
      </c>
      <c r="I2275">
        <f t="shared" si="143"/>
        <v>7000</v>
      </c>
      <c r="J2275">
        <v>0</v>
      </c>
      <c r="K2275">
        <v>0</v>
      </c>
      <c r="L2275">
        <v>0</v>
      </c>
      <c r="M2275">
        <v>1</v>
      </c>
      <c r="R2275" t="s">
        <v>5401</v>
      </c>
      <c r="S2275" t="s">
        <v>3648</v>
      </c>
      <c r="T2275" s="1" t="s">
        <v>3649</v>
      </c>
      <c r="U2275">
        <v>7000</v>
      </c>
      <c r="V2275">
        <v>7000</v>
      </c>
      <c r="W2275">
        <v>5833</v>
      </c>
    </row>
    <row r="2276" spans="1:23" x14ac:dyDescent="0.25">
      <c r="A2276">
        <v>2275</v>
      </c>
      <c r="B2276" s="1" t="str">
        <f t="shared" si="140"/>
        <v>PERMEN KISS MINT GRAPE-1BKS</v>
      </c>
      <c r="C2276" t="str">
        <f t="shared" si="141"/>
        <v>PERMEN KISS MINT GRAPE-1BKS</v>
      </c>
      <c r="D2276" t="s">
        <v>5397</v>
      </c>
      <c r="E2276" t="s">
        <v>5398</v>
      </c>
      <c r="H2276">
        <f t="shared" si="142"/>
        <v>5833</v>
      </c>
      <c r="I2276">
        <f t="shared" si="143"/>
        <v>7000</v>
      </c>
      <c r="J2276">
        <v>0</v>
      </c>
      <c r="K2276">
        <v>0</v>
      </c>
      <c r="L2276">
        <v>0</v>
      </c>
      <c r="M2276">
        <v>1</v>
      </c>
      <c r="R2276" t="s">
        <v>5401</v>
      </c>
      <c r="S2276" t="s">
        <v>3650</v>
      </c>
      <c r="T2276" s="1" t="s">
        <v>3650</v>
      </c>
      <c r="U2276">
        <v>7000</v>
      </c>
      <c r="V2276">
        <v>7000</v>
      </c>
      <c r="W2276">
        <v>5833</v>
      </c>
    </row>
    <row r="2277" spans="1:23" x14ac:dyDescent="0.25">
      <c r="A2277">
        <v>2276</v>
      </c>
      <c r="B2277" s="1" t="str">
        <f t="shared" si="140"/>
        <v>PERMEN KISS MINT-1BKS</v>
      </c>
      <c r="C2277" t="str">
        <f t="shared" si="141"/>
        <v>PERMEN KISS MINT-1BKS</v>
      </c>
      <c r="D2277" t="s">
        <v>5397</v>
      </c>
      <c r="E2277" t="s">
        <v>5398</v>
      </c>
      <c r="H2277">
        <f t="shared" si="142"/>
        <v>5833</v>
      </c>
      <c r="I2277">
        <f t="shared" si="143"/>
        <v>7000</v>
      </c>
      <c r="J2277">
        <v>0</v>
      </c>
      <c r="K2277">
        <v>0</v>
      </c>
      <c r="L2277">
        <v>0</v>
      </c>
      <c r="M2277">
        <v>1</v>
      </c>
      <c r="R2277" t="s">
        <v>5401</v>
      </c>
      <c r="S2277" t="s">
        <v>3651</v>
      </c>
      <c r="T2277" s="1" t="s">
        <v>3651</v>
      </c>
      <c r="U2277">
        <v>7000</v>
      </c>
      <c r="V2277">
        <v>7000</v>
      </c>
      <c r="W2277">
        <v>5833</v>
      </c>
    </row>
    <row r="2278" spans="1:23" x14ac:dyDescent="0.25">
      <c r="A2278">
        <v>2277</v>
      </c>
      <c r="B2278" s="1" t="str">
        <f t="shared" si="140"/>
        <v>PERMEN KISS-1BKS</v>
      </c>
      <c r="C2278" t="str">
        <f t="shared" si="141"/>
        <v>PERMEN KISS-1BKS</v>
      </c>
      <c r="D2278" t="s">
        <v>5397</v>
      </c>
      <c r="E2278" t="s">
        <v>5398</v>
      </c>
      <c r="H2278">
        <f t="shared" si="142"/>
        <v>5833</v>
      </c>
      <c r="I2278">
        <f t="shared" si="143"/>
        <v>7000</v>
      </c>
      <c r="J2278">
        <v>0</v>
      </c>
      <c r="K2278">
        <v>0</v>
      </c>
      <c r="L2278">
        <v>0</v>
      </c>
      <c r="M2278">
        <v>1</v>
      </c>
      <c r="R2278" t="s">
        <v>5401</v>
      </c>
      <c r="S2278" t="s">
        <v>3652</v>
      </c>
      <c r="T2278" s="1" t="s">
        <v>3652</v>
      </c>
      <c r="U2278">
        <v>7000</v>
      </c>
      <c r="V2278">
        <v>7000</v>
      </c>
      <c r="W2278">
        <v>5833</v>
      </c>
    </row>
    <row r="2279" spans="1:23" x14ac:dyDescent="0.25">
      <c r="A2279">
        <v>2278</v>
      </c>
      <c r="B2279" s="1" t="str">
        <f t="shared" si="140"/>
        <v>PERMEN KOPIKO 24PACK/DUS</v>
      </c>
      <c r="C2279" t="str">
        <f t="shared" si="141"/>
        <v>PERMEN KOPIKO 24PACK/DUS</v>
      </c>
      <c r="D2279" t="s">
        <v>5397</v>
      </c>
      <c r="E2279" t="s">
        <v>5398</v>
      </c>
      <c r="H2279">
        <f t="shared" si="142"/>
        <v>189500</v>
      </c>
      <c r="I2279">
        <f t="shared" si="143"/>
        <v>194000</v>
      </c>
      <c r="J2279">
        <v>0</v>
      </c>
      <c r="K2279">
        <v>0</v>
      </c>
      <c r="L2279">
        <v>0</v>
      </c>
      <c r="M2279">
        <v>1</v>
      </c>
      <c r="R2279" t="s">
        <v>5401</v>
      </c>
      <c r="S2279" t="s">
        <v>3653</v>
      </c>
      <c r="T2279" s="1" t="s">
        <v>3653</v>
      </c>
      <c r="U2279">
        <v>194000</v>
      </c>
      <c r="V2279">
        <v>194000</v>
      </c>
      <c r="W2279">
        <v>189500</v>
      </c>
    </row>
    <row r="2280" spans="1:23" x14ac:dyDescent="0.25">
      <c r="A2280">
        <v>2279</v>
      </c>
      <c r="B2280" s="1" t="str">
        <f t="shared" si="140"/>
        <v>8996001330739</v>
      </c>
      <c r="C2280" t="str">
        <f t="shared" si="141"/>
        <v>PERMEN KOPIKO CAPPUCCINO-1BKS</v>
      </c>
      <c r="D2280" t="s">
        <v>5397</v>
      </c>
      <c r="E2280" t="s">
        <v>5398</v>
      </c>
      <c r="H2280">
        <f t="shared" si="142"/>
        <v>7900</v>
      </c>
      <c r="I2280">
        <f t="shared" si="143"/>
        <v>9000</v>
      </c>
      <c r="J2280">
        <v>0</v>
      </c>
      <c r="K2280">
        <v>0</v>
      </c>
      <c r="L2280">
        <v>0</v>
      </c>
      <c r="M2280">
        <v>1</v>
      </c>
      <c r="R2280" t="s">
        <v>5401</v>
      </c>
      <c r="S2280" t="s">
        <v>3654</v>
      </c>
      <c r="T2280" s="1" t="s">
        <v>3655</v>
      </c>
      <c r="U2280">
        <v>9000</v>
      </c>
      <c r="V2280">
        <v>9000</v>
      </c>
      <c r="W2280">
        <v>7900</v>
      </c>
    </row>
    <row r="2281" spans="1:23" x14ac:dyDescent="0.25">
      <c r="A2281">
        <v>2280</v>
      </c>
      <c r="B2281" s="1" t="str">
        <f t="shared" si="140"/>
        <v>8996001330722</v>
      </c>
      <c r="C2281" t="str">
        <f t="shared" si="141"/>
        <v>PERMEN KOPIKO COFFEE-1BKS</v>
      </c>
      <c r="D2281" t="s">
        <v>5397</v>
      </c>
      <c r="E2281" t="s">
        <v>5398</v>
      </c>
      <c r="H2281">
        <f t="shared" si="142"/>
        <v>7900</v>
      </c>
      <c r="I2281">
        <f t="shared" si="143"/>
        <v>9000</v>
      </c>
      <c r="J2281">
        <v>0</v>
      </c>
      <c r="K2281">
        <v>0</v>
      </c>
      <c r="L2281">
        <v>0</v>
      </c>
      <c r="M2281">
        <v>1</v>
      </c>
      <c r="R2281" t="s">
        <v>5401</v>
      </c>
      <c r="S2281" t="s">
        <v>3656</v>
      </c>
      <c r="T2281" s="1" t="s">
        <v>3657</v>
      </c>
      <c r="U2281">
        <v>9000</v>
      </c>
      <c r="V2281">
        <v>9000</v>
      </c>
      <c r="W2281">
        <v>7900</v>
      </c>
    </row>
    <row r="2282" spans="1:23" x14ac:dyDescent="0.25">
      <c r="A2282">
        <v>2281</v>
      </c>
      <c r="B2282" s="1" t="str">
        <f t="shared" si="140"/>
        <v>PERMEN LOLLIPOP RASA ANGGUR-APEL-1PACK</v>
      </c>
      <c r="C2282" t="str">
        <f t="shared" si="141"/>
        <v>PERMEN LOLLIPOP RASA ANGGUR-APEL-1PACK</v>
      </c>
      <c r="D2282" t="s">
        <v>5397</v>
      </c>
      <c r="E2282" t="s">
        <v>5398</v>
      </c>
      <c r="H2282">
        <f t="shared" si="142"/>
        <v>12125</v>
      </c>
      <c r="I2282">
        <f t="shared" si="143"/>
        <v>13000</v>
      </c>
      <c r="J2282">
        <v>0</v>
      </c>
      <c r="K2282">
        <v>0</v>
      </c>
      <c r="L2282">
        <v>0</v>
      </c>
      <c r="M2282">
        <v>1</v>
      </c>
      <c r="R2282" t="s">
        <v>5401</v>
      </c>
      <c r="S2282" t="s">
        <v>3658</v>
      </c>
      <c r="T2282" s="1" t="s">
        <v>3658</v>
      </c>
      <c r="U2282">
        <v>13000</v>
      </c>
      <c r="V2282">
        <v>13000</v>
      </c>
      <c r="W2282">
        <v>12125</v>
      </c>
    </row>
    <row r="2283" spans="1:23" x14ac:dyDescent="0.25">
      <c r="A2283">
        <v>2282</v>
      </c>
      <c r="B2283" s="1" t="str">
        <f t="shared" si="140"/>
        <v>8993274535366</v>
      </c>
      <c r="C2283" t="str">
        <f t="shared" si="141"/>
        <v>PERMEN LOLY JARI-20PCS/KTK</v>
      </c>
      <c r="D2283" t="s">
        <v>5397</v>
      </c>
      <c r="E2283" t="s">
        <v>5398</v>
      </c>
      <c r="H2283">
        <f t="shared" si="142"/>
        <v>15475</v>
      </c>
      <c r="I2283">
        <f t="shared" si="143"/>
        <v>17000</v>
      </c>
      <c r="J2283">
        <v>0</v>
      </c>
      <c r="K2283">
        <v>0</v>
      </c>
      <c r="L2283">
        <v>0</v>
      </c>
      <c r="M2283">
        <v>1</v>
      </c>
      <c r="R2283" t="s">
        <v>5401</v>
      </c>
      <c r="S2283" t="s">
        <v>3659</v>
      </c>
      <c r="T2283" s="1" t="s">
        <v>3660</v>
      </c>
      <c r="U2283">
        <v>17000</v>
      </c>
      <c r="V2283">
        <v>17000</v>
      </c>
      <c r="W2283">
        <v>15475</v>
      </c>
    </row>
    <row r="2284" spans="1:23" x14ac:dyDescent="0.25">
      <c r="A2284">
        <v>2283</v>
      </c>
      <c r="B2284" s="1" t="str">
        <f t="shared" si="140"/>
        <v>8990800004563</v>
      </c>
      <c r="C2284" t="str">
        <f t="shared" si="141"/>
        <v>PERMEN MENTOS FRUIT-1BKS</v>
      </c>
      <c r="D2284" t="s">
        <v>5397</v>
      </c>
      <c r="E2284" t="s">
        <v>5398</v>
      </c>
      <c r="H2284">
        <f t="shared" si="142"/>
        <v>6000</v>
      </c>
      <c r="I2284">
        <f t="shared" si="143"/>
        <v>7000</v>
      </c>
      <c r="J2284">
        <v>0</v>
      </c>
      <c r="K2284">
        <v>0</v>
      </c>
      <c r="L2284">
        <v>0</v>
      </c>
      <c r="M2284">
        <v>1</v>
      </c>
      <c r="R2284" t="s">
        <v>5401</v>
      </c>
      <c r="S2284" t="s">
        <v>3661</v>
      </c>
      <c r="T2284" s="1" t="s">
        <v>3662</v>
      </c>
      <c r="U2284">
        <v>7000</v>
      </c>
      <c r="V2284">
        <v>7000</v>
      </c>
      <c r="W2284">
        <v>6000</v>
      </c>
    </row>
    <row r="2285" spans="1:23" x14ac:dyDescent="0.25">
      <c r="A2285">
        <v>2284</v>
      </c>
      <c r="B2285" s="1" t="str">
        <f t="shared" si="140"/>
        <v>8990800020013</v>
      </c>
      <c r="C2285" t="str">
        <f t="shared" si="141"/>
        <v>PERMEN MENTOS MINT-1BKS</v>
      </c>
      <c r="D2285" t="s">
        <v>5397</v>
      </c>
      <c r="E2285" t="s">
        <v>5398</v>
      </c>
      <c r="H2285">
        <f t="shared" si="142"/>
        <v>6000</v>
      </c>
      <c r="I2285">
        <f t="shared" si="143"/>
        <v>7000</v>
      </c>
      <c r="J2285">
        <v>0</v>
      </c>
      <c r="K2285">
        <v>0</v>
      </c>
      <c r="L2285">
        <v>0</v>
      </c>
      <c r="M2285">
        <v>1</v>
      </c>
      <c r="R2285" t="s">
        <v>5401</v>
      </c>
      <c r="S2285" t="s">
        <v>3663</v>
      </c>
      <c r="T2285" s="1" t="s">
        <v>3664</v>
      </c>
      <c r="U2285">
        <v>7000</v>
      </c>
      <c r="V2285">
        <v>7000</v>
      </c>
      <c r="W2285">
        <v>6000</v>
      </c>
    </row>
    <row r="2286" spans="1:23" x14ac:dyDescent="0.25">
      <c r="A2286">
        <v>2285</v>
      </c>
      <c r="B2286" s="1" t="str">
        <f t="shared" si="140"/>
        <v>8990800024615</v>
      </c>
      <c r="C2286" t="str">
        <f t="shared" si="141"/>
        <v>PERMEN MENTOS PEACH ORANGE -1BKS</v>
      </c>
      <c r="D2286" t="s">
        <v>5397</v>
      </c>
      <c r="E2286" t="s">
        <v>5398</v>
      </c>
      <c r="H2286">
        <f t="shared" si="142"/>
        <v>6000</v>
      </c>
      <c r="I2286">
        <f t="shared" si="143"/>
        <v>7000</v>
      </c>
      <c r="J2286">
        <v>0</v>
      </c>
      <c r="K2286">
        <v>0</v>
      </c>
      <c r="L2286">
        <v>0</v>
      </c>
      <c r="M2286">
        <v>1</v>
      </c>
      <c r="R2286" t="s">
        <v>5401</v>
      </c>
      <c r="S2286" t="s">
        <v>3665</v>
      </c>
      <c r="T2286" s="1" t="s">
        <v>3666</v>
      </c>
      <c r="U2286">
        <v>7000</v>
      </c>
      <c r="V2286">
        <v>7000</v>
      </c>
      <c r="W2286">
        <v>6000</v>
      </c>
    </row>
    <row r="2287" spans="1:23" x14ac:dyDescent="0.25">
      <c r="A2287">
        <v>2286</v>
      </c>
      <c r="B2287" s="1" t="str">
        <f t="shared" si="140"/>
        <v>8990800022598</v>
      </c>
      <c r="C2287" t="str">
        <f t="shared" si="141"/>
        <v>PERMEN MENTOS ROLL FRUIT-1PACK</v>
      </c>
      <c r="D2287" t="s">
        <v>5397</v>
      </c>
      <c r="E2287" t="s">
        <v>5398</v>
      </c>
      <c r="H2287">
        <f t="shared" si="142"/>
        <v>25000</v>
      </c>
      <c r="I2287">
        <f t="shared" si="143"/>
        <v>27000</v>
      </c>
      <c r="J2287">
        <v>0</v>
      </c>
      <c r="K2287">
        <v>0</v>
      </c>
      <c r="L2287">
        <v>0</v>
      </c>
      <c r="M2287">
        <v>1</v>
      </c>
      <c r="R2287" t="s">
        <v>5401</v>
      </c>
      <c r="S2287" t="s">
        <v>3667</v>
      </c>
      <c r="T2287" s="1" t="s">
        <v>3668</v>
      </c>
      <c r="U2287">
        <v>27000</v>
      </c>
      <c r="V2287">
        <v>27000</v>
      </c>
      <c r="W2287">
        <v>25000</v>
      </c>
    </row>
    <row r="2288" spans="1:23" x14ac:dyDescent="0.25">
      <c r="A2288">
        <v>2287</v>
      </c>
      <c r="B2288" s="1" t="str">
        <f t="shared" si="140"/>
        <v>8990800022581</v>
      </c>
      <c r="C2288" t="str">
        <f t="shared" si="141"/>
        <v>PERMEN MENTOS ROLL MINT-1PACK</v>
      </c>
      <c r="D2288" t="s">
        <v>5397</v>
      </c>
      <c r="E2288" t="s">
        <v>5398</v>
      </c>
      <c r="H2288">
        <f t="shared" si="142"/>
        <v>25000</v>
      </c>
      <c r="I2288">
        <f t="shared" si="143"/>
        <v>27000</v>
      </c>
      <c r="J2288">
        <v>0</v>
      </c>
      <c r="K2288">
        <v>0</v>
      </c>
      <c r="L2288">
        <v>0</v>
      </c>
      <c r="M2288">
        <v>1</v>
      </c>
      <c r="R2288" t="s">
        <v>5401</v>
      </c>
      <c r="S2288" t="s">
        <v>3669</v>
      </c>
      <c r="T2288" s="1" t="s">
        <v>3670</v>
      </c>
      <c r="U2288">
        <v>27000</v>
      </c>
      <c r="V2288">
        <v>27000</v>
      </c>
      <c r="W2288">
        <v>25000</v>
      </c>
    </row>
    <row r="2289" spans="1:23" x14ac:dyDescent="0.25">
      <c r="A2289">
        <v>2288</v>
      </c>
      <c r="B2289" s="1" t="str">
        <f t="shared" si="140"/>
        <v>8997878003153</v>
      </c>
      <c r="C2289" t="str">
        <f t="shared" si="141"/>
        <v>PERMEN MILKITA -1BKS</v>
      </c>
      <c r="D2289" t="s">
        <v>5397</v>
      </c>
      <c r="E2289" t="s">
        <v>5398</v>
      </c>
      <c r="H2289">
        <f t="shared" si="142"/>
        <v>5375</v>
      </c>
      <c r="I2289">
        <f t="shared" si="143"/>
        <v>6500</v>
      </c>
      <c r="J2289">
        <v>0</v>
      </c>
      <c r="K2289">
        <v>0</v>
      </c>
      <c r="L2289">
        <v>0</v>
      </c>
      <c r="M2289">
        <v>1</v>
      </c>
      <c r="R2289" t="s">
        <v>5401</v>
      </c>
      <c r="S2289" t="s">
        <v>3671</v>
      </c>
      <c r="T2289" s="1" t="s">
        <v>3672</v>
      </c>
      <c r="U2289">
        <v>6500</v>
      </c>
      <c r="V2289">
        <v>6500</v>
      </c>
      <c r="W2289">
        <v>5375</v>
      </c>
    </row>
    <row r="2290" spans="1:23" x14ac:dyDescent="0.25">
      <c r="A2290">
        <v>2289</v>
      </c>
      <c r="B2290" s="1" t="str">
        <f t="shared" si="140"/>
        <v>8991102283380</v>
      </c>
      <c r="C2290" t="str">
        <f t="shared" si="141"/>
        <v>PERMEN MINTZ CHERRYMINT-1BKS</v>
      </c>
      <c r="D2290" t="s">
        <v>5397</v>
      </c>
      <c r="E2290" t="s">
        <v>5398</v>
      </c>
      <c r="H2290">
        <f t="shared" si="142"/>
        <v>5500</v>
      </c>
      <c r="I2290">
        <f t="shared" si="143"/>
        <v>6500</v>
      </c>
      <c r="J2290">
        <v>0</v>
      </c>
      <c r="K2290">
        <v>0</v>
      </c>
      <c r="L2290">
        <v>0</v>
      </c>
      <c r="M2290">
        <v>1</v>
      </c>
      <c r="R2290" t="s">
        <v>5401</v>
      </c>
      <c r="S2290" t="s">
        <v>3673</v>
      </c>
      <c r="T2290" s="1" t="s">
        <v>3674</v>
      </c>
      <c r="U2290">
        <v>6500</v>
      </c>
      <c r="V2290">
        <v>6500</v>
      </c>
      <c r="W2290">
        <v>5500</v>
      </c>
    </row>
    <row r="2291" spans="1:23" x14ac:dyDescent="0.25">
      <c r="A2291">
        <v>2290</v>
      </c>
      <c r="B2291" s="1" t="str">
        <f t="shared" si="140"/>
        <v>8991102281430</v>
      </c>
      <c r="C2291" t="str">
        <f t="shared" si="141"/>
        <v>PERMEN MINTZ DUOMINT-1BKS</v>
      </c>
      <c r="D2291" t="s">
        <v>5397</v>
      </c>
      <c r="E2291" t="s">
        <v>5398</v>
      </c>
      <c r="H2291">
        <f t="shared" si="142"/>
        <v>5500</v>
      </c>
      <c r="I2291">
        <f t="shared" si="143"/>
        <v>6500</v>
      </c>
      <c r="J2291">
        <v>0</v>
      </c>
      <c r="K2291">
        <v>0</v>
      </c>
      <c r="L2291">
        <v>0</v>
      </c>
      <c r="M2291">
        <v>1</v>
      </c>
      <c r="R2291" t="s">
        <v>5401</v>
      </c>
      <c r="S2291" t="s">
        <v>3675</v>
      </c>
      <c r="T2291" s="1" t="s">
        <v>3676</v>
      </c>
      <c r="U2291">
        <v>6500</v>
      </c>
      <c r="V2291">
        <v>6500</v>
      </c>
      <c r="W2291">
        <v>5500</v>
      </c>
    </row>
    <row r="2292" spans="1:23" x14ac:dyDescent="0.25">
      <c r="A2292">
        <v>2291</v>
      </c>
      <c r="B2292" s="1" t="str">
        <f t="shared" si="140"/>
        <v>8991102283397</v>
      </c>
      <c r="C2292" t="str">
        <f t="shared" si="141"/>
        <v>PERMEN MINTZ GRAPEMINT-1BKS</v>
      </c>
      <c r="D2292" t="s">
        <v>5397</v>
      </c>
      <c r="E2292" t="s">
        <v>5398</v>
      </c>
      <c r="H2292">
        <f t="shared" si="142"/>
        <v>5500</v>
      </c>
      <c r="I2292">
        <f t="shared" si="143"/>
        <v>6500</v>
      </c>
      <c r="J2292">
        <v>0</v>
      </c>
      <c r="K2292">
        <v>0</v>
      </c>
      <c r="L2292">
        <v>0</v>
      </c>
      <c r="M2292">
        <v>1</v>
      </c>
      <c r="R2292" t="s">
        <v>5401</v>
      </c>
      <c r="S2292" t="s">
        <v>3677</v>
      </c>
      <c r="T2292" s="1" t="s">
        <v>3678</v>
      </c>
      <c r="U2292">
        <v>6500</v>
      </c>
      <c r="V2292">
        <v>6500</v>
      </c>
      <c r="W2292">
        <v>5500</v>
      </c>
    </row>
    <row r="2293" spans="1:23" x14ac:dyDescent="0.25">
      <c r="A2293">
        <v>2292</v>
      </c>
      <c r="B2293" s="1" t="str">
        <f t="shared" si="140"/>
        <v>8991102281416</v>
      </c>
      <c r="C2293" t="str">
        <f t="shared" si="141"/>
        <v>PERMEN MINTZ PEPPERMINT-1BKS</v>
      </c>
      <c r="D2293" t="s">
        <v>5397</v>
      </c>
      <c r="E2293" t="s">
        <v>5398</v>
      </c>
      <c r="H2293">
        <f t="shared" si="142"/>
        <v>5500</v>
      </c>
      <c r="I2293">
        <f t="shared" si="143"/>
        <v>6500</v>
      </c>
      <c r="J2293">
        <v>0</v>
      </c>
      <c r="K2293">
        <v>0</v>
      </c>
      <c r="L2293">
        <v>0</v>
      </c>
      <c r="M2293">
        <v>1</v>
      </c>
      <c r="R2293" t="s">
        <v>5401</v>
      </c>
      <c r="S2293" t="s">
        <v>3679</v>
      </c>
      <c r="T2293" s="1" t="s">
        <v>3680</v>
      </c>
      <c r="U2293">
        <v>6500</v>
      </c>
      <c r="V2293">
        <v>6500</v>
      </c>
      <c r="W2293">
        <v>5500</v>
      </c>
    </row>
    <row r="2294" spans="1:23" x14ac:dyDescent="0.25">
      <c r="A2294">
        <v>2293</v>
      </c>
      <c r="B2294" s="1" t="str">
        <f t="shared" si="140"/>
        <v>8993154150023</v>
      </c>
      <c r="C2294" t="str">
        <f t="shared" si="141"/>
        <v>PERMEN PENDEKAR BIRU-1BKS</v>
      </c>
      <c r="D2294" t="s">
        <v>5397</v>
      </c>
      <c r="E2294" t="s">
        <v>5398</v>
      </c>
      <c r="H2294">
        <f t="shared" si="142"/>
        <v>5000</v>
      </c>
      <c r="I2294">
        <f t="shared" si="143"/>
        <v>6000</v>
      </c>
      <c r="J2294">
        <v>0</v>
      </c>
      <c r="K2294">
        <v>0</v>
      </c>
      <c r="L2294">
        <v>0</v>
      </c>
      <c r="M2294">
        <v>1</v>
      </c>
      <c r="R2294" t="s">
        <v>5401</v>
      </c>
      <c r="S2294" t="s">
        <v>3681</v>
      </c>
      <c r="T2294" s="1" t="s">
        <v>3682</v>
      </c>
      <c r="U2294">
        <v>6000</v>
      </c>
      <c r="V2294">
        <v>6000</v>
      </c>
      <c r="W2294">
        <v>5000</v>
      </c>
    </row>
    <row r="2295" spans="1:23" x14ac:dyDescent="0.25">
      <c r="A2295">
        <v>2294</v>
      </c>
      <c r="B2295" s="1" t="str">
        <f t="shared" si="140"/>
        <v>8990800023526</v>
      </c>
      <c r="C2295" t="str">
        <f t="shared" si="141"/>
        <v>PERMEN SPIZY-1BKS</v>
      </c>
      <c r="D2295" t="s">
        <v>5397</v>
      </c>
      <c r="E2295" t="s">
        <v>5398</v>
      </c>
      <c r="H2295">
        <f t="shared" si="142"/>
        <v>5000</v>
      </c>
      <c r="I2295">
        <f t="shared" si="143"/>
        <v>6000</v>
      </c>
      <c r="J2295">
        <v>0</v>
      </c>
      <c r="K2295">
        <v>0</v>
      </c>
      <c r="L2295">
        <v>0</v>
      </c>
      <c r="M2295">
        <v>1</v>
      </c>
      <c r="R2295" t="s">
        <v>5401</v>
      </c>
      <c r="S2295" t="s">
        <v>3683</v>
      </c>
      <c r="T2295" s="1" t="s">
        <v>3684</v>
      </c>
      <c r="U2295">
        <v>6000</v>
      </c>
      <c r="V2295">
        <v>6000</v>
      </c>
      <c r="W2295">
        <v>5000</v>
      </c>
    </row>
    <row r="2296" spans="1:23" x14ac:dyDescent="0.25">
      <c r="A2296">
        <v>2295</v>
      </c>
      <c r="B2296" s="1" t="str">
        <f t="shared" si="140"/>
        <v>8997878002965</v>
      </c>
      <c r="C2296" t="str">
        <f t="shared" si="141"/>
        <v>PERMEN SPLIT RTG-30PCS/PACK</v>
      </c>
      <c r="D2296" t="s">
        <v>5397</v>
      </c>
      <c r="E2296" t="s">
        <v>5398</v>
      </c>
      <c r="H2296">
        <f t="shared" si="142"/>
        <v>4899</v>
      </c>
      <c r="I2296">
        <f t="shared" si="143"/>
        <v>6000</v>
      </c>
      <c r="J2296">
        <v>0</v>
      </c>
      <c r="K2296">
        <v>0</v>
      </c>
      <c r="L2296">
        <v>0</v>
      </c>
      <c r="M2296">
        <v>1</v>
      </c>
      <c r="R2296" t="s">
        <v>5401</v>
      </c>
      <c r="S2296" t="s">
        <v>3685</v>
      </c>
      <c r="T2296" s="1" t="s">
        <v>3686</v>
      </c>
      <c r="U2296">
        <v>6000</v>
      </c>
      <c r="V2296">
        <v>6000</v>
      </c>
      <c r="W2296">
        <v>4899</v>
      </c>
    </row>
    <row r="2297" spans="1:23" x14ac:dyDescent="0.25">
      <c r="A2297">
        <v>2296</v>
      </c>
      <c r="B2297" s="1" t="str">
        <f t="shared" si="140"/>
        <v>8997878332697</v>
      </c>
      <c r="C2297" t="str">
        <f t="shared" si="141"/>
        <v>PERMEN SPLIT-1BKS</v>
      </c>
      <c r="D2297" t="s">
        <v>5397</v>
      </c>
      <c r="E2297" t="s">
        <v>5398</v>
      </c>
      <c r="H2297">
        <f t="shared" si="142"/>
        <v>4399</v>
      </c>
      <c r="I2297">
        <f t="shared" si="143"/>
        <v>5500</v>
      </c>
      <c r="J2297">
        <v>0</v>
      </c>
      <c r="K2297">
        <v>0</v>
      </c>
      <c r="L2297">
        <v>0</v>
      </c>
      <c r="M2297">
        <v>1</v>
      </c>
      <c r="R2297" t="s">
        <v>5401</v>
      </c>
      <c r="S2297" t="s">
        <v>3687</v>
      </c>
      <c r="T2297" s="1" t="s">
        <v>3688</v>
      </c>
      <c r="U2297">
        <v>5500</v>
      </c>
      <c r="V2297">
        <v>5500</v>
      </c>
      <c r="W2297">
        <v>4399</v>
      </c>
    </row>
    <row r="2298" spans="1:23" x14ac:dyDescent="0.25">
      <c r="A2298">
        <v>2297</v>
      </c>
      <c r="B2298" s="1" t="str">
        <f t="shared" si="140"/>
        <v>PERMEN SUGUS-10PCS/STICK</v>
      </c>
      <c r="C2298" t="str">
        <f t="shared" si="141"/>
        <v>PERMEN SUGUS-10PCS/STICK</v>
      </c>
      <c r="D2298" t="s">
        <v>5397</v>
      </c>
      <c r="E2298" t="s">
        <v>5398</v>
      </c>
      <c r="H2298">
        <f t="shared" si="142"/>
        <v>2212.5</v>
      </c>
      <c r="I2298">
        <f t="shared" si="143"/>
        <v>2500</v>
      </c>
      <c r="J2298">
        <v>0</v>
      </c>
      <c r="K2298">
        <v>0</v>
      </c>
      <c r="L2298">
        <v>0</v>
      </c>
      <c r="M2298">
        <v>1</v>
      </c>
      <c r="R2298" t="s">
        <v>5401</v>
      </c>
      <c r="S2298" t="s">
        <v>3689</v>
      </c>
      <c r="T2298" s="1" t="s">
        <v>3689</v>
      </c>
      <c r="U2298">
        <v>2500</v>
      </c>
      <c r="V2298">
        <v>3000</v>
      </c>
      <c r="W2298">
        <v>2212.5</v>
      </c>
    </row>
    <row r="2299" spans="1:23" x14ac:dyDescent="0.25">
      <c r="A2299">
        <v>2298</v>
      </c>
      <c r="B2299" s="1" t="str">
        <f t="shared" si="140"/>
        <v>PERMEN SUGUS-24STICK/PACK</v>
      </c>
      <c r="C2299" t="str">
        <f t="shared" si="141"/>
        <v>PERMEN SUGUS-24STICK/PACK</v>
      </c>
      <c r="D2299" t="s">
        <v>5397</v>
      </c>
      <c r="E2299" t="s">
        <v>5398</v>
      </c>
      <c r="H2299">
        <f t="shared" si="142"/>
        <v>53100</v>
      </c>
      <c r="I2299">
        <f t="shared" si="143"/>
        <v>55000</v>
      </c>
      <c r="J2299">
        <v>0</v>
      </c>
      <c r="K2299">
        <v>0</v>
      </c>
      <c r="L2299">
        <v>0</v>
      </c>
      <c r="M2299">
        <v>1</v>
      </c>
      <c r="R2299" t="s">
        <v>5401</v>
      </c>
      <c r="S2299" t="s">
        <v>3690</v>
      </c>
      <c r="T2299" s="1" t="s">
        <v>3690</v>
      </c>
      <c r="U2299">
        <v>55000</v>
      </c>
      <c r="V2299">
        <v>55000</v>
      </c>
      <c r="W2299">
        <v>53100</v>
      </c>
    </row>
    <row r="2300" spans="1:23" x14ac:dyDescent="0.25">
      <c r="A2300">
        <v>2299</v>
      </c>
      <c r="B2300" s="1" t="str">
        <f t="shared" si="140"/>
        <v>8996001328224</v>
      </c>
      <c r="C2300" t="str">
        <f t="shared" si="141"/>
        <v>PERMEN TAMARIN-1BKS</v>
      </c>
      <c r="D2300" t="s">
        <v>5397</v>
      </c>
      <c r="E2300" t="s">
        <v>5398</v>
      </c>
      <c r="H2300">
        <f t="shared" si="142"/>
        <v>5500</v>
      </c>
      <c r="I2300">
        <f t="shared" si="143"/>
        <v>7000</v>
      </c>
      <c r="J2300">
        <v>0</v>
      </c>
      <c r="K2300">
        <v>0</v>
      </c>
      <c r="L2300">
        <v>0</v>
      </c>
      <c r="M2300">
        <v>1</v>
      </c>
      <c r="R2300" t="s">
        <v>5401</v>
      </c>
      <c r="S2300" t="s">
        <v>3691</v>
      </c>
      <c r="T2300" s="1" t="s">
        <v>3692</v>
      </c>
      <c r="U2300">
        <v>7000</v>
      </c>
      <c r="V2300">
        <v>7000</v>
      </c>
      <c r="W2300">
        <v>5500</v>
      </c>
    </row>
    <row r="2301" spans="1:23" x14ac:dyDescent="0.25">
      <c r="A2301">
        <v>2300</v>
      </c>
      <c r="B2301" s="1" t="str">
        <f t="shared" si="140"/>
        <v>8991002345003</v>
      </c>
      <c r="C2301" t="str">
        <f t="shared" si="141"/>
        <v>PERMEN TRAVELA JAHE-1BKS</v>
      </c>
      <c r="D2301" t="s">
        <v>5397</v>
      </c>
      <c r="E2301" t="s">
        <v>5398</v>
      </c>
      <c r="H2301">
        <f t="shared" si="142"/>
        <v>4700</v>
      </c>
      <c r="I2301">
        <f t="shared" si="143"/>
        <v>5500</v>
      </c>
      <c r="J2301">
        <v>0</v>
      </c>
      <c r="K2301">
        <v>0</v>
      </c>
      <c r="L2301">
        <v>0</v>
      </c>
      <c r="M2301">
        <v>1</v>
      </c>
      <c r="R2301" t="s">
        <v>5401</v>
      </c>
      <c r="S2301" t="s">
        <v>3693</v>
      </c>
      <c r="T2301" s="1" t="s">
        <v>3694</v>
      </c>
      <c r="U2301">
        <v>5500</v>
      </c>
      <c r="V2301">
        <v>5500</v>
      </c>
      <c r="W2301">
        <v>4700</v>
      </c>
    </row>
    <row r="2302" spans="1:23" x14ac:dyDescent="0.25">
      <c r="A2302">
        <v>2301</v>
      </c>
      <c r="B2302" s="1" t="str">
        <f t="shared" si="140"/>
        <v>PERMEN VELVITO-1PACK</v>
      </c>
      <c r="C2302" t="str">
        <f t="shared" si="141"/>
        <v>PERMEN VELVITO-1PACK</v>
      </c>
      <c r="D2302" t="s">
        <v>5397</v>
      </c>
      <c r="E2302" t="s">
        <v>5398</v>
      </c>
      <c r="H2302">
        <f t="shared" si="142"/>
        <v>31484</v>
      </c>
      <c r="I2302">
        <f t="shared" si="143"/>
        <v>33000</v>
      </c>
      <c r="J2302">
        <v>0</v>
      </c>
      <c r="K2302">
        <v>0</v>
      </c>
      <c r="L2302">
        <v>0</v>
      </c>
      <c r="M2302">
        <v>1</v>
      </c>
      <c r="R2302" t="s">
        <v>5401</v>
      </c>
      <c r="S2302" t="s">
        <v>3695</v>
      </c>
      <c r="T2302" s="1" t="s">
        <v>3695</v>
      </c>
      <c r="U2302">
        <v>33000</v>
      </c>
      <c r="V2302">
        <v>33000</v>
      </c>
      <c r="W2302">
        <v>31484</v>
      </c>
    </row>
    <row r="2303" spans="1:23" x14ac:dyDescent="0.25">
      <c r="A2303">
        <v>2302</v>
      </c>
      <c r="B2303" s="1" t="str">
        <f t="shared" si="140"/>
        <v>PERMEN WARNA WARNI 1KTK-30PCS</v>
      </c>
      <c r="C2303" t="str">
        <f t="shared" si="141"/>
        <v>PERMEN WARNA WARNI 1KTK-30PCS</v>
      </c>
      <c r="D2303" t="s">
        <v>5397</v>
      </c>
      <c r="E2303" t="s">
        <v>5398</v>
      </c>
      <c r="H2303">
        <f t="shared" si="142"/>
        <v>25625</v>
      </c>
      <c r="I2303">
        <f t="shared" si="143"/>
        <v>27500</v>
      </c>
      <c r="J2303">
        <v>0</v>
      </c>
      <c r="K2303">
        <v>0</v>
      </c>
      <c r="L2303">
        <v>0</v>
      </c>
      <c r="M2303">
        <v>1</v>
      </c>
      <c r="R2303" t="s">
        <v>5401</v>
      </c>
      <c r="S2303" t="s">
        <v>3696</v>
      </c>
      <c r="T2303" s="1" t="s">
        <v>3696</v>
      </c>
      <c r="U2303">
        <v>27500</v>
      </c>
      <c r="V2303">
        <v>27500</v>
      </c>
      <c r="W2303">
        <v>25625</v>
      </c>
    </row>
    <row r="2304" spans="1:23" x14ac:dyDescent="0.25">
      <c r="A2304">
        <v>2303</v>
      </c>
      <c r="B2304" s="1" t="str">
        <f t="shared" si="140"/>
        <v>8992741947534</v>
      </c>
      <c r="C2304" t="str">
        <f t="shared" si="141"/>
        <v>PERMEN YUPI FRUITY PUFF-1BKS</v>
      </c>
      <c r="D2304" t="s">
        <v>5397</v>
      </c>
      <c r="E2304" t="s">
        <v>5398</v>
      </c>
      <c r="H2304">
        <f t="shared" si="142"/>
        <v>6916</v>
      </c>
      <c r="I2304">
        <f t="shared" si="143"/>
        <v>8500</v>
      </c>
      <c r="J2304">
        <v>0</v>
      </c>
      <c r="K2304">
        <v>0</v>
      </c>
      <c r="L2304">
        <v>0</v>
      </c>
      <c r="M2304">
        <v>1</v>
      </c>
      <c r="R2304" t="s">
        <v>5401</v>
      </c>
      <c r="S2304" t="s">
        <v>3697</v>
      </c>
      <c r="T2304" s="1" t="s">
        <v>3698</v>
      </c>
      <c r="U2304">
        <v>8500</v>
      </c>
      <c r="V2304">
        <v>8500</v>
      </c>
      <c r="W2304">
        <v>6916</v>
      </c>
    </row>
    <row r="2305" spans="1:23" x14ac:dyDescent="0.25">
      <c r="A2305">
        <v>2304</v>
      </c>
      <c r="B2305" s="1" t="str">
        <f t="shared" si="140"/>
        <v>8992741970310</v>
      </c>
      <c r="C2305" t="str">
        <f t="shared" si="141"/>
        <v>PERMEN YUPI MANGO KIS-1BKS</v>
      </c>
      <c r="D2305" t="s">
        <v>5397</v>
      </c>
      <c r="E2305" t="s">
        <v>5398</v>
      </c>
      <c r="H2305">
        <f t="shared" si="142"/>
        <v>7250</v>
      </c>
      <c r="I2305">
        <f t="shared" si="143"/>
        <v>8500</v>
      </c>
      <c r="J2305">
        <v>0</v>
      </c>
      <c r="K2305">
        <v>0</v>
      </c>
      <c r="L2305">
        <v>0</v>
      </c>
      <c r="M2305">
        <v>1</v>
      </c>
      <c r="R2305" t="s">
        <v>5401</v>
      </c>
      <c r="S2305" t="s">
        <v>3699</v>
      </c>
      <c r="T2305" s="1" t="s">
        <v>3700</v>
      </c>
      <c r="U2305">
        <v>8500</v>
      </c>
      <c r="V2305">
        <v>8500</v>
      </c>
      <c r="W2305">
        <v>7250</v>
      </c>
    </row>
    <row r="2306" spans="1:23" x14ac:dyDescent="0.25">
      <c r="A2306">
        <v>2305</v>
      </c>
      <c r="B2306" s="1" t="str">
        <f t="shared" ref="B2306:B2369" si="144">T2306</f>
        <v>8992741981903</v>
      </c>
      <c r="C2306" t="str">
        <f t="shared" ref="C2306:C2369" si="145">S2306</f>
        <v>PERMEN YUPI STRAWBERRY KIS-1BKS</v>
      </c>
      <c r="D2306" t="s">
        <v>5397</v>
      </c>
      <c r="E2306" t="s">
        <v>5398</v>
      </c>
      <c r="H2306">
        <f t="shared" ref="H2306:H2369" si="146">W2306</f>
        <v>6916</v>
      </c>
      <c r="I2306">
        <f t="shared" ref="I2306:I2369" si="147">U2306</f>
        <v>8500</v>
      </c>
      <c r="J2306">
        <v>0</v>
      </c>
      <c r="K2306">
        <v>0</v>
      </c>
      <c r="L2306">
        <v>0</v>
      </c>
      <c r="M2306">
        <v>1</v>
      </c>
      <c r="R2306" t="s">
        <v>5401</v>
      </c>
      <c r="S2306" t="s">
        <v>3701</v>
      </c>
      <c r="T2306" s="1" t="s">
        <v>3702</v>
      </c>
      <c r="U2306">
        <v>8500</v>
      </c>
      <c r="V2306">
        <v>8500</v>
      </c>
      <c r="W2306">
        <v>6916</v>
      </c>
    </row>
    <row r="2307" spans="1:23" x14ac:dyDescent="0.25">
      <c r="A2307">
        <v>2306</v>
      </c>
      <c r="B2307" s="1" t="str">
        <f t="shared" si="144"/>
        <v>8992741952262</v>
      </c>
      <c r="C2307" t="str">
        <f t="shared" si="145"/>
        <v>PERMEN YUPI TOPLES 300GR-1PTL</v>
      </c>
      <c r="D2307" t="s">
        <v>5397</v>
      </c>
      <c r="E2307" t="s">
        <v>5398</v>
      </c>
      <c r="H2307">
        <f t="shared" si="146"/>
        <v>18500</v>
      </c>
      <c r="I2307">
        <f t="shared" si="147"/>
        <v>20000</v>
      </c>
      <c r="J2307">
        <v>0</v>
      </c>
      <c r="K2307">
        <v>0</v>
      </c>
      <c r="L2307">
        <v>0</v>
      </c>
      <c r="M2307">
        <v>1</v>
      </c>
      <c r="R2307" t="s">
        <v>5401</v>
      </c>
      <c r="S2307" t="s">
        <v>3703</v>
      </c>
      <c r="T2307" s="1" t="s">
        <v>3704</v>
      </c>
      <c r="U2307">
        <v>20000</v>
      </c>
      <c r="V2307">
        <v>20000</v>
      </c>
      <c r="W2307">
        <v>18500</v>
      </c>
    </row>
    <row r="2308" spans="1:23" x14ac:dyDescent="0.25">
      <c r="A2308">
        <v>2307</v>
      </c>
      <c r="B2308" s="1" t="str">
        <f t="shared" si="144"/>
        <v>8992003787229</v>
      </c>
      <c r="C2308" t="str">
        <f t="shared" si="145"/>
        <v>PERMEN ZIPLONG-1BKS</v>
      </c>
      <c r="D2308" t="s">
        <v>5397</v>
      </c>
      <c r="E2308" t="s">
        <v>5398</v>
      </c>
      <c r="H2308">
        <f t="shared" si="146"/>
        <v>5800</v>
      </c>
      <c r="I2308">
        <f t="shared" si="147"/>
        <v>6500</v>
      </c>
      <c r="J2308">
        <v>0</v>
      </c>
      <c r="K2308">
        <v>0</v>
      </c>
      <c r="L2308">
        <v>0</v>
      </c>
      <c r="M2308">
        <v>1</v>
      </c>
      <c r="R2308" t="s">
        <v>5401</v>
      </c>
      <c r="S2308" t="s">
        <v>3705</v>
      </c>
      <c r="T2308" s="1" t="s">
        <v>3706</v>
      </c>
      <c r="U2308">
        <v>6500</v>
      </c>
      <c r="V2308">
        <v>6500</v>
      </c>
      <c r="W2308">
        <v>5800</v>
      </c>
    </row>
    <row r="2309" spans="1:23" x14ac:dyDescent="0.25">
      <c r="A2309">
        <v>2308</v>
      </c>
      <c r="B2309" s="1" t="str">
        <f t="shared" si="144"/>
        <v>8994326101430</v>
      </c>
      <c r="C2309" t="str">
        <f t="shared" si="145"/>
        <v>PEWARNA BIRU-1BTL</v>
      </c>
      <c r="D2309" t="s">
        <v>5397</v>
      </c>
      <c r="E2309" t="s">
        <v>5398</v>
      </c>
      <c r="H2309">
        <f t="shared" si="146"/>
        <v>2000</v>
      </c>
      <c r="I2309">
        <f t="shared" si="147"/>
        <v>2500</v>
      </c>
      <c r="J2309">
        <v>0</v>
      </c>
      <c r="K2309">
        <v>0</v>
      </c>
      <c r="L2309">
        <v>0</v>
      </c>
      <c r="M2309">
        <v>1</v>
      </c>
      <c r="R2309" t="s">
        <v>5401</v>
      </c>
      <c r="S2309" t="s">
        <v>3707</v>
      </c>
      <c r="T2309" s="1" t="s">
        <v>3708</v>
      </c>
      <c r="U2309">
        <v>2500</v>
      </c>
      <c r="V2309">
        <v>2500</v>
      </c>
      <c r="W2309">
        <v>2000</v>
      </c>
    </row>
    <row r="2310" spans="1:23" x14ac:dyDescent="0.25">
      <c r="A2310">
        <v>2309</v>
      </c>
      <c r="B2310" s="1" t="str">
        <f t="shared" si="144"/>
        <v>8994326101492</v>
      </c>
      <c r="C2310" t="str">
        <f t="shared" si="145"/>
        <v>PEWARNA COKLAT-1BTL</v>
      </c>
      <c r="D2310" t="s">
        <v>5397</v>
      </c>
      <c r="E2310" t="s">
        <v>5398</v>
      </c>
      <c r="H2310">
        <f t="shared" si="146"/>
        <v>2000</v>
      </c>
      <c r="I2310">
        <f t="shared" si="147"/>
        <v>2500</v>
      </c>
      <c r="J2310">
        <v>0</v>
      </c>
      <c r="K2310">
        <v>0</v>
      </c>
      <c r="L2310">
        <v>0</v>
      </c>
      <c r="M2310">
        <v>1</v>
      </c>
      <c r="R2310" t="s">
        <v>5401</v>
      </c>
      <c r="S2310" t="s">
        <v>3709</v>
      </c>
      <c r="T2310" s="1" t="s">
        <v>3710</v>
      </c>
      <c r="U2310">
        <v>2500</v>
      </c>
      <c r="V2310">
        <v>2500</v>
      </c>
      <c r="W2310">
        <v>2000</v>
      </c>
    </row>
    <row r="2311" spans="1:23" x14ac:dyDescent="0.25">
      <c r="A2311">
        <v>2310</v>
      </c>
      <c r="B2311" s="1" t="str">
        <f t="shared" si="144"/>
        <v>8994326101287</v>
      </c>
      <c r="C2311" t="str">
        <f t="shared" si="145"/>
        <v>PEWARNA HIJAU APEL-1BTL</v>
      </c>
      <c r="D2311" t="s">
        <v>5397</v>
      </c>
      <c r="E2311" t="s">
        <v>5398</v>
      </c>
      <c r="H2311">
        <f t="shared" si="146"/>
        <v>2000</v>
      </c>
      <c r="I2311">
        <f t="shared" si="147"/>
        <v>2500</v>
      </c>
      <c r="J2311">
        <v>0</v>
      </c>
      <c r="K2311">
        <v>0</v>
      </c>
      <c r="L2311">
        <v>0</v>
      </c>
      <c r="M2311">
        <v>1</v>
      </c>
      <c r="R2311" t="s">
        <v>5401</v>
      </c>
      <c r="S2311" t="s">
        <v>3711</v>
      </c>
      <c r="T2311" s="1" t="s">
        <v>3712</v>
      </c>
      <c r="U2311">
        <v>2500</v>
      </c>
      <c r="V2311">
        <v>2500</v>
      </c>
      <c r="W2311">
        <v>2000</v>
      </c>
    </row>
    <row r="2312" spans="1:23" x14ac:dyDescent="0.25">
      <c r="A2312">
        <v>2311</v>
      </c>
      <c r="B2312" s="1" t="str">
        <f t="shared" si="144"/>
        <v>8994326101317</v>
      </c>
      <c r="C2312" t="str">
        <f t="shared" si="145"/>
        <v>PEWARNA HIJAU MUDA-1BTL</v>
      </c>
      <c r="D2312" t="s">
        <v>5397</v>
      </c>
      <c r="E2312" t="s">
        <v>5398</v>
      </c>
      <c r="H2312">
        <f t="shared" si="146"/>
        <v>2000</v>
      </c>
      <c r="I2312">
        <f t="shared" si="147"/>
        <v>2500</v>
      </c>
      <c r="J2312">
        <v>0</v>
      </c>
      <c r="K2312">
        <v>0</v>
      </c>
      <c r="L2312">
        <v>0</v>
      </c>
      <c r="M2312">
        <v>1</v>
      </c>
      <c r="R2312" t="s">
        <v>5401</v>
      </c>
      <c r="S2312" t="s">
        <v>3713</v>
      </c>
      <c r="T2312" s="1" t="s">
        <v>3714</v>
      </c>
      <c r="U2312">
        <v>2500</v>
      </c>
      <c r="V2312">
        <v>2500</v>
      </c>
      <c r="W2312">
        <v>2000</v>
      </c>
    </row>
    <row r="2313" spans="1:23" x14ac:dyDescent="0.25">
      <c r="A2313">
        <v>2312</v>
      </c>
      <c r="B2313" s="1" t="str">
        <f t="shared" si="144"/>
        <v>8994326101348</v>
      </c>
      <c r="C2313" t="str">
        <f t="shared" si="145"/>
        <v>PEWARNA HIJAU PANDAN-1BTL</v>
      </c>
      <c r="D2313" t="s">
        <v>5397</v>
      </c>
      <c r="E2313" t="s">
        <v>5398</v>
      </c>
      <c r="H2313">
        <f t="shared" si="146"/>
        <v>2000</v>
      </c>
      <c r="I2313">
        <f t="shared" si="147"/>
        <v>2500</v>
      </c>
      <c r="J2313">
        <v>0</v>
      </c>
      <c r="K2313">
        <v>0</v>
      </c>
      <c r="L2313">
        <v>0</v>
      </c>
      <c r="M2313">
        <v>1</v>
      </c>
      <c r="R2313" t="s">
        <v>5401</v>
      </c>
      <c r="S2313" t="s">
        <v>3715</v>
      </c>
      <c r="T2313" s="1" t="s">
        <v>3716</v>
      </c>
      <c r="U2313">
        <v>2500</v>
      </c>
      <c r="V2313">
        <v>2500</v>
      </c>
      <c r="W2313">
        <v>2000</v>
      </c>
    </row>
    <row r="2314" spans="1:23" x14ac:dyDescent="0.25">
      <c r="A2314">
        <v>2313</v>
      </c>
      <c r="B2314" s="1" t="str">
        <f t="shared" si="144"/>
        <v>8994326101256</v>
      </c>
      <c r="C2314" t="str">
        <f t="shared" si="145"/>
        <v>PEWARNA HIJAU TUA-1BTL</v>
      </c>
      <c r="D2314" t="s">
        <v>5397</v>
      </c>
      <c r="E2314" t="s">
        <v>5398</v>
      </c>
      <c r="H2314">
        <f t="shared" si="146"/>
        <v>2000</v>
      </c>
      <c r="I2314">
        <f t="shared" si="147"/>
        <v>2500</v>
      </c>
      <c r="J2314">
        <v>0</v>
      </c>
      <c r="K2314">
        <v>0</v>
      </c>
      <c r="L2314">
        <v>0</v>
      </c>
      <c r="M2314">
        <v>1</v>
      </c>
      <c r="R2314" t="s">
        <v>5401</v>
      </c>
      <c r="S2314" t="s">
        <v>3717</v>
      </c>
      <c r="T2314" s="1" t="s">
        <v>3718</v>
      </c>
      <c r="U2314">
        <v>2500</v>
      </c>
      <c r="V2314">
        <v>2500</v>
      </c>
      <c r="W2314">
        <v>2000</v>
      </c>
    </row>
    <row r="2315" spans="1:23" x14ac:dyDescent="0.25">
      <c r="A2315">
        <v>2314</v>
      </c>
      <c r="B2315" s="1" t="str">
        <f t="shared" si="144"/>
        <v>8994326101461</v>
      </c>
      <c r="C2315" t="str">
        <f t="shared" si="145"/>
        <v>PEWARNA HITAM-1BTL</v>
      </c>
      <c r="D2315" t="s">
        <v>5397</v>
      </c>
      <c r="E2315" t="s">
        <v>5398</v>
      </c>
      <c r="H2315">
        <f t="shared" si="146"/>
        <v>2000</v>
      </c>
      <c r="I2315">
        <f t="shared" si="147"/>
        <v>2500</v>
      </c>
      <c r="J2315">
        <v>0</v>
      </c>
      <c r="K2315">
        <v>0</v>
      </c>
      <c r="L2315">
        <v>0</v>
      </c>
      <c r="M2315">
        <v>1</v>
      </c>
      <c r="R2315" t="s">
        <v>5401</v>
      </c>
      <c r="S2315" t="s">
        <v>3719</v>
      </c>
      <c r="T2315" s="1" t="s">
        <v>3720</v>
      </c>
      <c r="U2315">
        <v>2500</v>
      </c>
      <c r="V2315">
        <v>2500</v>
      </c>
      <c r="W2315">
        <v>2000</v>
      </c>
    </row>
    <row r="2316" spans="1:23" x14ac:dyDescent="0.25">
      <c r="A2316">
        <v>2315</v>
      </c>
      <c r="B2316" s="1" t="str">
        <f t="shared" si="144"/>
        <v>8994326101072</v>
      </c>
      <c r="C2316" t="str">
        <f t="shared" si="145"/>
        <v>PEWARNA KUNING MUDA-1BTL</v>
      </c>
      <c r="D2316" t="s">
        <v>5397</v>
      </c>
      <c r="E2316" t="s">
        <v>5398</v>
      </c>
      <c r="H2316">
        <f t="shared" si="146"/>
        <v>2000</v>
      </c>
      <c r="I2316">
        <f t="shared" si="147"/>
        <v>2500</v>
      </c>
      <c r="J2316">
        <v>0</v>
      </c>
      <c r="K2316">
        <v>0</v>
      </c>
      <c r="L2316">
        <v>0</v>
      </c>
      <c r="M2316">
        <v>1</v>
      </c>
      <c r="R2316" t="s">
        <v>5401</v>
      </c>
      <c r="S2316" t="s">
        <v>3721</v>
      </c>
      <c r="T2316" s="1" t="s">
        <v>3722</v>
      </c>
      <c r="U2316">
        <v>2500</v>
      </c>
      <c r="V2316">
        <v>2500</v>
      </c>
      <c r="W2316">
        <v>2000</v>
      </c>
    </row>
    <row r="2317" spans="1:23" x14ac:dyDescent="0.25">
      <c r="A2317">
        <v>2316</v>
      </c>
      <c r="B2317" s="1" t="str">
        <f t="shared" si="144"/>
        <v>8994326101041</v>
      </c>
      <c r="C2317" t="str">
        <f t="shared" si="145"/>
        <v>PEWARNA KUNING TELUR-1BTL</v>
      </c>
      <c r="D2317" t="s">
        <v>5397</v>
      </c>
      <c r="E2317" t="s">
        <v>5398</v>
      </c>
      <c r="H2317">
        <f t="shared" si="146"/>
        <v>2000</v>
      </c>
      <c r="I2317">
        <f t="shared" si="147"/>
        <v>2500</v>
      </c>
      <c r="J2317">
        <v>0</v>
      </c>
      <c r="K2317">
        <v>0</v>
      </c>
      <c r="L2317">
        <v>0</v>
      </c>
      <c r="M2317">
        <v>1</v>
      </c>
      <c r="R2317" t="s">
        <v>5401</v>
      </c>
      <c r="S2317" t="s">
        <v>3723</v>
      </c>
      <c r="T2317" s="1" t="s">
        <v>3724</v>
      </c>
      <c r="U2317">
        <v>2500</v>
      </c>
      <c r="V2317">
        <v>2500</v>
      </c>
      <c r="W2317">
        <v>2000</v>
      </c>
    </row>
    <row r="2318" spans="1:23" x14ac:dyDescent="0.25">
      <c r="A2318">
        <v>2317</v>
      </c>
      <c r="B2318" s="1" t="str">
        <f t="shared" si="144"/>
        <v>8994326101010</v>
      </c>
      <c r="C2318" t="str">
        <f t="shared" si="145"/>
        <v>PEWARNA KUNING-1BTL</v>
      </c>
      <c r="D2318" t="s">
        <v>5397</v>
      </c>
      <c r="E2318" t="s">
        <v>5398</v>
      </c>
      <c r="H2318">
        <f t="shared" si="146"/>
        <v>2000</v>
      </c>
      <c r="I2318">
        <f t="shared" si="147"/>
        <v>2500</v>
      </c>
      <c r="J2318">
        <v>0</v>
      </c>
      <c r="K2318">
        <v>0</v>
      </c>
      <c r="L2318">
        <v>0</v>
      </c>
      <c r="M2318">
        <v>1</v>
      </c>
      <c r="R2318" t="s">
        <v>5401</v>
      </c>
      <c r="S2318" t="s">
        <v>3725</v>
      </c>
      <c r="T2318" s="1" t="s">
        <v>3726</v>
      </c>
      <c r="U2318">
        <v>2500</v>
      </c>
      <c r="V2318">
        <v>2500</v>
      </c>
      <c r="W2318">
        <v>2000</v>
      </c>
    </row>
    <row r="2319" spans="1:23" x14ac:dyDescent="0.25">
      <c r="A2319">
        <v>2318</v>
      </c>
      <c r="B2319" s="1" t="str">
        <f t="shared" si="144"/>
        <v>8994326101133</v>
      </c>
      <c r="C2319" t="str">
        <f t="shared" si="145"/>
        <v>PEWARNA MERAH MUDA-1BTL</v>
      </c>
      <c r="D2319" t="s">
        <v>5397</v>
      </c>
      <c r="E2319" t="s">
        <v>5398</v>
      </c>
      <c r="H2319">
        <f t="shared" si="146"/>
        <v>2000</v>
      </c>
      <c r="I2319">
        <f t="shared" si="147"/>
        <v>2500</v>
      </c>
      <c r="J2319">
        <v>0</v>
      </c>
      <c r="K2319">
        <v>0</v>
      </c>
      <c r="L2319">
        <v>0</v>
      </c>
      <c r="M2319">
        <v>1</v>
      </c>
      <c r="R2319" t="s">
        <v>5401</v>
      </c>
      <c r="S2319" t="s">
        <v>3727</v>
      </c>
      <c r="T2319" s="1" t="s">
        <v>3728</v>
      </c>
      <c r="U2319">
        <v>2500</v>
      </c>
      <c r="V2319">
        <v>2500</v>
      </c>
      <c r="W2319">
        <v>2000</v>
      </c>
    </row>
    <row r="2320" spans="1:23" x14ac:dyDescent="0.25">
      <c r="A2320">
        <v>2319</v>
      </c>
      <c r="B2320" s="1" t="str">
        <f t="shared" si="144"/>
        <v>8994326101102</v>
      </c>
      <c r="C2320" t="str">
        <f t="shared" si="145"/>
        <v>PEWARNA MERAH-1BTL</v>
      </c>
      <c r="D2320" t="s">
        <v>5397</v>
      </c>
      <c r="E2320" t="s">
        <v>5398</v>
      </c>
      <c r="H2320">
        <f t="shared" si="146"/>
        <v>2000</v>
      </c>
      <c r="I2320">
        <f t="shared" si="147"/>
        <v>2500</v>
      </c>
      <c r="J2320">
        <v>0</v>
      </c>
      <c r="K2320">
        <v>0</v>
      </c>
      <c r="L2320">
        <v>0</v>
      </c>
      <c r="M2320">
        <v>1</v>
      </c>
      <c r="R2320" t="s">
        <v>5401</v>
      </c>
      <c r="S2320" t="s">
        <v>3729</v>
      </c>
      <c r="T2320" s="1" t="s">
        <v>3730</v>
      </c>
      <c r="U2320">
        <v>2500</v>
      </c>
      <c r="V2320">
        <v>2500</v>
      </c>
      <c r="W2320">
        <v>2000</v>
      </c>
    </row>
    <row r="2321" spans="1:23" x14ac:dyDescent="0.25">
      <c r="A2321">
        <v>2320</v>
      </c>
      <c r="B2321" s="1" t="str">
        <f t="shared" si="144"/>
        <v>8994326101379</v>
      </c>
      <c r="C2321" t="str">
        <f t="shared" si="145"/>
        <v>PEWARNA ORANGE-1BTL</v>
      </c>
      <c r="D2321" t="s">
        <v>5397</v>
      </c>
      <c r="E2321" t="s">
        <v>5398</v>
      </c>
      <c r="H2321">
        <f t="shared" si="146"/>
        <v>2000</v>
      </c>
      <c r="I2321">
        <f t="shared" si="147"/>
        <v>2500</v>
      </c>
      <c r="J2321">
        <v>0</v>
      </c>
      <c r="K2321">
        <v>0</v>
      </c>
      <c r="L2321">
        <v>0</v>
      </c>
      <c r="M2321">
        <v>1</v>
      </c>
      <c r="R2321" t="s">
        <v>5401</v>
      </c>
      <c r="S2321" t="s">
        <v>3731</v>
      </c>
      <c r="T2321" s="1" t="s">
        <v>3732</v>
      </c>
      <c r="U2321">
        <v>2500</v>
      </c>
      <c r="V2321">
        <v>2500</v>
      </c>
      <c r="W2321">
        <v>2000</v>
      </c>
    </row>
    <row r="2322" spans="1:23" x14ac:dyDescent="0.25">
      <c r="A2322">
        <v>2321</v>
      </c>
      <c r="B2322" s="1" t="str">
        <f t="shared" si="144"/>
        <v>8994326101409</v>
      </c>
      <c r="C2322" t="str">
        <f t="shared" si="145"/>
        <v>PEWARNA UNGU-1BTL</v>
      </c>
      <c r="D2322" t="s">
        <v>5397</v>
      </c>
      <c r="E2322" t="s">
        <v>5398</v>
      </c>
      <c r="H2322">
        <f t="shared" si="146"/>
        <v>2000</v>
      </c>
      <c r="I2322">
        <f t="shared" si="147"/>
        <v>2500</v>
      </c>
      <c r="J2322">
        <v>0</v>
      </c>
      <c r="K2322">
        <v>0</v>
      </c>
      <c r="L2322">
        <v>0</v>
      </c>
      <c r="M2322">
        <v>1</v>
      </c>
      <c r="R2322" t="s">
        <v>5401</v>
      </c>
      <c r="S2322" t="s">
        <v>3733</v>
      </c>
      <c r="T2322" s="1" t="s">
        <v>3734</v>
      </c>
      <c r="U2322">
        <v>2500</v>
      </c>
      <c r="V2322">
        <v>2500</v>
      </c>
      <c r="W2322">
        <v>2000</v>
      </c>
    </row>
    <row r="2323" spans="1:23" x14ac:dyDescent="0.25">
      <c r="A2323">
        <v>2322</v>
      </c>
      <c r="B2323" s="1" t="str">
        <f t="shared" si="144"/>
        <v>PEWARNA-12BTL/KTK</v>
      </c>
      <c r="C2323" t="str">
        <f t="shared" si="145"/>
        <v>PEWARNA-12BTL/KTK</v>
      </c>
      <c r="D2323" t="s">
        <v>5397</v>
      </c>
      <c r="E2323" t="s">
        <v>5398</v>
      </c>
      <c r="H2323">
        <f t="shared" si="146"/>
        <v>22000</v>
      </c>
      <c r="I2323">
        <f t="shared" si="147"/>
        <v>24000</v>
      </c>
      <c r="J2323">
        <v>0</v>
      </c>
      <c r="K2323">
        <v>0</v>
      </c>
      <c r="L2323">
        <v>0</v>
      </c>
      <c r="M2323">
        <v>1</v>
      </c>
      <c r="R2323" t="s">
        <v>5401</v>
      </c>
      <c r="S2323" t="s">
        <v>3735</v>
      </c>
      <c r="T2323" s="1" t="s">
        <v>3735</v>
      </c>
      <c r="U2323">
        <v>24000</v>
      </c>
      <c r="V2323">
        <v>24000</v>
      </c>
      <c r="W2323">
        <v>22000</v>
      </c>
    </row>
    <row r="2324" spans="1:23" x14ac:dyDescent="0.25">
      <c r="A2324">
        <v>2323</v>
      </c>
      <c r="B2324" s="1" t="str">
        <f t="shared" si="144"/>
        <v>PIA UNIVERSAL-1BKS</v>
      </c>
      <c r="C2324" t="str">
        <f t="shared" si="145"/>
        <v>PIA UNIVERSAL-1BKS</v>
      </c>
      <c r="D2324" t="s">
        <v>5397</v>
      </c>
      <c r="E2324" t="s">
        <v>5398</v>
      </c>
      <c r="H2324">
        <f t="shared" si="146"/>
        <v>1749</v>
      </c>
      <c r="I2324">
        <f t="shared" si="147"/>
        <v>2000</v>
      </c>
      <c r="J2324">
        <v>0</v>
      </c>
      <c r="K2324">
        <v>0</v>
      </c>
      <c r="L2324">
        <v>0</v>
      </c>
      <c r="M2324">
        <v>1</v>
      </c>
      <c r="R2324" t="s">
        <v>5401</v>
      </c>
      <c r="S2324" t="s">
        <v>3736</v>
      </c>
      <c r="T2324" s="1" t="s">
        <v>3736</v>
      </c>
      <c r="U2324">
        <v>2000</v>
      </c>
      <c r="V2324">
        <v>2000</v>
      </c>
      <c r="W2324">
        <v>1749</v>
      </c>
    </row>
    <row r="2325" spans="1:23" x14ac:dyDescent="0.25">
      <c r="A2325">
        <v>2324</v>
      </c>
      <c r="B2325" s="1" t="str">
        <f t="shared" si="144"/>
        <v>PIA/POTONGAN-1BKS</v>
      </c>
      <c r="C2325" t="str">
        <f t="shared" si="145"/>
        <v>PIA/POTONGAN-1BKS</v>
      </c>
      <c r="D2325" t="s">
        <v>5397</v>
      </c>
      <c r="E2325" t="s">
        <v>5398</v>
      </c>
      <c r="H2325">
        <f t="shared" si="146"/>
        <v>5000</v>
      </c>
      <c r="I2325">
        <f t="shared" si="147"/>
        <v>6000</v>
      </c>
      <c r="J2325">
        <v>0</v>
      </c>
      <c r="K2325">
        <v>0</v>
      </c>
      <c r="L2325">
        <v>0</v>
      </c>
      <c r="M2325">
        <v>1</v>
      </c>
      <c r="R2325" t="s">
        <v>5401</v>
      </c>
      <c r="S2325" t="s">
        <v>3737</v>
      </c>
      <c r="T2325" s="1" t="s">
        <v>3737</v>
      </c>
      <c r="U2325">
        <v>6000</v>
      </c>
      <c r="V2325">
        <v>6000</v>
      </c>
      <c r="W2325">
        <v>5000</v>
      </c>
    </row>
    <row r="2326" spans="1:23" x14ac:dyDescent="0.25">
      <c r="A2326">
        <v>2325</v>
      </c>
      <c r="B2326" s="1" t="str">
        <f t="shared" si="144"/>
        <v>8996196005252</v>
      </c>
      <c r="C2326" t="str">
        <f t="shared" si="145"/>
        <v>PIATOS 2000 BBQ-10PCS/RTG</v>
      </c>
      <c r="D2326" t="s">
        <v>5397</v>
      </c>
      <c r="E2326" t="s">
        <v>5398</v>
      </c>
      <c r="H2326">
        <f t="shared" si="146"/>
        <v>16416</v>
      </c>
      <c r="I2326">
        <f t="shared" si="147"/>
        <v>17000</v>
      </c>
      <c r="J2326">
        <v>0</v>
      </c>
      <c r="K2326">
        <v>0</v>
      </c>
      <c r="L2326">
        <v>0</v>
      </c>
      <c r="M2326">
        <v>1</v>
      </c>
      <c r="R2326" t="s">
        <v>5401</v>
      </c>
      <c r="S2326" t="s">
        <v>3738</v>
      </c>
      <c r="T2326" s="1" t="s">
        <v>3739</v>
      </c>
      <c r="U2326">
        <v>17000</v>
      </c>
      <c r="V2326">
        <v>17000</v>
      </c>
      <c r="W2326">
        <v>16416</v>
      </c>
    </row>
    <row r="2327" spans="1:23" x14ac:dyDescent="0.25">
      <c r="A2327">
        <v>2326</v>
      </c>
      <c r="B2327" s="1" t="str">
        <f t="shared" si="144"/>
        <v>8996196005009</v>
      </c>
      <c r="C2327" t="str">
        <f t="shared" si="145"/>
        <v>PIATOS 2000 GEPREK -1 RENTENG</v>
      </c>
      <c r="D2327" t="s">
        <v>5397</v>
      </c>
      <c r="E2327" t="s">
        <v>5398</v>
      </c>
      <c r="H2327">
        <f t="shared" si="146"/>
        <v>16416</v>
      </c>
      <c r="I2327">
        <f t="shared" si="147"/>
        <v>17000</v>
      </c>
      <c r="J2327">
        <v>0</v>
      </c>
      <c r="K2327">
        <v>0</v>
      </c>
      <c r="L2327">
        <v>0</v>
      </c>
      <c r="M2327">
        <v>1</v>
      </c>
      <c r="R2327" t="s">
        <v>5401</v>
      </c>
      <c r="S2327" t="s">
        <v>3740</v>
      </c>
      <c r="T2327" s="1" t="s">
        <v>3741</v>
      </c>
      <c r="U2327">
        <v>17000</v>
      </c>
      <c r="V2327">
        <v>17000</v>
      </c>
      <c r="W2327">
        <v>16416</v>
      </c>
    </row>
    <row r="2328" spans="1:23" x14ac:dyDescent="0.25">
      <c r="A2328">
        <v>2327</v>
      </c>
      <c r="B2328" s="1" t="str">
        <f t="shared" si="144"/>
        <v>8996196005207</v>
      </c>
      <c r="C2328" t="str">
        <f t="shared" si="145"/>
        <v>PIATOS 2000 RUMPUT LAUT-10PCS/RTG</v>
      </c>
      <c r="D2328" t="s">
        <v>5397</v>
      </c>
      <c r="E2328" t="s">
        <v>5398</v>
      </c>
      <c r="H2328">
        <f t="shared" si="146"/>
        <v>16416</v>
      </c>
      <c r="I2328">
        <f t="shared" si="147"/>
        <v>17000</v>
      </c>
      <c r="J2328">
        <v>0</v>
      </c>
      <c r="K2328">
        <v>0</v>
      </c>
      <c r="L2328">
        <v>0</v>
      </c>
      <c r="M2328">
        <v>1</v>
      </c>
      <c r="R2328" t="s">
        <v>5401</v>
      </c>
      <c r="S2328" t="s">
        <v>3742</v>
      </c>
      <c r="T2328" s="1" t="s">
        <v>3743</v>
      </c>
      <c r="U2328">
        <v>17000</v>
      </c>
      <c r="V2328">
        <v>17000</v>
      </c>
      <c r="W2328">
        <v>16416</v>
      </c>
    </row>
    <row r="2329" spans="1:23" x14ac:dyDescent="0.25">
      <c r="A2329">
        <v>2328</v>
      </c>
      <c r="B2329" s="1" t="str">
        <f t="shared" si="144"/>
        <v>8996196005153</v>
      </c>
      <c r="C2329" t="str">
        <f t="shared" si="145"/>
        <v>PIATOS 2000 SAPI-10PCS/RTG</v>
      </c>
      <c r="D2329" t="s">
        <v>5397</v>
      </c>
      <c r="E2329" t="s">
        <v>5398</v>
      </c>
      <c r="H2329">
        <f t="shared" si="146"/>
        <v>16416</v>
      </c>
      <c r="I2329">
        <f t="shared" si="147"/>
        <v>17000</v>
      </c>
      <c r="J2329">
        <v>0</v>
      </c>
      <c r="K2329">
        <v>0</v>
      </c>
      <c r="L2329">
        <v>0</v>
      </c>
      <c r="M2329">
        <v>1</v>
      </c>
      <c r="R2329" t="s">
        <v>5401</v>
      </c>
      <c r="S2329" t="s">
        <v>3744</v>
      </c>
      <c r="T2329" s="1" t="s">
        <v>3745</v>
      </c>
      <c r="U2329">
        <v>17000</v>
      </c>
      <c r="V2329">
        <v>17000</v>
      </c>
      <c r="W2329">
        <v>16416</v>
      </c>
    </row>
    <row r="2330" spans="1:23" x14ac:dyDescent="0.25">
      <c r="A2330">
        <v>2329</v>
      </c>
      <c r="B2330" s="1" t="str">
        <f t="shared" si="144"/>
        <v>8996196003203</v>
      </c>
      <c r="C2330" t="str">
        <f t="shared" si="145"/>
        <v>PIATOS 2000 TERIYAKI-10PCS/RTG</v>
      </c>
      <c r="D2330" t="s">
        <v>5397</v>
      </c>
      <c r="E2330" t="s">
        <v>5398</v>
      </c>
      <c r="H2330">
        <f t="shared" si="146"/>
        <v>16416</v>
      </c>
      <c r="I2330">
        <f t="shared" si="147"/>
        <v>17000</v>
      </c>
      <c r="J2330">
        <v>0</v>
      </c>
      <c r="K2330">
        <v>0</v>
      </c>
      <c r="L2330">
        <v>0</v>
      </c>
      <c r="M2330">
        <v>1</v>
      </c>
      <c r="R2330" t="s">
        <v>5401</v>
      </c>
      <c r="S2330" t="s">
        <v>3746</v>
      </c>
      <c r="T2330" s="1" t="s">
        <v>3747</v>
      </c>
      <c r="U2330">
        <v>17000</v>
      </c>
      <c r="V2330">
        <v>17000</v>
      </c>
      <c r="W2330">
        <v>16416</v>
      </c>
    </row>
    <row r="2331" spans="1:23" x14ac:dyDescent="0.25">
      <c r="A2331">
        <v>2330</v>
      </c>
      <c r="B2331" s="1" t="str">
        <f t="shared" si="144"/>
        <v>PIATOS 2000-6RTG/DUS</v>
      </c>
      <c r="C2331" t="str">
        <f t="shared" si="145"/>
        <v>PIATOS 2000-6RTG/DUS</v>
      </c>
      <c r="D2331" t="s">
        <v>5397</v>
      </c>
      <c r="E2331" t="s">
        <v>5398</v>
      </c>
      <c r="H2331">
        <f t="shared" si="146"/>
        <v>98500</v>
      </c>
      <c r="I2331">
        <f t="shared" si="147"/>
        <v>101000</v>
      </c>
      <c r="J2331">
        <v>0</v>
      </c>
      <c r="K2331">
        <v>0</v>
      </c>
      <c r="L2331">
        <v>0</v>
      </c>
      <c r="M2331">
        <v>1</v>
      </c>
      <c r="R2331" t="s">
        <v>5401</v>
      </c>
      <c r="S2331" t="s">
        <v>3748</v>
      </c>
      <c r="T2331" s="1" t="s">
        <v>3748</v>
      </c>
      <c r="U2331">
        <v>101000</v>
      </c>
      <c r="V2331">
        <v>101000</v>
      </c>
      <c r="W2331">
        <v>98500</v>
      </c>
    </row>
    <row r="2332" spans="1:23" x14ac:dyDescent="0.25">
      <c r="A2332">
        <v>2331</v>
      </c>
      <c r="B2332" s="1" t="str">
        <f t="shared" si="144"/>
        <v>PIKOPI GULA AREN-12RTG/DUS</v>
      </c>
      <c r="C2332" t="str">
        <f t="shared" si="145"/>
        <v>PIKOPI GULA AREN-12RTG/DUS</v>
      </c>
      <c r="D2332" t="s">
        <v>5397</v>
      </c>
      <c r="E2332" t="s">
        <v>5398</v>
      </c>
      <c r="H2332">
        <f t="shared" si="146"/>
        <v>154000</v>
      </c>
      <c r="I2332">
        <f t="shared" si="147"/>
        <v>157000</v>
      </c>
      <c r="J2332">
        <v>0</v>
      </c>
      <c r="K2332">
        <v>0</v>
      </c>
      <c r="L2332">
        <v>0</v>
      </c>
      <c r="M2332">
        <v>1</v>
      </c>
      <c r="R2332" t="s">
        <v>5401</v>
      </c>
      <c r="S2332" t="s">
        <v>3749</v>
      </c>
      <c r="T2332" s="1" t="s">
        <v>3749</v>
      </c>
      <c r="U2332">
        <v>157000</v>
      </c>
      <c r="V2332">
        <v>157000</v>
      </c>
      <c r="W2332">
        <v>154000</v>
      </c>
    </row>
    <row r="2333" spans="1:23" x14ac:dyDescent="0.25">
      <c r="A2333">
        <v>2332</v>
      </c>
      <c r="B2333" s="1" t="str">
        <f t="shared" si="144"/>
        <v>8991002114081</v>
      </c>
      <c r="C2333" t="str">
        <f t="shared" si="145"/>
        <v>PIKOPI GULA AREN-15SCT/RTG</v>
      </c>
      <c r="D2333" t="s">
        <v>5397</v>
      </c>
      <c r="E2333" t="s">
        <v>5398</v>
      </c>
      <c r="H2333">
        <f t="shared" si="146"/>
        <v>12824</v>
      </c>
      <c r="I2333">
        <f t="shared" si="147"/>
        <v>13500</v>
      </c>
      <c r="J2333">
        <v>0</v>
      </c>
      <c r="K2333">
        <v>0</v>
      </c>
      <c r="L2333">
        <v>0</v>
      </c>
      <c r="M2333">
        <v>1</v>
      </c>
      <c r="R2333" t="s">
        <v>5401</v>
      </c>
      <c r="S2333" t="s">
        <v>3750</v>
      </c>
      <c r="T2333" s="1" t="s">
        <v>3751</v>
      </c>
      <c r="U2333">
        <v>13500</v>
      </c>
      <c r="V2333">
        <v>13500</v>
      </c>
      <c r="W2333">
        <v>12824</v>
      </c>
    </row>
    <row r="2334" spans="1:23" x14ac:dyDescent="0.25">
      <c r="A2334">
        <v>2333</v>
      </c>
      <c r="B2334" s="1" t="str">
        <f t="shared" si="144"/>
        <v>PILLA ECER500-10SCT/RTG</v>
      </c>
      <c r="C2334" t="str">
        <f t="shared" si="145"/>
        <v>PILLA ECER500-10SCT/RTG</v>
      </c>
      <c r="D2334" t="s">
        <v>5397</v>
      </c>
      <c r="E2334" t="s">
        <v>5398</v>
      </c>
      <c r="H2334">
        <f t="shared" si="146"/>
        <v>4125</v>
      </c>
      <c r="I2334">
        <f t="shared" si="147"/>
        <v>4500</v>
      </c>
      <c r="J2334">
        <v>0</v>
      </c>
      <c r="K2334">
        <v>0</v>
      </c>
      <c r="L2334">
        <v>0</v>
      </c>
      <c r="M2334">
        <v>1</v>
      </c>
      <c r="R2334" t="s">
        <v>5401</v>
      </c>
      <c r="S2334" t="s">
        <v>3752</v>
      </c>
      <c r="T2334" s="1" t="s">
        <v>3752</v>
      </c>
      <c r="U2334">
        <v>4500</v>
      </c>
      <c r="V2334">
        <v>4500</v>
      </c>
      <c r="W2334">
        <v>4125</v>
      </c>
    </row>
    <row r="2335" spans="1:23" x14ac:dyDescent="0.25">
      <c r="A2335">
        <v>2334</v>
      </c>
      <c r="B2335" s="1" t="str">
        <f t="shared" si="144"/>
        <v>PILLA ECER500-4RTG/DUS</v>
      </c>
      <c r="C2335" t="str">
        <f t="shared" si="145"/>
        <v>PILLA ECER500-4RTG/DUS</v>
      </c>
      <c r="D2335" t="s">
        <v>5397</v>
      </c>
      <c r="E2335" t="s">
        <v>5398</v>
      </c>
      <c r="H2335">
        <f t="shared" si="146"/>
        <v>16500</v>
      </c>
      <c r="I2335">
        <f t="shared" si="147"/>
        <v>17500</v>
      </c>
      <c r="J2335">
        <v>0</v>
      </c>
      <c r="K2335">
        <v>0</v>
      </c>
      <c r="L2335">
        <v>0</v>
      </c>
      <c r="M2335">
        <v>1</v>
      </c>
      <c r="R2335" t="s">
        <v>5401</v>
      </c>
      <c r="S2335" t="s">
        <v>3753</v>
      </c>
      <c r="T2335" s="1" t="s">
        <v>3753</v>
      </c>
      <c r="U2335">
        <v>17500</v>
      </c>
      <c r="V2335">
        <v>17500</v>
      </c>
      <c r="W2335">
        <v>16500</v>
      </c>
    </row>
    <row r="2336" spans="1:23" x14ac:dyDescent="0.25">
      <c r="A2336">
        <v>2335</v>
      </c>
      <c r="B2336" s="1" t="str">
        <f t="shared" si="144"/>
        <v>8997004307100</v>
      </c>
      <c r="C2336" t="str">
        <f t="shared" si="145"/>
        <v>PILLOW KUNING-2RTG/PACK</v>
      </c>
      <c r="D2336" t="s">
        <v>5397</v>
      </c>
      <c r="E2336" t="s">
        <v>5398</v>
      </c>
      <c r="H2336">
        <f t="shared" si="146"/>
        <v>8333</v>
      </c>
      <c r="I2336">
        <f t="shared" si="147"/>
        <v>9000</v>
      </c>
      <c r="J2336">
        <v>0</v>
      </c>
      <c r="K2336">
        <v>0</v>
      </c>
      <c r="L2336">
        <v>0</v>
      </c>
      <c r="M2336">
        <v>1</v>
      </c>
      <c r="R2336" t="s">
        <v>5401</v>
      </c>
      <c r="S2336" t="s">
        <v>3754</v>
      </c>
      <c r="T2336" s="1" t="s">
        <v>3755</v>
      </c>
      <c r="U2336">
        <v>9000</v>
      </c>
      <c r="V2336">
        <v>9000</v>
      </c>
      <c r="W2336">
        <v>8333</v>
      </c>
    </row>
    <row r="2337" spans="1:23" x14ac:dyDescent="0.25">
      <c r="A2337">
        <v>2336</v>
      </c>
      <c r="B2337" s="1" t="str">
        <f t="shared" si="144"/>
        <v>PILLOW UNGU-2RTG/PACK</v>
      </c>
      <c r="C2337" t="str">
        <f t="shared" si="145"/>
        <v>PILLOW UNGU-2RTG/PACK</v>
      </c>
      <c r="D2337" t="s">
        <v>5397</v>
      </c>
      <c r="E2337" t="s">
        <v>5398</v>
      </c>
      <c r="H2337">
        <f t="shared" si="146"/>
        <v>8333</v>
      </c>
      <c r="I2337">
        <f t="shared" si="147"/>
        <v>9000</v>
      </c>
      <c r="J2337">
        <v>0</v>
      </c>
      <c r="K2337">
        <v>0</v>
      </c>
      <c r="L2337">
        <v>0</v>
      </c>
      <c r="M2337">
        <v>1</v>
      </c>
      <c r="R2337" t="s">
        <v>5401</v>
      </c>
      <c r="S2337" t="s">
        <v>3756</v>
      </c>
      <c r="T2337" s="1" t="s">
        <v>3756</v>
      </c>
      <c r="U2337">
        <v>9000</v>
      </c>
      <c r="V2337">
        <v>9000</v>
      </c>
      <c r="W2337">
        <v>8333</v>
      </c>
    </row>
    <row r="2338" spans="1:23" x14ac:dyDescent="0.25">
      <c r="A2338">
        <v>2337</v>
      </c>
      <c r="B2338" s="1" t="str">
        <f t="shared" si="144"/>
        <v>PILLOW-10PCS/RTG</v>
      </c>
      <c r="C2338" t="str">
        <f t="shared" si="145"/>
        <v>PILLOW-10PCS/RTG</v>
      </c>
      <c r="D2338" t="s">
        <v>5397</v>
      </c>
      <c r="E2338" t="s">
        <v>5398</v>
      </c>
      <c r="H2338">
        <f t="shared" si="146"/>
        <v>4133</v>
      </c>
      <c r="I2338">
        <f t="shared" si="147"/>
        <v>4500</v>
      </c>
      <c r="J2338">
        <v>0</v>
      </c>
      <c r="K2338">
        <v>0</v>
      </c>
      <c r="L2338">
        <v>0</v>
      </c>
      <c r="M2338">
        <v>1</v>
      </c>
      <c r="R2338" t="s">
        <v>5401</v>
      </c>
      <c r="S2338" t="s">
        <v>3757</v>
      </c>
      <c r="T2338" s="1" t="s">
        <v>3757</v>
      </c>
      <c r="U2338">
        <v>4500</v>
      </c>
      <c r="V2338">
        <v>4500</v>
      </c>
      <c r="W2338">
        <v>4133</v>
      </c>
    </row>
    <row r="2339" spans="1:23" x14ac:dyDescent="0.25">
      <c r="A2339">
        <v>2338</v>
      </c>
      <c r="B2339" s="1" t="str">
        <f t="shared" si="144"/>
        <v>PILLOW-15PACK/BALL</v>
      </c>
      <c r="C2339" t="str">
        <f t="shared" si="145"/>
        <v>PILLOW-15PACK/BALL</v>
      </c>
      <c r="D2339" t="s">
        <v>5397</v>
      </c>
      <c r="E2339" t="s">
        <v>5398</v>
      </c>
      <c r="H2339">
        <f t="shared" si="146"/>
        <v>125000</v>
      </c>
      <c r="I2339">
        <f t="shared" si="147"/>
        <v>127000</v>
      </c>
      <c r="J2339">
        <v>0</v>
      </c>
      <c r="K2339">
        <v>0</v>
      </c>
      <c r="L2339">
        <v>0</v>
      </c>
      <c r="M2339">
        <v>1</v>
      </c>
      <c r="R2339" t="s">
        <v>5401</v>
      </c>
      <c r="S2339" t="s">
        <v>3758</v>
      </c>
      <c r="T2339" s="1" t="s">
        <v>3758</v>
      </c>
      <c r="U2339">
        <v>127000</v>
      </c>
      <c r="V2339">
        <v>127000</v>
      </c>
      <c r="W2339">
        <v>125000</v>
      </c>
    </row>
    <row r="2340" spans="1:23" x14ac:dyDescent="0.25">
      <c r="A2340">
        <v>2339</v>
      </c>
      <c r="B2340" s="1" t="str">
        <f t="shared" si="144"/>
        <v>PILUS GARUDA 1000 22GR-2RTG/PACK</v>
      </c>
      <c r="C2340" t="str">
        <f t="shared" si="145"/>
        <v>PILUS GARUDA 1000 22GR-2RTG/PACK</v>
      </c>
      <c r="D2340" t="s">
        <v>5397</v>
      </c>
      <c r="E2340" t="s">
        <v>5398</v>
      </c>
      <c r="H2340">
        <f t="shared" si="146"/>
        <v>16500</v>
      </c>
      <c r="I2340">
        <f t="shared" si="147"/>
        <v>17000</v>
      </c>
      <c r="J2340">
        <v>0</v>
      </c>
      <c r="K2340">
        <v>0</v>
      </c>
      <c r="L2340">
        <v>0</v>
      </c>
      <c r="M2340">
        <v>1</v>
      </c>
      <c r="R2340" t="s">
        <v>5401</v>
      </c>
      <c r="S2340" t="s">
        <v>3759</v>
      </c>
      <c r="T2340" s="1" t="s">
        <v>3759</v>
      </c>
      <c r="U2340">
        <v>17000</v>
      </c>
      <c r="V2340">
        <v>17000</v>
      </c>
      <c r="W2340">
        <v>16500</v>
      </c>
    </row>
    <row r="2341" spans="1:23" x14ac:dyDescent="0.25">
      <c r="A2341">
        <v>2340</v>
      </c>
      <c r="B2341" s="1" t="str">
        <f t="shared" si="144"/>
        <v>PILUS MACAN-10BKS/RTG</v>
      </c>
      <c r="C2341" t="str">
        <f t="shared" si="145"/>
        <v>PILUS MACAN-10BKS/RTG</v>
      </c>
      <c r="D2341" t="s">
        <v>5397</v>
      </c>
      <c r="E2341" t="s">
        <v>5398</v>
      </c>
      <c r="H2341">
        <f t="shared" si="146"/>
        <v>4100</v>
      </c>
      <c r="I2341">
        <f t="shared" si="147"/>
        <v>4500</v>
      </c>
      <c r="J2341">
        <v>0</v>
      </c>
      <c r="K2341">
        <v>0</v>
      </c>
      <c r="L2341">
        <v>0</v>
      </c>
      <c r="M2341">
        <v>1</v>
      </c>
      <c r="R2341" t="s">
        <v>5401</v>
      </c>
      <c r="S2341" t="s">
        <v>3760</v>
      </c>
      <c r="T2341" s="1" t="s">
        <v>3760</v>
      </c>
      <c r="U2341">
        <v>4500</v>
      </c>
      <c r="V2341">
        <v>4500</v>
      </c>
      <c r="W2341">
        <v>4100</v>
      </c>
    </row>
    <row r="2342" spans="1:23" x14ac:dyDescent="0.25">
      <c r="A2342">
        <v>2341</v>
      </c>
      <c r="B2342" s="1" t="str">
        <f t="shared" si="144"/>
        <v>PILUS MACAN-2RTG/PACK</v>
      </c>
      <c r="C2342" t="str">
        <f t="shared" si="145"/>
        <v>PILUS MACAN-2RTG/PACK</v>
      </c>
      <c r="D2342" t="s">
        <v>5397</v>
      </c>
      <c r="E2342" t="s">
        <v>5398</v>
      </c>
      <c r="H2342">
        <f t="shared" si="146"/>
        <v>8200</v>
      </c>
      <c r="I2342">
        <f t="shared" si="147"/>
        <v>9000</v>
      </c>
      <c r="J2342">
        <v>0</v>
      </c>
      <c r="K2342">
        <v>0</v>
      </c>
      <c r="L2342">
        <v>0</v>
      </c>
      <c r="M2342">
        <v>1</v>
      </c>
      <c r="R2342" t="s">
        <v>5401</v>
      </c>
      <c r="S2342" t="s">
        <v>3761</v>
      </c>
      <c r="T2342" s="1" t="s">
        <v>3761</v>
      </c>
      <c r="U2342">
        <v>9000</v>
      </c>
      <c r="V2342">
        <v>9000</v>
      </c>
      <c r="W2342">
        <v>8200</v>
      </c>
    </row>
    <row r="2343" spans="1:23" x14ac:dyDescent="0.25">
      <c r="A2343">
        <v>2342</v>
      </c>
      <c r="B2343" s="1" t="str">
        <f t="shared" si="144"/>
        <v>1311132</v>
      </c>
      <c r="C2343" t="str">
        <f t="shared" si="145"/>
        <v>PILUS TICTAC-1PACK</v>
      </c>
      <c r="D2343" t="s">
        <v>5397</v>
      </c>
      <c r="E2343" t="s">
        <v>5398</v>
      </c>
      <c r="H2343">
        <f t="shared" si="146"/>
        <v>8300</v>
      </c>
      <c r="I2343">
        <f t="shared" si="147"/>
        <v>9000</v>
      </c>
      <c r="J2343">
        <v>0</v>
      </c>
      <c r="K2343">
        <v>0</v>
      </c>
      <c r="L2343">
        <v>0</v>
      </c>
      <c r="M2343">
        <v>1</v>
      </c>
      <c r="R2343" t="s">
        <v>5401</v>
      </c>
      <c r="S2343" t="s">
        <v>3762</v>
      </c>
      <c r="T2343" s="1" t="s">
        <v>3763</v>
      </c>
      <c r="U2343">
        <v>9000</v>
      </c>
      <c r="V2343">
        <v>9000</v>
      </c>
      <c r="W2343">
        <v>8300</v>
      </c>
    </row>
    <row r="2344" spans="1:23" x14ac:dyDescent="0.25">
      <c r="A2344">
        <v>2343</v>
      </c>
      <c r="B2344" s="1" t="str">
        <f t="shared" si="144"/>
        <v>1311132.</v>
      </c>
      <c r="C2344" t="str">
        <f t="shared" si="145"/>
        <v>PILUS TICTAC-6PACK/BALL</v>
      </c>
      <c r="D2344" t="s">
        <v>5397</v>
      </c>
      <c r="E2344" t="s">
        <v>5398</v>
      </c>
      <c r="H2344">
        <f t="shared" si="146"/>
        <v>49302</v>
      </c>
      <c r="I2344">
        <f t="shared" si="147"/>
        <v>51000</v>
      </c>
      <c r="J2344">
        <v>0</v>
      </c>
      <c r="K2344">
        <v>0</v>
      </c>
      <c r="L2344">
        <v>0</v>
      </c>
      <c r="M2344">
        <v>1</v>
      </c>
      <c r="R2344" t="s">
        <v>5401</v>
      </c>
      <c r="S2344" t="s">
        <v>3764</v>
      </c>
      <c r="T2344" s="1" t="s">
        <v>3765</v>
      </c>
      <c r="U2344">
        <v>51000</v>
      </c>
      <c r="V2344">
        <v>51000</v>
      </c>
      <c r="W2344">
        <v>49302</v>
      </c>
    </row>
    <row r="2345" spans="1:23" x14ac:dyDescent="0.25">
      <c r="A2345">
        <v>2344</v>
      </c>
      <c r="B2345" s="1" t="str">
        <f t="shared" si="144"/>
        <v>PINO ICE 55ML-18PACK/DUS</v>
      </c>
      <c r="C2345" t="str">
        <f t="shared" si="145"/>
        <v>PINO ICE 55ML-18PACK/DUS</v>
      </c>
      <c r="D2345" t="s">
        <v>5397</v>
      </c>
      <c r="E2345" t="s">
        <v>5398</v>
      </c>
      <c r="H2345">
        <f t="shared" si="146"/>
        <v>72500</v>
      </c>
      <c r="I2345">
        <f t="shared" si="147"/>
        <v>74000</v>
      </c>
      <c r="J2345">
        <v>0</v>
      </c>
      <c r="K2345">
        <v>0</v>
      </c>
      <c r="L2345">
        <v>0</v>
      </c>
      <c r="M2345">
        <v>1</v>
      </c>
      <c r="R2345" t="s">
        <v>5401</v>
      </c>
      <c r="S2345" t="s">
        <v>3766</v>
      </c>
      <c r="T2345" s="1" t="s">
        <v>3766</v>
      </c>
      <c r="U2345">
        <v>74000</v>
      </c>
      <c r="V2345">
        <v>74000</v>
      </c>
      <c r="W2345">
        <v>72500</v>
      </c>
    </row>
    <row r="2346" spans="1:23" x14ac:dyDescent="0.25">
      <c r="A2346">
        <v>2345</v>
      </c>
      <c r="B2346" s="1" t="str">
        <f t="shared" si="144"/>
        <v>8997878701127</v>
      </c>
      <c r="C2346" t="str">
        <f t="shared" si="145"/>
        <v>PINO ICE 55ML-4CUP/PACK</v>
      </c>
      <c r="D2346" t="s">
        <v>5397</v>
      </c>
      <c r="E2346" t="s">
        <v>5398</v>
      </c>
      <c r="H2346">
        <f t="shared" si="146"/>
        <v>4050</v>
      </c>
      <c r="I2346">
        <f t="shared" si="147"/>
        <v>5000</v>
      </c>
      <c r="J2346">
        <v>0</v>
      </c>
      <c r="K2346">
        <v>0</v>
      </c>
      <c r="L2346">
        <v>0</v>
      </c>
      <c r="M2346">
        <v>1</v>
      </c>
      <c r="R2346" t="s">
        <v>5401</v>
      </c>
      <c r="S2346" t="s">
        <v>3767</v>
      </c>
      <c r="T2346" s="1" t="s">
        <v>3768</v>
      </c>
      <c r="U2346">
        <v>5000</v>
      </c>
      <c r="V2346">
        <v>5000</v>
      </c>
      <c r="W2346">
        <v>4050</v>
      </c>
    </row>
    <row r="2347" spans="1:23" x14ac:dyDescent="0.25">
      <c r="A2347">
        <v>2346</v>
      </c>
      <c r="B2347" s="1" t="str">
        <f t="shared" si="144"/>
        <v>PIPET DIAMOND-1PACK</v>
      </c>
      <c r="C2347" t="str">
        <f t="shared" si="145"/>
        <v>PIPET DIAMOND-1PACK</v>
      </c>
      <c r="D2347" t="s">
        <v>5397</v>
      </c>
      <c r="E2347" t="s">
        <v>5398</v>
      </c>
      <c r="H2347">
        <f t="shared" si="146"/>
        <v>10000</v>
      </c>
      <c r="I2347">
        <f t="shared" si="147"/>
        <v>10000</v>
      </c>
      <c r="J2347">
        <v>0</v>
      </c>
      <c r="K2347">
        <v>0</v>
      </c>
      <c r="L2347">
        <v>0</v>
      </c>
      <c r="M2347">
        <v>1</v>
      </c>
      <c r="R2347" t="s">
        <v>5401</v>
      </c>
      <c r="S2347" t="s">
        <v>3769</v>
      </c>
      <c r="T2347" s="1" t="s">
        <v>3769</v>
      </c>
      <c r="U2347">
        <v>10000</v>
      </c>
      <c r="V2347">
        <v>10000</v>
      </c>
      <c r="W2347">
        <v>10000</v>
      </c>
    </row>
    <row r="2348" spans="1:23" x14ac:dyDescent="0.25">
      <c r="A2348">
        <v>2347</v>
      </c>
      <c r="B2348" s="1" t="str">
        <f t="shared" si="144"/>
        <v>PIPET DURIAN-10PACK-1IKAT</v>
      </c>
      <c r="C2348" t="str">
        <f t="shared" si="145"/>
        <v>PIPET DURIAN-10PACK-1IKAT</v>
      </c>
      <c r="D2348" t="s">
        <v>5397</v>
      </c>
      <c r="E2348" t="s">
        <v>5398</v>
      </c>
      <c r="H2348">
        <f t="shared" si="146"/>
        <v>25000</v>
      </c>
      <c r="I2348">
        <f t="shared" si="147"/>
        <v>27000</v>
      </c>
      <c r="J2348">
        <v>0</v>
      </c>
      <c r="K2348">
        <v>0</v>
      </c>
      <c r="L2348">
        <v>0</v>
      </c>
      <c r="M2348">
        <v>1</v>
      </c>
      <c r="R2348" t="s">
        <v>5401</v>
      </c>
      <c r="S2348" t="s">
        <v>3770</v>
      </c>
      <c r="T2348" s="1" t="s">
        <v>3770</v>
      </c>
      <c r="U2348">
        <v>27000</v>
      </c>
      <c r="V2348">
        <v>27000</v>
      </c>
      <c r="W2348">
        <v>25000</v>
      </c>
    </row>
    <row r="2349" spans="1:23" x14ac:dyDescent="0.25">
      <c r="A2349">
        <v>2348</v>
      </c>
      <c r="B2349" s="1" t="str">
        <f t="shared" si="144"/>
        <v>PIPET DURIAN-1PACK</v>
      </c>
      <c r="C2349" t="str">
        <f t="shared" si="145"/>
        <v>PIPET DURIAN-1PACK</v>
      </c>
      <c r="D2349" t="s">
        <v>5397</v>
      </c>
      <c r="E2349" t="s">
        <v>5398</v>
      </c>
      <c r="H2349">
        <f t="shared" si="146"/>
        <v>2500</v>
      </c>
      <c r="I2349">
        <f t="shared" si="147"/>
        <v>3000</v>
      </c>
      <c r="J2349">
        <v>0</v>
      </c>
      <c r="K2349">
        <v>0</v>
      </c>
      <c r="L2349">
        <v>0</v>
      </c>
      <c r="M2349">
        <v>1</v>
      </c>
      <c r="R2349" t="s">
        <v>5401</v>
      </c>
      <c r="S2349" t="s">
        <v>3771</v>
      </c>
      <c r="T2349" s="1" t="s">
        <v>3771</v>
      </c>
      <c r="U2349">
        <v>3000</v>
      </c>
      <c r="V2349">
        <v>3000</v>
      </c>
      <c r="W2349">
        <v>2500</v>
      </c>
    </row>
    <row r="2350" spans="1:23" x14ac:dyDescent="0.25">
      <c r="A2350">
        <v>2349</v>
      </c>
      <c r="B2350" s="1" t="str">
        <f t="shared" si="144"/>
        <v>PIPET INDIAN-1PACK</v>
      </c>
      <c r="C2350" t="str">
        <f t="shared" si="145"/>
        <v>PIPET INDIAN-1PACK</v>
      </c>
      <c r="D2350" t="s">
        <v>5397</v>
      </c>
      <c r="E2350" t="s">
        <v>5398</v>
      </c>
      <c r="H2350">
        <f t="shared" si="146"/>
        <v>3000</v>
      </c>
      <c r="I2350">
        <f t="shared" si="147"/>
        <v>4000</v>
      </c>
      <c r="J2350">
        <v>0</v>
      </c>
      <c r="K2350">
        <v>0</v>
      </c>
      <c r="L2350">
        <v>0</v>
      </c>
      <c r="M2350">
        <v>1</v>
      </c>
      <c r="R2350" t="s">
        <v>5401</v>
      </c>
      <c r="S2350" t="s">
        <v>3772</v>
      </c>
      <c r="T2350" s="1" t="s">
        <v>3772</v>
      </c>
      <c r="U2350">
        <v>4000</v>
      </c>
      <c r="V2350">
        <v>4000</v>
      </c>
      <c r="W2350">
        <v>3000</v>
      </c>
    </row>
    <row r="2351" spans="1:23" x14ac:dyDescent="0.25">
      <c r="A2351">
        <v>2350</v>
      </c>
      <c r="B2351" s="1" t="str">
        <f t="shared" si="144"/>
        <v>PIPET INDIAN-5PACK-1IKAT</v>
      </c>
      <c r="C2351" t="str">
        <f t="shared" si="145"/>
        <v>PIPET INDIAN-5PACK-1IKAT</v>
      </c>
      <c r="D2351" t="s">
        <v>5397</v>
      </c>
      <c r="E2351" t="s">
        <v>5398</v>
      </c>
      <c r="H2351">
        <f t="shared" si="146"/>
        <v>15000</v>
      </c>
      <c r="I2351">
        <f t="shared" si="147"/>
        <v>17000</v>
      </c>
      <c r="J2351">
        <v>0</v>
      </c>
      <c r="K2351">
        <v>0</v>
      </c>
      <c r="L2351">
        <v>0</v>
      </c>
      <c r="M2351">
        <v>1</v>
      </c>
      <c r="R2351" t="s">
        <v>5401</v>
      </c>
      <c r="S2351" t="s">
        <v>3773</v>
      </c>
      <c r="T2351" s="1" t="s">
        <v>3773</v>
      </c>
      <c r="U2351">
        <v>17000</v>
      </c>
      <c r="V2351">
        <v>17000</v>
      </c>
      <c r="W2351">
        <v>15000</v>
      </c>
    </row>
    <row r="2352" spans="1:23" x14ac:dyDescent="0.25">
      <c r="A2352">
        <v>2351</v>
      </c>
      <c r="B2352" s="1" t="str">
        <f t="shared" si="144"/>
        <v>PISAU CUTTER</v>
      </c>
      <c r="C2352" t="str">
        <f t="shared" si="145"/>
        <v>PISAU CUTTER</v>
      </c>
      <c r="D2352" t="s">
        <v>5397</v>
      </c>
      <c r="E2352" t="s">
        <v>5398</v>
      </c>
      <c r="H2352">
        <f t="shared" si="146"/>
        <v>4000</v>
      </c>
      <c r="I2352">
        <f t="shared" si="147"/>
        <v>6000</v>
      </c>
      <c r="J2352">
        <v>0</v>
      </c>
      <c r="K2352">
        <v>0</v>
      </c>
      <c r="L2352">
        <v>0</v>
      </c>
      <c r="M2352">
        <v>1</v>
      </c>
      <c r="R2352" t="s">
        <v>5401</v>
      </c>
      <c r="S2352" t="s">
        <v>3774</v>
      </c>
      <c r="T2352" s="1" t="s">
        <v>3774</v>
      </c>
      <c r="U2352">
        <v>6000</v>
      </c>
      <c r="V2352">
        <v>6000</v>
      </c>
      <c r="W2352">
        <v>4000</v>
      </c>
    </row>
    <row r="2353" spans="1:23" x14ac:dyDescent="0.25">
      <c r="A2353">
        <v>2352</v>
      </c>
      <c r="B2353" s="1" t="str">
        <f t="shared" si="144"/>
        <v>PLASTIK ACC PRODUCT-1BKS</v>
      </c>
      <c r="C2353" t="str">
        <f t="shared" si="145"/>
        <v>PLASTIK ACC PRODUCT-1BKS</v>
      </c>
      <c r="D2353" t="s">
        <v>5397</v>
      </c>
      <c r="E2353" t="s">
        <v>5398</v>
      </c>
      <c r="H2353">
        <f t="shared" si="146"/>
        <v>2500</v>
      </c>
      <c r="I2353">
        <f t="shared" si="147"/>
        <v>2500</v>
      </c>
      <c r="J2353">
        <v>0</v>
      </c>
      <c r="K2353">
        <v>0</v>
      </c>
      <c r="L2353">
        <v>0</v>
      </c>
      <c r="M2353">
        <v>1</v>
      </c>
      <c r="R2353" t="s">
        <v>5401</v>
      </c>
      <c r="S2353" t="s">
        <v>3775</v>
      </c>
      <c r="T2353" s="1" t="s">
        <v>3775</v>
      </c>
      <c r="U2353">
        <v>2500</v>
      </c>
      <c r="V2353">
        <v>2500</v>
      </c>
      <c r="W2353">
        <v>2500</v>
      </c>
    </row>
    <row r="2354" spans="1:23" x14ac:dyDescent="0.25">
      <c r="A2354">
        <v>2353</v>
      </c>
      <c r="B2354" s="1" t="str">
        <f t="shared" si="144"/>
        <v>PLASTIK BETUL 1/2KG-1PCS</v>
      </c>
      <c r="C2354" t="str">
        <f t="shared" si="145"/>
        <v>PLASTIK BETUL 1/2KG-1PCS</v>
      </c>
      <c r="D2354" t="s">
        <v>5397</v>
      </c>
      <c r="E2354" t="s">
        <v>5398</v>
      </c>
      <c r="H2354">
        <f t="shared" si="146"/>
        <v>2600</v>
      </c>
      <c r="I2354">
        <f t="shared" si="147"/>
        <v>3000</v>
      </c>
      <c r="J2354">
        <v>0</v>
      </c>
      <c r="K2354">
        <v>0</v>
      </c>
      <c r="L2354">
        <v>0</v>
      </c>
      <c r="M2354">
        <v>1</v>
      </c>
      <c r="R2354" t="s">
        <v>5401</v>
      </c>
      <c r="S2354" t="s">
        <v>3776</v>
      </c>
      <c r="T2354" s="1" t="s">
        <v>3776</v>
      </c>
      <c r="U2354">
        <v>3000</v>
      </c>
      <c r="V2354">
        <v>3000</v>
      </c>
      <c r="W2354">
        <v>2600</v>
      </c>
    </row>
    <row r="2355" spans="1:23" x14ac:dyDescent="0.25">
      <c r="A2355">
        <v>2354</v>
      </c>
      <c r="B2355" s="1" t="str">
        <f t="shared" si="144"/>
        <v>PLASTIK BETUL 1/2KG-5PCS/PACK</v>
      </c>
      <c r="C2355" t="str">
        <f t="shared" si="145"/>
        <v>PLASTIK BETUL 1/2KG-5PCS/PACK</v>
      </c>
      <c r="D2355" t="s">
        <v>5397</v>
      </c>
      <c r="E2355" t="s">
        <v>5398</v>
      </c>
      <c r="H2355">
        <f t="shared" si="146"/>
        <v>13000</v>
      </c>
      <c r="I2355">
        <f t="shared" si="147"/>
        <v>14000</v>
      </c>
      <c r="J2355">
        <v>0</v>
      </c>
      <c r="K2355">
        <v>0</v>
      </c>
      <c r="L2355">
        <v>0</v>
      </c>
      <c r="M2355">
        <v>1</v>
      </c>
      <c r="R2355" t="s">
        <v>5401</v>
      </c>
      <c r="S2355" t="s">
        <v>3777</v>
      </c>
      <c r="T2355" s="1" t="s">
        <v>3777</v>
      </c>
      <c r="U2355">
        <v>14000</v>
      </c>
      <c r="V2355">
        <v>14000</v>
      </c>
      <c r="W2355">
        <v>13000</v>
      </c>
    </row>
    <row r="2356" spans="1:23" x14ac:dyDescent="0.25">
      <c r="A2356">
        <v>2355</v>
      </c>
      <c r="B2356" s="1" t="str">
        <f t="shared" si="144"/>
        <v>PLASTIK BETUL 1KG-1PCS</v>
      </c>
      <c r="C2356" t="str">
        <f t="shared" si="145"/>
        <v>PLASTIK BETUL 1KG-1PCS</v>
      </c>
      <c r="D2356" t="s">
        <v>5397</v>
      </c>
      <c r="E2356" t="s">
        <v>5398</v>
      </c>
      <c r="H2356">
        <f t="shared" si="146"/>
        <v>4600</v>
      </c>
      <c r="I2356">
        <f t="shared" si="147"/>
        <v>5000</v>
      </c>
      <c r="J2356">
        <v>0</v>
      </c>
      <c r="K2356">
        <v>0</v>
      </c>
      <c r="L2356">
        <v>0</v>
      </c>
      <c r="M2356">
        <v>1</v>
      </c>
      <c r="R2356" t="s">
        <v>5401</v>
      </c>
      <c r="S2356" t="s">
        <v>3778</v>
      </c>
      <c r="T2356" s="1" t="s">
        <v>3778</v>
      </c>
      <c r="U2356">
        <v>5000</v>
      </c>
      <c r="V2356">
        <v>5000</v>
      </c>
      <c r="W2356">
        <v>4600</v>
      </c>
    </row>
    <row r="2357" spans="1:23" x14ac:dyDescent="0.25">
      <c r="A2357">
        <v>2356</v>
      </c>
      <c r="B2357" s="1" t="str">
        <f t="shared" si="144"/>
        <v>PLASTIK BETUL 1KG-5PCS/PACK</v>
      </c>
      <c r="C2357" t="str">
        <f t="shared" si="145"/>
        <v>PLASTIK BETUL 1KG-5PCS/PACK</v>
      </c>
      <c r="D2357" t="s">
        <v>5397</v>
      </c>
      <c r="E2357" t="s">
        <v>5398</v>
      </c>
      <c r="H2357">
        <f t="shared" si="146"/>
        <v>23000</v>
      </c>
      <c r="I2357">
        <f t="shared" si="147"/>
        <v>24000</v>
      </c>
      <c r="J2357">
        <v>0</v>
      </c>
      <c r="K2357">
        <v>0</v>
      </c>
      <c r="L2357">
        <v>0</v>
      </c>
      <c r="M2357">
        <v>1</v>
      </c>
      <c r="R2357" t="s">
        <v>5401</v>
      </c>
      <c r="S2357" t="s">
        <v>3779</v>
      </c>
      <c r="T2357" s="1" t="s">
        <v>3779</v>
      </c>
      <c r="U2357">
        <v>24000</v>
      </c>
      <c r="V2357">
        <v>24000</v>
      </c>
      <c r="W2357">
        <v>23000</v>
      </c>
    </row>
    <row r="2358" spans="1:23" x14ac:dyDescent="0.25">
      <c r="A2358">
        <v>2357</v>
      </c>
      <c r="B2358" s="1" t="str">
        <f t="shared" si="144"/>
        <v>PLASTIK BINGKISAN BESAR</v>
      </c>
      <c r="C2358" t="str">
        <f t="shared" si="145"/>
        <v>PLASTIK BINGKISAN BESAR</v>
      </c>
      <c r="D2358" t="s">
        <v>5397</v>
      </c>
      <c r="E2358" t="s">
        <v>5398</v>
      </c>
      <c r="H2358">
        <f t="shared" si="146"/>
        <v>13000</v>
      </c>
      <c r="I2358">
        <f t="shared" si="147"/>
        <v>15000</v>
      </c>
      <c r="J2358">
        <v>0</v>
      </c>
      <c r="K2358">
        <v>0</v>
      </c>
      <c r="L2358">
        <v>0</v>
      </c>
      <c r="M2358">
        <v>1</v>
      </c>
      <c r="R2358" t="s">
        <v>5401</v>
      </c>
      <c r="S2358" t="s">
        <v>3780</v>
      </c>
      <c r="T2358" s="1" t="s">
        <v>3780</v>
      </c>
      <c r="U2358">
        <v>15000</v>
      </c>
      <c r="V2358">
        <v>15000</v>
      </c>
      <c r="W2358">
        <v>13000</v>
      </c>
    </row>
    <row r="2359" spans="1:23" x14ac:dyDescent="0.25">
      <c r="A2359">
        <v>2358</v>
      </c>
      <c r="B2359" s="1" t="str">
        <f t="shared" si="144"/>
        <v>PLASTIK BINTANG TAURUS 1KG-10PACK/SLOP</v>
      </c>
      <c r="C2359" t="str">
        <f t="shared" si="145"/>
        <v>PLASTIK BINTANG TAURUS 1KG-10PACK/SLOP</v>
      </c>
      <c r="D2359" t="s">
        <v>5397</v>
      </c>
      <c r="E2359" t="s">
        <v>5398</v>
      </c>
      <c r="H2359">
        <f t="shared" si="146"/>
        <v>105000</v>
      </c>
      <c r="I2359">
        <f t="shared" si="147"/>
        <v>107000</v>
      </c>
      <c r="J2359">
        <v>0</v>
      </c>
      <c r="K2359">
        <v>0</v>
      </c>
      <c r="L2359">
        <v>0</v>
      </c>
      <c r="M2359">
        <v>1</v>
      </c>
      <c r="R2359" t="s">
        <v>5401</v>
      </c>
      <c r="S2359" t="s">
        <v>3781</v>
      </c>
      <c r="T2359" s="1" t="s">
        <v>3781</v>
      </c>
      <c r="U2359">
        <v>107000</v>
      </c>
      <c r="V2359">
        <v>107000</v>
      </c>
      <c r="W2359">
        <v>105000</v>
      </c>
    </row>
    <row r="2360" spans="1:23" x14ac:dyDescent="0.25">
      <c r="A2360">
        <v>2359</v>
      </c>
      <c r="B2360" s="1" t="str">
        <f t="shared" si="144"/>
        <v>PLASTIK BINTANG TAURUS 1KG-1PCS</v>
      </c>
      <c r="C2360" t="str">
        <f t="shared" si="145"/>
        <v>PLASTIK BINTANG TAURUS 1KG-1PCS</v>
      </c>
      <c r="D2360" t="s">
        <v>5397</v>
      </c>
      <c r="E2360" t="s">
        <v>5398</v>
      </c>
      <c r="H2360">
        <f t="shared" si="146"/>
        <v>2100</v>
      </c>
      <c r="I2360">
        <f t="shared" si="147"/>
        <v>2500</v>
      </c>
      <c r="J2360">
        <v>0</v>
      </c>
      <c r="K2360">
        <v>0</v>
      </c>
      <c r="L2360">
        <v>0</v>
      </c>
      <c r="M2360">
        <v>1</v>
      </c>
      <c r="R2360" t="s">
        <v>5401</v>
      </c>
      <c r="S2360" t="s">
        <v>3782</v>
      </c>
      <c r="T2360" s="1" t="s">
        <v>3782</v>
      </c>
      <c r="U2360">
        <v>2500</v>
      </c>
      <c r="V2360">
        <v>2500</v>
      </c>
      <c r="W2360">
        <v>2100</v>
      </c>
    </row>
    <row r="2361" spans="1:23" x14ac:dyDescent="0.25">
      <c r="A2361">
        <v>2360</v>
      </c>
      <c r="B2361" s="1" t="str">
        <f t="shared" si="144"/>
        <v>PLASTIK BINTANG TAURUS 1KG-5PCS/PACK</v>
      </c>
      <c r="C2361" t="str">
        <f t="shared" si="145"/>
        <v>PLASTIK BINTANG TAURUS 1KG-5PCS/PACK</v>
      </c>
      <c r="D2361" t="s">
        <v>5397</v>
      </c>
      <c r="E2361" t="s">
        <v>5398</v>
      </c>
      <c r="H2361">
        <f t="shared" si="146"/>
        <v>10500</v>
      </c>
      <c r="I2361">
        <f t="shared" si="147"/>
        <v>11500</v>
      </c>
      <c r="J2361">
        <v>0</v>
      </c>
      <c r="K2361">
        <v>0</v>
      </c>
      <c r="L2361">
        <v>0</v>
      </c>
      <c r="M2361">
        <v>1</v>
      </c>
      <c r="R2361" t="s">
        <v>5401</v>
      </c>
      <c r="S2361" t="s">
        <v>3783</v>
      </c>
      <c r="T2361" s="1" t="s">
        <v>3783</v>
      </c>
      <c r="U2361">
        <v>11500</v>
      </c>
      <c r="V2361">
        <v>11500</v>
      </c>
      <c r="W2361">
        <v>10500</v>
      </c>
    </row>
    <row r="2362" spans="1:23" x14ac:dyDescent="0.25">
      <c r="A2362">
        <v>2361</v>
      </c>
      <c r="B2362" s="1" t="str">
        <f t="shared" si="144"/>
        <v>PLASTIK RAJAWALI 1/2KG-1PCS</v>
      </c>
      <c r="C2362" t="str">
        <f t="shared" si="145"/>
        <v>PLASTIK RAJAWALI 1/2KG-1PCS</v>
      </c>
      <c r="D2362" t="s">
        <v>5397</v>
      </c>
      <c r="E2362" t="s">
        <v>5398</v>
      </c>
      <c r="H2362">
        <f t="shared" si="146"/>
        <v>1600</v>
      </c>
      <c r="I2362">
        <f t="shared" si="147"/>
        <v>2000</v>
      </c>
      <c r="J2362">
        <v>0</v>
      </c>
      <c r="K2362">
        <v>0</v>
      </c>
      <c r="L2362">
        <v>0</v>
      </c>
      <c r="M2362">
        <v>1</v>
      </c>
      <c r="R2362" t="s">
        <v>5401</v>
      </c>
      <c r="S2362" t="s">
        <v>3784</v>
      </c>
      <c r="T2362" s="1" t="s">
        <v>3784</v>
      </c>
      <c r="U2362">
        <v>2000</v>
      </c>
      <c r="V2362">
        <v>2000</v>
      </c>
      <c r="W2362">
        <v>1600</v>
      </c>
    </row>
    <row r="2363" spans="1:23" x14ac:dyDescent="0.25">
      <c r="A2363">
        <v>2362</v>
      </c>
      <c r="B2363" s="1" t="str">
        <f t="shared" si="144"/>
        <v>PLASTIK RAJAWALI 1/2KG-5PCS/PACK</v>
      </c>
      <c r="C2363" t="str">
        <f t="shared" si="145"/>
        <v>PLASTIK RAJAWALI 1/2KG-5PCS/PACK</v>
      </c>
      <c r="D2363" t="s">
        <v>5397</v>
      </c>
      <c r="E2363" t="s">
        <v>5398</v>
      </c>
      <c r="H2363">
        <f t="shared" si="146"/>
        <v>8000</v>
      </c>
      <c r="I2363">
        <f t="shared" si="147"/>
        <v>9000</v>
      </c>
      <c r="J2363">
        <v>0</v>
      </c>
      <c r="K2363">
        <v>0</v>
      </c>
      <c r="L2363">
        <v>0</v>
      </c>
      <c r="M2363">
        <v>1</v>
      </c>
      <c r="R2363" t="s">
        <v>5401</v>
      </c>
      <c r="S2363" t="s">
        <v>3785</v>
      </c>
      <c r="T2363" s="1" t="s">
        <v>3785</v>
      </c>
      <c r="U2363">
        <v>9000</v>
      </c>
      <c r="V2363">
        <v>9000</v>
      </c>
      <c r="W2363">
        <v>8000</v>
      </c>
    </row>
    <row r="2364" spans="1:23" x14ac:dyDescent="0.25">
      <c r="A2364">
        <v>2363</v>
      </c>
      <c r="B2364" s="1" t="str">
        <f t="shared" si="144"/>
        <v>PLASTIK RAJAWALI 1KG-1PCS</v>
      </c>
      <c r="C2364" t="str">
        <f t="shared" si="145"/>
        <v>PLASTIK RAJAWALI 1KG-1PCS</v>
      </c>
      <c r="D2364" t="s">
        <v>5397</v>
      </c>
      <c r="E2364" t="s">
        <v>5398</v>
      </c>
      <c r="H2364">
        <f t="shared" si="146"/>
        <v>2200</v>
      </c>
      <c r="I2364">
        <f t="shared" si="147"/>
        <v>3000</v>
      </c>
      <c r="J2364">
        <v>0</v>
      </c>
      <c r="K2364">
        <v>0</v>
      </c>
      <c r="L2364">
        <v>0</v>
      </c>
      <c r="M2364">
        <v>1</v>
      </c>
      <c r="R2364" t="s">
        <v>5401</v>
      </c>
      <c r="S2364" t="s">
        <v>3786</v>
      </c>
      <c r="T2364" s="1" t="s">
        <v>3786</v>
      </c>
      <c r="U2364">
        <v>3000</v>
      </c>
      <c r="V2364">
        <v>3000</v>
      </c>
      <c r="W2364">
        <v>2200</v>
      </c>
    </row>
    <row r="2365" spans="1:23" x14ac:dyDescent="0.25">
      <c r="A2365">
        <v>2364</v>
      </c>
      <c r="B2365" s="1" t="str">
        <f t="shared" si="144"/>
        <v>PLASTIK RAJAWALI 1KG-5PCS/PACK</v>
      </c>
      <c r="C2365" t="str">
        <f t="shared" si="145"/>
        <v>PLASTIK RAJAWALI 1KG-5PCS/PACK</v>
      </c>
      <c r="D2365" t="s">
        <v>5397</v>
      </c>
      <c r="E2365" t="s">
        <v>5398</v>
      </c>
      <c r="H2365">
        <f t="shared" si="146"/>
        <v>11000</v>
      </c>
      <c r="I2365">
        <f t="shared" si="147"/>
        <v>12000</v>
      </c>
      <c r="J2365">
        <v>0</v>
      </c>
      <c r="K2365">
        <v>0</v>
      </c>
      <c r="L2365">
        <v>0</v>
      </c>
      <c r="M2365">
        <v>1</v>
      </c>
      <c r="R2365" t="s">
        <v>5401</v>
      </c>
      <c r="S2365" t="s">
        <v>3787</v>
      </c>
      <c r="T2365" s="1" t="s">
        <v>3787</v>
      </c>
      <c r="U2365">
        <v>12000</v>
      </c>
      <c r="V2365">
        <v>12000</v>
      </c>
      <c r="W2365">
        <v>11000</v>
      </c>
    </row>
    <row r="2366" spans="1:23" x14ac:dyDescent="0.25">
      <c r="A2366">
        <v>2365</v>
      </c>
      <c r="B2366" s="1" t="str">
        <f t="shared" si="144"/>
        <v>PLASTIK REBANA</v>
      </c>
      <c r="C2366" t="str">
        <f t="shared" si="145"/>
        <v>PLASTIK REBANA</v>
      </c>
      <c r="D2366" t="s">
        <v>5397</v>
      </c>
      <c r="E2366" t="s">
        <v>5398</v>
      </c>
      <c r="H2366">
        <f t="shared" si="146"/>
        <v>1500</v>
      </c>
      <c r="I2366">
        <f t="shared" si="147"/>
        <v>1500</v>
      </c>
      <c r="J2366">
        <v>0</v>
      </c>
      <c r="K2366">
        <v>0</v>
      </c>
      <c r="L2366">
        <v>0</v>
      </c>
      <c r="M2366">
        <v>1</v>
      </c>
      <c r="R2366" t="s">
        <v>5401</v>
      </c>
      <c r="S2366" t="s">
        <v>3788</v>
      </c>
      <c r="T2366" s="1" t="s">
        <v>3788</v>
      </c>
      <c r="U2366">
        <v>1500</v>
      </c>
      <c r="V2366">
        <v>1500</v>
      </c>
      <c r="W2366">
        <v>1500</v>
      </c>
    </row>
    <row r="2367" spans="1:23" x14ac:dyDescent="0.25">
      <c r="A2367">
        <v>2366</v>
      </c>
      <c r="B2367" s="1" t="str">
        <f t="shared" si="144"/>
        <v>8992772613088</v>
      </c>
      <c r="C2367" t="str">
        <f t="shared" si="145"/>
        <v>PLOSSA-1BKS</v>
      </c>
      <c r="D2367" t="s">
        <v>5397</v>
      </c>
      <c r="E2367" t="s">
        <v>5398</v>
      </c>
      <c r="H2367">
        <f t="shared" si="146"/>
        <v>10500</v>
      </c>
      <c r="I2367">
        <f t="shared" si="147"/>
        <v>13000</v>
      </c>
      <c r="J2367">
        <v>0</v>
      </c>
      <c r="K2367">
        <v>0</v>
      </c>
      <c r="L2367">
        <v>0</v>
      </c>
      <c r="M2367">
        <v>1</v>
      </c>
      <c r="R2367" t="s">
        <v>5401</v>
      </c>
      <c r="S2367" t="s">
        <v>3789</v>
      </c>
      <c r="T2367" s="1" t="s">
        <v>3790</v>
      </c>
      <c r="U2367">
        <v>13000</v>
      </c>
      <c r="V2367">
        <v>13000</v>
      </c>
      <c r="W2367">
        <v>10500</v>
      </c>
    </row>
    <row r="2368" spans="1:23" x14ac:dyDescent="0.25">
      <c r="A2368">
        <v>2367</v>
      </c>
      <c r="B2368" s="1" t="str">
        <f t="shared" si="144"/>
        <v>8997035563544</v>
      </c>
      <c r="C2368" t="str">
        <f t="shared" si="145"/>
        <v>POCARI BOTOL 350ML-1BTL</v>
      </c>
      <c r="D2368" t="s">
        <v>5397</v>
      </c>
      <c r="E2368" t="s">
        <v>5398</v>
      </c>
      <c r="H2368">
        <f t="shared" si="146"/>
        <v>5250</v>
      </c>
      <c r="I2368">
        <f t="shared" si="147"/>
        <v>5700</v>
      </c>
      <c r="J2368">
        <v>0</v>
      </c>
      <c r="K2368">
        <v>0</v>
      </c>
      <c r="L2368">
        <v>0</v>
      </c>
      <c r="M2368">
        <v>1</v>
      </c>
      <c r="R2368" t="s">
        <v>5401</v>
      </c>
      <c r="S2368" t="s">
        <v>3791</v>
      </c>
      <c r="T2368" s="1" t="s">
        <v>3792</v>
      </c>
      <c r="U2368">
        <v>5700</v>
      </c>
      <c r="V2368">
        <v>6000</v>
      </c>
      <c r="W2368">
        <v>5250</v>
      </c>
    </row>
    <row r="2369" spans="1:23" x14ac:dyDescent="0.25">
      <c r="A2369">
        <v>2368</v>
      </c>
      <c r="B2369" s="1" t="str">
        <f t="shared" si="144"/>
        <v>POCARI BOTOL 350ML-24BTL/DUS</v>
      </c>
      <c r="C2369" t="str">
        <f t="shared" si="145"/>
        <v>POCARI BOTOL 350ML-24BTL/DUS</v>
      </c>
      <c r="D2369" t="s">
        <v>5397</v>
      </c>
      <c r="E2369" t="s">
        <v>5398</v>
      </c>
      <c r="H2369">
        <f t="shared" si="146"/>
        <v>126000</v>
      </c>
      <c r="I2369">
        <f t="shared" si="147"/>
        <v>129000</v>
      </c>
      <c r="J2369">
        <v>0</v>
      </c>
      <c r="K2369">
        <v>0</v>
      </c>
      <c r="L2369">
        <v>0</v>
      </c>
      <c r="M2369">
        <v>1</v>
      </c>
      <c r="R2369" t="s">
        <v>5401</v>
      </c>
      <c r="S2369" t="s">
        <v>3793</v>
      </c>
      <c r="T2369" s="1" t="s">
        <v>3793</v>
      </c>
      <c r="U2369">
        <v>129000</v>
      </c>
      <c r="V2369">
        <v>129000</v>
      </c>
      <c r="W2369">
        <v>126000</v>
      </c>
    </row>
    <row r="2370" spans="1:23" x14ac:dyDescent="0.25">
      <c r="A2370">
        <v>2369</v>
      </c>
      <c r="B2370" s="1" t="str">
        <f t="shared" ref="B2370:B2433" si="148">T2370</f>
        <v>8997035563414</v>
      </c>
      <c r="C2370" t="str">
        <f t="shared" ref="C2370:C2433" si="149">S2370</f>
        <v>POCARI BOTOL 500ML-1BTL</v>
      </c>
      <c r="D2370" t="s">
        <v>5397</v>
      </c>
      <c r="E2370" t="s">
        <v>5398</v>
      </c>
      <c r="H2370">
        <f t="shared" ref="H2370:H2433" si="150">W2370</f>
        <v>6167</v>
      </c>
      <c r="I2370">
        <f t="shared" ref="I2370:I2433" si="151">U2370</f>
        <v>6500</v>
      </c>
      <c r="J2370">
        <v>0</v>
      </c>
      <c r="K2370">
        <v>0</v>
      </c>
      <c r="L2370">
        <v>0</v>
      </c>
      <c r="M2370">
        <v>1</v>
      </c>
      <c r="R2370" t="s">
        <v>5401</v>
      </c>
      <c r="S2370" t="s">
        <v>3794</v>
      </c>
      <c r="T2370" s="1" t="s">
        <v>3795</v>
      </c>
      <c r="U2370">
        <v>6500</v>
      </c>
      <c r="V2370">
        <v>7000</v>
      </c>
      <c r="W2370">
        <v>6167</v>
      </c>
    </row>
    <row r="2371" spans="1:23" x14ac:dyDescent="0.25">
      <c r="A2371">
        <v>2370</v>
      </c>
      <c r="B2371" s="1" t="str">
        <f t="shared" si="148"/>
        <v>POCARI BOTOL 500ML-24BTL/DUS</v>
      </c>
      <c r="C2371" t="str">
        <f t="shared" si="149"/>
        <v>POCARI BOTOL 500ML-24BTL/DUS</v>
      </c>
      <c r="D2371" t="s">
        <v>5397</v>
      </c>
      <c r="E2371" t="s">
        <v>5398</v>
      </c>
      <c r="H2371">
        <f t="shared" si="150"/>
        <v>148000</v>
      </c>
      <c r="I2371">
        <f t="shared" si="151"/>
        <v>151000</v>
      </c>
      <c r="J2371">
        <v>0</v>
      </c>
      <c r="K2371">
        <v>0</v>
      </c>
      <c r="L2371">
        <v>0</v>
      </c>
      <c r="M2371">
        <v>1</v>
      </c>
      <c r="R2371" t="s">
        <v>5401</v>
      </c>
      <c r="S2371" t="s">
        <v>3796</v>
      </c>
      <c r="T2371" s="1" t="s">
        <v>3796</v>
      </c>
      <c r="U2371">
        <v>151000</v>
      </c>
      <c r="V2371">
        <v>151000</v>
      </c>
      <c r="W2371">
        <v>148000</v>
      </c>
    </row>
    <row r="2372" spans="1:23" x14ac:dyDescent="0.25">
      <c r="A2372">
        <v>2371</v>
      </c>
      <c r="B2372" s="1" t="str">
        <f t="shared" si="148"/>
        <v>8997035111110</v>
      </c>
      <c r="C2372" t="str">
        <f t="shared" si="149"/>
        <v>POCARI KALENG 330ML-1KLG</v>
      </c>
      <c r="D2372" t="s">
        <v>5397</v>
      </c>
      <c r="E2372" t="s">
        <v>5398</v>
      </c>
      <c r="H2372">
        <f t="shared" si="150"/>
        <v>5250</v>
      </c>
      <c r="I2372">
        <f t="shared" si="151"/>
        <v>5700</v>
      </c>
      <c r="J2372">
        <v>0</v>
      </c>
      <c r="K2372">
        <v>0</v>
      </c>
      <c r="L2372">
        <v>0</v>
      </c>
      <c r="M2372">
        <v>1</v>
      </c>
      <c r="R2372" t="s">
        <v>5401</v>
      </c>
      <c r="S2372" t="s">
        <v>3797</v>
      </c>
      <c r="T2372" s="1" t="s">
        <v>3798</v>
      </c>
      <c r="U2372">
        <v>5700</v>
      </c>
      <c r="V2372">
        <v>6000</v>
      </c>
      <c r="W2372">
        <v>5250</v>
      </c>
    </row>
    <row r="2373" spans="1:23" x14ac:dyDescent="0.25">
      <c r="A2373">
        <v>2372</v>
      </c>
      <c r="B2373" s="1" t="str">
        <f t="shared" si="148"/>
        <v>POCARI KALENG 330ML-24KLG/DUS</v>
      </c>
      <c r="C2373" t="str">
        <f t="shared" si="149"/>
        <v>POCARI KALENG 330ML-24KLG/DUS</v>
      </c>
      <c r="D2373" t="s">
        <v>5397</v>
      </c>
      <c r="E2373" t="s">
        <v>5398</v>
      </c>
      <c r="H2373">
        <f t="shared" si="150"/>
        <v>126000</v>
      </c>
      <c r="I2373">
        <f t="shared" si="151"/>
        <v>129000</v>
      </c>
      <c r="J2373">
        <v>0</v>
      </c>
      <c r="K2373">
        <v>0</v>
      </c>
      <c r="L2373">
        <v>0</v>
      </c>
      <c r="M2373">
        <v>1</v>
      </c>
      <c r="R2373" t="s">
        <v>5401</v>
      </c>
      <c r="S2373" t="s">
        <v>3799</v>
      </c>
      <c r="T2373" s="1" t="s">
        <v>3799</v>
      </c>
      <c r="U2373">
        <v>129000</v>
      </c>
      <c r="V2373">
        <v>129000</v>
      </c>
      <c r="W2373">
        <v>126000</v>
      </c>
    </row>
    <row r="2374" spans="1:23" x14ac:dyDescent="0.25">
      <c r="A2374">
        <v>2373</v>
      </c>
      <c r="B2374" s="1" t="str">
        <f t="shared" si="148"/>
        <v>8993274538275</v>
      </c>
      <c r="C2374" t="str">
        <f t="shared" si="149"/>
        <v>POGY JUMBO TOPLES-50BIJI/TOPLES</v>
      </c>
      <c r="D2374" t="s">
        <v>5397</v>
      </c>
      <c r="E2374" t="s">
        <v>5398</v>
      </c>
      <c r="H2374">
        <f t="shared" si="150"/>
        <v>23210</v>
      </c>
      <c r="I2374">
        <f t="shared" si="151"/>
        <v>24500</v>
      </c>
      <c r="J2374">
        <v>0</v>
      </c>
      <c r="K2374">
        <v>0</v>
      </c>
      <c r="L2374">
        <v>0</v>
      </c>
      <c r="M2374">
        <v>1</v>
      </c>
      <c r="R2374" t="s">
        <v>5401</v>
      </c>
      <c r="S2374" t="s">
        <v>3800</v>
      </c>
      <c r="T2374" s="1" t="s">
        <v>3801</v>
      </c>
      <c r="U2374">
        <v>24500</v>
      </c>
      <c r="V2374">
        <v>24500</v>
      </c>
      <c r="W2374">
        <v>23210</v>
      </c>
    </row>
    <row r="2375" spans="1:23" x14ac:dyDescent="0.25">
      <c r="A2375">
        <v>2374</v>
      </c>
      <c r="B2375" s="1" t="str">
        <f t="shared" si="148"/>
        <v>8993274534116</v>
      </c>
      <c r="C2375" t="str">
        <f t="shared" si="149"/>
        <v>POGY JUMBO TOPLES-50BIJI/TOPLES</v>
      </c>
      <c r="D2375" t="s">
        <v>5397</v>
      </c>
      <c r="E2375" t="s">
        <v>5398</v>
      </c>
      <c r="H2375">
        <f t="shared" si="150"/>
        <v>23210</v>
      </c>
      <c r="I2375">
        <f t="shared" si="151"/>
        <v>24500</v>
      </c>
      <c r="J2375">
        <v>0</v>
      </c>
      <c r="K2375">
        <v>0</v>
      </c>
      <c r="L2375">
        <v>0</v>
      </c>
      <c r="M2375">
        <v>1</v>
      </c>
      <c r="R2375" t="s">
        <v>5401</v>
      </c>
      <c r="S2375" t="s">
        <v>3800</v>
      </c>
      <c r="T2375" s="1" t="s">
        <v>3802</v>
      </c>
      <c r="U2375">
        <v>24500</v>
      </c>
      <c r="V2375">
        <v>24500</v>
      </c>
      <c r="W2375">
        <v>23210</v>
      </c>
    </row>
    <row r="2376" spans="1:23" x14ac:dyDescent="0.25">
      <c r="A2376">
        <v>2375</v>
      </c>
      <c r="B2376" s="1" t="str">
        <f t="shared" si="148"/>
        <v>8993274533836</v>
      </c>
      <c r="C2376" t="str">
        <f t="shared" si="149"/>
        <v>POGY POGY-1BKS</v>
      </c>
      <c r="D2376" t="s">
        <v>5397</v>
      </c>
      <c r="E2376" t="s">
        <v>5398</v>
      </c>
      <c r="H2376">
        <f t="shared" si="150"/>
        <v>19175</v>
      </c>
      <c r="I2376">
        <f t="shared" si="151"/>
        <v>20000</v>
      </c>
      <c r="J2376">
        <v>0</v>
      </c>
      <c r="K2376">
        <v>0</v>
      </c>
      <c r="L2376">
        <v>0</v>
      </c>
      <c r="M2376">
        <v>1</v>
      </c>
      <c r="R2376" t="s">
        <v>5401</v>
      </c>
      <c r="S2376" t="s">
        <v>3803</v>
      </c>
      <c r="T2376" s="1" t="s">
        <v>3804</v>
      </c>
      <c r="U2376">
        <v>20000</v>
      </c>
      <c r="V2376">
        <v>20000</v>
      </c>
      <c r="W2376">
        <v>19175</v>
      </c>
    </row>
    <row r="2377" spans="1:23" x14ac:dyDescent="0.25">
      <c r="A2377">
        <v>2376</v>
      </c>
      <c r="B2377" s="1" t="str">
        <f t="shared" si="148"/>
        <v>8994985000006</v>
      </c>
      <c r="C2377" t="str">
        <f t="shared" si="149"/>
        <v>POKA GREEN TEA-1BTL</v>
      </c>
      <c r="D2377" t="s">
        <v>5397</v>
      </c>
      <c r="E2377" t="s">
        <v>5398</v>
      </c>
      <c r="H2377">
        <f t="shared" si="150"/>
        <v>4500</v>
      </c>
      <c r="I2377">
        <f t="shared" si="151"/>
        <v>5000</v>
      </c>
      <c r="J2377">
        <v>0</v>
      </c>
      <c r="K2377">
        <v>0</v>
      </c>
      <c r="L2377">
        <v>0</v>
      </c>
      <c r="M2377">
        <v>1</v>
      </c>
      <c r="R2377" t="s">
        <v>5401</v>
      </c>
      <c r="S2377" t="s">
        <v>3805</v>
      </c>
      <c r="T2377" s="1" t="s">
        <v>3806</v>
      </c>
      <c r="U2377">
        <v>5000</v>
      </c>
      <c r="V2377">
        <v>6000</v>
      </c>
      <c r="W2377">
        <v>4500</v>
      </c>
    </row>
    <row r="2378" spans="1:23" x14ac:dyDescent="0.25">
      <c r="A2378">
        <v>2377</v>
      </c>
      <c r="B2378" s="1" t="str">
        <f t="shared" si="148"/>
        <v>8994985002109</v>
      </c>
      <c r="C2378" t="str">
        <f t="shared" si="149"/>
        <v>POKA HONEY LEMON-1BTL</v>
      </c>
      <c r="D2378" t="s">
        <v>5397</v>
      </c>
      <c r="E2378" t="s">
        <v>5398</v>
      </c>
      <c r="H2378">
        <f t="shared" si="150"/>
        <v>4500</v>
      </c>
      <c r="I2378">
        <f t="shared" si="151"/>
        <v>5000</v>
      </c>
      <c r="J2378">
        <v>0</v>
      </c>
      <c r="K2378">
        <v>0</v>
      </c>
      <c r="L2378">
        <v>0</v>
      </c>
      <c r="M2378">
        <v>1</v>
      </c>
      <c r="R2378" t="s">
        <v>5401</v>
      </c>
      <c r="S2378" t="s">
        <v>3807</v>
      </c>
      <c r="T2378" s="1" t="s">
        <v>3808</v>
      </c>
      <c r="U2378">
        <v>5000</v>
      </c>
      <c r="V2378">
        <v>6000</v>
      </c>
      <c r="W2378">
        <v>4500</v>
      </c>
    </row>
    <row r="2379" spans="1:23" x14ac:dyDescent="0.25">
      <c r="A2379">
        <v>2378</v>
      </c>
      <c r="B2379" s="1" t="str">
        <f t="shared" si="148"/>
        <v>8994985000273</v>
      </c>
      <c r="C2379" t="str">
        <f t="shared" si="149"/>
        <v>POKA LECI TEA-1BTL</v>
      </c>
      <c r="D2379" t="s">
        <v>5397</v>
      </c>
      <c r="E2379" t="s">
        <v>5398</v>
      </c>
      <c r="H2379">
        <f t="shared" si="150"/>
        <v>4500</v>
      </c>
      <c r="I2379">
        <f t="shared" si="151"/>
        <v>5000</v>
      </c>
      <c r="J2379">
        <v>0</v>
      </c>
      <c r="K2379">
        <v>0</v>
      </c>
      <c r="L2379">
        <v>0</v>
      </c>
      <c r="M2379">
        <v>1</v>
      </c>
      <c r="R2379" t="s">
        <v>5401</v>
      </c>
      <c r="S2379" t="s">
        <v>3809</v>
      </c>
      <c r="T2379" s="1" t="s">
        <v>3810</v>
      </c>
      <c r="U2379">
        <v>5000</v>
      </c>
      <c r="V2379">
        <v>6000</v>
      </c>
      <c r="W2379">
        <v>4500</v>
      </c>
    </row>
    <row r="2380" spans="1:23" x14ac:dyDescent="0.25">
      <c r="A2380">
        <v>2379</v>
      </c>
      <c r="B2380" s="1" t="str">
        <f t="shared" si="148"/>
        <v>8994985000266</v>
      </c>
      <c r="C2380" t="str">
        <f t="shared" si="149"/>
        <v>POKA MANGO TEA-1BTL</v>
      </c>
      <c r="D2380" t="s">
        <v>5397</v>
      </c>
      <c r="E2380" t="s">
        <v>5398</v>
      </c>
      <c r="H2380">
        <f t="shared" si="150"/>
        <v>4500</v>
      </c>
      <c r="I2380">
        <f t="shared" si="151"/>
        <v>5000</v>
      </c>
      <c r="J2380">
        <v>0</v>
      </c>
      <c r="K2380">
        <v>0</v>
      </c>
      <c r="L2380">
        <v>0</v>
      </c>
      <c r="M2380">
        <v>1</v>
      </c>
      <c r="R2380" t="s">
        <v>5401</v>
      </c>
      <c r="S2380" t="s">
        <v>3811</v>
      </c>
      <c r="T2380" s="1" t="s">
        <v>3812</v>
      </c>
      <c r="U2380">
        <v>5000</v>
      </c>
      <c r="V2380">
        <v>6000</v>
      </c>
      <c r="W2380">
        <v>4500</v>
      </c>
    </row>
    <row r="2381" spans="1:23" x14ac:dyDescent="0.25">
      <c r="A2381">
        <v>2380</v>
      </c>
      <c r="B2381" s="1" t="str">
        <f t="shared" si="148"/>
        <v>POLYTEX KAWAT CUCI-1PCS</v>
      </c>
      <c r="C2381" t="str">
        <f t="shared" si="149"/>
        <v>POLYTEX KAWAT CUCI-1PCS</v>
      </c>
      <c r="D2381" t="s">
        <v>5397</v>
      </c>
      <c r="E2381" t="s">
        <v>5398</v>
      </c>
      <c r="H2381">
        <f t="shared" si="150"/>
        <v>2000</v>
      </c>
      <c r="I2381">
        <f t="shared" si="151"/>
        <v>3000</v>
      </c>
      <c r="J2381">
        <v>0</v>
      </c>
      <c r="K2381">
        <v>0</v>
      </c>
      <c r="L2381">
        <v>0</v>
      </c>
      <c r="M2381">
        <v>1</v>
      </c>
      <c r="R2381" t="s">
        <v>5401</v>
      </c>
      <c r="S2381" t="s">
        <v>3813</v>
      </c>
      <c r="T2381" s="1" t="s">
        <v>3813</v>
      </c>
      <c r="U2381">
        <v>3000</v>
      </c>
      <c r="V2381">
        <v>3000</v>
      </c>
      <c r="W2381">
        <v>2000</v>
      </c>
    </row>
    <row r="2382" spans="1:23" x14ac:dyDescent="0.25">
      <c r="A2382">
        <v>2381</v>
      </c>
      <c r="B2382" s="1" t="str">
        <f t="shared" si="148"/>
        <v>8992730996215</v>
      </c>
      <c r="C2382" t="str">
        <f t="shared" si="149"/>
        <v>POP CHOCOLATE CAR-40PCS/TPL</v>
      </c>
      <c r="D2382" t="s">
        <v>5397</v>
      </c>
      <c r="E2382" t="s">
        <v>5398</v>
      </c>
      <c r="H2382">
        <f t="shared" si="150"/>
        <v>31762.665000000001</v>
      </c>
      <c r="I2382">
        <f t="shared" si="151"/>
        <v>34000</v>
      </c>
      <c r="J2382">
        <v>0</v>
      </c>
      <c r="K2382">
        <v>0</v>
      </c>
      <c r="L2382">
        <v>0</v>
      </c>
      <c r="M2382">
        <v>1</v>
      </c>
      <c r="R2382" t="s">
        <v>5401</v>
      </c>
      <c r="S2382" t="s">
        <v>3814</v>
      </c>
      <c r="T2382" s="1" t="s">
        <v>3815</v>
      </c>
      <c r="U2382">
        <v>34000</v>
      </c>
      <c r="V2382">
        <v>34000</v>
      </c>
      <c r="W2382">
        <v>31762.665000000001</v>
      </c>
    </row>
    <row r="2383" spans="1:23" x14ac:dyDescent="0.25">
      <c r="A2383">
        <v>2382</v>
      </c>
      <c r="B2383" s="1" t="str">
        <f t="shared" si="148"/>
        <v>8927930996215</v>
      </c>
      <c r="C2383" t="str">
        <f t="shared" si="149"/>
        <v>POP CHOCOLATE MOGE-40PCS/TPL</v>
      </c>
      <c r="D2383" t="s">
        <v>5397</v>
      </c>
      <c r="E2383" t="s">
        <v>5398</v>
      </c>
      <c r="H2383">
        <f t="shared" si="150"/>
        <v>31762.665000000001</v>
      </c>
      <c r="I2383">
        <f t="shared" si="151"/>
        <v>34000</v>
      </c>
      <c r="J2383">
        <v>0</v>
      </c>
      <c r="K2383">
        <v>0</v>
      </c>
      <c r="L2383">
        <v>0</v>
      </c>
      <c r="M2383">
        <v>1</v>
      </c>
      <c r="R2383" t="s">
        <v>5401</v>
      </c>
      <c r="S2383" t="s">
        <v>3816</v>
      </c>
      <c r="T2383" s="1" t="s">
        <v>3817</v>
      </c>
      <c r="U2383">
        <v>34000</v>
      </c>
      <c r="V2383">
        <v>34000</v>
      </c>
      <c r="W2383">
        <v>31762.665000000001</v>
      </c>
    </row>
    <row r="2384" spans="1:23" x14ac:dyDescent="0.25">
      <c r="A2384">
        <v>2383</v>
      </c>
      <c r="B2384" s="1" t="str">
        <f t="shared" si="148"/>
        <v>POP CORN 12BKS/PACK</v>
      </c>
      <c r="C2384" t="str">
        <f t="shared" si="149"/>
        <v>POP CORN 12BKS/PACK</v>
      </c>
      <c r="D2384" t="s">
        <v>5397</v>
      </c>
      <c r="E2384" t="s">
        <v>5398</v>
      </c>
      <c r="H2384">
        <f t="shared" si="150"/>
        <v>8500</v>
      </c>
      <c r="I2384">
        <f t="shared" si="151"/>
        <v>10000</v>
      </c>
      <c r="J2384">
        <v>0</v>
      </c>
      <c r="K2384">
        <v>0</v>
      </c>
      <c r="L2384">
        <v>0</v>
      </c>
      <c r="M2384">
        <v>1</v>
      </c>
      <c r="R2384" t="s">
        <v>5401</v>
      </c>
      <c r="S2384" t="s">
        <v>3818</v>
      </c>
      <c r="T2384" s="1" t="s">
        <v>3818</v>
      </c>
      <c r="U2384">
        <v>10000</v>
      </c>
      <c r="V2384">
        <v>10000</v>
      </c>
      <c r="W2384">
        <v>8500</v>
      </c>
    </row>
    <row r="2385" spans="1:23" x14ac:dyDescent="0.25">
      <c r="A2385">
        <v>2384</v>
      </c>
      <c r="B2385" s="1" t="str">
        <f t="shared" si="148"/>
        <v>8997211251197</v>
      </c>
      <c r="C2385" t="str">
        <f t="shared" si="149"/>
        <v>POP CORN TOKINORI BALADO-1RTG</v>
      </c>
      <c r="D2385" t="s">
        <v>5397</v>
      </c>
      <c r="E2385" t="s">
        <v>5398</v>
      </c>
      <c r="H2385">
        <f t="shared" si="150"/>
        <v>16166</v>
      </c>
      <c r="I2385">
        <f t="shared" si="151"/>
        <v>17500</v>
      </c>
      <c r="J2385">
        <v>0</v>
      </c>
      <c r="K2385">
        <v>0</v>
      </c>
      <c r="L2385">
        <v>0</v>
      </c>
      <c r="M2385">
        <v>1</v>
      </c>
      <c r="R2385" t="s">
        <v>5401</v>
      </c>
      <c r="S2385" t="s">
        <v>3819</v>
      </c>
      <c r="T2385" s="1" t="s">
        <v>3820</v>
      </c>
      <c r="U2385">
        <v>17500</v>
      </c>
      <c r="V2385">
        <v>17500</v>
      </c>
      <c r="W2385">
        <v>16166</v>
      </c>
    </row>
    <row r="2386" spans="1:23" x14ac:dyDescent="0.25">
      <c r="A2386">
        <v>2385</v>
      </c>
      <c r="B2386" s="1" t="str">
        <f t="shared" si="148"/>
        <v>8997211251074</v>
      </c>
      <c r="C2386" t="str">
        <f t="shared" si="149"/>
        <v>POP CORN TOKINORI BARBEQUE-1RTG</v>
      </c>
      <c r="D2386" t="s">
        <v>5397</v>
      </c>
      <c r="E2386" t="s">
        <v>5398</v>
      </c>
      <c r="H2386">
        <f t="shared" si="150"/>
        <v>16166</v>
      </c>
      <c r="I2386">
        <f t="shared" si="151"/>
        <v>17500</v>
      </c>
      <c r="J2386">
        <v>0</v>
      </c>
      <c r="K2386">
        <v>0</v>
      </c>
      <c r="L2386">
        <v>0</v>
      </c>
      <c r="M2386">
        <v>1</v>
      </c>
      <c r="R2386" t="s">
        <v>5401</v>
      </c>
      <c r="S2386" t="s">
        <v>3821</v>
      </c>
      <c r="T2386" s="1" t="s">
        <v>3822</v>
      </c>
      <c r="U2386">
        <v>17500</v>
      </c>
      <c r="V2386">
        <v>17500</v>
      </c>
      <c r="W2386">
        <v>16166</v>
      </c>
    </row>
    <row r="2387" spans="1:23" x14ac:dyDescent="0.25">
      <c r="A2387">
        <v>2386</v>
      </c>
      <c r="B2387" s="1" t="str">
        <f t="shared" si="148"/>
        <v>8997211251081</v>
      </c>
      <c r="C2387" t="str">
        <f t="shared" si="149"/>
        <v>POP CORN TOKINORI CARAMEL-1RTG</v>
      </c>
      <c r="D2387" t="s">
        <v>5397</v>
      </c>
      <c r="E2387" t="s">
        <v>5398</v>
      </c>
      <c r="H2387">
        <f t="shared" si="150"/>
        <v>16166</v>
      </c>
      <c r="I2387">
        <f t="shared" si="151"/>
        <v>17500</v>
      </c>
      <c r="J2387">
        <v>0</v>
      </c>
      <c r="K2387">
        <v>0</v>
      </c>
      <c r="L2387">
        <v>0</v>
      </c>
      <c r="M2387">
        <v>1</v>
      </c>
      <c r="R2387" t="s">
        <v>5401</v>
      </c>
      <c r="S2387" t="s">
        <v>3823</v>
      </c>
      <c r="T2387" s="1" t="s">
        <v>3824</v>
      </c>
      <c r="U2387">
        <v>17500</v>
      </c>
      <c r="V2387">
        <v>17500</v>
      </c>
      <c r="W2387">
        <v>16166</v>
      </c>
    </row>
    <row r="2388" spans="1:23" x14ac:dyDescent="0.25">
      <c r="A2388">
        <v>2387</v>
      </c>
      <c r="B2388" s="1" t="str">
        <f t="shared" si="148"/>
        <v>8997211251098</v>
      </c>
      <c r="C2388" t="str">
        <f t="shared" si="149"/>
        <v>POP CORN TOKINORI KEJU-1RTG</v>
      </c>
      <c r="D2388" t="s">
        <v>5397</v>
      </c>
      <c r="E2388" t="s">
        <v>5398</v>
      </c>
      <c r="H2388">
        <f t="shared" si="150"/>
        <v>16166</v>
      </c>
      <c r="I2388">
        <f t="shared" si="151"/>
        <v>17500</v>
      </c>
      <c r="J2388">
        <v>0</v>
      </c>
      <c r="K2388">
        <v>0</v>
      </c>
      <c r="L2388">
        <v>0</v>
      </c>
      <c r="M2388">
        <v>1</v>
      </c>
      <c r="R2388" t="s">
        <v>5401</v>
      </c>
      <c r="S2388" t="s">
        <v>3825</v>
      </c>
      <c r="T2388" s="1" t="s">
        <v>3826</v>
      </c>
      <c r="U2388">
        <v>17500</v>
      </c>
      <c r="V2388">
        <v>17500</v>
      </c>
      <c r="W2388">
        <v>16166</v>
      </c>
    </row>
    <row r="2389" spans="1:23" x14ac:dyDescent="0.25">
      <c r="A2389">
        <v>2388</v>
      </c>
      <c r="B2389" s="1" t="str">
        <f t="shared" si="148"/>
        <v>8992933231113</v>
      </c>
      <c r="C2389" t="str">
        <f t="shared" si="149"/>
        <v>POP ICE-10PCS/RTG</v>
      </c>
      <c r="D2389" t="s">
        <v>5397</v>
      </c>
      <c r="E2389" t="s">
        <v>5398</v>
      </c>
      <c r="H2389">
        <f t="shared" si="150"/>
        <v>10500</v>
      </c>
      <c r="I2389">
        <f t="shared" si="151"/>
        <v>11000</v>
      </c>
      <c r="J2389">
        <v>0</v>
      </c>
      <c r="K2389">
        <v>0</v>
      </c>
      <c r="L2389">
        <v>0</v>
      </c>
      <c r="M2389">
        <v>1</v>
      </c>
      <c r="R2389" t="s">
        <v>5401</v>
      </c>
      <c r="S2389" t="s">
        <v>3827</v>
      </c>
      <c r="T2389" s="1" t="s">
        <v>3828</v>
      </c>
      <c r="U2389">
        <v>11000</v>
      </c>
      <c r="V2389">
        <v>11000</v>
      </c>
      <c r="W2389">
        <v>10500</v>
      </c>
    </row>
    <row r="2390" spans="1:23" x14ac:dyDescent="0.25">
      <c r="A2390">
        <v>2389</v>
      </c>
      <c r="B2390" s="1" t="str">
        <f t="shared" si="148"/>
        <v>POP ICE-5PACK/DUS</v>
      </c>
      <c r="C2390" t="str">
        <f t="shared" si="149"/>
        <v>POP ICE-5PACK/DUS</v>
      </c>
      <c r="D2390" t="s">
        <v>5397</v>
      </c>
      <c r="E2390" t="s">
        <v>5398</v>
      </c>
      <c r="H2390">
        <f t="shared" si="150"/>
        <v>255468</v>
      </c>
      <c r="I2390">
        <f t="shared" si="151"/>
        <v>258000</v>
      </c>
      <c r="J2390">
        <v>0</v>
      </c>
      <c r="K2390">
        <v>0</v>
      </c>
      <c r="L2390">
        <v>0</v>
      </c>
      <c r="M2390">
        <v>1</v>
      </c>
      <c r="R2390" t="s">
        <v>5401</v>
      </c>
      <c r="S2390" t="s">
        <v>3829</v>
      </c>
      <c r="T2390" s="1" t="s">
        <v>3829</v>
      </c>
      <c r="U2390">
        <v>258000</v>
      </c>
      <c r="V2390">
        <v>258000</v>
      </c>
      <c r="W2390">
        <v>255468</v>
      </c>
    </row>
    <row r="2391" spans="1:23" x14ac:dyDescent="0.25">
      <c r="A2391">
        <v>2390</v>
      </c>
      <c r="B2391" s="1" t="str">
        <f t="shared" si="148"/>
        <v>POP ICE-5RTG/PACK</v>
      </c>
      <c r="C2391" t="str">
        <f t="shared" si="149"/>
        <v>POP ICE-5RTG/PACK</v>
      </c>
      <c r="D2391" t="s">
        <v>5397</v>
      </c>
      <c r="E2391" t="s">
        <v>5398</v>
      </c>
      <c r="H2391">
        <f t="shared" si="150"/>
        <v>51093</v>
      </c>
      <c r="I2391">
        <f t="shared" si="151"/>
        <v>52000</v>
      </c>
      <c r="J2391">
        <v>0</v>
      </c>
      <c r="K2391">
        <v>0</v>
      </c>
      <c r="L2391">
        <v>0</v>
      </c>
      <c r="M2391">
        <v>1</v>
      </c>
      <c r="R2391" t="s">
        <v>5401</v>
      </c>
      <c r="S2391" t="s">
        <v>3830</v>
      </c>
      <c r="T2391" s="1" t="s">
        <v>3830</v>
      </c>
      <c r="U2391">
        <v>52000</v>
      </c>
      <c r="V2391">
        <v>52000</v>
      </c>
      <c r="W2391">
        <v>51093</v>
      </c>
    </row>
    <row r="2392" spans="1:23" x14ac:dyDescent="0.25">
      <c r="A2392">
        <v>2391</v>
      </c>
      <c r="B2392" s="1" t="str">
        <f t="shared" si="148"/>
        <v>089686060003</v>
      </c>
      <c r="C2392" t="str">
        <f t="shared" si="149"/>
        <v>POP MIE BESAR AYAM BAWANG 1-CUP</v>
      </c>
      <c r="D2392" t="s">
        <v>5397</v>
      </c>
      <c r="E2392" t="s">
        <v>5398</v>
      </c>
      <c r="H2392">
        <f t="shared" si="150"/>
        <v>4069</v>
      </c>
      <c r="I2392">
        <f t="shared" si="151"/>
        <v>4500</v>
      </c>
      <c r="J2392">
        <v>0</v>
      </c>
      <c r="K2392">
        <v>0</v>
      </c>
      <c r="L2392">
        <v>0</v>
      </c>
      <c r="M2392">
        <v>1</v>
      </c>
      <c r="R2392" t="s">
        <v>5401</v>
      </c>
      <c r="S2392" t="s">
        <v>3831</v>
      </c>
      <c r="T2392" s="1" t="s">
        <v>3832</v>
      </c>
      <c r="U2392">
        <v>4500</v>
      </c>
      <c r="V2392">
        <v>5000</v>
      </c>
      <c r="W2392">
        <v>4069</v>
      </c>
    </row>
    <row r="2393" spans="1:23" x14ac:dyDescent="0.25">
      <c r="A2393">
        <v>2392</v>
      </c>
      <c r="B2393" s="1" t="str">
        <f t="shared" si="148"/>
        <v>089686060027</v>
      </c>
      <c r="C2393" t="str">
        <f t="shared" si="149"/>
        <v>POP MIE BESAR AYAM-1CUP</v>
      </c>
      <c r="D2393" t="s">
        <v>5397</v>
      </c>
      <c r="E2393" t="s">
        <v>5398</v>
      </c>
      <c r="H2393">
        <f t="shared" si="150"/>
        <v>4068</v>
      </c>
      <c r="I2393">
        <f t="shared" si="151"/>
        <v>4500</v>
      </c>
      <c r="J2393">
        <v>0</v>
      </c>
      <c r="K2393">
        <v>0</v>
      </c>
      <c r="L2393">
        <v>0</v>
      </c>
      <c r="M2393">
        <v>1</v>
      </c>
      <c r="R2393" t="s">
        <v>5401</v>
      </c>
      <c r="S2393" t="s">
        <v>3833</v>
      </c>
      <c r="T2393" s="1" t="s">
        <v>3834</v>
      </c>
      <c r="U2393">
        <v>4500</v>
      </c>
      <c r="V2393">
        <v>5000</v>
      </c>
      <c r="W2393">
        <v>4068</v>
      </c>
    </row>
    <row r="2394" spans="1:23" x14ac:dyDescent="0.25">
      <c r="A2394">
        <v>2393</v>
      </c>
      <c r="B2394" s="1" t="str">
        <f t="shared" si="148"/>
        <v>089686060126</v>
      </c>
      <c r="C2394" t="str">
        <f t="shared" si="149"/>
        <v>POP MIE BESAR BASO-1CUP</v>
      </c>
      <c r="D2394" t="s">
        <v>5397</v>
      </c>
      <c r="E2394" t="s">
        <v>5398</v>
      </c>
      <c r="H2394">
        <f t="shared" si="150"/>
        <v>4068</v>
      </c>
      <c r="I2394">
        <f t="shared" si="151"/>
        <v>4500</v>
      </c>
      <c r="J2394">
        <v>0</v>
      </c>
      <c r="K2394">
        <v>0</v>
      </c>
      <c r="L2394">
        <v>0</v>
      </c>
      <c r="M2394">
        <v>1</v>
      </c>
      <c r="R2394" t="s">
        <v>5401</v>
      </c>
      <c r="S2394" t="s">
        <v>3835</v>
      </c>
      <c r="T2394" s="1" t="s">
        <v>3836</v>
      </c>
      <c r="U2394">
        <v>4500</v>
      </c>
      <c r="V2394">
        <v>5000</v>
      </c>
      <c r="W2394">
        <v>4068</v>
      </c>
    </row>
    <row r="2395" spans="1:23" x14ac:dyDescent="0.25">
      <c r="A2395">
        <v>2394</v>
      </c>
      <c r="B2395" s="1" t="str">
        <f t="shared" si="148"/>
        <v>089686067002</v>
      </c>
      <c r="C2395" t="str">
        <f t="shared" si="149"/>
        <v>POP MIE BESAR DOWER-1CUP</v>
      </c>
      <c r="D2395" t="s">
        <v>5397</v>
      </c>
      <c r="E2395" t="s">
        <v>5398</v>
      </c>
      <c r="H2395">
        <f t="shared" si="150"/>
        <v>4672</v>
      </c>
      <c r="I2395">
        <f t="shared" si="151"/>
        <v>5000</v>
      </c>
      <c r="J2395">
        <v>0</v>
      </c>
      <c r="K2395">
        <v>0</v>
      </c>
      <c r="L2395">
        <v>0</v>
      </c>
      <c r="M2395">
        <v>1</v>
      </c>
      <c r="R2395" t="s">
        <v>5401</v>
      </c>
      <c r="S2395" t="s">
        <v>3837</v>
      </c>
      <c r="T2395" s="1" t="s">
        <v>3838</v>
      </c>
      <c r="U2395">
        <v>5000</v>
      </c>
      <c r="V2395">
        <v>5500</v>
      </c>
      <c r="W2395">
        <v>4672</v>
      </c>
    </row>
    <row r="2396" spans="1:23" x14ac:dyDescent="0.25">
      <c r="A2396">
        <v>2395</v>
      </c>
      <c r="B2396" s="1" t="str">
        <f t="shared" si="148"/>
        <v>089686060102</v>
      </c>
      <c r="C2396" t="str">
        <f t="shared" si="149"/>
        <v>POP MIE BESAR GLEDEK-1CUP</v>
      </c>
      <c r="D2396" t="s">
        <v>5397</v>
      </c>
      <c r="E2396" t="s">
        <v>5398</v>
      </c>
      <c r="H2396">
        <f t="shared" si="150"/>
        <v>4672</v>
      </c>
      <c r="I2396">
        <f t="shared" si="151"/>
        <v>5000</v>
      </c>
      <c r="J2396">
        <v>0</v>
      </c>
      <c r="K2396">
        <v>0</v>
      </c>
      <c r="L2396">
        <v>0</v>
      </c>
      <c r="M2396">
        <v>1</v>
      </c>
      <c r="R2396" t="s">
        <v>5401</v>
      </c>
      <c r="S2396" t="s">
        <v>3839</v>
      </c>
      <c r="T2396" s="1" t="s">
        <v>3840</v>
      </c>
      <c r="U2396">
        <v>5000</v>
      </c>
      <c r="V2396">
        <v>5500</v>
      </c>
      <c r="W2396">
        <v>4672</v>
      </c>
    </row>
    <row r="2397" spans="1:23" x14ac:dyDescent="0.25">
      <c r="A2397">
        <v>2396</v>
      </c>
      <c r="B2397" s="1" t="str">
        <f t="shared" si="148"/>
        <v>089686060744</v>
      </c>
      <c r="C2397" t="str">
        <f t="shared" si="149"/>
        <v>POP MIE BESAR GORENG SPESIAL-1CUP</v>
      </c>
      <c r="D2397" t="s">
        <v>5397</v>
      </c>
      <c r="E2397" t="s">
        <v>5398</v>
      </c>
      <c r="H2397">
        <f t="shared" si="150"/>
        <v>4270</v>
      </c>
      <c r="I2397">
        <f t="shared" si="151"/>
        <v>4600</v>
      </c>
      <c r="J2397">
        <v>0</v>
      </c>
      <c r="K2397">
        <v>0</v>
      </c>
      <c r="L2397">
        <v>0</v>
      </c>
      <c r="M2397">
        <v>1</v>
      </c>
      <c r="R2397" t="s">
        <v>5401</v>
      </c>
      <c r="S2397" t="s">
        <v>3841</v>
      </c>
      <c r="T2397" s="1" t="s">
        <v>3842</v>
      </c>
      <c r="U2397">
        <v>4600</v>
      </c>
      <c r="V2397">
        <v>5200</v>
      </c>
      <c r="W2397">
        <v>4270</v>
      </c>
    </row>
    <row r="2398" spans="1:23" x14ac:dyDescent="0.25">
      <c r="A2398">
        <v>2397</v>
      </c>
      <c r="B2398" s="1" t="str">
        <f t="shared" si="148"/>
        <v>089686060461</v>
      </c>
      <c r="C2398" t="str">
        <f t="shared" si="149"/>
        <v>POP MIE BESAR KARE AYAM-1CUP</v>
      </c>
      <c r="D2398" t="s">
        <v>5397</v>
      </c>
      <c r="E2398" t="s">
        <v>5398</v>
      </c>
      <c r="H2398">
        <f t="shared" si="150"/>
        <v>4068</v>
      </c>
      <c r="I2398">
        <f t="shared" si="151"/>
        <v>4500</v>
      </c>
      <c r="J2398">
        <v>0</v>
      </c>
      <c r="K2398">
        <v>0</v>
      </c>
      <c r="L2398">
        <v>0</v>
      </c>
      <c r="M2398">
        <v>1</v>
      </c>
      <c r="R2398" t="s">
        <v>5401</v>
      </c>
      <c r="S2398" t="s">
        <v>3843</v>
      </c>
      <c r="T2398" s="1" t="s">
        <v>3844</v>
      </c>
      <c r="U2398">
        <v>4500</v>
      </c>
      <c r="V2398">
        <v>5000</v>
      </c>
      <c r="W2398">
        <v>4068</v>
      </c>
    </row>
    <row r="2399" spans="1:23" x14ac:dyDescent="0.25">
      <c r="A2399">
        <v>2398</v>
      </c>
      <c r="B2399" s="1" t="str">
        <f t="shared" si="148"/>
        <v>089686060362</v>
      </c>
      <c r="C2399" t="str">
        <f t="shared" si="149"/>
        <v>POP MIE BESAR SOTO AYAM-1CUP</v>
      </c>
      <c r="D2399" t="s">
        <v>5397</v>
      </c>
      <c r="E2399" t="s">
        <v>5398</v>
      </c>
      <c r="H2399">
        <f t="shared" si="150"/>
        <v>4068</v>
      </c>
      <c r="I2399">
        <f t="shared" si="151"/>
        <v>4500</v>
      </c>
      <c r="J2399">
        <v>0</v>
      </c>
      <c r="K2399">
        <v>0</v>
      </c>
      <c r="L2399">
        <v>0</v>
      </c>
      <c r="M2399">
        <v>1</v>
      </c>
      <c r="R2399" t="s">
        <v>5401</v>
      </c>
      <c r="S2399" t="s">
        <v>3845</v>
      </c>
      <c r="T2399" s="1" t="s">
        <v>3846</v>
      </c>
      <c r="U2399">
        <v>4500</v>
      </c>
      <c r="V2399">
        <v>5000</v>
      </c>
      <c r="W2399">
        <v>4068</v>
      </c>
    </row>
    <row r="2400" spans="1:23" x14ac:dyDescent="0.25">
      <c r="A2400">
        <v>2399</v>
      </c>
      <c r="B2400" s="1" t="str">
        <f t="shared" si="148"/>
        <v>POP MIE BESAR-24CUP/DUS</v>
      </c>
      <c r="C2400" t="str">
        <f t="shared" si="149"/>
        <v>POP MIE BESAR-24CUP/DUS</v>
      </c>
      <c r="D2400" t="s">
        <v>5397</v>
      </c>
      <c r="E2400" t="s">
        <v>5398</v>
      </c>
      <c r="H2400">
        <f t="shared" si="150"/>
        <v>97650</v>
      </c>
      <c r="I2400">
        <f t="shared" si="151"/>
        <v>101000</v>
      </c>
      <c r="J2400">
        <v>0</v>
      </c>
      <c r="K2400">
        <v>0</v>
      </c>
      <c r="L2400">
        <v>0</v>
      </c>
      <c r="M2400">
        <v>1</v>
      </c>
      <c r="R2400" t="s">
        <v>5401</v>
      </c>
      <c r="S2400" t="s">
        <v>3847</v>
      </c>
      <c r="T2400" s="1" t="s">
        <v>3847</v>
      </c>
      <c r="U2400">
        <v>101000</v>
      </c>
      <c r="V2400">
        <v>101000</v>
      </c>
      <c r="W2400">
        <v>97650</v>
      </c>
    </row>
    <row r="2401" spans="1:23" x14ac:dyDescent="0.25">
      <c r="A2401">
        <v>2400</v>
      </c>
      <c r="B2401" s="1" t="str">
        <f t="shared" si="148"/>
        <v>POP MIE GLEDEK/DOWER/PANGSIT 12CUP /DUS</v>
      </c>
      <c r="C2401" t="str">
        <f t="shared" si="149"/>
        <v>POP MIE GLEDEK/DOWER/PANGSIT 12CUP /DUS</v>
      </c>
      <c r="D2401" t="s">
        <v>5397</v>
      </c>
      <c r="E2401" t="s">
        <v>5398</v>
      </c>
      <c r="H2401">
        <f t="shared" si="150"/>
        <v>56075</v>
      </c>
      <c r="I2401">
        <f t="shared" si="151"/>
        <v>58000</v>
      </c>
      <c r="J2401">
        <v>0</v>
      </c>
      <c r="K2401">
        <v>0</v>
      </c>
      <c r="L2401">
        <v>0</v>
      </c>
      <c r="M2401">
        <v>1</v>
      </c>
      <c r="R2401" t="s">
        <v>5401</v>
      </c>
      <c r="S2401" t="s">
        <v>3848</v>
      </c>
      <c r="T2401" s="1" t="s">
        <v>3848</v>
      </c>
      <c r="U2401">
        <v>58000</v>
      </c>
      <c r="V2401">
        <v>58000</v>
      </c>
      <c r="W2401">
        <v>56075</v>
      </c>
    </row>
    <row r="2402" spans="1:23" x14ac:dyDescent="0.25">
      <c r="A2402">
        <v>2401</v>
      </c>
      <c r="B2402" s="1" t="str">
        <f t="shared" si="148"/>
        <v>089686061024</v>
      </c>
      <c r="C2402" t="str">
        <f t="shared" si="149"/>
        <v>POP MIE MINI AYAM BAWANG-1CUP</v>
      </c>
      <c r="D2402" t="s">
        <v>5397</v>
      </c>
      <c r="E2402" t="s">
        <v>5398</v>
      </c>
      <c r="H2402">
        <f t="shared" si="150"/>
        <v>2813</v>
      </c>
      <c r="I2402">
        <f t="shared" si="151"/>
        <v>3200</v>
      </c>
      <c r="J2402">
        <v>0</v>
      </c>
      <c r="K2402">
        <v>0</v>
      </c>
      <c r="L2402">
        <v>0</v>
      </c>
      <c r="M2402">
        <v>1</v>
      </c>
      <c r="R2402" t="s">
        <v>5401</v>
      </c>
      <c r="S2402" t="s">
        <v>3849</v>
      </c>
      <c r="T2402" s="1" t="s">
        <v>3850</v>
      </c>
      <c r="U2402">
        <v>3200</v>
      </c>
      <c r="V2402">
        <v>3500</v>
      </c>
      <c r="W2402">
        <v>2813</v>
      </c>
    </row>
    <row r="2403" spans="1:23" x14ac:dyDescent="0.25">
      <c r="A2403">
        <v>2402</v>
      </c>
      <c r="B2403" s="1" t="str">
        <f t="shared" si="148"/>
        <v>089686061123</v>
      </c>
      <c r="C2403" t="str">
        <f t="shared" si="149"/>
        <v>POP MIE MINI BASO SAPI-1 CUP</v>
      </c>
      <c r="D2403" t="s">
        <v>5397</v>
      </c>
      <c r="E2403" t="s">
        <v>5398</v>
      </c>
      <c r="H2403">
        <f t="shared" si="150"/>
        <v>2813</v>
      </c>
      <c r="I2403">
        <f t="shared" si="151"/>
        <v>3200</v>
      </c>
      <c r="J2403">
        <v>0</v>
      </c>
      <c r="K2403">
        <v>0</v>
      </c>
      <c r="L2403">
        <v>0</v>
      </c>
      <c r="M2403">
        <v>1</v>
      </c>
      <c r="R2403" t="s">
        <v>5401</v>
      </c>
      <c r="S2403" t="s">
        <v>3851</v>
      </c>
      <c r="T2403" s="1" t="s">
        <v>3852</v>
      </c>
      <c r="U2403">
        <v>3200</v>
      </c>
      <c r="V2403">
        <v>3500</v>
      </c>
      <c r="W2403">
        <v>2813</v>
      </c>
    </row>
    <row r="2404" spans="1:23" x14ac:dyDescent="0.25">
      <c r="A2404">
        <v>2403</v>
      </c>
      <c r="B2404" s="1" t="str">
        <f t="shared" si="148"/>
        <v>089686061079</v>
      </c>
      <c r="C2404" t="str">
        <f t="shared" si="149"/>
        <v>POP MIE MINI SOTO-1CUP</v>
      </c>
      <c r="D2404" t="s">
        <v>5397</v>
      </c>
      <c r="E2404" t="s">
        <v>5398</v>
      </c>
      <c r="H2404">
        <f t="shared" si="150"/>
        <v>2813</v>
      </c>
      <c r="I2404">
        <f t="shared" si="151"/>
        <v>3200</v>
      </c>
      <c r="J2404">
        <v>0</v>
      </c>
      <c r="K2404">
        <v>0</v>
      </c>
      <c r="L2404">
        <v>0</v>
      </c>
      <c r="M2404">
        <v>1</v>
      </c>
      <c r="R2404" t="s">
        <v>5401</v>
      </c>
      <c r="S2404" t="s">
        <v>3853</v>
      </c>
      <c r="T2404" s="1" t="s">
        <v>3854</v>
      </c>
      <c r="U2404">
        <v>3200</v>
      </c>
      <c r="V2404">
        <v>3500</v>
      </c>
      <c r="W2404">
        <v>2813</v>
      </c>
    </row>
    <row r="2405" spans="1:23" x14ac:dyDescent="0.25">
      <c r="A2405">
        <v>2404</v>
      </c>
      <c r="B2405" s="1" t="str">
        <f t="shared" si="148"/>
        <v>POP MIE MINI-24CUP/DUS</v>
      </c>
      <c r="C2405" t="str">
        <f t="shared" si="149"/>
        <v>POP MIE MINI-24CUP/DUS</v>
      </c>
      <c r="D2405" t="s">
        <v>5397</v>
      </c>
      <c r="E2405" t="s">
        <v>5398</v>
      </c>
      <c r="H2405">
        <f t="shared" si="150"/>
        <v>67530</v>
      </c>
      <c r="I2405">
        <f t="shared" si="151"/>
        <v>71000</v>
      </c>
      <c r="J2405">
        <v>0</v>
      </c>
      <c r="K2405">
        <v>0</v>
      </c>
      <c r="L2405">
        <v>0</v>
      </c>
      <c r="M2405">
        <v>1</v>
      </c>
      <c r="R2405" t="s">
        <v>5401</v>
      </c>
      <c r="S2405" t="s">
        <v>3855</v>
      </c>
      <c r="T2405" s="1" t="s">
        <v>3855</v>
      </c>
      <c r="U2405">
        <v>71000</v>
      </c>
      <c r="V2405">
        <v>71000</v>
      </c>
      <c r="W2405">
        <v>67530</v>
      </c>
    </row>
    <row r="2406" spans="1:23" x14ac:dyDescent="0.25">
      <c r="A2406">
        <v>2405</v>
      </c>
      <c r="B2406" s="1" t="str">
        <f t="shared" si="148"/>
        <v>089686067019</v>
      </c>
      <c r="C2406" t="str">
        <f t="shared" si="149"/>
        <v>POP MIE PANGSIT JONTOR - 1 CUP</v>
      </c>
      <c r="D2406" t="s">
        <v>5397</v>
      </c>
      <c r="E2406" t="s">
        <v>5398</v>
      </c>
      <c r="H2406">
        <f t="shared" si="150"/>
        <v>4672</v>
      </c>
      <c r="I2406">
        <f t="shared" si="151"/>
        <v>5000</v>
      </c>
      <c r="J2406">
        <v>0</v>
      </c>
      <c r="K2406">
        <v>0</v>
      </c>
      <c r="L2406">
        <v>0</v>
      </c>
      <c r="M2406">
        <v>1</v>
      </c>
      <c r="R2406" t="s">
        <v>5401</v>
      </c>
      <c r="S2406" t="s">
        <v>3856</v>
      </c>
      <c r="T2406" s="1" t="s">
        <v>3857</v>
      </c>
      <c r="U2406">
        <v>5000</v>
      </c>
      <c r="V2406">
        <v>5500</v>
      </c>
      <c r="W2406">
        <v>4672</v>
      </c>
    </row>
    <row r="2407" spans="1:23" x14ac:dyDescent="0.25">
      <c r="A2407">
        <v>2406</v>
      </c>
      <c r="B2407" s="1" t="str">
        <f t="shared" si="148"/>
        <v>089686060256</v>
      </c>
      <c r="C2407" t="str">
        <f t="shared" si="149"/>
        <v>POP MIE TORI KARA-1CUP</v>
      </c>
      <c r="D2407" t="s">
        <v>5397</v>
      </c>
      <c r="E2407" t="s">
        <v>5398</v>
      </c>
      <c r="H2407">
        <f t="shared" si="150"/>
        <v>4672</v>
      </c>
      <c r="I2407">
        <f t="shared" si="151"/>
        <v>5000</v>
      </c>
      <c r="J2407">
        <v>0</v>
      </c>
      <c r="K2407">
        <v>0</v>
      </c>
      <c r="L2407">
        <v>0</v>
      </c>
      <c r="M2407">
        <v>1</v>
      </c>
      <c r="R2407" t="s">
        <v>5401</v>
      </c>
      <c r="S2407" t="s">
        <v>3858</v>
      </c>
      <c r="T2407" s="1" t="s">
        <v>3859</v>
      </c>
      <c r="U2407">
        <v>5000</v>
      </c>
      <c r="V2407">
        <v>5000</v>
      </c>
      <c r="W2407">
        <v>4672</v>
      </c>
    </row>
    <row r="2408" spans="1:23" x14ac:dyDescent="0.25">
      <c r="A2408">
        <v>2407</v>
      </c>
      <c r="B2408" s="1" t="str">
        <f t="shared" si="148"/>
        <v>089686060232</v>
      </c>
      <c r="C2408" t="str">
        <f t="shared" si="149"/>
        <v>POP MIE TORI MISO-1 CUP</v>
      </c>
      <c r="D2408" t="s">
        <v>5397</v>
      </c>
      <c r="E2408" t="s">
        <v>5398</v>
      </c>
      <c r="H2408">
        <f t="shared" si="150"/>
        <v>4672</v>
      </c>
      <c r="I2408">
        <f t="shared" si="151"/>
        <v>5000</v>
      </c>
      <c r="J2408">
        <v>0</v>
      </c>
      <c r="K2408">
        <v>0</v>
      </c>
      <c r="L2408">
        <v>0</v>
      </c>
      <c r="M2408">
        <v>1</v>
      </c>
      <c r="R2408" t="s">
        <v>5401</v>
      </c>
      <c r="S2408" t="s">
        <v>3860</v>
      </c>
      <c r="T2408" s="1" t="s">
        <v>3861</v>
      </c>
      <c r="U2408">
        <v>5000</v>
      </c>
      <c r="V2408">
        <v>5000</v>
      </c>
      <c r="W2408">
        <v>4672</v>
      </c>
    </row>
    <row r="2409" spans="1:23" x14ac:dyDescent="0.25">
      <c r="A2409">
        <v>2408</v>
      </c>
      <c r="B2409" s="1" t="str">
        <f t="shared" si="148"/>
        <v>POPPING CANDY 1 PACK- 40PCS</v>
      </c>
      <c r="C2409" t="str">
        <f t="shared" si="149"/>
        <v>POPPING CANDY 1 PACK- 40PCS</v>
      </c>
      <c r="D2409" t="s">
        <v>5397</v>
      </c>
      <c r="E2409" t="s">
        <v>5398</v>
      </c>
      <c r="H2409">
        <f t="shared" si="150"/>
        <v>15843</v>
      </c>
      <c r="I2409">
        <f t="shared" si="151"/>
        <v>17500</v>
      </c>
      <c r="J2409">
        <v>0</v>
      </c>
      <c r="K2409">
        <v>0</v>
      </c>
      <c r="L2409">
        <v>0</v>
      </c>
      <c r="M2409">
        <v>1</v>
      </c>
      <c r="R2409" t="s">
        <v>5401</v>
      </c>
      <c r="S2409" t="s">
        <v>3862</v>
      </c>
      <c r="T2409" s="1" t="s">
        <v>3862</v>
      </c>
      <c r="U2409">
        <v>17500</v>
      </c>
      <c r="V2409">
        <v>17500</v>
      </c>
      <c r="W2409">
        <v>15843</v>
      </c>
    </row>
    <row r="2410" spans="1:23" x14ac:dyDescent="0.25">
      <c r="A2410">
        <v>2409</v>
      </c>
      <c r="B2410" s="1" t="str">
        <f t="shared" si="148"/>
        <v>8996196076658</v>
      </c>
      <c r="C2410" t="str">
        <f t="shared" si="149"/>
        <v>POPPINS 1RTG-10PCS</v>
      </c>
      <c r="D2410" t="s">
        <v>5397</v>
      </c>
      <c r="E2410" t="s">
        <v>5398</v>
      </c>
      <c r="H2410">
        <f t="shared" si="150"/>
        <v>16000</v>
      </c>
      <c r="I2410">
        <f t="shared" si="151"/>
        <v>17000</v>
      </c>
      <c r="J2410">
        <v>0</v>
      </c>
      <c r="K2410">
        <v>0</v>
      </c>
      <c r="L2410">
        <v>0</v>
      </c>
      <c r="M2410">
        <v>1</v>
      </c>
      <c r="R2410" t="s">
        <v>5401</v>
      </c>
      <c r="S2410" t="s">
        <v>3863</v>
      </c>
      <c r="T2410" s="1" t="s">
        <v>3864</v>
      </c>
      <c r="U2410">
        <v>17000</v>
      </c>
      <c r="V2410">
        <v>17000</v>
      </c>
      <c r="W2410">
        <v>16000</v>
      </c>
    </row>
    <row r="2411" spans="1:23" x14ac:dyDescent="0.25">
      <c r="A2411">
        <v>2410</v>
      </c>
      <c r="B2411" s="1" t="str">
        <f t="shared" si="148"/>
        <v>POPPINS-1RTG</v>
      </c>
      <c r="C2411" t="str">
        <f t="shared" si="149"/>
        <v>POPPINS-1RTG</v>
      </c>
      <c r="D2411" t="s">
        <v>5397</v>
      </c>
      <c r="E2411" t="s">
        <v>5398</v>
      </c>
      <c r="H2411">
        <f t="shared" si="150"/>
        <v>16000</v>
      </c>
      <c r="I2411">
        <f t="shared" si="151"/>
        <v>17000</v>
      </c>
      <c r="J2411">
        <v>0</v>
      </c>
      <c r="K2411">
        <v>0</v>
      </c>
      <c r="L2411">
        <v>0</v>
      </c>
      <c r="M2411">
        <v>1</v>
      </c>
      <c r="R2411" t="s">
        <v>5401</v>
      </c>
      <c r="S2411" t="s">
        <v>3865</v>
      </c>
      <c r="T2411" s="1" t="s">
        <v>3865</v>
      </c>
      <c r="U2411">
        <v>17000</v>
      </c>
      <c r="V2411">
        <v>17000</v>
      </c>
      <c r="W2411">
        <v>16000</v>
      </c>
    </row>
    <row r="2412" spans="1:23" x14ac:dyDescent="0.25">
      <c r="A2412">
        <v>2411</v>
      </c>
      <c r="B2412" s="1" t="str">
        <f t="shared" si="148"/>
        <v>POPPINS-4RTG/DUS</v>
      </c>
      <c r="C2412" t="str">
        <f t="shared" si="149"/>
        <v>POPPINS-4RTG/DUS</v>
      </c>
      <c r="D2412" t="s">
        <v>5397</v>
      </c>
      <c r="E2412" t="s">
        <v>5398</v>
      </c>
      <c r="H2412">
        <f t="shared" si="150"/>
        <v>64000</v>
      </c>
      <c r="I2412">
        <f t="shared" si="151"/>
        <v>66000</v>
      </c>
      <c r="J2412">
        <v>0</v>
      </c>
      <c r="K2412">
        <v>0</v>
      </c>
      <c r="L2412">
        <v>0</v>
      </c>
      <c r="M2412">
        <v>1</v>
      </c>
      <c r="R2412" t="s">
        <v>5401</v>
      </c>
      <c r="S2412" t="s">
        <v>3866</v>
      </c>
      <c r="T2412" s="1" t="s">
        <v>3866</v>
      </c>
      <c r="U2412">
        <v>66000</v>
      </c>
      <c r="V2412">
        <v>66000</v>
      </c>
      <c r="W2412">
        <v>64000</v>
      </c>
    </row>
    <row r="2413" spans="1:23" x14ac:dyDescent="0.25">
      <c r="A2413">
        <v>2412</v>
      </c>
      <c r="B2413" s="1" t="str">
        <f t="shared" si="148"/>
        <v>POTABEE 15GR-6RTG/DUS</v>
      </c>
      <c r="C2413" t="str">
        <f t="shared" si="149"/>
        <v>POTABEE 15GR-6RTG/DUS</v>
      </c>
      <c r="D2413" t="s">
        <v>5397</v>
      </c>
      <c r="E2413" t="s">
        <v>5398</v>
      </c>
      <c r="H2413">
        <f t="shared" si="150"/>
        <v>99000</v>
      </c>
      <c r="I2413">
        <f t="shared" si="151"/>
        <v>101000</v>
      </c>
      <c r="J2413">
        <v>0</v>
      </c>
      <c r="K2413">
        <v>0</v>
      </c>
      <c r="L2413">
        <v>0</v>
      </c>
      <c r="M2413">
        <v>1</v>
      </c>
      <c r="R2413" t="s">
        <v>5401</v>
      </c>
      <c r="S2413" t="s">
        <v>3867</v>
      </c>
      <c r="T2413" s="1" t="s">
        <v>3867</v>
      </c>
      <c r="U2413">
        <v>101000</v>
      </c>
      <c r="V2413">
        <v>101000</v>
      </c>
      <c r="W2413">
        <v>99000</v>
      </c>
    </row>
    <row r="2414" spans="1:23" x14ac:dyDescent="0.25">
      <c r="A2414">
        <v>2413</v>
      </c>
      <c r="B2414" s="1" t="str">
        <f t="shared" si="148"/>
        <v>8998866201445</v>
      </c>
      <c r="C2414" t="str">
        <f t="shared" si="149"/>
        <v>POTABEE BEEF BBQ 15GR-10PCS/RTG</v>
      </c>
      <c r="D2414" t="s">
        <v>5397</v>
      </c>
      <c r="E2414" t="s">
        <v>5398</v>
      </c>
      <c r="H2414">
        <f t="shared" si="150"/>
        <v>16500</v>
      </c>
      <c r="I2414">
        <f t="shared" si="151"/>
        <v>17000</v>
      </c>
      <c r="J2414">
        <v>0</v>
      </c>
      <c r="K2414">
        <v>0</v>
      </c>
      <c r="L2414">
        <v>0</v>
      </c>
      <c r="M2414">
        <v>1</v>
      </c>
      <c r="R2414" t="s">
        <v>5401</v>
      </c>
      <c r="S2414" t="s">
        <v>3868</v>
      </c>
      <c r="T2414" s="1" t="s">
        <v>3869</v>
      </c>
      <c r="U2414">
        <v>17000</v>
      </c>
      <c r="V2414">
        <v>17000</v>
      </c>
      <c r="W2414">
        <v>16500</v>
      </c>
    </row>
    <row r="2415" spans="1:23" x14ac:dyDescent="0.25">
      <c r="A2415">
        <v>2414</v>
      </c>
      <c r="B2415" s="1" t="str">
        <f t="shared" si="148"/>
        <v>8998866201476</v>
      </c>
      <c r="C2415" t="str">
        <f t="shared" si="149"/>
        <v>POTABEE GRILLED SEAWEED 15GR-10PCS/RTG</v>
      </c>
      <c r="D2415" t="s">
        <v>5397</v>
      </c>
      <c r="E2415" t="s">
        <v>5398</v>
      </c>
      <c r="H2415">
        <f t="shared" si="150"/>
        <v>16500</v>
      </c>
      <c r="I2415">
        <f t="shared" si="151"/>
        <v>17000</v>
      </c>
      <c r="J2415">
        <v>0</v>
      </c>
      <c r="K2415">
        <v>0</v>
      </c>
      <c r="L2415">
        <v>0</v>
      </c>
      <c r="M2415">
        <v>1</v>
      </c>
      <c r="R2415" t="s">
        <v>5401</v>
      </c>
      <c r="S2415" t="s">
        <v>3870</v>
      </c>
      <c r="T2415" s="1" t="s">
        <v>3871</v>
      </c>
      <c r="U2415">
        <v>17000</v>
      </c>
      <c r="V2415">
        <v>17000</v>
      </c>
      <c r="W2415">
        <v>16500</v>
      </c>
    </row>
    <row r="2416" spans="1:23" x14ac:dyDescent="0.25">
      <c r="A2416">
        <v>2415</v>
      </c>
      <c r="B2416" s="1" t="str">
        <f t="shared" si="148"/>
        <v>8997225870643</v>
      </c>
      <c r="C2416" t="str">
        <f t="shared" si="149"/>
        <v>POTAKREZ AYAM-1PACK</v>
      </c>
      <c r="D2416" t="s">
        <v>5397</v>
      </c>
      <c r="E2416" t="s">
        <v>5398</v>
      </c>
      <c r="H2416">
        <f t="shared" si="150"/>
        <v>8200</v>
      </c>
      <c r="I2416">
        <f t="shared" si="151"/>
        <v>9000</v>
      </c>
      <c r="J2416">
        <v>0</v>
      </c>
      <c r="K2416">
        <v>0</v>
      </c>
      <c r="L2416">
        <v>0</v>
      </c>
      <c r="M2416">
        <v>1</v>
      </c>
      <c r="R2416" t="s">
        <v>5401</v>
      </c>
      <c r="S2416" t="s">
        <v>3872</v>
      </c>
      <c r="T2416" s="1" t="s">
        <v>3873</v>
      </c>
      <c r="U2416">
        <v>9000</v>
      </c>
      <c r="V2416">
        <v>9000</v>
      </c>
      <c r="W2416">
        <v>8200</v>
      </c>
    </row>
    <row r="2417" spans="1:23" x14ac:dyDescent="0.25">
      <c r="A2417">
        <v>2416</v>
      </c>
      <c r="B2417" s="1" t="str">
        <f t="shared" si="148"/>
        <v>8997225870650</v>
      </c>
      <c r="C2417" t="str">
        <f t="shared" si="149"/>
        <v>POTAKREZ PEDAS-1PACK</v>
      </c>
      <c r="D2417" t="s">
        <v>5397</v>
      </c>
      <c r="E2417" t="s">
        <v>5398</v>
      </c>
      <c r="H2417">
        <f t="shared" si="150"/>
        <v>8200</v>
      </c>
      <c r="I2417">
        <f t="shared" si="151"/>
        <v>9000</v>
      </c>
      <c r="J2417">
        <v>0</v>
      </c>
      <c r="K2417">
        <v>0</v>
      </c>
      <c r="L2417">
        <v>0</v>
      </c>
      <c r="M2417">
        <v>1</v>
      </c>
      <c r="R2417" t="s">
        <v>5401</v>
      </c>
      <c r="S2417" t="s">
        <v>3874</v>
      </c>
      <c r="T2417" s="1" t="s">
        <v>3875</v>
      </c>
      <c r="U2417">
        <v>9000</v>
      </c>
      <c r="V2417">
        <v>9000</v>
      </c>
      <c r="W2417">
        <v>8200</v>
      </c>
    </row>
    <row r="2418" spans="1:23" x14ac:dyDescent="0.25">
      <c r="A2418">
        <v>2417</v>
      </c>
      <c r="B2418" s="1" t="str">
        <f t="shared" si="148"/>
        <v>8997225870698</v>
      </c>
      <c r="C2418" t="str">
        <f t="shared" si="149"/>
        <v>POTAKREZ RUMPUT LAUT-1PACK</v>
      </c>
      <c r="D2418" t="s">
        <v>5397</v>
      </c>
      <c r="E2418" t="s">
        <v>5398</v>
      </c>
      <c r="H2418">
        <f t="shared" si="150"/>
        <v>8200</v>
      </c>
      <c r="I2418">
        <f t="shared" si="151"/>
        <v>9000</v>
      </c>
      <c r="J2418">
        <v>0</v>
      </c>
      <c r="K2418">
        <v>0</v>
      </c>
      <c r="L2418">
        <v>0</v>
      </c>
      <c r="M2418">
        <v>1</v>
      </c>
      <c r="R2418" t="s">
        <v>5401</v>
      </c>
      <c r="S2418" t="s">
        <v>3876</v>
      </c>
      <c r="T2418" s="1" t="s">
        <v>3877</v>
      </c>
      <c r="U2418">
        <v>9000</v>
      </c>
      <c r="V2418">
        <v>9000</v>
      </c>
      <c r="W2418">
        <v>8200</v>
      </c>
    </row>
    <row r="2419" spans="1:23" x14ac:dyDescent="0.25">
      <c r="A2419">
        <v>2418</v>
      </c>
      <c r="B2419" s="1" t="str">
        <f t="shared" si="148"/>
        <v>POTAKREZ SAPI-1PACK</v>
      </c>
      <c r="C2419" t="str">
        <f t="shared" si="149"/>
        <v>POTAKREZ SAPI-1PACK</v>
      </c>
      <c r="D2419" t="s">
        <v>5397</v>
      </c>
      <c r="E2419" t="s">
        <v>5398</v>
      </c>
      <c r="H2419">
        <f t="shared" si="150"/>
        <v>8200</v>
      </c>
      <c r="I2419">
        <f t="shared" si="151"/>
        <v>9000</v>
      </c>
      <c r="J2419">
        <v>0</v>
      </c>
      <c r="K2419">
        <v>0</v>
      </c>
      <c r="L2419">
        <v>0</v>
      </c>
      <c r="M2419">
        <v>1</v>
      </c>
      <c r="R2419" t="s">
        <v>5401</v>
      </c>
      <c r="S2419" t="s">
        <v>3878</v>
      </c>
      <c r="T2419" s="1" t="s">
        <v>3878</v>
      </c>
      <c r="U2419">
        <v>9000</v>
      </c>
      <c r="V2419">
        <v>9000</v>
      </c>
      <c r="W2419">
        <v>8200</v>
      </c>
    </row>
    <row r="2420" spans="1:23" x14ac:dyDescent="0.25">
      <c r="A2420">
        <v>2419</v>
      </c>
      <c r="B2420" s="1" t="str">
        <f t="shared" si="148"/>
        <v>8997225870841</v>
      </c>
      <c r="C2420" t="str">
        <f t="shared" si="149"/>
        <v>POTATOQ BBQ-1PCS</v>
      </c>
      <c r="D2420" t="s">
        <v>5397</v>
      </c>
      <c r="E2420" t="s">
        <v>5398</v>
      </c>
      <c r="H2420">
        <f t="shared" si="150"/>
        <v>1615</v>
      </c>
      <c r="I2420">
        <f t="shared" si="151"/>
        <v>1700</v>
      </c>
      <c r="J2420">
        <v>0</v>
      </c>
      <c r="K2420">
        <v>0</v>
      </c>
      <c r="L2420">
        <v>0</v>
      </c>
      <c r="M2420">
        <v>1</v>
      </c>
      <c r="R2420" t="s">
        <v>5401</v>
      </c>
      <c r="S2420" t="s">
        <v>3879</v>
      </c>
      <c r="T2420" s="1" t="s">
        <v>3880</v>
      </c>
      <c r="U2420">
        <v>1700</v>
      </c>
      <c r="V2420">
        <v>2000</v>
      </c>
      <c r="W2420">
        <v>1615</v>
      </c>
    </row>
    <row r="2421" spans="1:23" x14ac:dyDescent="0.25">
      <c r="A2421">
        <v>2420</v>
      </c>
      <c r="B2421" s="1" t="str">
        <f t="shared" si="148"/>
        <v>8997225870766</v>
      </c>
      <c r="C2421" t="str">
        <f t="shared" si="149"/>
        <v>POTATOQ RUMPUT LAUT-1PCS</v>
      </c>
      <c r="D2421" t="s">
        <v>5397</v>
      </c>
      <c r="E2421" t="s">
        <v>5398</v>
      </c>
      <c r="H2421">
        <f t="shared" si="150"/>
        <v>1615</v>
      </c>
      <c r="I2421">
        <f t="shared" si="151"/>
        <v>1700</v>
      </c>
      <c r="J2421">
        <v>0</v>
      </c>
      <c r="K2421">
        <v>0</v>
      </c>
      <c r="L2421">
        <v>0</v>
      </c>
      <c r="M2421">
        <v>1</v>
      </c>
      <c r="R2421" t="s">
        <v>5401</v>
      </c>
      <c r="S2421" t="s">
        <v>3881</v>
      </c>
      <c r="T2421" s="1" t="s">
        <v>3882</v>
      </c>
      <c r="U2421">
        <v>1700</v>
      </c>
      <c r="V2421">
        <v>2000</v>
      </c>
      <c r="W2421">
        <v>1615</v>
      </c>
    </row>
    <row r="2422" spans="1:23" x14ac:dyDescent="0.25">
      <c r="A2422">
        <v>2421</v>
      </c>
      <c r="B2422" s="1" t="str">
        <f t="shared" si="148"/>
        <v>8997225870780</v>
      </c>
      <c r="C2422" t="str">
        <f t="shared" si="149"/>
        <v>POTATOQ SOSIS JUMBO MEKSIKO-1PCS</v>
      </c>
      <c r="D2422" t="s">
        <v>5397</v>
      </c>
      <c r="E2422" t="s">
        <v>5398</v>
      </c>
      <c r="H2422">
        <f t="shared" si="150"/>
        <v>1615</v>
      </c>
      <c r="I2422">
        <f t="shared" si="151"/>
        <v>1700</v>
      </c>
      <c r="J2422">
        <v>0</v>
      </c>
      <c r="K2422">
        <v>0</v>
      </c>
      <c r="L2422">
        <v>0</v>
      </c>
      <c r="M2422">
        <v>1</v>
      </c>
      <c r="R2422" t="s">
        <v>5401</v>
      </c>
      <c r="S2422" t="s">
        <v>3883</v>
      </c>
      <c r="T2422" s="1" t="s">
        <v>3884</v>
      </c>
      <c r="U2422">
        <v>1700</v>
      </c>
      <c r="V2422">
        <v>2000</v>
      </c>
      <c r="W2422">
        <v>1615</v>
      </c>
    </row>
    <row r="2423" spans="1:23" x14ac:dyDescent="0.25">
      <c r="A2423">
        <v>2422</v>
      </c>
      <c r="B2423" s="1" t="str">
        <f t="shared" si="148"/>
        <v>POTATOQ-10PCS/PACK</v>
      </c>
      <c r="C2423" t="str">
        <f t="shared" si="149"/>
        <v>POTATOQ-10PCS/PACK</v>
      </c>
      <c r="D2423" t="s">
        <v>5397</v>
      </c>
      <c r="E2423" t="s">
        <v>5398</v>
      </c>
      <c r="H2423">
        <f t="shared" si="150"/>
        <v>16146</v>
      </c>
      <c r="I2423">
        <f t="shared" si="151"/>
        <v>17000</v>
      </c>
      <c r="J2423">
        <v>0</v>
      </c>
      <c r="K2423">
        <v>0</v>
      </c>
      <c r="L2423">
        <v>0</v>
      </c>
      <c r="M2423">
        <v>1</v>
      </c>
      <c r="R2423" t="s">
        <v>5401</v>
      </c>
      <c r="S2423" t="s">
        <v>3885</v>
      </c>
      <c r="T2423" s="1" t="s">
        <v>3885</v>
      </c>
      <c r="U2423">
        <v>17000</v>
      </c>
      <c r="V2423">
        <v>17000</v>
      </c>
      <c r="W2423">
        <v>16146</v>
      </c>
    </row>
    <row r="2424" spans="1:23" x14ac:dyDescent="0.25">
      <c r="A2424">
        <v>2423</v>
      </c>
      <c r="B2424" s="1" t="str">
        <f t="shared" si="148"/>
        <v>POTATOQ-5PACK/DUS</v>
      </c>
      <c r="C2424" t="str">
        <f t="shared" si="149"/>
        <v>POTATOQ-5PACK/DUS</v>
      </c>
      <c r="D2424" t="s">
        <v>5397</v>
      </c>
      <c r="E2424" t="s">
        <v>5398</v>
      </c>
      <c r="H2424">
        <f t="shared" si="150"/>
        <v>80727</v>
      </c>
      <c r="I2424">
        <f t="shared" si="151"/>
        <v>83000</v>
      </c>
      <c r="J2424">
        <v>0</v>
      </c>
      <c r="K2424">
        <v>0</v>
      </c>
      <c r="L2424">
        <v>0</v>
      </c>
      <c r="M2424">
        <v>1</v>
      </c>
      <c r="R2424" t="s">
        <v>5401</v>
      </c>
      <c r="S2424" t="s">
        <v>3886</v>
      </c>
      <c r="T2424" s="1" t="s">
        <v>3886</v>
      </c>
      <c r="U2424">
        <v>83000</v>
      </c>
      <c r="V2424">
        <v>83000</v>
      </c>
      <c r="W2424">
        <v>80727</v>
      </c>
    </row>
    <row r="2425" spans="1:23" x14ac:dyDescent="0.25">
      <c r="A2425">
        <v>2424</v>
      </c>
      <c r="B2425" s="1" t="str">
        <f t="shared" si="148"/>
        <v>PRINCESS EGG 1 KTK</v>
      </c>
      <c r="C2425" t="str">
        <f t="shared" si="149"/>
        <v>PRINCESS EGG 1 KTK</v>
      </c>
      <c r="D2425" t="s">
        <v>5397</v>
      </c>
      <c r="E2425" t="s">
        <v>5398</v>
      </c>
      <c r="H2425">
        <f t="shared" si="150"/>
        <v>28828</v>
      </c>
      <c r="I2425">
        <f t="shared" si="151"/>
        <v>31000</v>
      </c>
      <c r="J2425">
        <v>0</v>
      </c>
      <c r="K2425">
        <v>0</v>
      </c>
      <c r="L2425">
        <v>0</v>
      </c>
      <c r="M2425">
        <v>1</v>
      </c>
      <c r="R2425" t="s">
        <v>5401</v>
      </c>
      <c r="S2425" t="s">
        <v>3887</v>
      </c>
      <c r="T2425" s="1" t="s">
        <v>3887</v>
      </c>
      <c r="U2425">
        <v>31000</v>
      </c>
      <c r="V2425">
        <v>31000</v>
      </c>
      <c r="W2425">
        <v>28828</v>
      </c>
    </row>
    <row r="2426" spans="1:23" x14ac:dyDescent="0.25">
      <c r="A2426">
        <v>2425</v>
      </c>
      <c r="B2426" s="1" t="str">
        <f t="shared" si="148"/>
        <v>8886467105760</v>
      </c>
      <c r="C2426" t="str">
        <f t="shared" si="149"/>
        <v>PRINGLES CHEESY CHEESE 42GR-1PCS</v>
      </c>
      <c r="D2426" t="s">
        <v>5397</v>
      </c>
      <c r="E2426" t="s">
        <v>5398</v>
      </c>
      <c r="H2426">
        <f t="shared" si="150"/>
        <v>9834</v>
      </c>
      <c r="I2426">
        <f t="shared" si="151"/>
        <v>11000</v>
      </c>
      <c r="J2426">
        <v>0</v>
      </c>
      <c r="K2426">
        <v>0</v>
      </c>
      <c r="L2426">
        <v>0</v>
      </c>
      <c r="M2426">
        <v>1</v>
      </c>
      <c r="R2426" t="s">
        <v>5401</v>
      </c>
      <c r="S2426" t="s">
        <v>3888</v>
      </c>
      <c r="T2426" s="1" t="s">
        <v>3889</v>
      </c>
      <c r="U2426">
        <v>11000</v>
      </c>
      <c r="V2426">
        <v>11000</v>
      </c>
      <c r="W2426">
        <v>9834</v>
      </c>
    </row>
    <row r="2427" spans="1:23" x14ac:dyDescent="0.25">
      <c r="A2427">
        <v>2426</v>
      </c>
      <c r="B2427" s="1" t="str">
        <f t="shared" si="148"/>
        <v>8886467100260</v>
      </c>
      <c r="C2427" t="str">
        <f t="shared" si="149"/>
        <v>PRINGLES ORIGINAL 42GR-1PCS</v>
      </c>
      <c r="D2427" t="s">
        <v>5397</v>
      </c>
      <c r="E2427" t="s">
        <v>5398</v>
      </c>
      <c r="H2427">
        <f t="shared" si="150"/>
        <v>9834</v>
      </c>
      <c r="I2427">
        <f t="shared" si="151"/>
        <v>11000</v>
      </c>
      <c r="J2427">
        <v>0</v>
      </c>
      <c r="K2427">
        <v>0</v>
      </c>
      <c r="L2427">
        <v>0</v>
      </c>
      <c r="M2427">
        <v>1</v>
      </c>
      <c r="R2427" t="s">
        <v>5401</v>
      </c>
      <c r="S2427" t="s">
        <v>3890</v>
      </c>
      <c r="T2427" s="1" t="s">
        <v>3891</v>
      </c>
      <c r="U2427">
        <v>11000</v>
      </c>
      <c r="V2427">
        <v>11000</v>
      </c>
      <c r="W2427">
        <v>9834</v>
      </c>
    </row>
    <row r="2428" spans="1:23" x14ac:dyDescent="0.25">
      <c r="A2428">
        <v>2427</v>
      </c>
      <c r="B2428" s="1" t="str">
        <f t="shared" si="148"/>
        <v>8886467100246</v>
      </c>
      <c r="C2428" t="str">
        <f t="shared" si="149"/>
        <v>PRINGLES SOUR CREAM &amp; ONION 42GR-1PCS</v>
      </c>
      <c r="D2428" t="s">
        <v>5397</v>
      </c>
      <c r="E2428" t="s">
        <v>5398</v>
      </c>
      <c r="H2428">
        <f t="shared" si="150"/>
        <v>9834</v>
      </c>
      <c r="I2428">
        <f t="shared" si="151"/>
        <v>11000</v>
      </c>
      <c r="J2428">
        <v>0</v>
      </c>
      <c r="K2428">
        <v>0</v>
      </c>
      <c r="L2428">
        <v>0</v>
      </c>
      <c r="M2428">
        <v>1</v>
      </c>
      <c r="R2428" t="s">
        <v>5401</v>
      </c>
      <c r="S2428" t="s">
        <v>3892</v>
      </c>
      <c r="T2428" s="1" t="s">
        <v>3893</v>
      </c>
      <c r="U2428">
        <v>11000</v>
      </c>
      <c r="V2428">
        <v>11000</v>
      </c>
      <c r="W2428">
        <v>9834</v>
      </c>
    </row>
    <row r="2429" spans="1:23" x14ac:dyDescent="0.25">
      <c r="A2429">
        <v>2428</v>
      </c>
      <c r="B2429" s="1" t="str">
        <f t="shared" si="148"/>
        <v>8997014450360</v>
      </c>
      <c r="C2429" t="str">
        <f t="shared" si="149"/>
        <v>PROCHIZ GOLD SLICES 1PCS</v>
      </c>
      <c r="D2429" t="s">
        <v>5397</v>
      </c>
      <c r="E2429" t="s">
        <v>5398</v>
      </c>
      <c r="H2429">
        <f t="shared" si="150"/>
        <v>1698</v>
      </c>
      <c r="I2429">
        <f t="shared" si="151"/>
        <v>2000</v>
      </c>
      <c r="J2429">
        <v>0</v>
      </c>
      <c r="K2429">
        <v>0</v>
      </c>
      <c r="L2429">
        <v>0</v>
      </c>
      <c r="M2429">
        <v>1</v>
      </c>
      <c r="R2429" t="s">
        <v>5401</v>
      </c>
      <c r="S2429" t="s">
        <v>3894</v>
      </c>
      <c r="T2429" s="1" t="s">
        <v>3895</v>
      </c>
      <c r="U2429">
        <v>2000</v>
      </c>
      <c r="V2429">
        <v>2000</v>
      </c>
      <c r="W2429">
        <v>1698</v>
      </c>
    </row>
    <row r="2430" spans="1:23" x14ac:dyDescent="0.25">
      <c r="A2430">
        <v>2429</v>
      </c>
      <c r="B2430" s="1" t="str">
        <f t="shared" si="148"/>
        <v>8992745550266</v>
      </c>
      <c r="C2430" t="str">
        <f t="shared" si="149"/>
        <v>PROCLIN 200ML-1BTL</v>
      </c>
      <c r="D2430" t="s">
        <v>5397</v>
      </c>
      <c r="E2430" t="s">
        <v>5398</v>
      </c>
      <c r="H2430">
        <f t="shared" si="150"/>
        <v>4551</v>
      </c>
      <c r="I2430">
        <f t="shared" si="151"/>
        <v>5000</v>
      </c>
      <c r="J2430">
        <v>0</v>
      </c>
      <c r="K2430">
        <v>0</v>
      </c>
      <c r="L2430">
        <v>0</v>
      </c>
      <c r="M2430">
        <v>1</v>
      </c>
      <c r="R2430" t="s">
        <v>5401</v>
      </c>
      <c r="S2430" t="s">
        <v>3896</v>
      </c>
      <c r="T2430" s="1" t="s">
        <v>3897</v>
      </c>
      <c r="U2430">
        <v>5000</v>
      </c>
      <c r="V2430">
        <v>5000</v>
      </c>
      <c r="W2430">
        <v>4551</v>
      </c>
    </row>
    <row r="2431" spans="1:23" x14ac:dyDescent="0.25">
      <c r="A2431">
        <v>2430</v>
      </c>
      <c r="B2431" s="1" t="str">
        <f t="shared" si="148"/>
        <v>8992745550259</v>
      </c>
      <c r="C2431" t="str">
        <f t="shared" si="149"/>
        <v>PROCLIN 500 ML-1BTL</v>
      </c>
      <c r="D2431" t="s">
        <v>5397</v>
      </c>
      <c r="E2431" t="s">
        <v>5398</v>
      </c>
      <c r="H2431">
        <f t="shared" si="150"/>
        <v>9657</v>
      </c>
      <c r="I2431">
        <f t="shared" si="151"/>
        <v>10500</v>
      </c>
      <c r="J2431">
        <v>0</v>
      </c>
      <c r="K2431">
        <v>0</v>
      </c>
      <c r="L2431">
        <v>0</v>
      </c>
      <c r="M2431">
        <v>1</v>
      </c>
      <c r="R2431" t="s">
        <v>5401</v>
      </c>
      <c r="S2431" t="s">
        <v>3898</v>
      </c>
      <c r="T2431" s="1" t="s">
        <v>3899</v>
      </c>
      <c r="U2431">
        <v>10500</v>
      </c>
      <c r="V2431">
        <v>10500</v>
      </c>
      <c r="W2431">
        <v>9657</v>
      </c>
    </row>
    <row r="2432" spans="1:23" x14ac:dyDescent="0.25">
      <c r="A2432">
        <v>2431</v>
      </c>
      <c r="B2432" s="1" t="str">
        <f t="shared" si="148"/>
        <v>PROCLIN FLORAL BLISS-12SCT/PACK</v>
      </c>
      <c r="C2432" t="str">
        <f t="shared" si="149"/>
        <v>PROCLIN FLORAL BLISS-12SCT/PACK</v>
      </c>
      <c r="D2432" t="s">
        <v>5397</v>
      </c>
      <c r="E2432" t="s">
        <v>5398</v>
      </c>
      <c r="H2432">
        <f t="shared" si="150"/>
        <v>4488</v>
      </c>
      <c r="I2432">
        <f t="shared" si="151"/>
        <v>5000</v>
      </c>
      <c r="J2432">
        <v>0</v>
      </c>
      <c r="K2432">
        <v>0</v>
      </c>
      <c r="L2432">
        <v>0</v>
      </c>
      <c r="M2432">
        <v>1</v>
      </c>
      <c r="R2432" t="s">
        <v>5401</v>
      </c>
      <c r="S2432" t="s">
        <v>3900</v>
      </c>
      <c r="T2432" s="1" t="s">
        <v>3900</v>
      </c>
      <c r="U2432">
        <v>5000</v>
      </c>
      <c r="V2432">
        <v>5000</v>
      </c>
      <c r="W2432">
        <v>4488</v>
      </c>
    </row>
    <row r="2433" spans="1:23" x14ac:dyDescent="0.25">
      <c r="A2433">
        <v>2432</v>
      </c>
      <c r="B2433" s="1" t="str">
        <f t="shared" si="148"/>
        <v>PULPEN HONAGA-1PCS</v>
      </c>
      <c r="C2433" t="str">
        <f t="shared" si="149"/>
        <v>PULPEN HONAGA-1PCS</v>
      </c>
      <c r="D2433" t="s">
        <v>5397</v>
      </c>
      <c r="E2433" t="s">
        <v>5398</v>
      </c>
      <c r="H2433">
        <f t="shared" si="150"/>
        <v>2000</v>
      </c>
      <c r="I2433">
        <f t="shared" si="151"/>
        <v>2500</v>
      </c>
      <c r="J2433">
        <v>0</v>
      </c>
      <c r="K2433">
        <v>0</v>
      </c>
      <c r="L2433">
        <v>0</v>
      </c>
      <c r="M2433">
        <v>1</v>
      </c>
      <c r="R2433" t="s">
        <v>5401</v>
      </c>
      <c r="S2433" t="s">
        <v>3901</v>
      </c>
      <c r="T2433" s="1" t="s">
        <v>3901</v>
      </c>
      <c r="U2433">
        <v>2500</v>
      </c>
      <c r="V2433">
        <v>2500</v>
      </c>
      <c r="W2433">
        <v>2000</v>
      </c>
    </row>
    <row r="2434" spans="1:23" x14ac:dyDescent="0.25">
      <c r="A2434">
        <v>2433</v>
      </c>
      <c r="B2434" s="1" t="str">
        <f t="shared" ref="B2434:B2497" si="152">T2434</f>
        <v>PULPEN M2000-1PCS</v>
      </c>
      <c r="C2434" t="str">
        <f t="shared" ref="C2434:C2497" si="153">S2434</f>
        <v>PULPEN M2000-1PCS</v>
      </c>
      <c r="D2434" t="s">
        <v>5397</v>
      </c>
      <c r="E2434" t="s">
        <v>5398</v>
      </c>
      <c r="H2434">
        <f t="shared" ref="H2434:H2497" si="154">W2434</f>
        <v>1500</v>
      </c>
      <c r="I2434">
        <f t="shared" ref="I2434:I2497" si="155">U2434</f>
        <v>2000</v>
      </c>
      <c r="J2434">
        <v>0</v>
      </c>
      <c r="K2434">
        <v>0</v>
      </c>
      <c r="L2434">
        <v>0</v>
      </c>
      <c r="M2434">
        <v>1</v>
      </c>
      <c r="R2434" t="s">
        <v>5401</v>
      </c>
      <c r="S2434" t="s">
        <v>3902</v>
      </c>
      <c r="T2434" s="1" t="s">
        <v>3902</v>
      </c>
      <c r="U2434">
        <v>2000</v>
      </c>
      <c r="V2434">
        <v>2000</v>
      </c>
      <c r="W2434">
        <v>1500</v>
      </c>
    </row>
    <row r="2435" spans="1:23" x14ac:dyDescent="0.25">
      <c r="A2435">
        <v>2434</v>
      </c>
      <c r="B2435" s="1" t="str">
        <f t="shared" si="152"/>
        <v>8992761166038</v>
      </c>
      <c r="C2435" t="str">
        <f t="shared" si="153"/>
        <v>PULPY 300ML JERUK-1BTL</v>
      </c>
      <c r="D2435" t="s">
        <v>5397</v>
      </c>
      <c r="E2435" t="s">
        <v>5398</v>
      </c>
      <c r="H2435">
        <f t="shared" si="154"/>
        <v>3567</v>
      </c>
      <c r="I2435">
        <f t="shared" si="155"/>
        <v>4000</v>
      </c>
      <c r="J2435">
        <v>0</v>
      </c>
      <c r="K2435">
        <v>0</v>
      </c>
      <c r="L2435">
        <v>0</v>
      </c>
      <c r="M2435">
        <v>1</v>
      </c>
      <c r="R2435" t="s">
        <v>5401</v>
      </c>
      <c r="S2435" t="s">
        <v>3903</v>
      </c>
      <c r="T2435" s="1" t="s">
        <v>3904</v>
      </c>
      <c r="U2435">
        <v>4000</v>
      </c>
      <c r="V2435">
        <v>4500</v>
      </c>
      <c r="W2435">
        <v>3567</v>
      </c>
    </row>
    <row r="2436" spans="1:23" x14ac:dyDescent="0.25">
      <c r="A2436">
        <v>2435</v>
      </c>
      <c r="B2436" s="1" t="str">
        <f t="shared" si="152"/>
        <v>PULPY 300ML-12BTL/SLOP</v>
      </c>
      <c r="C2436" t="str">
        <f t="shared" si="153"/>
        <v>PULPY 300ML-12BTL/SLOP</v>
      </c>
      <c r="D2436" t="s">
        <v>5397</v>
      </c>
      <c r="E2436" t="s">
        <v>5398</v>
      </c>
      <c r="H2436">
        <f t="shared" si="154"/>
        <v>42803</v>
      </c>
      <c r="I2436">
        <f t="shared" si="155"/>
        <v>45000</v>
      </c>
      <c r="J2436">
        <v>0</v>
      </c>
      <c r="K2436">
        <v>0</v>
      </c>
      <c r="L2436">
        <v>0</v>
      </c>
      <c r="M2436">
        <v>1</v>
      </c>
      <c r="R2436" t="s">
        <v>5401</v>
      </c>
      <c r="S2436" t="s">
        <v>3905</v>
      </c>
      <c r="T2436" s="1" t="s">
        <v>3905</v>
      </c>
      <c r="U2436">
        <v>45000</v>
      </c>
      <c r="V2436">
        <v>45000</v>
      </c>
      <c r="W2436">
        <v>42803</v>
      </c>
    </row>
    <row r="2437" spans="1:23" x14ac:dyDescent="0.25">
      <c r="A2437">
        <v>2436</v>
      </c>
      <c r="B2437" s="1" t="str">
        <f t="shared" si="152"/>
        <v>8992730993825</v>
      </c>
      <c r="C2437" t="str">
        <f t="shared" si="153"/>
        <v>PUSAN KING BUBBLE-200PCS/TPL</v>
      </c>
      <c r="D2437" t="s">
        <v>5397</v>
      </c>
      <c r="E2437" t="s">
        <v>5398</v>
      </c>
      <c r="H2437">
        <f t="shared" si="154"/>
        <v>38567</v>
      </c>
      <c r="I2437">
        <f t="shared" si="155"/>
        <v>42000</v>
      </c>
      <c r="J2437">
        <v>0</v>
      </c>
      <c r="K2437">
        <v>0</v>
      </c>
      <c r="L2437">
        <v>0</v>
      </c>
      <c r="M2437">
        <v>1</v>
      </c>
      <c r="R2437" t="s">
        <v>5401</v>
      </c>
      <c r="S2437" t="s">
        <v>3906</v>
      </c>
      <c r="T2437" s="1" t="s">
        <v>3907</v>
      </c>
      <c r="U2437">
        <v>42000</v>
      </c>
      <c r="V2437">
        <v>42000</v>
      </c>
      <c r="W2437">
        <v>38567</v>
      </c>
    </row>
    <row r="2438" spans="1:23" x14ac:dyDescent="0.25">
      <c r="A2438">
        <v>2437</v>
      </c>
      <c r="B2438" s="1" t="str">
        <f t="shared" si="152"/>
        <v>Pulsa 10.000</v>
      </c>
      <c r="C2438" t="str">
        <f t="shared" si="153"/>
        <v>Pulsa 10.000</v>
      </c>
      <c r="D2438" t="s">
        <v>5397</v>
      </c>
      <c r="E2438" t="s">
        <v>5398</v>
      </c>
      <c r="H2438">
        <f t="shared" si="154"/>
        <v>12000</v>
      </c>
      <c r="I2438">
        <f t="shared" si="155"/>
        <v>12000</v>
      </c>
      <c r="J2438">
        <v>0</v>
      </c>
      <c r="K2438">
        <v>0</v>
      </c>
      <c r="L2438">
        <v>0</v>
      </c>
      <c r="M2438">
        <v>1</v>
      </c>
      <c r="R2438" t="s">
        <v>5401</v>
      </c>
      <c r="S2438" t="s">
        <v>3908</v>
      </c>
      <c r="T2438" s="1" t="s">
        <v>3908</v>
      </c>
      <c r="U2438">
        <v>12000</v>
      </c>
      <c r="V2438">
        <v>12000</v>
      </c>
      <c r="W2438">
        <v>12000</v>
      </c>
    </row>
    <row r="2439" spans="1:23" x14ac:dyDescent="0.25">
      <c r="A2439">
        <v>2438</v>
      </c>
      <c r="B2439" s="1" t="str">
        <f t="shared" si="152"/>
        <v>Pulsa 100.000</v>
      </c>
      <c r="C2439" t="str">
        <f t="shared" si="153"/>
        <v>Pulsa 100.000</v>
      </c>
      <c r="D2439" t="s">
        <v>5397</v>
      </c>
      <c r="E2439" t="s">
        <v>5398</v>
      </c>
      <c r="H2439">
        <f t="shared" si="154"/>
        <v>102000</v>
      </c>
      <c r="I2439">
        <f t="shared" si="155"/>
        <v>102000</v>
      </c>
      <c r="J2439">
        <v>0</v>
      </c>
      <c r="K2439">
        <v>0</v>
      </c>
      <c r="L2439">
        <v>0</v>
      </c>
      <c r="M2439">
        <v>1</v>
      </c>
      <c r="R2439" t="s">
        <v>5401</v>
      </c>
      <c r="S2439" t="s">
        <v>3909</v>
      </c>
      <c r="T2439" s="1" t="s">
        <v>3909</v>
      </c>
      <c r="U2439">
        <v>102000</v>
      </c>
      <c r="V2439">
        <v>102000</v>
      </c>
      <c r="W2439">
        <v>102000</v>
      </c>
    </row>
    <row r="2440" spans="1:23" x14ac:dyDescent="0.25">
      <c r="A2440">
        <v>2439</v>
      </c>
      <c r="B2440" s="1" t="str">
        <f t="shared" si="152"/>
        <v>Pulsa 20.000</v>
      </c>
      <c r="C2440" t="str">
        <f t="shared" si="153"/>
        <v>Pulsa 20.000</v>
      </c>
      <c r="D2440" t="s">
        <v>5397</v>
      </c>
      <c r="E2440" t="s">
        <v>5398</v>
      </c>
      <c r="H2440">
        <f t="shared" si="154"/>
        <v>22000</v>
      </c>
      <c r="I2440">
        <f t="shared" si="155"/>
        <v>22000</v>
      </c>
      <c r="J2440">
        <v>0</v>
      </c>
      <c r="K2440">
        <v>0</v>
      </c>
      <c r="L2440">
        <v>0</v>
      </c>
      <c r="M2440">
        <v>1</v>
      </c>
      <c r="R2440" t="s">
        <v>5401</v>
      </c>
      <c r="S2440" t="s">
        <v>3910</v>
      </c>
      <c r="T2440" s="1" t="s">
        <v>3910</v>
      </c>
      <c r="U2440">
        <v>22000</v>
      </c>
      <c r="V2440">
        <v>22000</v>
      </c>
      <c r="W2440">
        <v>22000</v>
      </c>
    </row>
    <row r="2441" spans="1:23" x14ac:dyDescent="0.25">
      <c r="A2441">
        <v>2440</v>
      </c>
      <c r="B2441" s="1" t="str">
        <f t="shared" si="152"/>
        <v>Pulsa 25.000</v>
      </c>
      <c r="C2441" t="str">
        <f t="shared" si="153"/>
        <v>Pulsa 25.000</v>
      </c>
      <c r="D2441" t="s">
        <v>5397</v>
      </c>
      <c r="E2441" t="s">
        <v>5398</v>
      </c>
      <c r="H2441">
        <f t="shared" si="154"/>
        <v>27000</v>
      </c>
      <c r="I2441">
        <f t="shared" si="155"/>
        <v>27000</v>
      </c>
      <c r="J2441">
        <v>0</v>
      </c>
      <c r="K2441">
        <v>0</v>
      </c>
      <c r="L2441">
        <v>0</v>
      </c>
      <c r="M2441">
        <v>1</v>
      </c>
      <c r="R2441" t="s">
        <v>5401</v>
      </c>
      <c r="S2441" t="s">
        <v>3911</v>
      </c>
      <c r="T2441" s="1" t="s">
        <v>3911</v>
      </c>
      <c r="U2441">
        <v>27000</v>
      </c>
      <c r="V2441">
        <v>27000</v>
      </c>
      <c r="W2441">
        <v>27000</v>
      </c>
    </row>
    <row r="2442" spans="1:23" x14ac:dyDescent="0.25">
      <c r="A2442">
        <v>2441</v>
      </c>
      <c r="B2442" s="1" t="str">
        <f t="shared" si="152"/>
        <v>Pulsa 5.000</v>
      </c>
      <c r="C2442" t="str">
        <f t="shared" si="153"/>
        <v>Pulsa 5.000</v>
      </c>
      <c r="D2442" t="s">
        <v>5397</v>
      </c>
      <c r="E2442" t="s">
        <v>5398</v>
      </c>
      <c r="H2442">
        <f t="shared" si="154"/>
        <v>7000</v>
      </c>
      <c r="I2442">
        <f t="shared" si="155"/>
        <v>7000</v>
      </c>
      <c r="J2442">
        <v>0</v>
      </c>
      <c r="K2442">
        <v>0</v>
      </c>
      <c r="L2442">
        <v>0</v>
      </c>
      <c r="M2442">
        <v>1</v>
      </c>
      <c r="R2442" t="s">
        <v>5401</v>
      </c>
      <c r="S2442" t="s">
        <v>3912</v>
      </c>
      <c r="T2442" s="1" t="s">
        <v>3912</v>
      </c>
      <c r="U2442">
        <v>7000</v>
      </c>
      <c r="V2442">
        <v>7000</v>
      </c>
      <c r="W2442">
        <v>7000</v>
      </c>
    </row>
    <row r="2443" spans="1:23" x14ac:dyDescent="0.25">
      <c r="A2443">
        <v>2442</v>
      </c>
      <c r="B2443" s="1" t="str">
        <f t="shared" si="152"/>
        <v>Pulsa 50.000</v>
      </c>
      <c r="C2443" t="str">
        <f t="shared" si="153"/>
        <v>Pulsa 50.000</v>
      </c>
      <c r="D2443" t="s">
        <v>5397</v>
      </c>
      <c r="E2443" t="s">
        <v>5398</v>
      </c>
      <c r="H2443">
        <f t="shared" si="154"/>
        <v>52000</v>
      </c>
      <c r="I2443">
        <f t="shared" si="155"/>
        <v>52000</v>
      </c>
      <c r="J2443">
        <v>0</v>
      </c>
      <c r="K2443">
        <v>0</v>
      </c>
      <c r="L2443">
        <v>0</v>
      </c>
      <c r="M2443">
        <v>1</v>
      </c>
      <c r="R2443" t="s">
        <v>5401</v>
      </c>
      <c r="S2443" t="s">
        <v>3913</v>
      </c>
      <c r="T2443" s="1" t="s">
        <v>3913</v>
      </c>
      <c r="U2443">
        <v>52000</v>
      </c>
      <c r="V2443">
        <v>52000</v>
      </c>
      <c r="W2443">
        <v>52000</v>
      </c>
    </row>
    <row r="2444" spans="1:23" x14ac:dyDescent="0.25">
      <c r="A2444">
        <v>2443</v>
      </c>
      <c r="B2444" s="1" t="str">
        <f t="shared" si="152"/>
        <v>0896866116012</v>
      </c>
      <c r="C2444" t="str">
        <f t="shared" si="153"/>
        <v>QTELA SINGKONG-10PCS/RTG</v>
      </c>
      <c r="D2444" t="s">
        <v>5397</v>
      </c>
      <c r="E2444" t="s">
        <v>5398</v>
      </c>
      <c r="H2444">
        <f t="shared" si="154"/>
        <v>16500</v>
      </c>
      <c r="I2444">
        <f t="shared" si="155"/>
        <v>17000</v>
      </c>
      <c r="J2444">
        <v>0</v>
      </c>
      <c r="K2444">
        <v>0</v>
      </c>
      <c r="L2444">
        <v>0</v>
      </c>
      <c r="M2444">
        <v>1</v>
      </c>
      <c r="R2444" t="s">
        <v>5401</v>
      </c>
      <c r="S2444" t="s">
        <v>3914</v>
      </c>
      <c r="T2444" s="1" t="s">
        <v>3915</v>
      </c>
      <c r="U2444">
        <v>17000</v>
      </c>
      <c r="V2444">
        <v>17000</v>
      </c>
      <c r="W2444">
        <v>16500</v>
      </c>
    </row>
    <row r="2445" spans="1:23" x14ac:dyDescent="0.25">
      <c r="A2445">
        <v>2444</v>
      </c>
      <c r="B2445" s="1" t="str">
        <f t="shared" si="152"/>
        <v>QTELA SINGKONG-6RTG/DUS</v>
      </c>
      <c r="C2445" t="str">
        <f t="shared" si="153"/>
        <v>QTELA SINGKONG-6RTG/DUS</v>
      </c>
      <c r="D2445" t="s">
        <v>5397</v>
      </c>
      <c r="E2445" t="s">
        <v>5398</v>
      </c>
      <c r="H2445">
        <f t="shared" si="154"/>
        <v>99000</v>
      </c>
      <c r="I2445">
        <f t="shared" si="155"/>
        <v>101000</v>
      </c>
      <c r="J2445">
        <v>0</v>
      </c>
      <c r="K2445">
        <v>0</v>
      </c>
      <c r="L2445">
        <v>0</v>
      </c>
      <c r="M2445">
        <v>1</v>
      </c>
      <c r="R2445" t="s">
        <v>5401</v>
      </c>
      <c r="S2445" t="s">
        <v>3916</v>
      </c>
      <c r="T2445" s="1" t="s">
        <v>3916</v>
      </c>
      <c r="U2445">
        <v>101000</v>
      </c>
      <c r="V2445">
        <v>101000</v>
      </c>
      <c r="W2445">
        <v>99000</v>
      </c>
    </row>
    <row r="2446" spans="1:23" x14ac:dyDescent="0.25">
      <c r="A2446">
        <v>2445</v>
      </c>
      <c r="B2446" s="1" t="str">
        <f t="shared" si="152"/>
        <v>QUEEN COKELAT-1RTG/PACK</v>
      </c>
      <c r="C2446" t="str">
        <f t="shared" si="153"/>
        <v>QUEEN COKELAT-1RTG/PACK</v>
      </c>
      <c r="D2446" t="s">
        <v>5397</v>
      </c>
      <c r="E2446" t="s">
        <v>5398</v>
      </c>
      <c r="H2446">
        <f t="shared" si="154"/>
        <v>3954.1667000000002</v>
      </c>
      <c r="I2446">
        <f t="shared" si="155"/>
        <v>4500</v>
      </c>
      <c r="J2446">
        <v>0</v>
      </c>
      <c r="K2446">
        <v>0</v>
      </c>
      <c r="L2446">
        <v>0</v>
      </c>
      <c r="M2446">
        <v>1</v>
      </c>
      <c r="R2446" t="s">
        <v>5401</v>
      </c>
      <c r="S2446" t="s">
        <v>3917</v>
      </c>
      <c r="T2446" s="1" t="s">
        <v>3917</v>
      </c>
      <c r="U2446">
        <v>4500</v>
      </c>
      <c r="V2446">
        <v>4500</v>
      </c>
      <c r="W2446">
        <v>3954.1667000000002</v>
      </c>
    </row>
    <row r="2447" spans="1:23" x14ac:dyDescent="0.25">
      <c r="A2447">
        <v>2446</v>
      </c>
      <c r="B2447" s="1" t="str">
        <f t="shared" si="152"/>
        <v>8992758110815</v>
      </c>
      <c r="C2447" t="str">
        <f t="shared" si="153"/>
        <v>QUEEN PEANUT KACANG-2RTG/PACK</v>
      </c>
      <c r="D2447" t="s">
        <v>5397</v>
      </c>
      <c r="E2447" t="s">
        <v>5398</v>
      </c>
      <c r="H2447">
        <f t="shared" si="154"/>
        <v>7909</v>
      </c>
      <c r="I2447">
        <f t="shared" si="155"/>
        <v>8500</v>
      </c>
      <c r="J2447">
        <v>0</v>
      </c>
      <c r="K2447">
        <v>0</v>
      </c>
      <c r="L2447">
        <v>0</v>
      </c>
      <c r="M2447">
        <v>1</v>
      </c>
      <c r="R2447" t="s">
        <v>5401</v>
      </c>
      <c r="S2447" t="s">
        <v>3918</v>
      </c>
      <c r="T2447" s="1" t="s">
        <v>3919</v>
      </c>
      <c r="U2447">
        <v>8500</v>
      </c>
      <c r="V2447">
        <v>8500</v>
      </c>
      <c r="W2447">
        <v>7909</v>
      </c>
    </row>
    <row r="2448" spans="1:23" x14ac:dyDescent="0.25">
      <c r="A2448">
        <v>2447</v>
      </c>
      <c r="B2448" s="1" t="str">
        <f t="shared" si="152"/>
        <v>QUEEN-1DUS</v>
      </c>
      <c r="C2448" t="str">
        <f t="shared" si="153"/>
        <v>QUEEN-1DUS</v>
      </c>
      <c r="D2448" t="s">
        <v>5397</v>
      </c>
      <c r="E2448" t="s">
        <v>5398</v>
      </c>
      <c r="H2448">
        <f t="shared" si="154"/>
        <v>94900</v>
      </c>
      <c r="I2448">
        <f t="shared" si="155"/>
        <v>97000</v>
      </c>
      <c r="J2448">
        <v>0</v>
      </c>
      <c r="K2448">
        <v>0</v>
      </c>
      <c r="L2448">
        <v>0</v>
      </c>
      <c r="M2448">
        <v>1</v>
      </c>
      <c r="R2448" t="s">
        <v>5401</v>
      </c>
      <c r="S2448" t="s">
        <v>3920</v>
      </c>
      <c r="T2448" s="1" t="s">
        <v>3920</v>
      </c>
      <c r="U2448">
        <v>97000</v>
      </c>
      <c r="V2448">
        <v>97000</v>
      </c>
      <c r="W2448">
        <v>94900</v>
      </c>
    </row>
    <row r="2449" spans="1:23" x14ac:dyDescent="0.25">
      <c r="A2449">
        <v>2448</v>
      </c>
      <c r="B2449" s="1" t="str">
        <f t="shared" si="152"/>
        <v>089686386622</v>
      </c>
      <c r="C2449" t="str">
        <f t="shared" si="153"/>
        <v>RACIK NASI GORENG EXTRA PEDAS-1RTG</v>
      </c>
      <c r="D2449" t="s">
        <v>5397</v>
      </c>
      <c r="E2449" t="s">
        <v>5398</v>
      </c>
      <c r="H2449">
        <f t="shared" si="154"/>
        <v>17000</v>
      </c>
      <c r="I2449">
        <f t="shared" si="155"/>
        <v>17000</v>
      </c>
      <c r="J2449">
        <v>0</v>
      </c>
      <c r="K2449">
        <v>0</v>
      </c>
      <c r="L2449">
        <v>0</v>
      </c>
      <c r="M2449">
        <v>1</v>
      </c>
      <c r="R2449" t="s">
        <v>5401</v>
      </c>
      <c r="S2449" t="s">
        <v>3921</v>
      </c>
      <c r="T2449" s="1" t="s">
        <v>3922</v>
      </c>
      <c r="U2449">
        <v>17000</v>
      </c>
      <c r="V2449">
        <v>17000</v>
      </c>
      <c r="W2449">
        <v>17000</v>
      </c>
    </row>
    <row r="2450" spans="1:23" x14ac:dyDescent="0.25">
      <c r="A2450">
        <v>2449</v>
      </c>
      <c r="B2450" s="1" t="str">
        <f t="shared" si="152"/>
        <v>089686386257</v>
      </c>
      <c r="C2450" t="str">
        <f t="shared" si="153"/>
        <v>RACIK TEPUNG BAKWAN 210GR - 1PCS</v>
      </c>
      <c r="D2450" t="s">
        <v>5397</v>
      </c>
      <c r="E2450" t="s">
        <v>5398</v>
      </c>
      <c r="H2450">
        <f t="shared" si="154"/>
        <v>4798</v>
      </c>
      <c r="I2450">
        <f t="shared" si="155"/>
        <v>6000</v>
      </c>
      <c r="J2450">
        <v>0</v>
      </c>
      <c r="K2450">
        <v>0</v>
      </c>
      <c r="L2450">
        <v>0</v>
      </c>
      <c r="M2450">
        <v>1</v>
      </c>
      <c r="R2450" t="s">
        <v>5401</v>
      </c>
      <c r="S2450" t="s">
        <v>3923</v>
      </c>
      <c r="T2450" s="1" t="s">
        <v>3924</v>
      </c>
      <c r="U2450">
        <v>6000</v>
      </c>
      <c r="V2450">
        <v>6000</v>
      </c>
      <c r="W2450">
        <v>4798</v>
      </c>
    </row>
    <row r="2451" spans="1:23" x14ac:dyDescent="0.25">
      <c r="A2451">
        <v>2450</v>
      </c>
      <c r="B2451" s="1" t="str">
        <f t="shared" si="152"/>
        <v>RAJA RASA 6PCS/PACK</v>
      </c>
      <c r="C2451" t="str">
        <f t="shared" si="153"/>
        <v>RAJA RASA 6PCS/PACK</v>
      </c>
      <c r="D2451" t="s">
        <v>5397</v>
      </c>
      <c r="E2451" t="s">
        <v>5398</v>
      </c>
      <c r="H2451">
        <f t="shared" si="154"/>
        <v>41000</v>
      </c>
      <c r="I2451">
        <f t="shared" si="155"/>
        <v>43000</v>
      </c>
      <c r="J2451">
        <v>0</v>
      </c>
      <c r="K2451">
        <v>0</v>
      </c>
      <c r="L2451">
        <v>0</v>
      </c>
      <c r="M2451">
        <v>1</v>
      </c>
      <c r="R2451" t="s">
        <v>5401</v>
      </c>
      <c r="S2451" t="s">
        <v>3925</v>
      </c>
      <c r="T2451" s="1" t="s">
        <v>3925</v>
      </c>
      <c r="U2451">
        <v>43000</v>
      </c>
      <c r="V2451">
        <v>43000</v>
      </c>
      <c r="W2451">
        <v>41000</v>
      </c>
    </row>
    <row r="2452" spans="1:23" x14ac:dyDescent="0.25">
      <c r="A2452">
        <v>2451</v>
      </c>
      <c r="B2452" s="1" t="str">
        <f t="shared" si="152"/>
        <v>RAMBAK SAPI 1000-1PACK</v>
      </c>
      <c r="C2452" t="str">
        <f t="shared" si="153"/>
        <v>RAMBAK SAPI 1000-1PACK</v>
      </c>
      <c r="D2452" t="s">
        <v>5397</v>
      </c>
      <c r="E2452" t="s">
        <v>5398</v>
      </c>
      <c r="H2452">
        <f t="shared" si="154"/>
        <v>9000</v>
      </c>
      <c r="I2452">
        <f t="shared" si="155"/>
        <v>10000</v>
      </c>
      <c r="J2452">
        <v>0</v>
      </c>
      <c r="K2452">
        <v>0</v>
      </c>
      <c r="L2452">
        <v>0</v>
      </c>
      <c r="M2452">
        <v>1</v>
      </c>
      <c r="R2452" t="s">
        <v>5401</v>
      </c>
      <c r="S2452" t="s">
        <v>3926</v>
      </c>
      <c r="T2452" s="1" t="s">
        <v>3926</v>
      </c>
      <c r="U2452">
        <v>10000</v>
      </c>
      <c r="V2452">
        <v>10000</v>
      </c>
      <c r="W2452">
        <v>9000</v>
      </c>
    </row>
    <row r="2453" spans="1:23" x14ac:dyDescent="0.25">
      <c r="A2453">
        <v>2452</v>
      </c>
      <c r="B2453" s="1" t="str">
        <f t="shared" si="152"/>
        <v>RAMBAK SAPI 500-1PACK</v>
      </c>
      <c r="C2453" t="str">
        <f t="shared" si="153"/>
        <v>RAMBAK SAPI 500-1PACK</v>
      </c>
      <c r="D2453" t="s">
        <v>5397</v>
      </c>
      <c r="E2453" t="s">
        <v>5398</v>
      </c>
      <c r="H2453">
        <f t="shared" si="154"/>
        <v>7000</v>
      </c>
      <c r="I2453">
        <f t="shared" si="155"/>
        <v>8000</v>
      </c>
      <c r="J2453">
        <v>0</v>
      </c>
      <c r="K2453">
        <v>0</v>
      </c>
      <c r="L2453">
        <v>0</v>
      </c>
      <c r="M2453">
        <v>1</v>
      </c>
      <c r="R2453" t="s">
        <v>5401</v>
      </c>
      <c r="S2453" t="s">
        <v>3927</v>
      </c>
      <c r="T2453" s="1" t="s">
        <v>3927</v>
      </c>
      <c r="U2453">
        <v>8000</v>
      </c>
      <c r="V2453">
        <v>8000</v>
      </c>
      <c r="W2453">
        <v>7000</v>
      </c>
    </row>
    <row r="2454" spans="1:23" x14ac:dyDescent="0.25">
      <c r="A2454">
        <v>2453</v>
      </c>
      <c r="B2454" s="1" t="str">
        <f t="shared" si="152"/>
        <v>RAMBUT NENEK-12CUP/PACK</v>
      </c>
      <c r="C2454" t="str">
        <f t="shared" si="153"/>
        <v>RAMBUT NENEK-12CUP/PACK</v>
      </c>
      <c r="D2454" t="s">
        <v>5397</v>
      </c>
      <c r="E2454" t="s">
        <v>5398</v>
      </c>
      <c r="H2454">
        <f t="shared" si="154"/>
        <v>8700</v>
      </c>
      <c r="I2454">
        <f t="shared" si="155"/>
        <v>10000</v>
      </c>
      <c r="J2454">
        <v>0</v>
      </c>
      <c r="K2454">
        <v>0</v>
      </c>
      <c r="L2454">
        <v>0</v>
      </c>
      <c r="M2454">
        <v>1</v>
      </c>
      <c r="R2454" t="s">
        <v>5401</v>
      </c>
      <c r="S2454" t="s">
        <v>3928</v>
      </c>
      <c r="T2454" s="1" t="s">
        <v>3928</v>
      </c>
      <c r="U2454">
        <v>10000</v>
      </c>
      <c r="V2454">
        <v>10000</v>
      </c>
      <c r="W2454">
        <v>8700</v>
      </c>
    </row>
    <row r="2455" spans="1:23" x14ac:dyDescent="0.25">
      <c r="A2455">
        <v>2454</v>
      </c>
      <c r="B2455" s="1" t="str">
        <f t="shared" si="152"/>
        <v>RAOS SAMBAL PEDAS-1BKS</v>
      </c>
      <c r="C2455" t="str">
        <f t="shared" si="153"/>
        <v>RAOS SAMBAL PEDAS-1BKS</v>
      </c>
      <c r="D2455" t="s">
        <v>5397</v>
      </c>
      <c r="E2455" t="s">
        <v>5398</v>
      </c>
      <c r="H2455">
        <f t="shared" si="154"/>
        <v>3500</v>
      </c>
      <c r="I2455">
        <f t="shared" si="155"/>
        <v>4000</v>
      </c>
      <c r="J2455">
        <v>0</v>
      </c>
      <c r="K2455">
        <v>0</v>
      </c>
      <c r="L2455">
        <v>0</v>
      </c>
      <c r="M2455">
        <v>1</v>
      </c>
      <c r="R2455" t="s">
        <v>5401</v>
      </c>
      <c r="S2455" t="s">
        <v>3929</v>
      </c>
      <c r="T2455" s="1" t="s">
        <v>3929</v>
      </c>
      <c r="U2455">
        <v>4000</v>
      </c>
      <c r="V2455">
        <v>4000</v>
      </c>
      <c r="W2455">
        <v>3500</v>
      </c>
    </row>
    <row r="2456" spans="1:23" x14ac:dyDescent="0.25">
      <c r="A2456">
        <v>2455</v>
      </c>
      <c r="B2456" s="1" t="str">
        <f t="shared" si="152"/>
        <v>8998866603416</v>
      </c>
      <c r="C2456" t="str">
        <f t="shared" si="153"/>
        <v>RAPIKA FOREVER 400 ML-1BKS</v>
      </c>
      <c r="D2456" t="s">
        <v>5397</v>
      </c>
      <c r="E2456" t="s">
        <v>5398</v>
      </c>
      <c r="H2456">
        <f t="shared" si="154"/>
        <v>4858</v>
      </c>
      <c r="I2456">
        <f t="shared" si="155"/>
        <v>6000</v>
      </c>
      <c r="J2456">
        <v>0</v>
      </c>
      <c r="K2456">
        <v>0</v>
      </c>
      <c r="L2456">
        <v>0</v>
      </c>
      <c r="M2456">
        <v>1</v>
      </c>
      <c r="R2456" t="s">
        <v>5401</v>
      </c>
      <c r="S2456" t="s">
        <v>3930</v>
      </c>
      <c r="T2456" s="1" t="s">
        <v>3931</v>
      </c>
      <c r="U2456">
        <v>6000</v>
      </c>
      <c r="V2456">
        <v>6000</v>
      </c>
      <c r="W2456">
        <v>4858</v>
      </c>
    </row>
    <row r="2457" spans="1:23" x14ac:dyDescent="0.25">
      <c r="A2457">
        <v>2456</v>
      </c>
      <c r="B2457" s="1" t="str">
        <f t="shared" si="152"/>
        <v>8998866603393</v>
      </c>
      <c r="C2457" t="str">
        <f t="shared" si="153"/>
        <v>RAPIKA GREEN 400 ML-1BKS</v>
      </c>
      <c r="D2457" t="s">
        <v>5397</v>
      </c>
      <c r="E2457" t="s">
        <v>5398</v>
      </c>
      <c r="H2457">
        <f t="shared" si="154"/>
        <v>4854</v>
      </c>
      <c r="I2457">
        <f t="shared" si="155"/>
        <v>6000</v>
      </c>
      <c r="J2457">
        <v>0</v>
      </c>
      <c r="K2457">
        <v>0</v>
      </c>
      <c r="L2457">
        <v>0</v>
      </c>
      <c r="M2457">
        <v>1</v>
      </c>
      <c r="R2457" t="s">
        <v>5401</v>
      </c>
      <c r="S2457" t="s">
        <v>3932</v>
      </c>
      <c r="T2457" s="1" t="s">
        <v>3933</v>
      </c>
      <c r="U2457">
        <v>6000</v>
      </c>
      <c r="V2457">
        <v>6000</v>
      </c>
      <c r="W2457">
        <v>4854</v>
      </c>
    </row>
    <row r="2458" spans="1:23" x14ac:dyDescent="0.25">
      <c r="A2458">
        <v>2457</v>
      </c>
      <c r="B2458" s="1" t="str">
        <f t="shared" si="152"/>
        <v>8998866612258</v>
      </c>
      <c r="C2458" t="str">
        <f t="shared" si="153"/>
        <v>RAPIKA SAKURA 400 ML-1BKS</v>
      </c>
      <c r="D2458" t="s">
        <v>5397</v>
      </c>
      <c r="E2458" t="s">
        <v>5398</v>
      </c>
      <c r="H2458">
        <f t="shared" si="154"/>
        <v>4854</v>
      </c>
      <c r="I2458">
        <f t="shared" si="155"/>
        <v>6000</v>
      </c>
      <c r="J2458">
        <v>0</v>
      </c>
      <c r="K2458">
        <v>0</v>
      </c>
      <c r="L2458">
        <v>0</v>
      </c>
      <c r="M2458">
        <v>1</v>
      </c>
      <c r="R2458" t="s">
        <v>5401</v>
      </c>
      <c r="S2458" t="s">
        <v>3934</v>
      </c>
      <c r="T2458" s="1" t="s">
        <v>3935</v>
      </c>
      <c r="U2458">
        <v>6000</v>
      </c>
      <c r="V2458">
        <v>6000</v>
      </c>
      <c r="W2458">
        <v>4854</v>
      </c>
    </row>
    <row r="2459" spans="1:23" x14ac:dyDescent="0.25">
      <c r="A2459">
        <v>2458</v>
      </c>
      <c r="B2459" s="1" t="str">
        <f t="shared" si="152"/>
        <v>899918180794</v>
      </c>
      <c r="C2459" t="str">
        <f t="shared" si="153"/>
        <v>RASA PISANG-1PACK</v>
      </c>
      <c r="D2459" t="s">
        <v>5397</v>
      </c>
      <c r="E2459" t="s">
        <v>5398</v>
      </c>
      <c r="H2459">
        <f t="shared" si="154"/>
        <v>8875</v>
      </c>
      <c r="I2459">
        <f t="shared" si="155"/>
        <v>9500</v>
      </c>
      <c r="J2459">
        <v>0</v>
      </c>
      <c r="K2459">
        <v>0</v>
      </c>
      <c r="L2459">
        <v>0</v>
      </c>
      <c r="M2459">
        <v>1</v>
      </c>
      <c r="R2459" t="s">
        <v>5401</v>
      </c>
      <c r="S2459" t="s">
        <v>3936</v>
      </c>
      <c r="T2459" s="1" t="s">
        <v>3937</v>
      </c>
      <c r="U2459">
        <v>9500</v>
      </c>
      <c r="V2459">
        <v>9500</v>
      </c>
      <c r="W2459">
        <v>8875</v>
      </c>
    </row>
    <row r="2460" spans="1:23" x14ac:dyDescent="0.25">
      <c r="A2460">
        <v>2459</v>
      </c>
      <c r="B2460" s="1" t="str">
        <f t="shared" si="152"/>
        <v>RASA PISANG-8PACK/DUS</v>
      </c>
      <c r="C2460" t="str">
        <f t="shared" si="153"/>
        <v>RASA PISANG-8PACK/DUS</v>
      </c>
      <c r="D2460" t="s">
        <v>5397</v>
      </c>
      <c r="E2460" t="s">
        <v>5398</v>
      </c>
      <c r="H2460">
        <f t="shared" si="154"/>
        <v>71000</v>
      </c>
      <c r="I2460">
        <f t="shared" si="155"/>
        <v>73000</v>
      </c>
      <c r="J2460">
        <v>0</v>
      </c>
      <c r="K2460">
        <v>0</v>
      </c>
      <c r="L2460">
        <v>0</v>
      </c>
      <c r="M2460">
        <v>1</v>
      </c>
      <c r="R2460" t="s">
        <v>5401</v>
      </c>
      <c r="S2460" t="s">
        <v>3938</v>
      </c>
      <c r="T2460" s="1" t="s">
        <v>3938</v>
      </c>
      <c r="U2460">
        <v>73000</v>
      </c>
      <c r="V2460">
        <v>73000</v>
      </c>
      <c r="W2460">
        <v>71000</v>
      </c>
    </row>
    <row r="2461" spans="1:23" x14ac:dyDescent="0.25">
      <c r="A2461">
        <v>2460</v>
      </c>
      <c r="B2461" s="1" t="str">
        <f t="shared" si="152"/>
        <v>8992730999377</v>
      </c>
      <c r="C2461" t="str">
        <f t="shared" si="153"/>
        <v>REBEN EYEGLASSES-40PCS/KTK</v>
      </c>
      <c r="D2461" t="s">
        <v>5397</v>
      </c>
      <c r="E2461" t="s">
        <v>5398</v>
      </c>
      <c r="H2461">
        <f t="shared" si="154"/>
        <v>16571</v>
      </c>
      <c r="I2461">
        <f t="shared" si="155"/>
        <v>17000</v>
      </c>
      <c r="J2461">
        <v>0</v>
      </c>
      <c r="K2461">
        <v>0</v>
      </c>
      <c r="L2461">
        <v>0</v>
      </c>
      <c r="M2461">
        <v>1</v>
      </c>
      <c r="R2461" t="s">
        <v>5401</v>
      </c>
      <c r="S2461" t="s">
        <v>3939</v>
      </c>
      <c r="T2461" s="1" t="s">
        <v>3940</v>
      </c>
      <c r="U2461">
        <v>17000</v>
      </c>
      <c r="V2461">
        <v>17000</v>
      </c>
      <c r="W2461">
        <v>16571</v>
      </c>
    </row>
    <row r="2462" spans="1:23" x14ac:dyDescent="0.25">
      <c r="A2462">
        <v>2461</v>
      </c>
      <c r="B2462" s="1" t="str">
        <f t="shared" si="152"/>
        <v>8993039242522</v>
      </c>
      <c r="C2462" t="str">
        <f t="shared" si="153"/>
        <v>REGAL 15GR-10PCS/PACK</v>
      </c>
      <c r="D2462" t="s">
        <v>5397</v>
      </c>
      <c r="E2462" t="s">
        <v>5398</v>
      </c>
      <c r="H2462">
        <f t="shared" si="154"/>
        <v>8400</v>
      </c>
      <c r="I2462">
        <f t="shared" si="155"/>
        <v>9000</v>
      </c>
      <c r="J2462">
        <v>0</v>
      </c>
      <c r="K2462">
        <v>0</v>
      </c>
      <c r="L2462">
        <v>0</v>
      </c>
      <c r="M2462">
        <v>1</v>
      </c>
      <c r="R2462" t="s">
        <v>5401</v>
      </c>
      <c r="S2462" t="s">
        <v>3941</v>
      </c>
      <c r="T2462" s="1" t="s">
        <v>3942</v>
      </c>
      <c r="U2462">
        <v>9000</v>
      </c>
      <c r="V2462">
        <v>9000</v>
      </c>
      <c r="W2462">
        <v>8400</v>
      </c>
    </row>
    <row r="2463" spans="1:23" x14ac:dyDescent="0.25">
      <c r="A2463">
        <v>2462</v>
      </c>
      <c r="B2463" s="1" t="str">
        <f t="shared" si="152"/>
        <v>REGAL 15GR-12PACK/DUS</v>
      </c>
      <c r="C2463" t="str">
        <f t="shared" si="153"/>
        <v>REGAL 15GR-12PACK/DUS</v>
      </c>
      <c r="D2463" t="s">
        <v>5397</v>
      </c>
      <c r="E2463" t="s">
        <v>5398</v>
      </c>
      <c r="H2463">
        <f t="shared" si="154"/>
        <v>100500</v>
      </c>
      <c r="I2463">
        <f t="shared" si="155"/>
        <v>102500</v>
      </c>
      <c r="J2463">
        <v>0</v>
      </c>
      <c r="K2463">
        <v>0</v>
      </c>
      <c r="L2463">
        <v>0</v>
      </c>
      <c r="M2463">
        <v>1</v>
      </c>
      <c r="R2463" t="s">
        <v>5401</v>
      </c>
      <c r="S2463" t="s">
        <v>3943</v>
      </c>
      <c r="T2463" s="1" t="s">
        <v>3943</v>
      </c>
      <c r="U2463">
        <v>102500</v>
      </c>
      <c r="V2463">
        <v>102500</v>
      </c>
      <c r="W2463">
        <v>100500</v>
      </c>
    </row>
    <row r="2464" spans="1:23" x14ac:dyDescent="0.25">
      <c r="A2464">
        <v>2463</v>
      </c>
      <c r="B2464" s="1" t="str">
        <f t="shared" si="152"/>
        <v>REGI-10BKS/PACK</v>
      </c>
      <c r="C2464" t="str">
        <f t="shared" si="153"/>
        <v>REGI-10BKS/PACK</v>
      </c>
      <c r="D2464" t="s">
        <v>5397</v>
      </c>
      <c r="E2464" t="s">
        <v>5398</v>
      </c>
      <c r="H2464">
        <f t="shared" si="154"/>
        <v>7000</v>
      </c>
      <c r="I2464">
        <f t="shared" si="155"/>
        <v>7500</v>
      </c>
      <c r="J2464">
        <v>0</v>
      </c>
      <c r="K2464">
        <v>0</v>
      </c>
      <c r="L2464">
        <v>0</v>
      </c>
      <c r="M2464">
        <v>1</v>
      </c>
      <c r="R2464" t="s">
        <v>5401</v>
      </c>
      <c r="S2464" t="s">
        <v>3944</v>
      </c>
      <c r="T2464" s="1" t="s">
        <v>3944</v>
      </c>
      <c r="U2464">
        <v>7500</v>
      </c>
      <c r="V2464">
        <v>7500</v>
      </c>
      <c r="W2464">
        <v>7000</v>
      </c>
    </row>
    <row r="2465" spans="1:23" x14ac:dyDescent="0.25">
      <c r="A2465">
        <v>2464</v>
      </c>
      <c r="B2465" s="1" t="str">
        <f t="shared" si="152"/>
        <v>8998389114260</v>
      </c>
      <c r="C2465" t="str">
        <f t="shared" si="153"/>
        <v>REGI-1BKS</v>
      </c>
      <c r="D2465" t="s">
        <v>5397</v>
      </c>
      <c r="E2465" t="s">
        <v>5398</v>
      </c>
      <c r="H2465">
        <f t="shared" si="154"/>
        <v>675</v>
      </c>
      <c r="I2465">
        <f t="shared" si="155"/>
        <v>1000</v>
      </c>
      <c r="J2465">
        <v>0</v>
      </c>
      <c r="K2465">
        <v>0</v>
      </c>
      <c r="L2465">
        <v>0</v>
      </c>
      <c r="M2465">
        <v>1</v>
      </c>
      <c r="R2465" t="s">
        <v>5401</v>
      </c>
      <c r="S2465" t="s">
        <v>3945</v>
      </c>
      <c r="T2465" s="1" t="s">
        <v>3946</v>
      </c>
      <c r="U2465">
        <v>1000</v>
      </c>
      <c r="V2465">
        <v>1000</v>
      </c>
      <c r="W2465">
        <v>675</v>
      </c>
    </row>
    <row r="2466" spans="1:23" x14ac:dyDescent="0.25">
      <c r="A2466">
        <v>2465</v>
      </c>
      <c r="B2466" s="1" t="str">
        <f t="shared" si="152"/>
        <v>REGI-6PACK/DUS</v>
      </c>
      <c r="C2466" t="str">
        <f t="shared" si="153"/>
        <v>REGI-6PACK/DUS</v>
      </c>
      <c r="D2466" t="s">
        <v>5397</v>
      </c>
      <c r="E2466" t="s">
        <v>5398</v>
      </c>
      <c r="H2466">
        <f t="shared" si="154"/>
        <v>42000</v>
      </c>
      <c r="I2466">
        <f t="shared" si="155"/>
        <v>44000</v>
      </c>
      <c r="J2466">
        <v>0</v>
      </c>
      <c r="K2466">
        <v>0</v>
      </c>
      <c r="L2466">
        <v>0</v>
      </c>
      <c r="M2466">
        <v>1</v>
      </c>
      <c r="R2466" t="s">
        <v>5401</v>
      </c>
      <c r="S2466" t="s">
        <v>3947</v>
      </c>
      <c r="T2466" s="1" t="s">
        <v>3947</v>
      </c>
      <c r="U2466">
        <v>44000</v>
      </c>
      <c r="V2466">
        <v>44000</v>
      </c>
      <c r="W2466">
        <v>42000</v>
      </c>
    </row>
    <row r="2467" spans="1:23" x14ac:dyDescent="0.25">
      <c r="A2467">
        <v>2466</v>
      </c>
      <c r="B2467" s="1" t="str">
        <f t="shared" si="152"/>
        <v>8991002304017</v>
      </c>
      <c r="C2467" t="str">
        <f t="shared" si="153"/>
        <v>RELAXA BARLEY-1BKS</v>
      </c>
      <c r="D2467" t="s">
        <v>5397</v>
      </c>
      <c r="E2467" t="s">
        <v>5398</v>
      </c>
      <c r="H2467">
        <f t="shared" si="154"/>
        <v>5000</v>
      </c>
      <c r="I2467">
        <f t="shared" si="155"/>
        <v>6000</v>
      </c>
      <c r="J2467">
        <v>0</v>
      </c>
      <c r="K2467">
        <v>0</v>
      </c>
      <c r="L2467">
        <v>0</v>
      </c>
      <c r="M2467">
        <v>1</v>
      </c>
      <c r="R2467" t="s">
        <v>5401</v>
      </c>
      <c r="S2467" t="s">
        <v>3948</v>
      </c>
      <c r="T2467" s="1" t="s">
        <v>3949</v>
      </c>
      <c r="U2467">
        <v>6000</v>
      </c>
      <c r="V2467">
        <v>6000</v>
      </c>
      <c r="W2467">
        <v>5000</v>
      </c>
    </row>
    <row r="2468" spans="1:23" x14ac:dyDescent="0.25">
      <c r="A2468">
        <v>2467</v>
      </c>
      <c r="B2468" s="1" t="str">
        <f t="shared" si="152"/>
        <v>8991002330306</v>
      </c>
      <c r="C2468" t="str">
        <f t="shared" si="153"/>
        <v>RELAXA CHERRY MINT-1TPL</v>
      </c>
      <c r="D2468" t="s">
        <v>5397</v>
      </c>
      <c r="E2468" t="s">
        <v>5398</v>
      </c>
      <c r="H2468">
        <f t="shared" si="154"/>
        <v>16334</v>
      </c>
      <c r="I2468">
        <f t="shared" si="155"/>
        <v>17500</v>
      </c>
      <c r="J2468">
        <v>0</v>
      </c>
      <c r="K2468">
        <v>0</v>
      </c>
      <c r="L2468">
        <v>0</v>
      </c>
      <c r="M2468">
        <v>1</v>
      </c>
      <c r="R2468" t="s">
        <v>5401</v>
      </c>
      <c r="S2468" t="s">
        <v>3950</v>
      </c>
      <c r="T2468" s="1" t="s">
        <v>3951</v>
      </c>
      <c r="U2468">
        <v>17500</v>
      </c>
      <c r="V2468">
        <v>17500</v>
      </c>
      <c r="W2468">
        <v>16334</v>
      </c>
    </row>
    <row r="2469" spans="1:23" x14ac:dyDescent="0.25">
      <c r="A2469">
        <v>2468</v>
      </c>
      <c r="B2469" s="1" t="str">
        <f t="shared" si="152"/>
        <v>8991002304802</v>
      </c>
      <c r="C2469" t="str">
        <f t="shared" si="153"/>
        <v>RELAXA CHERRY-1BKS</v>
      </c>
      <c r="D2469" t="s">
        <v>5397</v>
      </c>
      <c r="E2469" t="s">
        <v>5398</v>
      </c>
      <c r="H2469">
        <f t="shared" si="154"/>
        <v>4900</v>
      </c>
      <c r="I2469">
        <f t="shared" si="155"/>
        <v>6000</v>
      </c>
      <c r="J2469">
        <v>0</v>
      </c>
      <c r="K2469">
        <v>0</v>
      </c>
      <c r="L2469">
        <v>0</v>
      </c>
      <c r="M2469">
        <v>1</v>
      </c>
      <c r="R2469" t="s">
        <v>5401</v>
      </c>
      <c r="S2469" t="s">
        <v>3952</v>
      </c>
      <c r="T2469" s="1" t="s">
        <v>3953</v>
      </c>
      <c r="U2469">
        <v>6000</v>
      </c>
      <c r="V2469">
        <v>6000</v>
      </c>
      <c r="W2469">
        <v>4900</v>
      </c>
    </row>
    <row r="2470" spans="1:23" x14ac:dyDescent="0.25">
      <c r="A2470">
        <v>2469</v>
      </c>
      <c r="B2470" s="1" t="str">
        <f t="shared" si="152"/>
        <v>8991002330108</v>
      </c>
      <c r="C2470" t="str">
        <f t="shared" si="153"/>
        <v>RELAXA GRAPE MINT-1TPL</v>
      </c>
      <c r="D2470" t="s">
        <v>5397</v>
      </c>
      <c r="E2470" t="s">
        <v>5398</v>
      </c>
      <c r="H2470">
        <f t="shared" si="154"/>
        <v>16334</v>
      </c>
      <c r="I2470">
        <f t="shared" si="155"/>
        <v>17500</v>
      </c>
      <c r="J2470">
        <v>0</v>
      </c>
      <c r="K2470">
        <v>0</v>
      </c>
      <c r="L2470">
        <v>0</v>
      </c>
      <c r="M2470">
        <v>1</v>
      </c>
      <c r="R2470" t="s">
        <v>5401</v>
      </c>
      <c r="S2470" t="s">
        <v>3954</v>
      </c>
      <c r="T2470" s="1" t="s">
        <v>3955</v>
      </c>
      <c r="U2470">
        <v>17500</v>
      </c>
      <c r="V2470">
        <v>17500</v>
      </c>
      <c r="W2470">
        <v>16334</v>
      </c>
    </row>
    <row r="2471" spans="1:23" x14ac:dyDescent="0.25">
      <c r="A2471">
        <v>2470</v>
      </c>
      <c r="B2471" s="1" t="str">
        <f t="shared" si="152"/>
        <v>8991002304413</v>
      </c>
      <c r="C2471" t="str">
        <f t="shared" si="153"/>
        <v>RELAXA GRAPE-1BKS</v>
      </c>
      <c r="D2471" t="s">
        <v>5397</v>
      </c>
      <c r="E2471" t="s">
        <v>5398</v>
      </c>
      <c r="H2471">
        <f t="shared" si="154"/>
        <v>4900</v>
      </c>
      <c r="I2471">
        <f t="shared" si="155"/>
        <v>6000</v>
      </c>
      <c r="J2471">
        <v>0</v>
      </c>
      <c r="K2471">
        <v>0</v>
      </c>
      <c r="L2471">
        <v>0</v>
      </c>
      <c r="M2471">
        <v>1</v>
      </c>
      <c r="R2471" t="s">
        <v>5401</v>
      </c>
      <c r="S2471" t="s">
        <v>3956</v>
      </c>
      <c r="T2471" s="1" t="s">
        <v>3957</v>
      </c>
      <c r="U2471">
        <v>6000</v>
      </c>
      <c r="V2471">
        <v>6000</v>
      </c>
      <c r="W2471">
        <v>4900</v>
      </c>
    </row>
    <row r="2472" spans="1:23" x14ac:dyDescent="0.25">
      <c r="A2472">
        <v>2471</v>
      </c>
      <c r="B2472" s="1" t="str">
        <f t="shared" si="152"/>
        <v>8991002303829</v>
      </c>
      <c r="C2472" t="str">
        <f t="shared" si="153"/>
        <v>RELAXA LEMON-1BKS</v>
      </c>
      <c r="D2472" t="s">
        <v>5397</v>
      </c>
      <c r="E2472" t="s">
        <v>5398</v>
      </c>
      <c r="H2472">
        <f t="shared" si="154"/>
        <v>4900</v>
      </c>
      <c r="I2472">
        <f t="shared" si="155"/>
        <v>6000</v>
      </c>
      <c r="J2472">
        <v>0</v>
      </c>
      <c r="K2472">
        <v>0</v>
      </c>
      <c r="L2472">
        <v>0</v>
      </c>
      <c r="M2472">
        <v>1</v>
      </c>
      <c r="R2472" t="s">
        <v>5401</v>
      </c>
      <c r="S2472" t="s">
        <v>3958</v>
      </c>
      <c r="T2472" s="1" t="s">
        <v>3959</v>
      </c>
      <c r="U2472">
        <v>6000</v>
      </c>
      <c r="V2472">
        <v>6000</v>
      </c>
      <c r="W2472">
        <v>4900</v>
      </c>
    </row>
    <row r="2473" spans="1:23" x14ac:dyDescent="0.25">
      <c r="A2473">
        <v>2472</v>
      </c>
      <c r="B2473" s="1" t="str">
        <f t="shared" si="152"/>
        <v>8991002330504</v>
      </c>
      <c r="C2473" t="str">
        <f t="shared" si="153"/>
        <v>RELAXA MANGGA-1BKS</v>
      </c>
      <c r="D2473" t="s">
        <v>5397</v>
      </c>
      <c r="E2473" t="s">
        <v>5398</v>
      </c>
      <c r="H2473">
        <f t="shared" si="154"/>
        <v>4800</v>
      </c>
      <c r="I2473">
        <f t="shared" si="155"/>
        <v>6000</v>
      </c>
      <c r="J2473">
        <v>0</v>
      </c>
      <c r="K2473">
        <v>0</v>
      </c>
      <c r="L2473">
        <v>0</v>
      </c>
      <c r="M2473">
        <v>1</v>
      </c>
      <c r="R2473" t="s">
        <v>5401</v>
      </c>
      <c r="S2473" t="s">
        <v>3960</v>
      </c>
      <c r="T2473" s="1" t="s">
        <v>3961</v>
      </c>
      <c r="U2473">
        <v>6000</v>
      </c>
      <c r="V2473">
        <v>6000</v>
      </c>
      <c r="W2473">
        <v>4800</v>
      </c>
    </row>
    <row r="2474" spans="1:23" x14ac:dyDescent="0.25">
      <c r="A2474">
        <v>2473</v>
      </c>
      <c r="B2474" s="1" t="str">
        <f t="shared" si="152"/>
        <v>8991002304178</v>
      </c>
      <c r="C2474" t="str">
        <f t="shared" si="153"/>
        <v>RELAXA ORANGE MINT-1BKS</v>
      </c>
      <c r="D2474" t="s">
        <v>5397</v>
      </c>
      <c r="E2474" t="s">
        <v>5398</v>
      </c>
      <c r="H2474">
        <f t="shared" si="154"/>
        <v>4900</v>
      </c>
      <c r="I2474">
        <f t="shared" si="155"/>
        <v>6000</v>
      </c>
      <c r="J2474">
        <v>0</v>
      </c>
      <c r="K2474">
        <v>0</v>
      </c>
      <c r="L2474">
        <v>0</v>
      </c>
      <c r="M2474">
        <v>1</v>
      </c>
      <c r="R2474" t="s">
        <v>5401</v>
      </c>
      <c r="S2474" t="s">
        <v>3962</v>
      </c>
      <c r="T2474" s="1" t="s">
        <v>3963</v>
      </c>
      <c r="U2474">
        <v>6000</v>
      </c>
      <c r="V2474">
        <v>6000</v>
      </c>
      <c r="W2474">
        <v>4900</v>
      </c>
    </row>
    <row r="2475" spans="1:23" x14ac:dyDescent="0.25">
      <c r="A2475">
        <v>2474</v>
      </c>
      <c r="B2475" s="1" t="str">
        <f t="shared" si="152"/>
        <v>8991002337831</v>
      </c>
      <c r="C2475" t="str">
        <f t="shared" si="153"/>
        <v>RELAXA PLAY CAR/12PCS/KTK</v>
      </c>
      <c r="D2475" t="s">
        <v>5397</v>
      </c>
      <c r="E2475" t="s">
        <v>5398</v>
      </c>
      <c r="H2475">
        <f t="shared" si="154"/>
        <v>10200</v>
      </c>
      <c r="I2475">
        <f t="shared" si="155"/>
        <v>11000</v>
      </c>
      <c r="J2475">
        <v>0</v>
      </c>
      <c r="K2475">
        <v>0</v>
      </c>
      <c r="L2475">
        <v>0</v>
      </c>
      <c r="M2475">
        <v>1</v>
      </c>
      <c r="R2475" t="s">
        <v>5401</v>
      </c>
      <c r="S2475" t="s">
        <v>3964</v>
      </c>
      <c r="T2475" s="1" t="s">
        <v>3965</v>
      </c>
      <c r="U2475">
        <v>11000</v>
      </c>
      <c r="V2475">
        <v>11000</v>
      </c>
      <c r="W2475">
        <v>10200</v>
      </c>
    </row>
    <row r="2476" spans="1:23" x14ac:dyDescent="0.25">
      <c r="A2476">
        <v>2475</v>
      </c>
      <c r="B2476" s="1" t="str">
        <f t="shared" si="152"/>
        <v>8991002337879</v>
      </c>
      <c r="C2476" t="str">
        <f t="shared" si="153"/>
        <v>RELAXA PLAY CHEF 3D/KTK</v>
      </c>
      <c r="D2476" t="s">
        <v>5397</v>
      </c>
      <c r="E2476" t="s">
        <v>5398</v>
      </c>
      <c r="H2476">
        <f t="shared" si="154"/>
        <v>10200</v>
      </c>
      <c r="I2476">
        <f t="shared" si="155"/>
        <v>11000</v>
      </c>
      <c r="J2476">
        <v>0</v>
      </c>
      <c r="K2476">
        <v>0</v>
      </c>
      <c r="L2476">
        <v>0</v>
      </c>
      <c r="M2476">
        <v>1</v>
      </c>
      <c r="R2476" t="s">
        <v>5401</v>
      </c>
      <c r="S2476" t="s">
        <v>3966</v>
      </c>
      <c r="T2476" s="1" t="s">
        <v>3967</v>
      </c>
      <c r="U2476">
        <v>11000</v>
      </c>
      <c r="V2476">
        <v>11000</v>
      </c>
      <c r="W2476">
        <v>10200</v>
      </c>
    </row>
    <row r="2477" spans="1:23" x14ac:dyDescent="0.25">
      <c r="A2477">
        <v>2476</v>
      </c>
      <c r="B2477" s="1" t="str">
        <f t="shared" si="152"/>
        <v>8991002337510</v>
      </c>
      <c r="C2477" t="str">
        <f t="shared" si="153"/>
        <v>RELAXA PLAY FROZEN II-1KOTAK</v>
      </c>
      <c r="D2477" t="s">
        <v>5397</v>
      </c>
      <c r="E2477" t="s">
        <v>5398</v>
      </c>
      <c r="H2477">
        <f t="shared" si="154"/>
        <v>10200</v>
      </c>
      <c r="I2477">
        <f t="shared" si="155"/>
        <v>11000</v>
      </c>
      <c r="J2477">
        <v>0</v>
      </c>
      <c r="K2477">
        <v>0</v>
      </c>
      <c r="L2477">
        <v>0</v>
      </c>
      <c r="M2477">
        <v>1</v>
      </c>
      <c r="R2477" t="s">
        <v>5401</v>
      </c>
      <c r="S2477" t="s">
        <v>3968</v>
      </c>
      <c r="T2477" s="1" t="s">
        <v>3969</v>
      </c>
      <c r="U2477">
        <v>11000</v>
      </c>
      <c r="V2477">
        <v>11000</v>
      </c>
      <c r="W2477">
        <v>10200</v>
      </c>
    </row>
    <row r="2478" spans="1:23" x14ac:dyDescent="0.25">
      <c r="A2478">
        <v>2477</v>
      </c>
      <c r="B2478" s="1" t="str">
        <f t="shared" si="152"/>
        <v>8991002337626</v>
      </c>
      <c r="C2478" t="str">
        <f t="shared" si="153"/>
        <v>RELAXA PLAY KUDA PONI-1KOTAK</v>
      </c>
      <c r="D2478" t="s">
        <v>5397</v>
      </c>
      <c r="E2478" t="s">
        <v>5398</v>
      </c>
      <c r="H2478">
        <f t="shared" si="154"/>
        <v>10200</v>
      </c>
      <c r="I2478">
        <f t="shared" si="155"/>
        <v>11000</v>
      </c>
      <c r="J2478">
        <v>0</v>
      </c>
      <c r="K2478">
        <v>0</v>
      </c>
      <c r="L2478">
        <v>0</v>
      </c>
      <c r="M2478">
        <v>1</v>
      </c>
      <c r="R2478" t="s">
        <v>5401</v>
      </c>
      <c r="S2478" t="s">
        <v>3970</v>
      </c>
      <c r="T2478" s="1" t="s">
        <v>3971</v>
      </c>
      <c r="U2478">
        <v>11000</v>
      </c>
      <c r="V2478">
        <v>11000</v>
      </c>
      <c r="W2478">
        <v>10200</v>
      </c>
    </row>
    <row r="2479" spans="1:23" x14ac:dyDescent="0.25">
      <c r="A2479">
        <v>2478</v>
      </c>
      <c r="B2479" s="1" t="str">
        <f t="shared" si="152"/>
        <v>8991002337411</v>
      </c>
      <c r="C2479" t="str">
        <f t="shared" si="153"/>
        <v>RELAXA PLAY SPIDERMAN -1 KOTAK</v>
      </c>
      <c r="D2479" t="s">
        <v>5397</v>
      </c>
      <c r="E2479" t="s">
        <v>5398</v>
      </c>
      <c r="H2479">
        <f t="shared" si="154"/>
        <v>10200</v>
      </c>
      <c r="I2479">
        <f t="shared" si="155"/>
        <v>11000</v>
      </c>
      <c r="J2479">
        <v>0</v>
      </c>
      <c r="K2479">
        <v>0</v>
      </c>
      <c r="L2479">
        <v>0</v>
      </c>
      <c r="M2479">
        <v>1</v>
      </c>
      <c r="R2479" t="s">
        <v>5401</v>
      </c>
      <c r="S2479" t="s">
        <v>3972</v>
      </c>
      <c r="T2479" s="1" t="s">
        <v>3973</v>
      </c>
      <c r="U2479">
        <v>11000</v>
      </c>
      <c r="V2479">
        <v>11000</v>
      </c>
      <c r="W2479">
        <v>10200</v>
      </c>
    </row>
    <row r="2480" spans="1:23" x14ac:dyDescent="0.25">
      <c r="A2480">
        <v>2479</v>
      </c>
      <c r="B2480" s="1" t="str">
        <f t="shared" si="152"/>
        <v>8991002304857</v>
      </c>
      <c r="C2480" t="str">
        <f t="shared" si="153"/>
        <v>RELAXA TWISH 1BKS</v>
      </c>
      <c r="D2480" t="s">
        <v>5397</v>
      </c>
      <c r="E2480" t="s">
        <v>5398</v>
      </c>
      <c r="H2480">
        <f t="shared" si="154"/>
        <v>800</v>
      </c>
      <c r="I2480">
        <f t="shared" si="155"/>
        <v>1000</v>
      </c>
      <c r="J2480">
        <v>0</v>
      </c>
      <c r="K2480">
        <v>0</v>
      </c>
      <c r="L2480">
        <v>0</v>
      </c>
      <c r="M2480">
        <v>1</v>
      </c>
      <c r="R2480" t="s">
        <v>5401</v>
      </c>
      <c r="S2480" t="s">
        <v>3974</v>
      </c>
      <c r="T2480" s="1" t="s">
        <v>3975</v>
      </c>
      <c r="U2480">
        <v>1000</v>
      </c>
      <c r="V2480">
        <v>1000</v>
      </c>
      <c r="W2480">
        <v>800</v>
      </c>
    </row>
    <row r="2481" spans="1:23" x14ac:dyDescent="0.25">
      <c r="A2481">
        <v>2480</v>
      </c>
      <c r="B2481" s="1" t="str">
        <f t="shared" si="152"/>
        <v>REMPEYEK BESAR-1BKS</v>
      </c>
      <c r="C2481" t="str">
        <f t="shared" si="153"/>
        <v>REMPEYEK BESAR-1BKS</v>
      </c>
      <c r="D2481" t="s">
        <v>5397</v>
      </c>
      <c r="E2481" t="s">
        <v>5398</v>
      </c>
      <c r="H2481">
        <f t="shared" si="154"/>
        <v>9000</v>
      </c>
      <c r="I2481">
        <f t="shared" si="155"/>
        <v>10000</v>
      </c>
      <c r="J2481">
        <v>0</v>
      </c>
      <c r="K2481">
        <v>0</v>
      </c>
      <c r="L2481">
        <v>0</v>
      </c>
      <c r="M2481">
        <v>1</v>
      </c>
      <c r="R2481" t="s">
        <v>5401</v>
      </c>
      <c r="S2481" t="s">
        <v>3976</v>
      </c>
      <c r="T2481" s="1" t="s">
        <v>3976</v>
      </c>
      <c r="U2481">
        <v>10000</v>
      </c>
      <c r="V2481">
        <v>10000</v>
      </c>
      <c r="W2481">
        <v>9000</v>
      </c>
    </row>
    <row r="2482" spans="1:23" x14ac:dyDescent="0.25">
      <c r="A2482">
        <v>2481</v>
      </c>
      <c r="B2482" s="1" t="str">
        <f t="shared" si="152"/>
        <v>REMPEYEK KECIL-1BKS</v>
      </c>
      <c r="C2482" t="str">
        <f t="shared" si="153"/>
        <v>REMPEYEK KECIL-1BKS</v>
      </c>
      <c r="D2482" t="s">
        <v>5397</v>
      </c>
      <c r="E2482" t="s">
        <v>5398</v>
      </c>
      <c r="H2482">
        <f t="shared" si="154"/>
        <v>2000</v>
      </c>
      <c r="I2482">
        <f t="shared" si="155"/>
        <v>2500</v>
      </c>
      <c r="J2482">
        <v>0</v>
      </c>
      <c r="K2482">
        <v>0</v>
      </c>
      <c r="L2482">
        <v>0</v>
      </c>
      <c r="M2482">
        <v>1</v>
      </c>
      <c r="R2482" t="s">
        <v>5401</v>
      </c>
      <c r="S2482" t="s">
        <v>3977</v>
      </c>
      <c r="T2482" s="1" t="s">
        <v>3977</v>
      </c>
      <c r="U2482">
        <v>2500</v>
      </c>
      <c r="V2482">
        <v>2500</v>
      </c>
      <c r="W2482">
        <v>2000</v>
      </c>
    </row>
    <row r="2483" spans="1:23" x14ac:dyDescent="0.25">
      <c r="A2483">
        <v>2482</v>
      </c>
      <c r="B2483" s="1" t="str">
        <f t="shared" si="152"/>
        <v>8934868015024</v>
      </c>
      <c r="C2483" t="str">
        <f t="shared" si="153"/>
        <v>REXONA DEO LOTION FREE SPIRIT-1RTG</v>
      </c>
      <c r="D2483" t="s">
        <v>5397</v>
      </c>
      <c r="E2483" t="s">
        <v>5398</v>
      </c>
      <c r="H2483">
        <f t="shared" si="154"/>
        <v>22834</v>
      </c>
      <c r="I2483">
        <f t="shared" si="155"/>
        <v>25000</v>
      </c>
      <c r="J2483">
        <v>0</v>
      </c>
      <c r="K2483">
        <v>0</v>
      </c>
      <c r="L2483">
        <v>0</v>
      </c>
      <c r="M2483">
        <v>1</v>
      </c>
      <c r="R2483" t="s">
        <v>5401</v>
      </c>
      <c r="S2483" t="s">
        <v>3978</v>
      </c>
      <c r="T2483" s="1" t="s">
        <v>3979</v>
      </c>
      <c r="U2483">
        <v>25000</v>
      </c>
      <c r="V2483">
        <v>25000</v>
      </c>
      <c r="W2483">
        <v>22834</v>
      </c>
    </row>
    <row r="2484" spans="1:23" x14ac:dyDescent="0.25">
      <c r="A2484">
        <v>2483</v>
      </c>
      <c r="B2484" s="1" t="str">
        <f t="shared" si="152"/>
        <v>8934868015031</v>
      </c>
      <c r="C2484" t="str">
        <f t="shared" si="153"/>
        <v>REXONA DEO LOTION ICE COOL-1RTG</v>
      </c>
      <c r="D2484" t="s">
        <v>5397</v>
      </c>
      <c r="E2484" t="s">
        <v>5398</v>
      </c>
      <c r="H2484">
        <f t="shared" si="154"/>
        <v>22834</v>
      </c>
      <c r="I2484">
        <f t="shared" si="155"/>
        <v>25000</v>
      </c>
      <c r="J2484">
        <v>0</v>
      </c>
      <c r="K2484">
        <v>0</v>
      </c>
      <c r="L2484">
        <v>0</v>
      </c>
      <c r="M2484">
        <v>1</v>
      </c>
      <c r="R2484" t="s">
        <v>5401</v>
      </c>
      <c r="S2484" t="s">
        <v>3980</v>
      </c>
      <c r="T2484" s="1" t="s">
        <v>3981</v>
      </c>
      <c r="U2484">
        <v>25000</v>
      </c>
      <c r="V2484">
        <v>25000</v>
      </c>
      <c r="W2484">
        <v>22834</v>
      </c>
    </row>
    <row r="2485" spans="1:23" x14ac:dyDescent="0.25">
      <c r="A2485">
        <v>2484</v>
      </c>
      <c r="B2485" s="1" t="str">
        <f t="shared" si="152"/>
        <v>REXONA DEO-LOTION - 1 PCS</v>
      </c>
      <c r="C2485" t="str">
        <f t="shared" si="153"/>
        <v>REXONA DEO-LOTION - 1 PCS</v>
      </c>
      <c r="D2485" t="s">
        <v>5397</v>
      </c>
      <c r="E2485" t="s">
        <v>5398</v>
      </c>
      <c r="H2485">
        <f t="shared" si="154"/>
        <v>2500</v>
      </c>
      <c r="I2485">
        <f t="shared" si="155"/>
        <v>3000</v>
      </c>
      <c r="J2485">
        <v>0</v>
      </c>
      <c r="K2485">
        <v>0</v>
      </c>
      <c r="L2485">
        <v>0</v>
      </c>
      <c r="M2485">
        <v>1</v>
      </c>
      <c r="R2485" t="s">
        <v>5401</v>
      </c>
      <c r="S2485" t="s">
        <v>3982</v>
      </c>
      <c r="T2485" s="1" t="s">
        <v>3982</v>
      </c>
      <c r="U2485">
        <v>3000</v>
      </c>
      <c r="V2485">
        <v>3000</v>
      </c>
      <c r="W2485">
        <v>2500</v>
      </c>
    </row>
    <row r="2486" spans="1:23" x14ac:dyDescent="0.25">
      <c r="A2486">
        <v>2485</v>
      </c>
      <c r="B2486" s="1" t="str">
        <f t="shared" si="152"/>
        <v>RICHWELL AJIIB 1 PACK-12PCS</v>
      </c>
      <c r="C2486" t="str">
        <f t="shared" si="153"/>
        <v>RICHWELL AJIIB 1 PACK-12PCS</v>
      </c>
      <c r="D2486" t="s">
        <v>5397</v>
      </c>
      <c r="E2486" t="s">
        <v>5398</v>
      </c>
      <c r="H2486">
        <f t="shared" si="154"/>
        <v>8166</v>
      </c>
      <c r="I2486">
        <f t="shared" si="155"/>
        <v>9000</v>
      </c>
      <c r="J2486">
        <v>0</v>
      </c>
      <c r="K2486">
        <v>0</v>
      </c>
      <c r="L2486">
        <v>0</v>
      </c>
      <c r="M2486">
        <v>1</v>
      </c>
      <c r="R2486" t="s">
        <v>5401</v>
      </c>
      <c r="S2486" t="s">
        <v>3983</v>
      </c>
      <c r="T2486" s="1" t="s">
        <v>3983</v>
      </c>
      <c r="U2486">
        <v>9000</v>
      </c>
      <c r="V2486">
        <v>9000</v>
      </c>
      <c r="W2486">
        <v>8166</v>
      </c>
    </row>
    <row r="2487" spans="1:23" x14ac:dyDescent="0.25">
      <c r="A2487">
        <v>2486</v>
      </c>
      <c r="B2487" s="1" t="str">
        <f t="shared" si="152"/>
        <v>RICHWELL CHOCOLATE 30gr-1RTG</v>
      </c>
      <c r="C2487" t="str">
        <f t="shared" si="153"/>
        <v>RICHWELL CHOCOLATE 30gr-1RTG</v>
      </c>
      <c r="D2487" t="s">
        <v>5397</v>
      </c>
      <c r="E2487" t="s">
        <v>5398</v>
      </c>
      <c r="H2487">
        <f t="shared" si="154"/>
        <v>8167</v>
      </c>
      <c r="I2487">
        <f t="shared" si="155"/>
        <v>8500</v>
      </c>
      <c r="J2487">
        <v>0</v>
      </c>
      <c r="K2487">
        <v>0</v>
      </c>
      <c r="L2487">
        <v>0</v>
      </c>
      <c r="M2487">
        <v>1</v>
      </c>
      <c r="R2487" t="s">
        <v>5401</v>
      </c>
      <c r="S2487" t="s">
        <v>3984</v>
      </c>
      <c r="T2487" s="1" t="s">
        <v>3984</v>
      </c>
      <c r="U2487">
        <v>8500</v>
      </c>
      <c r="V2487">
        <v>8500</v>
      </c>
      <c r="W2487">
        <v>8167</v>
      </c>
    </row>
    <row r="2488" spans="1:23" x14ac:dyDescent="0.25">
      <c r="A2488">
        <v>2487</v>
      </c>
      <c r="B2488" s="1" t="str">
        <f t="shared" si="152"/>
        <v>RICHWELL CHOCOLATE30 gr-1PACK/2RTG</v>
      </c>
      <c r="C2488" t="str">
        <f t="shared" si="153"/>
        <v>RICHWELL CHOCOLATE30 gr-1PACK/2RTG</v>
      </c>
      <c r="D2488" t="s">
        <v>5397</v>
      </c>
      <c r="E2488" t="s">
        <v>5398</v>
      </c>
      <c r="H2488">
        <f t="shared" si="154"/>
        <v>16334</v>
      </c>
      <c r="I2488">
        <f t="shared" si="155"/>
        <v>17000</v>
      </c>
      <c r="J2488">
        <v>0</v>
      </c>
      <c r="K2488">
        <v>0</v>
      </c>
      <c r="L2488">
        <v>0</v>
      </c>
      <c r="M2488">
        <v>1</v>
      </c>
      <c r="R2488" t="s">
        <v>5401</v>
      </c>
      <c r="S2488" t="s">
        <v>3985</v>
      </c>
      <c r="T2488" s="1" t="s">
        <v>3985</v>
      </c>
      <c r="U2488">
        <v>17000</v>
      </c>
      <c r="V2488">
        <v>17000</v>
      </c>
      <c r="W2488">
        <v>16334</v>
      </c>
    </row>
    <row r="2489" spans="1:23" x14ac:dyDescent="0.25">
      <c r="A2489">
        <v>2488</v>
      </c>
      <c r="B2489" s="1" t="str">
        <f t="shared" si="152"/>
        <v>RICHWELL KELAPA30gr-1PACK/2RTG</v>
      </c>
      <c r="C2489" t="str">
        <f t="shared" si="153"/>
        <v>RICHWELL KELAPA30gr-1PACK/2RTG</v>
      </c>
      <c r="D2489" t="s">
        <v>5397</v>
      </c>
      <c r="E2489" t="s">
        <v>5398</v>
      </c>
      <c r="H2489">
        <f t="shared" si="154"/>
        <v>16334</v>
      </c>
      <c r="I2489">
        <f t="shared" si="155"/>
        <v>17000</v>
      </c>
      <c r="J2489">
        <v>0</v>
      </c>
      <c r="K2489">
        <v>0</v>
      </c>
      <c r="L2489">
        <v>0</v>
      </c>
      <c r="M2489">
        <v>1</v>
      </c>
      <c r="R2489" t="s">
        <v>5401</v>
      </c>
      <c r="S2489" t="s">
        <v>3986</v>
      </c>
      <c r="T2489" s="1" t="s">
        <v>3986</v>
      </c>
      <c r="U2489">
        <v>17000</v>
      </c>
      <c r="V2489">
        <v>17000</v>
      </c>
      <c r="W2489">
        <v>16334</v>
      </c>
    </row>
    <row r="2490" spans="1:23" x14ac:dyDescent="0.25">
      <c r="A2490">
        <v>2489</v>
      </c>
      <c r="B2490" s="1" t="str">
        <f t="shared" si="152"/>
        <v>RICHWELL KELAPA30gr-1RTG</v>
      </c>
      <c r="C2490" t="str">
        <f t="shared" si="153"/>
        <v>RICHWELL KELAPA30gr-1RTG</v>
      </c>
      <c r="D2490" t="s">
        <v>5397</v>
      </c>
      <c r="E2490" t="s">
        <v>5398</v>
      </c>
      <c r="H2490">
        <f t="shared" si="154"/>
        <v>8167</v>
      </c>
      <c r="I2490">
        <f t="shared" si="155"/>
        <v>8500</v>
      </c>
      <c r="J2490">
        <v>0</v>
      </c>
      <c r="K2490">
        <v>0</v>
      </c>
      <c r="L2490">
        <v>0</v>
      </c>
      <c r="M2490">
        <v>1</v>
      </c>
      <c r="R2490" t="s">
        <v>5401</v>
      </c>
      <c r="S2490" t="s">
        <v>3987</v>
      </c>
      <c r="T2490" s="1" t="s">
        <v>3987</v>
      </c>
      <c r="U2490">
        <v>8500</v>
      </c>
      <c r="V2490">
        <v>8500</v>
      </c>
      <c r="W2490">
        <v>8167</v>
      </c>
    </row>
    <row r="2491" spans="1:23" x14ac:dyDescent="0.25">
      <c r="A2491">
        <v>2490</v>
      </c>
      <c r="B2491" s="1" t="str">
        <f t="shared" si="152"/>
        <v>RICHWELL VANILA 30gr-1RTG</v>
      </c>
      <c r="C2491" t="str">
        <f t="shared" si="153"/>
        <v>RICHWELL VANILA 30gr-1RTG</v>
      </c>
      <c r="D2491" t="s">
        <v>5397</v>
      </c>
      <c r="E2491" t="s">
        <v>5398</v>
      </c>
      <c r="H2491">
        <f t="shared" si="154"/>
        <v>8167</v>
      </c>
      <c r="I2491">
        <f t="shared" si="155"/>
        <v>8500</v>
      </c>
      <c r="J2491">
        <v>0</v>
      </c>
      <c r="K2491">
        <v>0</v>
      </c>
      <c r="L2491">
        <v>0</v>
      </c>
      <c r="M2491">
        <v>1</v>
      </c>
      <c r="R2491" t="s">
        <v>5401</v>
      </c>
      <c r="S2491" t="s">
        <v>3988</v>
      </c>
      <c r="T2491" s="1" t="s">
        <v>3988</v>
      </c>
      <c r="U2491">
        <v>8500</v>
      </c>
      <c r="V2491">
        <v>8500</v>
      </c>
      <c r="W2491">
        <v>8167</v>
      </c>
    </row>
    <row r="2492" spans="1:23" x14ac:dyDescent="0.25">
      <c r="A2492">
        <v>2491</v>
      </c>
      <c r="B2492" s="1" t="str">
        <f t="shared" si="152"/>
        <v>RICHWELL VANILA30gr-1PACK/2RTG</v>
      </c>
      <c r="C2492" t="str">
        <f t="shared" si="153"/>
        <v>RICHWELL VANILA30gr-1PACK/2RTG</v>
      </c>
      <c r="D2492" t="s">
        <v>5397</v>
      </c>
      <c r="E2492" t="s">
        <v>5398</v>
      </c>
      <c r="H2492">
        <f t="shared" si="154"/>
        <v>16334</v>
      </c>
      <c r="I2492">
        <f t="shared" si="155"/>
        <v>17000</v>
      </c>
      <c r="J2492">
        <v>0</v>
      </c>
      <c r="K2492">
        <v>0</v>
      </c>
      <c r="L2492">
        <v>0</v>
      </c>
      <c r="M2492">
        <v>1</v>
      </c>
      <c r="R2492" t="s">
        <v>5401</v>
      </c>
      <c r="S2492" t="s">
        <v>3989</v>
      </c>
      <c r="T2492" s="1" t="s">
        <v>3989</v>
      </c>
      <c r="U2492">
        <v>17000</v>
      </c>
      <c r="V2492">
        <v>17000</v>
      </c>
      <c r="W2492">
        <v>16334</v>
      </c>
    </row>
    <row r="2493" spans="1:23" x14ac:dyDescent="0.25">
      <c r="A2493">
        <v>2492</v>
      </c>
      <c r="B2493" s="1" t="str">
        <f t="shared" si="152"/>
        <v>8993175539494</v>
      </c>
      <c r="C2493" t="str">
        <f t="shared" si="153"/>
        <v>RICIS NABATI PASTA-1KTK</v>
      </c>
      <c r="D2493" t="s">
        <v>5397</v>
      </c>
      <c r="E2493" t="s">
        <v>5398</v>
      </c>
      <c r="H2493">
        <f t="shared" si="154"/>
        <v>12600</v>
      </c>
      <c r="I2493">
        <f t="shared" si="155"/>
        <v>13500</v>
      </c>
      <c r="J2493">
        <v>0</v>
      </c>
      <c r="K2493">
        <v>0</v>
      </c>
      <c r="L2493">
        <v>0</v>
      </c>
      <c r="M2493">
        <v>1</v>
      </c>
      <c r="R2493" t="s">
        <v>5401</v>
      </c>
      <c r="S2493" t="s">
        <v>3990</v>
      </c>
      <c r="T2493" s="1" t="s">
        <v>3991</v>
      </c>
      <c r="U2493">
        <v>13500</v>
      </c>
      <c r="V2493">
        <v>13500</v>
      </c>
      <c r="W2493">
        <v>12600</v>
      </c>
    </row>
    <row r="2494" spans="1:23" x14ac:dyDescent="0.25">
      <c r="A2494">
        <v>2493</v>
      </c>
      <c r="B2494" s="1" t="str">
        <f t="shared" si="152"/>
        <v>8993175537988</v>
      </c>
      <c r="C2494" t="str">
        <f t="shared" si="153"/>
        <v>RICIS NABATI PASTA-1KTK</v>
      </c>
      <c r="D2494" t="s">
        <v>5397</v>
      </c>
      <c r="E2494" t="s">
        <v>5398</v>
      </c>
      <c r="H2494">
        <f t="shared" si="154"/>
        <v>12600</v>
      </c>
      <c r="I2494">
        <f t="shared" si="155"/>
        <v>13500</v>
      </c>
      <c r="J2494">
        <v>0</v>
      </c>
      <c r="K2494">
        <v>0</v>
      </c>
      <c r="L2494">
        <v>0</v>
      </c>
      <c r="M2494">
        <v>1</v>
      </c>
      <c r="R2494" t="s">
        <v>5401</v>
      </c>
      <c r="S2494" t="s">
        <v>3990</v>
      </c>
      <c r="T2494" s="1" t="s">
        <v>3992</v>
      </c>
      <c r="U2494">
        <v>13500</v>
      </c>
      <c r="V2494">
        <v>13500</v>
      </c>
      <c r="W2494">
        <v>12600</v>
      </c>
    </row>
    <row r="2495" spans="1:23" x14ac:dyDescent="0.25">
      <c r="A2495">
        <v>2494</v>
      </c>
      <c r="B2495" s="1" t="str">
        <f t="shared" si="152"/>
        <v>RICIS NABATI PASTA-9KTK/DUS</v>
      </c>
      <c r="C2495" t="str">
        <f t="shared" si="153"/>
        <v>RICIS NABATI PASTA-9KTK/DUS</v>
      </c>
      <c r="D2495" t="s">
        <v>5397</v>
      </c>
      <c r="E2495" t="s">
        <v>5398</v>
      </c>
      <c r="H2495">
        <f t="shared" si="154"/>
        <v>110700</v>
      </c>
      <c r="I2495">
        <f t="shared" si="155"/>
        <v>113000</v>
      </c>
      <c r="J2495">
        <v>0</v>
      </c>
      <c r="K2495">
        <v>0</v>
      </c>
      <c r="L2495">
        <v>0</v>
      </c>
      <c r="M2495">
        <v>1</v>
      </c>
      <c r="R2495" t="s">
        <v>5401</v>
      </c>
      <c r="S2495" t="s">
        <v>3993</v>
      </c>
      <c r="T2495" s="1" t="s">
        <v>3993</v>
      </c>
      <c r="U2495">
        <v>113000</v>
      </c>
      <c r="V2495">
        <v>113000</v>
      </c>
      <c r="W2495">
        <v>110700</v>
      </c>
    </row>
    <row r="2496" spans="1:23" x14ac:dyDescent="0.25">
      <c r="A2496">
        <v>2495</v>
      </c>
      <c r="B2496" s="1" t="str">
        <f t="shared" si="152"/>
        <v>8993175532426</v>
      </c>
      <c r="C2496" t="str">
        <f t="shared" si="153"/>
        <v>RICIS NABATI ROLL-1KTK</v>
      </c>
      <c r="D2496" t="s">
        <v>5397</v>
      </c>
      <c r="E2496" t="s">
        <v>5398</v>
      </c>
      <c r="H2496">
        <f t="shared" si="154"/>
        <v>8500</v>
      </c>
      <c r="I2496">
        <f t="shared" si="155"/>
        <v>9000</v>
      </c>
      <c r="J2496">
        <v>0</v>
      </c>
      <c r="K2496">
        <v>0</v>
      </c>
      <c r="L2496">
        <v>0</v>
      </c>
      <c r="M2496">
        <v>1</v>
      </c>
      <c r="R2496" t="s">
        <v>5401</v>
      </c>
      <c r="S2496" t="s">
        <v>3994</v>
      </c>
      <c r="T2496" s="1" t="s">
        <v>3995</v>
      </c>
      <c r="U2496">
        <v>9000</v>
      </c>
      <c r="V2496">
        <v>9000</v>
      </c>
      <c r="W2496">
        <v>8500</v>
      </c>
    </row>
    <row r="2497" spans="1:23" x14ac:dyDescent="0.25">
      <c r="A2497">
        <v>2496</v>
      </c>
      <c r="B2497" s="1" t="str">
        <f t="shared" si="152"/>
        <v>RICIS NABATI ROLL-6KTK/DUS</v>
      </c>
      <c r="C2497" t="str">
        <f t="shared" si="153"/>
        <v>RICIS NABATI ROLL-6KTK/DUS</v>
      </c>
      <c r="D2497" t="s">
        <v>5397</v>
      </c>
      <c r="E2497" t="s">
        <v>5398</v>
      </c>
      <c r="H2497">
        <f t="shared" si="154"/>
        <v>48263</v>
      </c>
      <c r="I2497">
        <f t="shared" si="155"/>
        <v>50500</v>
      </c>
      <c r="J2497">
        <v>0</v>
      </c>
      <c r="K2497">
        <v>0</v>
      </c>
      <c r="L2497">
        <v>0</v>
      </c>
      <c r="M2497">
        <v>1</v>
      </c>
      <c r="R2497" t="s">
        <v>5401</v>
      </c>
      <c r="S2497" t="s">
        <v>3996</v>
      </c>
      <c r="T2497" s="1" t="s">
        <v>3996</v>
      </c>
      <c r="U2497">
        <v>50500</v>
      </c>
      <c r="V2497">
        <v>50500</v>
      </c>
      <c r="W2497">
        <v>48263</v>
      </c>
    </row>
    <row r="2498" spans="1:23" x14ac:dyDescent="0.25">
      <c r="A2498">
        <v>2497</v>
      </c>
      <c r="B2498" s="1" t="str">
        <f t="shared" ref="B2498:B2561" si="156">T2498</f>
        <v>6933142800082</v>
      </c>
      <c r="C2498" t="str">
        <f t="shared" ref="C2498:C2561" si="157">S2498</f>
        <v>RINJANI LIPSTICK-1 KTK</v>
      </c>
      <c r="D2498" t="s">
        <v>5397</v>
      </c>
      <c r="E2498" t="s">
        <v>5398</v>
      </c>
      <c r="H2498">
        <f t="shared" ref="H2498:H2561" si="158">W2498</f>
        <v>20000</v>
      </c>
      <c r="I2498">
        <f t="shared" ref="I2498:I2561" si="159">U2498</f>
        <v>21000</v>
      </c>
      <c r="J2498">
        <v>0</v>
      </c>
      <c r="K2498">
        <v>0</v>
      </c>
      <c r="L2498">
        <v>0</v>
      </c>
      <c r="M2498">
        <v>1</v>
      </c>
      <c r="R2498" t="s">
        <v>5401</v>
      </c>
      <c r="S2498" t="s">
        <v>3997</v>
      </c>
      <c r="T2498" s="1" t="s">
        <v>3998</v>
      </c>
      <c r="U2498">
        <v>21000</v>
      </c>
      <c r="V2498">
        <v>21000</v>
      </c>
      <c r="W2498">
        <v>20000</v>
      </c>
    </row>
    <row r="2499" spans="1:23" x14ac:dyDescent="0.25">
      <c r="A2499">
        <v>2498</v>
      </c>
      <c r="B2499" s="1" t="str">
        <f t="shared" si="156"/>
        <v>8999999587727</v>
      </c>
      <c r="C2499" t="str">
        <f t="shared" si="157"/>
        <v>RINSO 5000/195G-1BKS</v>
      </c>
      <c r="D2499" t="s">
        <v>5397</v>
      </c>
      <c r="E2499" t="s">
        <v>5398</v>
      </c>
      <c r="H2499">
        <f t="shared" si="158"/>
        <v>4222</v>
      </c>
      <c r="I2499">
        <f t="shared" si="159"/>
        <v>4500</v>
      </c>
      <c r="J2499">
        <v>0</v>
      </c>
      <c r="K2499">
        <v>0</v>
      </c>
      <c r="L2499">
        <v>0</v>
      </c>
      <c r="M2499">
        <v>1</v>
      </c>
      <c r="R2499" t="s">
        <v>5401</v>
      </c>
      <c r="S2499" t="s">
        <v>3999</v>
      </c>
      <c r="T2499" s="1" t="s">
        <v>4000</v>
      </c>
      <c r="U2499">
        <v>4500</v>
      </c>
      <c r="V2499">
        <v>5000</v>
      </c>
      <c r="W2499">
        <v>4222</v>
      </c>
    </row>
    <row r="2500" spans="1:23" x14ac:dyDescent="0.25">
      <c r="A2500">
        <v>2499</v>
      </c>
      <c r="B2500" s="1" t="str">
        <f t="shared" si="156"/>
        <v>RINSO ANTI NODA + MOLTO 460 G-12/DUS</v>
      </c>
      <c r="C2500" t="str">
        <f t="shared" si="157"/>
        <v>RINSO ANTI NODA + MOLTO 460 G-12/DUS</v>
      </c>
      <c r="D2500" t="s">
        <v>5397</v>
      </c>
      <c r="E2500" t="s">
        <v>5398</v>
      </c>
      <c r="H2500">
        <f t="shared" si="158"/>
        <v>100000</v>
      </c>
      <c r="I2500">
        <f t="shared" si="159"/>
        <v>102000</v>
      </c>
      <c r="J2500">
        <v>0</v>
      </c>
      <c r="K2500">
        <v>0</v>
      </c>
      <c r="L2500">
        <v>0</v>
      </c>
      <c r="M2500">
        <v>1</v>
      </c>
      <c r="R2500" t="s">
        <v>5401</v>
      </c>
      <c r="S2500" t="s">
        <v>4001</v>
      </c>
      <c r="T2500" s="1" t="s">
        <v>4001</v>
      </c>
      <c r="U2500">
        <v>102000</v>
      </c>
      <c r="V2500">
        <v>102000</v>
      </c>
      <c r="W2500">
        <v>100000</v>
      </c>
    </row>
    <row r="2501" spans="1:23" x14ac:dyDescent="0.25">
      <c r="A2501">
        <v>2500</v>
      </c>
      <c r="B2501" s="1" t="str">
        <f t="shared" si="156"/>
        <v>8999999570811</v>
      </c>
      <c r="C2501" t="str">
        <f t="shared" si="157"/>
        <v>RINSO ANTI NODA + MOLTO 460 G-BKS</v>
      </c>
      <c r="D2501" t="s">
        <v>5397</v>
      </c>
      <c r="E2501" t="s">
        <v>5398</v>
      </c>
      <c r="H2501">
        <f t="shared" si="158"/>
        <v>8334</v>
      </c>
      <c r="I2501">
        <f t="shared" si="159"/>
        <v>9000</v>
      </c>
      <c r="J2501">
        <v>0</v>
      </c>
      <c r="K2501">
        <v>0</v>
      </c>
      <c r="L2501">
        <v>0</v>
      </c>
      <c r="M2501">
        <v>1</v>
      </c>
      <c r="R2501" t="s">
        <v>5401</v>
      </c>
      <c r="S2501" t="s">
        <v>4002</v>
      </c>
      <c r="T2501" s="1" t="s">
        <v>4003</v>
      </c>
      <c r="U2501">
        <v>9000</v>
      </c>
      <c r="V2501">
        <v>10000</v>
      </c>
      <c r="W2501">
        <v>8334</v>
      </c>
    </row>
    <row r="2502" spans="1:23" x14ac:dyDescent="0.25">
      <c r="A2502">
        <v>2501</v>
      </c>
      <c r="B2502" s="1" t="str">
        <f t="shared" si="156"/>
        <v>RINSO BUBUK 215GR-12BKS/DUS</v>
      </c>
      <c r="C2502" t="str">
        <f t="shared" si="157"/>
        <v>RINSO BUBUK 215GR-12BKS/DUS</v>
      </c>
      <c r="D2502" t="s">
        <v>5397</v>
      </c>
      <c r="E2502" t="s">
        <v>5398</v>
      </c>
      <c r="H2502">
        <f t="shared" si="158"/>
        <v>55000</v>
      </c>
      <c r="I2502">
        <f t="shared" si="159"/>
        <v>57000</v>
      </c>
      <c r="J2502">
        <v>0</v>
      </c>
      <c r="K2502">
        <v>0</v>
      </c>
      <c r="L2502">
        <v>0</v>
      </c>
      <c r="M2502">
        <v>1</v>
      </c>
      <c r="R2502" t="s">
        <v>5401</v>
      </c>
      <c r="S2502" t="s">
        <v>4004</v>
      </c>
      <c r="T2502" s="1" t="s">
        <v>4004</v>
      </c>
      <c r="U2502">
        <v>57000</v>
      </c>
      <c r="V2502">
        <v>57000</v>
      </c>
      <c r="W2502">
        <v>55000</v>
      </c>
    </row>
    <row r="2503" spans="1:23" x14ac:dyDescent="0.25">
      <c r="A2503">
        <v>2502</v>
      </c>
      <c r="B2503" s="1" t="str">
        <f t="shared" si="156"/>
        <v>8999999500641</v>
      </c>
      <c r="C2503" t="str">
        <f t="shared" si="157"/>
        <v>RINSO BUBUK 215GR-1BKS</v>
      </c>
      <c r="D2503" t="s">
        <v>5397</v>
      </c>
      <c r="E2503" t="s">
        <v>5398</v>
      </c>
      <c r="H2503">
        <f t="shared" si="158"/>
        <v>4584</v>
      </c>
      <c r="I2503">
        <f t="shared" si="159"/>
        <v>5000</v>
      </c>
      <c r="J2503">
        <v>0</v>
      </c>
      <c r="K2503">
        <v>0</v>
      </c>
      <c r="L2503">
        <v>0</v>
      </c>
      <c r="M2503">
        <v>1</v>
      </c>
      <c r="R2503" t="s">
        <v>5401</v>
      </c>
      <c r="S2503" t="s">
        <v>4005</v>
      </c>
      <c r="T2503" s="1" t="s">
        <v>4006</v>
      </c>
      <c r="U2503">
        <v>5000</v>
      </c>
      <c r="V2503">
        <v>5500</v>
      </c>
      <c r="W2503">
        <v>4584</v>
      </c>
    </row>
    <row r="2504" spans="1:23" x14ac:dyDescent="0.25">
      <c r="A2504">
        <v>2503</v>
      </c>
      <c r="B2504" s="1" t="str">
        <f t="shared" si="156"/>
        <v>8999999570804</v>
      </c>
      <c r="C2504" t="str">
        <f t="shared" si="157"/>
        <v>RINSO BUBUK 400GR-1BKS</v>
      </c>
      <c r="D2504" t="s">
        <v>5397</v>
      </c>
      <c r="E2504" t="s">
        <v>5398</v>
      </c>
      <c r="H2504">
        <f t="shared" si="158"/>
        <v>8166</v>
      </c>
      <c r="I2504">
        <f t="shared" si="159"/>
        <v>9000</v>
      </c>
      <c r="J2504">
        <v>0</v>
      </c>
      <c r="K2504">
        <v>0</v>
      </c>
      <c r="L2504">
        <v>0</v>
      </c>
      <c r="M2504">
        <v>1</v>
      </c>
      <c r="R2504" t="s">
        <v>5401</v>
      </c>
      <c r="S2504" t="s">
        <v>4007</v>
      </c>
      <c r="T2504" s="1" t="s">
        <v>4008</v>
      </c>
      <c r="U2504">
        <v>9000</v>
      </c>
      <c r="V2504">
        <v>10000</v>
      </c>
      <c r="W2504">
        <v>8166</v>
      </c>
    </row>
    <row r="2505" spans="1:23" x14ac:dyDescent="0.25">
      <c r="A2505">
        <v>2504</v>
      </c>
      <c r="B2505" s="1" t="str">
        <f t="shared" si="156"/>
        <v>8999999558062</v>
      </c>
      <c r="C2505" t="str">
        <f t="shared" si="157"/>
        <v>RINSO BUBUK 44GR CLASSIC-6SCT/RTG</v>
      </c>
      <c r="D2505" t="s">
        <v>5397</v>
      </c>
      <c r="E2505" t="s">
        <v>5398</v>
      </c>
      <c r="H2505">
        <f t="shared" si="158"/>
        <v>4700</v>
      </c>
      <c r="I2505">
        <f t="shared" si="159"/>
        <v>5000</v>
      </c>
      <c r="J2505">
        <v>0</v>
      </c>
      <c r="K2505">
        <v>0</v>
      </c>
      <c r="L2505">
        <v>0</v>
      </c>
      <c r="M2505">
        <v>1</v>
      </c>
      <c r="R2505" t="s">
        <v>5401</v>
      </c>
      <c r="S2505" t="s">
        <v>4009</v>
      </c>
      <c r="T2505" s="1" t="s">
        <v>4010</v>
      </c>
      <c r="U2505">
        <v>5000</v>
      </c>
      <c r="V2505">
        <v>5000</v>
      </c>
      <c r="W2505">
        <v>4700</v>
      </c>
    </row>
    <row r="2506" spans="1:23" x14ac:dyDescent="0.25">
      <c r="A2506">
        <v>2505</v>
      </c>
      <c r="B2506" s="1" t="str">
        <f t="shared" si="156"/>
        <v>8999999558079</v>
      </c>
      <c r="C2506" t="str">
        <f t="shared" si="157"/>
        <v>RINSO BUBUK 44GR ROSE-6SCT/RTG</v>
      </c>
      <c r="D2506" t="s">
        <v>5397</v>
      </c>
      <c r="E2506" t="s">
        <v>5398</v>
      </c>
      <c r="H2506">
        <f t="shared" si="158"/>
        <v>4700</v>
      </c>
      <c r="I2506">
        <f t="shared" si="159"/>
        <v>5000</v>
      </c>
      <c r="J2506">
        <v>0</v>
      </c>
      <c r="K2506">
        <v>0</v>
      </c>
      <c r="L2506">
        <v>0</v>
      </c>
      <c r="M2506">
        <v>1</v>
      </c>
      <c r="R2506" t="s">
        <v>5401</v>
      </c>
      <c r="S2506" t="s">
        <v>4011</v>
      </c>
      <c r="T2506" s="1" t="s">
        <v>4012</v>
      </c>
      <c r="U2506">
        <v>5000</v>
      </c>
      <c r="V2506">
        <v>5000</v>
      </c>
      <c r="W2506">
        <v>4700</v>
      </c>
    </row>
    <row r="2507" spans="1:23" x14ac:dyDescent="0.25">
      <c r="A2507">
        <v>2506</v>
      </c>
      <c r="B2507" s="1" t="str">
        <f t="shared" si="156"/>
        <v>RINSO BUBUK 44GR-21RTG/DUS</v>
      </c>
      <c r="C2507" t="str">
        <f t="shared" si="157"/>
        <v>RINSO BUBUK 44GR-21RTG/DUS</v>
      </c>
      <c r="D2507" t="s">
        <v>5397</v>
      </c>
      <c r="E2507" t="s">
        <v>5398</v>
      </c>
      <c r="H2507">
        <f t="shared" si="158"/>
        <v>98000</v>
      </c>
      <c r="I2507">
        <f t="shared" si="159"/>
        <v>101000</v>
      </c>
      <c r="J2507">
        <v>0</v>
      </c>
      <c r="K2507">
        <v>0</v>
      </c>
      <c r="L2507">
        <v>0</v>
      </c>
      <c r="M2507">
        <v>1</v>
      </c>
      <c r="R2507" t="s">
        <v>5401</v>
      </c>
      <c r="S2507" t="s">
        <v>4013</v>
      </c>
      <c r="T2507" s="1" t="s">
        <v>4013</v>
      </c>
      <c r="U2507">
        <v>101000</v>
      </c>
      <c r="V2507">
        <v>101000</v>
      </c>
      <c r="W2507">
        <v>98000</v>
      </c>
    </row>
    <row r="2508" spans="1:23" x14ac:dyDescent="0.25">
      <c r="A2508">
        <v>2507</v>
      </c>
      <c r="B2508" s="1" t="str">
        <f t="shared" si="156"/>
        <v>RINSO BUBUK 460GR-12BKS/DUS</v>
      </c>
      <c r="C2508" t="str">
        <f t="shared" si="157"/>
        <v>RINSO BUBUK 460GR-12BKS/DUS</v>
      </c>
      <c r="D2508" t="s">
        <v>5397</v>
      </c>
      <c r="E2508" t="s">
        <v>5398</v>
      </c>
      <c r="H2508">
        <f t="shared" si="158"/>
        <v>97000</v>
      </c>
      <c r="I2508">
        <f t="shared" si="159"/>
        <v>100000</v>
      </c>
      <c r="J2508">
        <v>0</v>
      </c>
      <c r="K2508">
        <v>0</v>
      </c>
      <c r="L2508">
        <v>0</v>
      </c>
      <c r="M2508">
        <v>1</v>
      </c>
      <c r="R2508" t="s">
        <v>5401</v>
      </c>
      <c r="S2508" t="s">
        <v>4014</v>
      </c>
      <c r="T2508" s="1" t="s">
        <v>4014</v>
      </c>
      <c r="U2508">
        <v>100000</v>
      </c>
      <c r="V2508">
        <v>100000</v>
      </c>
      <c r="W2508">
        <v>97000</v>
      </c>
    </row>
    <row r="2509" spans="1:23" x14ac:dyDescent="0.25">
      <c r="A2509">
        <v>2508</v>
      </c>
      <c r="B2509" s="1" t="str">
        <f t="shared" si="156"/>
        <v>8999999401238</v>
      </c>
      <c r="C2509" t="str">
        <f t="shared" si="157"/>
        <v>RINSO BUBUK 800GR CLASSIC FRESH-1BKS</v>
      </c>
      <c r="D2509" t="s">
        <v>5397</v>
      </c>
      <c r="E2509" t="s">
        <v>5398</v>
      </c>
      <c r="H2509">
        <f t="shared" si="158"/>
        <v>17084</v>
      </c>
      <c r="I2509">
        <f t="shared" si="159"/>
        <v>18000</v>
      </c>
      <c r="J2509">
        <v>0</v>
      </c>
      <c r="K2509">
        <v>0</v>
      </c>
      <c r="L2509">
        <v>0</v>
      </c>
      <c r="M2509">
        <v>1</v>
      </c>
      <c r="R2509" t="s">
        <v>5401</v>
      </c>
      <c r="S2509" t="s">
        <v>4015</v>
      </c>
      <c r="T2509" s="1" t="s">
        <v>4016</v>
      </c>
      <c r="U2509">
        <v>18000</v>
      </c>
      <c r="V2509">
        <v>18000</v>
      </c>
      <c r="W2509">
        <v>17084</v>
      </c>
    </row>
    <row r="2510" spans="1:23" x14ac:dyDescent="0.25">
      <c r="A2510">
        <v>2509</v>
      </c>
      <c r="B2510" s="1" t="str">
        <f t="shared" si="156"/>
        <v>8999999518998</v>
      </c>
      <c r="C2510" t="str">
        <f t="shared" si="157"/>
        <v>RINSO BUBUK 800GR PERFUME ESSENCE-1BKS</v>
      </c>
      <c r="D2510" t="s">
        <v>5397</v>
      </c>
      <c r="E2510" t="s">
        <v>5398</v>
      </c>
      <c r="H2510">
        <f t="shared" si="158"/>
        <v>17084</v>
      </c>
      <c r="I2510">
        <f t="shared" si="159"/>
        <v>18000</v>
      </c>
      <c r="J2510">
        <v>0</v>
      </c>
      <c r="K2510">
        <v>0</v>
      </c>
      <c r="L2510">
        <v>0</v>
      </c>
      <c r="M2510">
        <v>1</v>
      </c>
      <c r="R2510" t="s">
        <v>5401</v>
      </c>
      <c r="S2510" t="s">
        <v>4017</v>
      </c>
      <c r="T2510" s="1" t="s">
        <v>4018</v>
      </c>
      <c r="U2510">
        <v>18000</v>
      </c>
      <c r="V2510">
        <v>18000</v>
      </c>
      <c r="W2510">
        <v>17084</v>
      </c>
    </row>
    <row r="2511" spans="1:23" x14ac:dyDescent="0.25">
      <c r="A2511">
        <v>2510</v>
      </c>
      <c r="B2511" s="1" t="str">
        <f t="shared" si="156"/>
        <v>RINSO BUBUK 800GR-12BKS/DUS</v>
      </c>
      <c r="C2511" t="str">
        <f t="shared" si="157"/>
        <v>RINSO BUBUK 800GR-12BKS/DUS</v>
      </c>
      <c r="D2511" t="s">
        <v>5397</v>
      </c>
      <c r="E2511" t="s">
        <v>5398</v>
      </c>
      <c r="H2511">
        <f t="shared" si="158"/>
        <v>205000</v>
      </c>
      <c r="I2511">
        <f t="shared" si="159"/>
        <v>207000</v>
      </c>
      <c r="J2511">
        <v>0</v>
      </c>
      <c r="K2511">
        <v>0</v>
      </c>
      <c r="L2511">
        <v>0</v>
      </c>
      <c r="M2511">
        <v>1</v>
      </c>
      <c r="R2511" t="s">
        <v>5401</v>
      </c>
      <c r="S2511" t="s">
        <v>4019</v>
      </c>
      <c r="T2511" s="1" t="s">
        <v>4019</v>
      </c>
      <c r="U2511">
        <v>207000</v>
      </c>
      <c r="V2511">
        <v>207000</v>
      </c>
      <c r="W2511">
        <v>205000</v>
      </c>
    </row>
    <row r="2512" spans="1:23" x14ac:dyDescent="0.25">
      <c r="A2512">
        <v>2511</v>
      </c>
      <c r="B2512" s="1" t="str">
        <f t="shared" si="156"/>
        <v>8999999045265</v>
      </c>
      <c r="C2512" t="str">
        <f t="shared" si="157"/>
        <v>RINSO BUBUK 800GR-1BKS</v>
      </c>
      <c r="D2512" t="s">
        <v>5397</v>
      </c>
      <c r="E2512" t="s">
        <v>5398</v>
      </c>
      <c r="H2512">
        <f t="shared" si="158"/>
        <v>17084</v>
      </c>
      <c r="I2512">
        <f t="shared" si="159"/>
        <v>18000</v>
      </c>
      <c r="J2512">
        <v>0</v>
      </c>
      <c r="K2512">
        <v>0</v>
      </c>
      <c r="L2512">
        <v>0</v>
      </c>
      <c r="M2512">
        <v>1</v>
      </c>
      <c r="R2512" t="s">
        <v>5401</v>
      </c>
      <c r="S2512" t="s">
        <v>4020</v>
      </c>
      <c r="T2512" s="1" t="s">
        <v>4021</v>
      </c>
      <c r="U2512">
        <v>18000</v>
      </c>
      <c r="V2512">
        <v>18000</v>
      </c>
      <c r="W2512">
        <v>17084</v>
      </c>
    </row>
    <row r="2513" spans="1:23" x14ac:dyDescent="0.25">
      <c r="A2513">
        <v>2512</v>
      </c>
      <c r="B2513" s="1" t="str">
        <f t="shared" si="156"/>
        <v>8999999556129</v>
      </c>
      <c r="C2513" t="str">
        <f t="shared" si="157"/>
        <v>RINSO CAIR 20ML ANTI NODA-6SCT/RTG</v>
      </c>
      <c r="D2513" t="s">
        <v>5397</v>
      </c>
      <c r="E2513" t="s">
        <v>5398</v>
      </c>
      <c r="H2513">
        <f t="shared" si="158"/>
        <v>1990</v>
      </c>
      <c r="I2513">
        <f t="shared" si="159"/>
        <v>2500</v>
      </c>
      <c r="J2513">
        <v>0</v>
      </c>
      <c r="K2513">
        <v>0</v>
      </c>
      <c r="L2513">
        <v>0</v>
      </c>
      <c r="M2513">
        <v>1</v>
      </c>
      <c r="R2513" t="s">
        <v>5401</v>
      </c>
      <c r="S2513" t="s">
        <v>4022</v>
      </c>
      <c r="T2513" s="1" t="s">
        <v>4023</v>
      </c>
      <c r="U2513">
        <v>2500</v>
      </c>
      <c r="V2513">
        <v>2500</v>
      </c>
      <c r="W2513">
        <v>1990</v>
      </c>
    </row>
    <row r="2514" spans="1:23" x14ac:dyDescent="0.25">
      <c r="A2514">
        <v>2513</v>
      </c>
      <c r="B2514" s="1" t="str">
        <f t="shared" si="156"/>
        <v>8999999556112</v>
      </c>
      <c r="C2514" t="str">
        <f t="shared" si="157"/>
        <v>RINSO CAIR 20ML GOLD-6SCT/RTG</v>
      </c>
      <c r="D2514" t="s">
        <v>5397</v>
      </c>
      <c r="E2514" t="s">
        <v>5398</v>
      </c>
      <c r="H2514">
        <f t="shared" si="158"/>
        <v>1990</v>
      </c>
      <c r="I2514">
        <f t="shared" si="159"/>
        <v>2500</v>
      </c>
      <c r="J2514">
        <v>0</v>
      </c>
      <c r="K2514">
        <v>0</v>
      </c>
      <c r="L2514">
        <v>0</v>
      </c>
      <c r="M2514">
        <v>1</v>
      </c>
      <c r="R2514" t="s">
        <v>5401</v>
      </c>
      <c r="S2514" t="s">
        <v>4024</v>
      </c>
      <c r="T2514" s="1" t="s">
        <v>4025</v>
      </c>
      <c r="U2514">
        <v>2500</v>
      </c>
      <c r="V2514">
        <v>2500</v>
      </c>
      <c r="W2514">
        <v>1990</v>
      </c>
    </row>
    <row r="2515" spans="1:23" x14ac:dyDescent="0.25">
      <c r="A2515">
        <v>2514</v>
      </c>
      <c r="B2515" s="1" t="str">
        <f t="shared" si="156"/>
        <v>8999999556136</v>
      </c>
      <c r="C2515" t="str">
        <f t="shared" si="157"/>
        <v>RINSO CAIR 20ML ROSE-6SCT/RTG</v>
      </c>
      <c r="D2515" t="s">
        <v>5397</v>
      </c>
      <c r="E2515" t="s">
        <v>5398</v>
      </c>
      <c r="H2515">
        <f t="shared" si="158"/>
        <v>1990</v>
      </c>
      <c r="I2515">
        <f t="shared" si="159"/>
        <v>2500</v>
      </c>
      <c r="J2515">
        <v>0</v>
      </c>
      <c r="K2515">
        <v>0</v>
      </c>
      <c r="L2515">
        <v>0</v>
      </c>
      <c r="M2515">
        <v>1</v>
      </c>
      <c r="R2515" t="s">
        <v>5401</v>
      </c>
      <c r="S2515" t="s">
        <v>4026</v>
      </c>
      <c r="T2515" s="1" t="s">
        <v>4027</v>
      </c>
      <c r="U2515">
        <v>2500</v>
      </c>
      <c r="V2515">
        <v>2500</v>
      </c>
      <c r="W2515">
        <v>1990</v>
      </c>
    </row>
    <row r="2516" spans="1:23" x14ac:dyDescent="0.25">
      <c r="A2516">
        <v>2515</v>
      </c>
      <c r="B2516" s="1" t="str">
        <f t="shared" si="156"/>
        <v>RINSO CAIR 20ML-48RTG/DUS</v>
      </c>
      <c r="C2516" t="str">
        <f t="shared" si="157"/>
        <v>RINSO CAIR 20ML-48RTG/DUS</v>
      </c>
      <c r="D2516" t="s">
        <v>5397</v>
      </c>
      <c r="E2516" t="s">
        <v>5398</v>
      </c>
      <c r="H2516">
        <f t="shared" si="158"/>
        <v>95500</v>
      </c>
      <c r="I2516">
        <f t="shared" si="159"/>
        <v>87500</v>
      </c>
      <c r="J2516">
        <v>0</v>
      </c>
      <c r="K2516">
        <v>0</v>
      </c>
      <c r="L2516">
        <v>0</v>
      </c>
      <c r="M2516">
        <v>1</v>
      </c>
      <c r="R2516" t="s">
        <v>5401</v>
      </c>
      <c r="S2516" t="s">
        <v>4028</v>
      </c>
      <c r="T2516" s="1" t="s">
        <v>4028</v>
      </c>
      <c r="U2516">
        <v>87500</v>
      </c>
      <c r="V2516">
        <v>97500</v>
      </c>
      <c r="W2516">
        <v>95500</v>
      </c>
    </row>
    <row r="2517" spans="1:23" x14ac:dyDescent="0.25">
      <c r="A2517">
        <v>2516</v>
      </c>
      <c r="B2517" s="1" t="str">
        <f t="shared" si="156"/>
        <v>8999999042646</v>
      </c>
      <c r="C2517" t="str">
        <f t="shared" si="157"/>
        <v>RINSO CAIR 40ML ROSE FRESH-6PCS/RTG</v>
      </c>
      <c r="D2517" t="s">
        <v>5397</v>
      </c>
      <c r="E2517" t="s">
        <v>5398</v>
      </c>
      <c r="H2517">
        <f t="shared" si="158"/>
        <v>4667</v>
      </c>
      <c r="I2517">
        <f t="shared" si="159"/>
        <v>5000</v>
      </c>
      <c r="J2517">
        <v>0</v>
      </c>
      <c r="K2517">
        <v>0</v>
      </c>
      <c r="L2517">
        <v>0</v>
      </c>
      <c r="M2517">
        <v>1</v>
      </c>
      <c r="R2517" t="s">
        <v>5401</v>
      </c>
      <c r="S2517" t="s">
        <v>4029</v>
      </c>
      <c r="T2517" s="1" t="s">
        <v>4030</v>
      </c>
      <c r="U2517">
        <v>5000</v>
      </c>
      <c r="V2517">
        <v>5000</v>
      </c>
      <c r="W2517">
        <v>4667</v>
      </c>
    </row>
    <row r="2518" spans="1:23" x14ac:dyDescent="0.25">
      <c r="A2518">
        <v>2517</v>
      </c>
      <c r="B2518" s="1" t="str">
        <f t="shared" si="156"/>
        <v>RINSO CAIR 40ML-24RTG/DUS</v>
      </c>
      <c r="C2518" t="str">
        <f t="shared" si="157"/>
        <v>RINSO CAIR 40ML-24RTG/DUS</v>
      </c>
      <c r="D2518" t="s">
        <v>5397</v>
      </c>
      <c r="E2518" t="s">
        <v>5398</v>
      </c>
      <c r="H2518">
        <f t="shared" si="158"/>
        <v>110000</v>
      </c>
      <c r="I2518">
        <f t="shared" si="159"/>
        <v>112000</v>
      </c>
      <c r="J2518">
        <v>0</v>
      </c>
      <c r="K2518">
        <v>0</v>
      </c>
      <c r="L2518">
        <v>0</v>
      </c>
      <c r="M2518">
        <v>1</v>
      </c>
      <c r="R2518" t="s">
        <v>5401</v>
      </c>
      <c r="S2518" t="s">
        <v>4031</v>
      </c>
      <c r="T2518" s="1" t="s">
        <v>4031</v>
      </c>
      <c r="U2518">
        <v>112000</v>
      </c>
      <c r="V2518">
        <v>112000</v>
      </c>
      <c r="W2518">
        <v>110000</v>
      </c>
    </row>
    <row r="2519" spans="1:23" x14ac:dyDescent="0.25">
      <c r="A2519">
        <v>2518</v>
      </c>
      <c r="B2519" s="1" t="str">
        <f t="shared" si="156"/>
        <v>8999999042639</v>
      </c>
      <c r="C2519" t="str">
        <f t="shared" si="157"/>
        <v>RINSO CAIR 42ML CLASSIC FRESH-6PCS/RTG</v>
      </c>
      <c r="D2519" t="s">
        <v>5397</v>
      </c>
      <c r="E2519" t="s">
        <v>5398</v>
      </c>
      <c r="H2519">
        <f t="shared" si="158"/>
        <v>4584</v>
      </c>
      <c r="I2519">
        <f t="shared" si="159"/>
        <v>5000</v>
      </c>
      <c r="J2519">
        <v>0</v>
      </c>
      <c r="K2519">
        <v>0</v>
      </c>
      <c r="L2519">
        <v>0</v>
      </c>
      <c r="M2519">
        <v>1</v>
      </c>
      <c r="R2519" t="s">
        <v>5401</v>
      </c>
      <c r="S2519" t="s">
        <v>4032</v>
      </c>
      <c r="T2519" s="1" t="s">
        <v>4033</v>
      </c>
      <c r="U2519">
        <v>5000</v>
      </c>
      <c r="V2519">
        <v>5000</v>
      </c>
      <c r="W2519">
        <v>4584</v>
      </c>
    </row>
    <row r="2520" spans="1:23" x14ac:dyDescent="0.25">
      <c r="A2520">
        <v>2519</v>
      </c>
      <c r="B2520" s="1" t="str">
        <f t="shared" si="156"/>
        <v>RINSO CAIR 800ML-12PCS/DUS</v>
      </c>
      <c r="C2520" t="str">
        <f t="shared" si="157"/>
        <v>RINSO CAIR 800ML-12PCS/DUS</v>
      </c>
      <c r="D2520" t="s">
        <v>5397</v>
      </c>
      <c r="E2520" t="s">
        <v>5398</v>
      </c>
      <c r="H2520">
        <f t="shared" si="158"/>
        <v>215000</v>
      </c>
      <c r="I2520">
        <f t="shared" si="159"/>
        <v>220000</v>
      </c>
      <c r="J2520">
        <v>0</v>
      </c>
      <c r="K2520">
        <v>0</v>
      </c>
      <c r="L2520">
        <v>0</v>
      </c>
      <c r="M2520">
        <v>1</v>
      </c>
      <c r="R2520" t="s">
        <v>5401</v>
      </c>
      <c r="S2520" t="s">
        <v>4034</v>
      </c>
      <c r="T2520" s="1" t="s">
        <v>4034</v>
      </c>
      <c r="U2520">
        <v>220000</v>
      </c>
      <c r="V2520">
        <v>220000</v>
      </c>
      <c r="W2520">
        <v>215000</v>
      </c>
    </row>
    <row r="2521" spans="1:23" x14ac:dyDescent="0.25">
      <c r="A2521">
        <v>2520</v>
      </c>
      <c r="B2521" s="1" t="str">
        <f t="shared" si="156"/>
        <v>8999999016128</v>
      </c>
      <c r="C2521" t="str">
        <f t="shared" si="157"/>
        <v>RINSO CAIR 800ML-1PCS</v>
      </c>
      <c r="D2521" t="s">
        <v>5397</v>
      </c>
      <c r="E2521" t="s">
        <v>5398</v>
      </c>
      <c r="H2521">
        <f t="shared" si="158"/>
        <v>17917</v>
      </c>
      <c r="I2521">
        <f t="shared" si="159"/>
        <v>18500</v>
      </c>
      <c r="J2521">
        <v>0</v>
      </c>
      <c r="K2521">
        <v>0</v>
      </c>
      <c r="L2521">
        <v>0</v>
      </c>
      <c r="M2521">
        <v>1</v>
      </c>
      <c r="R2521" t="s">
        <v>5401</v>
      </c>
      <c r="S2521" t="s">
        <v>4035</v>
      </c>
      <c r="T2521" s="1" t="s">
        <v>4036</v>
      </c>
      <c r="U2521">
        <v>18500</v>
      </c>
      <c r="V2521">
        <v>18500</v>
      </c>
      <c r="W2521">
        <v>17917</v>
      </c>
    </row>
    <row r="2522" spans="1:23" x14ac:dyDescent="0.25">
      <c r="A2522">
        <v>2521</v>
      </c>
      <c r="B2522" s="1" t="str">
        <f t="shared" si="156"/>
        <v>RIPIK HIJAU-1KTK</v>
      </c>
      <c r="C2522" t="str">
        <f t="shared" si="157"/>
        <v>RIPIK HIJAU-1KTK</v>
      </c>
      <c r="D2522" t="s">
        <v>5397</v>
      </c>
      <c r="E2522" t="s">
        <v>5398</v>
      </c>
      <c r="H2522">
        <f t="shared" si="158"/>
        <v>20474.998800000001</v>
      </c>
      <c r="I2522">
        <f t="shared" si="159"/>
        <v>21000</v>
      </c>
      <c r="J2522">
        <v>0</v>
      </c>
      <c r="K2522">
        <v>0</v>
      </c>
      <c r="L2522">
        <v>0</v>
      </c>
      <c r="M2522">
        <v>1</v>
      </c>
      <c r="R2522" t="s">
        <v>5401</v>
      </c>
      <c r="S2522" t="s">
        <v>4037</v>
      </c>
      <c r="T2522" s="1" t="s">
        <v>4037</v>
      </c>
      <c r="U2522">
        <v>21000</v>
      </c>
      <c r="V2522">
        <v>21000</v>
      </c>
      <c r="W2522">
        <v>20474.998800000001</v>
      </c>
    </row>
    <row r="2523" spans="1:23" x14ac:dyDescent="0.25">
      <c r="A2523">
        <v>2522</v>
      </c>
      <c r="B2523" s="1" t="str">
        <f t="shared" si="156"/>
        <v>RIPIK HIJAU-5KTK/DUS</v>
      </c>
      <c r="C2523" t="str">
        <f t="shared" si="157"/>
        <v>RIPIK HIJAU-5KTK/DUS</v>
      </c>
      <c r="D2523" t="s">
        <v>5397</v>
      </c>
      <c r="E2523" t="s">
        <v>5398</v>
      </c>
      <c r="H2523">
        <f t="shared" si="158"/>
        <v>102374.9942</v>
      </c>
      <c r="I2523">
        <f t="shared" si="159"/>
        <v>105000</v>
      </c>
      <c r="J2523">
        <v>0</v>
      </c>
      <c r="K2523">
        <v>0</v>
      </c>
      <c r="L2523">
        <v>0</v>
      </c>
      <c r="M2523">
        <v>1</v>
      </c>
      <c r="R2523" t="s">
        <v>5401</v>
      </c>
      <c r="S2523" t="s">
        <v>4038</v>
      </c>
      <c r="T2523" s="1" t="s">
        <v>4038</v>
      </c>
      <c r="U2523">
        <v>105000</v>
      </c>
      <c r="V2523">
        <v>105000</v>
      </c>
      <c r="W2523">
        <v>102374.9942</v>
      </c>
    </row>
    <row r="2524" spans="1:23" x14ac:dyDescent="0.25">
      <c r="A2524">
        <v>2523</v>
      </c>
      <c r="B2524" s="1" t="str">
        <f t="shared" si="156"/>
        <v>ROKOK BANTEN-1BKS</v>
      </c>
      <c r="C2524" t="str">
        <f t="shared" si="157"/>
        <v>ROKOK BANTEN-1BKS</v>
      </c>
      <c r="D2524" t="s">
        <v>5397</v>
      </c>
      <c r="E2524" t="s">
        <v>5398</v>
      </c>
      <c r="H2524">
        <f t="shared" si="158"/>
        <v>3100</v>
      </c>
      <c r="I2524">
        <f t="shared" si="159"/>
        <v>4000</v>
      </c>
      <c r="J2524">
        <v>0</v>
      </c>
      <c r="K2524">
        <v>0</v>
      </c>
      <c r="L2524">
        <v>0</v>
      </c>
      <c r="M2524">
        <v>1</v>
      </c>
      <c r="R2524" t="s">
        <v>5401</v>
      </c>
      <c r="S2524" t="s">
        <v>4039</v>
      </c>
      <c r="T2524" s="1" t="s">
        <v>4039</v>
      </c>
      <c r="U2524">
        <v>4000</v>
      </c>
      <c r="V2524">
        <v>4000</v>
      </c>
      <c r="W2524">
        <v>3100</v>
      </c>
    </row>
    <row r="2525" spans="1:23" x14ac:dyDescent="0.25">
      <c r="A2525">
        <v>2524</v>
      </c>
      <c r="B2525" s="1" t="str">
        <f t="shared" si="156"/>
        <v>ROKOK BANTEN-20BKS/DUS</v>
      </c>
      <c r="C2525" t="str">
        <f t="shared" si="157"/>
        <v>ROKOK BANTEN-20BKS/DUS</v>
      </c>
      <c r="D2525" t="s">
        <v>5397</v>
      </c>
      <c r="E2525" t="s">
        <v>5398</v>
      </c>
      <c r="H2525">
        <f t="shared" si="158"/>
        <v>62000</v>
      </c>
      <c r="I2525">
        <f t="shared" si="159"/>
        <v>67000</v>
      </c>
      <c r="J2525">
        <v>0</v>
      </c>
      <c r="K2525">
        <v>0</v>
      </c>
      <c r="L2525">
        <v>0</v>
      </c>
      <c r="M2525">
        <v>1</v>
      </c>
      <c r="R2525" t="s">
        <v>5401</v>
      </c>
      <c r="S2525" t="s">
        <v>4040</v>
      </c>
      <c r="T2525" s="1" t="s">
        <v>4040</v>
      </c>
      <c r="U2525">
        <v>67000</v>
      </c>
      <c r="V2525">
        <v>67000</v>
      </c>
      <c r="W2525">
        <v>62000</v>
      </c>
    </row>
    <row r="2526" spans="1:23" x14ac:dyDescent="0.25">
      <c r="A2526">
        <v>2525</v>
      </c>
      <c r="B2526" s="1" t="str">
        <f t="shared" si="156"/>
        <v>ROKOK BANTEN-3BKS</v>
      </c>
      <c r="C2526" t="str">
        <f t="shared" si="157"/>
        <v>ROKOK BANTEN-3BKS</v>
      </c>
      <c r="D2526" t="s">
        <v>5397</v>
      </c>
      <c r="E2526" t="s">
        <v>5398</v>
      </c>
      <c r="H2526">
        <f t="shared" si="158"/>
        <v>7050</v>
      </c>
      <c r="I2526">
        <f t="shared" si="159"/>
        <v>10000</v>
      </c>
      <c r="J2526">
        <v>0</v>
      </c>
      <c r="K2526">
        <v>0</v>
      </c>
      <c r="L2526">
        <v>0</v>
      </c>
      <c r="M2526">
        <v>1</v>
      </c>
      <c r="R2526" t="s">
        <v>5401</v>
      </c>
      <c r="S2526" t="s">
        <v>4041</v>
      </c>
      <c r="T2526" s="1" t="s">
        <v>4041</v>
      </c>
      <c r="U2526">
        <v>10000</v>
      </c>
      <c r="V2526">
        <v>10000</v>
      </c>
      <c r="W2526">
        <v>7050</v>
      </c>
    </row>
    <row r="2527" spans="1:23" x14ac:dyDescent="0.25">
      <c r="A2527">
        <v>2526</v>
      </c>
      <c r="B2527" s="1" t="str">
        <f t="shared" si="156"/>
        <v>ROKOK BLACK BOX-10BKS/PACK</v>
      </c>
      <c r="C2527" t="str">
        <f t="shared" si="157"/>
        <v>ROKOK BLACK BOX-10BKS/PACK</v>
      </c>
      <c r="D2527" t="s">
        <v>5397</v>
      </c>
      <c r="E2527" t="s">
        <v>5398</v>
      </c>
      <c r="H2527">
        <f t="shared" si="158"/>
        <v>96500</v>
      </c>
      <c r="I2527">
        <f t="shared" si="159"/>
        <v>98500</v>
      </c>
      <c r="J2527">
        <v>0</v>
      </c>
      <c r="K2527">
        <v>0</v>
      </c>
      <c r="L2527">
        <v>0</v>
      </c>
      <c r="M2527">
        <v>1</v>
      </c>
      <c r="R2527" t="s">
        <v>5401</v>
      </c>
      <c r="S2527" t="s">
        <v>4042</v>
      </c>
      <c r="T2527" s="1" t="s">
        <v>4042</v>
      </c>
      <c r="U2527">
        <v>98500</v>
      </c>
      <c r="V2527">
        <v>98500</v>
      </c>
      <c r="W2527">
        <v>96500</v>
      </c>
    </row>
    <row r="2528" spans="1:23" x14ac:dyDescent="0.25">
      <c r="A2528">
        <v>2527</v>
      </c>
      <c r="B2528" s="1" t="str">
        <f t="shared" si="156"/>
        <v>8999785688782</v>
      </c>
      <c r="C2528" t="str">
        <f t="shared" si="157"/>
        <v>ROKOK BLACK BOX-1BKS</v>
      </c>
      <c r="D2528" t="s">
        <v>5397</v>
      </c>
      <c r="E2528" t="s">
        <v>5398</v>
      </c>
      <c r="H2528">
        <f t="shared" si="158"/>
        <v>9650</v>
      </c>
      <c r="I2528">
        <f t="shared" si="159"/>
        <v>9850</v>
      </c>
      <c r="J2528">
        <v>0</v>
      </c>
      <c r="K2528">
        <v>0</v>
      </c>
      <c r="L2528">
        <v>0</v>
      </c>
      <c r="M2528">
        <v>1</v>
      </c>
      <c r="R2528" t="s">
        <v>5401</v>
      </c>
      <c r="S2528" t="s">
        <v>4043</v>
      </c>
      <c r="T2528" s="1" t="s">
        <v>4044</v>
      </c>
      <c r="U2528">
        <v>9850</v>
      </c>
      <c r="V2528">
        <v>12000</v>
      </c>
      <c r="W2528">
        <v>9650</v>
      </c>
    </row>
    <row r="2529" spans="1:23" x14ac:dyDescent="0.25">
      <c r="A2529">
        <v>2528</v>
      </c>
      <c r="B2529" s="1" t="str">
        <f t="shared" si="156"/>
        <v>8997032821074</v>
      </c>
      <c r="C2529" t="str">
        <f t="shared" si="157"/>
        <v>ROKOK GT MERAH 20-1BKS</v>
      </c>
      <c r="D2529" t="s">
        <v>5397</v>
      </c>
      <c r="E2529" t="s">
        <v>5398</v>
      </c>
      <c r="H2529">
        <f t="shared" si="158"/>
        <v>18300</v>
      </c>
      <c r="I2529">
        <f t="shared" si="159"/>
        <v>18600</v>
      </c>
      <c r="J2529">
        <v>0</v>
      </c>
      <c r="K2529">
        <v>0</v>
      </c>
      <c r="L2529">
        <v>0</v>
      </c>
      <c r="M2529">
        <v>1</v>
      </c>
      <c r="R2529" t="s">
        <v>5401</v>
      </c>
      <c r="S2529" t="s">
        <v>4045</v>
      </c>
      <c r="T2529" s="1" t="s">
        <v>4046</v>
      </c>
      <c r="U2529">
        <v>18600</v>
      </c>
      <c r="V2529">
        <v>20000</v>
      </c>
      <c r="W2529">
        <v>18300</v>
      </c>
    </row>
    <row r="2530" spans="1:23" x14ac:dyDescent="0.25">
      <c r="A2530">
        <v>2529</v>
      </c>
      <c r="B2530" s="1" t="str">
        <f t="shared" si="156"/>
        <v>ROKOK NEW BERLIN-10BKS/PACK</v>
      </c>
      <c r="C2530" t="str">
        <f t="shared" si="157"/>
        <v>ROKOK NEW BERLIN-10BKS/PACK</v>
      </c>
      <c r="D2530" t="s">
        <v>5397</v>
      </c>
      <c r="E2530" t="s">
        <v>5398</v>
      </c>
      <c r="H2530">
        <f t="shared" si="158"/>
        <v>180000</v>
      </c>
      <c r="I2530">
        <f t="shared" si="159"/>
        <v>183000</v>
      </c>
      <c r="J2530">
        <v>0</v>
      </c>
      <c r="K2530">
        <v>0</v>
      </c>
      <c r="L2530">
        <v>0</v>
      </c>
      <c r="M2530">
        <v>1</v>
      </c>
      <c r="R2530" t="s">
        <v>5401</v>
      </c>
      <c r="S2530" t="s">
        <v>4047</v>
      </c>
      <c r="T2530" s="1" t="s">
        <v>4047</v>
      </c>
      <c r="U2530">
        <v>183000</v>
      </c>
      <c r="V2530">
        <v>183000</v>
      </c>
      <c r="W2530">
        <v>180000</v>
      </c>
    </row>
    <row r="2531" spans="1:23" x14ac:dyDescent="0.25">
      <c r="A2531">
        <v>2530</v>
      </c>
      <c r="B2531" s="1" t="str">
        <f t="shared" si="156"/>
        <v>8997210591355</v>
      </c>
      <c r="C2531" t="str">
        <f t="shared" si="157"/>
        <v>ROKOK NEW BERLIN-1BKS</v>
      </c>
      <c r="D2531" t="s">
        <v>5397</v>
      </c>
      <c r="E2531" t="s">
        <v>5398</v>
      </c>
      <c r="H2531">
        <f t="shared" si="158"/>
        <v>18000</v>
      </c>
      <c r="I2531">
        <f t="shared" si="159"/>
        <v>18300</v>
      </c>
      <c r="J2531">
        <v>0</v>
      </c>
      <c r="K2531">
        <v>0</v>
      </c>
      <c r="L2531">
        <v>0</v>
      </c>
      <c r="M2531">
        <v>1</v>
      </c>
      <c r="R2531" t="s">
        <v>5401</v>
      </c>
      <c r="S2531" t="s">
        <v>4048</v>
      </c>
      <c r="T2531" s="1" t="s">
        <v>4049</v>
      </c>
      <c r="U2531">
        <v>18300</v>
      </c>
      <c r="V2531">
        <v>19000</v>
      </c>
      <c r="W2531">
        <v>18000</v>
      </c>
    </row>
    <row r="2532" spans="1:23" x14ac:dyDescent="0.25">
      <c r="A2532">
        <v>2531</v>
      </c>
      <c r="B2532" s="1" t="str">
        <f t="shared" si="156"/>
        <v>ROKOK STONE BOLD-10BKS/PACK</v>
      </c>
      <c r="C2532" t="str">
        <f t="shared" si="157"/>
        <v>ROKOK STONE BOLD-10BKS/PACK</v>
      </c>
      <c r="D2532" t="s">
        <v>5397</v>
      </c>
      <c r="E2532" t="s">
        <v>5398</v>
      </c>
      <c r="H2532">
        <f t="shared" si="158"/>
        <v>177000</v>
      </c>
      <c r="I2532">
        <f t="shared" si="159"/>
        <v>180000</v>
      </c>
      <c r="J2532">
        <v>0</v>
      </c>
      <c r="K2532">
        <v>0</v>
      </c>
      <c r="L2532">
        <v>0</v>
      </c>
      <c r="M2532">
        <v>1</v>
      </c>
      <c r="R2532" t="s">
        <v>5401</v>
      </c>
      <c r="S2532" t="s">
        <v>4050</v>
      </c>
      <c r="T2532" s="1" t="s">
        <v>4050</v>
      </c>
      <c r="U2532">
        <v>180000</v>
      </c>
      <c r="V2532">
        <v>180000</v>
      </c>
      <c r="W2532">
        <v>177000</v>
      </c>
    </row>
    <row r="2533" spans="1:23" x14ac:dyDescent="0.25">
      <c r="A2533">
        <v>2532</v>
      </c>
      <c r="B2533" s="1" t="str">
        <f t="shared" si="156"/>
        <v>8997210590983</v>
      </c>
      <c r="C2533" t="str">
        <f t="shared" si="157"/>
        <v>ROKOK STONE BOLD-1BKS</v>
      </c>
      <c r="D2533" t="s">
        <v>5397</v>
      </c>
      <c r="E2533" t="s">
        <v>5398</v>
      </c>
      <c r="H2533">
        <f t="shared" si="158"/>
        <v>17700</v>
      </c>
      <c r="I2533">
        <f t="shared" si="159"/>
        <v>18000</v>
      </c>
      <c r="J2533">
        <v>0</v>
      </c>
      <c r="K2533">
        <v>0</v>
      </c>
      <c r="L2533">
        <v>0</v>
      </c>
      <c r="M2533">
        <v>1</v>
      </c>
      <c r="R2533" t="s">
        <v>5401</v>
      </c>
      <c r="S2533" t="s">
        <v>4051</v>
      </c>
      <c r="T2533" s="1" t="s">
        <v>4052</v>
      </c>
      <c r="U2533">
        <v>18000</v>
      </c>
      <c r="V2533">
        <v>20000</v>
      </c>
      <c r="W2533">
        <v>17700</v>
      </c>
    </row>
    <row r="2534" spans="1:23" x14ac:dyDescent="0.25">
      <c r="A2534">
        <v>2533</v>
      </c>
      <c r="B2534" s="1" t="str">
        <f t="shared" si="156"/>
        <v>ROLLING CANDY</v>
      </c>
      <c r="C2534" t="str">
        <f t="shared" si="157"/>
        <v>ROLLING CANDY</v>
      </c>
      <c r="D2534" t="s">
        <v>5397</v>
      </c>
      <c r="E2534" t="s">
        <v>5398</v>
      </c>
      <c r="H2534">
        <f t="shared" si="158"/>
        <v>8072</v>
      </c>
      <c r="I2534">
        <f t="shared" si="159"/>
        <v>8500</v>
      </c>
      <c r="J2534">
        <v>0</v>
      </c>
      <c r="K2534">
        <v>0</v>
      </c>
      <c r="L2534">
        <v>0</v>
      </c>
      <c r="M2534">
        <v>1</v>
      </c>
      <c r="R2534" t="s">
        <v>5401</v>
      </c>
      <c r="S2534" t="s">
        <v>4053</v>
      </c>
      <c r="T2534" s="1" t="s">
        <v>4053</v>
      </c>
      <c r="U2534">
        <v>8500</v>
      </c>
      <c r="V2534">
        <v>8500</v>
      </c>
      <c r="W2534">
        <v>8072</v>
      </c>
    </row>
    <row r="2535" spans="1:23" x14ac:dyDescent="0.25">
      <c r="A2535">
        <v>2534</v>
      </c>
      <c r="B2535" s="1" t="str">
        <f t="shared" si="156"/>
        <v>8996001301111</v>
      </c>
      <c r="C2535" t="str">
        <f t="shared" si="157"/>
        <v>ROMA KELAPA 37GR RENCENG-10BKS/PACK</v>
      </c>
      <c r="D2535" t="s">
        <v>5397</v>
      </c>
      <c r="E2535" t="s">
        <v>5398</v>
      </c>
      <c r="H2535">
        <f t="shared" si="158"/>
        <v>14283</v>
      </c>
      <c r="I2535">
        <f t="shared" si="159"/>
        <v>15000</v>
      </c>
      <c r="J2535">
        <v>0</v>
      </c>
      <c r="K2535">
        <v>0</v>
      </c>
      <c r="L2535">
        <v>0</v>
      </c>
      <c r="M2535">
        <v>1</v>
      </c>
      <c r="R2535" t="s">
        <v>5401</v>
      </c>
      <c r="S2535" t="s">
        <v>4054</v>
      </c>
      <c r="T2535" s="1" t="s">
        <v>4055</v>
      </c>
      <c r="U2535">
        <v>15000</v>
      </c>
      <c r="V2535">
        <v>15000</v>
      </c>
      <c r="W2535">
        <v>14283</v>
      </c>
    </row>
    <row r="2536" spans="1:23" x14ac:dyDescent="0.25">
      <c r="A2536">
        <v>2535</v>
      </c>
      <c r="B2536" s="1" t="str">
        <f t="shared" si="156"/>
        <v>ROMA KELAPA 37GR RENCENG-12PACK/DUS</v>
      </c>
      <c r="C2536" t="str">
        <f t="shared" si="157"/>
        <v>ROMA KELAPA 37GR RENCENG-12PACK/DUS</v>
      </c>
      <c r="D2536" t="s">
        <v>5397</v>
      </c>
      <c r="E2536" t="s">
        <v>5398</v>
      </c>
      <c r="H2536">
        <f t="shared" si="158"/>
        <v>171339</v>
      </c>
      <c r="I2536">
        <f t="shared" si="159"/>
        <v>174000</v>
      </c>
      <c r="J2536">
        <v>0</v>
      </c>
      <c r="K2536">
        <v>0</v>
      </c>
      <c r="L2536">
        <v>0</v>
      </c>
      <c r="M2536">
        <v>1</v>
      </c>
      <c r="R2536" t="s">
        <v>5401</v>
      </c>
      <c r="S2536" t="s">
        <v>4056</v>
      </c>
      <c r="T2536" s="1" t="s">
        <v>4056</v>
      </c>
      <c r="U2536">
        <v>174000</v>
      </c>
      <c r="V2536">
        <v>174000</v>
      </c>
      <c r="W2536">
        <v>171339</v>
      </c>
    </row>
    <row r="2537" spans="1:23" x14ac:dyDescent="0.25">
      <c r="A2537">
        <v>2536</v>
      </c>
      <c r="B2537" s="1" t="str">
        <f t="shared" si="156"/>
        <v>8996001301142</v>
      </c>
      <c r="C2537" t="str">
        <f t="shared" si="157"/>
        <v>ROMA KELAPA BESAR-1BKS</v>
      </c>
      <c r="D2537" t="s">
        <v>5397</v>
      </c>
      <c r="E2537" t="s">
        <v>5398</v>
      </c>
      <c r="H2537">
        <f t="shared" si="158"/>
        <v>7781</v>
      </c>
      <c r="I2537">
        <f t="shared" si="159"/>
        <v>9000</v>
      </c>
      <c r="J2537">
        <v>0</v>
      </c>
      <c r="K2537">
        <v>0</v>
      </c>
      <c r="L2537">
        <v>0</v>
      </c>
      <c r="M2537">
        <v>1</v>
      </c>
      <c r="R2537" t="s">
        <v>5401</v>
      </c>
      <c r="S2537" t="s">
        <v>4057</v>
      </c>
      <c r="T2537" s="1" t="s">
        <v>4058</v>
      </c>
      <c r="U2537">
        <v>9000</v>
      </c>
      <c r="V2537">
        <v>9000</v>
      </c>
      <c r="W2537">
        <v>7781</v>
      </c>
    </row>
    <row r="2538" spans="1:23" x14ac:dyDescent="0.25">
      <c r="A2538">
        <v>2537</v>
      </c>
      <c r="B2538" s="1" t="str">
        <f t="shared" si="156"/>
        <v>ROMA KELAPA BESAR-4PACK/DUS</v>
      </c>
      <c r="C2538" t="str">
        <f t="shared" si="157"/>
        <v>ROMA KELAPA BESAR-4PACK/DUS</v>
      </c>
      <c r="D2538" t="s">
        <v>5397</v>
      </c>
      <c r="E2538" t="s">
        <v>5398</v>
      </c>
      <c r="H2538">
        <f t="shared" si="158"/>
        <v>218000</v>
      </c>
      <c r="I2538">
        <f t="shared" si="159"/>
        <v>221000</v>
      </c>
      <c r="J2538">
        <v>0</v>
      </c>
      <c r="K2538">
        <v>0</v>
      </c>
      <c r="L2538">
        <v>0</v>
      </c>
      <c r="M2538">
        <v>1</v>
      </c>
      <c r="R2538" t="s">
        <v>5401</v>
      </c>
      <c r="S2538" t="s">
        <v>4059</v>
      </c>
      <c r="T2538" s="1" t="s">
        <v>4059</v>
      </c>
      <c r="U2538">
        <v>221000</v>
      </c>
      <c r="V2538">
        <v>221000</v>
      </c>
      <c r="W2538">
        <v>218000</v>
      </c>
    </row>
    <row r="2539" spans="1:23" x14ac:dyDescent="0.25">
      <c r="A2539">
        <v>2538</v>
      </c>
      <c r="B2539" s="1" t="str">
        <f t="shared" si="156"/>
        <v>ROMA KELAPA BESAR-7BKS/PACK</v>
      </c>
      <c r="C2539" t="str">
        <f t="shared" si="157"/>
        <v>ROMA KELAPA BESAR-7BKS/PACK</v>
      </c>
      <c r="D2539" t="s">
        <v>5397</v>
      </c>
      <c r="E2539" t="s">
        <v>5398</v>
      </c>
      <c r="H2539">
        <f t="shared" si="158"/>
        <v>56000</v>
      </c>
      <c r="I2539">
        <f t="shared" si="159"/>
        <v>58000</v>
      </c>
      <c r="J2539">
        <v>0</v>
      </c>
      <c r="K2539">
        <v>0</v>
      </c>
      <c r="L2539">
        <v>0</v>
      </c>
      <c r="M2539">
        <v>1</v>
      </c>
      <c r="R2539" t="s">
        <v>5401</v>
      </c>
      <c r="S2539" t="s">
        <v>4060</v>
      </c>
      <c r="T2539" s="1" t="s">
        <v>4060</v>
      </c>
      <c r="U2539">
        <v>58000</v>
      </c>
      <c r="V2539">
        <v>58000</v>
      </c>
      <c r="W2539">
        <v>56000</v>
      </c>
    </row>
    <row r="2540" spans="1:23" x14ac:dyDescent="0.25">
      <c r="A2540">
        <v>2539</v>
      </c>
      <c r="B2540" s="1" t="str">
        <f t="shared" si="156"/>
        <v>8996001305249</v>
      </c>
      <c r="C2540" t="str">
        <f t="shared" si="157"/>
        <v>ROMA KELAPA CREAM SUSU VANILA - 1BKS</v>
      </c>
      <c r="D2540" t="s">
        <v>5397</v>
      </c>
      <c r="E2540" t="s">
        <v>5398</v>
      </c>
      <c r="H2540">
        <f t="shared" si="158"/>
        <v>7387</v>
      </c>
      <c r="I2540">
        <f t="shared" si="159"/>
        <v>9000</v>
      </c>
      <c r="J2540">
        <v>0</v>
      </c>
      <c r="K2540">
        <v>0</v>
      </c>
      <c r="L2540">
        <v>0</v>
      </c>
      <c r="M2540">
        <v>1</v>
      </c>
      <c r="R2540" t="s">
        <v>5401</v>
      </c>
      <c r="S2540" t="s">
        <v>4061</v>
      </c>
      <c r="T2540" s="1" t="s">
        <v>4062</v>
      </c>
      <c r="U2540">
        <v>9000</v>
      </c>
      <c r="V2540">
        <v>9000</v>
      </c>
      <c r="W2540">
        <v>7387</v>
      </c>
    </row>
    <row r="2541" spans="1:23" x14ac:dyDescent="0.25">
      <c r="A2541">
        <v>2540</v>
      </c>
      <c r="B2541" s="1" t="str">
        <f t="shared" si="156"/>
        <v>8996001302316</v>
      </c>
      <c r="C2541" t="str">
        <f t="shared" si="157"/>
        <v>ROMA MALKIST ABON-10PCS/RTG</v>
      </c>
      <c r="D2541" t="s">
        <v>5397</v>
      </c>
      <c r="E2541" t="s">
        <v>5398</v>
      </c>
      <c r="H2541">
        <f t="shared" si="158"/>
        <v>8417</v>
      </c>
      <c r="I2541">
        <f t="shared" si="159"/>
        <v>9000</v>
      </c>
      <c r="J2541">
        <v>0</v>
      </c>
      <c r="K2541">
        <v>0</v>
      </c>
      <c r="L2541">
        <v>0</v>
      </c>
      <c r="M2541">
        <v>1</v>
      </c>
      <c r="R2541" t="s">
        <v>5401</v>
      </c>
      <c r="S2541" t="s">
        <v>4063</v>
      </c>
      <c r="T2541" s="1" t="s">
        <v>4064</v>
      </c>
      <c r="U2541">
        <v>9000</v>
      </c>
      <c r="V2541">
        <v>9000</v>
      </c>
      <c r="W2541">
        <v>8417</v>
      </c>
    </row>
    <row r="2542" spans="1:23" x14ac:dyDescent="0.25">
      <c r="A2542">
        <v>2541</v>
      </c>
      <c r="B2542" s="1" t="str">
        <f t="shared" si="156"/>
        <v>8996001301562</v>
      </c>
      <c r="C2542" t="str">
        <f t="shared" si="157"/>
        <v>ROMA MALKIST COKELAT KELAPA-2RTG/PACK</v>
      </c>
      <c r="D2542" t="s">
        <v>5397</v>
      </c>
      <c r="E2542" t="s">
        <v>5398</v>
      </c>
      <c r="H2542">
        <f t="shared" si="158"/>
        <v>16834</v>
      </c>
      <c r="I2542">
        <f t="shared" si="159"/>
        <v>17500</v>
      </c>
      <c r="J2542">
        <v>0</v>
      </c>
      <c r="K2542">
        <v>0</v>
      </c>
      <c r="L2542">
        <v>0</v>
      </c>
      <c r="M2542">
        <v>1</v>
      </c>
      <c r="R2542" t="s">
        <v>5401</v>
      </c>
      <c r="S2542" t="s">
        <v>4065</v>
      </c>
      <c r="T2542" s="1" t="s">
        <v>4066</v>
      </c>
      <c r="U2542">
        <v>17500</v>
      </c>
      <c r="V2542">
        <v>17500</v>
      </c>
      <c r="W2542">
        <v>16834</v>
      </c>
    </row>
    <row r="2543" spans="1:23" x14ac:dyDescent="0.25">
      <c r="A2543">
        <v>2542</v>
      </c>
      <c r="B2543" s="1" t="str">
        <f t="shared" si="156"/>
        <v>8996001302620</v>
      </c>
      <c r="C2543" t="str">
        <f t="shared" si="157"/>
        <v>ROMA MALKIST COKELAT-10PCS/RTG</v>
      </c>
      <c r="D2543" t="s">
        <v>5397</v>
      </c>
      <c r="E2543" t="s">
        <v>5398</v>
      </c>
      <c r="H2543">
        <f t="shared" si="158"/>
        <v>8417</v>
      </c>
      <c r="I2543">
        <f t="shared" si="159"/>
        <v>9000</v>
      </c>
      <c r="J2543">
        <v>0</v>
      </c>
      <c r="K2543">
        <v>0</v>
      </c>
      <c r="L2543">
        <v>0</v>
      </c>
      <c r="M2543">
        <v>1</v>
      </c>
      <c r="R2543" t="s">
        <v>5401</v>
      </c>
      <c r="S2543" t="s">
        <v>4067</v>
      </c>
      <c r="T2543" s="1" t="s">
        <v>4068</v>
      </c>
      <c r="U2543">
        <v>9000</v>
      </c>
      <c r="V2543">
        <v>9000</v>
      </c>
      <c r="W2543">
        <v>8417</v>
      </c>
    </row>
    <row r="2544" spans="1:23" x14ac:dyDescent="0.25">
      <c r="A2544">
        <v>2543</v>
      </c>
      <c r="B2544" s="1" t="str">
        <f t="shared" si="156"/>
        <v>8996001302088</v>
      </c>
      <c r="C2544" t="str">
        <f t="shared" si="157"/>
        <v>ROMA MALKIST-10PCS/RTG</v>
      </c>
      <c r="D2544" t="s">
        <v>5397</v>
      </c>
      <c r="E2544" t="s">
        <v>5398</v>
      </c>
      <c r="H2544">
        <f t="shared" si="158"/>
        <v>8417</v>
      </c>
      <c r="I2544">
        <f t="shared" si="159"/>
        <v>9000</v>
      </c>
      <c r="J2544">
        <v>0</v>
      </c>
      <c r="K2544">
        <v>0</v>
      </c>
      <c r="L2544">
        <v>0</v>
      </c>
      <c r="M2544">
        <v>1</v>
      </c>
      <c r="R2544" t="s">
        <v>5401</v>
      </c>
      <c r="S2544" t="s">
        <v>4069</v>
      </c>
      <c r="T2544" s="1" t="s">
        <v>4070</v>
      </c>
      <c r="U2544">
        <v>9000</v>
      </c>
      <c r="V2544">
        <v>9000</v>
      </c>
      <c r="W2544">
        <v>8417</v>
      </c>
    </row>
    <row r="2545" spans="1:23" x14ac:dyDescent="0.25">
      <c r="A2545">
        <v>2544</v>
      </c>
      <c r="B2545" s="1" t="str">
        <f t="shared" si="156"/>
        <v>ROMA MALKIST-12RTG/DUS</v>
      </c>
      <c r="C2545" t="str">
        <f t="shared" si="157"/>
        <v>ROMA MALKIST-12RTG/DUS</v>
      </c>
      <c r="D2545" t="s">
        <v>5397</v>
      </c>
      <c r="E2545" t="s">
        <v>5398</v>
      </c>
      <c r="H2545">
        <f t="shared" si="158"/>
        <v>101000</v>
      </c>
      <c r="I2545">
        <f t="shared" si="159"/>
        <v>103000</v>
      </c>
      <c r="J2545">
        <v>0</v>
      </c>
      <c r="K2545">
        <v>0</v>
      </c>
      <c r="L2545">
        <v>0</v>
      </c>
      <c r="M2545">
        <v>1</v>
      </c>
      <c r="R2545" t="s">
        <v>5401</v>
      </c>
      <c r="S2545" t="s">
        <v>4071</v>
      </c>
      <c r="T2545" s="1" t="s">
        <v>4071</v>
      </c>
      <c r="U2545">
        <v>103000</v>
      </c>
      <c r="V2545">
        <v>103000</v>
      </c>
      <c r="W2545">
        <v>101000</v>
      </c>
    </row>
    <row r="2546" spans="1:23" x14ac:dyDescent="0.25">
      <c r="A2546">
        <v>2545</v>
      </c>
      <c r="B2546" s="1" t="str">
        <f t="shared" si="156"/>
        <v>8996001307847</v>
      </c>
      <c r="C2546" t="str">
        <f t="shared" si="157"/>
        <v>ROMA MARIE SUSU 115G/BKS</v>
      </c>
      <c r="D2546" t="s">
        <v>5397</v>
      </c>
      <c r="E2546" t="s">
        <v>5398</v>
      </c>
      <c r="H2546">
        <f t="shared" si="158"/>
        <v>5970</v>
      </c>
      <c r="I2546">
        <f t="shared" si="159"/>
        <v>7000</v>
      </c>
      <c r="J2546">
        <v>0</v>
      </c>
      <c r="K2546">
        <v>0</v>
      </c>
      <c r="L2546">
        <v>0</v>
      </c>
      <c r="M2546">
        <v>1</v>
      </c>
      <c r="R2546" t="s">
        <v>5401</v>
      </c>
      <c r="S2546" t="s">
        <v>4072</v>
      </c>
      <c r="T2546" s="1" t="s">
        <v>4073</v>
      </c>
      <c r="U2546">
        <v>7000</v>
      </c>
      <c r="V2546">
        <v>7000</v>
      </c>
      <c r="W2546">
        <v>5970</v>
      </c>
    </row>
    <row r="2547" spans="1:23" x14ac:dyDescent="0.25">
      <c r="A2547">
        <v>2546</v>
      </c>
      <c r="B2547" s="1" t="str">
        <f t="shared" si="156"/>
        <v>ROMA MARIESUSU RGT/PACK</v>
      </c>
      <c r="C2547" t="str">
        <f t="shared" si="157"/>
        <v>ROMA MARIESUSU RGT/PACK</v>
      </c>
      <c r="D2547" t="s">
        <v>5397</v>
      </c>
      <c r="E2547" t="s">
        <v>5398</v>
      </c>
      <c r="H2547">
        <f t="shared" si="158"/>
        <v>7960</v>
      </c>
      <c r="I2547">
        <f t="shared" si="159"/>
        <v>9000</v>
      </c>
      <c r="J2547">
        <v>0</v>
      </c>
      <c r="K2547">
        <v>0</v>
      </c>
      <c r="L2547">
        <v>0</v>
      </c>
      <c r="M2547">
        <v>1</v>
      </c>
      <c r="R2547" t="s">
        <v>5401</v>
      </c>
      <c r="S2547" t="s">
        <v>4074</v>
      </c>
      <c r="T2547" s="1" t="s">
        <v>4074</v>
      </c>
      <c r="U2547">
        <v>9000</v>
      </c>
      <c r="V2547">
        <v>9000</v>
      </c>
      <c r="W2547">
        <v>7960</v>
      </c>
    </row>
    <row r="2548" spans="1:23" x14ac:dyDescent="0.25">
      <c r="A2548">
        <v>2547</v>
      </c>
      <c r="B2548" s="1" t="str">
        <f t="shared" si="156"/>
        <v>8996001305041</v>
      </c>
      <c r="C2548" t="str">
        <f t="shared" si="157"/>
        <v>ROMA SANDWICH-1PCS</v>
      </c>
      <c r="D2548" t="s">
        <v>5397</v>
      </c>
      <c r="E2548" t="s">
        <v>5398</v>
      </c>
      <c r="H2548">
        <f t="shared" si="158"/>
        <v>5000</v>
      </c>
      <c r="I2548">
        <f t="shared" si="159"/>
        <v>5500</v>
      </c>
      <c r="J2548">
        <v>0</v>
      </c>
      <c r="K2548">
        <v>0</v>
      </c>
      <c r="L2548">
        <v>0</v>
      </c>
      <c r="M2548">
        <v>1</v>
      </c>
      <c r="R2548" t="s">
        <v>5401</v>
      </c>
      <c r="S2548" t="s">
        <v>4075</v>
      </c>
      <c r="T2548" s="1" t="s">
        <v>4076</v>
      </c>
      <c r="U2548">
        <v>5500</v>
      </c>
      <c r="V2548">
        <v>5500</v>
      </c>
      <c r="W2548">
        <v>5000</v>
      </c>
    </row>
    <row r="2549" spans="1:23" x14ac:dyDescent="0.25">
      <c r="A2549">
        <v>2548</v>
      </c>
      <c r="B2549" s="1" t="str">
        <f t="shared" si="156"/>
        <v>ROMA SANDWICH-7PCS/PACK</v>
      </c>
      <c r="C2549" t="str">
        <f t="shared" si="157"/>
        <v>ROMA SANDWICH-7PCS/PACK</v>
      </c>
      <c r="D2549" t="s">
        <v>5397</v>
      </c>
      <c r="E2549" t="s">
        <v>5398</v>
      </c>
      <c r="H2549">
        <f t="shared" si="158"/>
        <v>35000</v>
      </c>
      <c r="I2549">
        <f t="shared" si="159"/>
        <v>37000</v>
      </c>
      <c r="J2549">
        <v>0</v>
      </c>
      <c r="K2549">
        <v>0</v>
      </c>
      <c r="L2549">
        <v>0</v>
      </c>
      <c r="M2549">
        <v>1</v>
      </c>
      <c r="R2549" t="s">
        <v>5401</v>
      </c>
      <c r="S2549" t="s">
        <v>4077</v>
      </c>
      <c r="T2549" s="1" t="s">
        <v>4077</v>
      </c>
      <c r="U2549">
        <v>37000</v>
      </c>
      <c r="V2549">
        <v>37000</v>
      </c>
      <c r="W2549">
        <v>35000</v>
      </c>
    </row>
    <row r="2550" spans="1:23" x14ac:dyDescent="0.25">
      <c r="A2550">
        <v>2549</v>
      </c>
      <c r="B2550" s="1" t="str">
        <f t="shared" si="156"/>
        <v>8993093665930</v>
      </c>
      <c r="C2550" t="str">
        <f t="shared" si="157"/>
        <v>ROSE BRAND BIHUN JAGUNG-1PCS</v>
      </c>
      <c r="D2550" t="s">
        <v>5397</v>
      </c>
      <c r="E2550" t="s">
        <v>5398</v>
      </c>
      <c r="H2550">
        <f t="shared" si="158"/>
        <v>1000</v>
      </c>
      <c r="I2550">
        <f t="shared" si="159"/>
        <v>1500</v>
      </c>
      <c r="J2550">
        <v>0</v>
      </c>
      <c r="K2550">
        <v>0</v>
      </c>
      <c r="L2550">
        <v>0</v>
      </c>
      <c r="M2550">
        <v>1</v>
      </c>
      <c r="R2550" t="s">
        <v>5401</v>
      </c>
      <c r="S2550" t="s">
        <v>4078</v>
      </c>
      <c r="T2550" s="1" t="s">
        <v>4079</v>
      </c>
      <c r="U2550">
        <v>1500</v>
      </c>
      <c r="V2550">
        <v>1500</v>
      </c>
      <c r="W2550">
        <v>1000</v>
      </c>
    </row>
    <row r="2551" spans="1:23" x14ac:dyDescent="0.25">
      <c r="A2551">
        <v>2550</v>
      </c>
      <c r="B2551" s="1" t="str">
        <f t="shared" si="156"/>
        <v>ROSE CREAM CHOCOLATE BISCUIT-12PACK/DUS</v>
      </c>
      <c r="C2551" t="str">
        <f t="shared" si="157"/>
        <v>ROSE CREAM CHOCOLATE BISCUIT-12PACK/DUS</v>
      </c>
      <c r="D2551" t="s">
        <v>5397</v>
      </c>
      <c r="E2551" t="s">
        <v>5398</v>
      </c>
      <c r="H2551">
        <f t="shared" si="158"/>
        <v>48000</v>
      </c>
      <c r="I2551">
        <f t="shared" si="159"/>
        <v>50000</v>
      </c>
      <c r="J2551">
        <v>0</v>
      </c>
      <c r="K2551">
        <v>0</v>
      </c>
      <c r="L2551">
        <v>0</v>
      </c>
      <c r="M2551">
        <v>1</v>
      </c>
      <c r="R2551" t="s">
        <v>5401</v>
      </c>
      <c r="S2551" t="s">
        <v>4080</v>
      </c>
      <c r="T2551" s="1" t="s">
        <v>4080</v>
      </c>
      <c r="U2551">
        <v>50000</v>
      </c>
      <c r="V2551">
        <v>50000</v>
      </c>
      <c r="W2551">
        <v>48000</v>
      </c>
    </row>
    <row r="2552" spans="1:23" x14ac:dyDescent="0.25">
      <c r="A2552">
        <v>2551</v>
      </c>
      <c r="B2552" s="1" t="str">
        <f t="shared" si="156"/>
        <v>8993083931274</v>
      </c>
      <c r="C2552" t="str">
        <f t="shared" si="157"/>
        <v>ROSE CREAM CHOCOLATE-1BKS</v>
      </c>
      <c r="D2552" t="s">
        <v>5397</v>
      </c>
      <c r="E2552" t="s">
        <v>5398</v>
      </c>
      <c r="H2552">
        <f t="shared" si="158"/>
        <v>4762</v>
      </c>
      <c r="I2552">
        <f t="shared" si="159"/>
        <v>6000</v>
      </c>
      <c r="J2552">
        <v>0</v>
      </c>
      <c r="K2552">
        <v>0</v>
      </c>
      <c r="L2552">
        <v>0</v>
      </c>
      <c r="M2552">
        <v>1</v>
      </c>
      <c r="R2552" t="s">
        <v>5401</v>
      </c>
      <c r="S2552" t="s">
        <v>4081</v>
      </c>
      <c r="T2552" s="1" t="s">
        <v>4082</v>
      </c>
      <c r="U2552">
        <v>6000</v>
      </c>
      <c r="V2552">
        <v>6000</v>
      </c>
      <c r="W2552">
        <v>4762</v>
      </c>
    </row>
    <row r="2553" spans="1:23" x14ac:dyDescent="0.25">
      <c r="A2553">
        <v>2552</v>
      </c>
      <c r="B2553" s="1" t="str">
        <f t="shared" si="156"/>
        <v>8993083931281</v>
      </c>
      <c r="C2553" t="str">
        <f t="shared" si="157"/>
        <v>ROSE CREAM LEMON-1BKS</v>
      </c>
      <c r="D2553" t="s">
        <v>5397</v>
      </c>
      <c r="E2553" t="s">
        <v>5398</v>
      </c>
      <c r="H2553">
        <f t="shared" si="158"/>
        <v>4762</v>
      </c>
      <c r="I2553">
        <f t="shared" si="159"/>
        <v>6000</v>
      </c>
      <c r="J2553">
        <v>0</v>
      </c>
      <c r="K2553">
        <v>0</v>
      </c>
      <c r="L2553">
        <v>0</v>
      </c>
      <c r="M2553">
        <v>1</v>
      </c>
      <c r="R2553" t="s">
        <v>5401</v>
      </c>
      <c r="S2553" t="s">
        <v>4083</v>
      </c>
      <c r="T2553" s="1" t="s">
        <v>4084</v>
      </c>
      <c r="U2553">
        <v>6000</v>
      </c>
      <c r="V2553">
        <v>6000</v>
      </c>
      <c r="W2553">
        <v>4762</v>
      </c>
    </row>
    <row r="2554" spans="1:23" x14ac:dyDescent="0.25">
      <c r="A2554">
        <v>2553</v>
      </c>
      <c r="B2554" s="1" t="str">
        <f t="shared" si="156"/>
        <v>ROSE CREAM STRAWBERRY BISCUIT-12PACK/DUS</v>
      </c>
      <c r="C2554" t="str">
        <f t="shared" si="157"/>
        <v>ROSE CREAM STRAWBERRY BISCUIT-12PACK/DUS</v>
      </c>
      <c r="D2554" t="s">
        <v>5397</v>
      </c>
      <c r="E2554" t="s">
        <v>5398</v>
      </c>
      <c r="H2554">
        <f t="shared" si="158"/>
        <v>48000</v>
      </c>
      <c r="I2554">
        <f t="shared" si="159"/>
        <v>50000</v>
      </c>
      <c r="J2554">
        <v>0</v>
      </c>
      <c r="K2554">
        <v>0</v>
      </c>
      <c r="L2554">
        <v>0</v>
      </c>
      <c r="M2554">
        <v>1</v>
      </c>
      <c r="R2554" t="s">
        <v>5401</v>
      </c>
      <c r="S2554" t="s">
        <v>4085</v>
      </c>
      <c r="T2554" s="1" t="s">
        <v>4085</v>
      </c>
      <c r="U2554">
        <v>50000</v>
      </c>
      <c r="V2554">
        <v>50000</v>
      </c>
      <c r="W2554">
        <v>48000</v>
      </c>
    </row>
    <row r="2555" spans="1:23" x14ac:dyDescent="0.25">
      <c r="A2555">
        <v>2554</v>
      </c>
      <c r="B2555" s="1" t="str">
        <f t="shared" si="156"/>
        <v>8993083931397</v>
      </c>
      <c r="C2555" t="str">
        <f t="shared" si="157"/>
        <v>ROSE CREAM STRAWBERRY-1BKS</v>
      </c>
      <c r="D2555" t="s">
        <v>5397</v>
      </c>
      <c r="E2555" t="s">
        <v>5398</v>
      </c>
      <c r="H2555">
        <f t="shared" si="158"/>
        <v>4762</v>
      </c>
      <c r="I2555">
        <f t="shared" si="159"/>
        <v>6000</v>
      </c>
      <c r="J2555">
        <v>0</v>
      </c>
      <c r="K2555">
        <v>0</v>
      </c>
      <c r="L2555">
        <v>0</v>
      </c>
      <c r="M2555">
        <v>1</v>
      </c>
      <c r="R2555" t="s">
        <v>5401</v>
      </c>
      <c r="S2555" t="s">
        <v>4086</v>
      </c>
      <c r="T2555" s="1" t="s">
        <v>4087</v>
      </c>
      <c r="U2555">
        <v>6000</v>
      </c>
      <c r="V2555">
        <v>6000</v>
      </c>
      <c r="W2555">
        <v>4762</v>
      </c>
    </row>
    <row r="2556" spans="1:23" x14ac:dyDescent="0.25">
      <c r="A2556">
        <v>2555</v>
      </c>
      <c r="B2556" s="1" t="str">
        <f t="shared" si="156"/>
        <v>ROTI 1.000-1PCS</v>
      </c>
      <c r="C2556" t="str">
        <f t="shared" si="157"/>
        <v>ROTI 1.000-1PCS</v>
      </c>
      <c r="D2556" t="s">
        <v>5397</v>
      </c>
      <c r="E2556" t="s">
        <v>5398</v>
      </c>
      <c r="H2556">
        <f t="shared" si="158"/>
        <v>770</v>
      </c>
      <c r="I2556">
        <f t="shared" si="159"/>
        <v>1000</v>
      </c>
      <c r="J2556">
        <v>0</v>
      </c>
      <c r="K2556">
        <v>0</v>
      </c>
      <c r="L2556">
        <v>0</v>
      </c>
      <c r="M2556">
        <v>1</v>
      </c>
      <c r="R2556" t="s">
        <v>5401</v>
      </c>
      <c r="S2556" t="s">
        <v>4088</v>
      </c>
      <c r="T2556" s="1" t="s">
        <v>4088</v>
      </c>
      <c r="U2556">
        <v>1000</v>
      </c>
      <c r="V2556">
        <v>1000</v>
      </c>
      <c r="W2556">
        <v>770</v>
      </c>
    </row>
    <row r="2557" spans="1:23" x14ac:dyDescent="0.25">
      <c r="A2557">
        <v>2556</v>
      </c>
      <c r="B2557" s="1" t="str">
        <f t="shared" si="156"/>
        <v>8997026180309</v>
      </c>
      <c r="C2557" t="str">
        <f t="shared" si="157"/>
        <v>ROTI 2.000-1BKS</v>
      </c>
      <c r="D2557" t="s">
        <v>5397</v>
      </c>
      <c r="E2557" t="s">
        <v>5398</v>
      </c>
      <c r="H2557">
        <f t="shared" si="158"/>
        <v>1600</v>
      </c>
      <c r="I2557">
        <f t="shared" si="159"/>
        <v>1700</v>
      </c>
      <c r="J2557">
        <v>0</v>
      </c>
      <c r="K2557">
        <v>0</v>
      </c>
      <c r="L2557">
        <v>0</v>
      </c>
      <c r="M2557">
        <v>1</v>
      </c>
      <c r="R2557" t="s">
        <v>5401</v>
      </c>
      <c r="S2557" t="s">
        <v>4089</v>
      </c>
      <c r="T2557" s="1" t="s">
        <v>4090</v>
      </c>
      <c r="U2557">
        <v>1700</v>
      </c>
      <c r="V2557">
        <v>2000</v>
      </c>
      <c r="W2557">
        <v>1600</v>
      </c>
    </row>
    <row r="2558" spans="1:23" x14ac:dyDescent="0.25">
      <c r="A2558">
        <v>2557</v>
      </c>
      <c r="B2558" s="1" t="str">
        <f t="shared" si="156"/>
        <v>ROTI 5.000-6PCS</v>
      </c>
      <c r="C2558" t="str">
        <f t="shared" si="157"/>
        <v>ROTI 5.000-6PCS</v>
      </c>
      <c r="D2558" t="s">
        <v>5397</v>
      </c>
      <c r="E2558" t="s">
        <v>5398</v>
      </c>
      <c r="H2558">
        <f t="shared" si="158"/>
        <v>4616</v>
      </c>
      <c r="I2558">
        <f t="shared" si="159"/>
        <v>5000</v>
      </c>
      <c r="J2558">
        <v>0</v>
      </c>
      <c r="K2558">
        <v>0</v>
      </c>
      <c r="L2558">
        <v>0</v>
      </c>
      <c r="M2558">
        <v>1</v>
      </c>
      <c r="R2558" t="s">
        <v>5401</v>
      </c>
      <c r="S2558" t="s">
        <v>4091</v>
      </c>
      <c r="T2558" s="1" t="s">
        <v>4091</v>
      </c>
      <c r="U2558">
        <v>5000</v>
      </c>
      <c r="V2558">
        <v>5000</v>
      </c>
      <c r="W2558">
        <v>4616</v>
      </c>
    </row>
    <row r="2559" spans="1:23" x14ac:dyDescent="0.25">
      <c r="A2559">
        <v>2558</v>
      </c>
      <c r="B2559" s="1" t="str">
        <f t="shared" si="156"/>
        <v>8997225840028</v>
      </c>
      <c r="C2559" t="str">
        <f t="shared" si="157"/>
        <v>ROTI AOKA-1BKS</v>
      </c>
      <c r="D2559" t="s">
        <v>5397</v>
      </c>
      <c r="E2559" t="s">
        <v>5398</v>
      </c>
      <c r="H2559">
        <f t="shared" si="158"/>
        <v>1958</v>
      </c>
      <c r="I2559">
        <f t="shared" si="159"/>
        <v>2200</v>
      </c>
      <c r="J2559">
        <v>0</v>
      </c>
      <c r="K2559">
        <v>0</v>
      </c>
      <c r="L2559">
        <v>0</v>
      </c>
      <c r="M2559">
        <v>1</v>
      </c>
      <c r="R2559" t="s">
        <v>5401</v>
      </c>
      <c r="S2559" t="s">
        <v>4092</v>
      </c>
      <c r="T2559" s="1" t="s">
        <v>4093</v>
      </c>
      <c r="U2559">
        <v>2200</v>
      </c>
      <c r="V2559">
        <v>2500</v>
      </c>
      <c r="W2559">
        <v>1958</v>
      </c>
    </row>
    <row r="2560" spans="1:23" x14ac:dyDescent="0.25">
      <c r="A2560">
        <v>2559</v>
      </c>
      <c r="B2560" s="1" t="str">
        <f t="shared" si="156"/>
        <v>ROTI AOKA-60BKS/DUS</v>
      </c>
      <c r="C2560" t="str">
        <f t="shared" si="157"/>
        <v>ROTI AOKA-60BKS/DUS</v>
      </c>
      <c r="D2560" t="s">
        <v>5397</v>
      </c>
      <c r="E2560" t="s">
        <v>5398</v>
      </c>
      <c r="H2560">
        <f t="shared" si="158"/>
        <v>116000</v>
      </c>
      <c r="I2560">
        <f t="shared" si="159"/>
        <v>132000</v>
      </c>
      <c r="J2560">
        <v>0</v>
      </c>
      <c r="K2560">
        <v>0</v>
      </c>
      <c r="L2560">
        <v>0</v>
      </c>
      <c r="M2560">
        <v>1</v>
      </c>
      <c r="R2560" t="s">
        <v>5401</v>
      </c>
      <c r="S2560" t="s">
        <v>4094</v>
      </c>
      <c r="T2560" s="1" t="s">
        <v>4094</v>
      </c>
      <c r="U2560">
        <v>132000</v>
      </c>
      <c r="V2560">
        <v>132000</v>
      </c>
      <c r="W2560">
        <v>116000</v>
      </c>
    </row>
    <row r="2561" spans="1:23" x14ac:dyDescent="0.25">
      <c r="A2561">
        <v>2560</v>
      </c>
      <c r="B2561" s="1" t="str">
        <f t="shared" si="156"/>
        <v>ROTI COY-1PCS</v>
      </c>
      <c r="C2561" t="str">
        <f t="shared" si="157"/>
        <v>ROTI COY-1PCS</v>
      </c>
      <c r="D2561" t="s">
        <v>5397</v>
      </c>
      <c r="E2561" t="s">
        <v>5398</v>
      </c>
      <c r="H2561">
        <f t="shared" si="158"/>
        <v>1800</v>
      </c>
      <c r="I2561">
        <f t="shared" si="159"/>
        <v>2200</v>
      </c>
      <c r="J2561">
        <v>0</v>
      </c>
      <c r="K2561">
        <v>0</v>
      </c>
      <c r="L2561">
        <v>0</v>
      </c>
      <c r="M2561">
        <v>1</v>
      </c>
      <c r="R2561" t="s">
        <v>5401</v>
      </c>
      <c r="S2561" t="s">
        <v>4095</v>
      </c>
      <c r="T2561" s="1" t="s">
        <v>4095</v>
      </c>
      <c r="U2561">
        <v>2200</v>
      </c>
      <c r="V2561">
        <v>2200</v>
      </c>
      <c r="W2561">
        <v>1800</v>
      </c>
    </row>
    <row r="2562" spans="1:23" x14ac:dyDescent="0.25">
      <c r="A2562">
        <v>2561</v>
      </c>
      <c r="B2562" s="1" t="str">
        <f t="shared" ref="B2562:B2625" si="160">T2562</f>
        <v>ROTI CREAM BALL-1PACK</v>
      </c>
      <c r="C2562" t="str">
        <f t="shared" ref="C2562:C2625" si="161">S2562</f>
        <v>ROTI CREAM BALL-1PACK</v>
      </c>
      <c r="D2562" t="s">
        <v>5397</v>
      </c>
      <c r="E2562" t="s">
        <v>5398</v>
      </c>
      <c r="H2562">
        <f t="shared" ref="H2562:H2625" si="162">W2562</f>
        <v>10300</v>
      </c>
      <c r="I2562">
        <f t="shared" ref="I2562:I2625" si="163">U2562</f>
        <v>13000</v>
      </c>
      <c r="J2562">
        <v>0</v>
      </c>
      <c r="K2562">
        <v>0</v>
      </c>
      <c r="L2562">
        <v>0</v>
      </c>
      <c r="M2562">
        <v>1</v>
      </c>
      <c r="R2562" t="s">
        <v>5401</v>
      </c>
      <c r="S2562" t="s">
        <v>4096</v>
      </c>
      <c r="T2562" s="1" t="s">
        <v>4096</v>
      </c>
      <c r="U2562">
        <v>13000</v>
      </c>
      <c r="V2562">
        <v>13000</v>
      </c>
      <c r="W2562">
        <v>10300</v>
      </c>
    </row>
    <row r="2563" spans="1:23" x14ac:dyDescent="0.25">
      <c r="A2563">
        <v>2562</v>
      </c>
      <c r="B2563" s="1" t="str">
        <f t="shared" si="160"/>
        <v>ROTI DONAT PISANG-1PCS</v>
      </c>
      <c r="C2563" t="str">
        <f t="shared" si="161"/>
        <v>ROTI DONAT PISANG-1PCS</v>
      </c>
      <c r="D2563" t="s">
        <v>5397</v>
      </c>
      <c r="E2563" t="s">
        <v>5398</v>
      </c>
      <c r="H2563">
        <f t="shared" si="162"/>
        <v>3400</v>
      </c>
      <c r="I2563">
        <f t="shared" si="163"/>
        <v>4000</v>
      </c>
      <c r="J2563">
        <v>0</v>
      </c>
      <c r="K2563">
        <v>0</v>
      </c>
      <c r="L2563">
        <v>0</v>
      </c>
      <c r="M2563">
        <v>1</v>
      </c>
      <c r="R2563" t="s">
        <v>5401</v>
      </c>
      <c r="S2563" t="s">
        <v>4097</v>
      </c>
      <c r="T2563" s="1" t="s">
        <v>4097</v>
      </c>
      <c r="U2563">
        <v>4000</v>
      </c>
      <c r="V2563">
        <v>4000</v>
      </c>
      <c r="W2563">
        <v>3400</v>
      </c>
    </row>
    <row r="2564" spans="1:23" x14ac:dyDescent="0.25">
      <c r="A2564">
        <v>2563</v>
      </c>
      <c r="B2564" s="1" t="str">
        <f t="shared" si="160"/>
        <v>ROTI KERING-1PACK</v>
      </c>
      <c r="C2564" t="str">
        <f t="shared" si="161"/>
        <v>ROTI KERING-1PACK</v>
      </c>
      <c r="D2564" t="s">
        <v>5397</v>
      </c>
      <c r="E2564" t="s">
        <v>5398</v>
      </c>
      <c r="H2564">
        <f t="shared" si="162"/>
        <v>22500</v>
      </c>
      <c r="I2564">
        <f t="shared" si="163"/>
        <v>25000</v>
      </c>
      <c r="J2564">
        <v>0</v>
      </c>
      <c r="K2564">
        <v>0</v>
      </c>
      <c r="L2564">
        <v>0</v>
      </c>
      <c r="M2564">
        <v>1</v>
      </c>
      <c r="R2564" t="s">
        <v>5401</v>
      </c>
      <c r="S2564" t="s">
        <v>4098</v>
      </c>
      <c r="T2564" s="1" t="s">
        <v>4098</v>
      </c>
      <c r="U2564">
        <v>25000</v>
      </c>
      <c r="V2564">
        <v>25000</v>
      </c>
      <c r="W2564">
        <v>22500</v>
      </c>
    </row>
    <row r="2565" spans="1:23" x14ac:dyDescent="0.25">
      <c r="A2565">
        <v>2564</v>
      </c>
      <c r="B2565" s="1" t="str">
        <f t="shared" si="160"/>
        <v>ROTI LIMA RASA-1PACK</v>
      </c>
      <c r="C2565" t="str">
        <f t="shared" si="161"/>
        <v>ROTI LIMA RASA-1PACK</v>
      </c>
      <c r="D2565" t="s">
        <v>5397</v>
      </c>
      <c r="E2565" t="s">
        <v>5398</v>
      </c>
      <c r="H2565">
        <f t="shared" si="162"/>
        <v>11200</v>
      </c>
      <c r="I2565">
        <f t="shared" si="163"/>
        <v>13000</v>
      </c>
      <c r="J2565">
        <v>0</v>
      </c>
      <c r="K2565">
        <v>0</v>
      </c>
      <c r="L2565">
        <v>0</v>
      </c>
      <c r="M2565">
        <v>1</v>
      </c>
      <c r="R2565" t="s">
        <v>5401</v>
      </c>
      <c r="S2565" t="s">
        <v>4099</v>
      </c>
      <c r="T2565" s="1" t="s">
        <v>4099</v>
      </c>
      <c r="U2565">
        <v>13000</v>
      </c>
      <c r="V2565">
        <v>13000</v>
      </c>
      <c r="W2565">
        <v>11200</v>
      </c>
    </row>
    <row r="2566" spans="1:23" x14ac:dyDescent="0.25">
      <c r="A2566">
        <v>2565</v>
      </c>
      <c r="B2566" s="1" t="str">
        <f t="shared" si="160"/>
        <v>ROTI MANIS SPECIAL-1PACK</v>
      </c>
      <c r="C2566" t="str">
        <f t="shared" si="161"/>
        <v>ROTI MANIS SPECIAL-1PACK</v>
      </c>
      <c r="D2566" t="s">
        <v>5397</v>
      </c>
      <c r="E2566" t="s">
        <v>5398</v>
      </c>
      <c r="H2566">
        <f t="shared" si="162"/>
        <v>11200</v>
      </c>
      <c r="I2566">
        <f t="shared" si="163"/>
        <v>14000</v>
      </c>
      <c r="J2566">
        <v>0</v>
      </c>
      <c r="K2566">
        <v>0</v>
      </c>
      <c r="L2566">
        <v>0</v>
      </c>
      <c r="M2566">
        <v>1</v>
      </c>
      <c r="R2566" t="s">
        <v>5401</v>
      </c>
      <c r="S2566" t="s">
        <v>4100</v>
      </c>
      <c r="T2566" s="1" t="s">
        <v>4100</v>
      </c>
      <c r="U2566">
        <v>14000</v>
      </c>
      <c r="V2566">
        <v>14000</v>
      </c>
      <c r="W2566">
        <v>11200</v>
      </c>
    </row>
    <row r="2567" spans="1:23" x14ac:dyDescent="0.25">
      <c r="A2567">
        <v>2566</v>
      </c>
      <c r="B2567" s="1" t="str">
        <f t="shared" si="160"/>
        <v>ROTI ONIE BAKERY-1BKS</v>
      </c>
      <c r="C2567" t="str">
        <f t="shared" si="161"/>
        <v>ROTI ONIE BAKERY-1BKS</v>
      </c>
      <c r="D2567" t="s">
        <v>5397</v>
      </c>
      <c r="E2567" t="s">
        <v>5398</v>
      </c>
      <c r="H2567">
        <f t="shared" si="162"/>
        <v>4000</v>
      </c>
      <c r="I2567">
        <f t="shared" si="163"/>
        <v>5000</v>
      </c>
      <c r="J2567">
        <v>0</v>
      </c>
      <c r="K2567">
        <v>0</v>
      </c>
      <c r="L2567">
        <v>0</v>
      </c>
      <c r="M2567">
        <v>1</v>
      </c>
      <c r="R2567" t="s">
        <v>5401</v>
      </c>
      <c r="S2567" t="s">
        <v>4101</v>
      </c>
      <c r="T2567" s="1" t="s">
        <v>4101</v>
      </c>
      <c r="U2567">
        <v>5000</v>
      </c>
      <c r="V2567">
        <v>5000</v>
      </c>
      <c r="W2567">
        <v>4000</v>
      </c>
    </row>
    <row r="2568" spans="1:23" x14ac:dyDescent="0.25">
      <c r="A2568">
        <v>2567</v>
      </c>
      <c r="B2568" s="1" t="str">
        <f t="shared" si="160"/>
        <v>ROTI SISIR-1PACK</v>
      </c>
      <c r="C2568" t="str">
        <f t="shared" si="161"/>
        <v>ROTI SISIR-1PACK</v>
      </c>
      <c r="D2568" t="s">
        <v>5397</v>
      </c>
      <c r="E2568" t="s">
        <v>5398</v>
      </c>
      <c r="H2568">
        <f t="shared" si="162"/>
        <v>8600</v>
      </c>
      <c r="I2568">
        <f t="shared" si="163"/>
        <v>10000</v>
      </c>
      <c r="J2568">
        <v>0</v>
      </c>
      <c r="K2568">
        <v>0</v>
      </c>
      <c r="L2568">
        <v>0</v>
      </c>
      <c r="M2568">
        <v>1</v>
      </c>
      <c r="R2568" t="s">
        <v>5401</v>
      </c>
      <c r="S2568" t="s">
        <v>4102</v>
      </c>
      <c r="T2568" s="1" t="s">
        <v>4102</v>
      </c>
      <c r="U2568">
        <v>10000</v>
      </c>
      <c r="V2568">
        <v>10000</v>
      </c>
      <c r="W2568">
        <v>8600</v>
      </c>
    </row>
    <row r="2569" spans="1:23" x14ac:dyDescent="0.25">
      <c r="A2569">
        <v>2568</v>
      </c>
      <c r="B2569" s="1" t="str">
        <f t="shared" si="160"/>
        <v>9898866614146</v>
      </c>
      <c r="C2569" t="str">
        <f t="shared" si="161"/>
        <v>ROYALE HIJAB 12 PCS/RTG</v>
      </c>
      <c r="D2569" t="s">
        <v>5397</v>
      </c>
      <c r="E2569" t="s">
        <v>5398</v>
      </c>
      <c r="H2569">
        <f t="shared" si="162"/>
        <v>4560</v>
      </c>
      <c r="I2569">
        <f t="shared" si="163"/>
        <v>5000</v>
      </c>
      <c r="J2569">
        <v>0</v>
      </c>
      <c r="K2569">
        <v>0</v>
      </c>
      <c r="L2569">
        <v>0</v>
      </c>
      <c r="M2569">
        <v>1</v>
      </c>
      <c r="R2569" t="s">
        <v>5401</v>
      </c>
      <c r="S2569" t="s">
        <v>4103</v>
      </c>
      <c r="T2569" s="1" t="s">
        <v>4104</v>
      </c>
      <c r="U2569">
        <v>5000</v>
      </c>
      <c r="V2569">
        <v>5000</v>
      </c>
      <c r="W2569">
        <v>4560</v>
      </c>
    </row>
    <row r="2570" spans="1:23" x14ac:dyDescent="0.25">
      <c r="A2570">
        <v>2569</v>
      </c>
      <c r="B2570" s="1" t="str">
        <f t="shared" si="160"/>
        <v>9988866808705</v>
      </c>
      <c r="C2570" t="str">
        <f t="shared" si="161"/>
        <v>ROYALE HOT SUMMER 12PCS/RTG</v>
      </c>
      <c r="D2570" t="s">
        <v>5397</v>
      </c>
      <c r="E2570" t="s">
        <v>5398</v>
      </c>
      <c r="H2570">
        <f t="shared" si="162"/>
        <v>4560</v>
      </c>
      <c r="I2570">
        <f t="shared" si="163"/>
        <v>5000</v>
      </c>
      <c r="J2570">
        <v>0</v>
      </c>
      <c r="K2570">
        <v>0</v>
      </c>
      <c r="L2570">
        <v>0</v>
      </c>
      <c r="M2570">
        <v>1</v>
      </c>
      <c r="R2570" t="s">
        <v>5401</v>
      </c>
      <c r="S2570" t="s">
        <v>4105</v>
      </c>
      <c r="T2570" s="1" t="s">
        <v>4106</v>
      </c>
      <c r="U2570">
        <v>5000</v>
      </c>
      <c r="V2570">
        <v>5000</v>
      </c>
      <c r="W2570">
        <v>4560</v>
      </c>
    </row>
    <row r="2571" spans="1:23" x14ac:dyDescent="0.25">
      <c r="A2571">
        <v>2570</v>
      </c>
      <c r="B2571" s="1" t="str">
        <f t="shared" si="160"/>
        <v>8998866624015</v>
      </c>
      <c r="C2571" t="str">
        <f t="shared" si="161"/>
        <v>ROYALE LAVENDER VANILA12PCS/RTG</v>
      </c>
      <c r="D2571" t="s">
        <v>5397</v>
      </c>
      <c r="E2571" t="s">
        <v>5398</v>
      </c>
      <c r="H2571">
        <f t="shared" si="162"/>
        <v>4560</v>
      </c>
      <c r="I2571">
        <f t="shared" si="163"/>
        <v>5000</v>
      </c>
      <c r="J2571">
        <v>0</v>
      </c>
      <c r="K2571">
        <v>0</v>
      </c>
      <c r="L2571">
        <v>0</v>
      </c>
      <c r="M2571">
        <v>1</v>
      </c>
      <c r="R2571" t="s">
        <v>5401</v>
      </c>
      <c r="S2571" t="s">
        <v>4107</v>
      </c>
      <c r="T2571" s="1" t="s">
        <v>4108</v>
      </c>
      <c r="U2571">
        <v>5000</v>
      </c>
      <c r="V2571">
        <v>5000</v>
      </c>
      <c r="W2571">
        <v>4560</v>
      </c>
    </row>
    <row r="2572" spans="1:23" x14ac:dyDescent="0.25">
      <c r="A2572">
        <v>2571</v>
      </c>
      <c r="B2572" s="1" t="str">
        <f t="shared" si="160"/>
        <v>8998866612388</v>
      </c>
      <c r="C2572" t="str">
        <f t="shared" si="161"/>
        <v>ROYALE PINK SATIN 12 PCS/RTG</v>
      </c>
      <c r="D2572" t="s">
        <v>5397</v>
      </c>
      <c r="E2572" t="s">
        <v>5398</v>
      </c>
      <c r="H2572">
        <f t="shared" si="162"/>
        <v>4560</v>
      </c>
      <c r="I2572">
        <f t="shared" si="163"/>
        <v>5000</v>
      </c>
      <c r="J2572">
        <v>0</v>
      </c>
      <c r="K2572">
        <v>0</v>
      </c>
      <c r="L2572">
        <v>0</v>
      </c>
      <c r="M2572">
        <v>1</v>
      </c>
      <c r="R2572" t="s">
        <v>5401</v>
      </c>
      <c r="S2572" t="s">
        <v>4109</v>
      </c>
      <c r="T2572" s="1" t="s">
        <v>4110</v>
      </c>
      <c r="U2572">
        <v>5000</v>
      </c>
      <c r="V2572">
        <v>5000</v>
      </c>
      <c r="W2572">
        <v>4560</v>
      </c>
    </row>
    <row r="2573" spans="1:23" x14ac:dyDescent="0.25">
      <c r="A2573">
        <v>2572</v>
      </c>
      <c r="B2573" s="1" t="str">
        <f t="shared" si="160"/>
        <v>9898866808699</v>
      </c>
      <c r="C2573" t="str">
        <f t="shared" si="161"/>
        <v>ROYALE PURPLE DAWN 12PCS/RTG</v>
      </c>
      <c r="D2573" t="s">
        <v>5397</v>
      </c>
      <c r="E2573" t="s">
        <v>5398</v>
      </c>
      <c r="H2573">
        <f t="shared" si="162"/>
        <v>4560</v>
      </c>
      <c r="I2573">
        <f t="shared" si="163"/>
        <v>5000</v>
      </c>
      <c r="J2573">
        <v>0</v>
      </c>
      <c r="K2573">
        <v>0</v>
      </c>
      <c r="L2573">
        <v>0</v>
      </c>
      <c r="M2573">
        <v>1</v>
      </c>
      <c r="R2573" t="s">
        <v>5401</v>
      </c>
      <c r="S2573" t="s">
        <v>4111</v>
      </c>
      <c r="T2573" s="1" t="s">
        <v>4112</v>
      </c>
      <c r="U2573">
        <v>5000</v>
      </c>
      <c r="V2573">
        <v>5000</v>
      </c>
      <c r="W2573">
        <v>4560</v>
      </c>
    </row>
    <row r="2574" spans="1:23" x14ac:dyDescent="0.25">
      <c r="A2574">
        <v>2573</v>
      </c>
      <c r="B2574" s="1" t="str">
        <f t="shared" si="160"/>
        <v>8988966619004</v>
      </c>
      <c r="C2574" t="str">
        <f t="shared" si="161"/>
        <v>ROYALE SUNNY DAY 12PCS/RTG</v>
      </c>
      <c r="D2574" t="s">
        <v>5397</v>
      </c>
      <c r="E2574" t="s">
        <v>5398</v>
      </c>
      <c r="H2574">
        <f t="shared" si="162"/>
        <v>4560</v>
      </c>
      <c r="I2574">
        <f t="shared" si="163"/>
        <v>5000</v>
      </c>
      <c r="J2574">
        <v>0</v>
      </c>
      <c r="K2574">
        <v>0</v>
      </c>
      <c r="L2574">
        <v>0</v>
      </c>
      <c r="M2574">
        <v>1</v>
      </c>
      <c r="R2574" t="s">
        <v>5401</v>
      </c>
      <c r="S2574" t="s">
        <v>4113</v>
      </c>
      <c r="T2574" s="1" t="s">
        <v>4114</v>
      </c>
      <c r="U2574">
        <v>5000</v>
      </c>
      <c r="V2574">
        <v>5000</v>
      </c>
      <c r="W2574">
        <v>4560</v>
      </c>
    </row>
    <row r="2575" spans="1:23" x14ac:dyDescent="0.25">
      <c r="A2575">
        <v>2574</v>
      </c>
      <c r="B2575" s="1" t="str">
        <f t="shared" si="160"/>
        <v>9988866619035</v>
      </c>
      <c r="C2575" t="str">
        <f t="shared" si="161"/>
        <v>ROYALE SWEET FLORAL 12PCS/RTG</v>
      </c>
      <c r="D2575" t="s">
        <v>5397</v>
      </c>
      <c r="E2575" t="s">
        <v>5398</v>
      </c>
      <c r="H2575">
        <f t="shared" si="162"/>
        <v>4560</v>
      </c>
      <c r="I2575">
        <f t="shared" si="163"/>
        <v>5000</v>
      </c>
      <c r="J2575">
        <v>0</v>
      </c>
      <c r="K2575">
        <v>0</v>
      </c>
      <c r="L2575">
        <v>0</v>
      </c>
      <c r="M2575">
        <v>1</v>
      </c>
      <c r="R2575" t="s">
        <v>5401</v>
      </c>
      <c r="S2575" t="s">
        <v>4115</v>
      </c>
      <c r="T2575" s="1" t="s">
        <v>4116</v>
      </c>
      <c r="U2575">
        <v>5000</v>
      </c>
      <c r="V2575">
        <v>5000</v>
      </c>
      <c r="W2575">
        <v>4560</v>
      </c>
    </row>
    <row r="2576" spans="1:23" x14ac:dyDescent="0.25">
      <c r="A2576">
        <v>2575</v>
      </c>
      <c r="B2576" s="1" t="str">
        <f t="shared" si="160"/>
        <v>8999999502393</v>
      </c>
      <c r="C2576" t="str">
        <f t="shared" si="161"/>
        <v>ROYCO AYAM-1RTG</v>
      </c>
      <c r="D2576" t="s">
        <v>5397</v>
      </c>
      <c r="E2576" t="s">
        <v>5398</v>
      </c>
      <c r="H2576">
        <f t="shared" si="162"/>
        <v>4500</v>
      </c>
      <c r="I2576">
        <f t="shared" si="163"/>
        <v>5000</v>
      </c>
      <c r="J2576">
        <v>0</v>
      </c>
      <c r="K2576">
        <v>0</v>
      </c>
      <c r="L2576">
        <v>0</v>
      </c>
      <c r="M2576">
        <v>1</v>
      </c>
      <c r="R2576" t="s">
        <v>5401</v>
      </c>
      <c r="S2576" t="s">
        <v>4117</v>
      </c>
      <c r="T2576" s="1" t="s">
        <v>4118</v>
      </c>
      <c r="U2576">
        <v>5000</v>
      </c>
      <c r="V2576">
        <v>5000</v>
      </c>
      <c r="W2576">
        <v>4500</v>
      </c>
    </row>
    <row r="2577" spans="1:23" x14ac:dyDescent="0.25">
      <c r="A2577">
        <v>2576</v>
      </c>
      <c r="B2577" s="1" t="str">
        <f t="shared" si="160"/>
        <v>8999999502409</v>
      </c>
      <c r="C2577" t="str">
        <f t="shared" si="161"/>
        <v>ROYCO SAPI-1RTG</v>
      </c>
      <c r="D2577" t="s">
        <v>5397</v>
      </c>
      <c r="E2577" t="s">
        <v>5398</v>
      </c>
      <c r="H2577">
        <f t="shared" si="162"/>
        <v>4500</v>
      </c>
      <c r="I2577">
        <f t="shared" si="163"/>
        <v>5000</v>
      </c>
      <c r="J2577">
        <v>0</v>
      </c>
      <c r="K2577">
        <v>0</v>
      </c>
      <c r="L2577">
        <v>0</v>
      </c>
      <c r="M2577">
        <v>1</v>
      </c>
      <c r="R2577" t="s">
        <v>5401</v>
      </c>
      <c r="S2577" t="s">
        <v>4119</v>
      </c>
      <c r="T2577" s="1" t="s">
        <v>4120</v>
      </c>
      <c r="U2577">
        <v>5000</v>
      </c>
      <c r="V2577">
        <v>5000</v>
      </c>
      <c r="W2577">
        <v>4500</v>
      </c>
    </row>
    <row r="2578" spans="1:23" x14ac:dyDescent="0.25">
      <c r="A2578">
        <v>2577</v>
      </c>
      <c r="B2578" s="1" t="str">
        <f t="shared" si="160"/>
        <v>ROYCO-48RTG/DUS</v>
      </c>
      <c r="C2578" t="str">
        <f t="shared" si="161"/>
        <v>ROYCO-48RTG/DUS</v>
      </c>
      <c r="D2578" t="s">
        <v>5397</v>
      </c>
      <c r="E2578" t="s">
        <v>5398</v>
      </c>
      <c r="H2578">
        <f t="shared" si="162"/>
        <v>212400</v>
      </c>
      <c r="I2578">
        <f t="shared" si="163"/>
        <v>215000</v>
      </c>
      <c r="J2578">
        <v>0</v>
      </c>
      <c r="K2578">
        <v>0</v>
      </c>
      <c r="L2578">
        <v>0</v>
      </c>
      <c r="M2578">
        <v>1</v>
      </c>
      <c r="R2578" t="s">
        <v>5401</v>
      </c>
      <c r="S2578" t="s">
        <v>4121</v>
      </c>
      <c r="T2578" s="1" t="s">
        <v>4121</v>
      </c>
      <c r="U2578">
        <v>215000</v>
      </c>
      <c r="V2578">
        <v>215000</v>
      </c>
      <c r="W2578">
        <v>212400</v>
      </c>
    </row>
    <row r="2579" spans="1:23" x14ac:dyDescent="0.25">
      <c r="A2579">
        <v>2578</v>
      </c>
      <c r="B2579" s="1" t="str">
        <f t="shared" si="160"/>
        <v>8997211250411</v>
      </c>
      <c r="C2579" t="str">
        <f t="shared" si="161"/>
        <v>RUMUT RASA AYAM-1KOTAK</v>
      </c>
      <c r="D2579" t="s">
        <v>5397</v>
      </c>
      <c r="E2579" t="s">
        <v>5398</v>
      </c>
      <c r="H2579">
        <f t="shared" si="162"/>
        <v>20585</v>
      </c>
      <c r="I2579">
        <f t="shared" si="163"/>
        <v>22000</v>
      </c>
      <c r="J2579">
        <v>0</v>
      </c>
      <c r="K2579">
        <v>0</v>
      </c>
      <c r="L2579">
        <v>0</v>
      </c>
      <c r="M2579">
        <v>1</v>
      </c>
      <c r="R2579" t="s">
        <v>5401</v>
      </c>
      <c r="S2579" t="s">
        <v>4122</v>
      </c>
      <c r="T2579" s="1" t="s">
        <v>4123</v>
      </c>
      <c r="U2579">
        <v>22000</v>
      </c>
      <c r="V2579">
        <v>22000</v>
      </c>
      <c r="W2579">
        <v>20585</v>
      </c>
    </row>
    <row r="2580" spans="1:23" x14ac:dyDescent="0.25">
      <c r="A2580">
        <v>2579</v>
      </c>
      <c r="B2580" s="1" t="str">
        <f t="shared" si="160"/>
        <v>8997211250404</v>
      </c>
      <c r="C2580" t="str">
        <f t="shared" si="161"/>
        <v>RUMUT RASA PEDAS-1KOTAK</v>
      </c>
      <c r="D2580" t="s">
        <v>5397</v>
      </c>
      <c r="E2580" t="s">
        <v>5398</v>
      </c>
      <c r="H2580">
        <f t="shared" si="162"/>
        <v>20585</v>
      </c>
      <c r="I2580">
        <f t="shared" si="163"/>
        <v>22000</v>
      </c>
      <c r="J2580">
        <v>0</v>
      </c>
      <c r="K2580">
        <v>0</v>
      </c>
      <c r="L2580">
        <v>0</v>
      </c>
      <c r="M2580">
        <v>1</v>
      </c>
      <c r="R2580" t="s">
        <v>5401</v>
      </c>
      <c r="S2580" t="s">
        <v>4124</v>
      </c>
      <c r="T2580" s="1" t="s">
        <v>4125</v>
      </c>
      <c r="U2580">
        <v>22000</v>
      </c>
      <c r="V2580">
        <v>22000</v>
      </c>
      <c r="W2580">
        <v>20585</v>
      </c>
    </row>
    <row r="2581" spans="1:23" x14ac:dyDescent="0.25">
      <c r="A2581">
        <v>2580</v>
      </c>
      <c r="B2581" s="1" t="str">
        <f t="shared" si="160"/>
        <v>8997211250398</v>
      </c>
      <c r="C2581" t="str">
        <f t="shared" si="161"/>
        <v>RUMUT RASA SAPI -1 KOTAK</v>
      </c>
      <c r="D2581" t="s">
        <v>5397</v>
      </c>
      <c r="E2581" t="s">
        <v>5398</v>
      </c>
      <c r="H2581">
        <f t="shared" si="162"/>
        <v>20585</v>
      </c>
      <c r="I2581">
        <f t="shared" si="163"/>
        <v>22000</v>
      </c>
      <c r="J2581">
        <v>0</v>
      </c>
      <c r="K2581">
        <v>0</v>
      </c>
      <c r="L2581">
        <v>0</v>
      </c>
      <c r="M2581">
        <v>1</v>
      </c>
      <c r="R2581" t="s">
        <v>5401</v>
      </c>
      <c r="S2581" t="s">
        <v>4126</v>
      </c>
      <c r="T2581" s="1" t="s">
        <v>4127</v>
      </c>
      <c r="U2581">
        <v>22000</v>
      </c>
      <c r="V2581">
        <v>22000</v>
      </c>
      <c r="W2581">
        <v>20585</v>
      </c>
    </row>
    <row r="2582" spans="1:23" x14ac:dyDescent="0.25">
      <c r="A2582">
        <v>2581</v>
      </c>
      <c r="B2582" s="1" t="str">
        <f t="shared" si="160"/>
        <v>9894326104875</v>
      </c>
      <c r="C2582" t="str">
        <f t="shared" si="161"/>
        <v>RW COKELAT BUBUK 1PCS</v>
      </c>
      <c r="D2582" t="s">
        <v>5397</v>
      </c>
      <c r="E2582" t="s">
        <v>5398</v>
      </c>
      <c r="H2582">
        <f t="shared" si="162"/>
        <v>2000</v>
      </c>
      <c r="I2582">
        <f t="shared" si="163"/>
        <v>2500</v>
      </c>
      <c r="J2582">
        <v>0</v>
      </c>
      <c r="K2582">
        <v>0</v>
      </c>
      <c r="L2582">
        <v>0</v>
      </c>
      <c r="M2582">
        <v>1</v>
      </c>
      <c r="R2582" t="s">
        <v>5401</v>
      </c>
      <c r="S2582" t="s">
        <v>4128</v>
      </c>
      <c r="T2582" s="1" t="s">
        <v>4129</v>
      </c>
      <c r="U2582">
        <v>2500</v>
      </c>
      <c r="V2582">
        <v>2500</v>
      </c>
      <c r="W2582">
        <v>2000</v>
      </c>
    </row>
    <row r="2583" spans="1:23" x14ac:dyDescent="0.25">
      <c r="A2583">
        <v>2582</v>
      </c>
      <c r="B2583" s="1" t="str">
        <f t="shared" si="160"/>
        <v>8994326106053</v>
      </c>
      <c r="C2583" t="str">
        <f t="shared" si="161"/>
        <v>RW OV-1BKS</v>
      </c>
      <c r="D2583" t="s">
        <v>5397</v>
      </c>
      <c r="E2583" t="s">
        <v>5398</v>
      </c>
      <c r="H2583">
        <f t="shared" si="162"/>
        <v>2000</v>
      </c>
      <c r="I2583">
        <f t="shared" si="163"/>
        <v>2500</v>
      </c>
      <c r="J2583">
        <v>0</v>
      </c>
      <c r="K2583">
        <v>0</v>
      </c>
      <c r="L2583">
        <v>0</v>
      </c>
      <c r="M2583">
        <v>1</v>
      </c>
      <c r="R2583" t="s">
        <v>5401</v>
      </c>
      <c r="S2583" t="s">
        <v>4130</v>
      </c>
      <c r="T2583" s="1" t="s">
        <v>4131</v>
      </c>
      <c r="U2583">
        <v>2500</v>
      </c>
      <c r="V2583">
        <v>2500</v>
      </c>
      <c r="W2583">
        <v>2000</v>
      </c>
    </row>
    <row r="2584" spans="1:23" x14ac:dyDescent="0.25">
      <c r="A2584">
        <v>2583</v>
      </c>
      <c r="B2584" s="1" t="str">
        <f t="shared" si="160"/>
        <v>8994326106060</v>
      </c>
      <c r="C2584" t="str">
        <f t="shared" si="161"/>
        <v>RW SP-1BKS</v>
      </c>
      <c r="D2584" t="s">
        <v>5397</v>
      </c>
      <c r="E2584" t="s">
        <v>5398</v>
      </c>
      <c r="H2584">
        <f t="shared" si="162"/>
        <v>2000</v>
      </c>
      <c r="I2584">
        <f t="shared" si="163"/>
        <v>2500</v>
      </c>
      <c r="J2584">
        <v>0</v>
      </c>
      <c r="K2584">
        <v>0</v>
      </c>
      <c r="L2584">
        <v>0</v>
      </c>
      <c r="M2584">
        <v>1</v>
      </c>
      <c r="R2584" t="s">
        <v>5401</v>
      </c>
      <c r="S2584" t="s">
        <v>4132</v>
      </c>
      <c r="T2584" s="1" t="s">
        <v>4133</v>
      </c>
      <c r="U2584">
        <v>2500</v>
      </c>
      <c r="V2584">
        <v>2500</v>
      </c>
      <c r="W2584">
        <v>2000</v>
      </c>
    </row>
    <row r="2585" spans="1:23" x14ac:dyDescent="0.25">
      <c r="A2585">
        <v>2584</v>
      </c>
      <c r="B2585" s="1" t="str">
        <f t="shared" si="160"/>
        <v>Rajawali 1/4</v>
      </c>
      <c r="C2585" t="str">
        <f t="shared" si="161"/>
        <v>Rajawali 1/4</v>
      </c>
      <c r="D2585" t="s">
        <v>5397</v>
      </c>
      <c r="E2585" t="s">
        <v>5398</v>
      </c>
      <c r="H2585">
        <f t="shared" si="162"/>
        <v>3500</v>
      </c>
      <c r="I2585">
        <f t="shared" si="163"/>
        <v>3500</v>
      </c>
      <c r="J2585">
        <v>0</v>
      </c>
      <c r="K2585">
        <v>0</v>
      </c>
      <c r="L2585">
        <v>0</v>
      </c>
      <c r="M2585">
        <v>1</v>
      </c>
      <c r="R2585" t="s">
        <v>5401</v>
      </c>
      <c r="S2585" t="s">
        <v>4134</v>
      </c>
      <c r="T2585" s="1" t="s">
        <v>4134</v>
      </c>
      <c r="U2585">
        <v>3500</v>
      </c>
      <c r="V2585">
        <v>3500</v>
      </c>
      <c r="W2585">
        <v>3500</v>
      </c>
    </row>
    <row r="2586" spans="1:23" x14ac:dyDescent="0.25">
      <c r="A2586">
        <v>2585</v>
      </c>
      <c r="B2586" s="1" t="str">
        <f t="shared" si="160"/>
        <v>Rebana Kuning 1 Ikat</v>
      </c>
      <c r="C2586" t="str">
        <f t="shared" si="161"/>
        <v>Rebana Kuning 1 Ikat</v>
      </c>
      <c r="D2586" t="s">
        <v>5397</v>
      </c>
      <c r="E2586" t="s">
        <v>5398</v>
      </c>
      <c r="H2586">
        <f t="shared" si="162"/>
        <v>13000</v>
      </c>
      <c r="I2586">
        <f t="shared" si="163"/>
        <v>13000</v>
      </c>
      <c r="J2586">
        <v>0</v>
      </c>
      <c r="K2586">
        <v>0</v>
      </c>
      <c r="L2586">
        <v>0</v>
      </c>
      <c r="M2586">
        <v>1</v>
      </c>
      <c r="R2586" t="s">
        <v>5401</v>
      </c>
      <c r="S2586" t="s">
        <v>4135</v>
      </c>
      <c r="T2586" s="1" t="s">
        <v>4135</v>
      </c>
      <c r="U2586">
        <v>13000</v>
      </c>
      <c r="V2586">
        <v>13000</v>
      </c>
      <c r="W2586">
        <v>13000</v>
      </c>
    </row>
    <row r="2587" spans="1:23" x14ac:dyDescent="0.25">
      <c r="A2587">
        <v>2586</v>
      </c>
      <c r="B2587" s="1" t="str">
        <f t="shared" si="160"/>
        <v>8998866602372</v>
      </c>
      <c r="C2587" t="str">
        <f t="shared" si="161"/>
        <v>SABUN DANGDUT 115GR BIRU-1PCS</v>
      </c>
      <c r="D2587" t="s">
        <v>5397</v>
      </c>
      <c r="E2587" t="s">
        <v>5398</v>
      </c>
      <c r="H2587">
        <f t="shared" si="162"/>
        <v>825</v>
      </c>
      <c r="I2587">
        <f t="shared" si="163"/>
        <v>1000</v>
      </c>
      <c r="J2587">
        <v>0</v>
      </c>
      <c r="K2587">
        <v>0</v>
      </c>
      <c r="L2587">
        <v>0</v>
      </c>
      <c r="M2587">
        <v>1</v>
      </c>
      <c r="R2587" t="s">
        <v>5401</v>
      </c>
      <c r="S2587" t="s">
        <v>4136</v>
      </c>
      <c r="T2587" s="1" t="s">
        <v>4137</v>
      </c>
      <c r="U2587">
        <v>1000</v>
      </c>
      <c r="V2587">
        <v>1000</v>
      </c>
      <c r="W2587">
        <v>825</v>
      </c>
    </row>
    <row r="2588" spans="1:23" x14ac:dyDescent="0.25">
      <c r="A2588">
        <v>2587</v>
      </c>
      <c r="B2588" s="1" t="str">
        <f t="shared" si="160"/>
        <v>8998866601146</v>
      </c>
      <c r="C2588" t="str">
        <f t="shared" si="161"/>
        <v>SABUN DANGDUT 115GR KUNING-1PCS</v>
      </c>
      <c r="D2588" t="s">
        <v>5397</v>
      </c>
      <c r="E2588" t="s">
        <v>5398</v>
      </c>
      <c r="H2588">
        <f t="shared" si="162"/>
        <v>825</v>
      </c>
      <c r="I2588">
        <f t="shared" si="163"/>
        <v>1000</v>
      </c>
      <c r="J2588">
        <v>0</v>
      </c>
      <c r="K2588">
        <v>0</v>
      </c>
      <c r="L2588">
        <v>0</v>
      </c>
      <c r="M2588">
        <v>1</v>
      </c>
      <c r="R2588" t="s">
        <v>5401</v>
      </c>
      <c r="S2588" t="s">
        <v>4138</v>
      </c>
      <c r="T2588" s="1" t="s">
        <v>4139</v>
      </c>
      <c r="U2588">
        <v>1000</v>
      </c>
      <c r="V2588">
        <v>1000</v>
      </c>
      <c r="W2588">
        <v>825</v>
      </c>
    </row>
    <row r="2589" spans="1:23" x14ac:dyDescent="0.25">
      <c r="A2589">
        <v>2588</v>
      </c>
      <c r="B2589" s="1" t="str">
        <f t="shared" si="160"/>
        <v>SABUN DANGDUT 115GR-40/DUS</v>
      </c>
      <c r="C2589" t="str">
        <f t="shared" si="161"/>
        <v>SABUN DANGDUT 115GR-40/DUS</v>
      </c>
      <c r="D2589" t="s">
        <v>5397</v>
      </c>
      <c r="E2589" t="s">
        <v>5398</v>
      </c>
      <c r="H2589">
        <f t="shared" si="162"/>
        <v>32000</v>
      </c>
      <c r="I2589">
        <f t="shared" si="163"/>
        <v>34000</v>
      </c>
      <c r="J2589">
        <v>0</v>
      </c>
      <c r="K2589">
        <v>0</v>
      </c>
      <c r="L2589">
        <v>0</v>
      </c>
      <c r="M2589">
        <v>1</v>
      </c>
      <c r="R2589" t="s">
        <v>5401</v>
      </c>
      <c r="S2589" t="s">
        <v>4140</v>
      </c>
      <c r="T2589" s="1" t="s">
        <v>4140</v>
      </c>
      <c r="U2589">
        <v>34000</v>
      </c>
      <c r="V2589">
        <v>34000</v>
      </c>
      <c r="W2589">
        <v>32000</v>
      </c>
    </row>
    <row r="2590" spans="1:23" x14ac:dyDescent="0.25">
      <c r="A2590">
        <v>2589</v>
      </c>
      <c r="B2590" s="1" t="str">
        <f t="shared" si="160"/>
        <v>8998866606417</v>
      </c>
      <c r="C2590" t="str">
        <f t="shared" si="161"/>
        <v>SABUN GIV FLOWER-1PCS</v>
      </c>
      <c r="D2590" t="s">
        <v>5397</v>
      </c>
      <c r="E2590" t="s">
        <v>5398</v>
      </c>
      <c r="H2590">
        <f t="shared" si="162"/>
        <v>2500</v>
      </c>
      <c r="I2590">
        <f t="shared" si="163"/>
        <v>2800</v>
      </c>
      <c r="J2590">
        <v>0</v>
      </c>
      <c r="K2590">
        <v>0</v>
      </c>
      <c r="L2590">
        <v>0</v>
      </c>
      <c r="M2590">
        <v>1</v>
      </c>
      <c r="R2590" t="s">
        <v>5401</v>
      </c>
      <c r="S2590" t="s">
        <v>4141</v>
      </c>
      <c r="T2590" s="1" t="s">
        <v>4142</v>
      </c>
      <c r="U2590">
        <v>2800</v>
      </c>
      <c r="V2590">
        <v>3000</v>
      </c>
      <c r="W2590">
        <v>2500</v>
      </c>
    </row>
    <row r="2591" spans="1:23" x14ac:dyDescent="0.25">
      <c r="A2591">
        <v>2590</v>
      </c>
      <c r="B2591" s="1" t="str">
        <f t="shared" si="160"/>
        <v>8998866888639</v>
      </c>
      <c r="C2591" t="str">
        <f t="shared" si="161"/>
        <v>SABUN GIV GREEN TEA-1PCS</v>
      </c>
      <c r="D2591" t="s">
        <v>5397</v>
      </c>
      <c r="E2591" t="s">
        <v>5398</v>
      </c>
      <c r="H2591">
        <f t="shared" si="162"/>
        <v>2500</v>
      </c>
      <c r="I2591">
        <f t="shared" si="163"/>
        <v>2800</v>
      </c>
      <c r="J2591">
        <v>0</v>
      </c>
      <c r="K2591">
        <v>0</v>
      </c>
      <c r="L2591">
        <v>0</v>
      </c>
      <c r="M2591">
        <v>1</v>
      </c>
      <c r="R2591" t="s">
        <v>5401</v>
      </c>
      <c r="S2591" t="s">
        <v>4143</v>
      </c>
      <c r="T2591" s="1" t="s">
        <v>4144</v>
      </c>
      <c r="U2591">
        <v>2800</v>
      </c>
      <c r="V2591">
        <v>3000</v>
      </c>
      <c r="W2591">
        <v>2500</v>
      </c>
    </row>
    <row r="2592" spans="1:23" x14ac:dyDescent="0.25">
      <c r="A2592">
        <v>2591</v>
      </c>
      <c r="B2592" s="1" t="str">
        <f t="shared" si="160"/>
        <v>8998866804516</v>
      </c>
      <c r="C2592" t="str">
        <f t="shared" si="161"/>
        <v>SABUN GIV LEMON-1PCS</v>
      </c>
      <c r="D2592" t="s">
        <v>5397</v>
      </c>
      <c r="E2592" t="s">
        <v>5398</v>
      </c>
      <c r="H2592">
        <f t="shared" si="162"/>
        <v>2500</v>
      </c>
      <c r="I2592">
        <f t="shared" si="163"/>
        <v>2800</v>
      </c>
      <c r="J2592">
        <v>0</v>
      </c>
      <c r="K2592">
        <v>0</v>
      </c>
      <c r="L2592">
        <v>0</v>
      </c>
      <c r="M2592">
        <v>1</v>
      </c>
      <c r="R2592" t="s">
        <v>5401</v>
      </c>
      <c r="S2592" t="s">
        <v>4145</v>
      </c>
      <c r="T2592" s="1" t="s">
        <v>4146</v>
      </c>
      <c r="U2592">
        <v>2800</v>
      </c>
      <c r="V2592">
        <v>2800</v>
      </c>
      <c r="W2592">
        <v>2500</v>
      </c>
    </row>
    <row r="2593" spans="1:23" x14ac:dyDescent="0.25">
      <c r="A2593">
        <v>2592</v>
      </c>
      <c r="B2593" s="1" t="str">
        <f t="shared" si="160"/>
        <v>8998866609142</v>
      </c>
      <c r="C2593" t="str">
        <f t="shared" si="161"/>
        <v>SABUN GIV MULBERRY-1PCS</v>
      </c>
      <c r="D2593" t="s">
        <v>5397</v>
      </c>
      <c r="E2593" t="s">
        <v>5398</v>
      </c>
      <c r="H2593">
        <f t="shared" si="162"/>
        <v>2500</v>
      </c>
      <c r="I2593">
        <f t="shared" si="163"/>
        <v>2800</v>
      </c>
      <c r="J2593">
        <v>0</v>
      </c>
      <c r="K2593">
        <v>0</v>
      </c>
      <c r="L2593">
        <v>0</v>
      </c>
      <c r="M2593">
        <v>1</v>
      </c>
      <c r="R2593" t="s">
        <v>5401</v>
      </c>
      <c r="S2593" t="s">
        <v>4147</v>
      </c>
      <c r="T2593" s="1" t="s">
        <v>4148</v>
      </c>
      <c r="U2593">
        <v>2800</v>
      </c>
      <c r="V2593">
        <v>3000</v>
      </c>
      <c r="W2593">
        <v>2500</v>
      </c>
    </row>
    <row r="2594" spans="1:23" x14ac:dyDescent="0.25">
      <c r="A2594">
        <v>2593</v>
      </c>
      <c r="B2594" s="1" t="str">
        <f t="shared" si="160"/>
        <v>8998866608312</v>
      </c>
      <c r="C2594" t="str">
        <f t="shared" si="161"/>
        <v>SABUN GIV PEPAYA-1PCS</v>
      </c>
      <c r="D2594" t="s">
        <v>5397</v>
      </c>
      <c r="E2594" t="s">
        <v>5398</v>
      </c>
      <c r="H2594">
        <f t="shared" si="162"/>
        <v>2500</v>
      </c>
      <c r="I2594">
        <f t="shared" si="163"/>
        <v>2800</v>
      </c>
      <c r="J2594">
        <v>0</v>
      </c>
      <c r="K2594">
        <v>0</v>
      </c>
      <c r="L2594">
        <v>0</v>
      </c>
      <c r="M2594">
        <v>1</v>
      </c>
      <c r="R2594" t="s">
        <v>5401</v>
      </c>
      <c r="S2594" t="s">
        <v>4149</v>
      </c>
      <c r="T2594" s="1" t="s">
        <v>4150</v>
      </c>
      <c r="U2594">
        <v>2800</v>
      </c>
      <c r="V2594">
        <v>3000</v>
      </c>
      <c r="W2594">
        <v>2500</v>
      </c>
    </row>
    <row r="2595" spans="1:23" x14ac:dyDescent="0.25">
      <c r="A2595">
        <v>2594</v>
      </c>
      <c r="B2595" s="1" t="str">
        <f t="shared" si="160"/>
        <v>8998866888622</v>
      </c>
      <c r="C2595" t="str">
        <f t="shared" si="161"/>
        <v>SABUN GIV PINK-1PCS</v>
      </c>
      <c r="D2595" t="s">
        <v>5397</v>
      </c>
      <c r="E2595" t="s">
        <v>5398</v>
      </c>
      <c r="H2595">
        <f t="shared" si="162"/>
        <v>2500</v>
      </c>
      <c r="I2595">
        <f t="shared" si="163"/>
        <v>2800</v>
      </c>
      <c r="J2595">
        <v>0</v>
      </c>
      <c r="K2595">
        <v>0</v>
      </c>
      <c r="L2595">
        <v>0</v>
      </c>
      <c r="M2595">
        <v>1</v>
      </c>
      <c r="R2595" t="s">
        <v>5401</v>
      </c>
      <c r="S2595" t="s">
        <v>4151</v>
      </c>
      <c r="T2595" s="1" t="s">
        <v>4152</v>
      </c>
      <c r="U2595">
        <v>2800</v>
      </c>
      <c r="V2595">
        <v>3000</v>
      </c>
      <c r="W2595">
        <v>2500</v>
      </c>
    </row>
    <row r="2596" spans="1:23" x14ac:dyDescent="0.25">
      <c r="A2596">
        <v>2595</v>
      </c>
      <c r="B2596" s="1" t="str">
        <f t="shared" si="160"/>
        <v>8998866608602</v>
      </c>
      <c r="C2596" t="str">
        <f t="shared" si="161"/>
        <v>SABUN GIV PUTIH-1PCS</v>
      </c>
      <c r="D2596" t="s">
        <v>5397</v>
      </c>
      <c r="E2596" t="s">
        <v>5398</v>
      </c>
      <c r="H2596">
        <f t="shared" si="162"/>
        <v>2500</v>
      </c>
      <c r="I2596">
        <f t="shared" si="163"/>
        <v>2800</v>
      </c>
      <c r="J2596">
        <v>0</v>
      </c>
      <c r="K2596">
        <v>0</v>
      </c>
      <c r="L2596">
        <v>0</v>
      </c>
      <c r="M2596">
        <v>1</v>
      </c>
      <c r="R2596" t="s">
        <v>5401</v>
      </c>
      <c r="S2596" t="s">
        <v>4153</v>
      </c>
      <c r="T2596" s="1" t="s">
        <v>4154</v>
      </c>
      <c r="U2596">
        <v>2800</v>
      </c>
      <c r="V2596">
        <v>3000</v>
      </c>
      <c r="W2596">
        <v>2500</v>
      </c>
    </row>
    <row r="2597" spans="1:23" x14ac:dyDescent="0.25">
      <c r="A2597">
        <v>2596</v>
      </c>
      <c r="B2597" s="1" t="str">
        <f t="shared" si="160"/>
        <v>8998866602389</v>
      </c>
      <c r="C2597" t="str">
        <f t="shared" si="161"/>
        <v>SABUN GIV UNGU-1PCS</v>
      </c>
      <c r="D2597" t="s">
        <v>5397</v>
      </c>
      <c r="E2597" t="s">
        <v>5398</v>
      </c>
      <c r="H2597">
        <f t="shared" si="162"/>
        <v>2500</v>
      </c>
      <c r="I2597">
        <f t="shared" si="163"/>
        <v>2800</v>
      </c>
      <c r="J2597">
        <v>0</v>
      </c>
      <c r="K2597">
        <v>0</v>
      </c>
      <c r="L2597">
        <v>0</v>
      </c>
      <c r="M2597">
        <v>1</v>
      </c>
      <c r="R2597" t="s">
        <v>5401</v>
      </c>
      <c r="S2597" t="s">
        <v>4155</v>
      </c>
      <c r="T2597" s="1" t="s">
        <v>4156</v>
      </c>
      <c r="U2597">
        <v>2800</v>
      </c>
      <c r="V2597">
        <v>3000</v>
      </c>
      <c r="W2597">
        <v>2500</v>
      </c>
    </row>
    <row r="2598" spans="1:23" x14ac:dyDescent="0.25">
      <c r="A2598">
        <v>2597</v>
      </c>
      <c r="B2598" s="1" t="str">
        <f t="shared" si="160"/>
        <v>8998866621519</v>
      </c>
      <c r="C2598" t="str">
        <f t="shared" si="161"/>
        <v>SABUN GIV WHITE HIJAB-1PCS</v>
      </c>
      <c r="D2598" t="s">
        <v>5397</v>
      </c>
      <c r="E2598" t="s">
        <v>5398</v>
      </c>
      <c r="H2598">
        <f t="shared" si="162"/>
        <v>2500</v>
      </c>
      <c r="I2598">
        <f t="shared" si="163"/>
        <v>2800</v>
      </c>
      <c r="J2598">
        <v>0</v>
      </c>
      <c r="K2598">
        <v>0</v>
      </c>
      <c r="L2598">
        <v>0</v>
      </c>
      <c r="M2598">
        <v>1</v>
      </c>
      <c r="R2598" t="s">
        <v>5401</v>
      </c>
      <c r="S2598" t="s">
        <v>4157</v>
      </c>
      <c r="T2598" s="1" t="s">
        <v>4158</v>
      </c>
      <c r="U2598">
        <v>2800</v>
      </c>
      <c r="V2598">
        <v>2800</v>
      </c>
      <c r="W2598">
        <v>2500</v>
      </c>
    </row>
    <row r="2599" spans="1:23" x14ac:dyDescent="0.25">
      <c r="A2599">
        <v>2598</v>
      </c>
      <c r="B2599" s="1" t="str">
        <f t="shared" si="160"/>
        <v>8998866608305</v>
      </c>
      <c r="C2599" t="str">
        <f t="shared" si="161"/>
        <v>SABUN GIV WHITE-1PCS</v>
      </c>
      <c r="D2599" t="s">
        <v>5397</v>
      </c>
      <c r="E2599" t="s">
        <v>5398</v>
      </c>
      <c r="H2599">
        <f t="shared" si="162"/>
        <v>2500</v>
      </c>
      <c r="I2599">
        <f t="shared" si="163"/>
        <v>2800</v>
      </c>
      <c r="J2599">
        <v>0</v>
      </c>
      <c r="K2599">
        <v>0</v>
      </c>
      <c r="L2599">
        <v>0</v>
      </c>
      <c r="M2599">
        <v>1</v>
      </c>
      <c r="R2599" t="s">
        <v>5401</v>
      </c>
      <c r="S2599" t="s">
        <v>4159</v>
      </c>
      <c r="T2599" s="1" t="s">
        <v>4160</v>
      </c>
      <c r="U2599">
        <v>2800</v>
      </c>
      <c r="V2599">
        <v>3000</v>
      </c>
      <c r="W2599">
        <v>2500</v>
      </c>
    </row>
    <row r="2600" spans="1:23" x14ac:dyDescent="0.25">
      <c r="A2600">
        <v>2599</v>
      </c>
      <c r="B2600" s="1" t="str">
        <f t="shared" si="160"/>
        <v>SABUN GIV-72PCS/DUS</v>
      </c>
      <c r="C2600" t="str">
        <f t="shared" si="161"/>
        <v>SABUN GIV-72PCS/DUS</v>
      </c>
      <c r="D2600" t="s">
        <v>5397</v>
      </c>
      <c r="E2600" t="s">
        <v>5398</v>
      </c>
      <c r="H2600">
        <f t="shared" si="162"/>
        <v>182500</v>
      </c>
      <c r="I2600">
        <f t="shared" si="163"/>
        <v>185000</v>
      </c>
      <c r="J2600">
        <v>0</v>
      </c>
      <c r="K2600">
        <v>0</v>
      </c>
      <c r="L2600">
        <v>0</v>
      </c>
      <c r="M2600">
        <v>1</v>
      </c>
      <c r="R2600" t="s">
        <v>5401</v>
      </c>
      <c r="S2600" t="s">
        <v>4161</v>
      </c>
      <c r="T2600" s="1" t="s">
        <v>4161</v>
      </c>
      <c r="U2600">
        <v>185000</v>
      </c>
      <c r="V2600">
        <v>185000</v>
      </c>
      <c r="W2600">
        <v>182500</v>
      </c>
    </row>
    <row r="2601" spans="1:23" x14ac:dyDescent="0.25">
      <c r="A2601">
        <v>2600</v>
      </c>
      <c r="B2601" s="1" t="str">
        <f t="shared" si="160"/>
        <v>8993379200855</v>
      </c>
      <c r="C2601" t="str">
        <f t="shared" si="161"/>
        <v>SABUN HARMONY ALPINE STRAWBERRY 70GR-1PCS</v>
      </c>
      <c r="D2601" t="s">
        <v>5397</v>
      </c>
      <c r="E2601" t="s">
        <v>5398</v>
      </c>
      <c r="H2601">
        <f t="shared" si="162"/>
        <v>1986</v>
      </c>
      <c r="I2601">
        <f t="shared" si="163"/>
        <v>2500</v>
      </c>
      <c r="J2601">
        <v>0</v>
      </c>
      <c r="K2601">
        <v>0</v>
      </c>
      <c r="L2601">
        <v>0</v>
      </c>
      <c r="M2601">
        <v>1</v>
      </c>
      <c r="R2601" t="s">
        <v>5401</v>
      </c>
      <c r="S2601" t="s">
        <v>4162</v>
      </c>
      <c r="T2601" s="1" t="s">
        <v>4163</v>
      </c>
      <c r="U2601">
        <v>2500</v>
      </c>
      <c r="V2601">
        <v>3000</v>
      </c>
      <c r="W2601">
        <v>1986</v>
      </c>
    </row>
    <row r="2602" spans="1:23" x14ac:dyDescent="0.25">
      <c r="A2602">
        <v>2601</v>
      </c>
      <c r="B2602" s="1" t="str">
        <f t="shared" si="160"/>
        <v>8993379241858</v>
      </c>
      <c r="C2602" t="str">
        <f t="shared" si="161"/>
        <v>SABUN HARMONY CITRUS LEMON 70GR-1PCS</v>
      </c>
      <c r="D2602" t="s">
        <v>5397</v>
      </c>
      <c r="E2602" t="s">
        <v>5398</v>
      </c>
      <c r="H2602">
        <f t="shared" si="162"/>
        <v>1986</v>
      </c>
      <c r="I2602">
        <f t="shared" si="163"/>
        <v>2500</v>
      </c>
      <c r="J2602">
        <v>0</v>
      </c>
      <c r="K2602">
        <v>0</v>
      </c>
      <c r="L2602">
        <v>0</v>
      </c>
      <c r="M2602">
        <v>1</v>
      </c>
      <c r="R2602" t="s">
        <v>5401</v>
      </c>
      <c r="S2602" t="s">
        <v>4164</v>
      </c>
      <c r="T2602" s="1" t="s">
        <v>4165</v>
      </c>
      <c r="U2602">
        <v>2500</v>
      </c>
      <c r="V2602">
        <v>3000</v>
      </c>
      <c r="W2602">
        <v>1986</v>
      </c>
    </row>
    <row r="2603" spans="1:23" x14ac:dyDescent="0.25">
      <c r="A2603">
        <v>2602</v>
      </c>
      <c r="B2603" s="1" t="str">
        <f t="shared" si="160"/>
        <v>SABUN HARMONY CITRUS LEMON 70GR-1PCS</v>
      </c>
      <c r="C2603" t="str">
        <f t="shared" si="161"/>
        <v>SABUN HARMONY CITRUS LEMON 70GR-1PCS</v>
      </c>
      <c r="D2603" t="s">
        <v>5397</v>
      </c>
      <c r="E2603" t="s">
        <v>5398</v>
      </c>
      <c r="H2603">
        <f t="shared" si="162"/>
        <v>1986</v>
      </c>
      <c r="I2603">
        <f t="shared" si="163"/>
        <v>2500</v>
      </c>
      <c r="J2603">
        <v>0</v>
      </c>
      <c r="K2603">
        <v>0</v>
      </c>
      <c r="L2603">
        <v>0</v>
      </c>
      <c r="M2603">
        <v>1</v>
      </c>
      <c r="R2603" t="s">
        <v>5401</v>
      </c>
      <c r="S2603" t="s">
        <v>4164</v>
      </c>
      <c r="T2603" s="1" t="s">
        <v>4164</v>
      </c>
      <c r="U2603">
        <v>2500</v>
      </c>
      <c r="V2603">
        <v>3000</v>
      </c>
      <c r="W2603">
        <v>1986</v>
      </c>
    </row>
    <row r="2604" spans="1:23" x14ac:dyDescent="0.25">
      <c r="A2604">
        <v>2603</v>
      </c>
      <c r="B2604" s="1" t="str">
        <f t="shared" si="160"/>
        <v>8993379210854</v>
      </c>
      <c r="C2604" t="str">
        <f t="shared" si="161"/>
        <v>SABUN HARMONY FUJI APPLE 70GR-1PCS</v>
      </c>
      <c r="D2604" t="s">
        <v>5397</v>
      </c>
      <c r="E2604" t="s">
        <v>5398</v>
      </c>
      <c r="H2604">
        <f t="shared" si="162"/>
        <v>1941</v>
      </c>
      <c r="I2604">
        <f t="shared" si="163"/>
        <v>2500</v>
      </c>
      <c r="J2604">
        <v>0</v>
      </c>
      <c r="K2604">
        <v>0</v>
      </c>
      <c r="L2604">
        <v>0</v>
      </c>
      <c r="M2604">
        <v>1</v>
      </c>
      <c r="R2604" t="s">
        <v>5401</v>
      </c>
      <c r="S2604" t="s">
        <v>4166</v>
      </c>
      <c r="T2604" s="1" t="s">
        <v>4167</v>
      </c>
      <c r="U2604">
        <v>2500</v>
      </c>
      <c r="V2604">
        <v>3000</v>
      </c>
      <c r="W2604">
        <v>1941</v>
      </c>
    </row>
    <row r="2605" spans="1:23" x14ac:dyDescent="0.25">
      <c r="A2605">
        <v>2604</v>
      </c>
      <c r="B2605" s="1" t="str">
        <f t="shared" si="160"/>
        <v>8993379200862</v>
      </c>
      <c r="C2605" t="str">
        <f t="shared" si="161"/>
        <v>SABUN HARMONY GRAPE 70GR-1PCS</v>
      </c>
      <c r="D2605" t="s">
        <v>5397</v>
      </c>
      <c r="E2605" t="s">
        <v>5398</v>
      </c>
      <c r="H2605">
        <f t="shared" si="162"/>
        <v>1941</v>
      </c>
      <c r="I2605">
        <f t="shared" si="163"/>
        <v>2500</v>
      </c>
      <c r="J2605">
        <v>0</v>
      </c>
      <c r="K2605">
        <v>0</v>
      </c>
      <c r="L2605">
        <v>0</v>
      </c>
      <c r="M2605">
        <v>1</v>
      </c>
      <c r="R2605" t="s">
        <v>5401</v>
      </c>
      <c r="S2605" t="s">
        <v>4168</v>
      </c>
      <c r="T2605" s="1" t="s">
        <v>4169</v>
      </c>
      <c r="U2605">
        <v>2500</v>
      </c>
      <c r="V2605">
        <v>3000</v>
      </c>
      <c r="W2605">
        <v>1941</v>
      </c>
    </row>
    <row r="2606" spans="1:23" x14ac:dyDescent="0.25">
      <c r="A2606">
        <v>2605</v>
      </c>
      <c r="B2606" s="1" t="str">
        <f t="shared" si="160"/>
        <v>8993379200879</v>
      </c>
      <c r="C2606" t="str">
        <f t="shared" si="161"/>
        <v>SABUN HARMONY HONEYDEW MELON 70GR-1PCS</v>
      </c>
      <c r="D2606" t="s">
        <v>5397</v>
      </c>
      <c r="E2606" t="s">
        <v>5398</v>
      </c>
      <c r="H2606">
        <f t="shared" si="162"/>
        <v>1941</v>
      </c>
      <c r="I2606">
        <f t="shared" si="163"/>
        <v>2500</v>
      </c>
      <c r="J2606">
        <v>0</v>
      </c>
      <c r="K2606">
        <v>0</v>
      </c>
      <c r="L2606">
        <v>0</v>
      </c>
      <c r="M2606">
        <v>1</v>
      </c>
      <c r="R2606" t="s">
        <v>5401</v>
      </c>
      <c r="S2606" t="s">
        <v>4170</v>
      </c>
      <c r="T2606" s="1" t="s">
        <v>4171</v>
      </c>
      <c r="U2606">
        <v>2500</v>
      </c>
      <c r="V2606">
        <v>3000</v>
      </c>
      <c r="W2606">
        <v>1941</v>
      </c>
    </row>
    <row r="2607" spans="1:23" x14ac:dyDescent="0.25">
      <c r="A2607">
        <v>2606</v>
      </c>
      <c r="B2607" s="1" t="str">
        <f t="shared" si="160"/>
        <v>8993379200886</v>
      </c>
      <c r="C2607" t="str">
        <f t="shared" si="161"/>
        <v>SABUN HARMONY ORANGE SATSUMA 70GR-1PCS</v>
      </c>
      <c r="D2607" t="s">
        <v>5397</v>
      </c>
      <c r="E2607" t="s">
        <v>5398</v>
      </c>
      <c r="H2607">
        <f t="shared" si="162"/>
        <v>1941</v>
      </c>
      <c r="I2607">
        <f t="shared" si="163"/>
        <v>2500</v>
      </c>
      <c r="J2607">
        <v>0</v>
      </c>
      <c r="K2607">
        <v>0</v>
      </c>
      <c r="L2607">
        <v>0</v>
      </c>
      <c r="M2607">
        <v>1</v>
      </c>
      <c r="R2607" t="s">
        <v>5401</v>
      </c>
      <c r="S2607" t="s">
        <v>4172</v>
      </c>
      <c r="T2607" s="1" t="s">
        <v>4173</v>
      </c>
      <c r="U2607">
        <v>2500</v>
      </c>
      <c r="V2607">
        <v>3000</v>
      </c>
      <c r="W2607">
        <v>1941</v>
      </c>
    </row>
    <row r="2608" spans="1:23" x14ac:dyDescent="0.25">
      <c r="A2608">
        <v>2607</v>
      </c>
      <c r="B2608" s="1" t="str">
        <f t="shared" si="160"/>
        <v>8999999059323</v>
      </c>
      <c r="C2608" t="str">
        <f t="shared" si="161"/>
        <v>SABUN LIFEBUOY LEMON FRESH-1PCS</v>
      </c>
      <c r="D2608" t="s">
        <v>5397</v>
      </c>
      <c r="E2608" t="s">
        <v>5398</v>
      </c>
      <c r="H2608">
        <f t="shared" si="162"/>
        <v>3450</v>
      </c>
      <c r="I2608">
        <f t="shared" si="163"/>
        <v>3800</v>
      </c>
      <c r="J2608">
        <v>0</v>
      </c>
      <c r="K2608">
        <v>0</v>
      </c>
      <c r="L2608">
        <v>0</v>
      </c>
      <c r="M2608">
        <v>1</v>
      </c>
      <c r="R2608" t="s">
        <v>5401</v>
      </c>
      <c r="S2608" t="s">
        <v>4174</v>
      </c>
      <c r="T2608" s="1" t="s">
        <v>4175</v>
      </c>
      <c r="U2608">
        <v>3800</v>
      </c>
      <c r="V2608">
        <v>4000</v>
      </c>
      <c r="W2608">
        <v>3450</v>
      </c>
    </row>
    <row r="2609" spans="1:23" x14ac:dyDescent="0.25">
      <c r="A2609">
        <v>2608</v>
      </c>
      <c r="B2609" s="1" t="str">
        <f t="shared" si="160"/>
        <v>8999999059309</v>
      </c>
      <c r="C2609" t="str">
        <f t="shared" si="161"/>
        <v>SABUN LIFEBUOY MERAH-1PCS</v>
      </c>
      <c r="D2609" t="s">
        <v>5397</v>
      </c>
      <c r="E2609" t="s">
        <v>5398</v>
      </c>
      <c r="H2609">
        <f t="shared" si="162"/>
        <v>3450</v>
      </c>
      <c r="I2609">
        <f t="shared" si="163"/>
        <v>3800</v>
      </c>
      <c r="J2609">
        <v>0</v>
      </c>
      <c r="K2609">
        <v>0</v>
      </c>
      <c r="L2609">
        <v>0</v>
      </c>
      <c r="M2609">
        <v>1</v>
      </c>
      <c r="R2609" t="s">
        <v>5401</v>
      </c>
      <c r="S2609" t="s">
        <v>4176</v>
      </c>
      <c r="T2609" s="1" t="s">
        <v>4177</v>
      </c>
      <c r="U2609">
        <v>3800</v>
      </c>
      <c r="V2609">
        <v>4000</v>
      </c>
      <c r="W2609">
        <v>3450</v>
      </c>
    </row>
    <row r="2610" spans="1:23" x14ac:dyDescent="0.25">
      <c r="A2610">
        <v>2609</v>
      </c>
      <c r="B2610" s="1" t="str">
        <f t="shared" si="160"/>
        <v>8999999059316</v>
      </c>
      <c r="C2610" t="str">
        <f t="shared" si="161"/>
        <v>SABUN LIFEBUOY MID CARE-1PCS</v>
      </c>
      <c r="D2610" t="s">
        <v>5397</v>
      </c>
      <c r="E2610" t="s">
        <v>5398</v>
      </c>
      <c r="H2610">
        <f t="shared" si="162"/>
        <v>3450</v>
      </c>
      <c r="I2610">
        <f t="shared" si="163"/>
        <v>3800</v>
      </c>
      <c r="J2610">
        <v>0</v>
      </c>
      <c r="K2610">
        <v>0</v>
      </c>
      <c r="L2610">
        <v>0</v>
      </c>
      <c r="M2610">
        <v>1</v>
      </c>
      <c r="R2610" t="s">
        <v>5401</v>
      </c>
      <c r="S2610" t="s">
        <v>4178</v>
      </c>
      <c r="T2610" s="1" t="s">
        <v>4179</v>
      </c>
      <c r="U2610">
        <v>3800</v>
      </c>
      <c r="V2610">
        <v>4000</v>
      </c>
      <c r="W2610">
        <v>3450</v>
      </c>
    </row>
    <row r="2611" spans="1:23" x14ac:dyDescent="0.25">
      <c r="A2611">
        <v>2610</v>
      </c>
      <c r="B2611" s="1" t="str">
        <f t="shared" si="160"/>
        <v>8999999046989</v>
      </c>
      <c r="C2611" t="str">
        <f t="shared" si="161"/>
        <v>SABUN LIFEBUOY MID CARE-1PCS</v>
      </c>
      <c r="D2611" t="s">
        <v>5397</v>
      </c>
      <c r="E2611" t="s">
        <v>5398</v>
      </c>
      <c r="H2611">
        <f t="shared" si="162"/>
        <v>3450</v>
      </c>
      <c r="I2611">
        <f t="shared" si="163"/>
        <v>3800</v>
      </c>
      <c r="J2611">
        <v>0</v>
      </c>
      <c r="K2611">
        <v>0</v>
      </c>
      <c r="L2611">
        <v>0</v>
      </c>
      <c r="M2611">
        <v>1</v>
      </c>
      <c r="R2611" t="s">
        <v>5401</v>
      </c>
      <c r="S2611" t="s">
        <v>4178</v>
      </c>
      <c r="T2611" s="1" t="s">
        <v>4180</v>
      </c>
      <c r="U2611">
        <v>3800</v>
      </c>
      <c r="V2611">
        <v>4000</v>
      </c>
      <c r="W2611">
        <v>3450</v>
      </c>
    </row>
    <row r="2612" spans="1:23" x14ac:dyDescent="0.25">
      <c r="A2612">
        <v>2611</v>
      </c>
      <c r="B2612" s="1" t="str">
        <f t="shared" si="160"/>
        <v>SABUN LIFEBUOY-144PCS/DUS</v>
      </c>
      <c r="C2612" t="str">
        <f t="shared" si="161"/>
        <v>SABUN LIFEBUOY-144PCS/DUS</v>
      </c>
      <c r="D2612" t="s">
        <v>5397</v>
      </c>
      <c r="E2612" t="s">
        <v>5398</v>
      </c>
      <c r="H2612">
        <f t="shared" si="162"/>
        <v>511999</v>
      </c>
      <c r="I2612">
        <f t="shared" si="163"/>
        <v>517000</v>
      </c>
      <c r="J2612">
        <v>0</v>
      </c>
      <c r="K2612">
        <v>0</v>
      </c>
      <c r="L2612">
        <v>0</v>
      </c>
      <c r="M2612">
        <v>1</v>
      </c>
      <c r="R2612" t="s">
        <v>5401</v>
      </c>
      <c r="S2612" t="s">
        <v>4181</v>
      </c>
      <c r="T2612" s="1" t="s">
        <v>4181</v>
      </c>
      <c r="U2612">
        <v>517000</v>
      </c>
      <c r="V2612">
        <v>517000</v>
      </c>
      <c r="W2612">
        <v>511999</v>
      </c>
    </row>
    <row r="2613" spans="1:23" x14ac:dyDescent="0.25">
      <c r="A2613">
        <v>2612</v>
      </c>
      <c r="B2613" s="1" t="str">
        <f t="shared" si="160"/>
        <v>8999999036690</v>
      </c>
      <c r="C2613" t="str">
        <f t="shared" si="161"/>
        <v>SABUN LUX MAGICAL ORCHID-1PCS</v>
      </c>
      <c r="D2613" t="s">
        <v>5397</v>
      </c>
      <c r="E2613" t="s">
        <v>5398</v>
      </c>
      <c r="H2613">
        <f t="shared" si="162"/>
        <v>3975</v>
      </c>
      <c r="I2613">
        <f t="shared" si="163"/>
        <v>4300</v>
      </c>
      <c r="J2613">
        <v>0</v>
      </c>
      <c r="K2613">
        <v>0</v>
      </c>
      <c r="L2613">
        <v>0</v>
      </c>
      <c r="M2613">
        <v>1</v>
      </c>
      <c r="R2613" t="s">
        <v>5401</v>
      </c>
      <c r="S2613" t="s">
        <v>4182</v>
      </c>
      <c r="T2613" s="1" t="s">
        <v>4183</v>
      </c>
      <c r="U2613">
        <v>4300</v>
      </c>
      <c r="V2613">
        <v>4500</v>
      </c>
      <c r="W2613">
        <v>3975</v>
      </c>
    </row>
    <row r="2614" spans="1:23" x14ac:dyDescent="0.25">
      <c r="A2614">
        <v>2613</v>
      </c>
      <c r="B2614" s="1" t="str">
        <f t="shared" si="160"/>
        <v>8999999036867</v>
      </c>
      <c r="C2614" t="str">
        <f t="shared" si="161"/>
        <v>SABUN LUX REFFIL 450ML-1PCS</v>
      </c>
      <c r="D2614" t="s">
        <v>5397</v>
      </c>
      <c r="E2614" t="s">
        <v>5398</v>
      </c>
      <c r="H2614">
        <f t="shared" si="162"/>
        <v>23500</v>
      </c>
      <c r="I2614">
        <f t="shared" si="163"/>
        <v>25000</v>
      </c>
      <c r="J2614">
        <v>0</v>
      </c>
      <c r="K2614">
        <v>0</v>
      </c>
      <c r="L2614">
        <v>0</v>
      </c>
      <c r="M2614">
        <v>1</v>
      </c>
      <c r="R2614" t="s">
        <v>5401</v>
      </c>
      <c r="S2614" t="s">
        <v>4184</v>
      </c>
      <c r="T2614" s="1" t="s">
        <v>4185</v>
      </c>
      <c r="U2614">
        <v>25000</v>
      </c>
      <c r="V2614">
        <v>25000</v>
      </c>
      <c r="W2614">
        <v>23500</v>
      </c>
    </row>
    <row r="2615" spans="1:23" x14ac:dyDescent="0.25">
      <c r="A2615">
        <v>2614</v>
      </c>
      <c r="B2615" s="1" t="str">
        <f t="shared" si="160"/>
        <v>8999999036607</v>
      </c>
      <c r="C2615" t="str">
        <f t="shared" si="161"/>
        <v>SABUN LUX SOFT ROSE-1PCS</v>
      </c>
      <c r="D2615" t="s">
        <v>5397</v>
      </c>
      <c r="E2615" t="s">
        <v>5398</v>
      </c>
      <c r="H2615">
        <f t="shared" si="162"/>
        <v>3975</v>
      </c>
      <c r="I2615">
        <f t="shared" si="163"/>
        <v>4300</v>
      </c>
      <c r="J2615">
        <v>0</v>
      </c>
      <c r="K2615">
        <v>0</v>
      </c>
      <c r="L2615">
        <v>0</v>
      </c>
      <c r="M2615">
        <v>1</v>
      </c>
      <c r="R2615" t="s">
        <v>5401</v>
      </c>
      <c r="S2615" t="s">
        <v>4186</v>
      </c>
      <c r="T2615" s="1" t="s">
        <v>4187</v>
      </c>
      <c r="U2615">
        <v>4300</v>
      </c>
      <c r="V2615">
        <v>4500</v>
      </c>
      <c r="W2615">
        <v>3975</v>
      </c>
    </row>
    <row r="2616" spans="1:23" x14ac:dyDescent="0.25">
      <c r="A2616">
        <v>2615</v>
      </c>
      <c r="B2616" s="1" t="str">
        <f t="shared" si="160"/>
        <v>8999999036638</v>
      </c>
      <c r="C2616" t="str">
        <f t="shared" si="161"/>
        <v>SABUN LUX VELVET JASMINE-1PCS</v>
      </c>
      <c r="D2616" t="s">
        <v>5397</v>
      </c>
      <c r="E2616" t="s">
        <v>5398</v>
      </c>
      <c r="H2616">
        <f t="shared" si="162"/>
        <v>3975</v>
      </c>
      <c r="I2616">
        <f t="shared" si="163"/>
        <v>4300</v>
      </c>
      <c r="J2616">
        <v>0</v>
      </c>
      <c r="K2616">
        <v>0</v>
      </c>
      <c r="L2616">
        <v>0</v>
      </c>
      <c r="M2616">
        <v>1</v>
      </c>
      <c r="R2616" t="s">
        <v>5401</v>
      </c>
      <c r="S2616" t="s">
        <v>4188</v>
      </c>
      <c r="T2616" s="1" t="s">
        <v>4189</v>
      </c>
      <c r="U2616">
        <v>4300</v>
      </c>
      <c r="V2616">
        <v>4500</v>
      </c>
      <c r="W2616">
        <v>3975</v>
      </c>
    </row>
    <row r="2617" spans="1:23" x14ac:dyDescent="0.25">
      <c r="A2617">
        <v>2616</v>
      </c>
      <c r="B2617" s="1" t="str">
        <f t="shared" si="160"/>
        <v>SABUN LUX-144PCS/DUS</v>
      </c>
      <c r="C2617" t="str">
        <f t="shared" si="161"/>
        <v>SABUN LUX-144PCS/DUS</v>
      </c>
      <c r="D2617" t="s">
        <v>5397</v>
      </c>
      <c r="E2617" t="s">
        <v>5398</v>
      </c>
      <c r="H2617">
        <f t="shared" si="162"/>
        <v>495000</v>
      </c>
      <c r="I2617">
        <f t="shared" si="163"/>
        <v>575000</v>
      </c>
      <c r="J2617">
        <v>0</v>
      </c>
      <c r="K2617">
        <v>0</v>
      </c>
      <c r="L2617">
        <v>0</v>
      </c>
      <c r="M2617">
        <v>1</v>
      </c>
      <c r="R2617" t="s">
        <v>5401</v>
      </c>
      <c r="S2617" t="s">
        <v>4190</v>
      </c>
      <c r="T2617" s="1" t="s">
        <v>4190</v>
      </c>
      <c r="U2617">
        <v>575000</v>
      </c>
      <c r="V2617">
        <v>575000</v>
      </c>
      <c r="W2617">
        <v>495000</v>
      </c>
    </row>
    <row r="2618" spans="1:23" x14ac:dyDescent="0.25">
      <c r="A2618">
        <v>2617</v>
      </c>
      <c r="B2618" s="1" t="str">
        <f t="shared" si="160"/>
        <v>8999908043108</v>
      </c>
      <c r="C2618" t="str">
        <f t="shared" si="161"/>
        <v>SABUN MY BABY-1PCS</v>
      </c>
      <c r="D2618" t="s">
        <v>5397</v>
      </c>
      <c r="E2618" t="s">
        <v>5398</v>
      </c>
      <c r="H2618">
        <f t="shared" si="162"/>
        <v>2918</v>
      </c>
      <c r="I2618">
        <f t="shared" si="163"/>
        <v>3500</v>
      </c>
      <c r="J2618">
        <v>0</v>
      </c>
      <c r="K2618">
        <v>0</v>
      </c>
      <c r="L2618">
        <v>0</v>
      </c>
      <c r="M2618">
        <v>1</v>
      </c>
      <c r="R2618" t="s">
        <v>5401</v>
      </c>
      <c r="S2618" t="s">
        <v>4191</v>
      </c>
      <c r="T2618" s="1" t="s">
        <v>4192</v>
      </c>
      <c r="U2618">
        <v>3500</v>
      </c>
      <c r="V2618">
        <v>4000</v>
      </c>
      <c r="W2618">
        <v>2918</v>
      </c>
    </row>
    <row r="2619" spans="1:23" x14ac:dyDescent="0.25">
      <c r="A2619">
        <v>2618</v>
      </c>
      <c r="B2619" s="1" t="str">
        <f t="shared" si="160"/>
        <v>8999908054302</v>
      </c>
      <c r="C2619" t="str">
        <f t="shared" si="161"/>
        <v>SABUN MY BABY-1PCS</v>
      </c>
      <c r="D2619" t="s">
        <v>5397</v>
      </c>
      <c r="E2619" t="s">
        <v>5398</v>
      </c>
      <c r="H2619">
        <f t="shared" si="162"/>
        <v>2918</v>
      </c>
      <c r="I2619">
        <f t="shared" si="163"/>
        <v>3500</v>
      </c>
      <c r="J2619">
        <v>0</v>
      </c>
      <c r="K2619">
        <v>0</v>
      </c>
      <c r="L2619">
        <v>0</v>
      </c>
      <c r="M2619">
        <v>1</v>
      </c>
      <c r="R2619" t="s">
        <v>5401</v>
      </c>
      <c r="S2619" t="s">
        <v>4191</v>
      </c>
      <c r="T2619" s="1" t="s">
        <v>4193</v>
      </c>
      <c r="U2619">
        <v>3500</v>
      </c>
      <c r="V2619">
        <v>4000</v>
      </c>
      <c r="W2619">
        <v>2918</v>
      </c>
    </row>
    <row r="2620" spans="1:23" x14ac:dyDescent="0.25">
      <c r="A2620">
        <v>2619</v>
      </c>
      <c r="B2620" s="1" t="str">
        <f t="shared" si="160"/>
        <v>8999908059703</v>
      </c>
      <c r="C2620" t="str">
        <f t="shared" si="161"/>
        <v>SABUN MY BABY-1PCS</v>
      </c>
      <c r="D2620" t="s">
        <v>5397</v>
      </c>
      <c r="E2620" t="s">
        <v>5398</v>
      </c>
      <c r="H2620">
        <f t="shared" si="162"/>
        <v>2918</v>
      </c>
      <c r="I2620">
        <f t="shared" si="163"/>
        <v>3500</v>
      </c>
      <c r="J2620">
        <v>0</v>
      </c>
      <c r="K2620">
        <v>0</v>
      </c>
      <c r="L2620">
        <v>0</v>
      </c>
      <c r="M2620">
        <v>1</v>
      </c>
      <c r="R2620" t="s">
        <v>5401</v>
      </c>
      <c r="S2620" t="s">
        <v>4191</v>
      </c>
      <c r="T2620" s="1" t="s">
        <v>4194</v>
      </c>
      <c r="U2620">
        <v>3500</v>
      </c>
      <c r="V2620">
        <v>4000</v>
      </c>
      <c r="W2620">
        <v>2918</v>
      </c>
    </row>
    <row r="2621" spans="1:23" x14ac:dyDescent="0.25">
      <c r="A2621">
        <v>2620</v>
      </c>
      <c r="B2621" s="1" t="str">
        <f t="shared" si="160"/>
        <v>8998866618199</v>
      </c>
      <c r="C2621" t="str">
        <f t="shared" si="161"/>
        <v>SABUN NUVO 72GR FAMILY TOSKA-1PCS</v>
      </c>
      <c r="D2621" t="s">
        <v>5397</v>
      </c>
      <c r="E2621" t="s">
        <v>5398</v>
      </c>
      <c r="H2621">
        <f t="shared" si="162"/>
        <v>2585</v>
      </c>
      <c r="I2621">
        <f t="shared" si="163"/>
        <v>3000</v>
      </c>
      <c r="J2621">
        <v>0</v>
      </c>
      <c r="K2621">
        <v>0</v>
      </c>
      <c r="L2621">
        <v>0</v>
      </c>
      <c r="M2621">
        <v>1</v>
      </c>
      <c r="R2621" t="s">
        <v>5401</v>
      </c>
      <c r="S2621" t="s">
        <v>4195</v>
      </c>
      <c r="T2621" s="1" t="s">
        <v>4196</v>
      </c>
      <c r="U2621">
        <v>3000</v>
      </c>
      <c r="V2621">
        <v>3000</v>
      </c>
      <c r="W2621">
        <v>2585</v>
      </c>
    </row>
    <row r="2622" spans="1:23" x14ac:dyDescent="0.25">
      <c r="A2622">
        <v>2621</v>
      </c>
      <c r="B2622" s="1" t="str">
        <f t="shared" si="160"/>
        <v>8998866610742</v>
      </c>
      <c r="C2622" t="str">
        <f t="shared" si="161"/>
        <v>SABUN NUVO 76GR CARE PROTECT-1PCS</v>
      </c>
      <c r="D2622" t="s">
        <v>5397</v>
      </c>
      <c r="E2622" t="s">
        <v>5398</v>
      </c>
      <c r="H2622">
        <f t="shared" si="162"/>
        <v>2585</v>
      </c>
      <c r="I2622">
        <f t="shared" si="163"/>
        <v>3000</v>
      </c>
      <c r="J2622">
        <v>0</v>
      </c>
      <c r="K2622">
        <v>0</v>
      </c>
      <c r="L2622">
        <v>0</v>
      </c>
      <c r="M2622">
        <v>1</v>
      </c>
      <c r="R2622" t="s">
        <v>5401</v>
      </c>
      <c r="S2622" t="s">
        <v>4197</v>
      </c>
      <c r="T2622" s="1" t="s">
        <v>4198</v>
      </c>
      <c r="U2622">
        <v>3000</v>
      </c>
      <c r="V2622">
        <v>3000</v>
      </c>
      <c r="W2622">
        <v>2585</v>
      </c>
    </row>
    <row r="2623" spans="1:23" x14ac:dyDescent="0.25">
      <c r="A2623">
        <v>2622</v>
      </c>
      <c r="B2623" s="1" t="str">
        <f t="shared" si="160"/>
        <v>8998866602563</v>
      </c>
      <c r="C2623" t="str">
        <f t="shared" si="161"/>
        <v>SABUN NUVO 76GR FAMILY-1PCS</v>
      </c>
      <c r="D2623" t="s">
        <v>5397</v>
      </c>
      <c r="E2623" t="s">
        <v>5398</v>
      </c>
      <c r="H2623">
        <f t="shared" si="162"/>
        <v>1931</v>
      </c>
      <c r="I2623">
        <f t="shared" si="163"/>
        <v>3000</v>
      </c>
      <c r="J2623">
        <v>0</v>
      </c>
      <c r="K2623">
        <v>0</v>
      </c>
      <c r="L2623">
        <v>0</v>
      </c>
      <c r="M2623">
        <v>1</v>
      </c>
      <c r="R2623" t="s">
        <v>5401</v>
      </c>
      <c r="S2623" t="s">
        <v>4199</v>
      </c>
      <c r="T2623" s="1" t="s">
        <v>4200</v>
      </c>
      <c r="U2623">
        <v>3000</v>
      </c>
      <c r="V2623">
        <v>3000</v>
      </c>
      <c r="W2623">
        <v>1931</v>
      </c>
    </row>
    <row r="2624" spans="1:23" x14ac:dyDescent="0.25">
      <c r="A2624">
        <v>2623</v>
      </c>
      <c r="B2624" s="1" t="str">
        <f t="shared" si="160"/>
        <v>8998866602570</v>
      </c>
      <c r="C2624" t="str">
        <f t="shared" si="161"/>
        <v>SABUN NUVO 76GR FRESH-1PCS</v>
      </c>
      <c r="D2624" t="s">
        <v>5397</v>
      </c>
      <c r="E2624" t="s">
        <v>5398</v>
      </c>
      <c r="H2624">
        <f t="shared" si="162"/>
        <v>1931</v>
      </c>
      <c r="I2624">
        <f t="shared" si="163"/>
        <v>3000</v>
      </c>
      <c r="J2624">
        <v>0</v>
      </c>
      <c r="K2624">
        <v>0</v>
      </c>
      <c r="L2624">
        <v>0</v>
      </c>
      <c r="M2624">
        <v>1</v>
      </c>
      <c r="R2624" t="s">
        <v>5401</v>
      </c>
      <c r="S2624" t="s">
        <v>4201</v>
      </c>
      <c r="T2624" s="1" t="s">
        <v>4202</v>
      </c>
      <c r="U2624">
        <v>3000</v>
      </c>
      <c r="V2624">
        <v>3000</v>
      </c>
      <c r="W2624">
        <v>1931</v>
      </c>
    </row>
    <row r="2625" spans="1:23" x14ac:dyDescent="0.25">
      <c r="A2625">
        <v>2624</v>
      </c>
      <c r="B2625" s="1" t="str">
        <f t="shared" si="160"/>
        <v>8998866602549</v>
      </c>
      <c r="C2625" t="str">
        <f t="shared" si="161"/>
        <v>SABUN NUVO 76GR MILD-1PCS</v>
      </c>
      <c r="D2625" t="s">
        <v>5397</v>
      </c>
      <c r="E2625" t="s">
        <v>5398</v>
      </c>
      <c r="H2625">
        <f t="shared" si="162"/>
        <v>1931</v>
      </c>
      <c r="I2625">
        <f t="shared" si="163"/>
        <v>3000</v>
      </c>
      <c r="J2625">
        <v>0</v>
      </c>
      <c r="K2625">
        <v>0</v>
      </c>
      <c r="L2625">
        <v>0</v>
      </c>
      <c r="M2625">
        <v>1</v>
      </c>
      <c r="R2625" t="s">
        <v>5401</v>
      </c>
      <c r="S2625" t="s">
        <v>4203</v>
      </c>
      <c r="T2625" s="1" t="s">
        <v>4204</v>
      </c>
      <c r="U2625">
        <v>3000</v>
      </c>
      <c r="V2625">
        <v>3000</v>
      </c>
      <c r="W2625">
        <v>1931</v>
      </c>
    </row>
    <row r="2626" spans="1:23" x14ac:dyDescent="0.25">
      <c r="A2626">
        <v>2625</v>
      </c>
      <c r="B2626" s="1" t="str">
        <f t="shared" ref="B2626:B2689" si="164">T2626</f>
        <v>8998866618144</v>
      </c>
      <c r="C2626" t="str">
        <f t="shared" ref="C2626:C2689" si="165">S2626</f>
        <v>SABUN NUVO 76GR RELAX-1PCS</v>
      </c>
      <c r="D2626" t="s">
        <v>5397</v>
      </c>
      <c r="E2626" t="s">
        <v>5398</v>
      </c>
      <c r="H2626">
        <f t="shared" ref="H2626:H2689" si="166">W2626</f>
        <v>2585</v>
      </c>
      <c r="I2626">
        <f t="shared" ref="I2626:I2689" si="167">U2626</f>
        <v>3000</v>
      </c>
      <c r="J2626">
        <v>0</v>
      </c>
      <c r="K2626">
        <v>0</v>
      </c>
      <c r="L2626">
        <v>0</v>
      </c>
      <c r="M2626">
        <v>1</v>
      </c>
      <c r="R2626" t="s">
        <v>5401</v>
      </c>
      <c r="S2626" t="s">
        <v>4205</v>
      </c>
      <c r="T2626" s="1" t="s">
        <v>4206</v>
      </c>
      <c r="U2626">
        <v>3000</v>
      </c>
      <c r="V2626">
        <v>3000</v>
      </c>
      <c r="W2626">
        <v>2585</v>
      </c>
    </row>
    <row r="2627" spans="1:23" x14ac:dyDescent="0.25">
      <c r="A2627">
        <v>2626</v>
      </c>
      <c r="B2627" s="1" t="str">
        <f t="shared" si="164"/>
        <v>8998866602556</v>
      </c>
      <c r="C2627" t="str">
        <f t="shared" si="165"/>
        <v>SABUN NUVO 76GR TOTAL-1PCS</v>
      </c>
      <c r="D2627" t="s">
        <v>5397</v>
      </c>
      <c r="E2627" t="s">
        <v>5398</v>
      </c>
      <c r="H2627">
        <f t="shared" si="166"/>
        <v>2585</v>
      </c>
      <c r="I2627">
        <f t="shared" si="167"/>
        <v>3000</v>
      </c>
      <c r="J2627">
        <v>0</v>
      </c>
      <c r="K2627">
        <v>0</v>
      </c>
      <c r="L2627">
        <v>0</v>
      </c>
      <c r="M2627">
        <v>1</v>
      </c>
      <c r="R2627" t="s">
        <v>5401</v>
      </c>
      <c r="S2627" t="s">
        <v>4207</v>
      </c>
      <c r="T2627" s="1" t="s">
        <v>4208</v>
      </c>
      <c r="U2627">
        <v>3000</v>
      </c>
      <c r="V2627">
        <v>3000</v>
      </c>
      <c r="W2627">
        <v>2585</v>
      </c>
    </row>
    <row r="2628" spans="1:23" x14ac:dyDescent="0.25">
      <c r="A2628">
        <v>2627</v>
      </c>
      <c r="B2628" s="1" t="str">
        <f t="shared" si="164"/>
        <v>SABUN NUVO 76GR-72PCS/DUS</v>
      </c>
      <c r="C2628" t="str">
        <f t="shared" si="165"/>
        <v>SABUN NUVO 76GR-72PCS/DUS</v>
      </c>
      <c r="D2628" t="s">
        <v>5397</v>
      </c>
      <c r="E2628" t="s">
        <v>5398</v>
      </c>
      <c r="H2628">
        <f t="shared" si="166"/>
        <v>139000</v>
      </c>
      <c r="I2628">
        <f t="shared" si="167"/>
        <v>143000</v>
      </c>
      <c r="J2628">
        <v>0</v>
      </c>
      <c r="K2628">
        <v>0</v>
      </c>
      <c r="L2628">
        <v>0</v>
      </c>
      <c r="M2628">
        <v>1</v>
      </c>
      <c r="R2628" t="s">
        <v>5401</v>
      </c>
      <c r="S2628" t="s">
        <v>4209</v>
      </c>
      <c r="T2628" s="1" t="s">
        <v>4209</v>
      </c>
      <c r="U2628">
        <v>143000</v>
      </c>
      <c r="V2628">
        <v>143000</v>
      </c>
      <c r="W2628">
        <v>139000</v>
      </c>
    </row>
    <row r="2629" spans="1:23" x14ac:dyDescent="0.25">
      <c r="A2629">
        <v>2628</v>
      </c>
      <c r="B2629" s="1" t="str">
        <f t="shared" si="164"/>
        <v>8992946512223</v>
      </c>
      <c r="C2629" t="str">
        <f t="shared" si="165"/>
        <v>SABUN SHINZUI 85GR HANA-1PCS</v>
      </c>
      <c r="D2629" t="s">
        <v>5397</v>
      </c>
      <c r="E2629" t="s">
        <v>5398</v>
      </c>
      <c r="H2629">
        <f t="shared" si="166"/>
        <v>4100</v>
      </c>
      <c r="I2629">
        <f t="shared" si="167"/>
        <v>4500</v>
      </c>
      <c r="J2629">
        <v>0</v>
      </c>
      <c r="K2629">
        <v>0</v>
      </c>
      <c r="L2629">
        <v>0</v>
      </c>
      <c r="M2629">
        <v>1</v>
      </c>
      <c r="R2629" t="s">
        <v>5401</v>
      </c>
      <c r="S2629" t="s">
        <v>4210</v>
      </c>
      <c r="T2629" s="1" t="s">
        <v>4211</v>
      </c>
      <c r="U2629">
        <v>4500</v>
      </c>
      <c r="V2629">
        <v>5000</v>
      </c>
      <c r="W2629">
        <v>4100</v>
      </c>
    </row>
    <row r="2630" spans="1:23" x14ac:dyDescent="0.25">
      <c r="A2630">
        <v>2629</v>
      </c>
      <c r="B2630" s="1" t="str">
        <f t="shared" si="164"/>
        <v>8992946521836</v>
      </c>
      <c r="C2630" t="str">
        <f t="shared" si="165"/>
        <v>SABUN SHINZUI 85GR KENSHO-1PCS</v>
      </c>
      <c r="D2630" t="s">
        <v>5397</v>
      </c>
      <c r="E2630" t="s">
        <v>5398</v>
      </c>
      <c r="H2630">
        <f t="shared" si="166"/>
        <v>4100</v>
      </c>
      <c r="I2630">
        <f t="shared" si="167"/>
        <v>4500</v>
      </c>
      <c r="J2630">
        <v>0</v>
      </c>
      <c r="K2630">
        <v>0</v>
      </c>
      <c r="L2630">
        <v>0</v>
      </c>
      <c r="M2630">
        <v>1</v>
      </c>
      <c r="R2630" t="s">
        <v>5401</v>
      </c>
      <c r="S2630" t="s">
        <v>4212</v>
      </c>
      <c r="T2630" s="1" t="s">
        <v>4213</v>
      </c>
      <c r="U2630">
        <v>4500</v>
      </c>
      <c r="V2630">
        <v>5000</v>
      </c>
      <c r="W2630">
        <v>4100</v>
      </c>
    </row>
    <row r="2631" spans="1:23" x14ac:dyDescent="0.25">
      <c r="A2631">
        <v>2630</v>
      </c>
      <c r="B2631" s="1" t="str">
        <f t="shared" si="164"/>
        <v>8992946512285</v>
      </c>
      <c r="C2631" t="str">
        <f t="shared" si="165"/>
        <v>SABUN SHINZUI 85GR KIREI-1PCS</v>
      </c>
      <c r="D2631" t="s">
        <v>5397</v>
      </c>
      <c r="E2631" t="s">
        <v>5398</v>
      </c>
      <c r="H2631">
        <f t="shared" si="166"/>
        <v>4100</v>
      </c>
      <c r="I2631">
        <f t="shared" si="167"/>
        <v>4500</v>
      </c>
      <c r="J2631">
        <v>0</v>
      </c>
      <c r="K2631">
        <v>0</v>
      </c>
      <c r="L2631">
        <v>0</v>
      </c>
      <c r="M2631">
        <v>1</v>
      </c>
      <c r="R2631" t="s">
        <v>5401</v>
      </c>
      <c r="S2631" t="s">
        <v>4214</v>
      </c>
      <c r="T2631" s="1" t="s">
        <v>4215</v>
      </c>
      <c r="U2631">
        <v>4500</v>
      </c>
      <c r="V2631">
        <v>5000</v>
      </c>
      <c r="W2631">
        <v>4100</v>
      </c>
    </row>
    <row r="2632" spans="1:23" x14ac:dyDescent="0.25">
      <c r="A2632">
        <v>2631</v>
      </c>
      <c r="B2632" s="1" t="str">
        <f t="shared" si="164"/>
        <v>8992946511790</v>
      </c>
      <c r="C2632" t="str">
        <f t="shared" si="165"/>
        <v>SABUN SHINZUI 85GR MATSU-1PCS</v>
      </c>
      <c r="D2632" t="s">
        <v>5397</v>
      </c>
      <c r="E2632" t="s">
        <v>5398</v>
      </c>
      <c r="H2632">
        <f t="shared" si="166"/>
        <v>4100</v>
      </c>
      <c r="I2632">
        <f t="shared" si="167"/>
        <v>4500</v>
      </c>
      <c r="J2632">
        <v>0</v>
      </c>
      <c r="K2632">
        <v>0</v>
      </c>
      <c r="L2632">
        <v>0</v>
      </c>
      <c r="M2632">
        <v>1</v>
      </c>
      <c r="R2632" t="s">
        <v>5401</v>
      </c>
      <c r="S2632" t="s">
        <v>4216</v>
      </c>
      <c r="T2632" s="1" t="s">
        <v>4217</v>
      </c>
      <c r="U2632">
        <v>4500</v>
      </c>
      <c r="V2632">
        <v>5000</v>
      </c>
      <c r="W2632">
        <v>4100</v>
      </c>
    </row>
    <row r="2633" spans="1:23" x14ac:dyDescent="0.25">
      <c r="A2633">
        <v>2632</v>
      </c>
      <c r="B2633" s="1" t="str">
        <f t="shared" si="164"/>
        <v>8992946521416</v>
      </c>
      <c r="C2633" t="str">
        <f t="shared" si="165"/>
        <v>SABUN SHINZUI 85GR MYORI-1PCS</v>
      </c>
      <c r="D2633" t="s">
        <v>5397</v>
      </c>
      <c r="E2633" t="s">
        <v>5398</v>
      </c>
      <c r="H2633">
        <f t="shared" si="166"/>
        <v>4100</v>
      </c>
      <c r="I2633">
        <f t="shared" si="167"/>
        <v>4500</v>
      </c>
      <c r="J2633">
        <v>0</v>
      </c>
      <c r="K2633">
        <v>0</v>
      </c>
      <c r="L2633">
        <v>0</v>
      </c>
      <c r="M2633">
        <v>1</v>
      </c>
      <c r="R2633" t="s">
        <v>5401</v>
      </c>
      <c r="S2633" t="s">
        <v>4218</v>
      </c>
      <c r="T2633" s="1" t="s">
        <v>4219</v>
      </c>
      <c r="U2633">
        <v>4500</v>
      </c>
      <c r="V2633">
        <v>5000</v>
      </c>
      <c r="W2633">
        <v>4100</v>
      </c>
    </row>
    <row r="2634" spans="1:23" x14ac:dyDescent="0.25">
      <c r="A2634">
        <v>2633</v>
      </c>
      <c r="B2634" s="1" t="str">
        <f t="shared" si="164"/>
        <v>8992946521409</v>
      </c>
      <c r="C2634" t="str">
        <f t="shared" si="165"/>
        <v>SABUN SHINZUI 85GR SAKURA-1PCS</v>
      </c>
      <c r="D2634" t="s">
        <v>5397</v>
      </c>
      <c r="E2634" t="s">
        <v>5398</v>
      </c>
      <c r="H2634">
        <f t="shared" si="166"/>
        <v>4100</v>
      </c>
      <c r="I2634">
        <f t="shared" si="167"/>
        <v>4500</v>
      </c>
      <c r="J2634">
        <v>0</v>
      </c>
      <c r="K2634">
        <v>0</v>
      </c>
      <c r="L2634">
        <v>0</v>
      </c>
      <c r="M2634">
        <v>1</v>
      </c>
      <c r="R2634" t="s">
        <v>5401</v>
      </c>
      <c r="S2634" t="s">
        <v>4220</v>
      </c>
      <c r="T2634" s="1" t="s">
        <v>4221</v>
      </c>
      <c r="U2634">
        <v>4500</v>
      </c>
      <c r="V2634">
        <v>5000</v>
      </c>
      <c r="W2634">
        <v>4100</v>
      </c>
    </row>
    <row r="2635" spans="1:23" x14ac:dyDescent="0.25">
      <c r="A2635">
        <v>2634</v>
      </c>
      <c r="B2635" s="1" t="str">
        <f t="shared" si="164"/>
        <v>SABUN SHINZUI 85GR-144PCS/DUS</v>
      </c>
      <c r="C2635" t="str">
        <f t="shared" si="165"/>
        <v>SABUN SHINZUI 85GR-144PCS/DUS</v>
      </c>
      <c r="D2635" t="s">
        <v>5397</v>
      </c>
      <c r="E2635" t="s">
        <v>5398</v>
      </c>
      <c r="H2635">
        <f t="shared" si="166"/>
        <v>580535</v>
      </c>
      <c r="I2635">
        <f t="shared" si="167"/>
        <v>600000</v>
      </c>
      <c r="J2635">
        <v>0</v>
      </c>
      <c r="K2635">
        <v>0</v>
      </c>
      <c r="L2635">
        <v>0</v>
      </c>
      <c r="M2635">
        <v>1</v>
      </c>
      <c r="R2635" t="s">
        <v>5401</v>
      </c>
      <c r="S2635" t="s">
        <v>4222</v>
      </c>
      <c r="T2635" s="1" t="s">
        <v>4222</v>
      </c>
      <c r="U2635">
        <v>600000</v>
      </c>
      <c r="V2635">
        <v>600000</v>
      </c>
      <c r="W2635">
        <v>580535</v>
      </c>
    </row>
    <row r="2636" spans="1:23" x14ac:dyDescent="0.25">
      <c r="A2636">
        <v>2635</v>
      </c>
      <c r="B2636" s="1" t="str">
        <f t="shared" si="164"/>
        <v>8992946531866</v>
      </c>
      <c r="C2636" t="str">
        <f t="shared" si="165"/>
        <v>SABUN ZEN SHISO SANDALWOOD-1PCS</v>
      </c>
      <c r="D2636" t="s">
        <v>5397</v>
      </c>
      <c r="E2636" t="s">
        <v>5398</v>
      </c>
      <c r="H2636">
        <f t="shared" si="166"/>
        <v>2850</v>
      </c>
      <c r="I2636">
        <f t="shared" si="167"/>
        <v>3200</v>
      </c>
      <c r="J2636">
        <v>0</v>
      </c>
      <c r="K2636">
        <v>0</v>
      </c>
      <c r="L2636">
        <v>0</v>
      </c>
      <c r="M2636">
        <v>1</v>
      </c>
      <c r="R2636" t="s">
        <v>5401</v>
      </c>
      <c r="S2636" t="s">
        <v>4223</v>
      </c>
      <c r="T2636" s="1" t="s">
        <v>4224</v>
      </c>
      <c r="U2636">
        <v>3200</v>
      </c>
      <c r="V2636">
        <v>3500</v>
      </c>
      <c r="W2636">
        <v>2850</v>
      </c>
    </row>
    <row r="2637" spans="1:23" x14ac:dyDescent="0.25">
      <c r="A2637">
        <v>2636</v>
      </c>
      <c r="B2637" s="1" t="str">
        <f t="shared" si="164"/>
        <v>8992946533082</v>
      </c>
      <c r="C2637" t="str">
        <f t="shared" si="165"/>
        <v>SABUN ZEN SHISO TEA TREE-1PCS</v>
      </c>
      <c r="D2637" t="s">
        <v>5397</v>
      </c>
      <c r="E2637" t="s">
        <v>5398</v>
      </c>
      <c r="H2637">
        <f t="shared" si="166"/>
        <v>2850</v>
      </c>
      <c r="I2637">
        <f t="shared" si="167"/>
        <v>3200</v>
      </c>
      <c r="J2637">
        <v>0</v>
      </c>
      <c r="K2637">
        <v>0</v>
      </c>
      <c r="L2637">
        <v>0</v>
      </c>
      <c r="M2637">
        <v>1</v>
      </c>
      <c r="R2637" t="s">
        <v>5401</v>
      </c>
      <c r="S2637" t="s">
        <v>4225</v>
      </c>
      <c r="T2637" s="1" t="s">
        <v>4226</v>
      </c>
      <c r="U2637">
        <v>3200</v>
      </c>
      <c r="V2637">
        <v>3500</v>
      </c>
      <c r="W2637">
        <v>2850</v>
      </c>
    </row>
    <row r="2638" spans="1:23" x14ac:dyDescent="0.25">
      <c r="A2638">
        <v>2637</v>
      </c>
      <c r="B2638" s="1" t="str">
        <f t="shared" si="164"/>
        <v>8992946532832</v>
      </c>
      <c r="C2638" t="str">
        <f t="shared" si="165"/>
        <v>SABUN ZEN WITH SEA SALT-1PCS</v>
      </c>
      <c r="D2638" t="s">
        <v>5397</v>
      </c>
      <c r="E2638" t="s">
        <v>5398</v>
      </c>
      <c r="H2638">
        <f t="shared" si="166"/>
        <v>2850</v>
      </c>
      <c r="I2638">
        <f t="shared" si="167"/>
        <v>3200</v>
      </c>
      <c r="J2638">
        <v>0</v>
      </c>
      <c r="K2638">
        <v>0</v>
      </c>
      <c r="L2638">
        <v>0</v>
      </c>
      <c r="M2638">
        <v>1</v>
      </c>
      <c r="R2638" t="s">
        <v>5401</v>
      </c>
      <c r="S2638" t="s">
        <v>4227</v>
      </c>
      <c r="T2638" s="1" t="s">
        <v>4228</v>
      </c>
      <c r="U2638">
        <v>3200</v>
      </c>
      <c r="V2638">
        <v>3500</v>
      </c>
      <c r="W2638">
        <v>2850</v>
      </c>
    </row>
    <row r="2639" spans="1:23" x14ac:dyDescent="0.25">
      <c r="A2639">
        <v>2638</v>
      </c>
      <c r="B2639" s="1" t="str">
        <f t="shared" si="164"/>
        <v>8992946532849</v>
      </c>
      <c r="C2639" t="str">
        <f t="shared" si="165"/>
        <v>SABUN ZEN WITH SULPHUR-1PCS</v>
      </c>
      <c r="D2639" t="s">
        <v>5397</v>
      </c>
      <c r="E2639" t="s">
        <v>5398</v>
      </c>
      <c r="H2639">
        <f t="shared" si="166"/>
        <v>2850</v>
      </c>
      <c r="I2639">
        <f t="shared" si="167"/>
        <v>3200</v>
      </c>
      <c r="J2639">
        <v>0</v>
      </c>
      <c r="K2639">
        <v>0</v>
      </c>
      <c r="L2639">
        <v>0</v>
      </c>
      <c r="M2639">
        <v>1</v>
      </c>
      <c r="R2639" t="s">
        <v>5401</v>
      </c>
      <c r="S2639" t="s">
        <v>4229</v>
      </c>
      <c r="T2639" s="1" t="s">
        <v>4230</v>
      </c>
      <c r="U2639">
        <v>3200</v>
      </c>
      <c r="V2639">
        <v>3500</v>
      </c>
      <c r="W2639">
        <v>2850</v>
      </c>
    </row>
    <row r="2640" spans="1:23" x14ac:dyDescent="0.25">
      <c r="A2640">
        <v>2639</v>
      </c>
      <c r="B2640" s="1" t="str">
        <f t="shared" si="164"/>
        <v>SABUN ZEN-1PCS</v>
      </c>
      <c r="C2640" t="str">
        <f t="shared" si="165"/>
        <v>SABUN ZEN-1PCS</v>
      </c>
      <c r="D2640" t="s">
        <v>5397</v>
      </c>
      <c r="E2640" t="s">
        <v>5398</v>
      </c>
      <c r="H2640">
        <f t="shared" si="166"/>
        <v>3200</v>
      </c>
      <c r="I2640">
        <f t="shared" si="167"/>
        <v>3200</v>
      </c>
      <c r="J2640">
        <v>0</v>
      </c>
      <c r="K2640">
        <v>0</v>
      </c>
      <c r="L2640">
        <v>0</v>
      </c>
      <c r="M2640">
        <v>1</v>
      </c>
      <c r="R2640" t="s">
        <v>5401</v>
      </c>
      <c r="S2640" t="s">
        <v>4231</v>
      </c>
      <c r="T2640" s="1" t="s">
        <v>4231</v>
      </c>
      <c r="U2640">
        <v>3200</v>
      </c>
      <c r="V2640">
        <v>3500</v>
      </c>
      <c r="W2640">
        <v>3200</v>
      </c>
    </row>
    <row r="2641" spans="1:23" x14ac:dyDescent="0.25">
      <c r="A2641">
        <v>2640</v>
      </c>
      <c r="B2641" s="1" t="str">
        <f t="shared" si="164"/>
        <v>SABUN ZEN-72PCS/DUS</v>
      </c>
      <c r="C2641" t="str">
        <f t="shared" si="165"/>
        <v>SABUN ZEN-72PCS/DUS</v>
      </c>
      <c r="D2641" t="s">
        <v>5397</v>
      </c>
      <c r="E2641" t="s">
        <v>5398</v>
      </c>
      <c r="H2641">
        <f t="shared" si="166"/>
        <v>192000</v>
      </c>
      <c r="I2641">
        <f t="shared" si="167"/>
        <v>201000</v>
      </c>
      <c r="J2641">
        <v>0</v>
      </c>
      <c r="K2641">
        <v>0</v>
      </c>
      <c r="L2641">
        <v>0</v>
      </c>
      <c r="M2641">
        <v>1</v>
      </c>
      <c r="R2641" t="s">
        <v>5401</v>
      </c>
      <c r="S2641" t="s">
        <v>4232</v>
      </c>
      <c r="T2641" s="1" t="s">
        <v>4232</v>
      </c>
      <c r="U2641">
        <v>201000</v>
      </c>
      <c r="V2641">
        <v>201000</v>
      </c>
      <c r="W2641">
        <v>192000</v>
      </c>
    </row>
    <row r="2642" spans="1:23" x14ac:dyDescent="0.25">
      <c r="A2642">
        <v>2641</v>
      </c>
      <c r="B2642" s="1" t="str">
        <f t="shared" si="164"/>
        <v>SABUT SPON POLYTEX-12PCS/PACK</v>
      </c>
      <c r="C2642" t="str">
        <f t="shared" si="165"/>
        <v>SABUT SPON POLYTEX-12PCS/PACK</v>
      </c>
      <c r="D2642" t="s">
        <v>5397</v>
      </c>
      <c r="E2642" t="s">
        <v>5398</v>
      </c>
      <c r="H2642">
        <f t="shared" si="166"/>
        <v>30000</v>
      </c>
      <c r="I2642">
        <f t="shared" si="167"/>
        <v>30000</v>
      </c>
      <c r="J2642">
        <v>0</v>
      </c>
      <c r="K2642">
        <v>0</v>
      </c>
      <c r="L2642">
        <v>0</v>
      </c>
      <c r="M2642">
        <v>1</v>
      </c>
      <c r="R2642" t="s">
        <v>5401</v>
      </c>
      <c r="S2642" t="s">
        <v>4233</v>
      </c>
      <c r="T2642" s="1" t="s">
        <v>4233</v>
      </c>
      <c r="U2642">
        <v>30000</v>
      </c>
      <c r="V2642">
        <v>30000</v>
      </c>
      <c r="W2642">
        <v>30000</v>
      </c>
    </row>
    <row r="2643" spans="1:23" x14ac:dyDescent="0.25">
      <c r="A2643">
        <v>2642</v>
      </c>
      <c r="B2643" s="1" t="str">
        <f t="shared" si="164"/>
        <v>8992742370683</v>
      </c>
      <c r="C2643" t="str">
        <f t="shared" si="165"/>
        <v>SABUT SPON POLYTEX-1PCS</v>
      </c>
      <c r="D2643" t="s">
        <v>5397</v>
      </c>
      <c r="E2643" t="s">
        <v>5398</v>
      </c>
      <c r="H2643">
        <f t="shared" si="166"/>
        <v>2000</v>
      </c>
      <c r="I2643">
        <f t="shared" si="167"/>
        <v>2000</v>
      </c>
      <c r="J2643">
        <v>0</v>
      </c>
      <c r="K2643">
        <v>0</v>
      </c>
      <c r="L2643">
        <v>0</v>
      </c>
      <c r="M2643">
        <v>1</v>
      </c>
      <c r="R2643" t="s">
        <v>5401</v>
      </c>
      <c r="S2643" t="s">
        <v>4234</v>
      </c>
      <c r="T2643" s="1" t="s">
        <v>4235</v>
      </c>
      <c r="U2643">
        <v>2000</v>
      </c>
      <c r="V2643">
        <v>2000</v>
      </c>
      <c r="W2643">
        <v>2000</v>
      </c>
    </row>
    <row r="2644" spans="1:23" x14ac:dyDescent="0.25">
      <c r="A2644">
        <v>2643</v>
      </c>
      <c r="B2644" s="1" t="str">
        <f t="shared" si="164"/>
        <v>SAGU MUTIARA KUCING-1BKS</v>
      </c>
      <c r="C2644" t="str">
        <f t="shared" si="165"/>
        <v>SAGU MUTIARA KUCING-1BKS</v>
      </c>
      <c r="D2644" t="s">
        <v>5397</v>
      </c>
      <c r="E2644" t="s">
        <v>5398</v>
      </c>
      <c r="H2644">
        <f t="shared" si="166"/>
        <v>2100</v>
      </c>
      <c r="I2644">
        <f t="shared" si="167"/>
        <v>2500</v>
      </c>
      <c r="J2644">
        <v>0</v>
      </c>
      <c r="K2644">
        <v>0</v>
      </c>
      <c r="L2644">
        <v>0</v>
      </c>
      <c r="M2644">
        <v>1</v>
      </c>
      <c r="R2644" t="s">
        <v>5401</v>
      </c>
      <c r="S2644" t="s">
        <v>4236</v>
      </c>
      <c r="T2644" s="1" t="s">
        <v>4236</v>
      </c>
      <c r="U2644">
        <v>2500</v>
      </c>
      <c r="V2644">
        <v>2500</v>
      </c>
      <c r="W2644">
        <v>2100</v>
      </c>
    </row>
    <row r="2645" spans="1:23" x14ac:dyDescent="0.25">
      <c r="A2645">
        <v>2644</v>
      </c>
      <c r="B2645" s="1" t="str">
        <f t="shared" si="164"/>
        <v>SAGU MUTIARA KUCING-25BKS/PACK</v>
      </c>
      <c r="C2645" t="str">
        <f t="shared" si="165"/>
        <v>SAGU MUTIARA KUCING-25BKS/PACK</v>
      </c>
      <c r="D2645" t="s">
        <v>5397</v>
      </c>
      <c r="E2645" t="s">
        <v>5398</v>
      </c>
      <c r="H2645">
        <f t="shared" si="166"/>
        <v>52500</v>
      </c>
      <c r="I2645">
        <f t="shared" si="167"/>
        <v>54500</v>
      </c>
      <c r="J2645">
        <v>0</v>
      </c>
      <c r="K2645">
        <v>0</v>
      </c>
      <c r="L2645">
        <v>0</v>
      </c>
      <c r="M2645">
        <v>1</v>
      </c>
      <c r="R2645" t="s">
        <v>5401</v>
      </c>
      <c r="S2645" t="s">
        <v>4237</v>
      </c>
      <c r="T2645" s="1" t="s">
        <v>4237</v>
      </c>
      <c r="U2645">
        <v>54500</v>
      </c>
      <c r="V2645">
        <v>54500</v>
      </c>
      <c r="W2645">
        <v>52500</v>
      </c>
    </row>
    <row r="2646" spans="1:23" x14ac:dyDescent="0.25">
      <c r="A2646">
        <v>2645</v>
      </c>
      <c r="B2646" s="1" t="str">
        <f t="shared" si="164"/>
        <v>8992770074010</v>
      </c>
      <c r="C2646" t="str">
        <f t="shared" si="165"/>
        <v>SAJIKU AYAM GORENG-10PCS/RTG</v>
      </c>
      <c r="D2646" t="s">
        <v>5397</v>
      </c>
      <c r="E2646" t="s">
        <v>5398</v>
      </c>
      <c r="H2646">
        <f t="shared" si="166"/>
        <v>16100</v>
      </c>
      <c r="I2646">
        <f t="shared" si="167"/>
        <v>17000</v>
      </c>
      <c r="J2646">
        <v>0</v>
      </c>
      <c r="K2646">
        <v>0</v>
      </c>
      <c r="L2646">
        <v>0</v>
      </c>
      <c r="M2646">
        <v>1</v>
      </c>
      <c r="R2646" t="s">
        <v>5401</v>
      </c>
      <c r="S2646" t="s">
        <v>4238</v>
      </c>
      <c r="T2646" s="1" t="s">
        <v>4239</v>
      </c>
      <c r="U2646">
        <v>17000</v>
      </c>
      <c r="V2646">
        <v>17000</v>
      </c>
      <c r="W2646">
        <v>16100</v>
      </c>
    </row>
    <row r="2647" spans="1:23" x14ac:dyDescent="0.25">
      <c r="A2647">
        <v>2646</v>
      </c>
      <c r="B2647" s="1" t="str">
        <f t="shared" si="164"/>
        <v>8992770154033</v>
      </c>
      <c r="C2647" t="str">
        <f t="shared" si="165"/>
        <v>SAJIKU CAPCAY-10PCS/RTG</v>
      </c>
      <c r="D2647" t="s">
        <v>5397</v>
      </c>
      <c r="E2647" t="s">
        <v>5398</v>
      </c>
      <c r="H2647">
        <f t="shared" si="166"/>
        <v>16100</v>
      </c>
      <c r="I2647">
        <f t="shared" si="167"/>
        <v>17000</v>
      </c>
      <c r="J2647">
        <v>0</v>
      </c>
      <c r="K2647">
        <v>0</v>
      </c>
      <c r="L2647">
        <v>0</v>
      </c>
      <c r="M2647">
        <v>1</v>
      </c>
      <c r="R2647" t="s">
        <v>5401</v>
      </c>
      <c r="S2647" t="s">
        <v>4240</v>
      </c>
      <c r="T2647" s="1" t="s">
        <v>4241</v>
      </c>
      <c r="U2647">
        <v>17000</v>
      </c>
      <c r="V2647">
        <v>17000</v>
      </c>
      <c r="W2647">
        <v>16100</v>
      </c>
    </row>
    <row r="2648" spans="1:23" x14ac:dyDescent="0.25">
      <c r="A2648">
        <v>2647</v>
      </c>
      <c r="B2648" s="1" t="str">
        <f t="shared" si="164"/>
        <v>8992770074027</v>
      </c>
      <c r="C2648" t="str">
        <f t="shared" si="165"/>
        <v>SAJIKU IKAN GORENG-10PCS/RTG</v>
      </c>
      <c r="D2648" t="s">
        <v>5397</v>
      </c>
      <c r="E2648" t="s">
        <v>5398</v>
      </c>
      <c r="H2648">
        <f t="shared" si="166"/>
        <v>16500</v>
      </c>
      <c r="I2648">
        <f t="shared" si="167"/>
        <v>17500</v>
      </c>
      <c r="J2648">
        <v>0</v>
      </c>
      <c r="K2648">
        <v>0</v>
      </c>
      <c r="L2648">
        <v>0</v>
      </c>
      <c r="M2648">
        <v>1</v>
      </c>
      <c r="R2648" t="s">
        <v>5401</v>
      </c>
      <c r="S2648" t="s">
        <v>4242</v>
      </c>
      <c r="T2648" s="1" t="s">
        <v>4243</v>
      </c>
      <c r="U2648">
        <v>17500</v>
      </c>
      <c r="V2648">
        <v>17500</v>
      </c>
      <c r="W2648">
        <v>16500</v>
      </c>
    </row>
    <row r="2649" spans="1:23" x14ac:dyDescent="0.25">
      <c r="A2649">
        <v>2648</v>
      </c>
      <c r="B2649" s="1" t="str">
        <f t="shared" si="164"/>
        <v>8992770054012</v>
      </c>
      <c r="C2649" t="str">
        <f t="shared" si="165"/>
        <v>SAJIKU NASI GORENG AYAM-10PCS/RTG</v>
      </c>
      <c r="D2649" t="s">
        <v>5397</v>
      </c>
      <c r="E2649" t="s">
        <v>5398</v>
      </c>
      <c r="H2649">
        <f t="shared" si="166"/>
        <v>16100</v>
      </c>
      <c r="I2649">
        <f t="shared" si="167"/>
        <v>17000</v>
      </c>
      <c r="J2649">
        <v>0</v>
      </c>
      <c r="K2649">
        <v>0</v>
      </c>
      <c r="L2649">
        <v>0</v>
      </c>
      <c r="M2649">
        <v>1</v>
      </c>
      <c r="R2649" t="s">
        <v>5401</v>
      </c>
      <c r="S2649" t="s">
        <v>4244</v>
      </c>
      <c r="T2649" s="1" t="s">
        <v>4245</v>
      </c>
      <c r="U2649">
        <v>17000</v>
      </c>
      <c r="V2649">
        <v>17000</v>
      </c>
      <c r="W2649">
        <v>16100</v>
      </c>
    </row>
    <row r="2650" spans="1:23" x14ac:dyDescent="0.25">
      <c r="A2650">
        <v>2649</v>
      </c>
      <c r="B2650" s="1" t="str">
        <f t="shared" si="164"/>
        <v>8992770054036</v>
      </c>
      <c r="C2650" t="str">
        <f t="shared" si="165"/>
        <v>SAJIKU NASI GORENG PEDAS-10PCS/RTG</v>
      </c>
      <c r="D2650" t="s">
        <v>5397</v>
      </c>
      <c r="E2650" t="s">
        <v>5398</v>
      </c>
      <c r="H2650">
        <f t="shared" si="166"/>
        <v>16100</v>
      </c>
      <c r="I2650">
        <f t="shared" si="167"/>
        <v>17000</v>
      </c>
      <c r="J2650">
        <v>0</v>
      </c>
      <c r="K2650">
        <v>0</v>
      </c>
      <c r="L2650">
        <v>0</v>
      </c>
      <c r="M2650">
        <v>1</v>
      </c>
      <c r="R2650" t="s">
        <v>5401</v>
      </c>
      <c r="S2650" t="s">
        <v>4246</v>
      </c>
      <c r="T2650" s="1" t="s">
        <v>4247</v>
      </c>
      <c r="U2650">
        <v>17000</v>
      </c>
      <c r="V2650">
        <v>17000</v>
      </c>
      <c r="W2650">
        <v>16100</v>
      </c>
    </row>
    <row r="2651" spans="1:23" x14ac:dyDescent="0.25">
      <c r="A2651">
        <v>2650</v>
      </c>
      <c r="B2651" s="1" t="str">
        <f t="shared" si="164"/>
        <v>8992770154026</v>
      </c>
      <c r="C2651" t="str">
        <f t="shared" si="165"/>
        <v>SAJIKU SAYUR SUP-10PCS/RTG</v>
      </c>
      <c r="D2651" t="s">
        <v>5397</v>
      </c>
      <c r="E2651" t="s">
        <v>5398</v>
      </c>
      <c r="H2651">
        <f t="shared" si="166"/>
        <v>16100</v>
      </c>
      <c r="I2651">
        <f t="shared" si="167"/>
        <v>17000</v>
      </c>
      <c r="J2651">
        <v>0</v>
      </c>
      <c r="K2651">
        <v>0</v>
      </c>
      <c r="L2651">
        <v>0</v>
      </c>
      <c r="M2651">
        <v>1</v>
      </c>
      <c r="R2651" t="s">
        <v>5401</v>
      </c>
      <c r="S2651" t="s">
        <v>4248</v>
      </c>
      <c r="T2651" s="1" t="s">
        <v>4249</v>
      </c>
      <c r="U2651">
        <v>17000</v>
      </c>
      <c r="V2651">
        <v>17000</v>
      </c>
      <c r="W2651">
        <v>16100</v>
      </c>
    </row>
    <row r="2652" spans="1:23" x14ac:dyDescent="0.25">
      <c r="A2652">
        <v>2651</v>
      </c>
      <c r="B2652" s="1" t="str">
        <f t="shared" si="164"/>
        <v>8992770084040</v>
      </c>
      <c r="C2652" t="str">
        <f t="shared" si="165"/>
        <v>SAJIKU SOTO AYAM-10PCS/RTG</v>
      </c>
      <c r="D2652" t="s">
        <v>5397</v>
      </c>
      <c r="E2652" t="s">
        <v>5398</v>
      </c>
      <c r="H2652">
        <f t="shared" si="166"/>
        <v>16100</v>
      </c>
      <c r="I2652">
        <f t="shared" si="167"/>
        <v>17000</v>
      </c>
      <c r="J2652">
        <v>0</v>
      </c>
      <c r="K2652">
        <v>0</v>
      </c>
      <c r="L2652">
        <v>0</v>
      </c>
      <c r="M2652">
        <v>1</v>
      </c>
      <c r="R2652" t="s">
        <v>5401</v>
      </c>
      <c r="S2652" t="s">
        <v>4250</v>
      </c>
      <c r="T2652" s="1" t="s">
        <v>4251</v>
      </c>
      <c r="U2652">
        <v>17000</v>
      </c>
      <c r="V2652">
        <v>17000</v>
      </c>
      <c r="W2652">
        <v>16100</v>
      </c>
    </row>
    <row r="2653" spans="1:23" x14ac:dyDescent="0.25">
      <c r="A2653">
        <v>2652</v>
      </c>
      <c r="B2653" s="1" t="str">
        <f t="shared" si="164"/>
        <v>8992770061034</v>
      </c>
      <c r="C2653" t="str">
        <f t="shared" si="165"/>
        <v>SAJIKU TEPUNG SERBAGUNA-10PCS/RTG</v>
      </c>
      <c r="D2653" t="s">
        <v>5397</v>
      </c>
      <c r="E2653" t="s">
        <v>5398</v>
      </c>
      <c r="H2653">
        <f t="shared" si="166"/>
        <v>11800</v>
      </c>
      <c r="I2653">
        <f t="shared" si="167"/>
        <v>13000</v>
      </c>
      <c r="J2653">
        <v>0</v>
      </c>
      <c r="K2653">
        <v>0</v>
      </c>
      <c r="L2653">
        <v>0</v>
      </c>
      <c r="M2653">
        <v>1</v>
      </c>
      <c r="R2653" t="s">
        <v>5401</v>
      </c>
      <c r="S2653" t="s">
        <v>4252</v>
      </c>
      <c r="T2653" s="1" t="s">
        <v>4253</v>
      </c>
      <c r="U2653">
        <v>13000</v>
      </c>
      <c r="V2653">
        <v>13000</v>
      </c>
      <c r="W2653">
        <v>11800</v>
      </c>
    </row>
    <row r="2654" spans="1:23" x14ac:dyDescent="0.25">
      <c r="A2654">
        <v>2653</v>
      </c>
      <c r="B2654" s="1" t="str">
        <f t="shared" si="164"/>
        <v>SAJIKU-1PCS</v>
      </c>
      <c r="C2654" t="str">
        <f t="shared" si="165"/>
        <v>SAJIKU-1PCS</v>
      </c>
      <c r="D2654" t="s">
        <v>5397</v>
      </c>
      <c r="E2654" t="s">
        <v>5398</v>
      </c>
      <c r="H2654">
        <f t="shared" si="166"/>
        <v>2000</v>
      </c>
      <c r="I2654">
        <f t="shared" si="167"/>
        <v>2000</v>
      </c>
      <c r="J2654">
        <v>0</v>
      </c>
      <c r="K2654">
        <v>0</v>
      </c>
      <c r="L2654">
        <v>0</v>
      </c>
      <c r="M2654">
        <v>1</v>
      </c>
      <c r="R2654" t="s">
        <v>5401</v>
      </c>
      <c r="S2654" t="s">
        <v>4254</v>
      </c>
      <c r="T2654" s="1" t="s">
        <v>4254</v>
      </c>
      <c r="U2654">
        <v>2000</v>
      </c>
      <c r="V2654">
        <v>2000</v>
      </c>
      <c r="W2654">
        <v>2000</v>
      </c>
    </row>
    <row r="2655" spans="1:23" x14ac:dyDescent="0.25">
      <c r="A2655">
        <v>2654</v>
      </c>
      <c r="B2655" s="1" t="str">
        <f t="shared" si="164"/>
        <v>SALONPAS-1PCS</v>
      </c>
      <c r="C2655" t="str">
        <f t="shared" si="165"/>
        <v>SALONPAS-1PCS</v>
      </c>
      <c r="D2655" t="s">
        <v>5397</v>
      </c>
      <c r="E2655" t="s">
        <v>5398</v>
      </c>
      <c r="H2655">
        <f t="shared" si="166"/>
        <v>5000</v>
      </c>
      <c r="I2655">
        <f t="shared" si="167"/>
        <v>5000</v>
      </c>
      <c r="J2655">
        <v>0</v>
      </c>
      <c r="K2655">
        <v>0</v>
      </c>
      <c r="L2655">
        <v>0</v>
      </c>
      <c r="M2655">
        <v>1</v>
      </c>
      <c r="R2655" t="s">
        <v>5401</v>
      </c>
      <c r="S2655" t="s">
        <v>4255</v>
      </c>
      <c r="T2655" s="1" t="s">
        <v>4255</v>
      </c>
      <c r="U2655">
        <v>5000</v>
      </c>
      <c r="V2655">
        <v>5000</v>
      </c>
      <c r="W2655">
        <v>5000</v>
      </c>
    </row>
    <row r="2656" spans="1:23" x14ac:dyDescent="0.25">
      <c r="A2656">
        <v>2655</v>
      </c>
      <c r="B2656" s="1" t="str">
        <f t="shared" si="164"/>
        <v>8888166606395</v>
      </c>
      <c r="C2656" t="str">
        <f t="shared" si="165"/>
        <v>SALTCHEESE-10PCS/PACK</v>
      </c>
      <c r="D2656" t="s">
        <v>5397</v>
      </c>
      <c r="E2656" t="s">
        <v>5398</v>
      </c>
      <c r="H2656">
        <f t="shared" si="166"/>
        <v>8400</v>
      </c>
      <c r="I2656">
        <f t="shared" si="167"/>
        <v>9000</v>
      </c>
      <c r="J2656">
        <v>0</v>
      </c>
      <c r="K2656">
        <v>0</v>
      </c>
      <c r="L2656">
        <v>0</v>
      </c>
      <c r="M2656">
        <v>1</v>
      </c>
      <c r="R2656" t="s">
        <v>5401</v>
      </c>
      <c r="S2656" t="s">
        <v>4256</v>
      </c>
      <c r="T2656" s="1" t="s">
        <v>4257</v>
      </c>
      <c r="U2656">
        <v>9000</v>
      </c>
      <c r="V2656">
        <v>9000</v>
      </c>
      <c r="W2656">
        <v>8400</v>
      </c>
    </row>
    <row r="2657" spans="1:23" x14ac:dyDescent="0.25">
      <c r="A2657">
        <v>2656</v>
      </c>
      <c r="B2657" s="1" t="str">
        <f t="shared" si="164"/>
        <v>SALTCHEESE-12PACK/DUS</v>
      </c>
      <c r="C2657" t="str">
        <f t="shared" si="165"/>
        <v>SALTCHEESE-12PACK/DUS</v>
      </c>
      <c r="D2657" t="s">
        <v>5397</v>
      </c>
      <c r="E2657" t="s">
        <v>5398</v>
      </c>
      <c r="H2657">
        <f t="shared" si="166"/>
        <v>100000</v>
      </c>
      <c r="I2657">
        <f t="shared" si="167"/>
        <v>102000</v>
      </c>
      <c r="J2657">
        <v>0</v>
      </c>
      <c r="K2657">
        <v>0</v>
      </c>
      <c r="L2657">
        <v>0</v>
      </c>
      <c r="M2657">
        <v>1</v>
      </c>
      <c r="R2657" t="s">
        <v>5401</v>
      </c>
      <c r="S2657" t="s">
        <v>4258</v>
      </c>
      <c r="T2657" s="1" t="s">
        <v>4258</v>
      </c>
      <c r="U2657">
        <v>102000</v>
      </c>
      <c r="V2657">
        <v>102000</v>
      </c>
      <c r="W2657">
        <v>100000</v>
      </c>
    </row>
    <row r="2658" spans="1:23" x14ac:dyDescent="0.25">
      <c r="A2658">
        <v>2657</v>
      </c>
      <c r="B2658" s="1" t="str">
        <f t="shared" si="164"/>
        <v>89919876136195</v>
      </c>
      <c r="C2658" t="str">
        <f t="shared" si="165"/>
        <v>SAMBAL ASLI NASIONAL-1PACK</v>
      </c>
      <c r="D2658" t="s">
        <v>5397</v>
      </c>
      <c r="E2658" t="s">
        <v>5398</v>
      </c>
      <c r="H2658">
        <f t="shared" si="166"/>
        <v>4040</v>
      </c>
      <c r="I2658">
        <f t="shared" si="167"/>
        <v>5000</v>
      </c>
      <c r="J2658">
        <v>0</v>
      </c>
      <c r="K2658">
        <v>0</v>
      </c>
      <c r="L2658">
        <v>0</v>
      </c>
      <c r="M2658">
        <v>1</v>
      </c>
      <c r="R2658" t="s">
        <v>5401</v>
      </c>
      <c r="S2658" t="s">
        <v>4259</v>
      </c>
      <c r="T2658" s="1" t="s">
        <v>4260</v>
      </c>
      <c r="U2658">
        <v>5000</v>
      </c>
      <c r="V2658">
        <v>5000</v>
      </c>
      <c r="W2658">
        <v>4040</v>
      </c>
    </row>
    <row r="2659" spans="1:23" x14ac:dyDescent="0.25">
      <c r="A2659">
        <v>2658</v>
      </c>
      <c r="B2659" s="1" t="str">
        <f t="shared" si="164"/>
        <v>089686401011</v>
      </c>
      <c r="C2659" t="str">
        <f t="shared" si="165"/>
        <v>SAMBAL INDOFOOD BANGKOK-1BTL</v>
      </c>
      <c r="D2659" t="s">
        <v>5397</v>
      </c>
      <c r="E2659" t="s">
        <v>5398</v>
      </c>
      <c r="H2659">
        <f t="shared" si="166"/>
        <v>6500</v>
      </c>
      <c r="I2659">
        <f t="shared" si="167"/>
        <v>7000</v>
      </c>
      <c r="J2659">
        <v>0</v>
      </c>
      <c r="K2659">
        <v>0</v>
      </c>
      <c r="L2659">
        <v>0</v>
      </c>
      <c r="M2659">
        <v>1</v>
      </c>
      <c r="R2659" t="s">
        <v>5401</v>
      </c>
      <c r="S2659" t="s">
        <v>4261</v>
      </c>
      <c r="T2659" s="1" t="s">
        <v>4262</v>
      </c>
      <c r="U2659">
        <v>7000</v>
      </c>
      <c r="V2659">
        <v>7500</v>
      </c>
      <c r="W2659">
        <v>6500</v>
      </c>
    </row>
    <row r="2660" spans="1:23" x14ac:dyDescent="0.25">
      <c r="A2660">
        <v>2659</v>
      </c>
      <c r="B2660" s="1" t="str">
        <f t="shared" si="164"/>
        <v>SAMBAL LOMBOK SCT-1PACK</v>
      </c>
      <c r="C2660" t="str">
        <f t="shared" si="165"/>
        <v>SAMBAL LOMBOK SCT-1PACK</v>
      </c>
      <c r="D2660" t="s">
        <v>5397</v>
      </c>
      <c r="E2660" t="s">
        <v>5398</v>
      </c>
      <c r="H2660">
        <f t="shared" si="166"/>
        <v>6250</v>
      </c>
      <c r="I2660">
        <f t="shared" si="167"/>
        <v>7000</v>
      </c>
      <c r="J2660">
        <v>0</v>
      </c>
      <c r="K2660">
        <v>0</v>
      </c>
      <c r="L2660">
        <v>0</v>
      </c>
      <c r="M2660">
        <v>1</v>
      </c>
      <c r="R2660" t="s">
        <v>5401</v>
      </c>
      <c r="S2660" t="s">
        <v>4263</v>
      </c>
      <c r="T2660" s="1" t="s">
        <v>4263</v>
      </c>
      <c r="U2660">
        <v>7000</v>
      </c>
      <c r="V2660">
        <v>7000</v>
      </c>
      <c r="W2660">
        <v>6250</v>
      </c>
    </row>
    <row r="2661" spans="1:23" x14ac:dyDescent="0.25">
      <c r="A2661">
        <v>2660</v>
      </c>
      <c r="B2661" s="1" t="str">
        <f t="shared" si="164"/>
        <v>SAMBAL LOMBOK SCT-20PACK/DUS</v>
      </c>
      <c r="C2661" t="str">
        <f t="shared" si="165"/>
        <v>SAMBAL LOMBOK SCT-20PACK/DUS</v>
      </c>
      <c r="D2661" t="s">
        <v>5397</v>
      </c>
      <c r="E2661" t="s">
        <v>5398</v>
      </c>
      <c r="H2661">
        <f t="shared" si="166"/>
        <v>125000</v>
      </c>
      <c r="I2661">
        <f t="shared" si="167"/>
        <v>127000</v>
      </c>
      <c r="J2661">
        <v>0</v>
      </c>
      <c r="K2661">
        <v>0</v>
      </c>
      <c r="L2661">
        <v>0</v>
      </c>
      <c r="M2661">
        <v>1</v>
      </c>
      <c r="R2661" t="s">
        <v>5401</v>
      </c>
      <c r="S2661" t="s">
        <v>4264</v>
      </c>
      <c r="T2661" s="1" t="s">
        <v>4264</v>
      </c>
      <c r="U2661">
        <v>127000</v>
      </c>
      <c r="V2661">
        <v>127000</v>
      </c>
      <c r="W2661">
        <v>125000</v>
      </c>
    </row>
    <row r="2662" spans="1:23" x14ac:dyDescent="0.25">
      <c r="A2662">
        <v>2661</v>
      </c>
      <c r="B2662" s="1" t="str">
        <f t="shared" si="164"/>
        <v>SAMBAL PECEL PEDAS 5000-1BKS</v>
      </c>
      <c r="C2662" t="str">
        <f t="shared" si="165"/>
        <v>SAMBAL PECEL PEDAS 5000-1BKS</v>
      </c>
      <c r="D2662" t="s">
        <v>5397</v>
      </c>
      <c r="E2662" t="s">
        <v>5398</v>
      </c>
      <c r="H2662">
        <f t="shared" si="166"/>
        <v>4000</v>
      </c>
      <c r="I2662">
        <f t="shared" si="167"/>
        <v>5000</v>
      </c>
      <c r="J2662">
        <v>0</v>
      </c>
      <c r="K2662">
        <v>0</v>
      </c>
      <c r="L2662">
        <v>0</v>
      </c>
      <c r="M2662">
        <v>1</v>
      </c>
      <c r="R2662" t="s">
        <v>5401</v>
      </c>
      <c r="S2662" t="s">
        <v>4265</v>
      </c>
      <c r="T2662" s="1" t="s">
        <v>4265</v>
      </c>
      <c r="U2662">
        <v>5000</v>
      </c>
      <c r="V2662">
        <v>5000</v>
      </c>
      <c r="W2662">
        <v>4000</v>
      </c>
    </row>
    <row r="2663" spans="1:23" x14ac:dyDescent="0.25">
      <c r="A2663">
        <v>2662</v>
      </c>
      <c r="B2663" s="1" t="str">
        <f t="shared" si="164"/>
        <v>SAMBAL PECEL PEDAS 7000-1BKS</v>
      </c>
      <c r="C2663" t="str">
        <f t="shared" si="165"/>
        <v>SAMBAL PECEL PEDAS 7000-1BKS</v>
      </c>
      <c r="D2663" t="s">
        <v>5397</v>
      </c>
      <c r="E2663" t="s">
        <v>5398</v>
      </c>
      <c r="H2663">
        <f t="shared" si="166"/>
        <v>5000</v>
      </c>
      <c r="I2663">
        <f t="shared" si="167"/>
        <v>7000</v>
      </c>
      <c r="J2663">
        <v>0</v>
      </c>
      <c r="K2663">
        <v>0</v>
      </c>
      <c r="L2663">
        <v>0</v>
      </c>
      <c r="M2663">
        <v>1</v>
      </c>
      <c r="R2663" t="s">
        <v>5401</v>
      </c>
      <c r="S2663" t="s">
        <v>4266</v>
      </c>
      <c r="T2663" s="1" t="s">
        <v>4266</v>
      </c>
      <c r="U2663">
        <v>7000</v>
      </c>
      <c r="V2663">
        <v>7000</v>
      </c>
      <c r="W2663">
        <v>5000</v>
      </c>
    </row>
    <row r="2664" spans="1:23" x14ac:dyDescent="0.25">
      <c r="A2664">
        <v>2663</v>
      </c>
      <c r="B2664" s="1" t="str">
        <f t="shared" si="164"/>
        <v>SAMBAL PECEL SEDANG 2000-1BKS</v>
      </c>
      <c r="C2664" t="str">
        <f t="shared" si="165"/>
        <v>SAMBAL PECEL SEDANG 2000-1BKS</v>
      </c>
      <c r="D2664" t="s">
        <v>5397</v>
      </c>
      <c r="E2664" t="s">
        <v>5398</v>
      </c>
      <c r="H2664">
        <f t="shared" si="166"/>
        <v>1500</v>
      </c>
      <c r="I2664">
        <f t="shared" si="167"/>
        <v>2000</v>
      </c>
      <c r="J2664">
        <v>0</v>
      </c>
      <c r="K2664">
        <v>0</v>
      </c>
      <c r="L2664">
        <v>0</v>
      </c>
      <c r="M2664">
        <v>1</v>
      </c>
      <c r="R2664" t="s">
        <v>5401</v>
      </c>
      <c r="S2664" t="s">
        <v>4267</v>
      </c>
      <c r="T2664" s="1" t="s">
        <v>4267</v>
      </c>
      <c r="U2664">
        <v>2000</v>
      </c>
      <c r="V2664">
        <v>2000</v>
      </c>
      <c r="W2664">
        <v>1500</v>
      </c>
    </row>
    <row r="2665" spans="1:23" x14ac:dyDescent="0.25">
      <c r="A2665">
        <v>2664</v>
      </c>
      <c r="B2665" s="1" t="str">
        <f t="shared" si="164"/>
        <v>SAMBAL PECEL SEDANG 3000-1BKS</v>
      </c>
      <c r="C2665" t="str">
        <f t="shared" si="165"/>
        <v>SAMBAL PECEL SEDANG 3000-1BKS</v>
      </c>
      <c r="D2665" t="s">
        <v>5397</v>
      </c>
      <c r="E2665" t="s">
        <v>5398</v>
      </c>
      <c r="H2665">
        <f t="shared" si="166"/>
        <v>2500</v>
      </c>
      <c r="I2665">
        <f t="shared" si="167"/>
        <v>3000</v>
      </c>
      <c r="J2665">
        <v>0</v>
      </c>
      <c r="K2665">
        <v>0</v>
      </c>
      <c r="L2665">
        <v>0</v>
      </c>
      <c r="M2665">
        <v>1</v>
      </c>
      <c r="R2665" t="s">
        <v>5401</v>
      </c>
      <c r="S2665" t="s">
        <v>4268</v>
      </c>
      <c r="T2665" s="1" t="s">
        <v>4268</v>
      </c>
      <c r="U2665">
        <v>3000</v>
      </c>
      <c r="V2665">
        <v>3000</v>
      </c>
      <c r="W2665">
        <v>2500</v>
      </c>
    </row>
    <row r="2666" spans="1:23" x14ac:dyDescent="0.25">
      <c r="A2666">
        <v>2665</v>
      </c>
      <c r="B2666" s="1" t="str">
        <f t="shared" si="164"/>
        <v>089686400427</v>
      </c>
      <c r="C2666" t="str">
        <f t="shared" si="165"/>
        <v>SAMBAL PEDAS INDOFOOD-1BTL</v>
      </c>
      <c r="D2666" t="s">
        <v>5397</v>
      </c>
      <c r="E2666" t="s">
        <v>5398</v>
      </c>
      <c r="H2666">
        <f t="shared" si="166"/>
        <v>6382</v>
      </c>
      <c r="I2666">
        <f t="shared" si="167"/>
        <v>7500</v>
      </c>
      <c r="J2666">
        <v>0</v>
      </c>
      <c r="K2666">
        <v>0</v>
      </c>
      <c r="L2666">
        <v>0</v>
      </c>
      <c r="M2666">
        <v>1</v>
      </c>
      <c r="R2666" t="s">
        <v>5401</v>
      </c>
      <c r="S2666" t="s">
        <v>4269</v>
      </c>
      <c r="T2666" s="1" t="s">
        <v>4270</v>
      </c>
      <c r="U2666">
        <v>7500</v>
      </c>
      <c r="V2666">
        <v>7500</v>
      </c>
      <c r="W2666">
        <v>6382</v>
      </c>
    </row>
    <row r="2667" spans="1:23" x14ac:dyDescent="0.25">
      <c r="A2667">
        <v>2666</v>
      </c>
      <c r="B2667" s="1" t="str">
        <f t="shared" si="164"/>
        <v>8991818080068</v>
      </c>
      <c r="C2667" t="str">
        <f t="shared" si="165"/>
        <v>SAMBAL TERASI FINNA SCT-10/PACK</v>
      </c>
      <c r="D2667" t="s">
        <v>5397</v>
      </c>
      <c r="E2667" t="s">
        <v>5398</v>
      </c>
      <c r="H2667">
        <f t="shared" si="166"/>
        <v>11100</v>
      </c>
      <c r="I2667">
        <f t="shared" si="167"/>
        <v>12500</v>
      </c>
      <c r="J2667">
        <v>0</v>
      </c>
      <c r="K2667">
        <v>0</v>
      </c>
      <c r="L2667">
        <v>0</v>
      </c>
      <c r="M2667">
        <v>1</v>
      </c>
      <c r="R2667" t="s">
        <v>5401</v>
      </c>
      <c r="S2667" t="s">
        <v>4271</v>
      </c>
      <c r="T2667" s="1" t="s">
        <v>4272</v>
      </c>
      <c r="U2667">
        <v>12500</v>
      </c>
      <c r="V2667">
        <v>12500</v>
      </c>
      <c r="W2667">
        <v>11100</v>
      </c>
    </row>
    <row r="2668" spans="1:23" x14ac:dyDescent="0.25">
      <c r="A2668">
        <v>2667</v>
      </c>
      <c r="B2668" s="1" t="str">
        <f t="shared" si="164"/>
        <v>8999999529833</v>
      </c>
      <c r="C2668" t="str">
        <f t="shared" si="165"/>
        <v>SAMPO CLEAR MENTHOL-12CST/RTG</v>
      </c>
      <c r="D2668" t="s">
        <v>5397</v>
      </c>
      <c r="E2668" t="s">
        <v>5398</v>
      </c>
      <c r="H2668">
        <f t="shared" si="166"/>
        <v>8955</v>
      </c>
      <c r="I2668">
        <f t="shared" si="167"/>
        <v>10000</v>
      </c>
      <c r="J2668">
        <v>0</v>
      </c>
      <c r="K2668">
        <v>0</v>
      </c>
      <c r="L2668">
        <v>0</v>
      </c>
      <c r="M2668">
        <v>1</v>
      </c>
      <c r="R2668" t="s">
        <v>5401</v>
      </c>
      <c r="S2668" t="s">
        <v>4273</v>
      </c>
      <c r="T2668" s="1" t="s">
        <v>4274</v>
      </c>
      <c r="U2668">
        <v>10000</v>
      </c>
      <c r="V2668">
        <v>10000</v>
      </c>
      <c r="W2668">
        <v>8955</v>
      </c>
    </row>
    <row r="2669" spans="1:23" x14ac:dyDescent="0.25">
      <c r="A2669">
        <v>2668</v>
      </c>
      <c r="B2669" s="1" t="str">
        <f t="shared" si="164"/>
        <v>8999999529819</v>
      </c>
      <c r="C2669" t="str">
        <f t="shared" si="165"/>
        <v>SAMPO CLEAR SOFT CARE-12CST/RTG</v>
      </c>
      <c r="D2669" t="s">
        <v>5397</v>
      </c>
      <c r="E2669" t="s">
        <v>5398</v>
      </c>
      <c r="H2669">
        <f t="shared" si="166"/>
        <v>8955</v>
      </c>
      <c r="I2669">
        <f t="shared" si="167"/>
        <v>10000</v>
      </c>
      <c r="J2669">
        <v>0</v>
      </c>
      <c r="K2669">
        <v>0</v>
      </c>
      <c r="L2669">
        <v>0</v>
      </c>
      <c r="M2669">
        <v>1</v>
      </c>
      <c r="R2669" t="s">
        <v>5401</v>
      </c>
      <c r="S2669" t="s">
        <v>4275</v>
      </c>
      <c r="T2669" s="1" t="s">
        <v>4276</v>
      </c>
      <c r="U2669">
        <v>10000</v>
      </c>
      <c r="V2669">
        <v>10000</v>
      </c>
      <c r="W2669">
        <v>8955</v>
      </c>
    </row>
    <row r="2670" spans="1:23" x14ac:dyDescent="0.25">
      <c r="A2670">
        <v>2669</v>
      </c>
      <c r="B2670" s="1" t="str">
        <f t="shared" si="164"/>
        <v>SAMPO CLEAR-40RTG/DUS</v>
      </c>
      <c r="C2670" t="str">
        <f t="shared" si="165"/>
        <v>SAMPO CLEAR-40RTG/DUS</v>
      </c>
      <c r="D2670" t="s">
        <v>5397</v>
      </c>
      <c r="E2670" t="s">
        <v>5398</v>
      </c>
      <c r="H2670">
        <f t="shared" si="166"/>
        <v>352000</v>
      </c>
      <c r="I2670">
        <f t="shared" si="167"/>
        <v>355000</v>
      </c>
      <c r="J2670">
        <v>0</v>
      </c>
      <c r="K2670">
        <v>0</v>
      </c>
      <c r="L2670">
        <v>0</v>
      </c>
      <c r="M2670">
        <v>1</v>
      </c>
      <c r="R2670" t="s">
        <v>5401</v>
      </c>
      <c r="S2670" t="s">
        <v>4277</v>
      </c>
      <c r="T2670" s="1" t="s">
        <v>4277</v>
      </c>
      <c r="U2670">
        <v>355000</v>
      </c>
      <c r="V2670">
        <v>355000</v>
      </c>
      <c r="W2670">
        <v>352000</v>
      </c>
    </row>
    <row r="2671" spans="1:23" x14ac:dyDescent="0.25">
      <c r="A2671">
        <v>2670</v>
      </c>
      <c r="B2671" s="1" t="str">
        <f t="shared" si="164"/>
        <v>8999999554897</v>
      </c>
      <c r="C2671" t="str">
        <f t="shared" si="165"/>
        <v>SAMPO DOVE ANTI KETOMBE-1RTG</v>
      </c>
      <c r="D2671" t="s">
        <v>5397</v>
      </c>
      <c r="E2671" t="s">
        <v>5398</v>
      </c>
      <c r="H2671">
        <f t="shared" si="166"/>
        <v>8374</v>
      </c>
      <c r="I2671">
        <f t="shared" si="167"/>
        <v>10000</v>
      </c>
      <c r="J2671">
        <v>0</v>
      </c>
      <c r="K2671">
        <v>0</v>
      </c>
      <c r="L2671">
        <v>0</v>
      </c>
      <c r="M2671">
        <v>1</v>
      </c>
      <c r="R2671" t="s">
        <v>5401</v>
      </c>
      <c r="S2671" t="s">
        <v>4278</v>
      </c>
      <c r="T2671" s="1" t="s">
        <v>4279</v>
      </c>
      <c r="U2671">
        <v>10000</v>
      </c>
      <c r="V2671">
        <v>10000</v>
      </c>
      <c r="W2671">
        <v>8374</v>
      </c>
    </row>
    <row r="2672" spans="1:23" x14ac:dyDescent="0.25">
      <c r="A2672">
        <v>2671</v>
      </c>
      <c r="B2672" s="1" t="str">
        <f t="shared" si="164"/>
        <v>8999999554903</v>
      </c>
      <c r="C2672" t="str">
        <f t="shared" si="165"/>
        <v>SAMPO DOVE HIJAU-1RTG</v>
      </c>
      <c r="D2672" t="s">
        <v>5397</v>
      </c>
      <c r="E2672" t="s">
        <v>5398</v>
      </c>
      <c r="H2672">
        <f t="shared" si="166"/>
        <v>8374</v>
      </c>
      <c r="I2672">
        <f t="shared" si="167"/>
        <v>10000</v>
      </c>
      <c r="J2672">
        <v>0</v>
      </c>
      <c r="K2672">
        <v>0</v>
      </c>
      <c r="L2672">
        <v>0</v>
      </c>
      <c r="M2672">
        <v>1</v>
      </c>
      <c r="R2672" t="s">
        <v>5401</v>
      </c>
      <c r="S2672" t="s">
        <v>4280</v>
      </c>
      <c r="T2672" s="1" t="s">
        <v>4281</v>
      </c>
      <c r="U2672">
        <v>10000</v>
      </c>
      <c r="V2672">
        <v>10000</v>
      </c>
      <c r="W2672">
        <v>8374</v>
      </c>
    </row>
    <row r="2673" spans="1:23" x14ac:dyDescent="0.25">
      <c r="A2673">
        <v>2672</v>
      </c>
      <c r="B2673" s="1" t="str">
        <f t="shared" si="164"/>
        <v>8999999554934</v>
      </c>
      <c r="C2673" t="str">
        <f t="shared" si="165"/>
        <v>SAMPO DOVE PERAWATAN RAMBUT RUSAK-1RTG</v>
      </c>
      <c r="D2673" t="s">
        <v>5397</v>
      </c>
      <c r="E2673" t="s">
        <v>5398</v>
      </c>
      <c r="H2673">
        <f t="shared" si="166"/>
        <v>8374</v>
      </c>
      <c r="I2673">
        <f t="shared" si="167"/>
        <v>10000</v>
      </c>
      <c r="J2673">
        <v>0</v>
      </c>
      <c r="K2673">
        <v>0</v>
      </c>
      <c r="L2673">
        <v>0</v>
      </c>
      <c r="M2673">
        <v>1</v>
      </c>
      <c r="R2673" t="s">
        <v>5401</v>
      </c>
      <c r="S2673" t="s">
        <v>4282</v>
      </c>
      <c r="T2673" s="1" t="s">
        <v>4283</v>
      </c>
      <c r="U2673">
        <v>10000</v>
      </c>
      <c r="V2673">
        <v>10000</v>
      </c>
      <c r="W2673">
        <v>8374</v>
      </c>
    </row>
    <row r="2674" spans="1:23" x14ac:dyDescent="0.25">
      <c r="A2674">
        <v>2673</v>
      </c>
      <c r="B2674" s="1" t="str">
        <f t="shared" si="164"/>
        <v>8999999554910</v>
      </c>
      <c r="C2674" t="str">
        <f t="shared" si="165"/>
        <v>SAMPO DOVE RAMBUT BERKILAU-1RTG</v>
      </c>
      <c r="D2674" t="s">
        <v>5397</v>
      </c>
      <c r="E2674" t="s">
        <v>5398</v>
      </c>
      <c r="H2674">
        <f t="shared" si="166"/>
        <v>8374</v>
      </c>
      <c r="I2674">
        <f t="shared" si="167"/>
        <v>10000</v>
      </c>
      <c r="J2674">
        <v>0</v>
      </c>
      <c r="K2674">
        <v>0</v>
      </c>
      <c r="L2674">
        <v>0</v>
      </c>
      <c r="M2674">
        <v>1</v>
      </c>
      <c r="R2674" t="s">
        <v>5401</v>
      </c>
      <c r="S2674" t="s">
        <v>4284</v>
      </c>
      <c r="T2674" s="1" t="s">
        <v>4285</v>
      </c>
      <c r="U2674">
        <v>10000</v>
      </c>
      <c r="V2674">
        <v>10000</v>
      </c>
      <c r="W2674">
        <v>8374</v>
      </c>
    </row>
    <row r="2675" spans="1:23" x14ac:dyDescent="0.25">
      <c r="A2675">
        <v>2674</v>
      </c>
      <c r="B2675" s="1" t="str">
        <f t="shared" si="164"/>
        <v>4902430297219</v>
      </c>
      <c r="C2675" t="str">
        <f t="shared" si="165"/>
        <v>SAMPO HEAD &amp; SHOULDERS ANTI APEK-1RTG</v>
      </c>
      <c r="D2675" t="s">
        <v>5397</v>
      </c>
      <c r="E2675" t="s">
        <v>5398</v>
      </c>
      <c r="H2675">
        <f t="shared" si="166"/>
        <v>9438</v>
      </c>
      <c r="I2675">
        <f t="shared" si="167"/>
        <v>10000</v>
      </c>
      <c r="J2675">
        <v>0</v>
      </c>
      <c r="K2675">
        <v>0</v>
      </c>
      <c r="L2675">
        <v>0</v>
      </c>
      <c r="M2675">
        <v>1</v>
      </c>
      <c r="R2675" t="s">
        <v>5401</v>
      </c>
      <c r="S2675" t="s">
        <v>4286</v>
      </c>
      <c r="T2675" s="1" t="s">
        <v>4287</v>
      </c>
      <c r="U2675">
        <v>10000</v>
      </c>
      <c r="V2675">
        <v>10000</v>
      </c>
      <c r="W2675">
        <v>9438</v>
      </c>
    </row>
    <row r="2676" spans="1:23" x14ac:dyDescent="0.25">
      <c r="A2676">
        <v>2675</v>
      </c>
      <c r="B2676" s="1" t="str">
        <f t="shared" si="164"/>
        <v>4902430566858</v>
      </c>
      <c r="C2676" t="str">
        <f t="shared" si="165"/>
        <v>SAMPO HEAD &amp; SHOULDERS ANTI APEK-1RTG</v>
      </c>
      <c r="D2676" t="s">
        <v>5397</v>
      </c>
      <c r="E2676" t="s">
        <v>5398</v>
      </c>
      <c r="H2676">
        <f t="shared" si="166"/>
        <v>10000</v>
      </c>
      <c r="I2676">
        <f t="shared" si="167"/>
        <v>10000</v>
      </c>
      <c r="J2676">
        <v>0</v>
      </c>
      <c r="K2676">
        <v>0</v>
      </c>
      <c r="L2676">
        <v>0</v>
      </c>
      <c r="M2676">
        <v>1</v>
      </c>
      <c r="R2676" t="s">
        <v>5401</v>
      </c>
      <c r="S2676" t="s">
        <v>4286</v>
      </c>
      <c r="T2676" s="1" t="s">
        <v>4288</v>
      </c>
      <c r="U2676">
        <v>10000</v>
      </c>
      <c r="V2676">
        <v>10000</v>
      </c>
      <c r="W2676">
        <v>10000</v>
      </c>
    </row>
    <row r="2677" spans="1:23" x14ac:dyDescent="0.25">
      <c r="A2677">
        <v>2676</v>
      </c>
      <c r="B2677" s="1" t="str">
        <f t="shared" si="164"/>
        <v>4987176081049</v>
      </c>
      <c r="C2677" t="str">
        <f t="shared" si="165"/>
        <v>SAMPO HEAD &amp; SHOULDERS ANTI GATAL (ITCH CARE)-1RTG</v>
      </c>
      <c r="D2677" t="s">
        <v>5397</v>
      </c>
      <c r="E2677" t="s">
        <v>5398</v>
      </c>
      <c r="H2677">
        <f t="shared" si="166"/>
        <v>9438</v>
      </c>
      <c r="I2677">
        <f t="shared" si="167"/>
        <v>10000</v>
      </c>
      <c r="J2677">
        <v>0</v>
      </c>
      <c r="K2677">
        <v>0</v>
      </c>
      <c r="L2677">
        <v>0</v>
      </c>
      <c r="M2677">
        <v>1</v>
      </c>
      <c r="R2677" t="s">
        <v>5401</v>
      </c>
      <c r="S2677" t="s">
        <v>4289</v>
      </c>
      <c r="T2677" s="1" t="s">
        <v>4290</v>
      </c>
      <c r="U2677">
        <v>10000</v>
      </c>
      <c r="V2677">
        <v>10000</v>
      </c>
      <c r="W2677">
        <v>9438</v>
      </c>
    </row>
    <row r="2678" spans="1:23" x14ac:dyDescent="0.25">
      <c r="A2678">
        <v>2677</v>
      </c>
      <c r="B2678" s="1" t="str">
        <f t="shared" si="164"/>
        <v>SAMPO HEAD &amp; SHOULDERS ANTI KETOMBE-1RTG</v>
      </c>
      <c r="C2678" t="str">
        <f t="shared" si="165"/>
        <v>SAMPO HEAD &amp; SHOULDERS ANTI KETOMBE-1RTG</v>
      </c>
      <c r="D2678" t="s">
        <v>5397</v>
      </c>
      <c r="E2678" t="s">
        <v>5398</v>
      </c>
      <c r="H2678">
        <f t="shared" si="166"/>
        <v>9438</v>
      </c>
      <c r="I2678">
        <f t="shared" si="167"/>
        <v>10000</v>
      </c>
      <c r="J2678">
        <v>0</v>
      </c>
      <c r="K2678">
        <v>0</v>
      </c>
      <c r="L2678">
        <v>0</v>
      </c>
      <c r="M2678">
        <v>1</v>
      </c>
      <c r="R2678" t="s">
        <v>5401</v>
      </c>
      <c r="S2678" t="s">
        <v>4291</v>
      </c>
      <c r="T2678" s="1" t="s">
        <v>4291</v>
      </c>
      <c r="U2678">
        <v>10000</v>
      </c>
      <c r="V2678">
        <v>10000</v>
      </c>
      <c r="W2678">
        <v>9438</v>
      </c>
    </row>
    <row r="2679" spans="1:23" x14ac:dyDescent="0.25">
      <c r="A2679">
        <v>2678</v>
      </c>
      <c r="B2679" s="1" t="str">
        <f t="shared" si="164"/>
        <v>4902430566988</v>
      </c>
      <c r="C2679" t="str">
        <f t="shared" si="165"/>
        <v>SAMPO HEAD &amp; SHOULDERS CLEAN-1RTG</v>
      </c>
      <c r="D2679" t="s">
        <v>5397</v>
      </c>
      <c r="E2679" t="s">
        <v>5398</v>
      </c>
      <c r="H2679">
        <f t="shared" si="166"/>
        <v>9438</v>
      </c>
      <c r="I2679">
        <f t="shared" si="167"/>
        <v>10000</v>
      </c>
      <c r="J2679">
        <v>0</v>
      </c>
      <c r="K2679">
        <v>0</v>
      </c>
      <c r="L2679">
        <v>0</v>
      </c>
      <c r="M2679">
        <v>1</v>
      </c>
      <c r="R2679" t="s">
        <v>5401</v>
      </c>
      <c r="S2679" t="s">
        <v>4292</v>
      </c>
      <c r="T2679" s="1" t="s">
        <v>4293</v>
      </c>
      <c r="U2679">
        <v>10000</v>
      </c>
      <c r="V2679">
        <v>10000</v>
      </c>
      <c r="W2679">
        <v>9438</v>
      </c>
    </row>
    <row r="2680" spans="1:23" x14ac:dyDescent="0.25">
      <c r="A2680">
        <v>2679</v>
      </c>
      <c r="B2680" s="1" t="str">
        <f t="shared" si="164"/>
        <v>4902430566896</v>
      </c>
      <c r="C2680" t="str">
        <f t="shared" si="165"/>
        <v>SAMPO HEAD &amp; SHOULDERS COOL MENTOL ( MENTOL)-1RTG</v>
      </c>
      <c r="D2680" t="s">
        <v>5397</v>
      </c>
      <c r="E2680" t="s">
        <v>5398</v>
      </c>
      <c r="H2680">
        <f t="shared" si="166"/>
        <v>9438</v>
      </c>
      <c r="I2680">
        <f t="shared" si="167"/>
        <v>10000</v>
      </c>
      <c r="J2680">
        <v>0</v>
      </c>
      <c r="K2680">
        <v>0</v>
      </c>
      <c r="L2680">
        <v>0</v>
      </c>
      <c r="M2680">
        <v>1</v>
      </c>
      <c r="R2680" t="s">
        <v>5401</v>
      </c>
      <c r="S2680" t="s">
        <v>4294</v>
      </c>
      <c r="T2680" s="1" t="s">
        <v>4295</v>
      </c>
      <c r="U2680">
        <v>10000</v>
      </c>
      <c r="V2680">
        <v>10000</v>
      </c>
      <c r="W2680">
        <v>9438</v>
      </c>
    </row>
    <row r="2681" spans="1:23" x14ac:dyDescent="0.25">
      <c r="A2681">
        <v>2680</v>
      </c>
      <c r="B2681" s="1" t="str">
        <f t="shared" si="164"/>
        <v>4902430566889</v>
      </c>
      <c r="C2681" t="str">
        <f t="shared" si="165"/>
        <v>SAMPO HEAD &amp; SHOULDERS LEMON-1RTG</v>
      </c>
      <c r="D2681" t="s">
        <v>5397</v>
      </c>
      <c r="E2681" t="s">
        <v>5398</v>
      </c>
      <c r="H2681">
        <f t="shared" si="166"/>
        <v>9438</v>
      </c>
      <c r="I2681">
        <f t="shared" si="167"/>
        <v>10000</v>
      </c>
      <c r="J2681">
        <v>0</v>
      </c>
      <c r="K2681">
        <v>0</v>
      </c>
      <c r="L2681">
        <v>0</v>
      </c>
      <c r="M2681">
        <v>1</v>
      </c>
      <c r="R2681" t="s">
        <v>5401</v>
      </c>
      <c r="S2681" t="s">
        <v>4296</v>
      </c>
      <c r="T2681" s="1" t="s">
        <v>4297</v>
      </c>
      <c r="U2681">
        <v>10000</v>
      </c>
      <c r="V2681">
        <v>10000</v>
      </c>
      <c r="W2681">
        <v>9438</v>
      </c>
    </row>
    <row r="2682" spans="1:23" x14ac:dyDescent="0.25">
      <c r="A2682">
        <v>2681</v>
      </c>
      <c r="B2682" s="1" t="str">
        <f t="shared" si="164"/>
        <v>4902430566834</v>
      </c>
      <c r="C2682" t="str">
        <f t="shared" si="165"/>
        <v>SAMPO HEAD &amp; SHOULDERS SMOOTH-1RTG</v>
      </c>
      <c r="D2682" t="s">
        <v>5397</v>
      </c>
      <c r="E2682" t="s">
        <v>5398</v>
      </c>
      <c r="H2682">
        <f t="shared" si="166"/>
        <v>9438</v>
      </c>
      <c r="I2682">
        <f t="shared" si="167"/>
        <v>10000</v>
      </c>
      <c r="J2682">
        <v>0</v>
      </c>
      <c r="K2682">
        <v>0</v>
      </c>
      <c r="L2682">
        <v>0</v>
      </c>
      <c r="M2682">
        <v>1</v>
      </c>
      <c r="R2682" t="s">
        <v>5401</v>
      </c>
      <c r="S2682" t="s">
        <v>4298</v>
      </c>
      <c r="T2682" s="1" t="s">
        <v>4299</v>
      </c>
      <c r="U2682">
        <v>10000</v>
      </c>
      <c r="V2682">
        <v>10000</v>
      </c>
      <c r="W2682">
        <v>9438</v>
      </c>
    </row>
    <row r="2683" spans="1:23" x14ac:dyDescent="0.25">
      <c r="A2683">
        <v>2682</v>
      </c>
      <c r="B2683" s="1" t="str">
        <f t="shared" si="164"/>
        <v>8999999027056</v>
      </c>
      <c r="C2683" t="str">
        <f t="shared" si="165"/>
        <v>SAMPO LIFEBUOY 10ML ANTI KETOMBE-12PCS/RTG</v>
      </c>
      <c r="D2683" t="s">
        <v>5397</v>
      </c>
      <c r="E2683" t="s">
        <v>5398</v>
      </c>
      <c r="H2683">
        <f t="shared" si="166"/>
        <v>4500</v>
      </c>
      <c r="I2683">
        <f t="shared" si="167"/>
        <v>5000</v>
      </c>
      <c r="J2683">
        <v>0</v>
      </c>
      <c r="K2683">
        <v>0</v>
      </c>
      <c r="L2683">
        <v>0</v>
      </c>
      <c r="M2683">
        <v>1</v>
      </c>
      <c r="R2683" t="s">
        <v>5401</v>
      </c>
      <c r="S2683" t="s">
        <v>4300</v>
      </c>
      <c r="T2683" s="1" t="s">
        <v>4301</v>
      </c>
      <c r="U2683">
        <v>5000</v>
      </c>
      <c r="V2683">
        <v>5000</v>
      </c>
      <c r="W2683">
        <v>4500</v>
      </c>
    </row>
    <row r="2684" spans="1:23" x14ac:dyDescent="0.25">
      <c r="A2684">
        <v>2683</v>
      </c>
      <c r="B2684" s="1" t="str">
        <f t="shared" si="164"/>
        <v>8999999027032</v>
      </c>
      <c r="C2684" t="str">
        <f t="shared" si="165"/>
        <v>SAMPO LIFEBUOY 10ML KUAT &amp; BERKILAU-12PCS/RTG</v>
      </c>
      <c r="D2684" t="s">
        <v>5397</v>
      </c>
      <c r="E2684" t="s">
        <v>5398</v>
      </c>
      <c r="H2684">
        <f t="shared" si="166"/>
        <v>4500</v>
      </c>
      <c r="I2684">
        <f t="shared" si="167"/>
        <v>5000</v>
      </c>
      <c r="J2684">
        <v>0</v>
      </c>
      <c r="K2684">
        <v>0</v>
      </c>
      <c r="L2684">
        <v>0</v>
      </c>
      <c r="M2684">
        <v>1</v>
      </c>
      <c r="R2684" t="s">
        <v>5401</v>
      </c>
      <c r="S2684" t="s">
        <v>4302</v>
      </c>
      <c r="T2684" s="1" t="s">
        <v>4303</v>
      </c>
      <c r="U2684">
        <v>5000</v>
      </c>
      <c r="V2684">
        <v>5000</v>
      </c>
      <c r="W2684">
        <v>4500</v>
      </c>
    </row>
    <row r="2685" spans="1:23" x14ac:dyDescent="0.25">
      <c r="A2685">
        <v>2684</v>
      </c>
      <c r="B2685" s="1" t="str">
        <f t="shared" si="164"/>
        <v>8999999027049</v>
      </c>
      <c r="C2685" t="str">
        <f t="shared" si="165"/>
        <v>SAMPO LIFEBUOY 10ML RAMBUT RONTOK-12PCS/RTG</v>
      </c>
      <c r="D2685" t="s">
        <v>5397</v>
      </c>
      <c r="E2685" t="s">
        <v>5398</v>
      </c>
      <c r="H2685">
        <f t="shared" si="166"/>
        <v>4500</v>
      </c>
      <c r="I2685">
        <f t="shared" si="167"/>
        <v>5000</v>
      </c>
      <c r="J2685">
        <v>0</v>
      </c>
      <c r="K2685">
        <v>0</v>
      </c>
      <c r="L2685">
        <v>0</v>
      </c>
      <c r="M2685">
        <v>1</v>
      </c>
      <c r="R2685" t="s">
        <v>5401</v>
      </c>
      <c r="S2685" t="s">
        <v>4304</v>
      </c>
      <c r="T2685" s="1" t="s">
        <v>4305</v>
      </c>
      <c r="U2685">
        <v>5000</v>
      </c>
      <c r="V2685">
        <v>5000</v>
      </c>
      <c r="W2685">
        <v>4500</v>
      </c>
    </row>
    <row r="2686" spans="1:23" x14ac:dyDescent="0.25">
      <c r="A2686">
        <v>2685</v>
      </c>
      <c r="B2686" s="1" t="str">
        <f t="shared" si="164"/>
        <v>SAMPO LIFEBUOY 10ML-40RTG/DUS</v>
      </c>
      <c r="C2686" t="str">
        <f t="shared" si="165"/>
        <v>SAMPO LIFEBUOY 10ML-40RTG/DUS</v>
      </c>
      <c r="D2686" t="s">
        <v>5397</v>
      </c>
      <c r="E2686" t="s">
        <v>5398</v>
      </c>
      <c r="H2686">
        <f t="shared" si="166"/>
        <v>180000</v>
      </c>
      <c r="I2686">
        <f t="shared" si="167"/>
        <v>183000</v>
      </c>
      <c r="J2686">
        <v>0</v>
      </c>
      <c r="K2686">
        <v>0</v>
      </c>
      <c r="L2686">
        <v>0</v>
      </c>
      <c r="M2686">
        <v>1</v>
      </c>
      <c r="R2686" t="s">
        <v>5401</v>
      </c>
      <c r="S2686" t="s">
        <v>4306</v>
      </c>
      <c r="T2686" s="1" t="s">
        <v>4306</v>
      </c>
      <c r="U2686">
        <v>183000</v>
      </c>
      <c r="V2686">
        <v>183000</v>
      </c>
      <c r="W2686">
        <v>180000</v>
      </c>
    </row>
    <row r="2687" spans="1:23" x14ac:dyDescent="0.25">
      <c r="A2687">
        <v>2686</v>
      </c>
      <c r="B2687" s="1" t="str">
        <f t="shared" si="164"/>
        <v>4902430563864</v>
      </c>
      <c r="C2687" t="str">
        <f t="shared" si="165"/>
        <v>SAMPO PANTENE ANTI KETOMBE ( ANTI DANDRUF)-1RTG</v>
      </c>
      <c r="D2687" t="s">
        <v>5397</v>
      </c>
      <c r="E2687" t="s">
        <v>5398</v>
      </c>
      <c r="H2687">
        <f t="shared" si="166"/>
        <v>9438</v>
      </c>
      <c r="I2687">
        <f t="shared" si="167"/>
        <v>10000</v>
      </c>
      <c r="J2687">
        <v>0</v>
      </c>
      <c r="K2687">
        <v>0</v>
      </c>
      <c r="L2687">
        <v>0</v>
      </c>
      <c r="M2687">
        <v>1</v>
      </c>
      <c r="R2687" t="s">
        <v>5401</v>
      </c>
      <c r="S2687" t="s">
        <v>4307</v>
      </c>
      <c r="T2687" s="1" t="s">
        <v>4308</v>
      </c>
      <c r="U2687">
        <v>10000</v>
      </c>
      <c r="V2687">
        <v>10000</v>
      </c>
      <c r="W2687">
        <v>9438</v>
      </c>
    </row>
    <row r="2688" spans="1:23" x14ac:dyDescent="0.25">
      <c r="A2688">
        <v>2687</v>
      </c>
      <c r="B2688" s="1" t="str">
        <f t="shared" si="164"/>
        <v>4902430799614</v>
      </c>
      <c r="C2688" t="str">
        <f t="shared" si="165"/>
        <v>SAMPO PANTENE ANTI LEPEK-1RTG</v>
      </c>
      <c r="D2688" t="s">
        <v>5397</v>
      </c>
      <c r="E2688" t="s">
        <v>5398</v>
      </c>
      <c r="H2688">
        <f t="shared" si="166"/>
        <v>9438</v>
      </c>
      <c r="I2688">
        <f t="shared" si="167"/>
        <v>10000</v>
      </c>
      <c r="J2688">
        <v>0</v>
      </c>
      <c r="K2688">
        <v>0</v>
      </c>
      <c r="L2688">
        <v>0</v>
      </c>
      <c r="M2688">
        <v>1</v>
      </c>
      <c r="R2688" t="s">
        <v>5401</v>
      </c>
      <c r="S2688" t="s">
        <v>4309</v>
      </c>
      <c r="T2688" s="1" t="s">
        <v>4310</v>
      </c>
      <c r="U2688">
        <v>10000</v>
      </c>
      <c r="V2688">
        <v>10000</v>
      </c>
      <c r="W2688">
        <v>9438</v>
      </c>
    </row>
    <row r="2689" spans="1:23" x14ac:dyDescent="0.25">
      <c r="A2689">
        <v>2688</v>
      </c>
      <c r="B2689" s="1" t="str">
        <f t="shared" si="164"/>
        <v>4902430879583</v>
      </c>
      <c r="C2689" t="str">
        <f t="shared" si="165"/>
        <v>SAMPO PANTENE GOLD-1RTG</v>
      </c>
      <c r="D2689" t="s">
        <v>5397</v>
      </c>
      <c r="E2689" t="s">
        <v>5398</v>
      </c>
      <c r="H2689">
        <f t="shared" si="166"/>
        <v>9438</v>
      </c>
      <c r="I2689">
        <f t="shared" si="167"/>
        <v>10000</v>
      </c>
      <c r="J2689">
        <v>0</v>
      </c>
      <c r="K2689">
        <v>0</v>
      </c>
      <c r="L2689">
        <v>0</v>
      </c>
      <c r="M2689">
        <v>1</v>
      </c>
      <c r="R2689" t="s">
        <v>5401</v>
      </c>
      <c r="S2689" t="s">
        <v>4311</v>
      </c>
      <c r="T2689" s="1" t="s">
        <v>4312</v>
      </c>
      <c r="U2689">
        <v>10000</v>
      </c>
      <c r="V2689">
        <v>10000</v>
      </c>
      <c r="W2689">
        <v>9438</v>
      </c>
    </row>
    <row r="2690" spans="1:23" x14ac:dyDescent="0.25">
      <c r="A2690">
        <v>2689</v>
      </c>
      <c r="B2690" s="1" t="str">
        <f t="shared" ref="B2690:B2753" si="168">T2690</f>
        <v>4902430563895</v>
      </c>
      <c r="C2690" t="str">
        <f t="shared" ref="C2690:C2753" si="169">S2690</f>
        <v>SAMPO PANTENE HALUS LEMBUT ( SMOTH SILKY )-1RTG</v>
      </c>
      <c r="D2690" t="s">
        <v>5397</v>
      </c>
      <c r="E2690" t="s">
        <v>5398</v>
      </c>
      <c r="H2690">
        <f t="shared" ref="H2690:H2753" si="170">W2690</f>
        <v>9438</v>
      </c>
      <c r="I2690">
        <f t="shared" ref="I2690:I2753" si="171">U2690</f>
        <v>10000</v>
      </c>
      <c r="J2690">
        <v>0</v>
      </c>
      <c r="K2690">
        <v>0</v>
      </c>
      <c r="L2690">
        <v>0</v>
      </c>
      <c r="M2690">
        <v>1</v>
      </c>
      <c r="R2690" t="s">
        <v>5401</v>
      </c>
      <c r="S2690" t="s">
        <v>4313</v>
      </c>
      <c r="T2690" s="1" t="s">
        <v>4314</v>
      </c>
      <c r="U2690">
        <v>10000</v>
      </c>
      <c r="V2690">
        <v>10000</v>
      </c>
      <c r="W2690">
        <v>9438</v>
      </c>
    </row>
    <row r="2691" spans="1:23" x14ac:dyDescent="0.25">
      <c r="A2691">
        <v>2690</v>
      </c>
      <c r="B2691" s="1" t="str">
        <f t="shared" si="168"/>
        <v>4902430563888</v>
      </c>
      <c r="C2691" t="str">
        <f t="shared" si="169"/>
        <v>SAMPO PANTENE HITAM ( HITAM GLOW )-1RTG</v>
      </c>
      <c r="D2691" t="s">
        <v>5397</v>
      </c>
      <c r="E2691" t="s">
        <v>5398</v>
      </c>
      <c r="H2691">
        <f t="shared" si="170"/>
        <v>9438</v>
      </c>
      <c r="I2691">
        <f t="shared" si="171"/>
        <v>10000</v>
      </c>
      <c r="J2691">
        <v>0</v>
      </c>
      <c r="K2691">
        <v>0</v>
      </c>
      <c r="L2691">
        <v>0</v>
      </c>
      <c r="M2691">
        <v>1</v>
      </c>
      <c r="R2691" t="s">
        <v>5401</v>
      </c>
      <c r="S2691" t="s">
        <v>4315</v>
      </c>
      <c r="T2691" s="1" t="s">
        <v>4316</v>
      </c>
      <c r="U2691">
        <v>10000</v>
      </c>
      <c r="V2691">
        <v>10000</v>
      </c>
      <c r="W2691">
        <v>9438</v>
      </c>
    </row>
    <row r="2692" spans="1:23" x14ac:dyDescent="0.25">
      <c r="A2692">
        <v>2691</v>
      </c>
      <c r="B2692" s="1" t="str">
        <f t="shared" si="168"/>
        <v>4902430563949</v>
      </c>
      <c r="C2692" t="str">
        <f t="shared" si="169"/>
        <v>SAMPO PANTENE NATURE CARE-1RTG</v>
      </c>
      <c r="D2692" t="s">
        <v>5397</v>
      </c>
      <c r="E2692" t="s">
        <v>5398</v>
      </c>
      <c r="H2692">
        <f t="shared" si="170"/>
        <v>9438</v>
      </c>
      <c r="I2692">
        <f t="shared" si="171"/>
        <v>10000</v>
      </c>
      <c r="J2692">
        <v>0</v>
      </c>
      <c r="K2692">
        <v>0</v>
      </c>
      <c r="L2692">
        <v>0</v>
      </c>
      <c r="M2692">
        <v>1</v>
      </c>
      <c r="R2692" t="s">
        <v>5401</v>
      </c>
      <c r="S2692" t="s">
        <v>4317</v>
      </c>
      <c r="T2692" s="1" t="s">
        <v>4318</v>
      </c>
      <c r="U2692">
        <v>10000</v>
      </c>
      <c r="V2692">
        <v>10000</v>
      </c>
      <c r="W2692">
        <v>9438</v>
      </c>
    </row>
    <row r="2693" spans="1:23" x14ac:dyDescent="0.25">
      <c r="A2693">
        <v>2692</v>
      </c>
      <c r="B2693" s="1" t="str">
        <f t="shared" si="168"/>
        <v>4902430563925</v>
      </c>
      <c r="C2693" t="str">
        <f t="shared" si="169"/>
        <v>SAMPO PANTENE RAMBUT KERING ( DAILY MOISTURE )-1RTG</v>
      </c>
      <c r="D2693" t="s">
        <v>5397</v>
      </c>
      <c r="E2693" t="s">
        <v>5398</v>
      </c>
      <c r="H2693">
        <f t="shared" si="170"/>
        <v>9438</v>
      </c>
      <c r="I2693">
        <f t="shared" si="171"/>
        <v>10000</v>
      </c>
      <c r="J2693">
        <v>0</v>
      </c>
      <c r="K2693">
        <v>0</v>
      </c>
      <c r="L2693">
        <v>0</v>
      </c>
      <c r="M2693">
        <v>1</v>
      </c>
      <c r="R2693" t="s">
        <v>5401</v>
      </c>
      <c r="S2693" t="s">
        <v>4319</v>
      </c>
      <c r="T2693" s="1" t="s">
        <v>4320</v>
      </c>
      <c r="U2693">
        <v>10000</v>
      </c>
      <c r="V2693">
        <v>10000</v>
      </c>
      <c r="W2693">
        <v>9438</v>
      </c>
    </row>
    <row r="2694" spans="1:23" x14ac:dyDescent="0.25">
      <c r="A2694">
        <v>2693</v>
      </c>
      <c r="B2694" s="1" t="str">
        <f t="shared" si="168"/>
        <v>4902430563871</v>
      </c>
      <c r="C2694" t="str">
        <f t="shared" si="169"/>
        <v>SAMPO PANTENE RAMBUT RONTOK ( HAIRFALL CONTROL)-1RTG</v>
      </c>
      <c r="D2694" t="s">
        <v>5397</v>
      </c>
      <c r="E2694" t="s">
        <v>5398</v>
      </c>
      <c r="H2694">
        <f t="shared" si="170"/>
        <v>9438</v>
      </c>
      <c r="I2694">
        <f t="shared" si="171"/>
        <v>10000</v>
      </c>
      <c r="J2694">
        <v>0</v>
      </c>
      <c r="K2694">
        <v>0</v>
      </c>
      <c r="L2694">
        <v>0</v>
      </c>
      <c r="M2694">
        <v>1</v>
      </c>
      <c r="R2694" t="s">
        <v>5401</v>
      </c>
      <c r="S2694" t="s">
        <v>4321</v>
      </c>
      <c r="T2694" s="1" t="s">
        <v>4322</v>
      </c>
      <c r="U2694">
        <v>10000</v>
      </c>
      <c r="V2694">
        <v>10000</v>
      </c>
      <c r="W2694">
        <v>9438</v>
      </c>
    </row>
    <row r="2695" spans="1:23" x14ac:dyDescent="0.25">
      <c r="A2695">
        <v>2694</v>
      </c>
      <c r="B2695" s="1" t="str">
        <f t="shared" si="168"/>
        <v>4902430563901</v>
      </c>
      <c r="C2695" t="str">
        <f t="shared" si="169"/>
        <v>SAMPO PANTENE RAMBUT RUSAK DAMAGE CARE )-1RTG</v>
      </c>
      <c r="D2695" t="s">
        <v>5397</v>
      </c>
      <c r="E2695" t="s">
        <v>5398</v>
      </c>
      <c r="H2695">
        <f t="shared" si="170"/>
        <v>9438</v>
      </c>
      <c r="I2695">
        <f t="shared" si="171"/>
        <v>10000</v>
      </c>
      <c r="J2695">
        <v>0</v>
      </c>
      <c r="K2695">
        <v>0</v>
      </c>
      <c r="L2695">
        <v>0</v>
      </c>
      <c r="M2695">
        <v>1</v>
      </c>
      <c r="R2695" t="s">
        <v>5401</v>
      </c>
      <c r="S2695" t="s">
        <v>4323</v>
      </c>
      <c r="T2695" s="1" t="s">
        <v>4324</v>
      </c>
      <c r="U2695">
        <v>10000</v>
      </c>
      <c r="V2695">
        <v>10000</v>
      </c>
      <c r="W2695">
        <v>9438</v>
      </c>
    </row>
    <row r="2696" spans="1:23" x14ac:dyDescent="0.25">
      <c r="A2696">
        <v>2695</v>
      </c>
      <c r="B2696" s="1" t="str">
        <f t="shared" si="168"/>
        <v>SAMPO PANTENE-42RTG/DUS</v>
      </c>
      <c r="C2696" t="str">
        <f t="shared" si="169"/>
        <v>SAMPO PANTENE-42RTG/DUS</v>
      </c>
      <c r="D2696" t="s">
        <v>5397</v>
      </c>
      <c r="E2696" t="s">
        <v>5398</v>
      </c>
      <c r="H2696">
        <f t="shared" si="170"/>
        <v>385674</v>
      </c>
      <c r="I2696">
        <f t="shared" si="171"/>
        <v>390000</v>
      </c>
      <c r="J2696">
        <v>0</v>
      </c>
      <c r="K2696">
        <v>0</v>
      </c>
      <c r="L2696">
        <v>0</v>
      </c>
      <c r="M2696">
        <v>1</v>
      </c>
      <c r="R2696" t="s">
        <v>5401</v>
      </c>
      <c r="S2696" t="s">
        <v>4325</v>
      </c>
      <c r="T2696" s="1" t="s">
        <v>4325</v>
      </c>
      <c r="U2696">
        <v>390000</v>
      </c>
      <c r="V2696">
        <v>390000</v>
      </c>
      <c r="W2696">
        <v>385674</v>
      </c>
    </row>
    <row r="2697" spans="1:23" x14ac:dyDescent="0.25">
      <c r="A2697">
        <v>2696</v>
      </c>
      <c r="B2697" s="1" t="str">
        <f t="shared" si="168"/>
        <v>4902430697965</v>
      </c>
      <c r="C2697" t="str">
        <f t="shared" si="169"/>
        <v>SAMPO REJOICE ANTI KUSUT (AF)-1RTG</v>
      </c>
      <c r="D2697" t="s">
        <v>5397</v>
      </c>
      <c r="E2697" t="s">
        <v>5398</v>
      </c>
      <c r="H2697">
        <f t="shared" si="170"/>
        <v>9491</v>
      </c>
      <c r="I2697">
        <f t="shared" si="171"/>
        <v>10000</v>
      </c>
      <c r="J2697">
        <v>0</v>
      </c>
      <c r="K2697">
        <v>0</v>
      </c>
      <c r="L2697">
        <v>0</v>
      </c>
      <c r="M2697">
        <v>1</v>
      </c>
      <c r="R2697" t="s">
        <v>5401</v>
      </c>
      <c r="S2697" t="s">
        <v>4326</v>
      </c>
      <c r="T2697" s="1" t="s">
        <v>4327</v>
      </c>
      <c r="U2697">
        <v>10000</v>
      </c>
      <c r="V2697">
        <v>10000</v>
      </c>
      <c r="W2697">
        <v>9491</v>
      </c>
    </row>
    <row r="2698" spans="1:23" x14ac:dyDescent="0.25">
      <c r="A2698">
        <v>2697</v>
      </c>
      <c r="B2698" s="1" t="str">
        <f t="shared" si="168"/>
        <v>4902430697941</v>
      </c>
      <c r="C2698" t="str">
        <f t="shared" si="169"/>
        <v>SAMPO REJOICE HALUS LEMBUT (RICH)-1RTG</v>
      </c>
      <c r="D2698" t="s">
        <v>5397</v>
      </c>
      <c r="E2698" t="s">
        <v>5398</v>
      </c>
      <c r="H2698">
        <f t="shared" si="170"/>
        <v>9491</v>
      </c>
      <c r="I2698">
        <f t="shared" si="171"/>
        <v>10000</v>
      </c>
      <c r="J2698">
        <v>0</v>
      </c>
      <c r="K2698">
        <v>0</v>
      </c>
      <c r="L2698">
        <v>0</v>
      </c>
      <c r="M2698">
        <v>1</v>
      </c>
      <c r="R2698" t="s">
        <v>5401</v>
      </c>
      <c r="S2698" t="s">
        <v>4328</v>
      </c>
      <c r="T2698" s="1" t="s">
        <v>4329</v>
      </c>
      <c r="U2698">
        <v>10000</v>
      </c>
      <c r="V2698">
        <v>10000</v>
      </c>
      <c r="W2698">
        <v>9491</v>
      </c>
    </row>
    <row r="2699" spans="1:23" x14ac:dyDescent="0.25">
      <c r="A2699">
        <v>2698</v>
      </c>
      <c r="B2699" s="1" t="str">
        <f t="shared" si="168"/>
        <v>4902430753333</v>
      </c>
      <c r="C2699" t="str">
        <f t="shared" si="169"/>
        <v>SAMPO REJOICE HIJAB-1RTG</v>
      </c>
      <c r="D2699" t="s">
        <v>5397</v>
      </c>
      <c r="E2699" t="s">
        <v>5398</v>
      </c>
      <c r="H2699">
        <f t="shared" si="170"/>
        <v>9491</v>
      </c>
      <c r="I2699">
        <f t="shared" si="171"/>
        <v>10000</v>
      </c>
      <c r="J2699">
        <v>0</v>
      </c>
      <c r="K2699">
        <v>0</v>
      </c>
      <c r="L2699">
        <v>0</v>
      </c>
      <c r="M2699">
        <v>1</v>
      </c>
      <c r="R2699" t="s">
        <v>5401</v>
      </c>
      <c r="S2699" t="s">
        <v>4330</v>
      </c>
      <c r="T2699" s="1" t="s">
        <v>4331</v>
      </c>
      <c r="U2699">
        <v>10000</v>
      </c>
      <c r="V2699">
        <v>10000</v>
      </c>
      <c r="W2699">
        <v>9491</v>
      </c>
    </row>
    <row r="2700" spans="1:23" x14ac:dyDescent="0.25">
      <c r="A2700">
        <v>2699</v>
      </c>
      <c r="B2700" s="1" t="str">
        <f t="shared" si="168"/>
        <v>4902430697996</v>
      </c>
      <c r="C2700" t="str">
        <f t="shared" si="169"/>
        <v>SAMPO REJOICE HITAM-1RTG</v>
      </c>
      <c r="D2700" t="s">
        <v>5397</v>
      </c>
      <c r="E2700" t="s">
        <v>5398</v>
      </c>
      <c r="H2700">
        <f t="shared" si="170"/>
        <v>9491</v>
      </c>
      <c r="I2700">
        <f t="shared" si="171"/>
        <v>10000</v>
      </c>
      <c r="J2700">
        <v>0</v>
      </c>
      <c r="K2700">
        <v>0</v>
      </c>
      <c r="L2700">
        <v>0</v>
      </c>
      <c r="M2700">
        <v>1</v>
      </c>
      <c r="R2700" t="s">
        <v>5401</v>
      </c>
      <c r="S2700" t="s">
        <v>4332</v>
      </c>
      <c r="T2700" s="1" t="s">
        <v>4333</v>
      </c>
      <c r="U2700">
        <v>10000</v>
      </c>
      <c r="V2700">
        <v>10000</v>
      </c>
      <c r="W2700">
        <v>9491</v>
      </c>
    </row>
    <row r="2701" spans="1:23" x14ac:dyDescent="0.25">
      <c r="A2701">
        <v>2700</v>
      </c>
      <c r="B2701" s="1" t="str">
        <f t="shared" si="168"/>
        <v>4987176133885</v>
      </c>
      <c r="C2701" t="str">
        <f t="shared" si="169"/>
        <v>SAMPO REJOICE KOREAN ROSE EDITION-1RTG</v>
      </c>
      <c r="D2701" t="s">
        <v>5397</v>
      </c>
      <c r="E2701" t="s">
        <v>5398</v>
      </c>
      <c r="H2701">
        <f t="shared" si="170"/>
        <v>9491</v>
      </c>
      <c r="I2701">
        <f t="shared" si="171"/>
        <v>10000</v>
      </c>
      <c r="J2701">
        <v>0</v>
      </c>
      <c r="K2701">
        <v>0</v>
      </c>
      <c r="L2701">
        <v>0</v>
      </c>
      <c r="M2701">
        <v>1</v>
      </c>
      <c r="R2701" t="s">
        <v>5401</v>
      </c>
      <c r="S2701" t="s">
        <v>4334</v>
      </c>
      <c r="T2701" s="1" t="s">
        <v>4335</v>
      </c>
      <c r="U2701">
        <v>10000</v>
      </c>
      <c r="V2701">
        <v>10000</v>
      </c>
      <c r="W2701">
        <v>9491</v>
      </c>
    </row>
    <row r="2702" spans="1:23" x14ac:dyDescent="0.25">
      <c r="A2702">
        <v>2701</v>
      </c>
      <c r="B2702" s="1" t="str">
        <f t="shared" si="168"/>
        <v>4902430660563</v>
      </c>
      <c r="C2702" t="str">
        <f t="shared" si="169"/>
        <v>SAMPO REJOICE LEMBUT TERNUTRISI (MOIS EL )-1RTG</v>
      </c>
      <c r="D2702" t="s">
        <v>5397</v>
      </c>
      <c r="E2702" t="s">
        <v>5398</v>
      </c>
      <c r="H2702">
        <f t="shared" si="170"/>
        <v>9491</v>
      </c>
      <c r="I2702">
        <f t="shared" si="171"/>
        <v>10000</v>
      </c>
      <c r="J2702">
        <v>0</v>
      </c>
      <c r="K2702">
        <v>0</v>
      </c>
      <c r="L2702">
        <v>0</v>
      </c>
      <c r="M2702">
        <v>1</v>
      </c>
      <c r="R2702" t="s">
        <v>5401</v>
      </c>
      <c r="S2702" t="s">
        <v>4336</v>
      </c>
      <c r="T2702" s="1" t="s">
        <v>4337</v>
      </c>
      <c r="U2702">
        <v>10000</v>
      </c>
      <c r="V2702">
        <v>10000</v>
      </c>
      <c r="W2702">
        <v>9491</v>
      </c>
    </row>
    <row r="2703" spans="1:23" x14ac:dyDescent="0.25">
      <c r="A2703">
        <v>2702</v>
      </c>
      <c r="B2703" s="1" t="str">
        <f t="shared" si="168"/>
        <v>8999999048242</v>
      </c>
      <c r="C2703" t="str">
        <f t="shared" si="169"/>
        <v>SAMPO SUNSILK 9ML HALUS &amp; LEMBUT -12SCT/RTG</v>
      </c>
      <c r="D2703" t="s">
        <v>5397</v>
      </c>
      <c r="E2703" t="s">
        <v>5398</v>
      </c>
      <c r="H2703">
        <f t="shared" si="170"/>
        <v>8800</v>
      </c>
      <c r="I2703">
        <f t="shared" si="171"/>
        <v>10000</v>
      </c>
      <c r="J2703">
        <v>0</v>
      </c>
      <c r="K2703">
        <v>0</v>
      </c>
      <c r="L2703">
        <v>0</v>
      </c>
      <c r="M2703">
        <v>1</v>
      </c>
      <c r="R2703" t="s">
        <v>5401</v>
      </c>
      <c r="S2703" t="s">
        <v>4338</v>
      </c>
      <c r="T2703" s="1" t="s">
        <v>4339</v>
      </c>
      <c r="U2703">
        <v>10000</v>
      </c>
      <c r="V2703">
        <v>10000</v>
      </c>
      <c r="W2703">
        <v>8800</v>
      </c>
    </row>
    <row r="2704" spans="1:23" x14ac:dyDescent="0.25">
      <c r="A2704">
        <v>2703</v>
      </c>
      <c r="B2704" s="1" t="str">
        <f t="shared" si="168"/>
        <v>8999999048167</v>
      </c>
      <c r="C2704" t="str">
        <f t="shared" si="169"/>
        <v>SAMPO SUNSILK 9ML HITAM BERKILAU-12SCT/RTG</v>
      </c>
      <c r="D2704" t="s">
        <v>5397</v>
      </c>
      <c r="E2704" t="s">
        <v>5398</v>
      </c>
      <c r="H2704">
        <f t="shared" si="170"/>
        <v>8800</v>
      </c>
      <c r="I2704">
        <f t="shared" si="171"/>
        <v>10000</v>
      </c>
      <c r="J2704">
        <v>0</v>
      </c>
      <c r="K2704">
        <v>0</v>
      </c>
      <c r="L2704">
        <v>0</v>
      </c>
      <c r="M2704">
        <v>1</v>
      </c>
      <c r="R2704" t="s">
        <v>5401</v>
      </c>
      <c r="S2704" t="s">
        <v>4340</v>
      </c>
      <c r="T2704" s="1" t="s">
        <v>4341</v>
      </c>
      <c r="U2704">
        <v>10000</v>
      </c>
      <c r="V2704">
        <v>10000</v>
      </c>
      <c r="W2704">
        <v>8800</v>
      </c>
    </row>
    <row r="2705" spans="1:23" x14ac:dyDescent="0.25">
      <c r="A2705">
        <v>2704</v>
      </c>
      <c r="B2705" s="1" t="str">
        <f t="shared" si="168"/>
        <v>SAMPO SUNSILK-40RTG/DUS</v>
      </c>
      <c r="C2705" t="str">
        <f t="shared" si="169"/>
        <v>SAMPO SUNSILK-40RTG/DUS</v>
      </c>
      <c r="D2705" t="s">
        <v>5397</v>
      </c>
      <c r="E2705" t="s">
        <v>5398</v>
      </c>
      <c r="H2705">
        <f t="shared" si="170"/>
        <v>352000</v>
      </c>
      <c r="I2705">
        <f t="shared" si="171"/>
        <v>355000</v>
      </c>
      <c r="J2705">
        <v>0</v>
      </c>
      <c r="K2705">
        <v>0</v>
      </c>
      <c r="L2705">
        <v>0</v>
      </c>
      <c r="M2705">
        <v>1</v>
      </c>
      <c r="R2705" t="s">
        <v>5401</v>
      </c>
      <c r="S2705" t="s">
        <v>4342</v>
      </c>
      <c r="T2705" s="1" t="s">
        <v>4342</v>
      </c>
      <c r="U2705">
        <v>355000</v>
      </c>
      <c r="V2705">
        <v>355000</v>
      </c>
      <c r="W2705">
        <v>352000</v>
      </c>
    </row>
    <row r="2706" spans="1:23" x14ac:dyDescent="0.25">
      <c r="A2706">
        <v>2705</v>
      </c>
      <c r="B2706" s="1" t="str">
        <f t="shared" si="168"/>
        <v>SAMPOERNA EVOLUTION-1 BKS</v>
      </c>
      <c r="C2706" t="str">
        <f t="shared" si="169"/>
        <v>SAMPOERNA EVOLUTION-1 BKS</v>
      </c>
      <c r="D2706" t="s">
        <v>5397</v>
      </c>
      <c r="E2706" t="s">
        <v>5398</v>
      </c>
      <c r="H2706">
        <f t="shared" si="170"/>
        <v>27550</v>
      </c>
      <c r="I2706">
        <f t="shared" si="171"/>
        <v>28900</v>
      </c>
      <c r="J2706">
        <v>0</v>
      </c>
      <c r="K2706">
        <v>0</v>
      </c>
      <c r="L2706">
        <v>0</v>
      </c>
      <c r="M2706">
        <v>1</v>
      </c>
      <c r="R2706" t="s">
        <v>5401</v>
      </c>
      <c r="S2706" t="s">
        <v>4343</v>
      </c>
      <c r="T2706" s="1" t="s">
        <v>4343</v>
      </c>
      <c r="U2706">
        <v>28900</v>
      </c>
      <c r="V2706">
        <v>30000</v>
      </c>
      <c r="W2706">
        <v>27550</v>
      </c>
    </row>
    <row r="2707" spans="1:23" x14ac:dyDescent="0.25">
      <c r="A2707">
        <v>2706</v>
      </c>
      <c r="B2707" s="1" t="str">
        <f t="shared" si="168"/>
        <v>8999909000988</v>
      </c>
      <c r="C2707" t="str">
        <f t="shared" si="169"/>
        <v>SAMPOERNA KRETEK 12-1BKS</v>
      </c>
      <c r="D2707" t="s">
        <v>5397</v>
      </c>
      <c r="E2707" t="s">
        <v>5398</v>
      </c>
      <c r="H2707">
        <f t="shared" si="170"/>
        <v>12700</v>
      </c>
      <c r="I2707">
        <f t="shared" si="171"/>
        <v>13000</v>
      </c>
      <c r="J2707">
        <v>0</v>
      </c>
      <c r="K2707">
        <v>0</v>
      </c>
      <c r="L2707">
        <v>0</v>
      </c>
      <c r="M2707">
        <v>1</v>
      </c>
      <c r="R2707" t="s">
        <v>5401</v>
      </c>
      <c r="S2707" t="s">
        <v>4344</v>
      </c>
      <c r="T2707" s="1" t="s">
        <v>4345</v>
      </c>
      <c r="U2707">
        <v>13000</v>
      </c>
      <c r="V2707">
        <v>14000</v>
      </c>
      <c r="W2707">
        <v>12700</v>
      </c>
    </row>
    <row r="2708" spans="1:23" x14ac:dyDescent="0.25">
      <c r="A2708">
        <v>2707</v>
      </c>
      <c r="B2708" s="1" t="str">
        <f t="shared" si="168"/>
        <v>8999909085114</v>
      </c>
      <c r="C2708" t="str">
        <f t="shared" si="169"/>
        <v>SAMPOERNA KRETEK 12-1BKS</v>
      </c>
      <c r="D2708" t="s">
        <v>5397</v>
      </c>
      <c r="E2708" t="s">
        <v>5398</v>
      </c>
      <c r="H2708">
        <f t="shared" si="170"/>
        <v>12700</v>
      </c>
      <c r="I2708">
        <f t="shared" si="171"/>
        <v>13000</v>
      </c>
      <c r="J2708">
        <v>0</v>
      </c>
      <c r="K2708">
        <v>0</v>
      </c>
      <c r="L2708">
        <v>0</v>
      </c>
      <c r="M2708">
        <v>1</v>
      </c>
      <c r="R2708" t="s">
        <v>5401</v>
      </c>
      <c r="S2708" t="s">
        <v>4344</v>
      </c>
      <c r="T2708" s="1" t="s">
        <v>4346</v>
      </c>
      <c r="U2708">
        <v>13000</v>
      </c>
      <c r="V2708">
        <v>14000</v>
      </c>
      <c r="W2708">
        <v>12700</v>
      </c>
    </row>
    <row r="2709" spans="1:23" x14ac:dyDescent="0.25">
      <c r="A2709">
        <v>2708</v>
      </c>
      <c r="B2709" s="1" t="str">
        <f t="shared" si="168"/>
        <v>8999909000650</v>
      </c>
      <c r="C2709" t="str">
        <f t="shared" si="169"/>
        <v>SAMPOERNA MENTHOL 16-1BKS</v>
      </c>
      <c r="D2709" t="s">
        <v>5397</v>
      </c>
      <c r="E2709" t="s">
        <v>5398</v>
      </c>
      <c r="H2709">
        <f t="shared" si="170"/>
        <v>25100</v>
      </c>
      <c r="I2709">
        <f t="shared" si="171"/>
        <v>25400</v>
      </c>
      <c r="J2709">
        <v>0</v>
      </c>
      <c r="K2709">
        <v>0</v>
      </c>
      <c r="L2709">
        <v>0</v>
      </c>
      <c r="M2709">
        <v>1</v>
      </c>
      <c r="R2709" t="s">
        <v>5401</v>
      </c>
      <c r="S2709" t="s">
        <v>4347</v>
      </c>
      <c r="T2709" s="1" t="s">
        <v>4348</v>
      </c>
      <c r="U2709">
        <v>25400</v>
      </c>
      <c r="V2709">
        <v>27000</v>
      </c>
      <c r="W2709">
        <v>25100</v>
      </c>
    </row>
    <row r="2710" spans="1:23" x14ac:dyDescent="0.25">
      <c r="A2710">
        <v>2709</v>
      </c>
      <c r="B2710" s="1" t="str">
        <f t="shared" si="168"/>
        <v>8999909982000</v>
      </c>
      <c r="C2710" t="str">
        <f t="shared" si="169"/>
        <v>SAMPOERNA MILD 12-1BKS</v>
      </c>
      <c r="D2710" t="s">
        <v>5397</v>
      </c>
      <c r="E2710" t="s">
        <v>5398</v>
      </c>
      <c r="H2710">
        <f t="shared" si="170"/>
        <v>18105</v>
      </c>
      <c r="I2710">
        <f t="shared" si="171"/>
        <v>18400</v>
      </c>
      <c r="J2710">
        <v>0</v>
      </c>
      <c r="K2710">
        <v>0</v>
      </c>
      <c r="L2710">
        <v>0</v>
      </c>
      <c r="M2710">
        <v>1</v>
      </c>
      <c r="R2710" t="s">
        <v>5401</v>
      </c>
      <c r="S2710" t="s">
        <v>4349</v>
      </c>
      <c r="T2710" s="1" t="s">
        <v>4350</v>
      </c>
      <c r="U2710">
        <v>18400</v>
      </c>
      <c r="V2710">
        <v>19000</v>
      </c>
      <c r="W2710">
        <v>18105</v>
      </c>
    </row>
    <row r="2711" spans="1:23" x14ac:dyDescent="0.25">
      <c r="A2711">
        <v>2710</v>
      </c>
      <c r="B2711" s="1" t="str">
        <f t="shared" si="168"/>
        <v>8999909096004</v>
      </c>
      <c r="C2711" t="str">
        <f t="shared" si="169"/>
        <v>SAMPOERNA MILD 16-1BKS</v>
      </c>
      <c r="D2711" t="s">
        <v>5397</v>
      </c>
      <c r="E2711" t="s">
        <v>5398</v>
      </c>
      <c r="H2711">
        <f t="shared" si="170"/>
        <v>25600</v>
      </c>
      <c r="I2711">
        <f t="shared" si="171"/>
        <v>25900</v>
      </c>
      <c r="J2711">
        <v>0</v>
      </c>
      <c r="K2711">
        <v>0</v>
      </c>
      <c r="L2711">
        <v>0</v>
      </c>
      <c r="M2711">
        <v>1</v>
      </c>
      <c r="R2711" t="s">
        <v>5401</v>
      </c>
      <c r="S2711" t="s">
        <v>4351</v>
      </c>
      <c r="T2711" s="1" t="s">
        <v>4352</v>
      </c>
      <c r="U2711">
        <v>25900</v>
      </c>
      <c r="V2711">
        <v>28000</v>
      </c>
      <c r="W2711">
        <v>25600</v>
      </c>
    </row>
    <row r="2712" spans="1:23" x14ac:dyDescent="0.25">
      <c r="A2712">
        <v>2711</v>
      </c>
      <c r="B2712" s="1" t="str">
        <f t="shared" si="168"/>
        <v>SANDAL SWALLOW 11.000</v>
      </c>
      <c r="C2712" t="str">
        <f t="shared" si="169"/>
        <v>SANDAL SWALLOW 11.000</v>
      </c>
      <c r="D2712" t="s">
        <v>5397</v>
      </c>
      <c r="E2712" t="s">
        <v>5398</v>
      </c>
      <c r="H2712">
        <f t="shared" si="170"/>
        <v>8500</v>
      </c>
      <c r="I2712">
        <f t="shared" si="171"/>
        <v>11000</v>
      </c>
      <c r="J2712">
        <v>0</v>
      </c>
      <c r="K2712">
        <v>0</v>
      </c>
      <c r="L2712">
        <v>0</v>
      </c>
      <c r="M2712">
        <v>1</v>
      </c>
      <c r="R2712" t="s">
        <v>5401</v>
      </c>
      <c r="S2712" t="s">
        <v>4353</v>
      </c>
      <c r="T2712" s="1" t="s">
        <v>4353</v>
      </c>
      <c r="U2712">
        <v>11000</v>
      </c>
      <c r="V2712">
        <v>11000</v>
      </c>
      <c r="W2712">
        <v>8500</v>
      </c>
    </row>
    <row r="2713" spans="1:23" x14ac:dyDescent="0.25">
      <c r="A2713">
        <v>2712</v>
      </c>
      <c r="B2713" s="1" t="str">
        <f t="shared" si="168"/>
        <v>SANDAL SWALLOW 12.000</v>
      </c>
      <c r="C2713" t="str">
        <f t="shared" si="169"/>
        <v>SANDAL SWALLOW 12.000</v>
      </c>
      <c r="D2713" t="s">
        <v>5397</v>
      </c>
      <c r="E2713" t="s">
        <v>5398</v>
      </c>
      <c r="H2713">
        <f t="shared" si="170"/>
        <v>9500</v>
      </c>
      <c r="I2713">
        <f t="shared" si="171"/>
        <v>12000</v>
      </c>
      <c r="J2713">
        <v>0</v>
      </c>
      <c r="K2713">
        <v>0</v>
      </c>
      <c r="L2713">
        <v>0</v>
      </c>
      <c r="M2713">
        <v>1</v>
      </c>
      <c r="R2713" t="s">
        <v>5401</v>
      </c>
      <c r="S2713" t="s">
        <v>4354</v>
      </c>
      <c r="T2713" s="1" t="s">
        <v>4354</v>
      </c>
      <c r="U2713">
        <v>12000</v>
      </c>
      <c r="V2713">
        <v>12000</v>
      </c>
      <c r="W2713">
        <v>9500</v>
      </c>
    </row>
    <row r="2714" spans="1:23" x14ac:dyDescent="0.25">
      <c r="A2714">
        <v>2713</v>
      </c>
      <c r="B2714" s="1" t="str">
        <f t="shared" si="168"/>
        <v>SANDAL SWALLOW 12.500</v>
      </c>
      <c r="C2714" t="str">
        <f t="shared" si="169"/>
        <v>SANDAL SWALLOW 12.500</v>
      </c>
      <c r="D2714" t="s">
        <v>5397</v>
      </c>
      <c r="E2714" t="s">
        <v>5398</v>
      </c>
      <c r="H2714">
        <f t="shared" si="170"/>
        <v>10000</v>
      </c>
      <c r="I2714">
        <f t="shared" si="171"/>
        <v>12500</v>
      </c>
      <c r="J2714">
        <v>0</v>
      </c>
      <c r="K2714">
        <v>0</v>
      </c>
      <c r="L2714">
        <v>0</v>
      </c>
      <c r="M2714">
        <v>1</v>
      </c>
      <c r="R2714" t="s">
        <v>5401</v>
      </c>
      <c r="S2714" t="s">
        <v>4355</v>
      </c>
      <c r="T2714" s="1" t="s">
        <v>4355</v>
      </c>
      <c r="U2714">
        <v>12500</v>
      </c>
      <c r="V2714">
        <v>12500</v>
      </c>
      <c r="W2714">
        <v>10000</v>
      </c>
    </row>
    <row r="2715" spans="1:23" x14ac:dyDescent="0.25">
      <c r="A2715">
        <v>2714</v>
      </c>
      <c r="B2715" s="1" t="str">
        <f t="shared" si="168"/>
        <v>SANDAL SWALLOW 15.000</v>
      </c>
      <c r="C2715" t="str">
        <f t="shared" si="169"/>
        <v>SANDAL SWALLOW 15.000</v>
      </c>
      <c r="D2715" t="s">
        <v>5397</v>
      </c>
      <c r="E2715" t="s">
        <v>5398</v>
      </c>
      <c r="H2715">
        <f t="shared" si="170"/>
        <v>12000</v>
      </c>
      <c r="I2715">
        <f t="shared" si="171"/>
        <v>15000</v>
      </c>
      <c r="J2715">
        <v>0</v>
      </c>
      <c r="K2715">
        <v>0</v>
      </c>
      <c r="L2715">
        <v>0</v>
      </c>
      <c r="M2715">
        <v>1</v>
      </c>
      <c r="R2715" t="s">
        <v>5401</v>
      </c>
      <c r="S2715" t="s">
        <v>4356</v>
      </c>
      <c r="T2715" s="1" t="s">
        <v>4356</v>
      </c>
      <c r="U2715">
        <v>15000</v>
      </c>
      <c r="V2715">
        <v>15000</v>
      </c>
      <c r="W2715">
        <v>12000</v>
      </c>
    </row>
    <row r="2716" spans="1:23" x14ac:dyDescent="0.25">
      <c r="A2716">
        <v>2715</v>
      </c>
      <c r="B2716" s="1" t="str">
        <f t="shared" si="168"/>
        <v>SANDAL SWALLOW 17.000</v>
      </c>
      <c r="C2716" t="str">
        <f t="shared" si="169"/>
        <v>SANDAL SWALLOW 17.000</v>
      </c>
      <c r="D2716" t="s">
        <v>5397</v>
      </c>
      <c r="E2716" t="s">
        <v>5398</v>
      </c>
      <c r="H2716">
        <f t="shared" si="170"/>
        <v>13000</v>
      </c>
      <c r="I2716">
        <f t="shared" si="171"/>
        <v>17000</v>
      </c>
      <c r="J2716">
        <v>0</v>
      </c>
      <c r="K2716">
        <v>0</v>
      </c>
      <c r="L2716">
        <v>0</v>
      </c>
      <c r="M2716">
        <v>1</v>
      </c>
      <c r="R2716" t="s">
        <v>5401</v>
      </c>
      <c r="S2716" t="s">
        <v>4357</v>
      </c>
      <c r="T2716" s="1" t="s">
        <v>4357</v>
      </c>
      <c r="U2716">
        <v>17000</v>
      </c>
      <c r="V2716">
        <v>17000</v>
      </c>
      <c r="W2716">
        <v>13000</v>
      </c>
    </row>
    <row r="2717" spans="1:23" x14ac:dyDescent="0.25">
      <c r="A2717">
        <v>2716</v>
      </c>
      <c r="B2717" s="1" t="str">
        <f t="shared" si="168"/>
        <v>8997211400038</v>
      </c>
      <c r="C2717" t="str">
        <f t="shared" si="169"/>
        <v>SANTAN ACC-1BKS</v>
      </c>
      <c r="D2717" t="s">
        <v>5397</v>
      </c>
      <c r="E2717" t="s">
        <v>5398</v>
      </c>
      <c r="H2717">
        <f t="shared" si="170"/>
        <v>2700</v>
      </c>
      <c r="I2717">
        <f t="shared" si="171"/>
        <v>3000</v>
      </c>
      <c r="J2717">
        <v>0</v>
      </c>
      <c r="K2717">
        <v>0</v>
      </c>
      <c r="L2717">
        <v>0</v>
      </c>
      <c r="M2717">
        <v>1</v>
      </c>
      <c r="R2717" t="s">
        <v>5401</v>
      </c>
      <c r="S2717" t="s">
        <v>4358</v>
      </c>
      <c r="T2717" s="1" t="s">
        <v>4359</v>
      </c>
      <c r="U2717">
        <v>3000</v>
      </c>
      <c r="V2717">
        <v>3000</v>
      </c>
      <c r="W2717">
        <v>2700</v>
      </c>
    </row>
    <row r="2718" spans="1:23" x14ac:dyDescent="0.25">
      <c r="A2718">
        <v>2717</v>
      </c>
      <c r="B2718" s="1" t="str">
        <f t="shared" si="168"/>
        <v>SANTAN ACC-36BKS/DUS</v>
      </c>
      <c r="C2718" t="str">
        <f t="shared" si="169"/>
        <v>SANTAN ACC-36BKS/DUS</v>
      </c>
      <c r="D2718" t="s">
        <v>5397</v>
      </c>
      <c r="E2718" t="s">
        <v>5398</v>
      </c>
      <c r="H2718">
        <f t="shared" si="170"/>
        <v>120000</v>
      </c>
      <c r="I2718">
        <f t="shared" si="171"/>
        <v>122000</v>
      </c>
      <c r="J2718">
        <v>0</v>
      </c>
      <c r="K2718">
        <v>0</v>
      </c>
      <c r="L2718">
        <v>0</v>
      </c>
      <c r="M2718">
        <v>1</v>
      </c>
      <c r="R2718" t="s">
        <v>5401</v>
      </c>
      <c r="S2718" t="s">
        <v>4360</v>
      </c>
      <c r="T2718" s="1" t="s">
        <v>4360</v>
      </c>
      <c r="U2718">
        <v>122000</v>
      </c>
      <c r="V2718">
        <v>122000</v>
      </c>
      <c r="W2718">
        <v>120000</v>
      </c>
    </row>
    <row r="2719" spans="1:23" x14ac:dyDescent="0.25">
      <c r="A2719">
        <v>2718</v>
      </c>
      <c r="B2719" s="1" t="str">
        <f t="shared" si="168"/>
        <v>SANTAN LEZZA 3PCS-MANGKOK</v>
      </c>
      <c r="C2719" t="str">
        <f t="shared" si="169"/>
        <v>SANTAN LEZZA 3PCS-MANGKOK</v>
      </c>
      <c r="D2719" t="s">
        <v>5397</v>
      </c>
      <c r="E2719" t="s">
        <v>5398</v>
      </c>
      <c r="H2719">
        <f t="shared" si="170"/>
        <v>8491</v>
      </c>
      <c r="I2719">
        <f t="shared" si="171"/>
        <v>9000</v>
      </c>
      <c r="J2719">
        <v>0</v>
      </c>
      <c r="K2719">
        <v>0</v>
      </c>
      <c r="L2719">
        <v>0</v>
      </c>
      <c r="M2719">
        <v>1</v>
      </c>
      <c r="R2719" t="s">
        <v>5401</v>
      </c>
      <c r="S2719" t="s">
        <v>4361</v>
      </c>
      <c r="T2719" s="1" t="s">
        <v>4361</v>
      </c>
      <c r="U2719">
        <v>9000</v>
      </c>
      <c r="V2719">
        <v>9000</v>
      </c>
      <c r="W2719">
        <v>8491</v>
      </c>
    </row>
    <row r="2720" spans="1:23" x14ac:dyDescent="0.25">
      <c r="A2720">
        <v>2719</v>
      </c>
      <c r="B2720" s="1" t="str">
        <f t="shared" si="168"/>
        <v>8997217040702</v>
      </c>
      <c r="C2720" t="str">
        <f t="shared" si="169"/>
        <v>SANTAN LEZZA-1PCS</v>
      </c>
      <c r="D2720" t="s">
        <v>5397</v>
      </c>
      <c r="E2720" t="s">
        <v>5398</v>
      </c>
      <c r="H2720">
        <f t="shared" si="170"/>
        <v>2830</v>
      </c>
      <c r="I2720">
        <f t="shared" si="171"/>
        <v>3000</v>
      </c>
      <c r="J2720">
        <v>0</v>
      </c>
      <c r="K2720">
        <v>0</v>
      </c>
      <c r="L2720">
        <v>0</v>
      </c>
      <c r="M2720">
        <v>1</v>
      </c>
      <c r="R2720" t="s">
        <v>5401</v>
      </c>
      <c r="S2720" t="s">
        <v>4362</v>
      </c>
      <c r="T2720" s="1" t="s">
        <v>4363</v>
      </c>
      <c r="U2720">
        <v>3000</v>
      </c>
      <c r="V2720">
        <v>3500</v>
      </c>
      <c r="W2720">
        <v>2830</v>
      </c>
    </row>
    <row r="2721" spans="1:23" x14ac:dyDescent="0.25">
      <c r="A2721">
        <v>2720</v>
      </c>
      <c r="B2721" s="1" t="str">
        <f t="shared" si="168"/>
        <v>SANTAN LEZZA-36/DUS</v>
      </c>
      <c r="C2721" t="str">
        <f t="shared" si="169"/>
        <v>SANTAN LEZZA-36/DUS</v>
      </c>
      <c r="D2721" t="s">
        <v>5397</v>
      </c>
      <c r="E2721" t="s">
        <v>5398</v>
      </c>
      <c r="H2721">
        <f t="shared" si="170"/>
        <v>101900</v>
      </c>
      <c r="I2721">
        <f t="shared" si="171"/>
        <v>105000</v>
      </c>
      <c r="J2721">
        <v>0</v>
      </c>
      <c r="K2721">
        <v>0</v>
      </c>
      <c r="L2721">
        <v>0</v>
      </c>
      <c r="M2721">
        <v>1</v>
      </c>
      <c r="R2721" t="s">
        <v>5401</v>
      </c>
      <c r="S2721" t="s">
        <v>4364</v>
      </c>
      <c r="T2721" s="1" t="s">
        <v>4364</v>
      </c>
      <c r="U2721">
        <v>105000</v>
      </c>
      <c r="V2721">
        <v>105000</v>
      </c>
      <c r="W2721">
        <v>101900</v>
      </c>
    </row>
    <row r="2722" spans="1:23" x14ac:dyDescent="0.25">
      <c r="A2722">
        <v>2721</v>
      </c>
      <c r="B2722" s="1" t="str">
        <f t="shared" si="168"/>
        <v>SANTAN SASA 3PCS + MANGKOK</v>
      </c>
      <c r="C2722" t="str">
        <f t="shared" si="169"/>
        <v>SANTAN SASA 3PCS + MANGKOK</v>
      </c>
      <c r="D2722" t="s">
        <v>5397</v>
      </c>
      <c r="E2722" t="s">
        <v>5398</v>
      </c>
      <c r="H2722">
        <f t="shared" si="170"/>
        <v>7710</v>
      </c>
      <c r="I2722">
        <f t="shared" si="171"/>
        <v>9000</v>
      </c>
      <c r="J2722">
        <v>0</v>
      </c>
      <c r="K2722">
        <v>0</v>
      </c>
      <c r="L2722">
        <v>0</v>
      </c>
      <c r="M2722">
        <v>1</v>
      </c>
      <c r="R2722" t="s">
        <v>5401</v>
      </c>
      <c r="S2722" t="s">
        <v>4365</v>
      </c>
      <c r="T2722" s="1" t="s">
        <v>4365</v>
      </c>
      <c r="U2722">
        <v>9000</v>
      </c>
      <c r="V2722">
        <v>9000</v>
      </c>
      <c r="W2722">
        <v>7710</v>
      </c>
    </row>
    <row r="2723" spans="1:23" x14ac:dyDescent="0.25">
      <c r="A2723">
        <v>2722</v>
      </c>
      <c r="B2723" s="1" t="str">
        <f t="shared" si="168"/>
        <v>8991188943536</v>
      </c>
      <c r="C2723" t="str">
        <f t="shared" si="169"/>
        <v>SANTAN SASA-1BKS</v>
      </c>
      <c r="D2723" t="s">
        <v>5397</v>
      </c>
      <c r="E2723" t="s">
        <v>5398</v>
      </c>
      <c r="H2723">
        <f t="shared" si="170"/>
        <v>2563</v>
      </c>
      <c r="I2723">
        <f t="shared" si="171"/>
        <v>3000</v>
      </c>
      <c r="J2723">
        <v>0</v>
      </c>
      <c r="K2723">
        <v>0</v>
      </c>
      <c r="L2723">
        <v>0</v>
      </c>
      <c r="M2723">
        <v>1</v>
      </c>
      <c r="R2723" t="s">
        <v>5401</v>
      </c>
      <c r="S2723" t="s">
        <v>4366</v>
      </c>
      <c r="T2723" s="1" t="s">
        <v>4367</v>
      </c>
      <c r="U2723">
        <v>3000</v>
      </c>
      <c r="V2723">
        <v>3500</v>
      </c>
      <c r="W2723">
        <v>2563</v>
      </c>
    </row>
    <row r="2724" spans="1:23" x14ac:dyDescent="0.25">
      <c r="A2724">
        <v>2723</v>
      </c>
      <c r="B2724" s="1" t="str">
        <f t="shared" si="168"/>
        <v>SANTAN SASA-3X12BKS/DUS</v>
      </c>
      <c r="C2724" t="str">
        <f t="shared" si="169"/>
        <v>SANTAN SASA-3X12BKS/DUS</v>
      </c>
      <c r="D2724" t="s">
        <v>5397</v>
      </c>
      <c r="E2724" t="s">
        <v>5398</v>
      </c>
      <c r="H2724">
        <f t="shared" si="170"/>
        <v>92500</v>
      </c>
      <c r="I2724">
        <f t="shared" si="171"/>
        <v>95000</v>
      </c>
      <c r="J2724">
        <v>0</v>
      </c>
      <c r="K2724">
        <v>0</v>
      </c>
      <c r="L2724">
        <v>0</v>
      </c>
      <c r="M2724">
        <v>1</v>
      </c>
      <c r="R2724" t="s">
        <v>5401</v>
      </c>
      <c r="S2724" t="s">
        <v>4368</v>
      </c>
      <c r="T2724" s="1" t="s">
        <v>4368</v>
      </c>
      <c r="U2724">
        <v>95000</v>
      </c>
      <c r="V2724">
        <v>95000</v>
      </c>
      <c r="W2724">
        <v>92500</v>
      </c>
    </row>
    <row r="2725" spans="1:23" x14ac:dyDescent="0.25">
      <c r="A2725">
        <v>2724</v>
      </c>
      <c r="B2725" s="1" t="str">
        <f t="shared" si="168"/>
        <v>8992770096128</v>
      </c>
      <c r="C2725" t="str">
        <f t="shared" si="169"/>
        <v>SAORI SAOS TIRAM 135ML-1BTL</v>
      </c>
      <c r="D2725" t="s">
        <v>5397</v>
      </c>
      <c r="E2725" t="s">
        <v>5398</v>
      </c>
      <c r="H2725">
        <f t="shared" si="170"/>
        <v>9167</v>
      </c>
      <c r="I2725">
        <f t="shared" si="171"/>
        <v>10500</v>
      </c>
      <c r="J2725">
        <v>0</v>
      </c>
      <c r="K2725">
        <v>0</v>
      </c>
      <c r="L2725">
        <v>0</v>
      </c>
      <c r="M2725">
        <v>1</v>
      </c>
      <c r="R2725" t="s">
        <v>5401</v>
      </c>
      <c r="S2725" t="s">
        <v>4369</v>
      </c>
      <c r="T2725" s="1" t="s">
        <v>4370</v>
      </c>
      <c r="U2725">
        <v>10500</v>
      </c>
      <c r="V2725">
        <v>10500</v>
      </c>
      <c r="W2725">
        <v>9167</v>
      </c>
    </row>
    <row r="2726" spans="1:23" x14ac:dyDescent="0.25">
      <c r="A2726">
        <v>2725</v>
      </c>
      <c r="B2726" s="1" t="str">
        <f t="shared" si="168"/>
        <v>8992770094117</v>
      </c>
      <c r="C2726" t="str">
        <f t="shared" si="169"/>
        <v>SAORI TIRAM SACHET-10SCT/RTG</v>
      </c>
      <c r="D2726" t="s">
        <v>5397</v>
      </c>
      <c r="E2726" t="s">
        <v>5398</v>
      </c>
      <c r="H2726">
        <f t="shared" si="170"/>
        <v>20334</v>
      </c>
      <c r="I2726">
        <f t="shared" si="171"/>
        <v>23000</v>
      </c>
      <c r="J2726">
        <v>0</v>
      </c>
      <c r="K2726">
        <v>0</v>
      </c>
      <c r="L2726">
        <v>0</v>
      </c>
      <c r="M2726">
        <v>1</v>
      </c>
      <c r="R2726" t="s">
        <v>5401</v>
      </c>
      <c r="S2726" t="s">
        <v>4371</v>
      </c>
      <c r="T2726" s="1" t="s">
        <v>4372</v>
      </c>
      <c r="U2726">
        <v>23000</v>
      </c>
      <c r="V2726">
        <v>23000</v>
      </c>
      <c r="W2726">
        <v>20334</v>
      </c>
    </row>
    <row r="2727" spans="1:23" x14ac:dyDescent="0.25">
      <c r="A2727">
        <v>2726</v>
      </c>
      <c r="B2727" s="1" t="str">
        <f t="shared" si="168"/>
        <v>SAORI TIRAM SACHET-12RTG/DUS</v>
      </c>
      <c r="C2727" t="str">
        <f t="shared" si="169"/>
        <v>SAORI TIRAM SACHET-12RTG/DUS</v>
      </c>
      <c r="D2727" t="s">
        <v>5397</v>
      </c>
      <c r="E2727" t="s">
        <v>5398</v>
      </c>
      <c r="H2727">
        <f t="shared" si="170"/>
        <v>244000</v>
      </c>
      <c r="I2727">
        <f t="shared" si="171"/>
        <v>250000</v>
      </c>
      <c r="J2727">
        <v>0</v>
      </c>
      <c r="K2727">
        <v>0</v>
      </c>
      <c r="L2727">
        <v>0</v>
      </c>
      <c r="M2727">
        <v>1</v>
      </c>
      <c r="R2727" t="s">
        <v>5401</v>
      </c>
      <c r="S2727" t="s">
        <v>4373</v>
      </c>
      <c r="T2727" s="1" t="s">
        <v>4373</v>
      </c>
      <c r="U2727">
        <v>250000</v>
      </c>
      <c r="V2727">
        <v>250000</v>
      </c>
      <c r="W2727">
        <v>244000</v>
      </c>
    </row>
    <row r="2728" spans="1:23" x14ac:dyDescent="0.25">
      <c r="A2728">
        <v>2727</v>
      </c>
      <c r="B2728" s="1" t="str">
        <f t="shared" si="168"/>
        <v>2240412363005</v>
      </c>
      <c r="C2728" t="str">
        <f t="shared" si="169"/>
        <v>SAOS KECAP IKAN 150ML-1BTL</v>
      </c>
      <c r="D2728" t="s">
        <v>5397</v>
      </c>
      <c r="E2728" t="s">
        <v>5398</v>
      </c>
      <c r="H2728">
        <f t="shared" si="170"/>
        <v>7500</v>
      </c>
      <c r="I2728">
        <f t="shared" si="171"/>
        <v>8000</v>
      </c>
      <c r="J2728">
        <v>0</v>
      </c>
      <c r="K2728">
        <v>0</v>
      </c>
      <c r="L2728">
        <v>0</v>
      </c>
      <c r="M2728">
        <v>1</v>
      </c>
      <c r="R2728" t="s">
        <v>5401</v>
      </c>
      <c r="S2728" t="s">
        <v>4374</v>
      </c>
      <c r="T2728" s="1" t="s">
        <v>4375</v>
      </c>
      <c r="U2728">
        <v>8000</v>
      </c>
      <c r="V2728">
        <v>8000</v>
      </c>
      <c r="W2728">
        <v>7500</v>
      </c>
    </row>
    <row r="2729" spans="1:23" x14ac:dyDescent="0.25">
      <c r="A2729">
        <v>2728</v>
      </c>
      <c r="B2729" s="1" t="str">
        <f t="shared" si="168"/>
        <v>SAOS LOMBOK BESAR-1PACK</v>
      </c>
      <c r="C2729" t="str">
        <f t="shared" si="169"/>
        <v>SAOS LOMBOK BESAR-1PACK</v>
      </c>
      <c r="D2729" t="s">
        <v>5397</v>
      </c>
      <c r="E2729" t="s">
        <v>5398</v>
      </c>
      <c r="H2729">
        <f t="shared" si="170"/>
        <v>8000</v>
      </c>
      <c r="I2729">
        <f t="shared" si="171"/>
        <v>8500</v>
      </c>
      <c r="J2729">
        <v>0</v>
      </c>
      <c r="K2729">
        <v>0</v>
      </c>
      <c r="L2729">
        <v>0</v>
      </c>
      <c r="M2729">
        <v>1</v>
      </c>
      <c r="R2729" t="s">
        <v>5401</v>
      </c>
      <c r="S2729" t="s">
        <v>4376</v>
      </c>
      <c r="T2729" s="1" t="s">
        <v>4376</v>
      </c>
      <c r="U2729">
        <v>8500</v>
      </c>
      <c r="V2729">
        <v>8500</v>
      </c>
      <c r="W2729">
        <v>8000</v>
      </c>
    </row>
    <row r="2730" spans="1:23" x14ac:dyDescent="0.25">
      <c r="A2730">
        <v>2729</v>
      </c>
      <c r="B2730" s="1" t="str">
        <f t="shared" si="168"/>
        <v>SAOS LOMBOK PPL KASAR-20PACK/DUS</v>
      </c>
      <c r="C2730" t="str">
        <f t="shared" si="169"/>
        <v>SAOS LOMBOK PPL KASAR-20PACK/DUS</v>
      </c>
      <c r="D2730" t="s">
        <v>5397</v>
      </c>
      <c r="E2730" t="s">
        <v>5398</v>
      </c>
      <c r="H2730">
        <f t="shared" si="170"/>
        <v>132000</v>
      </c>
      <c r="I2730">
        <f t="shared" si="171"/>
        <v>134000</v>
      </c>
      <c r="J2730">
        <v>0</v>
      </c>
      <c r="K2730">
        <v>0</v>
      </c>
      <c r="L2730">
        <v>0</v>
      </c>
      <c r="M2730">
        <v>1</v>
      </c>
      <c r="R2730" t="s">
        <v>5401</v>
      </c>
      <c r="S2730" t="s">
        <v>4377</v>
      </c>
      <c r="T2730" s="1" t="s">
        <v>4377</v>
      </c>
      <c r="U2730">
        <v>134000</v>
      </c>
      <c r="V2730">
        <v>134000</v>
      </c>
      <c r="W2730">
        <v>132000</v>
      </c>
    </row>
    <row r="2731" spans="1:23" x14ac:dyDescent="0.25">
      <c r="A2731">
        <v>2730</v>
      </c>
      <c r="B2731" s="1" t="str">
        <f t="shared" si="168"/>
        <v>SAOS LOMBOK SCT-2RTG/PACK</v>
      </c>
      <c r="C2731" t="str">
        <f t="shared" si="169"/>
        <v>SAOS LOMBOK SCT-2RTG/PACK</v>
      </c>
      <c r="D2731" t="s">
        <v>5397</v>
      </c>
      <c r="E2731" t="s">
        <v>5398</v>
      </c>
      <c r="H2731">
        <f t="shared" si="170"/>
        <v>7200</v>
      </c>
      <c r="I2731">
        <f t="shared" si="171"/>
        <v>8000</v>
      </c>
      <c r="J2731">
        <v>0</v>
      </c>
      <c r="K2731">
        <v>0</v>
      </c>
      <c r="L2731">
        <v>0</v>
      </c>
      <c r="M2731">
        <v>1</v>
      </c>
      <c r="R2731" t="s">
        <v>5401</v>
      </c>
      <c r="S2731" t="s">
        <v>4378</v>
      </c>
      <c r="T2731" s="1" t="s">
        <v>4378</v>
      </c>
      <c r="U2731">
        <v>8000</v>
      </c>
      <c r="V2731">
        <v>8000</v>
      </c>
      <c r="W2731">
        <v>7200</v>
      </c>
    </row>
    <row r="2732" spans="1:23" x14ac:dyDescent="0.25">
      <c r="A2732">
        <v>2731</v>
      </c>
      <c r="B2732" s="1" t="str">
        <f t="shared" si="168"/>
        <v>2240432051500</v>
      </c>
      <c r="C2732" t="str">
        <f t="shared" si="169"/>
        <v>SAOS RAJA RASA 150ML-1BTL</v>
      </c>
      <c r="D2732" t="s">
        <v>5397</v>
      </c>
      <c r="E2732" t="s">
        <v>5398</v>
      </c>
      <c r="H2732">
        <f t="shared" si="170"/>
        <v>7500</v>
      </c>
      <c r="I2732">
        <f t="shared" si="171"/>
        <v>8000</v>
      </c>
      <c r="J2732">
        <v>0</v>
      </c>
      <c r="K2732">
        <v>0</v>
      </c>
      <c r="L2732">
        <v>0</v>
      </c>
      <c r="M2732">
        <v>1</v>
      </c>
      <c r="R2732" t="s">
        <v>5401</v>
      </c>
      <c r="S2732" t="s">
        <v>4379</v>
      </c>
      <c r="T2732" s="1" t="s">
        <v>4380</v>
      </c>
      <c r="U2732">
        <v>8000</v>
      </c>
      <c r="V2732">
        <v>8000</v>
      </c>
      <c r="W2732">
        <v>7500</v>
      </c>
    </row>
    <row r="2733" spans="1:23" x14ac:dyDescent="0.25">
      <c r="A2733">
        <v>2732</v>
      </c>
      <c r="B2733" s="1" t="str">
        <f t="shared" si="168"/>
        <v>2240612051504</v>
      </c>
      <c r="C2733" t="str">
        <f t="shared" si="169"/>
        <v>SAOS TIRAM MATAHARI-1BTL</v>
      </c>
      <c r="D2733" t="s">
        <v>5397</v>
      </c>
      <c r="E2733" t="s">
        <v>5398</v>
      </c>
      <c r="H2733">
        <f t="shared" si="170"/>
        <v>6900</v>
      </c>
      <c r="I2733">
        <f t="shared" si="171"/>
        <v>7500</v>
      </c>
      <c r="J2733">
        <v>0</v>
      </c>
      <c r="K2733">
        <v>0</v>
      </c>
      <c r="L2733">
        <v>0</v>
      </c>
      <c r="M2733">
        <v>1</v>
      </c>
      <c r="R2733" t="s">
        <v>5401</v>
      </c>
      <c r="S2733" t="s">
        <v>4381</v>
      </c>
      <c r="T2733" s="1" t="s">
        <v>4382</v>
      </c>
      <c r="U2733">
        <v>7500</v>
      </c>
      <c r="V2733">
        <v>7500</v>
      </c>
      <c r="W2733">
        <v>6900</v>
      </c>
    </row>
    <row r="2734" spans="1:23" x14ac:dyDescent="0.25">
      <c r="A2734">
        <v>2733</v>
      </c>
      <c r="B2734" s="1" t="str">
        <f t="shared" si="168"/>
        <v>SAOS TOMAT BESAR-1PACK</v>
      </c>
      <c r="C2734" t="str">
        <f t="shared" si="169"/>
        <v>SAOS TOMAT BESAR-1PACK</v>
      </c>
      <c r="D2734" t="s">
        <v>5397</v>
      </c>
      <c r="E2734" t="s">
        <v>5398</v>
      </c>
      <c r="H2734">
        <f t="shared" si="170"/>
        <v>4800</v>
      </c>
      <c r="I2734">
        <f t="shared" si="171"/>
        <v>5500</v>
      </c>
      <c r="J2734">
        <v>0</v>
      </c>
      <c r="K2734">
        <v>0</v>
      </c>
      <c r="L2734">
        <v>0</v>
      </c>
      <c r="M2734">
        <v>1</v>
      </c>
      <c r="R2734" t="s">
        <v>5401</v>
      </c>
      <c r="S2734" t="s">
        <v>4383</v>
      </c>
      <c r="T2734" s="1" t="s">
        <v>4383</v>
      </c>
      <c r="U2734">
        <v>5500</v>
      </c>
      <c r="V2734">
        <v>5500</v>
      </c>
      <c r="W2734">
        <v>4800</v>
      </c>
    </row>
    <row r="2735" spans="1:23" x14ac:dyDescent="0.25">
      <c r="A2735">
        <v>2734</v>
      </c>
      <c r="B2735" s="1" t="str">
        <f t="shared" si="168"/>
        <v>SAOS TOMAT PPL KASAR-20PACK/DUS</v>
      </c>
      <c r="C2735" t="str">
        <f t="shared" si="169"/>
        <v>SAOS TOMAT PPL KASAR-20PACK/DUS</v>
      </c>
      <c r="D2735" t="s">
        <v>5397</v>
      </c>
      <c r="E2735" t="s">
        <v>5398</v>
      </c>
      <c r="H2735">
        <f t="shared" si="170"/>
        <v>115000</v>
      </c>
      <c r="I2735">
        <f t="shared" si="171"/>
        <v>117000</v>
      </c>
      <c r="J2735">
        <v>0</v>
      </c>
      <c r="K2735">
        <v>0</v>
      </c>
      <c r="L2735">
        <v>0</v>
      </c>
      <c r="M2735">
        <v>1</v>
      </c>
      <c r="R2735" t="s">
        <v>5401</v>
      </c>
      <c r="S2735" t="s">
        <v>4384</v>
      </c>
      <c r="T2735" s="1" t="s">
        <v>4384</v>
      </c>
      <c r="U2735">
        <v>117000</v>
      </c>
      <c r="V2735">
        <v>117000</v>
      </c>
      <c r="W2735">
        <v>115000</v>
      </c>
    </row>
    <row r="2736" spans="1:23" x14ac:dyDescent="0.25">
      <c r="A2736">
        <v>2735</v>
      </c>
      <c r="B2736" s="1" t="str">
        <f t="shared" si="168"/>
        <v>SAOS TOMAT SCT-10SCT/RTG</v>
      </c>
      <c r="C2736" t="str">
        <f t="shared" si="169"/>
        <v>SAOS TOMAT SCT-10SCT/RTG</v>
      </c>
      <c r="D2736" t="s">
        <v>5397</v>
      </c>
      <c r="E2736" t="s">
        <v>5398</v>
      </c>
      <c r="H2736">
        <f t="shared" si="170"/>
        <v>2875</v>
      </c>
      <c r="I2736">
        <f t="shared" si="171"/>
        <v>3000</v>
      </c>
      <c r="J2736">
        <v>0</v>
      </c>
      <c r="K2736">
        <v>0</v>
      </c>
      <c r="L2736">
        <v>0</v>
      </c>
      <c r="M2736">
        <v>1</v>
      </c>
      <c r="R2736" t="s">
        <v>5401</v>
      </c>
      <c r="S2736" t="s">
        <v>4385</v>
      </c>
      <c r="T2736" s="1" t="s">
        <v>4385</v>
      </c>
      <c r="U2736">
        <v>3000</v>
      </c>
      <c r="V2736">
        <v>3000</v>
      </c>
      <c r="W2736">
        <v>2875</v>
      </c>
    </row>
    <row r="2737" spans="1:23" x14ac:dyDescent="0.25">
      <c r="A2737">
        <v>2736</v>
      </c>
      <c r="B2737" s="1" t="str">
        <f t="shared" si="168"/>
        <v>SAOS TOMAT SCT-2RTG/PACK</v>
      </c>
      <c r="C2737" t="str">
        <f t="shared" si="169"/>
        <v>SAOS TOMAT SCT-2RTG/PACK</v>
      </c>
      <c r="D2737" t="s">
        <v>5397</v>
      </c>
      <c r="E2737" t="s">
        <v>5398</v>
      </c>
      <c r="H2737">
        <f t="shared" si="170"/>
        <v>5600</v>
      </c>
      <c r="I2737">
        <f t="shared" si="171"/>
        <v>6000</v>
      </c>
      <c r="J2737">
        <v>0</v>
      </c>
      <c r="K2737">
        <v>0</v>
      </c>
      <c r="L2737">
        <v>0</v>
      </c>
      <c r="M2737">
        <v>1</v>
      </c>
      <c r="R2737" t="s">
        <v>5401</v>
      </c>
      <c r="S2737" t="s">
        <v>4386</v>
      </c>
      <c r="T2737" s="1" t="s">
        <v>4386</v>
      </c>
      <c r="U2737">
        <v>6000</v>
      </c>
      <c r="V2737">
        <v>6000</v>
      </c>
      <c r="W2737">
        <v>5600</v>
      </c>
    </row>
    <row r="2738" spans="1:23" x14ac:dyDescent="0.25">
      <c r="A2738">
        <v>2737</v>
      </c>
      <c r="B2738" s="1" t="str">
        <f t="shared" si="168"/>
        <v>8998009030031</v>
      </c>
      <c r="C2738" t="str">
        <f t="shared" si="169"/>
        <v>SARI ASEM ASLI-1KTK</v>
      </c>
      <c r="D2738" t="s">
        <v>5397</v>
      </c>
      <c r="E2738" t="s">
        <v>5398</v>
      </c>
      <c r="H2738">
        <f t="shared" si="170"/>
        <v>4602</v>
      </c>
      <c r="I2738">
        <f t="shared" si="171"/>
        <v>5000</v>
      </c>
      <c r="J2738">
        <v>0</v>
      </c>
      <c r="K2738">
        <v>0</v>
      </c>
      <c r="L2738">
        <v>0</v>
      </c>
      <c r="M2738">
        <v>1</v>
      </c>
      <c r="R2738" t="s">
        <v>5401</v>
      </c>
      <c r="S2738" t="s">
        <v>4387</v>
      </c>
      <c r="T2738" s="1" t="s">
        <v>4388</v>
      </c>
      <c r="U2738">
        <v>5000</v>
      </c>
      <c r="V2738">
        <v>5500</v>
      </c>
      <c r="W2738">
        <v>4602</v>
      </c>
    </row>
    <row r="2739" spans="1:23" x14ac:dyDescent="0.25">
      <c r="A2739">
        <v>2738</v>
      </c>
      <c r="B2739" s="1" t="str">
        <f t="shared" si="168"/>
        <v>SARI ASEM ASLI-24KTK/DUS</v>
      </c>
      <c r="C2739" t="str">
        <f t="shared" si="169"/>
        <v>SARI ASEM ASLI-24KTK/DUS</v>
      </c>
      <c r="D2739" t="s">
        <v>5397</v>
      </c>
      <c r="E2739" t="s">
        <v>5398</v>
      </c>
      <c r="H2739">
        <f t="shared" si="170"/>
        <v>110450</v>
      </c>
      <c r="I2739">
        <f t="shared" si="171"/>
        <v>112500</v>
      </c>
      <c r="J2739">
        <v>0</v>
      </c>
      <c r="K2739">
        <v>0</v>
      </c>
      <c r="L2739">
        <v>0</v>
      </c>
      <c r="M2739">
        <v>1</v>
      </c>
      <c r="R2739" t="s">
        <v>5401</v>
      </c>
      <c r="S2739" t="s">
        <v>4389</v>
      </c>
      <c r="T2739" s="1" t="s">
        <v>4389</v>
      </c>
      <c r="U2739">
        <v>112500</v>
      </c>
      <c r="V2739">
        <v>112500</v>
      </c>
      <c r="W2739">
        <v>110450</v>
      </c>
    </row>
    <row r="2740" spans="1:23" x14ac:dyDescent="0.25">
      <c r="A2740">
        <v>2739</v>
      </c>
      <c r="B2740" s="1" t="str">
        <f t="shared" si="168"/>
        <v>SARI ASEM-1KTK</v>
      </c>
      <c r="C2740" t="str">
        <f t="shared" si="169"/>
        <v>SARI ASEM-1KTK</v>
      </c>
      <c r="D2740" t="s">
        <v>5397</v>
      </c>
      <c r="E2740" t="s">
        <v>5398</v>
      </c>
      <c r="H2740">
        <f t="shared" si="170"/>
        <v>4602</v>
      </c>
      <c r="I2740">
        <f t="shared" si="171"/>
        <v>5000</v>
      </c>
      <c r="J2740">
        <v>0</v>
      </c>
      <c r="K2740">
        <v>0</v>
      </c>
      <c r="L2740">
        <v>0</v>
      </c>
      <c r="M2740">
        <v>1</v>
      </c>
      <c r="R2740" t="s">
        <v>5401</v>
      </c>
      <c r="S2740" t="s">
        <v>4390</v>
      </c>
      <c r="T2740" s="1" t="s">
        <v>4390</v>
      </c>
      <c r="U2740">
        <v>5000</v>
      </c>
      <c r="V2740">
        <v>5000</v>
      </c>
      <c r="W2740">
        <v>4602</v>
      </c>
    </row>
    <row r="2741" spans="1:23" x14ac:dyDescent="0.25">
      <c r="A2741">
        <v>2740</v>
      </c>
      <c r="B2741" s="1" t="str">
        <f t="shared" si="168"/>
        <v>SARI ASEM-6KTK</v>
      </c>
      <c r="C2741" t="str">
        <f t="shared" si="169"/>
        <v>SARI ASEM-6KTK</v>
      </c>
      <c r="D2741" t="s">
        <v>5397</v>
      </c>
      <c r="E2741" t="s">
        <v>5398</v>
      </c>
      <c r="H2741">
        <f t="shared" si="170"/>
        <v>30000</v>
      </c>
      <c r="I2741">
        <f t="shared" si="171"/>
        <v>30000</v>
      </c>
      <c r="J2741">
        <v>0</v>
      </c>
      <c r="K2741">
        <v>0</v>
      </c>
      <c r="L2741">
        <v>0</v>
      </c>
      <c r="M2741">
        <v>1</v>
      </c>
      <c r="R2741" t="s">
        <v>5401</v>
      </c>
      <c r="S2741" t="s">
        <v>4391</v>
      </c>
      <c r="T2741" s="1" t="s">
        <v>4391</v>
      </c>
      <c r="U2741">
        <v>30000</v>
      </c>
      <c r="V2741">
        <v>30000</v>
      </c>
      <c r="W2741">
        <v>30000</v>
      </c>
    </row>
    <row r="2742" spans="1:23" x14ac:dyDescent="0.25">
      <c r="A2742">
        <v>2741</v>
      </c>
      <c r="B2742" s="1" t="str">
        <f t="shared" si="168"/>
        <v>8996001305003</v>
      </c>
      <c r="C2742" t="str">
        <f t="shared" si="169"/>
        <v>SARI GANDUM 115GR-1BKS</v>
      </c>
      <c r="D2742" t="s">
        <v>5397</v>
      </c>
      <c r="E2742" t="s">
        <v>5398</v>
      </c>
      <c r="H2742">
        <f t="shared" si="170"/>
        <v>5910</v>
      </c>
      <c r="I2742">
        <f t="shared" si="171"/>
        <v>7000</v>
      </c>
      <c r="J2742">
        <v>0</v>
      </c>
      <c r="K2742">
        <v>0</v>
      </c>
      <c r="L2742">
        <v>0</v>
      </c>
      <c r="M2742">
        <v>1</v>
      </c>
      <c r="R2742" t="s">
        <v>5401</v>
      </c>
      <c r="S2742" t="s">
        <v>4392</v>
      </c>
      <c r="T2742" s="1" t="s">
        <v>4393</v>
      </c>
      <c r="U2742">
        <v>7000</v>
      </c>
      <c r="V2742">
        <v>7000</v>
      </c>
      <c r="W2742">
        <v>5910</v>
      </c>
    </row>
    <row r="2743" spans="1:23" x14ac:dyDescent="0.25">
      <c r="A2743">
        <v>2742</v>
      </c>
      <c r="B2743" s="1" t="str">
        <f t="shared" si="168"/>
        <v>SARI GANDUM 115GR-6BKS/PACK</v>
      </c>
      <c r="C2743" t="str">
        <f t="shared" si="169"/>
        <v>SARI GANDUM 115GR-6BKS/PACK</v>
      </c>
      <c r="D2743" t="s">
        <v>5397</v>
      </c>
      <c r="E2743" t="s">
        <v>5398</v>
      </c>
      <c r="H2743">
        <f t="shared" si="170"/>
        <v>31000</v>
      </c>
      <c r="I2743">
        <f t="shared" si="171"/>
        <v>32000</v>
      </c>
      <c r="J2743">
        <v>0</v>
      </c>
      <c r="K2743">
        <v>0</v>
      </c>
      <c r="L2743">
        <v>0</v>
      </c>
      <c r="M2743">
        <v>1</v>
      </c>
      <c r="R2743" t="s">
        <v>5401</v>
      </c>
      <c r="S2743" t="s">
        <v>4394</v>
      </c>
      <c r="T2743" s="1" t="s">
        <v>4394</v>
      </c>
      <c r="U2743">
        <v>32000</v>
      </c>
      <c r="V2743">
        <v>32000</v>
      </c>
      <c r="W2743">
        <v>31000</v>
      </c>
    </row>
    <row r="2744" spans="1:23" x14ac:dyDescent="0.25">
      <c r="A2744">
        <v>2743</v>
      </c>
      <c r="B2744" s="1" t="str">
        <f t="shared" si="168"/>
        <v>SARI GANDUM-10KTK/DUS</v>
      </c>
      <c r="C2744" t="str">
        <f t="shared" si="169"/>
        <v>SARI GANDUM-10KTK/DUS</v>
      </c>
      <c r="D2744" t="s">
        <v>5397</v>
      </c>
      <c r="E2744" t="s">
        <v>5398</v>
      </c>
      <c r="H2744">
        <f t="shared" si="170"/>
        <v>190000</v>
      </c>
      <c r="I2744">
        <f t="shared" si="171"/>
        <v>193000</v>
      </c>
      <c r="J2744">
        <v>0</v>
      </c>
      <c r="K2744">
        <v>0</v>
      </c>
      <c r="L2744">
        <v>0</v>
      </c>
      <c r="M2744">
        <v>1</v>
      </c>
      <c r="R2744" t="s">
        <v>5401</v>
      </c>
      <c r="S2744" t="s">
        <v>4395</v>
      </c>
      <c r="T2744" s="1" t="s">
        <v>4395</v>
      </c>
      <c r="U2744">
        <v>193000</v>
      </c>
      <c r="V2744">
        <v>193000</v>
      </c>
      <c r="W2744">
        <v>190000</v>
      </c>
    </row>
    <row r="2745" spans="1:23" x14ac:dyDescent="0.25">
      <c r="A2745">
        <v>2744</v>
      </c>
      <c r="B2745" s="1" t="str">
        <f t="shared" si="168"/>
        <v>8996001308042</v>
      </c>
      <c r="C2745" t="str">
        <f t="shared" si="169"/>
        <v>SARI GANDUM-1KTK</v>
      </c>
      <c r="D2745" t="s">
        <v>5397</v>
      </c>
      <c r="E2745" t="s">
        <v>5398</v>
      </c>
      <c r="H2745">
        <f t="shared" si="170"/>
        <v>19000</v>
      </c>
      <c r="I2745">
        <f t="shared" si="171"/>
        <v>20000</v>
      </c>
      <c r="J2745">
        <v>0</v>
      </c>
      <c r="K2745">
        <v>0</v>
      </c>
      <c r="L2745">
        <v>0</v>
      </c>
      <c r="M2745">
        <v>1</v>
      </c>
      <c r="R2745" t="s">
        <v>5401</v>
      </c>
      <c r="S2745" t="s">
        <v>4396</v>
      </c>
      <c r="T2745" s="1" t="s">
        <v>4397</v>
      </c>
      <c r="U2745">
        <v>20000</v>
      </c>
      <c r="V2745">
        <v>20000</v>
      </c>
      <c r="W2745">
        <v>19000</v>
      </c>
    </row>
    <row r="2746" spans="1:23" x14ac:dyDescent="0.25">
      <c r="A2746">
        <v>2745</v>
      </c>
      <c r="B2746" s="1" t="str">
        <f t="shared" si="168"/>
        <v>8998009050053</v>
      </c>
      <c r="C2746" t="str">
        <f t="shared" si="169"/>
        <v>SARI KACANG IJO 250ML-1KTK</v>
      </c>
      <c r="D2746" t="s">
        <v>5397</v>
      </c>
      <c r="E2746" t="s">
        <v>5398</v>
      </c>
      <c r="H2746">
        <f t="shared" si="170"/>
        <v>3655</v>
      </c>
      <c r="I2746">
        <f t="shared" si="171"/>
        <v>4000</v>
      </c>
      <c r="J2746">
        <v>0</v>
      </c>
      <c r="K2746">
        <v>0</v>
      </c>
      <c r="L2746">
        <v>0</v>
      </c>
      <c r="M2746">
        <v>1</v>
      </c>
      <c r="R2746" t="s">
        <v>5401</v>
      </c>
      <c r="S2746" t="s">
        <v>4398</v>
      </c>
      <c r="T2746" s="1" t="s">
        <v>4399</v>
      </c>
      <c r="U2746">
        <v>4000</v>
      </c>
      <c r="V2746">
        <v>4500</v>
      </c>
      <c r="W2746">
        <v>3655</v>
      </c>
    </row>
    <row r="2747" spans="1:23" x14ac:dyDescent="0.25">
      <c r="A2747">
        <v>2746</v>
      </c>
      <c r="B2747" s="1" t="str">
        <f t="shared" si="168"/>
        <v>SARI KACANG IJO 250ML-24KTK/DUS</v>
      </c>
      <c r="C2747" t="str">
        <f t="shared" si="169"/>
        <v>SARI KACANG IJO 250ML-24KTK/DUS</v>
      </c>
      <c r="D2747" t="s">
        <v>5397</v>
      </c>
      <c r="E2747" t="s">
        <v>5398</v>
      </c>
      <c r="H2747">
        <f t="shared" si="170"/>
        <v>87740</v>
      </c>
      <c r="I2747">
        <f t="shared" si="171"/>
        <v>91000</v>
      </c>
      <c r="J2747">
        <v>0</v>
      </c>
      <c r="K2747">
        <v>0</v>
      </c>
      <c r="L2747">
        <v>0</v>
      </c>
      <c r="M2747">
        <v>1</v>
      </c>
      <c r="R2747" t="s">
        <v>5401</v>
      </c>
      <c r="S2747" t="s">
        <v>4400</v>
      </c>
      <c r="T2747" s="1" t="s">
        <v>4400</v>
      </c>
      <c r="U2747">
        <v>91000</v>
      </c>
      <c r="V2747">
        <v>91000</v>
      </c>
      <c r="W2747">
        <v>87740</v>
      </c>
    </row>
    <row r="2748" spans="1:23" x14ac:dyDescent="0.25">
      <c r="A2748">
        <v>2747</v>
      </c>
      <c r="B2748" s="1" t="str">
        <f t="shared" si="168"/>
        <v>SARI KACANG IJO 250ML-6KTK</v>
      </c>
      <c r="C2748" t="str">
        <f t="shared" si="169"/>
        <v>SARI KACANG IJO 250ML-6KTK</v>
      </c>
      <c r="D2748" t="s">
        <v>5397</v>
      </c>
      <c r="E2748" t="s">
        <v>5398</v>
      </c>
      <c r="H2748">
        <f t="shared" si="170"/>
        <v>20250</v>
      </c>
      <c r="I2748">
        <f t="shared" si="171"/>
        <v>22200</v>
      </c>
      <c r="J2748">
        <v>0</v>
      </c>
      <c r="K2748">
        <v>0</v>
      </c>
      <c r="L2748">
        <v>0</v>
      </c>
      <c r="M2748">
        <v>1</v>
      </c>
      <c r="R2748" t="s">
        <v>5401</v>
      </c>
      <c r="S2748" t="s">
        <v>4401</v>
      </c>
      <c r="T2748" s="1" t="s">
        <v>4401</v>
      </c>
      <c r="U2748">
        <v>22200</v>
      </c>
      <c r="V2748">
        <v>22200</v>
      </c>
      <c r="W2748">
        <v>20250</v>
      </c>
    </row>
    <row r="2749" spans="1:23" x14ac:dyDescent="0.25">
      <c r="A2749">
        <v>2748</v>
      </c>
      <c r="B2749" s="1" t="str">
        <f t="shared" si="168"/>
        <v>SARIMI AYAM BAWANG 40BKS/ DUS</v>
      </c>
      <c r="C2749" t="str">
        <f t="shared" si="169"/>
        <v>SARIMI AYAM BAWANG 40BKS/ DUS</v>
      </c>
      <c r="D2749" t="s">
        <v>5397</v>
      </c>
      <c r="E2749" t="s">
        <v>5398</v>
      </c>
      <c r="H2749">
        <f t="shared" si="170"/>
        <v>104400</v>
      </c>
      <c r="I2749">
        <f t="shared" si="171"/>
        <v>107000</v>
      </c>
      <c r="J2749">
        <v>0</v>
      </c>
      <c r="K2749">
        <v>0</v>
      </c>
      <c r="L2749">
        <v>0</v>
      </c>
      <c r="M2749">
        <v>1</v>
      </c>
      <c r="R2749" t="s">
        <v>5401</v>
      </c>
      <c r="S2749" t="s">
        <v>4402</v>
      </c>
      <c r="T2749" s="1" t="s">
        <v>4402</v>
      </c>
      <c r="U2749">
        <v>107000</v>
      </c>
      <c r="V2749">
        <v>107000</v>
      </c>
      <c r="W2749">
        <v>104400</v>
      </c>
    </row>
    <row r="2750" spans="1:23" x14ac:dyDescent="0.25">
      <c r="A2750">
        <v>2749</v>
      </c>
      <c r="B2750" s="1" t="str">
        <f t="shared" si="168"/>
        <v>089686017076</v>
      </c>
      <c r="C2750" t="str">
        <f t="shared" si="169"/>
        <v>SARIMI AYAM BAWANG-1 BKS</v>
      </c>
      <c r="D2750" t="s">
        <v>5397</v>
      </c>
      <c r="E2750" t="s">
        <v>5398</v>
      </c>
      <c r="H2750">
        <f t="shared" si="170"/>
        <v>2610</v>
      </c>
      <c r="I2750">
        <f t="shared" si="171"/>
        <v>3000</v>
      </c>
      <c r="J2750">
        <v>0</v>
      </c>
      <c r="K2750">
        <v>0</v>
      </c>
      <c r="L2750">
        <v>0</v>
      </c>
      <c r="M2750">
        <v>1</v>
      </c>
      <c r="R2750" t="s">
        <v>5401</v>
      </c>
      <c r="S2750" t="s">
        <v>4403</v>
      </c>
      <c r="T2750" s="1" t="s">
        <v>4404</v>
      </c>
      <c r="U2750">
        <v>3000</v>
      </c>
      <c r="V2750">
        <v>3500</v>
      </c>
      <c r="W2750">
        <v>2610</v>
      </c>
    </row>
    <row r="2751" spans="1:23" x14ac:dyDescent="0.25">
      <c r="A2751">
        <v>2750</v>
      </c>
      <c r="B2751" s="1" t="str">
        <f t="shared" si="168"/>
        <v>089686017700</v>
      </c>
      <c r="C2751" t="str">
        <f t="shared" si="169"/>
        <v>SARIMI AYAM-1BKS</v>
      </c>
      <c r="D2751" t="s">
        <v>5397</v>
      </c>
      <c r="E2751" t="s">
        <v>5398</v>
      </c>
      <c r="H2751">
        <f t="shared" si="170"/>
        <v>2923</v>
      </c>
      <c r="I2751">
        <f t="shared" si="171"/>
        <v>3000</v>
      </c>
      <c r="J2751">
        <v>0</v>
      </c>
      <c r="K2751">
        <v>0</v>
      </c>
      <c r="L2751">
        <v>0</v>
      </c>
      <c r="M2751">
        <v>1</v>
      </c>
      <c r="R2751" t="s">
        <v>5401</v>
      </c>
      <c r="S2751" t="s">
        <v>4405</v>
      </c>
      <c r="T2751" s="1" t="s">
        <v>4406</v>
      </c>
      <c r="U2751">
        <v>3000</v>
      </c>
      <c r="V2751">
        <v>3500</v>
      </c>
      <c r="W2751">
        <v>2923</v>
      </c>
    </row>
    <row r="2752" spans="1:23" x14ac:dyDescent="0.25">
      <c r="A2752">
        <v>2751</v>
      </c>
      <c r="B2752" s="1" t="str">
        <f t="shared" si="168"/>
        <v>SARIMI AYAM-40BKS/DUS</v>
      </c>
      <c r="C2752" t="str">
        <f t="shared" si="169"/>
        <v>SARIMI AYAM-40BKS/DUS</v>
      </c>
      <c r="D2752" t="s">
        <v>5397</v>
      </c>
      <c r="E2752" t="s">
        <v>5398</v>
      </c>
      <c r="H2752">
        <f t="shared" si="170"/>
        <v>106500</v>
      </c>
      <c r="I2752">
        <f t="shared" si="171"/>
        <v>109000</v>
      </c>
      <c r="J2752">
        <v>0</v>
      </c>
      <c r="K2752">
        <v>0</v>
      </c>
      <c r="L2752">
        <v>0</v>
      </c>
      <c r="M2752">
        <v>1</v>
      </c>
      <c r="R2752" t="s">
        <v>5401</v>
      </c>
      <c r="S2752" t="s">
        <v>4407</v>
      </c>
      <c r="T2752" s="1" t="s">
        <v>4407</v>
      </c>
      <c r="U2752">
        <v>109000</v>
      </c>
      <c r="V2752">
        <v>109000</v>
      </c>
      <c r="W2752">
        <v>106500</v>
      </c>
    </row>
    <row r="2753" spans="1:23" x14ac:dyDescent="0.25">
      <c r="A2753">
        <v>2752</v>
      </c>
      <c r="B2753" s="1" t="str">
        <f t="shared" si="168"/>
        <v>089686923001</v>
      </c>
      <c r="C2753" t="str">
        <f t="shared" si="169"/>
        <v>SARIMI GELAS-1RTG</v>
      </c>
      <c r="D2753" t="s">
        <v>5397</v>
      </c>
      <c r="E2753" t="s">
        <v>5398</v>
      </c>
      <c r="H2753">
        <f t="shared" si="170"/>
        <v>9250</v>
      </c>
      <c r="I2753">
        <f t="shared" si="171"/>
        <v>10000</v>
      </c>
      <c r="J2753">
        <v>0</v>
      </c>
      <c r="K2753">
        <v>0</v>
      </c>
      <c r="L2753">
        <v>0</v>
      </c>
      <c r="M2753">
        <v>1</v>
      </c>
      <c r="R2753" t="s">
        <v>5401</v>
      </c>
      <c r="S2753" t="s">
        <v>4408</v>
      </c>
      <c r="T2753" s="1" t="s">
        <v>4409</v>
      </c>
      <c r="U2753">
        <v>10000</v>
      </c>
      <c r="V2753">
        <v>10000</v>
      </c>
      <c r="W2753">
        <v>9250</v>
      </c>
    </row>
    <row r="2754" spans="1:23" x14ac:dyDescent="0.25">
      <c r="A2754">
        <v>2753</v>
      </c>
      <c r="B2754" s="1" t="str">
        <f t="shared" ref="B2754:B2817" si="172">T2754</f>
        <v>8991188943376</v>
      </c>
      <c r="C2754" t="str">
        <f t="shared" ref="C2754:C2817" si="173">S2754</f>
        <v>SASA 10.000-1PCS</v>
      </c>
      <c r="D2754" t="s">
        <v>5397</v>
      </c>
      <c r="E2754" t="s">
        <v>5398</v>
      </c>
      <c r="H2754">
        <f t="shared" ref="H2754:H2817" si="174">W2754</f>
        <v>9100</v>
      </c>
      <c r="I2754">
        <f t="shared" ref="I2754:I2817" si="175">U2754</f>
        <v>10000</v>
      </c>
      <c r="J2754">
        <v>0</v>
      </c>
      <c r="K2754">
        <v>0</v>
      </c>
      <c r="L2754">
        <v>0</v>
      </c>
      <c r="M2754">
        <v>1</v>
      </c>
      <c r="R2754" t="s">
        <v>5401</v>
      </c>
      <c r="S2754" t="s">
        <v>4410</v>
      </c>
      <c r="T2754" s="1" t="s">
        <v>4411</v>
      </c>
      <c r="U2754">
        <v>10000</v>
      </c>
      <c r="V2754">
        <v>10000</v>
      </c>
      <c r="W2754">
        <v>9100</v>
      </c>
    </row>
    <row r="2755" spans="1:23" x14ac:dyDescent="0.25">
      <c r="A2755">
        <v>2754</v>
      </c>
      <c r="B2755" s="1" t="str">
        <f t="shared" si="172"/>
        <v>992736235172</v>
      </c>
      <c r="C2755" t="str">
        <f t="shared" si="173"/>
        <v>SASA BAKWAN 39GR-1RTG</v>
      </c>
      <c r="D2755" t="s">
        <v>5397</v>
      </c>
      <c r="E2755" t="s">
        <v>5398</v>
      </c>
      <c r="H2755">
        <f t="shared" si="174"/>
        <v>8059</v>
      </c>
      <c r="I2755">
        <f t="shared" si="175"/>
        <v>9000</v>
      </c>
      <c r="J2755">
        <v>0</v>
      </c>
      <c r="K2755">
        <v>0</v>
      </c>
      <c r="L2755">
        <v>0</v>
      </c>
      <c r="M2755">
        <v>1</v>
      </c>
      <c r="R2755" t="s">
        <v>5401</v>
      </c>
      <c r="S2755" t="s">
        <v>4412</v>
      </c>
      <c r="T2755" s="1" t="s">
        <v>4413</v>
      </c>
      <c r="U2755">
        <v>9000</v>
      </c>
      <c r="V2755">
        <v>9000</v>
      </c>
      <c r="W2755">
        <v>8059</v>
      </c>
    </row>
    <row r="2756" spans="1:23" x14ac:dyDescent="0.25">
      <c r="A2756">
        <v>2755</v>
      </c>
      <c r="B2756" s="1" t="str">
        <f t="shared" si="172"/>
        <v>992736932156</v>
      </c>
      <c r="C2756" t="str">
        <f t="shared" si="173"/>
        <v>SASA KENTUCKY 39GR-1RTG</v>
      </c>
      <c r="D2756" t="s">
        <v>5397</v>
      </c>
      <c r="E2756" t="s">
        <v>5398</v>
      </c>
      <c r="H2756">
        <f t="shared" si="174"/>
        <v>8059</v>
      </c>
      <c r="I2756">
        <f t="shared" si="175"/>
        <v>9000</v>
      </c>
      <c r="J2756">
        <v>0</v>
      </c>
      <c r="K2756">
        <v>0</v>
      </c>
      <c r="L2756">
        <v>0</v>
      </c>
      <c r="M2756">
        <v>1</v>
      </c>
      <c r="R2756" t="s">
        <v>5401</v>
      </c>
      <c r="S2756" t="s">
        <v>4414</v>
      </c>
      <c r="T2756" s="1" t="s">
        <v>4415</v>
      </c>
      <c r="U2756">
        <v>9000</v>
      </c>
      <c r="V2756">
        <v>9000</v>
      </c>
      <c r="W2756">
        <v>8059</v>
      </c>
    </row>
    <row r="2757" spans="1:23" x14ac:dyDescent="0.25">
      <c r="A2757">
        <v>2756</v>
      </c>
      <c r="B2757" s="1" t="str">
        <f t="shared" si="172"/>
        <v>992736030166</v>
      </c>
      <c r="C2757" t="str">
        <f t="shared" si="173"/>
        <v>SASA PISANG GORENG 39GR-1RTG</v>
      </c>
      <c r="D2757" t="s">
        <v>5397</v>
      </c>
      <c r="E2757" t="s">
        <v>5398</v>
      </c>
      <c r="H2757">
        <f t="shared" si="174"/>
        <v>8059</v>
      </c>
      <c r="I2757">
        <f t="shared" si="175"/>
        <v>9000</v>
      </c>
      <c r="J2757">
        <v>0</v>
      </c>
      <c r="K2757">
        <v>0</v>
      </c>
      <c r="L2757">
        <v>0</v>
      </c>
      <c r="M2757">
        <v>1</v>
      </c>
      <c r="R2757" t="s">
        <v>5401</v>
      </c>
      <c r="S2757" t="s">
        <v>4416</v>
      </c>
      <c r="T2757" s="1" t="s">
        <v>4417</v>
      </c>
      <c r="U2757">
        <v>9000</v>
      </c>
      <c r="V2757">
        <v>9000</v>
      </c>
      <c r="W2757">
        <v>8059</v>
      </c>
    </row>
    <row r="2758" spans="1:23" x14ac:dyDescent="0.25">
      <c r="A2758">
        <v>2757</v>
      </c>
      <c r="B2758" s="1" t="str">
        <f t="shared" si="172"/>
        <v>8992736010168</v>
      </c>
      <c r="C2758" t="str">
        <f t="shared" si="173"/>
        <v>SASA PISANG GORENG-1RTG</v>
      </c>
      <c r="D2758" t="s">
        <v>5397</v>
      </c>
      <c r="E2758" t="s">
        <v>5398</v>
      </c>
      <c r="H2758">
        <f t="shared" si="174"/>
        <v>22000</v>
      </c>
      <c r="I2758">
        <f t="shared" si="175"/>
        <v>24000</v>
      </c>
      <c r="J2758">
        <v>0</v>
      </c>
      <c r="K2758">
        <v>0</v>
      </c>
      <c r="L2758">
        <v>0</v>
      </c>
      <c r="M2758">
        <v>1</v>
      </c>
      <c r="R2758" t="s">
        <v>5401</v>
      </c>
      <c r="S2758" t="s">
        <v>4418</v>
      </c>
      <c r="T2758" s="1" t="s">
        <v>4419</v>
      </c>
      <c r="U2758">
        <v>24000</v>
      </c>
      <c r="V2758">
        <v>24000</v>
      </c>
      <c r="W2758">
        <v>22000</v>
      </c>
    </row>
    <row r="2759" spans="1:23" x14ac:dyDescent="0.25">
      <c r="A2759">
        <v>2758</v>
      </c>
      <c r="B2759" s="1" t="str">
        <f t="shared" si="172"/>
        <v>8992736116105</v>
      </c>
      <c r="C2759" t="str">
        <f t="shared" si="173"/>
        <v>SASA SAMBAL ASLI 135ML- 1 BOTOL</v>
      </c>
      <c r="D2759" t="s">
        <v>5397</v>
      </c>
      <c r="E2759" t="s">
        <v>5398</v>
      </c>
      <c r="H2759">
        <f t="shared" si="174"/>
        <v>5249</v>
      </c>
      <c r="I2759">
        <f t="shared" si="175"/>
        <v>6000</v>
      </c>
      <c r="J2759">
        <v>0</v>
      </c>
      <c r="K2759">
        <v>0</v>
      </c>
      <c r="L2759">
        <v>0</v>
      </c>
      <c r="M2759">
        <v>1</v>
      </c>
      <c r="R2759" t="s">
        <v>5401</v>
      </c>
      <c r="S2759" t="s">
        <v>4420</v>
      </c>
      <c r="T2759" s="1" t="s">
        <v>4421</v>
      </c>
      <c r="U2759">
        <v>6000</v>
      </c>
      <c r="V2759">
        <v>6500</v>
      </c>
      <c r="W2759">
        <v>5249</v>
      </c>
    </row>
    <row r="2760" spans="1:23" x14ac:dyDescent="0.25">
      <c r="A2760">
        <v>2759</v>
      </c>
      <c r="B2760" s="1" t="str">
        <f t="shared" si="172"/>
        <v>8992736216201</v>
      </c>
      <c r="C2760" t="str">
        <f t="shared" si="173"/>
        <v>SASA SAUS TOMAT 135ML - 1 BOTOL</v>
      </c>
      <c r="D2760" t="s">
        <v>5397</v>
      </c>
      <c r="E2760" t="s">
        <v>5398</v>
      </c>
      <c r="H2760">
        <f t="shared" si="174"/>
        <v>4499</v>
      </c>
      <c r="I2760">
        <f t="shared" si="175"/>
        <v>5500</v>
      </c>
      <c r="J2760">
        <v>0</v>
      </c>
      <c r="K2760">
        <v>0</v>
      </c>
      <c r="L2760">
        <v>0</v>
      </c>
      <c r="M2760">
        <v>1</v>
      </c>
      <c r="R2760" t="s">
        <v>5401</v>
      </c>
      <c r="S2760" t="s">
        <v>4422</v>
      </c>
      <c r="T2760" s="1" t="s">
        <v>4423</v>
      </c>
      <c r="U2760">
        <v>5500</v>
      </c>
      <c r="V2760">
        <v>6000</v>
      </c>
      <c r="W2760">
        <v>4499</v>
      </c>
    </row>
    <row r="2761" spans="1:23" x14ac:dyDescent="0.25">
      <c r="A2761">
        <v>2760</v>
      </c>
      <c r="B2761" s="1" t="str">
        <f t="shared" si="172"/>
        <v>8992736980157</v>
      </c>
      <c r="C2761" t="str">
        <f t="shared" si="173"/>
        <v>SASA SERBAGUNA HOT&amp;SPICY-1RTG</v>
      </c>
      <c r="D2761" t="s">
        <v>5397</v>
      </c>
      <c r="E2761" t="s">
        <v>5398</v>
      </c>
      <c r="H2761">
        <f t="shared" si="174"/>
        <v>22000</v>
      </c>
      <c r="I2761">
        <f t="shared" si="175"/>
        <v>24000</v>
      </c>
      <c r="J2761">
        <v>0</v>
      </c>
      <c r="K2761">
        <v>0</v>
      </c>
      <c r="L2761">
        <v>0</v>
      </c>
      <c r="M2761">
        <v>1</v>
      </c>
      <c r="R2761" t="s">
        <v>5401</v>
      </c>
      <c r="S2761" t="s">
        <v>4424</v>
      </c>
      <c r="T2761" s="1" t="s">
        <v>4425</v>
      </c>
      <c r="U2761">
        <v>24000</v>
      </c>
      <c r="V2761">
        <v>24000</v>
      </c>
      <c r="W2761">
        <v>22000</v>
      </c>
    </row>
    <row r="2762" spans="1:23" x14ac:dyDescent="0.25">
      <c r="A2762">
        <v>2761</v>
      </c>
      <c r="B2762" s="1" t="str">
        <f t="shared" si="172"/>
        <v>8992736290409</v>
      </c>
      <c r="C2762" t="str">
        <f t="shared" si="173"/>
        <v>SASA TEPUNG BAKWAN-10PCS/RTG</v>
      </c>
      <c r="D2762" t="s">
        <v>5397</v>
      </c>
      <c r="E2762" t="s">
        <v>5398</v>
      </c>
      <c r="H2762">
        <f t="shared" si="174"/>
        <v>22000</v>
      </c>
      <c r="I2762">
        <f t="shared" si="175"/>
        <v>24000</v>
      </c>
      <c r="J2762">
        <v>0</v>
      </c>
      <c r="K2762">
        <v>0</v>
      </c>
      <c r="L2762">
        <v>0</v>
      </c>
      <c r="M2762">
        <v>1</v>
      </c>
      <c r="R2762" t="s">
        <v>5401</v>
      </c>
      <c r="S2762" t="s">
        <v>4426</v>
      </c>
      <c r="T2762" s="1" t="s">
        <v>4427</v>
      </c>
      <c r="U2762">
        <v>24000</v>
      </c>
      <c r="V2762">
        <v>24000</v>
      </c>
      <c r="W2762">
        <v>22000</v>
      </c>
    </row>
    <row r="2763" spans="1:23" x14ac:dyDescent="0.25">
      <c r="A2763">
        <v>2762</v>
      </c>
      <c r="B2763" s="1" t="str">
        <f t="shared" si="172"/>
        <v>8992736235172</v>
      </c>
      <c r="C2763" t="str">
        <f t="shared" si="173"/>
        <v>SASA TEPUNG BAKWAN-1RTG/30G-1000</v>
      </c>
      <c r="D2763" t="s">
        <v>5397</v>
      </c>
      <c r="E2763" t="s">
        <v>5398</v>
      </c>
      <c r="H2763">
        <f t="shared" si="174"/>
        <v>8000</v>
      </c>
      <c r="I2763">
        <f t="shared" si="175"/>
        <v>9000</v>
      </c>
      <c r="J2763">
        <v>0</v>
      </c>
      <c r="K2763">
        <v>0</v>
      </c>
      <c r="L2763">
        <v>0</v>
      </c>
      <c r="M2763">
        <v>1</v>
      </c>
      <c r="R2763" t="s">
        <v>5401</v>
      </c>
      <c r="S2763" t="s">
        <v>4428</v>
      </c>
      <c r="T2763" s="1" t="s">
        <v>4429</v>
      </c>
      <c r="U2763">
        <v>9000</v>
      </c>
      <c r="V2763">
        <v>9000</v>
      </c>
      <c r="W2763">
        <v>8000</v>
      </c>
    </row>
    <row r="2764" spans="1:23" x14ac:dyDescent="0.25">
      <c r="A2764">
        <v>2763</v>
      </c>
      <c r="B2764" s="1" t="str">
        <f t="shared" si="172"/>
        <v>8992736945132</v>
      </c>
      <c r="C2764" t="str">
        <f t="shared" si="173"/>
        <v>SASA TEPUNG BUMBU 35GR-10SCT/RTG</v>
      </c>
      <c r="D2764" t="s">
        <v>5397</v>
      </c>
      <c r="E2764" t="s">
        <v>5398</v>
      </c>
      <c r="H2764">
        <f t="shared" si="174"/>
        <v>8900</v>
      </c>
      <c r="I2764">
        <f t="shared" si="175"/>
        <v>11000</v>
      </c>
      <c r="J2764">
        <v>0</v>
      </c>
      <c r="K2764">
        <v>0</v>
      </c>
      <c r="L2764">
        <v>0</v>
      </c>
      <c r="M2764">
        <v>1</v>
      </c>
      <c r="R2764" t="s">
        <v>5401</v>
      </c>
      <c r="S2764" t="s">
        <v>4430</v>
      </c>
      <c r="T2764" s="1" t="s">
        <v>4431</v>
      </c>
      <c r="U2764">
        <v>11000</v>
      </c>
      <c r="V2764">
        <v>11000</v>
      </c>
      <c r="W2764">
        <v>8900</v>
      </c>
    </row>
    <row r="2765" spans="1:23" x14ac:dyDescent="0.25">
      <c r="A2765">
        <v>2764</v>
      </c>
      <c r="B2765" s="1" t="str">
        <f t="shared" si="172"/>
        <v>8992736932156</v>
      </c>
      <c r="C2765" t="str">
        <f t="shared" si="173"/>
        <v>SASA TEPUNG KENTUCKY 30G/1RTG-1000</v>
      </c>
      <c r="D2765" t="s">
        <v>5397</v>
      </c>
      <c r="E2765" t="s">
        <v>5398</v>
      </c>
      <c r="H2765">
        <f t="shared" si="174"/>
        <v>8000</v>
      </c>
      <c r="I2765">
        <f t="shared" si="175"/>
        <v>9000</v>
      </c>
      <c r="J2765">
        <v>0</v>
      </c>
      <c r="K2765">
        <v>0</v>
      </c>
      <c r="L2765">
        <v>0</v>
      </c>
      <c r="M2765">
        <v>1</v>
      </c>
      <c r="R2765" t="s">
        <v>5401</v>
      </c>
      <c r="S2765" t="s">
        <v>4432</v>
      </c>
      <c r="T2765" s="1" t="s">
        <v>4433</v>
      </c>
      <c r="U2765">
        <v>9000</v>
      </c>
      <c r="V2765">
        <v>9000</v>
      </c>
      <c r="W2765">
        <v>8000</v>
      </c>
    </row>
    <row r="2766" spans="1:23" x14ac:dyDescent="0.25">
      <c r="A2766">
        <v>2765</v>
      </c>
      <c r="B2766" s="1" t="str">
        <f t="shared" si="172"/>
        <v>8992736980164</v>
      </c>
      <c r="C2766" t="str">
        <f t="shared" si="173"/>
        <v>SASA TEPUNG KENTUCKY AYAM KRISPI-10PCS/RTG</v>
      </c>
      <c r="D2766" t="s">
        <v>5397</v>
      </c>
      <c r="E2766" t="s">
        <v>5398</v>
      </c>
      <c r="H2766">
        <f t="shared" si="174"/>
        <v>22000</v>
      </c>
      <c r="I2766">
        <f t="shared" si="175"/>
        <v>24000</v>
      </c>
      <c r="J2766">
        <v>0</v>
      </c>
      <c r="K2766">
        <v>0</v>
      </c>
      <c r="L2766">
        <v>0</v>
      </c>
      <c r="M2766">
        <v>1</v>
      </c>
      <c r="R2766" t="s">
        <v>5401</v>
      </c>
      <c r="S2766" t="s">
        <v>4434</v>
      </c>
      <c r="T2766" s="1" t="s">
        <v>4435</v>
      </c>
      <c r="U2766">
        <v>24000</v>
      </c>
      <c r="V2766">
        <v>24000</v>
      </c>
      <c r="W2766">
        <v>22000</v>
      </c>
    </row>
    <row r="2767" spans="1:23" x14ac:dyDescent="0.25">
      <c r="A2767">
        <v>2766</v>
      </c>
      <c r="B2767" s="1" t="str">
        <f t="shared" si="172"/>
        <v>SASA TEPUNG KENTUCKY AYAM KRISPI-12RTG/DUS</v>
      </c>
      <c r="C2767" t="str">
        <f t="shared" si="173"/>
        <v>SASA TEPUNG KENTUCKY AYAM KRISPI-12RTG/DUS</v>
      </c>
      <c r="D2767" t="s">
        <v>5397</v>
      </c>
      <c r="E2767" t="s">
        <v>5398</v>
      </c>
      <c r="H2767">
        <f t="shared" si="174"/>
        <v>242000</v>
      </c>
      <c r="I2767">
        <f t="shared" si="175"/>
        <v>244000</v>
      </c>
      <c r="J2767">
        <v>0</v>
      </c>
      <c r="K2767">
        <v>0</v>
      </c>
      <c r="L2767">
        <v>0</v>
      </c>
      <c r="M2767">
        <v>1</v>
      </c>
      <c r="R2767" t="s">
        <v>5401</v>
      </c>
      <c r="S2767" t="s">
        <v>4436</v>
      </c>
      <c r="T2767" s="1" t="s">
        <v>4436</v>
      </c>
      <c r="U2767">
        <v>244000</v>
      </c>
      <c r="V2767">
        <v>244000</v>
      </c>
      <c r="W2767">
        <v>242000</v>
      </c>
    </row>
    <row r="2768" spans="1:23" x14ac:dyDescent="0.25">
      <c r="A2768">
        <v>2767</v>
      </c>
      <c r="B2768" s="1" t="str">
        <f t="shared" si="172"/>
        <v>SASA TEPUNG KENTUCKY-1PCS</v>
      </c>
      <c r="C2768" t="str">
        <f t="shared" si="173"/>
        <v>SASA TEPUNG KENTUCKY-1PCS</v>
      </c>
      <c r="D2768" t="s">
        <v>5397</v>
      </c>
      <c r="E2768" t="s">
        <v>5398</v>
      </c>
      <c r="H2768">
        <f t="shared" si="174"/>
        <v>2500</v>
      </c>
      <c r="I2768">
        <f t="shared" si="175"/>
        <v>2500</v>
      </c>
      <c r="J2768">
        <v>0</v>
      </c>
      <c r="K2768">
        <v>0</v>
      </c>
      <c r="L2768">
        <v>0</v>
      </c>
      <c r="M2768">
        <v>1</v>
      </c>
      <c r="R2768" t="s">
        <v>5401</v>
      </c>
      <c r="S2768" t="s">
        <v>4437</v>
      </c>
      <c r="T2768" s="1" t="s">
        <v>4437</v>
      </c>
      <c r="U2768">
        <v>2500</v>
      </c>
      <c r="V2768">
        <v>2500</v>
      </c>
      <c r="W2768">
        <v>2500</v>
      </c>
    </row>
    <row r="2769" spans="1:23" x14ac:dyDescent="0.25">
      <c r="A2769">
        <v>2768</v>
      </c>
      <c r="B2769" s="1" t="str">
        <f t="shared" si="172"/>
        <v>8992736030166</v>
      </c>
      <c r="C2769" t="str">
        <f t="shared" si="173"/>
        <v>SASA TEPUNG PISANG GORENG1RTG/ 30G-1000</v>
      </c>
      <c r="D2769" t="s">
        <v>5397</v>
      </c>
      <c r="E2769" t="s">
        <v>5398</v>
      </c>
      <c r="H2769">
        <f t="shared" si="174"/>
        <v>8000</v>
      </c>
      <c r="I2769">
        <f t="shared" si="175"/>
        <v>9000</v>
      </c>
      <c r="J2769">
        <v>0</v>
      </c>
      <c r="K2769">
        <v>0</v>
      </c>
      <c r="L2769">
        <v>0</v>
      </c>
      <c r="M2769">
        <v>1</v>
      </c>
      <c r="R2769" t="s">
        <v>5401</v>
      </c>
      <c r="S2769" t="s">
        <v>4438</v>
      </c>
      <c r="T2769" s="1" t="s">
        <v>4439</v>
      </c>
      <c r="U2769">
        <v>9000</v>
      </c>
      <c r="V2769">
        <v>9000</v>
      </c>
      <c r="W2769">
        <v>8000</v>
      </c>
    </row>
    <row r="2770" spans="1:23" x14ac:dyDescent="0.25">
      <c r="A2770">
        <v>2769</v>
      </c>
      <c r="B2770" s="1" t="str">
        <f t="shared" si="172"/>
        <v>8992736980133</v>
      </c>
      <c r="C2770" t="str">
        <f t="shared" si="173"/>
        <v>SASA TEPUNG SERBAGUNA-10PCS/RTG</v>
      </c>
      <c r="D2770" t="s">
        <v>5397</v>
      </c>
      <c r="E2770" t="s">
        <v>5398</v>
      </c>
      <c r="H2770">
        <f t="shared" si="174"/>
        <v>22000</v>
      </c>
      <c r="I2770">
        <f t="shared" si="175"/>
        <v>24000</v>
      </c>
      <c r="J2770">
        <v>0</v>
      </c>
      <c r="K2770">
        <v>0</v>
      </c>
      <c r="L2770">
        <v>0</v>
      </c>
      <c r="M2770">
        <v>1</v>
      </c>
      <c r="R2770" t="s">
        <v>5401</v>
      </c>
      <c r="S2770" t="s">
        <v>4440</v>
      </c>
      <c r="T2770" s="1" t="s">
        <v>4441</v>
      </c>
      <c r="U2770">
        <v>24000</v>
      </c>
      <c r="V2770">
        <v>24000</v>
      </c>
      <c r="W2770">
        <v>22000</v>
      </c>
    </row>
    <row r="2771" spans="1:23" x14ac:dyDescent="0.25">
      <c r="A2771">
        <v>2770</v>
      </c>
      <c r="B2771" s="1" t="str">
        <f t="shared" si="172"/>
        <v>9556403100218</v>
      </c>
      <c r="C2771" t="str">
        <f t="shared" si="173"/>
        <v>SAUS TIRAM TASTE ME 250ML-1BTL</v>
      </c>
      <c r="D2771" t="s">
        <v>5397</v>
      </c>
      <c r="E2771" t="s">
        <v>5398</v>
      </c>
      <c r="H2771">
        <f t="shared" si="174"/>
        <v>21421</v>
      </c>
      <c r="I2771">
        <f t="shared" si="175"/>
        <v>23500</v>
      </c>
      <c r="J2771">
        <v>0</v>
      </c>
      <c r="K2771">
        <v>0</v>
      </c>
      <c r="L2771">
        <v>0</v>
      </c>
      <c r="M2771">
        <v>1</v>
      </c>
      <c r="R2771" t="s">
        <v>5401</v>
      </c>
      <c r="S2771" t="s">
        <v>4442</v>
      </c>
      <c r="T2771" s="1" t="s">
        <v>4443</v>
      </c>
      <c r="U2771">
        <v>23500</v>
      </c>
      <c r="V2771">
        <v>23500</v>
      </c>
      <c r="W2771">
        <v>21421</v>
      </c>
    </row>
    <row r="2772" spans="1:23" x14ac:dyDescent="0.25">
      <c r="A2772">
        <v>2771</v>
      </c>
      <c r="B2772" s="1" t="str">
        <f t="shared" si="172"/>
        <v>9556403100225</v>
      </c>
      <c r="C2772" t="str">
        <f t="shared" si="173"/>
        <v>SAUS TIRAM TASTE ME 510ML-1BTL</v>
      </c>
      <c r="D2772" t="s">
        <v>5397</v>
      </c>
      <c r="E2772" t="s">
        <v>5398</v>
      </c>
      <c r="H2772">
        <f t="shared" si="174"/>
        <v>28246</v>
      </c>
      <c r="I2772">
        <f t="shared" si="175"/>
        <v>30000</v>
      </c>
      <c r="J2772">
        <v>0</v>
      </c>
      <c r="K2772">
        <v>0</v>
      </c>
      <c r="L2772">
        <v>0</v>
      </c>
      <c r="M2772">
        <v>1</v>
      </c>
      <c r="R2772" t="s">
        <v>5401</v>
      </c>
      <c r="S2772" t="s">
        <v>4444</v>
      </c>
      <c r="T2772" s="1" t="s">
        <v>4445</v>
      </c>
      <c r="U2772">
        <v>30000</v>
      </c>
      <c r="V2772">
        <v>30000</v>
      </c>
      <c r="W2772">
        <v>28246</v>
      </c>
    </row>
    <row r="2773" spans="1:23" x14ac:dyDescent="0.25">
      <c r="A2773">
        <v>2772</v>
      </c>
      <c r="B2773" s="1" t="str">
        <f t="shared" si="172"/>
        <v>089686401721</v>
      </c>
      <c r="C2773" t="str">
        <f t="shared" si="173"/>
        <v>SAUS TOMAT INDOFOOD 140ML-BTL</v>
      </c>
      <c r="D2773" t="s">
        <v>5397</v>
      </c>
      <c r="E2773" t="s">
        <v>5398</v>
      </c>
      <c r="H2773">
        <f t="shared" si="174"/>
        <v>5000</v>
      </c>
      <c r="I2773">
        <f t="shared" si="175"/>
        <v>5500</v>
      </c>
      <c r="J2773">
        <v>0</v>
      </c>
      <c r="K2773">
        <v>0</v>
      </c>
      <c r="L2773">
        <v>0</v>
      </c>
      <c r="M2773">
        <v>1</v>
      </c>
      <c r="R2773" t="s">
        <v>5401</v>
      </c>
      <c r="S2773" t="s">
        <v>4446</v>
      </c>
      <c r="T2773" s="1" t="s">
        <v>4447</v>
      </c>
      <c r="U2773">
        <v>5500</v>
      </c>
      <c r="V2773">
        <v>5500</v>
      </c>
      <c r="W2773">
        <v>5000</v>
      </c>
    </row>
    <row r="2774" spans="1:23" x14ac:dyDescent="0.25">
      <c r="A2774">
        <v>2773</v>
      </c>
      <c r="B2774" s="1" t="str">
        <f t="shared" si="172"/>
        <v>8997204306132</v>
      </c>
      <c r="C2774" t="str">
        <f t="shared" si="173"/>
        <v>SAYANG BUBUK 1,8 KG-1 BKS</v>
      </c>
      <c r="D2774" t="s">
        <v>5397</v>
      </c>
      <c r="E2774" t="s">
        <v>5398</v>
      </c>
      <c r="H2774">
        <f t="shared" si="174"/>
        <v>27537</v>
      </c>
      <c r="I2774">
        <f t="shared" si="175"/>
        <v>29500</v>
      </c>
      <c r="J2774">
        <v>0</v>
      </c>
      <c r="K2774">
        <v>0</v>
      </c>
      <c r="L2774">
        <v>0</v>
      </c>
      <c r="M2774">
        <v>1</v>
      </c>
      <c r="R2774" t="s">
        <v>5401</v>
      </c>
      <c r="S2774" t="s">
        <v>4448</v>
      </c>
      <c r="T2774" s="1" t="s">
        <v>4449</v>
      </c>
      <c r="U2774">
        <v>29500</v>
      </c>
      <c r="V2774">
        <v>29500</v>
      </c>
      <c r="W2774">
        <v>27537</v>
      </c>
    </row>
    <row r="2775" spans="1:23" x14ac:dyDescent="0.25">
      <c r="A2775">
        <v>2774</v>
      </c>
      <c r="B2775" s="1" t="str">
        <f t="shared" si="172"/>
        <v>8997204306118</v>
      </c>
      <c r="C2775" t="str">
        <f t="shared" si="173"/>
        <v>SAYANG BUBUK 800 GR-1BKS</v>
      </c>
      <c r="D2775" t="s">
        <v>5397</v>
      </c>
      <c r="E2775" t="s">
        <v>5398</v>
      </c>
      <c r="H2775">
        <f t="shared" si="174"/>
        <v>15382</v>
      </c>
      <c r="I2775">
        <f t="shared" si="175"/>
        <v>17500</v>
      </c>
      <c r="J2775">
        <v>0</v>
      </c>
      <c r="K2775">
        <v>0</v>
      </c>
      <c r="L2775">
        <v>0</v>
      </c>
      <c r="M2775">
        <v>1</v>
      </c>
      <c r="R2775" t="s">
        <v>5401</v>
      </c>
      <c r="S2775" t="s">
        <v>4450</v>
      </c>
      <c r="T2775" s="1" t="s">
        <v>4451</v>
      </c>
      <c r="U2775">
        <v>17500</v>
      </c>
      <c r="V2775">
        <v>17500</v>
      </c>
      <c r="W2775">
        <v>15382</v>
      </c>
    </row>
    <row r="2776" spans="1:23" x14ac:dyDescent="0.25">
      <c r="A2776">
        <v>2775</v>
      </c>
      <c r="B2776" s="1" t="str">
        <f t="shared" si="172"/>
        <v>8997204306019</v>
      </c>
      <c r="C2776" t="str">
        <f t="shared" si="173"/>
        <v>SAYANG CAIR 1.6 L-1 BKS</v>
      </c>
      <c r="D2776" t="s">
        <v>5397</v>
      </c>
      <c r="E2776" t="s">
        <v>5398</v>
      </c>
      <c r="H2776">
        <f t="shared" si="174"/>
        <v>29132</v>
      </c>
      <c r="I2776">
        <f t="shared" si="175"/>
        <v>32000</v>
      </c>
      <c r="J2776">
        <v>0</v>
      </c>
      <c r="K2776">
        <v>0</v>
      </c>
      <c r="L2776">
        <v>0</v>
      </c>
      <c r="M2776">
        <v>1</v>
      </c>
      <c r="R2776" t="s">
        <v>5401</v>
      </c>
      <c r="S2776" t="s">
        <v>4452</v>
      </c>
      <c r="T2776" s="1" t="s">
        <v>4453</v>
      </c>
      <c r="U2776">
        <v>32000</v>
      </c>
      <c r="V2776">
        <v>32000</v>
      </c>
      <c r="W2776">
        <v>29132</v>
      </c>
    </row>
    <row r="2777" spans="1:23" x14ac:dyDescent="0.25">
      <c r="A2777">
        <v>2776</v>
      </c>
      <c r="B2777" s="1" t="str">
        <f t="shared" si="172"/>
        <v>8997204305982</v>
      </c>
      <c r="C2777" t="str">
        <f t="shared" si="173"/>
        <v>SAYANG CAIR 800ML-1 BKS</v>
      </c>
      <c r="D2777" t="s">
        <v>5397</v>
      </c>
      <c r="E2777" t="s">
        <v>5398</v>
      </c>
      <c r="H2777">
        <f t="shared" si="174"/>
        <v>17912</v>
      </c>
      <c r="I2777">
        <f t="shared" si="175"/>
        <v>19000</v>
      </c>
      <c r="J2777">
        <v>0</v>
      </c>
      <c r="K2777">
        <v>0</v>
      </c>
      <c r="L2777">
        <v>0</v>
      </c>
      <c r="M2777">
        <v>1</v>
      </c>
      <c r="R2777" t="s">
        <v>5401</v>
      </c>
      <c r="S2777" t="s">
        <v>4454</v>
      </c>
      <c r="T2777" s="1" t="s">
        <v>4455</v>
      </c>
      <c r="U2777">
        <v>19000</v>
      </c>
      <c r="V2777">
        <v>19000</v>
      </c>
      <c r="W2777">
        <v>17912</v>
      </c>
    </row>
    <row r="2778" spans="1:23" x14ac:dyDescent="0.25">
      <c r="A2778">
        <v>2777</v>
      </c>
      <c r="B2778" s="1" t="str">
        <f t="shared" si="172"/>
        <v>8997204306514</v>
      </c>
      <c r="C2778" t="str">
        <f t="shared" si="173"/>
        <v>SAYANG LAVENDER 260G-1BKS</v>
      </c>
      <c r="D2778" t="s">
        <v>5397</v>
      </c>
      <c r="E2778" t="s">
        <v>5398</v>
      </c>
      <c r="H2778">
        <f t="shared" si="174"/>
        <v>4365</v>
      </c>
      <c r="I2778">
        <f t="shared" si="175"/>
        <v>4500</v>
      </c>
      <c r="J2778">
        <v>0</v>
      </c>
      <c r="K2778">
        <v>0</v>
      </c>
      <c r="L2778">
        <v>0</v>
      </c>
      <c r="M2778">
        <v>1</v>
      </c>
      <c r="R2778" t="s">
        <v>5401</v>
      </c>
      <c r="S2778" t="s">
        <v>4456</v>
      </c>
      <c r="T2778" s="1" t="s">
        <v>4457</v>
      </c>
      <c r="U2778">
        <v>4500</v>
      </c>
      <c r="V2778">
        <v>5000</v>
      </c>
      <c r="W2778">
        <v>4365</v>
      </c>
    </row>
    <row r="2779" spans="1:23" x14ac:dyDescent="0.25">
      <c r="A2779">
        <v>2778</v>
      </c>
      <c r="B2779" s="1" t="str">
        <f t="shared" si="172"/>
        <v>8997204305852</v>
      </c>
      <c r="C2779" t="str">
        <f t="shared" si="173"/>
        <v>SAYANG LIQUID LAVENDER- 1 RENTENG</v>
      </c>
      <c r="D2779" t="s">
        <v>5397</v>
      </c>
      <c r="E2779" t="s">
        <v>5398</v>
      </c>
      <c r="H2779">
        <f t="shared" si="174"/>
        <v>9018</v>
      </c>
      <c r="I2779">
        <f t="shared" si="175"/>
        <v>10000</v>
      </c>
      <c r="J2779">
        <v>0</v>
      </c>
      <c r="K2779">
        <v>0</v>
      </c>
      <c r="L2779">
        <v>0</v>
      </c>
      <c r="M2779">
        <v>1</v>
      </c>
      <c r="R2779" t="s">
        <v>5401</v>
      </c>
      <c r="S2779" t="s">
        <v>4458</v>
      </c>
      <c r="T2779" s="1" t="s">
        <v>4459</v>
      </c>
      <c r="U2779">
        <v>10000</v>
      </c>
      <c r="V2779">
        <v>10000</v>
      </c>
      <c r="W2779">
        <v>9018</v>
      </c>
    </row>
    <row r="2780" spans="1:23" x14ac:dyDescent="0.25">
      <c r="A2780">
        <v>2779</v>
      </c>
      <c r="B2780" s="1" t="str">
        <f t="shared" si="172"/>
        <v>8997204305845</v>
      </c>
      <c r="C2780" t="str">
        <f t="shared" si="173"/>
        <v>SAYANG LIQUID ROSE -1 RENTENG</v>
      </c>
      <c r="D2780" t="s">
        <v>5397</v>
      </c>
      <c r="E2780" t="s">
        <v>5398</v>
      </c>
      <c r="H2780">
        <f t="shared" si="174"/>
        <v>9018</v>
      </c>
      <c r="I2780">
        <f t="shared" si="175"/>
        <v>10000</v>
      </c>
      <c r="J2780">
        <v>0</v>
      </c>
      <c r="K2780">
        <v>0</v>
      </c>
      <c r="L2780">
        <v>0</v>
      </c>
      <c r="M2780">
        <v>1</v>
      </c>
      <c r="R2780" t="s">
        <v>5401</v>
      </c>
      <c r="S2780" t="s">
        <v>4460</v>
      </c>
      <c r="T2780" s="1" t="s">
        <v>4461</v>
      </c>
      <c r="U2780">
        <v>10000</v>
      </c>
      <c r="V2780">
        <v>10000</v>
      </c>
      <c r="W2780">
        <v>9018</v>
      </c>
    </row>
    <row r="2781" spans="1:23" x14ac:dyDescent="0.25">
      <c r="A2781">
        <v>2780</v>
      </c>
      <c r="B2781" s="1" t="str">
        <f t="shared" si="172"/>
        <v>8997204306521</v>
      </c>
      <c r="C2781" t="str">
        <f t="shared" si="173"/>
        <v>SAYANG ORIGINAL FRESH 260G-1BKS</v>
      </c>
      <c r="D2781" t="s">
        <v>5397</v>
      </c>
      <c r="E2781" t="s">
        <v>5398</v>
      </c>
      <c r="H2781">
        <f t="shared" si="174"/>
        <v>4211</v>
      </c>
      <c r="I2781">
        <f t="shared" si="175"/>
        <v>4500</v>
      </c>
      <c r="J2781">
        <v>0</v>
      </c>
      <c r="K2781">
        <v>0</v>
      </c>
      <c r="L2781">
        <v>0</v>
      </c>
      <c r="M2781">
        <v>1</v>
      </c>
      <c r="R2781" t="s">
        <v>5401</v>
      </c>
      <c r="S2781" t="s">
        <v>4462</v>
      </c>
      <c r="T2781" s="1" t="s">
        <v>4463</v>
      </c>
      <c r="U2781">
        <v>4500</v>
      </c>
      <c r="V2781">
        <v>5000</v>
      </c>
      <c r="W2781">
        <v>4211</v>
      </c>
    </row>
    <row r="2782" spans="1:23" x14ac:dyDescent="0.25">
      <c r="A2782">
        <v>2781</v>
      </c>
      <c r="B2782" s="1" t="str">
        <f t="shared" si="172"/>
        <v>8997204306507</v>
      </c>
      <c r="C2782" t="str">
        <f t="shared" si="173"/>
        <v>SAYANG ROSE 260G-1 BKS</v>
      </c>
      <c r="D2782" t="s">
        <v>5397</v>
      </c>
      <c r="E2782" t="s">
        <v>5398</v>
      </c>
      <c r="H2782">
        <f t="shared" si="174"/>
        <v>4365</v>
      </c>
      <c r="I2782">
        <f t="shared" si="175"/>
        <v>4500</v>
      </c>
      <c r="J2782">
        <v>0</v>
      </c>
      <c r="K2782">
        <v>0</v>
      </c>
      <c r="L2782">
        <v>0</v>
      </c>
      <c r="M2782">
        <v>1</v>
      </c>
      <c r="R2782" t="s">
        <v>5401</v>
      </c>
      <c r="S2782" t="s">
        <v>4464</v>
      </c>
      <c r="T2782" s="1" t="s">
        <v>4465</v>
      </c>
      <c r="U2782">
        <v>4500</v>
      </c>
      <c r="V2782">
        <v>5000</v>
      </c>
      <c r="W2782">
        <v>4365</v>
      </c>
    </row>
    <row r="2783" spans="1:23" x14ac:dyDescent="0.25">
      <c r="A2783">
        <v>2782</v>
      </c>
      <c r="B2783" s="1" t="str">
        <f t="shared" si="172"/>
        <v>SCRUB PAD 1RTG-12 PCS</v>
      </c>
      <c r="C2783" t="str">
        <f t="shared" si="173"/>
        <v>SCRUB PAD 1RTG-12 PCS</v>
      </c>
      <c r="D2783" t="s">
        <v>5397</v>
      </c>
      <c r="E2783" t="s">
        <v>5398</v>
      </c>
      <c r="H2783">
        <f t="shared" si="174"/>
        <v>36000</v>
      </c>
      <c r="I2783">
        <f t="shared" si="175"/>
        <v>39000</v>
      </c>
      <c r="J2783">
        <v>0</v>
      </c>
      <c r="K2783">
        <v>0</v>
      </c>
      <c r="L2783">
        <v>0</v>
      </c>
      <c r="M2783">
        <v>1</v>
      </c>
      <c r="R2783" t="s">
        <v>5401</v>
      </c>
      <c r="S2783" t="s">
        <v>4466</v>
      </c>
      <c r="T2783" s="1" t="s">
        <v>4466</v>
      </c>
      <c r="U2783">
        <v>39000</v>
      </c>
      <c r="V2783">
        <v>39000</v>
      </c>
      <c r="W2783">
        <v>36000</v>
      </c>
    </row>
    <row r="2784" spans="1:23" x14ac:dyDescent="0.25">
      <c r="A2784">
        <v>2783</v>
      </c>
      <c r="B2784" s="1" t="str">
        <f t="shared" si="172"/>
        <v>8997235580037</v>
      </c>
      <c r="C2784" t="str">
        <f t="shared" si="173"/>
        <v>SCRUB PAD-1PCS</v>
      </c>
      <c r="D2784" t="s">
        <v>5397</v>
      </c>
      <c r="E2784" t="s">
        <v>5398</v>
      </c>
      <c r="H2784">
        <f t="shared" si="174"/>
        <v>3000</v>
      </c>
      <c r="I2784">
        <f t="shared" si="175"/>
        <v>4000</v>
      </c>
      <c r="J2784">
        <v>0</v>
      </c>
      <c r="K2784">
        <v>0</v>
      </c>
      <c r="L2784">
        <v>0</v>
      </c>
      <c r="M2784">
        <v>1</v>
      </c>
      <c r="R2784" t="s">
        <v>5401</v>
      </c>
      <c r="S2784" t="s">
        <v>4467</v>
      </c>
      <c r="T2784" s="1" t="s">
        <v>4468</v>
      </c>
      <c r="U2784">
        <v>4000</v>
      </c>
      <c r="V2784">
        <v>4000</v>
      </c>
      <c r="W2784">
        <v>3000</v>
      </c>
    </row>
    <row r="2785" spans="1:23" x14ac:dyDescent="0.25">
      <c r="A2785">
        <v>2784</v>
      </c>
      <c r="B2785" s="1" t="str">
        <f t="shared" si="172"/>
        <v>SEBLAK-25BKS/PACK</v>
      </c>
      <c r="C2785" t="str">
        <f t="shared" si="173"/>
        <v>SEBLAK-25BKS/PACK</v>
      </c>
      <c r="D2785" t="s">
        <v>5397</v>
      </c>
      <c r="E2785" t="s">
        <v>5398</v>
      </c>
      <c r="H2785">
        <f t="shared" si="174"/>
        <v>18000</v>
      </c>
      <c r="I2785">
        <f t="shared" si="175"/>
        <v>20000</v>
      </c>
      <c r="J2785">
        <v>0</v>
      </c>
      <c r="K2785">
        <v>0</v>
      </c>
      <c r="L2785">
        <v>0</v>
      </c>
      <c r="M2785">
        <v>1</v>
      </c>
      <c r="R2785" t="s">
        <v>5401</v>
      </c>
      <c r="S2785" t="s">
        <v>4469</v>
      </c>
      <c r="T2785" s="1" t="s">
        <v>4469</v>
      </c>
      <c r="U2785">
        <v>20000</v>
      </c>
      <c r="V2785">
        <v>20000</v>
      </c>
      <c r="W2785">
        <v>18000</v>
      </c>
    </row>
    <row r="2786" spans="1:23" x14ac:dyDescent="0.25">
      <c r="A2786">
        <v>2785</v>
      </c>
      <c r="B2786" s="1" t="str">
        <f t="shared" si="172"/>
        <v>8998866203708</v>
      </c>
      <c r="C2786" t="str">
        <f t="shared" si="173"/>
        <v>SEDAP BUMBU KALDU AYAM 18PCS/RTG</v>
      </c>
      <c r="D2786" t="s">
        <v>5397</v>
      </c>
      <c r="E2786" t="s">
        <v>5398</v>
      </c>
      <c r="H2786">
        <f t="shared" si="174"/>
        <v>4548</v>
      </c>
      <c r="I2786">
        <f t="shared" si="175"/>
        <v>5000</v>
      </c>
      <c r="J2786">
        <v>0</v>
      </c>
      <c r="K2786">
        <v>0</v>
      </c>
      <c r="L2786">
        <v>0</v>
      </c>
      <c r="M2786">
        <v>1</v>
      </c>
      <c r="R2786" t="s">
        <v>5401</v>
      </c>
      <c r="S2786" t="s">
        <v>4470</v>
      </c>
      <c r="T2786" s="1" t="s">
        <v>4471</v>
      </c>
      <c r="U2786">
        <v>5000</v>
      </c>
      <c r="V2786">
        <v>5000</v>
      </c>
      <c r="W2786">
        <v>4548</v>
      </c>
    </row>
    <row r="2787" spans="1:23" x14ac:dyDescent="0.25">
      <c r="A2787">
        <v>2786</v>
      </c>
      <c r="B2787" s="1" t="str">
        <f t="shared" si="172"/>
        <v>8998866203739</v>
      </c>
      <c r="C2787" t="str">
        <f t="shared" si="173"/>
        <v>SEDAP BUMBU KALDU SAPI 18PCS/RTG</v>
      </c>
      <c r="D2787" t="s">
        <v>5397</v>
      </c>
      <c r="E2787" t="s">
        <v>5398</v>
      </c>
      <c r="H2787">
        <f t="shared" si="174"/>
        <v>4548</v>
      </c>
      <c r="I2787">
        <f t="shared" si="175"/>
        <v>5000</v>
      </c>
      <c r="J2787">
        <v>0</v>
      </c>
      <c r="K2787">
        <v>0</v>
      </c>
      <c r="L2787">
        <v>0</v>
      </c>
      <c r="M2787">
        <v>1</v>
      </c>
      <c r="R2787" t="s">
        <v>5401</v>
      </c>
      <c r="S2787" t="s">
        <v>4472</v>
      </c>
      <c r="T2787" s="1" t="s">
        <v>4473</v>
      </c>
      <c r="U2787">
        <v>5000</v>
      </c>
      <c r="V2787">
        <v>5000</v>
      </c>
      <c r="W2787">
        <v>4548</v>
      </c>
    </row>
    <row r="2788" spans="1:23" x14ac:dyDescent="0.25">
      <c r="A2788">
        <v>2787</v>
      </c>
      <c r="B2788" s="1" t="str">
        <f t="shared" si="172"/>
        <v>SEDAP SOTO MADURA - 1BKS</v>
      </c>
      <c r="C2788" t="str">
        <f t="shared" si="173"/>
        <v>SEDAP SOTO MADURA - 1BKS</v>
      </c>
      <c r="D2788" t="s">
        <v>5397</v>
      </c>
      <c r="E2788" t="s">
        <v>5398</v>
      </c>
      <c r="H2788">
        <f t="shared" si="174"/>
        <v>2425</v>
      </c>
      <c r="I2788">
        <f t="shared" si="175"/>
        <v>2700</v>
      </c>
      <c r="J2788">
        <v>0</v>
      </c>
      <c r="K2788">
        <v>0</v>
      </c>
      <c r="L2788">
        <v>0</v>
      </c>
      <c r="M2788">
        <v>1</v>
      </c>
      <c r="R2788" t="s">
        <v>5401</v>
      </c>
      <c r="S2788" t="s">
        <v>4474</v>
      </c>
      <c r="T2788" s="1" t="s">
        <v>4474</v>
      </c>
      <c r="U2788">
        <v>2700</v>
      </c>
      <c r="V2788">
        <v>3000</v>
      </c>
      <c r="W2788">
        <v>2425</v>
      </c>
    </row>
    <row r="2789" spans="1:23" x14ac:dyDescent="0.25">
      <c r="A2789">
        <v>2788</v>
      </c>
      <c r="B2789" s="1" t="str">
        <f t="shared" si="172"/>
        <v>SEDAP SOTO MADURA 1 DUS-40 BKS</v>
      </c>
      <c r="C2789" t="str">
        <f t="shared" si="173"/>
        <v>SEDAP SOTO MADURA 1 DUS-40 BKS</v>
      </c>
      <c r="D2789" t="s">
        <v>5397</v>
      </c>
      <c r="E2789" t="s">
        <v>5398</v>
      </c>
      <c r="H2789">
        <f t="shared" si="174"/>
        <v>97000</v>
      </c>
      <c r="I2789">
        <f t="shared" si="175"/>
        <v>100000</v>
      </c>
      <c r="J2789">
        <v>0</v>
      </c>
      <c r="K2789">
        <v>0</v>
      </c>
      <c r="L2789">
        <v>0</v>
      </c>
      <c r="M2789">
        <v>1</v>
      </c>
      <c r="R2789" t="s">
        <v>5401</v>
      </c>
      <c r="S2789" t="s">
        <v>4475</v>
      </c>
      <c r="T2789" s="1" t="s">
        <v>4475</v>
      </c>
      <c r="U2789">
        <v>100000</v>
      </c>
      <c r="V2789">
        <v>100000</v>
      </c>
      <c r="W2789">
        <v>97000</v>
      </c>
    </row>
    <row r="2790" spans="1:23" x14ac:dyDescent="0.25">
      <c r="A2790">
        <v>2789</v>
      </c>
      <c r="B2790" s="1" t="str">
        <f t="shared" si="172"/>
        <v>1337000000365</v>
      </c>
      <c r="C2790" t="str">
        <f t="shared" si="173"/>
        <v>SEDOTAN-1PACK</v>
      </c>
      <c r="D2790" t="s">
        <v>5397</v>
      </c>
      <c r="E2790" t="s">
        <v>5398</v>
      </c>
      <c r="H2790">
        <f t="shared" si="174"/>
        <v>5000</v>
      </c>
      <c r="I2790">
        <f t="shared" si="175"/>
        <v>5000</v>
      </c>
      <c r="J2790">
        <v>0</v>
      </c>
      <c r="K2790">
        <v>0</v>
      </c>
      <c r="L2790">
        <v>0</v>
      </c>
      <c r="M2790">
        <v>1</v>
      </c>
      <c r="R2790" t="s">
        <v>5401</v>
      </c>
      <c r="S2790" t="s">
        <v>4476</v>
      </c>
      <c r="T2790" s="1" t="s">
        <v>4477</v>
      </c>
      <c r="U2790">
        <v>5000</v>
      </c>
      <c r="V2790">
        <v>5000</v>
      </c>
      <c r="W2790">
        <v>5000</v>
      </c>
    </row>
    <row r="2791" spans="1:23" x14ac:dyDescent="0.25">
      <c r="A2791">
        <v>2790</v>
      </c>
      <c r="B2791" s="1" t="str">
        <f t="shared" si="172"/>
        <v>8998866200219</v>
      </c>
      <c r="C2791" t="str">
        <f t="shared" si="173"/>
        <v>SEGAR DINGIN C-1000 JERUK NIPIS-24SCT/PACK</v>
      </c>
      <c r="D2791" t="s">
        <v>5397</v>
      </c>
      <c r="E2791" t="s">
        <v>5398</v>
      </c>
      <c r="H2791">
        <f t="shared" si="174"/>
        <v>16500</v>
      </c>
      <c r="I2791">
        <f t="shared" si="175"/>
        <v>17000</v>
      </c>
      <c r="J2791">
        <v>0</v>
      </c>
      <c r="K2791">
        <v>0</v>
      </c>
      <c r="L2791">
        <v>0</v>
      </c>
      <c r="M2791">
        <v>1</v>
      </c>
      <c r="R2791" t="s">
        <v>5401</v>
      </c>
      <c r="S2791" t="s">
        <v>4478</v>
      </c>
      <c r="T2791" s="1" t="s">
        <v>4479</v>
      </c>
      <c r="U2791">
        <v>17000</v>
      </c>
      <c r="V2791">
        <v>17000</v>
      </c>
      <c r="W2791">
        <v>16500</v>
      </c>
    </row>
    <row r="2792" spans="1:23" x14ac:dyDescent="0.25">
      <c r="A2792">
        <v>2791</v>
      </c>
      <c r="B2792" s="1" t="str">
        <f t="shared" si="172"/>
        <v>8998866202800</v>
      </c>
      <c r="C2792" t="str">
        <f t="shared" si="173"/>
        <v>SEGAR DINGIN C-1000 ORANGE-24SCT/PACK</v>
      </c>
      <c r="D2792" t="s">
        <v>5397</v>
      </c>
      <c r="E2792" t="s">
        <v>5398</v>
      </c>
      <c r="H2792">
        <f t="shared" si="174"/>
        <v>15000</v>
      </c>
      <c r="I2792">
        <f t="shared" si="175"/>
        <v>17000</v>
      </c>
      <c r="J2792">
        <v>0</v>
      </c>
      <c r="K2792">
        <v>0</v>
      </c>
      <c r="L2792">
        <v>0</v>
      </c>
      <c r="M2792">
        <v>1</v>
      </c>
      <c r="R2792" t="s">
        <v>5401</v>
      </c>
      <c r="S2792" t="s">
        <v>4480</v>
      </c>
      <c r="T2792" s="1" t="s">
        <v>4481</v>
      </c>
      <c r="U2792">
        <v>17000</v>
      </c>
      <c r="V2792">
        <v>17000</v>
      </c>
      <c r="W2792">
        <v>15000</v>
      </c>
    </row>
    <row r="2793" spans="1:23" x14ac:dyDescent="0.25">
      <c r="A2793">
        <v>2792</v>
      </c>
      <c r="B2793" s="1" t="str">
        <f t="shared" si="172"/>
        <v>SEGAR DINGIN C-1000-12SCT/RTG</v>
      </c>
      <c r="C2793" t="str">
        <f t="shared" si="173"/>
        <v>SEGAR DINGIN C-1000-12SCT/RTG</v>
      </c>
      <c r="D2793" t="s">
        <v>5397</v>
      </c>
      <c r="E2793" t="s">
        <v>5398</v>
      </c>
      <c r="H2793">
        <f t="shared" si="174"/>
        <v>8250</v>
      </c>
      <c r="I2793">
        <f t="shared" si="175"/>
        <v>9000</v>
      </c>
      <c r="J2793">
        <v>0</v>
      </c>
      <c r="K2793">
        <v>0</v>
      </c>
      <c r="L2793">
        <v>0</v>
      </c>
      <c r="M2793">
        <v>1</v>
      </c>
      <c r="R2793" t="s">
        <v>5401</v>
      </c>
      <c r="S2793" t="s">
        <v>4482</v>
      </c>
      <c r="T2793" s="1" t="s">
        <v>4482</v>
      </c>
      <c r="U2793">
        <v>9000</v>
      </c>
      <c r="V2793">
        <v>9000</v>
      </c>
      <c r="W2793">
        <v>8250</v>
      </c>
    </row>
    <row r="2794" spans="1:23" x14ac:dyDescent="0.25">
      <c r="A2794">
        <v>2793</v>
      </c>
      <c r="B2794" s="1" t="str">
        <f t="shared" si="172"/>
        <v>8992942182475</v>
      </c>
      <c r="C2794" t="str">
        <f t="shared" si="173"/>
        <v>SEGAR SARI-1RTG</v>
      </c>
      <c r="D2794" t="s">
        <v>5397</v>
      </c>
      <c r="E2794" t="s">
        <v>5398</v>
      </c>
      <c r="H2794">
        <f t="shared" si="174"/>
        <v>2759</v>
      </c>
      <c r="I2794">
        <f t="shared" si="175"/>
        <v>3000</v>
      </c>
      <c r="J2794">
        <v>0</v>
      </c>
      <c r="K2794">
        <v>0</v>
      </c>
      <c r="L2794">
        <v>0</v>
      </c>
      <c r="M2794">
        <v>1</v>
      </c>
      <c r="R2794" t="s">
        <v>5401</v>
      </c>
      <c r="S2794" t="s">
        <v>4483</v>
      </c>
      <c r="T2794" s="1" t="s">
        <v>4484</v>
      </c>
      <c r="U2794">
        <v>3000</v>
      </c>
      <c r="V2794">
        <v>3000</v>
      </c>
      <c r="W2794">
        <v>2759</v>
      </c>
    </row>
    <row r="2795" spans="1:23" x14ac:dyDescent="0.25">
      <c r="A2795">
        <v>2794</v>
      </c>
      <c r="B2795" s="1" t="str">
        <f t="shared" si="172"/>
        <v>8995205000486</v>
      </c>
      <c r="C2795" t="str">
        <f t="shared" si="173"/>
        <v>SELAI BISKUIT NANAS-1BKS</v>
      </c>
      <c r="D2795" t="s">
        <v>5397</v>
      </c>
      <c r="E2795" t="s">
        <v>5398</v>
      </c>
      <c r="H2795">
        <f t="shared" si="174"/>
        <v>4000</v>
      </c>
      <c r="I2795">
        <f t="shared" si="175"/>
        <v>4500</v>
      </c>
      <c r="J2795">
        <v>0</v>
      </c>
      <c r="K2795">
        <v>0</v>
      </c>
      <c r="L2795">
        <v>0</v>
      </c>
      <c r="M2795">
        <v>1</v>
      </c>
      <c r="R2795" t="s">
        <v>5401</v>
      </c>
      <c r="S2795" t="s">
        <v>4485</v>
      </c>
      <c r="T2795" s="1" t="s">
        <v>4486</v>
      </c>
      <c r="U2795">
        <v>4500</v>
      </c>
      <c r="V2795">
        <v>4500</v>
      </c>
      <c r="W2795">
        <v>4000</v>
      </c>
    </row>
    <row r="2796" spans="1:23" x14ac:dyDescent="0.25">
      <c r="A2796">
        <v>2795</v>
      </c>
      <c r="B2796" s="1" t="str">
        <f t="shared" si="172"/>
        <v>8995205000493</v>
      </c>
      <c r="C2796" t="str">
        <f t="shared" si="173"/>
        <v>SELAI BISKUIT STROBERI-1BKS</v>
      </c>
      <c r="D2796" t="s">
        <v>5397</v>
      </c>
      <c r="E2796" t="s">
        <v>5398</v>
      </c>
      <c r="H2796">
        <f t="shared" si="174"/>
        <v>4000</v>
      </c>
      <c r="I2796">
        <f t="shared" si="175"/>
        <v>4500</v>
      </c>
      <c r="J2796">
        <v>0</v>
      </c>
      <c r="K2796">
        <v>0</v>
      </c>
      <c r="L2796">
        <v>0</v>
      </c>
      <c r="M2796">
        <v>1</v>
      </c>
      <c r="R2796" t="s">
        <v>5401</v>
      </c>
      <c r="S2796" t="s">
        <v>4487</v>
      </c>
      <c r="T2796" s="1" t="s">
        <v>4488</v>
      </c>
      <c r="U2796">
        <v>4500</v>
      </c>
      <c r="V2796">
        <v>4500</v>
      </c>
      <c r="W2796">
        <v>4000</v>
      </c>
    </row>
    <row r="2797" spans="1:23" x14ac:dyDescent="0.25">
      <c r="A2797">
        <v>2796</v>
      </c>
      <c r="B2797" s="1" t="str">
        <f t="shared" si="172"/>
        <v>SENGAIT KUE CARANG EMAS-1PACK</v>
      </c>
      <c r="C2797" t="str">
        <f t="shared" si="173"/>
        <v>SENGAIT KUE CARANG EMAS-1PACK</v>
      </c>
      <c r="D2797" t="s">
        <v>5397</v>
      </c>
      <c r="E2797" t="s">
        <v>5398</v>
      </c>
      <c r="H2797">
        <f t="shared" si="174"/>
        <v>9000</v>
      </c>
      <c r="I2797">
        <f t="shared" si="175"/>
        <v>10000</v>
      </c>
      <c r="J2797">
        <v>0</v>
      </c>
      <c r="K2797">
        <v>0</v>
      </c>
      <c r="L2797">
        <v>0</v>
      </c>
      <c r="M2797">
        <v>1</v>
      </c>
      <c r="R2797" t="s">
        <v>5401</v>
      </c>
      <c r="S2797" t="s">
        <v>4489</v>
      </c>
      <c r="T2797" s="1" t="s">
        <v>4489</v>
      </c>
      <c r="U2797">
        <v>10000</v>
      </c>
      <c r="V2797">
        <v>10000</v>
      </c>
      <c r="W2797">
        <v>9000</v>
      </c>
    </row>
    <row r="2798" spans="1:23" x14ac:dyDescent="0.25">
      <c r="A2798">
        <v>2797</v>
      </c>
      <c r="B2798" s="1" t="str">
        <f t="shared" si="172"/>
        <v>SESAME STICK-40BKS/DUS</v>
      </c>
      <c r="C2798" t="str">
        <f t="shared" si="173"/>
        <v>SESAME STICK-40BKS/DUS</v>
      </c>
      <c r="D2798" t="s">
        <v>5397</v>
      </c>
      <c r="E2798" t="s">
        <v>5398</v>
      </c>
      <c r="H2798">
        <f t="shared" si="174"/>
        <v>60760</v>
      </c>
      <c r="I2798">
        <f t="shared" si="175"/>
        <v>63000</v>
      </c>
      <c r="J2798">
        <v>0</v>
      </c>
      <c r="K2798">
        <v>0</v>
      </c>
      <c r="L2798">
        <v>0</v>
      </c>
      <c r="M2798">
        <v>1</v>
      </c>
      <c r="R2798" t="s">
        <v>5401</v>
      </c>
      <c r="S2798" t="s">
        <v>4490</v>
      </c>
      <c r="T2798" s="1" t="s">
        <v>4490</v>
      </c>
      <c r="U2798">
        <v>63000</v>
      </c>
      <c r="V2798">
        <v>63000</v>
      </c>
      <c r="W2798">
        <v>60760</v>
      </c>
    </row>
    <row r="2799" spans="1:23" x14ac:dyDescent="0.25">
      <c r="A2799">
        <v>2798</v>
      </c>
      <c r="B2799" s="1" t="str">
        <f t="shared" si="172"/>
        <v>8997009460664</v>
      </c>
      <c r="C2799" t="str">
        <f t="shared" si="173"/>
        <v>SHAUN THE SHEEP-1RTG</v>
      </c>
      <c r="D2799" t="s">
        <v>5397</v>
      </c>
      <c r="E2799" t="s">
        <v>5398</v>
      </c>
      <c r="H2799">
        <f t="shared" si="174"/>
        <v>4000</v>
      </c>
      <c r="I2799">
        <f t="shared" si="175"/>
        <v>4500</v>
      </c>
      <c r="J2799">
        <v>0</v>
      </c>
      <c r="K2799">
        <v>0</v>
      </c>
      <c r="L2799">
        <v>0</v>
      </c>
      <c r="M2799">
        <v>1</v>
      </c>
      <c r="R2799" t="s">
        <v>5401</v>
      </c>
      <c r="S2799" t="s">
        <v>4491</v>
      </c>
      <c r="T2799" s="1" t="s">
        <v>4492</v>
      </c>
      <c r="U2799">
        <v>4500</v>
      </c>
      <c r="V2799">
        <v>4500</v>
      </c>
      <c r="W2799">
        <v>4000</v>
      </c>
    </row>
    <row r="2800" spans="1:23" x14ac:dyDescent="0.25">
      <c r="A2800">
        <v>2799</v>
      </c>
      <c r="B2800" s="1" t="str">
        <f t="shared" si="172"/>
        <v>SHAUN THE SHEEP-8RTG/DUS</v>
      </c>
      <c r="C2800" t="str">
        <f t="shared" si="173"/>
        <v>SHAUN THE SHEEP-8RTG/DUS</v>
      </c>
      <c r="D2800" t="s">
        <v>5397</v>
      </c>
      <c r="E2800" t="s">
        <v>5398</v>
      </c>
      <c r="H2800">
        <f t="shared" si="174"/>
        <v>32000</v>
      </c>
      <c r="I2800">
        <f t="shared" si="175"/>
        <v>33000</v>
      </c>
      <c r="J2800">
        <v>0</v>
      </c>
      <c r="K2800">
        <v>0</v>
      </c>
      <c r="L2800">
        <v>0</v>
      </c>
      <c r="M2800">
        <v>1</v>
      </c>
      <c r="R2800" t="s">
        <v>5401</v>
      </c>
      <c r="S2800" t="s">
        <v>4493</v>
      </c>
      <c r="T2800" s="1" t="s">
        <v>4493</v>
      </c>
      <c r="U2800">
        <v>33000</v>
      </c>
      <c r="V2800">
        <v>33000</v>
      </c>
      <c r="W2800">
        <v>32000</v>
      </c>
    </row>
    <row r="2801" spans="1:23" x14ac:dyDescent="0.25">
      <c r="A2801">
        <v>2800</v>
      </c>
      <c r="B2801" s="1" t="str">
        <f t="shared" si="172"/>
        <v>8992946523564</v>
      </c>
      <c r="C2801" t="str">
        <f t="shared" si="173"/>
        <v>SHINZUI BODY CLEANSER 450ML-1PCS</v>
      </c>
      <c r="D2801" t="s">
        <v>5397</v>
      </c>
      <c r="E2801" t="s">
        <v>5398</v>
      </c>
      <c r="H2801">
        <f t="shared" si="174"/>
        <v>24000</v>
      </c>
      <c r="I2801">
        <f t="shared" si="175"/>
        <v>25000</v>
      </c>
      <c r="J2801">
        <v>0</v>
      </c>
      <c r="K2801">
        <v>0</v>
      </c>
      <c r="L2801">
        <v>0</v>
      </c>
      <c r="M2801">
        <v>1</v>
      </c>
      <c r="R2801" t="s">
        <v>5401</v>
      </c>
      <c r="S2801" t="s">
        <v>4494</v>
      </c>
      <c r="T2801" s="1" t="s">
        <v>4495</v>
      </c>
      <c r="U2801">
        <v>25000</v>
      </c>
      <c r="V2801">
        <v>25000</v>
      </c>
      <c r="W2801">
        <v>24000</v>
      </c>
    </row>
    <row r="2802" spans="1:23" x14ac:dyDescent="0.25">
      <c r="A2802">
        <v>2801</v>
      </c>
      <c r="B2802" s="1" t="str">
        <f t="shared" si="172"/>
        <v>SHINZUI CAIR-1PCS</v>
      </c>
      <c r="C2802" t="str">
        <f t="shared" si="173"/>
        <v>SHINZUI CAIR-1PCS</v>
      </c>
      <c r="D2802" t="s">
        <v>5397</v>
      </c>
      <c r="E2802" t="s">
        <v>5398</v>
      </c>
      <c r="H2802">
        <f t="shared" si="174"/>
        <v>13100</v>
      </c>
      <c r="I2802">
        <f t="shared" si="175"/>
        <v>15000</v>
      </c>
      <c r="J2802">
        <v>0</v>
      </c>
      <c r="K2802">
        <v>0</v>
      </c>
      <c r="L2802">
        <v>0</v>
      </c>
      <c r="M2802">
        <v>1</v>
      </c>
      <c r="R2802" t="s">
        <v>5401</v>
      </c>
      <c r="S2802" t="s">
        <v>4496</v>
      </c>
      <c r="T2802" s="1" t="s">
        <v>4496</v>
      </c>
      <c r="U2802">
        <v>15000</v>
      </c>
      <c r="V2802">
        <v>15000</v>
      </c>
      <c r="W2802">
        <v>13100</v>
      </c>
    </row>
    <row r="2803" spans="1:23" x14ac:dyDescent="0.25">
      <c r="A2803">
        <v>2802</v>
      </c>
      <c r="B2803" s="1" t="str">
        <f t="shared" si="172"/>
        <v>8992946519383</v>
      </c>
      <c r="C2803" t="str">
        <f t="shared" si="173"/>
        <v>SHINZUI HANA CAIR-1BKS</v>
      </c>
      <c r="D2803" t="s">
        <v>5397</v>
      </c>
      <c r="E2803" t="s">
        <v>5398</v>
      </c>
      <c r="H2803">
        <f t="shared" si="174"/>
        <v>11749</v>
      </c>
      <c r="I2803">
        <f t="shared" si="175"/>
        <v>14000</v>
      </c>
      <c r="J2803">
        <v>0</v>
      </c>
      <c r="K2803">
        <v>0</v>
      </c>
      <c r="L2803">
        <v>0</v>
      </c>
      <c r="M2803">
        <v>1</v>
      </c>
      <c r="R2803" t="s">
        <v>5401</v>
      </c>
      <c r="S2803" t="s">
        <v>4497</v>
      </c>
      <c r="T2803" s="1" t="s">
        <v>4498</v>
      </c>
      <c r="U2803">
        <v>14000</v>
      </c>
      <c r="V2803">
        <v>14000</v>
      </c>
      <c r="W2803">
        <v>11749</v>
      </c>
    </row>
    <row r="2804" spans="1:23" x14ac:dyDescent="0.25">
      <c r="A2804">
        <v>2803</v>
      </c>
      <c r="B2804" s="1" t="str">
        <f t="shared" si="172"/>
        <v>8992946519390</v>
      </c>
      <c r="C2804" t="str">
        <f t="shared" si="173"/>
        <v>SHINZUI KIREI CAIR-1BKS</v>
      </c>
      <c r="D2804" t="s">
        <v>5397</v>
      </c>
      <c r="E2804" t="s">
        <v>5398</v>
      </c>
      <c r="H2804">
        <f t="shared" si="174"/>
        <v>11749</v>
      </c>
      <c r="I2804">
        <f t="shared" si="175"/>
        <v>14000</v>
      </c>
      <c r="J2804">
        <v>0</v>
      </c>
      <c r="K2804">
        <v>0</v>
      </c>
      <c r="L2804">
        <v>0</v>
      </c>
      <c r="M2804">
        <v>1</v>
      </c>
      <c r="R2804" t="s">
        <v>5401</v>
      </c>
      <c r="S2804" t="s">
        <v>4499</v>
      </c>
      <c r="T2804" s="1" t="s">
        <v>4500</v>
      </c>
      <c r="U2804">
        <v>14000</v>
      </c>
      <c r="V2804">
        <v>14000</v>
      </c>
      <c r="W2804">
        <v>11749</v>
      </c>
    </row>
    <row r="2805" spans="1:23" x14ac:dyDescent="0.25">
      <c r="A2805">
        <v>2804</v>
      </c>
      <c r="B2805" s="1" t="str">
        <f t="shared" si="172"/>
        <v>8992946518799</v>
      </c>
      <c r="C2805" t="str">
        <f t="shared" si="173"/>
        <v>SHINZUI MATZU CAIR-1PCS</v>
      </c>
      <c r="D2805" t="s">
        <v>5397</v>
      </c>
      <c r="E2805" t="s">
        <v>5398</v>
      </c>
      <c r="H2805">
        <f t="shared" si="174"/>
        <v>11749</v>
      </c>
      <c r="I2805">
        <f t="shared" si="175"/>
        <v>14000</v>
      </c>
      <c r="J2805">
        <v>0</v>
      </c>
      <c r="K2805">
        <v>0</v>
      </c>
      <c r="L2805">
        <v>0</v>
      </c>
      <c r="M2805">
        <v>1</v>
      </c>
      <c r="R2805" t="s">
        <v>5401</v>
      </c>
      <c r="S2805" t="s">
        <v>4501</v>
      </c>
      <c r="T2805" s="1" t="s">
        <v>4502</v>
      </c>
      <c r="U2805">
        <v>14000</v>
      </c>
      <c r="V2805">
        <v>14000</v>
      </c>
      <c r="W2805">
        <v>11749</v>
      </c>
    </row>
    <row r="2806" spans="1:23" x14ac:dyDescent="0.25">
      <c r="A2806">
        <v>2805</v>
      </c>
      <c r="B2806" s="1" t="str">
        <f t="shared" si="172"/>
        <v>8992946522253</v>
      </c>
      <c r="C2806" t="str">
        <f t="shared" si="173"/>
        <v>SHINZUI MYORI CAIR-1PCS</v>
      </c>
      <c r="D2806" t="s">
        <v>5397</v>
      </c>
      <c r="E2806" t="s">
        <v>5398</v>
      </c>
      <c r="H2806">
        <f t="shared" si="174"/>
        <v>11749</v>
      </c>
      <c r="I2806">
        <f t="shared" si="175"/>
        <v>14000</v>
      </c>
      <c r="J2806">
        <v>0</v>
      </c>
      <c r="K2806">
        <v>0</v>
      </c>
      <c r="L2806">
        <v>0</v>
      </c>
      <c r="M2806">
        <v>1</v>
      </c>
      <c r="R2806" t="s">
        <v>5401</v>
      </c>
      <c r="S2806" t="s">
        <v>4503</v>
      </c>
      <c r="T2806" s="1" t="s">
        <v>4504</v>
      </c>
      <c r="U2806">
        <v>14000</v>
      </c>
      <c r="V2806">
        <v>14000</v>
      </c>
      <c r="W2806">
        <v>11749</v>
      </c>
    </row>
    <row r="2807" spans="1:23" x14ac:dyDescent="0.25">
      <c r="A2807">
        <v>2806</v>
      </c>
      <c r="B2807" s="1" t="str">
        <f t="shared" si="172"/>
        <v>SHOWER MANDI-1BKS</v>
      </c>
      <c r="C2807" t="str">
        <f t="shared" si="173"/>
        <v>SHOWER MANDI-1BKS</v>
      </c>
      <c r="D2807" t="s">
        <v>5397</v>
      </c>
      <c r="E2807" t="s">
        <v>5398</v>
      </c>
      <c r="H2807">
        <f t="shared" si="174"/>
        <v>7000</v>
      </c>
      <c r="I2807">
        <f t="shared" si="175"/>
        <v>10000</v>
      </c>
      <c r="J2807">
        <v>0</v>
      </c>
      <c r="K2807">
        <v>0</v>
      </c>
      <c r="L2807">
        <v>0</v>
      </c>
      <c r="M2807">
        <v>1</v>
      </c>
      <c r="R2807" t="s">
        <v>5401</v>
      </c>
      <c r="S2807" t="s">
        <v>4505</v>
      </c>
      <c r="T2807" s="1" t="s">
        <v>4505</v>
      </c>
      <c r="U2807">
        <v>10000</v>
      </c>
      <c r="V2807">
        <v>10000</v>
      </c>
      <c r="W2807">
        <v>7000</v>
      </c>
    </row>
    <row r="2808" spans="1:23" x14ac:dyDescent="0.25">
      <c r="A2808">
        <v>2807</v>
      </c>
      <c r="B2808" s="1" t="str">
        <f t="shared" si="172"/>
        <v>8998898847109</v>
      </c>
      <c r="C2808" t="str">
        <f t="shared" si="173"/>
        <v>SIDOMUNCUL KOPI JAHE-10BKS/PACK</v>
      </c>
      <c r="D2808" t="s">
        <v>5397</v>
      </c>
      <c r="E2808" t="s">
        <v>5398</v>
      </c>
      <c r="H2808">
        <f t="shared" si="174"/>
        <v>14900</v>
      </c>
      <c r="I2808">
        <f t="shared" si="175"/>
        <v>16000</v>
      </c>
      <c r="J2808">
        <v>0</v>
      </c>
      <c r="K2808">
        <v>0</v>
      </c>
      <c r="L2808">
        <v>0</v>
      </c>
      <c r="M2808">
        <v>1</v>
      </c>
      <c r="R2808" t="s">
        <v>5401</v>
      </c>
      <c r="S2808" t="s">
        <v>4506</v>
      </c>
      <c r="T2808" s="1" t="s">
        <v>4507</v>
      </c>
      <c r="U2808">
        <v>16000</v>
      </c>
      <c r="V2808">
        <v>16000</v>
      </c>
      <c r="W2808">
        <v>14900</v>
      </c>
    </row>
    <row r="2809" spans="1:23" x14ac:dyDescent="0.25">
      <c r="A2809">
        <v>2808</v>
      </c>
      <c r="B2809" s="1" t="str">
        <f t="shared" si="172"/>
        <v>SIDOMUNCUL KOPI JAHE-12PACK/DUS</v>
      </c>
      <c r="C2809" t="str">
        <f t="shared" si="173"/>
        <v>SIDOMUNCUL KOPI JAHE-12PACK/DUS</v>
      </c>
      <c r="D2809" t="s">
        <v>5397</v>
      </c>
      <c r="E2809" t="s">
        <v>5398</v>
      </c>
      <c r="H2809">
        <f t="shared" si="174"/>
        <v>179300</v>
      </c>
      <c r="I2809">
        <f t="shared" si="175"/>
        <v>184000</v>
      </c>
      <c r="J2809">
        <v>0</v>
      </c>
      <c r="K2809">
        <v>0</v>
      </c>
      <c r="L2809">
        <v>0</v>
      </c>
      <c r="M2809">
        <v>1</v>
      </c>
      <c r="R2809" t="s">
        <v>5401</v>
      </c>
      <c r="S2809" t="s">
        <v>4508</v>
      </c>
      <c r="T2809" s="1" t="s">
        <v>4508</v>
      </c>
      <c r="U2809">
        <v>184000</v>
      </c>
      <c r="V2809">
        <v>184000</v>
      </c>
      <c r="W2809">
        <v>179300</v>
      </c>
    </row>
    <row r="2810" spans="1:23" x14ac:dyDescent="0.25">
      <c r="A2810">
        <v>2809</v>
      </c>
      <c r="B2810" s="1" t="str">
        <f t="shared" si="172"/>
        <v>8998898853100</v>
      </c>
      <c r="C2810" t="str">
        <f t="shared" si="173"/>
        <v>SIDOMUNCUL SUSU JAHE-10BKS/PACK</v>
      </c>
      <c r="D2810" t="s">
        <v>5397</v>
      </c>
      <c r="E2810" t="s">
        <v>5398</v>
      </c>
      <c r="H2810">
        <f t="shared" si="174"/>
        <v>14400</v>
      </c>
      <c r="I2810">
        <f t="shared" si="175"/>
        <v>15500</v>
      </c>
      <c r="J2810">
        <v>0</v>
      </c>
      <c r="K2810">
        <v>0</v>
      </c>
      <c r="L2810">
        <v>0</v>
      </c>
      <c r="M2810">
        <v>1</v>
      </c>
      <c r="R2810" t="s">
        <v>5401</v>
      </c>
      <c r="S2810" t="s">
        <v>4509</v>
      </c>
      <c r="T2810" s="1" t="s">
        <v>4510</v>
      </c>
      <c r="U2810">
        <v>15500</v>
      </c>
      <c r="V2810">
        <v>15500</v>
      </c>
      <c r="W2810">
        <v>14400</v>
      </c>
    </row>
    <row r="2811" spans="1:23" x14ac:dyDescent="0.25">
      <c r="A2811">
        <v>2810</v>
      </c>
      <c r="B2811" s="1" t="str">
        <f t="shared" si="172"/>
        <v>SIDOMUNCUL SUSU JAHE-12PACK/DUS</v>
      </c>
      <c r="C2811" t="str">
        <f t="shared" si="173"/>
        <v>SIDOMUNCUL SUSU JAHE-12PACK/DUS</v>
      </c>
      <c r="D2811" t="s">
        <v>5397</v>
      </c>
      <c r="E2811" t="s">
        <v>5398</v>
      </c>
      <c r="H2811">
        <f t="shared" si="174"/>
        <v>172800</v>
      </c>
      <c r="I2811">
        <f t="shared" si="175"/>
        <v>178000</v>
      </c>
      <c r="J2811">
        <v>0</v>
      </c>
      <c r="K2811">
        <v>0</v>
      </c>
      <c r="L2811">
        <v>0</v>
      </c>
      <c r="M2811">
        <v>1</v>
      </c>
      <c r="R2811" t="s">
        <v>5401</v>
      </c>
      <c r="S2811" t="s">
        <v>4511</v>
      </c>
      <c r="T2811" s="1" t="s">
        <v>4511</v>
      </c>
      <c r="U2811">
        <v>178000</v>
      </c>
      <c r="V2811">
        <v>178000</v>
      </c>
      <c r="W2811">
        <v>172800</v>
      </c>
    </row>
    <row r="2812" spans="1:23" x14ac:dyDescent="0.25">
      <c r="A2812">
        <v>2811</v>
      </c>
      <c r="B2812" s="1" t="str">
        <f t="shared" si="172"/>
        <v>3720153200009</v>
      </c>
      <c r="C2812" t="str">
        <f t="shared" si="173"/>
        <v>SIHIJAU RASA  AYAM-1KTK</v>
      </c>
      <c r="D2812" t="s">
        <v>5397</v>
      </c>
      <c r="E2812" t="s">
        <v>5398</v>
      </c>
      <c r="H2812">
        <f t="shared" si="174"/>
        <v>21384</v>
      </c>
      <c r="I2812">
        <f t="shared" si="175"/>
        <v>22000</v>
      </c>
      <c r="J2812">
        <v>0</v>
      </c>
      <c r="K2812">
        <v>0</v>
      </c>
      <c r="L2812">
        <v>0</v>
      </c>
      <c r="M2812">
        <v>1</v>
      </c>
      <c r="R2812" t="s">
        <v>5401</v>
      </c>
      <c r="S2812" t="s">
        <v>4512</v>
      </c>
      <c r="T2812" s="1" t="s">
        <v>4513</v>
      </c>
      <c r="U2812">
        <v>22000</v>
      </c>
      <c r="V2812">
        <v>22000</v>
      </c>
      <c r="W2812">
        <v>21384</v>
      </c>
    </row>
    <row r="2813" spans="1:23" x14ac:dyDescent="0.25">
      <c r="A2813">
        <v>2812</v>
      </c>
      <c r="B2813" s="1" t="str">
        <f t="shared" si="172"/>
        <v>3720153600007</v>
      </c>
      <c r="C2813" t="str">
        <f t="shared" si="173"/>
        <v>SIHIJAU RASA BBQ-1KTK</v>
      </c>
      <c r="D2813" t="s">
        <v>5397</v>
      </c>
      <c r="E2813" t="s">
        <v>5398</v>
      </c>
      <c r="H2813">
        <f t="shared" si="174"/>
        <v>21384</v>
      </c>
      <c r="I2813">
        <f t="shared" si="175"/>
        <v>22000</v>
      </c>
      <c r="J2813">
        <v>0</v>
      </c>
      <c r="K2813">
        <v>0</v>
      </c>
      <c r="L2813">
        <v>0</v>
      </c>
      <c r="M2813">
        <v>1</v>
      </c>
      <c r="R2813" t="s">
        <v>5401</v>
      </c>
      <c r="S2813" t="s">
        <v>4514</v>
      </c>
      <c r="T2813" s="1" t="s">
        <v>4515</v>
      </c>
      <c r="U2813">
        <v>22000</v>
      </c>
      <c r="V2813">
        <v>22000</v>
      </c>
      <c r="W2813">
        <v>21384</v>
      </c>
    </row>
    <row r="2814" spans="1:23" x14ac:dyDescent="0.25">
      <c r="A2814">
        <v>2813</v>
      </c>
      <c r="B2814" s="1" t="str">
        <f t="shared" si="172"/>
        <v>3720153300006</v>
      </c>
      <c r="C2814" t="str">
        <f t="shared" si="173"/>
        <v>SIHIJAU RASA PEDAS-1KTK</v>
      </c>
      <c r="D2814" t="s">
        <v>5397</v>
      </c>
      <c r="E2814" t="s">
        <v>5398</v>
      </c>
      <c r="H2814">
        <f t="shared" si="174"/>
        <v>21384</v>
      </c>
      <c r="I2814">
        <f t="shared" si="175"/>
        <v>22000</v>
      </c>
      <c r="J2814">
        <v>0</v>
      </c>
      <c r="K2814">
        <v>0</v>
      </c>
      <c r="L2814">
        <v>0</v>
      </c>
      <c r="M2814">
        <v>1</v>
      </c>
      <c r="R2814" t="s">
        <v>5401</v>
      </c>
      <c r="S2814" t="s">
        <v>4516</v>
      </c>
      <c r="T2814" s="1" t="s">
        <v>4517</v>
      </c>
      <c r="U2814">
        <v>22000</v>
      </c>
      <c r="V2814">
        <v>22000</v>
      </c>
      <c r="W2814">
        <v>21384</v>
      </c>
    </row>
    <row r="2815" spans="1:23" x14ac:dyDescent="0.25">
      <c r="A2815">
        <v>2814</v>
      </c>
      <c r="B2815" s="1" t="str">
        <f t="shared" si="172"/>
        <v>3720153900008</v>
      </c>
      <c r="C2815" t="str">
        <f t="shared" si="173"/>
        <v>SIHIJAU RASA RENDANG-1KTK</v>
      </c>
      <c r="D2815" t="s">
        <v>5397</v>
      </c>
      <c r="E2815" t="s">
        <v>5398</v>
      </c>
      <c r="H2815">
        <f t="shared" si="174"/>
        <v>21384</v>
      </c>
      <c r="I2815">
        <f t="shared" si="175"/>
        <v>22000</v>
      </c>
      <c r="J2815">
        <v>0</v>
      </c>
      <c r="K2815">
        <v>0</v>
      </c>
      <c r="L2815">
        <v>0</v>
      </c>
      <c r="M2815">
        <v>1</v>
      </c>
      <c r="R2815" t="s">
        <v>5401</v>
      </c>
      <c r="S2815" t="s">
        <v>4518</v>
      </c>
      <c r="T2815" s="1" t="s">
        <v>4519</v>
      </c>
      <c r="U2815">
        <v>22000</v>
      </c>
      <c r="V2815">
        <v>22000</v>
      </c>
      <c r="W2815">
        <v>21384</v>
      </c>
    </row>
    <row r="2816" spans="1:23" x14ac:dyDescent="0.25">
      <c r="A2816">
        <v>2815</v>
      </c>
      <c r="B2816" s="1" t="str">
        <f t="shared" si="172"/>
        <v>SIIP 1000 COKLAT 1PACK/10PCS</v>
      </c>
      <c r="C2816" t="str">
        <f t="shared" si="173"/>
        <v>SIIP 1000 COKLAT 1PACK/10PCS</v>
      </c>
      <c r="D2816" t="s">
        <v>5397</v>
      </c>
      <c r="E2816" t="s">
        <v>5398</v>
      </c>
      <c r="H2816">
        <f t="shared" si="174"/>
        <v>8500</v>
      </c>
      <c r="I2816">
        <f t="shared" si="175"/>
        <v>9000</v>
      </c>
      <c r="J2816">
        <v>0</v>
      </c>
      <c r="K2816">
        <v>0</v>
      </c>
      <c r="L2816">
        <v>0</v>
      </c>
      <c r="M2816">
        <v>1</v>
      </c>
      <c r="R2816" t="s">
        <v>5401</v>
      </c>
      <c r="S2816" t="s">
        <v>4520</v>
      </c>
      <c r="T2816" s="1" t="s">
        <v>4520</v>
      </c>
      <c r="U2816">
        <v>9000</v>
      </c>
      <c r="V2816">
        <v>9000</v>
      </c>
      <c r="W2816">
        <v>8500</v>
      </c>
    </row>
    <row r="2817" spans="1:23" x14ac:dyDescent="0.25">
      <c r="A2817">
        <v>2816</v>
      </c>
      <c r="B2817" s="1" t="str">
        <f t="shared" si="172"/>
        <v>8993175552707</v>
      </c>
      <c r="C2817" t="str">
        <f t="shared" si="173"/>
        <v>SIIP 500 KOTAK CHIKEN-1KTK</v>
      </c>
      <c r="D2817" t="s">
        <v>5397</v>
      </c>
      <c r="E2817" t="s">
        <v>5398</v>
      </c>
      <c r="H2817">
        <f t="shared" si="174"/>
        <v>8500</v>
      </c>
      <c r="I2817">
        <f t="shared" si="175"/>
        <v>9000</v>
      </c>
      <c r="J2817">
        <v>0</v>
      </c>
      <c r="K2817">
        <v>0</v>
      </c>
      <c r="L2817">
        <v>0</v>
      </c>
      <c r="M2817">
        <v>1</v>
      </c>
      <c r="R2817" t="s">
        <v>5401</v>
      </c>
      <c r="S2817" t="s">
        <v>4521</v>
      </c>
      <c r="T2817" s="1" t="s">
        <v>4522</v>
      </c>
      <c r="U2817">
        <v>9000</v>
      </c>
      <c r="V2817">
        <v>9000</v>
      </c>
      <c r="W2817">
        <v>8500</v>
      </c>
    </row>
    <row r="2818" spans="1:23" x14ac:dyDescent="0.25">
      <c r="A2818">
        <v>2817</v>
      </c>
      <c r="B2818" s="1" t="str">
        <f t="shared" ref="B2818:B2881" si="176">T2818</f>
        <v>8993175531979</v>
      </c>
      <c r="C2818" t="str">
        <f t="shared" ref="C2818:C2881" si="177">S2818</f>
        <v>SIIP 500 KOTAK COKELAT-1KTK</v>
      </c>
      <c r="D2818" t="s">
        <v>5397</v>
      </c>
      <c r="E2818" t="s">
        <v>5398</v>
      </c>
      <c r="H2818">
        <f t="shared" ref="H2818:H2881" si="178">W2818</f>
        <v>8500</v>
      </c>
      <c r="I2818">
        <f t="shared" ref="I2818:I2881" si="179">U2818</f>
        <v>9000</v>
      </c>
      <c r="J2818">
        <v>0</v>
      </c>
      <c r="K2818">
        <v>0</v>
      </c>
      <c r="L2818">
        <v>0</v>
      </c>
      <c r="M2818">
        <v>1</v>
      </c>
      <c r="R2818" t="s">
        <v>5401</v>
      </c>
      <c r="S2818" t="s">
        <v>4523</v>
      </c>
      <c r="T2818" s="1" t="s">
        <v>4524</v>
      </c>
      <c r="U2818">
        <v>9000</v>
      </c>
      <c r="V2818">
        <v>9000</v>
      </c>
      <c r="W2818">
        <v>8500</v>
      </c>
    </row>
    <row r="2819" spans="1:23" x14ac:dyDescent="0.25">
      <c r="A2819">
        <v>2818</v>
      </c>
      <c r="B2819" s="1" t="str">
        <f t="shared" si="176"/>
        <v>8993175531986</v>
      </c>
      <c r="C2819" t="str">
        <f t="shared" si="177"/>
        <v>SIIP 500 KOTAK CORN-1KTK</v>
      </c>
      <c r="D2819" t="s">
        <v>5397</v>
      </c>
      <c r="E2819" t="s">
        <v>5398</v>
      </c>
      <c r="H2819">
        <f t="shared" si="178"/>
        <v>8500</v>
      </c>
      <c r="I2819">
        <f t="shared" si="179"/>
        <v>9000</v>
      </c>
      <c r="J2819">
        <v>0</v>
      </c>
      <c r="K2819">
        <v>0</v>
      </c>
      <c r="L2819">
        <v>0</v>
      </c>
      <c r="M2819">
        <v>1</v>
      </c>
      <c r="R2819" t="s">
        <v>5401</v>
      </c>
      <c r="S2819" t="s">
        <v>4525</v>
      </c>
      <c r="T2819" s="1" t="s">
        <v>4526</v>
      </c>
      <c r="U2819">
        <v>9000</v>
      </c>
      <c r="V2819">
        <v>9000</v>
      </c>
      <c r="W2819">
        <v>8500</v>
      </c>
    </row>
    <row r="2820" spans="1:23" x14ac:dyDescent="0.25">
      <c r="A2820">
        <v>2819</v>
      </c>
      <c r="B2820" s="1" t="str">
        <f t="shared" si="176"/>
        <v>8993175531993</v>
      </c>
      <c r="C2820" t="str">
        <f t="shared" si="177"/>
        <v>SIIP 500 KOTAK RICHEESE-1KTK</v>
      </c>
      <c r="D2820" t="s">
        <v>5397</v>
      </c>
      <c r="E2820" t="s">
        <v>5398</v>
      </c>
      <c r="H2820">
        <f t="shared" si="178"/>
        <v>8500</v>
      </c>
      <c r="I2820">
        <f t="shared" si="179"/>
        <v>9000</v>
      </c>
      <c r="J2820">
        <v>0</v>
      </c>
      <c r="K2820">
        <v>0</v>
      </c>
      <c r="L2820">
        <v>0</v>
      </c>
      <c r="M2820">
        <v>1</v>
      </c>
      <c r="R2820" t="s">
        <v>5401</v>
      </c>
      <c r="S2820" t="s">
        <v>4527</v>
      </c>
      <c r="T2820" s="1" t="s">
        <v>4528</v>
      </c>
      <c r="U2820">
        <v>9000</v>
      </c>
      <c r="V2820">
        <v>9000</v>
      </c>
      <c r="W2820">
        <v>8500</v>
      </c>
    </row>
    <row r="2821" spans="1:23" x14ac:dyDescent="0.25">
      <c r="A2821">
        <v>2820</v>
      </c>
      <c r="B2821" s="1" t="str">
        <f t="shared" si="176"/>
        <v>SIIP 500 KOTAK-12KTK/DUS</v>
      </c>
      <c r="C2821" t="str">
        <f t="shared" si="177"/>
        <v>SIIP 500 KOTAK-12KTK/DUS</v>
      </c>
      <c r="D2821" t="s">
        <v>5397</v>
      </c>
      <c r="E2821" t="s">
        <v>5398</v>
      </c>
      <c r="H2821">
        <f t="shared" si="178"/>
        <v>100800</v>
      </c>
      <c r="I2821">
        <f t="shared" si="179"/>
        <v>102500</v>
      </c>
      <c r="J2821">
        <v>0</v>
      </c>
      <c r="K2821">
        <v>0</v>
      </c>
      <c r="L2821">
        <v>0</v>
      </c>
      <c r="M2821">
        <v>1</v>
      </c>
      <c r="R2821" t="s">
        <v>5401</v>
      </c>
      <c r="S2821" t="s">
        <v>4529</v>
      </c>
      <c r="T2821" s="1" t="s">
        <v>4529</v>
      </c>
      <c r="U2821">
        <v>102500</v>
      </c>
      <c r="V2821">
        <v>102500</v>
      </c>
      <c r="W2821">
        <v>100800</v>
      </c>
    </row>
    <row r="2822" spans="1:23" x14ac:dyDescent="0.25">
      <c r="A2822">
        <v>2821</v>
      </c>
      <c r="B2822" s="1" t="str">
        <f t="shared" si="176"/>
        <v>8993175552721</v>
      </c>
      <c r="C2822" t="str">
        <f t="shared" si="177"/>
        <v>SIIP BITE-1RTG</v>
      </c>
      <c r="D2822" t="s">
        <v>5397</v>
      </c>
      <c r="E2822" t="s">
        <v>5398</v>
      </c>
      <c r="H2822">
        <f t="shared" si="178"/>
        <v>8500</v>
      </c>
      <c r="I2822">
        <f t="shared" si="179"/>
        <v>9000</v>
      </c>
      <c r="J2822">
        <v>0</v>
      </c>
      <c r="K2822">
        <v>0</v>
      </c>
      <c r="L2822">
        <v>0</v>
      </c>
      <c r="M2822">
        <v>1</v>
      </c>
      <c r="R2822" t="s">
        <v>5401</v>
      </c>
      <c r="S2822" t="s">
        <v>4530</v>
      </c>
      <c r="T2822" s="1" t="s">
        <v>4531</v>
      </c>
      <c r="U2822">
        <v>9000</v>
      </c>
      <c r="V2822">
        <v>9000</v>
      </c>
      <c r="W2822">
        <v>8500</v>
      </c>
    </row>
    <row r="2823" spans="1:23" x14ac:dyDescent="0.25">
      <c r="A2823">
        <v>2822</v>
      </c>
      <c r="B2823" s="1" t="str">
        <f t="shared" si="176"/>
        <v>8993175549844</v>
      </c>
      <c r="C2823" t="str">
        <f t="shared" si="177"/>
        <v>SIIP NET RENCENG-10PCS/RTG</v>
      </c>
      <c r="D2823" t="s">
        <v>5397</v>
      </c>
      <c r="E2823" t="s">
        <v>5398</v>
      </c>
      <c r="H2823">
        <f t="shared" si="178"/>
        <v>8500</v>
      </c>
      <c r="I2823">
        <f t="shared" si="179"/>
        <v>9000</v>
      </c>
      <c r="J2823">
        <v>0</v>
      </c>
      <c r="K2823">
        <v>0</v>
      </c>
      <c r="L2823">
        <v>0</v>
      </c>
      <c r="M2823">
        <v>1</v>
      </c>
      <c r="R2823" t="s">
        <v>5401</v>
      </c>
      <c r="S2823" t="s">
        <v>4532</v>
      </c>
      <c r="T2823" s="1" t="s">
        <v>4533</v>
      </c>
      <c r="U2823">
        <v>9000</v>
      </c>
      <c r="V2823">
        <v>9000</v>
      </c>
      <c r="W2823">
        <v>8500</v>
      </c>
    </row>
    <row r="2824" spans="1:23" x14ac:dyDescent="0.25">
      <c r="A2824">
        <v>2823</v>
      </c>
      <c r="B2824" s="1" t="str">
        <f t="shared" si="176"/>
        <v>SIIP NET RENCENG-6RTG/DUS</v>
      </c>
      <c r="C2824" t="str">
        <f t="shared" si="177"/>
        <v>SIIP NET RENCENG-6RTG/DUS</v>
      </c>
      <c r="D2824" t="s">
        <v>5397</v>
      </c>
      <c r="E2824" t="s">
        <v>5398</v>
      </c>
      <c r="H2824">
        <f t="shared" si="178"/>
        <v>51000</v>
      </c>
      <c r="I2824">
        <f t="shared" si="179"/>
        <v>53000</v>
      </c>
      <c r="J2824">
        <v>0</v>
      </c>
      <c r="K2824">
        <v>0</v>
      </c>
      <c r="L2824">
        <v>0</v>
      </c>
      <c r="M2824">
        <v>1</v>
      </c>
      <c r="R2824" t="s">
        <v>5401</v>
      </c>
      <c r="S2824" t="s">
        <v>4534</v>
      </c>
      <c r="T2824" s="1" t="s">
        <v>4534</v>
      </c>
      <c r="U2824">
        <v>53000</v>
      </c>
      <c r="V2824">
        <v>53000</v>
      </c>
      <c r="W2824">
        <v>51000</v>
      </c>
    </row>
    <row r="2825" spans="1:23" x14ac:dyDescent="0.25">
      <c r="A2825">
        <v>2824</v>
      </c>
      <c r="B2825" s="1" t="str">
        <f t="shared" si="176"/>
        <v>SIIPLAH CUP 24 CUP /DUS</v>
      </c>
      <c r="C2825" t="str">
        <f t="shared" si="177"/>
        <v>SIIPLAH CUP 24 CUP /DUS</v>
      </c>
      <c r="D2825" t="s">
        <v>5397</v>
      </c>
      <c r="E2825" t="s">
        <v>5398</v>
      </c>
      <c r="H2825">
        <f t="shared" si="178"/>
        <v>19500</v>
      </c>
      <c r="I2825">
        <f t="shared" si="179"/>
        <v>20500</v>
      </c>
      <c r="J2825">
        <v>0</v>
      </c>
      <c r="K2825">
        <v>0</v>
      </c>
      <c r="L2825">
        <v>0</v>
      </c>
      <c r="M2825">
        <v>1</v>
      </c>
      <c r="R2825" t="s">
        <v>5401</v>
      </c>
      <c r="S2825" t="s">
        <v>4535</v>
      </c>
      <c r="T2825" s="1" t="s">
        <v>4535</v>
      </c>
      <c r="U2825">
        <v>20500</v>
      </c>
      <c r="V2825">
        <v>20500</v>
      </c>
      <c r="W2825">
        <v>19500</v>
      </c>
    </row>
    <row r="2826" spans="1:23" x14ac:dyDescent="0.25">
      <c r="A2826">
        <v>2825</v>
      </c>
      <c r="B2826" s="1" t="str">
        <f t="shared" si="176"/>
        <v>SIKAT GIGI CIPTADENT 12PCS/DUS</v>
      </c>
      <c r="C2826" t="str">
        <f t="shared" si="177"/>
        <v>SIKAT GIGI CIPTADENT 12PCS/DUS</v>
      </c>
      <c r="D2826" t="s">
        <v>5397</v>
      </c>
      <c r="E2826" t="s">
        <v>5398</v>
      </c>
      <c r="H2826">
        <f t="shared" si="178"/>
        <v>31200</v>
      </c>
      <c r="I2826">
        <f t="shared" si="179"/>
        <v>35000</v>
      </c>
      <c r="J2826">
        <v>0</v>
      </c>
      <c r="K2826">
        <v>0</v>
      </c>
      <c r="L2826">
        <v>0</v>
      </c>
      <c r="M2826">
        <v>1</v>
      </c>
      <c r="R2826" t="s">
        <v>5401</v>
      </c>
      <c r="S2826" t="s">
        <v>4536</v>
      </c>
      <c r="T2826" s="1" t="s">
        <v>4536</v>
      </c>
      <c r="U2826">
        <v>35000</v>
      </c>
      <c r="V2826">
        <v>35000</v>
      </c>
      <c r="W2826">
        <v>31200</v>
      </c>
    </row>
    <row r="2827" spans="1:23" x14ac:dyDescent="0.25">
      <c r="A2827">
        <v>2826</v>
      </c>
      <c r="B2827" s="1" t="str">
        <f t="shared" si="176"/>
        <v>8998866103954</v>
      </c>
      <c r="C2827" t="str">
        <f t="shared" si="177"/>
        <v>SIKAT GIGI CIPTADENT/PCS</v>
      </c>
      <c r="D2827" t="s">
        <v>5397</v>
      </c>
      <c r="E2827" t="s">
        <v>5398</v>
      </c>
      <c r="H2827">
        <f t="shared" si="178"/>
        <v>2600</v>
      </c>
      <c r="I2827">
        <f t="shared" si="179"/>
        <v>3500</v>
      </c>
      <c r="J2827">
        <v>0</v>
      </c>
      <c r="K2827">
        <v>0</v>
      </c>
      <c r="L2827">
        <v>0</v>
      </c>
      <c r="M2827">
        <v>1</v>
      </c>
      <c r="R2827" t="s">
        <v>5401</v>
      </c>
      <c r="S2827" t="s">
        <v>4537</v>
      </c>
      <c r="T2827" s="1" t="s">
        <v>4538</v>
      </c>
      <c r="U2827">
        <v>3500</v>
      </c>
      <c r="V2827">
        <v>3500</v>
      </c>
      <c r="W2827">
        <v>2600</v>
      </c>
    </row>
    <row r="2828" spans="1:23" x14ac:dyDescent="0.25">
      <c r="A2828">
        <v>2827</v>
      </c>
      <c r="B2828" s="1" t="str">
        <f t="shared" si="176"/>
        <v>SIKAT GIGI COMFORT-12PCS/DUS</v>
      </c>
      <c r="C2828" t="str">
        <f t="shared" si="177"/>
        <v>SIKAT GIGI COMFORT-12PCS/DUS</v>
      </c>
      <c r="D2828" t="s">
        <v>5397</v>
      </c>
      <c r="E2828" t="s">
        <v>5398</v>
      </c>
      <c r="H2828">
        <f t="shared" si="178"/>
        <v>25000</v>
      </c>
      <c r="I2828">
        <f t="shared" si="179"/>
        <v>27000</v>
      </c>
      <c r="J2828">
        <v>0</v>
      </c>
      <c r="K2828">
        <v>0</v>
      </c>
      <c r="L2828">
        <v>0</v>
      </c>
      <c r="M2828">
        <v>1</v>
      </c>
      <c r="R2828" t="s">
        <v>5401</v>
      </c>
      <c r="S2828" t="s">
        <v>4539</v>
      </c>
      <c r="T2828" s="1" t="s">
        <v>4539</v>
      </c>
      <c r="U2828">
        <v>27000</v>
      </c>
      <c r="V2828">
        <v>27000</v>
      </c>
      <c r="W2828">
        <v>25000</v>
      </c>
    </row>
    <row r="2829" spans="1:23" x14ac:dyDescent="0.25">
      <c r="A2829">
        <v>2828</v>
      </c>
      <c r="B2829" s="1" t="str">
        <f t="shared" si="176"/>
        <v>8993292118534</v>
      </c>
      <c r="C2829" t="str">
        <f t="shared" si="177"/>
        <v>SIKAT GIGI COMFORT-1PCS</v>
      </c>
      <c r="D2829" t="s">
        <v>5397</v>
      </c>
      <c r="E2829" t="s">
        <v>5398</v>
      </c>
      <c r="H2829">
        <f t="shared" si="178"/>
        <v>2084</v>
      </c>
      <c r="I2829">
        <f t="shared" si="179"/>
        <v>2500</v>
      </c>
      <c r="J2829">
        <v>0</v>
      </c>
      <c r="K2829">
        <v>0</v>
      </c>
      <c r="L2829">
        <v>0</v>
      </c>
      <c r="M2829">
        <v>1</v>
      </c>
      <c r="R2829" t="s">
        <v>5401</v>
      </c>
      <c r="S2829" t="s">
        <v>4540</v>
      </c>
      <c r="T2829" s="1" t="s">
        <v>4541</v>
      </c>
      <c r="U2829">
        <v>2500</v>
      </c>
      <c r="V2829">
        <v>3000</v>
      </c>
      <c r="W2829">
        <v>2084</v>
      </c>
    </row>
    <row r="2830" spans="1:23" x14ac:dyDescent="0.25">
      <c r="A2830">
        <v>2829</v>
      </c>
      <c r="B2830" s="1" t="str">
        <f t="shared" si="176"/>
        <v>8991102022460</v>
      </c>
      <c r="C2830" t="str">
        <f t="shared" si="177"/>
        <v>SIKAT GIGI FORMULA  DIAMON-1PCS</v>
      </c>
      <c r="D2830" t="s">
        <v>5397</v>
      </c>
      <c r="E2830" t="s">
        <v>5398</v>
      </c>
      <c r="H2830">
        <f t="shared" si="178"/>
        <v>3050</v>
      </c>
      <c r="I2830">
        <f t="shared" si="179"/>
        <v>3500</v>
      </c>
      <c r="J2830">
        <v>0</v>
      </c>
      <c r="K2830">
        <v>0</v>
      </c>
      <c r="L2830">
        <v>0</v>
      </c>
      <c r="M2830">
        <v>1</v>
      </c>
      <c r="R2830" t="s">
        <v>5401</v>
      </c>
      <c r="S2830" t="s">
        <v>4542</v>
      </c>
      <c r="T2830" s="1" t="s">
        <v>4543</v>
      </c>
      <c r="U2830">
        <v>3500</v>
      </c>
      <c r="V2830">
        <v>4000</v>
      </c>
      <c r="W2830">
        <v>3050</v>
      </c>
    </row>
    <row r="2831" spans="1:23" x14ac:dyDescent="0.25">
      <c r="A2831">
        <v>2830</v>
      </c>
      <c r="B2831" s="1" t="str">
        <f t="shared" si="176"/>
        <v>8991102020152</v>
      </c>
      <c r="C2831" t="str">
        <f t="shared" si="177"/>
        <v>SIKAT GIGI FORMULA DOUBLE ACTION-1PCS</v>
      </c>
      <c r="D2831" t="s">
        <v>5397</v>
      </c>
      <c r="E2831" t="s">
        <v>5398</v>
      </c>
      <c r="H2831">
        <f t="shared" si="178"/>
        <v>2709</v>
      </c>
      <c r="I2831">
        <f t="shared" si="179"/>
        <v>3500</v>
      </c>
      <c r="J2831">
        <v>0</v>
      </c>
      <c r="K2831">
        <v>0</v>
      </c>
      <c r="L2831">
        <v>0</v>
      </c>
      <c r="M2831">
        <v>1</v>
      </c>
      <c r="R2831" t="s">
        <v>5401</v>
      </c>
      <c r="S2831" t="s">
        <v>4544</v>
      </c>
      <c r="T2831" s="1" t="s">
        <v>4545</v>
      </c>
      <c r="U2831">
        <v>3500</v>
      </c>
      <c r="V2831">
        <v>3500</v>
      </c>
      <c r="W2831">
        <v>2709</v>
      </c>
    </row>
    <row r="2832" spans="1:23" x14ac:dyDescent="0.25">
      <c r="A2832">
        <v>2831</v>
      </c>
      <c r="B2832" s="1" t="str">
        <f t="shared" si="176"/>
        <v>8991102022347</v>
      </c>
      <c r="C2832" t="str">
        <f t="shared" si="177"/>
        <v>SIKAT GIGI FORMULA RIPPLE-1PCS</v>
      </c>
      <c r="D2832" t="s">
        <v>5397</v>
      </c>
      <c r="E2832" t="s">
        <v>5398</v>
      </c>
      <c r="H2832">
        <f t="shared" si="178"/>
        <v>2709</v>
      </c>
      <c r="I2832">
        <f t="shared" si="179"/>
        <v>3500</v>
      </c>
      <c r="J2832">
        <v>0</v>
      </c>
      <c r="K2832">
        <v>0</v>
      </c>
      <c r="L2832">
        <v>0</v>
      </c>
      <c r="M2832">
        <v>1</v>
      </c>
      <c r="R2832" t="s">
        <v>5401</v>
      </c>
      <c r="S2832" t="s">
        <v>4546</v>
      </c>
      <c r="T2832" s="1" t="s">
        <v>4547</v>
      </c>
      <c r="U2832">
        <v>3500</v>
      </c>
      <c r="V2832">
        <v>3500</v>
      </c>
      <c r="W2832">
        <v>2709</v>
      </c>
    </row>
    <row r="2833" spans="1:23" x14ac:dyDescent="0.25">
      <c r="A2833">
        <v>2832</v>
      </c>
      <c r="B2833" s="1" t="str">
        <f t="shared" si="176"/>
        <v>SIKAT GIGI FORMULA SILVER-12PCS/PACK</v>
      </c>
      <c r="C2833" t="str">
        <f t="shared" si="177"/>
        <v>SIKAT GIGI FORMULA SILVER-12PCS/PACK</v>
      </c>
      <c r="D2833" t="s">
        <v>5397</v>
      </c>
      <c r="E2833" t="s">
        <v>5398</v>
      </c>
      <c r="H2833">
        <f t="shared" si="178"/>
        <v>32500</v>
      </c>
      <c r="I2833">
        <f t="shared" si="179"/>
        <v>35500</v>
      </c>
      <c r="J2833">
        <v>0</v>
      </c>
      <c r="K2833">
        <v>0</v>
      </c>
      <c r="L2833">
        <v>0</v>
      </c>
      <c r="M2833">
        <v>1</v>
      </c>
      <c r="R2833" t="s">
        <v>5401</v>
      </c>
      <c r="S2833" t="s">
        <v>4548</v>
      </c>
      <c r="T2833" s="1" t="s">
        <v>4548</v>
      </c>
      <c r="U2833">
        <v>35500</v>
      </c>
      <c r="V2833">
        <v>35500</v>
      </c>
      <c r="W2833">
        <v>32500</v>
      </c>
    </row>
    <row r="2834" spans="1:23" x14ac:dyDescent="0.25">
      <c r="A2834">
        <v>2833</v>
      </c>
      <c r="B2834" s="1" t="str">
        <f t="shared" si="176"/>
        <v>8991102021685</v>
      </c>
      <c r="C2834" t="str">
        <f t="shared" si="177"/>
        <v>SIKAT GIGI FORMULA TRENDY BLING-1PCS</v>
      </c>
      <c r="D2834" t="s">
        <v>5397</v>
      </c>
      <c r="E2834" t="s">
        <v>5398</v>
      </c>
      <c r="H2834">
        <f t="shared" si="178"/>
        <v>3000</v>
      </c>
      <c r="I2834">
        <f t="shared" si="179"/>
        <v>3500</v>
      </c>
      <c r="J2834">
        <v>0</v>
      </c>
      <c r="K2834">
        <v>0</v>
      </c>
      <c r="L2834">
        <v>0</v>
      </c>
      <c r="M2834">
        <v>1</v>
      </c>
      <c r="R2834" t="s">
        <v>5401</v>
      </c>
      <c r="S2834" t="s">
        <v>4549</v>
      </c>
      <c r="T2834" s="1" t="s">
        <v>4550</v>
      </c>
      <c r="U2834">
        <v>3500</v>
      </c>
      <c r="V2834">
        <v>3500</v>
      </c>
      <c r="W2834">
        <v>3000</v>
      </c>
    </row>
    <row r="2835" spans="1:23" x14ac:dyDescent="0.25">
      <c r="A2835">
        <v>2834</v>
      </c>
      <c r="B2835" s="1" t="str">
        <f t="shared" si="176"/>
        <v>8991102020459</v>
      </c>
      <c r="C2835" t="str">
        <f t="shared" si="177"/>
        <v>SIKAT GIGI FORMULA TRENDY-1PCS</v>
      </c>
      <c r="D2835" t="s">
        <v>5397</v>
      </c>
      <c r="E2835" t="s">
        <v>5398</v>
      </c>
      <c r="H2835">
        <f t="shared" si="178"/>
        <v>2700</v>
      </c>
      <c r="I2835">
        <f t="shared" si="179"/>
        <v>3500</v>
      </c>
      <c r="J2835">
        <v>0</v>
      </c>
      <c r="K2835">
        <v>0</v>
      </c>
      <c r="L2835">
        <v>0</v>
      </c>
      <c r="M2835">
        <v>1</v>
      </c>
      <c r="R2835" t="s">
        <v>5401</v>
      </c>
      <c r="S2835" t="s">
        <v>4551</v>
      </c>
      <c r="T2835" s="1" t="s">
        <v>4552</v>
      </c>
      <c r="U2835">
        <v>3500</v>
      </c>
      <c r="V2835">
        <v>3500</v>
      </c>
      <c r="W2835">
        <v>2700</v>
      </c>
    </row>
    <row r="2836" spans="1:23" x14ac:dyDescent="0.25">
      <c r="A2836">
        <v>2835</v>
      </c>
      <c r="B2836" s="1" t="str">
        <f t="shared" si="176"/>
        <v>8991102024150</v>
      </c>
      <c r="C2836" t="str">
        <f t="shared" si="177"/>
        <v>SIKAT GIGI FORMULA ZINGZAG-1PCS</v>
      </c>
      <c r="D2836" t="s">
        <v>5397</v>
      </c>
      <c r="E2836" t="s">
        <v>5398</v>
      </c>
      <c r="H2836">
        <f t="shared" si="178"/>
        <v>3050</v>
      </c>
      <c r="I2836">
        <f t="shared" si="179"/>
        <v>3500</v>
      </c>
      <c r="J2836">
        <v>0</v>
      </c>
      <c r="K2836">
        <v>0</v>
      </c>
      <c r="L2836">
        <v>0</v>
      </c>
      <c r="M2836">
        <v>1</v>
      </c>
      <c r="R2836" t="s">
        <v>5401</v>
      </c>
      <c r="S2836" t="s">
        <v>4553</v>
      </c>
      <c r="T2836" s="1" t="s">
        <v>4554</v>
      </c>
      <c r="U2836">
        <v>3500</v>
      </c>
      <c r="V2836">
        <v>4000</v>
      </c>
      <c r="W2836">
        <v>3050</v>
      </c>
    </row>
    <row r="2837" spans="1:23" x14ac:dyDescent="0.25">
      <c r="A2837">
        <v>2836</v>
      </c>
      <c r="B2837" s="1" t="str">
        <f t="shared" si="176"/>
        <v>SIKAT GIGI LOBSTER-1PCS</v>
      </c>
      <c r="C2837" t="str">
        <f t="shared" si="177"/>
        <v>SIKAT GIGI LOBSTER-1PCS</v>
      </c>
      <c r="D2837" t="s">
        <v>5397</v>
      </c>
      <c r="E2837" t="s">
        <v>5398</v>
      </c>
      <c r="H2837">
        <f t="shared" si="178"/>
        <v>2611.1111000000001</v>
      </c>
      <c r="I2837">
        <f t="shared" si="179"/>
        <v>3000</v>
      </c>
      <c r="J2837">
        <v>0</v>
      </c>
      <c r="K2837">
        <v>0</v>
      </c>
      <c r="L2837">
        <v>0</v>
      </c>
      <c r="M2837">
        <v>1</v>
      </c>
      <c r="R2837" t="s">
        <v>5401</v>
      </c>
      <c r="S2837" t="s">
        <v>4555</v>
      </c>
      <c r="T2837" s="1" t="s">
        <v>4555</v>
      </c>
      <c r="U2837">
        <v>3000</v>
      </c>
      <c r="V2837">
        <v>3000</v>
      </c>
      <c r="W2837">
        <v>2611.1111000000001</v>
      </c>
    </row>
    <row r="2838" spans="1:23" x14ac:dyDescent="0.25">
      <c r="A2838">
        <v>2837</v>
      </c>
      <c r="B2838" s="1" t="str">
        <f t="shared" si="176"/>
        <v>SIKAT GIGI PREMIER ACTION-12PCS/PACK</v>
      </c>
      <c r="C2838" t="str">
        <f t="shared" si="177"/>
        <v>SIKAT GIGI PREMIER ACTION-12PCS/PACK</v>
      </c>
      <c r="D2838" t="s">
        <v>5397</v>
      </c>
      <c r="E2838" t="s">
        <v>5398</v>
      </c>
      <c r="H2838">
        <f t="shared" si="178"/>
        <v>39000</v>
      </c>
      <c r="I2838">
        <f t="shared" si="179"/>
        <v>42000</v>
      </c>
      <c r="J2838">
        <v>0</v>
      </c>
      <c r="K2838">
        <v>0</v>
      </c>
      <c r="L2838">
        <v>0</v>
      </c>
      <c r="M2838">
        <v>1</v>
      </c>
      <c r="R2838" t="s">
        <v>5401</v>
      </c>
      <c r="S2838" t="s">
        <v>4556</v>
      </c>
      <c r="T2838" s="1" t="s">
        <v>4556</v>
      </c>
      <c r="U2838">
        <v>42000</v>
      </c>
      <c r="V2838">
        <v>42000</v>
      </c>
      <c r="W2838">
        <v>39000</v>
      </c>
    </row>
    <row r="2839" spans="1:23" x14ac:dyDescent="0.25">
      <c r="A2839">
        <v>2838</v>
      </c>
      <c r="B2839" s="1" t="str">
        <f t="shared" si="176"/>
        <v>8993292118220</v>
      </c>
      <c r="C2839" t="str">
        <f t="shared" si="177"/>
        <v>SIKAT GIGI PREMIER ACTION-1PCS</v>
      </c>
      <c r="D2839" t="s">
        <v>5397</v>
      </c>
      <c r="E2839" t="s">
        <v>5398</v>
      </c>
      <c r="H2839">
        <f t="shared" si="178"/>
        <v>3250</v>
      </c>
      <c r="I2839">
        <f t="shared" si="179"/>
        <v>4000</v>
      </c>
      <c r="J2839">
        <v>0</v>
      </c>
      <c r="K2839">
        <v>0</v>
      </c>
      <c r="L2839">
        <v>0</v>
      </c>
      <c r="M2839">
        <v>1</v>
      </c>
      <c r="R2839" t="s">
        <v>5401</v>
      </c>
      <c r="S2839" t="s">
        <v>4557</v>
      </c>
      <c r="T2839" s="1" t="s">
        <v>4558</v>
      </c>
      <c r="U2839">
        <v>4000</v>
      </c>
      <c r="V2839">
        <v>4000</v>
      </c>
      <c r="W2839">
        <v>3250</v>
      </c>
    </row>
    <row r="2840" spans="1:23" x14ac:dyDescent="0.25">
      <c r="A2840">
        <v>2839</v>
      </c>
      <c r="B2840" s="1" t="str">
        <f t="shared" si="176"/>
        <v>SIKAT JARING-12PCS/PACK</v>
      </c>
      <c r="C2840" t="str">
        <f t="shared" si="177"/>
        <v>SIKAT JARING-12PCS/PACK</v>
      </c>
      <c r="D2840" t="s">
        <v>5397</v>
      </c>
      <c r="E2840" t="s">
        <v>5398</v>
      </c>
      <c r="H2840">
        <f t="shared" si="178"/>
        <v>18000</v>
      </c>
      <c r="I2840">
        <f t="shared" si="179"/>
        <v>20000</v>
      </c>
      <c r="J2840">
        <v>0</v>
      </c>
      <c r="K2840">
        <v>0</v>
      </c>
      <c r="L2840">
        <v>0</v>
      </c>
      <c r="M2840">
        <v>1</v>
      </c>
      <c r="R2840" t="s">
        <v>5401</v>
      </c>
      <c r="S2840" t="s">
        <v>4559</v>
      </c>
      <c r="T2840" s="1" t="s">
        <v>4559</v>
      </c>
      <c r="U2840">
        <v>20000</v>
      </c>
      <c r="V2840">
        <v>20000</v>
      </c>
      <c r="W2840">
        <v>18000</v>
      </c>
    </row>
    <row r="2841" spans="1:23" x14ac:dyDescent="0.25">
      <c r="A2841">
        <v>2840</v>
      </c>
      <c r="B2841" s="1" t="str">
        <f t="shared" si="176"/>
        <v>SIKAT KAYU-1PCS</v>
      </c>
      <c r="C2841" t="str">
        <f t="shared" si="177"/>
        <v>SIKAT KAYU-1PCS</v>
      </c>
      <c r="D2841" t="s">
        <v>5397</v>
      </c>
      <c r="E2841" t="s">
        <v>5398</v>
      </c>
      <c r="H2841">
        <f t="shared" si="178"/>
        <v>4000</v>
      </c>
      <c r="I2841">
        <f t="shared" si="179"/>
        <v>5000</v>
      </c>
      <c r="J2841">
        <v>0</v>
      </c>
      <c r="K2841">
        <v>0</v>
      </c>
      <c r="L2841">
        <v>0</v>
      </c>
      <c r="M2841">
        <v>1</v>
      </c>
      <c r="R2841" t="s">
        <v>5401</v>
      </c>
      <c r="S2841" t="s">
        <v>4560</v>
      </c>
      <c r="T2841" s="1" t="s">
        <v>4560</v>
      </c>
      <c r="U2841">
        <v>5000</v>
      </c>
      <c r="V2841">
        <v>5000</v>
      </c>
      <c r="W2841">
        <v>4000</v>
      </c>
    </row>
    <row r="2842" spans="1:23" x14ac:dyDescent="0.25">
      <c r="A2842">
        <v>2841</v>
      </c>
      <c r="B2842" s="1" t="str">
        <f t="shared" si="176"/>
        <v>8991001111289</v>
      </c>
      <c r="C2842" t="str">
        <f t="shared" si="177"/>
        <v>SILVER QUEEN 28GR-1PCS</v>
      </c>
      <c r="D2842" t="s">
        <v>5397</v>
      </c>
      <c r="E2842" t="s">
        <v>5398</v>
      </c>
      <c r="H2842">
        <f t="shared" si="178"/>
        <v>6138</v>
      </c>
      <c r="I2842">
        <f t="shared" si="179"/>
        <v>7000</v>
      </c>
      <c r="J2842">
        <v>0</v>
      </c>
      <c r="K2842">
        <v>0</v>
      </c>
      <c r="L2842">
        <v>0</v>
      </c>
      <c r="M2842">
        <v>1</v>
      </c>
      <c r="R2842" t="s">
        <v>5401</v>
      </c>
      <c r="S2842" t="s">
        <v>4561</v>
      </c>
      <c r="T2842" s="1" t="s">
        <v>4562</v>
      </c>
      <c r="U2842">
        <v>7000</v>
      </c>
      <c r="V2842">
        <v>7000</v>
      </c>
      <c r="W2842">
        <v>6138</v>
      </c>
    </row>
    <row r="2843" spans="1:23" x14ac:dyDescent="0.25">
      <c r="A2843">
        <v>2842</v>
      </c>
      <c r="B2843" s="1" t="str">
        <f t="shared" si="176"/>
        <v>8993172995477</v>
      </c>
      <c r="C2843" t="str">
        <f t="shared" si="177"/>
        <v>SIMBA 2000 CHOCO CHIPS CHOCOLATE-5BKS/PACK</v>
      </c>
      <c r="D2843" t="s">
        <v>5397</v>
      </c>
      <c r="E2843" t="s">
        <v>5398</v>
      </c>
      <c r="H2843">
        <f t="shared" si="178"/>
        <v>8500</v>
      </c>
      <c r="I2843">
        <f t="shared" si="179"/>
        <v>9000</v>
      </c>
      <c r="J2843">
        <v>0</v>
      </c>
      <c r="K2843">
        <v>0</v>
      </c>
      <c r="L2843">
        <v>0</v>
      </c>
      <c r="M2843">
        <v>1</v>
      </c>
      <c r="R2843" t="s">
        <v>5401</v>
      </c>
      <c r="S2843" t="s">
        <v>4563</v>
      </c>
      <c r="T2843" s="1" t="s">
        <v>4564</v>
      </c>
      <c r="U2843">
        <v>9000</v>
      </c>
      <c r="V2843">
        <v>9000</v>
      </c>
      <c r="W2843">
        <v>8500</v>
      </c>
    </row>
    <row r="2844" spans="1:23" x14ac:dyDescent="0.25">
      <c r="A2844">
        <v>2843</v>
      </c>
      <c r="B2844" s="1" t="str">
        <f t="shared" si="176"/>
        <v>8993172000522</v>
      </c>
      <c r="C2844" t="str">
        <f t="shared" si="177"/>
        <v>SIMBA 2000 CHOCO CHIPS STRAWBERRY-5BKS/PACK</v>
      </c>
      <c r="D2844" t="s">
        <v>5397</v>
      </c>
      <c r="E2844" t="s">
        <v>5398</v>
      </c>
      <c r="H2844">
        <f t="shared" si="178"/>
        <v>8500</v>
      </c>
      <c r="I2844">
        <f t="shared" si="179"/>
        <v>9000</v>
      </c>
      <c r="J2844">
        <v>0</v>
      </c>
      <c r="K2844">
        <v>0</v>
      </c>
      <c r="L2844">
        <v>0</v>
      </c>
      <c r="M2844">
        <v>1</v>
      </c>
      <c r="R2844" t="s">
        <v>5401</v>
      </c>
      <c r="S2844" t="s">
        <v>4565</v>
      </c>
      <c r="T2844" s="1" t="s">
        <v>4566</v>
      </c>
      <c r="U2844">
        <v>9000</v>
      </c>
      <c r="V2844">
        <v>9000</v>
      </c>
      <c r="W2844">
        <v>8500</v>
      </c>
    </row>
    <row r="2845" spans="1:23" x14ac:dyDescent="0.25">
      <c r="A2845">
        <v>2844</v>
      </c>
      <c r="B2845" s="1" t="str">
        <f t="shared" si="176"/>
        <v>SIMBA 2000 CHOCO CHIPS-8PACK/DUS</v>
      </c>
      <c r="C2845" t="str">
        <f t="shared" si="177"/>
        <v>SIMBA 2000 CHOCO CHIPS-8PACK/DUS</v>
      </c>
      <c r="D2845" t="s">
        <v>5397</v>
      </c>
      <c r="E2845" t="s">
        <v>5398</v>
      </c>
      <c r="H2845">
        <f t="shared" si="178"/>
        <v>68000</v>
      </c>
      <c r="I2845">
        <f t="shared" si="179"/>
        <v>70000</v>
      </c>
      <c r="J2845">
        <v>0</v>
      </c>
      <c r="K2845">
        <v>0</v>
      </c>
      <c r="L2845">
        <v>0</v>
      </c>
      <c r="M2845">
        <v>1</v>
      </c>
      <c r="R2845" t="s">
        <v>5401</v>
      </c>
      <c r="S2845" t="s">
        <v>4567</v>
      </c>
      <c r="T2845" s="1" t="s">
        <v>4567</v>
      </c>
      <c r="U2845">
        <v>70000</v>
      </c>
      <c r="V2845">
        <v>70000</v>
      </c>
      <c r="W2845">
        <v>68000</v>
      </c>
    </row>
    <row r="2846" spans="1:23" x14ac:dyDescent="0.25">
      <c r="A2846">
        <v>2845</v>
      </c>
      <c r="B2846" s="1" t="str">
        <f t="shared" si="176"/>
        <v>8993172960758</v>
      </c>
      <c r="C2846" t="str">
        <f t="shared" si="177"/>
        <v>SIMBA 2000 CHOCO PILLOW-5BKS/PACK</v>
      </c>
      <c r="D2846" t="s">
        <v>5397</v>
      </c>
      <c r="E2846" t="s">
        <v>5398</v>
      </c>
      <c r="H2846">
        <f t="shared" si="178"/>
        <v>8250</v>
      </c>
      <c r="I2846">
        <f t="shared" si="179"/>
        <v>9000</v>
      </c>
      <c r="J2846">
        <v>0</v>
      </c>
      <c r="K2846">
        <v>0</v>
      </c>
      <c r="L2846">
        <v>0</v>
      </c>
      <c r="M2846">
        <v>1</v>
      </c>
      <c r="R2846" t="s">
        <v>5401</v>
      </c>
      <c r="S2846" t="s">
        <v>4568</v>
      </c>
      <c r="T2846" s="1" t="s">
        <v>4569</v>
      </c>
      <c r="U2846">
        <v>9000</v>
      </c>
      <c r="V2846">
        <v>9000</v>
      </c>
      <c r="W2846">
        <v>8250</v>
      </c>
    </row>
    <row r="2847" spans="1:23" x14ac:dyDescent="0.25">
      <c r="A2847">
        <v>2846</v>
      </c>
      <c r="B2847" s="1" t="str">
        <f t="shared" si="176"/>
        <v>SIMBA 500 RENCENG-16RTG/DUS</v>
      </c>
      <c r="C2847" t="str">
        <f t="shared" si="177"/>
        <v>SIMBA 500 RENCENG-16RTG/DUS</v>
      </c>
      <c r="D2847" t="s">
        <v>5397</v>
      </c>
      <c r="E2847" t="s">
        <v>5398</v>
      </c>
      <c r="H2847">
        <f t="shared" si="178"/>
        <v>68000</v>
      </c>
      <c r="I2847">
        <f t="shared" si="179"/>
        <v>70000</v>
      </c>
      <c r="J2847">
        <v>0</v>
      </c>
      <c r="K2847">
        <v>0</v>
      </c>
      <c r="L2847">
        <v>0</v>
      </c>
      <c r="M2847">
        <v>1</v>
      </c>
      <c r="R2847" t="s">
        <v>5401</v>
      </c>
      <c r="S2847" t="s">
        <v>4570</v>
      </c>
      <c r="T2847" s="1" t="s">
        <v>4570</v>
      </c>
      <c r="U2847">
        <v>70000</v>
      </c>
      <c r="V2847">
        <v>70000</v>
      </c>
      <c r="W2847">
        <v>68000</v>
      </c>
    </row>
    <row r="2848" spans="1:23" x14ac:dyDescent="0.25">
      <c r="A2848">
        <v>2847</v>
      </c>
      <c r="B2848" s="1" t="str">
        <f t="shared" si="176"/>
        <v>8993172886621</v>
      </c>
      <c r="C2848" t="str">
        <f t="shared" si="177"/>
        <v>SIMBA 500 RENCENG-1RTG</v>
      </c>
      <c r="D2848" t="s">
        <v>5397</v>
      </c>
      <c r="E2848" t="s">
        <v>5398</v>
      </c>
      <c r="H2848">
        <f t="shared" si="178"/>
        <v>4200</v>
      </c>
      <c r="I2848">
        <f t="shared" si="179"/>
        <v>4500</v>
      </c>
      <c r="J2848">
        <v>0</v>
      </c>
      <c r="K2848">
        <v>0</v>
      </c>
      <c r="L2848">
        <v>0</v>
      </c>
      <c r="M2848">
        <v>1</v>
      </c>
      <c r="R2848" t="s">
        <v>5401</v>
      </c>
      <c r="S2848" t="s">
        <v>4571</v>
      </c>
      <c r="T2848" s="1" t="s">
        <v>4572</v>
      </c>
      <c r="U2848">
        <v>4500</v>
      </c>
      <c r="V2848">
        <v>4500</v>
      </c>
      <c r="W2848">
        <v>4200</v>
      </c>
    </row>
    <row r="2849" spans="1:23" x14ac:dyDescent="0.25">
      <c r="A2849">
        <v>2848</v>
      </c>
      <c r="B2849" s="1" t="str">
        <f t="shared" si="176"/>
        <v>8993172000669</v>
      </c>
      <c r="C2849" t="str">
        <f t="shared" si="177"/>
        <v>SIMBA CHOCO CHIPS 1000-1RTG</v>
      </c>
      <c r="D2849" t="s">
        <v>5397</v>
      </c>
      <c r="E2849" t="s">
        <v>5398</v>
      </c>
      <c r="H2849">
        <f t="shared" si="178"/>
        <v>8000</v>
      </c>
      <c r="I2849">
        <f t="shared" si="179"/>
        <v>9000</v>
      </c>
      <c r="J2849">
        <v>0</v>
      </c>
      <c r="K2849">
        <v>0</v>
      </c>
      <c r="L2849">
        <v>0</v>
      </c>
      <c r="M2849">
        <v>1</v>
      </c>
      <c r="R2849" t="s">
        <v>5401</v>
      </c>
      <c r="S2849" t="s">
        <v>4573</v>
      </c>
      <c r="T2849" s="1" t="s">
        <v>4574</v>
      </c>
      <c r="U2849">
        <v>9000</v>
      </c>
      <c r="V2849">
        <v>9000</v>
      </c>
      <c r="W2849">
        <v>8000</v>
      </c>
    </row>
    <row r="2850" spans="1:23" x14ac:dyDescent="0.25">
      <c r="A2850">
        <v>2849</v>
      </c>
      <c r="B2850" s="1" t="str">
        <f t="shared" si="176"/>
        <v>SIMBA CHOCO CHIPS-1BKS</v>
      </c>
      <c r="C2850" t="str">
        <f t="shared" si="177"/>
        <v>SIMBA CHOCO CHIPS-1BKS</v>
      </c>
      <c r="D2850" t="s">
        <v>5397</v>
      </c>
      <c r="E2850" t="s">
        <v>5398</v>
      </c>
      <c r="H2850">
        <f t="shared" si="178"/>
        <v>1560</v>
      </c>
      <c r="I2850">
        <f t="shared" si="179"/>
        <v>1700</v>
      </c>
      <c r="J2850">
        <v>0</v>
      </c>
      <c r="K2850">
        <v>0</v>
      </c>
      <c r="L2850">
        <v>0</v>
      </c>
      <c r="M2850">
        <v>1</v>
      </c>
      <c r="R2850" t="s">
        <v>5401</v>
      </c>
      <c r="S2850" t="s">
        <v>4575</v>
      </c>
      <c r="T2850" s="1" t="s">
        <v>4575</v>
      </c>
      <c r="U2850">
        <v>1700</v>
      </c>
      <c r="V2850">
        <v>2000</v>
      </c>
      <c r="W2850">
        <v>1560</v>
      </c>
    </row>
    <row r="2851" spans="1:23" x14ac:dyDescent="0.25">
      <c r="A2851">
        <v>2850</v>
      </c>
      <c r="B2851" s="1" t="str">
        <f t="shared" si="176"/>
        <v>SIMBA SEREAL 2IN1 CUP-6CUP/PACK</v>
      </c>
      <c r="C2851" t="str">
        <f t="shared" si="177"/>
        <v>SIMBA SEREAL 2IN1 CUP-6CUP/PACK</v>
      </c>
      <c r="D2851" t="s">
        <v>5397</v>
      </c>
      <c r="E2851" t="s">
        <v>5398</v>
      </c>
      <c r="H2851">
        <f t="shared" si="178"/>
        <v>10800</v>
      </c>
      <c r="I2851">
        <f t="shared" si="179"/>
        <v>11000</v>
      </c>
      <c r="J2851">
        <v>0</v>
      </c>
      <c r="K2851">
        <v>0</v>
      </c>
      <c r="L2851">
        <v>0</v>
      </c>
      <c r="M2851">
        <v>1</v>
      </c>
      <c r="R2851" t="s">
        <v>5401</v>
      </c>
      <c r="S2851" t="s">
        <v>4576</v>
      </c>
      <c r="T2851" s="1" t="s">
        <v>4576</v>
      </c>
      <c r="U2851">
        <v>11000</v>
      </c>
      <c r="V2851">
        <v>11000</v>
      </c>
      <c r="W2851">
        <v>10800</v>
      </c>
    </row>
    <row r="2852" spans="1:23" x14ac:dyDescent="0.25">
      <c r="A2852">
        <v>2851</v>
      </c>
      <c r="B2852" s="1" t="str">
        <f t="shared" si="176"/>
        <v>SIMBA SEREAL 2IN1 CUP-6PACK/DUS</v>
      </c>
      <c r="C2852" t="str">
        <f t="shared" si="177"/>
        <v>SIMBA SEREAL 2IN1 CUP-6PACK/DUS</v>
      </c>
      <c r="D2852" t="s">
        <v>5397</v>
      </c>
      <c r="E2852" t="s">
        <v>5398</v>
      </c>
      <c r="H2852">
        <f t="shared" si="178"/>
        <v>65000</v>
      </c>
      <c r="I2852">
        <f t="shared" si="179"/>
        <v>67000</v>
      </c>
      <c r="J2852">
        <v>0</v>
      </c>
      <c r="K2852">
        <v>0</v>
      </c>
      <c r="L2852">
        <v>0</v>
      </c>
      <c r="M2852">
        <v>1</v>
      </c>
      <c r="R2852" t="s">
        <v>5401</v>
      </c>
      <c r="S2852" t="s">
        <v>4577</v>
      </c>
      <c r="T2852" s="1" t="s">
        <v>4577</v>
      </c>
      <c r="U2852">
        <v>67000</v>
      </c>
      <c r="V2852">
        <v>67000</v>
      </c>
      <c r="W2852">
        <v>65000</v>
      </c>
    </row>
    <row r="2853" spans="1:23" x14ac:dyDescent="0.25">
      <c r="A2853">
        <v>2852</v>
      </c>
      <c r="B2853" s="1" t="str">
        <f t="shared" si="176"/>
        <v>SIRSAK 3000</v>
      </c>
      <c r="C2853" t="str">
        <f t="shared" si="177"/>
        <v>SIRSAK 3000</v>
      </c>
      <c r="D2853" t="s">
        <v>5397</v>
      </c>
      <c r="E2853" t="s">
        <v>5398</v>
      </c>
      <c r="H2853">
        <f t="shared" si="178"/>
        <v>3000</v>
      </c>
      <c r="I2853">
        <f t="shared" si="179"/>
        <v>3000</v>
      </c>
      <c r="J2853">
        <v>0</v>
      </c>
      <c r="K2853">
        <v>0</v>
      </c>
      <c r="L2853">
        <v>0</v>
      </c>
      <c r="M2853">
        <v>1</v>
      </c>
      <c r="R2853" t="s">
        <v>5401</v>
      </c>
      <c r="S2853" t="s">
        <v>4578</v>
      </c>
      <c r="T2853" s="1" t="s">
        <v>4578</v>
      </c>
      <c r="U2853">
        <v>3000</v>
      </c>
      <c r="V2853">
        <v>3000</v>
      </c>
      <c r="W2853">
        <v>3000</v>
      </c>
    </row>
    <row r="2854" spans="1:23" x14ac:dyDescent="0.25">
      <c r="A2854">
        <v>2853</v>
      </c>
      <c r="B2854" s="1" t="str">
        <f t="shared" si="176"/>
        <v>SIRSAK 5000</v>
      </c>
      <c r="C2854" t="str">
        <f t="shared" si="177"/>
        <v>SIRSAK 5000</v>
      </c>
      <c r="D2854" t="s">
        <v>5397</v>
      </c>
      <c r="E2854" t="s">
        <v>5398</v>
      </c>
      <c r="H2854">
        <f t="shared" si="178"/>
        <v>5000</v>
      </c>
      <c r="I2854">
        <f t="shared" si="179"/>
        <v>5000</v>
      </c>
      <c r="J2854">
        <v>0</v>
      </c>
      <c r="K2854">
        <v>0</v>
      </c>
      <c r="L2854">
        <v>0</v>
      </c>
      <c r="M2854">
        <v>1</v>
      </c>
      <c r="R2854" t="s">
        <v>5401</v>
      </c>
      <c r="S2854" t="s">
        <v>4579</v>
      </c>
      <c r="T2854" s="1" t="s">
        <v>4579</v>
      </c>
      <c r="U2854">
        <v>5000</v>
      </c>
      <c r="V2854">
        <v>5000</v>
      </c>
      <c r="W2854">
        <v>5000</v>
      </c>
    </row>
    <row r="2855" spans="1:23" x14ac:dyDescent="0.25">
      <c r="A2855">
        <v>2854</v>
      </c>
      <c r="B2855" s="1" t="str">
        <f t="shared" si="176"/>
        <v>711844154506</v>
      </c>
      <c r="C2855" t="str">
        <f t="shared" si="177"/>
        <v>SIRUP ABC COCO PANDAN-1BTL</v>
      </c>
      <c r="D2855" t="s">
        <v>5397</v>
      </c>
      <c r="E2855" t="s">
        <v>5398</v>
      </c>
      <c r="H2855">
        <f t="shared" si="178"/>
        <v>11202</v>
      </c>
      <c r="I2855">
        <f t="shared" si="179"/>
        <v>13000</v>
      </c>
      <c r="J2855">
        <v>0</v>
      </c>
      <c r="K2855">
        <v>0</v>
      </c>
      <c r="L2855">
        <v>0</v>
      </c>
      <c r="M2855">
        <v>1</v>
      </c>
      <c r="R2855" t="s">
        <v>5401</v>
      </c>
      <c r="S2855" t="s">
        <v>4580</v>
      </c>
      <c r="T2855" s="1" t="s">
        <v>4581</v>
      </c>
      <c r="U2855">
        <v>13000</v>
      </c>
      <c r="V2855">
        <v>13000</v>
      </c>
      <c r="W2855">
        <v>11202</v>
      </c>
    </row>
    <row r="2856" spans="1:23" x14ac:dyDescent="0.25">
      <c r="A2856">
        <v>2855</v>
      </c>
      <c r="B2856" s="1" t="str">
        <f t="shared" si="176"/>
        <v>711844154568</v>
      </c>
      <c r="C2856" t="str">
        <f t="shared" si="177"/>
        <v>SIRUP ABC MELON-1BTL</v>
      </c>
      <c r="D2856" t="s">
        <v>5397</v>
      </c>
      <c r="E2856" t="s">
        <v>5398</v>
      </c>
      <c r="H2856">
        <f t="shared" si="178"/>
        <v>11202</v>
      </c>
      <c r="I2856">
        <f t="shared" si="179"/>
        <v>13000</v>
      </c>
      <c r="J2856">
        <v>0</v>
      </c>
      <c r="K2856">
        <v>0</v>
      </c>
      <c r="L2856">
        <v>0</v>
      </c>
      <c r="M2856">
        <v>1</v>
      </c>
      <c r="R2856" t="s">
        <v>5401</v>
      </c>
      <c r="S2856" t="s">
        <v>4582</v>
      </c>
      <c r="T2856" s="1" t="s">
        <v>4583</v>
      </c>
      <c r="U2856">
        <v>13000</v>
      </c>
      <c r="V2856">
        <v>13000</v>
      </c>
      <c r="W2856">
        <v>11202</v>
      </c>
    </row>
    <row r="2857" spans="1:23" x14ac:dyDescent="0.25">
      <c r="A2857">
        <v>2856</v>
      </c>
      <c r="B2857" s="1" t="str">
        <f t="shared" si="176"/>
        <v>SIRUP SPRAY 1 PACK-20PCS</v>
      </c>
      <c r="C2857" t="str">
        <f t="shared" si="177"/>
        <v>SIRUP SPRAY 1 PACK-20PCS</v>
      </c>
      <c r="D2857" t="s">
        <v>5397</v>
      </c>
      <c r="E2857" t="s">
        <v>5398</v>
      </c>
      <c r="H2857">
        <f t="shared" si="178"/>
        <v>17375</v>
      </c>
      <c r="I2857">
        <f t="shared" si="179"/>
        <v>18500</v>
      </c>
      <c r="J2857">
        <v>0</v>
      </c>
      <c r="K2857">
        <v>0</v>
      </c>
      <c r="L2857">
        <v>0</v>
      </c>
      <c r="M2857">
        <v>1</v>
      </c>
      <c r="R2857" t="s">
        <v>5401</v>
      </c>
      <c r="S2857" t="s">
        <v>4584</v>
      </c>
      <c r="T2857" s="1" t="s">
        <v>4584</v>
      </c>
      <c r="U2857">
        <v>18500</v>
      </c>
      <c r="V2857">
        <v>18500</v>
      </c>
      <c r="W2857">
        <v>17375</v>
      </c>
    </row>
    <row r="2858" spans="1:23" x14ac:dyDescent="0.25">
      <c r="A2858">
        <v>2857</v>
      </c>
      <c r="B2858" s="1" t="str">
        <f t="shared" si="176"/>
        <v>8996001304136</v>
      </c>
      <c r="C2858" t="str">
        <f t="shared" si="177"/>
        <v>SLAI OLAI 24GR BLUEBERRY-12BKS/KTK</v>
      </c>
      <c r="D2858" t="s">
        <v>5397</v>
      </c>
      <c r="E2858" t="s">
        <v>5398</v>
      </c>
      <c r="H2858">
        <f t="shared" si="178"/>
        <v>14666</v>
      </c>
      <c r="I2858">
        <f t="shared" si="179"/>
        <v>16500</v>
      </c>
      <c r="J2858">
        <v>0</v>
      </c>
      <c r="K2858">
        <v>0</v>
      </c>
      <c r="L2858">
        <v>0</v>
      </c>
      <c r="M2858">
        <v>1</v>
      </c>
      <c r="R2858" t="s">
        <v>5401</v>
      </c>
      <c r="S2858" t="s">
        <v>4585</v>
      </c>
      <c r="T2858" s="1" t="s">
        <v>4586</v>
      </c>
      <c r="U2858">
        <v>16500</v>
      </c>
      <c r="V2858">
        <v>16500</v>
      </c>
      <c r="W2858">
        <v>14666</v>
      </c>
    </row>
    <row r="2859" spans="1:23" x14ac:dyDescent="0.25">
      <c r="A2859">
        <v>2858</v>
      </c>
      <c r="B2859" s="1" t="str">
        <f t="shared" si="176"/>
        <v>8996001305355</v>
      </c>
      <c r="C2859" t="str">
        <f t="shared" si="177"/>
        <v>SLAI OLAI 24GR MYSTERY SLAI-12BKS/KTK</v>
      </c>
      <c r="D2859" t="s">
        <v>5397</v>
      </c>
      <c r="E2859" t="s">
        <v>5398</v>
      </c>
      <c r="H2859">
        <f t="shared" si="178"/>
        <v>14666</v>
      </c>
      <c r="I2859">
        <f t="shared" si="179"/>
        <v>16500</v>
      </c>
      <c r="J2859">
        <v>0</v>
      </c>
      <c r="K2859">
        <v>0</v>
      </c>
      <c r="L2859">
        <v>0</v>
      </c>
      <c r="M2859">
        <v>1</v>
      </c>
      <c r="R2859" t="s">
        <v>5401</v>
      </c>
      <c r="S2859" t="s">
        <v>4587</v>
      </c>
      <c r="T2859" s="1" t="s">
        <v>4588</v>
      </c>
      <c r="U2859">
        <v>16500</v>
      </c>
      <c r="V2859">
        <v>16500</v>
      </c>
      <c r="W2859">
        <v>14666</v>
      </c>
    </row>
    <row r="2860" spans="1:23" x14ac:dyDescent="0.25">
      <c r="A2860">
        <v>2859</v>
      </c>
      <c r="B2860" s="1" t="str">
        <f t="shared" si="176"/>
        <v>8996001304143</v>
      </c>
      <c r="C2860" t="str">
        <f t="shared" si="177"/>
        <v>SLAI OLAI 24GR NANAS-12BKS/KTK</v>
      </c>
      <c r="D2860" t="s">
        <v>5397</v>
      </c>
      <c r="E2860" t="s">
        <v>5398</v>
      </c>
      <c r="H2860">
        <f t="shared" si="178"/>
        <v>14666</v>
      </c>
      <c r="I2860">
        <f t="shared" si="179"/>
        <v>16500</v>
      </c>
      <c r="J2860">
        <v>0</v>
      </c>
      <c r="K2860">
        <v>0</v>
      </c>
      <c r="L2860">
        <v>0</v>
      </c>
      <c r="M2860">
        <v>1</v>
      </c>
      <c r="R2860" t="s">
        <v>5401</v>
      </c>
      <c r="S2860" t="s">
        <v>4589</v>
      </c>
      <c r="T2860" s="1" t="s">
        <v>4590</v>
      </c>
      <c r="U2860">
        <v>16500</v>
      </c>
      <c r="V2860">
        <v>16500</v>
      </c>
      <c r="W2860">
        <v>14666</v>
      </c>
    </row>
    <row r="2861" spans="1:23" x14ac:dyDescent="0.25">
      <c r="A2861">
        <v>2860</v>
      </c>
      <c r="B2861" s="1" t="str">
        <f t="shared" si="176"/>
        <v>8996001304129</v>
      </c>
      <c r="C2861" t="str">
        <f t="shared" si="177"/>
        <v>SLAI OLAI 24GR STROBERI-12BKS/KTK</v>
      </c>
      <c r="D2861" t="s">
        <v>5397</v>
      </c>
      <c r="E2861" t="s">
        <v>5398</v>
      </c>
      <c r="H2861">
        <f t="shared" si="178"/>
        <v>14791</v>
      </c>
      <c r="I2861">
        <f t="shared" si="179"/>
        <v>16500</v>
      </c>
      <c r="J2861">
        <v>0</v>
      </c>
      <c r="K2861">
        <v>0</v>
      </c>
      <c r="L2861">
        <v>0</v>
      </c>
      <c r="M2861">
        <v>1</v>
      </c>
      <c r="R2861" t="s">
        <v>5401</v>
      </c>
      <c r="S2861" t="s">
        <v>4591</v>
      </c>
      <c r="T2861" s="1" t="s">
        <v>4592</v>
      </c>
      <c r="U2861">
        <v>16500</v>
      </c>
      <c r="V2861">
        <v>16500</v>
      </c>
      <c r="W2861">
        <v>14791</v>
      </c>
    </row>
    <row r="2862" spans="1:23" x14ac:dyDescent="0.25">
      <c r="A2862">
        <v>2861</v>
      </c>
      <c r="B2862" s="1" t="str">
        <f t="shared" si="176"/>
        <v>SLAI OLAI 24GR-12KTK/DUS</v>
      </c>
      <c r="C2862" t="str">
        <f t="shared" si="177"/>
        <v>SLAI OLAI 24GR-12KTK/DUS</v>
      </c>
      <c r="D2862" t="s">
        <v>5397</v>
      </c>
      <c r="E2862" t="s">
        <v>5398</v>
      </c>
      <c r="H2862">
        <f t="shared" si="178"/>
        <v>178500</v>
      </c>
      <c r="I2862">
        <f t="shared" si="179"/>
        <v>182000</v>
      </c>
      <c r="J2862">
        <v>0</v>
      </c>
      <c r="K2862">
        <v>0</v>
      </c>
      <c r="L2862">
        <v>0</v>
      </c>
      <c r="M2862">
        <v>1</v>
      </c>
      <c r="R2862" t="s">
        <v>5401</v>
      </c>
      <c r="S2862" t="s">
        <v>4593</v>
      </c>
      <c r="T2862" s="1" t="s">
        <v>4593</v>
      </c>
      <c r="U2862">
        <v>182000</v>
      </c>
      <c r="V2862">
        <v>182000</v>
      </c>
      <c r="W2862">
        <v>178500</v>
      </c>
    </row>
    <row r="2863" spans="1:23" x14ac:dyDescent="0.25">
      <c r="A2863">
        <v>2862</v>
      </c>
      <c r="B2863" s="1" t="str">
        <f t="shared" si="176"/>
        <v>8996001304037</v>
      </c>
      <c r="C2863" t="str">
        <f t="shared" si="177"/>
        <v>SLAI OLAI BESAR BLUBERRY-1BKS</v>
      </c>
      <c r="D2863" t="s">
        <v>5397</v>
      </c>
      <c r="E2863" t="s">
        <v>5398</v>
      </c>
      <c r="H2863">
        <f t="shared" si="178"/>
        <v>8200</v>
      </c>
      <c r="I2863">
        <f t="shared" si="179"/>
        <v>9000</v>
      </c>
      <c r="J2863">
        <v>0</v>
      </c>
      <c r="K2863">
        <v>0</v>
      </c>
      <c r="L2863">
        <v>0</v>
      </c>
      <c r="M2863">
        <v>1</v>
      </c>
      <c r="R2863" t="s">
        <v>5401</v>
      </c>
      <c r="S2863" t="s">
        <v>4594</v>
      </c>
      <c r="T2863" s="1" t="s">
        <v>4595</v>
      </c>
      <c r="U2863">
        <v>9000</v>
      </c>
      <c r="V2863">
        <v>9000</v>
      </c>
      <c r="W2863">
        <v>8200</v>
      </c>
    </row>
    <row r="2864" spans="1:23" x14ac:dyDescent="0.25">
      <c r="A2864">
        <v>2863</v>
      </c>
      <c r="B2864" s="1" t="str">
        <f t="shared" si="176"/>
        <v>8996001304020</v>
      </c>
      <c r="C2864" t="str">
        <f t="shared" si="177"/>
        <v>SLAI OLAI BESAR NANAS-1BKS</v>
      </c>
      <c r="D2864" t="s">
        <v>5397</v>
      </c>
      <c r="E2864" t="s">
        <v>5398</v>
      </c>
      <c r="H2864">
        <f t="shared" si="178"/>
        <v>8200</v>
      </c>
      <c r="I2864">
        <f t="shared" si="179"/>
        <v>9000</v>
      </c>
      <c r="J2864">
        <v>0</v>
      </c>
      <c r="K2864">
        <v>0</v>
      </c>
      <c r="L2864">
        <v>0</v>
      </c>
      <c r="M2864">
        <v>1</v>
      </c>
      <c r="R2864" t="s">
        <v>5401</v>
      </c>
      <c r="S2864" t="s">
        <v>4596</v>
      </c>
      <c r="T2864" s="1" t="s">
        <v>4597</v>
      </c>
      <c r="U2864">
        <v>9000</v>
      </c>
      <c r="V2864">
        <v>9000</v>
      </c>
      <c r="W2864">
        <v>8200</v>
      </c>
    </row>
    <row r="2865" spans="1:23" x14ac:dyDescent="0.25">
      <c r="A2865">
        <v>2864</v>
      </c>
      <c r="B2865" s="1" t="str">
        <f t="shared" si="176"/>
        <v>8996001304013</v>
      </c>
      <c r="C2865" t="str">
        <f t="shared" si="177"/>
        <v>SLAI OLAI BESAR STRAWBERRY-1BKS</v>
      </c>
      <c r="D2865" t="s">
        <v>5397</v>
      </c>
      <c r="E2865" t="s">
        <v>5398</v>
      </c>
      <c r="H2865">
        <f t="shared" si="178"/>
        <v>8200</v>
      </c>
      <c r="I2865">
        <f t="shared" si="179"/>
        <v>9000</v>
      </c>
      <c r="J2865">
        <v>0</v>
      </c>
      <c r="K2865">
        <v>0</v>
      </c>
      <c r="L2865">
        <v>0</v>
      </c>
      <c r="M2865">
        <v>1</v>
      </c>
      <c r="R2865" t="s">
        <v>5401</v>
      </c>
      <c r="S2865" t="s">
        <v>4598</v>
      </c>
      <c r="T2865" s="1" t="s">
        <v>4599</v>
      </c>
      <c r="U2865">
        <v>9000</v>
      </c>
      <c r="V2865">
        <v>9000</v>
      </c>
      <c r="W2865">
        <v>8200</v>
      </c>
    </row>
    <row r="2866" spans="1:23" x14ac:dyDescent="0.25">
      <c r="A2866">
        <v>2865</v>
      </c>
      <c r="B2866" s="1" t="str">
        <f t="shared" si="176"/>
        <v>SLAI OLAI BESAR-5BKS/PACK</v>
      </c>
      <c r="C2866" t="str">
        <f t="shared" si="177"/>
        <v>SLAI OLAI BESAR-5BKS/PACK</v>
      </c>
      <c r="D2866" t="s">
        <v>5397</v>
      </c>
      <c r="E2866" t="s">
        <v>5398</v>
      </c>
      <c r="H2866">
        <f t="shared" si="178"/>
        <v>41000</v>
      </c>
      <c r="I2866">
        <f t="shared" si="179"/>
        <v>43000</v>
      </c>
      <c r="J2866">
        <v>0</v>
      </c>
      <c r="K2866">
        <v>0</v>
      </c>
      <c r="L2866">
        <v>0</v>
      </c>
      <c r="M2866">
        <v>1</v>
      </c>
      <c r="R2866" t="s">
        <v>5401</v>
      </c>
      <c r="S2866" t="s">
        <v>4600</v>
      </c>
      <c r="T2866" s="1" t="s">
        <v>4600</v>
      </c>
      <c r="U2866">
        <v>43000</v>
      </c>
      <c r="V2866">
        <v>43000</v>
      </c>
      <c r="W2866">
        <v>41000</v>
      </c>
    </row>
    <row r="2867" spans="1:23" x14ac:dyDescent="0.25">
      <c r="A2867">
        <v>2866</v>
      </c>
      <c r="B2867" s="1" t="str">
        <f t="shared" si="176"/>
        <v>8930904788871</v>
      </c>
      <c r="C2867" t="str">
        <f t="shared" si="177"/>
        <v>SMAX RING CHEESE-1RTG</v>
      </c>
      <c r="D2867" t="s">
        <v>5397</v>
      </c>
      <c r="E2867" t="s">
        <v>5398</v>
      </c>
      <c r="H2867">
        <f t="shared" si="178"/>
        <v>16000</v>
      </c>
      <c r="I2867">
        <f t="shared" si="179"/>
        <v>17000</v>
      </c>
      <c r="J2867">
        <v>0</v>
      </c>
      <c r="K2867">
        <v>0</v>
      </c>
      <c r="L2867">
        <v>0</v>
      </c>
      <c r="M2867">
        <v>1</v>
      </c>
      <c r="R2867" t="s">
        <v>5401</v>
      </c>
      <c r="S2867" t="s">
        <v>4601</v>
      </c>
      <c r="T2867" s="1" t="s">
        <v>4602</v>
      </c>
      <c r="U2867">
        <v>17000</v>
      </c>
      <c r="V2867">
        <v>17000</v>
      </c>
      <c r="W2867">
        <v>16000</v>
      </c>
    </row>
    <row r="2868" spans="1:23" x14ac:dyDescent="0.25">
      <c r="A2868">
        <v>2867</v>
      </c>
      <c r="B2868" s="1" t="str">
        <f t="shared" si="176"/>
        <v>8993004788512</v>
      </c>
      <c r="C2868" t="str">
        <f t="shared" si="177"/>
        <v>SMAX RING COKELAT-1RTG</v>
      </c>
      <c r="D2868" t="s">
        <v>5397</v>
      </c>
      <c r="E2868" t="s">
        <v>5398</v>
      </c>
      <c r="H2868">
        <f t="shared" si="178"/>
        <v>15625</v>
      </c>
      <c r="I2868">
        <f t="shared" si="179"/>
        <v>17000</v>
      </c>
      <c r="J2868">
        <v>0</v>
      </c>
      <c r="K2868">
        <v>0</v>
      </c>
      <c r="L2868">
        <v>0</v>
      </c>
      <c r="M2868">
        <v>1</v>
      </c>
      <c r="R2868" t="s">
        <v>5401</v>
      </c>
      <c r="S2868" t="s">
        <v>4603</v>
      </c>
      <c r="T2868" s="1" t="s">
        <v>4604</v>
      </c>
      <c r="U2868">
        <v>17000</v>
      </c>
      <c r="V2868">
        <v>17000</v>
      </c>
      <c r="W2868">
        <v>15625</v>
      </c>
    </row>
    <row r="2869" spans="1:23" x14ac:dyDescent="0.25">
      <c r="A2869">
        <v>2868</v>
      </c>
      <c r="B2869" s="1" t="str">
        <f t="shared" si="176"/>
        <v>SMAX RING-6RTG/DUS</v>
      </c>
      <c r="C2869" t="str">
        <f t="shared" si="177"/>
        <v>SMAX RING-6RTG/DUS</v>
      </c>
      <c r="D2869" t="s">
        <v>5397</v>
      </c>
      <c r="E2869" t="s">
        <v>5398</v>
      </c>
      <c r="H2869">
        <f t="shared" si="178"/>
        <v>64000</v>
      </c>
      <c r="I2869">
        <f t="shared" si="179"/>
        <v>66000</v>
      </c>
      <c r="J2869">
        <v>0</v>
      </c>
      <c r="K2869">
        <v>0</v>
      </c>
      <c r="L2869">
        <v>0</v>
      </c>
      <c r="M2869">
        <v>1</v>
      </c>
      <c r="R2869" t="s">
        <v>5401</v>
      </c>
      <c r="S2869" t="s">
        <v>4605</v>
      </c>
      <c r="T2869" s="1" t="s">
        <v>4605</v>
      </c>
      <c r="U2869">
        <v>66000</v>
      </c>
      <c r="V2869">
        <v>66000</v>
      </c>
      <c r="W2869">
        <v>64000</v>
      </c>
    </row>
    <row r="2870" spans="1:23" x14ac:dyDescent="0.25">
      <c r="A2870">
        <v>2869</v>
      </c>
      <c r="B2870" s="1" t="str">
        <f t="shared" si="176"/>
        <v>8994191103959</v>
      </c>
      <c r="C2870" t="str">
        <f t="shared" si="177"/>
        <v>SMILING ARLOJI-20PCS/PACK</v>
      </c>
      <c r="D2870" t="s">
        <v>5397</v>
      </c>
      <c r="E2870" t="s">
        <v>5398</v>
      </c>
      <c r="H2870">
        <f t="shared" si="178"/>
        <v>8600</v>
      </c>
      <c r="I2870">
        <f t="shared" si="179"/>
        <v>9000</v>
      </c>
      <c r="J2870">
        <v>0</v>
      </c>
      <c r="K2870">
        <v>0</v>
      </c>
      <c r="L2870">
        <v>0</v>
      </c>
      <c r="M2870">
        <v>1</v>
      </c>
      <c r="R2870" t="s">
        <v>5401</v>
      </c>
      <c r="S2870" t="s">
        <v>4606</v>
      </c>
      <c r="T2870" s="1" t="s">
        <v>4607</v>
      </c>
      <c r="U2870">
        <v>9000</v>
      </c>
      <c r="V2870">
        <v>9000</v>
      </c>
      <c r="W2870">
        <v>8600</v>
      </c>
    </row>
    <row r="2871" spans="1:23" x14ac:dyDescent="0.25">
      <c r="A2871">
        <v>2870</v>
      </c>
      <c r="B2871" s="1" t="str">
        <f t="shared" si="176"/>
        <v>8994191104628</v>
      </c>
      <c r="C2871" t="str">
        <f t="shared" si="177"/>
        <v>SMILING BOTTLE-24PCS/TPL</v>
      </c>
      <c r="D2871" t="s">
        <v>5397</v>
      </c>
      <c r="E2871" t="s">
        <v>5398</v>
      </c>
      <c r="H2871">
        <f t="shared" si="178"/>
        <v>20545</v>
      </c>
      <c r="I2871">
        <f t="shared" si="179"/>
        <v>22000</v>
      </c>
      <c r="J2871">
        <v>0</v>
      </c>
      <c r="K2871">
        <v>0</v>
      </c>
      <c r="L2871">
        <v>0</v>
      </c>
      <c r="M2871">
        <v>1</v>
      </c>
      <c r="R2871" t="s">
        <v>5401</v>
      </c>
      <c r="S2871" t="s">
        <v>4608</v>
      </c>
      <c r="T2871" s="1" t="s">
        <v>4609</v>
      </c>
      <c r="U2871">
        <v>22000</v>
      </c>
      <c r="V2871">
        <v>22000</v>
      </c>
      <c r="W2871">
        <v>20545</v>
      </c>
    </row>
    <row r="2872" spans="1:23" x14ac:dyDescent="0.25">
      <c r="A2872">
        <v>2871</v>
      </c>
      <c r="B2872" s="1" t="str">
        <f t="shared" si="176"/>
        <v>8994191104079</v>
      </c>
      <c r="C2872" t="str">
        <f t="shared" si="177"/>
        <v>SMILING EYEGLASS ASSORTED 40 PCS/TPL</v>
      </c>
      <c r="D2872" t="s">
        <v>5397</v>
      </c>
      <c r="E2872" t="s">
        <v>5398</v>
      </c>
      <c r="H2872">
        <f t="shared" si="178"/>
        <v>18170</v>
      </c>
      <c r="I2872">
        <f t="shared" si="179"/>
        <v>21000</v>
      </c>
      <c r="J2872">
        <v>0</v>
      </c>
      <c r="K2872">
        <v>0</v>
      </c>
      <c r="L2872">
        <v>0</v>
      </c>
      <c r="M2872">
        <v>1</v>
      </c>
      <c r="R2872" t="s">
        <v>5401</v>
      </c>
      <c r="S2872" t="s">
        <v>4610</v>
      </c>
      <c r="T2872" s="1" t="s">
        <v>4611</v>
      </c>
      <c r="U2872">
        <v>21000</v>
      </c>
      <c r="V2872">
        <v>21000</v>
      </c>
      <c r="W2872">
        <v>18170</v>
      </c>
    </row>
    <row r="2873" spans="1:23" x14ac:dyDescent="0.25">
      <c r="A2873">
        <v>2872</v>
      </c>
      <c r="B2873" s="1" t="str">
        <f t="shared" si="176"/>
        <v>8994191103898</v>
      </c>
      <c r="C2873" t="str">
        <f t="shared" si="177"/>
        <v>SMILING EYEGLASS-40PCS/KTK</v>
      </c>
      <c r="D2873" t="s">
        <v>5397</v>
      </c>
      <c r="E2873" t="s">
        <v>5398</v>
      </c>
      <c r="H2873">
        <f t="shared" si="178"/>
        <v>16045</v>
      </c>
      <c r="I2873">
        <f t="shared" si="179"/>
        <v>17000</v>
      </c>
      <c r="J2873">
        <v>0</v>
      </c>
      <c r="K2873">
        <v>0</v>
      </c>
      <c r="L2873">
        <v>0</v>
      </c>
      <c r="M2873">
        <v>1</v>
      </c>
      <c r="R2873" t="s">
        <v>5401</v>
      </c>
      <c r="S2873" t="s">
        <v>4612</v>
      </c>
      <c r="T2873" s="1" t="s">
        <v>4613</v>
      </c>
      <c r="U2873">
        <v>17000</v>
      </c>
      <c r="V2873">
        <v>17000</v>
      </c>
      <c r="W2873">
        <v>16045</v>
      </c>
    </row>
    <row r="2874" spans="1:23" x14ac:dyDescent="0.25">
      <c r="A2874">
        <v>2873</v>
      </c>
      <c r="B2874" s="1" t="str">
        <f t="shared" si="176"/>
        <v>8994191104604</v>
      </c>
      <c r="C2874" t="str">
        <f t="shared" si="177"/>
        <v>SMILING TUBE-1KTK</v>
      </c>
      <c r="D2874" t="s">
        <v>5397</v>
      </c>
      <c r="E2874" t="s">
        <v>5398</v>
      </c>
      <c r="H2874">
        <f t="shared" si="178"/>
        <v>18085</v>
      </c>
      <c r="I2874">
        <f t="shared" si="179"/>
        <v>19000</v>
      </c>
      <c r="J2874">
        <v>0</v>
      </c>
      <c r="K2874">
        <v>0</v>
      </c>
      <c r="L2874">
        <v>0</v>
      </c>
      <c r="M2874">
        <v>1</v>
      </c>
      <c r="R2874" t="s">
        <v>5401</v>
      </c>
      <c r="S2874" t="s">
        <v>4614</v>
      </c>
      <c r="T2874" s="1" t="s">
        <v>4615</v>
      </c>
      <c r="U2874">
        <v>19000</v>
      </c>
      <c r="V2874">
        <v>19000</v>
      </c>
      <c r="W2874">
        <v>18085</v>
      </c>
    </row>
    <row r="2875" spans="1:23" x14ac:dyDescent="0.25">
      <c r="A2875">
        <v>2874</v>
      </c>
      <c r="B2875" s="1" t="str">
        <f t="shared" si="176"/>
        <v>SNACK 1000-1PCS</v>
      </c>
      <c r="C2875" t="str">
        <f t="shared" si="177"/>
        <v>SNACK 1000-1PCS</v>
      </c>
      <c r="D2875" t="s">
        <v>5397</v>
      </c>
      <c r="E2875" t="s">
        <v>5398</v>
      </c>
      <c r="H2875">
        <f t="shared" si="178"/>
        <v>1000</v>
      </c>
      <c r="I2875">
        <f t="shared" si="179"/>
        <v>900</v>
      </c>
      <c r="J2875">
        <v>0</v>
      </c>
      <c r="K2875">
        <v>0</v>
      </c>
      <c r="L2875">
        <v>0</v>
      </c>
      <c r="M2875">
        <v>1</v>
      </c>
      <c r="R2875" t="s">
        <v>5401</v>
      </c>
      <c r="S2875" t="s">
        <v>4616</v>
      </c>
      <c r="T2875" s="1" t="s">
        <v>4616</v>
      </c>
      <c r="U2875">
        <v>900</v>
      </c>
      <c r="V2875">
        <v>1000</v>
      </c>
      <c r="W2875">
        <v>1000</v>
      </c>
    </row>
    <row r="2876" spans="1:23" x14ac:dyDescent="0.25">
      <c r="A2876">
        <v>2875</v>
      </c>
      <c r="B2876" s="1" t="str">
        <f t="shared" si="176"/>
        <v>SNACK 1000-5PCS</v>
      </c>
      <c r="C2876" t="str">
        <f t="shared" si="177"/>
        <v>SNACK 1000-5PCS</v>
      </c>
      <c r="D2876" t="s">
        <v>5397</v>
      </c>
      <c r="E2876" t="s">
        <v>5398</v>
      </c>
      <c r="H2876">
        <f t="shared" si="178"/>
        <v>4500</v>
      </c>
      <c r="I2876">
        <f t="shared" si="179"/>
        <v>4500</v>
      </c>
      <c r="J2876">
        <v>0</v>
      </c>
      <c r="K2876">
        <v>0</v>
      </c>
      <c r="L2876">
        <v>0</v>
      </c>
      <c r="M2876">
        <v>1</v>
      </c>
      <c r="R2876" t="s">
        <v>5401</v>
      </c>
      <c r="S2876" t="s">
        <v>4617</v>
      </c>
      <c r="T2876" s="1" t="s">
        <v>4617</v>
      </c>
      <c r="U2876">
        <v>4500</v>
      </c>
      <c r="V2876">
        <v>4500</v>
      </c>
      <c r="W2876">
        <v>4500</v>
      </c>
    </row>
    <row r="2877" spans="1:23" x14ac:dyDescent="0.25">
      <c r="A2877">
        <v>2876</v>
      </c>
      <c r="B2877" s="1" t="str">
        <f t="shared" si="176"/>
        <v>SNACK 2000-1PCS</v>
      </c>
      <c r="C2877" t="str">
        <f t="shared" si="177"/>
        <v>SNACK 2000-1PCS</v>
      </c>
      <c r="D2877" t="s">
        <v>5397</v>
      </c>
      <c r="E2877" t="s">
        <v>5398</v>
      </c>
      <c r="H2877">
        <f t="shared" si="178"/>
        <v>2000</v>
      </c>
      <c r="I2877">
        <f t="shared" si="179"/>
        <v>1700</v>
      </c>
      <c r="J2877">
        <v>0</v>
      </c>
      <c r="K2877">
        <v>0</v>
      </c>
      <c r="L2877">
        <v>0</v>
      </c>
      <c r="M2877">
        <v>1</v>
      </c>
      <c r="R2877" t="s">
        <v>5401</v>
      </c>
      <c r="S2877" t="s">
        <v>4618</v>
      </c>
      <c r="T2877" s="1" t="s">
        <v>4618</v>
      </c>
      <c r="U2877">
        <v>1700</v>
      </c>
      <c r="V2877">
        <v>2000</v>
      </c>
      <c r="W2877">
        <v>2000</v>
      </c>
    </row>
    <row r="2878" spans="1:23" x14ac:dyDescent="0.25">
      <c r="A2878">
        <v>2877</v>
      </c>
      <c r="B2878" s="1" t="str">
        <f t="shared" si="176"/>
        <v>SNACK 2000-5PCS</v>
      </c>
      <c r="C2878" t="str">
        <f t="shared" si="177"/>
        <v>SNACK 2000-5PCS</v>
      </c>
      <c r="D2878" t="s">
        <v>5397</v>
      </c>
      <c r="E2878" t="s">
        <v>5398</v>
      </c>
      <c r="H2878">
        <f t="shared" si="178"/>
        <v>9000</v>
      </c>
      <c r="I2878">
        <f t="shared" si="179"/>
        <v>9000</v>
      </c>
      <c r="J2878">
        <v>0</v>
      </c>
      <c r="K2878">
        <v>0</v>
      </c>
      <c r="L2878">
        <v>0</v>
      </c>
      <c r="M2878">
        <v>1</v>
      </c>
      <c r="R2878" t="s">
        <v>5401</v>
      </c>
      <c r="S2878" t="s">
        <v>4619</v>
      </c>
      <c r="T2878" s="1" t="s">
        <v>4619</v>
      </c>
      <c r="U2878">
        <v>9000</v>
      </c>
      <c r="V2878">
        <v>9000</v>
      </c>
      <c r="W2878">
        <v>9000</v>
      </c>
    </row>
    <row r="2879" spans="1:23" x14ac:dyDescent="0.25">
      <c r="A2879">
        <v>2878</v>
      </c>
      <c r="B2879" s="1" t="str">
        <f t="shared" si="176"/>
        <v>SNACK ECERAN 2000</v>
      </c>
      <c r="C2879" t="str">
        <f t="shared" si="177"/>
        <v>SNACK ECERAN 2000</v>
      </c>
      <c r="D2879" t="s">
        <v>5397</v>
      </c>
      <c r="E2879" t="s">
        <v>5398</v>
      </c>
      <c r="H2879">
        <f t="shared" si="178"/>
        <v>2000</v>
      </c>
      <c r="I2879">
        <f t="shared" si="179"/>
        <v>2000</v>
      </c>
      <c r="J2879">
        <v>0</v>
      </c>
      <c r="K2879">
        <v>0</v>
      </c>
      <c r="L2879">
        <v>0</v>
      </c>
      <c r="M2879">
        <v>1</v>
      </c>
      <c r="R2879" t="s">
        <v>5401</v>
      </c>
      <c r="S2879" t="s">
        <v>4620</v>
      </c>
      <c r="T2879" s="1" t="s">
        <v>4620</v>
      </c>
      <c r="U2879">
        <v>2000</v>
      </c>
      <c r="V2879">
        <v>2000</v>
      </c>
      <c r="W2879">
        <v>2000</v>
      </c>
    </row>
    <row r="2880" spans="1:23" x14ac:dyDescent="0.25">
      <c r="A2880">
        <v>2879</v>
      </c>
      <c r="B2880" s="1" t="str">
        <f t="shared" si="176"/>
        <v>SNACK OPTIMUS CHIP CHOP-10PACK/DUS</v>
      </c>
      <c r="C2880" t="str">
        <f t="shared" si="177"/>
        <v>SNACK OPTIMUS CHIP CHOP-10PACK/DUS</v>
      </c>
      <c r="D2880" t="s">
        <v>5397</v>
      </c>
      <c r="E2880" t="s">
        <v>5398</v>
      </c>
      <c r="H2880">
        <f t="shared" si="178"/>
        <v>82000</v>
      </c>
      <c r="I2880">
        <f t="shared" si="179"/>
        <v>84000</v>
      </c>
      <c r="J2880">
        <v>0</v>
      </c>
      <c r="K2880">
        <v>0</v>
      </c>
      <c r="L2880">
        <v>0</v>
      </c>
      <c r="M2880">
        <v>1</v>
      </c>
      <c r="R2880" t="s">
        <v>5401</v>
      </c>
      <c r="S2880" t="s">
        <v>4621</v>
      </c>
      <c r="T2880" s="1" t="s">
        <v>4621</v>
      </c>
      <c r="U2880">
        <v>84000</v>
      </c>
      <c r="V2880">
        <v>84000</v>
      </c>
      <c r="W2880">
        <v>82000</v>
      </c>
    </row>
    <row r="2881" spans="1:23" x14ac:dyDescent="0.25">
      <c r="A2881">
        <v>2880</v>
      </c>
      <c r="B2881" s="1" t="str">
        <f t="shared" si="176"/>
        <v>8997031710164</v>
      </c>
      <c r="C2881" t="str">
        <f t="shared" si="177"/>
        <v>SNACK OPTIMUS CHIP CHOP-10PCS/PACK</v>
      </c>
      <c r="D2881" t="s">
        <v>5397</v>
      </c>
      <c r="E2881" t="s">
        <v>5398</v>
      </c>
      <c r="H2881">
        <f t="shared" si="178"/>
        <v>8200</v>
      </c>
      <c r="I2881">
        <f t="shared" si="179"/>
        <v>8500</v>
      </c>
      <c r="J2881">
        <v>0</v>
      </c>
      <c r="K2881">
        <v>0</v>
      </c>
      <c r="L2881">
        <v>0</v>
      </c>
      <c r="M2881">
        <v>1</v>
      </c>
      <c r="R2881" t="s">
        <v>5401</v>
      </c>
      <c r="S2881" t="s">
        <v>4622</v>
      </c>
      <c r="T2881" s="1" t="s">
        <v>4623</v>
      </c>
      <c r="U2881">
        <v>8500</v>
      </c>
      <c r="V2881">
        <v>8500</v>
      </c>
      <c r="W2881">
        <v>8200</v>
      </c>
    </row>
    <row r="2882" spans="1:23" x14ac:dyDescent="0.25">
      <c r="A2882">
        <v>2881</v>
      </c>
      <c r="B2882" s="1" t="str">
        <f t="shared" ref="B2882:B2945" si="180">T2882</f>
        <v>SNACK OPTIMUS CHIP CHOP-1PCS</v>
      </c>
      <c r="C2882" t="str">
        <f t="shared" ref="C2882:C2945" si="181">S2882</f>
        <v>SNACK OPTIMUS CHIP CHOP-1PCS</v>
      </c>
      <c r="D2882" t="s">
        <v>5397</v>
      </c>
      <c r="E2882" t="s">
        <v>5398</v>
      </c>
      <c r="H2882">
        <f t="shared" ref="H2882:H2945" si="182">W2882</f>
        <v>820</v>
      </c>
      <c r="I2882">
        <f t="shared" ref="I2882:I2945" si="183">U2882</f>
        <v>1000</v>
      </c>
      <c r="J2882">
        <v>0</v>
      </c>
      <c r="K2882">
        <v>0</v>
      </c>
      <c r="L2882">
        <v>0</v>
      </c>
      <c r="M2882">
        <v>1</v>
      </c>
      <c r="R2882" t="s">
        <v>5401</v>
      </c>
      <c r="S2882" t="s">
        <v>4624</v>
      </c>
      <c r="T2882" s="1" t="s">
        <v>4624</v>
      </c>
      <c r="U2882">
        <v>1000</v>
      </c>
      <c r="V2882">
        <v>1000</v>
      </c>
      <c r="W2882">
        <v>820</v>
      </c>
    </row>
    <row r="2883" spans="1:23" x14ac:dyDescent="0.25">
      <c r="A2883">
        <v>2882</v>
      </c>
      <c r="B2883" s="1" t="str">
        <f t="shared" si="180"/>
        <v>SNACKIT MARSHMALLOW BIRU 2000- 1 DUS</v>
      </c>
      <c r="C2883" t="str">
        <f t="shared" si="181"/>
        <v>SNACKIT MARSHMALLOW BIRU 2000- 1 DUS</v>
      </c>
      <c r="D2883" t="s">
        <v>5397</v>
      </c>
      <c r="E2883" t="s">
        <v>5398</v>
      </c>
      <c r="H2883">
        <f t="shared" si="182"/>
        <v>99900</v>
      </c>
      <c r="I2883">
        <f t="shared" si="183"/>
        <v>102000</v>
      </c>
      <c r="J2883">
        <v>0</v>
      </c>
      <c r="K2883">
        <v>0</v>
      </c>
      <c r="L2883">
        <v>0</v>
      </c>
      <c r="M2883">
        <v>1</v>
      </c>
      <c r="R2883" t="s">
        <v>5401</v>
      </c>
      <c r="S2883" t="s">
        <v>4625</v>
      </c>
      <c r="T2883" s="1" t="s">
        <v>4625</v>
      </c>
      <c r="U2883">
        <v>102000</v>
      </c>
      <c r="V2883">
        <v>102000</v>
      </c>
      <c r="W2883">
        <v>99900</v>
      </c>
    </row>
    <row r="2884" spans="1:23" x14ac:dyDescent="0.25">
      <c r="A2884">
        <v>2883</v>
      </c>
      <c r="B2884" s="1" t="str">
        <f t="shared" si="180"/>
        <v>SNACKIT MARSHMALLOW BIRU 2000- 1 PACK</v>
      </c>
      <c r="C2884" t="str">
        <f t="shared" si="181"/>
        <v>SNACKIT MARSHMALLOW BIRU 2000- 1 PACK</v>
      </c>
      <c r="D2884" t="s">
        <v>5397</v>
      </c>
      <c r="E2884" t="s">
        <v>5398</v>
      </c>
      <c r="H2884">
        <f t="shared" si="182"/>
        <v>16650</v>
      </c>
      <c r="I2884">
        <f t="shared" si="183"/>
        <v>17500</v>
      </c>
      <c r="J2884">
        <v>0</v>
      </c>
      <c r="K2884">
        <v>0</v>
      </c>
      <c r="L2884">
        <v>0</v>
      </c>
      <c r="M2884">
        <v>1</v>
      </c>
      <c r="R2884" t="s">
        <v>5401</v>
      </c>
      <c r="S2884" t="s">
        <v>4626</v>
      </c>
      <c r="T2884" s="1" t="s">
        <v>4626</v>
      </c>
      <c r="U2884">
        <v>17500</v>
      </c>
      <c r="V2884">
        <v>17500</v>
      </c>
      <c r="W2884">
        <v>16650</v>
      </c>
    </row>
    <row r="2885" spans="1:23" x14ac:dyDescent="0.25">
      <c r="A2885">
        <v>2884</v>
      </c>
      <c r="B2885" s="1" t="str">
        <f t="shared" si="180"/>
        <v>8992942153505</v>
      </c>
      <c r="C2885" t="str">
        <f t="shared" si="181"/>
        <v>SNACKIT MARSHMALLOW BIRU-1PACK</v>
      </c>
      <c r="D2885" t="s">
        <v>5397</v>
      </c>
      <c r="E2885" t="s">
        <v>5398</v>
      </c>
      <c r="H2885">
        <f t="shared" si="182"/>
        <v>8500</v>
      </c>
      <c r="I2885">
        <f t="shared" si="183"/>
        <v>9000</v>
      </c>
      <c r="J2885">
        <v>0</v>
      </c>
      <c r="K2885">
        <v>0</v>
      </c>
      <c r="L2885">
        <v>0</v>
      </c>
      <c r="M2885">
        <v>1</v>
      </c>
      <c r="R2885" t="s">
        <v>5401</v>
      </c>
      <c r="S2885" t="s">
        <v>4627</v>
      </c>
      <c r="T2885" s="1" t="s">
        <v>4628</v>
      </c>
      <c r="U2885">
        <v>9000</v>
      </c>
      <c r="V2885">
        <v>9000</v>
      </c>
      <c r="W2885">
        <v>8500</v>
      </c>
    </row>
    <row r="2886" spans="1:23" x14ac:dyDescent="0.25">
      <c r="A2886">
        <v>2885</v>
      </c>
      <c r="B2886" s="1" t="str">
        <f t="shared" si="180"/>
        <v>8992942153789</v>
      </c>
      <c r="C2886" t="str">
        <f t="shared" si="181"/>
        <v>SNACKIT MARSHMALLOW HIJAU-1PACK</v>
      </c>
      <c r="D2886" t="s">
        <v>5397</v>
      </c>
      <c r="E2886" t="s">
        <v>5398</v>
      </c>
      <c r="H2886">
        <f t="shared" si="182"/>
        <v>8500</v>
      </c>
      <c r="I2886">
        <f t="shared" si="183"/>
        <v>9000</v>
      </c>
      <c r="J2886">
        <v>0</v>
      </c>
      <c r="K2886">
        <v>0</v>
      </c>
      <c r="L2886">
        <v>0</v>
      </c>
      <c r="M2886">
        <v>1</v>
      </c>
      <c r="R2886" t="s">
        <v>5401</v>
      </c>
      <c r="S2886" t="s">
        <v>4629</v>
      </c>
      <c r="T2886" s="1" t="s">
        <v>4630</v>
      </c>
      <c r="U2886">
        <v>9000</v>
      </c>
      <c r="V2886">
        <v>9000</v>
      </c>
      <c r="W2886">
        <v>8500</v>
      </c>
    </row>
    <row r="2887" spans="1:23" x14ac:dyDescent="0.25">
      <c r="A2887">
        <v>2886</v>
      </c>
      <c r="B2887" s="1" t="str">
        <f t="shared" si="180"/>
        <v>8992942153499</v>
      </c>
      <c r="C2887" t="str">
        <f t="shared" si="181"/>
        <v>SNACKIT MARSHMALLOW KUNING-1PACK</v>
      </c>
      <c r="D2887" t="s">
        <v>5397</v>
      </c>
      <c r="E2887" t="s">
        <v>5398</v>
      </c>
      <c r="H2887">
        <f t="shared" si="182"/>
        <v>8500</v>
      </c>
      <c r="I2887">
        <f t="shared" si="183"/>
        <v>9000</v>
      </c>
      <c r="J2887">
        <v>0</v>
      </c>
      <c r="K2887">
        <v>0</v>
      </c>
      <c r="L2887">
        <v>0</v>
      </c>
      <c r="M2887">
        <v>1</v>
      </c>
      <c r="R2887" t="s">
        <v>5401</v>
      </c>
      <c r="S2887" t="s">
        <v>4631</v>
      </c>
      <c r="T2887" s="1" t="s">
        <v>4632</v>
      </c>
      <c r="U2887">
        <v>9000</v>
      </c>
      <c r="V2887">
        <v>9000</v>
      </c>
      <c r="W2887">
        <v>8500</v>
      </c>
    </row>
    <row r="2888" spans="1:23" x14ac:dyDescent="0.25">
      <c r="A2888">
        <v>2887</v>
      </c>
      <c r="B2888" s="1" t="str">
        <f t="shared" si="180"/>
        <v>8992942153512</v>
      </c>
      <c r="C2888" t="str">
        <f t="shared" si="181"/>
        <v>SNACKIT MARSHMALLOW MERAH-1PACK</v>
      </c>
      <c r="D2888" t="s">
        <v>5397</v>
      </c>
      <c r="E2888" t="s">
        <v>5398</v>
      </c>
      <c r="H2888">
        <f t="shared" si="182"/>
        <v>8500</v>
      </c>
      <c r="I2888">
        <f t="shared" si="183"/>
        <v>9000</v>
      </c>
      <c r="J2888">
        <v>0</v>
      </c>
      <c r="K2888">
        <v>0</v>
      </c>
      <c r="L2888">
        <v>0</v>
      </c>
      <c r="M2888">
        <v>1</v>
      </c>
      <c r="R2888" t="s">
        <v>5401</v>
      </c>
      <c r="S2888" t="s">
        <v>4633</v>
      </c>
      <c r="T2888" s="1" t="s">
        <v>4634</v>
      </c>
      <c r="U2888">
        <v>9000</v>
      </c>
      <c r="V2888">
        <v>9000</v>
      </c>
      <c r="W2888">
        <v>8500</v>
      </c>
    </row>
    <row r="2889" spans="1:23" x14ac:dyDescent="0.25">
      <c r="A2889">
        <v>2888</v>
      </c>
      <c r="B2889" s="1" t="str">
        <f t="shared" si="180"/>
        <v>SNACKIT MARSHMALLOW TWIST 1 DUS</v>
      </c>
      <c r="C2889" t="str">
        <f t="shared" si="181"/>
        <v>SNACKIT MARSHMALLOW TWIST 1 DUS</v>
      </c>
      <c r="D2889" t="s">
        <v>5397</v>
      </c>
      <c r="E2889" t="s">
        <v>5398</v>
      </c>
      <c r="H2889">
        <f t="shared" si="182"/>
        <v>113550</v>
      </c>
      <c r="I2889">
        <f t="shared" si="183"/>
        <v>116000</v>
      </c>
      <c r="J2889">
        <v>0</v>
      </c>
      <c r="K2889">
        <v>0</v>
      </c>
      <c r="L2889">
        <v>0</v>
      </c>
      <c r="M2889">
        <v>1</v>
      </c>
      <c r="R2889" t="s">
        <v>5401</v>
      </c>
      <c r="S2889" t="s">
        <v>4635</v>
      </c>
      <c r="T2889" s="1" t="s">
        <v>4635</v>
      </c>
      <c r="U2889">
        <v>116000</v>
      </c>
      <c r="V2889">
        <v>116000</v>
      </c>
      <c r="W2889">
        <v>113550</v>
      </c>
    </row>
    <row r="2890" spans="1:23" x14ac:dyDescent="0.25">
      <c r="A2890">
        <v>2889</v>
      </c>
      <c r="B2890" s="1" t="str">
        <f t="shared" si="180"/>
        <v>8992942154205</v>
      </c>
      <c r="C2890" t="str">
        <f t="shared" si="181"/>
        <v>SNACKIT MARSHMALLOW TWIST- 1 PACK/120g</v>
      </c>
      <c r="D2890" t="s">
        <v>5397</v>
      </c>
      <c r="E2890" t="s">
        <v>5398</v>
      </c>
      <c r="H2890">
        <f t="shared" si="182"/>
        <v>8400</v>
      </c>
      <c r="I2890">
        <f t="shared" si="183"/>
        <v>9000</v>
      </c>
      <c r="J2890">
        <v>0</v>
      </c>
      <c r="K2890">
        <v>0</v>
      </c>
      <c r="L2890">
        <v>0</v>
      </c>
      <c r="M2890">
        <v>1</v>
      </c>
      <c r="R2890" t="s">
        <v>5401</v>
      </c>
      <c r="S2890" t="s">
        <v>4636</v>
      </c>
      <c r="T2890" s="1" t="s">
        <v>4637</v>
      </c>
      <c r="U2890">
        <v>9000</v>
      </c>
      <c r="V2890">
        <v>9000</v>
      </c>
      <c r="W2890">
        <v>8400</v>
      </c>
    </row>
    <row r="2891" spans="1:23" x14ac:dyDescent="0.25">
      <c r="A2891">
        <v>2890</v>
      </c>
      <c r="B2891" s="1" t="str">
        <f t="shared" si="180"/>
        <v>SNAX KING BEEF BBQ-10BKS/PACK</v>
      </c>
      <c r="C2891" t="str">
        <f t="shared" si="181"/>
        <v>SNAX KING BEEF BBQ-10BKS/PACK</v>
      </c>
      <c r="D2891" t="s">
        <v>5397</v>
      </c>
      <c r="E2891" t="s">
        <v>5398</v>
      </c>
      <c r="H2891">
        <f t="shared" si="182"/>
        <v>15829</v>
      </c>
      <c r="I2891">
        <f t="shared" si="183"/>
        <v>17000</v>
      </c>
      <c r="J2891">
        <v>0</v>
      </c>
      <c r="K2891">
        <v>0</v>
      </c>
      <c r="L2891">
        <v>0</v>
      </c>
      <c r="M2891">
        <v>1</v>
      </c>
      <c r="R2891" t="s">
        <v>5401</v>
      </c>
      <c r="S2891" t="s">
        <v>4638</v>
      </c>
      <c r="T2891" s="1" t="s">
        <v>4638</v>
      </c>
      <c r="U2891">
        <v>17000</v>
      </c>
      <c r="V2891">
        <v>17000</v>
      </c>
      <c r="W2891">
        <v>15829</v>
      </c>
    </row>
    <row r="2892" spans="1:23" x14ac:dyDescent="0.25">
      <c r="A2892">
        <v>2891</v>
      </c>
      <c r="B2892" s="1" t="str">
        <f t="shared" si="180"/>
        <v>SO KLIN BUBUK 100012RTG/DUS</v>
      </c>
      <c r="C2892" t="str">
        <f t="shared" si="181"/>
        <v>SO KLIN BUBUK 100012RTG/DUS</v>
      </c>
      <c r="D2892" t="s">
        <v>5397</v>
      </c>
      <c r="E2892" t="s">
        <v>5398</v>
      </c>
      <c r="H2892">
        <f t="shared" si="182"/>
        <v>56500</v>
      </c>
      <c r="I2892">
        <f t="shared" si="183"/>
        <v>58000</v>
      </c>
      <c r="J2892">
        <v>0</v>
      </c>
      <c r="K2892">
        <v>0</v>
      </c>
      <c r="L2892">
        <v>0</v>
      </c>
      <c r="M2892">
        <v>1</v>
      </c>
      <c r="R2892" t="s">
        <v>5401</v>
      </c>
      <c r="S2892" t="s">
        <v>4639</v>
      </c>
      <c r="T2892" s="1" t="s">
        <v>4639</v>
      </c>
      <c r="U2892">
        <v>58000</v>
      </c>
      <c r="V2892">
        <v>58000</v>
      </c>
      <c r="W2892">
        <v>56500</v>
      </c>
    </row>
    <row r="2893" spans="1:23" x14ac:dyDescent="0.25">
      <c r="A2893">
        <v>2892</v>
      </c>
      <c r="B2893" s="1" t="str">
        <f t="shared" si="180"/>
        <v>8998866609869</v>
      </c>
      <c r="C2893" t="str">
        <f t="shared" si="181"/>
        <v>SO KLIN CAIR REFIL100ML</v>
      </c>
      <c r="D2893" t="s">
        <v>5397</v>
      </c>
      <c r="E2893" t="s">
        <v>5398</v>
      </c>
      <c r="H2893">
        <f t="shared" si="182"/>
        <v>1600</v>
      </c>
      <c r="I2893">
        <f t="shared" si="183"/>
        <v>1800</v>
      </c>
      <c r="J2893">
        <v>0</v>
      </c>
      <c r="K2893">
        <v>0</v>
      </c>
      <c r="L2893">
        <v>0</v>
      </c>
      <c r="M2893">
        <v>1</v>
      </c>
      <c r="R2893" t="s">
        <v>5401</v>
      </c>
      <c r="S2893" t="s">
        <v>4640</v>
      </c>
      <c r="T2893" s="1" t="s">
        <v>4641</v>
      </c>
      <c r="U2893">
        <v>1800</v>
      </c>
      <c r="V2893">
        <v>1800</v>
      </c>
      <c r="W2893">
        <v>1600</v>
      </c>
    </row>
    <row r="2894" spans="1:23" x14ac:dyDescent="0.25">
      <c r="A2894">
        <v>2893</v>
      </c>
      <c r="B2894" s="1" t="str">
        <f t="shared" si="180"/>
        <v>8998866600521</v>
      </c>
      <c r="C2894" t="str">
        <f t="shared" si="181"/>
        <v>SO KLIN LANTAI 310ML/PCS</v>
      </c>
      <c r="D2894" t="s">
        <v>5397</v>
      </c>
      <c r="E2894" t="s">
        <v>5398</v>
      </c>
      <c r="H2894">
        <f t="shared" si="182"/>
        <v>4200</v>
      </c>
      <c r="I2894">
        <f t="shared" si="183"/>
        <v>5000</v>
      </c>
      <c r="J2894">
        <v>0</v>
      </c>
      <c r="K2894">
        <v>0</v>
      </c>
      <c r="L2894">
        <v>0</v>
      </c>
      <c r="M2894">
        <v>1</v>
      </c>
      <c r="R2894" t="s">
        <v>5401</v>
      </c>
      <c r="S2894" t="s">
        <v>4642</v>
      </c>
      <c r="T2894" s="1" t="s">
        <v>4643</v>
      </c>
      <c r="U2894">
        <v>5000</v>
      </c>
      <c r="V2894">
        <v>5000</v>
      </c>
      <c r="W2894">
        <v>4200</v>
      </c>
    </row>
    <row r="2895" spans="1:23" x14ac:dyDescent="0.25">
      <c r="A2895">
        <v>2894</v>
      </c>
      <c r="B2895" s="1" t="str">
        <f t="shared" si="180"/>
        <v>8988966623083</v>
      </c>
      <c r="C2895" t="str">
        <f t="shared" si="181"/>
        <v>SO KLIN LANTAI 52ML</v>
      </c>
      <c r="D2895" t="s">
        <v>5397</v>
      </c>
      <c r="E2895" t="s">
        <v>5398</v>
      </c>
      <c r="H2895">
        <f t="shared" si="182"/>
        <v>800</v>
      </c>
      <c r="I2895">
        <f t="shared" si="183"/>
        <v>1000</v>
      </c>
      <c r="J2895">
        <v>0</v>
      </c>
      <c r="K2895">
        <v>0</v>
      </c>
      <c r="L2895">
        <v>0</v>
      </c>
      <c r="M2895">
        <v>1</v>
      </c>
      <c r="R2895" t="s">
        <v>5401</v>
      </c>
      <c r="S2895" t="s">
        <v>4644</v>
      </c>
      <c r="T2895" s="1" t="s">
        <v>4645</v>
      </c>
      <c r="U2895">
        <v>1000</v>
      </c>
      <c r="V2895">
        <v>1000</v>
      </c>
      <c r="W2895">
        <v>800</v>
      </c>
    </row>
    <row r="2896" spans="1:23" x14ac:dyDescent="0.25">
      <c r="A2896">
        <v>2895</v>
      </c>
      <c r="B2896" s="1" t="str">
        <f t="shared" si="180"/>
        <v>8998866603874</v>
      </c>
      <c r="C2896" t="str">
        <f t="shared" si="181"/>
        <v>SO KLIN LANTAI APPLE PEONY 12pcs/1rtg</v>
      </c>
      <c r="D2896" t="s">
        <v>5397</v>
      </c>
      <c r="E2896" t="s">
        <v>5398</v>
      </c>
      <c r="H2896">
        <f t="shared" si="182"/>
        <v>4320</v>
      </c>
      <c r="I2896">
        <f t="shared" si="183"/>
        <v>5000</v>
      </c>
      <c r="J2896">
        <v>0</v>
      </c>
      <c r="K2896">
        <v>0</v>
      </c>
      <c r="L2896">
        <v>0</v>
      </c>
      <c r="M2896">
        <v>1</v>
      </c>
      <c r="R2896" t="s">
        <v>5401</v>
      </c>
      <c r="S2896" t="s">
        <v>4646</v>
      </c>
      <c r="T2896" s="1" t="s">
        <v>4647</v>
      </c>
      <c r="U2896">
        <v>5000</v>
      </c>
      <c r="V2896">
        <v>5000</v>
      </c>
      <c r="W2896">
        <v>4320</v>
      </c>
    </row>
    <row r="2897" spans="1:23" x14ac:dyDescent="0.25">
      <c r="A2897">
        <v>2896</v>
      </c>
      <c r="B2897" s="1" t="str">
        <f t="shared" si="180"/>
        <v>8998866603850</v>
      </c>
      <c r="C2897" t="str">
        <f t="shared" si="181"/>
        <v>SO KLIN LANTAI CITRUS LEMON 12pcs/1rtg</v>
      </c>
      <c r="D2897" t="s">
        <v>5397</v>
      </c>
      <c r="E2897" t="s">
        <v>5398</v>
      </c>
      <c r="H2897">
        <f t="shared" si="182"/>
        <v>4320</v>
      </c>
      <c r="I2897">
        <f t="shared" si="183"/>
        <v>5000</v>
      </c>
      <c r="J2897">
        <v>0</v>
      </c>
      <c r="K2897">
        <v>0</v>
      </c>
      <c r="L2897">
        <v>0</v>
      </c>
      <c r="M2897">
        <v>1</v>
      </c>
      <c r="R2897" t="s">
        <v>5401</v>
      </c>
      <c r="S2897" t="s">
        <v>4648</v>
      </c>
      <c r="T2897" s="1" t="s">
        <v>4649</v>
      </c>
      <c r="U2897">
        <v>5000</v>
      </c>
      <c r="V2897">
        <v>5000</v>
      </c>
      <c r="W2897">
        <v>4320</v>
      </c>
    </row>
    <row r="2898" spans="1:23" x14ac:dyDescent="0.25">
      <c r="A2898">
        <v>2897</v>
      </c>
      <c r="B2898" s="1" t="str">
        <f t="shared" si="180"/>
        <v>8998866600569</v>
      </c>
      <c r="C2898" t="str">
        <f t="shared" si="181"/>
        <v>SO KLIN LANTAI FRUITY  310ML -1PCS</v>
      </c>
      <c r="D2898" t="s">
        <v>5397</v>
      </c>
      <c r="E2898" t="s">
        <v>5398</v>
      </c>
      <c r="H2898">
        <f t="shared" si="182"/>
        <v>4200</v>
      </c>
      <c r="I2898">
        <f t="shared" si="183"/>
        <v>5000</v>
      </c>
      <c r="J2898">
        <v>0</v>
      </c>
      <c r="K2898">
        <v>0</v>
      </c>
      <c r="L2898">
        <v>0</v>
      </c>
      <c r="M2898">
        <v>1</v>
      </c>
      <c r="R2898" t="s">
        <v>5401</v>
      </c>
      <c r="S2898" t="s">
        <v>4650</v>
      </c>
      <c r="T2898" s="1" t="s">
        <v>4651</v>
      </c>
      <c r="U2898">
        <v>5000</v>
      </c>
      <c r="V2898">
        <v>5000</v>
      </c>
      <c r="W2898">
        <v>4200</v>
      </c>
    </row>
    <row r="2899" spans="1:23" x14ac:dyDescent="0.25">
      <c r="A2899">
        <v>2898</v>
      </c>
      <c r="B2899" s="1" t="str">
        <f t="shared" si="180"/>
        <v>8998866603881</v>
      </c>
      <c r="C2899" t="str">
        <f t="shared" si="181"/>
        <v>SO KLIN LANTAI ROSE BOUQUET12 pcs/1rtg</v>
      </c>
      <c r="D2899" t="s">
        <v>5397</v>
      </c>
      <c r="E2899" t="s">
        <v>5398</v>
      </c>
      <c r="H2899">
        <f t="shared" si="182"/>
        <v>4320</v>
      </c>
      <c r="I2899">
        <f t="shared" si="183"/>
        <v>5000</v>
      </c>
      <c r="J2899">
        <v>0</v>
      </c>
      <c r="K2899">
        <v>0</v>
      </c>
      <c r="L2899">
        <v>0</v>
      </c>
      <c r="M2899">
        <v>1</v>
      </c>
      <c r="R2899" t="s">
        <v>5401</v>
      </c>
      <c r="S2899" t="s">
        <v>4652</v>
      </c>
      <c r="T2899" s="1" t="s">
        <v>4653</v>
      </c>
      <c r="U2899">
        <v>5000</v>
      </c>
      <c r="V2899">
        <v>5000</v>
      </c>
      <c r="W2899">
        <v>4320</v>
      </c>
    </row>
    <row r="2900" spans="1:23" x14ac:dyDescent="0.25">
      <c r="A2900">
        <v>2899</v>
      </c>
      <c r="B2900" s="1" t="str">
        <f t="shared" si="180"/>
        <v>8998866600538</v>
      </c>
      <c r="C2900" t="str">
        <f t="shared" si="181"/>
        <v>SO KLIN LANTAI ROSE BOUQUET310ML/1PCS</v>
      </c>
      <c r="D2900" t="s">
        <v>5397</v>
      </c>
      <c r="E2900" t="s">
        <v>5398</v>
      </c>
      <c r="H2900">
        <f t="shared" si="182"/>
        <v>4200</v>
      </c>
      <c r="I2900">
        <f t="shared" si="183"/>
        <v>5000</v>
      </c>
      <c r="J2900">
        <v>0</v>
      </c>
      <c r="K2900">
        <v>0</v>
      </c>
      <c r="L2900">
        <v>0</v>
      </c>
      <c r="M2900">
        <v>1</v>
      </c>
      <c r="R2900" t="s">
        <v>5401</v>
      </c>
      <c r="S2900" t="s">
        <v>4654</v>
      </c>
      <c r="T2900" s="1" t="s">
        <v>4655</v>
      </c>
      <c r="U2900">
        <v>5000</v>
      </c>
      <c r="V2900">
        <v>5000</v>
      </c>
      <c r="W2900">
        <v>4200</v>
      </c>
    </row>
    <row r="2901" spans="1:23" x14ac:dyDescent="0.25">
      <c r="A2901">
        <v>2900</v>
      </c>
      <c r="B2901" s="1" t="str">
        <f t="shared" si="180"/>
        <v>8998866613569</v>
      </c>
      <c r="C2901" t="str">
        <f t="shared" si="181"/>
        <v>SO KLIN SOFTENER FINE 14 ML /1RTG</v>
      </c>
      <c r="D2901" t="s">
        <v>5397</v>
      </c>
      <c r="E2901" t="s">
        <v>5398</v>
      </c>
      <c r="H2901">
        <f t="shared" si="182"/>
        <v>4560</v>
      </c>
      <c r="I2901">
        <f t="shared" si="183"/>
        <v>5000</v>
      </c>
      <c r="J2901">
        <v>0</v>
      </c>
      <c r="K2901">
        <v>0</v>
      </c>
      <c r="L2901">
        <v>0</v>
      </c>
      <c r="M2901">
        <v>1</v>
      </c>
      <c r="R2901" t="s">
        <v>5401</v>
      </c>
      <c r="S2901" t="s">
        <v>4656</v>
      </c>
      <c r="T2901" s="1" t="s">
        <v>4657</v>
      </c>
      <c r="U2901">
        <v>5000</v>
      </c>
      <c r="V2901">
        <v>5000</v>
      </c>
      <c r="W2901">
        <v>4560</v>
      </c>
    </row>
    <row r="2902" spans="1:23" x14ac:dyDescent="0.25">
      <c r="A2902">
        <v>2901</v>
      </c>
      <c r="B2902" s="1" t="str">
        <f t="shared" si="180"/>
        <v>8992772011013</v>
      </c>
      <c r="C2902" t="str">
        <f t="shared" si="181"/>
        <v>SOFFEL 13ML BUNGA GERANIUM-1RTG</v>
      </c>
      <c r="D2902" t="s">
        <v>5397</v>
      </c>
      <c r="E2902" t="s">
        <v>5398</v>
      </c>
      <c r="H2902">
        <f t="shared" si="182"/>
        <v>5334</v>
      </c>
      <c r="I2902">
        <f t="shared" si="183"/>
        <v>6000</v>
      </c>
      <c r="J2902">
        <v>0</v>
      </c>
      <c r="K2902">
        <v>0</v>
      </c>
      <c r="L2902">
        <v>0</v>
      </c>
      <c r="M2902">
        <v>1</v>
      </c>
      <c r="R2902" t="s">
        <v>5401</v>
      </c>
      <c r="S2902" t="s">
        <v>4658</v>
      </c>
      <c r="T2902" s="1" t="s">
        <v>4659</v>
      </c>
      <c r="U2902">
        <v>6000</v>
      </c>
      <c r="V2902">
        <v>6000</v>
      </c>
      <c r="W2902">
        <v>5334</v>
      </c>
    </row>
    <row r="2903" spans="1:23" x14ac:dyDescent="0.25">
      <c r="A2903">
        <v>2902</v>
      </c>
      <c r="B2903" s="1" t="str">
        <f t="shared" si="180"/>
        <v>8992772311014</v>
      </c>
      <c r="C2903" t="str">
        <f t="shared" si="181"/>
        <v>SOFFEL 13ML KULIT JERUK-1RTG</v>
      </c>
      <c r="D2903" t="s">
        <v>5397</v>
      </c>
      <c r="E2903" t="s">
        <v>5398</v>
      </c>
      <c r="H2903">
        <f t="shared" si="182"/>
        <v>5334</v>
      </c>
      <c r="I2903">
        <f t="shared" si="183"/>
        <v>6000</v>
      </c>
      <c r="J2903">
        <v>0</v>
      </c>
      <c r="K2903">
        <v>0</v>
      </c>
      <c r="L2903">
        <v>0</v>
      </c>
      <c r="M2903">
        <v>1</v>
      </c>
      <c r="R2903" t="s">
        <v>5401</v>
      </c>
      <c r="S2903" t="s">
        <v>4660</v>
      </c>
      <c r="T2903" s="1" t="s">
        <v>4661</v>
      </c>
      <c r="U2903">
        <v>6000</v>
      </c>
      <c r="V2903">
        <v>6000</v>
      </c>
      <c r="W2903">
        <v>5334</v>
      </c>
    </row>
    <row r="2904" spans="1:23" x14ac:dyDescent="0.25">
      <c r="A2904">
        <v>2903</v>
      </c>
      <c r="B2904" s="1" t="str">
        <f t="shared" si="180"/>
        <v>SOFTEX DAUN SIRIH 23CM NON WING 8G-1BKS</v>
      </c>
      <c r="C2904" t="str">
        <f t="shared" si="181"/>
        <v>SOFTEX DAUN SIRIH 23CM NON WING 8G-1BKS</v>
      </c>
      <c r="D2904" t="s">
        <v>5397</v>
      </c>
      <c r="E2904" t="s">
        <v>5398</v>
      </c>
      <c r="H2904">
        <f t="shared" si="182"/>
        <v>6000</v>
      </c>
      <c r="I2904">
        <f t="shared" si="183"/>
        <v>6000</v>
      </c>
      <c r="J2904">
        <v>0</v>
      </c>
      <c r="K2904">
        <v>0</v>
      </c>
      <c r="L2904">
        <v>0</v>
      </c>
      <c r="M2904">
        <v>1</v>
      </c>
      <c r="R2904" t="s">
        <v>5401</v>
      </c>
      <c r="S2904" t="s">
        <v>4662</v>
      </c>
      <c r="T2904" s="1" t="s">
        <v>4662</v>
      </c>
      <c r="U2904">
        <v>6000</v>
      </c>
      <c r="V2904">
        <v>6000</v>
      </c>
      <c r="W2904">
        <v>6000</v>
      </c>
    </row>
    <row r="2905" spans="1:23" x14ac:dyDescent="0.25">
      <c r="A2905">
        <v>2904</v>
      </c>
      <c r="B2905" s="1" t="str">
        <f t="shared" si="180"/>
        <v>SOHUN-1BKS</v>
      </c>
      <c r="C2905" t="str">
        <f t="shared" si="181"/>
        <v>SOHUN-1BKS</v>
      </c>
      <c r="D2905" t="s">
        <v>5397</v>
      </c>
      <c r="E2905" t="s">
        <v>5398</v>
      </c>
      <c r="H2905">
        <f t="shared" si="182"/>
        <v>3000</v>
      </c>
      <c r="I2905">
        <f t="shared" si="183"/>
        <v>3500</v>
      </c>
      <c r="J2905">
        <v>0</v>
      </c>
      <c r="K2905">
        <v>0</v>
      </c>
      <c r="L2905">
        <v>0</v>
      </c>
      <c r="M2905">
        <v>1</v>
      </c>
      <c r="R2905" t="s">
        <v>5401</v>
      </c>
      <c r="S2905" t="s">
        <v>4663</v>
      </c>
      <c r="T2905" s="1" t="s">
        <v>4663</v>
      </c>
      <c r="U2905">
        <v>3500</v>
      </c>
      <c r="V2905">
        <v>3500</v>
      </c>
      <c r="W2905">
        <v>3000</v>
      </c>
    </row>
    <row r="2906" spans="1:23" x14ac:dyDescent="0.25">
      <c r="A2906">
        <v>2905</v>
      </c>
      <c r="B2906" s="1" t="str">
        <f t="shared" si="180"/>
        <v>SOKLIN 260GR SOFTERGENT-1BKS</v>
      </c>
      <c r="C2906" t="str">
        <f t="shared" si="181"/>
        <v>SOKLIN 260GR SOFTERGENT-1BKS</v>
      </c>
      <c r="D2906" t="s">
        <v>5397</v>
      </c>
      <c r="E2906" t="s">
        <v>5398</v>
      </c>
      <c r="H2906">
        <f t="shared" si="182"/>
        <v>4300</v>
      </c>
      <c r="I2906">
        <f t="shared" si="183"/>
        <v>4500</v>
      </c>
      <c r="J2906">
        <v>0</v>
      </c>
      <c r="K2906">
        <v>0</v>
      </c>
      <c r="L2906">
        <v>0</v>
      </c>
      <c r="M2906">
        <v>1</v>
      </c>
      <c r="R2906" t="s">
        <v>5401</v>
      </c>
      <c r="S2906" t="s">
        <v>4664</v>
      </c>
      <c r="T2906" s="1" t="s">
        <v>4664</v>
      </c>
      <c r="U2906">
        <v>4500</v>
      </c>
      <c r="V2906">
        <v>5000</v>
      </c>
      <c r="W2906">
        <v>4300</v>
      </c>
    </row>
    <row r="2907" spans="1:23" x14ac:dyDescent="0.25">
      <c r="A2907">
        <v>2906</v>
      </c>
      <c r="B2907" s="1" t="str">
        <f t="shared" si="180"/>
        <v>SOKLIN BUBUK 1000-1RTG</v>
      </c>
      <c r="C2907" t="str">
        <f t="shared" si="181"/>
        <v>SOKLIN BUBUK 1000-1RTG</v>
      </c>
      <c r="D2907" t="s">
        <v>5397</v>
      </c>
      <c r="E2907" t="s">
        <v>5398</v>
      </c>
      <c r="H2907">
        <f t="shared" si="182"/>
        <v>4710</v>
      </c>
      <c r="I2907">
        <f t="shared" si="183"/>
        <v>5000</v>
      </c>
      <c r="J2907">
        <v>0</v>
      </c>
      <c r="K2907">
        <v>0</v>
      </c>
      <c r="L2907">
        <v>0</v>
      </c>
      <c r="M2907">
        <v>1</v>
      </c>
      <c r="R2907" t="s">
        <v>5401</v>
      </c>
      <c r="S2907" t="s">
        <v>4665</v>
      </c>
      <c r="T2907" s="1" t="s">
        <v>4665</v>
      </c>
      <c r="U2907">
        <v>5000</v>
      </c>
      <c r="V2907">
        <v>5000</v>
      </c>
      <c r="W2907">
        <v>4710</v>
      </c>
    </row>
    <row r="2908" spans="1:23" x14ac:dyDescent="0.25">
      <c r="A2908">
        <v>2907</v>
      </c>
      <c r="B2908" s="1" t="str">
        <f t="shared" si="180"/>
        <v>8998866619288</v>
      </c>
      <c r="C2908" t="str">
        <f t="shared" si="181"/>
        <v>SOKLIN BUBUK ANTISEP-1BKS</v>
      </c>
      <c r="D2908" t="s">
        <v>5397</v>
      </c>
      <c r="E2908" t="s">
        <v>5398</v>
      </c>
      <c r="H2908">
        <f t="shared" si="182"/>
        <v>4200</v>
      </c>
      <c r="I2908">
        <f t="shared" si="183"/>
        <v>4500</v>
      </c>
      <c r="J2908">
        <v>0</v>
      </c>
      <c r="K2908">
        <v>0</v>
      </c>
      <c r="L2908">
        <v>0</v>
      </c>
      <c r="M2908">
        <v>1</v>
      </c>
      <c r="R2908" t="s">
        <v>5401</v>
      </c>
      <c r="S2908" t="s">
        <v>4666</v>
      </c>
      <c r="T2908" s="1" t="s">
        <v>4667</v>
      </c>
      <c r="U2908">
        <v>4500</v>
      </c>
      <c r="V2908">
        <v>4500</v>
      </c>
      <c r="W2908">
        <v>4200</v>
      </c>
    </row>
    <row r="2909" spans="1:23" x14ac:dyDescent="0.25">
      <c r="A2909">
        <v>2908</v>
      </c>
      <c r="B2909" s="1" t="str">
        <f t="shared" si="180"/>
        <v>8998866618687</v>
      </c>
      <c r="C2909" t="str">
        <f t="shared" si="181"/>
        <v>SOKLIN BUBUK KOREAN CAMELLI-1BKS</v>
      </c>
      <c r="D2909" t="s">
        <v>5397</v>
      </c>
      <c r="E2909" t="s">
        <v>5398</v>
      </c>
      <c r="H2909">
        <f t="shared" si="182"/>
        <v>4200</v>
      </c>
      <c r="I2909">
        <f t="shared" si="183"/>
        <v>4500</v>
      </c>
      <c r="J2909">
        <v>0</v>
      </c>
      <c r="K2909">
        <v>0</v>
      </c>
      <c r="L2909">
        <v>0</v>
      </c>
      <c r="M2909">
        <v>1</v>
      </c>
      <c r="R2909" t="s">
        <v>5401</v>
      </c>
      <c r="S2909" t="s">
        <v>4668</v>
      </c>
      <c r="T2909" s="1" t="s">
        <v>4669</v>
      </c>
      <c r="U2909">
        <v>4500</v>
      </c>
      <c r="V2909">
        <v>4500</v>
      </c>
      <c r="W2909">
        <v>4200</v>
      </c>
    </row>
    <row r="2910" spans="1:23" x14ac:dyDescent="0.25">
      <c r="A2910">
        <v>2909</v>
      </c>
      <c r="B2910" s="1" t="str">
        <f t="shared" si="180"/>
        <v>8998866610070</v>
      </c>
      <c r="C2910" t="str">
        <f t="shared" si="181"/>
        <v>SOKLIN BUBUK LAVENDER-1BKS</v>
      </c>
      <c r="D2910" t="s">
        <v>5397</v>
      </c>
      <c r="E2910" t="s">
        <v>5398</v>
      </c>
      <c r="H2910">
        <f t="shared" si="182"/>
        <v>5000</v>
      </c>
      <c r="I2910">
        <f t="shared" si="183"/>
        <v>4500</v>
      </c>
      <c r="J2910">
        <v>0</v>
      </c>
      <c r="K2910">
        <v>0</v>
      </c>
      <c r="L2910">
        <v>0</v>
      </c>
      <c r="M2910">
        <v>1</v>
      </c>
      <c r="R2910" t="s">
        <v>5401</v>
      </c>
      <c r="S2910" t="s">
        <v>4670</v>
      </c>
      <c r="T2910" s="1" t="s">
        <v>4671</v>
      </c>
      <c r="U2910">
        <v>4500</v>
      </c>
      <c r="V2910">
        <v>5000</v>
      </c>
      <c r="W2910">
        <v>5000</v>
      </c>
    </row>
    <row r="2911" spans="1:23" x14ac:dyDescent="0.25">
      <c r="A2911">
        <v>2910</v>
      </c>
      <c r="B2911" s="1" t="str">
        <f t="shared" si="180"/>
        <v>8998866610445</v>
      </c>
      <c r="C2911" t="str">
        <f t="shared" si="181"/>
        <v>SOKLIN BUBUK MAGNOLIA-1BKS</v>
      </c>
      <c r="D2911" t="s">
        <v>5397</v>
      </c>
      <c r="E2911" t="s">
        <v>5398</v>
      </c>
      <c r="H2911">
        <f t="shared" si="182"/>
        <v>4200</v>
      </c>
      <c r="I2911">
        <f t="shared" si="183"/>
        <v>4500</v>
      </c>
      <c r="J2911">
        <v>0</v>
      </c>
      <c r="K2911">
        <v>0</v>
      </c>
      <c r="L2911">
        <v>0</v>
      </c>
      <c r="M2911">
        <v>1</v>
      </c>
      <c r="R2911" t="s">
        <v>5401</v>
      </c>
      <c r="S2911" t="s">
        <v>4672</v>
      </c>
      <c r="T2911" s="1" t="s">
        <v>4673</v>
      </c>
      <c r="U2911">
        <v>4500</v>
      </c>
      <c r="V2911">
        <v>4500</v>
      </c>
      <c r="W2911">
        <v>4200</v>
      </c>
    </row>
    <row r="2912" spans="1:23" x14ac:dyDescent="0.25">
      <c r="A2912">
        <v>2911</v>
      </c>
      <c r="B2912" s="1" t="str">
        <f t="shared" si="180"/>
        <v>SOKLIN CAIR 1000 48ML-1RTG</v>
      </c>
      <c r="C2912" t="str">
        <f t="shared" si="181"/>
        <v>SOKLIN CAIR 1000 48ML-1RTG</v>
      </c>
      <c r="D2912" t="s">
        <v>5397</v>
      </c>
      <c r="E2912" t="s">
        <v>5398</v>
      </c>
      <c r="H2912">
        <f t="shared" si="182"/>
        <v>4725</v>
      </c>
      <c r="I2912">
        <f t="shared" si="183"/>
        <v>5000</v>
      </c>
      <c r="J2912">
        <v>0</v>
      </c>
      <c r="K2912">
        <v>0</v>
      </c>
      <c r="L2912">
        <v>0</v>
      </c>
      <c r="M2912">
        <v>1</v>
      </c>
      <c r="R2912" t="s">
        <v>5401</v>
      </c>
      <c r="S2912" t="s">
        <v>4674</v>
      </c>
      <c r="T2912" s="1" t="s">
        <v>4674</v>
      </c>
      <c r="U2912">
        <v>5000</v>
      </c>
      <c r="V2912">
        <v>5000</v>
      </c>
      <c r="W2912">
        <v>4725</v>
      </c>
    </row>
    <row r="2913" spans="1:23" x14ac:dyDescent="0.25">
      <c r="A2913">
        <v>2912</v>
      </c>
      <c r="B2913" s="1" t="str">
        <f t="shared" si="180"/>
        <v>SOKLIN CAIR 1000 48ML-20RTG/DUS</v>
      </c>
      <c r="C2913" t="str">
        <f t="shared" si="181"/>
        <v>SOKLIN CAIR 1000 48ML-20RTG/DUS</v>
      </c>
      <c r="D2913" t="s">
        <v>5397</v>
      </c>
      <c r="E2913" t="s">
        <v>5398</v>
      </c>
      <c r="H2913">
        <f t="shared" si="182"/>
        <v>94200</v>
      </c>
      <c r="I2913">
        <f t="shared" si="183"/>
        <v>98000</v>
      </c>
      <c r="J2913">
        <v>0</v>
      </c>
      <c r="K2913">
        <v>0</v>
      </c>
      <c r="L2913">
        <v>0</v>
      </c>
      <c r="M2913">
        <v>1</v>
      </c>
      <c r="R2913" t="s">
        <v>5401</v>
      </c>
      <c r="S2913" t="s">
        <v>4675</v>
      </c>
      <c r="T2913" s="1" t="s">
        <v>4675</v>
      </c>
      <c r="U2913">
        <v>98000</v>
      </c>
      <c r="V2913">
        <v>98000</v>
      </c>
      <c r="W2913">
        <v>94200</v>
      </c>
    </row>
    <row r="2914" spans="1:23" x14ac:dyDescent="0.25">
      <c r="A2914">
        <v>2913</v>
      </c>
      <c r="B2914" s="1" t="str">
        <f t="shared" si="180"/>
        <v>SOKLIN CAIR 500 22ML-10RTG/DUS</v>
      </c>
      <c r="C2914" t="str">
        <f t="shared" si="181"/>
        <v>SOKLIN CAIR 500 22ML-10RTG/DUS</v>
      </c>
      <c r="D2914" t="s">
        <v>5397</v>
      </c>
      <c r="E2914" t="s">
        <v>5398</v>
      </c>
      <c r="H2914">
        <f t="shared" si="182"/>
        <v>46200</v>
      </c>
      <c r="I2914">
        <f t="shared" si="183"/>
        <v>50000</v>
      </c>
      <c r="J2914">
        <v>0</v>
      </c>
      <c r="K2914">
        <v>0</v>
      </c>
      <c r="L2914">
        <v>0</v>
      </c>
      <c r="M2914">
        <v>1</v>
      </c>
      <c r="R2914" t="s">
        <v>5401</v>
      </c>
      <c r="S2914" t="s">
        <v>4676</v>
      </c>
      <c r="T2914" s="1" t="s">
        <v>4676</v>
      </c>
      <c r="U2914">
        <v>50000</v>
      </c>
      <c r="V2914">
        <v>50000</v>
      </c>
      <c r="W2914">
        <v>46200</v>
      </c>
    </row>
    <row r="2915" spans="1:23" x14ac:dyDescent="0.25">
      <c r="A2915">
        <v>2914</v>
      </c>
      <c r="B2915" s="1" t="str">
        <f t="shared" si="180"/>
        <v>SOKLIN CAIR 500 22ML-1RTG</v>
      </c>
      <c r="C2915" t="str">
        <f t="shared" si="181"/>
        <v>SOKLIN CAIR 500 22ML-1RTG</v>
      </c>
      <c r="D2915" t="s">
        <v>5397</v>
      </c>
      <c r="E2915" t="s">
        <v>5398</v>
      </c>
      <c r="H2915">
        <f t="shared" si="182"/>
        <v>4700</v>
      </c>
      <c r="I2915">
        <f t="shared" si="183"/>
        <v>5000</v>
      </c>
      <c r="J2915">
        <v>0</v>
      </c>
      <c r="K2915">
        <v>0</v>
      </c>
      <c r="L2915">
        <v>0</v>
      </c>
      <c r="M2915">
        <v>1</v>
      </c>
      <c r="R2915" t="s">
        <v>5401</v>
      </c>
      <c r="S2915" t="s">
        <v>4677</v>
      </c>
      <c r="T2915" s="1" t="s">
        <v>4677</v>
      </c>
      <c r="U2915">
        <v>5000</v>
      </c>
      <c r="V2915">
        <v>5000</v>
      </c>
      <c r="W2915">
        <v>4700</v>
      </c>
    </row>
    <row r="2916" spans="1:23" x14ac:dyDescent="0.25">
      <c r="A2916">
        <v>2915</v>
      </c>
      <c r="B2916" s="1" t="str">
        <f t="shared" si="180"/>
        <v>8998866620383</v>
      </c>
      <c r="C2916" t="str">
        <f t="shared" si="181"/>
        <v>SOKLIN LANTAI FINE FRAGRANCE-1PCS</v>
      </c>
      <c r="D2916" t="s">
        <v>5397</v>
      </c>
      <c r="E2916" t="s">
        <v>5398</v>
      </c>
      <c r="H2916">
        <f t="shared" si="182"/>
        <v>800</v>
      </c>
      <c r="I2916">
        <f t="shared" si="183"/>
        <v>1000</v>
      </c>
      <c r="J2916">
        <v>0</v>
      </c>
      <c r="K2916">
        <v>0</v>
      </c>
      <c r="L2916">
        <v>0</v>
      </c>
      <c r="M2916">
        <v>1</v>
      </c>
      <c r="R2916" t="s">
        <v>5401</v>
      </c>
      <c r="S2916" t="s">
        <v>4678</v>
      </c>
      <c r="T2916" s="1" t="s">
        <v>4679</v>
      </c>
      <c r="U2916">
        <v>1000</v>
      </c>
      <c r="V2916">
        <v>1000</v>
      </c>
      <c r="W2916">
        <v>800</v>
      </c>
    </row>
    <row r="2917" spans="1:23" x14ac:dyDescent="0.25">
      <c r="A2917">
        <v>2916</v>
      </c>
      <c r="B2917" s="1" t="str">
        <f t="shared" si="180"/>
        <v>SOKLIN LANTAI SCT 25ML-24RTG/DUS</v>
      </c>
      <c r="C2917" t="str">
        <f t="shared" si="181"/>
        <v>SOKLIN LANTAI SCT 25ML-24RTG/DUS</v>
      </c>
      <c r="D2917" t="s">
        <v>5397</v>
      </c>
      <c r="E2917" t="s">
        <v>5398</v>
      </c>
      <c r="H2917">
        <f t="shared" si="182"/>
        <v>85000</v>
      </c>
      <c r="I2917">
        <f t="shared" si="183"/>
        <v>87000</v>
      </c>
      <c r="J2917">
        <v>0</v>
      </c>
      <c r="K2917">
        <v>0</v>
      </c>
      <c r="L2917">
        <v>0</v>
      </c>
      <c r="M2917">
        <v>1</v>
      </c>
      <c r="R2917" t="s">
        <v>5401</v>
      </c>
      <c r="S2917" t="s">
        <v>4680</v>
      </c>
      <c r="T2917" s="1" t="s">
        <v>4680</v>
      </c>
      <c r="U2917">
        <v>87000</v>
      </c>
      <c r="V2917">
        <v>87000</v>
      </c>
      <c r="W2917">
        <v>85000</v>
      </c>
    </row>
    <row r="2918" spans="1:23" x14ac:dyDescent="0.25">
      <c r="A2918">
        <v>2917</v>
      </c>
      <c r="B2918" s="1" t="str">
        <f t="shared" si="180"/>
        <v>8989866613569</v>
      </c>
      <c r="C2918" t="str">
        <f t="shared" si="181"/>
        <v>SOKLIN SOFTENER FINE-1RTG</v>
      </c>
      <c r="D2918" t="s">
        <v>5397</v>
      </c>
      <c r="E2918" t="s">
        <v>5398</v>
      </c>
      <c r="H2918">
        <f t="shared" si="182"/>
        <v>4332</v>
      </c>
      <c r="I2918">
        <f t="shared" si="183"/>
        <v>5000</v>
      </c>
      <c r="J2918">
        <v>0</v>
      </c>
      <c r="K2918">
        <v>0</v>
      </c>
      <c r="L2918">
        <v>0</v>
      </c>
      <c r="M2918">
        <v>1</v>
      </c>
      <c r="R2918" t="s">
        <v>5401</v>
      </c>
      <c r="S2918" t="s">
        <v>4681</v>
      </c>
      <c r="T2918" s="1" t="s">
        <v>4682</v>
      </c>
      <c r="U2918">
        <v>5000</v>
      </c>
      <c r="V2918">
        <v>5000</v>
      </c>
      <c r="W2918">
        <v>4332</v>
      </c>
    </row>
    <row r="2919" spans="1:23" x14ac:dyDescent="0.25">
      <c r="A2919">
        <v>2918</v>
      </c>
      <c r="B2919" s="1" t="str">
        <f t="shared" si="180"/>
        <v>8998866612180</v>
      </c>
      <c r="C2919" t="str">
        <f t="shared" si="181"/>
        <v>SOKLIN SOFTREGENNT-5000</v>
      </c>
      <c r="D2919" t="s">
        <v>5397</v>
      </c>
      <c r="E2919" t="s">
        <v>5398</v>
      </c>
      <c r="H2919">
        <f t="shared" si="182"/>
        <v>4200</v>
      </c>
      <c r="I2919">
        <f t="shared" si="183"/>
        <v>4500</v>
      </c>
      <c r="J2919">
        <v>0</v>
      </c>
      <c r="K2919">
        <v>0</v>
      </c>
      <c r="L2919">
        <v>0</v>
      </c>
      <c r="M2919">
        <v>1</v>
      </c>
      <c r="R2919" t="s">
        <v>5401</v>
      </c>
      <c r="S2919" t="s">
        <v>4683</v>
      </c>
      <c r="T2919" s="1" t="s">
        <v>4684</v>
      </c>
      <c r="U2919">
        <v>4500</v>
      </c>
      <c r="V2919">
        <v>5000</v>
      </c>
      <c r="W2919">
        <v>4200</v>
      </c>
    </row>
    <row r="2920" spans="1:23" x14ac:dyDescent="0.25">
      <c r="A2920">
        <v>2919</v>
      </c>
      <c r="B2920" s="1" t="str">
        <f t="shared" si="180"/>
        <v>055500130290</v>
      </c>
      <c r="C2920" t="str">
        <f t="shared" si="181"/>
        <v>SOS LANTAI 375ML-1BKS</v>
      </c>
      <c r="D2920" t="s">
        <v>5397</v>
      </c>
      <c r="E2920" t="s">
        <v>5398</v>
      </c>
      <c r="H2920">
        <f t="shared" si="182"/>
        <v>4296</v>
      </c>
      <c r="I2920">
        <f t="shared" si="183"/>
        <v>5000</v>
      </c>
      <c r="J2920">
        <v>0</v>
      </c>
      <c r="K2920">
        <v>0</v>
      </c>
      <c r="L2920">
        <v>0</v>
      </c>
      <c r="M2920">
        <v>1</v>
      </c>
      <c r="R2920" t="s">
        <v>5401</v>
      </c>
      <c r="S2920" t="s">
        <v>4685</v>
      </c>
      <c r="T2920" s="1" t="s">
        <v>4686</v>
      </c>
      <c r="U2920">
        <v>5000</v>
      </c>
      <c r="V2920">
        <v>5500</v>
      </c>
      <c r="W2920">
        <v>4296</v>
      </c>
    </row>
    <row r="2921" spans="1:23" x14ac:dyDescent="0.25">
      <c r="A2921">
        <v>2920</v>
      </c>
      <c r="B2921" s="1" t="str">
        <f t="shared" si="180"/>
        <v>055500130252</v>
      </c>
      <c r="C2921" t="str">
        <f t="shared" si="181"/>
        <v>SOS LANTAI 375ML-1BKS</v>
      </c>
      <c r="D2921" t="s">
        <v>5397</v>
      </c>
      <c r="E2921" t="s">
        <v>5398</v>
      </c>
      <c r="H2921">
        <f t="shared" si="182"/>
        <v>4296</v>
      </c>
      <c r="I2921">
        <f t="shared" si="183"/>
        <v>5000</v>
      </c>
      <c r="J2921">
        <v>0</v>
      </c>
      <c r="K2921">
        <v>0</v>
      </c>
      <c r="L2921">
        <v>0</v>
      </c>
      <c r="M2921">
        <v>1</v>
      </c>
      <c r="R2921" t="s">
        <v>5401</v>
      </c>
      <c r="S2921" t="s">
        <v>4685</v>
      </c>
      <c r="T2921" s="1" t="s">
        <v>4687</v>
      </c>
      <c r="U2921">
        <v>5000</v>
      </c>
      <c r="V2921">
        <v>5500</v>
      </c>
      <c r="W2921">
        <v>4296</v>
      </c>
    </row>
    <row r="2922" spans="1:23" x14ac:dyDescent="0.25">
      <c r="A2922">
        <v>2921</v>
      </c>
      <c r="B2922" s="1" t="str">
        <f t="shared" si="180"/>
        <v>055500130283</v>
      </c>
      <c r="C2922" t="str">
        <f t="shared" si="181"/>
        <v>SOS LANTAI 375ML-1BKS</v>
      </c>
      <c r="D2922" t="s">
        <v>5397</v>
      </c>
      <c r="E2922" t="s">
        <v>5398</v>
      </c>
      <c r="H2922">
        <f t="shared" si="182"/>
        <v>4296</v>
      </c>
      <c r="I2922">
        <f t="shared" si="183"/>
        <v>5000</v>
      </c>
      <c r="J2922">
        <v>0</v>
      </c>
      <c r="K2922">
        <v>0</v>
      </c>
      <c r="L2922">
        <v>0</v>
      </c>
      <c r="M2922">
        <v>1</v>
      </c>
      <c r="R2922" t="s">
        <v>5401</v>
      </c>
      <c r="S2922" t="s">
        <v>4685</v>
      </c>
      <c r="T2922" s="1" t="s">
        <v>4688</v>
      </c>
      <c r="U2922">
        <v>5000</v>
      </c>
      <c r="V2922">
        <v>5500</v>
      </c>
      <c r="W2922">
        <v>4296</v>
      </c>
    </row>
    <row r="2923" spans="1:23" x14ac:dyDescent="0.25">
      <c r="A2923">
        <v>2922</v>
      </c>
      <c r="B2923" s="1" t="str">
        <f t="shared" si="180"/>
        <v>055500130276</v>
      </c>
      <c r="C2923" t="str">
        <f t="shared" si="181"/>
        <v>SOS LANTAI 375ML-1BKS</v>
      </c>
      <c r="D2923" t="s">
        <v>5397</v>
      </c>
      <c r="E2923" t="s">
        <v>5398</v>
      </c>
      <c r="H2923">
        <f t="shared" si="182"/>
        <v>4296</v>
      </c>
      <c r="I2923">
        <f t="shared" si="183"/>
        <v>5000</v>
      </c>
      <c r="J2923">
        <v>0</v>
      </c>
      <c r="K2923">
        <v>0</v>
      </c>
      <c r="L2923">
        <v>0</v>
      </c>
      <c r="M2923">
        <v>1</v>
      </c>
      <c r="R2923" t="s">
        <v>5401</v>
      </c>
      <c r="S2923" t="s">
        <v>4685</v>
      </c>
      <c r="T2923" s="1" t="s">
        <v>4689</v>
      </c>
      <c r="U2923">
        <v>5000</v>
      </c>
      <c r="V2923">
        <v>5500</v>
      </c>
      <c r="W2923">
        <v>4296</v>
      </c>
    </row>
    <row r="2924" spans="1:23" x14ac:dyDescent="0.25">
      <c r="A2924">
        <v>2923</v>
      </c>
      <c r="B2924" s="1" t="str">
        <f t="shared" si="180"/>
        <v>055500130269</v>
      </c>
      <c r="C2924" t="str">
        <f t="shared" si="181"/>
        <v>SOS LANTAI 375ML-1BKS</v>
      </c>
      <c r="D2924" t="s">
        <v>5397</v>
      </c>
      <c r="E2924" t="s">
        <v>5398</v>
      </c>
      <c r="H2924">
        <f t="shared" si="182"/>
        <v>4296</v>
      </c>
      <c r="I2924">
        <f t="shared" si="183"/>
        <v>5000</v>
      </c>
      <c r="J2924">
        <v>0</v>
      </c>
      <c r="K2924">
        <v>0</v>
      </c>
      <c r="L2924">
        <v>0</v>
      </c>
      <c r="M2924">
        <v>1</v>
      </c>
      <c r="R2924" t="s">
        <v>5401</v>
      </c>
      <c r="S2924" t="s">
        <v>4685</v>
      </c>
      <c r="T2924" s="1" t="s">
        <v>4690</v>
      </c>
      <c r="U2924">
        <v>5000</v>
      </c>
      <c r="V2924">
        <v>5500</v>
      </c>
      <c r="W2924">
        <v>4296</v>
      </c>
    </row>
    <row r="2925" spans="1:23" x14ac:dyDescent="0.25">
      <c r="A2925">
        <v>2924</v>
      </c>
      <c r="B2925" s="1" t="str">
        <f t="shared" si="180"/>
        <v>8993110071119</v>
      </c>
      <c r="C2925" t="str">
        <f t="shared" si="181"/>
        <v>SOSIS SONICE AYAM-1TPL</v>
      </c>
      <c r="D2925" t="s">
        <v>5397</v>
      </c>
      <c r="E2925" t="s">
        <v>5398</v>
      </c>
      <c r="H2925">
        <f t="shared" si="182"/>
        <v>18500</v>
      </c>
      <c r="I2925">
        <f t="shared" si="183"/>
        <v>19500</v>
      </c>
      <c r="J2925">
        <v>0</v>
      </c>
      <c r="K2925">
        <v>0</v>
      </c>
      <c r="L2925">
        <v>0</v>
      </c>
      <c r="M2925">
        <v>1</v>
      </c>
      <c r="R2925" t="s">
        <v>5401</v>
      </c>
      <c r="S2925" t="s">
        <v>4691</v>
      </c>
      <c r="T2925" s="1" t="s">
        <v>4692</v>
      </c>
      <c r="U2925">
        <v>19500</v>
      </c>
      <c r="V2925">
        <v>19500</v>
      </c>
      <c r="W2925">
        <v>18500</v>
      </c>
    </row>
    <row r="2926" spans="1:23" x14ac:dyDescent="0.25">
      <c r="A2926">
        <v>2925</v>
      </c>
      <c r="B2926" s="1" t="str">
        <f t="shared" si="180"/>
        <v>8993110071126</v>
      </c>
      <c r="C2926" t="str">
        <f t="shared" si="181"/>
        <v>SOSIS SONICE SAPI-1TPL</v>
      </c>
      <c r="D2926" t="s">
        <v>5397</v>
      </c>
      <c r="E2926" t="s">
        <v>5398</v>
      </c>
      <c r="H2926">
        <f t="shared" si="182"/>
        <v>18500</v>
      </c>
      <c r="I2926">
        <f t="shared" si="183"/>
        <v>19500</v>
      </c>
      <c r="J2926">
        <v>0</v>
      </c>
      <c r="K2926">
        <v>0</v>
      </c>
      <c r="L2926">
        <v>0</v>
      </c>
      <c r="M2926">
        <v>1</v>
      </c>
      <c r="R2926" t="s">
        <v>5401</v>
      </c>
      <c r="S2926" t="s">
        <v>4693</v>
      </c>
      <c r="T2926" s="1" t="s">
        <v>4694</v>
      </c>
      <c r="U2926">
        <v>19500</v>
      </c>
      <c r="V2926">
        <v>19500</v>
      </c>
      <c r="W2926">
        <v>18500</v>
      </c>
    </row>
    <row r="2927" spans="1:23" x14ac:dyDescent="0.25">
      <c r="A2927">
        <v>2926</v>
      </c>
      <c r="B2927" s="1" t="str">
        <f t="shared" si="180"/>
        <v>SOSIS SONICE-6TPL/DUS</v>
      </c>
      <c r="C2927" t="str">
        <f t="shared" si="181"/>
        <v>SOSIS SONICE-6TPL/DUS</v>
      </c>
      <c r="D2927" t="s">
        <v>5397</v>
      </c>
      <c r="E2927" t="s">
        <v>5398</v>
      </c>
      <c r="H2927">
        <f t="shared" si="182"/>
        <v>111000</v>
      </c>
      <c r="I2927">
        <f t="shared" si="183"/>
        <v>113000</v>
      </c>
      <c r="J2927">
        <v>0</v>
      </c>
      <c r="K2927">
        <v>0</v>
      </c>
      <c r="L2927">
        <v>0</v>
      </c>
      <c r="M2927">
        <v>1</v>
      </c>
      <c r="R2927" t="s">
        <v>5401</v>
      </c>
      <c r="S2927" t="s">
        <v>4695</v>
      </c>
      <c r="T2927" s="1" t="s">
        <v>4695</v>
      </c>
      <c r="U2927">
        <v>113000</v>
      </c>
      <c r="V2927">
        <v>113000</v>
      </c>
      <c r="W2927">
        <v>111000</v>
      </c>
    </row>
    <row r="2928" spans="1:23" x14ac:dyDescent="0.25">
      <c r="A2928">
        <v>2927</v>
      </c>
      <c r="B2928" s="1" t="str">
        <f t="shared" si="180"/>
        <v>8998866626255</v>
      </c>
      <c r="C2928" t="str">
        <f t="shared" si="181"/>
        <v>SOSOFT NATURAL FRESH-1RTG-8PCS</v>
      </c>
      <c r="D2928" t="s">
        <v>5397</v>
      </c>
      <c r="E2928" t="s">
        <v>5398</v>
      </c>
      <c r="H2928">
        <f t="shared" si="182"/>
        <v>4750</v>
      </c>
      <c r="I2928">
        <f t="shared" si="183"/>
        <v>5000</v>
      </c>
      <c r="J2928">
        <v>0</v>
      </c>
      <c r="K2928">
        <v>0</v>
      </c>
      <c r="L2928">
        <v>0</v>
      </c>
      <c r="M2928">
        <v>1</v>
      </c>
      <c r="R2928" t="s">
        <v>5401</v>
      </c>
      <c r="S2928" t="s">
        <v>4696</v>
      </c>
      <c r="T2928" s="1" t="s">
        <v>4697</v>
      </c>
      <c r="U2928">
        <v>5000</v>
      </c>
      <c r="V2928">
        <v>5000</v>
      </c>
      <c r="W2928">
        <v>4750</v>
      </c>
    </row>
    <row r="2929" spans="1:23" x14ac:dyDescent="0.25">
      <c r="A2929">
        <v>2928</v>
      </c>
      <c r="B2929" s="1" t="str">
        <f t="shared" si="180"/>
        <v>SPIDOL MONTANA-1PCS</v>
      </c>
      <c r="C2929" t="str">
        <f t="shared" si="181"/>
        <v>SPIDOL MONTANA-1PCS</v>
      </c>
      <c r="D2929" t="s">
        <v>5397</v>
      </c>
      <c r="E2929" t="s">
        <v>5398</v>
      </c>
      <c r="H2929">
        <f t="shared" si="182"/>
        <v>5000</v>
      </c>
      <c r="I2929">
        <f t="shared" si="183"/>
        <v>6000</v>
      </c>
      <c r="J2929">
        <v>0</v>
      </c>
      <c r="K2929">
        <v>0</v>
      </c>
      <c r="L2929">
        <v>0</v>
      </c>
      <c r="M2929">
        <v>1</v>
      </c>
      <c r="R2929" t="s">
        <v>5401</v>
      </c>
      <c r="S2929" t="s">
        <v>4698</v>
      </c>
      <c r="T2929" s="1" t="s">
        <v>4698</v>
      </c>
      <c r="U2929">
        <v>6000</v>
      </c>
      <c r="V2929">
        <v>6000</v>
      </c>
      <c r="W2929">
        <v>5000</v>
      </c>
    </row>
    <row r="2930" spans="1:23" x14ac:dyDescent="0.25">
      <c r="A2930">
        <v>2929</v>
      </c>
      <c r="B2930" s="1" t="str">
        <f t="shared" si="180"/>
        <v>SPIX 1.000-10PCS/RTG</v>
      </c>
      <c r="C2930" t="str">
        <f t="shared" si="181"/>
        <v>SPIX 1.000-10PCS/RTG</v>
      </c>
      <c r="D2930" t="s">
        <v>5397</v>
      </c>
      <c r="E2930" t="s">
        <v>5398</v>
      </c>
      <c r="H2930">
        <f t="shared" si="182"/>
        <v>8193</v>
      </c>
      <c r="I2930">
        <f t="shared" si="183"/>
        <v>9000</v>
      </c>
      <c r="J2930">
        <v>0</v>
      </c>
      <c r="K2930">
        <v>0</v>
      </c>
      <c r="L2930">
        <v>0</v>
      </c>
      <c r="M2930">
        <v>1</v>
      </c>
      <c r="R2930" t="s">
        <v>5401</v>
      </c>
      <c r="S2930" t="s">
        <v>4699</v>
      </c>
      <c r="T2930" s="1" t="s">
        <v>4699</v>
      </c>
      <c r="U2930">
        <v>9000</v>
      </c>
      <c r="V2930">
        <v>9000</v>
      </c>
      <c r="W2930">
        <v>8193</v>
      </c>
    </row>
    <row r="2931" spans="1:23" x14ac:dyDescent="0.25">
      <c r="A2931">
        <v>2930</v>
      </c>
      <c r="B2931" s="1" t="str">
        <f t="shared" si="180"/>
        <v>SPIX 1.000-2RTG/PACK</v>
      </c>
      <c r="C2931" t="str">
        <f t="shared" si="181"/>
        <v>SPIX 1.000-2RTG/PACK</v>
      </c>
      <c r="D2931" t="s">
        <v>5397</v>
      </c>
      <c r="E2931" t="s">
        <v>5398</v>
      </c>
      <c r="H2931">
        <f t="shared" si="182"/>
        <v>16387</v>
      </c>
      <c r="I2931">
        <f t="shared" si="183"/>
        <v>17500</v>
      </c>
      <c r="J2931">
        <v>0</v>
      </c>
      <c r="K2931">
        <v>0</v>
      </c>
      <c r="L2931">
        <v>0</v>
      </c>
      <c r="M2931">
        <v>1</v>
      </c>
      <c r="R2931" t="s">
        <v>5401</v>
      </c>
      <c r="S2931" t="s">
        <v>4700</v>
      </c>
      <c r="T2931" s="1" t="s">
        <v>4700</v>
      </c>
      <c r="U2931">
        <v>17500</v>
      </c>
      <c r="V2931">
        <v>17500</v>
      </c>
      <c r="W2931">
        <v>16387</v>
      </c>
    </row>
    <row r="2932" spans="1:23" x14ac:dyDescent="0.25">
      <c r="A2932">
        <v>2931</v>
      </c>
      <c r="B2932" s="1" t="str">
        <f t="shared" si="180"/>
        <v>SPIX 1.000-3PACK/DUS</v>
      </c>
      <c r="C2932" t="str">
        <f t="shared" si="181"/>
        <v>SPIX 1.000-3PACK/DUS</v>
      </c>
      <c r="D2932" t="s">
        <v>5397</v>
      </c>
      <c r="E2932" t="s">
        <v>5398</v>
      </c>
      <c r="H2932">
        <f t="shared" si="182"/>
        <v>65549</v>
      </c>
      <c r="I2932">
        <f t="shared" si="183"/>
        <v>68000</v>
      </c>
      <c r="J2932">
        <v>0</v>
      </c>
      <c r="K2932">
        <v>0</v>
      </c>
      <c r="L2932">
        <v>0</v>
      </c>
      <c r="M2932">
        <v>1</v>
      </c>
      <c r="R2932" t="s">
        <v>5401</v>
      </c>
      <c r="S2932" t="s">
        <v>4701</v>
      </c>
      <c r="T2932" s="1" t="s">
        <v>4701</v>
      </c>
      <c r="U2932">
        <v>68000</v>
      </c>
      <c r="V2932">
        <v>68000</v>
      </c>
      <c r="W2932">
        <v>65549</v>
      </c>
    </row>
    <row r="2933" spans="1:23" x14ac:dyDescent="0.25">
      <c r="A2933">
        <v>2932</v>
      </c>
      <c r="B2933" s="1" t="str">
        <f t="shared" si="180"/>
        <v>SPIX 500-1DUS</v>
      </c>
      <c r="C2933" t="str">
        <f t="shared" si="181"/>
        <v>SPIX 500-1DUS</v>
      </c>
      <c r="D2933" t="s">
        <v>5397</v>
      </c>
      <c r="E2933" t="s">
        <v>5398</v>
      </c>
      <c r="H2933">
        <f t="shared" si="182"/>
        <v>34000</v>
      </c>
      <c r="I2933">
        <f t="shared" si="183"/>
        <v>35000</v>
      </c>
      <c r="J2933">
        <v>0</v>
      </c>
      <c r="K2933">
        <v>0</v>
      </c>
      <c r="L2933">
        <v>0</v>
      </c>
      <c r="M2933">
        <v>1</v>
      </c>
      <c r="R2933" t="s">
        <v>5401</v>
      </c>
      <c r="S2933" t="s">
        <v>4702</v>
      </c>
      <c r="T2933" s="1" t="s">
        <v>4702</v>
      </c>
      <c r="U2933">
        <v>35000</v>
      </c>
      <c r="V2933">
        <v>35000</v>
      </c>
      <c r="W2933">
        <v>34000</v>
      </c>
    </row>
    <row r="2934" spans="1:23" x14ac:dyDescent="0.25">
      <c r="A2934">
        <v>2933</v>
      </c>
      <c r="B2934" s="1" t="str">
        <f t="shared" si="180"/>
        <v>SPIX 500-1PACK</v>
      </c>
      <c r="C2934" t="str">
        <f t="shared" si="181"/>
        <v>SPIX 500-1PACK</v>
      </c>
      <c r="D2934" t="s">
        <v>5397</v>
      </c>
      <c r="E2934" t="s">
        <v>5398</v>
      </c>
      <c r="H2934">
        <f t="shared" si="182"/>
        <v>8500</v>
      </c>
      <c r="I2934">
        <f t="shared" si="183"/>
        <v>9000</v>
      </c>
      <c r="J2934">
        <v>0</v>
      </c>
      <c r="K2934">
        <v>0</v>
      </c>
      <c r="L2934">
        <v>0</v>
      </c>
      <c r="M2934">
        <v>1</v>
      </c>
      <c r="R2934" t="s">
        <v>5401</v>
      </c>
      <c r="S2934" t="s">
        <v>4703</v>
      </c>
      <c r="T2934" s="1" t="s">
        <v>4703</v>
      </c>
      <c r="U2934">
        <v>9000</v>
      </c>
      <c r="V2934">
        <v>9000</v>
      </c>
      <c r="W2934">
        <v>8500</v>
      </c>
    </row>
    <row r="2935" spans="1:23" x14ac:dyDescent="0.25">
      <c r="A2935">
        <v>2934</v>
      </c>
      <c r="B2935" s="1" t="str">
        <f t="shared" si="180"/>
        <v>8997878002217</v>
      </c>
      <c r="C2935" t="str">
        <f t="shared" si="181"/>
        <v>SPLIT CANDY LOLYPOP-12PCS/RTG</v>
      </c>
      <c r="D2935" t="s">
        <v>5397</v>
      </c>
      <c r="E2935" t="s">
        <v>5398</v>
      </c>
      <c r="H2935">
        <f t="shared" si="182"/>
        <v>4667</v>
      </c>
      <c r="I2935">
        <f t="shared" si="183"/>
        <v>6000</v>
      </c>
      <c r="J2935">
        <v>0</v>
      </c>
      <c r="K2935">
        <v>0</v>
      </c>
      <c r="L2935">
        <v>0</v>
      </c>
      <c r="M2935">
        <v>1</v>
      </c>
      <c r="R2935" t="s">
        <v>5401</v>
      </c>
      <c r="S2935" t="s">
        <v>4704</v>
      </c>
      <c r="T2935" s="1" t="s">
        <v>4705</v>
      </c>
      <c r="U2935">
        <v>6000</v>
      </c>
      <c r="V2935">
        <v>6000</v>
      </c>
      <c r="W2935">
        <v>4667</v>
      </c>
    </row>
    <row r="2936" spans="1:23" x14ac:dyDescent="0.25">
      <c r="A2936">
        <v>2935</v>
      </c>
      <c r="B2936" s="1" t="str">
        <f t="shared" si="180"/>
        <v>8997878003184</v>
      </c>
      <c r="C2936" t="str">
        <f t="shared" si="181"/>
        <v>SPLIT CANDY LOLYPOP-3RTG/PACK</v>
      </c>
      <c r="D2936" t="s">
        <v>5397</v>
      </c>
      <c r="E2936" t="s">
        <v>5398</v>
      </c>
      <c r="H2936">
        <f t="shared" si="182"/>
        <v>15681</v>
      </c>
      <c r="I2936">
        <f t="shared" si="183"/>
        <v>17000</v>
      </c>
      <c r="J2936">
        <v>0</v>
      </c>
      <c r="K2936">
        <v>0</v>
      </c>
      <c r="L2936">
        <v>0</v>
      </c>
      <c r="M2936">
        <v>1</v>
      </c>
      <c r="R2936" t="s">
        <v>5401</v>
      </c>
      <c r="S2936" t="s">
        <v>4706</v>
      </c>
      <c r="T2936" s="1" t="s">
        <v>4707</v>
      </c>
      <c r="U2936">
        <v>17000</v>
      </c>
      <c r="V2936">
        <v>17000</v>
      </c>
      <c r="W2936">
        <v>15681</v>
      </c>
    </row>
    <row r="2937" spans="1:23" x14ac:dyDescent="0.25">
      <c r="A2937">
        <v>2936</v>
      </c>
      <c r="B2937" s="1" t="str">
        <f t="shared" si="180"/>
        <v>SPON CUCI PIRING BESAR/POLYTEX-1PCS</v>
      </c>
      <c r="C2937" t="str">
        <f t="shared" si="181"/>
        <v>SPON CUCI PIRING BESAR/POLYTEX-1PCS</v>
      </c>
      <c r="D2937" t="s">
        <v>5397</v>
      </c>
      <c r="E2937" t="s">
        <v>5398</v>
      </c>
      <c r="H2937">
        <f t="shared" si="182"/>
        <v>2000</v>
      </c>
      <c r="I2937">
        <f t="shared" si="183"/>
        <v>3000</v>
      </c>
      <c r="J2937">
        <v>0</v>
      </c>
      <c r="K2937">
        <v>0</v>
      </c>
      <c r="L2937">
        <v>0</v>
      </c>
      <c r="M2937">
        <v>1</v>
      </c>
      <c r="R2937" t="s">
        <v>5401</v>
      </c>
      <c r="S2937" t="s">
        <v>4708</v>
      </c>
      <c r="T2937" s="1" t="s">
        <v>4708</v>
      </c>
      <c r="U2937">
        <v>3000</v>
      </c>
      <c r="V2937">
        <v>3500</v>
      </c>
      <c r="W2937">
        <v>2000</v>
      </c>
    </row>
    <row r="2938" spans="1:23" x14ac:dyDescent="0.25">
      <c r="A2938">
        <v>2937</v>
      </c>
      <c r="B2938" s="1" t="str">
        <f t="shared" si="180"/>
        <v>SPON CUCI PIRING KECIL-1PCS</v>
      </c>
      <c r="C2938" t="str">
        <f t="shared" si="181"/>
        <v>SPON CUCI PIRING KECIL-1PCS</v>
      </c>
      <c r="D2938" t="s">
        <v>5397</v>
      </c>
      <c r="E2938" t="s">
        <v>5398</v>
      </c>
      <c r="H2938">
        <f t="shared" si="182"/>
        <v>2000</v>
      </c>
      <c r="I2938">
        <f t="shared" si="183"/>
        <v>2500</v>
      </c>
      <c r="J2938">
        <v>0</v>
      </c>
      <c r="K2938">
        <v>0</v>
      </c>
      <c r="L2938">
        <v>0</v>
      </c>
      <c r="M2938">
        <v>1</v>
      </c>
      <c r="R2938" t="s">
        <v>5401</v>
      </c>
      <c r="S2938" t="s">
        <v>4709</v>
      </c>
      <c r="T2938" s="1" t="s">
        <v>4709</v>
      </c>
      <c r="U2938">
        <v>2500</v>
      </c>
      <c r="V2938">
        <v>3000</v>
      </c>
      <c r="W2938">
        <v>2000</v>
      </c>
    </row>
    <row r="2939" spans="1:23" x14ac:dyDescent="0.25">
      <c r="A2939">
        <v>2938</v>
      </c>
      <c r="B2939" s="1" t="str">
        <f t="shared" si="180"/>
        <v>SPON CUCI PIRING-12PCS</v>
      </c>
      <c r="C2939" t="str">
        <f t="shared" si="181"/>
        <v>SPON CUCI PIRING-12PCS</v>
      </c>
      <c r="D2939" t="s">
        <v>5397</v>
      </c>
      <c r="E2939" t="s">
        <v>5398</v>
      </c>
      <c r="H2939">
        <f t="shared" si="182"/>
        <v>18000</v>
      </c>
      <c r="I2939">
        <f t="shared" si="183"/>
        <v>20000</v>
      </c>
      <c r="J2939">
        <v>0</v>
      </c>
      <c r="K2939">
        <v>0</v>
      </c>
      <c r="L2939">
        <v>0</v>
      </c>
      <c r="M2939">
        <v>1</v>
      </c>
      <c r="R2939" t="s">
        <v>5401</v>
      </c>
      <c r="S2939" t="s">
        <v>4710</v>
      </c>
      <c r="T2939" s="1" t="s">
        <v>4710</v>
      </c>
      <c r="U2939">
        <v>20000</v>
      </c>
      <c r="V2939">
        <v>20000</v>
      </c>
      <c r="W2939">
        <v>18000</v>
      </c>
    </row>
    <row r="2940" spans="1:23" x14ac:dyDescent="0.25">
      <c r="A2940">
        <v>2939</v>
      </c>
      <c r="B2940" s="1" t="str">
        <f t="shared" si="180"/>
        <v>SPON CUCI PIRING-24PCS/PACK</v>
      </c>
      <c r="C2940" t="str">
        <f t="shared" si="181"/>
        <v>SPON CUCI PIRING-24PCS/PACK</v>
      </c>
      <c r="D2940" t="s">
        <v>5397</v>
      </c>
      <c r="E2940" t="s">
        <v>5398</v>
      </c>
      <c r="H2940">
        <f t="shared" si="182"/>
        <v>36000</v>
      </c>
      <c r="I2940">
        <f t="shared" si="183"/>
        <v>38000</v>
      </c>
      <c r="J2940">
        <v>0</v>
      </c>
      <c r="K2940">
        <v>0</v>
      </c>
      <c r="L2940">
        <v>0</v>
      </c>
      <c r="M2940">
        <v>1</v>
      </c>
      <c r="R2940" t="s">
        <v>5401</v>
      </c>
      <c r="S2940" t="s">
        <v>4711</v>
      </c>
      <c r="T2940" s="1" t="s">
        <v>4711</v>
      </c>
      <c r="U2940">
        <v>38000</v>
      </c>
      <c r="V2940">
        <v>38000</v>
      </c>
      <c r="W2940">
        <v>36000</v>
      </c>
    </row>
    <row r="2941" spans="1:23" x14ac:dyDescent="0.25">
      <c r="A2941">
        <v>2940</v>
      </c>
      <c r="B2941" s="1" t="str">
        <f t="shared" si="180"/>
        <v>SPON PODO RUKUN BESAR 24 PCS/BALL</v>
      </c>
      <c r="C2941" t="str">
        <f t="shared" si="181"/>
        <v>SPON PODO RUKUN BESAR 24 PCS/BALL</v>
      </c>
      <c r="D2941" t="s">
        <v>5397</v>
      </c>
      <c r="E2941" t="s">
        <v>5398</v>
      </c>
      <c r="H2941">
        <f t="shared" si="182"/>
        <v>60000</v>
      </c>
      <c r="I2941">
        <f t="shared" si="183"/>
        <v>63000</v>
      </c>
      <c r="J2941">
        <v>0</v>
      </c>
      <c r="K2941">
        <v>0</v>
      </c>
      <c r="L2941">
        <v>0</v>
      </c>
      <c r="M2941">
        <v>1</v>
      </c>
      <c r="R2941" t="s">
        <v>5401</v>
      </c>
      <c r="S2941" t="s">
        <v>4712</v>
      </c>
      <c r="T2941" s="1" t="s">
        <v>4712</v>
      </c>
      <c r="U2941">
        <v>63000</v>
      </c>
      <c r="V2941">
        <v>63000</v>
      </c>
      <c r="W2941">
        <v>60000</v>
      </c>
    </row>
    <row r="2942" spans="1:23" x14ac:dyDescent="0.25">
      <c r="A2942">
        <v>2941</v>
      </c>
      <c r="B2942" s="1" t="str">
        <f t="shared" si="180"/>
        <v>SPRITANIA ICE COCO DRINK-1GLS</v>
      </c>
      <c r="C2942" t="str">
        <f t="shared" si="181"/>
        <v>SPRITANIA ICE COCO DRINK-1GLS</v>
      </c>
      <c r="D2942" t="s">
        <v>5397</v>
      </c>
      <c r="E2942" t="s">
        <v>5398</v>
      </c>
      <c r="H2942">
        <f t="shared" si="182"/>
        <v>750</v>
      </c>
      <c r="I2942">
        <f t="shared" si="183"/>
        <v>1000</v>
      </c>
      <c r="J2942">
        <v>0</v>
      </c>
      <c r="K2942">
        <v>0</v>
      </c>
      <c r="L2942">
        <v>0</v>
      </c>
      <c r="M2942">
        <v>1</v>
      </c>
      <c r="R2942" t="s">
        <v>5401</v>
      </c>
      <c r="S2942" t="s">
        <v>4713</v>
      </c>
      <c r="T2942" s="1" t="s">
        <v>4713</v>
      </c>
      <c r="U2942">
        <v>1000</v>
      </c>
      <c r="V2942">
        <v>1000</v>
      </c>
      <c r="W2942">
        <v>750</v>
      </c>
    </row>
    <row r="2943" spans="1:23" x14ac:dyDescent="0.25">
      <c r="A2943">
        <v>2942</v>
      </c>
      <c r="B2943" s="1" t="str">
        <f t="shared" si="180"/>
        <v>SPRITANIA ICE COCO DRINK-24GLS/DUS</v>
      </c>
      <c r="C2943" t="str">
        <f t="shared" si="181"/>
        <v>SPRITANIA ICE COCO DRINK-24GLS/DUS</v>
      </c>
      <c r="D2943" t="s">
        <v>5397</v>
      </c>
      <c r="E2943" t="s">
        <v>5398</v>
      </c>
      <c r="H2943">
        <f t="shared" si="182"/>
        <v>18000</v>
      </c>
      <c r="I2943">
        <f t="shared" si="183"/>
        <v>20000</v>
      </c>
      <c r="J2943">
        <v>0</v>
      </c>
      <c r="K2943">
        <v>0</v>
      </c>
      <c r="L2943">
        <v>0</v>
      </c>
      <c r="M2943">
        <v>1</v>
      </c>
      <c r="R2943" t="s">
        <v>5401</v>
      </c>
      <c r="S2943" t="s">
        <v>4714</v>
      </c>
      <c r="T2943" s="1" t="s">
        <v>4714</v>
      </c>
      <c r="U2943">
        <v>20000</v>
      </c>
      <c r="V2943">
        <v>20000</v>
      </c>
      <c r="W2943">
        <v>18000</v>
      </c>
    </row>
    <row r="2944" spans="1:23" x14ac:dyDescent="0.25">
      <c r="A2944">
        <v>2943</v>
      </c>
      <c r="B2944" s="1" t="str">
        <f t="shared" si="180"/>
        <v>SPRITE WATERLYMON 425ML-12BTL/SLOP</v>
      </c>
      <c r="C2944" t="str">
        <f t="shared" si="181"/>
        <v>SPRITE WATERLYMON 425ML-12BTL/SLOP</v>
      </c>
      <c r="D2944" t="s">
        <v>5397</v>
      </c>
      <c r="E2944" t="s">
        <v>5398</v>
      </c>
      <c r="H2944">
        <f t="shared" si="182"/>
        <v>45101</v>
      </c>
      <c r="I2944">
        <f t="shared" si="183"/>
        <v>47000</v>
      </c>
      <c r="J2944">
        <v>0</v>
      </c>
      <c r="K2944">
        <v>0</v>
      </c>
      <c r="L2944">
        <v>0</v>
      </c>
      <c r="M2944">
        <v>1</v>
      </c>
      <c r="R2944" t="s">
        <v>5401</v>
      </c>
      <c r="S2944" t="s">
        <v>4715</v>
      </c>
      <c r="T2944" s="1" t="s">
        <v>4715</v>
      </c>
      <c r="U2944">
        <v>47000</v>
      </c>
      <c r="V2944">
        <v>47000</v>
      </c>
      <c r="W2944">
        <v>45101</v>
      </c>
    </row>
    <row r="2945" spans="1:23" x14ac:dyDescent="0.25">
      <c r="A2945">
        <v>2944</v>
      </c>
      <c r="B2945" s="1" t="str">
        <f t="shared" si="180"/>
        <v>]</v>
      </c>
      <c r="C2945" t="str">
        <f t="shared" si="181"/>
        <v>SPRITE WATERLYMON 425ML-1BTL</v>
      </c>
      <c r="D2945" t="s">
        <v>5397</v>
      </c>
      <c r="E2945" t="s">
        <v>5398</v>
      </c>
      <c r="H2945">
        <f t="shared" si="182"/>
        <v>3759</v>
      </c>
      <c r="I2945">
        <f t="shared" si="183"/>
        <v>4500</v>
      </c>
      <c r="J2945">
        <v>0</v>
      </c>
      <c r="K2945">
        <v>0</v>
      </c>
      <c r="L2945">
        <v>0</v>
      </c>
      <c r="M2945">
        <v>1</v>
      </c>
      <c r="R2945" t="s">
        <v>5401</v>
      </c>
      <c r="S2945" t="s">
        <v>4716</v>
      </c>
      <c r="T2945" s="1" t="s">
        <v>4717</v>
      </c>
      <c r="U2945">
        <v>4500</v>
      </c>
      <c r="V2945">
        <v>5500</v>
      </c>
      <c r="W2945">
        <v>3759</v>
      </c>
    </row>
    <row r="2946" spans="1:23" x14ac:dyDescent="0.25">
      <c r="A2946">
        <v>2945</v>
      </c>
      <c r="B2946" s="1" t="str">
        <f t="shared" ref="B2946:B3009" si="184">T2946</f>
        <v>8999918282597</v>
      </c>
      <c r="C2946" t="str">
        <f t="shared" ref="C2946:C3009" si="185">S2946</f>
        <v>SQUARE PUFF 300GR-1BKS</v>
      </c>
      <c r="D2946" t="s">
        <v>5397</v>
      </c>
      <c r="E2946" t="s">
        <v>5398</v>
      </c>
      <c r="H2946">
        <f t="shared" ref="H2946:H3009" si="186">W2946</f>
        <v>7920</v>
      </c>
      <c r="I2946">
        <f t="shared" ref="I2946:I3009" si="187">U2946</f>
        <v>9000</v>
      </c>
      <c r="J2946">
        <v>0</v>
      </c>
      <c r="K2946">
        <v>0</v>
      </c>
      <c r="L2946">
        <v>0</v>
      </c>
      <c r="M2946">
        <v>1</v>
      </c>
      <c r="R2946" t="s">
        <v>5401</v>
      </c>
      <c r="S2946" t="s">
        <v>4718</v>
      </c>
      <c r="T2946" s="1" t="s">
        <v>4719</v>
      </c>
      <c r="U2946">
        <v>9000</v>
      </c>
      <c r="V2946">
        <v>9000</v>
      </c>
      <c r="W2946">
        <v>7920</v>
      </c>
    </row>
    <row r="2947" spans="1:23" x14ac:dyDescent="0.25">
      <c r="A2947">
        <v>2946</v>
      </c>
      <c r="B2947" s="1" t="str">
        <f t="shared" si="184"/>
        <v>8992745320784</v>
      </c>
      <c r="C2947" t="str">
        <f t="shared" si="185"/>
        <v>STELLA  ALL IN ONE LEMON-1BKS</v>
      </c>
      <c r="D2947" t="s">
        <v>5397</v>
      </c>
      <c r="E2947" t="s">
        <v>5398</v>
      </c>
      <c r="H2947">
        <f t="shared" si="186"/>
        <v>9879</v>
      </c>
      <c r="I2947">
        <f t="shared" si="187"/>
        <v>11000</v>
      </c>
      <c r="J2947">
        <v>0</v>
      </c>
      <c r="K2947">
        <v>0</v>
      </c>
      <c r="L2947">
        <v>0</v>
      </c>
      <c r="M2947">
        <v>1</v>
      </c>
      <c r="R2947" t="s">
        <v>5401</v>
      </c>
      <c r="S2947" t="s">
        <v>4720</v>
      </c>
      <c r="T2947" s="1" t="s">
        <v>4721</v>
      </c>
      <c r="U2947">
        <v>11000</v>
      </c>
      <c r="V2947">
        <v>11000</v>
      </c>
      <c r="W2947">
        <v>9879</v>
      </c>
    </row>
    <row r="2948" spans="1:23" x14ac:dyDescent="0.25">
      <c r="A2948">
        <v>2947</v>
      </c>
      <c r="B2948" s="1" t="str">
        <f t="shared" si="184"/>
        <v>8992745320685</v>
      </c>
      <c r="C2948" t="str">
        <f t="shared" si="185"/>
        <v>STELLA  ALL IN ONE LIME TWIST-1BKS</v>
      </c>
      <c r="D2948" t="s">
        <v>5397</v>
      </c>
      <c r="E2948" t="s">
        <v>5398</v>
      </c>
      <c r="H2948">
        <f t="shared" si="186"/>
        <v>9879</v>
      </c>
      <c r="I2948">
        <f t="shared" si="187"/>
        <v>11000</v>
      </c>
      <c r="J2948">
        <v>0</v>
      </c>
      <c r="K2948">
        <v>0</v>
      </c>
      <c r="L2948">
        <v>0</v>
      </c>
      <c r="M2948">
        <v>1</v>
      </c>
      <c r="R2948" t="s">
        <v>5401</v>
      </c>
      <c r="S2948" t="s">
        <v>4722</v>
      </c>
      <c r="T2948" s="1" t="s">
        <v>4723</v>
      </c>
      <c r="U2948">
        <v>11000</v>
      </c>
      <c r="V2948">
        <v>11000</v>
      </c>
      <c r="W2948">
        <v>9879</v>
      </c>
    </row>
    <row r="2949" spans="1:23" x14ac:dyDescent="0.25">
      <c r="A2949">
        <v>2948</v>
      </c>
      <c r="B2949" s="1" t="str">
        <f t="shared" si="184"/>
        <v>8992745320302</v>
      </c>
      <c r="C2949" t="str">
        <f t="shared" si="185"/>
        <v>STELLA  LEMON FRES1BTL</v>
      </c>
      <c r="D2949" t="s">
        <v>5397</v>
      </c>
      <c r="E2949" t="s">
        <v>5398</v>
      </c>
      <c r="H2949">
        <f t="shared" si="186"/>
        <v>14874</v>
      </c>
      <c r="I2949">
        <f t="shared" si="187"/>
        <v>16000</v>
      </c>
      <c r="J2949">
        <v>0</v>
      </c>
      <c r="K2949">
        <v>0</v>
      </c>
      <c r="L2949">
        <v>0</v>
      </c>
      <c r="M2949">
        <v>1</v>
      </c>
      <c r="R2949" t="s">
        <v>5401</v>
      </c>
      <c r="S2949" t="s">
        <v>4724</v>
      </c>
      <c r="T2949" s="1" t="s">
        <v>4725</v>
      </c>
      <c r="U2949">
        <v>16000</v>
      </c>
      <c r="V2949">
        <v>16000</v>
      </c>
      <c r="W2949">
        <v>14874</v>
      </c>
    </row>
    <row r="2950" spans="1:23" x14ac:dyDescent="0.25">
      <c r="A2950">
        <v>2949</v>
      </c>
      <c r="B2950" s="1" t="str">
        <f t="shared" si="184"/>
        <v>8992745320067</v>
      </c>
      <c r="C2950" t="str">
        <f t="shared" si="185"/>
        <v>STELLA ALL IN ONE APPLE-1BKS</v>
      </c>
      <c r="D2950" t="s">
        <v>5397</v>
      </c>
      <c r="E2950" t="s">
        <v>5398</v>
      </c>
      <c r="H2950">
        <f t="shared" si="186"/>
        <v>9879</v>
      </c>
      <c r="I2950">
        <f t="shared" si="187"/>
        <v>11000</v>
      </c>
      <c r="J2950">
        <v>0</v>
      </c>
      <c r="K2950">
        <v>0</v>
      </c>
      <c r="L2950">
        <v>0</v>
      </c>
      <c r="M2950">
        <v>1</v>
      </c>
      <c r="R2950" t="s">
        <v>5401</v>
      </c>
      <c r="S2950" t="s">
        <v>4726</v>
      </c>
      <c r="T2950" s="1" t="s">
        <v>4727</v>
      </c>
      <c r="U2950">
        <v>11000</v>
      </c>
      <c r="V2950">
        <v>11000</v>
      </c>
      <c r="W2950">
        <v>9879</v>
      </c>
    </row>
    <row r="2951" spans="1:23" x14ac:dyDescent="0.25">
      <c r="A2951">
        <v>2950</v>
      </c>
      <c r="B2951" s="1" t="str">
        <f t="shared" si="184"/>
        <v>8992745320074</v>
      </c>
      <c r="C2951" t="str">
        <f t="shared" si="185"/>
        <v>STELLA ALL IN ONE BOUGENVILLE-1BKS</v>
      </c>
      <c r="D2951" t="s">
        <v>5397</v>
      </c>
      <c r="E2951" t="s">
        <v>5398</v>
      </c>
      <c r="H2951">
        <f t="shared" si="186"/>
        <v>9879</v>
      </c>
      <c r="I2951">
        <f t="shared" si="187"/>
        <v>11000</v>
      </c>
      <c r="J2951">
        <v>0</v>
      </c>
      <c r="K2951">
        <v>0</v>
      </c>
      <c r="L2951">
        <v>0</v>
      </c>
      <c r="M2951">
        <v>1</v>
      </c>
      <c r="R2951" t="s">
        <v>5401</v>
      </c>
      <c r="S2951" t="s">
        <v>4728</v>
      </c>
      <c r="T2951" s="1" t="s">
        <v>4729</v>
      </c>
      <c r="U2951">
        <v>11000</v>
      </c>
      <c r="V2951">
        <v>11000</v>
      </c>
      <c r="W2951">
        <v>9879</v>
      </c>
    </row>
    <row r="2952" spans="1:23" x14ac:dyDescent="0.25">
      <c r="A2952">
        <v>2951</v>
      </c>
      <c r="B2952" s="1" t="str">
        <f t="shared" si="184"/>
        <v>8992745320135</v>
      </c>
      <c r="C2952" t="str">
        <f t="shared" si="185"/>
        <v>STELLA ALL IN ONE FLORA SENSATION-1PCS</v>
      </c>
      <c r="D2952" t="s">
        <v>5397</v>
      </c>
      <c r="E2952" t="s">
        <v>5398</v>
      </c>
      <c r="H2952">
        <f t="shared" si="186"/>
        <v>9879</v>
      </c>
      <c r="I2952">
        <f t="shared" si="187"/>
        <v>11000</v>
      </c>
      <c r="J2952">
        <v>0</v>
      </c>
      <c r="K2952">
        <v>0</v>
      </c>
      <c r="L2952">
        <v>0</v>
      </c>
      <c r="M2952">
        <v>1</v>
      </c>
      <c r="R2952" t="s">
        <v>5401</v>
      </c>
      <c r="S2952" t="s">
        <v>4730</v>
      </c>
      <c r="T2952" s="1" t="s">
        <v>4731</v>
      </c>
      <c r="U2952">
        <v>11000</v>
      </c>
      <c r="V2952">
        <v>11000</v>
      </c>
      <c r="W2952">
        <v>9879</v>
      </c>
    </row>
    <row r="2953" spans="1:23" x14ac:dyDescent="0.25">
      <c r="A2953">
        <v>2952</v>
      </c>
      <c r="B2953" s="1" t="str">
        <f t="shared" si="184"/>
        <v>8992745610892</v>
      </c>
      <c r="C2953" t="str">
        <f t="shared" si="185"/>
        <v>STELLA ALL IN ONE LAVENDER-1BKS</v>
      </c>
      <c r="D2953" t="s">
        <v>5397</v>
      </c>
      <c r="E2953" t="s">
        <v>5398</v>
      </c>
      <c r="H2953">
        <f t="shared" si="186"/>
        <v>9879</v>
      </c>
      <c r="I2953">
        <f t="shared" si="187"/>
        <v>11000</v>
      </c>
      <c r="J2953">
        <v>0</v>
      </c>
      <c r="K2953">
        <v>0</v>
      </c>
      <c r="L2953">
        <v>0</v>
      </c>
      <c r="M2953">
        <v>1</v>
      </c>
      <c r="R2953" t="s">
        <v>5401</v>
      </c>
      <c r="S2953" t="s">
        <v>4732</v>
      </c>
      <c r="T2953" s="1" t="s">
        <v>4733</v>
      </c>
      <c r="U2953">
        <v>11000</v>
      </c>
      <c r="V2953">
        <v>11000</v>
      </c>
      <c r="W2953">
        <v>9879</v>
      </c>
    </row>
    <row r="2954" spans="1:23" x14ac:dyDescent="0.25">
      <c r="A2954">
        <v>2953</v>
      </c>
      <c r="B2954" s="1" t="str">
        <f t="shared" si="184"/>
        <v>8992745320050</v>
      </c>
      <c r="C2954" t="str">
        <f t="shared" si="185"/>
        <v>STELLA ALL IN ONE ORANGE-1BKS</v>
      </c>
      <c r="D2954" t="s">
        <v>5397</v>
      </c>
      <c r="E2954" t="s">
        <v>5398</v>
      </c>
      <c r="H2954">
        <f t="shared" si="186"/>
        <v>9879</v>
      </c>
      <c r="I2954">
        <f t="shared" si="187"/>
        <v>11000</v>
      </c>
      <c r="J2954">
        <v>0</v>
      </c>
      <c r="K2954">
        <v>0</v>
      </c>
      <c r="L2954">
        <v>0</v>
      </c>
      <c r="M2954">
        <v>1</v>
      </c>
      <c r="R2954" t="s">
        <v>5401</v>
      </c>
      <c r="S2954" t="s">
        <v>4734</v>
      </c>
      <c r="T2954" s="1" t="s">
        <v>4735</v>
      </c>
      <c r="U2954">
        <v>11000</v>
      </c>
      <c r="V2954">
        <v>11000</v>
      </c>
      <c r="W2954">
        <v>9879</v>
      </c>
    </row>
    <row r="2955" spans="1:23" x14ac:dyDescent="0.25">
      <c r="A2955">
        <v>2954</v>
      </c>
      <c r="B2955" s="1" t="str">
        <f t="shared" si="184"/>
        <v>8992745610885</v>
      </c>
      <c r="C2955" t="str">
        <f t="shared" si="185"/>
        <v>STELLA ALL IN ONE-1BKS</v>
      </c>
      <c r="D2955" t="s">
        <v>5397</v>
      </c>
      <c r="E2955" t="s">
        <v>5398</v>
      </c>
      <c r="H2955">
        <f t="shared" si="186"/>
        <v>9879</v>
      </c>
      <c r="I2955">
        <f t="shared" si="187"/>
        <v>11000</v>
      </c>
      <c r="J2955">
        <v>0</v>
      </c>
      <c r="K2955">
        <v>0</v>
      </c>
      <c r="L2955">
        <v>0</v>
      </c>
      <c r="M2955">
        <v>1</v>
      </c>
      <c r="R2955" t="s">
        <v>5401</v>
      </c>
      <c r="S2955" t="s">
        <v>4736</v>
      </c>
      <c r="T2955" s="1" t="s">
        <v>4737</v>
      </c>
      <c r="U2955">
        <v>11000</v>
      </c>
      <c r="V2955">
        <v>11000</v>
      </c>
      <c r="W2955">
        <v>9879</v>
      </c>
    </row>
    <row r="2956" spans="1:23" x14ac:dyDescent="0.25">
      <c r="A2956">
        <v>2955</v>
      </c>
      <c r="B2956" s="1" t="str">
        <f t="shared" si="184"/>
        <v>8992745610519</v>
      </c>
      <c r="C2956" t="str">
        <f t="shared" si="185"/>
        <v>STELLA PARFUM BOTOL-1BTL</v>
      </c>
      <c r="D2956" t="s">
        <v>5397</v>
      </c>
      <c r="E2956" t="s">
        <v>5398</v>
      </c>
      <c r="H2956">
        <f t="shared" si="186"/>
        <v>15540</v>
      </c>
      <c r="I2956">
        <f t="shared" si="187"/>
        <v>17000</v>
      </c>
      <c r="J2956">
        <v>0</v>
      </c>
      <c r="K2956">
        <v>0</v>
      </c>
      <c r="L2956">
        <v>0</v>
      </c>
      <c r="M2956">
        <v>1</v>
      </c>
      <c r="R2956" t="s">
        <v>5401</v>
      </c>
      <c r="S2956" t="s">
        <v>4738</v>
      </c>
      <c r="T2956" s="1" t="s">
        <v>4739</v>
      </c>
      <c r="U2956">
        <v>17000</v>
      </c>
      <c r="V2956">
        <v>17000</v>
      </c>
      <c r="W2956">
        <v>15540</v>
      </c>
    </row>
    <row r="2957" spans="1:23" x14ac:dyDescent="0.25">
      <c r="A2957">
        <v>2956</v>
      </c>
      <c r="B2957" s="1" t="str">
        <f t="shared" si="184"/>
        <v>8992745320289</v>
      </c>
      <c r="C2957" t="str">
        <f t="shared" si="185"/>
        <v>STELLA SPRAY APPLE 200ML-1BTL</v>
      </c>
      <c r="D2957" t="s">
        <v>5397</v>
      </c>
      <c r="E2957" t="s">
        <v>5398</v>
      </c>
      <c r="H2957">
        <f t="shared" si="186"/>
        <v>14874</v>
      </c>
      <c r="I2957">
        <f t="shared" si="187"/>
        <v>16000</v>
      </c>
      <c r="J2957">
        <v>0</v>
      </c>
      <c r="K2957">
        <v>0</v>
      </c>
      <c r="L2957">
        <v>0</v>
      </c>
      <c r="M2957">
        <v>1</v>
      </c>
      <c r="R2957" t="s">
        <v>5401</v>
      </c>
      <c r="S2957" t="s">
        <v>4740</v>
      </c>
      <c r="T2957" s="1" t="s">
        <v>4741</v>
      </c>
      <c r="U2957">
        <v>16000</v>
      </c>
      <c r="V2957">
        <v>16000</v>
      </c>
      <c r="W2957">
        <v>14874</v>
      </c>
    </row>
    <row r="2958" spans="1:23" x14ac:dyDescent="0.25">
      <c r="A2958">
        <v>2957</v>
      </c>
      <c r="B2958" s="1" t="str">
        <f t="shared" si="184"/>
        <v>8992745320326</v>
      </c>
      <c r="C2958" t="str">
        <f t="shared" si="185"/>
        <v>STELLA SPRAY ORANGE 200ML-1BTL</v>
      </c>
      <c r="D2958" t="s">
        <v>5397</v>
      </c>
      <c r="E2958" t="s">
        <v>5398</v>
      </c>
      <c r="H2958">
        <f t="shared" si="186"/>
        <v>14874</v>
      </c>
      <c r="I2958">
        <f t="shared" si="187"/>
        <v>16000</v>
      </c>
      <c r="J2958">
        <v>0</v>
      </c>
      <c r="K2958">
        <v>0</v>
      </c>
      <c r="L2958">
        <v>0</v>
      </c>
      <c r="M2958">
        <v>1</v>
      </c>
      <c r="R2958" t="s">
        <v>5401</v>
      </c>
      <c r="S2958" t="s">
        <v>4742</v>
      </c>
      <c r="T2958" s="1" t="s">
        <v>4743</v>
      </c>
      <c r="U2958">
        <v>16000</v>
      </c>
      <c r="V2958">
        <v>16000</v>
      </c>
      <c r="W2958">
        <v>14874</v>
      </c>
    </row>
    <row r="2959" spans="1:23" x14ac:dyDescent="0.25">
      <c r="A2959">
        <v>2958</v>
      </c>
      <c r="B2959" s="1" t="str">
        <f t="shared" si="184"/>
        <v>8992745320319</v>
      </c>
      <c r="C2959" t="str">
        <f t="shared" si="185"/>
        <v>STELLA SPRAY ROSE 200ML-1BTL</v>
      </c>
      <c r="D2959" t="s">
        <v>5397</v>
      </c>
      <c r="E2959" t="s">
        <v>5398</v>
      </c>
      <c r="H2959">
        <f t="shared" si="186"/>
        <v>14874</v>
      </c>
      <c r="I2959">
        <f t="shared" si="187"/>
        <v>16000</v>
      </c>
      <c r="J2959">
        <v>0</v>
      </c>
      <c r="K2959">
        <v>0</v>
      </c>
      <c r="L2959">
        <v>0</v>
      </c>
      <c r="M2959">
        <v>1</v>
      </c>
      <c r="R2959" t="s">
        <v>5401</v>
      </c>
      <c r="S2959" t="s">
        <v>4744</v>
      </c>
      <c r="T2959" s="1" t="s">
        <v>4745</v>
      </c>
      <c r="U2959">
        <v>16000</v>
      </c>
      <c r="V2959">
        <v>16000</v>
      </c>
      <c r="W2959">
        <v>14874</v>
      </c>
    </row>
    <row r="2960" spans="1:23" x14ac:dyDescent="0.25">
      <c r="A2960">
        <v>2959</v>
      </c>
      <c r="B2960" s="1" t="str">
        <f t="shared" si="184"/>
        <v>8998898101119</v>
      </c>
      <c r="C2960" t="str">
        <f t="shared" si="185"/>
        <v>STMJ SUSU RENCENG/10PCS/PACK</v>
      </c>
      <c r="D2960" t="s">
        <v>5397</v>
      </c>
      <c r="E2960" t="s">
        <v>5398</v>
      </c>
      <c r="H2960">
        <f t="shared" si="186"/>
        <v>21615</v>
      </c>
      <c r="I2960">
        <f t="shared" si="187"/>
        <v>23000</v>
      </c>
      <c r="J2960">
        <v>0</v>
      </c>
      <c r="K2960">
        <v>0</v>
      </c>
      <c r="L2960">
        <v>0</v>
      </c>
      <c r="M2960">
        <v>1</v>
      </c>
      <c r="R2960" t="s">
        <v>5401</v>
      </c>
      <c r="S2960" t="s">
        <v>4746</v>
      </c>
      <c r="T2960" s="1" t="s">
        <v>4747</v>
      </c>
      <c r="U2960">
        <v>23000</v>
      </c>
      <c r="V2960">
        <v>23000</v>
      </c>
      <c r="W2960">
        <v>21615</v>
      </c>
    </row>
    <row r="2961" spans="1:23" x14ac:dyDescent="0.25">
      <c r="A2961">
        <v>2960</v>
      </c>
      <c r="B2961" s="1" t="str">
        <f t="shared" si="184"/>
        <v>8998898801118</v>
      </c>
      <c r="C2961" t="str">
        <f t="shared" si="185"/>
        <v>STMJ SUSU-1KTK</v>
      </c>
      <c r="D2961" t="s">
        <v>5397</v>
      </c>
      <c r="E2961" t="s">
        <v>5398</v>
      </c>
      <c r="H2961">
        <f t="shared" si="186"/>
        <v>11396</v>
      </c>
      <c r="I2961">
        <f t="shared" si="187"/>
        <v>12000</v>
      </c>
      <c r="J2961">
        <v>0</v>
      </c>
      <c r="K2961">
        <v>0</v>
      </c>
      <c r="L2961">
        <v>0</v>
      </c>
      <c r="M2961">
        <v>1</v>
      </c>
      <c r="R2961" t="s">
        <v>5401</v>
      </c>
      <c r="S2961" t="s">
        <v>4748</v>
      </c>
      <c r="T2961" s="1" t="s">
        <v>4749</v>
      </c>
      <c r="U2961">
        <v>12000</v>
      </c>
      <c r="V2961">
        <v>12000</v>
      </c>
      <c r="W2961">
        <v>11396</v>
      </c>
    </row>
    <row r="2962" spans="1:23" x14ac:dyDescent="0.25">
      <c r="A2962">
        <v>2961</v>
      </c>
      <c r="B2962" s="1" t="str">
        <f t="shared" si="184"/>
        <v>8994834002243</v>
      </c>
      <c r="C2962" t="str">
        <f t="shared" si="185"/>
        <v>SUKI AYAM KECAP 125GR-1PCS</v>
      </c>
      <c r="D2962" t="s">
        <v>5397</v>
      </c>
      <c r="E2962" t="s">
        <v>5398</v>
      </c>
      <c r="H2962">
        <f t="shared" si="186"/>
        <v>6592</v>
      </c>
      <c r="I2962">
        <f t="shared" si="187"/>
        <v>7000</v>
      </c>
      <c r="J2962">
        <v>0</v>
      </c>
      <c r="K2962">
        <v>0</v>
      </c>
      <c r="L2962">
        <v>0</v>
      </c>
      <c r="M2962">
        <v>1</v>
      </c>
      <c r="R2962" t="s">
        <v>5401</v>
      </c>
      <c r="S2962" t="s">
        <v>4750</v>
      </c>
      <c r="T2962" s="1" t="s">
        <v>4751</v>
      </c>
      <c r="U2962">
        <v>7000</v>
      </c>
      <c r="V2962">
        <v>7000</v>
      </c>
      <c r="W2962">
        <v>6592</v>
      </c>
    </row>
    <row r="2963" spans="1:23" x14ac:dyDescent="0.25">
      <c r="A2963">
        <v>2962</v>
      </c>
      <c r="B2963" s="1" t="str">
        <f t="shared" si="184"/>
        <v>SUKI MIE AYAM KECAP-10PCS/RTG</v>
      </c>
      <c r="C2963" t="str">
        <f t="shared" si="185"/>
        <v>SUKI MIE AYAM KECAP-10PCS/RTG</v>
      </c>
      <c r="D2963" t="s">
        <v>5397</v>
      </c>
      <c r="E2963" t="s">
        <v>5398</v>
      </c>
      <c r="H2963">
        <f t="shared" si="186"/>
        <v>8323</v>
      </c>
      <c r="I2963">
        <f t="shared" si="187"/>
        <v>9000</v>
      </c>
      <c r="J2963">
        <v>0</v>
      </c>
      <c r="K2963">
        <v>0</v>
      </c>
      <c r="L2963">
        <v>0</v>
      </c>
      <c r="M2963">
        <v>1</v>
      </c>
      <c r="R2963" t="s">
        <v>5401</v>
      </c>
      <c r="S2963" t="s">
        <v>4752</v>
      </c>
      <c r="T2963" s="1" t="s">
        <v>4752</v>
      </c>
      <c r="U2963">
        <v>9000</v>
      </c>
      <c r="V2963">
        <v>9000</v>
      </c>
      <c r="W2963">
        <v>8323</v>
      </c>
    </row>
    <row r="2964" spans="1:23" x14ac:dyDescent="0.25">
      <c r="A2964">
        <v>2963</v>
      </c>
      <c r="B2964" s="1" t="str">
        <f t="shared" si="184"/>
        <v>8994834001895</v>
      </c>
      <c r="C2964" t="str">
        <f t="shared" si="185"/>
        <v>SUKI MIE AYAM KECAP-2RTG/PACK</v>
      </c>
      <c r="D2964" t="s">
        <v>5397</v>
      </c>
      <c r="E2964" t="s">
        <v>5398</v>
      </c>
      <c r="H2964">
        <f t="shared" si="186"/>
        <v>16950</v>
      </c>
      <c r="I2964">
        <f t="shared" si="187"/>
        <v>17500</v>
      </c>
      <c r="J2964">
        <v>0</v>
      </c>
      <c r="K2964">
        <v>0</v>
      </c>
      <c r="L2964">
        <v>0</v>
      </c>
      <c r="M2964">
        <v>1</v>
      </c>
      <c r="R2964" t="s">
        <v>5401</v>
      </c>
      <c r="S2964" t="s">
        <v>4753</v>
      </c>
      <c r="T2964" s="1" t="s">
        <v>4754</v>
      </c>
      <c r="U2964">
        <v>17500</v>
      </c>
      <c r="V2964">
        <v>17500</v>
      </c>
      <c r="W2964">
        <v>16950</v>
      </c>
    </row>
    <row r="2965" spans="1:23" x14ac:dyDescent="0.25">
      <c r="A2965">
        <v>2964</v>
      </c>
      <c r="B2965" s="1" t="str">
        <f t="shared" si="184"/>
        <v>SUKI MIE AYAM KECAP-4PACK/DUS</v>
      </c>
      <c r="C2965" t="str">
        <f t="shared" si="185"/>
        <v>SUKI MIE AYAM KECAP-4PACK/DUS</v>
      </c>
      <c r="D2965" t="s">
        <v>5397</v>
      </c>
      <c r="E2965" t="s">
        <v>5398</v>
      </c>
      <c r="H2965">
        <f t="shared" si="186"/>
        <v>68000</v>
      </c>
      <c r="I2965">
        <f t="shared" si="187"/>
        <v>70000</v>
      </c>
      <c r="J2965">
        <v>0</v>
      </c>
      <c r="K2965">
        <v>0</v>
      </c>
      <c r="L2965">
        <v>0</v>
      </c>
      <c r="M2965">
        <v>1</v>
      </c>
      <c r="R2965" t="s">
        <v>5401</v>
      </c>
      <c r="S2965" t="s">
        <v>4755</v>
      </c>
      <c r="T2965" s="1" t="s">
        <v>4755</v>
      </c>
      <c r="U2965">
        <v>70000</v>
      </c>
      <c r="V2965">
        <v>70000</v>
      </c>
      <c r="W2965">
        <v>68000</v>
      </c>
    </row>
    <row r="2966" spans="1:23" x14ac:dyDescent="0.25">
      <c r="A2966">
        <v>2965</v>
      </c>
      <c r="B2966" s="1" t="str">
        <f t="shared" si="184"/>
        <v>1270930.1291123.1291125.</v>
      </c>
      <c r="C2966" t="str">
        <f t="shared" si="185"/>
        <v>SUKRO-10BKS/PACK</v>
      </c>
      <c r="D2966" t="s">
        <v>5397</v>
      </c>
      <c r="E2966" t="s">
        <v>5398</v>
      </c>
      <c r="H2966">
        <f t="shared" si="186"/>
        <v>8217</v>
      </c>
      <c r="I2966">
        <f t="shared" si="187"/>
        <v>9000</v>
      </c>
      <c r="J2966">
        <v>0</v>
      </c>
      <c r="K2966">
        <v>0</v>
      </c>
      <c r="L2966">
        <v>0</v>
      </c>
      <c r="M2966">
        <v>1</v>
      </c>
      <c r="R2966" t="s">
        <v>5401</v>
      </c>
      <c r="S2966" t="s">
        <v>4756</v>
      </c>
      <c r="T2966" s="1" t="s">
        <v>4757</v>
      </c>
      <c r="U2966">
        <v>9000</v>
      </c>
      <c r="V2966">
        <v>9000</v>
      </c>
      <c r="W2966">
        <v>8217</v>
      </c>
    </row>
    <row r="2967" spans="1:23" x14ac:dyDescent="0.25">
      <c r="A2967">
        <v>2966</v>
      </c>
      <c r="B2967" s="1" t="str">
        <f t="shared" si="184"/>
        <v>1270930.1291123.1291125</v>
      </c>
      <c r="C2967" t="str">
        <f t="shared" si="185"/>
        <v>SUKRO-6PACK/BALL</v>
      </c>
      <c r="D2967" t="s">
        <v>5397</v>
      </c>
      <c r="E2967" t="s">
        <v>5398</v>
      </c>
      <c r="H2967">
        <f t="shared" si="186"/>
        <v>49302</v>
      </c>
      <c r="I2967">
        <f t="shared" si="187"/>
        <v>51500</v>
      </c>
      <c r="J2967">
        <v>0</v>
      </c>
      <c r="K2967">
        <v>0</v>
      </c>
      <c r="L2967">
        <v>0</v>
      </c>
      <c r="M2967">
        <v>1</v>
      </c>
      <c r="R2967" t="s">
        <v>5401</v>
      </c>
      <c r="S2967" t="s">
        <v>4758</v>
      </c>
      <c r="T2967" s="1" t="s">
        <v>4759</v>
      </c>
      <c r="U2967">
        <v>51500</v>
      </c>
      <c r="V2967">
        <v>51500</v>
      </c>
      <c r="W2967">
        <v>49302</v>
      </c>
    </row>
    <row r="2968" spans="1:23" x14ac:dyDescent="0.25">
      <c r="A2968">
        <v>2967</v>
      </c>
      <c r="B2968" s="1" t="str">
        <f t="shared" si="184"/>
        <v>SUKSES GORENG</v>
      </c>
      <c r="C2968" t="str">
        <f t="shared" si="185"/>
        <v>SUKSES GORENG</v>
      </c>
      <c r="D2968" t="s">
        <v>5397</v>
      </c>
      <c r="E2968" t="s">
        <v>5398</v>
      </c>
      <c r="H2968" t="str">
        <f t="shared" si="186"/>
        <v>SUKSES GORENG</v>
      </c>
      <c r="I2968" t="str">
        <f t="shared" si="187"/>
        <v>SUKSES GORENG</v>
      </c>
      <c r="J2968">
        <v>0</v>
      </c>
      <c r="K2968">
        <v>0</v>
      </c>
      <c r="L2968">
        <v>0</v>
      </c>
      <c r="M2968">
        <v>1</v>
      </c>
      <c r="R2968" t="s">
        <v>5401</v>
      </c>
      <c r="S2968" t="s">
        <v>4760</v>
      </c>
      <c r="T2968" s="1" t="s">
        <v>4760</v>
      </c>
      <c r="U2968" t="s">
        <v>4760</v>
      </c>
      <c r="V2968" t="s">
        <v>4760</v>
      </c>
      <c r="W2968" t="s">
        <v>4760</v>
      </c>
    </row>
    <row r="2969" spans="1:23" x14ac:dyDescent="0.25">
      <c r="A2969">
        <v>2968</v>
      </c>
      <c r="B2969" s="1" t="str">
        <f t="shared" si="184"/>
        <v>8992717781025</v>
      </c>
      <c r="C2969" t="str">
        <f t="shared" si="185"/>
        <v>SUN KARA-1PCS</v>
      </c>
      <c r="D2969" t="s">
        <v>5397</v>
      </c>
      <c r="E2969" t="s">
        <v>5398</v>
      </c>
      <c r="H2969">
        <f t="shared" si="186"/>
        <v>2638</v>
      </c>
      <c r="I2969">
        <f t="shared" si="187"/>
        <v>3000</v>
      </c>
      <c r="J2969">
        <v>0</v>
      </c>
      <c r="K2969">
        <v>0</v>
      </c>
      <c r="L2969">
        <v>0</v>
      </c>
      <c r="M2969">
        <v>1</v>
      </c>
      <c r="R2969" t="s">
        <v>5401</v>
      </c>
      <c r="S2969" t="s">
        <v>4761</v>
      </c>
      <c r="T2969" s="1" t="s">
        <v>4762</v>
      </c>
      <c r="U2969">
        <v>3000</v>
      </c>
      <c r="V2969">
        <v>3500</v>
      </c>
      <c r="W2969">
        <v>2638</v>
      </c>
    </row>
    <row r="2970" spans="1:23" x14ac:dyDescent="0.25">
      <c r="A2970">
        <v>2969</v>
      </c>
      <c r="B2970" s="1" t="str">
        <f t="shared" si="184"/>
        <v>28992717781029</v>
      </c>
      <c r="C2970" t="str">
        <f t="shared" si="185"/>
        <v>SUN KARA-36PCS/DUS</v>
      </c>
      <c r="D2970" t="s">
        <v>5397</v>
      </c>
      <c r="E2970" t="s">
        <v>5398</v>
      </c>
      <c r="H2970">
        <f t="shared" si="186"/>
        <v>92000</v>
      </c>
      <c r="I2970">
        <f t="shared" si="187"/>
        <v>95000</v>
      </c>
      <c r="J2970">
        <v>0</v>
      </c>
      <c r="K2970">
        <v>0</v>
      </c>
      <c r="L2970">
        <v>0</v>
      </c>
      <c r="M2970">
        <v>1</v>
      </c>
      <c r="R2970" t="s">
        <v>5401</v>
      </c>
      <c r="S2970" t="s">
        <v>4763</v>
      </c>
      <c r="T2970" s="1" t="s">
        <v>4764</v>
      </c>
      <c r="U2970">
        <v>95000</v>
      </c>
      <c r="V2970">
        <v>95000</v>
      </c>
      <c r="W2970">
        <v>92000</v>
      </c>
    </row>
    <row r="2971" spans="1:23" x14ac:dyDescent="0.25">
      <c r="A2971">
        <v>2970</v>
      </c>
      <c r="B2971" s="1" t="str">
        <f t="shared" si="184"/>
        <v>8994449080025</v>
      </c>
      <c r="C2971" t="str">
        <f t="shared" si="185"/>
        <v>SUNKIST LEMON 330ml-1BTL</v>
      </c>
      <c r="D2971" t="s">
        <v>5397</v>
      </c>
      <c r="E2971" t="s">
        <v>5398</v>
      </c>
      <c r="H2971">
        <f t="shared" si="186"/>
        <v>3910</v>
      </c>
      <c r="I2971">
        <f t="shared" si="187"/>
        <v>4500</v>
      </c>
      <c r="J2971">
        <v>0</v>
      </c>
      <c r="K2971">
        <v>0</v>
      </c>
      <c r="L2971">
        <v>0</v>
      </c>
      <c r="M2971">
        <v>1</v>
      </c>
      <c r="R2971" t="s">
        <v>5401</v>
      </c>
      <c r="S2971" t="s">
        <v>4765</v>
      </c>
      <c r="T2971" s="1" t="s">
        <v>4766</v>
      </c>
      <c r="U2971">
        <v>4500</v>
      </c>
      <c r="V2971">
        <v>5000</v>
      </c>
      <c r="W2971">
        <v>3910</v>
      </c>
    </row>
    <row r="2972" spans="1:23" x14ac:dyDescent="0.25">
      <c r="A2972">
        <v>2971</v>
      </c>
      <c r="B2972" s="1" t="str">
        <f t="shared" si="184"/>
        <v>8994449080032</v>
      </c>
      <c r="C2972" t="str">
        <f t="shared" si="185"/>
        <v>SUNKIST ORANGE 330ml -1btl</v>
      </c>
      <c r="D2972" t="s">
        <v>5397</v>
      </c>
      <c r="E2972" t="s">
        <v>5398</v>
      </c>
      <c r="H2972">
        <f t="shared" si="186"/>
        <v>3910</v>
      </c>
      <c r="I2972">
        <f t="shared" si="187"/>
        <v>4500</v>
      </c>
      <c r="J2972">
        <v>0</v>
      </c>
      <c r="K2972">
        <v>0</v>
      </c>
      <c r="L2972">
        <v>0</v>
      </c>
      <c r="M2972">
        <v>1</v>
      </c>
      <c r="R2972" t="s">
        <v>5401</v>
      </c>
      <c r="S2972" t="s">
        <v>4767</v>
      </c>
      <c r="T2972" s="1" t="s">
        <v>4768</v>
      </c>
      <c r="U2972">
        <v>4500</v>
      </c>
      <c r="V2972">
        <v>5000</v>
      </c>
      <c r="W2972">
        <v>3910</v>
      </c>
    </row>
    <row r="2973" spans="1:23" x14ac:dyDescent="0.25">
      <c r="A2973">
        <v>2972</v>
      </c>
      <c r="B2973" s="1" t="str">
        <f t="shared" si="184"/>
        <v>8999999059781</v>
      </c>
      <c r="C2973" t="str">
        <f t="shared" si="185"/>
        <v>SUNLIGHT 210ML-1PCS</v>
      </c>
      <c r="D2973" t="s">
        <v>5397</v>
      </c>
      <c r="E2973" t="s">
        <v>5398</v>
      </c>
      <c r="H2973">
        <f t="shared" si="186"/>
        <v>4250</v>
      </c>
      <c r="I2973">
        <f t="shared" si="187"/>
        <v>4500</v>
      </c>
      <c r="J2973">
        <v>0</v>
      </c>
      <c r="K2973">
        <v>0</v>
      </c>
      <c r="L2973">
        <v>0</v>
      </c>
      <c r="M2973">
        <v>1</v>
      </c>
      <c r="R2973" t="s">
        <v>5401</v>
      </c>
      <c r="S2973" t="s">
        <v>4769</v>
      </c>
      <c r="T2973" s="1" t="s">
        <v>4770</v>
      </c>
      <c r="U2973">
        <v>4500</v>
      </c>
      <c r="V2973">
        <v>5000</v>
      </c>
      <c r="W2973">
        <v>4250</v>
      </c>
    </row>
    <row r="2974" spans="1:23" x14ac:dyDescent="0.25">
      <c r="A2974">
        <v>2973</v>
      </c>
      <c r="B2974" s="1" t="str">
        <f t="shared" si="184"/>
        <v>SUNLIGHT 210ML-24PCS/DUS</v>
      </c>
      <c r="C2974" t="str">
        <f t="shared" si="185"/>
        <v>SUNLIGHT 210ML-24PCS/DUS</v>
      </c>
      <c r="D2974" t="s">
        <v>5397</v>
      </c>
      <c r="E2974" t="s">
        <v>5398</v>
      </c>
      <c r="H2974">
        <f t="shared" si="186"/>
        <v>96000</v>
      </c>
      <c r="I2974">
        <f t="shared" si="187"/>
        <v>100000</v>
      </c>
      <c r="J2974">
        <v>0</v>
      </c>
      <c r="K2974">
        <v>0</v>
      </c>
      <c r="L2974">
        <v>0</v>
      </c>
      <c r="M2974">
        <v>1</v>
      </c>
      <c r="R2974" t="s">
        <v>5401</v>
      </c>
      <c r="S2974" t="s">
        <v>4771</v>
      </c>
      <c r="T2974" s="1" t="s">
        <v>4771</v>
      </c>
      <c r="U2974">
        <v>100000</v>
      </c>
      <c r="V2974">
        <v>100000</v>
      </c>
      <c r="W2974">
        <v>96000</v>
      </c>
    </row>
    <row r="2975" spans="1:23" x14ac:dyDescent="0.25">
      <c r="A2975">
        <v>2974</v>
      </c>
      <c r="B2975" s="1" t="str">
        <f t="shared" si="184"/>
        <v>SUNLIGHT 420ML-12PCS/DUS</v>
      </c>
      <c r="C2975" t="str">
        <f t="shared" si="185"/>
        <v>SUNLIGHT 420ML-12PCS/DUS</v>
      </c>
      <c r="D2975" t="s">
        <v>5397</v>
      </c>
      <c r="E2975" t="s">
        <v>5398</v>
      </c>
      <c r="H2975">
        <f t="shared" si="186"/>
        <v>100000</v>
      </c>
      <c r="I2975">
        <f t="shared" si="187"/>
        <v>102000</v>
      </c>
      <c r="J2975">
        <v>0</v>
      </c>
      <c r="K2975">
        <v>0</v>
      </c>
      <c r="L2975">
        <v>0</v>
      </c>
      <c r="M2975">
        <v>1</v>
      </c>
      <c r="R2975" t="s">
        <v>5401</v>
      </c>
      <c r="S2975" t="s">
        <v>4772</v>
      </c>
      <c r="T2975" s="1" t="s">
        <v>4772</v>
      </c>
      <c r="U2975">
        <v>102000</v>
      </c>
      <c r="V2975">
        <v>102000</v>
      </c>
      <c r="W2975">
        <v>100000</v>
      </c>
    </row>
    <row r="2976" spans="1:23" x14ac:dyDescent="0.25">
      <c r="A2976">
        <v>2975</v>
      </c>
      <c r="B2976" s="1" t="str">
        <f t="shared" si="184"/>
        <v>8999999572303</v>
      </c>
      <c r="C2976" t="str">
        <f t="shared" si="185"/>
        <v>SUNLIGHT 420ML-1PCS</v>
      </c>
      <c r="D2976" t="s">
        <v>5397</v>
      </c>
      <c r="E2976" t="s">
        <v>5398</v>
      </c>
      <c r="H2976">
        <f t="shared" si="186"/>
        <v>8333</v>
      </c>
      <c r="I2976">
        <f t="shared" si="187"/>
        <v>9000</v>
      </c>
      <c r="J2976">
        <v>0</v>
      </c>
      <c r="K2976">
        <v>0</v>
      </c>
      <c r="L2976">
        <v>0</v>
      </c>
      <c r="M2976">
        <v>1</v>
      </c>
      <c r="R2976" t="s">
        <v>5401</v>
      </c>
      <c r="S2976" t="s">
        <v>4773</v>
      </c>
      <c r="T2976" s="1" t="s">
        <v>4774</v>
      </c>
      <c r="U2976">
        <v>9000</v>
      </c>
      <c r="V2976">
        <v>9500</v>
      </c>
      <c r="W2976">
        <v>8333</v>
      </c>
    </row>
    <row r="2977" spans="1:23" x14ac:dyDescent="0.25">
      <c r="A2977">
        <v>2976</v>
      </c>
      <c r="B2977" s="1" t="str">
        <f t="shared" si="184"/>
        <v>8999999589189</v>
      </c>
      <c r="C2977" t="str">
        <f t="shared" si="185"/>
        <v>SUNLIGHT 650 ML/1 PCS</v>
      </c>
      <c r="D2977" t="s">
        <v>5397</v>
      </c>
      <c r="E2977" t="s">
        <v>5398</v>
      </c>
      <c r="H2977">
        <f t="shared" si="186"/>
        <v>11250</v>
      </c>
      <c r="I2977">
        <f t="shared" si="187"/>
        <v>12500</v>
      </c>
      <c r="J2977">
        <v>0</v>
      </c>
      <c r="K2977">
        <v>0</v>
      </c>
      <c r="L2977">
        <v>0</v>
      </c>
      <c r="M2977">
        <v>1</v>
      </c>
      <c r="R2977" t="s">
        <v>5401</v>
      </c>
      <c r="S2977" t="s">
        <v>4775</v>
      </c>
      <c r="T2977" s="1" t="s">
        <v>4776</v>
      </c>
      <c r="U2977">
        <v>12500</v>
      </c>
      <c r="V2977">
        <v>12500</v>
      </c>
      <c r="W2977">
        <v>11250</v>
      </c>
    </row>
    <row r="2978" spans="1:23" x14ac:dyDescent="0.25">
      <c r="A2978">
        <v>2977</v>
      </c>
      <c r="B2978" s="1" t="str">
        <f t="shared" si="184"/>
        <v>SUNLIGHT 650ML 1DUS/12 PCS</v>
      </c>
      <c r="C2978" t="str">
        <f t="shared" si="185"/>
        <v>SUNLIGHT 650ML 1DUS/12 PCS</v>
      </c>
      <c r="D2978" t="s">
        <v>5397</v>
      </c>
      <c r="E2978" t="s">
        <v>5398</v>
      </c>
      <c r="H2978">
        <f t="shared" si="186"/>
        <v>131000</v>
      </c>
      <c r="I2978">
        <f t="shared" si="187"/>
        <v>135000</v>
      </c>
      <c r="J2978">
        <v>0</v>
      </c>
      <c r="K2978">
        <v>0</v>
      </c>
      <c r="L2978">
        <v>0</v>
      </c>
      <c r="M2978">
        <v>1</v>
      </c>
      <c r="R2978" t="s">
        <v>5401</v>
      </c>
      <c r="S2978" t="s">
        <v>4777</v>
      </c>
      <c r="T2978" s="1" t="s">
        <v>4777</v>
      </c>
      <c r="U2978">
        <v>135000</v>
      </c>
      <c r="V2978">
        <v>135000</v>
      </c>
      <c r="W2978">
        <v>131000</v>
      </c>
    </row>
    <row r="2979" spans="1:23" x14ac:dyDescent="0.25">
      <c r="A2979">
        <v>2978</v>
      </c>
      <c r="B2979" s="1" t="str">
        <f t="shared" si="184"/>
        <v>SUNLIGHT 755ML-12PCS/DUS</v>
      </c>
      <c r="C2979" t="str">
        <f t="shared" si="185"/>
        <v>SUNLIGHT 755ML-12PCS/DUS</v>
      </c>
      <c r="D2979" t="s">
        <v>5397</v>
      </c>
      <c r="E2979" t="s">
        <v>5398</v>
      </c>
      <c r="H2979">
        <f t="shared" si="186"/>
        <v>235000</v>
      </c>
      <c r="I2979">
        <f t="shared" si="187"/>
        <v>240000</v>
      </c>
      <c r="J2979">
        <v>0</v>
      </c>
      <c r="K2979">
        <v>0</v>
      </c>
      <c r="L2979">
        <v>0</v>
      </c>
      <c r="M2979">
        <v>1</v>
      </c>
      <c r="R2979" t="s">
        <v>5401</v>
      </c>
      <c r="S2979" t="s">
        <v>4778</v>
      </c>
      <c r="T2979" s="1" t="s">
        <v>4778</v>
      </c>
      <c r="U2979">
        <v>240000</v>
      </c>
      <c r="V2979">
        <v>240000</v>
      </c>
      <c r="W2979">
        <v>235000</v>
      </c>
    </row>
    <row r="2980" spans="1:23" x14ac:dyDescent="0.25">
      <c r="A2980">
        <v>2979</v>
      </c>
      <c r="B2980" s="1" t="str">
        <f t="shared" si="184"/>
        <v>8999999390198</v>
      </c>
      <c r="C2980" t="str">
        <f t="shared" si="185"/>
        <v>SUNLIGHT 755ML-1PCS</v>
      </c>
      <c r="D2980" t="s">
        <v>5397</v>
      </c>
      <c r="E2980" t="s">
        <v>5398</v>
      </c>
      <c r="H2980">
        <f t="shared" si="186"/>
        <v>19584</v>
      </c>
      <c r="I2980">
        <f t="shared" si="187"/>
        <v>21000</v>
      </c>
      <c r="J2980">
        <v>0</v>
      </c>
      <c r="K2980">
        <v>0</v>
      </c>
      <c r="L2980">
        <v>0</v>
      </c>
      <c r="M2980">
        <v>1</v>
      </c>
      <c r="R2980" t="s">
        <v>5401</v>
      </c>
      <c r="S2980" t="s">
        <v>4779</v>
      </c>
      <c r="T2980" s="1" t="s">
        <v>4780</v>
      </c>
      <c r="U2980">
        <v>21000</v>
      </c>
      <c r="V2980">
        <v>21000</v>
      </c>
      <c r="W2980">
        <v>19584</v>
      </c>
    </row>
    <row r="2981" spans="1:23" x14ac:dyDescent="0.25">
      <c r="A2981">
        <v>2980</v>
      </c>
      <c r="B2981" s="1" t="str">
        <f t="shared" si="184"/>
        <v>8999999050009</v>
      </c>
      <c r="C2981" t="str">
        <f t="shared" si="185"/>
        <v>SUNLIGHT 90ML-1PCS</v>
      </c>
      <c r="D2981" t="s">
        <v>5397</v>
      </c>
      <c r="E2981" t="s">
        <v>5398</v>
      </c>
      <c r="H2981">
        <f t="shared" si="186"/>
        <v>1500</v>
      </c>
      <c r="I2981">
        <f t="shared" si="187"/>
        <v>1700</v>
      </c>
      <c r="J2981">
        <v>0</v>
      </c>
      <c r="K2981">
        <v>0</v>
      </c>
      <c r="L2981">
        <v>0</v>
      </c>
      <c r="M2981">
        <v>1</v>
      </c>
      <c r="R2981" t="s">
        <v>5401</v>
      </c>
      <c r="S2981" t="s">
        <v>4781</v>
      </c>
      <c r="T2981" s="1" t="s">
        <v>4782</v>
      </c>
      <c r="U2981">
        <v>1700</v>
      </c>
      <c r="V2981">
        <v>2000</v>
      </c>
      <c r="W2981">
        <v>1500</v>
      </c>
    </row>
    <row r="2982" spans="1:23" x14ac:dyDescent="0.25">
      <c r="A2982">
        <v>2981</v>
      </c>
      <c r="B2982" s="1" t="str">
        <f t="shared" si="184"/>
        <v>SUNLIGHT 90ML-72PCS/DUS</v>
      </c>
      <c r="C2982" t="str">
        <f t="shared" si="185"/>
        <v>SUNLIGHT 90ML-72PCS/DUS</v>
      </c>
      <c r="D2982" t="s">
        <v>5397</v>
      </c>
      <c r="E2982" t="s">
        <v>5398</v>
      </c>
      <c r="H2982">
        <f t="shared" si="186"/>
        <v>108000</v>
      </c>
      <c r="I2982">
        <f t="shared" si="187"/>
        <v>113000</v>
      </c>
      <c r="J2982">
        <v>0</v>
      </c>
      <c r="K2982">
        <v>0</v>
      </c>
      <c r="L2982">
        <v>0</v>
      </c>
      <c r="M2982">
        <v>1</v>
      </c>
      <c r="R2982" t="s">
        <v>5401</v>
      </c>
      <c r="S2982" t="s">
        <v>4783</v>
      </c>
      <c r="T2982" s="1" t="s">
        <v>4783</v>
      </c>
      <c r="U2982">
        <v>113000</v>
      </c>
      <c r="V2982">
        <v>113000</v>
      </c>
      <c r="W2982">
        <v>108000</v>
      </c>
    </row>
    <row r="2983" spans="1:23" x14ac:dyDescent="0.25">
      <c r="A2983">
        <v>2982</v>
      </c>
      <c r="B2983" s="1" t="str">
        <f t="shared" si="184"/>
        <v>8999999524807</v>
      </c>
      <c r="C2983" t="str">
        <f t="shared" si="185"/>
        <v>SUNLIGHT JERUK NIPIS 775-1BKS</v>
      </c>
      <c r="D2983" t="s">
        <v>5397</v>
      </c>
      <c r="E2983" t="s">
        <v>5398</v>
      </c>
      <c r="H2983">
        <f t="shared" si="186"/>
        <v>19584</v>
      </c>
      <c r="I2983">
        <f t="shared" si="187"/>
        <v>21000</v>
      </c>
      <c r="J2983">
        <v>0</v>
      </c>
      <c r="K2983">
        <v>0</v>
      </c>
      <c r="L2983">
        <v>0</v>
      </c>
      <c r="M2983">
        <v>1</v>
      </c>
      <c r="R2983" t="s">
        <v>5401</v>
      </c>
      <c r="S2983" t="s">
        <v>4784</v>
      </c>
      <c r="T2983" s="1" t="s">
        <v>4785</v>
      </c>
      <c r="U2983">
        <v>21000</v>
      </c>
      <c r="V2983">
        <v>21000</v>
      </c>
      <c r="W2983">
        <v>19584</v>
      </c>
    </row>
    <row r="2984" spans="1:23" x14ac:dyDescent="0.25">
      <c r="A2984">
        <v>2983</v>
      </c>
      <c r="B2984" s="1" t="str">
        <f t="shared" si="184"/>
        <v>8998866809719</v>
      </c>
      <c r="C2984" t="str">
        <f t="shared" si="185"/>
        <v>SUPER SOL 230 ML-1PCS</v>
      </c>
      <c r="D2984" t="s">
        <v>5397</v>
      </c>
      <c r="E2984" t="s">
        <v>5398</v>
      </c>
      <c r="H2984">
        <f t="shared" si="186"/>
        <v>3813</v>
      </c>
      <c r="I2984">
        <f t="shared" si="187"/>
        <v>5000</v>
      </c>
      <c r="J2984">
        <v>0</v>
      </c>
      <c r="K2984">
        <v>0</v>
      </c>
      <c r="L2984">
        <v>0</v>
      </c>
      <c r="M2984">
        <v>1</v>
      </c>
      <c r="R2984" t="s">
        <v>5401</v>
      </c>
      <c r="S2984" t="s">
        <v>4786</v>
      </c>
      <c r="T2984" s="1" t="s">
        <v>4787</v>
      </c>
      <c r="U2984">
        <v>5000</v>
      </c>
      <c r="V2984">
        <v>5000</v>
      </c>
      <c r="W2984">
        <v>3813</v>
      </c>
    </row>
    <row r="2985" spans="1:23" x14ac:dyDescent="0.25">
      <c r="A2985">
        <v>2984</v>
      </c>
      <c r="B2985" s="1" t="str">
        <f t="shared" si="184"/>
        <v>9898866807296</v>
      </c>
      <c r="C2985" t="str">
        <f t="shared" si="185"/>
        <v>SUPER SOL LEMON 250ML/PCS</v>
      </c>
      <c r="D2985" t="s">
        <v>5397</v>
      </c>
      <c r="E2985" t="s">
        <v>5398</v>
      </c>
      <c r="H2985">
        <f t="shared" si="186"/>
        <v>4100</v>
      </c>
      <c r="I2985">
        <f t="shared" si="187"/>
        <v>5000</v>
      </c>
      <c r="J2985">
        <v>0</v>
      </c>
      <c r="K2985">
        <v>0</v>
      </c>
      <c r="L2985">
        <v>0</v>
      </c>
      <c r="M2985">
        <v>1</v>
      </c>
      <c r="R2985" t="s">
        <v>5401</v>
      </c>
      <c r="S2985" t="s">
        <v>4788</v>
      </c>
      <c r="T2985" s="1" t="s">
        <v>4789</v>
      </c>
      <c r="U2985">
        <v>5000</v>
      </c>
      <c r="V2985">
        <v>5000</v>
      </c>
      <c r="W2985">
        <v>4100</v>
      </c>
    </row>
    <row r="2986" spans="1:23" x14ac:dyDescent="0.25">
      <c r="A2986">
        <v>2985</v>
      </c>
      <c r="B2986" s="1" t="str">
        <f t="shared" si="184"/>
        <v>8997878003146</v>
      </c>
      <c r="C2986" t="str">
        <f t="shared" si="185"/>
        <v>SUPER ZUPER-1BKS</v>
      </c>
      <c r="D2986" t="s">
        <v>5397</v>
      </c>
      <c r="E2986" t="s">
        <v>5398</v>
      </c>
      <c r="H2986">
        <f t="shared" si="186"/>
        <v>6000</v>
      </c>
      <c r="I2986">
        <f t="shared" si="187"/>
        <v>7000</v>
      </c>
      <c r="J2986">
        <v>0</v>
      </c>
      <c r="K2986">
        <v>0</v>
      </c>
      <c r="L2986">
        <v>0</v>
      </c>
      <c r="M2986">
        <v>1</v>
      </c>
      <c r="R2986" t="s">
        <v>5401</v>
      </c>
      <c r="S2986" t="s">
        <v>4790</v>
      </c>
      <c r="T2986" s="1" t="s">
        <v>4791</v>
      </c>
      <c r="U2986">
        <v>7000</v>
      </c>
      <c r="V2986">
        <v>7000</v>
      </c>
      <c r="W2986">
        <v>6000</v>
      </c>
    </row>
    <row r="2987" spans="1:23" x14ac:dyDescent="0.25">
      <c r="A2987">
        <v>2986</v>
      </c>
      <c r="B2987" s="1" t="str">
        <f t="shared" si="184"/>
        <v>8997878002002</v>
      </c>
      <c r="C2987" t="str">
        <f t="shared" si="185"/>
        <v>SUPER ZUPER-3RTG/PACK</v>
      </c>
      <c r="D2987" t="s">
        <v>5397</v>
      </c>
      <c r="E2987" t="s">
        <v>5398</v>
      </c>
      <c r="H2987">
        <f t="shared" si="186"/>
        <v>5150</v>
      </c>
      <c r="I2987">
        <f t="shared" si="187"/>
        <v>6000</v>
      </c>
      <c r="J2987">
        <v>0</v>
      </c>
      <c r="K2987">
        <v>0</v>
      </c>
      <c r="L2987">
        <v>0</v>
      </c>
      <c r="M2987">
        <v>1</v>
      </c>
      <c r="R2987" t="s">
        <v>5401</v>
      </c>
      <c r="S2987" t="s">
        <v>4792</v>
      </c>
      <c r="T2987" s="1" t="s">
        <v>4793</v>
      </c>
      <c r="U2987">
        <v>6000</v>
      </c>
      <c r="V2987">
        <v>6000</v>
      </c>
      <c r="W2987">
        <v>5150</v>
      </c>
    </row>
    <row r="2988" spans="1:23" x14ac:dyDescent="0.25">
      <c r="A2988">
        <v>2987</v>
      </c>
      <c r="B2988" s="1" t="str">
        <f t="shared" si="184"/>
        <v>SUPERCO 24GR 1000-12BKS/DUS</v>
      </c>
      <c r="C2988" t="str">
        <f t="shared" si="185"/>
        <v>SUPERCO 24GR 1000-12BKS/DUS</v>
      </c>
      <c r="D2988" t="s">
        <v>5397</v>
      </c>
      <c r="E2988" t="s">
        <v>5398</v>
      </c>
      <c r="H2988">
        <f t="shared" si="186"/>
        <v>96000</v>
      </c>
      <c r="I2988">
        <f t="shared" si="187"/>
        <v>98000</v>
      </c>
      <c r="J2988">
        <v>0</v>
      </c>
      <c r="K2988">
        <v>0</v>
      </c>
      <c r="L2988">
        <v>0</v>
      </c>
      <c r="M2988">
        <v>1</v>
      </c>
      <c r="R2988" t="s">
        <v>5401</v>
      </c>
      <c r="S2988" t="s">
        <v>4794</v>
      </c>
      <c r="T2988" s="1" t="s">
        <v>4794</v>
      </c>
      <c r="U2988">
        <v>98000</v>
      </c>
      <c r="V2988">
        <v>98000</v>
      </c>
      <c r="W2988">
        <v>96000</v>
      </c>
    </row>
    <row r="2989" spans="1:23" x14ac:dyDescent="0.25">
      <c r="A2989">
        <v>2988</v>
      </c>
      <c r="B2989" s="1" t="str">
        <f t="shared" si="184"/>
        <v>8888166603431</v>
      </c>
      <c r="C2989" t="str">
        <f t="shared" si="185"/>
        <v>SUPERCO 24GR 1000-1PACK</v>
      </c>
      <c r="D2989" t="s">
        <v>5397</v>
      </c>
      <c r="E2989" t="s">
        <v>5398</v>
      </c>
      <c r="H2989">
        <f t="shared" si="186"/>
        <v>8500</v>
      </c>
      <c r="I2989">
        <f t="shared" si="187"/>
        <v>9000</v>
      </c>
      <c r="J2989">
        <v>0</v>
      </c>
      <c r="K2989">
        <v>0</v>
      </c>
      <c r="L2989">
        <v>0</v>
      </c>
      <c r="M2989">
        <v>1</v>
      </c>
      <c r="R2989" t="s">
        <v>5401</v>
      </c>
      <c r="S2989" t="s">
        <v>4795</v>
      </c>
      <c r="T2989" s="1" t="s">
        <v>4796</v>
      </c>
      <c r="U2989">
        <v>9000</v>
      </c>
      <c r="V2989">
        <v>9000</v>
      </c>
      <c r="W2989">
        <v>8500</v>
      </c>
    </row>
    <row r="2990" spans="1:23" x14ac:dyDescent="0.25">
      <c r="A2990">
        <v>2989</v>
      </c>
      <c r="B2990" s="1" t="str">
        <f t="shared" si="184"/>
        <v>8999999549497</v>
      </c>
      <c r="C2990" t="str">
        <f t="shared" si="185"/>
        <v>SUPERPEL REFFIL 280ML APPLE-1BKS</v>
      </c>
      <c r="D2990" t="s">
        <v>5397</v>
      </c>
      <c r="E2990" t="s">
        <v>5398</v>
      </c>
      <c r="H2990">
        <f t="shared" si="186"/>
        <v>4375</v>
      </c>
      <c r="I2990">
        <f t="shared" si="187"/>
        <v>4500</v>
      </c>
      <c r="J2990">
        <v>0</v>
      </c>
      <c r="K2990">
        <v>0</v>
      </c>
      <c r="L2990">
        <v>0</v>
      </c>
      <c r="M2990">
        <v>1</v>
      </c>
      <c r="R2990" t="s">
        <v>5401</v>
      </c>
      <c r="S2990" t="s">
        <v>4797</v>
      </c>
      <c r="T2990" s="1" t="s">
        <v>4798</v>
      </c>
      <c r="U2990">
        <v>4500</v>
      </c>
      <c r="V2990">
        <v>5000</v>
      </c>
      <c r="W2990">
        <v>4375</v>
      </c>
    </row>
    <row r="2991" spans="1:23" x14ac:dyDescent="0.25">
      <c r="A2991">
        <v>2990</v>
      </c>
      <c r="B2991" s="1" t="str">
        <f t="shared" si="184"/>
        <v>8999999549503</v>
      </c>
      <c r="C2991" t="str">
        <f t="shared" si="185"/>
        <v>SUPERPEL REFFIL 280ML-1BKS</v>
      </c>
      <c r="D2991" t="s">
        <v>5397</v>
      </c>
      <c r="E2991" t="s">
        <v>5398</v>
      </c>
      <c r="H2991">
        <f t="shared" si="186"/>
        <v>4375</v>
      </c>
      <c r="I2991">
        <f t="shared" si="187"/>
        <v>4500</v>
      </c>
      <c r="J2991">
        <v>0</v>
      </c>
      <c r="K2991">
        <v>0</v>
      </c>
      <c r="L2991">
        <v>0</v>
      </c>
      <c r="M2991">
        <v>1</v>
      </c>
      <c r="R2991" t="s">
        <v>5401</v>
      </c>
      <c r="S2991" t="s">
        <v>4799</v>
      </c>
      <c r="T2991" s="1" t="s">
        <v>4800</v>
      </c>
      <c r="U2991">
        <v>4500</v>
      </c>
      <c r="V2991">
        <v>5000</v>
      </c>
      <c r="W2991">
        <v>4375</v>
      </c>
    </row>
    <row r="2992" spans="1:23" x14ac:dyDescent="0.25">
      <c r="A2992">
        <v>2991</v>
      </c>
      <c r="B2992" s="1" t="str">
        <f t="shared" si="184"/>
        <v>SUPERPEL REFFIL 280ML-24BKS/DUS</v>
      </c>
      <c r="C2992" t="str">
        <f t="shared" si="185"/>
        <v>SUPERPEL REFFIL 280ML-24BKS/DUS</v>
      </c>
      <c r="D2992" t="s">
        <v>5397</v>
      </c>
      <c r="E2992" t="s">
        <v>5398</v>
      </c>
      <c r="H2992">
        <f t="shared" si="186"/>
        <v>105000</v>
      </c>
      <c r="I2992">
        <f t="shared" si="187"/>
        <v>107000</v>
      </c>
      <c r="J2992">
        <v>0</v>
      </c>
      <c r="K2992">
        <v>0</v>
      </c>
      <c r="L2992">
        <v>0</v>
      </c>
      <c r="M2992">
        <v>1</v>
      </c>
      <c r="R2992" t="s">
        <v>5401</v>
      </c>
      <c r="S2992" t="s">
        <v>4801</v>
      </c>
      <c r="T2992" s="1" t="s">
        <v>4801</v>
      </c>
      <c r="U2992">
        <v>107000</v>
      </c>
      <c r="V2992">
        <v>107000</v>
      </c>
      <c r="W2992">
        <v>105000</v>
      </c>
    </row>
    <row r="2993" spans="1:23" x14ac:dyDescent="0.25">
      <c r="A2993">
        <v>2992</v>
      </c>
      <c r="B2993" s="1" t="str">
        <f t="shared" si="184"/>
        <v>SUPERPEL REFFIL 770ML-12BKS/DUS</v>
      </c>
      <c r="C2993" t="str">
        <f t="shared" si="185"/>
        <v>SUPERPEL REFFIL 770ML-12BKS/DUS</v>
      </c>
      <c r="D2993" t="s">
        <v>5397</v>
      </c>
      <c r="E2993" t="s">
        <v>5398</v>
      </c>
      <c r="H2993">
        <f t="shared" si="186"/>
        <v>172000</v>
      </c>
      <c r="I2993">
        <f t="shared" si="187"/>
        <v>175000</v>
      </c>
      <c r="J2993">
        <v>0</v>
      </c>
      <c r="K2993">
        <v>0</v>
      </c>
      <c r="L2993">
        <v>0</v>
      </c>
      <c r="M2993">
        <v>1</v>
      </c>
      <c r="R2993" t="s">
        <v>5401</v>
      </c>
      <c r="S2993" t="s">
        <v>4802</v>
      </c>
      <c r="T2993" s="1" t="s">
        <v>4802</v>
      </c>
      <c r="U2993">
        <v>175000</v>
      </c>
      <c r="V2993">
        <v>175000</v>
      </c>
      <c r="W2993">
        <v>172000</v>
      </c>
    </row>
    <row r="2994" spans="1:23" x14ac:dyDescent="0.25">
      <c r="A2994">
        <v>2993</v>
      </c>
      <c r="B2994" s="1" t="str">
        <f t="shared" si="184"/>
        <v>8999999406929</v>
      </c>
      <c r="C2994" t="str">
        <f t="shared" si="185"/>
        <v>SUPERPEL REFFIL 770ML-1BKS</v>
      </c>
      <c r="D2994" t="s">
        <v>5397</v>
      </c>
      <c r="E2994" t="s">
        <v>5398</v>
      </c>
      <c r="H2994">
        <f t="shared" si="186"/>
        <v>14333</v>
      </c>
      <c r="I2994">
        <f t="shared" si="187"/>
        <v>15500</v>
      </c>
      <c r="J2994">
        <v>0</v>
      </c>
      <c r="K2994">
        <v>0</v>
      </c>
      <c r="L2994">
        <v>0</v>
      </c>
      <c r="M2994">
        <v>1</v>
      </c>
      <c r="R2994" t="s">
        <v>5401</v>
      </c>
      <c r="S2994" t="s">
        <v>4803</v>
      </c>
      <c r="T2994" s="1" t="s">
        <v>4804</v>
      </c>
      <c r="U2994">
        <v>15500</v>
      </c>
      <c r="V2994">
        <v>16000</v>
      </c>
      <c r="W2994">
        <v>14333</v>
      </c>
    </row>
    <row r="2995" spans="1:23" x14ac:dyDescent="0.25">
      <c r="A2995">
        <v>2994</v>
      </c>
      <c r="B2995" s="1" t="str">
        <f t="shared" si="184"/>
        <v>8999999406943</v>
      </c>
      <c r="C2995" t="str">
        <f t="shared" si="185"/>
        <v>SUPERPEL REFFIL 770ML-1BKS</v>
      </c>
      <c r="D2995" t="s">
        <v>5397</v>
      </c>
      <c r="E2995" t="s">
        <v>5398</v>
      </c>
      <c r="H2995">
        <f t="shared" si="186"/>
        <v>13917</v>
      </c>
      <c r="I2995">
        <f t="shared" si="187"/>
        <v>15000</v>
      </c>
      <c r="J2995">
        <v>0</v>
      </c>
      <c r="K2995">
        <v>0</v>
      </c>
      <c r="L2995">
        <v>0</v>
      </c>
      <c r="M2995">
        <v>1</v>
      </c>
      <c r="R2995" t="s">
        <v>5401</v>
      </c>
      <c r="S2995" t="s">
        <v>4803</v>
      </c>
      <c r="T2995" s="1" t="s">
        <v>4805</v>
      </c>
      <c r="U2995">
        <v>15000</v>
      </c>
      <c r="V2995">
        <v>15500</v>
      </c>
      <c r="W2995">
        <v>13917</v>
      </c>
    </row>
    <row r="2996" spans="1:23" x14ac:dyDescent="0.25">
      <c r="A2996">
        <v>2995</v>
      </c>
      <c r="B2996" s="1" t="str">
        <f t="shared" si="184"/>
        <v>8998989110129</v>
      </c>
      <c r="C2996" t="str">
        <f t="shared" si="185"/>
        <v>SURYA 12-1BKS</v>
      </c>
      <c r="D2996" t="s">
        <v>5397</v>
      </c>
      <c r="E2996" t="s">
        <v>5398</v>
      </c>
      <c r="H2996">
        <f t="shared" si="186"/>
        <v>19100</v>
      </c>
      <c r="I2996">
        <f t="shared" si="187"/>
        <v>19400</v>
      </c>
      <c r="J2996">
        <v>0</v>
      </c>
      <c r="K2996">
        <v>0</v>
      </c>
      <c r="L2996">
        <v>0</v>
      </c>
      <c r="M2996">
        <v>1</v>
      </c>
      <c r="R2996" t="s">
        <v>5401</v>
      </c>
      <c r="S2996" t="s">
        <v>4806</v>
      </c>
      <c r="T2996" s="1" t="s">
        <v>4807</v>
      </c>
      <c r="U2996">
        <v>19400</v>
      </c>
      <c r="V2996">
        <v>21000</v>
      </c>
      <c r="W2996">
        <v>19100</v>
      </c>
    </row>
    <row r="2997" spans="1:23" x14ac:dyDescent="0.25">
      <c r="A2997">
        <v>2996</v>
      </c>
      <c r="B2997" s="1" t="str">
        <f t="shared" si="184"/>
        <v>8998989110501</v>
      </c>
      <c r="C2997" t="str">
        <f t="shared" si="185"/>
        <v>SURYA 16 KALENG-50BTG/KLG</v>
      </c>
      <c r="D2997" t="s">
        <v>5397</v>
      </c>
      <c r="E2997" t="s">
        <v>5398</v>
      </c>
      <c r="H2997">
        <f t="shared" si="186"/>
        <v>66500</v>
      </c>
      <c r="I2997">
        <f t="shared" si="187"/>
        <v>68500</v>
      </c>
      <c r="J2997">
        <v>0</v>
      </c>
      <c r="K2997">
        <v>0</v>
      </c>
      <c r="L2997">
        <v>0</v>
      </c>
      <c r="M2997">
        <v>1</v>
      </c>
      <c r="R2997" t="s">
        <v>5401</v>
      </c>
      <c r="S2997" t="s">
        <v>4808</v>
      </c>
      <c r="T2997" s="1" t="s">
        <v>4809</v>
      </c>
      <c r="U2997">
        <v>68500</v>
      </c>
      <c r="V2997">
        <v>68500</v>
      </c>
      <c r="W2997">
        <v>66500</v>
      </c>
    </row>
    <row r="2998" spans="1:23" x14ac:dyDescent="0.25">
      <c r="A2998">
        <v>2997</v>
      </c>
      <c r="B2998" s="1" t="str">
        <f t="shared" si="184"/>
        <v>8998989110167</v>
      </c>
      <c r="C2998" t="str">
        <f t="shared" si="185"/>
        <v>SURYA 16-1BKS</v>
      </c>
      <c r="D2998" t="s">
        <v>5397</v>
      </c>
      <c r="E2998" t="s">
        <v>5398</v>
      </c>
      <c r="H2998">
        <f t="shared" si="186"/>
        <v>25550</v>
      </c>
      <c r="I2998">
        <f t="shared" si="187"/>
        <v>25800</v>
      </c>
      <c r="J2998">
        <v>0</v>
      </c>
      <c r="K2998">
        <v>0</v>
      </c>
      <c r="L2998">
        <v>0</v>
      </c>
      <c r="M2998">
        <v>1</v>
      </c>
      <c r="R2998" t="s">
        <v>5401</v>
      </c>
      <c r="S2998" t="s">
        <v>4810</v>
      </c>
      <c r="T2998" s="1" t="s">
        <v>4811</v>
      </c>
      <c r="U2998">
        <v>25800</v>
      </c>
      <c r="V2998">
        <v>28000</v>
      </c>
      <c r="W2998">
        <v>25550</v>
      </c>
    </row>
    <row r="2999" spans="1:23" x14ac:dyDescent="0.25">
      <c r="A2999">
        <v>2998</v>
      </c>
      <c r="B2999" s="1" t="str">
        <f t="shared" si="184"/>
        <v>8998989121163</v>
      </c>
      <c r="C2999" t="str">
        <f t="shared" si="185"/>
        <v>SURYA PRO MERAH-1BKS</v>
      </c>
      <c r="D2999" t="s">
        <v>5397</v>
      </c>
      <c r="E2999" t="s">
        <v>5398</v>
      </c>
      <c r="H2999">
        <f t="shared" si="186"/>
        <v>20600</v>
      </c>
      <c r="I2999">
        <f t="shared" si="187"/>
        <v>20900</v>
      </c>
      <c r="J2999">
        <v>0</v>
      </c>
      <c r="K2999">
        <v>0</v>
      </c>
      <c r="L2999">
        <v>0</v>
      </c>
      <c r="M2999">
        <v>1</v>
      </c>
      <c r="R2999" t="s">
        <v>5401</v>
      </c>
      <c r="S2999" t="s">
        <v>4812</v>
      </c>
      <c r="T2999" s="1" t="s">
        <v>4813</v>
      </c>
      <c r="U2999">
        <v>20900</v>
      </c>
      <c r="V2999">
        <v>22000</v>
      </c>
      <c r="W2999">
        <v>20600</v>
      </c>
    </row>
    <row r="3000" spans="1:23" x14ac:dyDescent="0.25">
      <c r="A3000">
        <v>2999</v>
      </c>
      <c r="B3000" s="1" t="str">
        <f t="shared" si="184"/>
        <v>8998989300391</v>
      </c>
      <c r="C3000" t="str">
        <f t="shared" si="185"/>
        <v>SURYA PRO PUTIH-1BKS</v>
      </c>
      <c r="D3000" t="s">
        <v>5397</v>
      </c>
      <c r="E3000" t="s">
        <v>5398</v>
      </c>
      <c r="H3000">
        <f t="shared" si="186"/>
        <v>20600</v>
      </c>
      <c r="I3000">
        <f t="shared" si="187"/>
        <v>20900</v>
      </c>
      <c r="J3000">
        <v>0</v>
      </c>
      <c r="K3000">
        <v>0</v>
      </c>
      <c r="L3000">
        <v>0</v>
      </c>
      <c r="M3000">
        <v>1</v>
      </c>
      <c r="R3000" t="s">
        <v>5401</v>
      </c>
      <c r="S3000" t="s">
        <v>4814</v>
      </c>
      <c r="T3000" s="1" t="s">
        <v>4815</v>
      </c>
      <c r="U3000">
        <v>20900</v>
      </c>
      <c r="V3000">
        <v>22000</v>
      </c>
      <c r="W3000">
        <v>20600</v>
      </c>
    </row>
    <row r="3001" spans="1:23" x14ac:dyDescent="0.25">
      <c r="A3001">
        <v>3000</v>
      </c>
      <c r="B3001" s="1" t="str">
        <f t="shared" si="184"/>
        <v>8992696404441</v>
      </c>
      <c r="C3001" t="str">
        <f t="shared" si="185"/>
        <v>SUSU BEAR BRAND-1KLG</v>
      </c>
      <c r="D3001" t="s">
        <v>5397</v>
      </c>
      <c r="E3001" t="s">
        <v>5398</v>
      </c>
      <c r="H3001">
        <f t="shared" si="186"/>
        <v>9033</v>
      </c>
      <c r="I3001">
        <f t="shared" si="187"/>
        <v>9500</v>
      </c>
      <c r="J3001">
        <v>0</v>
      </c>
      <c r="K3001">
        <v>0</v>
      </c>
      <c r="L3001">
        <v>0</v>
      </c>
      <c r="M3001">
        <v>1</v>
      </c>
      <c r="R3001" t="s">
        <v>5401</v>
      </c>
      <c r="S3001" t="s">
        <v>4816</v>
      </c>
      <c r="T3001" s="1" t="s">
        <v>4817</v>
      </c>
      <c r="U3001">
        <v>9500</v>
      </c>
      <c r="V3001">
        <v>10000</v>
      </c>
      <c r="W3001">
        <v>9033</v>
      </c>
    </row>
    <row r="3002" spans="1:23" x14ac:dyDescent="0.25">
      <c r="A3002">
        <v>3001</v>
      </c>
      <c r="B3002" s="1" t="str">
        <f t="shared" si="184"/>
        <v>SUSU BEAR BRAND-30KLG/DUS</v>
      </c>
      <c r="C3002" t="str">
        <f t="shared" si="185"/>
        <v>SUSU BEAR BRAND-30KLG/DUS</v>
      </c>
      <c r="D3002" t="s">
        <v>5397</v>
      </c>
      <c r="E3002" t="s">
        <v>5398</v>
      </c>
      <c r="H3002">
        <f t="shared" si="186"/>
        <v>270000</v>
      </c>
      <c r="I3002">
        <f t="shared" si="187"/>
        <v>275000</v>
      </c>
      <c r="J3002">
        <v>0</v>
      </c>
      <c r="K3002">
        <v>0</v>
      </c>
      <c r="L3002">
        <v>0</v>
      </c>
      <c r="M3002">
        <v>1</v>
      </c>
      <c r="R3002" t="s">
        <v>5401</v>
      </c>
      <c r="S3002" t="s">
        <v>4818</v>
      </c>
      <c r="T3002" s="1" t="s">
        <v>4818</v>
      </c>
      <c r="U3002">
        <v>275000</v>
      </c>
      <c r="V3002">
        <v>275000</v>
      </c>
      <c r="W3002">
        <v>270000</v>
      </c>
    </row>
    <row r="3003" spans="1:23" x14ac:dyDescent="0.25">
      <c r="A3003">
        <v>3002</v>
      </c>
      <c r="B3003" s="1" t="str">
        <f t="shared" si="184"/>
        <v>8992702000025</v>
      </c>
      <c r="C3003" t="str">
        <f t="shared" si="185"/>
        <v>SUSU CAP ENAK-1KLG</v>
      </c>
      <c r="D3003" t="s">
        <v>5397</v>
      </c>
      <c r="E3003" t="s">
        <v>5398</v>
      </c>
      <c r="H3003">
        <f t="shared" si="186"/>
        <v>8500</v>
      </c>
      <c r="I3003">
        <f t="shared" si="187"/>
        <v>9000</v>
      </c>
      <c r="J3003">
        <v>0</v>
      </c>
      <c r="K3003">
        <v>0</v>
      </c>
      <c r="L3003">
        <v>0</v>
      </c>
      <c r="M3003">
        <v>1</v>
      </c>
      <c r="R3003" t="s">
        <v>5401</v>
      </c>
      <c r="S3003" t="s">
        <v>4819</v>
      </c>
      <c r="T3003" s="1" t="s">
        <v>4820</v>
      </c>
      <c r="U3003">
        <v>9000</v>
      </c>
      <c r="V3003">
        <v>9000</v>
      </c>
      <c r="W3003">
        <v>8500</v>
      </c>
    </row>
    <row r="3004" spans="1:23" x14ac:dyDescent="0.25">
      <c r="A3004">
        <v>3003</v>
      </c>
      <c r="B3004" s="1" t="str">
        <f t="shared" si="184"/>
        <v>8993007002967</v>
      </c>
      <c r="C3004" t="str">
        <f t="shared" si="185"/>
        <v>SUSU CAP TIGA SAPI 500ML-1KLG</v>
      </c>
      <c r="D3004" t="s">
        <v>5397</v>
      </c>
      <c r="E3004" t="s">
        <v>5398</v>
      </c>
      <c r="H3004">
        <f t="shared" si="186"/>
        <v>12000</v>
      </c>
      <c r="I3004">
        <f t="shared" si="187"/>
        <v>13000</v>
      </c>
      <c r="J3004">
        <v>0</v>
      </c>
      <c r="K3004">
        <v>0</v>
      </c>
      <c r="L3004">
        <v>0</v>
      </c>
      <c r="M3004">
        <v>1</v>
      </c>
      <c r="R3004" t="s">
        <v>5401</v>
      </c>
      <c r="S3004" t="s">
        <v>4821</v>
      </c>
      <c r="T3004" s="1" t="s">
        <v>4822</v>
      </c>
      <c r="U3004">
        <v>13000</v>
      </c>
      <c r="V3004">
        <v>13000</v>
      </c>
      <c r="W3004">
        <v>12000</v>
      </c>
    </row>
    <row r="3005" spans="1:23" x14ac:dyDescent="0.25">
      <c r="A3005">
        <v>3004</v>
      </c>
      <c r="B3005" s="1" t="str">
        <f t="shared" si="184"/>
        <v>SUSU CAP TIGA SAPI 500ML-48KLG/DUS</v>
      </c>
      <c r="C3005" t="str">
        <f t="shared" si="185"/>
        <v>SUSU CAP TIGA SAPI 500ML-48KLG/DUS</v>
      </c>
      <c r="D3005" t="s">
        <v>5397</v>
      </c>
      <c r="E3005" t="s">
        <v>5398</v>
      </c>
      <c r="H3005">
        <f t="shared" si="186"/>
        <v>573300</v>
      </c>
      <c r="I3005">
        <f t="shared" si="187"/>
        <v>580000</v>
      </c>
      <c r="J3005">
        <v>0</v>
      </c>
      <c r="K3005">
        <v>0</v>
      </c>
      <c r="L3005">
        <v>0</v>
      </c>
      <c r="M3005">
        <v>1</v>
      </c>
      <c r="R3005" t="s">
        <v>5401</v>
      </c>
      <c r="S3005" t="s">
        <v>4823</v>
      </c>
      <c r="T3005" s="1" t="s">
        <v>4823</v>
      </c>
      <c r="U3005">
        <v>580000</v>
      </c>
      <c r="V3005">
        <v>580000</v>
      </c>
      <c r="W3005">
        <v>573300</v>
      </c>
    </row>
    <row r="3006" spans="1:23" x14ac:dyDescent="0.25">
      <c r="A3006">
        <v>3005</v>
      </c>
      <c r="B3006" s="1" t="str">
        <f t="shared" si="184"/>
        <v>8992696426528</v>
      </c>
      <c r="C3006" t="str">
        <f t="shared" si="185"/>
        <v>SUSU CARNATION 495GR-1KLG</v>
      </c>
      <c r="D3006" t="s">
        <v>5397</v>
      </c>
      <c r="E3006" t="s">
        <v>5398</v>
      </c>
      <c r="H3006">
        <f t="shared" si="186"/>
        <v>13500</v>
      </c>
      <c r="I3006">
        <f t="shared" si="187"/>
        <v>14000</v>
      </c>
      <c r="J3006">
        <v>0</v>
      </c>
      <c r="K3006">
        <v>0</v>
      </c>
      <c r="L3006">
        <v>0</v>
      </c>
      <c r="M3006">
        <v>1</v>
      </c>
      <c r="R3006" t="s">
        <v>5401</v>
      </c>
      <c r="S3006" t="s">
        <v>4824</v>
      </c>
      <c r="T3006" s="1" t="s">
        <v>4825</v>
      </c>
      <c r="U3006">
        <v>14000</v>
      </c>
      <c r="V3006">
        <v>14000</v>
      </c>
      <c r="W3006">
        <v>13500</v>
      </c>
    </row>
    <row r="3007" spans="1:23" x14ac:dyDescent="0.25">
      <c r="A3007">
        <v>3006</v>
      </c>
      <c r="B3007" s="1" t="str">
        <f t="shared" si="184"/>
        <v>SUSU CARNATION 495GR-24KLG</v>
      </c>
      <c r="C3007" t="str">
        <f t="shared" si="185"/>
        <v>SUSU CARNATION 495GR-24KLG</v>
      </c>
      <c r="D3007" t="s">
        <v>5397</v>
      </c>
      <c r="E3007" t="s">
        <v>5398</v>
      </c>
      <c r="H3007">
        <f t="shared" si="186"/>
        <v>307500</v>
      </c>
      <c r="I3007">
        <f t="shared" si="187"/>
        <v>312500</v>
      </c>
      <c r="J3007">
        <v>0</v>
      </c>
      <c r="K3007">
        <v>0</v>
      </c>
      <c r="L3007">
        <v>0</v>
      </c>
      <c r="M3007">
        <v>1</v>
      </c>
      <c r="R3007" t="s">
        <v>5401</v>
      </c>
      <c r="S3007" t="s">
        <v>4826</v>
      </c>
      <c r="T3007" s="1" t="s">
        <v>4826</v>
      </c>
      <c r="U3007">
        <v>312500</v>
      </c>
      <c r="V3007">
        <v>312500</v>
      </c>
      <c r="W3007">
        <v>307500</v>
      </c>
    </row>
    <row r="3008" spans="1:23" x14ac:dyDescent="0.25">
      <c r="A3008">
        <v>3007</v>
      </c>
      <c r="B3008" s="1" t="str">
        <f t="shared" si="184"/>
        <v>SUSU CARNATION 495GR-48KLG/DUS</v>
      </c>
      <c r="C3008" t="str">
        <f t="shared" si="185"/>
        <v>SUSU CARNATION 495GR-48KLG/DUS</v>
      </c>
      <c r="D3008" t="s">
        <v>5397</v>
      </c>
      <c r="E3008" t="s">
        <v>5398</v>
      </c>
      <c r="H3008">
        <f t="shared" si="186"/>
        <v>640000</v>
      </c>
      <c r="I3008">
        <f t="shared" si="187"/>
        <v>650000</v>
      </c>
      <c r="J3008">
        <v>0</v>
      </c>
      <c r="K3008">
        <v>0</v>
      </c>
      <c r="L3008">
        <v>0</v>
      </c>
      <c r="M3008">
        <v>1</v>
      </c>
      <c r="R3008" t="s">
        <v>5401</v>
      </c>
      <c r="S3008" t="s">
        <v>4827</v>
      </c>
      <c r="T3008" s="1" t="s">
        <v>4827</v>
      </c>
      <c r="U3008">
        <v>650000</v>
      </c>
      <c r="V3008">
        <v>650000</v>
      </c>
      <c r="W3008">
        <v>640000</v>
      </c>
    </row>
    <row r="3009" spans="1:23" x14ac:dyDescent="0.25">
      <c r="A3009">
        <v>3008</v>
      </c>
      <c r="B3009" s="1" t="str">
        <f t="shared" si="184"/>
        <v>8997018250058</v>
      </c>
      <c r="C3009" t="str">
        <f t="shared" si="185"/>
        <v>SUSU JAHE 41-1RTG</v>
      </c>
      <c r="D3009" t="s">
        <v>5397</v>
      </c>
      <c r="E3009" t="s">
        <v>5398</v>
      </c>
      <c r="H3009">
        <f t="shared" si="186"/>
        <v>9000</v>
      </c>
      <c r="I3009">
        <f t="shared" si="187"/>
        <v>10000</v>
      </c>
      <c r="J3009">
        <v>0</v>
      </c>
      <c r="K3009">
        <v>0</v>
      </c>
      <c r="L3009">
        <v>0</v>
      </c>
      <c r="M3009">
        <v>1</v>
      </c>
      <c r="R3009" t="s">
        <v>5401</v>
      </c>
      <c r="S3009" t="s">
        <v>4828</v>
      </c>
      <c r="T3009" s="1" t="s">
        <v>4829</v>
      </c>
      <c r="U3009">
        <v>10000</v>
      </c>
      <c r="V3009">
        <v>10000</v>
      </c>
      <c r="W3009">
        <v>9000</v>
      </c>
    </row>
    <row r="3010" spans="1:23" x14ac:dyDescent="0.25">
      <c r="A3010">
        <v>3009</v>
      </c>
      <c r="B3010" s="1" t="str">
        <f t="shared" ref="B3010:B3073" si="188">T3010</f>
        <v>8998898981186</v>
      </c>
      <c r="C3010" t="str">
        <f t="shared" ref="C3010:C3073" si="189">S3010</f>
        <v>SUSU JAHE SUPER-10SCT/PACK</v>
      </c>
      <c r="D3010" t="s">
        <v>5397</v>
      </c>
      <c r="E3010" t="s">
        <v>5398</v>
      </c>
      <c r="H3010">
        <f t="shared" ref="H3010:H3073" si="190">W3010</f>
        <v>16500</v>
      </c>
      <c r="I3010">
        <f t="shared" ref="I3010:I3073" si="191">U3010</f>
        <v>17500</v>
      </c>
      <c r="J3010">
        <v>0</v>
      </c>
      <c r="K3010">
        <v>0</v>
      </c>
      <c r="L3010">
        <v>0</v>
      </c>
      <c r="M3010">
        <v>1</v>
      </c>
      <c r="R3010" t="s">
        <v>5401</v>
      </c>
      <c r="S3010" t="s">
        <v>4830</v>
      </c>
      <c r="T3010" s="1" t="s">
        <v>4831</v>
      </c>
      <c r="U3010">
        <v>17500</v>
      </c>
      <c r="V3010">
        <v>17500</v>
      </c>
      <c r="W3010">
        <v>16500</v>
      </c>
    </row>
    <row r="3011" spans="1:23" x14ac:dyDescent="0.25">
      <c r="A3011">
        <v>3010</v>
      </c>
      <c r="B3011" s="1" t="str">
        <f t="shared" si="188"/>
        <v>SUSU JAHE SUPER-12PACK/DUS</v>
      </c>
      <c r="C3011" t="str">
        <f t="shared" si="189"/>
        <v>SUSU JAHE SUPER-12PACK/DUS</v>
      </c>
      <c r="D3011" t="s">
        <v>5397</v>
      </c>
      <c r="E3011" t="s">
        <v>5398</v>
      </c>
      <c r="H3011">
        <f t="shared" si="190"/>
        <v>184051</v>
      </c>
      <c r="I3011">
        <f t="shared" si="191"/>
        <v>186000</v>
      </c>
      <c r="J3011">
        <v>0</v>
      </c>
      <c r="K3011">
        <v>0</v>
      </c>
      <c r="L3011">
        <v>0</v>
      </c>
      <c r="M3011">
        <v>1</v>
      </c>
      <c r="R3011" t="s">
        <v>5401</v>
      </c>
      <c r="S3011" t="s">
        <v>4832</v>
      </c>
      <c r="T3011" s="1" t="s">
        <v>4832</v>
      </c>
      <c r="U3011">
        <v>186000</v>
      </c>
      <c r="V3011">
        <v>186000</v>
      </c>
      <c r="W3011">
        <v>184051</v>
      </c>
    </row>
    <row r="3012" spans="1:23" x14ac:dyDescent="0.25">
      <c r="A3012">
        <v>3011</v>
      </c>
      <c r="B3012" s="1" t="str">
        <f t="shared" si="188"/>
        <v>SUSU KEDELAI-1BTL</v>
      </c>
      <c r="C3012" t="str">
        <f t="shared" si="189"/>
        <v>SUSU KEDELAI-1BTL</v>
      </c>
      <c r="D3012" t="s">
        <v>5397</v>
      </c>
      <c r="E3012" t="s">
        <v>5398</v>
      </c>
      <c r="H3012">
        <f t="shared" si="190"/>
        <v>4000</v>
      </c>
      <c r="I3012">
        <f t="shared" si="191"/>
        <v>5000</v>
      </c>
      <c r="J3012">
        <v>0</v>
      </c>
      <c r="K3012">
        <v>0</v>
      </c>
      <c r="L3012">
        <v>0</v>
      </c>
      <c r="M3012">
        <v>1</v>
      </c>
      <c r="R3012" t="s">
        <v>5401</v>
      </c>
      <c r="S3012" t="s">
        <v>4833</v>
      </c>
      <c r="T3012" s="1" t="s">
        <v>4833</v>
      </c>
      <c r="U3012">
        <v>5000</v>
      </c>
      <c r="V3012">
        <v>5000</v>
      </c>
      <c r="W3012">
        <v>4000</v>
      </c>
    </row>
    <row r="3013" spans="1:23" x14ac:dyDescent="0.25">
      <c r="A3013">
        <v>3012</v>
      </c>
      <c r="B3013" s="1" t="str">
        <f t="shared" si="188"/>
        <v>9927875005774</v>
      </c>
      <c r="C3013" t="str">
        <f t="shared" si="189"/>
        <v>SUSU UHT CLEVO 190ML/1KTK</v>
      </c>
      <c r="D3013" t="s">
        <v>5397</v>
      </c>
      <c r="E3013" t="s">
        <v>5398</v>
      </c>
      <c r="H3013">
        <f t="shared" si="190"/>
        <v>3833</v>
      </c>
      <c r="I3013">
        <f t="shared" si="191"/>
        <v>4500</v>
      </c>
      <c r="J3013">
        <v>0</v>
      </c>
      <c r="K3013">
        <v>0</v>
      </c>
      <c r="L3013">
        <v>0</v>
      </c>
      <c r="M3013">
        <v>1</v>
      </c>
      <c r="R3013" t="s">
        <v>5401</v>
      </c>
      <c r="S3013" t="s">
        <v>4834</v>
      </c>
      <c r="T3013" s="1" t="s">
        <v>4835</v>
      </c>
      <c r="U3013">
        <v>4500</v>
      </c>
      <c r="V3013">
        <v>4500</v>
      </c>
      <c r="W3013">
        <v>3833</v>
      </c>
    </row>
    <row r="3014" spans="1:23" x14ac:dyDescent="0.25">
      <c r="A3014">
        <v>3013</v>
      </c>
      <c r="B3014" s="1" t="str">
        <f t="shared" si="188"/>
        <v>8998009010590</v>
      </c>
      <c r="C3014" t="str">
        <f t="shared" si="189"/>
        <v>SUSU ULTRA 125ML COKELAT-1KTK</v>
      </c>
      <c r="D3014" t="s">
        <v>5397</v>
      </c>
      <c r="E3014" t="s">
        <v>5398</v>
      </c>
      <c r="H3014">
        <f t="shared" si="190"/>
        <v>2687</v>
      </c>
      <c r="I3014">
        <f t="shared" si="191"/>
        <v>3000</v>
      </c>
      <c r="J3014">
        <v>0</v>
      </c>
      <c r="K3014">
        <v>0</v>
      </c>
      <c r="L3014">
        <v>0</v>
      </c>
      <c r="M3014">
        <v>1</v>
      </c>
      <c r="R3014" t="s">
        <v>5401</v>
      </c>
      <c r="S3014" t="s">
        <v>4836</v>
      </c>
      <c r="T3014" s="1" t="s">
        <v>4837</v>
      </c>
      <c r="U3014">
        <v>3000</v>
      </c>
      <c r="V3014">
        <v>3500</v>
      </c>
      <c r="W3014">
        <v>2687</v>
      </c>
    </row>
    <row r="3015" spans="1:23" x14ac:dyDescent="0.25">
      <c r="A3015">
        <v>3014</v>
      </c>
      <c r="B3015" s="1" t="str">
        <f t="shared" si="188"/>
        <v>8998009010606</v>
      </c>
      <c r="C3015" t="str">
        <f t="shared" si="189"/>
        <v>SUSU ULTRA 125ML STROBERI-1KTK</v>
      </c>
      <c r="D3015" t="s">
        <v>5397</v>
      </c>
      <c r="E3015" t="s">
        <v>5398</v>
      </c>
      <c r="H3015">
        <f t="shared" si="190"/>
        <v>2687</v>
      </c>
      <c r="I3015">
        <f t="shared" si="191"/>
        <v>3000</v>
      </c>
      <c r="J3015">
        <v>0</v>
      </c>
      <c r="K3015">
        <v>0</v>
      </c>
      <c r="L3015">
        <v>0</v>
      </c>
      <c r="M3015">
        <v>1</v>
      </c>
      <c r="R3015" t="s">
        <v>5401</v>
      </c>
      <c r="S3015" t="s">
        <v>4838</v>
      </c>
      <c r="T3015" s="1" t="s">
        <v>4839</v>
      </c>
      <c r="U3015">
        <v>3000</v>
      </c>
      <c r="V3015">
        <v>3500</v>
      </c>
      <c r="W3015">
        <v>2687</v>
      </c>
    </row>
    <row r="3016" spans="1:23" x14ac:dyDescent="0.25">
      <c r="A3016">
        <v>3015</v>
      </c>
      <c r="B3016" s="1" t="str">
        <f t="shared" si="188"/>
        <v>8998009017810</v>
      </c>
      <c r="C3016" t="str">
        <f t="shared" si="189"/>
        <v>SUSU ULTRA 125ML VANILA-1KTK</v>
      </c>
      <c r="D3016" t="s">
        <v>5397</v>
      </c>
      <c r="E3016" t="s">
        <v>5398</v>
      </c>
      <c r="H3016">
        <f t="shared" si="190"/>
        <v>2687</v>
      </c>
      <c r="I3016">
        <f t="shared" si="191"/>
        <v>3000</v>
      </c>
      <c r="J3016">
        <v>0</v>
      </c>
      <c r="K3016">
        <v>0</v>
      </c>
      <c r="L3016">
        <v>0</v>
      </c>
      <c r="M3016">
        <v>1</v>
      </c>
      <c r="R3016" t="s">
        <v>5401</v>
      </c>
      <c r="S3016" t="s">
        <v>4840</v>
      </c>
      <c r="T3016" s="1" t="s">
        <v>4841</v>
      </c>
      <c r="U3016">
        <v>3000</v>
      </c>
      <c r="V3016">
        <v>3500</v>
      </c>
      <c r="W3016">
        <v>2687</v>
      </c>
    </row>
    <row r="3017" spans="1:23" x14ac:dyDescent="0.25">
      <c r="A3017">
        <v>3016</v>
      </c>
      <c r="B3017" s="1" t="str">
        <f t="shared" si="188"/>
        <v>SUSU ULTRA 125ML-40KTK/DUS</v>
      </c>
      <c r="C3017" t="str">
        <f t="shared" si="189"/>
        <v>SUSU ULTRA 125ML-40KTK/DUS</v>
      </c>
      <c r="D3017" t="s">
        <v>5397</v>
      </c>
      <c r="E3017" t="s">
        <v>5398</v>
      </c>
      <c r="H3017">
        <f t="shared" si="190"/>
        <v>107519</v>
      </c>
      <c r="I3017">
        <f t="shared" si="191"/>
        <v>111000</v>
      </c>
      <c r="J3017">
        <v>0</v>
      </c>
      <c r="K3017">
        <v>0</v>
      </c>
      <c r="L3017">
        <v>0</v>
      </c>
      <c r="M3017">
        <v>1</v>
      </c>
      <c r="R3017" t="s">
        <v>5401</v>
      </c>
      <c r="S3017" t="s">
        <v>4842</v>
      </c>
      <c r="T3017" s="1" t="s">
        <v>4842</v>
      </c>
      <c r="U3017">
        <v>111000</v>
      </c>
      <c r="V3017">
        <v>111000</v>
      </c>
      <c r="W3017">
        <v>107519</v>
      </c>
    </row>
    <row r="3018" spans="1:23" x14ac:dyDescent="0.25">
      <c r="A3018">
        <v>3017</v>
      </c>
      <c r="B3018" s="1" t="str">
        <f t="shared" si="188"/>
        <v>8998009010569</v>
      </c>
      <c r="C3018" t="str">
        <f t="shared" si="189"/>
        <v>SUSU ULTRA 200ML COKELAT-1PCS</v>
      </c>
      <c r="D3018" t="s">
        <v>5397</v>
      </c>
      <c r="E3018" t="s">
        <v>5398</v>
      </c>
      <c r="H3018">
        <f t="shared" si="190"/>
        <v>4212</v>
      </c>
      <c r="I3018">
        <f t="shared" si="191"/>
        <v>4700</v>
      </c>
      <c r="J3018">
        <v>0</v>
      </c>
      <c r="K3018">
        <v>0</v>
      </c>
      <c r="L3018">
        <v>0</v>
      </c>
      <c r="M3018">
        <v>1</v>
      </c>
      <c r="R3018" t="s">
        <v>5401</v>
      </c>
      <c r="S3018" t="s">
        <v>4843</v>
      </c>
      <c r="T3018" s="1" t="s">
        <v>4844</v>
      </c>
      <c r="U3018">
        <v>4700</v>
      </c>
      <c r="V3018">
        <v>5000</v>
      </c>
      <c r="W3018">
        <v>4212</v>
      </c>
    </row>
    <row r="3019" spans="1:23" x14ac:dyDescent="0.25">
      <c r="A3019">
        <v>3018</v>
      </c>
      <c r="B3019" s="1" t="str">
        <f t="shared" si="188"/>
        <v>8998009010552</v>
      </c>
      <c r="C3019" t="str">
        <f t="shared" si="189"/>
        <v>SUSU ULTRA 200ML FULL CREAM-1PCS</v>
      </c>
      <c r="D3019" t="s">
        <v>5397</v>
      </c>
      <c r="E3019" t="s">
        <v>5398</v>
      </c>
      <c r="H3019">
        <f t="shared" si="190"/>
        <v>4212</v>
      </c>
      <c r="I3019">
        <f t="shared" si="191"/>
        <v>4700</v>
      </c>
      <c r="J3019">
        <v>0</v>
      </c>
      <c r="K3019">
        <v>0</v>
      </c>
      <c r="L3019">
        <v>0</v>
      </c>
      <c r="M3019">
        <v>1</v>
      </c>
      <c r="R3019" t="s">
        <v>5401</v>
      </c>
      <c r="S3019" t="s">
        <v>4845</v>
      </c>
      <c r="T3019" s="1" t="s">
        <v>4846</v>
      </c>
      <c r="U3019">
        <v>4700</v>
      </c>
      <c r="V3019">
        <v>5000</v>
      </c>
      <c r="W3019">
        <v>4212</v>
      </c>
    </row>
    <row r="3020" spans="1:23" x14ac:dyDescent="0.25">
      <c r="A3020">
        <v>3019</v>
      </c>
      <c r="B3020" s="1" t="str">
        <f t="shared" si="188"/>
        <v>8998009011740</v>
      </c>
      <c r="C3020" t="str">
        <f t="shared" si="189"/>
        <v>SUSU ULTRA 200ML KARAMEL-1PCS</v>
      </c>
      <c r="D3020" t="s">
        <v>5397</v>
      </c>
      <c r="E3020" t="s">
        <v>5398</v>
      </c>
      <c r="H3020">
        <f t="shared" si="190"/>
        <v>4212</v>
      </c>
      <c r="I3020">
        <f t="shared" si="191"/>
        <v>4700</v>
      </c>
      <c r="J3020">
        <v>0</v>
      </c>
      <c r="K3020">
        <v>0</v>
      </c>
      <c r="L3020">
        <v>0</v>
      </c>
      <c r="M3020">
        <v>1</v>
      </c>
      <c r="R3020" t="s">
        <v>5401</v>
      </c>
      <c r="S3020" t="s">
        <v>4847</v>
      </c>
      <c r="T3020" s="1" t="s">
        <v>4848</v>
      </c>
      <c r="U3020">
        <v>4700</v>
      </c>
      <c r="V3020">
        <v>5000</v>
      </c>
      <c r="W3020">
        <v>4212</v>
      </c>
    </row>
    <row r="3021" spans="1:23" x14ac:dyDescent="0.25">
      <c r="A3021">
        <v>3020</v>
      </c>
      <c r="B3021" s="1" t="str">
        <f t="shared" si="188"/>
        <v>8998009010248</v>
      </c>
      <c r="C3021" t="str">
        <f t="shared" si="189"/>
        <v>SUSU ULTRA 200ML STROBERI-1KTK</v>
      </c>
      <c r="D3021" t="s">
        <v>5397</v>
      </c>
      <c r="E3021" t="s">
        <v>5398</v>
      </c>
      <c r="H3021">
        <f t="shared" si="190"/>
        <v>5500</v>
      </c>
      <c r="I3021">
        <f t="shared" si="191"/>
        <v>6000</v>
      </c>
      <c r="J3021">
        <v>0</v>
      </c>
      <c r="K3021">
        <v>0</v>
      </c>
      <c r="L3021">
        <v>0</v>
      </c>
      <c r="M3021">
        <v>1</v>
      </c>
      <c r="R3021" t="s">
        <v>5401</v>
      </c>
      <c r="S3021" t="s">
        <v>4849</v>
      </c>
      <c r="T3021" s="1" t="s">
        <v>4850</v>
      </c>
      <c r="U3021">
        <v>6000</v>
      </c>
      <c r="V3021">
        <v>6500</v>
      </c>
      <c r="W3021">
        <v>5500</v>
      </c>
    </row>
    <row r="3022" spans="1:23" x14ac:dyDescent="0.25">
      <c r="A3022">
        <v>3021</v>
      </c>
      <c r="B3022" s="1" t="str">
        <f t="shared" si="188"/>
        <v>8998009010576</v>
      </c>
      <c r="C3022" t="str">
        <f t="shared" si="189"/>
        <v>SUSU ULTRA 200ML STROBERI-1PCS</v>
      </c>
      <c r="D3022" t="s">
        <v>5397</v>
      </c>
      <c r="E3022" t="s">
        <v>5398</v>
      </c>
      <c r="H3022">
        <f t="shared" si="190"/>
        <v>4212</v>
      </c>
      <c r="I3022">
        <f t="shared" si="191"/>
        <v>4700</v>
      </c>
      <c r="J3022">
        <v>0</v>
      </c>
      <c r="K3022">
        <v>0</v>
      </c>
      <c r="L3022">
        <v>0</v>
      </c>
      <c r="M3022">
        <v>1</v>
      </c>
      <c r="R3022" t="s">
        <v>5401</v>
      </c>
      <c r="S3022" t="s">
        <v>4851</v>
      </c>
      <c r="T3022" s="1" t="s">
        <v>4852</v>
      </c>
      <c r="U3022">
        <v>4700</v>
      </c>
      <c r="V3022">
        <v>5000</v>
      </c>
      <c r="W3022">
        <v>4212</v>
      </c>
    </row>
    <row r="3023" spans="1:23" x14ac:dyDescent="0.25">
      <c r="A3023">
        <v>3022</v>
      </c>
      <c r="B3023" s="1" t="str">
        <f t="shared" si="188"/>
        <v>8998009011702</v>
      </c>
      <c r="C3023" t="str">
        <f t="shared" si="189"/>
        <v>SUSU ULTRA 200ML TARO-1PCS</v>
      </c>
      <c r="D3023" t="s">
        <v>5397</v>
      </c>
      <c r="E3023" t="s">
        <v>5398</v>
      </c>
      <c r="H3023">
        <f t="shared" si="190"/>
        <v>4212</v>
      </c>
      <c r="I3023">
        <f t="shared" si="191"/>
        <v>4700</v>
      </c>
      <c r="J3023">
        <v>0</v>
      </c>
      <c r="K3023">
        <v>0</v>
      </c>
      <c r="L3023">
        <v>0</v>
      </c>
      <c r="M3023">
        <v>1</v>
      </c>
      <c r="R3023" t="s">
        <v>5401</v>
      </c>
      <c r="S3023" t="s">
        <v>4853</v>
      </c>
      <c r="T3023" s="1" t="s">
        <v>4854</v>
      </c>
      <c r="U3023">
        <v>4700</v>
      </c>
      <c r="V3023">
        <v>5000</v>
      </c>
      <c r="W3023">
        <v>4212</v>
      </c>
    </row>
    <row r="3024" spans="1:23" x14ac:dyDescent="0.25">
      <c r="A3024">
        <v>3023</v>
      </c>
      <c r="B3024" s="1" t="str">
        <f t="shared" si="188"/>
        <v>SUSU ULTRA 200ML-24KTK/DUS</v>
      </c>
      <c r="C3024" t="str">
        <f t="shared" si="189"/>
        <v>SUSU ULTRA 200ML-24KTK/DUS</v>
      </c>
      <c r="D3024" t="s">
        <v>5397</v>
      </c>
      <c r="E3024" t="s">
        <v>5398</v>
      </c>
      <c r="H3024">
        <f t="shared" si="190"/>
        <v>101089</v>
      </c>
      <c r="I3024">
        <f t="shared" si="191"/>
        <v>104000</v>
      </c>
      <c r="J3024">
        <v>0</v>
      </c>
      <c r="K3024">
        <v>0</v>
      </c>
      <c r="L3024">
        <v>0</v>
      </c>
      <c r="M3024">
        <v>1</v>
      </c>
      <c r="R3024" t="s">
        <v>5401</v>
      </c>
      <c r="S3024" t="s">
        <v>4855</v>
      </c>
      <c r="T3024" s="1" t="s">
        <v>4855</v>
      </c>
      <c r="U3024">
        <v>104000</v>
      </c>
      <c r="V3024">
        <v>104000</v>
      </c>
      <c r="W3024">
        <v>101089</v>
      </c>
    </row>
    <row r="3025" spans="1:23" x14ac:dyDescent="0.25">
      <c r="A3025">
        <v>3024</v>
      </c>
      <c r="B3025" s="1" t="str">
        <f t="shared" si="188"/>
        <v>SUSU ULTRA 200ML-6PCS</v>
      </c>
      <c r="C3025" t="str">
        <f t="shared" si="189"/>
        <v>SUSU ULTRA 200ML-6PCS</v>
      </c>
      <c r="D3025" t="s">
        <v>5397</v>
      </c>
      <c r="E3025" t="s">
        <v>5398</v>
      </c>
      <c r="H3025">
        <f t="shared" si="190"/>
        <v>22302</v>
      </c>
      <c r="I3025">
        <f t="shared" si="191"/>
        <v>24000</v>
      </c>
      <c r="J3025">
        <v>0</v>
      </c>
      <c r="K3025">
        <v>0</v>
      </c>
      <c r="L3025">
        <v>0</v>
      </c>
      <c r="M3025">
        <v>1</v>
      </c>
      <c r="R3025" t="s">
        <v>5401</v>
      </c>
      <c r="S3025" t="s">
        <v>4856</v>
      </c>
      <c r="T3025" s="1" t="s">
        <v>4856</v>
      </c>
      <c r="U3025">
        <v>24000</v>
      </c>
      <c r="V3025">
        <v>24000</v>
      </c>
      <c r="W3025">
        <v>22302</v>
      </c>
    </row>
    <row r="3026" spans="1:23" x14ac:dyDescent="0.25">
      <c r="A3026">
        <v>3025</v>
      </c>
      <c r="B3026" s="1" t="str">
        <f t="shared" si="188"/>
        <v>8998009010231</v>
      </c>
      <c r="C3026" t="str">
        <f t="shared" si="189"/>
        <v>SUSU ULTRA 250ML COKELAT-1KTK</v>
      </c>
      <c r="D3026" t="s">
        <v>5397</v>
      </c>
      <c r="E3026" t="s">
        <v>5398</v>
      </c>
      <c r="H3026">
        <f t="shared" si="190"/>
        <v>5500</v>
      </c>
      <c r="I3026">
        <f t="shared" si="191"/>
        <v>6000</v>
      </c>
      <c r="J3026">
        <v>0</v>
      </c>
      <c r="K3026">
        <v>0</v>
      </c>
      <c r="L3026">
        <v>0</v>
      </c>
      <c r="M3026">
        <v>1</v>
      </c>
      <c r="R3026" t="s">
        <v>5401</v>
      </c>
      <c r="S3026" t="s">
        <v>4857</v>
      </c>
      <c r="T3026" s="1" t="s">
        <v>4858</v>
      </c>
      <c r="U3026">
        <v>6000</v>
      </c>
      <c r="V3026">
        <v>6500</v>
      </c>
      <c r="W3026">
        <v>5500</v>
      </c>
    </row>
    <row r="3027" spans="1:23" x14ac:dyDescent="0.25">
      <c r="A3027">
        <v>3026</v>
      </c>
      <c r="B3027" s="1" t="str">
        <f t="shared" si="188"/>
        <v>8998009010224</v>
      </c>
      <c r="C3027" t="str">
        <f t="shared" si="189"/>
        <v>SUSU ULTRA 250ML FULL CREAM-1KTK</v>
      </c>
      <c r="D3027" t="s">
        <v>5397</v>
      </c>
      <c r="E3027" t="s">
        <v>5398</v>
      </c>
      <c r="H3027">
        <f t="shared" si="190"/>
        <v>5500</v>
      </c>
      <c r="I3027">
        <f t="shared" si="191"/>
        <v>6000</v>
      </c>
      <c r="J3027">
        <v>0</v>
      </c>
      <c r="K3027">
        <v>0</v>
      </c>
      <c r="L3027">
        <v>0</v>
      </c>
      <c r="M3027">
        <v>1</v>
      </c>
      <c r="R3027" t="s">
        <v>5401</v>
      </c>
      <c r="S3027" t="s">
        <v>4859</v>
      </c>
      <c r="T3027" s="1" t="s">
        <v>4860</v>
      </c>
      <c r="U3027">
        <v>6000</v>
      </c>
      <c r="V3027">
        <v>6500</v>
      </c>
      <c r="W3027">
        <v>5500</v>
      </c>
    </row>
    <row r="3028" spans="1:23" x14ac:dyDescent="0.25">
      <c r="A3028">
        <v>3027</v>
      </c>
      <c r="B3028" s="1" t="str">
        <f t="shared" si="188"/>
        <v>SWEET ME ICE CREAM GUMMY-1 KTK</v>
      </c>
      <c r="C3028" t="str">
        <f t="shared" si="189"/>
        <v>SWEET ME ICE CREAM GUMMY-1 KTK</v>
      </c>
      <c r="D3028" t="s">
        <v>5397</v>
      </c>
      <c r="E3028" t="s">
        <v>5398</v>
      </c>
      <c r="H3028">
        <f t="shared" si="190"/>
        <v>25786</v>
      </c>
      <c r="I3028">
        <f t="shared" si="191"/>
        <v>27500</v>
      </c>
      <c r="J3028">
        <v>0</v>
      </c>
      <c r="K3028">
        <v>0</v>
      </c>
      <c r="L3028">
        <v>0</v>
      </c>
      <c r="M3028">
        <v>1</v>
      </c>
      <c r="R3028" t="s">
        <v>5401</v>
      </c>
      <c r="S3028" t="s">
        <v>4861</v>
      </c>
      <c r="T3028" s="1" t="s">
        <v>4861</v>
      </c>
      <c r="U3028">
        <v>27500</v>
      </c>
      <c r="V3028">
        <v>27500</v>
      </c>
      <c r="W3028">
        <v>25786</v>
      </c>
    </row>
    <row r="3029" spans="1:23" x14ac:dyDescent="0.25">
      <c r="A3029">
        <v>3028</v>
      </c>
      <c r="B3029" s="1" t="str">
        <f t="shared" si="188"/>
        <v>8995225601465</v>
      </c>
      <c r="C3029" t="str">
        <f t="shared" si="189"/>
        <v>SWISCO 2000-1PCS</v>
      </c>
      <c r="D3029" t="s">
        <v>5397</v>
      </c>
      <c r="E3029" t="s">
        <v>5398</v>
      </c>
      <c r="H3029">
        <f t="shared" si="190"/>
        <v>1600</v>
      </c>
      <c r="I3029">
        <f t="shared" si="191"/>
        <v>1700</v>
      </c>
      <c r="J3029">
        <v>0</v>
      </c>
      <c r="K3029">
        <v>0</v>
      </c>
      <c r="L3029">
        <v>0</v>
      </c>
      <c r="M3029">
        <v>1</v>
      </c>
      <c r="R3029" t="s">
        <v>5401</v>
      </c>
      <c r="S3029" t="s">
        <v>4862</v>
      </c>
      <c r="T3029" s="1" t="s">
        <v>4863</v>
      </c>
      <c r="U3029">
        <v>1700</v>
      </c>
      <c r="V3029">
        <v>2000</v>
      </c>
      <c r="W3029">
        <v>1600</v>
      </c>
    </row>
    <row r="3030" spans="1:23" x14ac:dyDescent="0.25">
      <c r="A3030">
        <v>3029</v>
      </c>
      <c r="B3030" s="1" t="str">
        <f t="shared" si="188"/>
        <v>SWISCO 2000-5PCS/PACK</v>
      </c>
      <c r="C3030" t="str">
        <f t="shared" si="189"/>
        <v>SWISCO 2000-5PCS/PACK</v>
      </c>
      <c r="D3030" t="s">
        <v>5397</v>
      </c>
      <c r="E3030" t="s">
        <v>5398</v>
      </c>
      <c r="H3030">
        <f t="shared" si="190"/>
        <v>8000</v>
      </c>
      <c r="I3030">
        <f t="shared" si="191"/>
        <v>8500</v>
      </c>
      <c r="J3030">
        <v>0</v>
      </c>
      <c r="K3030">
        <v>0</v>
      </c>
      <c r="L3030">
        <v>0</v>
      </c>
      <c r="M3030">
        <v>1</v>
      </c>
      <c r="R3030" t="s">
        <v>5401</v>
      </c>
      <c r="S3030" t="s">
        <v>4864</v>
      </c>
      <c r="T3030" s="1" t="s">
        <v>4864</v>
      </c>
      <c r="U3030">
        <v>8500</v>
      </c>
      <c r="V3030">
        <v>8500</v>
      </c>
      <c r="W3030">
        <v>8000</v>
      </c>
    </row>
    <row r="3031" spans="1:23" x14ac:dyDescent="0.25">
      <c r="A3031">
        <v>3030</v>
      </c>
      <c r="B3031" s="1" t="str">
        <f t="shared" si="188"/>
        <v>SWISCO 2000-6PACK/DUS</v>
      </c>
      <c r="C3031" t="str">
        <f t="shared" si="189"/>
        <v>SWISCO 2000-6PACK/DUS</v>
      </c>
      <c r="D3031" t="s">
        <v>5397</v>
      </c>
      <c r="E3031" t="s">
        <v>5398</v>
      </c>
      <c r="H3031">
        <f t="shared" si="190"/>
        <v>48000</v>
      </c>
      <c r="I3031">
        <f t="shared" si="191"/>
        <v>50000</v>
      </c>
      <c r="J3031">
        <v>0</v>
      </c>
      <c r="K3031">
        <v>0</v>
      </c>
      <c r="L3031">
        <v>0</v>
      </c>
      <c r="M3031">
        <v>1</v>
      </c>
      <c r="R3031" t="s">
        <v>5401</v>
      </c>
      <c r="S3031" t="s">
        <v>4865</v>
      </c>
      <c r="T3031" s="1" t="s">
        <v>4865</v>
      </c>
      <c r="U3031">
        <v>50000</v>
      </c>
      <c r="V3031">
        <v>50000</v>
      </c>
      <c r="W3031">
        <v>48000</v>
      </c>
    </row>
    <row r="3032" spans="1:23" x14ac:dyDescent="0.25">
      <c r="A3032">
        <v>3031</v>
      </c>
      <c r="B3032" s="1" t="str">
        <f t="shared" si="188"/>
        <v>8992730100827</v>
      </c>
      <c r="C3032" t="str">
        <f t="shared" si="189"/>
        <v>SWISS ROLL COKLAT/BAG</v>
      </c>
      <c r="D3032" t="s">
        <v>5397</v>
      </c>
      <c r="E3032" t="s">
        <v>5398</v>
      </c>
      <c r="H3032">
        <f t="shared" si="190"/>
        <v>18305</v>
      </c>
      <c r="I3032">
        <f t="shared" si="191"/>
        <v>19000</v>
      </c>
      <c r="J3032">
        <v>0</v>
      </c>
      <c r="K3032">
        <v>0</v>
      </c>
      <c r="L3032">
        <v>0</v>
      </c>
      <c r="M3032">
        <v>1</v>
      </c>
      <c r="R3032" t="s">
        <v>5401</v>
      </c>
      <c r="S3032" t="s">
        <v>4866</v>
      </c>
      <c r="T3032" s="1" t="s">
        <v>4867</v>
      </c>
      <c r="U3032">
        <v>19000</v>
      </c>
      <c r="V3032">
        <v>19000</v>
      </c>
      <c r="W3032">
        <v>18305</v>
      </c>
    </row>
    <row r="3033" spans="1:23" x14ac:dyDescent="0.25">
      <c r="A3033">
        <v>3032</v>
      </c>
      <c r="B3033" s="1" t="str">
        <f t="shared" si="188"/>
        <v>8992730100841</v>
      </c>
      <c r="C3033" t="str">
        <f t="shared" si="189"/>
        <v>SWISS ROLL PANDAN/BAG</v>
      </c>
      <c r="D3033" t="s">
        <v>5397</v>
      </c>
      <c r="E3033" t="s">
        <v>5398</v>
      </c>
      <c r="H3033">
        <f t="shared" si="190"/>
        <v>18305</v>
      </c>
      <c r="I3033">
        <f t="shared" si="191"/>
        <v>19000</v>
      </c>
      <c r="J3033">
        <v>0</v>
      </c>
      <c r="K3033">
        <v>0</v>
      </c>
      <c r="L3033">
        <v>0</v>
      </c>
      <c r="M3033">
        <v>1</v>
      </c>
      <c r="R3033" t="s">
        <v>5401</v>
      </c>
      <c r="S3033" t="s">
        <v>4868</v>
      </c>
      <c r="T3033" s="1" t="s">
        <v>4869</v>
      </c>
      <c r="U3033">
        <v>19000</v>
      </c>
      <c r="V3033">
        <v>19000</v>
      </c>
      <c r="W3033">
        <v>18305</v>
      </c>
    </row>
    <row r="3034" spans="1:23" x14ac:dyDescent="0.25">
      <c r="A3034">
        <v>3033</v>
      </c>
      <c r="B3034" s="1" t="str">
        <f t="shared" si="188"/>
        <v>8992730100834</v>
      </c>
      <c r="C3034" t="str">
        <f t="shared" si="189"/>
        <v>SWISS ROLL STROWBERY/BAG</v>
      </c>
      <c r="D3034" t="s">
        <v>5397</v>
      </c>
      <c r="E3034" t="s">
        <v>5398</v>
      </c>
      <c r="H3034">
        <f t="shared" si="190"/>
        <v>18039</v>
      </c>
      <c r="I3034">
        <f t="shared" si="191"/>
        <v>19000</v>
      </c>
      <c r="J3034">
        <v>0</v>
      </c>
      <c r="K3034">
        <v>0</v>
      </c>
      <c r="L3034">
        <v>0</v>
      </c>
      <c r="M3034">
        <v>1</v>
      </c>
      <c r="R3034" t="s">
        <v>5401</v>
      </c>
      <c r="S3034" t="s">
        <v>4870</v>
      </c>
      <c r="T3034" s="1" t="s">
        <v>4871</v>
      </c>
      <c r="U3034">
        <v>19000</v>
      </c>
      <c r="V3034">
        <v>19000</v>
      </c>
      <c r="W3034">
        <v>18039</v>
      </c>
    </row>
    <row r="3035" spans="1:23" x14ac:dyDescent="0.25">
      <c r="A3035">
        <v>3034</v>
      </c>
      <c r="B3035" s="1" t="str">
        <f t="shared" si="188"/>
        <v>089686405163</v>
      </c>
      <c r="C3035" t="str">
        <f t="shared" si="189"/>
        <v>Sambal Fried Chicken</v>
      </c>
      <c r="D3035" t="s">
        <v>5397</v>
      </c>
      <c r="E3035" t="s">
        <v>5398</v>
      </c>
      <c r="H3035">
        <f t="shared" si="190"/>
        <v>10000</v>
      </c>
      <c r="I3035">
        <f t="shared" si="191"/>
        <v>10000</v>
      </c>
      <c r="J3035">
        <v>0</v>
      </c>
      <c r="K3035">
        <v>0</v>
      </c>
      <c r="L3035">
        <v>0</v>
      </c>
      <c r="M3035">
        <v>1</v>
      </c>
      <c r="R3035" t="s">
        <v>5401</v>
      </c>
      <c r="S3035" t="s">
        <v>4872</v>
      </c>
      <c r="T3035" s="1" t="s">
        <v>4873</v>
      </c>
      <c r="U3035">
        <v>10000</v>
      </c>
      <c r="V3035">
        <v>10000</v>
      </c>
      <c r="W3035">
        <v>10000</v>
      </c>
    </row>
    <row r="3036" spans="1:23" x14ac:dyDescent="0.25">
      <c r="A3036">
        <v>3035</v>
      </c>
      <c r="B3036" s="1" t="str">
        <f t="shared" si="188"/>
        <v>Seprite</v>
      </c>
      <c r="C3036" t="str">
        <f t="shared" si="189"/>
        <v>Seprite</v>
      </c>
      <c r="D3036" t="s">
        <v>5397</v>
      </c>
      <c r="E3036" t="s">
        <v>5398</v>
      </c>
      <c r="H3036">
        <f t="shared" si="190"/>
        <v>5000</v>
      </c>
      <c r="I3036">
        <f t="shared" si="191"/>
        <v>5000</v>
      </c>
      <c r="J3036">
        <v>0</v>
      </c>
      <c r="K3036">
        <v>0</v>
      </c>
      <c r="L3036">
        <v>0</v>
      </c>
      <c r="M3036">
        <v>1</v>
      </c>
      <c r="R3036" t="s">
        <v>5401</v>
      </c>
      <c r="S3036" t="s">
        <v>4874</v>
      </c>
      <c r="T3036" s="1" t="s">
        <v>4874</v>
      </c>
      <c r="U3036">
        <v>5000</v>
      </c>
      <c r="V3036">
        <v>5000</v>
      </c>
      <c r="W3036">
        <v>5000</v>
      </c>
    </row>
    <row r="3037" spans="1:23" x14ac:dyDescent="0.25">
      <c r="A3037">
        <v>3036</v>
      </c>
      <c r="B3037" s="1" t="str">
        <f t="shared" si="188"/>
        <v>8998127622132</v>
      </c>
      <c r="C3037" t="str">
        <f t="shared" si="189"/>
        <v>TALI JAGAT 12-1BKS</v>
      </c>
      <c r="D3037" t="s">
        <v>5397</v>
      </c>
      <c r="E3037" t="s">
        <v>5398</v>
      </c>
      <c r="H3037">
        <f t="shared" si="190"/>
        <v>7850</v>
      </c>
      <c r="I3037">
        <f t="shared" si="191"/>
        <v>8200</v>
      </c>
      <c r="J3037">
        <v>0</v>
      </c>
      <c r="K3037">
        <v>0</v>
      </c>
      <c r="L3037">
        <v>0</v>
      </c>
      <c r="M3037">
        <v>1</v>
      </c>
      <c r="R3037" t="s">
        <v>5401</v>
      </c>
      <c r="S3037" t="s">
        <v>4875</v>
      </c>
      <c r="T3037" s="1" t="s">
        <v>4876</v>
      </c>
      <c r="U3037">
        <v>8200</v>
      </c>
      <c r="V3037">
        <v>9000</v>
      </c>
      <c r="W3037">
        <v>7850</v>
      </c>
    </row>
    <row r="3038" spans="1:23" x14ac:dyDescent="0.25">
      <c r="A3038">
        <v>3037</v>
      </c>
      <c r="B3038" s="1" t="str">
        <f t="shared" si="188"/>
        <v>TALI RAPIA-1BKS</v>
      </c>
      <c r="C3038" t="str">
        <f t="shared" si="189"/>
        <v>TALI RAPIA-1BKS</v>
      </c>
      <c r="D3038" t="s">
        <v>5397</v>
      </c>
      <c r="E3038" t="s">
        <v>5398</v>
      </c>
      <c r="H3038">
        <f t="shared" si="190"/>
        <v>1072</v>
      </c>
      <c r="I3038">
        <f t="shared" si="191"/>
        <v>2000</v>
      </c>
      <c r="J3038">
        <v>0</v>
      </c>
      <c r="K3038">
        <v>0</v>
      </c>
      <c r="L3038">
        <v>0</v>
      </c>
      <c r="M3038">
        <v>1</v>
      </c>
      <c r="R3038" t="s">
        <v>5401</v>
      </c>
      <c r="S3038" t="s">
        <v>4877</v>
      </c>
      <c r="T3038" s="1" t="s">
        <v>4877</v>
      </c>
      <c r="U3038">
        <v>2000</v>
      </c>
      <c r="V3038">
        <v>2000</v>
      </c>
      <c r="W3038">
        <v>1072</v>
      </c>
    </row>
    <row r="3039" spans="1:23" x14ac:dyDescent="0.25">
      <c r="A3039">
        <v>3038</v>
      </c>
      <c r="B3039" s="1" t="str">
        <f t="shared" si="188"/>
        <v>8991102387286</v>
      </c>
      <c r="C3039" t="str">
        <f t="shared" si="189"/>
        <v>TANGO 2000 COKELAT-1PCS</v>
      </c>
      <c r="D3039" t="s">
        <v>5397</v>
      </c>
      <c r="E3039" t="s">
        <v>5398</v>
      </c>
      <c r="H3039">
        <f t="shared" si="190"/>
        <v>1700</v>
      </c>
      <c r="I3039">
        <f t="shared" si="191"/>
        <v>1800</v>
      </c>
      <c r="J3039">
        <v>0</v>
      </c>
      <c r="K3039">
        <v>0</v>
      </c>
      <c r="L3039">
        <v>0</v>
      </c>
      <c r="M3039">
        <v>1</v>
      </c>
      <c r="R3039" t="s">
        <v>5401</v>
      </c>
      <c r="S3039" t="s">
        <v>4878</v>
      </c>
      <c r="T3039" s="1" t="s">
        <v>4879</v>
      </c>
      <c r="U3039">
        <v>1800</v>
      </c>
      <c r="V3039">
        <v>2000</v>
      </c>
      <c r="W3039">
        <v>1700</v>
      </c>
    </row>
    <row r="3040" spans="1:23" x14ac:dyDescent="0.25">
      <c r="A3040">
        <v>3039</v>
      </c>
      <c r="B3040" s="1" t="str">
        <f t="shared" si="188"/>
        <v>8991102987738</v>
      </c>
      <c r="C3040" t="str">
        <f t="shared" si="189"/>
        <v>TANGO 2000 STRAWBERRY-1PCS</v>
      </c>
      <c r="D3040" t="s">
        <v>5397</v>
      </c>
      <c r="E3040" t="s">
        <v>5398</v>
      </c>
      <c r="H3040">
        <f t="shared" si="190"/>
        <v>1700</v>
      </c>
      <c r="I3040">
        <f t="shared" si="191"/>
        <v>1800</v>
      </c>
      <c r="J3040">
        <v>0</v>
      </c>
      <c r="K3040">
        <v>0</v>
      </c>
      <c r="L3040">
        <v>0</v>
      </c>
      <c r="M3040">
        <v>1</v>
      </c>
      <c r="R3040" t="s">
        <v>5401</v>
      </c>
      <c r="S3040" t="s">
        <v>4880</v>
      </c>
      <c r="T3040" s="1" t="s">
        <v>4881</v>
      </c>
      <c r="U3040">
        <v>1800</v>
      </c>
      <c r="V3040">
        <v>2000</v>
      </c>
      <c r="W3040">
        <v>1700</v>
      </c>
    </row>
    <row r="3041" spans="1:23" x14ac:dyDescent="0.25">
      <c r="A3041">
        <v>3040</v>
      </c>
      <c r="B3041" s="1" t="str">
        <f t="shared" si="188"/>
        <v>8991102387262</v>
      </c>
      <c r="C3041" t="str">
        <f t="shared" si="189"/>
        <v>TANGO 2000 VANILA-1PCS</v>
      </c>
      <c r="D3041" t="s">
        <v>5397</v>
      </c>
      <c r="E3041" t="s">
        <v>5398</v>
      </c>
      <c r="H3041">
        <f t="shared" si="190"/>
        <v>1700</v>
      </c>
      <c r="I3041">
        <f t="shared" si="191"/>
        <v>1800</v>
      </c>
      <c r="J3041">
        <v>0</v>
      </c>
      <c r="K3041">
        <v>0</v>
      </c>
      <c r="L3041">
        <v>0</v>
      </c>
      <c r="M3041">
        <v>1</v>
      </c>
      <c r="R3041" t="s">
        <v>5401</v>
      </c>
      <c r="S3041" t="s">
        <v>4882</v>
      </c>
      <c r="T3041" s="1" t="s">
        <v>4883</v>
      </c>
      <c r="U3041">
        <v>1800</v>
      </c>
      <c r="V3041">
        <v>2000</v>
      </c>
      <c r="W3041">
        <v>1700</v>
      </c>
    </row>
    <row r="3042" spans="1:23" x14ac:dyDescent="0.25">
      <c r="A3042">
        <v>3041</v>
      </c>
      <c r="B3042" s="1" t="str">
        <f t="shared" si="188"/>
        <v>8991102989428</v>
      </c>
      <c r="C3042" t="str">
        <f t="shared" si="189"/>
        <v>TANGO RENCENG 1000 CHOCOLATE-10PCS/RTG</v>
      </c>
      <c r="D3042" t="s">
        <v>5397</v>
      </c>
      <c r="E3042" t="s">
        <v>5398</v>
      </c>
      <c r="H3042">
        <f t="shared" si="190"/>
        <v>8500</v>
      </c>
      <c r="I3042">
        <f t="shared" si="191"/>
        <v>9000</v>
      </c>
      <c r="J3042">
        <v>0</v>
      </c>
      <c r="K3042">
        <v>0</v>
      </c>
      <c r="L3042">
        <v>0</v>
      </c>
      <c r="M3042">
        <v>1</v>
      </c>
      <c r="R3042" t="s">
        <v>5401</v>
      </c>
      <c r="S3042" t="s">
        <v>4884</v>
      </c>
      <c r="T3042" s="1" t="s">
        <v>4885</v>
      </c>
      <c r="U3042">
        <v>9000</v>
      </c>
      <c r="V3042">
        <v>9000</v>
      </c>
      <c r="W3042">
        <v>8500</v>
      </c>
    </row>
    <row r="3043" spans="1:23" x14ac:dyDescent="0.25">
      <c r="A3043">
        <v>3042</v>
      </c>
      <c r="B3043" s="1" t="str">
        <f t="shared" si="188"/>
        <v>8991102986434</v>
      </c>
      <c r="C3043" t="str">
        <f t="shared" si="189"/>
        <v>TANGO RENCENG 1000 TIRAMISU-10PCS/RTG</v>
      </c>
      <c r="D3043" t="s">
        <v>5397</v>
      </c>
      <c r="E3043" t="s">
        <v>5398</v>
      </c>
      <c r="H3043">
        <f t="shared" si="190"/>
        <v>8484</v>
      </c>
      <c r="I3043">
        <f t="shared" si="191"/>
        <v>9000</v>
      </c>
      <c r="J3043">
        <v>0</v>
      </c>
      <c r="K3043">
        <v>0</v>
      </c>
      <c r="L3043">
        <v>0</v>
      </c>
      <c r="M3043">
        <v>1</v>
      </c>
      <c r="R3043" t="s">
        <v>5401</v>
      </c>
      <c r="S3043" t="s">
        <v>4886</v>
      </c>
      <c r="T3043" s="1" t="s">
        <v>4887</v>
      </c>
      <c r="U3043">
        <v>9000</v>
      </c>
      <c r="V3043">
        <v>9000</v>
      </c>
      <c r="W3043">
        <v>8484</v>
      </c>
    </row>
    <row r="3044" spans="1:23" x14ac:dyDescent="0.25">
      <c r="A3044">
        <v>3043</v>
      </c>
      <c r="B3044" s="1" t="str">
        <f t="shared" si="188"/>
        <v>8991102989534</v>
      </c>
      <c r="C3044" t="str">
        <f t="shared" si="189"/>
        <v>TANGO RENCENG 1000 VANILLA-10PCS/RTG</v>
      </c>
      <c r="D3044" t="s">
        <v>5397</v>
      </c>
      <c r="E3044" t="s">
        <v>5398</v>
      </c>
      <c r="H3044">
        <f t="shared" si="190"/>
        <v>8500</v>
      </c>
      <c r="I3044">
        <f t="shared" si="191"/>
        <v>9000</v>
      </c>
      <c r="J3044">
        <v>0</v>
      </c>
      <c r="K3044">
        <v>0</v>
      </c>
      <c r="L3044">
        <v>0</v>
      </c>
      <c r="M3044">
        <v>1</v>
      </c>
      <c r="R3044" t="s">
        <v>5401</v>
      </c>
      <c r="S3044" t="s">
        <v>4888</v>
      </c>
      <c r="T3044" s="1" t="s">
        <v>4889</v>
      </c>
      <c r="U3044">
        <v>9000</v>
      </c>
      <c r="V3044">
        <v>9000</v>
      </c>
      <c r="W3044">
        <v>8500</v>
      </c>
    </row>
    <row r="3045" spans="1:23" x14ac:dyDescent="0.25">
      <c r="A3045">
        <v>3044</v>
      </c>
      <c r="B3045" s="1" t="str">
        <f t="shared" si="188"/>
        <v>TANGO RENCENG 1000-12RTG/DUS</v>
      </c>
      <c r="C3045" t="str">
        <f t="shared" si="189"/>
        <v>TANGO RENCENG 1000-12RTG/DUS</v>
      </c>
      <c r="D3045" t="s">
        <v>5397</v>
      </c>
      <c r="E3045" t="s">
        <v>5398</v>
      </c>
      <c r="H3045">
        <f t="shared" si="190"/>
        <v>102000</v>
      </c>
      <c r="I3045">
        <f t="shared" si="191"/>
        <v>104000</v>
      </c>
      <c r="J3045">
        <v>0</v>
      </c>
      <c r="K3045">
        <v>0</v>
      </c>
      <c r="L3045">
        <v>0</v>
      </c>
      <c r="M3045">
        <v>1</v>
      </c>
      <c r="R3045" t="s">
        <v>5401</v>
      </c>
      <c r="S3045" t="s">
        <v>4890</v>
      </c>
      <c r="T3045" s="1" t="s">
        <v>4890</v>
      </c>
      <c r="U3045">
        <v>104000</v>
      </c>
      <c r="V3045">
        <v>104000</v>
      </c>
      <c r="W3045">
        <v>102000</v>
      </c>
    </row>
    <row r="3046" spans="1:23" x14ac:dyDescent="0.25">
      <c r="A3046">
        <v>3045</v>
      </c>
      <c r="B3046" s="1" t="str">
        <f t="shared" si="188"/>
        <v>8991102385060</v>
      </c>
      <c r="C3046" t="str">
        <f t="shared" si="189"/>
        <v>TANGO WAFFLE CHOCO HAZELNUT-1KTK</v>
      </c>
      <c r="D3046" t="s">
        <v>5397</v>
      </c>
      <c r="E3046" t="s">
        <v>5398</v>
      </c>
      <c r="H3046">
        <f t="shared" si="190"/>
        <v>19750</v>
      </c>
      <c r="I3046">
        <f t="shared" si="191"/>
        <v>20500</v>
      </c>
      <c r="J3046">
        <v>0</v>
      </c>
      <c r="K3046">
        <v>0</v>
      </c>
      <c r="L3046">
        <v>0</v>
      </c>
      <c r="M3046">
        <v>1</v>
      </c>
      <c r="R3046" t="s">
        <v>5401</v>
      </c>
      <c r="S3046" t="s">
        <v>4891</v>
      </c>
      <c r="T3046" s="1" t="s">
        <v>4892</v>
      </c>
      <c r="U3046">
        <v>20500</v>
      </c>
      <c r="V3046">
        <v>20500</v>
      </c>
      <c r="W3046">
        <v>19750</v>
      </c>
    </row>
    <row r="3047" spans="1:23" x14ac:dyDescent="0.25">
      <c r="A3047">
        <v>3046</v>
      </c>
      <c r="B3047" s="1" t="str">
        <f t="shared" si="188"/>
        <v>8991102385336</v>
      </c>
      <c r="C3047" t="str">
        <f t="shared" si="189"/>
        <v>TANGO WAFFLE COOKIEZ&amp;CREAM-1KTK</v>
      </c>
      <c r="D3047" t="s">
        <v>5397</v>
      </c>
      <c r="E3047" t="s">
        <v>5398</v>
      </c>
      <c r="H3047">
        <f t="shared" si="190"/>
        <v>19750</v>
      </c>
      <c r="I3047">
        <f t="shared" si="191"/>
        <v>20500</v>
      </c>
      <c r="J3047">
        <v>0</v>
      </c>
      <c r="K3047">
        <v>0</v>
      </c>
      <c r="L3047">
        <v>0</v>
      </c>
      <c r="M3047">
        <v>1</v>
      </c>
      <c r="R3047" t="s">
        <v>5401</v>
      </c>
      <c r="S3047" t="s">
        <v>4893</v>
      </c>
      <c r="T3047" s="1" t="s">
        <v>4894</v>
      </c>
      <c r="U3047">
        <v>20500</v>
      </c>
      <c r="V3047">
        <v>20500</v>
      </c>
      <c r="W3047">
        <v>19750</v>
      </c>
    </row>
    <row r="3048" spans="1:23" x14ac:dyDescent="0.25">
      <c r="A3048">
        <v>3047</v>
      </c>
      <c r="B3048" s="1" t="str">
        <f t="shared" si="188"/>
        <v>TANGO WAFFLE-6KTK/DUS</v>
      </c>
      <c r="C3048" t="str">
        <f t="shared" si="189"/>
        <v>TANGO WAFFLE-6KTK/DUS</v>
      </c>
      <c r="D3048" t="s">
        <v>5397</v>
      </c>
      <c r="E3048" t="s">
        <v>5398</v>
      </c>
      <c r="H3048">
        <f t="shared" si="190"/>
        <v>117500</v>
      </c>
      <c r="I3048">
        <f t="shared" si="191"/>
        <v>120500</v>
      </c>
      <c r="J3048">
        <v>0</v>
      </c>
      <c r="K3048">
        <v>0</v>
      </c>
      <c r="L3048">
        <v>0</v>
      </c>
      <c r="M3048">
        <v>1</v>
      </c>
      <c r="R3048" t="s">
        <v>5401</v>
      </c>
      <c r="S3048" t="s">
        <v>4895</v>
      </c>
      <c r="T3048" s="1" t="s">
        <v>4895</v>
      </c>
      <c r="U3048">
        <v>120500</v>
      </c>
      <c r="V3048">
        <v>120500</v>
      </c>
      <c r="W3048">
        <v>117500</v>
      </c>
    </row>
    <row r="3049" spans="1:23" x14ac:dyDescent="0.25">
      <c r="A3049">
        <v>3048</v>
      </c>
      <c r="B3049" s="1" t="str">
        <f t="shared" si="188"/>
        <v>TARO NET COWBOY STEAK-10PCS/RTG</v>
      </c>
      <c r="C3049" t="str">
        <f t="shared" si="189"/>
        <v>TARO NET COWBOY STEAK-10PCS/RTG</v>
      </c>
      <c r="D3049" t="s">
        <v>5397</v>
      </c>
      <c r="E3049" t="s">
        <v>5398</v>
      </c>
      <c r="H3049">
        <f t="shared" si="190"/>
        <v>8500</v>
      </c>
      <c r="I3049">
        <f t="shared" si="191"/>
        <v>9000</v>
      </c>
      <c r="J3049">
        <v>0</v>
      </c>
      <c r="K3049">
        <v>0</v>
      </c>
      <c r="L3049">
        <v>0</v>
      </c>
      <c r="M3049">
        <v>1</v>
      </c>
      <c r="R3049" t="s">
        <v>5401</v>
      </c>
      <c r="S3049" t="s">
        <v>4896</v>
      </c>
      <c r="T3049" s="1" t="s">
        <v>4896</v>
      </c>
      <c r="U3049">
        <v>9000</v>
      </c>
      <c r="V3049">
        <v>9000</v>
      </c>
      <c r="W3049">
        <v>8500</v>
      </c>
    </row>
    <row r="3050" spans="1:23" x14ac:dyDescent="0.25">
      <c r="A3050">
        <v>3049</v>
      </c>
      <c r="B3050" s="1" t="str">
        <f t="shared" si="188"/>
        <v>TARO NET ITALIAN PIZZA-10PCS/RTG</v>
      </c>
      <c r="C3050" t="str">
        <f t="shared" si="189"/>
        <v>TARO NET ITALIAN PIZZA-10PCS/RTG</v>
      </c>
      <c r="D3050" t="s">
        <v>5397</v>
      </c>
      <c r="E3050" t="s">
        <v>5398</v>
      </c>
      <c r="H3050">
        <f t="shared" si="190"/>
        <v>8500</v>
      </c>
      <c r="I3050">
        <f t="shared" si="191"/>
        <v>9000</v>
      </c>
      <c r="J3050">
        <v>0</v>
      </c>
      <c r="K3050">
        <v>0</v>
      </c>
      <c r="L3050">
        <v>0</v>
      </c>
      <c r="M3050">
        <v>1</v>
      </c>
      <c r="R3050" t="s">
        <v>5401</v>
      </c>
      <c r="S3050" t="s">
        <v>4897</v>
      </c>
      <c r="T3050" s="1" t="s">
        <v>4897</v>
      </c>
      <c r="U3050">
        <v>9000</v>
      </c>
      <c r="V3050">
        <v>9000</v>
      </c>
      <c r="W3050">
        <v>8500</v>
      </c>
    </row>
    <row r="3051" spans="1:23" x14ac:dyDescent="0.25">
      <c r="A3051">
        <v>3050</v>
      </c>
      <c r="B3051" s="1" t="str">
        <f t="shared" si="188"/>
        <v>TARO NET POTATO BBQ-10PCS/RTG</v>
      </c>
      <c r="C3051" t="str">
        <f t="shared" si="189"/>
        <v>TARO NET POTATO BBQ-10PCS/RTG</v>
      </c>
      <c r="D3051" t="s">
        <v>5397</v>
      </c>
      <c r="E3051" t="s">
        <v>5398</v>
      </c>
      <c r="H3051">
        <f t="shared" si="190"/>
        <v>8500</v>
      </c>
      <c r="I3051">
        <f t="shared" si="191"/>
        <v>9000</v>
      </c>
      <c r="J3051">
        <v>0</v>
      </c>
      <c r="K3051">
        <v>0</v>
      </c>
      <c r="L3051">
        <v>0</v>
      </c>
      <c r="M3051">
        <v>1</v>
      </c>
      <c r="R3051" t="s">
        <v>5401</v>
      </c>
      <c r="S3051" t="s">
        <v>4898</v>
      </c>
      <c r="T3051" s="1" t="s">
        <v>4898</v>
      </c>
      <c r="U3051">
        <v>9000</v>
      </c>
      <c r="V3051">
        <v>9000</v>
      </c>
      <c r="W3051">
        <v>8500</v>
      </c>
    </row>
    <row r="3052" spans="1:23" x14ac:dyDescent="0.25">
      <c r="A3052">
        <v>3051</v>
      </c>
      <c r="B3052" s="1" t="str">
        <f t="shared" si="188"/>
        <v>8999999000165</v>
      </c>
      <c r="C3052" t="str">
        <f t="shared" si="189"/>
        <v>TARO NET SEAWEED-10PCS/RTG</v>
      </c>
      <c r="D3052" t="s">
        <v>5397</v>
      </c>
      <c r="E3052" t="s">
        <v>5398</v>
      </c>
      <c r="H3052">
        <f t="shared" si="190"/>
        <v>8500</v>
      </c>
      <c r="I3052">
        <f t="shared" si="191"/>
        <v>9000</v>
      </c>
      <c r="J3052">
        <v>0</v>
      </c>
      <c r="K3052">
        <v>0</v>
      </c>
      <c r="L3052">
        <v>0</v>
      </c>
      <c r="M3052">
        <v>1</v>
      </c>
      <c r="R3052" t="s">
        <v>5401</v>
      </c>
      <c r="S3052" t="s">
        <v>4899</v>
      </c>
      <c r="T3052" s="1" t="s">
        <v>4900</v>
      </c>
      <c r="U3052">
        <v>9000</v>
      </c>
      <c r="V3052">
        <v>9000</v>
      </c>
      <c r="W3052">
        <v>8500</v>
      </c>
    </row>
    <row r="3053" spans="1:23" x14ac:dyDescent="0.25">
      <c r="A3053">
        <v>3052</v>
      </c>
      <c r="B3053" s="1" t="str">
        <f t="shared" si="188"/>
        <v>TARO NET-6RTG/DUS</v>
      </c>
      <c r="C3053" t="str">
        <f t="shared" si="189"/>
        <v>TARO NET-6RTG/DUS</v>
      </c>
      <c r="D3053" t="s">
        <v>5397</v>
      </c>
      <c r="E3053" t="s">
        <v>5398</v>
      </c>
      <c r="H3053">
        <f t="shared" si="190"/>
        <v>51000</v>
      </c>
      <c r="I3053">
        <f t="shared" si="191"/>
        <v>53000</v>
      </c>
      <c r="J3053">
        <v>0</v>
      </c>
      <c r="K3053">
        <v>0</v>
      </c>
      <c r="L3053">
        <v>0</v>
      </c>
      <c r="M3053">
        <v>1</v>
      </c>
      <c r="R3053" t="s">
        <v>5401</v>
      </c>
      <c r="S3053" t="s">
        <v>4901</v>
      </c>
      <c r="T3053" s="1" t="s">
        <v>4901</v>
      </c>
      <c r="U3053">
        <v>53000</v>
      </c>
      <c r="V3053">
        <v>53000</v>
      </c>
      <c r="W3053">
        <v>51000</v>
      </c>
    </row>
    <row r="3054" spans="1:23" x14ac:dyDescent="0.25">
      <c r="A3054">
        <v>3053</v>
      </c>
      <c r="B3054" s="1" t="str">
        <f t="shared" si="188"/>
        <v>8998866200523</v>
      </c>
      <c r="C3054" t="str">
        <f t="shared" si="189"/>
        <v>TEAJUS-10BKS/RTG</v>
      </c>
      <c r="D3054" t="s">
        <v>5397</v>
      </c>
      <c r="E3054" t="s">
        <v>5398</v>
      </c>
      <c r="H3054">
        <f t="shared" si="190"/>
        <v>3000</v>
      </c>
      <c r="I3054">
        <f t="shared" si="191"/>
        <v>3500</v>
      </c>
      <c r="J3054">
        <v>0</v>
      </c>
      <c r="K3054">
        <v>0</v>
      </c>
      <c r="L3054">
        <v>0</v>
      </c>
      <c r="M3054">
        <v>1</v>
      </c>
      <c r="R3054" t="s">
        <v>5401</v>
      </c>
      <c r="S3054" t="s">
        <v>4902</v>
      </c>
      <c r="T3054" s="1" t="s">
        <v>4903</v>
      </c>
      <c r="U3054">
        <v>3500</v>
      </c>
      <c r="V3054">
        <v>3500</v>
      </c>
      <c r="W3054">
        <v>3000</v>
      </c>
    </row>
    <row r="3055" spans="1:23" x14ac:dyDescent="0.25">
      <c r="A3055">
        <v>3054</v>
      </c>
      <c r="B3055" s="1" t="str">
        <f t="shared" si="188"/>
        <v>TEAJUS-6PACK/DUS</v>
      </c>
      <c r="C3055" t="str">
        <f t="shared" si="189"/>
        <v>TEAJUS-6PACK/DUS</v>
      </c>
      <c r="D3055" t="s">
        <v>5397</v>
      </c>
      <c r="E3055" t="s">
        <v>5398</v>
      </c>
      <c r="H3055">
        <f t="shared" si="190"/>
        <v>101000</v>
      </c>
      <c r="I3055">
        <f t="shared" si="191"/>
        <v>103000</v>
      </c>
      <c r="J3055">
        <v>0</v>
      </c>
      <c r="K3055">
        <v>0</v>
      </c>
      <c r="L3055">
        <v>0</v>
      </c>
      <c r="M3055">
        <v>1</v>
      </c>
      <c r="R3055" t="s">
        <v>5401</v>
      </c>
      <c r="S3055" t="s">
        <v>4904</v>
      </c>
      <c r="T3055" s="1" t="s">
        <v>4904</v>
      </c>
      <c r="U3055">
        <v>103000</v>
      </c>
      <c r="V3055">
        <v>103000</v>
      </c>
      <c r="W3055">
        <v>101000</v>
      </c>
    </row>
    <row r="3056" spans="1:23" x14ac:dyDescent="0.25">
      <c r="A3056">
        <v>3055</v>
      </c>
      <c r="B3056" s="1" t="str">
        <f t="shared" si="188"/>
        <v>TEAJUS-6RTG/PACK</v>
      </c>
      <c r="C3056" t="str">
        <f t="shared" si="189"/>
        <v>TEAJUS-6RTG/PACK</v>
      </c>
      <c r="D3056" t="s">
        <v>5397</v>
      </c>
      <c r="E3056" t="s">
        <v>5398</v>
      </c>
      <c r="H3056">
        <f t="shared" si="190"/>
        <v>16834</v>
      </c>
      <c r="I3056">
        <f t="shared" si="191"/>
        <v>19000</v>
      </c>
      <c r="J3056">
        <v>0</v>
      </c>
      <c r="K3056">
        <v>0</v>
      </c>
      <c r="L3056">
        <v>0</v>
      </c>
      <c r="M3056">
        <v>1</v>
      </c>
      <c r="R3056" t="s">
        <v>5401</v>
      </c>
      <c r="S3056" t="s">
        <v>4905</v>
      </c>
      <c r="T3056" s="1" t="s">
        <v>4905</v>
      </c>
      <c r="U3056">
        <v>19000</v>
      </c>
      <c r="V3056">
        <v>19000</v>
      </c>
      <c r="W3056">
        <v>16834</v>
      </c>
    </row>
    <row r="3057" spans="1:23" x14ac:dyDescent="0.25">
      <c r="A3057">
        <v>3056</v>
      </c>
      <c r="B3057" s="1" t="str">
        <f t="shared" si="188"/>
        <v>TEH BOTOL SOSRO 350ML-12BTL/DUS</v>
      </c>
      <c r="C3057" t="str">
        <f t="shared" si="189"/>
        <v>TEH BOTOL SOSRO 350ML-12BTL/DUS</v>
      </c>
      <c r="D3057" t="s">
        <v>5397</v>
      </c>
      <c r="E3057" t="s">
        <v>5398</v>
      </c>
      <c r="H3057">
        <f t="shared" si="190"/>
        <v>42000</v>
      </c>
      <c r="I3057">
        <f t="shared" si="191"/>
        <v>44000</v>
      </c>
      <c r="J3057">
        <v>0</v>
      </c>
      <c r="K3057">
        <v>0</v>
      </c>
      <c r="L3057">
        <v>0</v>
      </c>
      <c r="M3057">
        <v>1</v>
      </c>
      <c r="R3057" t="s">
        <v>5401</v>
      </c>
      <c r="S3057" t="s">
        <v>4906</v>
      </c>
      <c r="T3057" s="1" t="s">
        <v>4906</v>
      </c>
      <c r="U3057">
        <v>44000</v>
      </c>
      <c r="V3057">
        <v>44000</v>
      </c>
      <c r="W3057">
        <v>42000</v>
      </c>
    </row>
    <row r="3058" spans="1:23" x14ac:dyDescent="0.25">
      <c r="A3058">
        <v>3057</v>
      </c>
      <c r="B3058" s="1" t="str">
        <f t="shared" si="188"/>
        <v>8996006858016</v>
      </c>
      <c r="C3058" t="str">
        <f t="shared" si="189"/>
        <v>TEH BOTOL SOSRO 350ML-1BTL</v>
      </c>
      <c r="D3058" t="s">
        <v>5397</v>
      </c>
      <c r="E3058" t="s">
        <v>5398</v>
      </c>
      <c r="H3058">
        <f t="shared" si="190"/>
        <v>3500</v>
      </c>
      <c r="I3058">
        <f t="shared" si="191"/>
        <v>3800</v>
      </c>
      <c r="J3058">
        <v>0</v>
      </c>
      <c r="K3058">
        <v>0</v>
      </c>
      <c r="L3058">
        <v>0</v>
      </c>
      <c r="M3058">
        <v>1</v>
      </c>
      <c r="R3058" t="s">
        <v>5401</v>
      </c>
      <c r="S3058" t="s">
        <v>4907</v>
      </c>
      <c r="T3058" s="1" t="s">
        <v>4908</v>
      </c>
      <c r="U3058">
        <v>3800</v>
      </c>
      <c r="V3058">
        <v>4000</v>
      </c>
      <c r="W3058">
        <v>3500</v>
      </c>
    </row>
    <row r="3059" spans="1:23" x14ac:dyDescent="0.25">
      <c r="A3059">
        <v>3058</v>
      </c>
      <c r="B3059" s="1" t="str">
        <f t="shared" si="188"/>
        <v>TEH BOTOL SOSRO 450ML-1BTL</v>
      </c>
      <c r="C3059" t="str">
        <f t="shared" si="189"/>
        <v>TEH BOTOL SOSRO 450ML-1BTL</v>
      </c>
      <c r="D3059" t="s">
        <v>5397</v>
      </c>
      <c r="E3059" t="s">
        <v>5398</v>
      </c>
      <c r="H3059">
        <f t="shared" si="190"/>
        <v>4271</v>
      </c>
      <c r="I3059">
        <f t="shared" si="191"/>
        <v>4500</v>
      </c>
      <c r="J3059">
        <v>0</v>
      </c>
      <c r="K3059">
        <v>0</v>
      </c>
      <c r="L3059">
        <v>0</v>
      </c>
      <c r="M3059">
        <v>1</v>
      </c>
      <c r="R3059" t="s">
        <v>5401</v>
      </c>
      <c r="S3059" t="s">
        <v>4909</v>
      </c>
      <c r="T3059" s="1" t="s">
        <v>4909</v>
      </c>
      <c r="U3059">
        <v>4500</v>
      </c>
      <c r="V3059">
        <v>5000</v>
      </c>
      <c r="W3059">
        <v>4271</v>
      </c>
    </row>
    <row r="3060" spans="1:23" x14ac:dyDescent="0.25">
      <c r="A3060">
        <v>3059</v>
      </c>
      <c r="B3060" s="1" t="str">
        <f t="shared" si="188"/>
        <v>TEH BOTOL SOSRO 450ML-24BTL/DUS</v>
      </c>
      <c r="C3060" t="str">
        <f t="shared" si="189"/>
        <v>TEH BOTOL SOSRO 450ML-24BTL/DUS</v>
      </c>
      <c r="D3060" t="s">
        <v>5397</v>
      </c>
      <c r="E3060" t="s">
        <v>5398</v>
      </c>
      <c r="H3060">
        <f t="shared" si="190"/>
        <v>102000</v>
      </c>
      <c r="I3060">
        <f t="shared" si="191"/>
        <v>104000</v>
      </c>
      <c r="J3060">
        <v>0</v>
      </c>
      <c r="K3060">
        <v>0</v>
      </c>
      <c r="L3060">
        <v>0</v>
      </c>
      <c r="M3060">
        <v>1</v>
      </c>
      <c r="R3060" t="s">
        <v>5401</v>
      </c>
      <c r="S3060" t="s">
        <v>4910</v>
      </c>
      <c r="T3060" s="1" t="s">
        <v>4910</v>
      </c>
      <c r="U3060">
        <v>104000</v>
      </c>
      <c r="V3060">
        <v>104000</v>
      </c>
      <c r="W3060">
        <v>102000</v>
      </c>
    </row>
    <row r="3061" spans="1:23" x14ac:dyDescent="0.25">
      <c r="A3061">
        <v>3060</v>
      </c>
      <c r="B3061" s="1" t="str">
        <f t="shared" si="188"/>
        <v>TEH CAP BOTOL-10BKS/PACK</v>
      </c>
      <c r="C3061" t="str">
        <f t="shared" si="189"/>
        <v>TEH CAP BOTOL-10BKS/PACK</v>
      </c>
      <c r="D3061" t="s">
        <v>5397</v>
      </c>
      <c r="E3061" t="s">
        <v>5398</v>
      </c>
      <c r="H3061">
        <f t="shared" si="190"/>
        <v>26000</v>
      </c>
      <c r="I3061">
        <f t="shared" si="191"/>
        <v>28000</v>
      </c>
      <c r="J3061">
        <v>0</v>
      </c>
      <c r="K3061">
        <v>0</v>
      </c>
      <c r="L3061">
        <v>0</v>
      </c>
      <c r="M3061">
        <v>1</v>
      </c>
      <c r="R3061" t="s">
        <v>5401</v>
      </c>
      <c r="S3061" t="s">
        <v>4911</v>
      </c>
      <c r="T3061" s="1" t="s">
        <v>4911</v>
      </c>
      <c r="U3061">
        <v>28000</v>
      </c>
      <c r="V3061">
        <v>28000</v>
      </c>
      <c r="W3061">
        <v>26000</v>
      </c>
    </row>
    <row r="3062" spans="1:23" x14ac:dyDescent="0.25">
      <c r="A3062">
        <v>3061</v>
      </c>
      <c r="B3062" s="1" t="str">
        <f t="shared" si="188"/>
        <v>8886007811021</v>
      </c>
      <c r="C3062" t="str">
        <f t="shared" si="189"/>
        <v>TEH CAP BOTOL-1BKS</v>
      </c>
      <c r="D3062" t="s">
        <v>5397</v>
      </c>
      <c r="E3062" t="s">
        <v>5398</v>
      </c>
      <c r="H3062">
        <f t="shared" si="190"/>
        <v>2600</v>
      </c>
      <c r="I3062">
        <f t="shared" si="191"/>
        <v>3000</v>
      </c>
      <c r="J3062">
        <v>0</v>
      </c>
      <c r="K3062">
        <v>0</v>
      </c>
      <c r="L3062">
        <v>0</v>
      </c>
      <c r="M3062">
        <v>1</v>
      </c>
      <c r="R3062" t="s">
        <v>5401</v>
      </c>
      <c r="S3062" t="s">
        <v>4912</v>
      </c>
      <c r="T3062" s="1" t="s">
        <v>4913</v>
      </c>
      <c r="U3062">
        <v>3000</v>
      </c>
      <c r="V3062">
        <v>3000</v>
      </c>
      <c r="W3062">
        <v>2600</v>
      </c>
    </row>
    <row r="3063" spans="1:23" x14ac:dyDescent="0.25">
      <c r="A3063">
        <v>3062</v>
      </c>
      <c r="B3063" s="1" t="str">
        <f t="shared" si="188"/>
        <v>TEH DANDANG 10PCS/PACK</v>
      </c>
      <c r="C3063" t="str">
        <f t="shared" si="189"/>
        <v>TEH DANDANG 10PCS/PACK</v>
      </c>
      <c r="D3063" t="s">
        <v>5397</v>
      </c>
      <c r="E3063" t="s">
        <v>5398</v>
      </c>
      <c r="H3063">
        <f t="shared" si="190"/>
        <v>32000</v>
      </c>
      <c r="I3063">
        <f t="shared" si="191"/>
        <v>34000</v>
      </c>
      <c r="J3063">
        <v>0</v>
      </c>
      <c r="K3063">
        <v>0</v>
      </c>
      <c r="L3063">
        <v>0</v>
      </c>
      <c r="M3063">
        <v>1</v>
      </c>
      <c r="R3063" t="s">
        <v>5401</v>
      </c>
      <c r="S3063" t="s">
        <v>4914</v>
      </c>
      <c r="T3063" s="1" t="s">
        <v>4914</v>
      </c>
      <c r="U3063">
        <v>34000</v>
      </c>
      <c r="V3063">
        <v>34000</v>
      </c>
      <c r="W3063">
        <v>32000</v>
      </c>
    </row>
    <row r="3064" spans="1:23" x14ac:dyDescent="0.25">
      <c r="A3064">
        <v>3063</v>
      </c>
      <c r="B3064" s="1" t="str">
        <f t="shared" si="188"/>
        <v>8994286110015</v>
      </c>
      <c r="C3064" t="str">
        <f t="shared" si="189"/>
        <v>TEH DANDANG BIRU - 1 PCS</v>
      </c>
      <c r="D3064" t="s">
        <v>5397</v>
      </c>
      <c r="E3064" t="s">
        <v>5398</v>
      </c>
      <c r="H3064">
        <f t="shared" si="190"/>
        <v>3200</v>
      </c>
      <c r="I3064">
        <f t="shared" si="191"/>
        <v>3500</v>
      </c>
      <c r="J3064">
        <v>0</v>
      </c>
      <c r="K3064">
        <v>0</v>
      </c>
      <c r="L3064">
        <v>0</v>
      </c>
      <c r="M3064">
        <v>1</v>
      </c>
      <c r="R3064" t="s">
        <v>5401</v>
      </c>
      <c r="S3064" t="s">
        <v>4915</v>
      </c>
      <c r="T3064" s="1" t="s">
        <v>4916</v>
      </c>
      <c r="U3064">
        <v>3500</v>
      </c>
      <c r="V3064">
        <v>4000</v>
      </c>
      <c r="W3064">
        <v>3200</v>
      </c>
    </row>
    <row r="3065" spans="1:23" x14ac:dyDescent="0.25">
      <c r="A3065">
        <v>3064</v>
      </c>
      <c r="B3065" s="1" t="str">
        <f t="shared" si="188"/>
        <v>8994286130006</v>
      </c>
      <c r="C3065" t="str">
        <f t="shared" si="189"/>
        <v>TEH DANDANG HIJAU - 1PCS</v>
      </c>
      <c r="D3065" t="s">
        <v>5397</v>
      </c>
      <c r="E3065" t="s">
        <v>5398</v>
      </c>
      <c r="H3065">
        <f t="shared" si="190"/>
        <v>3200</v>
      </c>
      <c r="I3065">
        <f t="shared" si="191"/>
        <v>3500</v>
      </c>
      <c r="J3065">
        <v>0</v>
      </c>
      <c r="K3065">
        <v>0</v>
      </c>
      <c r="L3065">
        <v>0</v>
      </c>
      <c r="M3065">
        <v>1</v>
      </c>
      <c r="R3065" t="s">
        <v>5401</v>
      </c>
      <c r="S3065" t="s">
        <v>4917</v>
      </c>
      <c r="T3065" s="1" t="s">
        <v>4918</v>
      </c>
      <c r="U3065">
        <v>3500</v>
      </c>
      <c r="V3065">
        <v>4000</v>
      </c>
      <c r="W3065">
        <v>3200</v>
      </c>
    </row>
    <row r="3066" spans="1:23" x14ac:dyDescent="0.25">
      <c r="A3066">
        <v>3065</v>
      </c>
      <c r="B3066" s="1" t="str">
        <f t="shared" si="188"/>
        <v>8994286120045</v>
      </c>
      <c r="C3066" t="str">
        <f t="shared" si="189"/>
        <v>TEH DANDANG MERAH - 1PCS</v>
      </c>
      <c r="D3066" t="s">
        <v>5397</v>
      </c>
      <c r="E3066" t="s">
        <v>5398</v>
      </c>
      <c r="H3066">
        <f t="shared" si="190"/>
        <v>3200</v>
      </c>
      <c r="I3066">
        <f t="shared" si="191"/>
        <v>3500</v>
      </c>
      <c r="J3066">
        <v>0</v>
      </c>
      <c r="K3066">
        <v>0</v>
      </c>
      <c r="L3066">
        <v>0</v>
      </c>
      <c r="M3066">
        <v>1</v>
      </c>
      <c r="R3066" t="s">
        <v>5401</v>
      </c>
      <c r="S3066" t="s">
        <v>4919</v>
      </c>
      <c r="T3066" s="1" t="s">
        <v>4920</v>
      </c>
      <c r="U3066">
        <v>3500</v>
      </c>
      <c r="V3066">
        <v>4000</v>
      </c>
      <c r="W3066">
        <v>3200</v>
      </c>
    </row>
    <row r="3067" spans="1:23" x14ac:dyDescent="0.25">
      <c r="A3067">
        <v>3066</v>
      </c>
      <c r="B3067" s="1" t="str">
        <f t="shared" si="188"/>
        <v>TEH GELAS 170ML-1GLS</v>
      </c>
      <c r="C3067" t="str">
        <f t="shared" si="189"/>
        <v>TEH GELAS 170ML-1GLS</v>
      </c>
      <c r="D3067" t="s">
        <v>5397</v>
      </c>
      <c r="E3067" t="s">
        <v>5398</v>
      </c>
      <c r="H3067">
        <f t="shared" si="190"/>
        <v>771</v>
      </c>
      <c r="I3067">
        <f t="shared" si="191"/>
        <v>1000</v>
      </c>
      <c r="J3067">
        <v>0</v>
      </c>
      <c r="K3067">
        <v>0</v>
      </c>
      <c r="L3067">
        <v>0</v>
      </c>
      <c r="M3067">
        <v>1</v>
      </c>
      <c r="R3067" t="s">
        <v>5401</v>
      </c>
      <c r="S3067" t="s">
        <v>4921</v>
      </c>
      <c r="T3067" s="1" t="s">
        <v>4921</v>
      </c>
      <c r="U3067">
        <v>1000</v>
      </c>
      <c r="V3067">
        <v>1000</v>
      </c>
      <c r="W3067">
        <v>771</v>
      </c>
    </row>
    <row r="3068" spans="1:23" x14ac:dyDescent="0.25">
      <c r="A3068">
        <v>3067</v>
      </c>
      <c r="B3068" s="1" t="str">
        <f t="shared" si="188"/>
        <v>TEH GELAS 170ML-24GLS/DUS</v>
      </c>
      <c r="C3068" t="str">
        <f t="shared" si="189"/>
        <v>TEH GELAS 170ML-24GLS/DUS</v>
      </c>
      <c r="D3068" t="s">
        <v>5397</v>
      </c>
      <c r="E3068" t="s">
        <v>5398</v>
      </c>
      <c r="H3068">
        <f t="shared" si="190"/>
        <v>19000</v>
      </c>
      <c r="I3068">
        <f t="shared" si="191"/>
        <v>20000</v>
      </c>
      <c r="J3068">
        <v>0</v>
      </c>
      <c r="K3068">
        <v>0</v>
      </c>
      <c r="L3068">
        <v>0</v>
      </c>
      <c r="M3068">
        <v>1</v>
      </c>
      <c r="R3068" t="s">
        <v>5401</v>
      </c>
      <c r="S3068" t="s">
        <v>4922</v>
      </c>
      <c r="T3068" s="1" t="s">
        <v>4922</v>
      </c>
      <c r="U3068">
        <v>20000</v>
      </c>
      <c r="V3068">
        <v>20000</v>
      </c>
      <c r="W3068">
        <v>19000</v>
      </c>
    </row>
    <row r="3069" spans="1:23" x14ac:dyDescent="0.25">
      <c r="A3069">
        <v>3068</v>
      </c>
      <c r="B3069" s="1" t="str">
        <f t="shared" si="188"/>
        <v>8992829888827</v>
      </c>
      <c r="C3069" t="str">
        <f t="shared" si="189"/>
        <v>TEH GOALPARA 100GR-1BKS</v>
      </c>
      <c r="D3069" t="s">
        <v>5397</v>
      </c>
      <c r="E3069" t="s">
        <v>5398</v>
      </c>
      <c r="H3069">
        <f t="shared" si="190"/>
        <v>5000</v>
      </c>
      <c r="I3069">
        <f t="shared" si="191"/>
        <v>6000</v>
      </c>
      <c r="J3069">
        <v>0</v>
      </c>
      <c r="K3069">
        <v>0</v>
      </c>
      <c r="L3069">
        <v>0</v>
      </c>
      <c r="M3069">
        <v>1</v>
      </c>
      <c r="R3069" t="s">
        <v>5401</v>
      </c>
      <c r="S3069" t="s">
        <v>4923</v>
      </c>
      <c r="T3069" s="1" t="s">
        <v>4924</v>
      </c>
      <c r="U3069">
        <v>6000</v>
      </c>
      <c r="V3069">
        <v>6000</v>
      </c>
      <c r="W3069">
        <v>5000</v>
      </c>
    </row>
    <row r="3070" spans="1:23" x14ac:dyDescent="0.25">
      <c r="A3070">
        <v>3069</v>
      </c>
      <c r="B3070" s="1" t="str">
        <f t="shared" si="188"/>
        <v>8992829888896</v>
      </c>
      <c r="C3070" t="str">
        <f t="shared" si="189"/>
        <v>TEH GOALPARA 250GR-1BKS</v>
      </c>
      <c r="D3070" t="s">
        <v>5397</v>
      </c>
      <c r="E3070" t="s">
        <v>5398</v>
      </c>
      <c r="H3070">
        <f t="shared" si="190"/>
        <v>11750</v>
      </c>
      <c r="I3070">
        <f t="shared" si="191"/>
        <v>12500</v>
      </c>
      <c r="J3070">
        <v>0</v>
      </c>
      <c r="K3070">
        <v>0</v>
      </c>
      <c r="L3070">
        <v>0</v>
      </c>
      <c r="M3070">
        <v>1</v>
      </c>
      <c r="R3070" t="s">
        <v>5401</v>
      </c>
      <c r="S3070" t="s">
        <v>4925</v>
      </c>
      <c r="T3070" s="1" t="s">
        <v>4926</v>
      </c>
      <c r="U3070">
        <v>12500</v>
      </c>
      <c r="V3070">
        <v>12500</v>
      </c>
      <c r="W3070">
        <v>11750</v>
      </c>
    </row>
    <row r="3071" spans="1:23" x14ac:dyDescent="0.25">
      <c r="A3071">
        <v>3070</v>
      </c>
      <c r="B3071" s="1" t="str">
        <f t="shared" si="188"/>
        <v>8992829888889</v>
      </c>
      <c r="C3071" t="str">
        <f t="shared" si="189"/>
        <v>TEH GOALPARA 45GR-1KTK</v>
      </c>
      <c r="D3071" t="s">
        <v>5397</v>
      </c>
      <c r="E3071" t="s">
        <v>5398</v>
      </c>
      <c r="H3071">
        <f t="shared" si="190"/>
        <v>4893</v>
      </c>
      <c r="I3071">
        <f t="shared" si="191"/>
        <v>5500</v>
      </c>
      <c r="J3071">
        <v>0</v>
      </c>
      <c r="K3071">
        <v>0</v>
      </c>
      <c r="L3071">
        <v>0</v>
      </c>
      <c r="M3071">
        <v>1</v>
      </c>
      <c r="R3071" t="s">
        <v>5401</v>
      </c>
      <c r="S3071" t="s">
        <v>4927</v>
      </c>
      <c r="T3071" s="1" t="s">
        <v>4928</v>
      </c>
      <c r="U3071">
        <v>5500</v>
      </c>
      <c r="V3071">
        <v>5500</v>
      </c>
      <c r="W3071">
        <v>4893</v>
      </c>
    </row>
    <row r="3072" spans="1:23" x14ac:dyDescent="0.25">
      <c r="A3072">
        <v>3071</v>
      </c>
      <c r="B3072" s="1" t="str">
        <f t="shared" si="188"/>
        <v>8992829888810</v>
      </c>
      <c r="C3072" t="str">
        <f t="shared" si="189"/>
        <v>TEH GOALPARA 50GR-1BKS</v>
      </c>
      <c r="D3072" t="s">
        <v>5397</v>
      </c>
      <c r="E3072" t="s">
        <v>5398</v>
      </c>
      <c r="H3072">
        <f t="shared" si="190"/>
        <v>2650</v>
      </c>
      <c r="I3072">
        <f t="shared" si="191"/>
        <v>3000</v>
      </c>
      <c r="J3072">
        <v>0</v>
      </c>
      <c r="K3072">
        <v>0</v>
      </c>
      <c r="L3072">
        <v>0</v>
      </c>
      <c r="M3072">
        <v>1</v>
      </c>
      <c r="R3072" t="s">
        <v>5401</v>
      </c>
      <c r="S3072" t="s">
        <v>4929</v>
      </c>
      <c r="T3072" s="1" t="s">
        <v>4930</v>
      </c>
      <c r="U3072">
        <v>3000</v>
      </c>
      <c r="V3072">
        <v>3000</v>
      </c>
      <c r="W3072">
        <v>2650</v>
      </c>
    </row>
    <row r="3073" spans="1:23" x14ac:dyDescent="0.25">
      <c r="A3073">
        <v>3072</v>
      </c>
      <c r="B3073" s="1" t="str">
        <f t="shared" si="188"/>
        <v>TEH HIJAU-24GLS/DUS</v>
      </c>
      <c r="C3073" t="str">
        <f t="shared" si="189"/>
        <v>TEH HIJAU-24GLS/DUS</v>
      </c>
      <c r="D3073" t="s">
        <v>5397</v>
      </c>
      <c r="E3073" t="s">
        <v>5398</v>
      </c>
      <c r="H3073">
        <f t="shared" si="190"/>
        <v>19000</v>
      </c>
      <c r="I3073">
        <f t="shared" si="191"/>
        <v>20000</v>
      </c>
      <c r="J3073">
        <v>0</v>
      </c>
      <c r="K3073">
        <v>0</v>
      </c>
      <c r="L3073">
        <v>0</v>
      </c>
      <c r="M3073">
        <v>1</v>
      </c>
      <c r="R3073" t="s">
        <v>5401</v>
      </c>
      <c r="S3073" t="s">
        <v>4931</v>
      </c>
      <c r="T3073" s="1" t="s">
        <v>4931</v>
      </c>
      <c r="U3073">
        <v>20000</v>
      </c>
      <c r="V3073">
        <v>20000</v>
      </c>
      <c r="W3073">
        <v>19000</v>
      </c>
    </row>
    <row r="3074" spans="1:23" x14ac:dyDescent="0.25">
      <c r="A3074">
        <v>3073</v>
      </c>
      <c r="B3074" s="1" t="str">
        <f t="shared" ref="B3074:B3137" si="192">T3074</f>
        <v>8996006320117</v>
      </c>
      <c r="C3074" t="str">
        <f t="shared" ref="C3074:C3137" si="193">S3074</f>
        <v>TEH KOTAK SOSRO 200ML-1KTK</v>
      </c>
      <c r="D3074" t="s">
        <v>5397</v>
      </c>
      <c r="E3074" t="s">
        <v>5398</v>
      </c>
      <c r="H3074">
        <f t="shared" ref="H3074:H3137" si="194">W3074</f>
        <v>2166</v>
      </c>
      <c r="I3074">
        <f t="shared" ref="I3074:I3137" si="195">U3074</f>
        <v>2500</v>
      </c>
      <c r="J3074">
        <v>0</v>
      </c>
      <c r="K3074">
        <v>0</v>
      </c>
      <c r="L3074">
        <v>0</v>
      </c>
      <c r="M3074">
        <v>1</v>
      </c>
      <c r="R3074" t="s">
        <v>5401</v>
      </c>
      <c r="S3074" t="s">
        <v>4932</v>
      </c>
      <c r="T3074" s="1" t="s">
        <v>4933</v>
      </c>
      <c r="U3074">
        <v>2500</v>
      </c>
      <c r="V3074">
        <v>3000</v>
      </c>
      <c r="W3074">
        <v>2166</v>
      </c>
    </row>
    <row r="3075" spans="1:23" x14ac:dyDescent="0.25">
      <c r="A3075">
        <v>3074</v>
      </c>
      <c r="B3075" s="1" t="str">
        <f t="shared" si="192"/>
        <v>TEH KOTAK SOSRO 200ML-24KTK/DUS</v>
      </c>
      <c r="C3075" t="str">
        <f t="shared" si="193"/>
        <v>TEH KOTAK SOSRO 200ML-24KTK/DUS</v>
      </c>
      <c r="D3075" t="s">
        <v>5397</v>
      </c>
      <c r="E3075" t="s">
        <v>5398</v>
      </c>
      <c r="H3075">
        <f t="shared" si="194"/>
        <v>52000</v>
      </c>
      <c r="I3075">
        <f t="shared" si="195"/>
        <v>53000</v>
      </c>
      <c r="J3075">
        <v>0</v>
      </c>
      <c r="K3075">
        <v>0</v>
      </c>
      <c r="L3075">
        <v>0</v>
      </c>
      <c r="M3075">
        <v>1</v>
      </c>
      <c r="R3075" t="s">
        <v>5401</v>
      </c>
      <c r="S3075" t="s">
        <v>4934</v>
      </c>
      <c r="T3075" s="1" t="s">
        <v>4934</v>
      </c>
      <c r="U3075">
        <v>53000</v>
      </c>
      <c r="V3075">
        <v>53000</v>
      </c>
      <c r="W3075">
        <v>52000</v>
      </c>
    </row>
    <row r="3076" spans="1:23" x14ac:dyDescent="0.25">
      <c r="A3076">
        <v>3075</v>
      </c>
      <c r="B3076" s="1" t="str">
        <f t="shared" si="192"/>
        <v>8998009040061</v>
      </c>
      <c r="C3076" t="str">
        <f t="shared" si="193"/>
        <v>TEH KOTAK ULTRA 200ML MELATI-1KTK</v>
      </c>
      <c r="D3076" t="s">
        <v>5397</v>
      </c>
      <c r="E3076" t="s">
        <v>5398</v>
      </c>
      <c r="H3076">
        <f t="shared" si="194"/>
        <v>2362</v>
      </c>
      <c r="I3076">
        <f t="shared" si="195"/>
        <v>2700</v>
      </c>
      <c r="J3076">
        <v>0</v>
      </c>
      <c r="K3076">
        <v>0</v>
      </c>
      <c r="L3076">
        <v>0</v>
      </c>
      <c r="M3076">
        <v>1</v>
      </c>
      <c r="R3076" t="s">
        <v>5401</v>
      </c>
      <c r="S3076" t="s">
        <v>4935</v>
      </c>
      <c r="T3076" s="1" t="s">
        <v>4936</v>
      </c>
      <c r="U3076">
        <v>2700</v>
      </c>
      <c r="V3076">
        <v>3500</v>
      </c>
      <c r="W3076">
        <v>2362</v>
      </c>
    </row>
    <row r="3077" spans="1:23" x14ac:dyDescent="0.25">
      <c r="A3077">
        <v>3076</v>
      </c>
      <c r="B3077" s="1" t="str">
        <f t="shared" si="192"/>
        <v>TEH KOTAK ULTRA 200ML-24KTK/DUS</v>
      </c>
      <c r="C3077" t="str">
        <f t="shared" si="193"/>
        <v>TEH KOTAK ULTRA 200ML-24KTK/DUS</v>
      </c>
      <c r="D3077" t="s">
        <v>5397</v>
      </c>
      <c r="E3077" t="s">
        <v>5398</v>
      </c>
      <c r="H3077">
        <f t="shared" si="194"/>
        <v>56709</v>
      </c>
      <c r="I3077">
        <f t="shared" si="195"/>
        <v>60000</v>
      </c>
      <c r="J3077">
        <v>0</v>
      </c>
      <c r="K3077">
        <v>0</v>
      </c>
      <c r="L3077">
        <v>0</v>
      </c>
      <c r="M3077">
        <v>1</v>
      </c>
      <c r="R3077" t="s">
        <v>5401</v>
      </c>
      <c r="S3077" t="s">
        <v>4937</v>
      </c>
      <c r="T3077" s="1" t="s">
        <v>4937</v>
      </c>
      <c r="U3077">
        <v>60000</v>
      </c>
      <c r="V3077">
        <v>60000</v>
      </c>
      <c r="W3077">
        <v>56709</v>
      </c>
    </row>
    <row r="3078" spans="1:23" x14ac:dyDescent="0.25">
      <c r="A3078">
        <v>3077</v>
      </c>
      <c r="B3078" s="1" t="str">
        <f t="shared" si="192"/>
        <v>8998009040306</v>
      </c>
      <c r="C3078" t="str">
        <f t="shared" si="193"/>
        <v>TEH KOTAK ULTRA 300ML APEL-1KTK</v>
      </c>
      <c r="D3078" t="s">
        <v>5397</v>
      </c>
      <c r="E3078" t="s">
        <v>5398</v>
      </c>
      <c r="H3078">
        <f t="shared" si="194"/>
        <v>2933</v>
      </c>
      <c r="I3078">
        <f t="shared" si="195"/>
        <v>3500</v>
      </c>
      <c r="J3078">
        <v>0</v>
      </c>
      <c r="K3078">
        <v>0</v>
      </c>
      <c r="L3078">
        <v>0</v>
      </c>
      <c r="M3078">
        <v>1</v>
      </c>
      <c r="R3078" t="s">
        <v>5401</v>
      </c>
      <c r="S3078" t="s">
        <v>4938</v>
      </c>
      <c r="T3078" s="1" t="s">
        <v>4939</v>
      </c>
      <c r="U3078">
        <v>3500</v>
      </c>
      <c r="V3078">
        <v>4000</v>
      </c>
      <c r="W3078">
        <v>2933</v>
      </c>
    </row>
    <row r="3079" spans="1:23" x14ac:dyDescent="0.25">
      <c r="A3079">
        <v>3078</v>
      </c>
      <c r="B3079" s="1" t="str">
        <f t="shared" si="192"/>
        <v>8998009040290</v>
      </c>
      <c r="C3079" t="str">
        <f t="shared" si="193"/>
        <v>TEH KOTAK ULTRA 300ML BLACKCURRANT-1KTK</v>
      </c>
      <c r="D3079" t="s">
        <v>5397</v>
      </c>
      <c r="E3079" t="s">
        <v>5398</v>
      </c>
      <c r="H3079">
        <f t="shared" si="194"/>
        <v>2933</v>
      </c>
      <c r="I3079">
        <f t="shared" si="195"/>
        <v>3500</v>
      </c>
      <c r="J3079">
        <v>0</v>
      </c>
      <c r="K3079">
        <v>0</v>
      </c>
      <c r="L3079">
        <v>0</v>
      </c>
      <c r="M3079">
        <v>1</v>
      </c>
      <c r="R3079" t="s">
        <v>5401</v>
      </c>
      <c r="S3079" t="s">
        <v>4940</v>
      </c>
      <c r="T3079" s="1" t="s">
        <v>4941</v>
      </c>
      <c r="U3079">
        <v>3500</v>
      </c>
      <c r="V3079">
        <v>4000</v>
      </c>
      <c r="W3079">
        <v>2933</v>
      </c>
    </row>
    <row r="3080" spans="1:23" x14ac:dyDescent="0.25">
      <c r="A3080">
        <v>3079</v>
      </c>
      <c r="B3080" s="1" t="str">
        <f t="shared" si="192"/>
        <v>8998009040313</v>
      </c>
      <c r="C3080" t="str">
        <f t="shared" si="193"/>
        <v>TEH KOTAK ULTRA 300ML LEMON-1KTK</v>
      </c>
      <c r="D3080" t="s">
        <v>5397</v>
      </c>
      <c r="E3080" t="s">
        <v>5398</v>
      </c>
      <c r="H3080">
        <f t="shared" si="194"/>
        <v>2933</v>
      </c>
      <c r="I3080">
        <f t="shared" si="195"/>
        <v>3500</v>
      </c>
      <c r="J3080">
        <v>0</v>
      </c>
      <c r="K3080">
        <v>0</v>
      </c>
      <c r="L3080">
        <v>0</v>
      </c>
      <c r="M3080">
        <v>1</v>
      </c>
      <c r="R3080" t="s">
        <v>5401</v>
      </c>
      <c r="S3080" t="s">
        <v>4942</v>
      </c>
      <c r="T3080" s="1" t="s">
        <v>4943</v>
      </c>
      <c r="U3080">
        <v>3500</v>
      </c>
      <c r="V3080">
        <v>4000</v>
      </c>
      <c r="W3080">
        <v>2933</v>
      </c>
    </row>
    <row r="3081" spans="1:23" x14ac:dyDescent="0.25">
      <c r="A3081">
        <v>3080</v>
      </c>
      <c r="B3081" s="1" t="str">
        <f t="shared" si="192"/>
        <v>8998009040023</v>
      </c>
      <c r="C3081" t="str">
        <f t="shared" si="193"/>
        <v>TEH KOTAK ULTRA 300ML MELATI-1KTK</v>
      </c>
      <c r="D3081" t="s">
        <v>5397</v>
      </c>
      <c r="E3081" t="s">
        <v>5398</v>
      </c>
      <c r="H3081">
        <f t="shared" si="194"/>
        <v>2933</v>
      </c>
      <c r="I3081">
        <f t="shared" si="195"/>
        <v>3500</v>
      </c>
      <c r="J3081">
        <v>0</v>
      </c>
      <c r="K3081">
        <v>0</v>
      </c>
      <c r="L3081">
        <v>0</v>
      </c>
      <c r="M3081">
        <v>1</v>
      </c>
      <c r="R3081" t="s">
        <v>5401</v>
      </c>
      <c r="S3081" t="s">
        <v>4944</v>
      </c>
      <c r="T3081" s="1" t="s">
        <v>4945</v>
      </c>
      <c r="U3081">
        <v>3500</v>
      </c>
      <c r="V3081">
        <v>4000</v>
      </c>
      <c r="W3081">
        <v>2933</v>
      </c>
    </row>
    <row r="3082" spans="1:23" x14ac:dyDescent="0.25">
      <c r="A3082">
        <v>3081</v>
      </c>
      <c r="B3082" s="1" t="str">
        <f t="shared" si="192"/>
        <v>TEH KOTAK ULTRA 300ML-24KTK/DUS</v>
      </c>
      <c r="C3082" t="str">
        <f t="shared" si="193"/>
        <v>TEH KOTAK ULTRA 300ML-24KTK/DUS</v>
      </c>
      <c r="D3082" t="s">
        <v>5397</v>
      </c>
      <c r="E3082" t="s">
        <v>5398</v>
      </c>
      <c r="H3082">
        <f t="shared" si="194"/>
        <v>70410</v>
      </c>
      <c r="I3082">
        <f t="shared" si="195"/>
        <v>73500</v>
      </c>
      <c r="J3082">
        <v>0</v>
      </c>
      <c r="K3082">
        <v>0</v>
      </c>
      <c r="L3082">
        <v>0</v>
      </c>
      <c r="M3082">
        <v>1</v>
      </c>
      <c r="R3082" t="s">
        <v>5401</v>
      </c>
      <c r="S3082" t="s">
        <v>4946</v>
      </c>
      <c r="T3082" s="1" t="s">
        <v>4946</v>
      </c>
      <c r="U3082">
        <v>73500</v>
      </c>
      <c r="V3082">
        <v>73500</v>
      </c>
      <c r="W3082">
        <v>70410</v>
      </c>
    </row>
    <row r="3083" spans="1:23" x14ac:dyDescent="0.25">
      <c r="A3083">
        <v>3082</v>
      </c>
      <c r="B3083" s="1" t="str">
        <f t="shared" si="192"/>
        <v>TEH KOTAK ULTRA 50%-6KTK</v>
      </c>
      <c r="C3083" t="str">
        <f t="shared" si="193"/>
        <v>TEH KOTAK ULTRA 50%-6KTK</v>
      </c>
      <c r="D3083" t="s">
        <v>5397</v>
      </c>
      <c r="E3083" t="s">
        <v>5398</v>
      </c>
      <c r="H3083">
        <f t="shared" si="194"/>
        <v>16254</v>
      </c>
      <c r="I3083">
        <f t="shared" si="195"/>
        <v>18000</v>
      </c>
      <c r="J3083">
        <v>0</v>
      </c>
      <c r="K3083">
        <v>0</v>
      </c>
      <c r="L3083">
        <v>0</v>
      </c>
      <c r="M3083">
        <v>1</v>
      </c>
      <c r="R3083" t="s">
        <v>5401</v>
      </c>
      <c r="S3083" t="s">
        <v>4947</v>
      </c>
      <c r="T3083" s="1" t="s">
        <v>4947</v>
      </c>
      <c r="U3083">
        <v>18000</v>
      </c>
      <c r="V3083">
        <v>18000</v>
      </c>
      <c r="W3083">
        <v>16254</v>
      </c>
    </row>
    <row r="3084" spans="1:23" x14ac:dyDescent="0.25">
      <c r="A3084">
        <v>3083</v>
      </c>
      <c r="B3084" s="1" t="str">
        <f t="shared" si="192"/>
        <v>8886007811113</v>
      </c>
      <c r="C3084" t="str">
        <f t="shared" si="193"/>
        <v>TEH POCI BESAR-1KTK</v>
      </c>
      <c r="D3084" t="s">
        <v>5397</v>
      </c>
      <c r="E3084" t="s">
        <v>5398</v>
      </c>
      <c r="H3084">
        <f t="shared" si="194"/>
        <v>4700</v>
      </c>
      <c r="I3084">
        <f t="shared" si="195"/>
        <v>5500</v>
      </c>
      <c r="J3084">
        <v>0</v>
      </c>
      <c r="K3084">
        <v>0</v>
      </c>
      <c r="L3084">
        <v>0</v>
      </c>
      <c r="M3084">
        <v>1</v>
      </c>
      <c r="R3084" t="s">
        <v>5401</v>
      </c>
      <c r="S3084" t="s">
        <v>4948</v>
      </c>
      <c r="T3084" s="1" t="s">
        <v>4949</v>
      </c>
      <c r="U3084">
        <v>5500</v>
      </c>
      <c r="V3084">
        <v>5500</v>
      </c>
      <c r="W3084">
        <v>4700</v>
      </c>
    </row>
    <row r="3085" spans="1:23" x14ac:dyDescent="0.25">
      <c r="A3085">
        <v>3084</v>
      </c>
      <c r="B3085" s="1" t="str">
        <f t="shared" si="192"/>
        <v>TEH POCI BESAR-5KTK/PACK</v>
      </c>
      <c r="C3085" t="str">
        <f t="shared" si="193"/>
        <v>TEH POCI BESAR-5KTK/PACK</v>
      </c>
      <c r="D3085" t="s">
        <v>5397</v>
      </c>
      <c r="E3085" t="s">
        <v>5398</v>
      </c>
      <c r="H3085">
        <f t="shared" si="194"/>
        <v>23500</v>
      </c>
      <c r="I3085">
        <f t="shared" si="195"/>
        <v>25000</v>
      </c>
      <c r="J3085">
        <v>0</v>
      </c>
      <c r="K3085">
        <v>0</v>
      </c>
      <c r="L3085">
        <v>0</v>
      </c>
      <c r="M3085">
        <v>1</v>
      </c>
      <c r="R3085" t="s">
        <v>5401</v>
      </c>
      <c r="S3085" t="s">
        <v>4950</v>
      </c>
      <c r="T3085" s="1" t="s">
        <v>4950</v>
      </c>
      <c r="U3085">
        <v>25000</v>
      </c>
      <c r="V3085">
        <v>25000</v>
      </c>
      <c r="W3085">
        <v>23500</v>
      </c>
    </row>
    <row r="3086" spans="1:23" x14ac:dyDescent="0.25">
      <c r="A3086">
        <v>3085</v>
      </c>
      <c r="B3086" s="1" t="str">
        <f t="shared" si="192"/>
        <v>TEH POCI KECIL 50GR-10KTK/PACK</v>
      </c>
      <c r="C3086" t="str">
        <f t="shared" si="193"/>
        <v>TEH POCI KECIL 50GR-10KTK/PACK</v>
      </c>
      <c r="D3086" t="s">
        <v>5397</v>
      </c>
      <c r="E3086" t="s">
        <v>5398</v>
      </c>
      <c r="H3086">
        <f t="shared" si="194"/>
        <v>25500</v>
      </c>
      <c r="I3086">
        <f t="shared" si="195"/>
        <v>27000</v>
      </c>
      <c r="J3086">
        <v>0</v>
      </c>
      <c r="K3086">
        <v>0</v>
      </c>
      <c r="L3086">
        <v>0</v>
      </c>
      <c r="M3086">
        <v>1</v>
      </c>
      <c r="R3086" t="s">
        <v>5401</v>
      </c>
      <c r="S3086" t="s">
        <v>4951</v>
      </c>
      <c r="T3086" s="1" t="s">
        <v>4951</v>
      </c>
      <c r="U3086">
        <v>27000</v>
      </c>
      <c r="V3086">
        <v>27000</v>
      </c>
      <c r="W3086">
        <v>25500</v>
      </c>
    </row>
    <row r="3087" spans="1:23" x14ac:dyDescent="0.25">
      <c r="A3087">
        <v>3086</v>
      </c>
      <c r="B3087" s="1" t="str">
        <f t="shared" si="192"/>
        <v>8886007811489</v>
      </c>
      <c r="C3087" t="str">
        <f t="shared" si="193"/>
        <v>TEH POCI KECIL 50GR-1KTK</v>
      </c>
      <c r="D3087" t="s">
        <v>5397</v>
      </c>
      <c r="E3087" t="s">
        <v>5398</v>
      </c>
      <c r="H3087">
        <f t="shared" si="194"/>
        <v>2500</v>
      </c>
      <c r="I3087">
        <f t="shared" si="195"/>
        <v>2800</v>
      </c>
      <c r="J3087">
        <v>0</v>
      </c>
      <c r="K3087">
        <v>0</v>
      </c>
      <c r="L3087">
        <v>0</v>
      </c>
      <c r="M3087">
        <v>1</v>
      </c>
      <c r="R3087" t="s">
        <v>5401</v>
      </c>
      <c r="S3087" t="s">
        <v>4952</v>
      </c>
      <c r="T3087" s="1" t="s">
        <v>4953</v>
      </c>
      <c r="U3087">
        <v>2800</v>
      </c>
      <c r="V3087">
        <v>3000</v>
      </c>
      <c r="W3087">
        <v>2500</v>
      </c>
    </row>
    <row r="3088" spans="1:23" x14ac:dyDescent="0.25">
      <c r="A3088">
        <v>3087</v>
      </c>
      <c r="B3088" s="1" t="str">
        <f t="shared" si="192"/>
        <v>8996001600146</v>
      </c>
      <c r="C3088" t="str">
        <f t="shared" si="193"/>
        <v>TEH PUCUK KECIL 350ML-1BTL</v>
      </c>
      <c r="D3088" t="s">
        <v>5397</v>
      </c>
      <c r="E3088" t="s">
        <v>5398</v>
      </c>
      <c r="H3088">
        <f t="shared" si="194"/>
        <v>2500</v>
      </c>
      <c r="I3088">
        <f t="shared" si="195"/>
        <v>2700</v>
      </c>
      <c r="J3088">
        <v>0</v>
      </c>
      <c r="K3088">
        <v>0</v>
      </c>
      <c r="L3088">
        <v>0</v>
      </c>
      <c r="M3088">
        <v>1</v>
      </c>
      <c r="R3088" t="s">
        <v>5401</v>
      </c>
      <c r="S3088" t="s">
        <v>4954</v>
      </c>
      <c r="T3088" s="1" t="s">
        <v>4955</v>
      </c>
      <c r="U3088">
        <v>2700</v>
      </c>
      <c r="V3088">
        <v>3500</v>
      </c>
      <c r="W3088">
        <v>2500</v>
      </c>
    </row>
    <row r="3089" spans="1:23" x14ac:dyDescent="0.25">
      <c r="A3089">
        <v>3088</v>
      </c>
      <c r="B3089" s="1" t="str">
        <f t="shared" si="192"/>
        <v>TEH PUCUK KECIL 350ML-24BTL/DUS</v>
      </c>
      <c r="C3089" t="str">
        <f t="shared" si="193"/>
        <v>TEH PUCUK KECIL 350ML-24BTL/DUS</v>
      </c>
      <c r="D3089" t="s">
        <v>5397</v>
      </c>
      <c r="E3089" t="s">
        <v>5398</v>
      </c>
      <c r="H3089">
        <f t="shared" si="194"/>
        <v>60000</v>
      </c>
      <c r="I3089">
        <f t="shared" si="195"/>
        <v>62000</v>
      </c>
      <c r="J3089">
        <v>0</v>
      </c>
      <c r="K3089">
        <v>0</v>
      </c>
      <c r="L3089">
        <v>0</v>
      </c>
      <c r="M3089">
        <v>1</v>
      </c>
      <c r="R3089" t="s">
        <v>5401</v>
      </c>
      <c r="S3089" t="s">
        <v>4956</v>
      </c>
      <c r="T3089" s="1" t="s">
        <v>4956</v>
      </c>
      <c r="U3089">
        <v>62000</v>
      </c>
      <c r="V3089">
        <v>62000</v>
      </c>
      <c r="W3089">
        <v>60000</v>
      </c>
    </row>
    <row r="3090" spans="1:23" x14ac:dyDescent="0.25">
      <c r="A3090">
        <v>3089</v>
      </c>
      <c r="B3090" s="1" t="str">
        <f t="shared" si="192"/>
        <v>TEH RIO -1DUS/24 CUP</v>
      </c>
      <c r="C3090" t="str">
        <f t="shared" si="193"/>
        <v>TEH RIO -1DUS/24 CUP</v>
      </c>
      <c r="D3090" t="s">
        <v>5397</v>
      </c>
      <c r="E3090" t="s">
        <v>5398</v>
      </c>
      <c r="H3090">
        <f t="shared" si="194"/>
        <v>19300</v>
      </c>
      <c r="I3090">
        <f t="shared" si="195"/>
        <v>20000</v>
      </c>
      <c r="J3090">
        <v>0</v>
      </c>
      <c r="K3090">
        <v>0</v>
      </c>
      <c r="L3090">
        <v>0</v>
      </c>
      <c r="M3090">
        <v>1</v>
      </c>
      <c r="R3090" t="s">
        <v>5401</v>
      </c>
      <c r="S3090" t="s">
        <v>4957</v>
      </c>
      <c r="T3090" s="1" t="s">
        <v>4957</v>
      </c>
      <c r="U3090">
        <v>20000</v>
      </c>
      <c r="V3090">
        <v>20000</v>
      </c>
      <c r="W3090">
        <v>19300</v>
      </c>
    </row>
    <row r="3091" spans="1:23" x14ac:dyDescent="0.25">
      <c r="A3091">
        <v>3090</v>
      </c>
      <c r="B3091" s="1" t="str">
        <f t="shared" si="192"/>
        <v>8999999195649</v>
      </c>
      <c r="C3091" t="str">
        <f t="shared" si="193"/>
        <v>TEH SARIWANGI KOTAK-1KTK</v>
      </c>
      <c r="D3091" t="s">
        <v>5397</v>
      </c>
      <c r="E3091" t="s">
        <v>5398</v>
      </c>
      <c r="H3091">
        <f t="shared" si="194"/>
        <v>4937</v>
      </c>
      <c r="I3091">
        <f t="shared" si="195"/>
        <v>5500</v>
      </c>
      <c r="J3091">
        <v>0</v>
      </c>
      <c r="K3091">
        <v>0</v>
      </c>
      <c r="L3091">
        <v>0</v>
      </c>
      <c r="M3091">
        <v>1</v>
      </c>
      <c r="R3091" t="s">
        <v>5401</v>
      </c>
      <c r="S3091" t="s">
        <v>4958</v>
      </c>
      <c r="T3091" s="1" t="s">
        <v>4959</v>
      </c>
      <c r="U3091">
        <v>5500</v>
      </c>
      <c r="V3091">
        <v>5500</v>
      </c>
      <c r="W3091">
        <v>4937</v>
      </c>
    </row>
    <row r="3092" spans="1:23" x14ac:dyDescent="0.25">
      <c r="A3092">
        <v>3091</v>
      </c>
      <c r="B3092" s="1" t="str">
        <f t="shared" si="192"/>
        <v>TEH SARIWANGI KOTAK-48KTK/PACK</v>
      </c>
      <c r="C3092" t="str">
        <f t="shared" si="193"/>
        <v>TEH SARIWANGI KOTAK-48KTK/PACK</v>
      </c>
      <c r="D3092" t="s">
        <v>5397</v>
      </c>
      <c r="E3092" t="s">
        <v>5398</v>
      </c>
      <c r="H3092">
        <f t="shared" si="194"/>
        <v>237000</v>
      </c>
      <c r="I3092">
        <f t="shared" si="195"/>
        <v>243000</v>
      </c>
      <c r="J3092">
        <v>0</v>
      </c>
      <c r="K3092">
        <v>0</v>
      </c>
      <c r="L3092">
        <v>0</v>
      </c>
      <c r="M3092">
        <v>1</v>
      </c>
      <c r="R3092" t="s">
        <v>5401</v>
      </c>
      <c r="S3092" t="s">
        <v>4960</v>
      </c>
      <c r="T3092" s="1" t="s">
        <v>4960</v>
      </c>
      <c r="U3092">
        <v>243000</v>
      </c>
      <c r="V3092">
        <v>243000</v>
      </c>
      <c r="W3092">
        <v>237000</v>
      </c>
    </row>
    <row r="3093" spans="1:23" x14ac:dyDescent="0.25">
      <c r="A3093">
        <v>3092</v>
      </c>
      <c r="B3093" s="1" t="str">
        <f t="shared" si="192"/>
        <v>8999999540333</v>
      </c>
      <c r="C3093" t="str">
        <f t="shared" si="193"/>
        <v>TEH SARIWANGI RENCENG-1RTG</v>
      </c>
      <c r="D3093" t="s">
        <v>5397</v>
      </c>
      <c r="E3093" t="s">
        <v>5398</v>
      </c>
      <c r="H3093">
        <f t="shared" si="194"/>
        <v>4478</v>
      </c>
      <c r="I3093">
        <f t="shared" si="195"/>
        <v>5000</v>
      </c>
      <c r="J3093">
        <v>0</v>
      </c>
      <c r="K3093">
        <v>0</v>
      </c>
      <c r="L3093">
        <v>0</v>
      </c>
      <c r="M3093">
        <v>1</v>
      </c>
      <c r="R3093" t="s">
        <v>5401</v>
      </c>
      <c r="S3093" t="s">
        <v>4961</v>
      </c>
      <c r="T3093" s="1" t="s">
        <v>4962</v>
      </c>
      <c r="U3093">
        <v>5000</v>
      </c>
      <c r="V3093">
        <v>5000</v>
      </c>
      <c r="W3093">
        <v>4478</v>
      </c>
    </row>
    <row r="3094" spans="1:23" x14ac:dyDescent="0.25">
      <c r="A3094">
        <v>3093</v>
      </c>
      <c r="B3094" s="1" t="str">
        <f t="shared" si="192"/>
        <v>TEH SISRI-12RTG/PACK</v>
      </c>
      <c r="C3094" t="str">
        <f t="shared" si="193"/>
        <v>TEH SISRI-12RTG/PACK</v>
      </c>
      <c r="D3094" t="s">
        <v>5397</v>
      </c>
      <c r="E3094" t="s">
        <v>5398</v>
      </c>
      <c r="H3094">
        <f t="shared" si="194"/>
        <v>32166</v>
      </c>
      <c r="I3094">
        <f t="shared" si="195"/>
        <v>34000</v>
      </c>
      <c r="J3094">
        <v>0</v>
      </c>
      <c r="K3094">
        <v>0</v>
      </c>
      <c r="L3094">
        <v>0</v>
      </c>
      <c r="M3094">
        <v>1</v>
      </c>
      <c r="R3094" t="s">
        <v>5401</v>
      </c>
      <c r="S3094" t="s">
        <v>4963</v>
      </c>
      <c r="T3094" s="1" t="s">
        <v>4963</v>
      </c>
      <c r="U3094">
        <v>34000</v>
      </c>
      <c r="V3094">
        <v>34000</v>
      </c>
      <c r="W3094">
        <v>32166</v>
      </c>
    </row>
    <row r="3095" spans="1:23" x14ac:dyDescent="0.25">
      <c r="A3095">
        <v>3094</v>
      </c>
      <c r="B3095" s="1" t="str">
        <f t="shared" si="192"/>
        <v>8992933108118</v>
      </c>
      <c r="C3095" t="str">
        <f t="shared" si="193"/>
        <v>TEH SISRI-1RTG</v>
      </c>
      <c r="D3095" t="s">
        <v>5397</v>
      </c>
      <c r="E3095" t="s">
        <v>5398</v>
      </c>
      <c r="H3095">
        <f t="shared" si="194"/>
        <v>3000</v>
      </c>
      <c r="I3095">
        <f t="shared" si="195"/>
        <v>3500</v>
      </c>
      <c r="J3095">
        <v>0</v>
      </c>
      <c r="K3095">
        <v>0</v>
      </c>
      <c r="L3095">
        <v>0</v>
      </c>
      <c r="M3095">
        <v>1</v>
      </c>
      <c r="R3095" t="s">
        <v>5401</v>
      </c>
      <c r="S3095" t="s">
        <v>4964</v>
      </c>
      <c r="T3095" s="1" t="s">
        <v>4965</v>
      </c>
      <c r="U3095">
        <v>3500</v>
      </c>
      <c r="V3095">
        <v>3500</v>
      </c>
      <c r="W3095">
        <v>3000</v>
      </c>
    </row>
    <row r="3096" spans="1:23" x14ac:dyDescent="0.25">
      <c r="A3096">
        <v>3095</v>
      </c>
      <c r="B3096" s="1" t="str">
        <f t="shared" si="192"/>
        <v>TEH SISRI-6PACK/DUS</v>
      </c>
      <c r="C3096" t="str">
        <f t="shared" si="193"/>
        <v>TEH SISRI-6PACK/DUS</v>
      </c>
      <c r="D3096" t="s">
        <v>5397</v>
      </c>
      <c r="E3096" t="s">
        <v>5398</v>
      </c>
      <c r="H3096">
        <f t="shared" si="194"/>
        <v>200500</v>
      </c>
      <c r="I3096">
        <f t="shared" si="195"/>
        <v>205000</v>
      </c>
      <c r="J3096">
        <v>0</v>
      </c>
      <c r="K3096">
        <v>0</v>
      </c>
      <c r="L3096">
        <v>0</v>
      </c>
      <c r="M3096">
        <v>1</v>
      </c>
      <c r="R3096" t="s">
        <v>5401</v>
      </c>
      <c r="S3096" t="s">
        <v>4966</v>
      </c>
      <c r="T3096" s="1" t="s">
        <v>4966</v>
      </c>
      <c r="U3096">
        <v>205000</v>
      </c>
      <c r="V3096">
        <v>205000</v>
      </c>
      <c r="W3096">
        <v>200500</v>
      </c>
    </row>
    <row r="3097" spans="1:23" x14ac:dyDescent="0.25">
      <c r="A3097">
        <v>3096</v>
      </c>
      <c r="B3097" s="1" t="str">
        <f t="shared" si="192"/>
        <v>TEH SOSRO CELUP-5BKS/RTG</v>
      </c>
      <c r="C3097" t="str">
        <f t="shared" si="193"/>
        <v>TEH SOSRO CELUP-5BKS/RTG</v>
      </c>
      <c r="D3097" t="s">
        <v>5397</v>
      </c>
      <c r="E3097" t="s">
        <v>5398</v>
      </c>
      <c r="H3097">
        <f t="shared" si="194"/>
        <v>6000</v>
      </c>
      <c r="I3097">
        <f t="shared" si="195"/>
        <v>5000</v>
      </c>
      <c r="J3097">
        <v>0</v>
      </c>
      <c r="K3097">
        <v>0</v>
      </c>
      <c r="L3097">
        <v>0</v>
      </c>
      <c r="M3097">
        <v>1</v>
      </c>
      <c r="R3097" t="s">
        <v>5401</v>
      </c>
      <c r="S3097" t="s">
        <v>4967</v>
      </c>
      <c r="T3097" s="1" t="s">
        <v>4967</v>
      </c>
      <c r="U3097">
        <v>5000</v>
      </c>
      <c r="V3097">
        <v>6000</v>
      </c>
      <c r="W3097">
        <v>6000</v>
      </c>
    </row>
    <row r="3098" spans="1:23" x14ac:dyDescent="0.25">
      <c r="A3098">
        <v>3097</v>
      </c>
      <c r="B3098" s="1" t="str">
        <f t="shared" si="192"/>
        <v>TELUR-1/2KRAT</v>
      </c>
      <c r="C3098" t="str">
        <f t="shared" si="193"/>
        <v>TELUR-1/2KRAT</v>
      </c>
      <c r="D3098" t="s">
        <v>5397</v>
      </c>
      <c r="E3098" t="s">
        <v>5398</v>
      </c>
      <c r="H3098">
        <f t="shared" si="194"/>
        <v>25500</v>
      </c>
      <c r="I3098">
        <f t="shared" si="195"/>
        <v>26000</v>
      </c>
      <c r="J3098">
        <v>0</v>
      </c>
      <c r="K3098">
        <v>0</v>
      </c>
      <c r="L3098">
        <v>0</v>
      </c>
      <c r="M3098">
        <v>1</v>
      </c>
      <c r="R3098" t="s">
        <v>5401</v>
      </c>
      <c r="S3098" t="s">
        <v>4968</v>
      </c>
      <c r="T3098" s="1" t="s">
        <v>4968</v>
      </c>
      <c r="U3098">
        <v>26000</v>
      </c>
      <c r="V3098">
        <v>26000</v>
      </c>
      <c r="W3098">
        <v>25500</v>
      </c>
    </row>
    <row r="3099" spans="1:23" x14ac:dyDescent="0.25">
      <c r="A3099">
        <v>3098</v>
      </c>
      <c r="B3099" s="1" t="str">
        <f t="shared" si="192"/>
        <v>TELUR-1BTR</v>
      </c>
      <c r="C3099" t="str">
        <f t="shared" si="193"/>
        <v>TELUR-1BTR</v>
      </c>
      <c r="D3099" t="s">
        <v>5397</v>
      </c>
      <c r="E3099" t="s">
        <v>5398</v>
      </c>
      <c r="H3099">
        <f t="shared" si="194"/>
        <v>1600</v>
      </c>
      <c r="I3099">
        <f t="shared" si="195"/>
        <v>2000</v>
      </c>
      <c r="J3099">
        <v>0</v>
      </c>
      <c r="K3099">
        <v>0</v>
      </c>
      <c r="L3099">
        <v>0</v>
      </c>
      <c r="M3099">
        <v>1</v>
      </c>
      <c r="R3099" t="s">
        <v>5401</v>
      </c>
      <c r="S3099" t="s">
        <v>4969</v>
      </c>
      <c r="T3099" s="1" t="s">
        <v>4969</v>
      </c>
      <c r="U3099">
        <v>2000</v>
      </c>
      <c r="V3099">
        <v>2000</v>
      </c>
      <c r="W3099">
        <v>1600</v>
      </c>
    </row>
    <row r="3100" spans="1:23" x14ac:dyDescent="0.25">
      <c r="A3100">
        <v>3099</v>
      </c>
      <c r="B3100" s="1" t="str">
        <f t="shared" si="192"/>
        <v>TELUR-1KRAT</v>
      </c>
      <c r="C3100" t="str">
        <f t="shared" si="193"/>
        <v>TELUR-1KRAT</v>
      </c>
      <c r="D3100" t="s">
        <v>5397</v>
      </c>
      <c r="E3100" t="s">
        <v>5398</v>
      </c>
      <c r="H3100">
        <f t="shared" si="194"/>
        <v>48000</v>
      </c>
      <c r="I3100">
        <f t="shared" si="195"/>
        <v>51000</v>
      </c>
      <c r="J3100">
        <v>0</v>
      </c>
      <c r="K3100">
        <v>0</v>
      </c>
      <c r="L3100">
        <v>0</v>
      </c>
      <c r="M3100">
        <v>1</v>
      </c>
      <c r="R3100" t="s">
        <v>5401</v>
      </c>
      <c r="S3100" t="s">
        <v>4970</v>
      </c>
      <c r="T3100" s="1" t="s">
        <v>4970</v>
      </c>
      <c r="U3100">
        <v>51000</v>
      </c>
      <c r="V3100">
        <v>51000</v>
      </c>
      <c r="W3100">
        <v>48000</v>
      </c>
    </row>
    <row r="3101" spans="1:23" x14ac:dyDescent="0.25">
      <c r="A3101">
        <v>3100</v>
      </c>
      <c r="B3101" s="1" t="str">
        <f t="shared" si="192"/>
        <v>8993093115008</v>
      </c>
      <c r="C3101" t="str">
        <f t="shared" si="193"/>
        <v>TEPUNG BERAS ROSE BRAND-1BKS</v>
      </c>
      <c r="D3101" t="s">
        <v>5397</v>
      </c>
      <c r="E3101" t="s">
        <v>5398</v>
      </c>
      <c r="H3101">
        <f t="shared" si="194"/>
        <v>6450</v>
      </c>
      <c r="I3101">
        <f t="shared" si="195"/>
        <v>7000</v>
      </c>
      <c r="J3101">
        <v>0</v>
      </c>
      <c r="K3101">
        <v>0</v>
      </c>
      <c r="L3101">
        <v>0</v>
      </c>
      <c r="M3101">
        <v>1</v>
      </c>
      <c r="R3101" t="s">
        <v>5401</v>
      </c>
      <c r="S3101" t="s">
        <v>4971</v>
      </c>
      <c r="T3101" s="1" t="s">
        <v>4972</v>
      </c>
      <c r="U3101">
        <v>7000</v>
      </c>
      <c r="V3101">
        <v>7000</v>
      </c>
      <c r="W3101">
        <v>6450</v>
      </c>
    </row>
    <row r="3102" spans="1:23" x14ac:dyDescent="0.25">
      <c r="A3102">
        <v>3101</v>
      </c>
      <c r="B3102" s="1" t="str">
        <f t="shared" si="192"/>
        <v>TEPUNG BERAS ROSE BRAND-20BKS/DUS</v>
      </c>
      <c r="C3102" t="str">
        <f t="shared" si="193"/>
        <v>TEPUNG BERAS ROSE BRAND-20BKS/DUS</v>
      </c>
      <c r="D3102" t="s">
        <v>5397</v>
      </c>
      <c r="E3102" t="s">
        <v>5398</v>
      </c>
      <c r="H3102">
        <f t="shared" si="194"/>
        <v>129000</v>
      </c>
      <c r="I3102">
        <f t="shared" si="195"/>
        <v>131000</v>
      </c>
      <c r="J3102">
        <v>0</v>
      </c>
      <c r="K3102">
        <v>0</v>
      </c>
      <c r="L3102">
        <v>0</v>
      </c>
      <c r="M3102">
        <v>1</v>
      </c>
      <c r="R3102" t="s">
        <v>5401</v>
      </c>
      <c r="S3102" t="s">
        <v>4973</v>
      </c>
      <c r="T3102" s="1" t="s">
        <v>4973</v>
      </c>
      <c r="U3102">
        <v>131000</v>
      </c>
      <c r="V3102">
        <v>131000</v>
      </c>
      <c r="W3102">
        <v>129000</v>
      </c>
    </row>
    <row r="3103" spans="1:23" x14ac:dyDescent="0.25">
      <c r="A3103">
        <v>3102</v>
      </c>
      <c r="B3103" s="1" t="str">
        <f t="shared" si="192"/>
        <v>8714700524002</v>
      </c>
      <c r="C3103" t="str">
        <f t="shared" si="193"/>
        <v>TEPUNG JAGUNG MAIZENA-1KTK</v>
      </c>
      <c r="D3103" t="s">
        <v>5397</v>
      </c>
      <c r="E3103" t="s">
        <v>5398</v>
      </c>
      <c r="H3103">
        <f t="shared" si="194"/>
        <v>5000</v>
      </c>
      <c r="I3103">
        <f t="shared" si="195"/>
        <v>6500</v>
      </c>
      <c r="J3103">
        <v>0</v>
      </c>
      <c r="K3103">
        <v>0</v>
      </c>
      <c r="L3103">
        <v>0</v>
      </c>
      <c r="M3103">
        <v>1</v>
      </c>
      <c r="R3103" t="s">
        <v>5401</v>
      </c>
      <c r="S3103" t="s">
        <v>4974</v>
      </c>
      <c r="T3103" s="1" t="s">
        <v>4975</v>
      </c>
      <c r="U3103">
        <v>6500</v>
      </c>
      <c r="V3103">
        <v>6500</v>
      </c>
      <c r="W3103">
        <v>5000</v>
      </c>
    </row>
    <row r="3104" spans="1:23" x14ac:dyDescent="0.25">
      <c r="A3104">
        <v>3103</v>
      </c>
      <c r="B3104" s="1" t="str">
        <f t="shared" si="192"/>
        <v>8993093664605</v>
      </c>
      <c r="C3104" t="str">
        <f t="shared" si="193"/>
        <v>TEPUNG KANJI ROSE BRAND 500GR-1PCS</v>
      </c>
      <c r="D3104" t="s">
        <v>5397</v>
      </c>
      <c r="E3104" t="s">
        <v>5398</v>
      </c>
      <c r="H3104">
        <f t="shared" si="194"/>
        <v>5250</v>
      </c>
      <c r="I3104">
        <f t="shared" si="195"/>
        <v>6000</v>
      </c>
      <c r="J3104">
        <v>0</v>
      </c>
      <c r="K3104">
        <v>0</v>
      </c>
      <c r="L3104">
        <v>0</v>
      </c>
      <c r="M3104">
        <v>1</v>
      </c>
      <c r="R3104" t="s">
        <v>5401</v>
      </c>
      <c r="S3104" t="s">
        <v>4976</v>
      </c>
      <c r="T3104" s="1" t="s">
        <v>4977</v>
      </c>
      <c r="U3104">
        <v>6000</v>
      </c>
      <c r="V3104">
        <v>6000</v>
      </c>
      <c r="W3104">
        <v>5250</v>
      </c>
    </row>
    <row r="3105" spans="1:23" x14ac:dyDescent="0.25">
      <c r="A3105">
        <v>3104</v>
      </c>
      <c r="B3105" s="1" t="str">
        <f t="shared" si="192"/>
        <v>TEPUNG KANJI ROSE BRAND 500GR-20BKS/DUS</v>
      </c>
      <c r="C3105" t="str">
        <f t="shared" si="193"/>
        <v>TEPUNG KANJI ROSE BRAND 500GR-20BKS/DUS</v>
      </c>
      <c r="D3105" t="s">
        <v>5397</v>
      </c>
      <c r="E3105" t="s">
        <v>5398</v>
      </c>
      <c r="H3105">
        <f t="shared" si="194"/>
        <v>105000</v>
      </c>
      <c r="I3105">
        <f t="shared" si="195"/>
        <v>108000</v>
      </c>
      <c r="J3105">
        <v>0</v>
      </c>
      <c r="K3105">
        <v>0</v>
      </c>
      <c r="L3105">
        <v>0</v>
      </c>
      <c r="M3105">
        <v>1</v>
      </c>
      <c r="R3105" t="s">
        <v>5401</v>
      </c>
      <c r="S3105" t="s">
        <v>4978</v>
      </c>
      <c r="T3105" s="1" t="s">
        <v>4978</v>
      </c>
      <c r="U3105">
        <v>108000</v>
      </c>
      <c r="V3105">
        <v>108000</v>
      </c>
      <c r="W3105">
        <v>105000</v>
      </c>
    </row>
    <row r="3106" spans="1:23" x14ac:dyDescent="0.25">
      <c r="A3106">
        <v>3105</v>
      </c>
      <c r="B3106" s="1" t="str">
        <f t="shared" si="192"/>
        <v>8993093135006</v>
      </c>
      <c r="C3106" t="str">
        <f t="shared" si="193"/>
        <v>TEPUNG KETAN ROSE BRAND-1PCS</v>
      </c>
      <c r="D3106" t="s">
        <v>5397</v>
      </c>
      <c r="E3106" t="s">
        <v>5398</v>
      </c>
      <c r="H3106">
        <f t="shared" si="194"/>
        <v>9500</v>
      </c>
      <c r="I3106">
        <f t="shared" si="195"/>
        <v>10000</v>
      </c>
      <c r="J3106">
        <v>0</v>
      </c>
      <c r="K3106">
        <v>0</v>
      </c>
      <c r="L3106">
        <v>0</v>
      </c>
      <c r="M3106">
        <v>1</v>
      </c>
      <c r="R3106" t="s">
        <v>5401</v>
      </c>
      <c r="S3106" t="s">
        <v>4979</v>
      </c>
      <c r="T3106" s="1" t="s">
        <v>4980</v>
      </c>
      <c r="U3106">
        <v>10000</v>
      </c>
      <c r="V3106">
        <v>10000</v>
      </c>
      <c r="W3106">
        <v>9500</v>
      </c>
    </row>
    <row r="3107" spans="1:23" x14ac:dyDescent="0.25">
      <c r="A3107">
        <v>3106</v>
      </c>
      <c r="B3107" s="1" t="str">
        <f t="shared" si="192"/>
        <v>TEPUNG KETAN ROSE BRAND-20PCS/DUS</v>
      </c>
      <c r="C3107" t="str">
        <f t="shared" si="193"/>
        <v>TEPUNG KETAN ROSE BRAND-20PCS/DUS</v>
      </c>
      <c r="D3107" t="s">
        <v>5397</v>
      </c>
      <c r="E3107" t="s">
        <v>5398</v>
      </c>
      <c r="H3107">
        <f t="shared" si="194"/>
        <v>187500</v>
      </c>
      <c r="I3107">
        <f t="shared" si="195"/>
        <v>190000</v>
      </c>
      <c r="J3107">
        <v>0</v>
      </c>
      <c r="K3107">
        <v>0</v>
      </c>
      <c r="L3107">
        <v>0</v>
      </c>
      <c r="M3107">
        <v>1</v>
      </c>
      <c r="R3107" t="s">
        <v>5401</v>
      </c>
      <c r="S3107" t="s">
        <v>4981</v>
      </c>
      <c r="T3107" s="1" t="s">
        <v>4981</v>
      </c>
      <c r="U3107">
        <v>190000</v>
      </c>
      <c r="V3107">
        <v>190000</v>
      </c>
      <c r="W3107">
        <v>187500</v>
      </c>
    </row>
    <row r="3108" spans="1:23" x14ac:dyDescent="0.25">
      <c r="A3108">
        <v>3107</v>
      </c>
      <c r="B3108" s="1" t="str">
        <f t="shared" si="192"/>
        <v>TEPUNG LENCANA MERAH-12BKS/DUS</v>
      </c>
      <c r="C3108" t="str">
        <f t="shared" si="193"/>
        <v>TEPUNG LENCANA MERAH-12BKS/DUS</v>
      </c>
      <c r="D3108" t="s">
        <v>5397</v>
      </c>
      <c r="E3108" t="s">
        <v>5398</v>
      </c>
      <c r="H3108">
        <f t="shared" si="194"/>
        <v>106500</v>
      </c>
      <c r="I3108">
        <f t="shared" si="195"/>
        <v>120000</v>
      </c>
      <c r="J3108">
        <v>0</v>
      </c>
      <c r="K3108">
        <v>0</v>
      </c>
      <c r="L3108">
        <v>0</v>
      </c>
      <c r="M3108">
        <v>1</v>
      </c>
      <c r="R3108" t="s">
        <v>5401</v>
      </c>
      <c r="S3108" t="s">
        <v>4982</v>
      </c>
      <c r="T3108" s="1" t="s">
        <v>4982</v>
      </c>
      <c r="U3108">
        <v>120000</v>
      </c>
      <c r="V3108">
        <v>120000</v>
      </c>
      <c r="W3108">
        <v>106500</v>
      </c>
    </row>
    <row r="3109" spans="1:23" x14ac:dyDescent="0.25">
      <c r="A3109">
        <v>3108</v>
      </c>
      <c r="B3109" s="1" t="str">
        <f t="shared" si="192"/>
        <v>8993296220004</v>
      </c>
      <c r="C3109" t="str">
        <f t="shared" si="193"/>
        <v>TEPUNG LENCANA MERAH-1BKS</v>
      </c>
      <c r="D3109" t="s">
        <v>5397</v>
      </c>
      <c r="E3109" t="s">
        <v>5398</v>
      </c>
      <c r="H3109">
        <f t="shared" si="194"/>
        <v>9000</v>
      </c>
      <c r="I3109">
        <f t="shared" si="195"/>
        <v>11000</v>
      </c>
      <c r="J3109">
        <v>0</v>
      </c>
      <c r="K3109">
        <v>0</v>
      </c>
      <c r="L3109">
        <v>0</v>
      </c>
      <c r="M3109">
        <v>1</v>
      </c>
      <c r="R3109" t="s">
        <v>5401</v>
      </c>
      <c r="S3109" t="s">
        <v>4983</v>
      </c>
      <c r="T3109" s="1" t="s">
        <v>4984</v>
      </c>
      <c r="U3109">
        <v>11000</v>
      </c>
      <c r="V3109">
        <v>11000</v>
      </c>
      <c r="W3109">
        <v>9000</v>
      </c>
    </row>
    <row r="3110" spans="1:23" x14ac:dyDescent="0.25">
      <c r="A3110">
        <v>3109</v>
      </c>
      <c r="B3110" s="1" t="str">
        <f t="shared" si="192"/>
        <v>8997001246020</v>
      </c>
      <c r="C3110" t="str">
        <f t="shared" si="193"/>
        <v>TEPUNG RANIA 1 KG</v>
      </c>
      <c r="D3110" t="s">
        <v>5397</v>
      </c>
      <c r="E3110" t="s">
        <v>5398</v>
      </c>
      <c r="H3110">
        <f t="shared" si="194"/>
        <v>11000</v>
      </c>
      <c r="I3110">
        <f t="shared" si="195"/>
        <v>11000</v>
      </c>
      <c r="J3110">
        <v>0</v>
      </c>
      <c r="K3110">
        <v>0</v>
      </c>
      <c r="L3110">
        <v>0</v>
      </c>
      <c r="M3110">
        <v>1</v>
      </c>
      <c r="R3110" t="s">
        <v>5401</v>
      </c>
      <c r="S3110" t="s">
        <v>4985</v>
      </c>
      <c r="T3110" s="1" t="s">
        <v>4986</v>
      </c>
      <c r="U3110">
        <v>11000</v>
      </c>
      <c r="V3110">
        <v>11000</v>
      </c>
      <c r="W3110">
        <v>11000</v>
      </c>
    </row>
    <row r="3111" spans="1:23" x14ac:dyDescent="0.25">
      <c r="A3111">
        <v>3110</v>
      </c>
      <c r="B3111" s="1" t="str">
        <f t="shared" si="192"/>
        <v>TEPUNG SEGITIGA BIRU 1KG-12BKS/DUS</v>
      </c>
      <c r="C3111" t="str">
        <f t="shared" si="193"/>
        <v>TEPUNG SEGITIGA BIRU 1KG-12BKS/DUS</v>
      </c>
      <c r="D3111" t="s">
        <v>5397</v>
      </c>
      <c r="E3111" t="s">
        <v>5398</v>
      </c>
      <c r="H3111">
        <f t="shared" si="194"/>
        <v>129000</v>
      </c>
      <c r="I3111">
        <f t="shared" si="195"/>
        <v>134000</v>
      </c>
      <c r="J3111">
        <v>0</v>
      </c>
      <c r="K3111">
        <v>0</v>
      </c>
      <c r="L3111">
        <v>0</v>
      </c>
      <c r="M3111">
        <v>1</v>
      </c>
      <c r="R3111" t="s">
        <v>5401</v>
      </c>
      <c r="S3111" t="s">
        <v>4987</v>
      </c>
      <c r="T3111" s="1" t="s">
        <v>4987</v>
      </c>
      <c r="U3111">
        <v>134000</v>
      </c>
      <c r="V3111">
        <v>134000</v>
      </c>
      <c r="W3111">
        <v>129000</v>
      </c>
    </row>
    <row r="3112" spans="1:23" x14ac:dyDescent="0.25">
      <c r="A3112">
        <v>3111</v>
      </c>
      <c r="B3112" s="1" t="str">
        <f t="shared" si="192"/>
        <v>8993296210005</v>
      </c>
      <c r="C3112" t="str">
        <f t="shared" si="193"/>
        <v>TEPUNG SEGITIGA BIRU 1KG-1BKS</v>
      </c>
      <c r="D3112" t="s">
        <v>5397</v>
      </c>
      <c r="E3112" t="s">
        <v>5398</v>
      </c>
      <c r="H3112">
        <f t="shared" si="194"/>
        <v>10700</v>
      </c>
      <c r="I3112">
        <f t="shared" si="195"/>
        <v>12000</v>
      </c>
      <c r="J3112">
        <v>0</v>
      </c>
      <c r="K3112">
        <v>0</v>
      </c>
      <c r="L3112">
        <v>0</v>
      </c>
      <c r="M3112">
        <v>1</v>
      </c>
      <c r="R3112" t="s">
        <v>5401</v>
      </c>
      <c r="S3112" t="s">
        <v>4988</v>
      </c>
      <c r="T3112" s="1" t="s">
        <v>4989</v>
      </c>
      <c r="U3112">
        <v>12000</v>
      </c>
      <c r="V3112">
        <v>12000</v>
      </c>
      <c r="W3112">
        <v>10700</v>
      </c>
    </row>
    <row r="3113" spans="1:23" x14ac:dyDescent="0.25">
      <c r="A3113">
        <v>3112</v>
      </c>
      <c r="B3113" s="1" t="str">
        <f t="shared" si="192"/>
        <v>711844340008</v>
      </c>
      <c r="C3113" t="str">
        <f t="shared" si="193"/>
        <v>TERASI UDANG ABC SCT-1PACK</v>
      </c>
      <c r="D3113" t="s">
        <v>5397</v>
      </c>
      <c r="E3113" t="s">
        <v>5398</v>
      </c>
      <c r="H3113">
        <f t="shared" si="194"/>
        <v>6350</v>
      </c>
      <c r="I3113">
        <f t="shared" si="195"/>
        <v>8000</v>
      </c>
      <c r="J3113">
        <v>0</v>
      </c>
      <c r="K3113">
        <v>0</v>
      </c>
      <c r="L3113">
        <v>0</v>
      </c>
      <c r="M3113">
        <v>1</v>
      </c>
      <c r="R3113" t="s">
        <v>5401</v>
      </c>
      <c r="S3113" t="s">
        <v>4990</v>
      </c>
      <c r="T3113" s="1" t="s">
        <v>4991</v>
      </c>
      <c r="U3113">
        <v>8000</v>
      </c>
      <c r="V3113">
        <v>8000</v>
      </c>
      <c r="W3113">
        <v>6350</v>
      </c>
    </row>
    <row r="3114" spans="1:23" x14ac:dyDescent="0.25">
      <c r="A3114">
        <v>3113</v>
      </c>
      <c r="B3114" s="1" t="str">
        <f t="shared" si="192"/>
        <v>TERASI UDANG BONANG-10BKS/PACK</v>
      </c>
      <c r="C3114" t="str">
        <f t="shared" si="193"/>
        <v>TERASI UDANG BONANG-10BKS/PACK</v>
      </c>
      <c r="D3114" t="s">
        <v>5397</v>
      </c>
      <c r="E3114" t="s">
        <v>5398</v>
      </c>
      <c r="H3114">
        <f t="shared" si="194"/>
        <v>16900</v>
      </c>
      <c r="I3114">
        <f t="shared" si="195"/>
        <v>18000</v>
      </c>
      <c r="J3114">
        <v>0</v>
      </c>
      <c r="K3114">
        <v>0</v>
      </c>
      <c r="L3114">
        <v>0</v>
      </c>
      <c r="M3114">
        <v>1</v>
      </c>
      <c r="R3114" t="s">
        <v>5401</v>
      </c>
      <c r="S3114" t="s">
        <v>4992</v>
      </c>
      <c r="T3114" s="1" t="s">
        <v>4992</v>
      </c>
      <c r="U3114">
        <v>18000</v>
      </c>
      <c r="V3114">
        <v>18000</v>
      </c>
      <c r="W3114">
        <v>16900</v>
      </c>
    </row>
    <row r="3115" spans="1:23" x14ac:dyDescent="0.25">
      <c r="A3115">
        <v>3114</v>
      </c>
      <c r="B3115" s="1" t="str">
        <f t="shared" si="192"/>
        <v>8997018090265</v>
      </c>
      <c r="C3115" t="str">
        <f t="shared" si="193"/>
        <v>TERASI UDANG BONANG-1BKS</v>
      </c>
      <c r="D3115" t="s">
        <v>5397</v>
      </c>
      <c r="E3115" t="s">
        <v>5398</v>
      </c>
      <c r="H3115">
        <f t="shared" si="194"/>
        <v>1690</v>
      </c>
      <c r="I3115">
        <f t="shared" si="195"/>
        <v>2000</v>
      </c>
      <c r="J3115">
        <v>0</v>
      </c>
      <c r="K3115">
        <v>0</v>
      </c>
      <c r="L3115">
        <v>0</v>
      </c>
      <c r="M3115">
        <v>1</v>
      </c>
      <c r="R3115" t="s">
        <v>5401</v>
      </c>
      <c r="S3115" t="s">
        <v>4993</v>
      </c>
      <c r="T3115" s="1" t="s">
        <v>4994</v>
      </c>
      <c r="U3115">
        <v>2000</v>
      </c>
      <c r="V3115">
        <v>2000</v>
      </c>
      <c r="W3115">
        <v>1690</v>
      </c>
    </row>
    <row r="3116" spans="1:23" x14ac:dyDescent="0.25">
      <c r="A3116">
        <v>3115</v>
      </c>
      <c r="B3116" s="1" t="str">
        <f t="shared" si="192"/>
        <v>TERSAI</v>
      </c>
      <c r="C3116" t="str">
        <f t="shared" si="193"/>
        <v>TERSAI</v>
      </c>
      <c r="D3116" t="s">
        <v>5397</v>
      </c>
      <c r="E3116" t="s">
        <v>5398</v>
      </c>
      <c r="H3116" t="str">
        <f t="shared" si="194"/>
        <v>TERSAI</v>
      </c>
      <c r="I3116" t="str">
        <f t="shared" si="195"/>
        <v>TERSAI</v>
      </c>
      <c r="J3116">
        <v>0</v>
      </c>
      <c r="K3116">
        <v>0</v>
      </c>
      <c r="L3116">
        <v>0</v>
      </c>
      <c r="M3116">
        <v>1</v>
      </c>
      <c r="R3116" t="s">
        <v>5401</v>
      </c>
      <c r="S3116" t="s">
        <v>4995</v>
      </c>
      <c r="T3116" s="1" t="s">
        <v>4995</v>
      </c>
      <c r="U3116" t="s">
        <v>4995</v>
      </c>
      <c r="V3116" t="s">
        <v>4995</v>
      </c>
      <c r="W3116" t="s">
        <v>4995</v>
      </c>
    </row>
    <row r="3117" spans="1:23" x14ac:dyDescent="0.25">
      <c r="A3117">
        <v>3116</v>
      </c>
      <c r="B3117" s="1" t="str">
        <f t="shared" si="192"/>
        <v>8992772573054</v>
      </c>
      <c r="C3117" t="str">
        <f t="shared" si="193"/>
        <v>TESONA-1KTK</v>
      </c>
      <c r="D3117" t="s">
        <v>5397</v>
      </c>
      <c r="E3117" t="s">
        <v>5398</v>
      </c>
      <c r="H3117">
        <f t="shared" si="194"/>
        <v>8000</v>
      </c>
      <c r="I3117">
        <f t="shared" si="195"/>
        <v>8500</v>
      </c>
      <c r="J3117">
        <v>0</v>
      </c>
      <c r="K3117">
        <v>0</v>
      </c>
      <c r="L3117">
        <v>0</v>
      </c>
      <c r="M3117">
        <v>1</v>
      </c>
      <c r="R3117" t="s">
        <v>5401</v>
      </c>
      <c r="S3117" t="s">
        <v>4996</v>
      </c>
      <c r="T3117" s="1" t="s">
        <v>4997</v>
      </c>
      <c r="U3117">
        <v>8500</v>
      </c>
      <c r="V3117">
        <v>8500</v>
      </c>
      <c r="W3117">
        <v>8000</v>
      </c>
    </row>
    <row r="3118" spans="1:23" x14ac:dyDescent="0.25">
      <c r="A3118">
        <v>3117</v>
      </c>
      <c r="B3118" s="1" t="str">
        <f t="shared" si="192"/>
        <v>TIARA-10PCS/PACK</v>
      </c>
      <c r="C3118" t="str">
        <f t="shared" si="193"/>
        <v>TIARA-10PCS/PACK</v>
      </c>
      <c r="D3118" t="s">
        <v>5397</v>
      </c>
      <c r="E3118" t="s">
        <v>5398</v>
      </c>
      <c r="H3118">
        <f t="shared" si="194"/>
        <v>13750</v>
      </c>
      <c r="I3118">
        <f t="shared" si="195"/>
        <v>15000</v>
      </c>
      <c r="J3118">
        <v>0</v>
      </c>
      <c r="K3118">
        <v>0</v>
      </c>
      <c r="L3118">
        <v>0</v>
      </c>
      <c r="M3118">
        <v>1</v>
      </c>
      <c r="R3118" t="s">
        <v>5401</v>
      </c>
      <c r="S3118" t="s">
        <v>4998</v>
      </c>
      <c r="T3118" s="1" t="s">
        <v>4998</v>
      </c>
      <c r="U3118">
        <v>15000</v>
      </c>
      <c r="V3118">
        <v>15000</v>
      </c>
      <c r="W3118">
        <v>13750</v>
      </c>
    </row>
    <row r="3119" spans="1:23" x14ac:dyDescent="0.25">
      <c r="A3119">
        <v>3118</v>
      </c>
      <c r="B3119" s="1" t="str">
        <f t="shared" si="192"/>
        <v>TIARA-1PCS</v>
      </c>
      <c r="C3119" t="str">
        <f t="shared" si="193"/>
        <v>TIARA-1PCS</v>
      </c>
      <c r="D3119" t="s">
        <v>5397</v>
      </c>
      <c r="E3119" t="s">
        <v>5398</v>
      </c>
      <c r="H3119">
        <f t="shared" si="194"/>
        <v>2000</v>
      </c>
      <c r="I3119">
        <f t="shared" si="195"/>
        <v>1500</v>
      </c>
      <c r="J3119">
        <v>0</v>
      </c>
      <c r="K3119">
        <v>0</v>
      </c>
      <c r="L3119">
        <v>0</v>
      </c>
      <c r="M3119">
        <v>1</v>
      </c>
      <c r="R3119" t="s">
        <v>5401</v>
      </c>
      <c r="S3119" t="s">
        <v>4999</v>
      </c>
      <c r="T3119" s="1" t="s">
        <v>4999</v>
      </c>
      <c r="U3119">
        <v>1500</v>
      </c>
      <c r="V3119">
        <v>2000</v>
      </c>
      <c r="W3119">
        <v>2000</v>
      </c>
    </row>
    <row r="3120" spans="1:23" x14ac:dyDescent="0.25">
      <c r="A3120">
        <v>3119</v>
      </c>
      <c r="B3120" s="1" t="str">
        <f t="shared" si="192"/>
        <v>TIARA-4PACK/DUS</v>
      </c>
      <c r="C3120" t="str">
        <f t="shared" si="193"/>
        <v>TIARA-4PACK/DUS</v>
      </c>
      <c r="D3120" t="s">
        <v>5397</v>
      </c>
      <c r="E3120" t="s">
        <v>5398</v>
      </c>
      <c r="H3120">
        <f t="shared" si="194"/>
        <v>55000</v>
      </c>
      <c r="I3120">
        <f t="shared" si="195"/>
        <v>57000</v>
      </c>
      <c r="J3120">
        <v>0</v>
      </c>
      <c r="K3120">
        <v>0</v>
      </c>
      <c r="L3120">
        <v>0</v>
      </c>
      <c r="M3120">
        <v>1</v>
      </c>
      <c r="R3120" t="s">
        <v>5401</v>
      </c>
      <c r="S3120" t="s">
        <v>5000</v>
      </c>
      <c r="T3120" s="1" t="s">
        <v>5000</v>
      </c>
      <c r="U3120">
        <v>57000</v>
      </c>
      <c r="V3120">
        <v>57000</v>
      </c>
      <c r="W3120">
        <v>55000</v>
      </c>
    </row>
    <row r="3121" spans="1:23" x14ac:dyDescent="0.25">
      <c r="A3121">
        <v>3120</v>
      </c>
      <c r="B3121" s="1" t="str">
        <f t="shared" si="192"/>
        <v>8994834003370</v>
      </c>
      <c r="C3121" t="str">
        <f t="shared" si="193"/>
        <v>TICTIC 2000 BAWANG-10BKS/PACK</v>
      </c>
      <c r="D3121" t="s">
        <v>5397</v>
      </c>
      <c r="E3121" t="s">
        <v>5398</v>
      </c>
      <c r="H3121">
        <f t="shared" si="194"/>
        <v>16727</v>
      </c>
      <c r="I3121">
        <f t="shared" si="195"/>
        <v>17500</v>
      </c>
      <c r="J3121">
        <v>0</v>
      </c>
      <c r="K3121">
        <v>0</v>
      </c>
      <c r="L3121">
        <v>0</v>
      </c>
      <c r="M3121">
        <v>1</v>
      </c>
      <c r="R3121" t="s">
        <v>5401</v>
      </c>
      <c r="S3121" t="s">
        <v>5001</v>
      </c>
      <c r="T3121" s="1" t="s">
        <v>5002</v>
      </c>
      <c r="U3121">
        <v>17500</v>
      </c>
      <c r="V3121">
        <v>17500</v>
      </c>
      <c r="W3121">
        <v>16727</v>
      </c>
    </row>
    <row r="3122" spans="1:23" x14ac:dyDescent="0.25">
      <c r="A3122">
        <v>3121</v>
      </c>
      <c r="B3122" s="1" t="str">
        <f t="shared" si="192"/>
        <v>TICTIC 2000-1BKS</v>
      </c>
      <c r="C3122" t="str">
        <f t="shared" si="193"/>
        <v>TICTIC 2000-1BKS</v>
      </c>
      <c r="D3122" t="s">
        <v>5397</v>
      </c>
      <c r="E3122" t="s">
        <v>5398</v>
      </c>
      <c r="H3122">
        <f t="shared" si="194"/>
        <v>2000</v>
      </c>
      <c r="I3122">
        <f t="shared" si="195"/>
        <v>1750</v>
      </c>
      <c r="J3122">
        <v>0</v>
      </c>
      <c r="K3122">
        <v>0</v>
      </c>
      <c r="L3122">
        <v>0</v>
      </c>
      <c r="M3122">
        <v>1</v>
      </c>
      <c r="R3122" t="s">
        <v>5401</v>
      </c>
      <c r="S3122" t="s">
        <v>5003</v>
      </c>
      <c r="T3122" s="1" t="s">
        <v>5003</v>
      </c>
      <c r="U3122">
        <v>1750</v>
      </c>
      <c r="V3122">
        <v>2000</v>
      </c>
      <c r="W3122">
        <v>2000</v>
      </c>
    </row>
    <row r="3123" spans="1:23" x14ac:dyDescent="0.25">
      <c r="A3123">
        <v>3122</v>
      </c>
      <c r="B3123" s="1" t="str">
        <f t="shared" si="192"/>
        <v>TICTIC 2000-4PACK/DUS</v>
      </c>
      <c r="C3123" t="str">
        <f t="shared" si="193"/>
        <v>TICTIC 2000-4PACK/DUS</v>
      </c>
      <c r="D3123" t="s">
        <v>5397</v>
      </c>
      <c r="E3123" t="s">
        <v>5398</v>
      </c>
      <c r="H3123">
        <f t="shared" si="194"/>
        <v>65000</v>
      </c>
      <c r="I3123">
        <f t="shared" si="195"/>
        <v>67000</v>
      </c>
      <c r="J3123">
        <v>0</v>
      </c>
      <c r="K3123">
        <v>0</v>
      </c>
      <c r="L3123">
        <v>0</v>
      </c>
      <c r="M3123">
        <v>1</v>
      </c>
      <c r="R3123" t="s">
        <v>5401</v>
      </c>
      <c r="S3123" t="s">
        <v>5004</v>
      </c>
      <c r="T3123" s="1" t="s">
        <v>5004</v>
      </c>
      <c r="U3123">
        <v>67000</v>
      </c>
      <c r="V3123">
        <v>67000</v>
      </c>
      <c r="W3123">
        <v>65000</v>
      </c>
    </row>
    <row r="3124" spans="1:23" x14ac:dyDescent="0.25">
      <c r="A3124">
        <v>3123</v>
      </c>
      <c r="B3124" s="1" t="str">
        <f t="shared" si="192"/>
        <v>9930807004213</v>
      </c>
      <c r="C3124" t="str">
        <f t="shared" si="193"/>
        <v>TIGA SAPI COKLAT-KLG</v>
      </c>
      <c r="D3124" t="s">
        <v>5397</v>
      </c>
      <c r="E3124" t="s">
        <v>5398</v>
      </c>
      <c r="H3124">
        <f t="shared" si="194"/>
        <v>11578</v>
      </c>
      <c r="I3124">
        <f t="shared" si="195"/>
        <v>13000</v>
      </c>
      <c r="J3124">
        <v>0</v>
      </c>
      <c r="K3124">
        <v>0</v>
      </c>
      <c r="L3124">
        <v>0</v>
      </c>
      <c r="M3124">
        <v>1</v>
      </c>
      <c r="R3124" t="s">
        <v>5401</v>
      </c>
      <c r="S3124" t="s">
        <v>5005</v>
      </c>
      <c r="T3124" s="1" t="s">
        <v>5006</v>
      </c>
      <c r="U3124">
        <v>13000</v>
      </c>
      <c r="V3124">
        <v>13000</v>
      </c>
      <c r="W3124">
        <v>11578</v>
      </c>
    </row>
    <row r="3125" spans="1:23" x14ac:dyDescent="0.25">
      <c r="A3125">
        <v>3124</v>
      </c>
      <c r="B3125" s="1" t="str">
        <f t="shared" si="192"/>
        <v>8994391136849</v>
      </c>
      <c r="C3125" t="str">
        <f t="shared" si="193"/>
        <v>TILES SEAWEED-1KTK</v>
      </c>
      <c r="D3125" t="s">
        <v>5397</v>
      </c>
      <c r="E3125" t="s">
        <v>5398</v>
      </c>
      <c r="H3125">
        <f t="shared" si="194"/>
        <v>8000</v>
      </c>
      <c r="I3125">
        <f t="shared" si="195"/>
        <v>8500</v>
      </c>
      <c r="J3125">
        <v>0</v>
      </c>
      <c r="K3125">
        <v>0</v>
      </c>
      <c r="L3125">
        <v>0</v>
      </c>
      <c r="M3125">
        <v>1</v>
      </c>
      <c r="R3125" t="s">
        <v>5401</v>
      </c>
      <c r="S3125" t="s">
        <v>5007</v>
      </c>
      <c r="T3125" s="1" t="s">
        <v>5008</v>
      </c>
      <c r="U3125">
        <v>8500</v>
      </c>
      <c r="V3125">
        <v>8500</v>
      </c>
      <c r="W3125">
        <v>8000</v>
      </c>
    </row>
    <row r="3126" spans="1:23" x14ac:dyDescent="0.25">
      <c r="A3126">
        <v>3125</v>
      </c>
      <c r="B3126" s="1" t="str">
        <f t="shared" si="192"/>
        <v>8994391136856</v>
      </c>
      <c r="C3126" t="str">
        <f t="shared" si="193"/>
        <v>TILES SRIRACHA-1KTK</v>
      </c>
      <c r="D3126" t="s">
        <v>5397</v>
      </c>
      <c r="E3126" t="s">
        <v>5398</v>
      </c>
      <c r="H3126">
        <f t="shared" si="194"/>
        <v>8000</v>
      </c>
      <c r="I3126">
        <f t="shared" si="195"/>
        <v>8500</v>
      </c>
      <c r="J3126">
        <v>0</v>
      </c>
      <c r="K3126">
        <v>0</v>
      </c>
      <c r="L3126">
        <v>0</v>
      </c>
      <c r="M3126">
        <v>1</v>
      </c>
      <c r="R3126" t="s">
        <v>5401</v>
      </c>
      <c r="S3126" t="s">
        <v>5009</v>
      </c>
      <c r="T3126" s="1" t="s">
        <v>5010</v>
      </c>
      <c r="U3126">
        <v>8500</v>
      </c>
      <c r="V3126">
        <v>8500</v>
      </c>
      <c r="W3126">
        <v>8000</v>
      </c>
    </row>
    <row r="3127" spans="1:23" x14ac:dyDescent="0.25">
      <c r="A3127">
        <v>3126</v>
      </c>
      <c r="B3127" s="1" t="str">
        <f t="shared" si="192"/>
        <v>8994391136863</v>
      </c>
      <c r="C3127" t="str">
        <f t="shared" si="193"/>
        <v>TILES SWEET CORN-1KTK</v>
      </c>
      <c r="D3127" t="s">
        <v>5397</v>
      </c>
      <c r="E3127" t="s">
        <v>5398</v>
      </c>
      <c r="H3127">
        <f t="shared" si="194"/>
        <v>8000</v>
      </c>
      <c r="I3127">
        <f t="shared" si="195"/>
        <v>8500</v>
      </c>
      <c r="J3127">
        <v>0</v>
      </c>
      <c r="K3127">
        <v>0</v>
      </c>
      <c r="L3127">
        <v>0</v>
      </c>
      <c r="M3127">
        <v>1</v>
      </c>
      <c r="R3127" t="s">
        <v>5401</v>
      </c>
      <c r="S3127" t="s">
        <v>5011</v>
      </c>
      <c r="T3127" s="1" t="s">
        <v>5012</v>
      </c>
      <c r="U3127">
        <v>8500</v>
      </c>
      <c r="V3127">
        <v>8500</v>
      </c>
      <c r="W3127">
        <v>8000</v>
      </c>
    </row>
    <row r="3128" spans="1:23" x14ac:dyDescent="0.25">
      <c r="A3128">
        <v>3127</v>
      </c>
      <c r="B3128" s="1" t="str">
        <f t="shared" si="192"/>
        <v>8993175557429</v>
      </c>
      <c r="C3128" t="str">
        <f t="shared" si="193"/>
        <v>TIME BREAK KLAPA /1PCS</v>
      </c>
      <c r="D3128" t="s">
        <v>5397</v>
      </c>
      <c r="E3128" t="s">
        <v>5398</v>
      </c>
      <c r="H3128">
        <f t="shared" si="194"/>
        <v>2000</v>
      </c>
      <c r="I3128">
        <f t="shared" si="195"/>
        <v>1800</v>
      </c>
      <c r="J3128">
        <v>0</v>
      </c>
      <c r="K3128">
        <v>0</v>
      </c>
      <c r="L3128">
        <v>0</v>
      </c>
      <c r="M3128">
        <v>1</v>
      </c>
      <c r="R3128" t="s">
        <v>5401</v>
      </c>
      <c r="S3128" t="s">
        <v>5013</v>
      </c>
      <c r="T3128" s="1" t="s">
        <v>5014</v>
      </c>
      <c r="U3128">
        <v>1800</v>
      </c>
      <c r="V3128">
        <v>2000</v>
      </c>
      <c r="W3128">
        <v>2000</v>
      </c>
    </row>
    <row r="3129" spans="1:23" x14ac:dyDescent="0.25">
      <c r="A3129">
        <v>3128</v>
      </c>
      <c r="B3129" s="1" t="str">
        <f t="shared" si="192"/>
        <v>TIMTAM MAXI-10KTK/DUS</v>
      </c>
      <c r="C3129" t="str">
        <f t="shared" si="193"/>
        <v>TIMTAM MAXI-10KTK/DUS</v>
      </c>
      <c r="D3129" t="s">
        <v>5397</v>
      </c>
      <c r="E3129" t="s">
        <v>5398</v>
      </c>
      <c r="H3129">
        <f t="shared" si="194"/>
        <v>93000</v>
      </c>
      <c r="I3129">
        <f t="shared" si="195"/>
        <v>96000</v>
      </c>
      <c r="J3129">
        <v>0</v>
      </c>
      <c r="K3129">
        <v>0</v>
      </c>
      <c r="L3129">
        <v>0</v>
      </c>
      <c r="M3129">
        <v>1</v>
      </c>
      <c r="R3129" t="s">
        <v>5401</v>
      </c>
      <c r="S3129" t="s">
        <v>5015</v>
      </c>
      <c r="T3129" s="1" t="s">
        <v>5015</v>
      </c>
      <c r="U3129">
        <v>96000</v>
      </c>
      <c r="V3129">
        <v>96000</v>
      </c>
      <c r="W3129">
        <v>93000</v>
      </c>
    </row>
    <row r="3130" spans="1:23" x14ac:dyDescent="0.25">
      <c r="A3130">
        <v>3129</v>
      </c>
      <c r="B3130" s="1" t="str">
        <f t="shared" si="192"/>
        <v>8994755010327</v>
      </c>
      <c r="C3130" t="str">
        <f t="shared" si="193"/>
        <v>TIMTAM MAXI-1KTK</v>
      </c>
      <c r="D3130" t="s">
        <v>5397</v>
      </c>
      <c r="E3130" t="s">
        <v>5398</v>
      </c>
      <c r="H3130">
        <f t="shared" si="194"/>
        <v>9300</v>
      </c>
      <c r="I3130">
        <f t="shared" si="195"/>
        <v>10500</v>
      </c>
      <c r="J3130">
        <v>0</v>
      </c>
      <c r="K3130">
        <v>0</v>
      </c>
      <c r="L3130">
        <v>0</v>
      </c>
      <c r="M3130">
        <v>1</v>
      </c>
      <c r="R3130" t="s">
        <v>5401</v>
      </c>
      <c r="S3130" t="s">
        <v>5016</v>
      </c>
      <c r="T3130" s="1" t="s">
        <v>5017</v>
      </c>
      <c r="U3130">
        <v>10500</v>
      </c>
      <c r="V3130">
        <v>10500</v>
      </c>
      <c r="W3130">
        <v>9300</v>
      </c>
    </row>
    <row r="3131" spans="1:23" x14ac:dyDescent="0.25">
      <c r="A3131">
        <v>3130</v>
      </c>
      <c r="B3131" s="1" t="str">
        <f t="shared" si="192"/>
        <v>TISU JOLLY-1PACK</v>
      </c>
      <c r="C3131" t="str">
        <f t="shared" si="193"/>
        <v>TISU JOLLY-1PACK</v>
      </c>
      <c r="D3131" t="s">
        <v>5397</v>
      </c>
      <c r="E3131" t="s">
        <v>5398</v>
      </c>
      <c r="H3131">
        <f t="shared" si="194"/>
        <v>7000</v>
      </c>
      <c r="I3131">
        <f t="shared" si="195"/>
        <v>8000</v>
      </c>
      <c r="J3131">
        <v>0</v>
      </c>
      <c r="K3131">
        <v>0</v>
      </c>
      <c r="L3131">
        <v>0</v>
      </c>
      <c r="M3131">
        <v>1</v>
      </c>
      <c r="R3131" t="s">
        <v>5401</v>
      </c>
      <c r="S3131" t="s">
        <v>5018</v>
      </c>
      <c r="T3131" s="1" t="s">
        <v>5018</v>
      </c>
      <c r="U3131">
        <v>8000</v>
      </c>
      <c r="V3131">
        <v>8000</v>
      </c>
      <c r="W3131">
        <v>7000</v>
      </c>
    </row>
    <row r="3132" spans="1:23" x14ac:dyDescent="0.25">
      <c r="A3132">
        <v>3131</v>
      </c>
      <c r="B3132" s="1" t="str">
        <f t="shared" si="192"/>
        <v>8993163502066</v>
      </c>
      <c r="C3132" t="str">
        <f t="shared" si="193"/>
        <v>TISU MONTISS -150</v>
      </c>
      <c r="D3132" t="s">
        <v>5397</v>
      </c>
      <c r="E3132" t="s">
        <v>5398</v>
      </c>
      <c r="H3132">
        <f t="shared" si="194"/>
        <v>4672</v>
      </c>
      <c r="I3132">
        <f t="shared" si="195"/>
        <v>7000</v>
      </c>
      <c r="J3132">
        <v>0</v>
      </c>
      <c r="K3132">
        <v>0</v>
      </c>
      <c r="L3132">
        <v>0</v>
      </c>
      <c r="M3132">
        <v>1</v>
      </c>
      <c r="R3132" t="s">
        <v>5401</v>
      </c>
      <c r="S3132" t="s">
        <v>5019</v>
      </c>
      <c r="T3132" s="1" t="s">
        <v>5020</v>
      </c>
      <c r="U3132">
        <v>7000</v>
      </c>
      <c r="V3132">
        <v>7000</v>
      </c>
      <c r="W3132">
        <v>4672</v>
      </c>
    </row>
    <row r="3133" spans="1:23" x14ac:dyDescent="0.25">
      <c r="A3133">
        <v>3132</v>
      </c>
      <c r="B3133" s="1" t="str">
        <f t="shared" si="192"/>
        <v>8993163502097</v>
      </c>
      <c r="C3133" t="str">
        <f t="shared" si="193"/>
        <v>TISU MONTISS 185s-pack</v>
      </c>
      <c r="D3133" t="s">
        <v>5397</v>
      </c>
      <c r="E3133" t="s">
        <v>5398</v>
      </c>
      <c r="H3133">
        <f t="shared" si="194"/>
        <v>5700</v>
      </c>
      <c r="I3133">
        <f t="shared" si="195"/>
        <v>8000</v>
      </c>
      <c r="J3133">
        <v>0</v>
      </c>
      <c r="K3133">
        <v>0</v>
      </c>
      <c r="L3133">
        <v>0</v>
      </c>
      <c r="M3133">
        <v>1</v>
      </c>
      <c r="R3133" t="s">
        <v>5401</v>
      </c>
      <c r="S3133" t="s">
        <v>5021</v>
      </c>
      <c r="T3133" s="1" t="s">
        <v>5022</v>
      </c>
      <c r="U3133">
        <v>8000</v>
      </c>
      <c r="V3133">
        <v>8000</v>
      </c>
      <c r="W3133">
        <v>5700</v>
      </c>
    </row>
    <row r="3134" spans="1:23" x14ac:dyDescent="0.25">
      <c r="A3134">
        <v>3133</v>
      </c>
      <c r="B3134" s="1" t="str">
        <f t="shared" si="192"/>
        <v>8993163411108</v>
      </c>
      <c r="C3134" t="str">
        <f t="shared" si="193"/>
        <v>TISU MONTISS 250s-1BKS</v>
      </c>
      <c r="D3134" t="s">
        <v>5397</v>
      </c>
      <c r="E3134" t="s">
        <v>5398</v>
      </c>
      <c r="H3134">
        <f t="shared" si="194"/>
        <v>8000</v>
      </c>
      <c r="I3134">
        <f t="shared" si="195"/>
        <v>10000</v>
      </c>
      <c r="J3134">
        <v>0</v>
      </c>
      <c r="K3134">
        <v>0</v>
      </c>
      <c r="L3134">
        <v>0</v>
      </c>
      <c r="M3134">
        <v>1</v>
      </c>
      <c r="R3134" t="s">
        <v>5401</v>
      </c>
      <c r="S3134" t="s">
        <v>5023</v>
      </c>
      <c r="T3134" s="1" t="s">
        <v>5024</v>
      </c>
      <c r="U3134">
        <v>10000</v>
      </c>
      <c r="V3134">
        <v>10000</v>
      </c>
      <c r="W3134">
        <v>8000</v>
      </c>
    </row>
    <row r="3135" spans="1:23" x14ac:dyDescent="0.25">
      <c r="A3135">
        <v>3134</v>
      </c>
      <c r="B3135" s="1" t="str">
        <f t="shared" si="192"/>
        <v>TISU NICE-1BKS</v>
      </c>
      <c r="C3135" t="str">
        <f t="shared" si="193"/>
        <v>TISU NICE-1BKS</v>
      </c>
      <c r="D3135" t="s">
        <v>5397</v>
      </c>
      <c r="E3135" t="s">
        <v>5398</v>
      </c>
      <c r="H3135">
        <f t="shared" si="194"/>
        <v>6500</v>
      </c>
      <c r="I3135">
        <f t="shared" si="195"/>
        <v>7500</v>
      </c>
      <c r="J3135">
        <v>0</v>
      </c>
      <c r="K3135">
        <v>0</v>
      </c>
      <c r="L3135">
        <v>0</v>
      </c>
      <c r="M3135">
        <v>1</v>
      </c>
      <c r="R3135" t="s">
        <v>5401</v>
      </c>
      <c r="S3135" t="s">
        <v>5025</v>
      </c>
      <c r="T3135" s="1" t="s">
        <v>5025</v>
      </c>
      <c r="U3135">
        <v>7500</v>
      </c>
      <c r="V3135">
        <v>7500</v>
      </c>
      <c r="W3135">
        <v>6500</v>
      </c>
    </row>
    <row r="3136" spans="1:23" x14ac:dyDescent="0.25">
      <c r="A3136">
        <v>3135</v>
      </c>
      <c r="B3136" s="1" t="str">
        <f t="shared" si="192"/>
        <v>TISU PASEO-1BKS</v>
      </c>
      <c r="C3136" t="str">
        <f t="shared" si="193"/>
        <v>TISU PASEO-1BKS</v>
      </c>
      <c r="D3136" t="s">
        <v>5397</v>
      </c>
      <c r="E3136" t="s">
        <v>5398</v>
      </c>
      <c r="H3136">
        <f t="shared" si="194"/>
        <v>8542</v>
      </c>
      <c r="I3136">
        <f t="shared" si="195"/>
        <v>10000</v>
      </c>
      <c r="J3136">
        <v>0</v>
      </c>
      <c r="K3136">
        <v>0</v>
      </c>
      <c r="L3136">
        <v>0</v>
      </c>
      <c r="M3136">
        <v>1</v>
      </c>
      <c r="R3136" t="s">
        <v>5401</v>
      </c>
      <c r="S3136" t="s">
        <v>5026</v>
      </c>
      <c r="T3136" s="1" t="s">
        <v>5026</v>
      </c>
      <c r="U3136">
        <v>10000</v>
      </c>
      <c r="V3136">
        <v>10000</v>
      </c>
      <c r="W3136">
        <v>8542</v>
      </c>
    </row>
    <row r="3137" spans="1:23" x14ac:dyDescent="0.25">
      <c r="A3137">
        <v>3136</v>
      </c>
      <c r="B3137" s="1" t="str">
        <f t="shared" si="192"/>
        <v>8998898101416</v>
      </c>
      <c r="C3137" t="str">
        <f t="shared" si="193"/>
        <v>TOLAK ANGIN 5 SCT/BOX</v>
      </c>
      <c r="D3137" t="s">
        <v>5397</v>
      </c>
      <c r="E3137" t="s">
        <v>5398</v>
      </c>
      <c r="H3137">
        <f t="shared" si="194"/>
        <v>14579</v>
      </c>
      <c r="I3137">
        <f t="shared" si="195"/>
        <v>16000</v>
      </c>
      <c r="J3137">
        <v>0</v>
      </c>
      <c r="K3137">
        <v>0</v>
      </c>
      <c r="L3137">
        <v>0</v>
      </c>
      <c r="M3137">
        <v>1</v>
      </c>
      <c r="R3137" t="s">
        <v>5401</v>
      </c>
      <c r="S3137" t="s">
        <v>5027</v>
      </c>
      <c r="T3137" s="1" t="s">
        <v>5028</v>
      </c>
      <c r="U3137">
        <v>16000</v>
      </c>
      <c r="V3137">
        <v>16000</v>
      </c>
      <c r="W3137">
        <v>14579</v>
      </c>
    </row>
    <row r="3138" spans="1:23" x14ac:dyDescent="0.25">
      <c r="A3138">
        <v>3137</v>
      </c>
      <c r="B3138" s="1" t="str">
        <f t="shared" ref="B3138:B3201" si="196">T3138</f>
        <v>8998898151442</v>
      </c>
      <c r="C3138" t="str">
        <f t="shared" ref="C3138:C3201" si="197">S3138</f>
        <v>TOLAK ANGIN CAIR ANAK-12BKS/KTK</v>
      </c>
      <c r="D3138" t="s">
        <v>5397</v>
      </c>
      <c r="E3138" t="s">
        <v>5398</v>
      </c>
      <c r="H3138">
        <f t="shared" ref="H3138:H3201" si="198">W3138</f>
        <v>27212</v>
      </c>
      <c r="I3138">
        <f t="shared" ref="I3138:I3201" si="199">U3138</f>
        <v>30000</v>
      </c>
      <c r="J3138">
        <v>0</v>
      </c>
      <c r="K3138">
        <v>0</v>
      </c>
      <c r="L3138">
        <v>0</v>
      </c>
      <c r="M3138">
        <v>1</v>
      </c>
      <c r="R3138" t="s">
        <v>5401</v>
      </c>
      <c r="S3138" t="s">
        <v>5029</v>
      </c>
      <c r="T3138" s="1" t="s">
        <v>5030</v>
      </c>
      <c r="U3138">
        <v>30000</v>
      </c>
      <c r="V3138">
        <v>30000</v>
      </c>
      <c r="W3138">
        <v>27212</v>
      </c>
    </row>
    <row r="3139" spans="1:23" x14ac:dyDescent="0.25">
      <c r="A3139">
        <v>3138</v>
      </c>
      <c r="B3139" s="1" t="str">
        <f t="shared" si="196"/>
        <v>8998898336412</v>
      </c>
      <c r="C3139" t="str">
        <f t="shared" si="197"/>
        <v>TOLAK ANGIN CAIR BEBAS GULA-5SCT/KTK</v>
      </c>
      <c r="D3139" t="s">
        <v>5397</v>
      </c>
      <c r="E3139" t="s">
        <v>5398</v>
      </c>
      <c r="H3139">
        <f t="shared" si="198"/>
        <v>17000</v>
      </c>
      <c r="I3139">
        <f t="shared" si="199"/>
        <v>18000</v>
      </c>
      <c r="J3139">
        <v>0</v>
      </c>
      <c r="K3139">
        <v>0</v>
      </c>
      <c r="L3139">
        <v>0</v>
      </c>
      <c r="M3139">
        <v>1</v>
      </c>
      <c r="R3139" t="s">
        <v>5401</v>
      </c>
      <c r="S3139" t="s">
        <v>5031</v>
      </c>
      <c r="T3139" s="1" t="s">
        <v>5032</v>
      </c>
      <c r="U3139">
        <v>18000</v>
      </c>
      <c r="V3139">
        <v>18000</v>
      </c>
      <c r="W3139">
        <v>17000</v>
      </c>
    </row>
    <row r="3140" spans="1:23" x14ac:dyDescent="0.25">
      <c r="A3140">
        <v>3139</v>
      </c>
      <c r="B3140" s="1" t="str">
        <f t="shared" si="196"/>
        <v>8998898101447</v>
      </c>
      <c r="C3140" t="str">
        <f t="shared" si="197"/>
        <v>TOLAK ANGIN CAIR-12BKS/KTK</v>
      </c>
      <c r="D3140" t="s">
        <v>5397</v>
      </c>
      <c r="E3140" t="s">
        <v>5398</v>
      </c>
      <c r="H3140">
        <f t="shared" si="198"/>
        <v>39320</v>
      </c>
      <c r="I3140">
        <f t="shared" si="199"/>
        <v>41000</v>
      </c>
      <c r="J3140">
        <v>0</v>
      </c>
      <c r="K3140">
        <v>0</v>
      </c>
      <c r="L3140">
        <v>0</v>
      </c>
      <c r="M3140">
        <v>1</v>
      </c>
      <c r="R3140" t="s">
        <v>5401</v>
      </c>
      <c r="S3140" t="s">
        <v>5033</v>
      </c>
      <c r="T3140" s="1" t="s">
        <v>5034</v>
      </c>
      <c r="U3140">
        <v>41000</v>
      </c>
      <c r="V3140">
        <v>41000</v>
      </c>
      <c r="W3140">
        <v>39320</v>
      </c>
    </row>
    <row r="3141" spans="1:23" x14ac:dyDescent="0.25">
      <c r="A3141">
        <v>3140</v>
      </c>
      <c r="B3141" s="1" t="str">
        <f t="shared" si="196"/>
        <v>8998898337440</v>
      </c>
      <c r="C3141" t="str">
        <f t="shared" si="197"/>
        <v>TOLAK ANGIN CARE-1BTL</v>
      </c>
      <c r="D3141" t="s">
        <v>5397</v>
      </c>
      <c r="E3141" t="s">
        <v>5398</v>
      </c>
      <c r="H3141">
        <f t="shared" si="198"/>
        <v>10662</v>
      </c>
      <c r="I3141">
        <f t="shared" si="199"/>
        <v>12000</v>
      </c>
      <c r="J3141">
        <v>0</v>
      </c>
      <c r="K3141">
        <v>0</v>
      </c>
      <c r="L3141">
        <v>0</v>
      </c>
      <c r="M3141">
        <v>1</v>
      </c>
      <c r="R3141" t="s">
        <v>5401</v>
      </c>
      <c r="S3141" t="s">
        <v>5035</v>
      </c>
      <c r="T3141" s="1" t="s">
        <v>5036</v>
      </c>
      <c r="U3141">
        <v>12000</v>
      </c>
      <c r="V3141">
        <v>12000</v>
      </c>
      <c r="W3141">
        <v>10662</v>
      </c>
    </row>
    <row r="3142" spans="1:23" x14ac:dyDescent="0.25">
      <c r="A3142">
        <v>3141</v>
      </c>
      <c r="B3142" s="1" t="str">
        <f t="shared" si="196"/>
        <v>8998898191424</v>
      </c>
      <c r="C3142" t="str">
        <f t="shared" si="197"/>
        <v>TOLAK ANGIN CARE-6BTL/KTK</v>
      </c>
      <c r="D3142" t="s">
        <v>5397</v>
      </c>
      <c r="E3142" t="s">
        <v>5398</v>
      </c>
      <c r="H3142">
        <f t="shared" si="198"/>
        <v>52448</v>
      </c>
      <c r="I3142">
        <f t="shared" si="199"/>
        <v>54500</v>
      </c>
      <c r="J3142">
        <v>0</v>
      </c>
      <c r="K3142">
        <v>0</v>
      </c>
      <c r="L3142">
        <v>0</v>
      </c>
      <c r="M3142">
        <v>1</v>
      </c>
      <c r="R3142" t="s">
        <v>5401</v>
      </c>
      <c r="S3142" t="s">
        <v>5037</v>
      </c>
      <c r="T3142" s="1" t="s">
        <v>5038</v>
      </c>
      <c r="U3142">
        <v>54500</v>
      </c>
      <c r="V3142">
        <v>54500</v>
      </c>
      <c r="W3142">
        <v>52448</v>
      </c>
    </row>
    <row r="3143" spans="1:23" x14ac:dyDescent="0.25">
      <c r="A3143">
        <v>3142</v>
      </c>
      <c r="B3143" s="1" t="str">
        <f t="shared" si="196"/>
        <v>8998898280449</v>
      </c>
      <c r="C3143" t="str">
        <f t="shared" si="197"/>
        <v>TOLAK ANGIN FLU-12BKS/KTK</v>
      </c>
      <c r="D3143" t="s">
        <v>5397</v>
      </c>
      <c r="E3143" t="s">
        <v>5398</v>
      </c>
      <c r="H3143">
        <f t="shared" si="198"/>
        <v>38720</v>
      </c>
      <c r="I3143">
        <f t="shared" si="199"/>
        <v>40000</v>
      </c>
      <c r="J3143">
        <v>0</v>
      </c>
      <c r="K3143">
        <v>0</v>
      </c>
      <c r="L3143">
        <v>0</v>
      </c>
      <c r="M3143">
        <v>1</v>
      </c>
      <c r="R3143" t="s">
        <v>5401</v>
      </c>
      <c r="S3143" t="s">
        <v>5039</v>
      </c>
      <c r="T3143" s="1" t="s">
        <v>5040</v>
      </c>
      <c r="U3143">
        <v>40000</v>
      </c>
      <c r="V3143">
        <v>40000</v>
      </c>
      <c r="W3143">
        <v>38720</v>
      </c>
    </row>
    <row r="3144" spans="1:23" x14ac:dyDescent="0.25">
      <c r="A3144">
        <v>3143</v>
      </c>
      <c r="B3144" s="1" t="str">
        <f t="shared" si="196"/>
        <v>8998898280418</v>
      </c>
      <c r="C3144" t="str">
        <f t="shared" si="197"/>
        <v>TOLAK ANGIN FLU-5SCT/KTK</v>
      </c>
      <c r="D3144" t="s">
        <v>5397</v>
      </c>
      <c r="E3144" t="s">
        <v>5398</v>
      </c>
      <c r="H3144">
        <f t="shared" si="198"/>
        <v>13365</v>
      </c>
      <c r="I3144">
        <f t="shared" si="199"/>
        <v>15500</v>
      </c>
      <c r="J3144">
        <v>0</v>
      </c>
      <c r="K3144">
        <v>0</v>
      </c>
      <c r="L3144">
        <v>0</v>
      </c>
      <c r="M3144">
        <v>1</v>
      </c>
      <c r="R3144" t="s">
        <v>5401</v>
      </c>
      <c r="S3144" t="s">
        <v>5041</v>
      </c>
      <c r="T3144" s="1" t="s">
        <v>5042</v>
      </c>
      <c r="U3144">
        <v>15500</v>
      </c>
      <c r="V3144">
        <v>15500</v>
      </c>
      <c r="W3144">
        <v>13365</v>
      </c>
    </row>
    <row r="3145" spans="1:23" x14ac:dyDescent="0.25">
      <c r="A3145">
        <v>3144</v>
      </c>
      <c r="B3145" s="1" t="str">
        <f t="shared" si="196"/>
        <v>8998898335415</v>
      </c>
      <c r="C3145" t="str">
        <f t="shared" si="197"/>
        <v>TOLAK LINU CAIR-5BKS/KTK</v>
      </c>
      <c r="D3145" t="s">
        <v>5397</v>
      </c>
      <c r="E3145" t="s">
        <v>5398</v>
      </c>
      <c r="H3145">
        <f t="shared" si="198"/>
        <v>13499</v>
      </c>
      <c r="I3145">
        <f t="shared" si="199"/>
        <v>14500</v>
      </c>
      <c r="J3145">
        <v>0</v>
      </c>
      <c r="K3145">
        <v>0</v>
      </c>
      <c r="L3145">
        <v>0</v>
      </c>
      <c r="M3145">
        <v>1</v>
      </c>
      <c r="R3145" t="s">
        <v>5401</v>
      </c>
      <c r="S3145" t="s">
        <v>5043</v>
      </c>
      <c r="T3145" s="1" t="s">
        <v>5044</v>
      </c>
      <c r="U3145">
        <v>14500</v>
      </c>
      <c r="V3145">
        <v>14500</v>
      </c>
      <c r="W3145">
        <v>13499</v>
      </c>
    </row>
    <row r="3146" spans="1:23" x14ac:dyDescent="0.25">
      <c r="A3146">
        <v>3145</v>
      </c>
      <c r="B3146" s="1" t="str">
        <f t="shared" si="196"/>
        <v>8998898338416</v>
      </c>
      <c r="C3146" t="str">
        <f t="shared" si="197"/>
        <v>TOLAK LINU MINT-12BKS/KTK</v>
      </c>
      <c r="D3146" t="s">
        <v>5397</v>
      </c>
      <c r="E3146" t="s">
        <v>5398</v>
      </c>
      <c r="H3146">
        <f t="shared" si="198"/>
        <v>13500</v>
      </c>
      <c r="I3146">
        <f t="shared" si="199"/>
        <v>14500</v>
      </c>
      <c r="J3146">
        <v>0</v>
      </c>
      <c r="K3146">
        <v>0</v>
      </c>
      <c r="L3146">
        <v>0</v>
      </c>
      <c r="M3146">
        <v>1</v>
      </c>
      <c r="R3146" t="s">
        <v>5401</v>
      </c>
      <c r="S3146" t="s">
        <v>5045</v>
      </c>
      <c r="T3146" s="1" t="s">
        <v>5046</v>
      </c>
      <c r="U3146">
        <v>14500</v>
      </c>
      <c r="V3146">
        <v>14500</v>
      </c>
      <c r="W3146">
        <v>13500</v>
      </c>
    </row>
    <row r="3147" spans="1:23" x14ac:dyDescent="0.25">
      <c r="A3147">
        <v>3146</v>
      </c>
      <c r="B3147" s="1" t="str">
        <f t="shared" si="196"/>
        <v>TOLEDO STICK-12BKS/KTK</v>
      </c>
      <c r="C3147" t="str">
        <f t="shared" si="197"/>
        <v>TOLEDO STICK-12BKS/KTK</v>
      </c>
      <c r="D3147" t="s">
        <v>5397</v>
      </c>
      <c r="E3147" t="s">
        <v>5398</v>
      </c>
      <c r="H3147">
        <f t="shared" si="198"/>
        <v>10000</v>
      </c>
      <c r="I3147">
        <f t="shared" si="199"/>
        <v>10500</v>
      </c>
      <c r="J3147">
        <v>0</v>
      </c>
      <c r="K3147">
        <v>0</v>
      </c>
      <c r="L3147">
        <v>0</v>
      </c>
      <c r="M3147">
        <v>1</v>
      </c>
      <c r="R3147" t="s">
        <v>5401</v>
      </c>
      <c r="S3147" t="s">
        <v>5047</v>
      </c>
      <c r="T3147" s="1" t="s">
        <v>5047</v>
      </c>
      <c r="U3147">
        <v>10500</v>
      </c>
      <c r="V3147">
        <v>10500</v>
      </c>
      <c r="W3147">
        <v>10000</v>
      </c>
    </row>
    <row r="3148" spans="1:23" x14ac:dyDescent="0.25">
      <c r="A3148">
        <v>3147</v>
      </c>
      <c r="B3148" s="1" t="str">
        <f t="shared" si="196"/>
        <v>TOP COFFEE GULA AREN-12RTG/DUS</v>
      </c>
      <c r="C3148" t="str">
        <f t="shared" si="197"/>
        <v>TOP COFFEE GULA AREN-12RTG/DUS</v>
      </c>
      <c r="D3148" t="s">
        <v>5397</v>
      </c>
      <c r="E3148" t="s">
        <v>5398</v>
      </c>
      <c r="H3148">
        <f t="shared" si="198"/>
        <v>162500</v>
      </c>
      <c r="I3148">
        <f t="shared" si="199"/>
        <v>166500</v>
      </c>
      <c r="J3148">
        <v>0</v>
      </c>
      <c r="K3148">
        <v>0</v>
      </c>
      <c r="L3148">
        <v>0</v>
      </c>
      <c r="M3148">
        <v>1</v>
      </c>
      <c r="R3148" t="s">
        <v>5401</v>
      </c>
      <c r="S3148" t="s">
        <v>5048</v>
      </c>
      <c r="T3148" s="1" t="s">
        <v>5048</v>
      </c>
      <c r="U3148">
        <v>166500</v>
      </c>
      <c r="V3148">
        <v>166500</v>
      </c>
      <c r="W3148">
        <v>162500</v>
      </c>
    </row>
    <row r="3149" spans="1:23" x14ac:dyDescent="0.25">
      <c r="A3149">
        <v>3148</v>
      </c>
      <c r="B3149" s="1" t="str">
        <f t="shared" si="196"/>
        <v>8998866202626</v>
      </c>
      <c r="C3149" t="str">
        <f t="shared" si="197"/>
        <v>TOP COFFEE GULA AREN-15SCT/RTG</v>
      </c>
      <c r="D3149" t="s">
        <v>5397</v>
      </c>
      <c r="E3149" t="s">
        <v>5398</v>
      </c>
      <c r="H3149">
        <f t="shared" si="198"/>
        <v>13725</v>
      </c>
      <c r="I3149">
        <f t="shared" si="199"/>
        <v>14500</v>
      </c>
      <c r="J3149">
        <v>0</v>
      </c>
      <c r="K3149">
        <v>0</v>
      </c>
      <c r="L3149">
        <v>0</v>
      </c>
      <c r="M3149">
        <v>1</v>
      </c>
      <c r="R3149" t="s">
        <v>5401</v>
      </c>
      <c r="S3149" t="s">
        <v>5049</v>
      </c>
      <c r="T3149" s="1" t="s">
        <v>5050</v>
      </c>
      <c r="U3149">
        <v>14500</v>
      </c>
      <c r="V3149">
        <v>14500</v>
      </c>
      <c r="W3149">
        <v>13725</v>
      </c>
    </row>
    <row r="3150" spans="1:23" x14ac:dyDescent="0.25">
      <c r="A3150">
        <v>3149</v>
      </c>
      <c r="B3150" s="1" t="str">
        <f t="shared" si="196"/>
        <v>8991001005007</v>
      </c>
      <c r="C3150" t="str">
        <f t="shared" si="197"/>
        <v>TOP DELFI 13GR BLACK IN WHITE-24PCS/1KTK</v>
      </c>
      <c r="D3150" t="s">
        <v>5397</v>
      </c>
      <c r="E3150" t="s">
        <v>5398</v>
      </c>
      <c r="H3150">
        <f t="shared" si="198"/>
        <v>18700</v>
      </c>
      <c r="I3150">
        <f t="shared" si="199"/>
        <v>20000</v>
      </c>
      <c r="J3150">
        <v>0</v>
      </c>
      <c r="K3150">
        <v>0</v>
      </c>
      <c r="L3150">
        <v>0</v>
      </c>
      <c r="M3150">
        <v>1</v>
      </c>
      <c r="R3150" t="s">
        <v>5401</v>
      </c>
      <c r="S3150" t="s">
        <v>5051</v>
      </c>
      <c r="T3150" s="1" t="s">
        <v>5052</v>
      </c>
      <c r="U3150">
        <v>20000</v>
      </c>
      <c r="V3150">
        <v>20000</v>
      </c>
      <c r="W3150">
        <v>18700</v>
      </c>
    </row>
    <row r="3151" spans="1:23" x14ac:dyDescent="0.25">
      <c r="A3151">
        <v>3150</v>
      </c>
      <c r="B3151" s="1" t="str">
        <f t="shared" si="196"/>
        <v>8991001903570</v>
      </c>
      <c r="C3151" t="str">
        <f t="shared" si="197"/>
        <v>TOP DELFI 13GR CHOCOLATE-24PCS/1KTK</v>
      </c>
      <c r="D3151" t="s">
        <v>5397</v>
      </c>
      <c r="E3151" t="s">
        <v>5398</v>
      </c>
      <c r="H3151">
        <f t="shared" si="198"/>
        <v>18700</v>
      </c>
      <c r="I3151">
        <f t="shared" si="199"/>
        <v>20000</v>
      </c>
      <c r="J3151">
        <v>0</v>
      </c>
      <c r="K3151">
        <v>0</v>
      </c>
      <c r="L3151">
        <v>0</v>
      </c>
      <c r="M3151">
        <v>1</v>
      </c>
      <c r="R3151" t="s">
        <v>5401</v>
      </c>
      <c r="S3151" t="s">
        <v>5053</v>
      </c>
      <c r="T3151" s="1" t="s">
        <v>5054</v>
      </c>
      <c r="U3151">
        <v>20000</v>
      </c>
      <c r="V3151">
        <v>20000</v>
      </c>
      <c r="W3151">
        <v>18700</v>
      </c>
    </row>
    <row r="3152" spans="1:23" x14ac:dyDescent="0.25">
      <c r="A3152">
        <v>3151</v>
      </c>
      <c r="B3152" s="1" t="str">
        <f t="shared" si="196"/>
        <v>8991001004291</v>
      </c>
      <c r="C3152" t="str">
        <f t="shared" si="197"/>
        <v>TOP DELFI 13GR STRAWBERRY-24PCS/1KTK</v>
      </c>
      <c r="D3152" t="s">
        <v>5397</v>
      </c>
      <c r="E3152" t="s">
        <v>5398</v>
      </c>
      <c r="H3152">
        <f t="shared" si="198"/>
        <v>18700</v>
      </c>
      <c r="I3152">
        <f t="shared" si="199"/>
        <v>20000</v>
      </c>
      <c r="J3152">
        <v>0</v>
      </c>
      <c r="K3152">
        <v>0</v>
      </c>
      <c r="L3152">
        <v>0</v>
      </c>
      <c r="M3152">
        <v>1</v>
      </c>
      <c r="R3152" t="s">
        <v>5401</v>
      </c>
      <c r="S3152" t="s">
        <v>5055</v>
      </c>
      <c r="T3152" s="1" t="s">
        <v>5056</v>
      </c>
      <c r="U3152">
        <v>20000</v>
      </c>
      <c r="V3152">
        <v>20000</v>
      </c>
      <c r="W3152">
        <v>18700</v>
      </c>
    </row>
    <row r="3153" spans="1:23" x14ac:dyDescent="0.25">
      <c r="A3153">
        <v>3152</v>
      </c>
      <c r="B3153" s="1" t="str">
        <f t="shared" si="196"/>
        <v>8991001005250</v>
      </c>
      <c r="C3153" t="str">
        <f t="shared" si="197"/>
        <v>TOP DELFI 13GR TRIPLE CHOC-24PCS/1KTK</v>
      </c>
      <c r="D3153" t="s">
        <v>5397</v>
      </c>
      <c r="E3153" t="s">
        <v>5398</v>
      </c>
      <c r="H3153">
        <f t="shared" si="198"/>
        <v>18700</v>
      </c>
      <c r="I3153">
        <f t="shared" si="199"/>
        <v>20000</v>
      </c>
      <c r="J3153">
        <v>0</v>
      </c>
      <c r="K3153">
        <v>0</v>
      </c>
      <c r="L3153">
        <v>0</v>
      </c>
      <c r="M3153">
        <v>1</v>
      </c>
      <c r="R3153" t="s">
        <v>5401</v>
      </c>
      <c r="S3153" t="s">
        <v>5057</v>
      </c>
      <c r="T3153" s="1" t="s">
        <v>5058</v>
      </c>
      <c r="U3153">
        <v>20000</v>
      </c>
      <c r="V3153">
        <v>20000</v>
      </c>
      <c r="W3153">
        <v>18700</v>
      </c>
    </row>
    <row r="3154" spans="1:23" x14ac:dyDescent="0.25">
      <c r="A3154">
        <v>3153</v>
      </c>
      <c r="B3154" s="1" t="str">
        <f t="shared" si="196"/>
        <v>TOP DELFI 13GR-6KTK/DUS</v>
      </c>
      <c r="C3154" t="str">
        <f t="shared" si="197"/>
        <v>TOP DELFI 13GR-6KTK/DUS</v>
      </c>
      <c r="D3154" t="s">
        <v>5397</v>
      </c>
      <c r="E3154" t="s">
        <v>5398</v>
      </c>
      <c r="H3154">
        <f t="shared" si="198"/>
        <v>112000</v>
      </c>
      <c r="I3154">
        <f t="shared" si="199"/>
        <v>114000</v>
      </c>
      <c r="J3154">
        <v>0</v>
      </c>
      <c r="K3154">
        <v>0</v>
      </c>
      <c r="L3154">
        <v>0</v>
      </c>
      <c r="M3154">
        <v>1</v>
      </c>
      <c r="R3154" t="s">
        <v>5401</v>
      </c>
      <c r="S3154" t="s">
        <v>5059</v>
      </c>
      <c r="T3154" s="1" t="s">
        <v>5059</v>
      </c>
      <c r="U3154">
        <v>114000</v>
      </c>
      <c r="V3154">
        <v>114000</v>
      </c>
      <c r="W3154">
        <v>112000</v>
      </c>
    </row>
    <row r="3155" spans="1:23" x14ac:dyDescent="0.25">
      <c r="A3155">
        <v>3154</v>
      </c>
      <c r="B3155" s="1" t="str">
        <f t="shared" si="196"/>
        <v>TOP ICE-1RTG</v>
      </c>
      <c r="C3155" t="str">
        <f t="shared" si="197"/>
        <v>TOP ICE-1RTG</v>
      </c>
      <c r="D3155" t="s">
        <v>5397</v>
      </c>
      <c r="E3155" t="s">
        <v>5398</v>
      </c>
      <c r="H3155">
        <f t="shared" si="198"/>
        <v>3500</v>
      </c>
      <c r="I3155">
        <f t="shared" si="199"/>
        <v>3500</v>
      </c>
      <c r="J3155">
        <v>0</v>
      </c>
      <c r="K3155">
        <v>0</v>
      </c>
      <c r="L3155">
        <v>0</v>
      </c>
      <c r="M3155">
        <v>1</v>
      </c>
      <c r="R3155" t="s">
        <v>5401</v>
      </c>
      <c r="S3155" t="s">
        <v>5060</v>
      </c>
      <c r="T3155" s="1" t="s">
        <v>5060</v>
      </c>
      <c r="U3155">
        <v>3500</v>
      </c>
      <c r="V3155">
        <v>3500</v>
      </c>
      <c r="W3155">
        <v>3500</v>
      </c>
    </row>
    <row r="3156" spans="1:23" x14ac:dyDescent="0.25">
      <c r="A3156">
        <v>3155</v>
      </c>
      <c r="B3156" s="1" t="str">
        <f t="shared" si="196"/>
        <v>8998866203845</v>
      </c>
      <c r="C3156" t="str">
        <f t="shared" si="197"/>
        <v>TOP KOPI GULA AREN 3IN1 15SCT/RTG</v>
      </c>
      <c r="D3156" t="s">
        <v>5397</v>
      </c>
      <c r="E3156" t="s">
        <v>5398</v>
      </c>
      <c r="H3156">
        <f t="shared" si="198"/>
        <v>13406</v>
      </c>
      <c r="I3156">
        <f t="shared" si="199"/>
        <v>14500</v>
      </c>
      <c r="J3156">
        <v>0</v>
      </c>
      <c r="K3156">
        <v>0</v>
      </c>
      <c r="L3156">
        <v>0</v>
      </c>
      <c r="M3156">
        <v>1</v>
      </c>
      <c r="R3156" t="s">
        <v>5401</v>
      </c>
      <c r="S3156" t="s">
        <v>5061</v>
      </c>
      <c r="T3156" s="1" t="s">
        <v>5062</v>
      </c>
      <c r="U3156">
        <v>14500</v>
      </c>
      <c r="V3156">
        <v>14500</v>
      </c>
      <c r="W3156">
        <v>13406</v>
      </c>
    </row>
    <row r="3157" spans="1:23" x14ac:dyDescent="0.25">
      <c r="A3157">
        <v>3156</v>
      </c>
      <c r="B3157" s="1" t="str">
        <f t="shared" si="196"/>
        <v>8998866200745</v>
      </c>
      <c r="C3157" t="str">
        <f t="shared" si="197"/>
        <v>TOP KOPI SUSU 3IN1 12SCT/RTG</v>
      </c>
      <c r="D3157" t="s">
        <v>5397</v>
      </c>
      <c r="E3157" t="s">
        <v>5398</v>
      </c>
      <c r="H3157">
        <f t="shared" si="198"/>
        <v>11600</v>
      </c>
      <c r="I3157">
        <f t="shared" si="199"/>
        <v>12500</v>
      </c>
      <c r="J3157">
        <v>0</v>
      </c>
      <c r="K3157">
        <v>0</v>
      </c>
      <c r="L3157">
        <v>0</v>
      </c>
      <c r="M3157">
        <v>1</v>
      </c>
      <c r="R3157" t="s">
        <v>5401</v>
      </c>
      <c r="S3157" t="s">
        <v>5063</v>
      </c>
      <c r="T3157" s="1" t="s">
        <v>5064</v>
      </c>
      <c r="U3157">
        <v>12500</v>
      </c>
      <c r="V3157">
        <v>12500</v>
      </c>
      <c r="W3157">
        <v>11600</v>
      </c>
    </row>
    <row r="3158" spans="1:23" x14ac:dyDescent="0.25">
      <c r="A3158">
        <v>3157</v>
      </c>
      <c r="B3158" s="1" t="str">
        <f t="shared" si="196"/>
        <v>TOP WHITE COFEE-10RTG/DUS</v>
      </c>
      <c r="C3158" t="str">
        <f t="shared" si="197"/>
        <v>TOP WHITE COFEE-10RTG/DUS</v>
      </c>
      <c r="D3158" t="s">
        <v>5397</v>
      </c>
      <c r="E3158" t="s">
        <v>5398</v>
      </c>
      <c r="H3158">
        <f t="shared" si="198"/>
        <v>109500</v>
      </c>
      <c r="I3158">
        <f t="shared" si="199"/>
        <v>111000</v>
      </c>
      <c r="J3158">
        <v>0</v>
      </c>
      <c r="K3158">
        <v>0</v>
      </c>
      <c r="L3158">
        <v>0</v>
      </c>
      <c r="M3158">
        <v>1</v>
      </c>
      <c r="R3158" t="s">
        <v>5401</v>
      </c>
      <c r="S3158" t="s">
        <v>5065</v>
      </c>
      <c r="T3158" s="1" t="s">
        <v>5065</v>
      </c>
      <c r="U3158">
        <v>111000</v>
      </c>
      <c r="V3158">
        <v>111000</v>
      </c>
      <c r="W3158">
        <v>109500</v>
      </c>
    </row>
    <row r="3159" spans="1:23" x14ac:dyDescent="0.25">
      <c r="A3159">
        <v>3158</v>
      </c>
      <c r="B3159" s="1" t="str">
        <f t="shared" si="196"/>
        <v>8998866609234</v>
      </c>
      <c r="C3159" t="str">
        <f t="shared" si="197"/>
        <v>TOP WHITE COFEE-12SCT/RTG</v>
      </c>
      <c r="D3159" t="s">
        <v>5397</v>
      </c>
      <c r="E3159" t="s">
        <v>5398</v>
      </c>
      <c r="H3159">
        <f t="shared" si="198"/>
        <v>10950</v>
      </c>
      <c r="I3159">
        <f t="shared" si="199"/>
        <v>12000</v>
      </c>
      <c r="J3159">
        <v>0</v>
      </c>
      <c r="K3159">
        <v>0</v>
      </c>
      <c r="L3159">
        <v>0</v>
      </c>
      <c r="M3159">
        <v>1</v>
      </c>
      <c r="R3159" t="s">
        <v>5401</v>
      </c>
      <c r="S3159" t="s">
        <v>5066</v>
      </c>
      <c r="T3159" s="1" t="s">
        <v>5067</v>
      </c>
      <c r="U3159">
        <v>12000</v>
      </c>
      <c r="V3159">
        <v>12000</v>
      </c>
      <c r="W3159">
        <v>10950</v>
      </c>
    </row>
    <row r="3160" spans="1:23" x14ac:dyDescent="0.25">
      <c r="A3160">
        <v>3159</v>
      </c>
      <c r="B3160" s="1" t="str">
        <f t="shared" si="196"/>
        <v>8997016060765</v>
      </c>
      <c r="C3160" t="str">
        <f t="shared" si="197"/>
        <v>TOPPAS 16-1BKS</v>
      </c>
      <c r="D3160" t="s">
        <v>5397</v>
      </c>
      <c r="E3160" t="s">
        <v>5398</v>
      </c>
      <c r="H3160">
        <f t="shared" si="198"/>
        <v>16750</v>
      </c>
      <c r="I3160">
        <f t="shared" si="199"/>
        <v>17000</v>
      </c>
      <c r="J3160">
        <v>0</v>
      </c>
      <c r="K3160">
        <v>0</v>
      </c>
      <c r="L3160">
        <v>0</v>
      </c>
      <c r="M3160">
        <v>1</v>
      </c>
      <c r="R3160" t="s">
        <v>5401</v>
      </c>
      <c r="S3160" t="s">
        <v>5068</v>
      </c>
      <c r="T3160" s="1" t="s">
        <v>5069</v>
      </c>
      <c r="U3160">
        <v>17000</v>
      </c>
      <c r="V3160">
        <v>18000</v>
      </c>
      <c r="W3160">
        <v>16750</v>
      </c>
    </row>
    <row r="3161" spans="1:23" x14ac:dyDescent="0.25">
      <c r="A3161">
        <v>3160</v>
      </c>
      <c r="B3161" s="1" t="str">
        <f t="shared" si="196"/>
        <v>8996001600641</v>
      </c>
      <c r="C3161" t="str">
        <f t="shared" si="197"/>
        <v>TORA CAFE CAPPUCCINO-1BTL</v>
      </c>
      <c r="D3161" t="s">
        <v>5397</v>
      </c>
      <c r="E3161" t="s">
        <v>5398</v>
      </c>
      <c r="H3161">
        <f t="shared" si="198"/>
        <v>3041</v>
      </c>
      <c r="I3161">
        <f t="shared" si="199"/>
        <v>3700</v>
      </c>
      <c r="J3161">
        <v>0</v>
      </c>
      <c r="K3161">
        <v>0</v>
      </c>
      <c r="L3161">
        <v>0</v>
      </c>
      <c r="M3161">
        <v>1</v>
      </c>
      <c r="R3161" t="s">
        <v>5401</v>
      </c>
      <c r="S3161" t="s">
        <v>5070</v>
      </c>
      <c r="T3161" s="1" t="s">
        <v>5071</v>
      </c>
      <c r="U3161">
        <v>3700</v>
      </c>
      <c r="V3161">
        <v>3700</v>
      </c>
      <c r="W3161">
        <v>3041</v>
      </c>
    </row>
    <row r="3162" spans="1:23" x14ac:dyDescent="0.25">
      <c r="A3162">
        <v>3161</v>
      </c>
      <c r="B3162" s="1" t="str">
        <f t="shared" si="196"/>
        <v>8998666001900</v>
      </c>
      <c r="C3162" t="str">
        <f t="shared" si="197"/>
        <v>TORA CAFE CARAMEL LATTE-1RTG</v>
      </c>
      <c r="D3162" t="s">
        <v>5397</v>
      </c>
      <c r="E3162" t="s">
        <v>5398</v>
      </c>
      <c r="H3162">
        <f t="shared" si="198"/>
        <v>10395</v>
      </c>
      <c r="I3162">
        <f t="shared" si="199"/>
        <v>11500</v>
      </c>
      <c r="J3162">
        <v>0</v>
      </c>
      <c r="K3162">
        <v>0</v>
      </c>
      <c r="L3162">
        <v>0</v>
      </c>
      <c r="M3162">
        <v>1</v>
      </c>
      <c r="R3162" t="s">
        <v>5401</v>
      </c>
      <c r="S3162" t="s">
        <v>5072</v>
      </c>
      <c r="T3162" s="1" t="s">
        <v>5073</v>
      </c>
      <c r="U3162">
        <v>11500</v>
      </c>
      <c r="V3162">
        <v>11500</v>
      </c>
      <c r="W3162">
        <v>10395</v>
      </c>
    </row>
    <row r="3163" spans="1:23" x14ac:dyDescent="0.25">
      <c r="A3163">
        <v>3162</v>
      </c>
      <c r="B3163" s="1" t="str">
        <f t="shared" si="196"/>
        <v>8998666001924</v>
      </c>
      <c r="C3163" t="str">
        <f t="shared" si="197"/>
        <v>TORA CAFE CHOCO LATTE-1RTG</v>
      </c>
      <c r="D3163" t="s">
        <v>5397</v>
      </c>
      <c r="E3163" t="s">
        <v>5398</v>
      </c>
      <c r="H3163">
        <f t="shared" si="198"/>
        <v>10395</v>
      </c>
      <c r="I3163">
        <f t="shared" si="199"/>
        <v>11500</v>
      </c>
      <c r="J3163">
        <v>0</v>
      </c>
      <c r="K3163">
        <v>0</v>
      </c>
      <c r="L3163">
        <v>0</v>
      </c>
      <c r="M3163">
        <v>1</v>
      </c>
      <c r="R3163" t="s">
        <v>5401</v>
      </c>
      <c r="S3163" t="s">
        <v>5074</v>
      </c>
      <c r="T3163" s="1" t="s">
        <v>5075</v>
      </c>
      <c r="U3163">
        <v>11500</v>
      </c>
      <c r="V3163">
        <v>11500</v>
      </c>
      <c r="W3163">
        <v>10395</v>
      </c>
    </row>
    <row r="3164" spans="1:23" x14ac:dyDescent="0.25">
      <c r="A3164">
        <v>3163</v>
      </c>
      <c r="B3164" s="1" t="str">
        <f t="shared" si="196"/>
        <v>8996001600610</v>
      </c>
      <c r="C3164" t="str">
        <f t="shared" si="197"/>
        <v>TORA CAFE MILKY LATTE-1BTL</v>
      </c>
      <c r="D3164" t="s">
        <v>5397</v>
      </c>
      <c r="E3164" t="s">
        <v>5398</v>
      </c>
      <c r="H3164">
        <f t="shared" si="198"/>
        <v>3041</v>
      </c>
      <c r="I3164">
        <f t="shared" si="199"/>
        <v>3700</v>
      </c>
      <c r="J3164">
        <v>0</v>
      </c>
      <c r="K3164">
        <v>0</v>
      </c>
      <c r="L3164">
        <v>0</v>
      </c>
      <c r="M3164">
        <v>1</v>
      </c>
      <c r="R3164" t="s">
        <v>5401</v>
      </c>
      <c r="S3164" t="s">
        <v>5076</v>
      </c>
      <c r="T3164" s="1" t="s">
        <v>5077</v>
      </c>
      <c r="U3164">
        <v>3700</v>
      </c>
      <c r="V3164">
        <v>3700</v>
      </c>
      <c r="W3164">
        <v>3041</v>
      </c>
    </row>
    <row r="3165" spans="1:23" x14ac:dyDescent="0.25">
      <c r="A3165">
        <v>3164</v>
      </c>
      <c r="B3165" s="1" t="str">
        <f t="shared" si="196"/>
        <v>8998666002549</v>
      </c>
      <c r="C3165" t="str">
        <f t="shared" si="197"/>
        <v>TORA CAFE MILKY LATTE-1RTG</v>
      </c>
      <c r="D3165" t="s">
        <v>5397</v>
      </c>
      <c r="E3165" t="s">
        <v>5398</v>
      </c>
      <c r="H3165">
        <f t="shared" si="198"/>
        <v>11500</v>
      </c>
      <c r="I3165">
        <f t="shared" si="199"/>
        <v>12500</v>
      </c>
      <c r="J3165">
        <v>0</v>
      </c>
      <c r="K3165">
        <v>0</v>
      </c>
      <c r="L3165">
        <v>0</v>
      </c>
      <c r="M3165">
        <v>1</v>
      </c>
      <c r="R3165" t="s">
        <v>5401</v>
      </c>
      <c r="S3165" t="s">
        <v>5078</v>
      </c>
      <c r="T3165" s="1" t="s">
        <v>5079</v>
      </c>
      <c r="U3165">
        <v>12500</v>
      </c>
      <c r="V3165">
        <v>12500</v>
      </c>
      <c r="W3165">
        <v>11500</v>
      </c>
    </row>
    <row r="3166" spans="1:23" x14ac:dyDescent="0.25">
      <c r="A3166">
        <v>3165</v>
      </c>
      <c r="B3166" s="1" t="str">
        <f t="shared" si="196"/>
        <v>8996001414002</v>
      </c>
      <c r="C3166" t="str">
        <f t="shared" si="197"/>
        <v>TORABIKA CAPPUCCINO-11BKS/RTG</v>
      </c>
      <c r="D3166" t="s">
        <v>5397</v>
      </c>
      <c r="E3166" t="s">
        <v>5398</v>
      </c>
      <c r="H3166">
        <f t="shared" si="198"/>
        <v>16500</v>
      </c>
      <c r="I3166">
        <f t="shared" si="199"/>
        <v>17000</v>
      </c>
      <c r="J3166">
        <v>0</v>
      </c>
      <c r="K3166">
        <v>0</v>
      </c>
      <c r="L3166">
        <v>0</v>
      </c>
      <c r="M3166">
        <v>1</v>
      </c>
      <c r="R3166" t="s">
        <v>5401</v>
      </c>
      <c r="S3166" t="s">
        <v>5080</v>
      </c>
      <c r="T3166" s="1" t="s">
        <v>5081</v>
      </c>
      <c r="U3166">
        <v>17000</v>
      </c>
      <c r="V3166">
        <v>17000</v>
      </c>
      <c r="W3166">
        <v>16500</v>
      </c>
    </row>
    <row r="3167" spans="1:23" x14ac:dyDescent="0.25">
      <c r="A3167">
        <v>3166</v>
      </c>
      <c r="B3167" s="1" t="str">
        <f t="shared" si="196"/>
        <v>TORABIKA CAPPUCCINO-12RTG/DUS</v>
      </c>
      <c r="C3167" t="str">
        <f t="shared" si="197"/>
        <v>TORABIKA CAPPUCCINO-12RTG/DUS</v>
      </c>
      <c r="D3167" t="s">
        <v>5397</v>
      </c>
      <c r="E3167" t="s">
        <v>5398</v>
      </c>
      <c r="H3167">
        <f t="shared" si="198"/>
        <v>196025</v>
      </c>
      <c r="I3167">
        <f t="shared" si="199"/>
        <v>199000</v>
      </c>
      <c r="J3167">
        <v>0</v>
      </c>
      <c r="K3167">
        <v>0</v>
      </c>
      <c r="L3167">
        <v>0</v>
      </c>
      <c r="M3167">
        <v>1</v>
      </c>
      <c r="R3167" t="s">
        <v>5401</v>
      </c>
      <c r="S3167" t="s">
        <v>5082</v>
      </c>
      <c r="T3167" s="1" t="s">
        <v>5082</v>
      </c>
      <c r="U3167">
        <v>199000</v>
      </c>
      <c r="V3167">
        <v>199000</v>
      </c>
      <c r="W3167">
        <v>196025</v>
      </c>
    </row>
    <row r="3168" spans="1:23" x14ac:dyDescent="0.25">
      <c r="A3168">
        <v>3167</v>
      </c>
      <c r="B3168" s="1" t="str">
        <f t="shared" si="196"/>
        <v>8998666001306</v>
      </c>
      <c r="C3168" t="str">
        <f t="shared" si="197"/>
        <v>TORABIKA CREAMY LATTE-10BKS/RTG</v>
      </c>
      <c r="D3168" t="s">
        <v>5397</v>
      </c>
      <c r="E3168" t="s">
        <v>5398</v>
      </c>
      <c r="H3168">
        <f t="shared" si="198"/>
        <v>12000</v>
      </c>
      <c r="I3168">
        <f t="shared" si="199"/>
        <v>13000</v>
      </c>
      <c r="J3168">
        <v>0</v>
      </c>
      <c r="K3168">
        <v>0</v>
      </c>
      <c r="L3168">
        <v>0</v>
      </c>
      <c r="M3168">
        <v>1</v>
      </c>
      <c r="R3168" t="s">
        <v>5401</v>
      </c>
      <c r="S3168" t="s">
        <v>5083</v>
      </c>
      <c r="T3168" s="1" t="s">
        <v>5084</v>
      </c>
      <c r="U3168">
        <v>13000</v>
      </c>
      <c r="V3168">
        <v>13000</v>
      </c>
      <c r="W3168">
        <v>12000</v>
      </c>
    </row>
    <row r="3169" spans="1:23" x14ac:dyDescent="0.25">
      <c r="A3169">
        <v>3168</v>
      </c>
      <c r="B3169" s="1" t="str">
        <f t="shared" si="196"/>
        <v>TORABIKA CREAMY LATTE-12RTG/DUS</v>
      </c>
      <c r="C3169" t="str">
        <f t="shared" si="197"/>
        <v>TORABIKA CREAMY LATTE-12RTG/DUS</v>
      </c>
      <c r="D3169" t="s">
        <v>5397</v>
      </c>
      <c r="E3169" t="s">
        <v>5398</v>
      </c>
      <c r="H3169">
        <f t="shared" si="198"/>
        <v>144000</v>
      </c>
      <c r="I3169">
        <f t="shared" si="199"/>
        <v>147000</v>
      </c>
      <c r="J3169">
        <v>0</v>
      </c>
      <c r="K3169">
        <v>0</v>
      </c>
      <c r="L3169">
        <v>0</v>
      </c>
      <c r="M3169">
        <v>1</v>
      </c>
      <c r="R3169" t="s">
        <v>5401</v>
      </c>
      <c r="S3169" t="s">
        <v>5085</v>
      </c>
      <c r="T3169" s="1" t="s">
        <v>5085</v>
      </c>
      <c r="U3169">
        <v>147000</v>
      </c>
      <c r="V3169">
        <v>147000</v>
      </c>
      <c r="W3169">
        <v>144000</v>
      </c>
    </row>
    <row r="3170" spans="1:23" x14ac:dyDescent="0.25">
      <c r="A3170">
        <v>3169</v>
      </c>
      <c r="B3170" s="1" t="str">
        <f t="shared" si="196"/>
        <v>8998666002778</v>
      </c>
      <c r="C3170" t="str">
        <f t="shared" si="197"/>
        <v>TORABIKA GILUS-10SCT/RTG</v>
      </c>
      <c r="D3170" t="s">
        <v>5397</v>
      </c>
      <c r="E3170" t="s">
        <v>5398</v>
      </c>
      <c r="H3170">
        <f t="shared" si="198"/>
        <v>6666.6666999999998</v>
      </c>
      <c r="I3170">
        <f t="shared" si="199"/>
        <v>8500</v>
      </c>
      <c r="J3170">
        <v>0</v>
      </c>
      <c r="K3170">
        <v>0</v>
      </c>
      <c r="L3170">
        <v>0</v>
      </c>
      <c r="M3170">
        <v>1</v>
      </c>
      <c r="R3170" t="s">
        <v>5401</v>
      </c>
      <c r="S3170" t="s">
        <v>5086</v>
      </c>
      <c r="T3170" s="1" t="s">
        <v>5087</v>
      </c>
      <c r="U3170">
        <v>8500</v>
      </c>
      <c r="V3170">
        <v>8500</v>
      </c>
      <c r="W3170">
        <v>6666.6666999999998</v>
      </c>
    </row>
    <row r="3171" spans="1:23" x14ac:dyDescent="0.25">
      <c r="A3171">
        <v>3170</v>
      </c>
      <c r="B3171" s="1" t="str">
        <f t="shared" si="196"/>
        <v>TORABIKA GILUS-12RTG/DUS</v>
      </c>
      <c r="C3171" t="str">
        <f t="shared" si="197"/>
        <v>TORABIKA GILUS-12RTG/DUS</v>
      </c>
      <c r="D3171" t="s">
        <v>5397</v>
      </c>
      <c r="E3171" t="s">
        <v>5398</v>
      </c>
      <c r="H3171">
        <f t="shared" si="198"/>
        <v>80000</v>
      </c>
      <c r="I3171">
        <f t="shared" si="199"/>
        <v>82000</v>
      </c>
      <c r="J3171">
        <v>0</v>
      </c>
      <c r="K3171">
        <v>0</v>
      </c>
      <c r="L3171">
        <v>0</v>
      </c>
      <c r="M3171">
        <v>1</v>
      </c>
      <c r="R3171" t="s">
        <v>5401</v>
      </c>
      <c r="S3171" t="s">
        <v>5088</v>
      </c>
      <c r="T3171" s="1" t="s">
        <v>5088</v>
      </c>
      <c r="U3171">
        <v>82000</v>
      </c>
      <c r="V3171">
        <v>82000</v>
      </c>
      <c r="W3171">
        <v>80000</v>
      </c>
    </row>
    <row r="3172" spans="1:23" x14ac:dyDescent="0.25">
      <c r="A3172">
        <v>3171</v>
      </c>
      <c r="B3172" s="1" t="str">
        <f t="shared" si="196"/>
        <v>TORACAFE</v>
      </c>
      <c r="C3172" t="str">
        <f t="shared" si="197"/>
        <v>TORACAFE</v>
      </c>
      <c r="D3172" t="s">
        <v>5397</v>
      </c>
      <c r="E3172" t="s">
        <v>5398</v>
      </c>
      <c r="H3172" t="str">
        <f t="shared" si="198"/>
        <v>TORACAFE</v>
      </c>
      <c r="I3172" t="str">
        <f t="shared" si="199"/>
        <v>TORACAFE</v>
      </c>
      <c r="J3172">
        <v>0</v>
      </c>
      <c r="K3172">
        <v>0</v>
      </c>
      <c r="L3172">
        <v>0</v>
      </c>
      <c r="M3172">
        <v>1</v>
      </c>
      <c r="R3172" t="s">
        <v>5401</v>
      </c>
      <c r="S3172" t="s">
        <v>5089</v>
      </c>
      <c r="T3172" s="1" t="s">
        <v>5089</v>
      </c>
      <c r="U3172" t="s">
        <v>5089</v>
      </c>
      <c r="V3172" t="s">
        <v>5089</v>
      </c>
      <c r="W3172" t="s">
        <v>5089</v>
      </c>
    </row>
    <row r="3173" spans="1:23" x14ac:dyDescent="0.25">
      <c r="A3173">
        <v>3172</v>
      </c>
      <c r="B3173" s="1" t="str">
        <f t="shared" si="196"/>
        <v>TORPEDO-1DUS</v>
      </c>
      <c r="C3173" t="str">
        <f t="shared" si="197"/>
        <v>TORPEDO-1DUS</v>
      </c>
      <c r="D3173" t="s">
        <v>5397</v>
      </c>
      <c r="E3173" t="s">
        <v>5398</v>
      </c>
      <c r="H3173">
        <f t="shared" si="198"/>
        <v>19500</v>
      </c>
      <c r="I3173">
        <f t="shared" si="199"/>
        <v>20500</v>
      </c>
      <c r="J3173">
        <v>0</v>
      </c>
      <c r="K3173">
        <v>0</v>
      </c>
      <c r="L3173">
        <v>0</v>
      </c>
      <c r="M3173">
        <v>1</v>
      </c>
      <c r="R3173" t="s">
        <v>5401</v>
      </c>
      <c r="S3173" t="s">
        <v>5090</v>
      </c>
      <c r="T3173" s="1" t="s">
        <v>5090</v>
      </c>
      <c r="U3173">
        <v>20500</v>
      </c>
      <c r="V3173">
        <v>20500</v>
      </c>
      <c r="W3173">
        <v>19500</v>
      </c>
    </row>
    <row r="3174" spans="1:23" x14ac:dyDescent="0.25">
      <c r="A3174">
        <v>3173</v>
      </c>
      <c r="B3174" s="1" t="str">
        <f t="shared" si="196"/>
        <v>8995077609985</v>
      </c>
      <c r="C3174" t="str">
        <f t="shared" si="197"/>
        <v>TORTILA JAGUNG-10BKS/PACK</v>
      </c>
      <c r="D3174" t="s">
        <v>5397</v>
      </c>
      <c r="E3174" t="s">
        <v>5398</v>
      </c>
      <c r="H3174">
        <f t="shared" si="198"/>
        <v>7452</v>
      </c>
      <c r="I3174">
        <f t="shared" si="199"/>
        <v>8500</v>
      </c>
      <c r="J3174">
        <v>0</v>
      </c>
      <c r="K3174">
        <v>0</v>
      </c>
      <c r="L3174">
        <v>0</v>
      </c>
      <c r="M3174">
        <v>1</v>
      </c>
      <c r="R3174" t="s">
        <v>5401</v>
      </c>
      <c r="S3174" t="s">
        <v>5091</v>
      </c>
      <c r="T3174" s="1" t="s">
        <v>5092</v>
      </c>
      <c r="U3174">
        <v>8500</v>
      </c>
      <c r="V3174">
        <v>8500</v>
      </c>
      <c r="W3174">
        <v>7452</v>
      </c>
    </row>
    <row r="3175" spans="1:23" x14ac:dyDescent="0.25">
      <c r="A3175">
        <v>3174</v>
      </c>
      <c r="B3175" s="1" t="str">
        <f t="shared" si="196"/>
        <v>8995077609992</v>
      </c>
      <c r="C3175" t="str">
        <f t="shared" si="197"/>
        <v>TORTILA-10BKS/PACK</v>
      </c>
      <c r="D3175" t="s">
        <v>5397</v>
      </c>
      <c r="E3175" t="s">
        <v>5398</v>
      </c>
      <c r="H3175">
        <f t="shared" si="198"/>
        <v>7452</v>
      </c>
      <c r="I3175">
        <f t="shared" si="199"/>
        <v>8500</v>
      </c>
      <c r="J3175">
        <v>0</v>
      </c>
      <c r="K3175">
        <v>0</v>
      </c>
      <c r="L3175">
        <v>0</v>
      </c>
      <c r="M3175">
        <v>1</v>
      </c>
      <c r="R3175" t="s">
        <v>5401</v>
      </c>
      <c r="S3175" t="s">
        <v>5093</v>
      </c>
      <c r="T3175" s="1" t="s">
        <v>5094</v>
      </c>
      <c r="U3175">
        <v>8500</v>
      </c>
      <c r="V3175">
        <v>8500</v>
      </c>
      <c r="W3175">
        <v>7452</v>
      </c>
    </row>
    <row r="3176" spans="1:23" x14ac:dyDescent="0.25">
      <c r="A3176">
        <v>3175</v>
      </c>
      <c r="B3176" s="1" t="str">
        <f t="shared" si="196"/>
        <v>TORTILA-6PACK/BALL</v>
      </c>
      <c r="C3176" t="str">
        <f t="shared" si="197"/>
        <v>TORTILA-6PACK/BALL</v>
      </c>
      <c r="D3176" t="s">
        <v>5397</v>
      </c>
      <c r="E3176" t="s">
        <v>5398</v>
      </c>
      <c r="H3176">
        <f t="shared" si="198"/>
        <v>44707</v>
      </c>
      <c r="I3176">
        <f t="shared" si="199"/>
        <v>47000</v>
      </c>
      <c r="J3176">
        <v>0</v>
      </c>
      <c r="K3176">
        <v>0</v>
      </c>
      <c r="L3176">
        <v>0</v>
      </c>
      <c r="M3176">
        <v>1</v>
      </c>
      <c r="R3176" t="s">
        <v>5401</v>
      </c>
      <c r="S3176" t="s">
        <v>5095</v>
      </c>
      <c r="T3176" s="1" t="s">
        <v>5095</v>
      </c>
      <c r="U3176">
        <v>47000</v>
      </c>
      <c r="V3176">
        <v>47000</v>
      </c>
      <c r="W3176">
        <v>44707</v>
      </c>
    </row>
    <row r="3177" spans="1:23" x14ac:dyDescent="0.25">
      <c r="A3177">
        <v>3176</v>
      </c>
      <c r="B3177" s="1" t="str">
        <f t="shared" si="196"/>
        <v>8995077606526</v>
      </c>
      <c r="C3177" t="str">
        <f t="shared" si="197"/>
        <v>TOS TOS KOREAN BBQ - 1 RTG</v>
      </c>
      <c r="D3177" t="s">
        <v>5397</v>
      </c>
      <c r="E3177" t="s">
        <v>5398</v>
      </c>
      <c r="H3177">
        <f t="shared" si="198"/>
        <v>15839</v>
      </c>
      <c r="I3177">
        <f t="shared" si="199"/>
        <v>17000</v>
      </c>
      <c r="J3177">
        <v>0</v>
      </c>
      <c r="K3177">
        <v>0</v>
      </c>
      <c r="L3177">
        <v>0</v>
      </c>
      <c r="M3177">
        <v>1</v>
      </c>
      <c r="R3177" t="s">
        <v>5401</v>
      </c>
      <c r="S3177" t="s">
        <v>5096</v>
      </c>
      <c r="T3177" s="1" t="s">
        <v>5097</v>
      </c>
      <c r="U3177">
        <v>17000</v>
      </c>
      <c r="V3177">
        <v>17000</v>
      </c>
      <c r="W3177">
        <v>15839</v>
      </c>
    </row>
    <row r="3178" spans="1:23" x14ac:dyDescent="0.25">
      <c r="A3178">
        <v>3177</v>
      </c>
      <c r="B3178" s="1" t="str">
        <f t="shared" si="196"/>
        <v>8995077606519</v>
      </c>
      <c r="C3178" t="str">
        <f t="shared" si="197"/>
        <v>TOS TOS ROASTED CORN 1RTG</v>
      </c>
      <c r="D3178" t="s">
        <v>5397</v>
      </c>
      <c r="E3178" t="s">
        <v>5398</v>
      </c>
      <c r="H3178">
        <f t="shared" si="198"/>
        <v>15839</v>
      </c>
      <c r="I3178">
        <f t="shared" si="199"/>
        <v>17000</v>
      </c>
      <c r="J3178">
        <v>0</v>
      </c>
      <c r="K3178">
        <v>0</v>
      </c>
      <c r="L3178">
        <v>0</v>
      </c>
      <c r="M3178">
        <v>1</v>
      </c>
      <c r="R3178" t="s">
        <v>5401</v>
      </c>
      <c r="S3178" t="s">
        <v>5098</v>
      </c>
      <c r="T3178" s="1" t="s">
        <v>5099</v>
      </c>
      <c r="U3178">
        <v>17000</v>
      </c>
      <c r="V3178">
        <v>17000</v>
      </c>
      <c r="W3178">
        <v>15839</v>
      </c>
    </row>
    <row r="3179" spans="1:23" x14ac:dyDescent="0.25">
      <c r="A3179">
        <v>3178</v>
      </c>
      <c r="B3179" s="1" t="str">
        <f t="shared" si="196"/>
        <v>6922130108057</v>
      </c>
      <c r="C3179" t="str">
        <f t="shared" si="197"/>
        <v>TOTOLE KALDU RASA JAMUR 40GR-1BKS</v>
      </c>
      <c r="D3179" t="s">
        <v>5397</v>
      </c>
      <c r="E3179" t="s">
        <v>5398</v>
      </c>
      <c r="H3179">
        <f t="shared" si="198"/>
        <v>6750</v>
      </c>
      <c r="I3179">
        <f t="shared" si="199"/>
        <v>7500</v>
      </c>
      <c r="J3179">
        <v>0</v>
      </c>
      <c r="K3179">
        <v>0</v>
      </c>
      <c r="L3179">
        <v>0</v>
      </c>
      <c r="M3179">
        <v>1</v>
      </c>
      <c r="R3179" t="s">
        <v>5401</v>
      </c>
      <c r="S3179" t="s">
        <v>5100</v>
      </c>
      <c r="T3179" s="1" t="s">
        <v>5101</v>
      </c>
      <c r="U3179">
        <v>7500</v>
      </c>
      <c r="V3179">
        <v>8000</v>
      </c>
      <c r="W3179">
        <v>6750</v>
      </c>
    </row>
    <row r="3180" spans="1:23" x14ac:dyDescent="0.25">
      <c r="A3180">
        <v>3179</v>
      </c>
      <c r="B3180" s="1" t="str">
        <f t="shared" si="196"/>
        <v>6922130105100</v>
      </c>
      <c r="C3180" t="str">
        <f t="shared" si="197"/>
        <v>TOTOLE KALDU RASA JAMUR 80GR-1BKS</v>
      </c>
      <c r="D3180" t="s">
        <v>5397</v>
      </c>
      <c r="E3180" t="s">
        <v>5398</v>
      </c>
      <c r="H3180">
        <f t="shared" si="198"/>
        <v>12000</v>
      </c>
      <c r="I3180">
        <f t="shared" si="199"/>
        <v>13000</v>
      </c>
      <c r="J3180">
        <v>0</v>
      </c>
      <c r="K3180">
        <v>0</v>
      </c>
      <c r="L3180">
        <v>0</v>
      </c>
      <c r="M3180">
        <v>1</v>
      </c>
      <c r="R3180" t="s">
        <v>5401</v>
      </c>
      <c r="S3180" t="s">
        <v>5102</v>
      </c>
      <c r="T3180" s="1" t="s">
        <v>5103</v>
      </c>
      <c r="U3180">
        <v>13000</v>
      </c>
      <c r="V3180">
        <v>13000</v>
      </c>
      <c r="W3180">
        <v>12000</v>
      </c>
    </row>
    <row r="3181" spans="1:23" x14ac:dyDescent="0.25">
      <c r="A3181">
        <v>3180</v>
      </c>
      <c r="B3181" s="1" t="str">
        <f t="shared" si="196"/>
        <v>TOYA HAYO-10PACK/DUS</v>
      </c>
      <c r="C3181" t="str">
        <f t="shared" si="197"/>
        <v>TOYA HAYO-10PACK/DUS</v>
      </c>
      <c r="D3181" t="s">
        <v>5397</v>
      </c>
      <c r="E3181" t="s">
        <v>5398</v>
      </c>
      <c r="H3181">
        <f t="shared" si="198"/>
        <v>17250</v>
      </c>
      <c r="I3181">
        <f t="shared" si="199"/>
        <v>19000</v>
      </c>
      <c r="J3181">
        <v>0</v>
      </c>
      <c r="K3181">
        <v>0</v>
      </c>
      <c r="L3181">
        <v>0</v>
      </c>
      <c r="M3181">
        <v>1</v>
      </c>
      <c r="R3181" t="s">
        <v>5401</v>
      </c>
      <c r="S3181" t="s">
        <v>5104</v>
      </c>
      <c r="T3181" s="1" t="s">
        <v>5104</v>
      </c>
      <c r="U3181">
        <v>19000</v>
      </c>
      <c r="V3181">
        <v>19000</v>
      </c>
      <c r="W3181">
        <v>17250</v>
      </c>
    </row>
    <row r="3182" spans="1:23" x14ac:dyDescent="0.25">
      <c r="A3182">
        <v>3181</v>
      </c>
      <c r="B3182" s="1" t="str">
        <f t="shared" si="196"/>
        <v>TOYA HAYO-1PACK</v>
      </c>
      <c r="C3182" t="str">
        <f t="shared" si="197"/>
        <v>TOYA HAYO-1PACK</v>
      </c>
      <c r="D3182" t="s">
        <v>5397</v>
      </c>
      <c r="E3182" t="s">
        <v>5398</v>
      </c>
      <c r="H3182">
        <f t="shared" si="198"/>
        <v>1750</v>
      </c>
      <c r="I3182">
        <f t="shared" si="199"/>
        <v>2000</v>
      </c>
      <c r="J3182">
        <v>0</v>
      </c>
      <c r="K3182">
        <v>0</v>
      </c>
      <c r="L3182">
        <v>0</v>
      </c>
      <c r="M3182">
        <v>1</v>
      </c>
      <c r="R3182" t="s">
        <v>5401</v>
      </c>
      <c r="S3182" t="s">
        <v>5105</v>
      </c>
      <c r="T3182" s="1" t="s">
        <v>5105</v>
      </c>
      <c r="U3182">
        <v>2000</v>
      </c>
      <c r="V3182">
        <v>2000</v>
      </c>
      <c r="W3182">
        <v>1750</v>
      </c>
    </row>
    <row r="3183" spans="1:23" x14ac:dyDescent="0.25">
      <c r="A3183">
        <v>3182</v>
      </c>
      <c r="B3183" s="1" t="str">
        <f t="shared" si="196"/>
        <v>8999999554972</v>
      </c>
      <c r="C3183" t="str">
        <f t="shared" si="197"/>
        <v>TRESEMME KERATIN SMOOTH-1RTG</v>
      </c>
      <c r="D3183" t="s">
        <v>5397</v>
      </c>
      <c r="E3183" t="s">
        <v>5398</v>
      </c>
      <c r="H3183">
        <f t="shared" si="198"/>
        <v>8950</v>
      </c>
      <c r="I3183">
        <f t="shared" si="199"/>
        <v>10000</v>
      </c>
      <c r="J3183">
        <v>0</v>
      </c>
      <c r="K3183">
        <v>0</v>
      </c>
      <c r="L3183">
        <v>0</v>
      </c>
      <c r="M3183">
        <v>1</v>
      </c>
      <c r="R3183" t="s">
        <v>5401</v>
      </c>
      <c r="S3183" t="s">
        <v>5106</v>
      </c>
      <c r="T3183" s="1" t="s">
        <v>5107</v>
      </c>
      <c r="U3183">
        <v>10000</v>
      </c>
      <c r="V3183">
        <v>10000</v>
      </c>
      <c r="W3183">
        <v>8950</v>
      </c>
    </row>
    <row r="3184" spans="1:23" x14ac:dyDescent="0.25">
      <c r="A3184">
        <v>3183</v>
      </c>
      <c r="B3184" s="1" t="str">
        <f t="shared" si="196"/>
        <v>8999999554989</v>
      </c>
      <c r="C3184" t="str">
        <f t="shared" si="197"/>
        <v>TRESEMME SCALP CARE-1RTG</v>
      </c>
      <c r="D3184" t="s">
        <v>5397</v>
      </c>
      <c r="E3184" t="s">
        <v>5398</v>
      </c>
      <c r="H3184">
        <f t="shared" si="198"/>
        <v>8950</v>
      </c>
      <c r="I3184">
        <f t="shared" si="199"/>
        <v>10000</v>
      </c>
      <c r="J3184">
        <v>0</v>
      </c>
      <c r="K3184">
        <v>0</v>
      </c>
      <c r="L3184">
        <v>0</v>
      </c>
      <c r="M3184">
        <v>1</v>
      </c>
      <c r="R3184" t="s">
        <v>5401</v>
      </c>
      <c r="S3184" t="s">
        <v>5108</v>
      </c>
      <c r="T3184" s="1" t="s">
        <v>5109</v>
      </c>
      <c r="U3184">
        <v>10000</v>
      </c>
      <c r="V3184">
        <v>10000</v>
      </c>
      <c r="W3184">
        <v>8950</v>
      </c>
    </row>
    <row r="3185" spans="1:23" x14ac:dyDescent="0.25">
      <c r="A3185">
        <v>3184</v>
      </c>
      <c r="B3185" s="1" t="str">
        <f t="shared" si="196"/>
        <v>TRICKS ASIAN BBQ-1KTK</v>
      </c>
      <c r="C3185" t="str">
        <f t="shared" si="197"/>
        <v>TRICKS ASIAN BBQ-1KTK</v>
      </c>
      <c r="D3185" t="s">
        <v>5397</v>
      </c>
      <c r="E3185" t="s">
        <v>5398</v>
      </c>
      <c r="H3185">
        <f t="shared" si="198"/>
        <v>8000</v>
      </c>
      <c r="I3185">
        <f t="shared" si="199"/>
        <v>8500</v>
      </c>
      <c r="J3185">
        <v>0</v>
      </c>
      <c r="K3185">
        <v>0</v>
      </c>
      <c r="L3185">
        <v>0</v>
      </c>
      <c r="M3185">
        <v>1</v>
      </c>
      <c r="R3185" t="s">
        <v>5401</v>
      </c>
      <c r="S3185" t="s">
        <v>5110</v>
      </c>
      <c r="T3185" s="1" t="s">
        <v>5110</v>
      </c>
      <c r="U3185">
        <v>8500</v>
      </c>
      <c r="V3185">
        <v>8500</v>
      </c>
      <c r="W3185">
        <v>8000</v>
      </c>
    </row>
    <row r="3186" spans="1:23" x14ac:dyDescent="0.25">
      <c r="A3186">
        <v>3185</v>
      </c>
      <c r="B3186" s="1" t="str">
        <f t="shared" si="196"/>
        <v>8994391136474</v>
      </c>
      <c r="C3186" t="str">
        <f t="shared" si="197"/>
        <v>TRICKS BULBOGI-1KTK</v>
      </c>
      <c r="D3186" t="s">
        <v>5397</v>
      </c>
      <c r="E3186" t="s">
        <v>5398</v>
      </c>
      <c r="H3186">
        <f t="shared" si="198"/>
        <v>8000</v>
      </c>
      <c r="I3186">
        <f t="shared" si="199"/>
        <v>8500</v>
      </c>
      <c r="J3186">
        <v>0</v>
      </c>
      <c r="K3186">
        <v>0</v>
      </c>
      <c r="L3186">
        <v>0</v>
      </c>
      <c r="M3186">
        <v>1</v>
      </c>
      <c r="R3186" t="s">
        <v>5401</v>
      </c>
      <c r="S3186" t="s">
        <v>5111</v>
      </c>
      <c r="T3186" s="1" t="s">
        <v>5112</v>
      </c>
      <c r="U3186">
        <v>8500</v>
      </c>
      <c r="V3186">
        <v>8500</v>
      </c>
      <c r="W3186">
        <v>8000</v>
      </c>
    </row>
    <row r="3187" spans="1:23" x14ac:dyDescent="0.25">
      <c r="A3187">
        <v>3186</v>
      </c>
      <c r="B3187" s="1" t="str">
        <f t="shared" si="196"/>
        <v>8994391000010</v>
      </c>
      <c r="C3187" t="str">
        <f t="shared" si="197"/>
        <v>TRICKS CHEESE RAMYEON - 1 KTK</v>
      </c>
      <c r="D3187" t="s">
        <v>5397</v>
      </c>
      <c r="E3187" t="s">
        <v>5398</v>
      </c>
      <c r="H3187">
        <f t="shared" si="198"/>
        <v>8000</v>
      </c>
      <c r="I3187">
        <f t="shared" si="199"/>
        <v>8500</v>
      </c>
      <c r="J3187">
        <v>0</v>
      </c>
      <c r="K3187">
        <v>0</v>
      </c>
      <c r="L3187">
        <v>0</v>
      </c>
      <c r="M3187">
        <v>1</v>
      </c>
      <c r="R3187" t="s">
        <v>5401</v>
      </c>
      <c r="S3187" t="s">
        <v>5113</v>
      </c>
      <c r="T3187" s="1" t="s">
        <v>5114</v>
      </c>
      <c r="U3187">
        <v>8500</v>
      </c>
      <c r="V3187">
        <v>8500</v>
      </c>
      <c r="W3187">
        <v>8000</v>
      </c>
    </row>
    <row r="3188" spans="1:23" x14ac:dyDescent="0.25">
      <c r="A3188">
        <v>3187</v>
      </c>
      <c r="B3188" s="1" t="str">
        <f t="shared" si="196"/>
        <v>8994391136207</v>
      </c>
      <c r="C3188" t="str">
        <f t="shared" si="197"/>
        <v>TRICKS KIMCI-1KTK</v>
      </c>
      <c r="D3188" t="s">
        <v>5397</v>
      </c>
      <c r="E3188" t="s">
        <v>5398</v>
      </c>
      <c r="H3188">
        <f t="shared" si="198"/>
        <v>8000</v>
      </c>
      <c r="I3188">
        <f t="shared" si="199"/>
        <v>8500</v>
      </c>
      <c r="J3188">
        <v>0</v>
      </c>
      <c r="K3188">
        <v>0</v>
      </c>
      <c r="L3188">
        <v>0</v>
      </c>
      <c r="M3188">
        <v>1</v>
      </c>
      <c r="R3188" t="s">
        <v>5401</v>
      </c>
      <c r="S3188" t="s">
        <v>5115</v>
      </c>
      <c r="T3188" s="1" t="s">
        <v>5116</v>
      </c>
      <c r="U3188">
        <v>8500</v>
      </c>
      <c r="V3188">
        <v>8500</v>
      </c>
      <c r="W3188">
        <v>8000</v>
      </c>
    </row>
    <row r="3189" spans="1:23" x14ac:dyDescent="0.25">
      <c r="A3189">
        <v>3188</v>
      </c>
      <c r="B3189" s="1" t="str">
        <f t="shared" si="196"/>
        <v>8994391136184</v>
      </c>
      <c r="C3189" t="str">
        <f t="shared" si="197"/>
        <v>TRICKS ORIGINAL-1KTK</v>
      </c>
      <c r="D3189" t="s">
        <v>5397</v>
      </c>
      <c r="E3189" t="s">
        <v>5398</v>
      </c>
      <c r="H3189">
        <f t="shared" si="198"/>
        <v>8000</v>
      </c>
      <c r="I3189">
        <f t="shared" si="199"/>
        <v>8500</v>
      </c>
      <c r="J3189">
        <v>0</v>
      </c>
      <c r="K3189">
        <v>0</v>
      </c>
      <c r="L3189">
        <v>0</v>
      </c>
      <c r="M3189">
        <v>1</v>
      </c>
      <c r="R3189" t="s">
        <v>5401</v>
      </c>
      <c r="S3189" t="s">
        <v>5117</v>
      </c>
      <c r="T3189" s="1" t="s">
        <v>5118</v>
      </c>
      <c r="U3189">
        <v>8500</v>
      </c>
      <c r="V3189">
        <v>8500</v>
      </c>
      <c r="W3189">
        <v>8000</v>
      </c>
    </row>
    <row r="3190" spans="1:23" x14ac:dyDescent="0.25">
      <c r="A3190">
        <v>3189</v>
      </c>
      <c r="B3190" s="1" t="str">
        <f t="shared" si="196"/>
        <v>8994391136467</v>
      </c>
      <c r="C3190" t="str">
        <f t="shared" si="197"/>
        <v>TRICKS RENDANG-1KTK</v>
      </c>
      <c r="D3190" t="s">
        <v>5397</v>
      </c>
      <c r="E3190" t="s">
        <v>5398</v>
      </c>
      <c r="H3190">
        <f t="shared" si="198"/>
        <v>8000</v>
      </c>
      <c r="I3190">
        <f t="shared" si="199"/>
        <v>8500</v>
      </c>
      <c r="J3190">
        <v>0</v>
      </c>
      <c r="K3190">
        <v>0</v>
      </c>
      <c r="L3190">
        <v>0</v>
      </c>
      <c r="M3190">
        <v>1</v>
      </c>
      <c r="R3190" t="s">
        <v>5401</v>
      </c>
      <c r="S3190" t="s">
        <v>5119</v>
      </c>
      <c r="T3190" s="1" t="s">
        <v>5120</v>
      </c>
      <c r="U3190">
        <v>8500</v>
      </c>
      <c r="V3190">
        <v>8500</v>
      </c>
      <c r="W3190">
        <v>8000</v>
      </c>
    </row>
    <row r="3191" spans="1:23" x14ac:dyDescent="0.25">
      <c r="A3191">
        <v>3190</v>
      </c>
      <c r="B3191" s="1" t="str">
        <f t="shared" si="196"/>
        <v>TRICKS-24KTK/DUS</v>
      </c>
      <c r="C3191" t="str">
        <f t="shared" si="197"/>
        <v>TRICKS-24KTK/DUS</v>
      </c>
      <c r="D3191" t="s">
        <v>5397</v>
      </c>
      <c r="E3191" t="s">
        <v>5398</v>
      </c>
      <c r="H3191">
        <f t="shared" si="198"/>
        <v>192500</v>
      </c>
      <c r="I3191">
        <f t="shared" si="199"/>
        <v>195000</v>
      </c>
      <c r="J3191">
        <v>0</v>
      </c>
      <c r="K3191">
        <v>0</v>
      </c>
      <c r="L3191">
        <v>0</v>
      </c>
      <c r="M3191">
        <v>1</v>
      </c>
      <c r="R3191" t="s">
        <v>5401</v>
      </c>
      <c r="S3191" t="s">
        <v>5121</v>
      </c>
      <c r="T3191" s="1" t="s">
        <v>5121</v>
      </c>
      <c r="U3191">
        <v>195000</v>
      </c>
      <c r="V3191">
        <v>195000</v>
      </c>
      <c r="W3191">
        <v>192500</v>
      </c>
    </row>
    <row r="3192" spans="1:23" x14ac:dyDescent="0.25">
      <c r="A3192">
        <v>3191</v>
      </c>
      <c r="B3192" s="1" t="str">
        <f t="shared" si="196"/>
        <v>8991998111767</v>
      </c>
      <c r="C3192" t="str">
        <f t="shared" si="197"/>
        <v>TUBRUK GADJAH BESAR-1BKS</v>
      </c>
      <c r="D3192" t="s">
        <v>5397</v>
      </c>
      <c r="E3192" t="s">
        <v>5398</v>
      </c>
      <c r="H3192">
        <f t="shared" si="198"/>
        <v>8704</v>
      </c>
      <c r="I3192">
        <f t="shared" si="199"/>
        <v>10000</v>
      </c>
      <c r="J3192">
        <v>0</v>
      </c>
      <c r="K3192">
        <v>0</v>
      </c>
      <c r="L3192">
        <v>0</v>
      </c>
      <c r="M3192">
        <v>1</v>
      </c>
      <c r="R3192" t="s">
        <v>5401</v>
      </c>
      <c r="S3192" t="s">
        <v>5122</v>
      </c>
      <c r="T3192" s="1" t="s">
        <v>5123</v>
      </c>
      <c r="U3192">
        <v>10000</v>
      </c>
      <c r="V3192">
        <v>10000</v>
      </c>
      <c r="W3192">
        <v>8704</v>
      </c>
    </row>
    <row r="3193" spans="1:23" x14ac:dyDescent="0.25">
      <c r="A3193">
        <v>3192</v>
      </c>
      <c r="B3193" s="1" t="str">
        <f t="shared" si="196"/>
        <v>8991998111415</v>
      </c>
      <c r="C3193" t="str">
        <f t="shared" si="197"/>
        <v>TUBRUK GADJAH RENCENG-10BKS/RTG</v>
      </c>
      <c r="D3193" t="s">
        <v>5397</v>
      </c>
      <c r="E3193" t="s">
        <v>5398</v>
      </c>
      <c r="H3193">
        <f t="shared" si="198"/>
        <v>10406</v>
      </c>
      <c r="I3193">
        <f t="shared" si="199"/>
        <v>12000</v>
      </c>
      <c r="J3193">
        <v>0</v>
      </c>
      <c r="K3193">
        <v>0</v>
      </c>
      <c r="L3193">
        <v>0</v>
      </c>
      <c r="M3193">
        <v>1</v>
      </c>
      <c r="R3193" t="s">
        <v>5401</v>
      </c>
      <c r="S3193" t="s">
        <v>5124</v>
      </c>
      <c r="T3193" s="1" t="s">
        <v>5125</v>
      </c>
      <c r="U3193">
        <v>12000</v>
      </c>
      <c r="V3193">
        <v>12000</v>
      </c>
      <c r="W3193">
        <v>10406</v>
      </c>
    </row>
    <row r="3194" spans="1:23" x14ac:dyDescent="0.25">
      <c r="A3194">
        <v>3193</v>
      </c>
      <c r="B3194" s="1" t="str">
        <f t="shared" si="196"/>
        <v>TWINS 1DUS-8PACK</v>
      </c>
      <c r="C3194" t="str">
        <f t="shared" si="197"/>
        <v>TWINS 1DUS-8PACK</v>
      </c>
      <c r="D3194" t="s">
        <v>5397</v>
      </c>
      <c r="E3194" t="s">
        <v>5398</v>
      </c>
      <c r="H3194">
        <f t="shared" si="198"/>
        <v>66400</v>
      </c>
      <c r="I3194">
        <f t="shared" si="199"/>
        <v>68500</v>
      </c>
      <c r="J3194">
        <v>0</v>
      </c>
      <c r="K3194">
        <v>0</v>
      </c>
      <c r="L3194">
        <v>0</v>
      </c>
      <c r="M3194">
        <v>1</v>
      </c>
      <c r="R3194" t="s">
        <v>5401</v>
      </c>
      <c r="S3194" t="s">
        <v>5126</v>
      </c>
      <c r="T3194" s="1" t="s">
        <v>5126</v>
      </c>
      <c r="U3194">
        <v>68500</v>
      </c>
      <c r="V3194">
        <v>68500</v>
      </c>
      <c r="W3194">
        <v>66400</v>
      </c>
    </row>
    <row r="3195" spans="1:23" x14ac:dyDescent="0.25">
      <c r="A3195">
        <v>3194</v>
      </c>
      <c r="B3195" s="1" t="str">
        <f t="shared" si="196"/>
        <v>TWINS 1PACK-2RTG</v>
      </c>
      <c r="C3195" t="str">
        <f t="shared" si="197"/>
        <v>TWINS 1PACK-2RTG</v>
      </c>
      <c r="D3195" t="s">
        <v>5397</v>
      </c>
      <c r="E3195" t="s">
        <v>5398</v>
      </c>
      <c r="H3195">
        <f t="shared" si="198"/>
        <v>8300</v>
      </c>
      <c r="I3195">
        <f t="shared" si="199"/>
        <v>9000</v>
      </c>
      <c r="J3195">
        <v>0</v>
      </c>
      <c r="K3195">
        <v>0</v>
      </c>
      <c r="L3195">
        <v>0</v>
      </c>
      <c r="M3195">
        <v>1</v>
      </c>
      <c r="R3195" t="s">
        <v>5401</v>
      </c>
      <c r="S3195" t="s">
        <v>5127</v>
      </c>
      <c r="T3195" s="1" t="s">
        <v>5127</v>
      </c>
      <c r="U3195">
        <v>9000</v>
      </c>
      <c r="V3195">
        <v>9000</v>
      </c>
      <c r="W3195">
        <v>8300</v>
      </c>
    </row>
    <row r="3196" spans="1:23" x14ac:dyDescent="0.25">
      <c r="A3196">
        <v>3195</v>
      </c>
      <c r="B3196" s="1" t="str">
        <f t="shared" si="196"/>
        <v>8886013221203</v>
      </c>
      <c r="C3196" t="str">
        <f t="shared" si="197"/>
        <v>TWISKO JAGUNG BAKAR - 1PCS</v>
      </c>
      <c r="D3196" t="s">
        <v>5397</v>
      </c>
      <c r="E3196" t="s">
        <v>5398</v>
      </c>
      <c r="H3196">
        <f t="shared" si="198"/>
        <v>5772</v>
      </c>
      <c r="I3196">
        <f t="shared" si="199"/>
        <v>6500</v>
      </c>
      <c r="J3196">
        <v>0</v>
      </c>
      <c r="K3196">
        <v>0</v>
      </c>
      <c r="L3196">
        <v>0</v>
      </c>
      <c r="M3196">
        <v>1</v>
      </c>
      <c r="R3196" t="s">
        <v>5401</v>
      </c>
      <c r="S3196" t="s">
        <v>5128</v>
      </c>
      <c r="T3196" s="1" t="s">
        <v>5129</v>
      </c>
      <c r="U3196">
        <v>6500</v>
      </c>
      <c r="V3196">
        <v>6500</v>
      </c>
      <c r="W3196">
        <v>5772</v>
      </c>
    </row>
    <row r="3197" spans="1:23" x14ac:dyDescent="0.25">
      <c r="A3197">
        <v>3196</v>
      </c>
      <c r="B3197" s="1" t="str">
        <f t="shared" si="196"/>
        <v>8994834002489</v>
      </c>
      <c r="C3197" t="str">
        <f t="shared" si="197"/>
        <v>TWISKO JAGUNG KEJU BAKAR 70GR-1PCS</v>
      </c>
      <c r="D3197" t="s">
        <v>5397</v>
      </c>
      <c r="E3197" t="s">
        <v>5398</v>
      </c>
      <c r="H3197">
        <f t="shared" si="198"/>
        <v>5133</v>
      </c>
      <c r="I3197">
        <f t="shared" si="199"/>
        <v>5500</v>
      </c>
      <c r="J3197">
        <v>0</v>
      </c>
      <c r="K3197">
        <v>0</v>
      </c>
      <c r="L3197">
        <v>0</v>
      </c>
      <c r="M3197">
        <v>1</v>
      </c>
      <c r="R3197" t="s">
        <v>5401</v>
      </c>
      <c r="S3197" t="s">
        <v>5130</v>
      </c>
      <c r="T3197" s="1" t="s">
        <v>5131</v>
      </c>
      <c r="U3197">
        <v>5500</v>
      </c>
      <c r="V3197">
        <v>5500</v>
      </c>
      <c r="W3197">
        <v>5133</v>
      </c>
    </row>
    <row r="3198" spans="1:23" x14ac:dyDescent="0.25">
      <c r="A3198">
        <v>3197</v>
      </c>
      <c r="B3198" s="1" t="str">
        <f t="shared" si="196"/>
        <v>8886013257400</v>
      </c>
      <c r="C3198" t="str">
        <f t="shared" si="197"/>
        <v>TWISKO-10PCS/RTG</v>
      </c>
      <c r="D3198" t="s">
        <v>5397</v>
      </c>
      <c r="E3198" t="s">
        <v>5398</v>
      </c>
      <c r="H3198">
        <f t="shared" si="198"/>
        <v>8250</v>
      </c>
      <c r="I3198">
        <f t="shared" si="199"/>
        <v>8500</v>
      </c>
      <c r="J3198">
        <v>0</v>
      </c>
      <c r="K3198">
        <v>0</v>
      </c>
      <c r="L3198">
        <v>0</v>
      </c>
      <c r="M3198">
        <v>1</v>
      </c>
      <c r="R3198" t="s">
        <v>5401</v>
      </c>
      <c r="S3198" t="s">
        <v>5132</v>
      </c>
      <c r="T3198" s="1" t="s">
        <v>5133</v>
      </c>
      <c r="U3198">
        <v>8500</v>
      </c>
      <c r="V3198">
        <v>8500</v>
      </c>
      <c r="W3198">
        <v>8250</v>
      </c>
    </row>
    <row r="3199" spans="1:23" x14ac:dyDescent="0.25">
      <c r="A3199">
        <v>3198</v>
      </c>
      <c r="B3199" s="1" t="str">
        <f t="shared" si="196"/>
        <v>TWISKO-4RTG/DUS</v>
      </c>
      <c r="C3199" t="str">
        <f t="shared" si="197"/>
        <v>TWISKO-4RTG/DUS</v>
      </c>
      <c r="D3199" t="s">
        <v>5397</v>
      </c>
      <c r="E3199" t="s">
        <v>5398</v>
      </c>
      <c r="H3199">
        <f t="shared" si="198"/>
        <v>33000</v>
      </c>
      <c r="I3199">
        <f t="shared" si="199"/>
        <v>35000</v>
      </c>
      <c r="J3199">
        <v>0</v>
      </c>
      <c r="K3199">
        <v>0</v>
      </c>
      <c r="L3199">
        <v>0</v>
      </c>
      <c r="M3199">
        <v>1</v>
      </c>
      <c r="R3199" t="s">
        <v>5401</v>
      </c>
      <c r="S3199" t="s">
        <v>5134</v>
      </c>
      <c r="T3199" s="1" t="s">
        <v>5134</v>
      </c>
      <c r="U3199">
        <v>35000</v>
      </c>
      <c r="V3199">
        <v>35000</v>
      </c>
      <c r="W3199">
        <v>33000</v>
      </c>
    </row>
    <row r="3200" spans="1:23" x14ac:dyDescent="0.25">
      <c r="A3200">
        <v>3199</v>
      </c>
      <c r="B3200" s="1" t="str">
        <f t="shared" si="196"/>
        <v>8997009461029</v>
      </c>
      <c r="C3200" t="str">
        <f t="shared" si="197"/>
        <v>TWIST ELIT-1RTG</v>
      </c>
      <c r="D3200" t="s">
        <v>5397</v>
      </c>
      <c r="E3200" t="s">
        <v>5398</v>
      </c>
      <c r="H3200">
        <f t="shared" si="198"/>
        <v>8000</v>
      </c>
      <c r="I3200">
        <f t="shared" si="199"/>
        <v>8500</v>
      </c>
      <c r="J3200">
        <v>0</v>
      </c>
      <c r="K3200">
        <v>0</v>
      </c>
      <c r="L3200">
        <v>0</v>
      </c>
      <c r="M3200">
        <v>1</v>
      </c>
      <c r="R3200" t="s">
        <v>5401</v>
      </c>
      <c r="S3200" t="s">
        <v>5135</v>
      </c>
      <c r="T3200" s="1" t="s">
        <v>5136</v>
      </c>
      <c r="U3200">
        <v>8500</v>
      </c>
      <c r="V3200">
        <v>8500</v>
      </c>
      <c r="W3200">
        <v>8000</v>
      </c>
    </row>
    <row r="3201" spans="1:23" x14ac:dyDescent="0.25">
      <c r="A3201">
        <v>3200</v>
      </c>
      <c r="B3201" s="1" t="str">
        <f t="shared" si="196"/>
        <v>8991001790187</v>
      </c>
      <c r="C3201" t="str">
        <f t="shared" si="197"/>
        <v>TWISTER CAPPUCCINO-1PCS</v>
      </c>
      <c r="D3201" t="s">
        <v>5397</v>
      </c>
      <c r="E3201" t="s">
        <v>5398</v>
      </c>
      <c r="H3201">
        <f t="shared" si="198"/>
        <v>1509</v>
      </c>
      <c r="I3201">
        <f t="shared" si="199"/>
        <v>1700</v>
      </c>
      <c r="J3201">
        <v>0</v>
      </c>
      <c r="K3201">
        <v>0</v>
      </c>
      <c r="L3201">
        <v>0</v>
      </c>
      <c r="M3201">
        <v>1</v>
      </c>
      <c r="R3201" t="s">
        <v>5401</v>
      </c>
      <c r="S3201" t="s">
        <v>5137</v>
      </c>
      <c r="T3201" s="1" t="s">
        <v>5138</v>
      </c>
      <c r="U3201">
        <v>1700</v>
      </c>
      <c r="V3201">
        <v>2000</v>
      </c>
      <c r="W3201">
        <v>1509</v>
      </c>
    </row>
    <row r="3202" spans="1:23" x14ac:dyDescent="0.25">
      <c r="A3202">
        <v>3201</v>
      </c>
      <c r="B3202" s="1" t="str">
        <f t="shared" ref="B3202:B3265" si="200">T3202</f>
        <v>8991001781000</v>
      </c>
      <c r="C3202" t="str">
        <f t="shared" ref="C3202:C3265" si="201">S3202</f>
        <v>TWISTER CHOCO-1PCS</v>
      </c>
      <c r="D3202" t="s">
        <v>5397</v>
      </c>
      <c r="E3202" t="s">
        <v>5398</v>
      </c>
      <c r="H3202">
        <f t="shared" ref="H3202:H3265" si="202">W3202</f>
        <v>1509</v>
      </c>
      <c r="I3202">
        <f t="shared" ref="I3202:I3265" si="203">U3202</f>
        <v>1700</v>
      </c>
      <c r="J3202">
        <v>0</v>
      </c>
      <c r="K3202">
        <v>0</v>
      </c>
      <c r="L3202">
        <v>0</v>
      </c>
      <c r="M3202">
        <v>1</v>
      </c>
      <c r="R3202" t="s">
        <v>5401</v>
      </c>
      <c r="S3202" t="s">
        <v>5139</v>
      </c>
      <c r="T3202" s="1" t="s">
        <v>5140</v>
      </c>
      <c r="U3202">
        <v>1700</v>
      </c>
      <c r="V3202">
        <v>2000</v>
      </c>
      <c r="W3202">
        <v>1509</v>
      </c>
    </row>
    <row r="3203" spans="1:23" x14ac:dyDescent="0.25">
      <c r="A3203">
        <v>3202</v>
      </c>
      <c r="B3203" s="1" t="str">
        <f t="shared" si="200"/>
        <v>8991001790200</v>
      </c>
      <c r="C3203" t="str">
        <f t="shared" si="201"/>
        <v>TWISTER STRAWBERRY-1PCS</v>
      </c>
      <c r="D3203" t="s">
        <v>5397</v>
      </c>
      <c r="E3203" t="s">
        <v>5398</v>
      </c>
      <c r="H3203">
        <f t="shared" si="202"/>
        <v>1509</v>
      </c>
      <c r="I3203">
        <f t="shared" si="203"/>
        <v>1700</v>
      </c>
      <c r="J3203">
        <v>0</v>
      </c>
      <c r="K3203">
        <v>0</v>
      </c>
      <c r="L3203">
        <v>0</v>
      </c>
      <c r="M3203">
        <v>1</v>
      </c>
      <c r="R3203" t="s">
        <v>5401</v>
      </c>
      <c r="S3203" t="s">
        <v>5141</v>
      </c>
      <c r="T3203" s="1" t="s">
        <v>5142</v>
      </c>
      <c r="U3203">
        <v>1700</v>
      </c>
      <c r="V3203">
        <v>2000</v>
      </c>
      <c r="W3203">
        <v>1509</v>
      </c>
    </row>
    <row r="3204" spans="1:23" x14ac:dyDescent="0.25">
      <c r="A3204">
        <v>3203</v>
      </c>
      <c r="B3204" s="1" t="str">
        <f t="shared" si="200"/>
        <v>8991001790071</v>
      </c>
      <c r="C3204" t="str">
        <f t="shared" si="201"/>
        <v>TWISTER VANILLA-1PCS</v>
      </c>
      <c r="D3204" t="s">
        <v>5397</v>
      </c>
      <c r="E3204" t="s">
        <v>5398</v>
      </c>
      <c r="H3204">
        <f t="shared" si="202"/>
        <v>1509</v>
      </c>
      <c r="I3204">
        <f t="shared" si="203"/>
        <v>1700</v>
      </c>
      <c r="J3204">
        <v>0</v>
      </c>
      <c r="K3204">
        <v>0</v>
      </c>
      <c r="L3204">
        <v>0</v>
      </c>
      <c r="M3204">
        <v>1</v>
      </c>
      <c r="R3204" t="s">
        <v>5401</v>
      </c>
      <c r="S3204" t="s">
        <v>5143</v>
      </c>
      <c r="T3204" s="1" t="s">
        <v>5144</v>
      </c>
      <c r="U3204">
        <v>1700</v>
      </c>
      <c r="V3204">
        <v>2000</v>
      </c>
      <c r="W3204">
        <v>1509</v>
      </c>
    </row>
    <row r="3205" spans="1:23" x14ac:dyDescent="0.25">
      <c r="A3205">
        <v>3204</v>
      </c>
      <c r="B3205" s="1" t="str">
        <f t="shared" si="200"/>
        <v>TWISTER-120PCS/DUS</v>
      </c>
      <c r="C3205" t="str">
        <f t="shared" si="201"/>
        <v>TWISTER-120PCS/DUS</v>
      </c>
      <c r="D3205" t="s">
        <v>5397</v>
      </c>
      <c r="E3205" t="s">
        <v>5398</v>
      </c>
      <c r="H3205">
        <f t="shared" si="202"/>
        <v>181152</v>
      </c>
      <c r="I3205">
        <f t="shared" si="203"/>
        <v>183000</v>
      </c>
      <c r="J3205">
        <v>0</v>
      </c>
      <c r="K3205">
        <v>0</v>
      </c>
      <c r="L3205">
        <v>0</v>
      </c>
      <c r="M3205">
        <v>1</v>
      </c>
      <c r="R3205" t="s">
        <v>5401</v>
      </c>
      <c r="S3205" t="s">
        <v>5145</v>
      </c>
      <c r="T3205" s="1" t="s">
        <v>5145</v>
      </c>
      <c r="U3205">
        <v>183000</v>
      </c>
      <c r="V3205">
        <v>183000</v>
      </c>
      <c r="W3205">
        <v>181152</v>
      </c>
    </row>
    <row r="3206" spans="1:23" x14ac:dyDescent="0.25">
      <c r="A3206">
        <v>3205</v>
      </c>
      <c r="B3206" s="1" t="str">
        <f t="shared" si="200"/>
        <v>TWISTER-12PCS/PACK</v>
      </c>
      <c r="C3206" t="str">
        <f t="shared" si="201"/>
        <v>TWISTER-12PCS/PACK</v>
      </c>
      <c r="D3206" t="s">
        <v>5397</v>
      </c>
      <c r="E3206" t="s">
        <v>5398</v>
      </c>
      <c r="H3206">
        <f t="shared" si="202"/>
        <v>18200</v>
      </c>
      <c r="I3206">
        <f t="shared" si="203"/>
        <v>20000</v>
      </c>
      <c r="J3206">
        <v>0</v>
      </c>
      <c r="K3206">
        <v>0</v>
      </c>
      <c r="L3206">
        <v>0</v>
      </c>
      <c r="M3206">
        <v>1</v>
      </c>
      <c r="R3206" t="s">
        <v>5401</v>
      </c>
      <c r="S3206" t="s">
        <v>5146</v>
      </c>
      <c r="T3206" s="1" t="s">
        <v>5146</v>
      </c>
      <c r="U3206">
        <v>20000</v>
      </c>
      <c r="V3206">
        <v>20000</v>
      </c>
      <c r="W3206">
        <v>18200</v>
      </c>
    </row>
    <row r="3207" spans="1:23" x14ac:dyDescent="0.25">
      <c r="A3207">
        <v>3206</v>
      </c>
      <c r="B3207" s="1" t="str">
        <f t="shared" si="200"/>
        <v>8996001440001</v>
      </c>
      <c r="C3207" t="str">
        <f t="shared" si="201"/>
        <v>Tora Bika Susu Jahe</v>
      </c>
      <c r="D3207" t="s">
        <v>5397</v>
      </c>
      <c r="E3207" t="s">
        <v>5398</v>
      </c>
      <c r="H3207">
        <f t="shared" si="202"/>
        <v>10000</v>
      </c>
      <c r="I3207">
        <f t="shared" si="203"/>
        <v>10000</v>
      </c>
      <c r="J3207">
        <v>0</v>
      </c>
      <c r="K3207">
        <v>0</v>
      </c>
      <c r="L3207">
        <v>0</v>
      </c>
      <c r="M3207">
        <v>1</v>
      </c>
      <c r="R3207" t="s">
        <v>5401</v>
      </c>
      <c r="S3207" t="s">
        <v>5147</v>
      </c>
      <c r="T3207" s="1" t="s">
        <v>5148</v>
      </c>
      <c r="U3207">
        <v>10000</v>
      </c>
      <c r="V3207">
        <v>10000</v>
      </c>
      <c r="W3207">
        <v>10000</v>
      </c>
    </row>
    <row r="3208" spans="1:23" x14ac:dyDescent="0.25">
      <c r="A3208">
        <v>3207</v>
      </c>
      <c r="B3208" s="1" t="str">
        <f t="shared" si="200"/>
        <v>8997009510055</v>
      </c>
      <c r="C3208" t="str">
        <f t="shared" si="201"/>
        <v>U C 1000-1BTL</v>
      </c>
      <c r="D3208" t="s">
        <v>5397</v>
      </c>
      <c r="E3208" t="s">
        <v>5398</v>
      </c>
      <c r="H3208">
        <f t="shared" si="202"/>
        <v>5500</v>
      </c>
      <c r="I3208">
        <f t="shared" si="203"/>
        <v>6000</v>
      </c>
      <c r="J3208">
        <v>0</v>
      </c>
      <c r="K3208">
        <v>0</v>
      </c>
      <c r="L3208">
        <v>0</v>
      </c>
      <c r="M3208">
        <v>1</v>
      </c>
      <c r="R3208" t="s">
        <v>5401</v>
      </c>
      <c r="S3208" t="s">
        <v>5149</v>
      </c>
      <c r="T3208" s="1" t="s">
        <v>5150</v>
      </c>
      <c r="U3208">
        <v>6000</v>
      </c>
      <c r="V3208">
        <v>6500</v>
      </c>
      <c r="W3208">
        <v>5500</v>
      </c>
    </row>
    <row r="3209" spans="1:23" x14ac:dyDescent="0.25">
      <c r="A3209">
        <v>3208</v>
      </c>
      <c r="B3209" s="1" t="str">
        <f t="shared" si="200"/>
        <v>U C 1000-30BTL/DUS</v>
      </c>
      <c r="C3209" t="str">
        <f t="shared" si="201"/>
        <v>U C 1000-30BTL/DUS</v>
      </c>
      <c r="D3209" t="s">
        <v>5397</v>
      </c>
      <c r="E3209" t="s">
        <v>5398</v>
      </c>
      <c r="H3209">
        <f t="shared" si="202"/>
        <v>162500</v>
      </c>
      <c r="I3209">
        <f t="shared" si="203"/>
        <v>165000</v>
      </c>
      <c r="J3209">
        <v>0</v>
      </c>
      <c r="K3209">
        <v>0</v>
      </c>
      <c r="L3209">
        <v>0</v>
      </c>
      <c r="M3209">
        <v>1</v>
      </c>
      <c r="R3209" t="s">
        <v>5401</v>
      </c>
      <c r="S3209" t="s">
        <v>5151</v>
      </c>
      <c r="T3209" s="1" t="s">
        <v>5151</v>
      </c>
      <c r="U3209">
        <v>165000</v>
      </c>
      <c r="V3209">
        <v>165000</v>
      </c>
      <c r="W3209">
        <v>162500</v>
      </c>
    </row>
    <row r="3210" spans="1:23" x14ac:dyDescent="0.25">
      <c r="A3210">
        <v>3209</v>
      </c>
      <c r="B3210" s="1" t="str">
        <f t="shared" si="200"/>
        <v>8995078803078</v>
      </c>
      <c r="C3210" t="str">
        <f t="shared" si="201"/>
        <v>U MILD 16-1BKS</v>
      </c>
      <c r="D3210" t="s">
        <v>5397</v>
      </c>
      <c r="E3210" t="s">
        <v>5398</v>
      </c>
      <c r="H3210">
        <f t="shared" si="202"/>
        <v>20300</v>
      </c>
      <c r="I3210">
        <f t="shared" si="203"/>
        <v>20500</v>
      </c>
      <c r="J3210">
        <v>0</v>
      </c>
      <c r="K3210">
        <v>0</v>
      </c>
      <c r="L3210">
        <v>0</v>
      </c>
      <c r="M3210">
        <v>1</v>
      </c>
      <c r="R3210" t="s">
        <v>5401</v>
      </c>
      <c r="S3210" t="s">
        <v>5152</v>
      </c>
      <c r="T3210" s="1" t="s">
        <v>5153</v>
      </c>
      <c r="U3210">
        <v>20500</v>
      </c>
      <c r="V3210">
        <v>22000</v>
      </c>
      <c r="W3210">
        <v>20300</v>
      </c>
    </row>
    <row r="3211" spans="1:23" x14ac:dyDescent="0.25">
      <c r="A3211">
        <v>3210</v>
      </c>
      <c r="B3211" s="1" t="str">
        <f t="shared" si="200"/>
        <v>8992839002220</v>
      </c>
      <c r="C3211" t="str">
        <f t="shared" si="201"/>
        <v>UBM MINI ASSORTED-1BKS</v>
      </c>
      <c r="D3211" t="s">
        <v>5397</v>
      </c>
      <c r="E3211" t="s">
        <v>5398</v>
      </c>
      <c r="H3211">
        <f t="shared" si="202"/>
        <v>4406</v>
      </c>
      <c r="I3211">
        <f t="shared" si="203"/>
        <v>5000</v>
      </c>
      <c r="J3211">
        <v>0</v>
      </c>
      <c r="K3211">
        <v>0</v>
      </c>
      <c r="L3211">
        <v>0</v>
      </c>
      <c r="M3211">
        <v>1</v>
      </c>
      <c r="R3211" t="s">
        <v>5401</v>
      </c>
      <c r="S3211" t="s">
        <v>5154</v>
      </c>
      <c r="T3211" s="1" t="s">
        <v>5155</v>
      </c>
      <c r="U3211">
        <v>5000</v>
      </c>
      <c r="V3211">
        <v>5000</v>
      </c>
      <c r="W3211">
        <v>4406</v>
      </c>
    </row>
    <row r="3212" spans="1:23" x14ac:dyDescent="0.25">
      <c r="A3212">
        <v>3211</v>
      </c>
      <c r="B3212" s="1" t="str">
        <f t="shared" si="200"/>
        <v>8992839007577</v>
      </c>
      <c r="C3212" t="str">
        <f t="shared" si="201"/>
        <v>UBM SQUARE PUFF 390GR-1BKS</v>
      </c>
      <c r="D3212" t="s">
        <v>5397</v>
      </c>
      <c r="E3212" t="s">
        <v>5398</v>
      </c>
      <c r="H3212">
        <f t="shared" si="202"/>
        <v>6084</v>
      </c>
      <c r="I3212">
        <f t="shared" si="203"/>
        <v>9000</v>
      </c>
      <c r="J3212">
        <v>0</v>
      </c>
      <c r="K3212">
        <v>0</v>
      </c>
      <c r="L3212">
        <v>0</v>
      </c>
      <c r="M3212">
        <v>1</v>
      </c>
      <c r="R3212" t="s">
        <v>5401</v>
      </c>
      <c r="S3212" t="s">
        <v>5156</v>
      </c>
      <c r="T3212" s="1" t="s">
        <v>5157</v>
      </c>
      <c r="U3212">
        <v>9000</v>
      </c>
      <c r="V3212">
        <v>9000</v>
      </c>
      <c r="W3212">
        <v>6084</v>
      </c>
    </row>
    <row r="3213" spans="1:23" x14ac:dyDescent="0.25">
      <c r="A3213">
        <v>3212</v>
      </c>
      <c r="B3213" s="1" t="str">
        <f t="shared" si="200"/>
        <v>8992839913021</v>
      </c>
      <c r="C3213" t="str">
        <f t="shared" si="201"/>
        <v>UBM SQUAREPUFF 280GR-1PCS</v>
      </c>
      <c r="D3213" t="s">
        <v>5397</v>
      </c>
      <c r="E3213" t="s">
        <v>5398</v>
      </c>
      <c r="H3213">
        <f t="shared" si="202"/>
        <v>7458</v>
      </c>
      <c r="I3213">
        <f t="shared" si="203"/>
        <v>8000</v>
      </c>
      <c r="J3213">
        <v>0</v>
      </c>
      <c r="K3213">
        <v>0</v>
      </c>
      <c r="L3213">
        <v>0</v>
      </c>
      <c r="M3213">
        <v>1</v>
      </c>
      <c r="R3213" t="s">
        <v>5401</v>
      </c>
      <c r="S3213" t="s">
        <v>5158</v>
      </c>
      <c r="T3213" s="1" t="s">
        <v>5159</v>
      </c>
      <c r="U3213">
        <v>8000</v>
      </c>
      <c r="V3213">
        <v>8500</v>
      </c>
      <c r="W3213">
        <v>7458</v>
      </c>
    </row>
    <row r="3214" spans="1:23" x14ac:dyDescent="0.25">
      <c r="A3214">
        <v>3213</v>
      </c>
      <c r="B3214" s="1" t="str">
        <f t="shared" si="200"/>
        <v>8992839913038</v>
      </c>
      <c r="C3214" t="str">
        <f t="shared" si="201"/>
        <v>UBM SQUAREPUFF 280GR-1PCS</v>
      </c>
      <c r="D3214" t="s">
        <v>5397</v>
      </c>
      <c r="E3214" t="s">
        <v>5398</v>
      </c>
      <c r="H3214">
        <f t="shared" si="202"/>
        <v>6700</v>
      </c>
      <c r="I3214">
        <f t="shared" si="203"/>
        <v>7500</v>
      </c>
      <c r="J3214">
        <v>0</v>
      </c>
      <c r="K3214">
        <v>0</v>
      </c>
      <c r="L3214">
        <v>0</v>
      </c>
      <c r="M3214">
        <v>1</v>
      </c>
      <c r="R3214" t="s">
        <v>5401</v>
      </c>
      <c r="S3214" t="s">
        <v>5158</v>
      </c>
      <c r="T3214" s="1" t="s">
        <v>5160</v>
      </c>
      <c r="U3214">
        <v>7500</v>
      </c>
      <c r="V3214">
        <v>7500</v>
      </c>
      <c r="W3214">
        <v>6700</v>
      </c>
    </row>
    <row r="3215" spans="1:23" x14ac:dyDescent="0.25">
      <c r="A3215">
        <v>3214</v>
      </c>
      <c r="B3215" s="1" t="str">
        <f t="shared" si="200"/>
        <v>UBM SQUAREPUFF 280GR-24BKS/DUS</v>
      </c>
      <c r="C3215" t="str">
        <f t="shared" si="201"/>
        <v>UBM SQUAREPUFF 280GR-24BKS/DUS</v>
      </c>
      <c r="D3215" t="s">
        <v>5397</v>
      </c>
      <c r="E3215" t="s">
        <v>5398</v>
      </c>
      <c r="H3215">
        <f t="shared" si="202"/>
        <v>160800</v>
      </c>
      <c r="I3215">
        <f t="shared" si="203"/>
        <v>163000</v>
      </c>
      <c r="J3215">
        <v>0</v>
      </c>
      <c r="K3215">
        <v>0</v>
      </c>
      <c r="L3215">
        <v>0</v>
      </c>
      <c r="M3215">
        <v>1</v>
      </c>
      <c r="R3215" t="s">
        <v>5401</v>
      </c>
      <c r="S3215" t="s">
        <v>5161</v>
      </c>
      <c r="T3215" s="1" t="s">
        <v>5161</v>
      </c>
      <c r="U3215">
        <v>163000</v>
      </c>
      <c r="V3215">
        <v>163000</v>
      </c>
      <c r="W3215">
        <v>160800</v>
      </c>
    </row>
    <row r="3216" spans="1:23" x14ac:dyDescent="0.25">
      <c r="A3216">
        <v>3215</v>
      </c>
      <c r="B3216" s="1" t="str">
        <f t="shared" si="200"/>
        <v>UBM WAFER CHOCO CREAM 11GR-2RTG/PACK</v>
      </c>
      <c r="C3216" t="str">
        <f t="shared" si="201"/>
        <v>UBM WAFER CHOCO CREAM 11GR-2RTG/PACK</v>
      </c>
      <c r="D3216" t="s">
        <v>5397</v>
      </c>
      <c r="E3216" t="s">
        <v>5398</v>
      </c>
      <c r="H3216">
        <f t="shared" si="202"/>
        <v>7580</v>
      </c>
      <c r="I3216">
        <f t="shared" si="203"/>
        <v>8000</v>
      </c>
      <c r="J3216">
        <v>0</v>
      </c>
      <c r="K3216">
        <v>0</v>
      </c>
      <c r="L3216">
        <v>0</v>
      </c>
      <c r="M3216">
        <v>1</v>
      </c>
      <c r="R3216" t="s">
        <v>5401</v>
      </c>
      <c r="S3216" t="s">
        <v>5162</v>
      </c>
      <c r="T3216" s="1" t="s">
        <v>5162</v>
      </c>
      <c r="U3216">
        <v>8000</v>
      </c>
      <c r="V3216">
        <v>8000</v>
      </c>
      <c r="W3216">
        <v>7580</v>
      </c>
    </row>
    <row r="3217" spans="1:23" x14ac:dyDescent="0.25">
      <c r="A3217">
        <v>3216</v>
      </c>
      <c r="B3217" s="1" t="str">
        <f t="shared" si="200"/>
        <v>8992839003104</v>
      </c>
      <c r="C3217" t="str">
        <f t="shared" si="201"/>
        <v>UBM WAFER CREAM CHOCOLATE 105GR-1BKS</v>
      </c>
      <c r="D3217" t="s">
        <v>5397</v>
      </c>
      <c r="E3217" t="s">
        <v>5398</v>
      </c>
      <c r="H3217">
        <f t="shared" si="202"/>
        <v>4059</v>
      </c>
      <c r="I3217">
        <f t="shared" si="203"/>
        <v>5000</v>
      </c>
      <c r="J3217">
        <v>0</v>
      </c>
      <c r="K3217">
        <v>0</v>
      </c>
      <c r="L3217">
        <v>0</v>
      </c>
      <c r="M3217">
        <v>1</v>
      </c>
      <c r="R3217" t="s">
        <v>5401</v>
      </c>
      <c r="S3217" t="s">
        <v>5163</v>
      </c>
      <c r="T3217" s="1" t="s">
        <v>5164</v>
      </c>
      <c r="U3217">
        <v>5000</v>
      </c>
      <c r="V3217">
        <v>5000</v>
      </c>
      <c r="W3217">
        <v>4059</v>
      </c>
    </row>
    <row r="3218" spans="1:23" x14ac:dyDescent="0.25">
      <c r="A3218">
        <v>3217</v>
      </c>
      <c r="B3218" s="1" t="str">
        <f t="shared" si="200"/>
        <v>UDALADO MAKARONI BALADO PEDAS-1BKS</v>
      </c>
      <c r="C3218" t="str">
        <f t="shared" si="201"/>
        <v>UDALADO MAKARONI BALADO PEDAS-1BKS</v>
      </c>
      <c r="D3218" t="s">
        <v>5397</v>
      </c>
      <c r="E3218" t="s">
        <v>5398</v>
      </c>
      <c r="H3218">
        <f t="shared" si="202"/>
        <v>8400</v>
      </c>
      <c r="I3218">
        <f t="shared" si="203"/>
        <v>9000</v>
      </c>
      <c r="J3218">
        <v>0</v>
      </c>
      <c r="K3218">
        <v>0</v>
      </c>
      <c r="L3218">
        <v>0</v>
      </c>
      <c r="M3218">
        <v>1</v>
      </c>
      <c r="R3218" t="s">
        <v>5401</v>
      </c>
      <c r="S3218" t="s">
        <v>5165</v>
      </c>
      <c r="T3218" s="1" t="s">
        <v>5165</v>
      </c>
      <c r="U3218">
        <v>9000</v>
      </c>
      <c r="V3218">
        <v>9000</v>
      </c>
      <c r="W3218">
        <v>8400</v>
      </c>
    </row>
    <row r="3219" spans="1:23" x14ac:dyDescent="0.25">
      <c r="A3219">
        <v>3218</v>
      </c>
      <c r="B3219" s="1" t="str">
        <f t="shared" si="200"/>
        <v>UDALADO MAKARONI JERUP PURUT-1BKS</v>
      </c>
      <c r="C3219" t="str">
        <f t="shared" si="201"/>
        <v>UDALADO MAKARONI JERUP PURUT-1BKS</v>
      </c>
      <c r="D3219" t="s">
        <v>5397</v>
      </c>
      <c r="E3219" t="s">
        <v>5398</v>
      </c>
      <c r="H3219">
        <f t="shared" si="202"/>
        <v>8400</v>
      </c>
      <c r="I3219">
        <f t="shared" si="203"/>
        <v>9000</v>
      </c>
      <c r="J3219">
        <v>0</v>
      </c>
      <c r="K3219">
        <v>0</v>
      </c>
      <c r="L3219">
        <v>0</v>
      </c>
      <c r="M3219">
        <v>1</v>
      </c>
      <c r="R3219" t="s">
        <v>5401</v>
      </c>
      <c r="S3219" t="s">
        <v>5166</v>
      </c>
      <c r="T3219" s="1" t="s">
        <v>5166</v>
      </c>
      <c r="U3219">
        <v>9000</v>
      </c>
      <c r="V3219">
        <v>9000</v>
      </c>
      <c r="W3219">
        <v>8400</v>
      </c>
    </row>
    <row r="3220" spans="1:23" x14ac:dyDescent="0.25">
      <c r="A3220">
        <v>3219</v>
      </c>
      <c r="B3220" s="1" t="str">
        <f t="shared" si="200"/>
        <v>8997213770382</v>
      </c>
      <c r="C3220" t="str">
        <f t="shared" si="201"/>
        <v>ULALA JAGUNG MANIS 1PACK-10PCS</v>
      </c>
      <c r="D3220" t="s">
        <v>5397</v>
      </c>
      <c r="E3220" t="s">
        <v>5398</v>
      </c>
      <c r="H3220">
        <f t="shared" si="202"/>
        <v>7971</v>
      </c>
      <c r="I3220">
        <f t="shared" si="203"/>
        <v>8500</v>
      </c>
      <c r="J3220">
        <v>0</v>
      </c>
      <c r="K3220">
        <v>0</v>
      </c>
      <c r="L3220">
        <v>0</v>
      </c>
      <c r="M3220">
        <v>1</v>
      </c>
      <c r="R3220" t="s">
        <v>5401</v>
      </c>
      <c r="S3220" t="s">
        <v>5167</v>
      </c>
      <c r="T3220" s="1" t="s">
        <v>5168</v>
      </c>
      <c r="U3220">
        <v>8500</v>
      </c>
      <c r="V3220">
        <v>8500</v>
      </c>
      <c r="W3220">
        <v>7971</v>
      </c>
    </row>
    <row r="3221" spans="1:23" x14ac:dyDescent="0.25">
      <c r="A3221">
        <v>3220</v>
      </c>
      <c r="B3221" s="1" t="str">
        <f t="shared" si="200"/>
        <v>8997213770276</v>
      </c>
      <c r="C3221" t="str">
        <f t="shared" si="201"/>
        <v>ULALA RUMPUT LAUT 1PACK-10PCS</v>
      </c>
      <c r="D3221" t="s">
        <v>5397</v>
      </c>
      <c r="E3221" t="s">
        <v>5398</v>
      </c>
      <c r="H3221">
        <f t="shared" si="202"/>
        <v>7971</v>
      </c>
      <c r="I3221">
        <f t="shared" si="203"/>
        <v>8500</v>
      </c>
      <c r="J3221">
        <v>0</v>
      </c>
      <c r="K3221">
        <v>0</v>
      </c>
      <c r="L3221">
        <v>0</v>
      </c>
      <c r="M3221">
        <v>1</v>
      </c>
      <c r="R3221" t="s">
        <v>5401</v>
      </c>
      <c r="S3221" t="s">
        <v>5169</v>
      </c>
      <c r="T3221" s="1" t="s">
        <v>5170</v>
      </c>
      <c r="U3221">
        <v>8500</v>
      </c>
      <c r="V3221">
        <v>8500</v>
      </c>
      <c r="W3221">
        <v>7971</v>
      </c>
    </row>
    <row r="3222" spans="1:23" x14ac:dyDescent="0.25">
      <c r="A3222">
        <v>3221</v>
      </c>
      <c r="B3222" s="1" t="str">
        <f t="shared" si="200"/>
        <v>8997213770184</v>
      </c>
      <c r="C3222" t="str">
        <f t="shared" si="201"/>
        <v>ULALA SAPI PANGGANG 1PACK-10PCS</v>
      </c>
      <c r="D3222" t="s">
        <v>5397</v>
      </c>
      <c r="E3222" t="s">
        <v>5398</v>
      </c>
      <c r="H3222">
        <f t="shared" si="202"/>
        <v>7971</v>
      </c>
      <c r="I3222">
        <f t="shared" si="203"/>
        <v>8500</v>
      </c>
      <c r="J3222">
        <v>0</v>
      </c>
      <c r="K3222">
        <v>0</v>
      </c>
      <c r="L3222">
        <v>0</v>
      </c>
      <c r="M3222">
        <v>1</v>
      </c>
      <c r="R3222" t="s">
        <v>5401</v>
      </c>
      <c r="S3222" t="s">
        <v>5171</v>
      </c>
      <c r="T3222" s="1" t="s">
        <v>5172</v>
      </c>
      <c r="U3222">
        <v>8500</v>
      </c>
      <c r="V3222">
        <v>8500</v>
      </c>
      <c r="W3222">
        <v>7971</v>
      </c>
    </row>
    <row r="3223" spans="1:23" x14ac:dyDescent="0.25">
      <c r="A3223">
        <v>3222</v>
      </c>
      <c r="B3223" s="1" t="str">
        <f t="shared" si="200"/>
        <v>ULTRA MILK 1L-12KTK/DUS</v>
      </c>
      <c r="C3223" t="str">
        <f t="shared" si="201"/>
        <v>ULTRA MILK 1L-12KTK/DUS</v>
      </c>
      <c r="D3223" t="s">
        <v>5397</v>
      </c>
      <c r="E3223" t="s">
        <v>5398</v>
      </c>
      <c r="H3223">
        <f t="shared" si="202"/>
        <v>199380</v>
      </c>
      <c r="I3223">
        <f t="shared" si="203"/>
        <v>210000</v>
      </c>
      <c r="J3223">
        <v>0</v>
      </c>
      <c r="K3223">
        <v>0</v>
      </c>
      <c r="L3223">
        <v>0</v>
      </c>
      <c r="M3223">
        <v>1</v>
      </c>
      <c r="R3223" t="s">
        <v>5401</v>
      </c>
      <c r="S3223" t="s">
        <v>5173</v>
      </c>
      <c r="T3223" s="1" t="s">
        <v>5173</v>
      </c>
      <c r="U3223">
        <v>210000</v>
      </c>
      <c r="V3223">
        <v>210000</v>
      </c>
      <c r="W3223">
        <v>199380</v>
      </c>
    </row>
    <row r="3224" spans="1:23" x14ac:dyDescent="0.25">
      <c r="A3224">
        <v>3223</v>
      </c>
      <c r="B3224" s="1" t="str">
        <f t="shared" si="200"/>
        <v>8998009010620</v>
      </c>
      <c r="C3224" t="str">
        <f t="shared" si="201"/>
        <v>ULTRA MILK COKELAT 1L-1KTK</v>
      </c>
      <c r="D3224" t="s">
        <v>5397</v>
      </c>
      <c r="E3224" t="s">
        <v>5398</v>
      </c>
      <c r="H3224">
        <f t="shared" si="202"/>
        <v>16615</v>
      </c>
      <c r="I3224">
        <f t="shared" si="203"/>
        <v>18000</v>
      </c>
      <c r="J3224">
        <v>0</v>
      </c>
      <c r="K3224">
        <v>0</v>
      </c>
      <c r="L3224">
        <v>0</v>
      </c>
      <c r="M3224">
        <v>1</v>
      </c>
      <c r="R3224" t="s">
        <v>5401</v>
      </c>
      <c r="S3224" t="s">
        <v>5174</v>
      </c>
      <c r="T3224" s="1" t="s">
        <v>5175</v>
      </c>
      <c r="U3224">
        <v>18000</v>
      </c>
      <c r="V3224">
        <v>18000</v>
      </c>
      <c r="W3224">
        <v>16615</v>
      </c>
    </row>
    <row r="3225" spans="1:23" x14ac:dyDescent="0.25">
      <c r="A3225">
        <v>3224</v>
      </c>
      <c r="B3225" s="1" t="str">
        <f t="shared" si="200"/>
        <v>8998009010613</v>
      </c>
      <c r="C3225" t="str">
        <f t="shared" si="201"/>
        <v>ULTRA MILK FULL CREAM 1L-1KTK</v>
      </c>
      <c r="D3225" t="s">
        <v>5397</v>
      </c>
      <c r="E3225" t="s">
        <v>5398</v>
      </c>
      <c r="H3225">
        <f t="shared" si="202"/>
        <v>16615</v>
      </c>
      <c r="I3225">
        <f t="shared" si="203"/>
        <v>18000</v>
      </c>
      <c r="J3225">
        <v>0</v>
      </c>
      <c r="K3225">
        <v>0</v>
      </c>
      <c r="L3225">
        <v>0</v>
      </c>
      <c r="M3225">
        <v>1</v>
      </c>
      <c r="R3225" t="s">
        <v>5401</v>
      </c>
      <c r="S3225" t="s">
        <v>5176</v>
      </c>
      <c r="T3225" s="1" t="s">
        <v>5177</v>
      </c>
      <c r="U3225">
        <v>18000</v>
      </c>
      <c r="V3225">
        <v>18000</v>
      </c>
      <c r="W3225">
        <v>16615</v>
      </c>
    </row>
    <row r="3226" spans="1:23" x14ac:dyDescent="0.25">
      <c r="A3226">
        <v>3225</v>
      </c>
      <c r="B3226" s="1" t="str">
        <f t="shared" si="200"/>
        <v>8998009010910</v>
      </c>
      <c r="C3226" t="str">
        <f t="shared" si="201"/>
        <v>ULTRA MIMI KIDS 125ML COKELAT-1KTK</v>
      </c>
      <c r="D3226" t="s">
        <v>5397</v>
      </c>
      <c r="E3226" t="s">
        <v>5398</v>
      </c>
      <c r="H3226">
        <f t="shared" si="202"/>
        <v>2687</v>
      </c>
      <c r="I3226">
        <f t="shared" si="203"/>
        <v>3000</v>
      </c>
      <c r="J3226">
        <v>0</v>
      </c>
      <c r="K3226">
        <v>0</v>
      </c>
      <c r="L3226">
        <v>0</v>
      </c>
      <c r="M3226">
        <v>1</v>
      </c>
      <c r="R3226" t="s">
        <v>5401</v>
      </c>
      <c r="S3226" t="s">
        <v>5178</v>
      </c>
      <c r="T3226" s="1" t="s">
        <v>5179</v>
      </c>
      <c r="U3226">
        <v>3000</v>
      </c>
      <c r="V3226">
        <v>3500</v>
      </c>
      <c r="W3226">
        <v>2687</v>
      </c>
    </row>
    <row r="3227" spans="1:23" x14ac:dyDescent="0.25">
      <c r="A3227">
        <v>3226</v>
      </c>
      <c r="B3227" s="1" t="str">
        <f t="shared" si="200"/>
        <v>8998009011696</v>
      </c>
      <c r="C3227" t="str">
        <f t="shared" si="201"/>
        <v>ULTRA MIMI KIDS 125ML FULL CREAM-1KTK</v>
      </c>
      <c r="D3227" t="s">
        <v>5397</v>
      </c>
      <c r="E3227" t="s">
        <v>5398</v>
      </c>
      <c r="H3227">
        <f t="shared" si="202"/>
        <v>2687</v>
      </c>
      <c r="I3227">
        <f t="shared" si="203"/>
        <v>3000</v>
      </c>
      <c r="J3227">
        <v>0</v>
      </c>
      <c r="K3227">
        <v>0</v>
      </c>
      <c r="L3227">
        <v>0</v>
      </c>
      <c r="M3227">
        <v>1</v>
      </c>
      <c r="R3227" t="s">
        <v>5401</v>
      </c>
      <c r="S3227" t="s">
        <v>5180</v>
      </c>
      <c r="T3227" s="1" t="s">
        <v>5181</v>
      </c>
      <c r="U3227">
        <v>3000</v>
      </c>
      <c r="V3227">
        <v>3500</v>
      </c>
      <c r="W3227">
        <v>2687</v>
      </c>
    </row>
    <row r="3228" spans="1:23" x14ac:dyDescent="0.25">
      <c r="A3228">
        <v>3227</v>
      </c>
      <c r="B3228" s="1" t="str">
        <f t="shared" si="200"/>
        <v>8998009010927</v>
      </c>
      <c r="C3228" t="str">
        <f t="shared" si="201"/>
        <v>ULTRA MIMI KIDS 125ML STROBERI-1KTK</v>
      </c>
      <c r="D3228" t="s">
        <v>5397</v>
      </c>
      <c r="E3228" t="s">
        <v>5398</v>
      </c>
      <c r="H3228">
        <f t="shared" si="202"/>
        <v>2687</v>
      </c>
      <c r="I3228">
        <f t="shared" si="203"/>
        <v>3000</v>
      </c>
      <c r="J3228">
        <v>0</v>
      </c>
      <c r="K3228">
        <v>0</v>
      </c>
      <c r="L3228">
        <v>0</v>
      </c>
      <c r="M3228">
        <v>1</v>
      </c>
      <c r="R3228" t="s">
        <v>5401</v>
      </c>
      <c r="S3228" t="s">
        <v>5182</v>
      </c>
      <c r="T3228" s="1" t="s">
        <v>5183</v>
      </c>
      <c r="U3228">
        <v>3000</v>
      </c>
      <c r="V3228">
        <v>3500</v>
      </c>
      <c r="W3228">
        <v>2687</v>
      </c>
    </row>
    <row r="3229" spans="1:23" x14ac:dyDescent="0.25">
      <c r="A3229">
        <v>3228</v>
      </c>
      <c r="B3229" s="1" t="str">
        <f t="shared" si="200"/>
        <v>8998009011351</v>
      </c>
      <c r="C3229" t="str">
        <f t="shared" si="201"/>
        <v>ULTRA MIMI KIDS 125ML VANILA-1KTK</v>
      </c>
      <c r="D3229" t="s">
        <v>5397</v>
      </c>
      <c r="E3229" t="s">
        <v>5398</v>
      </c>
      <c r="H3229">
        <f t="shared" si="202"/>
        <v>2687</v>
      </c>
      <c r="I3229">
        <f t="shared" si="203"/>
        <v>3000</v>
      </c>
      <c r="J3229">
        <v>0</v>
      </c>
      <c r="K3229">
        <v>0</v>
      </c>
      <c r="L3229">
        <v>0</v>
      </c>
      <c r="M3229">
        <v>1</v>
      </c>
      <c r="R3229" t="s">
        <v>5401</v>
      </c>
      <c r="S3229" t="s">
        <v>5184</v>
      </c>
      <c r="T3229" s="1" t="s">
        <v>5185</v>
      </c>
      <c r="U3229">
        <v>3000</v>
      </c>
      <c r="V3229">
        <v>3500</v>
      </c>
      <c r="W3229">
        <v>2687</v>
      </c>
    </row>
    <row r="3230" spans="1:23" x14ac:dyDescent="0.25">
      <c r="A3230">
        <v>3229</v>
      </c>
      <c r="B3230" s="1" t="str">
        <f t="shared" si="200"/>
        <v>ULTRA MIMI KIDS 125ML-40KTK/DUS</v>
      </c>
      <c r="C3230" t="str">
        <f t="shared" si="201"/>
        <v>ULTRA MIMI KIDS 125ML-40KTK/DUS</v>
      </c>
      <c r="D3230" t="s">
        <v>5397</v>
      </c>
      <c r="E3230" t="s">
        <v>5398</v>
      </c>
      <c r="H3230">
        <f t="shared" si="202"/>
        <v>107520</v>
      </c>
      <c r="I3230">
        <f t="shared" si="203"/>
        <v>111000</v>
      </c>
      <c r="J3230">
        <v>0</v>
      </c>
      <c r="K3230">
        <v>0</v>
      </c>
      <c r="L3230">
        <v>0</v>
      </c>
      <c r="M3230">
        <v>1</v>
      </c>
      <c r="R3230" t="s">
        <v>5401</v>
      </c>
      <c r="S3230" t="s">
        <v>5186</v>
      </c>
      <c r="T3230" s="1" t="s">
        <v>5186</v>
      </c>
      <c r="U3230">
        <v>111000</v>
      </c>
      <c r="V3230">
        <v>111000</v>
      </c>
      <c r="W3230">
        <v>107520</v>
      </c>
    </row>
    <row r="3231" spans="1:23" x14ac:dyDescent="0.25">
      <c r="A3231">
        <v>3230</v>
      </c>
      <c r="B3231" s="1" t="str">
        <f t="shared" si="200"/>
        <v>8887229022035</v>
      </c>
      <c r="C3231" t="str">
        <f t="shared" si="201"/>
        <v>UNIBIS BISKIZ-1BKS</v>
      </c>
      <c r="D3231" t="s">
        <v>5397</v>
      </c>
      <c r="E3231" t="s">
        <v>5398</v>
      </c>
      <c r="H3231">
        <f t="shared" si="202"/>
        <v>5400</v>
      </c>
      <c r="I3231">
        <f t="shared" si="203"/>
        <v>6500</v>
      </c>
      <c r="J3231">
        <v>0</v>
      </c>
      <c r="K3231">
        <v>0</v>
      </c>
      <c r="L3231">
        <v>0</v>
      </c>
      <c r="M3231">
        <v>1</v>
      </c>
      <c r="R3231" t="s">
        <v>5401</v>
      </c>
      <c r="S3231" t="s">
        <v>5187</v>
      </c>
      <c r="T3231" s="1" t="s">
        <v>5188</v>
      </c>
      <c r="U3231">
        <v>6500</v>
      </c>
      <c r="V3231">
        <v>6500</v>
      </c>
      <c r="W3231">
        <v>5400</v>
      </c>
    </row>
    <row r="3232" spans="1:23" x14ac:dyDescent="0.25">
      <c r="A3232">
        <v>3231</v>
      </c>
      <c r="B3232" s="1" t="str">
        <f t="shared" si="200"/>
        <v>8887229028310</v>
      </c>
      <c r="C3232" t="str">
        <f t="shared" si="201"/>
        <v>UNIBIS BON BON-1BKS</v>
      </c>
      <c r="D3232" t="s">
        <v>5397</v>
      </c>
      <c r="E3232" t="s">
        <v>5398</v>
      </c>
      <c r="H3232">
        <f t="shared" si="202"/>
        <v>5800</v>
      </c>
      <c r="I3232">
        <f t="shared" si="203"/>
        <v>7000</v>
      </c>
      <c r="J3232">
        <v>0</v>
      </c>
      <c r="K3232">
        <v>0</v>
      </c>
      <c r="L3232">
        <v>0</v>
      </c>
      <c r="M3232">
        <v>1</v>
      </c>
      <c r="R3232" t="s">
        <v>5401</v>
      </c>
      <c r="S3232" t="s">
        <v>5189</v>
      </c>
      <c r="T3232" s="1" t="s">
        <v>5190</v>
      </c>
      <c r="U3232">
        <v>7000</v>
      </c>
      <c r="V3232">
        <v>7000</v>
      </c>
      <c r="W3232">
        <v>5800</v>
      </c>
    </row>
    <row r="3233" spans="1:23" x14ac:dyDescent="0.25">
      <c r="A3233">
        <v>3232</v>
      </c>
      <c r="B3233" s="1" t="str">
        <f t="shared" si="200"/>
        <v>8887229020482</v>
      </c>
      <c r="C3233" t="str">
        <f t="shared" si="201"/>
        <v>UNIBIS CAPPUCCINO 208 G-1BKS</v>
      </c>
      <c r="D3233" t="s">
        <v>5397</v>
      </c>
      <c r="E3233" t="s">
        <v>5398</v>
      </c>
      <c r="H3233">
        <f t="shared" si="202"/>
        <v>5800</v>
      </c>
      <c r="I3233">
        <f t="shared" si="203"/>
        <v>7000</v>
      </c>
      <c r="J3233">
        <v>0</v>
      </c>
      <c r="K3233">
        <v>0</v>
      </c>
      <c r="L3233">
        <v>0</v>
      </c>
      <c r="M3233">
        <v>1</v>
      </c>
      <c r="R3233" t="s">
        <v>5401</v>
      </c>
      <c r="S3233" t="s">
        <v>5191</v>
      </c>
      <c r="T3233" s="1" t="s">
        <v>5192</v>
      </c>
      <c r="U3233">
        <v>7000</v>
      </c>
      <c r="V3233">
        <v>7000</v>
      </c>
      <c r="W3233">
        <v>5800</v>
      </c>
    </row>
    <row r="3234" spans="1:23" x14ac:dyDescent="0.25">
      <c r="A3234">
        <v>3233</v>
      </c>
      <c r="B3234" s="1" t="str">
        <f t="shared" si="200"/>
        <v>8887229064400</v>
      </c>
      <c r="C3234" t="str">
        <f t="shared" si="201"/>
        <v>UNIBIS P-NUT-1BKS</v>
      </c>
      <c r="D3234" t="s">
        <v>5397</v>
      </c>
      <c r="E3234" t="s">
        <v>5398</v>
      </c>
      <c r="H3234">
        <f t="shared" si="202"/>
        <v>10700</v>
      </c>
      <c r="I3234">
        <f t="shared" si="203"/>
        <v>12000</v>
      </c>
      <c r="J3234">
        <v>0</v>
      </c>
      <c r="K3234">
        <v>0</v>
      </c>
      <c r="L3234">
        <v>0</v>
      </c>
      <c r="M3234">
        <v>1</v>
      </c>
      <c r="R3234" t="s">
        <v>5401</v>
      </c>
      <c r="S3234" t="s">
        <v>5193</v>
      </c>
      <c r="T3234" s="1" t="s">
        <v>5194</v>
      </c>
      <c r="U3234">
        <v>12000</v>
      </c>
      <c r="V3234">
        <v>12000</v>
      </c>
      <c r="W3234">
        <v>10700</v>
      </c>
    </row>
    <row r="3235" spans="1:23" x14ac:dyDescent="0.25">
      <c r="A3235">
        <v>3234</v>
      </c>
      <c r="B3235" s="1" t="str">
        <f t="shared" si="200"/>
        <v>8887229029324</v>
      </c>
      <c r="C3235" t="str">
        <f t="shared" si="201"/>
        <v>UNIBIS ROSE CREAM 208G-1BKS</v>
      </c>
      <c r="D3235" t="s">
        <v>5397</v>
      </c>
      <c r="E3235" t="s">
        <v>5398</v>
      </c>
      <c r="H3235">
        <f t="shared" si="202"/>
        <v>5800</v>
      </c>
      <c r="I3235">
        <f t="shared" si="203"/>
        <v>7000</v>
      </c>
      <c r="J3235">
        <v>0</v>
      </c>
      <c r="K3235">
        <v>0</v>
      </c>
      <c r="L3235">
        <v>0</v>
      </c>
      <c r="M3235">
        <v>1</v>
      </c>
      <c r="R3235" t="s">
        <v>5401</v>
      </c>
      <c r="S3235" t="s">
        <v>5195</v>
      </c>
      <c r="T3235" s="1" t="s">
        <v>5196</v>
      </c>
      <c r="U3235">
        <v>7000</v>
      </c>
      <c r="V3235">
        <v>7000</v>
      </c>
      <c r="W3235">
        <v>5800</v>
      </c>
    </row>
    <row r="3236" spans="1:23" x14ac:dyDescent="0.25">
      <c r="A3236">
        <v>3235</v>
      </c>
      <c r="B3236" s="1" t="str">
        <f t="shared" si="200"/>
        <v>8887229020253</v>
      </c>
      <c r="C3236" t="str">
        <f t="shared" si="201"/>
        <v>UNIBIS STRAWBERRY 208G-1BKS</v>
      </c>
      <c r="D3236" t="s">
        <v>5397</v>
      </c>
      <c r="E3236" t="s">
        <v>5398</v>
      </c>
      <c r="H3236">
        <f t="shared" si="202"/>
        <v>5800</v>
      </c>
      <c r="I3236">
        <f t="shared" si="203"/>
        <v>7000</v>
      </c>
      <c r="J3236">
        <v>0</v>
      </c>
      <c r="K3236">
        <v>0</v>
      </c>
      <c r="L3236">
        <v>0</v>
      </c>
      <c r="M3236">
        <v>1</v>
      </c>
      <c r="R3236" t="s">
        <v>5401</v>
      </c>
      <c r="S3236" t="s">
        <v>5197</v>
      </c>
      <c r="T3236" s="1" t="s">
        <v>5198</v>
      </c>
      <c r="U3236">
        <v>7000</v>
      </c>
      <c r="V3236">
        <v>7000</v>
      </c>
      <c r="W3236">
        <v>5800</v>
      </c>
    </row>
    <row r="3237" spans="1:23" x14ac:dyDescent="0.25">
      <c r="A3237">
        <v>3236</v>
      </c>
      <c r="B3237" s="1" t="str">
        <f t="shared" si="200"/>
        <v>8887229700254</v>
      </c>
      <c r="C3237" t="str">
        <f t="shared" si="201"/>
        <v>UNIBIS TULIP CHOCOLATE 225G-1 BKS</v>
      </c>
      <c r="D3237" t="s">
        <v>5397</v>
      </c>
      <c r="E3237" t="s">
        <v>5398</v>
      </c>
      <c r="H3237">
        <f t="shared" si="202"/>
        <v>8260</v>
      </c>
      <c r="I3237">
        <f t="shared" si="203"/>
        <v>9000</v>
      </c>
      <c r="J3237">
        <v>0</v>
      </c>
      <c r="K3237">
        <v>0</v>
      </c>
      <c r="L3237">
        <v>0</v>
      </c>
      <c r="M3237">
        <v>1</v>
      </c>
      <c r="R3237" t="s">
        <v>5401</v>
      </c>
      <c r="S3237" t="s">
        <v>5199</v>
      </c>
      <c r="T3237" s="1" t="s">
        <v>5200</v>
      </c>
      <c r="U3237">
        <v>9000</v>
      </c>
      <c r="V3237">
        <v>9000</v>
      </c>
      <c r="W3237">
        <v>8260</v>
      </c>
    </row>
    <row r="3238" spans="1:23" x14ac:dyDescent="0.25">
      <c r="A3238">
        <v>3237</v>
      </c>
      <c r="B3238" s="1" t="str">
        <f t="shared" si="200"/>
        <v>8992911385234</v>
      </c>
      <c r="C3238" t="str">
        <f t="shared" si="201"/>
        <v>UNICON  100 BATANG</v>
      </c>
      <c r="D3238" t="s">
        <v>5397</v>
      </c>
      <c r="E3238" t="s">
        <v>5398</v>
      </c>
      <c r="H3238">
        <f t="shared" si="202"/>
        <v>4666</v>
      </c>
      <c r="I3238">
        <f t="shared" si="203"/>
        <v>5500</v>
      </c>
      <c r="J3238">
        <v>0</v>
      </c>
      <c r="K3238">
        <v>0</v>
      </c>
      <c r="L3238">
        <v>0</v>
      </c>
      <c r="M3238">
        <v>1</v>
      </c>
      <c r="R3238" t="s">
        <v>5401</v>
      </c>
      <c r="S3238" t="s">
        <v>5201</v>
      </c>
      <c r="T3238" s="1" t="s">
        <v>5202</v>
      </c>
      <c r="U3238">
        <v>5500</v>
      </c>
      <c r="V3238">
        <v>5500</v>
      </c>
      <c r="W3238">
        <v>4666</v>
      </c>
    </row>
    <row r="3239" spans="1:23" x14ac:dyDescent="0.25">
      <c r="A3239">
        <v>3238</v>
      </c>
      <c r="B3239" s="1" t="str">
        <f t="shared" si="200"/>
        <v>UNICON 25G-1BKS</v>
      </c>
      <c r="C3239" t="str">
        <f t="shared" si="201"/>
        <v>UNICON 25G-1BKS</v>
      </c>
      <c r="D3239" t="s">
        <v>5397</v>
      </c>
      <c r="E3239" t="s">
        <v>5398</v>
      </c>
      <c r="H3239">
        <f t="shared" si="202"/>
        <v>2333</v>
      </c>
      <c r="I3239">
        <f t="shared" si="203"/>
        <v>3000</v>
      </c>
      <c r="J3239">
        <v>0</v>
      </c>
      <c r="K3239">
        <v>0</v>
      </c>
      <c r="L3239">
        <v>0</v>
      </c>
      <c r="M3239">
        <v>1</v>
      </c>
      <c r="R3239" t="s">
        <v>5401</v>
      </c>
      <c r="S3239" t="s">
        <v>5203</v>
      </c>
      <c r="T3239" s="1" t="s">
        <v>5203</v>
      </c>
      <c r="U3239">
        <v>3000</v>
      </c>
      <c r="V3239">
        <v>3000</v>
      </c>
      <c r="W3239">
        <v>2333</v>
      </c>
    </row>
    <row r="3240" spans="1:23" x14ac:dyDescent="0.25">
      <c r="A3240">
        <v>3239</v>
      </c>
      <c r="B3240" s="1" t="str">
        <f t="shared" si="200"/>
        <v>8992911385210</v>
      </c>
      <c r="C3240" t="str">
        <f t="shared" si="201"/>
        <v>UNICON BESAR-1PACK</v>
      </c>
      <c r="D3240" t="s">
        <v>5397</v>
      </c>
      <c r="E3240" t="s">
        <v>5398</v>
      </c>
      <c r="H3240">
        <f t="shared" si="202"/>
        <v>2333</v>
      </c>
      <c r="I3240">
        <f t="shared" si="203"/>
        <v>3000</v>
      </c>
      <c r="J3240">
        <v>0</v>
      </c>
      <c r="K3240">
        <v>0</v>
      </c>
      <c r="L3240">
        <v>0</v>
      </c>
      <c r="M3240">
        <v>1</v>
      </c>
      <c r="R3240" t="s">
        <v>5401</v>
      </c>
      <c r="S3240" t="s">
        <v>5204</v>
      </c>
      <c r="T3240" s="1" t="s">
        <v>5205</v>
      </c>
      <c r="U3240">
        <v>3000</v>
      </c>
      <c r="V3240">
        <v>3000</v>
      </c>
      <c r="W3240">
        <v>2333</v>
      </c>
    </row>
    <row r="3241" spans="1:23" x14ac:dyDescent="0.25">
      <c r="A3241">
        <v>3240</v>
      </c>
      <c r="B3241" s="1" t="str">
        <f t="shared" si="200"/>
        <v>8998389114246</v>
      </c>
      <c r="C3241" t="str">
        <f t="shared" si="201"/>
        <v>UNIGOLD-1PACK</v>
      </c>
      <c r="D3241" t="s">
        <v>5397</v>
      </c>
      <c r="E3241" t="s">
        <v>5398</v>
      </c>
      <c r="H3241">
        <f t="shared" si="202"/>
        <v>7500</v>
      </c>
      <c r="I3241">
        <f t="shared" si="203"/>
        <v>8500</v>
      </c>
      <c r="J3241">
        <v>0</v>
      </c>
      <c r="K3241">
        <v>0</v>
      </c>
      <c r="L3241">
        <v>0</v>
      </c>
      <c r="M3241">
        <v>1</v>
      </c>
      <c r="R3241" t="s">
        <v>5401</v>
      </c>
      <c r="S3241" t="s">
        <v>5206</v>
      </c>
      <c r="T3241" s="1" t="s">
        <v>5207</v>
      </c>
      <c r="U3241">
        <v>8500</v>
      </c>
      <c r="V3241">
        <v>8500</v>
      </c>
      <c r="W3241">
        <v>7500</v>
      </c>
    </row>
    <row r="3242" spans="1:23" x14ac:dyDescent="0.25">
      <c r="A3242">
        <v>3241</v>
      </c>
      <c r="B3242" s="1" t="str">
        <f t="shared" si="200"/>
        <v>UNIGOLD-6PACK/DUS</v>
      </c>
      <c r="C3242" t="str">
        <f t="shared" si="201"/>
        <v>UNIGOLD-6PACK/DUS</v>
      </c>
      <c r="D3242" t="s">
        <v>5397</v>
      </c>
      <c r="E3242" t="s">
        <v>5398</v>
      </c>
      <c r="H3242">
        <f t="shared" si="202"/>
        <v>45000</v>
      </c>
      <c r="I3242">
        <f t="shared" si="203"/>
        <v>47000</v>
      </c>
      <c r="J3242">
        <v>0</v>
      </c>
      <c r="K3242">
        <v>0</v>
      </c>
      <c r="L3242">
        <v>0</v>
      </c>
      <c r="M3242">
        <v>1</v>
      </c>
      <c r="R3242" t="s">
        <v>5401</v>
      </c>
      <c r="S3242" t="s">
        <v>5208</v>
      </c>
      <c r="T3242" s="1" t="s">
        <v>5208</v>
      </c>
      <c r="U3242">
        <v>47000</v>
      </c>
      <c r="V3242">
        <v>47000</v>
      </c>
      <c r="W3242">
        <v>45000</v>
      </c>
    </row>
    <row r="3243" spans="1:23" x14ac:dyDescent="0.25">
      <c r="A3243">
        <v>3242</v>
      </c>
      <c r="B3243" s="1" t="str">
        <f t="shared" si="200"/>
        <v>UNIX SPON PENCUCI MOTOR-1PCS</v>
      </c>
      <c r="C3243" t="str">
        <f t="shared" si="201"/>
        <v>UNIX SPON PENCUCI MOTOR-1PCS</v>
      </c>
      <c r="D3243" t="s">
        <v>5397</v>
      </c>
      <c r="E3243" t="s">
        <v>5398</v>
      </c>
      <c r="H3243">
        <f t="shared" si="202"/>
        <v>2500</v>
      </c>
      <c r="I3243">
        <f t="shared" si="203"/>
        <v>3500</v>
      </c>
      <c r="J3243">
        <v>0</v>
      </c>
      <c r="K3243">
        <v>0</v>
      </c>
      <c r="L3243">
        <v>0</v>
      </c>
      <c r="M3243">
        <v>1</v>
      </c>
      <c r="R3243" t="s">
        <v>5401</v>
      </c>
      <c r="S3243" t="s">
        <v>5209</v>
      </c>
      <c r="T3243" s="1" t="s">
        <v>5209</v>
      </c>
      <c r="U3243">
        <v>3500</v>
      </c>
      <c r="V3243">
        <v>3500</v>
      </c>
      <c r="W3243">
        <v>2500</v>
      </c>
    </row>
    <row r="3244" spans="1:23" x14ac:dyDescent="0.25">
      <c r="A3244">
        <v>3243</v>
      </c>
      <c r="B3244" s="1" t="str">
        <f t="shared" si="200"/>
        <v>UPIN IPIN 1000-10BKS/PACK</v>
      </c>
      <c r="C3244" t="str">
        <f t="shared" si="201"/>
        <v>UPIN IPIN 1000-10BKS/PACK</v>
      </c>
      <c r="D3244" t="s">
        <v>5397</v>
      </c>
      <c r="E3244" t="s">
        <v>5398</v>
      </c>
      <c r="H3244">
        <f t="shared" si="202"/>
        <v>8334</v>
      </c>
      <c r="I3244">
        <f t="shared" si="203"/>
        <v>9000</v>
      </c>
      <c r="J3244">
        <v>0</v>
      </c>
      <c r="K3244">
        <v>0</v>
      </c>
      <c r="L3244">
        <v>0</v>
      </c>
      <c r="M3244">
        <v>1</v>
      </c>
      <c r="R3244" t="s">
        <v>5401</v>
      </c>
      <c r="S3244" t="s">
        <v>5210</v>
      </c>
      <c r="T3244" s="1" t="s">
        <v>5210</v>
      </c>
      <c r="U3244">
        <v>9000</v>
      </c>
      <c r="V3244">
        <v>9000</v>
      </c>
      <c r="W3244">
        <v>8334</v>
      </c>
    </row>
    <row r="3245" spans="1:23" x14ac:dyDescent="0.25">
      <c r="A3245">
        <v>3244</v>
      </c>
      <c r="B3245" s="1" t="str">
        <f t="shared" si="200"/>
        <v>UPIN IPIN 1000-6PACK/DUS</v>
      </c>
      <c r="C3245" t="str">
        <f t="shared" si="201"/>
        <v>UPIN IPIN 1000-6PACK/DUS</v>
      </c>
      <c r="D3245" t="s">
        <v>5397</v>
      </c>
      <c r="E3245" t="s">
        <v>5398</v>
      </c>
      <c r="H3245">
        <f t="shared" si="202"/>
        <v>50000</v>
      </c>
      <c r="I3245">
        <f t="shared" si="203"/>
        <v>52000</v>
      </c>
      <c r="J3245">
        <v>0</v>
      </c>
      <c r="K3245">
        <v>0</v>
      </c>
      <c r="L3245">
        <v>0</v>
      </c>
      <c r="M3245">
        <v>1</v>
      </c>
      <c r="R3245" t="s">
        <v>5401</v>
      </c>
      <c r="S3245" t="s">
        <v>5211</v>
      </c>
      <c r="T3245" s="1" t="s">
        <v>5211</v>
      </c>
      <c r="U3245">
        <v>52000</v>
      </c>
      <c r="V3245">
        <v>52000</v>
      </c>
      <c r="W3245">
        <v>50000</v>
      </c>
    </row>
    <row r="3246" spans="1:23" x14ac:dyDescent="0.25">
      <c r="A3246">
        <v>3245</v>
      </c>
      <c r="B3246" s="1" t="str">
        <f t="shared" si="200"/>
        <v>UPIN IPIN-1RTG</v>
      </c>
      <c r="C3246" t="str">
        <f t="shared" si="201"/>
        <v>UPIN IPIN-1RTG</v>
      </c>
      <c r="D3246" t="s">
        <v>5397</v>
      </c>
      <c r="E3246" t="s">
        <v>5398</v>
      </c>
      <c r="H3246">
        <f t="shared" si="202"/>
        <v>4063</v>
      </c>
      <c r="I3246">
        <f t="shared" si="203"/>
        <v>4500</v>
      </c>
      <c r="J3246">
        <v>0</v>
      </c>
      <c r="K3246">
        <v>0</v>
      </c>
      <c r="L3246">
        <v>0</v>
      </c>
      <c r="M3246">
        <v>1</v>
      </c>
      <c r="R3246" t="s">
        <v>5401</v>
      </c>
      <c r="S3246" t="s">
        <v>5212</v>
      </c>
      <c r="T3246" s="1" t="s">
        <v>5212</v>
      </c>
      <c r="U3246">
        <v>4500</v>
      </c>
      <c r="V3246">
        <v>4500</v>
      </c>
      <c r="W3246">
        <v>4063</v>
      </c>
    </row>
    <row r="3247" spans="1:23" x14ac:dyDescent="0.25">
      <c r="A3247">
        <v>3246</v>
      </c>
      <c r="B3247" s="1" t="str">
        <f t="shared" si="200"/>
        <v>USAGI POP CORN CARAMEL 7GR-10PCS/PACK</v>
      </c>
      <c r="C3247" t="str">
        <f t="shared" si="201"/>
        <v>USAGI POP CORN CARAMEL 7GR-10PCS/PACK</v>
      </c>
      <c r="D3247" t="s">
        <v>5397</v>
      </c>
      <c r="E3247" t="s">
        <v>5398</v>
      </c>
      <c r="H3247">
        <f t="shared" si="202"/>
        <v>7938</v>
      </c>
      <c r="I3247">
        <f t="shared" si="203"/>
        <v>8500</v>
      </c>
      <c r="J3247">
        <v>0</v>
      </c>
      <c r="K3247">
        <v>0</v>
      </c>
      <c r="L3247">
        <v>0</v>
      </c>
      <c r="M3247">
        <v>1</v>
      </c>
      <c r="R3247" t="s">
        <v>5401</v>
      </c>
      <c r="S3247" t="s">
        <v>5213</v>
      </c>
      <c r="T3247" s="1" t="s">
        <v>5213</v>
      </c>
      <c r="U3247">
        <v>8500</v>
      </c>
      <c r="V3247">
        <v>8500</v>
      </c>
      <c r="W3247">
        <v>7938</v>
      </c>
    </row>
    <row r="3248" spans="1:23" x14ac:dyDescent="0.25">
      <c r="A3248">
        <v>3247</v>
      </c>
      <c r="B3248" s="1" t="str">
        <f t="shared" si="200"/>
        <v>USAGI PUFF CARAMEL 10GR-10PCS/PACK</v>
      </c>
      <c r="C3248" t="str">
        <f t="shared" si="201"/>
        <v>USAGI PUFF CARAMEL 10GR-10PCS/PACK</v>
      </c>
      <c r="D3248" t="s">
        <v>5397</v>
      </c>
      <c r="E3248" t="s">
        <v>5398</v>
      </c>
      <c r="H3248">
        <f t="shared" si="202"/>
        <v>8018</v>
      </c>
      <c r="I3248">
        <f t="shared" si="203"/>
        <v>8500</v>
      </c>
      <c r="J3248">
        <v>0</v>
      </c>
      <c r="K3248">
        <v>0</v>
      </c>
      <c r="L3248">
        <v>0</v>
      </c>
      <c r="M3248">
        <v>1</v>
      </c>
      <c r="R3248" t="s">
        <v>5401</v>
      </c>
      <c r="S3248" t="s">
        <v>5214</v>
      </c>
      <c r="T3248" s="1" t="s">
        <v>5214</v>
      </c>
      <c r="U3248">
        <v>8500</v>
      </c>
      <c r="V3248">
        <v>8500</v>
      </c>
      <c r="W3248">
        <v>8018</v>
      </c>
    </row>
    <row r="3249" spans="1:23" x14ac:dyDescent="0.25">
      <c r="A3249">
        <v>3248</v>
      </c>
      <c r="B3249" s="1" t="str">
        <f t="shared" si="200"/>
        <v>8993560033675</v>
      </c>
      <c r="C3249" t="str">
        <f t="shared" si="201"/>
        <v>VANISH 1RTG-12PCS</v>
      </c>
      <c r="D3249" t="s">
        <v>5397</v>
      </c>
      <c r="E3249" t="s">
        <v>5398</v>
      </c>
      <c r="H3249">
        <f t="shared" si="202"/>
        <v>13500</v>
      </c>
      <c r="I3249">
        <f t="shared" si="203"/>
        <v>15000</v>
      </c>
      <c r="J3249">
        <v>0</v>
      </c>
      <c r="K3249">
        <v>0</v>
      </c>
      <c r="L3249">
        <v>0</v>
      </c>
      <c r="M3249">
        <v>1</v>
      </c>
      <c r="R3249" t="s">
        <v>5401</v>
      </c>
      <c r="S3249" t="s">
        <v>5215</v>
      </c>
      <c r="T3249" s="1" t="s">
        <v>5216</v>
      </c>
      <c r="U3249">
        <v>15000</v>
      </c>
      <c r="V3249">
        <v>15000</v>
      </c>
      <c r="W3249">
        <v>13500</v>
      </c>
    </row>
    <row r="3250" spans="1:23" x14ac:dyDescent="0.25">
      <c r="A3250">
        <v>3249</v>
      </c>
      <c r="B3250" s="1" t="str">
        <f t="shared" si="200"/>
        <v>8993560033293</v>
      </c>
      <c r="C3250" t="str">
        <f t="shared" si="201"/>
        <v>VANISH REFF 150ML-1PCS</v>
      </c>
      <c r="D3250" t="s">
        <v>5397</v>
      </c>
      <c r="E3250" t="s">
        <v>5398</v>
      </c>
      <c r="H3250">
        <f t="shared" si="202"/>
        <v>9000</v>
      </c>
      <c r="I3250">
        <f t="shared" si="203"/>
        <v>10000</v>
      </c>
      <c r="J3250">
        <v>0</v>
      </c>
      <c r="K3250">
        <v>0</v>
      </c>
      <c r="L3250">
        <v>0</v>
      </c>
      <c r="M3250">
        <v>1</v>
      </c>
      <c r="R3250" t="s">
        <v>5401</v>
      </c>
      <c r="S3250" t="s">
        <v>5217</v>
      </c>
      <c r="T3250" s="1" t="s">
        <v>5218</v>
      </c>
      <c r="U3250">
        <v>10000</v>
      </c>
      <c r="V3250">
        <v>10000</v>
      </c>
      <c r="W3250">
        <v>9000</v>
      </c>
    </row>
    <row r="3251" spans="1:23" x14ac:dyDescent="0.25">
      <c r="A3251">
        <v>3250</v>
      </c>
      <c r="B3251" s="1" t="str">
        <f t="shared" si="200"/>
        <v>8993560033682</v>
      </c>
      <c r="C3251" t="str">
        <f t="shared" si="201"/>
        <v>VANISH-250ML-1PCS</v>
      </c>
      <c r="D3251" t="s">
        <v>5397</v>
      </c>
      <c r="E3251" t="s">
        <v>5398</v>
      </c>
      <c r="H3251">
        <f t="shared" si="202"/>
        <v>15700</v>
      </c>
      <c r="I3251">
        <f t="shared" si="203"/>
        <v>16500</v>
      </c>
      <c r="J3251">
        <v>0</v>
      </c>
      <c r="K3251">
        <v>0</v>
      </c>
      <c r="L3251">
        <v>0</v>
      </c>
      <c r="M3251">
        <v>1</v>
      </c>
      <c r="R3251" t="s">
        <v>5401</v>
      </c>
      <c r="S3251" t="s">
        <v>5219</v>
      </c>
      <c r="T3251" s="1" t="s">
        <v>5220</v>
      </c>
      <c r="U3251">
        <v>16500</v>
      </c>
      <c r="V3251">
        <v>16500</v>
      </c>
      <c r="W3251">
        <v>15700</v>
      </c>
    </row>
    <row r="3252" spans="1:23" x14ac:dyDescent="0.25">
      <c r="A3252">
        <v>3251</v>
      </c>
      <c r="B3252" s="1" t="str">
        <f t="shared" si="200"/>
        <v>8992857010528</v>
      </c>
      <c r="C3252" t="str">
        <f t="shared" si="201"/>
        <v>VAPE JUMBO-1KTK</v>
      </c>
      <c r="D3252" t="s">
        <v>5397</v>
      </c>
      <c r="E3252" t="s">
        <v>5398</v>
      </c>
      <c r="H3252">
        <f t="shared" si="202"/>
        <v>2768.3332999999998</v>
      </c>
      <c r="I3252">
        <f t="shared" si="203"/>
        <v>3000</v>
      </c>
      <c r="J3252">
        <v>0</v>
      </c>
      <c r="K3252">
        <v>0</v>
      </c>
      <c r="L3252">
        <v>0</v>
      </c>
      <c r="M3252">
        <v>1</v>
      </c>
      <c r="R3252" t="s">
        <v>5401</v>
      </c>
      <c r="S3252" t="s">
        <v>5221</v>
      </c>
      <c r="T3252" s="1" t="s">
        <v>5222</v>
      </c>
      <c r="U3252">
        <v>3000</v>
      </c>
      <c r="V3252">
        <v>3000</v>
      </c>
      <c r="W3252">
        <v>2768.3332999999998</v>
      </c>
    </row>
    <row r="3253" spans="1:23" x14ac:dyDescent="0.25">
      <c r="A3253">
        <v>3252</v>
      </c>
      <c r="B3253" s="1" t="str">
        <f t="shared" si="200"/>
        <v>8993104130082</v>
      </c>
      <c r="C3253" t="str">
        <f t="shared" si="201"/>
        <v>VELLINA  COKLAT BOLA 60PCS /TPLS</v>
      </c>
      <c r="D3253" t="s">
        <v>5397</v>
      </c>
      <c r="E3253" t="s">
        <v>5398</v>
      </c>
      <c r="H3253">
        <f t="shared" si="202"/>
        <v>17420</v>
      </c>
      <c r="I3253">
        <f t="shared" si="203"/>
        <v>18500</v>
      </c>
      <c r="J3253">
        <v>0</v>
      </c>
      <c r="K3253">
        <v>0</v>
      </c>
      <c r="L3253">
        <v>0</v>
      </c>
      <c r="M3253">
        <v>1</v>
      </c>
      <c r="R3253" t="s">
        <v>5401</v>
      </c>
      <c r="S3253" t="s">
        <v>5223</v>
      </c>
      <c r="T3253" s="1" t="s">
        <v>5224</v>
      </c>
      <c r="U3253">
        <v>18500</v>
      </c>
      <c r="V3253">
        <v>18500</v>
      </c>
      <c r="W3253">
        <v>17420</v>
      </c>
    </row>
    <row r="3254" spans="1:23" x14ac:dyDescent="0.25">
      <c r="A3254">
        <v>3253</v>
      </c>
      <c r="B3254" s="1" t="str">
        <f t="shared" si="200"/>
        <v>8993104120106</v>
      </c>
      <c r="C3254" t="str">
        <f t="shared" si="201"/>
        <v>VELLINA COKLAT COIN 40PCS</v>
      </c>
      <c r="D3254" t="s">
        <v>5397</v>
      </c>
      <c r="E3254" t="s">
        <v>5398</v>
      </c>
      <c r="H3254">
        <f t="shared" si="202"/>
        <v>17420</v>
      </c>
      <c r="I3254">
        <f t="shared" si="203"/>
        <v>18500</v>
      </c>
      <c r="J3254">
        <v>0</v>
      </c>
      <c r="K3254">
        <v>0</v>
      </c>
      <c r="L3254">
        <v>0</v>
      </c>
      <c r="M3254">
        <v>1</v>
      </c>
      <c r="R3254" t="s">
        <v>5401</v>
      </c>
      <c r="S3254" t="s">
        <v>5225</v>
      </c>
      <c r="T3254" s="1" t="s">
        <v>5226</v>
      </c>
      <c r="U3254">
        <v>18500</v>
      </c>
      <c r="V3254">
        <v>18500</v>
      </c>
      <c r="W3254">
        <v>17420</v>
      </c>
    </row>
    <row r="3255" spans="1:23" x14ac:dyDescent="0.25">
      <c r="A3255">
        <v>3254</v>
      </c>
      <c r="B3255" s="1" t="str">
        <f t="shared" si="200"/>
        <v>VEMA CUP 220 ML-1DUS</v>
      </c>
      <c r="C3255" t="str">
        <f t="shared" si="201"/>
        <v>VEMA CUP 220 ML-1DUS</v>
      </c>
      <c r="D3255" t="s">
        <v>5397</v>
      </c>
      <c r="E3255" t="s">
        <v>5398</v>
      </c>
      <c r="H3255">
        <f t="shared" si="202"/>
        <v>14000</v>
      </c>
      <c r="I3255">
        <f t="shared" si="203"/>
        <v>16000</v>
      </c>
      <c r="J3255">
        <v>0</v>
      </c>
      <c r="K3255">
        <v>0</v>
      </c>
      <c r="L3255">
        <v>0</v>
      </c>
      <c r="M3255">
        <v>1</v>
      </c>
      <c r="R3255" t="s">
        <v>5401</v>
      </c>
      <c r="S3255" t="s">
        <v>5227</v>
      </c>
      <c r="T3255" s="1" t="s">
        <v>5227</v>
      </c>
      <c r="U3255">
        <v>16000</v>
      </c>
      <c r="V3255">
        <v>16000</v>
      </c>
      <c r="W3255">
        <v>14000</v>
      </c>
    </row>
    <row r="3256" spans="1:23" x14ac:dyDescent="0.25">
      <c r="A3256">
        <v>3255</v>
      </c>
      <c r="B3256" s="1" t="str">
        <f t="shared" si="200"/>
        <v>8998898842104</v>
      </c>
      <c r="C3256" t="str">
        <f t="shared" si="201"/>
        <v>VITAMIN C 1000-1KTK</v>
      </c>
      <c r="D3256" t="s">
        <v>5397</v>
      </c>
      <c r="E3256" t="s">
        <v>5398</v>
      </c>
      <c r="H3256">
        <f t="shared" si="202"/>
        <v>7718</v>
      </c>
      <c r="I3256">
        <f t="shared" si="203"/>
        <v>9000</v>
      </c>
      <c r="J3256">
        <v>0</v>
      </c>
      <c r="K3256">
        <v>0</v>
      </c>
      <c r="L3256">
        <v>0</v>
      </c>
      <c r="M3256">
        <v>1</v>
      </c>
      <c r="R3256" t="s">
        <v>5401</v>
      </c>
      <c r="S3256" t="s">
        <v>5228</v>
      </c>
      <c r="T3256" s="1" t="s">
        <v>5229</v>
      </c>
      <c r="U3256">
        <v>9000</v>
      </c>
      <c r="V3256">
        <v>9000</v>
      </c>
      <c r="W3256">
        <v>7718</v>
      </c>
    </row>
    <row r="3257" spans="1:23" x14ac:dyDescent="0.25">
      <c r="A3257">
        <v>3256</v>
      </c>
      <c r="B3257" s="1" t="str">
        <f t="shared" si="200"/>
        <v>8998898842210</v>
      </c>
      <c r="C3257" t="str">
        <f t="shared" si="201"/>
        <v>VITAMIN C 1000-1KTK</v>
      </c>
      <c r="D3257" t="s">
        <v>5397</v>
      </c>
      <c r="E3257" t="s">
        <v>5398</v>
      </c>
      <c r="H3257">
        <f t="shared" si="202"/>
        <v>7718</v>
      </c>
      <c r="I3257">
        <f t="shared" si="203"/>
        <v>9000</v>
      </c>
      <c r="J3257">
        <v>0</v>
      </c>
      <c r="K3257">
        <v>0</v>
      </c>
      <c r="L3257">
        <v>0</v>
      </c>
      <c r="M3257">
        <v>1</v>
      </c>
      <c r="R3257" t="s">
        <v>5401</v>
      </c>
      <c r="S3257" t="s">
        <v>5228</v>
      </c>
      <c r="T3257" s="1" t="s">
        <v>5230</v>
      </c>
      <c r="U3257">
        <v>9000</v>
      </c>
      <c r="V3257">
        <v>9000</v>
      </c>
      <c r="W3257">
        <v>7718</v>
      </c>
    </row>
    <row r="3258" spans="1:23" x14ac:dyDescent="0.25">
      <c r="A3258">
        <v>3257</v>
      </c>
      <c r="B3258" s="1" t="str">
        <f t="shared" si="200"/>
        <v>VIXAL BTL 470ML-12BTL/DUS</v>
      </c>
      <c r="C3258" t="str">
        <f t="shared" si="201"/>
        <v>VIXAL BTL 470ML-12BTL/DUS</v>
      </c>
      <c r="D3258" t="s">
        <v>5397</v>
      </c>
      <c r="E3258" t="s">
        <v>5398</v>
      </c>
      <c r="H3258">
        <f t="shared" si="202"/>
        <v>159000</v>
      </c>
      <c r="I3258">
        <f t="shared" si="203"/>
        <v>164000</v>
      </c>
      <c r="J3258">
        <v>0</v>
      </c>
      <c r="K3258">
        <v>0</v>
      </c>
      <c r="L3258">
        <v>0</v>
      </c>
      <c r="M3258">
        <v>1</v>
      </c>
      <c r="R3258" t="s">
        <v>5401</v>
      </c>
      <c r="S3258" t="s">
        <v>5231</v>
      </c>
      <c r="T3258" s="1" t="s">
        <v>5231</v>
      </c>
      <c r="U3258">
        <v>164000</v>
      </c>
      <c r="V3258">
        <v>164000</v>
      </c>
      <c r="W3258">
        <v>159000</v>
      </c>
    </row>
    <row r="3259" spans="1:23" x14ac:dyDescent="0.25">
      <c r="A3259">
        <v>3258</v>
      </c>
      <c r="B3259" s="1" t="str">
        <f t="shared" si="200"/>
        <v>VIXAL BTL 470ML-1BTL</v>
      </c>
      <c r="C3259" t="str">
        <f t="shared" si="201"/>
        <v>VIXAL BTL 470ML-1BTL</v>
      </c>
      <c r="D3259" t="s">
        <v>5397</v>
      </c>
      <c r="E3259" t="s">
        <v>5398</v>
      </c>
      <c r="H3259">
        <f t="shared" si="202"/>
        <v>13250</v>
      </c>
      <c r="I3259">
        <f t="shared" si="203"/>
        <v>14000</v>
      </c>
      <c r="J3259">
        <v>0</v>
      </c>
      <c r="K3259">
        <v>0</v>
      </c>
      <c r="L3259">
        <v>0</v>
      </c>
      <c r="M3259">
        <v>1</v>
      </c>
      <c r="R3259" t="s">
        <v>5401</v>
      </c>
      <c r="S3259" t="s">
        <v>5232</v>
      </c>
      <c r="T3259" s="1" t="s">
        <v>5232</v>
      </c>
      <c r="U3259">
        <v>14000</v>
      </c>
      <c r="V3259">
        <v>14000</v>
      </c>
      <c r="W3259">
        <v>13250</v>
      </c>
    </row>
    <row r="3260" spans="1:23" x14ac:dyDescent="0.25">
      <c r="A3260">
        <v>3259</v>
      </c>
      <c r="B3260" s="1" t="str">
        <f t="shared" si="200"/>
        <v>8996001351871</v>
      </c>
      <c r="C3260" t="str">
        <f t="shared" si="201"/>
        <v>WAFELLO 1000 20.5GR CARAMEL-10PCS/PACK</v>
      </c>
      <c r="D3260" t="s">
        <v>5397</v>
      </c>
      <c r="E3260" t="s">
        <v>5398</v>
      </c>
      <c r="H3260">
        <f t="shared" si="202"/>
        <v>8500</v>
      </c>
      <c r="I3260">
        <f t="shared" si="203"/>
        <v>9000</v>
      </c>
      <c r="J3260">
        <v>0</v>
      </c>
      <c r="K3260">
        <v>0</v>
      </c>
      <c r="L3260">
        <v>0</v>
      </c>
      <c r="M3260">
        <v>1</v>
      </c>
      <c r="R3260" t="s">
        <v>5401</v>
      </c>
      <c r="S3260" t="s">
        <v>5233</v>
      </c>
      <c r="T3260" s="1" t="s">
        <v>5234</v>
      </c>
      <c r="U3260">
        <v>9000</v>
      </c>
      <c r="V3260">
        <v>9000</v>
      </c>
      <c r="W3260">
        <v>8500</v>
      </c>
    </row>
    <row r="3261" spans="1:23" x14ac:dyDescent="0.25">
      <c r="A3261">
        <v>3260</v>
      </c>
      <c r="B3261" s="1" t="str">
        <f t="shared" si="200"/>
        <v>8996001350522</v>
      </c>
      <c r="C3261" t="str">
        <f t="shared" si="201"/>
        <v>WAFELLO 1000 20.5GR COKELAT-10PCS/PACK</v>
      </c>
      <c r="D3261" t="s">
        <v>5397</v>
      </c>
      <c r="E3261" t="s">
        <v>5398</v>
      </c>
      <c r="H3261">
        <f t="shared" si="202"/>
        <v>8500</v>
      </c>
      <c r="I3261">
        <f t="shared" si="203"/>
        <v>9000</v>
      </c>
      <c r="J3261">
        <v>0</v>
      </c>
      <c r="K3261">
        <v>0</v>
      </c>
      <c r="L3261">
        <v>0</v>
      </c>
      <c r="M3261">
        <v>1</v>
      </c>
      <c r="R3261" t="s">
        <v>5401</v>
      </c>
      <c r="S3261" t="s">
        <v>5235</v>
      </c>
      <c r="T3261" s="1" t="s">
        <v>5236</v>
      </c>
      <c r="U3261">
        <v>9000</v>
      </c>
      <c r="V3261">
        <v>9000</v>
      </c>
      <c r="W3261">
        <v>8500</v>
      </c>
    </row>
    <row r="3262" spans="1:23" x14ac:dyDescent="0.25">
      <c r="A3262">
        <v>3261</v>
      </c>
      <c r="B3262" s="1" t="str">
        <f t="shared" si="200"/>
        <v>8960901358375</v>
      </c>
      <c r="C3262" t="str">
        <f t="shared" si="201"/>
        <v>WAFELLO 1000 20.5GR KELAPA-10PCS/PACK</v>
      </c>
      <c r="D3262" t="s">
        <v>5397</v>
      </c>
      <c r="E3262" t="s">
        <v>5398</v>
      </c>
      <c r="H3262">
        <f t="shared" si="202"/>
        <v>8500</v>
      </c>
      <c r="I3262">
        <f t="shared" si="203"/>
        <v>9000</v>
      </c>
      <c r="J3262">
        <v>0</v>
      </c>
      <c r="K3262">
        <v>0</v>
      </c>
      <c r="L3262">
        <v>0</v>
      </c>
      <c r="M3262">
        <v>1</v>
      </c>
      <c r="R3262" t="s">
        <v>5401</v>
      </c>
      <c r="S3262" t="s">
        <v>5237</v>
      </c>
      <c r="T3262" s="1" t="s">
        <v>5238</v>
      </c>
      <c r="U3262">
        <v>9000</v>
      </c>
      <c r="V3262">
        <v>9000</v>
      </c>
      <c r="W3262">
        <v>8500</v>
      </c>
    </row>
    <row r="3263" spans="1:23" x14ac:dyDescent="0.25">
      <c r="A3263">
        <v>3262</v>
      </c>
      <c r="B3263" s="1" t="str">
        <f t="shared" si="200"/>
        <v>WAFELLO 1000 20.5GR-12PACK/DUS</v>
      </c>
      <c r="C3263" t="str">
        <f t="shared" si="201"/>
        <v>WAFELLO 1000 20.5GR-12PACK/DUS</v>
      </c>
      <c r="D3263" t="s">
        <v>5397</v>
      </c>
      <c r="E3263" t="s">
        <v>5398</v>
      </c>
      <c r="H3263">
        <f t="shared" si="202"/>
        <v>100000</v>
      </c>
      <c r="I3263">
        <f t="shared" si="203"/>
        <v>103000</v>
      </c>
      <c r="J3263">
        <v>0</v>
      </c>
      <c r="K3263">
        <v>0</v>
      </c>
      <c r="L3263">
        <v>0</v>
      </c>
      <c r="M3263">
        <v>1</v>
      </c>
      <c r="R3263" t="s">
        <v>5401</v>
      </c>
      <c r="S3263" t="s">
        <v>5239</v>
      </c>
      <c r="T3263" s="1" t="s">
        <v>5239</v>
      </c>
      <c r="U3263">
        <v>103000</v>
      </c>
      <c r="V3263">
        <v>103000</v>
      </c>
      <c r="W3263">
        <v>100000</v>
      </c>
    </row>
    <row r="3264" spans="1:23" x14ac:dyDescent="0.25">
      <c r="A3264">
        <v>3263</v>
      </c>
      <c r="B3264" s="1" t="str">
        <f t="shared" si="200"/>
        <v>WAFELLO 2000 48GR-6PACK/DUS</v>
      </c>
      <c r="C3264" t="str">
        <f t="shared" si="201"/>
        <v>WAFELLO 2000 48GR-6PACK/DUS</v>
      </c>
      <c r="D3264" t="s">
        <v>5397</v>
      </c>
      <c r="E3264" t="s">
        <v>5398</v>
      </c>
      <c r="H3264">
        <f t="shared" si="202"/>
        <v>99000</v>
      </c>
      <c r="I3264">
        <f t="shared" si="203"/>
        <v>101000</v>
      </c>
      <c r="J3264">
        <v>0</v>
      </c>
      <c r="K3264">
        <v>0</v>
      </c>
      <c r="L3264">
        <v>0</v>
      </c>
      <c r="M3264">
        <v>1</v>
      </c>
      <c r="R3264" t="s">
        <v>5401</v>
      </c>
      <c r="S3264" t="s">
        <v>5240</v>
      </c>
      <c r="T3264" s="1" t="s">
        <v>5240</v>
      </c>
      <c r="U3264">
        <v>101000</v>
      </c>
      <c r="V3264">
        <v>101000</v>
      </c>
      <c r="W3264">
        <v>99000</v>
      </c>
    </row>
    <row r="3265" spans="1:23" x14ac:dyDescent="0.25">
      <c r="A3265">
        <v>3264</v>
      </c>
      <c r="B3265" s="1" t="str">
        <f t="shared" si="200"/>
        <v>8996001351888</v>
      </c>
      <c r="C3265" t="str">
        <f t="shared" si="201"/>
        <v>WAFELLO 2000 BUTTER CARAMEL-1PCS</v>
      </c>
      <c r="D3265" t="s">
        <v>5397</v>
      </c>
      <c r="E3265" t="s">
        <v>5398</v>
      </c>
      <c r="H3265">
        <f t="shared" si="202"/>
        <v>1671</v>
      </c>
      <c r="I3265">
        <f t="shared" si="203"/>
        <v>1800</v>
      </c>
      <c r="J3265">
        <v>0</v>
      </c>
      <c r="K3265">
        <v>0</v>
      </c>
      <c r="L3265">
        <v>0</v>
      </c>
      <c r="M3265">
        <v>1</v>
      </c>
      <c r="R3265" t="s">
        <v>5401</v>
      </c>
      <c r="S3265" t="s">
        <v>5241</v>
      </c>
      <c r="T3265" s="1" t="s">
        <v>5242</v>
      </c>
      <c r="U3265">
        <v>1800</v>
      </c>
      <c r="V3265">
        <v>2000</v>
      </c>
      <c r="W3265">
        <v>1671</v>
      </c>
    </row>
    <row r="3266" spans="1:23" x14ac:dyDescent="0.25">
      <c r="A3266">
        <v>3265</v>
      </c>
      <c r="B3266" s="1" t="str">
        <f t="shared" ref="B3266:B3329" si="204">T3266</f>
        <v>8996001350829</v>
      </c>
      <c r="C3266" t="str">
        <f t="shared" ref="C3266:C3329" si="205">S3266</f>
        <v>WAFELLO 2000 CHOCO BLAS -1PCS</v>
      </c>
      <c r="D3266" t="s">
        <v>5397</v>
      </c>
      <c r="E3266" t="s">
        <v>5398</v>
      </c>
      <c r="H3266">
        <f t="shared" ref="H3266:H3329" si="206">W3266</f>
        <v>1617</v>
      </c>
      <c r="I3266">
        <f t="shared" ref="I3266:I3329" si="207">U3266</f>
        <v>1800</v>
      </c>
      <c r="J3266">
        <v>0</v>
      </c>
      <c r="K3266">
        <v>0</v>
      </c>
      <c r="L3266">
        <v>0</v>
      </c>
      <c r="M3266">
        <v>1</v>
      </c>
      <c r="R3266" t="s">
        <v>5401</v>
      </c>
      <c r="S3266" t="s">
        <v>5243</v>
      </c>
      <c r="T3266" s="1" t="s">
        <v>5244</v>
      </c>
      <c r="U3266">
        <v>1800</v>
      </c>
      <c r="V3266">
        <v>2000</v>
      </c>
      <c r="W3266">
        <v>1617</v>
      </c>
    </row>
    <row r="3267" spans="1:23" x14ac:dyDescent="0.25">
      <c r="A3267">
        <v>3266</v>
      </c>
      <c r="B3267" s="1" t="str">
        <f t="shared" si="204"/>
        <v>8996001358382</v>
      </c>
      <c r="C3267" t="str">
        <f t="shared" si="205"/>
        <v>WAFELLO 2000 COCONUT CREME - 1PCS</v>
      </c>
      <c r="D3267" t="s">
        <v>5397</v>
      </c>
      <c r="E3267" t="s">
        <v>5398</v>
      </c>
      <c r="H3267">
        <f t="shared" si="206"/>
        <v>2000</v>
      </c>
      <c r="I3267">
        <f t="shared" si="207"/>
        <v>1800</v>
      </c>
      <c r="J3267">
        <v>0</v>
      </c>
      <c r="K3267">
        <v>0</v>
      </c>
      <c r="L3267">
        <v>0</v>
      </c>
      <c r="M3267">
        <v>1</v>
      </c>
      <c r="R3267" t="s">
        <v>5401</v>
      </c>
      <c r="S3267" t="s">
        <v>5245</v>
      </c>
      <c r="T3267" s="1" t="s">
        <v>5246</v>
      </c>
      <c r="U3267">
        <v>1800</v>
      </c>
      <c r="V3267">
        <v>2000</v>
      </c>
      <c r="W3267">
        <v>2000</v>
      </c>
    </row>
    <row r="3268" spans="1:23" x14ac:dyDescent="0.25">
      <c r="A3268">
        <v>3267</v>
      </c>
      <c r="B3268" s="1" t="str">
        <f t="shared" si="204"/>
        <v>8996001358405</v>
      </c>
      <c r="C3268" t="str">
        <f t="shared" si="205"/>
        <v>WAFELLO 6000 114G-1BKS</v>
      </c>
      <c r="D3268" t="s">
        <v>5397</v>
      </c>
      <c r="E3268" t="s">
        <v>5398</v>
      </c>
      <c r="H3268">
        <f t="shared" si="206"/>
        <v>4925</v>
      </c>
      <c r="I3268">
        <f t="shared" si="207"/>
        <v>6000</v>
      </c>
      <c r="J3268">
        <v>0</v>
      </c>
      <c r="K3268">
        <v>0</v>
      </c>
      <c r="L3268">
        <v>0</v>
      </c>
      <c r="M3268">
        <v>1</v>
      </c>
      <c r="R3268" t="s">
        <v>5401</v>
      </c>
      <c r="S3268" t="s">
        <v>5247</v>
      </c>
      <c r="T3268" s="1" t="s">
        <v>5248</v>
      </c>
      <c r="U3268">
        <v>6000</v>
      </c>
      <c r="V3268">
        <v>6000</v>
      </c>
      <c r="W3268">
        <v>4925</v>
      </c>
    </row>
    <row r="3269" spans="1:23" x14ac:dyDescent="0.25">
      <c r="A3269">
        <v>3268</v>
      </c>
      <c r="B3269" s="1" t="str">
        <f t="shared" si="204"/>
        <v>8996001357620</v>
      </c>
      <c r="C3269" t="str">
        <f t="shared" si="205"/>
        <v>WAFELLO 6000 114G-1BKS</v>
      </c>
      <c r="D3269" t="s">
        <v>5397</v>
      </c>
      <c r="E3269" t="s">
        <v>5398</v>
      </c>
      <c r="H3269">
        <f t="shared" si="206"/>
        <v>4925</v>
      </c>
      <c r="I3269">
        <f t="shared" si="207"/>
        <v>6000</v>
      </c>
      <c r="J3269">
        <v>0</v>
      </c>
      <c r="K3269">
        <v>0</v>
      </c>
      <c r="L3269">
        <v>0</v>
      </c>
      <c r="M3269">
        <v>1</v>
      </c>
      <c r="R3269" t="s">
        <v>5401</v>
      </c>
      <c r="S3269" t="s">
        <v>5247</v>
      </c>
      <c r="T3269" s="1" t="s">
        <v>5249</v>
      </c>
      <c r="U3269">
        <v>6000</v>
      </c>
      <c r="V3269">
        <v>6000</v>
      </c>
      <c r="W3269">
        <v>4925</v>
      </c>
    </row>
    <row r="3270" spans="1:23" x14ac:dyDescent="0.25">
      <c r="A3270">
        <v>3269</v>
      </c>
      <c r="B3270" s="1" t="str">
        <f t="shared" si="204"/>
        <v>8996001358399</v>
      </c>
      <c r="C3270" t="str">
        <f t="shared" si="205"/>
        <v>WAFELLO 6000 114G-1BKS</v>
      </c>
      <c r="D3270" t="s">
        <v>5397</v>
      </c>
      <c r="E3270" t="s">
        <v>5398</v>
      </c>
      <c r="H3270">
        <f t="shared" si="206"/>
        <v>4926</v>
      </c>
      <c r="I3270">
        <f t="shared" si="207"/>
        <v>6000</v>
      </c>
      <c r="J3270">
        <v>0</v>
      </c>
      <c r="K3270">
        <v>0</v>
      </c>
      <c r="L3270">
        <v>0</v>
      </c>
      <c r="M3270">
        <v>1</v>
      </c>
      <c r="R3270" t="s">
        <v>5401</v>
      </c>
      <c r="S3270" t="s">
        <v>5247</v>
      </c>
      <c r="T3270" s="1" t="s">
        <v>5250</v>
      </c>
      <c r="U3270">
        <v>6000</v>
      </c>
      <c r="V3270">
        <v>6000</v>
      </c>
      <c r="W3270">
        <v>4926</v>
      </c>
    </row>
    <row r="3271" spans="1:23" x14ac:dyDescent="0.25">
      <c r="A3271">
        <v>3270</v>
      </c>
      <c r="B3271" s="1" t="str">
        <f t="shared" si="204"/>
        <v>WAFELLO 6000 114G-6BKS/PACK</v>
      </c>
      <c r="C3271" t="str">
        <f t="shared" si="205"/>
        <v>WAFELLO 6000 114G-6BKS/PACK</v>
      </c>
      <c r="D3271" t="s">
        <v>5397</v>
      </c>
      <c r="E3271" t="s">
        <v>5398</v>
      </c>
      <c r="H3271">
        <f t="shared" si="206"/>
        <v>29550</v>
      </c>
      <c r="I3271">
        <f t="shared" si="207"/>
        <v>33000</v>
      </c>
      <c r="J3271">
        <v>0</v>
      </c>
      <c r="K3271">
        <v>0</v>
      </c>
      <c r="L3271">
        <v>0</v>
      </c>
      <c r="M3271">
        <v>1</v>
      </c>
      <c r="R3271" t="s">
        <v>5401</v>
      </c>
      <c r="S3271" t="s">
        <v>5251</v>
      </c>
      <c r="T3271" s="1" t="s">
        <v>5251</v>
      </c>
      <c r="U3271">
        <v>33000</v>
      </c>
      <c r="V3271">
        <v>33000</v>
      </c>
      <c r="W3271">
        <v>29550</v>
      </c>
    </row>
    <row r="3272" spans="1:23" x14ac:dyDescent="0.25">
      <c r="A3272">
        <v>3271</v>
      </c>
      <c r="B3272" s="1" t="str">
        <f t="shared" si="204"/>
        <v>8995029006022</v>
      </c>
      <c r="C3272" t="str">
        <f t="shared" si="205"/>
        <v>WAFER ROLL BLUEBERRY-10PCS/RTG</v>
      </c>
      <c r="D3272" t="s">
        <v>5397</v>
      </c>
      <c r="E3272" t="s">
        <v>5398</v>
      </c>
      <c r="H3272">
        <f t="shared" si="206"/>
        <v>4200</v>
      </c>
      <c r="I3272">
        <f t="shared" si="207"/>
        <v>4500</v>
      </c>
      <c r="J3272">
        <v>0</v>
      </c>
      <c r="K3272">
        <v>0</v>
      </c>
      <c r="L3272">
        <v>0</v>
      </c>
      <c r="M3272">
        <v>1</v>
      </c>
      <c r="R3272" t="s">
        <v>5401</v>
      </c>
      <c r="S3272" t="s">
        <v>5252</v>
      </c>
      <c r="T3272" s="1" t="s">
        <v>5253</v>
      </c>
      <c r="U3272">
        <v>4500</v>
      </c>
      <c r="V3272">
        <v>4500</v>
      </c>
      <c r="W3272">
        <v>4200</v>
      </c>
    </row>
    <row r="3273" spans="1:23" x14ac:dyDescent="0.25">
      <c r="A3273">
        <v>3272</v>
      </c>
      <c r="B3273" s="1" t="str">
        <f t="shared" si="204"/>
        <v>8995029003229</v>
      </c>
      <c r="C3273" t="str">
        <f t="shared" si="205"/>
        <v>WAFER ROLL COKELAT-10PCS/RTG</v>
      </c>
      <c r="D3273" t="s">
        <v>5397</v>
      </c>
      <c r="E3273" t="s">
        <v>5398</v>
      </c>
      <c r="H3273">
        <f t="shared" si="206"/>
        <v>4200</v>
      </c>
      <c r="I3273">
        <f t="shared" si="207"/>
        <v>4500</v>
      </c>
      <c r="J3273">
        <v>0</v>
      </c>
      <c r="K3273">
        <v>0</v>
      </c>
      <c r="L3273">
        <v>0</v>
      </c>
      <c r="M3273">
        <v>1</v>
      </c>
      <c r="R3273" t="s">
        <v>5401</v>
      </c>
      <c r="S3273" t="s">
        <v>5254</v>
      </c>
      <c r="T3273" s="1" t="s">
        <v>5255</v>
      </c>
      <c r="U3273">
        <v>4500</v>
      </c>
      <c r="V3273">
        <v>4500</v>
      </c>
      <c r="W3273">
        <v>4200</v>
      </c>
    </row>
    <row r="3274" spans="1:23" x14ac:dyDescent="0.25">
      <c r="A3274">
        <v>3273</v>
      </c>
      <c r="B3274" s="1" t="str">
        <f t="shared" si="204"/>
        <v>8995029004035</v>
      </c>
      <c r="C3274" t="str">
        <f t="shared" si="205"/>
        <v>WAFER ROLL PANDAN-10PCS/RTG</v>
      </c>
      <c r="D3274" t="s">
        <v>5397</v>
      </c>
      <c r="E3274" t="s">
        <v>5398</v>
      </c>
      <c r="H3274">
        <f t="shared" si="206"/>
        <v>4200</v>
      </c>
      <c r="I3274">
        <f t="shared" si="207"/>
        <v>4500</v>
      </c>
      <c r="J3274">
        <v>0</v>
      </c>
      <c r="K3274">
        <v>0</v>
      </c>
      <c r="L3274">
        <v>0</v>
      </c>
      <c r="M3274">
        <v>1</v>
      </c>
      <c r="R3274" t="s">
        <v>5401</v>
      </c>
      <c r="S3274" t="s">
        <v>5256</v>
      </c>
      <c r="T3274" s="1" t="s">
        <v>5257</v>
      </c>
      <c r="U3274">
        <v>4500</v>
      </c>
      <c r="V3274">
        <v>4500</v>
      </c>
      <c r="W3274">
        <v>4200</v>
      </c>
    </row>
    <row r="3275" spans="1:23" x14ac:dyDescent="0.25">
      <c r="A3275">
        <v>3274</v>
      </c>
      <c r="B3275" s="1" t="str">
        <f t="shared" si="204"/>
        <v>8995029006077</v>
      </c>
      <c r="C3275" t="str">
        <f t="shared" si="205"/>
        <v>WAFER ROLL STROBERY-10PCS/RTG</v>
      </c>
      <c r="D3275" t="s">
        <v>5397</v>
      </c>
      <c r="E3275" t="s">
        <v>5398</v>
      </c>
      <c r="H3275">
        <f t="shared" si="206"/>
        <v>4200</v>
      </c>
      <c r="I3275">
        <f t="shared" si="207"/>
        <v>4500</v>
      </c>
      <c r="J3275">
        <v>0</v>
      </c>
      <c r="K3275">
        <v>0</v>
      </c>
      <c r="L3275">
        <v>0</v>
      </c>
      <c r="M3275">
        <v>1</v>
      </c>
      <c r="R3275" t="s">
        <v>5401</v>
      </c>
      <c r="S3275" t="s">
        <v>5258</v>
      </c>
      <c r="T3275" s="1" t="s">
        <v>5259</v>
      </c>
      <c r="U3275">
        <v>4500</v>
      </c>
      <c r="V3275">
        <v>4500</v>
      </c>
      <c r="W3275">
        <v>4200</v>
      </c>
    </row>
    <row r="3276" spans="1:23" x14ac:dyDescent="0.25">
      <c r="A3276">
        <v>3275</v>
      </c>
      <c r="B3276" s="1" t="str">
        <f t="shared" si="204"/>
        <v>8995029008699</v>
      </c>
      <c r="C3276" t="str">
        <f t="shared" si="205"/>
        <v>WAFER ROLL VANILA-10PCS/RTG</v>
      </c>
      <c r="D3276" t="s">
        <v>5397</v>
      </c>
      <c r="E3276" t="s">
        <v>5398</v>
      </c>
      <c r="H3276">
        <f t="shared" si="206"/>
        <v>4200</v>
      </c>
      <c r="I3276">
        <f t="shared" si="207"/>
        <v>4500</v>
      </c>
      <c r="J3276">
        <v>0</v>
      </c>
      <c r="K3276">
        <v>0</v>
      </c>
      <c r="L3276">
        <v>0</v>
      </c>
      <c r="M3276">
        <v>1</v>
      </c>
      <c r="R3276" t="s">
        <v>5401</v>
      </c>
      <c r="S3276" t="s">
        <v>5260</v>
      </c>
      <c r="T3276" s="1" t="s">
        <v>5261</v>
      </c>
      <c r="U3276">
        <v>4500</v>
      </c>
      <c r="V3276">
        <v>4500</v>
      </c>
      <c r="W3276">
        <v>4200</v>
      </c>
    </row>
    <row r="3277" spans="1:23" x14ac:dyDescent="0.25">
      <c r="A3277">
        <v>3276</v>
      </c>
      <c r="B3277" s="1" t="str">
        <f t="shared" si="204"/>
        <v>WAFER ROLL-12RTG/DUS</v>
      </c>
      <c r="C3277" t="str">
        <f t="shared" si="205"/>
        <v>WAFER ROLL-12RTG/DUS</v>
      </c>
      <c r="D3277" t="s">
        <v>5397</v>
      </c>
      <c r="E3277" t="s">
        <v>5398</v>
      </c>
      <c r="H3277">
        <f t="shared" si="206"/>
        <v>50000</v>
      </c>
      <c r="I3277">
        <f t="shared" si="207"/>
        <v>52000</v>
      </c>
      <c r="J3277">
        <v>0</v>
      </c>
      <c r="K3277">
        <v>0</v>
      </c>
      <c r="L3277">
        <v>0</v>
      </c>
      <c r="M3277">
        <v>1</v>
      </c>
      <c r="R3277" t="s">
        <v>5401</v>
      </c>
      <c r="S3277" t="s">
        <v>5262</v>
      </c>
      <c r="T3277" s="1" t="s">
        <v>5262</v>
      </c>
      <c r="U3277">
        <v>52000</v>
      </c>
      <c r="V3277">
        <v>52000</v>
      </c>
      <c r="W3277">
        <v>50000</v>
      </c>
    </row>
    <row r="3278" spans="1:23" x14ac:dyDescent="0.25">
      <c r="A3278">
        <v>3277</v>
      </c>
      <c r="B3278" s="1" t="str">
        <f t="shared" si="204"/>
        <v>8991001005694</v>
      </c>
      <c r="C3278" t="str">
        <f t="shared" si="205"/>
        <v>WAFER SELAMAT-1PACK</v>
      </c>
      <c r="D3278" t="s">
        <v>5397</v>
      </c>
      <c r="E3278" t="s">
        <v>5398</v>
      </c>
      <c r="H3278">
        <f t="shared" si="206"/>
        <v>15600</v>
      </c>
      <c r="I3278">
        <f t="shared" si="207"/>
        <v>17000</v>
      </c>
      <c r="J3278">
        <v>0</v>
      </c>
      <c r="K3278">
        <v>0</v>
      </c>
      <c r="L3278">
        <v>0</v>
      </c>
      <c r="M3278">
        <v>1</v>
      </c>
      <c r="R3278" t="s">
        <v>5401</v>
      </c>
      <c r="S3278" t="s">
        <v>5263</v>
      </c>
      <c r="T3278" s="1" t="s">
        <v>5264</v>
      </c>
      <c r="U3278">
        <v>17000</v>
      </c>
      <c r="V3278">
        <v>17000</v>
      </c>
      <c r="W3278">
        <v>15600</v>
      </c>
    </row>
    <row r="3279" spans="1:23" x14ac:dyDescent="0.25">
      <c r="A3279">
        <v>3278</v>
      </c>
      <c r="B3279" s="1" t="str">
        <f t="shared" si="204"/>
        <v>WAFER SELAMAT-6PACK/DUS</v>
      </c>
      <c r="C3279" t="str">
        <f t="shared" si="205"/>
        <v>WAFER SELAMAT-6PACK/DUS</v>
      </c>
      <c r="D3279" t="s">
        <v>5397</v>
      </c>
      <c r="E3279" t="s">
        <v>5398</v>
      </c>
      <c r="H3279">
        <f t="shared" si="206"/>
        <v>93500</v>
      </c>
      <c r="I3279">
        <f t="shared" si="207"/>
        <v>95000</v>
      </c>
      <c r="J3279">
        <v>0</v>
      </c>
      <c r="K3279">
        <v>0</v>
      </c>
      <c r="L3279">
        <v>0</v>
      </c>
      <c r="M3279">
        <v>1</v>
      </c>
      <c r="R3279" t="s">
        <v>5401</v>
      </c>
      <c r="S3279" t="s">
        <v>5265</v>
      </c>
      <c r="T3279" s="1" t="s">
        <v>5265</v>
      </c>
      <c r="U3279">
        <v>95000</v>
      </c>
      <c r="V3279">
        <v>95000</v>
      </c>
      <c r="W3279">
        <v>93500</v>
      </c>
    </row>
    <row r="3280" spans="1:23" x14ac:dyDescent="0.25">
      <c r="A3280">
        <v>3279</v>
      </c>
      <c r="B3280" s="1" t="str">
        <f t="shared" si="204"/>
        <v>8996001350850</v>
      </c>
      <c r="C3280" t="str">
        <f t="shared" si="205"/>
        <v>WAFER SUPERSTAR SNAP 28GR-1KTK</v>
      </c>
      <c r="D3280" t="s">
        <v>5397</v>
      </c>
      <c r="E3280" t="s">
        <v>5398</v>
      </c>
      <c r="H3280">
        <f t="shared" si="206"/>
        <v>19504</v>
      </c>
      <c r="I3280">
        <f t="shared" si="207"/>
        <v>20500</v>
      </c>
      <c r="J3280">
        <v>0</v>
      </c>
      <c r="K3280">
        <v>0</v>
      </c>
      <c r="L3280">
        <v>0</v>
      </c>
      <c r="M3280">
        <v>1</v>
      </c>
      <c r="R3280" t="s">
        <v>5401</v>
      </c>
      <c r="S3280" t="s">
        <v>5266</v>
      </c>
      <c r="T3280" s="1" t="s">
        <v>5267</v>
      </c>
      <c r="U3280">
        <v>20500</v>
      </c>
      <c r="V3280">
        <v>20500</v>
      </c>
      <c r="W3280">
        <v>19504</v>
      </c>
    </row>
    <row r="3281" spans="1:23" x14ac:dyDescent="0.25">
      <c r="A3281">
        <v>3280</v>
      </c>
      <c r="B3281" s="1" t="str">
        <f t="shared" si="204"/>
        <v>WAFER SUPERSTAR SNAP 28GR-8KTK/DUS</v>
      </c>
      <c r="C3281" t="str">
        <f t="shared" si="205"/>
        <v>WAFER SUPERSTAR SNAP 28GR-8KTK/DUS</v>
      </c>
      <c r="D3281" t="s">
        <v>5397</v>
      </c>
      <c r="E3281" t="s">
        <v>5398</v>
      </c>
      <c r="H3281">
        <f t="shared" si="206"/>
        <v>156000</v>
      </c>
      <c r="I3281">
        <f t="shared" si="207"/>
        <v>158000</v>
      </c>
      <c r="J3281">
        <v>0</v>
      </c>
      <c r="K3281">
        <v>0</v>
      </c>
      <c r="L3281">
        <v>0</v>
      </c>
      <c r="M3281">
        <v>1</v>
      </c>
      <c r="R3281" t="s">
        <v>5401</v>
      </c>
      <c r="S3281" t="s">
        <v>5268</v>
      </c>
      <c r="T3281" s="1" t="s">
        <v>5268</v>
      </c>
      <c r="U3281">
        <v>158000</v>
      </c>
      <c r="V3281">
        <v>158000</v>
      </c>
      <c r="W3281">
        <v>156000</v>
      </c>
    </row>
    <row r="3282" spans="1:23" x14ac:dyDescent="0.25">
      <c r="A3282">
        <v>3281</v>
      </c>
      <c r="B3282" s="1" t="str">
        <f t="shared" si="204"/>
        <v>WAFER SUPERSTAR-12PACK/DUS</v>
      </c>
      <c r="C3282" t="str">
        <f t="shared" si="205"/>
        <v>WAFER SUPERSTAR-12PACK/DUS</v>
      </c>
      <c r="D3282" t="s">
        <v>5397</v>
      </c>
      <c r="E3282" t="s">
        <v>5398</v>
      </c>
      <c r="H3282">
        <f t="shared" si="206"/>
        <v>120000</v>
      </c>
      <c r="I3282">
        <f t="shared" si="207"/>
        <v>123000</v>
      </c>
      <c r="J3282">
        <v>0</v>
      </c>
      <c r="K3282">
        <v>0</v>
      </c>
      <c r="L3282">
        <v>0</v>
      </c>
      <c r="M3282">
        <v>1</v>
      </c>
      <c r="R3282" t="s">
        <v>5401</v>
      </c>
      <c r="S3282" t="s">
        <v>5269</v>
      </c>
      <c r="T3282" s="1" t="s">
        <v>5269</v>
      </c>
      <c r="U3282">
        <v>123000</v>
      </c>
      <c r="V3282">
        <v>123000</v>
      </c>
      <c r="W3282">
        <v>120000</v>
      </c>
    </row>
    <row r="3283" spans="1:23" x14ac:dyDescent="0.25">
      <c r="A3283">
        <v>3282</v>
      </c>
      <c r="B3283" s="1" t="str">
        <f t="shared" si="204"/>
        <v>8996001355237</v>
      </c>
      <c r="C3283" t="str">
        <f t="shared" si="205"/>
        <v>WAFER SUPERSTAR-12PCS/PACK</v>
      </c>
      <c r="D3283" t="s">
        <v>5397</v>
      </c>
      <c r="E3283" t="s">
        <v>5398</v>
      </c>
      <c r="H3283">
        <f t="shared" si="206"/>
        <v>10084</v>
      </c>
      <c r="I3283">
        <f t="shared" si="207"/>
        <v>10500</v>
      </c>
      <c r="J3283">
        <v>0</v>
      </c>
      <c r="K3283">
        <v>0</v>
      </c>
      <c r="L3283">
        <v>0</v>
      </c>
      <c r="M3283">
        <v>1</v>
      </c>
      <c r="R3283" t="s">
        <v>5401</v>
      </c>
      <c r="S3283" t="s">
        <v>5270</v>
      </c>
      <c r="T3283" s="1" t="s">
        <v>5271</v>
      </c>
      <c r="U3283">
        <v>10500</v>
      </c>
      <c r="V3283">
        <v>10500</v>
      </c>
      <c r="W3283">
        <v>10084</v>
      </c>
    </row>
    <row r="3284" spans="1:23" x14ac:dyDescent="0.25">
      <c r="A3284">
        <v>3283</v>
      </c>
      <c r="B3284" s="1" t="str">
        <f t="shared" si="204"/>
        <v>8997213770016</v>
      </c>
      <c r="C3284" t="str">
        <f t="shared" si="205"/>
        <v>WANG CHIPS 1PACK-10PCS</v>
      </c>
      <c r="D3284" t="s">
        <v>5397</v>
      </c>
      <c r="E3284" t="s">
        <v>5398</v>
      </c>
      <c r="H3284">
        <f t="shared" si="206"/>
        <v>7971</v>
      </c>
      <c r="I3284">
        <f t="shared" si="207"/>
        <v>8500</v>
      </c>
      <c r="J3284">
        <v>0</v>
      </c>
      <c r="K3284">
        <v>0</v>
      </c>
      <c r="L3284">
        <v>0</v>
      </c>
      <c r="M3284">
        <v>1</v>
      </c>
      <c r="R3284" t="s">
        <v>5401</v>
      </c>
      <c r="S3284" t="s">
        <v>5272</v>
      </c>
      <c r="T3284" s="1" t="s">
        <v>5273</v>
      </c>
      <c r="U3284">
        <v>8500</v>
      </c>
      <c r="V3284">
        <v>8500</v>
      </c>
      <c r="W3284">
        <v>7971</v>
      </c>
    </row>
    <row r="3285" spans="1:23" x14ac:dyDescent="0.25">
      <c r="A3285">
        <v>3284</v>
      </c>
      <c r="B3285" s="1" t="str">
        <f t="shared" si="204"/>
        <v>8997009510123</v>
      </c>
      <c r="C3285" t="str">
        <f t="shared" si="205"/>
        <v>WATER ORANGE 500ML-1BTL</v>
      </c>
      <c r="D3285" t="s">
        <v>5397</v>
      </c>
      <c r="E3285" t="s">
        <v>5398</v>
      </c>
      <c r="H3285">
        <f t="shared" si="206"/>
        <v>6100</v>
      </c>
      <c r="I3285">
        <f t="shared" si="207"/>
        <v>6500</v>
      </c>
      <c r="J3285">
        <v>0</v>
      </c>
      <c r="K3285">
        <v>0</v>
      </c>
      <c r="L3285">
        <v>0</v>
      </c>
      <c r="M3285">
        <v>1</v>
      </c>
      <c r="R3285" t="s">
        <v>5401</v>
      </c>
      <c r="S3285" t="s">
        <v>5274</v>
      </c>
      <c r="T3285" s="1" t="s">
        <v>5275</v>
      </c>
      <c r="U3285">
        <v>6500</v>
      </c>
      <c r="V3285">
        <v>7000</v>
      </c>
      <c r="W3285">
        <v>6100</v>
      </c>
    </row>
    <row r="3286" spans="1:23" x14ac:dyDescent="0.25">
      <c r="A3286">
        <v>3285</v>
      </c>
      <c r="B3286" s="1" t="str">
        <f t="shared" si="204"/>
        <v>WATER ORANGE 500ML-24BTL/DUS</v>
      </c>
      <c r="C3286" t="str">
        <f t="shared" si="205"/>
        <v>WATER ORANGE 500ML-24BTL/DUS</v>
      </c>
      <c r="D3286" t="s">
        <v>5397</v>
      </c>
      <c r="E3286" t="s">
        <v>5398</v>
      </c>
      <c r="H3286">
        <f t="shared" si="206"/>
        <v>146500</v>
      </c>
      <c r="I3286">
        <f t="shared" si="207"/>
        <v>149000</v>
      </c>
      <c r="J3286">
        <v>0</v>
      </c>
      <c r="K3286">
        <v>0</v>
      </c>
      <c r="L3286">
        <v>0</v>
      </c>
      <c r="M3286">
        <v>1</v>
      </c>
      <c r="R3286" t="s">
        <v>5401</v>
      </c>
      <c r="S3286" t="s">
        <v>5276</v>
      </c>
      <c r="T3286" s="1" t="s">
        <v>5276</v>
      </c>
      <c r="U3286">
        <v>149000</v>
      </c>
      <c r="V3286">
        <v>149000</v>
      </c>
      <c r="W3286">
        <v>146500</v>
      </c>
    </row>
    <row r="3287" spans="1:23" x14ac:dyDescent="0.25">
      <c r="A3287">
        <v>3286</v>
      </c>
      <c r="B3287" s="1" t="str">
        <f t="shared" si="204"/>
        <v>WATER ORANGE 500ML-6BTL</v>
      </c>
      <c r="C3287" t="str">
        <f t="shared" si="205"/>
        <v>WATER ORANGE 500ML-6BTL</v>
      </c>
      <c r="D3287" t="s">
        <v>5397</v>
      </c>
      <c r="E3287" t="s">
        <v>5398</v>
      </c>
      <c r="H3287">
        <f t="shared" si="206"/>
        <v>35004</v>
      </c>
      <c r="I3287">
        <f t="shared" si="207"/>
        <v>39000</v>
      </c>
      <c r="J3287">
        <v>0</v>
      </c>
      <c r="K3287">
        <v>0</v>
      </c>
      <c r="L3287">
        <v>0</v>
      </c>
      <c r="M3287">
        <v>1</v>
      </c>
      <c r="R3287" t="s">
        <v>5401</v>
      </c>
      <c r="S3287" t="s">
        <v>5277</v>
      </c>
      <c r="T3287" s="1" t="s">
        <v>5277</v>
      </c>
      <c r="U3287">
        <v>39000</v>
      </c>
      <c r="V3287">
        <v>39000</v>
      </c>
      <c r="W3287">
        <v>35004</v>
      </c>
    </row>
    <row r="3288" spans="1:23" x14ac:dyDescent="0.25">
      <c r="A3288">
        <v>3287</v>
      </c>
      <c r="B3288" s="1" t="str">
        <f t="shared" si="204"/>
        <v>WHEAT GERM-24BKS/DUS</v>
      </c>
      <c r="C3288" t="str">
        <f t="shared" si="205"/>
        <v>WHEAT GERM-24BKS/DUS</v>
      </c>
      <c r="D3288" t="s">
        <v>5397</v>
      </c>
      <c r="E3288" t="s">
        <v>5398</v>
      </c>
      <c r="H3288">
        <f t="shared" si="206"/>
        <v>37730</v>
      </c>
      <c r="I3288">
        <f t="shared" si="207"/>
        <v>40000</v>
      </c>
      <c r="J3288">
        <v>0</v>
      </c>
      <c r="K3288">
        <v>0</v>
      </c>
      <c r="L3288">
        <v>0</v>
      </c>
      <c r="M3288">
        <v>1</v>
      </c>
      <c r="R3288" t="s">
        <v>5401</v>
      </c>
      <c r="S3288" t="s">
        <v>5278</v>
      </c>
      <c r="T3288" s="1" t="s">
        <v>5278</v>
      </c>
      <c r="U3288">
        <v>40000</v>
      </c>
      <c r="V3288">
        <v>40000</v>
      </c>
      <c r="W3288">
        <v>37730</v>
      </c>
    </row>
    <row r="3289" spans="1:23" x14ac:dyDescent="0.25">
      <c r="A3289">
        <v>3288</v>
      </c>
      <c r="B3289" s="1" t="str">
        <f t="shared" si="204"/>
        <v>WIJEN 10BKS/BALL</v>
      </c>
      <c r="C3289" t="str">
        <f t="shared" si="205"/>
        <v>WIJEN 10BKS/BALL</v>
      </c>
      <c r="D3289" t="s">
        <v>5397</v>
      </c>
      <c r="E3289" t="s">
        <v>5398</v>
      </c>
      <c r="H3289">
        <f t="shared" si="206"/>
        <v>43000</v>
      </c>
      <c r="I3289">
        <f t="shared" si="207"/>
        <v>46000</v>
      </c>
      <c r="J3289">
        <v>0</v>
      </c>
      <c r="K3289">
        <v>0</v>
      </c>
      <c r="L3289">
        <v>0</v>
      </c>
      <c r="M3289">
        <v>1</v>
      </c>
      <c r="R3289" t="s">
        <v>5401</v>
      </c>
      <c r="S3289" t="s">
        <v>5279</v>
      </c>
      <c r="T3289" s="1" t="s">
        <v>5279</v>
      </c>
      <c r="U3289">
        <v>46000</v>
      </c>
      <c r="V3289">
        <v>46000</v>
      </c>
      <c r="W3289">
        <v>43000</v>
      </c>
    </row>
    <row r="3290" spans="1:23" x14ac:dyDescent="0.25">
      <c r="A3290">
        <v>3289</v>
      </c>
      <c r="B3290" s="1" t="str">
        <f t="shared" si="204"/>
        <v>WIJEN ROTI ROMAWI-1BKS</v>
      </c>
      <c r="C3290" t="str">
        <f t="shared" si="205"/>
        <v>WIJEN ROTI ROMAWI-1BKS</v>
      </c>
      <c r="D3290" t="s">
        <v>5397</v>
      </c>
      <c r="E3290" t="s">
        <v>5398</v>
      </c>
      <c r="H3290">
        <f t="shared" si="206"/>
        <v>4991</v>
      </c>
      <c r="I3290">
        <f t="shared" si="207"/>
        <v>6000</v>
      </c>
      <c r="J3290">
        <v>0</v>
      </c>
      <c r="K3290">
        <v>0</v>
      </c>
      <c r="L3290">
        <v>0</v>
      </c>
      <c r="M3290">
        <v>1</v>
      </c>
      <c r="R3290" t="s">
        <v>5401</v>
      </c>
      <c r="S3290" t="s">
        <v>5280</v>
      </c>
      <c r="T3290" s="1" t="s">
        <v>5280</v>
      </c>
      <c r="U3290">
        <v>6000</v>
      </c>
      <c r="V3290">
        <v>6000</v>
      </c>
      <c r="W3290">
        <v>4991</v>
      </c>
    </row>
    <row r="3291" spans="1:23" x14ac:dyDescent="0.25">
      <c r="A3291">
        <v>3290</v>
      </c>
      <c r="B3291" s="1" t="str">
        <f t="shared" si="204"/>
        <v>WIJEN/BKS</v>
      </c>
      <c r="C3291" t="str">
        <f t="shared" si="205"/>
        <v>WIJEN/BKS</v>
      </c>
      <c r="D3291" t="s">
        <v>5397</v>
      </c>
      <c r="E3291" t="s">
        <v>5398</v>
      </c>
      <c r="H3291">
        <f t="shared" si="206"/>
        <v>4500</v>
      </c>
      <c r="I3291">
        <f t="shared" si="207"/>
        <v>5000</v>
      </c>
      <c r="J3291">
        <v>0</v>
      </c>
      <c r="K3291">
        <v>0</v>
      </c>
      <c r="L3291">
        <v>0</v>
      </c>
      <c r="M3291">
        <v>1</v>
      </c>
      <c r="R3291" t="s">
        <v>5401</v>
      </c>
      <c r="S3291" t="s">
        <v>5281</v>
      </c>
      <c r="T3291" s="1" t="s">
        <v>5281</v>
      </c>
      <c r="U3291">
        <v>5000</v>
      </c>
      <c r="V3291">
        <v>5000</v>
      </c>
      <c r="W3291">
        <v>4500</v>
      </c>
    </row>
    <row r="3292" spans="1:23" x14ac:dyDescent="0.25">
      <c r="A3292">
        <v>3291</v>
      </c>
      <c r="B3292" s="1" t="str">
        <f t="shared" si="204"/>
        <v>WILLIE CHOCOLATE WAFER-12KTK/DUS</v>
      </c>
      <c r="C3292" t="str">
        <f t="shared" si="205"/>
        <v>WILLIE CHOCOLATE WAFER-12KTK/DUS</v>
      </c>
      <c r="D3292" t="s">
        <v>5397</v>
      </c>
      <c r="E3292" t="s">
        <v>5398</v>
      </c>
      <c r="H3292">
        <f t="shared" si="206"/>
        <v>104445</v>
      </c>
      <c r="I3292">
        <f t="shared" si="207"/>
        <v>106500</v>
      </c>
      <c r="J3292">
        <v>0</v>
      </c>
      <c r="K3292">
        <v>0</v>
      </c>
      <c r="L3292">
        <v>0</v>
      </c>
      <c r="M3292">
        <v>1</v>
      </c>
      <c r="R3292" t="s">
        <v>5401</v>
      </c>
      <c r="S3292" t="s">
        <v>5282</v>
      </c>
      <c r="T3292" s="1" t="s">
        <v>5282</v>
      </c>
      <c r="U3292">
        <v>106500</v>
      </c>
      <c r="V3292">
        <v>106500</v>
      </c>
      <c r="W3292">
        <v>104445</v>
      </c>
    </row>
    <row r="3293" spans="1:23" x14ac:dyDescent="0.25">
      <c r="A3293">
        <v>3292</v>
      </c>
      <c r="B3293" s="1" t="str">
        <f t="shared" si="204"/>
        <v>8993083938655</v>
      </c>
      <c r="C3293" t="str">
        <f t="shared" si="205"/>
        <v>WILLIE CHOCOLATE WAFER-1KTK</v>
      </c>
      <c r="D3293" t="s">
        <v>5397</v>
      </c>
      <c r="E3293" t="s">
        <v>5398</v>
      </c>
      <c r="H3293">
        <f t="shared" si="206"/>
        <v>8532</v>
      </c>
      <c r="I3293">
        <f t="shared" si="207"/>
        <v>9000</v>
      </c>
      <c r="J3293">
        <v>0</v>
      </c>
      <c r="K3293">
        <v>0</v>
      </c>
      <c r="L3293">
        <v>0</v>
      </c>
      <c r="M3293">
        <v>1</v>
      </c>
      <c r="R3293" t="s">
        <v>5401</v>
      </c>
      <c r="S3293" t="s">
        <v>5283</v>
      </c>
      <c r="T3293" s="1" t="s">
        <v>5284</v>
      </c>
      <c r="U3293">
        <v>9000</v>
      </c>
      <c r="V3293">
        <v>9000</v>
      </c>
      <c r="W3293">
        <v>8532</v>
      </c>
    </row>
    <row r="3294" spans="1:23" x14ac:dyDescent="0.25">
      <c r="A3294">
        <v>3293</v>
      </c>
      <c r="B3294" s="1" t="str">
        <f t="shared" si="204"/>
        <v>8999999520885</v>
      </c>
      <c r="C3294" t="str">
        <f t="shared" si="205"/>
        <v>WIPOL 450ML REFFIL-1PCS</v>
      </c>
      <c r="D3294" t="s">
        <v>5397</v>
      </c>
      <c r="E3294" t="s">
        <v>5398</v>
      </c>
      <c r="H3294">
        <f t="shared" si="206"/>
        <v>8687</v>
      </c>
      <c r="I3294">
        <f t="shared" si="207"/>
        <v>9500</v>
      </c>
      <c r="J3294">
        <v>0</v>
      </c>
      <c r="K3294">
        <v>0</v>
      </c>
      <c r="L3294">
        <v>0</v>
      </c>
      <c r="M3294">
        <v>1</v>
      </c>
      <c r="R3294" t="s">
        <v>5401</v>
      </c>
      <c r="S3294" t="s">
        <v>5285</v>
      </c>
      <c r="T3294" s="1" t="s">
        <v>5286</v>
      </c>
      <c r="U3294">
        <v>9500</v>
      </c>
      <c r="V3294">
        <v>9900</v>
      </c>
      <c r="W3294">
        <v>8687</v>
      </c>
    </row>
    <row r="3295" spans="1:23" x14ac:dyDescent="0.25">
      <c r="A3295">
        <v>3294</v>
      </c>
      <c r="B3295" s="1" t="str">
        <f t="shared" si="204"/>
        <v>WIPOL 450ML REFFIL-24PCS/DUS</v>
      </c>
      <c r="C3295" t="str">
        <f t="shared" si="205"/>
        <v>WIPOL 450ML REFFIL-24PCS/DUS</v>
      </c>
      <c r="D3295" t="s">
        <v>5397</v>
      </c>
      <c r="E3295" t="s">
        <v>5398</v>
      </c>
      <c r="H3295">
        <f t="shared" si="206"/>
        <v>208500</v>
      </c>
      <c r="I3295">
        <f t="shared" si="207"/>
        <v>210500</v>
      </c>
      <c r="J3295">
        <v>0</v>
      </c>
      <c r="K3295">
        <v>0</v>
      </c>
      <c r="L3295">
        <v>0</v>
      </c>
      <c r="M3295">
        <v>1</v>
      </c>
      <c r="R3295" t="s">
        <v>5401</v>
      </c>
      <c r="S3295" t="s">
        <v>5287</v>
      </c>
      <c r="T3295" s="1" t="s">
        <v>5287</v>
      </c>
      <c r="U3295">
        <v>210500</v>
      </c>
      <c r="V3295">
        <v>210500</v>
      </c>
      <c r="W3295">
        <v>208500</v>
      </c>
    </row>
    <row r="3296" spans="1:23" x14ac:dyDescent="0.25">
      <c r="A3296">
        <v>3295</v>
      </c>
      <c r="B3296" s="1" t="str">
        <f t="shared" si="204"/>
        <v>8999999407919</v>
      </c>
      <c r="C3296" t="str">
        <f t="shared" si="205"/>
        <v>WIPOL 750ML REFFIL-1PCS</v>
      </c>
      <c r="D3296" t="s">
        <v>5397</v>
      </c>
      <c r="E3296" t="s">
        <v>5398</v>
      </c>
      <c r="H3296">
        <f t="shared" si="206"/>
        <v>17000</v>
      </c>
      <c r="I3296">
        <f t="shared" si="207"/>
        <v>16500</v>
      </c>
      <c r="J3296">
        <v>0</v>
      </c>
      <c r="K3296">
        <v>0</v>
      </c>
      <c r="L3296">
        <v>0</v>
      </c>
      <c r="M3296">
        <v>1</v>
      </c>
      <c r="R3296" t="s">
        <v>5401</v>
      </c>
      <c r="S3296" t="s">
        <v>5288</v>
      </c>
      <c r="T3296" s="1" t="s">
        <v>5289</v>
      </c>
      <c r="U3296">
        <v>16500</v>
      </c>
      <c r="V3296">
        <v>17000</v>
      </c>
      <c r="W3296">
        <v>17000</v>
      </c>
    </row>
    <row r="3297" spans="1:23" x14ac:dyDescent="0.25">
      <c r="A3297">
        <v>3296</v>
      </c>
      <c r="B3297" s="1" t="str">
        <f t="shared" si="204"/>
        <v>WIPOL BTL 450ML-1BTL</v>
      </c>
      <c r="C3297" t="str">
        <f t="shared" si="205"/>
        <v>WIPOL BTL 450ML-1BTL</v>
      </c>
      <c r="D3297" t="s">
        <v>5397</v>
      </c>
      <c r="E3297" t="s">
        <v>5398</v>
      </c>
      <c r="H3297">
        <f t="shared" si="206"/>
        <v>8291.6666999999998</v>
      </c>
      <c r="I3297">
        <f t="shared" si="207"/>
        <v>9000</v>
      </c>
      <c r="J3297">
        <v>0</v>
      </c>
      <c r="K3297">
        <v>0</v>
      </c>
      <c r="L3297">
        <v>0</v>
      </c>
      <c r="M3297">
        <v>1</v>
      </c>
      <c r="R3297" t="s">
        <v>5401</v>
      </c>
      <c r="S3297" t="s">
        <v>5290</v>
      </c>
      <c r="T3297" s="1" t="s">
        <v>5290</v>
      </c>
      <c r="U3297">
        <v>9000</v>
      </c>
      <c r="V3297">
        <v>9000</v>
      </c>
      <c r="W3297">
        <v>8291.6666999999998</v>
      </c>
    </row>
    <row r="3298" spans="1:23" x14ac:dyDescent="0.25">
      <c r="A3298">
        <v>3297</v>
      </c>
      <c r="B3298" s="1" t="str">
        <f t="shared" si="204"/>
        <v>WIPOL BTL 450ML-24BTL/DUS</v>
      </c>
      <c r="C3298" t="str">
        <f t="shared" si="205"/>
        <v>WIPOL BTL 450ML-24BTL/DUS</v>
      </c>
      <c r="D3298" t="s">
        <v>5397</v>
      </c>
      <c r="E3298" t="s">
        <v>5398</v>
      </c>
      <c r="H3298">
        <f t="shared" si="206"/>
        <v>199000</v>
      </c>
      <c r="I3298">
        <f t="shared" si="207"/>
        <v>204000</v>
      </c>
      <c r="J3298">
        <v>0</v>
      </c>
      <c r="K3298">
        <v>0</v>
      </c>
      <c r="L3298">
        <v>0</v>
      </c>
      <c r="M3298">
        <v>1</v>
      </c>
      <c r="R3298" t="s">
        <v>5401</v>
      </c>
      <c r="S3298" t="s">
        <v>5291</v>
      </c>
      <c r="T3298" s="1" t="s">
        <v>5291</v>
      </c>
      <c r="U3298">
        <v>204000</v>
      </c>
      <c r="V3298">
        <v>204000</v>
      </c>
      <c r="W3298">
        <v>199000</v>
      </c>
    </row>
    <row r="3299" spans="1:23" x14ac:dyDescent="0.25">
      <c r="A3299">
        <v>3298</v>
      </c>
      <c r="B3299" s="1" t="str">
        <f t="shared" si="204"/>
        <v>8998288425214</v>
      </c>
      <c r="C3299" t="str">
        <f t="shared" si="205"/>
        <v>WONG KOKO BABY CORN-1KLG</v>
      </c>
      <c r="D3299" t="s">
        <v>5397</v>
      </c>
      <c r="E3299" t="s">
        <v>5398</v>
      </c>
      <c r="H3299">
        <f t="shared" si="206"/>
        <v>9000</v>
      </c>
      <c r="I3299">
        <f t="shared" si="207"/>
        <v>10000</v>
      </c>
      <c r="J3299">
        <v>0</v>
      </c>
      <c r="K3299">
        <v>0</v>
      </c>
      <c r="L3299">
        <v>0</v>
      </c>
      <c r="M3299">
        <v>1</v>
      </c>
      <c r="R3299" t="s">
        <v>5401</v>
      </c>
      <c r="S3299" t="s">
        <v>5292</v>
      </c>
      <c r="T3299" s="1" t="s">
        <v>5293</v>
      </c>
      <c r="U3299">
        <v>10000</v>
      </c>
      <c r="V3299">
        <v>10000</v>
      </c>
      <c r="W3299">
        <v>9000</v>
      </c>
    </row>
    <row r="3300" spans="1:23" x14ac:dyDescent="0.25">
      <c r="A3300">
        <v>3299</v>
      </c>
      <c r="B3300" s="1" t="str">
        <f t="shared" si="204"/>
        <v>WONG NDESO ES KELAPA MUDA-1GLS</v>
      </c>
      <c r="C3300" t="str">
        <f t="shared" si="205"/>
        <v>WONG NDESO ES KELAPA MUDA-1GLS</v>
      </c>
      <c r="D3300" t="s">
        <v>5397</v>
      </c>
      <c r="E3300" t="s">
        <v>5398</v>
      </c>
      <c r="H3300">
        <f t="shared" si="206"/>
        <v>750</v>
      </c>
      <c r="I3300">
        <f t="shared" si="207"/>
        <v>1000</v>
      </c>
      <c r="J3300">
        <v>0</v>
      </c>
      <c r="K3300">
        <v>0</v>
      </c>
      <c r="L3300">
        <v>0</v>
      </c>
      <c r="M3300">
        <v>1</v>
      </c>
      <c r="R3300" t="s">
        <v>5401</v>
      </c>
      <c r="S3300" t="s">
        <v>5294</v>
      </c>
      <c r="T3300" s="1" t="s">
        <v>5294</v>
      </c>
      <c r="U3300">
        <v>1000</v>
      </c>
      <c r="V3300">
        <v>1000</v>
      </c>
      <c r="W3300">
        <v>750</v>
      </c>
    </row>
    <row r="3301" spans="1:23" x14ac:dyDescent="0.25">
      <c r="A3301">
        <v>3300</v>
      </c>
      <c r="B3301" s="1" t="str">
        <f t="shared" si="204"/>
        <v>WONG NDESO ES KELAPA MUDA-24GLS/DUS</v>
      </c>
      <c r="C3301" t="str">
        <f t="shared" si="205"/>
        <v>WONG NDESO ES KELAPA MUDA-24GLS/DUS</v>
      </c>
      <c r="D3301" t="s">
        <v>5397</v>
      </c>
      <c r="E3301" t="s">
        <v>5398</v>
      </c>
      <c r="H3301">
        <f t="shared" si="206"/>
        <v>18000</v>
      </c>
      <c r="I3301">
        <f t="shared" si="207"/>
        <v>20000</v>
      </c>
      <c r="J3301">
        <v>0</v>
      </c>
      <c r="K3301">
        <v>0</v>
      </c>
      <c r="L3301">
        <v>0</v>
      </c>
      <c r="M3301">
        <v>1</v>
      </c>
      <c r="R3301" t="s">
        <v>5401</v>
      </c>
      <c r="S3301" t="s">
        <v>5295</v>
      </c>
      <c r="T3301" s="1" t="s">
        <v>5295</v>
      </c>
      <c r="U3301">
        <v>20000</v>
      </c>
      <c r="V3301">
        <v>20000</v>
      </c>
      <c r="W3301">
        <v>18000</v>
      </c>
    </row>
    <row r="3302" spans="1:23" x14ac:dyDescent="0.25">
      <c r="A3302">
        <v>3301</v>
      </c>
      <c r="B3302" s="1" t="str">
        <f t="shared" si="204"/>
        <v>WONG NDESO ES TELER-1GLS</v>
      </c>
      <c r="C3302" t="str">
        <f t="shared" si="205"/>
        <v>WONG NDESO ES TELER-1GLS</v>
      </c>
      <c r="D3302" t="s">
        <v>5397</v>
      </c>
      <c r="E3302" t="s">
        <v>5398</v>
      </c>
      <c r="H3302">
        <f t="shared" si="206"/>
        <v>750</v>
      </c>
      <c r="I3302">
        <f t="shared" si="207"/>
        <v>1000</v>
      </c>
      <c r="J3302">
        <v>0</v>
      </c>
      <c r="K3302">
        <v>0</v>
      </c>
      <c r="L3302">
        <v>0</v>
      </c>
      <c r="M3302">
        <v>1</v>
      </c>
      <c r="R3302" t="s">
        <v>5401</v>
      </c>
      <c r="S3302" t="s">
        <v>5296</v>
      </c>
      <c r="T3302" s="1" t="s">
        <v>5296</v>
      </c>
      <c r="U3302">
        <v>1000</v>
      </c>
      <c r="V3302">
        <v>1000</v>
      </c>
      <c r="W3302">
        <v>750</v>
      </c>
    </row>
    <row r="3303" spans="1:23" x14ac:dyDescent="0.25">
      <c r="A3303">
        <v>3302</v>
      </c>
      <c r="B3303" s="1" t="str">
        <f t="shared" si="204"/>
        <v>WONG NDESO ES TELER-24GLS/DUS</v>
      </c>
      <c r="C3303" t="str">
        <f t="shared" si="205"/>
        <v>WONG NDESO ES TELER-24GLS/DUS</v>
      </c>
      <c r="D3303" t="s">
        <v>5397</v>
      </c>
      <c r="E3303" t="s">
        <v>5398</v>
      </c>
      <c r="H3303">
        <f t="shared" si="206"/>
        <v>18000</v>
      </c>
      <c r="I3303">
        <f t="shared" si="207"/>
        <v>20000</v>
      </c>
      <c r="J3303">
        <v>0</v>
      </c>
      <c r="K3303">
        <v>0</v>
      </c>
      <c r="L3303">
        <v>0</v>
      </c>
      <c r="M3303">
        <v>1</v>
      </c>
      <c r="R3303" t="s">
        <v>5401</v>
      </c>
      <c r="S3303" t="s">
        <v>5297</v>
      </c>
      <c r="T3303" s="1" t="s">
        <v>5297</v>
      </c>
      <c r="U3303">
        <v>20000</v>
      </c>
      <c r="V3303">
        <v>20000</v>
      </c>
      <c r="W3303">
        <v>18000</v>
      </c>
    </row>
    <row r="3304" spans="1:23" x14ac:dyDescent="0.25">
      <c r="A3304">
        <v>3303</v>
      </c>
      <c r="B3304" s="1" t="str">
        <f t="shared" si="204"/>
        <v>WONG SOLO PEDAS-1BKS</v>
      </c>
      <c r="C3304" t="str">
        <f t="shared" si="205"/>
        <v>WONG SOLO PEDAS-1BKS</v>
      </c>
      <c r="D3304" t="s">
        <v>5397</v>
      </c>
      <c r="E3304" t="s">
        <v>5398</v>
      </c>
      <c r="H3304">
        <f t="shared" si="206"/>
        <v>5500</v>
      </c>
      <c r="I3304">
        <f t="shared" si="207"/>
        <v>6000</v>
      </c>
      <c r="J3304">
        <v>0</v>
      </c>
      <c r="K3304">
        <v>0</v>
      </c>
      <c r="L3304">
        <v>0</v>
      </c>
      <c r="M3304">
        <v>1</v>
      </c>
      <c r="R3304" t="s">
        <v>5401</v>
      </c>
      <c r="S3304" t="s">
        <v>5298</v>
      </c>
      <c r="T3304" s="1" t="s">
        <v>5298</v>
      </c>
      <c r="U3304">
        <v>6000</v>
      </c>
      <c r="V3304">
        <v>6000</v>
      </c>
      <c r="W3304">
        <v>5500</v>
      </c>
    </row>
    <row r="3305" spans="1:23" x14ac:dyDescent="0.25">
      <c r="A3305">
        <v>3304</v>
      </c>
      <c r="B3305" s="1" t="str">
        <f t="shared" si="204"/>
        <v>8992946533303</v>
      </c>
      <c r="C3305" t="str">
        <f t="shared" si="205"/>
        <v>WOSHI-WOSHI 1 BKS</v>
      </c>
      <c r="D3305" t="s">
        <v>5397</v>
      </c>
      <c r="E3305" t="s">
        <v>5398</v>
      </c>
      <c r="H3305">
        <f t="shared" si="206"/>
        <v>1664</v>
      </c>
      <c r="I3305">
        <f t="shared" si="207"/>
        <v>2000</v>
      </c>
      <c r="J3305">
        <v>0</v>
      </c>
      <c r="K3305">
        <v>0</v>
      </c>
      <c r="L3305">
        <v>0</v>
      </c>
      <c r="M3305">
        <v>1</v>
      </c>
      <c r="R3305" t="s">
        <v>5401</v>
      </c>
      <c r="S3305" t="s">
        <v>5299</v>
      </c>
      <c r="T3305" s="1" t="s">
        <v>5300</v>
      </c>
      <c r="U3305">
        <v>2000</v>
      </c>
      <c r="V3305">
        <v>2500</v>
      </c>
      <c r="W3305">
        <v>1664</v>
      </c>
    </row>
    <row r="3306" spans="1:23" x14ac:dyDescent="0.25">
      <c r="A3306">
        <v>3305</v>
      </c>
      <c r="B3306" s="1" t="str">
        <f t="shared" si="204"/>
        <v>8992946533365</v>
      </c>
      <c r="C3306" t="str">
        <f t="shared" si="205"/>
        <v>WOSHI-WOSHI 1BKS</v>
      </c>
      <c r="D3306" t="s">
        <v>5397</v>
      </c>
      <c r="E3306" t="s">
        <v>5398</v>
      </c>
      <c r="H3306">
        <f t="shared" si="206"/>
        <v>1664</v>
      </c>
      <c r="I3306">
        <f t="shared" si="207"/>
        <v>2000</v>
      </c>
      <c r="J3306">
        <v>0</v>
      </c>
      <c r="K3306">
        <v>0</v>
      </c>
      <c r="L3306">
        <v>0</v>
      </c>
      <c r="M3306">
        <v>1</v>
      </c>
      <c r="R3306" t="s">
        <v>5401</v>
      </c>
      <c r="S3306" t="s">
        <v>5301</v>
      </c>
      <c r="T3306" s="1" t="s">
        <v>5302</v>
      </c>
      <c r="U3306">
        <v>2000</v>
      </c>
      <c r="V3306">
        <v>2500</v>
      </c>
      <c r="W3306">
        <v>1664</v>
      </c>
    </row>
    <row r="3307" spans="1:23" x14ac:dyDescent="0.25">
      <c r="A3307">
        <v>3306</v>
      </c>
      <c r="B3307" s="1" t="str">
        <f t="shared" si="204"/>
        <v>WOW TWISTER-40PCS-TPL</v>
      </c>
      <c r="C3307" t="str">
        <f t="shared" si="205"/>
        <v>WOW TWISTER-40PCS-TPL</v>
      </c>
      <c r="D3307" t="s">
        <v>5397</v>
      </c>
      <c r="E3307" t="s">
        <v>5398</v>
      </c>
      <c r="H3307">
        <f t="shared" si="206"/>
        <v>35971</v>
      </c>
      <c r="I3307">
        <f t="shared" si="207"/>
        <v>37500</v>
      </c>
      <c r="J3307">
        <v>0</v>
      </c>
      <c r="K3307">
        <v>0</v>
      </c>
      <c r="L3307">
        <v>0</v>
      </c>
      <c r="M3307">
        <v>1</v>
      </c>
      <c r="R3307" t="s">
        <v>5401</v>
      </c>
      <c r="S3307" t="s">
        <v>5303</v>
      </c>
      <c r="T3307" s="1" t="s">
        <v>5303</v>
      </c>
      <c r="U3307">
        <v>37500</v>
      </c>
      <c r="V3307">
        <v>37500</v>
      </c>
      <c r="W3307">
        <v>35971</v>
      </c>
    </row>
    <row r="3308" spans="1:23" x14ac:dyDescent="0.25">
      <c r="A3308">
        <v>3307</v>
      </c>
      <c r="B3308" s="1" t="str">
        <f t="shared" si="204"/>
        <v>9988866624121</v>
      </c>
      <c r="C3308" t="str">
        <f t="shared" si="205"/>
        <v>WPC PORSELEN 180ML-1BTL</v>
      </c>
      <c r="D3308" t="s">
        <v>5397</v>
      </c>
      <c r="E3308" t="s">
        <v>5398</v>
      </c>
      <c r="H3308">
        <f t="shared" si="206"/>
        <v>4000</v>
      </c>
      <c r="I3308">
        <f t="shared" si="207"/>
        <v>4500</v>
      </c>
      <c r="J3308">
        <v>0</v>
      </c>
      <c r="K3308">
        <v>0</v>
      </c>
      <c r="L3308">
        <v>0</v>
      </c>
      <c r="M3308">
        <v>1</v>
      </c>
      <c r="R3308" t="s">
        <v>5401</v>
      </c>
      <c r="S3308" t="s">
        <v>5304</v>
      </c>
      <c r="T3308" s="1" t="s">
        <v>5305</v>
      </c>
      <c r="U3308">
        <v>4500</v>
      </c>
      <c r="V3308">
        <v>5000</v>
      </c>
      <c r="W3308">
        <v>4000</v>
      </c>
    </row>
    <row r="3309" spans="1:23" x14ac:dyDescent="0.25">
      <c r="A3309">
        <v>3308</v>
      </c>
      <c r="B3309" s="1" t="str">
        <f t="shared" si="204"/>
        <v>8998686601788</v>
      </c>
      <c r="C3309" t="str">
        <f t="shared" si="205"/>
        <v>WPC PORSELEN 780ML/BTL</v>
      </c>
      <c r="D3309" t="s">
        <v>5397</v>
      </c>
      <c r="E3309" t="s">
        <v>5398</v>
      </c>
      <c r="H3309">
        <f t="shared" si="206"/>
        <v>12500</v>
      </c>
      <c r="I3309">
        <f t="shared" si="207"/>
        <v>14000</v>
      </c>
      <c r="J3309">
        <v>0</v>
      </c>
      <c r="K3309">
        <v>0</v>
      </c>
      <c r="L3309">
        <v>0</v>
      </c>
      <c r="M3309">
        <v>1</v>
      </c>
      <c r="R3309" t="s">
        <v>5401</v>
      </c>
      <c r="S3309" t="s">
        <v>5306</v>
      </c>
      <c r="T3309" s="1" t="s">
        <v>5307</v>
      </c>
      <c r="U3309">
        <v>14000</v>
      </c>
      <c r="V3309">
        <v>14000</v>
      </c>
      <c r="W3309">
        <v>12500</v>
      </c>
    </row>
    <row r="3310" spans="1:23" x14ac:dyDescent="0.25">
      <c r="A3310">
        <v>3309</v>
      </c>
      <c r="B3310" s="1" t="str">
        <f t="shared" si="204"/>
        <v>YAKULT-1BTL</v>
      </c>
      <c r="C3310" t="str">
        <f t="shared" si="205"/>
        <v>YAKULT-1BTL</v>
      </c>
      <c r="D3310" t="s">
        <v>5397</v>
      </c>
      <c r="E3310" t="s">
        <v>5398</v>
      </c>
      <c r="H3310">
        <f t="shared" si="206"/>
        <v>1620</v>
      </c>
      <c r="I3310">
        <f t="shared" si="207"/>
        <v>2000</v>
      </c>
      <c r="J3310">
        <v>0</v>
      </c>
      <c r="K3310">
        <v>0</v>
      </c>
      <c r="L3310">
        <v>0</v>
      </c>
      <c r="M3310">
        <v>1</v>
      </c>
      <c r="R3310" t="s">
        <v>5401</v>
      </c>
      <c r="S3310" t="s">
        <v>5308</v>
      </c>
      <c r="T3310" s="1" t="s">
        <v>5308</v>
      </c>
      <c r="U3310">
        <v>2000</v>
      </c>
      <c r="V3310">
        <v>2000</v>
      </c>
      <c r="W3310">
        <v>1620</v>
      </c>
    </row>
    <row r="3311" spans="1:23" x14ac:dyDescent="0.25">
      <c r="A3311">
        <v>3310</v>
      </c>
      <c r="B3311" s="1" t="str">
        <f t="shared" si="204"/>
        <v>YAKULT-1BTL</v>
      </c>
      <c r="C3311" t="str">
        <f t="shared" si="205"/>
        <v>YAKULT-1BTL</v>
      </c>
      <c r="D3311" t="s">
        <v>5397</v>
      </c>
      <c r="E3311" t="s">
        <v>5398</v>
      </c>
      <c r="H3311">
        <f t="shared" si="206"/>
        <v>1870</v>
      </c>
      <c r="I3311">
        <f t="shared" si="207"/>
        <v>2500</v>
      </c>
      <c r="J3311">
        <v>0</v>
      </c>
      <c r="K3311">
        <v>0</v>
      </c>
      <c r="L3311">
        <v>0</v>
      </c>
      <c r="M3311">
        <v>1</v>
      </c>
      <c r="R3311" t="s">
        <v>5401</v>
      </c>
      <c r="S3311" t="s">
        <v>5308</v>
      </c>
      <c r="T3311" s="1" t="s">
        <v>5308</v>
      </c>
      <c r="U3311">
        <v>2500</v>
      </c>
      <c r="V3311">
        <v>2500</v>
      </c>
      <c r="W3311">
        <v>1870</v>
      </c>
    </row>
    <row r="3312" spans="1:23" x14ac:dyDescent="0.25">
      <c r="A3312">
        <v>3311</v>
      </c>
      <c r="B3312" s="1" t="str">
        <f t="shared" si="204"/>
        <v>8992994110112</v>
      </c>
      <c r="C3312" t="str">
        <f t="shared" si="205"/>
        <v>YAKULT-5BTL/PACK</v>
      </c>
      <c r="D3312" t="s">
        <v>5397</v>
      </c>
      <c r="E3312" t="s">
        <v>5398</v>
      </c>
      <c r="H3312">
        <f t="shared" si="206"/>
        <v>9350</v>
      </c>
      <c r="I3312">
        <f t="shared" si="207"/>
        <v>10500</v>
      </c>
      <c r="J3312">
        <v>0</v>
      </c>
      <c r="K3312">
        <v>0</v>
      </c>
      <c r="L3312">
        <v>0</v>
      </c>
      <c r="M3312">
        <v>1</v>
      </c>
      <c r="R3312" t="s">
        <v>5401</v>
      </c>
      <c r="S3312" t="s">
        <v>5309</v>
      </c>
      <c r="T3312" s="1" t="s">
        <v>5310</v>
      </c>
      <c r="U3312">
        <v>10500</v>
      </c>
      <c r="V3312">
        <v>10500</v>
      </c>
      <c r="W3312">
        <v>9350</v>
      </c>
    </row>
    <row r="3313" spans="1:23" x14ac:dyDescent="0.25">
      <c r="A3313">
        <v>3312</v>
      </c>
      <c r="B3313" s="1" t="str">
        <f t="shared" si="204"/>
        <v>YAMI-YAMI HARUM PEDAS-1PACK</v>
      </c>
      <c r="C3313" t="str">
        <f t="shared" si="205"/>
        <v>YAMI-YAMI HARUM PEDAS-1PACK</v>
      </c>
      <c r="D3313" t="s">
        <v>5397</v>
      </c>
      <c r="E3313" t="s">
        <v>5398</v>
      </c>
      <c r="H3313">
        <f t="shared" si="206"/>
        <v>17575</v>
      </c>
      <c r="I3313">
        <f t="shared" si="207"/>
        <v>20000</v>
      </c>
      <c r="J3313">
        <v>0</v>
      </c>
      <c r="K3313">
        <v>0</v>
      </c>
      <c r="L3313">
        <v>0</v>
      </c>
      <c r="M3313">
        <v>1</v>
      </c>
      <c r="R3313" t="s">
        <v>5401</v>
      </c>
      <c r="S3313" t="s">
        <v>5311</v>
      </c>
      <c r="T3313" s="1" t="s">
        <v>5311</v>
      </c>
      <c r="U3313">
        <v>20000</v>
      </c>
      <c r="V3313">
        <v>20000</v>
      </c>
      <c r="W3313">
        <v>17575</v>
      </c>
    </row>
    <row r="3314" spans="1:23" x14ac:dyDescent="0.25">
      <c r="A3314">
        <v>3313</v>
      </c>
      <c r="B3314" s="1" t="str">
        <f t="shared" si="204"/>
        <v>8997213770368</v>
      </c>
      <c r="C3314" t="str">
        <f t="shared" si="205"/>
        <v>YAMI-YAMI HARUM PEDAS-1PCS</v>
      </c>
      <c r="D3314" t="s">
        <v>5397</v>
      </c>
      <c r="E3314" t="s">
        <v>5398</v>
      </c>
      <c r="H3314">
        <f t="shared" si="206"/>
        <v>1757</v>
      </c>
      <c r="I3314">
        <f t="shared" si="207"/>
        <v>2000</v>
      </c>
      <c r="J3314">
        <v>0</v>
      </c>
      <c r="K3314">
        <v>0</v>
      </c>
      <c r="L3314">
        <v>0</v>
      </c>
      <c r="M3314">
        <v>1</v>
      </c>
      <c r="R3314" t="s">
        <v>5401</v>
      </c>
      <c r="S3314" t="s">
        <v>5312</v>
      </c>
      <c r="T3314" s="1" t="s">
        <v>5313</v>
      </c>
      <c r="U3314">
        <v>2000</v>
      </c>
      <c r="V3314">
        <v>2500</v>
      </c>
      <c r="W3314">
        <v>1757</v>
      </c>
    </row>
    <row r="3315" spans="1:23" x14ac:dyDescent="0.25">
      <c r="A3315">
        <v>3314</v>
      </c>
      <c r="B3315" s="1" t="str">
        <f t="shared" si="204"/>
        <v>YAMI-YAMI RUMPUT LAUT-1PACK</v>
      </c>
      <c r="C3315" t="str">
        <f t="shared" si="205"/>
        <v>YAMI-YAMI RUMPUT LAUT-1PACK</v>
      </c>
      <c r="D3315" t="s">
        <v>5397</v>
      </c>
      <c r="E3315" t="s">
        <v>5398</v>
      </c>
      <c r="H3315">
        <f t="shared" si="206"/>
        <v>17575</v>
      </c>
      <c r="I3315">
        <f t="shared" si="207"/>
        <v>20000</v>
      </c>
      <c r="J3315">
        <v>0</v>
      </c>
      <c r="K3315">
        <v>0</v>
      </c>
      <c r="L3315">
        <v>0</v>
      </c>
      <c r="M3315">
        <v>1</v>
      </c>
      <c r="R3315" t="s">
        <v>5401</v>
      </c>
      <c r="S3315" t="s">
        <v>5314</v>
      </c>
      <c r="T3315" s="1" t="s">
        <v>5314</v>
      </c>
      <c r="U3315">
        <v>20000</v>
      </c>
      <c r="V3315">
        <v>20000</v>
      </c>
      <c r="W3315">
        <v>17575</v>
      </c>
    </row>
    <row r="3316" spans="1:23" x14ac:dyDescent="0.25">
      <c r="A3316">
        <v>3315</v>
      </c>
      <c r="B3316" s="1" t="str">
        <f t="shared" si="204"/>
        <v>8997213770351</v>
      </c>
      <c r="C3316" t="str">
        <f t="shared" si="205"/>
        <v>YAMI-YAMI RUMPUT LAUT-1PCS</v>
      </c>
      <c r="D3316" t="s">
        <v>5397</v>
      </c>
      <c r="E3316" t="s">
        <v>5398</v>
      </c>
      <c r="H3316">
        <f t="shared" si="206"/>
        <v>1757</v>
      </c>
      <c r="I3316">
        <f t="shared" si="207"/>
        <v>2000</v>
      </c>
      <c r="J3316">
        <v>0</v>
      </c>
      <c r="K3316">
        <v>0</v>
      </c>
      <c r="L3316">
        <v>0</v>
      </c>
      <c r="M3316">
        <v>1</v>
      </c>
      <c r="R3316" t="s">
        <v>5401</v>
      </c>
      <c r="S3316" t="s">
        <v>5315</v>
      </c>
      <c r="T3316" s="1" t="s">
        <v>5316</v>
      </c>
      <c r="U3316">
        <v>2000</v>
      </c>
      <c r="V3316">
        <v>2500</v>
      </c>
      <c r="W3316">
        <v>1757</v>
      </c>
    </row>
    <row r="3317" spans="1:23" x14ac:dyDescent="0.25">
      <c r="A3317">
        <v>3316</v>
      </c>
      <c r="B3317" s="1" t="str">
        <f t="shared" si="204"/>
        <v>YAMI-YAMI SALT PAPPER-1PACK</v>
      </c>
      <c r="C3317" t="str">
        <f t="shared" si="205"/>
        <v>YAMI-YAMI SALT PAPPER-1PACK</v>
      </c>
      <c r="D3317" t="s">
        <v>5397</v>
      </c>
      <c r="E3317" t="s">
        <v>5398</v>
      </c>
      <c r="H3317">
        <f t="shared" si="206"/>
        <v>17575</v>
      </c>
      <c r="I3317">
        <f t="shared" si="207"/>
        <v>20000</v>
      </c>
      <c r="J3317">
        <v>0</v>
      </c>
      <c r="K3317">
        <v>0</v>
      </c>
      <c r="L3317">
        <v>0</v>
      </c>
      <c r="M3317">
        <v>1</v>
      </c>
      <c r="R3317" t="s">
        <v>5401</v>
      </c>
      <c r="S3317" t="s">
        <v>5317</v>
      </c>
      <c r="T3317" s="1" t="s">
        <v>5317</v>
      </c>
      <c r="U3317">
        <v>20000</v>
      </c>
      <c r="V3317">
        <v>20000</v>
      </c>
      <c r="W3317">
        <v>17575</v>
      </c>
    </row>
    <row r="3318" spans="1:23" x14ac:dyDescent="0.25">
      <c r="A3318">
        <v>3317</v>
      </c>
      <c r="B3318" s="1" t="str">
        <f t="shared" si="204"/>
        <v>8997213770542</v>
      </c>
      <c r="C3318" t="str">
        <f t="shared" si="205"/>
        <v>YAMI-YAMI SALT PAPPER-1PCS</v>
      </c>
      <c r="D3318" t="s">
        <v>5397</v>
      </c>
      <c r="E3318" t="s">
        <v>5398</v>
      </c>
      <c r="H3318">
        <f t="shared" si="206"/>
        <v>1757</v>
      </c>
      <c r="I3318">
        <f t="shared" si="207"/>
        <v>2000</v>
      </c>
      <c r="J3318">
        <v>0</v>
      </c>
      <c r="K3318">
        <v>0</v>
      </c>
      <c r="L3318">
        <v>0</v>
      </c>
      <c r="M3318">
        <v>1</v>
      </c>
      <c r="R3318" t="s">
        <v>5401</v>
      </c>
      <c r="S3318" t="s">
        <v>5318</v>
      </c>
      <c r="T3318" s="1" t="s">
        <v>5319</v>
      </c>
      <c r="U3318">
        <v>2000</v>
      </c>
      <c r="V3318">
        <v>2500</v>
      </c>
      <c r="W3318">
        <v>1757</v>
      </c>
    </row>
    <row r="3319" spans="1:23" x14ac:dyDescent="0.25">
      <c r="A3319">
        <v>3318</v>
      </c>
      <c r="B3319" s="1" t="str">
        <f t="shared" si="204"/>
        <v>YAMI-YAMI SAPI PANGGANG-1PACK</v>
      </c>
      <c r="C3319" t="str">
        <f t="shared" si="205"/>
        <v>YAMI-YAMI SAPI PANGGANG-1PACK</v>
      </c>
      <c r="D3319" t="s">
        <v>5397</v>
      </c>
      <c r="E3319" t="s">
        <v>5398</v>
      </c>
      <c r="H3319">
        <f t="shared" si="206"/>
        <v>17575</v>
      </c>
      <c r="I3319">
        <f t="shared" si="207"/>
        <v>20000</v>
      </c>
      <c r="J3319">
        <v>0</v>
      </c>
      <c r="K3319">
        <v>0</v>
      </c>
      <c r="L3319">
        <v>0</v>
      </c>
      <c r="M3319">
        <v>1</v>
      </c>
      <c r="R3319" t="s">
        <v>5401</v>
      </c>
      <c r="S3319" t="s">
        <v>5320</v>
      </c>
      <c r="T3319" s="1" t="s">
        <v>5320</v>
      </c>
      <c r="U3319">
        <v>20000</v>
      </c>
      <c r="V3319">
        <v>20000</v>
      </c>
      <c r="W3319">
        <v>17575</v>
      </c>
    </row>
    <row r="3320" spans="1:23" x14ac:dyDescent="0.25">
      <c r="A3320">
        <v>3319</v>
      </c>
      <c r="B3320" s="1" t="str">
        <f t="shared" si="204"/>
        <v>8997213770375</v>
      </c>
      <c r="C3320" t="str">
        <f t="shared" si="205"/>
        <v>YAMI-YAMI SAPI PANGGANG-1PCS</v>
      </c>
      <c r="D3320" t="s">
        <v>5397</v>
      </c>
      <c r="E3320" t="s">
        <v>5398</v>
      </c>
      <c r="H3320">
        <f t="shared" si="206"/>
        <v>1757</v>
      </c>
      <c r="I3320">
        <f t="shared" si="207"/>
        <v>2000</v>
      </c>
      <c r="J3320">
        <v>0</v>
      </c>
      <c r="K3320">
        <v>0</v>
      </c>
      <c r="L3320">
        <v>0</v>
      </c>
      <c r="M3320">
        <v>1</v>
      </c>
      <c r="R3320" t="s">
        <v>5401</v>
      </c>
      <c r="S3320" t="s">
        <v>5321</v>
      </c>
      <c r="T3320" s="1" t="s">
        <v>5322</v>
      </c>
      <c r="U3320">
        <v>2000</v>
      </c>
      <c r="V3320">
        <v>2500</v>
      </c>
      <c r="W3320">
        <v>1757</v>
      </c>
    </row>
    <row r="3321" spans="1:23" x14ac:dyDescent="0.25">
      <c r="A3321">
        <v>3320</v>
      </c>
      <c r="B3321" s="1" t="str">
        <f t="shared" si="204"/>
        <v>YANG YANG-12CUP/PACK</v>
      </c>
      <c r="C3321" t="str">
        <f t="shared" si="205"/>
        <v>YANG YANG-12CUP/PACK</v>
      </c>
      <c r="D3321" t="s">
        <v>5397</v>
      </c>
      <c r="E3321" t="s">
        <v>5398</v>
      </c>
      <c r="H3321">
        <f t="shared" si="206"/>
        <v>10440</v>
      </c>
      <c r="I3321">
        <f t="shared" si="207"/>
        <v>11000</v>
      </c>
      <c r="J3321">
        <v>0</v>
      </c>
      <c r="K3321">
        <v>0</v>
      </c>
      <c r="L3321">
        <v>0</v>
      </c>
      <c r="M3321">
        <v>1</v>
      </c>
      <c r="R3321" t="s">
        <v>5401</v>
      </c>
      <c r="S3321" t="s">
        <v>5323</v>
      </c>
      <c r="T3321" s="1" t="s">
        <v>5323</v>
      </c>
      <c r="U3321">
        <v>11000</v>
      </c>
      <c r="V3321">
        <v>11000</v>
      </c>
      <c r="W3321">
        <v>10440</v>
      </c>
    </row>
    <row r="3322" spans="1:23" x14ac:dyDescent="0.25">
      <c r="A3322">
        <v>3321</v>
      </c>
      <c r="B3322" s="1" t="str">
        <f t="shared" si="204"/>
        <v>8992971501124</v>
      </c>
      <c r="C3322" t="str">
        <f t="shared" si="205"/>
        <v>YENYEN-1PACK</v>
      </c>
      <c r="D3322" t="s">
        <v>5397</v>
      </c>
      <c r="E3322" t="s">
        <v>5398</v>
      </c>
      <c r="H3322">
        <f t="shared" si="206"/>
        <v>17500</v>
      </c>
      <c r="I3322">
        <f t="shared" si="207"/>
        <v>19000</v>
      </c>
      <c r="J3322">
        <v>0</v>
      </c>
      <c r="K3322">
        <v>0</v>
      </c>
      <c r="L3322">
        <v>0</v>
      </c>
      <c r="M3322">
        <v>1</v>
      </c>
      <c r="R3322" t="s">
        <v>5401</v>
      </c>
      <c r="S3322" t="s">
        <v>5324</v>
      </c>
      <c r="T3322" s="1" t="s">
        <v>5325</v>
      </c>
      <c r="U3322">
        <v>19000</v>
      </c>
      <c r="V3322">
        <v>19000</v>
      </c>
      <c r="W3322">
        <v>17500</v>
      </c>
    </row>
    <row r="3323" spans="1:23" x14ac:dyDescent="0.25">
      <c r="A3323">
        <v>3322</v>
      </c>
      <c r="B3323" s="1" t="str">
        <f t="shared" si="204"/>
        <v>8997004044067</v>
      </c>
      <c r="C3323" t="str">
        <f t="shared" si="205"/>
        <v>YOGU STICK-1KTK</v>
      </c>
      <c r="D3323" t="s">
        <v>5397</v>
      </c>
      <c r="E3323" t="s">
        <v>5398</v>
      </c>
      <c r="H3323">
        <f t="shared" si="206"/>
        <v>7751</v>
      </c>
      <c r="I3323">
        <f t="shared" si="207"/>
        <v>8500</v>
      </c>
      <c r="J3323">
        <v>0</v>
      </c>
      <c r="K3323">
        <v>0</v>
      </c>
      <c r="L3323">
        <v>0</v>
      </c>
      <c r="M3323">
        <v>1</v>
      </c>
      <c r="R3323" t="s">
        <v>5401</v>
      </c>
      <c r="S3323" t="s">
        <v>5326</v>
      </c>
      <c r="T3323" s="1" t="s">
        <v>5327</v>
      </c>
      <c r="U3323">
        <v>8500</v>
      </c>
      <c r="V3323">
        <v>8500</v>
      </c>
      <c r="W3323">
        <v>7751</v>
      </c>
    </row>
    <row r="3324" spans="1:23" x14ac:dyDescent="0.25">
      <c r="A3324">
        <v>3323</v>
      </c>
      <c r="B3324" s="1" t="str">
        <f t="shared" si="204"/>
        <v>8997004040311</v>
      </c>
      <c r="C3324" t="str">
        <f t="shared" si="205"/>
        <v>YOGU-1PACK</v>
      </c>
      <c r="D3324" t="s">
        <v>5397</v>
      </c>
      <c r="E3324" t="s">
        <v>5398</v>
      </c>
      <c r="H3324">
        <f t="shared" si="206"/>
        <v>4036</v>
      </c>
      <c r="I3324">
        <f t="shared" si="207"/>
        <v>4500</v>
      </c>
      <c r="J3324">
        <v>0</v>
      </c>
      <c r="K3324">
        <v>0</v>
      </c>
      <c r="L3324">
        <v>0</v>
      </c>
      <c r="M3324">
        <v>1</v>
      </c>
      <c r="R3324" t="s">
        <v>5401</v>
      </c>
      <c r="S3324" t="s">
        <v>5328</v>
      </c>
      <c r="T3324" s="1" t="s">
        <v>5329</v>
      </c>
      <c r="U3324">
        <v>4500</v>
      </c>
      <c r="V3324">
        <v>4500</v>
      </c>
      <c r="W3324">
        <v>4036</v>
      </c>
    </row>
    <row r="3325" spans="1:23" x14ac:dyDescent="0.25">
      <c r="A3325">
        <v>3324</v>
      </c>
      <c r="B3325" s="1" t="str">
        <f t="shared" si="204"/>
        <v>YORITOS-10BKS/PACK</v>
      </c>
      <c r="C3325" t="str">
        <f t="shared" si="205"/>
        <v>YORITOS-10BKS/PACK</v>
      </c>
      <c r="D3325" t="s">
        <v>5397</v>
      </c>
      <c r="E3325" t="s">
        <v>5398</v>
      </c>
      <c r="H3325">
        <f t="shared" si="206"/>
        <v>17000</v>
      </c>
      <c r="I3325">
        <f t="shared" si="207"/>
        <v>17000</v>
      </c>
      <c r="J3325">
        <v>0</v>
      </c>
      <c r="K3325">
        <v>0</v>
      </c>
      <c r="L3325">
        <v>0</v>
      </c>
      <c r="M3325">
        <v>1</v>
      </c>
      <c r="R3325" t="s">
        <v>5401</v>
      </c>
      <c r="S3325" t="s">
        <v>5330</v>
      </c>
      <c r="T3325" s="1" t="s">
        <v>5330</v>
      </c>
      <c r="U3325">
        <v>17000</v>
      </c>
      <c r="V3325">
        <v>17000</v>
      </c>
      <c r="W3325">
        <v>17000</v>
      </c>
    </row>
    <row r="3326" spans="1:23" x14ac:dyDescent="0.25">
      <c r="A3326">
        <v>3325</v>
      </c>
      <c r="B3326" s="1" t="str">
        <f t="shared" si="204"/>
        <v>8994107115120</v>
      </c>
      <c r="C3326" t="str">
        <f t="shared" si="205"/>
        <v>YOSAN CHOYO-1PACK</v>
      </c>
      <c r="D3326" t="s">
        <v>5397</v>
      </c>
      <c r="E3326" t="s">
        <v>5398</v>
      </c>
      <c r="H3326">
        <f t="shared" si="206"/>
        <v>7833</v>
      </c>
      <c r="I3326">
        <f t="shared" si="207"/>
        <v>8500</v>
      </c>
      <c r="J3326">
        <v>0</v>
      </c>
      <c r="K3326">
        <v>0</v>
      </c>
      <c r="L3326">
        <v>0</v>
      </c>
      <c r="M3326">
        <v>1</v>
      </c>
      <c r="R3326" t="s">
        <v>5401</v>
      </c>
      <c r="S3326" t="s">
        <v>5331</v>
      </c>
      <c r="T3326" s="1" t="s">
        <v>5332</v>
      </c>
      <c r="U3326">
        <v>8500</v>
      </c>
      <c r="V3326">
        <v>8500</v>
      </c>
      <c r="W3326">
        <v>7833</v>
      </c>
    </row>
    <row r="3327" spans="1:23" x14ac:dyDescent="0.25">
      <c r="A3327">
        <v>3326</v>
      </c>
      <c r="B3327" s="1" t="str">
        <f t="shared" si="204"/>
        <v>YOUKA STREPI-1BKS</v>
      </c>
      <c r="C3327" t="str">
        <f t="shared" si="205"/>
        <v>YOUKA STREPI-1BKS</v>
      </c>
      <c r="D3327" t="s">
        <v>5397</v>
      </c>
      <c r="E3327" t="s">
        <v>5398</v>
      </c>
      <c r="H3327">
        <f t="shared" si="206"/>
        <v>8000</v>
      </c>
      <c r="I3327">
        <f t="shared" si="207"/>
        <v>9000</v>
      </c>
      <c r="J3327">
        <v>0</v>
      </c>
      <c r="K3327">
        <v>0</v>
      </c>
      <c r="L3327">
        <v>0</v>
      </c>
      <c r="M3327">
        <v>1</v>
      </c>
      <c r="R3327" t="s">
        <v>5401</v>
      </c>
      <c r="S3327" t="s">
        <v>5333</v>
      </c>
      <c r="T3327" s="1" t="s">
        <v>5333</v>
      </c>
      <c r="U3327">
        <v>9000</v>
      </c>
      <c r="V3327">
        <v>9000</v>
      </c>
      <c r="W3327">
        <v>8000</v>
      </c>
    </row>
    <row r="3328" spans="1:23" x14ac:dyDescent="0.25">
      <c r="A3328">
        <v>3327</v>
      </c>
      <c r="B3328" s="1" t="str">
        <f t="shared" si="204"/>
        <v>8997227170543</v>
      </c>
      <c r="C3328" t="str">
        <f t="shared" si="205"/>
        <v>YOYIC 1 BOTOL</v>
      </c>
      <c r="D3328" t="s">
        <v>5397</v>
      </c>
      <c r="E3328" t="s">
        <v>5398</v>
      </c>
      <c r="H3328">
        <f t="shared" si="206"/>
        <v>2500</v>
      </c>
      <c r="I3328">
        <f t="shared" si="207"/>
        <v>3000</v>
      </c>
      <c r="J3328">
        <v>0</v>
      </c>
      <c r="K3328">
        <v>0</v>
      </c>
      <c r="L3328">
        <v>0</v>
      </c>
      <c r="M3328">
        <v>1</v>
      </c>
      <c r="R3328" t="s">
        <v>5401</v>
      </c>
      <c r="S3328" t="s">
        <v>5334</v>
      </c>
      <c r="T3328" s="1" t="s">
        <v>5335</v>
      </c>
      <c r="U3328">
        <v>3000</v>
      </c>
      <c r="V3328">
        <v>3000</v>
      </c>
      <c r="W3328">
        <v>2500</v>
      </c>
    </row>
    <row r="3329" spans="1:23" x14ac:dyDescent="0.25">
      <c r="A3329">
        <v>3328</v>
      </c>
      <c r="B3329" s="1" t="str">
        <f t="shared" si="204"/>
        <v>YOYIC 12 BOTOL/SLOP</v>
      </c>
      <c r="C3329" t="str">
        <f t="shared" si="205"/>
        <v>YOYIC 12 BOTOL/SLOP</v>
      </c>
      <c r="D3329" t="s">
        <v>5397</v>
      </c>
      <c r="E3329" t="s">
        <v>5398</v>
      </c>
      <c r="H3329">
        <f t="shared" si="206"/>
        <v>30000</v>
      </c>
      <c r="I3329">
        <f t="shared" si="207"/>
        <v>32000</v>
      </c>
      <c r="J3329">
        <v>0</v>
      </c>
      <c r="K3329">
        <v>0</v>
      </c>
      <c r="L3329">
        <v>0</v>
      </c>
      <c r="M3329">
        <v>1</v>
      </c>
      <c r="R3329" t="s">
        <v>5401</v>
      </c>
      <c r="S3329" t="s">
        <v>5336</v>
      </c>
      <c r="T3329" s="1" t="s">
        <v>5336</v>
      </c>
      <c r="U3329">
        <v>32000</v>
      </c>
      <c r="V3329">
        <v>32000</v>
      </c>
      <c r="W3329">
        <v>30000</v>
      </c>
    </row>
    <row r="3330" spans="1:23" x14ac:dyDescent="0.25">
      <c r="A3330">
        <v>3329</v>
      </c>
      <c r="B3330" s="1" t="str">
        <f t="shared" ref="B3330:B3354" si="208">T3330</f>
        <v>YOYIK-12BTL/SLOP</v>
      </c>
      <c r="C3330" t="str">
        <f t="shared" ref="C3330:C3354" si="209">S3330</f>
        <v>YOYIK-12BTL/SLOP</v>
      </c>
      <c r="D3330" t="s">
        <v>5397</v>
      </c>
      <c r="E3330" t="s">
        <v>5398</v>
      </c>
      <c r="H3330">
        <f t="shared" ref="H3330:H3354" si="210">W3330</f>
        <v>30000</v>
      </c>
      <c r="I3330">
        <f t="shared" ref="I3330:I3354" si="211">U3330</f>
        <v>32000</v>
      </c>
      <c r="J3330">
        <v>0</v>
      </c>
      <c r="K3330">
        <v>0</v>
      </c>
      <c r="L3330">
        <v>0</v>
      </c>
      <c r="M3330">
        <v>1</v>
      </c>
      <c r="R3330" t="s">
        <v>5401</v>
      </c>
      <c r="S3330" t="s">
        <v>5337</v>
      </c>
      <c r="T3330" s="1" t="s">
        <v>5337</v>
      </c>
      <c r="U3330">
        <v>32000</v>
      </c>
      <c r="V3330">
        <v>32000</v>
      </c>
      <c r="W3330">
        <v>30000</v>
      </c>
    </row>
    <row r="3331" spans="1:23" x14ac:dyDescent="0.25">
      <c r="A3331">
        <v>3330</v>
      </c>
      <c r="B3331" s="1" t="str">
        <f t="shared" si="208"/>
        <v>8997227170147</v>
      </c>
      <c r="C3331" t="str">
        <f t="shared" si="209"/>
        <v>YOYIK-1BTL</v>
      </c>
      <c r="D3331" t="s">
        <v>5397</v>
      </c>
      <c r="E3331" t="s">
        <v>5398</v>
      </c>
      <c r="H3331">
        <f t="shared" si="210"/>
        <v>2500</v>
      </c>
      <c r="I3331">
        <f t="shared" si="211"/>
        <v>3000</v>
      </c>
      <c r="J3331">
        <v>0</v>
      </c>
      <c r="K3331">
        <v>0</v>
      </c>
      <c r="L3331">
        <v>0</v>
      </c>
      <c r="M3331">
        <v>1</v>
      </c>
      <c r="R3331" t="s">
        <v>5401</v>
      </c>
      <c r="S3331" t="s">
        <v>5338</v>
      </c>
      <c r="T3331" s="1" t="s">
        <v>5339</v>
      </c>
      <c r="U3331">
        <v>3000</v>
      </c>
      <c r="V3331">
        <v>3000</v>
      </c>
      <c r="W3331">
        <v>2500</v>
      </c>
    </row>
    <row r="3332" spans="1:23" x14ac:dyDescent="0.25">
      <c r="A3332">
        <v>3331</v>
      </c>
      <c r="B3332" s="1" t="str">
        <f t="shared" si="208"/>
        <v>YUPI 1000-12KTK/DUS</v>
      </c>
      <c r="C3332" t="str">
        <f t="shared" si="209"/>
        <v>YUPI 1000-12KTK/DUS</v>
      </c>
      <c r="D3332" t="s">
        <v>5397</v>
      </c>
      <c r="E3332" t="s">
        <v>5398</v>
      </c>
      <c r="H3332">
        <f t="shared" si="210"/>
        <v>123000</v>
      </c>
      <c r="I3332">
        <f t="shared" si="211"/>
        <v>125000</v>
      </c>
      <c r="J3332">
        <v>0</v>
      </c>
      <c r="K3332">
        <v>0</v>
      </c>
      <c r="L3332">
        <v>0</v>
      </c>
      <c r="M3332">
        <v>1</v>
      </c>
      <c r="R3332" t="s">
        <v>5401</v>
      </c>
      <c r="S3332" t="s">
        <v>5340</v>
      </c>
      <c r="T3332" s="1" t="s">
        <v>5340</v>
      </c>
      <c r="U3332">
        <v>125000</v>
      </c>
      <c r="V3332">
        <v>125000</v>
      </c>
      <c r="W3332">
        <v>123000</v>
      </c>
    </row>
    <row r="3333" spans="1:23" x14ac:dyDescent="0.25">
      <c r="A3333">
        <v>3332</v>
      </c>
      <c r="B3333" s="1" t="str">
        <f t="shared" si="208"/>
        <v>8992741973588</v>
      </c>
      <c r="C3333" t="str">
        <f t="shared" si="209"/>
        <v>YUPI 1000-12PCS/KTK</v>
      </c>
      <c r="D3333" t="s">
        <v>5397</v>
      </c>
      <c r="E3333" t="s">
        <v>5398</v>
      </c>
      <c r="H3333">
        <f t="shared" si="210"/>
        <v>10250</v>
      </c>
      <c r="I3333">
        <f t="shared" si="211"/>
        <v>11000</v>
      </c>
      <c r="J3333">
        <v>0</v>
      </c>
      <c r="K3333">
        <v>0</v>
      </c>
      <c r="L3333">
        <v>0</v>
      </c>
      <c r="M3333">
        <v>1</v>
      </c>
      <c r="R3333" t="s">
        <v>5401</v>
      </c>
      <c r="S3333" t="s">
        <v>5341</v>
      </c>
      <c r="T3333" s="1" t="s">
        <v>5342</v>
      </c>
      <c r="U3333">
        <v>11000</v>
      </c>
      <c r="V3333">
        <v>11000</v>
      </c>
      <c r="W3333">
        <v>10250</v>
      </c>
    </row>
    <row r="3334" spans="1:23" x14ac:dyDescent="0.25">
      <c r="A3334">
        <v>3333</v>
      </c>
      <c r="B3334" s="1" t="str">
        <f t="shared" si="208"/>
        <v>YUPI 500-12KTK/DUS</v>
      </c>
      <c r="C3334" t="str">
        <f t="shared" si="209"/>
        <v>YUPI 500-12KTK/DUS</v>
      </c>
      <c r="D3334" t="s">
        <v>5397</v>
      </c>
      <c r="E3334" t="s">
        <v>5398</v>
      </c>
      <c r="H3334">
        <f t="shared" si="210"/>
        <v>120000</v>
      </c>
      <c r="I3334">
        <f t="shared" si="211"/>
        <v>122000</v>
      </c>
      <c r="J3334">
        <v>0</v>
      </c>
      <c r="K3334">
        <v>0</v>
      </c>
      <c r="L3334">
        <v>0</v>
      </c>
      <c r="M3334">
        <v>1</v>
      </c>
      <c r="R3334" t="s">
        <v>5401</v>
      </c>
      <c r="S3334" t="s">
        <v>5343</v>
      </c>
      <c r="T3334" s="1" t="s">
        <v>5343</v>
      </c>
      <c r="U3334">
        <v>122000</v>
      </c>
      <c r="V3334">
        <v>122000</v>
      </c>
      <c r="W3334">
        <v>120000</v>
      </c>
    </row>
    <row r="3335" spans="1:23" x14ac:dyDescent="0.25">
      <c r="A3335">
        <v>3334</v>
      </c>
      <c r="B3335" s="1" t="str">
        <f t="shared" si="208"/>
        <v>YUPI 500-24PCS/KTK</v>
      </c>
      <c r="C3335" t="str">
        <f t="shared" si="209"/>
        <v>YUPI 500-24PCS/KTK</v>
      </c>
      <c r="D3335" t="s">
        <v>5397</v>
      </c>
      <c r="E3335" t="s">
        <v>5398</v>
      </c>
      <c r="H3335">
        <f t="shared" si="210"/>
        <v>10000</v>
      </c>
      <c r="I3335">
        <f t="shared" si="211"/>
        <v>10500</v>
      </c>
      <c r="J3335">
        <v>0</v>
      </c>
      <c r="K3335">
        <v>0</v>
      </c>
      <c r="L3335">
        <v>0</v>
      </c>
      <c r="M3335">
        <v>1</v>
      </c>
      <c r="R3335" t="s">
        <v>5401</v>
      </c>
      <c r="S3335" t="s">
        <v>5344</v>
      </c>
      <c r="T3335" s="1" t="s">
        <v>5344</v>
      </c>
      <c r="U3335">
        <v>10500</v>
      </c>
      <c r="V3335">
        <v>10500</v>
      </c>
      <c r="W3335">
        <v>10000</v>
      </c>
    </row>
    <row r="3336" spans="1:23" x14ac:dyDescent="0.25">
      <c r="A3336">
        <v>3335</v>
      </c>
      <c r="B3336" s="1" t="str">
        <f t="shared" si="208"/>
        <v>YUPI STRAWBERY KISS 24PACK/DUS</v>
      </c>
      <c r="C3336" t="str">
        <f t="shared" si="209"/>
        <v>YUPI STRAWBERY KISS 24PACK/DUS</v>
      </c>
      <c r="D3336" t="s">
        <v>5397</v>
      </c>
      <c r="E3336" t="s">
        <v>5398</v>
      </c>
      <c r="H3336">
        <f t="shared" si="210"/>
        <v>162500</v>
      </c>
      <c r="I3336">
        <f t="shared" si="211"/>
        <v>166000</v>
      </c>
      <c r="J3336">
        <v>0</v>
      </c>
      <c r="K3336">
        <v>0</v>
      </c>
      <c r="L3336">
        <v>0</v>
      </c>
      <c r="M3336">
        <v>1</v>
      </c>
      <c r="R3336" t="s">
        <v>5401</v>
      </c>
      <c r="S3336" t="s">
        <v>5345</v>
      </c>
      <c r="T3336" s="1" t="s">
        <v>5345</v>
      </c>
      <c r="U3336">
        <v>166000</v>
      </c>
      <c r="V3336">
        <v>166000</v>
      </c>
      <c r="W3336">
        <v>162500</v>
      </c>
    </row>
    <row r="3337" spans="1:23" x14ac:dyDescent="0.25">
      <c r="A3337">
        <v>3336</v>
      </c>
      <c r="B3337" s="1" t="str">
        <f t="shared" si="208"/>
        <v>8992730997298</v>
      </c>
      <c r="C3337" t="str">
        <f t="shared" si="209"/>
        <v>YURO COIN-1TPL</v>
      </c>
      <c r="D3337" t="s">
        <v>5397</v>
      </c>
      <c r="E3337" t="s">
        <v>5398</v>
      </c>
      <c r="H3337">
        <f t="shared" si="210"/>
        <v>47301</v>
      </c>
      <c r="I3337">
        <f t="shared" si="211"/>
        <v>48500</v>
      </c>
      <c r="J3337">
        <v>0</v>
      </c>
      <c r="K3337">
        <v>0</v>
      </c>
      <c r="L3337">
        <v>0</v>
      </c>
      <c r="M3337">
        <v>1</v>
      </c>
      <c r="R3337" t="s">
        <v>5401</v>
      </c>
      <c r="S3337" t="s">
        <v>5346</v>
      </c>
      <c r="T3337" s="1" t="s">
        <v>5347</v>
      </c>
      <c r="U3337">
        <v>48500</v>
      </c>
      <c r="V3337">
        <v>48500</v>
      </c>
      <c r="W3337">
        <v>47301</v>
      </c>
    </row>
    <row r="3338" spans="1:23" x14ac:dyDescent="0.25">
      <c r="A3338">
        <v>3337</v>
      </c>
      <c r="B3338" s="1" t="str">
        <f t="shared" si="208"/>
        <v>6921823506019</v>
      </c>
      <c r="C3338" t="str">
        <f t="shared" si="209"/>
        <v>Youka Roll Candy</v>
      </c>
      <c r="D3338" t="s">
        <v>5397</v>
      </c>
      <c r="E3338" t="s">
        <v>5398</v>
      </c>
      <c r="H3338">
        <f t="shared" si="210"/>
        <v>8500</v>
      </c>
      <c r="I3338">
        <f t="shared" si="211"/>
        <v>8500</v>
      </c>
      <c r="J3338">
        <v>0</v>
      </c>
      <c r="K3338">
        <v>0</v>
      </c>
      <c r="L3338">
        <v>0</v>
      </c>
      <c r="M3338">
        <v>1</v>
      </c>
      <c r="R3338" t="s">
        <v>5401</v>
      </c>
      <c r="S3338" t="s">
        <v>5348</v>
      </c>
      <c r="T3338" s="1" t="s">
        <v>5349</v>
      </c>
      <c r="U3338">
        <v>8500</v>
      </c>
      <c r="V3338">
        <v>8500</v>
      </c>
      <c r="W3338">
        <v>8500</v>
      </c>
    </row>
    <row r="3339" spans="1:23" x14ac:dyDescent="0.25">
      <c r="A3339">
        <v>3338</v>
      </c>
      <c r="B3339" s="1" t="str">
        <f t="shared" si="208"/>
        <v>8992802064019</v>
      </c>
      <c r="C3339" t="str">
        <f t="shared" si="209"/>
        <v>ZEE COKLAT-1RTG</v>
      </c>
      <c r="D3339" t="s">
        <v>5397</v>
      </c>
      <c r="E3339" t="s">
        <v>5398</v>
      </c>
      <c r="H3339">
        <f t="shared" si="210"/>
        <v>32417</v>
      </c>
      <c r="I3339">
        <f t="shared" si="211"/>
        <v>33500</v>
      </c>
      <c r="J3339">
        <v>0</v>
      </c>
      <c r="K3339">
        <v>0</v>
      </c>
      <c r="L3339">
        <v>0</v>
      </c>
      <c r="M3339">
        <v>1</v>
      </c>
      <c r="R3339" t="s">
        <v>5401</v>
      </c>
      <c r="S3339" t="s">
        <v>5350</v>
      </c>
      <c r="T3339" s="1" t="s">
        <v>5351</v>
      </c>
      <c r="U3339">
        <v>33500</v>
      </c>
      <c r="V3339">
        <v>33500</v>
      </c>
      <c r="W3339">
        <v>32417</v>
      </c>
    </row>
    <row r="3340" spans="1:23" x14ac:dyDescent="0.25">
      <c r="A3340">
        <v>3339</v>
      </c>
      <c r="B3340" s="1" t="str">
        <f t="shared" si="208"/>
        <v>8992802064026</v>
      </c>
      <c r="C3340" t="str">
        <f t="shared" si="209"/>
        <v>ZEE VANILA-1RTG</v>
      </c>
      <c r="D3340" t="s">
        <v>5397</v>
      </c>
      <c r="E3340" t="s">
        <v>5398</v>
      </c>
      <c r="H3340">
        <f t="shared" si="210"/>
        <v>32417</v>
      </c>
      <c r="I3340">
        <f t="shared" si="211"/>
        <v>33500</v>
      </c>
      <c r="J3340">
        <v>0</v>
      </c>
      <c r="K3340">
        <v>0</v>
      </c>
      <c r="L3340">
        <v>0</v>
      </c>
      <c r="M3340">
        <v>1</v>
      </c>
      <c r="R3340" t="s">
        <v>5401</v>
      </c>
      <c r="S3340" t="s">
        <v>5352</v>
      </c>
      <c r="T3340" s="1" t="s">
        <v>5353</v>
      </c>
      <c r="U3340">
        <v>33500</v>
      </c>
      <c r="V3340">
        <v>33500</v>
      </c>
      <c r="W3340">
        <v>32417</v>
      </c>
    </row>
    <row r="3341" spans="1:23" x14ac:dyDescent="0.25">
      <c r="A3341">
        <v>3340</v>
      </c>
      <c r="B3341" s="1" t="str">
        <f t="shared" si="208"/>
        <v>ZINC ACTIVE COOL/RTG</v>
      </c>
      <c r="C3341" t="str">
        <f t="shared" si="209"/>
        <v>ZINC ACTIVE COOL/RTG</v>
      </c>
      <c r="D3341" t="s">
        <v>5397</v>
      </c>
      <c r="E3341" t="s">
        <v>5398</v>
      </c>
      <c r="H3341">
        <f t="shared" si="210"/>
        <v>4500</v>
      </c>
      <c r="I3341">
        <f t="shared" si="211"/>
        <v>5000</v>
      </c>
      <c r="J3341">
        <v>0</v>
      </c>
      <c r="K3341">
        <v>0</v>
      </c>
      <c r="L3341">
        <v>0</v>
      </c>
      <c r="M3341">
        <v>1</v>
      </c>
      <c r="R3341" t="s">
        <v>5401</v>
      </c>
      <c r="S3341" t="s">
        <v>5354</v>
      </c>
      <c r="T3341" s="1" t="s">
        <v>5354</v>
      </c>
      <c r="U3341">
        <v>5000</v>
      </c>
      <c r="V3341">
        <v>5000</v>
      </c>
      <c r="W3341">
        <v>4500</v>
      </c>
    </row>
    <row r="3342" spans="1:23" x14ac:dyDescent="0.25">
      <c r="A3342">
        <v>3341</v>
      </c>
      <c r="B3342" s="1" t="str">
        <f t="shared" si="208"/>
        <v>8998866107518</v>
      </c>
      <c r="C3342" t="str">
        <f t="shared" si="209"/>
        <v>ZINC BLACK SHINE-1RTG</v>
      </c>
      <c r="D3342" t="s">
        <v>5397</v>
      </c>
      <c r="E3342" t="s">
        <v>5398</v>
      </c>
      <c r="H3342">
        <f t="shared" si="210"/>
        <v>4680</v>
      </c>
      <c r="I3342">
        <f t="shared" si="211"/>
        <v>5000</v>
      </c>
      <c r="J3342">
        <v>0</v>
      </c>
      <c r="K3342">
        <v>0</v>
      </c>
      <c r="L3342">
        <v>0</v>
      </c>
      <c r="M3342">
        <v>1</v>
      </c>
      <c r="R3342" t="s">
        <v>5401</v>
      </c>
      <c r="S3342" t="s">
        <v>5355</v>
      </c>
      <c r="T3342" s="1" t="s">
        <v>5356</v>
      </c>
      <c r="U3342">
        <v>5000</v>
      </c>
      <c r="V3342">
        <v>5000</v>
      </c>
      <c r="W3342">
        <v>4680</v>
      </c>
    </row>
    <row r="3343" spans="1:23" x14ac:dyDescent="0.25">
      <c r="A3343">
        <v>3342</v>
      </c>
      <c r="B3343" s="1" t="str">
        <f t="shared" si="208"/>
        <v>8998866107471</v>
      </c>
      <c r="C3343" t="str">
        <f t="shared" si="209"/>
        <v>ZINC CLEAN ACTIVE-1RTG</v>
      </c>
      <c r="D3343" t="s">
        <v>5397</v>
      </c>
      <c r="E3343" t="s">
        <v>5398</v>
      </c>
      <c r="H3343">
        <f t="shared" si="210"/>
        <v>4680</v>
      </c>
      <c r="I3343">
        <f t="shared" si="211"/>
        <v>5000</v>
      </c>
      <c r="J3343">
        <v>0</v>
      </c>
      <c r="K3343">
        <v>0</v>
      </c>
      <c r="L3343">
        <v>0</v>
      </c>
      <c r="M3343">
        <v>1</v>
      </c>
      <c r="R3343" t="s">
        <v>5401</v>
      </c>
      <c r="S3343" t="s">
        <v>5357</v>
      </c>
      <c r="T3343" s="1" t="s">
        <v>5358</v>
      </c>
      <c r="U3343">
        <v>5000</v>
      </c>
      <c r="V3343">
        <v>5000</v>
      </c>
      <c r="W3343">
        <v>4680</v>
      </c>
    </row>
    <row r="3344" spans="1:23" x14ac:dyDescent="0.25">
      <c r="A3344">
        <v>3343</v>
      </c>
      <c r="B3344" s="1" t="str">
        <f t="shared" si="208"/>
        <v>8998866107495</v>
      </c>
      <c r="C3344" t="str">
        <f t="shared" si="209"/>
        <v>ZINC HAIR FALL-1RTG</v>
      </c>
      <c r="D3344" t="s">
        <v>5397</v>
      </c>
      <c r="E3344" t="s">
        <v>5398</v>
      </c>
      <c r="H3344">
        <f t="shared" si="210"/>
        <v>5000</v>
      </c>
      <c r="I3344">
        <f t="shared" si="211"/>
        <v>5000</v>
      </c>
      <c r="J3344">
        <v>0</v>
      </c>
      <c r="K3344">
        <v>0</v>
      </c>
      <c r="L3344">
        <v>0</v>
      </c>
      <c r="M3344">
        <v>1</v>
      </c>
      <c r="R3344" t="s">
        <v>5401</v>
      </c>
      <c r="S3344" t="s">
        <v>5359</v>
      </c>
      <c r="T3344" s="1" t="s">
        <v>5360</v>
      </c>
      <c r="U3344">
        <v>5000</v>
      </c>
      <c r="V3344">
        <v>5000</v>
      </c>
      <c r="W3344">
        <v>5000</v>
      </c>
    </row>
    <row r="3345" spans="1:23" x14ac:dyDescent="0.25">
      <c r="A3345">
        <v>3344</v>
      </c>
      <c r="B3345" s="1" t="str">
        <f t="shared" si="208"/>
        <v>8998866108799</v>
      </c>
      <c r="C3345" t="str">
        <f t="shared" si="209"/>
        <v>ZINC LEMON MINT/RTG</v>
      </c>
      <c r="D3345" t="s">
        <v>5397</v>
      </c>
      <c r="E3345" t="s">
        <v>5398</v>
      </c>
      <c r="H3345">
        <f t="shared" si="210"/>
        <v>4500</v>
      </c>
      <c r="I3345">
        <f t="shared" si="211"/>
        <v>5000</v>
      </c>
      <c r="J3345">
        <v>0</v>
      </c>
      <c r="K3345">
        <v>0</v>
      </c>
      <c r="L3345">
        <v>0</v>
      </c>
      <c r="M3345">
        <v>1</v>
      </c>
      <c r="R3345" t="s">
        <v>5401</v>
      </c>
      <c r="S3345" t="s">
        <v>5361</v>
      </c>
      <c r="T3345" s="1" t="s">
        <v>5362</v>
      </c>
      <c r="U3345">
        <v>5000</v>
      </c>
      <c r="V3345">
        <v>5000</v>
      </c>
      <c r="W3345">
        <v>4500</v>
      </c>
    </row>
    <row r="3346" spans="1:23" x14ac:dyDescent="0.25">
      <c r="A3346">
        <v>3345</v>
      </c>
      <c r="B3346" s="1" t="str">
        <f t="shared" si="208"/>
        <v>8998866107488</v>
      </c>
      <c r="C3346" t="str">
        <f t="shared" si="209"/>
        <v>ZINC REFRESHING COOL-1RTG</v>
      </c>
      <c r="D3346" t="s">
        <v>5397</v>
      </c>
      <c r="E3346" t="s">
        <v>5398</v>
      </c>
      <c r="H3346">
        <f t="shared" si="210"/>
        <v>4680</v>
      </c>
      <c r="I3346">
        <f t="shared" si="211"/>
        <v>5000</v>
      </c>
      <c r="J3346">
        <v>0</v>
      </c>
      <c r="K3346">
        <v>0</v>
      </c>
      <c r="L3346">
        <v>0</v>
      </c>
      <c r="M3346">
        <v>1</v>
      </c>
      <c r="R3346" t="s">
        <v>5401</v>
      </c>
      <c r="S3346" t="s">
        <v>5363</v>
      </c>
      <c r="T3346" s="1" t="s">
        <v>5364</v>
      </c>
      <c r="U3346">
        <v>5000</v>
      </c>
      <c r="V3346">
        <v>5000</v>
      </c>
      <c r="W3346">
        <v>4680</v>
      </c>
    </row>
    <row r="3347" spans="1:23" x14ac:dyDescent="0.25">
      <c r="A3347">
        <v>3346</v>
      </c>
      <c r="B3347" s="1" t="str">
        <f t="shared" si="208"/>
        <v>8993083930284</v>
      </c>
      <c r="C3347" t="str">
        <f t="shared" si="209"/>
        <v>ZYLUC 20 PACK-1 BKS</v>
      </c>
      <c r="D3347" t="s">
        <v>5397</v>
      </c>
      <c r="E3347" t="s">
        <v>5398</v>
      </c>
      <c r="H3347">
        <f t="shared" si="210"/>
        <v>8262</v>
      </c>
      <c r="I3347">
        <f t="shared" si="211"/>
        <v>9000</v>
      </c>
      <c r="J3347">
        <v>0</v>
      </c>
      <c r="K3347">
        <v>0</v>
      </c>
      <c r="L3347">
        <v>0</v>
      </c>
      <c r="M3347">
        <v>1</v>
      </c>
      <c r="R3347" t="s">
        <v>5401</v>
      </c>
      <c r="S3347" t="s">
        <v>5365</v>
      </c>
      <c r="T3347" s="1" t="s">
        <v>5366</v>
      </c>
      <c r="U3347">
        <v>9000</v>
      </c>
      <c r="V3347">
        <v>9000</v>
      </c>
      <c r="W3347">
        <v>8262</v>
      </c>
    </row>
    <row r="3348" spans="1:23" x14ac:dyDescent="0.25">
      <c r="A3348">
        <v>3347</v>
      </c>
      <c r="B3348" s="1" t="str">
        <f t="shared" si="208"/>
        <v>8993083924665</v>
      </c>
      <c r="C3348" t="str">
        <f t="shared" si="209"/>
        <v>ZYLUC BLACK CRACKERS-1KTK</v>
      </c>
      <c r="D3348" t="s">
        <v>5397</v>
      </c>
      <c r="E3348" t="s">
        <v>5398</v>
      </c>
      <c r="H3348">
        <f t="shared" si="210"/>
        <v>1733</v>
      </c>
      <c r="I3348">
        <f t="shared" si="211"/>
        <v>2000</v>
      </c>
      <c r="J3348">
        <v>0</v>
      </c>
      <c r="K3348">
        <v>0</v>
      </c>
      <c r="L3348">
        <v>0</v>
      </c>
      <c r="M3348">
        <v>1</v>
      </c>
      <c r="R3348" t="s">
        <v>5401</v>
      </c>
      <c r="S3348" t="s">
        <v>5367</v>
      </c>
      <c r="T3348" s="1" t="s">
        <v>5368</v>
      </c>
      <c r="U3348">
        <v>2000</v>
      </c>
      <c r="V3348">
        <v>2500</v>
      </c>
      <c r="W3348">
        <v>1733</v>
      </c>
    </row>
    <row r="3349" spans="1:23" x14ac:dyDescent="0.25">
      <c r="A3349">
        <v>3348</v>
      </c>
      <c r="B3349" s="1" t="str">
        <f t="shared" si="208"/>
        <v>8993083924672</v>
      </c>
      <c r="C3349" t="str">
        <f t="shared" si="209"/>
        <v>ZYLUC BLACK CRACKERS-1KTK</v>
      </c>
      <c r="D3349" t="s">
        <v>5397</v>
      </c>
      <c r="E3349" t="s">
        <v>5398</v>
      </c>
      <c r="H3349">
        <f t="shared" si="210"/>
        <v>1733</v>
      </c>
      <c r="I3349">
        <f t="shared" si="211"/>
        <v>2000</v>
      </c>
      <c r="J3349">
        <v>0</v>
      </c>
      <c r="K3349">
        <v>0</v>
      </c>
      <c r="L3349">
        <v>0</v>
      </c>
      <c r="M3349">
        <v>1</v>
      </c>
      <c r="R3349" t="s">
        <v>5401</v>
      </c>
      <c r="S3349" t="s">
        <v>5367</v>
      </c>
      <c r="T3349" s="1" t="s">
        <v>5369</v>
      </c>
      <c r="U3349">
        <v>2000</v>
      </c>
      <c r="V3349">
        <v>2500</v>
      </c>
      <c r="W3349">
        <v>1733</v>
      </c>
    </row>
    <row r="3350" spans="1:23" x14ac:dyDescent="0.25">
      <c r="A3350">
        <v>3349</v>
      </c>
      <c r="B3350" s="1" t="str">
        <f t="shared" si="208"/>
        <v>8993083927833</v>
      </c>
      <c r="C3350" t="str">
        <f t="shared" si="209"/>
        <v>ZYLUC CHOCOLATE-1KTK</v>
      </c>
      <c r="D3350" t="s">
        <v>5397</v>
      </c>
      <c r="E3350" t="s">
        <v>5398</v>
      </c>
      <c r="H3350">
        <f t="shared" si="210"/>
        <v>1733</v>
      </c>
      <c r="I3350">
        <f t="shared" si="211"/>
        <v>2000</v>
      </c>
      <c r="J3350">
        <v>0</v>
      </c>
      <c r="K3350">
        <v>0</v>
      </c>
      <c r="L3350">
        <v>0</v>
      </c>
      <c r="M3350">
        <v>1</v>
      </c>
      <c r="R3350" t="s">
        <v>5401</v>
      </c>
      <c r="S3350" t="s">
        <v>5370</v>
      </c>
      <c r="T3350" s="1" t="s">
        <v>5371</v>
      </c>
      <c r="U3350">
        <v>2000</v>
      </c>
      <c r="V3350">
        <v>2500</v>
      </c>
      <c r="W3350">
        <v>1733</v>
      </c>
    </row>
    <row r="3351" spans="1:23" x14ac:dyDescent="0.25">
      <c r="A3351">
        <v>3350</v>
      </c>
      <c r="B3351" s="1" t="str">
        <f t="shared" si="208"/>
        <v>8993083931908</v>
      </c>
      <c r="C3351" t="str">
        <f t="shared" si="209"/>
        <v>ZYLUC STICK 2500 45GR-1PCS</v>
      </c>
      <c r="D3351" t="s">
        <v>5397</v>
      </c>
      <c r="E3351" t="s">
        <v>5398</v>
      </c>
      <c r="H3351">
        <f t="shared" si="210"/>
        <v>1708</v>
      </c>
      <c r="I3351">
        <f t="shared" si="211"/>
        <v>2000</v>
      </c>
      <c r="J3351">
        <v>0</v>
      </c>
      <c r="K3351">
        <v>0</v>
      </c>
      <c r="L3351">
        <v>0</v>
      </c>
      <c r="M3351">
        <v>1</v>
      </c>
      <c r="R3351" t="s">
        <v>5401</v>
      </c>
      <c r="S3351" t="s">
        <v>5372</v>
      </c>
      <c r="T3351" s="1" t="s">
        <v>5373</v>
      </c>
      <c r="U3351">
        <v>2000</v>
      </c>
      <c r="V3351">
        <v>2500</v>
      </c>
      <c r="W3351">
        <v>1708</v>
      </c>
    </row>
    <row r="3352" spans="1:23" x14ac:dyDescent="0.25">
      <c r="A3352">
        <v>3351</v>
      </c>
      <c r="B3352" s="1" t="str">
        <f t="shared" si="208"/>
        <v>ZYLUC STICK 2500 45GR-60PCS/DUS</v>
      </c>
      <c r="C3352" t="str">
        <f t="shared" si="209"/>
        <v>ZYLUC STICK 2500 45GR-60PCS/DUS</v>
      </c>
      <c r="D3352" t="s">
        <v>5397</v>
      </c>
      <c r="E3352" t="s">
        <v>5398</v>
      </c>
      <c r="H3352">
        <f t="shared" si="210"/>
        <v>104500</v>
      </c>
      <c r="I3352">
        <f t="shared" si="211"/>
        <v>107000</v>
      </c>
      <c r="J3352">
        <v>0</v>
      </c>
      <c r="K3352">
        <v>0</v>
      </c>
      <c r="L3352">
        <v>0</v>
      </c>
      <c r="M3352">
        <v>1</v>
      </c>
      <c r="R3352" t="s">
        <v>5401</v>
      </c>
      <c r="S3352" t="s">
        <v>5374</v>
      </c>
      <c r="T3352" s="1" t="s">
        <v>5374</v>
      </c>
      <c r="U3352">
        <v>107000</v>
      </c>
      <c r="V3352">
        <v>107000</v>
      </c>
      <c r="W3352">
        <v>104500</v>
      </c>
    </row>
    <row r="3353" spans="1:23" x14ac:dyDescent="0.25">
      <c r="A3353">
        <v>3352</v>
      </c>
      <c r="B3353" s="1" t="str">
        <f t="shared" si="208"/>
        <v>8992802102018</v>
      </c>
      <c r="C3353" t="str">
        <f t="shared" si="209"/>
        <v>Zee Choco Boom-1RTG</v>
      </c>
      <c r="D3353" t="s">
        <v>5397</v>
      </c>
      <c r="E3353" t="s">
        <v>5398</v>
      </c>
      <c r="H3353">
        <f t="shared" si="210"/>
        <v>27000</v>
      </c>
      <c r="I3353">
        <f t="shared" si="211"/>
        <v>27000</v>
      </c>
      <c r="J3353">
        <v>0</v>
      </c>
      <c r="K3353">
        <v>0</v>
      </c>
      <c r="L3353">
        <v>0</v>
      </c>
      <c r="M3353">
        <v>1</v>
      </c>
      <c r="R3353" t="s">
        <v>5401</v>
      </c>
      <c r="S3353" t="s">
        <v>5375</v>
      </c>
      <c r="T3353" s="1" t="s">
        <v>5376</v>
      </c>
      <c r="U3353">
        <v>27000</v>
      </c>
      <c r="V3353">
        <v>27000</v>
      </c>
      <c r="W3353">
        <v>27000</v>
      </c>
    </row>
    <row r="3354" spans="1:23" x14ac:dyDescent="0.25">
      <c r="A3354">
        <v>3353</v>
      </c>
      <c r="B3354" s="1" t="str">
        <f t="shared" si="208"/>
        <v>8996001351895</v>
      </c>
      <c r="C3354" t="str">
        <f t="shared" si="209"/>
        <v>Zuper Keju Susu</v>
      </c>
      <c r="D3354" t="s">
        <v>5397</v>
      </c>
      <c r="E3354" t="s">
        <v>5398</v>
      </c>
      <c r="H3354">
        <f t="shared" si="210"/>
        <v>9000</v>
      </c>
      <c r="I3354">
        <f t="shared" si="211"/>
        <v>9000</v>
      </c>
      <c r="J3354">
        <v>0</v>
      </c>
      <c r="K3354">
        <v>0</v>
      </c>
      <c r="L3354">
        <v>0</v>
      </c>
      <c r="M3354">
        <v>1</v>
      </c>
      <c r="R3354" t="s">
        <v>5401</v>
      </c>
      <c r="S3354" t="s">
        <v>5377</v>
      </c>
      <c r="T3354" s="1" t="s">
        <v>5378</v>
      </c>
      <c r="U3354">
        <v>9000</v>
      </c>
      <c r="V3354">
        <v>9000</v>
      </c>
      <c r="W3354">
        <v>9000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17E9E-997A-4642-8EE4-DF82BFF490B2}">
  <dimension ref="A1:AT3216"/>
  <sheetViews>
    <sheetView tabSelected="1" topLeftCell="S1" workbookViewId="0">
      <pane ySplit="1" topLeftCell="A2" activePane="bottomLeft" state="frozen"/>
      <selection pane="bottomLeft" activeCell="AN17" sqref="AN17"/>
    </sheetView>
  </sheetViews>
  <sheetFormatPr defaultRowHeight="15" x14ac:dyDescent="0.25"/>
  <cols>
    <col min="1" max="1" width="7" bestFit="1" customWidth="1"/>
    <col min="2" max="2" width="6.7109375" bestFit="1" customWidth="1"/>
    <col min="3" max="3" width="6.42578125" bestFit="1" customWidth="1"/>
    <col min="4" max="5" width="6.85546875" bestFit="1" customWidth="1"/>
    <col min="6" max="6" width="8.140625" bestFit="1" customWidth="1"/>
    <col min="7" max="7" width="6.5703125" bestFit="1" customWidth="1"/>
    <col min="8" max="8" width="6.85546875" bestFit="1" customWidth="1"/>
    <col min="9" max="9" width="6.5703125" bestFit="1" customWidth="1"/>
    <col min="10" max="10" width="6.85546875" bestFit="1" customWidth="1"/>
    <col min="11" max="11" width="7.140625" bestFit="1" customWidth="1"/>
    <col min="12" max="12" width="6.5703125" bestFit="1" customWidth="1"/>
    <col min="13" max="13" width="6.42578125" bestFit="1" customWidth="1"/>
    <col min="14" max="14" width="7" bestFit="1" customWidth="1"/>
    <col min="15" max="15" width="7.7109375" bestFit="1" customWidth="1"/>
    <col min="16" max="16" width="7" bestFit="1" customWidth="1"/>
    <col min="17" max="18" width="7.140625" bestFit="1" customWidth="1"/>
    <col min="19" max="19" width="5.85546875" bestFit="1" customWidth="1"/>
    <col min="20" max="20" width="6.5703125" bestFit="1" customWidth="1"/>
    <col min="21" max="21" width="8" bestFit="1" customWidth="1"/>
    <col min="22" max="22" width="6.5703125" bestFit="1" customWidth="1"/>
    <col min="23" max="23" width="7.5703125" bestFit="1" customWidth="1"/>
    <col min="24" max="24" width="7.5703125" customWidth="1"/>
    <col min="25" max="25" width="3" bestFit="1" customWidth="1"/>
    <col min="26" max="27" width="4" bestFit="1" customWidth="1"/>
    <col min="28" max="28" width="7.7109375" bestFit="1" customWidth="1"/>
    <col min="29" max="29" width="7.7109375" customWidth="1"/>
    <col min="30" max="30" width="4.42578125" bestFit="1" customWidth="1"/>
    <col min="31" max="31" width="6" customWidth="1"/>
    <col min="32" max="32" width="5" bestFit="1" customWidth="1"/>
    <col min="33" max="34" width="3" bestFit="1" customWidth="1"/>
    <col min="35" max="35" width="5" customWidth="1"/>
    <col min="36" max="36" width="6.42578125" bestFit="1" customWidth="1"/>
    <col min="37" max="37" width="7.85546875" bestFit="1" customWidth="1"/>
    <col min="38" max="38" width="6.42578125" bestFit="1" customWidth="1"/>
    <col min="39" max="39" width="6.42578125" customWidth="1"/>
    <col min="40" max="40" width="53.42578125" bestFit="1" customWidth="1"/>
    <col min="41" max="41" width="14" bestFit="1" customWidth="1"/>
    <col min="42" max="42" width="59" bestFit="1" customWidth="1"/>
    <col min="43" max="43" width="14.7109375" style="1" customWidth="1"/>
    <col min="44" max="46" width="11.85546875" customWidth="1"/>
  </cols>
  <sheetData>
    <row r="1" spans="1:46" x14ac:dyDescent="0.25">
      <c r="A1" s="2" t="s">
        <v>5405</v>
      </c>
      <c r="B1" s="2" t="s">
        <v>5406</v>
      </c>
      <c r="C1" s="2" t="s">
        <v>5399</v>
      </c>
      <c r="D1" s="2" t="s">
        <v>6052</v>
      </c>
      <c r="E1" s="2" t="s">
        <v>5407</v>
      </c>
      <c r="F1" s="2" t="s">
        <v>5408</v>
      </c>
      <c r="G1" s="2" t="s">
        <v>5409</v>
      </c>
      <c r="H1" s="2" t="s">
        <v>5410</v>
      </c>
      <c r="I1" s="2" t="s">
        <v>5411</v>
      </c>
      <c r="J1" s="2" t="s">
        <v>5412</v>
      </c>
      <c r="K1" s="2" t="s">
        <v>5413</v>
      </c>
      <c r="L1" s="2" t="s">
        <v>5414</v>
      </c>
      <c r="M1" s="2" t="s">
        <v>5415</v>
      </c>
      <c r="N1" s="2" t="s">
        <v>5416</v>
      </c>
      <c r="O1" s="2" t="s">
        <v>5417</v>
      </c>
      <c r="P1" s="2" t="s">
        <v>5418</v>
      </c>
      <c r="Q1" s="2" t="s">
        <v>5459</v>
      </c>
      <c r="R1" s="2" t="s">
        <v>5476</v>
      </c>
      <c r="S1" s="2" t="s">
        <v>5483</v>
      </c>
      <c r="T1" s="2" t="s">
        <v>5595</v>
      </c>
      <c r="U1" s="2" t="s">
        <v>5749</v>
      </c>
      <c r="V1" s="2" t="s">
        <v>6090</v>
      </c>
      <c r="W1" s="2" t="s">
        <v>5875</v>
      </c>
      <c r="X1" s="2" t="s">
        <v>6196</v>
      </c>
      <c r="Y1" s="2"/>
      <c r="Z1" s="2" t="s">
        <v>5401</v>
      </c>
      <c r="AA1" s="2" t="s">
        <v>5484</v>
      </c>
      <c r="AB1" s="2" t="s">
        <v>5551</v>
      </c>
      <c r="AC1" s="2" t="s">
        <v>5485</v>
      </c>
      <c r="AD1" s="2" t="s">
        <v>5971</v>
      </c>
      <c r="AE1" s="2" t="s">
        <v>5972</v>
      </c>
      <c r="AF1" s="2"/>
      <c r="AG1" s="2"/>
      <c r="AH1" s="2"/>
      <c r="AI1" s="2"/>
      <c r="AJ1" s="3"/>
      <c r="AK1" s="3"/>
      <c r="AL1" s="2"/>
      <c r="AM1" s="2"/>
      <c r="AN1" s="2"/>
      <c r="AO1" s="2"/>
    </row>
    <row r="2" spans="1:46" x14ac:dyDescent="0.25">
      <c r="A2" s="4" t="str">
        <f>IF(IFERROR(SEARCH($A$1,AP2),0)&gt;0,$A$1,"")</f>
        <v/>
      </c>
      <c r="B2" s="4" t="str">
        <f>IF(IFERROR(SEARCH($B$1,AP2),0)&gt;0,$B$1,"")</f>
        <v/>
      </c>
      <c r="C2" s="4" t="str">
        <f>IF(IFERROR(SEARCH($C$1,AP2),0)&gt;0,$C$1,"")</f>
        <v>BTL</v>
      </c>
      <c r="D2" s="4" t="str">
        <f>IF(IFERROR(SEARCH($D$1,AP2),0)&gt;0,$D$1,"")</f>
        <v/>
      </c>
      <c r="E2" s="4" t="str">
        <f>IF(IFERROR(SEARCH($E$1,AP2),0)&gt;0,$E$1,"")</f>
        <v/>
      </c>
      <c r="F2" s="4" t="str">
        <f>IF(IFERROR(SEARCH($F$1,AP2),0)&gt;0,$F$1,"")</f>
        <v/>
      </c>
      <c r="G2" s="4" t="str">
        <f>IF(IFERROR(SEARCH($G$1,AP2),0)&gt;0,$G$1,"")</f>
        <v/>
      </c>
      <c r="H2" s="4" t="str">
        <f>IF(IFERROR(SEARCH($H$1,AP2),0)&gt;0,$H$1,"")</f>
        <v/>
      </c>
      <c r="I2" s="4" t="str">
        <f>IF(IFERROR(SEARCH($I$1,AP2),0)&gt;0,$I$1,"")</f>
        <v/>
      </c>
      <c r="J2" s="4" t="str">
        <f>IF(IFERROR(SEARCH($J$1,AP2),0)&gt;0,$J$1,"")</f>
        <v/>
      </c>
      <c r="K2" s="4" t="str">
        <f>IF(IFERROR(SEARCH($K$1,AP2),0)&gt;0,$K$1,"")</f>
        <v/>
      </c>
      <c r="L2" s="4" t="str">
        <f>IF(IFERROR(SEARCH($L$1,AP2),0)&gt;0,$L$1,"")</f>
        <v/>
      </c>
      <c r="M2" s="4" t="str">
        <f>IF(IFERROR(SEARCH($M$1,AP2),0)&gt;0,$M$1,"")</f>
        <v/>
      </c>
      <c r="N2" s="4" t="str">
        <f>IF(IFERROR(SEARCH($N$1,AP2),0)&gt;0,$N$1,"")</f>
        <v/>
      </c>
      <c r="O2" s="4" t="str">
        <f>IF(IFERROR(SEARCH($O$1,AP2),0)&gt;0,$O$1,"")</f>
        <v/>
      </c>
      <c r="P2" s="4" t="str">
        <f>IF(IFERROR(SEARCH($P$1,AP2),0)&gt;0,$P$1,"")</f>
        <v/>
      </c>
      <c r="Q2" s="4" t="str">
        <f>IF(IFERROR(SEARCH($Q$1,AP2),0)&gt;0,$Q$1,"")</f>
        <v/>
      </c>
      <c r="R2" s="4" t="str">
        <f>IF(IFERROR(SEARCH($R$1,AP2),0)&gt;0,$R$1,"")</f>
        <v/>
      </c>
      <c r="S2" s="4" t="str">
        <f>IF(IFERROR(SEARCH($S$1,AP2),0)&gt;0,$S$1,"")</f>
        <v/>
      </c>
      <c r="T2" s="4" t="str">
        <f>IF(IFERROR(SEARCH($T$1,AP2),0)&gt;0,$T$1,"")</f>
        <v/>
      </c>
      <c r="U2" s="4" t="str">
        <f>IF(IFERROR(SEARCH($U$1,AP2),0)&gt;0,$U$1,"")</f>
        <v/>
      </c>
      <c r="V2" s="4" t="str">
        <f>IF(IFERROR(SEARCH($V$1,AP2),0)&gt;0,$V$1,"")</f>
        <v/>
      </c>
      <c r="W2" s="4" t="str">
        <f>IF(IFERROR(SEARCH($W$1,AP2),0)&gt;0,$W$1,"")</f>
        <v/>
      </c>
      <c r="X2" s="4" t="str">
        <f>IF(IFERROR(SEARCH($X$1,AP2),0)&gt;0,$X$1,"")</f>
        <v/>
      </c>
      <c r="Y2" s="4">
        <f>LEN(A2)+LEN(B2)+LEN(C2)+LEN(D2)+LEN(E2)+LEN(F2)+LEN(G2)+LEN(H2)+LEN(I2)+LEN(J2)+LEN(K2)+LEN(L2)+LEN(M2)+LEN(N2)+LEN(O2)+LEN(P2)+LEN(Q2)+LEN(R2)+LEN(S2)+LEN(T2)+LEN(U2)+LEN(V2)+LEN(W2)+LEN(X2)</f>
        <v>3</v>
      </c>
      <c r="Z2" s="4" t="str">
        <f>IF(IFERROR(SEARCH($Z$1,AP2),0)&gt;0,$Z$1,"")</f>
        <v>-</v>
      </c>
      <c r="AA2" s="4" t="str">
        <f>IF(IFERROR(SEARCH($AA$1,AP2),0)&gt;0,$AA$1,"")</f>
        <v/>
      </c>
      <c r="AB2" s="4" t="str">
        <f>IF(IFERROR(SEARCH($AB$1,AP2),0)&gt;0,$AB$1,"")</f>
        <v/>
      </c>
      <c r="AC2" s="4" t="str">
        <f>IF(IFERROR(SEARCH($AC$1,AP2),0)&gt;0,$AC$1,"")</f>
        <v/>
      </c>
      <c r="AD2" s="4" t="str">
        <f>IF(IFERROR(SEARCH($AD$1,AP2),0)&gt;0,$AD$1,"")</f>
        <v/>
      </c>
      <c r="AE2" s="4" t="str">
        <f>IF(IFERROR(SEARCH($AE$1,AP2),0)&gt;0,$AE$1,"")</f>
        <v/>
      </c>
      <c r="AF2" s="4" t="str" cm="1">
        <f t="array" aca="1" ref="AF2" ca="1">LEFT(AO2,MATCH(FALSE,ISNUMBER(MID(AO2,ROW(INDIRECT("1:"&amp;LEN(AO2)+1)), 1) *1),0) -1)</f>
        <v>1</v>
      </c>
      <c r="AG2" s="4">
        <f>LEN(AO2)</f>
        <v>4</v>
      </c>
      <c r="AH2" s="4">
        <f>LEN(AP2)</f>
        <v>25</v>
      </c>
      <c r="AI2" s="4">
        <f>AH2-AG2</f>
        <v>21</v>
      </c>
      <c r="AJ2" s="4" t="str">
        <f>RIGHT(AP2,4)</f>
        <v>1BTL</v>
      </c>
      <c r="AK2" s="4" t="str">
        <f>RIGHT(AP2,5)</f>
        <v>-1BTL</v>
      </c>
      <c r="AL2" s="4" t="b">
        <f>AN2=AN3</f>
        <v>1</v>
      </c>
      <c r="AM2" s="4" t="b">
        <f>LEFT(AP2,2)=LEFT(AQ2,2)</f>
        <v>0</v>
      </c>
      <c r="AN2" s="5" t="str">
        <f>LEFT(AP2,(AI2-1))</f>
        <v>ABC 200ML CHOCO MALT</v>
      </c>
      <c r="AO2" s="4" t="str">
        <f>IFERROR(RIGHT(AP2,LEN(AP2)-FIND("-",AP2)),1)</f>
        <v>1BTL</v>
      </c>
      <c r="AP2" t="s">
        <v>0</v>
      </c>
      <c r="AQ2" s="1" t="s">
        <v>1</v>
      </c>
      <c r="AR2">
        <v>2500</v>
      </c>
      <c r="AS2">
        <v>3000</v>
      </c>
      <c r="AT2">
        <v>2179</v>
      </c>
    </row>
    <row r="3" spans="1:46" x14ac:dyDescent="0.25">
      <c r="A3" s="4" t="str">
        <f>IF(IFERROR(SEARCH($A$1,AP3),0)&gt;0,$A$1,"")</f>
        <v/>
      </c>
      <c r="B3" s="4" t="str">
        <f>IF(IFERROR(SEARCH($B$1,AP3),0)&gt;0,$B$1,"")</f>
        <v/>
      </c>
      <c r="C3" s="4" t="str">
        <f>IF(IFERROR(SEARCH($C$1,AP3),0)&gt;0,$C$1,"")</f>
        <v>BTL</v>
      </c>
      <c r="D3" s="4" t="str">
        <f>IF(IFERROR(SEARCH($D$1,AP3),0)&gt;0,$D$1,"")</f>
        <v/>
      </c>
      <c r="E3" s="4" t="str">
        <f>IF(IFERROR(SEARCH($E$1,AP3),0)&gt;0,$E$1,"")</f>
        <v/>
      </c>
      <c r="F3" s="4" t="str">
        <f>IF(IFERROR(SEARCH($F$1,AP3),0)&gt;0,$F$1,"")</f>
        <v/>
      </c>
      <c r="G3" s="4" t="str">
        <f>IF(IFERROR(SEARCH($G$1,AP3),0)&gt;0,$G$1,"")</f>
        <v/>
      </c>
      <c r="H3" s="4" t="str">
        <f>IF(IFERROR(SEARCH($H$1,AP3),0)&gt;0,$H$1,"")</f>
        <v/>
      </c>
      <c r="I3" s="4" t="str">
        <f>IF(IFERROR(SEARCH($I$1,AP3),0)&gt;0,$I$1,"")</f>
        <v/>
      </c>
      <c r="J3" s="4" t="str">
        <f>IF(IFERROR(SEARCH($J$1,AP3),0)&gt;0,$J$1,"")</f>
        <v/>
      </c>
      <c r="K3" s="4" t="str">
        <f>IF(IFERROR(SEARCH($K$1,AP3),0)&gt;0,$K$1,"")</f>
        <v/>
      </c>
      <c r="L3" s="4" t="str">
        <f>IF(IFERROR(SEARCH($L$1,AP3),0)&gt;0,$L$1,"")</f>
        <v/>
      </c>
      <c r="M3" s="4" t="str">
        <f>IF(IFERROR(SEARCH($M$1,AP3),0)&gt;0,$M$1,"")</f>
        <v/>
      </c>
      <c r="N3" s="4" t="str">
        <f>IF(IFERROR(SEARCH($N$1,AP3),0)&gt;0,$N$1,"")</f>
        <v/>
      </c>
      <c r="O3" s="4" t="str">
        <f>IF(IFERROR(SEARCH($O$1,AP3),0)&gt;0,$O$1,"")</f>
        <v/>
      </c>
      <c r="P3" s="4" t="str">
        <f>IF(IFERROR(SEARCH($P$1,AP3),0)&gt;0,$P$1,"")</f>
        <v>DUS</v>
      </c>
      <c r="Q3" s="4" t="str">
        <f>IF(IFERROR(SEARCH($Q$1,AP3),0)&gt;0,$Q$1,"")</f>
        <v/>
      </c>
      <c r="R3" s="4" t="str">
        <f>IF(IFERROR(SEARCH($R$1,AP3),0)&gt;0,$R$1,"")</f>
        <v/>
      </c>
      <c r="S3" s="4" t="str">
        <f>IF(IFERROR(SEARCH($S$1,AP3),0)&gt;0,$S$1,"")</f>
        <v/>
      </c>
      <c r="T3" s="4" t="str">
        <f>IF(IFERROR(SEARCH($T$1,AP3),0)&gt;0,$T$1,"")</f>
        <v/>
      </c>
      <c r="U3" s="4" t="str">
        <f>IF(IFERROR(SEARCH($U$1,AP3),0)&gt;0,$U$1,"")</f>
        <v/>
      </c>
      <c r="V3" s="4" t="str">
        <f>IF(IFERROR(SEARCH($V$1,AP3),0)&gt;0,$V$1,"")</f>
        <v/>
      </c>
      <c r="W3" s="4" t="str">
        <f>IF(IFERROR(SEARCH($W$1,AP3),0)&gt;0,$W$1,"")</f>
        <v/>
      </c>
      <c r="X3" s="4" t="str">
        <f>IF(IFERROR(SEARCH($X$1,AP3),0)&gt;0,$X$1,"")</f>
        <v/>
      </c>
      <c r="Y3" s="4">
        <f>LEN(A3)+LEN(B3)+LEN(C3)+LEN(D3)+LEN(E3)+LEN(F3)+LEN(G3)+LEN(H3)+LEN(I3)+LEN(J3)+LEN(K3)+LEN(L3)+LEN(M3)+LEN(N3)+LEN(O3)+LEN(P3)+LEN(Q3)+LEN(R3)+LEN(S3)+LEN(T3)+LEN(U3)+LEN(V3)+LEN(W3)+LEN(X3)</f>
        <v>6</v>
      </c>
      <c r="Z3" s="4" t="str">
        <f>IF(IFERROR(SEARCH($Z$1,AP3),0)&gt;0,$Z$1,"")</f>
        <v>-</v>
      </c>
      <c r="AA3" s="4" t="str">
        <f>IF(IFERROR(SEARCH($AA$1,AP3),0)&gt;0,$AA$1,"")</f>
        <v>/</v>
      </c>
      <c r="AB3" s="4" t="str">
        <f>IF(IFERROR(SEARCH($AB$1,AP3),0)&gt;0,$AB$1,"")</f>
        <v/>
      </c>
      <c r="AC3" s="4" t="str">
        <f>IF(IFERROR(SEARCH($AC$1,AP3),0)&gt;0,$AC$1,"")</f>
        <v/>
      </c>
      <c r="AD3" s="4" t="str">
        <f>IF(IFERROR(SEARCH($AD$1,AP3),0)&gt;0,$AD$1,"")</f>
        <v/>
      </c>
      <c r="AE3" s="4" t="str">
        <f>IF(IFERROR(SEARCH($AE$1,AP3),0)&gt;0,$AE$1,"")</f>
        <v/>
      </c>
      <c r="AF3" s="4" t="str" cm="1">
        <f t="array" aca="1" ref="AF3" ca="1">LEFT(AO3,MATCH(FALSE,ISNUMBER(MID(AO3,ROW(INDIRECT("1:"&amp;LEN(AO3)+1)), 1) *1),0) -1)</f>
        <v>24</v>
      </c>
      <c r="AG3" s="4">
        <f>LEN(AO3)</f>
        <v>9</v>
      </c>
      <c r="AH3" s="4">
        <f>LEN(AP3)</f>
        <v>30</v>
      </c>
      <c r="AI3" s="4">
        <f>AH3-AG3</f>
        <v>21</v>
      </c>
      <c r="AJ3" s="4" t="str">
        <f>RIGHT(AP3,4)</f>
        <v>/DUS</v>
      </c>
      <c r="AK3" s="4" t="str">
        <f>RIGHT(AP3,5)</f>
        <v>L/DUS</v>
      </c>
      <c r="AL3" s="4" t="b">
        <f>AN3=AN4</f>
        <v>0</v>
      </c>
      <c r="AM3" s="4" t="b">
        <f>LEFT(AP3,2)=LEFT(AQ3,2)</f>
        <v>0</v>
      </c>
      <c r="AN3" s="5" t="str">
        <f>LEFT(AP3,(AI3-1))</f>
        <v>ABC 200ML CHOCO MALT</v>
      </c>
      <c r="AO3" s="4" t="str">
        <f>IFERROR(RIGHT(AP3,LEN(AP3)-FIND("-",AP3)),1)</f>
        <v>24BTL/DUS</v>
      </c>
      <c r="AP3" t="s">
        <v>2</v>
      </c>
      <c r="AR3">
        <v>62000</v>
      </c>
      <c r="AS3">
        <v>62000</v>
      </c>
      <c r="AT3">
        <v>59536</v>
      </c>
    </row>
    <row r="4" spans="1:46" x14ac:dyDescent="0.25">
      <c r="A4" s="4" t="str">
        <f>IF(IFERROR(SEARCH($A$1,AP4),0)&gt;0,$A$1,"")</f>
        <v/>
      </c>
      <c r="B4" s="4" t="str">
        <f>IF(IFERROR(SEARCH($B$1,AP4),0)&gt;0,$B$1,"")</f>
        <v/>
      </c>
      <c r="C4" s="4" t="str">
        <f>IF(IFERROR(SEARCH($C$1,AP4),0)&gt;0,$C$1,"")</f>
        <v>BTL</v>
      </c>
      <c r="D4" s="4" t="str">
        <f>IF(IFERROR(SEARCH($D$1,AP4),0)&gt;0,$D$1,"")</f>
        <v/>
      </c>
      <c r="E4" s="4" t="str">
        <f>IF(IFERROR(SEARCH($E$1,AP4),0)&gt;0,$E$1,"")</f>
        <v/>
      </c>
      <c r="F4" s="4" t="str">
        <f>IF(IFERROR(SEARCH($F$1,AP4),0)&gt;0,$F$1,"")</f>
        <v/>
      </c>
      <c r="G4" s="4" t="str">
        <f>IF(IFERROR(SEARCH($G$1,AP4),0)&gt;0,$G$1,"")</f>
        <v/>
      </c>
      <c r="H4" s="4" t="str">
        <f>IF(IFERROR(SEARCH($H$1,AP4),0)&gt;0,$H$1,"")</f>
        <v/>
      </c>
      <c r="I4" s="4" t="str">
        <f>IF(IFERROR(SEARCH($I$1,AP4),0)&gt;0,$I$1,"")</f>
        <v/>
      </c>
      <c r="J4" s="4" t="str">
        <f>IF(IFERROR(SEARCH($J$1,AP4),0)&gt;0,$J$1,"")</f>
        <v/>
      </c>
      <c r="K4" s="4" t="str">
        <f>IF(IFERROR(SEARCH($K$1,AP4),0)&gt;0,$K$1,"")</f>
        <v/>
      </c>
      <c r="L4" s="4" t="str">
        <f>IF(IFERROR(SEARCH($L$1,AP4),0)&gt;0,$L$1,"")</f>
        <v/>
      </c>
      <c r="M4" s="4" t="str">
        <f>IF(IFERROR(SEARCH($M$1,AP4),0)&gt;0,$M$1,"")</f>
        <v/>
      </c>
      <c r="N4" s="4" t="str">
        <f>IF(IFERROR(SEARCH($N$1,AP4),0)&gt;0,$N$1,"")</f>
        <v/>
      </c>
      <c r="O4" s="4" t="str">
        <f>IF(IFERROR(SEARCH($O$1,AP4),0)&gt;0,$O$1,"")</f>
        <v/>
      </c>
      <c r="P4" s="4" t="str">
        <f>IF(IFERROR(SEARCH($P$1,AP4),0)&gt;0,$P$1,"")</f>
        <v/>
      </c>
      <c r="Q4" s="4" t="str">
        <f>IF(IFERROR(SEARCH($Q$1,AP4),0)&gt;0,$Q$1,"")</f>
        <v/>
      </c>
      <c r="R4" s="4" t="str">
        <f>IF(IFERROR(SEARCH($R$1,AP4),0)&gt;0,$R$1,"")</f>
        <v/>
      </c>
      <c r="S4" s="4" t="str">
        <f>IF(IFERROR(SEARCH($S$1,AP4),0)&gt;0,$S$1,"")</f>
        <v/>
      </c>
      <c r="T4" s="4" t="str">
        <f>IF(IFERROR(SEARCH($T$1,AP4),0)&gt;0,$T$1,"")</f>
        <v/>
      </c>
      <c r="U4" s="4" t="str">
        <f>IF(IFERROR(SEARCH($U$1,AP4),0)&gt;0,$U$1,"")</f>
        <v/>
      </c>
      <c r="V4" s="4" t="str">
        <f>IF(IFERROR(SEARCH($V$1,AP4),0)&gt;0,$V$1,"")</f>
        <v/>
      </c>
      <c r="W4" s="4" t="str">
        <f>IF(IFERROR(SEARCH($W$1,AP4),0)&gt;0,$W$1,"")</f>
        <v/>
      </c>
      <c r="X4" s="4" t="str">
        <f>IF(IFERROR(SEARCH($X$1,AP4),0)&gt;0,$X$1,"")</f>
        <v/>
      </c>
      <c r="Y4" s="4">
        <f>LEN(A4)+LEN(B4)+LEN(C4)+LEN(D4)+LEN(E4)+LEN(F4)+LEN(G4)+LEN(H4)+LEN(I4)+LEN(J4)+LEN(K4)+LEN(L4)+LEN(M4)+LEN(N4)+LEN(O4)+LEN(P4)+LEN(Q4)+LEN(R4)+LEN(S4)+LEN(T4)+LEN(U4)+LEN(V4)+LEN(W4)+LEN(X4)</f>
        <v>3</v>
      </c>
      <c r="Z4" s="4" t="str">
        <f>IF(IFERROR(SEARCH($Z$1,AP4),0)&gt;0,$Z$1,"")</f>
        <v>-</v>
      </c>
      <c r="AA4" s="4" t="str">
        <f>IF(IFERROR(SEARCH($AA$1,AP4),0)&gt;0,$AA$1,"")</f>
        <v/>
      </c>
      <c r="AB4" s="4" t="str">
        <f>IF(IFERROR(SEARCH($AB$1,AP4),0)&gt;0,$AB$1,"")</f>
        <v/>
      </c>
      <c r="AC4" s="4" t="str">
        <f>IF(IFERROR(SEARCH($AC$1,AP4),0)&gt;0,$AC$1,"")</f>
        <v/>
      </c>
      <c r="AD4" s="4" t="str">
        <f>IF(IFERROR(SEARCH($AD$1,AP4),0)&gt;0,$AD$1,"")</f>
        <v/>
      </c>
      <c r="AE4" s="4" t="str">
        <f>IF(IFERROR(SEARCH($AE$1,AP4),0)&gt;0,$AE$1,"")</f>
        <v/>
      </c>
      <c r="AF4" s="4" t="str" cm="1">
        <f t="array" aca="1" ref="AF4" ca="1">LEFT(AO4,MATCH(FALSE,ISNUMBER(MID(AO4,ROW(INDIRECT("1:"&amp;LEN(AO4)+1)), 1) *1),0) -1)</f>
        <v>1</v>
      </c>
      <c r="AG4" s="4">
        <f>LEN(AO4)</f>
        <v>4</v>
      </c>
      <c r="AH4" s="4">
        <f>LEN(AP4)</f>
        <v>35</v>
      </c>
      <c r="AI4" s="4">
        <f>AH4-AG4</f>
        <v>31</v>
      </c>
      <c r="AJ4" s="4" t="str">
        <f>RIGHT(AP4,4)</f>
        <v>1BTL</v>
      </c>
      <c r="AK4" s="4" t="str">
        <f>RIGHT(AP4,5)</f>
        <v>-1BTL</v>
      </c>
      <c r="AL4" s="4" t="b">
        <f>AN4=AN5</f>
        <v>1</v>
      </c>
      <c r="AM4" s="4" t="b">
        <f>LEFT(AP4,2)=LEFT(AQ4,2)</f>
        <v>0</v>
      </c>
      <c r="AN4" s="5" t="str">
        <f>LEFT(AP4,(AI4-1))</f>
        <v>ABC 200ML KOPI SUSU CHOCO MALT</v>
      </c>
      <c r="AO4" s="4" t="str">
        <f>IFERROR(RIGHT(AP4,LEN(AP4)-FIND("-",AP4)),1)</f>
        <v>1BTL</v>
      </c>
      <c r="AP4" t="s">
        <v>6217</v>
      </c>
      <c r="AQ4" s="1" t="s">
        <v>5</v>
      </c>
      <c r="AR4">
        <v>2500</v>
      </c>
      <c r="AS4">
        <v>3000</v>
      </c>
      <c r="AT4">
        <v>2179</v>
      </c>
    </row>
    <row r="5" spans="1:46" x14ac:dyDescent="0.25">
      <c r="A5" s="4" t="str">
        <f>IF(IFERROR(SEARCH($A$1,AP5),0)&gt;0,$A$1,"")</f>
        <v/>
      </c>
      <c r="B5" s="4" t="str">
        <f>IF(IFERROR(SEARCH($B$1,AP5),0)&gt;0,$B$1,"")</f>
        <v/>
      </c>
      <c r="C5" s="4" t="str">
        <f>IF(IFERROR(SEARCH($C$1,AP5),0)&gt;0,$C$1,"")</f>
        <v>BTL</v>
      </c>
      <c r="D5" s="4" t="str">
        <f>IF(IFERROR(SEARCH($D$1,AP5),0)&gt;0,$D$1,"")</f>
        <v/>
      </c>
      <c r="E5" s="4" t="str">
        <f>IF(IFERROR(SEARCH($E$1,AP5),0)&gt;0,$E$1,"")</f>
        <v/>
      </c>
      <c r="F5" s="4" t="str">
        <f>IF(IFERROR(SEARCH($F$1,AP5),0)&gt;0,$F$1,"")</f>
        <v/>
      </c>
      <c r="G5" s="4" t="str">
        <f>IF(IFERROR(SEARCH($G$1,AP5),0)&gt;0,$G$1,"")</f>
        <v/>
      </c>
      <c r="H5" s="4" t="str">
        <f>IF(IFERROR(SEARCH($H$1,AP5),0)&gt;0,$H$1,"")</f>
        <v/>
      </c>
      <c r="I5" s="4" t="str">
        <f>IF(IFERROR(SEARCH($I$1,AP5),0)&gt;0,$I$1,"")</f>
        <v/>
      </c>
      <c r="J5" s="4" t="str">
        <f>IF(IFERROR(SEARCH($J$1,AP5),0)&gt;0,$J$1,"")</f>
        <v/>
      </c>
      <c r="K5" s="4" t="str">
        <f>IF(IFERROR(SEARCH($K$1,AP5),0)&gt;0,$K$1,"")</f>
        <v/>
      </c>
      <c r="L5" s="4" t="str">
        <f>IF(IFERROR(SEARCH($L$1,AP5),0)&gt;0,$L$1,"")</f>
        <v/>
      </c>
      <c r="M5" s="4" t="str">
        <f>IF(IFERROR(SEARCH($M$1,AP5),0)&gt;0,$M$1,"")</f>
        <v/>
      </c>
      <c r="N5" s="4" t="str">
        <f>IF(IFERROR(SEARCH($N$1,AP5),0)&gt;0,$N$1,"")</f>
        <v/>
      </c>
      <c r="O5" s="4" t="str">
        <f>IF(IFERROR(SEARCH($O$1,AP5),0)&gt;0,$O$1,"")</f>
        <v/>
      </c>
      <c r="P5" s="4" t="str">
        <f>IF(IFERROR(SEARCH($P$1,AP5),0)&gt;0,$P$1,"")</f>
        <v>DUS</v>
      </c>
      <c r="Q5" s="4" t="str">
        <f>IF(IFERROR(SEARCH($Q$1,AP5),0)&gt;0,$Q$1,"")</f>
        <v/>
      </c>
      <c r="R5" s="4" t="str">
        <f>IF(IFERROR(SEARCH($R$1,AP5),0)&gt;0,$R$1,"")</f>
        <v/>
      </c>
      <c r="S5" s="4" t="str">
        <f>IF(IFERROR(SEARCH($S$1,AP5),0)&gt;0,$S$1,"")</f>
        <v/>
      </c>
      <c r="T5" s="4" t="str">
        <f>IF(IFERROR(SEARCH($T$1,AP5),0)&gt;0,$T$1,"")</f>
        <v/>
      </c>
      <c r="U5" s="4" t="str">
        <f>IF(IFERROR(SEARCH($U$1,AP5),0)&gt;0,$U$1,"")</f>
        <v/>
      </c>
      <c r="V5" s="4" t="str">
        <f>IF(IFERROR(SEARCH($V$1,AP5),0)&gt;0,$V$1,"")</f>
        <v/>
      </c>
      <c r="W5" s="4" t="str">
        <f>IF(IFERROR(SEARCH($W$1,AP5),0)&gt;0,$W$1,"")</f>
        <v/>
      </c>
      <c r="X5" s="4" t="str">
        <f>IF(IFERROR(SEARCH($X$1,AP5),0)&gt;0,$X$1,"")</f>
        <v/>
      </c>
      <c r="Y5" s="4">
        <f>LEN(A5)+LEN(B5)+LEN(C5)+LEN(D5)+LEN(E5)+LEN(F5)+LEN(G5)+LEN(H5)+LEN(I5)+LEN(J5)+LEN(K5)+LEN(L5)+LEN(M5)+LEN(N5)+LEN(O5)+LEN(P5)+LEN(Q5)+LEN(R5)+LEN(S5)+LEN(T5)+LEN(U5)+LEN(V5)+LEN(W5)+LEN(X5)</f>
        <v>6</v>
      </c>
      <c r="Z5" s="4" t="str">
        <f>IF(IFERROR(SEARCH($Z$1,AP5),0)&gt;0,$Z$1,"")</f>
        <v>-</v>
      </c>
      <c r="AA5" s="4" t="str">
        <f>IF(IFERROR(SEARCH($AA$1,AP5),0)&gt;0,$AA$1,"")</f>
        <v>/</v>
      </c>
      <c r="AB5" s="4" t="str">
        <f>IF(IFERROR(SEARCH($AB$1,AP5),0)&gt;0,$AB$1,"")</f>
        <v/>
      </c>
      <c r="AC5" s="4" t="str">
        <f>IF(IFERROR(SEARCH($AC$1,AP5),0)&gt;0,$AC$1,"")</f>
        <v/>
      </c>
      <c r="AD5" s="4" t="str">
        <f>IF(IFERROR(SEARCH($AD$1,AP5),0)&gt;0,$AD$1,"")</f>
        <v/>
      </c>
      <c r="AE5" s="4" t="str">
        <f>IF(IFERROR(SEARCH($AE$1,AP5),0)&gt;0,$AE$1,"")</f>
        <v/>
      </c>
      <c r="AF5" s="4" t="str" cm="1">
        <f t="array" aca="1" ref="AF5" ca="1">LEFT(AO5,MATCH(FALSE,ISNUMBER(MID(AO5,ROW(INDIRECT("1:"&amp;LEN(AO5)+1)), 1) *1),0) -1)</f>
        <v>24</v>
      </c>
      <c r="AG5" s="4">
        <f>LEN(AO5)</f>
        <v>9</v>
      </c>
      <c r="AH5" s="4">
        <f>LEN(AP5)</f>
        <v>40</v>
      </c>
      <c r="AI5" s="4">
        <f>AH5-AG5</f>
        <v>31</v>
      </c>
      <c r="AJ5" s="4" t="str">
        <f>RIGHT(AP5,4)</f>
        <v>/DUS</v>
      </c>
      <c r="AK5" s="4" t="str">
        <f>RIGHT(AP5,5)</f>
        <v>L/DUS</v>
      </c>
      <c r="AL5" s="4" t="b">
        <f>AN5=AN6</f>
        <v>0</v>
      </c>
      <c r="AM5" s="4" t="b">
        <f>LEFT(AP5,2)=LEFT(AQ5,2)</f>
        <v>0</v>
      </c>
      <c r="AN5" s="5" t="str">
        <f>LEFT(AP5,(AI5-1))</f>
        <v>ABC 200ML KOPI SUSU CHOCO MALT</v>
      </c>
      <c r="AO5" s="4" t="str">
        <f>IFERROR(RIGHT(AP5,LEN(AP5)-FIND("-",AP5)),1)</f>
        <v>24BTL/DUS</v>
      </c>
      <c r="AP5" t="s">
        <v>3</v>
      </c>
      <c r="AR5">
        <v>55000</v>
      </c>
      <c r="AS5">
        <v>55000</v>
      </c>
      <c r="AT5">
        <v>52315</v>
      </c>
    </row>
    <row r="6" spans="1:46" x14ac:dyDescent="0.25">
      <c r="A6" s="4" t="str">
        <f>IF(IFERROR(SEARCH($A$1,AP6),0)&gt;0,$A$1,"")</f>
        <v>PCS</v>
      </c>
      <c r="B6" s="4" t="str">
        <f>IF(IFERROR(SEARCH($B$1,AP6),0)&gt;0,$B$1,"")</f>
        <v/>
      </c>
      <c r="C6" s="4" t="str">
        <f>IF(IFERROR(SEARCH($C$1,AP6),0)&gt;0,$C$1,"")</f>
        <v/>
      </c>
      <c r="D6" s="4" t="str">
        <f>IF(IFERROR(SEARCH($D$1,AP6),0)&gt;0,$D$1,"")</f>
        <v/>
      </c>
      <c r="E6" s="4" t="str">
        <f>IF(IFERROR(SEARCH($E$1,AP6),0)&gt;0,$E$1,"")</f>
        <v/>
      </c>
      <c r="F6" s="4" t="str">
        <f>IF(IFERROR(SEARCH($F$1,AP6),0)&gt;0,$F$1,"")</f>
        <v/>
      </c>
      <c r="G6" s="4" t="str">
        <f>IF(IFERROR(SEARCH($G$1,AP6),0)&gt;0,$G$1,"")</f>
        <v/>
      </c>
      <c r="H6" s="4" t="str">
        <f>IF(IFERROR(SEARCH($H$1,AP6),0)&gt;0,$H$1,"")</f>
        <v/>
      </c>
      <c r="I6" s="4" t="str">
        <f>IF(IFERROR(SEARCH($I$1,AP6),0)&gt;0,$I$1,"")</f>
        <v/>
      </c>
      <c r="J6" s="4" t="str">
        <f>IF(IFERROR(SEARCH($J$1,AP6),0)&gt;0,$J$1,"")</f>
        <v/>
      </c>
      <c r="K6" s="4" t="str">
        <f>IF(IFERROR(SEARCH($K$1,AP6),0)&gt;0,$K$1,"")</f>
        <v/>
      </c>
      <c r="L6" s="4" t="str">
        <f>IF(IFERROR(SEARCH($L$1,AP6),0)&gt;0,$L$1,"")</f>
        <v/>
      </c>
      <c r="M6" s="4" t="str">
        <f>IF(IFERROR(SEARCH($M$1,AP6),0)&gt;0,$M$1,"")</f>
        <v/>
      </c>
      <c r="N6" s="4" t="str">
        <f>IF(IFERROR(SEARCH($N$1,AP6),0)&gt;0,$N$1,"")</f>
        <v/>
      </c>
      <c r="O6" s="4" t="str">
        <f>IF(IFERROR(SEARCH($O$1,AP6),0)&gt;0,$O$1,"")</f>
        <v/>
      </c>
      <c r="P6" s="4" t="str">
        <f>IF(IFERROR(SEARCH($P$1,AP6),0)&gt;0,$P$1,"")</f>
        <v>DUS</v>
      </c>
      <c r="Q6" s="4" t="str">
        <f>IF(IFERROR(SEARCH($Q$1,AP6),0)&gt;0,$Q$1,"")</f>
        <v/>
      </c>
      <c r="R6" s="4" t="str">
        <f>IF(IFERROR(SEARCH($R$1,AP6),0)&gt;0,$R$1,"")</f>
        <v/>
      </c>
      <c r="S6" s="4" t="str">
        <f>IF(IFERROR(SEARCH($S$1,AP6),0)&gt;0,$S$1,"")</f>
        <v/>
      </c>
      <c r="T6" s="4" t="str">
        <f>IF(IFERROR(SEARCH($T$1,AP6),0)&gt;0,$T$1,"")</f>
        <v/>
      </c>
      <c r="U6" s="4" t="str">
        <f>IF(IFERROR(SEARCH($U$1,AP6),0)&gt;0,$U$1,"")</f>
        <v/>
      </c>
      <c r="V6" s="4" t="str">
        <f>IF(IFERROR(SEARCH($V$1,AP6),0)&gt;0,$V$1,"")</f>
        <v/>
      </c>
      <c r="W6" s="4" t="str">
        <f>IF(IFERROR(SEARCH($W$1,AP6),0)&gt;0,$W$1,"")</f>
        <v/>
      </c>
      <c r="X6" s="4" t="str">
        <f>IF(IFERROR(SEARCH($X$1,AP6),0)&gt;0,$X$1,"")</f>
        <v/>
      </c>
      <c r="Y6" s="4">
        <f>LEN(A6)+LEN(B6)+LEN(C6)+LEN(D6)+LEN(E6)+LEN(F6)+LEN(G6)+LEN(H6)+LEN(I6)+LEN(J6)+LEN(K6)+LEN(L6)+LEN(M6)+LEN(N6)+LEN(O6)+LEN(P6)+LEN(Q6)+LEN(R6)+LEN(S6)+LEN(T6)+LEN(U6)+LEN(V6)+LEN(W6)+LEN(X6)</f>
        <v>6</v>
      </c>
      <c r="Z6" s="4" t="str">
        <f>IF(IFERROR(SEARCH($Z$1,AP6),0)&gt;0,$Z$1,"")</f>
        <v>-</v>
      </c>
      <c r="AA6" s="4" t="str">
        <f>IF(IFERROR(SEARCH($AA$1,AP6),0)&gt;0,$AA$1,"")</f>
        <v>/</v>
      </c>
      <c r="AB6" s="4" t="str">
        <f>IF(IFERROR(SEARCH($AB$1,AP6),0)&gt;0,$AB$1,"")</f>
        <v/>
      </c>
      <c r="AC6" s="4" t="str">
        <f>IF(IFERROR(SEARCH($AC$1,AP6),0)&gt;0,$AC$1,"")</f>
        <v/>
      </c>
      <c r="AD6" s="4" t="str">
        <f>IF(IFERROR(SEARCH($AD$1,AP6),0)&gt;0,$AD$1,"")</f>
        <v/>
      </c>
      <c r="AE6" s="4" t="str">
        <f>IF(IFERROR(SEARCH($AE$1,AP6),0)&gt;0,$AE$1,"")</f>
        <v/>
      </c>
      <c r="AF6" s="4" t="str" cm="1">
        <f t="array" aca="1" ref="AF6" ca="1">LEFT(AO6,MATCH(FALSE,ISNUMBER(MID(AO6,ROW(INDIRECT("1:"&amp;LEN(AO6)+1)), 1) *1),0) -1)</f>
        <v>24</v>
      </c>
      <c r="AG6" s="4">
        <f>LEN(AO6)</f>
        <v>9</v>
      </c>
      <c r="AH6" s="4">
        <f>LEN(AP6)</f>
        <v>23</v>
      </c>
      <c r="AI6" s="4">
        <f>AH6-AG6</f>
        <v>14</v>
      </c>
      <c r="AJ6" s="4" t="str">
        <f>RIGHT(AP6,4)</f>
        <v>/DUS</v>
      </c>
      <c r="AK6" s="4" t="str">
        <f>RIGHT(AP6,5)</f>
        <v>S/DUS</v>
      </c>
      <c r="AL6" s="4" t="b">
        <f>AN6=AN7</f>
        <v>1</v>
      </c>
      <c r="AM6" s="4" t="b">
        <f>LEFT(AP6,2)=LEFT(AQ6,2)</f>
        <v>0</v>
      </c>
      <c r="AN6" s="5" t="str">
        <f>LEFT(AP6,(AI6-1))</f>
        <v>ABC ASAM JAWA</v>
      </c>
      <c r="AO6" s="4" t="str">
        <f>IFERROR(RIGHT(AP6,LEN(AP6)-FIND("-",AP6)),1)</f>
        <v>24PCS/DUS</v>
      </c>
      <c r="AP6" t="s">
        <v>5511</v>
      </c>
      <c r="AR6">
        <v>105000</v>
      </c>
      <c r="AS6">
        <v>105000</v>
      </c>
      <c r="AT6">
        <v>102000</v>
      </c>
    </row>
    <row r="7" spans="1:46" x14ac:dyDescent="0.25">
      <c r="A7" s="4" t="str">
        <f>IF(IFERROR(SEARCH($A$1,AP7),0)&gt;0,$A$1,"")</f>
        <v/>
      </c>
      <c r="B7" s="4" t="str">
        <f>IF(IFERROR(SEARCH($B$1,AP7),0)&gt;0,$B$1,"")</f>
        <v/>
      </c>
      <c r="C7" s="4" t="str">
        <f>IF(IFERROR(SEARCH($C$1,AP7),0)&gt;0,$C$1,"")</f>
        <v/>
      </c>
      <c r="D7" s="4" t="str">
        <f>IF(IFERROR(SEARCH($D$1,AP7),0)&gt;0,$D$1,"")</f>
        <v/>
      </c>
      <c r="E7" s="4" t="str">
        <f>IF(IFERROR(SEARCH($E$1,AP7),0)&gt;0,$E$1,"")</f>
        <v/>
      </c>
      <c r="F7" s="4" t="str">
        <f>IF(IFERROR(SEARCH($F$1,AP7),0)&gt;0,$F$1,"")</f>
        <v/>
      </c>
      <c r="G7" s="4" t="str">
        <f>IF(IFERROR(SEARCH($G$1,AP7),0)&gt;0,$G$1,"")</f>
        <v>KTK</v>
      </c>
      <c r="H7" s="4" t="str">
        <f>IF(IFERROR(SEARCH($H$1,AP7),0)&gt;0,$H$1,"")</f>
        <v/>
      </c>
      <c r="I7" s="4" t="str">
        <f>IF(IFERROR(SEARCH($I$1,AP7),0)&gt;0,$I$1,"")</f>
        <v/>
      </c>
      <c r="J7" s="4" t="str">
        <f>IF(IFERROR(SEARCH($J$1,AP7),0)&gt;0,$J$1,"")</f>
        <v/>
      </c>
      <c r="K7" s="4" t="str">
        <f>IF(IFERROR(SEARCH($K$1,AP7),0)&gt;0,$K$1,"")</f>
        <v/>
      </c>
      <c r="L7" s="4" t="str">
        <f>IF(IFERROR(SEARCH($L$1,AP7),0)&gt;0,$L$1,"")</f>
        <v/>
      </c>
      <c r="M7" s="4" t="str">
        <f>IF(IFERROR(SEARCH($M$1,AP7),0)&gt;0,$M$1,"")</f>
        <v/>
      </c>
      <c r="N7" s="4" t="str">
        <f>IF(IFERROR(SEARCH($N$1,AP7),0)&gt;0,$N$1,"")</f>
        <v/>
      </c>
      <c r="O7" s="4" t="str">
        <f>IF(IFERROR(SEARCH($O$1,AP7),0)&gt;0,$O$1,"")</f>
        <v/>
      </c>
      <c r="P7" s="4" t="str">
        <f>IF(IFERROR(SEARCH($P$1,AP7),0)&gt;0,$P$1,"")</f>
        <v/>
      </c>
      <c r="Q7" s="4" t="str">
        <f>IF(IFERROR(SEARCH($Q$1,AP7),0)&gt;0,$Q$1,"")</f>
        <v/>
      </c>
      <c r="R7" s="4" t="str">
        <f>IF(IFERROR(SEARCH($R$1,AP7),0)&gt;0,$R$1,"")</f>
        <v/>
      </c>
      <c r="S7" s="4" t="str">
        <f>IF(IFERROR(SEARCH($S$1,AP7),0)&gt;0,$S$1,"")</f>
        <v/>
      </c>
      <c r="T7" s="4" t="str">
        <f>IF(IFERROR(SEARCH($T$1,AP7),0)&gt;0,$T$1,"")</f>
        <v/>
      </c>
      <c r="U7" s="4" t="str">
        <f>IF(IFERROR(SEARCH($U$1,AP7),0)&gt;0,$U$1,"")</f>
        <v/>
      </c>
      <c r="V7" s="4" t="str">
        <f>IF(IFERROR(SEARCH($V$1,AP7),0)&gt;0,$V$1,"")</f>
        <v/>
      </c>
      <c r="W7" s="4" t="str">
        <f>IF(IFERROR(SEARCH($W$1,AP7),0)&gt;0,$W$1,"")</f>
        <v/>
      </c>
      <c r="X7" s="4" t="str">
        <f>IF(IFERROR(SEARCH($X$1,AP7),0)&gt;0,$X$1,"")</f>
        <v/>
      </c>
      <c r="Y7" s="4">
        <f>LEN(A7)+LEN(B7)+LEN(C7)+LEN(D7)+LEN(E7)+LEN(F7)+LEN(G7)+LEN(H7)+LEN(I7)+LEN(J7)+LEN(K7)+LEN(L7)+LEN(M7)+LEN(N7)+LEN(O7)+LEN(P7)+LEN(Q7)+LEN(R7)+LEN(S7)+LEN(T7)+LEN(U7)+LEN(V7)+LEN(W7)+LEN(X7)</f>
        <v>3</v>
      </c>
      <c r="Z7" s="4" t="str">
        <f>IF(IFERROR(SEARCH($Z$1,AP7),0)&gt;0,$Z$1,"")</f>
        <v>-</v>
      </c>
      <c r="AA7" s="4" t="str">
        <f>IF(IFERROR(SEARCH($AA$1,AP7),0)&gt;0,$AA$1,"")</f>
        <v/>
      </c>
      <c r="AB7" s="4" t="str">
        <f>IF(IFERROR(SEARCH($AB$1,AP7),0)&gt;0,$AB$1,"")</f>
        <v/>
      </c>
      <c r="AC7" s="4" t="str">
        <f>IF(IFERROR(SEARCH($AC$1,AP7),0)&gt;0,$AC$1,"")</f>
        <v/>
      </c>
      <c r="AD7" s="4" t="str">
        <f>IF(IFERROR(SEARCH($AD$1,AP7),0)&gt;0,$AD$1,"")</f>
        <v/>
      </c>
      <c r="AE7" s="4" t="str">
        <f>IF(IFERROR(SEARCH($AE$1,AP7),0)&gt;0,$AE$1,"")</f>
        <v/>
      </c>
      <c r="AF7" s="4" t="str" cm="1">
        <f t="array" aca="1" ref="AF7" ca="1">LEFT(AO7,MATCH(FALSE,ISNUMBER(MID(AO7,ROW(INDIRECT("1:"&amp;LEN(AO7)+1)), 1) *1),0) -1)</f>
        <v>1</v>
      </c>
      <c r="AG7" s="4">
        <f>LEN(AO7)</f>
        <v>4</v>
      </c>
      <c r="AH7" s="4">
        <f>LEN(AP7)</f>
        <v>18</v>
      </c>
      <c r="AI7" s="4">
        <f>AH7-AG7</f>
        <v>14</v>
      </c>
      <c r="AJ7" s="4" t="str">
        <f>RIGHT(AP7,4)</f>
        <v>1KTK</v>
      </c>
      <c r="AK7" s="4" t="str">
        <f>RIGHT(AP7,5)</f>
        <v>-1KTK</v>
      </c>
      <c r="AL7" s="4" t="b">
        <f>AN7=AN8</f>
        <v>0</v>
      </c>
      <c r="AM7" s="4" t="b">
        <f>LEFT(AP7,2)=LEFT(AQ7,2)</f>
        <v>0</v>
      </c>
      <c r="AN7" s="5" t="str">
        <f>LEFT(AP7,(AI7-1))</f>
        <v>ABC ASAM JAWA</v>
      </c>
      <c r="AO7" s="4" t="str">
        <f>IFERROR(RIGHT(AP7,LEN(AP7)-FIND("-",AP7)),1)</f>
        <v>1KTK</v>
      </c>
      <c r="AP7" t="s">
        <v>5486</v>
      </c>
      <c r="AQ7" s="1" t="s">
        <v>8</v>
      </c>
      <c r="AR7">
        <v>4700</v>
      </c>
      <c r="AS7">
        <v>5000</v>
      </c>
      <c r="AT7">
        <v>4250</v>
      </c>
    </row>
    <row r="8" spans="1:46" x14ac:dyDescent="0.25">
      <c r="A8" s="4" t="str">
        <f>IF(IFERROR(SEARCH($A$1,AP8),0)&gt;0,$A$1,"")</f>
        <v/>
      </c>
      <c r="B8" s="4" t="str">
        <f>IF(IFERROR(SEARCH($B$1,AP8),0)&gt;0,$B$1,"")</f>
        <v>BKS</v>
      </c>
      <c r="C8" s="4" t="str">
        <f>IF(IFERROR(SEARCH($C$1,AP8),0)&gt;0,$C$1,"")</f>
        <v/>
      </c>
      <c r="D8" s="4" t="str">
        <f>IF(IFERROR(SEARCH($D$1,AP8),0)&gt;0,$D$1,"")</f>
        <v/>
      </c>
      <c r="E8" s="4" t="str">
        <f>IF(IFERROR(SEARCH($E$1,AP8),0)&gt;0,$E$1,"")</f>
        <v/>
      </c>
      <c r="F8" s="4" t="str">
        <f>IF(IFERROR(SEARCH($F$1,AP8),0)&gt;0,$F$1,"")</f>
        <v/>
      </c>
      <c r="G8" s="4" t="str">
        <f>IF(IFERROR(SEARCH($G$1,AP8),0)&gt;0,$G$1,"")</f>
        <v/>
      </c>
      <c r="H8" s="4" t="str">
        <f>IF(IFERROR(SEARCH($H$1,AP8),0)&gt;0,$H$1,"")</f>
        <v/>
      </c>
      <c r="I8" s="4" t="str">
        <f>IF(IFERROR(SEARCH($I$1,AP8),0)&gt;0,$I$1,"")</f>
        <v/>
      </c>
      <c r="J8" s="4" t="str">
        <f>IF(IFERROR(SEARCH($J$1,AP8),0)&gt;0,$J$1,"")</f>
        <v/>
      </c>
      <c r="K8" s="4" t="str">
        <f>IF(IFERROR(SEARCH($K$1,AP8),0)&gt;0,$K$1,"")</f>
        <v/>
      </c>
      <c r="L8" s="4" t="str">
        <f>IF(IFERROR(SEARCH($L$1,AP8),0)&gt;0,$L$1,"")</f>
        <v/>
      </c>
      <c r="M8" s="4" t="str">
        <f>IF(IFERROR(SEARCH($M$1,AP8),0)&gt;0,$M$1,"")</f>
        <v/>
      </c>
      <c r="N8" s="4" t="str">
        <f>IF(IFERROR(SEARCH($N$1,AP8),0)&gt;0,$N$1,"")</f>
        <v/>
      </c>
      <c r="O8" s="4" t="str">
        <f>IF(IFERROR(SEARCH($O$1,AP8),0)&gt;0,$O$1,"")</f>
        <v/>
      </c>
      <c r="P8" s="4" t="str">
        <f>IF(IFERROR(SEARCH($P$1,AP8),0)&gt;0,$P$1,"")</f>
        <v>DUS</v>
      </c>
      <c r="Q8" s="4" t="str">
        <f>IF(IFERROR(SEARCH($Q$1,AP8),0)&gt;0,$Q$1,"")</f>
        <v/>
      </c>
      <c r="R8" s="4" t="str">
        <f>IF(IFERROR(SEARCH($R$1,AP8),0)&gt;0,$R$1,"")</f>
        <v/>
      </c>
      <c r="S8" s="4" t="str">
        <f>IF(IFERROR(SEARCH($S$1,AP8),0)&gt;0,$S$1,"")</f>
        <v/>
      </c>
      <c r="T8" s="4" t="str">
        <f>IF(IFERROR(SEARCH($T$1,AP8),0)&gt;0,$T$1,"")</f>
        <v/>
      </c>
      <c r="U8" s="4" t="str">
        <f>IF(IFERROR(SEARCH($U$1,AP8),0)&gt;0,$U$1,"")</f>
        <v/>
      </c>
      <c r="V8" s="4" t="str">
        <f>IF(IFERROR(SEARCH($V$1,AP8),0)&gt;0,$V$1,"")</f>
        <v/>
      </c>
      <c r="W8" s="4" t="str">
        <f>IF(IFERROR(SEARCH($W$1,AP8),0)&gt;0,$W$1,"")</f>
        <v/>
      </c>
      <c r="X8" s="4" t="str">
        <f>IF(IFERROR(SEARCH($X$1,AP8),0)&gt;0,$X$1,"")</f>
        <v/>
      </c>
      <c r="Y8" s="4">
        <f>LEN(A8)+LEN(B8)+LEN(C8)+LEN(D8)+LEN(E8)+LEN(F8)+LEN(G8)+LEN(H8)+LEN(I8)+LEN(J8)+LEN(K8)+LEN(L8)+LEN(M8)+LEN(N8)+LEN(O8)+LEN(P8)+LEN(Q8)+LEN(R8)+LEN(S8)+LEN(T8)+LEN(U8)+LEN(V8)+LEN(W8)+LEN(X8)</f>
        <v>6</v>
      </c>
      <c r="Z8" s="4" t="str">
        <f>IF(IFERROR(SEARCH($Z$1,AP8),0)&gt;0,$Z$1,"")</f>
        <v>-</v>
      </c>
      <c r="AA8" s="4" t="str">
        <f>IF(IFERROR(SEARCH($AA$1,AP8),0)&gt;0,$AA$1,"")</f>
        <v>/</v>
      </c>
      <c r="AB8" s="4" t="str">
        <f>IF(IFERROR(SEARCH($AB$1,AP8),0)&gt;0,$AB$1,"")</f>
        <v/>
      </c>
      <c r="AC8" s="4" t="str">
        <f>IF(IFERROR(SEARCH($AC$1,AP8),0)&gt;0,$AC$1,"")</f>
        <v/>
      </c>
      <c r="AD8" s="4" t="str">
        <f>IF(IFERROR(SEARCH($AD$1,AP8),0)&gt;0,$AD$1,"")</f>
        <v/>
      </c>
      <c r="AE8" s="4" t="str">
        <f>IF(IFERROR(SEARCH($AE$1,AP8),0)&gt;0,$AE$1,"")</f>
        <v/>
      </c>
      <c r="AF8" s="4" t="str" cm="1">
        <f t="array" aca="1" ref="AF8" ca="1">LEFT(AO8,MATCH(FALSE,ISNUMBER(MID(AO8,ROW(INDIRECT("1:"&amp;LEN(AO8)+1)), 1) *1),0) -1)</f>
        <v>16</v>
      </c>
      <c r="AG8" s="4">
        <f>LEN(AO8)</f>
        <v>9</v>
      </c>
      <c r="AH8" s="4">
        <f>LEN(AP8)</f>
        <v>29</v>
      </c>
      <c r="AI8" s="4">
        <f>AH8-AG8</f>
        <v>20</v>
      </c>
      <c r="AJ8" s="4" t="str">
        <f>RIGHT(AP8,4)</f>
        <v>/DUS</v>
      </c>
      <c r="AK8" s="4" t="str">
        <f>RIGHT(AP8,5)</f>
        <v>S/DUS</v>
      </c>
      <c r="AL8" s="4" t="b">
        <f>AN8=AN9</f>
        <v>1</v>
      </c>
      <c r="AM8" s="4" t="b">
        <f>LEFT(AP8,2)=LEFT(AQ8,2)</f>
        <v>0</v>
      </c>
      <c r="AN8" s="5" t="str">
        <f>LEFT(AP8,(AI8-1))</f>
        <v>ABC BALI KOPI 250GR</v>
      </c>
      <c r="AO8" s="4" t="str">
        <f>IFERROR(RIGHT(AP8,LEN(AP8)-FIND("-",AP8)),1)</f>
        <v>16BKS/DUS</v>
      </c>
      <c r="AP8" t="s">
        <v>9</v>
      </c>
      <c r="AR8">
        <v>177000</v>
      </c>
      <c r="AS8">
        <v>177000</v>
      </c>
      <c r="AT8">
        <v>173500</v>
      </c>
    </row>
    <row r="9" spans="1:46" x14ac:dyDescent="0.25">
      <c r="A9" s="4" t="str">
        <f>IF(IFERROR(SEARCH($A$1,AP9),0)&gt;0,$A$1,"")</f>
        <v/>
      </c>
      <c r="B9" s="4" t="str">
        <f>IF(IFERROR(SEARCH($B$1,AP9),0)&gt;0,$B$1,"")</f>
        <v>BKS</v>
      </c>
      <c r="C9" s="4" t="str">
        <f>IF(IFERROR(SEARCH($C$1,AP9),0)&gt;0,$C$1,"")</f>
        <v/>
      </c>
      <c r="D9" s="4" t="str">
        <f>IF(IFERROR(SEARCH($D$1,AP9),0)&gt;0,$D$1,"")</f>
        <v/>
      </c>
      <c r="E9" s="4" t="str">
        <f>IF(IFERROR(SEARCH($E$1,AP9),0)&gt;0,$E$1,"")</f>
        <v/>
      </c>
      <c r="F9" s="4" t="str">
        <f>IF(IFERROR(SEARCH($F$1,AP9),0)&gt;0,$F$1,"")</f>
        <v/>
      </c>
      <c r="G9" s="4" t="str">
        <f>IF(IFERROR(SEARCH($G$1,AP9),0)&gt;0,$G$1,"")</f>
        <v/>
      </c>
      <c r="H9" s="4" t="str">
        <f>IF(IFERROR(SEARCH($H$1,AP9),0)&gt;0,$H$1,"")</f>
        <v/>
      </c>
      <c r="I9" s="4" t="str">
        <f>IF(IFERROR(SEARCH($I$1,AP9),0)&gt;0,$I$1,"")</f>
        <v/>
      </c>
      <c r="J9" s="4" t="str">
        <f>IF(IFERROR(SEARCH($J$1,AP9),0)&gt;0,$J$1,"")</f>
        <v/>
      </c>
      <c r="K9" s="4" t="str">
        <f>IF(IFERROR(SEARCH($K$1,AP9),0)&gt;0,$K$1,"")</f>
        <v/>
      </c>
      <c r="L9" s="4" t="str">
        <f>IF(IFERROR(SEARCH($L$1,AP9),0)&gt;0,$L$1,"")</f>
        <v/>
      </c>
      <c r="M9" s="4" t="str">
        <f>IF(IFERROR(SEARCH($M$1,AP9),0)&gt;0,$M$1,"")</f>
        <v/>
      </c>
      <c r="N9" s="4" t="str">
        <f>IF(IFERROR(SEARCH($N$1,AP9),0)&gt;0,$N$1,"")</f>
        <v/>
      </c>
      <c r="O9" s="4" t="str">
        <f>IF(IFERROR(SEARCH($O$1,AP9),0)&gt;0,$O$1,"")</f>
        <v/>
      </c>
      <c r="P9" s="4" t="str">
        <f>IF(IFERROR(SEARCH($P$1,AP9),0)&gt;0,$P$1,"")</f>
        <v/>
      </c>
      <c r="Q9" s="4" t="str">
        <f>IF(IFERROR(SEARCH($Q$1,AP9),0)&gt;0,$Q$1,"")</f>
        <v/>
      </c>
      <c r="R9" s="4" t="str">
        <f>IF(IFERROR(SEARCH($R$1,AP9),0)&gt;0,$R$1,"")</f>
        <v/>
      </c>
      <c r="S9" s="4" t="str">
        <f>IF(IFERROR(SEARCH($S$1,AP9),0)&gt;0,$S$1,"")</f>
        <v/>
      </c>
      <c r="T9" s="4" t="str">
        <f>IF(IFERROR(SEARCH($T$1,AP9),0)&gt;0,$T$1,"")</f>
        <v/>
      </c>
      <c r="U9" s="4" t="str">
        <f>IF(IFERROR(SEARCH($U$1,AP9),0)&gt;0,$U$1,"")</f>
        <v/>
      </c>
      <c r="V9" s="4" t="str">
        <f>IF(IFERROR(SEARCH($V$1,AP9),0)&gt;0,$V$1,"")</f>
        <v/>
      </c>
      <c r="W9" s="4" t="str">
        <f>IF(IFERROR(SEARCH($W$1,AP9),0)&gt;0,$W$1,"")</f>
        <v/>
      </c>
      <c r="X9" s="4" t="str">
        <f>IF(IFERROR(SEARCH($X$1,AP9),0)&gt;0,$X$1,"")</f>
        <v/>
      </c>
      <c r="Y9" s="4">
        <f>LEN(A9)+LEN(B9)+LEN(C9)+LEN(D9)+LEN(E9)+LEN(F9)+LEN(G9)+LEN(H9)+LEN(I9)+LEN(J9)+LEN(K9)+LEN(L9)+LEN(M9)+LEN(N9)+LEN(O9)+LEN(P9)+LEN(Q9)+LEN(R9)+LEN(S9)+LEN(T9)+LEN(U9)+LEN(V9)+LEN(W9)+LEN(X9)</f>
        <v>3</v>
      </c>
      <c r="Z9" s="4" t="str">
        <f>IF(IFERROR(SEARCH($Z$1,AP9),0)&gt;0,$Z$1,"")</f>
        <v>-</v>
      </c>
      <c r="AA9" s="4" t="str">
        <f>IF(IFERROR(SEARCH($AA$1,AP9),0)&gt;0,$AA$1,"")</f>
        <v/>
      </c>
      <c r="AB9" s="4" t="str">
        <f>IF(IFERROR(SEARCH($AB$1,AP9),0)&gt;0,$AB$1,"")</f>
        <v/>
      </c>
      <c r="AC9" s="4" t="str">
        <f>IF(IFERROR(SEARCH($AC$1,AP9),0)&gt;0,$AC$1,"")</f>
        <v/>
      </c>
      <c r="AD9" s="4" t="str">
        <f>IF(IFERROR(SEARCH($AD$1,AP9),0)&gt;0,$AD$1,"")</f>
        <v/>
      </c>
      <c r="AE9" s="4" t="str">
        <f>IF(IFERROR(SEARCH($AE$1,AP9),0)&gt;0,$AE$1,"")</f>
        <v/>
      </c>
      <c r="AF9" s="4" t="str" cm="1">
        <f t="array" aca="1" ref="AF9" ca="1">LEFT(AO9,MATCH(FALSE,ISNUMBER(MID(AO9,ROW(INDIRECT("1:"&amp;LEN(AO9)+1)), 1) *1),0) -1)</f>
        <v>1</v>
      </c>
      <c r="AG9" s="4">
        <f>LEN(AO9)</f>
        <v>4</v>
      </c>
      <c r="AH9" s="4">
        <f>LEN(AP9)</f>
        <v>24</v>
      </c>
      <c r="AI9" s="4">
        <f>AH9-AG9</f>
        <v>20</v>
      </c>
      <c r="AJ9" s="4" t="str">
        <f>RIGHT(AP9,4)</f>
        <v>1BKS</v>
      </c>
      <c r="AK9" s="4" t="str">
        <f>RIGHT(AP9,5)</f>
        <v>-1BKS</v>
      </c>
      <c r="AL9" s="4" t="b">
        <f>AN9=AN10</f>
        <v>0</v>
      </c>
      <c r="AM9" s="4" t="b">
        <f>LEFT(AP9,2)=LEFT(AQ9,2)</f>
        <v>0</v>
      </c>
      <c r="AN9" s="5" t="str">
        <f>LEFT(AP9,(AI9-1))</f>
        <v>ABC BALI KOPI 250GR</v>
      </c>
      <c r="AO9" s="4" t="str">
        <f>IFERROR(RIGHT(AP9,LEN(AP9)-FIND("-",AP9)),1)</f>
        <v>1BKS</v>
      </c>
      <c r="AP9" t="s">
        <v>10</v>
      </c>
      <c r="AQ9" s="1" t="s">
        <v>11</v>
      </c>
      <c r="AR9">
        <v>12000</v>
      </c>
      <c r="AS9">
        <v>12000</v>
      </c>
      <c r="AT9">
        <v>10900</v>
      </c>
    </row>
    <row r="10" spans="1:46" x14ac:dyDescent="0.25">
      <c r="A10" s="4" t="str">
        <f>IF(IFERROR(SEARCH($A$1,AP10),0)&gt;0,$A$1,"")</f>
        <v/>
      </c>
      <c r="B10" s="4" t="str">
        <f>IF(IFERROR(SEARCH($B$1,AP10),0)&gt;0,$B$1,"")</f>
        <v/>
      </c>
      <c r="C10" s="4" t="str">
        <f>IF(IFERROR(SEARCH($C$1,AP10),0)&gt;0,$C$1,"")</f>
        <v>BTL</v>
      </c>
      <c r="D10" s="4" t="str">
        <f>IF(IFERROR(SEARCH($D$1,AP10),0)&gt;0,$D$1,"")</f>
        <v/>
      </c>
      <c r="E10" s="4" t="str">
        <f>IF(IFERROR(SEARCH($E$1,AP10),0)&gt;0,$E$1,"")</f>
        <v/>
      </c>
      <c r="F10" s="4" t="str">
        <f>IF(IFERROR(SEARCH($F$1,AP10),0)&gt;0,$F$1,"")</f>
        <v/>
      </c>
      <c r="G10" s="4" t="str">
        <f>IF(IFERROR(SEARCH($G$1,AP10),0)&gt;0,$G$1,"")</f>
        <v/>
      </c>
      <c r="H10" s="4" t="str">
        <f>IF(IFERROR(SEARCH($H$1,AP10),0)&gt;0,$H$1,"")</f>
        <v/>
      </c>
      <c r="I10" s="4" t="str">
        <f>IF(IFERROR(SEARCH($I$1,AP10),0)&gt;0,$I$1,"")</f>
        <v/>
      </c>
      <c r="J10" s="4" t="str">
        <f>IF(IFERROR(SEARCH($J$1,AP10),0)&gt;0,$J$1,"")</f>
        <v/>
      </c>
      <c r="K10" s="4" t="str">
        <f>IF(IFERROR(SEARCH($K$1,AP10),0)&gt;0,$K$1,"")</f>
        <v/>
      </c>
      <c r="L10" s="4" t="str">
        <f>IF(IFERROR(SEARCH($L$1,AP10),0)&gt;0,$L$1,"")</f>
        <v/>
      </c>
      <c r="M10" s="4" t="str">
        <f>IF(IFERROR(SEARCH($M$1,AP10),0)&gt;0,$M$1,"")</f>
        <v/>
      </c>
      <c r="N10" s="4" t="str">
        <f>IF(IFERROR(SEARCH($N$1,AP10),0)&gt;0,$N$1,"")</f>
        <v/>
      </c>
      <c r="O10" s="4" t="str">
        <f>IF(IFERROR(SEARCH($O$1,AP10),0)&gt;0,$O$1,"")</f>
        <v/>
      </c>
      <c r="P10" s="4" t="str">
        <f>IF(IFERROR(SEARCH($P$1,AP10),0)&gt;0,$P$1,"")</f>
        <v/>
      </c>
      <c r="Q10" s="4" t="str">
        <f>IF(IFERROR(SEARCH($Q$1,AP10),0)&gt;0,$Q$1,"")</f>
        <v/>
      </c>
      <c r="R10" s="4" t="str">
        <f>IF(IFERROR(SEARCH($R$1,AP10),0)&gt;0,$R$1,"")</f>
        <v/>
      </c>
      <c r="S10" s="4" t="str">
        <f>IF(IFERROR(SEARCH($S$1,AP10),0)&gt;0,$S$1,"")</f>
        <v/>
      </c>
      <c r="T10" s="4" t="str">
        <f>IF(IFERROR(SEARCH($T$1,AP10),0)&gt;0,$T$1,"")</f>
        <v/>
      </c>
      <c r="U10" s="4" t="str">
        <f>IF(IFERROR(SEARCH($U$1,AP10),0)&gt;0,$U$1,"")</f>
        <v/>
      </c>
      <c r="V10" s="4" t="str">
        <f>IF(IFERROR(SEARCH($V$1,AP10),0)&gt;0,$V$1,"")</f>
        <v/>
      </c>
      <c r="W10" s="4" t="str">
        <f>IF(IFERROR(SEARCH($W$1,AP10),0)&gt;0,$W$1,"")</f>
        <v/>
      </c>
      <c r="X10" s="4" t="str">
        <f>IF(IFERROR(SEARCH($X$1,AP10),0)&gt;0,$X$1,"")</f>
        <v/>
      </c>
      <c r="Y10" s="4">
        <f>LEN(A10)+LEN(B10)+LEN(C10)+LEN(D10)+LEN(E10)+LEN(F10)+LEN(G10)+LEN(H10)+LEN(I10)+LEN(J10)+LEN(K10)+LEN(L10)+LEN(M10)+LEN(N10)+LEN(O10)+LEN(P10)+LEN(Q10)+LEN(R10)+LEN(S10)+LEN(T10)+LEN(U10)+LEN(V10)+LEN(W10)+LEN(X10)</f>
        <v>3</v>
      </c>
      <c r="Z10" s="4" t="str">
        <f>IF(IFERROR(SEARCH($Z$1,AP10),0)&gt;0,$Z$1,"")</f>
        <v>-</v>
      </c>
      <c r="AA10" s="4" t="str">
        <f>IF(IFERROR(SEARCH($AA$1,AP10),0)&gt;0,$AA$1,"")</f>
        <v/>
      </c>
      <c r="AB10" s="4" t="str">
        <f>IF(IFERROR(SEARCH($AB$1,AP10),0)&gt;0,$AB$1,"")</f>
        <v/>
      </c>
      <c r="AC10" s="4" t="str">
        <f>IF(IFERROR(SEARCH($AC$1,AP10),0)&gt;0,$AC$1,"")</f>
        <v/>
      </c>
      <c r="AD10" s="4" t="str">
        <f>IF(IFERROR(SEARCH($AD$1,AP10),0)&gt;0,$AD$1,"")</f>
        <v/>
      </c>
      <c r="AE10" s="4" t="str">
        <f>IF(IFERROR(SEARCH($AE$1,AP10),0)&gt;0,$AE$1,"")</f>
        <v/>
      </c>
      <c r="AF10" s="4" t="str" cm="1">
        <f t="array" aca="1" ref="AF10" ca="1">LEFT(AO10,MATCH(FALSE,ISNUMBER(MID(AO10,ROW(INDIRECT("1:"&amp;LEN(AO10)+1)), 1) *1),0) -1)</f>
        <v>1</v>
      </c>
      <c r="AG10" s="4">
        <f>LEN(AO10)</f>
        <v>4</v>
      </c>
      <c r="AH10" s="4">
        <f>LEN(AP10)</f>
        <v>26</v>
      </c>
      <c r="AI10" s="4">
        <f>AH10-AG10</f>
        <v>22</v>
      </c>
      <c r="AJ10" s="4" t="str">
        <f>RIGHT(AP10,4)</f>
        <v>1BTL</v>
      </c>
      <c r="AK10" s="4" t="str">
        <f>RIGHT(AP10,5)</f>
        <v>-1BTL</v>
      </c>
      <c r="AL10" s="4" t="b">
        <f>AN10=AN11</f>
        <v>0</v>
      </c>
      <c r="AM10" s="4" t="b">
        <f>LEFT(AP10,2)=LEFT(AQ10,2)</f>
        <v>0</v>
      </c>
      <c r="AN10" s="5" t="str">
        <f>LEFT(AP10,(AI10-1))</f>
        <v>ABC EXTRA PEDAS 275ML</v>
      </c>
      <c r="AO10" s="4" t="str">
        <f>IFERROR(RIGHT(AP10,LEN(AP10)-FIND("-",AP10)),1)</f>
        <v>1BTL</v>
      </c>
      <c r="AP10" t="s">
        <v>5512</v>
      </c>
      <c r="AQ10" s="1" t="s">
        <v>15</v>
      </c>
      <c r="AR10">
        <v>14500</v>
      </c>
      <c r="AS10">
        <v>14500</v>
      </c>
      <c r="AT10">
        <v>13050</v>
      </c>
    </row>
    <row r="11" spans="1:46" x14ac:dyDescent="0.25">
      <c r="A11" s="4" t="str">
        <f>IF(IFERROR(SEARCH($A$1,AP11),0)&gt;0,$A$1,"")</f>
        <v/>
      </c>
      <c r="B11" s="4" t="str">
        <f>IF(IFERROR(SEARCH($B$1,AP11),0)&gt;0,$B$1,"")</f>
        <v/>
      </c>
      <c r="C11" s="4" t="str">
        <f>IF(IFERROR(SEARCH($C$1,AP11),0)&gt;0,$C$1,"")</f>
        <v>BTL</v>
      </c>
      <c r="D11" s="4" t="str">
        <f>IF(IFERROR(SEARCH($D$1,AP11),0)&gt;0,$D$1,"")</f>
        <v/>
      </c>
      <c r="E11" s="4" t="str">
        <f>IF(IFERROR(SEARCH($E$1,AP11),0)&gt;0,$E$1,"")</f>
        <v/>
      </c>
      <c r="F11" s="4" t="str">
        <f>IF(IFERROR(SEARCH($F$1,AP11),0)&gt;0,$F$1,"")</f>
        <v/>
      </c>
      <c r="G11" s="4" t="str">
        <f>IF(IFERROR(SEARCH($G$1,AP11),0)&gt;0,$G$1,"")</f>
        <v/>
      </c>
      <c r="H11" s="4" t="str">
        <f>IF(IFERROR(SEARCH($H$1,AP11),0)&gt;0,$H$1,"")</f>
        <v/>
      </c>
      <c r="I11" s="4" t="str">
        <f>IF(IFERROR(SEARCH($I$1,AP11),0)&gt;0,$I$1,"")</f>
        <v/>
      </c>
      <c r="J11" s="4" t="str">
        <f>IF(IFERROR(SEARCH($J$1,AP11),0)&gt;0,$J$1,"")</f>
        <v/>
      </c>
      <c r="K11" s="4" t="str">
        <f>IF(IFERROR(SEARCH($K$1,AP11),0)&gt;0,$K$1,"")</f>
        <v/>
      </c>
      <c r="L11" s="4" t="str">
        <f>IF(IFERROR(SEARCH($L$1,AP11),0)&gt;0,$L$1,"")</f>
        <v/>
      </c>
      <c r="M11" s="4" t="str">
        <f>IF(IFERROR(SEARCH($M$1,AP11),0)&gt;0,$M$1,"")</f>
        <v/>
      </c>
      <c r="N11" s="4" t="str">
        <f>IF(IFERROR(SEARCH($N$1,AP11),0)&gt;0,$N$1,"")</f>
        <v/>
      </c>
      <c r="O11" s="4" t="str">
        <f>IF(IFERROR(SEARCH($O$1,AP11),0)&gt;0,$O$1,"")</f>
        <v/>
      </c>
      <c r="P11" s="4" t="str">
        <f>IF(IFERROR(SEARCH($P$1,AP11),0)&gt;0,$P$1,"")</f>
        <v/>
      </c>
      <c r="Q11" s="4" t="str">
        <f>IF(IFERROR(SEARCH($Q$1,AP11),0)&gt;0,$Q$1,"")</f>
        <v/>
      </c>
      <c r="R11" s="4" t="str">
        <f>IF(IFERROR(SEARCH($R$1,AP11),0)&gt;0,$R$1,"")</f>
        <v/>
      </c>
      <c r="S11" s="4" t="str">
        <f>IF(IFERROR(SEARCH($S$1,AP11),0)&gt;0,$S$1,"")</f>
        <v/>
      </c>
      <c r="T11" s="4" t="str">
        <f>IF(IFERROR(SEARCH($T$1,AP11),0)&gt;0,$T$1,"")</f>
        <v/>
      </c>
      <c r="U11" s="4" t="str">
        <f>IF(IFERROR(SEARCH($U$1,AP11),0)&gt;0,$U$1,"")</f>
        <v/>
      </c>
      <c r="V11" s="4" t="str">
        <f>IF(IFERROR(SEARCH($V$1,AP11),0)&gt;0,$V$1,"")</f>
        <v/>
      </c>
      <c r="W11" s="4" t="str">
        <f>IF(IFERROR(SEARCH($W$1,AP11),0)&gt;0,$W$1,"")</f>
        <v/>
      </c>
      <c r="X11" s="4" t="str">
        <f>IF(IFERROR(SEARCH($X$1,AP11),0)&gt;0,$X$1,"")</f>
        <v/>
      </c>
      <c r="Y11" s="4">
        <f>LEN(A11)+LEN(B11)+LEN(C11)+LEN(D11)+LEN(E11)+LEN(F11)+LEN(G11)+LEN(H11)+LEN(I11)+LEN(J11)+LEN(K11)+LEN(L11)+LEN(M11)+LEN(N11)+LEN(O11)+LEN(P11)+LEN(Q11)+LEN(R11)+LEN(S11)+LEN(T11)+LEN(U11)+LEN(V11)+LEN(W11)+LEN(X11)</f>
        <v>3</v>
      </c>
      <c r="Z11" s="4" t="str">
        <f>IF(IFERROR(SEARCH($Z$1,AP11),0)&gt;0,$Z$1,"")</f>
        <v>-</v>
      </c>
      <c r="AA11" s="4" t="str">
        <f>IF(IFERROR(SEARCH($AA$1,AP11),0)&gt;0,$AA$1,"")</f>
        <v/>
      </c>
      <c r="AB11" s="4" t="str">
        <f>IF(IFERROR(SEARCH($AB$1,AP11),0)&gt;0,$AB$1,"")</f>
        <v/>
      </c>
      <c r="AC11" s="4" t="str">
        <f>IF(IFERROR(SEARCH($AC$1,AP11),0)&gt;0,$AC$1,"")</f>
        <v/>
      </c>
      <c r="AD11" s="4" t="str">
        <f>IF(IFERROR(SEARCH($AD$1,AP11),0)&gt;0,$AD$1,"")</f>
        <v/>
      </c>
      <c r="AE11" s="4" t="str">
        <f>IF(IFERROR(SEARCH($AE$1,AP11),0)&gt;0,$AE$1,"")</f>
        <v/>
      </c>
      <c r="AF11" s="4" t="str" cm="1">
        <f t="array" aca="1" ref="AF11" ca="1">LEFT(AO11,MATCH(FALSE,ISNUMBER(MID(AO11,ROW(INDIRECT("1:"&amp;LEN(AO11)+1)), 1) *1),0) -1)</f>
        <v>1</v>
      </c>
      <c r="AG11" s="4">
        <f>LEN(AO11)</f>
        <v>4</v>
      </c>
      <c r="AH11" s="4">
        <f>LEN(AP11)</f>
        <v>25</v>
      </c>
      <c r="AI11" s="4">
        <f>AH11-AG11</f>
        <v>21</v>
      </c>
      <c r="AJ11" s="4" t="str">
        <f>RIGHT(AP11,4)</f>
        <v>1BTL</v>
      </c>
      <c r="AK11" s="4" t="str">
        <f>RIGHT(AP11,5)</f>
        <v>-1BTL</v>
      </c>
      <c r="AL11" s="4" t="b">
        <f>AN11=AN12</f>
        <v>0</v>
      </c>
      <c r="AM11" s="4" t="b">
        <f>LEFT(AP11,2)=LEFT(AQ11,2)</f>
        <v>0</v>
      </c>
      <c r="AN11" s="5" t="str">
        <f>LEFT(AP11,(AI11-1))</f>
        <v>ABC KECAP ASIN 133ML</v>
      </c>
      <c r="AO11" s="4" t="str">
        <f>IFERROR(RIGHT(AP11,LEN(AP11)-FIND("-",AP11)),1)</f>
        <v>1BTL</v>
      </c>
      <c r="AP11" t="s">
        <v>16</v>
      </c>
      <c r="AQ11" s="1" t="s">
        <v>17</v>
      </c>
      <c r="AR11">
        <v>5000</v>
      </c>
      <c r="AS11">
        <v>5500</v>
      </c>
      <c r="AT11">
        <v>4600</v>
      </c>
    </row>
    <row r="12" spans="1:46" x14ac:dyDescent="0.25">
      <c r="A12" s="4" t="str">
        <f>IF(IFERROR(SEARCH($A$1,AP12),0)&gt;0,$A$1,"")</f>
        <v/>
      </c>
      <c r="B12" s="4" t="str">
        <f>IF(IFERROR(SEARCH($B$1,AP12),0)&gt;0,$B$1,"")</f>
        <v/>
      </c>
      <c r="C12" s="4" t="str">
        <f>IF(IFERROR(SEARCH($C$1,AP12),0)&gt;0,$C$1,"")</f>
        <v>BTL</v>
      </c>
      <c r="D12" s="4" t="str">
        <f>IF(IFERROR(SEARCH($D$1,AP12),0)&gt;0,$D$1,"")</f>
        <v/>
      </c>
      <c r="E12" s="4" t="str">
        <f>IF(IFERROR(SEARCH($E$1,AP12),0)&gt;0,$E$1,"")</f>
        <v/>
      </c>
      <c r="F12" s="4" t="str">
        <f>IF(IFERROR(SEARCH($F$1,AP12),0)&gt;0,$F$1,"")</f>
        <v/>
      </c>
      <c r="G12" s="4" t="str">
        <f>IF(IFERROR(SEARCH($G$1,AP12),0)&gt;0,$G$1,"")</f>
        <v/>
      </c>
      <c r="H12" s="4" t="str">
        <f>IF(IFERROR(SEARCH($H$1,AP12),0)&gt;0,$H$1,"")</f>
        <v/>
      </c>
      <c r="I12" s="4" t="str">
        <f>IF(IFERROR(SEARCH($I$1,AP12),0)&gt;0,$I$1,"")</f>
        <v/>
      </c>
      <c r="J12" s="4" t="str">
        <f>IF(IFERROR(SEARCH($J$1,AP12),0)&gt;0,$J$1,"")</f>
        <v/>
      </c>
      <c r="K12" s="4" t="str">
        <f>IF(IFERROR(SEARCH($K$1,AP12),0)&gt;0,$K$1,"")</f>
        <v/>
      </c>
      <c r="L12" s="4" t="str">
        <f>IF(IFERROR(SEARCH($L$1,AP12),0)&gt;0,$L$1,"")</f>
        <v/>
      </c>
      <c r="M12" s="4" t="str">
        <f>IF(IFERROR(SEARCH($M$1,AP12),0)&gt;0,$M$1,"")</f>
        <v/>
      </c>
      <c r="N12" s="4" t="str">
        <f>IF(IFERROR(SEARCH($N$1,AP12),0)&gt;0,$N$1,"")</f>
        <v/>
      </c>
      <c r="O12" s="4" t="str">
        <f>IF(IFERROR(SEARCH($O$1,AP12),0)&gt;0,$O$1,"")</f>
        <v/>
      </c>
      <c r="P12" s="4" t="str">
        <f>IF(IFERROR(SEARCH($P$1,AP12),0)&gt;0,$P$1,"")</f>
        <v/>
      </c>
      <c r="Q12" s="4" t="str">
        <f>IF(IFERROR(SEARCH($Q$1,AP12),0)&gt;0,$Q$1,"")</f>
        <v/>
      </c>
      <c r="R12" s="4" t="str">
        <f>IF(IFERROR(SEARCH($R$1,AP12),0)&gt;0,$R$1,"")</f>
        <v/>
      </c>
      <c r="S12" s="4" t="str">
        <f>IF(IFERROR(SEARCH($S$1,AP12),0)&gt;0,$S$1,"")</f>
        <v/>
      </c>
      <c r="T12" s="4" t="str">
        <f>IF(IFERROR(SEARCH($T$1,AP12),0)&gt;0,$T$1,"")</f>
        <v/>
      </c>
      <c r="U12" s="4" t="str">
        <f>IF(IFERROR(SEARCH($U$1,AP12),0)&gt;0,$U$1,"")</f>
        <v/>
      </c>
      <c r="V12" s="4" t="str">
        <f>IF(IFERROR(SEARCH($V$1,AP12),0)&gt;0,$V$1,"")</f>
        <v/>
      </c>
      <c r="W12" s="4" t="str">
        <f>IF(IFERROR(SEARCH($W$1,AP12),0)&gt;0,$W$1,"")</f>
        <v/>
      </c>
      <c r="X12" s="4" t="str">
        <f>IF(IFERROR(SEARCH($X$1,AP12),0)&gt;0,$X$1,"")</f>
        <v/>
      </c>
      <c r="Y12" s="4">
        <f>LEN(A12)+LEN(B12)+LEN(C12)+LEN(D12)+LEN(E12)+LEN(F12)+LEN(G12)+LEN(H12)+LEN(I12)+LEN(J12)+LEN(K12)+LEN(L12)+LEN(M12)+LEN(N12)+LEN(O12)+LEN(P12)+LEN(Q12)+LEN(R12)+LEN(S12)+LEN(T12)+LEN(U12)+LEN(V12)+LEN(W12)+LEN(X12)</f>
        <v>3</v>
      </c>
      <c r="Z12" s="4" t="str">
        <f>IF(IFERROR(SEARCH($Z$1,AP12),0)&gt;0,$Z$1,"")</f>
        <v>-</v>
      </c>
      <c r="AA12" s="4" t="str">
        <f>IF(IFERROR(SEARCH($AA$1,AP12),0)&gt;0,$AA$1,"")</f>
        <v/>
      </c>
      <c r="AB12" s="4" t="str">
        <f>IF(IFERROR(SEARCH($AB$1,AP12),0)&gt;0,$AB$1,"")</f>
        <v/>
      </c>
      <c r="AC12" s="4" t="str">
        <f>IF(IFERROR(SEARCH($AC$1,AP12),0)&gt;0,$AC$1,"")</f>
        <v/>
      </c>
      <c r="AD12" s="4" t="str">
        <f>IF(IFERROR(SEARCH($AD$1,AP12),0)&gt;0,$AD$1,"")</f>
        <v/>
      </c>
      <c r="AE12" s="4" t="str">
        <f>IF(IFERROR(SEARCH($AE$1,AP12),0)&gt;0,$AE$1,"")</f>
        <v/>
      </c>
      <c r="AF12" s="4" t="str" cm="1">
        <f t="array" aca="1" ref="AF12" ca="1">LEFT(AO12,MATCH(FALSE,ISNUMBER(MID(AO12,ROW(INDIRECT("1:"&amp;LEN(AO12)+1)), 1) *1),0) -1)</f>
        <v>1</v>
      </c>
      <c r="AG12" s="4">
        <f>LEN(AO12)</f>
        <v>4</v>
      </c>
      <c r="AH12" s="4">
        <f>LEN(AP12)</f>
        <v>32</v>
      </c>
      <c r="AI12" s="4">
        <f>AH12-AG12</f>
        <v>28</v>
      </c>
      <c r="AJ12" s="4" t="str">
        <f>RIGHT(AP12,4)</f>
        <v>1BTL</v>
      </c>
      <c r="AK12" s="4" t="str">
        <f>RIGHT(AP12,5)</f>
        <v>-1BTL</v>
      </c>
      <c r="AL12" s="4" t="b">
        <f>AN12=AN13</f>
        <v>0</v>
      </c>
      <c r="AM12" s="4" t="b">
        <f>LEFT(AP12,2)=LEFT(AQ12,2)</f>
        <v>0</v>
      </c>
      <c r="AN12" s="5" t="str">
        <f>LEFT(AP12,(AI12-1))</f>
        <v>ABC KECAP EXTRA PEDAS 135ML</v>
      </c>
      <c r="AO12" s="4" t="str">
        <f>IFERROR(RIGHT(AP12,LEN(AP12)-FIND("-",AP12)),1)</f>
        <v>1BTL</v>
      </c>
      <c r="AP12" t="s">
        <v>18</v>
      </c>
      <c r="AQ12" s="1" t="s">
        <v>19</v>
      </c>
      <c r="AR12">
        <v>9000</v>
      </c>
      <c r="AS12">
        <v>9500</v>
      </c>
      <c r="AT12">
        <v>8600</v>
      </c>
    </row>
    <row r="13" spans="1:46" x14ac:dyDescent="0.25">
      <c r="A13" s="4" t="str">
        <f>IF(IFERROR(SEARCH($A$1,AP13),0)&gt;0,$A$1,"")</f>
        <v/>
      </c>
      <c r="B13" s="4" t="str">
        <f>IF(IFERROR(SEARCH($B$1,AP13),0)&gt;0,$B$1,"")</f>
        <v/>
      </c>
      <c r="C13" s="4" t="str">
        <f>IF(IFERROR(SEARCH($C$1,AP13),0)&gt;0,$C$1,"")</f>
        <v>BTL</v>
      </c>
      <c r="D13" s="4" t="str">
        <f>IF(IFERROR(SEARCH($D$1,AP13),0)&gt;0,$D$1,"")</f>
        <v/>
      </c>
      <c r="E13" s="4" t="str">
        <f>IF(IFERROR(SEARCH($E$1,AP13),0)&gt;0,$E$1,"")</f>
        <v/>
      </c>
      <c r="F13" s="4" t="str">
        <f>IF(IFERROR(SEARCH($F$1,AP13),0)&gt;0,$F$1,"")</f>
        <v/>
      </c>
      <c r="G13" s="4" t="str">
        <f>IF(IFERROR(SEARCH($G$1,AP13),0)&gt;0,$G$1,"")</f>
        <v/>
      </c>
      <c r="H13" s="4" t="str">
        <f>IF(IFERROR(SEARCH($H$1,AP13),0)&gt;0,$H$1,"")</f>
        <v/>
      </c>
      <c r="I13" s="4" t="str">
        <f>IF(IFERROR(SEARCH($I$1,AP13),0)&gt;0,$I$1,"")</f>
        <v/>
      </c>
      <c r="J13" s="4" t="str">
        <f>IF(IFERROR(SEARCH($J$1,AP13),0)&gt;0,$J$1,"")</f>
        <v/>
      </c>
      <c r="K13" s="4" t="str">
        <f>IF(IFERROR(SEARCH($K$1,AP13),0)&gt;0,$K$1,"")</f>
        <v/>
      </c>
      <c r="L13" s="4" t="str">
        <f>IF(IFERROR(SEARCH($L$1,AP13),0)&gt;0,$L$1,"")</f>
        <v/>
      </c>
      <c r="M13" s="4" t="str">
        <f>IF(IFERROR(SEARCH($M$1,AP13),0)&gt;0,$M$1,"")</f>
        <v/>
      </c>
      <c r="N13" s="4" t="str">
        <f>IF(IFERROR(SEARCH($N$1,AP13),0)&gt;0,$N$1,"")</f>
        <v/>
      </c>
      <c r="O13" s="4" t="str">
        <f>IF(IFERROR(SEARCH($O$1,AP13),0)&gt;0,$O$1,"")</f>
        <v/>
      </c>
      <c r="P13" s="4" t="str">
        <f>IF(IFERROR(SEARCH($P$1,AP13),0)&gt;0,$P$1,"")</f>
        <v/>
      </c>
      <c r="Q13" s="4" t="str">
        <f>IF(IFERROR(SEARCH($Q$1,AP13),0)&gt;0,$Q$1,"")</f>
        <v/>
      </c>
      <c r="R13" s="4" t="str">
        <f>IF(IFERROR(SEARCH($R$1,AP13),0)&gt;0,$R$1,"")</f>
        <v/>
      </c>
      <c r="S13" s="4" t="str">
        <f>IF(IFERROR(SEARCH($S$1,AP13),0)&gt;0,$S$1,"")</f>
        <v/>
      </c>
      <c r="T13" s="4" t="str">
        <f>IF(IFERROR(SEARCH($T$1,AP13),0)&gt;0,$T$1,"")</f>
        <v/>
      </c>
      <c r="U13" s="4" t="str">
        <f>IF(IFERROR(SEARCH($U$1,AP13),0)&gt;0,$U$1,"")</f>
        <v/>
      </c>
      <c r="V13" s="4" t="str">
        <f>IF(IFERROR(SEARCH($V$1,AP13),0)&gt;0,$V$1,"")</f>
        <v/>
      </c>
      <c r="W13" s="4" t="str">
        <f>IF(IFERROR(SEARCH($W$1,AP13),0)&gt;0,$W$1,"")</f>
        <v/>
      </c>
      <c r="X13" s="4" t="str">
        <f>IF(IFERROR(SEARCH($X$1,AP13),0)&gt;0,$X$1,"")</f>
        <v/>
      </c>
      <c r="Y13" s="4">
        <f>LEN(A13)+LEN(B13)+LEN(C13)+LEN(D13)+LEN(E13)+LEN(F13)+LEN(G13)+LEN(H13)+LEN(I13)+LEN(J13)+LEN(K13)+LEN(L13)+LEN(M13)+LEN(N13)+LEN(O13)+LEN(P13)+LEN(Q13)+LEN(R13)+LEN(S13)+LEN(T13)+LEN(U13)+LEN(V13)+LEN(W13)+LEN(X13)</f>
        <v>3</v>
      </c>
      <c r="Z13" s="4" t="str">
        <f>IF(IFERROR(SEARCH($Z$1,AP13),0)&gt;0,$Z$1,"")</f>
        <v>-</v>
      </c>
      <c r="AA13" s="4" t="str">
        <f>IF(IFERROR(SEARCH($AA$1,AP13),0)&gt;0,$AA$1,"")</f>
        <v/>
      </c>
      <c r="AB13" s="4" t="str">
        <f>IF(IFERROR(SEARCH($AB$1,AP13),0)&gt;0,$AB$1,"")</f>
        <v/>
      </c>
      <c r="AC13" s="4" t="str">
        <f>IF(IFERROR(SEARCH($AC$1,AP13),0)&gt;0,$AC$1,"")</f>
        <v/>
      </c>
      <c r="AD13" s="4" t="str">
        <f>IF(IFERROR(SEARCH($AD$1,AP13),0)&gt;0,$AD$1,"")</f>
        <v/>
      </c>
      <c r="AE13" s="4" t="str">
        <f>IF(IFERROR(SEARCH($AE$1,AP13),0)&gt;0,$AE$1,"")</f>
        <v/>
      </c>
      <c r="AF13" s="4" t="str" cm="1">
        <f t="array" aca="1" ref="AF13" ca="1">LEFT(AO13,MATCH(FALSE,ISNUMBER(MID(AO13,ROW(INDIRECT("1:"&amp;LEN(AO13)+1)), 1) *1),0) -1)</f>
        <v>1</v>
      </c>
      <c r="AG13" s="4">
        <f>LEN(AO13)</f>
        <v>4</v>
      </c>
      <c r="AH13" s="4">
        <f>LEN(AP13)</f>
        <v>26</v>
      </c>
      <c r="AI13" s="4">
        <f>AH13-AG13</f>
        <v>22</v>
      </c>
      <c r="AJ13" s="4" t="str">
        <f>RIGHT(AP13,4)</f>
        <v>1BTL</v>
      </c>
      <c r="AK13" s="4" t="str">
        <f>RIGHT(AP13,5)</f>
        <v>-1BTL</v>
      </c>
      <c r="AL13" s="4" t="b">
        <f>AN13=AN14</f>
        <v>0</v>
      </c>
      <c r="AM13" s="4" t="b">
        <f>LEFT(AP13,2)=LEFT(AQ13,2)</f>
        <v>0</v>
      </c>
      <c r="AN13" s="5" t="str">
        <f>LEFT(AP13,(AI13-1))</f>
        <v>ABC KECAP MANIS 135ML</v>
      </c>
      <c r="AO13" s="4" t="str">
        <f>IFERROR(RIGHT(AP13,LEN(AP13)-FIND("-",AP13)),1)</f>
        <v>1BTL</v>
      </c>
      <c r="AP13" t="s">
        <v>6179</v>
      </c>
      <c r="AQ13" s="1" t="s">
        <v>33</v>
      </c>
      <c r="AR13">
        <v>9000</v>
      </c>
      <c r="AS13">
        <v>9000</v>
      </c>
      <c r="AT13">
        <v>8400</v>
      </c>
    </row>
    <row r="14" spans="1:46" x14ac:dyDescent="0.25">
      <c r="A14" s="4" t="str">
        <f>IF(IFERROR(SEARCH($A$1,AP14),0)&gt;0,$A$1,"")</f>
        <v/>
      </c>
      <c r="B14" s="4" t="str">
        <f>IF(IFERROR(SEARCH($B$1,AP14),0)&gt;0,$B$1,"")</f>
        <v/>
      </c>
      <c r="C14" s="4" t="str">
        <f>IF(IFERROR(SEARCH($C$1,AP14),0)&gt;0,$C$1,"")</f>
        <v/>
      </c>
      <c r="D14" s="4" t="str">
        <f>IF(IFERROR(SEARCH($D$1,AP14),0)&gt;0,$D$1,"")</f>
        <v/>
      </c>
      <c r="E14" s="4" t="str">
        <f>IF(IFERROR(SEARCH($E$1,AP14),0)&gt;0,$E$1,"")</f>
        <v>RTG</v>
      </c>
      <c r="F14" s="4" t="str">
        <f>IF(IFERROR(SEARCH($F$1,AP14),0)&gt;0,$F$1,"")</f>
        <v/>
      </c>
      <c r="G14" s="4" t="str">
        <f>IF(IFERROR(SEARCH($G$1,AP14),0)&gt;0,$G$1,"")</f>
        <v/>
      </c>
      <c r="H14" s="4" t="str">
        <f>IF(IFERROR(SEARCH($H$1,AP14),0)&gt;0,$H$1,"")</f>
        <v/>
      </c>
      <c r="I14" s="4" t="str">
        <f>IF(IFERROR(SEARCH($I$1,AP14),0)&gt;0,$I$1,"")</f>
        <v/>
      </c>
      <c r="J14" s="4" t="str">
        <f>IF(IFERROR(SEARCH($J$1,AP14),0)&gt;0,$J$1,"")</f>
        <v/>
      </c>
      <c r="K14" s="4" t="str">
        <f>IF(IFERROR(SEARCH($K$1,AP14),0)&gt;0,$K$1,"")</f>
        <v/>
      </c>
      <c r="L14" s="4" t="str">
        <f>IF(IFERROR(SEARCH($L$1,AP14),0)&gt;0,$L$1,"")</f>
        <v/>
      </c>
      <c r="M14" s="4" t="str">
        <f>IF(IFERROR(SEARCH($M$1,AP14),0)&gt;0,$M$1,"")</f>
        <v/>
      </c>
      <c r="N14" s="4" t="str">
        <f>IF(IFERROR(SEARCH($N$1,AP14),0)&gt;0,$N$1,"")</f>
        <v/>
      </c>
      <c r="O14" s="4" t="str">
        <f>IF(IFERROR(SEARCH($O$1,AP14),0)&gt;0,$O$1,"")</f>
        <v/>
      </c>
      <c r="P14" s="4" t="str">
        <f>IF(IFERROR(SEARCH($P$1,AP14),0)&gt;0,$P$1,"")</f>
        <v>DUS</v>
      </c>
      <c r="Q14" s="4" t="str">
        <f>IF(IFERROR(SEARCH($Q$1,AP14),0)&gt;0,$Q$1,"")</f>
        <v/>
      </c>
      <c r="R14" s="4" t="str">
        <f>IF(IFERROR(SEARCH($R$1,AP14),0)&gt;0,$R$1,"")</f>
        <v/>
      </c>
      <c r="S14" s="4" t="str">
        <f>IF(IFERROR(SEARCH($S$1,AP14),0)&gt;0,$S$1,"")</f>
        <v/>
      </c>
      <c r="T14" s="4" t="str">
        <f>IF(IFERROR(SEARCH($T$1,AP14),0)&gt;0,$T$1,"")</f>
        <v/>
      </c>
      <c r="U14" s="4" t="str">
        <f>IF(IFERROR(SEARCH($U$1,AP14),0)&gt;0,$U$1,"")</f>
        <v/>
      </c>
      <c r="V14" s="4" t="str">
        <f>IF(IFERROR(SEARCH($V$1,AP14),0)&gt;0,$V$1,"")</f>
        <v/>
      </c>
      <c r="W14" s="4" t="str">
        <f>IF(IFERROR(SEARCH($W$1,AP14),0)&gt;0,$W$1,"")</f>
        <v/>
      </c>
      <c r="X14" s="4" t="str">
        <f>IF(IFERROR(SEARCH($X$1,AP14),0)&gt;0,$X$1,"")</f>
        <v/>
      </c>
      <c r="Y14" s="4">
        <f>LEN(A14)+LEN(B14)+LEN(C14)+LEN(D14)+LEN(E14)+LEN(F14)+LEN(G14)+LEN(H14)+LEN(I14)+LEN(J14)+LEN(K14)+LEN(L14)+LEN(M14)+LEN(N14)+LEN(O14)+LEN(P14)+LEN(Q14)+LEN(R14)+LEN(S14)+LEN(T14)+LEN(U14)+LEN(V14)+LEN(W14)+LEN(X14)</f>
        <v>6</v>
      </c>
      <c r="Z14" s="4" t="str">
        <f>IF(IFERROR(SEARCH($Z$1,AP14),0)&gt;0,$Z$1,"")</f>
        <v>-</v>
      </c>
      <c r="AA14" s="4" t="str">
        <f>IF(IFERROR(SEARCH($AA$1,AP14),0)&gt;0,$AA$1,"")</f>
        <v>/</v>
      </c>
      <c r="AB14" s="4" t="str">
        <f>IF(IFERROR(SEARCH($AB$1,AP14),0)&gt;0,$AB$1,"")</f>
        <v/>
      </c>
      <c r="AC14" s="4" t="str">
        <f>IF(IFERROR(SEARCH($AC$1,AP14),0)&gt;0,$AC$1,"")</f>
        <v/>
      </c>
      <c r="AD14" s="4" t="str">
        <f>IF(IFERROR(SEARCH($AD$1,AP14),0)&gt;0,$AD$1,"")</f>
        <v/>
      </c>
      <c r="AE14" s="4" t="str">
        <f>IF(IFERROR(SEARCH($AE$1,AP14),0)&gt;0,$AE$1,"")</f>
        <v/>
      </c>
      <c r="AF14" s="4" t="str" cm="1">
        <f t="array" aca="1" ref="AF14" ca="1">LEFT(AO14,MATCH(FALSE,ISNUMBER(MID(AO14,ROW(INDIRECT("1:"&amp;LEN(AO14)+1)), 1) *1),0) -1)</f>
        <v>12</v>
      </c>
      <c r="AG14" s="4">
        <f>LEN(AO14)</f>
        <v>9</v>
      </c>
      <c r="AH14" s="4">
        <f>LEN(AP14)</f>
        <v>30</v>
      </c>
      <c r="AI14" s="4">
        <f>AH14-AG14</f>
        <v>21</v>
      </c>
      <c r="AJ14" s="4" t="str">
        <f>RIGHT(AP14,4)</f>
        <v>/DUS</v>
      </c>
      <c r="AK14" s="4" t="str">
        <f>RIGHT(AP14,5)</f>
        <v>G/DUS</v>
      </c>
      <c r="AL14" s="4" t="b">
        <f>AN14=AN15</f>
        <v>1</v>
      </c>
      <c r="AM14" s="4" t="b">
        <f>LEFT(AP14,2)=LEFT(AQ14,2)</f>
        <v>0</v>
      </c>
      <c r="AN14" s="5" t="str">
        <f>LEFT(AP14,(AI14-1))</f>
        <v>ABC KECAP MANIS 25ML</v>
      </c>
      <c r="AO14" s="4" t="str">
        <f>IFERROR(RIGHT(AP14,LEN(AP14)-FIND("-",AP14)),1)</f>
        <v>12RTG/DUS</v>
      </c>
      <c r="AP14" t="s">
        <v>20</v>
      </c>
      <c r="AR14">
        <v>110000</v>
      </c>
      <c r="AS14">
        <v>110000</v>
      </c>
      <c r="AT14">
        <v>107622</v>
      </c>
    </row>
    <row r="15" spans="1:46" x14ac:dyDescent="0.25">
      <c r="A15" s="4" t="str">
        <f>IF(IFERROR(SEARCH($A$1,AP15),0)&gt;0,$A$1,"")</f>
        <v/>
      </c>
      <c r="B15" s="4" t="str">
        <f>IF(IFERROR(SEARCH($B$1,AP15),0)&gt;0,$B$1,"")</f>
        <v/>
      </c>
      <c r="C15" s="4" t="str">
        <f>IF(IFERROR(SEARCH($C$1,AP15),0)&gt;0,$C$1,"")</f>
        <v/>
      </c>
      <c r="D15" s="4" t="str">
        <f>IF(IFERROR(SEARCH($D$1,AP15),0)&gt;0,$D$1,"")</f>
        <v>SCT</v>
      </c>
      <c r="E15" s="4" t="str">
        <f>IF(IFERROR(SEARCH($E$1,AP15),0)&gt;0,$E$1,"")</f>
        <v>RTG</v>
      </c>
      <c r="F15" s="4" t="str">
        <f>IF(IFERROR(SEARCH($F$1,AP15),0)&gt;0,$F$1,"")</f>
        <v/>
      </c>
      <c r="G15" s="4" t="str">
        <f>IF(IFERROR(SEARCH($G$1,AP15),0)&gt;0,$G$1,"")</f>
        <v/>
      </c>
      <c r="H15" s="4" t="str">
        <f>IF(IFERROR(SEARCH($H$1,AP15),0)&gt;0,$H$1,"")</f>
        <v/>
      </c>
      <c r="I15" s="4" t="str">
        <f>IF(IFERROR(SEARCH($I$1,AP15),0)&gt;0,$I$1,"")</f>
        <v/>
      </c>
      <c r="J15" s="4" t="str">
        <f>IF(IFERROR(SEARCH($J$1,AP15),0)&gt;0,$J$1,"")</f>
        <v/>
      </c>
      <c r="K15" s="4" t="str">
        <f>IF(IFERROR(SEARCH($K$1,AP15),0)&gt;0,$K$1,"")</f>
        <v/>
      </c>
      <c r="L15" s="4" t="str">
        <f>IF(IFERROR(SEARCH($L$1,AP15),0)&gt;0,$L$1,"")</f>
        <v/>
      </c>
      <c r="M15" s="4" t="str">
        <f>IF(IFERROR(SEARCH($M$1,AP15),0)&gt;0,$M$1,"")</f>
        <v/>
      </c>
      <c r="N15" s="4" t="str">
        <f>IF(IFERROR(SEARCH($N$1,AP15),0)&gt;0,$N$1,"")</f>
        <v/>
      </c>
      <c r="O15" s="4" t="str">
        <f>IF(IFERROR(SEARCH($O$1,AP15),0)&gt;0,$O$1,"")</f>
        <v/>
      </c>
      <c r="P15" s="4" t="str">
        <f>IF(IFERROR(SEARCH($P$1,AP15),0)&gt;0,$P$1,"")</f>
        <v/>
      </c>
      <c r="Q15" s="4" t="str">
        <f>IF(IFERROR(SEARCH($Q$1,AP15),0)&gt;0,$Q$1,"")</f>
        <v/>
      </c>
      <c r="R15" s="4" t="str">
        <f>IF(IFERROR(SEARCH($R$1,AP15),0)&gt;0,$R$1,"")</f>
        <v/>
      </c>
      <c r="S15" s="4" t="str">
        <f>IF(IFERROR(SEARCH($S$1,AP15),0)&gt;0,$S$1,"")</f>
        <v/>
      </c>
      <c r="T15" s="4" t="str">
        <f>IF(IFERROR(SEARCH($T$1,AP15),0)&gt;0,$T$1,"")</f>
        <v/>
      </c>
      <c r="U15" s="4" t="str">
        <f>IF(IFERROR(SEARCH($U$1,AP15),0)&gt;0,$U$1,"")</f>
        <v/>
      </c>
      <c r="V15" s="4" t="str">
        <f>IF(IFERROR(SEARCH($V$1,AP15),0)&gt;0,$V$1,"")</f>
        <v/>
      </c>
      <c r="W15" s="4" t="str">
        <f>IF(IFERROR(SEARCH($W$1,AP15),0)&gt;0,$W$1,"")</f>
        <v/>
      </c>
      <c r="X15" s="4" t="str">
        <f>IF(IFERROR(SEARCH($X$1,AP15),0)&gt;0,$X$1,"")</f>
        <v/>
      </c>
      <c r="Y15" s="4">
        <f>LEN(A15)+LEN(B15)+LEN(C15)+LEN(D15)+LEN(E15)+LEN(F15)+LEN(G15)+LEN(H15)+LEN(I15)+LEN(J15)+LEN(K15)+LEN(L15)+LEN(M15)+LEN(N15)+LEN(O15)+LEN(P15)+LEN(Q15)+LEN(R15)+LEN(S15)+LEN(T15)+LEN(U15)+LEN(V15)+LEN(W15)+LEN(X15)</f>
        <v>6</v>
      </c>
      <c r="Z15" s="4" t="str">
        <f>IF(IFERROR(SEARCH($Z$1,AP15),0)&gt;0,$Z$1,"")</f>
        <v>-</v>
      </c>
      <c r="AA15" s="4" t="str">
        <f>IF(IFERROR(SEARCH($AA$1,AP15),0)&gt;0,$AA$1,"")</f>
        <v>/</v>
      </c>
      <c r="AB15" s="4" t="str">
        <f>IF(IFERROR(SEARCH($AB$1,AP15),0)&gt;0,$AB$1,"")</f>
        <v/>
      </c>
      <c r="AC15" s="4" t="str">
        <f>IF(IFERROR(SEARCH($AC$1,AP15),0)&gt;0,$AC$1,"")</f>
        <v/>
      </c>
      <c r="AD15" s="4" t="str">
        <f>IF(IFERROR(SEARCH($AD$1,AP15),0)&gt;0,$AD$1,"")</f>
        <v/>
      </c>
      <c r="AE15" s="4" t="str">
        <f>IF(IFERROR(SEARCH($AE$1,AP15),0)&gt;0,$AE$1,"")</f>
        <v/>
      </c>
      <c r="AF15" s="4" t="str" cm="1">
        <f t="array" aca="1" ref="AF15" ca="1">LEFT(AO15,MATCH(FALSE,ISNUMBER(MID(AO15,ROW(INDIRECT("1:"&amp;LEN(AO15)+1)), 1) *1),0) -1)</f>
        <v>12</v>
      </c>
      <c r="AG15" s="4">
        <f>LEN(AO15)</f>
        <v>9</v>
      </c>
      <c r="AH15" s="4">
        <f>LEN(AP15)</f>
        <v>30</v>
      </c>
      <c r="AI15" s="4">
        <f>AH15-AG15</f>
        <v>21</v>
      </c>
      <c r="AJ15" s="4" t="str">
        <f>RIGHT(AP15,4)</f>
        <v>/RTG</v>
      </c>
      <c r="AK15" s="4" t="str">
        <f>RIGHT(AP15,5)</f>
        <v>T/RTG</v>
      </c>
      <c r="AL15" s="4" t="b">
        <f>AN15=AN16</f>
        <v>0</v>
      </c>
      <c r="AM15" s="4" t="b">
        <f>LEFT(AP15,2)=LEFT(AQ15,2)</f>
        <v>0</v>
      </c>
      <c r="AN15" s="5" t="str">
        <f>LEFT(AP15,(AI15-1))</f>
        <v>ABC KECAP MANIS 25ML</v>
      </c>
      <c r="AO15" s="4" t="str">
        <f>IFERROR(RIGHT(AP15,LEN(AP15)-FIND("-",AP15)),1)</f>
        <v>12SCT/RTG</v>
      </c>
      <c r="AP15" t="s">
        <v>21</v>
      </c>
      <c r="AQ15" s="1" t="s">
        <v>22</v>
      </c>
      <c r="AR15">
        <v>10000</v>
      </c>
      <c r="AS15">
        <v>10000</v>
      </c>
      <c r="AT15">
        <v>9062</v>
      </c>
    </row>
    <row r="16" spans="1:46" x14ac:dyDescent="0.25">
      <c r="A16" s="4" t="str">
        <f>IF(IFERROR(SEARCH($A$1,AP16),0)&gt;0,$A$1,"")</f>
        <v>PCS</v>
      </c>
      <c r="B16" s="4" t="str">
        <f>IF(IFERROR(SEARCH($B$1,AP16),0)&gt;0,$B$1,"")</f>
        <v/>
      </c>
      <c r="C16" s="4" t="str">
        <f>IF(IFERROR(SEARCH($C$1,AP16),0)&gt;0,$C$1,"")</f>
        <v/>
      </c>
      <c r="D16" s="4" t="str">
        <f>IF(IFERROR(SEARCH($D$1,AP16),0)&gt;0,$D$1,"")</f>
        <v/>
      </c>
      <c r="E16" s="4" t="str">
        <f>IF(IFERROR(SEARCH($E$1,AP16),0)&gt;0,$E$1,"")</f>
        <v/>
      </c>
      <c r="F16" s="4" t="str">
        <f>IF(IFERROR(SEARCH($F$1,AP16),0)&gt;0,$F$1,"")</f>
        <v/>
      </c>
      <c r="G16" s="4" t="str">
        <f>IF(IFERROR(SEARCH($G$1,AP16),0)&gt;0,$G$1,"")</f>
        <v/>
      </c>
      <c r="H16" s="4" t="str">
        <f>IF(IFERROR(SEARCH($H$1,AP16),0)&gt;0,$H$1,"")</f>
        <v/>
      </c>
      <c r="I16" s="4" t="str">
        <f>IF(IFERROR(SEARCH($I$1,AP16),0)&gt;0,$I$1,"")</f>
        <v/>
      </c>
      <c r="J16" s="4" t="str">
        <f>IF(IFERROR(SEARCH($J$1,AP16),0)&gt;0,$J$1,"")</f>
        <v/>
      </c>
      <c r="K16" s="4" t="str">
        <f>IF(IFERROR(SEARCH($K$1,AP16),0)&gt;0,$K$1,"")</f>
        <v/>
      </c>
      <c r="L16" s="4" t="str">
        <f>IF(IFERROR(SEARCH($L$1,AP16),0)&gt;0,$L$1,"")</f>
        <v/>
      </c>
      <c r="M16" s="4" t="str">
        <f>IF(IFERROR(SEARCH($M$1,AP16),0)&gt;0,$M$1,"")</f>
        <v/>
      </c>
      <c r="N16" s="4" t="str">
        <f>IF(IFERROR(SEARCH($N$1,AP16),0)&gt;0,$N$1,"")</f>
        <v/>
      </c>
      <c r="O16" s="4" t="str">
        <f>IF(IFERROR(SEARCH($O$1,AP16),0)&gt;0,$O$1,"")</f>
        <v/>
      </c>
      <c r="P16" s="4" t="str">
        <f>IF(IFERROR(SEARCH($P$1,AP16),0)&gt;0,$P$1,"")</f>
        <v/>
      </c>
      <c r="Q16" s="4" t="str">
        <f>IF(IFERROR(SEARCH($Q$1,AP16),0)&gt;0,$Q$1,"")</f>
        <v/>
      </c>
      <c r="R16" s="4" t="str">
        <f>IF(IFERROR(SEARCH($R$1,AP16),0)&gt;0,$R$1,"")</f>
        <v/>
      </c>
      <c r="S16" s="4" t="str">
        <f>IF(IFERROR(SEARCH($S$1,AP16),0)&gt;0,$S$1,"")</f>
        <v/>
      </c>
      <c r="T16" s="4" t="str">
        <f>IF(IFERROR(SEARCH($T$1,AP16),0)&gt;0,$T$1,"")</f>
        <v/>
      </c>
      <c r="U16" s="4" t="str">
        <f>IF(IFERROR(SEARCH($U$1,AP16),0)&gt;0,$U$1,"")</f>
        <v/>
      </c>
      <c r="V16" s="4" t="str">
        <f>IF(IFERROR(SEARCH($V$1,AP16),0)&gt;0,$V$1,"")</f>
        <v/>
      </c>
      <c r="W16" s="4" t="str">
        <f>IF(IFERROR(SEARCH($W$1,AP16),0)&gt;0,$W$1,"")</f>
        <v/>
      </c>
      <c r="X16" s="4" t="str">
        <f>IF(IFERROR(SEARCH($X$1,AP16),0)&gt;0,$X$1,"")</f>
        <v/>
      </c>
      <c r="Y16" s="4">
        <f>LEN(A16)+LEN(B16)+LEN(C16)+LEN(D16)+LEN(E16)+LEN(F16)+LEN(G16)+LEN(H16)+LEN(I16)+LEN(J16)+LEN(K16)+LEN(L16)+LEN(M16)+LEN(N16)+LEN(O16)+LEN(P16)+LEN(Q16)+LEN(R16)+LEN(S16)+LEN(T16)+LEN(U16)+LEN(V16)+LEN(W16)+LEN(X16)</f>
        <v>3</v>
      </c>
      <c r="Z16" s="4" t="str">
        <f>IF(IFERROR(SEARCH($Z$1,AP16),0)&gt;0,$Z$1,"")</f>
        <v>-</v>
      </c>
      <c r="AA16" s="4" t="str">
        <f>IF(IFERROR(SEARCH($AA$1,AP16),0)&gt;0,$AA$1,"")</f>
        <v/>
      </c>
      <c r="AB16" s="4" t="str">
        <f>IF(IFERROR(SEARCH($AB$1,AP16),0)&gt;0,$AB$1,"")</f>
        <v/>
      </c>
      <c r="AC16" s="4" t="str">
        <f>IF(IFERROR(SEARCH($AC$1,AP16),0)&gt;0,$AC$1,"")</f>
        <v/>
      </c>
      <c r="AD16" s="4" t="str">
        <f>IF(IFERROR(SEARCH($AD$1,AP16),0)&gt;0,$AD$1,"")</f>
        <v/>
      </c>
      <c r="AE16" s="4" t="str">
        <f>IF(IFERROR(SEARCH($AE$1,AP16),0)&gt;0,$AE$1,"")</f>
        <v/>
      </c>
      <c r="AF16" s="4" t="str" cm="1">
        <f t="array" aca="1" ref="AF16" ca="1">LEFT(AO16,MATCH(FALSE,ISNUMBER(MID(AO16,ROW(INDIRECT("1:"&amp;LEN(AO16)+1)), 1) *1),0) -1)</f>
        <v>1</v>
      </c>
      <c r="AG16" s="4">
        <f>LEN(AO16)</f>
        <v>4</v>
      </c>
      <c r="AH16" s="4">
        <f>LEN(AP16)</f>
        <v>26</v>
      </c>
      <c r="AI16" s="4">
        <f>AH16-AG16</f>
        <v>22</v>
      </c>
      <c r="AJ16" s="4" t="str">
        <f>RIGHT(AP16,4)</f>
        <v>1PCS</v>
      </c>
      <c r="AK16" s="4" t="str">
        <f>RIGHT(AP16,5)</f>
        <v>-1PCS</v>
      </c>
      <c r="AL16" s="4" t="b">
        <f>AN16=AN17</f>
        <v>1</v>
      </c>
      <c r="AM16" s="4" t="b">
        <f>LEFT(AP16,2)=LEFT(AQ16,2)</f>
        <v>0</v>
      </c>
      <c r="AN16" s="5" t="str">
        <f>LEFT(AP16,(AI16-1))</f>
        <v>ABC KECAP MANIS 300ML</v>
      </c>
      <c r="AO16" s="4" t="str">
        <f>IFERROR(RIGHT(AP16,LEN(AP16)-FIND("-",AP16)),1)</f>
        <v>1PCS</v>
      </c>
      <c r="AP16" t="s">
        <v>5487</v>
      </c>
      <c r="AQ16" s="1" t="s">
        <v>24</v>
      </c>
      <c r="AR16">
        <v>11000</v>
      </c>
      <c r="AS16">
        <v>11000</v>
      </c>
      <c r="AT16">
        <v>9900</v>
      </c>
    </row>
    <row r="17" spans="1:46" x14ac:dyDescent="0.25">
      <c r="A17" s="4" t="str">
        <f>IF(IFERROR(SEARCH($A$1,AP17),0)&gt;0,$A$1,"")</f>
        <v>PCS</v>
      </c>
      <c r="B17" s="4" t="str">
        <f>IF(IFERROR(SEARCH($B$1,AP17),0)&gt;0,$B$1,"")</f>
        <v/>
      </c>
      <c r="C17" s="4" t="str">
        <f>IF(IFERROR(SEARCH($C$1,AP17),0)&gt;0,$C$1,"")</f>
        <v/>
      </c>
      <c r="D17" s="4" t="str">
        <f>IF(IFERROR(SEARCH($D$1,AP17),0)&gt;0,$D$1,"")</f>
        <v/>
      </c>
      <c r="E17" s="4" t="str">
        <f>IF(IFERROR(SEARCH($E$1,AP17),0)&gt;0,$E$1,"")</f>
        <v/>
      </c>
      <c r="F17" s="4" t="str">
        <f>IF(IFERROR(SEARCH($F$1,AP17),0)&gt;0,$F$1,"")</f>
        <v/>
      </c>
      <c r="G17" s="4" t="str">
        <f>IF(IFERROR(SEARCH($G$1,AP17),0)&gt;0,$G$1,"")</f>
        <v/>
      </c>
      <c r="H17" s="4" t="str">
        <f>IF(IFERROR(SEARCH($H$1,AP17),0)&gt;0,$H$1,"")</f>
        <v/>
      </c>
      <c r="I17" s="4" t="str">
        <f>IF(IFERROR(SEARCH($I$1,AP17),0)&gt;0,$I$1,"")</f>
        <v/>
      </c>
      <c r="J17" s="4" t="str">
        <f>IF(IFERROR(SEARCH($J$1,AP17),0)&gt;0,$J$1,"")</f>
        <v/>
      </c>
      <c r="K17" s="4" t="str">
        <f>IF(IFERROR(SEARCH($K$1,AP17),0)&gt;0,$K$1,"")</f>
        <v/>
      </c>
      <c r="L17" s="4" t="str">
        <f>IF(IFERROR(SEARCH($L$1,AP17),0)&gt;0,$L$1,"")</f>
        <v/>
      </c>
      <c r="M17" s="4" t="str">
        <f>IF(IFERROR(SEARCH($M$1,AP17),0)&gt;0,$M$1,"")</f>
        <v/>
      </c>
      <c r="N17" s="4" t="str">
        <f>IF(IFERROR(SEARCH($N$1,AP17),0)&gt;0,$N$1,"")</f>
        <v/>
      </c>
      <c r="O17" s="4" t="str">
        <f>IF(IFERROR(SEARCH($O$1,AP17),0)&gt;0,$O$1,"")</f>
        <v/>
      </c>
      <c r="P17" s="4" t="str">
        <f>IF(IFERROR(SEARCH($P$1,AP17),0)&gt;0,$P$1,"")</f>
        <v>DUS</v>
      </c>
      <c r="Q17" s="4" t="str">
        <f>IF(IFERROR(SEARCH($Q$1,AP17),0)&gt;0,$Q$1,"")</f>
        <v/>
      </c>
      <c r="R17" s="4" t="str">
        <f>IF(IFERROR(SEARCH($R$1,AP17),0)&gt;0,$R$1,"")</f>
        <v/>
      </c>
      <c r="S17" s="4" t="str">
        <f>IF(IFERROR(SEARCH($S$1,AP17),0)&gt;0,$S$1,"")</f>
        <v/>
      </c>
      <c r="T17" s="4" t="str">
        <f>IF(IFERROR(SEARCH($T$1,AP17),0)&gt;0,$T$1,"")</f>
        <v/>
      </c>
      <c r="U17" s="4" t="str">
        <f>IF(IFERROR(SEARCH($U$1,AP17),0)&gt;0,$U$1,"")</f>
        <v/>
      </c>
      <c r="V17" s="4" t="str">
        <f>IF(IFERROR(SEARCH($V$1,AP17),0)&gt;0,$V$1,"")</f>
        <v/>
      </c>
      <c r="W17" s="4" t="str">
        <f>IF(IFERROR(SEARCH($W$1,AP17),0)&gt;0,$W$1,"")</f>
        <v/>
      </c>
      <c r="X17" s="4" t="str">
        <f>IF(IFERROR(SEARCH($X$1,AP17),0)&gt;0,$X$1,"")</f>
        <v/>
      </c>
      <c r="Y17" s="4">
        <f>LEN(A17)+LEN(B17)+LEN(C17)+LEN(D17)+LEN(E17)+LEN(F17)+LEN(G17)+LEN(H17)+LEN(I17)+LEN(J17)+LEN(K17)+LEN(L17)+LEN(M17)+LEN(N17)+LEN(O17)+LEN(P17)+LEN(Q17)+LEN(R17)+LEN(S17)+LEN(T17)+LEN(U17)+LEN(V17)+LEN(W17)+LEN(X17)</f>
        <v>6</v>
      </c>
      <c r="Z17" s="4" t="str">
        <f>IF(IFERROR(SEARCH($Z$1,AP17),0)&gt;0,$Z$1,"")</f>
        <v>-</v>
      </c>
      <c r="AA17" s="4" t="str">
        <f>IF(IFERROR(SEARCH($AA$1,AP17),0)&gt;0,$AA$1,"")</f>
        <v>/</v>
      </c>
      <c r="AB17" s="4" t="str">
        <f>IF(IFERROR(SEARCH($AB$1,AP17),0)&gt;0,$AB$1,"")</f>
        <v/>
      </c>
      <c r="AC17" s="4" t="str">
        <f>IF(IFERROR(SEARCH($AC$1,AP17),0)&gt;0,$AC$1,"")</f>
        <v/>
      </c>
      <c r="AD17" s="4" t="str">
        <f>IF(IFERROR(SEARCH($AD$1,AP17),0)&gt;0,$AD$1,"")</f>
        <v/>
      </c>
      <c r="AE17" s="4" t="str">
        <f>IF(IFERROR(SEARCH($AE$1,AP17),0)&gt;0,$AE$1,"")</f>
        <v/>
      </c>
      <c r="AF17" s="4" t="str" cm="1">
        <f t="array" aca="1" ref="AF17" ca="1">LEFT(AO17,MATCH(FALSE,ISNUMBER(MID(AO17,ROW(INDIRECT("1:"&amp;LEN(AO17)+1)), 1) *1),0) -1)</f>
        <v>24</v>
      </c>
      <c r="AG17" s="4">
        <f>LEN(AO17)</f>
        <v>9</v>
      </c>
      <c r="AH17" s="4">
        <f>LEN(AP17)</f>
        <v>31</v>
      </c>
      <c r="AI17" s="4">
        <f>AH17-AG17</f>
        <v>22</v>
      </c>
      <c r="AJ17" s="4" t="str">
        <f>RIGHT(AP17,4)</f>
        <v>/DUS</v>
      </c>
      <c r="AK17" s="4" t="str">
        <f>RIGHT(AP17,5)</f>
        <v>S/DUS</v>
      </c>
      <c r="AL17" s="4" t="b">
        <f>AN17=AN18</f>
        <v>0</v>
      </c>
      <c r="AM17" s="4" t="b">
        <f>LEFT(AP17,2)=LEFT(AQ17,2)</f>
        <v>0</v>
      </c>
      <c r="AN17" s="5" t="str">
        <f>LEFT(AP17,(AI17-1))</f>
        <v>ABC KECAP MANIS 300ML</v>
      </c>
      <c r="AO17" s="4" t="str">
        <f>IFERROR(RIGHT(AP17,LEN(AP17)-FIND("-",AP17)),1)</f>
        <v>24PCS/DUS</v>
      </c>
      <c r="AP17" t="s">
        <v>25</v>
      </c>
      <c r="AR17">
        <v>226000</v>
      </c>
      <c r="AS17">
        <v>226000</v>
      </c>
      <c r="AT17">
        <v>223199</v>
      </c>
    </row>
    <row r="18" spans="1:46" x14ac:dyDescent="0.25">
      <c r="A18" s="4" t="str">
        <f>IF(IFERROR(SEARCH($A$1,AP18),0)&gt;0,$A$1,"")</f>
        <v>PCS</v>
      </c>
      <c r="B18" s="4" t="str">
        <f>IF(IFERROR(SEARCH($B$1,AP18),0)&gt;0,$B$1,"")</f>
        <v/>
      </c>
      <c r="C18" s="4" t="str">
        <f>IF(IFERROR(SEARCH($C$1,AP18),0)&gt;0,$C$1,"")</f>
        <v/>
      </c>
      <c r="D18" s="4" t="str">
        <f>IF(IFERROR(SEARCH($D$1,AP18),0)&gt;0,$D$1,"")</f>
        <v/>
      </c>
      <c r="E18" s="4" t="str">
        <f>IF(IFERROR(SEARCH($E$1,AP18),0)&gt;0,$E$1,"")</f>
        <v/>
      </c>
      <c r="F18" s="4" t="str">
        <f>IF(IFERROR(SEARCH($F$1,AP18),0)&gt;0,$F$1,"")</f>
        <v/>
      </c>
      <c r="G18" s="4" t="str">
        <f>IF(IFERROR(SEARCH($G$1,AP18),0)&gt;0,$G$1,"")</f>
        <v/>
      </c>
      <c r="H18" s="4" t="str">
        <f>IF(IFERROR(SEARCH($H$1,AP18),0)&gt;0,$H$1,"")</f>
        <v/>
      </c>
      <c r="I18" s="4" t="str">
        <f>IF(IFERROR(SEARCH($I$1,AP18),0)&gt;0,$I$1,"")</f>
        <v/>
      </c>
      <c r="J18" s="4" t="str">
        <f>IF(IFERROR(SEARCH($J$1,AP18),0)&gt;0,$J$1,"")</f>
        <v/>
      </c>
      <c r="K18" s="4" t="str">
        <f>IF(IFERROR(SEARCH($K$1,AP18),0)&gt;0,$K$1,"")</f>
        <v/>
      </c>
      <c r="L18" s="4" t="str">
        <f>IF(IFERROR(SEARCH($L$1,AP18),0)&gt;0,$L$1,"")</f>
        <v/>
      </c>
      <c r="M18" s="4" t="str">
        <f>IF(IFERROR(SEARCH($M$1,AP18),0)&gt;0,$M$1,"")</f>
        <v/>
      </c>
      <c r="N18" s="4" t="str">
        <f>IF(IFERROR(SEARCH($N$1,AP18),0)&gt;0,$N$1,"")</f>
        <v/>
      </c>
      <c r="O18" s="4" t="str">
        <f>IF(IFERROR(SEARCH($O$1,AP18),0)&gt;0,$O$1,"")</f>
        <v/>
      </c>
      <c r="P18" s="4" t="str">
        <f>IF(IFERROR(SEARCH($P$1,AP18),0)&gt;0,$P$1,"")</f>
        <v/>
      </c>
      <c r="Q18" s="4" t="str">
        <f>IF(IFERROR(SEARCH($Q$1,AP18),0)&gt;0,$Q$1,"")</f>
        <v/>
      </c>
      <c r="R18" s="4" t="str">
        <f>IF(IFERROR(SEARCH($R$1,AP18),0)&gt;0,$R$1,"")</f>
        <v/>
      </c>
      <c r="S18" s="4" t="str">
        <f>IF(IFERROR(SEARCH($S$1,AP18),0)&gt;0,$S$1,"")</f>
        <v/>
      </c>
      <c r="T18" s="4" t="str">
        <f>IF(IFERROR(SEARCH($T$1,AP18),0)&gt;0,$T$1,"")</f>
        <v/>
      </c>
      <c r="U18" s="4" t="str">
        <f>IF(IFERROR(SEARCH($U$1,AP18),0)&gt;0,$U$1,"")</f>
        <v/>
      </c>
      <c r="V18" s="4" t="str">
        <f>IF(IFERROR(SEARCH($V$1,AP18),0)&gt;0,$V$1,"")</f>
        <v/>
      </c>
      <c r="W18" s="4" t="str">
        <f>IF(IFERROR(SEARCH($W$1,AP18),0)&gt;0,$W$1,"")</f>
        <v/>
      </c>
      <c r="X18" s="4" t="str">
        <f>IF(IFERROR(SEARCH($X$1,AP18),0)&gt;0,$X$1,"")</f>
        <v/>
      </c>
      <c r="Y18" s="4">
        <f>LEN(A18)+LEN(B18)+LEN(C18)+LEN(D18)+LEN(E18)+LEN(F18)+LEN(G18)+LEN(H18)+LEN(I18)+LEN(J18)+LEN(K18)+LEN(L18)+LEN(M18)+LEN(N18)+LEN(O18)+LEN(P18)+LEN(Q18)+LEN(R18)+LEN(S18)+LEN(T18)+LEN(U18)+LEN(V18)+LEN(W18)+LEN(X18)</f>
        <v>3</v>
      </c>
      <c r="Z18" s="4" t="str">
        <f>IF(IFERROR(SEARCH($Z$1,AP18),0)&gt;0,$Z$1,"")</f>
        <v>-</v>
      </c>
      <c r="AA18" s="4" t="str">
        <f>IF(IFERROR(SEARCH($AA$1,AP18),0)&gt;0,$AA$1,"")</f>
        <v/>
      </c>
      <c r="AB18" s="4" t="str">
        <f>IF(IFERROR(SEARCH($AB$1,AP18),0)&gt;0,$AB$1,"")</f>
        <v/>
      </c>
      <c r="AC18" s="4" t="str">
        <f>IF(IFERROR(SEARCH($AC$1,AP18),0)&gt;0,$AC$1,"")</f>
        <v/>
      </c>
      <c r="AD18" s="4" t="str">
        <f>IF(IFERROR(SEARCH($AD$1,AP18),0)&gt;0,$AD$1,"")</f>
        <v/>
      </c>
      <c r="AE18" s="4" t="str">
        <f>IF(IFERROR(SEARCH($AE$1,AP18),0)&gt;0,$AE$1,"")</f>
        <v/>
      </c>
      <c r="AF18" s="4" t="str" cm="1">
        <f t="array" aca="1" ref="AF18" ca="1">LEFT(AO18,MATCH(FALSE,ISNUMBER(MID(AO18,ROW(INDIRECT("1:"&amp;LEN(AO18)+1)), 1) *1),0) -1)</f>
        <v>1</v>
      </c>
      <c r="AG18" s="4">
        <f>LEN(AO18)</f>
        <v>4</v>
      </c>
      <c r="AH18" s="4">
        <f>LEN(AP18)</f>
        <v>25</v>
      </c>
      <c r="AI18" s="4">
        <f>AH18-AG18</f>
        <v>21</v>
      </c>
      <c r="AJ18" s="4" t="str">
        <f>RIGHT(AP18,4)</f>
        <v>1PCS</v>
      </c>
      <c r="AK18" s="4" t="str">
        <f>RIGHT(AP18,5)</f>
        <v>-1PCS</v>
      </c>
      <c r="AL18" s="4" t="b">
        <f>AN18=AN19</f>
        <v>1</v>
      </c>
      <c r="AM18" s="4" t="b">
        <f>LEFT(AP18,2)=LEFT(AQ18,2)</f>
        <v>0</v>
      </c>
      <c r="AN18" s="5" t="str">
        <f>LEFT(AP18,(AI18-1))</f>
        <v>ABC KECAP MANIS 60ML</v>
      </c>
      <c r="AO18" s="4" t="str">
        <f>IFERROR(RIGHT(AP18,LEN(AP18)-FIND("-",AP18)),1)</f>
        <v>1PCS</v>
      </c>
      <c r="AP18" t="s">
        <v>26</v>
      </c>
      <c r="AQ18" s="1" t="s">
        <v>27</v>
      </c>
      <c r="AR18">
        <v>1700</v>
      </c>
      <c r="AS18">
        <v>2000</v>
      </c>
      <c r="AT18">
        <v>1600</v>
      </c>
    </row>
    <row r="19" spans="1:46" x14ac:dyDescent="0.25">
      <c r="A19" s="4" t="str">
        <f>IF(IFERROR(SEARCH($A$1,AP19),0)&gt;0,$A$1,"")</f>
        <v>PCS</v>
      </c>
      <c r="B19" s="4" t="str">
        <f>IF(IFERROR(SEARCH($B$1,AP19),0)&gt;0,$B$1,"")</f>
        <v/>
      </c>
      <c r="C19" s="4" t="str">
        <f>IF(IFERROR(SEARCH($C$1,AP19),0)&gt;0,$C$1,"")</f>
        <v/>
      </c>
      <c r="D19" s="4" t="str">
        <f>IF(IFERROR(SEARCH($D$1,AP19),0)&gt;0,$D$1,"")</f>
        <v/>
      </c>
      <c r="E19" s="4" t="str">
        <f>IF(IFERROR(SEARCH($E$1,AP19),0)&gt;0,$E$1,"")</f>
        <v/>
      </c>
      <c r="F19" s="4" t="str">
        <f>IF(IFERROR(SEARCH($F$1,AP19),0)&gt;0,$F$1,"")</f>
        <v/>
      </c>
      <c r="G19" s="4" t="str">
        <f>IF(IFERROR(SEARCH($G$1,AP19),0)&gt;0,$G$1,"")</f>
        <v/>
      </c>
      <c r="H19" s="4" t="str">
        <f>IF(IFERROR(SEARCH($H$1,AP19),0)&gt;0,$H$1,"")</f>
        <v/>
      </c>
      <c r="I19" s="4" t="str">
        <f>IF(IFERROR(SEARCH($I$1,AP19),0)&gt;0,$I$1,"")</f>
        <v/>
      </c>
      <c r="J19" s="4" t="str">
        <f>IF(IFERROR(SEARCH($J$1,AP19),0)&gt;0,$J$1,"")</f>
        <v/>
      </c>
      <c r="K19" s="4" t="str">
        <f>IF(IFERROR(SEARCH($K$1,AP19),0)&gt;0,$K$1,"")</f>
        <v/>
      </c>
      <c r="L19" s="4" t="str">
        <f>IF(IFERROR(SEARCH($L$1,AP19),0)&gt;0,$L$1,"")</f>
        <v/>
      </c>
      <c r="M19" s="4" t="str">
        <f>IF(IFERROR(SEARCH($M$1,AP19),0)&gt;0,$M$1,"")</f>
        <v/>
      </c>
      <c r="N19" s="4" t="str">
        <f>IF(IFERROR(SEARCH($N$1,AP19),0)&gt;0,$N$1,"")</f>
        <v/>
      </c>
      <c r="O19" s="4" t="str">
        <f>IF(IFERROR(SEARCH($O$1,AP19),0)&gt;0,$O$1,"")</f>
        <v/>
      </c>
      <c r="P19" s="4" t="str">
        <f>IF(IFERROR(SEARCH($P$1,AP19),0)&gt;0,$P$1,"")</f>
        <v>DUS</v>
      </c>
      <c r="Q19" s="4" t="str">
        <f>IF(IFERROR(SEARCH($Q$1,AP19),0)&gt;0,$Q$1,"")</f>
        <v/>
      </c>
      <c r="R19" s="4" t="str">
        <f>IF(IFERROR(SEARCH($R$1,AP19),0)&gt;0,$R$1,"")</f>
        <v/>
      </c>
      <c r="S19" s="4" t="str">
        <f>IF(IFERROR(SEARCH($S$1,AP19),0)&gt;0,$S$1,"")</f>
        <v/>
      </c>
      <c r="T19" s="4" t="str">
        <f>IF(IFERROR(SEARCH($T$1,AP19),0)&gt;0,$T$1,"")</f>
        <v/>
      </c>
      <c r="U19" s="4" t="str">
        <f>IF(IFERROR(SEARCH($U$1,AP19),0)&gt;0,$U$1,"")</f>
        <v/>
      </c>
      <c r="V19" s="4" t="str">
        <f>IF(IFERROR(SEARCH($V$1,AP19),0)&gt;0,$V$1,"")</f>
        <v/>
      </c>
      <c r="W19" s="4" t="str">
        <f>IF(IFERROR(SEARCH($W$1,AP19),0)&gt;0,$W$1,"")</f>
        <v/>
      </c>
      <c r="X19" s="4" t="str">
        <f>IF(IFERROR(SEARCH($X$1,AP19),0)&gt;0,$X$1,"")</f>
        <v/>
      </c>
      <c r="Y19" s="4">
        <f>LEN(A19)+LEN(B19)+LEN(C19)+LEN(D19)+LEN(E19)+LEN(F19)+LEN(G19)+LEN(H19)+LEN(I19)+LEN(J19)+LEN(K19)+LEN(L19)+LEN(M19)+LEN(N19)+LEN(O19)+LEN(P19)+LEN(Q19)+LEN(R19)+LEN(S19)+LEN(T19)+LEN(U19)+LEN(V19)+LEN(W19)+LEN(X19)</f>
        <v>6</v>
      </c>
      <c r="Z19" s="4" t="str">
        <f>IF(IFERROR(SEARCH($Z$1,AP19),0)&gt;0,$Z$1,"")</f>
        <v>-</v>
      </c>
      <c r="AA19" s="4" t="str">
        <f>IF(IFERROR(SEARCH($AA$1,AP19),0)&gt;0,$AA$1,"")</f>
        <v>/</v>
      </c>
      <c r="AB19" s="4" t="str">
        <f>IF(IFERROR(SEARCH($AB$1,AP19),0)&gt;0,$AB$1,"")</f>
        <v/>
      </c>
      <c r="AC19" s="4" t="str">
        <f>IF(IFERROR(SEARCH($AC$1,AP19),0)&gt;0,$AC$1,"")</f>
        <v/>
      </c>
      <c r="AD19" s="4" t="str">
        <f>IF(IFERROR(SEARCH($AD$1,AP19),0)&gt;0,$AD$1,"")</f>
        <v/>
      </c>
      <c r="AE19" s="4" t="str">
        <f>IF(IFERROR(SEARCH($AE$1,AP19),0)&gt;0,$AE$1,"")</f>
        <v/>
      </c>
      <c r="AF19" s="4" t="str" cm="1">
        <f t="array" aca="1" ref="AF19" ca="1">LEFT(AO19,MATCH(FALSE,ISNUMBER(MID(AO19,ROW(INDIRECT("1:"&amp;LEN(AO19)+1)), 1) *1),0) -1)</f>
        <v>48</v>
      </c>
      <c r="AG19" s="4">
        <f>LEN(AO19)</f>
        <v>9</v>
      </c>
      <c r="AH19" s="4">
        <f>LEN(AP19)</f>
        <v>30</v>
      </c>
      <c r="AI19" s="4">
        <f>AH19-AG19</f>
        <v>21</v>
      </c>
      <c r="AJ19" s="4" t="str">
        <f>RIGHT(AP19,4)</f>
        <v>/DUS</v>
      </c>
      <c r="AK19" s="4" t="str">
        <f>RIGHT(AP19,5)</f>
        <v>S/DUS</v>
      </c>
      <c r="AL19" s="4" t="b">
        <f>AN19=AN20</f>
        <v>0</v>
      </c>
      <c r="AM19" s="4" t="b">
        <f>LEFT(AP19,2)=LEFT(AQ19,2)</f>
        <v>0</v>
      </c>
      <c r="AN19" s="5" t="str">
        <f>LEFT(AP19,(AI19-1))</f>
        <v>ABC KECAP MANIS 60ML</v>
      </c>
      <c r="AO19" s="4" t="str">
        <f>IFERROR(RIGHT(AP19,LEN(AP19)-FIND("-",AP19)),1)</f>
        <v>48PCS/DUS</v>
      </c>
      <c r="AP19" t="s">
        <v>28</v>
      </c>
      <c r="AR19">
        <v>76000</v>
      </c>
      <c r="AS19">
        <v>76000</v>
      </c>
      <c r="AT19">
        <v>73730</v>
      </c>
    </row>
    <row r="20" spans="1:46" x14ac:dyDescent="0.25">
      <c r="A20" s="4" t="str">
        <f>IF(IFERROR(SEARCH($A$1,AP20),0)&gt;0,$A$1,"")</f>
        <v>PCS</v>
      </c>
      <c r="B20" s="4" t="str">
        <f>IF(IFERROR(SEARCH($B$1,AP20),0)&gt;0,$B$1,"")</f>
        <v/>
      </c>
      <c r="C20" s="4" t="str">
        <f>IF(IFERROR(SEARCH($C$1,AP20),0)&gt;0,$C$1,"")</f>
        <v/>
      </c>
      <c r="D20" s="4" t="str">
        <f>IF(IFERROR(SEARCH($D$1,AP20),0)&gt;0,$D$1,"")</f>
        <v/>
      </c>
      <c r="E20" s="4" t="str">
        <f>IF(IFERROR(SEARCH($E$1,AP20),0)&gt;0,$E$1,"")</f>
        <v/>
      </c>
      <c r="F20" s="4" t="str">
        <f>IF(IFERROR(SEARCH($F$1,AP20),0)&gt;0,$F$1,"")</f>
        <v/>
      </c>
      <c r="G20" s="4" t="str">
        <f>IF(IFERROR(SEARCH($G$1,AP20),0)&gt;0,$G$1,"")</f>
        <v/>
      </c>
      <c r="H20" s="4" t="str">
        <f>IF(IFERROR(SEARCH($H$1,AP20),0)&gt;0,$H$1,"")</f>
        <v/>
      </c>
      <c r="I20" s="4" t="str">
        <f>IF(IFERROR(SEARCH($I$1,AP20),0)&gt;0,$I$1,"")</f>
        <v/>
      </c>
      <c r="J20" s="4" t="str">
        <f>IF(IFERROR(SEARCH($J$1,AP20),0)&gt;0,$J$1,"")</f>
        <v/>
      </c>
      <c r="K20" s="4" t="str">
        <f>IF(IFERROR(SEARCH($K$1,AP20),0)&gt;0,$K$1,"")</f>
        <v/>
      </c>
      <c r="L20" s="4" t="str">
        <f>IF(IFERROR(SEARCH($L$1,AP20),0)&gt;0,$L$1,"")</f>
        <v/>
      </c>
      <c r="M20" s="4" t="str">
        <f>IF(IFERROR(SEARCH($M$1,AP20),0)&gt;0,$M$1,"")</f>
        <v/>
      </c>
      <c r="N20" s="4" t="str">
        <f>IF(IFERROR(SEARCH($N$1,AP20),0)&gt;0,$N$1,"")</f>
        <v/>
      </c>
      <c r="O20" s="4" t="str">
        <f>IF(IFERROR(SEARCH($O$1,AP20),0)&gt;0,$O$1,"")</f>
        <v/>
      </c>
      <c r="P20" s="4" t="str">
        <f>IF(IFERROR(SEARCH($P$1,AP20),0)&gt;0,$P$1,"")</f>
        <v/>
      </c>
      <c r="Q20" s="4" t="str">
        <f>IF(IFERROR(SEARCH($Q$1,AP20),0)&gt;0,$Q$1,"")</f>
        <v/>
      </c>
      <c r="R20" s="4" t="str">
        <f>IF(IFERROR(SEARCH($R$1,AP20),0)&gt;0,$R$1,"")</f>
        <v/>
      </c>
      <c r="S20" s="4" t="str">
        <f>IF(IFERROR(SEARCH($S$1,AP20),0)&gt;0,$S$1,"")</f>
        <v/>
      </c>
      <c r="T20" s="4" t="str">
        <f>IF(IFERROR(SEARCH($T$1,AP20),0)&gt;0,$T$1,"")</f>
        <v/>
      </c>
      <c r="U20" s="4" t="str">
        <f>IF(IFERROR(SEARCH($U$1,AP20),0)&gt;0,$U$1,"")</f>
        <v/>
      </c>
      <c r="V20" s="4" t="str">
        <f>IF(IFERROR(SEARCH($V$1,AP20),0)&gt;0,$V$1,"")</f>
        <v/>
      </c>
      <c r="W20" s="4" t="str">
        <f>IF(IFERROR(SEARCH($W$1,AP20),0)&gt;0,$W$1,"")</f>
        <v/>
      </c>
      <c r="X20" s="4" t="str">
        <f>IF(IFERROR(SEARCH($X$1,AP20),0)&gt;0,$X$1,"")</f>
        <v/>
      </c>
      <c r="Y20" s="4">
        <f>LEN(A20)+LEN(B20)+LEN(C20)+LEN(D20)+LEN(E20)+LEN(F20)+LEN(G20)+LEN(H20)+LEN(I20)+LEN(J20)+LEN(K20)+LEN(L20)+LEN(M20)+LEN(N20)+LEN(O20)+LEN(P20)+LEN(Q20)+LEN(R20)+LEN(S20)+LEN(T20)+LEN(U20)+LEN(V20)+LEN(W20)+LEN(X20)</f>
        <v>3</v>
      </c>
      <c r="Z20" s="4" t="str">
        <f>IF(IFERROR(SEARCH($Z$1,AP20),0)&gt;0,$Z$1,"")</f>
        <v>-</v>
      </c>
      <c r="AA20" s="4" t="str">
        <f>IF(IFERROR(SEARCH($AA$1,AP20),0)&gt;0,$AA$1,"")</f>
        <v/>
      </c>
      <c r="AB20" s="4" t="str">
        <f>IF(IFERROR(SEARCH($AB$1,AP20),0)&gt;0,$AB$1,"")</f>
        <v/>
      </c>
      <c r="AC20" s="4" t="str">
        <f>IF(IFERROR(SEARCH($AC$1,AP20),0)&gt;0,$AC$1,"")</f>
        <v/>
      </c>
      <c r="AD20" s="4" t="str">
        <f>IF(IFERROR(SEARCH($AD$1,AP20),0)&gt;0,$AD$1,"")</f>
        <v/>
      </c>
      <c r="AE20" s="4" t="str">
        <f>IF(IFERROR(SEARCH($AE$1,AP20),0)&gt;0,$AE$1,"")</f>
        <v/>
      </c>
      <c r="AF20" s="4" t="str" cm="1">
        <f t="array" aca="1" ref="AF20" ca="1">LEFT(AO20,MATCH(FALSE,ISNUMBER(MID(AO20,ROW(INDIRECT("1:"&amp;LEN(AO20)+1)), 1) *1),0) -1)</f>
        <v>1</v>
      </c>
      <c r="AG20" s="4">
        <f>LEN(AO20)</f>
        <v>4</v>
      </c>
      <c r="AH20" s="4">
        <f>LEN(AP20)</f>
        <v>25</v>
      </c>
      <c r="AI20" s="4">
        <f>AH20-AG20</f>
        <v>21</v>
      </c>
      <c r="AJ20" s="4" t="str">
        <f>RIGHT(AP20,4)</f>
        <v>1PCS</v>
      </c>
      <c r="AK20" s="4" t="str">
        <f>RIGHT(AP20,5)</f>
        <v>-1PCS</v>
      </c>
      <c r="AL20" s="4" t="b">
        <f>AN20=AN21</f>
        <v>1</v>
      </c>
      <c r="AM20" s="4" t="b">
        <f>LEFT(AP20,2)=LEFT(AQ20,2)</f>
        <v>0</v>
      </c>
      <c r="AN20" s="5" t="str">
        <f>LEFT(AP20,(AI20-1))</f>
        <v>ABC KECAP MANIS 80ML</v>
      </c>
      <c r="AO20" s="4" t="str">
        <f>IFERROR(RIGHT(AP20,LEN(AP20)-FIND("-",AP20)),1)</f>
        <v>1PCS</v>
      </c>
      <c r="AP20" t="s">
        <v>29</v>
      </c>
      <c r="AQ20" s="1" t="s">
        <v>30</v>
      </c>
      <c r="AR20">
        <v>2500</v>
      </c>
      <c r="AS20">
        <v>3000</v>
      </c>
      <c r="AT20">
        <v>2244</v>
      </c>
    </row>
    <row r="21" spans="1:46" x14ac:dyDescent="0.25">
      <c r="A21" s="4" t="str">
        <f>IF(IFERROR(SEARCH($A$1,AP21),0)&gt;0,$A$1,"")</f>
        <v>PCS</v>
      </c>
      <c r="B21" s="4" t="str">
        <f>IF(IFERROR(SEARCH($B$1,AP21),0)&gt;0,$B$1,"")</f>
        <v/>
      </c>
      <c r="C21" s="4" t="str">
        <f>IF(IFERROR(SEARCH($C$1,AP21),0)&gt;0,$C$1,"")</f>
        <v/>
      </c>
      <c r="D21" s="4" t="str">
        <f>IF(IFERROR(SEARCH($D$1,AP21),0)&gt;0,$D$1,"")</f>
        <v/>
      </c>
      <c r="E21" s="4" t="str">
        <f>IF(IFERROR(SEARCH($E$1,AP21),0)&gt;0,$E$1,"")</f>
        <v/>
      </c>
      <c r="F21" s="4" t="str">
        <f>IF(IFERROR(SEARCH($F$1,AP21),0)&gt;0,$F$1,"")</f>
        <v/>
      </c>
      <c r="G21" s="4" t="str">
        <f>IF(IFERROR(SEARCH($G$1,AP21),0)&gt;0,$G$1,"")</f>
        <v/>
      </c>
      <c r="H21" s="4" t="str">
        <f>IF(IFERROR(SEARCH($H$1,AP21),0)&gt;0,$H$1,"")</f>
        <v/>
      </c>
      <c r="I21" s="4" t="str">
        <f>IF(IFERROR(SEARCH($I$1,AP21),0)&gt;0,$I$1,"")</f>
        <v/>
      </c>
      <c r="J21" s="4" t="str">
        <f>IF(IFERROR(SEARCH($J$1,AP21),0)&gt;0,$J$1,"")</f>
        <v/>
      </c>
      <c r="K21" s="4" t="str">
        <f>IF(IFERROR(SEARCH($K$1,AP21),0)&gt;0,$K$1,"")</f>
        <v/>
      </c>
      <c r="L21" s="4" t="str">
        <f>IF(IFERROR(SEARCH($L$1,AP21),0)&gt;0,$L$1,"")</f>
        <v/>
      </c>
      <c r="M21" s="4" t="str">
        <f>IF(IFERROR(SEARCH($M$1,AP21),0)&gt;0,$M$1,"")</f>
        <v/>
      </c>
      <c r="N21" s="4" t="str">
        <f>IF(IFERROR(SEARCH($N$1,AP21),0)&gt;0,$N$1,"")</f>
        <v/>
      </c>
      <c r="O21" s="4" t="str">
        <f>IF(IFERROR(SEARCH($O$1,AP21),0)&gt;0,$O$1,"")</f>
        <v/>
      </c>
      <c r="P21" s="4" t="str">
        <f>IF(IFERROR(SEARCH($P$1,AP21),0)&gt;0,$P$1,"")</f>
        <v>DUS</v>
      </c>
      <c r="Q21" s="4" t="str">
        <f>IF(IFERROR(SEARCH($Q$1,AP21),0)&gt;0,$Q$1,"")</f>
        <v/>
      </c>
      <c r="R21" s="4" t="str">
        <f>IF(IFERROR(SEARCH($R$1,AP21),0)&gt;0,$R$1,"")</f>
        <v/>
      </c>
      <c r="S21" s="4" t="str">
        <f>IF(IFERROR(SEARCH($S$1,AP21),0)&gt;0,$S$1,"")</f>
        <v/>
      </c>
      <c r="T21" s="4" t="str">
        <f>IF(IFERROR(SEARCH($T$1,AP21),0)&gt;0,$T$1,"")</f>
        <v/>
      </c>
      <c r="U21" s="4" t="str">
        <f>IF(IFERROR(SEARCH($U$1,AP21),0)&gt;0,$U$1,"")</f>
        <v/>
      </c>
      <c r="V21" s="4" t="str">
        <f>IF(IFERROR(SEARCH($V$1,AP21),0)&gt;0,$V$1,"")</f>
        <v/>
      </c>
      <c r="W21" s="4" t="str">
        <f>IF(IFERROR(SEARCH($W$1,AP21),0)&gt;0,$W$1,"")</f>
        <v/>
      </c>
      <c r="X21" s="4" t="str">
        <f>IF(IFERROR(SEARCH($X$1,AP21),0)&gt;0,$X$1,"")</f>
        <v/>
      </c>
      <c r="Y21" s="4">
        <f>LEN(A21)+LEN(B21)+LEN(C21)+LEN(D21)+LEN(E21)+LEN(F21)+LEN(G21)+LEN(H21)+LEN(I21)+LEN(J21)+LEN(K21)+LEN(L21)+LEN(M21)+LEN(N21)+LEN(O21)+LEN(P21)+LEN(Q21)+LEN(R21)+LEN(S21)+LEN(T21)+LEN(U21)+LEN(V21)+LEN(W21)+LEN(X21)</f>
        <v>6</v>
      </c>
      <c r="Z21" s="4" t="str">
        <f>IF(IFERROR(SEARCH($Z$1,AP21),0)&gt;0,$Z$1,"")</f>
        <v>-</v>
      </c>
      <c r="AA21" s="4" t="str">
        <f>IF(IFERROR(SEARCH($AA$1,AP21),0)&gt;0,$AA$1,"")</f>
        <v>/</v>
      </c>
      <c r="AB21" s="4" t="str">
        <f>IF(IFERROR(SEARCH($AB$1,AP21),0)&gt;0,$AB$1,"")</f>
        <v/>
      </c>
      <c r="AC21" s="4" t="str">
        <f>IF(IFERROR(SEARCH($AC$1,AP21),0)&gt;0,$AC$1,"")</f>
        <v/>
      </c>
      <c r="AD21" s="4" t="str">
        <f>IF(IFERROR(SEARCH($AD$1,AP21),0)&gt;0,$AD$1,"")</f>
        <v/>
      </c>
      <c r="AE21" s="4" t="str">
        <f>IF(IFERROR(SEARCH($AE$1,AP21),0)&gt;0,$AE$1,"")</f>
        <v/>
      </c>
      <c r="AF21" s="4" t="str" cm="1">
        <f t="array" aca="1" ref="AF21" ca="1">LEFT(AO21,MATCH(FALSE,ISNUMBER(MID(AO21,ROW(INDIRECT("1:"&amp;LEN(AO21)+1)), 1) *1),0) -1)</f>
        <v>48</v>
      </c>
      <c r="AG21" s="4">
        <f>LEN(AO21)</f>
        <v>9</v>
      </c>
      <c r="AH21" s="4">
        <f>LEN(AP21)</f>
        <v>30</v>
      </c>
      <c r="AI21" s="4">
        <f>AH21-AG21</f>
        <v>21</v>
      </c>
      <c r="AJ21" s="4" t="str">
        <f>RIGHT(AP21,4)</f>
        <v>/DUS</v>
      </c>
      <c r="AK21" s="4" t="str">
        <f>RIGHT(AP21,5)</f>
        <v>S/DUS</v>
      </c>
      <c r="AL21" s="4" t="b">
        <f>AN21=AN22</f>
        <v>0</v>
      </c>
      <c r="AM21" s="4" t="b">
        <f>LEFT(AP21,2)=LEFT(AQ21,2)</f>
        <v>0</v>
      </c>
      <c r="AN21" s="5" t="str">
        <f>LEFT(AP21,(AI21-1))</f>
        <v>ABC KECAP MANIS 80ML</v>
      </c>
      <c r="AO21" s="4" t="str">
        <f>IFERROR(RIGHT(AP21,LEN(AP21)-FIND("-",AP21)),1)</f>
        <v>48PCS/DUS</v>
      </c>
      <c r="AP21" t="s">
        <v>31</v>
      </c>
      <c r="AR21">
        <v>111000</v>
      </c>
      <c r="AS21">
        <v>111000</v>
      </c>
      <c r="AT21">
        <v>108226</v>
      </c>
    </row>
    <row r="22" spans="1:46" x14ac:dyDescent="0.25">
      <c r="A22" s="4" t="str">
        <f>IF(IFERROR(SEARCH($A$1,AP22),0)&gt;0,$A$1,"")</f>
        <v>PCS</v>
      </c>
      <c r="B22" s="4" t="str">
        <f>IF(IFERROR(SEARCH($B$1,AP22),0)&gt;0,$B$1,"")</f>
        <v/>
      </c>
      <c r="C22" s="4" t="str">
        <f>IF(IFERROR(SEARCH($C$1,AP22),0)&gt;0,$C$1,"")</f>
        <v/>
      </c>
      <c r="D22" s="4" t="str">
        <f>IF(IFERROR(SEARCH($D$1,AP22),0)&gt;0,$D$1,"")</f>
        <v/>
      </c>
      <c r="E22" s="4" t="str">
        <f>IF(IFERROR(SEARCH($E$1,AP22),0)&gt;0,$E$1,"")</f>
        <v/>
      </c>
      <c r="F22" s="4" t="str">
        <f>IF(IFERROR(SEARCH($F$1,AP22),0)&gt;0,$F$1,"")</f>
        <v/>
      </c>
      <c r="G22" s="4" t="str">
        <f>IF(IFERROR(SEARCH($G$1,AP22),0)&gt;0,$G$1,"")</f>
        <v/>
      </c>
      <c r="H22" s="4" t="str">
        <f>IF(IFERROR(SEARCH($H$1,AP22),0)&gt;0,$H$1,"")</f>
        <v/>
      </c>
      <c r="I22" s="4" t="str">
        <f>IF(IFERROR(SEARCH($I$1,AP22),0)&gt;0,$I$1,"")</f>
        <v/>
      </c>
      <c r="J22" s="4" t="str">
        <f>IF(IFERROR(SEARCH($J$1,AP22),0)&gt;0,$J$1,"")</f>
        <v/>
      </c>
      <c r="K22" s="4" t="str">
        <f>IF(IFERROR(SEARCH($K$1,AP22),0)&gt;0,$K$1,"")</f>
        <v/>
      </c>
      <c r="L22" s="4" t="str">
        <f>IF(IFERROR(SEARCH($L$1,AP22),0)&gt;0,$L$1,"")</f>
        <v/>
      </c>
      <c r="M22" s="4" t="str">
        <f>IF(IFERROR(SEARCH($M$1,AP22),0)&gt;0,$M$1,"")</f>
        <v/>
      </c>
      <c r="N22" s="4" t="str">
        <f>IF(IFERROR(SEARCH($N$1,AP22),0)&gt;0,$N$1,"")</f>
        <v/>
      </c>
      <c r="O22" s="4" t="str">
        <f>IF(IFERROR(SEARCH($O$1,AP22),0)&gt;0,$O$1,"")</f>
        <v/>
      </c>
      <c r="P22" s="4" t="str">
        <f>IF(IFERROR(SEARCH($P$1,AP22),0)&gt;0,$P$1,"")</f>
        <v>DUS</v>
      </c>
      <c r="Q22" s="4" t="str">
        <f>IF(IFERROR(SEARCH($Q$1,AP22),0)&gt;0,$Q$1,"")</f>
        <v/>
      </c>
      <c r="R22" s="4" t="str">
        <f>IF(IFERROR(SEARCH($R$1,AP22),0)&gt;0,$R$1,"")</f>
        <v/>
      </c>
      <c r="S22" s="4" t="str">
        <f>IF(IFERROR(SEARCH($S$1,AP22),0)&gt;0,$S$1,"")</f>
        <v/>
      </c>
      <c r="T22" s="4" t="str">
        <f>IF(IFERROR(SEARCH($T$1,AP22),0)&gt;0,$T$1,"")</f>
        <v/>
      </c>
      <c r="U22" s="4" t="str">
        <f>IF(IFERROR(SEARCH($U$1,AP22),0)&gt;0,$U$1,"")</f>
        <v/>
      </c>
      <c r="V22" s="4" t="str">
        <f>IF(IFERROR(SEARCH($V$1,AP22),0)&gt;0,$V$1,"")</f>
        <v/>
      </c>
      <c r="W22" s="4" t="str">
        <f>IF(IFERROR(SEARCH($W$1,AP22),0)&gt;0,$W$1,"")</f>
        <v/>
      </c>
      <c r="X22" s="4" t="str">
        <f>IF(IFERROR(SEARCH($X$1,AP22),0)&gt;0,$X$1,"")</f>
        <v/>
      </c>
      <c r="Y22" s="4">
        <f>LEN(A22)+LEN(B22)+LEN(C22)+LEN(D22)+LEN(E22)+LEN(F22)+LEN(G22)+LEN(H22)+LEN(I22)+LEN(J22)+LEN(K22)+LEN(L22)+LEN(M22)+LEN(N22)+LEN(O22)+LEN(P22)+LEN(Q22)+LEN(R22)+LEN(S22)+LEN(T22)+LEN(U22)+LEN(V22)+LEN(W22)+LEN(X22)</f>
        <v>6</v>
      </c>
      <c r="Z22" s="4" t="str">
        <f>IF(IFERROR(SEARCH($Z$1,AP22),0)&gt;0,$Z$1,"")</f>
        <v>-</v>
      </c>
      <c r="AA22" s="4" t="str">
        <f>IF(IFERROR(SEARCH($AA$1,AP22),0)&gt;0,$AA$1,"")</f>
        <v>/</v>
      </c>
      <c r="AB22" s="4" t="str">
        <f>IF(IFERROR(SEARCH($AB$1,AP22),0)&gt;0,$AB$1,"")</f>
        <v/>
      </c>
      <c r="AC22" s="4" t="str">
        <f>IF(IFERROR(SEARCH($AC$1,AP22),0)&gt;0,$AC$1,"")</f>
        <v/>
      </c>
      <c r="AD22" s="4" t="str">
        <f>IF(IFERROR(SEARCH($AD$1,AP22),0)&gt;0,$AD$1,"")</f>
        <v/>
      </c>
      <c r="AE22" s="4" t="str">
        <f>IF(IFERROR(SEARCH($AE$1,AP22),0)&gt;0,$AE$1,"")</f>
        <v/>
      </c>
      <c r="AF22" s="4" t="str" cm="1">
        <f t="array" aca="1" ref="AF22" ca="1">LEFT(AO22,MATCH(FALSE,ISNUMBER(MID(AO22,ROW(INDIRECT("1:"&amp;LEN(AO22)+1)), 1) *1),0) -1)</f>
        <v>12</v>
      </c>
      <c r="AG22" s="4">
        <f>LEN(AO22)</f>
        <v>9</v>
      </c>
      <c r="AH22" s="4">
        <f>LEN(AP22)</f>
        <v>32</v>
      </c>
      <c r="AI22" s="4">
        <f>AH22-AG22</f>
        <v>23</v>
      </c>
      <c r="AJ22" s="4" t="str">
        <f>RIGHT(AP22,4)</f>
        <v>/DUS</v>
      </c>
      <c r="AK22" s="4" t="str">
        <f>RIGHT(AP22,5)</f>
        <v>S/DUS</v>
      </c>
      <c r="AL22" s="4" t="b">
        <f>AN22=AN23</f>
        <v>0</v>
      </c>
      <c r="AM22" s="4" t="b">
        <f>LEFT(AP22,2)=LEFT(AQ22,2)</f>
        <v>0</v>
      </c>
      <c r="AN22" s="5" t="str">
        <f>LEFT(AP22,(AI22-1))</f>
        <v>ABC KECAP REFFIL 520ML</v>
      </c>
      <c r="AO22" s="4" t="str">
        <f>IFERROR(RIGHT(AP22,LEN(AP22)-FIND("-",AP22)),1)</f>
        <v>12PCS/DUS</v>
      </c>
      <c r="AP22" t="s">
        <v>34</v>
      </c>
      <c r="AR22">
        <v>262800</v>
      </c>
      <c r="AS22">
        <v>262800</v>
      </c>
      <c r="AT22">
        <v>262800</v>
      </c>
    </row>
    <row r="23" spans="1:46" x14ac:dyDescent="0.25">
      <c r="A23" s="4" t="str">
        <f>IF(IFERROR(SEARCH($A$1,AP23),0)&gt;0,$A$1,"")</f>
        <v>PCS</v>
      </c>
      <c r="B23" s="4" t="str">
        <f>IF(IFERROR(SEARCH($B$1,AP23),0)&gt;0,$B$1,"")</f>
        <v/>
      </c>
      <c r="C23" s="4" t="str">
        <f>IF(IFERROR(SEARCH($C$1,AP23),0)&gt;0,$C$1,"")</f>
        <v/>
      </c>
      <c r="D23" s="4" t="str">
        <f>IF(IFERROR(SEARCH($D$1,AP23),0)&gt;0,$D$1,"")</f>
        <v/>
      </c>
      <c r="E23" s="4" t="str">
        <f>IF(IFERROR(SEARCH($E$1,AP23),0)&gt;0,$E$1,"")</f>
        <v/>
      </c>
      <c r="F23" s="4" t="str">
        <f>IF(IFERROR(SEARCH($F$1,AP23),0)&gt;0,$F$1,"")</f>
        <v/>
      </c>
      <c r="G23" s="4" t="str">
        <f>IF(IFERROR(SEARCH($G$1,AP23),0)&gt;0,$G$1,"")</f>
        <v/>
      </c>
      <c r="H23" s="4" t="str">
        <f>IF(IFERROR(SEARCH($H$1,AP23),0)&gt;0,$H$1,"")</f>
        <v/>
      </c>
      <c r="I23" s="4" t="str">
        <f>IF(IFERROR(SEARCH($I$1,AP23),0)&gt;0,$I$1,"")</f>
        <v/>
      </c>
      <c r="J23" s="4" t="str">
        <f>IF(IFERROR(SEARCH($J$1,AP23),0)&gt;0,$J$1,"")</f>
        <v/>
      </c>
      <c r="K23" s="4" t="str">
        <f>IF(IFERROR(SEARCH($K$1,AP23),0)&gt;0,$K$1,"")</f>
        <v/>
      </c>
      <c r="L23" s="4" t="str">
        <f>IF(IFERROR(SEARCH($L$1,AP23),0)&gt;0,$L$1,"")</f>
        <v/>
      </c>
      <c r="M23" s="4" t="str">
        <f>IF(IFERROR(SEARCH($M$1,AP23),0)&gt;0,$M$1,"")</f>
        <v/>
      </c>
      <c r="N23" s="4" t="str">
        <f>IF(IFERROR(SEARCH($N$1,AP23),0)&gt;0,$N$1,"")</f>
        <v/>
      </c>
      <c r="O23" s="4" t="str">
        <f>IF(IFERROR(SEARCH($O$1,AP23),0)&gt;0,$O$1,"")</f>
        <v/>
      </c>
      <c r="P23" s="4" t="str">
        <f>IF(IFERROR(SEARCH($P$1,AP23),0)&gt;0,$P$1,"")</f>
        <v/>
      </c>
      <c r="Q23" s="4" t="str">
        <f>IF(IFERROR(SEARCH($Q$1,AP23),0)&gt;0,$Q$1,"")</f>
        <v/>
      </c>
      <c r="R23" s="4" t="str">
        <f>IF(IFERROR(SEARCH($R$1,AP23),0)&gt;0,$R$1,"")</f>
        <v/>
      </c>
      <c r="S23" s="4" t="str">
        <f>IF(IFERROR(SEARCH($S$1,AP23),0)&gt;0,$S$1,"")</f>
        <v/>
      </c>
      <c r="T23" s="4" t="str">
        <f>IF(IFERROR(SEARCH($T$1,AP23),0)&gt;0,$T$1,"")</f>
        <v/>
      </c>
      <c r="U23" s="4" t="str">
        <f>IF(IFERROR(SEARCH($U$1,AP23),0)&gt;0,$U$1,"")</f>
        <v/>
      </c>
      <c r="V23" s="4" t="str">
        <f>IF(IFERROR(SEARCH($V$1,AP23),0)&gt;0,$V$1,"")</f>
        <v/>
      </c>
      <c r="W23" s="4" t="str">
        <f>IF(IFERROR(SEARCH($W$1,AP23),0)&gt;0,$W$1,"")</f>
        <v/>
      </c>
      <c r="X23" s="4" t="str">
        <f>IF(IFERROR(SEARCH($X$1,AP23),0)&gt;0,$X$1,"")</f>
        <v/>
      </c>
      <c r="Y23" s="4">
        <f>LEN(A23)+LEN(B23)+LEN(C23)+LEN(D23)+LEN(E23)+LEN(F23)+LEN(G23)+LEN(H23)+LEN(I23)+LEN(J23)+LEN(K23)+LEN(L23)+LEN(M23)+LEN(N23)+LEN(O23)+LEN(P23)+LEN(Q23)+LEN(R23)+LEN(S23)+LEN(T23)+LEN(U23)+LEN(V23)+LEN(W23)+LEN(X23)</f>
        <v>3</v>
      </c>
      <c r="Z23" s="4" t="str">
        <f>IF(IFERROR(SEARCH($Z$1,AP23),0)&gt;0,$Z$1,"")</f>
        <v>-</v>
      </c>
      <c r="AA23" s="4" t="str">
        <f>IF(IFERROR(SEARCH($AA$1,AP23),0)&gt;0,$AA$1,"")</f>
        <v/>
      </c>
      <c r="AB23" s="4" t="str">
        <f>IF(IFERROR(SEARCH($AB$1,AP23),0)&gt;0,$AB$1,"")</f>
        <v/>
      </c>
      <c r="AC23" s="4" t="str">
        <f>IF(IFERROR(SEARCH($AC$1,AP23),0)&gt;0,$AC$1,"")</f>
        <v/>
      </c>
      <c r="AD23" s="4" t="str">
        <f>IF(IFERROR(SEARCH($AD$1,AP23),0)&gt;0,$AD$1,"")</f>
        <v/>
      </c>
      <c r="AE23" s="4" t="str">
        <f>IF(IFERROR(SEARCH($AE$1,AP23),0)&gt;0,$AE$1,"")</f>
        <v/>
      </c>
      <c r="AF23" s="4" t="str" cm="1">
        <f t="array" aca="1" ref="AF23" ca="1">LEFT(AO23,MATCH(FALSE,ISNUMBER(MID(AO23,ROW(INDIRECT("1:"&amp;LEN(AO23)+1)), 1) *1),0) -1)</f>
        <v>1</v>
      </c>
      <c r="AG23" s="4">
        <f>LEN(AO23)</f>
        <v>4</v>
      </c>
      <c r="AH23" s="4">
        <f>LEN(AP23)</f>
        <v>27</v>
      </c>
      <c r="AI23" s="4">
        <f>AH23-AG23</f>
        <v>23</v>
      </c>
      <c r="AJ23" s="4" t="str">
        <f>RIGHT(AP23,4)</f>
        <v>1PCS</v>
      </c>
      <c r="AK23" s="4" t="str">
        <f>RIGHT(AP23,5)</f>
        <v>-1PCS</v>
      </c>
      <c r="AL23" s="4" t="b">
        <f>AN23=AN24</f>
        <v>0</v>
      </c>
      <c r="AM23" s="4" t="b">
        <f>LEFT(AP23,2)=LEFT(AQ23,2)</f>
        <v>0</v>
      </c>
      <c r="AN23" s="5" t="str">
        <f>LEFT(AP23,(AI23-1))</f>
        <v>ABC KECAP REFFIL 685ML</v>
      </c>
      <c r="AO23" s="4" t="str">
        <f>IFERROR(RIGHT(AP23,LEN(AP23)-FIND("-",AP23)),1)</f>
        <v>1PCS</v>
      </c>
      <c r="AP23" t="s">
        <v>35</v>
      </c>
      <c r="AQ23" s="1" t="s">
        <v>36</v>
      </c>
      <c r="AR23">
        <v>24000</v>
      </c>
      <c r="AS23">
        <v>24000</v>
      </c>
      <c r="AT23">
        <v>21900</v>
      </c>
    </row>
    <row r="24" spans="1:46" x14ac:dyDescent="0.25">
      <c r="A24" s="4" t="str">
        <f>IF(IFERROR(SEARCH($A$1,AP24),0)&gt;0,$A$1,"")</f>
        <v/>
      </c>
      <c r="B24" s="4" t="str">
        <f>IF(IFERROR(SEARCH($B$1,AP24),0)&gt;0,$B$1,"")</f>
        <v/>
      </c>
      <c r="C24" s="4" t="str">
        <f>IF(IFERROR(SEARCH($C$1,AP24),0)&gt;0,$C$1,"")</f>
        <v/>
      </c>
      <c r="D24" s="4" t="str">
        <f>IF(IFERROR(SEARCH($D$1,AP24),0)&gt;0,$D$1,"")</f>
        <v/>
      </c>
      <c r="E24" s="4" t="str">
        <f>IF(IFERROR(SEARCH($E$1,AP24),0)&gt;0,$E$1,"")</f>
        <v>RTG</v>
      </c>
      <c r="F24" s="4" t="str">
        <f>IF(IFERROR(SEARCH($F$1,AP24),0)&gt;0,$F$1,"")</f>
        <v/>
      </c>
      <c r="G24" s="4" t="str">
        <f>IF(IFERROR(SEARCH($G$1,AP24),0)&gt;0,$G$1,"")</f>
        <v/>
      </c>
      <c r="H24" s="4" t="str">
        <f>IF(IFERROR(SEARCH($H$1,AP24),0)&gt;0,$H$1,"")</f>
        <v/>
      </c>
      <c r="I24" s="4" t="str">
        <f>IF(IFERROR(SEARCH($I$1,AP24),0)&gt;0,$I$1,"")</f>
        <v/>
      </c>
      <c r="J24" s="4" t="str">
        <f>IF(IFERROR(SEARCH($J$1,AP24),0)&gt;0,$J$1,"")</f>
        <v/>
      </c>
      <c r="K24" s="4" t="str">
        <f>IF(IFERROR(SEARCH($K$1,AP24),0)&gt;0,$K$1,"")</f>
        <v/>
      </c>
      <c r="L24" s="4" t="str">
        <f>IF(IFERROR(SEARCH($L$1,AP24),0)&gt;0,$L$1,"")</f>
        <v/>
      </c>
      <c r="M24" s="4" t="str">
        <f>IF(IFERROR(SEARCH($M$1,AP24),0)&gt;0,$M$1,"")</f>
        <v/>
      </c>
      <c r="N24" s="4" t="str">
        <f>IF(IFERROR(SEARCH($N$1,AP24),0)&gt;0,$N$1,"")</f>
        <v/>
      </c>
      <c r="O24" s="4" t="str">
        <f>IF(IFERROR(SEARCH($O$1,AP24),0)&gt;0,$O$1,"")</f>
        <v/>
      </c>
      <c r="P24" s="4" t="str">
        <f>IF(IFERROR(SEARCH($P$1,AP24),0)&gt;0,$P$1,"")</f>
        <v/>
      </c>
      <c r="Q24" s="4" t="str">
        <f>IF(IFERROR(SEARCH($Q$1,AP24),0)&gt;0,$Q$1,"")</f>
        <v/>
      </c>
      <c r="R24" s="4" t="str">
        <f>IF(IFERROR(SEARCH($R$1,AP24),0)&gt;0,$R$1,"")</f>
        <v/>
      </c>
      <c r="S24" s="4" t="str">
        <f>IF(IFERROR(SEARCH($S$1,AP24),0)&gt;0,$S$1,"")</f>
        <v/>
      </c>
      <c r="T24" s="4" t="str">
        <f>IF(IFERROR(SEARCH($T$1,AP24),0)&gt;0,$T$1,"")</f>
        <v/>
      </c>
      <c r="U24" s="4" t="str">
        <f>IF(IFERROR(SEARCH($U$1,AP24),0)&gt;0,$U$1,"")</f>
        <v/>
      </c>
      <c r="V24" s="4" t="str">
        <f>IF(IFERROR(SEARCH($V$1,AP24),0)&gt;0,$V$1,"")</f>
        <v/>
      </c>
      <c r="W24" s="4" t="str">
        <f>IF(IFERROR(SEARCH($W$1,AP24),0)&gt;0,$W$1,"")</f>
        <v/>
      </c>
      <c r="X24" s="4" t="str">
        <f>IF(IFERROR(SEARCH($X$1,AP24),0)&gt;0,$X$1,"")</f>
        <v/>
      </c>
      <c r="Y24" s="4">
        <f>LEN(A24)+LEN(B24)+LEN(C24)+LEN(D24)+LEN(E24)+LEN(F24)+LEN(G24)+LEN(H24)+LEN(I24)+LEN(J24)+LEN(K24)+LEN(L24)+LEN(M24)+LEN(N24)+LEN(O24)+LEN(P24)+LEN(Q24)+LEN(R24)+LEN(S24)+LEN(T24)+LEN(U24)+LEN(V24)+LEN(W24)+LEN(X24)</f>
        <v>3</v>
      </c>
      <c r="Z24" s="4" t="str">
        <f>IF(IFERROR(SEARCH($Z$1,AP24),0)&gt;0,$Z$1,"")</f>
        <v>-</v>
      </c>
      <c r="AA24" s="4" t="str">
        <f>IF(IFERROR(SEARCH($AA$1,AP24),0)&gt;0,$AA$1,"")</f>
        <v/>
      </c>
      <c r="AB24" s="4" t="str">
        <f>IF(IFERROR(SEARCH($AB$1,AP24),0)&gt;0,$AB$1,"")</f>
        <v/>
      </c>
      <c r="AC24" s="4" t="str">
        <f>IF(IFERROR(SEARCH($AC$1,AP24),0)&gt;0,$AC$1,"")</f>
        <v/>
      </c>
      <c r="AD24" s="4" t="str">
        <f>IF(IFERROR(SEARCH($AD$1,AP24),0)&gt;0,$AD$1,"")</f>
        <v/>
      </c>
      <c r="AE24" s="4" t="str">
        <f>IF(IFERROR(SEARCH($AE$1,AP24),0)&gt;0,$AE$1,"")</f>
        <v/>
      </c>
      <c r="AF24" s="4" t="str" cm="1">
        <f t="array" aca="1" ref="AF24" ca="1">LEFT(AO24,MATCH(FALSE,ISNUMBER(MID(AO24,ROW(INDIRECT("1:"&amp;LEN(AO24)+1)), 1) *1),0) -1)</f>
        <v>1</v>
      </c>
      <c r="AG24" s="4">
        <f>LEN(AO24)</f>
        <v>4</v>
      </c>
      <c r="AH24" s="4">
        <f>LEN(AP24)</f>
        <v>20</v>
      </c>
      <c r="AI24" s="4">
        <f>AH24-AG24</f>
        <v>16</v>
      </c>
      <c r="AJ24" s="4" t="str">
        <f>RIGHT(AP24,4)</f>
        <v>1RTG</v>
      </c>
      <c r="AK24" s="4" t="str">
        <f>RIGHT(AP24,5)</f>
        <v>-1RTG</v>
      </c>
      <c r="AL24" s="4" t="b">
        <f>AN24=AN25</f>
        <v>0</v>
      </c>
      <c r="AM24" s="4" t="b">
        <f>LEFT(AP24,2)=LEFT(AQ24,2)</f>
        <v>0</v>
      </c>
      <c r="AN24" s="5" t="str">
        <f>LEFT(AP24,(AI24-1))</f>
        <v>ABC KOPI KLEPON</v>
      </c>
      <c r="AO24" s="4" t="str">
        <f>IFERROR(RIGHT(AP24,LEN(AP24)-FIND("-",AP24)),1)</f>
        <v>1RTG</v>
      </c>
      <c r="AP24" t="s">
        <v>5488</v>
      </c>
      <c r="AQ24" s="1" t="s">
        <v>38</v>
      </c>
      <c r="AR24">
        <v>17000</v>
      </c>
      <c r="AS24">
        <v>17000</v>
      </c>
      <c r="AT24">
        <v>16111</v>
      </c>
    </row>
    <row r="25" spans="1:46" x14ac:dyDescent="0.25">
      <c r="A25" s="4" t="str">
        <f>IF(IFERROR(SEARCH($A$1,AP25),0)&gt;0,$A$1,"")</f>
        <v/>
      </c>
      <c r="B25" s="4" t="str">
        <f>IF(IFERROR(SEARCH($B$1,AP25),0)&gt;0,$B$1,"")</f>
        <v>BKS</v>
      </c>
      <c r="C25" s="4" t="str">
        <f>IF(IFERROR(SEARCH($C$1,AP25),0)&gt;0,$C$1,"")</f>
        <v/>
      </c>
      <c r="D25" s="4" t="str">
        <f>IF(IFERROR(SEARCH($D$1,AP25),0)&gt;0,$D$1,"")</f>
        <v/>
      </c>
      <c r="E25" s="4" t="str">
        <f>IF(IFERROR(SEARCH($E$1,AP25),0)&gt;0,$E$1,"")</f>
        <v>RTG</v>
      </c>
      <c r="F25" s="4" t="str">
        <f>IF(IFERROR(SEARCH($F$1,AP25),0)&gt;0,$F$1,"")</f>
        <v/>
      </c>
      <c r="G25" s="4" t="str">
        <f>IF(IFERROR(SEARCH($G$1,AP25),0)&gt;0,$G$1,"")</f>
        <v/>
      </c>
      <c r="H25" s="4" t="str">
        <f>IF(IFERROR(SEARCH($H$1,AP25),0)&gt;0,$H$1,"")</f>
        <v/>
      </c>
      <c r="I25" s="4" t="str">
        <f>IF(IFERROR(SEARCH($I$1,AP25),0)&gt;0,$I$1,"")</f>
        <v/>
      </c>
      <c r="J25" s="4" t="str">
        <f>IF(IFERROR(SEARCH($J$1,AP25),0)&gt;0,$J$1,"")</f>
        <v/>
      </c>
      <c r="K25" s="4" t="str">
        <f>IF(IFERROR(SEARCH($K$1,AP25),0)&gt;0,$K$1,"")</f>
        <v/>
      </c>
      <c r="L25" s="4" t="str">
        <f>IF(IFERROR(SEARCH($L$1,AP25),0)&gt;0,$L$1,"")</f>
        <v/>
      </c>
      <c r="M25" s="4" t="str">
        <f>IF(IFERROR(SEARCH($M$1,AP25),0)&gt;0,$M$1,"")</f>
        <v/>
      </c>
      <c r="N25" s="4" t="str">
        <f>IF(IFERROR(SEARCH($N$1,AP25),0)&gt;0,$N$1,"")</f>
        <v/>
      </c>
      <c r="O25" s="4" t="str">
        <f>IF(IFERROR(SEARCH($O$1,AP25),0)&gt;0,$O$1,"")</f>
        <v/>
      </c>
      <c r="P25" s="4" t="str">
        <f>IF(IFERROR(SEARCH($P$1,AP25),0)&gt;0,$P$1,"")</f>
        <v/>
      </c>
      <c r="Q25" s="4" t="str">
        <f>IF(IFERROR(SEARCH($Q$1,AP25),0)&gt;0,$Q$1,"")</f>
        <v/>
      </c>
      <c r="R25" s="4" t="str">
        <f>IF(IFERROR(SEARCH($R$1,AP25),0)&gt;0,$R$1,"")</f>
        <v/>
      </c>
      <c r="S25" s="4" t="str">
        <f>IF(IFERROR(SEARCH($S$1,AP25),0)&gt;0,$S$1,"")</f>
        <v/>
      </c>
      <c r="T25" s="4" t="str">
        <f>IF(IFERROR(SEARCH($T$1,AP25),0)&gt;0,$T$1,"")</f>
        <v/>
      </c>
      <c r="U25" s="4" t="str">
        <f>IF(IFERROR(SEARCH($U$1,AP25),0)&gt;0,$U$1,"")</f>
        <v/>
      </c>
      <c r="V25" s="4" t="str">
        <f>IF(IFERROR(SEARCH($V$1,AP25),0)&gt;0,$V$1,"")</f>
        <v/>
      </c>
      <c r="W25" s="4" t="str">
        <f>IF(IFERROR(SEARCH($W$1,AP25),0)&gt;0,$W$1,"")</f>
        <v/>
      </c>
      <c r="X25" s="4" t="str">
        <f>IF(IFERROR(SEARCH($X$1,AP25),0)&gt;0,$X$1,"")</f>
        <v/>
      </c>
      <c r="Y25" s="4">
        <f>LEN(A25)+LEN(B25)+LEN(C25)+LEN(D25)+LEN(E25)+LEN(F25)+LEN(G25)+LEN(H25)+LEN(I25)+LEN(J25)+LEN(K25)+LEN(L25)+LEN(M25)+LEN(N25)+LEN(O25)+LEN(P25)+LEN(Q25)+LEN(R25)+LEN(S25)+LEN(T25)+LEN(U25)+LEN(V25)+LEN(W25)+LEN(X25)</f>
        <v>6</v>
      </c>
      <c r="Z25" s="4" t="str">
        <f>IF(IFERROR(SEARCH($Z$1,AP25),0)&gt;0,$Z$1,"")</f>
        <v>-</v>
      </c>
      <c r="AA25" s="4" t="str">
        <f>IF(IFERROR(SEARCH($AA$1,AP25),0)&gt;0,$AA$1,"")</f>
        <v>/</v>
      </c>
      <c r="AB25" s="4" t="str">
        <f>IF(IFERROR(SEARCH($AB$1,AP25),0)&gt;0,$AB$1,"")</f>
        <v/>
      </c>
      <c r="AC25" s="4" t="str">
        <f>IF(IFERROR(SEARCH($AC$1,AP25),0)&gt;0,$AC$1,"")</f>
        <v/>
      </c>
      <c r="AD25" s="4" t="str">
        <f>IF(IFERROR(SEARCH($AD$1,AP25),0)&gt;0,$AD$1,"")</f>
        <v/>
      </c>
      <c r="AE25" s="4" t="str">
        <f>IF(IFERROR(SEARCH($AE$1,AP25),0)&gt;0,$AE$1,"")</f>
        <v/>
      </c>
      <c r="AF25" s="4" t="str" cm="1">
        <f t="array" aca="1" ref="AF25" ca="1">LEFT(AO25,MATCH(FALSE,ISNUMBER(MID(AO25,ROW(INDIRECT("1:"&amp;LEN(AO25)+1)), 1) *1),0) -1)</f>
        <v>11</v>
      </c>
      <c r="AG25" s="4">
        <f>LEN(AO25)</f>
        <v>9</v>
      </c>
      <c r="AH25" s="4">
        <f>LEN(AP25)</f>
        <v>23</v>
      </c>
      <c r="AI25" s="4">
        <f>AH25-AG25</f>
        <v>14</v>
      </c>
      <c r="AJ25" s="4" t="str">
        <f>RIGHT(AP25,4)</f>
        <v>/RTG</v>
      </c>
      <c r="AK25" s="4" t="str">
        <f>RIGHT(AP25,5)</f>
        <v>S/RTG</v>
      </c>
      <c r="AL25" s="4" t="b">
        <f>AN25=AN26</f>
        <v>1</v>
      </c>
      <c r="AM25" s="4" t="b">
        <f>LEFT(AP25,2)=LEFT(AQ25,2)</f>
        <v>0</v>
      </c>
      <c r="AN25" s="5" t="str">
        <f>LEFT(AP25,(AI25-1))</f>
        <v>ABC PLUS GULA</v>
      </c>
      <c r="AO25" s="4" t="str">
        <f>IFERROR(RIGHT(AP25,LEN(AP25)-FIND("-",AP25)),1)</f>
        <v>11BKS/RTG</v>
      </c>
      <c r="AP25" t="s">
        <v>39</v>
      </c>
      <c r="AQ25" s="1" t="s">
        <v>40</v>
      </c>
      <c r="AR25">
        <v>5000</v>
      </c>
      <c r="AS25">
        <v>5000</v>
      </c>
      <c r="AT25">
        <v>4000</v>
      </c>
    </row>
    <row r="26" spans="1:46" x14ac:dyDescent="0.25">
      <c r="A26" s="4" t="str">
        <f>IF(IFERROR(SEARCH($A$1,AP26),0)&gt;0,$A$1,"")</f>
        <v/>
      </c>
      <c r="B26" s="4" t="str">
        <f>IF(IFERROR(SEARCH($B$1,AP26),0)&gt;0,$B$1,"")</f>
        <v/>
      </c>
      <c r="C26" s="4" t="str">
        <f>IF(IFERROR(SEARCH($C$1,AP26),0)&gt;0,$C$1,"")</f>
        <v/>
      </c>
      <c r="D26" s="4" t="str">
        <f>IF(IFERROR(SEARCH($D$1,AP26),0)&gt;0,$D$1,"")</f>
        <v/>
      </c>
      <c r="E26" s="4" t="str">
        <f>IF(IFERROR(SEARCH($E$1,AP26),0)&gt;0,$E$1,"")</f>
        <v>RTG</v>
      </c>
      <c r="F26" s="4" t="str">
        <f>IF(IFERROR(SEARCH($F$1,AP26),0)&gt;0,$F$1,"")</f>
        <v/>
      </c>
      <c r="G26" s="4" t="str">
        <f>IF(IFERROR(SEARCH($G$1,AP26),0)&gt;0,$G$1,"")</f>
        <v/>
      </c>
      <c r="H26" s="4" t="str">
        <f>IF(IFERROR(SEARCH($H$1,AP26),0)&gt;0,$H$1,"")</f>
        <v/>
      </c>
      <c r="I26" s="4" t="str">
        <f>IF(IFERROR(SEARCH($I$1,AP26),0)&gt;0,$I$1,"")</f>
        <v/>
      </c>
      <c r="J26" s="4" t="str">
        <f>IF(IFERROR(SEARCH($J$1,AP26),0)&gt;0,$J$1,"")</f>
        <v/>
      </c>
      <c r="K26" s="4" t="str">
        <f>IF(IFERROR(SEARCH($K$1,AP26),0)&gt;0,$K$1,"")</f>
        <v/>
      </c>
      <c r="L26" s="4" t="str">
        <f>IF(IFERROR(SEARCH($L$1,AP26),0)&gt;0,$L$1,"")</f>
        <v/>
      </c>
      <c r="M26" s="4" t="str">
        <f>IF(IFERROR(SEARCH($M$1,AP26),0)&gt;0,$M$1,"")</f>
        <v/>
      </c>
      <c r="N26" s="4" t="str">
        <f>IF(IFERROR(SEARCH($N$1,AP26),0)&gt;0,$N$1,"")</f>
        <v/>
      </c>
      <c r="O26" s="4" t="str">
        <f>IF(IFERROR(SEARCH($O$1,AP26),0)&gt;0,$O$1,"")</f>
        <v/>
      </c>
      <c r="P26" s="4" t="str">
        <f>IF(IFERROR(SEARCH($P$1,AP26),0)&gt;0,$P$1,"")</f>
        <v>DUS</v>
      </c>
      <c r="Q26" s="4" t="str">
        <f>IF(IFERROR(SEARCH($Q$1,AP26),0)&gt;0,$Q$1,"")</f>
        <v/>
      </c>
      <c r="R26" s="4" t="str">
        <f>IF(IFERROR(SEARCH($R$1,AP26),0)&gt;0,$R$1,"")</f>
        <v/>
      </c>
      <c r="S26" s="4" t="str">
        <f>IF(IFERROR(SEARCH($S$1,AP26),0)&gt;0,$S$1,"")</f>
        <v/>
      </c>
      <c r="T26" s="4" t="str">
        <f>IF(IFERROR(SEARCH($T$1,AP26),0)&gt;0,$T$1,"")</f>
        <v/>
      </c>
      <c r="U26" s="4" t="str">
        <f>IF(IFERROR(SEARCH($U$1,AP26),0)&gt;0,$U$1,"")</f>
        <v/>
      </c>
      <c r="V26" s="4" t="str">
        <f>IF(IFERROR(SEARCH($V$1,AP26),0)&gt;0,$V$1,"")</f>
        <v/>
      </c>
      <c r="W26" s="4" t="str">
        <f>IF(IFERROR(SEARCH($W$1,AP26),0)&gt;0,$W$1,"")</f>
        <v/>
      </c>
      <c r="X26" s="4" t="str">
        <f>IF(IFERROR(SEARCH($X$1,AP26),0)&gt;0,$X$1,"")</f>
        <v/>
      </c>
      <c r="Y26" s="4">
        <f>LEN(A26)+LEN(B26)+LEN(C26)+LEN(D26)+LEN(E26)+LEN(F26)+LEN(G26)+LEN(H26)+LEN(I26)+LEN(J26)+LEN(K26)+LEN(L26)+LEN(M26)+LEN(N26)+LEN(O26)+LEN(P26)+LEN(Q26)+LEN(R26)+LEN(S26)+LEN(T26)+LEN(U26)+LEN(V26)+LEN(W26)+LEN(X26)</f>
        <v>6</v>
      </c>
      <c r="Z26" s="4" t="str">
        <f>IF(IFERROR(SEARCH($Z$1,AP26),0)&gt;0,$Z$1,"")</f>
        <v>-</v>
      </c>
      <c r="AA26" s="4" t="str">
        <f>IF(IFERROR(SEARCH($AA$1,AP26),0)&gt;0,$AA$1,"")</f>
        <v>/</v>
      </c>
      <c r="AB26" s="4" t="str">
        <f>IF(IFERROR(SEARCH($AB$1,AP26),0)&gt;0,$AB$1,"")</f>
        <v/>
      </c>
      <c r="AC26" s="4" t="str">
        <f>IF(IFERROR(SEARCH($AC$1,AP26),0)&gt;0,$AC$1,"")</f>
        <v/>
      </c>
      <c r="AD26" s="4" t="str">
        <f>IF(IFERROR(SEARCH($AD$1,AP26),0)&gt;0,$AD$1,"")</f>
        <v/>
      </c>
      <c r="AE26" s="4" t="str">
        <f>IF(IFERROR(SEARCH($AE$1,AP26),0)&gt;0,$AE$1,"")</f>
        <v/>
      </c>
      <c r="AF26" s="4" t="str" cm="1">
        <f t="array" aca="1" ref="AF26" ca="1">LEFT(AO26,MATCH(FALSE,ISNUMBER(MID(AO26,ROW(INDIRECT("1:"&amp;LEN(AO26)+1)), 1) *1),0) -1)</f>
        <v>12</v>
      </c>
      <c r="AG26" s="4">
        <f>LEN(AO26)</f>
        <v>9</v>
      </c>
      <c r="AH26" s="4">
        <f>LEN(AP26)</f>
        <v>23</v>
      </c>
      <c r="AI26" s="4">
        <f>AH26-AG26</f>
        <v>14</v>
      </c>
      <c r="AJ26" s="4" t="str">
        <f>RIGHT(AP26,4)</f>
        <v>/DUS</v>
      </c>
      <c r="AK26" s="4" t="str">
        <f>RIGHT(AP26,5)</f>
        <v>G/DUS</v>
      </c>
      <c r="AL26" s="4" t="b">
        <f>AN26=AN27</f>
        <v>0</v>
      </c>
      <c r="AM26" s="4" t="b">
        <f>LEFT(AP26,2)=LEFT(AQ26,2)</f>
        <v>0</v>
      </c>
      <c r="AN26" s="5" t="str">
        <f>LEFT(AP26,(AI26-1))</f>
        <v>ABC PLUS GULA</v>
      </c>
      <c r="AO26" s="4" t="str">
        <f>IFERROR(RIGHT(AP26,LEN(AP26)-FIND("-",AP26)),1)</f>
        <v>12RTG/DUS</v>
      </c>
      <c r="AP26" t="s">
        <v>13</v>
      </c>
      <c r="AR26">
        <v>52000</v>
      </c>
      <c r="AS26">
        <v>52000</v>
      </c>
      <c r="AT26">
        <v>47200</v>
      </c>
    </row>
    <row r="27" spans="1:46" x14ac:dyDescent="0.25">
      <c r="A27" s="4" t="str">
        <f>IF(IFERROR(SEARCH($A$1,AP27),0)&gt;0,$A$1,"")</f>
        <v/>
      </c>
      <c r="B27" s="4" t="str">
        <f>IF(IFERROR(SEARCH($B$1,AP27),0)&gt;0,$B$1,"")</f>
        <v/>
      </c>
      <c r="C27" s="4" t="str">
        <f>IF(IFERROR(SEARCH($C$1,AP27),0)&gt;0,$C$1,"")</f>
        <v>BTL</v>
      </c>
      <c r="D27" s="4" t="str">
        <f>IF(IFERROR(SEARCH($D$1,AP27),0)&gt;0,$D$1,"")</f>
        <v/>
      </c>
      <c r="E27" s="4" t="str">
        <f>IF(IFERROR(SEARCH($E$1,AP27),0)&gt;0,$E$1,"")</f>
        <v/>
      </c>
      <c r="F27" s="4" t="str">
        <f>IF(IFERROR(SEARCH($F$1,AP27),0)&gt;0,$F$1,"")</f>
        <v/>
      </c>
      <c r="G27" s="4" t="str">
        <f>IF(IFERROR(SEARCH($G$1,AP27),0)&gt;0,$G$1,"")</f>
        <v/>
      </c>
      <c r="H27" s="4" t="str">
        <f>IF(IFERROR(SEARCH($H$1,AP27),0)&gt;0,$H$1,"")</f>
        <v/>
      </c>
      <c r="I27" s="4" t="str">
        <f>IF(IFERROR(SEARCH($I$1,AP27),0)&gt;0,$I$1,"")</f>
        <v/>
      </c>
      <c r="J27" s="4" t="str">
        <f>IF(IFERROR(SEARCH($J$1,AP27),0)&gt;0,$J$1,"")</f>
        <v/>
      </c>
      <c r="K27" s="4" t="str">
        <f>IF(IFERROR(SEARCH($K$1,AP27),0)&gt;0,$K$1,"")</f>
        <v/>
      </c>
      <c r="L27" s="4" t="str">
        <f>IF(IFERROR(SEARCH($L$1,AP27),0)&gt;0,$L$1,"")</f>
        <v/>
      </c>
      <c r="M27" s="4" t="str">
        <f>IF(IFERROR(SEARCH($M$1,AP27),0)&gt;0,$M$1,"")</f>
        <v/>
      </c>
      <c r="N27" s="4" t="str">
        <f>IF(IFERROR(SEARCH($N$1,AP27),0)&gt;0,$N$1,"")</f>
        <v/>
      </c>
      <c r="O27" s="4" t="str">
        <f>IF(IFERROR(SEARCH($O$1,AP27),0)&gt;0,$O$1,"")</f>
        <v/>
      </c>
      <c r="P27" s="4" t="str">
        <f>IF(IFERROR(SEARCH($P$1,AP27),0)&gt;0,$P$1,"")</f>
        <v/>
      </c>
      <c r="Q27" s="4" t="str">
        <f>IF(IFERROR(SEARCH($Q$1,AP27),0)&gt;0,$Q$1,"")</f>
        <v/>
      </c>
      <c r="R27" s="4" t="str">
        <f>IF(IFERROR(SEARCH($R$1,AP27),0)&gt;0,$R$1,"")</f>
        <v/>
      </c>
      <c r="S27" s="4" t="str">
        <f>IF(IFERROR(SEARCH($S$1,AP27),0)&gt;0,$S$1,"")</f>
        <v/>
      </c>
      <c r="T27" s="4" t="str">
        <f>IF(IFERROR(SEARCH($T$1,AP27),0)&gt;0,$T$1,"")</f>
        <v/>
      </c>
      <c r="U27" s="4" t="str">
        <f>IF(IFERROR(SEARCH($U$1,AP27),0)&gt;0,$U$1,"")</f>
        <v/>
      </c>
      <c r="V27" s="4" t="str">
        <f>IF(IFERROR(SEARCH($V$1,AP27),0)&gt;0,$V$1,"")</f>
        <v/>
      </c>
      <c r="W27" s="4" t="str">
        <f>IF(IFERROR(SEARCH($W$1,AP27),0)&gt;0,$W$1,"")</f>
        <v/>
      </c>
      <c r="X27" s="4" t="str">
        <f>IF(IFERROR(SEARCH($X$1,AP27),0)&gt;0,$X$1,"")</f>
        <v/>
      </c>
      <c r="Y27" s="4">
        <f>LEN(A27)+LEN(B27)+LEN(C27)+LEN(D27)+LEN(E27)+LEN(F27)+LEN(G27)+LEN(H27)+LEN(I27)+LEN(J27)+LEN(K27)+LEN(L27)+LEN(M27)+LEN(N27)+LEN(O27)+LEN(P27)+LEN(Q27)+LEN(R27)+LEN(S27)+LEN(T27)+LEN(U27)+LEN(V27)+LEN(W27)+LEN(X27)</f>
        <v>3</v>
      </c>
      <c r="Z27" s="4" t="str">
        <f>IF(IFERROR(SEARCH($Z$1,AP27),0)&gt;0,$Z$1,"")</f>
        <v>-</v>
      </c>
      <c r="AA27" s="4" t="str">
        <f>IF(IFERROR(SEARCH($AA$1,AP27),0)&gt;0,$AA$1,"")</f>
        <v/>
      </c>
      <c r="AB27" s="4" t="str">
        <f>IF(IFERROR(SEARCH($AB$1,AP27),0)&gt;0,$AB$1,"")</f>
        <v/>
      </c>
      <c r="AC27" s="4" t="str">
        <f>IF(IFERROR(SEARCH($AC$1,AP27),0)&gt;0,$AC$1,"")</f>
        <v/>
      </c>
      <c r="AD27" s="4" t="str">
        <f>IF(IFERROR(SEARCH($AD$1,AP27),0)&gt;0,$AD$1,"")</f>
        <v/>
      </c>
      <c r="AE27" s="4" t="str">
        <f>IF(IFERROR(SEARCH($AE$1,AP27),0)&gt;0,$AE$1,"")</f>
        <v/>
      </c>
      <c r="AF27" s="4" t="str" cm="1">
        <f t="array" aca="1" ref="AF27" ca="1">LEFT(AO27,MATCH(FALSE,ISNUMBER(MID(AO27,ROW(INDIRECT("1:"&amp;LEN(AO27)+1)), 1) *1),0) -1)</f>
        <v>1</v>
      </c>
      <c r="AG27" s="4">
        <f>LEN(AO27)</f>
        <v>4</v>
      </c>
      <c r="AH27" s="4">
        <f>LEN(AP27)</f>
        <v>26</v>
      </c>
      <c r="AI27" s="4">
        <f>AH27-AG27</f>
        <v>22</v>
      </c>
      <c r="AJ27" s="4" t="str">
        <f>RIGHT(AP27,4)</f>
        <v>1BTL</v>
      </c>
      <c r="AK27" s="4" t="str">
        <f>RIGHT(AP27,5)</f>
        <v>-1BTL</v>
      </c>
      <c r="AL27" s="4" t="b">
        <f>AN27=AN28</f>
        <v>0</v>
      </c>
      <c r="AM27" s="4" t="b">
        <f>LEFT(AP27,2)=LEFT(AQ27,2)</f>
        <v>0</v>
      </c>
      <c r="AN27" s="5" t="str">
        <f>LEFT(AP27,(AI27-1))</f>
        <v>ABC SAMBAL ASLI 135ML</v>
      </c>
      <c r="AO27" s="4" t="str">
        <f>IFERROR(RIGHT(AP27,LEN(AP27)-FIND("-",AP27)),1)</f>
        <v>1BTL</v>
      </c>
      <c r="AP27" t="s">
        <v>41</v>
      </c>
      <c r="AQ27" s="1" t="s">
        <v>42</v>
      </c>
      <c r="AR27">
        <v>8000</v>
      </c>
      <c r="AS27">
        <v>8000</v>
      </c>
      <c r="AT27">
        <v>7200</v>
      </c>
    </row>
    <row r="28" spans="1:46" x14ac:dyDescent="0.25">
      <c r="A28" s="4" t="str">
        <f>IF(IFERROR(SEARCH($A$1,AP28),0)&gt;0,$A$1,"")</f>
        <v>PCS</v>
      </c>
      <c r="B28" s="4" t="str">
        <f>IF(IFERROR(SEARCH($B$1,AP28),0)&gt;0,$B$1,"")</f>
        <v/>
      </c>
      <c r="C28" s="4" t="str">
        <f>IF(IFERROR(SEARCH($C$1,AP28),0)&gt;0,$C$1,"")</f>
        <v/>
      </c>
      <c r="D28" s="4" t="str">
        <f>IF(IFERROR(SEARCH($D$1,AP28),0)&gt;0,$D$1,"")</f>
        <v/>
      </c>
      <c r="E28" s="4" t="str">
        <f>IF(IFERROR(SEARCH($E$1,AP28),0)&gt;0,$E$1,"")</f>
        <v/>
      </c>
      <c r="F28" s="4" t="str">
        <f>IF(IFERROR(SEARCH($F$1,AP28),0)&gt;0,$F$1,"")</f>
        <v/>
      </c>
      <c r="G28" s="4" t="str">
        <f>IF(IFERROR(SEARCH($G$1,AP28),0)&gt;0,$G$1,"")</f>
        <v/>
      </c>
      <c r="H28" s="4" t="str">
        <f>IF(IFERROR(SEARCH($H$1,AP28),0)&gt;0,$H$1,"")</f>
        <v/>
      </c>
      <c r="I28" s="4" t="str">
        <f>IF(IFERROR(SEARCH($I$1,AP28),0)&gt;0,$I$1,"")</f>
        <v/>
      </c>
      <c r="J28" s="4" t="str">
        <f>IF(IFERROR(SEARCH($J$1,AP28),0)&gt;0,$J$1,"")</f>
        <v/>
      </c>
      <c r="K28" s="4" t="str">
        <f>IF(IFERROR(SEARCH($K$1,AP28),0)&gt;0,$K$1,"")</f>
        <v/>
      </c>
      <c r="L28" s="4" t="str">
        <f>IF(IFERROR(SEARCH($L$1,AP28),0)&gt;0,$L$1,"")</f>
        <v/>
      </c>
      <c r="M28" s="4" t="str">
        <f>IF(IFERROR(SEARCH($M$1,AP28),0)&gt;0,$M$1,"")</f>
        <v/>
      </c>
      <c r="N28" s="4" t="str">
        <f>IF(IFERROR(SEARCH($N$1,AP28),0)&gt;0,$N$1,"")</f>
        <v/>
      </c>
      <c r="O28" s="4" t="str">
        <f>IF(IFERROR(SEARCH($O$1,AP28),0)&gt;0,$O$1,"")</f>
        <v/>
      </c>
      <c r="P28" s="4" t="str">
        <f>IF(IFERROR(SEARCH($P$1,AP28),0)&gt;0,$P$1,"")</f>
        <v/>
      </c>
      <c r="Q28" s="4" t="str">
        <f>IF(IFERROR(SEARCH($Q$1,AP28),0)&gt;0,$Q$1,"")</f>
        <v/>
      </c>
      <c r="R28" s="4" t="str">
        <f>IF(IFERROR(SEARCH($R$1,AP28),0)&gt;0,$R$1,"")</f>
        <v/>
      </c>
      <c r="S28" s="4" t="str">
        <f>IF(IFERROR(SEARCH($S$1,AP28),0)&gt;0,$S$1,"")</f>
        <v/>
      </c>
      <c r="T28" s="4" t="str">
        <f>IF(IFERROR(SEARCH($T$1,AP28),0)&gt;0,$T$1,"")</f>
        <v/>
      </c>
      <c r="U28" s="4" t="str">
        <f>IF(IFERROR(SEARCH($U$1,AP28),0)&gt;0,$U$1,"")</f>
        <v/>
      </c>
      <c r="V28" s="4" t="str">
        <f>IF(IFERROR(SEARCH($V$1,AP28),0)&gt;0,$V$1,"")</f>
        <v/>
      </c>
      <c r="W28" s="4" t="str">
        <f>IF(IFERROR(SEARCH($W$1,AP28),0)&gt;0,$W$1,"")</f>
        <v/>
      </c>
      <c r="X28" s="4" t="str">
        <f>IF(IFERROR(SEARCH($X$1,AP28),0)&gt;0,$X$1,"")</f>
        <v/>
      </c>
      <c r="Y28" s="4">
        <f>LEN(A28)+LEN(B28)+LEN(C28)+LEN(D28)+LEN(E28)+LEN(F28)+LEN(G28)+LEN(H28)+LEN(I28)+LEN(J28)+LEN(K28)+LEN(L28)+LEN(M28)+LEN(N28)+LEN(O28)+LEN(P28)+LEN(Q28)+LEN(R28)+LEN(S28)+LEN(T28)+LEN(U28)+LEN(V28)+LEN(W28)+LEN(X28)</f>
        <v>3</v>
      </c>
      <c r="Z28" s="4" t="str">
        <f>IF(IFERROR(SEARCH($Z$1,AP28),0)&gt;0,$Z$1,"")</f>
        <v>-</v>
      </c>
      <c r="AA28" s="4" t="str">
        <f>IF(IFERROR(SEARCH($AA$1,AP28),0)&gt;0,$AA$1,"")</f>
        <v/>
      </c>
      <c r="AB28" s="4" t="str">
        <f>IF(IFERROR(SEARCH($AB$1,AP28),0)&gt;0,$AB$1,"")</f>
        <v/>
      </c>
      <c r="AC28" s="4" t="str">
        <f>IF(IFERROR(SEARCH($AC$1,AP28),0)&gt;0,$AC$1,"")</f>
        <v/>
      </c>
      <c r="AD28" s="4" t="str">
        <f>IF(IFERROR(SEARCH($AD$1,AP28),0)&gt;0,$AD$1,"")</f>
        <v/>
      </c>
      <c r="AE28" s="4" t="str">
        <f>IF(IFERROR(SEARCH($AE$1,AP28),0)&gt;0,$AE$1,"")</f>
        <v/>
      </c>
      <c r="AF28" s="4" t="str" cm="1">
        <f t="array" aca="1" ref="AF28" ca="1">LEFT(AO28,MATCH(FALSE,ISNUMBER(MID(AO28,ROW(INDIRECT("1:"&amp;LEN(AO28)+1)), 1) *1),0) -1)</f>
        <v>1</v>
      </c>
      <c r="AG28" s="4">
        <f>LEN(AO28)</f>
        <v>4</v>
      </c>
      <c r="AH28" s="4">
        <f>LEN(AP28)</f>
        <v>25</v>
      </c>
      <c r="AI28" s="4">
        <f>AH28-AG28</f>
        <v>21</v>
      </c>
      <c r="AJ28" s="4" t="str">
        <f>RIGHT(AP28,4)</f>
        <v>1PCS</v>
      </c>
      <c r="AK28" s="4" t="str">
        <f>RIGHT(AP28,5)</f>
        <v>-1PCS</v>
      </c>
      <c r="AL28" s="4" t="b">
        <f>AN28=AN29</f>
        <v>0</v>
      </c>
      <c r="AM28" s="4" t="b">
        <f>LEFT(AP28,2)=LEFT(AQ28,2)</f>
        <v>0</v>
      </c>
      <c r="AN28" s="5" t="str">
        <f>LEFT(AP28,(AI28-1))</f>
        <v>ABC SAMBAL ASLI 75GR</v>
      </c>
      <c r="AO28" s="4" t="str">
        <f>IFERROR(RIGHT(AP28,LEN(AP28)-FIND("-",AP28)),1)</f>
        <v>1PCS</v>
      </c>
      <c r="AP28" t="s">
        <v>5513</v>
      </c>
      <c r="AQ28" s="1" t="s">
        <v>44</v>
      </c>
      <c r="AR28">
        <v>3000</v>
      </c>
      <c r="AS28">
        <v>3000</v>
      </c>
      <c r="AT28">
        <v>2500</v>
      </c>
    </row>
    <row r="29" spans="1:46" x14ac:dyDescent="0.25">
      <c r="A29" s="4" t="str">
        <f>IF(IFERROR(SEARCH($A$1,AP29),0)&gt;0,$A$1,"")</f>
        <v/>
      </c>
      <c r="B29" s="4" t="str">
        <f>IF(IFERROR(SEARCH($B$1,AP29),0)&gt;0,$B$1,"")</f>
        <v/>
      </c>
      <c r="C29" s="4" t="str">
        <f>IF(IFERROR(SEARCH($C$1,AP29),0)&gt;0,$C$1,"")</f>
        <v>BTL</v>
      </c>
      <c r="D29" s="4" t="str">
        <f>IF(IFERROR(SEARCH($D$1,AP29),0)&gt;0,$D$1,"")</f>
        <v/>
      </c>
      <c r="E29" s="4" t="str">
        <f>IF(IFERROR(SEARCH($E$1,AP29),0)&gt;0,$E$1,"")</f>
        <v/>
      </c>
      <c r="F29" s="4" t="str">
        <f>IF(IFERROR(SEARCH($F$1,AP29),0)&gt;0,$F$1,"")</f>
        <v/>
      </c>
      <c r="G29" s="4" t="str">
        <f>IF(IFERROR(SEARCH($G$1,AP29),0)&gt;0,$G$1,"")</f>
        <v/>
      </c>
      <c r="H29" s="4" t="str">
        <f>IF(IFERROR(SEARCH($H$1,AP29),0)&gt;0,$H$1,"")</f>
        <v/>
      </c>
      <c r="I29" s="4" t="str">
        <f>IF(IFERROR(SEARCH($I$1,AP29),0)&gt;0,$I$1,"")</f>
        <v/>
      </c>
      <c r="J29" s="4" t="str">
        <f>IF(IFERROR(SEARCH($J$1,AP29),0)&gt;0,$J$1,"")</f>
        <v/>
      </c>
      <c r="K29" s="4" t="str">
        <f>IF(IFERROR(SEARCH($K$1,AP29),0)&gt;0,$K$1,"")</f>
        <v/>
      </c>
      <c r="L29" s="4" t="str">
        <f>IF(IFERROR(SEARCH($L$1,AP29),0)&gt;0,$L$1,"")</f>
        <v/>
      </c>
      <c r="M29" s="4" t="str">
        <f>IF(IFERROR(SEARCH($M$1,AP29),0)&gt;0,$M$1,"")</f>
        <v/>
      </c>
      <c r="N29" s="4" t="str">
        <f>IF(IFERROR(SEARCH($N$1,AP29),0)&gt;0,$N$1,"")</f>
        <v/>
      </c>
      <c r="O29" s="4" t="str">
        <f>IF(IFERROR(SEARCH($O$1,AP29),0)&gt;0,$O$1,"")</f>
        <v/>
      </c>
      <c r="P29" s="4" t="str">
        <f>IF(IFERROR(SEARCH($P$1,AP29),0)&gt;0,$P$1,"")</f>
        <v/>
      </c>
      <c r="Q29" s="4" t="str">
        <f>IF(IFERROR(SEARCH($Q$1,AP29),0)&gt;0,$Q$1,"")</f>
        <v/>
      </c>
      <c r="R29" s="4" t="str">
        <f>IF(IFERROR(SEARCH($R$1,AP29),0)&gt;0,$R$1,"")</f>
        <v/>
      </c>
      <c r="S29" s="4" t="str">
        <f>IF(IFERROR(SEARCH($S$1,AP29),0)&gt;0,$S$1,"")</f>
        <v/>
      </c>
      <c r="T29" s="4" t="str">
        <f>IF(IFERROR(SEARCH($T$1,AP29),0)&gt;0,$T$1,"")</f>
        <v/>
      </c>
      <c r="U29" s="4" t="str">
        <f>IF(IFERROR(SEARCH($U$1,AP29),0)&gt;0,$U$1,"")</f>
        <v/>
      </c>
      <c r="V29" s="4" t="str">
        <f>IF(IFERROR(SEARCH($V$1,AP29),0)&gt;0,$V$1,"")</f>
        <v/>
      </c>
      <c r="W29" s="4" t="str">
        <f>IF(IFERROR(SEARCH($W$1,AP29),0)&gt;0,$W$1,"")</f>
        <v/>
      </c>
      <c r="X29" s="4" t="str">
        <f>IF(IFERROR(SEARCH($X$1,AP29),0)&gt;0,$X$1,"")</f>
        <v/>
      </c>
      <c r="Y29" s="4">
        <f>LEN(A29)+LEN(B29)+LEN(C29)+LEN(D29)+LEN(E29)+LEN(F29)+LEN(G29)+LEN(H29)+LEN(I29)+LEN(J29)+LEN(K29)+LEN(L29)+LEN(M29)+LEN(N29)+LEN(O29)+LEN(P29)+LEN(Q29)+LEN(R29)+LEN(S29)+LEN(T29)+LEN(U29)+LEN(V29)+LEN(W29)+LEN(X29)</f>
        <v>3</v>
      </c>
      <c r="Z29" s="4" t="str">
        <f>IF(IFERROR(SEARCH($Z$1,AP29),0)&gt;0,$Z$1,"")</f>
        <v>-</v>
      </c>
      <c r="AA29" s="4" t="str">
        <f>IF(IFERROR(SEARCH($AA$1,AP29),0)&gt;0,$AA$1,"")</f>
        <v/>
      </c>
      <c r="AB29" s="4" t="str">
        <f>IF(IFERROR(SEARCH($AB$1,AP29),0)&gt;0,$AB$1,"")</f>
        <v/>
      </c>
      <c r="AC29" s="4" t="str">
        <f>IF(IFERROR(SEARCH($AC$1,AP29),0)&gt;0,$AC$1,"")</f>
        <v/>
      </c>
      <c r="AD29" s="4" t="str">
        <f>IF(IFERROR(SEARCH($AD$1,AP29),0)&gt;0,$AD$1,"")</f>
        <v/>
      </c>
      <c r="AE29" s="4" t="str">
        <f>IF(IFERROR(SEARCH($AE$1,AP29),0)&gt;0,$AE$1,"")</f>
        <v/>
      </c>
      <c r="AF29" s="4" t="str" cm="1">
        <f t="array" aca="1" ref="AF29" ca="1">LEFT(AO29,MATCH(FALSE,ISNUMBER(MID(AO29,ROW(INDIRECT("1:"&amp;LEN(AO29)+1)), 1) *1),0) -1)</f>
        <v>1</v>
      </c>
      <c r="AG29" s="4">
        <f>LEN(AO29)</f>
        <v>4</v>
      </c>
      <c r="AH29" s="4">
        <f>LEN(AP29)</f>
        <v>33</v>
      </c>
      <c r="AI29" s="4">
        <f>AH29-AG29</f>
        <v>29</v>
      </c>
      <c r="AJ29" s="4" t="str">
        <f>RIGHT(AP29,4)</f>
        <v>1BTL</v>
      </c>
      <c r="AK29" s="4" t="str">
        <f>RIGHT(AP29,5)</f>
        <v>-1BTL</v>
      </c>
      <c r="AL29" s="4" t="b">
        <f>AN29=AN30</f>
        <v>0</v>
      </c>
      <c r="AM29" s="4" t="b">
        <f>LEFT(AP29,2)=LEFT(AQ29,2)</f>
        <v>0</v>
      </c>
      <c r="AN29" s="5" t="str">
        <f>LEFT(AP29,(AI29-1))</f>
        <v>ABC SAMBAL AYAM GORENG 135ML</v>
      </c>
      <c r="AO29" s="4" t="str">
        <f>IFERROR(RIGHT(AP29,LEN(AP29)-FIND("-",AP29)),1)</f>
        <v>1BTL</v>
      </c>
      <c r="AP29" t="s">
        <v>5489</v>
      </c>
      <c r="AQ29" s="1" t="s">
        <v>46</v>
      </c>
      <c r="AR29">
        <v>7500</v>
      </c>
      <c r="AS29">
        <v>7500</v>
      </c>
      <c r="AT29">
        <v>6700</v>
      </c>
    </row>
    <row r="30" spans="1:46" x14ac:dyDescent="0.25">
      <c r="A30" s="4" t="str">
        <f>IF(IFERROR(SEARCH($A$1,AP30),0)&gt;0,$A$1,"")</f>
        <v/>
      </c>
      <c r="B30" s="4" t="str">
        <f>IF(IFERROR(SEARCH($B$1,AP30),0)&gt;0,$B$1,"")</f>
        <v/>
      </c>
      <c r="C30" s="4" t="str">
        <f>IF(IFERROR(SEARCH($C$1,AP30),0)&gt;0,$C$1,"")</f>
        <v>BTL</v>
      </c>
      <c r="D30" s="4" t="str">
        <f>IF(IFERROR(SEARCH($D$1,AP30),0)&gt;0,$D$1,"")</f>
        <v/>
      </c>
      <c r="E30" s="4" t="str">
        <f>IF(IFERROR(SEARCH($E$1,AP30),0)&gt;0,$E$1,"")</f>
        <v/>
      </c>
      <c r="F30" s="4" t="str">
        <f>IF(IFERROR(SEARCH($F$1,AP30),0)&gt;0,$F$1,"")</f>
        <v/>
      </c>
      <c r="G30" s="4" t="str">
        <f>IF(IFERROR(SEARCH($G$1,AP30),0)&gt;0,$G$1,"")</f>
        <v/>
      </c>
      <c r="H30" s="4" t="str">
        <f>IF(IFERROR(SEARCH($H$1,AP30),0)&gt;0,$H$1,"")</f>
        <v/>
      </c>
      <c r="I30" s="4" t="str">
        <f>IF(IFERROR(SEARCH($I$1,AP30),0)&gt;0,$I$1,"")</f>
        <v/>
      </c>
      <c r="J30" s="4" t="str">
        <f>IF(IFERROR(SEARCH($J$1,AP30),0)&gt;0,$J$1,"")</f>
        <v/>
      </c>
      <c r="K30" s="4" t="str">
        <f>IF(IFERROR(SEARCH($K$1,AP30),0)&gt;0,$K$1,"")</f>
        <v/>
      </c>
      <c r="L30" s="4" t="str">
        <f>IF(IFERROR(SEARCH($L$1,AP30),0)&gt;0,$L$1,"")</f>
        <v/>
      </c>
      <c r="M30" s="4" t="str">
        <f>IF(IFERROR(SEARCH($M$1,AP30),0)&gt;0,$M$1,"")</f>
        <v/>
      </c>
      <c r="N30" s="4" t="str">
        <f>IF(IFERROR(SEARCH($N$1,AP30),0)&gt;0,$N$1,"")</f>
        <v/>
      </c>
      <c r="O30" s="4" t="str">
        <f>IF(IFERROR(SEARCH($O$1,AP30),0)&gt;0,$O$1,"")</f>
        <v/>
      </c>
      <c r="P30" s="4" t="str">
        <f>IF(IFERROR(SEARCH($P$1,AP30),0)&gt;0,$P$1,"")</f>
        <v/>
      </c>
      <c r="Q30" s="4" t="str">
        <f>IF(IFERROR(SEARCH($Q$1,AP30),0)&gt;0,$Q$1,"")</f>
        <v/>
      </c>
      <c r="R30" s="4" t="str">
        <f>IF(IFERROR(SEARCH($R$1,AP30),0)&gt;0,$R$1,"")</f>
        <v/>
      </c>
      <c r="S30" s="4" t="str">
        <f>IF(IFERROR(SEARCH($S$1,AP30),0)&gt;0,$S$1,"")</f>
        <v/>
      </c>
      <c r="T30" s="4" t="str">
        <f>IF(IFERROR(SEARCH($T$1,AP30),0)&gt;0,$T$1,"")</f>
        <v/>
      </c>
      <c r="U30" s="4" t="str">
        <f>IF(IFERROR(SEARCH($U$1,AP30),0)&gt;0,$U$1,"")</f>
        <v/>
      </c>
      <c r="V30" s="4" t="str">
        <f>IF(IFERROR(SEARCH($V$1,AP30),0)&gt;0,$V$1,"")</f>
        <v/>
      </c>
      <c r="W30" s="4" t="str">
        <f>IF(IFERROR(SEARCH($W$1,AP30),0)&gt;0,$W$1,"")</f>
        <v/>
      </c>
      <c r="X30" s="4" t="str">
        <f>IF(IFERROR(SEARCH($X$1,AP30),0)&gt;0,$X$1,"")</f>
        <v/>
      </c>
      <c r="Y30" s="4">
        <f>LEN(A30)+LEN(B30)+LEN(C30)+LEN(D30)+LEN(E30)+LEN(F30)+LEN(G30)+LEN(H30)+LEN(I30)+LEN(J30)+LEN(K30)+LEN(L30)+LEN(M30)+LEN(N30)+LEN(O30)+LEN(P30)+LEN(Q30)+LEN(R30)+LEN(S30)+LEN(T30)+LEN(U30)+LEN(V30)+LEN(W30)+LEN(X30)</f>
        <v>3</v>
      </c>
      <c r="Z30" s="4" t="str">
        <f>IF(IFERROR(SEARCH($Z$1,AP30),0)&gt;0,$Z$1,"")</f>
        <v>-</v>
      </c>
      <c r="AA30" s="4" t="str">
        <f>IF(IFERROR(SEARCH($AA$1,AP30),0)&gt;0,$AA$1,"")</f>
        <v/>
      </c>
      <c r="AB30" s="4" t="str">
        <f>IF(IFERROR(SEARCH($AB$1,AP30),0)&gt;0,$AB$1,"")</f>
        <v/>
      </c>
      <c r="AC30" s="4" t="str">
        <f>IF(IFERROR(SEARCH($AC$1,AP30),0)&gt;0,$AC$1,"")</f>
        <v/>
      </c>
      <c r="AD30" s="4" t="str">
        <f>IF(IFERROR(SEARCH($AD$1,AP30),0)&gt;0,$AD$1,"")</f>
        <v/>
      </c>
      <c r="AE30" s="4" t="str">
        <f>IF(IFERROR(SEARCH($AE$1,AP30),0)&gt;0,$AE$1,"")</f>
        <v/>
      </c>
      <c r="AF30" s="4" t="str" cm="1">
        <f t="array" aca="1" ref="AF30" ca="1">LEFT(AO30,MATCH(FALSE,ISNUMBER(MID(AO30,ROW(INDIRECT("1:"&amp;LEN(AO30)+1)), 1) *1),0) -1)</f>
        <v>1</v>
      </c>
      <c r="AG30" s="4">
        <f>LEN(AO30)</f>
        <v>4</v>
      </c>
      <c r="AH30" s="4">
        <f>LEN(AP30)</f>
        <v>33</v>
      </c>
      <c r="AI30" s="4">
        <f>AH30-AG30</f>
        <v>29</v>
      </c>
      <c r="AJ30" s="4" t="str">
        <f>RIGHT(AP30,4)</f>
        <v>1BTL</v>
      </c>
      <c r="AK30" s="4" t="str">
        <f>RIGHT(AP30,5)</f>
        <v>-1BTL</v>
      </c>
      <c r="AL30" s="4" t="b">
        <f>AN30=AN31</f>
        <v>0</v>
      </c>
      <c r="AM30" s="4" t="b">
        <f>LEFT(AP30,2)=LEFT(AQ30,2)</f>
        <v>0</v>
      </c>
      <c r="AN30" s="5" t="str">
        <f>LEFT(AP30,(AI30-1))</f>
        <v>ABC SAMBAL EXTRA PEDAS 140ML</v>
      </c>
      <c r="AO30" s="4" t="str">
        <f>IFERROR(RIGHT(AP30,LEN(AP30)-FIND("-",AP30)),1)</f>
        <v>1BTL</v>
      </c>
      <c r="AP30" t="s">
        <v>12</v>
      </c>
      <c r="AQ30" s="1" t="s">
        <v>47</v>
      </c>
      <c r="AR30">
        <v>8000</v>
      </c>
      <c r="AS30">
        <v>8000</v>
      </c>
      <c r="AT30">
        <v>7200</v>
      </c>
    </row>
    <row r="31" spans="1:46" x14ac:dyDescent="0.25">
      <c r="A31" s="4" t="str">
        <f>IF(IFERROR(SEARCH($A$1,AP31),0)&gt;0,$A$1,"")</f>
        <v/>
      </c>
      <c r="B31" s="4" t="str">
        <f>IF(IFERROR(SEARCH($B$1,AP31),0)&gt;0,$B$1,"")</f>
        <v/>
      </c>
      <c r="C31" s="4" t="str">
        <f>IF(IFERROR(SEARCH($C$1,AP31),0)&gt;0,$C$1,"")</f>
        <v/>
      </c>
      <c r="D31" s="4" t="str">
        <f>IF(IFERROR(SEARCH($D$1,AP31),0)&gt;0,$D$1,"")</f>
        <v/>
      </c>
      <c r="E31" s="4" t="str">
        <f>IF(IFERROR(SEARCH($E$1,AP31),0)&gt;0,$E$1,"")</f>
        <v/>
      </c>
      <c r="F31" s="4" t="str">
        <f>IF(IFERROR(SEARCH($F$1,AP31),0)&gt;0,$F$1,"")</f>
        <v>PACK</v>
      </c>
      <c r="G31" s="4" t="str">
        <f>IF(IFERROR(SEARCH($G$1,AP31),0)&gt;0,$G$1,"")</f>
        <v/>
      </c>
      <c r="H31" s="4" t="str">
        <f>IF(IFERROR(SEARCH($H$1,AP31),0)&gt;0,$H$1,"")</f>
        <v/>
      </c>
      <c r="I31" s="4" t="str">
        <f>IF(IFERROR(SEARCH($I$1,AP31),0)&gt;0,$I$1,"")</f>
        <v/>
      </c>
      <c r="J31" s="4" t="str">
        <f>IF(IFERROR(SEARCH($J$1,AP31),0)&gt;0,$J$1,"")</f>
        <v/>
      </c>
      <c r="K31" s="4" t="str">
        <f>IF(IFERROR(SEARCH($K$1,AP31),0)&gt;0,$K$1,"")</f>
        <v/>
      </c>
      <c r="L31" s="4" t="str">
        <f>IF(IFERROR(SEARCH($L$1,AP31),0)&gt;0,$L$1,"")</f>
        <v/>
      </c>
      <c r="M31" s="4" t="str">
        <f>IF(IFERROR(SEARCH($M$1,AP31),0)&gt;0,$M$1,"")</f>
        <v/>
      </c>
      <c r="N31" s="4" t="str">
        <f>IF(IFERROR(SEARCH($N$1,AP31),0)&gt;0,$N$1,"")</f>
        <v/>
      </c>
      <c r="O31" s="4" t="str">
        <f>IF(IFERROR(SEARCH($O$1,AP31),0)&gt;0,$O$1,"")</f>
        <v/>
      </c>
      <c r="P31" s="4" t="str">
        <f>IF(IFERROR(SEARCH($P$1,AP31),0)&gt;0,$P$1,"")</f>
        <v/>
      </c>
      <c r="Q31" s="4" t="str">
        <f>IF(IFERROR(SEARCH($Q$1,AP31),0)&gt;0,$Q$1,"")</f>
        <v/>
      </c>
      <c r="R31" s="4" t="str">
        <f>IF(IFERROR(SEARCH($R$1,AP31),0)&gt;0,$R$1,"")</f>
        <v/>
      </c>
      <c r="S31" s="4" t="str">
        <f>IF(IFERROR(SEARCH($S$1,AP31),0)&gt;0,$S$1,"")</f>
        <v/>
      </c>
      <c r="T31" s="4" t="str">
        <f>IF(IFERROR(SEARCH($T$1,AP31),0)&gt;0,$T$1,"")</f>
        <v/>
      </c>
      <c r="U31" s="4" t="str">
        <f>IF(IFERROR(SEARCH($U$1,AP31),0)&gt;0,$U$1,"")</f>
        <v/>
      </c>
      <c r="V31" s="4" t="str">
        <f>IF(IFERROR(SEARCH($V$1,AP31),0)&gt;0,$V$1,"")</f>
        <v/>
      </c>
      <c r="W31" s="4" t="str">
        <f>IF(IFERROR(SEARCH($W$1,AP31),0)&gt;0,$W$1,"")</f>
        <v/>
      </c>
      <c r="X31" s="4" t="str">
        <f>IF(IFERROR(SEARCH($X$1,AP31),0)&gt;0,$X$1,"")</f>
        <v/>
      </c>
      <c r="Y31" s="4">
        <f>LEN(A31)+LEN(B31)+LEN(C31)+LEN(D31)+LEN(E31)+LEN(F31)+LEN(G31)+LEN(H31)+LEN(I31)+LEN(J31)+LEN(K31)+LEN(L31)+LEN(M31)+LEN(N31)+LEN(O31)+LEN(P31)+LEN(Q31)+LEN(R31)+LEN(S31)+LEN(T31)+LEN(U31)+LEN(V31)+LEN(W31)+LEN(X31)</f>
        <v>4</v>
      </c>
      <c r="Z31" s="4" t="str">
        <f>IF(IFERROR(SEARCH($Z$1,AP31),0)&gt;0,$Z$1,"")</f>
        <v>-</v>
      </c>
      <c r="AA31" s="4" t="str">
        <f>IF(IFERROR(SEARCH($AA$1,AP31),0)&gt;0,$AA$1,"")</f>
        <v/>
      </c>
      <c r="AB31" s="4" t="str">
        <f>IF(IFERROR(SEARCH($AB$1,AP31),0)&gt;0,$AB$1,"")</f>
        <v/>
      </c>
      <c r="AC31" s="4" t="str">
        <f>IF(IFERROR(SEARCH($AC$1,AP31),0)&gt;0,$AC$1,"")</f>
        <v/>
      </c>
      <c r="AD31" s="4" t="str">
        <f>IF(IFERROR(SEARCH($AD$1,AP31),0)&gt;0,$AD$1,"")</f>
        <v/>
      </c>
      <c r="AE31" s="4" t="str">
        <f>IF(IFERROR(SEARCH($AE$1,AP31),0)&gt;0,$AE$1,"")</f>
        <v/>
      </c>
      <c r="AF31" s="4" t="str" cm="1">
        <f t="array" aca="1" ref="AF31" ca="1">LEFT(AO31,MATCH(FALSE,ISNUMBER(MID(AO31,ROW(INDIRECT("1:"&amp;LEN(AO31)+1)), 1) *1),0) -1)</f>
        <v>1</v>
      </c>
      <c r="AG31" s="4">
        <f>LEN(AO31)</f>
        <v>5</v>
      </c>
      <c r="AH31" s="4">
        <f>LEN(AP31)</f>
        <v>23</v>
      </c>
      <c r="AI31" s="4">
        <f>AH31-AG31</f>
        <v>18</v>
      </c>
      <c r="AJ31" s="4" t="str">
        <f>RIGHT(AP31,4)</f>
        <v>PACK</v>
      </c>
      <c r="AK31" s="4" t="str">
        <f>RIGHT(AP31,5)</f>
        <v>1PACK</v>
      </c>
      <c r="AL31" s="4" t="b">
        <f>AN31=AN32</f>
        <v>0</v>
      </c>
      <c r="AM31" s="4" t="b">
        <f>LEFT(AP31,2)=LEFT(AQ31,2)</f>
        <v>0</v>
      </c>
      <c r="AN31" s="5" t="str">
        <f>LEFT(AP31,(AI31-1))</f>
        <v>ABC SAMBAL GEPREK</v>
      </c>
      <c r="AO31" s="4" t="str">
        <f>IFERROR(RIGHT(AP31,LEN(AP31)-FIND("-",AP31)),1)</f>
        <v>1PACK</v>
      </c>
      <c r="AP31" t="s">
        <v>48</v>
      </c>
      <c r="AQ31" s="1" t="s">
        <v>49</v>
      </c>
      <c r="AR31">
        <v>16000</v>
      </c>
      <c r="AS31">
        <v>16000</v>
      </c>
      <c r="AT31">
        <v>15444</v>
      </c>
    </row>
    <row r="32" spans="1:46" x14ac:dyDescent="0.25">
      <c r="A32" s="4" t="str">
        <f>IF(IFERROR(SEARCH($A$1,AP32),0)&gt;0,$A$1,"")</f>
        <v/>
      </c>
      <c r="B32" s="4" t="str">
        <f>IF(IFERROR(SEARCH($B$1,AP32),0)&gt;0,$B$1,"")</f>
        <v/>
      </c>
      <c r="C32" s="4" t="str">
        <f>IF(IFERROR(SEARCH($C$1,AP32),0)&gt;0,$C$1,"")</f>
        <v/>
      </c>
      <c r="D32" s="4" t="str">
        <f>IF(IFERROR(SEARCH($D$1,AP32),0)&gt;0,$D$1,"")</f>
        <v/>
      </c>
      <c r="E32" s="4" t="str">
        <f>IF(IFERROR(SEARCH($E$1,AP32),0)&gt;0,$E$1,"")</f>
        <v/>
      </c>
      <c r="F32" s="4" t="str">
        <f>IF(IFERROR(SEARCH($F$1,AP32),0)&gt;0,$F$1,"")</f>
        <v>PACK</v>
      </c>
      <c r="G32" s="4" t="str">
        <f>IF(IFERROR(SEARCH($G$1,AP32),0)&gt;0,$G$1,"")</f>
        <v/>
      </c>
      <c r="H32" s="4" t="str">
        <f>IF(IFERROR(SEARCH($H$1,AP32),0)&gt;0,$H$1,"")</f>
        <v/>
      </c>
      <c r="I32" s="4" t="str">
        <f>IF(IFERROR(SEARCH($I$1,AP32),0)&gt;0,$I$1,"")</f>
        <v/>
      </c>
      <c r="J32" s="4" t="str">
        <f>IF(IFERROR(SEARCH($J$1,AP32),0)&gt;0,$J$1,"")</f>
        <v/>
      </c>
      <c r="K32" s="4" t="str">
        <f>IF(IFERROR(SEARCH($K$1,AP32),0)&gt;0,$K$1,"")</f>
        <v/>
      </c>
      <c r="L32" s="4" t="str">
        <f>IF(IFERROR(SEARCH($L$1,AP32),0)&gt;0,$L$1,"")</f>
        <v/>
      </c>
      <c r="M32" s="4" t="str">
        <f>IF(IFERROR(SEARCH($M$1,AP32),0)&gt;0,$M$1,"")</f>
        <v/>
      </c>
      <c r="N32" s="4" t="str">
        <f>IF(IFERROR(SEARCH($N$1,AP32),0)&gt;0,$N$1,"")</f>
        <v/>
      </c>
      <c r="O32" s="4" t="str">
        <f>IF(IFERROR(SEARCH($O$1,AP32),0)&gt;0,$O$1,"")</f>
        <v/>
      </c>
      <c r="P32" s="4" t="str">
        <f>IF(IFERROR(SEARCH($P$1,AP32),0)&gt;0,$P$1,"")</f>
        <v/>
      </c>
      <c r="Q32" s="4" t="str">
        <f>IF(IFERROR(SEARCH($Q$1,AP32),0)&gt;0,$Q$1,"")</f>
        <v/>
      </c>
      <c r="R32" s="4" t="str">
        <f>IF(IFERROR(SEARCH($R$1,AP32),0)&gt;0,$R$1,"")</f>
        <v/>
      </c>
      <c r="S32" s="4" t="str">
        <f>IF(IFERROR(SEARCH($S$1,AP32),0)&gt;0,$S$1,"")</f>
        <v/>
      </c>
      <c r="T32" s="4" t="str">
        <f>IF(IFERROR(SEARCH($T$1,AP32),0)&gt;0,$T$1,"")</f>
        <v/>
      </c>
      <c r="U32" s="4" t="str">
        <f>IF(IFERROR(SEARCH($U$1,AP32),0)&gt;0,$U$1,"")</f>
        <v/>
      </c>
      <c r="V32" s="4" t="str">
        <f>IF(IFERROR(SEARCH($V$1,AP32),0)&gt;0,$V$1,"")</f>
        <v/>
      </c>
      <c r="W32" s="4" t="str">
        <f>IF(IFERROR(SEARCH($W$1,AP32),0)&gt;0,$W$1,"")</f>
        <v/>
      </c>
      <c r="X32" s="4" t="str">
        <f>IF(IFERROR(SEARCH($X$1,AP32),0)&gt;0,$X$1,"")</f>
        <v/>
      </c>
      <c r="Y32" s="4">
        <f>LEN(A32)+LEN(B32)+LEN(C32)+LEN(D32)+LEN(E32)+LEN(F32)+LEN(G32)+LEN(H32)+LEN(I32)+LEN(J32)+LEN(K32)+LEN(L32)+LEN(M32)+LEN(N32)+LEN(O32)+LEN(P32)+LEN(Q32)+LEN(R32)+LEN(S32)+LEN(T32)+LEN(U32)+LEN(V32)+LEN(W32)+LEN(X32)</f>
        <v>4</v>
      </c>
      <c r="Z32" s="4" t="str">
        <f>IF(IFERROR(SEARCH($Z$1,AP32),0)&gt;0,$Z$1,"")</f>
        <v>-</v>
      </c>
      <c r="AA32" s="4" t="str">
        <f>IF(IFERROR(SEARCH($AA$1,AP32),0)&gt;0,$AA$1,"")</f>
        <v/>
      </c>
      <c r="AB32" s="4" t="str">
        <f>IF(IFERROR(SEARCH($AB$1,AP32),0)&gt;0,$AB$1,"")</f>
        <v/>
      </c>
      <c r="AC32" s="4" t="str">
        <f>IF(IFERROR(SEARCH($AC$1,AP32),0)&gt;0,$AC$1,"")</f>
        <v/>
      </c>
      <c r="AD32" s="4" t="str">
        <f>IF(IFERROR(SEARCH($AD$1,AP32),0)&gt;0,$AD$1,"")</f>
        <v/>
      </c>
      <c r="AE32" s="4" t="str">
        <f>IF(IFERROR(SEARCH($AE$1,AP32),0)&gt;0,$AE$1,"")</f>
        <v/>
      </c>
      <c r="AF32" s="4" t="str" cm="1">
        <f t="array" aca="1" ref="AF32" ca="1">LEFT(AO32,MATCH(FALSE,ISNUMBER(MID(AO32,ROW(INDIRECT("1:"&amp;LEN(AO32)+1)), 1) *1),0) -1)</f>
        <v>1</v>
      </c>
      <c r="AG32" s="4">
        <f>LEN(AO32)</f>
        <v>5</v>
      </c>
      <c r="AH32" s="4">
        <f>LEN(AP32)</f>
        <v>22</v>
      </c>
      <c r="AI32" s="4">
        <f>AH32-AG32</f>
        <v>17</v>
      </c>
      <c r="AJ32" s="4" t="str">
        <f>RIGHT(AP32,4)</f>
        <v>PACK</v>
      </c>
      <c r="AK32" s="4" t="str">
        <f>RIGHT(AP32,5)</f>
        <v>1PACK</v>
      </c>
      <c r="AL32" s="4" t="b">
        <f>AN32=AN33</f>
        <v>0</v>
      </c>
      <c r="AM32" s="4" t="b">
        <f>LEFT(AP32,2)=LEFT(AQ32,2)</f>
        <v>0</v>
      </c>
      <c r="AN32" s="5" t="str">
        <f>LEFT(AP32,(AI32-1))</f>
        <v>ABC SAMBAL HIJAU</v>
      </c>
      <c r="AO32" s="4" t="str">
        <f>IFERROR(RIGHT(AP32,LEN(AP32)-FIND("-",AP32)),1)</f>
        <v>1PACK</v>
      </c>
      <c r="AP32" t="s">
        <v>50</v>
      </c>
      <c r="AQ32" s="1" t="s">
        <v>51</v>
      </c>
      <c r="AR32">
        <v>16500</v>
      </c>
      <c r="AS32">
        <v>16500</v>
      </c>
      <c r="AT32">
        <v>15600</v>
      </c>
    </row>
    <row r="33" spans="1:46" x14ac:dyDescent="0.25">
      <c r="A33" s="4" t="str">
        <f>IF(IFERROR(SEARCH($A$1,AP33),0)&gt;0,$A$1,"")</f>
        <v/>
      </c>
      <c r="B33" s="4" t="str">
        <f>IF(IFERROR(SEARCH($B$1,AP33),0)&gt;0,$B$1,"")</f>
        <v/>
      </c>
      <c r="C33" s="4" t="str">
        <f>IF(IFERROR(SEARCH($C$1,AP33),0)&gt;0,$C$1,"")</f>
        <v>BTL</v>
      </c>
      <c r="D33" s="4" t="str">
        <f>IF(IFERROR(SEARCH($D$1,AP33),0)&gt;0,$D$1,"")</f>
        <v/>
      </c>
      <c r="E33" s="4" t="str">
        <f>IF(IFERROR(SEARCH($E$1,AP33),0)&gt;0,$E$1,"")</f>
        <v/>
      </c>
      <c r="F33" s="4" t="str">
        <f>IF(IFERROR(SEARCH($F$1,AP33),0)&gt;0,$F$1,"")</f>
        <v/>
      </c>
      <c r="G33" s="4" t="str">
        <f>IF(IFERROR(SEARCH($G$1,AP33),0)&gt;0,$G$1,"")</f>
        <v/>
      </c>
      <c r="H33" s="4" t="str">
        <f>IF(IFERROR(SEARCH($H$1,AP33),0)&gt;0,$H$1,"")</f>
        <v/>
      </c>
      <c r="I33" s="4" t="str">
        <f>IF(IFERROR(SEARCH($I$1,AP33),0)&gt;0,$I$1,"")</f>
        <v/>
      </c>
      <c r="J33" s="4" t="str">
        <f>IF(IFERROR(SEARCH($J$1,AP33),0)&gt;0,$J$1,"")</f>
        <v/>
      </c>
      <c r="K33" s="4" t="str">
        <f>IF(IFERROR(SEARCH($K$1,AP33),0)&gt;0,$K$1,"")</f>
        <v/>
      </c>
      <c r="L33" s="4" t="str">
        <f>IF(IFERROR(SEARCH($L$1,AP33),0)&gt;0,$L$1,"")</f>
        <v/>
      </c>
      <c r="M33" s="4" t="str">
        <f>IF(IFERROR(SEARCH($M$1,AP33),0)&gt;0,$M$1,"")</f>
        <v/>
      </c>
      <c r="N33" s="4" t="str">
        <f>IF(IFERROR(SEARCH($N$1,AP33),0)&gt;0,$N$1,"")</f>
        <v/>
      </c>
      <c r="O33" s="4" t="str">
        <f>IF(IFERROR(SEARCH($O$1,AP33),0)&gt;0,$O$1,"")</f>
        <v/>
      </c>
      <c r="P33" s="4" t="str">
        <f>IF(IFERROR(SEARCH($P$1,AP33),0)&gt;0,$P$1,"")</f>
        <v/>
      </c>
      <c r="Q33" s="4" t="str">
        <f>IF(IFERROR(SEARCH($Q$1,AP33),0)&gt;0,$Q$1,"")</f>
        <v/>
      </c>
      <c r="R33" s="4" t="str">
        <f>IF(IFERROR(SEARCH($R$1,AP33),0)&gt;0,$R$1,"")</f>
        <v/>
      </c>
      <c r="S33" s="4" t="str">
        <f>IF(IFERROR(SEARCH($S$1,AP33),0)&gt;0,$S$1,"")</f>
        <v/>
      </c>
      <c r="T33" s="4" t="str">
        <f>IF(IFERROR(SEARCH($T$1,AP33),0)&gt;0,$T$1,"")</f>
        <v/>
      </c>
      <c r="U33" s="4" t="str">
        <f>IF(IFERROR(SEARCH($U$1,AP33),0)&gt;0,$U$1,"")</f>
        <v/>
      </c>
      <c r="V33" s="4" t="str">
        <f>IF(IFERROR(SEARCH($V$1,AP33),0)&gt;0,$V$1,"")</f>
        <v/>
      </c>
      <c r="W33" s="4" t="str">
        <f>IF(IFERROR(SEARCH($W$1,AP33),0)&gt;0,$W$1,"")</f>
        <v/>
      </c>
      <c r="X33" s="4" t="str">
        <f>IF(IFERROR(SEARCH($X$1,AP33),0)&gt;0,$X$1,"")</f>
        <v/>
      </c>
      <c r="Y33" s="4">
        <f>LEN(A33)+LEN(B33)+LEN(C33)+LEN(D33)+LEN(E33)+LEN(F33)+LEN(G33)+LEN(H33)+LEN(I33)+LEN(J33)+LEN(K33)+LEN(L33)+LEN(M33)+LEN(N33)+LEN(O33)+LEN(P33)+LEN(Q33)+LEN(R33)+LEN(S33)+LEN(T33)+LEN(U33)+LEN(V33)+LEN(W33)+LEN(X33)</f>
        <v>3</v>
      </c>
      <c r="Z33" s="4" t="str">
        <f>IF(IFERROR(SEARCH($Z$1,AP33),0)&gt;0,$Z$1,"")</f>
        <v>-</v>
      </c>
      <c r="AA33" s="4" t="str">
        <f>IF(IFERROR(SEARCH($AA$1,AP33),0)&gt;0,$AA$1,"")</f>
        <v/>
      </c>
      <c r="AB33" s="4" t="str">
        <f>IF(IFERROR(SEARCH($AB$1,AP33),0)&gt;0,$AB$1,"")</f>
        <v/>
      </c>
      <c r="AC33" s="4" t="str">
        <f>IF(IFERROR(SEARCH($AC$1,AP33),0)&gt;0,$AC$1,"")</f>
        <v/>
      </c>
      <c r="AD33" s="4" t="str">
        <f>IF(IFERROR(SEARCH($AD$1,AP33),0)&gt;0,$AD$1,"")</f>
        <v/>
      </c>
      <c r="AE33" s="4" t="str">
        <f>IF(IFERROR(SEARCH($AE$1,AP33),0)&gt;0,$AE$1,"")</f>
        <v/>
      </c>
      <c r="AF33" s="4" t="str" cm="1">
        <f t="array" aca="1" ref="AF33" ca="1">LEFT(AO33,MATCH(FALSE,ISNUMBER(MID(AO33,ROW(INDIRECT("1:"&amp;LEN(AO33)+1)), 1) *1),0) -1)</f>
        <v>1</v>
      </c>
      <c r="AG33" s="4">
        <f>LEN(AO33)</f>
        <v>4</v>
      </c>
      <c r="AH33" s="4">
        <f>LEN(AP33)</f>
        <v>33</v>
      </c>
      <c r="AI33" s="4">
        <f>AH33-AG33</f>
        <v>29</v>
      </c>
      <c r="AJ33" s="4" t="str">
        <f>RIGHT(AP33,4)</f>
        <v>1BTL</v>
      </c>
      <c r="AK33" s="4" t="str">
        <f>RIGHT(AP33,5)</f>
        <v>-1BTL</v>
      </c>
      <c r="AL33" s="4" t="b">
        <f>AN33=AN34</f>
        <v>0</v>
      </c>
      <c r="AM33" s="4" t="b">
        <f>LEFT(AP33,2)=LEFT(AQ33,2)</f>
        <v>0</v>
      </c>
      <c r="AN33" s="5" t="str">
        <f>LEFT(AP33,(AI33-1))</f>
        <v>ABC SAMBAL MANIS PEDAS 135ML</v>
      </c>
      <c r="AO33" s="4" t="str">
        <f>IFERROR(RIGHT(AP33,LEN(AP33)-FIND("-",AP33)),1)</f>
        <v>1BTL</v>
      </c>
      <c r="AP33" t="s">
        <v>52</v>
      </c>
      <c r="AQ33" s="1" t="s">
        <v>53</v>
      </c>
      <c r="AR33">
        <v>7500</v>
      </c>
      <c r="AS33">
        <v>7500</v>
      </c>
      <c r="AT33">
        <v>6650</v>
      </c>
    </row>
    <row r="34" spans="1:46" x14ac:dyDescent="0.25">
      <c r="A34" s="4" t="str">
        <f>IF(IFERROR(SEARCH($A$1,AP34),0)&gt;0,$A$1,"")</f>
        <v/>
      </c>
      <c r="B34" s="4" t="str">
        <f>IF(IFERROR(SEARCH($B$1,AP34),0)&gt;0,$B$1,"")</f>
        <v/>
      </c>
      <c r="C34" s="4" t="str">
        <f>IF(IFERROR(SEARCH($C$1,AP34),0)&gt;0,$C$1,"")</f>
        <v>BTL</v>
      </c>
      <c r="D34" s="4" t="str">
        <f>IF(IFERROR(SEARCH($D$1,AP34),0)&gt;0,$D$1,"")</f>
        <v/>
      </c>
      <c r="E34" s="4" t="str">
        <f>IF(IFERROR(SEARCH($E$1,AP34),0)&gt;0,$E$1,"")</f>
        <v/>
      </c>
      <c r="F34" s="4" t="str">
        <f>IF(IFERROR(SEARCH($F$1,AP34),0)&gt;0,$F$1,"")</f>
        <v/>
      </c>
      <c r="G34" s="4" t="str">
        <f>IF(IFERROR(SEARCH($G$1,AP34),0)&gt;0,$G$1,"")</f>
        <v/>
      </c>
      <c r="H34" s="4" t="str">
        <f>IF(IFERROR(SEARCH($H$1,AP34),0)&gt;0,$H$1,"")</f>
        <v/>
      </c>
      <c r="I34" s="4" t="str">
        <f>IF(IFERROR(SEARCH($I$1,AP34),0)&gt;0,$I$1,"")</f>
        <v/>
      </c>
      <c r="J34" s="4" t="str">
        <f>IF(IFERROR(SEARCH($J$1,AP34),0)&gt;0,$J$1,"")</f>
        <v/>
      </c>
      <c r="K34" s="4" t="str">
        <f>IF(IFERROR(SEARCH($K$1,AP34),0)&gt;0,$K$1,"")</f>
        <v/>
      </c>
      <c r="L34" s="4" t="str">
        <f>IF(IFERROR(SEARCH($L$1,AP34),0)&gt;0,$L$1,"")</f>
        <v/>
      </c>
      <c r="M34" s="4" t="str">
        <f>IF(IFERROR(SEARCH($M$1,AP34),0)&gt;0,$M$1,"")</f>
        <v/>
      </c>
      <c r="N34" s="4" t="str">
        <f>IF(IFERROR(SEARCH($N$1,AP34),0)&gt;0,$N$1,"")</f>
        <v/>
      </c>
      <c r="O34" s="4" t="str">
        <f>IF(IFERROR(SEARCH($O$1,AP34),0)&gt;0,$O$1,"")</f>
        <v/>
      </c>
      <c r="P34" s="4" t="str">
        <f>IF(IFERROR(SEARCH($P$1,AP34),0)&gt;0,$P$1,"")</f>
        <v/>
      </c>
      <c r="Q34" s="4" t="str">
        <f>IF(IFERROR(SEARCH($Q$1,AP34),0)&gt;0,$Q$1,"")</f>
        <v/>
      </c>
      <c r="R34" s="4" t="str">
        <f>IF(IFERROR(SEARCH($R$1,AP34),0)&gt;0,$R$1,"")</f>
        <v/>
      </c>
      <c r="S34" s="4" t="str">
        <f>IF(IFERROR(SEARCH($S$1,AP34),0)&gt;0,$S$1,"")</f>
        <v/>
      </c>
      <c r="T34" s="4" t="str">
        <f>IF(IFERROR(SEARCH($T$1,AP34),0)&gt;0,$T$1,"")</f>
        <v/>
      </c>
      <c r="U34" s="4" t="str">
        <f>IF(IFERROR(SEARCH($U$1,AP34),0)&gt;0,$U$1,"")</f>
        <v/>
      </c>
      <c r="V34" s="4" t="str">
        <f>IF(IFERROR(SEARCH($V$1,AP34),0)&gt;0,$V$1,"")</f>
        <v/>
      </c>
      <c r="W34" s="4" t="str">
        <f>IF(IFERROR(SEARCH($W$1,AP34),0)&gt;0,$W$1,"")</f>
        <v/>
      </c>
      <c r="X34" s="4" t="str">
        <f>IF(IFERROR(SEARCH($X$1,AP34),0)&gt;0,$X$1,"")</f>
        <v/>
      </c>
      <c r="Y34" s="4">
        <f>LEN(A34)+LEN(B34)+LEN(C34)+LEN(D34)+LEN(E34)+LEN(F34)+LEN(G34)+LEN(H34)+LEN(I34)+LEN(J34)+LEN(K34)+LEN(L34)+LEN(M34)+LEN(N34)+LEN(O34)+LEN(P34)+LEN(Q34)+LEN(R34)+LEN(S34)+LEN(T34)+LEN(U34)+LEN(V34)+LEN(W34)+LEN(X34)</f>
        <v>3</v>
      </c>
      <c r="Z34" s="4" t="str">
        <f>IF(IFERROR(SEARCH($Z$1,AP34),0)&gt;0,$Z$1,"")</f>
        <v>-</v>
      </c>
      <c r="AA34" s="4" t="str">
        <f>IF(IFERROR(SEARCH($AA$1,AP34),0)&gt;0,$AA$1,"")</f>
        <v/>
      </c>
      <c r="AB34" s="4" t="str">
        <f>IF(IFERROR(SEARCH($AB$1,AP34),0)&gt;0,$AB$1,"")</f>
        <v/>
      </c>
      <c r="AC34" s="4" t="str">
        <f>IF(IFERROR(SEARCH($AC$1,AP34),0)&gt;0,$AC$1,"")</f>
        <v/>
      </c>
      <c r="AD34" s="4" t="str">
        <f>IF(IFERROR(SEARCH($AD$1,AP34),0)&gt;0,$AD$1,"")</f>
        <v/>
      </c>
      <c r="AE34" s="4" t="str">
        <f>IF(IFERROR(SEARCH($AE$1,AP34),0)&gt;0,$AE$1,"")</f>
        <v/>
      </c>
      <c r="AF34" s="4" t="str" cm="1">
        <f t="array" aca="1" ref="AF34" ca="1">LEFT(AO34,MATCH(FALSE,ISNUMBER(MID(AO34,ROW(INDIRECT("1:"&amp;LEN(AO34)+1)), 1) *1),0) -1)</f>
        <v>1</v>
      </c>
      <c r="AG34" s="4">
        <f>LEN(AO34)</f>
        <v>4</v>
      </c>
      <c r="AH34" s="4">
        <f>LEN(AP34)</f>
        <v>33</v>
      </c>
      <c r="AI34" s="4">
        <f>AH34-AG34</f>
        <v>29</v>
      </c>
      <c r="AJ34" s="4" t="str">
        <f>RIGHT(AP34,4)</f>
        <v>1BTL</v>
      </c>
      <c r="AK34" s="4" t="str">
        <f>RIGHT(AP34,5)</f>
        <v>-1BTL</v>
      </c>
      <c r="AL34" s="4" t="b">
        <f>AN34=AN35</f>
        <v>0</v>
      </c>
      <c r="AM34" s="4" t="b">
        <f>LEFT(AP34,2)=LEFT(AQ34,2)</f>
        <v>0</v>
      </c>
      <c r="AN34" s="5" t="str">
        <f>LEFT(AP34,(AI34-1))</f>
        <v>ABC SAMBAL NANAS JERUK 135ML</v>
      </c>
      <c r="AO34" s="4" t="str">
        <f>IFERROR(RIGHT(AP34,LEN(AP34)-FIND("-",AP34)),1)</f>
        <v>1BTL</v>
      </c>
      <c r="AP34" t="s">
        <v>5560</v>
      </c>
      <c r="AQ34" s="1" t="s">
        <v>55</v>
      </c>
      <c r="AR34">
        <v>7500</v>
      </c>
      <c r="AS34">
        <v>8000</v>
      </c>
      <c r="AT34">
        <v>6700</v>
      </c>
    </row>
    <row r="35" spans="1:46" x14ac:dyDescent="0.25">
      <c r="A35" s="4" t="str">
        <f>IF(IFERROR(SEARCH($A$1,AP35),0)&gt;0,$A$1,"")</f>
        <v/>
      </c>
      <c r="B35" s="4" t="str">
        <f>IF(IFERROR(SEARCH($B$1,AP35),0)&gt;0,$B$1,"")</f>
        <v/>
      </c>
      <c r="C35" s="4" t="str">
        <f>IF(IFERROR(SEARCH($C$1,AP35),0)&gt;0,$C$1,"")</f>
        <v/>
      </c>
      <c r="D35" s="4" t="str">
        <f>IF(IFERROR(SEARCH($D$1,AP35),0)&gt;0,$D$1,"")</f>
        <v/>
      </c>
      <c r="E35" s="4" t="str">
        <f>IF(IFERROR(SEARCH($E$1,AP35),0)&gt;0,$E$1,"")</f>
        <v/>
      </c>
      <c r="F35" s="4" t="str">
        <f>IF(IFERROR(SEARCH($F$1,AP35),0)&gt;0,$F$1,"")</f>
        <v>PACK</v>
      </c>
      <c r="G35" s="4" t="str">
        <f>IF(IFERROR(SEARCH($G$1,AP35),0)&gt;0,$G$1,"")</f>
        <v/>
      </c>
      <c r="H35" s="4" t="str">
        <f>IF(IFERROR(SEARCH($H$1,AP35),0)&gt;0,$H$1,"")</f>
        <v/>
      </c>
      <c r="I35" s="4" t="str">
        <f>IF(IFERROR(SEARCH($I$1,AP35),0)&gt;0,$I$1,"")</f>
        <v/>
      </c>
      <c r="J35" s="4" t="str">
        <f>IF(IFERROR(SEARCH($J$1,AP35),0)&gt;0,$J$1,"")</f>
        <v/>
      </c>
      <c r="K35" s="4" t="str">
        <f>IF(IFERROR(SEARCH($K$1,AP35),0)&gt;0,$K$1,"")</f>
        <v/>
      </c>
      <c r="L35" s="4" t="str">
        <f>IF(IFERROR(SEARCH($L$1,AP35),0)&gt;0,$L$1,"")</f>
        <v/>
      </c>
      <c r="M35" s="4" t="str">
        <f>IF(IFERROR(SEARCH($M$1,AP35),0)&gt;0,$M$1,"")</f>
        <v/>
      </c>
      <c r="N35" s="4" t="str">
        <f>IF(IFERROR(SEARCH($N$1,AP35),0)&gt;0,$N$1,"")</f>
        <v/>
      </c>
      <c r="O35" s="4" t="str">
        <f>IF(IFERROR(SEARCH($O$1,AP35),0)&gt;0,$O$1,"")</f>
        <v/>
      </c>
      <c r="P35" s="4" t="str">
        <f>IF(IFERROR(SEARCH($P$1,AP35),0)&gt;0,$P$1,"")</f>
        <v/>
      </c>
      <c r="Q35" s="4" t="str">
        <f>IF(IFERROR(SEARCH($Q$1,AP35),0)&gt;0,$Q$1,"")</f>
        <v/>
      </c>
      <c r="R35" s="4" t="str">
        <f>IF(IFERROR(SEARCH($R$1,AP35),0)&gt;0,$R$1,"")</f>
        <v/>
      </c>
      <c r="S35" s="4" t="str">
        <f>IF(IFERROR(SEARCH($S$1,AP35),0)&gt;0,$S$1,"")</f>
        <v/>
      </c>
      <c r="T35" s="4" t="str">
        <f>IF(IFERROR(SEARCH($T$1,AP35),0)&gt;0,$T$1,"")</f>
        <v/>
      </c>
      <c r="U35" s="4" t="str">
        <f>IF(IFERROR(SEARCH($U$1,AP35),0)&gt;0,$U$1,"")</f>
        <v/>
      </c>
      <c r="V35" s="4" t="str">
        <f>IF(IFERROR(SEARCH($V$1,AP35),0)&gt;0,$V$1,"")</f>
        <v/>
      </c>
      <c r="W35" s="4" t="str">
        <f>IF(IFERROR(SEARCH($W$1,AP35),0)&gt;0,$W$1,"")</f>
        <v/>
      </c>
      <c r="X35" s="4" t="str">
        <f>IF(IFERROR(SEARCH($X$1,AP35),0)&gt;0,$X$1,"")</f>
        <v/>
      </c>
      <c r="Y35" s="4">
        <f>LEN(A35)+LEN(B35)+LEN(C35)+LEN(D35)+LEN(E35)+LEN(F35)+LEN(G35)+LEN(H35)+LEN(I35)+LEN(J35)+LEN(K35)+LEN(L35)+LEN(M35)+LEN(N35)+LEN(O35)+LEN(P35)+LEN(Q35)+LEN(R35)+LEN(S35)+LEN(T35)+LEN(U35)+LEN(V35)+LEN(W35)+LEN(X35)</f>
        <v>4</v>
      </c>
      <c r="Z35" s="4" t="str">
        <f>IF(IFERROR(SEARCH($Z$1,AP35),0)&gt;0,$Z$1,"")</f>
        <v>-</v>
      </c>
      <c r="AA35" s="4" t="str">
        <f>IF(IFERROR(SEARCH($AA$1,AP35),0)&gt;0,$AA$1,"")</f>
        <v/>
      </c>
      <c r="AB35" s="4" t="str">
        <f>IF(IFERROR(SEARCH($AB$1,AP35),0)&gt;0,$AB$1,"")</f>
        <v/>
      </c>
      <c r="AC35" s="4" t="str">
        <f>IF(IFERROR(SEARCH($AC$1,AP35),0)&gt;0,$AC$1,"")</f>
        <v/>
      </c>
      <c r="AD35" s="4" t="str">
        <f>IF(IFERROR(SEARCH($AD$1,AP35),0)&gt;0,$AD$1,"")</f>
        <v/>
      </c>
      <c r="AE35" s="4" t="str">
        <f>IF(IFERROR(SEARCH($AE$1,AP35),0)&gt;0,$AE$1,"")</f>
        <v/>
      </c>
      <c r="AF35" s="4" t="str" cm="1">
        <f t="array" aca="1" ref="AF35" ca="1">LEFT(AO35,MATCH(FALSE,ISNUMBER(MID(AO35,ROW(INDIRECT("1:"&amp;LEN(AO35)+1)), 1) *1),0) -1)</f>
        <v>1</v>
      </c>
      <c r="AG35" s="4">
        <f>LEN(AO35)</f>
        <v>5</v>
      </c>
      <c r="AH35" s="4">
        <f>LEN(AP35)</f>
        <v>33</v>
      </c>
      <c r="AI35" s="4">
        <f>AH35-AG35</f>
        <v>28</v>
      </c>
      <c r="AJ35" s="4" t="str">
        <f>RIGHT(AP35,4)</f>
        <v>PACK</v>
      </c>
      <c r="AK35" s="4" t="str">
        <f>RIGHT(AP35,5)</f>
        <v>1PACK</v>
      </c>
      <c r="AL35" s="4" t="b">
        <f>AN35=AN36</f>
        <v>0</v>
      </c>
      <c r="AM35" s="4" t="b">
        <f>LEFT(AP35,2)=LEFT(AQ35,2)</f>
        <v>0</v>
      </c>
      <c r="AN35" s="5" t="str">
        <f>LEFT(AP35,(AI35-1))</f>
        <v>ABC SAMBAL NUSANTARA TERASI</v>
      </c>
      <c r="AO35" s="4" t="str">
        <f>IFERROR(RIGHT(AP35,LEN(AP35)-FIND("-",AP35)),1)</f>
        <v>1PACK</v>
      </c>
      <c r="AP35" t="s">
        <v>56</v>
      </c>
      <c r="AQ35" s="1" t="s">
        <v>57</v>
      </c>
      <c r="AR35">
        <v>13500</v>
      </c>
      <c r="AS35">
        <v>13500</v>
      </c>
      <c r="AT35">
        <v>11940</v>
      </c>
    </row>
    <row r="36" spans="1:46" x14ac:dyDescent="0.25">
      <c r="A36" s="4" t="str">
        <f>IF(IFERROR(SEARCH($A$1,AP36),0)&gt;0,$A$1,"")</f>
        <v/>
      </c>
      <c r="B36" s="4" t="str">
        <f>IF(IFERROR(SEARCH($B$1,AP36),0)&gt;0,$B$1,"")</f>
        <v/>
      </c>
      <c r="C36" s="4" t="str">
        <f>IF(IFERROR(SEARCH($C$1,AP36),0)&gt;0,$C$1,"")</f>
        <v/>
      </c>
      <c r="D36" s="4" t="str">
        <f>IF(IFERROR(SEARCH($D$1,AP36),0)&gt;0,$D$1,"")</f>
        <v/>
      </c>
      <c r="E36" s="4" t="str">
        <f>IF(IFERROR(SEARCH($E$1,AP36),0)&gt;0,$E$1,"")</f>
        <v/>
      </c>
      <c r="F36" s="4" t="str">
        <f>IF(IFERROR(SEARCH($F$1,AP36),0)&gt;0,$F$1,"")</f>
        <v/>
      </c>
      <c r="G36" s="4" t="str">
        <f>IF(IFERROR(SEARCH($G$1,AP36),0)&gt;0,$G$1,"")</f>
        <v/>
      </c>
      <c r="H36" s="4" t="str">
        <f>IF(IFERROR(SEARCH($H$1,AP36),0)&gt;0,$H$1,"")</f>
        <v>KLG</v>
      </c>
      <c r="I36" s="4" t="str">
        <f>IF(IFERROR(SEARCH($I$1,AP36),0)&gt;0,$I$1,"")</f>
        <v/>
      </c>
      <c r="J36" s="4" t="str">
        <f>IF(IFERROR(SEARCH($J$1,AP36),0)&gt;0,$J$1,"")</f>
        <v/>
      </c>
      <c r="K36" s="4" t="str">
        <f>IF(IFERROR(SEARCH($K$1,AP36),0)&gt;0,$K$1,"")</f>
        <v/>
      </c>
      <c r="L36" s="4" t="str">
        <f>IF(IFERROR(SEARCH($L$1,AP36),0)&gt;0,$L$1,"")</f>
        <v/>
      </c>
      <c r="M36" s="4" t="str">
        <f>IF(IFERROR(SEARCH($M$1,AP36),0)&gt;0,$M$1,"")</f>
        <v/>
      </c>
      <c r="N36" s="4" t="str">
        <f>IF(IFERROR(SEARCH($N$1,AP36),0)&gt;0,$N$1,"")</f>
        <v/>
      </c>
      <c r="O36" s="4" t="str">
        <f>IF(IFERROR(SEARCH($O$1,AP36),0)&gt;0,$O$1,"")</f>
        <v/>
      </c>
      <c r="P36" s="4" t="str">
        <f>IF(IFERROR(SEARCH($P$1,AP36),0)&gt;0,$P$1,"")</f>
        <v/>
      </c>
      <c r="Q36" s="4" t="str">
        <f>IF(IFERROR(SEARCH($Q$1,AP36),0)&gt;0,$Q$1,"")</f>
        <v/>
      </c>
      <c r="R36" s="4" t="str">
        <f>IF(IFERROR(SEARCH($R$1,AP36),0)&gt;0,$R$1,"")</f>
        <v/>
      </c>
      <c r="S36" s="4" t="str">
        <f>IF(IFERROR(SEARCH($S$1,AP36),0)&gt;0,$S$1,"")</f>
        <v/>
      </c>
      <c r="T36" s="4" t="str">
        <f>IF(IFERROR(SEARCH($T$1,AP36),0)&gt;0,$T$1,"")</f>
        <v/>
      </c>
      <c r="U36" s="4" t="str">
        <f>IF(IFERROR(SEARCH($U$1,AP36),0)&gt;0,$U$1,"")</f>
        <v/>
      </c>
      <c r="V36" s="4" t="str">
        <f>IF(IFERROR(SEARCH($V$1,AP36),0)&gt;0,$V$1,"")</f>
        <v/>
      </c>
      <c r="W36" s="4" t="str">
        <f>IF(IFERROR(SEARCH($W$1,AP36),0)&gt;0,$W$1,"")</f>
        <v/>
      </c>
      <c r="X36" s="4" t="str">
        <f>IF(IFERROR(SEARCH($X$1,AP36),0)&gt;0,$X$1,"")</f>
        <v/>
      </c>
      <c r="Y36" s="4">
        <f>LEN(A36)+LEN(B36)+LEN(C36)+LEN(D36)+LEN(E36)+LEN(F36)+LEN(G36)+LEN(H36)+LEN(I36)+LEN(J36)+LEN(K36)+LEN(L36)+LEN(M36)+LEN(N36)+LEN(O36)+LEN(P36)+LEN(Q36)+LEN(R36)+LEN(S36)+LEN(T36)+LEN(U36)+LEN(V36)+LEN(W36)+LEN(X36)</f>
        <v>3</v>
      </c>
      <c r="Z36" s="4" t="str">
        <f>IF(IFERROR(SEARCH($Z$1,AP36),0)&gt;0,$Z$1,"")</f>
        <v>-</v>
      </c>
      <c r="AA36" s="4" t="str">
        <f>IF(IFERROR(SEARCH($AA$1,AP36),0)&gt;0,$AA$1,"")</f>
        <v/>
      </c>
      <c r="AB36" s="4" t="str">
        <f>IF(IFERROR(SEARCH($AB$1,AP36),0)&gt;0,$AB$1,"")</f>
        <v/>
      </c>
      <c r="AC36" s="4" t="str">
        <f>IF(IFERROR(SEARCH($AC$1,AP36),0)&gt;0,$AC$1,"")</f>
        <v/>
      </c>
      <c r="AD36" s="4" t="str">
        <f>IF(IFERROR(SEARCH($AD$1,AP36),0)&gt;0,$AD$1,"")</f>
        <v/>
      </c>
      <c r="AE36" s="4" t="str">
        <f>IF(IFERROR(SEARCH($AE$1,AP36),0)&gt;0,$AE$1,"")</f>
        <v/>
      </c>
      <c r="AF36" s="4" t="str" cm="1">
        <f t="array" aca="1" ref="AF36" ca="1">LEFT(AO36,MATCH(FALSE,ISNUMBER(MID(AO36,ROW(INDIRECT("1:"&amp;LEN(AO36)+1)), 1) *1),0) -1)</f>
        <v>1</v>
      </c>
      <c r="AG36" s="4">
        <f>LEN(AO36)</f>
        <v>4</v>
      </c>
      <c r="AH36" s="4">
        <f>LEN(AP36)</f>
        <v>27</v>
      </c>
      <c r="AI36" s="4">
        <f>AH36-AG36</f>
        <v>23</v>
      </c>
      <c r="AJ36" s="4" t="str">
        <f>RIGHT(AP36,4)</f>
        <v>1KLG</v>
      </c>
      <c r="AK36" s="4" t="str">
        <f>RIGHT(AP36,5)</f>
        <v>-1KLG</v>
      </c>
      <c r="AL36" s="4" t="b">
        <f>AN36=AN37</f>
        <v>0</v>
      </c>
      <c r="AM36" s="4" t="b">
        <f>LEFT(AP36,2)=LEFT(AQ36,2)</f>
        <v>0</v>
      </c>
      <c r="AN36" s="5" t="str">
        <f>LEFT(AP36,(AI36-1))</f>
        <v>ABC SARDEN CABAI 155GR</v>
      </c>
      <c r="AO36" s="4" t="str">
        <f>IFERROR(RIGHT(AP36,LEN(AP36)-FIND("-",AP36)),1)</f>
        <v>1KLG</v>
      </c>
      <c r="AP36" t="s">
        <v>58</v>
      </c>
      <c r="AQ36" s="1" t="s">
        <v>59</v>
      </c>
      <c r="AR36">
        <v>9000</v>
      </c>
      <c r="AS36">
        <v>9500</v>
      </c>
      <c r="AT36">
        <v>8578</v>
      </c>
    </row>
    <row r="37" spans="1:46" x14ac:dyDescent="0.25">
      <c r="A37" s="4" t="str">
        <f>IF(IFERROR(SEARCH($A$1,AP37),0)&gt;0,$A$1,"")</f>
        <v/>
      </c>
      <c r="B37" s="4" t="str">
        <f>IF(IFERROR(SEARCH($B$1,AP37),0)&gt;0,$B$1,"")</f>
        <v/>
      </c>
      <c r="C37" s="4" t="str">
        <f>IF(IFERROR(SEARCH($C$1,AP37),0)&gt;0,$C$1,"")</f>
        <v/>
      </c>
      <c r="D37" s="4" t="str">
        <f>IF(IFERROR(SEARCH($D$1,AP37),0)&gt;0,$D$1,"")</f>
        <v/>
      </c>
      <c r="E37" s="4" t="str">
        <f>IF(IFERROR(SEARCH($E$1,AP37),0)&gt;0,$E$1,"")</f>
        <v/>
      </c>
      <c r="F37" s="4" t="str">
        <f>IF(IFERROR(SEARCH($F$1,AP37),0)&gt;0,$F$1,"")</f>
        <v/>
      </c>
      <c r="G37" s="4" t="str">
        <f>IF(IFERROR(SEARCH($G$1,AP37),0)&gt;0,$G$1,"")</f>
        <v/>
      </c>
      <c r="H37" s="4" t="str">
        <f>IF(IFERROR(SEARCH($H$1,AP37),0)&gt;0,$H$1,"")</f>
        <v>KLG</v>
      </c>
      <c r="I37" s="4" t="str">
        <f>IF(IFERROR(SEARCH($I$1,AP37),0)&gt;0,$I$1,"")</f>
        <v/>
      </c>
      <c r="J37" s="4" t="str">
        <f>IF(IFERROR(SEARCH($J$1,AP37),0)&gt;0,$J$1,"")</f>
        <v/>
      </c>
      <c r="K37" s="4" t="str">
        <f>IF(IFERROR(SEARCH($K$1,AP37),0)&gt;0,$K$1,"")</f>
        <v/>
      </c>
      <c r="L37" s="4" t="str">
        <f>IF(IFERROR(SEARCH($L$1,AP37),0)&gt;0,$L$1,"")</f>
        <v/>
      </c>
      <c r="M37" s="4" t="str">
        <f>IF(IFERROR(SEARCH($M$1,AP37),0)&gt;0,$M$1,"")</f>
        <v/>
      </c>
      <c r="N37" s="4" t="str">
        <f>IF(IFERROR(SEARCH($N$1,AP37),0)&gt;0,$N$1,"")</f>
        <v/>
      </c>
      <c r="O37" s="4" t="str">
        <f>IF(IFERROR(SEARCH($O$1,AP37),0)&gt;0,$O$1,"")</f>
        <v/>
      </c>
      <c r="P37" s="4" t="str">
        <f>IF(IFERROR(SEARCH($P$1,AP37),0)&gt;0,$P$1,"")</f>
        <v/>
      </c>
      <c r="Q37" s="4" t="str">
        <f>IF(IFERROR(SEARCH($Q$1,AP37),0)&gt;0,$Q$1,"")</f>
        <v/>
      </c>
      <c r="R37" s="4" t="str">
        <f>IF(IFERROR(SEARCH($R$1,AP37),0)&gt;0,$R$1,"")</f>
        <v/>
      </c>
      <c r="S37" s="4" t="str">
        <f>IF(IFERROR(SEARCH($S$1,AP37),0)&gt;0,$S$1,"")</f>
        <v/>
      </c>
      <c r="T37" s="4" t="str">
        <f>IF(IFERROR(SEARCH($T$1,AP37),0)&gt;0,$T$1,"")</f>
        <v/>
      </c>
      <c r="U37" s="4" t="str">
        <f>IF(IFERROR(SEARCH($U$1,AP37),0)&gt;0,$U$1,"")</f>
        <v/>
      </c>
      <c r="V37" s="4" t="str">
        <f>IF(IFERROR(SEARCH($V$1,AP37),0)&gt;0,$V$1,"")</f>
        <v/>
      </c>
      <c r="W37" s="4" t="str">
        <f>IF(IFERROR(SEARCH($W$1,AP37),0)&gt;0,$W$1,"")</f>
        <v/>
      </c>
      <c r="X37" s="4" t="str">
        <f>IF(IFERROR(SEARCH($X$1,AP37),0)&gt;0,$X$1,"")</f>
        <v/>
      </c>
      <c r="Y37" s="4">
        <f>LEN(A37)+LEN(B37)+LEN(C37)+LEN(D37)+LEN(E37)+LEN(F37)+LEN(G37)+LEN(H37)+LEN(I37)+LEN(J37)+LEN(K37)+LEN(L37)+LEN(M37)+LEN(N37)+LEN(O37)+LEN(P37)+LEN(Q37)+LEN(R37)+LEN(S37)+LEN(T37)+LEN(U37)+LEN(V37)+LEN(W37)+LEN(X37)</f>
        <v>3</v>
      </c>
      <c r="Z37" s="4" t="str">
        <f>IF(IFERROR(SEARCH($Z$1,AP37),0)&gt;0,$Z$1,"")</f>
        <v>-</v>
      </c>
      <c r="AA37" s="4" t="str">
        <f>IF(IFERROR(SEARCH($AA$1,AP37),0)&gt;0,$AA$1,"")</f>
        <v/>
      </c>
      <c r="AB37" s="4" t="str">
        <f>IF(IFERROR(SEARCH($AB$1,AP37),0)&gt;0,$AB$1,"")</f>
        <v/>
      </c>
      <c r="AC37" s="4" t="str">
        <f>IF(IFERROR(SEARCH($AC$1,AP37),0)&gt;0,$AC$1,"")</f>
        <v/>
      </c>
      <c r="AD37" s="4" t="str">
        <f>IF(IFERROR(SEARCH($AD$1,AP37),0)&gt;0,$AD$1,"")</f>
        <v/>
      </c>
      <c r="AE37" s="4" t="str">
        <f>IF(IFERROR(SEARCH($AE$1,AP37),0)&gt;0,$AE$1,"")</f>
        <v/>
      </c>
      <c r="AF37" s="4" t="str" cm="1">
        <f t="array" aca="1" ref="AF37" ca="1">LEFT(AO37,MATCH(FALSE,ISNUMBER(MID(AO37,ROW(INDIRECT("1:"&amp;LEN(AO37)+1)), 1) *1),0) -1)</f>
        <v>1</v>
      </c>
      <c r="AG37" s="4">
        <f>LEN(AO37)</f>
        <v>4</v>
      </c>
      <c r="AH37" s="4">
        <f>LEN(AP37)</f>
        <v>27</v>
      </c>
      <c r="AI37" s="4">
        <f>AH37-AG37</f>
        <v>23</v>
      </c>
      <c r="AJ37" s="4" t="str">
        <f>RIGHT(AP37,4)</f>
        <v>1KLG</v>
      </c>
      <c r="AK37" s="4" t="str">
        <f>RIGHT(AP37,5)</f>
        <v>-1KLG</v>
      </c>
      <c r="AL37" s="4" t="b">
        <f>AN37=AN38</f>
        <v>0</v>
      </c>
      <c r="AM37" s="4" t="b">
        <f>LEFT(AP37,2)=LEFT(AQ37,2)</f>
        <v>0</v>
      </c>
      <c r="AN37" s="5" t="str">
        <f>LEFT(AP37,(AI37-1))</f>
        <v>ABC SARDEN TOMAT 155GR</v>
      </c>
      <c r="AO37" s="4" t="str">
        <f>IFERROR(RIGHT(AP37,LEN(AP37)-FIND("-",AP37)),1)</f>
        <v>1KLG</v>
      </c>
      <c r="AP37" t="s">
        <v>60</v>
      </c>
      <c r="AQ37" s="1" t="s">
        <v>61</v>
      </c>
      <c r="AR37">
        <v>9000</v>
      </c>
      <c r="AS37">
        <v>9500</v>
      </c>
      <c r="AT37">
        <v>8578</v>
      </c>
    </row>
    <row r="38" spans="1:46" x14ac:dyDescent="0.25">
      <c r="A38" s="4" t="str">
        <f>IF(IFERROR(SEARCH($A$1,AP38),0)&gt;0,$A$1,"")</f>
        <v/>
      </c>
      <c r="B38" s="4" t="str">
        <f>IF(IFERROR(SEARCH($B$1,AP38),0)&gt;0,$B$1,"")</f>
        <v/>
      </c>
      <c r="C38" s="4" t="str">
        <f>IF(IFERROR(SEARCH($C$1,AP38),0)&gt;0,$C$1,"")</f>
        <v/>
      </c>
      <c r="D38" s="4" t="str">
        <f>IF(IFERROR(SEARCH($D$1,AP38),0)&gt;0,$D$1,"")</f>
        <v/>
      </c>
      <c r="E38" s="4" t="str">
        <f>IF(IFERROR(SEARCH($E$1,AP38),0)&gt;0,$E$1,"")</f>
        <v/>
      </c>
      <c r="F38" s="4" t="str">
        <f>IF(IFERROR(SEARCH($F$1,AP38),0)&gt;0,$F$1,"")</f>
        <v/>
      </c>
      <c r="G38" s="4" t="str">
        <f>IF(IFERROR(SEARCH($G$1,AP38),0)&gt;0,$G$1,"")</f>
        <v/>
      </c>
      <c r="H38" s="4" t="str">
        <f>IF(IFERROR(SEARCH($H$1,AP38),0)&gt;0,$H$1,"")</f>
        <v>KLG</v>
      </c>
      <c r="I38" s="4" t="str">
        <f>IF(IFERROR(SEARCH($I$1,AP38),0)&gt;0,$I$1,"")</f>
        <v/>
      </c>
      <c r="J38" s="4" t="str">
        <f>IF(IFERROR(SEARCH($J$1,AP38),0)&gt;0,$J$1,"")</f>
        <v/>
      </c>
      <c r="K38" s="4" t="str">
        <f>IF(IFERROR(SEARCH($K$1,AP38),0)&gt;0,$K$1,"")</f>
        <v/>
      </c>
      <c r="L38" s="4" t="str">
        <f>IF(IFERROR(SEARCH($L$1,AP38),0)&gt;0,$L$1,"")</f>
        <v/>
      </c>
      <c r="M38" s="4" t="str">
        <f>IF(IFERROR(SEARCH($M$1,AP38),0)&gt;0,$M$1,"")</f>
        <v/>
      </c>
      <c r="N38" s="4" t="str">
        <f>IF(IFERROR(SEARCH($N$1,AP38),0)&gt;0,$N$1,"")</f>
        <v/>
      </c>
      <c r="O38" s="4" t="str">
        <f>IF(IFERROR(SEARCH($O$1,AP38),0)&gt;0,$O$1,"")</f>
        <v/>
      </c>
      <c r="P38" s="4" t="str">
        <f>IF(IFERROR(SEARCH($P$1,AP38),0)&gt;0,$P$1,"")</f>
        <v/>
      </c>
      <c r="Q38" s="4" t="str">
        <f>IF(IFERROR(SEARCH($Q$1,AP38),0)&gt;0,$Q$1,"")</f>
        <v/>
      </c>
      <c r="R38" s="4" t="str">
        <f>IF(IFERROR(SEARCH($R$1,AP38),0)&gt;0,$R$1,"")</f>
        <v/>
      </c>
      <c r="S38" s="4" t="str">
        <f>IF(IFERROR(SEARCH($S$1,AP38),0)&gt;0,$S$1,"")</f>
        <v/>
      </c>
      <c r="T38" s="4" t="str">
        <f>IF(IFERROR(SEARCH($T$1,AP38),0)&gt;0,$T$1,"")</f>
        <v/>
      </c>
      <c r="U38" s="4" t="str">
        <f>IF(IFERROR(SEARCH($U$1,AP38),0)&gt;0,$U$1,"")</f>
        <v/>
      </c>
      <c r="V38" s="4" t="str">
        <f>IF(IFERROR(SEARCH($V$1,AP38),0)&gt;0,$V$1,"")</f>
        <v/>
      </c>
      <c r="W38" s="4" t="str">
        <f>IF(IFERROR(SEARCH($W$1,AP38),0)&gt;0,$W$1,"")</f>
        <v/>
      </c>
      <c r="X38" s="4" t="str">
        <f>IF(IFERROR(SEARCH($X$1,AP38),0)&gt;0,$X$1,"")</f>
        <v/>
      </c>
      <c r="Y38" s="4">
        <f>LEN(A38)+LEN(B38)+LEN(C38)+LEN(D38)+LEN(E38)+LEN(F38)+LEN(G38)+LEN(H38)+LEN(I38)+LEN(J38)+LEN(K38)+LEN(L38)+LEN(M38)+LEN(N38)+LEN(O38)+LEN(P38)+LEN(Q38)+LEN(R38)+LEN(S38)+LEN(T38)+LEN(U38)+LEN(V38)+LEN(W38)+LEN(X38)</f>
        <v>3</v>
      </c>
      <c r="Z38" s="4" t="str">
        <f>IF(IFERROR(SEARCH($Z$1,AP38),0)&gt;0,$Z$1,"")</f>
        <v>-</v>
      </c>
      <c r="AA38" s="4" t="str">
        <f>IF(IFERROR(SEARCH($AA$1,AP38),0)&gt;0,$AA$1,"")</f>
        <v/>
      </c>
      <c r="AB38" s="4" t="str">
        <f>IF(IFERROR(SEARCH($AB$1,AP38),0)&gt;0,$AB$1,"")</f>
        <v/>
      </c>
      <c r="AC38" s="4" t="str">
        <f>IF(IFERROR(SEARCH($AC$1,AP38),0)&gt;0,$AC$1,"")</f>
        <v/>
      </c>
      <c r="AD38" s="4" t="str">
        <f>IF(IFERROR(SEARCH($AD$1,AP38),0)&gt;0,$AD$1,"")</f>
        <v/>
      </c>
      <c r="AE38" s="4" t="str">
        <f>IF(IFERROR(SEARCH($AE$1,AP38),0)&gt;0,$AE$1,"")</f>
        <v/>
      </c>
      <c r="AF38" s="4" t="str" cm="1">
        <f t="array" aca="1" ref="AF38" ca="1">LEFT(AO38,MATCH(FALSE,ISNUMBER(MID(AO38,ROW(INDIRECT("1:"&amp;LEN(AO38)+1)), 1) *1),0) -1)</f>
        <v>1</v>
      </c>
      <c r="AG38" s="4">
        <f>LEN(AO38)</f>
        <v>4</v>
      </c>
      <c r="AH38" s="4">
        <f>LEN(AP38)</f>
        <v>17</v>
      </c>
      <c r="AI38" s="4">
        <f>AH38-AG38</f>
        <v>13</v>
      </c>
      <c r="AJ38" s="4" t="str">
        <f>RIGHT(AP38,4)</f>
        <v>1KLG</v>
      </c>
      <c r="AK38" s="4" t="str">
        <f>RIGHT(AP38,5)</f>
        <v>-1KLG</v>
      </c>
      <c r="AL38" s="4" t="b">
        <f>AN38=AN39</f>
        <v>0</v>
      </c>
      <c r="AM38" s="4" t="b">
        <f>LEFT(AP38,2)=LEFT(AQ38,2)</f>
        <v>0</v>
      </c>
      <c r="AN38" s="5" t="str">
        <f>LEFT(AP38,(AI38-1))</f>
        <v>ABC SARDINES</v>
      </c>
      <c r="AO38" s="4" t="str">
        <f>IFERROR(RIGHT(AP38,LEN(AP38)-FIND("-",AP38)),1)</f>
        <v>1KLG</v>
      </c>
      <c r="AP38" t="s">
        <v>62</v>
      </c>
      <c r="AQ38" s="1" t="s">
        <v>63</v>
      </c>
      <c r="AR38">
        <v>11500</v>
      </c>
      <c r="AS38">
        <v>11500</v>
      </c>
      <c r="AT38">
        <v>9700</v>
      </c>
    </row>
    <row r="39" spans="1:46" x14ac:dyDescent="0.25">
      <c r="A39" s="4" t="str">
        <f>IF(IFERROR(SEARCH($A$1,AP39),0)&gt;0,$A$1,"")</f>
        <v>PCS</v>
      </c>
      <c r="B39" s="4" t="str">
        <f>IF(IFERROR(SEARCH($B$1,AP39),0)&gt;0,$B$1,"")</f>
        <v/>
      </c>
      <c r="C39" s="4" t="str">
        <f>IF(IFERROR(SEARCH($C$1,AP39),0)&gt;0,$C$1,"")</f>
        <v/>
      </c>
      <c r="D39" s="4" t="str">
        <f>IF(IFERROR(SEARCH($D$1,AP39),0)&gt;0,$D$1,"")</f>
        <v/>
      </c>
      <c r="E39" s="4" t="str">
        <f>IF(IFERROR(SEARCH($E$1,AP39),0)&gt;0,$E$1,"")</f>
        <v/>
      </c>
      <c r="F39" s="4" t="str">
        <f>IF(IFERROR(SEARCH($F$1,AP39),0)&gt;0,$F$1,"")</f>
        <v/>
      </c>
      <c r="G39" s="4" t="str">
        <f>IF(IFERROR(SEARCH($G$1,AP39),0)&gt;0,$G$1,"")</f>
        <v/>
      </c>
      <c r="H39" s="4" t="str">
        <f>IF(IFERROR(SEARCH($H$1,AP39),0)&gt;0,$H$1,"")</f>
        <v/>
      </c>
      <c r="I39" s="4" t="str">
        <f>IF(IFERROR(SEARCH($I$1,AP39),0)&gt;0,$I$1,"")</f>
        <v/>
      </c>
      <c r="J39" s="4" t="str">
        <f>IF(IFERROR(SEARCH($J$1,AP39),0)&gt;0,$J$1,"")</f>
        <v/>
      </c>
      <c r="K39" s="4" t="str">
        <f>IF(IFERROR(SEARCH($K$1,AP39),0)&gt;0,$K$1,"")</f>
        <v/>
      </c>
      <c r="L39" s="4" t="str">
        <f>IF(IFERROR(SEARCH($L$1,AP39),0)&gt;0,$L$1,"")</f>
        <v/>
      </c>
      <c r="M39" s="4" t="str">
        <f>IF(IFERROR(SEARCH($M$1,AP39),0)&gt;0,$M$1,"")</f>
        <v/>
      </c>
      <c r="N39" s="4" t="str">
        <f>IF(IFERROR(SEARCH($N$1,AP39),0)&gt;0,$N$1,"")</f>
        <v/>
      </c>
      <c r="O39" s="4" t="str">
        <f>IF(IFERROR(SEARCH($O$1,AP39),0)&gt;0,$O$1,"")</f>
        <v/>
      </c>
      <c r="P39" s="4" t="str">
        <f>IF(IFERROR(SEARCH($P$1,AP39),0)&gt;0,$P$1,"")</f>
        <v>DUS</v>
      </c>
      <c r="Q39" s="4" t="str">
        <f>IF(IFERROR(SEARCH($Q$1,AP39),0)&gt;0,$Q$1,"")</f>
        <v/>
      </c>
      <c r="R39" s="4" t="str">
        <f>IF(IFERROR(SEARCH($R$1,AP39),0)&gt;0,$R$1,"")</f>
        <v/>
      </c>
      <c r="S39" s="4" t="str">
        <f>IF(IFERROR(SEARCH($S$1,AP39),0)&gt;0,$S$1,"")</f>
        <v/>
      </c>
      <c r="T39" s="4" t="str">
        <f>IF(IFERROR(SEARCH($T$1,AP39),0)&gt;0,$T$1,"")</f>
        <v/>
      </c>
      <c r="U39" s="4" t="str">
        <f>IF(IFERROR(SEARCH($U$1,AP39),0)&gt;0,$U$1,"")</f>
        <v/>
      </c>
      <c r="V39" s="4" t="str">
        <f>IF(IFERROR(SEARCH($V$1,AP39),0)&gt;0,$V$1,"")</f>
        <v/>
      </c>
      <c r="W39" s="4" t="str">
        <f>IF(IFERROR(SEARCH($W$1,AP39),0)&gt;0,$W$1,"")</f>
        <v/>
      </c>
      <c r="X39" s="4" t="str">
        <f>IF(IFERROR(SEARCH($X$1,AP39),0)&gt;0,$X$1,"")</f>
        <v/>
      </c>
      <c r="Y39" s="4">
        <f>LEN(A39)+LEN(B39)+LEN(C39)+LEN(D39)+LEN(E39)+LEN(F39)+LEN(G39)+LEN(H39)+LEN(I39)+LEN(J39)+LEN(K39)+LEN(L39)+LEN(M39)+LEN(N39)+LEN(O39)+LEN(P39)+LEN(Q39)+LEN(R39)+LEN(S39)+LEN(T39)+LEN(U39)+LEN(V39)+LEN(W39)+LEN(X39)</f>
        <v>6</v>
      </c>
      <c r="Z39" s="4" t="str">
        <f>IF(IFERROR(SEARCH($Z$1,AP39),0)&gt;0,$Z$1,"")</f>
        <v>-</v>
      </c>
      <c r="AA39" s="4" t="str">
        <f>IF(IFERROR(SEARCH($AA$1,AP39),0)&gt;0,$AA$1,"")</f>
        <v>/</v>
      </c>
      <c r="AB39" s="4" t="str">
        <f>IF(IFERROR(SEARCH($AB$1,AP39),0)&gt;0,$AB$1,"")</f>
        <v/>
      </c>
      <c r="AC39" s="4" t="str">
        <f>IF(IFERROR(SEARCH($AC$1,AP39),0)&gt;0,$AC$1,"")</f>
        <v/>
      </c>
      <c r="AD39" s="4" t="str">
        <f>IF(IFERROR(SEARCH($AD$1,AP39),0)&gt;0,$AD$1,"")</f>
        <v/>
      </c>
      <c r="AE39" s="4" t="str">
        <f>IF(IFERROR(SEARCH($AE$1,AP39),0)&gt;0,$AE$1,"")</f>
        <v/>
      </c>
      <c r="AF39" s="4" t="str" cm="1">
        <f t="array" aca="1" ref="AF39" ca="1">LEFT(AO39,MATCH(FALSE,ISNUMBER(MID(AO39,ROW(INDIRECT("1:"&amp;LEN(AO39)+1)), 1) *1),0) -1)</f>
        <v>24</v>
      </c>
      <c r="AG39" s="4">
        <f>LEN(AO39)</f>
        <v>9</v>
      </c>
      <c r="AH39" s="4">
        <f>LEN(AP39)</f>
        <v>31</v>
      </c>
      <c r="AI39" s="4">
        <f>AH39-AG39</f>
        <v>22</v>
      </c>
      <c r="AJ39" s="4" t="str">
        <f>RIGHT(AP39,4)</f>
        <v>/DUS</v>
      </c>
      <c r="AK39" s="4" t="str">
        <f>RIGHT(AP39,5)</f>
        <v>S/DUS</v>
      </c>
      <c r="AL39" s="4" t="b">
        <f>AN39=AN40</f>
        <v>1</v>
      </c>
      <c r="AM39" s="4" t="b">
        <f>LEFT(AP39,2)=LEFT(AQ39,2)</f>
        <v>0</v>
      </c>
      <c r="AN39" s="5" t="str">
        <f>LEFT(AP39,(AI39-1))</f>
        <v>ABC SARI KACANG HIJAU</v>
      </c>
      <c r="AO39" s="4" t="str">
        <f>IFERROR(RIGHT(AP39,LEN(AP39)-FIND("-",AP39)),1)</f>
        <v>24PCS/DUS</v>
      </c>
      <c r="AP39" t="s">
        <v>5490</v>
      </c>
      <c r="AR39">
        <v>80000</v>
      </c>
      <c r="AS39">
        <v>80000</v>
      </c>
      <c r="AT39">
        <v>76800</v>
      </c>
    </row>
    <row r="40" spans="1:46" x14ac:dyDescent="0.25">
      <c r="A40" s="4" t="str">
        <f>IF(IFERROR(SEARCH($A$1,AP40),0)&gt;0,$A$1,"")</f>
        <v/>
      </c>
      <c r="B40" s="4" t="str">
        <f>IF(IFERROR(SEARCH($B$1,AP40),0)&gt;0,$B$1,"")</f>
        <v/>
      </c>
      <c r="C40" s="4" t="str">
        <f>IF(IFERROR(SEARCH($C$1,AP40),0)&gt;0,$C$1,"")</f>
        <v/>
      </c>
      <c r="D40" s="4" t="str">
        <f>IF(IFERROR(SEARCH($D$1,AP40),0)&gt;0,$D$1,"")</f>
        <v/>
      </c>
      <c r="E40" s="4" t="str">
        <f>IF(IFERROR(SEARCH($E$1,AP40),0)&gt;0,$E$1,"")</f>
        <v/>
      </c>
      <c r="F40" s="4" t="str">
        <f>IF(IFERROR(SEARCH($F$1,AP40),0)&gt;0,$F$1,"")</f>
        <v/>
      </c>
      <c r="G40" s="4" t="str">
        <f>IF(IFERROR(SEARCH($G$1,AP40),0)&gt;0,$G$1,"")</f>
        <v>KTK</v>
      </c>
      <c r="H40" s="4" t="str">
        <f>IF(IFERROR(SEARCH($H$1,AP40),0)&gt;0,$H$1,"")</f>
        <v/>
      </c>
      <c r="I40" s="4" t="str">
        <f>IF(IFERROR(SEARCH($I$1,AP40),0)&gt;0,$I$1,"")</f>
        <v/>
      </c>
      <c r="J40" s="4" t="str">
        <f>IF(IFERROR(SEARCH($J$1,AP40),0)&gt;0,$J$1,"")</f>
        <v/>
      </c>
      <c r="K40" s="4" t="str">
        <f>IF(IFERROR(SEARCH($K$1,AP40),0)&gt;0,$K$1,"")</f>
        <v/>
      </c>
      <c r="L40" s="4" t="str">
        <f>IF(IFERROR(SEARCH($L$1,AP40),0)&gt;0,$L$1,"")</f>
        <v/>
      </c>
      <c r="M40" s="4" t="str">
        <f>IF(IFERROR(SEARCH($M$1,AP40),0)&gt;0,$M$1,"")</f>
        <v/>
      </c>
      <c r="N40" s="4" t="str">
        <f>IF(IFERROR(SEARCH($N$1,AP40),0)&gt;0,$N$1,"")</f>
        <v/>
      </c>
      <c r="O40" s="4" t="str">
        <f>IF(IFERROR(SEARCH($O$1,AP40),0)&gt;0,$O$1,"")</f>
        <v/>
      </c>
      <c r="P40" s="4" t="str">
        <f>IF(IFERROR(SEARCH($P$1,AP40),0)&gt;0,$P$1,"")</f>
        <v/>
      </c>
      <c r="Q40" s="4" t="str">
        <f>IF(IFERROR(SEARCH($Q$1,AP40),0)&gt;0,$Q$1,"")</f>
        <v/>
      </c>
      <c r="R40" s="4" t="str">
        <f>IF(IFERROR(SEARCH($R$1,AP40),0)&gt;0,$R$1,"")</f>
        <v/>
      </c>
      <c r="S40" s="4" t="str">
        <f>IF(IFERROR(SEARCH($S$1,AP40),0)&gt;0,$S$1,"")</f>
        <v/>
      </c>
      <c r="T40" s="4" t="str">
        <f>IF(IFERROR(SEARCH($T$1,AP40),0)&gt;0,$T$1,"")</f>
        <v/>
      </c>
      <c r="U40" s="4" t="str">
        <f>IF(IFERROR(SEARCH($U$1,AP40),0)&gt;0,$U$1,"")</f>
        <v/>
      </c>
      <c r="V40" s="4" t="str">
        <f>IF(IFERROR(SEARCH($V$1,AP40),0)&gt;0,$V$1,"")</f>
        <v/>
      </c>
      <c r="W40" s="4" t="str">
        <f>IF(IFERROR(SEARCH($W$1,AP40),0)&gt;0,$W$1,"")</f>
        <v/>
      </c>
      <c r="X40" s="4" t="str">
        <f>IF(IFERROR(SEARCH($X$1,AP40),0)&gt;0,$X$1,"")</f>
        <v/>
      </c>
      <c r="Y40" s="4">
        <f>LEN(A40)+LEN(B40)+LEN(C40)+LEN(D40)+LEN(E40)+LEN(F40)+LEN(G40)+LEN(H40)+LEN(I40)+LEN(J40)+LEN(K40)+LEN(L40)+LEN(M40)+LEN(N40)+LEN(O40)+LEN(P40)+LEN(Q40)+LEN(R40)+LEN(S40)+LEN(T40)+LEN(U40)+LEN(V40)+LEN(W40)+LEN(X40)</f>
        <v>3</v>
      </c>
      <c r="Z40" s="4" t="str">
        <f>IF(IFERROR(SEARCH($Z$1,AP40),0)&gt;0,$Z$1,"")</f>
        <v>-</v>
      </c>
      <c r="AA40" s="4" t="str">
        <f>IF(IFERROR(SEARCH($AA$1,AP40),0)&gt;0,$AA$1,"")</f>
        <v/>
      </c>
      <c r="AB40" s="4" t="str">
        <f>IF(IFERROR(SEARCH($AB$1,AP40),0)&gt;0,$AB$1,"")</f>
        <v/>
      </c>
      <c r="AC40" s="4" t="str">
        <f>IF(IFERROR(SEARCH($AC$1,AP40),0)&gt;0,$AC$1,"")</f>
        <v/>
      </c>
      <c r="AD40" s="4" t="str">
        <f>IF(IFERROR(SEARCH($AD$1,AP40),0)&gt;0,$AD$1,"")</f>
        <v/>
      </c>
      <c r="AE40" s="4" t="str">
        <f>IF(IFERROR(SEARCH($AE$1,AP40),0)&gt;0,$AE$1,"")</f>
        <v/>
      </c>
      <c r="AF40" s="4" t="str" cm="1">
        <f t="array" aca="1" ref="AF40" ca="1">LEFT(AO40,MATCH(FALSE,ISNUMBER(MID(AO40,ROW(INDIRECT("1:"&amp;LEN(AO40)+1)), 1) *1),0) -1)</f>
        <v>1</v>
      </c>
      <c r="AG40" s="4">
        <f>LEN(AO40)</f>
        <v>4</v>
      </c>
      <c r="AH40" s="4">
        <f>LEN(AP40)</f>
        <v>26</v>
      </c>
      <c r="AI40" s="4">
        <f>AH40-AG40</f>
        <v>22</v>
      </c>
      <c r="AJ40" s="4" t="str">
        <f>RIGHT(AP40,4)</f>
        <v>1KTK</v>
      </c>
      <c r="AK40" s="4" t="str">
        <f>RIGHT(AP40,5)</f>
        <v>-1KTK</v>
      </c>
      <c r="AL40" s="4" t="b">
        <f>AN40=AN41</f>
        <v>0</v>
      </c>
      <c r="AM40" s="4" t="b">
        <f>LEFT(AP40,2)=LEFT(AQ40,2)</f>
        <v>0</v>
      </c>
      <c r="AN40" s="5" t="str">
        <f>LEFT(AP40,(AI40-1))</f>
        <v>ABC SARI KACANG HIJAU</v>
      </c>
      <c r="AO40" s="4" t="str">
        <f>IFERROR(RIGHT(AP40,LEN(AP40)-FIND("-",AP40)),1)</f>
        <v>1KTK</v>
      </c>
      <c r="AP40" t="s">
        <v>5491</v>
      </c>
      <c r="AQ40" s="1" t="s">
        <v>66</v>
      </c>
      <c r="AR40">
        <v>3700</v>
      </c>
      <c r="AS40">
        <v>4000</v>
      </c>
      <c r="AT40">
        <v>3200</v>
      </c>
    </row>
    <row r="41" spans="1:46" x14ac:dyDescent="0.25">
      <c r="A41" s="4" t="str">
        <f>IF(IFERROR(SEARCH($A$1,AP41),0)&gt;0,$A$1,"")</f>
        <v/>
      </c>
      <c r="B41" s="4" t="str">
        <f>IF(IFERROR(SEARCH($B$1,AP41),0)&gt;0,$B$1,"")</f>
        <v/>
      </c>
      <c r="C41" s="4" t="str">
        <f>IF(IFERROR(SEARCH($C$1,AP41),0)&gt;0,$C$1,"")</f>
        <v>BTL</v>
      </c>
      <c r="D41" s="4" t="str">
        <f>IF(IFERROR(SEARCH($D$1,AP41),0)&gt;0,$D$1,"")</f>
        <v/>
      </c>
      <c r="E41" s="4" t="str">
        <f>IF(IFERROR(SEARCH($E$1,AP41),0)&gt;0,$E$1,"")</f>
        <v/>
      </c>
      <c r="F41" s="4" t="str">
        <f>IF(IFERROR(SEARCH($F$1,AP41),0)&gt;0,$F$1,"")</f>
        <v/>
      </c>
      <c r="G41" s="4" t="str">
        <f>IF(IFERROR(SEARCH($G$1,AP41),0)&gt;0,$G$1,"")</f>
        <v/>
      </c>
      <c r="H41" s="4" t="str">
        <f>IF(IFERROR(SEARCH($H$1,AP41),0)&gt;0,$H$1,"")</f>
        <v/>
      </c>
      <c r="I41" s="4" t="str">
        <f>IF(IFERROR(SEARCH($I$1,AP41),0)&gt;0,$I$1,"")</f>
        <v/>
      </c>
      <c r="J41" s="4" t="str">
        <f>IF(IFERROR(SEARCH($J$1,AP41),0)&gt;0,$J$1,"")</f>
        <v/>
      </c>
      <c r="K41" s="4" t="str">
        <f>IF(IFERROR(SEARCH($K$1,AP41),0)&gt;0,$K$1,"")</f>
        <v/>
      </c>
      <c r="L41" s="4" t="str">
        <f>IF(IFERROR(SEARCH($L$1,AP41),0)&gt;0,$L$1,"")</f>
        <v/>
      </c>
      <c r="M41" s="4" t="str">
        <f>IF(IFERROR(SEARCH($M$1,AP41),0)&gt;0,$M$1,"")</f>
        <v/>
      </c>
      <c r="N41" s="4" t="str">
        <f>IF(IFERROR(SEARCH($N$1,AP41),0)&gt;0,$N$1,"")</f>
        <v/>
      </c>
      <c r="O41" s="4" t="str">
        <f>IF(IFERROR(SEARCH($O$1,AP41),0)&gt;0,$O$1,"")</f>
        <v/>
      </c>
      <c r="P41" s="4" t="str">
        <f>IF(IFERROR(SEARCH($P$1,AP41),0)&gt;0,$P$1,"")</f>
        <v/>
      </c>
      <c r="Q41" s="4" t="str">
        <f>IF(IFERROR(SEARCH($Q$1,AP41),0)&gt;0,$Q$1,"")</f>
        <v/>
      </c>
      <c r="R41" s="4" t="str">
        <f>IF(IFERROR(SEARCH($R$1,AP41),0)&gt;0,$R$1,"")</f>
        <v/>
      </c>
      <c r="S41" s="4" t="str">
        <f>IF(IFERROR(SEARCH($S$1,AP41),0)&gt;0,$S$1,"")</f>
        <v/>
      </c>
      <c r="T41" s="4" t="str">
        <f>IF(IFERROR(SEARCH($T$1,AP41),0)&gt;0,$T$1,"")</f>
        <v/>
      </c>
      <c r="U41" s="4" t="str">
        <f>IF(IFERROR(SEARCH($U$1,AP41),0)&gt;0,$U$1,"")</f>
        <v/>
      </c>
      <c r="V41" s="4" t="str">
        <f>IF(IFERROR(SEARCH($V$1,AP41),0)&gt;0,$V$1,"")</f>
        <v/>
      </c>
      <c r="W41" s="4" t="str">
        <f>IF(IFERROR(SEARCH($W$1,AP41),0)&gt;0,$W$1,"")</f>
        <v/>
      </c>
      <c r="X41" s="4" t="str">
        <f>IF(IFERROR(SEARCH($X$1,AP41),0)&gt;0,$X$1,"")</f>
        <v/>
      </c>
      <c r="Y41" s="4">
        <f>LEN(A41)+LEN(B41)+LEN(C41)+LEN(D41)+LEN(E41)+LEN(F41)+LEN(G41)+LEN(H41)+LEN(I41)+LEN(J41)+LEN(K41)+LEN(L41)+LEN(M41)+LEN(N41)+LEN(O41)+LEN(P41)+LEN(Q41)+LEN(R41)+LEN(S41)+LEN(T41)+LEN(U41)+LEN(V41)+LEN(W41)+LEN(X41)</f>
        <v>3</v>
      </c>
      <c r="Z41" s="4" t="str">
        <f>IF(IFERROR(SEARCH($Z$1,AP41),0)&gt;0,$Z$1,"")</f>
        <v>-</v>
      </c>
      <c r="AA41" s="4" t="str">
        <f>IF(IFERROR(SEARCH($AA$1,AP41),0)&gt;0,$AA$1,"")</f>
        <v/>
      </c>
      <c r="AB41" s="4" t="str">
        <f>IF(IFERROR(SEARCH($AB$1,AP41),0)&gt;0,$AB$1,"")</f>
        <v/>
      </c>
      <c r="AC41" s="4" t="str">
        <f>IF(IFERROR(SEARCH($AC$1,AP41),0)&gt;0,$AC$1,"")</f>
        <v/>
      </c>
      <c r="AD41" s="4" t="str">
        <f>IF(IFERROR(SEARCH($AD$1,AP41),0)&gt;0,$AD$1,"")</f>
        <v/>
      </c>
      <c r="AE41" s="4" t="str">
        <f>IF(IFERROR(SEARCH($AE$1,AP41),0)&gt;0,$AE$1,"")</f>
        <v/>
      </c>
      <c r="AF41" s="4" t="str" cm="1">
        <f t="array" aca="1" ref="AF41" ca="1">LEFT(AO41,MATCH(FALSE,ISNUMBER(MID(AO41,ROW(INDIRECT("1:"&amp;LEN(AO41)+1)), 1) *1),0) -1)</f>
        <v>1</v>
      </c>
      <c r="AG41" s="4">
        <f>LEN(AO41)</f>
        <v>4</v>
      </c>
      <c r="AH41" s="4">
        <f>LEN(AP41)</f>
        <v>22</v>
      </c>
      <c r="AI41" s="4">
        <f>AH41-AG41</f>
        <v>18</v>
      </c>
      <c r="AJ41" s="4" t="str">
        <f>RIGHT(AP41,4)</f>
        <v>1BTL</v>
      </c>
      <c r="AK41" s="4" t="str">
        <f>RIGHT(AP41,5)</f>
        <v>-1BTL</v>
      </c>
      <c r="AL41" s="4" t="b">
        <f>AN41=AN42</f>
        <v>0</v>
      </c>
      <c r="AM41" s="4" t="b">
        <f>LEFT(AP41,2)=LEFT(AQ41,2)</f>
        <v>0</v>
      </c>
      <c r="AN41" s="5" t="str">
        <f>LEFT(AP41,(AI41-1))</f>
        <v>ABC SQUASH ANGGUR</v>
      </c>
      <c r="AO41" s="4" t="str">
        <f>IFERROR(RIGHT(AP41,LEN(AP41)-FIND("-",AP41)),1)</f>
        <v>1BTL</v>
      </c>
      <c r="AP41" t="s">
        <v>5492</v>
      </c>
      <c r="AQ41" s="1" t="s">
        <v>68</v>
      </c>
      <c r="AR41">
        <v>16000</v>
      </c>
      <c r="AS41">
        <v>16000</v>
      </c>
      <c r="AT41">
        <v>14400</v>
      </c>
    </row>
    <row r="42" spans="1:46" x14ac:dyDescent="0.25">
      <c r="A42" s="4" t="str">
        <f>IF(IFERROR(SEARCH($A$1,AP42),0)&gt;0,$A$1,"")</f>
        <v/>
      </c>
      <c r="B42" s="4" t="str">
        <f>IF(IFERROR(SEARCH($B$1,AP42),0)&gt;0,$B$1,"")</f>
        <v/>
      </c>
      <c r="C42" s="4" t="str">
        <f>IF(IFERROR(SEARCH($C$1,AP42),0)&gt;0,$C$1,"")</f>
        <v>BTL</v>
      </c>
      <c r="D42" s="4" t="str">
        <f>IF(IFERROR(SEARCH($D$1,AP42),0)&gt;0,$D$1,"")</f>
        <v/>
      </c>
      <c r="E42" s="4" t="str">
        <f>IF(IFERROR(SEARCH($E$1,AP42),0)&gt;0,$E$1,"")</f>
        <v/>
      </c>
      <c r="F42" s="4" t="str">
        <f>IF(IFERROR(SEARCH($F$1,AP42),0)&gt;0,$F$1,"")</f>
        <v/>
      </c>
      <c r="G42" s="4" t="str">
        <f>IF(IFERROR(SEARCH($G$1,AP42),0)&gt;0,$G$1,"")</f>
        <v/>
      </c>
      <c r="H42" s="4" t="str">
        <f>IF(IFERROR(SEARCH($H$1,AP42),0)&gt;0,$H$1,"")</f>
        <v/>
      </c>
      <c r="I42" s="4" t="str">
        <f>IF(IFERROR(SEARCH($I$1,AP42),0)&gt;0,$I$1,"")</f>
        <v/>
      </c>
      <c r="J42" s="4" t="str">
        <f>IF(IFERROR(SEARCH($J$1,AP42),0)&gt;0,$J$1,"")</f>
        <v/>
      </c>
      <c r="K42" s="4" t="str">
        <f>IF(IFERROR(SEARCH($K$1,AP42),0)&gt;0,$K$1,"")</f>
        <v/>
      </c>
      <c r="L42" s="4" t="str">
        <f>IF(IFERROR(SEARCH($L$1,AP42),0)&gt;0,$L$1,"")</f>
        <v/>
      </c>
      <c r="M42" s="4" t="str">
        <f>IF(IFERROR(SEARCH($M$1,AP42),0)&gt;0,$M$1,"")</f>
        <v/>
      </c>
      <c r="N42" s="4" t="str">
        <f>IF(IFERROR(SEARCH($N$1,AP42),0)&gt;0,$N$1,"")</f>
        <v/>
      </c>
      <c r="O42" s="4" t="str">
        <f>IF(IFERROR(SEARCH($O$1,AP42),0)&gt;0,$O$1,"")</f>
        <v/>
      </c>
      <c r="P42" s="4" t="str">
        <f>IF(IFERROR(SEARCH($P$1,AP42),0)&gt;0,$P$1,"")</f>
        <v/>
      </c>
      <c r="Q42" s="4" t="str">
        <f>IF(IFERROR(SEARCH($Q$1,AP42),0)&gt;0,$Q$1,"")</f>
        <v/>
      </c>
      <c r="R42" s="4" t="str">
        <f>IF(IFERROR(SEARCH($R$1,AP42),0)&gt;0,$R$1,"")</f>
        <v/>
      </c>
      <c r="S42" s="4" t="str">
        <f>IF(IFERROR(SEARCH($S$1,AP42),0)&gt;0,$S$1,"")</f>
        <v/>
      </c>
      <c r="T42" s="4" t="str">
        <f>IF(IFERROR(SEARCH($T$1,AP42),0)&gt;0,$T$1,"")</f>
        <v/>
      </c>
      <c r="U42" s="4" t="str">
        <f>IF(IFERROR(SEARCH($U$1,AP42),0)&gt;0,$U$1,"")</f>
        <v/>
      </c>
      <c r="V42" s="4" t="str">
        <f>IF(IFERROR(SEARCH($V$1,AP42),0)&gt;0,$V$1,"")</f>
        <v/>
      </c>
      <c r="W42" s="4" t="str">
        <f>IF(IFERROR(SEARCH($W$1,AP42),0)&gt;0,$W$1,"")</f>
        <v/>
      </c>
      <c r="X42" s="4" t="str">
        <f>IF(IFERROR(SEARCH($X$1,AP42),0)&gt;0,$X$1,"")</f>
        <v/>
      </c>
      <c r="Y42" s="4">
        <f>LEN(A42)+LEN(B42)+LEN(C42)+LEN(D42)+LEN(E42)+LEN(F42)+LEN(G42)+LEN(H42)+LEN(I42)+LEN(J42)+LEN(K42)+LEN(L42)+LEN(M42)+LEN(N42)+LEN(O42)+LEN(P42)+LEN(Q42)+LEN(R42)+LEN(S42)+LEN(T42)+LEN(U42)+LEN(V42)+LEN(W42)+LEN(X42)</f>
        <v>3</v>
      </c>
      <c r="Z42" s="4" t="str">
        <f>IF(IFERROR(SEARCH($Z$1,AP42),0)&gt;0,$Z$1,"")</f>
        <v>-</v>
      </c>
      <c r="AA42" s="4" t="str">
        <f>IF(IFERROR(SEARCH($AA$1,AP42),0)&gt;0,$AA$1,"")</f>
        <v/>
      </c>
      <c r="AB42" s="4" t="str">
        <f>IF(IFERROR(SEARCH($AB$1,AP42),0)&gt;0,$AB$1,"")</f>
        <v/>
      </c>
      <c r="AC42" s="4" t="str">
        <f>IF(IFERROR(SEARCH($AC$1,AP42),0)&gt;0,$AC$1,"")</f>
        <v/>
      </c>
      <c r="AD42" s="4" t="str">
        <f>IF(IFERROR(SEARCH($AD$1,AP42),0)&gt;0,$AD$1,"")</f>
        <v/>
      </c>
      <c r="AE42" s="4" t="str">
        <f>IF(IFERROR(SEARCH($AE$1,AP42),0)&gt;0,$AE$1,"")</f>
        <v/>
      </c>
      <c r="AF42" s="4" t="str" cm="1">
        <f t="array" aca="1" ref="AF42" ca="1">LEFT(AO42,MATCH(FALSE,ISNUMBER(MID(AO42,ROW(INDIRECT("1:"&amp;LEN(AO42)+1)), 1) *1),0) -1)</f>
        <v>1</v>
      </c>
      <c r="AG42" s="4">
        <f>LEN(AO42)</f>
        <v>4</v>
      </c>
      <c r="AH42" s="4">
        <f>LEN(AP42)</f>
        <v>35</v>
      </c>
      <c r="AI42" s="4">
        <f>AH42-AG42</f>
        <v>31</v>
      </c>
      <c r="AJ42" s="4" t="str">
        <f>RIGHT(AP42,4)</f>
        <v>1BTL</v>
      </c>
      <c r="AK42" s="4" t="str">
        <f>RIGHT(AP42,5)</f>
        <v>-1BTL</v>
      </c>
      <c r="AL42" s="4" t="b">
        <f>AN42=AN43</f>
        <v>0</v>
      </c>
      <c r="AM42" s="4" t="b">
        <f>LEFT(AP42,2)=LEFT(AQ42,2)</f>
        <v>0</v>
      </c>
      <c r="AN42" s="5" t="str">
        <f>LEFT(AP42,(AI42-1))</f>
        <v>ABC SQUASH JERUK FLORIDA 450ML</v>
      </c>
      <c r="AO42" s="4" t="str">
        <f>IFERROR(RIGHT(AP42,LEN(AP42)-FIND("-",AP42)),1)</f>
        <v>1BTL</v>
      </c>
      <c r="AP42" t="s">
        <v>5976</v>
      </c>
      <c r="AQ42" s="1" t="s">
        <v>70</v>
      </c>
      <c r="AR42">
        <v>16000</v>
      </c>
      <c r="AS42">
        <v>16000</v>
      </c>
      <c r="AT42">
        <v>14400</v>
      </c>
    </row>
    <row r="43" spans="1:46" x14ac:dyDescent="0.25">
      <c r="A43" s="4" t="str">
        <f>IF(IFERROR(SEARCH($A$1,AP43),0)&gt;0,$A$1,"")</f>
        <v/>
      </c>
      <c r="B43" s="4" t="str">
        <f>IF(IFERROR(SEARCH($B$1,AP43),0)&gt;0,$B$1,"")</f>
        <v/>
      </c>
      <c r="C43" s="4" t="str">
        <f>IF(IFERROR(SEARCH($C$1,AP43),0)&gt;0,$C$1,"")</f>
        <v>BTL</v>
      </c>
      <c r="D43" s="4" t="str">
        <f>IF(IFERROR(SEARCH($D$1,AP43),0)&gt;0,$D$1,"")</f>
        <v/>
      </c>
      <c r="E43" s="4" t="str">
        <f>IF(IFERROR(SEARCH($E$1,AP43),0)&gt;0,$E$1,"")</f>
        <v/>
      </c>
      <c r="F43" s="4" t="str">
        <f>IF(IFERROR(SEARCH($F$1,AP43),0)&gt;0,$F$1,"")</f>
        <v/>
      </c>
      <c r="G43" s="4" t="str">
        <f>IF(IFERROR(SEARCH($G$1,AP43),0)&gt;0,$G$1,"")</f>
        <v/>
      </c>
      <c r="H43" s="4" t="str">
        <f>IF(IFERROR(SEARCH($H$1,AP43),0)&gt;0,$H$1,"")</f>
        <v/>
      </c>
      <c r="I43" s="4" t="str">
        <f>IF(IFERROR(SEARCH($I$1,AP43),0)&gt;0,$I$1,"")</f>
        <v/>
      </c>
      <c r="J43" s="4" t="str">
        <f>IF(IFERROR(SEARCH($J$1,AP43),0)&gt;0,$J$1,"")</f>
        <v/>
      </c>
      <c r="K43" s="4" t="str">
        <f>IF(IFERROR(SEARCH($K$1,AP43),0)&gt;0,$K$1,"")</f>
        <v/>
      </c>
      <c r="L43" s="4" t="str">
        <f>IF(IFERROR(SEARCH($L$1,AP43),0)&gt;0,$L$1,"")</f>
        <v/>
      </c>
      <c r="M43" s="4" t="str">
        <f>IF(IFERROR(SEARCH($M$1,AP43),0)&gt;0,$M$1,"")</f>
        <v/>
      </c>
      <c r="N43" s="4" t="str">
        <f>IF(IFERROR(SEARCH($N$1,AP43),0)&gt;0,$N$1,"")</f>
        <v/>
      </c>
      <c r="O43" s="4" t="str">
        <f>IF(IFERROR(SEARCH($O$1,AP43),0)&gt;0,$O$1,"")</f>
        <v/>
      </c>
      <c r="P43" s="4" t="str">
        <f>IF(IFERROR(SEARCH($P$1,AP43),0)&gt;0,$P$1,"")</f>
        <v/>
      </c>
      <c r="Q43" s="4" t="str">
        <f>IF(IFERROR(SEARCH($Q$1,AP43),0)&gt;0,$Q$1,"")</f>
        <v/>
      </c>
      <c r="R43" s="4" t="str">
        <f>IF(IFERROR(SEARCH($R$1,AP43),0)&gt;0,$R$1,"")</f>
        <v/>
      </c>
      <c r="S43" s="4" t="str">
        <f>IF(IFERROR(SEARCH($S$1,AP43),0)&gt;0,$S$1,"")</f>
        <v/>
      </c>
      <c r="T43" s="4" t="str">
        <f>IF(IFERROR(SEARCH($T$1,AP43),0)&gt;0,$T$1,"")</f>
        <v/>
      </c>
      <c r="U43" s="4" t="str">
        <f>IF(IFERROR(SEARCH($U$1,AP43),0)&gt;0,$U$1,"")</f>
        <v/>
      </c>
      <c r="V43" s="4" t="str">
        <f>IF(IFERROR(SEARCH($V$1,AP43),0)&gt;0,$V$1,"")</f>
        <v/>
      </c>
      <c r="W43" s="4" t="str">
        <f>IF(IFERROR(SEARCH($W$1,AP43),0)&gt;0,$W$1,"")</f>
        <v/>
      </c>
      <c r="X43" s="4" t="str">
        <f>IF(IFERROR(SEARCH($X$1,AP43),0)&gt;0,$X$1,"")</f>
        <v/>
      </c>
      <c r="Y43" s="4">
        <f>LEN(A43)+LEN(B43)+LEN(C43)+LEN(D43)+LEN(E43)+LEN(F43)+LEN(G43)+LEN(H43)+LEN(I43)+LEN(J43)+LEN(K43)+LEN(L43)+LEN(M43)+LEN(N43)+LEN(O43)+LEN(P43)+LEN(Q43)+LEN(R43)+LEN(S43)+LEN(T43)+LEN(U43)+LEN(V43)+LEN(W43)+LEN(X43)</f>
        <v>3</v>
      </c>
      <c r="Z43" s="4" t="str">
        <f>IF(IFERROR(SEARCH($Z$1,AP43),0)&gt;0,$Z$1,"")</f>
        <v>-</v>
      </c>
      <c r="AA43" s="4" t="str">
        <f>IF(IFERROR(SEARCH($AA$1,AP43),0)&gt;0,$AA$1,"")</f>
        <v/>
      </c>
      <c r="AB43" s="4" t="str">
        <f>IF(IFERROR(SEARCH($AB$1,AP43),0)&gt;0,$AB$1,"")</f>
        <v/>
      </c>
      <c r="AC43" s="4" t="str">
        <f>IF(IFERROR(SEARCH($AC$1,AP43),0)&gt;0,$AC$1,"")</f>
        <v/>
      </c>
      <c r="AD43" s="4" t="str">
        <f>IF(IFERROR(SEARCH($AD$1,AP43),0)&gt;0,$AD$1,"")</f>
        <v/>
      </c>
      <c r="AE43" s="4" t="str">
        <f>IF(IFERROR(SEARCH($AE$1,AP43),0)&gt;0,$AE$1,"")</f>
        <v/>
      </c>
      <c r="AF43" s="4" t="str" cm="1">
        <f t="array" aca="1" ref="AF43" ca="1">LEFT(AO43,MATCH(FALSE,ISNUMBER(MID(AO43,ROW(INDIRECT("1:"&amp;LEN(AO43)+1)), 1) *1),0) -1)</f>
        <v>1</v>
      </c>
      <c r="AG43" s="4">
        <f>LEN(AO43)</f>
        <v>4</v>
      </c>
      <c r="AH43" s="4">
        <f>LEN(AP43)</f>
        <v>22</v>
      </c>
      <c r="AI43" s="4">
        <f>AH43-AG43</f>
        <v>18</v>
      </c>
      <c r="AJ43" s="4" t="str">
        <f>RIGHT(AP43,4)</f>
        <v>1BTL</v>
      </c>
      <c r="AK43" s="4" t="str">
        <f>RIGHT(AP43,5)</f>
        <v>-1BTL</v>
      </c>
      <c r="AL43" s="4" t="b">
        <f>AN43=AN44</f>
        <v>0</v>
      </c>
      <c r="AM43" s="4" t="b">
        <f>LEFT(AP43,2)=LEFT(AQ43,2)</f>
        <v>0</v>
      </c>
      <c r="AN43" s="5" t="str">
        <f>LEFT(AP43,(AI43-1))</f>
        <v>ABC SQUASH MANGGA</v>
      </c>
      <c r="AO43" s="4" t="str">
        <f>IFERROR(RIGHT(AP43,LEN(AP43)-FIND("-",AP43)),1)</f>
        <v>1BTL</v>
      </c>
      <c r="AP43" t="s">
        <v>5493</v>
      </c>
      <c r="AQ43" s="1" t="s">
        <v>72</v>
      </c>
      <c r="AR43">
        <v>16000</v>
      </c>
      <c r="AS43">
        <v>16000</v>
      </c>
      <c r="AT43">
        <v>14400</v>
      </c>
    </row>
    <row r="44" spans="1:46" x14ac:dyDescent="0.25">
      <c r="A44" s="4" t="str">
        <f>IF(IFERROR(SEARCH($A$1,AP44),0)&gt;0,$A$1,"")</f>
        <v/>
      </c>
      <c r="B44" s="4" t="str">
        <f>IF(IFERROR(SEARCH($B$1,AP44),0)&gt;0,$B$1,"")</f>
        <v/>
      </c>
      <c r="C44" s="4" t="str">
        <f>IF(IFERROR(SEARCH($C$1,AP44),0)&gt;0,$C$1,"")</f>
        <v>BTL</v>
      </c>
      <c r="D44" s="4" t="str">
        <f>IF(IFERROR(SEARCH($D$1,AP44),0)&gt;0,$D$1,"")</f>
        <v/>
      </c>
      <c r="E44" s="4" t="str">
        <f>IF(IFERROR(SEARCH($E$1,AP44),0)&gt;0,$E$1,"")</f>
        <v/>
      </c>
      <c r="F44" s="4" t="str">
        <f>IF(IFERROR(SEARCH($F$1,AP44),0)&gt;0,$F$1,"")</f>
        <v/>
      </c>
      <c r="G44" s="4" t="str">
        <f>IF(IFERROR(SEARCH($G$1,AP44),0)&gt;0,$G$1,"")</f>
        <v/>
      </c>
      <c r="H44" s="4" t="str">
        <f>IF(IFERROR(SEARCH($H$1,AP44),0)&gt;0,$H$1,"")</f>
        <v/>
      </c>
      <c r="I44" s="4" t="str">
        <f>IF(IFERROR(SEARCH($I$1,AP44),0)&gt;0,$I$1,"")</f>
        <v/>
      </c>
      <c r="J44" s="4" t="str">
        <f>IF(IFERROR(SEARCH($J$1,AP44),0)&gt;0,$J$1,"")</f>
        <v/>
      </c>
      <c r="K44" s="4" t="str">
        <f>IF(IFERROR(SEARCH($K$1,AP44),0)&gt;0,$K$1,"")</f>
        <v/>
      </c>
      <c r="L44" s="4" t="str">
        <f>IF(IFERROR(SEARCH($L$1,AP44),0)&gt;0,$L$1,"")</f>
        <v/>
      </c>
      <c r="M44" s="4" t="str">
        <f>IF(IFERROR(SEARCH($M$1,AP44),0)&gt;0,$M$1,"")</f>
        <v/>
      </c>
      <c r="N44" s="4" t="str">
        <f>IF(IFERROR(SEARCH($N$1,AP44),0)&gt;0,$N$1,"")</f>
        <v/>
      </c>
      <c r="O44" s="4" t="str">
        <f>IF(IFERROR(SEARCH($O$1,AP44),0)&gt;0,$O$1,"")</f>
        <v/>
      </c>
      <c r="P44" s="4" t="str">
        <f>IF(IFERROR(SEARCH($P$1,AP44),0)&gt;0,$P$1,"")</f>
        <v/>
      </c>
      <c r="Q44" s="4" t="str">
        <f>IF(IFERROR(SEARCH($Q$1,AP44),0)&gt;0,$Q$1,"")</f>
        <v/>
      </c>
      <c r="R44" s="4" t="str">
        <f>IF(IFERROR(SEARCH($R$1,AP44),0)&gt;0,$R$1,"")</f>
        <v/>
      </c>
      <c r="S44" s="4" t="str">
        <f>IF(IFERROR(SEARCH($S$1,AP44),0)&gt;0,$S$1,"")</f>
        <v/>
      </c>
      <c r="T44" s="4" t="str">
        <f>IF(IFERROR(SEARCH($T$1,AP44),0)&gt;0,$T$1,"")</f>
        <v/>
      </c>
      <c r="U44" s="4" t="str">
        <f>IF(IFERROR(SEARCH($U$1,AP44),0)&gt;0,$U$1,"")</f>
        <v/>
      </c>
      <c r="V44" s="4" t="str">
        <f>IF(IFERROR(SEARCH($V$1,AP44),0)&gt;0,$V$1,"")</f>
        <v/>
      </c>
      <c r="W44" s="4" t="str">
        <f>IF(IFERROR(SEARCH($W$1,AP44),0)&gt;0,$W$1,"")</f>
        <v/>
      </c>
      <c r="X44" s="4" t="str">
        <f>IF(IFERROR(SEARCH($X$1,AP44),0)&gt;0,$X$1,"")</f>
        <v/>
      </c>
      <c r="Y44" s="4">
        <f>LEN(A44)+LEN(B44)+LEN(C44)+LEN(D44)+LEN(E44)+LEN(F44)+LEN(G44)+LEN(H44)+LEN(I44)+LEN(J44)+LEN(K44)+LEN(L44)+LEN(M44)+LEN(N44)+LEN(O44)+LEN(P44)+LEN(Q44)+LEN(R44)+LEN(S44)+LEN(T44)+LEN(U44)+LEN(V44)+LEN(W44)+LEN(X44)</f>
        <v>3</v>
      </c>
      <c r="Z44" s="4" t="str">
        <f>IF(IFERROR(SEARCH($Z$1,AP44),0)&gt;0,$Z$1,"")</f>
        <v>-</v>
      </c>
      <c r="AA44" s="4" t="str">
        <f>IF(IFERROR(SEARCH($AA$1,AP44),0)&gt;0,$AA$1,"")</f>
        <v/>
      </c>
      <c r="AB44" s="4" t="str">
        <f>IF(IFERROR(SEARCH($AB$1,AP44),0)&gt;0,$AB$1,"")</f>
        <v/>
      </c>
      <c r="AC44" s="4" t="str">
        <f>IF(IFERROR(SEARCH($AC$1,AP44),0)&gt;0,$AC$1,"")</f>
        <v/>
      </c>
      <c r="AD44" s="4" t="str">
        <f>IF(IFERROR(SEARCH($AD$1,AP44),0)&gt;0,$AD$1,"")</f>
        <v/>
      </c>
      <c r="AE44" s="4" t="str">
        <f>IF(IFERROR(SEARCH($AE$1,AP44),0)&gt;0,$AE$1,"")</f>
        <v/>
      </c>
      <c r="AF44" s="4" t="str" cm="1">
        <f t="array" aca="1" ref="AF44" ca="1">LEFT(AO44,MATCH(FALSE,ISNUMBER(MID(AO44,ROW(INDIRECT("1:"&amp;LEN(AO44)+1)), 1) *1),0) -1)</f>
        <v>1</v>
      </c>
      <c r="AG44" s="4">
        <f>LEN(AO44)</f>
        <v>4</v>
      </c>
      <c r="AH44" s="4">
        <f>LEN(AP44)</f>
        <v>21</v>
      </c>
      <c r="AI44" s="4">
        <f>AH44-AG44</f>
        <v>17</v>
      </c>
      <c r="AJ44" s="4" t="str">
        <f>RIGHT(AP44,4)</f>
        <v>1BTL</v>
      </c>
      <c r="AK44" s="4" t="str">
        <f>RIGHT(AP44,5)</f>
        <v>-1BTL</v>
      </c>
      <c r="AL44" s="4" t="b">
        <f>AN44=AN45</f>
        <v>0</v>
      </c>
      <c r="AM44" s="4" t="b">
        <f>LEFT(AP44,2)=LEFT(AQ44,2)</f>
        <v>0</v>
      </c>
      <c r="AN44" s="5" t="str">
        <f>LEFT(AP44,(AI44-1))</f>
        <v>ABC SQUASH NANAS</v>
      </c>
      <c r="AO44" s="4" t="str">
        <f>IFERROR(RIGHT(AP44,LEN(AP44)-FIND("-",AP44)),1)</f>
        <v>1BTL</v>
      </c>
      <c r="AP44" t="s">
        <v>5494</v>
      </c>
      <c r="AQ44" s="1" t="s">
        <v>74</v>
      </c>
      <c r="AR44">
        <v>16000</v>
      </c>
      <c r="AS44">
        <v>16000</v>
      </c>
      <c r="AT44">
        <v>14400</v>
      </c>
    </row>
    <row r="45" spans="1:46" x14ac:dyDescent="0.25">
      <c r="A45" s="4" t="str">
        <f>IF(IFERROR(SEARCH($A$1,AP45),0)&gt;0,$A$1,"")</f>
        <v/>
      </c>
      <c r="B45" s="4" t="str">
        <f>IF(IFERROR(SEARCH($B$1,AP45),0)&gt;0,$B$1,"")</f>
        <v/>
      </c>
      <c r="C45" s="4" t="str">
        <f>IF(IFERROR(SEARCH($C$1,AP45),0)&gt;0,$C$1,"")</f>
        <v>BTL</v>
      </c>
      <c r="D45" s="4" t="str">
        <f>IF(IFERROR(SEARCH($D$1,AP45),0)&gt;0,$D$1,"")</f>
        <v/>
      </c>
      <c r="E45" s="4" t="str">
        <f>IF(IFERROR(SEARCH($E$1,AP45),0)&gt;0,$E$1,"")</f>
        <v/>
      </c>
      <c r="F45" s="4" t="str">
        <f>IF(IFERROR(SEARCH($F$1,AP45),0)&gt;0,$F$1,"")</f>
        <v/>
      </c>
      <c r="G45" s="4" t="str">
        <f>IF(IFERROR(SEARCH($G$1,AP45),0)&gt;0,$G$1,"")</f>
        <v/>
      </c>
      <c r="H45" s="4" t="str">
        <f>IF(IFERROR(SEARCH($H$1,AP45),0)&gt;0,$H$1,"")</f>
        <v/>
      </c>
      <c r="I45" s="4" t="str">
        <f>IF(IFERROR(SEARCH($I$1,AP45),0)&gt;0,$I$1,"")</f>
        <v/>
      </c>
      <c r="J45" s="4" t="str">
        <f>IF(IFERROR(SEARCH($J$1,AP45),0)&gt;0,$J$1,"")</f>
        <v/>
      </c>
      <c r="K45" s="4" t="str">
        <f>IF(IFERROR(SEARCH($K$1,AP45),0)&gt;0,$K$1,"")</f>
        <v/>
      </c>
      <c r="L45" s="4" t="str">
        <f>IF(IFERROR(SEARCH($L$1,AP45),0)&gt;0,$L$1,"")</f>
        <v/>
      </c>
      <c r="M45" s="4" t="str">
        <f>IF(IFERROR(SEARCH($M$1,AP45),0)&gt;0,$M$1,"")</f>
        <v/>
      </c>
      <c r="N45" s="4" t="str">
        <f>IF(IFERROR(SEARCH($N$1,AP45),0)&gt;0,$N$1,"")</f>
        <v/>
      </c>
      <c r="O45" s="4" t="str">
        <f>IF(IFERROR(SEARCH($O$1,AP45),0)&gt;0,$O$1,"")</f>
        <v/>
      </c>
      <c r="P45" s="4" t="str">
        <f>IF(IFERROR(SEARCH($P$1,AP45),0)&gt;0,$P$1,"")</f>
        <v/>
      </c>
      <c r="Q45" s="4" t="str">
        <f>IF(IFERROR(SEARCH($Q$1,AP45),0)&gt;0,$Q$1,"")</f>
        <v/>
      </c>
      <c r="R45" s="4" t="str">
        <f>IF(IFERROR(SEARCH($R$1,AP45),0)&gt;0,$R$1,"")</f>
        <v/>
      </c>
      <c r="S45" s="4" t="str">
        <f>IF(IFERROR(SEARCH($S$1,AP45),0)&gt;0,$S$1,"")</f>
        <v/>
      </c>
      <c r="T45" s="4" t="str">
        <f>IF(IFERROR(SEARCH($T$1,AP45),0)&gt;0,$T$1,"")</f>
        <v/>
      </c>
      <c r="U45" s="4" t="str">
        <f>IF(IFERROR(SEARCH($U$1,AP45),0)&gt;0,$U$1,"")</f>
        <v/>
      </c>
      <c r="V45" s="4" t="str">
        <f>IF(IFERROR(SEARCH($V$1,AP45),0)&gt;0,$V$1,"")</f>
        <v/>
      </c>
      <c r="W45" s="4" t="str">
        <f>IF(IFERROR(SEARCH($W$1,AP45),0)&gt;0,$W$1,"")</f>
        <v/>
      </c>
      <c r="X45" s="4" t="str">
        <f>IF(IFERROR(SEARCH($X$1,AP45),0)&gt;0,$X$1,"")</f>
        <v/>
      </c>
      <c r="Y45" s="4">
        <f>LEN(A45)+LEN(B45)+LEN(C45)+LEN(D45)+LEN(E45)+LEN(F45)+LEN(G45)+LEN(H45)+LEN(I45)+LEN(J45)+LEN(K45)+LEN(L45)+LEN(M45)+LEN(N45)+LEN(O45)+LEN(P45)+LEN(Q45)+LEN(R45)+LEN(S45)+LEN(T45)+LEN(U45)+LEN(V45)+LEN(W45)+LEN(X45)</f>
        <v>3</v>
      </c>
      <c r="Z45" s="4" t="str">
        <f>IF(IFERROR(SEARCH($Z$1,AP45),0)&gt;0,$Z$1,"")</f>
        <v>-</v>
      </c>
      <c r="AA45" s="4" t="str">
        <f>IF(IFERROR(SEARCH($AA$1,AP45),0)&gt;0,$AA$1,"")</f>
        <v/>
      </c>
      <c r="AB45" s="4" t="str">
        <f>IF(IFERROR(SEARCH($AB$1,AP45),0)&gt;0,$AB$1,"")</f>
        <v/>
      </c>
      <c r="AC45" s="4" t="str">
        <f>IF(IFERROR(SEARCH($AC$1,AP45),0)&gt;0,$AC$1,"")</f>
        <v/>
      </c>
      <c r="AD45" s="4" t="str">
        <f>IF(IFERROR(SEARCH($AD$1,AP45),0)&gt;0,$AD$1,"")</f>
        <v/>
      </c>
      <c r="AE45" s="4" t="str">
        <f>IF(IFERROR(SEARCH($AE$1,AP45),0)&gt;0,$AE$1,"")</f>
        <v/>
      </c>
      <c r="AF45" s="4" t="str" cm="1">
        <f t="array" aca="1" ref="AF45" ca="1">LEFT(AO45,MATCH(FALSE,ISNUMBER(MID(AO45,ROW(INDIRECT("1:"&amp;LEN(AO45)+1)), 1) *1),0) -1)</f>
        <v>1</v>
      </c>
      <c r="AG45" s="4">
        <f>LEN(AO45)</f>
        <v>4</v>
      </c>
      <c r="AH45" s="4">
        <f>LEN(AP45)</f>
        <v>22</v>
      </c>
      <c r="AI45" s="4">
        <f>AH45-AG45</f>
        <v>18</v>
      </c>
      <c r="AJ45" s="4" t="str">
        <f>RIGHT(AP45,4)</f>
        <v>1BTL</v>
      </c>
      <c r="AK45" s="4" t="str">
        <f>RIGHT(AP45,5)</f>
        <v>-1BTL</v>
      </c>
      <c r="AL45" s="4" t="b">
        <f>AN45=AN46</f>
        <v>0</v>
      </c>
      <c r="AM45" s="4" t="b">
        <f>LEFT(AP45,2)=LEFT(AQ45,2)</f>
        <v>0</v>
      </c>
      <c r="AN45" s="5" t="str">
        <f>LEFT(AP45,(AI45-1))</f>
        <v>ABC SQUASH SIRSAK</v>
      </c>
      <c r="AO45" s="4" t="str">
        <f>IFERROR(RIGHT(AP45,LEN(AP45)-FIND("-",AP45)),1)</f>
        <v>1BTL</v>
      </c>
      <c r="AP45" t="s">
        <v>5495</v>
      </c>
      <c r="AQ45" s="1" t="s">
        <v>76</v>
      </c>
      <c r="AR45">
        <v>16000</v>
      </c>
      <c r="AS45">
        <v>16000</v>
      </c>
      <c r="AT45">
        <v>14400</v>
      </c>
    </row>
    <row r="46" spans="1:46" x14ac:dyDescent="0.25">
      <c r="A46" s="4" t="str">
        <f>IF(IFERROR(SEARCH($A$1,AP46),0)&gt;0,$A$1,"")</f>
        <v/>
      </c>
      <c r="B46" s="4" t="str">
        <f>IF(IFERROR(SEARCH($B$1,AP46),0)&gt;0,$B$1,"")</f>
        <v/>
      </c>
      <c r="C46" s="4" t="str">
        <f>IF(IFERROR(SEARCH($C$1,AP46),0)&gt;0,$C$1,"")</f>
        <v/>
      </c>
      <c r="D46" s="4" t="str">
        <f>IF(IFERROR(SEARCH($D$1,AP46),0)&gt;0,$D$1,"")</f>
        <v>SCT</v>
      </c>
      <c r="E46" s="4" t="str">
        <f>IF(IFERROR(SEARCH($E$1,AP46),0)&gt;0,$E$1,"")</f>
        <v>RTG</v>
      </c>
      <c r="F46" s="4" t="str">
        <f>IF(IFERROR(SEARCH($F$1,AP46),0)&gt;0,$F$1,"")</f>
        <v/>
      </c>
      <c r="G46" s="4" t="str">
        <f>IF(IFERROR(SEARCH($G$1,AP46),0)&gt;0,$G$1,"")</f>
        <v/>
      </c>
      <c r="H46" s="4" t="str">
        <f>IF(IFERROR(SEARCH($H$1,AP46),0)&gt;0,$H$1,"")</f>
        <v/>
      </c>
      <c r="I46" s="4" t="str">
        <f>IF(IFERROR(SEARCH($I$1,AP46),0)&gt;0,$I$1,"")</f>
        <v/>
      </c>
      <c r="J46" s="4" t="str">
        <f>IF(IFERROR(SEARCH($J$1,AP46),0)&gt;0,$J$1,"")</f>
        <v/>
      </c>
      <c r="K46" s="4" t="str">
        <f>IF(IFERROR(SEARCH($K$1,AP46),0)&gt;0,$K$1,"")</f>
        <v/>
      </c>
      <c r="L46" s="4" t="str">
        <f>IF(IFERROR(SEARCH($L$1,AP46),0)&gt;0,$L$1,"")</f>
        <v/>
      </c>
      <c r="M46" s="4" t="str">
        <f>IF(IFERROR(SEARCH($M$1,AP46),0)&gt;0,$M$1,"")</f>
        <v/>
      </c>
      <c r="N46" s="4" t="str">
        <f>IF(IFERROR(SEARCH($N$1,AP46),0)&gt;0,$N$1,"")</f>
        <v/>
      </c>
      <c r="O46" s="4" t="str">
        <f>IF(IFERROR(SEARCH($O$1,AP46),0)&gt;0,$O$1,"")</f>
        <v/>
      </c>
      <c r="P46" s="4" t="str">
        <f>IF(IFERROR(SEARCH($P$1,AP46),0)&gt;0,$P$1,"")</f>
        <v/>
      </c>
      <c r="Q46" s="4" t="str">
        <f>IF(IFERROR(SEARCH($Q$1,AP46),0)&gt;0,$Q$1,"")</f>
        <v/>
      </c>
      <c r="R46" s="4" t="str">
        <f>IF(IFERROR(SEARCH($R$1,AP46),0)&gt;0,$R$1,"")</f>
        <v/>
      </c>
      <c r="S46" s="4" t="str">
        <f>IF(IFERROR(SEARCH($S$1,AP46),0)&gt;0,$S$1,"")</f>
        <v/>
      </c>
      <c r="T46" s="4" t="str">
        <f>IF(IFERROR(SEARCH($T$1,AP46),0)&gt;0,$T$1,"")</f>
        <v/>
      </c>
      <c r="U46" s="4" t="str">
        <f>IF(IFERROR(SEARCH($U$1,AP46),0)&gt;0,$U$1,"")</f>
        <v/>
      </c>
      <c r="V46" s="4" t="str">
        <f>IF(IFERROR(SEARCH($V$1,AP46),0)&gt;0,$V$1,"")</f>
        <v/>
      </c>
      <c r="W46" s="4" t="str">
        <f>IF(IFERROR(SEARCH($W$1,AP46),0)&gt;0,$W$1,"")</f>
        <v/>
      </c>
      <c r="X46" s="4" t="str">
        <f>IF(IFERROR(SEARCH($X$1,AP46),0)&gt;0,$X$1,"")</f>
        <v/>
      </c>
      <c r="Y46" s="4">
        <f>LEN(A46)+LEN(B46)+LEN(C46)+LEN(D46)+LEN(E46)+LEN(F46)+LEN(G46)+LEN(H46)+LEN(I46)+LEN(J46)+LEN(K46)+LEN(L46)+LEN(M46)+LEN(N46)+LEN(O46)+LEN(P46)+LEN(Q46)+LEN(R46)+LEN(S46)+LEN(T46)+LEN(U46)+LEN(V46)+LEN(W46)+LEN(X46)</f>
        <v>6</v>
      </c>
      <c r="Z46" s="4" t="str">
        <f>IF(IFERROR(SEARCH($Z$1,AP46),0)&gt;0,$Z$1,"")</f>
        <v>-</v>
      </c>
      <c r="AA46" s="4" t="str">
        <f>IF(IFERROR(SEARCH($AA$1,AP46),0)&gt;0,$AA$1,"")</f>
        <v>/</v>
      </c>
      <c r="AB46" s="4" t="str">
        <f>IF(IFERROR(SEARCH($AB$1,AP46),0)&gt;0,$AB$1,"")</f>
        <v/>
      </c>
      <c r="AC46" s="4" t="str">
        <f>IF(IFERROR(SEARCH($AC$1,AP46),0)&gt;0,$AC$1,"")</f>
        <v/>
      </c>
      <c r="AD46" s="4" t="str">
        <f>IF(IFERROR(SEARCH($AD$1,AP46),0)&gt;0,$AD$1,"")</f>
        <v/>
      </c>
      <c r="AE46" s="4" t="str">
        <f>IF(IFERROR(SEARCH($AE$1,AP46),0)&gt;0,$AE$1,"")</f>
        <v/>
      </c>
      <c r="AF46" s="4" t="str" cm="1">
        <f t="array" aca="1" ref="AF46" ca="1">LEFT(AO46,MATCH(FALSE,ISNUMBER(MID(AO46,ROW(INDIRECT("1:"&amp;LEN(AO46)+1)), 1) *1),0) -1)</f>
        <v>10</v>
      </c>
      <c r="AG46" s="4">
        <f>LEN(AO46)</f>
        <v>9</v>
      </c>
      <c r="AH46" s="4">
        <f>LEN(AP46)</f>
        <v>18</v>
      </c>
      <c r="AI46" s="4">
        <f>AH46-AG46</f>
        <v>9</v>
      </c>
      <c r="AJ46" s="4" t="str">
        <f>RIGHT(AP46,4)</f>
        <v>/RTG</v>
      </c>
      <c r="AK46" s="4" t="str">
        <f>RIGHT(AP46,5)</f>
        <v>T/RTG</v>
      </c>
      <c r="AL46" s="4" t="b">
        <f>AN46=AN47</f>
        <v>1</v>
      </c>
      <c r="AM46" s="4" t="b">
        <f>LEFT(AP46,2)=LEFT(AQ46,2)</f>
        <v>0</v>
      </c>
      <c r="AN46" s="5" t="str">
        <f>LEFT(AP46,(AI46-1))</f>
        <v>ABC SUSU</v>
      </c>
      <c r="AO46" s="4" t="str">
        <f>IFERROR(RIGHT(AP46,LEN(AP46)-FIND("-",AP46)),1)</f>
        <v>10SCT/RTG</v>
      </c>
      <c r="AP46" t="s">
        <v>80</v>
      </c>
      <c r="AQ46" s="1" t="s">
        <v>81</v>
      </c>
      <c r="AR46">
        <v>13500</v>
      </c>
      <c r="AS46">
        <v>13500</v>
      </c>
      <c r="AT46">
        <v>12650</v>
      </c>
    </row>
    <row r="47" spans="1:46" x14ac:dyDescent="0.25">
      <c r="A47" s="4" t="str">
        <f>IF(IFERROR(SEARCH($A$1,AP47),0)&gt;0,$A$1,"")</f>
        <v/>
      </c>
      <c r="B47" s="4" t="str">
        <f>IF(IFERROR(SEARCH($B$1,AP47),0)&gt;0,$B$1,"")</f>
        <v/>
      </c>
      <c r="C47" s="4" t="str">
        <f>IF(IFERROR(SEARCH($C$1,AP47),0)&gt;0,$C$1,"")</f>
        <v/>
      </c>
      <c r="D47" s="4" t="str">
        <f>IF(IFERROR(SEARCH($D$1,AP47),0)&gt;0,$D$1,"")</f>
        <v/>
      </c>
      <c r="E47" s="4" t="str">
        <f>IF(IFERROR(SEARCH($E$1,AP47),0)&gt;0,$E$1,"")</f>
        <v>RTG</v>
      </c>
      <c r="F47" s="4" t="str">
        <f>IF(IFERROR(SEARCH($F$1,AP47),0)&gt;0,$F$1,"")</f>
        <v/>
      </c>
      <c r="G47" s="4" t="str">
        <f>IF(IFERROR(SEARCH($G$1,AP47),0)&gt;0,$G$1,"")</f>
        <v/>
      </c>
      <c r="H47" s="4" t="str">
        <f>IF(IFERROR(SEARCH($H$1,AP47),0)&gt;0,$H$1,"")</f>
        <v/>
      </c>
      <c r="I47" s="4" t="str">
        <f>IF(IFERROR(SEARCH($I$1,AP47),0)&gt;0,$I$1,"")</f>
        <v/>
      </c>
      <c r="J47" s="4" t="str">
        <f>IF(IFERROR(SEARCH($J$1,AP47),0)&gt;0,$J$1,"")</f>
        <v/>
      </c>
      <c r="K47" s="4" t="str">
        <f>IF(IFERROR(SEARCH($K$1,AP47),0)&gt;0,$K$1,"")</f>
        <v/>
      </c>
      <c r="L47" s="4" t="str">
        <f>IF(IFERROR(SEARCH($L$1,AP47),0)&gt;0,$L$1,"")</f>
        <v/>
      </c>
      <c r="M47" s="4" t="str">
        <f>IF(IFERROR(SEARCH($M$1,AP47),0)&gt;0,$M$1,"")</f>
        <v/>
      </c>
      <c r="N47" s="4" t="str">
        <f>IF(IFERROR(SEARCH($N$1,AP47),0)&gt;0,$N$1,"")</f>
        <v/>
      </c>
      <c r="O47" s="4" t="str">
        <f>IF(IFERROR(SEARCH($O$1,AP47),0)&gt;0,$O$1,"")</f>
        <v/>
      </c>
      <c r="P47" s="4" t="str">
        <f>IF(IFERROR(SEARCH($P$1,AP47),0)&gt;0,$P$1,"")</f>
        <v>DUS</v>
      </c>
      <c r="Q47" s="4" t="str">
        <f>IF(IFERROR(SEARCH($Q$1,AP47),0)&gt;0,$Q$1,"")</f>
        <v/>
      </c>
      <c r="R47" s="4" t="str">
        <f>IF(IFERROR(SEARCH($R$1,AP47),0)&gt;0,$R$1,"")</f>
        <v/>
      </c>
      <c r="S47" s="4" t="str">
        <f>IF(IFERROR(SEARCH($S$1,AP47),0)&gt;0,$S$1,"")</f>
        <v/>
      </c>
      <c r="T47" s="4" t="str">
        <f>IF(IFERROR(SEARCH($T$1,AP47),0)&gt;0,$T$1,"")</f>
        <v/>
      </c>
      <c r="U47" s="4" t="str">
        <f>IF(IFERROR(SEARCH($U$1,AP47),0)&gt;0,$U$1,"")</f>
        <v/>
      </c>
      <c r="V47" s="4" t="str">
        <f>IF(IFERROR(SEARCH($V$1,AP47),0)&gt;0,$V$1,"")</f>
        <v/>
      </c>
      <c r="W47" s="4" t="str">
        <f>IF(IFERROR(SEARCH($W$1,AP47),0)&gt;0,$W$1,"")</f>
        <v/>
      </c>
      <c r="X47" s="4" t="str">
        <f>IF(IFERROR(SEARCH($X$1,AP47),0)&gt;0,$X$1,"")</f>
        <v/>
      </c>
      <c r="Y47" s="4">
        <f>LEN(A47)+LEN(B47)+LEN(C47)+LEN(D47)+LEN(E47)+LEN(F47)+LEN(G47)+LEN(H47)+LEN(I47)+LEN(J47)+LEN(K47)+LEN(L47)+LEN(M47)+LEN(N47)+LEN(O47)+LEN(P47)+LEN(Q47)+LEN(R47)+LEN(S47)+LEN(T47)+LEN(U47)+LEN(V47)+LEN(W47)+LEN(X47)</f>
        <v>6</v>
      </c>
      <c r="Z47" s="4" t="str">
        <f>IF(IFERROR(SEARCH($Z$1,AP47),0)&gt;0,$Z$1,"")</f>
        <v>-</v>
      </c>
      <c r="AA47" s="4" t="str">
        <f>IF(IFERROR(SEARCH($AA$1,AP47),0)&gt;0,$AA$1,"")</f>
        <v>/</v>
      </c>
      <c r="AB47" s="4" t="str">
        <f>IF(IFERROR(SEARCH($AB$1,AP47),0)&gt;0,$AB$1,"")</f>
        <v/>
      </c>
      <c r="AC47" s="4" t="str">
        <f>IF(IFERROR(SEARCH($AC$1,AP47),0)&gt;0,$AC$1,"")</f>
        <v/>
      </c>
      <c r="AD47" s="4" t="str">
        <f>IF(IFERROR(SEARCH($AD$1,AP47),0)&gt;0,$AD$1,"")</f>
        <v/>
      </c>
      <c r="AE47" s="4" t="str">
        <f>IF(IFERROR(SEARCH($AE$1,AP47),0)&gt;0,$AE$1,"")</f>
        <v/>
      </c>
      <c r="AF47" s="4" t="str" cm="1">
        <f t="array" aca="1" ref="AF47" ca="1">LEFT(AO47,MATCH(FALSE,ISNUMBER(MID(AO47,ROW(INDIRECT("1:"&amp;LEN(AO47)+1)), 1) *1),0) -1)</f>
        <v>12</v>
      </c>
      <c r="AG47" s="4">
        <f>LEN(AO47)</f>
        <v>9</v>
      </c>
      <c r="AH47" s="4">
        <f>LEN(AP47)</f>
        <v>18</v>
      </c>
      <c r="AI47" s="4">
        <f>AH47-AG47</f>
        <v>9</v>
      </c>
      <c r="AJ47" s="4" t="str">
        <f>RIGHT(AP47,4)</f>
        <v>/DUS</v>
      </c>
      <c r="AK47" s="4" t="str">
        <f>RIGHT(AP47,5)</f>
        <v>G/DUS</v>
      </c>
      <c r="AL47" s="4" t="b">
        <f>AN47=AN48</f>
        <v>0</v>
      </c>
      <c r="AM47" s="4" t="b">
        <f>LEFT(AP47,2)=LEFT(AQ47,2)</f>
        <v>0</v>
      </c>
      <c r="AN47" s="5" t="str">
        <f>LEFT(AP47,(AI47-1))</f>
        <v>ABC SUSU</v>
      </c>
      <c r="AO47" s="4" t="str">
        <f>IFERROR(RIGHT(AP47,LEN(AP47)-FIND("-",AP47)),1)</f>
        <v>12RTG/DUS</v>
      </c>
      <c r="AP47" t="s">
        <v>82</v>
      </c>
      <c r="AR47">
        <v>152000</v>
      </c>
      <c r="AS47">
        <v>152000</v>
      </c>
      <c r="AT47">
        <v>149000</v>
      </c>
    </row>
    <row r="48" spans="1:46" x14ac:dyDescent="0.25">
      <c r="A48" s="4" t="str">
        <f>IF(IFERROR(SEARCH($A$1,AP48),0)&gt;0,$A$1,"")</f>
        <v/>
      </c>
      <c r="B48" s="4" t="str">
        <f>IF(IFERROR(SEARCH($B$1,AP48),0)&gt;0,$B$1,"")</f>
        <v/>
      </c>
      <c r="C48" s="4" t="str">
        <f>IF(IFERROR(SEARCH($C$1,AP48),0)&gt;0,$C$1,"")</f>
        <v/>
      </c>
      <c r="D48" s="4" t="str">
        <f>IF(IFERROR(SEARCH($D$1,AP48),0)&gt;0,$D$1,"")</f>
        <v/>
      </c>
      <c r="E48" s="4" t="str">
        <f>IF(IFERROR(SEARCH($E$1,AP48),0)&gt;0,$E$1,"")</f>
        <v>RTG</v>
      </c>
      <c r="F48" s="4" t="str">
        <f>IF(IFERROR(SEARCH($F$1,AP48),0)&gt;0,$F$1,"")</f>
        <v/>
      </c>
      <c r="G48" s="4" t="str">
        <f>IF(IFERROR(SEARCH($G$1,AP48),0)&gt;0,$G$1,"")</f>
        <v/>
      </c>
      <c r="H48" s="4" t="str">
        <f>IF(IFERROR(SEARCH($H$1,AP48),0)&gt;0,$H$1,"")</f>
        <v/>
      </c>
      <c r="I48" s="4" t="str">
        <f>IF(IFERROR(SEARCH($I$1,AP48),0)&gt;0,$I$1,"")</f>
        <v/>
      </c>
      <c r="J48" s="4" t="str">
        <f>IF(IFERROR(SEARCH($J$1,AP48),0)&gt;0,$J$1,"")</f>
        <v/>
      </c>
      <c r="K48" s="4" t="str">
        <f>IF(IFERROR(SEARCH($K$1,AP48),0)&gt;0,$K$1,"")</f>
        <v/>
      </c>
      <c r="L48" s="4" t="str">
        <f>IF(IFERROR(SEARCH($L$1,AP48),0)&gt;0,$L$1,"")</f>
        <v/>
      </c>
      <c r="M48" s="4" t="str">
        <f>IF(IFERROR(SEARCH($M$1,AP48),0)&gt;0,$M$1,"")</f>
        <v/>
      </c>
      <c r="N48" s="4" t="str">
        <f>IF(IFERROR(SEARCH($N$1,AP48),0)&gt;0,$N$1,"")</f>
        <v/>
      </c>
      <c r="O48" s="4" t="str">
        <f>IF(IFERROR(SEARCH($O$1,AP48),0)&gt;0,$O$1,"")</f>
        <v/>
      </c>
      <c r="P48" s="4" t="str">
        <f>IF(IFERROR(SEARCH($P$1,AP48),0)&gt;0,$P$1,"")</f>
        <v/>
      </c>
      <c r="Q48" s="4" t="str">
        <f>IF(IFERROR(SEARCH($Q$1,AP48),0)&gt;0,$Q$1,"")</f>
        <v/>
      </c>
      <c r="R48" s="4" t="str">
        <f>IF(IFERROR(SEARCH($R$1,AP48),0)&gt;0,$R$1,"")</f>
        <v/>
      </c>
      <c r="S48" s="4" t="str">
        <f>IF(IFERROR(SEARCH($S$1,AP48),0)&gt;0,$S$1,"")</f>
        <v/>
      </c>
      <c r="T48" s="4" t="str">
        <f>IF(IFERROR(SEARCH($T$1,AP48),0)&gt;0,$T$1,"")</f>
        <v/>
      </c>
      <c r="U48" s="4" t="str">
        <f>IF(IFERROR(SEARCH($U$1,AP48),0)&gt;0,$U$1,"")</f>
        <v/>
      </c>
      <c r="V48" s="4" t="str">
        <f>IF(IFERROR(SEARCH($V$1,AP48),0)&gt;0,$V$1,"")</f>
        <v/>
      </c>
      <c r="W48" s="4" t="str">
        <f>IF(IFERROR(SEARCH($W$1,AP48),0)&gt;0,$W$1,"")</f>
        <v/>
      </c>
      <c r="X48" s="4" t="str">
        <f>IF(IFERROR(SEARCH($X$1,AP48),0)&gt;0,$X$1,"")</f>
        <v/>
      </c>
      <c r="Y48" s="4">
        <f>LEN(A48)+LEN(B48)+LEN(C48)+LEN(D48)+LEN(E48)+LEN(F48)+LEN(G48)+LEN(H48)+LEN(I48)+LEN(J48)+LEN(K48)+LEN(L48)+LEN(M48)+LEN(N48)+LEN(O48)+LEN(P48)+LEN(Q48)+LEN(R48)+LEN(S48)+LEN(T48)+LEN(U48)+LEN(V48)+LEN(W48)+LEN(X48)</f>
        <v>3</v>
      </c>
      <c r="Z48" s="4" t="str">
        <f>IF(IFERROR(SEARCH($Z$1,AP48),0)&gt;0,$Z$1,"")</f>
        <v>-</v>
      </c>
      <c r="AA48" s="4" t="str">
        <f>IF(IFERROR(SEARCH($AA$1,AP48),0)&gt;0,$AA$1,"")</f>
        <v/>
      </c>
      <c r="AB48" s="4" t="str">
        <f>IF(IFERROR(SEARCH($AB$1,AP48),0)&gt;0,$AB$1,"")</f>
        <v/>
      </c>
      <c r="AC48" s="4" t="str">
        <f>IF(IFERROR(SEARCH($AC$1,AP48),0)&gt;0,$AC$1,"")</f>
        <v/>
      </c>
      <c r="AD48" s="4" t="str">
        <f>IF(IFERROR(SEARCH($AD$1,AP48),0)&gt;0,$AD$1,"")</f>
        <v/>
      </c>
      <c r="AE48" s="4" t="str">
        <f>IF(IFERROR(SEARCH($AE$1,AP48),0)&gt;0,$AE$1,"")</f>
        <v/>
      </c>
      <c r="AF48" s="4" t="str" cm="1">
        <f t="array" aca="1" ref="AF48" ca="1">LEFT(AO48,MATCH(FALSE,ISNUMBER(MID(AO48,ROW(INDIRECT("1:"&amp;LEN(AO48)+1)), 1) *1),0) -1)</f>
        <v>1</v>
      </c>
      <c r="AG48" s="4">
        <f>LEN(AO48)</f>
        <v>4</v>
      </c>
      <c r="AH48" s="4">
        <f>LEN(AP48)</f>
        <v>23</v>
      </c>
      <c r="AI48" s="4">
        <f>AH48-AG48</f>
        <v>19</v>
      </c>
      <c r="AJ48" s="4" t="str">
        <f>RIGHT(AP48,4)</f>
        <v>1RTG</v>
      </c>
      <c r="AK48" s="4" t="str">
        <f>RIGHT(AP48,5)</f>
        <v>-1RTG</v>
      </c>
      <c r="AL48" s="4" t="b">
        <f>AN48=AN49</f>
        <v>1</v>
      </c>
      <c r="AM48" s="4" t="b">
        <f>LEFT(AP48,2)=LEFT(AQ48,2)</f>
        <v>0</v>
      </c>
      <c r="AN48" s="5" t="str">
        <f>LEFT(AP48,(AI48-1))</f>
        <v>ABC SUSU GULA AREN</v>
      </c>
      <c r="AO48" s="4" t="str">
        <f>IFERROR(RIGHT(AP48,LEN(AP48)-FIND("-",AP48)),1)</f>
        <v>1RTG</v>
      </c>
      <c r="AP48" t="s">
        <v>5522</v>
      </c>
      <c r="AQ48" s="1" t="s">
        <v>78</v>
      </c>
      <c r="AR48">
        <v>11000</v>
      </c>
      <c r="AS48">
        <v>11000</v>
      </c>
      <c r="AT48">
        <v>10041</v>
      </c>
    </row>
    <row r="49" spans="1:46" x14ac:dyDescent="0.25">
      <c r="A49" s="4" t="str">
        <f>IF(IFERROR(SEARCH($A$1,AP49),0)&gt;0,$A$1,"")</f>
        <v/>
      </c>
      <c r="B49" s="4" t="str">
        <f>IF(IFERROR(SEARCH($B$1,AP49),0)&gt;0,$B$1,"")</f>
        <v/>
      </c>
      <c r="C49" s="4" t="str">
        <f>IF(IFERROR(SEARCH($C$1,AP49),0)&gt;0,$C$1,"")</f>
        <v/>
      </c>
      <c r="D49" s="4" t="str">
        <f>IF(IFERROR(SEARCH($D$1,AP49),0)&gt;0,$D$1,"")</f>
        <v/>
      </c>
      <c r="E49" s="4" t="str">
        <f>IF(IFERROR(SEARCH($E$1,AP49),0)&gt;0,$E$1,"")</f>
        <v>RTG</v>
      </c>
      <c r="F49" s="4" t="str">
        <f>IF(IFERROR(SEARCH($F$1,AP49),0)&gt;0,$F$1,"")</f>
        <v/>
      </c>
      <c r="G49" s="4" t="str">
        <f>IF(IFERROR(SEARCH($G$1,AP49),0)&gt;0,$G$1,"")</f>
        <v/>
      </c>
      <c r="H49" s="4" t="str">
        <f>IF(IFERROR(SEARCH($H$1,AP49),0)&gt;0,$H$1,"")</f>
        <v/>
      </c>
      <c r="I49" s="4" t="str">
        <f>IF(IFERROR(SEARCH($I$1,AP49),0)&gt;0,$I$1,"")</f>
        <v/>
      </c>
      <c r="J49" s="4" t="str">
        <f>IF(IFERROR(SEARCH($J$1,AP49),0)&gt;0,$J$1,"")</f>
        <v/>
      </c>
      <c r="K49" s="4" t="str">
        <f>IF(IFERROR(SEARCH($K$1,AP49),0)&gt;0,$K$1,"")</f>
        <v/>
      </c>
      <c r="L49" s="4" t="str">
        <f>IF(IFERROR(SEARCH($L$1,AP49),0)&gt;0,$L$1,"")</f>
        <v/>
      </c>
      <c r="M49" s="4" t="str">
        <f>IF(IFERROR(SEARCH($M$1,AP49),0)&gt;0,$M$1,"")</f>
        <v/>
      </c>
      <c r="N49" s="4" t="str">
        <f>IF(IFERROR(SEARCH($N$1,AP49),0)&gt;0,$N$1,"")</f>
        <v/>
      </c>
      <c r="O49" s="4" t="str">
        <f>IF(IFERROR(SEARCH($O$1,AP49),0)&gt;0,$O$1,"")</f>
        <v/>
      </c>
      <c r="P49" s="4" t="str">
        <f>IF(IFERROR(SEARCH($P$1,AP49),0)&gt;0,$P$1,"")</f>
        <v>DUS</v>
      </c>
      <c r="Q49" s="4" t="str">
        <f>IF(IFERROR(SEARCH($Q$1,AP49),0)&gt;0,$Q$1,"")</f>
        <v/>
      </c>
      <c r="R49" s="4" t="str">
        <f>IF(IFERROR(SEARCH($R$1,AP49),0)&gt;0,$R$1,"")</f>
        <v/>
      </c>
      <c r="S49" s="4" t="str">
        <f>IF(IFERROR(SEARCH($S$1,AP49),0)&gt;0,$S$1,"")</f>
        <v/>
      </c>
      <c r="T49" s="4" t="str">
        <f>IF(IFERROR(SEARCH($T$1,AP49),0)&gt;0,$T$1,"")</f>
        <v/>
      </c>
      <c r="U49" s="4" t="str">
        <f>IF(IFERROR(SEARCH($U$1,AP49),0)&gt;0,$U$1,"")</f>
        <v/>
      </c>
      <c r="V49" s="4" t="str">
        <f>IF(IFERROR(SEARCH($V$1,AP49),0)&gt;0,$V$1,"")</f>
        <v/>
      </c>
      <c r="W49" s="4" t="str">
        <f>IF(IFERROR(SEARCH($W$1,AP49),0)&gt;0,$W$1,"")</f>
        <v/>
      </c>
      <c r="X49" s="4" t="str">
        <f>IF(IFERROR(SEARCH($X$1,AP49),0)&gt;0,$X$1,"")</f>
        <v/>
      </c>
      <c r="Y49" s="4">
        <f>LEN(A49)+LEN(B49)+LEN(C49)+LEN(D49)+LEN(E49)+LEN(F49)+LEN(G49)+LEN(H49)+LEN(I49)+LEN(J49)+LEN(K49)+LEN(L49)+LEN(M49)+LEN(N49)+LEN(O49)+LEN(P49)+LEN(Q49)+LEN(R49)+LEN(S49)+LEN(T49)+LEN(U49)+LEN(V49)+LEN(W49)+LEN(X49)</f>
        <v>6</v>
      </c>
      <c r="Z49" s="4" t="str">
        <f>IF(IFERROR(SEARCH($Z$1,AP49),0)&gt;0,$Z$1,"")</f>
        <v>-</v>
      </c>
      <c r="AA49" s="4" t="str">
        <f>IF(IFERROR(SEARCH($AA$1,AP49),0)&gt;0,$AA$1,"")</f>
        <v>/</v>
      </c>
      <c r="AB49" s="4" t="str">
        <f>IF(IFERROR(SEARCH($AB$1,AP49),0)&gt;0,$AB$1,"")</f>
        <v/>
      </c>
      <c r="AC49" s="4" t="str">
        <f>IF(IFERROR(SEARCH($AC$1,AP49),0)&gt;0,$AC$1,"")</f>
        <v/>
      </c>
      <c r="AD49" s="4" t="str">
        <f>IF(IFERROR(SEARCH($AD$1,AP49),0)&gt;0,$AD$1,"")</f>
        <v/>
      </c>
      <c r="AE49" s="4" t="str">
        <f>IF(IFERROR(SEARCH($AE$1,AP49),0)&gt;0,$AE$1,"")</f>
        <v/>
      </c>
      <c r="AF49" s="4" t="str" cm="1">
        <f t="array" aca="1" ref="AF49" ca="1">LEFT(AO49,MATCH(FALSE,ISNUMBER(MID(AO49,ROW(INDIRECT("1:"&amp;LEN(AO49)+1)), 1) *1),0) -1)</f>
        <v>12</v>
      </c>
      <c r="AG49" s="4">
        <f>LEN(AO49)</f>
        <v>9</v>
      </c>
      <c r="AH49" s="4">
        <f>LEN(AP49)</f>
        <v>28</v>
      </c>
      <c r="AI49" s="4">
        <f>AH49-AG49</f>
        <v>19</v>
      </c>
      <c r="AJ49" s="4" t="str">
        <f>RIGHT(AP49,4)</f>
        <v>/DUS</v>
      </c>
      <c r="AK49" s="4" t="str">
        <f>RIGHT(AP49,5)</f>
        <v>G/DUS</v>
      </c>
      <c r="AL49" s="4" t="b">
        <f>AN49=AN50</f>
        <v>0</v>
      </c>
      <c r="AM49" s="4" t="b">
        <f>LEFT(AP49,2)=LEFT(AQ49,2)</f>
        <v>0</v>
      </c>
      <c r="AN49" s="5" t="str">
        <f>LEFT(AP49,(AI49-1))</f>
        <v>ABC SUSU GULA AREN</v>
      </c>
      <c r="AO49" s="4" t="str">
        <f>IFERROR(RIGHT(AP49,LEN(AP49)-FIND("-",AP49)),1)</f>
        <v>12RTG/DUS</v>
      </c>
      <c r="AP49" t="s">
        <v>6194</v>
      </c>
      <c r="AR49">
        <v>141000</v>
      </c>
      <c r="AS49">
        <v>141000</v>
      </c>
      <c r="AT49">
        <v>138000</v>
      </c>
    </row>
    <row r="50" spans="1:46" x14ac:dyDescent="0.25">
      <c r="A50" s="4" t="str">
        <f>IF(IFERROR(SEARCH($A$1,AP50),0)&gt;0,$A$1,"")</f>
        <v/>
      </c>
      <c r="B50" s="4" t="str">
        <f>IF(IFERROR(SEARCH($B$1,AP50),0)&gt;0,$B$1,"")</f>
        <v/>
      </c>
      <c r="C50" s="4" t="str">
        <f>IF(IFERROR(SEARCH($C$1,AP50),0)&gt;0,$C$1,"")</f>
        <v>BTL</v>
      </c>
      <c r="D50" s="4" t="str">
        <f>IF(IFERROR(SEARCH($D$1,AP50),0)&gt;0,$D$1,"")</f>
        <v/>
      </c>
      <c r="E50" s="4" t="str">
        <f>IF(IFERROR(SEARCH($E$1,AP50),0)&gt;0,$E$1,"")</f>
        <v/>
      </c>
      <c r="F50" s="4" t="str">
        <f>IF(IFERROR(SEARCH($F$1,AP50),0)&gt;0,$F$1,"")</f>
        <v/>
      </c>
      <c r="G50" s="4" t="str">
        <f>IF(IFERROR(SEARCH($G$1,AP50),0)&gt;0,$G$1,"")</f>
        <v/>
      </c>
      <c r="H50" s="4" t="str">
        <f>IF(IFERROR(SEARCH($H$1,AP50),0)&gt;0,$H$1,"")</f>
        <v/>
      </c>
      <c r="I50" s="4" t="str">
        <f>IF(IFERROR(SEARCH($I$1,AP50),0)&gt;0,$I$1,"")</f>
        <v/>
      </c>
      <c r="J50" s="4" t="str">
        <f>IF(IFERROR(SEARCH($J$1,AP50),0)&gt;0,$J$1,"")</f>
        <v/>
      </c>
      <c r="K50" s="4" t="str">
        <f>IF(IFERROR(SEARCH($K$1,AP50),0)&gt;0,$K$1,"")</f>
        <v/>
      </c>
      <c r="L50" s="4" t="str">
        <f>IF(IFERROR(SEARCH($L$1,AP50),0)&gt;0,$L$1,"")</f>
        <v/>
      </c>
      <c r="M50" s="4" t="str">
        <f>IF(IFERROR(SEARCH($M$1,AP50),0)&gt;0,$M$1,"")</f>
        <v/>
      </c>
      <c r="N50" s="4" t="str">
        <f>IF(IFERROR(SEARCH($N$1,AP50),0)&gt;0,$N$1,"")</f>
        <v/>
      </c>
      <c r="O50" s="4" t="str">
        <f>IF(IFERROR(SEARCH($O$1,AP50),0)&gt;0,$O$1,"")</f>
        <v/>
      </c>
      <c r="P50" s="4" t="str">
        <f>IF(IFERROR(SEARCH($P$1,AP50),0)&gt;0,$P$1,"")</f>
        <v/>
      </c>
      <c r="Q50" s="4" t="str">
        <f>IF(IFERROR(SEARCH($Q$1,AP50),0)&gt;0,$Q$1,"")</f>
        <v/>
      </c>
      <c r="R50" s="4" t="str">
        <f>IF(IFERROR(SEARCH($R$1,AP50),0)&gt;0,$R$1,"")</f>
        <v/>
      </c>
      <c r="S50" s="4" t="str">
        <f>IF(IFERROR(SEARCH($S$1,AP50),0)&gt;0,$S$1,"")</f>
        <v/>
      </c>
      <c r="T50" s="4" t="str">
        <f>IF(IFERROR(SEARCH($T$1,AP50),0)&gt;0,$T$1,"")</f>
        <v/>
      </c>
      <c r="U50" s="4" t="str">
        <f>IF(IFERROR(SEARCH($U$1,AP50),0)&gt;0,$U$1,"")</f>
        <v/>
      </c>
      <c r="V50" s="4" t="str">
        <f>IF(IFERROR(SEARCH($V$1,AP50),0)&gt;0,$V$1,"")</f>
        <v/>
      </c>
      <c r="W50" s="4" t="str">
        <f>IF(IFERROR(SEARCH($W$1,AP50),0)&gt;0,$W$1,"")</f>
        <v/>
      </c>
      <c r="X50" s="4" t="str">
        <f>IF(IFERROR(SEARCH($X$1,AP50),0)&gt;0,$X$1,"")</f>
        <v/>
      </c>
      <c r="Y50" s="4">
        <f>LEN(A50)+LEN(B50)+LEN(C50)+LEN(D50)+LEN(E50)+LEN(F50)+LEN(G50)+LEN(H50)+LEN(I50)+LEN(J50)+LEN(K50)+LEN(L50)+LEN(M50)+LEN(N50)+LEN(O50)+LEN(P50)+LEN(Q50)+LEN(R50)+LEN(S50)+LEN(T50)+LEN(U50)+LEN(V50)+LEN(W50)+LEN(X50)</f>
        <v>3</v>
      </c>
      <c r="Z50" s="4" t="str">
        <f>IF(IFERROR(SEARCH($Z$1,AP50),0)&gt;0,$Z$1,"")</f>
        <v>-</v>
      </c>
      <c r="AA50" s="4" t="str">
        <f>IF(IFERROR(SEARCH($AA$1,AP50),0)&gt;0,$AA$1,"")</f>
        <v/>
      </c>
      <c r="AB50" s="4" t="str">
        <f>IF(IFERROR(SEARCH($AB$1,AP50),0)&gt;0,$AB$1,"")</f>
        <v/>
      </c>
      <c r="AC50" s="4" t="str">
        <f>IF(IFERROR(SEARCH($AC$1,AP50),0)&gt;0,$AC$1,"")</f>
        <v/>
      </c>
      <c r="AD50" s="4" t="str">
        <f>IF(IFERROR(SEARCH($AD$1,AP50),0)&gt;0,$AD$1,"")</f>
        <v/>
      </c>
      <c r="AE50" s="4" t="str">
        <f>IF(IFERROR(SEARCH($AE$1,AP50),0)&gt;0,$AE$1,"")</f>
        <v/>
      </c>
      <c r="AF50" s="4" t="str" cm="1">
        <f t="array" aca="1" ref="AF50" ca="1">LEFT(AO50,MATCH(FALSE,ISNUMBER(MID(AO50,ROW(INDIRECT("1:"&amp;LEN(AO50)+1)), 1) *1),0) -1)</f>
        <v>1</v>
      </c>
      <c r="AG50" s="4">
        <f>LEN(AO50)</f>
        <v>4</v>
      </c>
      <c r="AH50" s="4">
        <f>LEN(AP50)</f>
        <v>20</v>
      </c>
      <c r="AI50" s="4">
        <f>AH50-AG50</f>
        <v>16</v>
      </c>
      <c r="AJ50" s="4" t="str">
        <f>RIGHT(AP50,4)</f>
        <v>1BTL</v>
      </c>
      <c r="AK50" s="4" t="str">
        <f>RIGHT(AP50,5)</f>
        <v>-1BTL</v>
      </c>
      <c r="AL50" s="4" t="b">
        <f>AN50=AN51</f>
        <v>0</v>
      </c>
      <c r="AM50" s="4" t="b">
        <f>LEFT(AP50,2)=LEFT(AQ50,2)</f>
        <v>0</v>
      </c>
      <c r="AN50" s="5" t="str">
        <f>LEFT(AP50,(AI50-1))</f>
        <v>ABC TOMAT 135ML</v>
      </c>
      <c r="AO50" s="4" t="str">
        <f>IFERROR(RIGHT(AP50,LEN(AP50)-FIND("-",AP50)),1)</f>
        <v>1BTL</v>
      </c>
      <c r="AP50" t="s">
        <v>5496</v>
      </c>
      <c r="AQ50" s="1" t="s">
        <v>84</v>
      </c>
      <c r="AR50">
        <v>7500</v>
      </c>
      <c r="AS50">
        <v>7500</v>
      </c>
      <c r="AT50">
        <v>6700</v>
      </c>
    </row>
    <row r="51" spans="1:46" x14ac:dyDescent="0.25">
      <c r="A51" s="4" t="str">
        <f>IF(IFERROR(SEARCH($A$1,AP51),0)&gt;0,$A$1,"")</f>
        <v/>
      </c>
      <c r="B51" s="4" t="str">
        <f>IF(IFERROR(SEARCH($B$1,AP51),0)&gt;0,$B$1,"")</f>
        <v/>
      </c>
      <c r="C51" s="4" t="str">
        <f>IF(IFERROR(SEARCH($C$1,AP51),0)&gt;0,$C$1,"")</f>
        <v/>
      </c>
      <c r="D51" s="4" t="str">
        <f>IF(IFERROR(SEARCH($D$1,AP51),0)&gt;0,$D$1,"")</f>
        <v/>
      </c>
      <c r="E51" s="4" t="str">
        <f>IF(IFERROR(SEARCH($E$1,AP51),0)&gt;0,$E$1,"")</f>
        <v>RTG</v>
      </c>
      <c r="F51" s="4" t="str">
        <f>IF(IFERROR(SEARCH($F$1,AP51),0)&gt;0,$F$1,"")</f>
        <v/>
      </c>
      <c r="G51" s="4" t="str">
        <f>IF(IFERROR(SEARCH($G$1,AP51),0)&gt;0,$G$1,"")</f>
        <v/>
      </c>
      <c r="H51" s="4" t="str">
        <f>IF(IFERROR(SEARCH($H$1,AP51),0)&gt;0,$H$1,"")</f>
        <v/>
      </c>
      <c r="I51" s="4" t="str">
        <f>IF(IFERROR(SEARCH($I$1,AP51),0)&gt;0,$I$1,"")</f>
        <v/>
      </c>
      <c r="J51" s="4" t="str">
        <f>IF(IFERROR(SEARCH($J$1,AP51),0)&gt;0,$J$1,"")</f>
        <v/>
      </c>
      <c r="K51" s="4" t="str">
        <f>IF(IFERROR(SEARCH($K$1,AP51),0)&gt;0,$K$1,"")</f>
        <v/>
      </c>
      <c r="L51" s="4" t="str">
        <f>IF(IFERROR(SEARCH($L$1,AP51),0)&gt;0,$L$1,"")</f>
        <v/>
      </c>
      <c r="M51" s="4" t="str">
        <f>IF(IFERROR(SEARCH($M$1,AP51),0)&gt;0,$M$1,"")</f>
        <v/>
      </c>
      <c r="N51" s="4" t="str">
        <f>IF(IFERROR(SEARCH($N$1,AP51),0)&gt;0,$N$1,"")</f>
        <v/>
      </c>
      <c r="O51" s="4" t="str">
        <f>IF(IFERROR(SEARCH($O$1,AP51),0)&gt;0,$O$1,"")</f>
        <v/>
      </c>
      <c r="P51" s="4" t="str">
        <f>IF(IFERROR(SEARCH($P$1,AP51),0)&gt;0,$P$1,"")</f>
        <v>DUS</v>
      </c>
      <c r="Q51" s="4" t="str">
        <f>IF(IFERROR(SEARCH($Q$1,AP51),0)&gt;0,$Q$1,"")</f>
        <v/>
      </c>
      <c r="R51" s="4" t="str">
        <f>IF(IFERROR(SEARCH($R$1,AP51),0)&gt;0,$R$1,"")</f>
        <v/>
      </c>
      <c r="S51" s="4" t="str">
        <f>IF(IFERROR(SEARCH($S$1,AP51),0)&gt;0,$S$1,"")</f>
        <v/>
      </c>
      <c r="T51" s="4" t="str">
        <f>IF(IFERROR(SEARCH($T$1,AP51),0)&gt;0,$T$1,"")</f>
        <v/>
      </c>
      <c r="U51" s="4" t="str">
        <f>IF(IFERROR(SEARCH($U$1,AP51),0)&gt;0,$U$1,"")</f>
        <v/>
      </c>
      <c r="V51" s="4" t="str">
        <f>IF(IFERROR(SEARCH($V$1,AP51),0)&gt;0,$V$1,"")</f>
        <v/>
      </c>
      <c r="W51" s="4" t="str">
        <f>IF(IFERROR(SEARCH($W$1,AP51),0)&gt;0,$W$1,"")</f>
        <v/>
      </c>
      <c r="X51" s="4" t="str">
        <f>IF(IFERROR(SEARCH($X$1,AP51),0)&gt;0,$X$1,"")</f>
        <v/>
      </c>
      <c r="Y51" s="4">
        <f>LEN(A51)+LEN(B51)+LEN(C51)+LEN(D51)+LEN(E51)+LEN(F51)+LEN(G51)+LEN(H51)+LEN(I51)+LEN(J51)+LEN(K51)+LEN(L51)+LEN(M51)+LEN(N51)+LEN(O51)+LEN(P51)+LEN(Q51)+LEN(R51)+LEN(S51)+LEN(T51)+LEN(U51)+LEN(V51)+LEN(W51)+LEN(X51)</f>
        <v>6</v>
      </c>
      <c r="Z51" s="4" t="str">
        <f>IF(IFERROR(SEARCH($Z$1,AP51),0)&gt;0,$Z$1,"")</f>
        <v>-</v>
      </c>
      <c r="AA51" s="4" t="str">
        <f>IF(IFERROR(SEARCH($AA$1,AP51),0)&gt;0,$AA$1,"")</f>
        <v>/</v>
      </c>
      <c r="AB51" s="4" t="str">
        <f>IF(IFERROR(SEARCH($AB$1,AP51),0)&gt;0,$AB$1,"")</f>
        <v/>
      </c>
      <c r="AC51" s="4" t="str">
        <f>IF(IFERROR(SEARCH($AC$1,AP51),0)&gt;0,$AC$1,"")</f>
        <v/>
      </c>
      <c r="AD51" s="4" t="str">
        <f>IF(IFERROR(SEARCH($AD$1,AP51),0)&gt;0,$AD$1,"")</f>
        <v/>
      </c>
      <c r="AE51" s="4" t="str">
        <f>IF(IFERROR(SEARCH($AE$1,AP51),0)&gt;0,$AE$1,"")</f>
        <v/>
      </c>
      <c r="AF51" s="4" t="str" cm="1">
        <f t="array" aca="1" ref="AF51" ca="1">LEFT(AO51,MATCH(FALSE,ISNUMBER(MID(AO51,ROW(INDIRECT("1:"&amp;LEN(AO51)+1)), 1) *1),0) -1)</f>
        <v>12</v>
      </c>
      <c r="AG51" s="4">
        <f>LEN(AO51)</f>
        <v>9</v>
      </c>
      <c r="AH51" s="4">
        <f>LEN(AP51)</f>
        <v>26</v>
      </c>
      <c r="AI51" s="4">
        <f>AH51-AG51</f>
        <v>17</v>
      </c>
      <c r="AJ51" s="4" t="str">
        <f>RIGHT(AP51,4)</f>
        <v>/DUS</v>
      </c>
      <c r="AK51" s="4" t="str">
        <f>RIGHT(AP51,5)</f>
        <v>G/DUS</v>
      </c>
      <c r="AL51" s="4" t="b">
        <f>AN51=AN52</f>
        <v>1</v>
      </c>
      <c r="AM51" s="4" t="b">
        <f>LEFT(AP51,2)=LEFT(AQ51,2)</f>
        <v>0</v>
      </c>
      <c r="AN51" s="5" t="str">
        <f>LEFT(AP51,(AI51-1))</f>
        <v>ABC WHITE COFFEE</v>
      </c>
      <c r="AO51" s="4" t="str">
        <f>IFERROR(RIGHT(AP51,LEN(AP51)-FIND("-",AP51)),1)</f>
        <v>12RTG/DUS</v>
      </c>
      <c r="AP51" t="s">
        <v>85</v>
      </c>
      <c r="AR51">
        <v>118000</v>
      </c>
      <c r="AS51">
        <v>118000</v>
      </c>
      <c r="AT51">
        <v>116000</v>
      </c>
    </row>
    <row r="52" spans="1:46" x14ac:dyDescent="0.25">
      <c r="A52" s="4" t="str">
        <f>IF(IFERROR(SEARCH($A$1,AP52),0)&gt;0,$A$1,"")</f>
        <v/>
      </c>
      <c r="B52" s="4" t="str">
        <f>IF(IFERROR(SEARCH($B$1,AP52),0)&gt;0,$B$1,"")</f>
        <v/>
      </c>
      <c r="C52" s="4" t="str">
        <f>IF(IFERROR(SEARCH($C$1,AP52),0)&gt;0,$C$1,"")</f>
        <v/>
      </c>
      <c r="D52" s="4" t="str">
        <f>IF(IFERROR(SEARCH($D$1,AP52),0)&gt;0,$D$1,"")</f>
        <v/>
      </c>
      <c r="E52" s="4" t="str">
        <f>IF(IFERROR(SEARCH($E$1,AP52),0)&gt;0,$E$1,"")</f>
        <v>RTG</v>
      </c>
      <c r="F52" s="4" t="str">
        <f>IF(IFERROR(SEARCH($F$1,AP52),0)&gt;0,$F$1,"")</f>
        <v/>
      </c>
      <c r="G52" s="4" t="str">
        <f>IF(IFERROR(SEARCH($G$1,AP52),0)&gt;0,$G$1,"")</f>
        <v/>
      </c>
      <c r="H52" s="4" t="str">
        <f>IF(IFERROR(SEARCH($H$1,AP52),0)&gt;0,$H$1,"")</f>
        <v/>
      </c>
      <c r="I52" s="4" t="str">
        <f>IF(IFERROR(SEARCH($I$1,AP52),0)&gt;0,$I$1,"")</f>
        <v/>
      </c>
      <c r="J52" s="4" t="str">
        <f>IF(IFERROR(SEARCH($J$1,AP52),0)&gt;0,$J$1,"")</f>
        <v/>
      </c>
      <c r="K52" s="4" t="str">
        <f>IF(IFERROR(SEARCH($K$1,AP52),0)&gt;0,$K$1,"")</f>
        <v/>
      </c>
      <c r="L52" s="4" t="str">
        <f>IF(IFERROR(SEARCH($L$1,AP52),0)&gt;0,$L$1,"")</f>
        <v/>
      </c>
      <c r="M52" s="4" t="str">
        <f>IF(IFERROR(SEARCH($M$1,AP52),0)&gt;0,$M$1,"")</f>
        <v/>
      </c>
      <c r="N52" s="4" t="str">
        <f>IF(IFERROR(SEARCH($N$1,AP52),0)&gt;0,$N$1,"")</f>
        <v/>
      </c>
      <c r="O52" s="4" t="str">
        <f>IF(IFERROR(SEARCH($O$1,AP52),0)&gt;0,$O$1,"")</f>
        <v/>
      </c>
      <c r="P52" s="4" t="str">
        <f>IF(IFERROR(SEARCH($P$1,AP52),0)&gt;0,$P$1,"")</f>
        <v/>
      </c>
      <c r="Q52" s="4" t="str">
        <f>IF(IFERROR(SEARCH($Q$1,AP52),0)&gt;0,$Q$1,"")</f>
        <v/>
      </c>
      <c r="R52" s="4" t="str">
        <f>IF(IFERROR(SEARCH($R$1,AP52),0)&gt;0,$R$1,"")</f>
        <v/>
      </c>
      <c r="S52" s="4" t="str">
        <f>IF(IFERROR(SEARCH($S$1,AP52),0)&gt;0,$S$1,"")</f>
        <v/>
      </c>
      <c r="T52" s="4" t="str">
        <f>IF(IFERROR(SEARCH($T$1,AP52),0)&gt;0,$T$1,"")</f>
        <v/>
      </c>
      <c r="U52" s="4" t="str">
        <f>IF(IFERROR(SEARCH($U$1,AP52),0)&gt;0,$U$1,"")</f>
        <v/>
      </c>
      <c r="V52" s="4" t="str">
        <f>IF(IFERROR(SEARCH($V$1,AP52),0)&gt;0,$V$1,"")</f>
        <v/>
      </c>
      <c r="W52" s="4" t="str">
        <f>IF(IFERROR(SEARCH($W$1,AP52),0)&gt;0,$W$1,"")</f>
        <v/>
      </c>
      <c r="X52" s="4" t="str">
        <f>IF(IFERROR(SEARCH($X$1,AP52),0)&gt;0,$X$1,"")</f>
        <v/>
      </c>
      <c r="Y52" s="4">
        <f>LEN(A52)+LEN(B52)+LEN(C52)+LEN(D52)+LEN(E52)+LEN(F52)+LEN(G52)+LEN(H52)+LEN(I52)+LEN(J52)+LEN(K52)+LEN(L52)+LEN(M52)+LEN(N52)+LEN(O52)+LEN(P52)+LEN(Q52)+LEN(R52)+LEN(S52)+LEN(T52)+LEN(U52)+LEN(V52)+LEN(W52)+LEN(X52)</f>
        <v>3</v>
      </c>
      <c r="Z52" s="4" t="str">
        <f>IF(IFERROR(SEARCH($Z$1,AP52),0)&gt;0,$Z$1,"")</f>
        <v>-</v>
      </c>
      <c r="AA52" s="4" t="str">
        <f>IF(IFERROR(SEARCH($AA$1,AP52),0)&gt;0,$AA$1,"")</f>
        <v/>
      </c>
      <c r="AB52" s="4" t="str">
        <f>IF(IFERROR(SEARCH($AB$1,AP52),0)&gt;0,$AB$1,"")</f>
        <v/>
      </c>
      <c r="AC52" s="4" t="str">
        <f>IF(IFERROR(SEARCH($AC$1,AP52),0)&gt;0,$AC$1,"")</f>
        <v/>
      </c>
      <c r="AD52" s="4" t="str">
        <f>IF(IFERROR(SEARCH($AD$1,AP52),0)&gt;0,$AD$1,"")</f>
        <v/>
      </c>
      <c r="AE52" s="4" t="str">
        <f>IF(IFERROR(SEARCH($AE$1,AP52),0)&gt;0,$AE$1,"")</f>
        <v/>
      </c>
      <c r="AF52" s="4" t="str" cm="1">
        <f t="array" aca="1" ref="AF52" ca="1">LEFT(AO52,MATCH(FALSE,ISNUMBER(MID(AO52,ROW(INDIRECT("1:"&amp;LEN(AO52)+1)), 1) *1),0) -1)</f>
        <v>1</v>
      </c>
      <c r="AG52" s="4">
        <f>LEN(AO52)</f>
        <v>4</v>
      </c>
      <c r="AH52" s="4">
        <f>LEN(AP52)</f>
        <v>21</v>
      </c>
      <c r="AI52" s="4">
        <f>AH52-AG52</f>
        <v>17</v>
      </c>
      <c r="AJ52" s="4" t="str">
        <f>RIGHT(AP52,4)</f>
        <v>1RTG</v>
      </c>
      <c r="AK52" s="4" t="str">
        <f>RIGHT(AP52,5)</f>
        <v>-1RTG</v>
      </c>
      <c r="AL52" s="4" t="b">
        <f>AN52=AN53</f>
        <v>0</v>
      </c>
      <c r="AM52" s="4" t="b">
        <f>LEFT(AP52,2)=LEFT(AQ52,2)</f>
        <v>0</v>
      </c>
      <c r="AN52" s="5" t="str">
        <f>LEFT(AP52,(AI52-1))</f>
        <v>ABC WHITE COFFEE</v>
      </c>
      <c r="AO52" s="4" t="str">
        <f>IFERROR(RIGHT(AP52,LEN(AP52)-FIND("-",AP52)),1)</f>
        <v>1RTG</v>
      </c>
      <c r="AP52" t="s">
        <v>86</v>
      </c>
      <c r="AQ52" s="1" t="s">
        <v>87</v>
      </c>
      <c r="AR52">
        <v>10500</v>
      </c>
      <c r="AS52">
        <v>10500</v>
      </c>
      <c r="AT52">
        <v>9666</v>
      </c>
    </row>
    <row r="53" spans="1:46" x14ac:dyDescent="0.25">
      <c r="A53" s="4" t="str">
        <f>IF(IFERROR(SEARCH($A$1,AP53),0)&gt;0,$A$1,"")</f>
        <v/>
      </c>
      <c r="B53" s="4" t="str">
        <f>IF(IFERROR(SEARCH($B$1,AP53),0)&gt;0,$B$1,"")</f>
        <v/>
      </c>
      <c r="C53" s="4" t="str">
        <f>IF(IFERROR(SEARCH($C$1,AP53),0)&gt;0,$C$1,"")</f>
        <v>BTL</v>
      </c>
      <c r="D53" s="4" t="str">
        <f>IF(IFERROR(SEARCH($D$1,AP53),0)&gt;0,$D$1,"")</f>
        <v/>
      </c>
      <c r="E53" s="4" t="str">
        <f>IF(IFERROR(SEARCH($E$1,AP53),0)&gt;0,$E$1,"")</f>
        <v/>
      </c>
      <c r="F53" s="4" t="str">
        <f>IF(IFERROR(SEARCH($F$1,AP53),0)&gt;0,$F$1,"")</f>
        <v/>
      </c>
      <c r="G53" s="4" t="str">
        <f>IF(IFERROR(SEARCH($G$1,AP53),0)&gt;0,$G$1,"")</f>
        <v/>
      </c>
      <c r="H53" s="4" t="str">
        <f>IF(IFERROR(SEARCH($H$1,AP53),0)&gt;0,$H$1,"")</f>
        <v/>
      </c>
      <c r="I53" s="4" t="str">
        <f>IF(IFERROR(SEARCH($I$1,AP53),0)&gt;0,$I$1,"")</f>
        <v/>
      </c>
      <c r="J53" s="4" t="str">
        <f>IF(IFERROR(SEARCH($J$1,AP53),0)&gt;0,$J$1,"")</f>
        <v/>
      </c>
      <c r="K53" s="4" t="str">
        <f>IF(IFERROR(SEARCH($K$1,AP53),0)&gt;0,$K$1,"")</f>
        <v/>
      </c>
      <c r="L53" s="4" t="str">
        <f>IF(IFERROR(SEARCH($L$1,AP53),0)&gt;0,$L$1,"")</f>
        <v/>
      </c>
      <c r="M53" s="4" t="str">
        <f>IF(IFERROR(SEARCH($M$1,AP53),0)&gt;0,$M$1,"")</f>
        <v/>
      </c>
      <c r="N53" s="4" t="str">
        <f>IF(IFERROR(SEARCH($N$1,AP53),0)&gt;0,$N$1,"")</f>
        <v/>
      </c>
      <c r="O53" s="4" t="str">
        <f>IF(IFERROR(SEARCH($O$1,AP53),0)&gt;0,$O$1,"")</f>
        <v/>
      </c>
      <c r="P53" s="4" t="str">
        <f>IF(IFERROR(SEARCH($P$1,AP53),0)&gt;0,$P$1,"")</f>
        <v/>
      </c>
      <c r="Q53" s="4" t="str">
        <f>IF(IFERROR(SEARCH($Q$1,AP53),0)&gt;0,$Q$1,"")</f>
        <v/>
      </c>
      <c r="R53" s="4" t="str">
        <f>IF(IFERROR(SEARCH($R$1,AP53),0)&gt;0,$R$1,"")</f>
        <v/>
      </c>
      <c r="S53" s="4" t="str">
        <f>IF(IFERROR(SEARCH($S$1,AP53),0)&gt;0,$S$1,"")</f>
        <v/>
      </c>
      <c r="T53" s="4" t="str">
        <f>IF(IFERROR(SEARCH($T$1,AP53),0)&gt;0,$T$1,"")</f>
        <v/>
      </c>
      <c r="U53" s="4" t="str">
        <f>IF(IFERROR(SEARCH($U$1,AP53),0)&gt;0,$U$1,"")</f>
        <v/>
      </c>
      <c r="V53" s="4" t="str">
        <f>IF(IFERROR(SEARCH($V$1,AP53),0)&gt;0,$V$1,"")</f>
        <v/>
      </c>
      <c r="W53" s="4" t="str">
        <f>IF(IFERROR(SEARCH($W$1,AP53),0)&gt;0,$W$1,"")</f>
        <v/>
      </c>
      <c r="X53" s="4" t="str">
        <f>IF(IFERROR(SEARCH($X$1,AP53),0)&gt;0,$X$1,"")</f>
        <v/>
      </c>
      <c r="Y53" s="4">
        <f>LEN(A53)+LEN(B53)+LEN(C53)+LEN(D53)+LEN(E53)+LEN(F53)+LEN(G53)+LEN(H53)+LEN(I53)+LEN(J53)+LEN(K53)+LEN(L53)+LEN(M53)+LEN(N53)+LEN(O53)+LEN(P53)+LEN(Q53)+LEN(R53)+LEN(S53)+LEN(T53)+LEN(U53)+LEN(V53)+LEN(W53)+LEN(X53)</f>
        <v>3</v>
      </c>
      <c r="Z53" s="4" t="str">
        <f>IF(IFERROR(SEARCH($Z$1,AP53),0)&gt;0,$Z$1,"")</f>
        <v>-</v>
      </c>
      <c r="AA53" s="4" t="str">
        <f>IF(IFERROR(SEARCH($AA$1,AP53),0)&gt;0,$AA$1,"")</f>
        <v/>
      </c>
      <c r="AB53" s="4" t="str">
        <f>IF(IFERROR(SEARCH($AB$1,AP53),0)&gt;0,$AB$1,"")</f>
        <v/>
      </c>
      <c r="AC53" s="4" t="str">
        <f>IF(IFERROR(SEARCH($AC$1,AP53),0)&gt;0,$AC$1,"")</f>
        <v/>
      </c>
      <c r="AD53" s="4" t="str">
        <f>IF(IFERROR(SEARCH($AD$1,AP53),0)&gt;0,$AD$1,"")</f>
        <v/>
      </c>
      <c r="AE53" s="4" t="str">
        <f>IF(IFERROR(SEARCH($AE$1,AP53),0)&gt;0,$AE$1,"")</f>
        <v/>
      </c>
      <c r="AF53" s="4" t="str" cm="1">
        <f t="array" aca="1" ref="AF53" ca="1">LEFT(AO53,MATCH(FALSE,ISNUMBER(MID(AO53,ROW(INDIRECT("1:"&amp;LEN(AO53)+1)), 1) *1),0) -1)</f>
        <v>1</v>
      </c>
      <c r="AG53" s="4">
        <f>LEN(AO53)</f>
        <v>4</v>
      </c>
      <c r="AH53" s="4">
        <f>LEN(AP53)</f>
        <v>27</v>
      </c>
      <c r="AI53" s="4">
        <f>AH53-AG53</f>
        <v>23</v>
      </c>
      <c r="AJ53" s="4" t="str">
        <f>RIGHT(AP53,4)</f>
        <v>1BTL</v>
      </c>
      <c r="AK53" s="4" t="str">
        <f>RIGHT(AP53,5)</f>
        <v>-1BTL</v>
      </c>
      <c r="AL53" s="4" t="b">
        <f>AN53=AN54</f>
        <v>1</v>
      </c>
      <c r="AM53" s="4" t="b">
        <f>LEFT(AP53,2)=LEFT(AQ53,2)</f>
        <v>0</v>
      </c>
      <c r="AN53" s="5" t="str">
        <f>LEFT(AP53,(AI53-1))</f>
        <v>ADEM SARI CINGKU 350ML</v>
      </c>
      <c r="AO53" s="4" t="str">
        <f>IFERROR(RIGHT(AP53,LEN(AP53)-FIND("-",AP53)),1)</f>
        <v>1BTL</v>
      </c>
      <c r="AP53" t="s">
        <v>88</v>
      </c>
      <c r="AQ53" s="1" t="s">
        <v>89</v>
      </c>
      <c r="AR53">
        <v>6500</v>
      </c>
      <c r="AS53">
        <v>7000</v>
      </c>
      <c r="AT53">
        <v>6041</v>
      </c>
    </row>
    <row r="54" spans="1:46" x14ac:dyDescent="0.25">
      <c r="A54" s="4" t="str">
        <f>IF(IFERROR(SEARCH($A$1,AP54),0)&gt;0,$A$1,"")</f>
        <v/>
      </c>
      <c r="B54" s="4" t="str">
        <f>IF(IFERROR(SEARCH($B$1,AP54),0)&gt;0,$B$1,"")</f>
        <v/>
      </c>
      <c r="C54" s="4" t="str">
        <f>IF(IFERROR(SEARCH($C$1,AP54),0)&gt;0,$C$1,"")</f>
        <v>BTL</v>
      </c>
      <c r="D54" s="4" t="str">
        <f>IF(IFERROR(SEARCH($D$1,AP54),0)&gt;0,$D$1,"")</f>
        <v/>
      </c>
      <c r="E54" s="4" t="str">
        <f>IF(IFERROR(SEARCH($E$1,AP54),0)&gt;0,$E$1,"")</f>
        <v/>
      </c>
      <c r="F54" s="4" t="str">
        <f>IF(IFERROR(SEARCH($F$1,AP54),0)&gt;0,$F$1,"")</f>
        <v/>
      </c>
      <c r="G54" s="4" t="str">
        <f>IF(IFERROR(SEARCH($G$1,AP54),0)&gt;0,$G$1,"")</f>
        <v/>
      </c>
      <c r="H54" s="4" t="str">
        <f>IF(IFERROR(SEARCH($H$1,AP54),0)&gt;0,$H$1,"")</f>
        <v/>
      </c>
      <c r="I54" s="4" t="str">
        <f>IF(IFERROR(SEARCH($I$1,AP54),0)&gt;0,$I$1,"")</f>
        <v/>
      </c>
      <c r="J54" s="4" t="str">
        <f>IF(IFERROR(SEARCH($J$1,AP54),0)&gt;0,$J$1,"")</f>
        <v/>
      </c>
      <c r="K54" s="4" t="str">
        <f>IF(IFERROR(SEARCH($K$1,AP54),0)&gt;0,$K$1,"")</f>
        <v/>
      </c>
      <c r="L54" s="4" t="str">
        <f>IF(IFERROR(SEARCH($L$1,AP54),0)&gt;0,$L$1,"")</f>
        <v/>
      </c>
      <c r="M54" s="4" t="str">
        <f>IF(IFERROR(SEARCH($M$1,AP54),0)&gt;0,$M$1,"")</f>
        <v/>
      </c>
      <c r="N54" s="4" t="str">
        <f>IF(IFERROR(SEARCH($N$1,AP54),0)&gt;0,$N$1,"")</f>
        <v/>
      </c>
      <c r="O54" s="4" t="str">
        <f>IF(IFERROR(SEARCH($O$1,AP54),0)&gt;0,$O$1,"")</f>
        <v/>
      </c>
      <c r="P54" s="4" t="str">
        <f>IF(IFERROR(SEARCH($P$1,AP54),0)&gt;0,$P$1,"")</f>
        <v>DUS</v>
      </c>
      <c r="Q54" s="4" t="str">
        <f>IF(IFERROR(SEARCH($Q$1,AP54),0)&gt;0,$Q$1,"")</f>
        <v/>
      </c>
      <c r="R54" s="4" t="str">
        <f>IF(IFERROR(SEARCH($R$1,AP54),0)&gt;0,$R$1,"")</f>
        <v/>
      </c>
      <c r="S54" s="4" t="str">
        <f>IF(IFERROR(SEARCH($S$1,AP54),0)&gt;0,$S$1,"")</f>
        <v/>
      </c>
      <c r="T54" s="4" t="str">
        <f>IF(IFERROR(SEARCH($T$1,AP54),0)&gt;0,$T$1,"")</f>
        <v/>
      </c>
      <c r="U54" s="4" t="str">
        <f>IF(IFERROR(SEARCH($U$1,AP54),0)&gt;0,$U$1,"")</f>
        <v/>
      </c>
      <c r="V54" s="4" t="str">
        <f>IF(IFERROR(SEARCH($V$1,AP54),0)&gt;0,$V$1,"")</f>
        <v/>
      </c>
      <c r="W54" s="4" t="str">
        <f>IF(IFERROR(SEARCH($W$1,AP54),0)&gt;0,$W$1,"")</f>
        <v/>
      </c>
      <c r="X54" s="4" t="str">
        <f>IF(IFERROR(SEARCH($X$1,AP54),0)&gt;0,$X$1,"")</f>
        <v/>
      </c>
      <c r="Y54" s="4">
        <f>LEN(A54)+LEN(B54)+LEN(C54)+LEN(D54)+LEN(E54)+LEN(F54)+LEN(G54)+LEN(H54)+LEN(I54)+LEN(J54)+LEN(K54)+LEN(L54)+LEN(M54)+LEN(N54)+LEN(O54)+LEN(P54)+LEN(Q54)+LEN(R54)+LEN(S54)+LEN(T54)+LEN(U54)+LEN(V54)+LEN(W54)+LEN(X54)</f>
        <v>6</v>
      </c>
      <c r="Z54" s="4" t="str">
        <f>IF(IFERROR(SEARCH($Z$1,AP54),0)&gt;0,$Z$1,"")</f>
        <v>-</v>
      </c>
      <c r="AA54" s="4" t="str">
        <f>IF(IFERROR(SEARCH($AA$1,AP54),0)&gt;0,$AA$1,"")</f>
        <v>/</v>
      </c>
      <c r="AB54" s="4" t="str">
        <f>IF(IFERROR(SEARCH($AB$1,AP54),0)&gt;0,$AB$1,"")</f>
        <v/>
      </c>
      <c r="AC54" s="4" t="str">
        <f>IF(IFERROR(SEARCH($AC$1,AP54),0)&gt;0,$AC$1,"")</f>
        <v/>
      </c>
      <c r="AD54" s="4" t="str">
        <f>IF(IFERROR(SEARCH($AD$1,AP54),0)&gt;0,$AD$1,"")</f>
        <v/>
      </c>
      <c r="AE54" s="4" t="str">
        <f>IF(IFERROR(SEARCH($AE$1,AP54),0)&gt;0,$AE$1,"")</f>
        <v/>
      </c>
      <c r="AF54" s="4" t="str" cm="1">
        <f t="array" aca="1" ref="AF54" ca="1">LEFT(AO54,MATCH(FALSE,ISNUMBER(MID(AO54,ROW(INDIRECT("1:"&amp;LEN(AO54)+1)), 1) *1),0) -1)</f>
        <v>24</v>
      </c>
      <c r="AG54" s="4">
        <f>LEN(AO54)</f>
        <v>9</v>
      </c>
      <c r="AH54" s="4">
        <f>LEN(AP54)</f>
        <v>32</v>
      </c>
      <c r="AI54" s="4">
        <f>AH54-AG54</f>
        <v>23</v>
      </c>
      <c r="AJ54" s="4" t="str">
        <f>RIGHT(AP54,4)</f>
        <v>/DUS</v>
      </c>
      <c r="AK54" s="4" t="str">
        <f>RIGHT(AP54,5)</f>
        <v>L/DUS</v>
      </c>
      <c r="AL54" s="4" t="b">
        <f>AN54=AN55</f>
        <v>0</v>
      </c>
      <c r="AM54" s="4" t="b">
        <f>LEFT(AP54,2)=LEFT(AQ54,2)</f>
        <v>0</v>
      </c>
      <c r="AN54" s="5" t="str">
        <f>LEFT(AP54,(AI54-1))</f>
        <v>ADEM SARI CINGKU 350ML</v>
      </c>
      <c r="AO54" s="4" t="str">
        <f>IFERROR(RIGHT(AP54,LEN(AP54)-FIND("-",AP54)),1)</f>
        <v>24BTL/DUS</v>
      </c>
      <c r="AP54" t="s">
        <v>90</v>
      </c>
      <c r="AR54">
        <v>147000</v>
      </c>
      <c r="AS54">
        <v>147000</v>
      </c>
      <c r="AT54">
        <v>145000</v>
      </c>
    </row>
    <row r="55" spans="1:46" x14ac:dyDescent="0.25">
      <c r="A55" s="4" t="str">
        <f>IF(IFERROR(SEARCH($A$1,AP55),0)&gt;0,$A$1,"")</f>
        <v/>
      </c>
      <c r="B55" s="4" t="str">
        <f>IF(IFERROR(SEARCH($B$1,AP55),0)&gt;0,$B$1,"")</f>
        <v/>
      </c>
      <c r="C55" s="4" t="str">
        <f>IF(IFERROR(SEARCH($C$1,AP55),0)&gt;0,$C$1,"")</f>
        <v/>
      </c>
      <c r="D55" s="4" t="str">
        <f>IF(IFERROR(SEARCH($D$1,AP55),0)&gt;0,$D$1,"")</f>
        <v/>
      </c>
      <c r="E55" s="4" t="str">
        <f>IF(IFERROR(SEARCH($E$1,AP55),0)&gt;0,$E$1,"")</f>
        <v/>
      </c>
      <c r="F55" s="4" t="str">
        <f>IF(IFERROR(SEARCH($F$1,AP55),0)&gt;0,$F$1,"")</f>
        <v/>
      </c>
      <c r="G55" s="4" t="str">
        <f>IF(IFERROR(SEARCH($G$1,AP55),0)&gt;0,$G$1,"")</f>
        <v/>
      </c>
      <c r="H55" s="4" t="str">
        <f>IF(IFERROR(SEARCH($H$1,AP55),0)&gt;0,$H$1,"")</f>
        <v>KLG</v>
      </c>
      <c r="I55" s="4" t="str">
        <f>IF(IFERROR(SEARCH($I$1,AP55),0)&gt;0,$I$1,"")</f>
        <v/>
      </c>
      <c r="J55" s="4" t="str">
        <f>IF(IFERROR(SEARCH($J$1,AP55),0)&gt;0,$J$1,"")</f>
        <v/>
      </c>
      <c r="K55" s="4" t="str">
        <f>IF(IFERROR(SEARCH($K$1,AP55),0)&gt;0,$K$1,"")</f>
        <v/>
      </c>
      <c r="L55" s="4" t="str">
        <f>IF(IFERROR(SEARCH($L$1,AP55),0)&gt;0,$L$1,"")</f>
        <v/>
      </c>
      <c r="M55" s="4" t="str">
        <f>IF(IFERROR(SEARCH($M$1,AP55),0)&gt;0,$M$1,"")</f>
        <v/>
      </c>
      <c r="N55" s="4" t="str">
        <f>IF(IFERROR(SEARCH($N$1,AP55),0)&gt;0,$N$1,"")</f>
        <v/>
      </c>
      <c r="O55" s="4" t="str">
        <f>IF(IFERROR(SEARCH($O$1,AP55),0)&gt;0,$O$1,"")</f>
        <v/>
      </c>
      <c r="P55" s="4" t="str">
        <f>IF(IFERROR(SEARCH($P$1,AP55),0)&gt;0,$P$1,"")</f>
        <v/>
      </c>
      <c r="Q55" s="4" t="str">
        <f>IF(IFERROR(SEARCH($Q$1,AP55),0)&gt;0,$Q$1,"")</f>
        <v/>
      </c>
      <c r="R55" s="4" t="str">
        <f>IF(IFERROR(SEARCH($R$1,AP55),0)&gt;0,$R$1,"")</f>
        <v/>
      </c>
      <c r="S55" s="4" t="str">
        <f>IF(IFERROR(SEARCH($S$1,AP55),0)&gt;0,$S$1,"")</f>
        <v/>
      </c>
      <c r="T55" s="4" t="str">
        <f>IF(IFERROR(SEARCH($T$1,AP55),0)&gt;0,$T$1,"")</f>
        <v/>
      </c>
      <c r="U55" s="4" t="str">
        <f>IF(IFERROR(SEARCH($U$1,AP55),0)&gt;0,$U$1,"")</f>
        <v/>
      </c>
      <c r="V55" s="4" t="str">
        <f>IF(IFERROR(SEARCH($V$1,AP55),0)&gt;0,$V$1,"")</f>
        <v/>
      </c>
      <c r="W55" s="4" t="str">
        <f>IF(IFERROR(SEARCH($W$1,AP55),0)&gt;0,$W$1,"")</f>
        <v/>
      </c>
      <c r="X55" s="4" t="str">
        <f>IF(IFERROR(SEARCH($X$1,AP55),0)&gt;0,$X$1,"")</f>
        <v/>
      </c>
      <c r="Y55" s="4">
        <f>LEN(A55)+LEN(B55)+LEN(C55)+LEN(D55)+LEN(E55)+LEN(F55)+LEN(G55)+LEN(H55)+LEN(I55)+LEN(J55)+LEN(K55)+LEN(L55)+LEN(M55)+LEN(N55)+LEN(O55)+LEN(P55)+LEN(Q55)+LEN(R55)+LEN(S55)+LEN(T55)+LEN(U55)+LEN(V55)+LEN(W55)+LEN(X55)</f>
        <v>3</v>
      </c>
      <c r="Z55" s="4" t="str">
        <f>IF(IFERROR(SEARCH($Z$1,AP55),0)&gt;0,$Z$1,"")</f>
        <v>-</v>
      </c>
      <c r="AA55" s="4" t="str">
        <f>IF(IFERROR(SEARCH($AA$1,AP55),0)&gt;0,$AA$1,"")</f>
        <v/>
      </c>
      <c r="AB55" s="4" t="str">
        <f>IF(IFERROR(SEARCH($AB$1,AP55),0)&gt;0,$AB$1,"")</f>
        <v/>
      </c>
      <c r="AC55" s="4" t="str">
        <f>IF(IFERROR(SEARCH($AC$1,AP55),0)&gt;0,$AC$1,"")</f>
        <v/>
      </c>
      <c r="AD55" s="4" t="str">
        <f>IF(IFERROR(SEARCH($AD$1,AP55),0)&gt;0,$AD$1,"")</f>
        <v/>
      </c>
      <c r="AE55" s="4" t="str">
        <f>IF(IFERROR(SEARCH($AE$1,AP55),0)&gt;0,$AE$1,"")</f>
        <v/>
      </c>
      <c r="AF55" s="4" t="str" cm="1">
        <f t="array" aca="1" ref="AF55" ca="1">LEFT(AO55,MATCH(FALSE,ISNUMBER(MID(AO55,ROW(INDIRECT("1:"&amp;LEN(AO55)+1)), 1) *1),0) -1)</f>
        <v>1</v>
      </c>
      <c r="AG55" s="4">
        <f>LEN(AO55)</f>
        <v>4</v>
      </c>
      <c r="AH55" s="4">
        <f>LEN(AP55)</f>
        <v>31</v>
      </c>
      <c r="AI55" s="4">
        <f>AH55-AG55</f>
        <v>27</v>
      </c>
      <c r="AJ55" s="4" t="str">
        <f>RIGHT(AP55,4)</f>
        <v>1KLG</v>
      </c>
      <c r="AK55" s="4" t="str">
        <f>RIGHT(AP55,5)</f>
        <v>-1KLG</v>
      </c>
      <c r="AL55" s="4" t="b">
        <f>AN55=AN56</f>
        <v>1</v>
      </c>
      <c r="AM55" s="4" t="b">
        <f>LEFT(AP55,2)=LEFT(AQ55,2)</f>
        <v>0</v>
      </c>
      <c r="AN55" s="5" t="str">
        <f>LEFT(AP55,(AI55-1))</f>
        <v>ADEM SARI CINGKU KLG 320ML</v>
      </c>
      <c r="AO55" s="4" t="str">
        <f>IFERROR(RIGHT(AP55,LEN(AP55)-FIND("-",AP55)),1)</f>
        <v>1KLG</v>
      </c>
      <c r="AP55" t="s">
        <v>91</v>
      </c>
      <c r="AQ55" s="1" t="s">
        <v>92</v>
      </c>
      <c r="AR55">
        <v>6500</v>
      </c>
      <c r="AS55">
        <v>7000</v>
      </c>
      <c r="AT55">
        <v>6041</v>
      </c>
    </row>
    <row r="56" spans="1:46" x14ac:dyDescent="0.25">
      <c r="A56" s="4" t="str">
        <f>IF(IFERROR(SEARCH($A$1,AP56),0)&gt;0,$A$1,"")</f>
        <v/>
      </c>
      <c r="B56" s="4" t="str">
        <f>IF(IFERROR(SEARCH($B$1,AP56),0)&gt;0,$B$1,"")</f>
        <v/>
      </c>
      <c r="C56" s="4" t="str">
        <f>IF(IFERROR(SEARCH($C$1,AP56),0)&gt;0,$C$1,"")</f>
        <v/>
      </c>
      <c r="D56" s="4" t="str">
        <f>IF(IFERROR(SEARCH($D$1,AP56),0)&gt;0,$D$1,"")</f>
        <v/>
      </c>
      <c r="E56" s="4" t="str">
        <f>IF(IFERROR(SEARCH($E$1,AP56),0)&gt;0,$E$1,"")</f>
        <v/>
      </c>
      <c r="F56" s="4" t="str">
        <f>IF(IFERROR(SEARCH($F$1,AP56),0)&gt;0,$F$1,"")</f>
        <v/>
      </c>
      <c r="G56" s="4" t="str">
        <f>IF(IFERROR(SEARCH($G$1,AP56),0)&gt;0,$G$1,"")</f>
        <v/>
      </c>
      <c r="H56" s="4" t="str">
        <f>IF(IFERROR(SEARCH($H$1,AP56),0)&gt;0,$H$1,"")</f>
        <v>KLG</v>
      </c>
      <c r="I56" s="4" t="str">
        <f>IF(IFERROR(SEARCH($I$1,AP56),0)&gt;0,$I$1,"")</f>
        <v/>
      </c>
      <c r="J56" s="4" t="str">
        <f>IF(IFERROR(SEARCH($J$1,AP56),0)&gt;0,$J$1,"")</f>
        <v/>
      </c>
      <c r="K56" s="4" t="str">
        <f>IF(IFERROR(SEARCH($K$1,AP56),0)&gt;0,$K$1,"")</f>
        <v/>
      </c>
      <c r="L56" s="4" t="str">
        <f>IF(IFERROR(SEARCH($L$1,AP56),0)&gt;0,$L$1,"")</f>
        <v/>
      </c>
      <c r="M56" s="4" t="str">
        <f>IF(IFERROR(SEARCH($M$1,AP56),0)&gt;0,$M$1,"")</f>
        <v/>
      </c>
      <c r="N56" s="4" t="str">
        <f>IF(IFERROR(SEARCH($N$1,AP56),0)&gt;0,$N$1,"")</f>
        <v/>
      </c>
      <c r="O56" s="4" t="str">
        <f>IF(IFERROR(SEARCH($O$1,AP56),0)&gt;0,$O$1,"")</f>
        <v/>
      </c>
      <c r="P56" s="4" t="str">
        <f>IF(IFERROR(SEARCH($P$1,AP56),0)&gt;0,$P$1,"")</f>
        <v>DUS</v>
      </c>
      <c r="Q56" s="4" t="str">
        <f>IF(IFERROR(SEARCH($Q$1,AP56),0)&gt;0,$Q$1,"")</f>
        <v/>
      </c>
      <c r="R56" s="4" t="str">
        <f>IF(IFERROR(SEARCH($R$1,AP56),0)&gt;0,$R$1,"")</f>
        <v/>
      </c>
      <c r="S56" s="4" t="str">
        <f>IF(IFERROR(SEARCH($S$1,AP56),0)&gt;0,$S$1,"")</f>
        <v/>
      </c>
      <c r="T56" s="4" t="str">
        <f>IF(IFERROR(SEARCH($T$1,AP56),0)&gt;0,$T$1,"")</f>
        <v/>
      </c>
      <c r="U56" s="4" t="str">
        <f>IF(IFERROR(SEARCH($U$1,AP56),0)&gt;0,$U$1,"")</f>
        <v/>
      </c>
      <c r="V56" s="4" t="str">
        <f>IF(IFERROR(SEARCH($V$1,AP56),0)&gt;0,$V$1,"")</f>
        <v/>
      </c>
      <c r="W56" s="4" t="str">
        <f>IF(IFERROR(SEARCH($W$1,AP56),0)&gt;0,$W$1,"")</f>
        <v/>
      </c>
      <c r="X56" s="4" t="str">
        <f>IF(IFERROR(SEARCH($X$1,AP56),0)&gt;0,$X$1,"")</f>
        <v/>
      </c>
      <c r="Y56" s="4">
        <f>LEN(A56)+LEN(B56)+LEN(C56)+LEN(D56)+LEN(E56)+LEN(F56)+LEN(G56)+LEN(H56)+LEN(I56)+LEN(J56)+LEN(K56)+LEN(L56)+LEN(M56)+LEN(N56)+LEN(O56)+LEN(P56)+LEN(Q56)+LEN(R56)+LEN(S56)+LEN(T56)+LEN(U56)+LEN(V56)+LEN(W56)+LEN(X56)</f>
        <v>6</v>
      </c>
      <c r="Z56" s="4" t="str">
        <f>IF(IFERROR(SEARCH($Z$1,AP56),0)&gt;0,$Z$1,"")</f>
        <v>-</v>
      </c>
      <c r="AA56" s="4" t="str">
        <f>IF(IFERROR(SEARCH($AA$1,AP56),0)&gt;0,$AA$1,"")</f>
        <v>/</v>
      </c>
      <c r="AB56" s="4" t="str">
        <f>IF(IFERROR(SEARCH($AB$1,AP56),0)&gt;0,$AB$1,"")</f>
        <v/>
      </c>
      <c r="AC56" s="4" t="str">
        <f>IF(IFERROR(SEARCH($AC$1,AP56),0)&gt;0,$AC$1,"")</f>
        <v/>
      </c>
      <c r="AD56" s="4" t="str">
        <f>IF(IFERROR(SEARCH($AD$1,AP56),0)&gt;0,$AD$1,"")</f>
        <v/>
      </c>
      <c r="AE56" s="4" t="str">
        <f>IF(IFERROR(SEARCH($AE$1,AP56),0)&gt;0,$AE$1,"")</f>
        <v/>
      </c>
      <c r="AF56" s="4" t="str" cm="1">
        <f t="array" aca="1" ref="AF56" ca="1">LEFT(AO56,MATCH(FALSE,ISNUMBER(MID(AO56,ROW(INDIRECT("1:"&amp;LEN(AO56)+1)), 1) *1),0) -1)</f>
        <v>24</v>
      </c>
      <c r="AG56" s="4">
        <f>LEN(AO56)</f>
        <v>9</v>
      </c>
      <c r="AH56" s="4">
        <f>LEN(AP56)</f>
        <v>36</v>
      </c>
      <c r="AI56" s="4">
        <f>AH56-AG56</f>
        <v>27</v>
      </c>
      <c r="AJ56" s="4" t="str">
        <f>RIGHT(AP56,4)</f>
        <v>/DUS</v>
      </c>
      <c r="AK56" s="4" t="str">
        <f>RIGHT(AP56,5)</f>
        <v>G/DUS</v>
      </c>
      <c r="AL56" s="4" t="b">
        <f>AN56=AN57</f>
        <v>0</v>
      </c>
      <c r="AM56" s="4" t="b">
        <f>LEFT(AP56,2)=LEFT(AQ56,2)</f>
        <v>0</v>
      </c>
      <c r="AN56" s="5" t="str">
        <f>LEFT(AP56,(AI56-1))</f>
        <v>ADEM SARI CINGKU KLG 320ML</v>
      </c>
      <c r="AO56" s="4" t="str">
        <f>IFERROR(RIGHT(AP56,LEN(AP56)-FIND("-",AP56)),1)</f>
        <v>24KLG/DUS</v>
      </c>
      <c r="AP56" t="s">
        <v>93</v>
      </c>
      <c r="AR56">
        <v>147000</v>
      </c>
      <c r="AS56">
        <v>147000</v>
      </c>
      <c r="AT56">
        <v>145000</v>
      </c>
    </row>
    <row r="57" spans="1:46" x14ac:dyDescent="0.25">
      <c r="A57" s="4" t="str">
        <f>IF(IFERROR(SEARCH($A$1,AP57),0)&gt;0,$A$1,"")</f>
        <v/>
      </c>
      <c r="B57" s="4" t="str">
        <f>IF(IFERROR(SEARCH($B$1,AP57),0)&gt;0,$B$1,"")</f>
        <v/>
      </c>
      <c r="C57" s="4" t="str">
        <f>IF(IFERROR(SEARCH($C$1,AP57),0)&gt;0,$C$1,"")</f>
        <v/>
      </c>
      <c r="D57" s="4" t="str">
        <f>IF(IFERROR(SEARCH($D$1,AP57),0)&gt;0,$D$1,"")</f>
        <v>SCT</v>
      </c>
      <c r="E57" s="4" t="str">
        <f>IF(IFERROR(SEARCH($E$1,AP57),0)&gt;0,$E$1,"")</f>
        <v/>
      </c>
      <c r="F57" s="4" t="str">
        <f>IF(IFERROR(SEARCH($F$1,AP57),0)&gt;0,$F$1,"")</f>
        <v>PACK</v>
      </c>
      <c r="G57" s="4" t="str">
        <f>IF(IFERROR(SEARCH($G$1,AP57),0)&gt;0,$G$1,"")</f>
        <v/>
      </c>
      <c r="H57" s="4" t="str">
        <f>IF(IFERROR(SEARCH($H$1,AP57),0)&gt;0,$H$1,"")</f>
        <v/>
      </c>
      <c r="I57" s="4" t="str">
        <f>IF(IFERROR(SEARCH($I$1,AP57),0)&gt;0,$I$1,"")</f>
        <v/>
      </c>
      <c r="J57" s="4" t="str">
        <f>IF(IFERROR(SEARCH($J$1,AP57),0)&gt;0,$J$1,"")</f>
        <v/>
      </c>
      <c r="K57" s="4" t="str">
        <f>IF(IFERROR(SEARCH($K$1,AP57),0)&gt;0,$K$1,"")</f>
        <v/>
      </c>
      <c r="L57" s="4" t="str">
        <f>IF(IFERROR(SEARCH($L$1,AP57),0)&gt;0,$L$1,"")</f>
        <v/>
      </c>
      <c r="M57" s="4" t="str">
        <f>IF(IFERROR(SEARCH($M$1,AP57),0)&gt;0,$M$1,"")</f>
        <v/>
      </c>
      <c r="N57" s="4" t="str">
        <f>IF(IFERROR(SEARCH($N$1,AP57),0)&gt;0,$N$1,"")</f>
        <v/>
      </c>
      <c r="O57" s="4" t="str">
        <f>IF(IFERROR(SEARCH($O$1,AP57),0)&gt;0,$O$1,"")</f>
        <v/>
      </c>
      <c r="P57" s="4" t="str">
        <f>IF(IFERROR(SEARCH($P$1,AP57),0)&gt;0,$P$1,"")</f>
        <v/>
      </c>
      <c r="Q57" s="4" t="str">
        <f>IF(IFERROR(SEARCH($Q$1,AP57),0)&gt;0,$Q$1,"")</f>
        <v/>
      </c>
      <c r="R57" s="4" t="str">
        <f>IF(IFERROR(SEARCH($R$1,AP57),0)&gt;0,$R$1,"")</f>
        <v/>
      </c>
      <c r="S57" s="4" t="str">
        <f>IF(IFERROR(SEARCH($S$1,AP57),0)&gt;0,$S$1,"")</f>
        <v/>
      </c>
      <c r="T57" s="4" t="str">
        <f>IF(IFERROR(SEARCH($T$1,AP57),0)&gt;0,$T$1,"")</f>
        <v/>
      </c>
      <c r="U57" s="4" t="str">
        <f>IF(IFERROR(SEARCH($U$1,AP57),0)&gt;0,$U$1,"")</f>
        <v/>
      </c>
      <c r="V57" s="4" t="str">
        <f>IF(IFERROR(SEARCH($V$1,AP57),0)&gt;0,$V$1,"")</f>
        <v/>
      </c>
      <c r="W57" s="4" t="str">
        <f>IF(IFERROR(SEARCH($W$1,AP57),0)&gt;0,$W$1,"")</f>
        <v/>
      </c>
      <c r="X57" s="4" t="str">
        <f>IF(IFERROR(SEARCH($X$1,AP57),0)&gt;0,$X$1,"")</f>
        <v/>
      </c>
      <c r="Y57" s="4">
        <f>LEN(A57)+LEN(B57)+LEN(C57)+LEN(D57)+LEN(E57)+LEN(F57)+LEN(G57)+LEN(H57)+LEN(I57)+LEN(J57)+LEN(K57)+LEN(L57)+LEN(M57)+LEN(N57)+LEN(O57)+LEN(P57)+LEN(Q57)+LEN(R57)+LEN(S57)+LEN(T57)+LEN(U57)+LEN(V57)+LEN(W57)+LEN(X57)</f>
        <v>7</v>
      </c>
      <c r="Z57" s="4" t="str">
        <f>IF(IFERROR(SEARCH($Z$1,AP57),0)&gt;0,$Z$1,"")</f>
        <v>-</v>
      </c>
      <c r="AA57" s="4" t="str">
        <f>IF(IFERROR(SEARCH($AA$1,AP57),0)&gt;0,$AA$1,"")</f>
        <v>/</v>
      </c>
      <c r="AB57" s="4" t="str">
        <f>IF(IFERROR(SEARCH($AB$1,AP57),0)&gt;0,$AB$1,"")</f>
        <v/>
      </c>
      <c r="AC57" s="4" t="str">
        <f>IF(IFERROR(SEARCH($AC$1,AP57),0)&gt;0,$AC$1,"")</f>
        <v/>
      </c>
      <c r="AD57" s="4" t="str">
        <f>IF(IFERROR(SEARCH($AD$1,AP57),0)&gt;0,$AD$1,"")</f>
        <v/>
      </c>
      <c r="AE57" s="4" t="str">
        <f>IF(IFERROR(SEARCH($AE$1,AP57),0)&gt;0,$AE$1,"")</f>
        <v/>
      </c>
      <c r="AF57" s="4" t="str" cm="1">
        <f t="array" aca="1" ref="AF57" ca="1">LEFT(AO57,MATCH(FALSE,ISNUMBER(MID(AO57,ROW(INDIRECT("1:"&amp;LEN(AO57)+1)), 1) *1),0) -1)</f>
        <v>24</v>
      </c>
      <c r="AG57" s="4">
        <f>LEN(AO57)</f>
        <v>10</v>
      </c>
      <c r="AH57" s="4">
        <f>LEN(AP57)</f>
        <v>28</v>
      </c>
      <c r="AI57" s="4">
        <f>AH57-AG57</f>
        <v>18</v>
      </c>
      <c r="AJ57" s="4" t="str">
        <f>RIGHT(AP57,4)</f>
        <v>PACK</v>
      </c>
      <c r="AK57" s="4" t="str">
        <f>RIGHT(AP57,5)</f>
        <v>/PACK</v>
      </c>
      <c r="AL57" s="4" t="b">
        <f>AN57=AN58</f>
        <v>0</v>
      </c>
      <c r="AM57" s="4" t="b">
        <f>LEFT(AP57,2)=LEFT(AQ57,2)</f>
        <v>0</v>
      </c>
      <c r="AN57" s="5" t="str">
        <f>LEFT(AP57,(AI57-1))</f>
        <v>ADEM SARI SCT 7GR</v>
      </c>
      <c r="AO57" s="4" t="str">
        <f>IFERROR(RIGHT(AP57,LEN(AP57)-FIND("-",AP57)),1)</f>
        <v>24SCT/PACK</v>
      </c>
      <c r="AP57" t="s">
        <v>6029</v>
      </c>
      <c r="AQ57" s="1" t="s">
        <v>95</v>
      </c>
      <c r="AR57">
        <v>43000</v>
      </c>
      <c r="AS57">
        <v>43000</v>
      </c>
      <c r="AT57">
        <v>41000</v>
      </c>
    </row>
    <row r="58" spans="1:46" x14ac:dyDescent="0.25">
      <c r="A58" s="4" t="str">
        <f>IF(IFERROR(SEARCH($A$1,AP58),0)&gt;0,$A$1,"")</f>
        <v>PCS</v>
      </c>
      <c r="B58" s="4" t="str">
        <f>IF(IFERROR(SEARCH($B$1,AP58),0)&gt;0,$B$1,"")</f>
        <v/>
      </c>
      <c r="C58" s="4" t="str">
        <f>IF(IFERROR(SEARCH($C$1,AP58),0)&gt;0,$C$1,"")</f>
        <v/>
      </c>
      <c r="D58" s="4" t="str">
        <f>IF(IFERROR(SEARCH($D$1,AP58),0)&gt;0,$D$1,"")</f>
        <v/>
      </c>
      <c r="E58" s="4" t="str">
        <f>IF(IFERROR(SEARCH($E$1,AP58),0)&gt;0,$E$1,"")</f>
        <v/>
      </c>
      <c r="F58" s="4" t="str">
        <f>IF(IFERROR(SEARCH($F$1,AP58),0)&gt;0,$F$1,"")</f>
        <v/>
      </c>
      <c r="G58" s="4" t="str">
        <f>IF(IFERROR(SEARCH($G$1,AP58),0)&gt;0,$G$1,"")</f>
        <v>KTK</v>
      </c>
      <c r="H58" s="4" t="str">
        <f>IF(IFERROR(SEARCH($H$1,AP58),0)&gt;0,$H$1,"")</f>
        <v/>
      </c>
      <c r="I58" s="4" t="str">
        <f>IF(IFERROR(SEARCH($I$1,AP58),0)&gt;0,$I$1,"")</f>
        <v/>
      </c>
      <c r="J58" s="4" t="str">
        <f>IF(IFERROR(SEARCH($J$1,AP58),0)&gt;0,$J$1,"")</f>
        <v/>
      </c>
      <c r="K58" s="4" t="str">
        <f>IF(IFERROR(SEARCH($K$1,AP58),0)&gt;0,$K$1,"")</f>
        <v/>
      </c>
      <c r="L58" s="4" t="str">
        <f>IF(IFERROR(SEARCH($L$1,AP58),0)&gt;0,$L$1,"")</f>
        <v/>
      </c>
      <c r="M58" s="4" t="str">
        <f>IF(IFERROR(SEARCH($M$1,AP58),0)&gt;0,$M$1,"")</f>
        <v/>
      </c>
      <c r="N58" s="4" t="str">
        <f>IF(IFERROR(SEARCH($N$1,AP58),0)&gt;0,$N$1,"")</f>
        <v/>
      </c>
      <c r="O58" s="4" t="str">
        <f>IF(IFERROR(SEARCH($O$1,AP58),0)&gt;0,$O$1,"")</f>
        <v/>
      </c>
      <c r="P58" s="4" t="str">
        <f>IF(IFERROR(SEARCH($P$1,AP58),0)&gt;0,$P$1,"")</f>
        <v/>
      </c>
      <c r="Q58" s="4" t="str">
        <f>IF(IFERROR(SEARCH($Q$1,AP58),0)&gt;0,$Q$1,"")</f>
        <v/>
      </c>
      <c r="R58" s="4" t="str">
        <f>IF(IFERROR(SEARCH($R$1,AP58),0)&gt;0,$R$1,"")</f>
        <v/>
      </c>
      <c r="S58" s="4" t="str">
        <f>IF(IFERROR(SEARCH($S$1,AP58),0)&gt;0,$S$1,"")</f>
        <v/>
      </c>
      <c r="T58" s="4" t="str">
        <f>IF(IFERROR(SEARCH($T$1,AP58),0)&gt;0,$T$1,"")</f>
        <v/>
      </c>
      <c r="U58" s="4" t="str">
        <f>IF(IFERROR(SEARCH($U$1,AP58),0)&gt;0,$U$1,"")</f>
        <v/>
      </c>
      <c r="V58" s="4" t="str">
        <f>IF(IFERROR(SEARCH($V$1,AP58),0)&gt;0,$V$1,"")</f>
        <v/>
      </c>
      <c r="W58" s="4" t="str">
        <f>IF(IFERROR(SEARCH($W$1,AP58),0)&gt;0,$W$1,"")</f>
        <v/>
      </c>
      <c r="X58" s="4" t="str">
        <f>IF(IFERROR(SEARCH($X$1,AP58),0)&gt;0,$X$1,"")</f>
        <v/>
      </c>
      <c r="Y58" s="4">
        <f>LEN(A58)+LEN(B58)+LEN(C58)+LEN(D58)+LEN(E58)+LEN(F58)+LEN(G58)+LEN(H58)+LEN(I58)+LEN(J58)+LEN(K58)+LEN(L58)+LEN(M58)+LEN(N58)+LEN(O58)+LEN(P58)+LEN(Q58)+LEN(R58)+LEN(S58)+LEN(T58)+LEN(U58)+LEN(V58)+LEN(W58)+LEN(X58)</f>
        <v>6</v>
      </c>
      <c r="Z58" s="4" t="str">
        <f>IF(IFERROR(SEARCH($Z$1,AP58),0)&gt;0,$Z$1,"")</f>
        <v>-</v>
      </c>
      <c r="AA58" s="4" t="str">
        <f>IF(IFERROR(SEARCH($AA$1,AP58),0)&gt;0,$AA$1,"")</f>
        <v>/</v>
      </c>
      <c r="AB58" s="4" t="str">
        <f>IF(IFERROR(SEARCH($AB$1,AP58),0)&gt;0,$AB$1,"")</f>
        <v/>
      </c>
      <c r="AC58" s="4" t="str">
        <f>IF(IFERROR(SEARCH($AC$1,AP58),0)&gt;0,$AC$1,"")</f>
        <v/>
      </c>
      <c r="AD58" s="4" t="str">
        <f>IF(IFERROR(SEARCH($AD$1,AP58),0)&gt;0,$AD$1,"")</f>
        <v/>
      </c>
      <c r="AE58" s="4" t="str">
        <f>IF(IFERROR(SEARCH($AE$1,AP58),0)&gt;0,$AE$1,"")</f>
        <v/>
      </c>
      <c r="AF58" s="4" t="str" cm="1">
        <f t="array" aca="1" ref="AF58" ca="1">LEFT(AO58,MATCH(FALSE,ISNUMBER(MID(AO58,ROW(INDIRECT("1:"&amp;LEN(AO58)+1)), 1) *1),0) -1)</f>
        <v>12</v>
      </c>
      <c r="AG58" s="4">
        <f>LEN(AO58)</f>
        <v>9</v>
      </c>
      <c r="AH58" s="4">
        <f>LEN(AP58)</f>
        <v>35</v>
      </c>
      <c r="AI58" s="4">
        <f>AH58-AG58</f>
        <v>26</v>
      </c>
      <c r="AJ58" s="4" t="str">
        <f>RIGHT(AP58,4)</f>
        <v>/KTK</v>
      </c>
      <c r="AK58" s="4" t="str">
        <f>RIGHT(AP58,5)</f>
        <v>S/KTK</v>
      </c>
      <c r="AL58" s="4" t="b">
        <f>AN58=AN59</f>
        <v>1</v>
      </c>
      <c r="AM58" s="4" t="b">
        <f>LEFT(AP58,2)=LEFT(AQ58,2)</f>
        <v>0</v>
      </c>
      <c r="AN58" s="5" t="str">
        <f>LEFT(AP58,(AI58-1))</f>
        <v>AGAR AGAR SWALLOW COKELAT</v>
      </c>
      <c r="AO58" s="4" t="str">
        <f>IFERROR(RIGHT(AP58,LEN(AP58)-FIND("-",AP58)),1)</f>
        <v>12PCS/KTK</v>
      </c>
      <c r="AP58" t="s">
        <v>96</v>
      </c>
      <c r="AQ58" s="1" t="s">
        <v>97</v>
      </c>
      <c r="AR58">
        <v>43000</v>
      </c>
      <c r="AS58">
        <v>43000</v>
      </c>
      <c r="AT58">
        <v>41000</v>
      </c>
    </row>
    <row r="59" spans="1:46" x14ac:dyDescent="0.25">
      <c r="A59" s="4" t="str">
        <f>IF(IFERROR(SEARCH($A$1,AP59),0)&gt;0,$A$1,"")</f>
        <v>PCS</v>
      </c>
      <c r="B59" s="4" t="str">
        <f>IF(IFERROR(SEARCH($B$1,AP59),0)&gt;0,$B$1,"")</f>
        <v/>
      </c>
      <c r="C59" s="4" t="str">
        <f>IF(IFERROR(SEARCH($C$1,AP59),0)&gt;0,$C$1,"")</f>
        <v/>
      </c>
      <c r="D59" s="4" t="str">
        <f>IF(IFERROR(SEARCH($D$1,AP59),0)&gt;0,$D$1,"")</f>
        <v/>
      </c>
      <c r="E59" s="4" t="str">
        <f>IF(IFERROR(SEARCH($E$1,AP59),0)&gt;0,$E$1,"")</f>
        <v/>
      </c>
      <c r="F59" s="4" t="str">
        <f>IF(IFERROR(SEARCH($F$1,AP59),0)&gt;0,$F$1,"")</f>
        <v/>
      </c>
      <c r="G59" s="4" t="str">
        <f>IF(IFERROR(SEARCH($G$1,AP59),0)&gt;0,$G$1,"")</f>
        <v/>
      </c>
      <c r="H59" s="4" t="str">
        <f>IF(IFERROR(SEARCH($H$1,AP59),0)&gt;0,$H$1,"")</f>
        <v/>
      </c>
      <c r="I59" s="4" t="str">
        <f>IF(IFERROR(SEARCH($I$1,AP59),0)&gt;0,$I$1,"")</f>
        <v/>
      </c>
      <c r="J59" s="4" t="str">
        <f>IF(IFERROR(SEARCH($J$1,AP59),0)&gt;0,$J$1,"")</f>
        <v/>
      </c>
      <c r="K59" s="4" t="str">
        <f>IF(IFERROR(SEARCH($K$1,AP59),0)&gt;0,$K$1,"")</f>
        <v/>
      </c>
      <c r="L59" s="4" t="str">
        <f>IF(IFERROR(SEARCH($L$1,AP59),0)&gt;0,$L$1,"")</f>
        <v/>
      </c>
      <c r="M59" s="4" t="str">
        <f>IF(IFERROR(SEARCH($M$1,AP59),0)&gt;0,$M$1,"")</f>
        <v/>
      </c>
      <c r="N59" s="4" t="str">
        <f>IF(IFERROR(SEARCH($N$1,AP59),0)&gt;0,$N$1,"")</f>
        <v/>
      </c>
      <c r="O59" s="4" t="str">
        <f>IF(IFERROR(SEARCH($O$1,AP59),0)&gt;0,$O$1,"")</f>
        <v/>
      </c>
      <c r="P59" s="4" t="str">
        <f>IF(IFERROR(SEARCH($P$1,AP59),0)&gt;0,$P$1,"")</f>
        <v/>
      </c>
      <c r="Q59" s="4" t="str">
        <f>IF(IFERROR(SEARCH($Q$1,AP59),0)&gt;0,$Q$1,"")</f>
        <v/>
      </c>
      <c r="R59" s="4" t="str">
        <f>IF(IFERROR(SEARCH($R$1,AP59),0)&gt;0,$R$1,"")</f>
        <v/>
      </c>
      <c r="S59" s="4" t="str">
        <f>IF(IFERROR(SEARCH($S$1,AP59),0)&gt;0,$S$1,"")</f>
        <v/>
      </c>
      <c r="T59" s="4" t="str">
        <f>IF(IFERROR(SEARCH($T$1,AP59),0)&gt;0,$T$1,"")</f>
        <v/>
      </c>
      <c r="U59" s="4" t="str">
        <f>IF(IFERROR(SEARCH($U$1,AP59),0)&gt;0,$U$1,"")</f>
        <v/>
      </c>
      <c r="V59" s="4" t="str">
        <f>IF(IFERROR(SEARCH($V$1,AP59),0)&gt;0,$V$1,"")</f>
        <v/>
      </c>
      <c r="W59" s="4" t="str">
        <f>IF(IFERROR(SEARCH($W$1,AP59),0)&gt;0,$W$1,"")</f>
        <v/>
      </c>
      <c r="X59" s="4" t="str">
        <f>IF(IFERROR(SEARCH($X$1,AP59),0)&gt;0,$X$1,"")</f>
        <v/>
      </c>
      <c r="Y59" s="4">
        <f>LEN(A59)+LEN(B59)+LEN(C59)+LEN(D59)+LEN(E59)+LEN(F59)+LEN(G59)+LEN(H59)+LEN(I59)+LEN(J59)+LEN(K59)+LEN(L59)+LEN(M59)+LEN(N59)+LEN(O59)+LEN(P59)+LEN(Q59)+LEN(R59)+LEN(S59)+LEN(T59)+LEN(U59)+LEN(V59)+LEN(W59)+LEN(X59)</f>
        <v>3</v>
      </c>
      <c r="Z59" s="4" t="str">
        <f>IF(IFERROR(SEARCH($Z$1,AP59),0)&gt;0,$Z$1,"")</f>
        <v>-</v>
      </c>
      <c r="AA59" s="4" t="str">
        <f>IF(IFERROR(SEARCH($AA$1,AP59),0)&gt;0,$AA$1,"")</f>
        <v/>
      </c>
      <c r="AB59" s="4" t="str">
        <f>IF(IFERROR(SEARCH($AB$1,AP59),0)&gt;0,$AB$1,"")</f>
        <v/>
      </c>
      <c r="AC59" s="4" t="str">
        <f>IF(IFERROR(SEARCH($AC$1,AP59),0)&gt;0,$AC$1,"")</f>
        <v/>
      </c>
      <c r="AD59" s="4" t="str">
        <f>IF(IFERROR(SEARCH($AD$1,AP59),0)&gt;0,$AD$1,"")</f>
        <v/>
      </c>
      <c r="AE59" s="4" t="str">
        <f>IF(IFERROR(SEARCH($AE$1,AP59),0)&gt;0,$AE$1,"")</f>
        <v/>
      </c>
      <c r="AF59" s="4" t="str" cm="1">
        <f t="array" aca="1" ref="AF59" ca="1">LEFT(AO59,MATCH(FALSE,ISNUMBER(MID(AO59,ROW(INDIRECT("1:"&amp;LEN(AO59)+1)), 1) *1),0) -1)</f>
        <v>1</v>
      </c>
      <c r="AG59" s="4">
        <f>LEN(AO59)</f>
        <v>4</v>
      </c>
      <c r="AH59" s="4">
        <f>LEN(AP59)</f>
        <v>30</v>
      </c>
      <c r="AI59" s="4">
        <f>AH59-AG59</f>
        <v>26</v>
      </c>
      <c r="AJ59" s="4" t="str">
        <f>RIGHT(AP59,4)</f>
        <v>1PCS</v>
      </c>
      <c r="AK59" s="4" t="str">
        <f>RIGHT(AP59,5)</f>
        <v>-1PCS</v>
      </c>
      <c r="AL59" s="4" t="b">
        <f>AN59=AN60</f>
        <v>0</v>
      </c>
      <c r="AM59" s="4" t="b">
        <f>LEFT(AP59,2)=LEFT(AQ59,2)</f>
        <v>0</v>
      </c>
      <c r="AN59" s="5" t="str">
        <f>LEFT(AP59,(AI59-1))</f>
        <v>AGAR AGAR SWALLOW COKELAT</v>
      </c>
      <c r="AO59" s="4" t="str">
        <f>IFERROR(RIGHT(AP59,LEN(AP59)-FIND("-",AP59)),1)</f>
        <v>1PCS</v>
      </c>
      <c r="AP59" t="s">
        <v>98</v>
      </c>
      <c r="AQ59" s="1" t="s">
        <v>99</v>
      </c>
      <c r="AR59">
        <v>4000</v>
      </c>
      <c r="AS59">
        <v>4500</v>
      </c>
      <c r="AT59">
        <v>3417</v>
      </c>
    </row>
    <row r="60" spans="1:46" x14ac:dyDescent="0.25">
      <c r="A60" s="4" t="str">
        <f>IF(IFERROR(SEARCH($A$1,AP60),0)&gt;0,$A$1,"")</f>
        <v>PCS</v>
      </c>
      <c r="B60" s="4" t="str">
        <f>IF(IFERROR(SEARCH($B$1,AP60),0)&gt;0,$B$1,"")</f>
        <v/>
      </c>
      <c r="C60" s="4" t="str">
        <f>IF(IFERROR(SEARCH($C$1,AP60),0)&gt;0,$C$1,"")</f>
        <v/>
      </c>
      <c r="D60" s="4" t="str">
        <f>IF(IFERROR(SEARCH($D$1,AP60),0)&gt;0,$D$1,"")</f>
        <v/>
      </c>
      <c r="E60" s="4" t="str">
        <f>IF(IFERROR(SEARCH($E$1,AP60),0)&gt;0,$E$1,"")</f>
        <v/>
      </c>
      <c r="F60" s="4" t="str">
        <f>IF(IFERROR(SEARCH($F$1,AP60),0)&gt;0,$F$1,"")</f>
        <v/>
      </c>
      <c r="G60" s="4" t="str">
        <f>IF(IFERROR(SEARCH($G$1,AP60),0)&gt;0,$G$1,"")</f>
        <v/>
      </c>
      <c r="H60" s="4" t="str">
        <f>IF(IFERROR(SEARCH($H$1,AP60),0)&gt;0,$H$1,"")</f>
        <v/>
      </c>
      <c r="I60" s="4" t="str">
        <f>IF(IFERROR(SEARCH($I$1,AP60),0)&gt;0,$I$1,"")</f>
        <v/>
      </c>
      <c r="J60" s="4" t="str">
        <f>IF(IFERROR(SEARCH($J$1,AP60),0)&gt;0,$J$1,"")</f>
        <v/>
      </c>
      <c r="K60" s="4" t="str">
        <f>IF(IFERROR(SEARCH($K$1,AP60),0)&gt;0,$K$1,"")</f>
        <v/>
      </c>
      <c r="L60" s="4" t="str">
        <f>IF(IFERROR(SEARCH($L$1,AP60),0)&gt;0,$L$1,"")</f>
        <v/>
      </c>
      <c r="M60" s="4" t="str">
        <f>IF(IFERROR(SEARCH($M$1,AP60),0)&gt;0,$M$1,"")</f>
        <v/>
      </c>
      <c r="N60" s="4" t="str">
        <f>IF(IFERROR(SEARCH($N$1,AP60),0)&gt;0,$N$1,"")</f>
        <v/>
      </c>
      <c r="O60" s="4" t="str">
        <f>IF(IFERROR(SEARCH($O$1,AP60),0)&gt;0,$O$1,"")</f>
        <v/>
      </c>
      <c r="P60" s="4" t="str">
        <f>IF(IFERROR(SEARCH($P$1,AP60),0)&gt;0,$P$1,"")</f>
        <v/>
      </c>
      <c r="Q60" s="4" t="str">
        <f>IF(IFERROR(SEARCH($Q$1,AP60),0)&gt;0,$Q$1,"")</f>
        <v/>
      </c>
      <c r="R60" s="4" t="str">
        <f>IF(IFERROR(SEARCH($R$1,AP60),0)&gt;0,$R$1,"")</f>
        <v/>
      </c>
      <c r="S60" s="4" t="str">
        <f>IF(IFERROR(SEARCH($S$1,AP60),0)&gt;0,$S$1,"")</f>
        <v/>
      </c>
      <c r="T60" s="4" t="str">
        <f>IF(IFERROR(SEARCH($T$1,AP60),0)&gt;0,$T$1,"")</f>
        <v/>
      </c>
      <c r="U60" s="4" t="str">
        <f>IF(IFERROR(SEARCH($U$1,AP60),0)&gt;0,$U$1,"")</f>
        <v/>
      </c>
      <c r="V60" s="4" t="str">
        <f>IF(IFERROR(SEARCH($V$1,AP60),0)&gt;0,$V$1,"")</f>
        <v/>
      </c>
      <c r="W60" s="4" t="str">
        <f>IF(IFERROR(SEARCH($W$1,AP60),0)&gt;0,$W$1,"")</f>
        <v/>
      </c>
      <c r="X60" s="4" t="str">
        <f>IF(IFERROR(SEARCH($X$1,AP60),0)&gt;0,$X$1,"")</f>
        <v/>
      </c>
      <c r="Y60" s="4">
        <f>LEN(A60)+LEN(B60)+LEN(C60)+LEN(D60)+LEN(E60)+LEN(F60)+LEN(G60)+LEN(H60)+LEN(I60)+LEN(J60)+LEN(K60)+LEN(L60)+LEN(M60)+LEN(N60)+LEN(O60)+LEN(P60)+LEN(Q60)+LEN(R60)+LEN(S60)+LEN(T60)+LEN(U60)+LEN(V60)+LEN(W60)+LEN(X60)</f>
        <v>3</v>
      </c>
      <c r="Z60" s="4" t="str">
        <f>IF(IFERROR(SEARCH($Z$1,AP60),0)&gt;0,$Z$1,"")</f>
        <v>-</v>
      </c>
      <c r="AA60" s="4" t="str">
        <f>IF(IFERROR(SEARCH($AA$1,AP60),0)&gt;0,$AA$1,"")</f>
        <v/>
      </c>
      <c r="AB60" s="4" t="str">
        <f>IF(IFERROR(SEARCH($AB$1,AP60),0)&gt;0,$AB$1,"")</f>
        <v/>
      </c>
      <c r="AC60" s="4" t="str">
        <f>IF(IFERROR(SEARCH($AC$1,AP60),0)&gt;0,$AC$1,"")</f>
        <v/>
      </c>
      <c r="AD60" s="4" t="str">
        <f>IF(IFERROR(SEARCH($AD$1,AP60),0)&gt;0,$AD$1,"")</f>
        <v/>
      </c>
      <c r="AE60" s="4" t="str">
        <f>IF(IFERROR(SEARCH($AE$1,AP60),0)&gt;0,$AE$1,"")</f>
        <v/>
      </c>
      <c r="AF60" s="4" t="str" cm="1">
        <f t="array" aca="1" ref="AF60" ca="1">LEFT(AO60,MATCH(FALSE,ISNUMBER(MID(AO60,ROW(INDIRECT("1:"&amp;LEN(AO60)+1)), 1) *1),0) -1)</f>
        <v>1</v>
      </c>
      <c r="AG60" s="4">
        <f>LEN(AO60)</f>
        <v>4</v>
      </c>
      <c r="AH60" s="4">
        <f>LEN(AP60)</f>
        <v>28</v>
      </c>
      <c r="AI60" s="4">
        <f>AH60-AG60</f>
        <v>24</v>
      </c>
      <c r="AJ60" s="4" t="str">
        <f>RIGHT(AP60,4)</f>
        <v>1PCS</v>
      </c>
      <c r="AK60" s="4" t="str">
        <f>RIGHT(AP60,5)</f>
        <v>-1PCS</v>
      </c>
      <c r="AL60" s="4" t="b">
        <f>AN60=AN61</f>
        <v>0</v>
      </c>
      <c r="AM60" s="4" t="b">
        <f>LEFT(AP60,2)=LEFT(AQ60,2)</f>
        <v>0</v>
      </c>
      <c r="AN60" s="5" t="str">
        <f>LEFT(AP60,(AI60-1))</f>
        <v>AGAR AGAR SWALLOW HIJAU</v>
      </c>
      <c r="AO60" s="4" t="str">
        <f>IFERROR(RIGHT(AP60,LEN(AP60)-FIND("-",AP60)),1)</f>
        <v>1PCS</v>
      </c>
      <c r="AP60" t="s">
        <v>100</v>
      </c>
      <c r="AR60">
        <v>4000</v>
      </c>
      <c r="AS60">
        <v>4500</v>
      </c>
      <c r="AT60">
        <v>3708</v>
      </c>
    </row>
    <row r="61" spans="1:46" x14ac:dyDescent="0.25">
      <c r="A61" s="4" t="str">
        <f>IF(IFERROR(SEARCH($A$1,AP61),0)&gt;0,$A$1,"")</f>
        <v>PCS</v>
      </c>
      <c r="B61" s="4" t="str">
        <f>IF(IFERROR(SEARCH($B$1,AP61),0)&gt;0,$B$1,"")</f>
        <v/>
      </c>
      <c r="C61" s="4" t="str">
        <f>IF(IFERROR(SEARCH($C$1,AP61),0)&gt;0,$C$1,"")</f>
        <v/>
      </c>
      <c r="D61" s="4" t="str">
        <f>IF(IFERROR(SEARCH($D$1,AP61),0)&gt;0,$D$1,"")</f>
        <v/>
      </c>
      <c r="E61" s="4" t="str">
        <f>IF(IFERROR(SEARCH($E$1,AP61),0)&gt;0,$E$1,"")</f>
        <v/>
      </c>
      <c r="F61" s="4" t="str">
        <f>IF(IFERROR(SEARCH($F$1,AP61),0)&gt;0,$F$1,"")</f>
        <v/>
      </c>
      <c r="G61" s="4" t="str">
        <f>IF(IFERROR(SEARCH($G$1,AP61),0)&gt;0,$G$1,"")</f>
        <v>KTK</v>
      </c>
      <c r="H61" s="4" t="str">
        <f>IF(IFERROR(SEARCH($H$1,AP61),0)&gt;0,$H$1,"")</f>
        <v/>
      </c>
      <c r="I61" s="4" t="str">
        <f>IF(IFERROR(SEARCH($I$1,AP61),0)&gt;0,$I$1,"")</f>
        <v/>
      </c>
      <c r="J61" s="4" t="str">
        <f>IF(IFERROR(SEARCH($J$1,AP61),0)&gt;0,$J$1,"")</f>
        <v/>
      </c>
      <c r="K61" s="4" t="str">
        <f>IF(IFERROR(SEARCH($K$1,AP61),0)&gt;0,$K$1,"")</f>
        <v/>
      </c>
      <c r="L61" s="4" t="str">
        <f>IF(IFERROR(SEARCH($L$1,AP61),0)&gt;0,$L$1,"")</f>
        <v/>
      </c>
      <c r="M61" s="4" t="str">
        <f>IF(IFERROR(SEARCH($M$1,AP61),0)&gt;0,$M$1,"")</f>
        <v/>
      </c>
      <c r="N61" s="4" t="str">
        <f>IF(IFERROR(SEARCH($N$1,AP61),0)&gt;0,$N$1,"")</f>
        <v/>
      </c>
      <c r="O61" s="4" t="str">
        <f>IF(IFERROR(SEARCH($O$1,AP61),0)&gt;0,$O$1,"")</f>
        <v/>
      </c>
      <c r="P61" s="4" t="str">
        <f>IF(IFERROR(SEARCH($P$1,AP61),0)&gt;0,$P$1,"")</f>
        <v/>
      </c>
      <c r="Q61" s="4" t="str">
        <f>IF(IFERROR(SEARCH($Q$1,AP61),0)&gt;0,$Q$1,"")</f>
        <v/>
      </c>
      <c r="R61" s="4" t="str">
        <f>IF(IFERROR(SEARCH($R$1,AP61),0)&gt;0,$R$1,"")</f>
        <v/>
      </c>
      <c r="S61" s="4" t="str">
        <f>IF(IFERROR(SEARCH($S$1,AP61),0)&gt;0,$S$1,"")</f>
        <v/>
      </c>
      <c r="T61" s="4" t="str">
        <f>IF(IFERROR(SEARCH($T$1,AP61),0)&gt;0,$T$1,"")</f>
        <v/>
      </c>
      <c r="U61" s="4" t="str">
        <f>IF(IFERROR(SEARCH($U$1,AP61),0)&gt;0,$U$1,"")</f>
        <v/>
      </c>
      <c r="V61" s="4" t="str">
        <f>IF(IFERROR(SEARCH($V$1,AP61),0)&gt;0,$V$1,"")</f>
        <v/>
      </c>
      <c r="W61" s="4" t="str">
        <f>IF(IFERROR(SEARCH($W$1,AP61),0)&gt;0,$W$1,"")</f>
        <v/>
      </c>
      <c r="X61" s="4" t="str">
        <f>IF(IFERROR(SEARCH($X$1,AP61),0)&gt;0,$X$1,"")</f>
        <v/>
      </c>
      <c r="Y61" s="4">
        <f>LEN(A61)+LEN(B61)+LEN(C61)+LEN(D61)+LEN(E61)+LEN(F61)+LEN(G61)+LEN(H61)+LEN(I61)+LEN(J61)+LEN(K61)+LEN(L61)+LEN(M61)+LEN(N61)+LEN(O61)+LEN(P61)+LEN(Q61)+LEN(R61)+LEN(S61)+LEN(T61)+LEN(U61)+LEN(V61)+LEN(W61)+LEN(X61)</f>
        <v>6</v>
      </c>
      <c r="Z61" s="4" t="str">
        <f>IF(IFERROR(SEARCH($Z$1,AP61),0)&gt;0,$Z$1,"")</f>
        <v>-</v>
      </c>
      <c r="AA61" s="4" t="str">
        <f>IF(IFERROR(SEARCH($AA$1,AP61),0)&gt;0,$AA$1,"")</f>
        <v>/</v>
      </c>
      <c r="AB61" s="4" t="str">
        <f>IF(IFERROR(SEARCH($AB$1,AP61),0)&gt;0,$AB$1,"")</f>
        <v/>
      </c>
      <c r="AC61" s="4" t="str">
        <f>IF(IFERROR(SEARCH($AC$1,AP61),0)&gt;0,$AC$1,"")</f>
        <v/>
      </c>
      <c r="AD61" s="4" t="str">
        <f>IF(IFERROR(SEARCH($AD$1,AP61),0)&gt;0,$AD$1,"")</f>
        <v/>
      </c>
      <c r="AE61" s="4" t="str">
        <f>IF(IFERROR(SEARCH($AE$1,AP61),0)&gt;0,$AE$1,"")</f>
        <v/>
      </c>
      <c r="AF61" s="4" t="str" cm="1">
        <f t="array" aca="1" ref="AF61" ca="1">LEFT(AO61,MATCH(FALSE,ISNUMBER(MID(AO61,ROW(INDIRECT("1:"&amp;LEN(AO61)+1)), 1) *1),0) -1)</f>
        <v>12</v>
      </c>
      <c r="AG61" s="4">
        <f>LEN(AO61)</f>
        <v>9</v>
      </c>
      <c r="AH61" s="4">
        <f>LEN(AP61)</f>
        <v>33</v>
      </c>
      <c r="AI61" s="4">
        <f>AH61-AG61</f>
        <v>24</v>
      </c>
      <c r="AJ61" s="4" t="str">
        <f>RIGHT(AP61,4)</f>
        <v>/KTK</v>
      </c>
      <c r="AK61" s="4" t="str">
        <f>RIGHT(AP61,5)</f>
        <v>S/KTK</v>
      </c>
      <c r="AL61" s="4" t="b">
        <f>AN61=AN62</f>
        <v>1</v>
      </c>
      <c r="AM61" s="4" t="b">
        <f>LEFT(AP61,2)=LEFT(AQ61,2)</f>
        <v>0</v>
      </c>
      <c r="AN61" s="5" t="str">
        <f>LEFT(AP61,(AI61-1))</f>
        <v>AGAR AGAR SWALLOW MERAH</v>
      </c>
      <c r="AO61" s="4" t="str">
        <f>IFERROR(RIGHT(AP61,LEN(AP61)-FIND("-",AP61)),1)</f>
        <v>12PCS/KTK</v>
      </c>
      <c r="AP61" t="s">
        <v>101</v>
      </c>
      <c r="AQ61" s="1" t="s">
        <v>102</v>
      </c>
      <c r="AR61">
        <v>46500</v>
      </c>
      <c r="AS61">
        <v>46500</v>
      </c>
      <c r="AT61">
        <v>44500</v>
      </c>
    </row>
    <row r="62" spans="1:46" x14ac:dyDescent="0.25">
      <c r="A62" s="4" t="str">
        <f>IF(IFERROR(SEARCH($A$1,AP62),0)&gt;0,$A$1,"")</f>
        <v>PCS</v>
      </c>
      <c r="B62" s="4" t="str">
        <f>IF(IFERROR(SEARCH($B$1,AP62),0)&gt;0,$B$1,"")</f>
        <v/>
      </c>
      <c r="C62" s="4" t="str">
        <f>IF(IFERROR(SEARCH($C$1,AP62),0)&gt;0,$C$1,"")</f>
        <v/>
      </c>
      <c r="D62" s="4" t="str">
        <f>IF(IFERROR(SEARCH($D$1,AP62),0)&gt;0,$D$1,"")</f>
        <v/>
      </c>
      <c r="E62" s="4" t="str">
        <f>IF(IFERROR(SEARCH($E$1,AP62),0)&gt;0,$E$1,"")</f>
        <v/>
      </c>
      <c r="F62" s="4" t="str">
        <f>IF(IFERROR(SEARCH($F$1,AP62),0)&gt;0,$F$1,"")</f>
        <v/>
      </c>
      <c r="G62" s="4" t="str">
        <f>IF(IFERROR(SEARCH($G$1,AP62),0)&gt;0,$G$1,"")</f>
        <v/>
      </c>
      <c r="H62" s="4" t="str">
        <f>IF(IFERROR(SEARCH($H$1,AP62),0)&gt;0,$H$1,"")</f>
        <v/>
      </c>
      <c r="I62" s="4" t="str">
        <f>IF(IFERROR(SEARCH($I$1,AP62),0)&gt;0,$I$1,"")</f>
        <v/>
      </c>
      <c r="J62" s="4" t="str">
        <f>IF(IFERROR(SEARCH($J$1,AP62),0)&gt;0,$J$1,"")</f>
        <v/>
      </c>
      <c r="K62" s="4" t="str">
        <f>IF(IFERROR(SEARCH($K$1,AP62),0)&gt;0,$K$1,"")</f>
        <v/>
      </c>
      <c r="L62" s="4" t="str">
        <f>IF(IFERROR(SEARCH($L$1,AP62),0)&gt;0,$L$1,"")</f>
        <v/>
      </c>
      <c r="M62" s="4" t="str">
        <f>IF(IFERROR(SEARCH($M$1,AP62),0)&gt;0,$M$1,"")</f>
        <v/>
      </c>
      <c r="N62" s="4" t="str">
        <f>IF(IFERROR(SEARCH($N$1,AP62),0)&gt;0,$N$1,"")</f>
        <v/>
      </c>
      <c r="O62" s="4" t="str">
        <f>IF(IFERROR(SEARCH($O$1,AP62),0)&gt;0,$O$1,"")</f>
        <v/>
      </c>
      <c r="P62" s="4" t="str">
        <f>IF(IFERROR(SEARCH($P$1,AP62),0)&gt;0,$P$1,"")</f>
        <v/>
      </c>
      <c r="Q62" s="4" t="str">
        <f>IF(IFERROR(SEARCH($Q$1,AP62),0)&gt;0,$Q$1,"")</f>
        <v/>
      </c>
      <c r="R62" s="4" t="str">
        <f>IF(IFERROR(SEARCH($R$1,AP62),0)&gt;0,$R$1,"")</f>
        <v/>
      </c>
      <c r="S62" s="4" t="str">
        <f>IF(IFERROR(SEARCH($S$1,AP62),0)&gt;0,$S$1,"")</f>
        <v/>
      </c>
      <c r="T62" s="4" t="str">
        <f>IF(IFERROR(SEARCH($T$1,AP62),0)&gt;0,$T$1,"")</f>
        <v/>
      </c>
      <c r="U62" s="4" t="str">
        <f>IF(IFERROR(SEARCH($U$1,AP62),0)&gt;0,$U$1,"")</f>
        <v/>
      </c>
      <c r="V62" s="4" t="str">
        <f>IF(IFERROR(SEARCH($V$1,AP62),0)&gt;0,$V$1,"")</f>
        <v/>
      </c>
      <c r="W62" s="4" t="str">
        <f>IF(IFERROR(SEARCH($W$1,AP62),0)&gt;0,$W$1,"")</f>
        <v/>
      </c>
      <c r="X62" s="4" t="str">
        <f>IF(IFERROR(SEARCH($X$1,AP62),0)&gt;0,$X$1,"")</f>
        <v/>
      </c>
      <c r="Y62" s="4">
        <f>LEN(A62)+LEN(B62)+LEN(C62)+LEN(D62)+LEN(E62)+LEN(F62)+LEN(G62)+LEN(H62)+LEN(I62)+LEN(J62)+LEN(K62)+LEN(L62)+LEN(M62)+LEN(N62)+LEN(O62)+LEN(P62)+LEN(Q62)+LEN(R62)+LEN(S62)+LEN(T62)+LEN(U62)+LEN(V62)+LEN(W62)+LEN(X62)</f>
        <v>3</v>
      </c>
      <c r="Z62" s="4" t="str">
        <f>IF(IFERROR(SEARCH($Z$1,AP62),0)&gt;0,$Z$1,"")</f>
        <v>-</v>
      </c>
      <c r="AA62" s="4" t="str">
        <f>IF(IFERROR(SEARCH($AA$1,AP62),0)&gt;0,$AA$1,"")</f>
        <v/>
      </c>
      <c r="AB62" s="4" t="str">
        <f>IF(IFERROR(SEARCH($AB$1,AP62),0)&gt;0,$AB$1,"")</f>
        <v/>
      </c>
      <c r="AC62" s="4" t="str">
        <f>IF(IFERROR(SEARCH($AC$1,AP62),0)&gt;0,$AC$1,"")</f>
        <v/>
      </c>
      <c r="AD62" s="4" t="str">
        <f>IF(IFERROR(SEARCH($AD$1,AP62),0)&gt;0,$AD$1,"")</f>
        <v/>
      </c>
      <c r="AE62" s="4" t="str">
        <f>IF(IFERROR(SEARCH($AE$1,AP62),0)&gt;0,$AE$1,"")</f>
        <v/>
      </c>
      <c r="AF62" s="4" t="str" cm="1">
        <f t="array" aca="1" ref="AF62" ca="1">LEFT(AO62,MATCH(FALSE,ISNUMBER(MID(AO62,ROW(INDIRECT("1:"&amp;LEN(AO62)+1)), 1) *1),0) -1)</f>
        <v>1</v>
      </c>
      <c r="AG62" s="4">
        <f>LEN(AO62)</f>
        <v>4</v>
      </c>
      <c r="AH62" s="4">
        <f>LEN(AP62)</f>
        <v>28</v>
      </c>
      <c r="AI62" s="4">
        <f>AH62-AG62</f>
        <v>24</v>
      </c>
      <c r="AJ62" s="4" t="str">
        <f>RIGHT(AP62,4)</f>
        <v>1PCS</v>
      </c>
      <c r="AK62" s="4" t="str">
        <f>RIGHT(AP62,5)</f>
        <v>-1PCS</v>
      </c>
      <c r="AL62" s="4" t="b">
        <f>AN62=AN63</f>
        <v>0</v>
      </c>
      <c r="AM62" s="4" t="b">
        <f>LEFT(AP62,2)=LEFT(AQ62,2)</f>
        <v>0</v>
      </c>
      <c r="AN62" s="5" t="str">
        <f>LEFT(AP62,(AI62-1))</f>
        <v>AGAR AGAR SWALLOW MERAH</v>
      </c>
      <c r="AO62" s="4" t="str">
        <f>IFERROR(RIGHT(AP62,LEN(AP62)-FIND("-",AP62)),1)</f>
        <v>1PCS</v>
      </c>
      <c r="AP62" t="s">
        <v>103</v>
      </c>
      <c r="AQ62" s="1" t="s">
        <v>104</v>
      </c>
      <c r="AR62">
        <v>4000</v>
      </c>
      <c r="AS62">
        <v>4500</v>
      </c>
      <c r="AT62">
        <v>3708</v>
      </c>
    </row>
    <row r="63" spans="1:46" x14ac:dyDescent="0.25">
      <c r="A63" s="4" t="str">
        <f>IF(IFERROR(SEARCH($A$1,AP63),0)&gt;0,$A$1,"")</f>
        <v>PCS</v>
      </c>
      <c r="B63" s="4" t="str">
        <f>IF(IFERROR(SEARCH($B$1,AP63),0)&gt;0,$B$1,"")</f>
        <v/>
      </c>
      <c r="C63" s="4" t="str">
        <f>IF(IFERROR(SEARCH($C$1,AP63),0)&gt;0,$C$1,"")</f>
        <v/>
      </c>
      <c r="D63" s="4" t="str">
        <f>IF(IFERROR(SEARCH($D$1,AP63),0)&gt;0,$D$1,"")</f>
        <v/>
      </c>
      <c r="E63" s="4" t="str">
        <f>IF(IFERROR(SEARCH($E$1,AP63),0)&gt;0,$E$1,"")</f>
        <v/>
      </c>
      <c r="F63" s="4" t="str">
        <f>IF(IFERROR(SEARCH($F$1,AP63),0)&gt;0,$F$1,"")</f>
        <v/>
      </c>
      <c r="G63" s="4" t="str">
        <f>IF(IFERROR(SEARCH($G$1,AP63),0)&gt;0,$G$1,"")</f>
        <v/>
      </c>
      <c r="H63" s="4" t="str">
        <f>IF(IFERROR(SEARCH($H$1,AP63),0)&gt;0,$H$1,"")</f>
        <v/>
      </c>
      <c r="I63" s="4" t="str">
        <f>IF(IFERROR(SEARCH($I$1,AP63),0)&gt;0,$I$1,"")</f>
        <v/>
      </c>
      <c r="J63" s="4" t="str">
        <f>IF(IFERROR(SEARCH($J$1,AP63),0)&gt;0,$J$1,"")</f>
        <v/>
      </c>
      <c r="K63" s="4" t="str">
        <f>IF(IFERROR(SEARCH($K$1,AP63),0)&gt;0,$K$1,"")</f>
        <v/>
      </c>
      <c r="L63" s="4" t="str">
        <f>IF(IFERROR(SEARCH($L$1,AP63),0)&gt;0,$L$1,"")</f>
        <v/>
      </c>
      <c r="M63" s="4" t="str">
        <f>IF(IFERROR(SEARCH($M$1,AP63),0)&gt;0,$M$1,"")</f>
        <v/>
      </c>
      <c r="N63" s="4" t="str">
        <f>IF(IFERROR(SEARCH($N$1,AP63),0)&gt;0,$N$1,"")</f>
        <v/>
      </c>
      <c r="O63" s="4" t="str">
        <f>IF(IFERROR(SEARCH($O$1,AP63),0)&gt;0,$O$1,"")</f>
        <v/>
      </c>
      <c r="P63" s="4" t="str">
        <f>IF(IFERROR(SEARCH($P$1,AP63),0)&gt;0,$P$1,"")</f>
        <v/>
      </c>
      <c r="Q63" s="4" t="str">
        <f>IF(IFERROR(SEARCH($Q$1,AP63),0)&gt;0,$Q$1,"")</f>
        <v/>
      </c>
      <c r="R63" s="4" t="str">
        <f>IF(IFERROR(SEARCH($R$1,AP63),0)&gt;0,$R$1,"")</f>
        <v/>
      </c>
      <c r="S63" s="4" t="str">
        <f>IF(IFERROR(SEARCH($S$1,AP63),0)&gt;0,$S$1,"")</f>
        <v/>
      </c>
      <c r="T63" s="4" t="str">
        <f>IF(IFERROR(SEARCH($T$1,AP63),0)&gt;0,$T$1,"")</f>
        <v/>
      </c>
      <c r="U63" s="4" t="str">
        <f>IF(IFERROR(SEARCH($U$1,AP63),0)&gt;0,$U$1,"")</f>
        <v/>
      </c>
      <c r="V63" s="4" t="str">
        <f>IF(IFERROR(SEARCH($V$1,AP63),0)&gt;0,$V$1,"")</f>
        <v/>
      </c>
      <c r="W63" s="4" t="str">
        <f>IF(IFERROR(SEARCH($W$1,AP63),0)&gt;0,$W$1,"")</f>
        <v/>
      </c>
      <c r="X63" s="4" t="str">
        <f>IF(IFERROR(SEARCH($X$1,AP63),0)&gt;0,$X$1,"")</f>
        <v/>
      </c>
      <c r="Y63" s="4">
        <f>LEN(A63)+LEN(B63)+LEN(C63)+LEN(D63)+LEN(E63)+LEN(F63)+LEN(G63)+LEN(H63)+LEN(I63)+LEN(J63)+LEN(K63)+LEN(L63)+LEN(M63)+LEN(N63)+LEN(O63)+LEN(P63)+LEN(Q63)+LEN(R63)+LEN(S63)+LEN(T63)+LEN(U63)+LEN(V63)+LEN(W63)+LEN(X63)</f>
        <v>3</v>
      </c>
      <c r="Z63" s="4" t="str">
        <f>IF(IFERROR(SEARCH($Z$1,AP63),0)&gt;0,$Z$1,"")</f>
        <v>-</v>
      </c>
      <c r="AA63" s="4" t="str">
        <f>IF(IFERROR(SEARCH($AA$1,AP63),0)&gt;0,$AA$1,"")</f>
        <v/>
      </c>
      <c r="AB63" s="4" t="str">
        <f>IF(IFERROR(SEARCH($AB$1,AP63),0)&gt;0,$AB$1,"")</f>
        <v/>
      </c>
      <c r="AC63" s="4" t="str">
        <f>IF(IFERROR(SEARCH($AC$1,AP63),0)&gt;0,$AC$1,"")</f>
        <v/>
      </c>
      <c r="AD63" s="4" t="str">
        <f>IF(IFERROR(SEARCH($AD$1,AP63),0)&gt;0,$AD$1,"")</f>
        <v/>
      </c>
      <c r="AE63" s="4" t="str">
        <f>IF(IFERROR(SEARCH($AE$1,AP63),0)&gt;0,$AE$1,"")</f>
        <v/>
      </c>
      <c r="AF63" s="4" t="str" cm="1">
        <f t="array" aca="1" ref="AF63" ca="1">LEFT(AO63,MATCH(FALSE,ISNUMBER(MID(AO63,ROW(INDIRECT("1:"&amp;LEN(AO63)+1)), 1) *1),0) -1)</f>
        <v>1</v>
      </c>
      <c r="AG63" s="4">
        <f>LEN(AO63)</f>
        <v>4</v>
      </c>
      <c r="AH63" s="4">
        <f>LEN(AP63)</f>
        <v>29</v>
      </c>
      <c r="AI63" s="4">
        <f>AH63-AG63</f>
        <v>25</v>
      </c>
      <c r="AJ63" s="4" t="str">
        <f>RIGHT(AP63,4)</f>
        <v>1PCS</v>
      </c>
      <c r="AK63" s="4" t="str">
        <f>RIGHT(AP63,5)</f>
        <v>-1PCS</v>
      </c>
      <c r="AL63" s="4" t="b">
        <f>AN63=AN64</f>
        <v>0</v>
      </c>
      <c r="AM63" s="4" t="b">
        <f>LEFT(AP63,2)=LEFT(AQ63,2)</f>
        <v>0</v>
      </c>
      <c r="AN63" s="5" t="str">
        <f>LEFT(AP63,(AI63-1))</f>
        <v>AGAR AGAR SWALLOW ORANGE</v>
      </c>
      <c r="AO63" s="4" t="str">
        <f>IFERROR(RIGHT(AP63,LEN(AP63)-FIND("-",AP63)),1)</f>
        <v>1PCS</v>
      </c>
      <c r="AP63" t="s">
        <v>105</v>
      </c>
      <c r="AR63">
        <v>4000</v>
      </c>
      <c r="AS63">
        <v>4500</v>
      </c>
      <c r="AT63">
        <v>3708</v>
      </c>
    </row>
    <row r="64" spans="1:46" x14ac:dyDescent="0.25">
      <c r="A64" s="4" t="str">
        <f>IF(IFERROR(SEARCH($A$1,AP64),0)&gt;0,$A$1,"")</f>
        <v/>
      </c>
      <c r="B64" s="4" t="str">
        <f>IF(IFERROR(SEARCH($B$1,AP64),0)&gt;0,$B$1,"")</f>
        <v>BKS</v>
      </c>
      <c r="C64" s="4" t="str">
        <f>IF(IFERROR(SEARCH($C$1,AP64),0)&gt;0,$C$1,"")</f>
        <v/>
      </c>
      <c r="D64" s="4" t="str">
        <f>IF(IFERROR(SEARCH($D$1,AP64),0)&gt;0,$D$1,"")</f>
        <v/>
      </c>
      <c r="E64" s="4" t="str">
        <f>IF(IFERROR(SEARCH($E$1,AP64),0)&gt;0,$E$1,"")</f>
        <v/>
      </c>
      <c r="F64" s="4" t="str">
        <f>IF(IFERROR(SEARCH($F$1,AP64),0)&gt;0,$F$1,"")</f>
        <v/>
      </c>
      <c r="G64" s="4" t="str">
        <f>IF(IFERROR(SEARCH($G$1,AP64),0)&gt;0,$G$1,"")</f>
        <v/>
      </c>
      <c r="H64" s="4" t="str">
        <f>IF(IFERROR(SEARCH($H$1,AP64),0)&gt;0,$H$1,"")</f>
        <v/>
      </c>
      <c r="I64" s="4" t="str">
        <f>IF(IFERROR(SEARCH($I$1,AP64),0)&gt;0,$I$1,"")</f>
        <v/>
      </c>
      <c r="J64" s="4" t="str">
        <f>IF(IFERROR(SEARCH($J$1,AP64),0)&gt;0,$J$1,"")</f>
        <v/>
      </c>
      <c r="K64" s="4" t="str">
        <f>IF(IFERROR(SEARCH($K$1,AP64),0)&gt;0,$K$1,"")</f>
        <v/>
      </c>
      <c r="L64" s="4" t="str">
        <f>IF(IFERROR(SEARCH($L$1,AP64),0)&gt;0,$L$1,"")</f>
        <v/>
      </c>
      <c r="M64" s="4" t="str">
        <f>IF(IFERROR(SEARCH($M$1,AP64),0)&gt;0,$M$1,"")</f>
        <v/>
      </c>
      <c r="N64" s="4" t="str">
        <f>IF(IFERROR(SEARCH($N$1,AP64),0)&gt;0,$N$1,"")</f>
        <v/>
      </c>
      <c r="O64" s="4" t="str">
        <f>IF(IFERROR(SEARCH($O$1,AP64),0)&gt;0,$O$1,"")</f>
        <v/>
      </c>
      <c r="P64" s="4" t="str">
        <f>IF(IFERROR(SEARCH($P$1,AP64),0)&gt;0,$P$1,"")</f>
        <v/>
      </c>
      <c r="Q64" s="4" t="str">
        <f>IF(IFERROR(SEARCH($Q$1,AP64),0)&gt;0,$Q$1,"")</f>
        <v/>
      </c>
      <c r="R64" s="4" t="str">
        <f>IF(IFERROR(SEARCH($R$1,AP64),0)&gt;0,$R$1,"")</f>
        <v/>
      </c>
      <c r="S64" s="4" t="str">
        <f>IF(IFERROR(SEARCH($S$1,AP64),0)&gt;0,$S$1,"")</f>
        <v/>
      </c>
      <c r="T64" s="4" t="str">
        <f>IF(IFERROR(SEARCH($T$1,AP64),0)&gt;0,$T$1,"")</f>
        <v/>
      </c>
      <c r="U64" s="4" t="str">
        <f>IF(IFERROR(SEARCH($U$1,AP64),0)&gt;0,$U$1,"")</f>
        <v/>
      </c>
      <c r="V64" s="4" t="str">
        <f>IF(IFERROR(SEARCH($V$1,AP64),0)&gt;0,$V$1,"")</f>
        <v/>
      </c>
      <c r="W64" s="4" t="str">
        <f>IF(IFERROR(SEARCH($W$1,AP64),0)&gt;0,$W$1,"")</f>
        <v/>
      </c>
      <c r="X64" s="4" t="str">
        <f>IF(IFERROR(SEARCH($X$1,AP64),0)&gt;0,$X$1,"")</f>
        <v/>
      </c>
      <c r="Y64" s="4">
        <f>LEN(A64)+LEN(B64)+LEN(C64)+LEN(D64)+LEN(E64)+LEN(F64)+LEN(G64)+LEN(H64)+LEN(I64)+LEN(J64)+LEN(K64)+LEN(L64)+LEN(M64)+LEN(N64)+LEN(O64)+LEN(P64)+LEN(Q64)+LEN(R64)+LEN(S64)+LEN(T64)+LEN(U64)+LEN(V64)+LEN(W64)+LEN(X64)</f>
        <v>3</v>
      </c>
      <c r="Z64" s="4" t="str">
        <f>IF(IFERROR(SEARCH($Z$1,AP64),0)&gt;0,$Z$1,"")</f>
        <v>-</v>
      </c>
      <c r="AA64" s="4" t="str">
        <f>IF(IFERROR(SEARCH($AA$1,AP64),0)&gt;0,$AA$1,"")</f>
        <v/>
      </c>
      <c r="AB64" s="4" t="str">
        <f>IF(IFERROR(SEARCH($AB$1,AP64),0)&gt;0,$AB$1,"")</f>
        <v/>
      </c>
      <c r="AC64" s="4" t="str">
        <f>IF(IFERROR(SEARCH($AC$1,AP64),0)&gt;0,$AC$1,"")</f>
        <v/>
      </c>
      <c r="AD64" s="4" t="str">
        <f>IF(IFERROR(SEARCH($AD$1,AP64),0)&gt;0,$AD$1,"")</f>
        <v/>
      </c>
      <c r="AE64" s="4" t="str">
        <f>IF(IFERROR(SEARCH($AE$1,AP64),0)&gt;0,$AE$1,"")</f>
        <v/>
      </c>
      <c r="AF64" s="4" t="str" cm="1">
        <f t="array" aca="1" ref="AF64" ca="1">LEFT(AO64,MATCH(FALSE,ISNUMBER(MID(AO64,ROW(INDIRECT("1:"&amp;LEN(AO64)+1)), 1) *1),0) -1)</f>
        <v>1</v>
      </c>
      <c r="AG64" s="4">
        <f>LEN(AO64)</f>
        <v>4</v>
      </c>
      <c r="AH64" s="4">
        <f>LEN(AP64)</f>
        <v>21</v>
      </c>
      <c r="AI64" s="4">
        <f>AH64-AG64</f>
        <v>17</v>
      </c>
      <c r="AJ64" s="4" t="str">
        <f>RIGHT(AP64,4)</f>
        <v>1BKS</v>
      </c>
      <c r="AK64" s="4" t="str">
        <f>RIGHT(AP64,5)</f>
        <v>-1BKS</v>
      </c>
      <c r="AL64" s="4" t="b">
        <f>AN64=AN65</f>
        <v>0</v>
      </c>
      <c r="AM64" s="4" t="b">
        <f>LEFT(AP64,2)=LEFT(AQ64,2)</f>
        <v>0</v>
      </c>
      <c r="AN64" s="5" t="str">
        <f>LEFT(AP64,(AI64-1))</f>
        <v>AICE 2IN1 COLORS</v>
      </c>
      <c r="AO64" s="4" t="str">
        <f>IFERROR(RIGHT(AP64,LEN(AP64)-FIND("-",AP64)),1)</f>
        <v>1BKS</v>
      </c>
      <c r="AP64" t="s">
        <v>5419</v>
      </c>
      <c r="AR64">
        <v>3000</v>
      </c>
      <c r="AS64">
        <v>3000</v>
      </c>
      <c r="AT64">
        <v>3000</v>
      </c>
    </row>
    <row r="65" spans="1:46" x14ac:dyDescent="0.25">
      <c r="A65" s="4" t="str">
        <f>IF(IFERROR(SEARCH($A$1,AP65),0)&gt;0,$A$1,"")</f>
        <v/>
      </c>
      <c r="B65" s="4" t="str">
        <f>IF(IFERROR(SEARCH($B$1,AP65),0)&gt;0,$B$1,"")</f>
        <v>BKS</v>
      </c>
      <c r="C65" s="4" t="str">
        <f>IF(IFERROR(SEARCH($C$1,AP65),0)&gt;0,$C$1,"")</f>
        <v/>
      </c>
      <c r="D65" s="4" t="str">
        <f>IF(IFERROR(SEARCH($D$1,AP65),0)&gt;0,$D$1,"")</f>
        <v/>
      </c>
      <c r="E65" s="4" t="str">
        <f>IF(IFERROR(SEARCH($E$1,AP65),0)&gt;0,$E$1,"")</f>
        <v/>
      </c>
      <c r="F65" s="4" t="str">
        <f>IF(IFERROR(SEARCH($F$1,AP65),0)&gt;0,$F$1,"")</f>
        <v/>
      </c>
      <c r="G65" s="4" t="str">
        <f>IF(IFERROR(SEARCH($G$1,AP65),0)&gt;0,$G$1,"")</f>
        <v/>
      </c>
      <c r="H65" s="4" t="str">
        <f>IF(IFERROR(SEARCH($H$1,AP65),0)&gt;0,$H$1,"")</f>
        <v/>
      </c>
      <c r="I65" s="4" t="str">
        <f>IF(IFERROR(SEARCH($I$1,AP65),0)&gt;0,$I$1,"")</f>
        <v/>
      </c>
      <c r="J65" s="4" t="str">
        <f>IF(IFERROR(SEARCH($J$1,AP65),0)&gt;0,$J$1,"")</f>
        <v/>
      </c>
      <c r="K65" s="4" t="str">
        <f>IF(IFERROR(SEARCH($K$1,AP65),0)&gt;0,$K$1,"")</f>
        <v/>
      </c>
      <c r="L65" s="4" t="str">
        <f>IF(IFERROR(SEARCH($L$1,AP65),0)&gt;0,$L$1,"")</f>
        <v/>
      </c>
      <c r="M65" s="4" t="str">
        <f>IF(IFERROR(SEARCH($M$1,AP65),0)&gt;0,$M$1,"")</f>
        <v/>
      </c>
      <c r="N65" s="4" t="str">
        <f>IF(IFERROR(SEARCH($N$1,AP65),0)&gt;0,$N$1,"")</f>
        <v/>
      </c>
      <c r="O65" s="4" t="str">
        <f>IF(IFERROR(SEARCH($O$1,AP65),0)&gt;0,$O$1,"")</f>
        <v/>
      </c>
      <c r="P65" s="4" t="str">
        <f>IF(IFERROR(SEARCH($P$1,AP65),0)&gt;0,$P$1,"")</f>
        <v/>
      </c>
      <c r="Q65" s="4" t="str">
        <f>IF(IFERROR(SEARCH($Q$1,AP65),0)&gt;0,$Q$1,"")</f>
        <v/>
      </c>
      <c r="R65" s="4" t="str">
        <f>IF(IFERROR(SEARCH($R$1,AP65),0)&gt;0,$R$1,"")</f>
        <v/>
      </c>
      <c r="S65" s="4" t="str">
        <f>IF(IFERROR(SEARCH($S$1,AP65),0)&gt;0,$S$1,"")</f>
        <v/>
      </c>
      <c r="T65" s="4" t="str">
        <f>IF(IFERROR(SEARCH($T$1,AP65),0)&gt;0,$T$1,"")</f>
        <v/>
      </c>
      <c r="U65" s="4" t="str">
        <f>IF(IFERROR(SEARCH($U$1,AP65),0)&gt;0,$U$1,"")</f>
        <v/>
      </c>
      <c r="V65" s="4" t="str">
        <f>IF(IFERROR(SEARCH($V$1,AP65),0)&gt;0,$V$1,"")</f>
        <v/>
      </c>
      <c r="W65" s="4" t="str">
        <f>IF(IFERROR(SEARCH($W$1,AP65),0)&gt;0,$W$1,"")</f>
        <v/>
      </c>
      <c r="X65" s="4" t="str">
        <f>IF(IFERROR(SEARCH($X$1,AP65),0)&gt;0,$X$1,"")</f>
        <v/>
      </c>
      <c r="Y65" s="4">
        <f>LEN(A65)+LEN(B65)+LEN(C65)+LEN(D65)+LEN(E65)+LEN(F65)+LEN(G65)+LEN(H65)+LEN(I65)+LEN(J65)+LEN(K65)+LEN(L65)+LEN(M65)+LEN(N65)+LEN(O65)+LEN(P65)+LEN(Q65)+LEN(R65)+LEN(S65)+LEN(T65)+LEN(U65)+LEN(V65)+LEN(W65)+LEN(X65)</f>
        <v>3</v>
      </c>
      <c r="Z65" s="4" t="str">
        <f>IF(IFERROR(SEARCH($Z$1,AP65),0)&gt;0,$Z$1,"")</f>
        <v>-</v>
      </c>
      <c r="AA65" s="4" t="str">
        <f>IF(IFERROR(SEARCH($AA$1,AP65),0)&gt;0,$AA$1,"")</f>
        <v/>
      </c>
      <c r="AB65" s="4" t="str">
        <f>IF(IFERROR(SEARCH($AB$1,AP65),0)&gt;0,$AB$1,"")</f>
        <v/>
      </c>
      <c r="AC65" s="4" t="str">
        <f>IF(IFERROR(SEARCH($AC$1,AP65),0)&gt;0,$AC$1,"")</f>
        <v/>
      </c>
      <c r="AD65" s="4" t="str">
        <f>IF(IFERROR(SEARCH($AD$1,AP65),0)&gt;0,$AD$1,"")</f>
        <v/>
      </c>
      <c r="AE65" s="4" t="str">
        <f>IF(IFERROR(SEARCH($AE$1,AP65),0)&gt;0,$AE$1,"")</f>
        <v/>
      </c>
      <c r="AF65" s="4" t="str" cm="1">
        <f t="array" aca="1" ref="AF65" ca="1">LEFT(AO65,MATCH(FALSE,ISNUMBER(MID(AO65,ROW(INDIRECT("1:"&amp;LEN(AO65)+1)), 1) *1),0) -1)</f>
        <v>1</v>
      </c>
      <c r="AG65" s="4">
        <f>LEN(AO65)</f>
        <v>4</v>
      </c>
      <c r="AH65" s="4">
        <f>LEN(AP65)</f>
        <v>23</v>
      </c>
      <c r="AI65" s="4">
        <f>AH65-AG65</f>
        <v>19</v>
      </c>
      <c r="AJ65" s="4" t="str">
        <f>RIGHT(AP65,4)</f>
        <v>1BKS</v>
      </c>
      <c r="AK65" s="4" t="str">
        <f>RIGHT(AP65,5)</f>
        <v>-1BKS</v>
      </c>
      <c r="AL65" s="4" t="b">
        <f>AN65=AN66</f>
        <v>0</v>
      </c>
      <c r="AM65" s="4" t="b">
        <f>LEFT(AP65,2)=LEFT(AQ65,2)</f>
        <v>0</v>
      </c>
      <c r="AN65" s="5" t="str">
        <f>LEFT(AP65,(AI65-1))</f>
        <v>AICE BANANA CRISPY</v>
      </c>
      <c r="AO65" s="4" t="str">
        <f>IFERROR(RIGHT(AP65,LEN(AP65)-FIND("-",AP65)),1)</f>
        <v>1BKS</v>
      </c>
      <c r="AP65" t="s">
        <v>5420</v>
      </c>
      <c r="AQ65" s="1" t="s">
        <v>108</v>
      </c>
      <c r="AR65">
        <v>5000</v>
      </c>
      <c r="AS65">
        <v>5000</v>
      </c>
      <c r="AT65">
        <v>4000</v>
      </c>
    </row>
    <row r="66" spans="1:46" x14ac:dyDescent="0.25">
      <c r="A66" s="4" t="str">
        <f>IF(IFERROR(SEARCH($A$1,AP66),0)&gt;0,$A$1,"")</f>
        <v/>
      </c>
      <c r="B66" s="4" t="str">
        <f>IF(IFERROR(SEARCH($B$1,AP66),0)&gt;0,$B$1,"")</f>
        <v>BKS</v>
      </c>
      <c r="C66" s="4" t="str">
        <f>IF(IFERROR(SEARCH($C$1,AP66),0)&gt;0,$C$1,"")</f>
        <v/>
      </c>
      <c r="D66" s="4" t="str">
        <f>IF(IFERROR(SEARCH($D$1,AP66),0)&gt;0,$D$1,"")</f>
        <v/>
      </c>
      <c r="E66" s="4" t="str">
        <f>IF(IFERROR(SEARCH($E$1,AP66),0)&gt;0,$E$1,"")</f>
        <v/>
      </c>
      <c r="F66" s="4" t="str">
        <f>IF(IFERROR(SEARCH($F$1,AP66),0)&gt;0,$F$1,"")</f>
        <v/>
      </c>
      <c r="G66" s="4" t="str">
        <f>IF(IFERROR(SEARCH($G$1,AP66),0)&gt;0,$G$1,"")</f>
        <v/>
      </c>
      <c r="H66" s="4" t="str">
        <f>IF(IFERROR(SEARCH($H$1,AP66),0)&gt;0,$H$1,"")</f>
        <v/>
      </c>
      <c r="I66" s="4" t="str">
        <f>IF(IFERROR(SEARCH($I$1,AP66),0)&gt;0,$I$1,"")</f>
        <v/>
      </c>
      <c r="J66" s="4" t="str">
        <f>IF(IFERROR(SEARCH($J$1,AP66),0)&gt;0,$J$1,"")</f>
        <v/>
      </c>
      <c r="K66" s="4" t="str">
        <f>IF(IFERROR(SEARCH($K$1,AP66),0)&gt;0,$K$1,"")</f>
        <v/>
      </c>
      <c r="L66" s="4" t="str">
        <f>IF(IFERROR(SEARCH($L$1,AP66),0)&gt;0,$L$1,"")</f>
        <v/>
      </c>
      <c r="M66" s="4" t="str">
        <f>IF(IFERROR(SEARCH($M$1,AP66),0)&gt;0,$M$1,"")</f>
        <v/>
      </c>
      <c r="N66" s="4" t="str">
        <f>IF(IFERROR(SEARCH($N$1,AP66),0)&gt;0,$N$1,"")</f>
        <v/>
      </c>
      <c r="O66" s="4" t="str">
        <f>IF(IFERROR(SEARCH($O$1,AP66),0)&gt;0,$O$1,"")</f>
        <v/>
      </c>
      <c r="P66" s="4" t="str">
        <f>IF(IFERROR(SEARCH($P$1,AP66),0)&gt;0,$P$1,"")</f>
        <v/>
      </c>
      <c r="Q66" s="4" t="str">
        <f>IF(IFERROR(SEARCH($Q$1,AP66),0)&gt;0,$Q$1,"")</f>
        <v/>
      </c>
      <c r="R66" s="4" t="str">
        <f>IF(IFERROR(SEARCH($R$1,AP66),0)&gt;0,$R$1,"")</f>
        <v/>
      </c>
      <c r="S66" s="4" t="str">
        <f>IF(IFERROR(SEARCH($S$1,AP66),0)&gt;0,$S$1,"")</f>
        <v/>
      </c>
      <c r="T66" s="4" t="str">
        <f>IF(IFERROR(SEARCH($T$1,AP66),0)&gt;0,$T$1,"")</f>
        <v/>
      </c>
      <c r="U66" s="4" t="str">
        <f>IF(IFERROR(SEARCH($U$1,AP66),0)&gt;0,$U$1,"")</f>
        <v/>
      </c>
      <c r="V66" s="4" t="str">
        <f>IF(IFERROR(SEARCH($V$1,AP66),0)&gt;0,$V$1,"")</f>
        <v/>
      </c>
      <c r="W66" s="4" t="str">
        <f>IF(IFERROR(SEARCH($W$1,AP66),0)&gt;0,$W$1,"")</f>
        <v/>
      </c>
      <c r="X66" s="4" t="str">
        <f>IF(IFERROR(SEARCH($X$1,AP66),0)&gt;0,$X$1,"")</f>
        <v/>
      </c>
      <c r="Y66" s="4">
        <f>LEN(A66)+LEN(B66)+LEN(C66)+LEN(D66)+LEN(E66)+LEN(F66)+LEN(G66)+LEN(H66)+LEN(I66)+LEN(J66)+LEN(K66)+LEN(L66)+LEN(M66)+LEN(N66)+LEN(O66)+LEN(P66)+LEN(Q66)+LEN(R66)+LEN(S66)+LEN(T66)+LEN(U66)+LEN(V66)+LEN(W66)+LEN(X66)</f>
        <v>3</v>
      </c>
      <c r="Z66" s="4" t="str">
        <f>IF(IFERROR(SEARCH($Z$1,AP66),0)&gt;0,$Z$1,"")</f>
        <v>-</v>
      </c>
      <c r="AA66" s="4" t="str">
        <f>IF(IFERROR(SEARCH($AA$1,AP66),0)&gt;0,$AA$1,"")</f>
        <v/>
      </c>
      <c r="AB66" s="4" t="str">
        <f>IF(IFERROR(SEARCH($AB$1,AP66),0)&gt;0,$AB$1,"")</f>
        <v/>
      </c>
      <c r="AC66" s="4" t="str">
        <f>IF(IFERROR(SEARCH($AC$1,AP66),0)&gt;0,$AC$1,"")</f>
        <v/>
      </c>
      <c r="AD66" s="4" t="str">
        <f>IF(IFERROR(SEARCH($AD$1,AP66),0)&gt;0,$AD$1,"")</f>
        <v/>
      </c>
      <c r="AE66" s="4" t="str">
        <f>IF(IFERROR(SEARCH($AE$1,AP66),0)&gt;0,$AE$1,"")</f>
        <v/>
      </c>
      <c r="AF66" s="4" t="str" cm="1">
        <f t="array" aca="1" ref="AF66" ca="1">LEFT(AO66,MATCH(FALSE,ISNUMBER(MID(AO66,ROW(INDIRECT("1:"&amp;LEN(AO66)+1)), 1) *1),0) -1)</f>
        <v>1</v>
      </c>
      <c r="AG66" s="4">
        <f>LEN(AO66)</f>
        <v>4</v>
      </c>
      <c r="AH66" s="4">
        <f>LEN(AP66)</f>
        <v>25</v>
      </c>
      <c r="AI66" s="4">
        <f>AH66-AG66</f>
        <v>21</v>
      </c>
      <c r="AJ66" s="4" t="str">
        <f>RIGHT(AP66,4)</f>
        <v>1BKS</v>
      </c>
      <c r="AK66" s="4" t="str">
        <f>RIGHT(AP66,5)</f>
        <v>-1BKS</v>
      </c>
      <c r="AL66" s="4" t="b">
        <f>AN66=AN67</f>
        <v>0</v>
      </c>
      <c r="AM66" s="4" t="b">
        <f>LEFT(AP66,2)=LEFT(AQ66,2)</f>
        <v>0</v>
      </c>
      <c r="AN66" s="5" t="str">
        <f>LEFT(AP66,(AI66-1))</f>
        <v>AICE BERRY CHOCO MAX</v>
      </c>
      <c r="AO66" s="4" t="str">
        <f>IFERROR(RIGHT(AP66,LEN(AP66)-FIND("-",AP66)),1)</f>
        <v>1BKS</v>
      </c>
      <c r="AP66" t="s">
        <v>5475</v>
      </c>
      <c r="AQ66" s="1" t="s">
        <v>408</v>
      </c>
      <c r="AR66">
        <v>5000</v>
      </c>
      <c r="AS66">
        <v>5000</v>
      </c>
      <c r="AT66">
        <v>4062</v>
      </c>
    </row>
    <row r="67" spans="1:46" x14ac:dyDescent="0.25">
      <c r="A67" s="4" t="str">
        <f>IF(IFERROR(SEARCH($A$1,AP67),0)&gt;0,$A$1,"")</f>
        <v>PCS</v>
      </c>
      <c r="B67" s="4" t="str">
        <f>IF(IFERROR(SEARCH($B$1,AP67),0)&gt;0,$B$1,"")</f>
        <v/>
      </c>
      <c r="C67" s="4" t="str">
        <f>IF(IFERROR(SEARCH($C$1,AP67),0)&gt;0,$C$1,"")</f>
        <v/>
      </c>
      <c r="D67" s="4" t="str">
        <f>IF(IFERROR(SEARCH($D$1,AP67),0)&gt;0,$D$1,"")</f>
        <v/>
      </c>
      <c r="E67" s="4" t="str">
        <f>IF(IFERROR(SEARCH($E$1,AP67),0)&gt;0,$E$1,"")</f>
        <v/>
      </c>
      <c r="F67" s="4" t="str">
        <f>IF(IFERROR(SEARCH($F$1,AP67),0)&gt;0,$F$1,"")</f>
        <v/>
      </c>
      <c r="G67" s="4" t="str">
        <f>IF(IFERROR(SEARCH($G$1,AP67),0)&gt;0,$G$1,"")</f>
        <v/>
      </c>
      <c r="H67" s="4" t="str">
        <f>IF(IFERROR(SEARCH($H$1,AP67),0)&gt;0,$H$1,"")</f>
        <v/>
      </c>
      <c r="I67" s="4" t="str">
        <f>IF(IFERROR(SEARCH($I$1,AP67),0)&gt;0,$I$1,"")</f>
        <v/>
      </c>
      <c r="J67" s="4" t="str">
        <f>IF(IFERROR(SEARCH($J$1,AP67),0)&gt;0,$J$1,"")</f>
        <v/>
      </c>
      <c r="K67" s="4" t="str">
        <f>IF(IFERROR(SEARCH($K$1,AP67),0)&gt;0,$K$1,"")</f>
        <v/>
      </c>
      <c r="L67" s="4" t="str">
        <f>IF(IFERROR(SEARCH($L$1,AP67),0)&gt;0,$L$1,"")</f>
        <v/>
      </c>
      <c r="M67" s="4" t="str">
        <f>IF(IFERROR(SEARCH($M$1,AP67),0)&gt;0,$M$1,"")</f>
        <v/>
      </c>
      <c r="N67" s="4" t="str">
        <f>IF(IFERROR(SEARCH($N$1,AP67),0)&gt;0,$N$1,"")</f>
        <v/>
      </c>
      <c r="O67" s="4" t="str">
        <f>IF(IFERROR(SEARCH($O$1,AP67),0)&gt;0,$O$1,"")</f>
        <v/>
      </c>
      <c r="P67" s="4" t="str">
        <f>IF(IFERROR(SEARCH($P$1,AP67),0)&gt;0,$P$1,"")</f>
        <v/>
      </c>
      <c r="Q67" s="4" t="str">
        <f>IF(IFERROR(SEARCH($Q$1,AP67),0)&gt;0,$Q$1,"")</f>
        <v/>
      </c>
      <c r="R67" s="4" t="str">
        <f>IF(IFERROR(SEARCH($R$1,AP67),0)&gt;0,$R$1,"")</f>
        <v/>
      </c>
      <c r="S67" s="4" t="str">
        <f>IF(IFERROR(SEARCH($S$1,AP67),0)&gt;0,$S$1,"")</f>
        <v/>
      </c>
      <c r="T67" s="4" t="str">
        <f>IF(IFERROR(SEARCH($T$1,AP67),0)&gt;0,$T$1,"")</f>
        <v/>
      </c>
      <c r="U67" s="4" t="str">
        <f>IF(IFERROR(SEARCH($U$1,AP67),0)&gt;0,$U$1,"")</f>
        <v/>
      </c>
      <c r="V67" s="4" t="str">
        <f>IF(IFERROR(SEARCH($V$1,AP67),0)&gt;0,$V$1,"")</f>
        <v/>
      </c>
      <c r="W67" s="4" t="str">
        <f>IF(IFERROR(SEARCH($W$1,AP67),0)&gt;0,$W$1,"")</f>
        <v/>
      </c>
      <c r="X67" s="4" t="str">
        <f>IF(IFERROR(SEARCH($X$1,AP67),0)&gt;0,$X$1,"")</f>
        <v/>
      </c>
      <c r="Y67" s="4">
        <f>LEN(A67)+LEN(B67)+LEN(C67)+LEN(D67)+LEN(E67)+LEN(F67)+LEN(G67)+LEN(H67)+LEN(I67)+LEN(J67)+LEN(K67)+LEN(L67)+LEN(M67)+LEN(N67)+LEN(O67)+LEN(P67)+LEN(Q67)+LEN(R67)+LEN(S67)+LEN(T67)+LEN(U67)+LEN(V67)+LEN(W67)+LEN(X67)</f>
        <v>3</v>
      </c>
      <c r="Z67" s="4" t="str">
        <f>IF(IFERROR(SEARCH($Z$1,AP67),0)&gt;0,$Z$1,"")</f>
        <v>-</v>
      </c>
      <c r="AA67" s="4" t="str">
        <f>IF(IFERROR(SEARCH($AA$1,AP67),0)&gt;0,$AA$1,"")</f>
        <v/>
      </c>
      <c r="AB67" s="4" t="str">
        <f>IF(IFERROR(SEARCH($AB$1,AP67),0)&gt;0,$AB$1,"")</f>
        <v/>
      </c>
      <c r="AC67" s="4" t="str">
        <f>IF(IFERROR(SEARCH($AC$1,AP67),0)&gt;0,$AC$1,"")</f>
        <v/>
      </c>
      <c r="AD67" s="4" t="str">
        <f>IF(IFERROR(SEARCH($AD$1,AP67),0)&gt;0,$AD$1,"")</f>
        <v/>
      </c>
      <c r="AE67" s="4" t="str">
        <f>IF(IFERROR(SEARCH($AE$1,AP67),0)&gt;0,$AE$1,"")</f>
        <v/>
      </c>
      <c r="AF67" s="4" t="str" cm="1">
        <f t="array" aca="1" ref="AF67" ca="1">LEFT(AO67,MATCH(FALSE,ISNUMBER(MID(AO67,ROW(INDIRECT("1:"&amp;LEN(AO67)+1)), 1) *1),0) -1)</f>
        <v>1</v>
      </c>
      <c r="AG67" s="4">
        <f>LEN(AO67)</f>
        <v>4</v>
      </c>
      <c r="AH67" s="4">
        <f>LEN(AP67)</f>
        <v>23</v>
      </c>
      <c r="AI67" s="4">
        <f>AH67-AG67</f>
        <v>19</v>
      </c>
      <c r="AJ67" s="4" t="str">
        <f>RIGHT(AP67,4)</f>
        <v>1PCS</v>
      </c>
      <c r="AK67" s="4" t="str">
        <f>RIGHT(AP67,5)</f>
        <v>-1PCS</v>
      </c>
      <c r="AL67" s="4" t="b">
        <f>AN67=AN68</f>
        <v>0</v>
      </c>
      <c r="AM67" s="4" t="b">
        <f>LEFT(AP67,2)=LEFT(AQ67,2)</f>
        <v>0</v>
      </c>
      <c r="AN67" s="5" t="str">
        <f>LEFT(AP67,(AI67-1))</f>
        <v>AICE BINGO COOKIES</v>
      </c>
      <c r="AO67" s="4" t="str">
        <f>IFERROR(RIGHT(AP67,LEN(AP67)-FIND("-",AP67)),1)</f>
        <v>1PCS</v>
      </c>
      <c r="AP67" t="s">
        <v>6006</v>
      </c>
      <c r="AQ67" s="1" t="s">
        <v>110</v>
      </c>
      <c r="AR67">
        <v>5000</v>
      </c>
      <c r="AS67">
        <v>5000</v>
      </c>
      <c r="AT67">
        <v>4062</v>
      </c>
    </row>
    <row r="68" spans="1:46" x14ac:dyDescent="0.25">
      <c r="A68" s="4" t="str">
        <f>IF(IFERROR(SEARCH($A$1,AP68),0)&gt;0,$A$1,"")</f>
        <v/>
      </c>
      <c r="B68" s="4" t="str">
        <f>IF(IFERROR(SEARCH($B$1,AP68),0)&gt;0,$B$1,"")</f>
        <v>BKS</v>
      </c>
      <c r="C68" s="4" t="str">
        <f>IF(IFERROR(SEARCH($C$1,AP68),0)&gt;0,$C$1,"")</f>
        <v/>
      </c>
      <c r="D68" s="4" t="str">
        <f>IF(IFERROR(SEARCH($D$1,AP68),0)&gt;0,$D$1,"")</f>
        <v/>
      </c>
      <c r="E68" s="4" t="str">
        <f>IF(IFERROR(SEARCH($E$1,AP68),0)&gt;0,$E$1,"")</f>
        <v/>
      </c>
      <c r="F68" s="4" t="str">
        <f>IF(IFERROR(SEARCH($F$1,AP68),0)&gt;0,$F$1,"")</f>
        <v/>
      </c>
      <c r="G68" s="4" t="str">
        <f>IF(IFERROR(SEARCH($G$1,AP68),0)&gt;0,$G$1,"")</f>
        <v/>
      </c>
      <c r="H68" s="4" t="str">
        <f>IF(IFERROR(SEARCH($H$1,AP68),0)&gt;0,$H$1,"")</f>
        <v/>
      </c>
      <c r="I68" s="4" t="str">
        <f>IF(IFERROR(SEARCH($I$1,AP68),0)&gt;0,$I$1,"")</f>
        <v/>
      </c>
      <c r="J68" s="4" t="str">
        <f>IF(IFERROR(SEARCH($J$1,AP68),0)&gt;0,$J$1,"")</f>
        <v/>
      </c>
      <c r="K68" s="4" t="str">
        <f>IF(IFERROR(SEARCH($K$1,AP68),0)&gt;0,$K$1,"")</f>
        <v/>
      </c>
      <c r="L68" s="4" t="str">
        <f>IF(IFERROR(SEARCH($L$1,AP68),0)&gt;0,$L$1,"")</f>
        <v/>
      </c>
      <c r="M68" s="4" t="str">
        <f>IF(IFERROR(SEARCH($M$1,AP68),0)&gt;0,$M$1,"")</f>
        <v/>
      </c>
      <c r="N68" s="4" t="str">
        <f>IF(IFERROR(SEARCH($N$1,AP68),0)&gt;0,$N$1,"")</f>
        <v/>
      </c>
      <c r="O68" s="4" t="str">
        <f>IF(IFERROR(SEARCH($O$1,AP68),0)&gt;0,$O$1,"")</f>
        <v/>
      </c>
      <c r="P68" s="4" t="str">
        <f>IF(IFERROR(SEARCH($P$1,AP68),0)&gt;0,$P$1,"")</f>
        <v/>
      </c>
      <c r="Q68" s="4" t="str">
        <f>IF(IFERROR(SEARCH($Q$1,AP68),0)&gt;0,$Q$1,"")</f>
        <v/>
      </c>
      <c r="R68" s="4" t="str">
        <f>IF(IFERROR(SEARCH($R$1,AP68),0)&gt;0,$R$1,"")</f>
        <v/>
      </c>
      <c r="S68" s="4" t="str">
        <f>IF(IFERROR(SEARCH($S$1,AP68),0)&gt;0,$S$1,"")</f>
        <v/>
      </c>
      <c r="T68" s="4" t="str">
        <f>IF(IFERROR(SEARCH($T$1,AP68),0)&gt;0,$T$1,"")</f>
        <v/>
      </c>
      <c r="U68" s="4" t="str">
        <f>IF(IFERROR(SEARCH($U$1,AP68),0)&gt;0,$U$1,"")</f>
        <v/>
      </c>
      <c r="V68" s="4" t="str">
        <f>IF(IFERROR(SEARCH($V$1,AP68),0)&gt;0,$V$1,"")</f>
        <v/>
      </c>
      <c r="W68" s="4" t="str">
        <f>IF(IFERROR(SEARCH($W$1,AP68),0)&gt;0,$W$1,"")</f>
        <v/>
      </c>
      <c r="X68" s="4" t="str">
        <f>IF(IFERROR(SEARCH($X$1,AP68),0)&gt;0,$X$1,"")</f>
        <v/>
      </c>
      <c r="Y68" s="4">
        <f>LEN(A68)+LEN(B68)+LEN(C68)+LEN(D68)+LEN(E68)+LEN(F68)+LEN(G68)+LEN(H68)+LEN(I68)+LEN(J68)+LEN(K68)+LEN(L68)+LEN(M68)+LEN(N68)+LEN(O68)+LEN(P68)+LEN(Q68)+LEN(R68)+LEN(S68)+LEN(T68)+LEN(U68)+LEN(V68)+LEN(W68)+LEN(X68)</f>
        <v>3</v>
      </c>
      <c r="Z68" s="4" t="str">
        <f>IF(IFERROR(SEARCH($Z$1,AP68),0)&gt;0,$Z$1,"")</f>
        <v>-</v>
      </c>
      <c r="AA68" s="4" t="str">
        <f>IF(IFERROR(SEARCH($AA$1,AP68),0)&gt;0,$AA$1,"")</f>
        <v/>
      </c>
      <c r="AB68" s="4" t="str">
        <f>IF(IFERROR(SEARCH($AB$1,AP68),0)&gt;0,$AB$1,"")</f>
        <v/>
      </c>
      <c r="AC68" s="4" t="str">
        <f>IF(IFERROR(SEARCH($AC$1,AP68),0)&gt;0,$AC$1,"")</f>
        <v/>
      </c>
      <c r="AD68" s="4" t="str">
        <f>IF(IFERROR(SEARCH($AD$1,AP68),0)&gt;0,$AD$1,"")</f>
        <v/>
      </c>
      <c r="AE68" s="4" t="str">
        <f>IF(IFERROR(SEARCH($AE$1,AP68),0)&gt;0,$AE$1,"")</f>
        <v/>
      </c>
      <c r="AF68" s="4" t="str" cm="1">
        <f t="array" aca="1" ref="AF68" ca="1">LEFT(AO68,MATCH(FALSE,ISNUMBER(MID(AO68,ROW(INDIRECT("1:"&amp;LEN(AO68)+1)), 1) *1),0) -1)</f>
        <v>1</v>
      </c>
      <c r="AG68" s="4">
        <f>LEN(AO68)</f>
        <v>4</v>
      </c>
      <c r="AH68" s="4">
        <f>LEN(AP68)</f>
        <v>26</v>
      </c>
      <c r="AI68" s="4">
        <f>AH68-AG68</f>
        <v>22</v>
      </c>
      <c r="AJ68" s="4" t="str">
        <f>RIGHT(AP68,4)</f>
        <v>1BKS</v>
      </c>
      <c r="AK68" s="4" t="str">
        <f>RIGHT(AP68,5)</f>
        <v>-1BKS</v>
      </c>
      <c r="AL68" s="4" t="b">
        <f>AN68=AN69</f>
        <v>0</v>
      </c>
      <c r="AM68" s="4" t="b">
        <f>LEFT(AP68,2)=LEFT(AQ68,2)</f>
        <v>0</v>
      </c>
      <c r="AN68" s="5" t="str">
        <f>LEFT(AP68,(AI68-1))</f>
        <v>AICE BLUEBERRY YOGURT</v>
      </c>
      <c r="AO68" s="4" t="str">
        <f>IFERROR(RIGHT(AP68,LEN(AP68)-FIND("-",AP68)),1)</f>
        <v>1BKS</v>
      </c>
      <c r="AP68" t="s">
        <v>5421</v>
      </c>
      <c r="AQ68" s="1" t="s">
        <v>114</v>
      </c>
      <c r="AR68">
        <v>2500</v>
      </c>
      <c r="AS68">
        <v>2500</v>
      </c>
      <c r="AT68">
        <v>1900</v>
      </c>
    </row>
    <row r="69" spans="1:46" x14ac:dyDescent="0.25">
      <c r="A69" s="4" t="str">
        <f>IF(IFERROR(SEARCH($A$1,AP69),0)&gt;0,$A$1,"")</f>
        <v/>
      </c>
      <c r="B69" s="4" t="str">
        <f>IF(IFERROR(SEARCH($B$1,AP69),0)&gt;0,$B$1,"")</f>
        <v>BKS</v>
      </c>
      <c r="C69" s="4" t="str">
        <f>IF(IFERROR(SEARCH($C$1,AP69),0)&gt;0,$C$1,"")</f>
        <v/>
      </c>
      <c r="D69" s="4" t="str">
        <f>IF(IFERROR(SEARCH($D$1,AP69),0)&gt;0,$D$1,"")</f>
        <v/>
      </c>
      <c r="E69" s="4" t="str">
        <f>IF(IFERROR(SEARCH($E$1,AP69),0)&gt;0,$E$1,"")</f>
        <v/>
      </c>
      <c r="F69" s="4" t="str">
        <f>IF(IFERROR(SEARCH($F$1,AP69),0)&gt;0,$F$1,"")</f>
        <v/>
      </c>
      <c r="G69" s="4" t="str">
        <f>IF(IFERROR(SEARCH($G$1,AP69),0)&gt;0,$G$1,"")</f>
        <v/>
      </c>
      <c r="H69" s="4" t="str">
        <f>IF(IFERROR(SEARCH($H$1,AP69),0)&gt;0,$H$1,"")</f>
        <v/>
      </c>
      <c r="I69" s="4" t="str">
        <f>IF(IFERROR(SEARCH($I$1,AP69),0)&gt;0,$I$1,"")</f>
        <v/>
      </c>
      <c r="J69" s="4" t="str">
        <f>IF(IFERROR(SEARCH($J$1,AP69),0)&gt;0,$J$1,"")</f>
        <v/>
      </c>
      <c r="K69" s="4" t="str">
        <f>IF(IFERROR(SEARCH($K$1,AP69),0)&gt;0,$K$1,"")</f>
        <v/>
      </c>
      <c r="L69" s="4" t="str">
        <f>IF(IFERROR(SEARCH($L$1,AP69),0)&gt;0,$L$1,"")</f>
        <v/>
      </c>
      <c r="M69" s="4" t="str">
        <f>IF(IFERROR(SEARCH($M$1,AP69),0)&gt;0,$M$1,"")</f>
        <v/>
      </c>
      <c r="N69" s="4" t="str">
        <f>IF(IFERROR(SEARCH($N$1,AP69),0)&gt;0,$N$1,"")</f>
        <v/>
      </c>
      <c r="O69" s="4" t="str">
        <f>IF(IFERROR(SEARCH($O$1,AP69),0)&gt;0,$O$1,"")</f>
        <v/>
      </c>
      <c r="P69" s="4" t="str">
        <f>IF(IFERROR(SEARCH($P$1,AP69),0)&gt;0,$P$1,"")</f>
        <v/>
      </c>
      <c r="Q69" s="4" t="str">
        <f>IF(IFERROR(SEARCH($Q$1,AP69),0)&gt;0,$Q$1,"")</f>
        <v/>
      </c>
      <c r="R69" s="4" t="str">
        <f>IF(IFERROR(SEARCH($R$1,AP69),0)&gt;0,$R$1,"")</f>
        <v/>
      </c>
      <c r="S69" s="4" t="str">
        <f>IF(IFERROR(SEARCH($S$1,AP69),0)&gt;0,$S$1,"")</f>
        <v/>
      </c>
      <c r="T69" s="4" t="str">
        <f>IF(IFERROR(SEARCH($T$1,AP69),0)&gt;0,$T$1,"")</f>
        <v/>
      </c>
      <c r="U69" s="4" t="str">
        <f>IF(IFERROR(SEARCH($U$1,AP69),0)&gt;0,$U$1,"")</f>
        <v/>
      </c>
      <c r="V69" s="4" t="str">
        <f>IF(IFERROR(SEARCH($V$1,AP69),0)&gt;0,$V$1,"")</f>
        <v/>
      </c>
      <c r="W69" s="4" t="str">
        <f>IF(IFERROR(SEARCH($W$1,AP69),0)&gt;0,$W$1,"")</f>
        <v/>
      </c>
      <c r="X69" s="4" t="str">
        <f>IF(IFERROR(SEARCH($X$1,AP69),0)&gt;0,$X$1,"")</f>
        <v/>
      </c>
      <c r="Y69" s="4">
        <f>LEN(A69)+LEN(B69)+LEN(C69)+LEN(D69)+LEN(E69)+LEN(F69)+LEN(G69)+LEN(H69)+LEN(I69)+LEN(J69)+LEN(K69)+LEN(L69)+LEN(M69)+LEN(N69)+LEN(O69)+LEN(P69)+LEN(Q69)+LEN(R69)+LEN(S69)+LEN(T69)+LEN(U69)+LEN(V69)+LEN(W69)+LEN(X69)</f>
        <v>3</v>
      </c>
      <c r="Z69" s="4" t="str">
        <f>IF(IFERROR(SEARCH($Z$1,AP69),0)&gt;0,$Z$1,"")</f>
        <v>-</v>
      </c>
      <c r="AA69" s="4" t="str">
        <f>IF(IFERROR(SEARCH($AA$1,AP69),0)&gt;0,$AA$1,"")</f>
        <v/>
      </c>
      <c r="AB69" s="4" t="str">
        <f>IF(IFERROR(SEARCH($AB$1,AP69),0)&gt;0,$AB$1,"")</f>
        <v/>
      </c>
      <c r="AC69" s="4" t="str">
        <f>IF(IFERROR(SEARCH($AC$1,AP69),0)&gt;0,$AC$1,"")</f>
        <v/>
      </c>
      <c r="AD69" s="4" t="str">
        <f>IF(IFERROR(SEARCH($AD$1,AP69),0)&gt;0,$AD$1,"")</f>
        <v/>
      </c>
      <c r="AE69" s="4" t="str">
        <f>IF(IFERROR(SEARCH($AE$1,AP69),0)&gt;0,$AE$1,"")</f>
        <v/>
      </c>
      <c r="AF69" s="4" t="str" cm="1">
        <f t="array" aca="1" ref="AF69" ca="1">LEFT(AO69,MATCH(FALSE,ISNUMBER(MID(AO69,ROW(INDIRECT("1:"&amp;LEN(AO69)+1)), 1) *1),0) -1)</f>
        <v>1</v>
      </c>
      <c r="AG69" s="4">
        <f>LEN(AO69)</f>
        <v>4</v>
      </c>
      <c r="AH69" s="4">
        <f>LEN(AP69)</f>
        <v>23</v>
      </c>
      <c r="AI69" s="4">
        <f>AH69-AG69</f>
        <v>19</v>
      </c>
      <c r="AJ69" s="4" t="str">
        <f>RIGHT(AP69,4)</f>
        <v>1BKS</v>
      </c>
      <c r="AK69" s="4" t="str">
        <f>RIGHT(AP69,5)</f>
        <v>-1BKS</v>
      </c>
      <c r="AL69" s="4" t="b">
        <f>AN69=AN70</f>
        <v>0</v>
      </c>
      <c r="AM69" s="4" t="b">
        <f>LEFT(AP69,2)=LEFT(AQ69,2)</f>
        <v>0</v>
      </c>
      <c r="AN69" s="5" t="str">
        <f>LEFT(AP69,(AI69-1))</f>
        <v>AICE CHOCO COOKIES</v>
      </c>
      <c r="AO69" s="4" t="str">
        <f>IFERROR(RIGHT(AP69,LEN(AP69)-FIND("-",AP69)),1)</f>
        <v>1BKS</v>
      </c>
      <c r="AP69" t="s">
        <v>5422</v>
      </c>
      <c r="AR69">
        <v>4500</v>
      </c>
      <c r="AS69">
        <v>4500</v>
      </c>
      <c r="AT69">
        <v>4500</v>
      </c>
    </row>
    <row r="70" spans="1:46" x14ac:dyDescent="0.25">
      <c r="A70" s="4" t="str">
        <f>IF(IFERROR(SEARCH($A$1,AP70),0)&gt;0,$A$1,"")</f>
        <v/>
      </c>
      <c r="B70" s="4" t="str">
        <f>IF(IFERROR(SEARCH($B$1,AP70),0)&gt;0,$B$1,"")</f>
        <v>BKS</v>
      </c>
      <c r="C70" s="4" t="str">
        <f>IF(IFERROR(SEARCH($C$1,AP70),0)&gt;0,$C$1,"")</f>
        <v/>
      </c>
      <c r="D70" s="4" t="str">
        <f>IF(IFERROR(SEARCH($D$1,AP70),0)&gt;0,$D$1,"")</f>
        <v/>
      </c>
      <c r="E70" s="4" t="str">
        <f>IF(IFERROR(SEARCH($E$1,AP70),0)&gt;0,$E$1,"")</f>
        <v/>
      </c>
      <c r="F70" s="4" t="str">
        <f>IF(IFERROR(SEARCH($F$1,AP70),0)&gt;0,$F$1,"")</f>
        <v/>
      </c>
      <c r="G70" s="4" t="str">
        <f>IF(IFERROR(SEARCH($G$1,AP70),0)&gt;0,$G$1,"")</f>
        <v/>
      </c>
      <c r="H70" s="4" t="str">
        <f>IF(IFERROR(SEARCH($H$1,AP70),0)&gt;0,$H$1,"")</f>
        <v/>
      </c>
      <c r="I70" s="4" t="str">
        <f>IF(IFERROR(SEARCH($I$1,AP70),0)&gt;0,$I$1,"")</f>
        <v/>
      </c>
      <c r="J70" s="4" t="str">
        <f>IF(IFERROR(SEARCH($J$1,AP70),0)&gt;0,$J$1,"")</f>
        <v/>
      </c>
      <c r="K70" s="4" t="str">
        <f>IF(IFERROR(SEARCH($K$1,AP70),0)&gt;0,$K$1,"")</f>
        <v/>
      </c>
      <c r="L70" s="4" t="str">
        <f>IF(IFERROR(SEARCH($L$1,AP70),0)&gt;0,$L$1,"")</f>
        <v/>
      </c>
      <c r="M70" s="4" t="str">
        <f>IF(IFERROR(SEARCH($M$1,AP70),0)&gt;0,$M$1,"")</f>
        <v/>
      </c>
      <c r="N70" s="4" t="str">
        <f>IF(IFERROR(SEARCH($N$1,AP70),0)&gt;0,$N$1,"")</f>
        <v/>
      </c>
      <c r="O70" s="4" t="str">
        <f>IF(IFERROR(SEARCH($O$1,AP70),0)&gt;0,$O$1,"")</f>
        <v/>
      </c>
      <c r="P70" s="4" t="str">
        <f>IF(IFERROR(SEARCH($P$1,AP70),0)&gt;0,$P$1,"")</f>
        <v/>
      </c>
      <c r="Q70" s="4" t="str">
        <f>IF(IFERROR(SEARCH($Q$1,AP70),0)&gt;0,$Q$1,"")</f>
        <v/>
      </c>
      <c r="R70" s="4" t="str">
        <f>IF(IFERROR(SEARCH($R$1,AP70),0)&gt;0,$R$1,"")</f>
        <v/>
      </c>
      <c r="S70" s="4" t="str">
        <f>IF(IFERROR(SEARCH($S$1,AP70),0)&gt;0,$S$1,"")</f>
        <v/>
      </c>
      <c r="T70" s="4" t="str">
        <f>IF(IFERROR(SEARCH($T$1,AP70),0)&gt;0,$T$1,"")</f>
        <v/>
      </c>
      <c r="U70" s="4" t="str">
        <f>IF(IFERROR(SEARCH($U$1,AP70),0)&gt;0,$U$1,"")</f>
        <v/>
      </c>
      <c r="V70" s="4" t="str">
        <f>IF(IFERROR(SEARCH($V$1,AP70),0)&gt;0,$V$1,"")</f>
        <v/>
      </c>
      <c r="W70" s="4" t="str">
        <f>IF(IFERROR(SEARCH($W$1,AP70),0)&gt;0,$W$1,"")</f>
        <v/>
      </c>
      <c r="X70" s="4" t="str">
        <f>IF(IFERROR(SEARCH($X$1,AP70),0)&gt;0,$X$1,"")</f>
        <v/>
      </c>
      <c r="Y70" s="4">
        <f>LEN(A70)+LEN(B70)+LEN(C70)+LEN(D70)+LEN(E70)+LEN(F70)+LEN(G70)+LEN(H70)+LEN(I70)+LEN(J70)+LEN(K70)+LEN(L70)+LEN(M70)+LEN(N70)+LEN(O70)+LEN(P70)+LEN(Q70)+LEN(R70)+LEN(S70)+LEN(T70)+LEN(U70)+LEN(V70)+LEN(W70)+LEN(X70)</f>
        <v>3</v>
      </c>
      <c r="Z70" s="4" t="str">
        <f>IF(IFERROR(SEARCH($Z$1,AP70),0)&gt;0,$Z$1,"")</f>
        <v>-</v>
      </c>
      <c r="AA70" s="4" t="str">
        <f>IF(IFERROR(SEARCH($AA$1,AP70),0)&gt;0,$AA$1,"")</f>
        <v/>
      </c>
      <c r="AB70" s="4" t="str">
        <f>IF(IFERROR(SEARCH($AB$1,AP70),0)&gt;0,$AB$1,"")</f>
        <v/>
      </c>
      <c r="AC70" s="4" t="str">
        <f>IF(IFERROR(SEARCH($AC$1,AP70),0)&gt;0,$AC$1,"")</f>
        <v/>
      </c>
      <c r="AD70" s="4" t="str">
        <f>IF(IFERROR(SEARCH($AD$1,AP70),0)&gt;0,$AD$1,"")</f>
        <v/>
      </c>
      <c r="AE70" s="4" t="str">
        <f>IF(IFERROR(SEARCH($AE$1,AP70),0)&gt;0,$AE$1,"")</f>
        <v/>
      </c>
      <c r="AF70" s="4" t="str" cm="1">
        <f t="array" aca="1" ref="AF70" ca="1">LEFT(AO70,MATCH(FALSE,ISNUMBER(MID(AO70,ROW(INDIRECT("1:"&amp;LEN(AO70)+1)), 1) *1),0) -1)</f>
        <v>1</v>
      </c>
      <c r="AG70" s="4">
        <f>LEN(AO70)</f>
        <v>4</v>
      </c>
      <c r="AH70" s="4">
        <f>LEN(AP70)</f>
        <v>20</v>
      </c>
      <c r="AI70" s="4">
        <f>AH70-AG70</f>
        <v>16</v>
      </c>
      <c r="AJ70" s="4" t="str">
        <f>RIGHT(AP70,4)</f>
        <v>1BKS</v>
      </c>
      <c r="AK70" s="4" t="str">
        <f>RIGHT(AP70,5)</f>
        <v>-1BKS</v>
      </c>
      <c r="AL70" s="4" t="b">
        <f>AN70=AN71</f>
        <v>0</v>
      </c>
      <c r="AM70" s="4" t="b">
        <f>LEFT(AP70,2)=LEFT(AQ70,2)</f>
        <v>0</v>
      </c>
      <c r="AN70" s="5" t="str">
        <f>LEFT(AP70,(AI70-1))</f>
        <v>AICE CHOCO MALT</v>
      </c>
      <c r="AO70" s="4" t="str">
        <f>IFERROR(RIGHT(AP70,LEN(AP70)-FIND("-",AP70)),1)</f>
        <v>1BKS</v>
      </c>
      <c r="AP70" t="s">
        <v>5423</v>
      </c>
      <c r="AQ70" s="1" t="s">
        <v>116</v>
      </c>
      <c r="AR70">
        <v>2500</v>
      </c>
      <c r="AS70">
        <v>2500</v>
      </c>
      <c r="AT70">
        <v>1940</v>
      </c>
    </row>
    <row r="71" spans="1:46" x14ac:dyDescent="0.25">
      <c r="A71" s="4" t="str">
        <f>IF(IFERROR(SEARCH($A$1,AP71),0)&gt;0,$A$1,"")</f>
        <v/>
      </c>
      <c r="B71" s="4" t="str">
        <f>IF(IFERROR(SEARCH($B$1,AP71),0)&gt;0,$B$1,"")</f>
        <v>BKS</v>
      </c>
      <c r="C71" s="4" t="str">
        <f>IF(IFERROR(SEARCH($C$1,AP71),0)&gt;0,$C$1,"")</f>
        <v/>
      </c>
      <c r="D71" s="4" t="str">
        <f>IF(IFERROR(SEARCH($D$1,AP71),0)&gt;0,$D$1,"")</f>
        <v/>
      </c>
      <c r="E71" s="4" t="str">
        <f>IF(IFERROR(SEARCH($E$1,AP71),0)&gt;0,$E$1,"")</f>
        <v/>
      </c>
      <c r="F71" s="4" t="str">
        <f>IF(IFERROR(SEARCH($F$1,AP71),0)&gt;0,$F$1,"")</f>
        <v/>
      </c>
      <c r="G71" s="4" t="str">
        <f>IF(IFERROR(SEARCH($G$1,AP71),0)&gt;0,$G$1,"")</f>
        <v/>
      </c>
      <c r="H71" s="4" t="str">
        <f>IF(IFERROR(SEARCH($H$1,AP71),0)&gt;0,$H$1,"")</f>
        <v/>
      </c>
      <c r="I71" s="4" t="str">
        <f>IF(IFERROR(SEARCH($I$1,AP71),0)&gt;0,$I$1,"")</f>
        <v/>
      </c>
      <c r="J71" s="4" t="str">
        <f>IF(IFERROR(SEARCH($J$1,AP71),0)&gt;0,$J$1,"")</f>
        <v/>
      </c>
      <c r="K71" s="4" t="str">
        <f>IF(IFERROR(SEARCH($K$1,AP71),0)&gt;0,$K$1,"")</f>
        <v/>
      </c>
      <c r="L71" s="4" t="str">
        <f>IF(IFERROR(SEARCH($L$1,AP71),0)&gt;0,$L$1,"")</f>
        <v/>
      </c>
      <c r="M71" s="4" t="str">
        <f>IF(IFERROR(SEARCH($M$1,AP71),0)&gt;0,$M$1,"")</f>
        <v/>
      </c>
      <c r="N71" s="4" t="str">
        <f>IF(IFERROR(SEARCH($N$1,AP71),0)&gt;0,$N$1,"")</f>
        <v/>
      </c>
      <c r="O71" s="4" t="str">
        <f>IF(IFERROR(SEARCH($O$1,AP71),0)&gt;0,$O$1,"")</f>
        <v/>
      </c>
      <c r="P71" s="4" t="str">
        <f>IF(IFERROR(SEARCH($P$1,AP71),0)&gt;0,$P$1,"")</f>
        <v/>
      </c>
      <c r="Q71" s="4" t="str">
        <f>IF(IFERROR(SEARCH($Q$1,AP71),0)&gt;0,$Q$1,"")</f>
        <v/>
      </c>
      <c r="R71" s="4" t="str">
        <f>IF(IFERROR(SEARCH($R$1,AP71),0)&gt;0,$R$1,"")</f>
        <v/>
      </c>
      <c r="S71" s="4" t="str">
        <f>IF(IFERROR(SEARCH($S$1,AP71),0)&gt;0,$S$1,"")</f>
        <v/>
      </c>
      <c r="T71" s="4" t="str">
        <f>IF(IFERROR(SEARCH($T$1,AP71),0)&gt;0,$T$1,"")</f>
        <v/>
      </c>
      <c r="U71" s="4" t="str">
        <f>IF(IFERROR(SEARCH($U$1,AP71),0)&gt;0,$U$1,"")</f>
        <v/>
      </c>
      <c r="V71" s="4" t="str">
        <f>IF(IFERROR(SEARCH($V$1,AP71),0)&gt;0,$V$1,"")</f>
        <v/>
      </c>
      <c r="W71" s="4" t="str">
        <f>IF(IFERROR(SEARCH($W$1,AP71),0)&gt;0,$W$1,"")</f>
        <v/>
      </c>
      <c r="X71" s="4" t="str">
        <f>IF(IFERROR(SEARCH($X$1,AP71),0)&gt;0,$X$1,"")</f>
        <v/>
      </c>
      <c r="Y71" s="4">
        <f>LEN(A71)+LEN(B71)+LEN(C71)+LEN(D71)+LEN(E71)+LEN(F71)+LEN(G71)+LEN(H71)+LEN(I71)+LEN(J71)+LEN(K71)+LEN(L71)+LEN(M71)+LEN(N71)+LEN(O71)+LEN(P71)+LEN(Q71)+LEN(R71)+LEN(S71)+LEN(T71)+LEN(U71)+LEN(V71)+LEN(W71)+LEN(X71)</f>
        <v>3</v>
      </c>
      <c r="Z71" s="4" t="str">
        <f>IF(IFERROR(SEARCH($Z$1,AP71),0)&gt;0,$Z$1,"")</f>
        <v>-</v>
      </c>
      <c r="AA71" s="4" t="str">
        <f>IF(IFERROR(SEARCH($AA$1,AP71),0)&gt;0,$AA$1,"")</f>
        <v/>
      </c>
      <c r="AB71" s="4" t="str">
        <f>IF(IFERROR(SEARCH($AB$1,AP71),0)&gt;0,$AB$1,"")</f>
        <v/>
      </c>
      <c r="AC71" s="4" t="str">
        <f>IF(IFERROR(SEARCH($AC$1,AP71),0)&gt;0,$AC$1,"")</f>
        <v/>
      </c>
      <c r="AD71" s="4" t="str">
        <f>IF(IFERROR(SEARCH($AD$1,AP71),0)&gt;0,$AD$1,"")</f>
        <v/>
      </c>
      <c r="AE71" s="4" t="str">
        <f>IF(IFERROR(SEARCH($AE$1,AP71),0)&gt;0,$AE$1,"")</f>
        <v/>
      </c>
      <c r="AF71" s="4" t="str" cm="1">
        <f t="array" aca="1" ref="AF71" ca="1">LEFT(AO71,MATCH(FALSE,ISNUMBER(MID(AO71,ROW(INDIRECT("1:"&amp;LEN(AO71)+1)), 1) *1),0) -1)</f>
        <v>1</v>
      </c>
      <c r="AG71" s="4">
        <f>LEN(AO71)</f>
        <v>4</v>
      </c>
      <c r="AH71" s="4">
        <f>LEN(AP71)</f>
        <v>20</v>
      </c>
      <c r="AI71" s="4">
        <f>AH71-AG71</f>
        <v>16</v>
      </c>
      <c r="AJ71" s="4" t="str">
        <f>RIGHT(AP71,4)</f>
        <v>1BKS</v>
      </c>
      <c r="AK71" s="4" t="str">
        <f>RIGHT(AP71,5)</f>
        <v>-1BKS</v>
      </c>
      <c r="AL71" s="4" t="b">
        <f>AN71=AN72</f>
        <v>0</v>
      </c>
      <c r="AM71" s="4" t="b">
        <f>LEFT(AP71,2)=LEFT(AQ71,2)</f>
        <v>0</v>
      </c>
      <c r="AN71" s="5" t="str">
        <f>LEFT(AP71,(AI71-1))</f>
        <v>AICE CHOCO MELT</v>
      </c>
      <c r="AO71" s="4" t="str">
        <f>IFERROR(RIGHT(AP71,LEN(AP71)-FIND("-",AP71)),1)</f>
        <v>1BKS</v>
      </c>
      <c r="AP71" t="s">
        <v>5424</v>
      </c>
      <c r="AR71">
        <v>4000</v>
      </c>
      <c r="AS71">
        <v>4000</v>
      </c>
      <c r="AT71">
        <v>4000</v>
      </c>
    </row>
    <row r="72" spans="1:46" x14ac:dyDescent="0.25">
      <c r="A72" s="4" t="str">
        <f>IF(IFERROR(SEARCH($A$1,AP72),0)&gt;0,$A$1,"")</f>
        <v/>
      </c>
      <c r="B72" s="4" t="str">
        <f>IF(IFERROR(SEARCH($B$1,AP72),0)&gt;0,$B$1,"")</f>
        <v>BKS</v>
      </c>
      <c r="C72" s="4" t="str">
        <f>IF(IFERROR(SEARCH($C$1,AP72),0)&gt;0,$C$1,"")</f>
        <v/>
      </c>
      <c r="D72" s="4" t="str">
        <f>IF(IFERROR(SEARCH($D$1,AP72),0)&gt;0,$D$1,"")</f>
        <v/>
      </c>
      <c r="E72" s="4" t="str">
        <f>IF(IFERROR(SEARCH($E$1,AP72),0)&gt;0,$E$1,"")</f>
        <v/>
      </c>
      <c r="F72" s="4" t="str">
        <f>IF(IFERROR(SEARCH($F$1,AP72),0)&gt;0,$F$1,"")</f>
        <v/>
      </c>
      <c r="G72" s="4" t="str">
        <f>IF(IFERROR(SEARCH($G$1,AP72),0)&gt;0,$G$1,"")</f>
        <v/>
      </c>
      <c r="H72" s="4" t="str">
        <f>IF(IFERROR(SEARCH($H$1,AP72),0)&gt;0,$H$1,"")</f>
        <v/>
      </c>
      <c r="I72" s="4" t="str">
        <f>IF(IFERROR(SEARCH($I$1,AP72),0)&gt;0,$I$1,"")</f>
        <v/>
      </c>
      <c r="J72" s="4" t="str">
        <f>IF(IFERROR(SEARCH($J$1,AP72),0)&gt;0,$J$1,"")</f>
        <v/>
      </c>
      <c r="K72" s="4" t="str">
        <f>IF(IFERROR(SEARCH($K$1,AP72),0)&gt;0,$K$1,"")</f>
        <v/>
      </c>
      <c r="L72" s="4" t="str">
        <f>IF(IFERROR(SEARCH($L$1,AP72),0)&gt;0,$L$1,"")</f>
        <v/>
      </c>
      <c r="M72" s="4" t="str">
        <f>IF(IFERROR(SEARCH($M$1,AP72),0)&gt;0,$M$1,"")</f>
        <v/>
      </c>
      <c r="N72" s="4" t="str">
        <f>IF(IFERROR(SEARCH($N$1,AP72),0)&gt;0,$N$1,"")</f>
        <v/>
      </c>
      <c r="O72" s="4" t="str">
        <f>IF(IFERROR(SEARCH($O$1,AP72),0)&gt;0,$O$1,"")</f>
        <v/>
      </c>
      <c r="P72" s="4" t="str">
        <f>IF(IFERROR(SEARCH($P$1,AP72),0)&gt;0,$P$1,"")</f>
        <v/>
      </c>
      <c r="Q72" s="4" t="str">
        <f>IF(IFERROR(SEARCH($Q$1,AP72),0)&gt;0,$Q$1,"")</f>
        <v/>
      </c>
      <c r="R72" s="4" t="str">
        <f>IF(IFERROR(SEARCH($R$1,AP72),0)&gt;0,$R$1,"")</f>
        <v/>
      </c>
      <c r="S72" s="4" t="str">
        <f>IF(IFERROR(SEARCH($S$1,AP72),0)&gt;0,$S$1,"")</f>
        <v/>
      </c>
      <c r="T72" s="4" t="str">
        <f>IF(IFERROR(SEARCH($T$1,AP72),0)&gt;0,$T$1,"")</f>
        <v/>
      </c>
      <c r="U72" s="4" t="str">
        <f>IF(IFERROR(SEARCH($U$1,AP72),0)&gt;0,$U$1,"")</f>
        <v/>
      </c>
      <c r="V72" s="4" t="str">
        <f>IF(IFERROR(SEARCH($V$1,AP72),0)&gt;0,$V$1,"")</f>
        <v/>
      </c>
      <c r="W72" s="4" t="str">
        <f>IF(IFERROR(SEARCH($W$1,AP72),0)&gt;0,$W$1,"")</f>
        <v/>
      </c>
      <c r="X72" s="4" t="str">
        <f>IF(IFERROR(SEARCH($X$1,AP72),0)&gt;0,$X$1,"")</f>
        <v/>
      </c>
      <c r="Y72" s="4">
        <f>LEN(A72)+LEN(B72)+LEN(C72)+LEN(D72)+LEN(E72)+LEN(F72)+LEN(G72)+LEN(H72)+LEN(I72)+LEN(J72)+LEN(K72)+LEN(L72)+LEN(M72)+LEN(N72)+LEN(O72)+LEN(P72)+LEN(Q72)+LEN(R72)+LEN(S72)+LEN(T72)+LEN(U72)+LEN(V72)+LEN(W72)+LEN(X72)</f>
        <v>3</v>
      </c>
      <c r="Z72" s="4" t="str">
        <f>IF(IFERROR(SEARCH($Z$1,AP72),0)&gt;0,$Z$1,"")</f>
        <v>-</v>
      </c>
      <c r="AA72" s="4" t="str">
        <f>IF(IFERROR(SEARCH($AA$1,AP72),0)&gt;0,$AA$1,"")</f>
        <v/>
      </c>
      <c r="AB72" s="4" t="str">
        <f>IF(IFERROR(SEARCH($AB$1,AP72),0)&gt;0,$AB$1,"")</f>
        <v/>
      </c>
      <c r="AC72" s="4" t="str">
        <f>IF(IFERROR(SEARCH($AC$1,AP72),0)&gt;0,$AC$1,"")</f>
        <v/>
      </c>
      <c r="AD72" s="4" t="str">
        <f>IF(IFERROR(SEARCH($AD$1,AP72),0)&gt;0,$AD$1,"")</f>
        <v/>
      </c>
      <c r="AE72" s="4" t="str">
        <f>IF(IFERROR(SEARCH($AE$1,AP72),0)&gt;0,$AE$1,"")</f>
        <v/>
      </c>
      <c r="AF72" s="4" t="str" cm="1">
        <f t="array" aca="1" ref="AF72" ca="1">LEFT(AO72,MATCH(FALSE,ISNUMBER(MID(AO72,ROW(INDIRECT("1:"&amp;LEN(AO72)+1)), 1) *1),0) -1)</f>
        <v>1</v>
      </c>
      <c r="AG72" s="4">
        <f>LEN(AO72)</f>
        <v>4</v>
      </c>
      <c r="AH72" s="4">
        <f>LEN(AP72)</f>
        <v>19</v>
      </c>
      <c r="AI72" s="4">
        <f>AH72-AG72</f>
        <v>15</v>
      </c>
      <c r="AJ72" s="4" t="str">
        <f>RIGHT(AP72,4)</f>
        <v>1BKS</v>
      </c>
      <c r="AK72" s="4" t="str">
        <f>RIGHT(AP72,5)</f>
        <v>-1BKS</v>
      </c>
      <c r="AL72" s="4" t="b">
        <f>AN72=AN73</f>
        <v>0</v>
      </c>
      <c r="AM72" s="4" t="b">
        <f>LEFT(AP72,2)=LEFT(AQ72,2)</f>
        <v>0</v>
      </c>
      <c r="AN72" s="5" t="str">
        <f>LEFT(AP72,(AI72-1))</f>
        <v>AICE CHOCOLATE</v>
      </c>
      <c r="AO72" s="4" t="str">
        <f>IFERROR(RIGHT(AP72,LEN(AP72)-FIND("-",AP72)),1)</f>
        <v>1BKS</v>
      </c>
      <c r="AP72" t="s">
        <v>5425</v>
      </c>
      <c r="AQ72" s="1" t="s">
        <v>119</v>
      </c>
      <c r="AR72">
        <v>2500</v>
      </c>
      <c r="AS72">
        <v>2500</v>
      </c>
      <c r="AT72">
        <v>1940</v>
      </c>
    </row>
    <row r="73" spans="1:46" x14ac:dyDescent="0.25">
      <c r="A73" s="4" t="str">
        <f>IF(IFERROR(SEARCH($A$1,AP73),0)&gt;0,$A$1,"")</f>
        <v/>
      </c>
      <c r="B73" s="4" t="str">
        <f>IF(IFERROR(SEARCH($B$1,AP73),0)&gt;0,$B$1,"")</f>
        <v>BKS</v>
      </c>
      <c r="C73" s="4" t="str">
        <f>IF(IFERROR(SEARCH($C$1,AP73),0)&gt;0,$C$1,"")</f>
        <v/>
      </c>
      <c r="D73" s="4" t="str">
        <f>IF(IFERROR(SEARCH($D$1,AP73),0)&gt;0,$D$1,"")</f>
        <v/>
      </c>
      <c r="E73" s="4" t="str">
        <f>IF(IFERROR(SEARCH($E$1,AP73),0)&gt;0,$E$1,"")</f>
        <v/>
      </c>
      <c r="F73" s="4" t="str">
        <f>IF(IFERROR(SEARCH($F$1,AP73),0)&gt;0,$F$1,"")</f>
        <v/>
      </c>
      <c r="G73" s="4" t="str">
        <f>IF(IFERROR(SEARCH($G$1,AP73),0)&gt;0,$G$1,"")</f>
        <v/>
      </c>
      <c r="H73" s="4" t="str">
        <f>IF(IFERROR(SEARCH($H$1,AP73),0)&gt;0,$H$1,"")</f>
        <v/>
      </c>
      <c r="I73" s="4" t="str">
        <f>IF(IFERROR(SEARCH($I$1,AP73),0)&gt;0,$I$1,"")</f>
        <v/>
      </c>
      <c r="J73" s="4" t="str">
        <f>IF(IFERROR(SEARCH($J$1,AP73),0)&gt;0,$J$1,"")</f>
        <v/>
      </c>
      <c r="K73" s="4" t="str">
        <f>IF(IFERROR(SEARCH($K$1,AP73),0)&gt;0,$K$1,"")</f>
        <v/>
      </c>
      <c r="L73" s="4" t="str">
        <f>IF(IFERROR(SEARCH($L$1,AP73),0)&gt;0,$L$1,"")</f>
        <v/>
      </c>
      <c r="M73" s="4" t="str">
        <f>IF(IFERROR(SEARCH($M$1,AP73),0)&gt;0,$M$1,"")</f>
        <v/>
      </c>
      <c r="N73" s="4" t="str">
        <f>IF(IFERROR(SEARCH($N$1,AP73),0)&gt;0,$N$1,"")</f>
        <v/>
      </c>
      <c r="O73" s="4" t="str">
        <f>IF(IFERROR(SEARCH($O$1,AP73),0)&gt;0,$O$1,"")</f>
        <v/>
      </c>
      <c r="P73" s="4" t="str">
        <f>IF(IFERROR(SEARCH($P$1,AP73),0)&gt;0,$P$1,"")</f>
        <v/>
      </c>
      <c r="Q73" s="4" t="str">
        <f>IF(IFERROR(SEARCH($Q$1,AP73),0)&gt;0,$Q$1,"")</f>
        <v/>
      </c>
      <c r="R73" s="4" t="str">
        <f>IF(IFERROR(SEARCH($R$1,AP73),0)&gt;0,$R$1,"")</f>
        <v/>
      </c>
      <c r="S73" s="4" t="str">
        <f>IF(IFERROR(SEARCH($S$1,AP73),0)&gt;0,$S$1,"")</f>
        <v/>
      </c>
      <c r="T73" s="4" t="str">
        <f>IF(IFERROR(SEARCH($T$1,AP73),0)&gt;0,$T$1,"")</f>
        <v/>
      </c>
      <c r="U73" s="4" t="str">
        <f>IF(IFERROR(SEARCH($U$1,AP73),0)&gt;0,$U$1,"")</f>
        <v/>
      </c>
      <c r="V73" s="4" t="str">
        <f>IF(IFERROR(SEARCH($V$1,AP73),0)&gt;0,$V$1,"")</f>
        <v/>
      </c>
      <c r="W73" s="4" t="str">
        <f>IF(IFERROR(SEARCH($W$1,AP73),0)&gt;0,$W$1,"")</f>
        <v/>
      </c>
      <c r="X73" s="4" t="str">
        <f>IF(IFERROR(SEARCH($X$1,AP73),0)&gt;0,$X$1,"")</f>
        <v/>
      </c>
      <c r="Y73" s="4">
        <f>LEN(A73)+LEN(B73)+LEN(C73)+LEN(D73)+LEN(E73)+LEN(F73)+LEN(G73)+LEN(H73)+LEN(I73)+LEN(J73)+LEN(K73)+LEN(L73)+LEN(M73)+LEN(N73)+LEN(O73)+LEN(P73)+LEN(Q73)+LEN(R73)+LEN(S73)+LEN(T73)+LEN(U73)+LEN(V73)+LEN(W73)+LEN(X73)</f>
        <v>3</v>
      </c>
      <c r="Z73" s="4" t="str">
        <f>IF(IFERROR(SEARCH($Z$1,AP73),0)&gt;0,$Z$1,"")</f>
        <v>-</v>
      </c>
      <c r="AA73" s="4" t="str">
        <f>IF(IFERROR(SEARCH($AA$1,AP73),0)&gt;0,$AA$1,"")</f>
        <v/>
      </c>
      <c r="AB73" s="4" t="str">
        <f>IF(IFERROR(SEARCH($AB$1,AP73),0)&gt;0,$AB$1,"")</f>
        <v/>
      </c>
      <c r="AC73" s="4" t="str">
        <f>IF(IFERROR(SEARCH($AC$1,AP73),0)&gt;0,$AC$1,"")</f>
        <v/>
      </c>
      <c r="AD73" s="4" t="str">
        <f>IF(IFERROR(SEARCH($AD$1,AP73),0)&gt;0,$AD$1,"")</f>
        <v/>
      </c>
      <c r="AE73" s="4" t="str">
        <f>IF(IFERROR(SEARCH($AE$1,AP73),0)&gt;0,$AE$1,"")</f>
        <v/>
      </c>
      <c r="AF73" s="4" t="str" cm="1">
        <f t="array" aca="1" ref="AF73" ca="1">LEFT(AO73,MATCH(FALSE,ISNUMBER(MID(AO73,ROW(INDIRECT("1:"&amp;LEN(AO73)+1)), 1) *1),0) -1)</f>
        <v>1</v>
      </c>
      <c r="AG73" s="4">
        <f>LEN(AO73)</f>
        <v>4</v>
      </c>
      <c r="AH73" s="4">
        <f>LEN(AP73)</f>
        <v>26</v>
      </c>
      <c r="AI73" s="4">
        <f>AH73-AG73</f>
        <v>22</v>
      </c>
      <c r="AJ73" s="4" t="str">
        <f>RIGHT(AP73,4)</f>
        <v>1BKS</v>
      </c>
      <c r="AK73" s="4" t="str">
        <f>RIGHT(AP73,5)</f>
        <v>-1BKS</v>
      </c>
      <c r="AL73" s="4" t="b">
        <f>AN73=AN74</f>
        <v>0</v>
      </c>
      <c r="AM73" s="4" t="b">
        <f>LEFT(AP73,2)=LEFT(AQ73,2)</f>
        <v>0</v>
      </c>
      <c r="AN73" s="5" t="str">
        <f>LEFT(AP73,(AI73-1))</f>
        <v>AICE CHOCOLATE CRISPY</v>
      </c>
      <c r="AO73" s="4" t="str">
        <f>IFERROR(RIGHT(AP73,LEN(AP73)-FIND("-",AP73)),1)</f>
        <v>1BKS</v>
      </c>
      <c r="AP73" t="s">
        <v>5426</v>
      </c>
      <c r="AQ73" s="1" t="s">
        <v>121</v>
      </c>
      <c r="AR73">
        <v>5000</v>
      </c>
      <c r="AS73">
        <v>5000</v>
      </c>
      <c r="AT73">
        <v>4000</v>
      </c>
    </row>
    <row r="74" spans="1:46" x14ac:dyDescent="0.25">
      <c r="A74" s="4" t="str">
        <f>IF(IFERROR(SEARCH($A$1,AP74),0)&gt;0,$A$1,"")</f>
        <v/>
      </c>
      <c r="B74" s="4" t="str">
        <f>IF(IFERROR(SEARCH($B$1,AP74),0)&gt;0,$B$1,"")</f>
        <v>BKS</v>
      </c>
      <c r="C74" s="4" t="str">
        <f>IF(IFERROR(SEARCH($C$1,AP74),0)&gt;0,$C$1,"")</f>
        <v/>
      </c>
      <c r="D74" s="4" t="str">
        <f>IF(IFERROR(SEARCH($D$1,AP74),0)&gt;0,$D$1,"")</f>
        <v/>
      </c>
      <c r="E74" s="4" t="str">
        <f>IF(IFERROR(SEARCH($E$1,AP74),0)&gt;0,$E$1,"")</f>
        <v/>
      </c>
      <c r="F74" s="4" t="str">
        <f>IF(IFERROR(SEARCH($F$1,AP74),0)&gt;0,$F$1,"")</f>
        <v/>
      </c>
      <c r="G74" s="4" t="str">
        <f>IF(IFERROR(SEARCH($G$1,AP74),0)&gt;0,$G$1,"")</f>
        <v/>
      </c>
      <c r="H74" s="4" t="str">
        <f>IF(IFERROR(SEARCH($H$1,AP74),0)&gt;0,$H$1,"")</f>
        <v/>
      </c>
      <c r="I74" s="4" t="str">
        <f>IF(IFERROR(SEARCH($I$1,AP74),0)&gt;0,$I$1,"")</f>
        <v/>
      </c>
      <c r="J74" s="4" t="str">
        <f>IF(IFERROR(SEARCH($J$1,AP74),0)&gt;0,$J$1,"")</f>
        <v/>
      </c>
      <c r="K74" s="4" t="str">
        <f>IF(IFERROR(SEARCH($K$1,AP74),0)&gt;0,$K$1,"")</f>
        <v/>
      </c>
      <c r="L74" s="4" t="str">
        <f>IF(IFERROR(SEARCH($L$1,AP74),0)&gt;0,$L$1,"")</f>
        <v/>
      </c>
      <c r="M74" s="4" t="str">
        <f>IF(IFERROR(SEARCH($M$1,AP74),0)&gt;0,$M$1,"")</f>
        <v/>
      </c>
      <c r="N74" s="4" t="str">
        <f>IF(IFERROR(SEARCH($N$1,AP74),0)&gt;0,$N$1,"")</f>
        <v/>
      </c>
      <c r="O74" s="4" t="str">
        <f>IF(IFERROR(SEARCH($O$1,AP74),0)&gt;0,$O$1,"")</f>
        <v/>
      </c>
      <c r="P74" s="4" t="str">
        <f>IF(IFERROR(SEARCH($P$1,AP74),0)&gt;0,$P$1,"")</f>
        <v/>
      </c>
      <c r="Q74" s="4" t="str">
        <f>IF(IFERROR(SEARCH($Q$1,AP74),0)&gt;0,$Q$1,"")</f>
        <v/>
      </c>
      <c r="R74" s="4" t="str">
        <f>IF(IFERROR(SEARCH($R$1,AP74),0)&gt;0,$R$1,"")</f>
        <v/>
      </c>
      <c r="S74" s="4" t="str">
        <f>IF(IFERROR(SEARCH($S$1,AP74),0)&gt;0,$S$1,"")</f>
        <v/>
      </c>
      <c r="T74" s="4" t="str">
        <f>IF(IFERROR(SEARCH($T$1,AP74),0)&gt;0,$T$1,"")</f>
        <v/>
      </c>
      <c r="U74" s="4" t="str">
        <f>IF(IFERROR(SEARCH($U$1,AP74),0)&gt;0,$U$1,"")</f>
        <v/>
      </c>
      <c r="V74" s="4" t="str">
        <f>IF(IFERROR(SEARCH($V$1,AP74),0)&gt;0,$V$1,"")</f>
        <v/>
      </c>
      <c r="W74" s="4" t="str">
        <f>IF(IFERROR(SEARCH($W$1,AP74),0)&gt;0,$W$1,"")</f>
        <v/>
      </c>
      <c r="X74" s="4" t="str">
        <f>IF(IFERROR(SEARCH($X$1,AP74),0)&gt;0,$X$1,"")</f>
        <v/>
      </c>
      <c r="Y74" s="4">
        <f>LEN(A74)+LEN(B74)+LEN(C74)+LEN(D74)+LEN(E74)+LEN(F74)+LEN(G74)+LEN(H74)+LEN(I74)+LEN(J74)+LEN(K74)+LEN(L74)+LEN(M74)+LEN(N74)+LEN(O74)+LEN(P74)+LEN(Q74)+LEN(R74)+LEN(S74)+LEN(T74)+LEN(U74)+LEN(V74)+LEN(W74)+LEN(X74)</f>
        <v>3</v>
      </c>
      <c r="Z74" s="4" t="str">
        <f>IF(IFERROR(SEARCH($Z$1,AP74),0)&gt;0,$Z$1,"")</f>
        <v>-</v>
      </c>
      <c r="AA74" s="4" t="str">
        <f>IF(IFERROR(SEARCH($AA$1,AP74),0)&gt;0,$AA$1,"")</f>
        <v/>
      </c>
      <c r="AB74" s="4" t="str">
        <f>IF(IFERROR(SEARCH($AB$1,AP74),0)&gt;0,$AB$1,"")</f>
        <v/>
      </c>
      <c r="AC74" s="4" t="str">
        <f>IF(IFERROR(SEARCH($AC$1,AP74),0)&gt;0,$AC$1,"")</f>
        <v/>
      </c>
      <c r="AD74" s="4" t="str">
        <f>IF(IFERROR(SEARCH($AD$1,AP74),0)&gt;0,$AD$1,"")</f>
        <v/>
      </c>
      <c r="AE74" s="4" t="str">
        <f>IF(IFERROR(SEARCH($AE$1,AP74),0)&gt;0,$AE$1,"")</f>
        <v/>
      </c>
      <c r="AF74" s="4" t="str" cm="1">
        <f t="array" aca="1" ref="AF74" ca="1">LEFT(AO74,MATCH(FALSE,ISNUMBER(MID(AO74,ROW(INDIRECT("1:"&amp;LEN(AO74)+1)), 1) *1),0) -1)</f>
        <v>1</v>
      </c>
      <c r="AG74" s="4">
        <f>LEN(AO74)</f>
        <v>4</v>
      </c>
      <c r="AH74" s="4">
        <f>LEN(AP74)</f>
        <v>23</v>
      </c>
      <c r="AI74" s="4">
        <f>AH74-AG74</f>
        <v>19</v>
      </c>
      <c r="AJ74" s="4" t="str">
        <f>RIGHT(AP74,4)</f>
        <v>1BKS</v>
      </c>
      <c r="AK74" s="4" t="str">
        <f>RIGHT(AP74,5)</f>
        <v>-1BKS</v>
      </c>
      <c r="AL74" s="4" t="b">
        <f>AN74=AN75</f>
        <v>0</v>
      </c>
      <c r="AM74" s="4" t="b">
        <f>LEFT(AP74,2)=LEFT(AQ74,2)</f>
        <v>0</v>
      </c>
      <c r="AN74" s="5" t="str">
        <f>LEFT(AP74,(AI74-1))</f>
        <v>AICE CHOCOLATE MAX</v>
      </c>
      <c r="AO74" s="4" t="str">
        <f>IFERROR(RIGHT(AP74,LEN(AP74)-FIND("-",AP74)),1)</f>
        <v>1BKS</v>
      </c>
      <c r="AP74" t="s">
        <v>5427</v>
      </c>
      <c r="AQ74" s="1" t="s">
        <v>123</v>
      </c>
      <c r="AR74">
        <v>5000</v>
      </c>
      <c r="AS74">
        <v>5000</v>
      </c>
      <c r="AT74">
        <v>4125</v>
      </c>
    </row>
    <row r="75" spans="1:46" x14ac:dyDescent="0.25">
      <c r="A75" s="4" t="str">
        <f>IF(IFERROR(SEARCH($A$1,AP75),0)&gt;0,$A$1,"")</f>
        <v/>
      </c>
      <c r="B75" s="4" t="str">
        <f>IF(IFERROR(SEARCH($B$1,AP75),0)&gt;0,$B$1,"")</f>
        <v>BKS</v>
      </c>
      <c r="C75" s="4" t="str">
        <f>IF(IFERROR(SEARCH($C$1,AP75),0)&gt;0,$C$1,"")</f>
        <v/>
      </c>
      <c r="D75" s="4" t="str">
        <f>IF(IFERROR(SEARCH($D$1,AP75),0)&gt;0,$D$1,"")</f>
        <v/>
      </c>
      <c r="E75" s="4" t="str">
        <f>IF(IFERROR(SEARCH($E$1,AP75),0)&gt;0,$E$1,"")</f>
        <v/>
      </c>
      <c r="F75" s="4" t="str">
        <f>IF(IFERROR(SEARCH($F$1,AP75),0)&gt;0,$F$1,"")</f>
        <v/>
      </c>
      <c r="G75" s="4" t="str">
        <f>IF(IFERROR(SEARCH($G$1,AP75),0)&gt;0,$G$1,"")</f>
        <v/>
      </c>
      <c r="H75" s="4" t="str">
        <f>IF(IFERROR(SEARCH($H$1,AP75),0)&gt;0,$H$1,"")</f>
        <v/>
      </c>
      <c r="I75" s="4" t="str">
        <f>IF(IFERROR(SEARCH($I$1,AP75),0)&gt;0,$I$1,"")</f>
        <v/>
      </c>
      <c r="J75" s="4" t="str">
        <f>IF(IFERROR(SEARCH($J$1,AP75),0)&gt;0,$J$1,"")</f>
        <v/>
      </c>
      <c r="K75" s="4" t="str">
        <f>IF(IFERROR(SEARCH($K$1,AP75),0)&gt;0,$K$1,"")</f>
        <v/>
      </c>
      <c r="L75" s="4" t="str">
        <f>IF(IFERROR(SEARCH($L$1,AP75),0)&gt;0,$L$1,"")</f>
        <v/>
      </c>
      <c r="M75" s="4" t="str">
        <f>IF(IFERROR(SEARCH($M$1,AP75),0)&gt;0,$M$1,"")</f>
        <v/>
      </c>
      <c r="N75" s="4" t="str">
        <f>IF(IFERROR(SEARCH($N$1,AP75),0)&gt;0,$N$1,"")</f>
        <v/>
      </c>
      <c r="O75" s="4" t="str">
        <f>IF(IFERROR(SEARCH($O$1,AP75),0)&gt;0,$O$1,"")</f>
        <v/>
      </c>
      <c r="P75" s="4" t="str">
        <f>IF(IFERROR(SEARCH($P$1,AP75),0)&gt;0,$P$1,"")</f>
        <v/>
      </c>
      <c r="Q75" s="4" t="str">
        <f>IF(IFERROR(SEARCH($Q$1,AP75),0)&gt;0,$Q$1,"")</f>
        <v/>
      </c>
      <c r="R75" s="4" t="str">
        <f>IF(IFERROR(SEARCH($R$1,AP75),0)&gt;0,$R$1,"")</f>
        <v/>
      </c>
      <c r="S75" s="4" t="str">
        <f>IF(IFERROR(SEARCH($S$1,AP75),0)&gt;0,$S$1,"")</f>
        <v/>
      </c>
      <c r="T75" s="4" t="str">
        <f>IF(IFERROR(SEARCH($T$1,AP75),0)&gt;0,$T$1,"")</f>
        <v/>
      </c>
      <c r="U75" s="4" t="str">
        <f>IF(IFERROR(SEARCH($U$1,AP75),0)&gt;0,$U$1,"")</f>
        <v/>
      </c>
      <c r="V75" s="4" t="str">
        <f>IF(IFERROR(SEARCH($V$1,AP75),0)&gt;0,$V$1,"")</f>
        <v/>
      </c>
      <c r="W75" s="4" t="str">
        <f>IF(IFERROR(SEARCH($W$1,AP75),0)&gt;0,$W$1,"")</f>
        <v/>
      </c>
      <c r="X75" s="4" t="str">
        <f>IF(IFERROR(SEARCH($X$1,AP75),0)&gt;0,$X$1,"")</f>
        <v/>
      </c>
      <c r="Y75" s="4">
        <f>LEN(A75)+LEN(B75)+LEN(C75)+LEN(D75)+LEN(E75)+LEN(F75)+LEN(G75)+LEN(H75)+LEN(I75)+LEN(J75)+LEN(K75)+LEN(L75)+LEN(M75)+LEN(N75)+LEN(O75)+LEN(P75)+LEN(Q75)+LEN(R75)+LEN(S75)+LEN(T75)+LEN(U75)+LEN(V75)+LEN(W75)+LEN(X75)</f>
        <v>3</v>
      </c>
      <c r="Z75" s="4" t="str">
        <f>IF(IFERROR(SEARCH($Z$1,AP75),0)&gt;0,$Z$1,"")</f>
        <v>-</v>
      </c>
      <c r="AA75" s="4" t="str">
        <f>IF(IFERROR(SEARCH($AA$1,AP75),0)&gt;0,$AA$1,"")</f>
        <v/>
      </c>
      <c r="AB75" s="4" t="str">
        <f>IF(IFERROR(SEARCH($AB$1,AP75),0)&gt;0,$AB$1,"")</f>
        <v/>
      </c>
      <c r="AC75" s="4" t="str">
        <f>IF(IFERROR(SEARCH($AC$1,AP75),0)&gt;0,$AC$1,"")</f>
        <v/>
      </c>
      <c r="AD75" s="4" t="str">
        <f>IF(IFERROR(SEARCH($AD$1,AP75),0)&gt;0,$AD$1,"")</f>
        <v/>
      </c>
      <c r="AE75" s="4" t="str">
        <f>IF(IFERROR(SEARCH($AE$1,AP75),0)&gt;0,$AE$1,"")</f>
        <v/>
      </c>
      <c r="AF75" s="4" t="str" cm="1">
        <f t="array" aca="1" ref="AF75" ca="1">LEFT(AO75,MATCH(FALSE,ISNUMBER(MID(AO75,ROW(INDIRECT("1:"&amp;LEN(AO75)+1)), 1) *1),0) -1)</f>
        <v>1</v>
      </c>
      <c r="AG75" s="4">
        <f>LEN(AO75)</f>
        <v>4</v>
      </c>
      <c r="AH75" s="4">
        <f>LEN(AP75)</f>
        <v>23</v>
      </c>
      <c r="AI75" s="4">
        <f>AH75-AG75</f>
        <v>19</v>
      </c>
      <c r="AJ75" s="4" t="str">
        <f>RIGHT(AP75,4)</f>
        <v>1BKS</v>
      </c>
      <c r="AK75" s="4" t="str">
        <f>RIGHT(AP75,5)</f>
        <v>-1BKS</v>
      </c>
      <c r="AL75" s="4" t="b">
        <f>AN75=AN76</f>
        <v>0</v>
      </c>
      <c r="AM75" s="4" t="b">
        <f>LEFT(AP75,2)=LEFT(AQ75,2)</f>
        <v>0</v>
      </c>
      <c r="AN75" s="5" t="str">
        <f>LEFT(AP75,(AI75-1))</f>
        <v>AICE COFFEE CRISPY</v>
      </c>
      <c r="AO75" s="4" t="str">
        <f>IFERROR(RIGHT(AP75,LEN(AP75)-FIND("-",AP75)),1)</f>
        <v>1BKS</v>
      </c>
      <c r="AP75" t="s">
        <v>5428</v>
      </c>
      <c r="AQ75" s="1" t="s">
        <v>125</v>
      </c>
      <c r="AR75">
        <v>3500</v>
      </c>
      <c r="AS75">
        <v>3500</v>
      </c>
      <c r="AT75">
        <v>2750</v>
      </c>
    </row>
    <row r="76" spans="1:46" x14ac:dyDescent="0.25">
      <c r="A76" s="4" t="str">
        <f>IF(IFERROR(SEARCH($A$1,AP76),0)&gt;0,$A$1,"")</f>
        <v/>
      </c>
      <c r="B76" s="4" t="str">
        <f>IF(IFERROR(SEARCH($B$1,AP76),0)&gt;0,$B$1,"")</f>
        <v>BKS</v>
      </c>
      <c r="C76" s="4" t="str">
        <f>IF(IFERROR(SEARCH($C$1,AP76),0)&gt;0,$C$1,"")</f>
        <v/>
      </c>
      <c r="D76" s="4" t="str">
        <f>IF(IFERROR(SEARCH($D$1,AP76),0)&gt;0,$D$1,"")</f>
        <v/>
      </c>
      <c r="E76" s="4" t="str">
        <f>IF(IFERROR(SEARCH($E$1,AP76),0)&gt;0,$E$1,"")</f>
        <v/>
      </c>
      <c r="F76" s="4" t="str">
        <f>IF(IFERROR(SEARCH($F$1,AP76),0)&gt;0,$F$1,"")</f>
        <v/>
      </c>
      <c r="G76" s="4" t="str">
        <f>IF(IFERROR(SEARCH($G$1,AP76),0)&gt;0,$G$1,"")</f>
        <v/>
      </c>
      <c r="H76" s="4" t="str">
        <f>IF(IFERROR(SEARCH($H$1,AP76),0)&gt;0,$H$1,"")</f>
        <v/>
      </c>
      <c r="I76" s="4" t="str">
        <f>IF(IFERROR(SEARCH($I$1,AP76),0)&gt;0,$I$1,"")</f>
        <v/>
      </c>
      <c r="J76" s="4" t="str">
        <f>IF(IFERROR(SEARCH($J$1,AP76),0)&gt;0,$J$1,"")</f>
        <v/>
      </c>
      <c r="K76" s="4" t="str">
        <f>IF(IFERROR(SEARCH($K$1,AP76),0)&gt;0,$K$1,"")</f>
        <v/>
      </c>
      <c r="L76" s="4" t="str">
        <f>IF(IFERROR(SEARCH($L$1,AP76),0)&gt;0,$L$1,"")</f>
        <v/>
      </c>
      <c r="M76" s="4" t="str">
        <f>IF(IFERROR(SEARCH($M$1,AP76),0)&gt;0,$M$1,"")</f>
        <v/>
      </c>
      <c r="N76" s="4" t="str">
        <f>IF(IFERROR(SEARCH($N$1,AP76),0)&gt;0,$N$1,"")</f>
        <v/>
      </c>
      <c r="O76" s="4" t="str">
        <f>IF(IFERROR(SEARCH($O$1,AP76),0)&gt;0,$O$1,"")</f>
        <v/>
      </c>
      <c r="P76" s="4" t="str">
        <f>IF(IFERROR(SEARCH($P$1,AP76),0)&gt;0,$P$1,"")</f>
        <v/>
      </c>
      <c r="Q76" s="4" t="str">
        <f>IF(IFERROR(SEARCH($Q$1,AP76),0)&gt;0,$Q$1,"")</f>
        <v/>
      </c>
      <c r="R76" s="4" t="str">
        <f>IF(IFERROR(SEARCH($R$1,AP76),0)&gt;0,$R$1,"")</f>
        <v/>
      </c>
      <c r="S76" s="4" t="str">
        <f>IF(IFERROR(SEARCH($S$1,AP76),0)&gt;0,$S$1,"")</f>
        <v/>
      </c>
      <c r="T76" s="4" t="str">
        <f>IF(IFERROR(SEARCH($T$1,AP76),0)&gt;0,$T$1,"")</f>
        <v/>
      </c>
      <c r="U76" s="4" t="str">
        <f>IF(IFERROR(SEARCH($U$1,AP76),0)&gt;0,$U$1,"")</f>
        <v/>
      </c>
      <c r="V76" s="4" t="str">
        <f>IF(IFERROR(SEARCH($V$1,AP76),0)&gt;0,$V$1,"")</f>
        <v/>
      </c>
      <c r="W76" s="4" t="str">
        <f>IF(IFERROR(SEARCH($W$1,AP76),0)&gt;0,$W$1,"")</f>
        <v/>
      </c>
      <c r="X76" s="4" t="str">
        <f>IF(IFERROR(SEARCH($X$1,AP76),0)&gt;0,$X$1,"")</f>
        <v/>
      </c>
      <c r="Y76" s="4">
        <f>LEN(A76)+LEN(B76)+LEN(C76)+LEN(D76)+LEN(E76)+LEN(F76)+LEN(G76)+LEN(H76)+LEN(I76)+LEN(J76)+LEN(K76)+LEN(L76)+LEN(M76)+LEN(N76)+LEN(O76)+LEN(P76)+LEN(Q76)+LEN(R76)+LEN(S76)+LEN(T76)+LEN(U76)+LEN(V76)+LEN(W76)+LEN(X76)</f>
        <v>3</v>
      </c>
      <c r="Z76" s="4" t="str">
        <f>IF(IFERROR(SEARCH($Z$1,AP76),0)&gt;0,$Z$1,"")</f>
        <v>-</v>
      </c>
      <c r="AA76" s="4" t="str">
        <f>IF(IFERROR(SEARCH($AA$1,AP76),0)&gt;0,$AA$1,"")</f>
        <v/>
      </c>
      <c r="AB76" s="4" t="str">
        <f>IF(IFERROR(SEARCH($AB$1,AP76),0)&gt;0,$AB$1,"")</f>
        <v/>
      </c>
      <c r="AC76" s="4" t="str">
        <f>IF(IFERROR(SEARCH($AC$1,AP76),0)&gt;0,$AC$1,"")</f>
        <v/>
      </c>
      <c r="AD76" s="4" t="str">
        <f>IF(IFERROR(SEARCH($AD$1,AP76),0)&gt;0,$AD$1,"")</f>
        <v/>
      </c>
      <c r="AE76" s="4" t="str">
        <f>IF(IFERROR(SEARCH($AE$1,AP76),0)&gt;0,$AE$1,"")</f>
        <v/>
      </c>
      <c r="AF76" s="4" t="str" cm="1">
        <f t="array" aca="1" ref="AF76" ca="1">LEFT(AO76,MATCH(FALSE,ISNUMBER(MID(AO76,ROW(INDIRECT("1:"&amp;LEN(AO76)+1)), 1) *1),0) -1)</f>
        <v>1</v>
      </c>
      <c r="AG76" s="4">
        <f>LEN(AO76)</f>
        <v>4</v>
      </c>
      <c r="AH76" s="4">
        <f>LEN(AP76)</f>
        <v>25</v>
      </c>
      <c r="AI76" s="4">
        <f>AH76-AG76</f>
        <v>21</v>
      </c>
      <c r="AJ76" s="4" t="str">
        <f>RIGHT(AP76,4)</f>
        <v>1BKS</v>
      </c>
      <c r="AK76" s="4" t="str">
        <f>RIGHT(AP76,5)</f>
        <v>-1BKS</v>
      </c>
      <c r="AL76" s="4" t="b">
        <f>AN76=AN77</f>
        <v>0</v>
      </c>
      <c r="AM76" s="4" t="b">
        <f>LEFT(AP76,2)=LEFT(AQ76,2)</f>
        <v>0</v>
      </c>
      <c r="AN76" s="5" t="str">
        <f>LEFT(AP76,(AI76-1))</f>
        <v>AICE CONE STRAWBERRY</v>
      </c>
      <c r="AO76" s="4" t="str">
        <f>IFERROR(RIGHT(AP76,LEN(AP76)-FIND("-",AP76)),1)</f>
        <v>1BKS</v>
      </c>
      <c r="AP76" t="s">
        <v>5429</v>
      </c>
      <c r="AQ76" s="1" t="s">
        <v>128</v>
      </c>
      <c r="AR76">
        <v>4000</v>
      </c>
      <c r="AS76">
        <v>4000</v>
      </c>
      <c r="AT76">
        <v>3250</v>
      </c>
    </row>
    <row r="77" spans="1:46" x14ac:dyDescent="0.25">
      <c r="A77" s="4" t="str">
        <f>IF(IFERROR(SEARCH($A$1,AP77),0)&gt;0,$A$1,"")</f>
        <v/>
      </c>
      <c r="B77" s="4" t="str">
        <f>IF(IFERROR(SEARCH($B$1,AP77),0)&gt;0,$B$1,"")</f>
        <v>BKS</v>
      </c>
      <c r="C77" s="4" t="str">
        <f>IF(IFERROR(SEARCH($C$1,AP77),0)&gt;0,$C$1,"")</f>
        <v/>
      </c>
      <c r="D77" s="4" t="str">
        <f>IF(IFERROR(SEARCH($D$1,AP77),0)&gt;0,$D$1,"")</f>
        <v/>
      </c>
      <c r="E77" s="4" t="str">
        <f>IF(IFERROR(SEARCH($E$1,AP77),0)&gt;0,$E$1,"")</f>
        <v/>
      </c>
      <c r="F77" s="4" t="str">
        <f>IF(IFERROR(SEARCH($F$1,AP77),0)&gt;0,$F$1,"")</f>
        <v/>
      </c>
      <c r="G77" s="4" t="str">
        <f>IF(IFERROR(SEARCH($G$1,AP77),0)&gt;0,$G$1,"")</f>
        <v/>
      </c>
      <c r="H77" s="4" t="str">
        <f>IF(IFERROR(SEARCH($H$1,AP77),0)&gt;0,$H$1,"")</f>
        <v/>
      </c>
      <c r="I77" s="4" t="str">
        <f>IF(IFERROR(SEARCH($I$1,AP77),0)&gt;0,$I$1,"")</f>
        <v/>
      </c>
      <c r="J77" s="4" t="str">
        <f>IF(IFERROR(SEARCH($J$1,AP77),0)&gt;0,$J$1,"")</f>
        <v/>
      </c>
      <c r="K77" s="4" t="str">
        <f>IF(IFERROR(SEARCH($K$1,AP77),0)&gt;0,$K$1,"")</f>
        <v/>
      </c>
      <c r="L77" s="4" t="str">
        <f>IF(IFERROR(SEARCH($L$1,AP77),0)&gt;0,$L$1,"")</f>
        <v/>
      </c>
      <c r="M77" s="4" t="str">
        <f>IF(IFERROR(SEARCH($M$1,AP77),0)&gt;0,$M$1,"")</f>
        <v/>
      </c>
      <c r="N77" s="4" t="str">
        <f>IF(IFERROR(SEARCH($N$1,AP77),0)&gt;0,$N$1,"")</f>
        <v/>
      </c>
      <c r="O77" s="4" t="str">
        <f>IF(IFERROR(SEARCH($O$1,AP77),0)&gt;0,$O$1,"")</f>
        <v/>
      </c>
      <c r="P77" s="4" t="str">
        <f>IF(IFERROR(SEARCH($P$1,AP77),0)&gt;0,$P$1,"")</f>
        <v/>
      </c>
      <c r="Q77" s="4" t="str">
        <f>IF(IFERROR(SEARCH($Q$1,AP77),0)&gt;0,$Q$1,"")</f>
        <v/>
      </c>
      <c r="R77" s="4" t="str">
        <f>IF(IFERROR(SEARCH($R$1,AP77),0)&gt;0,$R$1,"")</f>
        <v/>
      </c>
      <c r="S77" s="4" t="str">
        <f>IF(IFERROR(SEARCH($S$1,AP77),0)&gt;0,$S$1,"")</f>
        <v/>
      </c>
      <c r="T77" s="4" t="str">
        <f>IF(IFERROR(SEARCH($T$1,AP77),0)&gt;0,$T$1,"")</f>
        <v/>
      </c>
      <c r="U77" s="4" t="str">
        <f>IF(IFERROR(SEARCH($U$1,AP77),0)&gt;0,$U$1,"")</f>
        <v/>
      </c>
      <c r="V77" s="4" t="str">
        <f>IF(IFERROR(SEARCH($V$1,AP77),0)&gt;0,$V$1,"")</f>
        <v/>
      </c>
      <c r="W77" s="4" t="str">
        <f>IF(IFERROR(SEARCH($W$1,AP77),0)&gt;0,$W$1,"")</f>
        <v/>
      </c>
      <c r="X77" s="4" t="str">
        <f>IF(IFERROR(SEARCH($X$1,AP77),0)&gt;0,$X$1,"")</f>
        <v/>
      </c>
      <c r="Y77" s="4">
        <f>LEN(A77)+LEN(B77)+LEN(C77)+LEN(D77)+LEN(E77)+LEN(F77)+LEN(G77)+LEN(H77)+LEN(I77)+LEN(J77)+LEN(K77)+LEN(L77)+LEN(M77)+LEN(N77)+LEN(O77)+LEN(P77)+LEN(Q77)+LEN(R77)+LEN(S77)+LEN(T77)+LEN(U77)+LEN(V77)+LEN(W77)+LEN(X77)</f>
        <v>3</v>
      </c>
      <c r="Z77" s="4" t="str">
        <f>IF(IFERROR(SEARCH($Z$1,AP77),0)&gt;0,$Z$1,"")</f>
        <v>-</v>
      </c>
      <c r="AA77" s="4" t="str">
        <f>IF(IFERROR(SEARCH($AA$1,AP77),0)&gt;0,$AA$1,"")</f>
        <v/>
      </c>
      <c r="AB77" s="4" t="str">
        <f>IF(IFERROR(SEARCH($AB$1,AP77),0)&gt;0,$AB$1,"")</f>
        <v/>
      </c>
      <c r="AC77" s="4" t="str">
        <f>IF(IFERROR(SEARCH($AC$1,AP77),0)&gt;0,$AC$1,"")</f>
        <v/>
      </c>
      <c r="AD77" s="4" t="str">
        <f>IF(IFERROR(SEARCH($AD$1,AP77),0)&gt;0,$AD$1,"")</f>
        <v/>
      </c>
      <c r="AE77" s="4" t="str">
        <f>IF(IFERROR(SEARCH($AE$1,AP77),0)&gt;0,$AE$1,"")</f>
        <v/>
      </c>
      <c r="AF77" s="4" t="str" cm="1">
        <f t="array" aca="1" ref="AF77" ca="1">LEFT(AO77,MATCH(FALSE,ISNUMBER(MID(AO77,ROW(INDIRECT("1:"&amp;LEN(AO77)+1)), 1) *1),0) -1)</f>
        <v>1</v>
      </c>
      <c r="AG77" s="4">
        <f>LEN(AO77)</f>
        <v>4</v>
      </c>
      <c r="AH77" s="4">
        <f>LEN(AP77)</f>
        <v>22</v>
      </c>
      <c r="AI77" s="4">
        <f>AH77-AG77</f>
        <v>18</v>
      </c>
      <c r="AJ77" s="4" t="str">
        <f>RIGHT(AP77,4)</f>
        <v>1BKS</v>
      </c>
      <c r="AK77" s="4" t="str">
        <f>RIGHT(AP77,5)</f>
        <v>-1BKS</v>
      </c>
      <c r="AL77" s="4" t="b">
        <f>AN77=AN78</f>
        <v>0</v>
      </c>
      <c r="AM77" s="4" t="b">
        <f>LEFT(AP77,2)=LEFT(AQ77,2)</f>
        <v>0</v>
      </c>
      <c r="AN77" s="5" t="str">
        <f>LEFT(AP77,(AI77-1))</f>
        <v>AICE FREEZY CHOCO</v>
      </c>
      <c r="AO77" s="4" t="str">
        <f>IFERROR(RIGHT(AP77,LEN(AP77)-FIND("-",AP77)),1)</f>
        <v>1BKS</v>
      </c>
      <c r="AP77" t="s">
        <v>5430</v>
      </c>
      <c r="AQ77" s="1" t="s">
        <v>131</v>
      </c>
      <c r="AR77">
        <v>2000</v>
      </c>
      <c r="AS77">
        <v>2000</v>
      </c>
      <c r="AT77">
        <v>2000</v>
      </c>
    </row>
    <row r="78" spans="1:46" x14ac:dyDescent="0.25">
      <c r="A78" s="4" t="str">
        <f>IF(IFERROR(SEARCH($A$1,AP78),0)&gt;0,$A$1,"")</f>
        <v/>
      </c>
      <c r="B78" s="4" t="str">
        <f>IF(IFERROR(SEARCH($B$1,AP78),0)&gt;0,$B$1,"")</f>
        <v>BKS</v>
      </c>
      <c r="C78" s="4" t="str">
        <f>IF(IFERROR(SEARCH($C$1,AP78),0)&gt;0,$C$1,"")</f>
        <v/>
      </c>
      <c r="D78" s="4" t="str">
        <f>IF(IFERROR(SEARCH($D$1,AP78),0)&gt;0,$D$1,"")</f>
        <v/>
      </c>
      <c r="E78" s="4" t="str">
        <f>IF(IFERROR(SEARCH($E$1,AP78),0)&gt;0,$E$1,"")</f>
        <v/>
      </c>
      <c r="F78" s="4" t="str">
        <f>IF(IFERROR(SEARCH($F$1,AP78),0)&gt;0,$F$1,"")</f>
        <v/>
      </c>
      <c r="G78" s="4" t="str">
        <f>IF(IFERROR(SEARCH($G$1,AP78),0)&gt;0,$G$1,"")</f>
        <v/>
      </c>
      <c r="H78" s="4" t="str">
        <f>IF(IFERROR(SEARCH($H$1,AP78),0)&gt;0,$H$1,"")</f>
        <v/>
      </c>
      <c r="I78" s="4" t="str">
        <f>IF(IFERROR(SEARCH($I$1,AP78),0)&gt;0,$I$1,"")</f>
        <v/>
      </c>
      <c r="J78" s="4" t="str">
        <f>IF(IFERROR(SEARCH($J$1,AP78),0)&gt;0,$J$1,"")</f>
        <v/>
      </c>
      <c r="K78" s="4" t="str">
        <f>IF(IFERROR(SEARCH($K$1,AP78),0)&gt;0,$K$1,"")</f>
        <v/>
      </c>
      <c r="L78" s="4" t="str">
        <f>IF(IFERROR(SEARCH($L$1,AP78),0)&gt;0,$L$1,"")</f>
        <v/>
      </c>
      <c r="M78" s="4" t="str">
        <f>IF(IFERROR(SEARCH($M$1,AP78),0)&gt;0,$M$1,"")</f>
        <v/>
      </c>
      <c r="N78" s="4" t="str">
        <f>IF(IFERROR(SEARCH($N$1,AP78),0)&gt;0,$N$1,"")</f>
        <v/>
      </c>
      <c r="O78" s="4" t="str">
        <f>IF(IFERROR(SEARCH($O$1,AP78),0)&gt;0,$O$1,"")</f>
        <v/>
      </c>
      <c r="P78" s="4" t="str">
        <f>IF(IFERROR(SEARCH($P$1,AP78),0)&gt;0,$P$1,"")</f>
        <v/>
      </c>
      <c r="Q78" s="4" t="str">
        <f>IF(IFERROR(SEARCH($Q$1,AP78),0)&gt;0,$Q$1,"")</f>
        <v/>
      </c>
      <c r="R78" s="4" t="str">
        <f>IF(IFERROR(SEARCH($R$1,AP78),0)&gt;0,$R$1,"")</f>
        <v/>
      </c>
      <c r="S78" s="4" t="str">
        <f>IF(IFERROR(SEARCH($S$1,AP78),0)&gt;0,$S$1,"")</f>
        <v/>
      </c>
      <c r="T78" s="4" t="str">
        <f>IF(IFERROR(SEARCH($T$1,AP78),0)&gt;0,$T$1,"")</f>
        <v/>
      </c>
      <c r="U78" s="4" t="str">
        <f>IF(IFERROR(SEARCH($U$1,AP78),0)&gt;0,$U$1,"")</f>
        <v/>
      </c>
      <c r="V78" s="4" t="str">
        <f>IF(IFERROR(SEARCH($V$1,AP78),0)&gt;0,$V$1,"")</f>
        <v/>
      </c>
      <c r="W78" s="4" t="str">
        <f>IF(IFERROR(SEARCH($W$1,AP78),0)&gt;0,$W$1,"")</f>
        <v/>
      </c>
      <c r="X78" s="4" t="str">
        <f>IF(IFERROR(SEARCH($X$1,AP78),0)&gt;0,$X$1,"")</f>
        <v/>
      </c>
      <c r="Y78" s="4">
        <f>LEN(A78)+LEN(B78)+LEN(C78)+LEN(D78)+LEN(E78)+LEN(F78)+LEN(G78)+LEN(H78)+LEN(I78)+LEN(J78)+LEN(K78)+LEN(L78)+LEN(M78)+LEN(N78)+LEN(O78)+LEN(P78)+LEN(Q78)+LEN(R78)+LEN(S78)+LEN(T78)+LEN(U78)+LEN(V78)+LEN(W78)+LEN(X78)</f>
        <v>3</v>
      </c>
      <c r="Z78" s="4" t="str">
        <f>IF(IFERROR(SEARCH($Z$1,AP78),0)&gt;0,$Z$1,"")</f>
        <v>-</v>
      </c>
      <c r="AA78" s="4" t="str">
        <f>IF(IFERROR(SEARCH($AA$1,AP78),0)&gt;0,$AA$1,"")</f>
        <v/>
      </c>
      <c r="AB78" s="4" t="str">
        <f>IF(IFERROR(SEARCH($AB$1,AP78),0)&gt;0,$AB$1,"")</f>
        <v/>
      </c>
      <c r="AC78" s="4" t="str">
        <f>IF(IFERROR(SEARCH($AC$1,AP78),0)&gt;0,$AC$1,"")</f>
        <v/>
      </c>
      <c r="AD78" s="4" t="str">
        <f>IF(IFERROR(SEARCH($AD$1,AP78),0)&gt;0,$AD$1,"")</f>
        <v/>
      </c>
      <c r="AE78" s="4" t="str">
        <f>IF(IFERROR(SEARCH($AE$1,AP78),0)&gt;0,$AE$1,"")</f>
        <v/>
      </c>
      <c r="AF78" s="4" t="str" cm="1">
        <f t="array" aca="1" ref="AF78" ca="1">LEFT(AO78,MATCH(FALSE,ISNUMBER(MID(AO78,ROW(INDIRECT("1:"&amp;LEN(AO78)+1)), 1) *1),0) -1)</f>
        <v>1</v>
      </c>
      <c r="AG78" s="4">
        <f>LEN(AO78)</f>
        <v>4</v>
      </c>
      <c r="AH78" s="4">
        <f>LEN(AP78)</f>
        <v>24</v>
      </c>
      <c r="AI78" s="4">
        <f>AH78-AG78</f>
        <v>20</v>
      </c>
      <c r="AJ78" s="4" t="str">
        <f>RIGHT(AP78,4)</f>
        <v>1BKS</v>
      </c>
      <c r="AK78" s="4" t="str">
        <f>RIGHT(AP78,5)</f>
        <v>-1BKS</v>
      </c>
      <c r="AL78" s="4" t="b">
        <f>AN78=AN79</f>
        <v>0</v>
      </c>
      <c r="AM78" s="4" t="b">
        <f>LEFT(AP78,2)=LEFT(AQ78,2)</f>
        <v>0</v>
      </c>
      <c r="AN78" s="5" t="str">
        <f>LEFT(AP78,(AI78-1))</f>
        <v>AICE FRUITE TWISTER</v>
      </c>
      <c r="AO78" s="4" t="str">
        <f>IFERROR(RIGHT(AP78,LEN(AP78)-FIND("-",AP78)),1)</f>
        <v>1BKS</v>
      </c>
      <c r="AP78" t="s">
        <v>5431</v>
      </c>
      <c r="AQ78" s="1" t="s">
        <v>133</v>
      </c>
      <c r="AR78">
        <v>3000</v>
      </c>
      <c r="AS78">
        <v>3000</v>
      </c>
      <c r="AT78">
        <v>2400</v>
      </c>
    </row>
    <row r="79" spans="1:46" x14ac:dyDescent="0.25">
      <c r="A79" s="4" t="str">
        <f>IF(IFERROR(SEARCH($A$1,AP79),0)&gt;0,$A$1,"")</f>
        <v/>
      </c>
      <c r="B79" s="4" t="str">
        <f>IF(IFERROR(SEARCH($B$1,AP79),0)&gt;0,$B$1,"")</f>
        <v>BKS</v>
      </c>
      <c r="C79" s="4" t="str">
        <f>IF(IFERROR(SEARCH($C$1,AP79),0)&gt;0,$C$1,"")</f>
        <v/>
      </c>
      <c r="D79" s="4" t="str">
        <f>IF(IFERROR(SEARCH($D$1,AP79),0)&gt;0,$D$1,"")</f>
        <v/>
      </c>
      <c r="E79" s="4" t="str">
        <f>IF(IFERROR(SEARCH($E$1,AP79),0)&gt;0,$E$1,"")</f>
        <v/>
      </c>
      <c r="F79" s="4" t="str">
        <f>IF(IFERROR(SEARCH($F$1,AP79),0)&gt;0,$F$1,"")</f>
        <v/>
      </c>
      <c r="G79" s="4" t="str">
        <f>IF(IFERROR(SEARCH($G$1,AP79),0)&gt;0,$G$1,"")</f>
        <v/>
      </c>
      <c r="H79" s="4" t="str">
        <f>IF(IFERROR(SEARCH($H$1,AP79),0)&gt;0,$H$1,"")</f>
        <v/>
      </c>
      <c r="I79" s="4" t="str">
        <f>IF(IFERROR(SEARCH($I$1,AP79),0)&gt;0,$I$1,"")</f>
        <v/>
      </c>
      <c r="J79" s="4" t="str">
        <f>IF(IFERROR(SEARCH($J$1,AP79),0)&gt;0,$J$1,"")</f>
        <v/>
      </c>
      <c r="K79" s="4" t="str">
        <f>IF(IFERROR(SEARCH($K$1,AP79),0)&gt;0,$K$1,"")</f>
        <v/>
      </c>
      <c r="L79" s="4" t="str">
        <f>IF(IFERROR(SEARCH($L$1,AP79),0)&gt;0,$L$1,"")</f>
        <v/>
      </c>
      <c r="M79" s="4" t="str">
        <f>IF(IFERROR(SEARCH($M$1,AP79),0)&gt;0,$M$1,"")</f>
        <v/>
      </c>
      <c r="N79" s="4" t="str">
        <f>IF(IFERROR(SEARCH($N$1,AP79),0)&gt;0,$N$1,"")</f>
        <v/>
      </c>
      <c r="O79" s="4" t="str">
        <f>IF(IFERROR(SEARCH($O$1,AP79),0)&gt;0,$O$1,"")</f>
        <v/>
      </c>
      <c r="P79" s="4" t="str">
        <f>IF(IFERROR(SEARCH($P$1,AP79),0)&gt;0,$P$1,"")</f>
        <v/>
      </c>
      <c r="Q79" s="4" t="str">
        <f>IF(IFERROR(SEARCH($Q$1,AP79),0)&gt;0,$Q$1,"")</f>
        <v/>
      </c>
      <c r="R79" s="4" t="str">
        <f>IF(IFERROR(SEARCH($R$1,AP79),0)&gt;0,$R$1,"")</f>
        <v/>
      </c>
      <c r="S79" s="4" t="str">
        <f>IF(IFERROR(SEARCH($S$1,AP79),0)&gt;0,$S$1,"")</f>
        <v/>
      </c>
      <c r="T79" s="4" t="str">
        <f>IF(IFERROR(SEARCH($T$1,AP79),0)&gt;0,$T$1,"")</f>
        <v/>
      </c>
      <c r="U79" s="4" t="str">
        <f>IF(IFERROR(SEARCH($U$1,AP79),0)&gt;0,$U$1,"")</f>
        <v/>
      </c>
      <c r="V79" s="4" t="str">
        <f>IF(IFERROR(SEARCH($V$1,AP79),0)&gt;0,$V$1,"")</f>
        <v/>
      </c>
      <c r="W79" s="4" t="str">
        <f>IF(IFERROR(SEARCH($W$1,AP79),0)&gt;0,$W$1,"")</f>
        <v/>
      </c>
      <c r="X79" s="4" t="str">
        <f>IF(IFERROR(SEARCH($X$1,AP79),0)&gt;0,$X$1,"")</f>
        <v/>
      </c>
      <c r="Y79" s="4">
        <f>LEN(A79)+LEN(B79)+LEN(C79)+LEN(D79)+LEN(E79)+LEN(F79)+LEN(G79)+LEN(H79)+LEN(I79)+LEN(J79)+LEN(K79)+LEN(L79)+LEN(M79)+LEN(N79)+LEN(O79)+LEN(P79)+LEN(Q79)+LEN(R79)+LEN(S79)+LEN(T79)+LEN(U79)+LEN(V79)+LEN(W79)+LEN(X79)</f>
        <v>3</v>
      </c>
      <c r="Z79" s="4" t="str">
        <f>IF(IFERROR(SEARCH($Z$1,AP79),0)&gt;0,$Z$1,"")</f>
        <v>-</v>
      </c>
      <c r="AA79" s="4" t="str">
        <f>IF(IFERROR(SEARCH($AA$1,AP79),0)&gt;0,$AA$1,"")</f>
        <v/>
      </c>
      <c r="AB79" s="4" t="str">
        <f>IF(IFERROR(SEARCH($AB$1,AP79),0)&gt;0,$AB$1,"")</f>
        <v/>
      </c>
      <c r="AC79" s="4" t="str">
        <f>IF(IFERROR(SEARCH($AC$1,AP79),0)&gt;0,$AC$1,"")</f>
        <v/>
      </c>
      <c r="AD79" s="4" t="str">
        <f>IF(IFERROR(SEARCH($AD$1,AP79),0)&gt;0,$AD$1,"")</f>
        <v/>
      </c>
      <c r="AE79" s="4" t="str">
        <f>IF(IFERROR(SEARCH($AE$1,AP79),0)&gt;0,$AE$1,"")</f>
        <v/>
      </c>
      <c r="AF79" s="4" t="str" cm="1">
        <f t="array" aca="1" ref="AF79" ca="1">LEFT(AO79,MATCH(FALSE,ISNUMBER(MID(AO79,ROW(INDIRECT("1:"&amp;LEN(AO79)+1)), 1) *1),0) -1)</f>
        <v>1</v>
      </c>
      <c r="AG79" s="4">
        <f>LEN(AO79)</f>
        <v>4</v>
      </c>
      <c r="AH79" s="4">
        <f>LEN(AP79)</f>
        <v>17</v>
      </c>
      <c r="AI79" s="4">
        <f>AH79-AG79</f>
        <v>13</v>
      </c>
      <c r="AJ79" s="4" t="str">
        <f>RIGHT(AP79,4)</f>
        <v>1BKS</v>
      </c>
      <c r="AK79" s="4" t="str">
        <f>RIGHT(AP79,5)</f>
        <v>-1BKS</v>
      </c>
      <c r="AL79" s="4" t="b">
        <f>AN79=AN80</f>
        <v>0</v>
      </c>
      <c r="AM79" s="4" t="b">
        <f>LEFT(AP79,2)=LEFT(AQ79,2)</f>
        <v>0</v>
      </c>
      <c r="AN79" s="5" t="str">
        <f>LEFT(AP79,(AI79-1))</f>
        <v>AICE FRUIZZY</v>
      </c>
      <c r="AO79" s="4" t="str">
        <f>IFERROR(RIGHT(AP79,LEN(AP79)-FIND("-",AP79)),1)</f>
        <v>1BKS</v>
      </c>
      <c r="AP79" t="s">
        <v>134</v>
      </c>
      <c r="AQ79" s="1" t="s">
        <v>135</v>
      </c>
      <c r="AR79">
        <v>3000</v>
      </c>
      <c r="AS79">
        <v>3000</v>
      </c>
      <c r="AT79">
        <v>2400</v>
      </c>
    </row>
    <row r="80" spans="1:46" x14ac:dyDescent="0.25">
      <c r="A80" s="4" t="str">
        <f>IF(IFERROR(SEARCH($A$1,AP80),0)&gt;0,$A$1,"")</f>
        <v/>
      </c>
      <c r="B80" s="4" t="str">
        <f>IF(IFERROR(SEARCH($B$1,AP80),0)&gt;0,$B$1,"")</f>
        <v>BKS</v>
      </c>
      <c r="C80" s="4" t="str">
        <f>IF(IFERROR(SEARCH($C$1,AP80),0)&gt;0,$C$1,"")</f>
        <v/>
      </c>
      <c r="D80" s="4" t="str">
        <f>IF(IFERROR(SEARCH($D$1,AP80),0)&gt;0,$D$1,"")</f>
        <v/>
      </c>
      <c r="E80" s="4" t="str">
        <f>IF(IFERROR(SEARCH($E$1,AP80),0)&gt;0,$E$1,"")</f>
        <v/>
      </c>
      <c r="F80" s="4" t="str">
        <f>IF(IFERROR(SEARCH($F$1,AP80),0)&gt;0,$F$1,"")</f>
        <v/>
      </c>
      <c r="G80" s="4" t="str">
        <f>IF(IFERROR(SEARCH($G$1,AP80),0)&gt;0,$G$1,"")</f>
        <v/>
      </c>
      <c r="H80" s="4" t="str">
        <f>IF(IFERROR(SEARCH($H$1,AP80),0)&gt;0,$H$1,"")</f>
        <v/>
      </c>
      <c r="I80" s="4" t="str">
        <f>IF(IFERROR(SEARCH($I$1,AP80),0)&gt;0,$I$1,"")</f>
        <v/>
      </c>
      <c r="J80" s="4" t="str">
        <f>IF(IFERROR(SEARCH($J$1,AP80),0)&gt;0,$J$1,"")</f>
        <v/>
      </c>
      <c r="K80" s="4" t="str">
        <f>IF(IFERROR(SEARCH($K$1,AP80),0)&gt;0,$K$1,"")</f>
        <v/>
      </c>
      <c r="L80" s="4" t="str">
        <f>IF(IFERROR(SEARCH($L$1,AP80),0)&gt;0,$L$1,"")</f>
        <v/>
      </c>
      <c r="M80" s="4" t="str">
        <f>IF(IFERROR(SEARCH($M$1,AP80),0)&gt;0,$M$1,"")</f>
        <v/>
      </c>
      <c r="N80" s="4" t="str">
        <f>IF(IFERROR(SEARCH($N$1,AP80),0)&gt;0,$N$1,"")</f>
        <v/>
      </c>
      <c r="O80" s="4" t="str">
        <f>IF(IFERROR(SEARCH($O$1,AP80),0)&gt;0,$O$1,"")</f>
        <v/>
      </c>
      <c r="P80" s="4" t="str">
        <f>IF(IFERROR(SEARCH($P$1,AP80),0)&gt;0,$P$1,"")</f>
        <v/>
      </c>
      <c r="Q80" s="4" t="str">
        <f>IF(IFERROR(SEARCH($Q$1,AP80),0)&gt;0,$Q$1,"")</f>
        <v/>
      </c>
      <c r="R80" s="4" t="str">
        <f>IF(IFERROR(SEARCH($R$1,AP80),0)&gt;0,$R$1,"")</f>
        <v/>
      </c>
      <c r="S80" s="4" t="str">
        <f>IF(IFERROR(SEARCH($S$1,AP80),0)&gt;0,$S$1,"")</f>
        <v/>
      </c>
      <c r="T80" s="4" t="str">
        <f>IF(IFERROR(SEARCH($T$1,AP80),0)&gt;0,$T$1,"")</f>
        <v/>
      </c>
      <c r="U80" s="4" t="str">
        <f>IF(IFERROR(SEARCH($U$1,AP80),0)&gt;0,$U$1,"")</f>
        <v/>
      </c>
      <c r="V80" s="4" t="str">
        <f>IF(IFERROR(SEARCH($V$1,AP80),0)&gt;0,$V$1,"")</f>
        <v/>
      </c>
      <c r="W80" s="4" t="str">
        <f>IF(IFERROR(SEARCH($W$1,AP80),0)&gt;0,$W$1,"")</f>
        <v/>
      </c>
      <c r="X80" s="4" t="str">
        <f>IF(IFERROR(SEARCH($X$1,AP80),0)&gt;0,$X$1,"")</f>
        <v/>
      </c>
      <c r="Y80" s="4">
        <f>LEN(A80)+LEN(B80)+LEN(C80)+LEN(D80)+LEN(E80)+LEN(F80)+LEN(G80)+LEN(H80)+LEN(I80)+LEN(J80)+LEN(K80)+LEN(L80)+LEN(M80)+LEN(N80)+LEN(O80)+LEN(P80)+LEN(Q80)+LEN(R80)+LEN(S80)+LEN(T80)+LEN(U80)+LEN(V80)+LEN(W80)+LEN(X80)</f>
        <v>3</v>
      </c>
      <c r="Z80" s="4" t="str">
        <f>IF(IFERROR(SEARCH($Z$1,AP80),0)&gt;0,$Z$1,"")</f>
        <v>-</v>
      </c>
      <c r="AA80" s="4" t="str">
        <f>IF(IFERROR(SEARCH($AA$1,AP80),0)&gt;0,$AA$1,"")</f>
        <v/>
      </c>
      <c r="AB80" s="4" t="str">
        <f>IF(IFERROR(SEARCH($AB$1,AP80),0)&gt;0,$AB$1,"")</f>
        <v/>
      </c>
      <c r="AC80" s="4" t="str">
        <f>IF(IFERROR(SEARCH($AC$1,AP80),0)&gt;0,$AC$1,"")</f>
        <v/>
      </c>
      <c r="AD80" s="4" t="str">
        <f>IF(IFERROR(SEARCH($AD$1,AP80),0)&gt;0,$AD$1,"")</f>
        <v/>
      </c>
      <c r="AE80" s="4" t="str">
        <f>IF(IFERROR(SEARCH($AE$1,AP80),0)&gt;0,$AE$1,"")</f>
        <v/>
      </c>
      <c r="AF80" s="4" t="str" cm="1">
        <f t="array" aca="1" ref="AF80" ca="1">LEFT(AO80,MATCH(FALSE,ISNUMBER(MID(AO80,ROW(INDIRECT("1:"&amp;LEN(AO80)+1)), 1) *1),0) -1)</f>
        <v>1</v>
      </c>
      <c r="AG80" s="4">
        <f>LEN(AO80)</f>
        <v>4</v>
      </c>
      <c r="AH80" s="4">
        <f>LEN(AP80)</f>
        <v>14</v>
      </c>
      <c r="AI80" s="4">
        <f>AH80-AG80</f>
        <v>10</v>
      </c>
      <c r="AJ80" s="4" t="str">
        <f>RIGHT(AP80,4)</f>
        <v>1BKS</v>
      </c>
      <c r="AK80" s="4" t="str">
        <f>RIGHT(AP80,5)</f>
        <v>-1BKS</v>
      </c>
      <c r="AL80" s="4" t="b">
        <f>AN80=AN81</f>
        <v>0</v>
      </c>
      <c r="AM80" s="4" t="b">
        <f>LEFT(AP80,2)=LEFT(AQ80,2)</f>
        <v>0</v>
      </c>
      <c r="AN80" s="5" t="str">
        <f>LEFT(AP80,(AI80-1))</f>
        <v>AICE GOAL</v>
      </c>
      <c r="AO80" s="4" t="str">
        <f>IFERROR(RIGHT(AP80,LEN(AP80)-FIND("-",AP80)),1)</f>
        <v>1BKS</v>
      </c>
      <c r="AP80" t="s">
        <v>5432</v>
      </c>
      <c r="AQ80" s="1" t="s">
        <v>137</v>
      </c>
      <c r="AR80">
        <v>4000</v>
      </c>
      <c r="AS80">
        <v>4000</v>
      </c>
      <c r="AT80">
        <v>3208</v>
      </c>
    </row>
    <row r="81" spans="1:46" x14ac:dyDescent="0.25">
      <c r="A81" s="4" t="str">
        <f>IF(IFERROR(SEARCH($A$1,AP81),0)&gt;0,$A$1,"")</f>
        <v/>
      </c>
      <c r="B81" s="4" t="str">
        <f>IF(IFERROR(SEARCH($B$1,AP81),0)&gt;0,$B$1,"")</f>
        <v>BKS</v>
      </c>
      <c r="C81" s="4" t="str">
        <f>IF(IFERROR(SEARCH($C$1,AP81),0)&gt;0,$C$1,"")</f>
        <v/>
      </c>
      <c r="D81" s="4" t="str">
        <f>IF(IFERROR(SEARCH($D$1,AP81),0)&gt;0,$D$1,"")</f>
        <v/>
      </c>
      <c r="E81" s="4" t="str">
        <f>IF(IFERROR(SEARCH($E$1,AP81),0)&gt;0,$E$1,"")</f>
        <v/>
      </c>
      <c r="F81" s="4" t="str">
        <f>IF(IFERROR(SEARCH($F$1,AP81),0)&gt;0,$F$1,"")</f>
        <v/>
      </c>
      <c r="G81" s="4" t="str">
        <f>IF(IFERROR(SEARCH($G$1,AP81),0)&gt;0,$G$1,"")</f>
        <v/>
      </c>
      <c r="H81" s="4" t="str">
        <f>IF(IFERROR(SEARCH($H$1,AP81),0)&gt;0,$H$1,"")</f>
        <v/>
      </c>
      <c r="I81" s="4" t="str">
        <f>IF(IFERROR(SEARCH($I$1,AP81),0)&gt;0,$I$1,"")</f>
        <v/>
      </c>
      <c r="J81" s="4" t="str">
        <f>IF(IFERROR(SEARCH($J$1,AP81),0)&gt;0,$J$1,"")</f>
        <v/>
      </c>
      <c r="K81" s="4" t="str">
        <f>IF(IFERROR(SEARCH($K$1,AP81),0)&gt;0,$K$1,"")</f>
        <v/>
      </c>
      <c r="L81" s="4" t="str">
        <f>IF(IFERROR(SEARCH($L$1,AP81),0)&gt;0,$L$1,"")</f>
        <v/>
      </c>
      <c r="M81" s="4" t="str">
        <f>IF(IFERROR(SEARCH($M$1,AP81),0)&gt;0,$M$1,"")</f>
        <v/>
      </c>
      <c r="N81" s="4" t="str">
        <f>IF(IFERROR(SEARCH($N$1,AP81),0)&gt;0,$N$1,"")</f>
        <v/>
      </c>
      <c r="O81" s="4" t="str">
        <f>IF(IFERROR(SEARCH($O$1,AP81),0)&gt;0,$O$1,"")</f>
        <v/>
      </c>
      <c r="P81" s="4" t="str">
        <f>IF(IFERROR(SEARCH($P$1,AP81),0)&gt;0,$P$1,"")</f>
        <v/>
      </c>
      <c r="Q81" s="4" t="str">
        <f>IF(IFERROR(SEARCH($Q$1,AP81),0)&gt;0,$Q$1,"")</f>
        <v/>
      </c>
      <c r="R81" s="4" t="str">
        <f>IF(IFERROR(SEARCH($R$1,AP81),0)&gt;0,$R$1,"")</f>
        <v/>
      </c>
      <c r="S81" s="4" t="str">
        <f>IF(IFERROR(SEARCH($S$1,AP81),0)&gt;0,$S$1,"")</f>
        <v/>
      </c>
      <c r="T81" s="4" t="str">
        <f>IF(IFERROR(SEARCH($T$1,AP81),0)&gt;0,$T$1,"")</f>
        <v/>
      </c>
      <c r="U81" s="4" t="str">
        <f>IF(IFERROR(SEARCH($U$1,AP81),0)&gt;0,$U$1,"")</f>
        <v/>
      </c>
      <c r="V81" s="4" t="str">
        <f>IF(IFERROR(SEARCH($V$1,AP81),0)&gt;0,$V$1,"")</f>
        <v/>
      </c>
      <c r="W81" s="4" t="str">
        <f>IF(IFERROR(SEARCH($W$1,AP81),0)&gt;0,$W$1,"")</f>
        <v/>
      </c>
      <c r="X81" s="4" t="str">
        <f>IF(IFERROR(SEARCH($X$1,AP81),0)&gt;0,$X$1,"")</f>
        <v/>
      </c>
      <c r="Y81" s="4">
        <f>LEN(A81)+LEN(B81)+LEN(C81)+LEN(D81)+LEN(E81)+LEN(F81)+LEN(G81)+LEN(H81)+LEN(I81)+LEN(J81)+LEN(K81)+LEN(L81)+LEN(M81)+LEN(N81)+LEN(O81)+LEN(P81)+LEN(Q81)+LEN(R81)+LEN(S81)+LEN(T81)+LEN(U81)+LEN(V81)+LEN(W81)+LEN(X81)</f>
        <v>3</v>
      </c>
      <c r="Z81" s="4" t="str">
        <f>IF(IFERROR(SEARCH($Z$1,AP81),0)&gt;0,$Z$1,"")</f>
        <v>-</v>
      </c>
      <c r="AA81" s="4" t="str">
        <f>IF(IFERROR(SEARCH($AA$1,AP81),0)&gt;0,$AA$1,"")</f>
        <v/>
      </c>
      <c r="AB81" s="4" t="str">
        <f>IF(IFERROR(SEARCH($AB$1,AP81),0)&gt;0,$AB$1,"")</f>
        <v/>
      </c>
      <c r="AC81" s="4" t="str">
        <f>IF(IFERROR(SEARCH($AC$1,AP81),0)&gt;0,$AC$1,"")</f>
        <v/>
      </c>
      <c r="AD81" s="4" t="str">
        <f>IF(IFERROR(SEARCH($AD$1,AP81),0)&gt;0,$AD$1,"")</f>
        <v/>
      </c>
      <c r="AE81" s="4" t="str">
        <f>IF(IFERROR(SEARCH($AE$1,AP81),0)&gt;0,$AE$1,"")</f>
        <v/>
      </c>
      <c r="AF81" s="4" t="str" cm="1">
        <f t="array" aca="1" ref="AF81" ca="1">LEFT(AO81,MATCH(FALSE,ISNUMBER(MID(AO81,ROW(INDIRECT("1:"&amp;LEN(AO81)+1)), 1) *1),0) -1)</f>
        <v>1</v>
      </c>
      <c r="AG81" s="4">
        <f>LEN(AO81)</f>
        <v>4</v>
      </c>
      <c r="AH81" s="4">
        <f>LEN(AP81)</f>
        <v>15</v>
      </c>
      <c r="AI81" s="4">
        <f>AH81-AG81</f>
        <v>11</v>
      </c>
      <c r="AJ81" s="4" t="str">
        <f>RIGHT(AP81,4)</f>
        <v>1BKS</v>
      </c>
      <c r="AK81" s="4" t="str">
        <f>RIGHT(AP81,5)</f>
        <v>-1BKS</v>
      </c>
      <c r="AL81" s="4" t="b">
        <f>AN81=AN82</f>
        <v>0</v>
      </c>
      <c r="AM81" s="4" t="b">
        <f>LEFT(AP81,2)=LEFT(AQ81,2)</f>
        <v>0</v>
      </c>
      <c r="AN81" s="5" t="str">
        <f>LEFT(AP81,(AI81-1))</f>
        <v>AICE JERUK</v>
      </c>
      <c r="AO81" s="4" t="str">
        <f>IFERROR(RIGHT(AP81,LEN(AP81)-FIND("-",AP81)),1)</f>
        <v>1BKS</v>
      </c>
      <c r="AP81" t="s">
        <v>5433</v>
      </c>
      <c r="AQ81" s="1" t="s">
        <v>139</v>
      </c>
      <c r="AR81">
        <v>2000</v>
      </c>
      <c r="AS81">
        <v>2000</v>
      </c>
      <c r="AT81">
        <v>1600</v>
      </c>
    </row>
    <row r="82" spans="1:46" x14ac:dyDescent="0.25">
      <c r="A82" s="4" t="str">
        <f>IF(IFERROR(SEARCH($A$1,AP82),0)&gt;0,$A$1,"")</f>
        <v/>
      </c>
      <c r="B82" s="4" t="str">
        <f>IF(IFERROR(SEARCH($B$1,AP82),0)&gt;0,$B$1,"")</f>
        <v>BKS</v>
      </c>
      <c r="C82" s="4" t="str">
        <f>IF(IFERROR(SEARCH($C$1,AP82),0)&gt;0,$C$1,"")</f>
        <v/>
      </c>
      <c r="D82" s="4" t="str">
        <f>IF(IFERROR(SEARCH($D$1,AP82),0)&gt;0,$D$1,"")</f>
        <v/>
      </c>
      <c r="E82" s="4" t="str">
        <f>IF(IFERROR(SEARCH($E$1,AP82),0)&gt;0,$E$1,"")</f>
        <v/>
      </c>
      <c r="F82" s="4" t="str">
        <f>IF(IFERROR(SEARCH($F$1,AP82),0)&gt;0,$F$1,"")</f>
        <v/>
      </c>
      <c r="G82" s="4" t="str">
        <f>IF(IFERROR(SEARCH($G$1,AP82),0)&gt;0,$G$1,"")</f>
        <v/>
      </c>
      <c r="H82" s="4" t="str">
        <f>IF(IFERROR(SEARCH($H$1,AP82),0)&gt;0,$H$1,"")</f>
        <v/>
      </c>
      <c r="I82" s="4" t="str">
        <f>IF(IFERROR(SEARCH($I$1,AP82),0)&gt;0,$I$1,"")</f>
        <v/>
      </c>
      <c r="J82" s="4" t="str">
        <f>IF(IFERROR(SEARCH($J$1,AP82),0)&gt;0,$J$1,"")</f>
        <v/>
      </c>
      <c r="K82" s="4" t="str">
        <f>IF(IFERROR(SEARCH($K$1,AP82),0)&gt;0,$K$1,"")</f>
        <v/>
      </c>
      <c r="L82" s="4" t="str">
        <f>IF(IFERROR(SEARCH($L$1,AP82),0)&gt;0,$L$1,"")</f>
        <v/>
      </c>
      <c r="M82" s="4" t="str">
        <f>IF(IFERROR(SEARCH($M$1,AP82),0)&gt;0,$M$1,"")</f>
        <v/>
      </c>
      <c r="N82" s="4" t="str">
        <f>IF(IFERROR(SEARCH($N$1,AP82),0)&gt;0,$N$1,"")</f>
        <v/>
      </c>
      <c r="O82" s="4" t="str">
        <f>IF(IFERROR(SEARCH($O$1,AP82),0)&gt;0,$O$1,"")</f>
        <v/>
      </c>
      <c r="P82" s="4" t="str">
        <f>IF(IFERROR(SEARCH($P$1,AP82),0)&gt;0,$P$1,"")</f>
        <v/>
      </c>
      <c r="Q82" s="4" t="str">
        <f>IF(IFERROR(SEARCH($Q$1,AP82),0)&gt;0,$Q$1,"")</f>
        <v/>
      </c>
      <c r="R82" s="4" t="str">
        <f>IF(IFERROR(SEARCH($R$1,AP82),0)&gt;0,$R$1,"")</f>
        <v/>
      </c>
      <c r="S82" s="4" t="str">
        <f>IF(IFERROR(SEARCH($S$1,AP82),0)&gt;0,$S$1,"")</f>
        <v/>
      </c>
      <c r="T82" s="4" t="str">
        <f>IF(IFERROR(SEARCH($T$1,AP82),0)&gt;0,$T$1,"")</f>
        <v/>
      </c>
      <c r="U82" s="4" t="str">
        <f>IF(IFERROR(SEARCH($U$1,AP82),0)&gt;0,$U$1,"")</f>
        <v/>
      </c>
      <c r="V82" s="4" t="str">
        <f>IF(IFERROR(SEARCH($V$1,AP82),0)&gt;0,$V$1,"")</f>
        <v/>
      </c>
      <c r="W82" s="4" t="str">
        <f>IF(IFERROR(SEARCH($W$1,AP82),0)&gt;0,$W$1,"")</f>
        <v/>
      </c>
      <c r="X82" s="4" t="str">
        <f>IF(IFERROR(SEARCH($X$1,AP82),0)&gt;0,$X$1,"")</f>
        <v/>
      </c>
      <c r="Y82" s="4">
        <f>LEN(A82)+LEN(B82)+LEN(C82)+LEN(D82)+LEN(E82)+LEN(F82)+LEN(G82)+LEN(H82)+LEN(I82)+LEN(J82)+LEN(K82)+LEN(L82)+LEN(M82)+LEN(N82)+LEN(O82)+LEN(P82)+LEN(Q82)+LEN(R82)+LEN(S82)+LEN(T82)+LEN(U82)+LEN(V82)+LEN(W82)+LEN(X82)</f>
        <v>3</v>
      </c>
      <c r="Z82" s="4" t="str">
        <f>IF(IFERROR(SEARCH($Z$1,AP82),0)&gt;0,$Z$1,"")</f>
        <v>-</v>
      </c>
      <c r="AA82" s="4" t="str">
        <f>IF(IFERROR(SEARCH($AA$1,AP82),0)&gt;0,$AA$1,"")</f>
        <v/>
      </c>
      <c r="AB82" s="4" t="str">
        <f>IF(IFERROR(SEARCH($AB$1,AP82),0)&gt;0,$AB$1,"")</f>
        <v/>
      </c>
      <c r="AC82" s="4" t="str">
        <f>IF(IFERROR(SEARCH($AC$1,AP82),0)&gt;0,$AC$1,"")</f>
        <v/>
      </c>
      <c r="AD82" s="4" t="str">
        <f>IF(IFERROR(SEARCH($AD$1,AP82),0)&gt;0,$AD$1,"")</f>
        <v/>
      </c>
      <c r="AE82" s="4" t="str">
        <f>IF(IFERROR(SEARCH($AE$1,AP82),0)&gt;0,$AE$1,"")</f>
        <v/>
      </c>
      <c r="AF82" s="4" t="str" cm="1">
        <f t="array" aca="1" ref="AF82" ca="1">LEFT(AO82,MATCH(FALSE,ISNUMBER(MID(AO82,ROW(INDIRECT("1:"&amp;LEN(AO82)+1)), 1) *1),0) -1)</f>
        <v>1</v>
      </c>
      <c r="AG82" s="4">
        <f>LEN(AO82)</f>
        <v>4</v>
      </c>
      <c r="AH82" s="4">
        <f>LEN(AP82)</f>
        <v>19</v>
      </c>
      <c r="AI82" s="4">
        <f>AH82-AG82</f>
        <v>15</v>
      </c>
      <c r="AJ82" s="4" t="str">
        <f>RIGHT(AP82,4)</f>
        <v>1BKS</v>
      </c>
      <c r="AK82" s="4" t="str">
        <f>RIGHT(AP82,5)</f>
        <v>-1BKS</v>
      </c>
      <c r="AL82" s="4" t="b">
        <f>AN82=AN83</f>
        <v>0</v>
      </c>
      <c r="AM82" s="4" t="b">
        <f>LEFT(AP82,2)=LEFT(AQ82,2)</f>
        <v>0</v>
      </c>
      <c r="AN82" s="5" t="str">
        <f>LEFT(AP82,(AI82-1))</f>
        <v>AICE MIKI MIKI</v>
      </c>
      <c r="AO82" s="4" t="str">
        <f>IFERROR(RIGHT(AP82,LEN(AP82)-FIND("-",AP82)),1)</f>
        <v>1BKS</v>
      </c>
      <c r="AP82" t="s">
        <v>5434</v>
      </c>
      <c r="AQ82" s="1" t="s">
        <v>142</v>
      </c>
      <c r="AR82">
        <v>2000</v>
      </c>
      <c r="AS82">
        <v>2000</v>
      </c>
      <c r="AT82">
        <v>1583</v>
      </c>
    </row>
    <row r="83" spans="1:46" x14ac:dyDescent="0.25">
      <c r="A83" s="4" t="str">
        <f>IF(IFERROR(SEARCH($A$1,AP83),0)&gt;0,$A$1,"")</f>
        <v/>
      </c>
      <c r="B83" s="4" t="str">
        <f>IF(IFERROR(SEARCH($B$1,AP83),0)&gt;0,$B$1,"")</f>
        <v>BKS</v>
      </c>
      <c r="C83" s="4" t="str">
        <f>IF(IFERROR(SEARCH($C$1,AP83),0)&gt;0,$C$1,"")</f>
        <v/>
      </c>
      <c r="D83" s="4" t="str">
        <f>IF(IFERROR(SEARCH($D$1,AP83),0)&gt;0,$D$1,"")</f>
        <v/>
      </c>
      <c r="E83" s="4" t="str">
        <f>IF(IFERROR(SEARCH($E$1,AP83),0)&gt;0,$E$1,"")</f>
        <v/>
      </c>
      <c r="F83" s="4" t="str">
        <f>IF(IFERROR(SEARCH($F$1,AP83),0)&gt;0,$F$1,"")</f>
        <v/>
      </c>
      <c r="G83" s="4" t="str">
        <f>IF(IFERROR(SEARCH($G$1,AP83),0)&gt;0,$G$1,"")</f>
        <v/>
      </c>
      <c r="H83" s="4" t="str">
        <f>IF(IFERROR(SEARCH($H$1,AP83),0)&gt;0,$H$1,"")</f>
        <v/>
      </c>
      <c r="I83" s="4" t="str">
        <f>IF(IFERROR(SEARCH($I$1,AP83),0)&gt;0,$I$1,"")</f>
        <v/>
      </c>
      <c r="J83" s="4" t="str">
        <f>IF(IFERROR(SEARCH($J$1,AP83),0)&gt;0,$J$1,"")</f>
        <v/>
      </c>
      <c r="K83" s="4" t="str">
        <f>IF(IFERROR(SEARCH($K$1,AP83),0)&gt;0,$K$1,"")</f>
        <v/>
      </c>
      <c r="L83" s="4" t="str">
        <f>IF(IFERROR(SEARCH($L$1,AP83),0)&gt;0,$L$1,"")</f>
        <v/>
      </c>
      <c r="M83" s="4" t="str">
        <f>IF(IFERROR(SEARCH($M$1,AP83),0)&gt;0,$M$1,"")</f>
        <v/>
      </c>
      <c r="N83" s="4" t="str">
        <f>IF(IFERROR(SEARCH($N$1,AP83),0)&gt;0,$N$1,"")</f>
        <v/>
      </c>
      <c r="O83" s="4" t="str">
        <f>IF(IFERROR(SEARCH($O$1,AP83),0)&gt;0,$O$1,"")</f>
        <v/>
      </c>
      <c r="P83" s="4" t="str">
        <f>IF(IFERROR(SEARCH($P$1,AP83),0)&gt;0,$P$1,"")</f>
        <v/>
      </c>
      <c r="Q83" s="4" t="str">
        <f>IF(IFERROR(SEARCH($Q$1,AP83),0)&gt;0,$Q$1,"")</f>
        <v/>
      </c>
      <c r="R83" s="4" t="str">
        <f>IF(IFERROR(SEARCH($R$1,AP83),0)&gt;0,$R$1,"")</f>
        <v/>
      </c>
      <c r="S83" s="4" t="str">
        <f>IF(IFERROR(SEARCH($S$1,AP83),0)&gt;0,$S$1,"")</f>
        <v/>
      </c>
      <c r="T83" s="4" t="str">
        <f>IF(IFERROR(SEARCH($T$1,AP83),0)&gt;0,$T$1,"")</f>
        <v/>
      </c>
      <c r="U83" s="4" t="str">
        <f>IF(IFERROR(SEARCH($U$1,AP83),0)&gt;0,$U$1,"")</f>
        <v/>
      </c>
      <c r="V83" s="4" t="str">
        <f>IF(IFERROR(SEARCH($V$1,AP83),0)&gt;0,$V$1,"")</f>
        <v/>
      </c>
      <c r="W83" s="4" t="str">
        <f>IF(IFERROR(SEARCH($W$1,AP83),0)&gt;0,$W$1,"")</f>
        <v/>
      </c>
      <c r="X83" s="4" t="str">
        <f>IF(IFERROR(SEARCH($X$1,AP83),0)&gt;0,$X$1,"")</f>
        <v/>
      </c>
      <c r="Y83" s="4">
        <f>LEN(A83)+LEN(B83)+LEN(C83)+LEN(D83)+LEN(E83)+LEN(F83)+LEN(G83)+LEN(H83)+LEN(I83)+LEN(J83)+LEN(K83)+LEN(L83)+LEN(M83)+LEN(N83)+LEN(O83)+LEN(P83)+LEN(Q83)+LEN(R83)+LEN(S83)+LEN(T83)+LEN(U83)+LEN(V83)+LEN(W83)+LEN(X83)</f>
        <v>3</v>
      </c>
      <c r="Z83" s="4" t="str">
        <f>IF(IFERROR(SEARCH($Z$1,AP83),0)&gt;0,$Z$1,"")</f>
        <v>-</v>
      </c>
      <c r="AA83" s="4" t="str">
        <f>IF(IFERROR(SEARCH($AA$1,AP83),0)&gt;0,$AA$1,"")</f>
        <v/>
      </c>
      <c r="AB83" s="4" t="str">
        <f>IF(IFERROR(SEARCH($AB$1,AP83),0)&gt;0,$AB$1,"")</f>
        <v/>
      </c>
      <c r="AC83" s="4" t="str">
        <f>IF(IFERROR(SEARCH($AC$1,AP83),0)&gt;0,$AC$1,"")</f>
        <v/>
      </c>
      <c r="AD83" s="4" t="str">
        <f>IF(IFERROR(SEARCH($AD$1,AP83),0)&gt;0,$AD$1,"")</f>
        <v/>
      </c>
      <c r="AE83" s="4" t="str">
        <f>IF(IFERROR(SEARCH($AE$1,AP83),0)&gt;0,$AE$1,"")</f>
        <v/>
      </c>
      <c r="AF83" s="4" t="str" cm="1">
        <f t="array" aca="1" ref="AF83" ca="1">LEFT(AO83,MATCH(FALSE,ISNUMBER(MID(AO83,ROW(INDIRECT("1:"&amp;LEN(AO83)+1)), 1) *1),0) -1)</f>
        <v>1</v>
      </c>
      <c r="AG83" s="4">
        <f>LEN(AO83)</f>
        <v>4</v>
      </c>
      <c r="AH83" s="4">
        <f>LEN(AP83)</f>
        <v>20</v>
      </c>
      <c r="AI83" s="4">
        <f>AH83-AG83</f>
        <v>16</v>
      </c>
      <c r="AJ83" s="4" t="str">
        <f>RIGHT(AP83,4)</f>
        <v>1BKS</v>
      </c>
      <c r="AK83" s="4" t="str">
        <f>RIGHT(AP83,5)</f>
        <v>-1BKS</v>
      </c>
      <c r="AL83" s="4" t="b">
        <f>AN83=AN84</f>
        <v>0</v>
      </c>
      <c r="AM83" s="4" t="b">
        <f>LEFT(AP83,2)=LEFT(AQ83,2)</f>
        <v>0</v>
      </c>
      <c r="AN83" s="5" t="str">
        <f>LEFT(AP83,(AI83-1))</f>
        <v>AICE MILK MELON</v>
      </c>
      <c r="AO83" s="4" t="str">
        <f>IFERROR(RIGHT(AP83,LEN(AP83)-FIND("-",AP83)),1)</f>
        <v>1BKS</v>
      </c>
      <c r="AP83" t="s">
        <v>5435</v>
      </c>
      <c r="AQ83" s="1" t="s">
        <v>144</v>
      </c>
      <c r="AR83">
        <v>2500</v>
      </c>
      <c r="AS83">
        <v>2500</v>
      </c>
      <c r="AT83">
        <v>1912</v>
      </c>
    </row>
    <row r="84" spans="1:46" x14ac:dyDescent="0.25">
      <c r="A84" s="4" t="str">
        <f>IF(IFERROR(SEARCH($A$1,AP84),0)&gt;0,$A$1,"")</f>
        <v/>
      </c>
      <c r="B84" s="4" t="str">
        <f>IF(IFERROR(SEARCH($B$1,AP84),0)&gt;0,$B$1,"")</f>
        <v>BKS</v>
      </c>
      <c r="C84" s="4" t="str">
        <f>IF(IFERROR(SEARCH($C$1,AP84),0)&gt;0,$C$1,"")</f>
        <v/>
      </c>
      <c r="D84" s="4" t="str">
        <f>IF(IFERROR(SEARCH($D$1,AP84),0)&gt;0,$D$1,"")</f>
        <v/>
      </c>
      <c r="E84" s="4" t="str">
        <f>IF(IFERROR(SEARCH($E$1,AP84),0)&gt;0,$E$1,"")</f>
        <v/>
      </c>
      <c r="F84" s="4" t="str">
        <f>IF(IFERROR(SEARCH($F$1,AP84),0)&gt;0,$F$1,"")</f>
        <v/>
      </c>
      <c r="G84" s="4" t="str">
        <f>IF(IFERROR(SEARCH($G$1,AP84),0)&gt;0,$G$1,"")</f>
        <v/>
      </c>
      <c r="H84" s="4" t="str">
        <f>IF(IFERROR(SEARCH($H$1,AP84),0)&gt;0,$H$1,"")</f>
        <v/>
      </c>
      <c r="I84" s="4" t="str">
        <f>IF(IFERROR(SEARCH($I$1,AP84),0)&gt;0,$I$1,"")</f>
        <v/>
      </c>
      <c r="J84" s="4" t="str">
        <f>IF(IFERROR(SEARCH($J$1,AP84),0)&gt;0,$J$1,"")</f>
        <v/>
      </c>
      <c r="K84" s="4" t="str">
        <f>IF(IFERROR(SEARCH($K$1,AP84),0)&gt;0,$K$1,"")</f>
        <v/>
      </c>
      <c r="L84" s="4" t="str">
        <f>IF(IFERROR(SEARCH($L$1,AP84),0)&gt;0,$L$1,"")</f>
        <v/>
      </c>
      <c r="M84" s="4" t="str">
        <f>IF(IFERROR(SEARCH($M$1,AP84),0)&gt;0,$M$1,"")</f>
        <v/>
      </c>
      <c r="N84" s="4" t="str">
        <f>IF(IFERROR(SEARCH($N$1,AP84),0)&gt;0,$N$1,"")</f>
        <v/>
      </c>
      <c r="O84" s="4" t="str">
        <f>IF(IFERROR(SEARCH($O$1,AP84),0)&gt;0,$O$1,"")</f>
        <v/>
      </c>
      <c r="P84" s="4" t="str">
        <f>IF(IFERROR(SEARCH($P$1,AP84),0)&gt;0,$P$1,"")</f>
        <v/>
      </c>
      <c r="Q84" s="4" t="str">
        <f>IF(IFERROR(SEARCH($Q$1,AP84),0)&gt;0,$Q$1,"")</f>
        <v/>
      </c>
      <c r="R84" s="4" t="str">
        <f>IF(IFERROR(SEARCH($R$1,AP84),0)&gt;0,$R$1,"")</f>
        <v/>
      </c>
      <c r="S84" s="4" t="str">
        <f>IF(IFERROR(SEARCH($S$1,AP84),0)&gt;0,$S$1,"")</f>
        <v/>
      </c>
      <c r="T84" s="4" t="str">
        <f>IF(IFERROR(SEARCH($T$1,AP84),0)&gt;0,$T$1,"")</f>
        <v/>
      </c>
      <c r="U84" s="4" t="str">
        <f>IF(IFERROR(SEARCH($U$1,AP84),0)&gt;0,$U$1,"")</f>
        <v/>
      </c>
      <c r="V84" s="4" t="str">
        <f>IF(IFERROR(SEARCH($V$1,AP84),0)&gt;0,$V$1,"")</f>
        <v/>
      </c>
      <c r="W84" s="4" t="str">
        <f>IF(IFERROR(SEARCH($W$1,AP84),0)&gt;0,$W$1,"")</f>
        <v/>
      </c>
      <c r="X84" s="4" t="str">
        <f>IF(IFERROR(SEARCH($X$1,AP84),0)&gt;0,$X$1,"")</f>
        <v/>
      </c>
      <c r="Y84" s="4">
        <f>LEN(A84)+LEN(B84)+LEN(C84)+LEN(D84)+LEN(E84)+LEN(F84)+LEN(G84)+LEN(H84)+LEN(I84)+LEN(J84)+LEN(K84)+LEN(L84)+LEN(M84)+LEN(N84)+LEN(O84)+LEN(P84)+LEN(Q84)+LEN(R84)+LEN(S84)+LEN(T84)+LEN(U84)+LEN(V84)+LEN(W84)+LEN(X84)</f>
        <v>3</v>
      </c>
      <c r="Z84" s="4" t="str">
        <f>IF(IFERROR(SEARCH($Z$1,AP84),0)&gt;0,$Z$1,"")</f>
        <v>-</v>
      </c>
      <c r="AA84" s="4" t="str">
        <f>IF(IFERROR(SEARCH($AA$1,AP84),0)&gt;0,$AA$1,"")</f>
        <v/>
      </c>
      <c r="AB84" s="4" t="str">
        <f>IF(IFERROR(SEARCH($AB$1,AP84),0)&gt;0,$AB$1,"")</f>
        <v/>
      </c>
      <c r="AC84" s="4" t="str">
        <f>IF(IFERROR(SEARCH($AC$1,AP84),0)&gt;0,$AC$1,"")</f>
        <v/>
      </c>
      <c r="AD84" s="4" t="str">
        <f>IF(IFERROR(SEARCH($AD$1,AP84),0)&gt;0,$AD$1,"")</f>
        <v/>
      </c>
      <c r="AE84" s="4" t="str">
        <f>IF(IFERROR(SEARCH($AE$1,AP84),0)&gt;0,$AE$1,"")</f>
        <v/>
      </c>
      <c r="AF84" s="4" t="str" cm="1">
        <f t="array" aca="1" ref="AF84" ca="1">LEFT(AO84,MATCH(FALSE,ISNUMBER(MID(AO84,ROW(INDIRECT("1:"&amp;LEN(AO84)+1)), 1) *1),0) -1)</f>
        <v>1</v>
      </c>
      <c r="AG84" s="4">
        <f>LEN(AO84)</f>
        <v>4</v>
      </c>
      <c r="AH84" s="4">
        <f>LEN(AP84)</f>
        <v>22</v>
      </c>
      <c r="AI84" s="4">
        <f>AH84-AG84</f>
        <v>18</v>
      </c>
      <c r="AJ84" s="4" t="str">
        <f>RIGHT(AP84,4)</f>
        <v>1BKS</v>
      </c>
      <c r="AK84" s="4" t="str">
        <f>RIGHT(AP84,5)</f>
        <v>-1BKS</v>
      </c>
      <c r="AL84" s="4" t="b">
        <f>AN84=AN85</f>
        <v>0</v>
      </c>
      <c r="AM84" s="4" t="b">
        <f>LEFT(AP84,2)=LEFT(AQ84,2)</f>
        <v>0</v>
      </c>
      <c r="AN84" s="5" t="str">
        <f>LEFT(AP84,(AI84-1))</f>
        <v>AICE MILK VANILLA</v>
      </c>
      <c r="AO84" s="4" t="str">
        <f>IFERROR(RIGHT(AP84,LEN(AP84)-FIND("-",AP84)),1)</f>
        <v>1BKS</v>
      </c>
      <c r="AP84" t="s">
        <v>5436</v>
      </c>
      <c r="AQ84" s="1" t="s">
        <v>146</v>
      </c>
      <c r="AR84">
        <v>2500</v>
      </c>
      <c r="AS84">
        <v>2500</v>
      </c>
      <c r="AT84">
        <v>1940</v>
      </c>
    </row>
    <row r="85" spans="1:46" x14ac:dyDescent="0.25">
      <c r="A85" s="4" t="str">
        <f>IF(IFERROR(SEARCH($A$1,AP85),0)&gt;0,$A$1,"")</f>
        <v/>
      </c>
      <c r="B85" s="4" t="str">
        <f>IF(IFERROR(SEARCH($B$1,AP85),0)&gt;0,$B$1,"")</f>
        <v>BKS</v>
      </c>
      <c r="C85" s="4" t="str">
        <f>IF(IFERROR(SEARCH($C$1,AP85),0)&gt;0,$C$1,"")</f>
        <v/>
      </c>
      <c r="D85" s="4" t="str">
        <f>IF(IFERROR(SEARCH($D$1,AP85),0)&gt;0,$D$1,"")</f>
        <v/>
      </c>
      <c r="E85" s="4" t="str">
        <f>IF(IFERROR(SEARCH($E$1,AP85),0)&gt;0,$E$1,"")</f>
        <v/>
      </c>
      <c r="F85" s="4" t="str">
        <f>IF(IFERROR(SEARCH($F$1,AP85),0)&gt;0,$F$1,"")</f>
        <v/>
      </c>
      <c r="G85" s="4" t="str">
        <f>IF(IFERROR(SEARCH($G$1,AP85),0)&gt;0,$G$1,"")</f>
        <v/>
      </c>
      <c r="H85" s="4" t="str">
        <f>IF(IFERROR(SEARCH($H$1,AP85),0)&gt;0,$H$1,"")</f>
        <v/>
      </c>
      <c r="I85" s="4" t="str">
        <f>IF(IFERROR(SEARCH($I$1,AP85),0)&gt;0,$I$1,"")</f>
        <v/>
      </c>
      <c r="J85" s="4" t="str">
        <f>IF(IFERROR(SEARCH($J$1,AP85),0)&gt;0,$J$1,"")</f>
        <v/>
      </c>
      <c r="K85" s="4" t="str">
        <f>IF(IFERROR(SEARCH($K$1,AP85),0)&gt;0,$K$1,"")</f>
        <v/>
      </c>
      <c r="L85" s="4" t="str">
        <f>IF(IFERROR(SEARCH($L$1,AP85),0)&gt;0,$L$1,"")</f>
        <v/>
      </c>
      <c r="M85" s="4" t="str">
        <f>IF(IFERROR(SEARCH($M$1,AP85),0)&gt;0,$M$1,"")</f>
        <v/>
      </c>
      <c r="N85" s="4" t="str">
        <f>IF(IFERROR(SEARCH($N$1,AP85),0)&gt;0,$N$1,"")</f>
        <v/>
      </c>
      <c r="O85" s="4" t="str">
        <f>IF(IFERROR(SEARCH($O$1,AP85),0)&gt;0,$O$1,"")</f>
        <v/>
      </c>
      <c r="P85" s="4" t="str">
        <f>IF(IFERROR(SEARCH($P$1,AP85),0)&gt;0,$P$1,"")</f>
        <v/>
      </c>
      <c r="Q85" s="4" t="str">
        <f>IF(IFERROR(SEARCH($Q$1,AP85),0)&gt;0,$Q$1,"")</f>
        <v/>
      </c>
      <c r="R85" s="4" t="str">
        <f>IF(IFERROR(SEARCH($R$1,AP85),0)&gt;0,$R$1,"")</f>
        <v/>
      </c>
      <c r="S85" s="4" t="str">
        <f>IF(IFERROR(SEARCH($S$1,AP85),0)&gt;0,$S$1,"")</f>
        <v/>
      </c>
      <c r="T85" s="4" t="str">
        <f>IF(IFERROR(SEARCH($T$1,AP85),0)&gt;0,$T$1,"")</f>
        <v/>
      </c>
      <c r="U85" s="4" t="str">
        <f>IF(IFERROR(SEARCH($U$1,AP85),0)&gt;0,$U$1,"")</f>
        <v/>
      </c>
      <c r="V85" s="4" t="str">
        <f>IF(IFERROR(SEARCH($V$1,AP85),0)&gt;0,$V$1,"")</f>
        <v/>
      </c>
      <c r="W85" s="4" t="str">
        <f>IF(IFERROR(SEARCH($W$1,AP85),0)&gt;0,$W$1,"")</f>
        <v/>
      </c>
      <c r="X85" s="4" t="str">
        <f>IF(IFERROR(SEARCH($X$1,AP85),0)&gt;0,$X$1,"")</f>
        <v/>
      </c>
      <c r="Y85" s="4">
        <f>LEN(A85)+LEN(B85)+LEN(C85)+LEN(D85)+LEN(E85)+LEN(F85)+LEN(G85)+LEN(H85)+LEN(I85)+LEN(J85)+LEN(K85)+LEN(L85)+LEN(M85)+LEN(N85)+LEN(O85)+LEN(P85)+LEN(Q85)+LEN(R85)+LEN(S85)+LEN(T85)+LEN(U85)+LEN(V85)+LEN(W85)+LEN(X85)</f>
        <v>3</v>
      </c>
      <c r="Z85" s="4" t="str">
        <f>IF(IFERROR(SEARCH($Z$1,AP85),0)&gt;0,$Z$1,"")</f>
        <v>-</v>
      </c>
      <c r="AA85" s="4" t="str">
        <f>IF(IFERROR(SEARCH($AA$1,AP85),0)&gt;0,$AA$1,"")</f>
        <v/>
      </c>
      <c r="AB85" s="4" t="str">
        <f>IF(IFERROR(SEARCH($AB$1,AP85),0)&gt;0,$AB$1,"")</f>
        <v/>
      </c>
      <c r="AC85" s="4" t="str">
        <f>IF(IFERROR(SEARCH($AC$1,AP85),0)&gt;0,$AC$1,"")</f>
        <v/>
      </c>
      <c r="AD85" s="4" t="str">
        <f>IF(IFERROR(SEARCH($AD$1,AP85),0)&gt;0,$AD$1,"")</f>
        <v/>
      </c>
      <c r="AE85" s="4" t="str">
        <f>IF(IFERROR(SEARCH($AE$1,AP85),0)&gt;0,$AE$1,"")</f>
        <v/>
      </c>
      <c r="AF85" s="4" t="str" cm="1">
        <f t="array" aca="1" ref="AF85" ca="1">LEFT(AO85,MATCH(FALSE,ISNUMBER(MID(AO85,ROW(INDIRECT("1:"&amp;LEN(AO85)+1)), 1) *1),0) -1)</f>
        <v>1</v>
      </c>
      <c r="AG85" s="4">
        <f>LEN(AO85)</f>
        <v>4</v>
      </c>
      <c r="AH85" s="4">
        <f>LEN(AP85)</f>
        <v>20</v>
      </c>
      <c r="AI85" s="4">
        <f>AH85-AG85</f>
        <v>16</v>
      </c>
      <c r="AJ85" s="4" t="str">
        <f>RIGHT(AP85,4)</f>
        <v>1BKS</v>
      </c>
      <c r="AK85" s="4" t="str">
        <f>RIGHT(AP85,5)</f>
        <v>-1BKS</v>
      </c>
      <c r="AL85" s="4" t="b">
        <f>AN85=AN86</f>
        <v>0</v>
      </c>
      <c r="AM85" s="4" t="b">
        <f>LEFT(AP85,2)=LEFT(AQ85,2)</f>
        <v>0</v>
      </c>
      <c r="AN85" s="5" t="str">
        <f>LEFT(AP85,(AI85-1))</f>
        <v>AICE MOCHI BEAN</v>
      </c>
      <c r="AO85" s="4" t="str">
        <f>IFERROR(RIGHT(AP85,LEN(AP85)-FIND("-",AP85)),1)</f>
        <v>1BKS</v>
      </c>
      <c r="AP85" t="s">
        <v>5437</v>
      </c>
      <c r="AR85">
        <v>3000</v>
      </c>
      <c r="AS85">
        <v>3000</v>
      </c>
      <c r="AT85">
        <v>3000</v>
      </c>
    </row>
    <row r="86" spans="1:46" x14ac:dyDescent="0.25">
      <c r="A86" s="4" t="str">
        <f>IF(IFERROR(SEARCH($A$1,AP86),0)&gt;0,$A$1,"")</f>
        <v/>
      </c>
      <c r="B86" s="4" t="str">
        <f>IF(IFERROR(SEARCH($B$1,AP86),0)&gt;0,$B$1,"")</f>
        <v>BKS</v>
      </c>
      <c r="C86" s="4" t="str">
        <f>IF(IFERROR(SEARCH($C$1,AP86),0)&gt;0,$C$1,"")</f>
        <v/>
      </c>
      <c r="D86" s="4" t="str">
        <f>IF(IFERROR(SEARCH($D$1,AP86),0)&gt;0,$D$1,"")</f>
        <v/>
      </c>
      <c r="E86" s="4" t="str">
        <f>IF(IFERROR(SEARCH($E$1,AP86),0)&gt;0,$E$1,"")</f>
        <v/>
      </c>
      <c r="F86" s="4" t="str">
        <f>IF(IFERROR(SEARCH($F$1,AP86),0)&gt;0,$F$1,"")</f>
        <v/>
      </c>
      <c r="G86" s="4" t="str">
        <f>IF(IFERROR(SEARCH($G$1,AP86),0)&gt;0,$G$1,"")</f>
        <v/>
      </c>
      <c r="H86" s="4" t="str">
        <f>IF(IFERROR(SEARCH($H$1,AP86),0)&gt;0,$H$1,"")</f>
        <v/>
      </c>
      <c r="I86" s="4" t="str">
        <f>IF(IFERROR(SEARCH($I$1,AP86),0)&gt;0,$I$1,"")</f>
        <v/>
      </c>
      <c r="J86" s="4" t="str">
        <f>IF(IFERROR(SEARCH($J$1,AP86),0)&gt;0,$J$1,"")</f>
        <v/>
      </c>
      <c r="K86" s="4" t="str">
        <f>IF(IFERROR(SEARCH($K$1,AP86),0)&gt;0,$K$1,"")</f>
        <v/>
      </c>
      <c r="L86" s="4" t="str">
        <f>IF(IFERROR(SEARCH($L$1,AP86),0)&gt;0,$L$1,"")</f>
        <v/>
      </c>
      <c r="M86" s="4" t="str">
        <f>IF(IFERROR(SEARCH($M$1,AP86),0)&gt;0,$M$1,"")</f>
        <v/>
      </c>
      <c r="N86" s="4" t="str">
        <f>IF(IFERROR(SEARCH($N$1,AP86),0)&gt;0,$N$1,"")</f>
        <v/>
      </c>
      <c r="O86" s="4" t="str">
        <f>IF(IFERROR(SEARCH($O$1,AP86),0)&gt;0,$O$1,"")</f>
        <v/>
      </c>
      <c r="P86" s="4" t="str">
        <f>IF(IFERROR(SEARCH($P$1,AP86),0)&gt;0,$P$1,"")</f>
        <v/>
      </c>
      <c r="Q86" s="4" t="str">
        <f>IF(IFERROR(SEARCH($Q$1,AP86),0)&gt;0,$Q$1,"")</f>
        <v/>
      </c>
      <c r="R86" s="4" t="str">
        <f>IF(IFERROR(SEARCH($R$1,AP86),0)&gt;0,$R$1,"")</f>
        <v/>
      </c>
      <c r="S86" s="4" t="str">
        <f>IF(IFERROR(SEARCH($S$1,AP86),0)&gt;0,$S$1,"")</f>
        <v/>
      </c>
      <c r="T86" s="4" t="str">
        <f>IF(IFERROR(SEARCH($T$1,AP86),0)&gt;0,$T$1,"")</f>
        <v/>
      </c>
      <c r="U86" s="4" t="str">
        <f>IF(IFERROR(SEARCH($U$1,AP86),0)&gt;0,$U$1,"")</f>
        <v/>
      </c>
      <c r="V86" s="4" t="str">
        <f>IF(IFERROR(SEARCH($V$1,AP86),0)&gt;0,$V$1,"")</f>
        <v/>
      </c>
      <c r="W86" s="4" t="str">
        <f>IF(IFERROR(SEARCH($W$1,AP86),0)&gt;0,$W$1,"")</f>
        <v/>
      </c>
      <c r="X86" s="4" t="str">
        <f>IF(IFERROR(SEARCH($X$1,AP86),0)&gt;0,$X$1,"")</f>
        <v/>
      </c>
      <c r="Y86" s="4">
        <f>LEN(A86)+LEN(B86)+LEN(C86)+LEN(D86)+LEN(E86)+LEN(F86)+LEN(G86)+LEN(H86)+LEN(I86)+LEN(J86)+LEN(K86)+LEN(L86)+LEN(M86)+LEN(N86)+LEN(O86)+LEN(P86)+LEN(Q86)+LEN(R86)+LEN(S86)+LEN(T86)+LEN(U86)+LEN(V86)+LEN(W86)+LEN(X86)</f>
        <v>3</v>
      </c>
      <c r="Z86" s="4" t="str">
        <f>IF(IFERROR(SEARCH($Z$1,AP86),0)&gt;0,$Z$1,"")</f>
        <v>-</v>
      </c>
      <c r="AA86" s="4" t="str">
        <f>IF(IFERROR(SEARCH($AA$1,AP86),0)&gt;0,$AA$1,"")</f>
        <v/>
      </c>
      <c r="AB86" s="4" t="str">
        <f>IF(IFERROR(SEARCH($AB$1,AP86),0)&gt;0,$AB$1,"")</f>
        <v/>
      </c>
      <c r="AC86" s="4" t="str">
        <f>IF(IFERROR(SEARCH($AC$1,AP86),0)&gt;0,$AC$1,"")</f>
        <v/>
      </c>
      <c r="AD86" s="4" t="str">
        <f>IF(IFERROR(SEARCH($AD$1,AP86),0)&gt;0,$AD$1,"")</f>
        <v/>
      </c>
      <c r="AE86" s="4" t="str">
        <f>IF(IFERROR(SEARCH($AE$1,AP86),0)&gt;0,$AE$1,"")</f>
        <v/>
      </c>
      <c r="AF86" s="4" t="str" cm="1">
        <f t="array" aca="1" ref="AF86" ca="1">LEFT(AO86,MATCH(FALSE,ISNUMBER(MID(AO86,ROW(INDIRECT("1:"&amp;LEN(AO86)+1)), 1) *1),0) -1)</f>
        <v>1</v>
      </c>
      <c r="AG86" s="4">
        <f>LEN(AO86)</f>
        <v>4</v>
      </c>
      <c r="AH86" s="4">
        <f>LEN(AP86)</f>
        <v>22</v>
      </c>
      <c r="AI86" s="4">
        <f>AH86-AG86</f>
        <v>18</v>
      </c>
      <c r="AJ86" s="4" t="str">
        <f>RIGHT(AP86,4)</f>
        <v>1BKS</v>
      </c>
      <c r="AK86" s="4" t="str">
        <f>RIGHT(AP86,5)</f>
        <v>-1BKS</v>
      </c>
      <c r="AL86" s="4" t="b">
        <f>AN86=AN87</f>
        <v>0</v>
      </c>
      <c r="AM86" s="4" t="b">
        <f>LEFT(AP86,2)=LEFT(AQ86,2)</f>
        <v>0</v>
      </c>
      <c r="AN86" s="5" t="str">
        <f>LEFT(AP86,(AI86-1))</f>
        <v>AICE MOCHI COKLAT</v>
      </c>
      <c r="AO86" s="4" t="str">
        <f>IFERROR(RIGHT(AP86,LEN(AP86)-FIND("-",AP86)),1)</f>
        <v>1BKS</v>
      </c>
      <c r="AP86" t="s">
        <v>5438</v>
      </c>
      <c r="AQ86" s="1" t="s">
        <v>149</v>
      </c>
      <c r="AR86">
        <v>3000</v>
      </c>
      <c r="AS86">
        <v>3000</v>
      </c>
      <c r="AT86">
        <v>2312</v>
      </c>
    </row>
    <row r="87" spans="1:46" x14ac:dyDescent="0.25">
      <c r="A87" s="4" t="str">
        <f>IF(IFERROR(SEARCH($A$1,AP87),0)&gt;0,$A$1,"")</f>
        <v/>
      </c>
      <c r="B87" s="4" t="str">
        <f>IF(IFERROR(SEARCH($B$1,AP87),0)&gt;0,$B$1,"")</f>
        <v>BKS</v>
      </c>
      <c r="C87" s="4" t="str">
        <f>IF(IFERROR(SEARCH($C$1,AP87),0)&gt;0,$C$1,"")</f>
        <v/>
      </c>
      <c r="D87" s="4" t="str">
        <f>IF(IFERROR(SEARCH($D$1,AP87),0)&gt;0,$D$1,"")</f>
        <v/>
      </c>
      <c r="E87" s="4" t="str">
        <f>IF(IFERROR(SEARCH($E$1,AP87),0)&gt;0,$E$1,"")</f>
        <v/>
      </c>
      <c r="F87" s="4" t="str">
        <f>IF(IFERROR(SEARCH($F$1,AP87),0)&gt;0,$F$1,"")</f>
        <v/>
      </c>
      <c r="G87" s="4" t="str">
        <f>IF(IFERROR(SEARCH($G$1,AP87),0)&gt;0,$G$1,"")</f>
        <v/>
      </c>
      <c r="H87" s="4" t="str">
        <f>IF(IFERROR(SEARCH($H$1,AP87),0)&gt;0,$H$1,"")</f>
        <v/>
      </c>
      <c r="I87" s="4" t="str">
        <f>IF(IFERROR(SEARCH($I$1,AP87),0)&gt;0,$I$1,"")</f>
        <v/>
      </c>
      <c r="J87" s="4" t="str">
        <f>IF(IFERROR(SEARCH($J$1,AP87),0)&gt;0,$J$1,"")</f>
        <v/>
      </c>
      <c r="K87" s="4" t="str">
        <f>IF(IFERROR(SEARCH($K$1,AP87),0)&gt;0,$K$1,"")</f>
        <v/>
      </c>
      <c r="L87" s="4" t="str">
        <f>IF(IFERROR(SEARCH($L$1,AP87),0)&gt;0,$L$1,"")</f>
        <v/>
      </c>
      <c r="M87" s="4" t="str">
        <f>IF(IFERROR(SEARCH($M$1,AP87),0)&gt;0,$M$1,"")</f>
        <v/>
      </c>
      <c r="N87" s="4" t="str">
        <f>IF(IFERROR(SEARCH($N$1,AP87),0)&gt;0,$N$1,"")</f>
        <v/>
      </c>
      <c r="O87" s="4" t="str">
        <f>IF(IFERROR(SEARCH($O$1,AP87),0)&gt;0,$O$1,"")</f>
        <v/>
      </c>
      <c r="P87" s="4" t="str">
        <f>IF(IFERROR(SEARCH($P$1,AP87),0)&gt;0,$P$1,"")</f>
        <v/>
      </c>
      <c r="Q87" s="4" t="str">
        <f>IF(IFERROR(SEARCH($Q$1,AP87),0)&gt;0,$Q$1,"")</f>
        <v/>
      </c>
      <c r="R87" s="4" t="str">
        <f>IF(IFERROR(SEARCH($R$1,AP87),0)&gt;0,$R$1,"")</f>
        <v/>
      </c>
      <c r="S87" s="4" t="str">
        <f>IF(IFERROR(SEARCH($S$1,AP87),0)&gt;0,$S$1,"")</f>
        <v/>
      </c>
      <c r="T87" s="4" t="str">
        <f>IF(IFERROR(SEARCH($T$1,AP87),0)&gt;0,$T$1,"")</f>
        <v/>
      </c>
      <c r="U87" s="4" t="str">
        <f>IF(IFERROR(SEARCH($U$1,AP87),0)&gt;0,$U$1,"")</f>
        <v/>
      </c>
      <c r="V87" s="4" t="str">
        <f>IF(IFERROR(SEARCH($V$1,AP87),0)&gt;0,$V$1,"")</f>
        <v/>
      </c>
      <c r="W87" s="4" t="str">
        <f>IF(IFERROR(SEARCH($W$1,AP87),0)&gt;0,$W$1,"")</f>
        <v/>
      </c>
      <c r="X87" s="4" t="str">
        <f>IF(IFERROR(SEARCH($X$1,AP87),0)&gt;0,$X$1,"")</f>
        <v/>
      </c>
      <c r="Y87" s="4">
        <f>LEN(A87)+LEN(B87)+LEN(C87)+LEN(D87)+LEN(E87)+LEN(F87)+LEN(G87)+LEN(H87)+LEN(I87)+LEN(J87)+LEN(K87)+LEN(L87)+LEN(M87)+LEN(N87)+LEN(O87)+LEN(P87)+LEN(Q87)+LEN(R87)+LEN(S87)+LEN(T87)+LEN(U87)+LEN(V87)+LEN(W87)+LEN(X87)</f>
        <v>3</v>
      </c>
      <c r="Z87" s="4" t="str">
        <f>IF(IFERROR(SEARCH($Z$1,AP87),0)&gt;0,$Z$1,"")</f>
        <v>-</v>
      </c>
      <c r="AA87" s="4" t="str">
        <f>IF(IFERROR(SEARCH($AA$1,AP87),0)&gt;0,$AA$1,"")</f>
        <v/>
      </c>
      <c r="AB87" s="4" t="str">
        <f>IF(IFERROR(SEARCH($AB$1,AP87),0)&gt;0,$AB$1,"")</f>
        <v/>
      </c>
      <c r="AC87" s="4" t="str">
        <f>IF(IFERROR(SEARCH($AC$1,AP87),0)&gt;0,$AC$1,"")</f>
        <v/>
      </c>
      <c r="AD87" s="4" t="str">
        <f>IF(IFERROR(SEARCH($AD$1,AP87),0)&gt;0,$AD$1,"")</f>
        <v/>
      </c>
      <c r="AE87" s="4" t="str">
        <f>IF(IFERROR(SEARCH($AE$1,AP87),0)&gt;0,$AE$1,"")</f>
        <v/>
      </c>
      <c r="AF87" s="4" t="str" cm="1">
        <f t="array" aca="1" ref="AF87" ca="1">LEFT(AO87,MATCH(FALSE,ISNUMBER(MID(AO87,ROW(INDIRECT("1:"&amp;LEN(AO87)+1)), 1) *1),0) -1)</f>
        <v>1</v>
      </c>
      <c r="AG87" s="4">
        <f>LEN(AO87)</f>
        <v>4</v>
      </c>
      <c r="AH87" s="4">
        <f>LEN(AP87)</f>
        <v>22</v>
      </c>
      <c r="AI87" s="4">
        <f>AH87-AG87</f>
        <v>18</v>
      </c>
      <c r="AJ87" s="4" t="str">
        <f>RIGHT(AP87,4)</f>
        <v>1BKS</v>
      </c>
      <c r="AK87" s="4" t="str">
        <f>RIGHT(AP87,5)</f>
        <v>-1BKS</v>
      </c>
      <c r="AL87" s="4" t="b">
        <f>AN87=AN88</f>
        <v>0</v>
      </c>
      <c r="AM87" s="4" t="b">
        <f>LEFT(AP87,2)=LEFT(AQ87,2)</f>
        <v>0</v>
      </c>
      <c r="AN87" s="5" t="str">
        <f>LEFT(AP87,(AI87-1))</f>
        <v>AICE MOCHI DURIAN</v>
      </c>
      <c r="AO87" s="4" t="str">
        <f>IFERROR(RIGHT(AP87,LEN(AP87)-FIND("-",AP87)),1)</f>
        <v>1BKS</v>
      </c>
      <c r="AP87" t="s">
        <v>5439</v>
      </c>
      <c r="AQ87" s="1" t="s">
        <v>151</v>
      </c>
      <c r="AR87">
        <v>3000</v>
      </c>
      <c r="AS87">
        <v>3000</v>
      </c>
      <c r="AT87">
        <v>2300</v>
      </c>
    </row>
    <row r="88" spans="1:46" x14ac:dyDescent="0.25">
      <c r="A88" s="4" t="str">
        <f>IF(IFERROR(SEARCH($A$1,AP88),0)&gt;0,$A$1,"")</f>
        <v/>
      </c>
      <c r="B88" s="4" t="str">
        <f>IF(IFERROR(SEARCH($B$1,AP88),0)&gt;0,$B$1,"")</f>
        <v>BKS</v>
      </c>
      <c r="C88" s="4" t="str">
        <f>IF(IFERROR(SEARCH($C$1,AP88),0)&gt;0,$C$1,"")</f>
        <v/>
      </c>
      <c r="D88" s="4" t="str">
        <f>IF(IFERROR(SEARCH($D$1,AP88),0)&gt;0,$D$1,"")</f>
        <v/>
      </c>
      <c r="E88" s="4" t="str">
        <f>IF(IFERROR(SEARCH($E$1,AP88),0)&gt;0,$E$1,"")</f>
        <v/>
      </c>
      <c r="F88" s="4" t="str">
        <f>IF(IFERROR(SEARCH($F$1,AP88),0)&gt;0,$F$1,"")</f>
        <v/>
      </c>
      <c r="G88" s="4" t="str">
        <f>IF(IFERROR(SEARCH($G$1,AP88),0)&gt;0,$G$1,"")</f>
        <v/>
      </c>
      <c r="H88" s="4" t="str">
        <f>IF(IFERROR(SEARCH($H$1,AP88),0)&gt;0,$H$1,"")</f>
        <v/>
      </c>
      <c r="I88" s="4" t="str">
        <f>IF(IFERROR(SEARCH($I$1,AP88),0)&gt;0,$I$1,"")</f>
        <v/>
      </c>
      <c r="J88" s="4" t="str">
        <f>IF(IFERROR(SEARCH($J$1,AP88),0)&gt;0,$J$1,"")</f>
        <v/>
      </c>
      <c r="K88" s="4" t="str">
        <f>IF(IFERROR(SEARCH($K$1,AP88),0)&gt;0,$K$1,"")</f>
        <v/>
      </c>
      <c r="L88" s="4" t="str">
        <f>IF(IFERROR(SEARCH($L$1,AP88),0)&gt;0,$L$1,"")</f>
        <v/>
      </c>
      <c r="M88" s="4" t="str">
        <f>IF(IFERROR(SEARCH($M$1,AP88),0)&gt;0,$M$1,"")</f>
        <v/>
      </c>
      <c r="N88" s="4" t="str">
        <f>IF(IFERROR(SEARCH($N$1,AP88),0)&gt;0,$N$1,"")</f>
        <v/>
      </c>
      <c r="O88" s="4" t="str">
        <f>IF(IFERROR(SEARCH($O$1,AP88),0)&gt;0,$O$1,"")</f>
        <v/>
      </c>
      <c r="P88" s="4" t="str">
        <f>IF(IFERROR(SEARCH($P$1,AP88),0)&gt;0,$P$1,"")</f>
        <v/>
      </c>
      <c r="Q88" s="4" t="str">
        <f>IF(IFERROR(SEARCH($Q$1,AP88),0)&gt;0,$Q$1,"")</f>
        <v/>
      </c>
      <c r="R88" s="4" t="str">
        <f>IF(IFERROR(SEARCH($R$1,AP88),0)&gt;0,$R$1,"")</f>
        <v/>
      </c>
      <c r="S88" s="4" t="str">
        <f>IF(IFERROR(SEARCH($S$1,AP88),0)&gt;0,$S$1,"")</f>
        <v/>
      </c>
      <c r="T88" s="4" t="str">
        <f>IF(IFERROR(SEARCH($T$1,AP88),0)&gt;0,$T$1,"")</f>
        <v/>
      </c>
      <c r="U88" s="4" t="str">
        <f>IF(IFERROR(SEARCH($U$1,AP88),0)&gt;0,$U$1,"")</f>
        <v/>
      </c>
      <c r="V88" s="4" t="str">
        <f>IF(IFERROR(SEARCH($V$1,AP88),0)&gt;0,$V$1,"")</f>
        <v/>
      </c>
      <c r="W88" s="4" t="str">
        <f>IF(IFERROR(SEARCH($W$1,AP88),0)&gt;0,$W$1,"")</f>
        <v/>
      </c>
      <c r="X88" s="4" t="str">
        <f>IF(IFERROR(SEARCH($X$1,AP88),0)&gt;0,$X$1,"")</f>
        <v/>
      </c>
      <c r="Y88" s="4">
        <f>LEN(A88)+LEN(B88)+LEN(C88)+LEN(D88)+LEN(E88)+LEN(F88)+LEN(G88)+LEN(H88)+LEN(I88)+LEN(J88)+LEN(K88)+LEN(L88)+LEN(M88)+LEN(N88)+LEN(O88)+LEN(P88)+LEN(Q88)+LEN(R88)+LEN(S88)+LEN(T88)+LEN(U88)+LEN(V88)+LEN(W88)+LEN(X88)</f>
        <v>3</v>
      </c>
      <c r="Z88" s="4" t="str">
        <f>IF(IFERROR(SEARCH($Z$1,AP88),0)&gt;0,$Z$1,"")</f>
        <v>-</v>
      </c>
      <c r="AA88" s="4" t="str">
        <f>IF(IFERROR(SEARCH($AA$1,AP88),0)&gt;0,$AA$1,"")</f>
        <v/>
      </c>
      <c r="AB88" s="4" t="str">
        <f>IF(IFERROR(SEARCH($AB$1,AP88),0)&gt;0,$AB$1,"")</f>
        <v/>
      </c>
      <c r="AC88" s="4" t="str">
        <f>IF(IFERROR(SEARCH($AC$1,AP88),0)&gt;0,$AC$1,"")</f>
        <v/>
      </c>
      <c r="AD88" s="4" t="str">
        <f>IF(IFERROR(SEARCH($AD$1,AP88),0)&gt;0,$AD$1,"")</f>
        <v/>
      </c>
      <c r="AE88" s="4" t="str">
        <f>IF(IFERROR(SEARCH($AE$1,AP88),0)&gt;0,$AE$1,"")</f>
        <v/>
      </c>
      <c r="AF88" s="4" t="str" cm="1">
        <f t="array" aca="1" ref="AF88" ca="1">LEFT(AO88,MATCH(FALSE,ISNUMBER(MID(AO88,ROW(INDIRECT("1:"&amp;LEN(AO88)+1)), 1) *1),0) -1)</f>
        <v>1</v>
      </c>
      <c r="AG88" s="4">
        <f>LEN(AO88)</f>
        <v>4</v>
      </c>
      <c r="AH88" s="4">
        <f>LEN(AP88)</f>
        <v>22</v>
      </c>
      <c r="AI88" s="4">
        <f>AH88-AG88</f>
        <v>18</v>
      </c>
      <c r="AJ88" s="4" t="str">
        <f>RIGHT(AP88,4)</f>
        <v>1BKS</v>
      </c>
      <c r="AK88" s="4" t="str">
        <f>RIGHT(AP88,5)</f>
        <v>-1BKS</v>
      </c>
      <c r="AL88" s="4" t="b">
        <f>AN88=AN89</f>
        <v>0</v>
      </c>
      <c r="AM88" s="4" t="b">
        <f>LEFT(AP88,2)=LEFT(AQ88,2)</f>
        <v>0</v>
      </c>
      <c r="AN88" s="5" t="str">
        <f>LEFT(AP88,(AI88-1))</f>
        <v>AICE MOCHI KLEPON</v>
      </c>
      <c r="AO88" s="4" t="str">
        <f>IFERROR(RIGHT(AP88,LEN(AP88)-FIND("-",AP88)),1)</f>
        <v>1BKS</v>
      </c>
      <c r="AP88" t="s">
        <v>5440</v>
      </c>
      <c r="AQ88" s="1" t="s">
        <v>153</v>
      </c>
      <c r="AR88">
        <v>3000</v>
      </c>
      <c r="AS88">
        <v>3000</v>
      </c>
      <c r="AT88">
        <v>2362</v>
      </c>
    </row>
    <row r="89" spans="1:46" x14ac:dyDescent="0.25">
      <c r="A89" s="4" t="str">
        <f>IF(IFERROR(SEARCH($A$1,AP89),0)&gt;0,$A$1,"")</f>
        <v/>
      </c>
      <c r="B89" s="4" t="str">
        <f>IF(IFERROR(SEARCH($B$1,AP89),0)&gt;0,$B$1,"")</f>
        <v>BKS</v>
      </c>
      <c r="C89" s="4" t="str">
        <f>IF(IFERROR(SEARCH($C$1,AP89),0)&gt;0,$C$1,"")</f>
        <v/>
      </c>
      <c r="D89" s="4" t="str">
        <f>IF(IFERROR(SEARCH($D$1,AP89),0)&gt;0,$D$1,"")</f>
        <v/>
      </c>
      <c r="E89" s="4" t="str">
        <f>IF(IFERROR(SEARCH($E$1,AP89),0)&gt;0,$E$1,"")</f>
        <v/>
      </c>
      <c r="F89" s="4" t="str">
        <f>IF(IFERROR(SEARCH($F$1,AP89),0)&gt;0,$F$1,"")</f>
        <v/>
      </c>
      <c r="G89" s="4" t="str">
        <f>IF(IFERROR(SEARCH($G$1,AP89),0)&gt;0,$G$1,"")</f>
        <v/>
      </c>
      <c r="H89" s="4" t="str">
        <f>IF(IFERROR(SEARCH($H$1,AP89),0)&gt;0,$H$1,"")</f>
        <v/>
      </c>
      <c r="I89" s="4" t="str">
        <f>IF(IFERROR(SEARCH($I$1,AP89),0)&gt;0,$I$1,"")</f>
        <v/>
      </c>
      <c r="J89" s="4" t="str">
        <f>IF(IFERROR(SEARCH($J$1,AP89),0)&gt;0,$J$1,"")</f>
        <v/>
      </c>
      <c r="K89" s="4" t="str">
        <f>IF(IFERROR(SEARCH($K$1,AP89),0)&gt;0,$K$1,"")</f>
        <v/>
      </c>
      <c r="L89" s="4" t="str">
        <f>IF(IFERROR(SEARCH($L$1,AP89),0)&gt;0,$L$1,"")</f>
        <v/>
      </c>
      <c r="M89" s="4" t="str">
        <f>IF(IFERROR(SEARCH($M$1,AP89),0)&gt;0,$M$1,"")</f>
        <v/>
      </c>
      <c r="N89" s="4" t="str">
        <f>IF(IFERROR(SEARCH($N$1,AP89),0)&gt;0,$N$1,"")</f>
        <v/>
      </c>
      <c r="O89" s="4" t="str">
        <f>IF(IFERROR(SEARCH($O$1,AP89),0)&gt;0,$O$1,"")</f>
        <v/>
      </c>
      <c r="P89" s="4" t="str">
        <f>IF(IFERROR(SEARCH($P$1,AP89),0)&gt;0,$P$1,"")</f>
        <v/>
      </c>
      <c r="Q89" s="4" t="str">
        <f>IF(IFERROR(SEARCH($Q$1,AP89),0)&gt;0,$Q$1,"")</f>
        <v/>
      </c>
      <c r="R89" s="4" t="str">
        <f>IF(IFERROR(SEARCH($R$1,AP89),0)&gt;0,$R$1,"")</f>
        <v/>
      </c>
      <c r="S89" s="4" t="str">
        <f>IF(IFERROR(SEARCH($S$1,AP89),0)&gt;0,$S$1,"")</f>
        <v/>
      </c>
      <c r="T89" s="4" t="str">
        <f>IF(IFERROR(SEARCH($T$1,AP89),0)&gt;0,$T$1,"")</f>
        <v/>
      </c>
      <c r="U89" s="4" t="str">
        <f>IF(IFERROR(SEARCH($U$1,AP89),0)&gt;0,$U$1,"")</f>
        <v/>
      </c>
      <c r="V89" s="4" t="str">
        <f>IF(IFERROR(SEARCH($V$1,AP89),0)&gt;0,$V$1,"")</f>
        <v/>
      </c>
      <c r="W89" s="4" t="str">
        <f>IF(IFERROR(SEARCH($W$1,AP89),0)&gt;0,$W$1,"")</f>
        <v/>
      </c>
      <c r="X89" s="4" t="str">
        <f>IF(IFERROR(SEARCH($X$1,AP89),0)&gt;0,$X$1,"")</f>
        <v/>
      </c>
      <c r="Y89" s="4">
        <f>LEN(A89)+LEN(B89)+LEN(C89)+LEN(D89)+LEN(E89)+LEN(F89)+LEN(G89)+LEN(H89)+LEN(I89)+LEN(J89)+LEN(K89)+LEN(L89)+LEN(M89)+LEN(N89)+LEN(O89)+LEN(P89)+LEN(Q89)+LEN(R89)+LEN(S89)+LEN(T89)+LEN(U89)+LEN(V89)+LEN(W89)+LEN(X89)</f>
        <v>3</v>
      </c>
      <c r="Z89" s="4" t="str">
        <f>IF(IFERROR(SEARCH($Z$1,AP89),0)&gt;0,$Z$1,"")</f>
        <v>-</v>
      </c>
      <c r="AA89" s="4" t="str">
        <f>IF(IFERROR(SEARCH($AA$1,AP89),0)&gt;0,$AA$1,"")</f>
        <v/>
      </c>
      <c r="AB89" s="4" t="str">
        <f>IF(IFERROR(SEARCH($AB$1,AP89),0)&gt;0,$AB$1,"")</f>
        <v/>
      </c>
      <c r="AC89" s="4" t="str">
        <f>IF(IFERROR(SEARCH($AC$1,AP89),0)&gt;0,$AC$1,"")</f>
        <v/>
      </c>
      <c r="AD89" s="4" t="str">
        <f>IF(IFERROR(SEARCH($AD$1,AP89),0)&gt;0,$AD$1,"")</f>
        <v/>
      </c>
      <c r="AE89" s="4" t="str">
        <f>IF(IFERROR(SEARCH($AE$1,AP89),0)&gt;0,$AE$1,"")</f>
        <v/>
      </c>
      <c r="AF89" s="4" t="str" cm="1">
        <f t="array" aca="1" ref="AF89" ca="1">LEFT(AO89,MATCH(FALSE,ISNUMBER(MID(AO89,ROW(INDIRECT("1:"&amp;LEN(AO89)+1)), 1) *1),0) -1)</f>
        <v>1</v>
      </c>
      <c r="AG89" s="4">
        <f>LEN(AO89)</f>
        <v>4</v>
      </c>
      <c r="AH89" s="4">
        <f>LEN(AP89)</f>
        <v>26</v>
      </c>
      <c r="AI89" s="4">
        <f>AH89-AG89</f>
        <v>22</v>
      </c>
      <c r="AJ89" s="4" t="str">
        <f>RIGHT(AP89,4)</f>
        <v>1BKS</v>
      </c>
      <c r="AK89" s="4" t="str">
        <f>RIGHT(AP89,5)</f>
        <v>-1BKS</v>
      </c>
      <c r="AL89" s="4" t="b">
        <f>AN89=AN90</f>
        <v>0</v>
      </c>
      <c r="AM89" s="4" t="b">
        <f>LEFT(AP89,2)=LEFT(AQ89,2)</f>
        <v>0</v>
      </c>
      <c r="AN89" s="5" t="str">
        <f>LEFT(AP89,(AI89-1))</f>
        <v>AICE MOCHI STRAWBERRY</v>
      </c>
      <c r="AO89" s="4" t="str">
        <f>IFERROR(RIGHT(AP89,LEN(AP89)-FIND("-",AP89)),1)</f>
        <v>1BKS</v>
      </c>
      <c r="AP89" t="s">
        <v>5441</v>
      </c>
      <c r="AQ89" s="1" t="s">
        <v>155</v>
      </c>
      <c r="AR89">
        <v>3000</v>
      </c>
      <c r="AS89">
        <v>3000</v>
      </c>
      <c r="AT89">
        <v>2300</v>
      </c>
    </row>
    <row r="90" spans="1:46" x14ac:dyDescent="0.25">
      <c r="A90" s="4" t="str">
        <f>IF(IFERROR(SEARCH($A$1,AP90),0)&gt;0,$A$1,"")</f>
        <v/>
      </c>
      <c r="B90" s="4" t="str">
        <f>IF(IFERROR(SEARCH($B$1,AP90),0)&gt;0,$B$1,"")</f>
        <v>BKS</v>
      </c>
      <c r="C90" s="4" t="str">
        <f>IF(IFERROR(SEARCH($C$1,AP90),0)&gt;0,$C$1,"")</f>
        <v/>
      </c>
      <c r="D90" s="4" t="str">
        <f>IF(IFERROR(SEARCH($D$1,AP90),0)&gt;0,$D$1,"")</f>
        <v/>
      </c>
      <c r="E90" s="4" t="str">
        <f>IF(IFERROR(SEARCH($E$1,AP90),0)&gt;0,$E$1,"")</f>
        <v/>
      </c>
      <c r="F90" s="4" t="str">
        <f>IF(IFERROR(SEARCH($F$1,AP90),0)&gt;0,$F$1,"")</f>
        <v/>
      </c>
      <c r="G90" s="4" t="str">
        <f>IF(IFERROR(SEARCH($G$1,AP90),0)&gt;0,$G$1,"")</f>
        <v/>
      </c>
      <c r="H90" s="4" t="str">
        <f>IF(IFERROR(SEARCH($H$1,AP90),0)&gt;0,$H$1,"")</f>
        <v/>
      </c>
      <c r="I90" s="4" t="str">
        <f>IF(IFERROR(SEARCH($I$1,AP90),0)&gt;0,$I$1,"")</f>
        <v/>
      </c>
      <c r="J90" s="4" t="str">
        <f>IF(IFERROR(SEARCH($J$1,AP90),0)&gt;0,$J$1,"")</f>
        <v/>
      </c>
      <c r="K90" s="4" t="str">
        <f>IF(IFERROR(SEARCH($K$1,AP90),0)&gt;0,$K$1,"")</f>
        <v/>
      </c>
      <c r="L90" s="4" t="str">
        <f>IF(IFERROR(SEARCH($L$1,AP90),0)&gt;0,$L$1,"")</f>
        <v/>
      </c>
      <c r="M90" s="4" t="str">
        <f>IF(IFERROR(SEARCH($M$1,AP90),0)&gt;0,$M$1,"")</f>
        <v/>
      </c>
      <c r="N90" s="4" t="str">
        <f>IF(IFERROR(SEARCH($N$1,AP90),0)&gt;0,$N$1,"")</f>
        <v/>
      </c>
      <c r="O90" s="4" t="str">
        <f>IF(IFERROR(SEARCH($O$1,AP90),0)&gt;0,$O$1,"")</f>
        <v/>
      </c>
      <c r="P90" s="4" t="str">
        <f>IF(IFERROR(SEARCH($P$1,AP90),0)&gt;0,$P$1,"")</f>
        <v/>
      </c>
      <c r="Q90" s="4" t="str">
        <f>IF(IFERROR(SEARCH($Q$1,AP90),0)&gt;0,$Q$1,"")</f>
        <v/>
      </c>
      <c r="R90" s="4" t="str">
        <f>IF(IFERROR(SEARCH($R$1,AP90),0)&gt;0,$R$1,"")</f>
        <v/>
      </c>
      <c r="S90" s="4" t="str">
        <f>IF(IFERROR(SEARCH($S$1,AP90),0)&gt;0,$S$1,"")</f>
        <v/>
      </c>
      <c r="T90" s="4" t="str">
        <f>IF(IFERROR(SEARCH($T$1,AP90),0)&gt;0,$T$1,"")</f>
        <v/>
      </c>
      <c r="U90" s="4" t="str">
        <f>IF(IFERROR(SEARCH($U$1,AP90),0)&gt;0,$U$1,"")</f>
        <v/>
      </c>
      <c r="V90" s="4" t="str">
        <f>IF(IFERROR(SEARCH($V$1,AP90),0)&gt;0,$V$1,"")</f>
        <v/>
      </c>
      <c r="W90" s="4" t="str">
        <f>IF(IFERROR(SEARCH($W$1,AP90),0)&gt;0,$W$1,"")</f>
        <v/>
      </c>
      <c r="X90" s="4" t="str">
        <f>IF(IFERROR(SEARCH($X$1,AP90),0)&gt;0,$X$1,"")</f>
        <v/>
      </c>
      <c r="Y90" s="4">
        <f>LEN(A90)+LEN(B90)+LEN(C90)+LEN(D90)+LEN(E90)+LEN(F90)+LEN(G90)+LEN(H90)+LEN(I90)+LEN(J90)+LEN(K90)+LEN(L90)+LEN(M90)+LEN(N90)+LEN(O90)+LEN(P90)+LEN(Q90)+LEN(R90)+LEN(S90)+LEN(T90)+LEN(U90)+LEN(V90)+LEN(W90)+LEN(X90)</f>
        <v>3</v>
      </c>
      <c r="Z90" s="4" t="str">
        <f>IF(IFERROR(SEARCH($Z$1,AP90),0)&gt;0,$Z$1,"")</f>
        <v>-</v>
      </c>
      <c r="AA90" s="4" t="str">
        <f>IF(IFERROR(SEARCH($AA$1,AP90),0)&gt;0,$AA$1,"")</f>
        <v/>
      </c>
      <c r="AB90" s="4" t="str">
        <f>IF(IFERROR(SEARCH($AB$1,AP90),0)&gt;0,$AB$1,"")</f>
        <v/>
      </c>
      <c r="AC90" s="4" t="str">
        <f>IF(IFERROR(SEARCH($AC$1,AP90),0)&gt;0,$AC$1,"")</f>
        <v/>
      </c>
      <c r="AD90" s="4" t="str">
        <f>IF(IFERROR(SEARCH($AD$1,AP90),0)&gt;0,$AD$1,"")</f>
        <v/>
      </c>
      <c r="AE90" s="4" t="str">
        <f>IF(IFERROR(SEARCH($AE$1,AP90),0)&gt;0,$AE$1,"")</f>
        <v/>
      </c>
      <c r="AF90" s="4" t="str" cm="1">
        <f t="array" aca="1" ref="AF90" ca="1">LEFT(AO90,MATCH(FALSE,ISNUMBER(MID(AO90,ROW(INDIRECT("1:"&amp;LEN(AO90)+1)), 1) *1),0) -1)</f>
        <v>1</v>
      </c>
      <c r="AG90" s="4">
        <f>LEN(AO90)</f>
        <v>4</v>
      </c>
      <c r="AH90" s="4">
        <f>LEN(AP90)</f>
        <v>23</v>
      </c>
      <c r="AI90" s="4">
        <f>AH90-AG90</f>
        <v>19</v>
      </c>
      <c r="AJ90" s="4" t="str">
        <f>RIGHT(AP90,4)</f>
        <v>1BKS</v>
      </c>
      <c r="AK90" s="4" t="str">
        <f>RIGHT(AP90,5)</f>
        <v>-1BKS</v>
      </c>
      <c r="AL90" s="4" t="b">
        <f>AN90=AN91</f>
        <v>0</v>
      </c>
      <c r="AM90" s="4" t="b">
        <f>LEFT(AP90,2)=LEFT(AQ90,2)</f>
        <v>0</v>
      </c>
      <c r="AN90" s="5" t="str">
        <f>LEFT(AP90,(AI90-1))</f>
        <v>AICE MOCHI VANILLA</v>
      </c>
      <c r="AO90" s="4" t="str">
        <f>IFERROR(RIGHT(AP90,LEN(AP90)-FIND("-",AP90)),1)</f>
        <v>1BKS</v>
      </c>
      <c r="AP90" t="s">
        <v>5442</v>
      </c>
      <c r="AQ90" s="1" t="s">
        <v>157</v>
      </c>
      <c r="AR90">
        <v>3000</v>
      </c>
      <c r="AS90">
        <v>3000</v>
      </c>
      <c r="AT90">
        <v>2375</v>
      </c>
    </row>
    <row r="91" spans="1:46" x14ac:dyDescent="0.25">
      <c r="A91" s="4" t="str">
        <f>IF(IFERROR(SEARCH($A$1,AP91),0)&gt;0,$A$1,"")</f>
        <v/>
      </c>
      <c r="B91" s="4" t="str">
        <f>IF(IFERROR(SEARCH($B$1,AP91),0)&gt;0,$B$1,"")</f>
        <v>BKS</v>
      </c>
      <c r="C91" s="4" t="str">
        <f>IF(IFERROR(SEARCH($C$1,AP91),0)&gt;0,$C$1,"")</f>
        <v/>
      </c>
      <c r="D91" s="4" t="str">
        <f>IF(IFERROR(SEARCH($D$1,AP91),0)&gt;0,$D$1,"")</f>
        <v/>
      </c>
      <c r="E91" s="4" t="str">
        <f>IF(IFERROR(SEARCH($E$1,AP91),0)&gt;0,$E$1,"")</f>
        <v/>
      </c>
      <c r="F91" s="4" t="str">
        <f>IF(IFERROR(SEARCH($F$1,AP91),0)&gt;0,$F$1,"")</f>
        <v/>
      </c>
      <c r="G91" s="4" t="str">
        <f>IF(IFERROR(SEARCH($G$1,AP91),0)&gt;0,$G$1,"")</f>
        <v/>
      </c>
      <c r="H91" s="4" t="str">
        <f>IF(IFERROR(SEARCH($H$1,AP91),0)&gt;0,$H$1,"")</f>
        <v/>
      </c>
      <c r="I91" s="4" t="str">
        <f>IF(IFERROR(SEARCH($I$1,AP91),0)&gt;0,$I$1,"")</f>
        <v/>
      </c>
      <c r="J91" s="4" t="str">
        <f>IF(IFERROR(SEARCH($J$1,AP91),0)&gt;0,$J$1,"")</f>
        <v/>
      </c>
      <c r="K91" s="4" t="str">
        <f>IF(IFERROR(SEARCH($K$1,AP91),0)&gt;0,$K$1,"")</f>
        <v/>
      </c>
      <c r="L91" s="4" t="str">
        <f>IF(IFERROR(SEARCH($L$1,AP91),0)&gt;0,$L$1,"")</f>
        <v/>
      </c>
      <c r="M91" s="4" t="str">
        <f>IF(IFERROR(SEARCH($M$1,AP91),0)&gt;0,$M$1,"")</f>
        <v/>
      </c>
      <c r="N91" s="4" t="str">
        <f>IF(IFERROR(SEARCH($N$1,AP91),0)&gt;0,$N$1,"")</f>
        <v/>
      </c>
      <c r="O91" s="4" t="str">
        <f>IF(IFERROR(SEARCH($O$1,AP91),0)&gt;0,$O$1,"")</f>
        <v/>
      </c>
      <c r="P91" s="4" t="str">
        <f>IF(IFERROR(SEARCH($P$1,AP91),0)&gt;0,$P$1,"")</f>
        <v/>
      </c>
      <c r="Q91" s="4" t="str">
        <f>IF(IFERROR(SEARCH($Q$1,AP91),0)&gt;0,$Q$1,"")</f>
        <v/>
      </c>
      <c r="R91" s="4" t="str">
        <f>IF(IFERROR(SEARCH($R$1,AP91),0)&gt;0,$R$1,"")</f>
        <v/>
      </c>
      <c r="S91" s="4" t="str">
        <f>IF(IFERROR(SEARCH($S$1,AP91),0)&gt;0,$S$1,"")</f>
        <v/>
      </c>
      <c r="T91" s="4" t="str">
        <f>IF(IFERROR(SEARCH($T$1,AP91),0)&gt;0,$T$1,"")</f>
        <v/>
      </c>
      <c r="U91" s="4" t="str">
        <f>IF(IFERROR(SEARCH($U$1,AP91),0)&gt;0,$U$1,"")</f>
        <v/>
      </c>
      <c r="V91" s="4" t="str">
        <f>IF(IFERROR(SEARCH($V$1,AP91),0)&gt;0,$V$1,"")</f>
        <v/>
      </c>
      <c r="W91" s="4" t="str">
        <f>IF(IFERROR(SEARCH($W$1,AP91),0)&gt;0,$W$1,"")</f>
        <v/>
      </c>
      <c r="X91" s="4" t="str">
        <f>IF(IFERROR(SEARCH($X$1,AP91),0)&gt;0,$X$1,"")</f>
        <v/>
      </c>
      <c r="Y91" s="4">
        <f>LEN(A91)+LEN(B91)+LEN(C91)+LEN(D91)+LEN(E91)+LEN(F91)+LEN(G91)+LEN(H91)+LEN(I91)+LEN(J91)+LEN(K91)+LEN(L91)+LEN(M91)+LEN(N91)+LEN(O91)+LEN(P91)+LEN(Q91)+LEN(R91)+LEN(S91)+LEN(T91)+LEN(U91)+LEN(V91)+LEN(W91)+LEN(X91)</f>
        <v>3</v>
      </c>
      <c r="Z91" s="4" t="str">
        <f>IF(IFERROR(SEARCH($Z$1,AP91),0)&gt;0,$Z$1,"")</f>
        <v>-</v>
      </c>
      <c r="AA91" s="4" t="str">
        <f>IF(IFERROR(SEARCH($AA$1,AP91),0)&gt;0,$AA$1,"")</f>
        <v/>
      </c>
      <c r="AB91" s="4" t="str">
        <f>IF(IFERROR(SEARCH($AB$1,AP91),0)&gt;0,$AB$1,"")</f>
        <v/>
      </c>
      <c r="AC91" s="4" t="str">
        <f>IF(IFERROR(SEARCH($AC$1,AP91),0)&gt;0,$AC$1,"")</f>
        <v/>
      </c>
      <c r="AD91" s="4" t="str">
        <f>IF(IFERROR(SEARCH($AD$1,AP91),0)&gt;0,$AD$1,"")</f>
        <v/>
      </c>
      <c r="AE91" s="4" t="str">
        <f>IF(IFERROR(SEARCH($AE$1,AP91),0)&gt;0,$AE$1,"")</f>
        <v/>
      </c>
      <c r="AF91" s="4" t="str" cm="1">
        <f t="array" aca="1" ref="AF91" ca="1">LEFT(AO91,MATCH(FALSE,ISNUMBER(MID(AO91,ROW(INDIRECT("1:"&amp;LEN(AO91)+1)), 1) *1),0) -1)</f>
        <v>1</v>
      </c>
      <c r="AG91" s="4">
        <f>LEN(AO91)</f>
        <v>4</v>
      </c>
      <c r="AH91" s="4">
        <f>LEN(AP91)</f>
        <v>20</v>
      </c>
      <c r="AI91" s="4">
        <f>AH91-AG91</f>
        <v>16</v>
      </c>
      <c r="AJ91" s="4" t="str">
        <f>RIGHT(AP91,4)</f>
        <v>1BKS</v>
      </c>
      <c r="AK91" s="4" t="str">
        <f>RIGHT(AP91,5)</f>
        <v>-1BKS</v>
      </c>
      <c r="AL91" s="4" t="b">
        <f>AN91=AN92</f>
        <v>0</v>
      </c>
      <c r="AM91" s="4" t="b">
        <f>LEFT(AP91,2)=LEFT(AQ91,2)</f>
        <v>0</v>
      </c>
      <c r="AN91" s="5" t="str">
        <f>LEFT(AP91,(AI91-1))</f>
        <v>AICE MOONG BEAN</v>
      </c>
      <c r="AO91" s="4" t="str">
        <f>IFERROR(RIGHT(AP91,LEN(AP91)-FIND("-",AP91)),1)</f>
        <v>1BKS</v>
      </c>
      <c r="AP91" t="s">
        <v>5443</v>
      </c>
      <c r="AQ91" s="1" t="s">
        <v>159</v>
      </c>
      <c r="AR91">
        <v>4000</v>
      </c>
      <c r="AS91">
        <v>4000</v>
      </c>
      <c r="AT91">
        <v>3300</v>
      </c>
    </row>
    <row r="92" spans="1:46" x14ac:dyDescent="0.25">
      <c r="A92" s="4" t="str">
        <f>IF(IFERROR(SEARCH($A$1,AP92),0)&gt;0,$A$1,"")</f>
        <v/>
      </c>
      <c r="B92" s="4" t="str">
        <f>IF(IFERROR(SEARCH($B$1,AP92),0)&gt;0,$B$1,"")</f>
        <v>BKS</v>
      </c>
      <c r="C92" s="4" t="str">
        <f>IF(IFERROR(SEARCH($C$1,AP92),0)&gt;0,$C$1,"")</f>
        <v/>
      </c>
      <c r="D92" s="4" t="str">
        <f>IF(IFERROR(SEARCH($D$1,AP92),0)&gt;0,$D$1,"")</f>
        <v/>
      </c>
      <c r="E92" s="4" t="str">
        <f>IF(IFERROR(SEARCH($E$1,AP92),0)&gt;0,$E$1,"")</f>
        <v/>
      </c>
      <c r="F92" s="4" t="str">
        <f>IF(IFERROR(SEARCH($F$1,AP92),0)&gt;0,$F$1,"")</f>
        <v/>
      </c>
      <c r="G92" s="4" t="str">
        <f>IF(IFERROR(SEARCH($G$1,AP92),0)&gt;0,$G$1,"")</f>
        <v/>
      </c>
      <c r="H92" s="4" t="str">
        <f>IF(IFERROR(SEARCH($H$1,AP92),0)&gt;0,$H$1,"")</f>
        <v/>
      </c>
      <c r="I92" s="4" t="str">
        <f>IF(IFERROR(SEARCH($I$1,AP92),0)&gt;0,$I$1,"")</f>
        <v/>
      </c>
      <c r="J92" s="4" t="str">
        <f>IF(IFERROR(SEARCH($J$1,AP92),0)&gt;0,$J$1,"")</f>
        <v/>
      </c>
      <c r="K92" s="4" t="str">
        <f>IF(IFERROR(SEARCH($K$1,AP92),0)&gt;0,$K$1,"")</f>
        <v/>
      </c>
      <c r="L92" s="4" t="str">
        <f>IF(IFERROR(SEARCH($L$1,AP92),0)&gt;0,$L$1,"")</f>
        <v/>
      </c>
      <c r="M92" s="4" t="str">
        <f>IF(IFERROR(SEARCH($M$1,AP92),0)&gt;0,$M$1,"")</f>
        <v/>
      </c>
      <c r="N92" s="4" t="str">
        <f>IF(IFERROR(SEARCH($N$1,AP92),0)&gt;0,$N$1,"")</f>
        <v/>
      </c>
      <c r="O92" s="4" t="str">
        <f>IF(IFERROR(SEARCH($O$1,AP92),0)&gt;0,$O$1,"")</f>
        <v/>
      </c>
      <c r="P92" s="4" t="str">
        <f>IF(IFERROR(SEARCH($P$1,AP92),0)&gt;0,$P$1,"")</f>
        <v/>
      </c>
      <c r="Q92" s="4" t="str">
        <f>IF(IFERROR(SEARCH($Q$1,AP92),0)&gt;0,$Q$1,"")</f>
        <v/>
      </c>
      <c r="R92" s="4" t="str">
        <f>IF(IFERROR(SEARCH($R$1,AP92),0)&gt;0,$R$1,"")</f>
        <v/>
      </c>
      <c r="S92" s="4" t="str">
        <f>IF(IFERROR(SEARCH($S$1,AP92),0)&gt;0,$S$1,"")</f>
        <v/>
      </c>
      <c r="T92" s="4" t="str">
        <f>IF(IFERROR(SEARCH($T$1,AP92),0)&gt;0,$T$1,"")</f>
        <v/>
      </c>
      <c r="U92" s="4" t="str">
        <f>IF(IFERROR(SEARCH($U$1,AP92),0)&gt;0,$U$1,"")</f>
        <v/>
      </c>
      <c r="V92" s="4" t="str">
        <f>IF(IFERROR(SEARCH($V$1,AP92),0)&gt;0,$V$1,"")</f>
        <v/>
      </c>
      <c r="W92" s="4" t="str">
        <f>IF(IFERROR(SEARCH($W$1,AP92),0)&gt;0,$W$1,"")</f>
        <v/>
      </c>
      <c r="X92" s="4" t="str">
        <f>IF(IFERROR(SEARCH($X$1,AP92),0)&gt;0,$X$1,"")</f>
        <v/>
      </c>
      <c r="Y92" s="4">
        <f>LEN(A92)+LEN(B92)+LEN(C92)+LEN(D92)+LEN(E92)+LEN(F92)+LEN(G92)+LEN(H92)+LEN(I92)+LEN(J92)+LEN(K92)+LEN(L92)+LEN(M92)+LEN(N92)+LEN(O92)+LEN(P92)+LEN(Q92)+LEN(R92)+LEN(S92)+LEN(T92)+LEN(U92)+LEN(V92)+LEN(W92)+LEN(X92)</f>
        <v>3</v>
      </c>
      <c r="Z92" s="4" t="str">
        <f>IF(IFERROR(SEARCH($Z$1,AP92),0)&gt;0,$Z$1,"")</f>
        <v>-</v>
      </c>
      <c r="AA92" s="4" t="str">
        <f>IF(IFERROR(SEARCH($AA$1,AP92),0)&gt;0,$AA$1,"")</f>
        <v/>
      </c>
      <c r="AB92" s="4" t="str">
        <f>IF(IFERROR(SEARCH($AB$1,AP92),0)&gt;0,$AB$1,"")</f>
        <v/>
      </c>
      <c r="AC92" s="4" t="str">
        <f>IF(IFERROR(SEARCH($AC$1,AP92),0)&gt;0,$AC$1,"")</f>
        <v/>
      </c>
      <c r="AD92" s="4" t="str">
        <f>IF(IFERROR(SEARCH($AD$1,AP92),0)&gt;0,$AD$1,"")</f>
        <v/>
      </c>
      <c r="AE92" s="4" t="str">
        <f>IF(IFERROR(SEARCH($AE$1,AP92),0)&gt;0,$AE$1,"")</f>
        <v/>
      </c>
      <c r="AF92" s="4" t="str" cm="1">
        <f t="array" aca="1" ref="AF92" ca="1">LEFT(AO92,MATCH(FALSE,ISNUMBER(MID(AO92,ROW(INDIRECT("1:"&amp;LEN(AO92)+1)), 1) *1),0) -1)</f>
        <v>1</v>
      </c>
      <c r="AG92" s="4">
        <f>LEN(AO92)</f>
        <v>4</v>
      </c>
      <c r="AH92" s="4">
        <f>LEN(AP92)</f>
        <v>15</v>
      </c>
      <c r="AI92" s="4">
        <f>AH92-AG92</f>
        <v>11</v>
      </c>
      <c r="AJ92" s="4" t="str">
        <f>RIGHT(AP92,4)</f>
        <v>1BKS</v>
      </c>
      <c r="AK92" s="4" t="str">
        <f>RIGHT(AP92,5)</f>
        <v>-1BKS</v>
      </c>
      <c r="AL92" s="4" t="b">
        <f>AN92=AN93</f>
        <v>0</v>
      </c>
      <c r="AM92" s="4" t="b">
        <f>LEFT(AP92,2)=LEFT(AQ92,2)</f>
        <v>0</v>
      </c>
      <c r="AN92" s="5" t="str">
        <f>LEFT(AP92,(AI92-1))</f>
        <v>AICE NANAS</v>
      </c>
      <c r="AO92" s="4" t="str">
        <f>IFERROR(RIGHT(AP92,LEN(AP92)-FIND("-",AP92)),1)</f>
        <v>1BKS</v>
      </c>
      <c r="AP92" t="s">
        <v>5444</v>
      </c>
      <c r="AQ92" s="1" t="s">
        <v>161</v>
      </c>
      <c r="AR92">
        <v>2000</v>
      </c>
      <c r="AS92">
        <v>2000</v>
      </c>
      <c r="AT92">
        <v>1580</v>
      </c>
    </row>
    <row r="93" spans="1:46" x14ac:dyDescent="0.25">
      <c r="A93" s="4" t="str">
        <f>IF(IFERROR(SEARCH($A$1,AP93),0)&gt;0,$A$1,"")</f>
        <v/>
      </c>
      <c r="B93" s="4" t="str">
        <f>IF(IFERROR(SEARCH($B$1,AP93),0)&gt;0,$B$1,"")</f>
        <v>BKS</v>
      </c>
      <c r="C93" s="4" t="str">
        <f>IF(IFERROR(SEARCH($C$1,AP93),0)&gt;0,$C$1,"")</f>
        <v/>
      </c>
      <c r="D93" s="4" t="str">
        <f>IF(IFERROR(SEARCH($D$1,AP93),0)&gt;0,$D$1,"")</f>
        <v/>
      </c>
      <c r="E93" s="4" t="str">
        <f>IF(IFERROR(SEARCH($E$1,AP93),0)&gt;0,$E$1,"")</f>
        <v/>
      </c>
      <c r="F93" s="4" t="str">
        <f>IF(IFERROR(SEARCH($F$1,AP93),0)&gt;0,$F$1,"")</f>
        <v/>
      </c>
      <c r="G93" s="4" t="str">
        <f>IF(IFERROR(SEARCH($G$1,AP93),0)&gt;0,$G$1,"")</f>
        <v/>
      </c>
      <c r="H93" s="4" t="str">
        <f>IF(IFERROR(SEARCH($H$1,AP93),0)&gt;0,$H$1,"")</f>
        <v/>
      </c>
      <c r="I93" s="4" t="str">
        <f>IF(IFERROR(SEARCH($I$1,AP93),0)&gt;0,$I$1,"")</f>
        <v/>
      </c>
      <c r="J93" s="4" t="str">
        <f>IF(IFERROR(SEARCH($J$1,AP93),0)&gt;0,$J$1,"")</f>
        <v/>
      </c>
      <c r="K93" s="4" t="str">
        <f>IF(IFERROR(SEARCH($K$1,AP93),0)&gt;0,$K$1,"")</f>
        <v/>
      </c>
      <c r="L93" s="4" t="str">
        <f>IF(IFERROR(SEARCH($L$1,AP93),0)&gt;0,$L$1,"")</f>
        <v/>
      </c>
      <c r="M93" s="4" t="str">
        <f>IF(IFERROR(SEARCH($M$1,AP93),0)&gt;0,$M$1,"")</f>
        <v/>
      </c>
      <c r="N93" s="4" t="str">
        <f>IF(IFERROR(SEARCH($N$1,AP93),0)&gt;0,$N$1,"")</f>
        <v/>
      </c>
      <c r="O93" s="4" t="str">
        <f>IF(IFERROR(SEARCH($O$1,AP93),0)&gt;0,$O$1,"")</f>
        <v/>
      </c>
      <c r="P93" s="4" t="str">
        <f>IF(IFERROR(SEARCH($P$1,AP93),0)&gt;0,$P$1,"")</f>
        <v/>
      </c>
      <c r="Q93" s="4" t="str">
        <f>IF(IFERROR(SEARCH($Q$1,AP93),0)&gt;0,$Q$1,"")</f>
        <v/>
      </c>
      <c r="R93" s="4" t="str">
        <f>IF(IFERROR(SEARCH($R$1,AP93),0)&gt;0,$R$1,"")</f>
        <v/>
      </c>
      <c r="S93" s="4" t="str">
        <f>IF(IFERROR(SEARCH($S$1,AP93),0)&gt;0,$S$1,"")</f>
        <v/>
      </c>
      <c r="T93" s="4" t="str">
        <f>IF(IFERROR(SEARCH($T$1,AP93),0)&gt;0,$T$1,"")</f>
        <v/>
      </c>
      <c r="U93" s="4" t="str">
        <f>IF(IFERROR(SEARCH($U$1,AP93),0)&gt;0,$U$1,"")</f>
        <v/>
      </c>
      <c r="V93" s="4" t="str">
        <f>IF(IFERROR(SEARCH($V$1,AP93),0)&gt;0,$V$1,"")</f>
        <v/>
      </c>
      <c r="W93" s="4" t="str">
        <f>IF(IFERROR(SEARCH($W$1,AP93),0)&gt;0,$W$1,"")</f>
        <v/>
      </c>
      <c r="X93" s="4" t="str">
        <f>IF(IFERROR(SEARCH($X$1,AP93),0)&gt;0,$X$1,"")</f>
        <v/>
      </c>
      <c r="Y93" s="4">
        <f>LEN(A93)+LEN(B93)+LEN(C93)+LEN(D93)+LEN(E93)+LEN(F93)+LEN(G93)+LEN(H93)+LEN(I93)+LEN(J93)+LEN(K93)+LEN(L93)+LEN(M93)+LEN(N93)+LEN(O93)+LEN(P93)+LEN(Q93)+LEN(R93)+LEN(S93)+LEN(T93)+LEN(U93)+LEN(V93)+LEN(W93)+LEN(X93)</f>
        <v>3</v>
      </c>
      <c r="Z93" s="4" t="str">
        <f>IF(IFERROR(SEARCH($Z$1,AP93),0)&gt;0,$Z$1,"")</f>
        <v>-</v>
      </c>
      <c r="AA93" s="4" t="str">
        <f>IF(IFERROR(SEARCH($AA$1,AP93),0)&gt;0,$AA$1,"")</f>
        <v/>
      </c>
      <c r="AB93" s="4" t="str">
        <f>IF(IFERROR(SEARCH($AB$1,AP93),0)&gt;0,$AB$1,"")</f>
        <v/>
      </c>
      <c r="AC93" s="4" t="str">
        <f>IF(IFERROR(SEARCH($AC$1,AP93),0)&gt;0,$AC$1,"")</f>
        <v/>
      </c>
      <c r="AD93" s="4" t="str">
        <f>IF(IFERROR(SEARCH($AD$1,AP93),0)&gt;0,$AD$1,"")</f>
        <v/>
      </c>
      <c r="AE93" s="4" t="str">
        <f>IF(IFERROR(SEARCH($AE$1,AP93),0)&gt;0,$AE$1,"")</f>
        <v/>
      </c>
      <c r="AF93" s="4" t="str" cm="1">
        <f t="array" aca="1" ref="AF93" ca="1">LEFT(AO93,MATCH(FALSE,ISNUMBER(MID(AO93,ROW(INDIRECT("1:"&amp;LEN(AO93)+1)), 1) *1),0) -1)</f>
        <v>1</v>
      </c>
      <c r="AG93" s="4">
        <f>LEN(AO93)</f>
        <v>4</v>
      </c>
      <c r="AH93" s="4">
        <f>LEN(AP93)</f>
        <v>30</v>
      </c>
      <c r="AI93" s="4">
        <f>AH93-AG93</f>
        <v>26</v>
      </c>
      <c r="AJ93" s="4" t="str">
        <f>RIGHT(AP93,4)</f>
        <v>1BKS</v>
      </c>
      <c r="AK93" s="4" t="str">
        <f>RIGHT(AP93,5)</f>
        <v>-1BKS</v>
      </c>
      <c r="AL93" s="4" t="b">
        <f>AN93=AN94</f>
        <v>0</v>
      </c>
      <c r="AM93" s="4" t="b">
        <f>LEFT(AP93,2)=LEFT(AQ93,2)</f>
        <v>0</v>
      </c>
      <c r="AN93" s="5" t="str">
        <f>LEFT(AP93,(AI93-1))</f>
        <v>AICE OBOR CONE STRAWBERRY</v>
      </c>
      <c r="AO93" s="4" t="str">
        <f>IFERROR(RIGHT(AP93,LEN(AP93)-FIND("-",AP93)),1)</f>
        <v>1BKS</v>
      </c>
      <c r="AP93" t="s">
        <v>5445</v>
      </c>
      <c r="AR93">
        <v>3500</v>
      </c>
      <c r="AS93">
        <v>3500</v>
      </c>
      <c r="AT93">
        <v>3500</v>
      </c>
    </row>
    <row r="94" spans="1:46" x14ac:dyDescent="0.25">
      <c r="A94" s="4" t="str">
        <f>IF(IFERROR(SEARCH($A$1,AP94),0)&gt;0,$A$1,"")</f>
        <v/>
      </c>
      <c r="B94" s="4" t="str">
        <f>IF(IFERROR(SEARCH($B$1,AP94),0)&gt;0,$B$1,"")</f>
        <v>BKS</v>
      </c>
      <c r="C94" s="4" t="str">
        <f>IF(IFERROR(SEARCH($C$1,AP94),0)&gt;0,$C$1,"")</f>
        <v/>
      </c>
      <c r="D94" s="4" t="str">
        <f>IF(IFERROR(SEARCH($D$1,AP94),0)&gt;0,$D$1,"")</f>
        <v/>
      </c>
      <c r="E94" s="4" t="str">
        <f>IF(IFERROR(SEARCH($E$1,AP94),0)&gt;0,$E$1,"")</f>
        <v/>
      </c>
      <c r="F94" s="4" t="str">
        <f>IF(IFERROR(SEARCH($F$1,AP94),0)&gt;0,$F$1,"")</f>
        <v/>
      </c>
      <c r="G94" s="4" t="str">
        <f>IF(IFERROR(SEARCH($G$1,AP94),0)&gt;0,$G$1,"")</f>
        <v/>
      </c>
      <c r="H94" s="4" t="str">
        <f>IF(IFERROR(SEARCH($H$1,AP94),0)&gt;0,$H$1,"")</f>
        <v/>
      </c>
      <c r="I94" s="4" t="str">
        <f>IF(IFERROR(SEARCH($I$1,AP94),0)&gt;0,$I$1,"")</f>
        <v/>
      </c>
      <c r="J94" s="4" t="str">
        <f>IF(IFERROR(SEARCH($J$1,AP94),0)&gt;0,$J$1,"")</f>
        <v/>
      </c>
      <c r="K94" s="4" t="str">
        <f>IF(IFERROR(SEARCH($K$1,AP94),0)&gt;0,$K$1,"")</f>
        <v/>
      </c>
      <c r="L94" s="4" t="str">
        <f>IF(IFERROR(SEARCH($L$1,AP94),0)&gt;0,$L$1,"")</f>
        <v/>
      </c>
      <c r="M94" s="4" t="str">
        <f>IF(IFERROR(SEARCH($M$1,AP94),0)&gt;0,$M$1,"")</f>
        <v/>
      </c>
      <c r="N94" s="4" t="str">
        <f>IF(IFERROR(SEARCH($N$1,AP94),0)&gt;0,$N$1,"")</f>
        <v/>
      </c>
      <c r="O94" s="4" t="str">
        <f>IF(IFERROR(SEARCH($O$1,AP94),0)&gt;0,$O$1,"")</f>
        <v/>
      </c>
      <c r="P94" s="4" t="str">
        <f>IF(IFERROR(SEARCH($P$1,AP94),0)&gt;0,$P$1,"")</f>
        <v/>
      </c>
      <c r="Q94" s="4" t="str">
        <f>IF(IFERROR(SEARCH($Q$1,AP94),0)&gt;0,$Q$1,"")</f>
        <v/>
      </c>
      <c r="R94" s="4" t="str">
        <f>IF(IFERROR(SEARCH($R$1,AP94),0)&gt;0,$R$1,"")</f>
        <v/>
      </c>
      <c r="S94" s="4" t="str">
        <f>IF(IFERROR(SEARCH($S$1,AP94),0)&gt;0,$S$1,"")</f>
        <v/>
      </c>
      <c r="T94" s="4" t="str">
        <f>IF(IFERROR(SEARCH($T$1,AP94),0)&gt;0,$T$1,"")</f>
        <v/>
      </c>
      <c r="U94" s="4" t="str">
        <f>IF(IFERROR(SEARCH($U$1,AP94),0)&gt;0,$U$1,"")</f>
        <v/>
      </c>
      <c r="V94" s="4" t="str">
        <f>IF(IFERROR(SEARCH($V$1,AP94),0)&gt;0,$V$1,"")</f>
        <v/>
      </c>
      <c r="W94" s="4" t="str">
        <f>IF(IFERROR(SEARCH($W$1,AP94),0)&gt;0,$W$1,"")</f>
        <v/>
      </c>
      <c r="X94" s="4" t="str">
        <f>IF(IFERROR(SEARCH($X$1,AP94),0)&gt;0,$X$1,"")</f>
        <v/>
      </c>
      <c r="Y94" s="4">
        <f>LEN(A94)+LEN(B94)+LEN(C94)+LEN(D94)+LEN(E94)+LEN(F94)+LEN(G94)+LEN(H94)+LEN(I94)+LEN(J94)+LEN(K94)+LEN(L94)+LEN(M94)+LEN(N94)+LEN(O94)+LEN(P94)+LEN(Q94)+LEN(R94)+LEN(S94)+LEN(T94)+LEN(U94)+LEN(V94)+LEN(W94)+LEN(X94)</f>
        <v>3</v>
      </c>
      <c r="Z94" s="4" t="str">
        <f>IF(IFERROR(SEARCH($Z$1,AP94),0)&gt;0,$Z$1,"")</f>
        <v>-</v>
      </c>
      <c r="AA94" s="4" t="str">
        <f>IF(IFERROR(SEARCH($AA$1,AP94),0)&gt;0,$AA$1,"")</f>
        <v/>
      </c>
      <c r="AB94" s="4" t="str">
        <f>IF(IFERROR(SEARCH($AB$1,AP94),0)&gt;0,$AB$1,"")</f>
        <v/>
      </c>
      <c r="AC94" s="4" t="str">
        <f>IF(IFERROR(SEARCH($AC$1,AP94),0)&gt;0,$AC$1,"")</f>
        <v/>
      </c>
      <c r="AD94" s="4" t="str">
        <f>IF(IFERROR(SEARCH($AD$1,AP94),0)&gt;0,$AD$1,"")</f>
        <v/>
      </c>
      <c r="AE94" s="4" t="str">
        <f>IF(IFERROR(SEARCH($AE$1,AP94),0)&gt;0,$AE$1,"")</f>
        <v/>
      </c>
      <c r="AF94" s="4" t="str" cm="1">
        <f t="array" aca="1" ref="AF94" ca="1">LEFT(AO94,MATCH(FALSE,ISNUMBER(MID(AO94,ROW(INDIRECT("1:"&amp;LEN(AO94)+1)), 1) *1),0) -1)</f>
        <v>1</v>
      </c>
      <c r="AG94" s="4">
        <f>LEN(AO94)</f>
        <v>4</v>
      </c>
      <c r="AH94" s="4">
        <f>LEN(AP94)</f>
        <v>26</v>
      </c>
      <c r="AI94" s="4">
        <f>AH94-AG94</f>
        <v>22</v>
      </c>
      <c r="AJ94" s="4" t="str">
        <f>RIGHT(AP94,4)</f>
        <v>1BKS</v>
      </c>
      <c r="AK94" s="4" t="str">
        <f>RIGHT(AP94,5)</f>
        <v>-1BKS</v>
      </c>
      <c r="AL94" s="4" t="b">
        <f>AN94=AN95</f>
        <v>0</v>
      </c>
      <c r="AM94" s="4" t="b">
        <f>LEFT(AP94,2)=LEFT(AQ94,2)</f>
        <v>0</v>
      </c>
      <c r="AN94" s="5" t="str">
        <f>LEFT(AP94,(AI94-1))</f>
        <v>AICE OBOR CONE VANILA</v>
      </c>
      <c r="AO94" s="4" t="str">
        <f>IFERROR(RIGHT(AP94,LEN(AP94)-FIND("-",AP94)),1)</f>
        <v>1BKS</v>
      </c>
      <c r="AP94" t="s">
        <v>5446</v>
      </c>
      <c r="AR94">
        <v>3500</v>
      </c>
      <c r="AS94">
        <v>3500</v>
      </c>
      <c r="AT94">
        <v>3500</v>
      </c>
    </row>
    <row r="95" spans="1:46" x14ac:dyDescent="0.25">
      <c r="A95" s="4" t="str">
        <f>IF(IFERROR(SEARCH($A$1,AP95),0)&gt;0,$A$1,"")</f>
        <v/>
      </c>
      <c r="B95" s="4" t="str">
        <f>IF(IFERROR(SEARCH($B$1,AP95),0)&gt;0,$B$1,"")</f>
        <v>BKS</v>
      </c>
      <c r="C95" s="4" t="str">
        <f>IF(IFERROR(SEARCH($C$1,AP95),0)&gt;0,$C$1,"")</f>
        <v/>
      </c>
      <c r="D95" s="4" t="str">
        <f>IF(IFERROR(SEARCH($D$1,AP95),0)&gt;0,$D$1,"")</f>
        <v/>
      </c>
      <c r="E95" s="4" t="str">
        <f>IF(IFERROR(SEARCH($E$1,AP95),0)&gt;0,$E$1,"")</f>
        <v/>
      </c>
      <c r="F95" s="4" t="str">
        <f>IF(IFERROR(SEARCH($F$1,AP95),0)&gt;0,$F$1,"")</f>
        <v/>
      </c>
      <c r="G95" s="4" t="str">
        <f>IF(IFERROR(SEARCH($G$1,AP95),0)&gt;0,$G$1,"")</f>
        <v/>
      </c>
      <c r="H95" s="4" t="str">
        <f>IF(IFERROR(SEARCH($H$1,AP95),0)&gt;0,$H$1,"")</f>
        <v/>
      </c>
      <c r="I95" s="4" t="str">
        <f>IF(IFERROR(SEARCH($I$1,AP95),0)&gt;0,$I$1,"")</f>
        <v/>
      </c>
      <c r="J95" s="4" t="str">
        <f>IF(IFERROR(SEARCH($J$1,AP95),0)&gt;0,$J$1,"")</f>
        <v/>
      </c>
      <c r="K95" s="4" t="str">
        <f>IF(IFERROR(SEARCH($K$1,AP95),0)&gt;0,$K$1,"")</f>
        <v/>
      </c>
      <c r="L95" s="4" t="str">
        <f>IF(IFERROR(SEARCH($L$1,AP95),0)&gt;0,$L$1,"")</f>
        <v/>
      </c>
      <c r="M95" s="4" t="str">
        <f>IF(IFERROR(SEARCH($M$1,AP95),0)&gt;0,$M$1,"")</f>
        <v/>
      </c>
      <c r="N95" s="4" t="str">
        <f>IF(IFERROR(SEARCH($N$1,AP95),0)&gt;0,$N$1,"")</f>
        <v/>
      </c>
      <c r="O95" s="4" t="str">
        <f>IF(IFERROR(SEARCH($O$1,AP95),0)&gt;0,$O$1,"")</f>
        <v/>
      </c>
      <c r="P95" s="4" t="str">
        <f>IF(IFERROR(SEARCH($P$1,AP95),0)&gt;0,$P$1,"")</f>
        <v/>
      </c>
      <c r="Q95" s="4" t="str">
        <f>IF(IFERROR(SEARCH($Q$1,AP95),0)&gt;0,$Q$1,"")</f>
        <v/>
      </c>
      <c r="R95" s="4" t="str">
        <f>IF(IFERROR(SEARCH($R$1,AP95),0)&gt;0,$R$1,"")</f>
        <v/>
      </c>
      <c r="S95" s="4" t="str">
        <f>IF(IFERROR(SEARCH($S$1,AP95),0)&gt;0,$S$1,"")</f>
        <v/>
      </c>
      <c r="T95" s="4" t="str">
        <f>IF(IFERROR(SEARCH($T$1,AP95),0)&gt;0,$T$1,"")</f>
        <v/>
      </c>
      <c r="U95" s="4" t="str">
        <f>IF(IFERROR(SEARCH($U$1,AP95),0)&gt;0,$U$1,"")</f>
        <v/>
      </c>
      <c r="V95" s="4" t="str">
        <f>IF(IFERROR(SEARCH($V$1,AP95),0)&gt;0,$V$1,"")</f>
        <v/>
      </c>
      <c r="W95" s="4" t="str">
        <f>IF(IFERROR(SEARCH($W$1,AP95),0)&gt;0,$W$1,"")</f>
        <v/>
      </c>
      <c r="X95" s="4" t="str">
        <f>IF(IFERROR(SEARCH($X$1,AP95),0)&gt;0,$X$1,"")</f>
        <v/>
      </c>
      <c r="Y95" s="4">
        <f>LEN(A95)+LEN(B95)+LEN(C95)+LEN(D95)+LEN(E95)+LEN(F95)+LEN(G95)+LEN(H95)+LEN(I95)+LEN(J95)+LEN(K95)+LEN(L95)+LEN(M95)+LEN(N95)+LEN(O95)+LEN(P95)+LEN(Q95)+LEN(R95)+LEN(S95)+LEN(T95)+LEN(U95)+LEN(V95)+LEN(W95)+LEN(X95)</f>
        <v>3</v>
      </c>
      <c r="Z95" s="4" t="str">
        <f>IF(IFERROR(SEARCH($Z$1,AP95),0)&gt;0,$Z$1,"")</f>
        <v>-</v>
      </c>
      <c r="AA95" s="4" t="str">
        <f>IF(IFERROR(SEARCH($AA$1,AP95),0)&gt;0,$AA$1,"")</f>
        <v/>
      </c>
      <c r="AB95" s="4" t="str">
        <f>IF(IFERROR(SEARCH($AB$1,AP95),0)&gt;0,$AB$1,"")</f>
        <v/>
      </c>
      <c r="AC95" s="4" t="str">
        <f>IF(IFERROR(SEARCH($AC$1,AP95),0)&gt;0,$AC$1,"")</f>
        <v/>
      </c>
      <c r="AD95" s="4" t="str">
        <f>IF(IFERROR(SEARCH($AD$1,AP95),0)&gt;0,$AD$1,"")</f>
        <v/>
      </c>
      <c r="AE95" s="4" t="str">
        <f>IF(IFERROR(SEARCH($AE$1,AP95),0)&gt;0,$AE$1,"")</f>
        <v/>
      </c>
      <c r="AF95" s="4" t="str" cm="1">
        <f t="array" aca="1" ref="AF95" ca="1">LEFT(AO95,MATCH(FALSE,ISNUMBER(MID(AO95,ROW(INDIRECT("1:"&amp;LEN(AO95)+1)), 1) *1),0) -1)</f>
        <v>1</v>
      </c>
      <c r="AG95" s="4">
        <f>LEN(AO95)</f>
        <v>4</v>
      </c>
      <c r="AH95" s="4">
        <f>LEN(AP95)</f>
        <v>18</v>
      </c>
      <c r="AI95" s="4">
        <f>AH95-AG95</f>
        <v>14</v>
      </c>
      <c r="AJ95" s="4" t="str">
        <f>RIGHT(AP95,4)</f>
        <v>1BKS</v>
      </c>
      <c r="AK95" s="4" t="str">
        <f>RIGHT(AP95,5)</f>
        <v>-1BKS</v>
      </c>
      <c r="AL95" s="4" t="b">
        <f>AN95=AN96</f>
        <v>0</v>
      </c>
      <c r="AM95" s="4" t="b">
        <f>LEFT(AP95,2)=LEFT(AQ95,2)</f>
        <v>0</v>
      </c>
      <c r="AN95" s="5" t="str">
        <f>LEFT(AP95,(AI95-1))</f>
        <v>AICE RED BEAN</v>
      </c>
      <c r="AO95" s="4" t="str">
        <f>IFERROR(RIGHT(AP95,LEN(AP95)-FIND("-",AP95)),1)</f>
        <v>1BKS</v>
      </c>
      <c r="AP95" t="s">
        <v>5447</v>
      </c>
      <c r="AR95">
        <v>4000</v>
      </c>
      <c r="AS95">
        <v>4000</v>
      </c>
      <c r="AT95">
        <v>4000</v>
      </c>
    </row>
    <row r="96" spans="1:46" x14ac:dyDescent="0.25">
      <c r="A96" s="4" t="str">
        <f>IF(IFERROR(SEARCH($A$1,AP96),0)&gt;0,$A$1,"")</f>
        <v/>
      </c>
      <c r="B96" s="4" t="str">
        <f>IF(IFERROR(SEARCH($B$1,AP96),0)&gt;0,$B$1,"")</f>
        <v>BKS</v>
      </c>
      <c r="C96" s="4" t="str">
        <f>IF(IFERROR(SEARCH($C$1,AP96),0)&gt;0,$C$1,"")</f>
        <v/>
      </c>
      <c r="D96" s="4" t="str">
        <f>IF(IFERROR(SEARCH($D$1,AP96),0)&gt;0,$D$1,"")</f>
        <v/>
      </c>
      <c r="E96" s="4" t="str">
        <f>IF(IFERROR(SEARCH($E$1,AP96),0)&gt;0,$E$1,"")</f>
        <v/>
      </c>
      <c r="F96" s="4" t="str">
        <f>IF(IFERROR(SEARCH($F$1,AP96),0)&gt;0,$F$1,"")</f>
        <v/>
      </c>
      <c r="G96" s="4" t="str">
        <f>IF(IFERROR(SEARCH($G$1,AP96),0)&gt;0,$G$1,"")</f>
        <v/>
      </c>
      <c r="H96" s="4" t="str">
        <f>IF(IFERROR(SEARCH($H$1,AP96),0)&gt;0,$H$1,"")</f>
        <v/>
      </c>
      <c r="I96" s="4" t="str">
        <f>IF(IFERROR(SEARCH($I$1,AP96),0)&gt;0,$I$1,"")</f>
        <v/>
      </c>
      <c r="J96" s="4" t="str">
        <f>IF(IFERROR(SEARCH($J$1,AP96),0)&gt;0,$J$1,"")</f>
        <v/>
      </c>
      <c r="K96" s="4" t="str">
        <f>IF(IFERROR(SEARCH($K$1,AP96),0)&gt;0,$K$1,"")</f>
        <v/>
      </c>
      <c r="L96" s="4" t="str">
        <f>IF(IFERROR(SEARCH($L$1,AP96),0)&gt;0,$L$1,"")</f>
        <v/>
      </c>
      <c r="M96" s="4" t="str">
        <f>IF(IFERROR(SEARCH($M$1,AP96),0)&gt;0,$M$1,"")</f>
        <v/>
      </c>
      <c r="N96" s="4" t="str">
        <f>IF(IFERROR(SEARCH($N$1,AP96),0)&gt;0,$N$1,"")</f>
        <v/>
      </c>
      <c r="O96" s="4" t="str">
        <f>IF(IFERROR(SEARCH($O$1,AP96),0)&gt;0,$O$1,"")</f>
        <v/>
      </c>
      <c r="P96" s="4" t="str">
        <f>IF(IFERROR(SEARCH($P$1,AP96),0)&gt;0,$P$1,"")</f>
        <v/>
      </c>
      <c r="Q96" s="4" t="str">
        <f>IF(IFERROR(SEARCH($Q$1,AP96),0)&gt;0,$Q$1,"")</f>
        <v/>
      </c>
      <c r="R96" s="4" t="str">
        <f>IF(IFERROR(SEARCH($R$1,AP96),0)&gt;0,$R$1,"")</f>
        <v/>
      </c>
      <c r="S96" s="4" t="str">
        <f>IF(IFERROR(SEARCH($S$1,AP96),0)&gt;0,$S$1,"")</f>
        <v/>
      </c>
      <c r="T96" s="4" t="str">
        <f>IF(IFERROR(SEARCH($T$1,AP96),0)&gt;0,$T$1,"")</f>
        <v/>
      </c>
      <c r="U96" s="4" t="str">
        <f>IF(IFERROR(SEARCH($U$1,AP96),0)&gt;0,$U$1,"")</f>
        <v/>
      </c>
      <c r="V96" s="4" t="str">
        <f>IF(IFERROR(SEARCH($V$1,AP96),0)&gt;0,$V$1,"")</f>
        <v/>
      </c>
      <c r="W96" s="4" t="str">
        <f>IF(IFERROR(SEARCH($W$1,AP96),0)&gt;0,$W$1,"")</f>
        <v/>
      </c>
      <c r="X96" s="4" t="str">
        <f>IF(IFERROR(SEARCH($X$1,AP96),0)&gt;0,$X$1,"")</f>
        <v/>
      </c>
      <c r="Y96" s="4">
        <f>LEN(A96)+LEN(B96)+LEN(C96)+LEN(D96)+LEN(E96)+LEN(F96)+LEN(G96)+LEN(H96)+LEN(I96)+LEN(J96)+LEN(K96)+LEN(L96)+LEN(M96)+LEN(N96)+LEN(O96)+LEN(P96)+LEN(Q96)+LEN(R96)+LEN(S96)+LEN(T96)+LEN(U96)+LEN(V96)+LEN(W96)+LEN(X96)</f>
        <v>3</v>
      </c>
      <c r="Z96" s="4" t="str">
        <f>IF(IFERROR(SEARCH($Z$1,AP96),0)&gt;0,$Z$1,"")</f>
        <v>-</v>
      </c>
      <c r="AA96" s="4" t="str">
        <f>IF(IFERROR(SEARCH($AA$1,AP96),0)&gt;0,$AA$1,"")</f>
        <v/>
      </c>
      <c r="AB96" s="4" t="str">
        <f>IF(IFERROR(SEARCH($AB$1,AP96),0)&gt;0,$AB$1,"")</f>
        <v/>
      </c>
      <c r="AC96" s="4" t="str">
        <f>IF(IFERROR(SEARCH($AC$1,AP96),0)&gt;0,$AC$1,"")</f>
        <v/>
      </c>
      <c r="AD96" s="4" t="str">
        <f>IF(IFERROR(SEARCH($AD$1,AP96),0)&gt;0,$AD$1,"")</f>
        <v/>
      </c>
      <c r="AE96" s="4" t="str">
        <f>IF(IFERROR(SEARCH($AE$1,AP96),0)&gt;0,$AE$1,"")</f>
        <v/>
      </c>
      <c r="AF96" s="4" t="str" cm="1">
        <f t="array" aca="1" ref="AF96" ca="1">LEFT(AO96,MATCH(FALSE,ISNUMBER(MID(AO96,ROW(INDIRECT("1:"&amp;LEN(AO96)+1)), 1) *1),0) -1)</f>
        <v>1</v>
      </c>
      <c r="AG96" s="4">
        <f>LEN(AO96)</f>
        <v>4</v>
      </c>
      <c r="AH96" s="4">
        <f>LEN(AP96)</f>
        <v>18</v>
      </c>
      <c r="AI96" s="4">
        <f>AH96-AG96</f>
        <v>14</v>
      </c>
      <c r="AJ96" s="4" t="str">
        <f>RIGHT(AP96,4)</f>
        <v>1BKS</v>
      </c>
      <c r="AK96" s="4" t="str">
        <f>RIGHT(AP96,5)</f>
        <v>-1BKS</v>
      </c>
      <c r="AL96" s="4" t="b">
        <f>AN96=AN97</f>
        <v>0</v>
      </c>
      <c r="AM96" s="4" t="b">
        <f>LEFT(AP96,2)=LEFT(AQ96,2)</f>
        <v>0</v>
      </c>
      <c r="AN96" s="5" t="str">
        <f>LEFT(AP96,(AI96-1))</f>
        <v>AICE SEMANGKA</v>
      </c>
      <c r="AO96" s="4" t="str">
        <f>IFERROR(RIGHT(AP96,LEN(AP96)-FIND("-",AP96)),1)</f>
        <v>1BKS</v>
      </c>
      <c r="AP96" t="s">
        <v>5448</v>
      </c>
      <c r="AQ96" s="1" t="s">
        <v>167</v>
      </c>
      <c r="AR96">
        <v>2000</v>
      </c>
      <c r="AS96">
        <v>2000</v>
      </c>
      <c r="AT96">
        <v>1580</v>
      </c>
    </row>
    <row r="97" spans="1:46" x14ac:dyDescent="0.25">
      <c r="A97" s="4" t="str">
        <f>IF(IFERROR(SEARCH($A$1,AP97),0)&gt;0,$A$1,"")</f>
        <v/>
      </c>
      <c r="B97" s="4" t="str">
        <f>IF(IFERROR(SEARCH($B$1,AP97),0)&gt;0,$B$1,"")</f>
        <v>BKS</v>
      </c>
      <c r="C97" s="4" t="str">
        <f>IF(IFERROR(SEARCH($C$1,AP97),0)&gt;0,$C$1,"")</f>
        <v/>
      </c>
      <c r="D97" s="4" t="str">
        <f>IF(IFERROR(SEARCH($D$1,AP97),0)&gt;0,$D$1,"")</f>
        <v/>
      </c>
      <c r="E97" s="4" t="str">
        <f>IF(IFERROR(SEARCH($E$1,AP97),0)&gt;0,$E$1,"")</f>
        <v/>
      </c>
      <c r="F97" s="4" t="str">
        <f>IF(IFERROR(SEARCH($F$1,AP97),0)&gt;0,$F$1,"")</f>
        <v/>
      </c>
      <c r="G97" s="4" t="str">
        <f>IF(IFERROR(SEARCH($G$1,AP97),0)&gt;0,$G$1,"")</f>
        <v/>
      </c>
      <c r="H97" s="4" t="str">
        <f>IF(IFERROR(SEARCH($H$1,AP97),0)&gt;0,$H$1,"")</f>
        <v/>
      </c>
      <c r="I97" s="4" t="str">
        <f>IF(IFERROR(SEARCH($I$1,AP97),0)&gt;0,$I$1,"")</f>
        <v/>
      </c>
      <c r="J97" s="4" t="str">
        <f>IF(IFERROR(SEARCH($J$1,AP97),0)&gt;0,$J$1,"")</f>
        <v/>
      </c>
      <c r="K97" s="4" t="str">
        <f>IF(IFERROR(SEARCH($K$1,AP97),0)&gt;0,$K$1,"")</f>
        <v/>
      </c>
      <c r="L97" s="4" t="str">
        <f>IF(IFERROR(SEARCH($L$1,AP97),0)&gt;0,$L$1,"")</f>
        <v/>
      </c>
      <c r="M97" s="4" t="str">
        <f>IF(IFERROR(SEARCH($M$1,AP97),0)&gt;0,$M$1,"")</f>
        <v/>
      </c>
      <c r="N97" s="4" t="str">
        <f>IF(IFERROR(SEARCH($N$1,AP97),0)&gt;0,$N$1,"")</f>
        <v/>
      </c>
      <c r="O97" s="4" t="str">
        <f>IF(IFERROR(SEARCH($O$1,AP97),0)&gt;0,$O$1,"")</f>
        <v/>
      </c>
      <c r="P97" s="4" t="str">
        <f>IF(IFERROR(SEARCH($P$1,AP97),0)&gt;0,$P$1,"")</f>
        <v/>
      </c>
      <c r="Q97" s="4" t="str">
        <f>IF(IFERROR(SEARCH($Q$1,AP97),0)&gt;0,$Q$1,"")</f>
        <v/>
      </c>
      <c r="R97" s="4" t="str">
        <f>IF(IFERROR(SEARCH($R$1,AP97),0)&gt;0,$R$1,"")</f>
        <v/>
      </c>
      <c r="S97" s="4" t="str">
        <f>IF(IFERROR(SEARCH($S$1,AP97),0)&gt;0,$S$1,"")</f>
        <v/>
      </c>
      <c r="T97" s="4" t="str">
        <f>IF(IFERROR(SEARCH($T$1,AP97),0)&gt;0,$T$1,"")</f>
        <v/>
      </c>
      <c r="U97" s="4" t="str">
        <f>IF(IFERROR(SEARCH($U$1,AP97),0)&gt;0,$U$1,"")</f>
        <v/>
      </c>
      <c r="V97" s="4" t="str">
        <f>IF(IFERROR(SEARCH($V$1,AP97),0)&gt;0,$V$1,"")</f>
        <v/>
      </c>
      <c r="W97" s="4" t="str">
        <f>IF(IFERROR(SEARCH($W$1,AP97),0)&gt;0,$W$1,"")</f>
        <v/>
      </c>
      <c r="X97" s="4" t="str">
        <f>IF(IFERROR(SEARCH($X$1,AP97),0)&gt;0,$X$1,"")</f>
        <v/>
      </c>
      <c r="Y97" s="4">
        <f>LEN(A97)+LEN(B97)+LEN(C97)+LEN(D97)+LEN(E97)+LEN(F97)+LEN(G97)+LEN(H97)+LEN(I97)+LEN(J97)+LEN(K97)+LEN(L97)+LEN(M97)+LEN(N97)+LEN(O97)+LEN(P97)+LEN(Q97)+LEN(R97)+LEN(S97)+LEN(T97)+LEN(U97)+LEN(V97)+LEN(W97)+LEN(X97)</f>
        <v>3</v>
      </c>
      <c r="Z97" s="4" t="str">
        <f>IF(IFERROR(SEARCH($Z$1,AP97),0)&gt;0,$Z$1,"")</f>
        <v>-</v>
      </c>
      <c r="AA97" s="4" t="str">
        <f>IF(IFERROR(SEARCH($AA$1,AP97),0)&gt;0,$AA$1,"")</f>
        <v/>
      </c>
      <c r="AB97" s="4" t="str">
        <f>IF(IFERROR(SEARCH($AB$1,AP97),0)&gt;0,$AB$1,"")</f>
        <v/>
      </c>
      <c r="AC97" s="4" t="str">
        <f>IF(IFERROR(SEARCH($AC$1,AP97),0)&gt;0,$AC$1,"")</f>
        <v/>
      </c>
      <c r="AD97" s="4" t="str">
        <f>IF(IFERROR(SEARCH($AD$1,AP97),0)&gt;0,$AD$1,"")</f>
        <v/>
      </c>
      <c r="AE97" s="4" t="str">
        <f>IF(IFERROR(SEARCH($AE$1,AP97),0)&gt;0,$AE$1,"")</f>
        <v/>
      </c>
      <c r="AF97" s="4" t="str" cm="1">
        <f t="array" aca="1" ref="AF97" ca="1">LEFT(AO97,MATCH(FALSE,ISNUMBER(MID(AO97,ROW(INDIRECT("1:"&amp;LEN(AO97)+1)), 1) *1),0) -1)</f>
        <v>1</v>
      </c>
      <c r="AG97" s="4">
        <f>LEN(AO97)</f>
        <v>4</v>
      </c>
      <c r="AH97" s="4">
        <f>LEN(AP97)</f>
        <v>27</v>
      </c>
      <c r="AI97" s="4">
        <f>AH97-AG97</f>
        <v>23</v>
      </c>
      <c r="AJ97" s="4" t="str">
        <f>RIGHT(AP97,4)</f>
        <v>1BKS</v>
      </c>
      <c r="AK97" s="4" t="str">
        <f>RIGHT(AP97,5)</f>
        <v>-1BKS</v>
      </c>
      <c r="AL97" s="4" t="b">
        <f>AN97=AN98</f>
        <v>0</v>
      </c>
      <c r="AM97" s="4" t="b">
        <f>LEFT(AP97,2)=LEFT(AQ97,2)</f>
        <v>0</v>
      </c>
      <c r="AN97" s="5" t="str">
        <f>LEFT(AP97,(AI97-1))</f>
        <v>AICE STRAWBERRY CRISPY</v>
      </c>
      <c r="AO97" s="4" t="str">
        <f>IFERROR(RIGHT(AP97,LEN(AP97)-FIND("-",AP97)),1)</f>
        <v>1BKS</v>
      </c>
      <c r="AP97" t="s">
        <v>5449</v>
      </c>
      <c r="AQ97" s="1" t="s">
        <v>169</v>
      </c>
      <c r="AR97">
        <v>3500</v>
      </c>
      <c r="AS97">
        <v>3500</v>
      </c>
      <c r="AT97">
        <v>2750</v>
      </c>
    </row>
    <row r="98" spans="1:46" x14ac:dyDescent="0.25">
      <c r="A98" s="4" t="str">
        <f>IF(IFERROR(SEARCH($A$1,AP98),0)&gt;0,$A$1,"")</f>
        <v/>
      </c>
      <c r="B98" s="4" t="str">
        <f>IF(IFERROR(SEARCH($B$1,AP98),0)&gt;0,$B$1,"")</f>
        <v>BKS</v>
      </c>
      <c r="C98" s="4" t="str">
        <f>IF(IFERROR(SEARCH($C$1,AP98),0)&gt;0,$C$1,"")</f>
        <v/>
      </c>
      <c r="D98" s="4" t="str">
        <f>IF(IFERROR(SEARCH($D$1,AP98),0)&gt;0,$D$1,"")</f>
        <v/>
      </c>
      <c r="E98" s="4" t="str">
        <f>IF(IFERROR(SEARCH($E$1,AP98),0)&gt;0,$E$1,"")</f>
        <v/>
      </c>
      <c r="F98" s="4" t="str">
        <f>IF(IFERROR(SEARCH($F$1,AP98),0)&gt;0,$F$1,"")</f>
        <v/>
      </c>
      <c r="G98" s="4" t="str">
        <f>IF(IFERROR(SEARCH($G$1,AP98),0)&gt;0,$G$1,"")</f>
        <v/>
      </c>
      <c r="H98" s="4" t="str">
        <f>IF(IFERROR(SEARCH($H$1,AP98),0)&gt;0,$H$1,"")</f>
        <v/>
      </c>
      <c r="I98" s="4" t="str">
        <f>IF(IFERROR(SEARCH($I$1,AP98),0)&gt;0,$I$1,"")</f>
        <v/>
      </c>
      <c r="J98" s="4" t="str">
        <f>IF(IFERROR(SEARCH($J$1,AP98),0)&gt;0,$J$1,"")</f>
        <v/>
      </c>
      <c r="K98" s="4" t="str">
        <f>IF(IFERROR(SEARCH($K$1,AP98),0)&gt;0,$K$1,"")</f>
        <v/>
      </c>
      <c r="L98" s="4" t="str">
        <f>IF(IFERROR(SEARCH($L$1,AP98),0)&gt;0,$L$1,"")</f>
        <v/>
      </c>
      <c r="M98" s="4" t="str">
        <f>IF(IFERROR(SEARCH($M$1,AP98),0)&gt;0,$M$1,"")</f>
        <v/>
      </c>
      <c r="N98" s="4" t="str">
        <f>IF(IFERROR(SEARCH($N$1,AP98),0)&gt;0,$N$1,"")</f>
        <v/>
      </c>
      <c r="O98" s="4" t="str">
        <f>IF(IFERROR(SEARCH($O$1,AP98),0)&gt;0,$O$1,"")</f>
        <v/>
      </c>
      <c r="P98" s="4" t="str">
        <f>IF(IFERROR(SEARCH($P$1,AP98),0)&gt;0,$P$1,"")</f>
        <v/>
      </c>
      <c r="Q98" s="4" t="str">
        <f>IF(IFERROR(SEARCH($Q$1,AP98),0)&gt;0,$Q$1,"")</f>
        <v/>
      </c>
      <c r="R98" s="4" t="str">
        <f>IF(IFERROR(SEARCH($R$1,AP98),0)&gt;0,$R$1,"")</f>
        <v/>
      </c>
      <c r="S98" s="4" t="str">
        <f>IF(IFERROR(SEARCH($S$1,AP98),0)&gt;0,$S$1,"")</f>
        <v/>
      </c>
      <c r="T98" s="4" t="str">
        <f>IF(IFERROR(SEARCH($T$1,AP98),0)&gt;0,$T$1,"")</f>
        <v/>
      </c>
      <c r="U98" s="4" t="str">
        <f>IF(IFERROR(SEARCH($U$1,AP98),0)&gt;0,$U$1,"")</f>
        <v/>
      </c>
      <c r="V98" s="4" t="str">
        <f>IF(IFERROR(SEARCH($V$1,AP98),0)&gt;0,$V$1,"")</f>
        <v/>
      </c>
      <c r="W98" s="4" t="str">
        <f>IF(IFERROR(SEARCH($W$1,AP98),0)&gt;0,$W$1,"")</f>
        <v/>
      </c>
      <c r="X98" s="4" t="str">
        <f>IF(IFERROR(SEARCH($X$1,AP98),0)&gt;0,$X$1,"")</f>
        <v/>
      </c>
      <c r="Y98" s="4">
        <f>LEN(A98)+LEN(B98)+LEN(C98)+LEN(D98)+LEN(E98)+LEN(F98)+LEN(G98)+LEN(H98)+LEN(I98)+LEN(J98)+LEN(K98)+LEN(L98)+LEN(M98)+LEN(N98)+LEN(O98)+LEN(P98)+LEN(Q98)+LEN(R98)+LEN(S98)+LEN(T98)+LEN(U98)+LEN(V98)+LEN(W98)+LEN(X98)</f>
        <v>3</v>
      </c>
      <c r="Z98" s="4" t="str">
        <f>IF(IFERROR(SEARCH($Z$1,AP98),0)&gt;0,$Z$1,"")</f>
        <v>-</v>
      </c>
      <c r="AA98" s="4" t="str">
        <f>IF(IFERROR(SEARCH($AA$1,AP98),0)&gt;0,$AA$1,"")</f>
        <v/>
      </c>
      <c r="AB98" s="4" t="str">
        <f>IF(IFERROR(SEARCH($AB$1,AP98),0)&gt;0,$AB$1,"")</f>
        <v/>
      </c>
      <c r="AC98" s="4" t="str">
        <f>IF(IFERROR(SEARCH($AC$1,AP98),0)&gt;0,$AC$1,"")</f>
        <v/>
      </c>
      <c r="AD98" s="4" t="str">
        <f>IF(IFERROR(SEARCH($AD$1,AP98),0)&gt;0,$AD$1,"")</f>
        <v/>
      </c>
      <c r="AE98" s="4" t="str">
        <f>IF(IFERROR(SEARCH($AE$1,AP98),0)&gt;0,$AE$1,"")</f>
        <v/>
      </c>
      <c r="AF98" s="4" t="str" cm="1">
        <f t="array" aca="1" ref="AF98" ca="1">LEFT(AO98,MATCH(FALSE,ISNUMBER(MID(AO98,ROW(INDIRECT("1:"&amp;LEN(AO98)+1)), 1) *1),0) -1)</f>
        <v>1</v>
      </c>
      <c r="AG98" s="4">
        <f>LEN(AO98)</f>
        <v>4</v>
      </c>
      <c r="AH98" s="4">
        <f>LEN(AP98)</f>
        <v>26</v>
      </c>
      <c r="AI98" s="4">
        <f>AH98-AG98</f>
        <v>22</v>
      </c>
      <c r="AJ98" s="4" t="str">
        <f>RIGHT(AP98,4)</f>
        <v>1BKS</v>
      </c>
      <c r="AK98" s="4" t="str">
        <f>RIGHT(AP98,5)</f>
        <v>-1BKS</v>
      </c>
      <c r="AL98" s="4" t="b">
        <f>AN98=AN99</f>
        <v>0</v>
      </c>
      <c r="AM98" s="4" t="b">
        <f>LEFT(AP98,2)=LEFT(AQ98,2)</f>
        <v>0</v>
      </c>
      <c r="AN98" s="5" t="str">
        <f>LEFT(AP98,(AI98-1))</f>
        <v>AICE STRAWBERRY STICK</v>
      </c>
      <c r="AO98" s="4" t="str">
        <f>IFERROR(RIGHT(AP98,LEN(AP98)-FIND("-",AP98)),1)</f>
        <v>1BKS</v>
      </c>
      <c r="AP98" t="s">
        <v>5450</v>
      </c>
      <c r="AR98">
        <v>2000</v>
      </c>
      <c r="AS98">
        <v>2000</v>
      </c>
      <c r="AT98">
        <v>2000</v>
      </c>
    </row>
    <row r="99" spans="1:46" x14ac:dyDescent="0.25">
      <c r="A99" s="4" t="str">
        <f>IF(IFERROR(SEARCH($A$1,AP99),0)&gt;0,$A$1,"")</f>
        <v/>
      </c>
      <c r="B99" s="4" t="str">
        <f>IF(IFERROR(SEARCH($B$1,AP99),0)&gt;0,$B$1,"")</f>
        <v>BKS</v>
      </c>
      <c r="C99" s="4" t="str">
        <f>IF(IFERROR(SEARCH($C$1,AP99),0)&gt;0,$C$1,"")</f>
        <v/>
      </c>
      <c r="D99" s="4" t="str">
        <f>IF(IFERROR(SEARCH($D$1,AP99),0)&gt;0,$D$1,"")</f>
        <v/>
      </c>
      <c r="E99" s="4" t="str">
        <f>IF(IFERROR(SEARCH($E$1,AP99),0)&gt;0,$E$1,"")</f>
        <v/>
      </c>
      <c r="F99" s="4" t="str">
        <f>IF(IFERROR(SEARCH($F$1,AP99),0)&gt;0,$F$1,"")</f>
        <v/>
      </c>
      <c r="G99" s="4" t="str">
        <f>IF(IFERROR(SEARCH($G$1,AP99),0)&gt;0,$G$1,"")</f>
        <v/>
      </c>
      <c r="H99" s="4" t="str">
        <f>IF(IFERROR(SEARCH($H$1,AP99),0)&gt;0,$H$1,"")</f>
        <v/>
      </c>
      <c r="I99" s="4" t="str">
        <f>IF(IFERROR(SEARCH($I$1,AP99),0)&gt;0,$I$1,"")</f>
        <v/>
      </c>
      <c r="J99" s="4" t="str">
        <f>IF(IFERROR(SEARCH($J$1,AP99),0)&gt;0,$J$1,"")</f>
        <v/>
      </c>
      <c r="K99" s="4" t="str">
        <f>IF(IFERROR(SEARCH($K$1,AP99),0)&gt;0,$K$1,"")</f>
        <v/>
      </c>
      <c r="L99" s="4" t="str">
        <f>IF(IFERROR(SEARCH($L$1,AP99),0)&gt;0,$L$1,"")</f>
        <v/>
      </c>
      <c r="M99" s="4" t="str">
        <f>IF(IFERROR(SEARCH($M$1,AP99),0)&gt;0,$M$1,"")</f>
        <v/>
      </c>
      <c r="N99" s="4" t="str">
        <f>IF(IFERROR(SEARCH($N$1,AP99),0)&gt;0,$N$1,"")</f>
        <v/>
      </c>
      <c r="O99" s="4" t="str">
        <f>IF(IFERROR(SEARCH($O$1,AP99),0)&gt;0,$O$1,"")</f>
        <v/>
      </c>
      <c r="P99" s="4" t="str">
        <f>IF(IFERROR(SEARCH($P$1,AP99),0)&gt;0,$P$1,"")</f>
        <v/>
      </c>
      <c r="Q99" s="4" t="str">
        <f>IF(IFERROR(SEARCH($Q$1,AP99),0)&gt;0,$Q$1,"")</f>
        <v>CUP</v>
      </c>
      <c r="R99" s="4" t="str">
        <f>IF(IFERROR(SEARCH($R$1,AP99),0)&gt;0,$R$1,"")</f>
        <v/>
      </c>
      <c r="S99" s="4" t="str">
        <f>IF(IFERROR(SEARCH($S$1,AP99),0)&gt;0,$S$1,"")</f>
        <v/>
      </c>
      <c r="T99" s="4" t="str">
        <f>IF(IFERROR(SEARCH($T$1,AP99),0)&gt;0,$T$1,"")</f>
        <v/>
      </c>
      <c r="U99" s="4" t="str">
        <f>IF(IFERROR(SEARCH($U$1,AP99),0)&gt;0,$U$1,"")</f>
        <v/>
      </c>
      <c r="V99" s="4" t="str">
        <f>IF(IFERROR(SEARCH($V$1,AP99),0)&gt;0,$V$1,"")</f>
        <v/>
      </c>
      <c r="W99" s="4" t="str">
        <f>IF(IFERROR(SEARCH($W$1,AP99),0)&gt;0,$W$1,"")</f>
        <v/>
      </c>
      <c r="X99" s="4" t="str">
        <f>IF(IFERROR(SEARCH($X$1,AP99),0)&gt;0,$X$1,"")</f>
        <v/>
      </c>
      <c r="Y99" s="4">
        <f>LEN(A99)+LEN(B99)+LEN(C99)+LEN(D99)+LEN(E99)+LEN(F99)+LEN(G99)+LEN(H99)+LEN(I99)+LEN(J99)+LEN(K99)+LEN(L99)+LEN(M99)+LEN(N99)+LEN(O99)+LEN(P99)+LEN(Q99)+LEN(R99)+LEN(S99)+LEN(T99)+LEN(U99)+LEN(V99)+LEN(W99)+LEN(X99)</f>
        <v>6</v>
      </c>
      <c r="Z99" s="4" t="str">
        <f>IF(IFERROR(SEARCH($Z$1,AP99),0)&gt;0,$Z$1,"")</f>
        <v>-</v>
      </c>
      <c r="AA99" s="4" t="str">
        <f>IF(IFERROR(SEARCH($AA$1,AP99),0)&gt;0,$AA$1,"")</f>
        <v/>
      </c>
      <c r="AB99" s="4" t="str">
        <f>IF(IFERROR(SEARCH($AB$1,AP99),0)&gt;0,$AB$1,"")</f>
        <v/>
      </c>
      <c r="AC99" s="4" t="str">
        <f>IF(IFERROR(SEARCH($AC$1,AP99),0)&gt;0,$AC$1,"")</f>
        <v/>
      </c>
      <c r="AD99" s="4" t="str">
        <f>IF(IFERROR(SEARCH($AD$1,AP99),0)&gt;0,$AD$1,"")</f>
        <v/>
      </c>
      <c r="AE99" s="4" t="str">
        <f>IF(IFERROR(SEARCH($AE$1,AP99),0)&gt;0,$AE$1,"")</f>
        <v/>
      </c>
      <c r="AF99" s="4" t="str" cm="1">
        <f t="array" aca="1" ref="AF99" ca="1">LEFT(AO99,MATCH(FALSE,ISNUMBER(MID(AO99,ROW(INDIRECT("1:"&amp;LEN(AO99)+1)), 1) *1),0) -1)</f>
        <v>1</v>
      </c>
      <c r="AG99" s="4">
        <f>LEN(AO99)</f>
        <v>4</v>
      </c>
      <c r="AH99" s="4">
        <f>LEN(AP99)</f>
        <v>28</v>
      </c>
      <c r="AI99" s="4">
        <f>AH99-AG99</f>
        <v>24</v>
      </c>
      <c r="AJ99" s="4" t="str">
        <f>RIGHT(AP99,4)</f>
        <v>1BKS</v>
      </c>
      <c r="AK99" s="4" t="str">
        <f>RIGHT(AP99,5)</f>
        <v>-1BKS</v>
      </c>
      <c r="AL99" s="4" t="b">
        <f>AN99=AN100</f>
        <v>0</v>
      </c>
      <c r="AM99" s="4" t="b">
        <f>LEFT(AP99,2)=LEFT(AQ99,2)</f>
        <v>0</v>
      </c>
      <c r="AN99" s="5" t="str">
        <f>LEFT(AP99,(AI99-1))</f>
        <v>AICE SUNDAE CUP ALPUKAT</v>
      </c>
      <c r="AO99" s="4" t="str">
        <f>IFERROR(RIGHT(AP99,LEN(AP99)-FIND("-",AP99)),1)</f>
        <v>1BKS</v>
      </c>
      <c r="AP99" t="s">
        <v>5451</v>
      </c>
      <c r="AQ99" s="1" t="s">
        <v>172</v>
      </c>
      <c r="AR99">
        <v>5000</v>
      </c>
      <c r="AS99">
        <v>5000</v>
      </c>
      <c r="AT99">
        <v>3200</v>
      </c>
    </row>
    <row r="100" spans="1:46" x14ac:dyDescent="0.25">
      <c r="A100" s="4" t="str">
        <f>IF(IFERROR(SEARCH($A$1,AP100),0)&gt;0,$A$1,"")</f>
        <v/>
      </c>
      <c r="B100" s="4" t="str">
        <f>IF(IFERROR(SEARCH($B$1,AP100),0)&gt;0,$B$1,"")</f>
        <v>BKS</v>
      </c>
      <c r="C100" s="4" t="str">
        <f>IF(IFERROR(SEARCH($C$1,AP100),0)&gt;0,$C$1,"")</f>
        <v/>
      </c>
      <c r="D100" s="4" t="str">
        <f>IF(IFERROR(SEARCH($D$1,AP100),0)&gt;0,$D$1,"")</f>
        <v/>
      </c>
      <c r="E100" s="4" t="str">
        <f>IF(IFERROR(SEARCH($E$1,AP100),0)&gt;0,$E$1,"")</f>
        <v/>
      </c>
      <c r="F100" s="4" t="str">
        <f>IF(IFERROR(SEARCH($F$1,AP100),0)&gt;0,$F$1,"")</f>
        <v/>
      </c>
      <c r="G100" s="4" t="str">
        <f>IF(IFERROR(SEARCH($G$1,AP100),0)&gt;0,$G$1,"")</f>
        <v/>
      </c>
      <c r="H100" s="4" t="str">
        <f>IF(IFERROR(SEARCH($H$1,AP100),0)&gt;0,$H$1,"")</f>
        <v/>
      </c>
      <c r="I100" s="4" t="str">
        <f>IF(IFERROR(SEARCH($I$1,AP100),0)&gt;0,$I$1,"")</f>
        <v/>
      </c>
      <c r="J100" s="4" t="str">
        <f>IF(IFERROR(SEARCH($J$1,AP100),0)&gt;0,$J$1,"")</f>
        <v/>
      </c>
      <c r="K100" s="4" t="str">
        <f>IF(IFERROR(SEARCH($K$1,AP100),0)&gt;0,$K$1,"")</f>
        <v/>
      </c>
      <c r="L100" s="4" t="str">
        <f>IF(IFERROR(SEARCH($L$1,AP100),0)&gt;0,$L$1,"")</f>
        <v/>
      </c>
      <c r="M100" s="4" t="str">
        <f>IF(IFERROR(SEARCH($M$1,AP100),0)&gt;0,$M$1,"")</f>
        <v/>
      </c>
      <c r="N100" s="4" t="str">
        <f>IF(IFERROR(SEARCH($N$1,AP100),0)&gt;0,$N$1,"")</f>
        <v/>
      </c>
      <c r="O100" s="4" t="str">
        <f>IF(IFERROR(SEARCH($O$1,AP100),0)&gt;0,$O$1,"")</f>
        <v/>
      </c>
      <c r="P100" s="4" t="str">
        <f>IF(IFERROR(SEARCH($P$1,AP100),0)&gt;0,$P$1,"")</f>
        <v/>
      </c>
      <c r="Q100" s="4" t="str">
        <f>IF(IFERROR(SEARCH($Q$1,AP100),0)&gt;0,$Q$1,"")</f>
        <v>CUP</v>
      </c>
      <c r="R100" s="4" t="str">
        <f>IF(IFERROR(SEARCH($R$1,AP100),0)&gt;0,$R$1,"")</f>
        <v/>
      </c>
      <c r="S100" s="4" t="str">
        <f>IF(IFERROR(SEARCH($S$1,AP100),0)&gt;0,$S$1,"")</f>
        <v/>
      </c>
      <c r="T100" s="4" t="str">
        <f>IF(IFERROR(SEARCH($T$1,AP100),0)&gt;0,$T$1,"")</f>
        <v/>
      </c>
      <c r="U100" s="4" t="str">
        <f>IF(IFERROR(SEARCH($U$1,AP100),0)&gt;0,$U$1,"")</f>
        <v/>
      </c>
      <c r="V100" s="4" t="str">
        <f>IF(IFERROR(SEARCH($V$1,AP100),0)&gt;0,$V$1,"")</f>
        <v/>
      </c>
      <c r="W100" s="4" t="str">
        <f>IF(IFERROR(SEARCH($W$1,AP100),0)&gt;0,$W$1,"")</f>
        <v/>
      </c>
      <c r="X100" s="4" t="str">
        <f>IF(IFERROR(SEARCH($X$1,AP100),0)&gt;0,$X$1,"")</f>
        <v/>
      </c>
      <c r="Y100" s="4">
        <f>LEN(A100)+LEN(B100)+LEN(C100)+LEN(D100)+LEN(E100)+LEN(F100)+LEN(G100)+LEN(H100)+LEN(I100)+LEN(J100)+LEN(K100)+LEN(L100)+LEN(M100)+LEN(N100)+LEN(O100)+LEN(P100)+LEN(Q100)+LEN(R100)+LEN(S100)+LEN(T100)+LEN(U100)+LEN(V100)+LEN(W100)+LEN(X100)</f>
        <v>6</v>
      </c>
      <c r="Z100" s="4" t="str">
        <f>IF(IFERROR(SEARCH($Z$1,AP100),0)&gt;0,$Z$1,"")</f>
        <v>-</v>
      </c>
      <c r="AA100" s="4" t="str">
        <f>IF(IFERROR(SEARCH($AA$1,AP100),0)&gt;0,$AA$1,"")</f>
        <v/>
      </c>
      <c r="AB100" s="4" t="str">
        <f>IF(IFERROR(SEARCH($AB$1,AP100),0)&gt;0,$AB$1,"")</f>
        <v/>
      </c>
      <c r="AC100" s="4" t="str">
        <f>IF(IFERROR(SEARCH($AC$1,AP100),0)&gt;0,$AC$1,"")</f>
        <v/>
      </c>
      <c r="AD100" s="4" t="str">
        <f>IF(IFERROR(SEARCH($AD$1,AP100),0)&gt;0,$AD$1,"")</f>
        <v/>
      </c>
      <c r="AE100" s="4" t="str">
        <f>IF(IFERROR(SEARCH($AE$1,AP100),0)&gt;0,$AE$1,"")</f>
        <v/>
      </c>
      <c r="AF100" s="4" t="str" cm="1">
        <f t="array" aca="1" ref="AF100" ca="1">LEFT(AO100,MATCH(FALSE,ISNUMBER(MID(AO100,ROW(INDIRECT("1:"&amp;LEN(AO100)+1)), 1) *1),0) -1)</f>
        <v>1</v>
      </c>
      <c r="AG100" s="4">
        <f>LEN(AO100)</f>
        <v>4</v>
      </c>
      <c r="AH100" s="4">
        <f>LEN(AP100)</f>
        <v>30</v>
      </c>
      <c r="AI100" s="4">
        <f>AH100-AG100</f>
        <v>26</v>
      </c>
      <c r="AJ100" s="4" t="str">
        <f>RIGHT(AP100,4)</f>
        <v>1BKS</v>
      </c>
      <c r="AK100" s="4" t="str">
        <f>RIGHT(AP100,5)</f>
        <v>-1BKS</v>
      </c>
      <c r="AL100" s="4" t="b">
        <f>AN100=AN101</f>
        <v>0</v>
      </c>
      <c r="AM100" s="4" t="b">
        <f>LEFT(AP100,2)=LEFT(AQ100,2)</f>
        <v>0</v>
      </c>
      <c r="AN100" s="5" t="str">
        <f>LEFT(AP100,(AI100-1))</f>
        <v>AICE SUNDAE CUP CHOCOLATE</v>
      </c>
      <c r="AO100" s="4" t="str">
        <f>IFERROR(RIGHT(AP100,LEN(AP100)-FIND("-",AP100)),1)</f>
        <v>1BKS</v>
      </c>
      <c r="AP100" t="s">
        <v>5452</v>
      </c>
      <c r="AQ100" s="1" t="s">
        <v>174</v>
      </c>
      <c r="AR100">
        <v>5000</v>
      </c>
      <c r="AS100">
        <v>5000</v>
      </c>
      <c r="AT100">
        <v>4125</v>
      </c>
    </row>
    <row r="101" spans="1:46" x14ac:dyDescent="0.25">
      <c r="A101" s="4" t="str">
        <f>IF(IFERROR(SEARCH($A$1,AP101),0)&gt;0,$A$1,"")</f>
        <v/>
      </c>
      <c r="B101" s="4" t="str">
        <f>IF(IFERROR(SEARCH($B$1,AP101),0)&gt;0,$B$1,"")</f>
        <v>BKS</v>
      </c>
      <c r="C101" s="4" t="str">
        <f>IF(IFERROR(SEARCH($C$1,AP101),0)&gt;0,$C$1,"")</f>
        <v/>
      </c>
      <c r="D101" s="4" t="str">
        <f>IF(IFERROR(SEARCH($D$1,AP101),0)&gt;0,$D$1,"")</f>
        <v/>
      </c>
      <c r="E101" s="4" t="str">
        <f>IF(IFERROR(SEARCH($E$1,AP101),0)&gt;0,$E$1,"")</f>
        <v/>
      </c>
      <c r="F101" s="4" t="str">
        <f>IF(IFERROR(SEARCH($F$1,AP101),0)&gt;0,$F$1,"")</f>
        <v/>
      </c>
      <c r="G101" s="4" t="str">
        <f>IF(IFERROR(SEARCH($G$1,AP101),0)&gt;0,$G$1,"")</f>
        <v/>
      </c>
      <c r="H101" s="4" t="str">
        <f>IF(IFERROR(SEARCH($H$1,AP101),0)&gt;0,$H$1,"")</f>
        <v/>
      </c>
      <c r="I101" s="4" t="str">
        <f>IF(IFERROR(SEARCH($I$1,AP101),0)&gt;0,$I$1,"")</f>
        <v/>
      </c>
      <c r="J101" s="4" t="str">
        <f>IF(IFERROR(SEARCH($J$1,AP101),0)&gt;0,$J$1,"")</f>
        <v/>
      </c>
      <c r="K101" s="4" t="str">
        <f>IF(IFERROR(SEARCH($K$1,AP101),0)&gt;0,$K$1,"")</f>
        <v/>
      </c>
      <c r="L101" s="4" t="str">
        <f>IF(IFERROR(SEARCH($L$1,AP101),0)&gt;0,$L$1,"")</f>
        <v/>
      </c>
      <c r="M101" s="4" t="str">
        <f>IF(IFERROR(SEARCH($M$1,AP101),0)&gt;0,$M$1,"")</f>
        <v/>
      </c>
      <c r="N101" s="4" t="str">
        <f>IF(IFERROR(SEARCH($N$1,AP101),0)&gt;0,$N$1,"")</f>
        <v/>
      </c>
      <c r="O101" s="4" t="str">
        <f>IF(IFERROR(SEARCH($O$1,AP101),0)&gt;0,$O$1,"")</f>
        <v/>
      </c>
      <c r="P101" s="4" t="str">
        <f>IF(IFERROR(SEARCH($P$1,AP101),0)&gt;0,$P$1,"")</f>
        <v/>
      </c>
      <c r="Q101" s="4" t="str">
        <f>IF(IFERROR(SEARCH($Q$1,AP101),0)&gt;0,$Q$1,"")</f>
        <v>CUP</v>
      </c>
      <c r="R101" s="4" t="str">
        <f>IF(IFERROR(SEARCH($R$1,AP101),0)&gt;0,$R$1,"")</f>
        <v/>
      </c>
      <c r="S101" s="4" t="str">
        <f>IF(IFERROR(SEARCH($S$1,AP101),0)&gt;0,$S$1,"")</f>
        <v/>
      </c>
      <c r="T101" s="4" t="str">
        <f>IF(IFERROR(SEARCH($T$1,AP101),0)&gt;0,$T$1,"")</f>
        <v/>
      </c>
      <c r="U101" s="4" t="str">
        <f>IF(IFERROR(SEARCH($U$1,AP101),0)&gt;0,$U$1,"")</f>
        <v/>
      </c>
      <c r="V101" s="4" t="str">
        <f>IF(IFERROR(SEARCH($V$1,AP101),0)&gt;0,$V$1,"")</f>
        <v/>
      </c>
      <c r="W101" s="4" t="str">
        <f>IF(IFERROR(SEARCH($W$1,AP101),0)&gt;0,$W$1,"")</f>
        <v/>
      </c>
      <c r="X101" s="4" t="str">
        <f>IF(IFERROR(SEARCH($X$1,AP101),0)&gt;0,$X$1,"")</f>
        <v/>
      </c>
      <c r="Y101" s="4">
        <f>LEN(A101)+LEN(B101)+LEN(C101)+LEN(D101)+LEN(E101)+LEN(F101)+LEN(G101)+LEN(H101)+LEN(I101)+LEN(J101)+LEN(K101)+LEN(L101)+LEN(M101)+LEN(N101)+LEN(O101)+LEN(P101)+LEN(Q101)+LEN(R101)+LEN(S101)+LEN(T101)+LEN(U101)+LEN(V101)+LEN(W101)+LEN(X101)</f>
        <v>6</v>
      </c>
      <c r="Z101" s="4" t="str">
        <f>IF(IFERROR(SEARCH($Z$1,AP101),0)&gt;0,$Z$1,"")</f>
        <v>-</v>
      </c>
      <c r="AA101" s="4" t="str">
        <f>IF(IFERROR(SEARCH($AA$1,AP101),0)&gt;0,$AA$1,"")</f>
        <v/>
      </c>
      <c r="AB101" s="4" t="str">
        <f>IF(IFERROR(SEARCH($AB$1,AP101),0)&gt;0,$AB$1,"")</f>
        <v/>
      </c>
      <c r="AC101" s="4" t="str">
        <f>IF(IFERROR(SEARCH($AC$1,AP101),0)&gt;0,$AC$1,"")</f>
        <v/>
      </c>
      <c r="AD101" s="4" t="str">
        <f>IF(IFERROR(SEARCH($AD$1,AP101),0)&gt;0,$AD$1,"")</f>
        <v/>
      </c>
      <c r="AE101" s="4" t="str">
        <f>IF(IFERROR(SEARCH($AE$1,AP101),0)&gt;0,$AE$1,"")</f>
        <v/>
      </c>
      <c r="AF101" s="4" t="str" cm="1">
        <f t="array" aca="1" ref="AF101" ca="1">LEFT(AO101,MATCH(FALSE,ISNUMBER(MID(AO101,ROW(INDIRECT("1:"&amp;LEN(AO101)+1)), 1) *1),0) -1)</f>
        <v>1</v>
      </c>
      <c r="AG101" s="4">
        <f>LEN(AO101)</f>
        <v>4</v>
      </c>
      <c r="AH101" s="4">
        <f>LEN(AP101)</f>
        <v>31</v>
      </c>
      <c r="AI101" s="4">
        <f>AH101-AG101</f>
        <v>27</v>
      </c>
      <c r="AJ101" s="4" t="str">
        <f>RIGHT(AP101,4)</f>
        <v>1BKS</v>
      </c>
      <c r="AK101" s="4" t="str">
        <f>RIGHT(AP101,5)</f>
        <v>-1BKS</v>
      </c>
      <c r="AL101" s="4" t="b">
        <f>AN101=AN102</f>
        <v>0</v>
      </c>
      <c r="AM101" s="4" t="b">
        <f>LEFT(AP101,2)=LEFT(AQ101,2)</f>
        <v>0</v>
      </c>
      <c r="AN101" s="5" t="str">
        <f>LEFT(AP101,(AI101-1))</f>
        <v>AICE SUNDAE CUP STRAWBERRY</v>
      </c>
      <c r="AO101" s="4" t="str">
        <f>IFERROR(RIGHT(AP101,LEN(AP101)-FIND("-",AP101)),1)</f>
        <v>1BKS</v>
      </c>
      <c r="AP101" t="s">
        <v>5453</v>
      </c>
      <c r="AQ101" s="1" t="s">
        <v>176</v>
      </c>
      <c r="AR101">
        <v>5000</v>
      </c>
      <c r="AS101">
        <v>5000</v>
      </c>
      <c r="AT101">
        <v>4125</v>
      </c>
    </row>
    <row r="102" spans="1:46" x14ac:dyDescent="0.25">
      <c r="A102" s="4" t="str">
        <f>IF(IFERROR(SEARCH($A$1,AP102),0)&gt;0,$A$1,"")</f>
        <v/>
      </c>
      <c r="B102" s="4" t="str">
        <f>IF(IFERROR(SEARCH($B$1,AP102),0)&gt;0,$B$1,"")</f>
        <v>BKS</v>
      </c>
      <c r="C102" s="4" t="str">
        <f>IF(IFERROR(SEARCH($C$1,AP102),0)&gt;0,$C$1,"")</f>
        <v/>
      </c>
      <c r="D102" s="4" t="str">
        <f>IF(IFERROR(SEARCH($D$1,AP102),0)&gt;0,$D$1,"")</f>
        <v/>
      </c>
      <c r="E102" s="4" t="str">
        <f>IF(IFERROR(SEARCH($E$1,AP102),0)&gt;0,$E$1,"")</f>
        <v/>
      </c>
      <c r="F102" s="4" t="str">
        <f>IF(IFERROR(SEARCH($F$1,AP102),0)&gt;0,$F$1,"")</f>
        <v/>
      </c>
      <c r="G102" s="4" t="str">
        <f>IF(IFERROR(SEARCH($G$1,AP102),0)&gt;0,$G$1,"")</f>
        <v/>
      </c>
      <c r="H102" s="4" t="str">
        <f>IF(IFERROR(SEARCH($H$1,AP102),0)&gt;0,$H$1,"")</f>
        <v/>
      </c>
      <c r="I102" s="4" t="str">
        <f>IF(IFERROR(SEARCH($I$1,AP102),0)&gt;0,$I$1,"")</f>
        <v/>
      </c>
      <c r="J102" s="4" t="str">
        <f>IF(IFERROR(SEARCH($J$1,AP102),0)&gt;0,$J$1,"")</f>
        <v/>
      </c>
      <c r="K102" s="4" t="str">
        <f>IF(IFERROR(SEARCH($K$1,AP102),0)&gt;0,$K$1,"")</f>
        <v/>
      </c>
      <c r="L102" s="4" t="str">
        <f>IF(IFERROR(SEARCH($L$1,AP102),0)&gt;0,$L$1,"")</f>
        <v/>
      </c>
      <c r="M102" s="4" t="str">
        <f>IF(IFERROR(SEARCH($M$1,AP102),0)&gt;0,$M$1,"")</f>
        <v/>
      </c>
      <c r="N102" s="4" t="str">
        <f>IF(IFERROR(SEARCH($N$1,AP102),0)&gt;0,$N$1,"")</f>
        <v/>
      </c>
      <c r="O102" s="4" t="str">
        <f>IF(IFERROR(SEARCH($O$1,AP102),0)&gt;0,$O$1,"")</f>
        <v/>
      </c>
      <c r="P102" s="4" t="str">
        <f>IF(IFERROR(SEARCH($P$1,AP102),0)&gt;0,$P$1,"")</f>
        <v/>
      </c>
      <c r="Q102" s="4" t="str">
        <f>IF(IFERROR(SEARCH($Q$1,AP102),0)&gt;0,$Q$1,"")</f>
        <v/>
      </c>
      <c r="R102" s="4" t="str">
        <f>IF(IFERROR(SEARCH($R$1,AP102),0)&gt;0,$R$1,"")</f>
        <v/>
      </c>
      <c r="S102" s="4" t="str">
        <f>IF(IFERROR(SEARCH($S$1,AP102),0)&gt;0,$S$1,"")</f>
        <v/>
      </c>
      <c r="T102" s="4" t="str">
        <f>IF(IFERROR(SEARCH($T$1,AP102),0)&gt;0,$T$1,"")</f>
        <v/>
      </c>
      <c r="U102" s="4" t="str">
        <f>IF(IFERROR(SEARCH($U$1,AP102),0)&gt;0,$U$1,"")</f>
        <v/>
      </c>
      <c r="V102" s="4" t="str">
        <f>IF(IFERROR(SEARCH($V$1,AP102),0)&gt;0,$V$1,"")</f>
        <v/>
      </c>
      <c r="W102" s="4" t="str">
        <f>IF(IFERROR(SEARCH($W$1,AP102),0)&gt;0,$W$1,"")</f>
        <v/>
      </c>
      <c r="X102" s="4" t="str">
        <f>IF(IFERROR(SEARCH($X$1,AP102),0)&gt;0,$X$1,"")</f>
        <v/>
      </c>
      <c r="Y102" s="4">
        <f>LEN(A102)+LEN(B102)+LEN(C102)+LEN(D102)+LEN(E102)+LEN(F102)+LEN(G102)+LEN(H102)+LEN(I102)+LEN(J102)+LEN(K102)+LEN(L102)+LEN(M102)+LEN(N102)+LEN(O102)+LEN(P102)+LEN(Q102)+LEN(R102)+LEN(S102)+LEN(T102)+LEN(U102)+LEN(V102)+LEN(W102)+LEN(X102)</f>
        <v>3</v>
      </c>
      <c r="Z102" s="4" t="str">
        <f>IF(IFERROR(SEARCH($Z$1,AP102),0)&gt;0,$Z$1,"")</f>
        <v>-</v>
      </c>
      <c r="AA102" s="4" t="str">
        <f>IF(IFERROR(SEARCH($AA$1,AP102),0)&gt;0,$AA$1,"")</f>
        <v/>
      </c>
      <c r="AB102" s="4" t="str">
        <f>IF(IFERROR(SEARCH($AB$1,AP102),0)&gt;0,$AB$1,"")</f>
        <v/>
      </c>
      <c r="AC102" s="4" t="str">
        <f>IF(IFERROR(SEARCH($AC$1,AP102),0)&gt;0,$AC$1,"")</f>
        <v/>
      </c>
      <c r="AD102" s="4" t="str">
        <f>IF(IFERROR(SEARCH($AD$1,AP102),0)&gt;0,$AD$1,"")</f>
        <v/>
      </c>
      <c r="AE102" s="4" t="str">
        <f>IF(IFERROR(SEARCH($AE$1,AP102),0)&gt;0,$AE$1,"")</f>
        <v/>
      </c>
      <c r="AF102" s="4" t="str" cm="1">
        <f t="array" aca="1" ref="AF102" ca="1">LEFT(AO102,MATCH(FALSE,ISNUMBER(MID(AO102,ROW(INDIRECT("1:"&amp;LEN(AO102)+1)), 1) *1),0) -1)</f>
        <v>1</v>
      </c>
      <c r="AG102" s="4">
        <f>LEN(AO102)</f>
        <v>4</v>
      </c>
      <c r="AH102" s="4">
        <f>LEN(AP102)</f>
        <v>20</v>
      </c>
      <c r="AI102" s="4">
        <f>AH102-AG102</f>
        <v>16</v>
      </c>
      <c r="AJ102" s="4" t="str">
        <f>RIGHT(AP102,4)</f>
        <v>1BKS</v>
      </c>
      <c r="AK102" s="4" t="str">
        <f>RIGHT(AP102,5)</f>
        <v>-1BKS</v>
      </c>
      <c r="AL102" s="4" t="b">
        <f>AN102=AN103</f>
        <v>0</v>
      </c>
      <c r="AM102" s="4" t="b">
        <f>LEFT(AP102,2)=LEFT(AQ102,2)</f>
        <v>0</v>
      </c>
      <c r="AN102" s="5" t="str">
        <f>LEFT(AP102,(AI102-1))</f>
        <v>AICE SUSU TELUR</v>
      </c>
      <c r="AO102" s="4" t="str">
        <f>IFERROR(RIGHT(AP102,LEN(AP102)-FIND("-",AP102)),1)</f>
        <v>1BKS</v>
      </c>
      <c r="AP102" t="s">
        <v>5454</v>
      </c>
      <c r="AR102">
        <v>4000</v>
      </c>
      <c r="AS102">
        <v>4000</v>
      </c>
      <c r="AT102">
        <v>3100</v>
      </c>
    </row>
    <row r="103" spans="1:46" x14ac:dyDescent="0.25">
      <c r="A103" s="4" t="str">
        <f>IF(IFERROR(SEARCH($A$1,AP103),0)&gt;0,$A$1,"")</f>
        <v/>
      </c>
      <c r="B103" s="4" t="str">
        <f>IF(IFERROR(SEARCH($B$1,AP103),0)&gt;0,$B$1,"")</f>
        <v>BKS</v>
      </c>
      <c r="C103" s="4" t="str">
        <f>IF(IFERROR(SEARCH($C$1,AP103),0)&gt;0,$C$1,"")</f>
        <v/>
      </c>
      <c r="D103" s="4" t="str">
        <f>IF(IFERROR(SEARCH($D$1,AP103),0)&gt;0,$D$1,"")</f>
        <v/>
      </c>
      <c r="E103" s="4" t="str">
        <f>IF(IFERROR(SEARCH($E$1,AP103),0)&gt;0,$E$1,"")</f>
        <v/>
      </c>
      <c r="F103" s="4" t="str">
        <f>IF(IFERROR(SEARCH($F$1,AP103),0)&gt;0,$F$1,"")</f>
        <v/>
      </c>
      <c r="G103" s="4" t="str">
        <f>IF(IFERROR(SEARCH($G$1,AP103),0)&gt;0,$G$1,"")</f>
        <v/>
      </c>
      <c r="H103" s="4" t="str">
        <f>IF(IFERROR(SEARCH($H$1,AP103),0)&gt;0,$H$1,"")</f>
        <v/>
      </c>
      <c r="I103" s="4" t="str">
        <f>IF(IFERROR(SEARCH($I$1,AP103),0)&gt;0,$I$1,"")</f>
        <v/>
      </c>
      <c r="J103" s="4" t="str">
        <f>IF(IFERROR(SEARCH($J$1,AP103),0)&gt;0,$J$1,"")</f>
        <v/>
      </c>
      <c r="K103" s="4" t="str">
        <f>IF(IFERROR(SEARCH($K$1,AP103),0)&gt;0,$K$1,"")</f>
        <v/>
      </c>
      <c r="L103" s="4" t="str">
        <f>IF(IFERROR(SEARCH($L$1,AP103),0)&gt;0,$L$1,"")</f>
        <v/>
      </c>
      <c r="M103" s="4" t="str">
        <f>IF(IFERROR(SEARCH($M$1,AP103),0)&gt;0,$M$1,"")</f>
        <v/>
      </c>
      <c r="N103" s="4" t="str">
        <f>IF(IFERROR(SEARCH($N$1,AP103),0)&gt;0,$N$1,"")</f>
        <v/>
      </c>
      <c r="O103" s="4" t="str">
        <f>IF(IFERROR(SEARCH($O$1,AP103),0)&gt;0,$O$1,"")</f>
        <v/>
      </c>
      <c r="P103" s="4" t="str">
        <f>IF(IFERROR(SEARCH($P$1,AP103),0)&gt;0,$P$1,"")</f>
        <v/>
      </c>
      <c r="Q103" s="4" t="str">
        <f>IF(IFERROR(SEARCH($Q$1,AP103),0)&gt;0,$Q$1,"")</f>
        <v/>
      </c>
      <c r="R103" s="4" t="str">
        <f>IF(IFERROR(SEARCH($R$1,AP103),0)&gt;0,$R$1,"")</f>
        <v/>
      </c>
      <c r="S103" s="4" t="str">
        <f>IF(IFERROR(SEARCH($S$1,AP103),0)&gt;0,$S$1,"")</f>
        <v/>
      </c>
      <c r="T103" s="4" t="str">
        <f>IF(IFERROR(SEARCH($T$1,AP103),0)&gt;0,$T$1,"")</f>
        <v/>
      </c>
      <c r="U103" s="4" t="str">
        <f>IF(IFERROR(SEARCH($U$1,AP103),0)&gt;0,$U$1,"")</f>
        <v/>
      </c>
      <c r="V103" s="4" t="str">
        <f>IF(IFERROR(SEARCH($V$1,AP103),0)&gt;0,$V$1,"")</f>
        <v/>
      </c>
      <c r="W103" s="4" t="str">
        <f>IF(IFERROR(SEARCH($W$1,AP103),0)&gt;0,$W$1,"")</f>
        <v/>
      </c>
      <c r="X103" s="4" t="str">
        <f>IF(IFERROR(SEARCH($X$1,AP103),0)&gt;0,$X$1,"")</f>
        <v/>
      </c>
      <c r="Y103" s="4">
        <f>LEN(A103)+LEN(B103)+LEN(C103)+LEN(D103)+LEN(E103)+LEN(F103)+LEN(G103)+LEN(H103)+LEN(I103)+LEN(J103)+LEN(K103)+LEN(L103)+LEN(M103)+LEN(N103)+LEN(O103)+LEN(P103)+LEN(Q103)+LEN(R103)+LEN(S103)+LEN(T103)+LEN(U103)+LEN(V103)+LEN(W103)+LEN(X103)</f>
        <v>3</v>
      </c>
      <c r="Z103" s="4" t="str">
        <f>IF(IFERROR(SEARCH($Z$1,AP103),0)&gt;0,$Z$1,"")</f>
        <v>-</v>
      </c>
      <c r="AA103" s="4" t="str">
        <f>IF(IFERROR(SEARCH($AA$1,AP103),0)&gt;0,$AA$1,"")</f>
        <v/>
      </c>
      <c r="AB103" s="4" t="str">
        <f>IF(IFERROR(SEARCH($AB$1,AP103),0)&gt;0,$AB$1,"")</f>
        <v/>
      </c>
      <c r="AC103" s="4" t="str">
        <f>IF(IFERROR(SEARCH($AC$1,AP103),0)&gt;0,$AC$1,"")</f>
        <v/>
      </c>
      <c r="AD103" s="4" t="str">
        <f>IF(IFERROR(SEARCH($AD$1,AP103),0)&gt;0,$AD$1,"")</f>
        <v/>
      </c>
      <c r="AE103" s="4" t="str">
        <f>IF(IFERROR(SEARCH($AE$1,AP103),0)&gt;0,$AE$1,"")</f>
        <v/>
      </c>
      <c r="AF103" s="4" t="str" cm="1">
        <f t="array" aca="1" ref="AF103" ca="1">LEFT(AO103,MATCH(FALSE,ISNUMBER(MID(AO103,ROW(INDIRECT("1:"&amp;LEN(AO103)+1)), 1) *1),0) -1)</f>
        <v>1</v>
      </c>
      <c r="AG103" s="4">
        <f>LEN(AO103)</f>
        <v>4</v>
      </c>
      <c r="AH103" s="4">
        <f>LEN(AP103)</f>
        <v>20</v>
      </c>
      <c r="AI103" s="4">
        <f>AH103-AG103</f>
        <v>16</v>
      </c>
      <c r="AJ103" s="4" t="str">
        <f>RIGHT(AP103,4)</f>
        <v>1BKS</v>
      </c>
      <c r="AK103" s="4" t="str">
        <f>RIGHT(AP103,5)</f>
        <v>-1BKS</v>
      </c>
      <c r="AL103" s="4" t="b">
        <f>AN103=AN104</f>
        <v>0</v>
      </c>
      <c r="AM103" s="4" t="b">
        <f>LEFT(AP103,2)=LEFT(AQ103,2)</f>
        <v>0</v>
      </c>
      <c r="AN103" s="5" t="str">
        <f>LEFT(AP103,(AI103-1))</f>
        <v>AICE SWEET CORN</v>
      </c>
      <c r="AO103" s="4" t="str">
        <f>IFERROR(RIGHT(AP103,LEN(AP103)-FIND("-",AP103)),1)</f>
        <v>1BKS</v>
      </c>
      <c r="AP103" t="s">
        <v>5455</v>
      </c>
      <c r="AQ103" s="1" t="s">
        <v>179</v>
      </c>
      <c r="AR103">
        <v>3000</v>
      </c>
      <c r="AS103">
        <v>3000</v>
      </c>
      <c r="AT103">
        <v>2425</v>
      </c>
    </row>
    <row r="104" spans="1:46" x14ac:dyDescent="0.25">
      <c r="A104" s="4" t="str">
        <f>IF(IFERROR(SEARCH($A$1,AP104),0)&gt;0,$A$1,"")</f>
        <v/>
      </c>
      <c r="B104" s="4" t="str">
        <f>IF(IFERROR(SEARCH($B$1,AP104),0)&gt;0,$B$1,"")</f>
        <v>BKS</v>
      </c>
      <c r="C104" s="4" t="str">
        <f>IF(IFERROR(SEARCH($C$1,AP104),0)&gt;0,$C$1,"")</f>
        <v/>
      </c>
      <c r="D104" s="4" t="str">
        <f>IF(IFERROR(SEARCH($D$1,AP104),0)&gt;0,$D$1,"")</f>
        <v/>
      </c>
      <c r="E104" s="4" t="str">
        <f>IF(IFERROR(SEARCH($E$1,AP104),0)&gt;0,$E$1,"")</f>
        <v/>
      </c>
      <c r="F104" s="4" t="str">
        <f>IF(IFERROR(SEARCH($F$1,AP104),0)&gt;0,$F$1,"")</f>
        <v/>
      </c>
      <c r="G104" s="4" t="str">
        <f>IF(IFERROR(SEARCH($G$1,AP104),0)&gt;0,$G$1,"")</f>
        <v/>
      </c>
      <c r="H104" s="4" t="str">
        <f>IF(IFERROR(SEARCH($H$1,AP104),0)&gt;0,$H$1,"")</f>
        <v/>
      </c>
      <c r="I104" s="4" t="str">
        <f>IF(IFERROR(SEARCH($I$1,AP104),0)&gt;0,$I$1,"")</f>
        <v/>
      </c>
      <c r="J104" s="4" t="str">
        <f>IF(IFERROR(SEARCH($J$1,AP104),0)&gt;0,$J$1,"")</f>
        <v/>
      </c>
      <c r="K104" s="4" t="str">
        <f>IF(IFERROR(SEARCH($K$1,AP104),0)&gt;0,$K$1,"")</f>
        <v/>
      </c>
      <c r="L104" s="4" t="str">
        <f>IF(IFERROR(SEARCH($L$1,AP104),0)&gt;0,$L$1,"")</f>
        <v/>
      </c>
      <c r="M104" s="4" t="str">
        <f>IF(IFERROR(SEARCH($M$1,AP104),0)&gt;0,$M$1,"")</f>
        <v/>
      </c>
      <c r="N104" s="4" t="str">
        <f>IF(IFERROR(SEARCH($N$1,AP104),0)&gt;0,$N$1,"")</f>
        <v/>
      </c>
      <c r="O104" s="4" t="str">
        <f>IF(IFERROR(SEARCH($O$1,AP104),0)&gt;0,$O$1,"")</f>
        <v/>
      </c>
      <c r="P104" s="4" t="str">
        <f>IF(IFERROR(SEARCH($P$1,AP104),0)&gt;0,$P$1,"")</f>
        <v/>
      </c>
      <c r="Q104" s="4" t="str">
        <f>IF(IFERROR(SEARCH($Q$1,AP104),0)&gt;0,$Q$1,"")</f>
        <v/>
      </c>
      <c r="R104" s="4" t="str">
        <f>IF(IFERROR(SEARCH($R$1,AP104),0)&gt;0,$R$1,"")</f>
        <v/>
      </c>
      <c r="S104" s="4" t="str">
        <f>IF(IFERROR(SEARCH($S$1,AP104),0)&gt;0,$S$1,"")</f>
        <v/>
      </c>
      <c r="T104" s="4" t="str">
        <f>IF(IFERROR(SEARCH($T$1,AP104),0)&gt;0,$T$1,"")</f>
        <v/>
      </c>
      <c r="U104" s="4" t="str">
        <f>IF(IFERROR(SEARCH($U$1,AP104),0)&gt;0,$U$1,"")</f>
        <v/>
      </c>
      <c r="V104" s="4" t="str">
        <f>IF(IFERROR(SEARCH($V$1,AP104),0)&gt;0,$V$1,"")</f>
        <v/>
      </c>
      <c r="W104" s="4" t="str">
        <f>IF(IFERROR(SEARCH($W$1,AP104),0)&gt;0,$W$1,"")</f>
        <v/>
      </c>
      <c r="X104" s="4" t="str">
        <f>IF(IFERROR(SEARCH($X$1,AP104),0)&gt;0,$X$1,"")</f>
        <v/>
      </c>
      <c r="Y104" s="4">
        <f>LEN(A104)+LEN(B104)+LEN(C104)+LEN(D104)+LEN(E104)+LEN(F104)+LEN(G104)+LEN(H104)+LEN(I104)+LEN(J104)+LEN(K104)+LEN(L104)+LEN(M104)+LEN(N104)+LEN(O104)+LEN(P104)+LEN(Q104)+LEN(R104)+LEN(S104)+LEN(T104)+LEN(U104)+LEN(V104)+LEN(W104)+LEN(X104)</f>
        <v>3</v>
      </c>
      <c r="Z104" s="4" t="str">
        <f>IF(IFERROR(SEARCH($Z$1,AP104),0)&gt;0,$Z$1,"")</f>
        <v>-</v>
      </c>
      <c r="AA104" s="4" t="str">
        <f>IF(IFERROR(SEARCH($AA$1,AP104),0)&gt;0,$AA$1,"")</f>
        <v/>
      </c>
      <c r="AB104" s="4" t="str">
        <f>IF(IFERROR(SEARCH($AB$1,AP104),0)&gt;0,$AB$1,"")</f>
        <v/>
      </c>
      <c r="AC104" s="4" t="str">
        <f>IF(IFERROR(SEARCH($AC$1,AP104),0)&gt;0,$AC$1,"")</f>
        <v/>
      </c>
      <c r="AD104" s="4" t="str">
        <f>IF(IFERROR(SEARCH($AD$1,AP104),0)&gt;0,$AD$1,"")</f>
        <v/>
      </c>
      <c r="AE104" s="4" t="str">
        <f>IF(IFERROR(SEARCH($AE$1,AP104),0)&gt;0,$AE$1,"")</f>
        <v/>
      </c>
      <c r="AF104" s="4" t="str" cm="1">
        <f t="array" aca="1" ref="AF104" ca="1">LEFT(AO104,MATCH(FALSE,ISNUMBER(MID(AO104,ROW(INDIRECT("1:"&amp;LEN(AO104)+1)), 1) *1),0) -1)</f>
        <v>1</v>
      </c>
      <c r="AG104" s="4">
        <f>LEN(AO104)</f>
        <v>4</v>
      </c>
      <c r="AH104" s="4">
        <f>LEN(AP104)</f>
        <v>20</v>
      </c>
      <c r="AI104" s="4">
        <f>AH104-AG104</f>
        <v>16</v>
      </c>
      <c r="AJ104" s="4" t="str">
        <f>RIGHT(AP104,4)</f>
        <v>1BKS</v>
      </c>
      <c r="AK104" s="4" t="str">
        <f>RIGHT(AP104,5)</f>
        <v>-1BKS</v>
      </c>
      <c r="AL104" s="4" t="b">
        <f>AN104=AN105</f>
        <v>0</v>
      </c>
      <c r="AM104" s="4" t="b">
        <f>LEFT(AP104,2)=LEFT(AQ104,2)</f>
        <v>0</v>
      </c>
      <c r="AN104" s="5" t="str">
        <f>LEFT(AP104,(AI104-1))</f>
        <v>AICE SWEET PEAR</v>
      </c>
      <c r="AO104" s="4" t="str">
        <f>IFERROR(RIGHT(AP104,LEN(AP104)-FIND("-",AP104)),1)</f>
        <v>1BKS</v>
      </c>
      <c r="AP104" t="s">
        <v>5456</v>
      </c>
      <c r="AR104">
        <v>3000</v>
      </c>
      <c r="AS104">
        <v>3000</v>
      </c>
      <c r="AT104">
        <v>3000</v>
      </c>
    </row>
    <row r="105" spans="1:46" x14ac:dyDescent="0.25">
      <c r="A105" s="4" t="str">
        <f>IF(IFERROR(SEARCH($A$1,AP105),0)&gt;0,$A$1,"")</f>
        <v/>
      </c>
      <c r="B105" s="4" t="str">
        <f>IF(IFERROR(SEARCH($B$1,AP105),0)&gt;0,$B$1,"")</f>
        <v>BKS</v>
      </c>
      <c r="C105" s="4" t="str">
        <f>IF(IFERROR(SEARCH($C$1,AP105),0)&gt;0,$C$1,"")</f>
        <v/>
      </c>
      <c r="D105" s="4" t="str">
        <f>IF(IFERROR(SEARCH($D$1,AP105),0)&gt;0,$D$1,"")</f>
        <v/>
      </c>
      <c r="E105" s="4" t="str">
        <f>IF(IFERROR(SEARCH($E$1,AP105),0)&gt;0,$E$1,"")</f>
        <v/>
      </c>
      <c r="F105" s="4" t="str">
        <f>IF(IFERROR(SEARCH($F$1,AP105),0)&gt;0,$F$1,"")</f>
        <v/>
      </c>
      <c r="G105" s="4" t="str">
        <f>IF(IFERROR(SEARCH($G$1,AP105),0)&gt;0,$G$1,"")</f>
        <v/>
      </c>
      <c r="H105" s="4" t="str">
        <f>IF(IFERROR(SEARCH($H$1,AP105),0)&gt;0,$H$1,"")</f>
        <v/>
      </c>
      <c r="I105" s="4" t="str">
        <f>IF(IFERROR(SEARCH($I$1,AP105),0)&gt;0,$I$1,"")</f>
        <v/>
      </c>
      <c r="J105" s="4" t="str">
        <f>IF(IFERROR(SEARCH($J$1,AP105),0)&gt;0,$J$1,"")</f>
        <v/>
      </c>
      <c r="K105" s="4" t="str">
        <f>IF(IFERROR(SEARCH($K$1,AP105),0)&gt;0,$K$1,"")</f>
        <v/>
      </c>
      <c r="L105" s="4" t="str">
        <f>IF(IFERROR(SEARCH($L$1,AP105),0)&gt;0,$L$1,"")</f>
        <v/>
      </c>
      <c r="M105" s="4" t="str">
        <f>IF(IFERROR(SEARCH($M$1,AP105),0)&gt;0,$M$1,"")</f>
        <v/>
      </c>
      <c r="N105" s="4" t="str">
        <f>IF(IFERROR(SEARCH($N$1,AP105),0)&gt;0,$N$1,"")</f>
        <v/>
      </c>
      <c r="O105" s="4" t="str">
        <f>IF(IFERROR(SEARCH($O$1,AP105),0)&gt;0,$O$1,"")</f>
        <v/>
      </c>
      <c r="P105" s="4" t="str">
        <f>IF(IFERROR(SEARCH($P$1,AP105),0)&gt;0,$P$1,"")</f>
        <v/>
      </c>
      <c r="Q105" s="4" t="str">
        <f>IF(IFERROR(SEARCH($Q$1,AP105),0)&gt;0,$Q$1,"")</f>
        <v/>
      </c>
      <c r="R105" s="4" t="str">
        <f>IF(IFERROR(SEARCH($R$1,AP105),0)&gt;0,$R$1,"")</f>
        <v/>
      </c>
      <c r="S105" s="4" t="str">
        <f>IF(IFERROR(SEARCH($S$1,AP105),0)&gt;0,$S$1,"")</f>
        <v/>
      </c>
      <c r="T105" s="4" t="str">
        <f>IF(IFERROR(SEARCH($T$1,AP105),0)&gt;0,$T$1,"")</f>
        <v/>
      </c>
      <c r="U105" s="4" t="str">
        <f>IF(IFERROR(SEARCH($U$1,AP105),0)&gt;0,$U$1,"")</f>
        <v/>
      </c>
      <c r="V105" s="4" t="str">
        <f>IF(IFERROR(SEARCH($V$1,AP105),0)&gt;0,$V$1,"")</f>
        <v/>
      </c>
      <c r="W105" s="4" t="str">
        <f>IF(IFERROR(SEARCH($W$1,AP105),0)&gt;0,$W$1,"")</f>
        <v/>
      </c>
      <c r="X105" s="4" t="str">
        <f>IF(IFERROR(SEARCH($X$1,AP105),0)&gt;0,$X$1,"")</f>
        <v/>
      </c>
      <c r="Y105" s="4">
        <f>LEN(A105)+LEN(B105)+LEN(C105)+LEN(D105)+LEN(E105)+LEN(F105)+LEN(G105)+LEN(H105)+LEN(I105)+LEN(J105)+LEN(K105)+LEN(L105)+LEN(M105)+LEN(N105)+LEN(O105)+LEN(P105)+LEN(Q105)+LEN(R105)+LEN(S105)+LEN(T105)+LEN(U105)+LEN(V105)+LEN(W105)+LEN(X105)</f>
        <v>3</v>
      </c>
      <c r="Z105" s="4" t="str">
        <f>IF(IFERROR(SEARCH($Z$1,AP105),0)&gt;0,$Z$1,"")</f>
        <v>-</v>
      </c>
      <c r="AA105" s="4" t="str">
        <f>IF(IFERROR(SEARCH($AA$1,AP105),0)&gt;0,$AA$1,"")</f>
        <v/>
      </c>
      <c r="AB105" s="4" t="str">
        <f>IF(IFERROR(SEARCH($AB$1,AP105),0)&gt;0,$AB$1,"")</f>
        <v/>
      </c>
      <c r="AC105" s="4" t="str">
        <f>IF(IFERROR(SEARCH($AC$1,AP105),0)&gt;0,$AC$1,"")</f>
        <v/>
      </c>
      <c r="AD105" s="4" t="str">
        <f>IF(IFERROR(SEARCH($AD$1,AP105),0)&gt;0,$AD$1,"")</f>
        <v/>
      </c>
      <c r="AE105" s="4" t="str">
        <f>IF(IFERROR(SEARCH($AE$1,AP105),0)&gt;0,$AE$1,"")</f>
        <v/>
      </c>
      <c r="AF105" s="4" t="str" cm="1">
        <f t="array" aca="1" ref="AF105" ca="1">LEFT(AO105,MATCH(FALSE,ISNUMBER(MID(AO105,ROW(INDIRECT("1:"&amp;LEN(AO105)+1)), 1) *1),0) -1)</f>
        <v>1</v>
      </c>
      <c r="AG105" s="4">
        <f>LEN(AO105)</f>
        <v>4</v>
      </c>
      <c r="AH105" s="4">
        <f>LEN(AP105)</f>
        <v>21</v>
      </c>
      <c r="AI105" s="4">
        <f>AH105-AG105</f>
        <v>17</v>
      </c>
      <c r="AJ105" s="4" t="str">
        <f>RIGHT(AP105,4)</f>
        <v>1BKS</v>
      </c>
      <c r="AK105" s="4" t="str">
        <f>RIGHT(AP105,5)</f>
        <v>-1BKS</v>
      </c>
      <c r="AL105" s="4" t="b">
        <f>AN105=AN106</f>
        <v>0</v>
      </c>
      <c r="AM105" s="4" t="b">
        <f>LEFT(AP105,2)=LEFT(AQ105,2)</f>
        <v>0</v>
      </c>
      <c r="AN105" s="5" t="str">
        <f>LEFT(AP105,(AI105-1))</f>
        <v>AICE TARO CRISPY</v>
      </c>
      <c r="AO105" s="4" t="str">
        <f>IFERROR(RIGHT(AP105,LEN(AP105)-FIND("-",AP105)),1)</f>
        <v>1BKS</v>
      </c>
      <c r="AP105" t="s">
        <v>5457</v>
      </c>
      <c r="AQ105" s="1" t="s">
        <v>182</v>
      </c>
      <c r="AR105">
        <v>3000</v>
      </c>
      <c r="AS105">
        <v>3000</v>
      </c>
      <c r="AT105">
        <v>2412</v>
      </c>
    </row>
    <row r="106" spans="1:46" x14ac:dyDescent="0.25">
      <c r="A106" s="4" t="str">
        <f>IF(IFERROR(SEARCH($A$1,AP106),0)&gt;0,$A$1,"")</f>
        <v/>
      </c>
      <c r="B106" s="4" t="str">
        <f>IF(IFERROR(SEARCH($B$1,AP106),0)&gt;0,$B$1,"")</f>
        <v>BKS</v>
      </c>
      <c r="C106" s="4" t="str">
        <f>IF(IFERROR(SEARCH($C$1,AP106),0)&gt;0,$C$1,"")</f>
        <v/>
      </c>
      <c r="D106" s="4" t="str">
        <f>IF(IFERROR(SEARCH($D$1,AP106),0)&gt;0,$D$1,"")</f>
        <v/>
      </c>
      <c r="E106" s="4" t="str">
        <f>IF(IFERROR(SEARCH($E$1,AP106),0)&gt;0,$E$1,"")</f>
        <v/>
      </c>
      <c r="F106" s="4" t="str">
        <f>IF(IFERROR(SEARCH($F$1,AP106),0)&gt;0,$F$1,"")</f>
        <v/>
      </c>
      <c r="G106" s="4" t="str">
        <f>IF(IFERROR(SEARCH($G$1,AP106),0)&gt;0,$G$1,"")</f>
        <v/>
      </c>
      <c r="H106" s="4" t="str">
        <f>IF(IFERROR(SEARCH($H$1,AP106),0)&gt;0,$H$1,"")</f>
        <v/>
      </c>
      <c r="I106" s="4" t="str">
        <f>IF(IFERROR(SEARCH($I$1,AP106),0)&gt;0,$I$1,"")</f>
        <v/>
      </c>
      <c r="J106" s="4" t="str">
        <f>IF(IFERROR(SEARCH($J$1,AP106),0)&gt;0,$J$1,"")</f>
        <v/>
      </c>
      <c r="K106" s="4" t="str">
        <f>IF(IFERROR(SEARCH($K$1,AP106),0)&gt;0,$K$1,"")</f>
        <v/>
      </c>
      <c r="L106" s="4" t="str">
        <f>IF(IFERROR(SEARCH($L$1,AP106),0)&gt;0,$L$1,"")</f>
        <v/>
      </c>
      <c r="M106" s="4" t="str">
        <f>IF(IFERROR(SEARCH($M$1,AP106),0)&gt;0,$M$1,"")</f>
        <v/>
      </c>
      <c r="N106" s="4" t="str">
        <f>IF(IFERROR(SEARCH($N$1,AP106),0)&gt;0,$N$1,"")</f>
        <v/>
      </c>
      <c r="O106" s="4" t="str">
        <f>IF(IFERROR(SEARCH($O$1,AP106),0)&gt;0,$O$1,"")</f>
        <v/>
      </c>
      <c r="P106" s="4" t="str">
        <f>IF(IFERROR(SEARCH($P$1,AP106),0)&gt;0,$P$1,"")</f>
        <v/>
      </c>
      <c r="Q106" s="4" t="str">
        <f>IF(IFERROR(SEARCH($Q$1,AP106),0)&gt;0,$Q$1,"")</f>
        <v/>
      </c>
      <c r="R106" s="4" t="str">
        <f>IF(IFERROR(SEARCH($R$1,AP106),0)&gt;0,$R$1,"")</f>
        <v/>
      </c>
      <c r="S106" s="4" t="str">
        <f>IF(IFERROR(SEARCH($S$1,AP106),0)&gt;0,$S$1,"")</f>
        <v/>
      </c>
      <c r="T106" s="4" t="str">
        <f>IF(IFERROR(SEARCH($T$1,AP106),0)&gt;0,$T$1,"")</f>
        <v/>
      </c>
      <c r="U106" s="4" t="str">
        <f>IF(IFERROR(SEARCH($U$1,AP106),0)&gt;0,$U$1,"")</f>
        <v/>
      </c>
      <c r="V106" s="4" t="str">
        <f>IF(IFERROR(SEARCH($V$1,AP106),0)&gt;0,$V$1,"")</f>
        <v/>
      </c>
      <c r="W106" s="4" t="str">
        <f>IF(IFERROR(SEARCH($W$1,AP106),0)&gt;0,$W$1,"")</f>
        <v/>
      </c>
      <c r="X106" s="4" t="str">
        <f>IF(IFERROR(SEARCH($X$1,AP106),0)&gt;0,$X$1,"")</f>
        <v/>
      </c>
      <c r="Y106" s="4">
        <f>LEN(A106)+LEN(B106)+LEN(C106)+LEN(D106)+LEN(E106)+LEN(F106)+LEN(G106)+LEN(H106)+LEN(I106)+LEN(J106)+LEN(K106)+LEN(L106)+LEN(M106)+LEN(N106)+LEN(O106)+LEN(P106)+LEN(Q106)+LEN(R106)+LEN(S106)+LEN(T106)+LEN(U106)+LEN(V106)+LEN(W106)+LEN(X106)</f>
        <v>3</v>
      </c>
      <c r="Z106" s="4" t="str">
        <f>IF(IFERROR(SEARCH($Z$1,AP106),0)&gt;0,$Z$1,"")</f>
        <v>-</v>
      </c>
      <c r="AA106" s="4" t="str">
        <f>IF(IFERROR(SEARCH($AA$1,AP106),0)&gt;0,$AA$1,"")</f>
        <v/>
      </c>
      <c r="AB106" s="4" t="str">
        <f>IF(IFERROR(SEARCH($AB$1,AP106),0)&gt;0,$AB$1,"")</f>
        <v/>
      </c>
      <c r="AC106" s="4" t="str">
        <f>IF(IFERROR(SEARCH($AC$1,AP106),0)&gt;0,$AC$1,"")</f>
        <v/>
      </c>
      <c r="AD106" s="4" t="str">
        <f>IF(IFERROR(SEARCH($AD$1,AP106),0)&gt;0,$AD$1,"")</f>
        <v/>
      </c>
      <c r="AE106" s="4" t="str">
        <f>IF(IFERROR(SEARCH($AE$1,AP106),0)&gt;0,$AE$1,"")</f>
        <v/>
      </c>
      <c r="AF106" s="4" t="str" cm="1">
        <f t="array" aca="1" ref="AF106" ca="1">LEFT(AO106,MATCH(FALSE,ISNUMBER(MID(AO106,ROW(INDIRECT("1:"&amp;LEN(AO106)+1)), 1) *1),0) -1)</f>
        <v>1</v>
      </c>
      <c r="AG106" s="4">
        <f>LEN(AO106)</f>
        <v>4</v>
      </c>
      <c r="AH106" s="4">
        <f>LEN(AP106)</f>
        <v>25</v>
      </c>
      <c r="AI106" s="4">
        <f>AH106-AG106</f>
        <v>21</v>
      </c>
      <c r="AJ106" s="4" t="str">
        <f>RIGHT(AP106,4)</f>
        <v>1BKS</v>
      </c>
      <c r="AK106" s="4" t="str">
        <f>RIGHT(AP106,5)</f>
        <v>-1BKS</v>
      </c>
      <c r="AL106" s="4" t="b">
        <f>AN106=AN107</f>
        <v>0</v>
      </c>
      <c r="AM106" s="4" t="b">
        <f>LEFT(AP106,2)=LEFT(AQ106,2)</f>
        <v>0</v>
      </c>
      <c r="AN106" s="5" t="str">
        <f>LEFT(AP106,(AI106-1))</f>
        <v>AICE TWO COLOR CHOCO</v>
      </c>
      <c r="AO106" s="4" t="str">
        <f>IFERROR(RIGHT(AP106,LEN(AP106)-FIND("-",AP106)),1)</f>
        <v>1BKS</v>
      </c>
      <c r="AP106" t="s">
        <v>5458</v>
      </c>
      <c r="AQ106" s="1" t="s">
        <v>184</v>
      </c>
      <c r="AR106">
        <v>2500</v>
      </c>
      <c r="AS106">
        <v>2500</v>
      </c>
      <c r="AT106">
        <v>2500</v>
      </c>
    </row>
    <row r="107" spans="1:46" x14ac:dyDescent="0.25">
      <c r="A107" s="4" t="str">
        <f>IF(IFERROR(SEARCH($A$1,AP107),0)&gt;0,$A$1,"")</f>
        <v/>
      </c>
      <c r="B107" s="4" t="str">
        <f>IF(IFERROR(SEARCH($B$1,AP107),0)&gt;0,$B$1,"")</f>
        <v/>
      </c>
      <c r="C107" s="4" t="str">
        <f>IF(IFERROR(SEARCH($C$1,AP107),0)&gt;0,$C$1,"")</f>
        <v/>
      </c>
      <c r="D107" s="4" t="str">
        <f>IF(IFERROR(SEARCH($D$1,AP107),0)&gt;0,$D$1,"")</f>
        <v/>
      </c>
      <c r="E107" s="4" t="str">
        <f>IF(IFERROR(SEARCH($E$1,AP107),0)&gt;0,$E$1,"")</f>
        <v/>
      </c>
      <c r="F107" s="4" t="str">
        <f>IF(IFERROR(SEARCH($F$1,AP107),0)&gt;0,$F$1,"")</f>
        <v>PACK</v>
      </c>
      <c r="G107" s="4" t="str">
        <f>IF(IFERROR(SEARCH($G$1,AP107),0)&gt;0,$G$1,"")</f>
        <v/>
      </c>
      <c r="H107" s="4" t="str">
        <f>IF(IFERROR(SEARCH($H$1,AP107),0)&gt;0,$H$1,"")</f>
        <v/>
      </c>
      <c r="I107" s="4" t="str">
        <f>IF(IFERROR(SEARCH($I$1,AP107),0)&gt;0,$I$1,"")</f>
        <v/>
      </c>
      <c r="J107" s="4" t="str">
        <f>IF(IFERROR(SEARCH($J$1,AP107),0)&gt;0,$J$1,"")</f>
        <v/>
      </c>
      <c r="K107" s="4" t="str">
        <f>IF(IFERROR(SEARCH($K$1,AP107),0)&gt;0,$K$1,"")</f>
        <v/>
      </c>
      <c r="L107" s="4" t="str">
        <f>IF(IFERROR(SEARCH($L$1,AP107),0)&gt;0,$L$1,"")</f>
        <v/>
      </c>
      <c r="M107" s="4" t="str">
        <f>IF(IFERROR(SEARCH($M$1,AP107),0)&gt;0,$M$1,"")</f>
        <v/>
      </c>
      <c r="N107" s="4" t="str">
        <f>IF(IFERROR(SEARCH($N$1,AP107),0)&gt;0,$N$1,"")</f>
        <v/>
      </c>
      <c r="O107" s="4" t="str">
        <f>IF(IFERROR(SEARCH($O$1,AP107),0)&gt;0,$O$1,"")</f>
        <v/>
      </c>
      <c r="P107" s="4" t="str">
        <f>IF(IFERROR(SEARCH($P$1,AP107),0)&gt;0,$P$1,"")</f>
        <v/>
      </c>
      <c r="Q107" s="4" t="str">
        <f>IF(IFERROR(SEARCH($Q$1,AP107),0)&gt;0,$Q$1,"")</f>
        <v/>
      </c>
      <c r="R107" s="4" t="str">
        <f>IF(IFERROR(SEARCH($R$1,AP107),0)&gt;0,$R$1,"")</f>
        <v/>
      </c>
      <c r="S107" s="4" t="str">
        <f>IF(IFERROR(SEARCH($S$1,AP107),0)&gt;0,$S$1,"")</f>
        <v/>
      </c>
      <c r="T107" s="4" t="str">
        <f>IF(IFERROR(SEARCH($T$1,AP107),0)&gt;0,$T$1,"")</f>
        <v/>
      </c>
      <c r="U107" s="4" t="str">
        <f>IF(IFERROR(SEARCH($U$1,AP107),0)&gt;0,$U$1,"")</f>
        <v/>
      </c>
      <c r="V107" s="4" t="str">
        <f>IF(IFERROR(SEARCH($V$1,AP107),0)&gt;0,$V$1,"")</f>
        <v/>
      </c>
      <c r="W107" s="4" t="str">
        <f>IF(IFERROR(SEARCH($W$1,AP107),0)&gt;0,$W$1,"")</f>
        <v/>
      </c>
      <c r="X107" s="4" t="str">
        <f>IF(IFERROR(SEARCH($X$1,AP107),0)&gt;0,$X$1,"")</f>
        <v/>
      </c>
      <c r="Y107" s="4">
        <f>LEN(A107)+LEN(B107)+LEN(C107)+LEN(D107)+LEN(E107)+LEN(F107)+LEN(G107)+LEN(H107)+LEN(I107)+LEN(J107)+LEN(K107)+LEN(L107)+LEN(M107)+LEN(N107)+LEN(O107)+LEN(P107)+LEN(Q107)+LEN(R107)+LEN(S107)+LEN(T107)+LEN(U107)+LEN(V107)+LEN(W107)+LEN(X107)</f>
        <v>4</v>
      </c>
      <c r="Z107" s="4" t="str">
        <f>IF(IFERROR(SEARCH($Z$1,AP107),0)&gt;0,$Z$1,"")</f>
        <v>-</v>
      </c>
      <c r="AA107" s="4" t="str">
        <f>IF(IFERROR(SEARCH($AA$1,AP107),0)&gt;0,$AA$1,"")</f>
        <v/>
      </c>
      <c r="AB107" s="4" t="str">
        <f>IF(IFERROR(SEARCH($AB$1,AP107),0)&gt;0,$AB$1,"")</f>
        <v/>
      </c>
      <c r="AC107" s="4" t="str">
        <f>IF(IFERROR(SEARCH($AC$1,AP107),0)&gt;0,$AC$1,"")</f>
        <v/>
      </c>
      <c r="AD107" s="4" t="str">
        <f>IF(IFERROR(SEARCH($AD$1,AP107),0)&gt;0,$AD$1,"")</f>
        <v/>
      </c>
      <c r="AE107" s="4" t="str">
        <f>IF(IFERROR(SEARCH($AE$1,AP107),0)&gt;0,$AE$1,"")</f>
        <v/>
      </c>
      <c r="AF107" s="4" t="str" cm="1">
        <f t="array" aca="1" ref="AF107" ca="1">LEFT(AO107,MATCH(FALSE,ISNUMBER(MID(AO107,ROW(INDIRECT("1:"&amp;LEN(AO107)+1)), 1) *1),0) -1)</f>
        <v>1</v>
      </c>
      <c r="AG107" s="4">
        <f>LEN(AO107)</f>
        <v>5</v>
      </c>
      <c r="AH107" s="4">
        <f>LEN(AP107)</f>
        <v>25</v>
      </c>
      <c r="AI107" s="4">
        <f>AH107-AG107</f>
        <v>20</v>
      </c>
      <c r="AJ107" s="4" t="str">
        <f>RIGHT(AP107,4)</f>
        <v>PACK</v>
      </c>
      <c r="AK107" s="4" t="str">
        <f>RIGHT(AP107,5)</f>
        <v>1PACK</v>
      </c>
      <c r="AL107" s="4" t="b">
        <f>AN107=AN108</f>
        <v>0</v>
      </c>
      <c r="AM107" s="4" t="b">
        <f>LEFT(AP107,2)=LEFT(AQ107,2)</f>
        <v>0</v>
      </c>
      <c r="AN107" s="5" t="str">
        <f>LEFT(AP107,(AI107-1))</f>
        <v>AJINOMOTO 1000 35GR</v>
      </c>
      <c r="AO107" s="4" t="str">
        <f>IFERROR(RIGHT(AP107,LEN(AP107)-FIND("-",AP107)),1)</f>
        <v>1PACK</v>
      </c>
      <c r="AP107" t="s">
        <v>185</v>
      </c>
      <c r="AR107">
        <v>18000</v>
      </c>
      <c r="AS107">
        <v>18000</v>
      </c>
      <c r="AT107">
        <v>17000</v>
      </c>
    </row>
    <row r="108" spans="1:46" x14ac:dyDescent="0.25">
      <c r="A108" s="4" t="str">
        <f>IF(IFERROR(SEARCH($A$1,AP108),0)&gt;0,$A$1,"")</f>
        <v>PCS</v>
      </c>
      <c r="B108" s="4" t="str">
        <f>IF(IFERROR(SEARCH($B$1,AP108),0)&gt;0,$B$1,"")</f>
        <v/>
      </c>
      <c r="C108" s="4" t="str">
        <f>IF(IFERROR(SEARCH($C$1,AP108),0)&gt;0,$C$1,"")</f>
        <v/>
      </c>
      <c r="D108" s="4" t="str">
        <f>IF(IFERROR(SEARCH($D$1,AP108),0)&gt;0,$D$1,"")</f>
        <v/>
      </c>
      <c r="E108" s="4" t="str">
        <f>IF(IFERROR(SEARCH($E$1,AP108),0)&gt;0,$E$1,"")</f>
        <v/>
      </c>
      <c r="F108" s="4" t="str">
        <f>IF(IFERROR(SEARCH($F$1,AP108),0)&gt;0,$F$1,"")</f>
        <v>PACK</v>
      </c>
      <c r="G108" s="4" t="str">
        <f>IF(IFERROR(SEARCH($G$1,AP108),0)&gt;0,$G$1,"")</f>
        <v/>
      </c>
      <c r="H108" s="4" t="str">
        <f>IF(IFERROR(SEARCH($H$1,AP108),0)&gt;0,$H$1,"")</f>
        <v/>
      </c>
      <c r="I108" s="4" t="str">
        <f>IF(IFERROR(SEARCH($I$1,AP108),0)&gt;0,$I$1,"")</f>
        <v/>
      </c>
      <c r="J108" s="4" t="str">
        <f>IF(IFERROR(SEARCH($J$1,AP108),0)&gt;0,$J$1,"")</f>
        <v/>
      </c>
      <c r="K108" s="4" t="str">
        <f>IF(IFERROR(SEARCH($K$1,AP108),0)&gt;0,$K$1,"")</f>
        <v/>
      </c>
      <c r="L108" s="4" t="str">
        <f>IF(IFERROR(SEARCH($L$1,AP108),0)&gt;0,$L$1,"")</f>
        <v/>
      </c>
      <c r="M108" s="4" t="str">
        <f>IF(IFERROR(SEARCH($M$1,AP108),0)&gt;0,$M$1,"")</f>
        <v/>
      </c>
      <c r="N108" s="4" t="str">
        <f>IF(IFERROR(SEARCH($N$1,AP108),0)&gt;0,$N$1,"")</f>
        <v/>
      </c>
      <c r="O108" s="4" t="str">
        <f>IF(IFERROR(SEARCH($O$1,AP108),0)&gt;0,$O$1,"")</f>
        <v/>
      </c>
      <c r="P108" s="4" t="str">
        <f>IF(IFERROR(SEARCH($P$1,AP108),0)&gt;0,$P$1,"")</f>
        <v/>
      </c>
      <c r="Q108" s="4" t="str">
        <f>IF(IFERROR(SEARCH($Q$1,AP108),0)&gt;0,$Q$1,"")</f>
        <v/>
      </c>
      <c r="R108" s="4" t="str">
        <f>IF(IFERROR(SEARCH($R$1,AP108),0)&gt;0,$R$1,"")</f>
        <v/>
      </c>
      <c r="S108" s="4" t="str">
        <f>IF(IFERROR(SEARCH($S$1,AP108),0)&gt;0,$S$1,"")</f>
        <v/>
      </c>
      <c r="T108" s="4" t="str">
        <f>IF(IFERROR(SEARCH($T$1,AP108),0)&gt;0,$T$1,"")</f>
        <v/>
      </c>
      <c r="U108" s="4" t="str">
        <f>IF(IFERROR(SEARCH($U$1,AP108),0)&gt;0,$U$1,"")</f>
        <v/>
      </c>
      <c r="V108" s="4" t="str">
        <f>IF(IFERROR(SEARCH($V$1,AP108),0)&gt;0,$V$1,"")</f>
        <v/>
      </c>
      <c r="W108" s="4" t="str">
        <f>IF(IFERROR(SEARCH($W$1,AP108),0)&gt;0,$W$1,"")</f>
        <v/>
      </c>
      <c r="X108" s="4" t="str">
        <f>IF(IFERROR(SEARCH($X$1,AP108),0)&gt;0,$X$1,"")</f>
        <v/>
      </c>
      <c r="Y108" s="4">
        <f>LEN(A108)+LEN(B108)+LEN(C108)+LEN(D108)+LEN(E108)+LEN(F108)+LEN(G108)+LEN(H108)+LEN(I108)+LEN(J108)+LEN(K108)+LEN(L108)+LEN(M108)+LEN(N108)+LEN(O108)+LEN(P108)+LEN(Q108)+LEN(R108)+LEN(S108)+LEN(T108)+LEN(U108)+LEN(V108)+LEN(W108)+LEN(X108)</f>
        <v>7</v>
      </c>
      <c r="Z108" s="4" t="str">
        <f>IF(IFERROR(SEARCH($Z$1,AP108),0)&gt;0,$Z$1,"")</f>
        <v>-</v>
      </c>
      <c r="AA108" s="4" t="str">
        <f>IF(IFERROR(SEARCH($AA$1,AP108),0)&gt;0,$AA$1,"")</f>
        <v>/</v>
      </c>
      <c r="AB108" s="4" t="str">
        <f>IF(IFERROR(SEARCH($AB$1,AP108),0)&gt;0,$AB$1,"")</f>
        <v/>
      </c>
      <c r="AC108" s="4" t="str">
        <f>IF(IFERROR(SEARCH($AC$1,AP108),0)&gt;0,$AC$1,"")</f>
        <v/>
      </c>
      <c r="AD108" s="4" t="str">
        <f>IF(IFERROR(SEARCH($AD$1,AP108),0)&gt;0,$AD$1,"")</f>
        <v/>
      </c>
      <c r="AE108" s="4" t="str">
        <f>IF(IFERROR(SEARCH($AE$1,AP108),0)&gt;0,$AE$1,"")</f>
        <v/>
      </c>
      <c r="AF108" s="4" t="str" cm="1">
        <f t="array" aca="1" ref="AF108" ca="1">LEFT(AO108,MATCH(FALSE,ISNUMBER(MID(AO108,ROW(INDIRECT("1:"&amp;LEN(AO108)+1)), 1) *1),0) -1)</f>
        <v>10</v>
      </c>
      <c r="AG108" s="4">
        <f>LEN(AO108)</f>
        <v>10</v>
      </c>
      <c r="AH108" s="4">
        <f>LEN(AP108)</f>
        <v>26</v>
      </c>
      <c r="AI108" s="4">
        <f>AH108-AG108</f>
        <v>16</v>
      </c>
      <c r="AJ108" s="4" t="str">
        <f>RIGHT(AP108,4)</f>
        <v>PACK</v>
      </c>
      <c r="AK108" s="4" t="str">
        <f>RIGHT(AP108,5)</f>
        <v>/PACK</v>
      </c>
      <c r="AL108" s="4" t="b">
        <f>AN108=AN109</f>
        <v>1</v>
      </c>
      <c r="AM108" s="4" t="b">
        <f>LEFT(AP108,2)=LEFT(AQ108,2)</f>
        <v>0</v>
      </c>
      <c r="AN108" s="5" t="str">
        <f>LEFT(AP108,(AI108-1))</f>
        <v>AJINOMOTO 250GR</v>
      </c>
      <c r="AO108" s="4" t="str">
        <f>IFERROR(RIGHT(AP108,LEN(AP108)-FIND("-",AP108)),1)</f>
        <v>10PCS/PACK</v>
      </c>
      <c r="AP108" t="s">
        <v>186</v>
      </c>
      <c r="AR108">
        <v>112000</v>
      </c>
      <c r="AS108">
        <v>112000</v>
      </c>
      <c r="AT108">
        <v>109000</v>
      </c>
    </row>
    <row r="109" spans="1:46" x14ac:dyDescent="0.25">
      <c r="A109" s="4" t="str">
        <f>IF(IFERROR(SEARCH($A$1,AP109),0)&gt;0,$A$1,"")</f>
        <v>PCS</v>
      </c>
      <c r="B109" s="4" t="str">
        <f>IF(IFERROR(SEARCH($B$1,AP109),0)&gt;0,$B$1,"")</f>
        <v/>
      </c>
      <c r="C109" s="4" t="str">
        <f>IF(IFERROR(SEARCH($C$1,AP109),0)&gt;0,$C$1,"")</f>
        <v/>
      </c>
      <c r="D109" s="4" t="str">
        <f>IF(IFERROR(SEARCH($D$1,AP109),0)&gt;0,$D$1,"")</f>
        <v/>
      </c>
      <c r="E109" s="4" t="str">
        <f>IF(IFERROR(SEARCH($E$1,AP109),0)&gt;0,$E$1,"")</f>
        <v/>
      </c>
      <c r="F109" s="4" t="str">
        <f>IF(IFERROR(SEARCH($F$1,AP109),0)&gt;0,$F$1,"")</f>
        <v/>
      </c>
      <c r="G109" s="4" t="str">
        <f>IF(IFERROR(SEARCH($G$1,AP109),0)&gt;0,$G$1,"")</f>
        <v/>
      </c>
      <c r="H109" s="4" t="str">
        <f>IF(IFERROR(SEARCH($H$1,AP109),0)&gt;0,$H$1,"")</f>
        <v/>
      </c>
      <c r="I109" s="4" t="str">
        <f>IF(IFERROR(SEARCH($I$1,AP109),0)&gt;0,$I$1,"")</f>
        <v/>
      </c>
      <c r="J109" s="4" t="str">
        <f>IF(IFERROR(SEARCH($J$1,AP109),0)&gt;0,$J$1,"")</f>
        <v/>
      </c>
      <c r="K109" s="4" t="str">
        <f>IF(IFERROR(SEARCH($K$1,AP109),0)&gt;0,$K$1,"")</f>
        <v/>
      </c>
      <c r="L109" s="4" t="str">
        <f>IF(IFERROR(SEARCH($L$1,AP109),0)&gt;0,$L$1,"")</f>
        <v/>
      </c>
      <c r="M109" s="4" t="str">
        <f>IF(IFERROR(SEARCH($M$1,AP109),0)&gt;0,$M$1,"")</f>
        <v/>
      </c>
      <c r="N109" s="4" t="str">
        <f>IF(IFERROR(SEARCH($N$1,AP109),0)&gt;0,$N$1,"")</f>
        <v/>
      </c>
      <c r="O109" s="4" t="str">
        <f>IF(IFERROR(SEARCH($O$1,AP109),0)&gt;0,$O$1,"")</f>
        <v/>
      </c>
      <c r="P109" s="4" t="str">
        <f>IF(IFERROR(SEARCH($P$1,AP109),0)&gt;0,$P$1,"")</f>
        <v/>
      </c>
      <c r="Q109" s="4" t="str">
        <f>IF(IFERROR(SEARCH($Q$1,AP109),0)&gt;0,$Q$1,"")</f>
        <v/>
      </c>
      <c r="R109" s="4" t="str">
        <f>IF(IFERROR(SEARCH($R$1,AP109),0)&gt;0,$R$1,"")</f>
        <v/>
      </c>
      <c r="S109" s="4" t="str">
        <f>IF(IFERROR(SEARCH($S$1,AP109),0)&gt;0,$S$1,"")</f>
        <v/>
      </c>
      <c r="T109" s="4" t="str">
        <f>IF(IFERROR(SEARCH($T$1,AP109),0)&gt;0,$T$1,"")</f>
        <v/>
      </c>
      <c r="U109" s="4" t="str">
        <f>IF(IFERROR(SEARCH($U$1,AP109),0)&gt;0,$U$1,"")</f>
        <v/>
      </c>
      <c r="V109" s="4" t="str">
        <f>IF(IFERROR(SEARCH($V$1,AP109),0)&gt;0,$V$1,"")</f>
        <v/>
      </c>
      <c r="W109" s="4" t="str">
        <f>IF(IFERROR(SEARCH($W$1,AP109),0)&gt;0,$W$1,"")</f>
        <v/>
      </c>
      <c r="X109" s="4" t="str">
        <f>IF(IFERROR(SEARCH($X$1,AP109),0)&gt;0,$X$1,"")</f>
        <v/>
      </c>
      <c r="Y109" s="4">
        <f>LEN(A109)+LEN(B109)+LEN(C109)+LEN(D109)+LEN(E109)+LEN(F109)+LEN(G109)+LEN(H109)+LEN(I109)+LEN(J109)+LEN(K109)+LEN(L109)+LEN(M109)+LEN(N109)+LEN(O109)+LEN(P109)+LEN(Q109)+LEN(R109)+LEN(S109)+LEN(T109)+LEN(U109)+LEN(V109)+LEN(W109)+LEN(X109)</f>
        <v>3</v>
      </c>
      <c r="Z109" s="4" t="str">
        <f>IF(IFERROR(SEARCH($Z$1,AP109),0)&gt;0,$Z$1,"")</f>
        <v>-</v>
      </c>
      <c r="AA109" s="4" t="str">
        <f>IF(IFERROR(SEARCH($AA$1,AP109),0)&gt;0,$AA$1,"")</f>
        <v/>
      </c>
      <c r="AB109" s="4" t="str">
        <f>IF(IFERROR(SEARCH($AB$1,AP109),0)&gt;0,$AB$1,"")</f>
        <v/>
      </c>
      <c r="AC109" s="4" t="str">
        <f>IF(IFERROR(SEARCH($AC$1,AP109),0)&gt;0,$AC$1,"")</f>
        <v/>
      </c>
      <c r="AD109" s="4" t="str">
        <f>IF(IFERROR(SEARCH($AD$1,AP109),0)&gt;0,$AD$1,"")</f>
        <v/>
      </c>
      <c r="AE109" s="4" t="str">
        <f>IF(IFERROR(SEARCH($AE$1,AP109),0)&gt;0,$AE$1,"")</f>
        <v/>
      </c>
      <c r="AF109" s="4" t="str" cm="1">
        <f t="array" aca="1" ref="AF109" ca="1">LEFT(AO109,MATCH(FALSE,ISNUMBER(MID(AO109,ROW(INDIRECT("1:"&amp;LEN(AO109)+1)), 1) *1),0) -1)</f>
        <v>1</v>
      </c>
      <c r="AG109" s="4">
        <f>LEN(AO109)</f>
        <v>4</v>
      </c>
      <c r="AH109" s="4">
        <f>LEN(AP109)</f>
        <v>20</v>
      </c>
      <c r="AI109" s="4">
        <f>AH109-AG109</f>
        <v>16</v>
      </c>
      <c r="AJ109" s="4" t="str">
        <f>RIGHT(AP109,4)</f>
        <v>1PCS</v>
      </c>
      <c r="AK109" s="4" t="str">
        <f>RIGHT(AP109,5)</f>
        <v>-1PCS</v>
      </c>
      <c r="AL109" s="4" t="b">
        <f>AN109=AN110</f>
        <v>0</v>
      </c>
      <c r="AM109" s="4" t="b">
        <f>LEFT(AP109,2)=LEFT(AQ109,2)</f>
        <v>0</v>
      </c>
      <c r="AN109" s="5" t="str">
        <f>LEFT(AP109,(AI109-1))</f>
        <v>AJINOMOTO 250GR</v>
      </c>
      <c r="AO109" s="4" t="str">
        <f>IFERROR(RIGHT(AP109,LEN(AP109)-FIND("-",AP109)),1)</f>
        <v>1PCS</v>
      </c>
      <c r="AP109" t="s">
        <v>187</v>
      </c>
      <c r="AQ109" s="1" t="s">
        <v>188</v>
      </c>
      <c r="AR109">
        <v>11500</v>
      </c>
      <c r="AS109">
        <v>11500</v>
      </c>
      <c r="AT109">
        <v>11200</v>
      </c>
    </row>
    <row r="110" spans="1:46" x14ac:dyDescent="0.25">
      <c r="A110" s="4" t="str">
        <f>IF(IFERROR(SEARCH($A$1,AP110),0)&gt;0,$A$1,"")</f>
        <v/>
      </c>
      <c r="B110" s="4" t="str">
        <f>IF(IFERROR(SEARCH($B$1,AP110),0)&gt;0,$B$1,"")</f>
        <v/>
      </c>
      <c r="C110" s="4" t="str">
        <f>IF(IFERROR(SEARCH($C$1,AP110),0)&gt;0,$C$1,"")</f>
        <v/>
      </c>
      <c r="D110" s="4" t="str">
        <f>IF(IFERROR(SEARCH($D$1,AP110),0)&gt;0,$D$1,"")</f>
        <v/>
      </c>
      <c r="E110" s="4" t="str">
        <f>IF(IFERROR(SEARCH($E$1,AP110),0)&gt;0,$E$1,"")</f>
        <v/>
      </c>
      <c r="F110" s="4" t="str">
        <f>IF(IFERROR(SEARCH($F$1,AP110),0)&gt;0,$F$1,"")</f>
        <v>PACK</v>
      </c>
      <c r="G110" s="4" t="str">
        <f>IF(IFERROR(SEARCH($G$1,AP110),0)&gt;0,$G$1,"")</f>
        <v/>
      </c>
      <c r="H110" s="4" t="str">
        <f>IF(IFERROR(SEARCH($H$1,AP110),0)&gt;0,$H$1,"")</f>
        <v/>
      </c>
      <c r="I110" s="4" t="str">
        <f>IF(IFERROR(SEARCH($I$1,AP110),0)&gt;0,$I$1,"")</f>
        <v/>
      </c>
      <c r="J110" s="4" t="str">
        <f>IF(IFERROR(SEARCH($J$1,AP110),0)&gt;0,$J$1,"")</f>
        <v/>
      </c>
      <c r="K110" s="4" t="str">
        <f>IF(IFERROR(SEARCH($K$1,AP110),0)&gt;0,$K$1,"")</f>
        <v/>
      </c>
      <c r="L110" s="4" t="str">
        <f>IF(IFERROR(SEARCH($L$1,AP110),0)&gt;0,$L$1,"")</f>
        <v/>
      </c>
      <c r="M110" s="4" t="str">
        <f>IF(IFERROR(SEARCH($M$1,AP110),0)&gt;0,$M$1,"")</f>
        <v/>
      </c>
      <c r="N110" s="4" t="str">
        <f>IF(IFERROR(SEARCH($N$1,AP110),0)&gt;0,$N$1,"")</f>
        <v/>
      </c>
      <c r="O110" s="4" t="str">
        <f>IF(IFERROR(SEARCH($O$1,AP110),0)&gt;0,$O$1,"")</f>
        <v/>
      </c>
      <c r="P110" s="4" t="str">
        <f>IF(IFERROR(SEARCH($P$1,AP110),0)&gt;0,$P$1,"")</f>
        <v/>
      </c>
      <c r="Q110" s="4" t="str">
        <f>IF(IFERROR(SEARCH($Q$1,AP110),0)&gt;0,$Q$1,"")</f>
        <v/>
      </c>
      <c r="R110" s="4" t="str">
        <f>IF(IFERROR(SEARCH($R$1,AP110),0)&gt;0,$R$1,"")</f>
        <v/>
      </c>
      <c r="S110" s="4" t="str">
        <f>IF(IFERROR(SEARCH($S$1,AP110),0)&gt;0,$S$1,"")</f>
        <v/>
      </c>
      <c r="T110" s="4" t="str">
        <f>IF(IFERROR(SEARCH($T$1,AP110),0)&gt;0,$T$1,"")</f>
        <v/>
      </c>
      <c r="U110" s="4" t="str">
        <f>IF(IFERROR(SEARCH($U$1,AP110),0)&gt;0,$U$1,"")</f>
        <v/>
      </c>
      <c r="V110" s="4" t="str">
        <f>IF(IFERROR(SEARCH($V$1,AP110),0)&gt;0,$V$1,"")</f>
        <v/>
      </c>
      <c r="W110" s="4" t="str">
        <f>IF(IFERROR(SEARCH($W$1,AP110),0)&gt;0,$W$1,"")</f>
        <v/>
      </c>
      <c r="X110" s="4" t="str">
        <f>IF(IFERROR(SEARCH($X$1,AP110),0)&gt;0,$X$1,"")</f>
        <v/>
      </c>
      <c r="Y110" s="4">
        <f>LEN(A110)+LEN(B110)+LEN(C110)+LEN(D110)+LEN(E110)+LEN(F110)+LEN(G110)+LEN(H110)+LEN(I110)+LEN(J110)+LEN(K110)+LEN(L110)+LEN(M110)+LEN(N110)+LEN(O110)+LEN(P110)+LEN(Q110)+LEN(R110)+LEN(S110)+LEN(T110)+LEN(U110)+LEN(V110)+LEN(W110)+LEN(X110)</f>
        <v>4</v>
      </c>
      <c r="Z110" s="4" t="str">
        <f>IF(IFERROR(SEARCH($Z$1,AP110),0)&gt;0,$Z$1,"")</f>
        <v>-</v>
      </c>
      <c r="AA110" s="4" t="str">
        <f>IF(IFERROR(SEARCH($AA$1,AP110),0)&gt;0,$AA$1,"")</f>
        <v/>
      </c>
      <c r="AB110" s="4" t="str">
        <f>IF(IFERROR(SEARCH($AB$1,AP110),0)&gt;0,$AB$1,"")</f>
        <v/>
      </c>
      <c r="AC110" s="4" t="str">
        <f>IF(IFERROR(SEARCH($AC$1,AP110),0)&gt;0,$AC$1,"")</f>
        <v/>
      </c>
      <c r="AD110" s="4" t="str">
        <f>IF(IFERROR(SEARCH($AD$1,AP110),0)&gt;0,$AD$1,"")</f>
        <v/>
      </c>
      <c r="AE110" s="4" t="str">
        <f>IF(IFERROR(SEARCH($AE$1,AP110),0)&gt;0,$AE$1,"")</f>
        <v/>
      </c>
      <c r="AF110" s="4" t="str" cm="1">
        <f t="array" aca="1" ref="AF110" ca="1">LEFT(AO110,MATCH(FALSE,ISNUMBER(MID(AO110,ROW(INDIRECT("1:"&amp;LEN(AO110)+1)), 1) *1),0) -1)</f>
        <v>1</v>
      </c>
      <c r="AG110" s="4">
        <f>LEN(AO110)</f>
        <v>5</v>
      </c>
      <c r="AH110" s="4">
        <f>LEN(AP110)</f>
        <v>24</v>
      </c>
      <c r="AI110" s="4">
        <f>AH110-AG110</f>
        <v>19</v>
      </c>
      <c r="AJ110" s="4" t="str">
        <f>RIGHT(AP110,4)</f>
        <v>PACK</v>
      </c>
      <c r="AK110" s="4" t="str">
        <f>RIGHT(AP110,5)</f>
        <v>1PACK</v>
      </c>
      <c r="AL110" s="4" t="b">
        <f>AN110=AN111</f>
        <v>0</v>
      </c>
      <c r="AM110" s="4" t="b">
        <f>LEFT(AP110,2)=LEFT(AQ110,2)</f>
        <v>0</v>
      </c>
      <c r="AN110" s="5" t="str">
        <f>LEFT(AP110,(AI110-1))</f>
        <v>AJINOMOTO 500 16GR</v>
      </c>
      <c r="AO110" s="4" t="str">
        <f>IFERROR(RIGHT(AP110,LEN(AP110)-FIND("-",AP110)),1)</f>
        <v>1PACK</v>
      </c>
      <c r="AP110" t="s">
        <v>189</v>
      </c>
      <c r="AR110">
        <v>12000</v>
      </c>
      <c r="AS110">
        <v>12000</v>
      </c>
      <c r="AT110">
        <v>11000</v>
      </c>
    </row>
    <row r="111" spans="1:46" x14ac:dyDescent="0.25">
      <c r="A111" s="4" t="str">
        <f>IF(IFERROR(SEARCH($A$1,AP111),0)&gt;0,$A$1,"")</f>
        <v>PCS</v>
      </c>
      <c r="B111" s="4" t="str">
        <f>IF(IFERROR(SEARCH($B$1,AP111),0)&gt;0,$B$1,"")</f>
        <v/>
      </c>
      <c r="C111" s="4" t="str">
        <f>IF(IFERROR(SEARCH($C$1,AP111),0)&gt;0,$C$1,"")</f>
        <v/>
      </c>
      <c r="D111" s="4" t="str">
        <f>IF(IFERROR(SEARCH($D$1,AP111),0)&gt;0,$D$1,"")</f>
        <v/>
      </c>
      <c r="E111" s="4" t="str">
        <f>IF(IFERROR(SEARCH($E$1,AP111),0)&gt;0,$E$1,"")</f>
        <v/>
      </c>
      <c r="F111" s="4" t="str">
        <f>IF(IFERROR(SEARCH($F$1,AP111),0)&gt;0,$F$1,"")</f>
        <v>PACK</v>
      </c>
      <c r="G111" s="4" t="str">
        <f>IF(IFERROR(SEARCH($G$1,AP111),0)&gt;0,$G$1,"")</f>
        <v/>
      </c>
      <c r="H111" s="4" t="str">
        <f>IF(IFERROR(SEARCH($H$1,AP111),0)&gt;0,$H$1,"")</f>
        <v/>
      </c>
      <c r="I111" s="4" t="str">
        <f>IF(IFERROR(SEARCH($I$1,AP111),0)&gt;0,$I$1,"")</f>
        <v/>
      </c>
      <c r="J111" s="4" t="str">
        <f>IF(IFERROR(SEARCH($J$1,AP111),0)&gt;0,$J$1,"")</f>
        <v/>
      </c>
      <c r="K111" s="4" t="str">
        <f>IF(IFERROR(SEARCH($K$1,AP111),0)&gt;0,$K$1,"")</f>
        <v/>
      </c>
      <c r="L111" s="4" t="str">
        <f>IF(IFERROR(SEARCH($L$1,AP111),0)&gt;0,$L$1,"")</f>
        <v/>
      </c>
      <c r="M111" s="4" t="str">
        <f>IF(IFERROR(SEARCH($M$1,AP111),0)&gt;0,$M$1,"")</f>
        <v/>
      </c>
      <c r="N111" s="4" t="str">
        <f>IF(IFERROR(SEARCH($N$1,AP111),0)&gt;0,$N$1,"")</f>
        <v/>
      </c>
      <c r="O111" s="4" t="str">
        <f>IF(IFERROR(SEARCH($O$1,AP111),0)&gt;0,$O$1,"")</f>
        <v/>
      </c>
      <c r="P111" s="4" t="str">
        <f>IF(IFERROR(SEARCH($P$1,AP111),0)&gt;0,$P$1,"")</f>
        <v/>
      </c>
      <c r="Q111" s="4" t="str">
        <f>IF(IFERROR(SEARCH($Q$1,AP111),0)&gt;0,$Q$1,"")</f>
        <v/>
      </c>
      <c r="R111" s="4" t="str">
        <f>IF(IFERROR(SEARCH($R$1,AP111),0)&gt;0,$R$1,"")</f>
        <v/>
      </c>
      <c r="S111" s="4" t="str">
        <f>IF(IFERROR(SEARCH($S$1,AP111),0)&gt;0,$S$1,"")</f>
        <v/>
      </c>
      <c r="T111" s="4" t="str">
        <f>IF(IFERROR(SEARCH($T$1,AP111),0)&gt;0,$T$1,"")</f>
        <v/>
      </c>
      <c r="U111" s="4" t="str">
        <f>IF(IFERROR(SEARCH($U$1,AP111),0)&gt;0,$U$1,"")</f>
        <v/>
      </c>
      <c r="V111" s="4" t="str">
        <f>IF(IFERROR(SEARCH($V$1,AP111),0)&gt;0,$V$1,"")</f>
        <v/>
      </c>
      <c r="W111" s="4" t="str">
        <f>IF(IFERROR(SEARCH($W$1,AP111),0)&gt;0,$W$1,"")</f>
        <v/>
      </c>
      <c r="X111" s="4" t="str">
        <f>IF(IFERROR(SEARCH($X$1,AP111),0)&gt;0,$X$1,"")</f>
        <v/>
      </c>
      <c r="Y111" s="4">
        <f>LEN(A111)+LEN(B111)+LEN(C111)+LEN(D111)+LEN(E111)+LEN(F111)+LEN(G111)+LEN(H111)+LEN(I111)+LEN(J111)+LEN(K111)+LEN(L111)+LEN(M111)+LEN(N111)+LEN(O111)+LEN(P111)+LEN(Q111)+LEN(R111)+LEN(S111)+LEN(T111)+LEN(U111)+LEN(V111)+LEN(W111)+LEN(X111)</f>
        <v>7</v>
      </c>
      <c r="Z111" s="4" t="str">
        <f>IF(IFERROR(SEARCH($Z$1,AP111),0)&gt;0,$Z$1,"")</f>
        <v>-</v>
      </c>
      <c r="AA111" s="4" t="str">
        <f>IF(IFERROR(SEARCH($AA$1,AP111),0)&gt;0,$AA$1,"")</f>
        <v>/</v>
      </c>
      <c r="AB111" s="4" t="str">
        <f>IF(IFERROR(SEARCH($AB$1,AP111),0)&gt;0,$AB$1,"")</f>
        <v/>
      </c>
      <c r="AC111" s="4" t="str">
        <f>IF(IFERROR(SEARCH($AC$1,AP111),0)&gt;0,$AC$1,"")</f>
        <v/>
      </c>
      <c r="AD111" s="4" t="str">
        <f>IF(IFERROR(SEARCH($AD$1,AP111),0)&gt;0,$AD$1,"")</f>
        <v/>
      </c>
      <c r="AE111" s="4" t="str">
        <f>IF(IFERROR(SEARCH($AE$1,AP111),0)&gt;0,$AE$1,"")</f>
        <v/>
      </c>
      <c r="AF111" s="4" t="str" cm="1">
        <f t="array" aca="1" ref="AF111" ca="1">LEFT(AO111,MATCH(FALSE,ISNUMBER(MID(AO111,ROW(INDIRECT("1:"&amp;LEN(AO111)+1)), 1) *1),0) -1)</f>
        <v>12</v>
      </c>
      <c r="AG111" s="4">
        <f>LEN(AO111)</f>
        <v>10</v>
      </c>
      <c r="AH111" s="4">
        <f>LEN(AP111)</f>
        <v>31</v>
      </c>
      <c r="AI111" s="4">
        <f>AH111-AG111</f>
        <v>21</v>
      </c>
      <c r="AJ111" s="4" t="str">
        <f>RIGHT(AP111,4)</f>
        <v>PACK</v>
      </c>
      <c r="AK111" s="4" t="str">
        <f>RIGHT(AP111,5)</f>
        <v>/PACK</v>
      </c>
      <c r="AL111" s="4" t="b">
        <f>AN111=AN112</f>
        <v>1</v>
      </c>
      <c r="AM111" s="4" t="b">
        <f>LEFT(AP111,2)=LEFT(AQ111,2)</f>
        <v>0</v>
      </c>
      <c r="AN111" s="5" t="str">
        <f>LEFT(AP111,(AI111-1))</f>
        <v>AJINOMOTO 5000 150GR</v>
      </c>
      <c r="AO111" s="4" t="str">
        <f>IFERROR(RIGHT(AP111,LEN(AP111)-FIND("-",AP111)),1)</f>
        <v>12PCS/PACK</v>
      </c>
      <c r="AP111" t="s">
        <v>190</v>
      </c>
      <c r="AR111">
        <v>54000</v>
      </c>
      <c r="AS111">
        <v>54000</v>
      </c>
      <c r="AT111">
        <v>51500</v>
      </c>
    </row>
    <row r="112" spans="1:46" x14ac:dyDescent="0.25">
      <c r="A112" s="4" t="str">
        <f>IF(IFERROR(SEARCH($A$1,AP112),0)&gt;0,$A$1,"")</f>
        <v>PCS</v>
      </c>
      <c r="B112" s="4" t="str">
        <f>IF(IFERROR(SEARCH($B$1,AP112),0)&gt;0,$B$1,"")</f>
        <v/>
      </c>
      <c r="C112" s="4" t="str">
        <f>IF(IFERROR(SEARCH($C$1,AP112),0)&gt;0,$C$1,"")</f>
        <v/>
      </c>
      <c r="D112" s="4" t="str">
        <f>IF(IFERROR(SEARCH($D$1,AP112),0)&gt;0,$D$1,"")</f>
        <v/>
      </c>
      <c r="E112" s="4" t="str">
        <f>IF(IFERROR(SEARCH($E$1,AP112),0)&gt;0,$E$1,"")</f>
        <v/>
      </c>
      <c r="F112" s="4" t="str">
        <f>IF(IFERROR(SEARCH($F$1,AP112),0)&gt;0,$F$1,"")</f>
        <v/>
      </c>
      <c r="G112" s="4" t="str">
        <f>IF(IFERROR(SEARCH($G$1,AP112),0)&gt;0,$G$1,"")</f>
        <v/>
      </c>
      <c r="H112" s="4" t="str">
        <f>IF(IFERROR(SEARCH($H$1,AP112),0)&gt;0,$H$1,"")</f>
        <v/>
      </c>
      <c r="I112" s="4" t="str">
        <f>IF(IFERROR(SEARCH($I$1,AP112),0)&gt;0,$I$1,"")</f>
        <v/>
      </c>
      <c r="J112" s="4" t="str">
        <f>IF(IFERROR(SEARCH($J$1,AP112),0)&gt;0,$J$1,"")</f>
        <v/>
      </c>
      <c r="K112" s="4" t="str">
        <f>IF(IFERROR(SEARCH($K$1,AP112),0)&gt;0,$K$1,"")</f>
        <v/>
      </c>
      <c r="L112" s="4" t="str">
        <f>IF(IFERROR(SEARCH($L$1,AP112),0)&gt;0,$L$1,"")</f>
        <v/>
      </c>
      <c r="M112" s="4" t="str">
        <f>IF(IFERROR(SEARCH($M$1,AP112),0)&gt;0,$M$1,"")</f>
        <v/>
      </c>
      <c r="N112" s="4" t="str">
        <f>IF(IFERROR(SEARCH($N$1,AP112),0)&gt;0,$N$1,"")</f>
        <v/>
      </c>
      <c r="O112" s="4" t="str">
        <f>IF(IFERROR(SEARCH($O$1,AP112),0)&gt;0,$O$1,"")</f>
        <v/>
      </c>
      <c r="P112" s="4" t="str">
        <f>IF(IFERROR(SEARCH($P$1,AP112),0)&gt;0,$P$1,"")</f>
        <v/>
      </c>
      <c r="Q112" s="4" t="str">
        <f>IF(IFERROR(SEARCH($Q$1,AP112),0)&gt;0,$Q$1,"")</f>
        <v/>
      </c>
      <c r="R112" s="4" t="str">
        <f>IF(IFERROR(SEARCH($R$1,AP112),0)&gt;0,$R$1,"")</f>
        <v/>
      </c>
      <c r="S112" s="4" t="str">
        <f>IF(IFERROR(SEARCH($S$1,AP112),0)&gt;0,$S$1,"")</f>
        <v/>
      </c>
      <c r="T112" s="4" t="str">
        <f>IF(IFERROR(SEARCH($T$1,AP112),0)&gt;0,$T$1,"")</f>
        <v/>
      </c>
      <c r="U112" s="4" t="str">
        <f>IF(IFERROR(SEARCH($U$1,AP112),0)&gt;0,$U$1,"")</f>
        <v/>
      </c>
      <c r="V112" s="4" t="str">
        <f>IF(IFERROR(SEARCH($V$1,AP112),0)&gt;0,$V$1,"")</f>
        <v/>
      </c>
      <c r="W112" s="4" t="str">
        <f>IF(IFERROR(SEARCH($W$1,AP112),0)&gt;0,$W$1,"")</f>
        <v/>
      </c>
      <c r="X112" s="4" t="str">
        <f>IF(IFERROR(SEARCH($X$1,AP112),0)&gt;0,$X$1,"")</f>
        <v/>
      </c>
      <c r="Y112" s="4">
        <f>LEN(A112)+LEN(B112)+LEN(C112)+LEN(D112)+LEN(E112)+LEN(F112)+LEN(G112)+LEN(H112)+LEN(I112)+LEN(J112)+LEN(K112)+LEN(L112)+LEN(M112)+LEN(N112)+LEN(O112)+LEN(P112)+LEN(Q112)+LEN(R112)+LEN(S112)+LEN(T112)+LEN(U112)+LEN(V112)+LEN(W112)+LEN(X112)</f>
        <v>3</v>
      </c>
      <c r="Z112" s="4" t="str">
        <f>IF(IFERROR(SEARCH($Z$1,AP112),0)&gt;0,$Z$1,"")</f>
        <v>-</v>
      </c>
      <c r="AA112" s="4" t="str">
        <f>IF(IFERROR(SEARCH($AA$1,AP112),0)&gt;0,$AA$1,"")</f>
        <v/>
      </c>
      <c r="AB112" s="4" t="str">
        <f>IF(IFERROR(SEARCH($AB$1,AP112),0)&gt;0,$AB$1,"")</f>
        <v/>
      </c>
      <c r="AC112" s="4" t="str">
        <f>IF(IFERROR(SEARCH($AC$1,AP112),0)&gt;0,$AC$1,"")</f>
        <v/>
      </c>
      <c r="AD112" s="4" t="str">
        <f>IF(IFERROR(SEARCH($AD$1,AP112),0)&gt;0,$AD$1,"")</f>
        <v/>
      </c>
      <c r="AE112" s="4" t="str">
        <f>IF(IFERROR(SEARCH($AE$1,AP112),0)&gt;0,$AE$1,"")</f>
        <v/>
      </c>
      <c r="AF112" s="4" t="str" cm="1">
        <f t="array" aca="1" ref="AF112" ca="1">LEFT(AO112,MATCH(FALSE,ISNUMBER(MID(AO112,ROW(INDIRECT("1:"&amp;LEN(AO112)+1)), 1) *1),0) -1)</f>
        <v>1</v>
      </c>
      <c r="AG112" s="4">
        <f>LEN(AO112)</f>
        <v>4</v>
      </c>
      <c r="AH112" s="4">
        <f>LEN(AP112)</f>
        <v>25</v>
      </c>
      <c r="AI112" s="4">
        <f>AH112-AG112</f>
        <v>21</v>
      </c>
      <c r="AJ112" s="4" t="str">
        <f>RIGHT(AP112,4)</f>
        <v>1PCS</v>
      </c>
      <c r="AK112" s="4" t="str">
        <f>RIGHT(AP112,5)</f>
        <v>-1PCS</v>
      </c>
      <c r="AL112" s="4" t="b">
        <f>AN112=AN113</f>
        <v>0</v>
      </c>
      <c r="AM112" s="4" t="b">
        <f>LEFT(AP112,2)=LEFT(AQ112,2)</f>
        <v>0</v>
      </c>
      <c r="AN112" s="5" t="str">
        <f>LEFT(AP112,(AI112-1))</f>
        <v>AJINOMOTO 5000 150GR</v>
      </c>
      <c r="AO112" s="4" t="str">
        <f>IFERROR(RIGHT(AP112,LEN(AP112)-FIND("-",AP112)),1)</f>
        <v>1PCS</v>
      </c>
      <c r="AP112" t="s">
        <v>191</v>
      </c>
      <c r="AQ112" s="1" t="s">
        <v>192</v>
      </c>
      <c r="AR112">
        <v>5000</v>
      </c>
      <c r="AS112">
        <v>5000</v>
      </c>
      <c r="AT112">
        <v>4400</v>
      </c>
    </row>
    <row r="113" spans="1:46" x14ac:dyDescent="0.25">
      <c r="A113" s="4" t="str">
        <f>IF(IFERROR(SEARCH($A$1,AP113),0)&gt;0,$A$1,"")</f>
        <v>PCS</v>
      </c>
      <c r="B113" s="4" t="str">
        <f>IF(IFERROR(SEARCH($B$1,AP113),0)&gt;0,$B$1,"")</f>
        <v/>
      </c>
      <c r="C113" s="4" t="str">
        <f>IF(IFERROR(SEARCH($C$1,AP113),0)&gt;0,$C$1,"")</f>
        <v/>
      </c>
      <c r="D113" s="4" t="str">
        <f>IF(IFERROR(SEARCH($D$1,AP113),0)&gt;0,$D$1,"")</f>
        <v/>
      </c>
      <c r="E113" s="4" t="str">
        <f>IF(IFERROR(SEARCH($E$1,AP113),0)&gt;0,$E$1,"")</f>
        <v>RTG</v>
      </c>
      <c r="F113" s="4" t="str">
        <f>IF(IFERROR(SEARCH($F$1,AP113),0)&gt;0,$F$1,"")</f>
        <v/>
      </c>
      <c r="G113" s="4" t="str">
        <f>IF(IFERROR(SEARCH($G$1,AP113),0)&gt;0,$G$1,"")</f>
        <v/>
      </c>
      <c r="H113" s="4" t="str">
        <f>IF(IFERROR(SEARCH($H$1,AP113),0)&gt;0,$H$1,"")</f>
        <v/>
      </c>
      <c r="I113" s="4" t="str">
        <f>IF(IFERROR(SEARCH($I$1,AP113),0)&gt;0,$I$1,"")</f>
        <v/>
      </c>
      <c r="J113" s="4" t="str">
        <f>IF(IFERROR(SEARCH($J$1,AP113),0)&gt;0,$J$1,"")</f>
        <v/>
      </c>
      <c r="K113" s="4" t="str">
        <f>IF(IFERROR(SEARCH($K$1,AP113),0)&gt;0,$K$1,"")</f>
        <v/>
      </c>
      <c r="L113" s="4" t="str">
        <f>IF(IFERROR(SEARCH($L$1,AP113),0)&gt;0,$L$1,"")</f>
        <v/>
      </c>
      <c r="M113" s="4" t="str">
        <f>IF(IFERROR(SEARCH($M$1,AP113),0)&gt;0,$M$1,"")</f>
        <v/>
      </c>
      <c r="N113" s="4" t="str">
        <f>IF(IFERROR(SEARCH($N$1,AP113),0)&gt;0,$N$1,"")</f>
        <v/>
      </c>
      <c r="O113" s="4" t="str">
        <f>IF(IFERROR(SEARCH($O$1,AP113),0)&gt;0,$O$1,"")</f>
        <v/>
      </c>
      <c r="P113" s="4" t="str">
        <f>IF(IFERROR(SEARCH($P$1,AP113),0)&gt;0,$P$1,"")</f>
        <v/>
      </c>
      <c r="Q113" s="4" t="str">
        <f>IF(IFERROR(SEARCH($Q$1,AP113),0)&gt;0,$Q$1,"")</f>
        <v/>
      </c>
      <c r="R113" s="4" t="str">
        <f>IF(IFERROR(SEARCH($R$1,AP113),0)&gt;0,$R$1,"")</f>
        <v/>
      </c>
      <c r="S113" s="4" t="str">
        <f>IF(IFERROR(SEARCH($S$1,AP113),0)&gt;0,$S$1,"")</f>
        <v/>
      </c>
      <c r="T113" s="4" t="str">
        <f>IF(IFERROR(SEARCH($T$1,AP113),0)&gt;0,$T$1,"")</f>
        <v/>
      </c>
      <c r="U113" s="4" t="str">
        <f>IF(IFERROR(SEARCH($U$1,AP113),0)&gt;0,$U$1,"")</f>
        <v/>
      </c>
      <c r="V113" s="4" t="str">
        <f>IF(IFERROR(SEARCH($V$1,AP113),0)&gt;0,$V$1,"")</f>
        <v/>
      </c>
      <c r="W113" s="4" t="str">
        <f>IF(IFERROR(SEARCH($W$1,AP113),0)&gt;0,$W$1,"")</f>
        <v/>
      </c>
      <c r="X113" s="4" t="str">
        <f>IF(IFERROR(SEARCH($X$1,AP113),0)&gt;0,$X$1,"")</f>
        <v/>
      </c>
      <c r="Y113" s="4">
        <f>LEN(A113)+LEN(B113)+LEN(C113)+LEN(D113)+LEN(E113)+LEN(F113)+LEN(G113)+LEN(H113)+LEN(I113)+LEN(J113)+LEN(K113)+LEN(L113)+LEN(M113)+LEN(N113)+LEN(O113)+LEN(P113)+LEN(Q113)+LEN(R113)+LEN(S113)+LEN(T113)+LEN(U113)+LEN(V113)+LEN(W113)+LEN(X113)</f>
        <v>6</v>
      </c>
      <c r="Z113" s="4" t="str">
        <f>IF(IFERROR(SEARCH($Z$1,AP113),0)&gt;0,$Z$1,"")</f>
        <v>-</v>
      </c>
      <c r="AA113" s="4" t="str">
        <f>IF(IFERROR(SEARCH($AA$1,AP113),0)&gt;0,$AA$1,"")</f>
        <v>/</v>
      </c>
      <c r="AB113" s="4" t="str">
        <f>IF(IFERROR(SEARCH($AB$1,AP113),0)&gt;0,$AB$1,"")</f>
        <v/>
      </c>
      <c r="AC113" s="4" t="str">
        <f>IF(IFERROR(SEARCH($AC$1,AP113),0)&gt;0,$AC$1,"")</f>
        <v/>
      </c>
      <c r="AD113" s="4" t="str">
        <f>IF(IFERROR(SEARCH($AD$1,AP113),0)&gt;0,$AD$1,"")</f>
        <v/>
      </c>
      <c r="AE113" s="4" t="str">
        <f>IF(IFERROR(SEARCH($AE$1,AP113),0)&gt;0,$AE$1,"")</f>
        <v/>
      </c>
      <c r="AF113" s="4" t="str" cm="1">
        <f t="array" aca="1" ref="AF113" ca="1">LEFT(AO113,MATCH(FALSE,ISNUMBER(MID(AO113,ROW(INDIRECT("1:"&amp;LEN(AO113)+1)), 1) *1),0) -1)</f>
        <v>10</v>
      </c>
      <c r="AG113" s="4">
        <f>LEN(AO113)</f>
        <v>9</v>
      </c>
      <c r="AH113" s="4">
        <f>LEN(AP113)</f>
        <v>15</v>
      </c>
      <c r="AI113" s="4">
        <f>AH113-AG113</f>
        <v>6</v>
      </c>
      <c r="AJ113" s="4" t="str">
        <f>RIGHT(AP113,4)</f>
        <v>/RTG</v>
      </c>
      <c r="AK113" s="4" t="str">
        <f>RIGHT(AP113,5)</f>
        <v>S/RTG</v>
      </c>
      <c r="AL113" s="4" t="b">
        <f>AN113=AN114</f>
        <v>1</v>
      </c>
      <c r="AM113" s="4" t="b">
        <f>LEFT(AP113,2)=LEFT(AQ113,2)</f>
        <v>0</v>
      </c>
      <c r="AN113" s="5" t="str">
        <f>LEFT(AP113,(AI113-1))</f>
        <v>AKIRA</v>
      </c>
      <c r="AO113" s="4" t="str">
        <f>IFERROR(RIGHT(AP113,LEN(AP113)-FIND("-",AP113)),1)</f>
        <v>10PCS/RTG</v>
      </c>
      <c r="AP113" t="s">
        <v>198</v>
      </c>
      <c r="AR113">
        <v>4500</v>
      </c>
      <c r="AS113">
        <v>4500</v>
      </c>
      <c r="AT113">
        <v>4000</v>
      </c>
    </row>
    <row r="114" spans="1:46" x14ac:dyDescent="0.25">
      <c r="A114" s="4" t="str">
        <f>IF(IFERROR(SEARCH($A$1,AP114),0)&gt;0,$A$1,"")</f>
        <v/>
      </c>
      <c r="B114" s="4" t="str">
        <f>IF(IFERROR(SEARCH($B$1,AP114),0)&gt;0,$B$1,"")</f>
        <v/>
      </c>
      <c r="C114" s="4" t="str">
        <f>IF(IFERROR(SEARCH($C$1,AP114),0)&gt;0,$C$1,"")</f>
        <v/>
      </c>
      <c r="D114" s="4" t="str">
        <f>IF(IFERROR(SEARCH($D$1,AP114),0)&gt;0,$D$1,"")</f>
        <v/>
      </c>
      <c r="E114" s="4" t="str">
        <f>IF(IFERROR(SEARCH($E$1,AP114),0)&gt;0,$E$1,"")</f>
        <v/>
      </c>
      <c r="F114" s="4" t="str">
        <f>IF(IFERROR(SEARCH($F$1,AP114),0)&gt;0,$F$1,"")</f>
        <v/>
      </c>
      <c r="G114" s="4" t="str">
        <f>IF(IFERROR(SEARCH($G$1,AP114),0)&gt;0,$G$1,"")</f>
        <v/>
      </c>
      <c r="H114" s="4" t="str">
        <f>IF(IFERROR(SEARCH($H$1,AP114),0)&gt;0,$H$1,"")</f>
        <v/>
      </c>
      <c r="I114" s="4" t="str">
        <f>IF(IFERROR(SEARCH($I$1,AP114),0)&gt;0,$I$1,"")</f>
        <v/>
      </c>
      <c r="J114" s="4" t="str">
        <f>IF(IFERROR(SEARCH($J$1,AP114),0)&gt;0,$J$1,"")</f>
        <v/>
      </c>
      <c r="K114" s="4" t="str">
        <f>IF(IFERROR(SEARCH($K$1,AP114),0)&gt;0,$K$1,"")</f>
        <v/>
      </c>
      <c r="L114" s="4" t="str">
        <f>IF(IFERROR(SEARCH($L$1,AP114),0)&gt;0,$L$1,"")</f>
        <v/>
      </c>
      <c r="M114" s="4" t="str">
        <f>IF(IFERROR(SEARCH($M$1,AP114),0)&gt;0,$M$1,"")</f>
        <v/>
      </c>
      <c r="N114" s="4" t="str">
        <f>IF(IFERROR(SEARCH($N$1,AP114),0)&gt;0,$N$1,"")</f>
        <v/>
      </c>
      <c r="O114" s="4" t="str">
        <f>IF(IFERROR(SEARCH($O$1,AP114),0)&gt;0,$O$1,"")</f>
        <v/>
      </c>
      <c r="P114" s="4" t="str">
        <f>IF(IFERROR(SEARCH($P$1,AP114),0)&gt;0,$P$1,"")</f>
        <v>DUS</v>
      </c>
      <c r="Q114" s="4" t="str">
        <f>IF(IFERROR(SEARCH($Q$1,AP114),0)&gt;0,$Q$1,"")</f>
        <v/>
      </c>
      <c r="R114" s="4" t="str">
        <f>IF(IFERROR(SEARCH($R$1,AP114),0)&gt;0,$R$1,"")</f>
        <v/>
      </c>
      <c r="S114" s="4" t="str">
        <f>IF(IFERROR(SEARCH($S$1,AP114),0)&gt;0,$S$1,"")</f>
        <v/>
      </c>
      <c r="T114" s="4" t="str">
        <f>IF(IFERROR(SEARCH($T$1,AP114),0)&gt;0,$T$1,"")</f>
        <v/>
      </c>
      <c r="U114" s="4" t="str">
        <f>IF(IFERROR(SEARCH($U$1,AP114),0)&gt;0,$U$1,"")</f>
        <v/>
      </c>
      <c r="V114" s="4" t="str">
        <f>IF(IFERROR(SEARCH($V$1,AP114),0)&gt;0,$V$1,"")</f>
        <v/>
      </c>
      <c r="W114" s="4" t="str">
        <f>IF(IFERROR(SEARCH($W$1,AP114),0)&gt;0,$W$1,"")</f>
        <v/>
      </c>
      <c r="X114" s="4" t="str">
        <f>IF(IFERROR(SEARCH($X$1,AP114),0)&gt;0,$X$1,"")</f>
        <v/>
      </c>
      <c r="Y114" s="4">
        <f>LEN(A114)+LEN(B114)+LEN(C114)+LEN(D114)+LEN(E114)+LEN(F114)+LEN(G114)+LEN(H114)+LEN(I114)+LEN(J114)+LEN(K114)+LEN(L114)+LEN(M114)+LEN(N114)+LEN(O114)+LEN(P114)+LEN(Q114)+LEN(R114)+LEN(S114)+LEN(T114)+LEN(U114)+LEN(V114)+LEN(W114)+LEN(X114)</f>
        <v>3</v>
      </c>
      <c r="Z114" s="4" t="str">
        <f>IF(IFERROR(SEARCH($Z$1,AP114),0)&gt;0,$Z$1,"")</f>
        <v>-</v>
      </c>
      <c r="AA114" s="4" t="str">
        <f>IF(IFERROR(SEARCH($AA$1,AP114),0)&gt;0,$AA$1,"")</f>
        <v/>
      </c>
      <c r="AB114" s="4" t="str">
        <f>IF(IFERROR(SEARCH($AB$1,AP114),0)&gt;0,$AB$1,"")</f>
        <v/>
      </c>
      <c r="AC114" s="4" t="str">
        <f>IF(IFERROR(SEARCH($AC$1,AP114),0)&gt;0,$AC$1,"")</f>
        <v/>
      </c>
      <c r="AD114" s="4" t="str">
        <f>IF(IFERROR(SEARCH($AD$1,AP114),0)&gt;0,$AD$1,"")</f>
        <v/>
      </c>
      <c r="AE114" s="4" t="str">
        <f>IF(IFERROR(SEARCH($AE$1,AP114),0)&gt;0,$AE$1,"")</f>
        <v/>
      </c>
      <c r="AF114" s="4" t="str" cm="1">
        <f t="array" aca="1" ref="AF114" ca="1">LEFT(AO114,MATCH(FALSE,ISNUMBER(MID(AO114,ROW(INDIRECT("1:"&amp;LEN(AO114)+1)), 1) *1),0) -1)</f>
        <v>1</v>
      </c>
      <c r="AG114" s="4">
        <f>LEN(AO114)</f>
        <v>4</v>
      </c>
      <c r="AH114" s="4">
        <f>LEN(AP114)</f>
        <v>10</v>
      </c>
      <c r="AI114" s="4">
        <f>AH114-AG114</f>
        <v>6</v>
      </c>
      <c r="AJ114" s="4" t="str">
        <f>RIGHT(AP114,4)</f>
        <v>1DUS</v>
      </c>
      <c r="AK114" s="4" t="str">
        <f>RIGHT(AP114,5)</f>
        <v>-1DUS</v>
      </c>
      <c r="AL114" s="4" t="b">
        <f>AN114=AN115</f>
        <v>0</v>
      </c>
      <c r="AM114" s="4" t="b">
        <f>LEFT(AP114,2)=LEFT(AQ114,2)</f>
        <v>0</v>
      </c>
      <c r="AN114" s="5" t="str">
        <f>LEFT(AP114,(AI114-1))</f>
        <v>AKIRA</v>
      </c>
      <c r="AO114" s="4" t="str">
        <f>IFERROR(RIGHT(AP114,LEN(AP114)-FIND("-",AP114)),1)</f>
        <v>1DUS</v>
      </c>
      <c r="AP114" t="s">
        <v>6191</v>
      </c>
      <c r="AR114">
        <v>50000</v>
      </c>
      <c r="AS114">
        <v>50000</v>
      </c>
      <c r="AT114">
        <v>48000</v>
      </c>
    </row>
    <row r="115" spans="1:46" x14ac:dyDescent="0.25">
      <c r="A115" s="4" t="str">
        <f>IF(IFERROR(SEARCH($A$1,AP115),0)&gt;0,$A$1,"")</f>
        <v>PCS</v>
      </c>
      <c r="B115" s="4" t="str">
        <f>IF(IFERROR(SEARCH($B$1,AP115),0)&gt;0,$B$1,"")</f>
        <v/>
      </c>
      <c r="C115" s="4" t="str">
        <f>IF(IFERROR(SEARCH($C$1,AP115),0)&gt;0,$C$1,"")</f>
        <v/>
      </c>
      <c r="D115" s="4" t="str">
        <f>IF(IFERROR(SEARCH($D$1,AP115),0)&gt;0,$D$1,"")</f>
        <v/>
      </c>
      <c r="E115" s="4" t="str">
        <f>IF(IFERROR(SEARCH($E$1,AP115),0)&gt;0,$E$1,"")</f>
        <v>RTG</v>
      </c>
      <c r="F115" s="4" t="str">
        <f>IF(IFERROR(SEARCH($F$1,AP115),0)&gt;0,$F$1,"")</f>
        <v/>
      </c>
      <c r="G115" s="4" t="str">
        <f>IF(IFERROR(SEARCH($G$1,AP115),0)&gt;0,$G$1,"")</f>
        <v/>
      </c>
      <c r="H115" s="4" t="str">
        <f>IF(IFERROR(SEARCH($H$1,AP115),0)&gt;0,$H$1,"")</f>
        <v/>
      </c>
      <c r="I115" s="4" t="str">
        <f>IF(IFERROR(SEARCH($I$1,AP115),0)&gt;0,$I$1,"")</f>
        <v/>
      </c>
      <c r="J115" s="4" t="str">
        <f>IF(IFERROR(SEARCH($J$1,AP115),0)&gt;0,$J$1,"")</f>
        <v/>
      </c>
      <c r="K115" s="4" t="str">
        <f>IF(IFERROR(SEARCH($K$1,AP115),0)&gt;0,$K$1,"")</f>
        <v/>
      </c>
      <c r="L115" s="4" t="str">
        <f>IF(IFERROR(SEARCH($L$1,AP115),0)&gt;0,$L$1,"")</f>
        <v/>
      </c>
      <c r="M115" s="4" t="str">
        <f>IF(IFERROR(SEARCH($M$1,AP115),0)&gt;0,$M$1,"")</f>
        <v/>
      </c>
      <c r="N115" s="4" t="str">
        <f>IF(IFERROR(SEARCH($N$1,AP115),0)&gt;0,$N$1,"")</f>
        <v/>
      </c>
      <c r="O115" s="4" t="str">
        <f>IF(IFERROR(SEARCH($O$1,AP115),0)&gt;0,$O$1,"")</f>
        <v/>
      </c>
      <c r="P115" s="4" t="str">
        <f>IF(IFERROR(SEARCH($P$1,AP115),0)&gt;0,$P$1,"")</f>
        <v/>
      </c>
      <c r="Q115" s="4" t="str">
        <f>IF(IFERROR(SEARCH($Q$1,AP115),0)&gt;0,$Q$1,"")</f>
        <v/>
      </c>
      <c r="R115" s="4" t="str">
        <f>IF(IFERROR(SEARCH($R$1,AP115),0)&gt;0,$R$1,"")</f>
        <v/>
      </c>
      <c r="S115" s="4" t="str">
        <f>IF(IFERROR(SEARCH($S$1,AP115),0)&gt;0,$S$1,"")</f>
        <v/>
      </c>
      <c r="T115" s="4" t="str">
        <f>IF(IFERROR(SEARCH($T$1,AP115),0)&gt;0,$T$1,"")</f>
        <v/>
      </c>
      <c r="U115" s="4" t="str">
        <f>IF(IFERROR(SEARCH($U$1,AP115),0)&gt;0,$U$1,"")</f>
        <v/>
      </c>
      <c r="V115" s="4" t="str">
        <f>IF(IFERROR(SEARCH($V$1,AP115),0)&gt;0,$V$1,"")</f>
        <v/>
      </c>
      <c r="W115" s="4" t="str">
        <f>IF(IFERROR(SEARCH($W$1,AP115),0)&gt;0,$W$1,"")</f>
        <v/>
      </c>
      <c r="X115" s="4" t="str">
        <f>IF(IFERROR(SEARCH($X$1,AP115),0)&gt;0,$X$1,"")</f>
        <v/>
      </c>
      <c r="Y115" s="4">
        <f>LEN(A115)+LEN(B115)+LEN(C115)+LEN(D115)+LEN(E115)+LEN(F115)+LEN(G115)+LEN(H115)+LEN(I115)+LEN(J115)+LEN(K115)+LEN(L115)+LEN(M115)+LEN(N115)+LEN(O115)+LEN(P115)+LEN(Q115)+LEN(R115)+LEN(S115)+LEN(T115)+LEN(U115)+LEN(V115)+LEN(W115)+LEN(X115)</f>
        <v>6</v>
      </c>
      <c r="Z115" s="4" t="str">
        <f>IF(IFERROR(SEARCH($Z$1,AP115),0)&gt;0,$Z$1,"")</f>
        <v>-</v>
      </c>
      <c r="AA115" s="4" t="str">
        <f>IF(IFERROR(SEARCH($AA$1,AP115),0)&gt;0,$AA$1,"")</f>
        <v>/</v>
      </c>
      <c r="AB115" s="4" t="str">
        <f>IF(IFERROR(SEARCH($AB$1,AP115),0)&gt;0,$AB$1,"")</f>
        <v/>
      </c>
      <c r="AC115" s="4" t="str">
        <f>IF(IFERROR(SEARCH($AC$1,AP115),0)&gt;0,$AC$1,"")</f>
        <v/>
      </c>
      <c r="AD115" s="4" t="str">
        <f>IF(IFERROR(SEARCH($AD$1,AP115),0)&gt;0,$AD$1,"")</f>
        <v/>
      </c>
      <c r="AE115" s="4" t="str">
        <f>IF(IFERROR(SEARCH($AE$1,AP115),0)&gt;0,$AE$1,"")</f>
        <v/>
      </c>
      <c r="AF115" s="4" t="str" cm="1">
        <f t="array" aca="1" ref="AF115" ca="1">LEFT(AO115,MATCH(FALSE,ISNUMBER(MID(AO115,ROW(INDIRECT("1:"&amp;LEN(AO115)+1)), 1) *1),0) -1)</f>
        <v>10</v>
      </c>
      <c r="AG115" s="4">
        <f>LEN(AO115)</f>
        <v>9</v>
      </c>
      <c r="AH115" s="4">
        <f>LEN(AP115)</f>
        <v>25</v>
      </c>
      <c r="AI115" s="4">
        <f>AH115-AG115</f>
        <v>16</v>
      </c>
      <c r="AJ115" s="4" t="str">
        <f>RIGHT(AP115,4)</f>
        <v>/RTG</v>
      </c>
      <c r="AK115" s="4" t="str">
        <f>RIGHT(AP115,5)</f>
        <v>S/RTG</v>
      </c>
      <c r="AL115" s="4" t="b">
        <f>AN115=AN116</f>
        <v>1</v>
      </c>
      <c r="AM115" s="4" t="b">
        <f>LEFT(AP115,2)=LEFT(AQ115,2)</f>
        <v>0</v>
      </c>
      <c r="AN115" s="5" t="str">
        <f>LEFT(AP115,(AI115-1))</f>
        <v>AKIRA CHOCOLATE</v>
      </c>
      <c r="AO115" s="4" t="str">
        <f>IFERROR(RIGHT(AP115,LEN(AP115)-FIND("-",AP115)),1)</f>
        <v>10PCS/RTG</v>
      </c>
      <c r="AP115" t="s">
        <v>193</v>
      </c>
      <c r="AR115">
        <v>4500</v>
      </c>
      <c r="AS115">
        <v>4500</v>
      </c>
      <c r="AT115">
        <v>4000</v>
      </c>
    </row>
    <row r="116" spans="1:46" x14ac:dyDescent="0.25">
      <c r="A116" s="4" t="str">
        <f>IF(IFERROR(SEARCH($A$1,AP116),0)&gt;0,$A$1,"")</f>
        <v/>
      </c>
      <c r="B116" s="4" t="str">
        <f>IF(IFERROR(SEARCH($B$1,AP116),0)&gt;0,$B$1,"")</f>
        <v/>
      </c>
      <c r="C116" s="4" t="str">
        <f>IF(IFERROR(SEARCH($C$1,AP116),0)&gt;0,$C$1,"")</f>
        <v/>
      </c>
      <c r="D116" s="4" t="str">
        <f>IF(IFERROR(SEARCH($D$1,AP116),0)&gt;0,$D$1,"")</f>
        <v/>
      </c>
      <c r="E116" s="4" t="str">
        <f>IF(IFERROR(SEARCH($E$1,AP116),0)&gt;0,$E$1,"")</f>
        <v>RTG</v>
      </c>
      <c r="F116" s="4" t="str">
        <f>IF(IFERROR(SEARCH($F$1,AP116),0)&gt;0,$F$1,"")</f>
        <v>PACK</v>
      </c>
      <c r="G116" s="4" t="str">
        <f>IF(IFERROR(SEARCH($G$1,AP116),0)&gt;0,$G$1,"")</f>
        <v/>
      </c>
      <c r="H116" s="4" t="str">
        <f>IF(IFERROR(SEARCH($H$1,AP116),0)&gt;0,$H$1,"")</f>
        <v/>
      </c>
      <c r="I116" s="4" t="str">
        <f>IF(IFERROR(SEARCH($I$1,AP116),0)&gt;0,$I$1,"")</f>
        <v/>
      </c>
      <c r="J116" s="4" t="str">
        <f>IF(IFERROR(SEARCH($J$1,AP116),0)&gt;0,$J$1,"")</f>
        <v/>
      </c>
      <c r="K116" s="4" t="str">
        <f>IF(IFERROR(SEARCH($K$1,AP116),0)&gt;0,$K$1,"")</f>
        <v/>
      </c>
      <c r="L116" s="4" t="str">
        <f>IF(IFERROR(SEARCH($L$1,AP116),0)&gt;0,$L$1,"")</f>
        <v/>
      </c>
      <c r="M116" s="4" t="str">
        <f>IF(IFERROR(SEARCH($M$1,AP116),0)&gt;0,$M$1,"")</f>
        <v/>
      </c>
      <c r="N116" s="4" t="str">
        <f>IF(IFERROR(SEARCH($N$1,AP116),0)&gt;0,$N$1,"")</f>
        <v/>
      </c>
      <c r="O116" s="4" t="str">
        <f>IF(IFERROR(SEARCH($O$1,AP116),0)&gt;0,$O$1,"")</f>
        <v/>
      </c>
      <c r="P116" s="4" t="str">
        <f>IF(IFERROR(SEARCH($P$1,AP116),0)&gt;0,$P$1,"")</f>
        <v/>
      </c>
      <c r="Q116" s="4" t="str">
        <f>IF(IFERROR(SEARCH($Q$1,AP116),0)&gt;0,$Q$1,"")</f>
        <v/>
      </c>
      <c r="R116" s="4" t="str">
        <f>IF(IFERROR(SEARCH($R$1,AP116),0)&gt;0,$R$1,"")</f>
        <v/>
      </c>
      <c r="S116" s="4" t="str">
        <f>IF(IFERROR(SEARCH($S$1,AP116),0)&gt;0,$S$1,"")</f>
        <v/>
      </c>
      <c r="T116" s="4" t="str">
        <f>IF(IFERROR(SEARCH($T$1,AP116),0)&gt;0,$T$1,"")</f>
        <v/>
      </c>
      <c r="U116" s="4" t="str">
        <f>IF(IFERROR(SEARCH($U$1,AP116),0)&gt;0,$U$1,"")</f>
        <v/>
      </c>
      <c r="V116" s="4" t="str">
        <f>IF(IFERROR(SEARCH($V$1,AP116),0)&gt;0,$V$1,"")</f>
        <v/>
      </c>
      <c r="W116" s="4" t="str">
        <f>IF(IFERROR(SEARCH($W$1,AP116),0)&gt;0,$W$1,"")</f>
        <v/>
      </c>
      <c r="X116" s="4" t="str">
        <f>IF(IFERROR(SEARCH($X$1,AP116),0)&gt;0,$X$1,"")</f>
        <v/>
      </c>
      <c r="Y116" s="4">
        <f>LEN(A116)+LEN(B116)+LEN(C116)+LEN(D116)+LEN(E116)+LEN(F116)+LEN(G116)+LEN(H116)+LEN(I116)+LEN(J116)+LEN(K116)+LEN(L116)+LEN(M116)+LEN(N116)+LEN(O116)+LEN(P116)+LEN(Q116)+LEN(R116)+LEN(S116)+LEN(T116)+LEN(U116)+LEN(V116)+LEN(W116)+LEN(X116)</f>
        <v>7</v>
      </c>
      <c r="Z116" s="4" t="str">
        <f>IF(IFERROR(SEARCH($Z$1,AP116),0)&gt;0,$Z$1,"")</f>
        <v>-</v>
      </c>
      <c r="AA116" s="4" t="str">
        <f>IF(IFERROR(SEARCH($AA$1,AP116),0)&gt;0,$AA$1,"")</f>
        <v>/</v>
      </c>
      <c r="AB116" s="4" t="str">
        <f>IF(IFERROR(SEARCH($AB$1,AP116),0)&gt;0,$AB$1,"")</f>
        <v/>
      </c>
      <c r="AC116" s="4" t="str">
        <f>IF(IFERROR(SEARCH($AC$1,AP116),0)&gt;0,$AC$1,"")</f>
        <v/>
      </c>
      <c r="AD116" s="4" t="str">
        <f>IF(IFERROR(SEARCH($AD$1,AP116),0)&gt;0,$AD$1,"")</f>
        <v/>
      </c>
      <c r="AE116" s="4" t="str">
        <f>IF(IFERROR(SEARCH($AE$1,AP116),0)&gt;0,$AE$1,"")</f>
        <v/>
      </c>
      <c r="AF116" s="4" t="str" cm="1">
        <f t="array" aca="1" ref="AF116" ca="1">LEFT(AO116,MATCH(FALSE,ISNUMBER(MID(AO116,ROW(INDIRECT("1:"&amp;LEN(AO116)+1)), 1) *1),0) -1)</f>
        <v>2</v>
      </c>
      <c r="AG116" s="4">
        <f>LEN(AO116)</f>
        <v>9</v>
      </c>
      <c r="AH116" s="4">
        <f>LEN(AP116)</f>
        <v>25</v>
      </c>
      <c r="AI116" s="4">
        <f>AH116-AG116</f>
        <v>16</v>
      </c>
      <c r="AJ116" s="4" t="str">
        <f>RIGHT(AP116,4)</f>
        <v>PACK</v>
      </c>
      <c r="AK116" s="4" t="str">
        <f>RIGHT(AP116,5)</f>
        <v>/PACK</v>
      </c>
      <c r="AL116" s="4" t="b">
        <f>AN116=AN117</f>
        <v>0</v>
      </c>
      <c r="AM116" s="4" t="b">
        <f>LEFT(AP116,2)=LEFT(AQ116,2)</f>
        <v>0</v>
      </c>
      <c r="AN116" s="5" t="str">
        <f>LEFT(AP116,(AI116-1))</f>
        <v>AKIRA CHOCOLATE</v>
      </c>
      <c r="AO116" s="4" t="str">
        <f>IFERROR(RIGHT(AP116,LEN(AP116)-FIND("-",AP116)),1)</f>
        <v>2RTG/PACK</v>
      </c>
      <c r="AP116" t="s">
        <v>194</v>
      </c>
      <c r="AQ116" s="1" t="s">
        <v>195</v>
      </c>
      <c r="AR116">
        <v>8500</v>
      </c>
      <c r="AS116">
        <v>8500</v>
      </c>
      <c r="AT116">
        <v>8000</v>
      </c>
    </row>
    <row r="117" spans="1:46" x14ac:dyDescent="0.25">
      <c r="A117" s="4" t="str">
        <f>IF(IFERROR(SEARCH($A$1,AP117),0)&gt;0,$A$1,"")</f>
        <v/>
      </c>
      <c r="B117" s="4" t="str">
        <f>IF(IFERROR(SEARCH($B$1,AP117),0)&gt;0,$B$1,"")</f>
        <v/>
      </c>
      <c r="C117" s="4" t="str">
        <f>IF(IFERROR(SEARCH($C$1,AP117),0)&gt;0,$C$1,"")</f>
        <v/>
      </c>
      <c r="D117" s="4" t="str">
        <f>IF(IFERROR(SEARCH($D$1,AP117),0)&gt;0,$D$1,"")</f>
        <v/>
      </c>
      <c r="E117" s="4" t="str">
        <f>IF(IFERROR(SEARCH($E$1,AP117),0)&gt;0,$E$1,"")</f>
        <v>RTG</v>
      </c>
      <c r="F117" s="4" t="str">
        <f>IF(IFERROR(SEARCH($F$1,AP117),0)&gt;0,$F$1,"")</f>
        <v>PACK</v>
      </c>
      <c r="G117" s="4" t="str">
        <f>IF(IFERROR(SEARCH($G$1,AP117),0)&gt;0,$G$1,"")</f>
        <v/>
      </c>
      <c r="H117" s="4" t="str">
        <f>IF(IFERROR(SEARCH($H$1,AP117),0)&gt;0,$H$1,"")</f>
        <v/>
      </c>
      <c r="I117" s="4" t="str">
        <f>IF(IFERROR(SEARCH($I$1,AP117),0)&gt;0,$I$1,"")</f>
        <v/>
      </c>
      <c r="J117" s="4" t="str">
        <f>IF(IFERROR(SEARCH($J$1,AP117),0)&gt;0,$J$1,"")</f>
        <v/>
      </c>
      <c r="K117" s="4" t="str">
        <f>IF(IFERROR(SEARCH($K$1,AP117),0)&gt;0,$K$1,"")</f>
        <v/>
      </c>
      <c r="L117" s="4" t="str">
        <f>IF(IFERROR(SEARCH($L$1,AP117),0)&gt;0,$L$1,"")</f>
        <v/>
      </c>
      <c r="M117" s="4" t="str">
        <f>IF(IFERROR(SEARCH($M$1,AP117),0)&gt;0,$M$1,"")</f>
        <v/>
      </c>
      <c r="N117" s="4" t="str">
        <f>IF(IFERROR(SEARCH($N$1,AP117),0)&gt;0,$N$1,"")</f>
        <v/>
      </c>
      <c r="O117" s="4" t="str">
        <f>IF(IFERROR(SEARCH($O$1,AP117),0)&gt;0,$O$1,"")</f>
        <v/>
      </c>
      <c r="P117" s="4" t="str">
        <f>IF(IFERROR(SEARCH($P$1,AP117),0)&gt;0,$P$1,"")</f>
        <v/>
      </c>
      <c r="Q117" s="4" t="str">
        <f>IF(IFERROR(SEARCH($Q$1,AP117),0)&gt;0,$Q$1,"")</f>
        <v/>
      </c>
      <c r="R117" s="4" t="str">
        <f>IF(IFERROR(SEARCH($R$1,AP117),0)&gt;0,$R$1,"")</f>
        <v/>
      </c>
      <c r="S117" s="4" t="str">
        <f>IF(IFERROR(SEARCH($S$1,AP117),0)&gt;0,$S$1,"")</f>
        <v/>
      </c>
      <c r="T117" s="4" t="str">
        <f>IF(IFERROR(SEARCH($T$1,AP117),0)&gt;0,$T$1,"")</f>
        <v/>
      </c>
      <c r="U117" s="4" t="str">
        <f>IF(IFERROR(SEARCH($U$1,AP117),0)&gt;0,$U$1,"")</f>
        <v/>
      </c>
      <c r="V117" s="4" t="str">
        <f>IF(IFERROR(SEARCH($V$1,AP117),0)&gt;0,$V$1,"")</f>
        <v/>
      </c>
      <c r="W117" s="4" t="str">
        <f>IF(IFERROR(SEARCH($W$1,AP117),0)&gt;0,$W$1,"")</f>
        <v/>
      </c>
      <c r="X117" s="4" t="str">
        <f>IF(IFERROR(SEARCH($X$1,AP117),0)&gt;0,$X$1,"")</f>
        <v/>
      </c>
      <c r="Y117" s="4">
        <f>LEN(A117)+LEN(B117)+LEN(C117)+LEN(D117)+LEN(E117)+LEN(F117)+LEN(G117)+LEN(H117)+LEN(I117)+LEN(J117)+LEN(K117)+LEN(L117)+LEN(M117)+LEN(N117)+LEN(O117)+LEN(P117)+LEN(Q117)+LEN(R117)+LEN(S117)+LEN(T117)+LEN(U117)+LEN(V117)+LEN(W117)+LEN(X117)</f>
        <v>7</v>
      </c>
      <c r="Z117" s="4" t="str">
        <f>IF(IFERROR(SEARCH($Z$1,AP117),0)&gt;0,$Z$1,"")</f>
        <v>-</v>
      </c>
      <c r="AA117" s="4" t="str">
        <f>IF(IFERROR(SEARCH($AA$1,AP117),0)&gt;0,$AA$1,"")</f>
        <v>/</v>
      </c>
      <c r="AB117" s="4" t="str">
        <f>IF(IFERROR(SEARCH($AB$1,AP117),0)&gt;0,$AB$1,"")</f>
        <v/>
      </c>
      <c r="AC117" s="4" t="str">
        <f>IF(IFERROR(SEARCH($AC$1,AP117),0)&gt;0,$AC$1,"")</f>
        <v/>
      </c>
      <c r="AD117" s="4" t="str">
        <f>IF(IFERROR(SEARCH($AD$1,AP117),0)&gt;0,$AD$1,"")</f>
        <v/>
      </c>
      <c r="AE117" s="4" t="str">
        <f>IF(IFERROR(SEARCH($AE$1,AP117),0)&gt;0,$AE$1,"")</f>
        <v/>
      </c>
      <c r="AF117" s="4" t="str" cm="1">
        <f t="array" aca="1" ref="AF117" ca="1">LEFT(AO117,MATCH(FALSE,ISNUMBER(MID(AO117,ROW(INDIRECT("1:"&amp;LEN(AO117)+1)), 1) *1),0) -1)</f>
        <v>2</v>
      </c>
      <c r="AG117" s="4">
        <f>LEN(AO117)</f>
        <v>9</v>
      </c>
      <c r="AH117" s="4">
        <f>LEN(AP117)</f>
        <v>26</v>
      </c>
      <c r="AI117" s="4">
        <f>AH117-AG117</f>
        <v>17</v>
      </c>
      <c r="AJ117" s="4" t="str">
        <f>RIGHT(AP117,4)</f>
        <v>PACK</v>
      </c>
      <c r="AK117" s="4" t="str">
        <f>RIGHT(AP117,5)</f>
        <v>/PACK</v>
      </c>
      <c r="AL117" s="4" t="b">
        <f>AN117=AN118</f>
        <v>0</v>
      </c>
      <c r="AM117" s="4" t="b">
        <f>LEFT(AP117,2)=LEFT(AQ117,2)</f>
        <v>0</v>
      </c>
      <c r="AN117" s="5" t="str">
        <f>LEFT(AP117,(AI117-1))</f>
        <v>AKIRA STRAWBERRY</v>
      </c>
      <c r="AO117" s="4" t="str">
        <f>IFERROR(RIGHT(AP117,LEN(AP117)-FIND("-",AP117)),1)</f>
        <v>2RTG/PACK</v>
      </c>
      <c r="AP117" t="s">
        <v>196</v>
      </c>
      <c r="AQ117" s="1" t="s">
        <v>197</v>
      </c>
      <c r="AR117">
        <v>8500</v>
      </c>
      <c r="AS117">
        <v>8500</v>
      </c>
      <c r="AT117">
        <v>8000</v>
      </c>
    </row>
    <row r="118" spans="1:46" x14ac:dyDescent="0.25">
      <c r="A118" s="4" t="str">
        <f>IF(IFERROR(SEARCH($A$1,AP118),0)&gt;0,$A$1,"")</f>
        <v>PCS</v>
      </c>
      <c r="B118" s="4" t="str">
        <f>IF(IFERROR(SEARCH($B$1,AP118),0)&gt;0,$B$1,"")</f>
        <v/>
      </c>
      <c r="C118" s="4" t="str">
        <f>IF(IFERROR(SEARCH($C$1,AP118),0)&gt;0,$C$1,"")</f>
        <v/>
      </c>
      <c r="D118" s="4" t="str">
        <f>IF(IFERROR(SEARCH($D$1,AP118),0)&gt;0,$D$1,"")</f>
        <v/>
      </c>
      <c r="E118" s="4" t="str">
        <f>IF(IFERROR(SEARCH($E$1,AP118),0)&gt;0,$E$1,"")</f>
        <v/>
      </c>
      <c r="F118" s="4" t="str">
        <f>IF(IFERROR(SEARCH($F$1,AP118),0)&gt;0,$F$1,"")</f>
        <v/>
      </c>
      <c r="G118" s="4" t="str">
        <f>IF(IFERROR(SEARCH($G$1,AP118),0)&gt;0,$G$1,"")</f>
        <v/>
      </c>
      <c r="H118" s="4" t="str">
        <f>IF(IFERROR(SEARCH($H$1,AP118),0)&gt;0,$H$1,"")</f>
        <v/>
      </c>
      <c r="I118" s="4" t="str">
        <f>IF(IFERROR(SEARCH($I$1,AP118),0)&gt;0,$I$1,"")</f>
        <v/>
      </c>
      <c r="J118" s="4" t="str">
        <f>IF(IFERROR(SEARCH($J$1,AP118),0)&gt;0,$J$1,"")</f>
        <v/>
      </c>
      <c r="K118" s="4" t="str">
        <f>IF(IFERROR(SEARCH($K$1,AP118),0)&gt;0,$K$1,"")</f>
        <v/>
      </c>
      <c r="L118" s="4" t="str">
        <f>IF(IFERROR(SEARCH($L$1,AP118),0)&gt;0,$L$1,"")</f>
        <v/>
      </c>
      <c r="M118" s="4" t="str">
        <f>IF(IFERROR(SEARCH($M$1,AP118),0)&gt;0,$M$1,"")</f>
        <v/>
      </c>
      <c r="N118" s="4" t="str">
        <f>IF(IFERROR(SEARCH($N$1,AP118),0)&gt;0,$N$1,"")</f>
        <v/>
      </c>
      <c r="O118" s="4" t="str">
        <f>IF(IFERROR(SEARCH($O$1,AP118),0)&gt;0,$O$1,"")</f>
        <v/>
      </c>
      <c r="P118" s="4" t="str">
        <f>IF(IFERROR(SEARCH($P$1,AP118),0)&gt;0,$P$1,"")</f>
        <v/>
      </c>
      <c r="Q118" s="4" t="str">
        <f>IF(IFERROR(SEARCH($Q$1,AP118),0)&gt;0,$Q$1,"")</f>
        <v/>
      </c>
      <c r="R118" s="4" t="str">
        <f>IF(IFERROR(SEARCH($R$1,AP118),0)&gt;0,$R$1,"")</f>
        <v/>
      </c>
      <c r="S118" s="4" t="str">
        <f>IF(IFERROR(SEARCH($S$1,AP118),0)&gt;0,$S$1,"")</f>
        <v/>
      </c>
      <c r="T118" s="4" t="str">
        <f>IF(IFERROR(SEARCH($T$1,AP118),0)&gt;0,$T$1,"")</f>
        <v/>
      </c>
      <c r="U118" s="4" t="str">
        <f>IF(IFERROR(SEARCH($U$1,AP118),0)&gt;0,$U$1,"")</f>
        <v/>
      </c>
      <c r="V118" s="4" t="str">
        <f>IF(IFERROR(SEARCH($V$1,AP118),0)&gt;0,$V$1,"")</f>
        <v/>
      </c>
      <c r="W118" s="4" t="str">
        <f>IF(IFERROR(SEARCH($W$1,AP118),0)&gt;0,$W$1,"")</f>
        <v/>
      </c>
      <c r="X118" s="4" t="str">
        <f>IF(IFERROR(SEARCH($X$1,AP118),0)&gt;0,$X$1,"")</f>
        <v/>
      </c>
      <c r="Y118" s="4">
        <f>LEN(A118)+LEN(B118)+LEN(C118)+LEN(D118)+LEN(E118)+LEN(F118)+LEN(G118)+LEN(H118)+LEN(I118)+LEN(J118)+LEN(K118)+LEN(L118)+LEN(M118)+LEN(N118)+LEN(O118)+LEN(P118)+LEN(Q118)+LEN(R118)+LEN(S118)+LEN(T118)+LEN(U118)+LEN(V118)+LEN(W118)+LEN(X118)</f>
        <v>3</v>
      </c>
      <c r="Z118" s="4" t="str">
        <f>IF(IFERROR(SEARCH($Z$1,AP118),0)&gt;0,$Z$1,"")</f>
        <v>-</v>
      </c>
      <c r="AA118" s="4" t="str">
        <f>IF(IFERROR(SEARCH($AA$1,AP118),0)&gt;0,$AA$1,"")</f>
        <v/>
      </c>
      <c r="AB118" s="4" t="str">
        <f>IF(IFERROR(SEARCH($AB$1,AP118),0)&gt;0,$AB$1,"")</f>
        <v/>
      </c>
      <c r="AC118" s="4" t="str">
        <f>IF(IFERROR(SEARCH($AC$1,AP118),0)&gt;0,$AC$1,"")</f>
        <v/>
      </c>
      <c r="AD118" s="4" t="str">
        <f>IF(IFERROR(SEARCH($AD$1,AP118),0)&gt;0,$AD$1,"")</f>
        <v/>
      </c>
      <c r="AE118" s="4" t="str">
        <f>IF(IFERROR(SEARCH($AE$1,AP118),0)&gt;0,$AE$1,"")</f>
        <v/>
      </c>
      <c r="AF118" s="4" t="str" cm="1">
        <f t="array" aca="1" ref="AF118" ca="1">LEFT(AO118,MATCH(FALSE,ISNUMBER(MID(AO118,ROW(INDIRECT("1:"&amp;LEN(AO118)+1)), 1) *1),0) -1)</f>
        <v>1</v>
      </c>
      <c r="AG118" s="4">
        <f>LEN(AO118)</f>
        <v>4</v>
      </c>
      <c r="AH118" s="4">
        <f>LEN(AP118)</f>
        <v>23</v>
      </c>
      <c r="AI118" s="4">
        <f>AH118-AG118</f>
        <v>19</v>
      </c>
      <c r="AJ118" s="4" t="str">
        <f>RIGHT(AP118,4)</f>
        <v>1PCS</v>
      </c>
      <c r="AK118" s="4" t="str">
        <f>RIGHT(AP118,5)</f>
        <v>-1PCS</v>
      </c>
      <c r="AL118" s="4" t="b">
        <f>AN118=AN119</f>
        <v>0</v>
      </c>
      <c r="AM118" s="4" t="b">
        <f>LEFT(AP118,2)=LEFT(AQ118,2)</f>
        <v>0</v>
      </c>
      <c r="AN118" s="5" t="str">
        <f>LEFT(AP118,(AI118-1))</f>
        <v>ALAT STAPLER HONGA</v>
      </c>
      <c r="AO118" s="4" t="str">
        <f>IFERROR(RIGHT(AP118,LEN(AP118)-FIND("-",AP118)),1)</f>
        <v>1PCS</v>
      </c>
      <c r="AP118" t="s">
        <v>200</v>
      </c>
      <c r="AQ118" s="1" t="s">
        <v>201</v>
      </c>
      <c r="AR118">
        <v>16000</v>
      </c>
      <c r="AS118">
        <v>16000</v>
      </c>
      <c r="AT118">
        <v>14584</v>
      </c>
    </row>
    <row r="119" spans="1:46" x14ac:dyDescent="0.25">
      <c r="A119" s="4" t="str">
        <f>IF(IFERROR(SEARCH($A$1,AP119),0)&gt;0,$A$1,"")</f>
        <v>PCS</v>
      </c>
      <c r="B119" s="4" t="str">
        <f>IF(IFERROR(SEARCH($B$1,AP119),0)&gt;0,$B$1,"")</f>
        <v/>
      </c>
      <c r="C119" s="4" t="str">
        <f>IF(IFERROR(SEARCH($C$1,AP119),0)&gt;0,$C$1,"")</f>
        <v/>
      </c>
      <c r="D119" s="4" t="str">
        <f>IF(IFERROR(SEARCH($D$1,AP119),0)&gt;0,$D$1,"")</f>
        <v/>
      </c>
      <c r="E119" s="4" t="str">
        <f>IF(IFERROR(SEARCH($E$1,AP119),0)&gt;0,$E$1,"")</f>
        <v/>
      </c>
      <c r="F119" s="4" t="str">
        <f>IF(IFERROR(SEARCH($F$1,AP119),0)&gt;0,$F$1,"")</f>
        <v/>
      </c>
      <c r="G119" s="4" t="str">
        <f>IF(IFERROR(SEARCH($G$1,AP119),0)&gt;0,$G$1,"")</f>
        <v/>
      </c>
      <c r="H119" s="4" t="str">
        <f>IF(IFERROR(SEARCH($H$1,AP119),0)&gt;0,$H$1,"")</f>
        <v/>
      </c>
      <c r="I119" s="4" t="str">
        <f>IF(IFERROR(SEARCH($I$1,AP119),0)&gt;0,$I$1,"")</f>
        <v/>
      </c>
      <c r="J119" s="4" t="str">
        <f>IF(IFERROR(SEARCH($J$1,AP119),0)&gt;0,$J$1,"")</f>
        <v/>
      </c>
      <c r="K119" s="4" t="str">
        <f>IF(IFERROR(SEARCH($K$1,AP119),0)&gt;0,$K$1,"")</f>
        <v/>
      </c>
      <c r="L119" s="4" t="str">
        <f>IF(IFERROR(SEARCH($L$1,AP119),0)&gt;0,$L$1,"")</f>
        <v/>
      </c>
      <c r="M119" s="4" t="str">
        <f>IF(IFERROR(SEARCH($M$1,AP119),0)&gt;0,$M$1,"")</f>
        <v/>
      </c>
      <c r="N119" s="4" t="str">
        <f>IF(IFERROR(SEARCH($N$1,AP119),0)&gt;0,$N$1,"")</f>
        <v/>
      </c>
      <c r="O119" s="4" t="str">
        <f>IF(IFERROR(SEARCH($O$1,AP119),0)&gt;0,$O$1,"")</f>
        <v/>
      </c>
      <c r="P119" s="4" t="str">
        <f>IF(IFERROR(SEARCH($P$1,AP119),0)&gt;0,$P$1,"")</f>
        <v/>
      </c>
      <c r="Q119" s="4" t="str">
        <f>IF(IFERROR(SEARCH($Q$1,AP119),0)&gt;0,$Q$1,"")</f>
        <v/>
      </c>
      <c r="R119" s="4" t="str">
        <f>IF(IFERROR(SEARCH($R$1,AP119),0)&gt;0,$R$1,"")</f>
        <v/>
      </c>
      <c r="S119" s="4" t="str">
        <f>IF(IFERROR(SEARCH($S$1,AP119),0)&gt;0,$S$1,"")</f>
        <v/>
      </c>
      <c r="T119" s="4" t="str">
        <f>IF(IFERROR(SEARCH($T$1,AP119),0)&gt;0,$T$1,"")</f>
        <v/>
      </c>
      <c r="U119" s="4" t="str">
        <f>IF(IFERROR(SEARCH($U$1,AP119),0)&gt;0,$U$1,"")</f>
        <v/>
      </c>
      <c r="V119" s="4" t="str">
        <f>IF(IFERROR(SEARCH($V$1,AP119),0)&gt;0,$V$1,"")</f>
        <v/>
      </c>
      <c r="W119" s="4" t="str">
        <f>IF(IFERROR(SEARCH($W$1,AP119),0)&gt;0,$W$1,"")</f>
        <v/>
      </c>
      <c r="X119" s="4" t="str">
        <f>IF(IFERROR(SEARCH($X$1,AP119),0)&gt;0,$X$1,"")</f>
        <v/>
      </c>
      <c r="Y119" s="4">
        <f>LEN(A119)+LEN(B119)+LEN(C119)+LEN(D119)+LEN(E119)+LEN(F119)+LEN(G119)+LEN(H119)+LEN(I119)+LEN(J119)+LEN(K119)+LEN(L119)+LEN(M119)+LEN(N119)+LEN(O119)+LEN(P119)+LEN(Q119)+LEN(R119)+LEN(S119)+LEN(T119)+LEN(U119)+LEN(V119)+LEN(W119)+LEN(X119)</f>
        <v>3</v>
      </c>
      <c r="Z119" s="4" t="str">
        <f>IF(IFERROR(SEARCH($Z$1,AP119),0)&gt;0,$Z$1,"")</f>
        <v>-</v>
      </c>
      <c r="AA119" s="4" t="str">
        <f>IF(IFERROR(SEARCH($AA$1,AP119),0)&gt;0,$AA$1,"")</f>
        <v/>
      </c>
      <c r="AB119" s="4" t="str">
        <f>IF(IFERROR(SEARCH($AB$1,AP119),0)&gt;0,$AB$1,"")</f>
        <v/>
      </c>
      <c r="AC119" s="4" t="str">
        <f>IF(IFERROR(SEARCH($AC$1,AP119),0)&gt;0,$AC$1,"")</f>
        <v/>
      </c>
      <c r="AD119" s="4" t="str">
        <f>IF(IFERROR(SEARCH($AD$1,AP119),0)&gt;0,$AD$1,"")</f>
        <v/>
      </c>
      <c r="AE119" s="4" t="str">
        <f>IF(IFERROR(SEARCH($AE$1,AP119),0)&gt;0,$AE$1,"")</f>
        <v/>
      </c>
      <c r="AF119" s="4" t="str" cm="1">
        <f t="array" aca="1" ref="AF119" ca="1">LEFT(AO119,MATCH(FALSE,ISNUMBER(MID(AO119,ROW(INDIRECT("1:"&amp;LEN(AO119)+1)), 1) *1),0) -1)</f>
        <v>1</v>
      </c>
      <c r="AG119" s="4">
        <f>LEN(AO119)</f>
        <v>4</v>
      </c>
      <c r="AH119" s="4">
        <f>LEN(AP119)</f>
        <v>24</v>
      </c>
      <c r="AI119" s="4">
        <f>AH119-AG119</f>
        <v>20</v>
      </c>
      <c r="AJ119" s="4" t="str">
        <f>RIGHT(AP119,4)</f>
        <v>1PCS</v>
      </c>
      <c r="AK119" s="4" t="str">
        <f>RIGHT(AP119,5)</f>
        <v>-1PCS</v>
      </c>
      <c r="AL119" s="4" t="b">
        <f>AN119=AN120</f>
        <v>0</v>
      </c>
      <c r="AM119" s="4" t="b">
        <f>LEFT(AP119,2)=LEFT(AQ119,2)</f>
        <v>0</v>
      </c>
      <c r="AN119" s="5" t="str">
        <f>LEFT(AP119,(AI119-1))</f>
        <v>ALAT STAPLER SAFARI</v>
      </c>
      <c r="AO119" s="4" t="str">
        <f>IFERROR(RIGHT(AP119,LEN(AP119)-FIND("-",AP119)),1)</f>
        <v>1PCS</v>
      </c>
      <c r="AP119" t="s">
        <v>202</v>
      </c>
      <c r="AQ119" s="1" t="s">
        <v>203</v>
      </c>
      <c r="AR119">
        <v>18000</v>
      </c>
      <c r="AS119">
        <v>18000</v>
      </c>
      <c r="AT119">
        <v>15417</v>
      </c>
    </row>
    <row r="120" spans="1:46" x14ac:dyDescent="0.25">
      <c r="A120" s="4" t="str">
        <f>IF(IFERROR(SEARCH($A$1,AP120),0)&gt;0,$A$1,"")</f>
        <v>PCS</v>
      </c>
      <c r="B120" s="4" t="str">
        <f>IF(IFERROR(SEARCH($B$1,AP120),0)&gt;0,$B$1,"")</f>
        <v/>
      </c>
      <c r="C120" s="4" t="str">
        <f>IF(IFERROR(SEARCH($C$1,AP120),0)&gt;0,$C$1,"")</f>
        <v/>
      </c>
      <c r="D120" s="4" t="str">
        <f>IF(IFERROR(SEARCH($D$1,AP120),0)&gt;0,$D$1,"")</f>
        <v/>
      </c>
      <c r="E120" s="4" t="str">
        <f>IF(IFERROR(SEARCH($E$1,AP120),0)&gt;0,$E$1,"")</f>
        <v/>
      </c>
      <c r="F120" s="4" t="str">
        <f>IF(IFERROR(SEARCH($F$1,AP120),0)&gt;0,$F$1,"")</f>
        <v/>
      </c>
      <c r="G120" s="4" t="str">
        <f>IF(IFERROR(SEARCH($G$1,AP120),0)&gt;0,$G$1,"")</f>
        <v/>
      </c>
      <c r="H120" s="4" t="str">
        <f>IF(IFERROR(SEARCH($H$1,AP120),0)&gt;0,$H$1,"")</f>
        <v/>
      </c>
      <c r="I120" s="4" t="str">
        <f>IF(IFERROR(SEARCH($I$1,AP120),0)&gt;0,$I$1,"")</f>
        <v/>
      </c>
      <c r="J120" s="4" t="str">
        <f>IF(IFERROR(SEARCH($J$1,AP120),0)&gt;0,$J$1,"")</f>
        <v/>
      </c>
      <c r="K120" s="4" t="str">
        <f>IF(IFERROR(SEARCH($K$1,AP120),0)&gt;0,$K$1,"")</f>
        <v/>
      </c>
      <c r="L120" s="4" t="str">
        <f>IF(IFERROR(SEARCH($L$1,AP120),0)&gt;0,$L$1,"")</f>
        <v/>
      </c>
      <c r="M120" s="4" t="str">
        <f>IF(IFERROR(SEARCH($M$1,AP120),0)&gt;0,$M$1,"")</f>
        <v/>
      </c>
      <c r="N120" s="4" t="str">
        <f>IF(IFERROR(SEARCH($N$1,AP120),0)&gt;0,$N$1,"")</f>
        <v/>
      </c>
      <c r="O120" s="4" t="str">
        <f>IF(IFERROR(SEARCH($O$1,AP120),0)&gt;0,$O$1,"")</f>
        <v/>
      </c>
      <c r="P120" s="4" t="str">
        <f>IF(IFERROR(SEARCH($P$1,AP120),0)&gt;0,$P$1,"")</f>
        <v/>
      </c>
      <c r="Q120" s="4" t="str">
        <f>IF(IFERROR(SEARCH($Q$1,AP120),0)&gt;0,$Q$1,"")</f>
        <v/>
      </c>
      <c r="R120" s="4" t="str">
        <f>IF(IFERROR(SEARCH($R$1,AP120),0)&gt;0,$R$1,"")</f>
        <v/>
      </c>
      <c r="S120" s="4" t="str">
        <f>IF(IFERROR(SEARCH($S$1,AP120),0)&gt;0,$S$1,"")</f>
        <v/>
      </c>
      <c r="T120" s="4" t="str">
        <f>IF(IFERROR(SEARCH($T$1,AP120),0)&gt;0,$T$1,"")</f>
        <v/>
      </c>
      <c r="U120" s="4" t="str">
        <f>IF(IFERROR(SEARCH($U$1,AP120),0)&gt;0,$U$1,"")</f>
        <v/>
      </c>
      <c r="V120" s="4" t="str">
        <f>IF(IFERROR(SEARCH($V$1,AP120),0)&gt;0,$V$1,"")</f>
        <v/>
      </c>
      <c r="W120" s="4" t="str">
        <f>IF(IFERROR(SEARCH($W$1,AP120),0)&gt;0,$W$1,"")</f>
        <v/>
      </c>
      <c r="X120" s="4" t="str">
        <f>IF(IFERROR(SEARCH($X$1,AP120),0)&gt;0,$X$1,"")</f>
        <v/>
      </c>
      <c r="Y120" s="4">
        <f>LEN(A120)+LEN(B120)+LEN(C120)+LEN(D120)+LEN(E120)+LEN(F120)+LEN(G120)+LEN(H120)+LEN(I120)+LEN(J120)+LEN(K120)+LEN(L120)+LEN(M120)+LEN(N120)+LEN(O120)+LEN(P120)+LEN(Q120)+LEN(R120)+LEN(S120)+LEN(T120)+LEN(U120)+LEN(V120)+LEN(W120)+LEN(X120)</f>
        <v>3</v>
      </c>
      <c r="Z120" s="4" t="str">
        <f>IF(IFERROR(SEARCH($Z$1,AP120),0)&gt;0,$Z$1,"")</f>
        <v>-</v>
      </c>
      <c r="AA120" s="4" t="str">
        <f>IF(IFERROR(SEARCH($AA$1,AP120),0)&gt;0,$AA$1,"")</f>
        <v/>
      </c>
      <c r="AB120" s="4" t="str">
        <f>IF(IFERROR(SEARCH($AB$1,AP120),0)&gt;0,$AB$1,"")</f>
        <v/>
      </c>
      <c r="AC120" s="4" t="str">
        <f>IF(IFERROR(SEARCH($AC$1,AP120),0)&gt;0,$AC$1,"")</f>
        <v/>
      </c>
      <c r="AD120" s="4" t="str">
        <f>IF(IFERROR(SEARCH($AD$1,AP120),0)&gt;0,$AD$1,"")</f>
        <v/>
      </c>
      <c r="AE120" s="4" t="str">
        <f>IF(IFERROR(SEARCH($AE$1,AP120),0)&gt;0,$AE$1,"")</f>
        <v/>
      </c>
      <c r="AF120" s="4" t="str" cm="1">
        <f t="array" aca="1" ref="AF120" ca="1">LEFT(AO120,MATCH(FALSE,ISNUMBER(MID(AO120,ROW(INDIRECT("1:"&amp;LEN(AO120)+1)), 1) *1),0) -1)</f>
        <v>1</v>
      </c>
      <c r="AG120" s="4">
        <f>LEN(AO120)</f>
        <v>4</v>
      </c>
      <c r="AH120" s="4">
        <f>LEN(AP120)</f>
        <v>21</v>
      </c>
      <c r="AI120" s="4">
        <f>AH120-AG120</f>
        <v>17</v>
      </c>
      <c r="AJ120" s="4" t="str">
        <f>RIGHT(AP120,4)</f>
        <v>1PCS</v>
      </c>
      <c r="AK120" s="4" t="str">
        <f>RIGHT(AP120,5)</f>
        <v>-1PCS</v>
      </c>
      <c r="AL120" s="4" t="b">
        <f>AN120=AN121</f>
        <v>0</v>
      </c>
      <c r="AM120" s="4" t="b">
        <f>LEFT(AP120,2)=LEFT(AQ120,2)</f>
        <v>0</v>
      </c>
      <c r="AN120" s="5" t="str">
        <f>LEFT(AP120,(AI120-1))</f>
        <v>ALAT STAPLER ZRM</v>
      </c>
      <c r="AO120" s="4" t="str">
        <f>IFERROR(RIGHT(AP120,LEN(AP120)-FIND("-",AP120)),1)</f>
        <v>1PCS</v>
      </c>
      <c r="AP120" t="s">
        <v>204</v>
      </c>
      <c r="AQ120" s="1" t="s">
        <v>205</v>
      </c>
      <c r="AR120">
        <v>16000</v>
      </c>
      <c r="AS120">
        <v>16000</v>
      </c>
      <c r="AT120">
        <v>14584</v>
      </c>
    </row>
    <row r="121" spans="1:46" x14ac:dyDescent="0.25">
      <c r="A121" s="4" t="str">
        <f>IF(IFERROR(SEARCH($A$1,AP121),0)&gt;0,$A$1,"")</f>
        <v/>
      </c>
      <c r="B121" s="4" t="str">
        <f>IF(IFERROR(SEARCH($B$1,AP121),0)&gt;0,$B$1,"")</f>
        <v/>
      </c>
      <c r="C121" s="4" t="str">
        <f>IF(IFERROR(SEARCH($C$1,AP121),0)&gt;0,$C$1,"")</f>
        <v/>
      </c>
      <c r="D121" s="4" t="str">
        <f>IF(IFERROR(SEARCH($D$1,AP121),0)&gt;0,$D$1,"")</f>
        <v/>
      </c>
      <c r="E121" s="4" t="str">
        <f>IF(IFERROR(SEARCH($E$1,AP121),0)&gt;0,$E$1,"")</f>
        <v/>
      </c>
      <c r="F121" s="4" t="str">
        <f>IF(IFERROR(SEARCH($F$1,AP121),0)&gt;0,$F$1,"")</f>
        <v/>
      </c>
      <c r="G121" s="4" t="str">
        <f>IF(IFERROR(SEARCH($G$1,AP121),0)&gt;0,$G$1,"")</f>
        <v/>
      </c>
      <c r="H121" s="4" t="str">
        <f>IF(IFERROR(SEARCH($H$1,AP121),0)&gt;0,$H$1,"")</f>
        <v/>
      </c>
      <c r="I121" s="4" t="str">
        <f>IF(IFERROR(SEARCH($I$1,AP121),0)&gt;0,$I$1,"")</f>
        <v/>
      </c>
      <c r="J121" s="4" t="str">
        <f>IF(IFERROR(SEARCH($J$1,AP121),0)&gt;0,$J$1,"")</f>
        <v>GLS</v>
      </c>
      <c r="K121" s="4" t="str">
        <f>IF(IFERROR(SEARCH($K$1,AP121),0)&gt;0,$K$1,"")</f>
        <v/>
      </c>
      <c r="L121" s="4" t="str">
        <f>IF(IFERROR(SEARCH($L$1,AP121),0)&gt;0,$L$1,"")</f>
        <v/>
      </c>
      <c r="M121" s="4" t="str">
        <f>IF(IFERROR(SEARCH($M$1,AP121),0)&gt;0,$M$1,"")</f>
        <v/>
      </c>
      <c r="N121" s="4" t="str">
        <f>IF(IFERROR(SEARCH($N$1,AP121),0)&gt;0,$N$1,"")</f>
        <v/>
      </c>
      <c r="O121" s="4" t="str">
        <f>IF(IFERROR(SEARCH($O$1,AP121),0)&gt;0,$O$1,"")</f>
        <v/>
      </c>
      <c r="P121" s="4" t="str">
        <f>IF(IFERROR(SEARCH($P$1,AP121),0)&gt;0,$P$1,"")</f>
        <v/>
      </c>
      <c r="Q121" s="4" t="str">
        <f>IF(IFERROR(SEARCH($Q$1,AP121),0)&gt;0,$Q$1,"")</f>
        <v/>
      </c>
      <c r="R121" s="4" t="str">
        <f>IF(IFERROR(SEARCH($R$1,AP121),0)&gt;0,$R$1,"")</f>
        <v/>
      </c>
      <c r="S121" s="4" t="str">
        <f>IF(IFERROR(SEARCH($S$1,AP121),0)&gt;0,$S$1,"")</f>
        <v/>
      </c>
      <c r="T121" s="4" t="str">
        <f>IF(IFERROR(SEARCH($T$1,AP121),0)&gt;0,$T$1,"")</f>
        <v/>
      </c>
      <c r="U121" s="4" t="str">
        <f>IF(IFERROR(SEARCH($U$1,AP121),0)&gt;0,$U$1,"")</f>
        <v/>
      </c>
      <c r="V121" s="4" t="str">
        <f>IF(IFERROR(SEARCH($V$1,AP121),0)&gt;0,$V$1,"")</f>
        <v/>
      </c>
      <c r="W121" s="4" t="str">
        <f>IF(IFERROR(SEARCH($W$1,AP121),0)&gt;0,$W$1,"")</f>
        <v/>
      </c>
      <c r="X121" s="4" t="str">
        <f>IF(IFERROR(SEARCH($X$1,AP121),0)&gt;0,$X$1,"")</f>
        <v/>
      </c>
      <c r="Y121" s="4">
        <f>LEN(A121)+LEN(B121)+LEN(C121)+LEN(D121)+LEN(E121)+LEN(F121)+LEN(G121)+LEN(H121)+LEN(I121)+LEN(J121)+LEN(K121)+LEN(L121)+LEN(M121)+LEN(N121)+LEN(O121)+LEN(P121)+LEN(Q121)+LEN(R121)+LEN(S121)+LEN(T121)+LEN(U121)+LEN(V121)+LEN(W121)+LEN(X121)</f>
        <v>3</v>
      </c>
      <c r="Z121" s="4" t="str">
        <f>IF(IFERROR(SEARCH($Z$1,AP121),0)&gt;0,$Z$1,"")</f>
        <v>-</v>
      </c>
      <c r="AA121" s="4" t="str">
        <f>IF(IFERROR(SEARCH($AA$1,AP121),0)&gt;0,$AA$1,"")</f>
        <v/>
      </c>
      <c r="AB121" s="4" t="str">
        <f>IF(IFERROR(SEARCH($AB$1,AP121),0)&gt;0,$AB$1,"")</f>
        <v/>
      </c>
      <c r="AC121" s="4" t="str">
        <f>IF(IFERROR(SEARCH($AC$1,AP121),0)&gt;0,$AC$1,"")</f>
        <v/>
      </c>
      <c r="AD121" s="4" t="str">
        <f>IF(IFERROR(SEARCH($AD$1,AP121),0)&gt;0,$AD$1,"")</f>
        <v/>
      </c>
      <c r="AE121" s="4" t="str">
        <f>IF(IFERROR(SEARCH($AE$1,AP121),0)&gt;0,$AE$1,"")</f>
        <v/>
      </c>
      <c r="AF121" s="4" t="str" cm="1">
        <f t="array" aca="1" ref="AF121" ca="1">LEFT(AO121,MATCH(FALSE,ISNUMBER(MID(AO121,ROW(INDIRECT("1:"&amp;LEN(AO121)+1)), 1) *1),0) -1)</f>
        <v>1</v>
      </c>
      <c r="AG121" s="4">
        <f>LEN(AO121)</f>
        <v>4</v>
      </c>
      <c r="AH121" s="4">
        <f>LEN(AP121)</f>
        <v>12</v>
      </c>
      <c r="AI121" s="4">
        <f>AH121-AG121</f>
        <v>8</v>
      </c>
      <c r="AJ121" s="4" t="str">
        <f>RIGHT(AP121,4)</f>
        <v>1GLS</v>
      </c>
      <c r="AK121" s="4" t="str">
        <f>RIGHT(AP121,5)</f>
        <v>-1GLS</v>
      </c>
      <c r="AL121" s="4" t="b">
        <f>AN121=AN122</f>
        <v>0</v>
      </c>
      <c r="AM121" s="4" t="b">
        <f>LEFT(AP121,2)=LEFT(AQ121,2)</f>
        <v>0</v>
      </c>
      <c r="AN121" s="5" t="str">
        <f>LEFT(AP121,(AI121-1))</f>
        <v>ALE ALE</v>
      </c>
      <c r="AO121" s="4" t="str">
        <f>IFERROR(RIGHT(AP121,LEN(AP121)-FIND("-",AP121)),1)</f>
        <v>1GLS</v>
      </c>
      <c r="AP121" t="s">
        <v>207</v>
      </c>
      <c r="AR121">
        <v>1000</v>
      </c>
      <c r="AS121">
        <v>1000</v>
      </c>
      <c r="AT121">
        <v>1000</v>
      </c>
    </row>
    <row r="122" spans="1:46" x14ac:dyDescent="0.25">
      <c r="A122" s="4" t="str">
        <f>IF(IFERROR(SEARCH($A$1,AP122),0)&gt;0,$A$1,"")</f>
        <v/>
      </c>
      <c r="B122" s="4" t="str">
        <f>IF(IFERROR(SEARCH($B$1,AP122),0)&gt;0,$B$1,"")</f>
        <v/>
      </c>
      <c r="C122" s="4" t="str">
        <f>IF(IFERROR(SEARCH($C$1,AP122),0)&gt;0,$C$1,"")</f>
        <v/>
      </c>
      <c r="D122" s="4" t="str">
        <f>IF(IFERROR(SEARCH($D$1,AP122),0)&gt;0,$D$1,"")</f>
        <v/>
      </c>
      <c r="E122" s="4" t="str">
        <f>IF(IFERROR(SEARCH($E$1,AP122),0)&gt;0,$E$1,"")</f>
        <v/>
      </c>
      <c r="F122" s="4" t="str">
        <f>IF(IFERROR(SEARCH($F$1,AP122),0)&gt;0,$F$1,"")</f>
        <v/>
      </c>
      <c r="G122" s="4" t="str">
        <f>IF(IFERROR(SEARCH($G$1,AP122),0)&gt;0,$G$1,"")</f>
        <v/>
      </c>
      <c r="H122" s="4" t="str">
        <f>IF(IFERROR(SEARCH($H$1,AP122),0)&gt;0,$H$1,"")</f>
        <v/>
      </c>
      <c r="I122" s="4" t="str">
        <f>IF(IFERROR(SEARCH($I$1,AP122),0)&gt;0,$I$1,"")</f>
        <v/>
      </c>
      <c r="J122" s="4" t="str">
        <f>IF(IFERROR(SEARCH($J$1,AP122),0)&gt;0,$J$1,"")</f>
        <v>GLS</v>
      </c>
      <c r="K122" s="4" t="str">
        <f>IF(IFERROR(SEARCH($K$1,AP122),0)&gt;0,$K$1,"")</f>
        <v/>
      </c>
      <c r="L122" s="4" t="str">
        <f>IF(IFERROR(SEARCH($L$1,AP122),0)&gt;0,$L$1,"")</f>
        <v/>
      </c>
      <c r="M122" s="4" t="str">
        <f>IF(IFERROR(SEARCH($M$1,AP122),0)&gt;0,$M$1,"")</f>
        <v/>
      </c>
      <c r="N122" s="4" t="str">
        <f>IF(IFERROR(SEARCH($N$1,AP122),0)&gt;0,$N$1,"")</f>
        <v/>
      </c>
      <c r="O122" s="4" t="str">
        <f>IF(IFERROR(SEARCH($O$1,AP122),0)&gt;0,$O$1,"")</f>
        <v/>
      </c>
      <c r="P122" s="4" t="str">
        <f>IF(IFERROR(SEARCH($P$1,AP122),0)&gt;0,$P$1,"")</f>
        <v>DUS</v>
      </c>
      <c r="Q122" s="4" t="str">
        <f>IF(IFERROR(SEARCH($Q$1,AP122),0)&gt;0,$Q$1,"")</f>
        <v/>
      </c>
      <c r="R122" s="4" t="str">
        <f>IF(IFERROR(SEARCH($R$1,AP122),0)&gt;0,$R$1,"")</f>
        <v/>
      </c>
      <c r="S122" s="4" t="str">
        <f>IF(IFERROR(SEARCH($S$1,AP122),0)&gt;0,$S$1,"")</f>
        <v/>
      </c>
      <c r="T122" s="4" t="str">
        <f>IF(IFERROR(SEARCH($T$1,AP122),0)&gt;0,$T$1,"")</f>
        <v/>
      </c>
      <c r="U122" s="4" t="str">
        <f>IF(IFERROR(SEARCH($U$1,AP122),0)&gt;0,$U$1,"")</f>
        <v/>
      </c>
      <c r="V122" s="4" t="str">
        <f>IF(IFERROR(SEARCH($V$1,AP122),0)&gt;0,$V$1,"")</f>
        <v/>
      </c>
      <c r="W122" s="4" t="str">
        <f>IF(IFERROR(SEARCH($W$1,AP122),0)&gt;0,$W$1,"")</f>
        <v/>
      </c>
      <c r="X122" s="4" t="str">
        <f>IF(IFERROR(SEARCH($X$1,AP122),0)&gt;0,$X$1,"")</f>
        <v/>
      </c>
      <c r="Y122" s="4">
        <f>LEN(A122)+LEN(B122)+LEN(C122)+LEN(D122)+LEN(E122)+LEN(F122)+LEN(G122)+LEN(H122)+LEN(I122)+LEN(J122)+LEN(K122)+LEN(L122)+LEN(M122)+LEN(N122)+LEN(O122)+LEN(P122)+LEN(Q122)+LEN(R122)+LEN(S122)+LEN(T122)+LEN(U122)+LEN(V122)+LEN(W122)+LEN(X122)</f>
        <v>6</v>
      </c>
      <c r="Z122" s="4" t="str">
        <f>IF(IFERROR(SEARCH($Z$1,AP122),0)&gt;0,$Z$1,"")</f>
        <v>-</v>
      </c>
      <c r="AA122" s="4" t="str">
        <f>IF(IFERROR(SEARCH($AA$1,AP122),0)&gt;0,$AA$1,"")</f>
        <v>/</v>
      </c>
      <c r="AB122" s="4" t="str">
        <f>IF(IFERROR(SEARCH($AB$1,AP122),0)&gt;0,$AB$1,"")</f>
        <v/>
      </c>
      <c r="AC122" s="4" t="str">
        <f>IF(IFERROR(SEARCH($AC$1,AP122),0)&gt;0,$AC$1,"")</f>
        <v/>
      </c>
      <c r="AD122" s="4" t="str">
        <f>IF(IFERROR(SEARCH($AD$1,AP122),0)&gt;0,$AD$1,"")</f>
        <v/>
      </c>
      <c r="AE122" s="4" t="str">
        <f>IF(IFERROR(SEARCH($AE$1,AP122),0)&gt;0,$AE$1,"")</f>
        <v/>
      </c>
      <c r="AF122" s="4" t="str" cm="1">
        <f t="array" aca="1" ref="AF122" ca="1">LEFT(AO122,MATCH(FALSE,ISNUMBER(MID(AO122,ROW(INDIRECT("1:"&amp;LEN(AO122)+1)), 1) *1),0) -1)</f>
        <v>24</v>
      </c>
      <c r="AG122" s="4">
        <f>LEN(AO122)</f>
        <v>9</v>
      </c>
      <c r="AH122" s="4">
        <f>LEN(AP122)</f>
        <v>23</v>
      </c>
      <c r="AI122" s="4">
        <f>AH122-AG122</f>
        <v>14</v>
      </c>
      <c r="AJ122" s="4" t="str">
        <f>RIGHT(AP122,4)</f>
        <v>/DUS</v>
      </c>
      <c r="AK122" s="4" t="str">
        <f>RIGHT(AP122,5)</f>
        <v>S/DUS</v>
      </c>
      <c r="AL122" s="4" t="b">
        <f>AN122=AN123</f>
        <v>0</v>
      </c>
      <c r="AM122" s="4" t="b">
        <f>LEFT(AP122,2)=LEFT(AQ122,2)</f>
        <v>0</v>
      </c>
      <c r="AN122" s="5" t="str">
        <f>LEFT(AP122,(AI122-1))</f>
        <v>ALE ALE 190ML</v>
      </c>
      <c r="AO122" s="4" t="str">
        <f>IFERROR(RIGHT(AP122,LEN(AP122)-FIND("-",AP122)),1)</f>
        <v>24GLS/DUS</v>
      </c>
      <c r="AP122" t="s">
        <v>206</v>
      </c>
      <c r="AR122">
        <v>20500</v>
      </c>
      <c r="AS122">
        <v>20500</v>
      </c>
      <c r="AT122">
        <v>19500</v>
      </c>
    </row>
    <row r="123" spans="1:46" x14ac:dyDescent="0.25">
      <c r="A123" s="4" t="str">
        <f>IF(IFERROR(SEARCH($A$1,AP123),0)&gt;0,$A$1,"")</f>
        <v/>
      </c>
      <c r="B123" s="4" t="str">
        <f>IF(IFERROR(SEARCH($B$1,AP123),0)&gt;0,$B$1,"")</f>
        <v/>
      </c>
      <c r="C123" s="4" t="str">
        <f>IF(IFERROR(SEARCH($C$1,AP123),0)&gt;0,$C$1,"")</f>
        <v/>
      </c>
      <c r="D123" s="4" t="str">
        <f>IF(IFERROR(SEARCH($D$1,AP123),0)&gt;0,$D$1,"")</f>
        <v/>
      </c>
      <c r="E123" s="4" t="str">
        <f>IF(IFERROR(SEARCH($E$1,AP123),0)&gt;0,$E$1,"")</f>
        <v/>
      </c>
      <c r="F123" s="4" t="str">
        <f>IF(IFERROR(SEARCH($F$1,AP123),0)&gt;0,$F$1,"")</f>
        <v/>
      </c>
      <c r="G123" s="4" t="str">
        <f>IF(IFERROR(SEARCH($G$1,AP123),0)&gt;0,$G$1,"")</f>
        <v/>
      </c>
      <c r="H123" s="4" t="str">
        <f>IF(IFERROR(SEARCH($H$1,AP123),0)&gt;0,$H$1,"")</f>
        <v/>
      </c>
      <c r="I123" s="4" t="str">
        <f>IF(IFERROR(SEARCH($I$1,AP123),0)&gt;0,$I$1,"")</f>
        <v/>
      </c>
      <c r="J123" s="4" t="str">
        <f>IF(IFERROR(SEARCH($J$1,AP123),0)&gt;0,$J$1,"")</f>
        <v/>
      </c>
      <c r="K123" s="4" t="str">
        <f>IF(IFERROR(SEARCH($K$1,AP123),0)&gt;0,$K$1,"")</f>
        <v/>
      </c>
      <c r="L123" s="4" t="str">
        <f>IF(IFERROR(SEARCH($L$1,AP123),0)&gt;0,$L$1,"")</f>
        <v/>
      </c>
      <c r="M123" s="4" t="str">
        <f>IF(IFERROR(SEARCH($M$1,AP123),0)&gt;0,$M$1,"")</f>
        <v>TPL</v>
      </c>
      <c r="N123" s="4" t="str">
        <f>IF(IFERROR(SEARCH($N$1,AP123),0)&gt;0,$N$1,"")</f>
        <v/>
      </c>
      <c r="O123" s="4" t="str">
        <f>IF(IFERROR(SEARCH($O$1,AP123),0)&gt;0,$O$1,"")</f>
        <v/>
      </c>
      <c r="P123" s="4" t="str">
        <f>IF(IFERROR(SEARCH($P$1,AP123),0)&gt;0,$P$1,"")</f>
        <v/>
      </c>
      <c r="Q123" s="4" t="str">
        <f>IF(IFERROR(SEARCH($Q$1,AP123),0)&gt;0,$Q$1,"")</f>
        <v/>
      </c>
      <c r="R123" s="4" t="str">
        <f>IF(IFERROR(SEARCH($R$1,AP123),0)&gt;0,$R$1,"")</f>
        <v/>
      </c>
      <c r="S123" s="4" t="str">
        <f>IF(IFERROR(SEARCH($S$1,AP123),0)&gt;0,$S$1,"")</f>
        <v/>
      </c>
      <c r="T123" s="4" t="str">
        <f>IF(IFERROR(SEARCH($T$1,AP123),0)&gt;0,$T$1,"")</f>
        <v>BTR</v>
      </c>
      <c r="U123" s="4" t="str">
        <f>IF(IFERROR(SEARCH($U$1,AP123),0)&gt;0,$U$1,"")</f>
        <v/>
      </c>
      <c r="V123" s="4" t="str">
        <f>IF(IFERROR(SEARCH($V$1,AP123),0)&gt;0,$V$1,"")</f>
        <v/>
      </c>
      <c r="W123" s="4" t="str">
        <f>IF(IFERROR(SEARCH($W$1,AP123),0)&gt;0,$W$1,"")</f>
        <v/>
      </c>
      <c r="X123" s="4" t="str">
        <f>IF(IFERROR(SEARCH($X$1,AP123),0)&gt;0,$X$1,"")</f>
        <v/>
      </c>
      <c r="Y123" s="4">
        <f>LEN(A123)+LEN(B123)+LEN(C123)+LEN(D123)+LEN(E123)+LEN(F123)+LEN(G123)+LEN(H123)+LEN(I123)+LEN(J123)+LEN(K123)+LEN(L123)+LEN(M123)+LEN(N123)+LEN(O123)+LEN(P123)+LEN(Q123)+LEN(R123)+LEN(S123)+LEN(T123)+LEN(U123)+LEN(V123)+LEN(W123)+LEN(X123)</f>
        <v>6</v>
      </c>
      <c r="Z123" s="4" t="str">
        <f>IF(IFERROR(SEARCH($Z$1,AP123),0)&gt;0,$Z$1,"")</f>
        <v>-</v>
      </c>
      <c r="AA123" s="4" t="str">
        <f>IF(IFERROR(SEARCH($AA$1,AP123),0)&gt;0,$AA$1,"")</f>
        <v>/</v>
      </c>
      <c r="AB123" s="4" t="str">
        <f>IF(IFERROR(SEARCH($AB$1,AP123),0)&gt;0,$AB$1,"")</f>
        <v/>
      </c>
      <c r="AC123" s="4" t="str">
        <f>IF(IFERROR(SEARCH($AC$1,AP123),0)&gt;0,$AC$1,"")</f>
        <v/>
      </c>
      <c r="AD123" s="4" t="str">
        <f>IF(IFERROR(SEARCH($AD$1,AP123),0)&gt;0,$AD$1,"")</f>
        <v/>
      </c>
      <c r="AE123" s="4" t="str">
        <f>IF(IFERROR(SEARCH($AE$1,AP123),0)&gt;0,$AE$1,"")</f>
        <v/>
      </c>
      <c r="AF123" s="4" t="str" cm="1">
        <f t="array" aca="1" ref="AF123" ca="1">LEFT(AO123,MATCH(FALSE,ISNUMBER(MID(AO123,ROW(INDIRECT("1:"&amp;LEN(AO123)+1)), 1) *1),0) -1)</f>
        <v>100</v>
      </c>
      <c r="AG123" s="4">
        <f>LEN(AO123)</f>
        <v>10</v>
      </c>
      <c r="AH123" s="4">
        <f>LEN(AP123)</f>
        <v>24</v>
      </c>
      <c r="AI123" s="4">
        <f>AH123-AG123</f>
        <v>14</v>
      </c>
      <c r="AJ123" s="4" t="str">
        <f>RIGHT(AP123,4)</f>
        <v>/TPL</v>
      </c>
      <c r="AK123" s="4" t="str">
        <f>RIGHT(AP123,5)</f>
        <v>R/TPL</v>
      </c>
      <c r="AL123" s="4" t="b">
        <f>AN123=AN124</f>
        <v>0</v>
      </c>
      <c r="AM123" s="4" t="b">
        <f>LEFT(AP123,2)=LEFT(AQ123,2)</f>
        <v>0</v>
      </c>
      <c r="AN123" s="5" t="str">
        <f>LEFT(AP123,(AI123-1))</f>
        <v>ALPEN ECLAIRS</v>
      </c>
      <c r="AO123" s="4" t="str">
        <f>IFERROR(RIGHT(AP123,LEN(AP123)-FIND("-",AP123)),1)</f>
        <v>100BTR/TPL</v>
      </c>
      <c r="AP123" t="s">
        <v>5514</v>
      </c>
      <c r="AQ123" s="1" t="s">
        <v>209</v>
      </c>
      <c r="AR123">
        <v>25000</v>
      </c>
      <c r="AS123">
        <v>25000</v>
      </c>
      <c r="AT123">
        <v>23000</v>
      </c>
    </row>
    <row r="124" spans="1:46" x14ac:dyDescent="0.25">
      <c r="A124" s="4" t="str">
        <f>IF(IFERROR(SEARCH($A$1,AP124),0)&gt;0,$A$1,"")</f>
        <v>PCS</v>
      </c>
      <c r="B124" s="4" t="str">
        <f>IF(IFERROR(SEARCH($B$1,AP124),0)&gt;0,$B$1,"")</f>
        <v>BKS</v>
      </c>
      <c r="C124" s="4" t="str">
        <f>IF(IFERROR(SEARCH($C$1,AP124),0)&gt;0,$C$1,"")</f>
        <v/>
      </c>
      <c r="D124" s="4" t="str">
        <f>IF(IFERROR(SEARCH($D$1,AP124),0)&gt;0,$D$1,"")</f>
        <v/>
      </c>
      <c r="E124" s="4" t="str">
        <f>IF(IFERROR(SEARCH($E$1,AP124),0)&gt;0,$E$1,"")</f>
        <v/>
      </c>
      <c r="F124" s="4" t="str">
        <f>IF(IFERROR(SEARCH($F$1,AP124),0)&gt;0,$F$1,"")</f>
        <v/>
      </c>
      <c r="G124" s="4" t="str">
        <f>IF(IFERROR(SEARCH($G$1,AP124),0)&gt;0,$G$1,"")</f>
        <v/>
      </c>
      <c r="H124" s="4" t="str">
        <f>IF(IFERROR(SEARCH($H$1,AP124),0)&gt;0,$H$1,"")</f>
        <v/>
      </c>
      <c r="I124" s="4" t="str">
        <f>IF(IFERROR(SEARCH($I$1,AP124),0)&gt;0,$I$1,"")</f>
        <v/>
      </c>
      <c r="J124" s="4" t="str">
        <f>IF(IFERROR(SEARCH($J$1,AP124),0)&gt;0,$J$1,"")</f>
        <v/>
      </c>
      <c r="K124" s="4" t="str">
        <f>IF(IFERROR(SEARCH($K$1,AP124),0)&gt;0,$K$1,"")</f>
        <v/>
      </c>
      <c r="L124" s="4" t="str">
        <f>IF(IFERROR(SEARCH($L$1,AP124),0)&gt;0,$L$1,"")</f>
        <v/>
      </c>
      <c r="M124" s="4" t="str">
        <f>IF(IFERROR(SEARCH($M$1,AP124),0)&gt;0,$M$1,"")</f>
        <v/>
      </c>
      <c r="N124" s="4" t="str">
        <f>IF(IFERROR(SEARCH($N$1,AP124),0)&gt;0,$N$1,"")</f>
        <v/>
      </c>
      <c r="O124" s="4" t="str">
        <f>IF(IFERROR(SEARCH($O$1,AP124),0)&gt;0,$O$1,"")</f>
        <v/>
      </c>
      <c r="P124" s="4" t="str">
        <f>IF(IFERROR(SEARCH($P$1,AP124),0)&gt;0,$P$1,"")</f>
        <v/>
      </c>
      <c r="Q124" s="4" t="str">
        <f>IF(IFERROR(SEARCH($Q$1,AP124),0)&gt;0,$Q$1,"")</f>
        <v/>
      </c>
      <c r="R124" s="4" t="str">
        <f>IF(IFERROR(SEARCH($R$1,AP124),0)&gt;0,$R$1,"")</f>
        <v/>
      </c>
      <c r="S124" s="4" t="str">
        <f>IF(IFERROR(SEARCH($S$1,AP124),0)&gt;0,$S$1,"")</f>
        <v/>
      </c>
      <c r="T124" s="4" t="str">
        <f>IF(IFERROR(SEARCH($T$1,AP124),0)&gt;0,$T$1,"")</f>
        <v/>
      </c>
      <c r="U124" s="4" t="str">
        <f>IF(IFERROR(SEARCH($U$1,AP124),0)&gt;0,$U$1,"")</f>
        <v/>
      </c>
      <c r="V124" s="4" t="str">
        <f>IF(IFERROR(SEARCH($V$1,AP124),0)&gt;0,$V$1,"")</f>
        <v/>
      </c>
      <c r="W124" s="4" t="str">
        <f>IF(IFERROR(SEARCH($W$1,AP124),0)&gt;0,$W$1,"")</f>
        <v/>
      </c>
      <c r="X124" s="4" t="str">
        <f>IF(IFERROR(SEARCH($X$1,AP124),0)&gt;0,$X$1,"")</f>
        <v/>
      </c>
      <c r="Y124" s="4">
        <f>LEN(A124)+LEN(B124)+LEN(C124)+LEN(D124)+LEN(E124)+LEN(F124)+LEN(G124)+LEN(H124)+LEN(I124)+LEN(J124)+LEN(K124)+LEN(L124)+LEN(M124)+LEN(N124)+LEN(O124)+LEN(P124)+LEN(Q124)+LEN(R124)+LEN(S124)+LEN(T124)+LEN(U124)+LEN(V124)+LEN(W124)+LEN(X124)</f>
        <v>6</v>
      </c>
      <c r="Z124" s="4" t="str">
        <f>IF(IFERROR(SEARCH($Z$1,AP124),0)&gt;0,$Z$1,"")</f>
        <v>-</v>
      </c>
      <c r="AA124" s="4" t="str">
        <f>IF(IFERROR(SEARCH($AA$1,AP124),0)&gt;0,$AA$1,"")</f>
        <v>/</v>
      </c>
      <c r="AB124" s="4" t="str">
        <f>IF(IFERROR(SEARCH($AB$1,AP124),0)&gt;0,$AB$1,"")</f>
        <v/>
      </c>
      <c r="AC124" s="4" t="str">
        <f>IF(IFERROR(SEARCH($AC$1,AP124),0)&gt;0,$AC$1,"")</f>
        <v/>
      </c>
      <c r="AD124" s="4" t="str">
        <f>IF(IFERROR(SEARCH($AD$1,AP124),0)&gt;0,$AD$1,"")</f>
        <v/>
      </c>
      <c r="AE124" s="4" t="str">
        <f>IF(IFERROR(SEARCH($AE$1,AP124),0)&gt;0,$AE$1,"")</f>
        <v/>
      </c>
      <c r="AF124" s="4" t="str" cm="1">
        <f t="array" aca="1" ref="AF124" ca="1">LEFT(AO124,MATCH(FALSE,ISNUMBER(MID(AO124,ROW(INDIRECT("1:"&amp;LEN(AO124)+1)), 1) *1),0) -1)</f>
        <v>45</v>
      </c>
      <c r="AG124" s="4">
        <f>LEN(AO124)</f>
        <v>9</v>
      </c>
      <c r="AH124" s="4">
        <f>LEN(AP124)</f>
        <v>27</v>
      </c>
      <c r="AI124" s="4">
        <f>AH124-AG124</f>
        <v>18</v>
      </c>
      <c r="AJ124" s="4" t="str">
        <f>RIGHT(AP124,4)</f>
        <v>/BKS</v>
      </c>
      <c r="AK124" s="4" t="str">
        <f>RIGHT(AP124,5)</f>
        <v>S/BKS</v>
      </c>
      <c r="AL124" s="4" t="b">
        <f>AN124=AN125</f>
        <v>0</v>
      </c>
      <c r="AM124" s="4" t="b">
        <f>LEFT(AP124,2)=LEFT(AQ124,2)</f>
        <v>0</v>
      </c>
      <c r="AN124" s="5" t="str">
        <f>LEFT(AP124,(AI124-1))</f>
        <v>ALPEN JUICY FILLS</v>
      </c>
      <c r="AO124" s="4" t="str">
        <f>IFERROR(RIGHT(AP124,LEN(AP124)-FIND("-",AP124)),1)</f>
        <v>45PCS/BKS</v>
      </c>
      <c r="AP124" t="s">
        <v>210</v>
      </c>
      <c r="AQ124" s="1" t="s">
        <v>211</v>
      </c>
      <c r="AR124">
        <v>8000</v>
      </c>
      <c r="AS124">
        <v>8000</v>
      </c>
      <c r="AT124">
        <v>7000</v>
      </c>
    </row>
    <row r="125" spans="1:46" x14ac:dyDescent="0.25">
      <c r="A125" s="4" t="str">
        <f>IF(IFERROR(SEARCH($A$1,AP125),0)&gt;0,$A$1,"")</f>
        <v>PCS</v>
      </c>
      <c r="B125" s="4" t="str">
        <f>IF(IFERROR(SEARCH($B$1,AP125),0)&gt;0,$B$1,"")</f>
        <v/>
      </c>
      <c r="C125" s="4" t="str">
        <f>IF(IFERROR(SEARCH($C$1,AP125),0)&gt;0,$C$1,"")</f>
        <v/>
      </c>
      <c r="D125" s="4" t="str">
        <f>IF(IFERROR(SEARCH($D$1,AP125),0)&gt;0,$D$1,"")</f>
        <v/>
      </c>
      <c r="E125" s="4" t="str">
        <f>IF(IFERROR(SEARCH($E$1,AP125),0)&gt;0,$E$1,"")</f>
        <v/>
      </c>
      <c r="F125" s="4" t="str">
        <f>IF(IFERROR(SEARCH($F$1,AP125),0)&gt;0,$F$1,"")</f>
        <v>PACK</v>
      </c>
      <c r="G125" s="4" t="str">
        <f>IF(IFERROR(SEARCH($G$1,AP125),0)&gt;0,$G$1,"")</f>
        <v/>
      </c>
      <c r="H125" s="4" t="str">
        <f>IF(IFERROR(SEARCH($H$1,AP125),0)&gt;0,$H$1,"")</f>
        <v/>
      </c>
      <c r="I125" s="4" t="str">
        <f>IF(IFERROR(SEARCH($I$1,AP125),0)&gt;0,$I$1,"")</f>
        <v/>
      </c>
      <c r="J125" s="4" t="str">
        <f>IF(IFERROR(SEARCH($J$1,AP125),0)&gt;0,$J$1,"")</f>
        <v/>
      </c>
      <c r="K125" s="4" t="str">
        <f>IF(IFERROR(SEARCH($K$1,AP125),0)&gt;0,$K$1,"")</f>
        <v/>
      </c>
      <c r="L125" s="4" t="str">
        <f>IF(IFERROR(SEARCH($L$1,AP125),0)&gt;0,$L$1,"")</f>
        <v/>
      </c>
      <c r="M125" s="4" t="str">
        <f>IF(IFERROR(SEARCH($M$1,AP125),0)&gt;0,$M$1,"")</f>
        <v/>
      </c>
      <c r="N125" s="4" t="str">
        <f>IF(IFERROR(SEARCH($N$1,AP125),0)&gt;0,$N$1,"")</f>
        <v/>
      </c>
      <c r="O125" s="4" t="str">
        <f>IF(IFERROR(SEARCH($O$1,AP125),0)&gt;0,$O$1,"")</f>
        <v/>
      </c>
      <c r="P125" s="4" t="str">
        <f>IF(IFERROR(SEARCH($P$1,AP125),0)&gt;0,$P$1,"")</f>
        <v/>
      </c>
      <c r="Q125" s="4" t="str">
        <f>IF(IFERROR(SEARCH($Q$1,AP125),0)&gt;0,$Q$1,"")</f>
        <v/>
      </c>
      <c r="R125" s="4" t="str">
        <f>IF(IFERROR(SEARCH($R$1,AP125),0)&gt;0,$R$1,"")</f>
        <v/>
      </c>
      <c r="S125" s="4" t="str">
        <f>IF(IFERROR(SEARCH($S$1,AP125),0)&gt;0,$S$1,"")</f>
        <v/>
      </c>
      <c r="T125" s="4" t="str">
        <f>IF(IFERROR(SEARCH($T$1,AP125),0)&gt;0,$T$1,"")</f>
        <v/>
      </c>
      <c r="U125" s="4" t="str">
        <f>IF(IFERROR(SEARCH($U$1,AP125),0)&gt;0,$U$1,"")</f>
        <v/>
      </c>
      <c r="V125" s="4" t="str">
        <f>IF(IFERROR(SEARCH($V$1,AP125),0)&gt;0,$V$1,"")</f>
        <v/>
      </c>
      <c r="W125" s="4" t="str">
        <f>IF(IFERROR(SEARCH($W$1,AP125),0)&gt;0,$W$1,"")</f>
        <v/>
      </c>
      <c r="X125" s="4" t="str">
        <f>IF(IFERROR(SEARCH($X$1,AP125),0)&gt;0,$X$1,"")</f>
        <v/>
      </c>
      <c r="Y125" s="4">
        <f>LEN(A125)+LEN(B125)+LEN(C125)+LEN(D125)+LEN(E125)+LEN(F125)+LEN(G125)+LEN(H125)+LEN(I125)+LEN(J125)+LEN(K125)+LEN(L125)+LEN(M125)+LEN(N125)+LEN(O125)+LEN(P125)+LEN(Q125)+LEN(R125)+LEN(S125)+LEN(T125)+LEN(U125)+LEN(V125)+LEN(W125)+LEN(X125)</f>
        <v>7</v>
      </c>
      <c r="Z125" s="4" t="str">
        <f>IF(IFERROR(SEARCH($Z$1,AP125),0)&gt;0,$Z$1,"")</f>
        <v>-</v>
      </c>
      <c r="AA125" s="4" t="str">
        <f>IF(IFERROR(SEARCH($AA$1,AP125),0)&gt;0,$AA$1,"")</f>
        <v>/</v>
      </c>
      <c r="AB125" s="4" t="str">
        <f>IF(IFERROR(SEARCH($AB$1,AP125),0)&gt;0,$AB$1,"")</f>
        <v/>
      </c>
      <c r="AC125" s="4" t="str">
        <f>IF(IFERROR(SEARCH($AC$1,AP125),0)&gt;0,$AC$1,"")</f>
        <v/>
      </c>
      <c r="AD125" s="4" t="str">
        <f>IF(IFERROR(SEARCH($AD$1,AP125),0)&gt;0,$AD$1,"")</f>
        <v/>
      </c>
      <c r="AE125" s="4" t="str">
        <f>IF(IFERROR(SEARCH($AE$1,AP125),0)&gt;0,$AE$1,"")</f>
        <v/>
      </c>
      <c r="AF125" s="4" t="str" cm="1">
        <f t="array" aca="1" ref="AF125" ca="1">LEFT(AO125,MATCH(FALSE,ISNUMBER(MID(AO125,ROW(INDIRECT("1:"&amp;LEN(AO125)+1)), 1) *1),0) -1)</f>
        <v>20</v>
      </c>
      <c r="AG125" s="4">
        <f>LEN(AO125)</f>
        <v>10</v>
      </c>
      <c r="AH125" s="4">
        <f>LEN(AP125)</f>
        <v>27</v>
      </c>
      <c r="AI125" s="4">
        <f>AH125-AG125</f>
        <v>17</v>
      </c>
      <c r="AJ125" s="4" t="str">
        <f>RIGHT(AP125,4)</f>
        <v>PACK</v>
      </c>
      <c r="AK125" s="4" t="str">
        <f>RIGHT(AP125,5)</f>
        <v>/PACK</v>
      </c>
      <c r="AL125" s="4" t="b">
        <f>AN125=AN126</f>
        <v>0</v>
      </c>
      <c r="AM125" s="4" t="b">
        <f>LEFT(AP125,2)=LEFT(AQ125,2)</f>
        <v>0</v>
      </c>
      <c r="AN125" s="5" t="str">
        <f>LEFT(AP125,(AI125-1))</f>
        <v>ALPENLIBE HANGER</v>
      </c>
      <c r="AO125" s="4" t="str">
        <f>IFERROR(RIGHT(AP125,LEN(AP125)-FIND("-",AP125)),1)</f>
        <v>20PCS/PACK</v>
      </c>
      <c r="AP125" t="s">
        <v>212</v>
      </c>
      <c r="AR125">
        <v>9000</v>
      </c>
      <c r="AS125">
        <v>9000</v>
      </c>
      <c r="AT125">
        <v>8250</v>
      </c>
    </row>
    <row r="126" spans="1:46" x14ac:dyDescent="0.25">
      <c r="A126" s="4" t="str">
        <f>IF(IFERROR(SEARCH($A$1,AP126),0)&gt;0,$A$1,"")</f>
        <v/>
      </c>
      <c r="B126" s="4" t="str">
        <f>IF(IFERROR(SEARCH($B$1,AP126),0)&gt;0,$B$1,"")</f>
        <v>BKS</v>
      </c>
      <c r="C126" s="4" t="str">
        <f>IF(IFERROR(SEARCH($C$1,AP126),0)&gt;0,$C$1,"")</f>
        <v/>
      </c>
      <c r="D126" s="4" t="str">
        <f>IF(IFERROR(SEARCH($D$1,AP126),0)&gt;0,$D$1,"")</f>
        <v/>
      </c>
      <c r="E126" s="4" t="str">
        <f>IF(IFERROR(SEARCH($E$1,AP126),0)&gt;0,$E$1,"")</f>
        <v/>
      </c>
      <c r="F126" s="4" t="str">
        <f>IF(IFERROR(SEARCH($F$1,AP126),0)&gt;0,$F$1,"")</f>
        <v/>
      </c>
      <c r="G126" s="4" t="str">
        <f>IF(IFERROR(SEARCH($G$1,AP126),0)&gt;0,$G$1,"")</f>
        <v/>
      </c>
      <c r="H126" s="4" t="str">
        <f>IF(IFERROR(SEARCH($H$1,AP126),0)&gt;0,$H$1,"")</f>
        <v/>
      </c>
      <c r="I126" s="4" t="str">
        <f>IF(IFERROR(SEARCH($I$1,AP126),0)&gt;0,$I$1,"")</f>
        <v/>
      </c>
      <c r="J126" s="4" t="str">
        <f>IF(IFERROR(SEARCH($J$1,AP126),0)&gt;0,$J$1,"")</f>
        <v/>
      </c>
      <c r="K126" s="4" t="str">
        <f>IF(IFERROR(SEARCH($K$1,AP126),0)&gt;0,$K$1,"")</f>
        <v/>
      </c>
      <c r="L126" s="4" t="str">
        <f>IF(IFERROR(SEARCH($L$1,AP126),0)&gt;0,$L$1,"")</f>
        <v/>
      </c>
      <c r="M126" s="4" t="str">
        <f>IF(IFERROR(SEARCH($M$1,AP126),0)&gt;0,$M$1,"")</f>
        <v/>
      </c>
      <c r="N126" s="4" t="str">
        <f>IF(IFERROR(SEARCH($N$1,AP126),0)&gt;0,$N$1,"")</f>
        <v/>
      </c>
      <c r="O126" s="4" t="str">
        <f>IF(IFERROR(SEARCH($O$1,AP126),0)&gt;0,$O$1,"")</f>
        <v/>
      </c>
      <c r="P126" s="4" t="str">
        <f>IF(IFERROR(SEARCH($P$1,AP126),0)&gt;0,$P$1,"")</f>
        <v/>
      </c>
      <c r="Q126" s="4" t="str">
        <f>IF(IFERROR(SEARCH($Q$1,AP126),0)&gt;0,$Q$1,"")</f>
        <v/>
      </c>
      <c r="R126" s="4" t="str">
        <f>IF(IFERROR(SEARCH($R$1,AP126),0)&gt;0,$R$1,"")</f>
        <v/>
      </c>
      <c r="S126" s="4" t="str">
        <f>IF(IFERROR(SEARCH($S$1,AP126),0)&gt;0,$S$1,"")</f>
        <v/>
      </c>
      <c r="T126" s="4" t="str">
        <f>IF(IFERROR(SEARCH($T$1,AP126),0)&gt;0,$T$1,"")</f>
        <v/>
      </c>
      <c r="U126" s="4" t="str">
        <f>IF(IFERROR(SEARCH($U$1,AP126),0)&gt;0,$U$1,"")</f>
        <v/>
      </c>
      <c r="V126" s="4" t="str">
        <f>IF(IFERROR(SEARCH($V$1,AP126),0)&gt;0,$V$1,"")</f>
        <v/>
      </c>
      <c r="W126" s="4" t="str">
        <f>IF(IFERROR(SEARCH($W$1,AP126),0)&gt;0,$W$1,"")</f>
        <v/>
      </c>
      <c r="X126" s="4" t="str">
        <f>IF(IFERROR(SEARCH($X$1,AP126),0)&gt;0,$X$1,"")</f>
        <v/>
      </c>
      <c r="Y126" s="4">
        <f>LEN(A126)+LEN(B126)+LEN(C126)+LEN(D126)+LEN(E126)+LEN(F126)+LEN(G126)+LEN(H126)+LEN(I126)+LEN(J126)+LEN(K126)+LEN(L126)+LEN(M126)+LEN(N126)+LEN(O126)+LEN(P126)+LEN(Q126)+LEN(R126)+LEN(S126)+LEN(T126)+LEN(U126)+LEN(V126)+LEN(W126)+LEN(X126)</f>
        <v>3</v>
      </c>
      <c r="Z126" s="4" t="str">
        <f>IF(IFERROR(SEARCH($Z$1,AP126),0)&gt;0,$Z$1,"")</f>
        <v>-</v>
      </c>
      <c r="AA126" s="4" t="str">
        <f>IF(IFERROR(SEARCH($AA$1,AP126),0)&gt;0,$AA$1,"")</f>
        <v/>
      </c>
      <c r="AB126" s="4" t="str">
        <f>IF(IFERROR(SEARCH($AB$1,AP126),0)&gt;0,$AB$1,"")</f>
        <v/>
      </c>
      <c r="AC126" s="4" t="str">
        <f>IF(IFERROR(SEARCH($AC$1,AP126),0)&gt;0,$AC$1,"")</f>
        <v/>
      </c>
      <c r="AD126" s="4" t="str">
        <f>IF(IFERROR(SEARCH($AD$1,AP126),0)&gt;0,$AD$1,"")</f>
        <v/>
      </c>
      <c r="AE126" s="4" t="str">
        <f>IF(IFERROR(SEARCH($AE$1,AP126),0)&gt;0,$AE$1,"")</f>
        <v/>
      </c>
      <c r="AF126" s="4" t="str" cm="1">
        <f t="array" aca="1" ref="AF126" ca="1">LEFT(AO126,MATCH(FALSE,ISNUMBER(MID(AO126,ROW(INDIRECT("1:"&amp;LEN(AO126)+1)), 1) *1),0) -1)</f>
        <v>1</v>
      </c>
      <c r="AG126" s="4">
        <f>LEN(AO126)</f>
        <v>4</v>
      </c>
      <c r="AH126" s="4">
        <f>LEN(AP126)</f>
        <v>29</v>
      </c>
      <c r="AI126" s="4">
        <f>AH126-AG126</f>
        <v>25</v>
      </c>
      <c r="AJ126" s="4" t="str">
        <f>RIGHT(AP126,4)</f>
        <v>1BKS</v>
      </c>
      <c r="AK126" s="4" t="str">
        <f>RIGHT(AP126,5)</f>
        <v>-1BKS</v>
      </c>
      <c r="AL126" s="4" t="b">
        <f>AN126=AN127</f>
        <v>0</v>
      </c>
      <c r="AM126" s="4" t="b">
        <f>LEFT(AP126,2)=LEFT(AQ126,2)</f>
        <v>0</v>
      </c>
      <c r="AN126" s="5" t="str">
        <f>LEFT(AP126,(AI126-1))</f>
        <v>ALPENLIEBE CHOCO ECLAIRS</v>
      </c>
      <c r="AO126" s="4" t="str">
        <f>IFERROR(RIGHT(AP126,LEN(AP126)-FIND("-",AP126)),1)</f>
        <v>1BKS</v>
      </c>
      <c r="AP126" t="s">
        <v>5501</v>
      </c>
      <c r="AQ126" s="1" t="s">
        <v>316</v>
      </c>
      <c r="AR126">
        <v>9000</v>
      </c>
      <c r="AS126">
        <v>9000</v>
      </c>
      <c r="AT126">
        <v>8000</v>
      </c>
    </row>
    <row r="127" spans="1:46" x14ac:dyDescent="0.25">
      <c r="A127" s="4" t="str">
        <f>IF(IFERROR(SEARCH($A$1,AP127),0)&gt;0,$A$1,"")</f>
        <v/>
      </c>
      <c r="B127" s="4" t="str">
        <f>IF(IFERROR(SEARCH($B$1,AP127),0)&gt;0,$B$1,"")</f>
        <v>BKS</v>
      </c>
      <c r="C127" s="4" t="str">
        <f>IF(IFERROR(SEARCH($C$1,AP127),0)&gt;0,$C$1,"")</f>
        <v/>
      </c>
      <c r="D127" s="4" t="str">
        <f>IF(IFERROR(SEARCH($D$1,AP127),0)&gt;0,$D$1,"")</f>
        <v/>
      </c>
      <c r="E127" s="4" t="str">
        <f>IF(IFERROR(SEARCH($E$1,AP127),0)&gt;0,$E$1,"")</f>
        <v>RTG</v>
      </c>
      <c r="F127" s="4" t="str">
        <f>IF(IFERROR(SEARCH($F$1,AP127),0)&gt;0,$F$1,"")</f>
        <v/>
      </c>
      <c r="G127" s="4" t="str">
        <f>IF(IFERROR(SEARCH($G$1,AP127),0)&gt;0,$G$1,"")</f>
        <v/>
      </c>
      <c r="H127" s="4" t="str">
        <f>IF(IFERROR(SEARCH($H$1,AP127),0)&gt;0,$H$1,"")</f>
        <v/>
      </c>
      <c r="I127" s="4" t="str">
        <f>IF(IFERROR(SEARCH($I$1,AP127),0)&gt;0,$I$1,"")</f>
        <v/>
      </c>
      <c r="J127" s="4" t="str">
        <f>IF(IFERROR(SEARCH($J$1,AP127),0)&gt;0,$J$1,"")</f>
        <v/>
      </c>
      <c r="K127" s="4" t="str">
        <f>IF(IFERROR(SEARCH($K$1,AP127),0)&gt;0,$K$1,"")</f>
        <v/>
      </c>
      <c r="L127" s="4" t="str">
        <f>IF(IFERROR(SEARCH($L$1,AP127),0)&gt;0,$L$1,"")</f>
        <v/>
      </c>
      <c r="M127" s="4" t="str">
        <f>IF(IFERROR(SEARCH($M$1,AP127),0)&gt;0,$M$1,"")</f>
        <v/>
      </c>
      <c r="N127" s="4" t="str">
        <f>IF(IFERROR(SEARCH($N$1,AP127),0)&gt;0,$N$1,"")</f>
        <v/>
      </c>
      <c r="O127" s="4" t="str">
        <f>IF(IFERROR(SEARCH($O$1,AP127),0)&gt;0,$O$1,"")</f>
        <v/>
      </c>
      <c r="P127" s="4" t="str">
        <f>IF(IFERROR(SEARCH($P$1,AP127),0)&gt;0,$P$1,"")</f>
        <v/>
      </c>
      <c r="Q127" s="4" t="str">
        <f>IF(IFERROR(SEARCH($Q$1,AP127),0)&gt;0,$Q$1,"")</f>
        <v/>
      </c>
      <c r="R127" s="4" t="str">
        <f>IF(IFERROR(SEARCH($R$1,AP127),0)&gt;0,$R$1,"")</f>
        <v/>
      </c>
      <c r="S127" s="4" t="str">
        <f>IF(IFERROR(SEARCH($S$1,AP127),0)&gt;0,$S$1,"")</f>
        <v/>
      </c>
      <c r="T127" s="4" t="str">
        <f>IF(IFERROR(SEARCH($T$1,AP127),0)&gt;0,$T$1,"")</f>
        <v/>
      </c>
      <c r="U127" s="4" t="str">
        <f>IF(IFERROR(SEARCH($U$1,AP127),0)&gt;0,$U$1,"")</f>
        <v/>
      </c>
      <c r="V127" s="4" t="str">
        <f>IF(IFERROR(SEARCH($V$1,AP127),0)&gt;0,$V$1,"")</f>
        <v/>
      </c>
      <c r="W127" s="4" t="str">
        <f>IF(IFERROR(SEARCH($W$1,AP127),0)&gt;0,$W$1,"")</f>
        <v/>
      </c>
      <c r="X127" s="4" t="str">
        <f>IF(IFERROR(SEARCH($X$1,AP127),0)&gt;0,$X$1,"")</f>
        <v/>
      </c>
      <c r="Y127" s="4">
        <f>LEN(A127)+LEN(B127)+LEN(C127)+LEN(D127)+LEN(E127)+LEN(F127)+LEN(G127)+LEN(H127)+LEN(I127)+LEN(J127)+LEN(K127)+LEN(L127)+LEN(M127)+LEN(N127)+LEN(O127)+LEN(P127)+LEN(Q127)+LEN(R127)+LEN(S127)+LEN(T127)+LEN(U127)+LEN(V127)+LEN(W127)+LEN(X127)</f>
        <v>6</v>
      </c>
      <c r="Z127" s="4" t="str">
        <f>IF(IFERROR(SEARCH($Z$1,AP127),0)&gt;0,$Z$1,"")</f>
        <v>-</v>
      </c>
      <c r="AA127" s="4" t="str">
        <f>IF(IFERROR(SEARCH($AA$1,AP127),0)&gt;0,$AA$1,"")</f>
        <v>/</v>
      </c>
      <c r="AB127" s="4" t="str">
        <f>IF(IFERROR(SEARCH($AB$1,AP127),0)&gt;0,$AB$1,"")</f>
        <v/>
      </c>
      <c r="AC127" s="4" t="str">
        <f>IF(IFERROR(SEARCH($AC$1,AP127),0)&gt;0,$AC$1,"")</f>
        <v/>
      </c>
      <c r="AD127" s="4" t="str">
        <f>IF(IFERROR(SEARCH($AD$1,AP127),0)&gt;0,$AD$1,"")</f>
        <v/>
      </c>
      <c r="AE127" s="4" t="str">
        <f>IF(IFERROR(SEARCH($AE$1,AP127),0)&gt;0,$AE$1,"")</f>
        <v/>
      </c>
      <c r="AF127" s="4" t="str" cm="1">
        <f t="array" aca="1" ref="AF127" ca="1">LEFT(AO127,MATCH(FALSE,ISNUMBER(MID(AO127,ROW(INDIRECT("1:"&amp;LEN(AO127)+1)), 1) *1),0) -1)</f>
        <v>12</v>
      </c>
      <c r="AG127" s="4">
        <f>LEN(AO127)</f>
        <v>9</v>
      </c>
      <c r="AH127" s="4">
        <f>LEN(AP127)</f>
        <v>33</v>
      </c>
      <c r="AI127" s="4">
        <f>AH127-AG127</f>
        <v>24</v>
      </c>
      <c r="AJ127" s="4" t="str">
        <f>RIGHT(AP127,4)</f>
        <v>/RTG</v>
      </c>
      <c r="AK127" s="4" t="str">
        <f>RIGHT(AP127,5)</f>
        <v>S/RTG</v>
      </c>
      <c r="AL127" s="4" t="b">
        <f>AN127=AN128</f>
        <v>0</v>
      </c>
      <c r="AM127" s="4" t="b">
        <f>LEFT(AP127,2)=LEFT(AQ127,2)</f>
        <v>0</v>
      </c>
      <c r="AN127" s="5" t="str">
        <f>LEFT(AP127,(AI127-1))</f>
        <v>ALPENLIEBE JERUK MANGGA</v>
      </c>
      <c r="AO127" s="4" t="str">
        <f>IFERROR(RIGHT(AP127,LEN(AP127)-FIND("-",AP127)),1)</f>
        <v>12BKS/RTG</v>
      </c>
      <c r="AP127" t="s">
        <v>5637</v>
      </c>
      <c r="AR127">
        <v>5500</v>
      </c>
      <c r="AS127">
        <v>5500</v>
      </c>
      <c r="AT127">
        <v>4667</v>
      </c>
    </row>
    <row r="128" spans="1:46" x14ac:dyDescent="0.25">
      <c r="A128" s="4" t="str">
        <f>IF(IFERROR(SEARCH($A$1,AP128),0)&gt;0,$A$1,"")</f>
        <v/>
      </c>
      <c r="B128" s="4" t="str">
        <f>IF(IFERROR(SEARCH($B$1,AP128),0)&gt;0,$B$1,"")</f>
        <v>BKS</v>
      </c>
      <c r="C128" s="4" t="str">
        <f>IF(IFERROR(SEARCH($C$1,AP128),0)&gt;0,$C$1,"")</f>
        <v/>
      </c>
      <c r="D128" s="4" t="str">
        <f>IF(IFERROR(SEARCH($D$1,AP128),0)&gt;0,$D$1,"")</f>
        <v/>
      </c>
      <c r="E128" s="4" t="str">
        <f>IF(IFERROR(SEARCH($E$1,AP128),0)&gt;0,$E$1,"")</f>
        <v>RTG</v>
      </c>
      <c r="F128" s="4" t="str">
        <f>IF(IFERROR(SEARCH($F$1,AP128),0)&gt;0,$F$1,"")</f>
        <v/>
      </c>
      <c r="G128" s="4" t="str">
        <f>IF(IFERROR(SEARCH($G$1,AP128),0)&gt;0,$G$1,"")</f>
        <v/>
      </c>
      <c r="H128" s="4" t="str">
        <f>IF(IFERROR(SEARCH($H$1,AP128),0)&gt;0,$H$1,"")</f>
        <v/>
      </c>
      <c r="I128" s="4" t="str">
        <f>IF(IFERROR(SEARCH($I$1,AP128),0)&gt;0,$I$1,"")</f>
        <v/>
      </c>
      <c r="J128" s="4" t="str">
        <f>IF(IFERROR(SEARCH($J$1,AP128),0)&gt;0,$J$1,"")</f>
        <v/>
      </c>
      <c r="K128" s="4" t="str">
        <f>IF(IFERROR(SEARCH($K$1,AP128),0)&gt;0,$K$1,"")</f>
        <v/>
      </c>
      <c r="L128" s="4" t="str">
        <f>IF(IFERROR(SEARCH($L$1,AP128),0)&gt;0,$L$1,"")</f>
        <v/>
      </c>
      <c r="M128" s="4" t="str">
        <f>IF(IFERROR(SEARCH($M$1,AP128),0)&gt;0,$M$1,"")</f>
        <v/>
      </c>
      <c r="N128" s="4" t="str">
        <f>IF(IFERROR(SEARCH($N$1,AP128),0)&gt;0,$N$1,"")</f>
        <v/>
      </c>
      <c r="O128" s="4" t="str">
        <f>IF(IFERROR(SEARCH($O$1,AP128),0)&gt;0,$O$1,"")</f>
        <v/>
      </c>
      <c r="P128" s="4" t="str">
        <f>IF(IFERROR(SEARCH($P$1,AP128),0)&gt;0,$P$1,"")</f>
        <v/>
      </c>
      <c r="Q128" s="4" t="str">
        <f>IF(IFERROR(SEARCH($Q$1,AP128),0)&gt;0,$Q$1,"")</f>
        <v/>
      </c>
      <c r="R128" s="4" t="str">
        <f>IF(IFERROR(SEARCH($R$1,AP128),0)&gt;0,$R$1,"")</f>
        <v/>
      </c>
      <c r="S128" s="4" t="str">
        <f>IF(IFERROR(SEARCH($S$1,AP128),0)&gt;0,$S$1,"")</f>
        <v/>
      </c>
      <c r="T128" s="4" t="str">
        <f>IF(IFERROR(SEARCH($T$1,AP128),0)&gt;0,$T$1,"")</f>
        <v/>
      </c>
      <c r="U128" s="4" t="str">
        <f>IF(IFERROR(SEARCH($U$1,AP128),0)&gt;0,$U$1,"")</f>
        <v/>
      </c>
      <c r="V128" s="4" t="str">
        <f>IF(IFERROR(SEARCH($V$1,AP128),0)&gt;0,$V$1,"")</f>
        <v/>
      </c>
      <c r="W128" s="4" t="str">
        <f>IF(IFERROR(SEARCH($W$1,AP128),0)&gt;0,$W$1,"")</f>
        <v/>
      </c>
      <c r="X128" s="4" t="str">
        <f>IF(IFERROR(SEARCH($X$1,AP128),0)&gt;0,$X$1,"")</f>
        <v/>
      </c>
      <c r="Y128" s="4">
        <f>LEN(A128)+LEN(B128)+LEN(C128)+LEN(D128)+LEN(E128)+LEN(F128)+LEN(G128)+LEN(H128)+LEN(I128)+LEN(J128)+LEN(K128)+LEN(L128)+LEN(M128)+LEN(N128)+LEN(O128)+LEN(P128)+LEN(Q128)+LEN(R128)+LEN(S128)+LEN(T128)+LEN(U128)+LEN(V128)+LEN(W128)+LEN(X128)</f>
        <v>6</v>
      </c>
      <c r="Z128" s="4" t="str">
        <f>IF(IFERROR(SEARCH($Z$1,AP128),0)&gt;0,$Z$1,"")</f>
        <v>-</v>
      </c>
      <c r="AA128" s="4" t="str">
        <f>IF(IFERROR(SEARCH($AA$1,AP128),0)&gt;0,$AA$1,"")</f>
        <v>/</v>
      </c>
      <c r="AB128" s="4" t="str">
        <f>IF(IFERROR(SEARCH($AB$1,AP128),0)&gt;0,$AB$1,"")</f>
        <v/>
      </c>
      <c r="AC128" s="4" t="str">
        <f>IF(IFERROR(SEARCH($AC$1,AP128),0)&gt;0,$AC$1,"")</f>
        <v/>
      </c>
      <c r="AD128" s="4" t="str">
        <f>IF(IFERROR(SEARCH($AD$1,AP128),0)&gt;0,$AD$1,"")</f>
        <v/>
      </c>
      <c r="AE128" s="4" t="str">
        <f>IF(IFERROR(SEARCH($AE$1,AP128),0)&gt;0,$AE$1,"")</f>
        <v/>
      </c>
      <c r="AF128" s="4" t="str" cm="1">
        <f t="array" aca="1" ref="AF128" ca="1">LEFT(AO128,MATCH(FALSE,ISNUMBER(MID(AO128,ROW(INDIRECT("1:"&amp;LEN(AO128)+1)), 1) *1),0) -1)</f>
        <v>12</v>
      </c>
      <c r="AG128" s="4">
        <f>LEN(AO128)</f>
        <v>9</v>
      </c>
      <c r="AH128" s="4">
        <f>LEN(AP128)</f>
        <v>32</v>
      </c>
      <c r="AI128" s="4">
        <f>AH128-AG128</f>
        <v>23</v>
      </c>
      <c r="AJ128" s="4" t="str">
        <f>RIGHT(AP128,4)</f>
        <v>/RTG</v>
      </c>
      <c r="AK128" s="4" t="str">
        <f>RIGHT(AP128,5)</f>
        <v>S/RTG</v>
      </c>
      <c r="AL128" s="4" t="b">
        <f>AN128=AN129</f>
        <v>1</v>
      </c>
      <c r="AM128" s="4" t="b">
        <f>LEFT(AP128,2)=LEFT(AQ128,2)</f>
        <v>0</v>
      </c>
      <c r="AN128" s="5" t="str">
        <f>LEFT(AP128,(AI128-1))</f>
        <v>ALPENLIEBE LOLY ANGGUR</v>
      </c>
      <c r="AO128" s="4" t="str">
        <f>IFERROR(RIGHT(AP128,LEN(AP128)-FIND("-",AP128)),1)</f>
        <v>12BKS/RTG</v>
      </c>
      <c r="AP128" t="s">
        <v>214</v>
      </c>
      <c r="AR128">
        <v>5500</v>
      </c>
      <c r="AS128">
        <v>5500</v>
      </c>
      <c r="AT128">
        <v>4667</v>
      </c>
    </row>
    <row r="129" spans="1:46" x14ac:dyDescent="0.25">
      <c r="A129" s="4" t="str">
        <f>IF(IFERROR(SEARCH($A$1,AP129),0)&gt;0,$A$1,"")</f>
        <v/>
      </c>
      <c r="B129" s="4" t="str">
        <f>IF(IFERROR(SEARCH($B$1,AP129),0)&gt;0,$B$1,"")</f>
        <v/>
      </c>
      <c r="C129" s="4" t="str">
        <f>IF(IFERROR(SEARCH($C$1,AP129),0)&gt;0,$C$1,"")</f>
        <v/>
      </c>
      <c r="D129" s="4" t="str">
        <f>IF(IFERROR(SEARCH($D$1,AP129),0)&gt;0,$D$1,"")</f>
        <v/>
      </c>
      <c r="E129" s="4" t="str">
        <f>IF(IFERROR(SEARCH($E$1,AP129),0)&gt;0,$E$1,"")</f>
        <v>RTG</v>
      </c>
      <c r="F129" s="4" t="str">
        <f>IF(IFERROR(SEARCH($F$1,AP129),0)&gt;0,$F$1,"")</f>
        <v>PACK</v>
      </c>
      <c r="G129" s="4" t="str">
        <f>IF(IFERROR(SEARCH($G$1,AP129),0)&gt;0,$G$1,"")</f>
        <v/>
      </c>
      <c r="H129" s="4" t="str">
        <f>IF(IFERROR(SEARCH($H$1,AP129),0)&gt;0,$H$1,"")</f>
        <v/>
      </c>
      <c r="I129" s="4" t="str">
        <f>IF(IFERROR(SEARCH($I$1,AP129),0)&gt;0,$I$1,"")</f>
        <v/>
      </c>
      <c r="J129" s="4" t="str">
        <f>IF(IFERROR(SEARCH($J$1,AP129),0)&gt;0,$J$1,"")</f>
        <v/>
      </c>
      <c r="K129" s="4" t="str">
        <f>IF(IFERROR(SEARCH($K$1,AP129),0)&gt;0,$K$1,"")</f>
        <v/>
      </c>
      <c r="L129" s="4" t="str">
        <f>IF(IFERROR(SEARCH($L$1,AP129),0)&gt;0,$L$1,"")</f>
        <v/>
      </c>
      <c r="M129" s="4" t="str">
        <f>IF(IFERROR(SEARCH($M$1,AP129),0)&gt;0,$M$1,"")</f>
        <v/>
      </c>
      <c r="N129" s="4" t="str">
        <f>IF(IFERROR(SEARCH($N$1,AP129),0)&gt;0,$N$1,"")</f>
        <v/>
      </c>
      <c r="O129" s="4" t="str">
        <f>IF(IFERROR(SEARCH($O$1,AP129),0)&gt;0,$O$1,"")</f>
        <v/>
      </c>
      <c r="P129" s="4" t="str">
        <f>IF(IFERROR(SEARCH($P$1,AP129),0)&gt;0,$P$1,"")</f>
        <v/>
      </c>
      <c r="Q129" s="4" t="str">
        <f>IF(IFERROR(SEARCH($Q$1,AP129),0)&gt;0,$Q$1,"")</f>
        <v/>
      </c>
      <c r="R129" s="4" t="str">
        <f>IF(IFERROR(SEARCH($R$1,AP129),0)&gt;0,$R$1,"")</f>
        <v/>
      </c>
      <c r="S129" s="4" t="str">
        <f>IF(IFERROR(SEARCH($S$1,AP129),0)&gt;0,$S$1,"")</f>
        <v/>
      </c>
      <c r="T129" s="4" t="str">
        <f>IF(IFERROR(SEARCH($T$1,AP129),0)&gt;0,$T$1,"")</f>
        <v/>
      </c>
      <c r="U129" s="4" t="str">
        <f>IF(IFERROR(SEARCH($U$1,AP129),0)&gt;0,$U$1,"")</f>
        <v/>
      </c>
      <c r="V129" s="4" t="str">
        <f>IF(IFERROR(SEARCH($V$1,AP129),0)&gt;0,$V$1,"")</f>
        <v/>
      </c>
      <c r="W129" s="4" t="str">
        <f>IF(IFERROR(SEARCH($W$1,AP129),0)&gt;0,$W$1,"")</f>
        <v/>
      </c>
      <c r="X129" s="4" t="str">
        <f>IF(IFERROR(SEARCH($X$1,AP129),0)&gt;0,$X$1,"")</f>
        <v/>
      </c>
      <c r="Y129" s="4">
        <f>LEN(A129)+LEN(B129)+LEN(C129)+LEN(D129)+LEN(E129)+LEN(F129)+LEN(G129)+LEN(H129)+LEN(I129)+LEN(J129)+LEN(K129)+LEN(L129)+LEN(M129)+LEN(N129)+LEN(O129)+LEN(P129)+LEN(Q129)+LEN(R129)+LEN(S129)+LEN(T129)+LEN(U129)+LEN(V129)+LEN(W129)+LEN(X129)</f>
        <v>7</v>
      </c>
      <c r="Z129" s="4" t="str">
        <f>IF(IFERROR(SEARCH($Z$1,AP129),0)&gt;0,$Z$1,"")</f>
        <v>-</v>
      </c>
      <c r="AA129" s="4" t="str">
        <f>IF(IFERROR(SEARCH($AA$1,AP129),0)&gt;0,$AA$1,"")</f>
        <v>/</v>
      </c>
      <c r="AB129" s="4" t="str">
        <f>IF(IFERROR(SEARCH($AB$1,AP129),0)&gt;0,$AB$1,"")</f>
        <v/>
      </c>
      <c r="AC129" s="4" t="str">
        <f>IF(IFERROR(SEARCH($AC$1,AP129),0)&gt;0,$AC$1,"")</f>
        <v/>
      </c>
      <c r="AD129" s="4" t="str">
        <f>IF(IFERROR(SEARCH($AD$1,AP129),0)&gt;0,$AD$1,"")</f>
        <v/>
      </c>
      <c r="AE129" s="4" t="str">
        <f>IF(IFERROR(SEARCH($AE$1,AP129),0)&gt;0,$AE$1,"")</f>
        <v/>
      </c>
      <c r="AF129" s="4" t="str" cm="1">
        <f t="array" aca="1" ref="AF129" ca="1">LEFT(AO129,MATCH(FALSE,ISNUMBER(MID(AO129,ROW(INDIRECT("1:"&amp;LEN(AO129)+1)), 1) *1),0) -1)</f>
        <v>3</v>
      </c>
      <c r="AG129" s="4">
        <f>LEN(AO129)</f>
        <v>9</v>
      </c>
      <c r="AH129" s="4">
        <f>LEN(AP129)</f>
        <v>32</v>
      </c>
      <c r="AI129" s="4">
        <f>AH129-AG129</f>
        <v>23</v>
      </c>
      <c r="AJ129" s="4" t="str">
        <f>RIGHT(AP129,4)</f>
        <v>PACK</v>
      </c>
      <c r="AK129" s="4" t="str">
        <f>RIGHT(AP129,5)</f>
        <v>/PACK</v>
      </c>
      <c r="AL129" s="4" t="b">
        <f>AN129=AN130</f>
        <v>0</v>
      </c>
      <c r="AM129" s="4" t="b">
        <f>LEFT(AP129,2)=LEFT(AQ129,2)</f>
        <v>0</v>
      </c>
      <c r="AN129" s="5" t="str">
        <f>LEFT(AP129,(AI129-1))</f>
        <v>ALPENLIEBE LOLY ANGGUR</v>
      </c>
      <c r="AO129" s="4" t="str">
        <f>IFERROR(RIGHT(AP129,LEN(AP129)-FIND("-",AP129)),1)</f>
        <v>3RTG/PACK</v>
      </c>
      <c r="AP129" t="s">
        <v>215</v>
      </c>
      <c r="AQ129" s="1" t="s">
        <v>216</v>
      </c>
      <c r="AR129">
        <v>15000</v>
      </c>
      <c r="AS129">
        <v>15000</v>
      </c>
      <c r="AT129">
        <v>15000</v>
      </c>
    </row>
    <row r="130" spans="1:46" x14ac:dyDescent="0.25">
      <c r="A130" s="4" t="str">
        <f>IF(IFERROR(SEARCH($A$1,AP130),0)&gt;0,$A$1,"")</f>
        <v/>
      </c>
      <c r="B130" s="4" t="str">
        <f>IF(IFERROR(SEARCH($B$1,AP130),0)&gt;0,$B$1,"")</f>
        <v/>
      </c>
      <c r="C130" s="4" t="str">
        <f>IF(IFERROR(SEARCH($C$1,AP130),0)&gt;0,$C$1,"")</f>
        <v/>
      </c>
      <c r="D130" s="4" t="str">
        <f>IF(IFERROR(SEARCH($D$1,AP130),0)&gt;0,$D$1,"")</f>
        <v/>
      </c>
      <c r="E130" s="4" t="str">
        <f>IF(IFERROR(SEARCH($E$1,AP130),0)&gt;0,$E$1,"")</f>
        <v>RTG</v>
      </c>
      <c r="F130" s="4" t="str">
        <f>IF(IFERROR(SEARCH($F$1,AP130),0)&gt;0,$F$1,"")</f>
        <v>PACK</v>
      </c>
      <c r="G130" s="4" t="str">
        <f>IF(IFERROR(SEARCH($G$1,AP130),0)&gt;0,$G$1,"")</f>
        <v/>
      </c>
      <c r="H130" s="4" t="str">
        <f>IF(IFERROR(SEARCH($H$1,AP130),0)&gt;0,$H$1,"")</f>
        <v/>
      </c>
      <c r="I130" s="4" t="str">
        <f>IF(IFERROR(SEARCH($I$1,AP130),0)&gt;0,$I$1,"")</f>
        <v/>
      </c>
      <c r="J130" s="4" t="str">
        <f>IF(IFERROR(SEARCH($J$1,AP130),0)&gt;0,$J$1,"")</f>
        <v/>
      </c>
      <c r="K130" s="4" t="str">
        <f>IF(IFERROR(SEARCH($K$1,AP130),0)&gt;0,$K$1,"")</f>
        <v/>
      </c>
      <c r="L130" s="4" t="str">
        <f>IF(IFERROR(SEARCH($L$1,AP130),0)&gt;0,$L$1,"")</f>
        <v/>
      </c>
      <c r="M130" s="4" t="str">
        <f>IF(IFERROR(SEARCH($M$1,AP130),0)&gt;0,$M$1,"")</f>
        <v/>
      </c>
      <c r="N130" s="4" t="str">
        <f>IF(IFERROR(SEARCH($N$1,AP130),0)&gt;0,$N$1,"")</f>
        <v/>
      </c>
      <c r="O130" s="4" t="str">
        <f>IF(IFERROR(SEARCH($O$1,AP130),0)&gt;0,$O$1,"")</f>
        <v/>
      </c>
      <c r="P130" s="4" t="str">
        <f>IF(IFERROR(SEARCH($P$1,AP130),0)&gt;0,$P$1,"")</f>
        <v/>
      </c>
      <c r="Q130" s="4" t="str">
        <f>IF(IFERROR(SEARCH($Q$1,AP130),0)&gt;0,$Q$1,"")</f>
        <v/>
      </c>
      <c r="R130" s="4" t="str">
        <f>IF(IFERROR(SEARCH($R$1,AP130),0)&gt;0,$R$1,"")</f>
        <v/>
      </c>
      <c r="S130" s="4" t="str">
        <f>IF(IFERROR(SEARCH($S$1,AP130),0)&gt;0,$S$1,"")</f>
        <v/>
      </c>
      <c r="T130" s="4" t="str">
        <f>IF(IFERROR(SEARCH($T$1,AP130),0)&gt;0,$T$1,"")</f>
        <v/>
      </c>
      <c r="U130" s="4" t="str">
        <f>IF(IFERROR(SEARCH($U$1,AP130),0)&gt;0,$U$1,"")</f>
        <v/>
      </c>
      <c r="V130" s="4" t="str">
        <f>IF(IFERROR(SEARCH($V$1,AP130),0)&gt;0,$V$1,"")</f>
        <v/>
      </c>
      <c r="W130" s="4" t="str">
        <f>IF(IFERROR(SEARCH($W$1,AP130),0)&gt;0,$W$1,"")</f>
        <v/>
      </c>
      <c r="X130" s="4" t="str">
        <f>IF(IFERROR(SEARCH($X$1,AP130),0)&gt;0,$X$1,"")</f>
        <v/>
      </c>
      <c r="Y130" s="4">
        <f>LEN(A130)+LEN(B130)+LEN(C130)+LEN(D130)+LEN(E130)+LEN(F130)+LEN(G130)+LEN(H130)+LEN(I130)+LEN(J130)+LEN(K130)+LEN(L130)+LEN(M130)+LEN(N130)+LEN(O130)+LEN(P130)+LEN(Q130)+LEN(R130)+LEN(S130)+LEN(T130)+LEN(U130)+LEN(V130)+LEN(W130)+LEN(X130)</f>
        <v>7</v>
      </c>
      <c r="Z130" s="4" t="str">
        <f>IF(IFERROR(SEARCH($Z$1,AP130),0)&gt;0,$Z$1,"")</f>
        <v>-</v>
      </c>
      <c r="AA130" s="4" t="str">
        <f>IF(IFERROR(SEARCH($AA$1,AP130),0)&gt;0,$AA$1,"")</f>
        <v>/</v>
      </c>
      <c r="AB130" s="4" t="str">
        <f>IF(IFERROR(SEARCH($AB$1,AP130),0)&gt;0,$AB$1,"")</f>
        <v/>
      </c>
      <c r="AC130" s="4" t="str">
        <f>IF(IFERROR(SEARCH($AC$1,AP130),0)&gt;0,$AC$1,"")</f>
        <v/>
      </c>
      <c r="AD130" s="4" t="str">
        <f>IF(IFERROR(SEARCH($AD$1,AP130),0)&gt;0,$AD$1,"")</f>
        <v/>
      </c>
      <c r="AE130" s="4" t="str">
        <f>IF(IFERROR(SEARCH($AE$1,AP130),0)&gt;0,$AE$1,"")</f>
        <v/>
      </c>
      <c r="AF130" s="4" t="str" cm="1">
        <f t="array" aca="1" ref="AF130" ca="1">LEFT(AO130,MATCH(FALSE,ISNUMBER(MID(AO130,ROW(INDIRECT("1:"&amp;LEN(AO130)+1)), 1) *1),0) -1)</f>
        <v>3</v>
      </c>
      <c r="AG130" s="4">
        <f>LEN(AO130)</f>
        <v>9</v>
      </c>
      <c r="AH130" s="4">
        <f>LEN(AP130)</f>
        <v>38</v>
      </c>
      <c r="AI130" s="4">
        <f>AH130-AG130</f>
        <v>29</v>
      </c>
      <c r="AJ130" s="4" t="str">
        <f>RIGHT(AP130,4)</f>
        <v>PACK</v>
      </c>
      <c r="AK130" s="4" t="str">
        <f>RIGHT(AP130,5)</f>
        <v>/PACK</v>
      </c>
      <c r="AL130" s="4" t="b">
        <f>AN130=AN131</f>
        <v>0</v>
      </c>
      <c r="AM130" s="4" t="b">
        <f>LEFT(AP130,2)=LEFT(AQ130,2)</f>
        <v>0</v>
      </c>
      <c r="AN130" s="5" t="str">
        <f>LEFT(AP130,(AI130-1))</f>
        <v>ALPENLIEBE LOLY JERUK MANGGA</v>
      </c>
      <c r="AO130" s="4" t="str">
        <f>IFERROR(RIGHT(AP130,LEN(AP130)-FIND("-",AP130)),1)</f>
        <v>3RTG/PACK</v>
      </c>
      <c r="AP130" t="s">
        <v>217</v>
      </c>
      <c r="AQ130" s="1" t="s">
        <v>218</v>
      </c>
      <c r="AR130">
        <v>15000</v>
      </c>
      <c r="AS130">
        <v>15000</v>
      </c>
      <c r="AT130">
        <v>14000</v>
      </c>
    </row>
    <row r="131" spans="1:46" x14ac:dyDescent="0.25">
      <c r="A131" s="4" t="str">
        <f>IF(IFERROR(SEARCH($A$1,AP131),0)&gt;0,$A$1,"")</f>
        <v/>
      </c>
      <c r="B131" s="4" t="str">
        <f>IF(IFERROR(SEARCH($B$1,AP131),0)&gt;0,$B$1,"")</f>
        <v>BKS</v>
      </c>
      <c r="C131" s="4" t="str">
        <f>IF(IFERROR(SEARCH($C$1,AP131),0)&gt;0,$C$1,"")</f>
        <v/>
      </c>
      <c r="D131" s="4" t="str">
        <f>IF(IFERROR(SEARCH($D$1,AP131),0)&gt;0,$D$1,"")</f>
        <v/>
      </c>
      <c r="E131" s="4" t="str">
        <f>IF(IFERROR(SEARCH($E$1,AP131),0)&gt;0,$E$1,"")</f>
        <v>RTG</v>
      </c>
      <c r="F131" s="4" t="str">
        <f>IF(IFERROR(SEARCH($F$1,AP131),0)&gt;0,$F$1,"")</f>
        <v/>
      </c>
      <c r="G131" s="4" t="str">
        <f>IF(IFERROR(SEARCH($G$1,AP131),0)&gt;0,$G$1,"")</f>
        <v/>
      </c>
      <c r="H131" s="4" t="str">
        <f>IF(IFERROR(SEARCH($H$1,AP131),0)&gt;0,$H$1,"")</f>
        <v/>
      </c>
      <c r="I131" s="4" t="str">
        <f>IF(IFERROR(SEARCH($I$1,AP131),0)&gt;0,$I$1,"")</f>
        <v/>
      </c>
      <c r="J131" s="4" t="str">
        <f>IF(IFERROR(SEARCH($J$1,AP131),0)&gt;0,$J$1,"")</f>
        <v/>
      </c>
      <c r="K131" s="4" t="str">
        <f>IF(IFERROR(SEARCH($K$1,AP131),0)&gt;0,$K$1,"")</f>
        <v/>
      </c>
      <c r="L131" s="4" t="str">
        <f>IF(IFERROR(SEARCH($L$1,AP131),0)&gt;0,$L$1,"")</f>
        <v/>
      </c>
      <c r="M131" s="4" t="str">
        <f>IF(IFERROR(SEARCH($M$1,AP131),0)&gt;0,$M$1,"")</f>
        <v/>
      </c>
      <c r="N131" s="4" t="str">
        <f>IF(IFERROR(SEARCH($N$1,AP131),0)&gt;0,$N$1,"")</f>
        <v/>
      </c>
      <c r="O131" s="4" t="str">
        <f>IF(IFERROR(SEARCH($O$1,AP131),0)&gt;0,$O$1,"")</f>
        <v/>
      </c>
      <c r="P131" s="4" t="str">
        <f>IF(IFERROR(SEARCH($P$1,AP131),0)&gt;0,$P$1,"")</f>
        <v/>
      </c>
      <c r="Q131" s="4" t="str">
        <f>IF(IFERROR(SEARCH($Q$1,AP131),0)&gt;0,$Q$1,"")</f>
        <v/>
      </c>
      <c r="R131" s="4" t="str">
        <f>IF(IFERROR(SEARCH($R$1,AP131),0)&gt;0,$R$1,"")</f>
        <v/>
      </c>
      <c r="S131" s="4" t="str">
        <f>IF(IFERROR(SEARCH($S$1,AP131),0)&gt;0,$S$1,"")</f>
        <v/>
      </c>
      <c r="T131" s="4" t="str">
        <f>IF(IFERROR(SEARCH($T$1,AP131),0)&gt;0,$T$1,"")</f>
        <v/>
      </c>
      <c r="U131" s="4" t="str">
        <f>IF(IFERROR(SEARCH($U$1,AP131),0)&gt;0,$U$1,"")</f>
        <v/>
      </c>
      <c r="V131" s="4" t="str">
        <f>IF(IFERROR(SEARCH($V$1,AP131),0)&gt;0,$V$1,"")</f>
        <v/>
      </c>
      <c r="W131" s="4" t="str">
        <f>IF(IFERROR(SEARCH($W$1,AP131),0)&gt;0,$W$1,"")</f>
        <v/>
      </c>
      <c r="X131" s="4" t="str">
        <f>IF(IFERROR(SEARCH($X$1,AP131),0)&gt;0,$X$1,"")</f>
        <v/>
      </c>
      <c r="Y131" s="4">
        <f>LEN(A131)+LEN(B131)+LEN(C131)+LEN(D131)+LEN(E131)+LEN(F131)+LEN(G131)+LEN(H131)+LEN(I131)+LEN(J131)+LEN(K131)+LEN(L131)+LEN(M131)+LEN(N131)+LEN(O131)+LEN(P131)+LEN(Q131)+LEN(R131)+LEN(S131)+LEN(T131)+LEN(U131)+LEN(V131)+LEN(W131)+LEN(X131)</f>
        <v>6</v>
      </c>
      <c r="Z131" s="4" t="str">
        <f>IF(IFERROR(SEARCH($Z$1,AP131),0)&gt;0,$Z$1,"")</f>
        <v>-</v>
      </c>
      <c r="AA131" s="4" t="str">
        <f>IF(IFERROR(SEARCH($AA$1,AP131),0)&gt;0,$AA$1,"")</f>
        <v>/</v>
      </c>
      <c r="AB131" s="4" t="str">
        <f>IF(IFERROR(SEARCH($AB$1,AP131),0)&gt;0,$AB$1,"")</f>
        <v/>
      </c>
      <c r="AC131" s="4" t="str">
        <f>IF(IFERROR(SEARCH($AC$1,AP131),0)&gt;0,$AC$1,"")</f>
        <v/>
      </c>
      <c r="AD131" s="4" t="str">
        <f>IF(IFERROR(SEARCH($AD$1,AP131),0)&gt;0,$AD$1,"")</f>
        <v/>
      </c>
      <c r="AE131" s="4" t="str">
        <f>IF(IFERROR(SEARCH($AE$1,AP131),0)&gt;0,$AE$1,"")</f>
        <v/>
      </c>
      <c r="AF131" s="4" t="str" cm="1">
        <f t="array" aca="1" ref="AF131" ca="1">LEFT(AO131,MATCH(FALSE,ISNUMBER(MID(AO131,ROW(INDIRECT("1:"&amp;LEN(AO131)+1)), 1) *1),0) -1)</f>
        <v>12</v>
      </c>
      <c r="AG131" s="4">
        <f>LEN(AO131)</f>
        <v>9</v>
      </c>
      <c r="AH131" s="4">
        <f>LEN(AP131)</f>
        <v>33</v>
      </c>
      <c r="AI131" s="4">
        <f>AH131-AG131</f>
        <v>24</v>
      </c>
      <c r="AJ131" s="4" t="str">
        <f>RIGHT(AP131,4)</f>
        <v>/RTG</v>
      </c>
      <c r="AK131" s="4" t="str">
        <f>RIGHT(AP131,5)</f>
        <v>S/RTG</v>
      </c>
      <c r="AL131" s="4" t="b">
        <f>AN131=AN132</f>
        <v>1</v>
      </c>
      <c r="AM131" s="4" t="b">
        <f>LEFT(AP131,2)=LEFT(AQ131,2)</f>
        <v>0</v>
      </c>
      <c r="AN131" s="5" t="str">
        <f>LEFT(AP131,(AI131-1))</f>
        <v>ALPENLIEBE LOLY KARAMEL</v>
      </c>
      <c r="AO131" s="4" t="str">
        <f>IFERROR(RIGHT(AP131,LEN(AP131)-FIND("-",AP131)),1)</f>
        <v>12BKS/RTG</v>
      </c>
      <c r="AP131" t="s">
        <v>219</v>
      </c>
      <c r="AR131">
        <v>10000</v>
      </c>
      <c r="AS131">
        <v>10000</v>
      </c>
      <c r="AT131">
        <v>8500</v>
      </c>
    </row>
    <row r="132" spans="1:46" x14ac:dyDescent="0.25">
      <c r="A132" s="4" t="str">
        <f>IF(IFERROR(SEARCH($A$1,AP132),0)&gt;0,$A$1,"")</f>
        <v/>
      </c>
      <c r="B132" s="4" t="str">
        <f>IF(IFERROR(SEARCH($B$1,AP132),0)&gt;0,$B$1,"")</f>
        <v/>
      </c>
      <c r="C132" s="4" t="str">
        <f>IF(IFERROR(SEARCH($C$1,AP132),0)&gt;0,$C$1,"")</f>
        <v/>
      </c>
      <c r="D132" s="4" t="str">
        <f>IF(IFERROR(SEARCH($D$1,AP132),0)&gt;0,$D$1,"")</f>
        <v/>
      </c>
      <c r="E132" s="4" t="str">
        <f>IF(IFERROR(SEARCH($E$1,AP132),0)&gt;0,$E$1,"")</f>
        <v>RTG</v>
      </c>
      <c r="F132" s="4" t="str">
        <f>IF(IFERROR(SEARCH($F$1,AP132),0)&gt;0,$F$1,"")</f>
        <v>PACK</v>
      </c>
      <c r="G132" s="4" t="str">
        <f>IF(IFERROR(SEARCH($G$1,AP132),0)&gt;0,$G$1,"")</f>
        <v/>
      </c>
      <c r="H132" s="4" t="str">
        <f>IF(IFERROR(SEARCH($H$1,AP132),0)&gt;0,$H$1,"")</f>
        <v/>
      </c>
      <c r="I132" s="4" t="str">
        <f>IF(IFERROR(SEARCH($I$1,AP132),0)&gt;0,$I$1,"")</f>
        <v/>
      </c>
      <c r="J132" s="4" t="str">
        <f>IF(IFERROR(SEARCH($J$1,AP132),0)&gt;0,$J$1,"")</f>
        <v/>
      </c>
      <c r="K132" s="4" t="str">
        <f>IF(IFERROR(SEARCH($K$1,AP132),0)&gt;0,$K$1,"")</f>
        <v/>
      </c>
      <c r="L132" s="4" t="str">
        <f>IF(IFERROR(SEARCH($L$1,AP132),0)&gt;0,$L$1,"")</f>
        <v/>
      </c>
      <c r="M132" s="4" t="str">
        <f>IF(IFERROR(SEARCH($M$1,AP132),0)&gt;0,$M$1,"")</f>
        <v/>
      </c>
      <c r="N132" s="4" t="str">
        <f>IF(IFERROR(SEARCH($N$1,AP132),0)&gt;0,$N$1,"")</f>
        <v/>
      </c>
      <c r="O132" s="4" t="str">
        <f>IF(IFERROR(SEARCH($O$1,AP132),0)&gt;0,$O$1,"")</f>
        <v/>
      </c>
      <c r="P132" s="4" t="str">
        <f>IF(IFERROR(SEARCH($P$1,AP132),0)&gt;0,$P$1,"")</f>
        <v/>
      </c>
      <c r="Q132" s="4" t="str">
        <f>IF(IFERROR(SEARCH($Q$1,AP132),0)&gt;0,$Q$1,"")</f>
        <v/>
      </c>
      <c r="R132" s="4" t="str">
        <f>IF(IFERROR(SEARCH($R$1,AP132),0)&gt;0,$R$1,"")</f>
        <v/>
      </c>
      <c r="S132" s="4" t="str">
        <f>IF(IFERROR(SEARCH($S$1,AP132),0)&gt;0,$S$1,"")</f>
        <v/>
      </c>
      <c r="T132" s="4" t="str">
        <f>IF(IFERROR(SEARCH($T$1,AP132),0)&gt;0,$T$1,"")</f>
        <v/>
      </c>
      <c r="U132" s="4" t="str">
        <f>IF(IFERROR(SEARCH($U$1,AP132),0)&gt;0,$U$1,"")</f>
        <v/>
      </c>
      <c r="V132" s="4" t="str">
        <f>IF(IFERROR(SEARCH($V$1,AP132),0)&gt;0,$V$1,"")</f>
        <v/>
      </c>
      <c r="W132" s="4" t="str">
        <f>IF(IFERROR(SEARCH($W$1,AP132),0)&gt;0,$W$1,"")</f>
        <v/>
      </c>
      <c r="X132" s="4" t="str">
        <f>IF(IFERROR(SEARCH($X$1,AP132),0)&gt;0,$X$1,"")</f>
        <v/>
      </c>
      <c r="Y132" s="4">
        <f>LEN(A132)+LEN(B132)+LEN(C132)+LEN(D132)+LEN(E132)+LEN(F132)+LEN(G132)+LEN(H132)+LEN(I132)+LEN(J132)+LEN(K132)+LEN(L132)+LEN(M132)+LEN(N132)+LEN(O132)+LEN(P132)+LEN(Q132)+LEN(R132)+LEN(S132)+LEN(T132)+LEN(U132)+LEN(V132)+LEN(W132)+LEN(X132)</f>
        <v>7</v>
      </c>
      <c r="Z132" s="4" t="str">
        <f>IF(IFERROR(SEARCH($Z$1,AP132),0)&gt;0,$Z$1,"")</f>
        <v>-</v>
      </c>
      <c r="AA132" s="4" t="str">
        <f>IF(IFERROR(SEARCH($AA$1,AP132),0)&gt;0,$AA$1,"")</f>
        <v>/</v>
      </c>
      <c r="AB132" s="4" t="str">
        <f>IF(IFERROR(SEARCH($AB$1,AP132),0)&gt;0,$AB$1,"")</f>
        <v/>
      </c>
      <c r="AC132" s="4" t="str">
        <f>IF(IFERROR(SEARCH($AC$1,AP132),0)&gt;0,$AC$1,"")</f>
        <v/>
      </c>
      <c r="AD132" s="4" t="str">
        <f>IF(IFERROR(SEARCH($AD$1,AP132),0)&gt;0,$AD$1,"")</f>
        <v/>
      </c>
      <c r="AE132" s="4" t="str">
        <f>IF(IFERROR(SEARCH($AE$1,AP132),0)&gt;0,$AE$1,"")</f>
        <v/>
      </c>
      <c r="AF132" s="4" t="str" cm="1">
        <f t="array" aca="1" ref="AF132" ca="1">LEFT(AO132,MATCH(FALSE,ISNUMBER(MID(AO132,ROW(INDIRECT("1:"&amp;LEN(AO132)+1)), 1) *1),0) -1)</f>
        <v>2</v>
      </c>
      <c r="AG132" s="4">
        <f>LEN(AO132)</f>
        <v>9</v>
      </c>
      <c r="AH132" s="4">
        <f>LEN(AP132)</f>
        <v>33</v>
      </c>
      <c r="AI132" s="4">
        <f>AH132-AG132</f>
        <v>24</v>
      </c>
      <c r="AJ132" s="4" t="str">
        <f>RIGHT(AP132,4)</f>
        <v>PACK</v>
      </c>
      <c r="AK132" s="4" t="str">
        <f>RIGHT(AP132,5)</f>
        <v>/PACK</v>
      </c>
      <c r="AL132" s="4" t="b">
        <f>AN132=AN133</f>
        <v>0</v>
      </c>
      <c r="AM132" s="4" t="b">
        <f>LEFT(AP132,2)=LEFT(AQ132,2)</f>
        <v>0</v>
      </c>
      <c r="AN132" s="5" t="str">
        <f>LEFT(AP132,(AI132-1))</f>
        <v>ALPENLIEBE LOLY KARAMEL</v>
      </c>
      <c r="AO132" s="4" t="str">
        <f>IFERROR(RIGHT(AP132,LEN(AP132)-FIND("-",AP132)),1)</f>
        <v>2RTG/PACK</v>
      </c>
      <c r="AP132" t="s">
        <v>220</v>
      </c>
      <c r="AQ132" s="1" t="s">
        <v>221</v>
      </c>
      <c r="AR132">
        <v>19000</v>
      </c>
      <c r="AS132">
        <v>19000</v>
      </c>
      <c r="AT132">
        <v>17000</v>
      </c>
    </row>
    <row r="133" spans="1:46" x14ac:dyDescent="0.25">
      <c r="A133" s="4" t="str">
        <f>IF(IFERROR(SEARCH($A$1,AP133),0)&gt;0,$A$1,"")</f>
        <v/>
      </c>
      <c r="B133" s="4" t="str">
        <f>IF(IFERROR(SEARCH($B$1,AP133),0)&gt;0,$B$1,"")</f>
        <v/>
      </c>
      <c r="C133" s="4" t="str">
        <f>IF(IFERROR(SEARCH($C$1,AP133),0)&gt;0,$C$1,"")</f>
        <v/>
      </c>
      <c r="D133" s="4" t="str">
        <f>IF(IFERROR(SEARCH($D$1,AP133),0)&gt;0,$D$1,"")</f>
        <v/>
      </c>
      <c r="E133" s="4" t="str">
        <f>IF(IFERROR(SEARCH($E$1,AP133),0)&gt;0,$E$1,"")</f>
        <v>RTG</v>
      </c>
      <c r="F133" s="4" t="str">
        <f>IF(IFERROR(SEARCH($F$1,AP133),0)&gt;0,$F$1,"")</f>
        <v>PACK</v>
      </c>
      <c r="G133" s="4" t="str">
        <f>IF(IFERROR(SEARCH($G$1,AP133),0)&gt;0,$G$1,"")</f>
        <v/>
      </c>
      <c r="H133" s="4" t="str">
        <f>IF(IFERROR(SEARCH($H$1,AP133),0)&gt;0,$H$1,"")</f>
        <v/>
      </c>
      <c r="I133" s="4" t="str">
        <f>IF(IFERROR(SEARCH($I$1,AP133),0)&gt;0,$I$1,"")</f>
        <v/>
      </c>
      <c r="J133" s="4" t="str">
        <f>IF(IFERROR(SEARCH($J$1,AP133),0)&gt;0,$J$1,"")</f>
        <v/>
      </c>
      <c r="K133" s="4" t="str">
        <f>IF(IFERROR(SEARCH($K$1,AP133),0)&gt;0,$K$1,"")</f>
        <v/>
      </c>
      <c r="L133" s="4" t="str">
        <f>IF(IFERROR(SEARCH($L$1,AP133),0)&gt;0,$L$1,"")</f>
        <v/>
      </c>
      <c r="M133" s="4" t="str">
        <f>IF(IFERROR(SEARCH($M$1,AP133),0)&gt;0,$M$1,"")</f>
        <v/>
      </c>
      <c r="N133" s="4" t="str">
        <f>IF(IFERROR(SEARCH($N$1,AP133),0)&gt;0,$N$1,"")</f>
        <v/>
      </c>
      <c r="O133" s="4" t="str">
        <f>IF(IFERROR(SEARCH($O$1,AP133),0)&gt;0,$O$1,"")</f>
        <v/>
      </c>
      <c r="P133" s="4" t="str">
        <f>IF(IFERROR(SEARCH($P$1,AP133),0)&gt;0,$P$1,"")</f>
        <v/>
      </c>
      <c r="Q133" s="4" t="str">
        <f>IF(IFERROR(SEARCH($Q$1,AP133),0)&gt;0,$Q$1,"")</f>
        <v/>
      </c>
      <c r="R133" s="4" t="str">
        <f>IF(IFERROR(SEARCH($R$1,AP133),0)&gt;0,$R$1,"")</f>
        <v/>
      </c>
      <c r="S133" s="4" t="str">
        <f>IF(IFERROR(SEARCH($S$1,AP133),0)&gt;0,$S$1,"")</f>
        <v/>
      </c>
      <c r="T133" s="4" t="str">
        <f>IF(IFERROR(SEARCH($T$1,AP133),0)&gt;0,$T$1,"")</f>
        <v/>
      </c>
      <c r="U133" s="4" t="str">
        <f>IF(IFERROR(SEARCH($U$1,AP133),0)&gt;0,$U$1,"")</f>
        <v/>
      </c>
      <c r="V133" s="4" t="str">
        <f>IF(IFERROR(SEARCH($V$1,AP133),0)&gt;0,$V$1,"")</f>
        <v/>
      </c>
      <c r="W133" s="4" t="str">
        <f>IF(IFERROR(SEARCH($W$1,AP133),0)&gt;0,$W$1,"")</f>
        <v/>
      </c>
      <c r="X133" s="4" t="str">
        <f>IF(IFERROR(SEARCH($X$1,AP133),0)&gt;0,$X$1,"")</f>
        <v/>
      </c>
      <c r="Y133" s="4">
        <f>LEN(A133)+LEN(B133)+LEN(C133)+LEN(D133)+LEN(E133)+LEN(F133)+LEN(G133)+LEN(H133)+LEN(I133)+LEN(J133)+LEN(K133)+LEN(L133)+LEN(M133)+LEN(N133)+LEN(O133)+LEN(P133)+LEN(Q133)+LEN(R133)+LEN(S133)+LEN(T133)+LEN(U133)+LEN(V133)+LEN(W133)+LEN(X133)</f>
        <v>7</v>
      </c>
      <c r="Z133" s="4" t="str">
        <f>IF(IFERROR(SEARCH($Z$1,AP133),0)&gt;0,$Z$1,"")</f>
        <v>-</v>
      </c>
      <c r="AA133" s="4" t="str">
        <f>IF(IFERROR(SEARCH($AA$1,AP133),0)&gt;0,$AA$1,"")</f>
        <v>/</v>
      </c>
      <c r="AB133" s="4" t="str">
        <f>IF(IFERROR(SEARCH($AB$1,AP133),0)&gt;0,$AB$1,"")</f>
        <v/>
      </c>
      <c r="AC133" s="4" t="str">
        <f>IF(IFERROR(SEARCH($AC$1,AP133),0)&gt;0,$AC$1,"")</f>
        <v/>
      </c>
      <c r="AD133" s="4" t="str">
        <f>IF(IFERROR(SEARCH($AD$1,AP133),0)&gt;0,$AD$1,"")</f>
        <v/>
      </c>
      <c r="AE133" s="4" t="str">
        <f>IF(IFERROR(SEARCH($AE$1,AP133),0)&gt;0,$AE$1,"")</f>
        <v/>
      </c>
      <c r="AF133" s="4" t="str" cm="1">
        <f t="array" aca="1" ref="AF133" ca="1">LEFT(AO133,MATCH(FALSE,ISNUMBER(MID(AO133,ROW(INDIRECT("1:"&amp;LEN(AO133)+1)), 1) *1),0) -1)</f>
        <v>2</v>
      </c>
      <c r="AG133" s="4">
        <f>LEN(AO133)</f>
        <v>9</v>
      </c>
      <c r="AH133" s="4">
        <f>LEN(AP133)</f>
        <v>34</v>
      </c>
      <c r="AI133" s="4">
        <f>AH133-AG133</f>
        <v>25</v>
      </c>
      <c r="AJ133" s="4" t="str">
        <f>RIGHT(AP133,4)</f>
        <v>PACK</v>
      </c>
      <c r="AK133" s="4" t="str">
        <f>RIGHT(AP133,5)</f>
        <v>/PACK</v>
      </c>
      <c r="AL133" s="4" t="b">
        <f>AN133=AN134</f>
        <v>0</v>
      </c>
      <c r="AM133" s="4" t="b">
        <f>LEFT(AP133,2)=LEFT(AQ133,2)</f>
        <v>0</v>
      </c>
      <c r="AN133" s="5" t="str">
        <f>LEFT(AP133,(AI133-1))</f>
        <v>ALPENLIEBE LOLY STROBERY</v>
      </c>
      <c r="AO133" s="4" t="str">
        <f>IFERROR(RIGHT(AP133,LEN(AP133)-FIND("-",AP133)),1)</f>
        <v>2RTG/PACK</v>
      </c>
      <c r="AP133" t="s">
        <v>222</v>
      </c>
      <c r="AQ133" s="1" t="s">
        <v>223</v>
      </c>
      <c r="AR133">
        <v>19000</v>
      </c>
      <c r="AS133">
        <v>19000</v>
      </c>
      <c r="AT133">
        <v>17000</v>
      </c>
    </row>
    <row r="134" spans="1:46" x14ac:dyDescent="0.25">
      <c r="A134" s="4" t="str">
        <f>IF(IFERROR(SEARCH($A$1,AP134),0)&gt;0,$A$1,"")</f>
        <v/>
      </c>
      <c r="B134" s="4" t="str">
        <f>IF(IFERROR(SEARCH($B$1,AP134),0)&gt;0,$B$1,"")</f>
        <v/>
      </c>
      <c r="C134" s="4" t="str">
        <f>IF(IFERROR(SEARCH($C$1,AP134),0)&gt;0,$C$1,"")</f>
        <v/>
      </c>
      <c r="D134" s="4" t="str">
        <f>IF(IFERROR(SEARCH($D$1,AP134),0)&gt;0,$D$1,"")</f>
        <v/>
      </c>
      <c r="E134" s="4" t="str">
        <f>IF(IFERROR(SEARCH($E$1,AP134),0)&gt;0,$E$1,"")</f>
        <v/>
      </c>
      <c r="F134" s="4" t="str">
        <f>IF(IFERROR(SEARCH($F$1,AP134),0)&gt;0,$F$1,"")</f>
        <v/>
      </c>
      <c r="G134" s="4" t="str">
        <f>IF(IFERROR(SEARCH($G$1,AP134),0)&gt;0,$G$1,"")</f>
        <v>KTK</v>
      </c>
      <c r="H134" s="4" t="str">
        <f>IF(IFERROR(SEARCH($H$1,AP134),0)&gt;0,$H$1,"")</f>
        <v/>
      </c>
      <c r="I134" s="4" t="str">
        <f>IF(IFERROR(SEARCH($I$1,AP134),0)&gt;0,$I$1,"")</f>
        <v/>
      </c>
      <c r="J134" s="4" t="str">
        <f>IF(IFERROR(SEARCH($J$1,AP134),0)&gt;0,$J$1,"")</f>
        <v/>
      </c>
      <c r="K134" s="4" t="str">
        <f>IF(IFERROR(SEARCH($K$1,AP134),0)&gt;0,$K$1,"")</f>
        <v/>
      </c>
      <c r="L134" s="4" t="str">
        <f>IF(IFERROR(SEARCH($L$1,AP134),0)&gt;0,$L$1,"")</f>
        <v/>
      </c>
      <c r="M134" s="4" t="str">
        <f>IF(IFERROR(SEARCH($M$1,AP134),0)&gt;0,$M$1,"")</f>
        <v/>
      </c>
      <c r="N134" s="4" t="str">
        <f>IF(IFERROR(SEARCH($N$1,AP134),0)&gt;0,$N$1,"")</f>
        <v/>
      </c>
      <c r="O134" s="4" t="str">
        <f>IF(IFERROR(SEARCH($O$1,AP134),0)&gt;0,$O$1,"")</f>
        <v/>
      </c>
      <c r="P134" s="4" t="str">
        <f>IF(IFERROR(SEARCH($P$1,AP134),0)&gt;0,$P$1,"")</f>
        <v/>
      </c>
      <c r="Q134" s="4" t="str">
        <f>IF(IFERROR(SEARCH($Q$1,AP134),0)&gt;0,$Q$1,"")</f>
        <v/>
      </c>
      <c r="R134" s="4" t="str">
        <f>IF(IFERROR(SEARCH($R$1,AP134),0)&gt;0,$R$1,"")</f>
        <v/>
      </c>
      <c r="S134" s="4" t="str">
        <f>IF(IFERROR(SEARCH($S$1,AP134),0)&gt;0,$S$1,"")</f>
        <v/>
      </c>
      <c r="T134" s="4" t="str">
        <f>IF(IFERROR(SEARCH($T$1,AP134),0)&gt;0,$T$1,"")</f>
        <v/>
      </c>
      <c r="U134" s="4" t="str">
        <f>IF(IFERROR(SEARCH($U$1,AP134),0)&gt;0,$U$1,"")</f>
        <v/>
      </c>
      <c r="V134" s="4" t="str">
        <f>IF(IFERROR(SEARCH($V$1,AP134),0)&gt;0,$V$1,"")</f>
        <v/>
      </c>
      <c r="W134" s="4" t="str">
        <f>IF(IFERROR(SEARCH($W$1,AP134),0)&gt;0,$W$1,"")</f>
        <v/>
      </c>
      <c r="X134" s="4" t="str">
        <f>IF(IFERROR(SEARCH($X$1,AP134),0)&gt;0,$X$1,"")</f>
        <v/>
      </c>
      <c r="Y134" s="4">
        <f>LEN(A134)+LEN(B134)+LEN(C134)+LEN(D134)+LEN(E134)+LEN(F134)+LEN(G134)+LEN(H134)+LEN(I134)+LEN(J134)+LEN(K134)+LEN(L134)+LEN(M134)+LEN(N134)+LEN(O134)+LEN(P134)+LEN(Q134)+LEN(R134)+LEN(S134)+LEN(T134)+LEN(U134)+LEN(V134)+LEN(W134)+LEN(X134)</f>
        <v>3</v>
      </c>
      <c r="Z134" s="4" t="str">
        <f>IF(IFERROR(SEARCH($Z$1,AP134),0)&gt;0,$Z$1,"")</f>
        <v>-</v>
      </c>
      <c r="AA134" s="4" t="str">
        <f>IF(IFERROR(SEARCH($AA$1,AP134),0)&gt;0,$AA$1,"")</f>
        <v/>
      </c>
      <c r="AB134" s="4" t="str">
        <f>IF(IFERROR(SEARCH($AB$1,AP134),0)&gt;0,$AB$1,"")</f>
        <v/>
      </c>
      <c r="AC134" s="4" t="str">
        <f>IF(IFERROR(SEARCH($AC$1,AP134),0)&gt;0,$AC$1,"")</f>
        <v/>
      </c>
      <c r="AD134" s="4" t="str">
        <f>IF(IFERROR(SEARCH($AD$1,AP134),0)&gt;0,$AD$1,"")</f>
        <v/>
      </c>
      <c r="AE134" s="4" t="str">
        <f>IF(IFERROR(SEARCH($AE$1,AP134),0)&gt;0,$AE$1,"")</f>
        <v/>
      </c>
      <c r="AF134" s="4" t="str" cm="1">
        <f t="array" aca="1" ref="AF134" ca="1">LEFT(AO134,MATCH(FALSE,ISNUMBER(MID(AO134,ROW(INDIRECT("1:"&amp;LEN(AO134)+1)), 1) *1),0) -1)</f>
        <v>1</v>
      </c>
      <c r="AG134" s="4">
        <f>LEN(AO134)</f>
        <v>4</v>
      </c>
      <c r="AH134" s="4">
        <f>LEN(AP134)</f>
        <v>14</v>
      </c>
      <c r="AI134" s="4">
        <f>AH134-AG134</f>
        <v>10</v>
      </c>
      <c r="AJ134" s="4" t="str">
        <f>RIGHT(AP134,4)</f>
        <v>1KTK</v>
      </c>
      <c r="AK134" s="4" t="str">
        <f>RIGHT(AP134,5)</f>
        <v>-1KTK</v>
      </c>
      <c r="AL134" s="4" t="b">
        <f>AN134=AN135</f>
        <v>1</v>
      </c>
      <c r="AM134" s="4" t="b">
        <f>LEFT(AP134,2)=LEFT(AQ134,2)</f>
        <v>0</v>
      </c>
      <c r="AN134" s="5" t="str">
        <f>LEFT(AP134,(AI134-1))</f>
        <v>AMANPLAST</v>
      </c>
      <c r="AO134" s="4" t="str">
        <f>IFERROR(RIGHT(AP134,LEN(AP134)-FIND("-",AP134)),1)</f>
        <v>1KTK</v>
      </c>
      <c r="AP134" t="s">
        <v>224</v>
      </c>
      <c r="AQ134" s="1" t="s">
        <v>225</v>
      </c>
      <c r="AR134">
        <v>25000</v>
      </c>
      <c r="AS134">
        <v>25000</v>
      </c>
      <c r="AT134">
        <v>24000</v>
      </c>
    </row>
    <row r="135" spans="1:46" x14ac:dyDescent="0.25">
      <c r="A135" s="4" t="str">
        <f>IF(IFERROR(SEARCH($A$1,AP135),0)&gt;0,$A$1,"")</f>
        <v>PCS</v>
      </c>
      <c r="B135" s="4" t="str">
        <f>IF(IFERROR(SEARCH($B$1,AP135),0)&gt;0,$B$1,"")</f>
        <v/>
      </c>
      <c r="C135" s="4" t="str">
        <f>IF(IFERROR(SEARCH($C$1,AP135),0)&gt;0,$C$1,"")</f>
        <v/>
      </c>
      <c r="D135" s="4" t="str">
        <f>IF(IFERROR(SEARCH($D$1,AP135),0)&gt;0,$D$1,"")</f>
        <v/>
      </c>
      <c r="E135" s="4" t="str">
        <f>IF(IFERROR(SEARCH($E$1,AP135),0)&gt;0,$E$1,"")</f>
        <v/>
      </c>
      <c r="F135" s="4" t="str">
        <f>IF(IFERROR(SEARCH($F$1,AP135),0)&gt;0,$F$1,"")</f>
        <v/>
      </c>
      <c r="G135" s="4" t="str">
        <f>IF(IFERROR(SEARCH($G$1,AP135),0)&gt;0,$G$1,"")</f>
        <v/>
      </c>
      <c r="H135" s="4" t="str">
        <f>IF(IFERROR(SEARCH($H$1,AP135),0)&gt;0,$H$1,"")</f>
        <v/>
      </c>
      <c r="I135" s="4" t="str">
        <f>IF(IFERROR(SEARCH($I$1,AP135),0)&gt;0,$I$1,"")</f>
        <v/>
      </c>
      <c r="J135" s="4" t="str">
        <f>IF(IFERROR(SEARCH($J$1,AP135),0)&gt;0,$J$1,"")</f>
        <v/>
      </c>
      <c r="K135" s="4" t="str">
        <f>IF(IFERROR(SEARCH($K$1,AP135),0)&gt;0,$K$1,"")</f>
        <v/>
      </c>
      <c r="L135" s="4" t="str">
        <f>IF(IFERROR(SEARCH($L$1,AP135),0)&gt;0,$L$1,"")</f>
        <v/>
      </c>
      <c r="M135" s="4" t="str">
        <f>IF(IFERROR(SEARCH($M$1,AP135),0)&gt;0,$M$1,"")</f>
        <v/>
      </c>
      <c r="N135" s="4" t="str">
        <f>IF(IFERROR(SEARCH($N$1,AP135),0)&gt;0,$N$1,"")</f>
        <v/>
      </c>
      <c r="O135" s="4" t="str">
        <f>IF(IFERROR(SEARCH($O$1,AP135),0)&gt;0,$O$1,"")</f>
        <v/>
      </c>
      <c r="P135" s="4" t="str">
        <f>IF(IFERROR(SEARCH($P$1,AP135),0)&gt;0,$P$1,"")</f>
        <v/>
      </c>
      <c r="Q135" s="4" t="str">
        <f>IF(IFERROR(SEARCH($Q$1,AP135),0)&gt;0,$Q$1,"")</f>
        <v/>
      </c>
      <c r="R135" s="4" t="str">
        <f>IF(IFERROR(SEARCH($R$1,AP135),0)&gt;0,$R$1,"")</f>
        <v/>
      </c>
      <c r="S135" s="4" t="str">
        <f>IF(IFERROR(SEARCH($S$1,AP135),0)&gt;0,$S$1,"")</f>
        <v/>
      </c>
      <c r="T135" s="4" t="str">
        <f>IF(IFERROR(SEARCH($T$1,AP135),0)&gt;0,$T$1,"")</f>
        <v/>
      </c>
      <c r="U135" s="4" t="str">
        <f>IF(IFERROR(SEARCH($U$1,AP135),0)&gt;0,$U$1,"")</f>
        <v/>
      </c>
      <c r="V135" s="4" t="str">
        <f>IF(IFERROR(SEARCH($V$1,AP135),0)&gt;0,$V$1,"")</f>
        <v/>
      </c>
      <c r="W135" s="4" t="str">
        <f>IF(IFERROR(SEARCH($W$1,AP135),0)&gt;0,$W$1,"")</f>
        <v/>
      </c>
      <c r="X135" s="4" t="str">
        <f>IF(IFERROR(SEARCH($X$1,AP135),0)&gt;0,$X$1,"")</f>
        <v/>
      </c>
      <c r="Y135" s="4">
        <f>LEN(A135)+LEN(B135)+LEN(C135)+LEN(D135)+LEN(E135)+LEN(F135)+LEN(G135)+LEN(H135)+LEN(I135)+LEN(J135)+LEN(K135)+LEN(L135)+LEN(M135)+LEN(N135)+LEN(O135)+LEN(P135)+LEN(Q135)+LEN(R135)+LEN(S135)+LEN(T135)+LEN(U135)+LEN(V135)+LEN(W135)+LEN(X135)</f>
        <v>3</v>
      </c>
      <c r="Z135" s="4" t="str">
        <f>IF(IFERROR(SEARCH($Z$1,AP135),0)&gt;0,$Z$1,"")</f>
        <v>-</v>
      </c>
      <c r="AA135" s="4" t="str">
        <f>IF(IFERROR(SEARCH($AA$1,AP135),0)&gt;0,$AA$1,"")</f>
        <v/>
      </c>
      <c r="AB135" s="4" t="str">
        <f>IF(IFERROR(SEARCH($AB$1,AP135),0)&gt;0,$AB$1,"")</f>
        <v/>
      </c>
      <c r="AC135" s="4" t="str">
        <f>IF(IFERROR(SEARCH($AC$1,AP135),0)&gt;0,$AC$1,"")</f>
        <v/>
      </c>
      <c r="AD135" s="4" t="str">
        <f>IF(IFERROR(SEARCH($AD$1,AP135),0)&gt;0,$AD$1,"")</f>
        <v/>
      </c>
      <c r="AE135" s="4" t="str">
        <f>IF(IFERROR(SEARCH($AE$1,AP135),0)&gt;0,$AE$1,"")</f>
        <v/>
      </c>
      <c r="AF135" s="4" t="str" cm="1">
        <f t="array" aca="1" ref="AF135" ca="1">LEFT(AO135,MATCH(FALSE,ISNUMBER(MID(AO135,ROW(INDIRECT("1:"&amp;LEN(AO135)+1)), 1) *1),0) -1)</f>
        <v>1</v>
      </c>
      <c r="AG135" s="4">
        <f>LEN(AO135)</f>
        <v>4</v>
      </c>
      <c r="AH135" s="4">
        <f>LEN(AP135)</f>
        <v>14</v>
      </c>
      <c r="AI135" s="4">
        <f>AH135-AG135</f>
        <v>10</v>
      </c>
      <c r="AJ135" s="4" t="str">
        <f>RIGHT(AP135,4)</f>
        <v>1PCS</v>
      </c>
      <c r="AK135" s="4" t="str">
        <f>RIGHT(AP135,5)</f>
        <v>-1PCS</v>
      </c>
      <c r="AL135" s="4" t="b">
        <f>AN135=AN136</f>
        <v>0</v>
      </c>
      <c r="AM135" s="4" t="b">
        <f>LEFT(AP135,2)=LEFT(AQ135,2)</f>
        <v>0</v>
      </c>
      <c r="AN135" s="5" t="str">
        <f>LEFT(AP135,(AI135-1))</f>
        <v>AMANPLAST</v>
      </c>
      <c r="AO135" s="4" t="str">
        <f>IFERROR(RIGHT(AP135,LEN(AP135)-FIND("-",AP135)),1)</f>
        <v>1PCS</v>
      </c>
      <c r="AP135" t="s">
        <v>226</v>
      </c>
      <c r="AR135">
        <v>250</v>
      </c>
      <c r="AS135">
        <v>250</v>
      </c>
      <c r="AT135">
        <v>250</v>
      </c>
    </row>
    <row r="136" spans="1:46" x14ac:dyDescent="0.25">
      <c r="A136" s="4" t="str">
        <f>IF(IFERROR(SEARCH($A$1,AP136),0)&gt;0,$A$1,"")</f>
        <v/>
      </c>
      <c r="B136" s="4" t="str">
        <f>IF(IFERROR(SEARCH($B$1,AP136),0)&gt;0,$B$1,"")</f>
        <v/>
      </c>
      <c r="C136" s="4" t="str">
        <f>IF(IFERROR(SEARCH($C$1,AP136),0)&gt;0,$C$1,"")</f>
        <v/>
      </c>
      <c r="D136" s="4" t="str">
        <f>IF(IFERROR(SEARCH($D$1,AP136),0)&gt;0,$D$1,"")</f>
        <v/>
      </c>
      <c r="E136" s="4" t="str">
        <f>IF(IFERROR(SEARCH($E$1,AP136),0)&gt;0,$E$1,"")</f>
        <v>RTG</v>
      </c>
      <c r="F136" s="4" t="str">
        <f>IF(IFERROR(SEARCH($F$1,AP136),0)&gt;0,$F$1,"")</f>
        <v/>
      </c>
      <c r="G136" s="4" t="str">
        <f>IF(IFERROR(SEARCH($G$1,AP136),0)&gt;0,$G$1,"")</f>
        <v/>
      </c>
      <c r="H136" s="4" t="str">
        <f>IF(IFERROR(SEARCH($H$1,AP136),0)&gt;0,$H$1,"")</f>
        <v/>
      </c>
      <c r="I136" s="4" t="str">
        <f>IF(IFERROR(SEARCH($I$1,AP136),0)&gt;0,$I$1,"")</f>
        <v/>
      </c>
      <c r="J136" s="4" t="str">
        <f>IF(IFERROR(SEARCH($J$1,AP136),0)&gt;0,$J$1,"")</f>
        <v/>
      </c>
      <c r="K136" s="4" t="str">
        <f>IF(IFERROR(SEARCH($K$1,AP136),0)&gt;0,$K$1,"")</f>
        <v/>
      </c>
      <c r="L136" s="4" t="str">
        <f>IF(IFERROR(SEARCH($L$1,AP136),0)&gt;0,$L$1,"")</f>
        <v/>
      </c>
      <c r="M136" s="4" t="str">
        <f>IF(IFERROR(SEARCH($M$1,AP136),0)&gt;0,$M$1,"")</f>
        <v/>
      </c>
      <c r="N136" s="4" t="str">
        <f>IF(IFERROR(SEARCH($N$1,AP136),0)&gt;0,$N$1,"")</f>
        <v/>
      </c>
      <c r="O136" s="4" t="str">
        <f>IF(IFERROR(SEARCH($O$1,AP136),0)&gt;0,$O$1,"")</f>
        <v/>
      </c>
      <c r="P136" s="4" t="str">
        <f>IF(IFERROR(SEARCH($P$1,AP136),0)&gt;0,$P$1,"")</f>
        <v/>
      </c>
      <c r="Q136" s="4" t="str">
        <f>IF(IFERROR(SEARCH($Q$1,AP136),0)&gt;0,$Q$1,"")</f>
        <v/>
      </c>
      <c r="R136" s="4" t="str">
        <f>IF(IFERROR(SEARCH($R$1,AP136),0)&gt;0,$R$1,"")</f>
        <v/>
      </c>
      <c r="S136" s="4" t="str">
        <f>IF(IFERROR(SEARCH($S$1,AP136),0)&gt;0,$S$1,"")</f>
        <v/>
      </c>
      <c r="T136" s="4" t="str">
        <f>IF(IFERROR(SEARCH($T$1,AP136),0)&gt;0,$T$1,"")</f>
        <v/>
      </c>
      <c r="U136" s="4" t="str">
        <f>IF(IFERROR(SEARCH($U$1,AP136),0)&gt;0,$U$1,"")</f>
        <v/>
      </c>
      <c r="V136" s="4" t="str">
        <f>IF(IFERROR(SEARCH($V$1,AP136),0)&gt;0,$V$1,"")</f>
        <v/>
      </c>
      <c r="W136" s="4" t="str">
        <f>IF(IFERROR(SEARCH($W$1,AP136),0)&gt;0,$W$1,"")</f>
        <v/>
      </c>
      <c r="X136" s="4" t="str">
        <f>IF(IFERROR(SEARCH($X$1,AP136),0)&gt;0,$X$1,"")</f>
        <v/>
      </c>
      <c r="Y136" s="4">
        <f>LEN(A136)+LEN(B136)+LEN(C136)+LEN(D136)+LEN(E136)+LEN(F136)+LEN(G136)+LEN(H136)+LEN(I136)+LEN(J136)+LEN(K136)+LEN(L136)+LEN(M136)+LEN(N136)+LEN(O136)+LEN(P136)+LEN(Q136)+LEN(R136)+LEN(S136)+LEN(T136)+LEN(U136)+LEN(V136)+LEN(W136)+LEN(X136)</f>
        <v>3</v>
      </c>
      <c r="Z136" s="4" t="str">
        <f>IF(IFERROR(SEARCH($Z$1,AP136),0)&gt;0,$Z$1,"")</f>
        <v>-</v>
      </c>
      <c r="AA136" s="4" t="str">
        <f>IF(IFERROR(SEARCH($AA$1,AP136),0)&gt;0,$AA$1,"")</f>
        <v/>
      </c>
      <c r="AB136" s="4" t="str">
        <f>IF(IFERROR(SEARCH($AB$1,AP136),0)&gt;0,$AB$1,"")</f>
        <v/>
      </c>
      <c r="AC136" s="4" t="str">
        <f>IF(IFERROR(SEARCH($AC$1,AP136),0)&gt;0,$AC$1,"")</f>
        <v/>
      </c>
      <c r="AD136" s="4" t="str">
        <f>IF(IFERROR(SEARCH($AD$1,AP136),0)&gt;0,$AD$1,"")</f>
        <v/>
      </c>
      <c r="AE136" s="4" t="str">
        <f>IF(IFERROR(SEARCH($AE$1,AP136),0)&gt;0,$AE$1,"")</f>
        <v/>
      </c>
      <c r="AF136" s="4" t="str" cm="1">
        <f t="array" aca="1" ref="AF136" ca="1">LEFT(AO136,MATCH(FALSE,ISNUMBER(MID(AO136,ROW(INDIRECT("1:"&amp;LEN(AO136)+1)), 1) *1),0) -1)</f>
        <v>1</v>
      </c>
      <c r="AG136" s="4">
        <f>LEN(AO136)</f>
        <v>4</v>
      </c>
      <c r="AH136" s="4">
        <f>LEN(AP136)</f>
        <v>19</v>
      </c>
      <c r="AI136" s="4">
        <f>AH136-AG136</f>
        <v>15</v>
      </c>
      <c r="AJ136" s="4" t="str">
        <f>RIGHT(AP136,4)</f>
        <v>1RTG</v>
      </c>
      <c r="AK136" s="4" t="str">
        <f>RIGHT(AP136,5)</f>
        <v>-1RTG</v>
      </c>
      <c r="AL136" s="4" t="b">
        <f>AN136=AN137</f>
        <v>0</v>
      </c>
      <c r="AM136" s="4" t="b">
        <f>LEFT(AP136,2)=LEFT(AQ136,2)</f>
        <v>0</v>
      </c>
      <c r="AN136" s="5" t="str">
        <f>LEFT(AP136,(AI136-1))</f>
        <v>AMH JAHE MERAH</v>
      </c>
      <c r="AO136" s="4" t="str">
        <f>IFERROR(RIGHT(AP136,LEN(AP136)-FIND("-",AP136)),1)</f>
        <v>1RTG</v>
      </c>
      <c r="AP136" t="s">
        <v>5638</v>
      </c>
      <c r="AQ136" s="1" t="s">
        <v>228</v>
      </c>
      <c r="AR136">
        <v>8500</v>
      </c>
      <c r="AS136">
        <v>8500</v>
      </c>
      <c r="AT136">
        <v>7400</v>
      </c>
    </row>
    <row r="137" spans="1:46" x14ac:dyDescent="0.25">
      <c r="A137" s="4" t="str">
        <f>IF(IFERROR(SEARCH($A$1,AP137),0)&gt;0,$A$1,"")</f>
        <v/>
      </c>
      <c r="B137" s="4" t="str">
        <f>IF(IFERROR(SEARCH($B$1,AP137),0)&gt;0,$B$1,"")</f>
        <v/>
      </c>
      <c r="C137" s="4" t="str">
        <f>IF(IFERROR(SEARCH($C$1,AP137),0)&gt;0,$C$1,"")</f>
        <v/>
      </c>
      <c r="D137" s="4" t="str">
        <f>IF(IFERROR(SEARCH($D$1,AP137),0)&gt;0,$D$1,"")</f>
        <v/>
      </c>
      <c r="E137" s="4" t="str">
        <f>IF(IFERROR(SEARCH($E$1,AP137),0)&gt;0,$E$1,"")</f>
        <v>RTG</v>
      </c>
      <c r="F137" s="4" t="str">
        <f>IF(IFERROR(SEARCH($F$1,AP137),0)&gt;0,$F$1,"")</f>
        <v/>
      </c>
      <c r="G137" s="4" t="str">
        <f>IF(IFERROR(SEARCH($G$1,AP137),0)&gt;0,$G$1,"")</f>
        <v/>
      </c>
      <c r="H137" s="4" t="str">
        <f>IF(IFERROR(SEARCH($H$1,AP137),0)&gt;0,$H$1,"")</f>
        <v/>
      </c>
      <c r="I137" s="4" t="str">
        <f>IF(IFERROR(SEARCH($I$1,AP137),0)&gt;0,$I$1,"")</f>
        <v/>
      </c>
      <c r="J137" s="4" t="str">
        <f>IF(IFERROR(SEARCH($J$1,AP137),0)&gt;0,$J$1,"")</f>
        <v/>
      </c>
      <c r="K137" s="4" t="str">
        <f>IF(IFERROR(SEARCH($K$1,AP137),0)&gt;0,$K$1,"")</f>
        <v/>
      </c>
      <c r="L137" s="4" t="str">
        <f>IF(IFERROR(SEARCH($L$1,AP137),0)&gt;0,$L$1,"")</f>
        <v/>
      </c>
      <c r="M137" s="4" t="str">
        <f>IF(IFERROR(SEARCH($M$1,AP137),0)&gt;0,$M$1,"")</f>
        <v/>
      </c>
      <c r="N137" s="4" t="str">
        <f>IF(IFERROR(SEARCH($N$1,AP137),0)&gt;0,$N$1,"")</f>
        <v/>
      </c>
      <c r="O137" s="4" t="str">
        <f>IF(IFERROR(SEARCH($O$1,AP137),0)&gt;0,$O$1,"")</f>
        <v/>
      </c>
      <c r="P137" s="4" t="str">
        <f>IF(IFERROR(SEARCH($P$1,AP137),0)&gt;0,$P$1,"")</f>
        <v/>
      </c>
      <c r="Q137" s="4" t="str">
        <f>IF(IFERROR(SEARCH($Q$1,AP137),0)&gt;0,$Q$1,"")</f>
        <v/>
      </c>
      <c r="R137" s="4" t="str">
        <f>IF(IFERROR(SEARCH($R$1,AP137),0)&gt;0,$R$1,"")</f>
        <v/>
      </c>
      <c r="S137" s="4" t="str">
        <f>IF(IFERROR(SEARCH($S$1,AP137),0)&gt;0,$S$1,"")</f>
        <v/>
      </c>
      <c r="T137" s="4" t="str">
        <f>IF(IFERROR(SEARCH($T$1,AP137),0)&gt;0,$T$1,"")</f>
        <v/>
      </c>
      <c r="U137" s="4" t="str">
        <f>IF(IFERROR(SEARCH($U$1,AP137),0)&gt;0,$U$1,"")</f>
        <v/>
      </c>
      <c r="V137" s="4" t="str">
        <f>IF(IFERROR(SEARCH($V$1,AP137),0)&gt;0,$V$1,"")</f>
        <v/>
      </c>
      <c r="W137" s="4" t="str">
        <f>IF(IFERROR(SEARCH($W$1,AP137),0)&gt;0,$W$1,"")</f>
        <v/>
      </c>
      <c r="X137" s="4" t="str">
        <f>IF(IFERROR(SEARCH($X$1,AP137),0)&gt;0,$X$1,"")</f>
        <v/>
      </c>
      <c r="Y137" s="4">
        <f>LEN(A137)+LEN(B137)+LEN(C137)+LEN(D137)+LEN(E137)+LEN(F137)+LEN(G137)+LEN(H137)+LEN(I137)+LEN(J137)+LEN(K137)+LEN(L137)+LEN(M137)+LEN(N137)+LEN(O137)+LEN(P137)+LEN(Q137)+LEN(R137)+LEN(S137)+LEN(T137)+LEN(U137)+LEN(V137)+LEN(W137)+LEN(X137)</f>
        <v>3</v>
      </c>
      <c r="Z137" s="4" t="str">
        <f>IF(IFERROR(SEARCH($Z$1,AP137),0)&gt;0,$Z$1,"")</f>
        <v>-</v>
      </c>
      <c r="AA137" s="4" t="str">
        <f>IF(IFERROR(SEARCH($AA$1,AP137),0)&gt;0,$AA$1,"")</f>
        <v/>
      </c>
      <c r="AB137" s="4" t="str">
        <f>IF(IFERROR(SEARCH($AB$1,AP137),0)&gt;0,$AB$1,"")</f>
        <v/>
      </c>
      <c r="AC137" s="4" t="str">
        <f>IF(IFERROR(SEARCH($AC$1,AP137),0)&gt;0,$AC$1,"")</f>
        <v/>
      </c>
      <c r="AD137" s="4" t="str">
        <f>IF(IFERROR(SEARCH($AD$1,AP137),0)&gt;0,$AD$1,"")</f>
        <v/>
      </c>
      <c r="AE137" s="4" t="str">
        <f>IF(IFERROR(SEARCH($AE$1,AP137),0)&gt;0,$AE$1,"")</f>
        <v/>
      </c>
      <c r="AF137" s="4" t="str" cm="1">
        <f t="array" aca="1" ref="AF137" ca="1">LEFT(AO137,MATCH(FALSE,ISNUMBER(MID(AO137,ROW(INDIRECT("1:"&amp;LEN(AO137)+1)), 1) *1),0) -1)</f>
        <v>1</v>
      </c>
      <c r="AG137" s="4">
        <f>LEN(AO137)</f>
        <v>4</v>
      </c>
      <c r="AH137" s="4">
        <f>LEN(AP137)</f>
        <v>22</v>
      </c>
      <c r="AI137" s="4">
        <f>AH137-AG137</f>
        <v>18</v>
      </c>
      <c r="AJ137" s="4" t="str">
        <f>RIGHT(AP137,4)</f>
        <v>1RTG</v>
      </c>
      <c r="AK137" s="4" t="str">
        <f>RIGHT(AP137,5)</f>
        <v>-1RTG</v>
      </c>
      <c r="AL137" s="4" t="b">
        <f>AN137=AN138</f>
        <v>0</v>
      </c>
      <c r="AM137" s="4" t="b">
        <f>LEFT(AP137,2)=LEFT(AQ137,2)</f>
        <v>0</v>
      </c>
      <c r="AN137" s="5" t="str">
        <f>LEFT(AP137,(AI137-1))</f>
        <v>AMH KAMBING ETAWA</v>
      </c>
      <c r="AO137" s="4" t="str">
        <f>IFERROR(RIGHT(AP137,LEN(AP137)-FIND("-",AP137)),1)</f>
        <v>1RTG</v>
      </c>
      <c r="AP137" t="s">
        <v>231</v>
      </c>
      <c r="AQ137" s="1" t="s">
        <v>232</v>
      </c>
      <c r="AR137">
        <v>20000</v>
      </c>
      <c r="AS137">
        <v>20000</v>
      </c>
      <c r="AT137">
        <v>18000</v>
      </c>
    </row>
    <row r="138" spans="1:46" x14ac:dyDescent="0.25">
      <c r="A138" s="4" t="str">
        <f>IF(IFERROR(SEARCH($A$1,AP138),0)&gt;0,$A$1,"")</f>
        <v/>
      </c>
      <c r="B138" s="4" t="str">
        <f>IF(IFERROR(SEARCH($B$1,AP138),0)&gt;0,$B$1,"")</f>
        <v/>
      </c>
      <c r="C138" s="4" t="str">
        <f>IF(IFERROR(SEARCH($C$1,AP138),0)&gt;0,$C$1,"")</f>
        <v/>
      </c>
      <c r="D138" s="4" t="str">
        <f>IF(IFERROR(SEARCH($D$1,AP138),0)&gt;0,$D$1,"")</f>
        <v>SCT</v>
      </c>
      <c r="E138" s="4" t="str">
        <f>IF(IFERROR(SEARCH($E$1,AP138),0)&gt;0,$E$1,"")</f>
        <v/>
      </c>
      <c r="F138" s="4" t="str">
        <f>IF(IFERROR(SEARCH($F$1,AP138),0)&gt;0,$F$1,"")</f>
        <v/>
      </c>
      <c r="G138" s="4" t="str">
        <f>IF(IFERROR(SEARCH($G$1,AP138),0)&gt;0,$G$1,"")</f>
        <v>KTK</v>
      </c>
      <c r="H138" s="4" t="str">
        <f>IF(IFERROR(SEARCH($H$1,AP138),0)&gt;0,$H$1,"")</f>
        <v/>
      </c>
      <c r="I138" s="4" t="str">
        <f>IF(IFERROR(SEARCH($I$1,AP138),0)&gt;0,$I$1,"")</f>
        <v/>
      </c>
      <c r="J138" s="4" t="str">
        <f>IF(IFERROR(SEARCH($J$1,AP138),0)&gt;0,$J$1,"")</f>
        <v/>
      </c>
      <c r="K138" s="4" t="str">
        <f>IF(IFERROR(SEARCH($K$1,AP138),0)&gt;0,$K$1,"")</f>
        <v/>
      </c>
      <c r="L138" s="4" t="str">
        <f>IF(IFERROR(SEARCH($L$1,AP138),0)&gt;0,$L$1,"")</f>
        <v/>
      </c>
      <c r="M138" s="4" t="str">
        <f>IF(IFERROR(SEARCH($M$1,AP138),0)&gt;0,$M$1,"")</f>
        <v/>
      </c>
      <c r="N138" s="4" t="str">
        <f>IF(IFERROR(SEARCH($N$1,AP138),0)&gt;0,$N$1,"")</f>
        <v/>
      </c>
      <c r="O138" s="4" t="str">
        <f>IF(IFERROR(SEARCH($O$1,AP138),0)&gt;0,$O$1,"")</f>
        <v/>
      </c>
      <c r="P138" s="4" t="str">
        <f>IF(IFERROR(SEARCH($P$1,AP138),0)&gt;0,$P$1,"")</f>
        <v/>
      </c>
      <c r="Q138" s="4" t="str">
        <f>IF(IFERROR(SEARCH($Q$1,AP138),0)&gt;0,$Q$1,"")</f>
        <v/>
      </c>
      <c r="R138" s="4" t="str">
        <f>IF(IFERROR(SEARCH($R$1,AP138),0)&gt;0,$R$1,"")</f>
        <v/>
      </c>
      <c r="S138" s="4" t="str">
        <f>IF(IFERROR(SEARCH($S$1,AP138),0)&gt;0,$S$1,"")</f>
        <v/>
      </c>
      <c r="T138" s="4" t="str">
        <f>IF(IFERROR(SEARCH($T$1,AP138),0)&gt;0,$T$1,"")</f>
        <v/>
      </c>
      <c r="U138" s="4" t="str">
        <f>IF(IFERROR(SEARCH($U$1,AP138),0)&gt;0,$U$1,"")</f>
        <v/>
      </c>
      <c r="V138" s="4" t="str">
        <f>IF(IFERROR(SEARCH($V$1,AP138),0)&gt;0,$V$1,"")</f>
        <v/>
      </c>
      <c r="W138" s="4" t="str">
        <f>IF(IFERROR(SEARCH($W$1,AP138),0)&gt;0,$W$1,"")</f>
        <v/>
      </c>
      <c r="X138" s="4" t="str">
        <f>IF(IFERROR(SEARCH($X$1,AP138),0)&gt;0,$X$1,"")</f>
        <v/>
      </c>
      <c r="Y138" s="4">
        <f>LEN(A138)+LEN(B138)+LEN(C138)+LEN(D138)+LEN(E138)+LEN(F138)+LEN(G138)+LEN(H138)+LEN(I138)+LEN(J138)+LEN(K138)+LEN(L138)+LEN(M138)+LEN(N138)+LEN(O138)+LEN(P138)+LEN(Q138)+LEN(R138)+LEN(S138)+LEN(T138)+LEN(U138)+LEN(V138)+LEN(W138)+LEN(X138)</f>
        <v>6</v>
      </c>
      <c r="Z138" s="4" t="str">
        <f>IF(IFERROR(SEARCH($Z$1,AP138),0)&gt;0,$Z$1,"")</f>
        <v>-</v>
      </c>
      <c r="AA138" s="4" t="str">
        <f>IF(IFERROR(SEARCH($AA$1,AP138),0)&gt;0,$AA$1,"")</f>
        <v>/</v>
      </c>
      <c r="AB138" s="4" t="str">
        <f>IF(IFERROR(SEARCH($AB$1,AP138),0)&gt;0,$AB$1,"")</f>
        <v/>
      </c>
      <c r="AC138" s="4" t="str">
        <f>IF(IFERROR(SEARCH($AC$1,AP138),0)&gt;0,$AC$1,"")</f>
        <v/>
      </c>
      <c r="AD138" s="4" t="str">
        <f>IF(IFERROR(SEARCH($AD$1,AP138),0)&gt;0,$AD$1,"")</f>
        <v/>
      </c>
      <c r="AE138" s="4" t="str">
        <f>IF(IFERROR(SEARCH($AE$1,AP138),0)&gt;0,$AE$1,"")</f>
        <v/>
      </c>
      <c r="AF138" s="4" t="str" cm="1">
        <f t="array" aca="1" ref="AF138" ca="1">LEFT(AO138,MATCH(FALSE,ISNUMBER(MID(AO138,ROW(INDIRECT("1:"&amp;LEN(AO138)+1)), 1) *1),0) -1)</f>
        <v>10</v>
      </c>
      <c r="AG138" s="4">
        <f>LEN(AO138)</f>
        <v>9</v>
      </c>
      <c r="AH138" s="4">
        <f>LEN(AP138)</f>
        <v>42</v>
      </c>
      <c r="AI138" s="4">
        <f>AH138-AG138</f>
        <v>33</v>
      </c>
      <c r="AJ138" s="4" t="str">
        <f>RIGHT(AP138,4)</f>
        <v>/KTK</v>
      </c>
      <c r="AK138" s="4" t="str">
        <f>RIGHT(AP138,5)</f>
        <v>T/KTK</v>
      </c>
      <c r="AL138" s="4" t="b">
        <f>AN138=AN139</f>
        <v>0</v>
      </c>
      <c r="AM138" s="4" t="b">
        <f>LEFT(AP138,2)=LEFT(AQ138,2)</f>
        <v>0</v>
      </c>
      <c r="AN138" s="5" t="str">
        <f>LEFT(AP138,(AI138-1))</f>
        <v>AMH KAMBING ETAWA RASA SUSU JAHE</v>
      </c>
      <c r="AO138" s="4" t="str">
        <f>IFERROR(RIGHT(AP138,LEN(AP138)-FIND("-",AP138)),1)</f>
        <v>10SCT/KTK</v>
      </c>
      <c r="AP138" t="s">
        <v>5639</v>
      </c>
      <c r="AQ138" s="1" t="s">
        <v>230</v>
      </c>
      <c r="AR138">
        <v>20000</v>
      </c>
      <c r="AS138">
        <v>20000</v>
      </c>
      <c r="AT138">
        <v>18000</v>
      </c>
    </row>
    <row r="139" spans="1:46" x14ac:dyDescent="0.25">
      <c r="A139" s="4" t="str">
        <f>IF(IFERROR(SEARCH($A$1,AP139),0)&gt;0,$A$1,"")</f>
        <v/>
      </c>
      <c r="B139" s="4" t="str">
        <f>IF(IFERROR(SEARCH($B$1,AP139),0)&gt;0,$B$1,"")</f>
        <v/>
      </c>
      <c r="C139" s="4" t="str">
        <f>IF(IFERROR(SEARCH($C$1,AP139),0)&gt;0,$C$1,"")</f>
        <v/>
      </c>
      <c r="D139" s="4" t="str">
        <f>IF(IFERROR(SEARCH($D$1,AP139),0)&gt;0,$D$1,"")</f>
        <v/>
      </c>
      <c r="E139" s="4" t="str">
        <f>IF(IFERROR(SEARCH($E$1,AP139),0)&gt;0,$E$1,"")</f>
        <v>RTG</v>
      </c>
      <c r="F139" s="4" t="str">
        <f>IF(IFERROR(SEARCH($F$1,AP139),0)&gt;0,$F$1,"")</f>
        <v/>
      </c>
      <c r="G139" s="4" t="str">
        <f>IF(IFERROR(SEARCH($G$1,AP139),0)&gt;0,$G$1,"")</f>
        <v/>
      </c>
      <c r="H139" s="4" t="str">
        <f>IF(IFERROR(SEARCH($H$1,AP139),0)&gt;0,$H$1,"")</f>
        <v/>
      </c>
      <c r="I139" s="4" t="str">
        <f>IF(IFERROR(SEARCH($I$1,AP139),0)&gt;0,$I$1,"")</f>
        <v/>
      </c>
      <c r="J139" s="4" t="str">
        <f>IF(IFERROR(SEARCH($J$1,AP139),0)&gt;0,$J$1,"")</f>
        <v/>
      </c>
      <c r="K139" s="4" t="str">
        <f>IF(IFERROR(SEARCH($K$1,AP139),0)&gt;0,$K$1,"")</f>
        <v/>
      </c>
      <c r="L139" s="4" t="str">
        <f>IF(IFERROR(SEARCH($L$1,AP139),0)&gt;0,$L$1,"")</f>
        <v/>
      </c>
      <c r="M139" s="4" t="str">
        <f>IF(IFERROR(SEARCH($M$1,AP139),0)&gt;0,$M$1,"")</f>
        <v/>
      </c>
      <c r="N139" s="4" t="str">
        <f>IF(IFERROR(SEARCH($N$1,AP139),0)&gt;0,$N$1,"")</f>
        <v/>
      </c>
      <c r="O139" s="4" t="str">
        <f>IF(IFERROR(SEARCH($O$1,AP139),0)&gt;0,$O$1,"")</f>
        <v/>
      </c>
      <c r="P139" s="4" t="str">
        <f>IF(IFERROR(SEARCH($P$1,AP139),0)&gt;0,$P$1,"")</f>
        <v/>
      </c>
      <c r="Q139" s="4" t="str">
        <f>IF(IFERROR(SEARCH($Q$1,AP139),0)&gt;0,$Q$1,"")</f>
        <v/>
      </c>
      <c r="R139" s="4" t="str">
        <f>IF(IFERROR(SEARCH($R$1,AP139),0)&gt;0,$R$1,"")</f>
        <v/>
      </c>
      <c r="S139" s="4" t="str">
        <f>IF(IFERROR(SEARCH($S$1,AP139),0)&gt;0,$S$1,"")</f>
        <v/>
      </c>
      <c r="T139" s="4" t="str">
        <f>IF(IFERROR(SEARCH($T$1,AP139),0)&gt;0,$T$1,"")</f>
        <v/>
      </c>
      <c r="U139" s="4" t="str">
        <f>IF(IFERROR(SEARCH($U$1,AP139),0)&gt;0,$U$1,"")</f>
        <v/>
      </c>
      <c r="V139" s="4" t="str">
        <f>IF(IFERROR(SEARCH($V$1,AP139),0)&gt;0,$V$1,"")</f>
        <v/>
      </c>
      <c r="W139" s="4" t="str">
        <f>IF(IFERROR(SEARCH($W$1,AP139),0)&gt;0,$W$1,"")</f>
        <v/>
      </c>
      <c r="X139" s="4" t="str">
        <f>IF(IFERROR(SEARCH($X$1,AP139),0)&gt;0,$X$1,"")</f>
        <v/>
      </c>
      <c r="Y139" s="4">
        <f>LEN(A139)+LEN(B139)+LEN(C139)+LEN(D139)+LEN(E139)+LEN(F139)+LEN(G139)+LEN(H139)+LEN(I139)+LEN(J139)+LEN(K139)+LEN(L139)+LEN(M139)+LEN(N139)+LEN(O139)+LEN(P139)+LEN(Q139)+LEN(R139)+LEN(S139)+LEN(T139)+LEN(U139)+LEN(V139)+LEN(W139)+LEN(X139)</f>
        <v>3</v>
      </c>
      <c r="Z139" s="4" t="str">
        <f>IF(IFERROR(SEARCH($Z$1,AP139),0)&gt;0,$Z$1,"")</f>
        <v>-</v>
      </c>
      <c r="AA139" s="4" t="str">
        <f>IF(IFERROR(SEARCH($AA$1,AP139),0)&gt;0,$AA$1,"")</f>
        <v/>
      </c>
      <c r="AB139" s="4" t="str">
        <f>IF(IFERROR(SEARCH($AB$1,AP139),0)&gt;0,$AB$1,"")</f>
        <v/>
      </c>
      <c r="AC139" s="4" t="str">
        <f>IF(IFERROR(SEARCH($AC$1,AP139),0)&gt;0,$AC$1,"")</f>
        <v/>
      </c>
      <c r="AD139" s="4" t="str">
        <f>IF(IFERROR(SEARCH($AD$1,AP139),0)&gt;0,$AD$1,"")</f>
        <v/>
      </c>
      <c r="AE139" s="4" t="str">
        <f>IF(IFERROR(SEARCH($AE$1,AP139),0)&gt;0,$AE$1,"")</f>
        <v/>
      </c>
      <c r="AF139" s="4" t="str" cm="1">
        <f t="array" aca="1" ref="AF139" ca="1">LEFT(AO139,MATCH(FALSE,ISNUMBER(MID(AO139,ROW(INDIRECT("1:"&amp;LEN(AO139)+1)), 1) *1),0) -1)</f>
        <v>1</v>
      </c>
      <c r="AG139" s="4">
        <f>LEN(AO139)</f>
        <v>4</v>
      </c>
      <c r="AH139" s="4">
        <f>LEN(AP139)</f>
        <v>18</v>
      </c>
      <c r="AI139" s="4">
        <f>AH139-AG139</f>
        <v>14</v>
      </c>
      <c r="AJ139" s="4" t="str">
        <f>RIGHT(AP139,4)</f>
        <v>1RTG</v>
      </c>
      <c r="AK139" s="4" t="str">
        <f>RIGHT(AP139,5)</f>
        <v>-1RTG</v>
      </c>
      <c r="AL139" s="4" t="b">
        <f>AN139=AN140</f>
        <v>0</v>
      </c>
      <c r="AM139" s="4" t="b">
        <f>LEFT(AP139,2)=LEFT(AQ139,2)</f>
        <v>0</v>
      </c>
      <c r="AN139" s="5" t="str">
        <f>LEFT(AP139,(AI139-1))</f>
        <v>AMH SUSU JAHE</v>
      </c>
      <c r="AO139" s="4" t="str">
        <f>IFERROR(RIGHT(AP139,LEN(AP139)-FIND("-",AP139)),1)</f>
        <v>1RTG</v>
      </c>
      <c r="AP139" t="s">
        <v>233</v>
      </c>
      <c r="AQ139" s="1" t="s">
        <v>234</v>
      </c>
      <c r="AR139">
        <v>8500</v>
      </c>
      <c r="AS139">
        <v>8500</v>
      </c>
      <c r="AT139">
        <v>7400</v>
      </c>
    </row>
    <row r="140" spans="1:46" x14ac:dyDescent="0.25">
      <c r="A140" s="4" t="str">
        <f>IF(IFERROR(SEARCH($A$1,AP140),0)&gt;0,$A$1,"")</f>
        <v/>
      </c>
      <c r="B140" s="4" t="str">
        <f>IF(IFERROR(SEARCH($B$1,AP140),0)&gt;0,$B$1,"")</f>
        <v/>
      </c>
      <c r="C140" s="4" t="str">
        <f>IF(IFERROR(SEARCH($C$1,AP140),0)&gt;0,$C$1,"")</f>
        <v>BTL</v>
      </c>
      <c r="D140" s="4" t="str">
        <f>IF(IFERROR(SEARCH($D$1,AP140),0)&gt;0,$D$1,"")</f>
        <v/>
      </c>
      <c r="E140" s="4" t="str">
        <f>IF(IFERROR(SEARCH($E$1,AP140),0)&gt;0,$E$1,"")</f>
        <v/>
      </c>
      <c r="F140" s="4" t="str">
        <f>IF(IFERROR(SEARCH($F$1,AP140),0)&gt;0,$F$1,"")</f>
        <v/>
      </c>
      <c r="G140" s="4" t="str">
        <f>IF(IFERROR(SEARCH($G$1,AP140),0)&gt;0,$G$1,"")</f>
        <v/>
      </c>
      <c r="H140" s="4" t="str">
        <f>IF(IFERROR(SEARCH($H$1,AP140),0)&gt;0,$H$1,"")</f>
        <v/>
      </c>
      <c r="I140" s="4" t="str">
        <f>IF(IFERROR(SEARCH($I$1,AP140),0)&gt;0,$I$1,"")</f>
        <v/>
      </c>
      <c r="J140" s="4" t="str">
        <f>IF(IFERROR(SEARCH($J$1,AP140),0)&gt;0,$J$1,"")</f>
        <v/>
      </c>
      <c r="K140" s="4" t="str">
        <f>IF(IFERROR(SEARCH($K$1,AP140),0)&gt;0,$K$1,"")</f>
        <v/>
      </c>
      <c r="L140" s="4" t="str">
        <f>IF(IFERROR(SEARCH($L$1,AP140),0)&gt;0,$L$1,"")</f>
        <v/>
      </c>
      <c r="M140" s="4" t="str">
        <f>IF(IFERROR(SEARCH($M$1,AP140),0)&gt;0,$M$1,"")</f>
        <v/>
      </c>
      <c r="N140" s="4" t="str">
        <f>IF(IFERROR(SEARCH($N$1,AP140),0)&gt;0,$N$1,"")</f>
        <v/>
      </c>
      <c r="O140" s="4" t="str">
        <f>IF(IFERROR(SEARCH($O$1,AP140),0)&gt;0,$O$1,"")</f>
        <v/>
      </c>
      <c r="P140" s="4" t="str">
        <f>IF(IFERROR(SEARCH($P$1,AP140),0)&gt;0,$P$1,"")</f>
        <v/>
      </c>
      <c r="Q140" s="4" t="str">
        <f>IF(IFERROR(SEARCH($Q$1,AP140),0)&gt;0,$Q$1,"")</f>
        <v/>
      </c>
      <c r="R140" s="4" t="str">
        <f>IF(IFERROR(SEARCH($R$1,AP140),0)&gt;0,$R$1,"")</f>
        <v/>
      </c>
      <c r="S140" s="4" t="str">
        <f>IF(IFERROR(SEARCH($S$1,AP140),0)&gt;0,$S$1,"")</f>
        <v/>
      </c>
      <c r="T140" s="4" t="str">
        <f>IF(IFERROR(SEARCH($T$1,AP140),0)&gt;0,$T$1,"")</f>
        <v/>
      </c>
      <c r="U140" s="4" t="str">
        <f>IF(IFERROR(SEARCH($U$1,AP140),0)&gt;0,$U$1,"")</f>
        <v/>
      </c>
      <c r="V140" s="4" t="str">
        <f>IF(IFERROR(SEARCH($V$1,AP140),0)&gt;0,$V$1,"")</f>
        <v/>
      </c>
      <c r="W140" s="4" t="str">
        <f>IF(IFERROR(SEARCH($W$1,AP140),0)&gt;0,$W$1,"")</f>
        <v/>
      </c>
      <c r="X140" s="4" t="str">
        <f>IF(IFERROR(SEARCH($X$1,AP140),0)&gt;0,$X$1,"")</f>
        <v/>
      </c>
      <c r="Y140" s="4">
        <f>LEN(A140)+LEN(B140)+LEN(C140)+LEN(D140)+LEN(E140)+LEN(F140)+LEN(G140)+LEN(H140)+LEN(I140)+LEN(J140)+LEN(K140)+LEN(L140)+LEN(M140)+LEN(N140)+LEN(O140)+LEN(P140)+LEN(Q140)+LEN(R140)+LEN(S140)+LEN(T140)+LEN(U140)+LEN(V140)+LEN(W140)+LEN(X140)</f>
        <v>3</v>
      </c>
      <c r="Z140" s="4" t="str">
        <f>IF(IFERROR(SEARCH($Z$1,AP140),0)&gt;0,$Z$1,"")</f>
        <v>-</v>
      </c>
      <c r="AA140" s="4" t="str">
        <f>IF(IFERROR(SEARCH($AA$1,AP140),0)&gt;0,$AA$1,"")</f>
        <v/>
      </c>
      <c r="AB140" s="4" t="str">
        <f>IF(IFERROR(SEARCH($AB$1,AP140),0)&gt;0,$AB$1,"")</f>
        <v/>
      </c>
      <c r="AC140" s="4" t="str">
        <f>IF(IFERROR(SEARCH($AC$1,AP140),0)&gt;0,$AC$1,"")</f>
        <v/>
      </c>
      <c r="AD140" s="4" t="str">
        <f>IF(IFERROR(SEARCH($AD$1,AP140),0)&gt;0,$AD$1,"")</f>
        <v/>
      </c>
      <c r="AE140" s="4" t="str">
        <f>IF(IFERROR(SEARCH($AE$1,AP140),0)&gt;0,$AE$1,"")</f>
        <v/>
      </c>
      <c r="AF140" s="4" t="str" cm="1">
        <f t="array" aca="1" ref="AF140" ca="1">LEFT(AO140,MATCH(FALSE,ISNUMBER(MID(AO140,ROW(INDIRECT("1:"&amp;LEN(AO140)+1)), 1) *1),0) -1)</f>
        <v>1</v>
      </c>
      <c r="AG140" s="4">
        <f>LEN(AO140)</f>
        <v>4</v>
      </c>
      <c r="AH140" s="4">
        <f>LEN(AP140)</f>
        <v>19</v>
      </c>
      <c r="AI140" s="4">
        <f>AH140-AG140</f>
        <v>15</v>
      </c>
      <c r="AJ140" s="4" t="str">
        <f>RIGHT(AP140,4)</f>
        <v>1BTL</v>
      </c>
      <c r="AK140" s="4" t="str">
        <f>RIGHT(AP140,5)</f>
        <v>-1BTL</v>
      </c>
      <c r="AL140" s="4" t="b">
        <f>AN140=AN141</f>
        <v>0</v>
      </c>
      <c r="AM140" s="4" t="b">
        <f>LEFT(AP140,2)=LEFT(AQ140,2)</f>
        <v>0</v>
      </c>
      <c r="AN140" s="5" t="str">
        <f>LEFT(AP140,(AI140-1))</f>
        <v>AMO BESAR COLA</v>
      </c>
      <c r="AO140" s="4" t="str">
        <f>IFERROR(RIGHT(AP140,LEN(AP140)-FIND("-",AP140)),1)</f>
        <v>1BTL</v>
      </c>
      <c r="AP140" t="s">
        <v>235</v>
      </c>
      <c r="AQ140" s="1" t="s">
        <v>236</v>
      </c>
      <c r="AR140">
        <v>4500</v>
      </c>
      <c r="AS140">
        <v>5000</v>
      </c>
      <c r="AT140">
        <v>4167</v>
      </c>
    </row>
    <row r="141" spans="1:46" x14ac:dyDescent="0.25">
      <c r="A141" s="4" t="str">
        <f>IF(IFERROR(SEARCH($A$1,AP141),0)&gt;0,$A$1,"")</f>
        <v/>
      </c>
      <c r="B141" s="4" t="str">
        <f>IF(IFERROR(SEARCH($B$1,AP141),0)&gt;0,$B$1,"")</f>
        <v/>
      </c>
      <c r="C141" s="4" t="str">
        <f>IF(IFERROR(SEARCH($C$1,AP141),0)&gt;0,$C$1,"")</f>
        <v>BTL</v>
      </c>
      <c r="D141" s="4" t="str">
        <f>IF(IFERROR(SEARCH($D$1,AP141),0)&gt;0,$D$1,"")</f>
        <v/>
      </c>
      <c r="E141" s="4" t="str">
        <f>IF(IFERROR(SEARCH($E$1,AP141),0)&gt;0,$E$1,"")</f>
        <v/>
      </c>
      <c r="F141" s="4" t="str">
        <f>IF(IFERROR(SEARCH($F$1,AP141),0)&gt;0,$F$1,"")</f>
        <v/>
      </c>
      <c r="G141" s="4" t="str">
        <f>IF(IFERROR(SEARCH($G$1,AP141),0)&gt;0,$G$1,"")</f>
        <v/>
      </c>
      <c r="H141" s="4" t="str">
        <f>IF(IFERROR(SEARCH($H$1,AP141),0)&gt;0,$H$1,"")</f>
        <v/>
      </c>
      <c r="I141" s="4" t="str">
        <f>IF(IFERROR(SEARCH($I$1,AP141),0)&gt;0,$I$1,"")</f>
        <v/>
      </c>
      <c r="J141" s="4" t="str">
        <f>IF(IFERROR(SEARCH($J$1,AP141),0)&gt;0,$J$1,"")</f>
        <v/>
      </c>
      <c r="K141" s="4" t="str">
        <f>IF(IFERROR(SEARCH($K$1,AP141),0)&gt;0,$K$1,"")</f>
        <v/>
      </c>
      <c r="L141" s="4" t="str">
        <f>IF(IFERROR(SEARCH($L$1,AP141),0)&gt;0,$L$1,"")</f>
        <v/>
      </c>
      <c r="M141" s="4" t="str">
        <f>IF(IFERROR(SEARCH($M$1,AP141),0)&gt;0,$M$1,"")</f>
        <v/>
      </c>
      <c r="N141" s="4" t="str">
        <f>IF(IFERROR(SEARCH($N$1,AP141),0)&gt;0,$N$1,"")</f>
        <v/>
      </c>
      <c r="O141" s="4" t="str">
        <f>IF(IFERROR(SEARCH($O$1,AP141),0)&gt;0,$O$1,"")</f>
        <v/>
      </c>
      <c r="P141" s="4" t="str">
        <f>IF(IFERROR(SEARCH($P$1,AP141),0)&gt;0,$P$1,"")</f>
        <v/>
      </c>
      <c r="Q141" s="4" t="str">
        <f>IF(IFERROR(SEARCH($Q$1,AP141),0)&gt;0,$Q$1,"")</f>
        <v/>
      </c>
      <c r="R141" s="4" t="str">
        <f>IF(IFERROR(SEARCH($R$1,AP141),0)&gt;0,$R$1,"")</f>
        <v/>
      </c>
      <c r="S141" s="4" t="str">
        <f>IF(IFERROR(SEARCH($S$1,AP141),0)&gt;0,$S$1,"")</f>
        <v/>
      </c>
      <c r="T141" s="4" t="str">
        <f>IF(IFERROR(SEARCH($T$1,AP141),0)&gt;0,$T$1,"")</f>
        <v/>
      </c>
      <c r="U141" s="4" t="str">
        <f>IF(IFERROR(SEARCH($U$1,AP141),0)&gt;0,$U$1,"")</f>
        <v/>
      </c>
      <c r="V141" s="4" t="str">
        <f>IF(IFERROR(SEARCH($V$1,AP141),0)&gt;0,$V$1,"")</f>
        <v/>
      </c>
      <c r="W141" s="4" t="str">
        <f>IF(IFERROR(SEARCH($W$1,AP141),0)&gt;0,$W$1,"")</f>
        <v/>
      </c>
      <c r="X141" s="4" t="str">
        <f>IF(IFERROR(SEARCH($X$1,AP141),0)&gt;0,$X$1,"")</f>
        <v/>
      </c>
      <c r="Y141" s="4">
        <f>LEN(A141)+LEN(B141)+LEN(C141)+LEN(D141)+LEN(E141)+LEN(F141)+LEN(G141)+LEN(H141)+LEN(I141)+LEN(J141)+LEN(K141)+LEN(L141)+LEN(M141)+LEN(N141)+LEN(O141)+LEN(P141)+LEN(Q141)+LEN(R141)+LEN(S141)+LEN(T141)+LEN(U141)+LEN(V141)+LEN(W141)+LEN(X141)</f>
        <v>3</v>
      </c>
      <c r="Z141" s="4" t="str">
        <f>IF(IFERROR(SEARCH($Z$1,AP141),0)&gt;0,$Z$1,"")</f>
        <v>-</v>
      </c>
      <c r="AA141" s="4" t="str">
        <f>IF(IFERROR(SEARCH($AA$1,AP141),0)&gt;0,$AA$1,"")</f>
        <v/>
      </c>
      <c r="AB141" s="4" t="str">
        <f>IF(IFERROR(SEARCH($AB$1,AP141),0)&gt;0,$AB$1,"")</f>
        <v/>
      </c>
      <c r="AC141" s="4" t="str">
        <f>IF(IFERROR(SEARCH($AC$1,AP141),0)&gt;0,$AC$1,"")</f>
        <v/>
      </c>
      <c r="AD141" s="4" t="str">
        <f>IF(IFERROR(SEARCH($AD$1,AP141),0)&gt;0,$AD$1,"")</f>
        <v/>
      </c>
      <c r="AE141" s="4" t="str">
        <f>IF(IFERROR(SEARCH($AE$1,AP141),0)&gt;0,$AE$1,"")</f>
        <v/>
      </c>
      <c r="AF141" s="4" t="str" cm="1">
        <f t="array" aca="1" ref="AF141" ca="1">LEFT(AO141,MATCH(FALSE,ISNUMBER(MID(AO141,ROW(INDIRECT("1:"&amp;LEN(AO141)+1)), 1) *1),0) -1)</f>
        <v>1</v>
      </c>
      <c r="AG141" s="4">
        <f>LEN(AO141)</f>
        <v>4</v>
      </c>
      <c r="AH141" s="4">
        <f>LEN(AP141)</f>
        <v>20</v>
      </c>
      <c r="AI141" s="4">
        <f>AH141-AG141</f>
        <v>16</v>
      </c>
      <c r="AJ141" s="4" t="str">
        <f>RIGHT(AP141,4)</f>
        <v>1BTL</v>
      </c>
      <c r="AK141" s="4" t="str">
        <f>RIGHT(AP141,5)</f>
        <v>-1BTL</v>
      </c>
      <c r="AL141" s="4" t="b">
        <f>AN141=AN142</f>
        <v>0</v>
      </c>
      <c r="AM141" s="4" t="b">
        <f>LEFT(AP141,2)=LEFT(AQ141,2)</f>
        <v>0</v>
      </c>
      <c r="AN141" s="5" t="str">
        <f>LEFT(AP141,(AI141-1))</f>
        <v>AMO BESAR LEMON</v>
      </c>
      <c r="AO141" s="4" t="str">
        <f>IFERROR(RIGHT(AP141,LEN(AP141)-FIND("-",AP141)),1)</f>
        <v>1BTL</v>
      </c>
      <c r="AP141" t="s">
        <v>237</v>
      </c>
      <c r="AQ141" s="1" t="s">
        <v>238</v>
      </c>
      <c r="AR141">
        <v>4500</v>
      </c>
      <c r="AS141">
        <v>5000</v>
      </c>
      <c r="AT141">
        <v>4167</v>
      </c>
    </row>
    <row r="142" spans="1:46" x14ac:dyDescent="0.25">
      <c r="A142" s="4" t="str">
        <f>IF(IFERROR(SEARCH($A$1,AP142),0)&gt;0,$A$1,"")</f>
        <v/>
      </c>
      <c r="B142" s="4" t="str">
        <f>IF(IFERROR(SEARCH($B$1,AP142),0)&gt;0,$B$1,"")</f>
        <v/>
      </c>
      <c r="C142" s="4" t="str">
        <f>IF(IFERROR(SEARCH($C$1,AP142),0)&gt;0,$C$1,"")</f>
        <v>BTL</v>
      </c>
      <c r="D142" s="4" t="str">
        <f>IF(IFERROR(SEARCH($D$1,AP142),0)&gt;0,$D$1,"")</f>
        <v/>
      </c>
      <c r="E142" s="4" t="str">
        <f>IF(IFERROR(SEARCH($E$1,AP142),0)&gt;0,$E$1,"")</f>
        <v/>
      </c>
      <c r="F142" s="4" t="str">
        <f>IF(IFERROR(SEARCH($F$1,AP142),0)&gt;0,$F$1,"")</f>
        <v/>
      </c>
      <c r="G142" s="4" t="str">
        <f>IF(IFERROR(SEARCH($G$1,AP142),0)&gt;0,$G$1,"")</f>
        <v/>
      </c>
      <c r="H142" s="4" t="str">
        <f>IF(IFERROR(SEARCH($H$1,AP142),0)&gt;0,$H$1,"")</f>
        <v/>
      </c>
      <c r="I142" s="4" t="str">
        <f>IF(IFERROR(SEARCH($I$1,AP142),0)&gt;0,$I$1,"")</f>
        <v/>
      </c>
      <c r="J142" s="4" t="str">
        <f>IF(IFERROR(SEARCH($J$1,AP142),0)&gt;0,$J$1,"")</f>
        <v/>
      </c>
      <c r="K142" s="4" t="str">
        <f>IF(IFERROR(SEARCH($K$1,AP142),0)&gt;0,$K$1,"")</f>
        <v/>
      </c>
      <c r="L142" s="4" t="str">
        <f>IF(IFERROR(SEARCH($L$1,AP142),0)&gt;0,$L$1,"")</f>
        <v/>
      </c>
      <c r="M142" s="4" t="str">
        <f>IF(IFERROR(SEARCH($M$1,AP142),0)&gt;0,$M$1,"")</f>
        <v/>
      </c>
      <c r="N142" s="4" t="str">
        <f>IF(IFERROR(SEARCH($N$1,AP142),0)&gt;0,$N$1,"")</f>
        <v/>
      </c>
      <c r="O142" s="4" t="str">
        <f>IF(IFERROR(SEARCH($O$1,AP142),0)&gt;0,$O$1,"")</f>
        <v/>
      </c>
      <c r="P142" s="4" t="str">
        <f>IF(IFERROR(SEARCH($P$1,AP142),0)&gt;0,$P$1,"")</f>
        <v/>
      </c>
      <c r="Q142" s="4" t="str">
        <f>IF(IFERROR(SEARCH($Q$1,AP142),0)&gt;0,$Q$1,"")</f>
        <v/>
      </c>
      <c r="R142" s="4" t="str">
        <f>IF(IFERROR(SEARCH($R$1,AP142),0)&gt;0,$R$1,"")</f>
        <v/>
      </c>
      <c r="S142" s="4" t="str">
        <f>IF(IFERROR(SEARCH($S$1,AP142),0)&gt;0,$S$1,"")</f>
        <v/>
      </c>
      <c r="T142" s="4" t="str">
        <f>IF(IFERROR(SEARCH($T$1,AP142),0)&gt;0,$T$1,"")</f>
        <v/>
      </c>
      <c r="U142" s="4" t="str">
        <f>IF(IFERROR(SEARCH($U$1,AP142),0)&gt;0,$U$1,"")</f>
        <v/>
      </c>
      <c r="V142" s="4" t="str">
        <f>IF(IFERROR(SEARCH($V$1,AP142),0)&gt;0,$V$1,"")</f>
        <v/>
      </c>
      <c r="W142" s="4" t="str">
        <f>IF(IFERROR(SEARCH($W$1,AP142),0)&gt;0,$W$1,"")</f>
        <v/>
      </c>
      <c r="X142" s="4" t="str">
        <f>IF(IFERROR(SEARCH($X$1,AP142),0)&gt;0,$X$1,"")</f>
        <v/>
      </c>
      <c r="Y142" s="4">
        <f>LEN(A142)+LEN(B142)+LEN(C142)+LEN(D142)+LEN(E142)+LEN(F142)+LEN(G142)+LEN(H142)+LEN(I142)+LEN(J142)+LEN(K142)+LEN(L142)+LEN(M142)+LEN(N142)+LEN(O142)+LEN(P142)+LEN(Q142)+LEN(R142)+LEN(S142)+LEN(T142)+LEN(U142)+LEN(V142)+LEN(W142)+LEN(X142)</f>
        <v>3</v>
      </c>
      <c r="Z142" s="4" t="str">
        <f>IF(IFERROR(SEARCH($Z$1,AP142),0)&gt;0,$Z$1,"")</f>
        <v>-</v>
      </c>
      <c r="AA142" s="4" t="str">
        <f>IF(IFERROR(SEARCH($AA$1,AP142),0)&gt;0,$AA$1,"")</f>
        <v/>
      </c>
      <c r="AB142" s="4" t="str">
        <f>IF(IFERROR(SEARCH($AB$1,AP142),0)&gt;0,$AB$1,"")</f>
        <v/>
      </c>
      <c r="AC142" s="4" t="str">
        <f>IF(IFERROR(SEARCH($AC$1,AP142),0)&gt;0,$AC$1,"")</f>
        <v/>
      </c>
      <c r="AD142" s="4" t="str">
        <f>IF(IFERROR(SEARCH($AD$1,AP142),0)&gt;0,$AD$1,"")</f>
        <v/>
      </c>
      <c r="AE142" s="4" t="str">
        <f>IF(IFERROR(SEARCH($AE$1,AP142),0)&gt;0,$AE$1,"")</f>
        <v/>
      </c>
      <c r="AF142" s="4" t="str" cm="1">
        <f t="array" aca="1" ref="AF142" ca="1">LEFT(AO142,MATCH(FALSE,ISNUMBER(MID(AO142,ROW(INDIRECT("1:"&amp;LEN(AO142)+1)), 1) *1),0) -1)</f>
        <v>1</v>
      </c>
      <c r="AG142" s="4">
        <f>LEN(AO142)</f>
        <v>4</v>
      </c>
      <c r="AH142" s="4">
        <f>LEN(AP142)</f>
        <v>25</v>
      </c>
      <c r="AI142" s="4">
        <f>AH142-AG142</f>
        <v>21</v>
      </c>
      <c r="AJ142" s="4" t="str">
        <f>RIGHT(AP142,4)</f>
        <v>1BTL</v>
      </c>
      <c r="AK142" s="4" t="str">
        <f>RIGHT(AP142,5)</f>
        <v>-1BTL</v>
      </c>
      <c r="AL142" s="4" t="b">
        <f>AN142=AN143</f>
        <v>0</v>
      </c>
      <c r="AM142" s="4" t="b">
        <f>LEFT(AP142,2)=LEFT(AQ142,2)</f>
        <v>0</v>
      </c>
      <c r="AN142" s="5" t="str">
        <f>LEFT(AP142,(AI142-1))</f>
        <v>AMO BESAR STRAWBERRY</v>
      </c>
      <c r="AO142" s="4" t="str">
        <f>IFERROR(RIGHT(AP142,LEN(AP142)-FIND("-",AP142)),1)</f>
        <v>1BTL</v>
      </c>
      <c r="AP142" t="s">
        <v>239</v>
      </c>
      <c r="AQ142" s="1" t="s">
        <v>240</v>
      </c>
      <c r="AR142">
        <v>4500</v>
      </c>
      <c r="AS142">
        <v>5000</v>
      </c>
      <c r="AT142">
        <v>4167</v>
      </c>
    </row>
    <row r="143" spans="1:46" x14ac:dyDescent="0.25">
      <c r="A143" s="4" t="str">
        <f>IF(IFERROR(SEARCH($A$1,AP143),0)&gt;0,$A$1,"")</f>
        <v/>
      </c>
      <c r="B143" s="4" t="str">
        <f>IF(IFERROR(SEARCH($B$1,AP143),0)&gt;0,$B$1,"")</f>
        <v/>
      </c>
      <c r="C143" s="4" t="str">
        <f>IF(IFERROR(SEARCH($C$1,AP143),0)&gt;0,$C$1,"")</f>
        <v>BTL</v>
      </c>
      <c r="D143" s="4" t="str">
        <f>IF(IFERROR(SEARCH($D$1,AP143),0)&gt;0,$D$1,"")</f>
        <v/>
      </c>
      <c r="E143" s="4" t="str">
        <f>IF(IFERROR(SEARCH($E$1,AP143),0)&gt;0,$E$1,"")</f>
        <v/>
      </c>
      <c r="F143" s="4" t="str">
        <f>IF(IFERROR(SEARCH($F$1,AP143),0)&gt;0,$F$1,"")</f>
        <v/>
      </c>
      <c r="G143" s="4" t="str">
        <f>IF(IFERROR(SEARCH($G$1,AP143),0)&gt;0,$G$1,"")</f>
        <v/>
      </c>
      <c r="H143" s="4" t="str">
        <f>IF(IFERROR(SEARCH($H$1,AP143),0)&gt;0,$H$1,"")</f>
        <v/>
      </c>
      <c r="I143" s="4" t="str">
        <f>IF(IFERROR(SEARCH($I$1,AP143),0)&gt;0,$I$1,"")</f>
        <v/>
      </c>
      <c r="J143" s="4" t="str">
        <f>IF(IFERROR(SEARCH($J$1,AP143),0)&gt;0,$J$1,"")</f>
        <v/>
      </c>
      <c r="K143" s="4" t="str">
        <f>IF(IFERROR(SEARCH($K$1,AP143),0)&gt;0,$K$1,"")</f>
        <v/>
      </c>
      <c r="L143" s="4" t="str">
        <f>IF(IFERROR(SEARCH($L$1,AP143),0)&gt;0,$L$1,"")</f>
        <v/>
      </c>
      <c r="M143" s="4" t="str">
        <f>IF(IFERROR(SEARCH($M$1,AP143),0)&gt;0,$M$1,"")</f>
        <v/>
      </c>
      <c r="N143" s="4" t="str">
        <f>IF(IFERROR(SEARCH($N$1,AP143),0)&gt;0,$N$1,"")</f>
        <v/>
      </c>
      <c r="O143" s="4" t="str">
        <f>IF(IFERROR(SEARCH($O$1,AP143),0)&gt;0,$O$1,"")</f>
        <v/>
      </c>
      <c r="P143" s="4" t="str">
        <f>IF(IFERROR(SEARCH($P$1,AP143),0)&gt;0,$P$1,"")</f>
        <v/>
      </c>
      <c r="Q143" s="4" t="str">
        <f>IF(IFERROR(SEARCH($Q$1,AP143),0)&gt;0,$Q$1,"")</f>
        <v/>
      </c>
      <c r="R143" s="4" t="str">
        <f>IF(IFERROR(SEARCH($R$1,AP143),0)&gt;0,$R$1,"")</f>
        <v/>
      </c>
      <c r="S143" s="4" t="str">
        <f>IF(IFERROR(SEARCH($S$1,AP143),0)&gt;0,$S$1,"")</f>
        <v/>
      </c>
      <c r="T143" s="4" t="str">
        <f>IF(IFERROR(SEARCH($T$1,AP143),0)&gt;0,$T$1,"")</f>
        <v/>
      </c>
      <c r="U143" s="4" t="str">
        <f>IF(IFERROR(SEARCH($U$1,AP143),0)&gt;0,$U$1,"")</f>
        <v/>
      </c>
      <c r="V143" s="4" t="str">
        <f>IF(IFERROR(SEARCH($V$1,AP143),0)&gt;0,$V$1,"")</f>
        <v/>
      </c>
      <c r="W143" s="4" t="str">
        <f>IF(IFERROR(SEARCH($W$1,AP143),0)&gt;0,$W$1,"")</f>
        <v/>
      </c>
      <c r="X143" s="4" t="str">
        <f>IF(IFERROR(SEARCH($X$1,AP143),0)&gt;0,$X$1,"")</f>
        <v/>
      </c>
      <c r="Y143" s="4">
        <f>LEN(A143)+LEN(B143)+LEN(C143)+LEN(D143)+LEN(E143)+LEN(F143)+LEN(G143)+LEN(H143)+LEN(I143)+LEN(J143)+LEN(K143)+LEN(L143)+LEN(M143)+LEN(N143)+LEN(O143)+LEN(P143)+LEN(Q143)+LEN(R143)+LEN(S143)+LEN(T143)+LEN(U143)+LEN(V143)+LEN(W143)+LEN(X143)</f>
        <v>3</v>
      </c>
      <c r="Z143" s="4" t="str">
        <f>IF(IFERROR(SEARCH($Z$1,AP143),0)&gt;0,$Z$1,"")</f>
        <v>-</v>
      </c>
      <c r="AA143" s="4" t="str">
        <f>IF(IFERROR(SEARCH($AA$1,AP143),0)&gt;0,$AA$1,"")</f>
        <v/>
      </c>
      <c r="AB143" s="4" t="str">
        <f>IF(IFERROR(SEARCH($AB$1,AP143),0)&gt;0,$AB$1,"")</f>
        <v/>
      </c>
      <c r="AC143" s="4" t="str">
        <f>IF(IFERROR(SEARCH($AC$1,AP143),0)&gt;0,$AC$1,"")</f>
        <v/>
      </c>
      <c r="AD143" s="4" t="str">
        <f>IF(IFERROR(SEARCH($AD$1,AP143),0)&gt;0,$AD$1,"")</f>
        <v/>
      </c>
      <c r="AE143" s="4" t="str">
        <f>IF(IFERROR(SEARCH($AE$1,AP143),0)&gt;0,$AE$1,"")</f>
        <v/>
      </c>
      <c r="AF143" s="4" t="str" cm="1">
        <f t="array" aca="1" ref="AF143" ca="1">LEFT(AO143,MATCH(FALSE,ISNUMBER(MID(AO143,ROW(INDIRECT("1:"&amp;LEN(AO143)+1)), 1) *1),0) -1)</f>
        <v>1</v>
      </c>
      <c r="AG143" s="4">
        <f>LEN(AO143)</f>
        <v>4</v>
      </c>
      <c r="AH143" s="4">
        <f>LEN(AP143)</f>
        <v>19</v>
      </c>
      <c r="AI143" s="4">
        <f>AH143-AG143</f>
        <v>15</v>
      </c>
      <c r="AJ143" s="4" t="str">
        <f>RIGHT(AP143,4)</f>
        <v>1BTL</v>
      </c>
      <c r="AK143" s="4" t="str">
        <f>RIGHT(AP143,5)</f>
        <v>-1BTL</v>
      </c>
      <c r="AL143" s="4" t="b">
        <f>AN143=AN144</f>
        <v>0</v>
      </c>
      <c r="AM143" s="4" t="b">
        <f>LEFT(AP143,2)=LEFT(AQ143,2)</f>
        <v>0</v>
      </c>
      <c r="AN143" s="5" t="str">
        <f>LEFT(AP143,(AI143-1))</f>
        <v>AMO KECIL COLA</v>
      </c>
      <c r="AO143" s="4" t="str">
        <f>IFERROR(RIGHT(AP143,LEN(AP143)-FIND("-",AP143)),1)</f>
        <v>1BTL</v>
      </c>
      <c r="AP143" t="s">
        <v>241</v>
      </c>
      <c r="AQ143" s="1" t="s">
        <v>242</v>
      </c>
      <c r="AR143">
        <v>2000</v>
      </c>
      <c r="AS143">
        <v>2500</v>
      </c>
      <c r="AT143">
        <v>1650</v>
      </c>
    </row>
    <row r="144" spans="1:46" x14ac:dyDescent="0.25">
      <c r="A144" s="4" t="str">
        <f>IF(IFERROR(SEARCH($A$1,AP144),0)&gt;0,$A$1,"")</f>
        <v/>
      </c>
      <c r="B144" s="4" t="str">
        <f>IF(IFERROR(SEARCH($B$1,AP144),0)&gt;0,$B$1,"")</f>
        <v/>
      </c>
      <c r="C144" s="4" t="str">
        <f>IF(IFERROR(SEARCH($C$1,AP144),0)&gt;0,$C$1,"")</f>
        <v>BTL</v>
      </c>
      <c r="D144" s="4" t="str">
        <f>IF(IFERROR(SEARCH($D$1,AP144),0)&gt;0,$D$1,"")</f>
        <v/>
      </c>
      <c r="E144" s="4" t="str">
        <f>IF(IFERROR(SEARCH($E$1,AP144),0)&gt;0,$E$1,"")</f>
        <v/>
      </c>
      <c r="F144" s="4" t="str">
        <f>IF(IFERROR(SEARCH($F$1,AP144),0)&gt;0,$F$1,"")</f>
        <v/>
      </c>
      <c r="G144" s="4" t="str">
        <f>IF(IFERROR(SEARCH($G$1,AP144),0)&gt;0,$G$1,"")</f>
        <v/>
      </c>
      <c r="H144" s="4" t="str">
        <f>IF(IFERROR(SEARCH($H$1,AP144),0)&gt;0,$H$1,"")</f>
        <v/>
      </c>
      <c r="I144" s="4" t="str">
        <f>IF(IFERROR(SEARCH($I$1,AP144),0)&gt;0,$I$1,"")</f>
        <v/>
      </c>
      <c r="J144" s="4" t="str">
        <f>IF(IFERROR(SEARCH($J$1,AP144),0)&gt;0,$J$1,"")</f>
        <v/>
      </c>
      <c r="K144" s="4" t="str">
        <f>IF(IFERROR(SEARCH($K$1,AP144),0)&gt;0,$K$1,"")</f>
        <v/>
      </c>
      <c r="L144" s="4" t="str">
        <f>IF(IFERROR(SEARCH($L$1,AP144),0)&gt;0,$L$1,"")</f>
        <v/>
      </c>
      <c r="M144" s="4" t="str">
        <f>IF(IFERROR(SEARCH($M$1,AP144),0)&gt;0,$M$1,"")</f>
        <v/>
      </c>
      <c r="N144" s="4" t="str">
        <f>IF(IFERROR(SEARCH($N$1,AP144),0)&gt;0,$N$1,"")</f>
        <v/>
      </c>
      <c r="O144" s="4" t="str">
        <f>IF(IFERROR(SEARCH($O$1,AP144),0)&gt;0,$O$1,"")</f>
        <v/>
      </c>
      <c r="P144" s="4" t="str">
        <f>IF(IFERROR(SEARCH($P$1,AP144),0)&gt;0,$P$1,"")</f>
        <v/>
      </c>
      <c r="Q144" s="4" t="str">
        <f>IF(IFERROR(SEARCH($Q$1,AP144),0)&gt;0,$Q$1,"")</f>
        <v/>
      </c>
      <c r="R144" s="4" t="str">
        <f>IF(IFERROR(SEARCH($R$1,AP144),0)&gt;0,$R$1,"")</f>
        <v/>
      </c>
      <c r="S144" s="4" t="str">
        <f>IF(IFERROR(SEARCH($S$1,AP144),0)&gt;0,$S$1,"")</f>
        <v/>
      </c>
      <c r="T144" s="4" t="str">
        <f>IF(IFERROR(SEARCH($T$1,AP144),0)&gt;0,$T$1,"")</f>
        <v/>
      </c>
      <c r="U144" s="4" t="str">
        <f>IF(IFERROR(SEARCH($U$1,AP144),0)&gt;0,$U$1,"")</f>
        <v/>
      </c>
      <c r="V144" s="4" t="str">
        <f>IF(IFERROR(SEARCH($V$1,AP144),0)&gt;0,$V$1,"")</f>
        <v/>
      </c>
      <c r="W144" s="4" t="str">
        <f>IF(IFERROR(SEARCH($W$1,AP144),0)&gt;0,$W$1,"")</f>
        <v/>
      </c>
      <c r="X144" s="4" t="str">
        <f>IF(IFERROR(SEARCH($X$1,AP144),0)&gt;0,$X$1,"")</f>
        <v/>
      </c>
      <c r="Y144" s="4">
        <f>LEN(A144)+LEN(B144)+LEN(C144)+LEN(D144)+LEN(E144)+LEN(F144)+LEN(G144)+LEN(H144)+LEN(I144)+LEN(J144)+LEN(K144)+LEN(L144)+LEN(M144)+LEN(N144)+LEN(O144)+LEN(P144)+LEN(Q144)+LEN(R144)+LEN(S144)+LEN(T144)+LEN(U144)+LEN(V144)+LEN(W144)+LEN(X144)</f>
        <v>3</v>
      </c>
      <c r="Z144" s="4" t="str">
        <f>IF(IFERROR(SEARCH($Z$1,AP144),0)&gt;0,$Z$1,"")</f>
        <v>-</v>
      </c>
      <c r="AA144" s="4" t="str">
        <f>IF(IFERROR(SEARCH($AA$1,AP144),0)&gt;0,$AA$1,"")</f>
        <v/>
      </c>
      <c r="AB144" s="4" t="str">
        <f>IF(IFERROR(SEARCH($AB$1,AP144),0)&gt;0,$AB$1,"")</f>
        <v/>
      </c>
      <c r="AC144" s="4" t="str">
        <f>IF(IFERROR(SEARCH($AC$1,AP144),0)&gt;0,$AC$1,"")</f>
        <v/>
      </c>
      <c r="AD144" s="4" t="str">
        <f>IF(IFERROR(SEARCH($AD$1,AP144),0)&gt;0,$AD$1,"")</f>
        <v/>
      </c>
      <c r="AE144" s="4" t="str">
        <f>IF(IFERROR(SEARCH($AE$1,AP144),0)&gt;0,$AE$1,"")</f>
        <v/>
      </c>
      <c r="AF144" s="4" t="str" cm="1">
        <f t="array" aca="1" ref="AF144" ca="1">LEFT(AO144,MATCH(FALSE,ISNUMBER(MID(AO144,ROW(INDIRECT("1:"&amp;LEN(AO144)+1)), 1) *1),0) -1)</f>
        <v>1</v>
      </c>
      <c r="AG144" s="4">
        <f>LEN(AO144)</f>
        <v>4</v>
      </c>
      <c r="AH144" s="4">
        <f>LEN(AP144)</f>
        <v>20</v>
      </c>
      <c r="AI144" s="4">
        <f>AH144-AG144</f>
        <v>16</v>
      </c>
      <c r="AJ144" s="4" t="str">
        <f>RIGHT(AP144,4)</f>
        <v>1BTL</v>
      </c>
      <c r="AK144" s="4" t="str">
        <f>RIGHT(AP144,5)</f>
        <v>-1BTL</v>
      </c>
      <c r="AL144" s="4" t="b">
        <f>AN144=AN145</f>
        <v>0</v>
      </c>
      <c r="AM144" s="4" t="b">
        <f>LEFT(AP144,2)=LEFT(AQ144,2)</f>
        <v>0</v>
      </c>
      <c r="AN144" s="5" t="str">
        <f>LEFT(AP144,(AI144-1))</f>
        <v>AMO KECIL LEMON</v>
      </c>
      <c r="AO144" s="4" t="str">
        <f>IFERROR(RIGHT(AP144,LEN(AP144)-FIND("-",AP144)),1)</f>
        <v>1BTL</v>
      </c>
      <c r="AP144" t="s">
        <v>243</v>
      </c>
      <c r="AQ144" s="1" t="s">
        <v>244</v>
      </c>
      <c r="AR144">
        <v>20000</v>
      </c>
      <c r="AS144">
        <v>2500</v>
      </c>
      <c r="AT144">
        <v>1650</v>
      </c>
    </row>
    <row r="145" spans="1:46" x14ac:dyDescent="0.25">
      <c r="A145" s="4" t="str">
        <f>IF(IFERROR(SEARCH($A$1,AP145),0)&gt;0,$A$1,"")</f>
        <v/>
      </c>
      <c r="B145" s="4" t="str">
        <f>IF(IFERROR(SEARCH($B$1,AP145),0)&gt;0,$B$1,"")</f>
        <v/>
      </c>
      <c r="C145" s="4" t="str">
        <f>IF(IFERROR(SEARCH($C$1,AP145),0)&gt;0,$C$1,"")</f>
        <v/>
      </c>
      <c r="D145" s="4" t="str">
        <f>IF(IFERROR(SEARCH($D$1,AP145),0)&gt;0,$D$1,"")</f>
        <v>SCT</v>
      </c>
      <c r="E145" s="4" t="str">
        <f>IF(IFERROR(SEARCH($E$1,AP145),0)&gt;0,$E$1,"")</f>
        <v>RTG</v>
      </c>
      <c r="F145" s="4" t="str">
        <f>IF(IFERROR(SEARCH($F$1,AP145),0)&gt;0,$F$1,"")</f>
        <v/>
      </c>
      <c r="G145" s="4" t="str">
        <f>IF(IFERROR(SEARCH($G$1,AP145),0)&gt;0,$G$1,"")</f>
        <v/>
      </c>
      <c r="H145" s="4" t="str">
        <f>IF(IFERROR(SEARCH($H$1,AP145),0)&gt;0,$H$1,"")</f>
        <v/>
      </c>
      <c r="I145" s="4" t="str">
        <f>IF(IFERROR(SEARCH($I$1,AP145),0)&gt;0,$I$1,"")</f>
        <v/>
      </c>
      <c r="J145" s="4" t="str">
        <f>IF(IFERROR(SEARCH($J$1,AP145),0)&gt;0,$J$1,"")</f>
        <v/>
      </c>
      <c r="K145" s="4" t="str">
        <f>IF(IFERROR(SEARCH($K$1,AP145),0)&gt;0,$K$1,"")</f>
        <v/>
      </c>
      <c r="L145" s="4" t="str">
        <f>IF(IFERROR(SEARCH($L$1,AP145),0)&gt;0,$L$1,"")</f>
        <v/>
      </c>
      <c r="M145" s="4" t="str">
        <f>IF(IFERROR(SEARCH($M$1,AP145),0)&gt;0,$M$1,"")</f>
        <v/>
      </c>
      <c r="N145" s="4" t="str">
        <f>IF(IFERROR(SEARCH($N$1,AP145),0)&gt;0,$N$1,"")</f>
        <v/>
      </c>
      <c r="O145" s="4" t="str">
        <f>IF(IFERROR(SEARCH($O$1,AP145),0)&gt;0,$O$1,"")</f>
        <v/>
      </c>
      <c r="P145" s="4" t="str">
        <f>IF(IFERROR(SEARCH($P$1,AP145),0)&gt;0,$P$1,"")</f>
        <v/>
      </c>
      <c r="Q145" s="4" t="str">
        <f>IF(IFERROR(SEARCH($Q$1,AP145),0)&gt;0,$Q$1,"")</f>
        <v/>
      </c>
      <c r="R145" s="4" t="str">
        <f>IF(IFERROR(SEARCH($R$1,AP145),0)&gt;0,$R$1,"")</f>
        <v/>
      </c>
      <c r="S145" s="4" t="str">
        <f>IF(IFERROR(SEARCH($S$1,AP145),0)&gt;0,$S$1,"")</f>
        <v/>
      </c>
      <c r="T145" s="4" t="str">
        <f>IF(IFERROR(SEARCH($T$1,AP145),0)&gt;0,$T$1,"")</f>
        <v/>
      </c>
      <c r="U145" s="4" t="str">
        <f>IF(IFERROR(SEARCH($U$1,AP145),0)&gt;0,$U$1,"")</f>
        <v/>
      </c>
      <c r="V145" s="4" t="str">
        <f>IF(IFERROR(SEARCH($V$1,AP145),0)&gt;0,$V$1,"")</f>
        <v/>
      </c>
      <c r="W145" s="4" t="str">
        <f>IF(IFERROR(SEARCH($W$1,AP145),0)&gt;0,$W$1,"")</f>
        <v/>
      </c>
      <c r="X145" s="4" t="str">
        <f>IF(IFERROR(SEARCH($X$1,AP145),0)&gt;0,$X$1,"")</f>
        <v/>
      </c>
      <c r="Y145" s="4">
        <f>LEN(A145)+LEN(B145)+LEN(C145)+LEN(D145)+LEN(E145)+LEN(F145)+LEN(G145)+LEN(H145)+LEN(I145)+LEN(J145)+LEN(K145)+LEN(L145)+LEN(M145)+LEN(N145)+LEN(O145)+LEN(P145)+LEN(Q145)+LEN(R145)+LEN(S145)+LEN(T145)+LEN(U145)+LEN(V145)+LEN(W145)+LEN(X145)</f>
        <v>6</v>
      </c>
      <c r="Z145" s="4" t="str">
        <f>IF(IFERROR(SEARCH($Z$1,AP145),0)&gt;0,$Z$1,"")</f>
        <v>-</v>
      </c>
      <c r="AA145" s="4" t="str">
        <f>IF(IFERROR(SEARCH($AA$1,AP145),0)&gt;0,$AA$1,"")</f>
        <v>/</v>
      </c>
      <c r="AB145" s="4" t="str">
        <f>IF(IFERROR(SEARCH($AB$1,AP145),0)&gt;0,$AB$1,"")</f>
        <v/>
      </c>
      <c r="AC145" s="4" t="str">
        <f>IF(IFERROR(SEARCH($AC$1,AP145),0)&gt;0,$AC$1,"")</f>
        <v/>
      </c>
      <c r="AD145" s="4" t="str">
        <f>IF(IFERROR(SEARCH($AD$1,AP145),0)&gt;0,$AD$1,"")</f>
        <v/>
      </c>
      <c r="AE145" s="4" t="str">
        <f>IF(IFERROR(SEARCH($AE$1,AP145),0)&gt;0,$AE$1,"")</f>
        <v/>
      </c>
      <c r="AF145" s="4" t="str" cm="1">
        <f t="array" aca="1" ref="AF145" ca="1">LEFT(AO145,MATCH(FALSE,ISNUMBER(MID(AO145,ROW(INDIRECT("1:"&amp;LEN(AO145)+1)), 1) *1),0) -1)</f>
        <v>10</v>
      </c>
      <c r="AG145" s="4">
        <f>LEN(AO145)</f>
        <v>9</v>
      </c>
      <c r="AH145" s="4">
        <f>LEN(AP145)</f>
        <v>30</v>
      </c>
      <c r="AI145" s="4">
        <f>AH145-AG145</f>
        <v>21</v>
      </c>
      <c r="AJ145" s="4" t="str">
        <f>RIGHT(AP145,4)</f>
        <v>/RTG</v>
      </c>
      <c r="AK145" s="4" t="str">
        <f>RIGHT(AP145,5)</f>
        <v>T/RTG</v>
      </c>
      <c r="AL145" s="4" t="b">
        <f>AN145=AN146</f>
        <v>1</v>
      </c>
      <c r="AM145" s="4" t="b">
        <f>LEFT(AP145,2)=LEFT(AQ145,2)</f>
        <v>0</v>
      </c>
      <c r="AN145" s="5" t="str">
        <f>LEFT(AP145,(AI145-1))</f>
        <v>ANGET SARI SUSU JAHE</v>
      </c>
      <c r="AO145" s="4" t="str">
        <f>IFERROR(RIGHT(AP145,LEN(AP145)-FIND("-",AP145)),1)</f>
        <v>10SCT/RTG</v>
      </c>
      <c r="AP145" t="s">
        <v>249</v>
      </c>
      <c r="AQ145" s="1" t="s">
        <v>250</v>
      </c>
      <c r="AR145">
        <v>11000</v>
      </c>
      <c r="AS145">
        <v>11000</v>
      </c>
      <c r="AT145">
        <v>9900</v>
      </c>
    </row>
    <row r="146" spans="1:46" x14ac:dyDescent="0.25">
      <c r="A146" s="4" t="str">
        <f>IF(IFERROR(SEARCH($A$1,AP146),0)&gt;0,$A$1,"")</f>
        <v/>
      </c>
      <c r="B146" s="4" t="str">
        <f>IF(IFERROR(SEARCH($B$1,AP146),0)&gt;0,$B$1,"")</f>
        <v/>
      </c>
      <c r="C146" s="4" t="str">
        <f>IF(IFERROR(SEARCH($C$1,AP146),0)&gt;0,$C$1,"")</f>
        <v/>
      </c>
      <c r="D146" s="4" t="str">
        <f>IF(IFERROR(SEARCH($D$1,AP146),0)&gt;0,$D$1,"")</f>
        <v/>
      </c>
      <c r="E146" s="4" t="str">
        <f>IF(IFERROR(SEARCH($E$1,AP146),0)&gt;0,$E$1,"")</f>
        <v/>
      </c>
      <c r="F146" s="4" t="str">
        <f>IF(IFERROR(SEARCH($F$1,AP146),0)&gt;0,$F$1,"")</f>
        <v>PACK</v>
      </c>
      <c r="G146" s="4" t="str">
        <f>IF(IFERROR(SEARCH($G$1,AP146),0)&gt;0,$G$1,"")</f>
        <v/>
      </c>
      <c r="H146" s="4" t="str">
        <f>IF(IFERROR(SEARCH($H$1,AP146),0)&gt;0,$H$1,"")</f>
        <v/>
      </c>
      <c r="I146" s="4" t="str">
        <f>IF(IFERROR(SEARCH($I$1,AP146),0)&gt;0,$I$1,"")</f>
        <v/>
      </c>
      <c r="J146" s="4" t="str">
        <f>IF(IFERROR(SEARCH($J$1,AP146),0)&gt;0,$J$1,"")</f>
        <v/>
      </c>
      <c r="K146" s="4" t="str">
        <f>IF(IFERROR(SEARCH($K$1,AP146),0)&gt;0,$K$1,"")</f>
        <v/>
      </c>
      <c r="L146" s="4" t="str">
        <f>IF(IFERROR(SEARCH($L$1,AP146),0)&gt;0,$L$1,"")</f>
        <v/>
      </c>
      <c r="M146" s="4" t="str">
        <f>IF(IFERROR(SEARCH($M$1,AP146),0)&gt;0,$M$1,"")</f>
        <v/>
      </c>
      <c r="N146" s="4" t="str">
        <f>IF(IFERROR(SEARCH($N$1,AP146),0)&gt;0,$N$1,"")</f>
        <v/>
      </c>
      <c r="O146" s="4" t="str">
        <f>IF(IFERROR(SEARCH($O$1,AP146),0)&gt;0,$O$1,"")</f>
        <v/>
      </c>
      <c r="P146" s="4" t="str">
        <f>IF(IFERROR(SEARCH($P$1,AP146),0)&gt;0,$P$1,"")</f>
        <v>DUS</v>
      </c>
      <c r="Q146" s="4" t="str">
        <f>IF(IFERROR(SEARCH($Q$1,AP146),0)&gt;0,$Q$1,"")</f>
        <v/>
      </c>
      <c r="R146" s="4" t="str">
        <f>IF(IFERROR(SEARCH($R$1,AP146),0)&gt;0,$R$1,"")</f>
        <v/>
      </c>
      <c r="S146" s="4" t="str">
        <f>IF(IFERROR(SEARCH($S$1,AP146),0)&gt;0,$S$1,"")</f>
        <v/>
      </c>
      <c r="T146" s="4" t="str">
        <f>IF(IFERROR(SEARCH($T$1,AP146),0)&gt;0,$T$1,"")</f>
        <v/>
      </c>
      <c r="U146" s="4" t="str">
        <f>IF(IFERROR(SEARCH($U$1,AP146),0)&gt;0,$U$1,"")</f>
        <v/>
      </c>
      <c r="V146" s="4" t="str">
        <f>IF(IFERROR(SEARCH($V$1,AP146),0)&gt;0,$V$1,"")</f>
        <v/>
      </c>
      <c r="W146" s="4" t="str">
        <f>IF(IFERROR(SEARCH($W$1,AP146),0)&gt;0,$W$1,"")</f>
        <v/>
      </c>
      <c r="X146" s="4" t="str">
        <f>IF(IFERROR(SEARCH($X$1,AP146),0)&gt;0,$X$1,"")</f>
        <v/>
      </c>
      <c r="Y146" s="4">
        <f>LEN(A146)+LEN(B146)+LEN(C146)+LEN(D146)+LEN(E146)+LEN(F146)+LEN(G146)+LEN(H146)+LEN(I146)+LEN(J146)+LEN(K146)+LEN(L146)+LEN(M146)+LEN(N146)+LEN(O146)+LEN(P146)+LEN(Q146)+LEN(R146)+LEN(S146)+LEN(T146)+LEN(U146)+LEN(V146)+LEN(W146)+LEN(X146)</f>
        <v>7</v>
      </c>
      <c r="Z146" s="4" t="str">
        <f>IF(IFERROR(SEARCH($Z$1,AP146),0)&gt;0,$Z$1,"")</f>
        <v>-</v>
      </c>
      <c r="AA146" s="4" t="str">
        <f>IF(IFERROR(SEARCH($AA$1,AP146),0)&gt;0,$AA$1,"")</f>
        <v>/</v>
      </c>
      <c r="AB146" s="4" t="str">
        <f>IF(IFERROR(SEARCH($AB$1,AP146),0)&gt;0,$AB$1,"")</f>
        <v/>
      </c>
      <c r="AC146" s="4" t="str">
        <f>IF(IFERROR(SEARCH($AC$1,AP146),0)&gt;0,$AC$1,"")</f>
        <v/>
      </c>
      <c r="AD146" s="4" t="str">
        <f>IF(IFERROR(SEARCH($AD$1,AP146),0)&gt;0,$AD$1,"")</f>
        <v/>
      </c>
      <c r="AE146" s="4" t="str">
        <f>IF(IFERROR(SEARCH($AE$1,AP146),0)&gt;0,$AE$1,"")</f>
        <v/>
      </c>
      <c r="AF146" s="4" t="str" cm="1">
        <f t="array" aca="1" ref="AF146" ca="1">LEFT(AO146,MATCH(FALSE,ISNUMBER(MID(AO146,ROW(INDIRECT("1:"&amp;LEN(AO146)+1)), 1) *1),0) -1)</f>
        <v>5</v>
      </c>
      <c r="AG146" s="4">
        <f>LEN(AO146)</f>
        <v>9</v>
      </c>
      <c r="AH146" s="4">
        <f>LEN(AP146)</f>
        <v>30</v>
      </c>
      <c r="AI146" s="4">
        <f>AH146-AG146</f>
        <v>21</v>
      </c>
      <c r="AJ146" s="4" t="str">
        <f>RIGHT(AP146,4)</f>
        <v>/DUS</v>
      </c>
      <c r="AK146" s="4" t="str">
        <f>RIGHT(AP146,5)</f>
        <v>K/DUS</v>
      </c>
      <c r="AL146" s="4" t="b">
        <f>AN146=AN147</f>
        <v>1</v>
      </c>
      <c r="AM146" s="4" t="b">
        <f>LEFT(AP146,2)=LEFT(AQ146,2)</f>
        <v>0</v>
      </c>
      <c r="AN146" s="5" t="str">
        <f>LEFT(AP146,(AI146-1))</f>
        <v>ANGET SARI SUSU JAHE</v>
      </c>
      <c r="AO146" s="4" t="str">
        <f>IFERROR(RIGHT(AP146,LEN(AP146)-FIND("-",AP146)),1)</f>
        <v>5PACK/DUS</v>
      </c>
      <c r="AP146" t="s">
        <v>251</v>
      </c>
      <c r="AR146">
        <v>245000</v>
      </c>
      <c r="AS146">
        <v>245000</v>
      </c>
      <c r="AT146">
        <v>242000</v>
      </c>
    </row>
    <row r="147" spans="1:46" x14ac:dyDescent="0.25">
      <c r="A147" s="4" t="str">
        <f>IF(IFERROR(SEARCH($A$1,AP147),0)&gt;0,$A$1,"")</f>
        <v/>
      </c>
      <c r="B147" s="4" t="str">
        <f>IF(IFERROR(SEARCH($B$1,AP147),0)&gt;0,$B$1,"")</f>
        <v/>
      </c>
      <c r="C147" s="4" t="str">
        <f>IF(IFERROR(SEARCH($C$1,AP147),0)&gt;0,$C$1,"")</f>
        <v/>
      </c>
      <c r="D147" s="4" t="str">
        <f>IF(IFERROR(SEARCH($D$1,AP147),0)&gt;0,$D$1,"")</f>
        <v/>
      </c>
      <c r="E147" s="4" t="str">
        <f>IF(IFERROR(SEARCH($E$1,AP147),0)&gt;0,$E$1,"")</f>
        <v>RTG</v>
      </c>
      <c r="F147" s="4" t="str">
        <f>IF(IFERROR(SEARCH($F$1,AP147),0)&gt;0,$F$1,"")</f>
        <v>PACK</v>
      </c>
      <c r="G147" s="4" t="str">
        <f>IF(IFERROR(SEARCH($G$1,AP147),0)&gt;0,$G$1,"")</f>
        <v/>
      </c>
      <c r="H147" s="4" t="str">
        <f>IF(IFERROR(SEARCH($H$1,AP147),0)&gt;0,$H$1,"")</f>
        <v/>
      </c>
      <c r="I147" s="4" t="str">
        <f>IF(IFERROR(SEARCH($I$1,AP147),0)&gt;0,$I$1,"")</f>
        <v/>
      </c>
      <c r="J147" s="4" t="str">
        <f>IF(IFERROR(SEARCH($J$1,AP147),0)&gt;0,$J$1,"")</f>
        <v/>
      </c>
      <c r="K147" s="4" t="str">
        <f>IF(IFERROR(SEARCH($K$1,AP147),0)&gt;0,$K$1,"")</f>
        <v/>
      </c>
      <c r="L147" s="4" t="str">
        <f>IF(IFERROR(SEARCH($L$1,AP147),0)&gt;0,$L$1,"")</f>
        <v/>
      </c>
      <c r="M147" s="4" t="str">
        <f>IF(IFERROR(SEARCH($M$1,AP147),0)&gt;0,$M$1,"")</f>
        <v/>
      </c>
      <c r="N147" s="4" t="str">
        <f>IF(IFERROR(SEARCH($N$1,AP147),0)&gt;0,$N$1,"")</f>
        <v/>
      </c>
      <c r="O147" s="4" t="str">
        <f>IF(IFERROR(SEARCH($O$1,AP147),0)&gt;0,$O$1,"")</f>
        <v/>
      </c>
      <c r="P147" s="4" t="str">
        <f>IF(IFERROR(SEARCH($P$1,AP147),0)&gt;0,$P$1,"")</f>
        <v/>
      </c>
      <c r="Q147" s="4" t="str">
        <f>IF(IFERROR(SEARCH($Q$1,AP147),0)&gt;0,$Q$1,"")</f>
        <v/>
      </c>
      <c r="R147" s="4" t="str">
        <f>IF(IFERROR(SEARCH($R$1,AP147),0)&gt;0,$R$1,"")</f>
        <v/>
      </c>
      <c r="S147" s="4" t="str">
        <f>IF(IFERROR(SEARCH($S$1,AP147),0)&gt;0,$S$1,"")</f>
        <v/>
      </c>
      <c r="T147" s="4" t="str">
        <f>IF(IFERROR(SEARCH($T$1,AP147),0)&gt;0,$T$1,"")</f>
        <v/>
      </c>
      <c r="U147" s="4" t="str">
        <f>IF(IFERROR(SEARCH($U$1,AP147),0)&gt;0,$U$1,"")</f>
        <v/>
      </c>
      <c r="V147" s="4" t="str">
        <f>IF(IFERROR(SEARCH($V$1,AP147),0)&gt;0,$V$1,"")</f>
        <v/>
      </c>
      <c r="W147" s="4" t="str">
        <f>IF(IFERROR(SEARCH($W$1,AP147),0)&gt;0,$W$1,"")</f>
        <v/>
      </c>
      <c r="X147" s="4" t="str">
        <f>IF(IFERROR(SEARCH($X$1,AP147),0)&gt;0,$X$1,"")</f>
        <v/>
      </c>
      <c r="Y147" s="4">
        <f>LEN(A147)+LEN(B147)+LEN(C147)+LEN(D147)+LEN(E147)+LEN(F147)+LEN(G147)+LEN(H147)+LEN(I147)+LEN(J147)+LEN(K147)+LEN(L147)+LEN(M147)+LEN(N147)+LEN(O147)+LEN(P147)+LEN(Q147)+LEN(R147)+LEN(S147)+LEN(T147)+LEN(U147)+LEN(V147)+LEN(W147)+LEN(X147)</f>
        <v>7</v>
      </c>
      <c r="Z147" s="4" t="str">
        <f>IF(IFERROR(SEARCH($Z$1,AP147),0)&gt;0,$Z$1,"")</f>
        <v>-</v>
      </c>
      <c r="AA147" s="4" t="str">
        <f>IF(IFERROR(SEARCH($AA$1,AP147),0)&gt;0,$AA$1,"")</f>
        <v>/</v>
      </c>
      <c r="AB147" s="4" t="str">
        <f>IF(IFERROR(SEARCH($AB$1,AP147),0)&gt;0,$AB$1,"")</f>
        <v/>
      </c>
      <c r="AC147" s="4" t="str">
        <f>IF(IFERROR(SEARCH($AC$1,AP147),0)&gt;0,$AC$1,"")</f>
        <v/>
      </c>
      <c r="AD147" s="4" t="str">
        <f>IF(IFERROR(SEARCH($AD$1,AP147),0)&gt;0,$AD$1,"")</f>
        <v/>
      </c>
      <c r="AE147" s="4" t="str">
        <f>IF(IFERROR(SEARCH($AE$1,AP147),0)&gt;0,$AE$1,"")</f>
        <v/>
      </c>
      <c r="AF147" s="4" t="str" cm="1">
        <f t="array" aca="1" ref="AF147" ca="1">LEFT(AO147,MATCH(FALSE,ISNUMBER(MID(AO147,ROW(INDIRECT("1:"&amp;LEN(AO147)+1)), 1) *1),0) -1)</f>
        <v>5</v>
      </c>
      <c r="AG147" s="4">
        <f>LEN(AO147)</f>
        <v>9</v>
      </c>
      <c r="AH147" s="4">
        <f>LEN(AP147)</f>
        <v>30</v>
      </c>
      <c r="AI147" s="4">
        <f>AH147-AG147</f>
        <v>21</v>
      </c>
      <c r="AJ147" s="4" t="str">
        <f>RIGHT(AP147,4)</f>
        <v>PACK</v>
      </c>
      <c r="AK147" s="4" t="str">
        <f>RIGHT(AP147,5)</f>
        <v>/PACK</v>
      </c>
      <c r="AL147" s="4" t="b">
        <f>AN147=AN148</f>
        <v>0</v>
      </c>
      <c r="AM147" s="4" t="b">
        <f>LEFT(AP147,2)=LEFT(AQ147,2)</f>
        <v>0</v>
      </c>
      <c r="AN147" s="5" t="str">
        <f>LEFT(AP147,(AI147-1))</f>
        <v>ANGET SARI SUSU JAHE</v>
      </c>
      <c r="AO147" s="4" t="str">
        <f>IFERROR(RIGHT(AP147,LEN(AP147)-FIND("-",AP147)),1)</f>
        <v>5RTG/PACK</v>
      </c>
      <c r="AP147" t="s">
        <v>252</v>
      </c>
      <c r="AR147">
        <v>50000</v>
      </c>
      <c r="AS147">
        <v>50000</v>
      </c>
      <c r="AT147">
        <v>47500</v>
      </c>
    </row>
    <row r="148" spans="1:46" x14ac:dyDescent="0.25">
      <c r="A148" s="4" t="str">
        <f>IF(IFERROR(SEARCH($A$1,AP148),0)&gt;0,$A$1,"")</f>
        <v/>
      </c>
      <c r="B148" s="4" t="str">
        <f>IF(IFERROR(SEARCH($B$1,AP148),0)&gt;0,$B$1,"")</f>
        <v/>
      </c>
      <c r="C148" s="4" t="str">
        <f>IF(IFERROR(SEARCH($C$1,AP148),0)&gt;0,$C$1,"")</f>
        <v/>
      </c>
      <c r="D148" s="4" t="str">
        <f>IF(IFERROR(SEARCH($D$1,AP148),0)&gt;0,$D$1,"")</f>
        <v/>
      </c>
      <c r="E148" s="4" t="str">
        <f>IF(IFERROR(SEARCH($E$1,AP148),0)&gt;0,$E$1,"")</f>
        <v>RTG</v>
      </c>
      <c r="F148" s="4" t="str">
        <f>IF(IFERROR(SEARCH($F$1,AP148),0)&gt;0,$F$1,"")</f>
        <v/>
      </c>
      <c r="G148" s="4" t="str">
        <f>IF(IFERROR(SEARCH($G$1,AP148),0)&gt;0,$G$1,"")</f>
        <v/>
      </c>
      <c r="H148" s="4" t="str">
        <f>IF(IFERROR(SEARCH($H$1,AP148),0)&gt;0,$H$1,"")</f>
        <v/>
      </c>
      <c r="I148" s="4" t="str">
        <f>IF(IFERROR(SEARCH($I$1,AP148),0)&gt;0,$I$1,"")</f>
        <v/>
      </c>
      <c r="J148" s="4" t="str">
        <f>IF(IFERROR(SEARCH($J$1,AP148),0)&gt;0,$J$1,"")</f>
        <v/>
      </c>
      <c r="K148" s="4" t="str">
        <f>IF(IFERROR(SEARCH($K$1,AP148),0)&gt;0,$K$1,"")</f>
        <v/>
      </c>
      <c r="L148" s="4" t="str">
        <f>IF(IFERROR(SEARCH($L$1,AP148),0)&gt;0,$L$1,"")</f>
        <v/>
      </c>
      <c r="M148" s="4" t="str">
        <f>IF(IFERROR(SEARCH($M$1,AP148),0)&gt;0,$M$1,"")</f>
        <v/>
      </c>
      <c r="N148" s="4" t="str">
        <f>IF(IFERROR(SEARCH($N$1,AP148),0)&gt;0,$N$1,"")</f>
        <v/>
      </c>
      <c r="O148" s="4" t="str">
        <f>IF(IFERROR(SEARCH($O$1,AP148),0)&gt;0,$O$1,"")</f>
        <v/>
      </c>
      <c r="P148" s="4" t="str">
        <f>IF(IFERROR(SEARCH($P$1,AP148),0)&gt;0,$P$1,"")</f>
        <v/>
      </c>
      <c r="Q148" s="4" t="str">
        <f>IF(IFERROR(SEARCH($Q$1,AP148),0)&gt;0,$Q$1,"")</f>
        <v/>
      </c>
      <c r="R148" s="4" t="str">
        <f>IF(IFERROR(SEARCH($R$1,AP148),0)&gt;0,$R$1,"")</f>
        <v/>
      </c>
      <c r="S148" s="4" t="str">
        <f>IF(IFERROR(SEARCH($S$1,AP148),0)&gt;0,$S$1,"")</f>
        <v/>
      </c>
      <c r="T148" s="4" t="str">
        <f>IF(IFERROR(SEARCH($T$1,AP148),0)&gt;0,$T$1,"")</f>
        <v/>
      </c>
      <c r="U148" s="4" t="str">
        <f>IF(IFERROR(SEARCH($U$1,AP148),0)&gt;0,$U$1,"")</f>
        <v/>
      </c>
      <c r="V148" s="4" t="str">
        <f>IF(IFERROR(SEARCH($V$1,AP148),0)&gt;0,$V$1,"")</f>
        <v/>
      </c>
      <c r="W148" s="4" t="str">
        <f>IF(IFERROR(SEARCH($W$1,AP148),0)&gt;0,$W$1,"")</f>
        <v/>
      </c>
      <c r="X148" s="4" t="str">
        <f>IF(IFERROR(SEARCH($X$1,AP148),0)&gt;0,$X$1,"")</f>
        <v/>
      </c>
      <c r="Y148" s="4">
        <f>LEN(A148)+LEN(B148)+LEN(C148)+LEN(D148)+LEN(E148)+LEN(F148)+LEN(G148)+LEN(H148)+LEN(I148)+LEN(J148)+LEN(K148)+LEN(L148)+LEN(M148)+LEN(N148)+LEN(O148)+LEN(P148)+LEN(Q148)+LEN(R148)+LEN(S148)+LEN(T148)+LEN(U148)+LEN(V148)+LEN(W148)+LEN(X148)</f>
        <v>3</v>
      </c>
      <c r="Z148" s="4" t="str">
        <f>IF(IFERROR(SEARCH($Z$1,AP148),0)&gt;0,$Z$1,"")</f>
        <v>-</v>
      </c>
      <c r="AA148" s="4" t="str">
        <f>IF(IFERROR(SEARCH($AA$1,AP148),0)&gt;0,$AA$1,"")</f>
        <v/>
      </c>
      <c r="AB148" s="4" t="str">
        <f>IF(IFERROR(SEARCH($AB$1,AP148),0)&gt;0,$AB$1,"")</f>
        <v/>
      </c>
      <c r="AC148" s="4" t="str">
        <f>IF(IFERROR(SEARCH($AC$1,AP148),0)&gt;0,$AC$1,"")</f>
        <v/>
      </c>
      <c r="AD148" s="4" t="str">
        <f>IF(IFERROR(SEARCH($AD$1,AP148),0)&gt;0,$AD$1,"")</f>
        <v/>
      </c>
      <c r="AE148" s="4" t="str">
        <f>IF(IFERROR(SEARCH($AE$1,AP148),0)&gt;0,$AE$1,"")</f>
        <v/>
      </c>
      <c r="AF148" s="4" t="str" cm="1">
        <f t="array" aca="1" ref="AF148" ca="1">LEFT(AO148,MATCH(FALSE,ISNUMBER(MID(AO148,ROW(INDIRECT("1:"&amp;LEN(AO148)+1)), 1) *1),0) -1)</f>
        <v>1</v>
      </c>
      <c r="AG148" s="4">
        <f>LEN(AO148)</f>
        <v>4</v>
      </c>
      <c r="AH148" s="4">
        <f>LEN(AP148)</f>
        <v>31</v>
      </c>
      <c r="AI148" s="4">
        <f>AH148-AG148</f>
        <v>27</v>
      </c>
      <c r="AJ148" s="4" t="str">
        <f>RIGHT(AP148,4)</f>
        <v>1RTG</v>
      </c>
      <c r="AK148" s="4" t="str">
        <f>RIGHT(AP148,5)</f>
        <v>-1RTG</v>
      </c>
      <c r="AL148" s="4" t="b">
        <f>AN148=AN149</f>
        <v>0</v>
      </c>
      <c r="AM148" s="4" t="b">
        <f>LEFT(AP148,2)=LEFT(AQ148,2)</f>
        <v>0</v>
      </c>
      <c r="AN148" s="5" t="str">
        <f>LEFT(AP148,(AI148-1))</f>
        <v>ANGET SARI SUSU JAHE MERAH</v>
      </c>
      <c r="AO148" s="4" t="str">
        <f>IFERROR(RIGHT(AP148,LEN(AP148)-FIND("-",AP148)),1)</f>
        <v>1RTG</v>
      </c>
      <c r="AP148" t="s">
        <v>247</v>
      </c>
      <c r="AQ148" s="1" t="s">
        <v>248</v>
      </c>
      <c r="AR148">
        <v>11000</v>
      </c>
      <c r="AS148">
        <v>11000</v>
      </c>
      <c r="AT148">
        <v>9553</v>
      </c>
    </row>
    <row r="149" spans="1:46" x14ac:dyDescent="0.25">
      <c r="A149" s="4" t="str">
        <f>IF(IFERROR(SEARCH($A$1,AP149),0)&gt;0,$A$1,"")</f>
        <v/>
      </c>
      <c r="B149" s="4" t="str">
        <f>IF(IFERROR(SEARCH($B$1,AP149),0)&gt;0,$B$1,"")</f>
        <v/>
      </c>
      <c r="C149" s="4" t="str">
        <f>IF(IFERROR(SEARCH($C$1,AP149),0)&gt;0,$C$1,"")</f>
        <v/>
      </c>
      <c r="D149" s="4" t="str">
        <f>IF(IFERROR(SEARCH($D$1,AP149),0)&gt;0,$D$1,"")</f>
        <v/>
      </c>
      <c r="E149" s="4" t="str">
        <f>IF(IFERROR(SEARCH($E$1,AP149),0)&gt;0,$E$1,"")</f>
        <v>RTG</v>
      </c>
      <c r="F149" s="4" t="str">
        <f>IF(IFERROR(SEARCH($F$1,AP149),0)&gt;0,$F$1,"")</f>
        <v/>
      </c>
      <c r="G149" s="4" t="str">
        <f>IF(IFERROR(SEARCH($G$1,AP149),0)&gt;0,$G$1,"")</f>
        <v/>
      </c>
      <c r="H149" s="4" t="str">
        <f>IF(IFERROR(SEARCH($H$1,AP149),0)&gt;0,$H$1,"")</f>
        <v/>
      </c>
      <c r="I149" s="4" t="str">
        <f>IF(IFERROR(SEARCH($I$1,AP149),0)&gt;0,$I$1,"")</f>
        <v/>
      </c>
      <c r="J149" s="4" t="str">
        <f>IF(IFERROR(SEARCH($J$1,AP149),0)&gt;0,$J$1,"")</f>
        <v/>
      </c>
      <c r="K149" s="4" t="str">
        <f>IF(IFERROR(SEARCH($K$1,AP149),0)&gt;0,$K$1,"")</f>
        <v/>
      </c>
      <c r="L149" s="4" t="str">
        <f>IF(IFERROR(SEARCH($L$1,AP149),0)&gt;0,$L$1,"")</f>
        <v/>
      </c>
      <c r="M149" s="4" t="str">
        <f>IF(IFERROR(SEARCH($M$1,AP149),0)&gt;0,$M$1,"")</f>
        <v/>
      </c>
      <c r="N149" s="4" t="str">
        <f>IF(IFERROR(SEARCH($N$1,AP149),0)&gt;0,$N$1,"")</f>
        <v/>
      </c>
      <c r="O149" s="4" t="str">
        <f>IF(IFERROR(SEARCH($O$1,AP149),0)&gt;0,$O$1,"")</f>
        <v/>
      </c>
      <c r="P149" s="4" t="str">
        <f>IF(IFERROR(SEARCH($P$1,AP149),0)&gt;0,$P$1,"")</f>
        <v/>
      </c>
      <c r="Q149" s="4" t="str">
        <f>IF(IFERROR(SEARCH($Q$1,AP149),0)&gt;0,$Q$1,"")</f>
        <v/>
      </c>
      <c r="R149" s="4" t="str">
        <f>IF(IFERROR(SEARCH($R$1,AP149),0)&gt;0,$R$1,"")</f>
        <v/>
      </c>
      <c r="S149" s="4" t="str">
        <f>IF(IFERROR(SEARCH($S$1,AP149),0)&gt;0,$S$1,"")</f>
        <v/>
      </c>
      <c r="T149" s="4" t="str">
        <f>IF(IFERROR(SEARCH($T$1,AP149),0)&gt;0,$T$1,"")</f>
        <v/>
      </c>
      <c r="U149" s="4" t="str">
        <f>IF(IFERROR(SEARCH($U$1,AP149),0)&gt;0,$U$1,"")</f>
        <v/>
      </c>
      <c r="V149" s="4" t="str">
        <f>IF(IFERROR(SEARCH($V$1,AP149),0)&gt;0,$V$1,"")</f>
        <v/>
      </c>
      <c r="W149" s="4" t="str">
        <f>IF(IFERROR(SEARCH($W$1,AP149),0)&gt;0,$W$1,"")</f>
        <v/>
      </c>
      <c r="X149" s="4" t="str">
        <f>IF(IFERROR(SEARCH($X$1,AP149),0)&gt;0,$X$1,"")</f>
        <v/>
      </c>
      <c r="Y149" s="4">
        <f>LEN(A149)+LEN(B149)+LEN(C149)+LEN(D149)+LEN(E149)+LEN(F149)+LEN(G149)+LEN(H149)+LEN(I149)+LEN(J149)+LEN(K149)+LEN(L149)+LEN(M149)+LEN(N149)+LEN(O149)+LEN(P149)+LEN(Q149)+LEN(R149)+LEN(S149)+LEN(T149)+LEN(U149)+LEN(V149)+LEN(W149)+LEN(X149)</f>
        <v>3</v>
      </c>
      <c r="Z149" s="4" t="str">
        <f>IF(IFERROR(SEARCH($Z$1,AP149),0)&gt;0,$Z$1,"")</f>
        <v>-</v>
      </c>
      <c r="AA149" s="4" t="str">
        <f>IF(IFERROR(SEARCH($AA$1,AP149),0)&gt;0,$AA$1,"")</f>
        <v/>
      </c>
      <c r="AB149" s="4" t="str">
        <f>IF(IFERROR(SEARCH($AB$1,AP149),0)&gt;0,$AB$1,"")</f>
        <v/>
      </c>
      <c r="AC149" s="4" t="str">
        <f>IF(IFERROR(SEARCH($AC$1,AP149),0)&gt;0,$AC$1,"")</f>
        <v/>
      </c>
      <c r="AD149" s="4" t="str">
        <f>IF(IFERROR(SEARCH($AD$1,AP149),0)&gt;0,$AD$1,"")</f>
        <v/>
      </c>
      <c r="AE149" s="4" t="str">
        <f>IF(IFERROR(SEARCH($AE$1,AP149),0)&gt;0,$AE$1,"")</f>
        <v/>
      </c>
      <c r="AF149" s="4" t="str" cm="1">
        <f t="array" aca="1" ref="AF149" ca="1">LEFT(AO149,MATCH(FALSE,ISNUMBER(MID(AO149,ROW(INDIRECT("1:"&amp;LEN(AO149)+1)), 1) *1),0) -1)</f>
        <v>1</v>
      </c>
      <c r="AG149" s="4">
        <f>LEN(AO149)</f>
        <v>4</v>
      </c>
      <c r="AH149" s="4">
        <f>LEN(AP149)</f>
        <v>22</v>
      </c>
      <c r="AI149" s="4">
        <f>AH149-AG149</f>
        <v>18</v>
      </c>
      <c r="AJ149" s="4" t="str">
        <f>RIGHT(AP149,4)</f>
        <v>1RTG</v>
      </c>
      <c r="AK149" s="4" t="str">
        <f>RIGHT(AP149,5)</f>
        <v>-1RTG</v>
      </c>
      <c r="AL149" s="4" t="b">
        <f>AN149=AN150</f>
        <v>0</v>
      </c>
      <c r="AM149" s="4" t="b">
        <f>LEFT(AP149,2)=LEFT(AQ149,2)</f>
        <v>0</v>
      </c>
      <c r="AN149" s="5" t="str">
        <f>LEFT(AP149,(AI149-1))</f>
        <v>ANGET SARI WEDANG</v>
      </c>
      <c r="AO149" s="4" t="str">
        <f>IFERROR(RIGHT(AP149,LEN(AP149)-FIND("-",AP149)),1)</f>
        <v>1RTG</v>
      </c>
      <c r="AP149" t="s">
        <v>6044</v>
      </c>
      <c r="AQ149" s="1" t="s">
        <v>256</v>
      </c>
      <c r="AR149">
        <v>11000</v>
      </c>
      <c r="AS149">
        <v>11000</v>
      </c>
      <c r="AT149">
        <v>9549</v>
      </c>
    </row>
    <row r="150" spans="1:46" x14ac:dyDescent="0.25">
      <c r="A150" s="4" t="str">
        <f>IF(IFERROR(SEARCH($A$1,AP150),0)&gt;0,$A$1,"")</f>
        <v/>
      </c>
      <c r="B150" s="4" t="str">
        <f>IF(IFERROR(SEARCH($B$1,AP150),0)&gt;0,$B$1,"")</f>
        <v/>
      </c>
      <c r="C150" s="4" t="str">
        <f>IF(IFERROR(SEARCH($C$1,AP150),0)&gt;0,$C$1,"")</f>
        <v/>
      </c>
      <c r="D150" s="4" t="str">
        <f>IF(IFERROR(SEARCH($D$1,AP150),0)&gt;0,$D$1,"")</f>
        <v/>
      </c>
      <c r="E150" s="4" t="str">
        <f>IF(IFERROR(SEARCH($E$1,AP150),0)&gt;0,$E$1,"")</f>
        <v>RTG</v>
      </c>
      <c r="F150" s="4" t="str">
        <f>IF(IFERROR(SEARCH($F$1,AP150),0)&gt;0,$F$1,"")</f>
        <v/>
      </c>
      <c r="G150" s="4" t="str">
        <f>IF(IFERROR(SEARCH($G$1,AP150),0)&gt;0,$G$1,"")</f>
        <v/>
      </c>
      <c r="H150" s="4" t="str">
        <f>IF(IFERROR(SEARCH($H$1,AP150),0)&gt;0,$H$1,"")</f>
        <v/>
      </c>
      <c r="I150" s="4" t="str">
        <f>IF(IFERROR(SEARCH($I$1,AP150),0)&gt;0,$I$1,"")</f>
        <v/>
      </c>
      <c r="J150" s="4" t="str">
        <f>IF(IFERROR(SEARCH($J$1,AP150),0)&gt;0,$J$1,"")</f>
        <v/>
      </c>
      <c r="K150" s="4" t="str">
        <f>IF(IFERROR(SEARCH($K$1,AP150),0)&gt;0,$K$1,"")</f>
        <v/>
      </c>
      <c r="L150" s="4" t="str">
        <f>IF(IFERROR(SEARCH($L$1,AP150),0)&gt;0,$L$1,"")</f>
        <v/>
      </c>
      <c r="M150" s="4" t="str">
        <f>IF(IFERROR(SEARCH($M$1,AP150),0)&gt;0,$M$1,"")</f>
        <v/>
      </c>
      <c r="N150" s="4" t="str">
        <f>IF(IFERROR(SEARCH($N$1,AP150),0)&gt;0,$N$1,"")</f>
        <v/>
      </c>
      <c r="O150" s="4" t="str">
        <f>IF(IFERROR(SEARCH($O$1,AP150),0)&gt;0,$O$1,"")</f>
        <v/>
      </c>
      <c r="P150" s="4" t="str">
        <f>IF(IFERROR(SEARCH($P$1,AP150),0)&gt;0,$P$1,"")</f>
        <v/>
      </c>
      <c r="Q150" s="4" t="str">
        <f>IF(IFERROR(SEARCH($Q$1,AP150),0)&gt;0,$Q$1,"")</f>
        <v/>
      </c>
      <c r="R150" s="4" t="str">
        <f>IF(IFERROR(SEARCH($R$1,AP150),0)&gt;0,$R$1,"")</f>
        <v/>
      </c>
      <c r="S150" s="4" t="str">
        <f>IF(IFERROR(SEARCH($S$1,AP150),0)&gt;0,$S$1,"")</f>
        <v/>
      </c>
      <c r="T150" s="4" t="str">
        <f>IF(IFERROR(SEARCH($T$1,AP150),0)&gt;0,$T$1,"")</f>
        <v/>
      </c>
      <c r="U150" s="4" t="str">
        <f>IF(IFERROR(SEARCH($U$1,AP150),0)&gt;0,$U$1,"")</f>
        <v/>
      </c>
      <c r="V150" s="4" t="str">
        <f>IF(IFERROR(SEARCH($V$1,AP150),0)&gt;0,$V$1,"")</f>
        <v/>
      </c>
      <c r="W150" s="4" t="str">
        <f>IF(IFERROR(SEARCH($W$1,AP150),0)&gt;0,$W$1,"")</f>
        <v/>
      </c>
      <c r="X150" s="4" t="str">
        <f>IF(IFERROR(SEARCH($X$1,AP150),0)&gt;0,$X$1,"")</f>
        <v/>
      </c>
      <c r="Y150" s="4">
        <f>LEN(A150)+LEN(B150)+LEN(C150)+LEN(D150)+LEN(E150)+LEN(F150)+LEN(G150)+LEN(H150)+LEN(I150)+LEN(J150)+LEN(K150)+LEN(L150)+LEN(M150)+LEN(N150)+LEN(O150)+LEN(P150)+LEN(Q150)+LEN(R150)+LEN(S150)+LEN(T150)+LEN(U150)+LEN(V150)+LEN(W150)+LEN(X150)</f>
        <v>3</v>
      </c>
      <c r="Z150" s="4" t="str">
        <f>IF(IFERROR(SEARCH($Z$1,AP150),0)&gt;0,$Z$1,"")</f>
        <v>-</v>
      </c>
      <c r="AA150" s="4" t="str">
        <f>IF(IFERROR(SEARCH($AA$1,AP150),0)&gt;0,$AA$1,"")</f>
        <v/>
      </c>
      <c r="AB150" s="4" t="str">
        <f>IF(IFERROR(SEARCH($AB$1,AP150),0)&gt;0,$AB$1,"")</f>
        <v/>
      </c>
      <c r="AC150" s="4" t="str">
        <f>IF(IFERROR(SEARCH($AC$1,AP150),0)&gt;0,$AC$1,"")</f>
        <v/>
      </c>
      <c r="AD150" s="4" t="str">
        <f>IF(IFERROR(SEARCH($AD$1,AP150),0)&gt;0,$AD$1,"")</f>
        <v/>
      </c>
      <c r="AE150" s="4" t="str">
        <f>IF(IFERROR(SEARCH($AE$1,AP150),0)&gt;0,$AE$1,"")</f>
        <v/>
      </c>
      <c r="AF150" s="4" t="str" cm="1">
        <f t="array" aca="1" ref="AF150" ca="1">LEFT(AO150,MATCH(FALSE,ISNUMBER(MID(AO150,ROW(INDIRECT("1:"&amp;LEN(AO150)+1)), 1) *1),0) -1)</f>
        <v>1</v>
      </c>
      <c r="AG150" s="4">
        <f>LEN(AO150)</f>
        <v>4</v>
      </c>
      <c r="AH150" s="4">
        <f>LEN(AP150)</f>
        <v>33</v>
      </c>
      <c r="AI150" s="4">
        <f>AH150-AG150</f>
        <v>29</v>
      </c>
      <c r="AJ150" s="4" t="str">
        <f>RIGHT(AP150,4)</f>
        <v>1RTG</v>
      </c>
      <c r="AK150" s="4" t="str">
        <f>RIGHT(AP150,5)</f>
        <v>-1RTG</v>
      </c>
      <c r="AL150" s="4" t="b">
        <f>AN150=AN151</f>
        <v>0</v>
      </c>
      <c r="AM150" s="4" t="b">
        <f>LEFT(AP150,2)=LEFT(AQ150,2)</f>
        <v>0</v>
      </c>
      <c r="AN150" s="5" t="str">
        <f>LEFT(AP150,(AI150-1))</f>
        <v>ANGET SARI WEDANG JAHE MERAH</v>
      </c>
      <c r="AO150" s="4" t="str">
        <f>IFERROR(RIGHT(AP150,LEN(AP150)-FIND("-",AP150)),1)</f>
        <v>1RTG</v>
      </c>
      <c r="AP150" t="s">
        <v>253</v>
      </c>
      <c r="AQ150" s="1" t="s">
        <v>254</v>
      </c>
      <c r="AR150">
        <v>11000</v>
      </c>
      <c r="AS150">
        <v>11000</v>
      </c>
      <c r="AT150">
        <v>9553</v>
      </c>
    </row>
    <row r="151" spans="1:46" x14ac:dyDescent="0.25">
      <c r="A151" s="4" t="str">
        <f>IF(IFERROR(SEARCH($A$1,AP151),0)&gt;0,$A$1,"")</f>
        <v/>
      </c>
      <c r="B151" s="4" t="str">
        <f>IF(IFERROR(SEARCH($B$1,AP151),0)&gt;0,$B$1,"")</f>
        <v/>
      </c>
      <c r="C151" s="4" t="str">
        <f>IF(IFERROR(SEARCH($C$1,AP151),0)&gt;0,$C$1,"")</f>
        <v/>
      </c>
      <c r="D151" s="4" t="str">
        <f>IF(IFERROR(SEARCH($D$1,AP151),0)&gt;0,$D$1,"")</f>
        <v/>
      </c>
      <c r="E151" s="4" t="str">
        <f>IF(IFERROR(SEARCH($E$1,AP151),0)&gt;0,$E$1,"")</f>
        <v/>
      </c>
      <c r="F151" s="4" t="str">
        <f>IF(IFERROR(SEARCH($F$1,AP151),0)&gt;0,$F$1,"")</f>
        <v/>
      </c>
      <c r="G151" s="4" t="str">
        <f>IF(IFERROR(SEARCH($G$1,AP151),0)&gt;0,$G$1,"")</f>
        <v>KTK</v>
      </c>
      <c r="H151" s="4" t="str">
        <f>IF(IFERROR(SEARCH($H$1,AP151),0)&gt;0,$H$1,"")</f>
        <v/>
      </c>
      <c r="I151" s="4" t="str">
        <f>IF(IFERROR(SEARCH($I$1,AP151),0)&gt;0,$I$1,"")</f>
        <v/>
      </c>
      <c r="J151" s="4" t="str">
        <f>IF(IFERROR(SEARCH($J$1,AP151),0)&gt;0,$J$1,"")</f>
        <v/>
      </c>
      <c r="K151" s="4" t="str">
        <f>IF(IFERROR(SEARCH($K$1,AP151),0)&gt;0,$K$1,"")</f>
        <v/>
      </c>
      <c r="L151" s="4" t="str">
        <f>IF(IFERROR(SEARCH($L$1,AP151),0)&gt;0,$L$1,"")</f>
        <v/>
      </c>
      <c r="M151" s="4" t="str">
        <f>IF(IFERROR(SEARCH($M$1,AP151),0)&gt;0,$M$1,"")</f>
        <v/>
      </c>
      <c r="N151" s="4" t="str">
        <f>IF(IFERROR(SEARCH($N$1,AP151),0)&gt;0,$N$1,"")</f>
        <v/>
      </c>
      <c r="O151" s="4" t="str">
        <f>IF(IFERROR(SEARCH($O$1,AP151),0)&gt;0,$O$1,"")</f>
        <v/>
      </c>
      <c r="P151" s="4" t="str">
        <f>IF(IFERROR(SEARCH($P$1,AP151),0)&gt;0,$P$1,"")</f>
        <v/>
      </c>
      <c r="Q151" s="4" t="str">
        <f>IF(IFERROR(SEARCH($Q$1,AP151),0)&gt;0,$Q$1,"")</f>
        <v/>
      </c>
      <c r="R151" s="4" t="str">
        <f>IF(IFERROR(SEARCH($R$1,AP151),0)&gt;0,$R$1,"")</f>
        <v/>
      </c>
      <c r="S151" s="4" t="str">
        <f>IF(IFERROR(SEARCH($S$1,AP151),0)&gt;0,$S$1,"")</f>
        <v/>
      </c>
      <c r="T151" s="4" t="str">
        <f>IF(IFERROR(SEARCH($T$1,AP151),0)&gt;0,$T$1,"")</f>
        <v/>
      </c>
      <c r="U151" s="4" t="str">
        <f>IF(IFERROR(SEARCH($U$1,AP151),0)&gt;0,$U$1,"")</f>
        <v/>
      </c>
      <c r="V151" s="4" t="str">
        <f>IF(IFERROR(SEARCH($V$1,AP151),0)&gt;0,$V$1,"")</f>
        <v/>
      </c>
      <c r="W151" s="4" t="str">
        <f>IF(IFERROR(SEARCH($W$1,AP151),0)&gt;0,$W$1,"")</f>
        <v/>
      </c>
      <c r="X151" s="4" t="str">
        <f>IF(IFERROR(SEARCH($X$1,AP151),0)&gt;0,$X$1,"")</f>
        <v/>
      </c>
      <c r="Y151" s="4">
        <f>LEN(A151)+LEN(B151)+LEN(C151)+LEN(D151)+LEN(E151)+LEN(F151)+LEN(G151)+LEN(H151)+LEN(I151)+LEN(J151)+LEN(K151)+LEN(L151)+LEN(M151)+LEN(N151)+LEN(O151)+LEN(P151)+LEN(Q151)+LEN(R151)+LEN(S151)+LEN(T151)+LEN(U151)+LEN(V151)+LEN(W151)+LEN(X151)</f>
        <v>3</v>
      </c>
      <c r="Z151" s="4" t="str">
        <f>IF(IFERROR(SEARCH($Z$1,AP151),0)&gt;0,$Z$1,"")</f>
        <v>-</v>
      </c>
      <c r="AA151" s="4" t="str">
        <f>IF(IFERROR(SEARCH($AA$1,AP151),0)&gt;0,$AA$1,"")</f>
        <v/>
      </c>
      <c r="AB151" s="4" t="str">
        <f>IF(IFERROR(SEARCH($AB$1,AP151),0)&gt;0,$AB$1,"")</f>
        <v/>
      </c>
      <c r="AC151" s="4" t="str">
        <f>IF(IFERROR(SEARCH($AC$1,AP151),0)&gt;0,$AC$1,"")</f>
        <v/>
      </c>
      <c r="AD151" s="4" t="str">
        <f>IF(IFERROR(SEARCH($AD$1,AP151),0)&gt;0,$AD$1,"")</f>
        <v/>
      </c>
      <c r="AE151" s="4" t="str">
        <f>IF(IFERROR(SEARCH($AE$1,AP151),0)&gt;0,$AE$1,"")</f>
        <v/>
      </c>
      <c r="AF151" s="4" t="str" cm="1">
        <f t="array" aca="1" ref="AF151" ca="1">LEFT(AO151,MATCH(FALSE,ISNUMBER(MID(AO151,ROW(INDIRECT("1:"&amp;LEN(AO151)+1)), 1) *1),0) -1)</f>
        <v>1</v>
      </c>
      <c r="AG151" s="4">
        <f>LEN(AO151)</f>
        <v>4</v>
      </c>
      <c r="AH151" s="4">
        <f>LEN(AP151)</f>
        <v>19</v>
      </c>
      <c r="AI151" s="4">
        <f>AH151-AG151</f>
        <v>15</v>
      </c>
      <c r="AJ151" s="4" t="str">
        <f>RIGHT(AP151,4)</f>
        <v>1KTK</v>
      </c>
      <c r="AK151" s="4" t="str">
        <f>RIGHT(AP151,5)</f>
        <v>-1KTK</v>
      </c>
      <c r="AL151" s="4" t="b">
        <f>AN151=AN152</f>
        <v>0</v>
      </c>
      <c r="AM151" s="4" t="b">
        <f>LEFT(AP151,2)=LEFT(AQ151,2)</f>
        <v>0</v>
      </c>
      <c r="AN151" s="5" t="str">
        <f>LEFT(AP151,(AI151-1))</f>
        <v>ANTANGIN HABBA</v>
      </c>
      <c r="AO151" s="4" t="str">
        <f>IFERROR(RIGHT(AP151,LEN(AP151)-FIND("-",AP151)),1)</f>
        <v>1KTK</v>
      </c>
      <c r="AP151" t="s">
        <v>257</v>
      </c>
      <c r="AQ151" s="1" t="s">
        <v>258</v>
      </c>
      <c r="AR151">
        <v>36000</v>
      </c>
      <c r="AS151">
        <v>36000</v>
      </c>
      <c r="AT151">
        <v>31106</v>
      </c>
    </row>
    <row r="152" spans="1:46" x14ac:dyDescent="0.25">
      <c r="A152" s="4" t="str">
        <f>IF(IFERROR(SEARCH($A$1,AP152),0)&gt;0,$A$1,"")</f>
        <v/>
      </c>
      <c r="B152" s="4" t="str">
        <f>IF(IFERROR(SEARCH($B$1,AP152),0)&gt;0,$B$1,"")</f>
        <v/>
      </c>
      <c r="C152" s="4" t="str">
        <f>IF(IFERROR(SEARCH($C$1,AP152),0)&gt;0,$C$1,"")</f>
        <v/>
      </c>
      <c r="D152" s="4" t="str">
        <f>IF(IFERROR(SEARCH($D$1,AP152),0)&gt;0,$D$1,"")</f>
        <v/>
      </c>
      <c r="E152" s="4" t="str">
        <f>IF(IFERROR(SEARCH($E$1,AP152),0)&gt;0,$E$1,"")</f>
        <v/>
      </c>
      <c r="F152" s="4" t="str">
        <f>IF(IFERROR(SEARCH($F$1,AP152),0)&gt;0,$F$1,"")</f>
        <v/>
      </c>
      <c r="G152" s="4" t="str">
        <f>IF(IFERROR(SEARCH($G$1,AP152),0)&gt;0,$G$1,"")</f>
        <v>KTK</v>
      </c>
      <c r="H152" s="4" t="str">
        <f>IF(IFERROR(SEARCH($H$1,AP152),0)&gt;0,$H$1,"")</f>
        <v/>
      </c>
      <c r="I152" s="4" t="str">
        <f>IF(IFERROR(SEARCH($I$1,AP152),0)&gt;0,$I$1,"")</f>
        <v/>
      </c>
      <c r="J152" s="4" t="str">
        <f>IF(IFERROR(SEARCH($J$1,AP152),0)&gt;0,$J$1,"")</f>
        <v/>
      </c>
      <c r="K152" s="4" t="str">
        <f>IF(IFERROR(SEARCH($K$1,AP152),0)&gt;0,$K$1,"")</f>
        <v/>
      </c>
      <c r="L152" s="4" t="str">
        <f>IF(IFERROR(SEARCH($L$1,AP152),0)&gt;0,$L$1,"")</f>
        <v/>
      </c>
      <c r="M152" s="4" t="str">
        <f>IF(IFERROR(SEARCH($M$1,AP152),0)&gt;0,$M$1,"")</f>
        <v/>
      </c>
      <c r="N152" s="4" t="str">
        <f>IF(IFERROR(SEARCH($N$1,AP152),0)&gt;0,$N$1,"")</f>
        <v/>
      </c>
      <c r="O152" s="4" t="str">
        <f>IF(IFERROR(SEARCH($O$1,AP152),0)&gt;0,$O$1,"")</f>
        <v/>
      </c>
      <c r="P152" s="4" t="str">
        <f>IF(IFERROR(SEARCH($P$1,AP152),0)&gt;0,$P$1,"")</f>
        <v/>
      </c>
      <c r="Q152" s="4" t="str">
        <f>IF(IFERROR(SEARCH($Q$1,AP152),0)&gt;0,$Q$1,"")</f>
        <v/>
      </c>
      <c r="R152" s="4" t="str">
        <f>IF(IFERROR(SEARCH($R$1,AP152),0)&gt;0,$R$1,"")</f>
        <v/>
      </c>
      <c r="S152" s="4" t="str">
        <f>IF(IFERROR(SEARCH($S$1,AP152),0)&gt;0,$S$1,"")</f>
        <v/>
      </c>
      <c r="T152" s="4" t="str">
        <f>IF(IFERROR(SEARCH($T$1,AP152),0)&gt;0,$T$1,"")</f>
        <v/>
      </c>
      <c r="U152" s="4" t="str">
        <f>IF(IFERROR(SEARCH($U$1,AP152),0)&gt;0,$U$1,"")</f>
        <v/>
      </c>
      <c r="V152" s="4" t="str">
        <f>IF(IFERROR(SEARCH($V$1,AP152),0)&gt;0,$V$1,"")</f>
        <v>JRG</v>
      </c>
      <c r="W152" s="4" t="str">
        <f>IF(IFERROR(SEARCH($W$1,AP152),0)&gt;0,$W$1,"")</f>
        <v/>
      </c>
      <c r="X152" s="4" t="str">
        <f>IF(IFERROR(SEARCH($X$1,AP152),0)&gt;0,$X$1,"")</f>
        <v/>
      </c>
      <c r="Y152" s="4">
        <f>LEN(A152)+LEN(B152)+LEN(C152)+LEN(D152)+LEN(E152)+LEN(F152)+LEN(G152)+LEN(H152)+LEN(I152)+LEN(J152)+LEN(K152)+LEN(L152)+LEN(M152)+LEN(N152)+LEN(O152)+LEN(P152)+LEN(Q152)+LEN(R152)+LEN(S152)+LEN(T152)+LEN(U152)+LEN(V152)+LEN(W152)+LEN(X152)</f>
        <v>6</v>
      </c>
      <c r="Z152" s="4" t="str">
        <f>IF(IFERROR(SEARCH($Z$1,AP152),0)&gt;0,$Z$1,"")</f>
        <v>-</v>
      </c>
      <c r="AA152" s="4" t="str">
        <f>IF(IFERROR(SEARCH($AA$1,AP152),0)&gt;0,$AA$1,"")</f>
        <v/>
      </c>
      <c r="AB152" s="4" t="str">
        <f>IF(IFERROR(SEARCH($AB$1,AP152),0)&gt;0,$AB$1,"")</f>
        <v/>
      </c>
      <c r="AC152" s="4" t="str">
        <f>IF(IFERROR(SEARCH($AC$1,AP152),0)&gt;0,$AC$1,"")</f>
        <v/>
      </c>
      <c r="AD152" s="4" t="str">
        <f>IF(IFERROR(SEARCH($AD$1,AP152),0)&gt;0,$AD$1,"")</f>
        <v/>
      </c>
      <c r="AE152" s="4" t="str">
        <f>IF(IFERROR(SEARCH($AE$1,AP152),0)&gt;0,$AE$1,"")</f>
        <v/>
      </c>
      <c r="AF152" s="4" t="str" cm="1">
        <f t="array" aca="1" ref="AF152" ca="1">LEFT(AO152,MATCH(FALSE,ISNUMBER(MID(AO152,ROW(INDIRECT("1:"&amp;LEN(AO152)+1)), 1) *1),0) -1)</f>
        <v>1</v>
      </c>
      <c r="AG152" s="4">
        <f>LEN(AO152)</f>
        <v>4</v>
      </c>
      <c r="AH152" s="4">
        <f>LEN(AP152)</f>
        <v>17</v>
      </c>
      <c r="AI152" s="4">
        <f>AH152-AG152</f>
        <v>13</v>
      </c>
      <c r="AJ152" s="4" t="str">
        <f>RIGHT(AP152,4)</f>
        <v>1KTK</v>
      </c>
      <c r="AK152" s="4" t="str">
        <f>RIGHT(AP152,5)</f>
        <v>-1KTK</v>
      </c>
      <c r="AL152" s="4" t="b">
        <f>AN152=AN153</f>
        <v>0</v>
      </c>
      <c r="AM152" s="4" t="b">
        <f>LEFT(AP152,2)=LEFT(AQ152,2)</f>
        <v>0</v>
      </c>
      <c r="AN152" s="5" t="str">
        <f>LEFT(AP152,(AI152-1))</f>
        <v>ANTANGIN JRG</v>
      </c>
      <c r="AO152" s="4" t="str">
        <f>IFERROR(RIGHT(AP152,LEN(AP152)-FIND("-",AP152)),1)</f>
        <v>1KTK</v>
      </c>
      <c r="AP152" t="s">
        <v>259</v>
      </c>
      <c r="AQ152" s="1" t="s">
        <v>260</v>
      </c>
      <c r="AR152">
        <v>36000</v>
      </c>
      <c r="AS152">
        <v>36000</v>
      </c>
      <c r="AT152">
        <v>34666</v>
      </c>
    </row>
    <row r="153" spans="1:46" x14ac:dyDescent="0.25">
      <c r="A153" s="4" t="str">
        <f>IF(IFERROR(SEARCH($A$1,AP153),0)&gt;0,$A$1,"")</f>
        <v/>
      </c>
      <c r="B153" s="4" t="str">
        <f>IF(IFERROR(SEARCH($B$1,AP153),0)&gt;0,$B$1,"")</f>
        <v/>
      </c>
      <c r="C153" s="4" t="str">
        <f>IF(IFERROR(SEARCH($C$1,AP153),0)&gt;0,$C$1,"")</f>
        <v/>
      </c>
      <c r="D153" s="4" t="str">
        <f>IF(IFERROR(SEARCH($D$1,AP153),0)&gt;0,$D$1,"")</f>
        <v/>
      </c>
      <c r="E153" s="4" t="str">
        <f>IF(IFERROR(SEARCH($E$1,AP153),0)&gt;0,$E$1,"")</f>
        <v/>
      </c>
      <c r="F153" s="4" t="str">
        <f>IF(IFERROR(SEARCH($F$1,AP153),0)&gt;0,$F$1,"")</f>
        <v/>
      </c>
      <c r="G153" s="4" t="str">
        <f>IF(IFERROR(SEARCH($G$1,AP153),0)&gt;0,$G$1,"")</f>
        <v>KTK</v>
      </c>
      <c r="H153" s="4" t="str">
        <f>IF(IFERROR(SEARCH($H$1,AP153),0)&gt;0,$H$1,"")</f>
        <v/>
      </c>
      <c r="I153" s="4" t="str">
        <f>IF(IFERROR(SEARCH($I$1,AP153),0)&gt;0,$I$1,"")</f>
        <v/>
      </c>
      <c r="J153" s="4" t="str">
        <f>IF(IFERROR(SEARCH($J$1,AP153),0)&gt;0,$J$1,"")</f>
        <v/>
      </c>
      <c r="K153" s="4" t="str">
        <f>IF(IFERROR(SEARCH($K$1,AP153),0)&gt;0,$K$1,"")</f>
        <v/>
      </c>
      <c r="L153" s="4" t="str">
        <f>IF(IFERROR(SEARCH($L$1,AP153),0)&gt;0,$L$1,"")</f>
        <v/>
      </c>
      <c r="M153" s="4" t="str">
        <f>IF(IFERROR(SEARCH($M$1,AP153),0)&gt;0,$M$1,"")</f>
        <v/>
      </c>
      <c r="N153" s="4" t="str">
        <f>IF(IFERROR(SEARCH($N$1,AP153),0)&gt;0,$N$1,"")</f>
        <v/>
      </c>
      <c r="O153" s="4" t="str">
        <f>IF(IFERROR(SEARCH($O$1,AP153),0)&gt;0,$O$1,"")</f>
        <v/>
      </c>
      <c r="P153" s="4" t="str">
        <f>IF(IFERROR(SEARCH($P$1,AP153),0)&gt;0,$P$1,"")</f>
        <v/>
      </c>
      <c r="Q153" s="4" t="str">
        <f>IF(IFERROR(SEARCH($Q$1,AP153),0)&gt;0,$Q$1,"")</f>
        <v/>
      </c>
      <c r="R153" s="4" t="str">
        <f>IF(IFERROR(SEARCH($R$1,AP153),0)&gt;0,$R$1,"")</f>
        <v/>
      </c>
      <c r="S153" s="4" t="str">
        <f>IF(IFERROR(SEARCH($S$1,AP153),0)&gt;0,$S$1,"")</f>
        <v/>
      </c>
      <c r="T153" s="4" t="str">
        <f>IF(IFERROR(SEARCH($T$1,AP153),0)&gt;0,$T$1,"")</f>
        <v/>
      </c>
      <c r="U153" s="4" t="str">
        <f>IF(IFERROR(SEARCH($U$1,AP153),0)&gt;0,$U$1,"")</f>
        <v/>
      </c>
      <c r="V153" s="4" t="str">
        <f>IF(IFERROR(SEARCH($V$1,AP153),0)&gt;0,$V$1,"")</f>
        <v/>
      </c>
      <c r="W153" s="4" t="str">
        <f>IF(IFERROR(SEARCH($W$1,AP153),0)&gt;0,$W$1,"")</f>
        <v/>
      </c>
      <c r="X153" s="4" t="str">
        <f>IF(IFERROR(SEARCH($X$1,AP153),0)&gt;0,$X$1,"")</f>
        <v/>
      </c>
      <c r="Y153" s="4">
        <f>LEN(A153)+LEN(B153)+LEN(C153)+LEN(D153)+LEN(E153)+LEN(F153)+LEN(G153)+LEN(H153)+LEN(I153)+LEN(J153)+LEN(K153)+LEN(L153)+LEN(M153)+LEN(N153)+LEN(O153)+LEN(P153)+LEN(Q153)+LEN(R153)+LEN(S153)+LEN(T153)+LEN(U153)+LEN(V153)+LEN(W153)+LEN(X153)</f>
        <v>3</v>
      </c>
      <c r="Z153" s="4" t="str">
        <f>IF(IFERROR(SEARCH($Z$1,AP153),0)&gt;0,$Z$1,"")</f>
        <v>-</v>
      </c>
      <c r="AA153" s="4" t="str">
        <f>IF(IFERROR(SEARCH($AA$1,AP153),0)&gt;0,$AA$1,"")</f>
        <v/>
      </c>
      <c r="AB153" s="4" t="str">
        <f>IF(IFERROR(SEARCH($AB$1,AP153),0)&gt;0,$AB$1,"")</f>
        <v/>
      </c>
      <c r="AC153" s="4" t="str">
        <f>IF(IFERROR(SEARCH($AC$1,AP153),0)&gt;0,$AC$1,"")</f>
        <v/>
      </c>
      <c r="AD153" s="4" t="str">
        <f>IF(IFERROR(SEARCH($AD$1,AP153),0)&gt;0,$AD$1,"")</f>
        <v/>
      </c>
      <c r="AE153" s="4" t="str">
        <f>IF(IFERROR(SEARCH($AE$1,AP153),0)&gt;0,$AE$1,"")</f>
        <v/>
      </c>
      <c r="AF153" s="4" t="str" cm="1">
        <f t="array" aca="1" ref="AF153" ca="1">LEFT(AO153,MATCH(FALSE,ISNUMBER(MID(AO153,ROW(INDIRECT("1:"&amp;LEN(AO153)+1)), 1) *1),0) -1)</f>
        <v>1</v>
      </c>
      <c r="AG153" s="4">
        <f>LEN(AO153)</f>
        <v>4</v>
      </c>
      <c r="AH153" s="4">
        <f>LEN(AP153)</f>
        <v>18</v>
      </c>
      <c r="AI153" s="4">
        <f>AH153-AG153</f>
        <v>14</v>
      </c>
      <c r="AJ153" s="4" t="str">
        <f>RIGHT(AP153,4)</f>
        <v>1KTK</v>
      </c>
      <c r="AK153" s="4" t="str">
        <f>RIGHT(AP153,5)</f>
        <v>-1KTK</v>
      </c>
      <c r="AL153" s="4" t="b">
        <f>AN153=AN154</f>
        <v>0</v>
      </c>
      <c r="AM153" s="4" t="b">
        <f>LEFT(AP153,2)=LEFT(AQ153,2)</f>
        <v>0</v>
      </c>
      <c r="AN153" s="5" t="str">
        <f>LEFT(AP153,(AI153-1))</f>
        <v>ANTANGIN MINT</v>
      </c>
      <c r="AO153" s="4" t="str">
        <f>IFERROR(RIGHT(AP153,LEN(AP153)-FIND("-",AP153)),1)</f>
        <v>1KTK</v>
      </c>
      <c r="AP153" t="s">
        <v>261</v>
      </c>
      <c r="AQ153" s="1" t="s">
        <v>262</v>
      </c>
      <c r="AR153">
        <v>36000</v>
      </c>
      <c r="AS153">
        <v>36000</v>
      </c>
      <c r="AT153">
        <v>34666</v>
      </c>
    </row>
    <row r="154" spans="1:46" x14ac:dyDescent="0.25">
      <c r="A154" s="4" t="str">
        <f>IF(IFERROR(SEARCH($A$1,AP154),0)&gt;0,$A$1,"")</f>
        <v/>
      </c>
      <c r="B154" s="4" t="str">
        <f>IF(IFERROR(SEARCH($B$1,AP154),0)&gt;0,$B$1,"")</f>
        <v/>
      </c>
      <c r="C154" s="4" t="str">
        <f>IF(IFERROR(SEARCH($C$1,AP154),0)&gt;0,$C$1,"")</f>
        <v/>
      </c>
      <c r="D154" s="4" t="str">
        <f>IF(IFERROR(SEARCH($D$1,AP154),0)&gt;0,$D$1,"")</f>
        <v>SCT</v>
      </c>
      <c r="E154" s="4" t="str">
        <f>IF(IFERROR(SEARCH($E$1,AP154),0)&gt;0,$E$1,"")</f>
        <v>RTG</v>
      </c>
      <c r="F154" s="4" t="str">
        <f>IF(IFERROR(SEARCH($F$1,AP154),0)&gt;0,$F$1,"")</f>
        <v/>
      </c>
      <c r="G154" s="4" t="str">
        <f>IF(IFERROR(SEARCH($G$1,AP154),0)&gt;0,$G$1,"")</f>
        <v/>
      </c>
      <c r="H154" s="4" t="str">
        <f>IF(IFERROR(SEARCH($H$1,AP154),0)&gt;0,$H$1,"")</f>
        <v/>
      </c>
      <c r="I154" s="4" t="str">
        <f>IF(IFERROR(SEARCH($I$1,AP154),0)&gt;0,$I$1,"")</f>
        <v/>
      </c>
      <c r="J154" s="4" t="str">
        <f>IF(IFERROR(SEARCH($J$1,AP154),0)&gt;0,$J$1,"")</f>
        <v/>
      </c>
      <c r="K154" s="4" t="str">
        <f>IF(IFERROR(SEARCH($K$1,AP154),0)&gt;0,$K$1,"")</f>
        <v/>
      </c>
      <c r="L154" s="4" t="str">
        <f>IF(IFERROR(SEARCH($L$1,AP154),0)&gt;0,$L$1,"")</f>
        <v/>
      </c>
      <c r="M154" s="4" t="str">
        <f>IF(IFERROR(SEARCH($M$1,AP154),0)&gt;0,$M$1,"")</f>
        <v/>
      </c>
      <c r="N154" s="4" t="str">
        <f>IF(IFERROR(SEARCH($N$1,AP154),0)&gt;0,$N$1,"")</f>
        <v/>
      </c>
      <c r="O154" s="4" t="str">
        <f>IF(IFERROR(SEARCH($O$1,AP154),0)&gt;0,$O$1,"")</f>
        <v/>
      </c>
      <c r="P154" s="4" t="str">
        <f>IF(IFERROR(SEARCH($P$1,AP154),0)&gt;0,$P$1,"")</f>
        <v/>
      </c>
      <c r="Q154" s="4" t="str">
        <f>IF(IFERROR(SEARCH($Q$1,AP154),0)&gt;0,$Q$1,"")</f>
        <v/>
      </c>
      <c r="R154" s="4" t="str">
        <f>IF(IFERROR(SEARCH($R$1,AP154),0)&gt;0,$R$1,"")</f>
        <v/>
      </c>
      <c r="S154" s="4" t="str">
        <f>IF(IFERROR(SEARCH($S$1,AP154),0)&gt;0,$S$1,"")</f>
        <v/>
      </c>
      <c r="T154" s="4" t="str">
        <f>IF(IFERROR(SEARCH($T$1,AP154),0)&gt;0,$T$1,"")</f>
        <v/>
      </c>
      <c r="U154" s="4" t="str">
        <f>IF(IFERROR(SEARCH($U$1,AP154),0)&gt;0,$U$1,"")</f>
        <v/>
      </c>
      <c r="V154" s="4" t="str">
        <f>IF(IFERROR(SEARCH($V$1,AP154),0)&gt;0,$V$1,"")</f>
        <v/>
      </c>
      <c r="W154" s="4" t="str">
        <f>IF(IFERROR(SEARCH($W$1,AP154),0)&gt;0,$W$1,"")</f>
        <v/>
      </c>
      <c r="X154" s="4" t="str">
        <f>IF(IFERROR(SEARCH($X$1,AP154),0)&gt;0,$X$1,"")</f>
        <v/>
      </c>
      <c r="Y154" s="4">
        <f>LEN(A154)+LEN(B154)+LEN(C154)+LEN(D154)+LEN(E154)+LEN(F154)+LEN(G154)+LEN(H154)+LEN(I154)+LEN(J154)+LEN(K154)+LEN(L154)+LEN(M154)+LEN(N154)+LEN(O154)+LEN(P154)+LEN(Q154)+LEN(R154)+LEN(S154)+LEN(T154)+LEN(U154)+LEN(V154)+LEN(W154)+LEN(X154)</f>
        <v>6</v>
      </c>
      <c r="Z154" s="4" t="str">
        <f>IF(IFERROR(SEARCH($Z$1,AP154),0)&gt;0,$Z$1,"")</f>
        <v>-</v>
      </c>
      <c r="AA154" s="4" t="str">
        <f>IF(IFERROR(SEARCH($AA$1,AP154),0)&gt;0,$AA$1,"")</f>
        <v>/</v>
      </c>
      <c r="AB154" s="4" t="str">
        <f>IF(IFERROR(SEARCH($AB$1,AP154),0)&gt;0,$AB$1,"")</f>
        <v/>
      </c>
      <c r="AC154" s="4" t="str">
        <f>IF(IFERROR(SEARCH($AC$1,AP154),0)&gt;0,$AC$1,"")</f>
        <v/>
      </c>
      <c r="AD154" s="4" t="str">
        <f>IF(IFERROR(SEARCH($AD$1,AP154),0)&gt;0,$AD$1,"")</f>
        <v/>
      </c>
      <c r="AE154" s="4" t="str">
        <f>IF(IFERROR(SEARCH($AE$1,AP154),0)&gt;0,$AE$1,"")</f>
        <v/>
      </c>
      <c r="AF154" s="4" t="str" cm="1">
        <f t="array" aca="1" ref="AF154" ca="1">LEFT(AO154,MATCH(FALSE,ISNUMBER(MID(AO154,ROW(INDIRECT("1:"&amp;LEN(AO154)+1)), 1) *1),0) -1)</f>
        <v>12</v>
      </c>
      <c r="AG154" s="4">
        <f>LEN(AO154)</f>
        <v>9</v>
      </c>
      <c r="AH154" s="4">
        <f>LEN(AP154)</f>
        <v>19</v>
      </c>
      <c r="AI154" s="4">
        <f>AH154-AG154</f>
        <v>10</v>
      </c>
      <c r="AJ154" s="4" t="str">
        <f>RIGHT(AP154,4)</f>
        <v>/RTG</v>
      </c>
      <c r="AK154" s="4" t="str">
        <f>RIGHT(AP154,5)</f>
        <v>T/RTG</v>
      </c>
      <c r="AL154" s="4" t="b">
        <f>AN154=AN155</f>
        <v>0</v>
      </c>
      <c r="AM154" s="4" t="b">
        <f>LEFT(AP154,2)=LEFT(AQ154,2)</f>
        <v>0</v>
      </c>
      <c r="AN154" s="5" t="str">
        <f>LEFT(AP154,(AI154-1))</f>
        <v>ANTIS 5ML</v>
      </c>
      <c r="AO154" s="4" t="str">
        <f>IFERROR(RIGHT(AP154,LEN(AP154)-FIND("-",AP154)),1)</f>
        <v>12SCT/RTG</v>
      </c>
      <c r="AP154" t="s">
        <v>263</v>
      </c>
      <c r="AQ154" s="1" t="s">
        <v>264</v>
      </c>
      <c r="AR154">
        <v>10000</v>
      </c>
      <c r="AS154">
        <v>10000</v>
      </c>
      <c r="AT154">
        <v>9000</v>
      </c>
    </row>
    <row r="155" spans="1:46" x14ac:dyDescent="0.25">
      <c r="A155" s="4" t="str">
        <f>IF(IFERROR(SEARCH($A$1,AP155),0)&gt;0,$A$1,"")</f>
        <v/>
      </c>
      <c r="B155" s="4" t="str">
        <f>IF(IFERROR(SEARCH($B$1,AP155),0)&gt;0,$B$1,"")</f>
        <v/>
      </c>
      <c r="C155" s="4" t="str">
        <f>IF(IFERROR(SEARCH($C$1,AP155),0)&gt;0,$C$1,"")</f>
        <v>BTL</v>
      </c>
      <c r="D155" s="4" t="str">
        <f>IF(IFERROR(SEARCH($D$1,AP155),0)&gt;0,$D$1,"")</f>
        <v/>
      </c>
      <c r="E155" s="4" t="str">
        <f>IF(IFERROR(SEARCH($E$1,AP155),0)&gt;0,$E$1,"")</f>
        <v/>
      </c>
      <c r="F155" s="4" t="str">
        <f>IF(IFERROR(SEARCH($F$1,AP155),0)&gt;0,$F$1,"")</f>
        <v/>
      </c>
      <c r="G155" s="4" t="str">
        <f>IF(IFERROR(SEARCH($G$1,AP155),0)&gt;0,$G$1,"")</f>
        <v/>
      </c>
      <c r="H155" s="4" t="str">
        <f>IF(IFERROR(SEARCH($H$1,AP155),0)&gt;0,$H$1,"")</f>
        <v/>
      </c>
      <c r="I155" s="4" t="str">
        <f>IF(IFERROR(SEARCH($I$1,AP155),0)&gt;0,$I$1,"")</f>
        <v/>
      </c>
      <c r="J155" s="4" t="str">
        <f>IF(IFERROR(SEARCH($J$1,AP155),0)&gt;0,$J$1,"")</f>
        <v/>
      </c>
      <c r="K155" s="4" t="str">
        <f>IF(IFERROR(SEARCH($K$1,AP155),0)&gt;0,$K$1,"")</f>
        <v/>
      </c>
      <c r="L155" s="4" t="str">
        <f>IF(IFERROR(SEARCH($L$1,AP155),0)&gt;0,$L$1,"")</f>
        <v/>
      </c>
      <c r="M155" s="4" t="str">
        <f>IF(IFERROR(SEARCH($M$1,AP155),0)&gt;0,$M$1,"")</f>
        <v/>
      </c>
      <c r="N155" s="4" t="str">
        <f>IF(IFERROR(SEARCH($N$1,AP155),0)&gt;0,$N$1,"")</f>
        <v/>
      </c>
      <c r="O155" s="4" t="str">
        <f>IF(IFERROR(SEARCH($O$1,AP155),0)&gt;0,$O$1,"")</f>
        <v/>
      </c>
      <c r="P155" s="4" t="str">
        <f>IF(IFERROR(SEARCH($P$1,AP155),0)&gt;0,$P$1,"")</f>
        <v/>
      </c>
      <c r="Q155" s="4" t="str">
        <f>IF(IFERROR(SEARCH($Q$1,AP155),0)&gt;0,$Q$1,"")</f>
        <v/>
      </c>
      <c r="R155" s="4" t="str">
        <f>IF(IFERROR(SEARCH($R$1,AP155),0)&gt;0,$R$1,"")</f>
        <v/>
      </c>
      <c r="S155" s="4" t="str">
        <f>IF(IFERROR(SEARCH($S$1,AP155),0)&gt;0,$S$1,"")</f>
        <v/>
      </c>
      <c r="T155" s="4" t="str">
        <f>IF(IFERROR(SEARCH($T$1,AP155),0)&gt;0,$T$1,"")</f>
        <v/>
      </c>
      <c r="U155" s="4" t="str">
        <f>IF(IFERROR(SEARCH($U$1,AP155),0)&gt;0,$U$1,"")</f>
        <v/>
      </c>
      <c r="V155" s="4" t="str">
        <f>IF(IFERROR(SEARCH($V$1,AP155),0)&gt;0,$V$1,"")</f>
        <v/>
      </c>
      <c r="W155" s="4" t="str">
        <f>IF(IFERROR(SEARCH($W$1,AP155),0)&gt;0,$W$1,"")</f>
        <v/>
      </c>
      <c r="X155" s="4" t="str">
        <f>IF(IFERROR(SEARCH($X$1,AP155),0)&gt;0,$X$1,"")</f>
        <v/>
      </c>
      <c r="Y155" s="4">
        <f>LEN(A155)+LEN(B155)+LEN(C155)+LEN(D155)+LEN(E155)+LEN(F155)+LEN(G155)+LEN(H155)+LEN(I155)+LEN(J155)+LEN(K155)+LEN(L155)+LEN(M155)+LEN(N155)+LEN(O155)+LEN(P155)+LEN(Q155)+LEN(R155)+LEN(S155)+LEN(T155)+LEN(U155)+LEN(V155)+LEN(W155)+LEN(X155)</f>
        <v>3</v>
      </c>
      <c r="Z155" s="4" t="str">
        <f>IF(IFERROR(SEARCH($Z$1,AP155),0)&gt;0,$Z$1,"")</f>
        <v>-</v>
      </c>
      <c r="AA155" s="4" t="str">
        <f>IF(IFERROR(SEARCH($AA$1,AP155),0)&gt;0,$AA$1,"")</f>
        <v/>
      </c>
      <c r="AB155" s="4" t="str">
        <f>IF(IFERROR(SEARCH($AB$1,AP155),0)&gt;0,$AB$1,"")</f>
        <v/>
      </c>
      <c r="AC155" s="4" t="str">
        <f>IF(IFERROR(SEARCH($AC$1,AP155),0)&gt;0,$AC$1,"")</f>
        <v/>
      </c>
      <c r="AD155" s="4" t="str">
        <f>IF(IFERROR(SEARCH($AD$1,AP155),0)&gt;0,$AD$1,"")</f>
        <v/>
      </c>
      <c r="AE155" s="4" t="str">
        <f>IF(IFERROR(SEARCH($AE$1,AP155),0)&gt;0,$AE$1,"")</f>
        <v/>
      </c>
      <c r="AF155" s="4" t="str" cm="1">
        <f t="array" aca="1" ref="AF155" ca="1">LEFT(AO155,MATCH(FALSE,ISNUMBER(MID(AO155,ROW(INDIRECT("1:"&amp;LEN(AO155)+1)), 1) *1),0) -1)</f>
        <v>1</v>
      </c>
      <c r="AG155" s="4">
        <f>LEN(AO155)</f>
        <v>4</v>
      </c>
      <c r="AH155" s="4">
        <f>LEN(AP155)</f>
        <v>15</v>
      </c>
      <c r="AI155" s="4">
        <f>AH155-AG155</f>
        <v>11</v>
      </c>
      <c r="AJ155" s="4" t="str">
        <f>RIGHT(AP155,4)</f>
        <v>1BTL</v>
      </c>
      <c r="AK155" s="4" t="str">
        <f>RIGHT(AP155,5)</f>
        <v>-1BTL</v>
      </c>
      <c r="AL155" s="4" t="b">
        <f>AN155=AN156</f>
        <v>0</v>
      </c>
      <c r="AM155" s="4" t="b">
        <f>LEFT(AP155,2)=LEFT(AQ155,2)</f>
        <v>0</v>
      </c>
      <c r="AN155" s="5" t="str">
        <f>LEFT(AP155,(AI155-1))</f>
        <v>ANTIS 60ML</v>
      </c>
      <c r="AO155" s="4" t="str">
        <f>IFERROR(RIGHT(AP155,LEN(AP155)-FIND("-",AP155)),1)</f>
        <v>1BTL</v>
      </c>
      <c r="AP155" t="s">
        <v>265</v>
      </c>
      <c r="AQ155" s="1" t="s">
        <v>266</v>
      </c>
      <c r="AR155">
        <v>10000</v>
      </c>
      <c r="AS155">
        <v>10000</v>
      </c>
      <c r="AT155">
        <v>9000</v>
      </c>
    </row>
    <row r="156" spans="1:46" x14ac:dyDescent="0.25">
      <c r="A156" s="4" t="str">
        <f>IF(IFERROR(SEARCH($A$1,AP156),0)&gt;0,$A$1,"")</f>
        <v/>
      </c>
      <c r="B156" s="4" t="str">
        <f>IF(IFERROR(SEARCH($B$1,AP156),0)&gt;0,$B$1,"")</f>
        <v>BKS</v>
      </c>
      <c r="C156" s="4" t="str">
        <f>IF(IFERROR(SEARCH($C$1,AP156),0)&gt;0,$C$1,"")</f>
        <v/>
      </c>
      <c r="D156" s="4" t="str">
        <f>IF(IFERROR(SEARCH($D$1,AP156),0)&gt;0,$D$1,"")</f>
        <v/>
      </c>
      <c r="E156" s="4" t="str">
        <f>IF(IFERROR(SEARCH($E$1,AP156),0)&gt;0,$E$1,"")</f>
        <v/>
      </c>
      <c r="F156" s="4" t="str">
        <f>IF(IFERROR(SEARCH($F$1,AP156),0)&gt;0,$F$1,"")</f>
        <v/>
      </c>
      <c r="G156" s="4" t="str">
        <f>IF(IFERROR(SEARCH($G$1,AP156),0)&gt;0,$G$1,"")</f>
        <v/>
      </c>
      <c r="H156" s="4" t="str">
        <f>IF(IFERROR(SEARCH($H$1,AP156),0)&gt;0,$H$1,"")</f>
        <v/>
      </c>
      <c r="I156" s="4" t="str">
        <f>IF(IFERROR(SEARCH($I$1,AP156),0)&gt;0,$I$1,"")</f>
        <v/>
      </c>
      <c r="J156" s="4" t="str">
        <f>IF(IFERROR(SEARCH($J$1,AP156),0)&gt;0,$J$1,"")</f>
        <v/>
      </c>
      <c r="K156" s="4" t="str">
        <f>IF(IFERROR(SEARCH($K$1,AP156),0)&gt;0,$K$1,"")</f>
        <v/>
      </c>
      <c r="L156" s="4" t="str">
        <f>IF(IFERROR(SEARCH($L$1,AP156),0)&gt;0,$L$1,"")</f>
        <v/>
      </c>
      <c r="M156" s="4" t="str">
        <f>IF(IFERROR(SEARCH($M$1,AP156),0)&gt;0,$M$1,"")</f>
        <v/>
      </c>
      <c r="N156" s="4" t="str">
        <f>IF(IFERROR(SEARCH($N$1,AP156),0)&gt;0,$N$1,"")</f>
        <v/>
      </c>
      <c r="O156" s="4" t="str">
        <f>IF(IFERROR(SEARCH($O$1,AP156),0)&gt;0,$O$1,"")</f>
        <v/>
      </c>
      <c r="P156" s="4" t="str">
        <f>IF(IFERROR(SEARCH($P$1,AP156),0)&gt;0,$P$1,"")</f>
        <v/>
      </c>
      <c r="Q156" s="4" t="str">
        <f>IF(IFERROR(SEARCH($Q$1,AP156),0)&gt;0,$Q$1,"")</f>
        <v/>
      </c>
      <c r="R156" s="4" t="str">
        <f>IF(IFERROR(SEARCH($R$1,AP156),0)&gt;0,$R$1,"")</f>
        <v/>
      </c>
      <c r="S156" s="4" t="str">
        <f>IF(IFERROR(SEARCH($S$1,AP156),0)&gt;0,$S$1,"")</f>
        <v/>
      </c>
      <c r="T156" s="4" t="str">
        <f>IF(IFERROR(SEARCH($T$1,AP156),0)&gt;0,$T$1,"")</f>
        <v/>
      </c>
      <c r="U156" s="4" t="str">
        <f>IF(IFERROR(SEARCH($U$1,AP156),0)&gt;0,$U$1,"")</f>
        <v/>
      </c>
      <c r="V156" s="4" t="str">
        <f>IF(IFERROR(SEARCH($V$1,AP156),0)&gt;0,$V$1,"")</f>
        <v/>
      </c>
      <c r="W156" s="4" t="str">
        <f>IF(IFERROR(SEARCH($W$1,AP156),0)&gt;0,$W$1,"")</f>
        <v/>
      </c>
      <c r="X156" s="4" t="str">
        <f>IF(IFERROR(SEARCH($X$1,AP156),0)&gt;0,$X$1,"")</f>
        <v/>
      </c>
      <c r="Y156" s="4">
        <f>LEN(A156)+LEN(B156)+LEN(C156)+LEN(D156)+LEN(E156)+LEN(F156)+LEN(G156)+LEN(H156)+LEN(I156)+LEN(J156)+LEN(K156)+LEN(L156)+LEN(M156)+LEN(N156)+LEN(O156)+LEN(P156)+LEN(Q156)+LEN(R156)+LEN(S156)+LEN(T156)+LEN(U156)+LEN(V156)+LEN(W156)+LEN(X156)</f>
        <v>3</v>
      </c>
      <c r="Z156" s="4" t="str">
        <f>IF(IFERROR(SEARCH($Z$1,AP156),0)&gt;0,$Z$1,"")</f>
        <v>-</v>
      </c>
      <c r="AA156" s="4" t="str">
        <f>IF(IFERROR(SEARCH($AA$1,AP156),0)&gt;0,$AA$1,"")</f>
        <v/>
      </c>
      <c r="AB156" s="4" t="str">
        <f>IF(IFERROR(SEARCH($AB$1,AP156),0)&gt;0,$AB$1,"")</f>
        <v/>
      </c>
      <c r="AC156" s="4" t="str">
        <f>IF(IFERROR(SEARCH($AC$1,AP156),0)&gt;0,$AC$1,"")</f>
        <v/>
      </c>
      <c r="AD156" s="4" t="str">
        <f>IF(IFERROR(SEARCH($AD$1,AP156),0)&gt;0,$AD$1,"")</f>
        <v/>
      </c>
      <c r="AE156" s="4" t="str">
        <f>IF(IFERROR(SEARCH($AE$1,AP156),0)&gt;0,$AE$1,"")</f>
        <v/>
      </c>
      <c r="AF156" s="4" t="str" cm="1">
        <f t="array" aca="1" ref="AF156" ca="1">LEFT(AO156,MATCH(FALSE,ISNUMBER(MID(AO156,ROW(INDIRECT("1:"&amp;LEN(AO156)+1)), 1) *1),0) -1)</f>
        <v>1</v>
      </c>
      <c r="AG156" s="4">
        <f>LEN(AO156)</f>
        <v>4</v>
      </c>
      <c r="AH156" s="4">
        <f>LEN(AP156)</f>
        <v>21</v>
      </c>
      <c r="AI156" s="4">
        <f>AH156-AG156</f>
        <v>17</v>
      </c>
      <c r="AJ156" s="4" t="str">
        <f>RIGHT(AP156,4)</f>
        <v>1BKS</v>
      </c>
      <c r="AK156" s="4" t="str">
        <f>RIGHT(AP156,5)</f>
        <v>-1BKS</v>
      </c>
      <c r="AL156" s="4" t="b">
        <f>AN156=AN157</f>
        <v>0</v>
      </c>
      <c r="AM156" s="4" t="b">
        <f>LEFT(AP156,2)=LEFT(AQ156,2)</f>
        <v>0</v>
      </c>
      <c r="AN156" s="5" t="str">
        <f>LEFT(AP156,(AI156-1))</f>
        <v>APACHE KRETEK 20</v>
      </c>
      <c r="AO156" s="4" t="str">
        <f>IFERROR(RIGHT(AP156,LEN(AP156)-FIND("-",AP156)),1)</f>
        <v>1BKS</v>
      </c>
      <c r="AP156" t="s">
        <v>269</v>
      </c>
      <c r="AR156">
        <v>14300</v>
      </c>
      <c r="AS156">
        <v>15000</v>
      </c>
      <c r="AT156">
        <v>14000</v>
      </c>
    </row>
    <row r="157" spans="1:46" x14ac:dyDescent="0.25">
      <c r="A157" s="4" t="str">
        <f>IF(IFERROR(SEARCH($A$1,AP157),0)&gt;0,$A$1,"")</f>
        <v/>
      </c>
      <c r="B157" s="4" t="str">
        <f>IF(IFERROR(SEARCH($B$1,AP157),0)&gt;0,$B$1,"")</f>
        <v/>
      </c>
      <c r="C157" s="4" t="str">
        <f>IF(IFERROR(SEARCH($C$1,AP157),0)&gt;0,$C$1,"")</f>
        <v>BTL</v>
      </c>
      <c r="D157" s="4" t="str">
        <f>IF(IFERROR(SEARCH($D$1,AP157),0)&gt;0,$D$1,"")</f>
        <v/>
      </c>
      <c r="E157" s="4" t="str">
        <f>IF(IFERROR(SEARCH($E$1,AP157),0)&gt;0,$E$1,"")</f>
        <v/>
      </c>
      <c r="F157" s="4" t="str">
        <f>IF(IFERROR(SEARCH($F$1,AP157),0)&gt;0,$F$1,"")</f>
        <v/>
      </c>
      <c r="G157" s="4" t="str">
        <f>IF(IFERROR(SEARCH($G$1,AP157),0)&gt;0,$G$1,"")</f>
        <v/>
      </c>
      <c r="H157" s="4" t="str">
        <f>IF(IFERROR(SEARCH($H$1,AP157),0)&gt;0,$H$1,"")</f>
        <v/>
      </c>
      <c r="I157" s="4" t="str">
        <f>IF(IFERROR(SEARCH($I$1,AP157),0)&gt;0,$I$1,"")</f>
        <v/>
      </c>
      <c r="J157" s="4" t="str">
        <f>IF(IFERROR(SEARCH($J$1,AP157),0)&gt;0,$J$1,"")</f>
        <v/>
      </c>
      <c r="K157" s="4" t="str">
        <f>IF(IFERROR(SEARCH($K$1,AP157),0)&gt;0,$K$1,"")</f>
        <v/>
      </c>
      <c r="L157" s="4" t="str">
        <f>IF(IFERROR(SEARCH($L$1,AP157),0)&gt;0,$L$1,"")</f>
        <v/>
      </c>
      <c r="M157" s="4" t="str">
        <f>IF(IFERROR(SEARCH($M$1,AP157),0)&gt;0,$M$1,"")</f>
        <v/>
      </c>
      <c r="N157" s="4" t="str">
        <f>IF(IFERROR(SEARCH($N$1,AP157),0)&gt;0,$N$1,"")</f>
        <v/>
      </c>
      <c r="O157" s="4" t="str">
        <f>IF(IFERROR(SEARCH($O$1,AP157),0)&gt;0,$O$1,"")</f>
        <v/>
      </c>
      <c r="P157" s="4" t="str">
        <f>IF(IFERROR(SEARCH($P$1,AP157),0)&gt;0,$P$1,"")</f>
        <v>DUS</v>
      </c>
      <c r="Q157" s="4" t="str">
        <f>IF(IFERROR(SEARCH($Q$1,AP157),0)&gt;0,$Q$1,"")</f>
        <v/>
      </c>
      <c r="R157" s="4" t="str">
        <f>IF(IFERROR(SEARCH($R$1,AP157),0)&gt;0,$R$1,"")</f>
        <v/>
      </c>
      <c r="S157" s="4" t="str">
        <f>IF(IFERROR(SEARCH($S$1,AP157),0)&gt;0,$S$1,"")</f>
        <v/>
      </c>
      <c r="T157" s="4" t="str">
        <f>IF(IFERROR(SEARCH($T$1,AP157),0)&gt;0,$T$1,"")</f>
        <v/>
      </c>
      <c r="U157" s="4" t="str">
        <f>IF(IFERROR(SEARCH($U$1,AP157),0)&gt;0,$U$1,"")</f>
        <v/>
      </c>
      <c r="V157" s="4" t="str">
        <f>IF(IFERROR(SEARCH($V$1,AP157),0)&gt;0,$V$1,"")</f>
        <v/>
      </c>
      <c r="W157" s="4" t="str">
        <f>IF(IFERROR(SEARCH($W$1,AP157),0)&gt;0,$W$1,"")</f>
        <v/>
      </c>
      <c r="X157" s="4" t="str">
        <f>IF(IFERROR(SEARCH($X$1,AP157),0)&gt;0,$X$1,"")</f>
        <v/>
      </c>
      <c r="Y157" s="4">
        <f>LEN(A157)+LEN(B157)+LEN(C157)+LEN(D157)+LEN(E157)+LEN(F157)+LEN(G157)+LEN(H157)+LEN(I157)+LEN(J157)+LEN(K157)+LEN(L157)+LEN(M157)+LEN(N157)+LEN(O157)+LEN(P157)+LEN(Q157)+LEN(R157)+LEN(S157)+LEN(T157)+LEN(U157)+LEN(V157)+LEN(W157)+LEN(X157)</f>
        <v>6</v>
      </c>
      <c r="Z157" s="4" t="str">
        <f>IF(IFERROR(SEARCH($Z$1,AP157),0)&gt;0,$Z$1,"")</f>
        <v>-</v>
      </c>
      <c r="AA157" s="4" t="str">
        <f>IF(IFERROR(SEARCH($AA$1,AP157),0)&gt;0,$AA$1,"")</f>
        <v>/</v>
      </c>
      <c r="AB157" s="4" t="str">
        <f>IF(IFERROR(SEARCH($AB$1,AP157),0)&gt;0,$AB$1,"")</f>
        <v/>
      </c>
      <c r="AC157" s="4" t="str">
        <f>IF(IFERROR(SEARCH($AC$1,AP157),0)&gt;0,$AC$1,"")</f>
        <v/>
      </c>
      <c r="AD157" s="4" t="str">
        <f>IF(IFERROR(SEARCH($AD$1,AP157),0)&gt;0,$AD$1,"")</f>
        <v/>
      </c>
      <c r="AE157" s="4" t="str">
        <f>IF(IFERROR(SEARCH($AE$1,AP157),0)&gt;0,$AE$1,"")</f>
        <v/>
      </c>
      <c r="AF157" s="4" t="str" cm="1">
        <f t="array" aca="1" ref="AF157" ca="1">LEFT(AO157,MATCH(FALSE,ISNUMBER(MID(AO157,ROW(INDIRECT("1:"&amp;LEN(AO157)+1)), 1) *1),0) -1)</f>
        <v>12</v>
      </c>
      <c r="AG157" s="4">
        <f>LEN(AO157)</f>
        <v>9</v>
      </c>
      <c r="AH157" s="4">
        <f>LEN(AP157)</f>
        <v>27</v>
      </c>
      <c r="AI157" s="4">
        <f>AH157-AG157</f>
        <v>18</v>
      </c>
      <c r="AJ157" s="4" t="str">
        <f>RIGHT(AP157,4)</f>
        <v>/DUS</v>
      </c>
      <c r="AK157" s="4" t="str">
        <f>RIGHT(AP157,5)</f>
        <v>L/DUS</v>
      </c>
      <c r="AL157" s="4" t="b">
        <f>AN157=AN158</f>
        <v>1</v>
      </c>
      <c r="AM157" s="4" t="b">
        <f>LEFT(AP157,2)=LEFT(AQ157,2)</f>
        <v>0</v>
      </c>
      <c r="AN157" s="5" t="str">
        <f>LEFT(AP157,(AI157-1))</f>
        <v>AQUA BESAR 1500ML</v>
      </c>
      <c r="AO157" s="4" t="str">
        <f>IFERROR(RIGHT(AP157,LEN(AP157)-FIND("-",AP157)),1)</f>
        <v>12BTL/DUS</v>
      </c>
      <c r="AP157" t="s">
        <v>270</v>
      </c>
      <c r="AR157">
        <v>51000</v>
      </c>
      <c r="AS157">
        <v>51000</v>
      </c>
      <c r="AT157">
        <v>48000</v>
      </c>
    </row>
    <row r="158" spans="1:46" x14ac:dyDescent="0.25">
      <c r="A158" s="4" t="str">
        <f>IF(IFERROR(SEARCH($A$1,AP158),0)&gt;0,$A$1,"")</f>
        <v/>
      </c>
      <c r="B158" s="4" t="str">
        <f>IF(IFERROR(SEARCH($B$1,AP158),0)&gt;0,$B$1,"")</f>
        <v/>
      </c>
      <c r="C158" s="4" t="str">
        <f>IF(IFERROR(SEARCH($C$1,AP158),0)&gt;0,$C$1,"")</f>
        <v>BTL</v>
      </c>
      <c r="D158" s="4" t="str">
        <f>IF(IFERROR(SEARCH($D$1,AP158),0)&gt;0,$D$1,"")</f>
        <v/>
      </c>
      <c r="E158" s="4" t="str">
        <f>IF(IFERROR(SEARCH($E$1,AP158),0)&gt;0,$E$1,"")</f>
        <v/>
      </c>
      <c r="F158" s="4" t="str">
        <f>IF(IFERROR(SEARCH($F$1,AP158),0)&gt;0,$F$1,"")</f>
        <v/>
      </c>
      <c r="G158" s="4" t="str">
        <f>IF(IFERROR(SEARCH($G$1,AP158),0)&gt;0,$G$1,"")</f>
        <v/>
      </c>
      <c r="H158" s="4" t="str">
        <f>IF(IFERROR(SEARCH($H$1,AP158),0)&gt;0,$H$1,"")</f>
        <v/>
      </c>
      <c r="I158" s="4" t="str">
        <f>IF(IFERROR(SEARCH($I$1,AP158),0)&gt;0,$I$1,"")</f>
        <v/>
      </c>
      <c r="J158" s="4" t="str">
        <f>IF(IFERROR(SEARCH($J$1,AP158),0)&gt;0,$J$1,"")</f>
        <v/>
      </c>
      <c r="K158" s="4" t="str">
        <f>IF(IFERROR(SEARCH($K$1,AP158),0)&gt;0,$K$1,"")</f>
        <v/>
      </c>
      <c r="L158" s="4" t="str">
        <f>IF(IFERROR(SEARCH($L$1,AP158),0)&gt;0,$L$1,"")</f>
        <v/>
      </c>
      <c r="M158" s="4" t="str">
        <f>IF(IFERROR(SEARCH($M$1,AP158),0)&gt;0,$M$1,"")</f>
        <v/>
      </c>
      <c r="N158" s="4" t="str">
        <f>IF(IFERROR(SEARCH($N$1,AP158),0)&gt;0,$N$1,"")</f>
        <v/>
      </c>
      <c r="O158" s="4" t="str">
        <f>IF(IFERROR(SEARCH($O$1,AP158),0)&gt;0,$O$1,"")</f>
        <v/>
      </c>
      <c r="P158" s="4" t="str">
        <f>IF(IFERROR(SEARCH($P$1,AP158),0)&gt;0,$P$1,"")</f>
        <v/>
      </c>
      <c r="Q158" s="4" t="str">
        <f>IF(IFERROR(SEARCH($Q$1,AP158),0)&gt;0,$Q$1,"")</f>
        <v/>
      </c>
      <c r="R158" s="4" t="str">
        <f>IF(IFERROR(SEARCH($R$1,AP158),0)&gt;0,$R$1,"")</f>
        <v/>
      </c>
      <c r="S158" s="4" t="str">
        <f>IF(IFERROR(SEARCH($S$1,AP158),0)&gt;0,$S$1,"")</f>
        <v/>
      </c>
      <c r="T158" s="4" t="str">
        <f>IF(IFERROR(SEARCH($T$1,AP158),0)&gt;0,$T$1,"")</f>
        <v/>
      </c>
      <c r="U158" s="4" t="str">
        <f>IF(IFERROR(SEARCH($U$1,AP158),0)&gt;0,$U$1,"")</f>
        <v/>
      </c>
      <c r="V158" s="4" t="str">
        <f>IF(IFERROR(SEARCH($V$1,AP158),0)&gt;0,$V$1,"")</f>
        <v/>
      </c>
      <c r="W158" s="4" t="str">
        <f>IF(IFERROR(SEARCH($W$1,AP158),0)&gt;0,$W$1,"")</f>
        <v/>
      </c>
      <c r="X158" s="4" t="str">
        <f>IF(IFERROR(SEARCH($X$1,AP158),0)&gt;0,$X$1,"")</f>
        <v/>
      </c>
      <c r="Y158" s="4">
        <f>LEN(A158)+LEN(B158)+LEN(C158)+LEN(D158)+LEN(E158)+LEN(F158)+LEN(G158)+LEN(H158)+LEN(I158)+LEN(J158)+LEN(K158)+LEN(L158)+LEN(M158)+LEN(N158)+LEN(O158)+LEN(P158)+LEN(Q158)+LEN(R158)+LEN(S158)+LEN(T158)+LEN(U158)+LEN(V158)+LEN(W158)+LEN(X158)</f>
        <v>3</v>
      </c>
      <c r="Z158" s="4" t="str">
        <f>IF(IFERROR(SEARCH($Z$1,AP158),0)&gt;0,$Z$1,"")</f>
        <v>-</v>
      </c>
      <c r="AA158" s="4" t="str">
        <f>IF(IFERROR(SEARCH($AA$1,AP158),0)&gt;0,$AA$1,"")</f>
        <v/>
      </c>
      <c r="AB158" s="4" t="str">
        <f>IF(IFERROR(SEARCH($AB$1,AP158),0)&gt;0,$AB$1,"")</f>
        <v/>
      </c>
      <c r="AC158" s="4" t="str">
        <f>IF(IFERROR(SEARCH($AC$1,AP158),0)&gt;0,$AC$1,"")</f>
        <v/>
      </c>
      <c r="AD158" s="4" t="str">
        <f>IF(IFERROR(SEARCH($AD$1,AP158),0)&gt;0,$AD$1,"")</f>
        <v/>
      </c>
      <c r="AE158" s="4" t="str">
        <f>IF(IFERROR(SEARCH($AE$1,AP158),0)&gt;0,$AE$1,"")</f>
        <v/>
      </c>
      <c r="AF158" s="4" t="str" cm="1">
        <f t="array" aca="1" ref="AF158" ca="1">LEFT(AO158,MATCH(FALSE,ISNUMBER(MID(AO158,ROW(INDIRECT("1:"&amp;LEN(AO158)+1)), 1) *1),0) -1)</f>
        <v>1</v>
      </c>
      <c r="AG158" s="4">
        <f>LEN(AO158)</f>
        <v>4</v>
      </c>
      <c r="AH158" s="4">
        <f>LEN(AP158)</f>
        <v>22</v>
      </c>
      <c r="AI158" s="4">
        <f>AH158-AG158</f>
        <v>18</v>
      </c>
      <c r="AJ158" s="4" t="str">
        <f>RIGHT(AP158,4)</f>
        <v>1BTL</v>
      </c>
      <c r="AK158" s="4" t="str">
        <f>RIGHT(AP158,5)</f>
        <v>-1BTL</v>
      </c>
      <c r="AL158" s="4" t="b">
        <f>AN158=AN159</f>
        <v>0</v>
      </c>
      <c r="AM158" s="4" t="b">
        <f>LEFT(AP158,2)=LEFT(AQ158,2)</f>
        <v>0</v>
      </c>
      <c r="AN158" s="5" t="str">
        <f>LEFT(AP158,(AI158-1))</f>
        <v>AQUA BESAR 1500ML</v>
      </c>
      <c r="AO158" s="4" t="str">
        <f>IFERROR(RIGHT(AP158,LEN(AP158)-FIND("-",AP158)),1)</f>
        <v>1BTL</v>
      </c>
      <c r="AP158" t="s">
        <v>271</v>
      </c>
      <c r="AQ158" s="1" t="s">
        <v>272</v>
      </c>
      <c r="AR158">
        <v>4500</v>
      </c>
      <c r="AS158">
        <v>5500</v>
      </c>
      <c r="AT158">
        <v>4250</v>
      </c>
    </row>
    <row r="159" spans="1:46" x14ac:dyDescent="0.25">
      <c r="A159" s="4" t="str">
        <f>IF(IFERROR(SEARCH($A$1,AP159),0)&gt;0,$A$1,"")</f>
        <v/>
      </c>
      <c r="B159" s="4" t="str">
        <f>IF(IFERROR(SEARCH($B$1,AP159),0)&gt;0,$B$1,"")</f>
        <v/>
      </c>
      <c r="C159" s="4" t="str">
        <f>IF(IFERROR(SEARCH($C$1,AP159),0)&gt;0,$C$1,"")</f>
        <v/>
      </c>
      <c r="D159" s="4" t="str">
        <f>IF(IFERROR(SEARCH($D$1,AP159),0)&gt;0,$D$1,"")</f>
        <v/>
      </c>
      <c r="E159" s="4" t="str">
        <f>IF(IFERROR(SEARCH($E$1,AP159),0)&gt;0,$E$1,"")</f>
        <v/>
      </c>
      <c r="F159" s="4" t="str">
        <f>IF(IFERROR(SEARCH($F$1,AP159),0)&gt;0,$F$1,"")</f>
        <v/>
      </c>
      <c r="G159" s="4" t="str">
        <f>IF(IFERROR(SEARCH($G$1,AP159),0)&gt;0,$G$1,"")</f>
        <v/>
      </c>
      <c r="H159" s="4" t="str">
        <f>IF(IFERROR(SEARCH($H$1,AP159),0)&gt;0,$H$1,"")</f>
        <v/>
      </c>
      <c r="I159" s="4" t="str">
        <f>IF(IFERROR(SEARCH($I$1,AP159),0)&gt;0,$I$1,"")</f>
        <v/>
      </c>
      <c r="J159" s="4" t="str">
        <f>IF(IFERROR(SEARCH($J$1,AP159),0)&gt;0,$J$1,"")</f>
        <v/>
      </c>
      <c r="K159" s="4" t="str">
        <f>IF(IFERROR(SEARCH($K$1,AP159),0)&gt;0,$K$1,"")</f>
        <v>GLN</v>
      </c>
      <c r="L159" s="4" t="str">
        <f>IF(IFERROR(SEARCH($L$1,AP159),0)&gt;0,$L$1,"")</f>
        <v/>
      </c>
      <c r="M159" s="4" t="str">
        <f>IF(IFERROR(SEARCH($M$1,AP159),0)&gt;0,$M$1,"")</f>
        <v/>
      </c>
      <c r="N159" s="4" t="str">
        <f>IF(IFERROR(SEARCH($N$1,AP159),0)&gt;0,$N$1,"")</f>
        <v/>
      </c>
      <c r="O159" s="4" t="str">
        <f>IF(IFERROR(SEARCH($O$1,AP159),0)&gt;0,$O$1,"")</f>
        <v/>
      </c>
      <c r="P159" s="4" t="str">
        <f>IF(IFERROR(SEARCH($P$1,AP159),0)&gt;0,$P$1,"")</f>
        <v/>
      </c>
      <c r="Q159" s="4" t="str">
        <f>IF(IFERROR(SEARCH($Q$1,AP159),0)&gt;0,$Q$1,"")</f>
        <v/>
      </c>
      <c r="R159" s="4" t="str">
        <f>IF(IFERROR(SEARCH($R$1,AP159),0)&gt;0,$R$1,"")</f>
        <v/>
      </c>
      <c r="S159" s="4" t="str">
        <f>IF(IFERROR(SEARCH($S$1,AP159),0)&gt;0,$S$1,"")</f>
        <v/>
      </c>
      <c r="T159" s="4" t="str">
        <f>IF(IFERROR(SEARCH($T$1,AP159),0)&gt;0,$T$1,"")</f>
        <v/>
      </c>
      <c r="U159" s="4" t="str">
        <f>IF(IFERROR(SEARCH($U$1,AP159),0)&gt;0,$U$1,"")</f>
        <v/>
      </c>
      <c r="V159" s="4" t="str">
        <f>IF(IFERROR(SEARCH($V$1,AP159),0)&gt;0,$V$1,"")</f>
        <v/>
      </c>
      <c r="W159" s="4" t="str">
        <f>IF(IFERROR(SEARCH($W$1,AP159),0)&gt;0,$W$1,"")</f>
        <v/>
      </c>
      <c r="X159" s="4" t="str">
        <f>IF(IFERROR(SEARCH($X$1,AP159),0)&gt;0,$X$1,"")</f>
        <v/>
      </c>
      <c r="Y159" s="4">
        <f>LEN(A159)+LEN(B159)+LEN(C159)+LEN(D159)+LEN(E159)+LEN(F159)+LEN(G159)+LEN(H159)+LEN(I159)+LEN(J159)+LEN(K159)+LEN(L159)+LEN(M159)+LEN(N159)+LEN(O159)+LEN(P159)+LEN(Q159)+LEN(R159)+LEN(S159)+LEN(T159)+LEN(U159)+LEN(V159)+LEN(W159)+LEN(X159)</f>
        <v>3</v>
      </c>
      <c r="Z159" s="4" t="str">
        <f>IF(IFERROR(SEARCH($Z$1,AP159),0)&gt;0,$Z$1,"")</f>
        <v>-</v>
      </c>
      <c r="AA159" s="4" t="str">
        <f>IF(IFERROR(SEARCH($AA$1,AP159),0)&gt;0,$AA$1,"")</f>
        <v/>
      </c>
      <c r="AB159" s="4" t="str">
        <f>IF(IFERROR(SEARCH($AB$1,AP159),0)&gt;0,$AB$1,"")</f>
        <v/>
      </c>
      <c r="AC159" s="4" t="str">
        <f>IF(IFERROR(SEARCH($AC$1,AP159),0)&gt;0,$AC$1,"")</f>
        <v/>
      </c>
      <c r="AD159" s="4" t="str">
        <f>IF(IFERROR(SEARCH($AD$1,AP159),0)&gt;0,$AD$1,"")</f>
        <v/>
      </c>
      <c r="AE159" s="4" t="str">
        <f>IF(IFERROR(SEARCH($AE$1,AP159),0)&gt;0,$AE$1,"")</f>
        <v/>
      </c>
      <c r="AF159" s="4" t="str" cm="1">
        <f t="array" aca="1" ref="AF159" ca="1">LEFT(AO159,MATCH(FALSE,ISNUMBER(MID(AO159,ROW(INDIRECT("1:"&amp;LEN(AO159)+1)), 1) *1),0) -1)</f>
        <v>1</v>
      </c>
      <c r="AG159" s="4">
        <f>LEN(AO159)</f>
        <v>4</v>
      </c>
      <c r="AH159" s="4">
        <f>LEN(AP159)</f>
        <v>19</v>
      </c>
      <c r="AI159" s="4">
        <f>AH159-AG159</f>
        <v>15</v>
      </c>
      <c r="AJ159" s="4" t="str">
        <f>RIGHT(AP159,4)</f>
        <v>1GLN</v>
      </c>
      <c r="AK159" s="4" t="str">
        <f>RIGHT(AP159,5)</f>
        <v>-1GLN</v>
      </c>
      <c r="AL159" s="4" t="b">
        <f>AN159=AN160</f>
        <v>0</v>
      </c>
      <c r="AM159" s="4" t="b">
        <f>LEFT(AP159,2)=LEFT(AQ159,2)</f>
        <v>0</v>
      </c>
      <c r="AN159" s="5" t="str">
        <f>LEFT(AP159,(AI159-1))</f>
        <v>AQUA GALON 19L</v>
      </c>
      <c r="AO159" s="4" t="str">
        <f>IFERROR(RIGHT(AP159,LEN(AP159)-FIND("-",AP159)),1)</f>
        <v>1GLN</v>
      </c>
      <c r="AP159" t="s">
        <v>273</v>
      </c>
      <c r="AR159">
        <v>18000</v>
      </c>
      <c r="AS159">
        <v>18000</v>
      </c>
      <c r="AT159">
        <v>16000</v>
      </c>
    </row>
    <row r="160" spans="1:46" x14ac:dyDescent="0.25">
      <c r="A160" s="4" t="str">
        <f>IF(IFERROR(SEARCH($A$1,AP160),0)&gt;0,$A$1,"")</f>
        <v/>
      </c>
      <c r="B160" s="4" t="str">
        <f>IF(IFERROR(SEARCH($B$1,AP160),0)&gt;0,$B$1,"")</f>
        <v/>
      </c>
      <c r="C160" s="4" t="str">
        <f>IF(IFERROR(SEARCH($C$1,AP160),0)&gt;0,$C$1,"")</f>
        <v/>
      </c>
      <c r="D160" s="4" t="str">
        <f>IF(IFERROR(SEARCH($D$1,AP160),0)&gt;0,$D$1,"")</f>
        <v/>
      </c>
      <c r="E160" s="4" t="str">
        <f>IF(IFERROR(SEARCH($E$1,AP160),0)&gt;0,$E$1,"")</f>
        <v/>
      </c>
      <c r="F160" s="4" t="str">
        <f>IF(IFERROR(SEARCH($F$1,AP160),0)&gt;0,$F$1,"")</f>
        <v/>
      </c>
      <c r="G160" s="4" t="str">
        <f>IF(IFERROR(SEARCH($G$1,AP160),0)&gt;0,$G$1,"")</f>
        <v/>
      </c>
      <c r="H160" s="4" t="str">
        <f>IF(IFERROR(SEARCH($H$1,AP160),0)&gt;0,$H$1,"")</f>
        <v/>
      </c>
      <c r="I160" s="4" t="str">
        <f>IF(IFERROR(SEARCH($I$1,AP160),0)&gt;0,$I$1,"")</f>
        <v/>
      </c>
      <c r="J160" s="4" t="str">
        <f>IF(IFERROR(SEARCH($J$1,AP160),0)&gt;0,$J$1,"")</f>
        <v>GLS</v>
      </c>
      <c r="K160" s="4" t="str">
        <f>IF(IFERROR(SEARCH($K$1,AP160),0)&gt;0,$K$1,"")</f>
        <v/>
      </c>
      <c r="L160" s="4" t="str">
        <f>IF(IFERROR(SEARCH($L$1,AP160),0)&gt;0,$L$1,"")</f>
        <v/>
      </c>
      <c r="M160" s="4" t="str">
        <f>IF(IFERROR(SEARCH($M$1,AP160),0)&gt;0,$M$1,"")</f>
        <v/>
      </c>
      <c r="N160" s="4" t="str">
        <f>IF(IFERROR(SEARCH($N$1,AP160),0)&gt;0,$N$1,"")</f>
        <v/>
      </c>
      <c r="O160" s="4" t="str">
        <f>IF(IFERROR(SEARCH($O$1,AP160),0)&gt;0,$O$1,"")</f>
        <v/>
      </c>
      <c r="P160" s="4" t="str">
        <f>IF(IFERROR(SEARCH($P$1,AP160),0)&gt;0,$P$1,"")</f>
        <v/>
      </c>
      <c r="Q160" s="4" t="str">
        <f>IF(IFERROR(SEARCH($Q$1,AP160),0)&gt;0,$Q$1,"")</f>
        <v/>
      </c>
      <c r="R160" s="4" t="str">
        <f>IF(IFERROR(SEARCH($R$1,AP160),0)&gt;0,$R$1,"")</f>
        <v/>
      </c>
      <c r="S160" s="4" t="str">
        <f>IF(IFERROR(SEARCH($S$1,AP160),0)&gt;0,$S$1,"")</f>
        <v/>
      </c>
      <c r="T160" s="4" t="str">
        <f>IF(IFERROR(SEARCH($T$1,AP160),0)&gt;0,$T$1,"")</f>
        <v/>
      </c>
      <c r="U160" s="4" t="str">
        <f>IF(IFERROR(SEARCH($U$1,AP160),0)&gt;0,$U$1,"")</f>
        <v/>
      </c>
      <c r="V160" s="4" t="str">
        <f>IF(IFERROR(SEARCH($V$1,AP160),0)&gt;0,$V$1,"")</f>
        <v/>
      </c>
      <c r="W160" s="4" t="str">
        <f>IF(IFERROR(SEARCH($W$1,AP160),0)&gt;0,$W$1,"")</f>
        <v/>
      </c>
      <c r="X160" s="4" t="str">
        <f>IF(IFERROR(SEARCH($X$1,AP160),0)&gt;0,$X$1,"")</f>
        <v/>
      </c>
      <c r="Y160" s="4">
        <f>LEN(A160)+LEN(B160)+LEN(C160)+LEN(D160)+LEN(E160)+LEN(F160)+LEN(G160)+LEN(H160)+LEN(I160)+LEN(J160)+LEN(K160)+LEN(L160)+LEN(M160)+LEN(N160)+LEN(O160)+LEN(P160)+LEN(Q160)+LEN(R160)+LEN(S160)+LEN(T160)+LEN(U160)+LEN(V160)+LEN(W160)+LEN(X160)</f>
        <v>3</v>
      </c>
      <c r="Z160" s="4" t="str">
        <f>IF(IFERROR(SEARCH($Z$1,AP160),0)&gt;0,$Z$1,"")</f>
        <v>-</v>
      </c>
      <c r="AA160" s="4" t="str">
        <f>IF(IFERROR(SEARCH($AA$1,AP160),0)&gt;0,$AA$1,"")</f>
        <v/>
      </c>
      <c r="AB160" s="4" t="str">
        <f>IF(IFERROR(SEARCH($AB$1,AP160),0)&gt;0,$AB$1,"")</f>
        <v/>
      </c>
      <c r="AC160" s="4" t="str">
        <f>IF(IFERROR(SEARCH($AC$1,AP160),0)&gt;0,$AC$1,"")</f>
        <v/>
      </c>
      <c r="AD160" s="4" t="str">
        <f>IF(IFERROR(SEARCH($AD$1,AP160),0)&gt;0,$AD$1,"")</f>
        <v/>
      </c>
      <c r="AE160" s="4" t="str">
        <f>IF(IFERROR(SEARCH($AE$1,AP160),0)&gt;0,$AE$1,"")</f>
        <v/>
      </c>
      <c r="AF160" s="4" t="str" cm="1">
        <f t="array" aca="1" ref="AF160" ca="1">LEFT(AO160,MATCH(FALSE,ISNUMBER(MID(AO160,ROW(INDIRECT("1:"&amp;LEN(AO160)+1)), 1) *1),0) -1)</f>
        <v>1</v>
      </c>
      <c r="AG160" s="4">
        <f>LEN(AO160)</f>
        <v>4</v>
      </c>
      <c r="AH160" s="4">
        <f>LEN(AP160)</f>
        <v>15</v>
      </c>
      <c r="AI160" s="4">
        <f>AH160-AG160</f>
        <v>11</v>
      </c>
      <c r="AJ160" s="4" t="str">
        <f>RIGHT(AP160,4)</f>
        <v>1GLS</v>
      </c>
      <c r="AK160" s="4" t="str">
        <f>RIGHT(AP160,5)</f>
        <v>-1GLS</v>
      </c>
      <c r="AL160" s="4" t="b">
        <f>AN160=AN161</f>
        <v>0</v>
      </c>
      <c r="AM160" s="4" t="b">
        <f>LEFT(AP160,2)=LEFT(AQ160,2)</f>
        <v>0</v>
      </c>
      <c r="AN160" s="5" t="str">
        <f>LEFT(AP160,(AI160-1))</f>
        <v>AQUA GELAS</v>
      </c>
      <c r="AO160" s="4" t="str">
        <f>IFERROR(RIGHT(AP160,LEN(AP160)-FIND("-",AP160)),1)</f>
        <v>1GLS</v>
      </c>
      <c r="AP160" t="s">
        <v>275</v>
      </c>
      <c r="AR160">
        <v>1000</v>
      </c>
      <c r="AS160">
        <v>1000</v>
      </c>
      <c r="AT160">
        <v>1000</v>
      </c>
    </row>
    <row r="161" spans="1:46" x14ac:dyDescent="0.25">
      <c r="A161" s="4" t="str">
        <f>IF(IFERROR(SEARCH($A$1,AP161),0)&gt;0,$A$1,"")</f>
        <v/>
      </c>
      <c r="B161" s="4" t="str">
        <f>IF(IFERROR(SEARCH($B$1,AP161),0)&gt;0,$B$1,"")</f>
        <v/>
      </c>
      <c r="C161" s="4" t="str">
        <f>IF(IFERROR(SEARCH($C$1,AP161),0)&gt;0,$C$1,"")</f>
        <v/>
      </c>
      <c r="D161" s="4" t="str">
        <f>IF(IFERROR(SEARCH($D$1,AP161),0)&gt;0,$D$1,"")</f>
        <v/>
      </c>
      <c r="E161" s="4" t="str">
        <f>IF(IFERROR(SEARCH($E$1,AP161),0)&gt;0,$E$1,"")</f>
        <v/>
      </c>
      <c r="F161" s="4" t="str">
        <f>IF(IFERROR(SEARCH($F$1,AP161),0)&gt;0,$F$1,"")</f>
        <v/>
      </c>
      <c r="G161" s="4" t="str">
        <f>IF(IFERROR(SEARCH($G$1,AP161),0)&gt;0,$G$1,"")</f>
        <v/>
      </c>
      <c r="H161" s="4" t="str">
        <f>IF(IFERROR(SEARCH($H$1,AP161),0)&gt;0,$H$1,"")</f>
        <v/>
      </c>
      <c r="I161" s="4" t="str">
        <f>IF(IFERROR(SEARCH($I$1,AP161),0)&gt;0,$I$1,"")</f>
        <v/>
      </c>
      <c r="J161" s="4" t="str">
        <f>IF(IFERROR(SEARCH($J$1,AP161),0)&gt;0,$J$1,"")</f>
        <v>GLS</v>
      </c>
      <c r="K161" s="4" t="str">
        <f>IF(IFERROR(SEARCH($K$1,AP161),0)&gt;0,$K$1,"")</f>
        <v/>
      </c>
      <c r="L161" s="4" t="str">
        <f>IF(IFERROR(SEARCH($L$1,AP161),0)&gt;0,$L$1,"")</f>
        <v/>
      </c>
      <c r="M161" s="4" t="str">
        <f>IF(IFERROR(SEARCH($M$1,AP161),0)&gt;0,$M$1,"")</f>
        <v/>
      </c>
      <c r="N161" s="4" t="str">
        <f>IF(IFERROR(SEARCH($N$1,AP161),0)&gt;0,$N$1,"")</f>
        <v/>
      </c>
      <c r="O161" s="4" t="str">
        <f>IF(IFERROR(SEARCH($O$1,AP161),0)&gt;0,$O$1,"")</f>
        <v/>
      </c>
      <c r="P161" s="4" t="str">
        <f>IF(IFERROR(SEARCH($P$1,AP161),0)&gt;0,$P$1,"")</f>
        <v>DUS</v>
      </c>
      <c r="Q161" s="4" t="str">
        <f>IF(IFERROR(SEARCH($Q$1,AP161),0)&gt;0,$Q$1,"")</f>
        <v/>
      </c>
      <c r="R161" s="4" t="str">
        <f>IF(IFERROR(SEARCH($R$1,AP161),0)&gt;0,$R$1,"")</f>
        <v/>
      </c>
      <c r="S161" s="4" t="str">
        <f>IF(IFERROR(SEARCH($S$1,AP161),0)&gt;0,$S$1,"")</f>
        <v/>
      </c>
      <c r="T161" s="4" t="str">
        <f>IF(IFERROR(SEARCH($T$1,AP161),0)&gt;0,$T$1,"")</f>
        <v/>
      </c>
      <c r="U161" s="4" t="str">
        <f>IF(IFERROR(SEARCH($U$1,AP161),0)&gt;0,$U$1,"")</f>
        <v/>
      </c>
      <c r="V161" s="4" t="str">
        <f>IF(IFERROR(SEARCH($V$1,AP161),0)&gt;0,$V$1,"")</f>
        <v/>
      </c>
      <c r="W161" s="4" t="str">
        <f>IF(IFERROR(SEARCH($W$1,AP161),0)&gt;0,$W$1,"")</f>
        <v/>
      </c>
      <c r="X161" s="4" t="str">
        <f>IF(IFERROR(SEARCH($X$1,AP161),0)&gt;0,$X$1,"")</f>
        <v/>
      </c>
      <c r="Y161" s="4">
        <f>LEN(A161)+LEN(B161)+LEN(C161)+LEN(D161)+LEN(E161)+LEN(F161)+LEN(G161)+LEN(H161)+LEN(I161)+LEN(J161)+LEN(K161)+LEN(L161)+LEN(M161)+LEN(N161)+LEN(O161)+LEN(P161)+LEN(Q161)+LEN(R161)+LEN(S161)+LEN(T161)+LEN(U161)+LEN(V161)+LEN(W161)+LEN(X161)</f>
        <v>6</v>
      </c>
      <c r="Z161" s="4" t="str">
        <f>IF(IFERROR(SEARCH($Z$1,AP161),0)&gt;0,$Z$1,"")</f>
        <v>-</v>
      </c>
      <c r="AA161" s="4" t="str">
        <f>IF(IFERROR(SEARCH($AA$1,AP161),0)&gt;0,$AA$1,"")</f>
        <v>/</v>
      </c>
      <c r="AB161" s="4" t="str">
        <f>IF(IFERROR(SEARCH($AB$1,AP161),0)&gt;0,$AB$1,"")</f>
        <v/>
      </c>
      <c r="AC161" s="4" t="str">
        <f>IF(IFERROR(SEARCH($AC$1,AP161),0)&gt;0,$AC$1,"")</f>
        <v/>
      </c>
      <c r="AD161" s="4" t="str">
        <f>IF(IFERROR(SEARCH($AD$1,AP161),0)&gt;0,$AD$1,"")</f>
        <v/>
      </c>
      <c r="AE161" s="4" t="str">
        <f>IF(IFERROR(SEARCH($AE$1,AP161),0)&gt;0,$AE$1,"")</f>
        <v/>
      </c>
      <c r="AF161" s="4" t="str" cm="1">
        <f t="array" aca="1" ref="AF161" ca="1">LEFT(AO161,MATCH(FALSE,ISNUMBER(MID(AO161,ROW(INDIRECT("1:"&amp;LEN(AO161)+1)), 1) *1),0) -1)</f>
        <v>48</v>
      </c>
      <c r="AG161" s="4">
        <f>LEN(AO161)</f>
        <v>9</v>
      </c>
      <c r="AH161" s="4">
        <f>LEN(AP161)</f>
        <v>26</v>
      </c>
      <c r="AI161" s="4">
        <f>AH161-AG161</f>
        <v>17</v>
      </c>
      <c r="AJ161" s="4" t="str">
        <f>RIGHT(AP161,4)</f>
        <v>/DUS</v>
      </c>
      <c r="AK161" s="4" t="str">
        <f>RIGHT(AP161,5)</f>
        <v>S/DUS</v>
      </c>
      <c r="AL161" s="4" t="b">
        <f>AN161=AN162</f>
        <v>0</v>
      </c>
      <c r="AM161" s="4" t="b">
        <f>LEFT(AP161,2)=LEFT(AQ161,2)</f>
        <v>0</v>
      </c>
      <c r="AN161" s="5" t="str">
        <f>LEFT(AP161,(AI161-1))</f>
        <v>AQUA GELAS 220ML</v>
      </c>
      <c r="AO161" s="4" t="str">
        <f>IFERROR(RIGHT(AP161,LEN(AP161)-FIND("-",AP161)),1)</f>
        <v>48GLS/DUS</v>
      </c>
      <c r="AP161" t="s">
        <v>274</v>
      </c>
      <c r="AR161">
        <v>33000</v>
      </c>
      <c r="AS161">
        <v>33000</v>
      </c>
      <c r="AT161">
        <v>31000</v>
      </c>
    </row>
    <row r="162" spans="1:46" x14ac:dyDescent="0.25">
      <c r="A162" s="4" t="str">
        <f>IF(IFERROR(SEARCH($A$1,AP162),0)&gt;0,$A$1,"")</f>
        <v/>
      </c>
      <c r="B162" s="4" t="str">
        <f>IF(IFERROR(SEARCH($B$1,AP162),0)&gt;0,$B$1,"")</f>
        <v/>
      </c>
      <c r="C162" s="4" t="str">
        <f>IF(IFERROR(SEARCH($C$1,AP162),0)&gt;0,$C$1,"")</f>
        <v/>
      </c>
      <c r="D162" s="4" t="str">
        <f>IF(IFERROR(SEARCH($D$1,AP162),0)&gt;0,$D$1,"")</f>
        <v/>
      </c>
      <c r="E162" s="4" t="str">
        <f>IF(IFERROR(SEARCH($E$1,AP162),0)&gt;0,$E$1,"")</f>
        <v/>
      </c>
      <c r="F162" s="4" t="str">
        <f>IF(IFERROR(SEARCH($F$1,AP162),0)&gt;0,$F$1,"")</f>
        <v/>
      </c>
      <c r="G162" s="4" t="str">
        <f>IF(IFERROR(SEARCH($G$1,AP162),0)&gt;0,$G$1,"")</f>
        <v/>
      </c>
      <c r="H162" s="4" t="str">
        <f>IF(IFERROR(SEARCH($H$1,AP162),0)&gt;0,$H$1,"")</f>
        <v/>
      </c>
      <c r="I162" s="4" t="str">
        <f>IF(IFERROR(SEARCH($I$1,AP162),0)&gt;0,$I$1,"")</f>
        <v/>
      </c>
      <c r="J162" s="4" t="str">
        <f>IF(IFERROR(SEARCH($J$1,AP162),0)&gt;0,$J$1,"")</f>
        <v/>
      </c>
      <c r="K162" s="4" t="str">
        <f>IF(IFERROR(SEARCH($K$1,AP162),0)&gt;0,$K$1,"")</f>
        <v/>
      </c>
      <c r="L162" s="4" t="str">
        <f>IF(IFERROR(SEARCH($L$1,AP162),0)&gt;0,$L$1,"")</f>
        <v/>
      </c>
      <c r="M162" s="4" t="str">
        <f>IF(IFERROR(SEARCH($M$1,AP162),0)&gt;0,$M$1,"")</f>
        <v/>
      </c>
      <c r="N162" s="4" t="str">
        <f>IF(IFERROR(SEARCH($N$1,AP162),0)&gt;0,$N$1,"")</f>
        <v/>
      </c>
      <c r="O162" s="4" t="str">
        <f>IF(IFERROR(SEARCH($O$1,AP162),0)&gt;0,$O$1,"")</f>
        <v/>
      </c>
      <c r="P162" s="4" t="str">
        <f>IF(IFERROR(SEARCH($P$1,AP162),0)&gt;0,$P$1,"")</f>
        <v>DUS</v>
      </c>
      <c r="Q162" s="4" t="str">
        <f>IF(IFERROR(SEARCH($Q$1,AP162),0)&gt;0,$Q$1,"")</f>
        <v/>
      </c>
      <c r="R162" s="4" t="str">
        <f>IF(IFERROR(SEARCH($R$1,AP162),0)&gt;0,$R$1,"")</f>
        <v/>
      </c>
      <c r="S162" s="4" t="str">
        <f>IF(IFERROR(SEARCH($S$1,AP162),0)&gt;0,$S$1,"")</f>
        <v/>
      </c>
      <c r="T162" s="4" t="str">
        <f>IF(IFERROR(SEARCH($T$1,AP162),0)&gt;0,$T$1,"")</f>
        <v/>
      </c>
      <c r="U162" s="4" t="str">
        <f>IF(IFERROR(SEARCH($U$1,AP162),0)&gt;0,$U$1,"")</f>
        <v/>
      </c>
      <c r="V162" s="4" t="str">
        <f>IF(IFERROR(SEARCH($V$1,AP162),0)&gt;0,$V$1,"")</f>
        <v/>
      </c>
      <c r="W162" s="4" t="str">
        <f>IF(IFERROR(SEARCH($W$1,AP162),0)&gt;0,$W$1,"")</f>
        <v/>
      </c>
      <c r="X162" s="4" t="str">
        <f>IF(IFERROR(SEARCH($X$1,AP162),0)&gt;0,$X$1,"")</f>
        <v/>
      </c>
      <c r="Y162" s="4">
        <f>LEN(A162)+LEN(B162)+LEN(C162)+LEN(D162)+LEN(E162)+LEN(F162)+LEN(G162)+LEN(H162)+LEN(I162)+LEN(J162)+LEN(K162)+LEN(L162)+LEN(M162)+LEN(N162)+LEN(O162)+LEN(P162)+LEN(Q162)+LEN(R162)+LEN(S162)+LEN(T162)+LEN(U162)+LEN(V162)+LEN(W162)+LEN(X162)</f>
        <v>3</v>
      </c>
      <c r="Z162" s="4" t="str">
        <f>IF(IFERROR(SEARCH($Z$1,AP162),0)&gt;0,$Z$1,"")</f>
        <v>-</v>
      </c>
      <c r="AA162" s="4" t="str">
        <f>IF(IFERROR(SEARCH($AA$1,AP162),0)&gt;0,$AA$1,"")</f>
        <v/>
      </c>
      <c r="AB162" s="4" t="str">
        <f>IF(IFERROR(SEARCH($AB$1,AP162),0)&gt;0,$AB$1,"")</f>
        <v/>
      </c>
      <c r="AC162" s="4" t="str">
        <f>IF(IFERROR(SEARCH($AC$1,AP162),0)&gt;0,$AC$1,"")</f>
        <v/>
      </c>
      <c r="AD162" s="4" t="str">
        <f>IF(IFERROR(SEARCH($AD$1,AP162),0)&gt;0,$AD$1,"")</f>
        <v/>
      </c>
      <c r="AE162" s="4" t="str">
        <f>IF(IFERROR(SEARCH($AE$1,AP162),0)&gt;0,$AE$1,"")</f>
        <v/>
      </c>
      <c r="AF162" s="4" t="str" cm="1">
        <f t="array" aca="1" ref="AF162" ca="1">LEFT(AO162,MATCH(FALSE,ISNUMBER(MID(AO162,ROW(INDIRECT("1:"&amp;LEN(AO162)+1)), 1) *1),0) -1)</f>
        <v>1</v>
      </c>
      <c r="AG162" s="4">
        <f>LEN(AO162)</f>
        <v>4</v>
      </c>
      <c r="AH162" s="4">
        <f>LEN(AP162)</f>
        <v>20</v>
      </c>
      <c r="AI162" s="4">
        <f>AH162-AG162</f>
        <v>16</v>
      </c>
      <c r="AJ162" s="4" t="str">
        <f>RIGHT(AP162,4)</f>
        <v>1DUS</v>
      </c>
      <c r="AK162" s="4" t="str">
        <f>RIGHT(AP162,5)</f>
        <v>-1DUS</v>
      </c>
      <c r="AL162" s="4" t="b">
        <f>AN162=AN163</f>
        <v>0</v>
      </c>
      <c r="AM162" s="4" t="b">
        <f>LEFT(AP162,2)=LEFT(AQ162,2)</f>
        <v>0</v>
      </c>
      <c r="AN162" s="5" t="str">
        <f>LEFT(AP162,(AI162-1))</f>
        <v>AQUA IMUT 220ML</v>
      </c>
      <c r="AO162" s="4" t="str">
        <f>IFERROR(RIGHT(AP162,LEN(AP162)-FIND("-",AP162)),1)</f>
        <v>1DUS</v>
      </c>
      <c r="AP162" t="s">
        <v>6081</v>
      </c>
      <c r="AR162">
        <v>35000</v>
      </c>
      <c r="AS162">
        <v>35000</v>
      </c>
      <c r="AT162">
        <v>32500</v>
      </c>
    </row>
    <row r="163" spans="1:46" x14ac:dyDescent="0.25">
      <c r="A163" s="4" t="str">
        <f>IF(IFERROR(SEARCH($A$1,AP163),0)&gt;0,$A$1,"")</f>
        <v/>
      </c>
      <c r="B163" s="4" t="str">
        <f>IF(IFERROR(SEARCH($B$1,AP163),0)&gt;0,$B$1,"")</f>
        <v/>
      </c>
      <c r="C163" s="4" t="str">
        <f>IF(IFERROR(SEARCH($C$1,AP163),0)&gt;0,$C$1,"")</f>
        <v>BTL</v>
      </c>
      <c r="D163" s="4" t="str">
        <f>IF(IFERROR(SEARCH($D$1,AP163),0)&gt;0,$D$1,"")</f>
        <v/>
      </c>
      <c r="E163" s="4" t="str">
        <f>IF(IFERROR(SEARCH($E$1,AP163),0)&gt;0,$E$1,"")</f>
        <v/>
      </c>
      <c r="F163" s="4" t="str">
        <f>IF(IFERROR(SEARCH($F$1,AP163),0)&gt;0,$F$1,"")</f>
        <v/>
      </c>
      <c r="G163" s="4" t="str">
        <f>IF(IFERROR(SEARCH($G$1,AP163),0)&gt;0,$G$1,"")</f>
        <v/>
      </c>
      <c r="H163" s="4" t="str">
        <f>IF(IFERROR(SEARCH($H$1,AP163),0)&gt;0,$H$1,"")</f>
        <v/>
      </c>
      <c r="I163" s="4" t="str">
        <f>IF(IFERROR(SEARCH($I$1,AP163),0)&gt;0,$I$1,"")</f>
        <v/>
      </c>
      <c r="J163" s="4" t="str">
        <f>IF(IFERROR(SEARCH($J$1,AP163),0)&gt;0,$J$1,"")</f>
        <v/>
      </c>
      <c r="K163" s="4" t="str">
        <f>IF(IFERROR(SEARCH($K$1,AP163),0)&gt;0,$K$1,"")</f>
        <v/>
      </c>
      <c r="L163" s="4" t="str">
        <f>IF(IFERROR(SEARCH($L$1,AP163),0)&gt;0,$L$1,"")</f>
        <v/>
      </c>
      <c r="M163" s="4" t="str">
        <f>IF(IFERROR(SEARCH($M$1,AP163),0)&gt;0,$M$1,"")</f>
        <v/>
      </c>
      <c r="N163" s="4" t="str">
        <f>IF(IFERROR(SEARCH($N$1,AP163),0)&gt;0,$N$1,"")</f>
        <v/>
      </c>
      <c r="O163" s="4" t="str">
        <f>IF(IFERROR(SEARCH($O$1,AP163),0)&gt;0,$O$1,"")</f>
        <v/>
      </c>
      <c r="P163" s="4" t="str">
        <f>IF(IFERROR(SEARCH($P$1,AP163),0)&gt;0,$P$1,"")</f>
        <v/>
      </c>
      <c r="Q163" s="4" t="str">
        <f>IF(IFERROR(SEARCH($Q$1,AP163),0)&gt;0,$Q$1,"")</f>
        <v/>
      </c>
      <c r="R163" s="4" t="str">
        <f>IF(IFERROR(SEARCH($R$1,AP163),0)&gt;0,$R$1,"")</f>
        <v/>
      </c>
      <c r="S163" s="4" t="str">
        <f>IF(IFERROR(SEARCH($S$1,AP163),0)&gt;0,$S$1,"")</f>
        <v/>
      </c>
      <c r="T163" s="4" t="str">
        <f>IF(IFERROR(SEARCH($T$1,AP163),0)&gt;0,$T$1,"")</f>
        <v/>
      </c>
      <c r="U163" s="4" t="str">
        <f>IF(IFERROR(SEARCH($U$1,AP163),0)&gt;0,$U$1,"")</f>
        <v/>
      </c>
      <c r="V163" s="4" t="str">
        <f>IF(IFERROR(SEARCH($V$1,AP163),0)&gt;0,$V$1,"")</f>
        <v/>
      </c>
      <c r="W163" s="4" t="str">
        <f>IF(IFERROR(SEARCH($W$1,AP163),0)&gt;0,$W$1,"")</f>
        <v/>
      </c>
      <c r="X163" s="4" t="str">
        <f>IF(IFERROR(SEARCH($X$1,AP163),0)&gt;0,$X$1,"")</f>
        <v/>
      </c>
      <c r="Y163" s="4">
        <f>LEN(A163)+LEN(B163)+LEN(C163)+LEN(D163)+LEN(E163)+LEN(F163)+LEN(G163)+LEN(H163)+LEN(I163)+LEN(J163)+LEN(K163)+LEN(L163)+LEN(M163)+LEN(N163)+LEN(O163)+LEN(P163)+LEN(Q163)+LEN(R163)+LEN(S163)+LEN(T163)+LEN(U163)+LEN(V163)+LEN(W163)+LEN(X163)</f>
        <v>3</v>
      </c>
      <c r="Z163" s="4" t="str">
        <f>IF(IFERROR(SEARCH($Z$1,AP163),0)&gt;0,$Z$1,"")</f>
        <v>-</v>
      </c>
      <c r="AA163" s="4" t="str">
        <f>IF(IFERROR(SEARCH($AA$1,AP163),0)&gt;0,$AA$1,"")</f>
        <v/>
      </c>
      <c r="AB163" s="4" t="str">
        <f>IF(IFERROR(SEARCH($AB$1,AP163),0)&gt;0,$AB$1,"")</f>
        <v/>
      </c>
      <c r="AC163" s="4" t="str">
        <f>IF(IFERROR(SEARCH($AC$1,AP163),0)&gt;0,$AC$1,"")</f>
        <v/>
      </c>
      <c r="AD163" s="4" t="str">
        <f>IF(IFERROR(SEARCH($AD$1,AP163),0)&gt;0,$AD$1,"")</f>
        <v/>
      </c>
      <c r="AE163" s="4" t="str">
        <f>IF(IFERROR(SEARCH($AE$1,AP163),0)&gt;0,$AE$1,"")</f>
        <v/>
      </c>
      <c r="AF163" s="4" t="str" cm="1">
        <f t="array" aca="1" ref="AF163" ca="1">LEFT(AO163,MATCH(FALSE,ISNUMBER(MID(AO163,ROW(INDIRECT("1:"&amp;LEN(AO163)+1)), 1) *1),0) -1)</f>
        <v>1</v>
      </c>
      <c r="AG163" s="4">
        <f>LEN(AO163)</f>
        <v>4</v>
      </c>
      <c r="AH163" s="4">
        <f>LEN(AP163)</f>
        <v>20</v>
      </c>
      <c r="AI163" s="4">
        <f>AH163-AG163</f>
        <v>16</v>
      </c>
      <c r="AJ163" s="4" t="str">
        <f>RIGHT(AP163,4)</f>
        <v>1BTL</v>
      </c>
      <c r="AK163" s="4" t="str">
        <f>RIGHT(AP163,5)</f>
        <v>-1BTL</v>
      </c>
      <c r="AL163" s="4" t="b">
        <f>AN163=AN164</f>
        <v>1</v>
      </c>
      <c r="AM163" s="4" t="b">
        <f>LEFT(AP163,2)=LEFT(AQ163,2)</f>
        <v>0</v>
      </c>
      <c r="AN163" s="5" t="str">
        <f>LEFT(AP163,(AI163-1))</f>
        <v>AQUA MINI 330ML</v>
      </c>
      <c r="AO163" s="4" t="str">
        <f>IFERROR(RIGHT(AP163,LEN(AP163)-FIND("-",AP163)),1)</f>
        <v>1BTL</v>
      </c>
      <c r="AP163" t="s">
        <v>277</v>
      </c>
      <c r="AR163">
        <v>1600</v>
      </c>
      <c r="AS163">
        <v>2000</v>
      </c>
      <c r="AT163">
        <v>1459</v>
      </c>
    </row>
    <row r="164" spans="1:46" x14ac:dyDescent="0.25">
      <c r="A164" s="4" t="str">
        <f>IF(IFERROR(SEARCH($A$1,AP164),0)&gt;0,$A$1,"")</f>
        <v/>
      </c>
      <c r="B164" s="4" t="str">
        <f>IF(IFERROR(SEARCH($B$1,AP164),0)&gt;0,$B$1,"")</f>
        <v/>
      </c>
      <c r="C164" s="4" t="str">
        <f>IF(IFERROR(SEARCH($C$1,AP164),0)&gt;0,$C$1,"")</f>
        <v>BTL</v>
      </c>
      <c r="D164" s="4" t="str">
        <f>IF(IFERROR(SEARCH($D$1,AP164),0)&gt;0,$D$1,"")</f>
        <v/>
      </c>
      <c r="E164" s="4" t="str">
        <f>IF(IFERROR(SEARCH($E$1,AP164),0)&gt;0,$E$1,"")</f>
        <v/>
      </c>
      <c r="F164" s="4" t="str">
        <f>IF(IFERROR(SEARCH($F$1,AP164),0)&gt;0,$F$1,"")</f>
        <v/>
      </c>
      <c r="G164" s="4" t="str">
        <f>IF(IFERROR(SEARCH($G$1,AP164),0)&gt;0,$G$1,"")</f>
        <v/>
      </c>
      <c r="H164" s="4" t="str">
        <f>IF(IFERROR(SEARCH($H$1,AP164),0)&gt;0,$H$1,"")</f>
        <v/>
      </c>
      <c r="I164" s="4" t="str">
        <f>IF(IFERROR(SEARCH($I$1,AP164),0)&gt;0,$I$1,"")</f>
        <v/>
      </c>
      <c r="J164" s="4" t="str">
        <f>IF(IFERROR(SEARCH($J$1,AP164),0)&gt;0,$J$1,"")</f>
        <v/>
      </c>
      <c r="K164" s="4" t="str">
        <f>IF(IFERROR(SEARCH($K$1,AP164),0)&gt;0,$K$1,"")</f>
        <v/>
      </c>
      <c r="L164" s="4" t="str">
        <f>IF(IFERROR(SEARCH($L$1,AP164),0)&gt;0,$L$1,"")</f>
        <v/>
      </c>
      <c r="M164" s="4" t="str">
        <f>IF(IFERROR(SEARCH($M$1,AP164),0)&gt;0,$M$1,"")</f>
        <v/>
      </c>
      <c r="N164" s="4" t="str">
        <f>IF(IFERROR(SEARCH($N$1,AP164),0)&gt;0,$N$1,"")</f>
        <v/>
      </c>
      <c r="O164" s="4" t="str">
        <f>IF(IFERROR(SEARCH($O$1,AP164),0)&gt;0,$O$1,"")</f>
        <v/>
      </c>
      <c r="P164" s="4" t="str">
        <f>IF(IFERROR(SEARCH($P$1,AP164),0)&gt;0,$P$1,"")</f>
        <v>DUS</v>
      </c>
      <c r="Q164" s="4" t="str">
        <f>IF(IFERROR(SEARCH($Q$1,AP164),0)&gt;0,$Q$1,"")</f>
        <v/>
      </c>
      <c r="R164" s="4" t="str">
        <f>IF(IFERROR(SEARCH($R$1,AP164),0)&gt;0,$R$1,"")</f>
        <v/>
      </c>
      <c r="S164" s="4" t="str">
        <f>IF(IFERROR(SEARCH($S$1,AP164),0)&gt;0,$S$1,"")</f>
        <v/>
      </c>
      <c r="T164" s="4" t="str">
        <f>IF(IFERROR(SEARCH($T$1,AP164),0)&gt;0,$T$1,"")</f>
        <v/>
      </c>
      <c r="U164" s="4" t="str">
        <f>IF(IFERROR(SEARCH($U$1,AP164),0)&gt;0,$U$1,"")</f>
        <v/>
      </c>
      <c r="V164" s="4" t="str">
        <f>IF(IFERROR(SEARCH($V$1,AP164),0)&gt;0,$V$1,"")</f>
        <v/>
      </c>
      <c r="W164" s="4" t="str">
        <f>IF(IFERROR(SEARCH($W$1,AP164),0)&gt;0,$W$1,"")</f>
        <v/>
      </c>
      <c r="X164" s="4" t="str">
        <f>IF(IFERROR(SEARCH($X$1,AP164),0)&gt;0,$X$1,"")</f>
        <v/>
      </c>
      <c r="Y164" s="4">
        <f>LEN(A164)+LEN(B164)+LEN(C164)+LEN(D164)+LEN(E164)+LEN(F164)+LEN(G164)+LEN(H164)+LEN(I164)+LEN(J164)+LEN(K164)+LEN(L164)+LEN(M164)+LEN(N164)+LEN(O164)+LEN(P164)+LEN(Q164)+LEN(R164)+LEN(S164)+LEN(T164)+LEN(U164)+LEN(V164)+LEN(W164)+LEN(X164)</f>
        <v>6</v>
      </c>
      <c r="Z164" s="4" t="str">
        <f>IF(IFERROR(SEARCH($Z$1,AP164),0)&gt;0,$Z$1,"")</f>
        <v>-</v>
      </c>
      <c r="AA164" s="4" t="str">
        <f>IF(IFERROR(SEARCH($AA$1,AP164),0)&gt;0,$AA$1,"")</f>
        <v>/</v>
      </c>
      <c r="AB164" s="4" t="str">
        <f>IF(IFERROR(SEARCH($AB$1,AP164),0)&gt;0,$AB$1,"")</f>
        <v/>
      </c>
      <c r="AC164" s="4" t="str">
        <f>IF(IFERROR(SEARCH($AC$1,AP164),0)&gt;0,$AC$1,"")</f>
        <v/>
      </c>
      <c r="AD164" s="4" t="str">
        <f>IF(IFERROR(SEARCH($AD$1,AP164),0)&gt;0,$AD$1,"")</f>
        <v/>
      </c>
      <c r="AE164" s="4" t="str">
        <f>IF(IFERROR(SEARCH($AE$1,AP164),0)&gt;0,$AE$1,"")</f>
        <v/>
      </c>
      <c r="AF164" s="4" t="str" cm="1">
        <f t="array" aca="1" ref="AF164" ca="1">LEFT(AO164,MATCH(FALSE,ISNUMBER(MID(AO164,ROW(INDIRECT("1:"&amp;LEN(AO164)+1)), 1) *1),0) -1)</f>
        <v>24</v>
      </c>
      <c r="AG164" s="4">
        <f>LEN(AO164)</f>
        <v>9</v>
      </c>
      <c r="AH164" s="4">
        <f>LEN(AP164)</f>
        <v>25</v>
      </c>
      <c r="AI164" s="4">
        <f>AH164-AG164</f>
        <v>16</v>
      </c>
      <c r="AJ164" s="4" t="str">
        <f>RIGHT(AP164,4)</f>
        <v>/DUS</v>
      </c>
      <c r="AK164" s="4" t="str">
        <f>RIGHT(AP164,5)</f>
        <v>L/DUS</v>
      </c>
      <c r="AL164" s="4" t="b">
        <f>AN164=AN165</f>
        <v>0</v>
      </c>
      <c r="AM164" s="4" t="b">
        <f>LEFT(AP164,2)=LEFT(AQ164,2)</f>
        <v>0</v>
      </c>
      <c r="AN164" s="5" t="str">
        <f>LEFT(AP164,(AI164-1))</f>
        <v>AQUA MINI 330ML</v>
      </c>
      <c r="AO164" s="4" t="str">
        <f>IFERROR(RIGHT(AP164,LEN(AP164)-FIND("-",AP164)),1)</f>
        <v>24BTL/DUS</v>
      </c>
      <c r="AP164" t="s">
        <v>278</v>
      </c>
      <c r="AR164">
        <v>37000</v>
      </c>
      <c r="AS164">
        <v>37000</v>
      </c>
      <c r="AT164">
        <v>35000</v>
      </c>
    </row>
    <row r="165" spans="1:46" x14ac:dyDescent="0.25">
      <c r="A165" s="4" t="str">
        <f>IF(IFERROR(SEARCH($A$1,AP165),0)&gt;0,$A$1,"")</f>
        <v/>
      </c>
      <c r="B165" s="4" t="str">
        <f>IF(IFERROR(SEARCH($B$1,AP165),0)&gt;0,$B$1,"")</f>
        <v/>
      </c>
      <c r="C165" s="4" t="str">
        <f>IF(IFERROR(SEARCH($C$1,AP165),0)&gt;0,$C$1,"")</f>
        <v>BTL</v>
      </c>
      <c r="D165" s="4" t="str">
        <f>IF(IFERROR(SEARCH($D$1,AP165),0)&gt;0,$D$1,"")</f>
        <v/>
      </c>
      <c r="E165" s="4" t="str">
        <f>IF(IFERROR(SEARCH($E$1,AP165),0)&gt;0,$E$1,"")</f>
        <v/>
      </c>
      <c r="F165" s="4" t="str">
        <f>IF(IFERROR(SEARCH($F$1,AP165),0)&gt;0,$F$1,"")</f>
        <v/>
      </c>
      <c r="G165" s="4" t="str">
        <f>IF(IFERROR(SEARCH($G$1,AP165),0)&gt;0,$G$1,"")</f>
        <v/>
      </c>
      <c r="H165" s="4" t="str">
        <f>IF(IFERROR(SEARCH($H$1,AP165),0)&gt;0,$H$1,"")</f>
        <v/>
      </c>
      <c r="I165" s="4" t="str">
        <f>IF(IFERROR(SEARCH($I$1,AP165),0)&gt;0,$I$1,"")</f>
        <v/>
      </c>
      <c r="J165" s="4" t="str">
        <f>IF(IFERROR(SEARCH($J$1,AP165),0)&gt;0,$J$1,"")</f>
        <v/>
      </c>
      <c r="K165" s="4" t="str">
        <f>IF(IFERROR(SEARCH($K$1,AP165),0)&gt;0,$K$1,"")</f>
        <v/>
      </c>
      <c r="L165" s="4" t="str">
        <f>IF(IFERROR(SEARCH($L$1,AP165),0)&gt;0,$L$1,"")</f>
        <v/>
      </c>
      <c r="M165" s="4" t="str">
        <f>IF(IFERROR(SEARCH($M$1,AP165),0)&gt;0,$M$1,"")</f>
        <v/>
      </c>
      <c r="N165" s="4" t="str">
        <f>IF(IFERROR(SEARCH($N$1,AP165),0)&gt;0,$N$1,"")</f>
        <v/>
      </c>
      <c r="O165" s="4" t="str">
        <f>IF(IFERROR(SEARCH($O$1,AP165),0)&gt;0,$O$1,"")</f>
        <v/>
      </c>
      <c r="P165" s="4" t="str">
        <f>IF(IFERROR(SEARCH($P$1,AP165),0)&gt;0,$P$1,"")</f>
        <v/>
      </c>
      <c r="Q165" s="4" t="str">
        <f>IF(IFERROR(SEARCH($Q$1,AP165),0)&gt;0,$Q$1,"")</f>
        <v/>
      </c>
      <c r="R165" s="4" t="str">
        <f>IF(IFERROR(SEARCH($R$1,AP165),0)&gt;0,$R$1,"")</f>
        <v/>
      </c>
      <c r="S165" s="4" t="str">
        <f>IF(IFERROR(SEARCH($S$1,AP165),0)&gt;0,$S$1,"")</f>
        <v/>
      </c>
      <c r="T165" s="4" t="str">
        <f>IF(IFERROR(SEARCH($T$1,AP165),0)&gt;0,$T$1,"")</f>
        <v/>
      </c>
      <c r="U165" s="4" t="str">
        <f>IF(IFERROR(SEARCH($U$1,AP165),0)&gt;0,$U$1,"")</f>
        <v/>
      </c>
      <c r="V165" s="4" t="str">
        <f>IF(IFERROR(SEARCH($V$1,AP165),0)&gt;0,$V$1,"")</f>
        <v/>
      </c>
      <c r="W165" s="4" t="str">
        <f>IF(IFERROR(SEARCH($W$1,AP165),0)&gt;0,$W$1,"")</f>
        <v/>
      </c>
      <c r="X165" s="4" t="str">
        <f>IF(IFERROR(SEARCH($X$1,AP165),0)&gt;0,$X$1,"")</f>
        <v/>
      </c>
      <c r="Y165" s="4">
        <f>LEN(A165)+LEN(B165)+LEN(C165)+LEN(D165)+LEN(E165)+LEN(F165)+LEN(G165)+LEN(H165)+LEN(I165)+LEN(J165)+LEN(K165)+LEN(L165)+LEN(M165)+LEN(N165)+LEN(O165)+LEN(P165)+LEN(Q165)+LEN(R165)+LEN(S165)+LEN(T165)+LEN(U165)+LEN(V165)+LEN(W165)+LEN(X165)</f>
        <v>3</v>
      </c>
      <c r="Z165" s="4" t="str">
        <f>IF(IFERROR(SEARCH($Z$1,AP165),0)&gt;0,$Z$1,"")</f>
        <v>-</v>
      </c>
      <c r="AA165" s="4" t="str">
        <f>IF(IFERROR(SEARCH($AA$1,AP165),0)&gt;0,$AA$1,"")</f>
        <v/>
      </c>
      <c r="AB165" s="4" t="str">
        <f>IF(IFERROR(SEARCH($AB$1,AP165),0)&gt;0,$AB$1,"")</f>
        <v/>
      </c>
      <c r="AC165" s="4" t="str">
        <f>IF(IFERROR(SEARCH($AC$1,AP165),0)&gt;0,$AC$1,"")</f>
        <v/>
      </c>
      <c r="AD165" s="4" t="str">
        <f>IF(IFERROR(SEARCH($AD$1,AP165),0)&gt;0,$AD$1,"")</f>
        <v/>
      </c>
      <c r="AE165" s="4" t="str">
        <f>IF(IFERROR(SEARCH($AE$1,AP165),0)&gt;0,$AE$1,"")</f>
        <v/>
      </c>
      <c r="AF165" s="4" t="str" cm="1">
        <f t="array" aca="1" ref="AF165" ca="1">LEFT(AO165,MATCH(FALSE,ISNUMBER(MID(AO165,ROW(INDIRECT("1:"&amp;LEN(AO165)+1)), 1) *1),0) -1)</f>
        <v>1</v>
      </c>
      <c r="AG165" s="4">
        <f>LEN(AO165)</f>
        <v>4</v>
      </c>
      <c r="AH165" s="4">
        <f>LEN(AP165)</f>
        <v>24</v>
      </c>
      <c r="AI165" s="4">
        <f>AH165-AG165</f>
        <v>20</v>
      </c>
      <c r="AJ165" s="4" t="str">
        <f>RIGHT(AP165,4)</f>
        <v>1BTL</v>
      </c>
      <c r="AK165" s="4" t="str">
        <f>RIGHT(AP165,5)</f>
        <v>-1BTL</v>
      </c>
      <c r="AL165" s="4" t="b">
        <f>AN165=AN166</f>
        <v>1</v>
      </c>
      <c r="AM165" s="4" t="b">
        <f>LEFT(AP165,2)=LEFT(AQ165,2)</f>
        <v>0</v>
      </c>
      <c r="AN165" s="5" t="str">
        <f>LEFT(AP165,(AI165-1))</f>
        <v>AQUA TANGGUNG 600ML</v>
      </c>
      <c r="AO165" s="4" t="str">
        <f>IFERROR(RIGHT(AP165,LEN(AP165)-FIND("-",AP165)),1)</f>
        <v>1BTL</v>
      </c>
      <c r="AP165" t="s">
        <v>279</v>
      </c>
      <c r="AQ165" s="1" t="s">
        <v>280</v>
      </c>
      <c r="AR165">
        <v>2300</v>
      </c>
      <c r="AS165">
        <v>3000</v>
      </c>
      <c r="AT165">
        <v>1958</v>
      </c>
    </row>
    <row r="166" spans="1:46" x14ac:dyDescent="0.25">
      <c r="A166" s="4" t="str">
        <f>IF(IFERROR(SEARCH($A$1,AP166),0)&gt;0,$A$1,"")</f>
        <v/>
      </c>
      <c r="B166" s="4" t="str">
        <f>IF(IFERROR(SEARCH($B$1,AP166),0)&gt;0,$B$1,"")</f>
        <v/>
      </c>
      <c r="C166" s="4" t="str">
        <f>IF(IFERROR(SEARCH($C$1,AP166),0)&gt;0,$C$1,"")</f>
        <v>BTL</v>
      </c>
      <c r="D166" s="4" t="str">
        <f>IF(IFERROR(SEARCH($D$1,AP166),0)&gt;0,$D$1,"")</f>
        <v/>
      </c>
      <c r="E166" s="4" t="str">
        <f>IF(IFERROR(SEARCH($E$1,AP166),0)&gt;0,$E$1,"")</f>
        <v/>
      </c>
      <c r="F166" s="4" t="str">
        <f>IF(IFERROR(SEARCH($F$1,AP166),0)&gt;0,$F$1,"")</f>
        <v/>
      </c>
      <c r="G166" s="4" t="str">
        <f>IF(IFERROR(SEARCH($G$1,AP166),0)&gt;0,$G$1,"")</f>
        <v/>
      </c>
      <c r="H166" s="4" t="str">
        <f>IF(IFERROR(SEARCH($H$1,AP166),0)&gt;0,$H$1,"")</f>
        <v/>
      </c>
      <c r="I166" s="4" t="str">
        <f>IF(IFERROR(SEARCH($I$1,AP166),0)&gt;0,$I$1,"")</f>
        <v/>
      </c>
      <c r="J166" s="4" t="str">
        <f>IF(IFERROR(SEARCH($J$1,AP166),0)&gt;0,$J$1,"")</f>
        <v/>
      </c>
      <c r="K166" s="4" t="str">
        <f>IF(IFERROR(SEARCH($K$1,AP166),0)&gt;0,$K$1,"")</f>
        <v/>
      </c>
      <c r="L166" s="4" t="str">
        <f>IF(IFERROR(SEARCH($L$1,AP166),0)&gt;0,$L$1,"")</f>
        <v/>
      </c>
      <c r="M166" s="4" t="str">
        <f>IF(IFERROR(SEARCH($M$1,AP166),0)&gt;0,$M$1,"")</f>
        <v/>
      </c>
      <c r="N166" s="4" t="str">
        <f>IF(IFERROR(SEARCH($N$1,AP166),0)&gt;0,$N$1,"")</f>
        <v/>
      </c>
      <c r="O166" s="4" t="str">
        <f>IF(IFERROR(SEARCH($O$1,AP166),0)&gt;0,$O$1,"")</f>
        <v/>
      </c>
      <c r="P166" s="4" t="str">
        <f>IF(IFERROR(SEARCH($P$1,AP166),0)&gt;0,$P$1,"")</f>
        <v>DUS</v>
      </c>
      <c r="Q166" s="4" t="str">
        <f>IF(IFERROR(SEARCH($Q$1,AP166),0)&gt;0,$Q$1,"")</f>
        <v/>
      </c>
      <c r="R166" s="4" t="str">
        <f>IF(IFERROR(SEARCH($R$1,AP166),0)&gt;0,$R$1,"")</f>
        <v/>
      </c>
      <c r="S166" s="4" t="str">
        <f>IF(IFERROR(SEARCH($S$1,AP166),0)&gt;0,$S$1,"")</f>
        <v/>
      </c>
      <c r="T166" s="4" t="str">
        <f>IF(IFERROR(SEARCH($T$1,AP166),0)&gt;0,$T$1,"")</f>
        <v/>
      </c>
      <c r="U166" s="4" t="str">
        <f>IF(IFERROR(SEARCH($U$1,AP166),0)&gt;0,$U$1,"")</f>
        <v/>
      </c>
      <c r="V166" s="4" t="str">
        <f>IF(IFERROR(SEARCH($V$1,AP166),0)&gt;0,$V$1,"")</f>
        <v/>
      </c>
      <c r="W166" s="4" t="str">
        <f>IF(IFERROR(SEARCH($W$1,AP166),0)&gt;0,$W$1,"")</f>
        <v/>
      </c>
      <c r="X166" s="4" t="str">
        <f>IF(IFERROR(SEARCH($X$1,AP166),0)&gt;0,$X$1,"")</f>
        <v/>
      </c>
      <c r="Y166" s="4">
        <f>LEN(A166)+LEN(B166)+LEN(C166)+LEN(D166)+LEN(E166)+LEN(F166)+LEN(G166)+LEN(H166)+LEN(I166)+LEN(J166)+LEN(K166)+LEN(L166)+LEN(M166)+LEN(N166)+LEN(O166)+LEN(P166)+LEN(Q166)+LEN(R166)+LEN(S166)+LEN(T166)+LEN(U166)+LEN(V166)+LEN(W166)+LEN(X166)</f>
        <v>6</v>
      </c>
      <c r="Z166" s="4" t="str">
        <f>IF(IFERROR(SEARCH($Z$1,AP166),0)&gt;0,$Z$1,"")</f>
        <v>-</v>
      </c>
      <c r="AA166" s="4" t="str">
        <f>IF(IFERROR(SEARCH($AA$1,AP166),0)&gt;0,$AA$1,"")</f>
        <v>/</v>
      </c>
      <c r="AB166" s="4" t="str">
        <f>IF(IFERROR(SEARCH($AB$1,AP166),0)&gt;0,$AB$1,"")</f>
        <v/>
      </c>
      <c r="AC166" s="4" t="str">
        <f>IF(IFERROR(SEARCH($AC$1,AP166),0)&gt;0,$AC$1,"")</f>
        <v/>
      </c>
      <c r="AD166" s="4" t="str">
        <f>IF(IFERROR(SEARCH($AD$1,AP166),0)&gt;0,$AD$1,"")</f>
        <v/>
      </c>
      <c r="AE166" s="4" t="str">
        <f>IF(IFERROR(SEARCH($AE$1,AP166),0)&gt;0,$AE$1,"")</f>
        <v/>
      </c>
      <c r="AF166" s="4" t="str" cm="1">
        <f t="array" aca="1" ref="AF166" ca="1">LEFT(AO166,MATCH(FALSE,ISNUMBER(MID(AO166,ROW(INDIRECT("1:"&amp;LEN(AO166)+1)), 1) *1),0) -1)</f>
        <v>24</v>
      </c>
      <c r="AG166" s="4">
        <f>LEN(AO166)</f>
        <v>9</v>
      </c>
      <c r="AH166" s="4">
        <f>LEN(AP166)</f>
        <v>29</v>
      </c>
      <c r="AI166" s="4">
        <f>AH166-AG166</f>
        <v>20</v>
      </c>
      <c r="AJ166" s="4" t="str">
        <f>RIGHT(AP166,4)</f>
        <v>/DUS</v>
      </c>
      <c r="AK166" s="4" t="str">
        <f>RIGHT(AP166,5)</f>
        <v>L/DUS</v>
      </c>
      <c r="AL166" s="4" t="b">
        <f>AN166=AN167</f>
        <v>0</v>
      </c>
      <c r="AM166" s="4" t="b">
        <f>LEFT(AP166,2)=LEFT(AQ166,2)</f>
        <v>0</v>
      </c>
      <c r="AN166" s="5" t="str">
        <f>LEFT(AP166,(AI166-1))</f>
        <v>AQUA TANGGUNG 600ML</v>
      </c>
      <c r="AO166" s="4" t="str">
        <f>IFERROR(RIGHT(AP166,LEN(AP166)-FIND("-",AP166)),1)</f>
        <v>24BTL/DUS</v>
      </c>
      <c r="AP166" t="s">
        <v>281</v>
      </c>
      <c r="AR166">
        <v>47000</v>
      </c>
      <c r="AS166">
        <v>47000</v>
      </c>
      <c r="AT166">
        <v>43500</v>
      </c>
    </row>
    <row r="167" spans="1:46" x14ac:dyDescent="0.25">
      <c r="A167" s="4" t="str">
        <f>IF(IFERROR(SEARCH($A$1,AP167),0)&gt;0,$A$1,"")</f>
        <v/>
      </c>
      <c r="B167" s="4" t="str">
        <f>IF(IFERROR(SEARCH($B$1,AP167),0)&gt;0,$B$1,"")</f>
        <v/>
      </c>
      <c r="C167" s="4" t="str">
        <f>IF(IFERROR(SEARCH($C$1,AP167),0)&gt;0,$C$1,"")</f>
        <v/>
      </c>
      <c r="D167" s="4" t="str">
        <f>IF(IFERROR(SEARCH($D$1,AP167),0)&gt;0,$D$1,"")</f>
        <v/>
      </c>
      <c r="E167" s="4" t="str">
        <f>IF(IFERROR(SEARCH($E$1,AP167),0)&gt;0,$E$1,"")</f>
        <v/>
      </c>
      <c r="F167" s="4" t="str">
        <f>IF(IFERROR(SEARCH($F$1,AP167),0)&gt;0,$F$1,"")</f>
        <v/>
      </c>
      <c r="G167" s="4" t="str">
        <f>IF(IFERROR(SEARCH($G$1,AP167),0)&gt;0,$G$1,"")</f>
        <v>KTK</v>
      </c>
      <c r="H167" s="4" t="str">
        <f>IF(IFERROR(SEARCH($H$1,AP167),0)&gt;0,$H$1,"")</f>
        <v/>
      </c>
      <c r="I167" s="4" t="str">
        <f>IF(IFERROR(SEARCH($I$1,AP167),0)&gt;0,$I$1,"")</f>
        <v/>
      </c>
      <c r="J167" s="4" t="str">
        <f>IF(IFERROR(SEARCH($J$1,AP167),0)&gt;0,$J$1,"")</f>
        <v/>
      </c>
      <c r="K167" s="4" t="str">
        <f>IF(IFERROR(SEARCH($K$1,AP167),0)&gt;0,$K$1,"")</f>
        <v/>
      </c>
      <c r="L167" s="4" t="str">
        <f>IF(IFERROR(SEARCH($L$1,AP167),0)&gt;0,$L$1,"")</f>
        <v/>
      </c>
      <c r="M167" s="4" t="str">
        <f>IF(IFERROR(SEARCH($M$1,AP167),0)&gt;0,$M$1,"")</f>
        <v/>
      </c>
      <c r="N167" s="4" t="str">
        <f>IF(IFERROR(SEARCH($N$1,AP167),0)&gt;0,$N$1,"")</f>
        <v/>
      </c>
      <c r="O167" s="4" t="str">
        <f>IF(IFERROR(SEARCH($O$1,AP167),0)&gt;0,$O$1,"")</f>
        <v/>
      </c>
      <c r="P167" s="4" t="str">
        <f>IF(IFERROR(SEARCH($P$1,AP167),0)&gt;0,$P$1,"")</f>
        <v/>
      </c>
      <c r="Q167" s="4" t="str">
        <f>IF(IFERROR(SEARCH($Q$1,AP167),0)&gt;0,$Q$1,"")</f>
        <v/>
      </c>
      <c r="R167" s="4" t="str">
        <f>IF(IFERROR(SEARCH($R$1,AP167),0)&gt;0,$R$1,"")</f>
        <v/>
      </c>
      <c r="S167" s="4" t="str">
        <f>IF(IFERROR(SEARCH($S$1,AP167),0)&gt;0,$S$1,"")</f>
        <v/>
      </c>
      <c r="T167" s="4" t="str">
        <f>IF(IFERROR(SEARCH($T$1,AP167),0)&gt;0,$T$1,"")</f>
        <v/>
      </c>
      <c r="U167" s="4" t="str">
        <f>IF(IFERROR(SEARCH($U$1,AP167),0)&gt;0,$U$1,"")</f>
        <v/>
      </c>
      <c r="V167" s="4" t="str">
        <f>IF(IFERROR(SEARCH($V$1,AP167),0)&gt;0,$V$1,"")</f>
        <v/>
      </c>
      <c r="W167" s="4" t="str">
        <f>IF(IFERROR(SEARCH($W$1,AP167),0)&gt;0,$W$1,"")</f>
        <v/>
      </c>
      <c r="X167" s="4" t="str">
        <f>IF(IFERROR(SEARCH($X$1,AP167),0)&gt;0,$X$1,"")</f>
        <v/>
      </c>
      <c r="Y167" s="4">
        <f>LEN(A167)+LEN(B167)+LEN(C167)+LEN(D167)+LEN(E167)+LEN(F167)+LEN(G167)+LEN(H167)+LEN(I167)+LEN(J167)+LEN(K167)+LEN(L167)+LEN(M167)+LEN(N167)+LEN(O167)+LEN(P167)+LEN(Q167)+LEN(R167)+LEN(S167)+LEN(T167)+LEN(U167)+LEN(V167)+LEN(W167)+LEN(X167)</f>
        <v>3</v>
      </c>
      <c r="Z167" s="4" t="str">
        <f>IF(IFERROR(SEARCH($Z$1,AP167),0)&gt;0,$Z$1,"")</f>
        <v>-</v>
      </c>
      <c r="AA167" s="4" t="str">
        <f>IF(IFERROR(SEARCH($AA$1,AP167),0)&gt;0,$AA$1,"")</f>
        <v/>
      </c>
      <c r="AB167" s="4" t="str">
        <f>IF(IFERROR(SEARCH($AB$1,AP167),0)&gt;0,$AB$1,"")</f>
        <v/>
      </c>
      <c r="AC167" s="4" t="str">
        <f>IF(IFERROR(SEARCH($AC$1,AP167),0)&gt;0,$AC$1,"")</f>
        <v/>
      </c>
      <c r="AD167" s="4" t="str">
        <f>IF(IFERROR(SEARCH($AD$1,AP167),0)&gt;0,$AD$1,"")</f>
        <v/>
      </c>
      <c r="AE167" s="4" t="str">
        <f>IF(IFERROR(SEARCH($AE$1,AP167),0)&gt;0,$AE$1,"")</f>
        <v/>
      </c>
      <c r="AF167" s="4" t="str" cm="1">
        <f t="array" aca="1" ref="AF167" ca="1">LEFT(AO167,MATCH(FALSE,ISNUMBER(MID(AO167,ROW(INDIRECT("1:"&amp;LEN(AO167)+1)), 1) *1),0) -1)</f>
        <v>1</v>
      </c>
      <c r="AG167" s="4">
        <f>LEN(AO167)</f>
        <v>4</v>
      </c>
      <c r="AH167" s="4">
        <f>LEN(AP167)</f>
        <v>10</v>
      </c>
      <c r="AI167" s="4">
        <f>AH167-AG167</f>
        <v>6</v>
      </c>
      <c r="AJ167" s="4" t="str">
        <f>RIGHT(AP167,4)</f>
        <v>1KTK</v>
      </c>
      <c r="AK167" s="4" t="str">
        <f>RIGHT(AP167,5)</f>
        <v>-1KTK</v>
      </c>
      <c r="AL167" s="4" t="b">
        <f>AN167=AN168</f>
        <v>1</v>
      </c>
      <c r="AM167" s="4" t="b">
        <f>LEFT(AP167,2)=LEFT(AQ167,2)</f>
        <v>0</v>
      </c>
      <c r="AN167" s="5" t="str">
        <f>LEFT(AP167,(AI167-1))</f>
        <v>ARDEN</v>
      </c>
      <c r="AO167" s="4" t="str">
        <f>IFERROR(RIGHT(AP167,LEN(AP167)-FIND("-",AP167)),1)</f>
        <v>1KTK</v>
      </c>
      <c r="AP167" t="s">
        <v>282</v>
      </c>
      <c r="AQ167" s="1" t="s">
        <v>283</v>
      </c>
      <c r="AR167">
        <v>17500</v>
      </c>
      <c r="AS167">
        <v>17500</v>
      </c>
      <c r="AT167">
        <v>16938</v>
      </c>
    </row>
    <row r="168" spans="1:46" x14ac:dyDescent="0.25">
      <c r="A168" s="4" t="str">
        <f>IF(IFERROR(SEARCH($A$1,AP168),0)&gt;0,$A$1,"")</f>
        <v/>
      </c>
      <c r="B168" s="4" t="str">
        <f>IF(IFERROR(SEARCH($B$1,AP168),0)&gt;0,$B$1,"")</f>
        <v/>
      </c>
      <c r="C168" s="4" t="str">
        <f>IF(IFERROR(SEARCH($C$1,AP168),0)&gt;0,$C$1,"")</f>
        <v/>
      </c>
      <c r="D168" s="4" t="str">
        <f>IF(IFERROR(SEARCH($D$1,AP168),0)&gt;0,$D$1,"")</f>
        <v/>
      </c>
      <c r="E168" s="4" t="str">
        <f>IF(IFERROR(SEARCH($E$1,AP168),0)&gt;0,$E$1,"")</f>
        <v/>
      </c>
      <c r="F168" s="4" t="str">
        <f>IF(IFERROR(SEARCH($F$1,AP168),0)&gt;0,$F$1,"")</f>
        <v/>
      </c>
      <c r="G168" s="4" t="str">
        <f>IF(IFERROR(SEARCH($G$1,AP168),0)&gt;0,$G$1,"")</f>
        <v>KTK</v>
      </c>
      <c r="H168" s="4" t="str">
        <f>IF(IFERROR(SEARCH($H$1,AP168),0)&gt;0,$H$1,"")</f>
        <v/>
      </c>
      <c r="I168" s="4" t="str">
        <f>IF(IFERROR(SEARCH($I$1,AP168),0)&gt;0,$I$1,"")</f>
        <v/>
      </c>
      <c r="J168" s="4" t="str">
        <f>IF(IFERROR(SEARCH($J$1,AP168),0)&gt;0,$J$1,"")</f>
        <v/>
      </c>
      <c r="K168" s="4" t="str">
        <f>IF(IFERROR(SEARCH($K$1,AP168),0)&gt;0,$K$1,"")</f>
        <v/>
      </c>
      <c r="L168" s="4" t="str">
        <f>IF(IFERROR(SEARCH($L$1,AP168),0)&gt;0,$L$1,"")</f>
        <v/>
      </c>
      <c r="M168" s="4" t="str">
        <f>IF(IFERROR(SEARCH($M$1,AP168),0)&gt;0,$M$1,"")</f>
        <v/>
      </c>
      <c r="N168" s="4" t="str">
        <f>IF(IFERROR(SEARCH($N$1,AP168),0)&gt;0,$N$1,"")</f>
        <v/>
      </c>
      <c r="O168" s="4" t="str">
        <f>IF(IFERROR(SEARCH($O$1,AP168),0)&gt;0,$O$1,"")</f>
        <v/>
      </c>
      <c r="P168" s="4" t="str">
        <f>IF(IFERROR(SEARCH($P$1,AP168),0)&gt;0,$P$1,"")</f>
        <v>DUS</v>
      </c>
      <c r="Q168" s="4" t="str">
        <f>IF(IFERROR(SEARCH($Q$1,AP168),0)&gt;0,$Q$1,"")</f>
        <v/>
      </c>
      <c r="R168" s="4" t="str">
        <f>IF(IFERROR(SEARCH($R$1,AP168),0)&gt;0,$R$1,"")</f>
        <v/>
      </c>
      <c r="S168" s="4" t="str">
        <f>IF(IFERROR(SEARCH($S$1,AP168),0)&gt;0,$S$1,"")</f>
        <v/>
      </c>
      <c r="T168" s="4" t="str">
        <f>IF(IFERROR(SEARCH($T$1,AP168),0)&gt;0,$T$1,"")</f>
        <v/>
      </c>
      <c r="U168" s="4" t="str">
        <f>IF(IFERROR(SEARCH($U$1,AP168),0)&gt;0,$U$1,"")</f>
        <v/>
      </c>
      <c r="V168" s="4" t="str">
        <f>IF(IFERROR(SEARCH($V$1,AP168),0)&gt;0,$V$1,"")</f>
        <v/>
      </c>
      <c r="W168" s="4" t="str">
        <f>IF(IFERROR(SEARCH($W$1,AP168),0)&gt;0,$W$1,"")</f>
        <v/>
      </c>
      <c r="X168" s="4" t="str">
        <f>IF(IFERROR(SEARCH($X$1,AP168),0)&gt;0,$X$1,"")</f>
        <v/>
      </c>
      <c r="Y168" s="4">
        <f>LEN(A168)+LEN(B168)+LEN(C168)+LEN(D168)+LEN(E168)+LEN(F168)+LEN(G168)+LEN(H168)+LEN(I168)+LEN(J168)+LEN(K168)+LEN(L168)+LEN(M168)+LEN(N168)+LEN(O168)+LEN(P168)+LEN(Q168)+LEN(R168)+LEN(S168)+LEN(T168)+LEN(U168)+LEN(V168)+LEN(W168)+LEN(X168)</f>
        <v>6</v>
      </c>
      <c r="Z168" s="4" t="str">
        <f>IF(IFERROR(SEARCH($Z$1,AP168),0)&gt;0,$Z$1,"")</f>
        <v>-</v>
      </c>
      <c r="AA168" s="4" t="str">
        <f>IF(IFERROR(SEARCH($AA$1,AP168),0)&gt;0,$AA$1,"")</f>
        <v>/</v>
      </c>
      <c r="AB168" s="4" t="str">
        <f>IF(IFERROR(SEARCH($AB$1,AP168),0)&gt;0,$AB$1,"")</f>
        <v/>
      </c>
      <c r="AC168" s="4" t="str">
        <f>IF(IFERROR(SEARCH($AC$1,AP168),0)&gt;0,$AC$1,"")</f>
        <v/>
      </c>
      <c r="AD168" s="4" t="str">
        <f>IF(IFERROR(SEARCH($AD$1,AP168),0)&gt;0,$AD$1,"")</f>
        <v/>
      </c>
      <c r="AE168" s="4" t="str">
        <f>IF(IFERROR(SEARCH($AE$1,AP168),0)&gt;0,$AE$1,"")</f>
        <v/>
      </c>
      <c r="AF168" s="4" t="str" cm="1">
        <f t="array" aca="1" ref="AF168" ca="1">LEFT(AO168,MATCH(FALSE,ISNUMBER(MID(AO168,ROW(INDIRECT("1:"&amp;LEN(AO168)+1)), 1) *1),0) -1)</f>
        <v>8</v>
      </c>
      <c r="AG168" s="4">
        <f>LEN(AO168)</f>
        <v>8</v>
      </c>
      <c r="AH168" s="4">
        <f>LEN(AP168)</f>
        <v>14</v>
      </c>
      <c r="AI168" s="4">
        <f>AH168-AG168</f>
        <v>6</v>
      </c>
      <c r="AJ168" s="4" t="str">
        <f>RIGHT(AP168,4)</f>
        <v>/DUS</v>
      </c>
      <c r="AK168" s="4" t="str">
        <f>RIGHT(AP168,5)</f>
        <v>K/DUS</v>
      </c>
      <c r="AL168" s="4" t="b">
        <f>AN168=AN169</f>
        <v>0</v>
      </c>
      <c r="AM168" s="4" t="b">
        <f>LEFT(AP168,2)=LEFT(AQ168,2)</f>
        <v>0</v>
      </c>
      <c r="AN168" s="5" t="str">
        <f>LEFT(AP168,(AI168-1))</f>
        <v>ARDEN</v>
      </c>
      <c r="AO168" s="4" t="str">
        <f>IFERROR(RIGHT(AP168,LEN(AP168)-FIND("-",AP168)),1)</f>
        <v>8KTK/DUS</v>
      </c>
      <c r="AP168" t="s">
        <v>284</v>
      </c>
      <c r="AR168">
        <v>137500</v>
      </c>
      <c r="AS168">
        <v>137500</v>
      </c>
      <c r="AT168">
        <v>134000</v>
      </c>
    </row>
    <row r="169" spans="1:46" x14ac:dyDescent="0.25">
      <c r="A169" s="4" t="str">
        <f>IF(IFERROR(SEARCH($A$1,AP169),0)&gt;0,$A$1,"")</f>
        <v/>
      </c>
      <c r="B169" s="4" t="str">
        <f>IF(IFERROR(SEARCH($B$1,AP169),0)&gt;0,$B$1,"")</f>
        <v>BKS</v>
      </c>
      <c r="C169" s="4" t="str">
        <f>IF(IFERROR(SEARCH($C$1,AP169),0)&gt;0,$C$1,"")</f>
        <v/>
      </c>
      <c r="D169" s="4" t="str">
        <f>IF(IFERROR(SEARCH($D$1,AP169),0)&gt;0,$D$1,"")</f>
        <v/>
      </c>
      <c r="E169" s="4" t="str">
        <f>IF(IFERROR(SEARCH($E$1,AP169),0)&gt;0,$E$1,"")</f>
        <v/>
      </c>
      <c r="F169" s="4" t="str">
        <f>IF(IFERROR(SEARCH($F$1,AP169),0)&gt;0,$F$1,"")</f>
        <v/>
      </c>
      <c r="G169" s="4" t="str">
        <f>IF(IFERROR(SEARCH($G$1,AP169),0)&gt;0,$G$1,"")</f>
        <v/>
      </c>
      <c r="H169" s="4" t="str">
        <f>IF(IFERROR(SEARCH($H$1,AP169),0)&gt;0,$H$1,"")</f>
        <v/>
      </c>
      <c r="I169" s="4" t="str">
        <f>IF(IFERROR(SEARCH($I$1,AP169),0)&gt;0,$I$1,"")</f>
        <v/>
      </c>
      <c r="J169" s="4" t="str">
        <f>IF(IFERROR(SEARCH($J$1,AP169),0)&gt;0,$J$1,"")</f>
        <v/>
      </c>
      <c r="K169" s="4" t="str">
        <f>IF(IFERROR(SEARCH($K$1,AP169),0)&gt;0,$K$1,"")</f>
        <v/>
      </c>
      <c r="L169" s="4" t="str">
        <f>IF(IFERROR(SEARCH($L$1,AP169),0)&gt;0,$L$1,"")</f>
        <v/>
      </c>
      <c r="M169" s="4" t="str">
        <f>IF(IFERROR(SEARCH($M$1,AP169),0)&gt;0,$M$1,"")</f>
        <v/>
      </c>
      <c r="N169" s="4" t="str">
        <f>IF(IFERROR(SEARCH($N$1,AP169),0)&gt;0,$N$1,"")</f>
        <v/>
      </c>
      <c r="O169" s="4" t="str">
        <f>IF(IFERROR(SEARCH($O$1,AP169),0)&gt;0,$O$1,"")</f>
        <v/>
      </c>
      <c r="P169" s="4" t="str">
        <f>IF(IFERROR(SEARCH($P$1,AP169),0)&gt;0,$P$1,"")</f>
        <v/>
      </c>
      <c r="Q169" s="4" t="str">
        <f>IF(IFERROR(SEARCH($Q$1,AP169),0)&gt;0,$Q$1,"")</f>
        <v/>
      </c>
      <c r="R169" s="4" t="str">
        <f>IF(IFERROR(SEARCH($R$1,AP169),0)&gt;0,$R$1,"")</f>
        <v/>
      </c>
      <c r="S169" s="4" t="str">
        <f>IF(IFERROR(SEARCH($S$1,AP169),0)&gt;0,$S$1,"")</f>
        <v/>
      </c>
      <c r="T169" s="4" t="str">
        <f>IF(IFERROR(SEARCH($T$1,AP169),0)&gt;0,$T$1,"")</f>
        <v/>
      </c>
      <c r="U169" s="4" t="str">
        <f>IF(IFERROR(SEARCH($U$1,AP169),0)&gt;0,$U$1,"")</f>
        <v/>
      </c>
      <c r="V169" s="4" t="str">
        <f>IF(IFERROR(SEARCH($V$1,AP169),0)&gt;0,$V$1,"")</f>
        <v/>
      </c>
      <c r="W169" s="4" t="str">
        <f>IF(IFERROR(SEARCH($W$1,AP169),0)&gt;0,$W$1,"")</f>
        <v/>
      </c>
      <c r="X169" s="4" t="str">
        <f>IF(IFERROR(SEARCH($X$1,AP169),0)&gt;0,$X$1,"")</f>
        <v/>
      </c>
      <c r="Y169" s="4">
        <f>LEN(A169)+LEN(B169)+LEN(C169)+LEN(D169)+LEN(E169)+LEN(F169)+LEN(G169)+LEN(H169)+LEN(I169)+LEN(J169)+LEN(K169)+LEN(L169)+LEN(M169)+LEN(N169)+LEN(O169)+LEN(P169)+LEN(Q169)+LEN(R169)+LEN(S169)+LEN(T169)+LEN(U169)+LEN(V169)+LEN(W169)+LEN(X169)</f>
        <v>3</v>
      </c>
      <c r="Z169" s="4" t="str">
        <f>IF(IFERROR(SEARCH($Z$1,AP169),0)&gt;0,$Z$1,"")</f>
        <v>-</v>
      </c>
      <c r="AA169" s="4" t="str">
        <f>IF(IFERROR(SEARCH($AA$1,AP169),0)&gt;0,$AA$1,"")</f>
        <v/>
      </c>
      <c r="AB169" s="4" t="str">
        <f>IF(IFERROR(SEARCH($AB$1,AP169),0)&gt;0,$AB$1,"")</f>
        <v/>
      </c>
      <c r="AC169" s="4" t="str">
        <f>IF(IFERROR(SEARCH($AC$1,AP169),0)&gt;0,$AC$1,"")</f>
        <v/>
      </c>
      <c r="AD169" s="4" t="str">
        <f>IF(IFERROR(SEARCH($AD$1,AP169),0)&gt;0,$AD$1,"")</f>
        <v/>
      </c>
      <c r="AE169" s="4" t="str">
        <f>IF(IFERROR(SEARCH($AE$1,AP169),0)&gt;0,$AE$1,"")</f>
        <v/>
      </c>
      <c r="AF169" s="4" t="str" cm="1">
        <f t="array" aca="1" ref="AF169" ca="1">LEFT(AO169,MATCH(FALSE,ISNUMBER(MID(AO169,ROW(INDIRECT("1:"&amp;LEN(AO169)+1)), 1) *1),0) -1)</f>
        <v>1</v>
      </c>
      <c r="AG169" s="4">
        <f>LEN(AO169)</f>
        <v>4</v>
      </c>
      <c r="AH169" s="4">
        <f>LEN(AP169)</f>
        <v>36</v>
      </c>
      <c r="AI169" s="4">
        <f>AH169-AG169</f>
        <v>32</v>
      </c>
      <c r="AJ169" s="4" t="str">
        <f>RIGHT(AP169,4)</f>
        <v>1BKS</v>
      </c>
      <c r="AK169" s="4" t="str">
        <f>RIGHT(AP169,5)</f>
        <v>-1BKS</v>
      </c>
      <c r="AL169" s="4" t="b">
        <f>AN169=AN170</f>
        <v>0</v>
      </c>
      <c r="AM169" s="4" t="b">
        <f>LEFT(AP169,2)=LEFT(AQ169,2)</f>
        <v>0</v>
      </c>
      <c r="AN169" s="5" t="str">
        <f>LEFT(AP169,(AI169-1))</f>
        <v>ARISCO BISBUIT COKELAT STROBERI</v>
      </c>
      <c r="AO169" s="4" t="str">
        <f>IFERROR(RIGHT(AP169,LEN(AP169)-FIND("-",AP169)),1)</f>
        <v>1BKS</v>
      </c>
      <c r="AP169" t="s">
        <v>285</v>
      </c>
      <c r="AQ169" s="1" t="s">
        <v>286</v>
      </c>
      <c r="AR169">
        <v>5000</v>
      </c>
      <c r="AS169">
        <v>5000</v>
      </c>
      <c r="AT169">
        <v>4360</v>
      </c>
    </row>
    <row r="170" spans="1:46" x14ac:dyDescent="0.25">
      <c r="A170" s="4" t="str">
        <f>IF(IFERROR(SEARCH($A$1,AP170),0)&gt;0,$A$1,"")</f>
        <v/>
      </c>
      <c r="B170" s="4" t="str">
        <f>IF(IFERROR(SEARCH($B$1,AP170),0)&gt;0,$B$1,"")</f>
        <v>BKS</v>
      </c>
      <c r="C170" s="4" t="str">
        <f>IF(IFERROR(SEARCH($C$1,AP170),0)&gt;0,$C$1,"")</f>
        <v/>
      </c>
      <c r="D170" s="4" t="str">
        <f>IF(IFERROR(SEARCH($D$1,AP170),0)&gt;0,$D$1,"")</f>
        <v/>
      </c>
      <c r="E170" s="4" t="str">
        <f>IF(IFERROR(SEARCH($E$1,AP170),0)&gt;0,$E$1,"")</f>
        <v/>
      </c>
      <c r="F170" s="4" t="str">
        <f>IF(IFERROR(SEARCH($F$1,AP170),0)&gt;0,$F$1,"")</f>
        <v/>
      </c>
      <c r="G170" s="4" t="str">
        <f>IF(IFERROR(SEARCH($G$1,AP170),0)&gt;0,$G$1,"")</f>
        <v/>
      </c>
      <c r="H170" s="4" t="str">
        <f>IF(IFERROR(SEARCH($H$1,AP170),0)&gt;0,$H$1,"")</f>
        <v/>
      </c>
      <c r="I170" s="4" t="str">
        <f>IF(IFERROR(SEARCH($I$1,AP170),0)&gt;0,$I$1,"")</f>
        <v/>
      </c>
      <c r="J170" s="4" t="str">
        <f>IF(IFERROR(SEARCH($J$1,AP170),0)&gt;0,$J$1,"")</f>
        <v/>
      </c>
      <c r="K170" s="4" t="str">
        <f>IF(IFERROR(SEARCH($K$1,AP170),0)&gt;0,$K$1,"")</f>
        <v/>
      </c>
      <c r="L170" s="4" t="str">
        <f>IF(IFERROR(SEARCH($L$1,AP170),0)&gt;0,$L$1,"")</f>
        <v/>
      </c>
      <c r="M170" s="4" t="str">
        <f>IF(IFERROR(SEARCH($M$1,AP170),0)&gt;0,$M$1,"")</f>
        <v/>
      </c>
      <c r="N170" s="4" t="str">
        <f>IF(IFERROR(SEARCH($N$1,AP170),0)&gt;0,$N$1,"")</f>
        <v/>
      </c>
      <c r="O170" s="4" t="str">
        <f>IF(IFERROR(SEARCH($O$1,AP170),0)&gt;0,$O$1,"")</f>
        <v/>
      </c>
      <c r="P170" s="4" t="str">
        <f>IF(IFERROR(SEARCH($P$1,AP170),0)&gt;0,$P$1,"")</f>
        <v/>
      </c>
      <c r="Q170" s="4" t="str">
        <f>IF(IFERROR(SEARCH($Q$1,AP170),0)&gt;0,$Q$1,"")</f>
        <v/>
      </c>
      <c r="R170" s="4" t="str">
        <f>IF(IFERROR(SEARCH($R$1,AP170),0)&gt;0,$R$1,"")</f>
        <v/>
      </c>
      <c r="S170" s="4" t="str">
        <f>IF(IFERROR(SEARCH($S$1,AP170),0)&gt;0,$S$1,"")</f>
        <v/>
      </c>
      <c r="T170" s="4" t="str">
        <f>IF(IFERROR(SEARCH($T$1,AP170),0)&gt;0,$T$1,"")</f>
        <v/>
      </c>
      <c r="U170" s="4" t="str">
        <f>IF(IFERROR(SEARCH($U$1,AP170),0)&gt;0,$U$1,"")</f>
        <v/>
      </c>
      <c r="V170" s="4" t="str">
        <f>IF(IFERROR(SEARCH($V$1,AP170),0)&gt;0,$V$1,"")</f>
        <v/>
      </c>
      <c r="W170" s="4" t="str">
        <f>IF(IFERROR(SEARCH($W$1,AP170),0)&gt;0,$W$1,"")</f>
        <v/>
      </c>
      <c r="X170" s="4" t="str">
        <f>IF(IFERROR(SEARCH($X$1,AP170),0)&gt;0,$X$1,"")</f>
        <v/>
      </c>
      <c r="Y170" s="4">
        <f>LEN(A170)+LEN(B170)+LEN(C170)+LEN(D170)+LEN(E170)+LEN(F170)+LEN(G170)+LEN(H170)+LEN(I170)+LEN(J170)+LEN(K170)+LEN(L170)+LEN(M170)+LEN(N170)+LEN(O170)+LEN(P170)+LEN(Q170)+LEN(R170)+LEN(S170)+LEN(T170)+LEN(U170)+LEN(V170)+LEN(W170)+LEN(X170)</f>
        <v>3</v>
      </c>
      <c r="Z170" s="4" t="str">
        <f>IF(IFERROR(SEARCH($Z$1,AP170),0)&gt;0,$Z$1,"")</f>
        <v>-</v>
      </c>
      <c r="AA170" s="4" t="str">
        <f>IF(IFERROR(SEARCH($AA$1,AP170),0)&gt;0,$AA$1,"")</f>
        <v/>
      </c>
      <c r="AB170" s="4" t="str">
        <f>IF(IFERROR(SEARCH($AB$1,AP170),0)&gt;0,$AB$1,"")</f>
        <v/>
      </c>
      <c r="AC170" s="4" t="str">
        <f>IF(IFERROR(SEARCH($AC$1,AP170),0)&gt;0,$AC$1,"")</f>
        <v/>
      </c>
      <c r="AD170" s="4" t="str">
        <f>IF(IFERROR(SEARCH($AD$1,AP170),0)&gt;0,$AD$1,"")</f>
        <v/>
      </c>
      <c r="AE170" s="4" t="str">
        <f>IF(IFERROR(SEARCH($AE$1,AP170),0)&gt;0,$AE$1,"")</f>
        <v/>
      </c>
      <c r="AF170" s="4" t="str" cm="1">
        <f t="array" aca="1" ref="AF170" ca="1">LEFT(AO170,MATCH(FALSE,ISNUMBER(MID(AO170,ROW(INDIRECT("1:"&amp;LEN(AO170)+1)), 1) *1),0) -1)</f>
        <v>1</v>
      </c>
      <c r="AG170" s="4">
        <f>LEN(AO170)</f>
        <v>4</v>
      </c>
      <c r="AH170" s="4">
        <f>LEN(AP170)</f>
        <v>27</v>
      </c>
      <c r="AI170" s="4">
        <f>AH170-AG170</f>
        <v>23</v>
      </c>
      <c r="AJ170" s="4" t="str">
        <f>RIGHT(AP170,4)</f>
        <v>1BKS</v>
      </c>
      <c r="AK170" s="4" t="str">
        <f>RIGHT(AP170,5)</f>
        <v>-1BKS</v>
      </c>
      <c r="AL170" s="4" t="b">
        <f>AN170=AN171</f>
        <v>0</v>
      </c>
      <c r="AM170" s="4" t="b">
        <f>LEFT(AP170,2)=LEFT(AQ170,2)</f>
        <v>0</v>
      </c>
      <c r="AN170" s="5" t="str">
        <f>LEFT(AP170,(AI170-1))</f>
        <v>ARISCO BISKUIT COKELAT</v>
      </c>
      <c r="AO170" s="4" t="str">
        <f>IFERROR(RIGHT(AP170,LEN(AP170)-FIND("-",AP170)),1)</f>
        <v>1BKS</v>
      </c>
      <c r="AP170" t="s">
        <v>287</v>
      </c>
      <c r="AQ170" s="1" t="s">
        <v>288</v>
      </c>
      <c r="AR170">
        <v>5000</v>
      </c>
      <c r="AS170">
        <v>5000</v>
      </c>
      <c r="AT170">
        <v>4360</v>
      </c>
    </row>
    <row r="171" spans="1:46" x14ac:dyDescent="0.25">
      <c r="A171" s="4" t="str">
        <f>IF(IFERROR(SEARCH($A$1,AP171),0)&gt;0,$A$1,"")</f>
        <v/>
      </c>
      <c r="B171" s="4" t="str">
        <f>IF(IFERROR(SEARCH($B$1,AP171),0)&gt;0,$B$1,"")</f>
        <v>BKS</v>
      </c>
      <c r="C171" s="4" t="str">
        <f>IF(IFERROR(SEARCH($C$1,AP171),0)&gt;0,$C$1,"")</f>
        <v/>
      </c>
      <c r="D171" s="4" t="str">
        <f>IF(IFERROR(SEARCH($D$1,AP171),0)&gt;0,$D$1,"")</f>
        <v/>
      </c>
      <c r="E171" s="4" t="str">
        <f>IF(IFERROR(SEARCH($E$1,AP171),0)&gt;0,$E$1,"")</f>
        <v/>
      </c>
      <c r="F171" s="4" t="str">
        <f>IF(IFERROR(SEARCH($F$1,AP171),0)&gt;0,$F$1,"")</f>
        <v/>
      </c>
      <c r="G171" s="4" t="str">
        <f>IF(IFERROR(SEARCH($G$1,AP171),0)&gt;0,$G$1,"")</f>
        <v/>
      </c>
      <c r="H171" s="4" t="str">
        <f>IF(IFERROR(SEARCH($H$1,AP171),0)&gt;0,$H$1,"")</f>
        <v/>
      </c>
      <c r="I171" s="4" t="str">
        <f>IF(IFERROR(SEARCH($I$1,AP171),0)&gt;0,$I$1,"")</f>
        <v/>
      </c>
      <c r="J171" s="4" t="str">
        <f>IF(IFERROR(SEARCH($J$1,AP171),0)&gt;0,$J$1,"")</f>
        <v/>
      </c>
      <c r="K171" s="4" t="str">
        <f>IF(IFERROR(SEARCH($K$1,AP171),0)&gt;0,$K$1,"")</f>
        <v/>
      </c>
      <c r="L171" s="4" t="str">
        <f>IF(IFERROR(SEARCH($L$1,AP171),0)&gt;0,$L$1,"")</f>
        <v/>
      </c>
      <c r="M171" s="4" t="str">
        <f>IF(IFERROR(SEARCH($M$1,AP171),0)&gt;0,$M$1,"")</f>
        <v/>
      </c>
      <c r="N171" s="4" t="str">
        <f>IF(IFERROR(SEARCH($N$1,AP171),0)&gt;0,$N$1,"")</f>
        <v/>
      </c>
      <c r="O171" s="4" t="str">
        <f>IF(IFERROR(SEARCH($O$1,AP171),0)&gt;0,$O$1,"")</f>
        <v/>
      </c>
      <c r="P171" s="4" t="str">
        <f>IF(IFERROR(SEARCH($P$1,AP171),0)&gt;0,$P$1,"")</f>
        <v/>
      </c>
      <c r="Q171" s="4" t="str">
        <f>IF(IFERROR(SEARCH($Q$1,AP171),0)&gt;0,$Q$1,"")</f>
        <v/>
      </c>
      <c r="R171" s="4" t="str">
        <f>IF(IFERROR(SEARCH($R$1,AP171),0)&gt;0,$R$1,"")</f>
        <v/>
      </c>
      <c r="S171" s="4" t="str">
        <f>IF(IFERROR(SEARCH($S$1,AP171),0)&gt;0,$S$1,"")</f>
        <v/>
      </c>
      <c r="T171" s="4" t="str">
        <f>IF(IFERROR(SEARCH($T$1,AP171),0)&gt;0,$T$1,"")</f>
        <v/>
      </c>
      <c r="U171" s="4" t="str">
        <f>IF(IFERROR(SEARCH($U$1,AP171),0)&gt;0,$U$1,"")</f>
        <v/>
      </c>
      <c r="V171" s="4" t="str">
        <f>IF(IFERROR(SEARCH($V$1,AP171),0)&gt;0,$V$1,"")</f>
        <v/>
      </c>
      <c r="W171" s="4" t="str">
        <f>IF(IFERROR(SEARCH($W$1,AP171),0)&gt;0,$W$1,"")</f>
        <v/>
      </c>
      <c r="X171" s="4" t="str">
        <f>IF(IFERROR(SEARCH($X$1,AP171),0)&gt;0,$X$1,"")</f>
        <v/>
      </c>
      <c r="Y171" s="4">
        <f>LEN(A171)+LEN(B171)+LEN(C171)+LEN(D171)+LEN(E171)+LEN(F171)+LEN(G171)+LEN(H171)+LEN(I171)+LEN(J171)+LEN(K171)+LEN(L171)+LEN(M171)+LEN(N171)+LEN(O171)+LEN(P171)+LEN(Q171)+LEN(R171)+LEN(S171)+LEN(T171)+LEN(U171)+LEN(V171)+LEN(W171)+LEN(X171)</f>
        <v>3</v>
      </c>
      <c r="Z171" s="4" t="str">
        <f>IF(IFERROR(SEARCH($Z$1,AP171),0)&gt;0,$Z$1,"")</f>
        <v>-</v>
      </c>
      <c r="AA171" s="4" t="str">
        <f>IF(IFERROR(SEARCH($AA$1,AP171),0)&gt;0,$AA$1,"")</f>
        <v/>
      </c>
      <c r="AB171" s="4" t="str">
        <f>IF(IFERROR(SEARCH($AB$1,AP171),0)&gt;0,$AB$1,"")</f>
        <v/>
      </c>
      <c r="AC171" s="4" t="str">
        <f>IF(IFERROR(SEARCH($AC$1,AP171),0)&gt;0,$AC$1,"")</f>
        <v/>
      </c>
      <c r="AD171" s="4" t="str">
        <f>IF(IFERROR(SEARCH($AD$1,AP171),0)&gt;0,$AD$1,"")</f>
        <v/>
      </c>
      <c r="AE171" s="4" t="str">
        <f>IF(IFERROR(SEARCH($AE$1,AP171),0)&gt;0,$AE$1,"")</f>
        <v/>
      </c>
      <c r="AF171" s="4" t="str" cm="1">
        <f t="array" aca="1" ref="AF171" ca="1">LEFT(AO171,MATCH(FALSE,ISNUMBER(MID(AO171,ROW(INDIRECT("1:"&amp;LEN(AO171)+1)), 1) *1),0) -1)</f>
        <v>1</v>
      </c>
      <c r="AG171" s="4">
        <f>LEN(AO171)</f>
        <v>4</v>
      </c>
      <c r="AH171" s="4">
        <f>LEN(AP171)</f>
        <v>33</v>
      </c>
      <c r="AI171" s="4">
        <f>AH171-AG171</f>
        <v>29</v>
      </c>
      <c r="AJ171" s="4" t="str">
        <f>RIGHT(AP171,4)</f>
        <v>1BKS</v>
      </c>
      <c r="AK171" s="4" t="str">
        <f>RIGHT(AP171,5)</f>
        <v>-1BKS</v>
      </c>
      <c r="AL171" s="4" t="b">
        <f>AN171=AN172</f>
        <v>0</v>
      </c>
      <c r="AM171" s="4" t="b">
        <f>LEFT(AP171,2)=LEFT(AQ171,2)</f>
        <v>0</v>
      </c>
      <c r="AN171" s="5" t="str">
        <f>LEFT(AP171,(AI171-1))</f>
        <v>ARISCO BISKUIT COKLAT VANILA</v>
      </c>
      <c r="AO171" s="4" t="str">
        <f>IFERROR(RIGHT(AP171,LEN(AP171)-FIND("-",AP171)),1)</f>
        <v>1BKS</v>
      </c>
      <c r="AP171" t="s">
        <v>289</v>
      </c>
      <c r="AQ171" s="1" t="s">
        <v>290</v>
      </c>
      <c r="AR171">
        <v>5000</v>
      </c>
      <c r="AS171">
        <v>5000</v>
      </c>
      <c r="AT171">
        <v>4360</v>
      </c>
    </row>
    <row r="172" spans="1:46" x14ac:dyDescent="0.25">
      <c r="A172" s="4" t="str">
        <f>IF(IFERROR(SEARCH($A$1,AP172),0)&gt;0,$A$1,"")</f>
        <v/>
      </c>
      <c r="B172" s="4" t="str">
        <f>IF(IFERROR(SEARCH($B$1,AP172),0)&gt;0,$B$1,"")</f>
        <v>BKS</v>
      </c>
      <c r="C172" s="4" t="str">
        <f>IF(IFERROR(SEARCH($C$1,AP172),0)&gt;0,$C$1,"")</f>
        <v/>
      </c>
      <c r="D172" s="4" t="str">
        <f>IF(IFERROR(SEARCH($D$1,AP172),0)&gt;0,$D$1,"")</f>
        <v/>
      </c>
      <c r="E172" s="4" t="str">
        <f>IF(IFERROR(SEARCH($E$1,AP172),0)&gt;0,$E$1,"")</f>
        <v/>
      </c>
      <c r="F172" s="4" t="str">
        <f>IF(IFERROR(SEARCH($F$1,AP172),0)&gt;0,$F$1,"")</f>
        <v/>
      </c>
      <c r="G172" s="4" t="str">
        <f>IF(IFERROR(SEARCH($G$1,AP172),0)&gt;0,$G$1,"")</f>
        <v/>
      </c>
      <c r="H172" s="4" t="str">
        <f>IF(IFERROR(SEARCH($H$1,AP172),0)&gt;0,$H$1,"")</f>
        <v/>
      </c>
      <c r="I172" s="4" t="str">
        <f>IF(IFERROR(SEARCH($I$1,AP172),0)&gt;0,$I$1,"")</f>
        <v/>
      </c>
      <c r="J172" s="4" t="str">
        <f>IF(IFERROR(SEARCH($J$1,AP172),0)&gt;0,$J$1,"")</f>
        <v/>
      </c>
      <c r="K172" s="4" t="str">
        <f>IF(IFERROR(SEARCH($K$1,AP172),0)&gt;0,$K$1,"")</f>
        <v/>
      </c>
      <c r="L172" s="4" t="str">
        <f>IF(IFERROR(SEARCH($L$1,AP172),0)&gt;0,$L$1,"")</f>
        <v/>
      </c>
      <c r="M172" s="4" t="str">
        <f>IF(IFERROR(SEARCH($M$1,AP172),0)&gt;0,$M$1,"")</f>
        <v/>
      </c>
      <c r="N172" s="4" t="str">
        <f>IF(IFERROR(SEARCH($N$1,AP172),0)&gt;0,$N$1,"")</f>
        <v/>
      </c>
      <c r="O172" s="4" t="str">
        <f>IF(IFERROR(SEARCH($O$1,AP172),0)&gt;0,$O$1,"")</f>
        <v/>
      </c>
      <c r="P172" s="4" t="str">
        <f>IF(IFERROR(SEARCH($P$1,AP172),0)&gt;0,$P$1,"")</f>
        <v/>
      </c>
      <c r="Q172" s="4" t="str">
        <f>IF(IFERROR(SEARCH($Q$1,AP172),0)&gt;0,$Q$1,"")</f>
        <v/>
      </c>
      <c r="R172" s="4" t="str">
        <f>IF(IFERROR(SEARCH($R$1,AP172),0)&gt;0,$R$1,"")</f>
        <v/>
      </c>
      <c r="S172" s="4" t="str">
        <f>IF(IFERROR(SEARCH($S$1,AP172),0)&gt;0,$S$1,"")</f>
        <v/>
      </c>
      <c r="T172" s="4" t="str">
        <f>IF(IFERROR(SEARCH($T$1,AP172),0)&gt;0,$T$1,"")</f>
        <v/>
      </c>
      <c r="U172" s="4" t="str">
        <f>IF(IFERROR(SEARCH($U$1,AP172),0)&gt;0,$U$1,"")</f>
        <v/>
      </c>
      <c r="V172" s="4" t="str">
        <f>IF(IFERROR(SEARCH($V$1,AP172),0)&gt;0,$V$1,"")</f>
        <v/>
      </c>
      <c r="W172" s="4" t="str">
        <f>IF(IFERROR(SEARCH($W$1,AP172),0)&gt;0,$W$1,"")</f>
        <v/>
      </c>
      <c r="X172" s="4" t="str">
        <f>IF(IFERROR(SEARCH($X$1,AP172),0)&gt;0,$X$1,"")</f>
        <v/>
      </c>
      <c r="Y172" s="4">
        <f>LEN(A172)+LEN(B172)+LEN(C172)+LEN(D172)+LEN(E172)+LEN(F172)+LEN(G172)+LEN(H172)+LEN(I172)+LEN(J172)+LEN(K172)+LEN(L172)+LEN(M172)+LEN(N172)+LEN(O172)+LEN(P172)+LEN(Q172)+LEN(R172)+LEN(S172)+LEN(T172)+LEN(U172)+LEN(V172)+LEN(W172)+LEN(X172)</f>
        <v>3</v>
      </c>
      <c r="Z172" s="4" t="str">
        <f>IF(IFERROR(SEARCH($Z$1,AP172),0)&gt;0,$Z$1,"")</f>
        <v>-</v>
      </c>
      <c r="AA172" s="4" t="str">
        <f>IF(IFERROR(SEARCH($AA$1,AP172),0)&gt;0,$AA$1,"")</f>
        <v/>
      </c>
      <c r="AB172" s="4" t="str">
        <f>IF(IFERROR(SEARCH($AB$1,AP172),0)&gt;0,$AB$1,"")</f>
        <v/>
      </c>
      <c r="AC172" s="4" t="str">
        <f>IF(IFERROR(SEARCH($AC$1,AP172),0)&gt;0,$AC$1,"")</f>
        <v/>
      </c>
      <c r="AD172" s="4" t="str">
        <f>IF(IFERROR(SEARCH($AD$1,AP172),0)&gt;0,$AD$1,"")</f>
        <v/>
      </c>
      <c r="AE172" s="4" t="str">
        <f>IF(IFERROR(SEARCH($AE$1,AP172),0)&gt;0,$AE$1,"")</f>
        <v/>
      </c>
      <c r="AF172" s="4" t="str" cm="1">
        <f t="array" aca="1" ref="AF172" ca="1">LEFT(AO172,MATCH(FALSE,ISNUMBER(MID(AO172,ROW(INDIRECT("1:"&amp;LEN(AO172)+1)), 1) *1),0) -1)</f>
        <v>1</v>
      </c>
      <c r="AG172" s="4">
        <f>LEN(AO172)</f>
        <v>4</v>
      </c>
      <c r="AH172" s="4">
        <f>LEN(AP172)</f>
        <v>23</v>
      </c>
      <c r="AI172" s="4">
        <f>AH172-AG172</f>
        <v>19</v>
      </c>
      <c r="AJ172" s="4" t="str">
        <f>RIGHT(AP172,4)</f>
        <v>1BKS</v>
      </c>
      <c r="AK172" s="4" t="str">
        <f>RIGHT(AP172,5)</f>
        <v>-1BKS</v>
      </c>
      <c r="AL172" s="4" t="b">
        <f>AN172=AN173</f>
        <v>0</v>
      </c>
      <c r="AM172" s="4" t="b">
        <f>LEFT(AP172,2)=LEFT(AQ172,2)</f>
        <v>0</v>
      </c>
      <c r="AN172" s="5" t="str">
        <f>LEFT(AP172,(AI172-1))</f>
        <v>ASSORTED ICE CREAM</v>
      </c>
      <c r="AO172" s="4" t="str">
        <f>IFERROR(RIGHT(AP172,LEN(AP172)-FIND("-",AP172)),1)</f>
        <v>1BKS</v>
      </c>
      <c r="AP172" t="s">
        <v>5497</v>
      </c>
      <c r="AQ172" s="1" t="s">
        <v>292</v>
      </c>
      <c r="AR172">
        <v>10500</v>
      </c>
      <c r="AS172">
        <v>10500</v>
      </c>
      <c r="AT172">
        <v>9804</v>
      </c>
    </row>
    <row r="173" spans="1:46" x14ac:dyDescent="0.25">
      <c r="A173" s="4" t="str">
        <f>IF(IFERROR(SEARCH($A$1,AP173),0)&gt;0,$A$1,"")</f>
        <v/>
      </c>
      <c r="B173" s="4" t="str">
        <f>IF(IFERROR(SEARCH($B$1,AP173),0)&gt;0,$B$1,"")</f>
        <v/>
      </c>
      <c r="C173" s="4" t="str">
        <f>IF(IFERROR(SEARCH($C$1,AP173),0)&gt;0,$C$1,"")</f>
        <v/>
      </c>
      <c r="D173" s="4" t="str">
        <f>IF(IFERROR(SEARCH($D$1,AP173),0)&gt;0,$D$1,"")</f>
        <v/>
      </c>
      <c r="E173" s="4" t="str">
        <f>IF(IFERROR(SEARCH($E$1,AP173),0)&gt;0,$E$1,"")</f>
        <v/>
      </c>
      <c r="F173" s="4" t="str">
        <f>IF(IFERROR(SEARCH($F$1,AP173),0)&gt;0,$F$1,"")</f>
        <v/>
      </c>
      <c r="G173" s="4" t="str">
        <f>IF(IFERROR(SEARCH($G$1,AP173),0)&gt;0,$G$1,"")</f>
        <v>KTK</v>
      </c>
      <c r="H173" s="4" t="str">
        <f>IF(IFERROR(SEARCH($H$1,AP173),0)&gt;0,$H$1,"")</f>
        <v/>
      </c>
      <c r="I173" s="4" t="str">
        <f>IF(IFERROR(SEARCH($I$1,AP173),0)&gt;0,$I$1,"")</f>
        <v/>
      </c>
      <c r="J173" s="4" t="str">
        <f>IF(IFERROR(SEARCH($J$1,AP173),0)&gt;0,$J$1,"")</f>
        <v/>
      </c>
      <c r="K173" s="4" t="str">
        <f>IF(IFERROR(SEARCH($K$1,AP173),0)&gt;0,$K$1,"")</f>
        <v/>
      </c>
      <c r="L173" s="4" t="str">
        <f>IF(IFERROR(SEARCH($L$1,AP173),0)&gt;0,$L$1,"")</f>
        <v/>
      </c>
      <c r="M173" s="4" t="str">
        <f>IF(IFERROR(SEARCH($M$1,AP173),0)&gt;0,$M$1,"")</f>
        <v/>
      </c>
      <c r="N173" s="4" t="str">
        <f>IF(IFERROR(SEARCH($N$1,AP173),0)&gt;0,$N$1,"")</f>
        <v/>
      </c>
      <c r="O173" s="4" t="str">
        <f>IF(IFERROR(SEARCH($O$1,AP173),0)&gt;0,$O$1,"")</f>
        <v/>
      </c>
      <c r="P173" s="4" t="str">
        <f>IF(IFERROR(SEARCH($P$1,AP173),0)&gt;0,$P$1,"")</f>
        <v/>
      </c>
      <c r="Q173" s="4" t="str">
        <f>IF(IFERROR(SEARCH($Q$1,AP173),0)&gt;0,$Q$1,"")</f>
        <v/>
      </c>
      <c r="R173" s="4" t="str">
        <f>IF(IFERROR(SEARCH($R$1,AP173),0)&gt;0,$R$1,"")</f>
        <v/>
      </c>
      <c r="S173" s="4" t="str">
        <f>IF(IFERROR(SEARCH($S$1,AP173),0)&gt;0,$S$1,"")</f>
        <v/>
      </c>
      <c r="T173" s="4" t="str">
        <f>IF(IFERROR(SEARCH($T$1,AP173),0)&gt;0,$T$1,"")</f>
        <v/>
      </c>
      <c r="U173" s="4" t="str">
        <f>IF(IFERROR(SEARCH($U$1,AP173),0)&gt;0,$U$1,"")</f>
        <v/>
      </c>
      <c r="V173" s="4" t="str">
        <f>IF(IFERROR(SEARCH($V$1,AP173),0)&gt;0,$V$1,"")</f>
        <v/>
      </c>
      <c r="W173" s="4" t="str">
        <f>IF(IFERROR(SEARCH($W$1,AP173),0)&gt;0,$W$1,"")</f>
        <v/>
      </c>
      <c r="X173" s="4" t="str">
        <f>IF(IFERROR(SEARCH($X$1,AP173),0)&gt;0,$X$1,"")</f>
        <v/>
      </c>
      <c r="Y173" s="4">
        <f>LEN(A173)+LEN(B173)+LEN(C173)+LEN(D173)+LEN(E173)+LEN(F173)+LEN(G173)+LEN(H173)+LEN(I173)+LEN(J173)+LEN(K173)+LEN(L173)+LEN(M173)+LEN(N173)+LEN(O173)+LEN(P173)+LEN(Q173)+LEN(R173)+LEN(S173)+LEN(T173)+LEN(U173)+LEN(V173)+LEN(W173)+LEN(X173)</f>
        <v>3</v>
      </c>
      <c r="Z173" s="4" t="str">
        <f>IF(IFERROR(SEARCH($Z$1,AP173),0)&gt;0,$Z$1,"")</f>
        <v>-</v>
      </c>
      <c r="AA173" s="4" t="str">
        <f>IF(IFERROR(SEARCH($AA$1,AP173),0)&gt;0,$AA$1,"")</f>
        <v/>
      </c>
      <c r="AB173" s="4" t="str">
        <f>IF(IFERROR(SEARCH($AB$1,AP173),0)&gt;0,$AB$1,"")</f>
        <v/>
      </c>
      <c r="AC173" s="4" t="str">
        <f>IF(IFERROR(SEARCH($AC$1,AP173),0)&gt;0,$AC$1,"")</f>
        <v/>
      </c>
      <c r="AD173" s="4" t="str">
        <f>IF(IFERROR(SEARCH($AD$1,AP173),0)&gt;0,$AD$1,"")</f>
        <v/>
      </c>
      <c r="AE173" s="4" t="str">
        <f>IF(IFERROR(SEARCH($AE$1,AP173),0)&gt;0,$AE$1,"")</f>
        <v/>
      </c>
      <c r="AF173" s="4" t="str" cm="1">
        <f t="array" aca="1" ref="AF173" ca="1">LEFT(AO173,MATCH(FALSE,ISNUMBER(MID(AO173,ROW(INDIRECT("1:"&amp;LEN(AO173)+1)), 1) *1),0) -1)</f>
        <v>1</v>
      </c>
      <c r="AG173" s="4">
        <f>LEN(AO173)</f>
        <v>4</v>
      </c>
      <c r="AH173" s="4">
        <f>LEN(AP173)</f>
        <v>25</v>
      </c>
      <c r="AI173" s="4">
        <f>AH173-AG173</f>
        <v>21</v>
      </c>
      <c r="AJ173" s="4" t="str">
        <f>RIGHT(AP173,4)</f>
        <v>1KTK</v>
      </c>
      <c r="AK173" s="4" t="str">
        <f>RIGHT(AP173,5)</f>
        <v>-1KTK</v>
      </c>
      <c r="AL173" s="4" t="b">
        <f>AN173=AN174</f>
        <v>0</v>
      </c>
      <c r="AM173" s="4" t="b">
        <f>LEFT(AP173,2)=LEFT(AQ173,2)</f>
        <v>0</v>
      </c>
      <c r="AN173" s="5" t="str">
        <f>LEFT(AP173,(AI173-1))</f>
        <v>ASTOR CHOCOLATE 40GR</v>
      </c>
      <c r="AO173" s="4" t="str">
        <f>IFERROR(RIGHT(AP173,LEN(AP173)-FIND("-",AP173)),1)</f>
        <v>1KTK</v>
      </c>
      <c r="AP173" t="s">
        <v>5498</v>
      </c>
      <c r="AQ173" s="1" t="s">
        <v>294</v>
      </c>
      <c r="AR173">
        <v>5000</v>
      </c>
      <c r="AS173">
        <v>5000</v>
      </c>
      <c r="AT173">
        <v>4410</v>
      </c>
    </row>
    <row r="174" spans="1:46" x14ac:dyDescent="0.25">
      <c r="A174" s="4" t="str">
        <f>IF(IFERROR(SEARCH($A$1,AP174),0)&gt;0,$A$1,"")</f>
        <v/>
      </c>
      <c r="B174" s="4" t="str">
        <f>IF(IFERROR(SEARCH($B$1,AP174),0)&gt;0,$B$1,"")</f>
        <v/>
      </c>
      <c r="C174" s="4" t="str">
        <f>IF(IFERROR(SEARCH($C$1,AP174),0)&gt;0,$C$1,"")</f>
        <v/>
      </c>
      <c r="D174" s="4" t="str">
        <f>IF(IFERROR(SEARCH($D$1,AP174),0)&gt;0,$D$1,"")</f>
        <v/>
      </c>
      <c r="E174" s="4" t="str">
        <f>IF(IFERROR(SEARCH($E$1,AP174),0)&gt;0,$E$1,"")</f>
        <v/>
      </c>
      <c r="F174" s="4" t="str">
        <f>IF(IFERROR(SEARCH($F$1,AP174),0)&gt;0,$F$1,"")</f>
        <v/>
      </c>
      <c r="G174" s="4" t="str">
        <f>IF(IFERROR(SEARCH($G$1,AP174),0)&gt;0,$G$1,"")</f>
        <v>KTK</v>
      </c>
      <c r="H174" s="4" t="str">
        <f>IF(IFERROR(SEARCH($H$1,AP174),0)&gt;0,$H$1,"")</f>
        <v/>
      </c>
      <c r="I174" s="4" t="str">
        <f>IF(IFERROR(SEARCH($I$1,AP174),0)&gt;0,$I$1,"")</f>
        <v/>
      </c>
      <c r="J174" s="4" t="str">
        <f>IF(IFERROR(SEARCH($J$1,AP174),0)&gt;0,$J$1,"")</f>
        <v/>
      </c>
      <c r="K174" s="4" t="str">
        <f>IF(IFERROR(SEARCH($K$1,AP174),0)&gt;0,$K$1,"")</f>
        <v/>
      </c>
      <c r="L174" s="4" t="str">
        <f>IF(IFERROR(SEARCH($L$1,AP174),0)&gt;0,$L$1,"")</f>
        <v/>
      </c>
      <c r="M174" s="4" t="str">
        <f>IF(IFERROR(SEARCH($M$1,AP174),0)&gt;0,$M$1,"")</f>
        <v/>
      </c>
      <c r="N174" s="4" t="str">
        <f>IF(IFERROR(SEARCH($N$1,AP174),0)&gt;0,$N$1,"")</f>
        <v/>
      </c>
      <c r="O174" s="4" t="str">
        <f>IF(IFERROR(SEARCH($O$1,AP174),0)&gt;0,$O$1,"")</f>
        <v/>
      </c>
      <c r="P174" s="4" t="str">
        <f>IF(IFERROR(SEARCH($P$1,AP174),0)&gt;0,$P$1,"")</f>
        <v/>
      </c>
      <c r="Q174" s="4" t="str">
        <f>IF(IFERROR(SEARCH($Q$1,AP174),0)&gt;0,$Q$1,"")</f>
        <v/>
      </c>
      <c r="R174" s="4" t="str">
        <f>IF(IFERROR(SEARCH($R$1,AP174),0)&gt;0,$R$1,"")</f>
        <v/>
      </c>
      <c r="S174" s="4" t="str">
        <f>IF(IFERROR(SEARCH($S$1,AP174),0)&gt;0,$S$1,"")</f>
        <v/>
      </c>
      <c r="T174" s="4" t="str">
        <f>IF(IFERROR(SEARCH($T$1,AP174),0)&gt;0,$T$1,"")</f>
        <v/>
      </c>
      <c r="U174" s="4" t="str">
        <f>IF(IFERROR(SEARCH($U$1,AP174),0)&gt;0,$U$1,"")</f>
        <v/>
      </c>
      <c r="V174" s="4" t="str">
        <f>IF(IFERROR(SEARCH($V$1,AP174),0)&gt;0,$V$1,"")</f>
        <v/>
      </c>
      <c r="W174" s="4" t="str">
        <f>IF(IFERROR(SEARCH($W$1,AP174),0)&gt;0,$W$1,"")</f>
        <v/>
      </c>
      <c r="X174" s="4" t="str">
        <f>IF(IFERROR(SEARCH($X$1,AP174),0)&gt;0,$X$1,"")</f>
        <v/>
      </c>
      <c r="Y174" s="4">
        <f>LEN(A174)+LEN(B174)+LEN(C174)+LEN(D174)+LEN(E174)+LEN(F174)+LEN(G174)+LEN(H174)+LEN(I174)+LEN(J174)+LEN(K174)+LEN(L174)+LEN(M174)+LEN(N174)+LEN(O174)+LEN(P174)+LEN(Q174)+LEN(R174)+LEN(S174)+LEN(T174)+LEN(U174)+LEN(V174)+LEN(W174)+LEN(X174)</f>
        <v>3</v>
      </c>
      <c r="Z174" s="4" t="str">
        <f>IF(IFERROR(SEARCH($Z$1,AP174),0)&gt;0,$Z$1,"")</f>
        <v>-</v>
      </c>
      <c r="AA174" s="4" t="str">
        <f>IF(IFERROR(SEARCH($AA$1,AP174),0)&gt;0,$AA$1,"")</f>
        <v/>
      </c>
      <c r="AB174" s="4" t="str">
        <f>IF(IFERROR(SEARCH($AB$1,AP174),0)&gt;0,$AB$1,"")</f>
        <v/>
      </c>
      <c r="AC174" s="4" t="str">
        <f>IF(IFERROR(SEARCH($AC$1,AP174),0)&gt;0,$AC$1,"")</f>
        <v/>
      </c>
      <c r="AD174" s="4" t="str">
        <f>IF(IFERROR(SEARCH($AD$1,AP174),0)&gt;0,$AD$1,"")</f>
        <v/>
      </c>
      <c r="AE174" s="4" t="str">
        <f>IF(IFERROR(SEARCH($AE$1,AP174),0)&gt;0,$AE$1,"")</f>
        <v/>
      </c>
      <c r="AF174" s="4" t="str" cm="1">
        <f t="array" aca="1" ref="AF174" ca="1">LEFT(AO174,MATCH(FALSE,ISNUMBER(MID(AO174,ROW(INDIRECT("1:"&amp;LEN(AO174)+1)), 1) *1),0) -1)</f>
        <v>1</v>
      </c>
      <c r="AG174" s="4">
        <f>LEN(AO174)</f>
        <v>4</v>
      </c>
      <c r="AH174" s="4">
        <f>LEN(AP174)</f>
        <v>22</v>
      </c>
      <c r="AI174" s="4">
        <f>AH174-AG174</f>
        <v>18</v>
      </c>
      <c r="AJ174" s="4" t="str">
        <f>RIGHT(AP174,4)</f>
        <v>1KTK</v>
      </c>
      <c r="AK174" s="4" t="str">
        <f>RIGHT(AP174,5)</f>
        <v>-1KTK</v>
      </c>
      <c r="AL174" s="4" t="b">
        <f>AN174=AN175</f>
        <v>0</v>
      </c>
      <c r="AM174" s="4" t="b">
        <f>LEFT(AP174,2)=LEFT(AQ174,2)</f>
        <v>0</v>
      </c>
      <c r="AN174" s="5" t="str">
        <f>LEFT(AP174,(AI174-1))</f>
        <v>ASTOR MATCHA 40GR</v>
      </c>
      <c r="AO174" s="4" t="str">
        <f>IFERROR(RIGHT(AP174,LEN(AP174)-FIND("-",AP174)),1)</f>
        <v>1KTK</v>
      </c>
      <c r="AP174" t="s">
        <v>5499</v>
      </c>
      <c r="AQ174" s="1" t="s">
        <v>296</v>
      </c>
      <c r="AR174">
        <v>5000</v>
      </c>
      <c r="AS174">
        <v>5000</v>
      </c>
      <c r="AT174">
        <v>4410</v>
      </c>
    </row>
    <row r="175" spans="1:46" x14ac:dyDescent="0.25">
      <c r="A175" s="4" t="str">
        <f>IF(IFERROR(SEARCH($A$1,AP175),0)&gt;0,$A$1,"")</f>
        <v/>
      </c>
      <c r="B175" s="4" t="str">
        <f>IF(IFERROR(SEARCH($B$1,AP175),0)&gt;0,$B$1,"")</f>
        <v/>
      </c>
      <c r="C175" s="4" t="str">
        <f>IF(IFERROR(SEARCH($C$1,AP175),0)&gt;0,$C$1,"")</f>
        <v/>
      </c>
      <c r="D175" s="4" t="str">
        <f>IF(IFERROR(SEARCH($D$1,AP175),0)&gt;0,$D$1,"")</f>
        <v/>
      </c>
      <c r="E175" s="4" t="str">
        <f>IF(IFERROR(SEARCH($E$1,AP175),0)&gt;0,$E$1,"")</f>
        <v/>
      </c>
      <c r="F175" s="4" t="str">
        <f>IF(IFERROR(SEARCH($F$1,AP175),0)&gt;0,$F$1,"")</f>
        <v/>
      </c>
      <c r="G175" s="4" t="str">
        <f>IF(IFERROR(SEARCH($G$1,AP175),0)&gt;0,$G$1,"")</f>
        <v>KTK</v>
      </c>
      <c r="H175" s="4" t="str">
        <f>IF(IFERROR(SEARCH($H$1,AP175),0)&gt;0,$H$1,"")</f>
        <v/>
      </c>
      <c r="I175" s="4" t="str">
        <f>IF(IFERROR(SEARCH($I$1,AP175),0)&gt;0,$I$1,"")</f>
        <v/>
      </c>
      <c r="J175" s="4" t="str">
        <f>IF(IFERROR(SEARCH($J$1,AP175),0)&gt;0,$J$1,"")</f>
        <v/>
      </c>
      <c r="K175" s="4" t="str">
        <f>IF(IFERROR(SEARCH($K$1,AP175),0)&gt;0,$K$1,"")</f>
        <v/>
      </c>
      <c r="L175" s="4" t="str">
        <f>IF(IFERROR(SEARCH($L$1,AP175),0)&gt;0,$L$1,"")</f>
        <v/>
      </c>
      <c r="M175" s="4" t="str">
        <f>IF(IFERROR(SEARCH($M$1,AP175),0)&gt;0,$M$1,"")</f>
        <v/>
      </c>
      <c r="N175" s="4" t="str">
        <f>IF(IFERROR(SEARCH($N$1,AP175),0)&gt;0,$N$1,"")</f>
        <v/>
      </c>
      <c r="O175" s="4" t="str">
        <f>IF(IFERROR(SEARCH($O$1,AP175),0)&gt;0,$O$1,"")</f>
        <v/>
      </c>
      <c r="P175" s="4" t="str">
        <f>IF(IFERROR(SEARCH($P$1,AP175),0)&gt;0,$P$1,"")</f>
        <v>DUS</v>
      </c>
      <c r="Q175" s="4" t="str">
        <f>IF(IFERROR(SEARCH($Q$1,AP175),0)&gt;0,$Q$1,"")</f>
        <v/>
      </c>
      <c r="R175" s="4" t="str">
        <f>IF(IFERROR(SEARCH($R$1,AP175),0)&gt;0,$R$1,"")</f>
        <v/>
      </c>
      <c r="S175" s="4" t="str">
        <f>IF(IFERROR(SEARCH($S$1,AP175),0)&gt;0,$S$1,"")</f>
        <v/>
      </c>
      <c r="T175" s="4" t="str">
        <f>IF(IFERROR(SEARCH($T$1,AP175),0)&gt;0,$T$1,"")</f>
        <v/>
      </c>
      <c r="U175" s="4" t="str">
        <f>IF(IFERROR(SEARCH($U$1,AP175),0)&gt;0,$U$1,"")</f>
        <v/>
      </c>
      <c r="V175" s="4" t="str">
        <f>IF(IFERROR(SEARCH($V$1,AP175),0)&gt;0,$V$1,"")</f>
        <v/>
      </c>
      <c r="W175" s="4" t="str">
        <f>IF(IFERROR(SEARCH($W$1,AP175),0)&gt;0,$W$1,"")</f>
        <v/>
      </c>
      <c r="X175" s="4" t="str">
        <f>IF(IFERROR(SEARCH($X$1,AP175),0)&gt;0,$X$1,"")</f>
        <v/>
      </c>
      <c r="Y175" s="4">
        <f>LEN(A175)+LEN(B175)+LEN(C175)+LEN(D175)+LEN(E175)+LEN(F175)+LEN(G175)+LEN(H175)+LEN(I175)+LEN(J175)+LEN(K175)+LEN(L175)+LEN(M175)+LEN(N175)+LEN(O175)+LEN(P175)+LEN(Q175)+LEN(R175)+LEN(S175)+LEN(T175)+LEN(U175)+LEN(V175)+LEN(W175)+LEN(X175)</f>
        <v>6</v>
      </c>
      <c r="Z175" s="4" t="str">
        <f>IF(IFERROR(SEARCH($Z$1,AP175),0)&gt;0,$Z$1,"")</f>
        <v>-</v>
      </c>
      <c r="AA175" s="4" t="str">
        <f>IF(IFERROR(SEARCH($AA$1,AP175),0)&gt;0,$AA$1,"")</f>
        <v>/</v>
      </c>
      <c r="AB175" s="4" t="str">
        <f>IF(IFERROR(SEARCH($AB$1,AP175),0)&gt;0,$AB$1,"")</f>
        <v/>
      </c>
      <c r="AC175" s="4" t="str">
        <f>IF(IFERROR(SEARCH($AC$1,AP175),0)&gt;0,$AC$1,"")</f>
        <v/>
      </c>
      <c r="AD175" s="4" t="str">
        <f>IF(IFERROR(SEARCH($AD$1,AP175),0)&gt;0,$AD$1,"")</f>
        <v/>
      </c>
      <c r="AE175" s="4" t="str">
        <f>IF(IFERROR(SEARCH($AE$1,AP175),0)&gt;0,$AE$1,"")</f>
        <v/>
      </c>
      <c r="AF175" s="4" t="str" cm="1">
        <f t="array" aca="1" ref="AF175" ca="1">LEFT(AO175,MATCH(FALSE,ISNUMBER(MID(AO175,ROW(INDIRECT("1:"&amp;LEN(AO175)+1)), 1) *1),0) -1)</f>
        <v>12</v>
      </c>
      <c r="AG175" s="4">
        <f>LEN(AO175)</f>
        <v>9</v>
      </c>
      <c r="AH175" s="4">
        <f>LEN(AP175)</f>
        <v>23</v>
      </c>
      <c r="AI175" s="4">
        <f>AH175-AG175</f>
        <v>14</v>
      </c>
      <c r="AJ175" s="4" t="str">
        <f>RIGHT(AP175,4)</f>
        <v>/DUS</v>
      </c>
      <c r="AK175" s="4" t="str">
        <f>RIGHT(AP175,5)</f>
        <v>K/DUS</v>
      </c>
      <c r="AL175" s="4" t="b">
        <f>AN175=AN176</f>
        <v>1</v>
      </c>
      <c r="AM175" s="4" t="b">
        <f>LEFT(AP175,2)=LEFT(AQ175,2)</f>
        <v>0</v>
      </c>
      <c r="AN175" s="5" t="str">
        <f>LEFT(AP175,(AI175-1))</f>
        <v>ASTOR SINGLES</v>
      </c>
      <c r="AO175" s="4" t="str">
        <f>IFERROR(RIGHT(AP175,LEN(AP175)-FIND("-",AP175)),1)</f>
        <v>12KTK/DUS</v>
      </c>
      <c r="AP175" t="s">
        <v>297</v>
      </c>
      <c r="AR175">
        <v>123000</v>
      </c>
      <c r="AS175">
        <v>123000</v>
      </c>
      <c r="AT175">
        <v>120000</v>
      </c>
    </row>
    <row r="176" spans="1:46" x14ac:dyDescent="0.25">
      <c r="A176" s="4" t="str">
        <f>IF(IFERROR(SEARCH($A$1,AP176),0)&gt;0,$A$1,"")</f>
        <v/>
      </c>
      <c r="B176" s="4" t="str">
        <f>IF(IFERROR(SEARCH($B$1,AP176),0)&gt;0,$B$1,"")</f>
        <v/>
      </c>
      <c r="C176" s="4" t="str">
        <f>IF(IFERROR(SEARCH($C$1,AP176),0)&gt;0,$C$1,"")</f>
        <v/>
      </c>
      <c r="D176" s="4" t="str">
        <f>IF(IFERROR(SEARCH($D$1,AP176),0)&gt;0,$D$1,"")</f>
        <v/>
      </c>
      <c r="E176" s="4" t="str">
        <f>IF(IFERROR(SEARCH($E$1,AP176),0)&gt;0,$E$1,"")</f>
        <v/>
      </c>
      <c r="F176" s="4" t="str">
        <f>IF(IFERROR(SEARCH($F$1,AP176),0)&gt;0,$F$1,"")</f>
        <v/>
      </c>
      <c r="G176" s="4" t="str">
        <f>IF(IFERROR(SEARCH($G$1,AP176),0)&gt;0,$G$1,"")</f>
        <v>KTK</v>
      </c>
      <c r="H176" s="4" t="str">
        <f>IF(IFERROR(SEARCH($H$1,AP176),0)&gt;0,$H$1,"")</f>
        <v/>
      </c>
      <c r="I176" s="4" t="str">
        <f>IF(IFERROR(SEARCH($I$1,AP176),0)&gt;0,$I$1,"")</f>
        <v/>
      </c>
      <c r="J176" s="4" t="str">
        <f>IF(IFERROR(SEARCH($J$1,AP176),0)&gt;0,$J$1,"")</f>
        <v/>
      </c>
      <c r="K176" s="4" t="str">
        <f>IF(IFERROR(SEARCH($K$1,AP176),0)&gt;0,$K$1,"")</f>
        <v/>
      </c>
      <c r="L176" s="4" t="str">
        <f>IF(IFERROR(SEARCH($L$1,AP176),0)&gt;0,$L$1,"")</f>
        <v/>
      </c>
      <c r="M176" s="4" t="str">
        <f>IF(IFERROR(SEARCH($M$1,AP176),0)&gt;0,$M$1,"")</f>
        <v/>
      </c>
      <c r="N176" s="4" t="str">
        <f>IF(IFERROR(SEARCH($N$1,AP176),0)&gt;0,$N$1,"")</f>
        <v/>
      </c>
      <c r="O176" s="4" t="str">
        <f>IF(IFERROR(SEARCH($O$1,AP176),0)&gt;0,$O$1,"")</f>
        <v/>
      </c>
      <c r="P176" s="4" t="str">
        <f>IF(IFERROR(SEARCH($P$1,AP176),0)&gt;0,$P$1,"")</f>
        <v/>
      </c>
      <c r="Q176" s="4" t="str">
        <f>IF(IFERROR(SEARCH($Q$1,AP176),0)&gt;0,$Q$1,"")</f>
        <v/>
      </c>
      <c r="R176" s="4" t="str">
        <f>IF(IFERROR(SEARCH($R$1,AP176),0)&gt;0,$R$1,"")</f>
        <v/>
      </c>
      <c r="S176" s="4" t="str">
        <f>IF(IFERROR(SEARCH($S$1,AP176),0)&gt;0,$S$1,"")</f>
        <v/>
      </c>
      <c r="T176" s="4" t="str">
        <f>IF(IFERROR(SEARCH($T$1,AP176),0)&gt;0,$T$1,"")</f>
        <v/>
      </c>
      <c r="U176" s="4" t="str">
        <f>IF(IFERROR(SEARCH($U$1,AP176),0)&gt;0,$U$1,"")</f>
        <v/>
      </c>
      <c r="V176" s="4" t="str">
        <f>IF(IFERROR(SEARCH($V$1,AP176),0)&gt;0,$V$1,"")</f>
        <v/>
      </c>
      <c r="W176" s="4" t="str">
        <f>IF(IFERROR(SEARCH($W$1,AP176),0)&gt;0,$W$1,"")</f>
        <v/>
      </c>
      <c r="X176" s="4" t="str">
        <f>IF(IFERROR(SEARCH($X$1,AP176),0)&gt;0,$X$1,"")</f>
        <v/>
      </c>
      <c r="Y176" s="4">
        <f>LEN(A176)+LEN(B176)+LEN(C176)+LEN(D176)+LEN(E176)+LEN(F176)+LEN(G176)+LEN(H176)+LEN(I176)+LEN(J176)+LEN(K176)+LEN(L176)+LEN(M176)+LEN(N176)+LEN(O176)+LEN(P176)+LEN(Q176)+LEN(R176)+LEN(S176)+LEN(T176)+LEN(U176)+LEN(V176)+LEN(W176)+LEN(X176)</f>
        <v>3</v>
      </c>
      <c r="Z176" s="4" t="str">
        <f>IF(IFERROR(SEARCH($Z$1,AP176),0)&gt;0,$Z$1,"")</f>
        <v>-</v>
      </c>
      <c r="AA176" s="4" t="str">
        <f>IF(IFERROR(SEARCH($AA$1,AP176),0)&gt;0,$AA$1,"")</f>
        <v/>
      </c>
      <c r="AB176" s="4" t="str">
        <f>IF(IFERROR(SEARCH($AB$1,AP176),0)&gt;0,$AB$1,"")</f>
        <v/>
      </c>
      <c r="AC176" s="4" t="str">
        <f>IF(IFERROR(SEARCH($AC$1,AP176),0)&gt;0,$AC$1,"")</f>
        <v/>
      </c>
      <c r="AD176" s="4" t="str">
        <f>IF(IFERROR(SEARCH($AD$1,AP176),0)&gt;0,$AD$1,"")</f>
        <v/>
      </c>
      <c r="AE176" s="4" t="str">
        <f>IF(IFERROR(SEARCH($AE$1,AP176),0)&gt;0,$AE$1,"")</f>
        <v/>
      </c>
      <c r="AF176" s="4" t="str" cm="1">
        <f t="array" aca="1" ref="AF176" ca="1">LEFT(AO176,MATCH(FALSE,ISNUMBER(MID(AO176,ROW(INDIRECT("1:"&amp;LEN(AO176)+1)), 1) *1),0) -1)</f>
        <v>1</v>
      </c>
      <c r="AG176" s="4">
        <f>LEN(AO176)</f>
        <v>4</v>
      </c>
      <c r="AH176" s="4">
        <f>LEN(AP176)</f>
        <v>18</v>
      </c>
      <c r="AI176" s="4">
        <f>AH176-AG176</f>
        <v>14</v>
      </c>
      <c r="AJ176" s="4" t="str">
        <f>RIGHT(AP176,4)</f>
        <v>1KTK</v>
      </c>
      <c r="AK176" s="4" t="str">
        <f>RIGHT(AP176,5)</f>
        <v>-1KTK</v>
      </c>
      <c r="AL176" s="4" t="b">
        <f>AN176=AN177</f>
        <v>0</v>
      </c>
      <c r="AM176" s="4" t="b">
        <f>LEFT(AP176,2)=LEFT(AQ176,2)</f>
        <v>0</v>
      </c>
      <c r="AN176" s="5" t="str">
        <f>LEFT(AP176,(AI176-1))</f>
        <v>ASTOR SINGLES</v>
      </c>
      <c r="AO176" s="4" t="str">
        <f>IFERROR(RIGHT(AP176,LEN(AP176)-FIND("-",AP176)),1)</f>
        <v>1KTK</v>
      </c>
      <c r="AP176" t="s">
        <v>298</v>
      </c>
      <c r="AQ176" s="1" t="s">
        <v>299</v>
      </c>
      <c r="AR176">
        <v>10500</v>
      </c>
      <c r="AS176">
        <v>10500</v>
      </c>
      <c r="AT176">
        <v>10100</v>
      </c>
    </row>
    <row r="177" spans="1:46" x14ac:dyDescent="0.25">
      <c r="A177" s="4" t="str">
        <f>IF(IFERROR(SEARCH($A$1,AP177),0)&gt;0,$A$1,"")</f>
        <v/>
      </c>
      <c r="B177" s="4" t="str">
        <f>IF(IFERROR(SEARCH($B$1,AP177),0)&gt;0,$B$1,"")</f>
        <v/>
      </c>
      <c r="C177" s="4" t="str">
        <f>IF(IFERROR(SEARCH($C$1,AP177),0)&gt;0,$C$1,"")</f>
        <v/>
      </c>
      <c r="D177" s="4" t="str">
        <f>IF(IFERROR(SEARCH($D$1,AP177),0)&gt;0,$D$1,"")</f>
        <v/>
      </c>
      <c r="E177" s="4" t="str">
        <f>IF(IFERROR(SEARCH($E$1,AP177),0)&gt;0,$E$1,"")</f>
        <v/>
      </c>
      <c r="F177" s="4" t="str">
        <f>IF(IFERROR(SEARCH($F$1,AP177),0)&gt;0,$F$1,"")</f>
        <v/>
      </c>
      <c r="G177" s="4" t="str">
        <f>IF(IFERROR(SEARCH($G$1,AP177),0)&gt;0,$G$1,"")</f>
        <v>KTK</v>
      </c>
      <c r="H177" s="4" t="str">
        <f>IF(IFERROR(SEARCH($H$1,AP177),0)&gt;0,$H$1,"")</f>
        <v/>
      </c>
      <c r="I177" s="4" t="str">
        <f>IF(IFERROR(SEARCH($I$1,AP177),0)&gt;0,$I$1,"")</f>
        <v/>
      </c>
      <c r="J177" s="4" t="str">
        <f>IF(IFERROR(SEARCH($J$1,AP177),0)&gt;0,$J$1,"")</f>
        <v/>
      </c>
      <c r="K177" s="4" t="str">
        <f>IF(IFERROR(SEARCH($K$1,AP177),0)&gt;0,$K$1,"")</f>
        <v/>
      </c>
      <c r="L177" s="4" t="str">
        <f>IF(IFERROR(SEARCH($L$1,AP177),0)&gt;0,$L$1,"")</f>
        <v/>
      </c>
      <c r="M177" s="4" t="str">
        <f>IF(IFERROR(SEARCH($M$1,AP177),0)&gt;0,$M$1,"")</f>
        <v/>
      </c>
      <c r="N177" s="4" t="str">
        <f>IF(IFERROR(SEARCH($N$1,AP177),0)&gt;0,$N$1,"")</f>
        <v/>
      </c>
      <c r="O177" s="4" t="str">
        <f>IF(IFERROR(SEARCH($O$1,AP177),0)&gt;0,$O$1,"")</f>
        <v/>
      </c>
      <c r="P177" s="4" t="str">
        <f>IF(IFERROR(SEARCH($P$1,AP177),0)&gt;0,$P$1,"")</f>
        <v/>
      </c>
      <c r="Q177" s="4" t="str">
        <f>IF(IFERROR(SEARCH($Q$1,AP177),0)&gt;0,$Q$1,"")</f>
        <v/>
      </c>
      <c r="R177" s="4" t="str">
        <f>IF(IFERROR(SEARCH($R$1,AP177),0)&gt;0,$R$1,"")</f>
        <v/>
      </c>
      <c r="S177" s="4" t="str">
        <f>IF(IFERROR(SEARCH($S$1,AP177),0)&gt;0,$S$1,"")</f>
        <v/>
      </c>
      <c r="T177" s="4" t="str">
        <f>IF(IFERROR(SEARCH($T$1,AP177),0)&gt;0,$T$1,"")</f>
        <v/>
      </c>
      <c r="U177" s="4" t="str">
        <f>IF(IFERROR(SEARCH($U$1,AP177),0)&gt;0,$U$1,"")</f>
        <v/>
      </c>
      <c r="V177" s="4" t="str">
        <f>IF(IFERROR(SEARCH($V$1,AP177),0)&gt;0,$V$1,"")</f>
        <v/>
      </c>
      <c r="W177" s="4" t="str">
        <f>IF(IFERROR(SEARCH($W$1,AP177),0)&gt;0,$W$1,"")</f>
        <v/>
      </c>
      <c r="X177" s="4" t="str">
        <f>IF(IFERROR(SEARCH($X$1,AP177),0)&gt;0,$X$1,"")</f>
        <v/>
      </c>
      <c r="Y177" s="4">
        <f>LEN(A177)+LEN(B177)+LEN(C177)+LEN(D177)+LEN(E177)+LEN(F177)+LEN(G177)+LEN(H177)+LEN(I177)+LEN(J177)+LEN(K177)+LEN(L177)+LEN(M177)+LEN(N177)+LEN(O177)+LEN(P177)+LEN(Q177)+LEN(R177)+LEN(S177)+LEN(T177)+LEN(U177)+LEN(V177)+LEN(W177)+LEN(X177)</f>
        <v>3</v>
      </c>
      <c r="Z177" s="4" t="str">
        <f>IF(IFERROR(SEARCH($Z$1,AP177),0)&gt;0,$Z$1,"")</f>
        <v>-</v>
      </c>
      <c r="AA177" s="4" t="str">
        <f>IF(IFERROR(SEARCH($AA$1,AP177),0)&gt;0,$AA$1,"")</f>
        <v/>
      </c>
      <c r="AB177" s="4" t="str">
        <f>IF(IFERROR(SEARCH($AB$1,AP177),0)&gt;0,$AB$1,"")</f>
        <v/>
      </c>
      <c r="AC177" s="4" t="str">
        <f>IF(IFERROR(SEARCH($AC$1,AP177),0)&gt;0,$AC$1,"")</f>
        <v/>
      </c>
      <c r="AD177" s="4" t="str">
        <f>IF(IFERROR(SEARCH($AD$1,AP177),0)&gt;0,$AD$1,"")</f>
        <v/>
      </c>
      <c r="AE177" s="4" t="str">
        <f>IF(IFERROR(SEARCH($AE$1,AP177),0)&gt;0,$AE$1,"")</f>
        <v/>
      </c>
      <c r="AF177" s="4" t="str" cm="1">
        <f t="array" aca="1" ref="AF177" ca="1">LEFT(AO177,MATCH(FALSE,ISNUMBER(MID(AO177,ROW(INDIRECT("1:"&amp;LEN(AO177)+1)), 1) *1),0) -1)</f>
        <v>1</v>
      </c>
      <c r="AG177" s="4">
        <f>LEN(AO177)</f>
        <v>4</v>
      </c>
      <c r="AH177" s="4">
        <f>LEN(AP177)</f>
        <v>22</v>
      </c>
      <c r="AI177" s="4">
        <f>AH177-AG177</f>
        <v>18</v>
      </c>
      <c r="AJ177" s="4" t="str">
        <f>RIGHT(AP177,4)</f>
        <v>1KTK</v>
      </c>
      <c r="AK177" s="4" t="str">
        <f>RIGHT(AP177,5)</f>
        <v>-1KTK</v>
      </c>
      <c r="AL177" s="4" t="b">
        <f>AN177=AN178</f>
        <v>0</v>
      </c>
      <c r="AM177" s="4" t="b">
        <f>LEFT(AP177,2)=LEFT(AQ177,2)</f>
        <v>0</v>
      </c>
      <c r="AN177" s="5" t="str">
        <f>LEFT(AP177,(AI177-1))</f>
        <v>ASTOR VANILA 40GR</v>
      </c>
      <c r="AO177" s="4" t="str">
        <f>IFERROR(RIGHT(AP177,LEN(AP177)-FIND("-",AP177)),1)</f>
        <v>1KTK</v>
      </c>
      <c r="AP177" t="s">
        <v>5500</v>
      </c>
      <c r="AQ177" s="1" t="s">
        <v>301</v>
      </c>
      <c r="AR177">
        <v>5000</v>
      </c>
      <c r="AS177">
        <v>5000</v>
      </c>
      <c r="AT177">
        <v>4410</v>
      </c>
    </row>
    <row r="178" spans="1:46" x14ac:dyDescent="0.25">
      <c r="A178" s="4" t="str">
        <f>IF(IFERROR(SEARCH($A$1,AP178),0)&gt;0,$A$1,"")</f>
        <v>PCS</v>
      </c>
      <c r="B178" s="4" t="str">
        <f>IF(IFERROR(SEARCH($B$1,AP178),0)&gt;0,$B$1,"")</f>
        <v/>
      </c>
      <c r="C178" s="4" t="str">
        <f>IF(IFERROR(SEARCH($C$1,AP178),0)&gt;0,$C$1,"")</f>
        <v/>
      </c>
      <c r="D178" s="4" t="str">
        <f>IF(IFERROR(SEARCH($D$1,AP178),0)&gt;0,$D$1,"")</f>
        <v/>
      </c>
      <c r="E178" s="4" t="str">
        <f>IF(IFERROR(SEARCH($E$1,AP178),0)&gt;0,$E$1,"")</f>
        <v/>
      </c>
      <c r="F178" s="4" t="str">
        <f>IF(IFERROR(SEARCH($F$1,AP178),0)&gt;0,$F$1,"")</f>
        <v/>
      </c>
      <c r="G178" s="4" t="str">
        <f>IF(IFERROR(SEARCH($G$1,AP178),0)&gt;0,$G$1,"")</f>
        <v/>
      </c>
      <c r="H178" s="4" t="str">
        <f>IF(IFERROR(SEARCH($H$1,AP178),0)&gt;0,$H$1,"")</f>
        <v/>
      </c>
      <c r="I178" s="4" t="str">
        <f>IF(IFERROR(SEARCH($I$1,AP178),0)&gt;0,$I$1,"")</f>
        <v/>
      </c>
      <c r="J178" s="4" t="str">
        <f>IF(IFERROR(SEARCH($J$1,AP178),0)&gt;0,$J$1,"")</f>
        <v/>
      </c>
      <c r="K178" s="4" t="str">
        <f>IF(IFERROR(SEARCH($K$1,AP178),0)&gt;0,$K$1,"")</f>
        <v/>
      </c>
      <c r="L178" s="4" t="str">
        <f>IF(IFERROR(SEARCH($L$1,AP178),0)&gt;0,$L$1,"")</f>
        <v/>
      </c>
      <c r="M178" s="4" t="str">
        <f>IF(IFERROR(SEARCH($M$1,AP178),0)&gt;0,$M$1,"")</f>
        <v/>
      </c>
      <c r="N178" s="4" t="str">
        <f>IF(IFERROR(SEARCH($N$1,AP178),0)&gt;0,$N$1,"")</f>
        <v/>
      </c>
      <c r="O178" s="4" t="str">
        <f>IF(IFERROR(SEARCH($O$1,AP178),0)&gt;0,$O$1,"")</f>
        <v/>
      </c>
      <c r="P178" s="4" t="str">
        <f>IF(IFERROR(SEARCH($P$1,AP178),0)&gt;0,$P$1,"")</f>
        <v/>
      </c>
      <c r="Q178" s="4" t="str">
        <f>IF(IFERROR(SEARCH($Q$1,AP178),0)&gt;0,$Q$1,"")</f>
        <v/>
      </c>
      <c r="R178" s="4" t="str">
        <f>IF(IFERROR(SEARCH($R$1,AP178),0)&gt;0,$R$1,"")</f>
        <v/>
      </c>
      <c r="S178" s="4" t="str">
        <f>IF(IFERROR(SEARCH($S$1,AP178),0)&gt;0,$S$1,"")</f>
        <v/>
      </c>
      <c r="T178" s="4" t="str">
        <f>IF(IFERROR(SEARCH($T$1,AP178),0)&gt;0,$T$1,"")</f>
        <v/>
      </c>
      <c r="U178" s="4" t="str">
        <f>IF(IFERROR(SEARCH($U$1,AP178),0)&gt;0,$U$1,"")</f>
        <v/>
      </c>
      <c r="V178" s="4" t="str">
        <f>IF(IFERROR(SEARCH($V$1,AP178),0)&gt;0,$V$1,"")</f>
        <v/>
      </c>
      <c r="W178" s="4" t="str">
        <f>IF(IFERROR(SEARCH($W$1,AP178),0)&gt;0,$W$1,"")</f>
        <v/>
      </c>
      <c r="X178" s="4" t="str">
        <f>IF(IFERROR(SEARCH($X$1,AP178),0)&gt;0,$X$1,"")</f>
        <v/>
      </c>
      <c r="Y178" s="4">
        <f>LEN(A178)+LEN(B178)+LEN(C178)+LEN(D178)+LEN(E178)+LEN(F178)+LEN(G178)+LEN(H178)+LEN(I178)+LEN(J178)+LEN(K178)+LEN(L178)+LEN(M178)+LEN(N178)+LEN(O178)+LEN(P178)+LEN(Q178)+LEN(R178)+LEN(S178)+LEN(T178)+LEN(U178)+LEN(V178)+LEN(W178)+LEN(X178)</f>
        <v>3</v>
      </c>
      <c r="Z178" s="4" t="str">
        <f>IF(IFERROR(SEARCH($Z$1,AP178),0)&gt;0,$Z$1,"")</f>
        <v>-</v>
      </c>
      <c r="AA178" s="4" t="str">
        <f>IF(IFERROR(SEARCH($AA$1,AP178),0)&gt;0,$AA$1,"")</f>
        <v/>
      </c>
      <c r="AB178" s="4" t="str">
        <f>IF(IFERROR(SEARCH($AB$1,AP178),0)&gt;0,$AB$1,"")</f>
        <v/>
      </c>
      <c r="AC178" s="4" t="str">
        <f>IF(IFERROR(SEARCH($AC$1,AP178),0)&gt;0,$AC$1,"")</f>
        <v/>
      </c>
      <c r="AD178" s="4" t="str">
        <f>IF(IFERROR(SEARCH($AD$1,AP178),0)&gt;0,$AD$1,"")</f>
        <v/>
      </c>
      <c r="AE178" s="4" t="str">
        <f>IF(IFERROR(SEARCH($AE$1,AP178),0)&gt;0,$AE$1,"")</f>
        <v/>
      </c>
      <c r="AF178" s="4" t="str" cm="1">
        <f t="array" aca="1" ref="AF178" ca="1">LEFT(AO178,MATCH(FALSE,ISNUMBER(MID(AO178,ROW(INDIRECT("1:"&amp;LEN(AO178)+1)), 1) *1),0) -1)</f>
        <v>1</v>
      </c>
      <c r="AG178" s="4">
        <f>LEN(AO178)</f>
        <v>4</v>
      </c>
      <c r="AH178" s="4">
        <f>LEN(AP178)</f>
        <v>31</v>
      </c>
      <c r="AI178" s="4">
        <f>AH178-AG178</f>
        <v>27</v>
      </c>
      <c r="AJ178" s="4" t="str">
        <f>RIGHT(AP178,4)</f>
        <v>1PCS</v>
      </c>
      <c r="AK178" s="4" t="str">
        <f>RIGHT(AP178,5)</f>
        <v>-1PCS</v>
      </c>
      <c r="AL178" s="4" t="b">
        <f>AN178=AN179</f>
        <v>0</v>
      </c>
      <c r="AM178" s="4" t="b">
        <f>LEFT(AP178,2)=LEFT(AQ178,2)</f>
        <v>0</v>
      </c>
      <c r="AN178" s="5" t="str">
        <f>LEFT(AP178,(AI178-1))</f>
        <v>ATTACK EASY BLOOMING 700GR</v>
      </c>
      <c r="AO178" s="4" t="str">
        <f>IFERROR(RIGHT(AP178,LEN(AP178)-FIND("-",AP178)),1)</f>
        <v>1PCS</v>
      </c>
      <c r="AP178" t="s">
        <v>302</v>
      </c>
      <c r="AQ178" s="1" t="s">
        <v>303</v>
      </c>
      <c r="AR178">
        <v>21000</v>
      </c>
      <c r="AS178">
        <v>21000</v>
      </c>
      <c r="AT178">
        <v>19036</v>
      </c>
    </row>
    <row r="179" spans="1:46" x14ac:dyDescent="0.25">
      <c r="A179" s="4" t="str">
        <f>IF(IFERROR(SEARCH($A$1,AP179),0)&gt;0,$A$1,"")</f>
        <v>PCS</v>
      </c>
      <c r="B179" s="4" t="str">
        <f>IF(IFERROR(SEARCH($B$1,AP179),0)&gt;0,$B$1,"")</f>
        <v/>
      </c>
      <c r="C179" s="4" t="str">
        <f>IF(IFERROR(SEARCH($C$1,AP179),0)&gt;0,$C$1,"")</f>
        <v/>
      </c>
      <c r="D179" s="4" t="str">
        <f>IF(IFERROR(SEARCH($D$1,AP179),0)&gt;0,$D$1,"")</f>
        <v/>
      </c>
      <c r="E179" s="4" t="str">
        <f>IF(IFERROR(SEARCH($E$1,AP179),0)&gt;0,$E$1,"")</f>
        <v>RTG</v>
      </c>
      <c r="F179" s="4" t="str">
        <f>IF(IFERROR(SEARCH($F$1,AP179),0)&gt;0,$F$1,"")</f>
        <v/>
      </c>
      <c r="G179" s="4" t="str">
        <f>IF(IFERROR(SEARCH($G$1,AP179),0)&gt;0,$G$1,"")</f>
        <v/>
      </c>
      <c r="H179" s="4" t="str">
        <f>IF(IFERROR(SEARCH($H$1,AP179),0)&gt;0,$H$1,"")</f>
        <v/>
      </c>
      <c r="I179" s="4" t="str">
        <f>IF(IFERROR(SEARCH($I$1,AP179),0)&gt;0,$I$1,"")</f>
        <v/>
      </c>
      <c r="J179" s="4" t="str">
        <f>IF(IFERROR(SEARCH($J$1,AP179),0)&gt;0,$J$1,"")</f>
        <v/>
      </c>
      <c r="K179" s="4" t="str">
        <f>IF(IFERROR(SEARCH($K$1,AP179),0)&gt;0,$K$1,"")</f>
        <v/>
      </c>
      <c r="L179" s="4" t="str">
        <f>IF(IFERROR(SEARCH($L$1,AP179),0)&gt;0,$L$1,"")</f>
        <v/>
      </c>
      <c r="M179" s="4" t="str">
        <f>IF(IFERROR(SEARCH($M$1,AP179),0)&gt;0,$M$1,"")</f>
        <v/>
      </c>
      <c r="N179" s="4" t="str">
        <f>IF(IFERROR(SEARCH($N$1,AP179),0)&gt;0,$N$1,"")</f>
        <v/>
      </c>
      <c r="O179" s="4" t="str">
        <f>IF(IFERROR(SEARCH($O$1,AP179),0)&gt;0,$O$1,"")</f>
        <v/>
      </c>
      <c r="P179" s="4" t="str">
        <f>IF(IFERROR(SEARCH($P$1,AP179),0)&gt;0,$P$1,"")</f>
        <v/>
      </c>
      <c r="Q179" s="4" t="str">
        <f>IF(IFERROR(SEARCH($Q$1,AP179),0)&gt;0,$Q$1,"")</f>
        <v/>
      </c>
      <c r="R179" s="4" t="str">
        <f>IF(IFERROR(SEARCH($R$1,AP179),0)&gt;0,$R$1,"")</f>
        <v/>
      </c>
      <c r="S179" s="4" t="str">
        <f>IF(IFERROR(SEARCH($S$1,AP179),0)&gt;0,$S$1,"")</f>
        <v/>
      </c>
      <c r="T179" s="4" t="str">
        <f>IF(IFERROR(SEARCH($T$1,AP179),0)&gt;0,$T$1,"")</f>
        <v/>
      </c>
      <c r="U179" s="4" t="str">
        <f>IF(IFERROR(SEARCH($U$1,AP179),0)&gt;0,$U$1,"")</f>
        <v/>
      </c>
      <c r="V179" s="4" t="str">
        <f>IF(IFERROR(SEARCH($V$1,AP179),0)&gt;0,$V$1,"")</f>
        <v/>
      </c>
      <c r="W179" s="4" t="str">
        <f>IF(IFERROR(SEARCH($W$1,AP179),0)&gt;0,$W$1,"")</f>
        <v/>
      </c>
      <c r="X179" s="4" t="str">
        <f>IF(IFERROR(SEARCH($X$1,AP179),0)&gt;0,$X$1,"")</f>
        <v/>
      </c>
      <c r="Y179" s="4">
        <f>LEN(A179)+LEN(B179)+LEN(C179)+LEN(D179)+LEN(E179)+LEN(F179)+LEN(G179)+LEN(H179)+LEN(I179)+LEN(J179)+LEN(K179)+LEN(L179)+LEN(M179)+LEN(N179)+LEN(O179)+LEN(P179)+LEN(Q179)+LEN(R179)+LEN(S179)+LEN(T179)+LEN(U179)+LEN(V179)+LEN(W179)+LEN(X179)</f>
        <v>6</v>
      </c>
      <c r="Z179" s="4" t="str">
        <f>IF(IFERROR(SEARCH($Z$1,AP179),0)&gt;0,$Z$1,"")</f>
        <v>-</v>
      </c>
      <c r="AA179" s="4" t="str">
        <f>IF(IFERROR(SEARCH($AA$1,AP179),0)&gt;0,$AA$1,"")</f>
        <v>/</v>
      </c>
      <c r="AB179" s="4" t="str">
        <f>IF(IFERROR(SEARCH($AB$1,AP179),0)&gt;0,$AB$1,"")</f>
        <v/>
      </c>
      <c r="AC179" s="4" t="str">
        <f>IF(IFERROR(SEARCH($AC$1,AP179),0)&gt;0,$AC$1,"")</f>
        <v/>
      </c>
      <c r="AD179" s="4" t="str">
        <f>IF(IFERROR(SEARCH($AD$1,AP179),0)&gt;0,$AD$1,"")</f>
        <v/>
      </c>
      <c r="AE179" s="4" t="str">
        <f>IF(IFERROR(SEARCH($AE$1,AP179),0)&gt;0,$AE$1,"")</f>
        <v/>
      </c>
      <c r="AF179" s="4" t="str" cm="1">
        <f t="array" aca="1" ref="AF179" ca="1">LEFT(AO179,MATCH(FALSE,ISNUMBER(MID(AO179,ROW(INDIRECT("1:"&amp;LEN(AO179)+1)), 1) *1),0) -1)</f>
        <v>6</v>
      </c>
      <c r="AG179" s="4">
        <f>LEN(AO179)</f>
        <v>8</v>
      </c>
      <c r="AH179" s="4">
        <f>LEN(AP179)</f>
        <v>51</v>
      </c>
      <c r="AI179" s="4">
        <f>AH179-AG179</f>
        <v>43</v>
      </c>
      <c r="AJ179" s="4" t="str">
        <f>RIGHT(AP179,4)</f>
        <v>/RTG</v>
      </c>
      <c r="AK179" s="4" t="str">
        <f>RIGHT(AP179,5)</f>
        <v>S/RTG</v>
      </c>
      <c r="AL179" s="4" t="b">
        <f>AN179=AN180</f>
        <v>0</v>
      </c>
      <c r="AM179" s="4" t="b">
        <f>LEFT(AP179,2)=LEFT(AQ179,2)</f>
        <v>0</v>
      </c>
      <c r="AN179" s="5" t="str">
        <f>LEFT(AP179,(AI179-1))</f>
        <v>ATTACK EASY LIQUID SPARKLING BLOOMING 40ML</v>
      </c>
      <c r="AO179" s="4" t="str">
        <f>IFERROR(RIGHT(AP179,LEN(AP179)-FIND("-",AP179)),1)</f>
        <v>6PCS/RTG</v>
      </c>
      <c r="AP179" t="s">
        <v>304</v>
      </c>
      <c r="AQ179" s="1" t="s">
        <v>305</v>
      </c>
      <c r="AR179">
        <v>5000</v>
      </c>
      <c r="AS179">
        <v>5000</v>
      </c>
      <c r="AT179">
        <v>4730</v>
      </c>
    </row>
    <row r="180" spans="1:46" x14ac:dyDescent="0.25">
      <c r="A180" s="4" t="str">
        <f>IF(IFERROR(SEARCH($A$1,AP180),0)&gt;0,$A$1,"")</f>
        <v>PCS</v>
      </c>
      <c r="B180" s="4" t="str">
        <f>IF(IFERROR(SEARCH($B$1,AP180),0)&gt;0,$B$1,"")</f>
        <v/>
      </c>
      <c r="C180" s="4" t="str">
        <f>IF(IFERROR(SEARCH($C$1,AP180),0)&gt;0,$C$1,"")</f>
        <v/>
      </c>
      <c r="D180" s="4" t="str">
        <f>IF(IFERROR(SEARCH($D$1,AP180),0)&gt;0,$D$1,"")</f>
        <v/>
      </c>
      <c r="E180" s="4" t="str">
        <f>IF(IFERROR(SEARCH($E$1,AP180),0)&gt;0,$E$1,"")</f>
        <v>RTG</v>
      </c>
      <c r="F180" s="4" t="str">
        <f>IF(IFERROR(SEARCH($F$1,AP180),0)&gt;0,$F$1,"")</f>
        <v/>
      </c>
      <c r="G180" s="4" t="str">
        <f>IF(IFERROR(SEARCH($G$1,AP180),0)&gt;0,$G$1,"")</f>
        <v/>
      </c>
      <c r="H180" s="4" t="str">
        <f>IF(IFERROR(SEARCH($H$1,AP180),0)&gt;0,$H$1,"")</f>
        <v/>
      </c>
      <c r="I180" s="4" t="str">
        <f>IF(IFERROR(SEARCH($I$1,AP180),0)&gt;0,$I$1,"")</f>
        <v/>
      </c>
      <c r="J180" s="4" t="str">
        <f>IF(IFERROR(SEARCH($J$1,AP180),0)&gt;0,$J$1,"")</f>
        <v/>
      </c>
      <c r="K180" s="4" t="str">
        <f>IF(IFERROR(SEARCH($K$1,AP180),0)&gt;0,$K$1,"")</f>
        <v/>
      </c>
      <c r="L180" s="4" t="str">
        <f>IF(IFERROR(SEARCH($L$1,AP180),0)&gt;0,$L$1,"")</f>
        <v/>
      </c>
      <c r="M180" s="4" t="str">
        <f>IF(IFERROR(SEARCH($M$1,AP180),0)&gt;0,$M$1,"")</f>
        <v/>
      </c>
      <c r="N180" s="4" t="str">
        <f>IF(IFERROR(SEARCH($N$1,AP180),0)&gt;0,$N$1,"")</f>
        <v/>
      </c>
      <c r="O180" s="4" t="str">
        <f>IF(IFERROR(SEARCH($O$1,AP180),0)&gt;0,$O$1,"")</f>
        <v/>
      </c>
      <c r="P180" s="4" t="str">
        <f>IF(IFERROR(SEARCH($P$1,AP180),0)&gt;0,$P$1,"")</f>
        <v/>
      </c>
      <c r="Q180" s="4" t="str">
        <f>IF(IFERROR(SEARCH($Q$1,AP180),0)&gt;0,$Q$1,"")</f>
        <v/>
      </c>
      <c r="R180" s="4" t="str">
        <f>IF(IFERROR(SEARCH($R$1,AP180),0)&gt;0,$R$1,"")</f>
        <v/>
      </c>
      <c r="S180" s="4" t="str">
        <f>IF(IFERROR(SEARCH($S$1,AP180),0)&gt;0,$S$1,"")</f>
        <v/>
      </c>
      <c r="T180" s="4" t="str">
        <f>IF(IFERROR(SEARCH($T$1,AP180),0)&gt;0,$T$1,"")</f>
        <v/>
      </c>
      <c r="U180" s="4" t="str">
        <f>IF(IFERROR(SEARCH($U$1,AP180),0)&gt;0,$U$1,"")</f>
        <v/>
      </c>
      <c r="V180" s="4" t="str">
        <f>IF(IFERROR(SEARCH($V$1,AP180),0)&gt;0,$V$1,"")</f>
        <v/>
      </c>
      <c r="W180" s="4" t="str">
        <f>IF(IFERROR(SEARCH($W$1,AP180),0)&gt;0,$W$1,"")</f>
        <v/>
      </c>
      <c r="X180" s="4" t="str">
        <f>IF(IFERROR(SEARCH($X$1,AP180),0)&gt;0,$X$1,"")</f>
        <v/>
      </c>
      <c r="Y180" s="4">
        <f>LEN(A180)+LEN(B180)+LEN(C180)+LEN(D180)+LEN(E180)+LEN(F180)+LEN(G180)+LEN(H180)+LEN(I180)+LEN(J180)+LEN(K180)+LEN(L180)+LEN(M180)+LEN(N180)+LEN(O180)+LEN(P180)+LEN(Q180)+LEN(R180)+LEN(S180)+LEN(T180)+LEN(U180)+LEN(V180)+LEN(W180)+LEN(X180)</f>
        <v>6</v>
      </c>
      <c r="Z180" s="4" t="str">
        <f>IF(IFERROR(SEARCH($Z$1,AP180),0)&gt;0,$Z$1,"")</f>
        <v>-</v>
      </c>
      <c r="AA180" s="4" t="str">
        <f>IF(IFERROR(SEARCH($AA$1,AP180),0)&gt;0,$AA$1,"")</f>
        <v>/</v>
      </c>
      <c r="AB180" s="4" t="str">
        <f>IF(IFERROR(SEARCH($AB$1,AP180),0)&gt;0,$AB$1,"")</f>
        <v/>
      </c>
      <c r="AC180" s="4" t="str">
        <f>IF(IFERROR(SEARCH($AC$1,AP180),0)&gt;0,$AC$1,"")</f>
        <v/>
      </c>
      <c r="AD180" s="4" t="str">
        <f>IF(IFERROR(SEARCH($AD$1,AP180),0)&gt;0,$AD$1,"")</f>
        <v/>
      </c>
      <c r="AE180" s="4" t="str">
        <f>IF(IFERROR(SEARCH($AE$1,AP180),0)&gt;0,$AE$1,"")</f>
        <v/>
      </c>
      <c r="AF180" s="4" t="str" cm="1">
        <f t="array" aca="1" ref="AF180" ca="1">LEFT(AO180,MATCH(FALSE,ISNUMBER(MID(AO180,ROW(INDIRECT("1:"&amp;LEN(AO180)+1)), 1) *1),0) -1)</f>
        <v>6</v>
      </c>
      <c r="AG180" s="4">
        <f>LEN(AO180)</f>
        <v>8</v>
      </c>
      <c r="AH180" s="4">
        <f>LEN(AP180)</f>
        <v>46</v>
      </c>
      <c r="AI180" s="4">
        <f>AH180-AG180</f>
        <v>38</v>
      </c>
      <c r="AJ180" s="4" t="str">
        <f>RIGHT(AP180,4)</f>
        <v>/RTG</v>
      </c>
      <c r="AK180" s="4" t="str">
        <f>RIGHT(AP180,5)</f>
        <v>S/RTG</v>
      </c>
      <c r="AL180" s="4" t="b">
        <f>AN180=AN181</f>
        <v>0</v>
      </c>
      <c r="AM180" s="4" t="b">
        <f>LEFT(AP180,2)=LEFT(AQ180,2)</f>
        <v>0</v>
      </c>
      <c r="AN180" s="5" t="str">
        <f>LEFT(AP180,(AI180-1))</f>
        <v>ATTACK EASY LIQUID SWEET GLAMOUR 40ML</v>
      </c>
      <c r="AO180" s="4" t="str">
        <f>IFERROR(RIGHT(AP180,LEN(AP180)-FIND("-",AP180)),1)</f>
        <v>6PCS/RTG</v>
      </c>
      <c r="AP180" t="s">
        <v>306</v>
      </c>
      <c r="AQ180" s="1" t="s">
        <v>307</v>
      </c>
      <c r="AR180">
        <v>5000</v>
      </c>
      <c r="AS180">
        <v>5000</v>
      </c>
      <c r="AT180">
        <v>4773</v>
      </c>
    </row>
    <row r="181" spans="1:46" x14ac:dyDescent="0.25">
      <c r="A181" s="4" t="str">
        <f>IF(IFERROR(SEARCH($A$1,AP181),0)&gt;0,$A$1,"")</f>
        <v/>
      </c>
      <c r="B181" s="4" t="str">
        <f>IF(IFERROR(SEARCH($B$1,AP181),0)&gt;0,$B$1,"")</f>
        <v/>
      </c>
      <c r="C181" s="4" t="str">
        <f>IF(IFERROR(SEARCH($C$1,AP181),0)&gt;0,$C$1,"")</f>
        <v/>
      </c>
      <c r="D181" s="4" t="str">
        <f>IF(IFERROR(SEARCH($D$1,AP181),0)&gt;0,$D$1,"")</f>
        <v/>
      </c>
      <c r="E181" s="4" t="str">
        <f>IF(IFERROR(SEARCH($E$1,AP181),0)&gt;0,$E$1,"")</f>
        <v>RTG</v>
      </c>
      <c r="F181" s="4" t="str">
        <f>IF(IFERROR(SEARCH($F$1,AP181),0)&gt;0,$F$1,"")</f>
        <v/>
      </c>
      <c r="G181" s="4" t="str">
        <f>IF(IFERROR(SEARCH($G$1,AP181),0)&gt;0,$G$1,"")</f>
        <v/>
      </c>
      <c r="H181" s="4" t="str">
        <f>IF(IFERROR(SEARCH($H$1,AP181),0)&gt;0,$H$1,"")</f>
        <v/>
      </c>
      <c r="I181" s="4" t="str">
        <f>IF(IFERROR(SEARCH($I$1,AP181),0)&gt;0,$I$1,"")</f>
        <v/>
      </c>
      <c r="J181" s="4" t="str">
        <f>IF(IFERROR(SEARCH($J$1,AP181),0)&gt;0,$J$1,"")</f>
        <v/>
      </c>
      <c r="K181" s="4" t="str">
        <f>IF(IFERROR(SEARCH($K$1,AP181),0)&gt;0,$K$1,"")</f>
        <v/>
      </c>
      <c r="L181" s="4" t="str">
        <f>IF(IFERROR(SEARCH($L$1,AP181),0)&gt;0,$L$1,"")</f>
        <v/>
      </c>
      <c r="M181" s="4" t="str">
        <f>IF(IFERROR(SEARCH($M$1,AP181),0)&gt;0,$M$1,"")</f>
        <v/>
      </c>
      <c r="N181" s="4" t="str">
        <f>IF(IFERROR(SEARCH($N$1,AP181),0)&gt;0,$N$1,"")</f>
        <v/>
      </c>
      <c r="O181" s="4" t="str">
        <f>IF(IFERROR(SEARCH($O$1,AP181),0)&gt;0,$O$1,"")</f>
        <v/>
      </c>
      <c r="P181" s="4" t="str">
        <f>IF(IFERROR(SEARCH($P$1,AP181),0)&gt;0,$P$1,"")</f>
        <v/>
      </c>
      <c r="Q181" s="4" t="str">
        <f>IF(IFERROR(SEARCH($Q$1,AP181),0)&gt;0,$Q$1,"")</f>
        <v/>
      </c>
      <c r="R181" s="4" t="str">
        <f>IF(IFERROR(SEARCH($R$1,AP181),0)&gt;0,$R$1,"")</f>
        <v/>
      </c>
      <c r="S181" s="4" t="str">
        <f>IF(IFERROR(SEARCH($S$1,AP181),0)&gt;0,$S$1,"")</f>
        <v/>
      </c>
      <c r="T181" s="4" t="str">
        <f>IF(IFERROR(SEARCH($T$1,AP181),0)&gt;0,$T$1,"")</f>
        <v/>
      </c>
      <c r="U181" s="4" t="str">
        <f>IF(IFERROR(SEARCH($U$1,AP181),0)&gt;0,$U$1,"")</f>
        <v/>
      </c>
      <c r="V181" s="4" t="str">
        <f>IF(IFERROR(SEARCH($V$1,AP181),0)&gt;0,$V$1,"")</f>
        <v/>
      </c>
      <c r="W181" s="4" t="str">
        <f>IF(IFERROR(SEARCH($W$1,AP181),0)&gt;0,$W$1,"")</f>
        <v/>
      </c>
      <c r="X181" s="4" t="str">
        <f>IF(IFERROR(SEARCH($X$1,AP181),0)&gt;0,$X$1,"")</f>
        <v/>
      </c>
      <c r="Y181" s="4">
        <f>LEN(A181)+LEN(B181)+LEN(C181)+LEN(D181)+LEN(E181)+LEN(F181)+LEN(G181)+LEN(H181)+LEN(I181)+LEN(J181)+LEN(K181)+LEN(L181)+LEN(M181)+LEN(N181)+LEN(O181)+LEN(P181)+LEN(Q181)+LEN(R181)+LEN(S181)+LEN(T181)+LEN(U181)+LEN(V181)+LEN(W181)+LEN(X181)</f>
        <v>3</v>
      </c>
      <c r="Z181" s="4" t="str">
        <f>IF(IFERROR(SEARCH($Z$1,AP181),0)&gt;0,$Z$1,"")</f>
        <v>-</v>
      </c>
      <c r="AA181" s="4" t="str">
        <f>IF(IFERROR(SEARCH($AA$1,AP181),0)&gt;0,$AA$1,"")</f>
        <v/>
      </c>
      <c r="AB181" s="4" t="str">
        <f>IF(IFERROR(SEARCH($AB$1,AP181),0)&gt;0,$AB$1,"")</f>
        <v/>
      </c>
      <c r="AC181" s="4" t="str">
        <f>IF(IFERROR(SEARCH($AC$1,AP181),0)&gt;0,$AC$1,"")</f>
        <v/>
      </c>
      <c r="AD181" s="4" t="str">
        <f>IF(IFERROR(SEARCH($AD$1,AP181),0)&gt;0,$AD$1,"")</f>
        <v/>
      </c>
      <c r="AE181" s="4" t="str">
        <f>IF(IFERROR(SEARCH($AE$1,AP181),0)&gt;0,$AE$1,"")</f>
        <v/>
      </c>
      <c r="AF181" s="4" t="str" cm="1">
        <f t="array" aca="1" ref="AF181" ca="1">LEFT(AO181,MATCH(FALSE,ISNUMBER(MID(AO181,ROW(INDIRECT("1:"&amp;LEN(AO181)+1)), 1) *1),0) -1)</f>
        <v>1</v>
      </c>
      <c r="AG181" s="4">
        <f>LEN(AO181)</f>
        <v>4</v>
      </c>
      <c r="AH181" s="4">
        <f>LEN(AP181)</f>
        <v>30</v>
      </c>
      <c r="AI181" s="4">
        <f>AH181-AG181</f>
        <v>26</v>
      </c>
      <c r="AJ181" s="4" t="str">
        <f>RIGHT(AP181,4)</f>
        <v>1RTG</v>
      </c>
      <c r="AK181" s="4" t="str">
        <f>RIGHT(AP181,5)</f>
        <v>-1RTG</v>
      </c>
      <c r="AL181" s="4" t="b">
        <f>AN181=AN182</f>
        <v>0</v>
      </c>
      <c r="AM181" s="4" t="b">
        <f>LEFT(AP181,2)=LEFT(AQ181,2)</f>
        <v>0</v>
      </c>
      <c r="AN181" s="5" t="str">
        <f>LEFT(AP181,(AI181-1))</f>
        <v>ATTACK EASY SOFTENER 40GR</v>
      </c>
      <c r="AO181" s="4" t="str">
        <f>IFERROR(RIGHT(AP181,LEN(AP181)-FIND("-",AP181)),1)</f>
        <v>1RTG</v>
      </c>
      <c r="AP181" t="s">
        <v>308</v>
      </c>
      <c r="AQ181" s="1" t="s">
        <v>309</v>
      </c>
      <c r="AR181">
        <v>5000</v>
      </c>
      <c r="AS181">
        <v>5000</v>
      </c>
      <c r="AT181">
        <v>4773</v>
      </c>
    </row>
    <row r="182" spans="1:46" x14ac:dyDescent="0.25">
      <c r="A182" s="4" t="str">
        <f>IF(IFERROR(SEARCH($A$1,AP182),0)&gt;0,$A$1,"")</f>
        <v/>
      </c>
      <c r="B182" s="4" t="str">
        <f>IF(IFERROR(SEARCH($B$1,AP182),0)&gt;0,$B$1,"")</f>
        <v>BKS</v>
      </c>
      <c r="C182" s="4" t="str">
        <f>IF(IFERROR(SEARCH($C$1,AP182),0)&gt;0,$C$1,"")</f>
        <v/>
      </c>
      <c r="D182" s="4" t="str">
        <f>IF(IFERROR(SEARCH($D$1,AP182),0)&gt;0,$D$1,"")</f>
        <v/>
      </c>
      <c r="E182" s="4" t="str">
        <f>IF(IFERROR(SEARCH($E$1,AP182),0)&gt;0,$E$1,"")</f>
        <v/>
      </c>
      <c r="F182" s="4" t="str">
        <f>IF(IFERROR(SEARCH($F$1,AP182),0)&gt;0,$F$1,"")</f>
        <v/>
      </c>
      <c r="G182" s="4" t="str">
        <f>IF(IFERROR(SEARCH($G$1,AP182),0)&gt;0,$G$1,"")</f>
        <v/>
      </c>
      <c r="H182" s="4" t="str">
        <f>IF(IFERROR(SEARCH($H$1,AP182),0)&gt;0,$H$1,"")</f>
        <v/>
      </c>
      <c r="I182" s="4" t="str">
        <f>IF(IFERROR(SEARCH($I$1,AP182),0)&gt;0,$I$1,"")</f>
        <v/>
      </c>
      <c r="J182" s="4" t="str">
        <f>IF(IFERROR(SEARCH($J$1,AP182),0)&gt;0,$J$1,"")</f>
        <v/>
      </c>
      <c r="K182" s="4" t="str">
        <f>IF(IFERROR(SEARCH($K$1,AP182),0)&gt;0,$K$1,"")</f>
        <v/>
      </c>
      <c r="L182" s="4" t="str">
        <f>IF(IFERROR(SEARCH($L$1,AP182),0)&gt;0,$L$1,"")</f>
        <v/>
      </c>
      <c r="M182" s="4" t="str">
        <f>IF(IFERROR(SEARCH($M$1,AP182),0)&gt;0,$M$1,"")</f>
        <v/>
      </c>
      <c r="N182" s="4" t="str">
        <f>IF(IFERROR(SEARCH($N$1,AP182),0)&gt;0,$N$1,"")</f>
        <v/>
      </c>
      <c r="O182" s="4" t="str">
        <f>IF(IFERROR(SEARCH($O$1,AP182),0)&gt;0,$O$1,"")</f>
        <v/>
      </c>
      <c r="P182" s="4" t="str">
        <f>IF(IFERROR(SEARCH($P$1,AP182),0)&gt;0,$P$1,"")</f>
        <v/>
      </c>
      <c r="Q182" s="4" t="str">
        <f>IF(IFERROR(SEARCH($Q$1,AP182),0)&gt;0,$Q$1,"")</f>
        <v/>
      </c>
      <c r="R182" s="4" t="str">
        <f>IF(IFERROR(SEARCH($R$1,AP182),0)&gt;0,$R$1,"")</f>
        <v/>
      </c>
      <c r="S182" s="4" t="str">
        <f>IF(IFERROR(SEARCH($S$1,AP182),0)&gt;0,$S$1,"")</f>
        <v/>
      </c>
      <c r="T182" s="4" t="str">
        <f>IF(IFERROR(SEARCH($T$1,AP182),0)&gt;0,$T$1,"")</f>
        <v/>
      </c>
      <c r="U182" s="4" t="str">
        <f>IF(IFERROR(SEARCH($U$1,AP182),0)&gt;0,$U$1,"")</f>
        <v/>
      </c>
      <c r="V182" s="4" t="str">
        <f>IF(IFERROR(SEARCH($V$1,AP182),0)&gt;0,$V$1,"")</f>
        <v/>
      </c>
      <c r="W182" s="4" t="str">
        <f>IF(IFERROR(SEARCH($W$1,AP182),0)&gt;0,$W$1,"")</f>
        <v/>
      </c>
      <c r="X182" s="4" t="str">
        <f>IF(IFERROR(SEARCH($X$1,AP182),0)&gt;0,$X$1,"")</f>
        <v/>
      </c>
      <c r="Y182" s="4">
        <f>LEN(A182)+LEN(B182)+LEN(C182)+LEN(D182)+LEN(E182)+LEN(F182)+LEN(G182)+LEN(H182)+LEN(I182)+LEN(J182)+LEN(K182)+LEN(L182)+LEN(M182)+LEN(N182)+LEN(O182)+LEN(P182)+LEN(Q182)+LEN(R182)+LEN(S182)+LEN(T182)+LEN(U182)+LEN(V182)+LEN(W182)+LEN(X182)</f>
        <v>3</v>
      </c>
      <c r="Z182" s="4" t="str">
        <f>IF(IFERROR(SEARCH($Z$1,AP182),0)&gt;0,$Z$1,"")</f>
        <v>-</v>
      </c>
      <c r="AA182" s="4" t="str">
        <f>IF(IFERROR(SEARCH($AA$1,AP182),0)&gt;0,$AA$1,"")</f>
        <v/>
      </c>
      <c r="AB182" s="4" t="str">
        <f>IF(IFERROR(SEARCH($AB$1,AP182),0)&gt;0,$AB$1,"")</f>
        <v/>
      </c>
      <c r="AC182" s="4" t="str">
        <f>IF(IFERROR(SEARCH($AC$1,AP182),0)&gt;0,$AC$1,"")</f>
        <v/>
      </c>
      <c r="AD182" s="4" t="str">
        <f>IF(IFERROR(SEARCH($AD$1,AP182),0)&gt;0,$AD$1,"")</f>
        <v/>
      </c>
      <c r="AE182" s="4" t="str">
        <f>IF(IFERROR(SEARCH($AE$1,AP182),0)&gt;0,$AE$1,"")</f>
        <v/>
      </c>
      <c r="AF182" s="4" t="str" cm="1">
        <f t="array" aca="1" ref="AF182" ca="1">LEFT(AO182,MATCH(FALSE,ISNUMBER(MID(AO182,ROW(INDIRECT("1:"&amp;LEN(AO182)+1)), 1) *1),0) -1)</f>
        <v>1</v>
      </c>
      <c r="AG182" s="4">
        <f>LEN(AO182)</f>
        <v>4</v>
      </c>
      <c r="AH182" s="4">
        <f>LEN(AP182)</f>
        <v>35</v>
      </c>
      <c r="AI182" s="4">
        <f>AH182-AG182</f>
        <v>31</v>
      </c>
      <c r="AJ182" s="4" t="str">
        <f>RIGHT(AP182,4)</f>
        <v>1BKS</v>
      </c>
      <c r="AK182" s="4" t="str">
        <f>RIGHT(AP182,5)</f>
        <v>-1BKS</v>
      </c>
      <c r="AL182" s="4" t="b">
        <f>AN182=AN183</f>
        <v>0</v>
      </c>
      <c r="AM182" s="4" t="b">
        <f>LEFT(AP182,2)=LEFT(AQ182,2)</f>
        <v>0</v>
      </c>
      <c r="AN182" s="5" t="str">
        <f>LEFT(AP182,(AI182-1))</f>
        <v>ATTACK EASY SWEET GLAMOR 700GR</v>
      </c>
      <c r="AO182" s="4" t="str">
        <f>IFERROR(RIGHT(AP182,LEN(AP182)-FIND("-",AP182)),1)</f>
        <v>1BKS</v>
      </c>
      <c r="AP182" t="s">
        <v>310</v>
      </c>
      <c r="AQ182" s="1" t="s">
        <v>311</v>
      </c>
      <c r="AR182">
        <v>21000</v>
      </c>
      <c r="AS182">
        <v>21000</v>
      </c>
      <c r="AT182">
        <v>19036</v>
      </c>
    </row>
    <row r="183" spans="1:46" x14ac:dyDescent="0.25">
      <c r="A183" s="4" t="str">
        <f>IF(IFERROR(SEARCH($A$1,AP183),0)&gt;0,$A$1,"")</f>
        <v>PCS</v>
      </c>
      <c r="B183" s="4" t="str">
        <f>IF(IFERROR(SEARCH($B$1,AP183),0)&gt;0,$B$1,"")</f>
        <v/>
      </c>
      <c r="C183" s="4" t="str">
        <f>IF(IFERROR(SEARCH($C$1,AP183),0)&gt;0,$C$1,"")</f>
        <v/>
      </c>
      <c r="D183" s="4" t="str">
        <f>IF(IFERROR(SEARCH($D$1,AP183),0)&gt;0,$D$1,"")</f>
        <v/>
      </c>
      <c r="E183" s="4" t="str">
        <f>IF(IFERROR(SEARCH($E$1,AP183),0)&gt;0,$E$1,"")</f>
        <v>RTG</v>
      </c>
      <c r="F183" s="4" t="str">
        <f>IF(IFERROR(SEARCH($F$1,AP183),0)&gt;0,$F$1,"")</f>
        <v/>
      </c>
      <c r="G183" s="4" t="str">
        <f>IF(IFERROR(SEARCH($G$1,AP183),0)&gt;0,$G$1,"")</f>
        <v/>
      </c>
      <c r="H183" s="4" t="str">
        <f>IF(IFERROR(SEARCH($H$1,AP183),0)&gt;0,$H$1,"")</f>
        <v/>
      </c>
      <c r="I183" s="4" t="str">
        <f>IF(IFERROR(SEARCH($I$1,AP183),0)&gt;0,$I$1,"")</f>
        <v/>
      </c>
      <c r="J183" s="4" t="str">
        <f>IF(IFERROR(SEARCH($J$1,AP183),0)&gt;0,$J$1,"")</f>
        <v/>
      </c>
      <c r="K183" s="4" t="str">
        <f>IF(IFERROR(SEARCH($K$1,AP183),0)&gt;0,$K$1,"")</f>
        <v/>
      </c>
      <c r="L183" s="4" t="str">
        <f>IF(IFERROR(SEARCH($L$1,AP183),0)&gt;0,$L$1,"")</f>
        <v/>
      </c>
      <c r="M183" s="4" t="str">
        <f>IF(IFERROR(SEARCH($M$1,AP183),0)&gt;0,$M$1,"")</f>
        <v/>
      </c>
      <c r="N183" s="4" t="str">
        <f>IF(IFERROR(SEARCH($N$1,AP183),0)&gt;0,$N$1,"")</f>
        <v/>
      </c>
      <c r="O183" s="4" t="str">
        <f>IF(IFERROR(SEARCH($O$1,AP183),0)&gt;0,$O$1,"")</f>
        <v/>
      </c>
      <c r="P183" s="4" t="str">
        <f>IF(IFERROR(SEARCH($P$1,AP183),0)&gt;0,$P$1,"")</f>
        <v/>
      </c>
      <c r="Q183" s="4" t="str">
        <f>IF(IFERROR(SEARCH($Q$1,AP183),0)&gt;0,$Q$1,"")</f>
        <v/>
      </c>
      <c r="R183" s="4" t="str">
        <f>IF(IFERROR(SEARCH($R$1,AP183),0)&gt;0,$R$1,"")</f>
        <v/>
      </c>
      <c r="S183" s="4" t="str">
        <f>IF(IFERROR(SEARCH($S$1,AP183),0)&gt;0,$S$1,"")</f>
        <v/>
      </c>
      <c r="T183" s="4" t="str">
        <f>IF(IFERROR(SEARCH($T$1,AP183),0)&gt;0,$T$1,"")</f>
        <v/>
      </c>
      <c r="U183" s="4" t="str">
        <f>IF(IFERROR(SEARCH($U$1,AP183),0)&gt;0,$U$1,"")</f>
        <v/>
      </c>
      <c r="V183" s="4" t="str">
        <f>IF(IFERROR(SEARCH($V$1,AP183),0)&gt;0,$V$1,"")</f>
        <v/>
      </c>
      <c r="W183" s="4" t="str">
        <f>IF(IFERROR(SEARCH($W$1,AP183),0)&gt;0,$W$1,"")</f>
        <v/>
      </c>
      <c r="X183" s="4" t="str">
        <f>IF(IFERROR(SEARCH($X$1,AP183),0)&gt;0,$X$1,"")</f>
        <v/>
      </c>
      <c r="Y183" s="4">
        <f>LEN(A183)+LEN(B183)+LEN(C183)+LEN(D183)+LEN(E183)+LEN(F183)+LEN(G183)+LEN(H183)+LEN(I183)+LEN(J183)+LEN(K183)+LEN(L183)+LEN(M183)+LEN(N183)+LEN(O183)+LEN(P183)+LEN(Q183)+LEN(R183)+LEN(S183)+LEN(T183)+LEN(U183)+LEN(V183)+LEN(W183)+LEN(X183)</f>
        <v>6</v>
      </c>
      <c r="Z183" s="4" t="str">
        <f>IF(IFERROR(SEARCH($Z$1,AP183),0)&gt;0,$Z$1,"")</f>
        <v>-</v>
      </c>
      <c r="AA183" s="4" t="str">
        <f>IF(IFERROR(SEARCH($AA$1,AP183),0)&gt;0,$AA$1,"")</f>
        <v>/</v>
      </c>
      <c r="AB183" s="4" t="str">
        <f>IF(IFERROR(SEARCH($AB$1,AP183),0)&gt;0,$AB$1,"")</f>
        <v/>
      </c>
      <c r="AC183" s="4" t="str">
        <f>IF(IFERROR(SEARCH($AC$1,AP183),0)&gt;0,$AC$1,"")</f>
        <v/>
      </c>
      <c r="AD183" s="4" t="str">
        <f>IF(IFERROR(SEARCH($AD$1,AP183),0)&gt;0,$AD$1,"")</f>
        <v/>
      </c>
      <c r="AE183" s="4" t="str">
        <f>IF(IFERROR(SEARCH($AE$1,AP183),0)&gt;0,$AE$1,"")</f>
        <v/>
      </c>
      <c r="AF183" s="4" t="str" cm="1">
        <f t="array" aca="1" ref="AF183" ca="1">LEFT(AO183,MATCH(FALSE,ISNUMBER(MID(AO183,ROW(INDIRECT("1:"&amp;LEN(AO183)+1)), 1) *1),0) -1)</f>
        <v>6</v>
      </c>
      <c r="AG183" s="4">
        <f>LEN(AO183)</f>
        <v>8</v>
      </c>
      <c r="AH183" s="4">
        <f>LEN(AP183)</f>
        <v>27</v>
      </c>
      <c r="AI183" s="4">
        <f>AH183-AG183</f>
        <v>19</v>
      </c>
      <c r="AJ183" s="4" t="str">
        <f>RIGHT(AP183,4)</f>
        <v>/RTG</v>
      </c>
      <c r="AK183" s="4" t="str">
        <f>RIGHT(AP183,5)</f>
        <v>S/RTG</v>
      </c>
      <c r="AL183" s="4" t="b">
        <f>AN183=AN184</f>
        <v>0</v>
      </c>
      <c r="AM183" s="4" t="b">
        <f>LEFT(AP183,2)=LEFT(AQ183,2)</f>
        <v>0</v>
      </c>
      <c r="AN183" s="5" t="str">
        <f>LEFT(AP183,(AI183-1))</f>
        <v>ATTACK JAZ1 LIQUID</v>
      </c>
      <c r="AO183" s="4" t="str">
        <f>IFERROR(RIGHT(AP183,LEN(AP183)-FIND("-",AP183)),1)</f>
        <v>6PCS/RTG</v>
      </c>
      <c r="AP183" t="s">
        <v>5515</v>
      </c>
      <c r="AR183">
        <v>5000</v>
      </c>
      <c r="AS183">
        <v>5000</v>
      </c>
      <c r="AT183">
        <v>4700</v>
      </c>
    </row>
    <row r="184" spans="1:46" x14ac:dyDescent="0.25">
      <c r="A184" s="4" t="str">
        <f>IF(IFERROR(SEARCH($A$1,AP184),0)&gt;0,$A$1,"")</f>
        <v>PCS</v>
      </c>
      <c r="B184" s="4" t="str">
        <f>IF(IFERROR(SEARCH($B$1,AP184),0)&gt;0,$B$1,"")</f>
        <v/>
      </c>
      <c r="C184" s="4" t="str">
        <f>IF(IFERROR(SEARCH($C$1,AP184),0)&gt;0,$C$1,"")</f>
        <v/>
      </c>
      <c r="D184" s="4" t="str">
        <f>IF(IFERROR(SEARCH($D$1,AP184),0)&gt;0,$D$1,"")</f>
        <v/>
      </c>
      <c r="E184" s="4" t="str">
        <f>IF(IFERROR(SEARCH($E$1,AP184),0)&gt;0,$E$1,"")</f>
        <v>RTG</v>
      </c>
      <c r="F184" s="4" t="str">
        <f>IF(IFERROR(SEARCH($F$1,AP184),0)&gt;0,$F$1,"")</f>
        <v/>
      </c>
      <c r="G184" s="4" t="str">
        <f>IF(IFERROR(SEARCH($G$1,AP184),0)&gt;0,$G$1,"")</f>
        <v/>
      </c>
      <c r="H184" s="4" t="str">
        <f>IF(IFERROR(SEARCH($H$1,AP184),0)&gt;0,$H$1,"")</f>
        <v/>
      </c>
      <c r="I184" s="4" t="str">
        <f>IF(IFERROR(SEARCH($I$1,AP184),0)&gt;0,$I$1,"")</f>
        <v/>
      </c>
      <c r="J184" s="4" t="str">
        <f>IF(IFERROR(SEARCH($J$1,AP184),0)&gt;0,$J$1,"")</f>
        <v/>
      </c>
      <c r="K184" s="4" t="str">
        <f>IF(IFERROR(SEARCH($K$1,AP184),0)&gt;0,$K$1,"")</f>
        <v/>
      </c>
      <c r="L184" s="4" t="str">
        <f>IF(IFERROR(SEARCH($L$1,AP184),0)&gt;0,$L$1,"")</f>
        <v/>
      </c>
      <c r="M184" s="4" t="str">
        <f>IF(IFERROR(SEARCH($M$1,AP184),0)&gt;0,$M$1,"")</f>
        <v/>
      </c>
      <c r="N184" s="4" t="str">
        <f>IF(IFERROR(SEARCH($N$1,AP184),0)&gt;0,$N$1,"")</f>
        <v/>
      </c>
      <c r="O184" s="4" t="str">
        <f>IF(IFERROR(SEARCH($O$1,AP184),0)&gt;0,$O$1,"")</f>
        <v/>
      </c>
      <c r="P184" s="4" t="str">
        <f>IF(IFERROR(SEARCH($P$1,AP184),0)&gt;0,$P$1,"")</f>
        <v/>
      </c>
      <c r="Q184" s="4" t="str">
        <f>IF(IFERROR(SEARCH($Q$1,AP184),0)&gt;0,$Q$1,"")</f>
        <v/>
      </c>
      <c r="R184" s="4" t="str">
        <f>IF(IFERROR(SEARCH($R$1,AP184),0)&gt;0,$R$1,"")</f>
        <v/>
      </c>
      <c r="S184" s="4" t="str">
        <f>IF(IFERROR(SEARCH($S$1,AP184),0)&gt;0,$S$1,"")</f>
        <v/>
      </c>
      <c r="T184" s="4" t="str">
        <f>IF(IFERROR(SEARCH($T$1,AP184),0)&gt;0,$T$1,"")</f>
        <v/>
      </c>
      <c r="U184" s="4" t="str">
        <f>IF(IFERROR(SEARCH($U$1,AP184),0)&gt;0,$U$1,"")</f>
        <v/>
      </c>
      <c r="V184" s="4" t="str">
        <f>IF(IFERROR(SEARCH($V$1,AP184),0)&gt;0,$V$1,"")</f>
        <v/>
      </c>
      <c r="W184" s="4" t="str">
        <f>IF(IFERROR(SEARCH($W$1,AP184),0)&gt;0,$W$1,"")</f>
        <v/>
      </c>
      <c r="X184" s="4" t="str">
        <f>IF(IFERROR(SEARCH($X$1,AP184),0)&gt;0,$X$1,"")</f>
        <v/>
      </c>
      <c r="Y184" s="4">
        <f>LEN(A184)+LEN(B184)+LEN(C184)+LEN(D184)+LEN(E184)+LEN(F184)+LEN(G184)+LEN(H184)+LEN(I184)+LEN(J184)+LEN(K184)+LEN(L184)+LEN(M184)+LEN(N184)+LEN(O184)+LEN(P184)+LEN(Q184)+LEN(R184)+LEN(S184)+LEN(T184)+LEN(U184)+LEN(V184)+LEN(W184)+LEN(X184)</f>
        <v>6</v>
      </c>
      <c r="Z184" s="4" t="str">
        <f>IF(IFERROR(SEARCH($Z$1,AP184),0)&gt;0,$Z$1,"")</f>
        <v>-</v>
      </c>
      <c r="AA184" s="4" t="str">
        <f>IF(IFERROR(SEARCH($AA$1,AP184),0)&gt;0,$AA$1,"")</f>
        <v>/</v>
      </c>
      <c r="AB184" s="4" t="str">
        <f>IF(IFERROR(SEARCH($AB$1,AP184),0)&gt;0,$AB$1,"")</f>
        <v/>
      </c>
      <c r="AC184" s="4" t="str">
        <f>IF(IFERROR(SEARCH($AC$1,AP184),0)&gt;0,$AC$1,"")</f>
        <v/>
      </c>
      <c r="AD184" s="4" t="str">
        <f>IF(IFERROR(SEARCH($AD$1,AP184),0)&gt;0,$AD$1,"")</f>
        <v/>
      </c>
      <c r="AE184" s="4" t="str">
        <f>IF(IFERROR(SEARCH($AE$1,AP184),0)&gt;0,$AE$1,"")</f>
        <v/>
      </c>
      <c r="AF184" s="4" t="str" cm="1">
        <f t="array" aca="1" ref="AF184" ca="1">LEFT(AO184,MATCH(FALSE,ISNUMBER(MID(AO184,ROW(INDIRECT("1:"&amp;LEN(AO184)+1)), 1) *1),0) -1)</f>
        <v>12</v>
      </c>
      <c r="AG184" s="4">
        <f>LEN(AO184)</f>
        <v>9</v>
      </c>
      <c r="AH184" s="4">
        <f>LEN(AP184)</f>
        <v>29</v>
      </c>
      <c r="AI184" s="4">
        <f>AH184-AG184</f>
        <v>20</v>
      </c>
      <c r="AJ184" s="4" t="str">
        <f>RIGHT(AP184,4)</f>
        <v>/RTG</v>
      </c>
      <c r="AK184" s="4" t="str">
        <f>RIGHT(AP184,5)</f>
        <v>S/RTG</v>
      </c>
      <c r="AL184" s="4" t="b">
        <f>AN184=AN185</f>
        <v>0</v>
      </c>
      <c r="AM184" s="4" t="b">
        <f>LEFT(AP184,2)=LEFT(AQ184,2)</f>
        <v>0</v>
      </c>
      <c r="AN184" s="5" t="str">
        <f>LEFT(AP184,(AI184-1))</f>
        <v>AUTAN 15ML LAVENDER</v>
      </c>
      <c r="AO184" s="4" t="str">
        <f>IFERROR(RIGHT(AP184,LEN(AP184)-FIND("-",AP184)),1)</f>
        <v>12PCS/RTG</v>
      </c>
      <c r="AP184" t="s">
        <v>313</v>
      </c>
      <c r="AQ184" s="1" t="s">
        <v>314</v>
      </c>
      <c r="AR184">
        <v>5000</v>
      </c>
      <c r="AS184">
        <v>5000</v>
      </c>
      <c r="AT184">
        <v>4625</v>
      </c>
    </row>
    <row r="185" spans="1:46" x14ac:dyDescent="0.25">
      <c r="A185" s="4" t="str">
        <f>IF(IFERROR(SEARCH($A$1,AP185),0)&gt;0,$A$1,"")</f>
        <v>PCS</v>
      </c>
      <c r="B185" s="4" t="str">
        <f>IF(IFERROR(SEARCH($B$1,AP185),0)&gt;0,$B$1,"")</f>
        <v/>
      </c>
      <c r="C185" s="4" t="str">
        <f>IF(IFERROR(SEARCH($C$1,AP185),0)&gt;0,$C$1,"")</f>
        <v/>
      </c>
      <c r="D185" s="4" t="str">
        <f>IF(IFERROR(SEARCH($D$1,AP185),0)&gt;0,$D$1,"")</f>
        <v/>
      </c>
      <c r="E185" s="4" t="str">
        <f>IF(IFERROR(SEARCH($E$1,AP185),0)&gt;0,$E$1,"")</f>
        <v>RTG</v>
      </c>
      <c r="F185" s="4" t="str">
        <f>IF(IFERROR(SEARCH($F$1,AP185),0)&gt;0,$F$1,"")</f>
        <v/>
      </c>
      <c r="G185" s="4" t="str">
        <f>IF(IFERROR(SEARCH($G$1,AP185),0)&gt;0,$G$1,"")</f>
        <v/>
      </c>
      <c r="H185" s="4" t="str">
        <f>IF(IFERROR(SEARCH($H$1,AP185),0)&gt;0,$H$1,"")</f>
        <v/>
      </c>
      <c r="I185" s="4" t="str">
        <f>IF(IFERROR(SEARCH($I$1,AP185),0)&gt;0,$I$1,"")</f>
        <v/>
      </c>
      <c r="J185" s="4" t="str">
        <f>IF(IFERROR(SEARCH($J$1,AP185),0)&gt;0,$J$1,"")</f>
        <v/>
      </c>
      <c r="K185" s="4" t="str">
        <f>IF(IFERROR(SEARCH($K$1,AP185),0)&gt;0,$K$1,"")</f>
        <v/>
      </c>
      <c r="L185" s="4" t="str">
        <f>IF(IFERROR(SEARCH($L$1,AP185),0)&gt;0,$L$1,"")</f>
        <v/>
      </c>
      <c r="M185" s="4" t="str">
        <f>IF(IFERROR(SEARCH($M$1,AP185),0)&gt;0,$M$1,"")</f>
        <v/>
      </c>
      <c r="N185" s="4" t="str">
        <f>IF(IFERROR(SEARCH($N$1,AP185),0)&gt;0,$N$1,"")</f>
        <v/>
      </c>
      <c r="O185" s="4" t="str">
        <f>IF(IFERROR(SEARCH($O$1,AP185),0)&gt;0,$O$1,"")</f>
        <v/>
      </c>
      <c r="P185" s="4" t="str">
        <f>IF(IFERROR(SEARCH($P$1,AP185),0)&gt;0,$P$1,"")</f>
        <v/>
      </c>
      <c r="Q185" s="4" t="str">
        <f>IF(IFERROR(SEARCH($Q$1,AP185),0)&gt;0,$Q$1,"")</f>
        <v/>
      </c>
      <c r="R185" s="4" t="str">
        <f>IF(IFERROR(SEARCH($R$1,AP185),0)&gt;0,$R$1,"")</f>
        <v/>
      </c>
      <c r="S185" s="4" t="str">
        <f>IF(IFERROR(SEARCH($S$1,AP185),0)&gt;0,$S$1,"")</f>
        <v/>
      </c>
      <c r="T185" s="4" t="str">
        <f>IF(IFERROR(SEARCH($T$1,AP185),0)&gt;0,$T$1,"")</f>
        <v/>
      </c>
      <c r="U185" s="4" t="str">
        <f>IF(IFERROR(SEARCH($U$1,AP185),0)&gt;0,$U$1,"")</f>
        <v/>
      </c>
      <c r="V185" s="4" t="str">
        <f>IF(IFERROR(SEARCH($V$1,AP185),0)&gt;0,$V$1,"")</f>
        <v/>
      </c>
      <c r="W185" s="4" t="str">
        <f>IF(IFERROR(SEARCH($W$1,AP185),0)&gt;0,$W$1,"")</f>
        <v/>
      </c>
      <c r="X185" s="4" t="str">
        <f>IF(IFERROR(SEARCH($X$1,AP185),0)&gt;0,$X$1,"")</f>
        <v/>
      </c>
      <c r="Y185" s="4">
        <f>LEN(A185)+LEN(B185)+LEN(C185)+LEN(D185)+LEN(E185)+LEN(F185)+LEN(G185)+LEN(H185)+LEN(I185)+LEN(J185)+LEN(K185)+LEN(L185)+LEN(M185)+LEN(N185)+LEN(O185)+LEN(P185)+LEN(Q185)+LEN(R185)+LEN(S185)+LEN(T185)+LEN(U185)+LEN(V185)+LEN(W185)+LEN(X185)</f>
        <v>6</v>
      </c>
      <c r="Z185" s="4" t="str">
        <f>IF(IFERROR(SEARCH($Z$1,AP185),0)&gt;0,$Z$1,"")</f>
        <v>-</v>
      </c>
      <c r="AA185" s="4" t="str">
        <f>IF(IFERROR(SEARCH($AA$1,AP185),0)&gt;0,$AA$1,"")</f>
        <v>/</v>
      </c>
      <c r="AB185" s="4" t="str">
        <f>IF(IFERROR(SEARCH($AB$1,AP185),0)&gt;0,$AB$1,"")</f>
        <v/>
      </c>
      <c r="AC185" s="4" t="str">
        <f>IF(IFERROR(SEARCH($AC$1,AP185),0)&gt;0,$AC$1,"")</f>
        <v/>
      </c>
      <c r="AD185" s="4" t="str">
        <f>IF(IFERROR(SEARCH($AD$1,AP185),0)&gt;0,$AD$1,"")</f>
        <v/>
      </c>
      <c r="AE185" s="4" t="str">
        <f>IF(IFERROR(SEARCH($AE$1,AP185),0)&gt;0,$AE$1,"")</f>
        <v/>
      </c>
      <c r="AF185" s="4" t="str" cm="1">
        <f t="array" aca="1" ref="AF185" ca="1">LEFT(AO185,MATCH(FALSE,ISNUMBER(MID(AO185,ROW(INDIRECT("1:"&amp;LEN(AO185)+1)), 1) *1),0) -1)</f>
        <v>6</v>
      </c>
      <c r="AG185" s="4">
        <f>LEN(AO185)</f>
        <v>8</v>
      </c>
      <c r="AH185" s="4">
        <f>LEN(AP185)</f>
        <v>27</v>
      </c>
      <c r="AI185" s="4">
        <f>AH185-AG185</f>
        <v>19</v>
      </c>
      <c r="AJ185" s="4" t="str">
        <f>RIGHT(AP185,4)</f>
        <v>/RTG</v>
      </c>
      <c r="AK185" s="4" t="str">
        <f>RIGHT(AP185,5)</f>
        <v>S/RTG</v>
      </c>
      <c r="AL185" s="4" t="b">
        <f>AN185=AN186</f>
        <v>0</v>
      </c>
      <c r="AM185" s="4" t="b">
        <f>LEFT(AP185,2)=LEFT(AQ185,2)</f>
        <v>0</v>
      </c>
      <c r="AN185" s="5" t="str">
        <f>LEFT(AP185,(AI185-1))</f>
        <v>BABY HAPPY PANTS L</v>
      </c>
      <c r="AO185" s="4" t="str">
        <f>IFERROR(RIGHT(AP185,LEN(AP185)-FIND("-",AP185)),1)</f>
        <v>6PCS/RTG</v>
      </c>
      <c r="AP185" t="s">
        <v>317</v>
      </c>
      <c r="AQ185" s="1" t="s">
        <v>318</v>
      </c>
      <c r="AR185">
        <v>10500</v>
      </c>
      <c r="AS185">
        <v>10500</v>
      </c>
      <c r="AT185">
        <v>9450</v>
      </c>
    </row>
    <row r="186" spans="1:46" x14ac:dyDescent="0.25">
      <c r="A186" s="4" t="str">
        <f>IF(IFERROR(SEARCH($A$1,AP186),0)&gt;0,$A$1,"")</f>
        <v>PCS</v>
      </c>
      <c r="B186" s="4" t="str">
        <f>IF(IFERROR(SEARCH($B$1,AP186),0)&gt;0,$B$1,"")</f>
        <v/>
      </c>
      <c r="C186" s="4" t="str">
        <f>IF(IFERROR(SEARCH($C$1,AP186),0)&gt;0,$C$1,"")</f>
        <v/>
      </c>
      <c r="D186" s="4" t="str">
        <f>IF(IFERROR(SEARCH($D$1,AP186),0)&gt;0,$D$1,"")</f>
        <v/>
      </c>
      <c r="E186" s="4" t="str">
        <f>IF(IFERROR(SEARCH($E$1,AP186),0)&gt;0,$E$1,"")</f>
        <v/>
      </c>
      <c r="F186" s="4" t="str">
        <f>IF(IFERROR(SEARCH($F$1,AP186),0)&gt;0,$F$1,"")</f>
        <v>PACK</v>
      </c>
      <c r="G186" s="4" t="str">
        <f>IF(IFERROR(SEARCH($G$1,AP186),0)&gt;0,$G$1,"")</f>
        <v/>
      </c>
      <c r="H186" s="4" t="str">
        <f>IF(IFERROR(SEARCH($H$1,AP186),0)&gt;0,$H$1,"")</f>
        <v/>
      </c>
      <c r="I186" s="4" t="str">
        <f>IF(IFERROR(SEARCH($I$1,AP186),0)&gt;0,$I$1,"")</f>
        <v/>
      </c>
      <c r="J186" s="4" t="str">
        <f>IF(IFERROR(SEARCH($J$1,AP186),0)&gt;0,$J$1,"")</f>
        <v/>
      </c>
      <c r="K186" s="4" t="str">
        <f>IF(IFERROR(SEARCH($K$1,AP186),0)&gt;0,$K$1,"")</f>
        <v/>
      </c>
      <c r="L186" s="4" t="str">
        <f>IF(IFERROR(SEARCH($L$1,AP186),0)&gt;0,$L$1,"")</f>
        <v/>
      </c>
      <c r="M186" s="4" t="str">
        <f>IF(IFERROR(SEARCH($M$1,AP186),0)&gt;0,$M$1,"")</f>
        <v/>
      </c>
      <c r="N186" s="4" t="str">
        <f>IF(IFERROR(SEARCH($N$1,AP186),0)&gt;0,$N$1,"")</f>
        <v/>
      </c>
      <c r="O186" s="4" t="str">
        <f>IF(IFERROR(SEARCH($O$1,AP186),0)&gt;0,$O$1,"")</f>
        <v/>
      </c>
      <c r="P186" s="4" t="str">
        <f>IF(IFERROR(SEARCH($P$1,AP186),0)&gt;0,$P$1,"")</f>
        <v/>
      </c>
      <c r="Q186" s="4" t="str">
        <f>IF(IFERROR(SEARCH($Q$1,AP186),0)&gt;0,$Q$1,"")</f>
        <v/>
      </c>
      <c r="R186" s="4" t="str">
        <f>IF(IFERROR(SEARCH($R$1,AP186),0)&gt;0,$R$1,"")</f>
        <v/>
      </c>
      <c r="S186" s="4" t="str">
        <f>IF(IFERROR(SEARCH($S$1,AP186),0)&gt;0,$S$1,"")</f>
        <v/>
      </c>
      <c r="T186" s="4" t="str">
        <f>IF(IFERROR(SEARCH($T$1,AP186),0)&gt;0,$T$1,"")</f>
        <v/>
      </c>
      <c r="U186" s="4" t="str">
        <f>IF(IFERROR(SEARCH($U$1,AP186),0)&gt;0,$U$1,"")</f>
        <v/>
      </c>
      <c r="V186" s="4" t="str">
        <f>IF(IFERROR(SEARCH($V$1,AP186),0)&gt;0,$V$1,"")</f>
        <v/>
      </c>
      <c r="W186" s="4" t="str">
        <f>IF(IFERROR(SEARCH($W$1,AP186),0)&gt;0,$W$1,"")</f>
        <v/>
      </c>
      <c r="X186" s="4" t="str">
        <f>IF(IFERROR(SEARCH($X$1,AP186),0)&gt;0,$X$1,"")</f>
        <v/>
      </c>
      <c r="Y186" s="4">
        <f>LEN(A186)+LEN(B186)+LEN(C186)+LEN(D186)+LEN(E186)+LEN(F186)+LEN(G186)+LEN(H186)+LEN(I186)+LEN(J186)+LEN(K186)+LEN(L186)+LEN(M186)+LEN(N186)+LEN(O186)+LEN(P186)+LEN(Q186)+LEN(R186)+LEN(S186)+LEN(T186)+LEN(U186)+LEN(V186)+LEN(W186)+LEN(X186)</f>
        <v>7</v>
      </c>
      <c r="Z186" s="4" t="str">
        <f>IF(IFERROR(SEARCH($Z$1,AP186),0)&gt;0,$Z$1,"")</f>
        <v>-</v>
      </c>
      <c r="AA186" s="4" t="str">
        <f>IF(IFERROR(SEARCH($AA$1,AP186),0)&gt;0,$AA$1,"")</f>
        <v>/</v>
      </c>
      <c r="AB186" s="4" t="str">
        <f>IF(IFERROR(SEARCH($AB$1,AP186),0)&gt;0,$AB$1,"")</f>
        <v/>
      </c>
      <c r="AC186" s="4" t="str">
        <f>IF(IFERROR(SEARCH($AC$1,AP186),0)&gt;0,$AC$1,"")</f>
        <v/>
      </c>
      <c r="AD186" s="4" t="str">
        <f>IF(IFERROR(SEARCH($AD$1,AP186),0)&gt;0,$AD$1,"")</f>
        <v/>
      </c>
      <c r="AE186" s="4" t="str">
        <f>IF(IFERROR(SEARCH($AE$1,AP186),0)&gt;0,$AE$1,"")</f>
        <v/>
      </c>
      <c r="AF186" s="4" t="str" cm="1">
        <f t="array" aca="1" ref="AF186" ca="1">LEFT(AO186,MATCH(FALSE,ISNUMBER(MID(AO186,ROW(INDIRECT("1:"&amp;LEN(AO186)+1)), 1) *1),0) -1)</f>
        <v>10</v>
      </c>
      <c r="AG186" s="4">
        <f>LEN(AO186)</f>
        <v>10</v>
      </c>
      <c r="AH186" s="4">
        <f>LEN(AP186)</f>
        <v>26</v>
      </c>
      <c r="AI186" s="4">
        <f>AH186-AG186</f>
        <v>16</v>
      </c>
      <c r="AJ186" s="4" t="str">
        <f>RIGHT(AP186,4)</f>
        <v>PACK</v>
      </c>
      <c r="AK186" s="4" t="str">
        <f>RIGHT(AP186,5)</f>
        <v>/PACK</v>
      </c>
      <c r="AL186" s="4" t="b">
        <f>AN186=AN187</f>
        <v>1</v>
      </c>
      <c r="AM186" s="4" t="b">
        <f>LEFT(AP186,2)=LEFT(AQ186,2)</f>
        <v>0</v>
      </c>
      <c r="AN186" s="5" t="str">
        <f>LEFT(AP186,(AI186-1))</f>
        <v>BABY SHARK 2000</v>
      </c>
      <c r="AO186" s="4" t="str">
        <f>IFERROR(RIGHT(AP186,LEN(AP186)-FIND("-",AP186)),1)</f>
        <v>10PCS/PACK</v>
      </c>
      <c r="AP186" t="s">
        <v>319</v>
      </c>
      <c r="AR186">
        <v>17000</v>
      </c>
      <c r="AS186">
        <v>17000</v>
      </c>
      <c r="AT186">
        <v>16375</v>
      </c>
    </row>
    <row r="187" spans="1:46" x14ac:dyDescent="0.25">
      <c r="A187" s="4" t="str">
        <f>IF(IFERROR(SEARCH($A$1,AP187),0)&gt;0,$A$1,"")</f>
        <v/>
      </c>
      <c r="B187" s="4" t="str">
        <f>IF(IFERROR(SEARCH($B$1,AP187),0)&gt;0,$B$1,"")</f>
        <v/>
      </c>
      <c r="C187" s="4" t="str">
        <f>IF(IFERROR(SEARCH($C$1,AP187),0)&gt;0,$C$1,"")</f>
        <v/>
      </c>
      <c r="D187" s="4" t="str">
        <f>IF(IFERROR(SEARCH($D$1,AP187),0)&gt;0,$D$1,"")</f>
        <v/>
      </c>
      <c r="E187" s="4" t="str">
        <f>IF(IFERROR(SEARCH($E$1,AP187),0)&gt;0,$E$1,"")</f>
        <v/>
      </c>
      <c r="F187" s="4" t="str">
        <f>IF(IFERROR(SEARCH($F$1,AP187),0)&gt;0,$F$1,"")</f>
        <v>PACK</v>
      </c>
      <c r="G187" s="4" t="str">
        <f>IF(IFERROR(SEARCH($G$1,AP187),0)&gt;0,$G$1,"")</f>
        <v/>
      </c>
      <c r="H187" s="4" t="str">
        <f>IF(IFERROR(SEARCH($H$1,AP187),0)&gt;0,$H$1,"")</f>
        <v/>
      </c>
      <c r="I187" s="4" t="str">
        <f>IF(IFERROR(SEARCH($I$1,AP187),0)&gt;0,$I$1,"")</f>
        <v/>
      </c>
      <c r="J187" s="4" t="str">
        <f>IF(IFERROR(SEARCH($J$1,AP187),0)&gt;0,$J$1,"")</f>
        <v/>
      </c>
      <c r="K187" s="4" t="str">
        <f>IF(IFERROR(SEARCH($K$1,AP187),0)&gt;0,$K$1,"")</f>
        <v/>
      </c>
      <c r="L187" s="4" t="str">
        <f>IF(IFERROR(SEARCH($L$1,AP187),0)&gt;0,$L$1,"")</f>
        <v/>
      </c>
      <c r="M187" s="4" t="str">
        <f>IF(IFERROR(SEARCH($M$1,AP187),0)&gt;0,$M$1,"")</f>
        <v/>
      </c>
      <c r="N187" s="4" t="str">
        <f>IF(IFERROR(SEARCH($N$1,AP187),0)&gt;0,$N$1,"")</f>
        <v/>
      </c>
      <c r="O187" s="4" t="str">
        <f>IF(IFERROR(SEARCH($O$1,AP187),0)&gt;0,$O$1,"")</f>
        <v/>
      </c>
      <c r="P187" s="4" t="str">
        <f>IF(IFERROR(SEARCH($P$1,AP187),0)&gt;0,$P$1,"")</f>
        <v>DUS</v>
      </c>
      <c r="Q187" s="4" t="str">
        <f>IF(IFERROR(SEARCH($Q$1,AP187),0)&gt;0,$Q$1,"")</f>
        <v/>
      </c>
      <c r="R187" s="4" t="str">
        <f>IF(IFERROR(SEARCH($R$1,AP187),0)&gt;0,$R$1,"")</f>
        <v/>
      </c>
      <c r="S187" s="4" t="str">
        <f>IF(IFERROR(SEARCH($S$1,AP187),0)&gt;0,$S$1,"")</f>
        <v/>
      </c>
      <c r="T187" s="4" t="str">
        <f>IF(IFERROR(SEARCH($T$1,AP187),0)&gt;0,$T$1,"")</f>
        <v/>
      </c>
      <c r="U187" s="4" t="str">
        <f>IF(IFERROR(SEARCH($U$1,AP187),0)&gt;0,$U$1,"")</f>
        <v/>
      </c>
      <c r="V187" s="4" t="str">
        <f>IF(IFERROR(SEARCH($V$1,AP187),0)&gt;0,$V$1,"")</f>
        <v/>
      </c>
      <c r="W187" s="4" t="str">
        <f>IF(IFERROR(SEARCH($W$1,AP187),0)&gt;0,$W$1,"")</f>
        <v/>
      </c>
      <c r="X187" s="4" t="str">
        <f>IF(IFERROR(SEARCH($X$1,AP187),0)&gt;0,$X$1,"")</f>
        <v/>
      </c>
      <c r="Y187" s="4">
        <f>LEN(A187)+LEN(B187)+LEN(C187)+LEN(D187)+LEN(E187)+LEN(F187)+LEN(G187)+LEN(H187)+LEN(I187)+LEN(J187)+LEN(K187)+LEN(L187)+LEN(M187)+LEN(N187)+LEN(O187)+LEN(P187)+LEN(Q187)+LEN(R187)+LEN(S187)+LEN(T187)+LEN(U187)+LEN(V187)+LEN(W187)+LEN(X187)</f>
        <v>7</v>
      </c>
      <c r="Z187" s="4" t="str">
        <f>IF(IFERROR(SEARCH($Z$1,AP187),0)&gt;0,$Z$1,"")</f>
        <v>-</v>
      </c>
      <c r="AA187" s="4" t="str">
        <f>IF(IFERROR(SEARCH($AA$1,AP187),0)&gt;0,$AA$1,"")</f>
        <v>/</v>
      </c>
      <c r="AB187" s="4" t="str">
        <f>IF(IFERROR(SEARCH($AB$1,AP187),0)&gt;0,$AB$1,"")</f>
        <v/>
      </c>
      <c r="AC187" s="4" t="str">
        <f>IF(IFERROR(SEARCH($AC$1,AP187),0)&gt;0,$AC$1,"")</f>
        <v/>
      </c>
      <c r="AD187" s="4" t="str">
        <f>IF(IFERROR(SEARCH($AD$1,AP187),0)&gt;0,$AD$1,"")</f>
        <v/>
      </c>
      <c r="AE187" s="4" t="str">
        <f>IF(IFERROR(SEARCH($AE$1,AP187),0)&gt;0,$AE$1,"")</f>
        <v/>
      </c>
      <c r="AF187" s="4" t="str" cm="1">
        <f t="array" aca="1" ref="AF187" ca="1">LEFT(AO187,MATCH(FALSE,ISNUMBER(MID(AO187,ROW(INDIRECT("1:"&amp;LEN(AO187)+1)), 1) *1),0) -1)</f>
        <v>4</v>
      </c>
      <c r="AG187" s="4">
        <f>LEN(AO187)</f>
        <v>9</v>
      </c>
      <c r="AH187" s="4">
        <f>LEN(AP187)</f>
        <v>25</v>
      </c>
      <c r="AI187" s="4">
        <f>AH187-AG187</f>
        <v>16</v>
      </c>
      <c r="AJ187" s="4" t="str">
        <f>RIGHT(AP187,4)</f>
        <v>/DUS</v>
      </c>
      <c r="AK187" s="4" t="str">
        <f>RIGHT(AP187,5)</f>
        <v>K/DUS</v>
      </c>
      <c r="AL187" s="4" t="b">
        <f>AN187=AN188</f>
        <v>0</v>
      </c>
      <c r="AM187" s="4" t="b">
        <f>LEFT(AP187,2)=LEFT(AQ187,2)</f>
        <v>0</v>
      </c>
      <c r="AN187" s="5" t="str">
        <f>LEFT(AP187,(AI187-1))</f>
        <v>BABY SHARK 2000</v>
      </c>
      <c r="AO187" s="4" t="str">
        <f>IFERROR(RIGHT(AP187,LEN(AP187)-FIND("-",AP187)),1)</f>
        <v>4PACK/DUS</v>
      </c>
      <c r="AP187" t="s">
        <v>320</v>
      </c>
      <c r="AR187">
        <v>68000</v>
      </c>
      <c r="AS187">
        <v>68000</v>
      </c>
      <c r="AT187">
        <v>65500</v>
      </c>
    </row>
    <row r="188" spans="1:46" x14ac:dyDescent="0.25">
      <c r="A188" s="4" t="str">
        <f>IF(IFERROR(SEARCH($A$1,AP188),0)&gt;0,$A$1,"")</f>
        <v/>
      </c>
      <c r="B188" s="4" t="str">
        <f>IF(IFERROR(SEARCH($B$1,AP188),0)&gt;0,$B$1,"")</f>
        <v>BKS</v>
      </c>
      <c r="C188" s="4" t="str">
        <f>IF(IFERROR(SEARCH($C$1,AP188),0)&gt;0,$C$1,"")</f>
        <v/>
      </c>
      <c r="D188" s="4" t="str">
        <f>IF(IFERROR(SEARCH($D$1,AP188),0)&gt;0,$D$1,"")</f>
        <v/>
      </c>
      <c r="E188" s="4" t="str">
        <f>IF(IFERROR(SEARCH($E$1,AP188),0)&gt;0,$E$1,"")</f>
        <v/>
      </c>
      <c r="F188" s="4" t="str">
        <f>IF(IFERROR(SEARCH($F$1,AP188),0)&gt;0,$F$1,"")</f>
        <v/>
      </c>
      <c r="G188" s="4" t="str">
        <f>IF(IFERROR(SEARCH($G$1,AP188),0)&gt;0,$G$1,"")</f>
        <v/>
      </c>
      <c r="H188" s="4" t="str">
        <f>IF(IFERROR(SEARCH($H$1,AP188),0)&gt;0,$H$1,"")</f>
        <v/>
      </c>
      <c r="I188" s="4" t="str">
        <f>IF(IFERROR(SEARCH($I$1,AP188),0)&gt;0,$I$1,"")</f>
        <v/>
      </c>
      <c r="J188" s="4" t="str">
        <f>IF(IFERROR(SEARCH($J$1,AP188),0)&gt;0,$J$1,"")</f>
        <v/>
      </c>
      <c r="K188" s="4" t="str">
        <f>IF(IFERROR(SEARCH($K$1,AP188),0)&gt;0,$K$1,"")</f>
        <v/>
      </c>
      <c r="L188" s="4" t="str">
        <f>IF(IFERROR(SEARCH($L$1,AP188),0)&gt;0,$L$1,"")</f>
        <v/>
      </c>
      <c r="M188" s="4" t="str">
        <f>IF(IFERROR(SEARCH($M$1,AP188),0)&gt;0,$M$1,"")</f>
        <v/>
      </c>
      <c r="N188" s="4" t="str">
        <f>IF(IFERROR(SEARCH($N$1,AP188),0)&gt;0,$N$1,"")</f>
        <v/>
      </c>
      <c r="O188" s="4" t="str">
        <f>IF(IFERROR(SEARCH($O$1,AP188),0)&gt;0,$O$1,"")</f>
        <v/>
      </c>
      <c r="P188" s="4" t="str">
        <f>IF(IFERROR(SEARCH($P$1,AP188),0)&gt;0,$P$1,"")</f>
        <v/>
      </c>
      <c r="Q188" s="4" t="str">
        <f>IF(IFERROR(SEARCH($Q$1,AP188),0)&gt;0,$Q$1,"")</f>
        <v/>
      </c>
      <c r="R188" s="4" t="str">
        <f>IF(IFERROR(SEARCH($R$1,AP188),0)&gt;0,$R$1,"")</f>
        <v/>
      </c>
      <c r="S188" s="4" t="str">
        <f>IF(IFERROR(SEARCH($S$1,AP188),0)&gt;0,$S$1,"")</f>
        <v/>
      </c>
      <c r="T188" s="4" t="str">
        <f>IF(IFERROR(SEARCH($T$1,AP188),0)&gt;0,$T$1,"")</f>
        <v/>
      </c>
      <c r="U188" s="4" t="str">
        <f>IF(IFERROR(SEARCH($U$1,AP188),0)&gt;0,$U$1,"")</f>
        <v/>
      </c>
      <c r="V188" s="4" t="str">
        <f>IF(IFERROR(SEARCH($V$1,AP188),0)&gt;0,$V$1,"")</f>
        <v/>
      </c>
      <c r="W188" s="4" t="str">
        <f>IF(IFERROR(SEARCH($W$1,AP188),0)&gt;0,$W$1,"")</f>
        <v/>
      </c>
      <c r="X188" s="4" t="str">
        <f>IF(IFERROR(SEARCH($X$1,AP188),0)&gt;0,$X$1,"")</f>
        <v/>
      </c>
      <c r="Y188" s="4">
        <f>LEN(A188)+LEN(B188)+LEN(C188)+LEN(D188)+LEN(E188)+LEN(F188)+LEN(G188)+LEN(H188)+LEN(I188)+LEN(J188)+LEN(K188)+LEN(L188)+LEN(M188)+LEN(N188)+LEN(O188)+LEN(P188)+LEN(Q188)+LEN(R188)+LEN(S188)+LEN(T188)+LEN(U188)+LEN(V188)+LEN(W188)+LEN(X188)</f>
        <v>3</v>
      </c>
      <c r="Z188" s="4" t="str">
        <f>IF(IFERROR(SEARCH($Z$1,AP188),0)&gt;0,$Z$1,"")</f>
        <v>-</v>
      </c>
      <c r="AA188" s="4" t="str">
        <f>IF(IFERROR(SEARCH($AA$1,AP188),0)&gt;0,$AA$1,"")</f>
        <v/>
      </c>
      <c r="AB188" s="4" t="str">
        <f>IF(IFERROR(SEARCH($AB$1,AP188),0)&gt;0,$AB$1,"")</f>
        <v/>
      </c>
      <c r="AC188" s="4" t="str">
        <f>IF(IFERROR(SEARCH($AC$1,AP188),0)&gt;0,$AC$1,"")</f>
        <v/>
      </c>
      <c r="AD188" s="4" t="str">
        <f>IF(IFERROR(SEARCH($AD$1,AP188),0)&gt;0,$AD$1,"")</f>
        <v/>
      </c>
      <c r="AE188" s="4" t="str">
        <f>IF(IFERROR(SEARCH($AE$1,AP188),0)&gt;0,$AE$1,"")</f>
        <v/>
      </c>
      <c r="AF188" s="4" t="str" cm="1">
        <f t="array" aca="1" ref="AF188" ca="1">LEFT(AO188,MATCH(FALSE,ISNUMBER(MID(AO188,ROW(INDIRECT("1:"&amp;LEN(AO188)+1)), 1) *1),0) -1)</f>
        <v>1</v>
      </c>
      <c r="AG188" s="4">
        <f>LEN(AO188)</f>
        <v>4</v>
      </c>
      <c r="AH188" s="4">
        <f>LEN(AP188)</f>
        <v>18</v>
      </c>
      <c r="AI188" s="4">
        <f>AH188-AG188</f>
        <v>14</v>
      </c>
      <c r="AJ188" s="4" t="str">
        <f>RIGHT(AP188,4)</f>
        <v>1BKS</v>
      </c>
      <c r="AK188" s="4" t="str">
        <f>RIGHT(AP188,5)</f>
        <v>-1BKS</v>
      </c>
      <c r="AL188" s="4" t="b">
        <f>AN188=AN189</f>
        <v>0</v>
      </c>
      <c r="AM188" s="4" t="b">
        <f>LEFT(AP188,2)=LEFT(AQ188,2)</f>
        <v>0</v>
      </c>
      <c r="AN188" s="5" t="str">
        <f>LEFT(AP188,(AI188-1))</f>
        <v>BAKING POWDER</v>
      </c>
      <c r="AO188" s="4" t="str">
        <f>IFERROR(RIGHT(AP188,LEN(AP188)-FIND("-",AP188)),1)</f>
        <v>1BKS</v>
      </c>
      <c r="AP188" t="s">
        <v>321</v>
      </c>
      <c r="AQ188" s="1" t="s">
        <v>322</v>
      </c>
      <c r="AR188">
        <v>2000</v>
      </c>
      <c r="AS188">
        <v>2000</v>
      </c>
      <c r="AT188">
        <v>1500</v>
      </c>
    </row>
    <row r="189" spans="1:46" x14ac:dyDescent="0.25">
      <c r="A189" s="4" t="str">
        <f>IF(IFERROR(SEARCH($A$1,AP189),0)&gt;0,$A$1,"")</f>
        <v/>
      </c>
      <c r="B189" s="4" t="str">
        <f>IF(IFERROR(SEARCH($B$1,AP189),0)&gt;0,$B$1,"")</f>
        <v>BKS</v>
      </c>
      <c r="C189" s="4" t="str">
        <f>IF(IFERROR(SEARCH($C$1,AP189),0)&gt;0,$C$1,"")</f>
        <v/>
      </c>
      <c r="D189" s="4" t="str">
        <f>IF(IFERROR(SEARCH($D$1,AP189),0)&gt;0,$D$1,"")</f>
        <v/>
      </c>
      <c r="E189" s="4" t="str">
        <f>IF(IFERROR(SEARCH($E$1,AP189),0)&gt;0,$E$1,"")</f>
        <v/>
      </c>
      <c r="F189" s="4" t="str">
        <f>IF(IFERROR(SEARCH($F$1,AP189),0)&gt;0,$F$1,"")</f>
        <v/>
      </c>
      <c r="G189" s="4" t="str">
        <f>IF(IFERROR(SEARCH($G$1,AP189),0)&gt;0,$G$1,"")</f>
        <v/>
      </c>
      <c r="H189" s="4" t="str">
        <f>IF(IFERROR(SEARCH($H$1,AP189),0)&gt;0,$H$1,"")</f>
        <v/>
      </c>
      <c r="I189" s="4" t="str">
        <f>IF(IFERROR(SEARCH($I$1,AP189),0)&gt;0,$I$1,"")</f>
        <v/>
      </c>
      <c r="J189" s="4" t="str">
        <f>IF(IFERROR(SEARCH($J$1,AP189),0)&gt;0,$J$1,"")</f>
        <v/>
      </c>
      <c r="K189" s="4" t="str">
        <f>IF(IFERROR(SEARCH($K$1,AP189),0)&gt;0,$K$1,"")</f>
        <v/>
      </c>
      <c r="L189" s="4" t="str">
        <f>IF(IFERROR(SEARCH($L$1,AP189),0)&gt;0,$L$1,"")</f>
        <v/>
      </c>
      <c r="M189" s="4" t="str">
        <f>IF(IFERROR(SEARCH($M$1,AP189),0)&gt;0,$M$1,"")</f>
        <v/>
      </c>
      <c r="N189" s="4" t="str">
        <f>IF(IFERROR(SEARCH($N$1,AP189),0)&gt;0,$N$1,"")</f>
        <v/>
      </c>
      <c r="O189" s="4" t="str">
        <f>IF(IFERROR(SEARCH($O$1,AP189),0)&gt;0,$O$1,"")</f>
        <v/>
      </c>
      <c r="P189" s="4" t="str">
        <f>IF(IFERROR(SEARCH($P$1,AP189),0)&gt;0,$P$1,"")</f>
        <v/>
      </c>
      <c r="Q189" s="4" t="str">
        <f>IF(IFERROR(SEARCH($Q$1,AP189),0)&gt;0,$Q$1,"")</f>
        <v/>
      </c>
      <c r="R189" s="4" t="str">
        <f>IF(IFERROR(SEARCH($R$1,AP189),0)&gt;0,$R$1,"")</f>
        <v/>
      </c>
      <c r="S189" s="4" t="str">
        <f>IF(IFERROR(SEARCH($S$1,AP189),0)&gt;0,$S$1,"")</f>
        <v/>
      </c>
      <c r="T189" s="4" t="str">
        <f>IF(IFERROR(SEARCH($T$1,AP189),0)&gt;0,$T$1,"")</f>
        <v/>
      </c>
      <c r="U189" s="4" t="str">
        <f>IF(IFERROR(SEARCH($U$1,AP189),0)&gt;0,$U$1,"")</f>
        <v/>
      </c>
      <c r="V189" s="4" t="str">
        <f>IF(IFERROR(SEARCH($V$1,AP189),0)&gt;0,$V$1,"")</f>
        <v/>
      </c>
      <c r="W189" s="4" t="str">
        <f>IF(IFERROR(SEARCH($W$1,AP189),0)&gt;0,$W$1,"")</f>
        <v/>
      </c>
      <c r="X189" s="4" t="str">
        <f>IF(IFERROR(SEARCH($X$1,AP189),0)&gt;0,$X$1,"")</f>
        <v/>
      </c>
      <c r="Y189" s="4">
        <f>LEN(A189)+LEN(B189)+LEN(C189)+LEN(D189)+LEN(E189)+LEN(F189)+LEN(G189)+LEN(H189)+LEN(I189)+LEN(J189)+LEN(K189)+LEN(L189)+LEN(M189)+LEN(N189)+LEN(O189)+LEN(P189)+LEN(Q189)+LEN(R189)+LEN(S189)+LEN(T189)+LEN(U189)+LEN(V189)+LEN(W189)+LEN(X189)</f>
        <v>3</v>
      </c>
      <c r="Z189" s="4" t="str">
        <f>IF(IFERROR(SEARCH($Z$1,AP189),0)&gt;0,$Z$1,"")</f>
        <v>-</v>
      </c>
      <c r="AA189" s="4" t="str">
        <f>IF(IFERROR(SEARCH($AA$1,AP189),0)&gt;0,$AA$1,"")</f>
        <v/>
      </c>
      <c r="AB189" s="4" t="str">
        <f>IF(IFERROR(SEARCH($AB$1,AP189),0)&gt;0,$AB$1,"")</f>
        <v/>
      </c>
      <c r="AC189" s="4" t="str">
        <f>IF(IFERROR(SEARCH($AC$1,AP189),0)&gt;0,$AC$1,"")</f>
        <v/>
      </c>
      <c r="AD189" s="4" t="str">
        <f>IF(IFERROR(SEARCH($AD$1,AP189),0)&gt;0,$AD$1,"")</f>
        <v/>
      </c>
      <c r="AE189" s="4" t="str">
        <f>IF(IFERROR(SEARCH($AE$1,AP189),0)&gt;0,$AE$1,"")</f>
        <v/>
      </c>
      <c r="AF189" s="4" t="str" cm="1">
        <f t="array" aca="1" ref="AF189" ca="1">LEFT(AO189,MATCH(FALSE,ISNUMBER(MID(AO189,ROW(INDIRECT("1:"&amp;LEN(AO189)+1)), 1) *1),0) -1)</f>
        <v>1</v>
      </c>
      <c r="AG189" s="4">
        <f>LEN(AO189)</f>
        <v>4</v>
      </c>
      <c r="AH189" s="4">
        <f>LEN(AP189)</f>
        <v>16</v>
      </c>
      <c r="AI189" s="4">
        <f>AH189-AG189</f>
        <v>12</v>
      </c>
      <c r="AJ189" s="4" t="str">
        <f>RIGHT(AP189,4)</f>
        <v>1BKS</v>
      </c>
      <c r="AK189" s="4" t="str">
        <f>RIGHT(AP189,5)</f>
        <v>-1BKS</v>
      </c>
      <c r="AL189" s="4" t="b">
        <f>AN189=AN190</f>
        <v>0</v>
      </c>
      <c r="AM189" s="4" t="b">
        <f>LEFT(AP189,2)=LEFT(AQ189,2)</f>
        <v>0</v>
      </c>
      <c r="AN189" s="5" t="str">
        <f>LEFT(AP189,(AI189-1))</f>
        <v>BAKING SODA</v>
      </c>
      <c r="AO189" s="4" t="str">
        <f>IFERROR(RIGHT(AP189,LEN(AP189)-FIND("-",AP189)),1)</f>
        <v>1BKS</v>
      </c>
      <c r="AP189" t="s">
        <v>323</v>
      </c>
      <c r="AQ189" s="1" t="s">
        <v>324</v>
      </c>
      <c r="AR189">
        <v>2000</v>
      </c>
      <c r="AS189">
        <v>2000</v>
      </c>
      <c r="AT189">
        <v>1500</v>
      </c>
    </row>
    <row r="190" spans="1:46" x14ac:dyDescent="0.25">
      <c r="A190" s="4" t="str">
        <f>IF(IFERROR(SEARCH($A$1,AP190),0)&gt;0,$A$1,"")</f>
        <v/>
      </c>
      <c r="B190" s="4" t="str">
        <f>IF(IFERROR(SEARCH($B$1,AP190),0)&gt;0,$B$1,"")</f>
        <v/>
      </c>
      <c r="C190" s="4" t="str">
        <f>IF(IFERROR(SEARCH($C$1,AP190),0)&gt;0,$C$1,"")</f>
        <v/>
      </c>
      <c r="D190" s="4" t="str">
        <f>IF(IFERROR(SEARCH($D$1,AP190),0)&gt;0,$D$1,"")</f>
        <v>SCT</v>
      </c>
      <c r="E190" s="4" t="str">
        <f>IF(IFERROR(SEARCH($E$1,AP190),0)&gt;0,$E$1,"")</f>
        <v>RTG</v>
      </c>
      <c r="F190" s="4" t="str">
        <f>IF(IFERROR(SEARCH($F$1,AP190),0)&gt;0,$F$1,"")</f>
        <v/>
      </c>
      <c r="G190" s="4" t="str">
        <f>IF(IFERROR(SEARCH($G$1,AP190),0)&gt;0,$G$1,"")</f>
        <v/>
      </c>
      <c r="H190" s="4" t="str">
        <f>IF(IFERROR(SEARCH($H$1,AP190),0)&gt;0,$H$1,"")</f>
        <v/>
      </c>
      <c r="I190" s="4" t="str">
        <f>IF(IFERROR(SEARCH($I$1,AP190),0)&gt;0,$I$1,"")</f>
        <v/>
      </c>
      <c r="J190" s="4" t="str">
        <f>IF(IFERROR(SEARCH($J$1,AP190),0)&gt;0,$J$1,"")</f>
        <v/>
      </c>
      <c r="K190" s="4" t="str">
        <f>IF(IFERROR(SEARCH($K$1,AP190),0)&gt;0,$K$1,"")</f>
        <v/>
      </c>
      <c r="L190" s="4" t="str">
        <f>IF(IFERROR(SEARCH($L$1,AP190),0)&gt;0,$L$1,"")</f>
        <v/>
      </c>
      <c r="M190" s="4" t="str">
        <f>IF(IFERROR(SEARCH($M$1,AP190),0)&gt;0,$M$1,"")</f>
        <v/>
      </c>
      <c r="N190" s="4" t="str">
        <f>IF(IFERROR(SEARCH($N$1,AP190),0)&gt;0,$N$1,"")</f>
        <v/>
      </c>
      <c r="O190" s="4" t="str">
        <f>IF(IFERROR(SEARCH($O$1,AP190),0)&gt;0,$O$1,"")</f>
        <v/>
      </c>
      <c r="P190" s="4" t="str">
        <f>IF(IFERROR(SEARCH($P$1,AP190),0)&gt;0,$P$1,"")</f>
        <v/>
      </c>
      <c r="Q190" s="4" t="str">
        <f>IF(IFERROR(SEARCH($Q$1,AP190),0)&gt;0,$Q$1,"")</f>
        <v/>
      </c>
      <c r="R190" s="4" t="str">
        <f>IF(IFERROR(SEARCH($R$1,AP190),0)&gt;0,$R$1,"")</f>
        <v/>
      </c>
      <c r="S190" s="4" t="str">
        <f>IF(IFERROR(SEARCH($S$1,AP190),0)&gt;0,$S$1,"")</f>
        <v/>
      </c>
      <c r="T190" s="4" t="str">
        <f>IF(IFERROR(SEARCH($T$1,AP190),0)&gt;0,$T$1,"")</f>
        <v/>
      </c>
      <c r="U190" s="4" t="str">
        <f>IF(IFERROR(SEARCH($U$1,AP190),0)&gt;0,$U$1,"")</f>
        <v/>
      </c>
      <c r="V190" s="4" t="str">
        <f>IF(IFERROR(SEARCH($V$1,AP190),0)&gt;0,$V$1,"")</f>
        <v/>
      </c>
      <c r="W190" s="4" t="str">
        <f>IF(IFERROR(SEARCH($W$1,AP190),0)&gt;0,$W$1,"")</f>
        <v/>
      </c>
      <c r="X190" s="4" t="str">
        <f>IF(IFERROR(SEARCH($X$1,AP190),0)&gt;0,$X$1,"")</f>
        <v/>
      </c>
      <c r="Y190" s="4">
        <f>LEN(A190)+LEN(B190)+LEN(C190)+LEN(D190)+LEN(E190)+LEN(F190)+LEN(G190)+LEN(H190)+LEN(I190)+LEN(J190)+LEN(K190)+LEN(L190)+LEN(M190)+LEN(N190)+LEN(O190)+LEN(P190)+LEN(Q190)+LEN(R190)+LEN(S190)+LEN(T190)+LEN(U190)+LEN(V190)+LEN(W190)+LEN(X190)</f>
        <v>6</v>
      </c>
      <c r="Z190" s="4" t="str">
        <f>IF(IFERROR(SEARCH($Z$1,AP190),0)&gt;0,$Z$1,"")</f>
        <v>-</v>
      </c>
      <c r="AA190" s="4" t="str">
        <f>IF(IFERROR(SEARCH($AA$1,AP190),0)&gt;0,$AA$1,"")</f>
        <v>/</v>
      </c>
      <c r="AB190" s="4" t="str">
        <f>IF(IFERROR(SEARCH($AB$1,AP190),0)&gt;0,$AB$1,"")</f>
        <v/>
      </c>
      <c r="AC190" s="4" t="str">
        <f>IF(IFERROR(SEARCH($AC$1,AP190),0)&gt;0,$AC$1,"")</f>
        <v/>
      </c>
      <c r="AD190" s="4" t="str">
        <f>IF(IFERROR(SEARCH($AD$1,AP190),0)&gt;0,$AD$1,"")</f>
        <v/>
      </c>
      <c r="AE190" s="4" t="str">
        <f>IF(IFERROR(SEARCH($AE$1,AP190),0)&gt;0,$AE$1,"")</f>
        <v/>
      </c>
      <c r="AF190" s="4" t="str" cm="1">
        <f t="array" aca="1" ref="AF190" ca="1">LEFT(AO190,MATCH(FALSE,ISNUMBER(MID(AO190,ROW(INDIRECT("1:"&amp;LEN(AO190)+1)), 1) *1),0) -1)</f>
        <v>10</v>
      </c>
      <c r="AG190" s="4">
        <f>LEN(AO190)</f>
        <v>9</v>
      </c>
      <c r="AH190" s="4">
        <f>LEN(AP190)</f>
        <v>28</v>
      </c>
      <c r="AI190" s="4">
        <f>AH190-AG190</f>
        <v>19</v>
      </c>
      <c r="AJ190" s="4" t="str">
        <f>RIGHT(AP190,4)</f>
        <v>/RTG</v>
      </c>
      <c r="AK190" s="4" t="str">
        <f>RIGHT(AP190,5)</f>
        <v>T/RTG</v>
      </c>
      <c r="AL190" s="4" t="b">
        <f>AN190=AN191</f>
        <v>0</v>
      </c>
      <c r="AM190" s="4" t="b">
        <f>LEFT(AP190,2)=LEFT(AQ190,2)</f>
        <v>0</v>
      </c>
      <c r="AN190" s="5" t="str">
        <f>LEFT(AP190,(AI190-1))</f>
        <v>BALADO DESAKU 10GR</v>
      </c>
      <c r="AO190" s="4" t="str">
        <f>IFERROR(RIGHT(AP190,LEN(AP190)-FIND("-",AP190)),1)</f>
        <v>10SCT/RTG</v>
      </c>
      <c r="AP190" t="s">
        <v>325</v>
      </c>
      <c r="AR190">
        <v>18500</v>
      </c>
      <c r="AS190">
        <v>18500</v>
      </c>
      <c r="AT190">
        <v>18000</v>
      </c>
    </row>
    <row r="191" spans="1:46" x14ac:dyDescent="0.25">
      <c r="A191" s="4" t="str">
        <f>IF(IFERROR(SEARCH($A$1,AP191),0)&gt;0,$A$1,"")</f>
        <v/>
      </c>
      <c r="B191" s="4" t="str">
        <f>IF(IFERROR(SEARCH($B$1,AP191),0)&gt;0,$B$1,"")</f>
        <v>BKS</v>
      </c>
      <c r="C191" s="4" t="str">
        <f>IF(IFERROR(SEARCH($C$1,AP191),0)&gt;0,$C$1,"")</f>
        <v/>
      </c>
      <c r="D191" s="4" t="str">
        <f>IF(IFERROR(SEARCH($D$1,AP191),0)&gt;0,$D$1,"")</f>
        <v/>
      </c>
      <c r="E191" s="4" t="str">
        <f>IF(IFERROR(SEARCH($E$1,AP191),0)&gt;0,$E$1,"")</f>
        <v/>
      </c>
      <c r="F191" s="4" t="str">
        <f>IF(IFERROR(SEARCH($F$1,AP191),0)&gt;0,$F$1,"")</f>
        <v/>
      </c>
      <c r="G191" s="4" t="str">
        <f>IF(IFERROR(SEARCH($G$1,AP191),0)&gt;0,$G$1,"")</f>
        <v/>
      </c>
      <c r="H191" s="4" t="str">
        <f>IF(IFERROR(SEARCH($H$1,AP191),0)&gt;0,$H$1,"")</f>
        <v/>
      </c>
      <c r="I191" s="4" t="str">
        <f>IF(IFERROR(SEARCH($I$1,AP191),0)&gt;0,$I$1,"")</f>
        <v/>
      </c>
      <c r="J191" s="4" t="str">
        <f>IF(IFERROR(SEARCH($J$1,AP191),0)&gt;0,$J$1,"")</f>
        <v/>
      </c>
      <c r="K191" s="4" t="str">
        <f>IF(IFERROR(SEARCH($K$1,AP191),0)&gt;0,$K$1,"")</f>
        <v/>
      </c>
      <c r="L191" s="4" t="str">
        <f>IF(IFERROR(SEARCH($L$1,AP191),0)&gt;0,$L$1,"")</f>
        <v/>
      </c>
      <c r="M191" s="4" t="str">
        <f>IF(IFERROR(SEARCH($M$1,AP191),0)&gt;0,$M$1,"")</f>
        <v/>
      </c>
      <c r="N191" s="4" t="str">
        <f>IF(IFERROR(SEARCH($N$1,AP191),0)&gt;0,$N$1,"")</f>
        <v/>
      </c>
      <c r="O191" s="4" t="str">
        <f>IF(IFERROR(SEARCH($O$1,AP191),0)&gt;0,$O$1,"")</f>
        <v/>
      </c>
      <c r="P191" s="4" t="str">
        <f>IF(IFERROR(SEARCH($P$1,AP191),0)&gt;0,$P$1,"")</f>
        <v/>
      </c>
      <c r="Q191" s="4" t="str">
        <f>IF(IFERROR(SEARCH($Q$1,AP191),0)&gt;0,$Q$1,"")</f>
        <v/>
      </c>
      <c r="R191" s="4" t="str">
        <f>IF(IFERROR(SEARCH($R$1,AP191),0)&gt;0,$R$1,"")</f>
        <v/>
      </c>
      <c r="S191" s="4" t="str">
        <f>IF(IFERROR(SEARCH($S$1,AP191),0)&gt;0,$S$1,"")</f>
        <v/>
      </c>
      <c r="T191" s="4" t="str">
        <f>IF(IFERROR(SEARCH($T$1,AP191),0)&gt;0,$T$1,"")</f>
        <v/>
      </c>
      <c r="U191" s="4" t="str">
        <f>IF(IFERROR(SEARCH($U$1,AP191),0)&gt;0,$U$1,"")</f>
        <v/>
      </c>
      <c r="V191" s="4" t="str">
        <f>IF(IFERROR(SEARCH($V$1,AP191),0)&gt;0,$V$1,"")</f>
        <v/>
      </c>
      <c r="W191" s="4" t="str">
        <f>IF(IFERROR(SEARCH($W$1,AP191),0)&gt;0,$W$1,"")</f>
        <v/>
      </c>
      <c r="X191" s="4" t="str">
        <f>IF(IFERROR(SEARCH($X$1,AP191),0)&gt;0,$X$1,"")</f>
        <v/>
      </c>
      <c r="Y191" s="4">
        <f>LEN(A191)+LEN(B191)+LEN(C191)+LEN(D191)+LEN(E191)+LEN(F191)+LEN(G191)+LEN(H191)+LEN(I191)+LEN(J191)+LEN(K191)+LEN(L191)+LEN(M191)+LEN(N191)+LEN(O191)+LEN(P191)+LEN(Q191)+LEN(R191)+LEN(S191)+LEN(T191)+LEN(U191)+LEN(V191)+LEN(W191)+LEN(X191)</f>
        <v>3</v>
      </c>
      <c r="Z191" s="4" t="str">
        <f>IF(IFERROR(SEARCH($Z$1,AP191),0)&gt;0,$Z$1,"")</f>
        <v>-</v>
      </c>
      <c r="AA191" s="4" t="str">
        <f>IF(IFERROR(SEARCH($AA$1,AP191),0)&gt;0,$AA$1,"")</f>
        <v/>
      </c>
      <c r="AB191" s="4" t="str">
        <f>IF(IFERROR(SEARCH($AB$1,AP191),0)&gt;0,$AB$1,"")</f>
        <v/>
      </c>
      <c r="AC191" s="4" t="str">
        <f>IF(IFERROR(SEARCH($AC$1,AP191),0)&gt;0,$AC$1,"")</f>
        <v/>
      </c>
      <c r="AD191" s="4" t="str">
        <f>IF(IFERROR(SEARCH($AD$1,AP191),0)&gt;0,$AD$1,"")</f>
        <v/>
      </c>
      <c r="AE191" s="4" t="str">
        <f>IF(IFERROR(SEARCH($AE$1,AP191),0)&gt;0,$AE$1,"")</f>
        <v/>
      </c>
      <c r="AF191" s="4" t="str" cm="1">
        <f t="array" aca="1" ref="AF191" ca="1">LEFT(AO191,MATCH(FALSE,ISNUMBER(MID(AO191,ROW(INDIRECT("1:"&amp;LEN(AO191)+1)), 1) *1),0) -1)</f>
        <v>1</v>
      </c>
      <c r="AG191" s="4">
        <f>LEN(AO191)</f>
        <v>4</v>
      </c>
      <c r="AH191" s="4">
        <f>LEN(AP191)</f>
        <v>15</v>
      </c>
      <c r="AI191" s="4">
        <f>AH191-AG191</f>
        <v>11</v>
      </c>
      <c r="AJ191" s="4" t="str">
        <f>RIGHT(AP191,4)</f>
        <v>1BKS</v>
      </c>
      <c r="AK191" s="4" t="str">
        <f>RIGHT(AP191,5)</f>
        <v>-1BKS</v>
      </c>
      <c r="AL191" s="4" t="b">
        <f>AN191=AN192</f>
        <v>0</v>
      </c>
      <c r="AM191" s="4" t="b">
        <f>LEFT(AP191,2)=LEFT(AQ191,2)</f>
        <v>0</v>
      </c>
      <c r="AN191" s="5" t="str">
        <f>LEFT(AP191,(AI191-1))</f>
        <v>BALI TULEN</v>
      </c>
      <c r="AO191" s="4" t="str">
        <f>IFERROR(RIGHT(AP191,LEN(AP191)-FIND("-",AP191)),1)</f>
        <v>1BKS</v>
      </c>
      <c r="AP191" t="s">
        <v>326</v>
      </c>
      <c r="AQ191" s="1" t="s">
        <v>327</v>
      </c>
      <c r="AR191">
        <v>12000</v>
      </c>
      <c r="AS191">
        <v>12000</v>
      </c>
      <c r="AT191">
        <v>10800</v>
      </c>
    </row>
    <row r="192" spans="1:46" x14ac:dyDescent="0.25">
      <c r="A192" s="4" t="str">
        <f>IF(IFERROR(SEARCH($A$1,AP192),0)&gt;0,$A$1,"")</f>
        <v>PCS</v>
      </c>
      <c r="B192" s="4" t="str">
        <f>IF(IFERROR(SEARCH($B$1,AP192),0)&gt;0,$B$1,"")</f>
        <v/>
      </c>
      <c r="C192" s="4" t="str">
        <f>IF(IFERROR(SEARCH($C$1,AP192),0)&gt;0,$C$1,"")</f>
        <v/>
      </c>
      <c r="D192" s="4" t="str">
        <f>IF(IFERROR(SEARCH($D$1,AP192),0)&gt;0,$D$1,"")</f>
        <v/>
      </c>
      <c r="E192" s="4" t="str">
        <f>IF(IFERROR(SEARCH($E$1,AP192),0)&gt;0,$E$1,"")</f>
        <v/>
      </c>
      <c r="F192" s="4" t="str">
        <f>IF(IFERROR(SEARCH($F$1,AP192),0)&gt;0,$F$1,"")</f>
        <v/>
      </c>
      <c r="G192" s="4" t="str">
        <f>IF(IFERROR(SEARCH($G$1,AP192),0)&gt;0,$G$1,"")</f>
        <v/>
      </c>
      <c r="H192" s="4" t="str">
        <f>IF(IFERROR(SEARCH($H$1,AP192),0)&gt;0,$H$1,"")</f>
        <v/>
      </c>
      <c r="I192" s="4" t="str">
        <f>IF(IFERROR(SEARCH($I$1,AP192),0)&gt;0,$I$1,"")</f>
        <v/>
      </c>
      <c r="J192" s="4" t="str">
        <f>IF(IFERROR(SEARCH($J$1,AP192),0)&gt;0,$J$1,"")</f>
        <v/>
      </c>
      <c r="K192" s="4" t="str">
        <f>IF(IFERROR(SEARCH($K$1,AP192),0)&gt;0,$K$1,"")</f>
        <v/>
      </c>
      <c r="L192" s="4" t="str">
        <f>IF(IFERROR(SEARCH($L$1,AP192),0)&gt;0,$L$1,"")</f>
        <v/>
      </c>
      <c r="M192" s="4" t="str">
        <f>IF(IFERROR(SEARCH($M$1,AP192),0)&gt;0,$M$1,"")</f>
        <v>TPL</v>
      </c>
      <c r="N192" s="4" t="str">
        <f>IF(IFERROR(SEARCH($N$1,AP192),0)&gt;0,$N$1,"")</f>
        <v/>
      </c>
      <c r="O192" s="4" t="str">
        <f>IF(IFERROR(SEARCH($O$1,AP192),0)&gt;0,$O$1,"")</f>
        <v/>
      </c>
      <c r="P192" s="4" t="str">
        <f>IF(IFERROR(SEARCH($P$1,AP192),0)&gt;0,$P$1,"")</f>
        <v/>
      </c>
      <c r="Q192" s="4" t="str">
        <f>IF(IFERROR(SEARCH($Q$1,AP192),0)&gt;0,$Q$1,"")</f>
        <v/>
      </c>
      <c r="R192" s="4" t="str">
        <f>IF(IFERROR(SEARCH($R$1,AP192),0)&gt;0,$R$1,"")</f>
        <v/>
      </c>
      <c r="S192" s="4" t="str">
        <f>IF(IFERROR(SEARCH($S$1,AP192),0)&gt;0,$S$1,"")</f>
        <v/>
      </c>
      <c r="T192" s="4" t="str">
        <f>IF(IFERROR(SEARCH($T$1,AP192),0)&gt;0,$T$1,"")</f>
        <v/>
      </c>
      <c r="U192" s="4" t="str">
        <f>IF(IFERROR(SEARCH($U$1,AP192),0)&gt;0,$U$1,"")</f>
        <v/>
      </c>
      <c r="V192" s="4" t="str">
        <f>IF(IFERROR(SEARCH($V$1,AP192),0)&gt;0,$V$1,"")</f>
        <v/>
      </c>
      <c r="W192" s="4" t="str">
        <f>IF(IFERROR(SEARCH($W$1,AP192),0)&gt;0,$W$1,"")</f>
        <v/>
      </c>
      <c r="X192" s="4" t="str">
        <f>IF(IFERROR(SEARCH($X$1,AP192),0)&gt;0,$X$1,"")</f>
        <v/>
      </c>
      <c r="Y192" s="4">
        <f>LEN(A192)+LEN(B192)+LEN(C192)+LEN(D192)+LEN(E192)+LEN(F192)+LEN(G192)+LEN(H192)+LEN(I192)+LEN(J192)+LEN(K192)+LEN(L192)+LEN(M192)+LEN(N192)+LEN(O192)+LEN(P192)+LEN(Q192)+LEN(R192)+LEN(S192)+LEN(T192)+LEN(U192)+LEN(V192)+LEN(W192)+LEN(X192)</f>
        <v>6</v>
      </c>
      <c r="Z192" s="4" t="str">
        <f>IF(IFERROR(SEARCH($Z$1,AP192),0)&gt;0,$Z$1,"")</f>
        <v>-</v>
      </c>
      <c r="AA192" s="4" t="str">
        <f>IF(IFERROR(SEARCH($AA$1,AP192),0)&gt;0,$AA$1,"")</f>
        <v>/</v>
      </c>
      <c r="AB192" s="4" t="str">
        <f>IF(IFERROR(SEARCH($AB$1,AP192),0)&gt;0,$AB$1,"")</f>
        <v/>
      </c>
      <c r="AC192" s="4" t="str">
        <f>IF(IFERROR(SEARCH($AC$1,AP192),0)&gt;0,$AC$1,"")</f>
        <v/>
      </c>
      <c r="AD192" s="4" t="str">
        <f>IF(IFERROR(SEARCH($AD$1,AP192),0)&gt;0,$AD$1,"")</f>
        <v/>
      </c>
      <c r="AE192" s="4" t="str">
        <f>IF(IFERROR(SEARCH($AE$1,AP192),0)&gt;0,$AE$1,"")</f>
        <v/>
      </c>
      <c r="AF192" s="4" t="str" cm="1">
        <f t="array" aca="1" ref="AF192" ca="1">LEFT(AO192,MATCH(FALSE,ISNUMBER(MID(AO192,ROW(INDIRECT("1:"&amp;LEN(AO192)+1)), 1) *1),0) -1)</f>
        <v>200</v>
      </c>
      <c r="AG192" s="4">
        <f>LEN(AO192)</f>
        <v>10</v>
      </c>
      <c r="AH192" s="4">
        <f>LEN(AP192)</f>
        <v>23</v>
      </c>
      <c r="AI192" s="4">
        <f>AH192-AG192</f>
        <v>13</v>
      </c>
      <c r="AJ192" s="4" t="str">
        <f>RIGHT(AP192,4)</f>
        <v>/TPL</v>
      </c>
      <c r="AK192" s="4" t="str">
        <f>RIGHT(AP192,5)</f>
        <v>S/TPL</v>
      </c>
      <c r="AL192" s="4" t="b">
        <f>AN192=AN193</f>
        <v>0</v>
      </c>
      <c r="AM192" s="4" t="b">
        <f>LEFT(AP192,2)=LEFT(AQ192,2)</f>
        <v>0</v>
      </c>
      <c r="AN192" s="5" t="str">
        <f>LEFT(AP192,(AI192-1))</f>
        <v>BALON TATATA</v>
      </c>
      <c r="AO192" s="4" t="str">
        <f>IFERROR(RIGHT(AP192,LEN(AP192)-FIND("-",AP192)),1)</f>
        <v>200PCS/TPL</v>
      </c>
      <c r="AP192" t="s">
        <v>328</v>
      </c>
      <c r="AR192">
        <v>28000</v>
      </c>
      <c r="AS192">
        <v>28000</v>
      </c>
      <c r="AT192">
        <v>26690</v>
      </c>
    </row>
    <row r="193" spans="1:46" x14ac:dyDescent="0.25">
      <c r="A193" s="4" t="str">
        <f>IF(IFERROR(SEARCH($A$1,AP193),0)&gt;0,$A$1,"")</f>
        <v/>
      </c>
      <c r="B193" s="4" t="str">
        <f>IF(IFERROR(SEARCH($B$1,AP193),0)&gt;0,$B$1,"")</f>
        <v>BKS</v>
      </c>
      <c r="C193" s="4" t="str">
        <f>IF(IFERROR(SEARCH($C$1,AP193),0)&gt;0,$C$1,"")</f>
        <v/>
      </c>
      <c r="D193" s="4" t="str">
        <f>IF(IFERROR(SEARCH($D$1,AP193),0)&gt;0,$D$1,"")</f>
        <v/>
      </c>
      <c r="E193" s="4" t="str">
        <f>IF(IFERROR(SEARCH($E$1,AP193),0)&gt;0,$E$1,"")</f>
        <v/>
      </c>
      <c r="F193" s="4" t="str">
        <f>IF(IFERROR(SEARCH($F$1,AP193),0)&gt;0,$F$1,"")</f>
        <v/>
      </c>
      <c r="G193" s="4" t="str">
        <f>IF(IFERROR(SEARCH($G$1,AP193),0)&gt;0,$G$1,"")</f>
        <v>KTK</v>
      </c>
      <c r="H193" s="4" t="str">
        <f>IF(IFERROR(SEARCH($H$1,AP193),0)&gt;0,$H$1,"")</f>
        <v/>
      </c>
      <c r="I193" s="4" t="str">
        <f>IF(IFERROR(SEARCH($I$1,AP193),0)&gt;0,$I$1,"")</f>
        <v/>
      </c>
      <c r="J193" s="4" t="str">
        <f>IF(IFERROR(SEARCH($J$1,AP193),0)&gt;0,$J$1,"")</f>
        <v/>
      </c>
      <c r="K193" s="4" t="str">
        <f>IF(IFERROR(SEARCH($K$1,AP193),0)&gt;0,$K$1,"")</f>
        <v/>
      </c>
      <c r="L193" s="4" t="str">
        <f>IF(IFERROR(SEARCH($L$1,AP193),0)&gt;0,$L$1,"")</f>
        <v/>
      </c>
      <c r="M193" s="4" t="str">
        <f>IF(IFERROR(SEARCH($M$1,AP193),0)&gt;0,$M$1,"")</f>
        <v/>
      </c>
      <c r="N193" s="4" t="str">
        <f>IF(IFERROR(SEARCH($N$1,AP193),0)&gt;0,$N$1,"")</f>
        <v/>
      </c>
      <c r="O193" s="4" t="str">
        <f>IF(IFERROR(SEARCH($O$1,AP193),0)&gt;0,$O$1,"")</f>
        <v/>
      </c>
      <c r="P193" s="4" t="str">
        <f>IF(IFERROR(SEARCH($P$1,AP193),0)&gt;0,$P$1,"")</f>
        <v/>
      </c>
      <c r="Q193" s="4" t="str">
        <f>IF(IFERROR(SEARCH($Q$1,AP193),0)&gt;0,$Q$1,"")</f>
        <v/>
      </c>
      <c r="R193" s="4" t="str">
        <f>IF(IFERROR(SEARCH($R$1,AP193),0)&gt;0,$R$1,"")</f>
        <v/>
      </c>
      <c r="S193" s="4" t="str">
        <f>IF(IFERROR(SEARCH($S$1,AP193),0)&gt;0,$S$1,"")</f>
        <v/>
      </c>
      <c r="T193" s="4" t="str">
        <f>IF(IFERROR(SEARCH($T$1,AP193),0)&gt;0,$T$1,"")</f>
        <v/>
      </c>
      <c r="U193" s="4" t="str">
        <f>IF(IFERROR(SEARCH($U$1,AP193),0)&gt;0,$U$1,"")</f>
        <v/>
      </c>
      <c r="V193" s="4" t="str">
        <f>IF(IFERROR(SEARCH($V$1,AP193),0)&gt;0,$V$1,"")</f>
        <v/>
      </c>
      <c r="W193" s="4" t="str">
        <f>IF(IFERROR(SEARCH($W$1,AP193),0)&gt;0,$W$1,"")</f>
        <v/>
      </c>
      <c r="X193" s="4" t="str">
        <f>IF(IFERROR(SEARCH($X$1,AP193),0)&gt;0,$X$1,"")</f>
        <v/>
      </c>
      <c r="Y193" s="4">
        <f>LEN(A193)+LEN(B193)+LEN(C193)+LEN(D193)+LEN(E193)+LEN(F193)+LEN(G193)+LEN(H193)+LEN(I193)+LEN(J193)+LEN(K193)+LEN(L193)+LEN(M193)+LEN(N193)+LEN(O193)+LEN(P193)+LEN(Q193)+LEN(R193)+LEN(S193)+LEN(T193)+LEN(U193)+LEN(V193)+LEN(W193)+LEN(X193)</f>
        <v>6</v>
      </c>
      <c r="Z193" s="4" t="str">
        <f>IF(IFERROR(SEARCH($Z$1,AP193),0)&gt;0,$Z$1,"")</f>
        <v>-</v>
      </c>
      <c r="AA193" s="4" t="str">
        <f>IF(IFERROR(SEARCH($AA$1,AP193),0)&gt;0,$AA$1,"")</f>
        <v>/</v>
      </c>
      <c r="AB193" s="4" t="str">
        <f>IF(IFERROR(SEARCH($AB$1,AP193),0)&gt;0,$AB$1,"")</f>
        <v/>
      </c>
      <c r="AC193" s="4" t="str">
        <f>IF(IFERROR(SEARCH($AC$1,AP193),0)&gt;0,$AC$1,"")</f>
        <v/>
      </c>
      <c r="AD193" s="4" t="str">
        <f>IF(IFERROR(SEARCH($AD$1,AP193),0)&gt;0,$AD$1,"")</f>
        <v/>
      </c>
      <c r="AE193" s="4" t="str">
        <f>IF(IFERROR(SEARCH($AE$1,AP193),0)&gt;0,$AE$1,"")</f>
        <v/>
      </c>
      <c r="AF193" s="4" t="str" cm="1">
        <f t="array" aca="1" ref="AF193" ca="1">LEFT(AO193,MATCH(FALSE,ISNUMBER(MID(AO193,ROW(INDIRECT("1:"&amp;LEN(AO193)+1)), 1) *1),0) -1)</f>
        <v>20</v>
      </c>
      <c r="AG193" s="4">
        <f>LEN(AO193)</f>
        <v>9</v>
      </c>
      <c r="AH193" s="4">
        <f>LEN(AP193)</f>
        <v>20</v>
      </c>
      <c r="AI193" s="4">
        <f>AH193-AG193</f>
        <v>11</v>
      </c>
      <c r="AJ193" s="4" t="str">
        <f>RIGHT(AP193,4)</f>
        <v>/KTK</v>
      </c>
      <c r="AK193" s="4" t="str">
        <f>RIGHT(AP193,5)</f>
        <v>S/KTK</v>
      </c>
      <c r="AL193" s="4" t="b">
        <f>AN193=AN194</f>
        <v>0</v>
      </c>
      <c r="AM193" s="4" t="b">
        <f>LEFT(AP193,2)=LEFT(AQ193,2)</f>
        <v>0</v>
      </c>
      <c r="AN193" s="5" t="str">
        <f>LEFT(AP193,(AI193-1))</f>
        <v>BANANARAMA</v>
      </c>
      <c r="AO193" s="4" t="str">
        <f>IFERROR(RIGHT(AP193,LEN(AP193)-FIND("-",AP193)),1)</f>
        <v>20BKS/KTK</v>
      </c>
      <c r="AP193" t="s">
        <v>329</v>
      </c>
      <c r="AQ193" s="1" t="s">
        <v>330</v>
      </c>
      <c r="AR193">
        <v>17000</v>
      </c>
      <c r="AS193">
        <v>17000</v>
      </c>
      <c r="AT193">
        <v>16000</v>
      </c>
    </row>
    <row r="194" spans="1:46" x14ac:dyDescent="0.25">
      <c r="A194" s="4" t="str">
        <f>IF(IFERROR(SEARCH($A$1,AP194),0)&gt;0,$A$1,"")</f>
        <v>PCS</v>
      </c>
      <c r="B194" s="4" t="str">
        <f>IF(IFERROR(SEARCH($B$1,AP194),0)&gt;0,$B$1,"")</f>
        <v/>
      </c>
      <c r="C194" s="4" t="str">
        <f>IF(IFERROR(SEARCH($C$1,AP194),0)&gt;0,$C$1,"")</f>
        <v/>
      </c>
      <c r="D194" s="4" t="str">
        <f>IF(IFERROR(SEARCH($D$1,AP194),0)&gt;0,$D$1,"")</f>
        <v/>
      </c>
      <c r="E194" s="4" t="str">
        <f>IF(IFERROR(SEARCH($E$1,AP194),0)&gt;0,$E$1,"")</f>
        <v/>
      </c>
      <c r="F194" s="4" t="str">
        <f>IF(IFERROR(SEARCH($F$1,AP194),0)&gt;0,$F$1,"")</f>
        <v/>
      </c>
      <c r="G194" s="4" t="str">
        <f>IF(IFERROR(SEARCH($G$1,AP194),0)&gt;0,$G$1,"")</f>
        <v/>
      </c>
      <c r="H194" s="4" t="str">
        <f>IF(IFERROR(SEARCH($H$1,AP194),0)&gt;0,$H$1,"")</f>
        <v/>
      </c>
      <c r="I194" s="4" t="str">
        <f>IF(IFERROR(SEARCH($I$1,AP194),0)&gt;0,$I$1,"")</f>
        <v/>
      </c>
      <c r="J194" s="4" t="str">
        <f>IF(IFERROR(SEARCH($J$1,AP194),0)&gt;0,$J$1,"")</f>
        <v/>
      </c>
      <c r="K194" s="4" t="str">
        <f>IF(IFERROR(SEARCH($K$1,AP194),0)&gt;0,$K$1,"")</f>
        <v/>
      </c>
      <c r="L194" s="4" t="str">
        <f>IF(IFERROR(SEARCH($L$1,AP194),0)&gt;0,$L$1,"")</f>
        <v/>
      </c>
      <c r="M194" s="4" t="str">
        <f>IF(IFERROR(SEARCH($M$1,AP194),0)&gt;0,$M$1,"")</f>
        <v/>
      </c>
      <c r="N194" s="4" t="str">
        <f>IF(IFERROR(SEARCH($N$1,AP194),0)&gt;0,$N$1,"")</f>
        <v/>
      </c>
      <c r="O194" s="4" t="str">
        <f>IF(IFERROR(SEARCH($O$1,AP194),0)&gt;0,$O$1,"")</f>
        <v/>
      </c>
      <c r="P194" s="4" t="str">
        <f>IF(IFERROR(SEARCH($P$1,AP194),0)&gt;0,$P$1,"")</f>
        <v/>
      </c>
      <c r="Q194" s="4" t="str">
        <f>IF(IFERROR(SEARCH($Q$1,AP194),0)&gt;0,$Q$1,"")</f>
        <v/>
      </c>
      <c r="R194" s="4" t="str">
        <f>IF(IFERROR(SEARCH($R$1,AP194),0)&gt;0,$R$1,"")</f>
        <v/>
      </c>
      <c r="S194" s="4" t="str">
        <f>IF(IFERROR(SEARCH($S$1,AP194),0)&gt;0,$S$1,"")</f>
        <v/>
      </c>
      <c r="T194" s="4" t="str">
        <f>IF(IFERROR(SEARCH($T$1,AP194),0)&gt;0,$T$1,"")</f>
        <v/>
      </c>
      <c r="U194" s="4" t="str">
        <f>IF(IFERROR(SEARCH($U$1,AP194),0)&gt;0,$U$1,"")</f>
        <v/>
      </c>
      <c r="V194" s="4" t="str">
        <f>IF(IFERROR(SEARCH($V$1,AP194),0)&gt;0,$V$1,"")</f>
        <v/>
      </c>
      <c r="W194" s="4" t="str">
        <f>IF(IFERROR(SEARCH($W$1,AP194),0)&gt;0,$W$1,"")</f>
        <v/>
      </c>
      <c r="X194" s="4" t="str">
        <f>IF(IFERROR(SEARCH($X$1,AP194),0)&gt;0,$X$1,"")</f>
        <v/>
      </c>
      <c r="Y194" s="4">
        <f>LEN(A194)+LEN(B194)+LEN(C194)+LEN(D194)+LEN(E194)+LEN(F194)+LEN(G194)+LEN(H194)+LEN(I194)+LEN(J194)+LEN(K194)+LEN(L194)+LEN(M194)+LEN(N194)+LEN(O194)+LEN(P194)+LEN(Q194)+LEN(R194)+LEN(S194)+LEN(T194)+LEN(U194)+LEN(V194)+LEN(W194)+LEN(X194)</f>
        <v>3</v>
      </c>
      <c r="Z194" s="4" t="str">
        <f>IF(IFERROR(SEARCH($Z$1,AP194),0)&gt;0,$Z$1,"")</f>
        <v>-</v>
      </c>
      <c r="AA194" s="4" t="str">
        <f>IF(IFERROR(SEARCH($AA$1,AP194),0)&gt;0,$AA$1,"")</f>
        <v/>
      </c>
      <c r="AB194" s="4" t="str">
        <f>IF(IFERROR(SEARCH($AB$1,AP194),0)&gt;0,$AB$1,"")</f>
        <v/>
      </c>
      <c r="AC194" s="4" t="str">
        <f>IF(IFERROR(SEARCH($AC$1,AP194),0)&gt;0,$AC$1,"")</f>
        <v/>
      </c>
      <c r="AD194" s="4" t="str">
        <f>IF(IFERROR(SEARCH($AD$1,AP194),0)&gt;0,$AD$1,"")</f>
        <v/>
      </c>
      <c r="AE194" s="4" t="str">
        <f>IF(IFERROR(SEARCH($AE$1,AP194),0)&gt;0,$AE$1,"")</f>
        <v/>
      </c>
      <c r="AF194" s="4" t="str" cm="1">
        <f t="array" aca="1" ref="AF194" ca="1">LEFT(AO194,MATCH(FALSE,ISNUMBER(MID(AO194,ROW(INDIRECT("1:"&amp;LEN(AO194)+1)), 1) *1),0) -1)</f>
        <v>1</v>
      </c>
      <c r="AG194" s="4">
        <f>LEN(AO194)</f>
        <v>4</v>
      </c>
      <c r="AH194" s="4">
        <f>LEN(AP194)</f>
        <v>16</v>
      </c>
      <c r="AI194" s="4">
        <f>AH194-AG194</f>
        <v>12</v>
      </c>
      <c r="AJ194" s="4" t="str">
        <f>RIGHT(AP194,4)</f>
        <v>1PCS</v>
      </c>
      <c r="AK194" s="4" t="str">
        <f>RIGHT(AP194,5)</f>
        <v>-1PCS</v>
      </c>
      <c r="AL194" s="4" t="b">
        <f>AN194=AN195</f>
        <v>0</v>
      </c>
      <c r="AM194" s="4" t="b">
        <f>LEFT(AP194,2)=LEFT(AQ194,2)</f>
        <v>0</v>
      </c>
      <c r="AN194" s="5" t="str">
        <f>LEFT(AP194,(AI194-1))</f>
        <v>BANGO 200ML</v>
      </c>
      <c r="AO194" s="4" t="str">
        <f>IFERROR(RIGHT(AP194,LEN(AP194)-FIND("-",AP194)),1)</f>
        <v>1PCS</v>
      </c>
      <c r="AP194" t="s">
        <v>5460</v>
      </c>
      <c r="AQ194" s="1" t="s">
        <v>332</v>
      </c>
      <c r="AR194">
        <v>10000</v>
      </c>
      <c r="AS194">
        <v>10000</v>
      </c>
      <c r="AT194">
        <v>9791</v>
      </c>
    </row>
    <row r="195" spans="1:46" x14ac:dyDescent="0.25">
      <c r="A195" s="4" t="str">
        <f>IF(IFERROR(SEARCH($A$1,AP195),0)&gt;0,$A$1,"")</f>
        <v>PCS</v>
      </c>
      <c r="B195" s="4" t="str">
        <f>IF(IFERROR(SEARCH($B$1,AP195),0)&gt;0,$B$1,"")</f>
        <v/>
      </c>
      <c r="C195" s="4" t="str">
        <f>IF(IFERROR(SEARCH($C$1,AP195),0)&gt;0,$C$1,"")</f>
        <v/>
      </c>
      <c r="D195" s="4" t="str">
        <f>IF(IFERROR(SEARCH($D$1,AP195),0)&gt;0,$D$1,"")</f>
        <v/>
      </c>
      <c r="E195" s="4" t="str">
        <f>IF(IFERROR(SEARCH($E$1,AP195),0)&gt;0,$E$1,"")</f>
        <v/>
      </c>
      <c r="F195" s="4" t="str">
        <f>IF(IFERROR(SEARCH($F$1,AP195),0)&gt;0,$F$1,"")</f>
        <v/>
      </c>
      <c r="G195" s="4" t="str">
        <f>IF(IFERROR(SEARCH($G$1,AP195),0)&gt;0,$G$1,"")</f>
        <v/>
      </c>
      <c r="H195" s="4" t="str">
        <f>IF(IFERROR(SEARCH($H$1,AP195),0)&gt;0,$H$1,"")</f>
        <v/>
      </c>
      <c r="I195" s="4" t="str">
        <f>IF(IFERROR(SEARCH($I$1,AP195),0)&gt;0,$I$1,"")</f>
        <v/>
      </c>
      <c r="J195" s="4" t="str">
        <f>IF(IFERROR(SEARCH($J$1,AP195),0)&gt;0,$J$1,"")</f>
        <v/>
      </c>
      <c r="K195" s="4" t="str">
        <f>IF(IFERROR(SEARCH($K$1,AP195),0)&gt;0,$K$1,"")</f>
        <v/>
      </c>
      <c r="L195" s="4" t="str">
        <f>IF(IFERROR(SEARCH($L$1,AP195),0)&gt;0,$L$1,"")</f>
        <v/>
      </c>
      <c r="M195" s="4" t="str">
        <f>IF(IFERROR(SEARCH($M$1,AP195),0)&gt;0,$M$1,"")</f>
        <v/>
      </c>
      <c r="N195" s="4" t="str">
        <f>IF(IFERROR(SEARCH($N$1,AP195),0)&gt;0,$N$1,"")</f>
        <v/>
      </c>
      <c r="O195" s="4" t="str">
        <f>IF(IFERROR(SEARCH($O$1,AP195),0)&gt;0,$O$1,"")</f>
        <v/>
      </c>
      <c r="P195" s="4" t="str">
        <f>IF(IFERROR(SEARCH($P$1,AP195),0)&gt;0,$P$1,"")</f>
        <v/>
      </c>
      <c r="Q195" s="4" t="str">
        <f>IF(IFERROR(SEARCH($Q$1,AP195),0)&gt;0,$Q$1,"")</f>
        <v/>
      </c>
      <c r="R195" s="4" t="str">
        <f>IF(IFERROR(SEARCH($R$1,AP195),0)&gt;0,$R$1,"")</f>
        <v/>
      </c>
      <c r="S195" s="4" t="str">
        <f>IF(IFERROR(SEARCH($S$1,AP195),0)&gt;0,$S$1,"")</f>
        <v/>
      </c>
      <c r="T195" s="4" t="str">
        <f>IF(IFERROR(SEARCH($T$1,AP195),0)&gt;0,$T$1,"")</f>
        <v/>
      </c>
      <c r="U195" s="4" t="str">
        <f>IF(IFERROR(SEARCH($U$1,AP195),0)&gt;0,$U$1,"")</f>
        <v/>
      </c>
      <c r="V195" s="4" t="str">
        <f>IF(IFERROR(SEARCH($V$1,AP195),0)&gt;0,$V$1,"")</f>
        <v/>
      </c>
      <c r="W195" s="4" t="str">
        <f>IF(IFERROR(SEARCH($W$1,AP195),0)&gt;0,$W$1,"")</f>
        <v/>
      </c>
      <c r="X195" s="4" t="str">
        <f>IF(IFERROR(SEARCH($X$1,AP195),0)&gt;0,$X$1,"")</f>
        <v/>
      </c>
      <c r="Y195" s="4">
        <f>LEN(A195)+LEN(B195)+LEN(C195)+LEN(D195)+LEN(E195)+LEN(F195)+LEN(G195)+LEN(H195)+LEN(I195)+LEN(J195)+LEN(K195)+LEN(L195)+LEN(M195)+LEN(N195)+LEN(O195)+LEN(P195)+LEN(Q195)+LEN(R195)+LEN(S195)+LEN(T195)+LEN(U195)+LEN(V195)+LEN(W195)+LEN(X195)</f>
        <v>3</v>
      </c>
      <c r="Z195" s="4" t="str">
        <f>IF(IFERROR(SEARCH($Z$1,AP195),0)&gt;0,$Z$1,"")</f>
        <v>-</v>
      </c>
      <c r="AA195" s="4" t="str">
        <f>IF(IFERROR(SEARCH($AA$1,AP195),0)&gt;0,$AA$1,"")</f>
        <v/>
      </c>
      <c r="AB195" s="4" t="str">
        <f>IF(IFERROR(SEARCH($AB$1,AP195),0)&gt;0,$AB$1,"")</f>
        <v/>
      </c>
      <c r="AC195" s="4" t="str">
        <f>IF(IFERROR(SEARCH($AC$1,AP195),0)&gt;0,$AC$1,"")</f>
        <v/>
      </c>
      <c r="AD195" s="4" t="str">
        <f>IF(IFERROR(SEARCH($AD$1,AP195),0)&gt;0,$AD$1,"")</f>
        <v/>
      </c>
      <c r="AE195" s="4" t="str">
        <f>IF(IFERROR(SEARCH($AE$1,AP195),0)&gt;0,$AE$1,"")</f>
        <v/>
      </c>
      <c r="AF195" s="4" t="str" cm="1">
        <f t="array" aca="1" ref="AF195" ca="1">LEFT(AO195,MATCH(FALSE,ISNUMBER(MID(AO195,ROW(INDIRECT("1:"&amp;LEN(AO195)+1)), 1) *1),0) -1)</f>
        <v>1</v>
      </c>
      <c r="AG195" s="4">
        <f>LEN(AO195)</f>
        <v>4</v>
      </c>
      <c r="AH195" s="4">
        <f>LEN(AP195)</f>
        <v>15</v>
      </c>
      <c r="AI195" s="4">
        <f>AH195-AG195</f>
        <v>11</v>
      </c>
      <c r="AJ195" s="4" t="str">
        <f>RIGHT(AP195,4)</f>
        <v>1PCS</v>
      </c>
      <c r="AK195" s="4" t="str">
        <f>RIGHT(AP195,5)</f>
        <v>-1PCS</v>
      </c>
      <c r="AL195" s="4" t="b">
        <f>AN195=AN196</f>
        <v>1</v>
      </c>
      <c r="AM195" s="4" t="b">
        <f>LEFT(AP195,2)=LEFT(AQ195,2)</f>
        <v>0</v>
      </c>
      <c r="AN195" s="5" t="str">
        <f>LEFT(AP195,(AI195-1))</f>
        <v>BANGO 66ML</v>
      </c>
      <c r="AO195" s="4" t="str">
        <f>IFERROR(RIGHT(AP195,LEN(AP195)-FIND("-",AP195)),1)</f>
        <v>1PCS</v>
      </c>
      <c r="AP195" t="s">
        <v>333</v>
      </c>
      <c r="AQ195" s="1" t="s">
        <v>334</v>
      </c>
      <c r="AR195">
        <v>2500</v>
      </c>
      <c r="AS195">
        <v>3000</v>
      </c>
      <c r="AT195">
        <v>2400</v>
      </c>
    </row>
    <row r="196" spans="1:46" x14ac:dyDescent="0.25">
      <c r="A196" s="4" t="str">
        <f>IF(IFERROR(SEARCH($A$1,AP196),0)&gt;0,$A$1,"")</f>
        <v>PCS</v>
      </c>
      <c r="B196" s="4" t="str">
        <f>IF(IFERROR(SEARCH($B$1,AP196),0)&gt;0,$B$1,"")</f>
        <v/>
      </c>
      <c r="C196" s="4" t="str">
        <f>IF(IFERROR(SEARCH($C$1,AP196),0)&gt;0,$C$1,"")</f>
        <v/>
      </c>
      <c r="D196" s="4" t="str">
        <f>IF(IFERROR(SEARCH($D$1,AP196),0)&gt;0,$D$1,"")</f>
        <v/>
      </c>
      <c r="E196" s="4" t="str">
        <f>IF(IFERROR(SEARCH($E$1,AP196),0)&gt;0,$E$1,"")</f>
        <v/>
      </c>
      <c r="F196" s="4" t="str">
        <f>IF(IFERROR(SEARCH($F$1,AP196),0)&gt;0,$F$1,"")</f>
        <v/>
      </c>
      <c r="G196" s="4" t="str">
        <f>IF(IFERROR(SEARCH($G$1,AP196),0)&gt;0,$G$1,"")</f>
        <v/>
      </c>
      <c r="H196" s="4" t="str">
        <f>IF(IFERROR(SEARCH($H$1,AP196),0)&gt;0,$H$1,"")</f>
        <v/>
      </c>
      <c r="I196" s="4" t="str">
        <f>IF(IFERROR(SEARCH($I$1,AP196),0)&gt;0,$I$1,"")</f>
        <v/>
      </c>
      <c r="J196" s="4" t="str">
        <f>IF(IFERROR(SEARCH($J$1,AP196),0)&gt;0,$J$1,"")</f>
        <v/>
      </c>
      <c r="K196" s="4" t="str">
        <f>IF(IFERROR(SEARCH($K$1,AP196),0)&gt;0,$K$1,"")</f>
        <v/>
      </c>
      <c r="L196" s="4" t="str">
        <f>IF(IFERROR(SEARCH($L$1,AP196),0)&gt;0,$L$1,"")</f>
        <v/>
      </c>
      <c r="M196" s="4" t="str">
        <f>IF(IFERROR(SEARCH($M$1,AP196),0)&gt;0,$M$1,"")</f>
        <v/>
      </c>
      <c r="N196" s="4" t="str">
        <f>IF(IFERROR(SEARCH($N$1,AP196),0)&gt;0,$N$1,"")</f>
        <v/>
      </c>
      <c r="O196" s="4" t="str">
        <f>IF(IFERROR(SEARCH($O$1,AP196),0)&gt;0,$O$1,"")</f>
        <v/>
      </c>
      <c r="P196" s="4" t="str">
        <f>IF(IFERROR(SEARCH($P$1,AP196),0)&gt;0,$P$1,"")</f>
        <v>DUS</v>
      </c>
      <c r="Q196" s="4" t="str">
        <f>IF(IFERROR(SEARCH($Q$1,AP196),0)&gt;0,$Q$1,"")</f>
        <v/>
      </c>
      <c r="R196" s="4" t="str">
        <f>IF(IFERROR(SEARCH($R$1,AP196),0)&gt;0,$R$1,"")</f>
        <v/>
      </c>
      <c r="S196" s="4" t="str">
        <f>IF(IFERROR(SEARCH($S$1,AP196),0)&gt;0,$S$1,"")</f>
        <v/>
      </c>
      <c r="T196" s="4" t="str">
        <f>IF(IFERROR(SEARCH($T$1,AP196),0)&gt;0,$T$1,"")</f>
        <v/>
      </c>
      <c r="U196" s="4" t="str">
        <f>IF(IFERROR(SEARCH($U$1,AP196),0)&gt;0,$U$1,"")</f>
        <v/>
      </c>
      <c r="V196" s="4" t="str">
        <f>IF(IFERROR(SEARCH($V$1,AP196),0)&gt;0,$V$1,"")</f>
        <v/>
      </c>
      <c r="W196" s="4" t="str">
        <f>IF(IFERROR(SEARCH($W$1,AP196),0)&gt;0,$W$1,"")</f>
        <v/>
      </c>
      <c r="X196" s="4" t="str">
        <f>IF(IFERROR(SEARCH($X$1,AP196),0)&gt;0,$X$1,"")</f>
        <v/>
      </c>
      <c r="Y196" s="4">
        <f>LEN(A196)+LEN(B196)+LEN(C196)+LEN(D196)+LEN(E196)+LEN(F196)+LEN(G196)+LEN(H196)+LEN(I196)+LEN(J196)+LEN(K196)+LEN(L196)+LEN(M196)+LEN(N196)+LEN(O196)+LEN(P196)+LEN(Q196)+LEN(R196)+LEN(S196)+LEN(T196)+LEN(U196)+LEN(V196)+LEN(W196)+LEN(X196)</f>
        <v>6</v>
      </c>
      <c r="Z196" s="4" t="str">
        <f>IF(IFERROR(SEARCH($Z$1,AP196),0)&gt;0,$Z$1,"")</f>
        <v>-</v>
      </c>
      <c r="AA196" s="4" t="str">
        <f>IF(IFERROR(SEARCH($AA$1,AP196),0)&gt;0,$AA$1,"")</f>
        <v>/</v>
      </c>
      <c r="AB196" s="4" t="str">
        <f>IF(IFERROR(SEARCH($AB$1,AP196),0)&gt;0,$AB$1,"")</f>
        <v/>
      </c>
      <c r="AC196" s="4" t="str">
        <f>IF(IFERROR(SEARCH($AC$1,AP196),0)&gt;0,$AC$1,"")</f>
        <v/>
      </c>
      <c r="AD196" s="4" t="str">
        <f>IF(IFERROR(SEARCH($AD$1,AP196),0)&gt;0,$AD$1,"")</f>
        <v/>
      </c>
      <c r="AE196" s="4" t="str">
        <f>IF(IFERROR(SEARCH($AE$1,AP196),0)&gt;0,$AE$1,"")</f>
        <v/>
      </c>
      <c r="AF196" s="4" t="str" cm="1">
        <f t="array" aca="1" ref="AF196" ca="1">LEFT(AO196,MATCH(FALSE,ISNUMBER(MID(AO196,ROW(INDIRECT("1:"&amp;LEN(AO196)+1)), 1) *1),0) -1)</f>
        <v>48</v>
      </c>
      <c r="AG196" s="4">
        <f>LEN(AO196)</f>
        <v>9</v>
      </c>
      <c r="AH196" s="4">
        <f>LEN(AP196)</f>
        <v>20</v>
      </c>
      <c r="AI196" s="4">
        <f>AH196-AG196</f>
        <v>11</v>
      </c>
      <c r="AJ196" s="4" t="str">
        <f>RIGHT(AP196,4)</f>
        <v>/DUS</v>
      </c>
      <c r="AK196" s="4" t="str">
        <f>RIGHT(AP196,5)</f>
        <v>S/DUS</v>
      </c>
      <c r="AL196" s="4" t="b">
        <f>AN196=AN197</f>
        <v>0</v>
      </c>
      <c r="AM196" s="4" t="b">
        <f>LEFT(AP196,2)=LEFT(AQ196,2)</f>
        <v>0</v>
      </c>
      <c r="AN196" s="5" t="str">
        <f>LEFT(AP196,(AI196-1))</f>
        <v>BANGO 66ML</v>
      </c>
      <c r="AO196" s="4" t="str">
        <f>IFERROR(RIGHT(AP196,LEN(AP196)-FIND("-",AP196)),1)</f>
        <v>48PCS/DUS</v>
      </c>
      <c r="AP196" t="s">
        <v>335</v>
      </c>
      <c r="AR196">
        <v>116000</v>
      </c>
      <c r="AS196">
        <v>116000</v>
      </c>
      <c r="AT196">
        <v>114000</v>
      </c>
    </row>
    <row r="197" spans="1:46" x14ac:dyDescent="0.25">
      <c r="A197" s="4" t="str">
        <f>IF(IFERROR(SEARCH($A$1,AP197),0)&gt;0,$A$1,"")</f>
        <v>PCS</v>
      </c>
      <c r="B197" s="4" t="str">
        <f>IF(IFERROR(SEARCH($B$1,AP197),0)&gt;0,$B$1,"")</f>
        <v/>
      </c>
      <c r="C197" s="4" t="str">
        <f>IF(IFERROR(SEARCH($C$1,AP197),0)&gt;0,$C$1,"")</f>
        <v/>
      </c>
      <c r="D197" s="4" t="str">
        <f>IF(IFERROR(SEARCH($D$1,AP197),0)&gt;0,$D$1,"")</f>
        <v/>
      </c>
      <c r="E197" s="4" t="str">
        <f>IF(IFERROR(SEARCH($E$1,AP197),0)&gt;0,$E$1,"")</f>
        <v/>
      </c>
      <c r="F197" s="4" t="str">
        <f>IF(IFERROR(SEARCH($F$1,AP197),0)&gt;0,$F$1,"")</f>
        <v/>
      </c>
      <c r="G197" s="4" t="str">
        <f>IF(IFERROR(SEARCH($G$1,AP197),0)&gt;0,$G$1,"")</f>
        <v/>
      </c>
      <c r="H197" s="4" t="str">
        <f>IF(IFERROR(SEARCH($H$1,AP197),0)&gt;0,$H$1,"")</f>
        <v/>
      </c>
      <c r="I197" s="4" t="str">
        <f>IF(IFERROR(SEARCH($I$1,AP197),0)&gt;0,$I$1,"")</f>
        <v/>
      </c>
      <c r="J197" s="4" t="str">
        <f>IF(IFERROR(SEARCH($J$1,AP197),0)&gt;0,$J$1,"")</f>
        <v/>
      </c>
      <c r="K197" s="4" t="str">
        <f>IF(IFERROR(SEARCH($K$1,AP197),0)&gt;0,$K$1,"")</f>
        <v/>
      </c>
      <c r="L197" s="4" t="str">
        <f>IF(IFERROR(SEARCH($L$1,AP197),0)&gt;0,$L$1,"")</f>
        <v/>
      </c>
      <c r="M197" s="4" t="str">
        <f>IF(IFERROR(SEARCH($M$1,AP197),0)&gt;0,$M$1,"")</f>
        <v/>
      </c>
      <c r="N197" s="4" t="str">
        <f>IF(IFERROR(SEARCH($N$1,AP197),0)&gt;0,$N$1,"")</f>
        <v/>
      </c>
      <c r="O197" s="4" t="str">
        <f>IF(IFERROR(SEARCH($O$1,AP197),0)&gt;0,$O$1,"")</f>
        <v/>
      </c>
      <c r="P197" s="4" t="str">
        <f>IF(IFERROR(SEARCH($P$1,AP197),0)&gt;0,$P$1,"")</f>
        <v/>
      </c>
      <c r="Q197" s="4" t="str">
        <f>IF(IFERROR(SEARCH($Q$1,AP197),0)&gt;0,$Q$1,"")</f>
        <v/>
      </c>
      <c r="R197" s="4" t="str">
        <f>IF(IFERROR(SEARCH($R$1,AP197),0)&gt;0,$R$1,"")</f>
        <v/>
      </c>
      <c r="S197" s="4" t="str">
        <f>IF(IFERROR(SEARCH($S$1,AP197),0)&gt;0,$S$1,"")</f>
        <v/>
      </c>
      <c r="T197" s="4" t="str">
        <f>IF(IFERROR(SEARCH($T$1,AP197),0)&gt;0,$T$1,"")</f>
        <v/>
      </c>
      <c r="U197" s="4" t="str">
        <f>IF(IFERROR(SEARCH($U$1,AP197),0)&gt;0,$U$1,"")</f>
        <v/>
      </c>
      <c r="V197" s="4" t="str">
        <f>IF(IFERROR(SEARCH($V$1,AP197),0)&gt;0,$V$1,"")</f>
        <v/>
      </c>
      <c r="W197" s="4" t="str">
        <f>IF(IFERROR(SEARCH($W$1,AP197),0)&gt;0,$W$1,"")</f>
        <v/>
      </c>
      <c r="X197" s="4" t="str">
        <f>IF(IFERROR(SEARCH($X$1,AP197),0)&gt;0,$X$1,"")</f>
        <v/>
      </c>
      <c r="Y197" s="4">
        <f>LEN(A197)+LEN(B197)+LEN(C197)+LEN(D197)+LEN(E197)+LEN(F197)+LEN(G197)+LEN(H197)+LEN(I197)+LEN(J197)+LEN(K197)+LEN(L197)+LEN(M197)+LEN(N197)+LEN(O197)+LEN(P197)+LEN(Q197)+LEN(R197)+LEN(S197)+LEN(T197)+LEN(U197)+LEN(V197)+LEN(W197)+LEN(X197)</f>
        <v>3</v>
      </c>
      <c r="Z197" s="4" t="str">
        <f>IF(IFERROR(SEARCH($Z$1,AP197),0)&gt;0,$Z$1,"")</f>
        <v>-</v>
      </c>
      <c r="AA197" s="4" t="str">
        <f>IF(IFERROR(SEARCH($AA$1,AP197),0)&gt;0,$AA$1,"")</f>
        <v/>
      </c>
      <c r="AB197" s="4" t="str">
        <f>IF(IFERROR(SEARCH($AB$1,AP197),0)&gt;0,$AB$1,"")</f>
        <v/>
      </c>
      <c r="AC197" s="4" t="str">
        <f>IF(IFERROR(SEARCH($AC$1,AP197),0)&gt;0,$AC$1,"")</f>
        <v/>
      </c>
      <c r="AD197" s="4" t="str">
        <f>IF(IFERROR(SEARCH($AD$1,AP197),0)&gt;0,$AD$1,"")</f>
        <v/>
      </c>
      <c r="AE197" s="4" t="str">
        <f>IF(IFERROR(SEARCH($AE$1,AP197),0)&gt;0,$AE$1,"")</f>
        <v/>
      </c>
      <c r="AF197" s="4" t="str" cm="1">
        <f t="array" aca="1" ref="AF197" ca="1">LEFT(AO197,MATCH(FALSE,ISNUMBER(MID(AO197,ROW(INDIRECT("1:"&amp;LEN(AO197)+1)), 1) *1),0) -1)</f>
        <v>1</v>
      </c>
      <c r="AG197" s="4">
        <f>LEN(AO197)</f>
        <v>4</v>
      </c>
      <c r="AH197" s="4">
        <f>LEN(AP197)</f>
        <v>33</v>
      </c>
      <c r="AI197" s="4">
        <f>AH197-AG197</f>
        <v>29</v>
      </c>
      <c r="AJ197" s="4" t="str">
        <f>RIGHT(AP197,4)</f>
        <v>1PCS</v>
      </c>
      <c r="AK197" s="4" t="str">
        <f>RIGHT(AP197,5)</f>
        <v>-1PCS</v>
      </c>
      <c r="AL197" s="4" t="b">
        <f>AN197=AN198</f>
        <v>0</v>
      </c>
      <c r="AM197" s="4" t="b">
        <f>LEFT(AP197,2)=LEFT(AQ197,2)</f>
        <v>0</v>
      </c>
      <c r="AN197" s="5" t="str">
        <f>LEFT(AP197,(AI197-1))</f>
        <v>BARAKAT SIWAK GREEN TEA 75GR</v>
      </c>
      <c r="AO197" s="4" t="str">
        <f>IFERROR(RIGHT(AP197,LEN(AP197)-FIND("-",AP197)),1)</f>
        <v>1PCS</v>
      </c>
      <c r="AP197" t="s">
        <v>6036</v>
      </c>
      <c r="AQ197" s="1" t="s">
        <v>337</v>
      </c>
      <c r="AR197">
        <v>4500</v>
      </c>
      <c r="AS197">
        <v>4500</v>
      </c>
      <c r="AT197">
        <v>3600</v>
      </c>
    </row>
    <row r="198" spans="1:46" x14ac:dyDescent="0.25">
      <c r="A198" s="4" t="str">
        <f>IF(IFERROR(SEARCH($A$1,AP198),0)&gt;0,$A$1,"")</f>
        <v/>
      </c>
      <c r="B198" s="4" t="str">
        <f>IF(IFERROR(SEARCH($B$1,AP198),0)&gt;0,$B$1,"")</f>
        <v/>
      </c>
      <c r="C198" s="4" t="str">
        <f>IF(IFERROR(SEARCH($C$1,AP198),0)&gt;0,$C$1,"")</f>
        <v/>
      </c>
      <c r="D198" s="4" t="str">
        <f>IF(IFERROR(SEARCH($D$1,AP198),0)&gt;0,$D$1,"")</f>
        <v/>
      </c>
      <c r="E198" s="4" t="str">
        <f>IF(IFERROR(SEARCH($E$1,AP198),0)&gt;0,$E$1,"")</f>
        <v/>
      </c>
      <c r="F198" s="4" t="str">
        <f>IF(IFERROR(SEARCH($F$1,AP198),0)&gt;0,$F$1,"")</f>
        <v>PACK</v>
      </c>
      <c r="G198" s="4" t="str">
        <f>IF(IFERROR(SEARCH($G$1,AP198),0)&gt;0,$G$1,"")</f>
        <v/>
      </c>
      <c r="H198" s="4" t="str">
        <f>IF(IFERROR(SEARCH($H$1,AP198),0)&gt;0,$H$1,"")</f>
        <v/>
      </c>
      <c r="I198" s="4" t="str">
        <f>IF(IFERROR(SEARCH($I$1,AP198),0)&gt;0,$I$1,"")</f>
        <v/>
      </c>
      <c r="J198" s="4" t="str">
        <f>IF(IFERROR(SEARCH($J$1,AP198),0)&gt;0,$J$1,"")</f>
        <v/>
      </c>
      <c r="K198" s="4" t="str">
        <f>IF(IFERROR(SEARCH($K$1,AP198),0)&gt;0,$K$1,"")</f>
        <v/>
      </c>
      <c r="L198" s="4" t="str">
        <f>IF(IFERROR(SEARCH($L$1,AP198),0)&gt;0,$L$1,"")</f>
        <v/>
      </c>
      <c r="M198" s="4" t="str">
        <f>IF(IFERROR(SEARCH($M$1,AP198),0)&gt;0,$M$1,"")</f>
        <v/>
      </c>
      <c r="N198" s="4" t="str">
        <f>IF(IFERROR(SEARCH($N$1,AP198),0)&gt;0,$N$1,"")</f>
        <v/>
      </c>
      <c r="O198" s="4" t="str">
        <f>IF(IFERROR(SEARCH($O$1,AP198),0)&gt;0,$O$1,"")</f>
        <v/>
      </c>
      <c r="P198" s="4" t="str">
        <f>IF(IFERROR(SEARCH($P$1,AP198),0)&gt;0,$P$1,"")</f>
        <v/>
      </c>
      <c r="Q198" s="4" t="str">
        <f>IF(IFERROR(SEARCH($Q$1,AP198),0)&gt;0,$Q$1,"")</f>
        <v/>
      </c>
      <c r="R198" s="4" t="str">
        <f>IF(IFERROR(SEARCH($R$1,AP198),0)&gt;0,$R$1,"")</f>
        <v/>
      </c>
      <c r="S198" s="4" t="str">
        <f>IF(IFERROR(SEARCH($S$1,AP198),0)&gt;0,$S$1,"")</f>
        <v/>
      </c>
      <c r="T198" s="4" t="str">
        <f>IF(IFERROR(SEARCH($T$1,AP198),0)&gt;0,$T$1,"")</f>
        <v/>
      </c>
      <c r="U198" s="4" t="str">
        <f>IF(IFERROR(SEARCH($U$1,AP198),0)&gt;0,$U$1,"")</f>
        <v/>
      </c>
      <c r="V198" s="4" t="str">
        <f>IF(IFERROR(SEARCH($V$1,AP198),0)&gt;0,$V$1,"")</f>
        <v/>
      </c>
      <c r="W198" s="4" t="str">
        <f>IF(IFERROR(SEARCH($W$1,AP198),0)&gt;0,$W$1,"")</f>
        <v/>
      </c>
      <c r="X198" s="4" t="str">
        <f>IF(IFERROR(SEARCH($X$1,AP198),0)&gt;0,$X$1,"")</f>
        <v/>
      </c>
      <c r="Y198" s="4">
        <f>LEN(A198)+LEN(B198)+LEN(C198)+LEN(D198)+LEN(E198)+LEN(F198)+LEN(G198)+LEN(H198)+LEN(I198)+LEN(J198)+LEN(K198)+LEN(L198)+LEN(M198)+LEN(N198)+LEN(O198)+LEN(P198)+LEN(Q198)+LEN(R198)+LEN(S198)+LEN(T198)+LEN(U198)+LEN(V198)+LEN(W198)+LEN(X198)</f>
        <v>4</v>
      </c>
      <c r="Z198" s="4" t="str">
        <f>IF(IFERROR(SEARCH($Z$1,AP198),0)&gt;0,$Z$1,"")</f>
        <v>-</v>
      </c>
      <c r="AA198" s="4" t="str">
        <f>IF(IFERROR(SEARCH($AA$1,AP198),0)&gt;0,$AA$1,"")</f>
        <v/>
      </c>
      <c r="AB198" s="4" t="str">
        <f>IF(IFERROR(SEARCH($AB$1,AP198),0)&gt;0,$AB$1,"")</f>
        <v/>
      </c>
      <c r="AC198" s="4" t="str">
        <f>IF(IFERROR(SEARCH($AC$1,AP198),0)&gt;0,$AC$1,"")</f>
        <v/>
      </c>
      <c r="AD198" s="4" t="str">
        <f>IF(IFERROR(SEARCH($AD$1,AP198),0)&gt;0,$AD$1,"")</f>
        <v/>
      </c>
      <c r="AE198" s="4" t="str">
        <f>IF(IFERROR(SEARCH($AE$1,AP198),0)&gt;0,$AE$1,"")</f>
        <v/>
      </c>
      <c r="AF198" s="4" t="str" cm="1">
        <f t="array" aca="1" ref="AF198" ca="1">LEFT(AO198,MATCH(FALSE,ISNUMBER(MID(AO198,ROW(INDIRECT("1:"&amp;LEN(AO198)+1)), 1) *1),0) -1)</f>
        <v>1</v>
      </c>
      <c r="AG198" s="4">
        <f>LEN(AO198)</f>
        <v>5</v>
      </c>
      <c r="AH198" s="4">
        <f>LEN(AP198)</f>
        <v>13</v>
      </c>
      <c r="AI198" s="4">
        <f>AH198-AG198</f>
        <v>8</v>
      </c>
      <c r="AJ198" s="4" t="str">
        <f>RIGHT(AP198,4)</f>
        <v>PACK</v>
      </c>
      <c r="AK198" s="4" t="str">
        <f>RIGHT(AP198,5)</f>
        <v>1PACK</v>
      </c>
      <c r="AL198" s="4" t="b">
        <f>AN198=AN199</f>
        <v>0</v>
      </c>
      <c r="AM198" s="4" t="b">
        <f>LEFT(AP198,2)=LEFT(AQ198,2)</f>
        <v>0</v>
      </c>
      <c r="AN198" s="5" t="str">
        <f>LEFT(AP198,(AI198-1))</f>
        <v>BASRENG</v>
      </c>
      <c r="AO198" s="4" t="str">
        <f>IFERROR(RIGHT(AP198,LEN(AP198)-FIND("-",AP198)),1)</f>
        <v>1PACK</v>
      </c>
      <c r="AP198" t="s">
        <v>338</v>
      </c>
      <c r="AR198">
        <v>20000</v>
      </c>
      <c r="AS198">
        <v>20000</v>
      </c>
      <c r="AT198">
        <v>18500</v>
      </c>
    </row>
    <row r="199" spans="1:46" x14ac:dyDescent="0.25">
      <c r="A199" s="4" t="str">
        <f>IF(IFERROR(SEARCH($A$1,AP199),0)&gt;0,$A$1,"")</f>
        <v>PCS</v>
      </c>
      <c r="B199" s="4" t="str">
        <f>IF(IFERROR(SEARCH($B$1,AP199),0)&gt;0,$B$1,"")</f>
        <v/>
      </c>
      <c r="C199" s="4" t="str">
        <f>IF(IFERROR(SEARCH($C$1,AP199),0)&gt;0,$C$1,"")</f>
        <v/>
      </c>
      <c r="D199" s="4" t="str">
        <f>IF(IFERROR(SEARCH($D$1,AP199),0)&gt;0,$D$1,"")</f>
        <v/>
      </c>
      <c r="E199" s="4" t="str">
        <f>IF(IFERROR(SEARCH($E$1,AP199),0)&gt;0,$E$1,"")</f>
        <v/>
      </c>
      <c r="F199" s="4" t="str">
        <f>IF(IFERROR(SEARCH($F$1,AP199),0)&gt;0,$F$1,"")</f>
        <v/>
      </c>
      <c r="G199" s="4" t="str">
        <f>IF(IFERROR(SEARCH($G$1,AP199),0)&gt;0,$G$1,"")</f>
        <v/>
      </c>
      <c r="H199" s="4" t="str">
        <f>IF(IFERROR(SEARCH($H$1,AP199),0)&gt;0,$H$1,"")</f>
        <v/>
      </c>
      <c r="I199" s="4" t="str">
        <f>IF(IFERROR(SEARCH($I$1,AP199),0)&gt;0,$I$1,"")</f>
        <v/>
      </c>
      <c r="J199" s="4" t="str">
        <f>IF(IFERROR(SEARCH($J$1,AP199),0)&gt;0,$J$1,"")</f>
        <v/>
      </c>
      <c r="K199" s="4" t="str">
        <f>IF(IFERROR(SEARCH($K$1,AP199),0)&gt;0,$K$1,"")</f>
        <v/>
      </c>
      <c r="L199" s="4" t="str">
        <f>IF(IFERROR(SEARCH($L$1,AP199),0)&gt;0,$L$1,"")</f>
        <v/>
      </c>
      <c r="M199" s="4" t="str">
        <f>IF(IFERROR(SEARCH($M$1,AP199),0)&gt;0,$M$1,"")</f>
        <v/>
      </c>
      <c r="N199" s="4" t="str">
        <f>IF(IFERROR(SEARCH($N$1,AP199),0)&gt;0,$N$1,"")</f>
        <v/>
      </c>
      <c r="O199" s="4" t="str">
        <f>IF(IFERROR(SEARCH($O$1,AP199),0)&gt;0,$O$1,"")</f>
        <v/>
      </c>
      <c r="P199" s="4" t="str">
        <f>IF(IFERROR(SEARCH($P$1,AP199),0)&gt;0,$P$1,"")</f>
        <v/>
      </c>
      <c r="Q199" s="4" t="str">
        <f>IF(IFERROR(SEARCH($Q$1,AP199),0)&gt;0,$Q$1,"")</f>
        <v/>
      </c>
      <c r="R199" s="4" t="str">
        <f>IF(IFERROR(SEARCH($R$1,AP199),0)&gt;0,$R$1,"")</f>
        <v/>
      </c>
      <c r="S199" s="4" t="str">
        <f>IF(IFERROR(SEARCH($S$1,AP199),0)&gt;0,$S$1,"")</f>
        <v/>
      </c>
      <c r="T199" s="4" t="str">
        <f>IF(IFERROR(SEARCH($T$1,AP199),0)&gt;0,$T$1,"")</f>
        <v/>
      </c>
      <c r="U199" s="4" t="str">
        <f>IF(IFERROR(SEARCH($U$1,AP199),0)&gt;0,$U$1,"")</f>
        <v/>
      </c>
      <c r="V199" s="4" t="str">
        <f>IF(IFERROR(SEARCH($V$1,AP199),0)&gt;0,$V$1,"")</f>
        <v/>
      </c>
      <c r="W199" s="4" t="str">
        <f>IF(IFERROR(SEARCH($W$1,AP199),0)&gt;0,$W$1,"")</f>
        <v/>
      </c>
      <c r="X199" s="4" t="str">
        <f>IF(IFERROR(SEARCH($X$1,AP199),0)&gt;0,$X$1,"")</f>
        <v/>
      </c>
      <c r="Y199" s="4">
        <f>LEN(A199)+LEN(B199)+LEN(C199)+LEN(D199)+LEN(E199)+LEN(F199)+LEN(G199)+LEN(H199)+LEN(I199)+LEN(J199)+LEN(K199)+LEN(L199)+LEN(M199)+LEN(N199)+LEN(O199)+LEN(P199)+LEN(Q199)+LEN(R199)+LEN(S199)+LEN(T199)+LEN(U199)+LEN(V199)+LEN(W199)+LEN(X199)</f>
        <v>3</v>
      </c>
      <c r="Z199" s="4" t="str">
        <f>IF(IFERROR(SEARCH($Z$1,AP199),0)&gt;0,$Z$1,"")</f>
        <v>-</v>
      </c>
      <c r="AA199" s="4" t="str">
        <f>IF(IFERROR(SEARCH($AA$1,AP199),0)&gt;0,$AA$1,"")</f>
        <v/>
      </c>
      <c r="AB199" s="4" t="str">
        <f>IF(IFERROR(SEARCH($AB$1,AP199),0)&gt;0,$AB$1,"")</f>
        <v/>
      </c>
      <c r="AC199" s="4" t="str">
        <f>IF(IFERROR(SEARCH($AC$1,AP199),0)&gt;0,$AC$1,"")</f>
        <v/>
      </c>
      <c r="AD199" s="4" t="str">
        <f>IF(IFERROR(SEARCH($AD$1,AP199),0)&gt;0,$AD$1,"")</f>
        <v/>
      </c>
      <c r="AE199" s="4" t="str">
        <f>IF(IFERROR(SEARCH($AE$1,AP199),0)&gt;0,$AE$1,"")</f>
        <v/>
      </c>
      <c r="AF199" s="4" t="str" cm="1">
        <f t="array" aca="1" ref="AF199" ca="1">LEFT(AO199,MATCH(FALSE,ISNUMBER(MID(AO199,ROW(INDIRECT("1:"&amp;LEN(AO199)+1)), 1) *1),0) -1)</f>
        <v>1</v>
      </c>
      <c r="AG199" s="4">
        <f>LEN(AO199)</f>
        <v>4</v>
      </c>
      <c r="AH199" s="4">
        <f>LEN(AP199)</f>
        <v>22</v>
      </c>
      <c r="AI199" s="4">
        <f>AH199-AG199</f>
        <v>18</v>
      </c>
      <c r="AJ199" s="4" t="str">
        <f>RIGHT(AP199,4)</f>
        <v>1PCS</v>
      </c>
      <c r="AK199" s="4" t="str">
        <f>RIGHT(AP199,5)</f>
        <v>-1PCS</v>
      </c>
      <c r="AL199" s="4" t="b">
        <f>AN199=AN200</f>
        <v>1</v>
      </c>
      <c r="AM199" s="4" t="b">
        <f>LEFT(AP199,2)=LEFT(AQ199,2)</f>
        <v>0</v>
      </c>
      <c r="AN199" s="5" t="str">
        <f>LEFT(AP199,(AI199-1))</f>
        <v>BATERAI ABC KECIL</v>
      </c>
      <c r="AO199" s="4" t="str">
        <f>IFERROR(RIGHT(AP199,LEN(AP199)-FIND("-",AP199)),1)</f>
        <v>1PCS</v>
      </c>
      <c r="AP199" t="s">
        <v>339</v>
      </c>
      <c r="AR199">
        <v>3000</v>
      </c>
      <c r="AS199">
        <v>3000</v>
      </c>
      <c r="AT199">
        <v>2500</v>
      </c>
    </row>
    <row r="200" spans="1:46" x14ac:dyDescent="0.25">
      <c r="A200" s="4" t="str">
        <f>IF(IFERROR(SEARCH($A$1,AP200),0)&gt;0,$A$1,"")</f>
        <v>PCS</v>
      </c>
      <c r="B200" s="4" t="str">
        <f>IF(IFERROR(SEARCH($B$1,AP200),0)&gt;0,$B$1,"")</f>
        <v/>
      </c>
      <c r="C200" s="4" t="str">
        <f>IF(IFERROR(SEARCH($C$1,AP200),0)&gt;0,$C$1,"")</f>
        <v/>
      </c>
      <c r="D200" s="4" t="str">
        <f>IF(IFERROR(SEARCH($D$1,AP200),0)&gt;0,$D$1,"")</f>
        <v/>
      </c>
      <c r="E200" s="4" t="str">
        <f>IF(IFERROR(SEARCH($E$1,AP200),0)&gt;0,$E$1,"")</f>
        <v/>
      </c>
      <c r="F200" s="4" t="str">
        <f>IF(IFERROR(SEARCH($F$1,AP200),0)&gt;0,$F$1,"")</f>
        <v>PACK</v>
      </c>
      <c r="G200" s="4" t="str">
        <f>IF(IFERROR(SEARCH($G$1,AP200),0)&gt;0,$G$1,"")</f>
        <v/>
      </c>
      <c r="H200" s="4" t="str">
        <f>IF(IFERROR(SEARCH($H$1,AP200),0)&gt;0,$H$1,"")</f>
        <v/>
      </c>
      <c r="I200" s="4" t="str">
        <f>IF(IFERROR(SEARCH($I$1,AP200),0)&gt;0,$I$1,"")</f>
        <v/>
      </c>
      <c r="J200" s="4" t="str">
        <f>IF(IFERROR(SEARCH($J$1,AP200),0)&gt;0,$J$1,"")</f>
        <v/>
      </c>
      <c r="K200" s="4" t="str">
        <f>IF(IFERROR(SEARCH($K$1,AP200),0)&gt;0,$K$1,"")</f>
        <v/>
      </c>
      <c r="L200" s="4" t="str">
        <f>IF(IFERROR(SEARCH($L$1,AP200),0)&gt;0,$L$1,"")</f>
        <v/>
      </c>
      <c r="M200" s="4" t="str">
        <f>IF(IFERROR(SEARCH($M$1,AP200),0)&gt;0,$M$1,"")</f>
        <v/>
      </c>
      <c r="N200" s="4" t="str">
        <f>IF(IFERROR(SEARCH($N$1,AP200),0)&gt;0,$N$1,"")</f>
        <v/>
      </c>
      <c r="O200" s="4" t="str">
        <f>IF(IFERROR(SEARCH($O$1,AP200),0)&gt;0,$O$1,"")</f>
        <v/>
      </c>
      <c r="P200" s="4" t="str">
        <f>IF(IFERROR(SEARCH($P$1,AP200),0)&gt;0,$P$1,"")</f>
        <v/>
      </c>
      <c r="Q200" s="4" t="str">
        <f>IF(IFERROR(SEARCH($Q$1,AP200),0)&gt;0,$Q$1,"")</f>
        <v/>
      </c>
      <c r="R200" s="4" t="str">
        <f>IF(IFERROR(SEARCH($R$1,AP200),0)&gt;0,$R$1,"")</f>
        <v/>
      </c>
      <c r="S200" s="4" t="str">
        <f>IF(IFERROR(SEARCH($S$1,AP200),0)&gt;0,$S$1,"")</f>
        <v/>
      </c>
      <c r="T200" s="4" t="str">
        <f>IF(IFERROR(SEARCH($T$1,AP200),0)&gt;0,$T$1,"")</f>
        <v/>
      </c>
      <c r="U200" s="4" t="str">
        <f>IF(IFERROR(SEARCH($U$1,AP200),0)&gt;0,$U$1,"")</f>
        <v/>
      </c>
      <c r="V200" s="4" t="str">
        <f>IF(IFERROR(SEARCH($V$1,AP200),0)&gt;0,$V$1,"")</f>
        <v/>
      </c>
      <c r="W200" s="4" t="str">
        <f>IF(IFERROR(SEARCH($W$1,AP200),0)&gt;0,$W$1,"")</f>
        <v/>
      </c>
      <c r="X200" s="4" t="str">
        <f>IF(IFERROR(SEARCH($X$1,AP200),0)&gt;0,$X$1,"")</f>
        <v/>
      </c>
      <c r="Y200" s="4">
        <f>LEN(A200)+LEN(B200)+LEN(C200)+LEN(D200)+LEN(E200)+LEN(F200)+LEN(G200)+LEN(H200)+LEN(I200)+LEN(J200)+LEN(K200)+LEN(L200)+LEN(M200)+LEN(N200)+LEN(O200)+LEN(P200)+LEN(Q200)+LEN(R200)+LEN(S200)+LEN(T200)+LEN(U200)+LEN(V200)+LEN(W200)+LEN(X200)</f>
        <v>7</v>
      </c>
      <c r="Z200" s="4" t="str">
        <f>IF(IFERROR(SEARCH($Z$1,AP200),0)&gt;0,$Z$1,"")</f>
        <v>-</v>
      </c>
      <c r="AA200" s="4" t="str">
        <f>IF(IFERROR(SEARCH($AA$1,AP200),0)&gt;0,$AA$1,"")</f>
        <v>/</v>
      </c>
      <c r="AB200" s="4" t="str">
        <f>IF(IFERROR(SEARCH($AB$1,AP200),0)&gt;0,$AB$1,"")</f>
        <v/>
      </c>
      <c r="AC200" s="4" t="str">
        <f>IF(IFERROR(SEARCH($AC$1,AP200),0)&gt;0,$AC$1,"")</f>
        <v/>
      </c>
      <c r="AD200" s="4" t="str">
        <f>IF(IFERROR(SEARCH($AD$1,AP200),0)&gt;0,$AD$1,"")</f>
        <v/>
      </c>
      <c r="AE200" s="4" t="str">
        <f>IF(IFERROR(SEARCH($AE$1,AP200),0)&gt;0,$AE$1,"")</f>
        <v/>
      </c>
      <c r="AF200" s="4" t="str" cm="1">
        <f t="array" aca="1" ref="AF200" ca="1">LEFT(AO200,MATCH(FALSE,ISNUMBER(MID(AO200,ROW(INDIRECT("1:"&amp;LEN(AO200)+1)), 1) *1),0) -1)</f>
        <v>4</v>
      </c>
      <c r="AG200" s="4">
        <f>LEN(AO200)</f>
        <v>9</v>
      </c>
      <c r="AH200" s="4">
        <f>LEN(AP200)</f>
        <v>27</v>
      </c>
      <c r="AI200" s="4">
        <f>AH200-AG200</f>
        <v>18</v>
      </c>
      <c r="AJ200" s="4" t="str">
        <f>RIGHT(AP200,4)</f>
        <v>PACK</v>
      </c>
      <c r="AK200" s="4" t="str">
        <f>RIGHT(AP200,5)</f>
        <v>/PACK</v>
      </c>
      <c r="AL200" s="4" t="b">
        <f>AN200=AN201</f>
        <v>1</v>
      </c>
      <c r="AM200" s="4" t="b">
        <f>LEFT(AP200,2)=LEFT(AQ200,2)</f>
        <v>0</v>
      </c>
      <c r="AN200" s="5" t="str">
        <f>LEFT(AP200,(AI200-1))</f>
        <v>BATERAI ABC KECIL</v>
      </c>
      <c r="AO200" s="4" t="str">
        <f>IFERROR(RIGHT(AP200,LEN(AP200)-FIND("-",AP200)),1)</f>
        <v>4PCS/PACK</v>
      </c>
      <c r="AP200" t="s">
        <v>340</v>
      </c>
      <c r="AQ200" s="1" t="s">
        <v>341</v>
      </c>
      <c r="AR200">
        <v>8000</v>
      </c>
      <c r="AS200">
        <v>8000</v>
      </c>
      <c r="AT200">
        <v>7584</v>
      </c>
    </row>
    <row r="201" spans="1:46" x14ac:dyDescent="0.25">
      <c r="A201" s="4" t="str">
        <f>IF(IFERROR(SEARCH($A$1,AP201),0)&gt;0,$A$1,"")</f>
        <v/>
      </c>
      <c r="B201" s="4" t="str">
        <f>IF(IFERROR(SEARCH($B$1,AP201),0)&gt;0,$B$1,"")</f>
        <v/>
      </c>
      <c r="C201" s="4" t="str">
        <f>IF(IFERROR(SEARCH($C$1,AP201),0)&gt;0,$C$1,"")</f>
        <v/>
      </c>
      <c r="D201" s="4" t="str">
        <f>IF(IFERROR(SEARCH($D$1,AP201),0)&gt;0,$D$1,"")</f>
        <v/>
      </c>
      <c r="E201" s="4" t="str">
        <f>IF(IFERROR(SEARCH($E$1,AP201),0)&gt;0,$E$1,"")</f>
        <v/>
      </c>
      <c r="F201" s="4" t="str">
        <f>IF(IFERROR(SEARCH($F$1,AP201),0)&gt;0,$F$1,"")</f>
        <v>PACK</v>
      </c>
      <c r="G201" s="4" t="str">
        <f>IF(IFERROR(SEARCH($G$1,AP201),0)&gt;0,$G$1,"")</f>
        <v>KTK</v>
      </c>
      <c r="H201" s="4" t="str">
        <f>IF(IFERROR(SEARCH($H$1,AP201),0)&gt;0,$H$1,"")</f>
        <v/>
      </c>
      <c r="I201" s="4" t="str">
        <f>IF(IFERROR(SEARCH($I$1,AP201),0)&gt;0,$I$1,"")</f>
        <v/>
      </c>
      <c r="J201" s="4" t="str">
        <f>IF(IFERROR(SEARCH($J$1,AP201),0)&gt;0,$J$1,"")</f>
        <v/>
      </c>
      <c r="K201" s="4" t="str">
        <f>IF(IFERROR(SEARCH($K$1,AP201),0)&gt;0,$K$1,"")</f>
        <v/>
      </c>
      <c r="L201" s="4" t="str">
        <f>IF(IFERROR(SEARCH($L$1,AP201),0)&gt;0,$L$1,"")</f>
        <v/>
      </c>
      <c r="M201" s="4" t="str">
        <f>IF(IFERROR(SEARCH($M$1,AP201),0)&gt;0,$M$1,"")</f>
        <v/>
      </c>
      <c r="N201" s="4" t="str">
        <f>IF(IFERROR(SEARCH($N$1,AP201),0)&gt;0,$N$1,"")</f>
        <v/>
      </c>
      <c r="O201" s="4" t="str">
        <f>IF(IFERROR(SEARCH($O$1,AP201),0)&gt;0,$O$1,"")</f>
        <v/>
      </c>
      <c r="P201" s="4" t="str">
        <f>IF(IFERROR(SEARCH($P$1,AP201),0)&gt;0,$P$1,"")</f>
        <v/>
      </c>
      <c r="Q201" s="4" t="str">
        <f>IF(IFERROR(SEARCH($Q$1,AP201),0)&gt;0,$Q$1,"")</f>
        <v/>
      </c>
      <c r="R201" s="4" t="str">
        <f>IF(IFERROR(SEARCH($R$1,AP201),0)&gt;0,$R$1,"")</f>
        <v/>
      </c>
      <c r="S201" s="4" t="str">
        <f>IF(IFERROR(SEARCH($S$1,AP201),0)&gt;0,$S$1,"")</f>
        <v/>
      </c>
      <c r="T201" s="4" t="str">
        <f>IF(IFERROR(SEARCH($T$1,AP201),0)&gt;0,$T$1,"")</f>
        <v/>
      </c>
      <c r="U201" s="4" t="str">
        <f>IF(IFERROR(SEARCH($U$1,AP201),0)&gt;0,$U$1,"")</f>
        <v/>
      </c>
      <c r="V201" s="4" t="str">
        <f>IF(IFERROR(SEARCH($V$1,AP201),0)&gt;0,$V$1,"")</f>
        <v/>
      </c>
      <c r="W201" s="4" t="str">
        <f>IF(IFERROR(SEARCH($W$1,AP201),0)&gt;0,$W$1,"")</f>
        <v/>
      </c>
      <c r="X201" s="4" t="str">
        <f>IF(IFERROR(SEARCH($X$1,AP201),0)&gt;0,$X$1,"")</f>
        <v/>
      </c>
      <c r="Y201" s="4">
        <f>LEN(A201)+LEN(B201)+LEN(C201)+LEN(D201)+LEN(E201)+LEN(F201)+LEN(G201)+LEN(H201)+LEN(I201)+LEN(J201)+LEN(K201)+LEN(L201)+LEN(M201)+LEN(N201)+LEN(O201)+LEN(P201)+LEN(Q201)+LEN(R201)+LEN(S201)+LEN(T201)+LEN(U201)+LEN(V201)+LEN(W201)+LEN(X201)</f>
        <v>7</v>
      </c>
      <c r="Z201" s="4" t="str">
        <f>IF(IFERROR(SEARCH($Z$1,AP201),0)&gt;0,$Z$1,"")</f>
        <v>-</v>
      </c>
      <c r="AA201" s="4" t="str">
        <f>IF(IFERROR(SEARCH($AA$1,AP201),0)&gt;0,$AA$1,"")</f>
        <v>/</v>
      </c>
      <c r="AB201" s="4" t="str">
        <f>IF(IFERROR(SEARCH($AB$1,AP201),0)&gt;0,$AB$1,"")</f>
        <v/>
      </c>
      <c r="AC201" s="4" t="str">
        <f>IF(IFERROR(SEARCH($AC$1,AP201),0)&gt;0,$AC$1,"")</f>
        <v/>
      </c>
      <c r="AD201" s="4" t="str">
        <f>IF(IFERROR(SEARCH($AD$1,AP201),0)&gt;0,$AD$1,"")</f>
        <v/>
      </c>
      <c r="AE201" s="4" t="str">
        <f>IF(IFERROR(SEARCH($AE$1,AP201),0)&gt;0,$AE$1,"")</f>
        <v/>
      </c>
      <c r="AF201" s="4" t="str" cm="1">
        <f t="array" aca="1" ref="AF201" ca="1">LEFT(AO201,MATCH(FALSE,ISNUMBER(MID(AO201,ROW(INDIRECT("1:"&amp;LEN(AO201)+1)), 1) *1),0) -1)</f>
        <v>6</v>
      </c>
      <c r="AG201" s="4">
        <f>LEN(AO201)</f>
        <v>9</v>
      </c>
      <c r="AH201" s="4">
        <f>LEN(AP201)</f>
        <v>27</v>
      </c>
      <c r="AI201" s="4">
        <f>AH201-AG201</f>
        <v>18</v>
      </c>
      <c r="AJ201" s="4" t="str">
        <f>RIGHT(AP201,4)</f>
        <v>/KTK</v>
      </c>
      <c r="AK201" s="4" t="str">
        <f>RIGHT(AP201,5)</f>
        <v>K/KTK</v>
      </c>
      <c r="AL201" s="4" t="b">
        <f>AN201=AN202</f>
        <v>0</v>
      </c>
      <c r="AM201" s="4" t="b">
        <f>LEFT(AP201,2)=LEFT(AQ201,2)</f>
        <v>0</v>
      </c>
      <c r="AN201" s="5" t="str">
        <f>LEFT(AP201,(AI201-1))</f>
        <v>BATERAI ABC KECIL</v>
      </c>
      <c r="AO201" s="4" t="str">
        <f>IFERROR(RIGHT(AP201,LEN(AP201)-FIND("-",AP201)),1)</f>
        <v>6PACK/KTK</v>
      </c>
      <c r="AP201" t="s">
        <v>342</v>
      </c>
      <c r="AQ201" s="1" t="s">
        <v>343</v>
      </c>
      <c r="AR201">
        <v>47500</v>
      </c>
      <c r="AS201">
        <v>47500</v>
      </c>
      <c r="AT201">
        <v>45500</v>
      </c>
    </row>
    <row r="202" spans="1:46" x14ac:dyDescent="0.25">
      <c r="A202" s="4" t="str">
        <f>IF(IFERROR(SEARCH($A$1,AP202),0)&gt;0,$A$1,"")</f>
        <v>PCS</v>
      </c>
      <c r="B202" s="4" t="str">
        <f>IF(IFERROR(SEARCH($B$1,AP202),0)&gt;0,$B$1,"")</f>
        <v/>
      </c>
      <c r="C202" s="4" t="str">
        <f>IF(IFERROR(SEARCH($C$1,AP202),0)&gt;0,$C$1,"")</f>
        <v/>
      </c>
      <c r="D202" s="4" t="str">
        <f>IF(IFERROR(SEARCH($D$1,AP202),0)&gt;0,$D$1,"")</f>
        <v/>
      </c>
      <c r="E202" s="4" t="str">
        <f>IF(IFERROR(SEARCH($E$1,AP202),0)&gt;0,$E$1,"")</f>
        <v/>
      </c>
      <c r="F202" s="4" t="str">
        <f>IF(IFERROR(SEARCH($F$1,AP202),0)&gt;0,$F$1,"")</f>
        <v/>
      </c>
      <c r="G202" s="4" t="str">
        <f>IF(IFERROR(SEARCH($G$1,AP202),0)&gt;0,$G$1,"")</f>
        <v/>
      </c>
      <c r="H202" s="4" t="str">
        <f>IF(IFERROR(SEARCH($H$1,AP202),0)&gt;0,$H$1,"")</f>
        <v/>
      </c>
      <c r="I202" s="4" t="str">
        <f>IF(IFERROR(SEARCH($I$1,AP202),0)&gt;0,$I$1,"")</f>
        <v/>
      </c>
      <c r="J202" s="4" t="str">
        <f>IF(IFERROR(SEARCH($J$1,AP202),0)&gt;0,$J$1,"")</f>
        <v/>
      </c>
      <c r="K202" s="4" t="str">
        <f>IF(IFERROR(SEARCH($K$1,AP202),0)&gt;0,$K$1,"")</f>
        <v/>
      </c>
      <c r="L202" s="4" t="str">
        <f>IF(IFERROR(SEARCH($L$1,AP202),0)&gt;0,$L$1,"")</f>
        <v/>
      </c>
      <c r="M202" s="4" t="str">
        <f>IF(IFERROR(SEARCH($M$1,AP202),0)&gt;0,$M$1,"")</f>
        <v/>
      </c>
      <c r="N202" s="4" t="str">
        <f>IF(IFERROR(SEARCH($N$1,AP202),0)&gt;0,$N$1,"")</f>
        <v/>
      </c>
      <c r="O202" s="4" t="str">
        <f>IF(IFERROR(SEARCH($O$1,AP202),0)&gt;0,$O$1,"")</f>
        <v/>
      </c>
      <c r="P202" s="4" t="str">
        <f>IF(IFERROR(SEARCH($P$1,AP202),0)&gt;0,$P$1,"")</f>
        <v/>
      </c>
      <c r="Q202" s="4" t="str">
        <f>IF(IFERROR(SEARCH($Q$1,AP202),0)&gt;0,$Q$1,"")</f>
        <v/>
      </c>
      <c r="R202" s="4" t="str">
        <f>IF(IFERROR(SEARCH($R$1,AP202),0)&gt;0,$R$1,"")</f>
        <v/>
      </c>
      <c r="S202" s="4" t="str">
        <f>IF(IFERROR(SEARCH($S$1,AP202),0)&gt;0,$S$1,"")</f>
        <v/>
      </c>
      <c r="T202" s="4" t="str">
        <f>IF(IFERROR(SEARCH($T$1,AP202),0)&gt;0,$T$1,"")</f>
        <v/>
      </c>
      <c r="U202" s="4" t="str">
        <f>IF(IFERROR(SEARCH($U$1,AP202),0)&gt;0,$U$1,"")</f>
        <v/>
      </c>
      <c r="V202" s="4" t="str">
        <f>IF(IFERROR(SEARCH($V$1,AP202),0)&gt;0,$V$1,"")</f>
        <v/>
      </c>
      <c r="W202" s="4" t="str">
        <f>IF(IFERROR(SEARCH($W$1,AP202),0)&gt;0,$W$1,"")</f>
        <v/>
      </c>
      <c r="X202" s="4" t="str">
        <f>IF(IFERROR(SEARCH($X$1,AP202),0)&gt;0,$X$1,"")</f>
        <v/>
      </c>
      <c r="Y202" s="4">
        <f>LEN(A202)+LEN(B202)+LEN(C202)+LEN(D202)+LEN(E202)+LEN(F202)+LEN(G202)+LEN(H202)+LEN(I202)+LEN(J202)+LEN(K202)+LEN(L202)+LEN(M202)+LEN(N202)+LEN(O202)+LEN(P202)+LEN(Q202)+LEN(R202)+LEN(S202)+LEN(T202)+LEN(U202)+LEN(V202)+LEN(W202)+LEN(X202)</f>
        <v>3</v>
      </c>
      <c r="Z202" s="4" t="str">
        <f>IF(IFERROR(SEARCH($Z$1,AP202),0)&gt;0,$Z$1,"")</f>
        <v>-</v>
      </c>
      <c r="AA202" s="4" t="str">
        <f>IF(IFERROR(SEARCH($AA$1,AP202),0)&gt;0,$AA$1,"")</f>
        <v/>
      </c>
      <c r="AB202" s="4" t="str">
        <f>IF(IFERROR(SEARCH($AB$1,AP202),0)&gt;0,$AB$1,"")</f>
        <v/>
      </c>
      <c r="AC202" s="4" t="str">
        <f>IF(IFERROR(SEARCH($AC$1,AP202),0)&gt;0,$AC$1,"")</f>
        <v/>
      </c>
      <c r="AD202" s="4" t="str">
        <f>IF(IFERROR(SEARCH($AD$1,AP202),0)&gt;0,$AD$1,"")</f>
        <v/>
      </c>
      <c r="AE202" s="4" t="str">
        <f>IF(IFERROR(SEARCH($AE$1,AP202),0)&gt;0,$AE$1,"")</f>
        <v/>
      </c>
      <c r="AF202" s="4" t="str" cm="1">
        <f t="array" aca="1" ref="AF202" ca="1">LEFT(AO202,MATCH(FALSE,ISNUMBER(MID(AO202,ROW(INDIRECT("1:"&amp;LEN(AO202)+1)), 1) *1),0) -1)</f>
        <v>1</v>
      </c>
      <c r="AG202" s="4">
        <f>LEN(AO202)</f>
        <v>4</v>
      </c>
      <c r="AH202" s="4">
        <f>LEN(AP202)</f>
        <v>24</v>
      </c>
      <c r="AI202" s="4">
        <f>AH202-AG202</f>
        <v>20</v>
      </c>
      <c r="AJ202" s="4" t="str">
        <f>RIGHT(AP202,4)</f>
        <v>1PCS</v>
      </c>
      <c r="AK202" s="4" t="str">
        <f>RIGHT(AP202,5)</f>
        <v>-1PCS</v>
      </c>
      <c r="AL202" s="4" t="b">
        <f>AN202=AN203</f>
        <v>0</v>
      </c>
      <c r="AM202" s="4" t="b">
        <f>LEFT(AP202,2)=LEFT(AQ202,2)</f>
        <v>0</v>
      </c>
      <c r="AN202" s="5" t="str">
        <f>LEFT(AP202,(AI202-1))</f>
        <v>BATERAI EVEREADY AA</v>
      </c>
      <c r="AO202" s="4" t="str">
        <f>IFERROR(RIGHT(AP202,LEN(AP202)-FIND("-",AP202)),1)</f>
        <v>1PCS</v>
      </c>
      <c r="AP202" t="s">
        <v>344</v>
      </c>
      <c r="AR202">
        <v>4000</v>
      </c>
      <c r="AS202">
        <v>4000</v>
      </c>
      <c r="AT202">
        <v>3000</v>
      </c>
    </row>
    <row r="203" spans="1:46" x14ac:dyDescent="0.25">
      <c r="A203" s="4" t="str">
        <f>IF(IFERROR(SEARCH($A$1,AP203),0)&gt;0,$A$1,"")</f>
        <v>PCS</v>
      </c>
      <c r="B203" s="4" t="str">
        <f>IF(IFERROR(SEARCH($B$1,AP203),0)&gt;0,$B$1,"")</f>
        <v/>
      </c>
      <c r="C203" s="4" t="str">
        <f>IF(IFERROR(SEARCH($C$1,AP203),0)&gt;0,$C$1,"")</f>
        <v/>
      </c>
      <c r="D203" s="4" t="str">
        <f>IF(IFERROR(SEARCH($D$1,AP203),0)&gt;0,$D$1,"")</f>
        <v/>
      </c>
      <c r="E203" s="4" t="str">
        <f>IF(IFERROR(SEARCH($E$1,AP203),0)&gt;0,$E$1,"")</f>
        <v/>
      </c>
      <c r="F203" s="4" t="str">
        <f>IF(IFERROR(SEARCH($F$1,AP203),0)&gt;0,$F$1,"")</f>
        <v/>
      </c>
      <c r="G203" s="4" t="str">
        <f>IF(IFERROR(SEARCH($G$1,AP203),0)&gt;0,$G$1,"")</f>
        <v/>
      </c>
      <c r="H203" s="4" t="str">
        <f>IF(IFERROR(SEARCH($H$1,AP203),0)&gt;0,$H$1,"")</f>
        <v/>
      </c>
      <c r="I203" s="4" t="str">
        <f>IF(IFERROR(SEARCH($I$1,AP203),0)&gt;0,$I$1,"")</f>
        <v/>
      </c>
      <c r="J203" s="4" t="str">
        <f>IF(IFERROR(SEARCH($J$1,AP203),0)&gt;0,$J$1,"")</f>
        <v/>
      </c>
      <c r="K203" s="4" t="str">
        <f>IF(IFERROR(SEARCH($K$1,AP203),0)&gt;0,$K$1,"")</f>
        <v/>
      </c>
      <c r="L203" s="4" t="str">
        <f>IF(IFERROR(SEARCH($L$1,AP203),0)&gt;0,$L$1,"")</f>
        <v/>
      </c>
      <c r="M203" s="4" t="str">
        <f>IF(IFERROR(SEARCH($M$1,AP203),0)&gt;0,$M$1,"")</f>
        <v/>
      </c>
      <c r="N203" s="4" t="str">
        <f>IF(IFERROR(SEARCH($N$1,AP203),0)&gt;0,$N$1,"")</f>
        <v/>
      </c>
      <c r="O203" s="4" t="str">
        <f>IF(IFERROR(SEARCH($O$1,AP203),0)&gt;0,$O$1,"")</f>
        <v/>
      </c>
      <c r="P203" s="4" t="str">
        <f>IF(IFERROR(SEARCH($P$1,AP203),0)&gt;0,$P$1,"")</f>
        <v/>
      </c>
      <c r="Q203" s="4" t="str">
        <f>IF(IFERROR(SEARCH($Q$1,AP203),0)&gt;0,$Q$1,"")</f>
        <v/>
      </c>
      <c r="R203" s="4" t="str">
        <f>IF(IFERROR(SEARCH($R$1,AP203),0)&gt;0,$R$1,"")</f>
        <v/>
      </c>
      <c r="S203" s="4" t="str">
        <f>IF(IFERROR(SEARCH($S$1,AP203),0)&gt;0,$S$1,"")</f>
        <v/>
      </c>
      <c r="T203" s="4" t="str">
        <f>IF(IFERROR(SEARCH($T$1,AP203),0)&gt;0,$T$1,"")</f>
        <v/>
      </c>
      <c r="U203" s="4" t="str">
        <f>IF(IFERROR(SEARCH($U$1,AP203),0)&gt;0,$U$1,"")</f>
        <v/>
      </c>
      <c r="V203" s="4" t="str">
        <f>IF(IFERROR(SEARCH($V$1,AP203),0)&gt;0,$V$1,"")</f>
        <v/>
      </c>
      <c r="W203" s="4" t="str">
        <f>IF(IFERROR(SEARCH($W$1,AP203),0)&gt;0,$W$1,"")</f>
        <v/>
      </c>
      <c r="X203" s="4" t="str">
        <f>IF(IFERROR(SEARCH($X$1,AP203),0)&gt;0,$X$1,"")</f>
        <v/>
      </c>
      <c r="Y203" s="4">
        <f>LEN(A203)+LEN(B203)+LEN(C203)+LEN(D203)+LEN(E203)+LEN(F203)+LEN(G203)+LEN(H203)+LEN(I203)+LEN(J203)+LEN(K203)+LEN(L203)+LEN(M203)+LEN(N203)+LEN(O203)+LEN(P203)+LEN(Q203)+LEN(R203)+LEN(S203)+LEN(T203)+LEN(U203)+LEN(V203)+LEN(W203)+LEN(X203)</f>
        <v>3</v>
      </c>
      <c r="Z203" s="4" t="str">
        <f>IF(IFERROR(SEARCH($Z$1,AP203),0)&gt;0,$Z$1,"")</f>
        <v>-</v>
      </c>
      <c r="AA203" s="4" t="str">
        <f>IF(IFERROR(SEARCH($AA$1,AP203),0)&gt;0,$AA$1,"")</f>
        <v/>
      </c>
      <c r="AB203" s="4" t="str">
        <f>IF(IFERROR(SEARCH($AB$1,AP203),0)&gt;0,$AB$1,"")</f>
        <v/>
      </c>
      <c r="AC203" s="4" t="str">
        <f>IF(IFERROR(SEARCH($AC$1,AP203),0)&gt;0,$AC$1,"")</f>
        <v/>
      </c>
      <c r="AD203" s="4" t="str">
        <f>IF(IFERROR(SEARCH($AD$1,AP203),0)&gt;0,$AD$1,"")</f>
        <v/>
      </c>
      <c r="AE203" s="4" t="str">
        <f>IF(IFERROR(SEARCH($AE$1,AP203),0)&gt;0,$AE$1,"")</f>
        <v/>
      </c>
      <c r="AF203" s="4" t="str" cm="1">
        <f t="array" aca="1" ref="AF203" ca="1">LEFT(AO203,MATCH(FALSE,ISNUMBER(MID(AO203,ROW(INDIRECT("1:"&amp;LEN(AO203)+1)), 1) *1),0) -1)</f>
        <v>1</v>
      </c>
      <c r="AG203" s="4">
        <f>LEN(AO203)</f>
        <v>4</v>
      </c>
      <c r="AH203" s="4">
        <f>LEN(AP203)</f>
        <v>25</v>
      </c>
      <c r="AI203" s="4">
        <f>AH203-AG203</f>
        <v>21</v>
      </c>
      <c r="AJ203" s="4" t="str">
        <f>RIGHT(AP203,4)</f>
        <v>1PCS</v>
      </c>
      <c r="AK203" s="4" t="str">
        <f>RIGHT(AP203,5)</f>
        <v>-1PCS</v>
      </c>
      <c r="AL203" s="4" t="b">
        <f>AN203=AN204</f>
        <v>0</v>
      </c>
      <c r="AM203" s="4" t="b">
        <f>LEFT(AP203,2)=LEFT(AQ203,2)</f>
        <v>0</v>
      </c>
      <c r="AN203" s="5" t="str">
        <f>LEFT(AP203,(AI203-1))</f>
        <v>BATERAI EVEREADY AAA</v>
      </c>
      <c r="AO203" s="4" t="str">
        <f>IFERROR(RIGHT(AP203,LEN(AP203)-FIND("-",AP203)),1)</f>
        <v>1PCS</v>
      </c>
      <c r="AP203" t="s">
        <v>345</v>
      </c>
      <c r="AR203">
        <v>4000</v>
      </c>
      <c r="AS203">
        <v>4000</v>
      </c>
      <c r="AT203">
        <v>3000</v>
      </c>
    </row>
    <row r="204" spans="1:46" x14ac:dyDescent="0.25">
      <c r="A204" s="4" t="str">
        <f>IF(IFERROR(SEARCH($A$1,AP204),0)&gt;0,$A$1,"")</f>
        <v/>
      </c>
      <c r="B204" s="4" t="str">
        <f>IF(IFERROR(SEARCH($B$1,AP204),0)&gt;0,$B$1,"")</f>
        <v/>
      </c>
      <c r="C204" s="4" t="str">
        <f>IF(IFERROR(SEARCH($C$1,AP204),0)&gt;0,$C$1,"")</f>
        <v>BTL</v>
      </c>
      <c r="D204" s="4" t="str">
        <f>IF(IFERROR(SEARCH($D$1,AP204),0)&gt;0,$D$1,"")</f>
        <v/>
      </c>
      <c r="E204" s="4" t="str">
        <f>IF(IFERROR(SEARCH($E$1,AP204),0)&gt;0,$E$1,"")</f>
        <v/>
      </c>
      <c r="F204" s="4" t="str">
        <f>IF(IFERROR(SEARCH($F$1,AP204),0)&gt;0,$F$1,"")</f>
        <v/>
      </c>
      <c r="G204" s="4" t="str">
        <f>IF(IFERROR(SEARCH($G$1,AP204),0)&gt;0,$G$1,"")</f>
        <v/>
      </c>
      <c r="H204" s="4" t="str">
        <f>IF(IFERROR(SEARCH($H$1,AP204),0)&gt;0,$H$1,"")</f>
        <v/>
      </c>
      <c r="I204" s="4" t="str">
        <f>IF(IFERROR(SEARCH($I$1,AP204),0)&gt;0,$I$1,"")</f>
        <v/>
      </c>
      <c r="J204" s="4" t="str">
        <f>IF(IFERROR(SEARCH($J$1,AP204),0)&gt;0,$J$1,"")</f>
        <v/>
      </c>
      <c r="K204" s="4" t="str">
        <f>IF(IFERROR(SEARCH($K$1,AP204),0)&gt;0,$K$1,"")</f>
        <v/>
      </c>
      <c r="L204" s="4" t="str">
        <f>IF(IFERROR(SEARCH($L$1,AP204),0)&gt;0,$L$1,"")</f>
        <v/>
      </c>
      <c r="M204" s="4" t="str">
        <f>IF(IFERROR(SEARCH($M$1,AP204),0)&gt;0,$M$1,"")</f>
        <v/>
      </c>
      <c r="N204" s="4" t="str">
        <f>IF(IFERROR(SEARCH($N$1,AP204),0)&gt;0,$N$1,"")</f>
        <v/>
      </c>
      <c r="O204" s="4" t="str">
        <f>IF(IFERROR(SEARCH($O$1,AP204),0)&gt;0,$O$1,"")</f>
        <v/>
      </c>
      <c r="P204" s="4" t="str">
        <f>IF(IFERROR(SEARCH($P$1,AP204),0)&gt;0,$P$1,"")</f>
        <v/>
      </c>
      <c r="Q204" s="4" t="str">
        <f>IF(IFERROR(SEARCH($Q$1,AP204),0)&gt;0,$Q$1,"")</f>
        <v/>
      </c>
      <c r="R204" s="4" t="str">
        <f>IF(IFERROR(SEARCH($R$1,AP204),0)&gt;0,$R$1,"")</f>
        <v/>
      </c>
      <c r="S204" s="4" t="str">
        <f>IF(IFERROR(SEARCH($S$1,AP204),0)&gt;0,$S$1,"")</f>
        <v/>
      </c>
      <c r="T204" s="4" t="str">
        <f>IF(IFERROR(SEARCH($T$1,AP204),0)&gt;0,$T$1,"")</f>
        <v/>
      </c>
      <c r="U204" s="4" t="str">
        <f>IF(IFERROR(SEARCH($U$1,AP204),0)&gt;0,$U$1,"")</f>
        <v/>
      </c>
      <c r="V204" s="4" t="str">
        <f>IF(IFERROR(SEARCH($V$1,AP204),0)&gt;0,$V$1,"")</f>
        <v/>
      </c>
      <c r="W204" s="4" t="str">
        <f>IF(IFERROR(SEARCH($W$1,AP204),0)&gt;0,$W$1,"")</f>
        <v/>
      </c>
      <c r="X204" s="4" t="str">
        <f>IF(IFERROR(SEARCH($X$1,AP204),0)&gt;0,$X$1,"")</f>
        <v/>
      </c>
      <c r="Y204" s="4">
        <f>LEN(A204)+LEN(B204)+LEN(C204)+LEN(D204)+LEN(E204)+LEN(F204)+LEN(G204)+LEN(H204)+LEN(I204)+LEN(J204)+LEN(K204)+LEN(L204)+LEN(M204)+LEN(N204)+LEN(O204)+LEN(P204)+LEN(Q204)+LEN(R204)+LEN(S204)+LEN(T204)+LEN(U204)+LEN(V204)+LEN(W204)+LEN(X204)</f>
        <v>3</v>
      </c>
      <c r="Z204" s="4" t="str">
        <f>IF(IFERROR(SEARCH($Z$1,AP204),0)&gt;0,$Z$1,"")</f>
        <v>-</v>
      </c>
      <c r="AA204" s="4" t="str">
        <f>IF(IFERROR(SEARCH($AA$1,AP204),0)&gt;0,$AA$1,"")</f>
        <v/>
      </c>
      <c r="AB204" s="4" t="str">
        <f>IF(IFERROR(SEARCH($AB$1,AP204),0)&gt;0,$AB$1,"")</f>
        <v/>
      </c>
      <c r="AC204" s="4" t="str">
        <f>IF(IFERROR(SEARCH($AC$1,AP204),0)&gt;0,$AC$1,"")</f>
        <v/>
      </c>
      <c r="AD204" s="4" t="str">
        <f>IF(IFERROR(SEARCH($AD$1,AP204),0)&gt;0,$AD$1,"")</f>
        <v/>
      </c>
      <c r="AE204" s="4" t="str">
        <f>IF(IFERROR(SEARCH($AE$1,AP204),0)&gt;0,$AE$1,"")</f>
        <v/>
      </c>
      <c r="AF204" s="4" t="str" cm="1">
        <f t="array" aca="1" ref="AF204" ca="1">LEFT(AO204,MATCH(FALSE,ISNUMBER(MID(AO204,ROW(INDIRECT("1:"&amp;LEN(AO204)+1)), 1) *1),0) -1)</f>
        <v>1</v>
      </c>
      <c r="AG204" s="4">
        <f>LEN(AO204)</f>
        <v>4</v>
      </c>
      <c r="AH204" s="4">
        <f>LEN(AP204)</f>
        <v>19</v>
      </c>
      <c r="AI204" s="4">
        <f>AH204-AG204</f>
        <v>15</v>
      </c>
      <c r="AJ204" s="4" t="str">
        <f>RIGHT(AP204,4)</f>
        <v>1BTL</v>
      </c>
      <c r="AK204" s="4" t="str">
        <f>RIGHT(AP204,5)</f>
        <v>-1BTL</v>
      </c>
      <c r="AL204" s="4" t="b">
        <f>AN204=AN205</f>
        <v>0</v>
      </c>
      <c r="AM204" s="4" t="b">
        <f>LEFT(AP204,2)=LEFT(AQ204,2)</f>
        <v>0</v>
      </c>
      <c r="AN204" s="5" t="str">
        <f>LEFT(AP204,(AI204-1))</f>
        <v>BAYCLIN 1000ML</v>
      </c>
      <c r="AO204" s="4" t="str">
        <f>IFERROR(RIGHT(AP204,LEN(AP204)-FIND("-",AP204)),1)</f>
        <v>1BTL</v>
      </c>
      <c r="AP204" t="s">
        <v>348</v>
      </c>
      <c r="AQ204" s="1" t="s">
        <v>349</v>
      </c>
      <c r="AR204">
        <v>14000</v>
      </c>
      <c r="AS204">
        <v>14000</v>
      </c>
      <c r="AT204">
        <v>14000</v>
      </c>
    </row>
    <row r="205" spans="1:46" x14ac:dyDescent="0.25">
      <c r="A205" s="4" t="str">
        <f>IF(IFERROR(SEARCH($A$1,AP205),0)&gt;0,$A$1,"")</f>
        <v/>
      </c>
      <c r="B205" s="4" t="str">
        <f>IF(IFERROR(SEARCH($B$1,AP205),0)&gt;0,$B$1,"")</f>
        <v/>
      </c>
      <c r="C205" s="4" t="str">
        <f>IF(IFERROR(SEARCH($C$1,AP205),0)&gt;0,$C$1,"")</f>
        <v>BTL</v>
      </c>
      <c r="D205" s="4" t="str">
        <f>IF(IFERROR(SEARCH($D$1,AP205),0)&gt;0,$D$1,"")</f>
        <v/>
      </c>
      <c r="E205" s="4" t="str">
        <f>IF(IFERROR(SEARCH($E$1,AP205),0)&gt;0,$E$1,"")</f>
        <v/>
      </c>
      <c r="F205" s="4" t="str">
        <f>IF(IFERROR(SEARCH($F$1,AP205),0)&gt;0,$F$1,"")</f>
        <v/>
      </c>
      <c r="G205" s="4" t="str">
        <f>IF(IFERROR(SEARCH($G$1,AP205),0)&gt;0,$G$1,"")</f>
        <v/>
      </c>
      <c r="H205" s="4" t="str">
        <f>IF(IFERROR(SEARCH($H$1,AP205),0)&gt;0,$H$1,"")</f>
        <v/>
      </c>
      <c r="I205" s="4" t="str">
        <f>IF(IFERROR(SEARCH($I$1,AP205),0)&gt;0,$I$1,"")</f>
        <v/>
      </c>
      <c r="J205" s="4" t="str">
        <f>IF(IFERROR(SEARCH($J$1,AP205),0)&gt;0,$J$1,"")</f>
        <v/>
      </c>
      <c r="K205" s="4" t="str">
        <f>IF(IFERROR(SEARCH($K$1,AP205),0)&gt;0,$K$1,"")</f>
        <v/>
      </c>
      <c r="L205" s="4" t="str">
        <f>IF(IFERROR(SEARCH($L$1,AP205),0)&gt;0,$L$1,"")</f>
        <v/>
      </c>
      <c r="M205" s="4" t="str">
        <f>IF(IFERROR(SEARCH($M$1,AP205),0)&gt;0,$M$1,"")</f>
        <v/>
      </c>
      <c r="N205" s="4" t="str">
        <f>IF(IFERROR(SEARCH($N$1,AP205),0)&gt;0,$N$1,"")</f>
        <v/>
      </c>
      <c r="O205" s="4" t="str">
        <f>IF(IFERROR(SEARCH($O$1,AP205),0)&gt;0,$O$1,"")</f>
        <v/>
      </c>
      <c r="P205" s="4" t="str">
        <f>IF(IFERROR(SEARCH($P$1,AP205),0)&gt;0,$P$1,"")</f>
        <v>DUS</v>
      </c>
      <c r="Q205" s="4" t="str">
        <f>IF(IFERROR(SEARCH($Q$1,AP205),0)&gt;0,$Q$1,"")</f>
        <v/>
      </c>
      <c r="R205" s="4" t="str">
        <f>IF(IFERROR(SEARCH($R$1,AP205),0)&gt;0,$R$1,"")</f>
        <v/>
      </c>
      <c r="S205" s="4" t="str">
        <f>IF(IFERROR(SEARCH($S$1,AP205),0)&gt;0,$S$1,"")</f>
        <v/>
      </c>
      <c r="T205" s="4" t="str">
        <f>IF(IFERROR(SEARCH($T$1,AP205),0)&gt;0,$T$1,"")</f>
        <v/>
      </c>
      <c r="U205" s="4" t="str">
        <f>IF(IFERROR(SEARCH($U$1,AP205),0)&gt;0,$U$1,"")</f>
        <v/>
      </c>
      <c r="V205" s="4" t="str">
        <f>IF(IFERROR(SEARCH($V$1,AP205),0)&gt;0,$V$1,"")</f>
        <v/>
      </c>
      <c r="W205" s="4" t="str">
        <f>IF(IFERROR(SEARCH($W$1,AP205),0)&gt;0,$W$1,"")</f>
        <v/>
      </c>
      <c r="X205" s="4" t="str">
        <f>IF(IFERROR(SEARCH($X$1,AP205),0)&gt;0,$X$1,"")</f>
        <v/>
      </c>
      <c r="Y205" s="4">
        <f>LEN(A205)+LEN(B205)+LEN(C205)+LEN(D205)+LEN(E205)+LEN(F205)+LEN(G205)+LEN(H205)+LEN(I205)+LEN(J205)+LEN(K205)+LEN(L205)+LEN(M205)+LEN(N205)+LEN(O205)+LEN(P205)+LEN(Q205)+LEN(R205)+LEN(S205)+LEN(T205)+LEN(U205)+LEN(V205)+LEN(W205)+LEN(X205)</f>
        <v>6</v>
      </c>
      <c r="Z205" s="4" t="str">
        <f>IF(IFERROR(SEARCH($Z$1,AP205),0)&gt;0,$Z$1,"")</f>
        <v>-</v>
      </c>
      <c r="AA205" s="4" t="str">
        <f>IF(IFERROR(SEARCH($AA$1,AP205),0)&gt;0,$AA$1,"")</f>
        <v>/</v>
      </c>
      <c r="AB205" s="4" t="str">
        <f>IF(IFERROR(SEARCH($AB$1,AP205),0)&gt;0,$AB$1,"")</f>
        <v/>
      </c>
      <c r="AC205" s="4" t="str">
        <f>IF(IFERROR(SEARCH($AC$1,AP205),0)&gt;0,$AC$1,"")</f>
        <v/>
      </c>
      <c r="AD205" s="4" t="str">
        <f>IF(IFERROR(SEARCH($AD$1,AP205),0)&gt;0,$AD$1,"")</f>
        <v/>
      </c>
      <c r="AE205" s="4" t="str">
        <f>IF(IFERROR(SEARCH($AE$1,AP205),0)&gt;0,$AE$1,"")</f>
        <v/>
      </c>
      <c r="AF205" s="4" t="str" cm="1">
        <f t="array" aca="1" ref="AF205" ca="1">LEFT(AO205,MATCH(FALSE,ISNUMBER(MID(AO205,ROW(INDIRECT("1:"&amp;LEN(AO205)+1)), 1) *1),0) -1)</f>
        <v>12</v>
      </c>
      <c r="AG205" s="4">
        <f>LEN(AO205)</f>
        <v>9</v>
      </c>
      <c r="AH205" s="4">
        <f>LEN(AP205)</f>
        <v>23</v>
      </c>
      <c r="AI205" s="4">
        <f>AH205-AG205</f>
        <v>14</v>
      </c>
      <c r="AJ205" s="4" t="str">
        <f>RIGHT(AP205,4)</f>
        <v>/DUS</v>
      </c>
      <c r="AK205" s="4" t="str">
        <f>RIGHT(AP205,5)</f>
        <v>L/DUS</v>
      </c>
      <c r="AL205" s="4" t="b">
        <f>AN205=AN206</f>
        <v>1</v>
      </c>
      <c r="AM205" s="4" t="b">
        <f>LEFT(AP205,2)=LEFT(AQ205,2)</f>
        <v>0</v>
      </c>
      <c r="AN205" s="5" t="str">
        <f>LEFT(AP205,(AI205-1))</f>
        <v>BAYCLIN 100ML</v>
      </c>
      <c r="AO205" s="4" t="str">
        <f>IFERROR(RIGHT(AP205,LEN(AP205)-FIND("-",AP205)),1)</f>
        <v>12BTL/DUS</v>
      </c>
      <c r="AP205" t="s">
        <v>350</v>
      </c>
      <c r="AR205">
        <v>31500</v>
      </c>
      <c r="AS205">
        <v>31500</v>
      </c>
      <c r="AT205">
        <v>29500</v>
      </c>
    </row>
    <row r="206" spans="1:46" x14ac:dyDescent="0.25">
      <c r="A206" s="4" t="str">
        <f>IF(IFERROR(SEARCH($A$1,AP206),0)&gt;0,$A$1,"")</f>
        <v/>
      </c>
      <c r="B206" s="4" t="str">
        <f>IF(IFERROR(SEARCH($B$1,AP206),0)&gt;0,$B$1,"")</f>
        <v/>
      </c>
      <c r="C206" s="4" t="str">
        <f>IF(IFERROR(SEARCH($C$1,AP206),0)&gt;0,$C$1,"")</f>
        <v>BTL</v>
      </c>
      <c r="D206" s="4" t="str">
        <f>IF(IFERROR(SEARCH($D$1,AP206),0)&gt;0,$D$1,"")</f>
        <v/>
      </c>
      <c r="E206" s="4" t="str">
        <f>IF(IFERROR(SEARCH($E$1,AP206),0)&gt;0,$E$1,"")</f>
        <v/>
      </c>
      <c r="F206" s="4" t="str">
        <f>IF(IFERROR(SEARCH($F$1,AP206),0)&gt;0,$F$1,"")</f>
        <v/>
      </c>
      <c r="G206" s="4" t="str">
        <f>IF(IFERROR(SEARCH($G$1,AP206),0)&gt;0,$G$1,"")</f>
        <v/>
      </c>
      <c r="H206" s="4" t="str">
        <f>IF(IFERROR(SEARCH($H$1,AP206),0)&gt;0,$H$1,"")</f>
        <v/>
      </c>
      <c r="I206" s="4" t="str">
        <f>IF(IFERROR(SEARCH($I$1,AP206),0)&gt;0,$I$1,"")</f>
        <v/>
      </c>
      <c r="J206" s="4" t="str">
        <f>IF(IFERROR(SEARCH($J$1,AP206),0)&gt;0,$J$1,"")</f>
        <v/>
      </c>
      <c r="K206" s="4" t="str">
        <f>IF(IFERROR(SEARCH($K$1,AP206),0)&gt;0,$K$1,"")</f>
        <v/>
      </c>
      <c r="L206" s="4" t="str">
        <f>IF(IFERROR(SEARCH($L$1,AP206),0)&gt;0,$L$1,"")</f>
        <v/>
      </c>
      <c r="M206" s="4" t="str">
        <f>IF(IFERROR(SEARCH($M$1,AP206),0)&gt;0,$M$1,"")</f>
        <v/>
      </c>
      <c r="N206" s="4" t="str">
        <f>IF(IFERROR(SEARCH($N$1,AP206),0)&gt;0,$N$1,"")</f>
        <v/>
      </c>
      <c r="O206" s="4" t="str">
        <f>IF(IFERROR(SEARCH($O$1,AP206),0)&gt;0,$O$1,"")</f>
        <v/>
      </c>
      <c r="P206" s="4" t="str">
        <f>IF(IFERROR(SEARCH($P$1,AP206),0)&gt;0,$P$1,"")</f>
        <v/>
      </c>
      <c r="Q206" s="4" t="str">
        <f>IF(IFERROR(SEARCH($Q$1,AP206),0)&gt;0,$Q$1,"")</f>
        <v/>
      </c>
      <c r="R206" s="4" t="str">
        <f>IF(IFERROR(SEARCH($R$1,AP206),0)&gt;0,$R$1,"")</f>
        <v/>
      </c>
      <c r="S206" s="4" t="str">
        <f>IF(IFERROR(SEARCH($S$1,AP206),0)&gt;0,$S$1,"")</f>
        <v/>
      </c>
      <c r="T206" s="4" t="str">
        <f>IF(IFERROR(SEARCH($T$1,AP206),0)&gt;0,$T$1,"")</f>
        <v/>
      </c>
      <c r="U206" s="4" t="str">
        <f>IF(IFERROR(SEARCH($U$1,AP206),0)&gt;0,$U$1,"")</f>
        <v/>
      </c>
      <c r="V206" s="4" t="str">
        <f>IF(IFERROR(SEARCH($V$1,AP206),0)&gt;0,$V$1,"")</f>
        <v/>
      </c>
      <c r="W206" s="4" t="str">
        <f>IF(IFERROR(SEARCH($W$1,AP206),0)&gt;0,$W$1,"")</f>
        <v/>
      </c>
      <c r="X206" s="4" t="str">
        <f>IF(IFERROR(SEARCH($X$1,AP206),0)&gt;0,$X$1,"")</f>
        <v/>
      </c>
      <c r="Y206" s="4">
        <f>LEN(A206)+LEN(B206)+LEN(C206)+LEN(D206)+LEN(E206)+LEN(F206)+LEN(G206)+LEN(H206)+LEN(I206)+LEN(J206)+LEN(K206)+LEN(L206)+LEN(M206)+LEN(N206)+LEN(O206)+LEN(P206)+LEN(Q206)+LEN(R206)+LEN(S206)+LEN(T206)+LEN(U206)+LEN(V206)+LEN(W206)+LEN(X206)</f>
        <v>3</v>
      </c>
      <c r="Z206" s="4" t="str">
        <f>IF(IFERROR(SEARCH($Z$1,AP206),0)&gt;0,$Z$1,"")</f>
        <v>-</v>
      </c>
      <c r="AA206" s="4" t="str">
        <f>IF(IFERROR(SEARCH($AA$1,AP206),0)&gt;0,$AA$1,"")</f>
        <v/>
      </c>
      <c r="AB206" s="4" t="str">
        <f>IF(IFERROR(SEARCH($AB$1,AP206),0)&gt;0,$AB$1,"")</f>
        <v/>
      </c>
      <c r="AC206" s="4" t="str">
        <f>IF(IFERROR(SEARCH($AC$1,AP206),0)&gt;0,$AC$1,"")</f>
        <v/>
      </c>
      <c r="AD206" s="4" t="str">
        <f>IF(IFERROR(SEARCH($AD$1,AP206),0)&gt;0,$AD$1,"")</f>
        <v/>
      </c>
      <c r="AE206" s="4" t="str">
        <f>IF(IFERROR(SEARCH($AE$1,AP206),0)&gt;0,$AE$1,"")</f>
        <v/>
      </c>
      <c r="AF206" s="4" t="str" cm="1">
        <f t="array" aca="1" ref="AF206" ca="1">LEFT(AO206,MATCH(FALSE,ISNUMBER(MID(AO206,ROW(INDIRECT("1:"&amp;LEN(AO206)+1)), 1) *1),0) -1)</f>
        <v>1</v>
      </c>
      <c r="AG206" s="4">
        <f>LEN(AO206)</f>
        <v>4</v>
      </c>
      <c r="AH206" s="4">
        <f>LEN(AP206)</f>
        <v>18</v>
      </c>
      <c r="AI206" s="4">
        <f>AH206-AG206</f>
        <v>14</v>
      </c>
      <c r="AJ206" s="4" t="str">
        <f>RIGHT(AP206,4)</f>
        <v>1BTL</v>
      </c>
      <c r="AK206" s="4" t="str">
        <f>RIGHT(AP206,5)</f>
        <v>-1BTL</v>
      </c>
      <c r="AL206" s="4" t="b">
        <f>AN206=AN207</f>
        <v>0</v>
      </c>
      <c r="AM206" s="4" t="b">
        <f>LEFT(AP206,2)=LEFT(AQ206,2)</f>
        <v>0</v>
      </c>
      <c r="AN206" s="5" t="str">
        <f>LEFT(AP206,(AI206-1))</f>
        <v>BAYCLIN 100ML</v>
      </c>
      <c r="AO206" s="4" t="str">
        <f>IFERROR(RIGHT(AP206,LEN(AP206)-FIND("-",AP206)),1)</f>
        <v>1BTL</v>
      </c>
      <c r="AP206" t="s">
        <v>351</v>
      </c>
      <c r="AQ206" s="1" t="s">
        <v>352</v>
      </c>
      <c r="AR206">
        <v>4000</v>
      </c>
      <c r="AS206">
        <v>4000</v>
      </c>
      <c r="AT206">
        <v>3200</v>
      </c>
    </row>
    <row r="207" spans="1:46" x14ac:dyDescent="0.25">
      <c r="A207" s="4" t="str">
        <f>IF(IFERROR(SEARCH($A$1,AP207),0)&gt;0,$A$1,"")</f>
        <v/>
      </c>
      <c r="B207" s="4" t="str">
        <f>IF(IFERROR(SEARCH($B$1,AP207),0)&gt;0,$B$1,"")</f>
        <v/>
      </c>
      <c r="C207" s="4" t="str">
        <f>IF(IFERROR(SEARCH($C$1,AP207),0)&gt;0,$C$1,"")</f>
        <v>BTL</v>
      </c>
      <c r="D207" s="4" t="str">
        <f>IF(IFERROR(SEARCH($D$1,AP207),0)&gt;0,$D$1,"")</f>
        <v/>
      </c>
      <c r="E207" s="4" t="str">
        <f>IF(IFERROR(SEARCH($E$1,AP207),0)&gt;0,$E$1,"")</f>
        <v/>
      </c>
      <c r="F207" s="4" t="str">
        <f>IF(IFERROR(SEARCH($F$1,AP207),0)&gt;0,$F$1,"")</f>
        <v/>
      </c>
      <c r="G207" s="4" t="str">
        <f>IF(IFERROR(SEARCH($G$1,AP207),0)&gt;0,$G$1,"")</f>
        <v/>
      </c>
      <c r="H207" s="4" t="str">
        <f>IF(IFERROR(SEARCH($H$1,AP207),0)&gt;0,$H$1,"")</f>
        <v/>
      </c>
      <c r="I207" s="4" t="str">
        <f>IF(IFERROR(SEARCH($I$1,AP207),0)&gt;0,$I$1,"")</f>
        <v/>
      </c>
      <c r="J207" s="4" t="str">
        <f>IF(IFERROR(SEARCH($J$1,AP207),0)&gt;0,$J$1,"")</f>
        <v/>
      </c>
      <c r="K207" s="4" t="str">
        <f>IF(IFERROR(SEARCH($K$1,AP207),0)&gt;0,$K$1,"")</f>
        <v/>
      </c>
      <c r="L207" s="4" t="str">
        <f>IF(IFERROR(SEARCH($L$1,AP207),0)&gt;0,$L$1,"")</f>
        <v/>
      </c>
      <c r="M207" s="4" t="str">
        <f>IF(IFERROR(SEARCH($M$1,AP207),0)&gt;0,$M$1,"")</f>
        <v/>
      </c>
      <c r="N207" s="4" t="str">
        <f>IF(IFERROR(SEARCH($N$1,AP207),0)&gt;0,$N$1,"")</f>
        <v/>
      </c>
      <c r="O207" s="4" t="str">
        <f>IF(IFERROR(SEARCH($O$1,AP207),0)&gt;0,$O$1,"")</f>
        <v/>
      </c>
      <c r="P207" s="4" t="str">
        <f>IF(IFERROR(SEARCH($P$1,AP207),0)&gt;0,$P$1,"")</f>
        <v>DUS</v>
      </c>
      <c r="Q207" s="4" t="str">
        <f>IF(IFERROR(SEARCH($Q$1,AP207),0)&gt;0,$Q$1,"")</f>
        <v/>
      </c>
      <c r="R207" s="4" t="str">
        <f>IF(IFERROR(SEARCH($R$1,AP207),0)&gt;0,$R$1,"")</f>
        <v/>
      </c>
      <c r="S207" s="4" t="str">
        <f>IF(IFERROR(SEARCH($S$1,AP207),0)&gt;0,$S$1,"")</f>
        <v/>
      </c>
      <c r="T207" s="4" t="str">
        <f>IF(IFERROR(SEARCH($T$1,AP207),0)&gt;0,$T$1,"")</f>
        <v/>
      </c>
      <c r="U207" s="4" t="str">
        <f>IF(IFERROR(SEARCH($U$1,AP207),0)&gt;0,$U$1,"")</f>
        <v/>
      </c>
      <c r="V207" s="4" t="str">
        <f>IF(IFERROR(SEARCH($V$1,AP207),0)&gt;0,$V$1,"")</f>
        <v/>
      </c>
      <c r="W207" s="4" t="str">
        <f>IF(IFERROR(SEARCH($W$1,AP207),0)&gt;0,$W$1,"")</f>
        <v/>
      </c>
      <c r="X207" s="4" t="str">
        <f>IF(IFERROR(SEARCH($X$1,AP207),0)&gt;0,$X$1,"")</f>
        <v/>
      </c>
      <c r="Y207" s="4">
        <f>LEN(A207)+LEN(B207)+LEN(C207)+LEN(D207)+LEN(E207)+LEN(F207)+LEN(G207)+LEN(H207)+LEN(I207)+LEN(J207)+LEN(K207)+LEN(L207)+LEN(M207)+LEN(N207)+LEN(O207)+LEN(P207)+LEN(Q207)+LEN(R207)+LEN(S207)+LEN(T207)+LEN(U207)+LEN(V207)+LEN(W207)+LEN(X207)</f>
        <v>6</v>
      </c>
      <c r="Z207" s="4" t="str">
        <f>IF(IFERROR(SEARCH($Z$1,AP207),0)&gt;0,$Z$1,"")</f>
        <v>-</v>
      </c>
      <c r="AA207" s="4" t="str">
        <f>IF(IFERROR(SEARCH($AA$1,AP207),0)&gt;0,$AA$1,"")</f>
        <v>/</v>
      </c>
      <c r="AB207" s="4" t="str">
        <f>IF(IFERROR(SEARCH($AB$1,AP207),0)&gt;0,$AB$1,"")</f>
        <v/>
      </c>
      <c r="AC207" s="4" t="str">
        <f>IF(IFERROR(SEARCH($AC$1,AP207),0)&gt;0,$AC$1,"")</f>
        <v/>
      </c>
      <c r="AD207" s="4" t="str">
        <f>IF(IFERROR(SEARCH($AD$1,AP207),0)&gt;0,$AD$1,"")</f>
        <v/>
      </c>
      <c r="AE207" s="4" t="str">
        <f>IF(IFERROR(SEARCH($AE$1,AP207),0)&gt;0,$AE$1,"")</f>
        <v/>
      </c>
      <c r="AF207" s="4" t="str" cm="1">
        <f t="array" aca="1" ref="AF207" ca="1">LEFT(AO207,MATCH(FALSE,ISNUMBER(MID(AO207,ROW(INDIRECT("1:"&amp;LEN(AO207)+1)), 1) *1),0) -1)</f>
        <v>12</v>
      </c>
      <c r="AG207" s="4">
        <f>LEN(AO207)</f>
        <v>9</v>
      </c>
      <c r="AH207" s="4">
        <f>LEN(AP207)</f>
        <v>23</v>
      </c>
      <c r="AI207" s="4">
        <f>AH207-AG207</f>
        <v>14</v>
      </c>
      <c r="AJ207" s="4" t="str">
        <f>RIGHT(AP207,4)</f>
        <v>/DUS</v>
      </c>
      <c r="AK207" s="4" t="str">
        <f>RIGHT(AP207,5)</f>
        <v>L/DUS</v>
      </c>
      <c r="AL207" s="4" t="b">
        <f>AN207=AN208</f>
        <v>1</v>
      </c>
      <c r="AM207" s="4" t="b">
        <f>LEFT(AP207,2)=LEFT(AQ207,2)</f>
        <v>0</v>
      </c>
      <c r="AN207" s="5" t="str">
        <f>LEFT(AP207,(AI207-1))</f>
        <v>BAYCLIN 200ML</v>
      </c>
      <c r="AO207" s="4" t="str">
        <f>IFERROR(RIGHT(AP207,LEN(AP207)-FIND("-",AP207)),1)</f>
        <v>12BTL/DUS</v>
      </c>
      <c r="AP207" t="s">
        <v>353</v>
      </c>
      <c r="AR207">
        <v>48000</v>
      </c>
      <c r="AS207">
        <v>48000</v>
      </c>
      <c r="AT207">
        <v>46000</v>
      </c>
    </row>
    <row r="208" spans="1:46" x14ac:dyDescent="0.25">
      <c r="A208" s="4" t="str">
        <f>IF(IFERROR(SEARCH($A$1,AP208),0)&gt;0,$A$1,"")</f>
        <v/>
      </c>
      <c r="B208" s="4" t="str">
        <f>IF(IFERROR(SEARCH($B$1,AP208),0)&gt;0,$B$1,"")</f>
        <v/>
      </c>
      <c r="C208" s="4" t="str">
        <f>IF(IFERROR(SEARCH($C$1,AP208),0)&gt;0,$C$1,"")</f>
        <v>BTL</v>
      </c>
      <c r="D208" s="4" t="str">
        <f>IF(IFERROR(SEARCH($D$1,AP208),0)&gt;0,$D$1,"")</f>
        <v/>
      </c>
      <c r="E208" s="4" t="str">
        <f>IF(IFERROR(SEARCH($E$1,AP208),0)&gt;0,$E$1,"")</f>
        <v/>
      </c>
      <c r="F208" s="4" t="str">
        <f>IF(IFERROR(SEARCH($F$1,AP208),0)&gt;0,$F$1,"")</f>
        <v/>
      </c>
      <c r="G208" s="4" t="str">
        <f>IF(IFERROR(SEARCH($G$1,AP208),0)&gt;0,$G$1,"")</f>
        <v/>
      </c>
      <c r="H208" s="4" t="str">
        <f>IF(IFERROR(SEARCH($H$1,AP208),0)&gt;0,$H$1,"")</f>
        <v/>
      </c>
      <c r="I208" s="4" t="str">
        <f>IF(IFERROR(SEARCH($I$1,AP208),0)&gt;0,$I$1,"")</f>
        <v/>
      </c>
      <c r="J208" s="4" t="str">
        <f>IF(IFERROR(SEARCH($J$1,AP208),0)&gt;0,$J$1,"")</f>
        <v/>
      </c>
      <c r="K208" s="4" t="str">
        <f>IF(IFERROR(SEARCH($K$1,AP208),0)&gt;0,$K$1,"")</f>
        <v/>
      </c>
      <c r="L208" s="4" t="str">
        <f>IF(IFERROR(SEARCH($L$1,AP208),0)&gt;0,$L$1,"")</f>
        <v/>
      </c>
      <c r="M208" s="4" t="str">
        <f>IF(IFERROR(SEARCH($M$1,AP208),0)&gt;0,$M$1,"")</f>
        <v/>
      </c>
      <c r="N208" s="4" t="str">
        <f>IF(IFERROR(SEARCH($N$1,AP208),0)&gt;0,$N$1,"")</f>
        <v/>
      </c>
      <c r="O208" s="4" t="str">
        <f>IF(IFERROR(SEARCH($O$1,AP208),0)&gt;0,$O$1,"")</f>
        <v/>
      </c>
      <c r="P208" s="4" t="str">
        <f>IF(IFERROR(SEARCH($P$1,AP208),0)&gt;0,$P$1,"")</f>
        <v/>
      </c>
      <c r="Q208" s="4" t="str">
        <f>IF(IFERROR(SEARCH($Q$1,AP208),0)&gt;0,$Q$1,"")</f>
        <v/>
      </c>
      <c r="R208" s="4" t="str">
        <f>IF(IFERROR(SEARCH($R$1,AP208),0)&gt;0,$R$1,"")</f>
        <v/>
      </c>
      <c r="S208" s="4" t="str">
        <f>IF(IFERROR(SEARCH($S$1,AP208),0)&gt;0,$S$1,"")</f>
        <v/>
      </c>
      <c r="T208" s="4" t="str">
        <f>IF(IFERROR(SEARCH($T$1,AP208),0)&gt;0,$T$1,"")</f>
        <v/>
      </c>
      <c r="U208" s="4" t="str">
        <f>IF(IFERROR(SEARCH($U$1,AP208),0)&gt;0,$U$1,"")</f>
        <v/>
      </c>
      <c r="V208" s="4" t="str">
        <f>IF(IFERROR(SEARCH($V$1,AP208),0)&gt;0,$V$1,"")</f>
        <v/>
      </c>
      <c r="W208" s="4" t="str">
        <f>IF(IFERROR(SEARCH($W$1,AP208),0)&gt;0,$W$1,"")</f>
        <v/>
      </c>
      <c r="X208" s="4" t="str">
        <f>IF(IFERROR(SEARCH($X$1,AP208),0)&gt;0,$X$1,"")</f>
        <v/>
      </c>
      <c r="Y208" s="4">
        <f>LEN(A208)+LEN(B208)+LEN(C208)+LEN(D208)+LEN(E208)+LEN(F208)+LEN(G208)+LEN(H208)+LEN(I208)+LEN(J208)+LEN(K208)+LEN(L208)+LEN(M208)+LEN(N208)+LEN(O208)+LEN(P208)+LEN(Q208)+LEN(R208)+LEN(S208)+LEN(T208)+LEN(U208)+LEN(V208)+LEN(W208)+LEN(X208)</f>
        <v>3</v>
      </c>
      <c r="Z208" s="4" t="str">
        <f>IF(IFERROR(SEARCH($Z$1,AP208),0)&gt;0,$Z$1,"")</f>
        <v>-</v>
      </c>
      <c r="AA208" s="4" t="str">
        <f>IF(IFERROR(SEARCH($AA$1,AP208),0)&gt;0,$AA$1,"")</f>
        <v/>
      </c>
      <c r="AB208" s="4" t="str">
        <f>IF(IFERROR(SEARCH($AB$1,AP208),0)&gt;0,$AB$1,"")</f>
        <v/>
      </c>
      <c r="AC208" s="4" t="str">
        <f>IF(IFERROR(SEARCH($AC$1,AP208),0)&gt;0,$AC$1,"")</f>
        <v/>
      </c>
      <c r="AD208" s="4" t="str">
        <f>IF(IFERROR(SEARCH($AD$1,AP208),0)&gt;0,$AD$1,"")</f>
        <v/>
      </c>
      <c r="AE208" s="4" t="str">
        <f>IF(IFERROR(SEARCH($AE$1,AP208),0)&gt;0,$AE$1,"")</f>
        <v/>
      </c>
      <c r="AF208" s="4" t="str" cm="1">
        <f t="array" aca="1" ref="AF208" ca="1">LEFT(AO208,MATCH(FALSE,ISNUMBER(MID(AO208,ROW(INDIRECT("1:"&amp;LEN(AO208)+1)), 1) *1),0) -1)</f>
        <v>1</v>
      </c>
      <c r="AG208" s="4">
        <f>LEN(AO208)</f>
        <v>4</v>
      </c>
      <c r="AH208" s="4">
        <f>LEN(AP208)</f>
        <v>18</v>
      </c>
      <c r="AI208" s="4">
        <f>AH208-AG208</f>
        <v>14</v>
      </c>
      <c r="AJ208" s="4" t="str">
        <f>RIGHT(AP208,4)</f>
        <v>1BTL</v>
      </c>
      <c r="AK208" s="4" t="str">
        <f>RIGHT(AP208,5)</f>
        <v>-1BTL</v>
      </c>
      <c r="AL208" s="4" t="b">
        <f>AN208=AN209</f>
        <v>0</v>
      </c>
      <c r="AM208" s="4" t="b">
        <f>LEFT(AP208,2)=LEFT(AQ208,2)</f>
        <v>0</v>
      </c>
      <c r="AN208" s="5" t="str">
        <f>LEFT(AP208,(AI208-1))</f>
        <v>BAYCLIN 200ML</v>
      </c>
      <c r="AO208" s="4" t="str">
        <f>IFERROR(RIGHT(AP208,LEN(AP208)-FIND("-",AP208)),1)</f>
        <v>1BTL</v>
      </c>
      <c r="AP208" t="s">
        <v>354</v>
      </c>
      <c r="AQ208" s="1" t="s">
        <v>355</v>
      </c>
      <c r="AR208">
        <v>4500</v>
      </c>
      <c r="AS208">
        <v>5000</v>
      </c>
      <c r="AT208">
        <v>3834</v>
      </c>
    </row>
    <row r="209" spans="1:46" x14ac:dyDescent="0.25">
      <c r="A209" s="4" t="str">
        <f>IF(IFERROR(SEARCH($A$1,AP209),0)&gt;0,$A$1,"")</f>
        <v/>
      </c>
      <c r="B209" s="4" t="str">
        <f>IF(IFERROR(SEARCH($B$1,AP209),0)&gt;0,$B$1,"")</f>
        <v/>
      </c>
      <c r="C209" s="4" t="str">
        <f>IF(IFERROR(SEARCH($C$1,AP209),0)&gt;0,$C$1,"")</f>
        <v>BTL</v>
      </c>
      <c r="D209" s="4" t="str">
        <f>IF(IFERROR(SEARCH($D$1,AP209),0)&gt;0,$D$1,"")</f>
        <v/>
      </c>
      <c r="E209" s="4" t="str">
        <f>IF(IFERROR(SEARCH($E$1,AP209),0)&gt;0,$E$1,"")</f>
        <v/>
      </c>
      <c r="F209" s="4" t="str">
        <f>IF(IFERROR(SEARCH($F$1,AP209),0)&gt;0,$F$1,"")</f>
        <v/>
      </c>
      <c r="G209" s="4" t="str">
        <f>IF(IFERROR(SEARCH($G$1,AP209),0)&gt;0,$G$1,"")</f>
        <v/>
      </c>
      <c r="H209" s="4" t="str">
        <f>IF(IFERROR(SEARCH($H$1,AP209),0)&gt;0,$H$1,"")</f>
        <v/>
      </c>
      <c r="I209" s="4" t="str">
        <f>IF(IFERROR(SEARCH($I$1,AP209),0)&gt;0,$I$1,"")</f>
        <v/>
      </c>
      <c r="J209" s="4" t="str">
        <f>IF(IFERROR(SEARCH($J$1,AP209),0)&gt;0,$J$1,"")</f>
        <v/>
      </c>
      <c r="K209" s="4" t="str">
        <f>IF(IFERROR(SEARCH($K$1,AP209),0)&gt;0,$K$1,"")</f>
        <v/>
      </c>
      <c r="L209" s="4" t="str">
        <f>IF(IFERROR(SEARCH($L$1,AP209),0)&gt;0,$L$1,"")</f>
        <v/>
      </c>
      <c r="M209" s="4" t="str">
        <f>IF(IFERROR(SEARCH($M$1,AP209),0)&gt;0,$M$1,"")</f>
        <v/>
      </c>
      <c r="N209" s="4" t="str">
        <f>IF(IFERROR(SEARCH($N$1,AP209),0)&gt;0,$N$1,"")</f>
        <v/>
      </c>
      <c r="O209" s="4" t="str">
        <f>IF(IFERROR(SEARCH($O$1,AP209),0)&gt;0,$O$1,"")</f>
        <v/>
      </c>
      <c r="P209" s="4" t="str">
        <f>IF(IFERROR(SEARCH($P$1,AP209),0)&gt;0,$P$1,"")</f>
        <v/>
      </c>
      <c r="Q209" s="4" t="str">
        <f>IF(IFERROR(SEARCH($Q$1,AP209),0)&gt;0,$Q$1,"")</f>
        <v/>
      </c>
      <c r="R209" s="4" t="str">
        <f>IF(IFERROR(SEARCH($R$1,AP209),0)&gt;0,$R$1,"")</f>
        <v/>
      </c>
      <c r="S209" s="4" t="str">
        <f>IF(IFERROR(SEARCH($S$1,AP209),0)&gt;0,$S$1,"")</f>
        <v/>
      </c>
      <c r="T209" s="4" t="str">
        <f>IF(IFERROR(SEARCH($T$1,AP209),0)&gt;0,$T$1,"")</f>
        <v/>
      </c>
      <c r="U209" s="4" t="str">
        <f>IF(IFERROR(SEARCH($U$1,AP209),0)&gt;0,$U$1,"")</f>
        <v/>
      </c>
      <c r="V209" s="4" t="str">
        <f>IF(IFERROR(SEARCH($V$1,AP209),0)&gt;0,$V$1,"")</f>
        <v/>
      </c>
      <c r="W209" s="4" t="str">
        <f>IF(IFERROR(SEARCH($W$1,AP209),0)&gt;0,$W$1,"")</f>
        <v/>
      </c>
      <c r="X209" s="4" t="str">
        <f>IF(IFERROR(SEARCH($X$1,AP209),0)&gt;0,$X$1,"")</f>
        <v/>
      </c>
      <c r="Y209" s="4">
        <f>LEN(A209)+LEN(B209)+LEN(C209)+LEN(D209)+LEN(E209)+LEN(F209)+LEN(G209)+LEN(H209)+LEN(I209)+LEN(J209)+LEN(K209)+LEN(L209)+LEN(M209)+LEN(N209)+LEN(O209)+LEN(P209)+LEN(Q209)+LEN(R209)+LEN(S209)+LEN(T209)+LEN(U209)+LEN(V209)+LEN(W209)+LEN(X209)</f>
        <v>3</v>
      </c>
      <c r="Z209" s="4" t="str">
        <f>IF(IFERROR(SEARCH($Z$1,AP209),0)&gt;0,$Z$1,"")</f>
        <v>-</v>
      </c>
      <c r="AA209" s="4" t="str">
        <f>IF(IFERROR(SEARCH($AA$1,AP209),0)&gt;0,$AA$1,"")</f>
        <v/>
      </c>
      <c r="AB209" s="4" t="str">
        <f>IF(IFERROR(SEARCH($AB$1,AP209),0)&gt;0,$AB$1,"")</f>
        <v/>
      </c>
      <c r="AC209" s="4" t="str">
        <f>IF(IFERROR(SEARCH($AC$1,AP209),0)&gt;0,$AC$1,"")</f>
        <v/>
      </c>
      <c r="AD209" s="4" t="str">
        <f>IF(IFERROR(SEARCH($AD$1,AP209),0)&gt;0,$AD$1,"")</f>
        <v/>
      </c>
      <c r="AE209" s="4" t="str">
        <f>IF(IFERROR(SEARCH($AE$1,AP209),0)&gt;0,$AE$1,"")</f>
        <v/>
      </c>
      <c r="AF209" s="4" t="str" cm="1">
        <f t="array" aca="1" ref="AF209" ca="1">LEFT(AO209,MATCH(FALSE,ISNUMBER(MID(AO209,ROW(INDIRECT("1:"&amp;LEN(AO209)+1)), 1) *1),0) -1)</f>
        <v>1</v>
      </c>
      <c r="AG209" s="4">
        <f>LEN(AO209)</f>
        <v>4</v>
      </c>
      <c r="AH209" s="4">
        <f>LEN(AP209)</f>
        <v>18</v>
      </c>
      <c r="AI209" s="4">
        <f>AH209-AG209</f>
        <v>14</v>
      </c>
      <c r="AJ209" s="4" t="str">
        <f>RIGHT(AP209,4)</f>
        <v>1BTL</v>
      </c>
      <c r="AK209" s="4" t="str">
        <f>RIGHT(AP209,5)</f>
        <v>-1BTL</v>
      </c>
      <c r="AL209" s="4" t="b">
        <f>AN209=AN210</f>
        <v>0</v>
      </c>
      <c r="AM209" s="4" t="b">
        <f>LEFT(AP209,2)=LEFT(AQ209,2)</f>
        <v>0</v>
      </c>
      <c r="AN209" s="5" t="str">
        <f>LEFT(AP209,(AI209-1))</f>
        <v>BAYCLIN 500ML</v>
      </c>
      <c r="AO209" s="4" t="str">
        <f>IFERROR(RIGHT(AP209,LEN(AP209)-FIND("-",AP209)),1)</f>
        <v>1BTL</v>
      </c>
      <c r="AP209" t="s">
        <v>356</v>
      </c>
      <c r="AQ209" s="1" t="s">
        <v>357</v>
      </c>
      <c r="AR209">
        <v>12500</v>
      </c>
      <c r="AS209">
        <v>12500</v>
      </c>
      <c r="AT209">
        <v>11542</v>
      </c>
    </row>
    <row r="210" spans="1:46" x14ac:dyDescent="0.25">
      <c r="A210" s="4" t="str">
        <f>IF(IFERROR(SEARCH($A$1,AP210),0)&gt;0,$A$1,"")</f>
        <v/>
      </c>
      <c r="B210" s="4" t="str">
        <f>IF(IFERROR(SEARCH($B$1,AP210),0)&gt;0,$B$1,"")</f>
        <v/>
      </c>
      <c r="C210" s="4" t="str">
        <f>IF(IFERROR(SEARCH($C$1,AP210),0)&gt;0,$C$1,"")</f>
        <v/>
      </c>
      <c r="D210" s="4" t="str">
        <f>IF(IFERROR(SEARCH($D$1,AP210),0)&gt;0,$D$1,"")</f>
        <v/>
      </c>
      <c r="E210" s="4" t="str">
        <f>IF(IFERROR(SEARCH($E$1,AP210),0)&gt;0,$E$1,"")</f>
        <v/>
      </c>
      <c r="F210" s="4" t="str">
        <f>IF(IFERROR(SEARCH($F$1,AP210),0)&gt;0,$F$1,"")</f>
        <v>PACK</v>
      </c>
      <c r="G210" s="4" t="str">
        <f>IF(IFERROR(SEARCH($G$1,AP210),0)&gt;0,$G$1,"")</f>
        <v/>
      </c>
      <c r="H210" s="4" t="str">
        <f>IF(IFERROR(SEARCH($H$1,AP210),0)&gt;0,$H$1,"")</f>
        <v/>
      </c>
      <c r="I210" s="4" t="str">
        <f>IF(IFERROR(SEARCH($I$1,AP210),0)&gt;0,$I$1,"")</f>
        <v/>
      </c>
      <c r="J210" s="4" t="str">
        <f>IF(IFERROR(SEARCH($J$1,AP210),0)&gt;0,$J$1,"")</f>
        <v/>
      </c>
      <c r="K210" s="4" t="str">
        <f>IF(IFERROR(SEARCH($K$1,AP210),0)&gt;0,$K$1,"")</f>
        <v/>
      </c>
      <c r="L210" s="4" t="str">
        <f>IF(IFERROR(SEARCH($L$1,AP210),0)&gt;0,$L$1,"")</f>
        <v/>
      </c>
      <c r="M210" s="4" t="str">
        <f>IF(IFERROR(SEARCH($M$1,AP210),0)&gt;0,$M$1,"")</f>
        <v/>
      </c>
      <c r="N210" s="4" t="str">
        <f>IF(IFERROR(SEARCH($N$1,AP210),0)&gt;0,$N$1,"")</f>
        <v/>
      </c>
      <c r="O210" s="4" t="str">
        <f>IF(IFERROR(SEARCH($O$1,AP210),0)&gt;0,$O$1,"")</f>
        <v/>
      </c>
      <c r="P210" s="4" t="str">
        <f>IF(IFERROR(SEARCH($P$1,AP210),0)&gt;0,$P$1,"")</f>
        <v/>
      </c>
      <c r="Q210" s="4" t="str">
        <f>IF(IFERROR(SEARCH($Q$1,AP210),0)&gt;0,$Q$1,"")</f>
        <v/>
      </c>
      <c r="R210" s="4" t="str">
        <f>IF(IFERROR(SEARCH($R$1,AP210),0)&gt;0,$R$1,"")</f>
        <v/>
      </c>
      <c r="S210" s="4" t="str">
        <f>IF(IFERROR(SEARCH($S$1,AP210),0)&gt;0,$S$1,"")</f>
        <v/>
      </c>
      <c r="T210" s="4" t="str">
        <f>IF(IFERROR(SEARCH($T$1,AP210),0)&gt;0,$T$1,"")</f>
        <v/>
      </c>
      <c r="U210" s="4" t="str">
        <f>IF(IFERROR(SEARCH($U$1,AP210),0)&gt;0,$U$1,"")</f>
        <v/>
      </c>
      <c r="V210" s="4" t="str">
        <f>IF(IFERROR(SEARCH($V$1,AP210),0)&gt;0,$V$1,"")</f>
        <v/>
      </c>
      <c r="W210" s="4" t="str">
        <f>IF(IFERROR(SEARCH($W$1,AP210),0)&gt;0,$W$1,"")</f>
        <v/>
      </c>
      <c r="X210" s="4" t="str">
        <f>IF(IFERROR(SEARCH($X$1,AP210),0)&gt;0,$X$1,"")</f>
        <v/>
      </c>
      <c r="Y210" s="4">
        <f>LEN(A210)+LEN(B210)+LEN(C210)+LEN(D210)+LEN(E210)+LEN(F210)+LEN(G210)+LEN(H210)+LEN(I210)+LEN(J210)+LEN(K210)+LEN(L210)+LEN(M210)+LEN(N210)+LEN(O210)+LEN(P210)+LEN(Q210)+LEN(R210)+LEN(S210)+LEN(T210)+LEN(U210)+LEN(V210)+LEN(W210)+LEN(X210)</f>
        <v>4</v>
      </c>
      <c r="Z210" s="4" t="str">
        <f>IF(IFERROR(SEARCH($Z$1,AP210),0)&gt;0,$Z$1,"")</f>
        <v>-</v>
      </c>
      <c r="AA210" s="4" t="str">
        <f>IF(IFERROR(SEARCH($AA$1,AP210),0)&gt;0,$AA$1,"")</f>
        <v/>
      </c>
      <c r="AB210" s="4" t="str">
        <f>IF(IFERROR(SEARCH($AB$1,AP210),0)&gt;0,$AB$1,"")</f>
        <v/>
      </c>
      <c r="AC210" s="4" t="str">
        <f>IF(IFERROR(SEARCH($AC$1,AP210),0)&gt;0,$AC$1,"")</f>
        <v/>
      </c>
      <c r="AD210" s="4" t="str">
        <f>IF(IFERROR(SEARCH($AD$1,AP210),0)&gt;0,$AD$1,"")</f>
        <v/>
      </c>
      <c r="AE210" s="4" t="str">
        <f>IF(IFERROR(SEARCH($AE$1,AP210),0)&gt;0,$AE$1,"")</f>
        <v/>
      </c>
      <c r="AF210" s="4" t="str" cm="1">
        <f t="array" aca="1" ref="AF210" ca="1">LEFT(AO210,MATCH(FALSE,ISNUMBER(MID(AO210,ROW(INDIRECT("1:"&amp;LEN(AO210)+1)), 1) *1),0) -1)</f>
        <v>1</v>
      </c>
      <c r="AG210" s="4">
        <f>LEN(AO210)</f>
        <v>5</v>
      </c>
      <c r="AH210" s="4">
        <f>LEN(AP210)</f>
        <v>16</v>
      </c>
      <c r="AI210" s="4">
        <f>AH210-AG210</f>
        <v>11</v>
      </c>
      <c r="AJ210" s="4" t="str">
        <f>RIGHT(AP210,4)</f>
        <v>PACK</v>
      </c>
      <c r="AK210" s="4" t="str">
        <f>RIGHT(AP210,5)</f>
        <v>1PACK</v>
      </c>
      <c r="AL210" s="4" t="b">
        <f>AN210=AN211</f>
        <v>1</v>
      </c>
      <c r="AM210" s="4" t="b">
        <f>LEFT(AP210,2)=LEFT(AQ210,2)</f>
        <v>0</v>
      </c>
      <c r="AN210" s="5" t="str">
        <f>LEFT(AP210,(AI210-1))</f>
        <v>BAYGON MAX</v>
      </c>
      <c r="AO210" s="4" t="str">
        <f>IFERROR(RIGHT(AP210,LEN(AP210)-FIND("-",AP210)),1)</f>
        <v>1PACK</v>
      </c>
      <c r="AP210" t="s">
        <v>358</v>
      </c>
      <c r="AQ210" s="1" t="s">
        <v>359</v>
      </c>
      <c r="AR210">
        <v>5000</v>
      </c>
      <c r="AS210">
        <v>5000</v>
      </c>
      <c r="AT210">
        <v>4500</v>
      </c>
    </row>
    <row r="211" spans="1:46" x14ac:dyDescent="0.25">
      <c r="A211" s="4" t="str">
        <f>IF(IFERROR(SEARCH($A$1,AP211),0)&gt;0,$A$1,"")</f>
        <v/>
      </c>
      <c r="B211" s="4" t="str">
        <f>IF(IFERROR(SEARCH($B$1,AP211),0)&gt;0,$B$1,"")</f>
        <v/>
      </c>
      <c r="C211" s="4" t="str">
        <f>IF(IFERROR(SEARCH($C$1,AP211),0)&gt;0,$C$1,"")</f>
        <v/>
      </c>
      <c r="D211" s="4" t="str">
        <f>IF(IFERROR(SEARCH($D$1,AP211),0)&gt;0,$D$1,"")</f>
        <v/>
      </c>
      <c r="E211" s="4" t="str">
        <f>IF(IFERROR(SEARCH($E$1,AP211),0)&gt;0,$E$1,"")</f>
        <v/>
      </c>
      <c r="F211" s="4" t="str">
        <f>IF(IFERROR(SEARCH($F$1,AP211),0)&gt;0,$F$1,"")</f>
        <v>PACK</v>
      </c>
      <c r="G211" s="4" t="str">
        <f>IF(IFERROR(SEARCH($G$1,AP211),0)&gt;0,$G$1,"")</f>
        <v/>
      </c>
      <c r="H211" s="4" t="str">
        <f>IF(IFERROR(SEARCH($H$1,AP211),0)&gt;0,$H$1,"")</f>
        <v/>
      </c>
      <c r="I211" s="4" t="str">
        <f>IF(IFERROR(SEARCH($I$1,AP211),0)&gt;0,$I$1,"")</f>
        <v/>
      </c>
      <c r="J211" s="4" t="str">
        <f>IF(IFERROR(SEARCH($J$1,AP211),0)&gt;0,$J$1,"")</f>
        <v/>
      </c>
      <c r="K211" s="4" t="str">
        <f>IF(IFERROR(SEARCH($K$1,AP211),0)&gt;0,$K$1,"")</f>
        <v/>
      </c>
      <c r="L211" s="4" t="str">
        <f>IF(IFERROR(SEARCH($L$1,AP211),0)&gt;0,$L$1,"")</f>
        <v/>
      </c>
      <c r="M211" s="4" t="str">
        <f>IF(IFERROR(SEARCH($M$1,AP211),0)&gt;0,$M$1,"")</f>
        <v/>
      </c>
      <c r="N211" s="4" t="str">
        <f>IF(IFERROR(SEARCH($N$1,AP211),0)&gt;0,$N$1,"")</f>
        <v/>
      </c>
      <c r="O211" s="4" t="str">
        <f>IF(IFERROR(SEARCH($O$1,AP211),0)&gt;0,$O$1,"")</f>
        <v/>
      </c>
      <c r="P211" s="4" t="str">
        <f>IF(IFERROR(SEARCH($P$1,AP211),0)&gt;0,$P$1,"")</f>
        <v>DUS</v>
      </c>
      <c r="Q211" s="4" t="str">
        <f>IF(IFERROR(SEARCH($Q$1,AP211),0)&gt;0,$Q$1,"")</f>
        <v/>
      </c>
      <c r="R211" s="4" t="str">
        <f>IF(IFERROR(SEARCH($R$1,AP211),0)&gt;0,$R$1,"")</f>
        <v/>
      </c>
      <c r="S211" s="4" t="str">
        <f>IF(IFERROR(SEARCH($S$1,AP211),0)&gt;0,$S$1,"")</f>
        <v/>
      </c>
      <c r="T211" s="4" t="str">
        <f>IF(IFERROR(SEARCH($T$1,AP211),0)&gt;0,$T$1,"")</f>
        <v/>
      </c>
      <c r="U211" s="4" t="str">
        <f>IF(IFERROR(SEARCH($U$1,AP211),0)&gt;0,$U$1,"")</f>
        <v/>
      </c>
      <c r="V211" s="4" t="str">
        <f>IF(IFERROR(SEARCH($V$1,AP211),0)&gt;0,$V$1,"")</f>
        <v/>
      </c>
      <c r="W211" s="4" t="str">
        <f>IF(IFERROR(SEARCH($W$1,AP211),0)&gt;0,$W$1,"")</f>
        <v/>
      </c>
      <c r="X211" s="4" t="str">
        <f>IF(IFERROR(SEARCH($X$1,AP211),0)&gt;0,$X$1,"")</f>
        <v/>
      </c>
      <c r="Y211" s="4">
        <f>LEN(A211)+LEN(B211)+LEN(C211)+LEN(D211)+LEN(E211)+LEN(F211)+LEN(G211)+LEN(H211)+LEN(I211)+LEN(J211)+LEN(K211)+LEN(L211)+LEN(M211)+LEN(N211)+LEN(O211)+LEN(P211)+LEN(Q211)+LEN(R211)+LEN(S211)+LEN(T211)+LEN(U211)+LEN(V211)+LEN(W211)+LEN(X211)</f>
        <v>7</v>
      </c>
      <c r="Z211" s="4" t="str">
        <f>IF(IFERROR(SEARCH($Z$1,AP211),0)&gt;0,$Z$1,"")</f>
        <v>-</v>
      </c>
      <c r="AA211" s="4" t="str">
        <f>IF(IFERROR(SEARCH($AA$1,AP211),0)&gt;0,$AA$1,"")</f>
        <v>/</v>
      </c>
      <c r="AB211" s="4" t="str">
        <f>IF(IFERROR(SEARCH($AB$1,AP211),0)&gt;0,$AB$1,"")</f>
        <v/>
      </c>
      <c r="AC211" s="4" t="str">
        <f>IF(IFERROR(SEARCH($AC$1,AP211),0)&gt;0,$AC$1,"")</f>
        <v/>
      </c>
      <c r="AD211" s="4" t="str">
        <f>IF(IFERROR(SEARCH($AD$1,AP211),0)&gt;0,$AD$1,"")</f>
        <v/>
      </c>
      <c r="AE211" s="4" t="str">
        <f>IF(IFERROR(SEARCH($AE$1,AP211),0)&gt;0,$AE$1,"")</f>
        <v/>
      </c>
      <c r="AF211" s="4" t="str" cm="1">
        <f t="array" aca="1" ref="AF211" ca="1">LEFT(AO211,MATCH(FALSE,ISNUMBER(MID(AO211,ROW(INDIRECT("1:"&amp;LEN(AO211)+1)), 1) *1),0) -1)</f>
        <v>60</v>
      </c>
      <c r="AG211" s="4">
        <f>LEN(AO211)</f>
        <v>10</v>
      </c>
      <c r="AH211" s="4">
        <f>LEN(AP211)</f>
        <v>21</v>
      </c>
      <c r="AI211" s="4">
        <f>AH211-AG211</f>
        <v>11</v>
      </c>
      <c r="AJ211" s="4" t="str">
        <f>RIGHT(AP211,4)</f>
        <v>/DUS</v>
      </c>
      <c r="AK211" s="4" t="str">
        <f>RIGHT(AP211,5)</f>
        <v>K/DUS</v>
      </c>
      <c r="AL211" s="4" t="b">
        <f>AN211=AN212</f>
        <v>0</v>
      </c>
      <c r="AM211" s="4" t="b">
        <f>LEFT(AP211,2)=LEFT(AQ211,2)</f>
        <v>0</v>
      </c>
      <c r="AN211" s="5" t="str">
        <f>LEFT(AP211,(AI211-1))</f>
        <v>BAYGON MAX</v>
      </c>
      <c r="AO211" s="4" t="str">
        <f>IFERROR(RIGHT(AP211,LEN(AP211)-FIND("-",AP211)),1)</f>
        <v>60PACK/DUS</v>
      </c>
      <c r="AP211" t="s">
        <v>360</v>
      </c>
      <c r="AR211">
        <v>205000</v>
      </c>
      <c r="AS211">
        <v>205000</v>
      </c>
      <c r="AT211">
        <v>200000</v>
      </c>
    </row>
    <row r="212" spans="1:46" x14ac:dyDescent="0.25">
      <c r="A212" s="4" t="str">
        <f>IF(IFERROR(SEARCH($A$1,AP212),0)&gt;0,$A$1,"")</f>
        <v/>
      </c>
      <c r="B212" s="4" t="str">
        <f>IF(IFERROR(SEARCH($B$1,AP212),0)&gt;0,$B$1,"")</f>
        <v/>
      </c>
      <c r="C212" s="4" t="str">
        <f>IF(IFERROR(SEARCH($C$1,AP212),0)&gt;0,$C$1,"")</f>
        <v>BTL</v>
      </c>
      <c r="D212" s="4" t="str">
        <f>IF(IFERROR(SEARCH($D$1,AP212),0)&gt;0,$D$1,"")</f>
        <v/>
      </c>
      <c r="E212" s="4" t="str">
        <f>IF(IFERROR(SEARCH($E$1,AP212),0)&gt;0,$E$1,"")</f>
        <v/>
      </c>
      <c r="F212" s="4" t="str">
        <f>IF(IFERROR(SEARCH($F$1,AP212),0)&gt;0,$F$1,"")</f>
        <v/>
      </c>
      <c r="G212" s="4" t="str">
        <f>IF(IFERROR(SEARCH($G$1,AP212),0)&gt;0,$G$1,"")</f>
        <v/>
      </c>
      <c r="H212" s="4" t="str">
        <f>IF(IFERROR(SEARCH($H$1,AP212),0)&gt;0,$H$1,"")</f>
        <v/>
      </c>
      <c r="I212" s="4" t="str">
        <f>IF(IFERROR(SEARCH($I$1,AP212),0)&gt;0,$I$1,"")</f>
        <v/>
      </c>
      <c r="J212" s="4" t="str">
        <f>IF(IFERROR(SEARCH($J$1,AP212),0)&gt;0,$J$1,"")</f>
        <v/>
      </c>
      <c r="K212" s="4" t="str">
        <f>IF(IFERROR(SEARCH($K$1,AP212),0)&gt;0,$K$1,"")</f>
        <v/>
      </c>
      <c r="L212" s="4" t="str">
        <f>IF(IFERROR(SEARCH($L$1,AP212),0)&gt;0,$L$1,"")</f>
        <v/>
      </c>
      <c r="M212" s="4" t="str">
        <f>IF(IFERROR(SEARCH($M$1,AP212),0)&gt;0,$M$1,"")</f>
        <v/>
      </c>
      <c r="N212" s="4" t="str">
        <f>IF(IFERROR(SEARCH($N$1,AP212),0)&gt;0,$N$1,"")</f>
        <v/>
      </c>
      <c r="O212" s="4" t="str">
        <f>IF(IFERROR(SEARCH($O$1,AP212),0)&gt;0,$O$1,"")</f>
        <v/>
      </c>
      <c r="P212" s="4" t="str">
        <f>IF(IFERROR(SEARCH($P$1,AP212),0)&gt;0,$P$1,"")</f>
        <v>DUS</v>
      </c>
      <c r="Q212" s="4" t="str">
        <f>IF(IFERROR(SEARCH($Q$1,AP212),0)&gt;0,$Q$1,"")</f>
        <v/>
      </c>
      <c r="R212" s="4" t="str">
        <f>IF(IFERROR(SEARCH($R$1,AP212),0)&gt;0,$R$1,"")</f>
        <v/>
      </c>
      <c r="S212" s="4" t="str">
        <f>IF(IFERROR(SEARCH($S$1,AP212),0)&gt;0,$S$1,"")</f>
        <v/>
      </c>
      <c r="T212" s="4" t="str">
        <f>IF(IFERROR(SEARCH($T$1,AP212),0)&gt;0,$T$1,"")</f>
        <v/>
      </c>
      <c r="U212" s="4" t="str">
        <f>IF(IFERROR(SEARCH($U$1,AP212),0)&gt;0,$U$1,"")</f>
        <v/>
      </c>
      <c r="V212" s="4" t="str">
        <f>IF(IFERROR(SEARCH($V$1,AP212),0)&gt;0,$V$1,"")</f>
        <v/>
      </c>
      <c r="W212" s="4" t="str">
        <f>IF(IFERROR(SEARCH($W$1,AP212),0)&gt;0,$W$1,"")</f>
        <v/>
      </c>
      <c r="X212" s="4" t="str">
        <f>IF(IFERROR(SEARCH($X$1,AP212),0)&gt;0,$X$1,"")</f>
        <v/>
      </c>
      <c r="Y212" s="4">
        <f>LEN(A212)+LEN(B212)+LEN(C212)+LEN(D212)+LEN(E212)+LEN(F212)+LEN(G212)+LEN(H212)+LEN(I212)+LEN(J212)+LEN(K212)+LEN(L212)+LEN(M212)+LEN(N212)+LEN(O212)+LEN(P212)+LEN(Q212)+LEN(R212)+LEN(S212)+LEN(T212)+LEN(U212)+LEN(V212)+LEN(W212)+LEN(X212)</f>
        <v>6</v>
      </c>
      <c r="Z212" s="4" t="str">
        <f>IF(IFERROR(SEARCH($Z$1,AP212),0)&gt;0,$Z$1,"")</f>
        <v>-</v>
      </c>
      <c r="AA212" s="4" t="str">
        <f>IF(IFERROR(SEARCH($AA$1,AP212),0)&gt;0,$AA$1,"")</f>
        <v>/</v>
      </c>
      <c r="AB212" s="4" t="str">
        <f>IF(IFERROR(SEARCH($AB$1,AP212),0)&gt;0,$AB$1,"")</f>
        <v/>
      </c>
      <c r="AC212" s="4" t="str">
        <f>IF(IFERROR(SEARCH($AC$1,AP212),0)&gt;0,$AC$1,"")</f>
        <v/>
      </c>
      <c r="AD212" s="4" t="str">
        <f>IF(IFERROR(SEARCH($AD$1,AP212),0)&gt;0,$AD$1,"")</f>
        <v/>
      </c>
      <c r="AE212" s="4" t="str">
        <f>IF(IFERROR(SEARCH($AE$1,AP212),0)&gt;0,$AE$1,"")</f>
        <v/>
      </c>
      <c r="AF212" s="4" t="str" cm="1">
        <f t="array" aca="1" ref="AF212" ca="1">LEFT(AO212,MATCH(FALSE,ISNUMBER(MID(AO212,ROW(INDIRECT("1:"&amp;LEN(AO212)+1)), 1) *1),0) -1)</f>
        <v>12</v>
      </c>
      <c r="AG212" s="4">
        <f>LEN(AO212)</f>
        <v>9</v>
      </c>
      <c r="AH212" s="4">
        <f>LEN(AP212)</f>
        <v>28</v>
      </c>
      <c r="AI212" s="4">
        <f>AH212-AG212</f>
        <v>19</v>
      </c>
      <c r="AJ212" s="4" t="str">
        <f>RIGHT(AP212,4)</f>
        <v>/DUS</v>
      </c>
      <c r="AK212" s="4" t="str">
        <f>RIGHT(AP212,5)</f>
        <v>L/DUS</v>
      </c>
      <c r="AL212" s="4" t="b">
        <f>AN212=AN213</f>
        <v>1</v>
      </c>
      <c r="AM212" s="4" t="b">
        <f>LEFT(AP212,2)=LEFT(AQ212,2)</f>
        <v>0</v>
      </c>
      <c r="AN212" s="5" t="str">
        <f>LEFT(AP212,(AI212-1))</f>
        <v>BAYGON SPRAY 225ML</v>
      </c>
      <c r="AO212" s="4" t="str">
        <f>IFERROR(RIGHT(AP212,LEN(AP212)-FIND("-",AP212)),1)</f>
        <v>12BTL/DUS</v>
      </c>
      <c r="AP212" t="s">
        <v>361</v>
      </c>
      <c r="AR212">
        <v>139500</v>
      </c>
      <c r="AS212">
        <v>139500</v>
      </c>
      <c r="AT212">
        <v>137500</v>
      </c>
    </row>
    <row r="213" spans="1:46" x14ac:dyDescent="0.25">
      <c r="A213" s="4" t="str">
        <f>IF(IFERROR(SEARCH($A$1,AP213),0)&gt;0,$A$1,"")</f>
        <v/>
      </c>
      <c r="B213" s="4" t="str">
        <f>IF(IFERROR(SEARCH($B$1,AP213),0)&gt;0,$B$1,"")</f>
        <v/>
      </c>
      <c r="C213" s="4" t="str">
        <f>IF(IFERROR(SEARCH($C$1,AP213),0)&gt;0,$C$1,"")</f>
        <v>BTL</v>
      </c>
      <c r="D213" s="4" t="str">
        <f>IF(IFERROR(SEARCH($D$1,AP213),0)&gt;0,$D$1,"")</f>
        <v/>
      </c>
      <c r="E213" s="4" t="str">
        <f>IF(IFERROR(SEARCH($E$1,AP213),0)&gt;0,$E$1,"")</f>
        <v/>
      </c>
      <c r="F213" s="4" t="str">
        <f>IF(IFERROR(SEARCH($F$1,AP213),0)&gt;0,$F$1,"")</f>
        <v/>
      </c>
      <c r="G213" s="4" t="str">
        <f>IF(IFERROR(SEARCH($G$1,AP213),0)&gt;0,$G$1,"")</f>
        <v/>
      </c>
      <c r="H213" s="4" t="str">
        <f>IF(IFERROR(SEARCH($H$1,AP213),0)&gt;0,$H$1,"")</f>
        <v/>
      </c>
      <c r="I213" s="4" t="str">
        <f>IF(IFERROR(SEARCH($I$1,AP213),0)&gt;0,$I$1,"")</f>
        <v/>
      </c>
      <c r="J213" s="4" t="str">
        <f>IF(IFERROR(SEARCH($J$1,AP213),0)&gt;0,$J$1,"")</f>
        <v/>
      </c>
      <c r="K213" s="4" t="str">
        <f>IF(IFERROR(SEARCH($K$1,AP213),0)&gt;0,$K$1,"")</f>
        <v/>
      </c>
      <c r="L213" s="4" t="str">
        <f>IF(IFERROR(SEARCH($L$1,AP213),0)&gt;0,$L$1,"")</f>
        <v/>
      </c>
      <c r="M213" s="4" t="str">
        <f>IF(IFERROR(SEARCH($M$1,AP213),0)&gt;0,$M$1,"")</f>
        <v/>
      </c>
      <c r="N213" s="4" t="str">
        <f>IF(IFERROR(SEARCH($N$1,AP213),0)&gt;0,$N$1,"")</f>
        <v/>
      </c>
      <c r="O213" s="4" t="str">
        <f>IF(IFERROR(SEARCH($O$1,AP213),0)&gt;0,$O$1,"")</f>
        <v/>
      </c>
      <c r="P213" s="4" t="str">
        <f>IF(IFERROR(SEARCH($P$1,AP213),0)&gt;0,$P$1,"")</f>
        <v/>
      </c>
      <c r="Q213" s="4" t="str">
        <f>IF(IFERROR(SEARCH($Q$1,AP213),0)&gt;0,$Q$1,"")</f>
        <v/>
      </c>
      <c r="R213" s="4" t="str">
        <f>IF(IFERROR(SEARCH($R$1,AP213),0)&gt;0,$R$1,"")</f>
        <v/>
      </c>
      <c r="S213" s="4" t="str">
        <f>IF(IFERROR(SEARCH($S$1,AP213),0)&gt;0,$S$1,"")</f>
        <v/>
      </c>
      <c r="T213" s="4" t="str">
        <f>IF(IFERROR(SEARCH($T$1,AP213),0)&gt;0,$T$1,"")</f>
        <v/>
      </c>
      <c r="U213" s="4" t="str">
        <f>IF(IFERROR(SEARCH($U$1,AP213),0)&gt;0,$U$1,"")</f>
        <v/>
      </c>
      <c r="V213" s="4" t="str">
        <f>IF(IFERROR(SEARCH($V$1,AP213),0)&gt;0,$V$1,"")</f>
        <v/>
      </c>
      <c r="W213" s="4" t="str">
        <f>IF(IFERROR(SEARCH($W$1,AP213),0)&gt;0,$W$1,"")</f>
        <v/>
      </c>
      <c r="X213" s="4" t="str">
        <f>IF(IFERROR(SEARCH($X$1,AP213),0)&gt;0,$X$1,"")</f>
        <v/>
      </c>
      <c r="Y213" s="4">
        <f>LEN(A213)+LEN(B213)+LEN(C213)+LEN(D213)+LEN(E213)+LEN(F213)+LEN(G213)+LEN(H213)+LEN(I213)+LEN(J213)+LEN(K213)+LEN(L213)+LEN(M213)+LEN(N213)+LEN(O213)+LEN(P213)+LEN(Q213)+LEN(R213)+LEN(S213)+LEN(T213)+LEN(U213)+LEN(V213)+LEN(W213)+LEN(X213)</f>
        <v>3</v>
      </c>
      <c r="Z213" s="4" t="str">
        <f>IF(IFERROR(SEARCH($Z$1,AP213),0)&gt;0,$Z$1,"")</f>
        <v>-</v>
      </c>
      <c r="AA213" s="4" t="str">
        <f>IF(IFERROR(SEARCH($AA$1,AP213),0)&gt;0,$AA$1,"")</f>
        <v/>
      </c>
      <c r="AB213" s="4" t="str">
        <f>IF(IFERROR(SEARCH($AB$1,AP213),0)&gt;0,$AB$1,"")</f>
        <v/>
      </c>
      <c r="AC213" s="4" t="str">
        <f>IF(IFERROR(SEARCH($AC$1,AP213),0)&gt;0,$AC$1,"")</f>
        <v/>
      </c>
      <c r="AD213" s="4" t="str">
        <f>IF(IFERROR(SEARCH($AD$1,AP213),0)&gt;0,$AD$1,"")</f>
        <v/>
      </c>
      <c r="AE213" s="4" t="str">
        <f>IF(IFERROR(SEARCH($AE$1,AP213),0)&gt;0,$AE$1,"")</f>
        <v/>
      </c>
      <c r="AF213" s="4" t="str" cm="1">
        <f t="array" aca="1" ref="AF213" ca="1">LEFT(AO213,MATCH(FALSE,ISNUMBER(MID(AO213,ROW(INDIRECT("1:"&amp;LEN(AO213)+1)), 1) *1),0) -1)</f>
        <v>1</v>
      </c>
      <c r="AG213" s="4">
        <f>LEN(AO213)</f>
        <v>4</v>
      </c>
      <c r="AH213" s="4">
        <f>LEN(AP213)</f>
        <v>23</v>
      </c>
      <c r="AI213" s="4">
        <f>AH213-AG213</f>
        <v>19</v>
      </c>
      <c r="AJ213" s="4" t="str">
        <f>RIGHT(AP213,4)</f>
        <v>1BTL</v>
      </c>
      <c r="AK213" s="4" t="str">
        <f>RIGHT(AP213,5)</f>
        <v>-1BTL</v>
      </c>
      <c r="AL213" s="4" t="b">
        <f>AN213=AN214</f>
        <v>0</v>
      </c>
      <c r="AM213" s="4" t="b">
        <f>LEFT(AP213,2)=LEFT(AQ213,2)</f>
        <v>0</v>
      </c>
      <c r="AN213" s="5" t="str">
        <f>LEFT(AP213,(AI213-1))</f>
        <v>BAYGON SPRAY 225ML</v>
      </c>
      <c r="AO213" s="4" t="str">
        <f>IFERROR(RIGHT(AP213,LEN(AP213)-FIND("-",AP213)),1)</f>
        <v>1BTL</v>
      </c>
      <c r="AP213" t="s">
        <v>362</v>
      </c>
      <c r="AQ213" s="1" t="s">
        <v>363</v>
      </c>
      <c r="AR213">
        <v>12500</v>
      </c>
      <c r="AS213">
        <v>12500</v>
      </c>
      <c r="AT213">
        <v>11458</v>
      </c>
    </row>
    <row r="214" spans="1:46" x14ac:dyDescent="0.25">
      <c r="A214" s="4" t="str">
        <f>IF(IFERROR(SEARCH($A$1,AP214),0)&gt;0,$A$1,"")</f>
        <v/>
      </c>
      <c r="B214" s="4" t="str">
        <f>IF(IFERROR(SEARCH($B$1,AP214),0)&gt;0,$B$1,"")</f>
        <v/>
      </c>
      <c r="C214" s="4" t="str">
        <f>IF(IFERROR(SEARCH($C$1,AP214),0)&gt;0,$C$1,"")</f>
        <v>BTL</v>
      </c>
      <c r="D214" s="4" t="str">
        <f>IF(IFERROR(SEARCH($D$1,AP214),0)&gt;0,$D$1,"")</f>
        <v/>
      </c>
      <c r="E214" s="4" t="str">
        <f>IF(IFERROR(SEARCH($E$1,AP214),0)&gt;0,$E$1,"")</f>
        <v/>
      </c>
      <c r="F214" s="4" t="str">
        <f>IF(IFERROR(SEARCH($F$1,AP214),0)&gt;0,$F$1,"")</f>
        <v/>
      </c>
      <c r="G214" s="4" t="str">
        <f>IF(IFERROR(SEARCH($G$1,AP214),0)&gt;0,$G$1,"")</f>
        <v/>
      </c>
      <c r="H214" s="4" t="str">
        <f>IF(IFERROR(SEARCH($H$1,AP214),0)&gt;0,$H$1,"")</f>
        <v/>
      </c>
      <c r="I214" s="4" t="str">
        <f>IF(IFERROR(SEARCH($I$1,AP214),0)&gt;0,$I$1,"")</f>
        <v/>
      </c>
      <c r="J214" s="4" t="str">
        <f>IF(IFERROR(SEARCH($J$1,AP214),0)&gt;0,$J$1,"")</f>
        <v/>
      </c>
      <c r="K214" s="4" t="str">
        <f>IF(IFERROR(SEARCH($K$1,AP214),0)&gt;0,$K$1,"")</f>
        <v/>
      </c>
      <c r="L214" s="4" t="str">
        <f>IF(IFERROR(SEARCH($L$1,AP214),0)&gt;0,$L$1,"")</f>
        <v/>
      </c>
      <c r="M214" s="4" t="str">
        <f>IF(IFERROR(SEARCH($M$1,AP214),0)&gt;0,$M$1,"")</f>
        <v/>
      </c>
      <c r="N214" s="4" t="str">
        <f>IF(IFERROR(SEARCH($N$1,AP214),0)&gt;0,$N$1,"")</f>
        <v/>
      </c>
      <c r="O214" s="4" t="str">
        <f>IF(IFERROR(SEARCH($O$1,AP214),0)&gt;0,$O$1,"")</f>
        <v/>
      </c>
      <c r="P214" s="4" t="str">
        <f>IF(IFERROR(SEARCH($P$1,AP214),0)&gt;0,$P$1,"")</f>
        <v>DUS</v>
      </c>
      <c r="Q214" s="4" t="str">
        <f>IF(IFERROR(SEARCH($Q$1,AP214),0)&gt;0,$Q$1,"")</f>
        <v/>
      </c>
      <c r="R214" s="4" t="str">
        <f>IF(IFERROR(SEARCH($R$1,AP214),0)&gt;0,$R$1,"")</f>
        <v/>
      </c>
      <c r="S214" s="4" t="str">
        <f>IF(IFERROR(SEARCH($S$1,AP214),0)&gt;0,$S$1,"")</f>
        <v/>
      </c>
      <c r="T214" s="4" t="str">
        <f>IF(IFERROR(SEARCH($T$1,AP214),0)&gt;0,$T$1,"")</f>
        <v/>
      </c>
      <c r="U214" s="4" t="str">
        <f>IF(IFERROR(SEARCH($U$1,AP214),0)&gt;0,$U$1,"")</f>
        <v/>
      </c>
      <c r="V214" s="4" t="str">
        <f>IF(IFERROR(SEARCH($V$1,AP214),0)&gt;0,$V$1,"")</f>
        <v/>
      </c>
      <c r="W214" s="4" t="str">
        <f>IF(IFERROR(SEARCH($W$1,AP214),0)&gt;0,$W$1,"")</f>
        <v/>
      </c>
      <c r="X214" s="4" t="str">
        <f>IF(IFERROR(SEARCH($X$1,AP214),0)&gt;0,$X$1,"")</f>
        <v/>
      </c>
      <c r="Y214" s="4">
        <f>LEN(A214)+LEN(B214)+LEN(C214)+LEN(D214)+LEN(E214)+LEN(F214)+LEN(G214)+LEN(H214)+LEN(I214)+LEN(J214)+LEN(K214)+LEN(L214)+LEN(M214)+LEN(N214)+LEN(O214)+LEN(P214)+LEN(Q214)+LEN(R214)+LEN(S214)+LEN(T214)+LEN(U214)+LEN(V214)+LEN(W214)+LEN(X214)</f>
        <v>6</v>
      </c>
      <c r="Z214" s="4" t="str">
        <f>IF(IFERROR(SEARCH($Z$1,AP214),0)&gt;0,$Z$1,"")</f>
        <v>-</v>
      </c>
      <c r="AA214" s="4" t="str">
        <f>IF(IFERROR(SEARCH($AA$1,AP214),0)&gt;0,$AA$1,"")</f>
        <v>/</v>
      </c>
      <c r="AB214" s="4" t="str">
        <f>IF(IFERROR(SEARCH($AB$1,AP214),0)&gt;0,$AB$1,"")</f>
        <v/>
      </c>
      <c r="AC214" s="4" t="str">
        <f>IF(IFERROR(SEARCH($AC$1,AP214),0)&gt;0,$AC$1,"")</f>
        <v/>
      </c>
      <c r="AD214" s="4" t="str">
        <f>IF(IFERROR(SEARCH($AD$1,AP214),0)&gt;0,$AD$1,"")</f>
        <v/>
      </c>
      <c r="AE214" s="4" t="str">
        <f>IF(IFERROR(SEARCH($AE$1,AP214),0)&gt;0,$AE$1,"")</f>
        <v/>
      </c>
      <c r="AF214" s="4" t="str" cm="1">
        <f t="array" aca="1" ref="AF214" ca="1">LEFT(AO214,MATCH(FALSE,ISNUMBER(MID(AO214,ROW(INDIRECT("1:"&amp;LEN(AO214)+1)), 1) *1),0) -1)</f>
        <v>12</v>
      </c>
      <c r="AG214" s="4">
        <f>LEN(AO214)</f>
        <v>9</v>
      </c>
      <c r="AH214" s="4">
        <f>LEN(AP214)</f>
        <v>28</v>
      </c>
      <c r="AI214" s="4">
        <f>AH214-AG214</f>
        <v>19</v>
      </c>
      <c r="AJ214" s="4" t="str">
        <f>RIGHT(AP214,4)</f>
        <v>/DUS</v>
      </c>
      <c r="AK214" s="4" t="str">
        <f>RIGHT(AP214,5)</f>
        <v>L/DUS</v>
      </c>
      <c r="AL214" s="4" t="b">
        <f>AN214=AN215</f>
        <v>1</v>
      </c>
      <c r="AM214" s="4" t="b">
        <f>LEFT(AP214,2)=LEFT(AQ214,2)</f>
        <v>0</v>
      </c>
      <c r="AN214" s="5" t="str">
        <f>LEFT(AP214,(AI214-1))</f>
        <v>BAYGON SPRAY 600ML</v>
      </c>
      <c r="AO214" s="4" t="str">
        <f>IFERROR(RIGHT(AP214,LEN(AP214)-FIND("-",AP214)),1)</f>
        <v>12BTL/DUS</v>
      </c>
      <c r="AP214" t="s">
        <v>364</v>
      </c>
      <c r="AR214">
        <v>350000</v>
      </c>
      <c r="AS214">
        <v>350000</v>
      </c>
      <c r="AT214">
        <v>340000</v>
      </c>
    </row>
    <row r="215" spans="1:46" x14ac:dyDescent="0.25">
      <c r="A215" s="4" t="str">
        <f>IF(IFERROR(SEARCH($A$1,AP215),0)&gt;0,$A$1,"")</f>
        <v/>
      </c>
      <c r="B215" s="4" t="str">
        <f>IF(IFERROR(SEARCH($B$1,AP215),0)&gt;0,$B$1,"")</f>
        <v/>
      </c>
      <c r="C215" s="4" t="str">
        <f>IF(IFERROR(SEARCH($C$1,AP215),0)&gt;0,$C$1,"")</f>
        <v>BTL</v>
      </c>
      <c r="D215" s="4" t="str">
        <f>IF(IFERROR(SEARCH($D$1,AP215),0)&gt;0,$D$1,"")</f>
        <v/>
      </c>
      <c r="E215" s="4" t="str">
        <f>IF(IFERROR(SEARCH($E$1,AP215),0)&gt;0,$E$1,"")</f>
        <v/>
      </c>
      <c r="F215" s="4" t="str">
        <f>IF(IFERROR(SEARCH($F$1,AP215),0)&gt;0,$F$1,"")</f>
        <v/>
      </c>
      <c r="G215" s="4" t="str">
        <f>IF(IFERROR(SEARCH($G$1,AP215),0)&gt;0,$G$1,"")</f>
        <v/>
      </c>
      <c r="H215" s="4" t="str">
        <f>IF(IFERROR(SEARCH($H$1,AP215),0)&gt;0,$H$1,"")</f>
        <v/>
      </c>
      <c r="I215" s="4" t="str">
        <f>IF(IFERROR(SEARCH($I$1,AP215),0)&gt;0,$I$1,"")</f>
        <v/>
      </c>
      <c r="J215" s="4" t="str">
        <f>IF(IFERROR(SEARCH($J$1,AP215),0)&gt;0,$J$1,"")</f>
        <v/>
      </c>
      <c r="K215" s="4" t="str">
        <f>IF(IFERROR(SEARCH($K$1,AP215),0)&gt;0,$K$1,"")</f>
        <v/>
      </c>
      <c r="L215" s="4" t="str">
        <f>IF(IFERROR(SEARCH($L$1,AP215),0)&gt;0,$L$1,"")</f>
        <v/>
      </c>
      <c r="M215" s="4" t="str">
        <f>IF(IFERROR(SEARCH($M$1,AP215),0)&gt;0,$M$1,"")</f>
        <v/>
      </c>
      <c r="N215" s="4" t="str">
        <f>IF(IFERROR(SEARCH($N$1,AP215),0)&gt;0,$N$1,"")</f>
        <v/>
      </c>
      <c r="O215" s="4" t="str">
        <f>IF(IFERROR(SEARCH($O$1,AP215),0)&gt;0,$O$1,"")</f>
        <v/>
      </c>
      <c r="P215" s="4" t="str">
        <f>IF(IFERROR(SEARCH($P$1,AP215),0)&gt;0,$P$1,"")</f>
        <v/>
      </c>
      <c r="Q215" s="4" t="str">
        <f>IF(IFERROR(SEARCH($Q$1,AP215),0)&gt;0,$Q$1,"")</f>
        <v/>
      </c>
      <c r="R215" s="4" t="str">
        <f>IF(IFERROR(SEARCH($R$1,AP215),0)&gt;0,$R$1,"")</f>
        <v/>
      </c>
      <c r="S215" s="4" t="str">
        <f>IF(IFERROR(SEARCH($S$1,AP215),0)&gt;0,$S$1,"")</f>
        <v/>
      </c>
      <c r="T215" s="4" t="str">
        <f>IF(IFERROR(SEARCH($T$1,AP215),0)&gt;0,$T$1,"")</f>
        <v/>
      </c>
      <c r="U215" s="4" t="str">
        <f>IF(IFERROR(SEARCH($U$1,AP215),0)&gt;0,$U$1,"")</f>
        <v/>
      </c>
      <c r="V215" s="4" t="str">
        <f>IF(IFERROR(SEARCH($V$1,AP215),0)&gt;0,$V$1,"")</f>
        <v/>
      </c>
      <c r="W215" s="4" t="str">
        <f>IF(IFERROR(SEARCH($W$1,AP215),0)&gt;0,$W$1,"")</f>
        <v/>
      </c>
      <c r="X215" s="4" t="str">
        <f>IF(IFERROR(SEARCH($X$1,AP215),0)&gt;0,$X$1,"")</f>
        <v/>
      </c>
      <c r="Y215" s="4">
        <f>LEN(A215)+LEN(B215)+LEN(C215)+LEN(D215)+LEN(E215)+LEN(F215)+LEN(G215)+LEN(H215)+LEN(I215)+LEN(J215)+LEN(K215)+LEN(L215)+LEN(M215)+LEN(N215)+LEN(O215)+LEN(P215)+LEN(Q215)+LEN(R215)+LEN(S215)+LEN(T215)+LEN(U215)+LEN(V215)+LEN(W215)+LEN(X215)</f>
        <v>3</v>
      </c>
      <c r="Z215" s="4" t="str">
        <f>IF(IFERROR(SEARCH($Z$1,AP215),0)&gt;0,$Z$1,"")</f>
        <v>-</v>
      </c>
      <c r="AA215" s="4" t="str">
        <f>IF(IFERROR(SEARCH($AA$1,AP215),0)&gt;0,$AA$1,"")</f>
        <v/>
      </c>
      <c r="AB215" s="4" t="str">
        <f>IF(IFERROR(SEARCH($AB$1,AP215),0)&gt;0,$AB$1,"")</f>
        <v/>
      </c>
      <c r="AC215" s="4" t="str">
        <f>IF(IFERROR(SEARCH($AC$1,AP215),0)&gt;0,$AC$1,"")</f>
        <v/>
      </c>
      <c r="AD215" s="4" t="str">
        <f>IF(IFERROR(SEARCH($AD$1,AP215),0)&gt;0,$AD$1,"")</f>
        <v/>
      </c>
      <c r="AE215" s="4" t="str">
        <f>IF(IFERROR(SEARCH($AE$1,AP215),0)&gt;0,$AE$1,"")</f>
        <v/>
      </c>
      <c r="AF215" s="4" t="str" cm="1">
        <f t="array" aca="1" ref="AF215" ca="1">LEFT(AO215,MATCH(FALSE,ISNUMBER(MID(AO215,ROW(INDIRECT("1:"&amp;LEN(AO215)+1)), 1) *1),0) -1)</f>
        <v>1</v>
      </c>
      <c r="AG215" s="4">
        <f>LEN(AO215)</f>
        <v>4</v>
      </c>
      <c r="AH215" s="4">
        <f>LEN(AP215)</f>
        <v>23</v>
      </c>
      <c r="AI215" s="4">
        <f>AH215-AG215</f>
        <v>19</v>
      </c>
      <c r="AJ215" s="4" t="str">
        <f>RIGHT(AP215,4)</f>
        <v>1BTL</v>
      </c>
      <c r="AK215" s="4" t="str">
        <f>RIGHT(AP215,5)</f>
        <v>-1BTL</v>
      </c>
      <c r="AL215" s="4" t="b">
        <f>AN215=AN216</f>
        <v>1</v>
      </c>
      <c r="AM215" s="4" t="b">
        <f>LEFT(AP215,2)=LEFT(AQ215,2)</f>
        <v>0</v>
      </c>
      <c r="AN215" s="5" t="str">
        <f>LEFT(AP215,(AI215-1))</f>
        <v>BAYGON SPRAY 600ML</v>
      </c>
      <c r="AO215" s="4" t="str">
        <f>IFERROR(RIGHT(AP215,LEN(AP215)-FIND("-",AP215)),1)</f>
        <v>1BTL</v>
      </c>
      <c r="AP215" t="s">
        <v>365</v>
      </c>
      <c r="AQ215" s="1" t="s">
        <v>366</v>
      </c>
      <c r="AR215">
        <v>29000</v>
      </c>
      <c r="AS215">
        <v>30000</v>
      </c>
      <c r="AT215">
        <v>28334</v>
      </c>
    </row>
    <row r="216" spans="1:46" x14ac:dyDescent="0.25">
      <c r="A216" s="4" t="str">
        <f>IF(IFERROR(SEARCH($A$1,AP216),0)&gt;0,$A$1,"")</f>
        <v/>
      </c>
      <c r="B216" s="4" t="str">
        <f>IF(IFERROR(SEARCH($B$1,AP216),0)&gt;0,$B$1,"")</f>
        <v/>
      </c>
      <c r="C216" s="4" t="str">
        <f>IF(IFERROR(SEARCH($C$1,AP216),0)&gt;0,$C$1,"")</f>
        <v>BTL</v>
      </c>
      <c r="D216" s="4" t="str">
        <f>IF(IFERROR(SEARCH($D$1,AP216),0)&gt;0,$D$1,"")</f>
        <v/>
      </c>
      <c r="E216" s="4" t="str">
        <f>IF(IFERROR(SEARCH($E$1,AP216),0)&gt;0,$E$1,"")</f>
        <v/>
      </c>
      <c r="F216" s="4" t="str">
        <f>IF(IFERROR(SEARCH($F$1,AP216),0)&gt;0,$F$1,"")</f>
        <v/>
      </c>
      <c r="G216" s="4" t="str">
        <f>IF(IFERROR(SEARCH($G$1,AP216),0)&gt;0,$G$1,"")</f>
        <v/>
      </c>
      <c r="H216" s="4" t="str">
        <f>IF(IFERROR(SEARCH($H$1,AP216),0)&gt;0,$H$1,"")</f>
        <v/>
      </c>
      <c r="I216" s="4" t="str">
        <f>IF(IFERROR(SEARCH($I$1,AP216),0)&gt;0,$I$1,"")</f>
        <v/>
      </c>
      <c r="J216" s="4" t="str">
        <f>IF(IFERROR(SEARCH($J$1,AP216),0)&gt;0,$J$1,"")</f>
        <v/>
      </c>
      <c r="K216" s="4" t="str">
        <f>IF(IFERROR(SEARCH($K$1,AP216),0)&gt;0,$K$1,"")</f>
        <v/>
      </c>
      <c r="L216" s="4" t="str">
        <f>IF(IFERROR(SEARCH($L$1,AP216),0)&gt;0,$L$1,"")</f>
        <v/>
      </c>
      <c r="M216" s="4" t="str">
        <f>IF(IFERROR(SEARCH($M$1,AP216),0)&gt;0,$M$1,"")</f>
        <v/>
      </c>
      <c r="N216" s="4" t="str">
        <f>IF(IFERROR(SEARCH($N$1,AP216),0)&gt;0,$N$1,"")</f>
        <v/>
      </c>
      <c r="O216" s="4" t="str">
        <f>IF(IFERROR(SEARCH($O$1,AP216),0)&gt;0,$O$1,"")</f>
        <v/>
      </c>
      <c r="P216" s="4" t="str">
        <f>IF(IFERROR(SEARCH($P$1,AP216),0)&gt;0,$P$1,"")</f>
        <v/>
      </c>
      <c r="Q216" s="4" t="str">
        <f>IF(IFERROR(SEARCH($Q$1,AP216),0)&gt;0,$Q$1,"")</f>
        <v/>
      </c>
      <c r="R216" s="4" t="str">
        <f>IF(IFERROR(SEARCH($R$1,AP216),0)&gt;0,$R$1,"")</f>
        <v/>
      </c>
      <c r="S216" s="4" t="str">
        <f>IF(IFERROR(SEARCH($S$1,AP216),0)&gt;0,$S$1,"")</f>
        <v/>
      </c>
      <c r="T216" s="4" t="str">
        <f>IF(IFERROR(SEARCH($T$1,AP216),0)&gt;0,$T$1,"")</f>
        <v/>
      </c>
      <c r="U216" s="4" t="str">
        <f>IF(IFERROR(SEARCH($U$1,AP216),0)&gt;0,$U$1,"")</f>
        <v/>
      </c>
      <c r="V216" s="4" t="str">
        <f>IF(IFERROR(SEARCH($V$1,AP216),0)&gt;0,$V$1,"")</f>
        <v/>
      </c>
      <c r="W216" s="4" t="str">
        <f>IF(IFERROR(SEARCH($W$1,AP216),0)&gt;0,$W$1,"")</f>
        <v/>
      </c>
      <c r="X216" s="4" t="str">
        <f>IF(IFERROR(SEARCH($X$1,AP216),0)&gt;0,$X$1,"")</f>
        <v/>
      </c>
      <c r="Y216" s="4">
        <f>LEN(A216)+LEN(B216)+LEN(C216)+LEN(D216)+LEN(E216)+LEN(F216)+LEN(G216)+LEN(H216)+LEN(I216)+LEN(J216)+LEN(K216)+LEN(L216)+LEN(M216)+LEN(N216)+LEN(O216)+LEN(P216)+LEN(Q216)+LEN(R216)+LEN(S216)+LEN(T216)+LEN(U216)+LEN(V216)+LEN(W216)+LEN(X216)</f>
        <v>3</v>
      </c>
      <c r="Z216" s="4" t="str">
        <f>IF(IFERROR(SEARCH($Z$1,AP216),0)&gt;0,$Z$1,"")</f>
        <v>-</v>
      </c>
      <c r="AA216" s="4" t="str">
        <f>IF(IFERROR(SEARCH($AA$1,AP216),0)&gt;0,$AA$1,"")</f>
        <v/>
      </c>
      <c r="AB216" s="4" t="str">
        <f>IF(IFERROR(SEARCH($AB$1,AP216),0)&gt;0,$AB$1,"")</f>
        <v/>
      </c>
      <c r="AC216" s="4" t="str">
        <f>IF(IFERROR(SEARCH($AC$1,AP216),0)&gt;0,$AC$1,"")</f>
        <v/>
      </c>
      <c r="AD216" s="4" t="str">
        <f>IF(IFERROR(SEARCH($AD$1,AP216),0)&gt;0,$AD$1,"")</f>
        <v/>
      </c>
      <c r="AE216" s="4" t="str">
        <f>IF(IFERROR(SEARCH($AE$1,AP216),0)&gt;0,$AE$1,"")</f>
        <v/>
      </c>
      <c r="AF216" s="4" t="str" cm="1">
        <f t="array" aca="1" ref="AF216" ca="1">LEFT(AO216,MATCH(FALSE,ISNUMBER(MID(AO216,ROW(INDIRECT("1:"&amp;LEN(AO216)+1)), 1) *1),0) -1)</f>
        <v>1</v>
      </c>
      <c r="AG216" s="4">
        <f>LEN(AO216)</f>
        <v>4</v>
      </c>
      <c r="AH216" s="4">
        <f>LEN(AP216)</f>
        <v>23</v>
      </c>
      <c r="AI216" s="4">
        <f>AH216-AG216</f>
        <v>19</v>
      </c>
      <c r="AJ216" s="4" t="str">
        <f>RIGHT(AP216,4)</f>
        <v>1BTL</v>
      </c>
      <c r="AK216" s="4" t="str">
        <f>RIGHT(AP216,5)</f>
        <v>-1BTL</v>
      </c>
      <c r="AL216" s="4" t="b">
        <f>AN216=AN217</f>
        <v>0</v>
      </c>
      <c r="AM216" s="4" t="b">
        <f>LEFT(AP216,2)=LEFT(AQ216,2)</f>
        <v>0</v>
      </c>
      <c r="AN216" s="5" t="str">
        <f>LEFT(AP216,(AI216-1))</f>
        <v>BAYGON SPRAY 600ML</v>
      </c>
      <c r="AO216" s="4" t="str">
        <f>IFERROR(RIGHT(AP216,LEN(AP216)-FIND("-",AP216)),1)</f>
        <v>1BTL</v>
      </c>
      <c r="AP216" t="s">
        <v>365</v>
      </c>
      <c r="AQ216" s="1" t="s">
        <v>367</v>
      </c>
      <c r="AR216">
        <v>29000</v>
      </c>
      <c r="AS216">
        <v>29000</v>
      </c>
      <c r="AT216">
        <v>28334</v>
      </c>
    </row>
    <row r="217" spans="1:46" x14ac:dyDescent="0.25">
      <c r="A217" s="4" t="str">
        <f>IF(IFERROR(SEARCH($A$1,AP217),0)&gt;0,$A$1,"")</f>
        <v/>
      </c>
      <c r="B217" s="4" t="str">
        <f>IF(IFERROR(SEARCH($B$1,AP217),0)&gt;0,$B$1,"")</f>
        <v>BKS</v>
      </c>
      <c r="C217" s="4" t="str">
        <f>IF(IFERROR(SEARCH($C$1,AP217),0)&gt;0,$C$1,"")</f>
        <v/>
      </c>
      <c r="D217" s="4" t="str">
        <f>IF(IFERROR(SEARCH($D$1,AP217),0)&gt;0,$D$1,"")</f>
        <v/>
      </c>
      <c r="E217" s="4" t="str">
        <f>IF(IFERROR(SEARCH($E$1,AP217),0)&gt;0,$E$1,"")</f>
        <v/>
      </c>
      <c r="F217" s="4" t="str">
        <f>IF(IFERROR(SEARCH($F$1,AP217),0)&gt;0,$F$1,"")</f>
        <v/>
      </c>
      <c r="G217" s="4" t="str">
        <f>IF(IFERROR(SEARCH($G$1,AP217),0)&gt;0,$G$1,"")</f>
        <v/>
      </c>
      <c r="H217" s="4" t="str">
        <f>IF(IFERROR(SEARCH($H$1,AP217),0)&gt;0,$H$1,"")</f>
        <v/>
      </c>
      <c r="I217" s="4" t="str">
        <f>IF(IFERROR(SEARCH($I$1,AP217),0)&gt;0,$I$1,"")</f>
        <v/>
      </c>
      <c r="J217" s="4" t="str">
        <f>IF(IFERROR(SEARCH($J$1,AP217),0)&gt;0,$J$1,"")</f>
        <v/>
      </c>
      <c r="K217" s="4" t="str">
        <f>IF(IFERROR(SEARCH($K$1,AP217),0)&gt;0,$K$1,"")</f>
        <v/>
      </c>
      <c r="L217" s="4" t="str">
        <f>IF(IFERROR(SEARCH($L$1,AP217),0)&gt;0,$L$1,"")</f>
        <v/>
      </c>
      <c r="M217" s="4" t="str">
        <f>IF(IFERROR(SEARCH($M$1,AP217),0)&gt;0,$M$1,"")</f>
        <v/>
      </c>
      <c r="N217" s="4" t="str">
        <f>IF(IFERROR(SEARCH($N$1,AP217),0)&gt;0,$N$1,"")</f>
        <v/>
      </c>
      <c r="O217" s="4" t="str">
        <f>IF(IFERROR(SEARCH($O$1,AP217),0)&gt;0,$O$1,"")</f>
        <v/>
      </c>
      <c r="P217" s="4" t="str">
        <f>IF(IFERROR(SEARCH($P$1,AP217),0)&gt;0,$P$1,"")</f>
        <v/>
      </c>
      <c r="Q217" s="4" t="str">
        <f>IF(IFERROR(SEARCH($Q$1,AP217),0)&gt;0,$Q$1,"")</f>
        <v/>
      </c>
      <c r="R217" s="4" t="str">
        <f>IF(IFERROR(SEARCH($R$1,AP217),0)&gt;0,$R$1,"")</f>
        <v/>
      </c>
      <c r="S217" s="4" t="str">
        <f>IF(IFERROR(SEARCH($S$1,AP217),0)&gt;0,$S$1,"")</f>
        <v/>
      </c>
      <c r="T217" s="4" t="str">
        <f>IF(IFERROR(SEARCH($T$1,AP217),0)&gt;0,$T$1,"")</f>
        <v/>
      </c>
      <c r="U217" s="4" t="str">
        <f>IF(IFERROR(SEARCH($U$1,AP217),0)&gt;0,$U$1,"")</f>
        <v/>
      </c>
      <c r="V217" s="4" t="str">
        <f>IF(IFERROR(SEARCH($V$1,AP217),0)&gt;0,$V$1,"")</f>
        <v/>
      </c>
      <c r="W217" s="4" t="str">
        <f>IF(IFERROR(SEARCH($W$1,AP217),0)&gt;0,$W$1,"")</f>
        <v/>
      </c>
      <c r="X217" s="4" t="str">
        <f>IF(IFERROR(SEARCH($X$1,AP217),0)&gt;0,$X$1,"")</f>
        <v/>
      </c>
      <c r="Y217" s="4">
        <f>LEN(A217)+LEN(B217)+LEN(C217)+LEN(D217)+LEN(E217)+LEN(F217)+LEN(G217)+LEN(H217)+LEN(I217)+LEN(J217)+LEN(K217)+LEN(L217)+LEN(M217)+LEN(N217)+LEN(O217)+LEN(P217)+LEN(Q217)+LEN(R217)+LEN(S217)+LEN(T217)+LEN(U217)+LEN(V217)+LEN(W217)+LEN(X217)</f>
        <v>3</v>
      </c>
      <c r="Z217" s="4" t="str">
        <f>IF(IFERROR(SEARCH($Z$1,AP217),0)&gt;0,$Z$1,"")</f>
        <v>-</v>
      </c>
      <c r="AA217" s="4" t="str">
        <f>IF(IFERROR(SEARCH($AA$1,AP217),0)&gt;0,$AA$1,"")</f>
        <v/>
      </c>
      <c r="AB217" s="4" t="str">
        <f>IF(IFERROR(SEARCH($AB$1,AP217),0)&gt;0,$AB$1,"")</f>
        <v/>
      </c>
      <c r="AC217" s="4" t="str">
        <f>IF(IFERROR(SEARCH($AC$1,AP217),0)&gt;0,$AC$1,"")</f>
        <v/>
      </c>
      <c r="AD217" s="4" t="str">
        <f>IF(IFERROR(SEARCH($AD$1,AP217),0)&gt;0,$AD$1,"")</f>
        <v/>
      </c>
      <c r="AE217" s="4" t="str">
        <f>IF(IFERROR(SEARCH($AE$1,AP217),0)&gt;0,$AE$1,"")</f>
        <v/>
      </c>
      <c r="AF217" s="4" t="str" cm="1">
        <f t="array" aca="1" ref="AF217" ca="1">LEFT(AO217,MATCH(FALSE,ISNUMBER(MID(AO217,ROW(INDIRECT("1:"&amp;LEN(AO217)+1)), 1) *1),0) -1)</f>
        <v>1</v>
      </c>
      <c r="AG217" s="4">
        <f>LEN(AO217)</f>
        <v>4</v>
      </c>
      <c r="AH217" s="4">
        <f>LEN(AP217)</f>
        <v>25</v>
      </c>
      <c r="AI217" s="4">
        <f>AH217-AG217</f>
        <v>21</v>
      </c>
      <c r="AJ217" s="4" t="str">
        <f>RIGHT(AP217,4)</f>
        <v>1BKS</v>
      </c>
      <c r="AK217" s="4" t="str">
        <f>RIGHT(AP217,5)</f>
        <v>-1BKS</v>
      </c>
      <c r="AL217" s="4" t="b">
        <f>AN217=AN218</f>
        <v>0</v>
      </c>
      <c r="AM217" s="4" t="b">
        <f>LEFT(AP217,2)=LEFT(AQ217,2)</f>
        <v>0</v>
      </c>
      <c r="AN217" s="5" t="str">
        <f>LEFT(AP217,(AI217-1))</f>
        <v>BB GABIN TRADITIONAL</v>
      </c>
      <c r="AO217" s="4" t="str">
        <f>IFERROR(RIGHT(AP217,LEN(AP217)-FIND("-",AP217)),1)</f>
        <v>1BKS</v>
      </c>
      <c r="AP217" t="s">
        <v>368</v>
      </c>
      <c r="AQ217" s="1" t="s">
        <v>369</v>
      </c>
      <c r="AR217">
        <v>7000</v>
      </c>
      <c r="AS217">
        <v>7000</v>
      </c>
      <c r="AT217">
        <v>6454</v>
      </c>
    </row>
    <row r="218" spans="1:46" x14ac:dyDescent="0.25">
      <c r="A218" s="4" t="str">
        <f>IF(IFERROR(SEARCH($A$1,AP218),0)&gt;0,$A$1,"")</f>
        <v/>
      </c>
      <c r="B218" s="4" t="str">
        <f>IF(IFERROR(SEARCH($B$1,AP218),0)&gt;0,$B$1,"")</f>
        <v>BKS</v>
      </c>
      <c r="C218" s="4" t="str">
        <f>IF(IFERROR(SEARCH($C$1,AP218),0)&gt;0,$C$1,"")</f>
        <v/>
      </c>
      <c r="D218" s="4" t="str">
        <f>IF(IFERROR(SEARCH($D$1,AP218),0)&gt;0,$D$1,"")</f>
        <v/>
      </c>
      <c r="E218" s="4" t="str">
        <f>IF(IFERROR(SEARCH($E$1,AP218),0)&gt;0,$E$1,"")</f>
        <v/>
      </c>
      <c r="F218" s="4" t="str">
        <f>IF(IFERROR(SEARCH($F$1,AP218),0)&gt;0,$F$1,"")</f>
        <v/>
      </c>
      <c r="G218" s="4" t="str">
        <f>IF(IFERROR(SEARCH($G$1,AP218),0)&gt;0,$G$1,"")</f>
        <v/>
      </c>
      <c r="H218" s="4" t="str">
        <f>IF(IFERROR(SEARCH($H$1,AP218),0)&gt;0,$H$1,"")</f>
        <v/>
      </c>
      <c r="I218" s="4" t="str">
        <f>IF(IFERROR(SEARCH($I$1,AP218),0)&gt;0,$I$1,"")</f>
        <v/>
      </c>
      <c r="J218" s="4" t="str">
        <f>IF(IFERROR(SEARCH($J$1,AP218),0)&gt;0,$J$1,"")</f>
        <v/>
      </c>
      <c r="K218" s="4" t="str">
        <f>IF(IFERROR(SEARCH($K$1,AP218),0)&gt;0,$K$1,"")</f>
        <v/>
      </c>
      <c r="L218" s="4" t="str">
        <f>IF(IFERROR(SEARCH($L$1,AP218),0)&gt;0,$L$1,"")</f>
        <v/>
      </c>
      <c r="M218" s="4" t="str">
        <f>IF(IFERROR(SEARCH($M$1,AP218),0)&gt;0,$M$1,"")</f>
        <v/>
      </c>
      <c r="N218" s="4" t="str">
        <f>IF(IFERROR(SEARCH($N$1,AP218),0)&gt;0,$N$1,"")</f>
        <v/>
      </c>
      <c r="O218" s="4" t="str">
        <f>IF(IFERROR(SEARCH($O$1,AP218),0)&gt;0,$O$1,"")</f>
        <v/>
      </c>
      <c r="P218" s="4" t="str">
        <f>IF(IFERROR(SEARCH($P$1,AP218),0)&gt;0,$P$1,"")</f>
        <v/>
      </c>
      <c r="Q218" s="4" t="str">
        <f>IF(IFERROR(SEARCH($Q$1,AP218),0)&gt;0,$Q$1,"")</f>
        <v/>
      </c>
      <c r="R218" s="4" t="str">
        <f>IF(IFERROR(SEARCH($R$1,AP218),0)&gt;0,$R$1,"")</f>
        <v/>
      </c>
      <c r="S218" s="4" t="str">
        <f>IF(IFERROR(SEARCH($S$1,AP218),0)&gt;0,$S$1,"")</f>
        <v/>
      </c>
      <c r="T218" s="4" t="str">
        <f>IF(IFERROR(SEARCH($T$1,AP218),0)&gt;0,$T$1,"")</f>
        <v/>
      </c>
      <c r="U218" s="4" t="str">
        <f>IF(IFERROR(SEARCH($U$1,AP218),0)&gt;0,$U$1,"")</f>
        <v/>
      </c>
      <c r="V218" s="4" t="str">
        <f>IF(IFERROR(SEARCH($V$1,AP218),0)&gt;0,$V$1,"")</f>
        <v/>
      </c>
      <c r="W218" s="4" t="str">
        <f>IF(IFERROR(SEARCH($W$1,AP218),0)&gt;0,$W$1,"")</f>
        <v/>
      </c>
      <c r="X218" s="4" t="str">
        <f>IF(IFERROR(SEARCH($X$1,AP218),0)&gt;0,$X$1,"")</f>
        <v/>
      </c>
      <c r="Y218" s="4">
        <f>LEN(A218)+LEN(B218)+LEN(C218)+LEN(D218)+LEN(E218)+LEN(F218)+LEN(G218)+LEN(H218)+LEN(I218)+LEN(J218)+LEN(K218)+LEN(L218)+LEN(M218)+LEN(N218)+LEN(O218)+LEN(P218)+LEN(Q218)+LEN(R218)+LEN(S218)+LEN(T218)+LEN(U218)+LEN(V218)+LEN(W218)+LEN(X218)</f>
        <v>3</v>
      </c>
      <c r="Z218" s="4" t="str">
        <f>IF(IFERROR(SEARCH($Z$1,AP218),0)&gt;0,$Z$1,"")</f>
        <v>-</v>
      </c>
      <c r="AA218" s="4" t="str">
        <f>IF(IFERROR(SEARCH($AA$1,AP218),0)&gt;0,$AA$1,"")</f>
        <v/>
      </c>
      <c r="AB218" s="4" t="str">
        <f>IF(IFERROR(SEARCH($AB$1,AP218),0)&gt;0,$AB$1,"")</f>
        <v/>
      </c>
      <c r="AC218" s="4" t="str">
        <f>IF(IFERROR(SEARCH($AC$1,AP218),0)&gt;0,$AC$1,"")</f>
        <v/>
      </c>
      <c r="AD218" s="4" t="str">
        <f>IF(IFERROR(SEARCH($AD$1,AP218),0)&gt;0,$AD$1,"")</f>
        <v/>
      </c>
      <c r="AE218" s="4" t="str">
        <f>IF(IFERROR(SEARCH($AE$1,AP218),0)&gt;0,$AE$1,"")</f>
        <v/>
      </c>
      <c r="AF218" s="4" t="str" cm="1">
        <f t="array" aca="1" ref="AF218" ca="1">LEFT(AO218,MATCH(FALSE,ISNUMBER(MID(AO218,ROW(INDIRECT("1:"&amp;LEN(AO218)+1)), 1) *1),0) -1)</f>
        <v>1</v>
      </c>
      <c r="AG218" s="4">
        <f>LEN(AO218)</f>
        <v>4</v>
      </c>
      <c r="AH218" s="4">
        <f>LEN(AP218)</f>
        <v>25</v>
      </c>
      <c r="AI218" s="4">
        <f>AH218-AG218</f>
        <v>21</v>
      </c>
      <c r="AJ218" s="4" t="str">
        <f>RIGHT(AP218,4)</f>
        <v>1BKS</v>
      </c>
      <c r="AK218" s="4" t="str">
        <f>RIGHT(AP218,5)</f>
        <v>-1BKS</v>
      </c>
      <c r="AL218" s="4" t="b">
        <f>AN218=AN219</f>
        <v>0</v>
      </c>
      <c r="AM218" s="4" t="b">
        <f>LEFT(AP218,2)=LEFT(AQ218,2)</f>
        <v>0</v>
      </c>
      <c r="AN218" s="5" t="str">
        <f>LEFT(AP218,(AI218-1))</f>
        <v>BB SQUARE PUFF 300GR</v>
      </c>
      <c r="AO218" s="4" t="str">
        <f>IFERROR(RIGHT(AP218,LEN(AP218)-FIND("-",AP218)),1)</f>
        <v>1BKS</v>
      </c>
      <c r="AP218" t="s">
        <v>370</v>
      </c>
      <c r="AQ218" s="1" t="s">
        <v>371</v>
      </c>
      <c r="AR218">
        <v>8500</v>
      </c>
      <c r="AS218">
        <v>8500</v>
      </c>
      <c r="AT218">
        <v>7920</v>
      </c>
    </row>
    <row r="219" spans="1:46" x14ac:dyDescent="0.25">
      <c r="A219" s="4" t="str">
        <f>IF(IFERROR(SEARCH($A$1,AP219),0)&gt;0,$A$1,"")</f>
        <v/>
      </c>
      <c r="B219" s="4" t="str">
        <f>IF(IFERROR(SEARCH($B$1,AP219),0)&gt;0,$B$1,"")</f>
        <v/>
      </c>
      <c r="C219" s="4" t="str">
        <f>IF(IFERROR(SEARCH($C$1,AP219),0)&gt;0,$C$1,"")</f>
        <v/>
      </c>
      <c r="D219" s="4" t="str">
        <f>IF(IFERROR(SEARCH($D$1,AP219),0)&gt;0,$D$1,"")</f>
        <v/>
      </c>
      <c r="E219" s="4" t="str">
        <f>IF(IFERROR(SEARCH($E$1,AP219),0)&gt;0,$E$1,"")</f>
        <v/>
      </c>
      <c r="F219" s="4" t="str">
        <f>IF(IFERROR(SEARCH($F$1,AP219),0)&gt;0,$F$1,"")</f>
        <v>PACK</v>
      </c>
      <c r="G219" s="4" t="str">
        <f>IF(IFERROR(SEARCH($G$1,AP219),0)&gt;0,$G$1,"")</f>
        <v/>
      </c>
      <c r="H219" s="4" t="str">
        <f>IF(IFERROR(SEARCH($H$1,AP219),0)&gt;0,$H$1,"")</f>
        <v/>
      </c>
      <c r="I219" s="4" t="str">
        <f>IF(IFERROR(SEARCH($I$1,AP219),0)&gt;0,$I$1,"")</f>
        <v/>
      </c>
      <c r="J219" s="4" t="str">
        <f>IF(IFERROR(SEARCH($J$1,AP219),0)&gt;0,$J$1,"")</f>
        <v/>
      </c>
      <c r="K219" s="4" t="str">
        <f>IF(IFERROR(SEARCH($K$1,AP219),0)&gt;0,$K$1,"")</f>
        <v/>
      </c>
      <c r="L219" s="4" t="str">
        <f>IF(IFERROR(SEARCH($L$1,AP219),0)&gt;0,$L$1,"")</f>
        <v/>
      </c>
      <c r="M219" s="4" t="str">
        <f>IF(IFERROR(SEARCH($M$1,AP219),0)&gt;0,$M$1,"")</f>
        <v/>
      </c>
      <c r="N219" s="4" t="str">
        <f>IF(IFERROR(SEARCH($N$1,AP219),0)&gt;0,$N$1,"")</f>
        <v/>
      </c>
      <c r="O219" s="4" t="str">
        <f>IF(IFERROR(SEARCH($O$1,AP219),0)&gt;0,$O$1,"")</f>
        <v/>
      </c>
      <c r="P219" s="4" t="str">
        <f>IF(IFERROR(SEARCH($P$1,AP219),0)&gt;0,$P$1,"")</f>
        <v/>
      </c>
      <c r="Q219" s="4" t="str">
        <f>IF(IFERROR(SEARCH($Q$1,AP219),0)&gt;0,$Q$1,"")</f>
        <v/>
      </c>
      <c r="R219" s="4" t="str">
        <f>IF(IFERROR(SEARCH($R$1,AP219),0)&gt;0,$R$1,"")</f>
        <v/>
      </c>
      <c r="S219" s="4" t="str">
        <f>IF(IFERROR(SEARCH($S$1,AP219),0)&gt;0,$S$1,"")</f>
        <v/>
      </c>
      <c r="T219" s="4" t="str">
        <f>IF(IFERROR(SEARCH($T$1,AP219),0)&gt;0,$T$1,"")</f>
        <v/>
      </c>
      <c r="U219" s="4" t="str">
        <f>IF(IFERROR(SEARCH($U$1,AP219),0)&gt;0,$U$1,"")</f>
        <v/>
      </c>
      <c r="V219" s="4" t="str">
        <f>IF(IFERROR(SEARCH($V$1,AP219),0)&gt;0,$V$1,"")</f>
        <v/>
      </c>
      <c r="W219" s="4" t="str">
        <f>IF(IFERROR(SEARCH($W$1,AP219),0)&gt;0,$W$1,"")</f>
        <v/>
      </c>
      <c r="X219" s="4" t="str">
        <f>IF(IFERROR(SEARCH($X$1,AP219),0)&gt;0,$X$1,"")</f>
        <v/>
      </c>
      <c r="Y219" s="4">
        <f>LEN(A219)+LEN(B219)+LEN(C219)+LEN(D219)+LEN(E219)+LEN(F219)+LEN(G219)+LEN(H219)+LEN(I219)+LEN(J219)+LEN(K219)+LEN(L219)+LEN(M219)+LEN(N219)+LEN(O219)+LEN(P219)+LEN(Q219)+LEN(R219)+LEN(S219)+LEN(T219)+LEN(U219)+LEN(V219)+LEN(W219)+LEN(X219)</f>
        <v>4</v>
      </c>
      <c r="Z219" s="4" t="str">
        <f>IF(IFERROR(SEARCH($Z$1,AP219),0)&gt;0,$Z$1,"")</f>
        <v>-</v>
      </c>
      <c r="AA219" s="4" t="str">
        <f>IF(IFERROR(SEARCH($AA$1,AP219),0)&gt;0,$AA$1,"")</f>
        <v/>
      </c>
      <c r="AB219" s="4" t="str">
        <f>IF(IFERROR(SEARCH($AB$1,AP219),0)&gt;0,$AB$1,"")</f>
        <v/>
      </c>
      <c r="AC219" s="4" t="str">
        <f>IF(IFERROR(SEARCH($AC$1,AP219),0)&gt;0,$AC$1,"")</f>
        <v/>
      </c>
      <c r="AD219" s="4" t="str">
        <f>IF(IFERROR(SEARCH($AD$1,AP219),0)&gt;0,$AD$1,"")</f>
        <v/>
      </c>
      <c r="AE219" s="4" t="str">
        <f>IF(IFERROR(SEARCH($AE$1,AP219),0)&gt;0,$AE$1,"")</f>
        <v/>
      </c>
      <c r="AF219" s="4" t="str" cm="1">
        <f t="array" aca="1" ref="AF219" ca="1">LEFT(AO219,MATCH(FALSE,ISNUMBER(MID(AO219,ROW(INDIRECT("1:"&amp;LEN(AO219)+1)), 1) *1),0) -1)</f>
        <v>1</v>
      </c>
      <c r="AG219" s="4">
        <f>LEN(AO219)</f>
        <v>5</v>
      </c>
      <c r="AH219" s="4">
        <f>LEN(AP219)</f>
        <v>31</v>
      </c>
      <c r="AI219" s="4">
        <f>AH219-AG219</f>
        <v>26</v>
      </c>
      <c r="AJ219" s="4" t="str">
        <f>RIGHT(AP219,4)</f>
        <v>PACK</v>
      </c>
      <c r="AK219" s="4" t="str">
        <f>RIGHT(AP219,5)</f>
        <v>1PACK</v>
      </c>
      <c r="AL219" s="4" t="b">
        <f>AN219=AN220</f>
        <v>0</v>
      </c>
      <c r="AM219" s="4" t="b">
        <f>LEFT(AP219,2)=LEFT(AQ219,2)</f>
        <v>0</v>
      </c>
      <c r="AN219" s="5" t="str">
        <f>LEFT(AP219,(AI219-1))</f>
        <v>BE BE BISKUIT CHOCO SNACK</v>
      </c>
      <c r="AO219" s="4" t="str">
        <f>IFERROR(RIGHT(AP219,LEN(AP219)-FIND("-",AP219)),1)</f>
        <v>1PACK</v>
      </c>
      <c r="AP219" t="s">
        <v>372</v>
      </c>
      <c r="AR219">
        <v>10500</v>
      </c>
      <c r="AS219">
        <v>10500</v>
      </c>
      <c r="AT219">
        <v>9420</v>
      </c>
    </row>
    <row r="220" spans="1:46" x14ac:dyDescent="0.25">
      <c r="A220" s="4" t="str">
        <f>IF(IFERROR(SEARCH($A$1,AP220),0)&gt;0,$A$1,"")</f>
        <v>PCS</v>
      </c>
      <c r="B220" s="4" t="str">
        <f>IF(IFERROR(SEARCH($B$1,AP220),0)&gt;0,$B$1,"")</f>
        <v/>
      </c>
      <c r="C220" s="4" t="str">
        <f>IF(IFERROR(SEARCH($C$1,AP220),0)&gt;0,$C$1,"")</f>
        <v/>
      </c>
      <c r="D220" s="4" t="str">
        <f>IF(IFERROR(SEARCH($D$1,AP220),0)&gt;0,$D$1,"")</f>
        <v/>
      </c>
      <c r="E220" s="4" t="str">
        <f>IF(IFERROR(SEARCH($E$1,AP220),0)&gt;0,$E$1,"")</f>
        <v/>
      </c>
      <c r="F220" s="4" t="str">
        <f>IF(IFERROR(SEARCH($F$1,AP220),0)&gt;0,$F$1,"")</f>
        <v/>
      </c>
      <c r="G220" s="4" t="str">
        <f>IF(IFERROR(SEARCH($G$1,AP220),0)&gt;0,$G$1,"")</f>
        <v/>
      </c>
      <c r="H220" s="4" t="str">
        <f>IF(IFERROR(SEARCH($H$1,AP220),0)&gt;0,$H$1,"")</f>
        <v/>
      </c>
      <c r="I220" s="4" t="str">
        <f>IF(IFERROR(SEARCH($I$1,AP220),0)&gt;0,$I$1,"")</f>
        <v/>
      </c>
      <c r="J220" s="4" t="str">
        <f>IF(IFERROR(SEARCH($J$1,AP220),0)&gt;0,$J$1,"")</f>
        <v/>
      </c>
      <c r="K220" s="4" t="str">
        <f>IF(IFERROR(SEARCH($K$1,AP220),0)&gt;0,$K$1,"")</f>
        <v/>
      </c>
      <c r="L220" s="4" t="str">
        <f>IF(IFERROR(SEARCH($L$1,AP220),0)&gt;0,$L$1,"")</f>
        <v/>
      </c>
      <c r="M220" s="4" t="str">
        <f>IF(IFERROR(SEARCH($M$1,AP220),0)&gt;0,$M$1,"")</f>
        <v>TPL</v>
      </c>
      <c r="N220" s="4" t="str">
        <f>IF(IFERROR(SEARCH($N$1,AP220),0)&gt;0,$N$1,"")</f>
        <v/>
      </c>
      <c r="O220" s="4" t="str">
        <f>IF(IFERROR(SEARCH($O$1,AP220),0)&gt;0,$O$1,"")</f>
        <v/>
      </c>
      <c r="P220" s="4" t="str">
        <f>IF(IFERROR(SEARCH($P$1,AP220),0)&gt;0,$P$1,"")</f>
        <v/>
      </c>
      <c r="Q220" s="4" t="str">
        <f>IF(IFERROR(SEARCH($Q$1,AP220),0)&gt;0,$Q$1,"")</f>
        <v/>
      </c>
      <c r="R220" s="4" t="str">
        <f>IF(IFERROR(SEARCH($R$1,AP220),0)&gt;0,$R$1,"")</f>
        <v/>
      </c>
      <c r="S220" s="4" t="str">
        <f>IF(IFERROR(SEARCH($S$1,AP220),0)&gt;0,$S$1,"")</f>
        <v/>
      </c>
      <c r="T220" s="4" t="str">
        <f>IF(IFERROR(SEARCH($T$1,AP220),0)&gt;0,$T$1,"")</f>
        <v/>
      </c>
      <c r="U220" s="4" t="str">
        <f>IF(IFERROR(SEARCH($U$1,AP220),0)&gt;0,$U$1,"")</f>
        <v/>
      </c>
      <c r="V220" s="4" t="str">
        <f>IF(IFERROR(SEARCH($V$1,AP220),0)&gt;0,$V$1,"")</f>
        <v/>
      </c>
      <c r="W220" s="4" t="str">
        <f>IF(IFERROR(SEARCH($W$1,AP220),0)&gt;0,$W$1,"")</f>
        <v/>
      </c>
      <c r="X220" s="4" t="str">
        <f>IF(IFERROR(SEARCH($X$1,AP220),0)&gt;0,$X$1,"")</f>
        <v/>
      </c>
      <c r="Y220" s="4">
        <f>LEN(A220)+LEN(B220)+LEN(C220)+LEN(D220)+LEN(E220)+LEN(F220)+LEN(G220)+LEN(H220)+LEN(I220)+LEN(J220)+LEN(K220)+LEN(L220)+LEN(M220)+LEN(N220)+LEN(O220)+LEN(P220)+LEN(Q220)+LEN(R220)+LEN(S220)+LEN(T220)+LEN(U220)+LEN(V220)+LEN(W220)+LEN(X220)</f>
        <v>6</v>
      </c>
      <c r="Z220" s="4" t="str">
        <f>IF(IFERROR(SEARCH($Z$1,AP220),0)&gt;0,$Z$1,"")</f>
        <v>-</v>
      </c>
      <c r="AA220" s="4" t="str">
        <f>IF(IFERROR(SEARCH($AA$1,AP220),0)&gt;0,$AA$1,"")</f>
        <v>/</v>
      </c>
      <c r="AB220" s="4" t="str">
        <f>IF(IFERROR(SEARCH($AB$1,AP220),0)&gt;0,$AB$1,"")</f>
        <v/>
      </c>
      <c r="AC220" s="4" t="str">
        <f>IF(IFERROR(SEARCH($AC$1,AP220),0)&gt;0,$AC$1,"")</f>
        <v/>
      </c>
      <c r="AD220" s="4" t="str">
        <f>IF(IFERROR(SEARCH($AD$1,AP220),0)&gt;0,$AD$1,"")</f>
        <v/>
      </c>
      <c r="AE220" s="4" t="str">
        <f>IF(IFERROR(SEARCH($AE$1,AP220),0)&gt;0,$AE$1,"")</f>
        <v/>
      </c>
      <c r="AF220" s="4" t="str" cm="1">
        <f t="array" aca="1" ref="AF220" ca="1">LEFT(AO220,MATCH(FALSE,ISNUMBER(MID(AO220,ROW(INDIRECT("1:"&amp;LEN(AO220)+1)), 1) *1),0) -1)</f>
        <v>100</v>
      </c>
      <c r="AG220" s="4">
        <f>LEN(AO220)</f>
        <v>10</v>
      </c>
      <c r="AH220" s="4">
        <f>LEN(AP220)</f>
        <v>21</v>
      </c>
      <c r="AI220" s="4">
        <f>AH220-AG220</f>
        <v>11</v>
      </c>
      <c r="AJ220" s="4" t="str">
        <f>RIGHT(AP220,4)</f>
        <v>/TPL</v>
      </c>
      <c r="AK220" s="4" t="str">
        <f>RIGHT(AP220,5)</f>
        <v>S/TPL</v>
      </c>
      <c r="AL220" s="4" t="b">
        <f>AN220=AN221</f>
        <v>0</v>
      </c>
      <c r="AM220" s="4" t="b">
        <f>LEFT(AP220,2)=LEFT(AQ220,2)</f>
        <v>0</v>
      </c>
      <c r="AN220" s="5" t="str">
        <f>LEFT(AP220,(AI220-1))</f>
        <v>BE BE COIN</v>
      </c>
      <c r="AO220" s="4" t="str">
        <f>IFERROR(RIGHT(AP220,LEN(AP220)-FIND("-",AP220)),1)</f>
        <v>100PCS/TPL</v>
      </c>
      <c r="AP220" t="s">
        <v>5516</v>
      </c>
      <c r="AQ220" s="1" t="s">
        <v>374</v>
      </c>
      <c r="AR220">
        <v>23000</v>
      </c>
      <c r="AS220">
        <v>23000</v>
      </c>
      <c r="AT220">
        <v>22100</v>
      </c>
    </row>
    <row r="221" spans="1:46" x14ac:dyDescent="0.25">
      <c r="A221" s="4" t="str">
        <f>IF(IFERROR(SEARCH($A$1,AP221),0)&gt;0,$A$1,"")</f>
        <v/>
      </c>
      <c r="B221" s="4" t="str">
        <f>IF(IFERROR(SEARCH($B$1,AP221),0)&gt;0,$B$1,"")</f>
        <v>BKS</v>
      </c>
      <c r="C221" s="4" t="str">
        <f>IF(IFERROR(SEARCH($C$1,AP221),0)&gt;0,$C$1,"")</f>
        <v/>
      </c>
      <c r="D221" s="4" t="str">
        <f>IF(IFERROR(SEARCH($D$1,AP221),0)&gt;0,$D$1,"")</f>
        <v/>
      </c>
      <c r="E221" s="4" t="str">
        <f>IF(IFERROR(SEARCH($E$1,AP221),0)&gt;0,$E$1,"")</f>
        <v/>
      </c>
      <c r="F221" s="4" t="str">
        <f>IF(IFERROR(SEARCH($F$1,AP221),0)&gt;0,$F$1,"")</f>
        <v/>
      </c>
      <c r="G221" s="4" t="str">
        <f>IF(IFERROR(SEARCH($G$1,AP221),0)&gt;0,$G$1,"")</f>
        <v/>
      </c>
      <c r="H221" s="4" t="str">
        <f>IF(IFERROR(SEARCH($H$1,AP221),0)&gt;0,$H$1,"")</f>
        <v/>
      </c>
      <c r="I221" s="4" t="str">
        <f>IF(IFERROR(SEARCH($I$1,AP221),0)&gt;0,$I$1,"")</f>
        <v/>
      </c>
      <c r="J221" s="4" t="str">
        <f>IF(IFERROR(SEARCH($J$1,AP221),0)&gt;0,$J$1,"")</f>
        <v/>
      </c>
      <c r="K221" s="4" t="str">
        <f>IF(IFERROR(SEARCH($K$1,AP221),0)&gt;0,$K$1,"")</f>
        <v/>
      </c>
      <c r="L221" s="4" t="str">
        <f>IF(IFERROR(SEARCH($L$1,AP221),0)&gt;0,$L$1,"")</f>
        <v/>
      </c>
      <c r="M221" s="4" t="str">
        <f>IF(IFERROR(SEARCH($M$1,AP221),0)&gt;0,$M$1,"")</f>
        <v/>
      </c>
      <c r="N221" s="4" t="str">
        <f>IF(IFERROR(SEARCH($N$1,AP221),0)&gt;0,$N$1,"")</f>
        <v/>
      </c>
      <c r="O221" s="4" t="str">
        <f>IF(IFERROR(SEARCH($O$1,AP221),0)&gt;0,$O$1,"")</f>
        <v/>
      </c>
      <c r="P221" s="4" t="str">
        <f>IF(IFERROR(SEARCH($P$1,AP221),0)&gt;0,$P$1,"")</f>
        <v/>
      </c>
      <c r="Q221" s="4" t="str">
        <f>IF(IFERROR(SEARCH($Q$1,AP221),0)&gt;0,$Q$1,"")</f>
        <v>CUP</v>
      </c>
      <c r="R221" s="4" t="str">
        <f>IF(IFERROR(SEARCH($R$1,AP221),0)&gt;0,$R$1,"")</f>
        <v/>
      </c>
      <c r="S221" s="4" t="str">
        <f>IF(IFERROR(SEARCH($S$1,AP221),0)&gt;0,$S$1,"")</f>
        <v/>
      </c>
      <c r="T221" s="4" t="str">
        <f>IF(IFERROR(SEARCH($T$1,AP221),0)&gt;0,$T$1,"")</f>
        <v/>
      </c>
      <c r="U221" s="4" t="str">
        <f>IF(IFERROR(SEARCH($U$1,AP221),0)&gt;0,$U$1,"")</f>
        <v/>
      </c>
      <c r="V221" s="4" t="str">
        <f>IF(IFERROR(SEARCH($V$1,AP221),0)&gt;0,$V$1,"")</f>
        <v/>
      </c>
      <c r="W221" s="4" t="str">
        <f>IF(IFERROR(SEARCH($W$1,AP221),0)&gt;0,$W$1,"")</f>
        <v/>
      </c>
      <c r="X221" s="4" t="str">
        <f>IF(IFERROR(SEARCH($X$1,AP221),0)&gt;0,$X$1,"")</f>
        <v/>
      </c>
      <c r="Y221" s="4">
        <f>LEN(A221)+LEN(B221)+LEN(C221)+LEN(D221)+LEN(E221)+LEN(F221)+LEN(G221)+LEN(H221)+LEN(I221)+LEN(J221)+LEN(K221)+LEN(L221)+LEN(M221)+LEN(N221)+LEN(O221)+LEN(P221)+LEN(Q221)+LEN(R221)+LEN(S221)+LEN(T221)+LEN(U221)+LEN(V221)+LEN(W221)+LEN(X221)</f>
        <v>6</v>
      </c>
      <c r="Z221" s="4" t="str">
        <f>IF(IFERROR(SEARCH($Z$1,AP221),0)&gt;0,$Z$1,"")</f>
        <v>-</v>
      </c>
      <c r="AA221" s="4" t="str">
        <f>IF(IFERROR(SEARCH($AA$1,AP221),0)&gt;0,$AA$1,"")</f>
        <v/>
      </c>
      <c r="AB221" s="4" t="str">
        <f>IF(IFERROR(SEARCH($AB$1,AP221),0)&gt;0,$AB$1,"")</f>
        <v/>
      </c>
      <c r="AC221" s="4" t="str">
        <f>IF(IFERROR(SEARCH($AC$1,AP221),0)&gt;0,$AC$1,"")</f>
        <v/>
      </c>
      <c r="AD221" s="4" t="str">
        <f>IF(IFERROR(SEARCH($AD$1,AP221),0)&gt;0,$AD$1,"")</f>
        <v/>
      </c>
      <c r="AE221" s="4" t="str">
        <f>IF(IFERROR(SEARCH($AE$1,AP221),0)&gt;0,$AE$1,"")</f>
        <v/>
      </c>
      <c r="AF221" s="4" t="str" cm="1">
        <f t="array" aca="1" ref="AF221" ca="1">LEFT(AO221,MATCH(FALSE,ISNUMBER(MID(AO221,ROW(INDIRECT("1:"&amp;LEN(AO221)+1)), 1) *1),0) -1)</f>
        <v>1</v>
      </c>
      <c r="AG221" s="4">
        <f>LEN(AO221)</f>
        <v>4</v>
      </c>
      <c r="AH221" s="4">
        <f>LEN(AP221)</f>
        <v>18</v>
      </c>
      <c r="AI221" s="4">
        <f>AH221-AG221</f>
        <v>14</v>
      </c>
      <c r="AJ221" s="4" t="str">
        <f>RIGHT(AP221,4)</f>
        <v>1BKS</v>
      </c>
      <c r="AK221" s="4" t="str">
        <f>RIGHT(AP221,5)</f>
        <v>-1BKS</v>
      </c>
      <c r="AL221" s="4" t="b">
        <f>AN221=AN222</f>
        <v>0</v>
      </c>
      <c r="AM221" s="4" t="b">
        <f>LEFT(AP221,2)=LEFT(AQ221,2)</f>
        <v>0</v>
      </c>
      <c r="AN221" s="5" t="str">
        <f>LEFT(AP221,(AI221-1))</f>
        <v>BE BE FUN CUP</v>
      </c>
      <c r="AO221" s="4" t="str">
        <f>IFERROR(RIGHT(AP221,LEN(AP221)-FIND("-",AP221)),1)</f>
        <v>1BKS</v>
      </c>
      <c r="AP221" t="s">
        <v>6016</v>
      </c>
      <c r="AR221">
        <v>8500</v>
      </c>
      <c r="AS221">
        <v>8500</v>
      </c>
      <c r="AT221">
        <v>7850</v>
      </c>
    </row>
    <row r="222" spans="1:46" x14ac:dyDescent="0.25">
      <c r="A222" s="4" t="str">
        <f>IF(IFERROR(SEARCH($A$1,AP222),0)&gt;0,$A$1,"")</f>
        <v/>
      </c>
      <c r="B222" s="4" t="str">
        <f>IF(IFERROR(SEARCH($B$1,AP222),0)&gt;0,$B$1,"")</f>
        <v/>
      </c>
      <c r="C222" s="4" t="str">
        <f>IF(IFERROR(SEARCH($C$1,AP222),0)&gt;0,$C$1,"")</f>
        <v/>
      </c>
      <c r="D222" s="4" t="str">
        <f>IF(IFERROR(SEARCH($D$1,AP222),0)&gt;0,$D$1,"")</f>
        <v/>
      </c>
      <c r="E222" s="4" t="str">
        <f>IF(IFERROR(SEARCH($E$1,AP222),0)&gt;0,$E$1,"")</f>
        <v/>
      </c>
      <c r="F222" s="4" t="str">
        <f>IF(IFERROR(SEARCH($F$1,AP222),0)&gt;0,$F$1,"")</f>
        <v>PACK</v>
      </c>
      <c r="G222" s="4" t="str">
        <f>IF(IFERROR(SEARCH($G$1,AP222),0)&gt;0,$G$1,"")</f>
        <v/>
      </c>
      <c r="H222" s="4" t="str">
        <f>IF(IFERROR(SEARCH($H$1,AP222),0)&gt;0,$H$1,"")</f>
        <v/>
      </c>
      <c r="I222" s="4" t="str">
        <f>IF(IFERROR(SEARCH($I$1,AP222),0)&gt;0,$I$1,"")</f>
        <v/>
      </c>
      <c r="J222" s="4" t="str">
        <f>IF(IFERROR(SEARCH($J$1,AP222),0)&gt;0,$J$1,"")</f>
        <v/>
      </c>
      <c r="K222" s="4" t="str">
        <f>IF(IFERROR(SEARCH($K$1,AP222),0)&gt;0,$K$1,"")</f>
        <v/>
      </c>
      <c r="L222" s="4" t="str">
        <f>IF(IFERROR(SEARCH($L$1,AP222),0)&gt;0,$L$1,"")</f>
        <v/>
      </c>
      <c r="M222" s="4" t="str">
        <f>IF(IFERROR(SEARCH($M$1,AP222),0)&gt;0,$M$1,"")</f>
        <v/>
      </c>
      <c r="N222" s="4" t="str">
        <f>IF(IFERROR(SEARCH($N$1,AP222),0)&gt;0,$N$1,"")</f>
        <v/>
      </c>
      <c r="O222" s="4" t="str">
        <f>IF(IFERROR(SEARCH($O$1,AP222),0)&gt;0,$O$1,"")</f>
        <v/>
      </c>
      <c r="P222" s="4" t="str">
        <f>IF(IFERROR(SEARCH($P$1,AP222),0)&gt;0,$P$1,"")</f>
        <v/>
      </c>
      <c r="Q222" s="4" t="str">
        <f>IF(IFERROR(SEARCH($Q$1,AP222),0)&gt;0,$Q$1,"")</f>
        <v/>
      </c>
      <c r="R222" s="4" t="str">
        <f>IF(IFERROR(SEARCH($R$1,AP222),0)&gt;0,$R$1,"")</f>
        <v/>
      </c>
      <c r="S222" s="4" t="str">
        <f>IF(IFERROR(SEARCH($S$1,AP222),0)&gt;0,$S$1,"")</f>
        <v/>
      </c>
      <c r="T222" s="4" t="str">
        <f>IF(IFERROR(SEARCH($T$1,AP222),0)&gt;0,$T$1,"")</f>
        <v/>
      </c>
      <c r="U222" s="4" t="str">
        <f>IF(IFERROR(SEARCH($U$1,AP222),0)&gt;0,$U$1,"")</f>
        <v/>
      </c>
      <c r="V222" s="4" t="str">
        <f>IF(IFERROR(SEARCH($V$1,AP222),0)&gt;0,$V$1,"")</f>
        <v/>
      </c>
      <c r="W222" s="4" t="str">
        <f>IF(IFERROR(SEARCH($W$1,AP222),0)&gt;0,$W$1,"")</f>
        <v/>
      </c>
      <c r="X222" s="4" t="str">
        <f>IF(IFERROR(SEARCH($X$1,AP222),0)&gt;0,$X$1,"")</f>
        <v/>
      </c>
      <c r="Y222" s="4">
        <f>LEN(A222)+LEN(B222)+LEN(C222)+LEN(D222)+LEN(E222)+LEN(F222)+LEN(G222)+LEN(H222)+LEN(I222)+LEN(J222)+LEN(K222)+LEN(L222)+LEN(M222)+LEN(N222)+LEN(O222)+LEN(P222)+LEN(Q222)+LEN(R222)+LEN(S222)+LEN(T222)+LEN(U222)+LEN(V222)+LEN(W222)+LEN(X222)</f>
        <v>4</v>
      </c>
      <c r="Z222" s="4" t="str">
        <f>IF(IFERROR(SEARCH($Z$1,AP222),0)&gt;0,$Z$1,"")</f>
        <v>-</v>
      </c>
      <c r="AA222" s="4" t="str">
        <f>IF(IFERROR(SEARCH($AA$1,AP222),0)&gt;0,$AA$1,"")</f>
        <v/>
      </c>
      <c r="AB222" s="4" t="str">
        <f>IF(IFERROR(SEARCH($AB$1,AP222),0)&gt;0,$AB$1,"")</f>
        <v/>
      </c>
      <c r="AC222" s="4" t="str">
        <f>IF(IFERROR(SEARCH($AC$1,AP222),0)&gt;0,$AC$1,"")</f>
        <v/>
      </c>
      <c r="AD222" s="4" t="str">
        <f>IF(IFERROR(SEARCH($AD$1,AP222),0)&gt;0,$AD$1,"")</f>
        <v/>
      </c>
      <c r="AE222" s="4" t="str">
        <f>IF(IFERROR(SEARCH($AE$1,AP222),0)&gt;0,$AE$1,"")</f>
        <v/>
      </c>
      <c r="AF222" s="4" t="str" cm="1">
        <f t="array" aca="1" ref="AF222" ca="1">LEFT(AO222,MATCH(FALSE,ISNUMBER(MID(AO222,ROW(INDIRECT("1:"&amp;LEN(AO222)+1)), 1) *1),0) -1)</f>
        <v>1</v>
      </c>
      <c r="AG222" s="4">
        <f>LEN(AO222)</f>
        <v>5</v>
      </c>
      <c r="AH222" s="4">
        <f>LEN(AP222)</f>
        <v>17</v>
      </c>
      <c r="AI222" s="4">
        <f>AH222-AG222</f>
        <v>12</v>
      </c>
      <c r="AJ222" s="4" t="str">
        <f>RIGHT(AP222,4)</f>
        <v>PACK</v>
      </c>
      <c r="AK222" s="4" t="str">
        <f>RIGHT(AP222,5)</f>
        <v>1PACK</v>
      </c>
      <c r="AL222" s="4" t="b">
        <f>AN222=AN223</f>
        <v>0</v>
      </c>
      <c r="AM222" s="4" t="b">
        <f>LEFT(AP222,2)=LEFT(AQ222,2)</f>
        <v>0</v>
      </c>
      <c r="AN222" s="5" t="str">
        <f>LEFT(AP222,(AI222-1))</f>
        <v>BE BE KEONG</v>
      </c>
      <c r="AO222" s="4" t="str">
        <f>IFERROR(RIGHT(AP222,LEN(AP222)-FIND("-",AP222)),1)</f>
        <v>1PACK</v>
      </c>
      <c r="AP222" t="s">
        <v>6054</v>
      </c>
      <c r="AQ222" s="1" t="s">
        <v>377</v>
      </c>
      <c r="AR222">
        <v>8500</v>
      </c>
      <c r="AS222">
        <v>8500</v>
      </c>
      <c r="AT222">
        <v>7063</v>
      </c>
    </row>
    <row r="223" spans="1:46" x14ac:dyDescent="0.25">
      <c r="A223" s="4" t="str">
        <f>IF(IFERROR(SEARCH($A$1,AP223),0)&gt;0,$A$1,"")</f>
        <v/>
      </c>
      <c r="B223" s="4" t="str">
        <f>IF(IFERROR(SEARCH($B$1,AP223),0)&gt;0,$B$1,"")</f>
        <v/>
      </c>
      <c r="C223" s="4" t="str">
        <f>IF(IFERROR(SEARCH($C$1,AP223),0)&gt;0,$C$1,"")</f>
        <v/>
      </c>
      <c r="D223" s="4" t="str">
        <f>IF(IFERROR(SEARCH($D$1,AP223),0)&gt;0,$D$1,"")</f>
        <v/>
      </c>
      <c r="E223" s="4" t="str">
        <f>IF(IFERROR(SEARCH($E$1,AP223),0)&gt;0,$E$1,"")</f>
        <v>RTG</v>
      </c>
      <c r="F223" s="4" t="str">
        <f>IF(IFERROR(SEARCH($F$1,AP223),0)&gt;0,$F$1,"")</f>
        <v/>
      </c>
      <c r="G223" s="4" t="str">
        <f>IF(IFERROR(SEARCH($G$1,AP223),0)&gt;0,$G$1,"")</f>
        <v/>
      </c>
      <c r="H223" s="4" t="str">
        <f>IF(IFERROR(SEARCH($H$1,AP223),0)&gt;0,$H$1,"")</f>
        <v/>
      </c>
      <c r="I223" s="4" t="str">
        <f>IF(IFERROR(SEARCH($I$1,AP223),0)&gt;0,$I$1,"")</f>
        <v/>
      </c>
      <c r="J223" s="4" t="str">
        <f>IF(IFERROR(SEARCH($J$1,AP223),0)&gt;0,$J$1,"")</f>
        <v/>
      </c>
      <c r="K223" s="4" t="str">
        <f>IF(IFERROR(SEARCH($K$1,AP223),0)&gt;0,$K$1,"")</f>
        <v/>
      </c>
      <c r="L223" s="4" t="str">
        <f>IF(IFERROR(SEARCH($L$1,AP223),0)&gt;0,$L$1,"")</f>
        <v/>
      </c>
      <c r="M223" s="4" t="str">
        <f>IF(IFERROR(SEARCH($M$1,AP223),0)&gt;0,$M$1,"")</f>
        <v/>
      </c>
      <c r="N223" s="4" t="str">
        <f>IF(IFERROR(SEARCH($N$1,AP223),0)&gt;0,$N$1,"")</f>
        <v/>
      </c>
      <c r="O223" s="4" t="str">
        <f>IF(IFERROR(SEARCH($O$1,AP223),0)&gt;0,$O$1,"")</f>
        <v/>
      </c>
      <c r="P223" s="4" t="str">
        <f>IF(IFERROR(SEARCH($P$1,AP223),0)&gt;0,$P$1,"")</f>
        <v/>
      </c>
      <c r="Q223" s="4" t="str">
        <f>IF(IFERROR(SEARCH($Q$1,AP223),0)&gt;0,$Q$1,"")</f>
        <v/>
      </c>
      <c r="R223" s="4" t="str">
        <f>IF(IFERROR(SEARCH($R$1,AP223),0)&gt;0,$R$1,"")</f>
        <v/>
      </c>
      <c r="S223" s="4" t="str">
        <f>IF(IFERROR(SEARCH($S$1,AP223),0)&gt;0,$S$1,"")</f>
        <v/>
      </c>
      <c r="T223" s="4" t="str">
        <f>IF(IFERROR(SEARCH($T$1,AP223),0)&gt;0,$T$1,"")</f>
        <v/>
      </c>
      <c r="U223" s="4" t="str">
        <f>IF(IFERROR(SEARCH($U$1,AP223),0)&gt;0,$U$1,"")</f>
        <v/>
      </c>
      <c r="V223" s="4" t="str">
        <f>IF(IFERROR(SEARCH($V$1,AP223),0)&gt;0,$V$1,"")</f>
        <v/>
      </c>
      <c r="W223" s="4" t="str">
        <f>IF(IFERROR(SEARCH($W$1,AP223),0)&gt;0,$W$1,"")</f>
        <v/>
      </c>
      <c r="X223" s="4" t="str">
        <f>IF(IFERROR(SEARCH($X$1,AP223),0)&gt;0,$X$1,"")</f>
        <v/>
      </c>
      <c r="Y223" s="4">
        <f>LEN(A223)+LEN(B223)+LEN(C223)+LEN(D223)+LEN(E223)+LEN(F223)+LEN(G223)+LEN(H223)+LEN(I223)+LEN(J223)+LEN(K223)+LEN(L223)+LEN(M223)+LEN(N223)+LEN(O223)+LEN(P223)+LEN(Q223)+LEN(R223)+LEN(S223)+LEN(T223)+LEN(U223)+LEN(V223)+LEN(W223)+LEN(X223)</f>
        <v>3</v>
      </c>
      <c r="Z223" s="4" t="str">
        <f>IF(IFERROR(SEARCH($Z$1,AP223),0)&gt;0,$Z$1,"")</f>
        <v>-</v>
      </c>
      <c r="AA223" s="4" t="str">
        <f>IF(IFERROR(SEARCH($AA$1,AP223),0)&gt;0,$AA$1,"")</f>
        <v/>
      </c>
      <c r="AB223" s="4" t="str">
        <f>IF(IFERROR(SEARCH($AB$1,AP223),0)&gt;0,$AB$1,"")</f>
        <v/>
      </c>
      <c r="AC223" s="4" t="str">
        <f>IF(IFERROR(SEARCH($AC$1,AP223),0)&gt;0,$AC$1,"")</f>
        <v/>
      </c>
      <c r="AD223" s="4" t="str">
        <f>IF(IFERROR(SEARCH($AD$1,AP223),0)&gt;0,$AD$1,"")</f>
        <v/>
      </c>
      <c r="AE223" s="4" t="str">
        <f>IF(IFERROR(SEARCH($AE$1,AP223),0)&gt;0,$AE$1,"")</f>
        <v/>
      </c>
      <c r="AF223" s="4" t="str" cm="1">
        <f t="array" aca="1" ref="AF223" ca="1">LEFT(AO223,MATCH(FALSE,ISNUMBER(MID(AO223,ROW(INDIRECT("1:"&amp;LEN(AO223)+1)), 1) *1),0) -1)</f>
        <v>1</v>
      </c>
      <c r="AG223" s="4">
        <f>LEN(AO223)</f>
        <v>4</v>
      </c>
      <c r="AH223" s="4">
        <f>LEN(AP223)</f>
        <v>15</v>
      </c>
      <c r="AI223" s="4">
        <f>AH223-AG223</f>
        <v>11</v>
      </c>
      <c r="AJ223" s="4" t="str">
        <f>RIGHT(AP223,4)</f>
        <v>1RTG</v>
      </c>
      <c r="AK223" s="4" t="str">
        <f>RIGHT(AP223,5)</f>
        <v>-1RTG</v>
      </c>
      <c r="AL223" s="4" t="b">
        <f>AN223=AN224</f>
        <v>0</v>
      </c>
      <c r="AM223" s="4" t="b">
        <f>LEFT(AP223,2)=LEFT(AQ223,2)</f>
        <v>0</v>
      </c>
      <c r="AN223" s="5" t="str">
        <f>LEFT(AP223,(AI223-1))</f>
        <v>BE BE PUFF</v>
      </c>
      <c r="AO223" s="4" t="str">
        <f>IFERROR(RIGHT(AP223,LEN(AP223)-FIND("-",AP223)),1)</f>
        <v>1RTG</v>
      </c>
      <c r="AP223" t="s">
        <v>6195</v>
      </c>
      <c r="AQ223" s="1" t="s">
        <v>379</v>
      </c>
      <c r="AR223">
        <v>9000</v>
      </c>
      <c r="AS223">
        <v>9000</v>
      </c>
      <c r="AT223">
        <v>7850</v>
      </c>
    </row>
    <row r="224" spans="1:46" x14ac:dyDescent="0.25">
      <c r="A224" s="4" t="str">
        <f>IF(IFERROR(SEARCH($A$1,AP224),0)&gt;0,$A$1,"")</f>
        <v/>
      </c>
      <c r="B224" s="4" t="str">
        <f>IF(IFERROR(SEARCH($B$1,AP224),0)&gt;0,$B$1,"")</f>
        <v/>
      </c>
      <c r="C224" s="4" t="str">
        <f>IF(IFERROR(SEARCH($C$1,AP224),0)&gt;0,$C$1,"")</f>
        <v/>
      </c>
      <c r="D224" s="4" t="str">
        <f>IF(IFERROR(SEARCH($D$1,AP224),0)&gt;0,$D$1,"")</f>
        <v/>
      </c>
      <c r="E224" s="4" t="str">
        <f>IF(IFERROR(SEARCH($E$1,AP224),0)&gt;0,$E$1,"")</f>
        <v/>
      </c>
      <c r="F224" s="4" t="str">
        <f>IF(IFERROR(SEARCH($F$1,AP224),0)&gt;0,$F$1,"")</f>
        <v/>
      </c>
      <c r="G224" s="4" t="str">
        <f>IF(IFERROR(SEARCH($G$1,AP224),0)&gt;0,$G$1,"")</f>
        <v>KTK</v>
      </c>
      <c r="H224" s="4" t="str">
        <f>IF(IFERROR(SEARCH($H$1,AP224),0)&gt;0,$H$1,"")</f>
        <v/>
      </c>
      <c r="I224" s="4" t="str">
        <f>IF(IFERROR(SEARCH($I$1,AP224),0)&gt;0,$I$1,"")</f>
        <v/>
      </c>
      <c r="J224" s="4" t="str">
        <f>IF(IFERROR(SEARCH($J$1,AP224),0)&gt;0,$J$1,"")</f>
        <v/>
      </c>
      <c r="K224" s="4" t="str">
        <f>IF(IFERROR(SEARCH($K$1,AP224),0)&gt;0,$K$1,"")</f>
        <v/>
      </c>
      <c r="L224" s="4" t="str">
        <f>IF(IFERROR(SEARCH($L$1,AP224),0)&gt;0,$L$1,"")</f>
        <v/>
      </c>
      <c r="M224" s="4" t="str">
        <f>IF(IFERROR(SEARCH($M$1,AP224),0)&gt;0,$M$1,"")</f>
        <v/>
      </c>
      <c r="N224" s="4" t="str">
        <f>IF(IFERROR(SEARCH($N$1,AP224),0)&gt;0,$N$1,"")</f>
        <v/>
      </c>
      <c r="O224" s="4" t="str">
        <f>IF(IFERROR(SEARCH($O$1,AP224),0)&gt;0,$O$1,"")</f>
        <v/>
      </c>
      <c r="P224" s="4" t="str">
        <f>IF(IFERROR(SEARCH($P$1,AP224),0)&gt;0,$P$1,"")</f>
        <v/>
      </c>
      <c r="Q224" s="4" t="str">
        <f>IF(IFERROR(SEARCH($Q$1,AP224),0)&gt;0,$Q$1,"")</f>
        <v/>
      </c>
      <c r="R224" s="4" t="str">
        <f>IF(IFERROR(SEARCH($R$1,AP224),0)&gt;0,$R$1,"")</f>
        <v/>
      </c>
      <c r="S224" s="4" t="str">
        <f>IF(IFERROR(SEARCH($S$1,AP224),0)&gt;0,$S$1,"")</f>
        <v/>
      </c>
      <c r="T224" s="4" t="str">
        <f>IF(IFERROR(SEARCH($T$1,AP224),0)&gt;0,$T$1,"")</f>
        <v/>
      </c>
      <c r="U224" s="4" t="str">
        <f>IF(IFERROR(SEARCH($U$1,AP224),0)&gt;0,$U$1,"")</f>
        <v/>
      </c>
      <c r="V224" s="4" t="str">
        <f>IF(IFERROR(SEARCH($V$1,AP224),0)&gt;0,$V$1,"")</f>
        <v/>
      </c>
      <c r="W224" s="4" t="str">
        <f>IF(IFERROR(SEARCH($W$1,AP224),0)&gt;0,$W$1,"")</f>
        <v/>
      </c>
      <c r="X224" s="4" t="str">
        <f>IF(IFERROR(SEARCH($X$1,AP224),0)&gt;0,$X$1,"")</f>
        <v/>
      </c>
      <c r="Y224" s="4">
        <f>LEN(A224)+LEN(B224)+LEN(C224)+LEN(D224)+LEN(E224)+LEN(F224)+LEN(G224)+LEN(H224)+LEN(I224)+LEN(J224)+LEN(K224)+LEN(L224)+LEN(M224)+LEN(N224)+LEN(O224)+LEN(P224)+LEN(Q224)+LEN(R224)+LEN(S224)+LEN(T224)+LEN(U224)+LEN(V224)+LEN(W224)+LEN(X224)</f>
        <v>3</v>
      </c>
      <c r="Z224" s="4" t="str">
        <f>IF(IFERROR(SEARCH($Z$1,AP224),0)&gt;0,$Z$1,"")</f>
        <v>-</v>
      </c>
      <c r="AA224" s="4" t="str">
        <f>IF(IFERROR(SEARCH($AA$1,AP224),0)&gt;0,$AA$1,"")</f>
        <v/>
      </c>
      <c r="AB224" s="4" t="str">
        <f>IF(IFERROR(SEARCH($AB$1,AP224),0)&gt;0,$AB$1,"")</f>
        <v/>
      </c>
      <c r="AC224" s="4" t="str">
        <f>IF(IFERROR(SEARCH($AC$1,AP224),0)&gt;0,$AC$1,"")</f>
        <v/>
      </c>
      <c r="AD224" s="4" t="str">
        <f>IF(IFERROR(SEARCH($AD$1,AP224),0)&gt;0,$AD$1,"")</f>
        <v/>
      </c>
      <c r="AE224" s="4" t="str">
        <f>IF(IFERROR(SEARCH($AE$1,AP224),0)&gt;0,$AE$1,"")</f>
        <v/>
      </c>
      <c r="AF224" s="4" t="str" cm="1">
        <f t="array" aca="1" ref="AF224" ca="1">LEFT(AO224,MATCH(FALSE,ISNUMBER(MID(AO224,ROW(INDIRECT("1:"&amp;LEN(AO224)+1)), 1) *1),0) -1)</f>
        <v>1</v>
      </c>
      <c r="AG224" s="4">
        <f>LEN(AO224)</f>
        <v>4</v>
      </c>
      <c r="AH224" s="4">
        <f>LEN(AP224)</f>
        <v>18</v>
      </c>
      <c r="AI224" s="4">
        <f>AH224-AG224</f>
        <v>14</v>
      </c>
      <c r="AJ224" s="4" t="str">
        <f>RIGHT(AP224,4)</f>
        <v>1KTK</v>
      </c>
      <c r="AK224" s="4" t="str">
        <f>RIGHT(AP224,5)</f>
        <v>-1KTK</v>
      </c>
      <c r="AL224" s="4" t="b">
        <f>AN224=AN225</f>
        <v>1</v>
      </c>
      <c r="AM224" s="4" t="b">
        <f>LEFT(AP224,2)=LEFT(AQ224,2)</f>
        <v>0</v>
      </c>
      <c r="AN224" s="5" t="str">
        <f>LEFT(AP224,(AI224-1))</f>
        <v>BENG BENG MAX</v>
      </c>
      <c r="AO224" s="4" t="str">
        <f>IFERROR(RIGHT(AP224,LEN(AP224)-FIND("-",AP224)),1)</f>
        <v>1KTK</v>
      </c>
      <c r="AP224" t="s">
        <v>380</v>
      </c>
      <c r="AQ224" s="1" t="s">
        <v>381</v>
      </c>
      <c r="AR224">
        <v>32000</v>
      </c>
      <c r="AS224">
        <v>32000</v>
      </c>
      <c r="AT224">
        <v>29750</v>
      </c>
    </row>
    <row r="225" spans="1:46" x14ac:dyDescent="0.25">
      <c r="A225" s="4" t="str">
        <f>IF(IFERROR(SEARCH($A$1,AP225),0)&gt;0,$A$1,"")</f>
        <v/>
      </c>
      <c r="B225" s="4" t="str">
        <f>IF(IFERROR(SEARCH($B$1,AP225),0)&gt;0,$B$1,"")</f>
        <v/>
      </c>
      <c r="C225" s="4" t="str">
        <f>IF(IFERROR(SEARCH($C$1,AP225),0)&gt;0,$C$1,"")</f>
        <v/>
      </c>
      <c r="D225" s="4" t="str">
        <f>IF(IFERROR(SEARCH($D$1,AP225),0)&gt;0,$D$1,"")</f>
        <v/>
      </c>
      <c r="E225" s="4" t="str">
        <f>IF(IFERROR(SEARCH($E$1,AP225),0)&gt;0,$E$1,"")</f>
        <v/>
      </c>
      <c r="F225" s="4" t="str">
        <f>IF(IFERROR(SEARCH($F$1,AP225),0)&gt;0,$F$1,"")</f>
        <v/>
      </c>
      <c r="G225" s="4" t="str">
        <f>IF(IFERROR(SEARCH($G$1,AP225),0)&gt;0,$G$1,"")</f>
        <v>KTK</v>
      </c>
      <c r="H225" s="4" t="str">
        <f>IF(IFERROR(SEARCH($H$1,AP225),0)&gt;0,$H$1,"")</f>
        <v/>
      </c>
      <c r="I225" s="4" t="str">
        <f>IF(IFERROR(SEARCH($I$1,AP225),0)&gt;0,$I$1,"")</f>
        <v/>
      </c>
      <c r="J225" s="4" t="str">
        <f>IF(IFERROR(SEARCH($J$1,AP225),0)&gt;0,$J$1,"")</f>
        <v/>
      </c>
      <c r="K225" s="4" t="str">
        <f>IF(IFERROR(SEARCH($K$1,AP225),0)&gt;0,$K$1,"")</f>
        <v/>
      </c>
      <c r="L225" s="4" t="str">
        <f>IF(IFERROR(SEARCH($L$1,AP225),0)&gt;0,$L$1,"")</f>
        <v/>
      </c>
      <c r="M225" s="4" t="str">
        <f>IF(IFERROR(SEARCH($M$1,AP225),0)&gt;0,$M$1,"")</f>
        <v/>
      </c>
      <c r="N225" s="4" t="str">
        <f>IF(IFERROR(SEARCH($N$1,AP225),0)&gt;0,$N$1,"")</f>
        <v/>
      </c>
      <c r="O225" s="4" t="str">
        <f>IF(IFERROR(SEARCH($O$1,AP225),0)&gt;0,$O$1,"")</f>
        <v/>
      </c>
      <c r="P225" s="4" t="str">
        <f>IF(IFERROR(SEARCH($P$1,AP225),0)&gt;0,$P$1,"")</f>
        <v>DUS</v>
      </c>
      <c r="Q225" s="4" t="str">
        <f>IF(IFERROR(SEARCH($Q$1,AP225),0)&gt;0,$Q$1,"")</f>
        <v/>
      </c>
      <c r="R225" s="4" t="str">
        <f>IF(IFERROR(SEARCH($R$1,AP225),0)&gt;0,$R$1,"")</f>
        <v/>
      </c>
      <c r="S225" s="4" t="str">
        <f>IF(IFERROR(SEARCH($S$1,AP225),0)&gt;0,$S$1,"")</f>
        <v/>
      </c>
      <c r="T225" s="4" t="str">
        <f>IF(IFERROR(SEARCH($T$1,AP225),0)&gt;0,$T$1,"")</f>
        <v/>
      </c>
      <c r="U225" s="4" t="str">
        <f>IF(IFERROR(SEARCH($U$1,AP225),0)&gt;0,$U$1,"")</f>
        <v/>
      </c>
      <c r="V225" s="4" t="str">
        <f>IF(IFERROR(SEARCH($V$1,AP225),0)&gt;0,$V$1,"")</f>
        <v/>
      </c>
      <c r="W225" s="4" t="str">
        <f>IF(IFERROR(SEARCH($W$1,AP225),0)&gt;0,$W$1,"")</f>
        <v/>
      </c>
      <c r="X225" s="4" t="str">
        <f>IF(IFERROR(SEARCH($X$1,AP225),0)&gt;0,$X$1,"")</f>
        <v/>
      </c>
      <c r="Y225" s="4">
        <f>LEN(A225)+LEN(B225)+LEN(C225)+LEN(D225)+LEN(E225)+LEN(F225)+LEN(G225)+LEN(H225)+LEN(I225)+LEN(J225)+LEN(K225)+LEN(L225)+LEN(M225)+LEN(N225)+LEN(O225)+LEN(P225)+LEN(Q225)+LEN(R225)+LEN(S225)+LEN(T225)+LEN(U225)+LEN(V225)+LEN(W225)+LEN(X225)</f>
        <v>6</v>
      </c>
      <c r="Z225" s="4" t="str">
        <f>IF(IFERROR(SEARCH($Z$1,AP225),0)&gt;0,$Z$1,"")</f>
        <v>-</v>
      </c>
      <c r="AA225" s="4" t="str">
        <f>IF(IFERROR(SEARCH($AA$1,AP225),0)&gt;0,$AA$1,"")</f>
        <v>/</v>
      </c>
      <c r="AB225" s="4" t="str">
        <f>IF(IFERROR(SEARCH($AB$1,AP225),0)&gt;0,$AB$1,"")</f>
        <v/>
      </c>
      <c r="AC225" s="4" t="str">
        <f>IF(IFERROR(SEARCH($AC$1,AP225),0)&gt;0,$AC$1,"")</f>
        <v/>
      </c>
      <c r="AD225" s="4" t="str">
        <f>IF(IFERROR(SEARCH($AD$1,AP225),0)&gt;0,$AD$1,"")</f>
        <v/>
      </c>
      <c r="AE225" s="4" t="str">
        <f>IF(IFERROR(SEARCH($AE$1,AP225),0)&gt;0,$AE$1,"")</f>
        <v/>
      </c>
      <c r="AF225" s="4" t="str" cm="1">
        <f t="array" aca="1" ref="AF225" ca="1">LEFT(AO225,MATCH(FALSE,ISNUMBER(MID(AO225,ROW(INDIRECT("1:"&amp;LEN(AO225)+1)), 1) *1),0) -1)</f>
        <v>8</v>
      </c>
      <c r="AG225" s="4">
        <f>LEN(AO225)</f>
        <v>8</v>
      </c>
      <c r="AH225" s="4">
        <f>LEN(AP225)</f>
        <v>22</v>
      </c>
      <c r="AI225" s="4">
        <f>AH225-AG225</f>
        <v>14</v>
      </c>
      <c r="AJ225" s="4" t="str">
        <f>RIGHT(AP225,4)</f>
        <v>/DUS</v>
      </c>
      <c r="AK225" s="4" t="str">
        <f>RIGHT(AP225,5)</f>
        <v>K/DUS</v>
      </c>
      <c r="AL225" s="4" t="b">
        <f>AN225=AN226</f>
        <v>0</v>
      </c>
      <c r="AM225" s="4" t="b">
        <f>LEFT(AP225,2)=LEFT(AQ225,2)</f>
        <v>0</v>
      </c>
      <c r="AN225" s="5" t="str">
        <f>LEFT(AP225,(AI225-1))</f>
        <v>BENG BENG MAX</v>
      </c>
      <c r="AO225" s="4" t="str">
        <f>IFERROR(RIGHT(AP225,LEN(AP225)-FIND("-",AP225)),1)</f>
        <v>8KTK/DUS</v>
      </c>
      <c r="AP225" t="s">
        <v>382</v>
      </c>
      <c r="AR225">
        <v>242000</v>
      </c>
      <c r="AS225">
        <v>242000</v>
      </c>
      <c r="AT225">
        <v>238000</v>
      </c>
    </row>
    <row r="226" spans="1:46" x14ac:dyDescent="0.25">
      <c r="A226" s="4" t="str">
        <f>IF(IFERROR(SEARCH($A$1,AP226),0)&gt;0,$A$1,"")</f>
        <v/>
      </c>
      <c r="B226" s="4" t="str">
        <f>IF(IFERROR(SEARCH($B$1,AP226),0)&gt;0,$B$1,"")</f>
        <v/>
      </c>
      <c r="C226" s="4" t="str">
        <f>IF(IFERROR(SEARCH($C$1,AP226),0)&gt;0,$C$1,"")</f>
        <v/>
      </c>
      <c r="D226" s="4" t="str">
        <f>IF(IFERROR(SEARCH($D$1,AP226),0)&gt;0,$D$1,"")</f>
        <v/>
      </c>
      <c r="E226" s="4" t="str">
        <f>IF(IFERROR(SEARCH($E$1,AP226),0)&gt;0,$E$1,"")</f>
        <v/>
      </c>
      <c r="F226" s="4" t="str">
        <f>IF(IFERROR(SEARCH($F$1,AP226),0)&gt;0,$F$1,"")</f>
        <v/>
      </c>
      <c r="G226" s="4" t="str">
        <f>IF(IFERROR(SEARCH($G$1,AP226),0)&gt;0,$G$1,"")</f>
        <v>KTK</v>
      </c>
      <c r="H226" s="4" t="str">
        <f>IF(IFERROR(SEARCH($H$1,AP226),0)&gt;0,$H$1,"")</f>
        <v/>
      </c>
      <c r="I226" s="4" t="str">
        <f>IF(IFERROR(SEARCH($I$1,AP226),0)&gt;0,$I$1,"")</f>
        <v/>
      </c>
      <c r="J226" s="4" t="str">
        <f>IF(IFERROR(SEARCH($J$1,AP226),0)&gt;0,$J$1,"")</f>
        <v/>
      </c>
      <c r="K226" s="4" t="str">
        <f>IF(IFERROR(SEARCH($K$1,AP226),0)&gt;0,$K$1,"")</f>
        <v/>
      </c>
      <c r="L226" s="4" t="str">
        <f>IF(IFERROR(SEARCH($L$1,AP226),0)&gt;0,$L$1,"")</f>
        <v/>
      </c>
      <c r="M226" s="4" t="str">
        <f>IF(IFERROR(SEARCH($M$1,AP226),0)&gt;0,$M$1,"")</f>
        <v/>
      </c>
      <c r="N226" s="4" t="str">
        <f>IF(IFERROR(SEARCH($N$1,AP226),0)&gt;0,$N$1,"")</f>
        <v/>
      </c>
      <c r="O226" s="4" t="str">
        <f>IF(IFERROR(SEARCH($O$1,AP226),0)&gt;0,$O$1,"")</f>
        <v/>
      </c>
      <c r="P226" s="4" t="str">
        <f>IF(IFERROR(SEARCH($P$1,AP226),0)&gt;0,$P$1,"")</f>
        <v/>
      </c>
      <c r="Q226" s="4" t="str">
        <f>IF(IFERROR(SEARCH($Q$1,AP226),0)&gt;0,$Q$1,"")</f>
        <v/>
      </c>
      <c r="R226" s="4" t="str">
        <f>IF(IFERROR(SEARCH($R$1,AP226),0)&gt;0,$R$1,"")</f>
        <v/>
      </c>
      <c r="S226" s="4" t="str">
        <f>IF(IFERROR(SEARCH($S$1,AP226),0)&gt;0,$S$1,"")</f>
        <v/>
      </c>
      <c r="T226" s="4" t="str">
        <f>IF(IFERROR(SEARCH($T$1,AP226),0)&gt;0,$T$1,"")</f>
        <v/>
      </c>
      <c r="U226" s="4" t="str">
        <f>IF(IFERROR(SEARCH($U$1,AP226),0)&gt;0,$U$1,"")</f>
        <v/>
      </c>
      <c r="V226" s="4" t="str">
        <f>IF(IFERROR(SEARCH($V$1,AP226),0)&gt;0,$V$1,"")</f>
        <v/>
      </c>
      <c r="W226" s="4" t="str">
        <f>IF(IFERROR(SEARCH($W$1,AP226),0)&gt;0,$W$1,"")</f>
        <v/>
      </c>
      <c r="X226" s="4" t="str">
        <f>IF(IFERROR(SEARCH($X$1,AP226),0)&gt;0,$X$1,"")</f>
        <v/>
      </c>
      <c r="Y226" s="4">
        <f>LEN(A226)+LEN(B226)+LEN(C226)+LEN(D226)+LEN(E226)+LEN(F226)+LEN(G226)+LEN(H226)+LEN(I226)+LEN(J226)+LEN(K226)+LEN(L226)+LEN(M226)+LEN(N226)+LEN(O226)+LEN(P226)+LEN(Q226)+LEN(R226)+LEN(S226)+LEN(T226)+LEN(U226)+LEN(V226)+LEN(W226)+LEN(X226)</f>
        <v>3</v>
      </c>
      <c r="Z226" s="4" t="str">
        <f>IF(IFERROR(SEARCH($Z$1,AP226),0)&gt;0,$Z$1,"")</f>
        <v>-</v>
      </c>
      <c r="AA226" s="4" t="str">
        <f>IF(IFERROR(SEARCH($AA$1,AP226),0)&gt;0,$AA$1,"")</f>
        <v/>
      </c>
      <c r="AB226" s="4" t="str">
        <f>IF(IFERROR(SEARCH($AB$1,AP226),0)&gt;0,$AB$1,"")</f>
        <v/>
      </c>
      <c r="AC226" s="4" t="str">
        <f>IF(IFERROR(SEARCH($AC$1,AP226),0)&gt;0,$AC$1,"")</f>
        <v/>
      </c>
      <c r="AD226" s="4" t="str">
        <f>IF(IFERROR(SEARCH($AD$1,AP226),0)&gt;0,$AD$1,"")</f>
        <v/>
      </c>
      <c r="AE226" s="4" t="str">
        <f>IF(IFERROR(SEARCH($AE$1,AP226),0)&gt;0,$AE$1,"")</f>
        <v/>
      </c>
      <c r="AF226" s="4" t="str" cm="1">
        <f t="array" aca="1" ref="AF226" ca="1">LEFT(AO226,MATCH(FALSE,ISNUMBER(MID(AO226,ROW(INDIRECT("1:"&amp;LEN(AO226)+1)), 1) *1),0) -1)</f>
        <v>1</v>
      </c>
      <c r="AG226" s="4">
        <f>LEN(AO226)</f>
        <v>4</v>
      </c>
      <c r="AH226" s="4">
        <f>LEN(AP226)</f>
        <v>18</v>
      </c>
      <c r="AI226" s="4">
        <f>AH226-AG226</f>
        <v>14</v>
      </c>
      <c r="AJ226" s="4" t="str">
        <f>RIGHT(AP226,4)</f>
        <v>1KTK</v>
      </c>
      <c r="AK226" s="4" t="str">
        <f>RIGHT(AP226,5)</f>
        <v>-1KTK</v>
      </c>
      <c r="AL226" s="4" t="b">
        <f>AN226=AN227</f>
        <v>1</v>
      </c>
      <c r="AM226" s="4" t="b">
        <f>LEFT(AP226,2)=LEFT(AQ226,2)</f>
        <v>0</v>
      </c>
      <c r="AN226" s="5" t="str">
        <f>LEFT(AP226,(AI226-1))</f>
        <v>BENGBENG 22GR</v>
      </c>
      <c r="AO226" s="4" t="str">
        <f>IFERROR(RIGHT(AP226,LEN(AP226)-FIND("-",AP226)),1)</f>
        <v>1KTK</v>
      </c>
      <c r="AP226" t="s">
        <v>383</v>
      </c>
      <c r="AQ226" s="1" t="s">
        <v>384</v>
      </c>
      <c r="AR226">
        <v>30000</v>
      </c>
      <c r="AS226">
        <v>30000</v>
      </c>
      <c r="AT226">
        <v>27937</v>
      </c>
    </row>
    <row r="227" spans="1:46" x14ac:dyDescent="0.25">
      <c r="A227" s="4" t="str">
        <f>IF(IFERROR(SEARCH($A$1,AP227),0)&gt;0,$A$1,"")</f>
        <v/>
      </c>
      <c r="B227" s="4" t="str">
        <f>IF(IFERROR(SEARCH($B$1,AP227),0)&gt;0,$B$1,"")</f>
        <v/>
      </c>
      <c r="C227" s="4" t="str">
        <f>IF(IFERROR(SEARCH($C$1,AP227),0)&gt;0,$C$1,"")</f>
        <v/>
      </c>
      <c r="D227" s="4" t="str">
        <f>IF(IFERROR(SEARCH($D$1,AP227),0)&gt;0,$D$1,"")</f>
        <v/>
      </c>
      <c r="E227" s="4" t="str">
        <f>IF(IFERROR(SEARCH($E$1,AP227),0)&gt;0,$E$1,"")</f>
        <v/>
      </c>
      <c r="F227" s="4" t="str">
        <f>IF(IFERROR(SEARCH($F$1,AP227),0)&gt;0,$F$1,"")</f>
        <v/>
      </c>
      <c r="G227" s="4" t="str">
        <f>IF(IFERROR(SEARCH($G$1,AP227),0)&gt;0,$G$1,"")</f>
        <v>KTK</v>
      </c>
      <c r="H227" s="4" t="str">
        <f>IF(IFERROR(SEARCH($H$1,AP227),0)&gt;0,$H$1,"")</f>
        <v/>
      </c>
      <c r="I227" s="4" t="str">
        <f>IF(IFERROR(SEARCH($I$1,AP227),0)&gt;0,$I$1,"")</f>
        <v/>
      </c>
      <c r="J227" s="4" t="str">
        <f>IF(IFERROR(SEARCH($J$1,AP227),0)&gt;0,$J$1,"")</f>
        <v/>
      </c>
      <c r="K227" s="4" t="str">
        <f>IF(IFERROR(SEARCH($K$1,AP227),0)&gt;0,$K$1,"")</f>
        <v/>
      </c>
      <c r="L227" s="4" t="str">
        <f>IF(IFERROR(SEARCH($L$1,AP227),0)&gt;0,$L$1,"")</f>
        <v/>
      </c>
      <c r="M227" s="4" t="str">
        <f>IF(IFERROR(SEARCH($M$1,AP227),0)&gt;0,$M$1,"")</f>
        <v/>
      </c>
      <c r="N227" s="4" t="str">
        <f>IF(IFERROR(SEARCH($N$1,AP227),0)&gt;0,$N$1,"")</f>
        <v/>
      </c>
      <c r="O227" s="4" t="str">
        <f>IF(IFERROR(SEARCH($O$1,AP227),0)&gt;0,$O$1,"")</f>
        <v/>
      </c>
      <c r="P227" s="4" t="str">
        <f>IF(IFERROR(SEARCH($P$1,AP227),0)&gt;0,$P$1,"")</f>
        <v>DUS</v>
      </c>
      <c r="Q227" s="4" t="str">
        <f>IF(IFERROR(SEARCH($Q$1,AP227),0)&gt;0,$Q$1,"")</f>
        <v/>
      </c>
      <c r="R227" s="4" t="str">
        <f>IF(IFERROR(SEARCH($R$1,AP227),0)&gt;0,$R$1,"")</f>
        <v/>
      </c>
      <c r="S227" s="4" t="str">
        <f>IF(IFERROR(SEARCH($S$1,AP227),0)&gt;0,$S$1,"")</f>
        <v/>
      </c>
      <c r="T227" s="4" t="str">
        <f>IF(IFERROR(SEARCH($T$1,AP227),0)&gt;0,$T$1,"")</f>
        <v/>
      </c>
      <c r="U227" s="4" t="str">
        <f>IF(IFERROR(SEARCH($U$1,AP227),0)&gt;0,$U$1,"")</f>
        <v/>
      </c>
      <c r="V227" s="4" t="str">
        <f>IF(IFERROR(SEARCH($V$1,AP227),0)&gt;0,$V$1,"")</f>
        <v/>
      </c>
      <c r="W227" s="4" t="str">
        <f>IF(IFERROR(SEARCH($W$1,AP227),0)&gt;0,$W$1,"")</f>
        <v/>
      </c>
      <c r="X227" s="4" t="str">
        <f>IF(IFERROR(SEARCH($X$1,AP227),0)&gt;0,$X$1,"")</f>
        <v/>
      </c>
      <c r="Y227" s="4">
        <f>LEN(A227)+LEN(B227)+LEN(C227)+LEN(D227)+LEN(E227)+LEN(F227)+LEN(G227)+LEN(H227)+LEN(I227)+LEN(J227)+LEN(K227)+LEN(L227)+LEN(M227)+LEN(N227)+LEN(O227)+LEN(P227)+LEN(Q227)+LEN(R227)+LEN(S227)+LEN(T227)+LEN(U227)+LEN(V227)+LEN(W227)+LEN(X227)</f>
        <v>6</v>
      </c>
      <c r="Z227" s="4" t="str">
        <f>IF(IFERROR(SEARCH($Z$1,AP227),0)&gt;0,$Z$1,"")</f>
        <v>-</v>
      </c>
      <c r="AA227" s="4" t="str">
        <f>IF(IFERROR(SEARCH($AA$1,AP227),0)&gt;0,$AA$1,"")</f>
        <v>/</v>
      </c>
      <c r="AB227" s="4" t="str">
        <f>IF(IFERROR(SEARCH($AB$1,AP227),0)&gt;0,$AB$1,"")</f>
        <v/>
      </c>
      <c r="AC227" s="4" t="str">
        <f>IF(IFERROR(SEARCH($AC$1,AP227),0)&gt;0,$AC$1,"")</f>
        <v/>
      </c>
      <c r="AD227" s="4" t="str">
        <f>IF(IFERROR(SEARCH($AD$1,AP227),0)&gt;0,$AD$1,"")</f>
        <v/>
      </c>
      <c r="AE227" s="4" t="str">
        <f>IF(IFERROR(SEARCH($AE$1,AP227),0)&gt;0,$AE$1,"")</f>
        <v/>
      </c>
      <c r="AF227" s="4" t="str" cm="1">
        <f t="array" aca="1" ref="AF227" ca="1">LEFT(AO227,MATCH(FALSE,ISNUMBER(MID(AO227,ROW(INDIRECT("1:"&amp;LEN(AO227)+1)), 1) *1),0) -1)</f>
        <v>8</v>
      </c>
      <c r="AG227" s="4">
        <f>LEN(AO227)</f>
        <v>8</v>
      </c>
      <c r="AH227" s="4">
        <f>LEN(AP227)</f>
        <v>22</v>
      </c>
      <c r="AI227" s="4">
        <f>AH227-AG227</f>
        <v>14</v>
      </c>
      <c r="AJ227" s="4" t="str">
        <f>RIGHT(AP227,4)</f>
        <v>/DUS</v>
      </c>
      <c r="AK227" s="4" t="str">
        <f>RIGHT(AP227,5)</f>
        <v>K/DUS</v>
      </c>
      <c r="AL227" s="4" t="b">
        <f>AN227=AN228</f>
        <v>0</v>
      </c>
      <c r="AM227" s="4" t="b">
        <f>LEFT(AP227,2)=LEFT(AQ227,2)</f>
        <v>0</v>
      </c>
      <c r="AN227" s="5" t="str">
        <f>LEFT(AP227,(AI227-1))</f>
        <v>BENGBENG 22GR</v>
      </c>
      <c r="AO227" s="4" t="str">
        <f>IFERROR(RIGHT(AP227,LEN(AP227)-FIND("-",AP227)),1)</f>
        <v>8KTK/DUS</v>
      </c>
      <c r="AP227" t="s">
        <v>385</v>
      </c>
      <c r="AR227">
        <v>226000</v>
      </c>
      <c r="AS227">
        <v>226000</v>
      </c>
      <c r="AT227">
        <v>222000</v>
      </c>
    </row>
    <row r="228" spans="1:46" x14ac:dyDescent="0.25">
      <c r="A228" s="4" t="str">
        <f>IF(IFERROR(SEARCH($A$1,AP228),0)&gt;0,$A$1,"")</f>
        <v/>
      </c>
      <c r="B228" s="4" t="str">
        <f>IF(IFERROR(SEARCH($B$1,AP228),0)&gt;0,$B$1,"")</f>
        <v/>
      </c>
      <c r="C228" s="4" t="str">
        <f>IF(IFERROR(SEARCH($C$1,AP228),0)&gt;0,$C$1,"")</f>
        <v/>
      </c>
      <c r="D228" s="4" t="str">
        <f>IF(IFERROR(SEARCH($D$1,AP228),0)&gt;0,$D$1,"")</f>
        <v>SCT</v>
      </c>
      <c r="E228" s="4" t="str">
        <f>IF(IFERROR(SEARCH($E$1,AP228),0)&gt;0,$E$1,"")</f>
        <v>RTG</v>
      </c>
      <c r="F228" s="4" t="str">
        <f>IF(IFERROR(SEARCH($F$1,AP228),0)&gt;0,$F$1,"")</f>
        <v/>
      </c>
      <c r="G228" s="4" t="str">
        <f>IF(IFERROR(SEARCH($G$1,AP228),0)&gt;0,$G$1,"")</f>
        <v/>
      </c>
      <c r="H228" s="4" t="str">
        <f>IF(IFERROR(SEARCH($H$1,AP228),0)&gt;0,$H$1,"")</f>
        <v/>
      </c>
      <c r="I228" s="4" t="str">
        <f>IF(IFERROR(SEARCH($I$1,AP228),0)&gt;0,$I$1,"")</f>
        <v/>
      </c>
      <c r="J228" s="4" t="str">
        <f>IF(IFERROR(SEARCH($J$1,AP228),0)&gt;0,$J$1,"")</f>
        <v/>
      </c>
      <c r="K228" s="4" t="str">
        <f>IF(IFERROR(SEARCH($K$1,AP228),0)&gt;0,$K$1,"")</f>
        <v/>
      </c>
      <c r="L228" s="4" t="str">
        <f>IF(IFERROR(SEARCH($L$1,AP228),0)&gt;0,$L$1,"")</f>
        <v/>
      </c>
      <c r="M228" s="4" t="str">
        <f>IF(IFERROR(SEARCH($M$1,AP228),0)&gt;0,$M$1,"")</f>
        <v/>
      </c>
      <c r="N228" s="4" t="str">
        <f>IF(IFERROR(SEARCH($N$1,AP228),0)&gt;0,$N$1,"")</f>
        <v/>
      </c>
      <c r="O228" s="4" t="str">
        <f>IF(IFERROR(SEARCH($O$1,AP228),0)&gt;0,$O$1,"")</f>
        <v/>
      </c>
      <c r="P228" s="4" t="str">
        <f>IF(IFERROR(SEARCH($P$1,AP228),0)&gt;0,$P$1,"")</f>
        <v/>
      </c>
      <c r="Q228" s="4" t="str">
        <f>IF(IFERROR(SEARCH($Q$1,AP228),0)&gt;0,$Q$1,"")</f>
        <v/>
      </c>
      <c r="R228" s="4" t="str">
        <f>IF(IFERROR(SEARCH($R$1,AP228),0)&gt;0,$R$1,"")</f>
        <v/>
      </c>
      <c r="S228" s="4" t="str">
        <f>IF(IFERROR(SEARCH($S$1,AP228),0)&gt;0,$S$1,"")</f>
        <v/>
      </c>
      <c r="T228" s="4" t="str">
        <f>IF(IFERROR(SEARCH($T$1,AP228),0)&gt;0,$T$1,"")</f>
        <v/>
      </c>
      <c r="U228" s="4" t="str">
        <f>IF(IFERROR(SEARCH($U$1,AP228),0)&gt;0,$U$1,"")</f>
        <v/>
      </c>
      <c r="V228" s="4" t="str">
        <f>IF(IFERROR(SEARCH($V$1,AP228),0)&gt;0,$V$1,"")</f>
        <v/>
      </c>
      <c r="W228" s="4" t="str">
        <f>IF(IFERROR(SEARCH($W$1,AP228),0)&gt;0,$W$1,"")</f>
        <v/>
      </c>
      <c r="X228" s="4" t="str">
        <f>IF(IFERROR(SEARCH($X$1,AP228),0)&gt;0,$X$1,"")</f>
        <v/>
      </c>
      <c r="Y228" s="4">
        <f>LEN(A228)+LEN(B228)+LEN(C228)+LEN(D228)+LEN(E228)+LEN(F228)+LEN(G228)+LEN(H228)+LEN(I228)+LEN(J228)+LEN(K228)+LEN(L228)+LEN(M228)+LEN(N228)+LEN(O228)+LEN(P228)+LEN(Q228)+LEN(R228)+LEN(S228)+LEN(T228)+LEN(U228)+LEN(V228)+LEN(W228)+LEN(X228)</f>
        <v>6</v>
      </c>
      <c r="Z228" s="4" t="str">
        <f>IF(IFERROR(SEARCH($Z$1,AP228),0)&gt;0,$Z$1,"")</f>
        <v>-</v>
      </c>
      <c r="AA228" s="4" t="str">
        <f>IF(IFERROR(SEARCH($AA$1,AP228),0)&gt;0,$AA$1,"")</f>
        <v>/</v>
      </c>
      <c r="AB228" s="4" t="str">
        <f>IF(IFERROR(SEARCH($AB$1,AP228),0)&gt;0,$AB$1,"")</f>
        <v/>
      </c>
      <c r="AC228" s="4" t="str">
        <f>IF(IFERROR(SEARCH($AC$1,AP228),0)&gt;0,$AC$1,"")</f>
        <v/>
      </c>
      <c r="AD228" s="4" t="str">
        <f>IF(IFERROR(SEARCH($AD$1,AP228),0)&gt;0,$AD$1,"")</f>
        <v/>
      </c>
      <c r="AE228" s="4" t="str">
        <f>IF(IFERROR(SEARCH($AE$1,AP228),0)&gt;0,$AE$1,"")</f>
        <v/>
      </c>
      <c r="AF228" s="4" t="str" cm="1">
        <f t="array" aca="1" ref="AF228" ca="1">LEFT(AO228,MATCH(FALSE,ISNUMBER(MID(AO228,ROW(INDIRECT("1:"&amp;LEN(AO228)+1)), 1) *1),0) -1)</f>
        <v>10</v>
      </c>
      <c r="AG228" s="4">
        <f>LEN(AO228)</f>
        <v>9</v>
      </c>
      <c r="AH228" s="4">
        <f>LEN(AP228)</f>
        <v>24</v>
      </c>
      <c r="AI228" s="4">
        <f>AH228-AG228</f>
        <v>15</v>
      </c>
      <c r="AJ228" s="4" t="str">
        <f>RIGHT(AP228,4)</f>
        <v>/RTG</v>
      </c>
      <c r="AK228" s="4" t="str">
        <f>RIGHT(AP228,5)</f>
        <v>T/RTG</v>
      </c>
      <c r="AL228" s="4" t="b">
        <f>AN228=AN229</f>
        <v>1</v>
      </c>
      <c r="AM228" s="4" t="b">
        <f>LEFT(AP228,2)=LEFT(AQ228,2)</f>
        <v>0</v>
      </c>
      <c r="AN228" s="5" t="str">
        <f>LEFT(AP228,(AI228-1))</f>
        <v>BENGBENG DRINK</v>
      </c>
      <c r="AO228" s="4" t="str">
        <f>IFERROR(RIGHT(AP228,LEN(AP228)-FIND("-",AP228)),1)</f>
        <v>10SCT/RTG</v>
      </c>
      <c r="AP228" t="s">
        <v>386</v>
      </c>
      <c r="AQ228" s="1" t="s">
        <v>387</v>
      </c>
      <c r="AR228">
        <v>17000</v>
      </c>
      <c r="AS228">
        <v>17000</v>
      </c>
      <c r="AT228">
        <v>16000</v>
      </c>
    </row>
    <row r="229" spans="1:46" x14ac:dyDescent="0.25">
      <c r="A229" s="4" t="str">
        <f>IF(IFERROR(SEARCH($A$1,AP229),0)&gt;0,$A$1,"")</f>
        <v/>
      </c>
      <c r="B229" s="4" t="str">
        <f>IF(IFERROR(SEARCH($B$1,AP229),0)&gt;0,$B$1,"")</f>
        <v/>
      </c>
      <c r="C229" s="4" t="str">
        <f>IF(IFERROR(SEARCH($C$1,AP229),0)&gt;0,$C$1,"")</f>
        <v/>
      </c>
      <c r="D229" s="4" t="str">
        <f>IF(IFERROR(SEARCH($D$1,AP229),0)&gt;0,$D$1,"")</f>
        <v/>
      </c>
      <c r="E229" s="4" t="str">
        <f>IF(IFERROR(SEARCH($E$1,AP229),0)&gt;0,$E$1,"")</f>
        <v>RTG</v>
      </c>
      <c r="F229" s="4" t="str">
        <f>IF(IFERROR(SEARCH($F$1,AP229),0)&gt;0,$F$1,"")</f>
        <v/>
      </c>
      <c r="G229" s="4" t="str">
        <f>IF(IFERROR(SEARCH($G$1,AP229),0)&gt;0,$G$1,"")</f>
        <v/>
      </c>
      <c r="H229" s="4" t="str">
        <f>IF(IFERROR(SEARCH($H$1,AP229),0)&gt;0,$H$1,"")</f>
        <v/>
      </c>
      <c r="I229" s="4" t="str">
        <f>IF(IFERROR(SEARCH($I$1,AP229),0)&gt;0,$I$1,"")</f>
        <v/>
      </c>
      <c r="J229" s="4" t="str">
        <f>IF(IFERROR(SEARCH($J$1,AP229),0)&gt;0,$J$1,"")</f>
        <v/>
      </c>
      <c r="K229" s="4" t="str">
        <f>IF(IFERROR(SEARCH($K$1,AP229),0)&gt;0,$K$1,"")</f>
        <v/>
      </c>
      <c r="L229" s="4" t="str">
        <f>IF(IFERROR(SEARCH($L$1,AP229),0)&gt;0,$L$1,"")</f>
        <v/>
      </c>
      <c r="M229" s="4" t="str">
        <f>IF(IFERROR(SEARCH($M$1,AP229),0)&gt;0,$M$1,"")</f>
        <v/>
      </c>
      <c r="N229" s="4" t="str">
        <f>IF(IFERROR(SEARCH($N$1,AP229),0)&gt;0,$N$1,"")</f>
        <v/>
      </c>
      <c r="O229" s="4" t="str">
        <f>IF(IFERROR(SEARCH($O$1,AP229),0)&gt;0,$O$1,"")</f>
        <v/>
      </c>
      <c r="P229" s="4" t="str">
        <f>IF(IFERROR(SEARCH($P$1,AP229),0)&gt;0,$P$1,"")</f>
        <v>DUS</v>
      </c>
      <c r="Q229" s="4" t="str">
        <f>IF(IFERROR(SEARCH($Q$1,AP229),0)&gt;0,$Q$1,"")</f>
        <v/>
      </c>
      <c r="R229" s="4" t="str">
        <f>IF(IFERROR(SEARCH($R$1,AP229),0)&gt;0,$R$1,"")</f>
        <v/>
      </c>
      <c r="S229" s="4" t="str">
        <f>IF(IFERROR(SEARCH($S$1,AP229),0)&gt;0,$S$1,"")</f>
        <v/>
      </c>
      <c r="T229" s="4" t="str">
        <f>IF(IFERROR(SEARCH($T$1,AP229),0)&gt;0,$T$1,"")</f>
        <v/>
      </c>
      <c r="U229" s="4" t="str">
        <f>IF(IFERROR(SEARCH($U$1,AP229),0)&gt;0,$U$1,"")</f>
        <v/>
      </c>
      <c r="V229" s="4" t="str">
        <f>IF(IFERROR(SEARCH($V$1,AP229),0)&gt;0,$V$1,"")</f>
        <v/>
      </c>
      <c r="W229" s="4" t="str">
        <f>IF(IFERROR(SEARCH($W$1,AP229),0)&gt;0,$W$1,"")</f>
        <v/>
      </c>
      <c r="X229" s="4" t="str">
        <f>IF(IFERROR(SEARCH($X$1,AP229),0)&gt;0,$X$1,"")</f>
        <v/>
      </c>
      <c r="Y229" s="4">
        <f>LEN(A229)+LEN(B229)+LEN(C229)+LEN(D229)+LEN(E229)+LEN(F229)+LEN(G229)+LEN(H229)+LEN(I229)+LEN(J229)+LEN(K229)+LEN(L229)+LEN(M229)+LEN(N229)+LEN(O229)+LEN(P229)+LEN(Q229)+LEN(R229)+LEN(S229)+LEN(T229)+LEN(U229)+LEN(V229)+LEN(W229)+LEN(X229)</f>
        <v>6</v>
      </c>
      <c r="Z229" s="4" t="str">
        <f>IF(IFERROR(SEARCH($Z$1,AP229),0)&gt;0,$Z$1,"")</f>
        <v>-</v>
      </c>
      <c r="AA229" s="4" t="str">
        <f>IF(IFERROR(SEARCH($AA$1,AP229),0)&gt;0,$AA$1,"")</f>
        <v>/</v>
      </c>
      <c r="AB229" s="4" t="str">
        <f>IF(IFERROR(SEARCH($AB$1,AP229),0)&gt;0,$AB$1,"")</f>
        <v/>
      </c>
      <c r="AC229" s="4" t="str">
        <f>IF(IFERROR(SEARCH($AC$1,AP229),0)&gt;0,$AC$1,"")</f>
        <v/>
      </c>
      <c r="AD229" s="4" t="str">
        <f>IF(IFERROR(SEARCH($AD$1,AP229),0)&gt;0,$AD$1,"")</f>
        <v/>
      </c>
      <c r="AE229" s="4" t="str">
        <f>IF(IFERROR(SEARCH($AE$1,AP229),0)&gt;0,$AE$1,"")</f>
        <v/>
      </c>
      <c r="AF229" s="4" t="str" cm="1">
        <f t="array" aca="1" ref="AF229" ca="1">LEFT(AO229,MATCH(FALSE,ISNUMBER(MID(AO229,ROW(INDIRECT("1:"&amp;LEN(AO229)+1)), 1) *1),0) -1)</f>
        <v>8</v>
      </c>
      <c r="AG229" s="4">
        <f>LEN(AO229)</f>
        <v>8</v>
      </c>
      <c r="AH229" s="4">
        <f>LEN(AP229)</f>
        <v>23</v>
      </c>
      <c r="AI229" s="4">
        <f>AH229-AG229</f>
        <v>15</v>
      </c>
      <c r="AJ229" s="4" t="str">
        <f>RIGHT(AP229,4)</f>
        <v>/DUS</v>
      </c>
      <c r="AK229" s="4" t="str">
        <f>RIGHT(AP229,5)</f>
        <v>G/DUS</v>
      </c>
      <c r="AL229" s="4" t="b">
        <f>AN229=AN230</f>
        <v>0</v>
      </c>
      <c r="AM229" s="4" t="b">
        <f>LEFT(AP229,2)=LEFT(AQ229,2)</f>
        <v>0</v>
      </c>
      <c r="AN229" s="5" t="str">
        <f>LEFT(AP229,(AI229-1))</f>
        <v>BENGBENG DRINK</v>
      </c>
      <c r="AO229" s="4" t="str">
        <f>IFERROR(RIGHT(AP229,LEN(AP229)-FIND("-",AP229)),1)</f>
        <v>8RTG/DUS</v>
      </c>
      <c r="AP229" t="s">
        <v>388</v>
      </c>
      <c r="AR229">
        <v>132000</v>
      </c>
      <c r="AS229">
        <v>132000</v>
      </c>
      <c r="AT229">
        <v>128000</v>
      </c>
    </row>
    <row r="230" spans="1:46" x14ac:dyDescent="0.25">
      <c r="A230" s="4" t="str">
        <f>IF(IFERROR(SEARCH($A$1,AP230),0)&gt;0,$A$1,"")</f>
        <v/>
      </c>
      <c r="B230" s="4" t="str">
        <f>IF(IFERROR(SEARCH($B$1,AP230),0)&gt;0,$B$1,"")</f>
        <v>BKS</v>
      </c>
      <c r="C230" s="4" t="str">
        <f>IF(IFERROR(SEARCH($C$1,AP230),0)&gt;0,$C$1,"")</f>
        <v/>
      </c>
      <c r="D230" s="4" t="str">
        <f>IF(IFERROR(SEARCH($D$1,AP230),0)&gt;0,$D$1,"")</f>
        <v/>
      </c>
      <c r="E230" s="4" t="str">
        <f>IF(IFERROR(SEARCH($E$1,AP230),0)&gt;0,$E$1,"")</f>
        <v/>
      </c>
      <c r="F230" s="4" t="str">
        <f>IF(IFERROR(SEARCH($F$1,AP230),0)&gt;0,$F$1,"")</f>
        <v>PACK</v>
      </c>
      <c r="G230" s="4" t="str">
        <f>IF(IFERROR(SEARCH($G$1,AP230),0)&gt;0,$G$1,"")</f>
        <v/>
      </c>
      <c r="H230" s="4" t="str">
        <f>IF(IFERROR(SEARCH($H$1,AP230),0)&gt;0,$H$1,"")</f>
        <v/>
      </c>
      <c r="I230" s="4" t="str">
        <f>IF(IFERROR(SEARCH($I$1,AP230),0)&gt;0,$I$1,"")</f>
        <v/>
      </c>
      <c r="J230" s="4" t="str">
        <f>IF(IFERROR(SEARCH($J$1,AP230),0)&gt;0,$J$1,"")</f>
        <v/>
      </c>
      <c r="K230" s="4" t="str">
        <f>IF(IFERROR(SEARCH($K$1,AP230),0)&gt;0,$K$1,"")</f>
        <v/>
      </c>
      <c r="L230" s="4" t="str">
        <f>IF(IFERROR(SEARCH($L$1,AP230),0)&gt;0,$L$1,"")</f>
        <v/>
      </c>
      <c r="M230" s="4" t="str">
        <f>IF(IFERROR(SEARCH($M$1,AP230),0)&gt;0,$M$1,"")</f>
        <v/>
      </c>
      <c r="N230" s="4" t="str">
        <f>IF(IFERROR(SEARCH($N$1,AP230),0)&gt;0,$N$1,"")</f>
        <v/>
      </c>
      <c r="O230" s="4" t="str">
        <f>IF(IFERROR(SEARCH($O$1,AP230),0)&gt;0,$O$1,"")</f>
        <v/>
      </c>
      <c r="P230" s="4" t="str">
        <f>IF(IFERROR(SEARCH($P$1,AP230),0)&gt;0,$P$1,"")</f>
        <v/>
      </c>
      <c r="Q230" s="4" t="str">
        <f>IF(IFERROR(SEARCH($Q$1,AP230),0)&gt;0,$Q$1,"")</f>
        <v/>
      </c>
      <c r="R230" s="4" t="str">
        <f>IF(IFERROR(SEARCH($R$1,AP230),0)&gt;0,$R$1,"")</f>
        <v/>
      </c>
      <c r="S230" s="4" t="str">
        <f>IF(IFERROR(SEARCH($S$1,AP230),0)&gt;0,$S$1,"")</f>
        <v/>
      </c>
      <c r="T230" s="4" t="str">
        <f>IF(IFERROR(SEARCH($T$1,AP230),0)&gt;0,$T$1,"")</f>
        <v/>
      </c>
      <c r="U230" s="4" t="str">
        <f>IF(IFERROR(SEARCH($U$1,AP230),0)&gt;0,$U$1,"")</f>
        <v/>
      </c>
      <c r="V230" s="4" t="str">
        <f>IF(IFERROR(SEARCH($V$1,AP230),0)&gt;0,$V$1,"")</f>
        <v/>
      </c>
      <c r="W230" s="4" t="str">
        <f>IF(IFERROR(SEARCH($W$1,AP230),0)&gt;0,$W$1,"")</f>
        <v/>
      </c>
      <c r="X230" s="4" t="str">
        <f>IF(IFERROR(SEARCH($X$1,AP230),0)&gt;0,$X$1,"")</f>
        <v/>
      </c>
      <c r="Y230" s="4">
        <f>LEN(A230)+LEN(B230)+LEN(C230)+LEN(D230)+LEN(E230)+LEN(F230)+LEN(G230)+LEN(H230)+LEN(I230)+LEN(J230)+LEN(K230)+LEN(L230)+LEN(M230)+LEN(N230)+LEN(O230)+LEN(P230)+LEN(Q230)+LEN(R230)+LEN(S230)+LEN(T230)+LEN(U230)+LEN(V230)+LEN(W230)+LEN(X230)</f>
        <v>7</v>
      </c>
      <c r="Z230" s="4" t="str">
        <f>IF(IFERROR(SEARCH($Z$1,AP230),0)&gt;0,$Z$1,"")</f>
        <v>-</v>
      </c>
      <c r="AA230" s="4" t="str">
        <f>IF(IFERROR(SEARCH($AA$1,AP230),0)&gt;0,$AA$1,"")</f>
        <v>/</v>
      </c>
      <c r="AB230" s="4" t="str">
        <f>IF(IFERROR(SEARCH($AB$1,AP230),0)&gt;0,$AB$1,"")</f>
        <v/>
      </c>
      <c r="AC230" s="4" t="str">
        <f>IF(IFERROR(SEARCH($AC$1,AP230),0)&gt;0,$AC$1,"")</f>
        <v/>
      </c>
      <c r="AD230" s="4" t="str">
        <f>IF(IFERROR(SEARCH($AD$1,AP230),0)&gt;0,$AD$1,"")</f>
        <v/>
      </c>
      <c r="AE230" s="4" t="str">
        <f>IF(IFERROR(SEARCH($AE$1,AP230),0)&gt;0,$AE$1,"")</f>
        <v/>
      </c>
      <c r="AF230" s="4" t="str" cm="1">
        <f t="array" aca="1" ref="AF230" ca="1">LEFT(AO230,MATCH(FALSE,ISNUMBER(MID(AO230,ROW(INDIRECT("1:"&amp;LEN(AO230)+1)), 1) *1),0) -1)</f>
        <v>30</v>
      </c>
      <c r="AG230" s="4">
        <f>LEN(AO230)</f>
        <v>10</v>
      </c>
      <c r="AH230" s="4">
        <f>LEN(AP230)</f>
        <v>34</v>
      </c>
      <c r="AI230" s="4">
        <f>AH230-AG230</f>
        <v>24</v>
      </c>
      <c r="AJ230" s="4" t="str">
        <f>RIGHT(AP230,4)</f>
        <v>PACK</v>
      </c>
      <c r="AK230" s="4" t="str">
        <f>RIGHT(AP230,5)</f>
        <v>/PACK</v>
      </c>
      <c r="AL230" s="4" t="b">
        <f>AN230=AN231</f>
        <v>1</v>
      </c>
      <c r="AM230" s="4" t="b">
        <f>LEFT(AP230,2)=LEFT(AQ230,2)</f>
        <v>0</v>
      </c>
      <c r="AN230" s="5" t="str">
        <f>LEFT(AP230,(AI230-1))</f>
        <v>BENGBENG SHARE IT 285GR</v>
      </c>
      <c r="AO230" s="4" t="str">
        <f>IFERROR(RIGHT(AP230,LEN(AP230)-FIND("-",AP230)),1)</f>
        <v>30BKS/PACK</v>
      </c>
      <c r="AP230" t="s">
        <v>389</v>
      </c>
      <c r="AQ230" s="1" t="s">
        <v>390</v>
      </c>
      <c r="AR230">
        <v>28000</v>
      </c>
      <c r="AS230">
        <v>28000</v>
      </c>
      <c r="AT230">
        <v>25000</v>
      </c>
    </row>
    <row r="231" spans="1:46" x14ac:dyDescent="0.25">
      <c r="A231" s="4" t="str">
        <f>IF(IFERROR(SEARCH($A$1,AP231),0)&gt;0,$A$1,"")</f>
        <v/>
      </c>
      <c r="B231" s="4" t="str">
        <f>IF(IFERROR(SEARCH($B$1,AP231),0)&gt;0,$B$1,"")</f>
        <v/>
      </c>
      <c r="C231" s="4" t="str">
        <f>IF(IFERROR(SEARCH($C$1,AP231),0)&gt;0,$C$1,"")</f>
        <v/>
      </c>
      <c r="D231" s="4" t="str">
        <f>IF(IFERROR(SEARCH($D$1,AP231),0)&gt;0,$D$1,"")</f>
        <v/>
      </c>
      <c r="E231" s="4" t="str">
        <f>IF(IFERROR(SEARCH($E$1,AP231),0)&gt;0,$E$1,"")</f>
        <v/>
      </c>
      <c r="F231" s="4" t="str">
        <f>IF(IFERROR(SEARCH($F$1,AP231),0)&gt;0,$F$1,"")</f>
        <v>PACK</v>
      </c>
      <c r="G231" s="4" t="str">
        <f>IF(IFERROR(SEARCH($G$1,AP231),0)&gt;0,$G$1,"")</f>
        <v/>
      </c>
      <c r="H231" s="4" t="str">
        <f>IF(IFERROR(SEARCH($H$1,AP231),0)&gt;0,$H$1,"")</f>
        <v/>
      </c>
      <c r="I231" s="4" t="str">
        <f>IF(IFERROR(SEARCH($I$1,AP231),0)&gt;0,$I$1,"")</f>
        <v/>
      </c>
      <c r="J231" s="4" t="str">
        <f>IF(IFERROR(SEARCH($J$1,AP231),0)&gt;0,$J$1,"")</f>
        <v/>
      </c>
      <c r="K231" s="4" t="str">
        <f>IF(IFERROR(SEARCH($K$1,AP231),0)&gt;0,$K$1,"")</f>
        <v/>
      </c>
      <c r="L231" s="4" t="str">
        <f>IF(IFERROR(SEARCH($L$1,AP231),0)&gt;0,$L$1,"")</f>
        <v/>
      </c>
      <c r="M231" s="4" t="str">
        <f>IF(IFERROR(SEARCH($M$1,AP231),0)&gt;0,$M$1,"")</f>
        <v/>
      </c>
      <c r="N231" s="4" t="str">
        <f>IF(IFERROR(SEARCH($N$1,AP231),0)&gt;0,$N$1,"")</f>
        <v/>
      </c>
      <c r="O231" s="4" t="str">
        <f>IF(IFERROR(SEARCH($O$1,AP231),0)&gt;0,$O$1,"")</f>
        <v/>
      </c>
      <c r="P231" s="4" t="str">
        <f>IF(IFERROR(SEARCH($P$1,AP231),0)&gt;0,$P$1,"")</f>
        <v>DUS</v>
      </c>
      <c r="Q231" s="4" t="str">
        <f>IF(IFERROR(SEARCH($Q$1,AP231),0)&gt;0,$Q$1,"")</f>
        <v/>
      </c>
      <c r="R231" s="4" t="str">
        <f>IF(IFERROR(SEARCH($R$1,AP231),0)&gt;0,$R$1,"")</f>
        <v/>
      </c>
      <c r="S231" s="4" t="str">
        <f>IF(IFERROR(SEARCH($S$1,AP231),0)&gt;0,$S$1,"")</f>
        <v/>
      </c>
      <c r="T231" s="4" t="str">
        <f>IF(IFERROR(SEARCH($T$1,AP231),0)&gt;0,$T$1,"")</f>
        <v/>
      </c>
      <c r="U231" s="4" t="str">
        <f>IF(IFERROR(SEARCH($U$1,AP231),0)&gt;0,$U$1,"")</f>
        <v/>
      </c>
      <c r="V231" s="4" t="str">
        <f>IF(IFERROR(SEARCH($V$1,AP231),0)&gt;0,$V$1,"")</f>
        <v/>
      </c>
      <c r="W231" s="4" t="str">
        <f>IF(IFERROR(SEARCH($W$1,AP231),0)&gt;0,$W$1,"")</f>
        <v/>
      </c>
      <c r="X231" s="4" t="str">
        <f>IF(IFERROR(SEARCH($X$1,AP231),0)&gt;0,$X$1,"")</f>
        <v/>
      </c>
      <c r="Y231" s="4">
        <f>LEN(A231)+LEN(B231)+LEN(C231)+LEN(D231)+LEN(E231)+LEN(F231)+LEN(G231)+LEN(H231)+LEN(I231)+LEN(J231)+LEN(K231)+LEN(L231)+LEN(M231)+LEN(N231)+LEN(O231)+LEN(P231)+LEN(Q231)+LEN(R231)+LEN(S231)+LEN(T231)+LEN(U231)+LEN(V231)+LEN(W231)+LEN(X231)</f>
        <v>7</v>
      </c>
      <c r="Z231" s="4" t="str">
        <f>IF(IFERROR(SEARCH($Z$1,AP231),0)&gt;0,$Z$1,"")</f>
        <v>-</v>
      </c>
      <c r="AA231" s="4" t="str">
        <f>IF(IFERROR(SEARCH($AA$1,AP231),0)&gt;0,$AA$1,"")</f>
        <v>/</v>
      </c>
      <c r="AB231" s="4" t="str">
        <f>IF(IFERROR(SEARCH($AB$1,AP231),0)&gt;0,$AB$1,"")</f>
        <v/>
      </c>
      <c r="AC231" s="4" t="str">
        <f>IF(IFERROR(SEARCH($AC$1,AP231),0)&gt;0,$AC$1,"")</f>
        <v/>
      </c>
      <c r="AD231" s="4" t="str">
        <f>IF(IFERROR(SEARCH($AD$1,AP231),0)&gt;0,$AD$1,"")</f>
        <v/>
      </c>
      <c r="AE231" s="4" t="str">
        <f>IF(IFERROR(SEARCH($AE$1,AP231),0)&gt;0,$AE$1,"")</f>
        <v/>
      </c>
      <c r="AF231" s="4" t="str" cm="1">
        <f t="array" aca="1" ref="AF231" ca="1">LEFT(AO231,MATCH(FALSE,ISNUMBER(MID(AO231,ROW(INDIRECT("1:"&amp;LEN(AO231)+1)), 1) *1),0) -1)</f>
        <v>6</v>
      </c>
      <c r="AG231" s="4">
        <f>LEN(AO231)</f>
        <v>9</v>
      </c>
      <c r="AH231" s="4">
        <f>LEN(AP231)</f>
        <v>33</v>
      </c>
      <c r="AI231" s="4">
        <f>AH231-AG231</f>
        <v>24</v>
      </c>
      <c r="AJ231" s="4" t="str">
        <f>RIGHT(AP231,4)</f>
        <v>/DUS</v>
      </c>
      <c r="AK231" s="4" t="str">
        <f>RIGHT(AP231,5)</f>
        <v>K/DUS</v>
      </c>
      <c r="AL231" s="4" t="b">
        <f>AN231=AN232</f>
        <v>0</v>
      </c>
      <c r="AM231" s="4" t="b">
        <f>LEFT(AP231,2)=LEFT(AQ231,2)</f>
        <v>0</v>
      </c>
      <c r="AN231" s="5" t="str">
        <f>LEFT(AP231,(AI231-1))</f>
        <v>BENGBENG SHARE IT 285GR</v>
      </c>
      <c r="AO231" s="4" t="str">
        <f>IFERROR(RIGHT(AP231,LEN(AP231)-FIND("-",AP231)),1)</f>
        <v>6PACK/DUS</v>
      </c>
      <c r="AP231" t="s">
        <v>391</v>
      </c>
      <c r="AR231">
        <v>158000</v>
      </c>
      <c r="AS231">
        <v>158000</v>
      </c>
      <c r="AT231">
        <v>156000</v>
      </c>
    </row>
    <row r="232" spans="1:46" x14ac:dyDescent="0.25">
      <c r="A232" s="4" t="str">
        <f>IF(IFERROR(SEARCH($A$1,AP232),0)&gt;0,$A$1,"")</f>
        <v/>
      </c>
      <c r="B232" s="4" t="str">
        <f>IF(IFERROR(SEARCH($B$1,AP232),0)&gt;0,$B$1,"")</f>
        <v/>
      </c>
      <c r="C232" s="4" t="str">
        <f>IF(IFERROR(SEARCH($C$1,AP232),0)&gt;0,$C$1,"")</f>
        <v/>
      </c>
      <c r="D232" s="4" t="str">
        <f>IF(IFERROR(SEARCH($D$1,AP232),0)&gt;0,$D$1,"")</f>
        <v/>
      </c>
      <c r="E232" s="4" t="str">
        <f>IF(IFERROR(SEARCH($E$1,AP232),0)&gt;0,$E$1,"")</f>
        <v/>
      </c>
      <c r="F232" s="4" t="str">
        <f>IF(IFERROR(SEARCH($F$1,AP232),0)&gt;0,$F$1,"")</f>
        <v>PACK</v>
      </c>
      <c r="G232" s="4" t="str">
        <f>IF(IFERROR(SEARCH($G$1,AP232),0)&gt;0,$G$1,"")</f>
        <v/>
      </c>
      <c r="H232" s="4" t="str">
        <f>IF(IFERROR(SEARCH($H$1,AP232),0)&gt;0,$H$1,"")</f>
        <v/>
      </c>
      <c r="I232" s="4" t="str">
        <f>IF(IFERROR(SEARCH($I$1,AP232),0)&gt;0,$I$1,"")</f>
        <v/>
      </c>
      <c r="J232" s="4" t="str">
        <f>IF(IFERROR(SEARCH($J$1,AP232),0)&gt;0,$J$1,"")</f>
        <v/>
      </c>
      <c r="K232" s="4" t="str">
        <f>IF(IFERROR(SEARCH($K$1,AP232),0)&gt;0,$K$1,"")</f>
        <v/>
      </c>
      <c r="L232" s="4" t="str">
        <f>IF(IFERROR(SEARCH($L$1,AP232),0)&gt;0,$L$1,"")</f>
        <v/>
      </c>
      <c r="M232" s="4" t="str">
        <f>IF(IFERROR(SEARCH($M$1,AP232),0)&gt;0,$M$1,"")</f>
        <v/>
      </c>
      <c r="N232" s="4" t="str">
        <f>IF(IFERROR(SEARCH($N$1,AP232),0)&gt;0,$N$1,"")</f>
        <v/>
      </c>
      <c r="O232" s="4" t="str">
        <f>IF(IFERROR(SEARCH($O$1,AP232),0)&gt;0,$O$1,"")</f>
        <v/>
      </c>
      <c r="P232" s="4" t="str">
        <f>IF(IFERROR(SEARCH($P$1,AP232),0)&gt;0,$P$1,"")</f>
        <v>DUS</v>
      </c>
      <c r="Q232" s="4" t="str">
        <f>IF(IFERROR(SEARCH($Q$1,AP232),0)&gt;0,$Q$1,"")</f>
        <v/>
      </c>
      <c r="R232" s="4" t="str">
        <f>IF(IFERROR(SEARCH($R$1,AP232),0)&gt;0,$R$1,"")</f>
        <v/>
      </c>
      <c r="S232" s="4" t="str">
        <f>IF(IFERROR(SEARCH($S$1,AP232),0)&gt;0,$S$1,"")</f>
        <v/>
      </c>
      <c r="T232" s="4" t="str">
        <f>IF(IFERROR(SEARCH($T$1,AP232),0)&gt;0,$T$1,"")</f>
        <v/>
      </c>
      <c r="U232" s="4" t="str">
        <f>IF(IFERROR(SEARCH($U$1,AP232),0)&gt;0,$U$1,"")</f>
        <v/>
      </c>
      <c r="V232" s="4" t="str">
        <f>IF(IFERROR(SEARCH($V$1,AP232),0)&gt;0,$V$1,"")</f>
        <v/>
      </c>
      <c r="W232" s="4" t="str">
        <f>IF(IFERROR(SEARCH($W$1,AP232),0)&gt;0,$W$1,"")</f>
        <v/>
      </c>
      <c r="X232" s="4" t="str">
        <f>IF(IFERROR(SEARCH($X$1,AP232),0)&gt;0,$X$1,"")</f>
        <v/>
      </c>
      <c r="Y232" s="4">
        <f>LEN(A232)+LEN(B232)+LEN(C232)+LEN(D232)+LEN(E232)+LEN(F232)+LEN(G232)+LEN(H232)+LEN(I232)+LEN(J232)+LEN(K232)+LEN(L232)+LEN(M232)+LEN(N232)+LEN(O232)+LEN(P232)+LEN(Q232)+LEN(R232)+LEN(S232)+LEN(T232)+LEN(U232)+LEN(V232)+LEN(W232)+LEN(X232)</f>
        <v>7</v>
      </c>
      <c r="Z232" s="4" t="str">
        <f>IF(IFERROR(SEARCH($Z$1,AP232),0)&gt;0,$Z$1,"")</f>
        <v>-</v>
      </c>
      <c r="AA232" s="4" t="str">
        <f>IF(IFERROR(SEARCH($AA$1,AP232),0)&gt;0,$AA$1,"")</f>
        <v>/</v>
      </c>
      <c r="AB232" s="4" t="str">
        <f>IF(IFERROR(SEARCH($AB$1,AP232),0)&gt;0,$AB$1,"")</f>
        <v/>
      </c>
      <c r="AC232" s="4" t="str">
        <f>IF(IFERROR(SEARCH($AC$1,AP232),0)&gt;0,$AC$1,"")</f>
        <v/>
      </c>
      <c r="AD232" s="4" t="str">
        <f>IF(IFERROR(SEARCH($AD$1,AP232),0)&gt;0,$AD$1,"")</f>
        <v/>
      </c>
      <c r="AE232" s="4" t="str">
        <f>IF(IFERROR(SEARCH($AE$1,AP232),0)&gt;0,$AE$1,"")</f>
        <v/>
      </c>
      <c r="AF232" s="4" t="str" cm="1">
        <f t="array" aca="1" ref="AF232" ca="1">LEFT(AO232,MATCH(FALSE,ISNUMBER(MID(AO232,ROW(INDIRECT("1:"&amp;LEN(AO232)+1)), 1) *1),0) -1)</f>
        <v>16</v>
      </c>
      <c r="AG232" s="4">
        <f>LEN(AO232)</f>
        <v>10</v>
      </c>
      <c r="AH232" s="4">
        <f>LEN(AP232)</f>
        <v>33</v>
      </c>
      <c r="AI232" s="4">
        <f>AH232-AG232</f>
        <v>23</v>
      </c>
      <c r="AJ232" s="4" t="str">
        <f>RIGHT(AP232,4)</f>
        <v>/DUS</v>
      </c>
      <c r="AK232" s="4" t="str">
        <f>RIGHT(AP232,5)</f>
        <v>K/DUS</v>
      </c>
      <c r="AL232" s="4" t="b">
        <f>AN232=AN233</f>
        <v>1</v>
      </c>
      <c r="AM232" s="4" t="b">
        <f>LEFT(AP232,2)=LEFT(AQ232,2)</f>
        <v>0</v>
      </c>
      <c r="AN232" s="5" t="str">
        <f>LEFT(AP232,(AI232-1))</f>
        <v>BENGBENG SHARE IT 95GR</v>
      </c>
      <c r="AO232" s="4" t="str">
        <f>IFERROR(RIGHT(AP232,LEN(AP232)-FIND("-",AP232)),1)</f>
        <v>16PACK/DUS</v>
      </c>
      <c r="AP232" t="s">
        <v>392</v>
      </c>
      <c r="AR232">
        <v>149000</v>
      </c>
      <c r="AS232">
        <v>149000</v>
      </c>
      <c r="AT232">
        <v>147000</v>
      </c>
    </row>
    <row r="233" spans="1:46" x14ac:dyDescent="0.25">
      <c r="A233" s="4" t="str">
        <f>IF(IFERROR(SEARCH($A$1,AP233),0)&gt;0,$A$1,"")</f>
        <v/>
      </c>
      <c r="B233" s="4" t="str">
        <f>IF(IFERROR(SEARCH($B$1,AP233),0)&gt;0,$B$1,"")</f>
        <v/>
      </c>
      <c r="C233" s="4" t="str">
        <f>IF(IFERROR(SEARCH($C$1,AP233),0)&gt;0,$C$1,"")</f>
        <v/>
      </c>
      <c r="D233" s="4" t="str">
        <f>IF(IFERROR(SEARCH($D$1,AP233),0)&gt;0,$D$1,"")</f>
        <v/>
      </c>
      <c r="E233" s="4" t="str">
        <f>IF(IFERROR(SEARCH($E$1,AP233),0)&gt;0,$E$1,"")</f>
        <v/>
      </c>
      <c r="F233" s="4" t="str">
        <f>IF(IFERROR(SEARCH($F$1,AP233),0)&gt;0,$F$1,"")</f>
        <v>PACK</v>
      </c>
      <c r="G233" s="4" t="str">
        <f>IF(IFERROR(SEARCH($G$1,AP233),0)&gt;0,$G$1,"")</f>
        <v/>
      </c>
      <c r="H233" s="4" t="str">
        <f>IF(IFERROR(SEARCH($H$1,AP233),0)&gt;0,$H$1,"")</f>
        <v/>
      </c>
      <c r="I233" s="4" t="str">
        <f>IF(IFERROR(SEARCH($I$1,AP233),0)&gt;0,$I$1,"")</f>
        <v/>
      </c>
      <c r="J233" s="4" t="str">
        <f>IF(IFERROR(SEARCH($J$1,AP233),0)&gt;0,$J$1,"")</f>
        <v/>
      </c>
      <c r="K233" s="4" t="str">
        <f>IF(IFERROR(SEARCH($K$1,AP233),0)&gt;0,$K$1,"")</f>
        <v/>
      </c>
      <c r="L233" s="4" t="str">
        <f>IF(IFERROR(SEARCH($L$1,AP233),0)&gt;0,$L$1,"")</f>
        <v/>
      </c>
      <c r="M233" s="4" t="str">
        <f>IF(IFERROR(SEARCH($M$1,AP233),0)&gt;0,$M$1,"")</f>
        <v/>
      </c>
      <c r="N233" s="4" t="str">
        <f>IF(IFERROR(SEARCH($N$1,AP233),0)&gt;0,$N$1,"")</f>
        <v/>
      </c>
      <c r="O233" s="4" t="str">
        <f>IF(IFERROR(SEARCH($O$1,AP233),0)&gt;0,$O$1,"")</f>
        <v/>
      </c>
      <c r="P233" s="4" t="str">
        <f>IF(IFERROR(SEARCH($P$1,AP233),0)&gt;0,$P$1,"")</f>
        <v/>
      </c>
      <c r="Q233" s="4" t="str">
        <f>IF(IFERROR(SEARCH($Q$1,AP233),0)&gt;0,$Q$1,"")</f>
        <v/>
      </c>
      <c r="R233" s="4" t="str">
        <f>IF(IFERROR(SEARCH($R$1,AP233),0)&gt;0,$R$1,"")</f>
        <v/>
      </c>
      <c r="S233" s="4" t="str">
        <f>IF(IFERROR(SEARCH($S$1,AP233),0)&gt;0,$S$1,"")</f>
        <v/>
      </c>
      <c r="T233" s="4" t="str">
        <f>IF(IFERROR(SEARCH($T$1,AP233),0)&gt;0,$T$1,"")</f>
        <v/>
      </c>
      <c r="U233" s="4" t="str">
        <f>IF(IFERROR(SEARCH($U$1,AP233),0)&gt;0,$U$1,"")</f>
        <v/>
      </c>
      <c r="V233" s="4" t="str">
        <f>IF(IFERROR(SEARCH($V$1,AP233),0)&gt;0,$V$1,"")</f>
        <v/>
      </c>
      <c r="W233" s="4" t="str">
        <f>IF(IFERROR(SEARCH($W$1,AP233),0)&gt;0,$W$1,"")</f>
        <v/>
      </c>
      <c r="X233" s="4" t="str">
        <f>IF(IFERROR(SEARCH($X$1,AP233),0)&gt;0,$X$1,"")</f>
        <v/>
      </c>
      <c r="Y233" s="4">
        <f>LEN(A233)+LEN(B233)+LEN(C233)+LEN(D233)+LEN(E233)+LEN(F233)+LEN(G233)+LEN(H233)+LEN(I233)+LEN(J233)+LEN(K233)+LEN(L233)+LEN(M233)+LEN(N233)+LEN(O233)+LEN(P233)+LEN(Q233)+LEN(R233)+LEN(S233)+LEN(T233)+LEN(U233)+LEN(V233)+LEN(W233)+LEN(X233)</f>
        <v>4</v>
      </c>
      <c r="Z233" s="4" t="str">
        <f>IF(IFERROR(SEARCH($Z$1,AP233),0)&gt;0,$Z$1,"")</f>
        <v>-</v>
      </c>
      <c r="AA233" s="4" t="str">
        <f>IF(IFERROR(SEARCH($AA$1,AP233),0)&gt;0,$AA$1,"")</f>
        <v/>
      </c>
      <c r="AB233" s="4" t="str">
        <f>IF(IFERROR(SEARCH($AB$1,AP233),0)&gt;0,$AB$1,"")</f>
        <v/>
      </c>
      <c r="AC233" s="4" t="str">
        <f>IF(IFERROR(SEARCH($AC$1,AP233),0)&gt;0,$AC$1,"")</f>
        <v/>
      </c>
      <c r="AD233" s="4" t="str">
        <f>IF(IFERROR(SEARCH($AD$1,AP233),0)&gt;0,$AD$1,"")</f>
        <v/>
      </c>
      <c r="AE233" s="4" t="str">
        <f>IF(IFERROR(SEARCH($AE$1,AP233),0)&gt;0,$AE$1,"")</f>
        <v/>
      </c>
      <c r="AF233" s="4" t="str" cm="1">
        <f t="array" aca="1" ref="AF233" ca="1">LEFT(AO233,MATCH(FALSE,ISNUMBER(MID(AO233,ROW(INDIRECT("1:"&amp;LEN(AO233)+1)), 1) *1),0) -1)</f>
        <v>1</v>
      </c>
      <c r="AG233" s="4">
        <f>LEN(AO233)</f>
        <v>5</v>
      </c>
      <c r="AH233" s="4">
        <f>LEN(AP233)</f>
        <v>28</v>
      </c>
      <c r="AI233" s="4">
        <f>AH233-AG233</f>
        <v>23</v>
      </c>
      <c r="AJ233" s="4" t="str">
        <f>RIGHT(AP233,4)</f>
        <v>PACK</v>
      </c>
      <c r="AK233" s="4" t="str">
        <f>RIGHT(AP233,5)</f>
        <v>1PACK</v>
      </c>
      <c r="AL233" s="4" t="b">
        <f>AN233=AN234</f>
        <v>0</v>
      </c>
      <c r="AM233" s="4" t="b">
        <f>LEFT(AP233,2)=LEFT(AQ233,2)</f>
        <v>0</v>
      </c>
      <c r="AN233" s="5" t="str">
        <f>LEFT(AP233,(AI233-1))</f>
        <v>BENGBENG SHARE IT 95GR</v>
      </c>
      <c r="AO233" s="4" t="str">
        <f>IFERROR(RIGHT(AP233,LEN(AP233)-FIND("-",AP233)),1)</f>
        <v>1PACK</v>
      </c>
      <c r="AP233" t="s">
        <v>393</v>
      </c>
      <c r="AQ233" s="1" t="s">
        <v>394</v>
      </c>
      <c r="AR233">
        <v>10000</v>
      </c>
      <c r="AS233">
        <v>10000</v>
      </c>
      <c r="AT233">
        <v>9187</v>
      </c>
    </row>
    <row r="234" spans="1:46" x14ac:dyDescent="0.25">
      <c r="A234" s="4" t="str">
        <f>IF(IFERROR(SEARCH($A$1,AP234),0)&gt;0,$A$1,"")</f>
        <v/>
      </c>
      <c r="B234" s="4" t="str">
        <f>IF(IFERROR(SEARCH($B$1,AP234),0)&gt;0,$B$1,"")</f>
        <v/>
      </c>
      <c r="C234" s="4" t="str">
        <f>IF(IFERROR(SEARCH($C$1,AP234),0)&gt;0,$C$1,"")</f>
        <v/>
      </c>
      <c r="D234" s="4" t="str">
        <f>IF(IFERROR(SEARCH($D$1,AP234),0)&gt;0,$D$1,"")</f>
        <v/>
      </c>
      <c r="E234" s="4" t="str">
        <f>IF(IFERROR(SEARCH($E$1,AP234),0)&gt;0,$E$1,"")</f>
        <v/>
      </c>
      <c r="F234" s="4" t="str">
        <f>IF(IFERROR(SEARCH($F$1,AP234),0)&gt;0,$F$1,"")</f>
        <v/>
      </c>
      <c r="G234" s="4" t="str">
        <f>IF(IFERROR(SEARCH($G$1,AP234),0)&gt;0,$G$1,"")</f>
        <v/>
      </c>
      <c r="H234" s="4" t="str">
        <f>IF(IFERROR(SEARCH($H$1,AP234),0)&gt;0,$H$1,"")</f>
        <v/>
      </c>
      <c r="I234" s="4" t="str">
        <f>IF(IFERROR(SEARCH($I$1,AP234),0)&gt;0,$I$1,"")</f>
        <v/>
      </c>
      <c r="J234" s="4" t="str">
        <f>IF(IFERROR(SEARCH($J$1,AP234),0)&gt;0,$J$1,"")</f>
        <v/>
      </c>
      <c r="K234" s="4" t="str">
        <f>IF(IFERROR(SEARCH($K$1,AP234),0)&gt;0,$K$1,"")</f>
        <v/>
      </c>
      <c r="L234" s="4" t="str">
        <f>IF(IFERROR(SEARCH($L$1,AP234),0)&gt;0,$L$1,"")</f>
        <v>ZAK</v>
      </c>
      <c r="M234" s="4" t="str">
        <f>IF(IFERROR(SEARCH($M$1,AP234),0)&gt;0,$M$1,"")</f>
        <v/>
      </c>
      <c r="N234" s="4" t="str">
        <f>IF(IFERROR(SEARCH($N$1,AP234),0)&gt;0,$N$1,"")</f>
        <v/>
      </c>
      <c r="O234" s="4" t="str">
        <f>IF(IFERROR(SEARCH($O$1,AP234),0)&gt;0,$O$1,"")</f>
        <v/>
      </c>
      <c r="P234" s="4" t="str">
        <f>IF(IFERROR(SEARCH($P$1,AP234),0)&gt;0,$P$1,"")</f>
        <v/>
      </c>
      <c r="Q234" s="4" t="str">
        <f>IF(IFERROR(SEARCH($Q$1,AP234),0)&gt;0,$Q$1,"")</f>
        <v/>
      </c>
      <c r="R234" s="4" t="str">
        <f>IF(IFERROR(SEARCH($R$1,AP234),0)&gt;0,$R$1,"")</f>
        <v/>
      </c>
      <c r="S234" s="4" t="str">
        <f>IF(IFERROR(SEARCH($S$1,AP234),0)&gt;0,$S$1,"")</f>
        <v/>
      </c>
      <c r="T234" s="4" t="str">
        <f>IF(IFERROR(SEARCH($T$1,AP234),0)&gt;0,$T$1,"")</f>
        <v/>
      </c>
      <c r="U234" s="4" t="str">
        <f>IF(IFERROR(SEARCH($U$1,AP234),0)&gt;0,$U$1,"")</f>
        <v/>
      </c>
      <c r="V234" s="4" t="str">
        <f>IF(IFERROR(SEARCH($V$1,AP234),0)&gt;0,$V$1,"")</f>
        <v/>
      </c>
      <c r="W234" s="4" t="str">
        <f>IF(IFERROR(SEARCH($W$1,AP234),0)&gt;0,$W$1,"")</f>
        <v/>
      </c>
      <c r="X234" s="4" t="str">
        <f>IF(IFERROR(SEARCH($X$1,AP234),0)&gt;0,$X$1,"")</f>
        <v/>
      </c>
      <c r="Y234" s="4">
        <f>LEN(A234)+LEN(B234)+LEN(C234)+LEN(D234)+LEN(E234)+LEN(F234)+LEN(G234)+LEN(H234)+LEN(I234)+LEN(J234)+LEN(K234)+LEN(L234)+LEN(M234)+LEN(N234)+LEN(O234)+LEN(P234)+LEN(Q234)+LEN(R234)+LEN(S234)+LEN(T234)+LEN(U234)+LEN(V234)+LEN(W234)+LEN(X234)</f>
        <v>3</v>
      </c>
      <c r="Z234" s="4" t="str">
        <f>IF(IFERROR(SEARCH($Z$1,AP234),0)&gt;0,$Z$1,"")</f>
        <v>-</v>
      </c>
      <c r="AA234" s="4" t="str">
        <f>IF(IFERROR(SEARCH($AA$1,AP234),0)&gt;0,$AA$1,"")</f>
        <v/>
      </c>
      <c r="AB234" s="4" t="str">
        <f>IF(IFERROR(SEARCH($AB$1,AP234),0)&gt;0,$AB$1,"")</f>
        <v/>
      </c>
      <c r="AC234" s="4" t="str">
        <f>IF(IFERROR(SEARCH($AC$1,AP234),0)&gt;0,$AC$1,"")</f>
        <v/>
      </c>
      <c r="AD234" s="4" t="str">
        <f>IF(IFERROR(SEARCH($AD$1,AP234),0)&gt;0,$AD$1,"")</f>
        <v/>
      </c>
      <c r="AE234" s="4" t="str">
        <f>IF(IFERROR(SEARCH($AE$1,AP234),0)&gt;0,$AE$1,"")</f>
        <v/>
      </c>
      <c r="AF234" s="4" t="str" cm="1">
        <f t="array" aca="1" ref="AF234" ca="1">LEFT(AO234,MATCH(FALSE,ISNUMBER(MID(AO234,ROW(INDIRECT("1:"&amp;LEN(AO234)+1)), 1) *1),0) -1)</f>
        <v>1</v>
      </c>
      <c r="AG234" s="4">
        <f>LEN(AO234)</f>
        <v>4</v>
      </c>
      <c r="AH234" s="4">
        <f>LEN(AP234)</f>
        <v>22</v>
      </c>
      <c r="AI234" s="4">
        <f>AH234-AG234</f>
        <v>18</v>
      </c>
      <c r="AJ234" s="4" t="str">
        <f>RIGHT(AP234,4)</f>
        <v>1ZAK</v>
      </c>
      <c r="AK234" s="4" t="str">
        <f>RIGHT(AP234,5)</f>
        <v>-1ZAK</v>
      </c>
      <c r="AL234" s="4" t="b">
        <f>AN234=AN235</f>
        <v>0</v>
      </c>
      <c r="AM234" s="4" t="b">
        <f>LEFT(AP234,2)=LEFT(AQ234,2)</f>
        <v>0</v>
      </c>
      <c r="AN234" s="5" t="str">
        <f>LEFT(AP234,(AI234-1))</f>
        <v>BERAS SUPER UENAK</v>
      </c>
      <c r="AO234" s="4" t="str">
        <f>IFERROR(RIGHT(AP234,LEN(AP234)-FIND("-",AP234)),1)</f>
        <v>1ZAK</v>
      </c>
      <c r="AP234" t="s">
        <v>5502</v>
      </c>
      <c r="AR234">
        <v>63500</v>
      </c>
      <c r="AS234">
        <v>63500</v>
      </c>
      <c r="AT234">
        <v>60500</v>
      </c>
    </row>
    <row r="235" spans="1:46" x14ac:dyDescent="0.25">
      <c r="A235" s="4" t="str">
        <f>IF(IFERROR(SEARCH($A$1,AP235),0)&gt;0,$A$1,"")</f>
        <v/>
      </c>
      <c r="B235" s="4" t="str">
        <f>IF(IFERROR(SEARCH($B$1,AP235),0)&gt;0,$B$1,"")</f>
        <v/>
      </c>
      <c r="C235" s="4" t="str">
        <f>IF(IFERROR(SEARCH($C$1,AP235),0)&gt;0,$C$1,"")</f>
        <v/>
      </c>
      <c r="D235" s="4" t="str">
        <f>IF(IFERROR(SEARCH($D$1,AP235),0)&gt;0,$D$1,"")</f>
        <v/>
      </c>
      <c r="E235" s="4" t="str">
        <f>IF(IFERROR(SEARCH($E$1,AP235),0)&gt;0,$E$1,"")</f>
        <v/>
      </c>
      <c r="F235" s="4" t="str">
        <f>IF(IFERROR(SEARCH($F$1,AP235),0)&gt;0,$F$1,"")</f>
        <v/>
      </c>
      <c r="G235" s="4" t="str">
        <f>IF(IFERROR(SEARCH($G$1,AP235),0)&gt;0,$G$1,"")</f>
        <v>KTK</v>
      </c>
      <c r="H235" s="4" t="str">
        <f>IF(IFERROR(SEARCH($H$1,AP235),0)&gt;0,$H$1,"")</f>
        <v/>
      </c>
      <c r="I235" s="4" t="str">
        <f>IF(IFERROR(SEARCH($I$1,AP235),0)&gt;0,$I$1,"")</f>
        <v/>
      </c>
      <c r="J235" s="4" t="str">
        <f>IF(IFERROR(SEARCH($J$1,AP235),0)&gt;0,$J$1,"")</f>
        <v/>
      </c>
      <c r="K235" s="4" t="str">
        <f>IF(IFERROR(SEARCH($K$1,AP235),0)&gt;0,$K$1,"")</f>
        <v/>
      </c>
      <c r="L235" s="4" t="str">
        <f>IF(IFERROR(SEARCH($L$1,AP235),0)&gt;0,$L$1,"")</f>
        <v/>
      </c>
      <c r="M235" s="4" t="str">
        <f>IF(IFERROR(SEARCH($M$1,AP235),0)&gt;0,$M$1,"")</f>
        <v/>
      </c>
      <c r="N235" s="4" t="str">
        <f>IF(IFERROR(SEARCH($N$1,AP235),0)&gt;0,$N$1,"")</f>
        <v/>
      </c>
      <c r="O235" s="4" t="str">
        <f>IF(IFERROR(SEARCH($O$1,AP235),0)&gt;0,$O$1,"")</f>
        <v/>
      </c>
      <c r="P235" s="4" t="str">
        <f>IF(IFERROR(SEARCH($P$1,AP235),0)&gt;0,$P$1,"")</f>
        <v/>
      </c>
      <c r="Q235" s="4" t="str">
        <f>IF(IFERROR(SEARCH($Q$1,AP235),0)&gt;0,$Q$1,"")</f>
        <v/>
      </c>
      <c r="R235" s="4" t="str">
        <f>IF(IFERROR(SEARCH($R$1,AP235),0)&gt;0,$R$1,"")</f>
        <v/>
      </c>
      <c r="S235" s="4" t="str">
        <f>IF(IFERROR(SEARCH($S$1,AP235),0)&gt;0,$S$1,"")</f>
        <v/>
      </c>
      <c r="T235" s="4" t="str">
        <f>IF(IFERROR(SEARCH($T$1,AP235),0)&gt;0,$T$1,"")</f>
        <v/>
      </c>
      <c r="U235" s="4" t="str">
        <f>IF(IFERROR(SEARCH($U$1,AP235),0)&gt;0,$U$1,"")</f>
        <v/>
      </c>
      <c r="V235" s="4" t="str">
        <f>IF(IFERROR(SEARCH($V$1,AP235),0)&gt;0,$V$1,"")</f>
        <v/>
      </c>
      <c r="W235" s="4" t="str">
        <f>IF(IFERROR(SEARCH($W$1,AP235),0)&gt;0,$W$1,"")</f>
        <v/>
      </c>
      <c r="X235" s="4" t="str">
        <f>IF(IFERROR(SEARCH($X$1,AP235),0)&gt;0,$X$1,"")</f>
        <v/>
      </c>
      <c r="Y235" s="4">
        <f>LEN(A235)+LEN(B235)+LEN(C235)+LEN(D235)+LEN(E235)+LEN(F235)+LEN(G235)+LEN(H235)+LEN(I235)+LEN(J235)+LEN(K235)+LEN(L235)+LEN(M235)+LEN(N235)+LEN(O235)+LEN(P235)+LEN(Q235)+LEN(R235)+LEN(S235)+LEN(T235)+LEN(U235)+LEN(V235)+LEN(W235)+LEN(X235)</f>
        <v>3</v>
      </c>
      <c r="Z235" s="4" t="str">
        <f>IF(IFERROR(SEARCH($Z$1,AP235),0)&gt;0,$Z$1,"")</f>
        <v>-</v>
      </c>
      <c r="AA235" s="4" t="str">
        <f>IF(IFERROR(SEARCH($AA$1,AP235),0)&gt;0,$AA$1,"")</f>
        <v/>
      </c>
      <c r="AB235" s="4" t="str">
        <f>IF(IFERROR(SEARCH($AB$1,AP235),0)&gt;0,$AB$1,"")</f>
        <v/>
      </c>
      <c r="AC235" s="4" t="str">
        <f>IF(IFERROR(SEARCH($AC$1,AP235),0)&gt;0,$AC$1,"")</f>
        <v/>
      </c>
      <c r="AD235" s="4" t="str">
        <f>IF(IFERROR(SEARCH($AD$1,AP235),0)&gt;0,$AD$1,"")</f>
        <v/>
      </c>
      <c r="AE235" s="4" t="str">
        <f>IF(IFERROR(SEARCH($AE$1,AP235),0)&gt;0,$AE$1,"")</f>
        <v/>
      </c>
      <c r="AF235" s="4" t="str" cm="1">
        <f t="array" aca="1" ref="AF235" ca="1">LEFT(AO235,MATCH(FALSE,ISNUMBER(MID(AO235,ROW(INDIRECT("1:"&amp;LEN(AO235)+1)), 1) *1),0) -1)</f>
        <v>1</v>
      </c>
      <c r="AG235" s="4">
        <f>LEN(AO235)</f>
        <v>4</v>
      </c>
      <c r="AH235" s="4">
        <f>LEN(AP235)</f>
        <v>17</v>
      </c>
      <c r="AI235" s="4">
        <f>AH235-AG235</f>
        <v>13</v>
      </c>
      <c r="AJ235" s="4" t="str">
        <f>RIGHT(AP235,4)</f>
        <v>1KTK</v>
      </c>
      <c r="AK235" s="4" t="str">
        <f>RIGHT(AP235,5)</f>
        <v>-1KTK</v>
      </c>
      <c r="AL235" s="4" t="b">
        <f>AN235=AN236</f>
        <v>1</v>
      </c>
      <c r="AM235" s="4" t="b">
        <f>LEFT(AP235,2)=LEFT(AQ235,2)</f>
        <v>0</v>
      </c>
      <c r="AN235" s="5" t="str">
        <f>LEFT(AP235,(AI235-1))</f>
        <v>BETTER KOTAK</v>
      </c>
      <c r="AO235" s="4" t="str">
        <f>IFERROR(RIGHT(AP235,LEN(AP235)-FIND("-",AP235)),1)</f>
        <v>1KTK</v>
      </c>
      <c r="AP235" t="s">
        <v>409</v>
      </c>
      <c r="AQ235" s="1" t="s">
        <v>410</v>
      </c>
      <c r="AR235">
        <v>21000</v>
      </c>
      <c r="AS235">
        <v>21000</v>
      </c>
      <c r="AT235">
        <v>20000</v>
      </c>
    </row>
    <row r="236" spans="1:46" x14ac:dyDescent="0.25">
      <c r="A236" s="4" t="str">
        <f>IF(IFERROR(SEARCH($A$1,AP236),0)&gt;0,$A$1,"")</f>
        <v/>
      </c>
      <c r="B236" s="4" t="str">
        <f>IF(IFERROR(SEARCH($B$1,AP236),0)&gt;0,$B$1,"")</f>
        <v/>
      </c>
      <c r="C236" s="4" t="str">
        <f>IF(IFERROR(SEARCH($C$1,AP236),0)&gt;0,$C$1,"")</f>
        <v/>
      </c>
      <c r="D236" s="4" t="str">
        <f>IF(IFERROR(SEARCH($D$1,AP236),0)&gt;0,$D$1,"")</f>
        <v/>
      </c>
      <c r="E236" s="4" t="str">
        <f>IF(IFERROR(SEARCH($E$1,AP236),0)&gt;0,$E$1,"")</f>
        <v/>
      </c>
      <c r="F236" s="4" t="str">
        <f>IF(IFERROR(SEARCH($F$1,AP236),0)&gt;0,$F$1,"")</f>
        <v/>
      </c>
      <c r="G236" s="4" t="str">
        <f>IF(IFERROR(SEARCH($G$1,AP236),0)&gt;0,$G$1,"")</f>
        <v>KTK</v>
      </c>
      <c r="H236" s="4" t="str">
        <f>IF(IFERROR(SEARCH($H$1,AP236),0)&gt;0,$H$1,"")</f>
        <v/>
      </c>
      <c r="I236" s="4" t="str">
        <f>IF(IFERROR(SEARCH($I$1,AP236),0)&gt;0,$I$1,"")</f>
        <v/>
      </c>
      <c r="J236" s="4" t="str">
        <f>IF(IFERROR(SEARCH($J$1,AP236),0)&gt;0,$J$1,"")</f>
        <v/>
      </c>
      <c r="K236" s="4" t="str">
        <f>IF(IFERROR(SEARCH($K$1,AP236),0)&gt;0,$K$1,"")</f>
        <v/>
      </c>
      <c r="L236" s="4" t="str">
        <f>IF(IFERROR(SEARCH($L$1,AP236),0)&gt;0,$L$1,"")</f>
        <v/>
      </c>
      <c r="M236" s="4" t="str">
        <f>IF(IFERROR(SEARCH($M$1,AP236),0)&gt;0,$M$1,"")</f>
        <v/>
      </c>
      <c r="N236" s="4" t="str">
        <f>IF(IFERROR(SEARCH($N$1,AP236),0)&gt;0,$N$1,"")</f>
        <v/>
      </c>
      <c r="O236" s="4" t="str">
        <f>IF(IFERROR(SEARCH($O$1,AP236),0)&gt;0,$O$1,"")</f>
        <v/>
      </c>
      <c r="P236" s="4" t="str">
        <f>IF(IFERROR(SEARCH($P$1,AP236),0)&gt;0,$P$1,"")</f>
        <v>DUS</v>
      </c>
      <c r="Q236" s="4" t="str">
        <f>IF(IFERROR(SEARCH($Q$1,AP236),0)&gt;0,$Q$1,"")</f>
        <v/>
      </c>
      <c r="R236" s="4" t="str">
        <f>IF(IFERROR(SEARCH($R$1,AP236),0)&gt;0,$R$1,"")</f>
        <v/>
      </c>
      <c r="S236" s="4" t="str">
        <f>IF(IFERROR(SEARCH($S$1,AP236),0)&gt;0,$S$1,"")</f>
        <v/>
      </c>
      <c r="T236" s="4" t="str">
        <f>IF(IFERROR(SEARCH($T$1,AP236),0)&gt;0,$T$1,"")</f>
        <v/>
      </c>
      <c r="U236" s="4" t="str">
        <f>IF(IFERROR(SEARCH($U$1,AP236),0)&gt;0,$U$1,"")</f>
        <v/>
      </c>
      <c r="V236" s="4" t="str">
        <f>IF(IFERROR(SEARCH($V$1,AP236),0)&gt;0,$V$1,"")</f>
        <v/>
      </c>
      <c r="W236" s="4" t="str">
        <f>IF(IFERROR(SEARCH($W$1,AP236),0)&gt;0,$W$1,"")</f>
        <v/>
      </c>
      <c r="X236" s="4" t="str">
        <f>IF(IFERROR(SEARCH($X$1,AP236),0)&gt;0,$X$1,"")</f>
        <v/>
      </c>
      <c r="Y236" s="4">
        <f>LEN(A236)+LEN(B236)+LEN(C236)+LEN(D236)+LEN(E236)+LEN(F236)+LEN(G236)+LEN(H236)+LEN(I236)+LEN(J236)+LEN(K236)+LEN(L236)+LEN(M236)+LEN(N236)+LEN(O236)+LEN(P236)+LEN(Q236)+LEN(R236)+LEN(S236)+LEN(T236)+LEN(U236)+LEN(V236)+LEN(W236)+LEN(X236)</f>
        <v>6</v>
      </c>
      <c r="Z236" s="4" t="str">
        <f>IF(IFERROR(SEARCH($Z$1,AP236),0)&gt;0,$Z$1,"")</f>
        <v>-</v>
      </c>
      <c r="AA236" s="4" t="str">
        <f>IF(IFERROR(SEARCH($AA$1,AP236),0)&gt;0,$AA$1,"")</f>
        <v>/</v>
      </c>
      <c r="AB236" s="4" t="str">
        <f>IF(IFERROR(SEARCH($AB$1,AP236),0)&gt;0,$AB$1,"")</f>
        <v/>
      </c>
      <c r="AC236" s="4" t="str">
        <f>IF(IFERROR(SEARCH($AC$1,AP236),0)&gt;0,$AC$1,"")</f>
        <v/>
      </c>
      <c r="AD236" s="4" t="str">
        <f>IF(IFERROR(SEARCH($AD$1,AP236),0)&gt;0,$AD$1,"")</f>
        <v/>
      </c>
      <c r="AE236" s="4" t="str">
        <f>IF(IFERROR(SEARCH($AE$1,AP236),0)&gt;0,$AE$1,"")</f>
        <v/>
      </c>
      <c r="AF236" s="4" t="str" cm="1">
        <f t="array" aca="1" ref="AF236" ca="1">LEFT(AO236,MATCH(FALSE,ISNUMBER(MID(AO236,ROW(INDIRECT("1:"&amp;LEN(AO236)+1)), 1) *1),0) -1)</f>
        <v>6</v>
      </c>
      <c r="AG236" s="4">
        <f>LEN(AO236)</f>
        <v>8</v>
      </c>
      <c r="AH236" s="4">
        <f>LEN(AP236)</f>
        <v>21</v>
      </c>
      <c r="AI236" s="4">
        <f>AH236-AG236</f>
        <v>13</v>
      </c>
      <c r="AJ236" s="4" t="str">
        <f>RIGHT(AP236,4)</f>
        <v>/DUS</v>
      </c>
      <c r="AK236" s="4" t="str">
        <f>RIGHT(AP236,5)</f>
        <v>K/DUS</v>
      </c>
      <c r="AL236" s="4" t="b">
        <f>AN236=AN237</f>
        <v>0</v>
      </c>
      <c r="AM236" s="4" t="b">
        <f>LEFT(AP236,2)=LEFT(AQ236,2)</f>
        <v>0</v>
      </c>
      <c r="AN236" s="5" t="str">
        <f>LEFT(AP236,(AI236-1))</f>
        <v>BETTER KOTAK</v>
      </c>
      <c r="AO236" s="4" t="str">
        <f>IFERROR(RIGHT(AP236,LEN(AP236)-FIND("-",AP236)),1)</f>
        <v>6KTK/DUS</v>
      </c>
      <c r="AP236" t="s">
        <v>411</v>
      </c>
      <c r="AR236">
        <v>122500</v>
      </c>
      <c r="AS236">
        <v>122500</v>
      </c>
      <c r="AT236">
        <v>120570</v>
      </c>
    </row>
    <row r="237" spans="1:46" x14ac:dyDescent="0.25">
      <c r="A237" s="4" t="str">
        <f>IF(IFERROR(SEARCH($A$1,AP237),0)&gt;0,$A$1,"")</f>
        <v>PCS</v>
      </c>
      <c r="B237" s="4" t="str">
        <f>IF(IFERROR(SEARCH($B$1,AP237),0)&gt;0,$B$1,"")</f>
        <v/>
      </c>
      <c r="C237" s="4" t="str">
        <f>IF(IFERROR(SEARCH($C$1,AP237),0)&gt;0,$C$1,"")</f>
        <v/>
      </c>
      <c r="D237" s="4" t="str">
        <f>IF(IFERROR(SEARCH($D$1,AP237),0)&gt;0,$D$1,"")</f>
        <v/>
      </c>
      <c r="E237" s="4" t="str">
        <f>IF(IFERROR(SEARCH($E$1,AP237),0)&gt;0,$E$1,"")</f>
        <v>RTG</v>
      </c>
      <c r="F237" s="4" t="str">
        <f>IF(IFERROR(SEARCH($F$1,AP237),0)&gt;0,$F$1,"")</f>
        <v/>
      </c>
      <c r="G237" s="4" t="str">
        <f>IF(IFERROR(SEARCH($G$1,AP237),0)&gt;0,$G$1,"")</f>
        <v/>
      </c>
      <c r="H237" s="4" t="str">
        <f>IF(IFERROR(SEARCH($H$1,AP237),0)&gt;0,$H$1,"")</f>
        <v/>
      </c>
      <c r="I237" s="4" t="str">
        <f>IF(IFERROR(SEARCH($I$1,AP237),0)&gt;0,$I$1,"")</f>
        <v/>
      </c>
      <c r="J237" s="4" t="str">
        <f>IF(IFERROR(SEARCH($J$1,AP237),0)&gt;0,$J$1,"")</f>
        <v/>
      </c>
      <c r="K237" s="4" t="str">
        <f>IF(IFERROR(SEARCH($K$1,AP237),0)&gt;0,$K$1,"")</f>
        <v/>
      </c>
      <c r="L237" s="4" t="str">
        <f>IF(IFERROR(SEARCH($L$1,AP237),0)&gt;0,$L$1,"")</f>
        <v/>
      </c>
      <c r="M237" s="4" t="str">
        <f>IF(IFERROR(SEARCH($M$1,AP237),0)&gt;0,$M$1,"")</f>
        <v/>
      </c>
      <c r="N237" s="4" t="str">
        <f>IF(IFERROR(SEARCH($N$1,AP237),0)&gt;0,$N$1,"")</f>
        <v/>
      </c>
      <c r="O237" s="4" t="str">
        <f>IF(IFERROR(SEARCH($O$1,AP237),0)&gt;0,$O$1,"")</f>
        <v/>
      </c>
      <c r="P237" s="4" t="str">
        <f>IF(IFERROR(SEARCH($P$1,AP237),0)&gt;0,$P$1,"")</f>
        <v/>
      </c>
      <c r="Q237" s="4" t="str">
        <f>IF(IFERROR(SEARCH($Q$1,AP237),0)&gt;0,$Q$1,"")</f>
        <v/>
      </c>
      <c r="R237" s="4" t="str">
        <f>IF(IFERROR(SEARCH($R$1,AP237),0)&gt;0,$R$1,"")</f>
        <v/>
      </c>
      <c r="S237" s="4" t="str">
        <f>IF(IFERROR(SEARCH($S$1,AP237),0)&gt;0,$S$1,"")</f>
        <v/>
      </c>
      <c r="T237" s="4" t="str">
        <f>IF(IFERROR(SEARCH($T$1,AP237),0)&gt;0,$T$1,"")</f>
        <v/>
      </c>
      <c r="U237" s="4" t="str">
        <f>IF(IFERROR(SEARCH($U$1,AP237),0)&gt;0,$U$1,"")</f>
        <v/>
      </c>
      <c r="V237" s="4" t="str">
        <f>IF(IFERROR(SEARCH($V$1,AP237),0)&gt;0,$V$1,"")</f>
        <v/>
      </c>
      <c r="W237" s="4" t="str">
        <f>IF(IFERROR(SEARCH($W$1,AP237),0)&gt;0,$W$1,"")</f>
        <v/>
      </c>
      <c r="X237" s="4" t="str">
        <f>IF(IFERROR(SEARCH($X$1,AP237),0)&gt;0,$X$1,"")</f>
        <v/>
      </c>
      <c r="Y237" s="4">
        <f>LEN(A237)+LEN(B237)+LEN(C237)+LEN(D237)+LEN(E237)+LEN(F237)+LEN(G237)+LEN(H237)+LEN(I237)+LEN(J237)+LEN(K237)+LEN(L237)+LEN(M237)+LEN(N237)+LEN(O237)+LEN(P237)+LEN(Q237)+LEN(R237)+LEN(S237)+LEN(T237)+LEN(U237)+LEN(V237)+LEN(W237)+LEN(X237)</f>
        <v>6</v>
      </c>
      <c r="Z237" s="4" t="str">
        <f>IF(IFERROR(SEARCH($Z$1,AP237),0)&gt;0,$Z$1,"")</f>
        <v>-</v>
      </c>
      <c r="AA237" s="4" t="str">
        <f>IF(IFERROR(SEARCH($AA$1,AP237),0)&gt;0,$AA$1,"")</f>
        <v>/</v>
      </c>
      <c r="AB237" s="4" t="str">
        <f>IF(IFERROR(SEARCH($AB$1,AP237),0)&gt;0,$AB$1,"")</f>
        <v/>
      </c>
      <c r="AC237" s="4" t="str">
        <f>IF(IFERROR(SEARCH($AC$1,AP237),0)&gt;0,$AC$1,"")</f>
        <v/>
      </c>
      <c r="AD237" s="4" t="str">
        <f>IF(IFERROR(SEARCH($AD$1,AP237),0)&gt;0,$AD$1,"")</f>
        <v/>
      </c>
      <c r="AE237" s="4" t="str">
        <f>IF(IFERROR(SEARCH($AE$1,AP237),0)&gt;0,$AE$1,"")</f>
        <v/>
      </c>
      <c r="AF237" s="4" t="str" cm="1">
        <f t="array" aca="1" ref="AF237" ca="1">LEFT(AO237,MATCH(FALSE,ISNUMBER(MID(AO237,ROW(INDIRECT("1:"&amp;LEN(AO237)+1)), 1) *1),0) -1)</f>
        <v>10</v>
      </c>
      <c r="AG237" s="4">
        <f>LEN(AO237)</f>
        <v>9</v>
      </c>
      <c r="AH237" s="4">
        <f>LEN(AP237)</f>
        <v>23</v>
      </c>
      <c r="AI237" s="4">
        <f>AH237-AG237</f>
        <v>14</v>
      </c>
      <c r="AJ237" s="4" t="str">
        <f>RIGHT(AP237,4)</f>
        <v>/RTG</v>
      </c>
      <c r="AK237" s="4" t="str">
        <f>RIGHT(AP237,5)</f>
        <v>S/RTG</v>
      </c>
      <c r="AL237" s="4" t="b">
        <f>AN237=AN238</f>
        <v>1</v>
      </c>
      <c r="AM237" s="4" t="b">
        <f>LEFT(AP237,2)=LEFT(AQ237,2)</f>
        <v>0</v>
      </c>
      <c r="AN237" s="5" t="str">
        <f>LEFT(AP237,(AI237-1))</f>
        <v>BETTER VANILA</v>
      </c>
      <c r="AO237" s="4" t="str">
        <f>IFERROR(RIGHT(AP237,LEN(AP237)-FIND("-",AP237)),1)</f>
        <v>10PCS/RTG</v>
      </c>
      <c r="AP237" t="s">
        <v>6151</v>
      </c>
      <c r="AR237">
        <v>16000</v>
      </c>
      <c r="AS237">
        <v>16000</v>
      </c>
      <c r="AT237">
        <v>14800</v>
      </c>
    </row>
    <row r="238" spans="1:46" x14ac:dyDescent="0.25">
      <c r="A238" s="4" t="str">
        <f>IF(IFERROR(SEARCH($A$1,AP238),0)&gt;0,$A$1,"")</f>
        <v/>
      </c>
      <c r="B238" s="4" t="str">
        <f>IF(IFERROR(SEARCH($B$1,AP238),0)&gt;0,$B$1,"")</f>
        <v/>
      </c>
      <c r="C238" s="4" t="str">
        <f>IF(IFERROR(SEARCH($C$1,AP238),0)&gt;0,$C$1,"")</f>
        <v/>
      </c>
      <c r="D238" s="4" t="str">
        <f>IF(IFERROR(SEARCH($D$1,AP238),0)&gt;0,$D$1,"")</f>
        <v/>
      </c>
      <c r="E238" s="4" t="str">
        <f>IF(IFERROR(SEARCH($E$1,AP238),0)&gt;0,$E$1,"")</f>
        <v/>
      </c>
      <c r="F238" s="4" t="str">
        <f>IF(IFERROR(SEARCH($F$1,AP238),0)&gt;0,$F$1,"")</f>
        <v>PACK</v>
      </c>
      <c r="G238" s="4" t="str">
        <f>IF(IFERROR(SEARCH($G$1,AP238),0)&gt;0,$G$1,"")</f>
        <v/>
      </c>
      <c r="H238" s="4" t="str">
        <f>IF(IFERROR(SEARCH($H$1,AP238),0)&gt;0,$H$1,"")</f>
        <v/>
      </c>
      <c r="I238" s="4" t="str">
        <f>IF(IFERROR(SEARCH($I$1,AP238),0)&gt;0,$I$1,"")</f>
        <v/>
      </c>
      <c r="J238" s="4" t="str">
        <f>IF(IFERROR(SEARCH($J$1,AP238),0)&gt;0,$J$1,"")</f>
        <v/>
      </c>
      <c r="K238" s="4" t="str">
        <f>IF(IFERROR(SEARCH($K$1,AP238),0)&gt;0,$K$1,"")</f>
        <v/>
      </c>
      <c r="L238" s="4" t="str">
        <f>IF(IFERROR(SEARCH($L$1,AP238),0)&gt;0,$L$1,"")</f>
        <v/>
      </c>
      <c r="M238" s="4" t="str">
        <f>IF(IFERROR(SEARCH($M$1,AP238),0)&gt;0,$M$1,"")</f>
        <v/>
      </c>
      <c r="N238" s="4" t="str">
        <f>IF(IFERROR(SEARCH($N$1,AP238),0)&gt;0,$N$1,"")</f>
        <v/>
      </c>
      <c r="O238" s="4" t="str">
        <f>IF(IFERROR(SEARCH($O$1,AP238),0)&gt;0,$O$1,"")</f>
        <v/>
      </c>
      <c r="P238" s="4" t="str">
        <f>IF(IFERROR(SEARCH($P$1,AP238),0)&gt;0,$P$1,"")</f>
        <v>DUS</v>
      </c>
      <c r="Q238" s="4" t="str">
        <f>IF(IFERROR(SEARCH($Q$1,AP238),0)&gt;0,$Q$1,"")</f>
        <v/>
      </c>
      <c r="R238" s="4" t="str">
        <f>IF(IFERROR(SEARCH($R$1,AP238),0)&gt;0,$R$1,"")</f>
        <v/>
      </c>
      <c r="S238" s="4" t="str">
        <f>IF(IFERROR(SEARCH($S$1,AP238),0)&gt;0,$S$1,"")</f>
        <v/>
      </c>
      <c r="T238" s="4" t="str">
        <f>IF(IFERROR(SEARCH($T$1,AP238),0)&gt;0,$T$1,"")</f>
        <v/>
      </c>
      <c r="U238" s="4" t="str">
        <f>IF(IFERROR(SEARCH($U$1,AP238),0)&gt;0,$U$1,"")</f>
        <v/>
      </c>
      <c r="V238" s="4" t="str">
        <f>IF(IFERROR(SEARCH($V$1,AP238),0)&gt;0,$V$1,"")</f>
        <v/>
      </c>
      <c r="W238" s="4" t="str">
        <f>IF(IFERROR(SEARCH($W$1,AP238),0)&gt;0,$W$1,"")</f>
        <v/>
      </c>
      <c r="X238" s="4" t="str">
        <f>IF(IFERROR(SEARCH($X$1,AP238),0)&gt;0,$X$1,"")</f>
        <v/>
      </c>
      <c r="Y238" s="4">
        <f>LEN(A238)+LEN(B238)+LEN(C238)+LEN(D238)+LEN(E238)+LEN(F238)+LEN(G238)+LEN(H238)+LEN(I238)+LEN(J238)+LEN(K238)+LEN(L238)+LEN(M238)+LEN(N238)+LEN(O238)+LEN(P238)+LEN(Q238)+LEN(R238)+LEN(S238)+LEN(T238)+LEN(U238)+LEN(V238)+LEN(W238)+LEN(X238)</f>
        <v>7</v>
      </c>
      <c r="Z238" s="4" t="str">
        <f>IF(IFERROR(SEARCH($Z$1,AP238),0)&gt;0,$Z$1,"")</f>
        <v>-</v>
      </c>
      <c r="AA238" s="4" t="str">
        <f>IF(IFERROR(SEARCH($AA$1,AP238),0)&gt;0,$AA$1,"")</f>
        <v>/</v>
      </c>
      <c r="AB238" s="4" t="str">
        <f>IF(IFERROR(SEARCH($AB$1,AP238),0)&gt;0,$AB$1,"")</f>
        <v/>
      </c>
      <c r="AC238" s="4" t="str">
        <f>IF(IFERROR(SEARCH($AC$1,AP238),0)&gt;0,$AC$1,"")</f>
        <v/>
      </c>
      <c r="AD238" s="4" t="str">
        <f>IF(IFERROR(SEARCH($AD$1,AP238),0)&gt;0,$AD$1,"")</f>
        <v/>
      </c>
      <c r="AE238" s="4" t="str">
        <f>IF(IFERROR(SEARCH($AE$1,AP238),0)&gt;0,$AE$1,"")</f>
        <v/>
      </c>
      <c r="AF238" s="4" t="str" cm="1">
        <f t="array" aca="1" ref="AF238" ca="1">LEFT(AO238,MATCH(FALSE,ISNUMBER(MID(AO238,ROW(INDIRECT("1:"&amp;LEN(AO238)+1)), 1) *1),0) -1)</f>
        <v>12</v>
      </c>
      <c r="AG238" s="4">
        <f>LEN(AO238)</f>
        <v>10</v>
      </c>
      <c r="AH238" s="4">
        <f>LEN(AP238)</f>
        <v>24</v>
      </c>
      <c r="AI238" s="4">
        <f>AH238-AG238</f>
        <v>14</v>
      </c>
      <c r="AJ238" s="4" t="str">
        <f>RIGHT(AP238,4)</f>
        <v>/DUS</v>
      </c>
      <c r="AK238" s="4" t="str">
        <f>RIGHT(AP238,5)</f>
        <v>K/DUS</v>
      </c>
      <c r="AL238" s="4" t="b">
        <f>AN238=AN239</f>
        <v>0</v>
      </c>
      <c r="AM238" s="4" t="b">
        <f>LEFT(AP238,2)=LEFT(AQ238,2)</f>
        <v>0</v>
      </c>
      <c r="AN238" s="5" t="str">
        <f>LEFT(AP238,(AI238-1))</f>
        <v>BETTER VANILA</v>
      </c>
      <c r="AO238" s="4" t="str">
        <f>IFERROR(RIGHT(AP238,LEN(AP238)-FIND("-",AP238)),1)</f>
        <v>12PACK/DUS</v>
      </c>
      <c r="AP238" t="s">
        <v>413</v>
      </c>
      <c r="AR238">
        <v>180500</v>
      </c>
      <c r="AS238">
        <v>180500</v>
      </c>
      <c r="AT238">
        <v>177500</v>
      </c>
    </row>
    <row r="239" spans="1:46" x14ac:dyDescent="0.25">
      <c r="A239" s="4" t="str">
        <f>IF(IFERROR(SEARCH($A$1,AP239),0)&gt;0,$A$1,"")</f>
        <v/>
      </c>
      <c r="B239" s="4" t="str">
        <f>IF(IFERROR(SEARCH($B$1,AP239),0)&gt;0,$B$1,"")</f>
        <v/>
      </c>
      <c r="C239" s="4" t="str">
        <f>IF(IFERROR(SEARCH($C$1,AP239),0)&gt;0,$C$1,"")</f>
        <v/>
      </c>
      <c r="D239" s="4" t="str">
        <f>IF(IFERROR(SEARCH($D$1,AP239),0)&gt;0,$D$1,"")</f>
        <v/>
      </c>
      <c r="E239" s="4" t="str">
        <f>IF(IFERROR(SEARCH($E$1,AP239),0)&gt;0,$E$1,"")</f>
        <v/>
      </c>
      <c r="F239" s="4" t="str">
        <f>IF(IFERROR(SEARCH($F$1,AP239),0)&gt;0,$F$1,"")</f>
        <v/>
      </c>
      <c r="G239" s="4" t="str">
        <f>IF(IFERROR(SEARCH($G$1,AP239),0)&gt;0,$G$1,"")</f>
        <v/>
      </c>
      <c r="H239" s="4" t="str">
        <f>IF(IFERROR(SEARCH($H$1,AP239),0)&gt;0,$H$1,"")</f>
        <v/>
      </c>
      <c r="I239" s="4" t="str">
        <f>IF(IFERROR(SEARCH($I$1,AP239),0)&gt;0,$I$1,"")</f>
        <v/>
      </c>
      <c r="J239" s="4" t="str">
        <f>IF(IFERROR(SEARCH($J$1,AP239),0)&gt;0,$J$1,"")</f>
        <v/>
      </c>
      <c r="K239" s="4" t="str">
        <f>IF(IFERROR(SEARCH($K$1,AP239),0)&gt;0,$K$1,"")</f>
        <v/>
      </c>
      <c r="L239" s="4" t="str">
        <f>IF(IFERROR(SEARCH($L$1,AP239),0)&gt;0,$L$1,"")</f>
        <v/>
      </c>
      <c r="M239" s="4" t="str">
        <f>IF(IFERROR(SEARCH($M$1,AP239),0)&gt;0,$M$1,"")</f>
        <v/>
      </c>
      <c r="N239" s="4" t="str">
        <f>IF(IFERROR(SEARCH($N$1,AP239),0)&gt;0,$N$1,"")</f>
        <v>BAG</v>
      </c>
      <c r="O239" s="4" t="str">
        <f>IF(IFERROR(SEARCH($O$1,AP239),0)&gt;0,$O$1,"")</f>
        <v/>
      </c>
      <c r="P239" s="4" t="str">
        <f>IF(IFERROR(SEARCH($P$1,AP239),0)&gt;0,$P$1,"")</f>
        <v/>
      </c>
      <c r="Q239" s="4" t="str">
        <f>IF(IFERROR(SEARCH($Q$1,AP239),0)&gt;0,$Q$1,"")</f>
        <v/>
      </c>
      <c r="R239" s="4" t="str">
        <f>IF(IFERROR(SEARCH($R$1,AP239),0)&gt;0,$R$1,"")</f>
        <v/>
      </c>
      <c r="S239" s="4" t="str">
        <f>IF(IFERROR(SEARCH($S$1,AP239),0)&gt;0,$S$1,"")</f>
        <v/>
      </c>
      <c r="T239" s="4" t="str">
        <f>IF(IFERROR(SEARCH($T$1,AP239),0)&gt;0,$T$1,"")</f>
        <v/>
      </c>
      <c r="U239" s="4" t="str">
        <f>IF(IFERROR(SEARCH($U$1,AP239),0)&gt;0,$U$1,"")</f>
        <v/>
      </c>
      <c r="V239" s="4" t="str">
        <f>IF(IFERROR(SEARCH($V$1,AP239),0)&gt;0,$V$1,"")</f>
        <v/>
      </c>
      <c r="W239" s="4" t="str">
        <f>IF(IFERROR(SEARCH($W$1,AP239),0)&gt;0,$W$1,"")</f>
        <v/>
      </c>
      <c r="X239" s="4" t="str">
        <f>IF(IFERROR(SEARCH($X$1,AP239),0)&gt;0,$X$1,"")</f>
        <v/>
      </c>
      <c r="Y239" s="4">
        <f>LEN(A239)+LEN(B239)+LEN(C239)+LEN(D239)+LEN(E239)+LEN(F239)+LEN(G239)+LEN(H239)+LEN(I239)+LEN(J239)+LEN(K239)+LEN(L239)+LEN(M239)+LEN(N239)+LEN(O239)+LEN(P239)+LEN(Q239)+LEN(R239)+LEN(S239)+LEN(T239)+LEN(U239)+LEN(V239)+LEN(W239)+LEN(X239)</f>
        <v>3</v>
      </c>
      <c r="Z239" s="4" t="str">
        <f>IF(IFERROR(SEARCH($Z$1,AP239),0)&gt;0,$Z$1,"")</f>
        <v>-</v>
      </c>
      <c r="AA239" s="4" t="str">
        <f>IF(IFERROR(SEARCH($AA$1,AP239),0)&gt;0,$AA$1,"")</f>
        <v/>
      </c>
      <c r="AB239" s="4" t="str">
        <f>IF(IFERROR(SEARCH($AB$1,AP239),0)&gt;0,$AB$1,"")</f>
        <v/>
      </c>
      <c r="AC239" s="4" t="str">
        <f>IF(IFERROR(SEARCH($AC$1,AP239),0)&gt;0,$AC$1,"")</f>
        <v/>
      </c>
      <c r="AD239" s="4" t="str">
        <f>IF(IFERROR(SEARCH($AD$1,AP239),0)&gt;0,$AD$1,"")</f>
        <v/>
      </c>
      <c r="AE239" s="4" t="str">
        <f>IF(IFERROR(SEARCH($AE$1,AP239),0)&gt;0,$AE$1,"")</f>
        <v/>
      </c>
      <c r="AF239" s="4" t="str" cm="1">
        <f t="array" aca="1" ref="AF239" ca="1">LEFT(AO239,MATCH(FALSE,ISNUMBER(MID(AO239,ROW(INDIRECT("1:"&amp;LEN(AO239)+1)), 1) *1),0) -1)</f>
        <v>1</v>
      </c>
      <c r="AG239" s="4">
        <f>LEN(AO239)</f>
        <v>4</v>
      </c>
      <c r="AH239" s="4">
        <f>LEN(AP239)</f>
        <v>14</v>
      </c>
      <c r="AI239" s="4">
        <f>AH239-AG239</f>
        <v>10</v>
      </c>
      <c r="AJ239" s="4" t="str">
        <f>RIGHT(AP239,4)</f>
        <v>1BAG</v>
      </c>
      <c r="AK239" s="4" t="str">
        <f>RIGHT(AP239,5)</f>
        <v>-1BAG</v>
      </c>
      <c r="AL239" s="4" t="b">
        <f>AN239=AN240</f>
        <v>0</v>
      </c>
      <c r="AM239" s="4" t="b">
        <f>LEFT(AP239,2)=LEFT(AQ239,2)</f>
        <v>0</v>
      </c>
      <c r="AN239" s="5" t="str">
        <f>LEFT(AP239,(AI239-1))</f>
        <v>BIG BABOL</v>
      </c>
      <c r="AO239" s="4" t="str">
        <f>IFERROR(RIGHT(AP239,LEN(AP239)-FIND("-",AP239)),1)</f>
        <v>1BAG</v>
      </c>
      <c r="AP239" t="s">
        <v>422</v>
      </c>
      <c r="AQ239" s="1" t="s">
        <v>423</v>
      </c>
      <c r="AR239">
        <v>9000</v>
      </c>
      <c r="AS239">
        <v>9000</v>
      </c>
      <c r="AT239">
        <v>8000</v>
      </c>
    </row>
    <row r="240" spans="1:46" x14ac:dyDescent="0.25">
      <c r="A240" s="4" t="str">
        <f>IF(IFERROR(SEARCH($A$1,AP240),0)&gt;0,$A$1,"")</f>
        <v/>
      </c>
      <c r="B240" s="4" t="str">
        <f>IF(IFERROR(SEARCH($B$1,AP240),0)&gt;0,$B$1,"")</f>
        <v/>
      </c>
      <c r="C240" s="4" t="str">
        <f>IF(IFERROR(SEARCH($C$1,AP240),0)&gt;0,$C$1,"")</f>
        <v/>
      </c>
      <c r="D240" s="4" t="str">
        <f>IF(IFERROR(SEARCH($D$1,AP240),0)&gt;0,$D$1,"")</f>
        <v/>
      </c>
      <c r="E240" s="4" t="str">
        <f>IF(IFERROR(SEARCH($E$1,AP240),0)&gt;0,$E$1,"")</f>
        <v/>
      </c>
      <c r="F240" s="4" t="str">
        <f>IF(IFERROR(SEARCH($F$1,AP240),0)&gt;0,$F$1,"")</f>
        <v/>
      </c>
      <c r="G240" s="4" t="str">
        <f>IF(IFERROR(SEARCH($G$1,AP240),0)&gt;0,$G$1,"")</f>
        <v/>
      </c>
      <c r="H240" s="4" t="str">
        <f>IF(IFERROR(SEARCH($H$1,AP240),0)&gt;0,$H$1,"")</f>
        <v/>
      </c>
      <c r="I240" s="4" t="str">
        <f>IF(IFERROR(SEARCH($I$1,AP240),0)&gt;0,$I$1,"")</f>
        <v/>
      </c>
      <c r="J240" s="4" t="str">
        <f>IF(IFERROR(SEARCH($J$1,AP240),0)&gt;0,$J$1,"")</f>
        <v/>
      </c>
      <c r="K240" s="4" t="str">
        <f>IF(IFERROR(SEARCH($K$1,AP240),0)&gt;0,$K$1,"")</f>
        <v/>
      </c>
      <c r="L240" s="4" t="str">
        <f>IF(IFERROR(SEARCH($L$1,AP240),0)&gt;0,$L$1,"")</f>
        <v/>
      </c>
      <c r="M240" s="4" t="str">
        <f>IF(IFERROR(SEARCH($M$1,AP240),0)&gt;0,$M$1,"")</f>
        <v/>
      </c>
      <c r="N240" s="4" t="str">
        <f>IF(IFERROR(SEARCH($N$1,AP240),0)&gt;0,$N$1,"")</f>
        <v>BAG</v>
      </c>
      <c r="O240" s="4" t="str">
        <f>IF(IFERROR(SEARCH($O$1,AP240),0)&gt;0,$O$1,"")</f>
        <v/>
      </c>
      <c r="P240" s="4" t="str">
        <f>IF(IFERROR(SEARCH($P$1,AP240),0)&gt;0,$P$1,"")</f>
        <v/>
      </c>
      <c r="Q240" s="4" t="str">
        <f>IF(IFERROR(SEARCH($Q$1,AP240),0)&gt;0,$Q$1,"")</f>
        <v/>
      </c>
      <c r="R240" s="4" t="str">
        <f>IF(IFERROR(SEARCH($R$1,AP240),0)&gt;0,$R$1,"")</f>
        <v/>
      </c>
      <c r="S240" s="4" t="str">
        <f>IF(IFERROR(SEARCH($S$1,AP240),0)&gt;0,$S$1,"")</f>
        <v/>
      </c>
      <c r="T240" s="4" t="str">
        <f>IF(IFERROR(SEARCH($T$1,AP240),0)&gt;0,$T$1,"")</f>
        <v/>
      </c>
      <c r="U240" s="4" t="str">
        <f>IF(IFERROR(SEARCH($U$1,AP240),0)&gt;0,$U$1,"")</f>
        <v/>
      </c>
      <c r="V240" s="4" t="str">
        <f>IF(IFERROR(SEARCH($V$1,AP240),0)&gt;0,$V$1,"")</f>
        <v/>
      </c>
      <c r="W240" s="4" t="str">
        <f>IF(IFERROR(SEARCH($W$1,AP240),0)&gt;0,$W$1,"")</f>
        <v/>
      </c>
      <c r="X240" s="4" t="str">
        <f>IF(IFERROR(SEARCH($X$1,AP240),0)&gt;0,$X$1,"")</f>
        <v/>
      </c>
      <c r="Y240" s="4">
        <f>LEN(A240)+LEN(B240)+LEN(C240)+LEN(D240)+LEN(E240)+LEN(F240)+LEN(G240)+LEN(H240)+LEN(I240)+LEN(J240)+LEN(K240)+LEN(L240)+LEN(M240)+LEN(N240)+LEN(O240)+LEN(P240)+LEN(Q240)+LEN(R240)+LEN(S240)+LEN(T240)+LEN(U240)+LEN(V240)+LEN(W240)+LEN(X240)</f>
        <v>3</v>
      </c>
      <c r="Z240" s="4" t="str">
        <f>IF(IFERROR(SEARCH($Z$1,AP240),0)&gt;0,$Z$1,"")</f>
        <v>-</v>
      </c>
      <c r="AA240" s="4" t="str">
        <f>IF(IFERROR(SEARCH($AA$1,AP240),0)&gt;0,$AA$1,"")</f>
        <v/>
      </c>
      <c r="AB240" s="4" t="str">
        <f>IF(IFERROR(SEARCH($AB$1,AP240),0)&gt;0,$AB$1,"")</f>
        <v/>
      </c>
      <c r="AC240" s="4" t="str">
        <f>IF(IFERROR(SEARCH($AC$1,AP240),0)&gt;0,$AC$1,"")</f>
        <v/>
      </c>
      <c r="AD240" s="4" t="str">
        <f>IF(IFERROR(SEARCH($AD$1,AP240),0)&gt;0,$AD$1,"")</f>
        <v/>
      </c>
      <c r="AE240" s="4" t="str">
        <f>IF(IFERROR(SEARCH($AE$1,AP240),0)&gt;0,$AE$1,"")</f>
        <v/>
      </c>
      <c r="AF240" s="4" t="str" cm="1">
        <f t="array" aca="1" ref="AF240" ca="1">LEFT(AO240,MATCH(FALSE,ISNUMBER(MID(AO240,ROW(INDIRECT("1:"&amp;LEN(AO240)+1)), 1) *1),0) -1)</f>
        <v>1</v>
      </c>
      <c r="AG240" s="4">
        <f>LEN(AO240)</f>
        <v>4</v>
      </c>
      <c r="AH240" s="4">
        <f>LEN(AP240)</f>
        <v>24</v>
      </c>
      <c r="AI240" s="4">
        <f>AH240-AG240</f>
        <v>20</v>
      </c>
      <c r="AJ240" s="4" t="str">
        <f>RIGHT(AP240,4)</f>
        <v>1BAG</v>
      </c>
      <c r="AK240" s="4" t="str">
        <f>RIGHT(AP240,5)</f>
        <v>-1BAG</v>
      </c>
      <c r="AL240" s="4" t="b">
        <f>AN240=AN241</f>
        <v>0</v>
      </c>
      <c r="AM240" s="4" t="b">
        <f>LEFT(AP240,2)=LEFT(AQ240,2)</f>
        <v>0</v>
      </c>
      <c r="AN240" s="5" t="str">
        <f>LEFT(AP240,(AI240-1))</f>
        <v>BIG BABOL ASTEROIDS</v>
      </c>
      <c r="AO240" s="4" t="str">
        <f>IFERROR(RIGHT(AP240,LEN(AP240)-FIND("-",AP240)),1)</f>
        <v>1BAG</v>
      </c>
      <c r="AP240" t="s">
        <v>414</v>
      </c>
      <c r="AQ240" s="1" t="s">
        <v>415</v>
      </c>
      <c r="AR240">
        <v>8000</v>
      </c>
      <c r="AS240">
        <v>8000</v>
      </c>
      <c r="AT240">
        <v>7000</v>
      </c>
    </row>
    <row r="241" spans="1:46" x14ac:dyDescent="0.25">
      <c r="A241" s="4" t="str">
        <f>IF(IFERROR(SEARCH($A$1,AP241),0)&gt;0,$A$1,"")</f>
        <v/>
      </c>
      <c r="B241" s="4" t="str">
        <f>IF(IFERROR(SEARCH($B$1,AP241),0)&gt;0,$B$1,"")</f>
        <v/>
      </c>
      <c r="C241" s="4" t="str">
        <f>IF(IFERROR(SEARCH($C$1,AP241),0)&gt;0,$C$1,"")</f>
        <v/>
      </c>
      <c r="D241" s="4" t="str">
        <f>IF(IFERROR(SEARCH($D$1,AP241),0)&gt;0,$D$1,"")</f>
        <v/>
      </c>
      <c r="E241" s="4" t="str">
        <f>IF(IFERROR(SEARCH($E$1,AP241),0)&gt;0,$E$1,"")</f>
        <v/>
      </c>
      <c r="F241" s="4" t="str">
        <f>IF(IFERROR(SEARCH($F$1,AP241),0)&gt;0,$F$1,"")</f>
        <v/>
      </c>
      <c r="G241" s="4" t="str">
        <f>IF(IFERROR(SEARCH($G$1,AP241),0)&gt;0,$G$1,"")</f>
        <v/>
      </c>
      <c r="H241" s="4" t="str">
        <f>IF(IFERROR(SEARCH($H$1,AP241),0)&gt;0,$H$1,"")</f>
        <v/>
      </c>
      <c r="I241" s="4" t="str">
        <f>IF(IFERROR(SEARCH($I$1,AP241),0)&gt;0,$I$1,"")</f>
        <v/>
      </c>
      <c r="J241" s="4" t="str">
        <f>IF(IFERROR(SEARCH($J$1,AP241),0)&gt;0,$J$1,"")</f>
        <v/>
      </c>
      <c r="K241" s="4" t="str">
        <f>IF(IFERROR(SEARCH($K$1,AP241),0)&gt;0,$K$1,"")</f>
        <v/>
      </c>
      <c r="L241" s="4" t="str">
        <f>IF(IFERROR(SEARCH($L$1,AP241),0)&gt;0,$L$1,"")</f>
        <v/>
      </c>
      <c r="M241" s="4" t="str">
        <f>IF(IFERROR(SEARCH($M$1,AP241),0)&gt;0,$M$1,"")</f>
        <v>TPL</v>
      </c>
      <c r="N241" s="4" t="str">
        <f>IF(IFERROR(SEARCH($N$1,AP241),0)&gt;0,$N$1,"")</f>
        <v/>
      </c>
      <c r="O241" s="4" t="str">
        <f>IF(IFERROR(SEARCH($O$1,AP241),0)&gt;0,$O$1,"")</f>
        <v/>
      </c>
      <c r="P241" s="4" t="str">
        <f>IF(IFERROR(SEARCH($P$1,AP241),0)&gt;0,$P$1,"")</f>
        <v/>
      </c>
      <c r="Q241" s="4" t="str">
        <f>IF(IFERROR(SEARCH($Q$1,AP241),0)&gt;0,$Q$1,"")</f>
        <v/>
      </c>
      <c r="R241" s="4" t="str">
        <f>IF(IFERROR(SEARCH($R$1,AP241),0)&gt;0,$R$1,"")</f>
        <v/>
      </c>
      <c r="S241" s="4" t="str">
        <f>IF(IFERROR(SEARCH($S$1,AP241),0)&gt;0,$S$1,"")</f>
        <v/>
      </c>
      <c r="T241" s="4" t="str">
        <f>IF(IFERROR(SEARCH($T$1,AP241),0)&gt;0,$T$1,"")</f>
        <v>BTR</v>
      </c>
      <c r="U241" s="4" t="str">
        <f>IF(IFERROR(SEARCH($U$1,AP241),0)&gt;0,$U$1,"")</f>
        <v/>
      </c>
      <c r="V241" s="4" t="str">
        <f>IF(IFERROR(SEARCH($V$1,AP241),0)&gt;0,$V$1,"")</f>
        <v/>
      </c>
      <c r="W241" s="4" t="str">
        <f>IF(IFERROR(SEARCH($W$1,AP241),0)&gt;0,$W$1,"")</f>
        <v/>
      </c>
      <c r="X241" s="4" t="str">
        <f>IF(IFERROR(SEARCH($X$1,AP241),0)&gt;0,$X$1,"")</f>
        <v/>
      </c>
      <c r="Y241" s="4">
        <f>LEN(A241)+LEN(B241)+LEN(C241)+LEN(D241)+LEN(E241)+LEN(F241)+LEN(G241)+LEN(H241)+LEN(I241)+LEN(J241)+LEN(K241)+LEN(L241)+LEN(M241)+LEN(N241)+LEN(O241)+LEN(P241)+LEN(Q241)+LEN(R241)+LEN(S241)+LEN(T241)+LEN(U241)+LEN(V241)+LEN(W241)+LEN(X241)</f>
        <v>6</v>
      </c>
      <c r="Z241" s="4" t="str">
        <f>IF(IFERROR(SEARCH($Z$1,AP241),0)&gt;0,$Z$1,"")</f>
        <v>-</v>
      </c>
      <c r="AA241" s="4" t="str">
        <f>IF(IFERROR(SEARCH($AA$1,AP241),0)&gt;0,$AA$1,"")</f>
        <v>/</v>
      </c>
      <c r="AB241" s="4" t="str">
        <f>IF(IFERROR(SEARCH($AB$1,AP241),0)&gt;0,$AB$1,"")</f>
        <v/>
      </c>
      <c r="AC241" s="4" t="str">
        <f>IF(IFERROR(SEARCH($AC$1,AP241),0)&gt;0,$AC$1,"")</f>
        <v/>
      </c>
      <c r="AD241" s="4" t="str">
        <f>IF(IFERROR(SEARCH($AD$1,AP241),0)&gt;0,$AD$1,"")</f>
        <v/>
      </c>
      <c r="AE241" s="4" t="str">
        <f>IF(IFERROR(SEARCH($AE$1,AP241),0)&gt;0,$AE$1,"")</f>
        <v/>
      </c>
      <c r="AF241" s="4" t="str" cm="1">
        <f t="array" aca="1" ref="AF241" ca="1">LEFT(AO241,MATCH(FALSE,ISNUMBER(MID(AO241,ROW(INDIRECT("1:"&amp;LEN(AO241)+1)), 1) *1),0) -1)</f>
        <v>70</v>
      </c>
      <c r="AG241" s="4">
        <f>LEN(AO241)</f>
        <v>9</v>
      </c>
      <c r="AH241" s="4">
        <f>LEN(AP241)</f>
        <v>27</v>
      </c>
      <c r="AI241" s="4">
        <f>AH241-AG241</f>
        <v>18</v>
      </c>
      <c r="AJ241" s="4" t="str">
        <f>RIGHT(AP241,4)</f>
        <v>/TPL</v>
      </c>
      <c r="AK241" s="4" t="str">
        <f>RIGHT(AP241,5)</f>
        <v>R/TPL</v>
      </c>
      <c r="AL241" s="4" t="b">
        <f>AN241=AN242</f>
        <v>0</v>
      </c>
      <c r="AM241" s="4" t="b">
        <f>LEFT(AP241,2)=LEFT(AQ241,2)</f>
        <v>0</v>
      </c>
      <c r="AN241" s="5" t="str">
        <f>LEFT(AP241,(AI241-1))</f>
        <v>BIG BABOL SPLOOSH</v>
      </c>
      <c r="AO241" s="4" t="str">
        <f>IFERROR(RIGHT(AP241,LEN(AP241)-FIND("-",AP241)),1)</f>
        <v>70BTR/TPL</v>
      </c>
      <c r="AP241" t="s">
        <v>416</v>
      </c>
      <c r="AQ241" s="1" t="s">
        <v>417</v>
      </c>
      <c r="AR241">
        <v>21000</v>
      </c>
      <c r="AS241">
        <v>21000</v>
      </c>
      <c r="AT241">
        <v>19000</v>
      </c>
    </row>
    <row r="242" spans="1:46" x14ac:dyDescent="0.25">
      <c r="A242" s="4" t="str">
        <f>IF(IFERROR(SEARCH($A$1,AP242),0)&gt;0,$A$1,"")</f>
        <v/>
      </c>
      <c r="B242" s="4" t="str">
        <f>IF(IFERROR(SEARCH($B$1,AP242),0)&gt;0,$B$1,"")</f>
        <v/>
      </c>
      <c r="C242" s="4" t="str">
        <f>IF(IFERROR(SEARCH($C$1,AP242),0)&gt;0,$C$1,"")</f>
        <v/>
      </c>
      <c r="D242" s="4" t="str">
        <f>IF(IFERROR(SEARCH($D$1,AP242),0)&gt;0,$D$1,"")</f>
        <v/>
      </c>
      <c r="E242" s="4" t="str">
        <f>IF(IFERROR(SEARCH($E$1,AP242),0)&gt;0,$E$1,"")</f>
        <v/>
      </c>
      <c r="F242" s="4" t="str">
        <f>IF(IFERROR(SEARCH($F$1,AP242),0)&gt;0,$F$1,"")</f>
        <v/>
      </c>
      <c r="G242" s="4" t="str">
        <f>IF(IFERROR(SEARCH($G$1,AP242),0)&gt;0,$G$1,"")</f>
        <v/>
      </c>
      <c r="H242" s="4" t="str">
        <f>IF(IFERROR(SEARCH($H$1,AP242),0)&gt;0,$H$1,"")</f>
        <v/>
      </c>
      <c r="I242" s="4" t="str">
        <f>IF(IFERROR(SEARCH($I$1,AP242),0)&gt;0,$I$1,"")</f>
        <v/>
      </c>
      <c r="J242" s="4" t="str">
        <f>IF(IFERROR(SEARCH($J$1,AP242),0)&gt;0,$J$1,"")</f>
        <v/>
      </c>
      <c r="K242" s="4" t="str">
        <f>IF(IFERROR(SEARCH($K$1,AP242),0)&gt;0,$K$1,"")</f>
        <v/>
      </c>
      <c r="L242" s="4" t="str">
        <f>IF(IFERROR(SEARCH($L$1,AP242),0)&gt;0,$L$1,"")</f>
        <v/>
      </c>
      <c r="M242" s="4" t="str">
        <f>IF(IFERROR(SEARCH($M$1,AP242),0)&gt;0,$M$1,"")</f>
        <v/>
      </c>
      <c r="N242" s="4" t="str">
        <f>IF(IFERROR(SEARCH($N$1,AP242),0)&gt;0,$N$1,"")</f>
        <v>BAG</v>
      </c>
      <c r="O242" s="4" t="str">
        <f>IF(IFERROR(SEARCH($O$1,AP242),0)&gt;0,$O$1,"")</f>
        <v/>
      </c>
      <c r="P242" s="4" t="str">
        <f>IF(IFERROR(SEARCH($P$1,AP242),0)&gt;0,$P$1,"")</f>
        <v/>
      </c>
      <c r="Q242" s="4" t="str">
        <f>IF(IFERROR(SEARCH($Q$1,AP242),0)&gt;0,$Q$1,"")</f>
        <v/>
      </c>
      <c r="R242" s="4" t="str">
        <f>IF(IFERROR(SEARCH($R$1,AP242),0)&gt;0,$R$1,"")</f>
        <v/>
      </c>
      <c r="S242" s="4" t="str">
        <f>IF(IFERROR(SEARCH($S$1,AP242),0)&gt;0,$S$1,"")</f>
        <v/>
      </c>
      <c r="T242" s="4" t="str">
        <f>IF(IFERROR(SEARCH($T$1,AP242),0)&gt;0,$T$1,"")</f>
        <v/>
      </c>
      <c r="U242" s="4" t="str">
        <f>IF(IFERROR(SEARCH($U$1,AP242),0)&gt;0,$U$1,"")</f>
        <v/>
      </c>
      <c r="V242" s="4" t="str">
        <f>IF(IFERROR(SEARCH($V$1,AP242),0)&gt;0,$V$1,"")</f>
        <v/>
      </c>
      <c r="W242" s="4" t="str">
        <f>IF(IFERROR(SEARCH($W$1,AP242),0)&gt;0,$W$1,"")</f>
        <v/>
      </c>
      <c r="X242" s="4" t="str">
        <f>IF(IFERROR(SEARCH($X$1,AP242),0)&gt;0,$X$1,"")</f>
        <v/>
      </c>
      <c r="Y242" s="4">
        <f>LEN(A242)+LEN(B242)+LEN(C242)+LEN(D242)+LEN(E242)+LEN(F242)+LEN(G242)+LEN(H242)+LEN(I242)+LEN(J242)+LEN(K242)+LEN(L242)+LEN(M242)+LEN(N242)+LEN(O242)+LEN(P242)+LEN(Q242)+LEN(R242)+LEN(S242)+LEN(T242)+LEN(U242)+LEN(V242)+LEN(W242)+LEN(X242)</f>
        <v>3</v>
      </c>
      <c r="Z242" s="4" t="str">
        <f>IF(IFERROR(SEARCH($Z$1,AP242),0)&gt;0,$Z$1,"")</f>
        <v>-</v>
      </c>
      <c r="AA242" s="4" t="str">
        <f>IF(IFERROR(SEARCH($AA$1,AP242),0)&gt;0,$AA$1,"")</f>
        <v/>
      </c>
      <c r="AB242" s="4" t="str">
        <f>IF(IFERROR(SEARCH($AB$1,AP242),0)&gt;0,$AB$1,"")</f>
        <v/>
      </c>
      <c r="AC242" s="4" t="str">
        <f>IF(IFERROR(SEARCH($AC$1,AP242),0)&gt;0,$AC$1,"")</f>
        <v/>
      </c>
      <c r="AD242" s="4" t="str">
        <f>IF(IFERROR(SEARCH($AD$1,AP242),0)&gt;0,$AD$1,"")</f>
        <v/>
      </c>
      <c r="AE242" s="4" t="str">
        <f>IF(IFERROR(SEARCH($AE$1,AP242),0)&gt;0,$AE$1,"")</f>
        <v/>
      </c>
      <c r="AF242" s="4" t="str" cm="1">
        <f t="array" aca="1" ref="AF242" ca="1">LEFT(AO242,MATCH(FALSE,ISNUMBER(MID(AO242,ROW(INDIRECT("1:"&amp;LEN(AO242)+1)), 1) *1),0) -1)</f>
        <v>1</v>
      </c>
      <c r="AG242" s="4">
        <f>LEN(AO242)</f>
        <v>4</v>
      </c>
      <c r="AH242" s="4">
        <f>LEN(AP242)</f>
        <v>24</v>
      </c>
      <c r="AI242" s="4">
        <f>AH242-AG242</f>
        <v>20</v>
      </c>
      <c r="AJ242" s="4" t="str">
        <f>RIGHT(AP242,4)</f>
        <v>1BAG</v>
      </c>
      <c r="AK242" s="4" t="str">
        <f>RIGHT(AP242,5)</f>
        <v>-1BAG</v>
      </c>
      <c r="AL242" s="4" t="b">
        <f>AN242=AN243</f>
        <v>0</v>
      </c>
      <c r="AM242" s="4" t="b">
        <f>LEFT(AP242,2)=LEFT(AQ242,2)</f>
        <v>0</v>
      </c>
      <c r="AN242" s="5" t="str">
        <f>LEFT(AP242,(AI242-1))</f>
        <v>BIG BABOL STROBERRY</v>
      </c>
      <c r="AO242" s="4" t="str">
        <f>IFERROR(RIGHT(AP242,LEN(AP242)-FIND("-",AP242)),1)</f>
        <v>1BAG</v>
      </c>
      <c r="AP242" t="s">
        <v>418</v>
      </c>
      <c r="AQ242" s="1" t="s">
        <v>419</v>
      </c>
      <c r="AR242">
        <v>8000</v>
      </c>
      <c r="AS242">
        <v>8000</v>
      </c>
      <c r="AT242">
        <v>7000</v>
      </c>
    </row>
    <row r="243" spans="1:46" x14ac:dyDescent="0.25">
      <c r="A243" s="4" t="str">
        <f>IF(IFERROR(SEARCH($A$1,AP243),0)&gt;0,$A$1,"")</f>
        <v/>
      </c>
      <c r="B243" s="4" t="str">
        <f>IF(IFERROR(SEARCH($B$1,AP243),0)&gt;0,$B$1,"")</f>
        <v/>
      </c>
      <c r="C243" s="4" t="str">
        <f>IF(IFERROR(SEARCH($C$1,AP243),0)&gt;0,$C$1,"")</f>
        <v/>
      </c>
      <c r="D243" s="4" t="str">
        <f>IF(IFERROR(SEARCH($D$1,AP243),0)&gt;0,$D$1,"")</f>
        <v/>
      </c>
      <c r="E243" s="4" t="str">
        <f>IF(IFERROR(SEARCH($E$1,AP243),0)&gt;0,$E$1,"")</f>
        <v/>
      </c>
      <c r="F243" s="4" t="str">
        <f>IF(IFERROR(SEARCH($F$1,AP243),0)&gt;0,$F$1,"")</f>
        <v/>
      </c>
      <c r="G243" s="4" t="str">
        <f>IF(IFERROR(SEARCH($G$1,AP243),0)&gt;0,$G$1,"")</f>
        <v/>
      </c>
      <c r="H243" s="4" t="str">
        <f>IF(IFERROR(SEARCH($H$1,AP243),0)&gt;0,$H$1,"")</f>
        <v/>
      </c>
      <c r="I243" s="4" t="str">
        <f>IF(IFERROR(SEARCH($I$1,AP243),0)&gt;0,$I$1,"")</f>
        <v/>
      </c>
      <c r="J243" s="4" t="str">
        <f>IF(IFERROR(SEARCH($J$1,AP243),0)&gt;0,$J$1,"")</f>
        <v/>
      </c>
      <c r="K243" s="4" t="str">
        <f>IF(IFERROR(SEARCH($K$1,AP243),0)&gt;0,$K$1,"")</f>
        <v/>
      </c>
      <c r="L243" s="4" t="str">
        <f>IF(IFERROR(SEARCH($L$1,AP243),0)&gt;0,$L$1,"")</f>
        <v/>
      </c>
      <c r="M243" s="4" t="str">
        <f>IF(IFERROR(SEARCH($M$1,AP243),0)&gt;0,$M$1,"")</f>
        <v/>
      </c>
      <c r="N243" s="4" t="str">
        <f>IF(IFERROR(SEARCH($N$1,AP243),0)&gt;0,$N$1,"")</f>
        <v>BAG</v>
      </c>
      <c r="O243" s="4" t="str">
        <f>IF(IFERROR(SEARCH($O$1,AP243),0)&gt;0,$O$1,"")</f>
        <v/>
      </c>
      <c r="P243" s="4" t="str">
        <f>IF(IFERROR(SEARCH($P$1,AP243),0)&gt;0,$P$1,"")</f>
        <v/>
      </c>
      <c r="Q243" s="4" t="str">
        <f>IF(IFERROR(SEARCH($Q$1,AP243),0)&gt;0,$Q$1,"")</f>
        <v/>
      </c>
      <c r="R243" s="4" t="str">
        <f>IF(IFERROR(SEARCH($R$1,AP243),0)&gt;0,$R$1,"")</f>
        <v/>
      </c>
      <c r="S243" s="4" t="str">
        <f>IF(IFERROR(SEARCH($S$1,AP243),0)&gt;0,$S$1,"")</f>
        <v/>
      </c>
      <c r="T243" s="4" t="str">
        <f>IF(IFERROR(SEARCH($T$1,AP243),0)&gt;0,$T$1,"")</f>
        <v/>
      </c>
      <c r="U243" s="4" t="str">
        <f>IF(IFERROR(SEARCH($U$1,AP243),0)&gt;0,$U$1,"")</f>
        <v/>
      </c>
      <c r="V243" s="4" t="str">
        <f>IF(IFERROR(SEARCH($V$1,AP243),0)&gt;0,$V$1,"")</f>
        <v/>
      </c>
      <c r="W243" s="4" t="str">
        <f>IF(IFERROR(SEARCH($W$1,AP243),0)&gt;0,$W$1,"")</f>
        <v/>
      </c>
      <c r="X243" s="4" t="str">
        <f>IF(IFERROR(SEARCH($X$1,AP243),0)&gt;0,$X$1,"")</f>
        <v/>
      </c>
      <c r="Y243" s="4">
        <f>LEN(A243)+LEN(B243)+LEN(C243)+LEN(D243)+LEN(E243)+LEN(F243)+LEN(G243)+LEN(H243)+LEN(I243)+LEN(J243)+LEN(K243)+LEN(L243)+LEN(M243)+LEN(N243)+LEN(O243)+LEN(P243)+LEN(Q243)+LEN(R243)+LEN(S243)+LEN(T243)+LEN(U243)+LEN(V243)+LEN(W243)+LEN(X243)</f>
        <v>3</v>
      </c>
      <c r="Z243" s="4" t="str">
        <f>IF(IFERROR(SEARCH($Z$1,AP243),0)&gt;0,$Z$1,"")</f>
        <v>-</v>
      </c>
      <c r="AA243" s="4" t="str">
        <f>IF(IFERROR(SEARCH($AA$1,AP243),0)&gt;0,$AA$1,"")</f>
        <v/>
      </c>
      <c r="AB243" s="4" t="str">
        <f>IF(IFERROR(SEARCH($AB$1,AP243),0)&gt;0,$AB$1,"")</f>
        <v/>
      </c>
      <c r="AC243" s="4" t="str">
        <f>IF(IFERROR(SEARCH($AC$1,AP243),0)&gt;0,$AC$1,"")</f>
        <v/>
      </c>
      <c r="AD243" s="4" t="str">
        <f>IF(IFERROR(SEARCH($AD$1,AP243),0)&gt;0,$AD$1,"")</f>
        <v/>
      </c>
      <c r="AE243" s="4" t="str">
        <f>IF(IFERROR(SEARCH($AE$1,AP243),0)&gt;0,$AE$1,"")</f>
        <v/>
      </c>
      <c r="AF243" s="4" t="str" cm="1">
        <f t="array" aca="1" ref="AF243" ca="1">LEFT(AO243,MATCH(FALSE,ISNUMBER(MID(AO243,ROW(INDIRECT("1:"&amp;LEN(AO243)+1)), 1) *1),0) -1)</f>
        <v>1</v>
      </c>
      <c r="AG243" s="4">
        <f>LEN(AO243)</f>
        <v>4</v>
      </c>
      <c r="AH243" s="4">
        <f>LEN(AP243)</f>
        <v>27</v>
      </c>
      <c r="AI243" s="4">
        <f>AH243-AG243</f>
        <v>23</v>
      </c>
      <c r="AJ243" s="4" t="str">
        <f>RIGHT(AP243,4)</f>
        <v>1BAG</v>
      </c>
      <c r="AK243" s="4" t="str">
        <f>RIGHT(AP243,5)</f>
        <v>-1BAG</v>
      </c>
      <c r="AL243" s="4" t="b">
        <f>AN243=AN244</f>
        <v>0</v>
      </c>
      <c r="AM243" s="4" t="b">
        <f>LEFT(AP243,2)=LEFT(AQ243,2)</f>
        <v>0</v>
      </c>
      <c r="AN243" s="5" t="str">
        <f>LEFT(AP243,(AI243-1))</f>
        <v>BIG BABOL TUTTI FRUTTI</v>
      </c>
      <c r="AO243" s="4" t="str">
        <f>IFERROR(RIGHT(AP243,LEN(AP243)-FIND("-",AP243)),1)</f>
        <v>1BAG</v>
      </c>
      <c r="AP243" t="s">
        <v>420</v>
      </c>
      <c r="AQ243" s="1" t="s">
        <v>421</v>
      </c>
      <c r="AR243">
        <v>8000</v>
      </c>
      <c r="AS243">
        <v>8000</v>
      </c>
      <c r="AT243">
        <v>7000</v>
      </c>
    </row>
    <row r="244" spans="1:46" x14ac:dyDescent="0.25">
      <c r="A244" s="4" t="str">
        <f>IF(IFERROR(SEARCH($A$1,AP244),0)&gt;0,$A$1,"")</f>
        <v>PCS</v>
      </c>
      <c r="B244" s="4" t="str">
        <f>IF(IFERROR(SEARCH($B$1,AP244),0)&gt;0,$B$1,"")</f>
        <v/>
      </c>
      <c r="C244" s="4" t="str">
        <f>IF(IFERROR(SEARCH($C$1,AP244),0)&gt;0,$C$1,"")</f>
        <v/>
      </c>
      <c r="D244" s="4" t="str">
        <f>IF(IFERROR(SEARCH($D$1,AP244),0)&gt;0,$D$1,"")</f>
        <v/>
      </c>
      <c r="E244" s="4" t="str">
        <f>IF(IFERROR(SEARCH($E$1,AP244),0)&gt;0,$E$1,"")</f>
        <v/>
      </c>
      <c r="F244" s="4" t="str">
        <f>IF(IFERROR(SEARCH($F$1,AP244),0)&gt;0,$F$1,"")</f>
        <v/>
      </c>
      <c r="G244" s="4" t="str">
        <f>IF(IFERROR(SEARCH($G$1,AP244),0)&gt;0,$G$1,"")</f>
        <v>KTK</v>
      </c>
      <c r="H244" s="4" t="str">
        <f>IF(IFERROR(SEARCH($H$1,AP244),0)&gt;0,$H$1,"")</f>
        <v/>
      </c>
      <c r="I244" s="4" t="str">
        <f>IF(IFERROR(SEARCH($I$1,AP244),0)&gt;0,$I$1,"")</f>
        <v/>
      </c>
      <c r="J244" s="4" t="str">
        <f>IF(IFERROR(SEARCH($J$1,AP244),0)&gt;0,$J$1,"")</f>
        <v/>
      </c>
      <c r="K244" s="4" t="str">
        <f>IF(IFERROR(SEARCH($K$1,AP244),0)&gt;0,$K$1,"")</f>
        <v/>
      </c>
      <c r="L244" s="4" t="str">
        <f>IF(IFERROR(SEARCH($L$1,AP244),0)&gt;0,$L$1,"")</f>
        <v/>
      </c>
      <c r="M244" s="4" t="str">
        <f>IF(IFERROR(SEARCH($M$1,AP244),0)&gt;0,$M$1,"")</f>
        <v/>
      </c>
      <c r="N244" s="4" t="str">
        <f>IF(IFERROR(SEARCH($N$1,AP244),0)&gt;0,$N$1,"")</f>
        <v/>
      </c>
      <c r="O244" s="4" t="str">
        <f>IF(IFERROR(SEARCH($O$1,AP244),0)&gt;0,$O$1,"")</f>
        <v/>
      </c>
      <c r="P244" s="4" t="str">
        <f>IF(IFERROR(SEARCH($P$1,AP244),0)&gt;0,$P$1,"")</f>
        <v/>
      </c>
      <c r="Q244" s="4" t="str">
        <f>IF(IFERROR(SEARCH($Q$1,AP244),0)&gt;0,$Q$1,"")</f>
        <v/>
      </c>
      <c r="R244" s="4" t="str">
        <f>IF(IFERROR(SEARCH($R$1,AP244),0)&gt;0,$R$1,"")</f>
        <v/>
      </c>
      <c r="S244" s="4" t="str">
        <f>IF(IFERROR(SEARCH($S$1,AP244),0)&gt;0,$S$1,"")</f>
        <v/>
      </c>
      <c r="T244" s="4" t="str">
        <f>IF(IFERROR(SEARCH($T$1,AP244),0)&gt;0,$T$1,"")</f>
        <v/>
      </c>
      <c r="U244" s="4" t="str">
        <f>IF(IFERROR(SEARCH($U$1,AP244),0)&gt;0,$U$1,"")</f>
        <v/>
      </c>
      <c r="V244" s="4" t="str">
        <f>IF(IFERROR(SEARCH($V$1,AP244),0)&gt;0,$V$1,"")</f>
        <v/>
      </c>
      <c r="W244" s="4" t="str">
        <f>IF(IFERROR(SEARCH($W$1,AP244),0)&gt;0,$W$1,"")</f>
        <v/>
      </c>
      <c r="X244" s="4" t="str">
        <f>IF(IFERROR(SEARCH($X$1,AP244),0)&gt;0,$X$1,"")</f>
        <v/>
      </c>
      <c r="Y244" s="4">
        <f>LEN(A244)+LEN(B244)+LEN(C244)+LEN(D244)+LEN(E244)+LEN(F244)+LEN(G244)+LEN(H244)+LEN(I244)+LEN(J244)+LEN(K244)+LEN(L244)+LEN(M244)+LEN(N244)+LEN(O244)+LEN(P244)+LEN(Q244)+LEN(R244)+LEN(S244)+LEN(T244)+LEN(U244)+LEN(V244)+LEN(W244)+LEN(X244)</f>
        <v>6</v>
      </c>
      <c r="Z244" s="4" t="str">
        <f>IF(IFERROR(SEARCH($Z$1,AP244),0)&gt;0,$Z$1,"")</f>
        <v>-</v>
      </c>
      <c r="AA244" s="4" t="str">
        <f>IF(IFERROR(SEARCH($AA$1,AP244),0)&gt;0,$AA$1,"")</f>
        <v>/</v>
      </c>
      <c r="AB244" s="4" t="str">
        <f>IF(IFERROR(SEARCH($AB$1,AP244),0)&gt;0,$AB$1,"")</f>
        <v/>
      </c>
      <c r="AC244" s="4" t="str">
        <f>IF(IFERROR(SEARCH($AC$1,AP244),0)&gt;0,$AC$1,"")</f>
        <v/>
      </c>
      <c r="AD244" s="4" t="str">
        <f>IF(IFERROR(SEARCH($AD$1,AP244),0)&gt;0,$AD$1,"")</f>
        <v/>
      </c>
      <c r="AE244" s="4" t="str">
        <f>IF(IFERROR(SEARCH($AE$1,AP244),0)&gt;0,$AE$1,"")</f>
        <v/>
      </c>
      <c r="AF244" s="4" t="str" cm="1">
        <f t="array" aca="1" ref="AF244" ca="1">LEFT(AO244,MATCH(FALSE,ISNUMBER(MID(AO244,ROW(INDIRECT("1:"&amp;LEN(AO244)+1)), 1) *1),0) -1)</f>
        <v>20</v>
      </c>
      <c r="AG244" s="4">
        <f>LEN(AO244)</f>
        <v>9</v>
      </c>
      <c r="AH244" s="4">
        <f>LEN(AP244)</f>
        <v>26</v>
      </c>
      <c r="AI244" s="4">
        <f>AH244-AG244</f>
        <v>17</v>
      </c>
      <c r="AJ244" s="4" t="str">
        <f>RIGHT(AP244,4)</f>
        <v>/KTK</v>
      </c>
      <c r="AK244" s="4" t="str">
        <f>RIGHT(AP244,5)</f>
        <v>S/KTK</v>
      </c>
      <c r="AL244" s="4" t="b">
        <f>AN244=AN245</f>
        <v>0</v>
      </c>
      <c r="AM244" s="4" t="b">
        <f>LEFT(AP244,2)=LEFT(AQ244,2)</f>
        <v>0</v>
      </c>
      <c r="AN244" s="5" t="str">
        <f>LEFT(AP244,(AI244-1))</f>
        <v>BIG ROLLS GUGOMA</v>
      </c>
      <c r="AO244" s="4" t="str">
        <f>IFERROR(RIGHT(AP244,LEN(AP244)-FIND("-",AP244)),1)</f>
        <v>20PCS/KTK</v>
      </c>
      <c r="AP244" t="s">
        <v>5503</v>
      </c>
      <c r="AQ244" s="1" t="s">
        <v>425</v>
      </c>
      <c r="AR244">
        <v>17500</v>
      </c>
      <c r="AS244">
        <v>17500</v>
      </c>
      <c r="AT244">
        <v>17000</v>
      </c>
    </row>
    <row r="245" spans="1:46" x14ac:dyDescent="0.25">
      <c r="A245" s="4" t="str">
        <f>IF(IFERROR(SEARCH($A$1,AP245),0)&gt;0,$A$1,"")</f>
        <v/>
      </c>
      <c r="B245" s="4" t="str">
        <f>IF(IFERROR(SEARCH($B$1,AP245),0)&gt;0,$B$1,"")</f>
        <v/>
      </c>
      <c r="C245" s="4" t="str">
        <f>IF(IFERROR(SEARCH($C$1,AP245),0)&gt;0,$C$1,"")</f>
        <v/>
      </c>
      <c r="D245" s="4" t="str">
        <f>IF(IFERROR(SEARCH($D$1,AP245),0)&gt;0,$D$1,"")</f>
        <v/>
      </c>
      <c r="E245" s="4" t="str">
        <f>IF(IFERROR(SEARCH($E$1,AP245),0)&gt;0,$E$1,"")</f>
        <v/>
      </c>
      <c r="F245" s="4" t="str">
        <f>IF(IFERROR(SEARCH($F$1,AP245),0)&gt;0,$F$1,"")</f>
        <v/>
      </c>
      <c r="G245" s="4" t="str">
        <f>IF(IFERROR(SEARCH($G$1,AP245),0)&gt;0,$G$1,"")</f>
        <v/>
      </c>
      <c r="H245" s="4" t="str">
        <f>IF(IFERROR(SEARCH($H$1,AP245),0)&gt;0,$H$1,"")</f>
        <v/>
      </c>
      <c r="I245" s="4" t="str">
        <f>IF(IFERROR(SEARCH($I$1,AP245),0)&gt;0,$I$1,"")</f>
        <v/>
      </c>
      <c r="J245" s="4" t="str">
        <f>IF(IFERROR(SEARCH($J$1,AP245),0)&gt;0,$J$1,"")</f>
        <v/>
      </c>
      <c r="K245" s="4" t="str">
        <f>IF(IFERROR(SEARCH($K$1,AP245),0)&gt;0,$K$1,"")</f>
        <v/>
      </c>
      <c r="L245" s="4" t="str">
        <f>IF(IFERROR(SEARCH($L$1,AP245),0)&gt;0,$L$1,"")</f>
        <v/>
      </c>
      <c r="M245" s="4" t="str">
        <f>IF(IFERROR(SEARCH($M$1,AP245),0)&gt;0,$M$1,"")</f>
        <v>TPL</v>
      </c>
      <c r="N245" s="4" t="str">
        <f>IF(IFERROR(SEARCH($N$1,AP245),0)&gt;0,$N$1,"")</f>
        <v/>
      </c>
      <c r="O245" s="4" t="str">
        <f>IF(IFERROR(SEARCH($O$1,AP245),0)&gt;0,$O$1,"")</f>
        <v/>
      </c>
      <c r="P245" s="4" t="str">
        <f>IF(IFERROR(SEARCH($P$1,AP245),0)&gt;0,$P$1,"")</f>
        <v/>
      </c>
      <c r="Q245" s="4" t="str">
        <f>IF(IFERROR(SEARCH($Q$1,AP245),0)&gt;0,$Q$1,"")</f>
        <v/>
      </c>
      <c r="R245" s="4" t="str">
        <f>IF(IFERROR(SEARCH($R$1,AP245),0)&gt;0,$R$1,"")</f>
        <v/>
      </c>
      <c r="S245" s="4" t="str">
        <f>IF(IFERROR(SEARCH($S$1,AP245),0)&gt;0,$S$1,"")</f>
        <v/>
      </c>
      <c r="T245" s="4" t="str">
        <f>IF(IFERROR(SEARCH($T$1,AP245),0)&gt;0,$T$1,"")</f>
        <v/>
      </c>
      <c r="U245" s="4" t="str">
        <f>IF(IFERROR(SEARCH($U$1,AP245),0)&gt;0,$U$1,"")</f>
        <v/>
      </c>
      <c r="V245" s="4" t="str">
        <f>IF(IFERROR(SEARCH($V$1,AP245),0)&gt;0,$V$1,"")</f>
        <v/>
      </c>
      <c r="W245" s="4" t="str">
        <f>IF(IFERROR(SEARCH($W$1,AP245),0)&gt;0,$W$1,"")</f>
        <v/>
      </c>
      <c r="X245" s="4" t="str">
        <f>IF(IFERROR(SEARCH($X$1,AP245),0)&gt;0,$X$1,"")</f>
        <v/>
      </c>
      <c r="Y245" s="4">
        <f>LEN(A245)+LEN(B245)+LEN(C245)+LEN(D245)+LEN(E245)+LEN(F245)+LEN(G245)+LEN(H245)+LEN(I245)+LEN(J245)+LEN(K245)+LEN(L245)+LEN(M245)+LEN(N245)+LEN(O245)+LEN(P245)+LEN(Q245)+LEN(R245)+LEN(S245)+LEN(T245)+LEN(U245)+LEN(V245)+LEN(W245)+LEN(X245)</f>
        <v>3</v>
      </c>
      <c r="Z245" s="4" t="str">
        <f>IF(IFERROR(SEARCH($Z$1,AP245),0)&gt;0,$Z$1,"")</f>
        <v>-</v>
      </c>
      <c r="AA245" s="4" t="str">
        <f>IF(IFERROR(SEARCH($AA$1,AP245),0)&gt;0,$AA$1,"")</f>
        <v/>
      </c>
      <c r="AB245" s="4" t="str">
        <f>IF(IFERROR(SEARCH($AB$1,AP245),0)&gt;0,$AB$1,"")</f>
        <v/>
      </c>
      <c r="AC245" s="4" t="str">
        <f>IF(IFERROR(SEARCH($AC$1,AP245),0)&gt;0,$AC$1,"")</f>
        <v/>
      </c>
      <c r="AD245" s="4" t="str">
        <f>IF(IFERROR(SEARCH($AD$1,AP245),0)&gt;0,$AD$1,"")</f>
        <v/>
      </c>
      <c r="AE245" s="4" t="str">
        <f>IF(IFERROR(SEARCH($AE$1,AP245),0)&gt;0,$AE$1,"")</f>
        <v/>
      </c>
      <c r="AF245" s="4" t="str" cm="1">
        <f t="array" aca="1" ref="AF245" ca="1">LEFT(AO245,MATCH(FALSE,ISNUMBER(MID(AO245,ROW(INDIRECT("1:"&amp;LEN(AO245)+1)), 1) *1),0) -1)</f>
        <v>1</v>
      </c>
      <c r="AG245" s="4">
        <f>LEN(AO245)</f>
        <v>4</v>
      </c>
      <c r="AH245" s="4">
        <f>LEN(AP245)</f>
        <v>15</v>
      </c>
      <c r="AI245" s="4">
        <f>AH245-AG245</f>
        <v>11</v>
      </c>
      <c r="AJ245" s="4" t="str">
        <f>RIGHT(AP245,4)</f>
        <v>1TPL</v>
      </c>
      <c r="AK245" s="4" t="str">
        <f>RIGHT(AP245,5)</f>
        <v>-1TPL</v>
      </c>
      <c r="AL245" s="4" t="b">
        <f>AN245=AN246</f>
        <v>0</v>
      </c>
      <c r="AM245" s="4" t="b">
        <f>LEFT(AP245,2)=LEFT(AQ245,2)</f>
        <v>0</v>
      </c>
      <c r="AN245" s="5" t="str">
        <f>LEFT(AP245,(AI245-1))</f>
        <v>BIG TATTOO</v>
      </c>
      <c r="AO245" s="4" t="str">
        <f>IFERROR(RIGHT(AP245,LEN(AP245)-FIND("-",AP245)),1)</f>
        <v>1TPL</v>
      </c>
      <c r="AP245" t="s">
        <v>426</v>
      </c>
      <c r="AQ245" s="1" t="s">
        <v>427</v>
      </c>
      <c r="AR245">
        <v>31000</v>
      </c>
      <c r="AS245">
        <v>31000</v>
      </c>
      <c r="AT245">
        <v>29667</v>
      </c>
    </row>
    <row r="246" spans="1:46" x14ac:dyDescent="0.25">
      <c r="A246" s="4" t="str">
        <f>IF(IFERROR(SEARCH($A$1,AP246),0)&gt;0,$A$1,"")</f>
        <v/>
      </c>
      <c r="B246" s="4" t="str">
        <f>IF(IFERROR(SEARCH($B$1,AP246),0)&gt;0,$B$1,"")</f>
        <v/>
      </c>
      <c r="C246" s="4" t="str">
        <f>IF(IFERROR(SEARCH($C$1,AP246),0)&gt;0,$C$1,"")</f>
        <v/>
      </c>
      <c r="D246" s="4" t="str">
        <f>IF(IFERROR(SEARCH($D$1,AP246),0)&gt;0,$D$1,"")</f>
        <v/>
      </c>
      <c r="E246" s="4" t="str">
        <f>IF(IFERROR(SEARCH($E$1,AP246),0)&gt;0,$E$1,"")</f>
        <v/>
      </c>
      <c r="F246" s="4" t="str">
        <f>IF(IFERROR(SEARCH($F$1,AP246),0)&gt;0,$F$1,"")</f>
        <v/>
      </c>
      <c r="G246" s="4" t="str">
        <f>IF(IFERROR(SEARCH($G$1,AP246),0)&gt;0,$G$1,"")</f>
        <v>KTK</v>
      </c>
      <c r="H246" s="4" t="str">
        <f>IF(IFERROR(SEARCH($H$1,AP246),0)&gt;0,$H$1,"")</f>
        <v/>
      </c>
      <c r="I246" s="4" t="str">
        <f>IF(IFERROR(SEARCH($I$1,AP246),0)&gt;0,$I$1,"")</f>
        <v/>
      </c>
      <c r="J246" s="4" t="str">
        <f>IF(IFERROR(SEARCH($J$1,AP246),0)&gt;0,$J$1,"")</f>
        <v/>
      </c>
      <c r="K246" s="4" t="str">
        <f>IF(IFERROR(SEARCH($K$1,AP246),0)&gt;0,$K$1,"")</f>
        <v/>
      </c>
      <c r="L246" s="4" t="str">
        <f>IF(IFERROR(SEARCH($L$1,AP246),0)&gt;0,$L$1,"")</f>
        <v/>
      </c>
      <c r="M246" s="4" t="str">
        <f>IF(IFERROR(SEARCH($M$1,AP246),0)&gt;0,$M$1,"")</f>
        <v/>
      </c>
      <c r="N246" s="4" t="str">
        <f>IF(IFERROR(SEARCH($N$1,AP246),0)&gt;0,$N$1,"")</f>
        <v/>
      </c>
      <c r="O246" s="4" t="str">
        <f>IF(IFERROR(SEARCH($O$1,AP246),0)&gt;0,$O$1,"")</f>
        <v/>
      </c>
      <c r="P246" s="4" t="str">
        <f>IF(IFERROR(SEARCH($P$1,AP246),0)&gt;0,$P$1,"")</f>
        <v/>
      </c>
      <c r="Q246" s="4" t="str">
        <f>IF(IFERROR(SEARCH($Q$1,AP246),0)&gt;0,$Q$1,"")</f>
        <v/>
      </c>
      <c r="R246" s="4" t="str">
        <f>IF(IFERROR(SEARCH($R$1,AP246),0)&gt;0,$R$1,"")</f>
        <v/>
      </c>
      <c r="S246" s="4" t="str">
        <f>IF(IFERROR(SEARCH($S$1,AP246),0)&gt;0,$S$1,"")</f>
        <v/>
      </c>
      <c r="T246" s="4" t="str">
        <f>IF(IFERROR(SEARCH($T$1,AP246),0)&gt;0,$T$1,"")</f>
        <v/>
      </c>
      <c r="U246" s="4" t="str">
        <f>IF(IFERROR(SEARCH($U$1,AP246),0)&gt;0,$U$1,"")</f>
        <v/>
      </c>
      <c r="V246" s="4" t="str">
        <f>IF(IFERROR(SEARCH($V$1,AP246),0)&gt;0,$V$1,"")</f>
        <v/>
      </c>
      <c r="W246" s="4" t="str">
        <f>IF(IFERROR(SEARCH($W$1,AP246),0)&gt;0,$W$1,"")</f>
        <v/>
      </c>
      <c r="X246" s="4" t="str">
        <f>IF(IFERROR(SEARCH($X$1,AP246),0)&gt;0,$X$1,"")</f>
        <v/>
      </c>
      <c r="Y246" s="4">
        <f>LEN(A246)+LEN(B246)+LEN(C246)+LEN(D246)+LEN(E246)+LEN(F246)+LEN(G246)+LEN(H246)+LEN(I246)+LEN(J246)+LEN(K246)+LEN(L246)+LEN(M246)+LEN(N246)+LEN(O246)+LEN(P246)+LEN(Q246)+LEN(R246)+LEN(S246)+LEN(T246)+LEN(U246)+LEN(V246)+LEN(W246)+LEN(X246)</f>
        <v>3</v>
      </c>
      <c r="Z246" s="4" t="str">
        <f>IF(IFERROR(SEARCH($Z$1,AP246),0)&gt;0,$Z$1,"")</f>
        <v>-</v>
      </c>
      <c r="AA246" s="4" t="str">
        <f>IF(IFERROR(SEARCH($AA$1,AP246),0)&gt;0,$AA$1,"")</f>
        <v/>
      </c>
      <c r="AB246" s="4" t="str">
        <f>IF(IFERROR(SEARCH($AB$1,AP246),0)&gt;0,$AB$1,"")</f>
        <v/>
      </c>
      <c r="AC246" s="4" t="str">
        <f>IF(IFERROR(SEARCH($AC$1,AP246),0)&gt;0,$AC$1,"")</f>
        <v/>
      </c>
      <c r="AD246" s="4" t="str">
        <f>IF(IFERROR(SEARCH($AD$1,AP246),0)&gt;0,$AD$1,"")</f>
        <v/>
      </c>
      <c r="AE246" s="4" t="str">
        <f>IF(IFERROR(SEARCH($AE$1,AP246),0)&gt;0,$AE$1,"")</f>
        <v/>
      </c>
      <c r="AF246" s="4" t="str" cm="1">
        <f t="array" aca="1" ref="AF246" ca="1">LEFT(AO246,MATCH(FALSE,ISNUMBER(MID(AO246,ROW(INDIRECT("1:"&amp;LEN(AO246)+1)), 1) *1),0) -1)</f>
        <v>1</v>
      </c>
      <c r="AG246" s="4">
        <f>LEN(AO246)</f>
        <v>4</v>
      </c>
      <c r="AH246" s="4">
        <f>LEN(AP246)</f>
        <v>17</v>
      </c>
      <c r="AI246" s="4">
        <f>AH246-AG246</f>
        <v>13</v>
      </c>
      <c r="AJ246" s="4" t="str">
        <f>RIGHT(AP246,4)</f>
        <v>1KTK</v>
      </c>
      <c r="AK246" s="4" t="str">
        <f>RIGHT(AP246,5)</f>
        <v>-1KTK</v>
      </c>
      <c r="AL246" s="4" t="b">
        <f>AN246=AN247</f>
        <v>0</v>
      </c>
      <c r="AM246" s="4" t="b">
        <f>LEFT(AP246,2)=LEFT(AQ246,2)</f>
        <v>0</v>
      </c>
      <c r="AN246" s="5" t="str">
        <f>LEFT(AP246,(AI246-1))</f>
        <v>BIGTOX JUMBO</v>
      </c>
      <c r="AO246" s="4" t="str">
        <f>IFERROR(RIGHT(AP246,LEN(AP246)-FIND("-",AP246)),1)</f>
        <v>1KTK</v>
      </c>
      <c r="AP246" t="s">
        <v>428</v>
      </c>
      <c r="AR246">
        <v>3000</v>
      </c>
      <c r="AS246">
        <v>3500</v>
      </c>
      <c r="AT246">
        <v>2500</v>
      </c>
    </row>
    <row r="247" spans="1:46" x14ac:dyDescent="0.25">
      <c r="A247" s="4" t="str">
        <f>IF(IFERROR(SEARCH($A$1,AP247),0)&gt;0,$A$1,"")</f>
        <v/>
      </c>
      <c r="B247" s="4" t="str">
        <f>IF(IFERROR(SEARCH($B$1,AP247),0)&gt;0,$B$1,"")</f>
        <v>BKS</v>
      </c>
      <c r="C247" s="4" t="str">
        <f>IF(IFERROR(SEARCH($C$1,AP247),0)&gt;0,$C$1,"")</f>
        <v/>
      </c>
      <c r="D247" s="4" t="str">
        <f>IF(IFERROR(SEARCH($D$1,AP247),0)&gt;0,$D$1,"")</f>
        <v/>
      </c>
      <c r="E247" s="4" t="str">
        <f>IF(IFERROR(SEARCH($E$1,AP247),0)&gt;0,$E$1,"")</f>
        <v/>
      </c>
      <c r="F247" s="4" t="str">
        <f>IF(IFERROR(SEARCH($F$1,AP247),0)&gt;0,$F$1,"")</f>
        <v/>
      </c>
      <c r="G247" s="4" t="str">
        <f>IF(IFERROR(SEARCH($G$1,AP247),0)&gt;0,$G$1,"")</f>
        <v/>
      </c>
      <c r="H247" s="4" t="str">
        <f>IF(IFERROR(SEARCH($H$1,AP247),0)&gt;0,$H$1,"")</f>
        <v/>
      </c>
      <c r="I247" s="4" t="str">
        <f>IF(IFERROR(SEARCH($I$1,AP247),0)&gt;0,$I$1,"")</f>
        <v/>
      </c>
      <c r="J247" s="4" t="str">
        <f>IF(IFERROR(SEARCH($J$1,AP247),0)&gt;0,$J$1,"")</f>
        <v/>
      </c>
      <c r="K247" s="4" t="str">
        <f>IF(IFERROR(SEARCH($K$1,AP247),0)&gt;0,$K$1,"")</f>
        <v/>
      </c>
      <c r="L247" s="4" t="str">
        <f>IF(IFERROR(SEARCH($L$1,AP247),0)&gt;0,$L$1,"")</f>
        <v/>
      </c>
      <c r="M247" s="4" t="str">
        <f>IF(IFERROR(SEARCH($M$1,AP247),0)&gt;0,$M$1,"")</f>
        <v/>
      </c>
      <c r="N247" s="4" t="str">
        <f>IF(IFERROR(SEARCH($N$1,AP247),0)&gt;0,$N$1,"")</f>
        <v/>
      </c>
      <c r="O247" s="4" t="str">
        <f>IF(IFERROR(SEARCH($O$1,AP247),0)&gt;0,$O$1,"")</f>
        <v/>
      </c>
      <c r="P247" s="4" t="str">
        <f>IF(IFERROR(SEARCH($P$1,AP247),0)&gt;0,$P$1,"")</f>
        <v/>
      </c>
      <c r="Q247" s="4" t="str">
        <f>IF(IFERROR(SEARCH($Q$1,AP247),0)&gt;0,$Q$1,"")</f>
        <v/>
      </c>
      <c r="R247" s="4" t="str">
        <f>IF(IFERROR(SEARCH($R$1,AP247),0)&gt;0,$R$1,"")</f>
        <v/>
      </c>
      <c r="S247" s="4" t="str">
        <f>IF(IFERROR(SEARCH($S$1,AP247),0)&gt;0,$S$1,"")</f>
        <v/>
      </c>
      <c r="T247" s="4" t="str">
        <f>IF(IFERROR(SEARCH($T$1,AP247),0)&gt;0,$T$1,"")</f>
        <v/>
      </c>
      <c r="U247" s="4" t="str">
        <f>IF(IFERROR(SEARCH($U$1,AP247),0)&gt;0,$U$1,"")</f>
        <v/>
      </c>
      <c r="V247" s="4" t="str">
        <f>IF(IFERROR(SEARCH($V$1,AP247),0)&gt;0,$V$1,"")</f>
        <v/>
      </c>
      <c r="W247" s="4" t="str">
        <f>IF(IFERROR(SEARCH($W$1,AP247),0)&gt;0,$W$1,"")</f>
        <v/>
      </c>
      <c r="X247" s="4" t="str">
        <f>IF(IFERROR(SEARCH($X$1,AP247),0)&gt;0,$X$1,"")</f>
        <v/>
      </c>
      <c r="Y247" s="4">
        <f>LEN(A247)+LEN(B247)+LEN(C247)+LEN(D247)+LEN(E247)+LEN(F247)+LEN(G247)+LEN(H247)+LEN(I247)+LEN(J247)+LEN(K247)+LEN(L247)+LEN(M247)+LEN(N247)+LEN(O247)+LEN(P247)+LEN(Q247)+LEN(R247)+LEN(S247)+LEN(T247)+LEN(U247)+LEN(V247)+LEN(W247)+LEN(X247)</f>
        <v>3</v>
      </c>
      <c r="Z247" s="4" t="str">
        <f>IF(IFERROR(SEARCH($Z$1,AP247),0)&gt;0,$Z$1,"")</f>
        <v>-</v>
      </c>
      <c r="AA247" s="4" t="str">
        <f>IF(IFERROR(SEARCH($AA$1,AP247),0)&gt;0,$AA$1,"")</f>
        <v/>
      </c>
      <c r="AB247" s="4" t="str">
        <f>IF(IFERROR(SEARCH($AB$1,AP247),0)&gt;0,$AB$1,"")</f>
        <v/>
      </c>
      <c r="AC247" s="4" t="str">
        <f>IF(IFERROR(SEARCH($AC$1,AP247),0)&gt;0,$AC$1,"")</f>
        <v/>
      </c>
      <c r="AD247" s="4" t="str">
        <f>IF(IFERROR(SEARCH($AD$1,AP247),0)&gt;0,$AD$1,"")</f>
        <v/>
      </c>
      <c r="AE247" s="4" t="str">
        <f>IF(IFERROR(SEARCH($AE$1,AP247),0)&gt;0,$AE$1,"")</f>
        <v/>
      </c>
      <c r="AF247" s="4" t="str" cm="1">
        <f t="array" aca="1" ref="AF247" ca="1">LEFT(AO247,MATCH(FALSE,ISNUMBER(MID(AO247,ROW(INDIRECT("1:"&amp;LEN(AO247)+1)), 1) *1),0) -1)</f>
        <v>1</v>
      </c>
      <c r="AG247" s="4">
        <f>LEN(AO247)</f>
        <v>4</v>
      </c>
      <c r="AH247" s="4">
        <f>LEN(AP247)</f>
        <v>23</v>
      </c>
      <c r="AI247" s="4">
        <f>AH247-AG247</f>
        <v>19</v>
      </c>
      <c r="AJ247" s="4" t="str">
        <f>RIGHT(AP247,4)</f>
        <v>1BKS</v>
      </c>
      <c r="AK247" s="4" t="str">
        <f>RIGHT(AP247,5)</f>
        <v>-1BKS</v>
      </c>
      <c r="AL247" s="4" t="b">
        <f>AN247=AN248</f>
        <v>0</v>
      </c>
      <c r="AM247" s="4" t="b">
        <f>LEFT(AP247,2)=LEFT(AQ247,2)</f>
        <v>0</v>
      </c>
      <c r="AN247" s="5" t="str">
        <f>LEFT(AP247,(AI247-1))</f>
        <v>BIHUNKU ASAM PEDAS</v>
      </c>
      <c r="AO247" s="4" t="str">
        <f>IFERROR(RIGHT(AP247,LEN(AP247)-FIND("-",AP247)),1)</f>
        <v>1BKS</v>
      </c>
      <c r="AP247" t="s">
        <v>5504</v>
      </c>
      <c r="AQ247" s="1" t="s">
        <v>430</v>
      </c>
      <c r="AR247">
        <v>3500</v>
      </c>
      <c r="AS247">
        <v>3500</v>
      </c>
      <c r="AT247">
        <v>2386</v>
      </c>
    </row>
    <row r="248" spans="1:46" x14ac:dyDescent="0.25">
      <c r="A248" s="4" t="str">
        <f>IF(IFERROR(SEARCH($A$1,AP248),0)&gt;0,$A$1,"")</f>
        <v/>
      </c>
      <c r="B248" s="4" t="str">
        <f>IF(IFERROR(SEARCH($B$1,AP248),0)&gt;0,$B$1,"")</f>
        <v>BKS</v>
      </c>
      <c r="C248" s="4" t="str">
        <f>IF(IFERROR(SEARCH($C$1,AP248),0)&gt;0,$C$1,"")</f>
        <v/>
      </c>
      <c r="D248" s="4" t="str">
        <f>IF(IFERROR(SEARCH($D$1,AP248),0)&gt;0,$D$1,"")</f>
        <v/>
      </c>
      <c r="E248" s="4" t="str">
        <f>IF(IFERROR(SEARCH($E$1,AP248),0)&gt;0,$E$1,"")</f>
        <v/>
      </c>
      <c r="F248" s="4" t="str">
        <f>IF(IFERROR(SEARCH($F$1,AP248),0)&gt;0,$F$1,"")</f>
        <v/>
      </c>
      <c r="G248" s="4" t="str">
        <f>IF(IFERROR(SEARCH($G$1,AP248),0)&gt;0,$G$1,"")</f>
        <v/>
      </c>
      <c r="H248" s="4" t="str">
        <f>IF(IFERROR(SEARCH($H$1,AP248),0)&gt;0,$H$1,"")</f>
        <v/>
      </c>
      <c r="I248" s="4" t="str">
        <f>IF(IFERROR(SEARCH($I$1,AP248),0)&gt;0,$I$1,"")</f>
        <v/>
      </c>
      <c r="J248" s="4" t="str">
        <f>IF(IFERROR(SEARCH($J$1,AP248),0)&gt;0,$J$1,"")</f>
        <v/>
      </c>
      <c r="K248" s="4" t="str">
        <f>IF(IFERROR(SEARCH($K$1,AP248),0)&gt;0,$K$1,"")</f>
        <v/>
      </c>
      <c r="L248" s="4" t="str">
        <f>IF(IFERROR(SEARCH($L$1,AP248),0)&gt;0,$L$1,"")</f>
        <v/>
      </c>
      <c r="M248" s="4" t="str">
        <f>IF(IFERROR(SEARCH($M$1,AP248),0)&gt;0,$M$1,"")</f>
        <v/>
      </c>
      <c r="N248" s="4" t="str">
        <f>IF(IFERROR(SEARCH($N$1,AP248),0)&gt;0,$N$1,"")</f>
        <v/>
      </c>
      <c r="O248" s="4" t="str">
        <f>IF(IFERROR(SEARCH($O$1,AP248),0)&gt;0,$O$1,"")</f>
        <v/>
      </c>
      <c r="P248" s="4" t="str">
        <f>IF(IFERROR(SEARCH($P$1,AP248),0)&gt;0,$P$1,"")</f>
        <v/>
      </c>
      <c r="Q248" s="4" t="str">
        <f>IF(IFERROR(SEARCH($Q$1,AP248),0)&gt;0,$Q$1,"")</f>
        <v/>
      </c>
      <c r="R248" s="4" t="str">
        <f>IF(IFERROR(SEARCH($R$1,AP248),0)&gt;0,$R$1,"")</f>
        <v/>
      </c>
      <c r="S248" s="4" t="str">
        <f>IF(IFERROR(SEARCH($S$1,AP248),0)&gt;0,$S$1,"")</f>
        <v/>
      </c>
      <c r="T248" s="4" t="str">
        <f>IF(IFERROR(SEARCH($T$1,AP248),0)&gt;0,$T$1,"")</f>
        <v/>
      </c>
      <c r="U248" s="4" t="str">
        <f>IF(IFERROR(SEARCH($U$1,AP248),0)&gt;0,$U$1,"")</f>
        <v/>
      </c>
      <c r="V248" s="4" t="str">
        <f>IF(IFERROR(SEARCH($V$1,AP248),0)&gt;0,$V$1,"")</f>
        <v/>
      </c>
      <c r="W248" s="4" t="str">
        <f>IF(IFERROR(SEARCH($W$1,AP248),0)&gt;0,$W$1,"")</f>
        <v/>
      </c>
      <c r="X248" s="4" t="str">
        <f>IF(IFERROR(SEARCH($X$1,AP248),0)&gt;0,$X$1,"")</f>
        <v/>
      </c>
      <c r="Y248" s="4">
        <f>LEN(A248)+LEN(B248)+LEN(C248)+LEN(D248)+LEN(E248)+LEN(F248)+LEN(G248)+LEN(H248)+LEN(I248)+LEN(J248)+LEN(K248)+LEN(L248)+LEN(M248)+LEN(N248)+LEN(O248)+LEN(P248)+LEN(Q248)+LEN(R248)+LEN(S248)+LEN(T248)+LEN(U248)+LEN(V248)+LEN(W248)+LEN(X248)</f>
        <v>3</v>
      </c>
      <c r="Z248" s="4" t="str">
        <f>IF(IFERROR(SEARCH($Z$1,AP248),0)&gt;0,$Z$1,"")</f>
        <v>-</v>
      </c>
      <c r="AA248" s="4" t="str">
        <f>IF(IFERROR(SEARCH($AA$1,AP248),0)&gt;0,$AA$1,"")</f>
        <v/>
      </c>
      <c r="AB248" s="4" t="str">
        <f>IF(IFERROR(SEARCH($AB$1,AP248),0)&gt;0,$AB$1,"")</f>
        <v/>
      </c>
      <c r="AC248" s="4" t="str">
        <f>IF(IFERROR(SEARCH($AC$1,AP248),0)&gt;0,$AC$1,"")</f>
        <v/>
      </c>
      <c r="AD248" s="4" t="str">
        <f>IF(IFERROR(SEARCH($AD$1,AP248),0)&gt;0,$AD$1,"")</f>
        <v/>
      </c>
      <c r="AE248" s="4" t="str">
        <f>IF(IFERROR(SEARCH($AE$1,AP248),0)&gt;0,$AE$1,"")</f>
        <v/>
      </c>
      <c r="AF248" s="4" t="str" cm="1">
        <f t="array" aca="1" ref="AF248" ca="1">LEFT(AO248,MATCH(FALSE,ISNUMBER(MID(AO248,ROW(INDIRECT("1:"&amp;LEN(AO248)+1)), 1) *1),0) -1)</f>
        <v>1</v>
      </c>
      <c r="AG248" s="4">
        <f>LEN(AO248)</f>
        <v>4</v>
      </c>
      <c r="AH248" s="4">
        <f>LEN(AP248)</f>
        <v>19</v>
      </c>
      <c r="AI248" s="4">
        <f>AH248-AG248</f>
        <v>15</v>
      </c>
      <c r="AJ248" s="4" t="str">
        <f>RIGHT(AP248,4)</f>
        <v>1BKS</v>
      </c>
      <c r="AK248" s="4" t="str">
        <f>RIGHT(AP248,5)</f>
        <v>-1BKS</v>
      </c>
      <c r="AL248" s="4" t="b">
        <f>AN248=AN249</f>
        <v>0</v>
      </c>
      <c r="AM248" s="4" t="b">
        <f>LEFT(AP248,2)=LEFT(AQ248,2)</f>
        <v>0</v>
      </c>
      <c r="AN248" s="5" t="str">
        <f>LEFT(AP248,(AI248-1))</f>
        <v>BIHUNKU GORENG</v>
      </c>
      <c r="AO248" s="4" t="str">
        <f>IFERROR(RIGHT(AP248,LEN(AP248)-FIND("-",AP248)),1)</f>
        <v>1BKS</v>
      </c>
      <c r="AP248" t="s">
        <v>5505</v>
      </c>
      <c r="AQ248" s="1" t="s">
        <v>432</v>
      </c>
      <c r="AR248">
        <v>3500</v>
      </c>
      <c r="AS248">
        <v>3500</v>
      </c>
      <c r="AT248">
        <v>2608</v>
      </c>
    </row>
    <row r="249" spans="1:46" x14ac:dyDescent="0.25">
      <c r="A249" s="4" t="str">
        <f>IF(IFERROR(SEARCH($A$1,AP249),0)&gt;0,$A$1,"")</f>
        <v/>
      </c>
      <c r="B249" s="4" t="str">
        <f>IF(IFERROR(SEARCH($B$1,AP249),0)&gt;0,$B$1,"")</f>
        <v>BKS</v>
      </c>
      <c r="C249" s="4" t="str">
        <f>IF(IFERROR(SEARCH($C$1,AP249),0)&gt;0,$C$1,"")</f>
        <v/>
      </c>
      <c r="D249" s="4" t="str">
        <f>IF(IFERROR(SEARCH($D$1,AP249),0)&gt;0,$D$1,"")</f>
        <v/>
      </c>
      <c r="E249" s="4" t="str">
        <f>IF(IFERROR(SEARCH($E$1,AP249),0)&gt;0,$E$1,"")</f>
        <v/>
      </c>
      <c r="F249" s="4" t="str">
        <f>IF(IFERROR(SEARCH($F$1,AP249),0)&gt;0,$F$1,"")</f>
        <v/>
      </c>
      <c r="G249" s="4" t="str">
        <f>IF(IFERROR(SEARCH($G$1,AP249),0)&gt;0,$G$1,"")</f>
        <v/>
      </c>
      <c r="H249" s="4" t="str">
        <f>IF(IFERROR(SEARCH($H$1,AP249),0)&gt;0,$H$1,"")</f>
        <v/>
      </c>
      <c r="I249" s="4" t="str">
        <f>IF(IFERROR(SEARCH($I$1,AP249),0)&gt;0,$I$1,"")</f>
        <v/>
      </c>
      <c r="J249" s="4" t="str">
        <f>IF(IFERROR(SEARCH($J$1,AP249),0)&gt;0,$J$1,"")</f>
        <v/>
      </c>
      <c r="K249" s="4" t="str">
        <f>IF(IFERROR(SEARCH($K$1,AP249),0)&gt;0,$K$1,"")</f>
        <v/>
      </c>
      <c r="L249" s="4" t="str">
        <f>IF(IFERROR(SEARCH($L$1,AP249),0)&gt;0,$L$1,"")</f>
        <v/>
      </c>
      <c r="M249" s="4" t="str">
        <f>IF(IFERROR(SEARCH($M$1,AP249),0)&gt;0,$M$1,"")</f>
        <v/>
      </c>
      <c r="N249" s="4" t="str">
        <f>IF(IFERROR(SEARCH($N$1,AP249),0)&gt;0,$N$1,"")</f>
        <v/>
      </c>
      <c r="O249" s="4" t="str">
        <f>IF(IFERROR(SEARCH($O$1,AP249),0)&gt;0,$O$1,"")</f>
        <v/>
      </c>
      <c r="P249" s="4" t="str">
        <f>IF(IFERROR(SEARCH($P$1,AP249),0)&gt;0,$P$1,"")</f>
        <v/>
      </c>
      <c r="Q249" s="4" t="str">
        <f>IF(IFERROR(SEARCH($Q$1,AP249),0)&gt;0,$Q$1,"")</f>
        <v/>
      </c>
      <c r="R249" s="4" t="str">
        <f>IF(IFERROR(SEARCH($R$1,AP249),0)&gt;0,$R$1,"")</f>
        <v/>
      </c>
      <c r="S249" s="4" t="str">
        <f>IF(IFERROR(SEARCH($S$1,AP249),0)&gt;0,$S$1,"")</f>
        <v/>
      </c>
      <c r="T249" s="4" t="str">
        <f>IF(IFERROR(SEARCH($T$1,AP249),0)&gt;0,$T$1,"")</f>
        <v/>
      </c>
      <c r="U249" s="4" t="str">
        <f>IF(IFERROR(SEARCH($U$1,AP249),0)&gt;0,$U$1,"")</f>
        <v/>
      </c>
      <c r="V249" s="4" t="str">
        <f>IF(IFERROR(SEARCH($V$1,AP249),0)&gt;0,$V$1,"")</f>
        <v/>
      </c>
      <c r="W249" s="4" t="str">
        <f>IF(IFERROR(SEARCH($W$1,AP249),0)&gt;0,$W$1,"")</f>
        <v/>
      </c>
      <c r="X249" s="4" t="str">
        <f>IF(IFERROR(SEARCH($X$1,AP249),0)&gt;0,$X$1,"")</f>
        <v/>
      </c>
      <c r="Y249" s="4">
        <f>LEN(A249)+LEN(B249)+LEN(C249)+LEN(D249)+LEN(E249)+LEN(F249)+LEN(G249)+LEN(H249)+LEN(I249)+LEN(J249)+LEN(K249)+LEN(L249)+LEN(M249)+LEN(N249)+LEN(O249)+LEN(P249)+LEN(Q249)+LEN(R249)+LEN(S249)+LEN(T249)+LEN(U249)+LEN(V249)+LEN(W249)+LEN(X249)</f>
        <v>3</v>
      </c>
      <c r="Z249" s="4" t="str">
        <f>IF(IFERROR(SEARCH($Z$1,AP249),0)&gt;0,$Z$1,"")</f>
        <v>-</v>
      </c>
      <c r="AA249" s="4" t="str">
        <f>IF(IFERROR(SEARCH($AA$1,AP249),0)&gt;0,$AA$1,"")</f>
        <v/>
      </c>
      <c r="AB249" s="4" t="str">
        <f>IF(IFERROR(SEARCH($AB$1,AP249),0)&gt;0,$AB$1,"")</f>
        <v/>
      </c>
      <c r="AC249" s="4" t="str">
        <f>IF(IFERROR(SEARCH($AC$1,AP249),0)&gt;0,$AC$1,"")</f>
        <v/>
      </c>
      <c r="AD249" s="4" t="str">
        <f>IF(IFERROR(SEARCH($AD$1,AP249),0)&gt;0,$AD$1,"")</f>
        <v/>
      </c>
      <c r="AE249" s="4" t="str">
        <f>IF(IFERROR(SEARCH($AE$1,AP249),0)&gt;0,$AE$1,"")</f>
        <v/>
      </c>
      <c r="AF249" s="4" t="str" cm="1">
        <f t="array" aca="1" ref="AF249" ca="1">LEFT(AO249,MATCH(FALSE,ISNUMBER(MID(AO249,ROW(INDIRECT("1:"&amp;LEN(AO249)+1)), 1) *1),0) -1)</f>
        <v>1</v>
      </c>
      <c r="AG249" s="4">
        <f>LEN(AO249)</f>
        <v>4</v>
      </c>
      <c r="AH249" s="4">
        <f>LEN(AP249)</f>
        <v>17</v>
      </c>
      <c r="AI249" s="4">
        <f>AH249-AG249</f>
        <v>13</v>
      </c>
      <c r="AJ249" s="4" t="str">
        <f>RIGHT(AP249,4)</f>
        <v>1BKS</v>
      </c>
      <c r="AK249" s="4" t="str">
        <f>RIGHT(AP249,5)</f>
        <v>-1BKS</v>
      </c>
      <c r="AL249" s="4" t="b">
        <f>AN249=AN250</f>
        <v>0</v>
      </c>
      <c r="AM249" s="4" t="b">
        <f>LEFT(AP249,2)=LEFT(AQ249,2)</f>
        <v>0</v>
      </c>
      <c r="AN249" s="5" t="str">
        <f>LEFT(AP249,(AI249-1))</f>
        <v>BIHUNKU SOTO</v>
      </c>
      <c r="AO249" s="4" t="str">
        <f>IFERROR(RIGHT(AP249,LEN(AP249)-FIND("-",AP249)),1)</f>
        <v>1BKS</v>
      </c>
      <c r="AP249" t="s">
        <v>5506</v>
      </c>
      <c r="AQ249" s="1" t="s">
        <v>434</v>
      </c>
      <c r="AR249">
        <v>3500</v>
      </c>
      <c r="AS249">
        <v>3500</v>
      </c>
      <c r="AT249">
        <v>2386</v>
      </c>
    </row>
    <row r="250" spans="1:46" x14ac:dyDescent="0.25">
      <c r="A250" s="4" t="str">
        <f>IF(IFERROR(SEARCH($A$1,AP250),0)&gt;0,$A$1,"")</f>
        <v/>
      </c>
      <c r="B250" s="4" t="str">
        <f>IF(IFERROR(SEARCH($B$1,AP250),0)&gt;0,$B$1,"")</f>
        <v>BKS</v>
      </c>
      <c r="C250" s="4" t="str">
        <f>IF(IFERROR(SEARCH($C$1,AP250),0)&gt;0,$C$1,"")</f>
        <v/>
      </c>
      <c r="D250" s="4" t="str">
        <f>IF(IFERROR(SEARCH($D$1,AP250),0)&gt;0,$D$1,"")</f>
        <v/>
      </c>
      <c r="E250" s="4" t="str">
        <f>IF(IFERROR(SEARCH($E$1,AP250),0)&gt;0,$E$1,"")</f>
        <v/>
      </c>
      <c r="F250" s="4" t="str">
        <f>IF(IFERROR(SEARCH($F$1,AP250),0)&gt;0,$F$1,"")</f>
        <v/>
      </c>
      <c r="G250" s="4" t="str">
        <f>IF(IFERROR(SEARCH($G$1,AP250),0)&gt;0,$G$1,"")</f>
        <v/>
      </c>
      <c r="H250" s="4" t="str">
        <f>IF(IFERROR(SEARCH($H$1,AP250),0)&gt;0,$H$1,"")</f>
        <v/>
      </c>
      <c r="I250" s="4" t="str">
        <f>IF(IFERROR(SEARCH($I$1,AP250),0)&gt;0,$I$1,"")</f>
        <v/>
      </c>
      <c r="J250" s="4" t="str">
        <f>IF(IFERROR(SEARCH($J$1,AP250),0)&gt;0,$J$1,"")</f>
        <v/>
      </c>
      <c r="K250" s="4" t="str">
        <f>IF(IFERROR(SEARCH($K$1,AP250),0)&gt;0,$K$1,"")</f>
        <v/>
      </c>
      <c r="L250" s="4" t="str">
        <f>IF(IFERROR(SEARCH($L$1,AP250),0)&gt;0,$L$1,"")</f>
        <v/>
      </c>
      <c r="M250" s="4" t="str">
        <f>IF(IFERROR(SEARCH($M$1,AP250),0)&gt;0,$M$1,"")</f>
        <v/>
      </c>
      <c r="N250" s="4" t="str">
        <f>IF(IFERROR(SEARCH($N$1,AP250),0)&gt;0,$N$1,"")</f>
        <v/>
      </c>
      <c r="O250" s="4" t="str">
        <f>IF(IFERROR(SEARCH($O$1,AP250),0)&gt;0,$O$1,"")</f>
        <v/>
      </c>
      <c r="P250" s="4" t="str">
        <f>IF(IFERROR(SEARCH($P$1,AP250),0)&gt;0,$P$1,"")</f>
        <v/>
      </c>
      <c r="Q250" s="4" t="str">
        <f>IF(IFERROR(SEARCH($Q$1,AP250),0)&gt;0,$Q$1,"")</f>
        <v/>
      </c>
      <c r="R250" s="4" t="str">
        <f>IF(IFERROR(SEARCH($R$1,AP250),0)&gt;0,$R$1,"")</f>
        <v/>
      </c>
      <c r="S250" s="4" t="str">
        <f>IF(IFERROR(SEARCH($S$1,AP250),0)&gt;0,$S$1,"")</f>
        <v/>
      </c>
      <c r="T250" s="4" t="str">
        <f>IF(IFERROR(SEARCH($T$1,AP250),0)&gt;0,$T$1,"")</f>
        <v/>
      </c>
      <c r="U250" s="4" t="str">
        <f>IF(IFERROR(SEARCH($U$1,AP250),0)&gt;0,$U$1,"")</f>
        <v/>
      </c>
      <c r="V250" s="4" t="str">
        <f>IF(IFERROR(SEARCH($V$1,AP250),0)&gt;0,$V$1,"")</f>
        <v/>
      </c>
      <c r="W250" s="4" t="str">
        <f>IF(IFERROR(SEARCH($W$1,AP250),0)&gt;0,$W$1,"")</f>
        <v/>
      </c>
      <c r="X250" s="4" t="str">
        <f>IF(IFERROR(SEARCH($X$1,AP250),0)&gt;0,$X$1,"")</f>
        <v/>
      </c>
      <c r="Y250" s="4">
        <f>LEN(A250)+LEN(B250)+LEN(C250)+LEN(D250)+LEN(E250)+LEN(F250)+LEN(G250)+LEN(H250)+LEN(I250)+LEN(J250)+LEN(K250)+LEN(L250)+LEN(M250)+LEN(N250)+LEN(O250)+LEN(P250)+LEN(Q250)+LEN(R250)+LEN(S250)+LEN(T250)+LEN(U250)+LEN(V250)+LEN(W250)+LEN(X250)</f>
        <v>3</v>
      </c>
      <c r="Z250" s="4" t="str">
        <f>IF(IFERROR(SEARCH($Z$1,AP250),0)&gt;0,$Z$1,"")</f>
        <v>-</v>
      </c>
      <c r="AA250" s="4" t="str">
        <f>IF(IFERROR(SEARCH($AA$1,AP250),0)&gt;0,$AA$1,"")</f>
        <v/>
      </c>
      <c r="AB250" s="4" t="str">
        <f>IF(IFERROR(SEARCH($AB$1,AP250),0)&gt;0,$AB$1,"")</f>
        <v/>
      </c>
      <c r="AC250" s="4" t="str">
        <f>IF(IFERROR(SEARCH($AC$1,AP250),0)&gt;0,$AC$1,"")</f>
        <v/>
      </c>
      <c r="AD250" s="4" t="str">
        <f>IF(IFERROR(SEARCH($AD$1,AP250),0)&gt;0,$AD$1,"")</f>
        <v/>
      </c>
      <c r="AE250" s="4" t="str">
        <f>IF(IFERROR(SEARCH($AE$1,AP250),0)&gt;0,$AE$1,"")</f>
        <v/>
      </c>
      <c r="AF250" s="4" t="str" cm="1">
        <f t="array" aca="1" ref="AF250" ca="1">LEFT(AO250,MATCH(FALSE,ISNUMBER(MID(AO250,ROW(INDIRECT("1:"&amp;LEN(AO250)+1)), 1) *1),0) -1)</f>
        <v>1</v>
      </c>
      <c r="AG250" s="4">
        <f>LEN(AO250)</f>
        <v>4</v>
      </c>
      <c r="AH250" s="4">
        <f>LEN(AP250)</f>
        <v>22</v>
      </c>
      <c r="AI250" s="4">
        <f>AH250-AG250</f>
        <v>18</v>
      </c>
      <c r="AJ250" s="4" t="str">
        <f>RIGHT(AP250,4)</f>
        <v>1BKS</v>
      </c>
      <c r="AK250" s="4" t="str">
        <f>RIGHT(AP250,5)</f>
        <v>-1BKS</v>
      </c>
      <c r="AL250" s="4" t="b">
        <f>AN250=AN251</f>
        <v>0</v>
      </c>
      <c r="AM250" s="4" t="b">
        <f>LEFT(AP250,2)=LEFT(AQ250,2)</f>
        <v>0</v>
      </c>
      <c r="AN250" s="5" t="str">
        <f>LEFT(AP250,(AI250-1))</f>
        <v>BIJAG 140GR HIJAU</v>
      </c>
      <c r="AO250" s="4" t="str">
        <f>IFERROR(RIGHT(AP250,LEN(AP250)-FIND("-",AP250)),1)</f>
        <v>1BKS</v>
      </c>
      <c r="AP250" t="s">
        <v>435</v>
      </c>
      <c r="AQ250" s="1" t="s">
        <v>436</v>
      </c>
      <c r="AR250">
        <v>3300</v>
      </c>
      <c r="AS250">
        <v>3500</v>
      </c>
      <c r="AT250">
        <v>2958</v>
      </c>
    </row>
    <row r="251" spans="1:46" x14ac:dyDescent="0.25">
      <c r="A251" s="4" t="str">
        <f>IF(IFERROR(SEARCH($A$1,AP251),0)&gt;0,$A$1,"")</f>
        <v/>
      </c>
      <c r="B251" s="4" t="str">
        <f>IF(IFERROR(SEARCH($B$1,AP251),0)&gt;0,$B$1,"")</f>
        <v>BKS</v>
      </c>
      <c r="C251" s="4" t="str">
        <f>IF(IFERROR(SEARCH($C$1,AP251),0)&gt;0,$C$1,"")</f>
        <v/>
      </c>
      <c r="D251" s="4" t="str">
        <f>IF(IFERROR(SEARCH($D$1,AP251),0)&gt;0,$D$1,"")</f>
        <v/>
      </c>
      <c r="E251" s="4" t="str">
        <f>IF(IFERROR(SEARCH($E$1,AP251),0)&gt;0,$E$1,"")</f>
        <v/>
      </c>
      <c r="F251" s="4" t="str">
        <f>IF(IFERROR(SEARCH($F$1,AP251),0)&gt;0,$F$1,"")</f>
        <v/>
      </c>
      <c r="G251" s="4" t="str">
        <f>IF(IFERROR(SEARCH($G$1,AP251),0)&gt;0,$G$1,"")</f>
        <v/>
      </c>
      <c r="H251" s="4" t="str">
        <f>IF(IFERROR(SEARCH($H$1,AP251),0)&gt;0,$H$1,"")</f>
        <v/>
      </c>
      <c r="I251" s="4" t="str">
        <f>IF(IFERROR(SEARCH($I$1,AP251),0)&gt;0,$I$1,"")</f>
        <v/>
      </c>
      <c r="J251" s="4" t="str">
        <f>IF(IFERROR(SEARCH($J$1,AP251),0)&gt;0,$J$1,"")</f>
        <v/>
      </c>
      <c r="K251" s="4" t="str">
        <f>IF(IFERROR(SEARCH($K$1,AP251),0)&gt;0,$K$1,"")</f>
        <v/>
      </c>
      <c r="L251" s="4" t="str">
        <f>IF(IFERROR(SEARCH($L$1,AP251),0)&gt;0,$L$1,"")</f>
        <v/>
      </c>
      <c r="M251" s="4" t="str">
        <f>IF(IFERROR(SEARCH($M$1,AP251),0)&gt;0,$M$1,"")</f>
        <v/>
      </c>
      <c r="N251" s="4" t="str">
        <f>IF(IFERROR(SEARCH($N$1,AP251),0)&gt;0,$N$1,"")</f>
        <v/>
      </c>
      <c r="O251" s="4" t="str">
        <f>IF(IFERROR(SEARCH($O$1,AP251),0)&gt;0,$O$1,"")</f>
        <v/>
      </c>
      <c r="P251" s="4" t="str">
        <f>IF(IFERROR(SEARCH($P$1,AP251),0)&gt;0,$P$1,"")</f>
        <v/>
      </c>
      <c r="Q251" s="4" t="str">
        <f>IF(IFERROR(SEARCH($Q$1,AP251),0)&gt;0,$Q$1,"")</f>
        <v/>
      </c>
      <c r="R251" s="4" t="str">
        <f>IF(IFERROR(SEARCH($R$1,AP251),0)&gt;0,$R$1,"")</f>
        <v/>
      </c>
      <c r="S251" s="4" t="str">
        <f>IF(IFERROR(SEARCH($S$1,AP251),0)&gt;0,$S$1,"")</f>
        <v/>
      </c>
      <c r="T251" s="4" t="str">
        <f>IF(IFERROR(SEARCH($T$1,AP251),0)&gt;0,$T$1,"")</f>
        <v/>
      </c>
      <c r="U251" s="4" t="str">
        <f>IF(IFERROR(SEARCH($U$1,AP251),0)&gt;0,$U$1,"")</f>
        <v/>
      </c>
      <c r="V251" s="4" t="str">
        <f>IF(IFERROR(SEARCH($V$1,AP251),0)&gt;0,$V$1,"")</f>
        <v/>
      </c>
      <c r="W251" s="4" t="str">
        <f>IF(IFERROR(SEARCH($W$1,AP251),0)&gt;0,$W$1,"")</f>
        <v>BALL</v>
      </c>
      <c r="X251" s="4" t="str">
        <f>IF(IFERROR(SEARCH($X$1,AP251),0)&gt;0,$X$1,"")</f>
        <v/>
      </c>
      <c r="Y251" s="4">
        <f>LEN(A251)+LEN(B251)+LEN(C251)+LEN(D251)+LEN(E251)+LEN(F251)+LEN(G251)+LEN(H251)+LEN(I251)+LEN(J251)+LEN(K251)+LEN(L251)+LEN(M251)+LEN(N251)+LEN(O251)+LEN(P251)+LEN(Q251)+LEN(R251)+LEN(S251)+LEN(T251)+LEN(U251)+LEN(V251)+LEN(W251)+LEN(X251)</f>
        <v>7</v>
      </c>
      <c r="Z251" s="4" t="str">
        <f>IF(IFERROR(SEARCH($Z$1,AP251),0)&gt;0,$Z$1,"")</f>
        <v>-</v>
      </c>
      <c r="AA251" s="4" t="str">
        <f>IF(IFERROR(SEARCH($AA$1,AP251),0)&gt;0,$AA$1,"")</f>
        <v>/</v>
      </c>
      <c r="AB251" s="4" t="str">
        <f>IF(IFERROR(SEARCH($AB$1,AP251),0)&gt;0,$AB$1,"")</f>
        <v/>
      </c>
      <c r="AC251" s="4" t="str">
        <f>IF(IFERROR(SEARCH($AC$1,AP251),0)&gt;0,$AC$1,"")</f>
        <v/>
      </c>
      <c r="AD251" s="4" t="str">
        <f>IF(IFERROR(SEARCH($AD$1,AP251),0)&gt;0,$AD$1,"")</f>
        <v/>
      </c>
      <c r="AE251" s="4" t="str">
        <f>IF(IFERROR(SEARCH($AE$1,AP251),0)&gt;0,$AE$1,"")</f>
        <v/>
      </c>
      <c r="AF251" s="4" t="str" cm="1">
        <f t="array" aca="1" ref="AF251" ca="1">LEFT(AO251,MATCH(FALSE,ISNUMBER(MID(AO251,ROW(INDIRECT("1:"&amp;LEN(AO251)+1)), 1) *1),0) -1)</f>
        <v>24</v>
      </c>
      <c r="AG251" s="4">
        <f>LEN(AO251)</f>
        <v>10</v>
      </c>
      <c r="AH251" s="4">
        <f>LEN(AP251)</f>
        <v>28</v>
      </c>
      <c r="AI251" s="4">
        <f>AH251-AG251</f>
        <v>18</v>
      </c>
      <c r="AJ251" s="4" t="str">
        <f>RIGHT(AP251,4)</f>
        <v>BALL</v>
      </c>
      <c r="AK251" s="4" t="str">
        <f>RIGHT(AP251,5)</f>
        <v>/BALL</v>
      </c>
      <c r="AL251" s="4" t="b">
        <f>AN251=AN252</f>
        <v>0</v>
      </c>
      <c r="AM251" s="4" t="b">
        <f>LEFT(AP251,2)=LEFT(AQ251,2)</f>
        <v>0</v>
      </c>
      <c r="AN251" s="5" t="str">
        <f>LEFT(AP251,(AI251-1))</f>
        <v>BIJAG 150GR HIJAU</v>
      </c>
      <c r="AO251" s="4" t="str">
        <f>IFERROR(RIGHT(AP251,LEN(AP251)-FIND("-",AP251)),1)</f>
        <v>24BKS/BALL</v>
      </c>
      <c r="AP251" t="s">
        <v>437</v>
      </c>
      <c r="AR251">
        <v>72000</v>
      </c>
      <c r="AS251">
        <v>72000</v>
      </c>
      <c r="AT251">
        <v>70000</v>
      </c>
    </row>
    <row r="252" spans="1:46" x14ac:dyDescent="0.25">
      <c r="A252" s="4" t="str">
        <f>IF(IFERROR(SEARCH($A$1,AP252),0)&gt;0,$A$1,"")</f>
        <v/>
      </c>
      <c r="B252" s="4" t="str">
        <f>IF(IFERROR(SEARCH($B$1,AP252),0)&gt;0,$B$1,"")</f>
        <v/>
      </c>
      <c r="C252" s="4" t="str">
        <f>IF(IFERROR(SEARCH($C$1,AP252),0)&gt;0,$C$1,"")</f>
        <v/>
      </c>
      <c r="D252" s="4" t="str">
        <f>IF(IFERROR(SEARCH($D$1,AP252),0)&gt;0,$D$1,"")</f>
        <v/>
      </c>
      <c r="E252" s="4" t="str">
        <f>IF(IFERROR(SEARCH($E$1,AP252),0)&gt;0,$E$1,"")</f>
        <v>RTG</v>
      </c>
      <c r="F252" s="4" t="str">
        <f>IF(IFERROR(SEARCH($F$1,AP252),0)&gt;0,$F$1,"")</f>
        <v/>
      </c>
      <c r="G252" s="4" t="str">
        <f>IF(IFERROR(SEARCH($G$1,AP252),0)&gt;0,$G$1,"")</f>
        <v/>
      </c>
      <c r="H252" s="4" t="str">
        <f>IF(IFERROR(SEARCH($H$1,AP252),0)&gt;0,$H$1,"")</f>
        <v/>
      </c>
      <c r="I252" s="4" t="str">
        <f>IF(IFERROR(SEARCH($I$1,AP252),0)&gt;0,$I$1,"")</f>
        <v/>
      </c>
      <c r="J252" s="4" t="str">
        <f>IF(IFERROR(SEARCH($J$1,AP252),0)&gt;0,$J$1,"")</f>
        <v/>
      </c>
      <c r="K252" s="4" t="str">
        <f>IF(IFERROR(SEARCH($K$1,AP252),0)&gt;0,$K$1,"")</f>
        <v/>
      </c>
      <c r="L252" s="4" t="str">
        <f>IF(IFERROR(SEARCH($L$1,AP252),0)&gt;0,$L$1,"")</f>
        <v/>
      </c>
      <c r="M252" s="4" t="str">
        <f>IF(IFERROR(SEARCH($M$1,AP252),0)&gt;0,$M$1,"")</f>
        <v/>
      </c>
      <c r="N252" s="4" t="str">
        <f>IF(IFERROR(SEARCH($N$1,AP252),0)&gt;0,$N$1,"")</f>
        <v/>
      </c>
      <c r="O252" s="4" t="str">
        <f>IF(IFERROR(SEARCH($O$1,AP252),0)&gt;0,$O$1,"")</f>
        <v/>
      </c>
      <c r="P252" s="4" t="str">
        <f>IF(IFERROR(SEARCH($P$1,AP252),0)&gt;0,$P$1,"")</f>
        <v>DUS</v>
      </c>
      <c r="Q252" s="4" t="str">
        <f>IF(IFERROR(SEARCH($Q$1,AP252),0)&gt;0,$Q$1,"")</f>
        <v/>
      </c>
      <c r="R252" s="4" t="str">
        <f>IF(IFERROR(SEARCH($R$1,AP252),0)&gt;0,$R$1,"")</f>
        <v/>
      </c>
      <c r="S252" s="4" t="str">
        <f>IF(IFERROR(SEARCH($S$1,AP252),0)&gt;0,$S$1,"")</f>
        <v/>
      </c>
      <c r="T252" s="4" t="str">
        <f>IF(IFERROR(SEARCH($T$1,AP252),0)&gt;0,$T$1,"")</f>
        <v/>
      </c>
      <c r="U252" s="4" t="str">
        <f>IF(IFERROR(SEARCH($U$1,AP252),0)&gt;0,$U$1,"")</f>
        <v/>
      </c>
      <c r="V252" s="4" t="str">
        <f>IF(IFERROR(SEARCH($V$1,AP252),0)&gt;0,$V$1,"")</f>
        <v/>
      </c>
      <c r="W252" s="4" t="str">
        <f>IF(IFERROR(SEARCH($W$1,AP252),0)&gt;0,$W$1,"")</f>
        <v/>
      </c>
      <c r="X252" s="4" t="str">
        <f>IF(IFERROR(SEARCH($X$1,AP252),0)&gt;0,$X$1,"")</f>
        <v/>
      </c>
      <c r="Y252" s="4">
        <f>LEN(A252)+LEN(B252)+LEN(C252)+LEN(D252)+LEN(E252)+LEN(F252)+LEN(G252)+LEN(H252)+LEN(I252)+LEN(J252)+LEN(K252)+LEN(L252)+LEN(M252)+LEN(N252)+LEN(O252)+LEN(P252)+LEN(Q252)+LEN(R252)+LEN(S252)+LEN(T252)+LEN(U252)+LEN(V252)+LEN(W252)+LEN(X252)</f>
        <v>6</v>
      </c>
      <c r="Z252" s="4" t="str">
        <f>IF(IFERROR(SEARCH($Z$1,AP252),0)&gt;0,$Z$1,"")</f>
        <v>-</v>
      </c>
      <c r="AA252" s="4" t="str">
        <f>IF(IFERROR(SEARCH($AA$1,AP252),0)&gt;0,$AA$1,"")</f>
        <v>/</v>
      </c>
      <c r="AB252" s="4" t="str">
        <f>IF(IFERROR(SEARCH($AB$1,AP252),0)&gt;0,$AB$1,"")</f>
        <v/>
      </c>
      <c r="AC252" s="4" t="str">
        <f>IF(IFERROR(SEARCH($AC$1,AP252),0)&gt;0,$AC$1,"")</f>
        <v/>
      </c>
      <c r="AD252" s="4" t="str">
        <f>IF(IFERROR(SEARCH($AD$1,AP252),0)&gt;0,$AD$1,"")</f>
        <v/>
      </c>
      <c r="AE252" s="4" t="str">
        <f>IF(IFERROR(SEARCH($AE$1,AP252),0)&gt;0,$AE$1,"")</f>
        <v/>
      </c>
      <c r="AF252" s="4" t="str" cm="1">
        <f t="array" aca="1" ref="AF252" ca="1">LEFT(AO252,MATCH(FALSE,ISNUMBER(MID(AO252,ROW(INDIRECT("1:"&amp;LEN(AO252)+1)), 1) *1),0) -1)</f>
        <v>12</v>
      </c>
      <c r="AG252" s="4">
        <f>LEN(AO252)</f>
        <v>9</v>
      </c>
      <c r="AH252" s="4">
        <f>LEN(AP252)</f>
        <v>35</v>
      </c>
      <c r="AI252" s="4">
        <f>AH252-AG252</f>
        <v>26</v>
      </c>
      <c r="AJ252" s="4" t="str">
        <f>RIGHT(AP252,4)</f>
        <v>/DUS</v>
      </c>
      <c r="AK252" s="4" t="str">
        <f>RIGHT(AP252,5)</f>
        <v>G/DUS</v>
      </c>
      <c r="AL252" s="4" t="b">
        <f>AN252=AN253</f>
        <v>1</v>
      </c>
      <c r="AM252" s="4" t="b">
        <f>LEFT(AP252,2)=LEFT(AQ252,2)</f>
        <v>0</v>
      </c>
      <c r="AN252" s="5" t="str">
        <f>LEFT(AP252,(AI252-1))</f>
        <v>BIO DETERGEN WANGI BERSIH</v>
      </c>
      <c r="AO252" s="4" t="str">
        <f>IFERROR(RIGHT(AP252,LEN(AP252)-FIND("-",AP252)),1)</f>
        <v>12RTG/DUS</v>
      </c>
      <c r="AP252" t="s">
        <v>5997</v>
      </c>
      <c r="AR252">
        <v>57500</v>
      </c>
      <c r="AS252">
        <v>57500</v>
      </c>
      <c r="AT252">
        <v>55411</v>
      </c>
    </row>
    <row r="253" spans="1:46" x14ac:dyDescent="0.25">
      <c r="A253" s="4" t="str">
        <f>IF(IFERROR(SEARCH($A$1,AP253),0)&gt;0,$A$1,"")</f>
        <v/>
      </c>
      <c r="B253" s="4" t="str">
        <f>IF(IFERROR(SEARCH($B$1,AP253),0)&gt;0,$B$1,"")</f>
        <v/>
      </c>
      <c r="C253" s="4" t="str">
        <f>IF(IFERROR(SEARCH($C$1,AP253),0)&gt;0,$C$1,"")</f>
        <v/>
      </c>
      <c r="D253" s="4" t="str">
        <f>IF(IFERROR(SEARCH($D$1,AP253),0)&gt;0,$D$1,"")</f>
        <v/>
      </c>
      <c r="E253" s="4" t="str">
        <f>IF(IFERROR(SEARCH($E$1,AP253),0)&gt;0,$E$1,"")</f>
        <v>RTG</v>
      </c>
      <c r="F253" s="4" t="str">
        <f>IF(IFERROR(SEARCH($F$1,AP253),0)&gt;0,$F$1,"")</f>
        <v/>
      </c>
      <c r="G253" s="4" t="str">
        <f>IF(IFERROR(SEARCH($G$1,AP253),0)&gt;0,$G$1,"")</f>
        <v/>
      </c>
      <c r="H253" s="4" t="str">
        <f>IF(IFERROR(SEARCH($H$1,AP253),0)&gt;0,$H$1,"")</f>
        <v/>
      </c>
      <c r="I253" s="4" t="str">
        <f>IF(IFERROR(SEARCH($I$1,AP253),0)&gt;0,$I$1,"")</f>
        <v/>
      </c>
      <c r="J253" s="4" t="str">
        <f>IF(IFERROR(SEARCH($J$1,AP253),0)&gt;0,$J$1,"")</f>
        <v/>
      </c>
      <c r="K253" s="4" t="str">
        <f>IF(IFERROR(SEARCH($K$1,AP253),0)&gt;0,$K$1,"")</f>
        <v/>
      </c>
      <c r="L253" s="4" t="str">
        <f>IF(IFERROR(SEARCH($L$1,AP253),0)&gt;0,$L$1,"")</f>
        <v/>
      </c>
      <c r="M253" s="4" t="str">
        <f>IF(IFERROR(SEARCH($M$1,AP253),0)&gt;0,$M$1,"")</f>
        <v/>
      </c>
      <c r="N253" s="4" t="str">
        <f>IF(IFERROR(SEARCH($N$1,AP253),0)&gt;0,$N$1,"")</f>
        <v/>
      </c>
      <c r="O253" s="4" t="str">
        <f>IF(IFERROR(SEARCH($O$1,AP253),0)&gt;0,$O$1,"")</f>
        <v/>
      </c>
      <c r="P253" s="4" t="str">
        <f>IF(IFERROR(SEARCH($P$1,AP253),0)&gt;0,$P$1,"")</f>
        <v/>
      </c>
      <c r="Q253" s="4" t="str">
        <f>IF(IFERROR(SEARCH($Q$1,AP253),0)&gt;0,$Q$1,"")</f>
        <v/>
      </c>
      <c r="R253" s="4" t="str">
        <f>IF(IFERROR(SEARCH($R$1,AP253),0)&gt;0,$R$1,"")</f>
        <v/>
      </c>
      <c r="S253" s="4" t="str">
        <f>IF(IFERROR(SEARCH($S$1,AP253),0)&gt;0,$S$1,"")</f>
        <v/>
      </c>
      <c r="T253" s="4" t="str">
        <f>IF(IFERROR(SEARCH($T$1,AP253),0)&gt;0,$T$1,"")</f>
        <v/>
      </c>
      <c r="U253" s="4" t="str">
        <f>IF(IFERROR(SEARCH($U$1,AP253),0)&gt;0,$U$1,"")</f>
        <v/>
      </c>
      <c r="V253" s="4" t="str">
        <f>IF(IFERROR(SEARCH($V$1,AP253),0)&gt;0,$V$1,"")</f>
        <v/>
      </c>
      <c r="W253" s="4" t="str">
        <f>IF(IFERROR(SEARCH($W$1,AP253),0)&gt;0,$W$1,"")</f>
        <v/>
      </c>
      <c r="X253" s="4" t="str">
        <f>IF(IFERROR(SEARCH($X$1,AP253),0)&gt;0,$X$1,"")</f>
        <v/>
      </c>
      <c r="Y253" s="4">
        <f>LEN(A253)+LEN(B253)+LEN(C253)+LEN(D253)+LEN(E253)+LEN(F253)+LEN(G253)+LEN(H253)+LEN(I253)+LEN(J253)+LEN(K253)+LEN(L253)+LEN(M253)+LEN(N253)+LEN(O253)+LEN(P253)+LEN(Q253)+LEN(R253)+LEN(S253)+LEN(T253)+LEN(U253)+LEN(V253)+LEN(W253)+LEN(X253)</f>
        <v>3</v>
      </c>
      <c r="Z253" s="4" t="str">
        <f>IF(IFERROR(SEARCH($Z$1,AP253),0)&gt;0,$Z$1,"")</f>
        <v>-</v>
      </c>
      <c r="AA253" s="4" t="str">
        <f>IF(IFERROR(SEARCH($AA$1,AP253),0)&gt;0,$AA$1,"")</f>
        <v/>
      </c>
      <c r="AB253" s="4" t="str">
        <f>IF(IFERROR(SEARCH($AB$1,AP253),0)&gt;0,$AB$1,"")</f>
        <v/>
      </c>
      <c r="AC253" s="4" t="str">
        <f>IF(IFERROR(SEARCH($AC$1,AP253),0)&gt;0,$AC$1,"")</f>
        <v/>
      </c>
      <c r="AD253" s="4" t="str">
        <f>IF(IFERROR(SEARCH($AD$1,AP253),0)&gt;0,$AD$1,"")</f>
        <v/>
      </c>
      <c r="AE253" s="4" t="str">
        <f>IF(IFERROR(SEARCH($AE$1,AP253),0)&gt;0,$AE$1,"")</f>
        <v/>
      </c>
      <c r="AF253" s="4" t="str" cm="1">
        <f t="array" aca="1" ref="AF253" ca="1">LEFT(AO253,MATCH(FALSE,ISNUMBER(MID(AO253,ROW(INDIRECT("1:"&amp;LEN(AO253)+1)), 1) *1),0) -1)</f>
        <v>1</v>
      </c>
      <c r="AG253" s="4">
        <f>LEN(AO253)</f>
        <v>4</v>
      </c>
      <c r="AH253" s="4">
        <f>LEN(AP253)</f>
        <v>30</v>
      </c>
      <c r="AI253" s="4">
        <f>AH253-AG253</f>
        <v>26</v>
      </c>
      <c r="AJ253" s="4" t="str">
        <f>RIGHT(AP253,4)</f>
        <v>1RTG</v>
      </c>
      <c r="AK253" s="4" t="str">
        <f>RIGHT(AP253,5)</f>
        <v>-1RTG</v>
      </c>
      <c r="AL253" s="4" t="b">
        <f>AN253=AN254</f>
        <v>0</v>
      </c>
      <c r="AM253" s="4" t="b">
        <f>LEFT(AP253,2)=LEFT(AQ253,2)</f>
        <v>0</v>
      </c>
      <c r="AN253" s="5" t="str">
        <f>LEFT(AP253,(AI253-1))</f>
        <v>BIO DETERGEN WANGI BERSIH</v>
      </c>
      <c r="AO253" s="4" t="str">
        <f>IFERROR(RIGHT(AP253,LEN(AP253)-FIND("-",AP253)),1)</f>
        <v>1RTG</v>
      </c>
      <c r="AP253" t="s">
        <v>6000</v>
      </c>
      <c r="AQ253" s="1" t="s">
        <v>447</v>
      </c>
      <c r="AR253">
        <v>5000</v>
      </c>
      <c r="AS253">
        <v>5000</v>
      </c>
      <c r="AT253">
        <v>4617</v>
      </c>
    </row>
    <row r="254" spans="1:46" x14ac:dyDescent="0.25">
      <c r="A254" s="4" t="str">
        <f>IF(IFERROR(SEARCH($A$1,AP254),0)&gt;0,$A$1,"")</f>
        <v/>
      </c>
      <c r="B254" s="4" t="str">
        <f>IF(IFERROR(SEARCH($B$1,AP254),0)&gt;0,$B$1,"")</f>
        <v>BKS</v>
      </c>
      <c r="C254" s="4" t="str">
        <f>IF(IFERROR(SEARCH($C$1,AP254),0)&gt;0,$C$1,"")</f>
        <v/>
      </c>
      <c r="D254" s="4" t="str">
        <f>IF(IFERROR(SEARCH($D$1,AP254),0)&gt;0,$D$1,"")</f>
        <v/>
      </c>
      <c r="E254" s="4" t="str">
        <f>IF(IFERROR(SEARCH($E$1,AP254),0)&gt;0,$E$1,"")</f>
        <v/>
      </c>
      <c r="F254" s="4" t="str">
        <f>IF(IFERROR(SEARCH($F$1,AP254),0)&gt;0,$F$1,"")</f>
        <v/>
      </c>
      <c r="G254" s="4" t="str">
        <f>IF(IFERROR(SEARCH($G$1,AP254),0)&gt;0,$G$1,"")</f>
        <v/>
      </c>
      <c r="H254" s="4" t="str">
        <f>IF(IFERROR(SEARCH($H$1,AP254),0)&gt;0,$H$1,"")</f>
        <v/>
      </c>
      <c r="I254" s="4" t="str">
        <f>IF(IFERROR(SEARCH($I$1,AP254),0)&gt;0,$I$1,"")</f>
        <v/>
      </c>
      <c r="J254" s="4" t="str">
        <f>IF(IFERROR(SEARCH($J$1,AP254),0)&gt;0,$J$1,"")</f>
        <v/>
      </c>
      <c r="K254" s="4" t="str">
        <f>IF(IFERROR(SEARCH($K$1,AP254),0)&gt;0,$K$1,"")</f>
        <v/>
      </c>
      <c r="L254" s="4" t="str">
        <f>IF(IFERROR(SEARCH($L$1,AP254),0)&gt;0,$L$1,"")</f>
        <v/>
      </c>
      <c r="M254" s="4" t="str">
        <f>IF(IFERROR(SEARCH($M$1,AP254),0)&gt;0,$M$1,"")</f>
        <v/>
      </c>
      <c r="N254" s="4" t="str">
        <f>IF(IFERROR(SEARCH($N$1,AP254),0)&gt;0,$N$1,"")</f>
        <v/>
      </c>
      <c r="O254" s="4" t="str">
        <f>IF(IFERROR(SEARCH($O$1,AP254),0)&gt;0,$O$1,"")</f>
        <v/>
      </c>
      <c r="P254" s="4" t="str">
        <f>IF(IFERROR(SEARCH($P$1,AP254),0)&gt;0,$P$1,"")</f>
        <v/>
      </c>
      <c r="Q254" s="4" t="str">
        <f>IF(IFERROR(SEARCH($Q$1,AP254),0)&gt;0,$Q$1,"")</f>
        <v/>
      </c>
      <c r="R254" s="4" t="str">
        <f>IF(IFERROR(SEARCH($R$1,AP254),0)&gt;0,$R$1,"")</f>
        <v/>
      </c>
      <c r="S254" s="4" t="str">
        <f>IF(IFERROR(SEARCH($S$1,AP254),0)&gt;0,$S$1,"")</f>
        <v/>
      </c>
      <c r="T254" s="4" t="str">
        <f>IF(IFERROR(SEARCH($T$1,AP254),0)&gt;0,$T$1,"")</f>
        <v/>
      </c>
      <c r="U254" s="4" t="str">
        <f>IF(IFERROR(SEARCH($U$1,AP254),0)&gt;0,$U$1,"")</f>
        <v/>
      </c>
      <c r="V254" s="4" t="str">
        <f>IF(IFERROR(SEARCH($V$1,AP254),0)&gt;0,$V$1,"")</f>
        <v/>
      </c>
      <c r="W254" s="4" t="str">
        <f>IF(IFERROR(SEARCH($W$1,AP254),0)&gt;0,$W$1,"")</f>
        <v/>
      </c>
      <c r="X254" s="4" t="str">
        <f>IF(IFERROR(SEARCH($X$1,AP254),0)&gt;0,$X$1,"")</f>
        <v/>
      </c>
      <c r="Y254" s="4">
        <f>LEN(A254)+LEN(B254)+LEN(C254)+LEN(D254)+LEN(E254)+LEN(F254)+LEN(G254)+LEN(H254)+LEN(I254)+LEN(J254)+LEN(K254)+LEN(L254)+LEN(M254)+LEN(N254)+LEN(O254)+LEN(P254)+LEN(Q254)+LEN(R254)+LEN(S254)+LEN(T254)+LEN(U254)+LEN(V254)+LEN(W254)+LEN(X254)</f>
        <v>3</v>
      </c>
      <c r="Z254" s="4" t="str">
        <f>IF(IFERROR(SEARCH($Z$1,AP254),0)&gt;0,$Z$1,"")</f>
        <v>-</v>
      </c>
      <c r="AA254" s="4" t="str">
        <f>IF(IFERROR(SEARCH($AA$1,AP254),0)&gt;0,$AA$1,"")</f>
        <v/>
      </c>
      <c r="AB254" s="4" t="str">
        <f>IF(IFERROR(SEARCH($AB$1,AP254),0)&gt;0,$AB$1,"")</f>
        <v/>
      </c>
      <c r="AC254" s="4" t="str">
        <f>IF(IFERROR(SEARCH($AC$1,AP254),0)&gt;0,$AC$1,"")</f>
        <v/>
      </c>
      <c r="AD254" s="4" t="str">
        <f>IF(IFERROR(SEARCH($AD$1,AP254),0)&gt;0,$AD$1,"")</f>
        <v/>
      </c>
      <c r="AE254" s="4" t="str">
        <f>IF(IFERROR(SEARCH($AE$1,AP254),0)&gt;0,$AE$1,"")</f>
        <v/>
      </c>
      <c r="AF254" s="4" t="str" cm="1">
        <f t="array" aca="1" ref="AF254" ca="1">LEFT(AO254,MATCH(FALSE,ISNUMBER(MID(AO254,ROW(INDIRECT("1:"&amp;LEN(AO254)+1)), 1) *1),0) -1)</f>
        <v>1</v>
      </c>
      <c r="AG254" s="4">
        <f>LEN(AO254)</f>
        <v>4</v>
      </c>
      <c r="AH254" s="4">
        <f>LEN(AP254)</f>
        <v>36</v>
      </c>
      <c r="AI254" s="4">
        <f>AH254-AG254</f>
        <v>32</v>
      </c>
      <c r="AJ254" s="4" t="str">
        <f>RIGHT(AP254,4)</f>
        <v>1BKS</v>
      </c>
      <c r="AK254" s="4" t="str">
        <f>RIGHT(AP254,5)</f>
        <v>-1BKS</v>
      </c>
      <c r="AL254" s="4" t="b">
        <f>AN254=AN255</f>
        <v>1</v>
      </c>
      <c r="AM254" s="4" t="b">
        <f>LEFT(AP254,2)=LEFT(AQ254,2)</f>
        <v>0</v>
      </c>
      <c r="AN254" s="5" t="str">
        <f>LEFT(AP254,(AI254-1))</f>
        <v>BIO DISH WASH JERUK NIPIS 230ML</v>
      </c>
      <c r="AO254" s="4" t="str">
        <f>IFERROR(RIGHT(AP254,LEN(AP254)-FIND("-",AP254)),1)</f>
        <v>1BKS</v>
      </c>
      <c r="AP254" t="s">
        <v>438</v>
      </c>
      <c r="AQ254" s="1" t="s">
        <v>439</v>
      </c>
      <c r="AR254">
        <v>3500</v>
      </c>
      <c r="AS254">
        <v>4000</v>
      </c>
      <c r="AT254">
        <v>3218</v>
      </c>
    </row>
    <row r="255" spans="1:46" x14ac:dyDescent="0.25">
      <c r="A255" s="4" t="str">
        <f>IF(IFERROR(SEARCH($A$1,AP255),0)&gt;0,$A$1,"")</f>
        <v/>
      </c>
      <c r="B255" s="4" t="str">
        <f>IF(IFERROR(SEARCH($B$1,AP255),0)&gt;0,$B$1,"")</f>
        <v>BKS</v>
      </c>
      <c r="C255" s="4" t="str">
        <f>IF(IFERROR(SEARCH($C$1,AP255),0)&gt;0,$C$1,"")</f>
        <v/>
      </c>
      <c r="D255" s="4" t="str">
        <f>IF(IFERROR(SEARCH($D$1,AP255),0)&gt;0,$D$1,"")</f>
        <v/>
      </c>
      <c r="E255" s="4" t="str">
        <f>IF(IFERROR(SEARCH($E$1,AP255),0)&gt;0,$E$1,"")</f>
        <v/>
      </c>
      <c r="F255" s="4" t="str">
        <f>IF(IFERROR(SEARCH($F$1,AP255),0)&gt;0,$F$1,"")</f>
        <v/>
      </c>
      <c r="G255" s="4" t="str">
        <f>IF(IFERROR(SEARCH($G$1,AP255),0)&gt;0,$G$1,"")</f>
        <v/>
      </c>
      <c r="H255" s="4" t="str">
        <f>IF(IFERROR(SEARCH($H$1,AP255),0)&gt;0,$H$1,"")</f>
        <v/>
      </c>
      <c r="I255" s="4" t="str">
        <f>IF(IFERROR(SEARCH($I$1,AP255),0)&gt;0,$I$1,"")</f>
        <v/>
      </c>
      <c r="J255" s="4" t="str">
        <f>IF(IFERROR(SEARCH($J$1,AP255),0)&gt;0,$J$1,"")</f>
        <v/>
      </c>
      <c r="K255" s="4" t="str">
        <f>IF(IFERROR(SEARCH($K$1,AP255),0)&gt;0,$K$1,"")</f>
        <v/>
      </c>
      <c r="L255" s="4" t="str">
        <f>IF(IFERROR(SEARCH($L$1,AP255),0)&gt;0,$L$1,"")</f>
        <v/>
      </c>
      <c r="M255" s="4" t="str">
        <f>IF(IFERROR(SEARCH($M$1,AP255),0)&gt;0,$M$1,"")</f>
        <v/>
      </c>
      <c r="N255" s="4" t="str">
        <f>IF(IFERROR(SEARCH($N$1,AP255),0)&gt;0,$N$1,"")</f>
        <v/>
      </c>
      <c r="O255" s="4" t="str">
        <f>IF(IFERROR(SEARCH($O$1,AP255),0)&gt;0,$O$1,"")</f>
        <v/>
      </c>
      <c r="P255" s="4" t="str">
        <f>IF(IFERROR(SEARCH($P$1,AP255),0)&gt;0,$P$1,"")</f>
        <v>DUS</v>
      </c>
      <c r="Q255" s="4" t="str">
        <f>IF(IFERROR(SEARCH($Q$1,AP255),0)&gt;0,$Q$1,"")</f>
        <v/>
      </c>
      <c r="R255" s="4" t="str">
        <f>IF(IFERROR(SEARCH($R$1,AP255),0)&gt;0,$R$1,"")</f>
        <v/>
      </c>
      <c r="S255" s="4" t="str">
        <f>IF(IFERROR(SEARCH($S$1,AP255),0)&gt;0,$S$1,"")</f>
        <v/>
      </c>
      <c r="T255" s="4" t="str">
        <f>IF(IFERROR(SEARCH($T$1,AP255),0)&gt;0,$T$1,"")</f>
        <v/>
      </c>
      <c r="U255" s="4" t="str">
        <f>IF(IFERROR(SEARCH($U$1,AP255),0)&gt;0,$U$1,"")</f>
        <v/>
      </c>
      <c r="V255" s="4" t="str">
        <f>IF(IFERROR(SEARCH($V$1,AP255),0)&gt;0,$V$1,"")</f>
        <v/>
      </c>
      <c r="W255" s="4" t="str">
        <f>IF(IFERROR(SEARCH($W$1,AP255),0)&gt;0,$W$1,"")</f>
        <v/>
      </c>
      <c r="X255" s="4" t="str">
        <f>IF(IFERROR(SEARCH($X$1,AP255),0)&gt;0,$X$1,"")</f>
        <v/>
      </c>
      <c r="Y255" s="4">
        <f>LEN(A255)+LEN(B255)+LEN(C255)+LEN(D255)+LEN(E255)+LEN(F255)+LEN(G255)+LEN(H255)+LEN(I255)+LEN(J255)+LEN(K255)+LEN(L255)+LEN(M255)+LEN(N255)+LEN(O255)+LEN(P255)+LEN(Q255)+LEN(R255)+LEN(S255)+LEN(T255)+LEN(U255)+LEN(V255)+LEN(W255)+LEN(X255)</f>
        <v>6</v>
      </c>
      <c r="Z255" s="4" t="str">
        <f>IF(IFERROR(SEARCH($Z$1,AP255),0)&gt;0,$Z$1,"")</f>
        <v>-</v>
      </c>
      <c r="AA255" s="4" t="str">
        <f>IF(IFERROR(SEARCH($AA$1,AP255),0)&gt;0,$AA$1,"")</f>
        <v>/</v>
      </c>
      <c r="AB255" s="4" t="str">
        <f>IF(IFERROR(SEARCH($AB$1,AP255),0)&gt;0,$AB$1,"")</f>
        <v/>
      </c>
      <c r="AC255" s="4" t="str">
        <f>IF(IFERROR(SEARCH($AC$1,AP255),0)&gt;0,$AC$1,"")</f>
        <v/>
      </c>
      <c r="AD255" s="4" t="str">
        <f>IF(IFERROR(SEARCH($AD$1,AP255),0)&gt;0,$AD$1,"")</f>
        <v/>
      </c>
      <c r="AE255" s="4" t="str">
        <f>IF(IFERROR(SEARCH($AE$1,AP255),0)&gt;0,$AE$1,"")</f>
        <v/>
      </c>
      <c r="AF255" s="4" t="str" cm="1">
        <f t="array" aca="1" ref="AF255" ca="1">LEFT(AO255,MATCH(FALSE,ISNUMBER(MID(AO255,ROW(INDIRECT("1:"&amp;LEN(AO255)+1)), 1) *1),0) -1)</f>
        <v>24</v>
      </c>
      <c r="AG255" s="4">
        <f>LEN(AO255)</f>
        <v>9</v>
      </c>
      <c r="AH255" s="4">
        <f>LEN(AP255)</f>
        <v>41</v>
      </c>
      <c r="AI255" s="4">
        <f>AH255-AG255</f>
        <v>32</v>
      </c>
      <c r="AJ255" s="4" t="str">
        <f>RIGHT(AP255,4)</f>
        <v>/DUS</v>
      </c>
      <c r="AK255" s="4" t="str">
        <f>RIGHT(AP255,5)</f>
        <v>S/DUS</v>
      </c>
      <c r="AL255" s="4" t="b">
        <f>AN255=AN256</f>
        <v>0</v>
      </c>
      <c r="AM255" s="4" t="b">
        <f>LEFT(AP255,2)=LEFT(AQ255,2)</f>
        <v>0</v>
      </c>
      <c r="AN255" s="5" t="str">
        <f>LEFT(AP255,(AI255-1))</f>
        <v>BIO DISH WASH JERUK NIPIS 230ML</v>
      </c>
      <c r="AO255" s="4" t="str">
        <f>IFERROR(RIGHT(AP255,LEN(AP255)-FIND("-",AP255)),1)</f>
        <v>24BKS/DUS</v>
      </c>
      <c r="AP255" t="s">
        <v>440</v>
      </c>
      <c r="AR255">
        <v>79500</v>
      </c>
      <c r="AS255">
        <v>79500</v>
      </c>
      <c r="AT255">
        <v>77220</v>
      </c>
    </row>
    <row r="256" spans="1:46" x14ac:dyDescent="0.25">
      <c r="A256" s="4" t="str">
        <f>IF(IFERROR(SEARCH($A$1,AP256),0)&gt;0,$A$1,"")</f>
        <v/>
      </c>
      <c r="B256" s="4" t="str">
        <f>IF(IFERROR(SEARCH($B$1,AP256),0)&gt;0,$B$1,"")</f>
        <v>BKS</v>
      </c>
      <c r="C256" s="4" t="str">
        <f>IF(IFERROR(SEARCH($C$1,AP256),0)&gt;0,$C$1,"")</f>
        <v/>
      </c>
      <c r="D256" s="4" t="str">
        <f>IF(IFERROR(SEARCH($D$1,AP256),0)&gt;0,$D$1,"")</f>
        <v/>
      </c>
      <c r="E256" s="4" t="str">
        <f>IF(IFERROR(SEARCH($E$1,AP256),0)&gt;0,$E$1,"")</f>
        <v/>
      </c>
      <c r="F256" s="4" t="str">
        <f>IF(IFERROR(SEARCH($F$1,AP256),0)&gt;0,$F$1,"")</f>
        <v/>
      </c>
      <c r="G256" s="4" t="str">
        <f>IF(IFERROR(SEARCH($G$1,AP256),0)&gt;0,$G$1,"")</f>
        <v/>
      </c>
      <c r="H256" s="4" t="str">
        <f>IF(IFERROR(SEARCH($H$1,AP256),0)&gt;0,$H$1,"")</f>
        <v/>
      </c>
      <c r="I256" s="4" t="str">
        <f>IF(IFERROR(SEARCH($I$1,AP256),0)&gt;0,$I$1,"")</f>
        <v/>
      </c>
      <c r="J256" s="4" t="str">
        <f>IF(IFERROR(SEARCH($J$1,AP256),0)&gt;0,$J$1,"")</f>
        <v/>
      </c>
      <c r="K256" s="4" t="str">
        <f>IF(IFERROR(SEARCH($K$1,AP256),0)&gt;0,$K$1,"")</f>
        <v/>
      </c>
      <c r="L256" s="4" t="str">
        <f>IF(IFERROR(SEARCH($L$1,AP256),0)&gt;0,$L$1,"")</f>
        <v/>
      </c>
      <c r="M256" s="4" t="str">
        <f>IF(IFERROR(SEARCH($M$1,AP256),0)&gt;0,$M$1,"")</f>
        <v/>
      </c>
      <c r="N256" s="4" t="str">
        <f>IF(IFERROR(SEARCH($N$1,AP256),0)&gt;0,$N$1,"")</f>
        <v/>
      </c>
      <c r="O256" s="4" t="str">
        <f>IF(IFERROR(SEARCH($O$1,AP256),0)&gt;0,$O$1,"")</f>
        <v/>
      </c>
      <c r="P256" s="4" t="str">
        <f>IF(IFERROR(SEARCH($P$1,AP256),0)&gt;0,$P$1,"")</f>
        <v/>
      </c>
      <c r="Q256" s="4" t="str">
        <f>IF(IFERROR(SEARCH($Q$1,AP256),0)&gt;0,$Q$1,"")</f>
        <v/>
      </c>
      <c r="R256" s="4" t="str">
        <f>IF(IFERROR(SEARCH($R$1,AP256),0)&gt;0,$R$1,"")</f>
        <v/>
      </c>
      <c r="S256" s="4" t="str">
        <f>IF(IFERROR(SEARCH($S$1,AP256),0)&gt;0,$S$1,"")</f>
        <v/>
      </c>
      <c r="T256" s="4" t="str">
        <f>IF(IFERROR(SEARCH($T$1,AP256),0)&gt;0,$T$1,"")</f>
        <v/>
      </c>
      <c r="U256" s="4" t="str">
        <f>IF(IFERROR(SEARCH($U$1,AP256),0)&gt;0,$U$1,"")</f>
        <v/>
      </c>
      <c r="V256" s="4" t="str">
        <f>IF(IFERROR(SEARCH($V$1,AP256),0)&gt;0,$V$1,"")</f>
        <v/>
      </c>
      <c r="W256" s="4" t="str">
        <f>IF(IFERROR(SEARCH($W$1,AP256),0)&gt;0,$W$1,"")</f>
        <v/>
      </c>
      <c r="X256" s="4" t="str">
        <f>IF(IFERROR(SEARCH($X$1,AP256),0)&gt;0,$X$1,"")</f>
        <v/>
      </c>
      <c r="Y256" s="4">
        <f>LEN(A256)+LEN(B256)+LEN(C256)+LEN(D256)+LEN(E256)+LEN(F256)+LEN(G256)+LEN(H256)+LEN(I256)+LEN(J256)+LEN(K256)+LEN(L256)+LEN(M256)+LEN(N256)+LEN(O256)+LEN(P256)+LEN(Q256)+LEN(R256)+LEN(S256)+LEN(T256)+LEN(U256)+LEN(V256)+LEN(W256)+LEN(X256)</f>
        <v>3</v>
      </c>
      <c r="Z256" s="4" t="str">
        <f>IF(IFERROR(SEARCH($Z$1,AP256),0)&gt;0,$Z$1,"")</f>
        <v>-</v>
      </c>
      <c r="AA256" s="4" t="str">
        <f>IF(IFERROR(SEARCH($AA$1,AP256),0)&gt;0,$AA$1,"")</f>
        <v/>
      </c>
      <c r="AB256" s="4" t="str">
        <f>IF(IFERROR(SEARCH($AB$1,AP256),0)&gt;0,$AB$1,"")</f>
        <v/>
      </c>
      <c r="AC256" s="4" t="str">
        <f>IF(IFERROR(SEARCH($AC$1,AP256),0)&gt;0,$AC$1,"")</f>
        <v/>
      </c>
      <c r="AD256" s="4" t="str">
        <f>IF(IFERROR(SEARCH($AD$1,AP256),0)&gt;0,$AD$1,"")</f>
        <v/>
      </c>
      <c r="AE256" s="4" t="str">
        <f>IF(IFERROR(SEARCH($AE$1,AP256),0)&gt;0,$AE$1,"")</f>
        <v/>
      </c>
      <c r="AF256" s="4" t="str" cm="1">
        <f t="array" aca="1" ref="AF256" ca="1">LEFT(AO256,MATCH(FALSE,ISNUMBER(MID(AO256,ROW(INDIRECT("1:"&amp;LEN(AO256)+1)), 1) *1),0) -1)</f>
        <v>1</v>
      </c>
      <c r="AG256" s="4">
        <f>LEN(AO256)</f>
        <v>4</v>
      </c>
      <c r="AH256" s="4">
        <f>LEN(AP256)</f>
        <v>35</v>
      </c>
      <c r="AI256" s="4">
        <f>AH256-AG256</f>
        <v>31</v>
      </c>
      <c r="AJ256" s="4" t="str">
        <f>RIGHT(AP256,4)</f>
        <v>1BKS</v>
      </c>
      <c r="AK256" s="4" t="str">
        <f>RIGHT(AP256,5)</f>
        <v>-1BKS</v>
      </c>
      <c r="AL256" s="4" t="b">
        <f>AN256=AN257</f>
        <v>1</v>
      </c>
      <c r="AM256" s="4" t="b">
        <f>LEFT(AP256,2)=LEFT(AQ256,2)</f>
        <v>0</v>
      </c>
      <c r="AN256" s="5" t="str">
        <f>LEFT(AP256,(AI256-1))</f>
        <v>BIO DISH WASH JERUK NIPIS 60ML</v>
      </c>
      <c r="AO256" s="4" t="str">
        <f>IFERROR(RIGHT(AP256,LEN(AP256)-FIND("-",AP256)),1)</f>
        <v>1BKS</v>
      </c>
      <c r="AP256" t="s">
        <v>442</v>
      </c>
      <c r="AQ256" s="1" t="s">
        <v>443</v>
      </c>
      <c r="AR256">
        <v>1000</v>
      </c>
      <c r="AS256">
        <v>1500</v>
      </c>
      <c r="AT256">
        <v>764</v>
      </c>
    </row>
    <row r="257" spans="1:46" x14ac:dyDescent="0.25">
      <c r="A257" s="4" t="str">
        <f>IF(IFERROR(SEARCH($A$1,AP257),0)&gt;0,$A$1,"")</f>
        <v/>
      </c>
      <c r="B257" s="4" t="str">
        <f>IF(IFERROR(SEARCH($B$1,AP257),0)&gt;0,$B$1,"")</f>
        <v>BKS</v>
      </c>
      <c r="C257" s="4" t="str">
        <f>IF(IFERROR(SEARCH($C$1,AP257),0)&gt;0,$C$1,"")</f>
        <v/>
      </c>
      <c r="D257" s="4" t="str">
        <f>IF(IFERROR(SEARCH($D$1,AP257),0)&gt;0,$D$1,"")</f>
        <v/>
      </c>
      <c r="E257" s="4" t="str">
        <f>IF(IFERROR(SEARCH($E$1,AP257),0)&gt;0,$E$1,"")</f>
        <v/>
      </c>
      <c r="F257" s="4" t="str">
        <f>IF(IFERROR(SEARCH($F$1,AP257),0)&gt;0,$F$1,"")</f>
        <v/>
      </c>
      <c r="G257" s="4" t="str">
        <f>IF(IFERROR(SEARCH($G$1,AP257),0)&gt;0,$G$1,"")</f>
        <v/>
      </c>
      <c r="H257" s="4" t="str">
        <f>IF(IFERROR(SEARCH($H$1,AP257),0)&gt;0,$H$1,"")</f>
        <v/>
      </c>
      <c r="I257" s="4" t="str">
        <f>IF(IFERROR(SEARCH($I$1,AP257),0)&gt;0,$I$1,"")</f>
        <v/>
      </c>
      <c r="J257" s="4" t="str">
        <f>IF(IFERROR(SEARCH($J$1,AP257),0)&gt;0,$J$1,"")</f>
        <v/>
      </c>
      <c r="K257" s="4" t="str">
        <f>IF(IFERROR(SEARCH($K$1,AP257),0)&gt;0,$K$1,"")</f>
        <v/>
      </c>
      <c r="L257" s="4" t="str">
        <f>IF(IFERROR(SEARCH($L$1,AP257),0)&gt;0,$L$1,"")</f>
        <v/>
      </c>
      <c r="M257" s="4" t="str">
        <f>IF(IFERROR(SEARCH($M$1,AP257),0)&gt;0,$M$1,"")</f>
        <v/>
      </c>
      <c r="N257" s="4" t="str">
        <f>IF(IFERROR(SEARCH($N$1,AP257),0)&gt;0,$N$1,"")</f>
        <v/>
      </c>
      <c r="O257" s="4" t="str">
        <f>IF(IFERROR(SEARCH($O$1,AP257),0)&gt;0,$O$1,"")</f>
        <v/>
      </c>
      <c r="P257" s="4" t="str">
        <f>IF(IFERROR(SEARCH($P$1,AP257),0)&gt;0,$P$1,"")</f>
        <v>DUS</v>
      </c>
      <c r="Q257" s="4" t="str">
        <f>IF(IFERROR(SEARCH($Q$1,AP257),0)&gt;0,$Q$1,"")</f>
        <v/>
      </c>
      <c r="R257" s="4" t="str">
        <f>IF(IFERROR(SEARCH($R$1,AP257),0)&gt;0,$R$1,"")</f>
        <v/>
      </c>
      <c r="S257" s="4" t="str">
        <f>IF(IFERROR(SEARCH($S$1,AP257),0)&gt;0,$S$1,"")</f>
        <v/>
      </c>
      <c r="T257" s="4" t="str">
        <f>IF(IFERROR(SEARCH($T$1,AP257),0)&gt;0,$T$1,"")</f>
        <v/>
      </c>
      <c r="U257" s="4" t="str">
        <f>IF(IFERROR(SEARCH($U$1,AP257),0)&gt;0,$U$1,"")</f>
        <v/>
      </c>
      <c r="V257" s="4" t="str">
        <f>IF(IFERROR(SEARCH($V$1,AP257),0)&gt;0,$V$1,"")</f>
        <v/>
      </c>
      <c r="W257" s="4" t="str">
        <f>IF(IFERROR(SEARCH($W$1,AP257),0)&gt;0,$W$1,"")</f>
        <v/>
      </c>
      <c r="X257" s="4" t="str">
        <f>IF(IFERROR(SEARCH($X$1,AP257),0)&gt;0,$X$1,"")</f>
        <v/>
      </c>
      <c r="Y257" s="4">
        <f>LEN(A257)+LEN(B257)+LEN(C257)+LEN(D257)+LEN(E257)+LEN(F257)+LEN(G257)+LEN(H257)+LEN(I257)+LEN(J257)+LEN(K257)+LEN(L257)+LEN(M257)+LEN(N257)+LEN(O257)+LEN(P257)+LEN(Q257)+LEN(R257)+LEN(S257)+LEN(T257)+LEN(U257)+LEN(V257)+LEN(W257)+LEN(X257)</f>
        <v>6</v>
      </c>
      <c r="Z257" s="4" t="str">
        <f>IF(IFERROR(SEARCH($Z$1,AP257),0)&gt;0,$Z$1,"")</f>
        <v>-</v>
      </c>
      <c r="AA257" s="4" t="str">
        <f>IF(IFERROR(SEARCH($AA$1,AP257),0)&gt;0,$AA$1,"")</f>
        <v>/</v>
      </c>
      <c r="AB257" s="4" t="str">
        <f>IF(IFERROR(SEARCH($AB$1,AP257),0)&gt;0,$AB$1,"")</f>
        <v/>
      </c>
      <c r="AC257" s="4" t="str">
        <f>IF(IFERROR(SEARCH($AC$1,AP257),0)&gt;0,$AC$1,"")</f>
        <v/>
      </c>
      <c r="AD257" s="4" t="str">
        <f>IF(IFERROR(SEARCH($AD$1,AP257),0)&gt;0,$AD$1,"")</f>
        <v/>
      </c>
      <c r="AE257" s="4" t="str">
        <f>IF(IFERROR(SEARCH($AE$1,AP257),0)&gt;0,$AE$1,"")</f>
        <v/>
      </c>
      <c r="AF257" s="4" t="str" cm="1">
        <f t="array" aca="1" ref="AF257" ca="1">LEFT(AO257,MATCH(FALSE,ISNUMBER(MID(AO257,ROW(INDIRECT("1:"&amp;LEN(AO257)+1)), 1) *1),0) -1)</f>
        <v>72</v>
      </c>
      <c r="AG257" s="4">
        <f>LEN(AO257)</f>
        <v>9</v>
      </c>
      <c r="AH257" s="4">
        <f>LEN(AP257)</f>
        <v>40</v>
      </c>
      <c r="AI257" s="4">
        <f>AH257-AG257</f>
        <v>31</v>
      </c>
      <c r="AJ257" s="4" t="str">
        <f>RIGHT(AP257,4)</f>
        <v>/DUS</v>
      </c>
      <c r="AK257" s="4" t="str">
        <f>RIGHT(AP257,5)</f>
        <v>S/DUS</v>
      </c>
      <c r="AL257" s="4" t="b">
        <f>AN257=AN258</f>
        <v>0</v>
      </c>
      <c r="AM257" s="4" t="b">
        <f>LEFT(AP257,2)=LEFT(AQ257,2)</f>
        <v>0</v>
      </c>
      <c r="AN257" s="5" t="str">
        <f>LEFT(AP257,(AI257-1))</f>
        <v>BIO DISH WASH JERUK NIPIS 60ML</v>
      </c>
      <c r="AO257" s="4" t="str">
        <f>IFERROR(RIGHT(AP257,LEN(AP257)-FIND("-",AP257)),1)</f>
        <v>72BKS/DUS</v>
      </c>
      <c r="AP257" t="s">
        <v>444</v>
      </c>
      <c r="AR257">
        <v>38500</v>
      </c>
      <c r="AS257">
        <v>38500</v>
      </c>
      <c r="AT257">
        <v>36632</v>
      </c>
    </row>
    <row r="258" spans="1:46" x14ac:dyDescent="0.25">
      <c r="A258" s="4" t="str">
        <f>IF(IFERROR(SEARCH($A$1,AP258),0)&gt;0,$A$1,"")</f>
        <v/>
      </c>
      <c r="B258" s="4" t="str">
        <f>IF(IFERROR(SEARCH($B$1,AP258),0)&gt;0,$B$1,"")</f>
        <v>BKS</v>
      </c>
      <c r="C258" s="4" t="str">
        <f>IF(IFERROR(SEARCH($C$1,AP258),0)&gt;0,$C$1,"")</f>
        <v/>
      </c>
      <c r="D258" s="4" t="str">
        <f>IF(IFERROR(SEARCH($D$1,AP258),0)&gt;0,$D$1,"")</f>
        <v/>
      </c>
      <c r="E258" s="4" t="str">
        <f>IF(IFERROR(SEARCH($E$1,AP258),0)&gt;0,$E$1,"")</f>
        <v/>
      </c>
      <c r="F258" s="4" t="str">
        <f>IF(IFERROR(SEARCH($F$1,AP258),0)&gt;0,$F$1,"")</f>
        <v/>
      </c>
      <c r="G258" s="4" t="str">
        <f>IF(IFERROR(SEARCH($G$1,AP258),0)&gt;0,$G$1,"")</f>
        <v/>
      </c>
      <c r="H258" s="4" t="str">
        <f>IF(IFERROR(SEARCH($H$1,AP258),0)&gt;0,$H$1,"")</f>
        <v/>
      </c>
      <c r="I258" s="4" t="str">
        <f>IF(IFERROR(SEARCH($I$1,AP258),0)&gt;0,$I$1,"")</f>
        <v/>
      </c>
      <c r="J258" s="4" t="str">
        <f>IF(IFERROR(SEARCH($J$1,AP258),0)&gt;0,$J$1,"")</f>
        <v/>
      </c>
      <c r="K258" s="4" t="str">
        <f>IF(IFERROR(SEARCH($K$1,AP258),0)&gt;0,$K$1,"")</f>
        <v/>
      </c>
      <c r="L258" s="4" t="str">
        <f>IF(IFERROR(SEARCH($L$1,AP258),0)&gt;0,$L$1,"")</f>
        <v/>
      </c>
      <c r="M258" s="4" t="str">
        <f>IF(IFERROR(SEARCH($M$1,AP258),0)&gt;0,$M$1,"")</f>
        <v/>
      </c>
      <c r="N258" s="4" t="str">
        <f>IF(IFERROR(SEARCH($N$1,AP258),0)&gt;0,$N$1,"")</f>
        <v/>
      </c>
      <c r="O258" s="4" t="str">
        <f>IF(IFERROR(SEARCH($O$1,AP258),0)&gt;0,$O$1,"")</f>
        <v/>
      </c>
      <c r="P258" s="4" t="str">
        <f>IF(IFERROR(SEARCH($P$1,AP258),0)&gt;0,$P$1,"")</f>
        <v/>
      </c>
      <c r="Q258" s="4" t="str">
        <f>IF(IFERROR(SEARCH($Q$1,AP258),0)&gt;0,$Q$1,"")</f>
        <v/>
      </c>
      <c r="R258" s="4" t="str">
        <f>IF(IFERROR(SEARCH($R$1,AP258),0)&gt;0,$R$1,"")</f>
        <v/>
      </c>
      <c r="S258" s="4" t="str">
        <f>IF(IFERROR(SEARCH($S$1,AP258),0)&gt;0,$S$1,"")</f>
        <v/>
      </c>
      <c r="T258" s="4" t="str">
        <f>IF(IFERROR(SEARCH($T$1,AP258),0)&gt;0,$T$1,"")</f>
        <v/>
      </c>
      <c r="U258" s="4" t="str">
        <f>IF(IFERROR(SEARCH($U$1,AP258),0)&gt;0,$U$1,"")</f>
        <v/>
      </c>
      <c r="V258" s="4" t="str">
        <f>IF(IFERROR(SEARCH($V$1,AP258),0)&gt;0,$V$1,"")</f>
        <v/>
      </c>
      <c r="W258" s="4" t="str">
        <f>IF(IFERROR(SEARCH($W$1,AP258),0)&gt;0,$W$1,"")</f>
        <v/>
      </c>
      <c r="X258" s="4" t="str">
        <f>IF(IFERROR(SEARCH($X$1,AP258),0)&gt;0,$X$1,"")</f>
        <v/>
      </c>
      <c r="Y258" s="4">
        <f>LEN(A258)+LEN(B258)+LEN(C258)+LEN(D258)+LEN(E258)+LEN(F258)+LEN(G258)+LEN(H258)+LEN(I258)+LEN(J258)+LEN(K258)+LEN(L258)+LEN(M258)+LEN(N258)+LEN(O258)+LEN(P258)+LEN(Q258)+LEN(R258)+LEN(S258)+LEN(T258)+LEN(U258)+LEN(V258)+LEN(W258)+LEN(X258)</f>
        <v>3</v>
      </c>
      <c r="Z258" s="4" t="str">
        <f>IF(IFERROR(SEARCH($Z$1,AP258),0)&gt;0,$Z$1,"")</f>
        <v>-</v>
      </c>
      <c r="AA258" s="4" t="str">
        <f>IF(IFERROR(SEARCH($AA$1,AP258),0)&gt;0,$AA$1,"")</f>
        <v/>
      </c>
      <c r="AB258" s="4" t="str">
        <f>IF(IFERROR(SEARCH($AB$1,AP258),0)&gt;0,$AB$1,"")</f>
        <v/>
      </c>
      <c r="AC258" s="4" t="str">
        <f>IF(IFERROR(SEARCH($AC$1,AP258),0)&gt;0,$AC$1,"")</f>
        <v/>
      </c>
      <c r="AD258" s="4" t="str">
        <f>IF(IFERROR(SEARCH($AD$1,AP258),0)&gt;0,$AD$1,"")</f>
        <v/>
      </c>
      <c r="AE258" s="4" t="str">
        <f>IF(IFERROR(SEARCH($AE$1,AP258),0)&gt;0,$AE$1,"")</f>
        <v/>
      </c>
      <c r="AF258" s="4" t="str" cm="1">
        <f t="array" aca="1" ref="AF258" ca="1">LEFT(AO258,MATCH(FALSE,ISNUMBER(MID(AO258,ROW(INDIRECT("1:"&amp;LEN(AO258)+1)), 1) *1),0) -1)</f>
        <v>3</v>
      </c>
      <c r="AG258" s="4">
        <f>LEN(AO258)</f>
        <v>4</v>
      </c>
      <c r="AH258" s="4">
        <f>LEN(AP258)</f>
        <v>40</v>
      </c>
      <c r="AI258" s="4">
        <f>AH258-AG258</f>
        <v>36</v>
      </c>
      <c r="AJ258" s="4" t="str">
        <f>RIGHT(AP258,4)</f>
        <v>3BKS</v>
      </c>
      <c r="AK258" s="4" t="str">
        <f>RIGHT(AP258,5)</f>
        <v>-3BKS</v>
      </c>
      <c r="AL258" s="4" t="b">
        <f>AN258=AN259</f>
        <v>0</v>
      </c>
      <c r="AM258" s="4" t="b">
        <f>LEFT(AP258,2)=LEFT(AQ258,2)</f>
        <v>0</v>
      </c>
      <c r="AN258" s="5" t="str">
        <f>LEFT(AP258,(AI258-1))</f>
        <v>BIO DISH WASH JERUK NIPIS 60ML 2000</v>
      </c>
      <c r="AO258" s="4" t="str">
        <f>IFERROR(RIGHT(AP258,LEN(AP258)-FIND("-",AP258)),1)</f>
        <v>3BKS</v>
      </c>
      <c r="AP258" t="s">
        <v>6105</v>
      </c>
      <c r="AR258">
        <v>2000</v>
      </c>
      <c r="AS258">
        <v>2000</v>
      </c>
      <c r="AT258">
        <v>1528</v>
      </c>
    </row>
    <row r="259" spans="1:46" x14ac:dyDescent="0.25">
      <c r="A259" s="4" t="str">
        <f>IF(IFERROR(SEARCH($A$1,AP259),0)&gt;0,$A$1,"")</f>
        <v/>
      </c>
      <c r="B259" s="4" t="str">
        <f>IF(IFERROR(SEARCH($B$1,AP259),0)&gt;0,$B$1,"")</f>
        <v/>
      </c>
      <c r="C259" s="4" t="str">
        <f>IF(IFERROR(SEARCH($C$1,AP259),0)&gt;0,$C$1,"")</f>
        <v>BTL</v>
      </c>
      <c r="D259" s="4" t="str">
        <f>IF(IFERROR(SEARCH($D$1,AP259),0)&gt;0,$D$1,"")</f>
        <v/>
      </c>
      <c r="E259" s="4" t="str">
        <f>IF(IFERROR(SEARCH($E$1,AP259),0)&gt;0,$E$1,"")</f>
        <v/>
      </c>
      <c r="F259" s="4" t="str">
        <f>IF(IFERROR(SEARCH($F$1,AP259),0)&gt;0,$F$1,"")</f>
        <v/>
      </c>
      <c r="G259" s="4" t="str">
        <f>IF(IFERROR(SEARCH($G$1,AP259),0)&gt;0,$G$1,"")</f>
        <v/>
      </c>
      <c r="H259" s="4" t="str">
        <f>IF(IFERROR(SEARCH($H$1,AP259),0)&gt;0,$H$1,"")</f>
        <v/>
      </c>
      <c r="I259" s="4" t="str">
        <f>IF(IFERROR(SEARCH($I$1,AP259),0)&gt;0,$I$1,"")</f>
        <v/>
      </c>
      <c r="J259" s="4" t="str">
        <f>IF(IFERROR(SEARCH($J$1,AP259),0)&gt;0,$J$1,"")</f>
        <v/>
      </c>
      <c r="K259" s="4" t="str">
        <f>IF(IFERROR(SEARCH($K$1,AP259),0)&gt;0,$K$1,"")</f>
        <v/>
      </c>
      <c r="L259" s="4" t="str">
        <f>IF(IFERROR(SEARCH($L$1,AP259),0)&gt;0,$L$1,"")</f>
        <v/>
      </c>
      <c r="M259" s="4" t="str">
        <f>IF(IFERROR(SEARCH($M$1,AP259),0)&gt;0,$M$1,"")</f>
        <v/>
      </c>
      <c r="N259" s="4" t="str">
        <f>IF(IFERROR(SEARCH($N$1,AP259),0)&gt;0,$N$1,"")</f>
        <v/>
      </c>
      <c r="O259" s="4" t="str">
        <f>IF(IFERROR(SEARCH($O$1,AP259),0)&gt;0,$O$1,"")</f>
        <v/>
      </c>
      <c r="P259" s="4" t="str">
        <f>IF(IFERROR(SEARCH($P$1,AP259),0)&gt;0,$P$1,"")</f>
        <v/>
      </c>
      <c r="Q259" s="4" t="str">
        <f>IF(IFERROR(SEARCH($Q$1,AP259),0)&gt;0,$Q$1,"")</f>
        <v/>
      </c>
      <c r="R259" s="4" t="str">
        <f>IF(IFERROR(SEARCH($R$1,AP259),0)&gt;0,$R$1,"")</f>
        <v/>
      </c>
      <c r="S259" s="4" t="str">
        <f>IF(IFERROR(SEARCH($S$1,AP259),0)&gt;0,$S$1,"")</f>
        <v/>
      </c>
      <c r="T259" s="4" t="str">
        <f>IF(IFERROR(SEARCH($T$1,AP259),0)&gt;0,$T$1,"")</f>
        <v/>
      </c>
      <c r="U259" s="4" t="str">
        <f>IF(IFERROR(SEARCH($U$1,AP259),0)&gt;0,$U$1,"")</f>
        <v/>
      </c>
      <c r="V259" s="4" t="str">
        <f>IF(IFERROR(SEARCH($V$1,AP259),0)&gt;0,$V$1,"")</f>
        <v/>
      </c>
      <c r="W259" s="4" t="str">
        <f>IF(IFERROR(SEARCH($W$1,AP259),0)&gt;0,$W$1,"")</f>
        <v/>
      </c>
      <c r="X259" s="4" t="str">
        <f>IF(IFERROR(SEARCH($X$1,AP259),0)&gt;0,$X$1,"")</f>
        <v/>
      </c>
      <c r="Y259" s="4">
        <f>LEN(A259)+LEN(B259)+LEN(C259)+LEN(D259)+LEN(E259)+LEN(F259)+LEN(G259)+LEN(H259)+LEN(I259)+LEN(J259)+LEN(K259)+LEN(L259)+LEN(M259)+LEN(N259)+LEN(O259)+LEN(P259)+LEN(Q259)+LEN(R259)+LEN(S259)+LEN(T259)+LEN(U259)+LEN(V259)+LEN(W259)+LEN(X259)</f>
        <v>3</v>
      </c>
      <c r="Z259" s="4" t="str">
        <f>IF(IFERROR(SEARCH($Z$1,AP259),0)&gt;0,$Z$1,"")</f>
        <v>-</v>
      </c>
      <c r="AA259" s="4" t="str">
        <f>IF(IFERROR(SEARCH($AA$1,AP259),0)&gt;0,$AA$1,"")</f>
        <v/>
      </c>
      <c r="AB259" s="4" t="str">
        <f>IF(IFERROR(SEARCH($AB$1,AP259),0)&gt;0,$AB$1,"")</f>
        <v/>
      </c>
      <c r="AC259" s="4" t="str">
        <f>IF(IFERROR(SEARCH($AC$1,AP259),0)&gt;0,$AC$1,"")</f>
        <v/>
      </c>
      <c r="AD259" s="4" t="str">
        <f>IF(IFERROR(SEARCH($AD$1,AP259),0)&gt;0,$AD$1,"")</f>
        <v/>
      </c>
      <c r="AE259" s="4" t="str">
        <f>IF(IFERROR(SEARCH($AE$1,AP259),0)&gt;0,$AE$1,"")</f>
        <v/>
      </c>
      <c r="AF259" s="4" t="str" cm="1">
        <f t="array" aca="1" ref="AF259" ca="1">LEFT(AO259,MATCH(FALSE,ISNUMBER(MID(AO259,ROW(INDIRECT("1:"&amp;LEN(AO259)+1)), 1) *1),0) -1)</f>
        <v>1</v>
      </c>
      <c r="AG259" s="4">
        <f>LEN(AO259)</f>
        <v>4</v>
      </c>
      <c r="AH259" s="4">
        <f>LEN(AP259)</f>
        <v>26</v>
      </c>
      <c r="AI259" s="4">
        <f>AH259-AG259</f>
        <v>22</v>
      </c>
      <c r="AJ259" s="4" t="str">
        <f>RIGHT(AP259,4)</f>
        <v>1BTL</v>
      </c>
      <c r="AK259" s="4" t="str">
        <f>RIGHT(AP259,5)</f>
        <v>-1BTL</v>
      </c>
      <c r="AL259" s="4" t="b">
        <f>AN259=AN260</f>
        <v>0</v>
      </c>
      <c r="AM259" s="4" t="b">
        <f>LEFT(AP259,2)=LEFT(AQ259,2)</f>
        <v>0</v>
      </c>
      <c r="AN259" s="5" t="str">
        <f>LEFT(AP259,(AI259-1))</f>
        <v>BIORE BODY FOAM 100ML</v>
      </c>
      <c r="AO259" s="4" t="str">
        <f>IFERROR(RIGHT(AP259,LEN(AP259)-FIND("-",AP259)),1)</f>
        <v>1BTL</v>
      </c>
      <c r="AP259" t="s">
        <v>448</v>
      </c>
      <c r="AQ259" s="1" t="s">
        <v>449</v>
      </c>
      <c r="AR259">
        <v>9500</v>
      </c>
      <c r="AS259">
        <v>9500</v>
      </c>
      <c r="AT259">
        <v>8583</v>
      </c>
    </row>
    <row r="260" spans="1:46" x14ac:dyDescent="0.25">
      <c r="A260" s="4" t="str">
        <f>IF(IFERROR(SEARCH($A$1,AP260),0)&gt;0,$A$1,"")</f>
        <v>PCS</v>
      </c>
      <c r="B260" s="4" t="str">
        <f>IF(IFERROR(SEARCH($B$1,AP260),0)&gt;0,$B$1,"")</f>
        <v/>
      </c>
      <c r="C260" s="4" t="str">
        <f>IF(IFERROR(SEARCH($C$1,AP260),0)&gt;0,$C$1,"")</f>
        <v/>
      </c>
      <c r="D260" s="4" t="str">
        <f>IF(IFERROR(SEARCH($D$1,AP260),0)&gt;0,$D$1,"")</f>
        <v/>
      </c>
      <c r="E260" s="4" t="str">
        <f>IF(IFERROR(SEARCH($E$1,AP260),0)&gt;0,$E$1,"")</f>
        <v/>
      </c>
      <c r="F260" s="4" t="str">
        <f>IF(IFERROR(SEARCH($F$1,AP260),0)&gt;0,$F$1,"")</f>
        <v/>
      </c>
      <c r="G260" s="4" t="str">
        <f>IF(IFERROR(SEARCH($G$1,AP260),0)&gt;0,$G$1,"")</f>
        <v/>
      </c>
      <c r="H260" s="4" t="str">
        <f>IF(IFERROR(SEARCH($H$1,AP260),0)&gt;0,$H$1,"")</f>
        <v/>
      </c>
      <c r="I260" s="4" t="str">
        <f>IF(IFERROR(SEARCH($I$1,AP260),0)&gt;0,$I$1,"")</f>
        <v/>
      </c>
      <c r="J260" s="4" t="str">
        <f>IF(IFERROR(SEARCH($J$1,AP260),0)&gt;0,$J$1,"")</f>
        <v/>
      </c>
      <c r="K260" s="4" t="str">
        <f>IF(IFERROR(SEARCH($K$1,AP260),0)&gt;0,$K$1,"")</f>
        <v/>
      </c>
      <c r="L260" s="4" t="str">
        <f>IF(IFERROR(SEARCH($L$1,AP260),0)&gt;0,$L$1,"")</f>
        <v/>
      </c>
      <c r="M260" s="4" t="str">
        <f>IF(IFERROR(SEARCH($M$1,AP260),0)&gt;0,$M$1,"")</f>
        <v/>
      </c>
      <c r="N260" s="4" t="str">
        <f>IF(IFERROR(SEARCH($N$1,AP260),0)&gt;0,$N$1,"")</f>
        <v/>
      </c>
      <c r="O260" s="4" t="str">
        <f>IF(IFERROR(SEARCH($O$1,AP260),0)&gt;0,$O$1,"")</f>
        <v/>
      </c>
      <c r="P260" s="4" t="str">
        <f>IF(IFERROR(SEARCH($P$1,AP260),0)&gt;0,$P$1,"")</f>
        <v/>
      </c>
      <c r="Q260" s="4" t="str">
        <f>IF(IFERROR(SEARCH($Q$1,AP260),0)&gt;0,$Q$1,"")</f>
        <v/>
      </c>
      <c r="R260" s="4" t="str">
        <f>IF(IFERROR(SEARCH($R$1,AP260),0)&gt;0,$R$1,"")</f>
        <v/>
      </c>
      <c r="S260" s="4" t="str">
        <f>IF(IFERROR(SEARCH($S$1,AP260),0)&gt;0,$S$1,"")</f>
        <v/>
      </c>
      <c r="T260" s="4" t="str">
        <f>IF(IFERROR(SEARCH($T$1,AP260),0)&gt;0,$T$1,"")</f>
        <v/>
      </c>
      <c r="U260" s="4" t="str">
        <f>IF(IFERROR(SEARCH($U$1,AP260),0)&gt;0,$U$1,"")</f>
        <v/>
      </c>
      <c r="V260" s="4" t="str">
        <f>IF(IFERROR(SEARCH($V$1,AP260),0)&gt;0,$V$1,"")</f>
        <v/>
      </c>
      <c r="W260" s="4" t="str">
        <f>IF(IFERROR(SEARCH($W$1,AP260),0)&gt;0,$W$1,"")</f>
        <v/>
      </c>
      <c r="X260" s="4" t="str">
        <f>IF(IFERROR(SEARCH($X$1,AP260),0)&gt;0,$X$1,"")</f>
        <v/>
      </c>
      <c r="Y260" s="4">
        <f>LEN(A260)+LEN(B260)+LEN(C260)+LEN(D260)+LEN(E260)+LEN(F260)+LEN(G260)+LEN(H260)+LEN(I260)+LEN(J260)+LEN(K260)+LEN(L260)+LEN(M260)+LEN(N260)+LEN(O260)+LEN(P260)+LEN(Q260)+LEN(R260)+LEN(S260)+LEN(T260)+LEN(U260)+LEN(V260)+LEN(W260)+LEN(X260)</f>
        <v>3</v>
      </c>
      <c r="Z260" s="4" t="str">
        <f>IF(IFERROR(SEARCH($Z$1,AP260),0)&gt;0,$Z$1,"")</f>
        <v>-</v>
      </c>
      <c r="AA260" s="4" t="str">
        <f>IF(IFERROR(SEARCH($AA$1,AP260),0)&gt;0,$AA$1,"")</f>
        <v/>
      </c>
      <c r="AB260" s="4" t="str">
        <f>IF(IFERROR(SEARCH($AB$1,AP260),0)&gt;0,$AB$1,"")</f>
        <v/>
      </c>
      <c r="AC260" s="4" t="str">
        <f>IF(IFERROR(SEARCH($AC$1,AP260),0)&gt;0,$AC$1,"")</f>
        <v/>
      </c>
      <c r="AD260" s="4" t="str">
        <f>IF(IFERROR(SEARCH($AD$1,AP260),0)&gt;0,$AD$1,"")</f>
        <v/>
      </c>
      <c r="AE260" s="4" t="str">
        <f>IF(IFERROR(SEARCH($AE$1,AP260),0)&gt;0,$AE$1,"")</f>
        <v/>
      </c>
      <c r="AF260" s="4" t="str" cm="1">
        <f t="array" aca="1" ref="AF260" ca="1">LEFT(AO260,MATCH(FALSE,ISNUMBER(MID(AO260,ROW(INDIRECT("1:"&amp;LEN(AO260)+1)), 1) *1),0) -1)</f>
        <v>1</v>
      </c>
      <c r="AG260" s="4">
        <f>LEN(AO260)</f>
        <v>4</v>
      </c>
      <c r="AH260" s="4">
        <f>LEN(AP260)</f>
        <v>33</v>
      </c>
      <c r="AI260" s="4">
        <f>AH260-AG260</f>
        <v>29</v>
      </c>
      <c r="AJ260" s="4" t="str">
        <f>RIGHT(AP260,4)</f>
        <v>1PCS</v>
      </c>
      <c r="AK260" s="4" t="str">
        <f>RIGHT(AP260,5)</f>
        <v>-1PCS</v>
      </c>
      <c r="AL260" s="4" t="b">
        <f>AN260=AN261</f>
        <v>0</v>
      </c>
      <c r="AM260" s="4" t="b">
        <f>LEFT(AP260,2)=LEFT(AQ260,2)</f>
        <v>0</v>
      </c>
      <c r="AN260" s="5" t="str">
        <f>LEFT(AP260,(AI260-1))</f>
        <v>BIORE BODY FOAM REFFIL 250ML</v>
      </c>
      <c r="AO260" s="4" t="str">
        <f>IFERROR(RIGHT(AP260,LEN(AP260)-FIND("-",AP260)),1)</f>
        <v>1PCS</v>
      </c>
      <c r="AP260" t="s">
        <v>450</v>
      </c>
      <c r="AQ260" s="1" t="s">
        <v>451</v>
      </c>
      <c r="AR260">
        <v>15500</v>
      </c>
      <c r="AS260">
        <v>16000</v>
      </c>
      <c r="AT260">
        <v>14500</v>
      </c>
    </row>
    <row r="261" spans="1:46" x14ac:dyDescent="0.25">
      <c r="A261" s="4" t="str">
        <f>IF(IFERROR(SEARCH($A$1,AP261),0)&gt;0,$A$1,"")</f>
        <v/>
      </c>
      <c r="B261" s="4" t="str">
        <f>IF(IFERROR(SEARCH($B$1,AP261),0)&gt;0,$B$1,"")</f>
        <v/>
      </c>
      <c r="C261" s="4" t="str">
        <f>IF(IFERROR(SEARCH($C$1,AP261),0)&gt;0,$C$1,"")</f>
        <v>BTL</v>
      </c>
      <c r="D261" s="4" t="str">
        <f>IF(IFERROR(SEARCH($D$1,AP261),0)&gt;0,$D$1,"")</f>
        <v/>
      </c>
      <c r="E261" s="4" t="str">
        <f>IF(IFERROR(SEARCH($E$1,AP261),0)&gt;0,$E$1,"")</f>
        <v/>
      </c>
      <c r="F261" s="4" t="str">
        <f>IF(IFERROR(SEARCH($F$1,AP261),0)&gt;0,$F$1,"")</f>
        <v/>
      </c>
      <c r="G261" s="4" t="str">
        <f>IF(IFERROR(SEARCH($G$1,AP261),0)&gt;0,$G$1,"")</f>
        <v/>
      </c>
      <c r="H261" s="4" t="str">
        <f>IF(IFERROR(SEARCH($H$1,AP261),0)&gt;0,$H$1,"")</f>
        <v/>
      </c>
      <c r="I261" s="4" t="str">
        <f>IF(IFERROR(SEARCH($I$1,AP261),0)&gt;0,$I$1,"")</f>
        <v/>
      </c>
      <c r="J261" s="4" t="str">
        <f>IF(IFERROR(SEARCH($J$1,AP261),0)&gt;0,$J$1,"")</f>
        <v/>
      </c>
      <c r="K261" s="4" t="str">
        <f>IF(IFERROR(SEARCH($K$1,AP261),0)&gt;0,$K$1,"")</f>
        <v/>
      </c>
      <c r="L261" s="4" t="str">
        <f>IF(IFERROR(SEARCH($L$1,AP261),0)&gt;0,$L$1,"")</f>
        <v/>
      </c>
      <c r="M261" s="4" t="str">
        <f>IF(IFERROR(SEARCH($M$1,AP261),0)&gt;0,$M$1,"")</f>
        <v/>
      </c>
      <c r="N261" s="4" t="str">
        <f>IF(IFERROR(SEARCH($N$1,AP261),0)&gt;0,$N$1,"")</f>
        <v/>
      </c>
      <c r="O261" s="4" t="str">
        <f>IF(IFERROR(SEARCH($O$1,AP261),0)&gt;0,$O$1,"")</f>
        <v/>
      </c>
      <c r="P261" s="4" t="str">
        <f>IF(IFERROR(SEARCH($P$1,AP261),0)&gt;0,$P$1,"")</f>
        <v/>
      </c>
      <c r="Q261" s="4" t="str">
        <f>IF(IFERROR(SEARCH($Q$1,AP261),0)&gt;0,$Q$1,"")</f>
        <v/>
      </c>
      <c r="R261" s="4" t="str">
        <f>IF(IFERROR(SEARCH($R$1,AP261),0)&gt;0,$R$1,"")</f>
        <v/>
      </c>
      <c r="S261" s="4" t="str">
        <f>IF(IFERROR(SEARCH($S$1,AP261),0)&gt;0,$S$1,"")</f>
        <v/>
      </c>
      <c r="T261" s="4" t="str">
        <f>IF(IFERROR(SEARCH($T$1,AP261),0)&gt;0,$T$1,"")</f>
        <v/>
      </c>
      <c r="U261" s="4" t="str">
        <f>IF(IFERROR(SEARCH($U$1,AP261),0)&gt;0,$U$1,"")</f>
        <v/>
      </c>
      <c r="V261" s="4" t="str">
        <f>IF(IFERROR(SEARCH($V$1,AP261),0)&gt;0,$V$1,"")</f>
        <v/>
      </c>
      <c r="W261" s="4" t="str">
        <f>IF(IFERROR(SEARCH($W$1,AP261),0)&gt;0,$W$1,"")</f>
        <v/>
      </c>
      <c r="X261" s="4" t="str">
        <f>IF(IFERROR(SEARCH($X$1,AP261),0)&gt;0,$X$1,"")</f>
        <v/>
      </c>
      <c r="Y261" s="4">
        <f>LEN(A261)+LEN(B261)+LEN(C261)+LEN(D261)+LEN(E261)+LEN(F261)+LEN(G261)+LEN(H261)+LEN(I261)+LEN(J261)+LEN(K261)+LEN(L261)+LEN(M261)+LEN(N261)+LEN(O261)+LEN(P261)+LEN(Q261)+LEN(R261)+LEN(S261)+LEN(T261)+LEN(U261)+LEN(V261)+LEN(W261)+LEN(X261)</f>
        <v>3</v>
      </c>
      <c r="Z261" s="4" t="str">
        <f>IF(IFERROR(SEARCH($Z$1,AP261),0)&gt;0,$Z$1,"")</f>
        <v>-</v>
      </c>
      <c r="AA261" s="4" t="str">
        <f>IF(IFERROR(SEARCH($AA$1,AP261),0)&gt;0,$AA$1,"")</f>
        <v/>
      </c>
      <c r="AB261" s="4" t="str">
        <f>IF(IFERROR(SEARCH($AB$1,AP261),0)&gt;0,$AB$1,"")</f>
        <v/>
      </c>
      <c r="AC261" s="4" t="str">
        <f>IF(IFERROR(SEARCH($AC$1,AP261),0)&gt;0,$AC$1,"")</f>
        <v/>
      </c>
      <c r="AD261" s="4" t="str">
        <f>IF(IFERROR(SEARCH($AD$1,AP261),0)&gt;0,$AD$1,"")</f>
        <v/>
      </c>
      <c r="AE261" s="4" t="str">
        <f>IF(IFERROR(SEARCH($AE$1,AP261),0)&gt;0,$AE$1,"")</f>
        <v/>
      </c>
      <c r="AF261" s="4" t="str" cm="1">
        <f t="array" aca="1" ref="AF261" ca="1">LEFT(AO261,MATCH(FALSE,ISNUMBER(MID(AO261,ROW(INDIRECT("1:"&amp;LEN(AO261)+1)), 1) *1),0) -1)</f>
        <v>1</v>
      </c>
      <c r="AG261" s="4">
        <f>LEN(AO261)</f>
        <v>4</v>
      </c>
      <c r="AH261" s="4">
        <f>LEN(AP261)</f>
        <v>24</v>
      </c>
      <c r="AI261" s="4">
        <f>AH261-AG261</f>
        <v>20</v>
      </c>
      <c r="AJ261" s="4" t="str">
        <f>RIGHT(AP261,4)</f>
        <v>1BTL</v>
      </c>
      <c r="AK261" s="4" t="str">
        <f>RIGHT(AP261,5)</f>
        <v>-1BTL</v>
      </c>
      <c r="AL261" s="4" t="b">
        <f>AN261=AN262</f>
        <v>1</v>
      </c>
      <c r="AM261" s="4" t="b">
        <f>LEFT(AP261,2)=LEFT(AQ261,2)</f>
        <v>0</v>
      </c>
      <c r="AN261" s="5" t="str">
        <f>LEFT(AP261,(AI261-1))</f>
        <v>BIR SINGARAJA BESAR</v>
      </c>
      <c r="AO261" s="4" t="str">
        <f>IFERROR(RIGHT(AP261,LEN(AP261)-FIND("-",AP261)),1)</f>
        <v>1BTL</v>
      </c>
      <c r="AP261" t="s">
        <v>452</v>
      </c>
      <c r="AR261">
        <v>22500</v>
      </c>
      <c r="AS261">
        <v>22500</v>
      </c>
      <c r="AT261">
        <v>18750</v>
      </c>
    </row>
    <row r="262" spans="1:46" x14ac:dyDescent="0.25">
      <c r="A262" s="4" t="str">
        <f>IF(IFERROR(SEARCH($A$1,AP262),0)&gt;0,$A$1,"")</f>
        <v/>
      </c>
      <c r="B262" s="4" t="str">
        <f>IF(IFERROR(SEARCH($B$1,AP262),0)&gt;0,$B$1,"")</f>
        <v/>
      </c>
      <c r="C262" s="4" t="str">
        <f>IF(IFERROR(SEARCH($C$1,AP262),0)&gt;0,$C$1,"")</f>
        <v/>
      </c>
      <c r="D262" s="4" t="str">
        <f>IF(IFERROR(SEARCH($D$1,AP262),0)&gt;0,$D$1,"")</f>
        <v/>
      </c>
      <c r="E262" s="4" t="str">
        <f>IF(IFERROR(SEARCH($E$1,AP262),0)&gt;0,$E$1,"")</f>
        <v/>
      </c>
      <c r="F262" s="4" t="str">
        <f>IF(IFERROR(SEARCH($F$1,AP262),0)&gt;0,$F$1,"")</f>
        <v/>
      </c>
      <c r="G262" s="4" t="str">
        <f>IF(IFERROR(SEARCH($G$1,AP262),0)&gt;0,$G$1,"")</f>
        <v/>
      </c>
      <c r="H262" s="4" t="str">
        <f>IF(IFERROR(SEARCH($H$1,AP262),0)&gt;0,$H$1,"")</f>
        <v/>
      </c>
      <c r="I262" s="4" t="str">
        <f>IF(IFERROR(SEARCH($I$1,AP262),0)&gt;0,$I$1,"")</f>
        <v/>
      </c>
      <c r="J262" s="4" t="str">
        <f>IF(IFERROR(SEARCH($J$1,AP262),0)&gt;0,$J$1,"")</f>
        <v/>
      </c>
      <c r="K262" s="4" t="str">
        <f>IF(IFERROR(SEARCH($K$1,AP262),0)&gt;0,$K$1,"")</f>
        <v/>
      </c>
      <c r="L262" s="4" t="str">
        <f>IF(IFERROR(SEARCH($L$1,AP262),0)&gt;0,$L$1,"")</f>
        <v/>
      </c>
      <c r="M262" s="4" t="str">
        <f>IF(IFERROR(SEARCH($M$1,AP262),0)&gt;0,$M$1,"")</f>
        <v/>
      </c>
      <c r="N262" s="4" t="str">
        <f>IF(IFERROR(SEARCH($N$1,AP262),0)&gt;0,$N$1,"")</f>
        <v/>
      </c>
      <c r="O262" s="4" t="str">
        <f>IF(IFERROR(SEARCH($O$1,AP262),0)&gt;0,$O$1,"")</f>
        <v>KRAT</v>
      </c>
      <c r="P262" s="4" t="str">
        <f>IF(IFERROR(SEARCH($P$1,AP262),0)&gt;0,$P$1,"")</f>
        <v/>
      </c>
      <c r="Q262" s="4" t="str">
        <f>IF(IFERROR(SEARCH($Q$1,AP262),0)&gt;0,$Q$1,"")</f>
        <v/>
      </c>
      <c r="R262" s="4" t="str">
        <f>IF(IFERROR(SEARCH($R$1,AP262),0)&gt;0,$R$1,"")</f>
        <v/>
      </c>
      <c r="S262" s="4" t="str">
        <f>IF(IFERROR(SEARCH($S$1,AP262),0)&gt;0,$S$1,"")</f>
        <v/>
      </c>
      <c r="T262" s="4" t="str">
        <f>IF(IFERROR(SEARCH($T$1,AP262),0)&gt;0,$T$1,"")</f>
        <v/>
      </c>
      <c r="U262" s="4" t="str">
        <f>IF(IFERROR(SEARCH($U$1,AP262),0)&gt;0,$U$1,"")</f>
        <v/>
      </c>
      <c r="V262" s="4" t="str">
        <f>IF(IFERROR(SEARCH($V$1,AP262),0)&gt;0,$V$1,"")</f>
        <v/>
      </c>
      <c r="W262" s="4" t="str">
        <f>IF(IFERROR(SEARCH($W$1,AP262),0)&gt;0,$W$1,"")</f>
        <v/>
      </c>
      <c r="X262" s="4" t="str">
        <f>IF(IFERROR(SEARCH($X$1,AP262),0)&gt;0,$X$1,"")</f>
        <v/>
      </c>
      <c r="Y262" s="4">
        <f>LEN(A262)+LEN(B262)+LEN(C262)+LEN(D262)+LEN(E262)+LEN(F262)+LEN(G262)+LEN(H262)+LEN(I262)+LEN(J262)+LEN(K262)+LEN(L262)+LEN(M262)+LEN(N262)+LEN(O262)+LEN(P262)+LEN(Q262)+LEN(R262)+LEN(S262)+LEN(T262)+LEN(U262)+LEN(V262)+LEN(W262)+LEN(X262)</f>
        <v>4</v>
      </c>
      <c r="Z262" s="4" t="str">
        <f>IF(IFERROR(SEARCH($Z$1,AP262),0)&gt;0,$Z$1,"")</f>
        <v>-</v>
      </c>
      <c r="AA262" s="4" t="str">
        <f>IF(IFERROR(SEARCH($AA$1,AP262),0)&gt;0,$AA$1,"")</f>
        <v/>
      </c>
      <c r="AB262" s="4" t="str">
        <f>IF(IFERROR(SEARCH($AB$1,AP262),0)&gt;0,$AB$1,"")</f>
        <v/>
      </c>
      <c r="AC262" s="4" t="str">
        <f>IF(IFERROR(SEARCH($AC$1,AP262),0)&gt;0,$AC$1,"")</f>
        <v/>
      </c>
      <c r="AD262" s="4" t="str">
        <f>IF(IFERROR(SEARCH($AD$1,AP262),0)&gt;0,$AD$1,"")</f>
        <v/>
      </c>
      <c r="AE262" s="4" t="str">
        <f>IF(IFERROR(SEARCH($AE$1,AP262),0)&gt;0,$AE$1,"")</f>
        <v/>
      </c>
      <c r="AF262" s="4" t="str" cm="1">
        <f t="array" aca="1" ref="AF262" ca="1">LEFT(AO262,MATCH(FALSE,ISNUMBER(MID(AO262,ROW(INDIRECT("1:"&amp;LEN(AO262)+1)), 1) *1),0) -1)</f>
        <v>1</v>
      </c>
      <c r="AG262" s="4">
        <f>LEN(AO262)</f>
        <v>5</v>
      </c>
      <c r="AH262" s="4">
        <f>LEN(AP262)</f>
        <v>25</v>
      </c>
      <c r="AI262" s="4">
        <f>AH262-AG262</f>
        <v>20</v>
      </c>
      <c r="AJ262" s="4" t="str">
        <f>RIGHT(AP262,4)</f>
        <v>KRAT</v>
      </c>
      <c r="AK262" s="4" t="str">
        <f>RIGHT(AP262,5)</f>
        <v>1KRAT</v>
      </c>
      <c r="AL262" s="4" t="b">
        <f>AN262=AN263</f>
        <v>0</v>
      </c>
      <c r="AM262" s="4" t="b">
        <f>LEFT(AP262,2)=LEFT(AQ262,2)</f>
        <v>0</v>
      </c>
      <c r="AN262" s="5" t="str">
        <f>LEFT(AP262,(AI262-1))</f>
        <v>BIR SINGARAJA BESAR</v>
      </c>
      <c r="AO262" s="4" t="str">
        <f>IFERROR(RIGHT(AP262,LEN(AP262)-FIND("-",AP262)),1)</f>
        <v>1KRAT</v>
      </c>
      <c r="AP262" t="s">
        <v>453</v>
      </c>
      <c r="AR262">
        <v>250000</v>
      </c>
      <c r="AS262">
        <v>250000</v>
      </c>
      <c r="AT262">
        <v>225000</v>
      </c>
    </row>
    <row r="263" spans="1:46" x14ac:dyDescent="0.25">
      <c r="A263" s="4" t="str">
        <f>IF(IFERROR(SEARCH($A$1,AP263),0)&gt;0,$A$1,"")</f>
        <v/>
      </c>
      <c r="B263" s="4" t="str">
        <f>IF(IFERROR(SEARCH($B$1,AP263),0)&gt;0,$B$1,"")</f>
        <v>BKS</v>
      </c>
      <c r="C263" s="4" t="str">
        <f>IF(IFERROR(SEARCH($C$1,AP263),0)&gt;0,$C$1,"")</f>
        <v/>
      </c>
      <c r="D263" s="4" t="str">
        <f>IF(IFERROR(SEARCH($D$1,AP263),0)&gt;0,$D$1,"")</f>
        <v/>
      </c>
      <c r="E263" s="4" t="str">
        <f>IF(IFERROR(SEARCH($E$1,AP263),0)&gt;0,$E$1,"")</f>
        <v/>
      </c>
      <c r="F263" s="4" t="str">
        <f>IF(IFERROR(SEARCH($F$1,AP263),0)&gt;0,$F$1,"")</f>
        <v/>
      </c>
      <c r="G263" s="4" t="str">
        <f>IF(IFERROR(SEARCH($G$1,AP263),0)&gt;0,$G$1,"")</f>
        <v/>
      </c>
      <c r="H263" s="4" t="str">
        <f>IF(IFERROR(SEARCH($H$1,AP263),0)&gt;0,$H$1,"")</f>
        <v/>
      </c>
      <c r="I263" s="4" t="str">
        <f>IF(IFERROR(SEARCH($I$1,AP263),0)&gt;0,$I$1,"")</f>
        <v/>
      </c>
      <c r="J263" s="4" t="str">
        <f>IF(IFERROR(SEARCH($J$1,AP263),0)&gt;0,$J$1,"")</f>
        <v/>
      </c>
      <c r="K263" s="4" t="str">
        <f>IF(IFERROR(SEARCH($K$1,AP263),0)&gt;0,$K$1,"")</f>
        <v/>
      </c>
      <c r="L263" s="4" t="str">
        <f>IF(IFERROR(SEARCH($L$1,AP263),0)&gt;0,$L$1,"")</f>
        <v/>
      </c>
      <c r="M263" s="4" t="str">
        <f>IF(IFERROR(SEARCH($M$1,AP263),0)&gt;0,$M$1,"")</f>
        <v/>
      </c>
      <c r="N263" s="4" t="str">
        <f>IF(IFERROR(SEARCH($N$1,AP263),0)&gt;0,$N$1,"")</f>
        <v/>
      </c>
      <c r="O263" s="4" t="str">
        <f>IF(IFERROR(SEARCH($O$1,AP263),0)&gt;0,$O$1,"")</f>
        <v/>
      </c>
      <c r="P263" s="4" t="str">
        <f>IF(IFERROR(SEARCH($P$1,AP263),0)&gt;0,$P$1,"")</f>
        <v>DUS</v>
      </c>
      <c r="Q263" s="4" t="str">
        <f>IF(IFERROR(SEARCH($Q$1,AP263),0)&gt;0,$Q$1,"")</f>
        <v/>
      </c>
      <c r="R263" s="4" t="str">
        <f>IF(IFERROR(SEARCH($R$1,AP263),0)&gt;0,$R$1,"")</f>
        <v/>
      </c>
      <c r="S263" s="4" t="str">
        <f>IF(IFERROR(SEARCH($S$1,AP263),0)&gt;0,$S$1,"")</f>
        <v/>
      </c>
      <c r="T263" s="4" t="str">
        <f>IF(IFERROR(SEARCH($T$1,AP263),0)&gt;0,$T$1,"")</f>
        <v/>
      </c>
      <c r="U263" s="4" t="str">
        <f>IF(IFERROR(SEARCH($U$1,AP263),0)&gt;0,$U$1,"")</f>
        <v/>
      </c>
      <c r="V263" s="4" t="str">
        <f>IF(IFERROR(SEARCH($V$1,AP263),0)&gt;0,$V$1,"")</f>
        <v/>
      </c>
      <c r="W263" s="4" t="str">
        <f>IF(IFERROR(SEARCH($W$1,AP263),0)&gt;0,$W$1,"")</f>
        <v/>
      </c>
      <c r="X263" s="4" t="str">
        <f>IF(IFERROR(SEARCH($X$1,AP263),0)&gt;0,$X$1,"")</f>
        <v/>
      </c>
      <c r="Y263" s="4">
        <f>LEN(A263)+LEN(B263)+LEN(C263)+LEN(D263)+LEN(E263)+LEN(F263)+LEN(G263)+LEN(H263)+LEN(I263)+LEN(J263)+LEN(K263)+LEN(L263)+LEN(M263)+LEN(N263)+LEN(O263)+LEN(P263)+LEN(Q263)+LEN(R263)+LEN(S263)+LEN(T263)+LEN(U263)+LEN(V263)+LEN(W263)+LEN(X263)</f>
        <v>6</v>
      </c>
      <c r="Z263" s="4" t="str">
        <f>IF(IFERROR(SEARCH($Z$1,AP263),0)&gt;0,$Z$1,"")</f>
        <v>-</v>
      </c>
      <c r="AA263" s="4" t="str">
        <f>IF(IFERROR(SEARCH($AA$1,AP263),0)&gt;0,$AA$1,"")</f>
        <v>/</v>
      </c>
      <c r="AB263" s="4" t="str">
        <f>IF(IFERROR(SEARCH($AB$1,AP263),0)&gt;0,$AB$1,"")</f>
        <v/>
      </c>
      <c r="AC263" s="4" t="str">
        <f>IF(IFERROR(SEARCH($AC$1,AP263),0)&gt;0,$AC$1,"")</f>
        <v/>
      </c>
      <c r="AD263" s="4" t="str">
        <f>IF(IFERROR(SEARCH($AD$1,AP263),0)&gt;0,$AD$1,"")</f>
        <v/>
      </c>
      <c r="AE263" s="4" t="str">
        <f>IF(IFERROR(SEARCH($AE$1,AP263),0)&gt;0,$AE$1,"")</f>
        <v/>
      </c>
      <c r="AF263" s="4" t="str" cm="1">
        <f t="array" aca="1" ref="AF263" ca="1">LEFT(AO263,MATCH(FALSE,ISNUMBER(MID(AO263,ROW(INDIRECT("1:"&amp;LEN(AO263)+1)), 1) *1),0) -1)</f>
        <v>24</v>
      </c>
      <c r="AG263" s="4">
        <f>LEN(AO263)</f>
        <v>9</v>
      </c>
      <c r="AH263" s="4">
        <f>LEN(AP263)</f>
        <v>19</v>
      </c>
      <c r="AI263" s="4">
        <f>AH263-AG263</f>
        <v>10</v>
      </c>
      <c r="AJ263" s="4" t="str">
        <f>RIGHT(AP263,4)</f>
        <v>/DUS</v>
      </c>
      <c r="AK263" s="4" t="str">
        <f>RIGHT(AP263,5)</f>
        <v>S/DUS</v>
      </c>
      <c r="AL263" s="4" t="b">
        <f>AN263=AN264</f>
        <v>0</v>
      </c>
      <c r="AM263" s="4" t="b">
        <f>LEFT(AP263,2)=LEFT(AQ263,2)</f>
        <v>0</v>
      </c>
      <c r="AN263" s="5" t="str">
        <f>LEFT(AP263,(AI263-1))</f>
        <v>BISCOFFEE</v>
      </c>
      <c r="AO263" s="4" t="str">
        <f>IFERROR(RIGHT(AP263,LEN(AP263)-FIND("-",AP263)),1)</f>
        <v>24BKS/DUS</v>
      </c>
      <c r="AP263" t="s">
        <v>454</v>
      </c>
      <c r="AR263">
        <v>40000</v>
      </c>
      <c r="AS263">
        <v>40000</v>
      </c>
      <c r="AT263">
        <v>37730</v>
      </c>
    </row>
    <row r="264" spans="1:46" x14ac:dyDescent="0.25">
      <c r="A264" s="4" t="str">
        <f>IF(IFERROR(SEARCH($A$1,AP264),0)&gt;0,$A$1,"")</f>
        <v/>
      </c>
      <c r="B264" s="4" t="str">
        <f>IF(IFERROR(SEARCH($B$1,AP264),0)&gt;0,$B$1,"")</f>
        <v>BKS</v>
      </c>
      <c r="C264" s="4" t="str">
        <f>IF(IFERROR(SEARCH($C$1,AP264),0)&gt;0,$C$1,"")</f>
        <v/>
      </c>
      <c r="D264" s="4" t="str">
        <f>IF(IFERROR(SEARCH($D$1,AP264),0)&gt;0,$D$1,"")</f>
        <v/>
      </c>
      <c r="E264" s="4" t="str">
        <f>IF(IFERROR(SEARCH($E$1,AP264),0)&gt;0,$E$1,"")</f>
        <v/>
      </c>
      <c r="F264" s="4" t="str">
        <f>IF(IFERROR(SEARCH($F$1,AP264),0)&gt;0,$F$1,"")</f>
        <v/>
      </c>
      <c r="G264" s="4" t="str">
        <f>IF(IFERROR(SEARCH($G$1,AP264),0)&gt;0,$G$1,"")</f>
        <v/>
      </c>
      <c r="H264" s="4" t="str">
        <f>IF(IFERROR(SEARCH($H$1,AP264),0)&gt;0,$H$1,"")</f>
        <v/>
      </c>
      <c r="I264" s="4" t="str">
        <f>IF(IFERROR(SEARCH($I$1,AP264),0)&gt;0,$I$1,"")</f>
        <v/>
      </c>
      <c r="J264" s="4" t="str">
        <f>IF(IFERROR(SEARCH($J$1,AP264),0)&gt;0,$J$1,"")</f>
        <v/>
      </c>
      <c r="K264" s="4" t="str">
        <f>IF(IFERROR(SEARCH($K$1,AP264),0)&gt;0,$K$1,"")</f>
        <v/>
      </c>
      <c r="L264" s="4" t="str">
        <f>IF(IFERROR(SEARCH($L$1,AP264),0)&gt;0,$L$1,"")</f>
        <v/>
      </c>
      <c r="M264" s="4" t="str">
        <f>IF(IFERROR(SEARCH($M$1,AP264),0)&gt;0,$M$1,"")</f>
        <v/>
      </c>
      <c r="N264" s="4" t="str">
        <f>IF(IFERROR(SEARCH($N$1,AP264),0)&gt;0,$N$1,"")</f>
        <v>BAG</v>
      </c>
      <c r="O264" s="4" t="str">
        <f>IF(IFERROR(SEARCH($O$1,AP264),0)&gt;0,$O$1,"")</f>
        <v/>
      </c>
      <c r="P264" s="4" t="str">
        <f>IF(IFERROR(SEARCH($P$1,AP264),0)&gt;0,$P$1,"")</f>
        <v/>
      </c>
      <c r="Q264" s="4" t="str">
        <f>IF(IFERROR(SEARCH($Q$1,AP264),0)&gt;0,$Q$1,"")</f>
        <v/>
      </c>
      <c r="R264" s="4" t="str">
        <f>IF(IFERROR(SEARCH($R$1,AP264),0)&gt;0,$R$1,"")</f>
        <v/>
      </c>
      <c r="S264" s="4" t="str">
        <f>IF(IFERROR(SEARCH($S$1,AP264),0)&gt;0,$S$1,"")</f>
        <v/>
      </c>
      <c r="T264" s="4" t="str">
        <f>IF(IFERROR(SEARCH($T$1,AP264),0)&gt;0,$T$1,"")</f>
        <v/>
      </c>
      <c r="U264" s="4" t="str">
        <f>IF(IFERROR(SEARCH($U$1,AP264),0)&gt;0,$U$1,"")</f>
        <v/>
      </c>
      <c r="V264" s="4" t="str">
        <f>IF(IFERROR(SEARCH($V$1,AP264),0)&gt;0,$V$1,"")</f>
        <v/>
      </c>
      <c r="W264" s="4" t="str">
        <f>IF(IFERROR(SEARCH($W$1,AP264),0)&gt;0,$W$1,"")</f>
        <v/>
      </c>
      <c r="X264" s="4" t="str">
        <f>IF(IFERROR(SEARCH($X$1,AP264),0)&gt;0,$X$1,"")</f>
        <v/>
      </c>
      <c r="Y264" s="4">
        <f>LEN(A264)+LEN(B264)+LEN(C264)+LEN(D264)+LEN(E264)+LEN(F264)+LEN(G264)+LEN(H264)+LEN(I264)+LEN(J264)+LEN(K264)+LEN(L264)+LEN(M264)+LEN(N264)+LEN(O264)+LEN(P264)+LEN(Q264)+LEN(R264)+LEN(S264)+LEN(T264)+LEN(U264)+LEN(V264)+LEN(W264)+LEN(X264)</f>
        <v>6</v>
      </c>
      <c r="Z264" s="4" t="str">
        <f>IF(IFERROR(SEARCH($Z$1,AP264),0)&gt;0,$Z$1,"")</f>
        <v>-</v>
      </c>
      <c r="AA264" s="4" t="str">
        <f>IF(IFERROR(SEARCH($AA$1,AP264),0)&gt;0,$AA$1,"")</f>
        <v/>
      </c>
      <c r="AB264" s="4" t="str">
        <f>IF(IFERROR(SEARCH($AB$1,AP264),0)&gt;0,$AB$1,"")</f>
        <v/>
      </c>
      <c r="AC264" s="4" t="str">
        <f>IF(IFERROR(SEARCH($AC$1,AP264),0)&gt;0,$AC$1,"")</f>
        <v/>
      </c>
      <c r="AD264" s="4" t="str">
        <f>IF(IFERROR(SEARCH($AD$1,AP264),0)&gt;0,$AD$1,"")</f>
        <v/>
      </c>
      <c r="AE264" s="4" t="str">
        <f>IF(IFERROR(SEARCH($AE$1,AP264),0)&gt;0,$AE$1,"")</f>
        <v/>
      </c>
      <c r="AF264" s="4" t="str" cm="1">
        <f t="array" aca="1" ref="AF264" ca="1">LEFT(AO264,MATCH(FALSE,ISNUMBER(MID(AO264,ROW(INDIRECT("1:"&amp;LEN(AO264)+1)), 1) *1),0) -1)</f>
        <v>1</v>
      </c>
      <c r="AG264" s="4">
        <f>LEN(AO264)</f>
        <v>4</v>
      </c>
      <c r="AH264" s="4">
        <f>LEN(AP264)</f>
        <v>21</v>
      </c>
      <c r="AI264" s="4">
        <f>AH264-AG264</f>
        <v>17</v>
      </c>
      <c r="AJ264" s="4" t="str">
        <f>RIGHT(AP264,4)</f>
        <v>1BKS</v>
      </c>
      <c r="AK264" s="4" t="str">
        <f>RIGHT(AP264,5)</f>
        <v>-1BKS</v>
      </c>
      <c r="AL264" s="4" t="b">
        <f>AN264=AN265</f>
        <v>1</v>
      </c>
      <c r="AM264" s="4" t="b">
        <f>LEFT(AP264,2)=LEFT(AQ264,2)</f>
        <v>0</v>
      </c>
      <c r="AN264" s="5" t="str">
        <f>LEFT(AP264,(AI264-1))</f>
        <v>BISKITOP BAGELEN</v>
      </c>
      <c r="AO264" s="4" t="str">
        <f>IFERROR(RIGHT(AP264,LEN(AP264)-FIND("-",AP264)),1)</f>
        <v>1BKS</v>
      </c>
      <c r="AP264" t="s">
        <v>455</v>
      </c>
      <c r="AQ264" s="1" t="s">
        <v>456</v>
      </c>
      <c r="AR264">
        <v>1700</v>
      </c>
      <c r="AS264">
        <v>2000</v>
      </c>
      <c r="AT264">
        <v>1513</v>
      </c>
    </row>
    <row r="265" spans="1:46" x14ac:dyDescent="0.25">
      <c r="A265" s="4" t="str">
        <f>IF(IFERROR(SEARCH($A$1,AP265),0)&gt;0,$A$1,"")</f>
        <v/>
      </c>
      <c r="B265" s="4" t="str">
        <f>IF(IFERROR(SEARCH($B$1,AP265),0)&gt;0,$B$1,"")</f>
        <v>BKS</v>
      </c>
      <c r="C265" s="4" t="str">
        <f>IF(IFERROR(SEARCH($C$1,AP265),0)&gt;0,$C$1,"")</f>
        <v/>
      </c>
      <c r="D265" s="4" t="str">
        <f>IF(IFERROR(SEARCH($D$1,AP265),0)&gt;0,$D$1,"")</f>
        <v/>
      </c>
      <c r="E265" s="4" t="str">
        <f>IF(IFERROR(SEARCH($E$1,AP265),0)&gt;0,$E$1,"")</f>
        <v/>
      </c>
      <c r="F265" s="4" t="str">
        <f>IF(IFERROR(SEARCH($F$1,AP265),0)&gt;0,$F$1,"")</f>
        <v/>
      </c>
      <c r="G265" s="4" t="str">
        <f>IF(IFERROR(SEARCH($G$1,AP265),0)&gt;0,$G$1,"")</f>
        <v/>
      </c>
      <c r="H265" s="4" t="str">
        <f>IF(IFERROR(SEARCH($H$1,AP265),0)&gt;0,$H$1,"")</f>
        <v/>
      </c>
      <c r="I265" s="4" t="str">
        <f>IF(IFERROR(SEARCH($I$1,AP265),0)&gt;0,$I$1,"")</f>
        <v/>
      </c>
      <c r="J265" s="4" t="str">
        <f>IF(IFERROR(SEARCH($J$1,AP265),0)&gt;0,$J$1,"")</f>
        <v/>
      </c>
      <c r="K265" s="4" t="str">
        <f>IF(IFERROR(SEARCH($K$1,AP265),0)&gt;0,$K$1,"")</f>
        <v/>
      </c>
      <c r="L265" s="4" t="str">
        <f>IF(IFERROR(SEARCH($L$1,AP265),0)&gt;0,$L$1,"")</f>
        <v/>
      </c>
      <c r="M265" s="4" t="str">
        <f>IF(IFERROR(SEARCH($M$1,AP265),0)&gt;0,$M$1,"")</f>
        <v/>
      </c>
      <c r="N265" s="4" t="str">
        <f>IF(IFERROR(SEARCH($N$1,AP265),0)&gt;0,$N$1,"")</f>
        <v>BAG</v>
      </c>
      <c r="O265" s="4" t="str">
        <f>IF(IFERROR(SEARCH($O$1,AP265),0)&gt;0,$O$1,"")</f>
        <v/>
      </c>
      <c r="P265" s="4" t="str">
        <f>IF(IFERROR(SEARCH($P$1,AP265),0)&gt;0,$P$1,"")</f>
        <v>DUS</v>
      </c>
      <c r="Q265" s="4" t="str">
        <f>IF(IFERROR(SEARCH($Q$1,AP265),0)&gt;0,$Q$1,"")</f>
        <v/>
      </c>
      <c r="R265" s="4" t="str">
        <f>IF(IFERROR(SEARCH($R$1,AP265),0)&gt;0,$R$1,"")</f>
        <v/>
      </c>
      <c r="S265" s="4" t="str">
        <f>IF(IFERROR(SEARCH($S$1,AP265),0)&gt;0,$S$1,"")</f>
        <v/>
      </c>
      <c r="T265" s="4" t="str">
        <f>IF(IFERROR(SEARCH($T$1,AP265),0)&gt;0,$T$1,"")</f>
        <v/>
      </c>
      <c r="U265" s="4" t="str">
        <f>IF(IFERROR(SEARCH($U$1,AP265),0)&gt;0,$U$1,"")</f>
        <v/>
      </c>
      <c r="V265" s="4" t="str">
        <f>IF(IFERROR(SEARCH($V$1,AP265),0)&gt;0,$V$1,"")</f>
        <v/>
      </c>
      <c r="W265" s="4" t="str">
        <f>IF(IFERROR(SEARCH($W$1,AP265),0)&gt;0,$W$1,"")</f>
        <v/>
      </c>
      <c r="X265" s="4" t="str">
        <f>IF(IFERROR(SEARCH($X$1,AP265),0)&gt;0,$X$1,"")</f>
        <v/>
      </c>
      <c r="Y265" s="4">
        <f>LEN(A265)+LEN(B265)+LEN(C265)+LEN(D265)+LEN(E265)+LEN(F265)+LEN(G265)+LEN(H265)+LEN(I265)+LEN(J265)+LEN(K265)+LEN(L265)+LEN(M265)+LEN(N265)+LEN(O265)+LEN(P265)+LEN(Q265)+LEN(R265)+LEN(S265)+LEN(T265)+LEN(U265)+LEN(V265)+LEN(W265)+LEN(X265)</f>
        <v>9</v>
      </c>
      <c r="Z265" s="4" t="str">
        <f>IF(IFERROR(SEARCH($Z$1,AP265),0)&gt;0,$Z$1,"")</f>
        <v>-</v>
      </c>
      <c r="AA265" s="4" t="str">
        <f>IF(IFERROR(SEARCH($AA$1,AP265),0)&gt;0,$AA$1,"")</f>
        <v>/</v>
      </c>
      <c r="AB265" s="4" t="str">
        <f>IF(IFERROR(SEARCH($AB$1,AP265),0)&gt;0,$AB$1,"")</f>
        <v/>
      </c>
      <c r="AC265" s="4" t="str">
        <f>IF(IFERROR(SEARCH($AC$1,AP265),0)&gt;0,$AC$1,"")</f>
        <v/>
      </c>
      <c r="AD265" s="4" t="str">
        <f>IF(IFERROR(SEARCH($AD$1,AP265),0)&gt;0,$AD$1,"")</f>
        <v/>
      </c>
      <c r="AE265" s="4" t="str">
        <f>IF(IFERROR(SEARCH($AE$1,AP265),0)&gt;0,$AE$1,"")</f>
        <v/>
      </c>
      <c r="AF265" s="4" t="str" cm="1">
        <f t="array" aca="1" ref="AF265" ca="1">LEFT(AO265,MATCH(FALSE,ISNUMBER(MID(AO265,ROW(INDIRECT("1:"&amp;LEN(AO265)+1)), 1) *1),0) -1)</f>
        <v>40</v>
      </c>
      <c r="AG265" s="4">
        <f>LEN(AO265)</f>
        <v>9</v>
      </c>
      <c r="AH265" s="4">
        <f>LEN(AP265)</f>
        <v>26</v>
      </c>
      <c r="AI265" s="4">
        <f>AH265-AG265</f>
        <v>17</v>
      </c>
      <c r="AJ265" s="4" t="str">
        <f>RIGHT(AP265,4)</f>
        <v>/DUS</v>
      </c>
      <c r="AK265" s="4" t="str">
        <f>RIGHT(AP265,5)</f>
        <v>S/DUS</v>
      </c>
      <c r="AL265" s="4" t="b">
        <f>AN265=AN266</f>
        <v>0</v>
      </c>
      <c r="AM265" s="4" t="b">
        <f>LEFT(AP265,2)=LEFT(AQ265,2)</f>
        <v>0</v>
      </c>
      <c r="AN265" s="5" t="str">
        <f>LEFT(AP265,(AI265-1))</f>
        <v>BISKITOP BAGELEN</v>
      </c>
      <c r="AO265" s="4" t="str">
        <f>IFERROR(RIGHT(AP265,LEN(AP265)-FIND("-",AP265)),1)</f>
        <v>40BKS/DUS</v>
      </c>
      <c r="AP265" t="s">
        <v>457</v>
      </c>
      <c r="AR265">
        <v>63000</v>
      </c>
      <c r="AS265">
        <v>63000</v>
      </c>
      <c r="AT265">
        <v>61688</v>
      </c>
    </row>
    <row r="266" spans="1:46" x14ac:dyDescent="0.25">
      <c r="A266" s="4" t="str">
        <f>IF(IFERROR(SEARCH($A$1,AP266),0)&gt;0,$A$1,"")</f>
        <v/>
      </c>
      <c r="B266" s="4" t="str">
        <f>IF(IFERROR(SEARCH($B$1,AP266),0)&gt;0,$B$1,"")</f>
        <v>BKS</v>
      </c>
      <c r="C266" s="4" t="str">
        <f>IF(IFERROR(SEARCH($C$1,AP266),0)&gt;0,$C$1,"")</f>
        <v/>
      </c>
      <c r="D266" s="4" t="str">
        <f>IF(IFERROR(SEARCH($D$1,AP266),0)&gt;0,$D$1,"")</f>
        <v/>
      </c>
      <c r="E266" s="4" t="str">
        <f>IF(IFERROR(SEARCH($E$1,AP266),0)&gt;0,$E$1,"")</f>
        <v/>
      </c>
      <c r="F266" s="4" t="str">
        <f>IF(IFERROR(SEARCH($F$1,AP266),0)&gt;0,$F$1,"")</f>
        <v/>
      </c>
      <c r="G266" s="4" t="str">
        <f>IF(IFERROR(SEARCH($G$1,AP266),0)&gt;0,$G$1,"")</f>
        <v/>
      </c>
      <c r="H266" s="4" t="str">
        <f>IF(IFERROR(SEARCH($H$1,AP266),0)&gt;0,$H$1,"")</f>
        <v/>
      </c>
      <c r="I266" s="4" t="str">
        <f>IF(IFERROR(SEARCH($I$1,AP266),0)&gt;0,$I$1,"")</f>
        <v/>
      </c>
      <c r="J266" s="4" t="str">
        <f>IF(IFERROR(SEARCH($J$1,AP266),0)&gt;0,$J$1,"")</f>
        <v/>
      </c>
      <c r="K266" s="4" t="str">
        <f>IF(IFERROR(SEARCH($K$1,AP266),0)&gt;0,$K$1,"")</f>
        <v/>
      </c>
      <c r="L266" s="4" t="str">
        <f>IF(IFERROR(SEARCH($L$1,AP266),0)&gt;0,$L$1,"")</f>
        <v/>
      </c>
      <c r="M266" s="4" t="str">
        <f>IF(IFERROR(SEARCH($M$1,AP266),0)&gt;0,$M$1,"")</f>
        <v/>
      </c>
      <c r="N266" s="4" t="str">
        <f>IF(IFERROR(SEARCH($N$1,AP266),0)&gt;0,$N$1,"")</f>
        <v/>
      </c>
      <c r="O266" s="4" t="str">
        <f>IF(IFERROR(SEARCH($O$1,AP266),0)&gt;0,$O$1,"")</f>
        <v/>
      </c>
      <c r="P266" s="4" t="str">
        <f>IF(IFERROR(SEARCH($P$1,AP266),0)&gt;0,$P$1,"")</f>
        <v>DUS</v>
      </c>
      <c r="Q266" s="4" t="str">
        <f>IF(IFERROR(SEARCH($Q$1,AP266),0)&gt;0,$Q$1,"")</f>
        <v/>
      </c>
      <c r="R266" s="4" t="str">
        <f>IF(IFERROR(SEARCH($R$1,AP266),0)&gt;0,$R$1,"")</f>
        <v/>
      </c>
      <c r="S266" s="4" t="str">
        <f>IF(IFERROR(SEARCH($S$1,AP266),0)&gt;0,$S$1,"")</f>
        <v/>
      </c>
      <c r="T266" s="4" t="str">
        <f>IF(IFERROR(SEARCH($T$1,AP266),0)&gt;0,$T$1,"")</f>
        <v/>
      </c>
      <c r="U266" s="4" t="str">
        <f>IF(IFERROR(SEARCH($U$1,AP266),0)&gt;0,$U$1,"")</f>
        <v/>
      </c>
      <c r="V266" s="4" t="str">
        <f>IF(IFERROR(SEARCH($V$1,AP266),0)&gt;0,$V$1,"")</f>
        <v/>
      </c>
      <c r="W266" s="4" t="str">
        <f>IF(IFERROR(SEARCH($W$1,AP266),0)&gt;0,$W$1,"")</f>
        <v/>
      </c>
      <c r="X266" s="4" t="str">
        <f>IF(IFERROR(SEARCH($X$1,AP266),0)&gt;0,$X$1,"")</f>
        <v/>
      </c>
      <c r="Y266" s="4">
        <f>LEN(A266)+LEN(B266)+LEN(C266)+LEN(D266)+LEN(E266)+LEN(F266)+LEN(G266)+LEN(H266)+LEN(I266)+LEN(J266)+LEN(K266)+LEN(L266)+LEN(M266)+LEN(N266)+LEN(O266)+LEN(P266)+LEN(Q266)+LEN(R266)+LEN(S266)+LEN(T266)+LEN(U266)+LEN(V266)+LEN(W266)+LEN(X266)</f>
        <v>6</v>
      </c>
      <c r="Z266" s="4" t="str">
        <f>IF(IFERROR(SEARCH($Z$1,AP266),0)&gt;0,$Z$1,"")</f>
        <v>-</v>
      </c>
      <c r="AA266" s="4" t="str">
        <f>IF(IFERROR(SEARCH($AA$1,AP266),0)&gt;0,$AA$1,"")</f>
        <v>/</v>
      </c>
      <c r="AB266" s="4" t="str">
        <f>IF(IFERROR(SEARCH($AB$1,AP266),0)&gt;0,$AB$1,"")</f>
        <v/>
      </c>
      <c r="AC266" s="4" t="str">
        <f>IF(IFERROR(SEARCH($AC$1,AP266),0)&gt;0,$AC$1,"")</f>
        <v/>
      </c>
      <c r="AD266" s="4" t="str">
        <f>IF(IFERROR(SEARCH($AD$1,AP266),0)&gt;0,$AD$1,"")</f>
        <v/>
      </c>
      <c r="AE266" s="4" t="str">
        <f>IF(IFERROR(SEARCH($AE$1,AP266),0)&gt;0,$AE$1,"")</f>
        <v/>
      </c>
      <c r="AF266" s="4" t="str" cm="1">
        <f t="array" aca="1" ref="AF266" ca="1">LEFT(AO266,MATCH(FALSE,ISNUMBER(MID(AO266,ROW(INDIRECT("1:"&amp;LEN(AO266)+1)), 1) *1),0) -1)</f>
        <v>24</v>
      </c>
      <c r="AG266" s="4">
        <f>LEN(AO266)</f>
        <v>9</v>
      </c>
      <c r="AH266" s="4">
        <f>LEN(AP266)</f>
        <v>32</v>
      </c>
      <c r="AI266" s="4">
        <f>AH266-AG266</f>
        <v>23</v>
      </c>
      <c r="AJ266" s="4" t="str">
        <f>RIGHT(AP266,4)</f>
        <v>/DUS</v>
      </c>
      <c r="AK266" s="4" t="str">
        <f>RIGHT(AP266,5)</f>
        <v>S/DUS</v>
      </c>
      <c r="AL266" s="4" t="b">
        <f>AN266=AN267</f>
        <v>0</v>
      </c>
      <c r="AM266" s="4" t="b">
        <f>LEFT(AP266,2)=LEFT(AQ266,2)</f>
        <v>0</v>
      </c>
      <c r="AN266" s="5" t="str">
        <f>LEFT(AP266,(AI266-1))</f>
        <v>BISKITOP CHEESE POTATO</v>
      </c>
      <c r="AO266" s="4" t="str">
        <f>IFERROR(RIGHT(AP266,LEN(AP266)-FIND("-",AP266)),1)</f>
        <v>24BKS/DUS</v>
      </c>
      <c r="AP266" t="s">
        <v>458</v>
      </c>
      <c r="AR266">
        <v>40000</v>
      </c>
      <c r="AS266">
        <v>40000</v>
      </c>
      <c r="AT266">
        <v>37730</v>
      </c>
    </row>
    <row r="267" spans="1:46" x14ac:dyDescent="0.25">
      <c r="A267" s="4" t="str">
        <f>IF(IFERROR(SEARCH($A$1,AP267),0)&gt;0,$A$1,"")</f>
        <v/>
      </c>
      <c r="B267" s="4" t="str">
        <f>IF(IFERROR(SEARCH($B$1,AP267),0)&gt;0,$B$1,"")</f>
        <v>BKS</v>
      </c>
      <c r="C267" s="4" t="str">
        <f>IF(IFERROR(SEARCH($C$1,AP267),0)&gt;0,$C$1,"")</f>
        <v/>
      </c>
      <c r="D267" s="4" t="str">
        <f>IF(IFERROR(SEARCH($D$1,AP267),0)&gt;0,$D$1,"")</f>
        <v/>
      </c>
      <c r="E267" s="4" t="str">
        <f>IF(IFERROR(SEARCH($E$1,AP267),0)&gt;0,$E$1,"")</f>
        <v/>
      </c>
      <c r="F267" s="4" t="str">
        <f>IF(IFERROR(SEARCH($F$1,AP267),0)&gt;0,$F$1,"")</f>
        <v/>
      </c>
      <c r="G267" s="4" t="str">
        <f>IF(IFERROR(SEARCH($G$1,AP267),0)&gt;0,$G$1,"")</f>
        <v/>
      </c>
      <c r="H267" s="4" t="str">
        <f>IF(IFERROR(SEARCH($H$1,AP267),0)&gt;0,$H$1,"")</f>
        <v/>
      </c>
      <c r="I267" s="4" t="str">
        <f>IF(IFERROR(SEARCH($I$1,AP267),0)&gt;0,$I$1,"")</f>
        <v/>
      </c>
      <c r="J267" s="4" t="str">
        <f>IF(IFERROR(SEARCH($J$1,AP267),0)&gt;0,$J$1,"")</f>
        <v/>
      </c>
      <c r="K267" s="4" t="str">
        <f>IF(IFERROR(SEARCH($K$1,AP267),0)&gt;0,$K$1,"")</f>
        <v/>
      </c>
      <c r="L267" s="4" t="str">
        <f>IF(IFERROR(SEARCH($L$1,AP267),0)&gt;0,$L$1,"")</f>
        <v/>
      </c>
      <c r="M267" s="4" t="str">
        <f>IF(IFERROR(SEARCH($M$1,AP267),0)&gt;0,$M$1,"")</f>
        <v/>
      </c>
      <c r="N267" s="4" t="str">
        <f>IF(IFERROR(SEARCH($N$1,AP267),0)&gt;0,$N$1,"")</f>
        <v/>
      </c>
      <c r="O267" s="4" t="str">
        <f>IF(IFERROR(SEARCH($O$1,AP267),0)&gt;0,$O$1,"")</f>
        <v/>
      </c>
      <c r="P267" s="4" t="str">
        <f>IF(IFERROR(SEARCH($P$1,AP267),0)&gt;0,$P$1,"")</f>
        <v/>
      </c>
      <c r="Q267" s="4" t="str">
        <f>IF(IFERROR(SEARCH($Q$1,AP267),0)&gt;0,$Q$1,"")</f>
        <v/>
      </c>
      <c r="R267" s="4" t="str">
        <f>IF(IFERROR(SEARCH($R$1,AP267),0)&gt;0,$R$1,"")</f>
        <v/>
      </c>
      <c r="S267" s="4" t="str">
        <f>IF(IFERROR(SEARCH($S$1,AP267),0)&gt;0,$S$1,"")</f>
        <v/>
      </c>
      <c r="T267" s="4" t="str">
        <f>IF(IFERROR(SEARCH($T$1,AP267),0)&gt;0,$T$1,"")</f>
        <v/>
      </c>
      <c r="U267" s="4" t="str">
        <f>IF(IFERROR(SEARCH($U$1,AP267),0)&gt;0,$U$1,"")</f>
        <v/>
      </c>
      <c r="V267" s="4" t="str">
        <f>IF(IFERROR(SEARCH($V$1,AP267),0)&gt;0,$V$1,"")</f>
        <v/>
      </c>
      <c r="W267" s="4" t="str">
        <f>IF(IFERROR(SEARCH($W$1,AP267),0)&gt;0,$W$1,"")</f>
        <v/>
      </c>
      <c r="X267" s="4" t="str">
        <f>IF(IFERROR(SEARCH($X$1,AP267),0)&gt;0,$X$1,"")</f>
        <v/>
      </c>
      <c r="Y267" s="4">
        <f>LEN(A267)+LEN(B267)+LEN(C267)+LEN(D267)+LEN(E267)+LEN(F267)+LEN(G267)+LEN(H267)+LEN(I267)+LEN(J267)+LEN(K267)+LEN(L267)+LEN(M267)+LEN(N267)+LEN(O267)+LEN(P267)+LEN(Q267)+LEN(R267)+LEN(S267)+LEN(T267)+LEN(U267)+LEN(V267)+LEN(W267)+LEN(X267)</f>
        <v>3</v>
      </c>
      <c r="Z267" s="4" t="str">
        <f>IF(IFERROR(SEARCH($Z$1,AP267),0)&gt;0,$Z$1,"")</f>
        <v>-</v>
      </c>
      <c r="AA267" s="4" t="str">
        <f>IF(IFERROR(SEARCH($AA$1,AP267),0)&gt;0,$AA$1,"")</f>
        <v/>
      </c>
      <c r="AB267" s="4" t="str">
        <f>IF(IFERROR(SEARCH($AB$1,AP267),0)&gt;0,$AB$1,"")</f>
        <v/>
      </c>
      <c r="AC267" s="4" t="str">
        <f>IF(IFERROR(SEARCH($AC$1,AP267),0)&gt;0,$AC$1,"")</f>
        <v/>
      </c>
      <c r="AD267" s="4" t="str">
        <f>IF(IFERROR(SEARCH($AD$1,AP267),0)&gt;0,$AD$1,"")</f>
        <v/>
      </c>
      <c r="AE267" s="4" t="str">
        <f>IF(IFERROR(SEARCH($AE$1,AP267),0)&gt;0,$AE$1,"")</f>
        <v/>
      </c>
      <c r="AF267" s="4" t="str" cm="1">
        <f t="array" aca="1" ref="AF267" ca="1">LEFT(AO267,MATCH(FALSE,ISNUMBER(MID(AO267,ROW(INDIRECT("1:"&amp;LEN(AO267)+1)), 1) *1),0) -1)</f>
        <v>1</v>
      </c>
      <c r="AG267" s="4">
        <f>LEN(AO267)</f>
        <v>4</v>
      </c>
      <c r="AH267" s="4">
        <f>LEN(AP267)</f>
        <v>27</v>
      </c>
      <c r="AI267" s="4">
        <f>AH267-AG267</f>
        <v>23</v>
      </c>
      <c r="AJ267" s="4" t="str">
        <f>RIGHT(AP267,4)</f>
        <v>1BKS</v>
      </c>
      <c r="AK267" s="4" t="str">
        <f>RIGHT(AP267,5)</f>
        <v>-1BKS</v>
      </c>
      <c r="AL267" s="4" t="b">
        <f>AN267=AN268</f>
        <v>1</v>
      </c>
      <c r="AM267" s="4" t="b">
        <f>LEFT(AP267,2)=LEFT(AQ267,2)</f>
        <v>0</v>
      </c>
      <c r="AN267" s="5" t="str">
        <f>LEFT(AP267,(AI267-1))</f>
        <v>BISKITOP JAM PINEAPPLE</v>
      </c>
      <c r="AO267" s="4" t="str">
        <f>IFERROR(RIGHT(AP267,LEN(AP267)-FIND("-",AP267)),1)</f>
        <v>1BKS</v>
      </c>
      <c r="AP267" t="s">
        <v>459</v>
      </c>
      <c r="AQ267" s="1" t="s">
        <v>460</v>
      </c>
      <c r="AR267">
        <v>1700</v>
      </c>
      <c r="AS267">
        <v>2000</v>
      </c>
      <c r="AT267">
        <v>1592</v>
      </c>
    </row>
    <row r="268" spans="1:46" x14ac:dyDescent="0.25">
      <c r="A268" s="4" t="str">
        <f>IF(IFERROR(SEARCH($A$1,AP268),0)&gt;0,$A$1,"")</f>
        <v/>
      </c>
      <c r="B268" s="4" t="str">
        <f>IF(IFERROR(SEARCH($B$1,AP268),0)&gt;0,$B$1,"")</f>
        <v>BKS</v>
      </c>
      <c r="C268" s="4" t="str">
        <f>IF(IFERROR(SEARCH($C$1,AP268),0)&gt;0,$C$1,"")</f>
        <v/>
      </c>
      <c r="D268" s="4" t="str">
        <f>IF(IFERROR(SEARCH($D$1,AP268),0)&gt;0,$D$1,"")</f>
        <v/>
      </c>
      <c r="E268" s="4" t="str">
        <f>IF(IFERROR(SEARCH($E$1,AP268),0)&gt;0,$E$1,"")</f>
        <v/>
      </c>
      <c r="F268" s="4" t="str">
        <f>IF(IFERROR(SEARCH($F$1,AP268),0)&gt;0,$F$1,"")</f>
        <v/>
      </c>
      <c r="G268" s="4" t="str">
        <f>IF(IFERROR(SEARCH($G$1,AP268),0)&gt;0,$G$1,"")</f>
        <v/>
      </c>
      <c r="H268" s="4" t="str">
        <f>IF(IFERROR(SEARCH($H$1,AP268),0)&gt;0,$H$1,"")</f>
        <v/>
      </c>
      <c r="I268" s="4" t="str">
        <f>IF(IFERROR(SEARCH($I$1,AP268),0)&gt;0,$I$1,"")</f>
        <v/>
      </c>
      <c r="J268" s="4" t="str">
        <f>IF(IFERROR(SEARCH($J$1,AP268),0)&gt;0,$J$1,"")</f>
        <v/>
      </c>
      <c r="K268" s="4" t="str">
        <f>IF(IFERROR(SEARCH($K$1,AP268),0)&gt;0,$K$1,"")</f>
        <v/>
      </c>
      <c r="L268" s="4" t="str">
        <f>IF(IFERROR(SEARCH($L$1,AP268),0)&gt;0,$L$1,"")</f>
        <v/>
      </c>
      <c r="M268" s="4" t="str">
        <f>IF(IFERROR(SEARCH($M$1,AP268),0)&gt;0,$M$1,"")</f>
        <v/>
      </c>
      <c r="N268" s="4" t="str">
        <f>IF(IFERROR(SEARCH($N$1,AP268),0)&gt;0,$N$1,"")</f>
        <v/>
      </c>
      <c r="O268" s="4" t="str">
        <f>IF(IFERROR(SEARCH($O$1,AP268),0)&gt;0,$O$1,"")</f>
        <v/>
      </c>
      <c r="P268" s="4" t="str">
        <f>IF(IFERROR(SEARCH($P$1,AP268),0)&gt;0,$P$1,"")</f>
        <v>DUS</v>
      </c>
      <c r="Q268" s="4" t="str">
        <f>IF(IFERROR(SEARCH($Q$1,AP268),0)&gt;0,$Q$1,"")</f>
        <v/>
      </c>
      <c r="R268" s="4" t="str">
        <f>IF(IFERROR(SEARCH($R$1,AP268),0)&gt;0,$R$1,"")</f>
        <v/>
      </c>
      <c r="S268" s="4" t="str">
        <f>IF(IFERROR(SEARCH($S$1,AP268),0)&gt;0,$S$1,"")</f>
        <v/>
      </c>
      <c r="T268" s="4" t="str">
        <f>IF(IFERROR(SEARCH($T$1,AP268),0)&gt;0,$T$1,"")</f>
        <v/>
      </c>
      <c r="U268" s="4" t="str">
        <f>IF(IFERROR(SEARCH($U$1,AP268),0)&gt;0,$U$1,"")</f>
        <v/>
      </c>
      <c r="V268" s="4" t="str">
        <f>IF(IFERROR(SEARCH($V$1,AP268),0)&gt;0,$V$1,"")</f>
        <v/>
      </c>
      <c r="W268" s="4" t="str">
        <f>IF(IFERROR(SEARCH($W$1,AP268),0)&gt;0,$W$1,"")</f>
        <v/>
      </c>
      <c r="X268" s="4" t="str">
        <f>IF(IFERROR(SEARCH($X$1,AP268),0)&gt;0,$X$1,"")</f>
        <v/>
      </c>
      <c r="Y268" s="4">
        <f>LEN(A268)+LEN(B268)+LEN(C268)+LEN(D268)+LEN(E268)+LEN(F268)+LEN(G268)+LEN(H268)+LEN(I268)+LEN(J268)+LEN(K268)+LEN(L268)+LEN(M268)+LEN(N268)+LEN(O268)+LEN(P268)+LEN(Q268)+LEN(R268)+LEN(S268)+LEN(T268)+LEN(U268)+LEN(V268)+LEN(W268)+LEN(X268)</f>
        <v>6</v>
      </c>
      <c r="Z268" s="4" t="str">
        <f>IF(IFERROR(SEARCH($Z$1,AP268),0)&gt;0,$Z$1,"")</f>
        <v>-</v>
      </c>
      <c r="AA268" s="4" t="str">
        <f>IF(IFERROR(SEARCH($AA$1,AP268),0)&gt;0,$AA$1,"")</f>
        <v>/</v>
      </c>
      <c r="AB268" s="4" t="str">
        <f>IF(IFERROR(SEARCH($AB$1,AP268),0)&gt;0,$AB$1,"")</f>
        <v/>
      </c>
      <c r="AC268" s="4" t="str">
        <f>IF(IFERROR(SEARCH($AC$1,AP268),0)&gt;0,$AC$1,"")</f>
        <v/>
      </c>
      <c r="AD268" s="4" t="str">
        <f>IF(IFERROR(SEARCH($AD$1,AP268),0)&gt;0,$AD$1,"")</f>
        <v/>
      </c>
      <c r="AE268" s="4" t="str">
        <f>IF(IFERROR(SEARCH($AE$1,AP268),0)&gt;0,$AE$1,"")</f>
        <v/>
      </c>
      <c r="AF268" s="4" t="str" cm="1">
        <f t="array" aca="1" ref="AF268" ca="1">LEFT(AO268,MATCH(FALSE,ISNUMBER(MID(AO268,ROW(INDIRECT("1:"&amp;LEN(AO268)+1)), 1) *1),0) -1)</f>
        <v>40</v>
      </c>
      <c r="AG268" s="4">
        <f>LEN(AO268)</f>
        <v>9</v>
      </c>
      <c r="AH268" s="4">
        <f>LEN(AP268)</f>
        <v>32</v>
      </c>
      <c r="AI268" s="4">
        <f>AH268-AG268</f>
        <v>23</v>
      </c>
      <c r="AJ268" s="4" t="str">
        <f>RIGHT(AP268,4)</f>
        <v>/DUS</v>
      </c>
      <c r="AK268" s="4" t="str">
        <f>RIGHT(AP268,5)</f>
        <v>S/DUS</v>
      </c>
      <c r="AL268" s="4" t="b">
        <f>AN268=AN269</f>
        <v>0</v>
      </c>
      <c r="AM268" s="4" t="b">
        <f>LEFT(AP268,2)=LEFT(AQ268,2)</f>
        <v>0</v>
      </c>
      <c r="AN268" s="5" t="str">
        <f>LEFT(AP268,(AI268-1))</f>
        <v>BISKITOP JAM PINEAPPLE</v>
      </c>
      <c r="AO268" s="4" t="str">
        <f>IFERROR(RIGHT(AP268,LEN(AP268)-FIND("-",AP268)),1)</f>
        <v>40BKS/DUS</v>
      </c>
      <c r="AP268" t="s">
        <v>461</v>
      </c>
      <c r="AR268">
        <v>66500</v>
      </c>
      <c r="AS268">
        <v>66500</v>
      </c>
      <c r="AT268">
        <v>64330</v>
      </c>
    </row>
    <row r="269" spans="1:46" x14ac:dyDescent="0.25">
      <c r="A269" s="4" t="str">
        <f>IF(IFERROR(SEARCH($A$1,AP269),0)&gt;0,$A$1,"")</f>
        <v/>
      </c>
      <c r="B269" s="4" t="str">
        <f>IF(IFERROR(SEARCH($B$1,AP269),0)&gt;0,$B$1,"")</f>
        <v>BKS</v>
      </c>
      <c r="C269" s="4" t="str">
        <f>IF(IFERROR(SEARCH($C$1,AP269),0)&gt;0,$C$1,"")</f>
        <v/>
      </c>
      <c r="D269" s="4" t="str">
        <f>IF(IFERROR(SEARCH($D$1,AP269),0)&gt;0,$D$1,"")</f>
        <v/>
      </c>
      <c r="E269" s="4" t="str">
        <f>IF(IFERROR(SEARCH($E$1,AP269),0)&gt;0,$E$1,"")</f>
        <v/>
      </c>
      <c r="F269" s="4" t="str">
        <f>IF(IFERROR(SEARCH($F$1,AP269),0)&gt;0,$F$1,"")</f>
        <v/>
      </c>
      <c r="G269" s="4" t="str">
        <f>IF(IFERROR(SEARCH($G$1,AP269),0)&gt;0,$G$1,"")</f>
        <v/>
      </c>
      <c r="H269" s="4" t="str">
        <f>IF(IFERROR(SEARCH($H$1,AP269),0)&gt;0,$H$1,"")</f>
        <v/>
      </c>
      <c r="I269" s="4" t="str">
        <f>IF(IFERROR(SEARCH($I$1,AP269),0)&gt;0,$I$1,"")</f>
        <v/>
      </c>
      <c r="J269" s="4" t="str">
        <f>IF(IFERROR(SEARCH($J$1,AP269),0)&gt;0,$J$1,"")</f>
        <v/>
      </c>
      <c r="K269" s="4" t="str">
        <f>IF(IFERROR(SEARCH($K$1,AP269),0)&gt;0,$K$1,"")</f>
        <v/>
      </c>
      <c r="L269" s="4" t="str">
        <f>IF(IFERROR(SEARCH($L$1,AP269),0)&gt;0,$L$1,"")</f>
        <v/>
      </c>
      <c r="M269" s="4" t="str">
        <f>IF(IFERROR(SEARCH($M$1,AP269),0)&gt;0,$M$1,"")</f>
        <v/>
      </c>
      <c r="N269" s="4" t="str">
        <f>IF(IFERROR(SEARCH($N$1,AP269),0)&gt;0,$N$1,"")</f>
        <v/>
      </c>
      <c r="O269" s="4" t="str">
        <f>IF(IFERROR(SEARCH($O$1,AP269),0)&gt;0,$O$1,"")</f>
        <v/>
      </c>
      <c r="P269" s="4" t="str">
        <f>IF(IFERROR(SEARCH($P$1,AP269),0)&gt;0,$P$1,"")</f>
        <v/>
      </c>
      <c r="Q269" s="4" t="str">
        <f>IF(IFERROR(SEARCH($Q$1,AP269),0)&gt;0,$Q$1,"")</f>
        <v/>
      </c>
      <c r="R269" s="4" t="str">
        <f>IF(IFERROR(SEARCH($R$1,AP269),0)&gt;0,$R$1,"")</f>
        <v/>
      </c>
      <c r="S269" s="4" t="str">
        <f>IF(IFERROR(SEARCH($S$1,AP269),0)&gt;0,$S$1,"")</f>
        <v/>
      </c>
      <c r="T269" s="4" t="str">
        <f>IF(IFERROR(SEARCH($T$1,AP269),0)&gt;0,$T$1,"")</f>
        <v/>
      </c>
      <c r="U269" s="4" t="str">
        <f>IF(IFERROR(SEARCH($U$1,AP269),0)&gt;0,$U$1,"")</f>
        <v/>
      </c>
      <c r="V269" s="4" t="str">
        <f>IF(IFERROR(SEARCH($V$1,AP269),0)&gt;0,$V$1,"")</f>
        <v/>
      </c>
      <c r="W269" s="4" t="str">
        <f>IF(IFERROR(SEARCH($W$1,AP269),0)&gt;0,$W$1,"")</f>
        <v/>
      </c>
      <c r="X269" s="4" t="str">
        <f>IF(IFERROR(SEARCH($X$1,AP269),0)&gt;0,$X$1,"")</f>
        <v/>
      </c>
      <c r="Y269" s="4">
        <f>LEN(A269)+LEN(B269)+LEN(C269)+LEN(D269)+LEN(E269)+LEN(F269)+LEN(G269)+LEN(H269)+LEN(I269)+LEN(J269)+LEN(K269)+LEN(L269)+LEN(M269)+LEN(N269)+LEN(O269)+LEN(P269)+LEN(Q269)+LEN(R269)+LEN(S269)+LEN(T269)+LEN(U269)+LEN(V269)+LEN(W269)+LEN(X269)</f>
        <v>3</v>
      </c>
      <c r="Z269" s="4" t="str">
        <f>IF(IFERROR(SEARCH($Z$1,AP269),0)&gt;0,$Z$1,"")</f>
        <v>-</v>
      </c>
      <c r="AA269" s="4" t="str">
        <f>IF(IFERROR(SEARCH($AA$1,AP269),0)&gt;0,$AA$1,"")</f>
        <v/>
      </c>
      <c r="AB269" s="4" t="str">
        <f>IF(IFERROR(SEARCH($AB$1,AP269),0)&gt;0,$AB$1,"")</f>
        <v/>
      </c>
      <c r="AC269" s="4" t="str">
        <f>IF(IFERROR(SEARCH($AC$1,AP269),0)&gt;0,$AC$1,"")</f>
        <v/>
      </c>
      <c r="AD269" s="4" t="str">
        <f>IF(IFERROR(SEARCH($AD$1,AP269),0)&gt;0,$AD$1,"")</f>
        <v/>
      </c>
      <c r="AE269" s="4" t="str">
        <f>IF(IFERROR(SEARCH($AE$1,AP269),0)&gt;0,$AE$1,"")</f>
        <v/>
      </c>
      <c r="AF269" s="4" t="str" cm="1">
        <f t="array" aca="1" ref="AF269" ca="1">LEFT(AO269,MATCH(FALSE,ISNUMBER(MID(AO269,ROW(INDIRECT("1:"&amp;LEN(AO269)+1)), 1) *1),0) -1)</f>
        <v>1</v>
      </c>
      <c r="AG269" s="4">
        <f>LEN(AO269)</f>
        <v>4</v>
      </c>
      <c r="AH269" s="4">
        <f>LEN(AP269)</f>
        <v>28</v>
      </c>
      <c r="AI269" s="4">
        <f>AH269-AG269</f>
        <v>24</v>
      </c>
      <c r="AJ269" s="4" t="str">
        <f>RIGHT(AP269,4)</f>
        <v>1BKS</v>
      </c>
      <c r="AK269" s="4" t="str">
        <f>RIGHT(AP269,5)</f>
        <v>-1BKS</v>
      </c>
      <c r="AL269" s="4" t="b">
        <f>AN269=AN270</f>
        <v>1</v>
      </c>
      <c r="AM269" s="4" t="b">
        <f>LEFT(AP269,2)=LEFT(AQ269,2)</f>
        <v>0</v>
      </c>
      <c r="AN269" s="5" t="str">
        <f>LEFT(AP269,(AI269-1))</f>
        <v>BISKITOP JAM STRAWBERRY</v>
      </c>
      <c r="AO269" s="4" t="str">
        <f>IFERROR(RIGHT(AP269,LEN(AP269)-FIND("-",AP269)),1)</f>
        <v>1BKS</v>
      </c>
      <c r="AP269" t="s">
        <v>462</v>
      </c>
      <c r="AQ269" s="1" t="s">
        <v>463</v>
      </c>
      <c r="AR269">
        <v>1700</v>
      </c>
      <c r="AS269">
        <v>2000</v>
      </c>
      <c r="AT269">
        <v>1592</v>
      </c>
    </row>
    <row r="270" spans="1:46" x14ac:dyDescent="0.25">
      <c r="A270" s="4" t="str">
        <f>IF(IFERROR(SEARCH($A$1,AP270),0)&gt;0,$A$1,"")</f>
        <v/>
      </c>
      <c r="B270" s="4" t="str">
        <f>IF(IFERROR(SEARCH($B$1,AP270),0)&gt;0,$B$1,"")</f>
        <v>BKS</v>
      </c>
      <c r="C270" s="4" t="str">
        <f>IF(IFERROR(SEARCH($C$1,AP270),0)&gt;0,$C$1,"")</f>
        <v/>
      </c>
      <c r="D270" s="4" t="str">
        <f>IF(IFERROR(SEARCH($D$1,AP270),0)&gt;0,$D$1,"")</f>
        <v/>
      </c>
      <c r="E270" s="4" t="str">
        <f>IF(IFERROR(SEARCH($E$1,AP270),0)&gt;0,$E$1,"")</f>
        <v/>
      </c>
      <c r="F270" s="4" t="str">
        <f>IF(IFERROR(SEARCH($F$1,AP270),0)&gt;0,$F$1,"")</f>
        <v/>
      </c>
      <c r="G270" s="4" t="str">
        <f>IF(IFERROR(SEARCH($G$1,AP270),0)&gt;0,$G$1,"")</f>
        <v/>
      </c>
      <c r="H270" s="4" t="str">
        <f>IF(IFERROR(SEARCH($H$1,AP270),0)&gt;0,$H$1,"")</f>
        <v/>
      </c>
      <c r="I270" s="4" t="str">
        <f>IF(IFERROR(SEARCH($I$1,AP270),0)&gt;0,$I$1,"")</f>
        <v/>
      </c>
      <c r="J270" s="4" t="str">
        <f>IF(IFERROR(SEARCH($J$1,AP270),0)&gt;0,$J$1,"")</f>
        <v/>
      </c>
      <c r="K270" s="4" t="str">
        <f>IF(IFERROR(SEARCH($K$1,AP270),0)&gt;0,$K$1,"")</f>
        <v/>
      </c>
      <c r="L270" s="4" t="str">
        <f>IF(IFERROR(SEARCH($L$1,AP270),0)&gt;0,$L$1,"")</f>
        <v/>
      </c>
      <c r="M270" s="4" t="str">
        <f>IF(IFERROR(SEARCH($M$1,AP270),0)&gt;0,$M$1,"")</f>
        <v/>
      </c>
      <c r="N270" s="4" t="str">
        <f>IF(IFERROR(SEARCH($N$1,AP270),0)&gt;0,$N$1,"")</f>
        <v/>
      </c>
      <c r="O270" s="4" t="str">
        <f>IF(IFERROR(SEARCH($O$1,AP270),0)&gt;0,$O$1,"")</f>
        <v/>
      </c>
      <c r="P270" s="4" t="str">
        <f>IF(IFERROR(SEARCH($P$1,AP270),0)&gt;0,$P$1,"")</f>
        <v>DUS</v>
      </c>
      <c r="Q270" s="4" t="str">
        <f>IF(IFERROR(SEARCH($Q$1,AP270),0)&gt;0,$Q$1,"")</f>
        <v/>
      </c>
      <c r="R270" s="4" t="str">
        <f>IF(IFERROR(SEARCH($R$1,AP270),0)&gt;0,$R$1,"")</f>
        <v/>
      </c>
      <c r="S270" s="4" t="str">
        <f>IF(IFERROR(SEARCH($S$1,AP270),0)&gt;0,$S$1,"")</f>
        <v/>
      </c>
      <c r="T270" s="4" t="str">
        <f>IF(IFERROR(SEARCH($T$1,AP270),0)&gt;0,$T$1,"")</f>
        <v/>
      </c>
      <c r="U270" s="4" t="str">
        <f>IF(IFERROR(SEARCH($U$1,AP270),0)&gt;0,$U$1,"")</f>
        <v/>
      </c>
      <c r="V270" s="4" t="str">
        <f>IF(IFERROR(SEARCH($V$1,AP270),0)&gt;0,$V$1,"")</f>
        <v/>
      </c>
      <c r="W270" s="4" t="str">
        <f>IF(IFERROR(SEARCH($W$1,AP270),0)&gt;0,$W$1,"")</f>
        <v/>
      </c>
      <c r="X270" s="4" t="str">
        <f>IF(IFERROR(SEARCH($X$1,AP270),0)&gt;0,$X$1,"")</f>
        <v/>
      </c>
      <c r="Y270" s="4">
        <f>LEN(A270)+LEN(B270)+LEN(C270)+LEN(D270)+LEN(E270)+LEN(F270)+LEN(G270)+LEN(H270)+LEN(I270)+LEN(J270)+LEN(K270)+LEN(L270)+LEN(M270)+LEN(N270)+LEN(O270)+LEN(P270)+LEN(Q270)+LEN(R270)+LEN(S270)+LEN(T270)+LEN(U270)+LEN(V270)+LEN(W270)+LEN(X270)</f>
        <v>6</v>
      </c>
      <c r="Z270" s="4" t="str">
        <f>IF(IFERROR(SEARCH($Z$1,AP270),0)&gt;0,$Z$1,"")</f>
        <v>-</v>
      </c>
      <c r="AA270" s="4" t="str">
        <f>IF(IFERROR(SEARCH($AA$1,AP270),0)&gt;0,$AA$1,"")</f>
        <v>/</v>
      </c>
      <c r="AB270" s="4" t="str">
        <f>IF(IFERROR(SEARCH($AB$1,AP270),0)&gt;0,$AB$1,"")</f>
        <v/>
      </c>
      <c r="AC270" s="4" t="str">
        <f>IF(IFERROR(SEARCH($AC$1,AP270),0)&gt;0,$AC$1,"")</f>
        <v/>
      </c>
      <c r="AD270" s="4" t="str">
        <f>IF(IFERROR(SEARCH($AD$1,AP270),0)&gt;0,$AD$1,"")</f>
        <v/>
      </c>
      <c r="AE270" s="4" t="str">
        <f>IF(IFERROR(SEARCH($AE$1,AP270),0)&gt;0,$AE$1,"")</f>
        <v/>
      </c>
      <c r="AF270" s="4" t="str" cm="1">
        <f t="array" aca="1" ref="AF270" ca="1">LEFT(AO270,MATCH(FALSE,ISNUMBER(MID(AO270,ROW(INDIRECT("1:"&amp;LEN(AO270)+1)), 1) *1),0) -1)</f>
        <v>40</v>
      </c>
      <c r="AG270" s="4">
        <f>LEN(AO270)</f>
        <v>9</v>
      </c>
      <c r="AH270" s="4">
        <f>LEN(AP270)</f>
        <v>33</v>
      </c>
      <c r="AI270" s="4">
        <f>AH270-AG270</f>
        <v>24</v>
      </c>
      <c r="AJ270" s="4" t="str">
        <f>RIGHT(AP270,4)</f>
        <v>/DUS</v>
      </c>
      <c r="AK270" s="4" t="str">
        <f>RIGHT(AP270,5)</f>
        <v>S/DUS</v>
      </c>
      <c r="AL270" s="4" t="b">
        <f>AN270=AN271</f>
        <v>0</v>
      </c>
      <c r="AM270" s="4" t="b">
        <f>LEFT(AP270,2)=LEFT(AQ270,2)</f>
        <v>0</v>
      </c>
      <c r="AN270" s="5" t="str">
        <f>LEFT(AP270,(AI270-1))</f>
        <v>BISKITOP JAM STRAWBERRY</v>
      </c>
      <c r="AO270" s="4" t="str">
        <f>IFERROR(RIGHT(AP270,LEN(AP270)-FIND("-",AP270)),1)</f>
        <v>40BKS/DUS</v>
      </c>
      <c r="AP270" t="s">
        <v>464</v>
      </c>
      <c r="AR270">
        <v>64500</v>
      </c>
      <c r="AS270">
        <v>64500</v>
      </c>
      <c r="AT270">
        <v>62475</v>
      </c>
    </row>
    <row r="271" spans="1:46" x14ac:dyDescent="0.25">
      <c r="A271" s="4" t="str">
        <f>IF(IFERROR(SEARCH($A$1,AP271),0)&gt;0,$A$1,"")</f>
        <v>PCS</v>
      </c>
      <c r="B271" s="4" t="str">
        <f>IF(IFERROR(SEARCH($B$1,AP271),0)&gt;0,$B$1,"")</f>
        <v/>
      </c>
      <c r="C271" s="4" t="str">
        <f>IF(IFERROR(SEARCH($C$1,AP271),0)&gt;0,$C$1,"")</f>
        <v/>
      </c>
      <c r="D271" s="4" t="str">
        <f>IF(IFERROR(SEARCH($D$1,AP271),0)&gt;0,$D$1,"")</f>
        <v/>
      </c>
      <c r="E271" s="4" t="str">
        <f>IF(IFERROR(SEARCH($E$1,AP271),0)&gt;0,$E$1,"")</f>
        <v/>
      </c>
      <c r="F271" s="4" t="str">
        <f>IF(IFERROR(SEARCH($F$1,AP271),0)&gt;0,$F$1,"")</f>
        <v/>
      </c>
      <c r="G271" s="4" t="str">
        <f>IF(IFERROR(SEARCH($G$1,AP271),0)&gt;0,$G$1,"")</f>
        <v/>
      </c>
      <c r="H271" s="4" t="str">
        <f>IF(IFERROR(SEARCH($H$1,AP271),0)&gt;0,$H$1,"")</f>
        <v/>
      </c>
      <c r="I271" s="4" t="str">
        <f>IF(IFERROR(SEARCH($I$1,AP271),0)&gt;0,$I$1,"")</f>
        <v/>
      </c>
      <c r="J271" s="4" t="str">
        <f>IF(IFERROR(SEARCH($J$1,AP271),0)&gt;0,$J$1,"")</f>
        <v/>
      </c>
      <c r="K271" s="4" t="str">
        <f>IF(IFERROR(SEARCH($K$1,AP271),0)&gt;0,$K$1,"")</f>
        <v/>
      </c>
      <c r="L271" s="4" t="str">
        <f>IF(IFERROR(SEARCH($L$1,AP271),0)&gt;0,$L$1,"")</f>
        <v/>
      </c>
      <c r="M271" s="4" t="str">
        <f>IF(IFERROR(SEARCH($M$1,AP271),0)&gt;0,$M$1,"")</f>
        <v/>
      </c>
      <c r="N271" s="4" t="str">
        <f>IF(IFERROR(SEARCH($N$1,AP271),0)&gt;0,$N$1,"")</f>
        <v/>
      </c>
      <c r="O271" s="4" t="str">
        <f>IF(IFERROR(SEARCH($O$1,AP271),0)&gt;0,$O$1,"")</f>
        <v/>
      </c>
      <c r="P271" s="4" t="str">
        <f>IF(IFERROR(SEARCH($P$1,AP271),0)&gt;0,$P$1,"")</f>
        <v>DUS</v>
      </c>
      <c r="Q271" s="4" t="str">
        <f>IF(IFERROR(SEARCH($Q$1,AP271),0)&gt;0,$Q$1,"")</f>
        <v/>
      </c>
      <c r="R271" s="4" t="str">
        <f>IF(IFERROR(SEARCH($R$1,AP271),0)&gt;0,$R$1,"")</f>
        <v/>
      </c>
      <c r="S271" s="4" t="str">
        <f>IF(IFERROR(SEARCH($S$1,AP271),0)&gt;0,$S$1,"")</f>
        <v/>
      </c>
      <c r="T271" s="4" t="str">
        <f>IF(IFERROR(SEARCH($T$1,AP271),0)&gt;0,$T$1,"")</f>
        <v/>
      </c>
      <c r="U271" s="4" t="str">
        <f>IF(IFERROR(SEARCH($U$1,AP271),0)&gt;0,$U$1,"")</f>
        <v/>
      </c>
      <c r="V271" s="4" t="str">
        <f>IF(IFERROR(SEARCH($V$1,AP271),0)&gt;0,$V$1,"")</f>
        <v/>
      </c>
      <c r="W271" s="4" t="str">
        <f>IF(IFERROR(SEARCH($W$1,AP271),0)&gt;0,$W$1,"")</f>
        <v/>
      </c>
      <c r="X271" s="4" t="str">
        <f>IF(IFERROR(SEARCH($X$1,AP271),0)&gt;0,$X$1,"")</f>
        <v/>
      </c>
      <c r="Y271" s="4">
        <f>LEN(A271)+LEN(B271)+LEN(C271)+LEN(D271)+LEN(E271)+LEN(F271)+LEN(G271)+LEN(H271)+LEN(I271)+LEN(J271)+LEN(K271)+LEN(L271)+LEN(M271)+LEN(N271)+LEN(O271)+LEN(P271)+LEN(Q271)+LEN(R271)+LEN(S271)+LEN(T271)+LEN(U271)+LEN(V271)+LEN(W271)+LEN(X271)</f>
        <v>6</v>
      </c>
      <c r="Z271" s="4" t="str">
        <f>IF(IFERROR(SEARCH($Z$1,AP271),0)&gt;0,$Z$1,"")</f>
        <v>-</v>
      </c>
      <c r="AA271" s="4" t="str">
        <f>IF(IFERROR(SEARCH($AA$1,AP271),0)&gt;0,$AA$1,"")</f>
        <v>/</v>
      </c>
      <c r="AB271" s="4" t="str">
        <f>IF(IFERROR(SEARCH($AB$1,AP271),0)&gt;0,$AB$1,"")</f>
        <v/>
      </c>
      <c r="AC271" s="4" t="str">
        <f>IF(IFERROR(SEARCH($AC$1,AP271),0)&gt;0,$AC$1,"")</f>
        <v/>
      </c>
      <c r="AD271" s="4" t="str">
        <f>IF(IFERROR(SEARCH($AD$1,AP271),0)&gt;0,$AD$1,"")</f>
        <v/>
      </c>
      <c r="AE271" s="4" t="str">
        <f>IF(IFERROR(SEARCH($AE$1,AP271),0)&gt;0,$AE$1,"")</f>
        <v/>
      </c>
      <c r="AF271" s="4" t="str" cm="1">
        <f t="array" aca="1" ref="AF271" ca="1">LEFT(AO271,MATCH(FALSE,ISNUMBER(MID(AO271,ROW(INDIRECT("1:"&amp;LEN(AO271)+1)), 1) *1),0) -1)</f>
        <v>24</v>
      </c>
      <c r="AG271" s="4">
        <f>LEN(AO271)</f>
        <v>9</v>
      </c>
      <c r="AH271" s="4">
        <f>LEN(AP271)</f>
        <v>31</v>
      </c>
      <c r="AI271" s="4">
        <f>AH271-AG271</f>
        <v>22</v>
      </c>
      <c r="AJ271" s="4" t="str">
        <f>RIGHT(AP271,4)</f>
        <v>/DUS</v>
      </c>
      <c r="AK271" s="4" t="str">
        <f>RIGHT(AP271,5)</f>
        <v>S/DUS</v>
      </c>
      <c r="AL271" s="4" t="b">
        <f>AN271=AN272</f>
        <v>0</v>
      </c>
      <c r="AM271" s="4" t="b">
        <f>LEFT(AP271,2)=LEFT(AQ271,2)</f>
        <v>0</v>
      </c>
      <c r="AN271" s="5" t="str">
        <f>LEFT(AP271,(AI271-1))</f>
        <v>BISKITOP ONION POTATO</v>
      </c>
      <c r="AO271" s="4" t="str">
        <f>IFERROR(RIGHT(AP271,LEN(AP271)-FIND("-",AP271)),1)</f>
        <v>24PCS/DUS</v>
      </c>
      <c r="AP271" t="s">
        <v>465</v>
      </c>
      <c r="AR271">
        <v>40000</v>
      </c>
      <c r="AS271">
        <v>40000</v>
      </c>
      <c r="AT271">
        <v>37730</v>
      </c>
    </row>
    <row r="272" spans="1:46" x14ac:dyDescent="0.25">
      <c r="A272" s="4" t="str">
        <f>IF(IFERROR(SEARCH($A$1,AP272),0)&gt;0,$A$1,"")</f>
        <v>PCS</v>
      </c>
      <c r="B272" s="4" t="str">
        <f>IF(IFERROR(SEARCH($B$1,AP272),0)&gt;0,$B$1,"")</f>
        <v/>
      </c>
      <c r="C272" s="4" t="str">
        <f>IF(IFERROR(SEARCH($C$1,AP272),0)&gt;0,$C$1,"")</f>
        <v/>
      </c>
      <c r="D272" s="4" t="str">
        <f>IF(IFERROR(SEARCH($D$1,AP272),0)&gt;0,$D$1,"")</f>
        <v/>
      </c>
      <c r="E272" s="4" t="str">
        <f>IF(IFERROR(SEARCH($E$1,AP272),0)&gt;0,$E$1,"")</f>
        <v/>
      </c>
      <c r="F272" s="4" t="str">
        <f>IF(IFERROR(SEARCH($F$1,AP272),0)&gt;0,$F$1,"")</f>
        <v/>
      </c>
      <c r="G272" s="4" t="str">
        <f>IF(IFERROR(SEARCH($G$1,AP272),0)&gt;0,$G$1,"")</f>
        <v/>
      </c>
      <c r="H272" s="4" t="str">
        <f>IF(IFERROR(SEARCH($H$1,AP272),0)&gt;0,$H$1,"")</f>
        <v/>
      </c>
      <c r="I272" s="4" t="str">
        <f>IF(IFERROR(SEARCH($I$1,AP272),0)&gt;0,$I$1,"")</f>
        <v/>
      </c>
      <c r="J272" s="4" t="str">
        <f>IF(IFERROR(SEARCH($J$1,AP272),0)&gt;0,$J$1,"")</f>
        <v/>
      </c>
      <c r="K272" s="4" t="str">
        <f>IF(IFERROR(SEARCH($K$1,AP272),0)&gt;0,$K$1,"")</f>
        <v/>
      </c>
      <c r="L272" s="4" t="str">
        <f>IF(IFERROR(SEARCH($L$1,AP272),0)&gt;0,$L$1,"")</f>
        <v/>
      </c>
      <c r="M272" s="4" t="str">
        <f>IF(IFERROR(SEARCH($M$1,AP272),0)&gt;0,$M$1,"")</f>
        <v/>
      </c>
      <c r="N272" s="4" t="str">
        <f>IF(IFERROR(SEARCH($N$1,AP272),0)&gt;0,$N$1,"")</f>
        <v/>
      </c>
      <c r="O272" s="4" t="str">
        <f>IF(IFERROR(SEARCH($O$1,AP272),0)&gt;0,$O$1,"")</f>
        <v/>
      </c>
      <c r="P272" s="4" t="str">
        <f>IF(IFERROR(SEARCH($P$1,AP272),0)&gt;0,$P$1,"")</f>
        <v/>
      </c>
      <c r="Q272" s="4" t="str">
        <f>IF(IFERROR(SEARCH($Q$1,AP272),0)&gt;0,$Q$1,"")</f>
        <v/>
      </c>
      <c r="R272" s="4" t="str">
        <f>IF(IFERROR(SEARCH($R$1,AP272),0)&gt;0,$R$1,"")</f>
        <v/>
      </c>
      <c r="S272" s="4" t="str">
        <f>IF(IFERROR(SEARCH($S$1,AP272),0)&gt;0,$S$1,"")</f>
        <v/>
      </c>
      <c r="T272" s="4" t="str">
        <f>IF(IFERROR(SEARCH($T$1,AP272),0)&gt;0,$T$1,"")</f>
        <v/>
      </c>
      <c r="U272" s="4" t="str">
        <f>IF(IFERROR(SEARCH($U$1,AP272),0)&gt;0,$U$1,"")</f>
        <v/>
      </c>
      <c r="V272" s="4" t="str">
        <f>IF(IFERROR(SEARCH($V$1,AP272),0)&gt;0,$V$1,"")</f>
        <v/>
      </c>
      <c r="W272" s="4" t="str">
        <f>IF(IFERROR(SEARCH($W$1,AP272),0)&gt;0,$W$1,"")</f>
        <v/>
      </c>
      <c r="X272" s="4" t="str">
        <f>IF(IFERROR(SEARCH($X$1,AP272),0)&gt;0,$X$1,"")</f>
        <v/>
      </c>
      <c r="Y272" s="4">
        <f>LEN(A272)+LEN(B272)+LEN(C272)+LEN(D272)+LEN(E272)+LEN(F272)+LEN(G272)+LEN(H272)+LEN(I272)+LEN(J272)+LEN(K272)+LEN(L272)+LEN(M272)+LEN(N272)+LEN(O272)+LEN(P272)+LEN(Q272)+LEN(R272)+LEN(S272)+LEN(T272)+LEN(U272)+LEN(V272)+LEN(W272)+LEN(X272)</f>
        <v>3</v>
      </c>
      <c r="Z272" s="4" t="str">
        <f>IF(IFERROR(SEARCH($Z$1,AP272),0)&gt;0,$Z$1,"")</f>
        <v>-</v>
      </c>
      <c r="AA272" s="4" t="str">
        <f>IF(IFERROR(SEARCH($AA$1,AP272),0)&gt;0,$AA$1,"")</f>
        <v/>
      </c>
      <c r="AB272" s="4" t="str">
        <f>IF(IFERROR(SEARCH($AB$1,AP272),0)&gt;0,$AB$1,"")</f>
        <v/>
      </c>
      <c r="AC272" s="4" t="str">
        <f>IF(IFERROR(SEARCH($AC$1,AP272),0)&gt;0,$AC$1,"")</f>
        <v/>
      </c>
      <c r="AD272" s="4" t="str">
        <f>IF(IFERROR(SEARCH($AD$1,AP272),0)&gt;0,$AD$1,"")</f>
        <v/>
      </c>
      <c r="AE272" s="4" t="str">
        <f>IF(IFERROR(SEARCH($AE$1,AP272),0)&gt;0,$AE$1,"")</f>
        <v/>
      </c>
      <c r="AF272" s="4" t="str" cm="1">
        <f t="array" aca="1" ref="AF272" ca="1">LEFT(AO272,MATCH(FALSE,ISNUMBER(MID(AO272,ROW(INDIRECT("1:"&amp;LEN(AO272)+1)), 1) *1),0) -1)</f>
        <v>1</v>
      </c>
      <c r="AG272" s="4">
        <f>LEN(AO272)</f>
        <v>4</v>
      </c>
      <c r="AH272" s="4">
        <f>LEN(AP272)</f>
        <v>26</v>
      </c>
      <c r="AI272" s="4">
        <f>AH272-AG272</f>
        <v>22</v>
      </c>
      <c r="AJ272" s="4" t="str">
        <f>RIGHT(AP272,4)</f>
        <v>1PCS</v>
      </c>
      <c r="AK272" s="4" t="str">
        <f>RIGHT(AP272,5)</f>
        <v>-1PCS</v>
      </c>
      <c r="AL272" s="4" t="b">
        <f>AN272=AN273</f>
        <v>0</v>
      </c>
      <c r="AM272" s="4" t="b">
        <f>LEFT(AP272,2)=LEFT(AQ272,2)</f>
        <v>0</v>
      </c>
      <c r="AN272" s="5" t="str">
        <f>LEFT(AP272,(AI272-1))</f>
        <v>BISKITOP SWEET SESAME</v>
      </c>
      <c r="AO272" s="4" t="str">
        <f>IFERROR(RIGHT(AP272,LEN(AP272)-FIND("-",AP272)),1)</f>
        <v>1PCS</v>
      </c>
      <c r="AP272" t="s">
        <v>466</v>
      </c>
      <c r="AQ272" s="1" t="s">
        <v>467</v>
      </c>
      <c r="AR272">
        <v>1700</v>
      </c>
      <c r="AS272">
        <v>2000</v>
      </c>
      <c r="AT272">
        <v>1564</v>
      </c>
    </row>
    <row r="273" spans="1:46" x14ac:dyDescent="0.25">
      <c r="A273" s="4" t="str">
        <f>IF(IFERROR(SEARCH($A$1,AP273),0)&gt;0,$A$1,"")</f>
        <v/>
      </c>
      <c r="B273" s="4" t="str">
        <f>IF(IFERROR(SEARCH($B$1,AP273),0)&gt;0,$B$1,"")</f>
        <v>BKS</v>
      </c>
      <c r="C273" s="4" t="str">
        <f>IF(IFERROR(SEARCH($C$1,AP273),0)&gt;0,$C$1,"")</f>
        <v/>
      </c>
      <c r="D273" s="4" t="str">
        <f>IF(IFERROR(SEARCH($D$1,AP273),0)&gt;0,$D$1,"")</f>
        <v/>
      </c>
      <c r="E273" s="4" t="str">
        <f>IF(IFERROR(SEARCH($E$1,AP273),0)&gt;0,$E$1,"")</f>
        <v/>
      </c>
      <c r="F273" s="4" t="str">
        <f>IF(IFERROR(SEARCH($F$1,AP273),0)&gt;0,$F$1,"")</f>
        <v/>
      </c>
      <c r="G273" s="4" t="str">
        <f>IF(IFERROR(SEARCH($G$1,AP273),0)&gt;0,$G$1,"")</f>
        <v/>
      </c>
      <c r="H273" s="4" t="str">
        <f>IF(IFERROR(SEARCH($H$1,AP273),0)&gt;0,$H$1,"")</f>
        <v/>
      </c>
      <c r="I273" s="4" t="str">
        <f>IF(IFERROR(SEARCH($I$1,AP273),0)&gt;0,$I$1,"")</f>
        <v/>
      </c>
      <c r="J273" s="4" t="str">
        <f>IF(IFERROR(SEARCH($J$1,AP273),0)&gt;0,$J$1,"")</f>
        <v/>
      </c>
      <c r="K273" s="4" t="str">
        <f>IF(IFERROR(SEARCH($K$1,AP273),0)&gt;0,$K$1,"")</f>
        <v/>
      </c>
      <c r="L273" s="4" t="str">
        <f>IF(IFERROR(SEARCH($L$1,AP273),0)&gt;0,$L$1,"")</f>
        <v/>
      </c>
      <c r="M273" s="4" t="str">
        <f>IF(IFERROR(SEARCH($M$1,AP273),0)&gt;0,$M$1,"")</f>
        <v/>
      </c>
      <c r="N273" s="4" t="str">
        <f>IF(IFERROR(SEARCH($N$1,AP273),0)&gt;0,$N$1,"")</f>
        <v/>
      </c>
      <c r="O273" s="4" t="str">
        <f>IF(IFERROR(SEARCH($O$1,AP273),0)&gt;0,$O$1,"")</f>
        <v/>
      </c>
      <c r="P273" s="4" t="str">
        <f>IF(IFERROR(SEARCH($P$1,AP273),0)&gt;0,$P$1,"")</f>
        <v/>
      </c>
      <c r="Q273" s="4" t="str">
        <f>IF(IFERROR(SEARCH($Q$1,AP273),0)&gt;0,$Q$1,"")</f>
        <v/>
      </c>
      <c r="R273" s="4" t="str">
        <f>IF(IFERROR(SEARCH($R$1,AP273),0)&gt;0,$R$1,"")</f>
        <v/>
      </c>
      <c r="S273" s="4" t="str">
        <f>IF(IFERROR(SEARCH($S$1,AP273),0)&gt;0,$S$1,"")</f>
        <v/>
      </c>
      <c r="T273" s="4" t="str">
        <f>IF(IFERROR(SEARCH($T$1,AP273),0)&gt;0,$T$1,"")</f>
        <v/>
      </c>
      <c r="U273" s="4" t="str">
        <f>IF(IFERROR(SEARCH($U$1,AP273),0)&gt;0,$U$1,"")</f>
        <v/>
      </c>
      <c r="V273" s="4" t="str">
        <f>IF(IFERROR(SEARCH($V$1,AP273),0)&gt;0,$V$1,"")</f>
        <v/>
      </c>
      <c r="W273" s="4" t="str">
        <f>IF(IFERROR(SEARCH($W$1,AP273),0)&gt;0,$W$1,"")</f>
        <v/>
      </c>
      <c r="X273" s="4" t="str">
        <f>IF(IFERROR(SEARCH($X$1,AP273),0)&gt;0,$X$1,"")</f>
        <v/>
      </c>
      <c r="Y273" s="4">
        <f>LEN(A273)+LEN(B273)+LEN(C273)+LEN(D273)+LEN(E273)+LEN(F273)+LEN(G273)+LEN(H273)+LEN(I273)+LEN(J273)+LEN(K273)+LEN(L273)+LEN(M273)+LEN(N273)+LEN(O273)+LEN(P273)+LEN(Q273)+LEN(R273)+LEN(S273)+LEN(T273)+LEN(U273)+LEN(V273)+LEN(W273)+LEN(X273)</f>
        <v>3</v>
      </c>
      <c r="Z273" s="4" t="str">
        <f>IF(IFERROR(SEARCH($Z$1,AP273),0)&gt;0,$Z$1,"")</f>
        <v>-</v>
      </c>
      <c r="AA273" s="4" t="str">
        <f>IF(IFERROR(SEARCH($AA$1,AP273),0)&gt;0,$AA$1,"")</f>
        <v/>
      </c>
      <c r="AB273" s="4" t="str">
        <f>IF(IFERROR(SEARCH($AB$1,AP273),0)&gt;0,$AB$1,"")</f>
        <v/>
      </c>
      <c r="AC273" s="4" t="str">
        <f>IF(IFERROR(SEARCH($AC$1,AP273),0)&gt;0,$AC$1,"")</f>
        <v/>
      </c>
      <c r="AD273" s="4" t="str">
        <f>IF(IFERROR(SEARCH($AD$1,AP273),0)&gt;0,$AD$1,"")</f>
        <v/>
      </c>
      <c r="AE273" s="4" t="str">
        <f>IF(IFERROR(SEARCH($AE$1,AP273),0)&gt;0,$AE$1,"")</f>
        <v/>
      </c>
      <c r="AF273" s="4" t="str" cm="1">
        <f t="array" aca="1" ref="AF273" ca="1">LEFT(AO273,MATCH(FALSE,ISNUMBER(MID(AO273,ROW(INDIRECT("1:"&amp;LEN(AO273)+1)), 1) *1),0) -1)</f>
        <v>1</v>
      </c>
      <c r="AG273" s="4">
        <f>LEN(AO273)</f>
        <v>4</v>
      </c>
      <c r="AH273" s="4">
        <f>LEN(AP273)</f>
        <v>18</v>
      </c>
      <c r="AI273" s="4">
        <f>AH273-AG273</f>
        <v>14</v>
      </c>
      <c r="AJ273" s="4" t="str">
        <f>RIGHT(AP273,4)</f>
        <v>1BKS</v>
      </c>
      <c r="AK273" s="4" t="str">
        <f>RIGHT(AP273,5)</f>
        <v>-1BKS</v>
      </c>
      <c r="AL273" s="4" t="b">
        <f>AN273=AN274</f>
        <v>0</v>
      </c>
      <c r="AM273" s="4" t="b">
        <f>LEFT(AP273,2)=LEFT(AQ273,2)</f>
        <v>0</v>
      </c>
      <c r="AN273" s="5" t="str">
        <f>LEFT(AP273,(AI273-1))</f>
        <v>BISKUAT 134GR</v>
      </c>
      <c r="AO273" s="4" t="str">
        <f>IFERROR(RIGHT(AP273,LEN(AP273)-FIND("-",AP273)),1)</f>
        <v>1BKS</v>
      </c>
      <c r="AP273" t="s">
        <v>468</v>
      </c>
      <c r="AQ273" s="1" t="s">
        <v>469</v>
      </c>
      <c r="AR273">
        <v>8000</v>
      </c>
      <c r="AS273">
        <v>8500</v>
      </c>
      <c r="AT273">
        <v>7050</v>
      </c>
    </row>
    <row r="274" spans="1:46" x14ac:dyDescent="0.25">
      <c r="A274" s="4" t="str">
        <f>IF(IFERROR(SEARCH($A$1,AP274),0)&gt;0,$A$1,"")</f>
        <v>PCS</v>
      </c>
      <c r="B274" s="4" t="str">
        <f>IF(IFERROR(SEARCH($B$1,AP274),0)&gt;0,$B$1,"")</f>
        <v/>
      </c>
      <c r="C274" s="4" t="str">
        <f>IF(IFERROR(SEARCH($C$1,AP274),0)&gt;0,$C$1,"")</f>
        <v/>
      </c>
      <c r="D274" s="4" t="str">
        <f>IF(IFERROR(SEARCH($D$1,AP274),0)&gt;0,$D$1,"")</f>
        <v/>
      </c>
      <c r="E274" s="4" t="str">
        <f>IF(IFERROR(SEARCH($E$1,AP274),0)&gt;0,$E$1,"")</f>
        <v>RTG</v>
      </c>
      <c r="F274" s="4" t="str">
        <f>IF(IFERROR(SEARCH($F$1,AP274),0)&gt;0,$F$1,"")</f>
        <v/>
      </c>
      <c r="G274" s="4" t="str">
        <f>IF(IFERROR(SEARCH($G$1,AP274),0)&gt;0,$G$1,"")</f>
        <v/>
      </c>
      <c r="H274" s="4" t="str">
        <f>IF(IFERROR(SEARCH($H$1,AP274),0)&gt;0,$H$1,"")</f>
        <v/>
      </c>
      <c r="I274" s="4" t="str">
        <f>IF(IFERROR(SEARCH($I$1,AP274),0)&gt;0,$I$1,"")</f>
        <v/>
      </c>
      <c r="J274" s="4" t="str">
        <f>IF(IFERROR(SEARCH($J$1,AP274),0)&gt;0,$J$1,"")</f>
        <v/>
      </c>
      <c r="K274" s="4" t="str">
        <f>IF(IFERROR(SEARCH($K$1,AP274),0)&gt;0,$K$1,"")</f>
        <v/>
      </c>
      <c r="L274" s="4" t="str">
        <f>IF(IFERROR(SEARCH($L$1,AP274),0)&gt;0,$L$1,"")</f>
        <v/>
      </c>
      <c r="M274" s="4" t="str">
        <f>IF(IFERROR(SEARCH($M$1,AP274),0)&gt;0,$M$1,"")</f>
        <v/>
      </c>
      <c r="N274" s="4" t="str">
        <f>IF(IFERROR(SEARCH($N$1,AP274),0)&gt;0,$N$1,"")</f>
        <v/>
      </c>
      <c r="O274" s="4" t="str">
        <f>IF(IFERROR(SEARCH($O$1,AP274),0)&gt;0,$O$1,"")</f>
        <v/>
      </c>
      <c r="P274" s="4" t="str">
        <f>IF(IFERROR(SEARCH($P$1,AP274),0)&gt;0,$P$1,"")</f>
        <v/>
      </c>
      <c r="Q274" s="4" t="str">
        <f>IF(IFERROR(SEARCH($Q$1,AP274),0)&gt;0,$Q$1,"")</f>
        <v/>
      </c>
      <c r="R274" s="4" t="str">
        <f>IF(IFERROR(SEARCH($R$1,AP274),0)&gt;0,$R$1,"")</f>
        <v/>
      </c>
      <c r="S274" s="4" t="str">
        <f>IF(IFERROR(SEARCH($S$1,AP274),0)&gt;0,$S$1,"")</f>
        <v/>
      </c>
      <c r="T274" s="4" t="str">
        <f>IF(IFERROR(SEARCH($T$1,AP274),0)&gt;0,$T$1,"")</f>
        <v/>
      </c>
      <c r="U274" s="4" t="str">
        <f>IF(IFERROR(SEARCH($U$1,AP274),0)&gt;0,$U$1,"")</f>
        <v/>
      </c>
      <c r="V274" s="4" t="str">
        <f>IF(IFERROR(SEARCH($V$1,AP274),0)&gt;0,$V$1,"")</f>
        <v/>
      </c>
      <c r="W274" s="4" t="str">
        <f>IF(IFERROR(SEARCH($W$1,AP274),0)&gt;0,$W$1,"")</f>
        <v/>
      </c>
      <c r="X274" s="4" t="str">
        <f>IF(IFERROR(SEARCH($X$1,AP274),0)&gt;0,$X$1,"")</f>
        <v/>
      </c>
      <c r="Y274" s="4">
        <f>LEN(A274)+LEN(B274)+LEN(C274)+LEN(D274)+LEN(E274)+LEN(F274)+LEN(G274)+LEN(H274)+LEN(I274)+LEN(J274)+LEN(K274)+LEN(L274)+LEN(M274)+LEN(N274)+LEN(O274)+LEN(P274)+LEN(Q274)+LEN(R274)+LEN(S274)+LEN(T274)+LEN(U274)+LEN(V274)+LEN(W274)+LEN(X274)</f>
        <v>6</v>
      </c>
      <c r="Z274" s="4" t="str">
        <f>IF(IFERROR(SEARCH($Z$1,AP274),0)&gt;0,$Z$1,"")</f>
        <v>-</v>
      </c>
      <c r="AA274" s="4" t="str">
        <f>IF(IFERROR(SEARCH($AA$1,AP274),0)&gt;0,$AA$1,"")</f>
        <v>/</v>
      </c>
      <c r="AB274" s="4" t="str">
        <f>IF(IFERROR(SEARCH($AB$1,AP274),0)&gt;0,$AB$1,"")</f>
        <v/>
      </c>
      <c r="AC274" s="4" t="str">
        <f>IF(IFERROR(SEARCH($AC$1,AP274),0)&gt;0,$AC$1,"")</f>
        <v/>
      </c>
      <c r="AD274" s="4" t="str">
        <f>IF(IFERROR(SEARCH($AD$1,AP274),0)&gt;0,$AD$1,"")</f>
        <v/>
      </c>
      <c r="AE274" s="4" t="str">
        <f>IF(IFERROR(SEARCH($AE$1,AP274),0)&gt;0,$AE$1,"")</f>
        <v/>
      </c>
      <c r="AF274" s="4" t="str" cm="1">
        <f t="array" aca="1" ref="AF274" ca="1">LEFT(AO274,MATCH(FALSE,ISNUMBER(MID(AO274,ROW(INDIRECT("1:"&amp;LEN(AO274)+1)), 1) *1),0) -1)</f>
        <v>10</v>
      </c>
      <c r="AG274" s="4">
        <f>LEN(AO274)</f>
        <v>9</v>
      </c>
      <c r="AH274" s="4">
        <f>LEN(AP274)</f>
        <v>25</v>
      </c>
      <c r="AI274" s="4">
        <f>AH274-AG274</f>
        <v>16</v>
      </c>
      <c r="AJ274" s="4" t="str">
        <f>RIGHT(AP274,4)</f>
        <v>/RTG</v>
      </c>
      <c r="AK274" s="4" t="str">
        <f>RIGHT(AP274,5)</f>
        <v>S/RTG</v>
      </c>
      <c r="AL274" s="4" t="b">
        <f>AN274=AN275</f>
        <v>1</v>
      </c>
      <c r="AM274" s="4" t="b">
        <f>LEFT(AP274,2)=LEFT(AQ274,2)</f>
        <v>0</v>
      </c>
      <c r="AN274" s="5" t="str">
        <f>LEFT(AP274,(AI274-1))</f>
        <v>BISKUAT RENTENG</v>
      </c>
      <c r="AO274" s="4" t="str">
        <f>IFERROR(RIGHT(AP274,LEN(AP274)-FIND("-",AP274)),1)</f>
        <v>10PCS/RTG</v>
      </c>
      <c r="AP274" t="s">
        <v>5701</v>
      </c>
      <c r="AR274">
        <v>4500</v>
      </c>
      <c r="AS274">
        <v>4500</v>
      </c>
      <c r="AT274">
        <v>4084</v>
      </c>
    </row>
    <row r="275" spans="1:46" x14ac:dyDescent="0.25">
      <c r="A275" s="4" t="str">
        <f>IF(IFERROR(SEARCH($A$1,AP275),0)&gt;0,$A$1,"")</f>
        <v/>
      </c>
      <c r="B275" s="4" t="str">
        <f>IF(IFERROR(SEARCH($B$1,AP275),0)&gt;0,$B$1,"")</f>
        <v/>
      </c>
      <c r="C275" s="4" t="str">
        <f>IF(IFERROR(SEARCH($C$1,AP275),0)&gt;0,$C$1,"")</f>
        <v/>
      </c>
      <c r="D275" s="4" t="str">
        <f>IF(IFERROR(SEARCH($D$1,AP275),0)&gt;0,$D$1,"")</f>
        <v/>
      </c>
      <c r="E275" s="4" t="str">
        <f>IF(IFERROR(SEARCH($E$1,AP275),0)&gt;0,$E$1,"")</f>
        <v/>
      </c>
      <c r="F275" s="4" t="str">
        <f>IF(IFERROR(SEARCH($F$1,AP275),0)&gt;0,$F$1,"")</f>
        <v>PACK</v>
      </c>
      <c r="G275" s="4" t="str">
        <f>IF(IFERROR(SEARCH($G$1,AP275),0)&gt;0,$G$1,"")</f>
        <v/>
      </c>
      <c r="H275" s="4" t="str">
        <f>IF(IFERROR(SEARCH($H$1,AP275),0)&gt;0,$H$1,"")</f>
        <v/>
      </c>
      <c r="I275" s="4" t="str">
        <f>IF(IFERROR(SEARCH($I$1,AP275),0)&gt;0,$I$1,"")</f>
        <v/>
      </c>
      <c r="J275" s="4" t="str">
        <f>IF(IFERROR(SEARCH($J$1,AP275),0)&gt;0,$J$1,"")</f>
        <v/>
      </c>
      <c r="K275" s="4" t="str">
        <f>IF(IFERROR(SEARCH($K$1,AP275),0)&gt;0,$K$1,"")</f>
        <v/>
      </c>
      <c r="L275" s="4" t="str">
        <f>IF(IFERROR(SEARCH($L$1,AP275),0)&gt;0,$L$1,"")</f>
        <v/>
      </c>
      <c r="M275" s="4" t="str">
        <f>IF(IFERROR(SEARCH($M$1,AP275),0)&gt;0,$M$1,"")</f>
        <v/>
      </c>
      <c r="N275" s="4" t="str">
        <f>IF(IFERROR(SEARCH($N$1,AP275),0)&gt;0,$N$1,"")</f>
        <v/>
      </c>
      <c r="O275" s="4" t="str">
        <f>IF(IFERROR(SEARCH($O$1,AP275),0)&gt;0,$O$1,"")</f>
        <v/>
      </c>
      <c r="P275" s="4" t="str">
        <f>IF(IFERROR(SEARCH($P$1,AP275),0)&gt;0,$P$1,"")</f>
        <v>DUS</v>
      </c>
      <c r="Q275" s="4" t="str">
        <f>IF(IFERROR(SEARCH($Q$1,AP275),0)&gt;0,$Q$1,"")</f>
        <v/>
      </c>
      <c r="R275" s="4" t="str">
        <f>IF(IFERROR(SEARCH($R$1,AP275),0)&gt;0,$R$1,"")</f>
        <v/>
      </c>
      <c r="S275" s="4" t="str">
        <f>IF(IFERROR(SEARCH($S$1,AP275),0)&gt;0,$S$1,"")</f>
        <v/>
      </c>
      <c r="T275" s="4" t="str">
        <f>IF(IFERROR(SEARCH($T$1,AP275),0)&gt;0,$T$1,"")</f>
        <v/>
      </c>
      <c r="U275" s="4" t="str">
        <f>IF(IFERROR(SEARCH($U$1,AP275),0)&gt;0,$U$1,"")</f>
        <v/>
      </c>
      <c r="V275" s="4" t="str">
        <f>IF(IFERROR(SEARCH($V$1,AP275),0)&gt;0,$V$1,"")</f>
        <v/>
      </c>
      <c r="W275" s="4" t="str">
        <f>IF(IFERROR(SEARCH($W$1,AP275),0)&gt;0,$W$1,"")</f>
        <v/>
      </c>
      <c r="X275" s="4" t="str">
        <f>IF(IFERROR(SEARCH($X$1,AP275),0)&gt;0,$X$1,"")</f>
        <v/>
      </c>
      <c r="Y275" s="4">
        <f>LEN(A275)+LEN(B275)+LEN(C275)+LEN(D275)+LEN(E275)+LEN(F275)+LEN(G275)+LEN(H275)+LEN(I275)+LEN(J275)+LEN(K275)+LEN(L275)+LEN(M275)+LEN(N275)+LEN(O275)+LEN(P275)+LEN(Q275)+LEN(R275)+LEN(S275)+LEN(T275)+LEN(U275)+LEN(V275)+LEN(W275)+LEN(X275)</f>
        <v>7</v>
      </c>
      <c r="Z275" s="4" t="str">
        <f>IF(IFERROR(SEARCH($Z$1,AP275),0)&gt;0,$Z$1,"")</f>
        <v>-</v>
      </c>
      <c r="AA275" s="4" t="str">
        <f>IF(IFERROR(SEARCH($AA$1,AP275),0)&gt;0,$AA$1,"")</f>
        <v>/</v>
      </c>
      <c r="AB275" s="4" t="str">
        <f>IF(IFERROR(SEARCH($AB$1,AP275),0)&gt;0,$AB$1,"")</f>
        <v/>
      </c>
      <c r="AC275" s="4" t="str">
        <f>IF(IFERROR(SEARCH($AC$1,AP275),0)&gt;0,$AC$1,"")</f>
        <v/>
      </c>
      <c r="AD275" s="4" t="str">
        <f>IF(IFERROR(SEARCH($AD$1,AP275),0)&gt;0,$AD$1,"")</f>
        <v/>
      </c>
      <c r="AE275" s="4" t="str">
        <f>IF(IFERROR(SEARCH($AE$1,AP275),0)&gt;0,$AE$1,"")</f>
        <v/>
      </c>
      <c r="AF275" s="4" t="str" cm="1">
        <f t="array" aca="1" ref="AF275" ca="1">LEFT(AO275,MATCH(FALSE,ISNUMBER(MID(AO275,ROW(INDIRECT("1:"&amp;LEN(AO275)+1)), 1) *1),0) -1)</f>
        <v>12</v>
      </c>
      <c r="AG275" s="4">
        <f>LEN(AO275)</f>
        <v>10</v>
      </c>
      <c r="AH275" s="4">
        <f>LEN(AP275)</f>
        <v>26</v>
      </c>
      <c r="AI275" s="4">
        <f>AH275-AG275</f>
        <v>16</v>
      </c>
      <c r="AJ275" s="4" t="str">
        <f>RIGHT(AP275,4)</f>
        <v>/DUS</v>
      </c>
      <c r="AK275" s="4" t="str">
        <f>RIGHT(AP275,5)</f>
        <v>K/DUS</v>
      </c>
      <c r="AL275" s="4" t="b">
        <f>AN275=AN276</f>
        <v>1</v>
      </c>
      <c r="AM275" s="4" t="b">
        <f>LEFT(AP275,2)=LEFT(AQ275,2)</f>
        <v>0</v>
      </c>
      <c r="AN275" s="5" t="str">
        <f>LEFT(AP275,(AI275-1))</f>
        <v>BISKUAT RENTENG</v>
      </c>
      <c r="AO275" s="4" t="str">
        <f>IFERROR(RIGHT(AP275,LEN(AP275)-FIND("-",AP275)),1)</f>
        <v>12PACK/DUS</v>
      </c>
      <c r="AP275" t="s">
        <v>5702</v>
      </c>
      <c r="AR275">
        <v>108000</v>
      </c>
      <c r="AS275">
        <v>108000</v>
      </c>
      <c r="AT275">
        <v>106000</v>
      </c>
    </row>
    <row r="276" spans="1:46" x14ac:dyDescent="0.25">
      <c r="A276" s="4" t="str">
        <f>IF(IFERROR(SEARCH($A$1,AP276),0)&gt;0,$A$1,"")</f>
        <v/>
      </c>
      <c r="B276" s="4" t="str">
        <f>IF(IFERROR(SEARCH($B$1,AP276),0)&gt;0,$B$1,"")</f>
        <v/>
      </c>
      <c r="C276" s="4" t="str">
        <f>IF(IFERROR(SEARCH($C$1,AP276),0)&gt;0,$C$1,"")</f>
        <v/>
      </c>
      <c r="D276" s="4" t="str">
        <f>IF(IFERROR(SEARCH($D$1,AP276),0)&gt;0,$D$1,"")</f>
        <v/>
      </c>
      <c r="E276" s="4" t="str">
        <f>IF(IFERROR(SEARCH($E$1,AP276),0)&gt;0,$E$1,"")</f>
        <v>RTG</v>
      </c>
      <c r="F276" s="4" t="str">
        <f>IF(IFERROR(SEARCH($F$1,AP276),0)&gt;0,$F$1,"")</f>
        <v>PACK</v>
      </c>
      <c r="G276" s="4" t="str">
        <f>IF(IFERROR(SEARCH($G$1,AP276),0)&gt;0,$G$1,"")</f>
        <v/>
      </c>
      <c r="H276" s="4" t="str">
        <f>IF(IFERROR(SEARCH($H$1,AP276),0)&gt;0,$H$1,"")</f>
        <v/>
      </c>
      <c r="I276" s="4" t="str">
        <f>IF(IFERROR(SEARCH($I$1,AP276),0)&gt;0,$I$1,"")</f>
        <v/>
      </c>
      <c r="J276" s="4" t="str">
        <f>IF(IFERROR(SEARCH($J$1,AP276),0)&gt;0,$J$1,"")</f>
        <v/>
      </c>
      <c r="K276" s="4" t="str">
        <f>IF(IFERROR(SEARCH($K$1,AP276),0)&gt;0,$K$1,"")</f>
        <v/>
      </c>
      <c r="L276" s="4" t="str">
        <f>IF(IFERROR(SEARCH($L$1,AP276),0)&gt;0,$L$1,"")</f>
        <v/>
      </c>
      <c r="M276" s="4" t="str">
        <f>IF(IFERROR(SEARCH($M$1,AP276),0)&gt;0,$M$1,"")</f>
        <v/>
      </c>
      <c r="N276" s="4" t="str">
        <f>IF(IFERROR(SEARCH($N$1,AP276),0)&gt;0,$N$1,"")</f>
        <v/>
      </c>
      <c r="O276" s="4" t="str">
        <f>IF(IFERROR(SEARCH($O$1,AP276),0)&gt;0,$O$1,"")</f>
        <v/>
      </c>
      <c r="P276" s="4" t="str">
        <f>IF(IFERROR(SEARCH($P$1,AP276),0)&gt;0,$P$1,"")</f>
        <v/>
      </c>
      <c r="Q276" s="4" t="str">
        <f>IF(IFERROR(SEARCH($Q$1,AP276),0)&gt;0,$Q$1,"")</f>
        <v/>
      </c>
      <c r="R276" s="4" t="str">
        <f>IF(IFERROR(SEARCH($R$1,AP276),0)&gt;0,$R$1,"")</f>
        <v/>
      </c>
      <c r="S276" s="4" t="str">
        <f>IF(IFERROR(SEARCH($S$1,AP276),0)&gt;0,$S$1,"")</f>
        <v/>
      </c>
      <c r="T276" s="4" t="str">
        <f>IF(IFERROR(SEARCH($T$1,AP276),0)&gt;0,$T$1,"")</f>
        <v/>
      </c>
      <c r="U276" s="4" t="str">
        <f>IF(IFERROR(SEARCH($U$1,AP276),0)&gt;0,$U$1,"")</f>
        <v/>
      </c>
      <c r="V276" s="4" t="str">
        <f>IF(IFERROR(SEARCH($V$1,AP276),0)&gt;0,$V$1,"")</f>
        <v/>
      </c>
      <c r="W276" s="4" t="str">
        <f>IF(IFERROR(SEARCH($W$1,AP276),0)&gt;0,$W$1,"")</f>
        <v/>
      </c>
      <c r="X276" s="4" t="str">
        <f>IF(IFERROR(SEARCH($X$1,AP276),0)&gt;0,$X$1,"")</f>
        <v/>
      </c>
      <c r="Y276" s="4">
        <f>LEN(A276)+LEN(B276)+LEN(C276)+LEN(D276)+LEN(E276)+LEN(F276)+LEN(G276)+LEN(H276)+LEN(I276)+LEN(J276)+LEN(K276)+LEN(L276)+LEN(M276)+LEN(N276)+LEN(O276)+LEN(P276)+LEN(Q276)+LEN(R276)+LEN(S276)+LEN(T276)+LEN(U276)+LEN(V276)+LEN(W276)+LEN(X276)</f>
        <v>7</v>
      </c>
      <c r="Z276" s="4" t="str">
        <f>IF(IFERROR(SEARCH($Z$1,AP276),0)&gt;0,$Z$1,"")</f>
        <v>-</v>
      </c>
      <c r="AA276" s="4" t="str">
        <f>IF(IFERROR(SEARCH($AA$1,AP276),0)&gt;0,$AA$1,"")</f>
        <v>/</v>
      </c>
      <c r="AB276" s="4" t="str">
        <f>IF(IFERROR(SEARCH($AB$1,AP276),0)&gt;0,$AB$1,"")</f>
        <v/>
      </c>
      <c r="AC276" s="4" t="str">
        <f>IF(IFERROR(SEARCH($AC$1,AP276),0)&gt;0,$AC$1,"")</f>
        <v/>
      </c>
      <c r="AD276" s="4" t="str">
        <f>IF(IFERROR(SEARCH($AD$1,AP276),0)&gt;0,$AD$1,"")</f>
        <v/>
      </c>
      <c r="AE276" s="4" t="str">
        <f>IF(IFERROR(SEARCH($AE$1,AP276),0)&gt;0,$AE$1,"")</f>
        <v/>
      </c>
      <c r="AF276" s="4" t="str" cm="1">
        <f t="array" aca="1" ref="AF276" ca="1">LEFT(AO276,MATCH(FALSE,ISNUMBER(MID(AO276,ROW(INDIRECT("1:"&amp;LEN(AO276)+1)), 1) *1),0) -1)</f>
        <v>2</v>
      </c>
      <c r="AG276" s="4">
        <f>LEN(AO276)</f>
        <v>9</v>
      </c>
      <c r="AH276" s="4">
        <f>LEN(AP276)</f>
        <v>25</v>
      </c>
      <c r="AI276" s="4">
        <f>AH276-AG276</f>
        <v>16</v>
      </c>
      <c r="AJ276" s="4" t="str">
        <f>RIGHT(AP276,4)</f>
        <v>PACK</v>
      </c>
      <c r="AK276" s="4" t="str">
        <f>RIGHT(AP276,5)</f>
        <v>/PACK</v>
      </c>
      <c r="AL276" s="4" t="b">
        <f>AN276=AN277</f>
        <v>0</v>
      </c>
      <c r="AM276" s="4" t="b">
        <f>LEFT(AP276,2)=LEFT(AQ276,2)</f>
        <v>0</v>
      </c>
      <c r="AN276" s="5" t="str">
        <f>LEFT(AP276,(AI276-1))</f>
        <v>BISKUAT RENTENG</v>
      </c>
      <c r="AO276" s="4" t="str">
        <f>IFERROR(RIGHT(AP276,LEN(AP276)-FIND("-",AP276)),1)</f>
        <v>2RTG/PACK</v>
      </c>
      <c r="AP276" t="s">
        <v>5703</v>
      </c>
      <c r="AQ276" s="1" t="s">
        <v>473</v>
      </c>
      <c r="AR276">
        <v>9000</v>
      </c>
      <c r="AS276">
        <v>9000</v>
      </c>
      <c r="AT276">
        <v>8833</v>
      </c>
    </row>
    <row r="277" spans="1:46" x14ac:dyDescent="0.25">
      <c r="A277" s="4" t="str">
        <f>IF(IFERROR(SEARCH($A$1,AP277),0)&gt;0,$A$1,"")</f>
        <v/>
      </c>
      <c r="B277" s="4" t="str">
        <f>IF(IFERROR(SEARCH($B$1,AP277),0)&gt;0,$B$1,"")</f>
        <v/>
      </c>
      <c r="C277" s="4" t="str">
        <f>IF(IFERROR(SEARCH($C$1,AP277),0)&gt;0,$C$1,"")</f>
        <v/>
      </c>
      <c r="D277" s="4" t="str">
        <f>IF(IFERROR(SEARCH($D$1,AP277),0)&gt;0,$D$1,"")</f>
        <v>SCT</v>
      </c>
      <c r="E277" s="4" t="str">
        <f>IF(IFERROR(SEARCH($E$1,AP277),0)&gt;0,$E$1,"")</f>
        <v>RTG</v>
      </c>
      <c r="F277" s="4" t="str">
        <f>IF(IFERROR(SEARCH($F$1,AP277),0)&gt;0,$F$1,"")</f>
        <v/>
      </c>
      <c r="G277" s="4" t="str">
        <f>IF(IFERROR(SEARCH($G$1,AP277),0)&gt;0,$G$1,"")</f>
        <v/>
      </c>
      <c r="H277" s="4" t="str">
        <f>IF(IFERROR(SEARCH($H$1,AP277),0)&gt;0,$H$1,"")</f>
        <v/>
      </c>
      <c r="I277" s="4" t="str">
        <f>IF(IFERROR(SEARCH($I$1,AP277),0)&gt;0,$I$1,"")</f>
        <v/>
      </c>
      <c r="J277" s="4" t="str">
        <f>IF(IFERROR(SEARCH($J$1,AP277),0)&gt;0,$J$1,"")</f>
        <v/>
      </c>
      <c r="K277" s="4" t="str">
        <f>IF(IFERROR(SEARCH($K$1,AP277),0)&gt;0,$K$1,"")</f>
        <v/>
      </c>
      <c r="L277" s="4" t="str">
        <f>IF(IFERROR(SEARCH($L$1,AP277),0)&gt;0,$L$1,"")</f>
        <v/>
      </c>
      <c r="M277" s="4" t="str">
        <f>IF(IFERROR(SEARCH($M$1,AP277),0)&gt;0,$M$1,"")</f>
        <v/>
      </c>
      <c r="N277" s="4" t="str">
        <f>IF(IFERROR(SEARCH($N$1,AP277),0)&gt;0,$N$1,"")</f>
        <v/>
      </c>
      <c r="O277" s="4" t="str">
        <f>IF(IFERROR(SEARCH($O$1,AP277),0)&gt;0,$O$1,"")</f>
        <v/>
      </c>
      <c r="P277" s="4" t="str">
        <f>IF(IFERROR(SEARCH($P$1,AP277),0)&gt;0,$P$1,"")</f>
        <v/>
      </c>
      <c r="Q277" s="4" t="str">
        <f>IF(IFERROR(SEARCH($Q$1,AP277),0)&gt;0,$Q$1,"")</f>
        <v/>
      </c>
      <c r="R277" s="4" t="str">
        <f>IF(IFERROR(SEARCH($R$1,AP277),0)&gt;0,$R$1,"")</f>
        <v/>
      </c>
      <c r="S277" s="4" t="str">
        <f>IF(IFERROR(SEARCH($S$1,AP277),0)&gt;0,$S$1,"")</f>
        <v/>
      </c>
      <c r="T277" s="4" t="str">
        <f>IF(IFERROR(SEARCH($T$1,AP277),0)&gt;0,$T$1,"")</f>
        <v/>
      </c>
      <c r="U277" s="4" t="str">
        <f>IF(IFERROR(SEARCH($U$1,AP277),0)&gt;0,$U$1,"")</f>
        <v/>
      </c>
      <c r="V277" s="4" t="str">
        <f>IF(IFERROR(SEARCH($V$1,AP277),0)&gt;0,$V$1,"")</f>
        <v/>
      </c>
      <c r="W277" s="4" t="str">
        <f>IF(IFERROR(SEARCH($W$1,AP277),0)&gt;0,$W$1,"")</f>
        <v/>
      </c>
      <c r="X277" s="4" t="str">
        <f>IF(IFERROR(SEARCH($X$1,AP277),0)&gt;0,$X$1,"")</f>
        <v/>
      </c>
      <c r="Y277" s="4">
        <f>LEN(A277)+LEN(B277)+LEN(C277)+LEN(D277)+LEN(E277)+LEN(F277)+LEN(G277)+LEN(H277)+LEN(I277)+LEN(J277)+LEN(K277)+LEN(L277)+LEN(M277)+LEN(N277)+LEN(O277)+LEN(P277)+LEN(Q277)+LEN(R277)+LEN(S277)+LEN(T277)+LEN(U277)+LEN(V277)+LEN(W277)+LEN(X277)</f>
        <v>6</v>
      </c>
      <c r="Z277" s="4" t="str">
        <f>IF(IFERROR(SEARCH($Z$1,AP277),0)&gt;0,$Z$1,"")</f>
        <v>-</v>
      </c>
      <c r="AA277" s="4" t="str">
        <f>IF(IFERROR(SEARCH($AA$1,AP277),0)&gt;0,$AA$1,"")</f>
        <v>/</v>
      </c>
      <c r="AB277" s="4" t="str">
        <f>IF(IFERROR(SEARCH($AB$1,AP277),0)&gt;0,$AB$1,"")</f>
        <v/>
      </c>
      <c r="AC277" s="4" t="str">
        <f>IF(IFERROR(SEARCH($AC$1,AP277),0)&gt;0,$AC$1,"")</f>
        <v/>
      </c>
      <c r="AD277" s="4" t="str">
        <f>IF(IFERROR(SEARCH($AD$1,AP277),0)&gt;0,$AD$1,"")</f>
        <v/>
      </c>
      <c r="AE277" s="4" t="str">
        <f>IF(IFERROR(SEARCH($AE$1,AP277),0)&gt;0,$AE$1,"")</f>
        <v/>
      </c>
      <c r="AF277" s="4" t="str" cm="1">
        <f t="array" aca="1" ref="AF277" ca="1">LEFT(AO277,MATCH(FALSE,ISNUMBER(MID(AO277,ROW(INDIRECT("1:"&amp;LEN(AO277)+1)), 1) *1),0) -1)</f>
        <v>10</v>
      </c>
      <c r="AG277" s="4">
        <f>LEN(AO277)</f>
        <v>9</v>
      </c>
      <c r="AH277" s="4">
        <f>LEN(AP277)</f>
        <v>31</v>
      </c>
      <c r="AI277" s="4">
        <f>AH277-AG277</f>
        <v>22</v>
      </c>
      <c r="AJ277" s="4" t="str">
        <f>RIGHT(AP277,4)</f>
        <v>/RTG</v>
      </c>
      <c r="AK277" s="4" t="str">
        <f>RIGHT(AP277,5)</f>
        <v>T/RTG</v>
      </c>
      <c r="AL277" s="4" t="b">
        <f>AN277=AN278</f>
        <v>1</v>
      </c>
      <c r="AM277" s="4" t="b">
        <f>LEFT(AP277,2)=LEFT(AQ277,2)</f>
        <v>0</v>
      </c>
      <c r="AN277" s="5" t="str">
        <f>LEFT(AP277,(AI277-1))</f>
        <v>BISTIK STICK ECER 500</v>
      </c>
      <c r="AO277" s="4" t="str">
        <f>IFERROR(RIGHT(AP277,LEN(AP277)-FIND("-",AP277)),1)</f>
        <v>10SCT/RTG</v>
      </c>
      <c r="AP277" t="s">
        <v>6145</v>
      </c>
      <c r="AR277">
        <v>4500</v>
      </c>
      <c r="AS277">
        <v>4500</v>
      </c>
      <c r="AT277">
        <v>3875</v>
      </c>
    </row>
    <row r="278" spans="1:46" x14ac:dyDescent="0.25">
      <c r="A278" s="4" t="str">
        <f>IF(IFERROR(SEARCH($A$1,AP278),0)&gt;0,$A$1,"")</f>
        <v/>
      </c>
      <c r="B278" s="4" t="str">
        <f>IF(IFERROR(SEARCH($B$1,AP278),0)&gt;0,$B$1,"")</f>
        <v/>
      </c>
      <c r="C278" s="4" t="str">
        <f>IF(IFERROR(SEARCH($C$1,AP278),0)&gt;0,$C$1,"")</f>
        <v/>
      </c>
      <c r="D278" s="4" t="str">
        <f>IF(IFERROR(SEARCH($D$1,AP278),0)&gt;0,$D$1,"")</f>
        <v/>
      </c>
      <c r="E278" s="4" t="str">
        <f>IF(IFERROR(SEARCH($E$1,AP278),0)&gt;0,$E$1,"")</f>
        <v/>
      </c>
      <c r="F278" s="4" t="str">
        <f>IF(IFERROR(SEARCH($F$1,AP278),0)&gt;0,$F$1,"")</f>
        <v>PACK</v>
      </c>
      <c r="G278" s="4" t="str">
        <f>IF(IFERROR(SEARCH($G$1,AP278),0)&gt;0,$G$1,"")</f>
        <v/>
      </c>
      <c r="H278" s="4" t="str">
        <f>IF(IFERROR(SEARCH($H$1,AP278),0)&gt;0,$H$1,"")</f>
        <v/>
      </c>
      <c r="I278" s="4" t="str">
        <f>IF(IFERROR(SEARCH($I$1,AP278),0)&gt;0,$I$1,"")</f>
        <v/>
      </c>
      <c r="J278" s="4" t="str">
        <f>IF(IFERROR(SEARCH($J$1,AP278),0)&gt;0,$J$1,"")</f>
        <v/>
      </c>
      <c r="K278" s="4" t="str">
        <f>IF(IFERROR(SEARCH($K$1,AP278),0)&gt;0,$K$1,"")</f>
        <v/>
      </c>
      <c r="L278" s="4" t="str">
        <f>IF(IFERROR(SEARCH($L$1,AP278),0)&gt;0,$L$1,"")</f>
        <v/>
      </c>
      <c r="M278" s="4" t="str">
        <f>IF(IFERROR(SEARCH($M$1,AP278),0)&gt;0,$M$1,"")</f>
        <v/>
      </c>
      <c r="N278" s="4" t="str">
        <f>IF(IFERROR(SEARCH($N$1,AP278),0)&gt;0,$N$1,"")</f>
        <v/>
      </c>
      <c r="O278" s="4" t="str">
        <f>IF(IFERROR(SEARCH($O$1,AP278),0)&gt;0,$O$1,"")</f>
        <v/>
      </c>
      <c r="P278" s="4" t="str">
        <f>IF(IFERROR(SEARCH($P$1,AP278),0)&gt;0,$P$1,"")</f>
        <v>DUS</v>
      </c>
      <c r="Q278" s="4" t="str">
        <f>IF(IFERROR(SEARCH($Q$1,AP278),0)&gt;0,$Q$1,"")</f>
        <v/>
      </c>
      <c r="R278" s="4" t="str">
        <f>IF(IFERROR(SEARCH($R$1,AP278),0)&gt;0,$R$1,"")</f>
        <v/>
      </c>
      <c r="S278" s="4" t="str">
        <f>IF(IFERROR(SEARCH($S$1,AP278),0)&gt;0,$S$1,"")</f>
        <v/>
      </c>
      <c r="T278" s="4" t="str">
        <f>IF(IFERROR(SEARCH($T$1,AP278),0)&gt;0,$T$1,"")</f>
        <v/>
      </c>
      <c r="U278" s="4" t="str">
        <f>IF(IFERROR(SEARCH($U$1,AP278),0)&gt;0,$U$1,"")</f>
        <v/>
      </c>
      <c r="V278" s="4" t="str">
        <f>IF(IFERROR(SEARCH($V$1,AP278),0)&gt;0,$V$1,"")</f>
        <v/>
      </c>
      <c r="W278" s="4" t="str">
        <f>IF(IFERROR(SEARCH($W$1,AP278),0)&gt;0,$W$1,"")</f>
        <v/>
      </c>
      <c r="X278" s="4" t="str">
        <f>IF(IFERROR(SEARCH($X$1,AP278),0)&gt;0,$X$1,"")</f>
        <v/>
      </c>
      <c r="Y278" s="4">
        <f>LEN(A278)+LEN(B278)+LEN(C278)+LEN(D278)+LEN(E278)+LEN(F278)+LEN(G278)+LEN(H278)+LEN(I278)+LEN(J278)+LEN(K278)+LEN(L278)+LEN(M278)+LEN(N278)+LEN(O278)+LEN(P278)+LEN(Q278)+LEN(R278)+LEN(S278)+LEN(T278)+LEN(U278)+LEN(V278)+LEN(W278)+LEN(X278)</f>
        <v>7</v>
      </c>
      <c r="Z278" s="4" t="str">
        <f>IF(IFERROR(SEARCH($Z$1,AP278),0)&gt;0,$Z$1,"")</f>
        <v>-</v>
      </c>
      <c r="AA278" s="4" t="str">
        <f>IF(IFERROR(SEARCH($AA$1,AP278),0)&gt;0,$AA$1,"")</f>
        <v>/</v>
      </c>
      <c r="AB278" s="4" t="str">
        <f>IF(IFERROR(SEARCH($AB$1,AP278),0)&gt;0,$AB$1,"")</f>
        <v/>
      </c>
      <c r="AC278" s="4" t="str">
        <f>IF(IFERROR(SEARCH($AC$1,AP278),0)&gt;0,$AC$1,"")</f>
        <v/>
      </c>
      <c r="AD278" s="4" t="str">
        <f>IF(IFERROR(SEARCH($AD$1,AP278),0)&gt;0,$AD$1,"")</f>
        <v/>
      </c>
      <c r="AE278" s="4" t="str">
        <f>IF(IFERROR(SEARCH($AE$1,AP278),0)&gt;0,$AE$1,"")</f>
        <v/>
      </c>
      <c r="AF278" s="4" t="str" cm="1">
        <f t="array" aca="1" ref="AF278" ca="1">LEFT(AO278,MATCH(FALSE,ISNUMBER(MID(AO278,ROW(INDIRECT("1:"&amp;LEN(AO278)+1)), 1) *1),0) -1)</f>
        <v>6</v>
      </c>
      <c r="AG278" s="4">
        <f>LEN(AO278)</f>
        <v>9</v>
      </c>
      <c r="AH278" s="4">
        <f>LEN(AP278)</f>
        <v>31</v>
      </c>
      <c r="AI278" s="4">
        <f>AH278-AG278</f>
        <v>22</v>
      </c>
      <c r="AJ278" s="4" t="str">
        <f>RIGHT(AP278,4)</f>
        <v>/DUS</v>
      </c>
      <c r="AK278" s="4" t="str">
        <f>RIGHT(AP278,5)</f>
        <v>K/DUS</v>
      </c>
      <c r="AL278" s="4" t="b">
        <f>AN278=AN279</f>
        <v>0</v>
      </c>
      <c r="AM278" s="4" t="b">
        <f>LEFT(AP278,2)=LEFT(AQ278,2)</f>
        <v>0</v>
      </c>
      <c r="AN278" s="5" t="str">
        <f>LEFT(AP278,(AI278-1))</f>
        <v>BISTIK STICK ECER 500</v>
      </c>
      <c r="AO278" s="4" t="str">
        <f>IFERROR(RIGHT(AP278,LEN(AP278)-FIND("-",AP278)),1)</f>
        <v>6PACK/DUS</v>
      </c>
      <c r="AP278" t="s">
        <v>6118</v>
      </c>
      <c r="AR278">
        <v>48500</v>
      </c>
      <c r="AS278">
        <v>48500</v>
      </c>
      <c r="AT278">
        <v>47000</v>
      </c>
    </row>
    <row r="279" spans="1:46" x14ac:dyDescent="0.25">
      <c r="A279" s="4" t="str">
        <f>IF(IFERROR(SEARCH($A$1,AP279),0)&gt;0,$A$1,"")</f>
        <v/>
      </c>
      <c r="B279" s="4" t="str">
        <f>IF(IFERROR(SEARCH($B$1,AP279),0)&gt;0,$B$1,"")</f>
        <v/>
      </c>
      <c r="C279" s="4" t="str">
        <f>IF(IFERROR(SEARCH($C$1,AP279),0)&gt;0,$C$1,"")</f>
        <v/>
      </c>
      <c r="D279" s="4" t="str">
        <f>IF(IFERROR(SEARCH($D$1,AP279),0)&gt;0,$D$1,"")</f>
        <v/>
      </c>
      <c r="E279" s="4" t="str">
        <f>IF(IFERROR(SEARCH($E$1,AP279),0)&gt;0,$E$1,"")</f>
        <v>RTG</v>
      </c>
      <c r="F279" s="4" t="str">
        <f>IF(IFERROR(SEARCH($F$1,AP279),0)&gt;0,$F$1,"")</f>
        <v>PACK</v>
      </c>
      <c r="G279" s="4" t="str">
        <f>IF(IFERROR(SEARCH($G$1,AP279),0)&gt;0,$G$1,"")</f>
        <v/>
      </c>
      <c r="H279" s="4" t="str">
        <f>IF(IFERROR(SEARCH($H$1,AP279),0)&gt;0,$H$1,"")</f>
        <v/>
      </c>
      <c r="I279" s="4" t="str">
        <f>IF(IFERROR(SEARCH($I$1,AP279),0)&gt;0,$I$1,"")</f>
        <v/>
      </c>
      <c r="J279" s="4" t="str">
        <f>IF(IFERROR(SEARCH($J$1,AP279),0)&gt;0,$J$1,"")</f>
        <v/>
      </c>
      <c r="K279" s="4" t="str">
        <f>IF(IFERROR(SEARCH($K$1,AP279),0)&gt;0,$K$1,"")</f>
        <v/>
      </c>
      <c r="L279" s="4" t="str">
        <f>IF(IFERROR(SEARCH($L$1,AP279),0)&gt;0,$L$1,"")</f>
        <v/>
      </c>
      <c r="M279" s="4" t="str">
        <f>IF(IFERROR(SEARCH($M$1,AP279),0)&gt;0,$M$1,"")</f>
        <v/>
      </c>
      <c r="N279" s="4" t="str">
        <f>IF(IFERROR(SEARCH($N$1,AP279),0)&gt;0,$N$1,"")</f>
        <v/>
      </c>
      <c r="O279" s="4" t="str">
        <f>IF(IFERROR(SEARCH($O$1,AP279),0)&gt;0,$O$1,"")</f>
        <v/>
      </c>
      <c r="P279" s="4" t="str">
        <f>IF(IFERROR(SEARCH($P$1,AP279),0)&gt;0,$P$1,"")</f>
        <v/>
      </c>
      <c r="Q279" s="4" t="str">
        <f>IF(IFERROR(SEARCH($Q$1,AP279),0)&gt;0,$Q$1,"")</f>
        <v/>
      </c>
      <c r="R279" s="4" t="str">
        <f>IF(IFERROR(SEARCH($R$1,AP279),0)&gt;0,$R$1,"")</f>
        <v/>
      </c>
      <c r="S279" s="4" t="str">
        <f>IF(IFERROR(SEARCH($S$1,AP279),0)&gt;0,$S$1,"")</f>
        <v/>
      </c>
      <c r="T279" s="4" t="str">
        <f>IF(IFERROR(SEARCH($T$1,AP279),0)&gt;0,$T$1,"")</f>
        <v/>
      </c>
      <c r="U279" s="4" t="str">
        <f>IF(IFERROR(SEARCH($U$1,AP279),0)&gt;0,$U$1,"")</f>
        <v/>
      </c>
      <c r="V279" s="4" t="str">
        <f>IF(IFERROR(SEARCH($V$1,AP279),0)&gt;0,$V$1,"")</f>
        <v/>
      </c>
      <c r="W279" s="4" t="str">
        <f>IF(IFERROR(SEARCH($W$1,AP279),0)&gt;0,$W$1,"")</f>
        <v/>
      </c>
      <c r="X279" s="4" t="str">
        <f>IF(IFERROR(SEARCH($X$1,AP279),0)&gt;0,$X$1,"")</f>
        <v/>
      </c>
      <c r="Y279" s="4">
        <f>LEN(A279)+LEN(B279)+LEN(C279)+LEN(D279)+LEN(E279)+LEN(F279)+LEN(G279)+LEN(H279)+LEN(I279)+LEN(J279)+LEN(K279)+LEN(L279)+LEN(M279)+LEN(N279)+LEN(O279)+LEN(P279)+LEN(Q279)+LEN(R279)+LEN(S279)+LEN(T279)+LEN(U279)+LEN(V279)+LEN(W279)+LEN(X279)</f>
        <v>7</v>
      </c>
      <c r="Z279" s="4" t="str">
        <f>IF(IFERROR(SEARCH($Z$1,AP279),0)&gt;0,$Z$1,"")</f>
        <v>-</v>
      </c>
      <c r="AA279" s="4" t="str">
        <f>IF(IFERROR(SEARCH($AA$1,AP279),0)&gt;0,$AA$1,"")</f>
        <v>/</v>
      </c>
      <c r="AB279" s="4" t="str">
        <f>IF(IFERROR(SEARCH($AB$1,AP279),0)&gt;0,$AB$1,"")</f>
        <v/>
      </c>
      <c r="AC279" s="4" t="str">
        <f>IF(IFERROR(SEARCH($AC$1,AP279),0)&gt;0,$AC$1,"")</f>
        <v/>
      </c>
      <c r="AD279" s="4" t="str">
        <f>IF(IFERROR(SEARCH($AD$1,AP279),0)&gt;0,$AD$1,"")</f>
        <v/>
      </c>
      <c r="AE279" s="4" t="str">
        <f>IF(IFERROR(SEARCH($AE$1,AP279),0)&gt;0,$AE$1,"")</f>
        <v/>
      </c>
      <c r="AF279" s="4" t="str" cm="1">
        <f t="array" aca="1" ref="AF279" ca="1">LEFT(AO279,MATCH(FALSE,ISNUMBER(MID(AO279,ROW(INDIRECT("1:"&amp;LEN(AO279)+1)), 1) *1),0) -1)</f>
        <v>2</v>
      </c>
      <c r="AG279" s="4">
        <f>LEN(AO279)</f>
        <v>9</v>
      </c>
      <c r="AH279" s="4">
        <f>LEN(AP279)</f>
        <v>30</v>
      </c>
      <c r="AI279" s="4">
        <f>AH279-AG279</f>
        <v>21</v>
      </c>
      <c r="AJ279" s="4" t="str">
        <f>RIGHT(AP279,4)</f>
        <v>PACK</v>
      </c>
      <c r="AK279" s="4" t="str">
        <f>RIGHT(AP279,5)</f>
        <v>/PACK</v>
      </c>
      <c r="AL279" s="4" t="b">
        <f>AN279=AN280</f>
        <v>0</v>
      </c>
      <c r="AM279" s="4" t="b">
        <f>LEFT(AP279,2)=LEFT(AQ279,2)</f>
        <v>0</v>
      </c>
      <c r="AN279" s="5" t="str">
        <f>LEFT(AP279,(AI279-1))</f>
        <v>BISTIK STICK ECER500</v>
      </c>
      <c r="AO279" s="4" t="str">
        <f>IFERROR(RIGHT(AP279,LEN(AP279)-FIND("-",AP279)),1)</f>
        <v>2RTG/PACK</v>
      </c>
      <c r="AP279" t="s">
        <v>475</v>
      </c>
      <c r="AR279">
        <v>8500</v>
      </c>
      <c r="AS279">
        <v>8500</v>
      </c>
      <c r="AT279">
        <v>7750</v>
      </c>
    </row>
    <row r="280" spans="1:46" x14ac:dyDescent="0.25">
      <c r="A280" s="4" t="str">
        <f>IF(IFERROR(SEARCH($A$1,AP280),0)&gt;0,$A$1,"")</f>
        <v/>
      </c>
      <c r="B280" s="4" t="str">
        <f>IF(IFERROR(SEARCH($B$1,AP280),0)&gt;0,$B$1,"")</f>
        <v>BKS</v>
      </c>
      <c r="C280" s="4" t="str">
        <f>IF(IFERROR(SEARCH($C$1,AP280),0)&gt;0,$C$1,"")</f>
        <v/>
      </c>
      <c r="D280" s="4" t="str">
        <f>IF(IFERROR(SEARCH($D$1,AP280),0)&gt;0,$D$1,"")</f>
        <v/>
      </c>
      <c r="E280" s="4" t="str">
        <f>IF(IFERROR(SEARCH($E$1,AP280),0)&gt;0,$E$1,"")</f>
        <v/>
      </c>
      <c r="F280" s="4" t="str">
        <f>IF(IFERROR(SEARCH($F$1,AP280),0)&gt;0,$F$1,"")</f>
        <v/>
      </c>
      <c r="G280" s="4" t="str">
        <f>IF(IFERROR(SEARCH($G$1,AP280),0)&gt;0,$G$1,"")</f>
        <v/>
      </c>
      <c r="H280" s="4" t="str">
        <f>IF(IFERROR(SEARCH($H$1,AP280),0)&gt;0,$H$1,"")</f>
        <v/>
      </c>
      <c r="I280" s="4" t="str">
        <f>IF(IFERROR(SEARCH($I$1,AP280),0)&gt;0,$I$1,"")</f>
        <v/>
      </c>
      <c r="J280" s="4" t="str">
        <f>IF(IFERROR(SEARCH($J$1,AP280),0)&gt;0,$J$1,"")</f>
        <v/>
      </c>
      <c r="K280" s="4" t="str">
        <f>IF(IFERROR(SEARCH($K$1,AP280),0)&gt;0,$K$1,"")</f>
        <v/>
      </c>
      <c r="L280" s="4" t="str">
        <f>IF(IFERROR(SEARCH($L$1,AP280),0)&gt;0,$L$1,"")</f>
        <v/>
      </c>
      <c r="M280" s="4" t="str">
        <f>IF(IFERROR(SEARCH($M$1,AP280),0)&gt;0,$M$1,"")</f>
        <v/>
      </c>
      <c r="N280" s="4" t="str">
        <f>IF(IFERROR(SEARCH($N$1,AP280),0)&gt;0,$N$1,"")</f>
        <v/>
      </c>
      <c r="O280" s="4" t="str">
        <f>IF(IFERROR(SEARCH($O$1,AP280),0)&gt;0,$O$1,"")</f>
        <v/>
      </c>
      <c r="P280" s="4" t="str">
        <f>IF(IFERROR(SEARCH($P$1,AP280),0)&gt;0,$P$1,"")</f>
        <v/>
      </c>
      <c r="Q280" s="4" t="str">
        <f>IF(IFERROR(SEARCH($Q$1,AP280),0)&gt;0,$Q$1,"")</f>
        <v/>
      </c>
      <c r="R280" s="4" t="str">
        <f>IF(IFERROR(SEARCH($R$1,AP280),0)&gt;0,$R$1,"")</f>
        <v/>
      </c>
      <c r="S280" s="4" t="str">
        <f>IF(IFERROR(SEARCH($S$1,AP280),0)&gt;0,$S$1,"")</f>
        <v/>
      </c>
      <c r="T280" s="4" t="str">
        <f>IF(IFERROR(SEARCH($T$1,AP280),0)&gt;0,$T$1,"")</f>
        <v/>
      </c>
      <c r="U280" s="4" t="str">
        <f>IF(IFERROR(SEARCH($U$1,AP280),0)&gt;0,$U$1,"")</f>
        <v/>
      </c>
      <c r="V280" s="4" t="str">
        <f>IF(IFERROR(SEARCH($V$1,AP280),0)&gt;0,$V$1,"")</f>
        <v/>
      </c>
      <c r="W280" s="4" t="str">
        <f>IF(IFERROR(SEARCH($W$1,AP280),0)&gt;0,$W$1,"")</f>
        <v/>
      </c>
      <c r="X280" s="4" t="str">
        <f>IF(IFERROR(SEARCH($X$1,AP280),0)&gt;0,$X$1,"")</f>
        <v/>
      </c>
      <c r="Y280" s="4">
        <f>LEN(A280)+LEN(B280)+LEN(C280)+LEN(D280)+LEN(E280)+LEN(F280)+LEN(G280)+LEN(H280)+LEN(I280)+LEN(J280)+LEN(K280)+LEN(L280)+LEN(M280)+LEN(N280)+LEN(O280)+LEN(P280)+LEN(Q280)+LEN(R280)+LEN(S280)+LEN(T280)+LEN(U280)+LEN(V280)+LEN(W280)+LEN(X280)</f>
        <v>3</v>
      </c>
      <c r="Z280" s="4" t="str">
        <f>IF(IFERROR(SEARCH($Z$1,AP280),0)&gt;0,$Z$1,"")</f>
        <v>-</v>
      </c>
      <c r="AA280" s="4" t="str">
        <f>IF(IFERROR(SEARCH($AA$1,AP280),0)&gt;0,$AA$1,"")</f>
        <v/>
      </c>
      <c r="AB280" s="4" t="str">
        <f>IF(IFERROR(SEARCH($AB$1,AP280),0)&gt;0,$AB$1,"")</f>
        <v/>
      </c>
      <c r="AC280" s="4" t="str">
        <f>IF(IFERROR(SEARCH($AC$1,AP280),0)&gt;0,$AC$1,"")</f>
        <v/>
      </c>
      <c r="AD280" s="4" t="str">
        <f>IF(IFERROR(SEARCH($AD$1,AP280),0)&gt;0,$AD$1,"")</f>
        <v/>
      </c>
      <c r="AE280" s="4" t="str">
        <f>IF(IFERROR(SEARCH($AE$1,AP280),0)&gt;0,$AE$1,"")</f>
        <v/>
      </c>
      <c r="AF280" s="4" t="str" cm="1">
        <f t="array" aca="1" ref="AF280" ca="1">LEFT(AO280,MATCH(FALSE,ISNUMBER(MID(AO280,ROW(INDIRECT("1:"&amp;LEN(AO280)+1)), 1) *1),0) -1)</f>
        <v>1</v>
      </c>
      <c r="AG280" s="4">
        <f>LEN(AO280)</f>
        <v>4</v>
      </c>
      <c r="AH280" s="4">
        <f>LEN(AP280)</f>
        <v>27</v>
      </c>
      <c r="AI280" s="4">
        <f>AH280-AG280</f>
        <v>23</v>
      </c>
      <c r="AJ280" s="4" t="str">
        <f>RIGHT(AP280,4)</f>
        <v>1BKS</v>
      </c>
      <c r="AK280" s="4" t="str">
        <f>RIGHT(AP280,5)</f>
        <v>-1BKS</v>
      </c>
      <c r="AL280" s="4" t="b">
        <f>AN280=AN281</f>
        <v>1</v>
      </c>
      <c r="AM280" s="4" t="b">
        <f>LEFT(AP280,2)=LEFT(AQ280,2)</f>
        <v>0</v>
      </c>
      <c r="AN280" s="5" t="str">
        <f>LEFT(AP280,(AI280-1))</f>
        <v>BISVIT SANDWICH COKLAT</v>
      </c>
      <c r="AO280" s="4" t="str">
        <f>IFERROR(RIGHT(AP280,LEN(AP280)-FIND("-",AP280)),1)</f>
        <v>1BKS</v>
      </c>
      <c r="AP280" t="s">
        <v>477</v>
      </c>
      <c r="AR280">
        <v>5500</v>
      </c>
      <c r="AS280">
        <v>5500</v>
      </c>
      <c r="AT280">
        <v>4715</v>
      </c>
    </row>
    <row r="281" spans="1:46" x14ac:dyDescent="0.25">
      <c r="A281" s="4" t="str">
        <f>IF(IFERROR(SEARCH($A$1,AP281),0)&gt;0,$A$1,"")</f>
        <v/>
      </c>
      <c r="B281" s="4" t="str">
        <f>IF(IFERROR(SEARCH($B$1,AP281),0)&gt;0,$B$1,"")</f>
        <v>BKS</v>
      </c>
      <c r="C281" s="4" t="str">
        <f>IF(IFERROR(SEARCH($C$1,AP281),0)&gt;0,$C$1,"")</f>
        <v/>
      </c>
      <c r="D281" s="4" t="str">
        <f>IF(IFERROR(SEARCH($D$1,AP281),0)&gt;0,$D$1,"")</f>
        <v/>
      </c>
      <c r="E281" s="4" t="str">
        <f>IF(IFERROR(SEARCH($E$1,AP281),0)&gt;0,$E$1,"")</f>
        <v/>
      </c>
      <c r="F281" s="4" t="str">
        <f>IF(IFERROR(SEARCH($F$1,AP281),0)&gt;0,$F$1,"")</f>
        <v>PACK</v>
      </c>
      <c r="G281" s="4" t="str">
        <f>IF(IFERROR(SEARCH($G$1,AP281),0)&gt;0,$G$1,"")</f>
        <v/>
      </c>
      <c r="H281" s="4" t="str">
        <f>IF(IFERROR(SEARCH($H$1,AP281),0)&gt;0,$H$1,"")</f>
        <v/>
      </c>
      <c r="I281" s="4" t="str">
        <f>IF(IFERROR(SEARCH($I$1,AP281),0)&gt;0,$I$1,"")</f>
        <v/>
      </c>
      <c r="J281" s="4" t="str">
        <f>IF(IFERROR(SEARCH($J$1,AP281),0)&gt;0,$J$1,"")</f>
        <v/>
      </c>
      <c r="K281" s="4" t="str">
        <f>IF(IFERROR(SEARCH($K$1,AP281),0)&gt;0,$K$1,"")</f>
        <v/>
      </c>
      <c r="L281" s="4" t="str">
        <f>IF(IFERROR(SEARCH($L$1,AP281),0)&gt;0,$L$1,"")</f>
        <v/>
      </c>
      <c r="M281" s="4" t="str">
        <f>IF(IFERROR(SEARCH($M$1,AP281),0)&gt;0,$M$1,"")</f>
        <v/>
      </c>
      <c r="N281" s="4" t="str">
        <f>IF(IFERROR(SEARCH($N$1,AP281),0)&gt;0,$N$1,"")</f>
        <v/>
      </c>
      <c r="O281" s="4" t="str">
        <f>IF(IFERROR(SEARCH($O$1,AP281),0)&gt;0,$O$1,"")</f>
        <v/>
      </c>
      <c r="P281" s="4" t="str">
        <f>IF(IFERROR(SEARCH($P$1,AP281),0)&gt;0,$P$1,"")</f>
        <v/>
      </c>
      <c r="Q281" s="4" t="str">
        <f>IF(IFERROR(SEARCH($Q$1,AP281),0)&gt;0,$Q$1,"")</f>
        <v/>
      </c>
      <c r="R281" s="4" t="str">
        <f>IF(IFERROR(SEARCH($R$1,AP281),0)&gt;0,$R$1,"")</f>
        <v/>
      </c>
      <c r="S281" s="4" t="str">
        <f>IF(IFERROR(SEARCH($S$1,AP281),0)&gt;0,$S$1,"")</f>
        <v/>
      </c>
      <c r="T281" s="4" t="str">
        <f>IF(IFERROR(SEARCH($T$1,AP281),0)&gt;0,$T$1,"")</f>
        <v/>
      </c>
      <c r="U281" s="4" t="str">
        <f>IF(IFERROR(SEARCH($U$1,AP281),0)&gt;0,$U$1,"")</f>
        <v/>
      </c>
      <c r="V281" s="4" t="str">
        <f>IF(IFERROR(SEARCH($V$1,AP281),0)&gt;0,$V$1,"")</f>
        <v/>
      </c>
      <c r="W281" s="4" t="str">
        <f>IF(IFERROR(SEARCH($W$1,AP281),0)&gt;0,$W$1,"")</f>
        <v/>
      </c>
      <c r="X281" s="4" t="str">
        <f>IF(IFERROR(SEARCH($X$1,AP281),0)&gt;0,$X$1,"")</f>
        <v/>
      </c>
      <c r="Y281" s="4">
        <f>LEN(A281)+LEN(B281)+LEN(C281)+LEN(D281)+LEN(E281)+LEN(F281)+LEN(G281)+LEN(H281)+LEN(I281)+LEN(J281)+LEN(K281)+LEN(L281)+LEN(M281)+LEN(N281)+LEN(O281)+LEN(P281)+LEN(Q281)+LEN(R281)+LEN(S281)+LEN(T281)+LEN(U281)+LEN(V281)+LEN(W281)+LEN(X281)</f>
        <v>7</v>
      </c>
      <c r="Z281" s="4" t="str">
        <f>IF(IFERROR(SEARCH($Z$1,AP281),0)&gt;0,$Z$1,"")</f>
        <v>-</v>
      </c>
      <c r="AA281" s="4" t="str">
        <f>IF(IFERROR(SEARCH($AA$1,AP281),0)&gt;0,$AA$1,"")</f>
        <v>/</v>
      </c>
      <c r="AB281" s="4" t="str">
        <f>IF(IFERROR(SEARCH($AB$1,AP281),0)&gt;0,$AB$1,"")</f>
        <v/>
      </c>
      <c r="AC281" s="4" t="str">
        <f>IF(IFERROR(SEARCH($AC$1,AP281),0)&gt;0,$AC$1,"")</f>
        <v/>
      </c>
      <c r="AD281" s="4" t="str">
        <f>IF(IFERROR(SEARCH($AD$1,AP281),0)&gt;0,$AD$1,"")</f>
        <v/>
      </c>
      <c r="AE281" s="4" t="str">
        <f>IF(IFERROR(SEARCH($AE$1,AP281),0)&gt;0,$AE$1,"")</f>
        <v/>
      </c>
      <c r="AF281" s="4" t="str" cm="1">
        <f t="array" aca="1" ref="AF281" ca="1">LEFT(AO281,MATCH(FALSE,ISNUMBER(MID(AO281,ROW(INDIRECT("1:"&amp;LEN(AO281)+1)), 1) *1),0) -1)</f>
        <v>7</v>
      </c>
      <c r="AG281" s="4">
        <f>LEN(AO281)</f>
        <v>9</v>
      </c>
      <c r="AH281" s="4">
        <f>LEN(AP281)</f>
        <v>32</v>
      </c>
      <c r="AI281" s="4">
        <f>AH281-AG281</f>
        <v>23</v>
      </c>
      <c r="AJ281" s="4" t="str">
        <f>RIGHT(AP281,4)</f>
        <v>PACK</v>
      </c>
      <c r="AK281" s="4" t="str">
        <f>RIGHT(AP281,5)</f>
        <v>/PACK</v>
      </c>
      <c r="AL281" s="4" t="b">
        <f>AN281=AN282</f>
        <v>0</v>
      </c>
      <c r="AM281" s="4" t="b">
        <f>LEFT(AP281,2)=LEFT(AQ281,2)</f>
        <v>0</v>
      </c>
      <c r="AN281" s="5" t="str">
        <f>LEFT(AP281,(AI281-1))</f>
        <v>BISVIT SANDWICH COKLAT</v>
      </c>
      <c r="AO281" s="4" t="str">
        <f>IFERROR(RIGHT(AP281,LEN(AP281)-FIND("-",AP281)),1)</f>
        <v>7BKS/PACK</v>
      </c>
      <c r="AP281" t="s">
        <v>478</v>
      </c>
      <c r="AR281">
        <v>35000</v>
      </c>
      <c r="AS281">
        <v>35000</v>
      </c>
      <c r="AT281">
        <v>33000</v>
      </c>
    </row>
    <row r="282" spans="1:46" x14ac:dyDescent="0.25">
      <c r="A282" s="4" t="str">
        <f>IF(IFERROR(SEARCH($A$1,AP282),0)&gt;0,$A$1,"")</f>
        <v/>
      </c>
      <c r="B282" s="4" t="str">
        <f>IF(IFERROR(SEARCH($B$1,AP282),0)&gt;0,$B$1,"")</f>
        <v>BKS</v>
      </c>
      <c r="C282" s="4" t="str">
        <f>IF(IFERROR(SEARCH($C$1,AP282),0)&gt;0,$C$1,"")</f>
        <v/>
      </c>
      <c r="D282" s="4" t="str">
        <f>IF(IFERROR(SEARCH($D$1,AP282),0)&gt;0,$D$1,"")</f>
        <v/>
      </c>
      <c r="E282" s="4" t="str">
        <f>IF(IFERROR(SEARCH($E$1,AP282),0)&gt;0,$E$1,"")</f>
        <v/>
      </c>
      <c r="F282" s="4" t="str">
        <f>IF(IFERROR(SEARCH($F$1,AP282),0)&gt;0,$F$1,"")</f>
        <v/>
      </c>
      <c r="G282" s="4" t="str">
        <f>IF(IFERROR(SEARCH($G$1,AP282),0)&gt;0,$G$1,"")</f>
        <v/>
      </c>
      <c r="H282" s="4" t="str">
        <f>IF(IFERROR(SEARCH($H$1,AP282),0)&gt;0,$H$1,"")</f>
        <v/>
      </c>
      <c r="I282" s="4" t="str">
        <f>IF(IFERROR(SEARCH($I$1,AP282),0)&gt;0,$I$1,"")</f>
        <v/>
      </c>
      <c r="J282" s="4" t="str">
        <f>IF(IFERROR(SEARCH($J$1,AP282),0)&gt;0,$J$1,"")</f>
        <v/>
      </c>
      <c r="K282" s="4" t="str">
        <f>IF(IFERROR(SEARCH($K$1,AP282),0)&gt;0,$K$1,"")</f>
        <v/>
      </c>
      <c r="L282" s="4" t="str">
        <f>IF(IFERROR(SEARCH($L$1,AP282),0)&gt;0,$L$1,"")</f>
        <v/>
      </c>
      <c r="M282" s="4" t="str">
        <f>IF(IFERROR(SEARCH($M$1,AP282),0)&gt;0,$M$1,"")</f>
        <v/>
      </c>
      <c r="N282" s="4" t="str">
        <f>IF(IFERROR(SEARCH($N$1,AP282),0)&gt;0,$N$1,"")</f>
        <v/>
      </c>
      <c r="O282" s="4" t="str">
        <f>IF(IFERROR(SEARCH($O$1,AP282),0)&gt;0,$O$1,"")</f>
        <v/>
      </c>
      <c r="P282" s="4" t="str">
        <f>IF(IFERROR(SEARCH($P$1,AP282),0)&gt;0,$P$1,"")</f>
        <v/>
      </c>
      <c r="Q282" s="4" t="str">
        <f>IF(IFERROR(SEARCH($Q$1,AP282),0)&gt;0,$Q$1,"")</f>
        <v/>
      </c>
      <c r="R282" s="4" t="str">
        <f>IF(IFERROR(SEARCH($R$1,AP282),0)&gt;0,$R$1,"")</f>
        <v/>
      </c>
      <c r="S282" s="4" t="str">
        <f>IF(IFERROR(SEARCH($S$1,AP282),0)&gt;0,$S$1,"")</f>
        <v/>
      </c>
      <c r="T282" s="4" t="str">
        <f>IF(IFERROR(SEARCH($T$1,AP282),0)&gt;0,$T$1,"")</f>
        <v/>
      </c>
      <c r="U282" s="4" t="str">
        <f>IF(IFERROR(SEARCH($U$1,AP282),0)&gt;0,$U$1,"")</f>
        <v/>
      </c>
      <c r="V282" s="4" t="str">
        <f>IF(IFERROR(SEARCH($V$1,AP282),0)&gt;0,$V$1,"")</f>
        <v/>
      </c>
      <c r="W282" s="4" t="str">
        <f>IF(IFERROR(SEARCH($W$1,AP282),0)&gt;0,$W$1,"")</f>
        <v/>
      </c>
      <c r="X282" s="4" t="str">
        <f>IF(IFERROR(SEARCH($X$1,AP282),0)&gt;0,$X$1,"")</f>
        <v/>
      </c>
      <c r="Y282" s="4">
        <f>LEN(A282)+LEN(B282)+LEN(C282)+LEN(D282)+LEN(E282)+LEN(F282)+LEN(G282)+LEN(H282)+LEN(I282)+LEN(J282)+LEN(K282)+LEN(L282)+LEN(M282)+LEN(N282)+LEN(O282)+LEN(P282)+LEN(Q282)+LEN(R282)+LEN(S282)+LEN(T282)+LEN(U282)+LEN(V282)+LEN(W282)+LEN(X282)</f>
        <v>3</v>
      </c>
      <c r="Z282" s="4" t="str">
        <f>IF(IFERROR(SEARCH($Z$1,AP282),0)&gt;0,$Z$1,"")</f>
        <v>-</v>
      </c>
      <c r="AA282" s="4" t="str">
        <f>IF(IFERROR(SEARCH($AA$1,AP282),0)&gt;0,$AA$1,"")</f>
        <v/>
      </c>
      <c r="AB282" s="4" t="str">
        <f>IF(IFERROR(SEARCH($AB$1,AP282),0)&gt;0,$AB$1,"")</f>
        <v/>
      </c>
      <c r="AC282" s="4" t="str">
        <f>IF(IFERROR(SEARCH($AC$1,AP282),0)&gt;0,$AC$1,"")</f>
        <v/>
      </c>
      <c r="AD282" s="4" t="str">
        <f>IF(IFERROR(SEARCH($AD$1,AP282),0)&gt;0,$AD$1,"")</f>
        <v/>
      </c>
      <c r="AE282" s="4" t="str">
        <f>IF(IFERROR(SEARCH($AE$1,AP282),0)&gt;0,$AE$1,"")</f>
        <v/>
      </c>
      <c r="AF282" s="4" t="str" cm="1">
        <f t="array" aca="1" ref="AF282" ca="1">LEFT(AO282,MATCH(FALSE,ISNUMBER(MID(AO282,ROW(INDIRECT("1:"&amp;LEN(AO282)+1)), 1) *1),0) -1)</f>
        <v>1</v>
      </c>
      <c r="AG282" s="4">
        <f>LEN(AO282)</f>
        <v>4</v>
      </c>
      <c r="AH282" s="4">
        <f>LEN(AP282)</f>
        <v>27</v>
      </c>
      <c r="AI282" s="4">
        <f>AH282-AG282</f>
        <v>23</v>
      </c>
      <c r="AJ282" s="4" t="str">
        <f>RIGHT(AP282,4)</f>
        <v>1BKS</v>
      </c>
      <c r="AK282" s="4" t="str">
        <f>RIGHT(AP282,5)</f>
        <v>-1BKS</v>
      </c>
      <c r="AL282" s="4" t="b">
        <f>AN282=AN283</f>
        <v>1</v>
      </c>
      <c r="AM282" s="4" t="b">
        <f>LEFT(AP282,2)=LEFT(AQ282,2)</f>
        <v>0</v>
      </c>
      <c r="AN282" s="5" t="str">
        <f>LEFT(AP282,(AI282-1))</f>
        <v>BISVIT SANDWICH KELAPA</v>
      </c>
      <c r="AO282" s="4" t="str">
        <f>IFERROR(RIGHT(AP282,LEN(AP282)-FIND("-",AP282)),1)</f>
        <v>1BKS</v>
      </c>
      <c r="AP282" t="s">
        <v>479</v>
      </c>
      <c r="AR282">
        <v>7000</v>
      </c>
      <c r="AS282">
        <v>7000</v>
      </c>
      <c r="AT282">
        <v>6338</v>
      </c>
    </row>
    <row r="283" spans="1:46" x14ac:dyDescent="0.25">
      <c r="A283" s="4" t="str">
        <f>IF(IFERROR(SEARCH($A$1,AP283),0)&gt;0,$A$1,"")</f>
        <v/>
      </c>
      <c r="B283" s="4" t="str">
        <f>IF(IFERROR(SEARCH($B$1,AP283),0)&gt;0,$B$1,"")</f>
        <v>BKS</v>
      </c>
      <c r="C283" s="4" t="str">
        <f>IF(IFERROR(SEARCH($C$1,AP283),0)&gt;0,$C$1,"")</f>
        <v/>
      </c>
      <c r="D283" s="4" t="str">
        <f>IF(IFERROR(SEARCH($D$1,AP283),0)&gt;0,$D$1,"")</f>
        <v/>
      </c>
      <c r="E283" s="4" t="str">
        <f>IF(IFERROR(SEARCH($E$1,AP283),0)&gt;0,$E$1,"")</f>
        <v/>
      </c>
      <c r="F283" s="4" t="str">
        <f>IF(IFERROR(SEARCH($F$1,AP283),0)&gt;0,$F$1,"")</f>
        <v>PACK</v>
      </c>
      <c r="G283" s="4" t="str">
        <f>IF(IFERROR(SEARCH($G$1,AP283),0)&gt;0,$G$1,"")</f>
        <v/>
      </c>
      <c r="H283" s="4" t="str">
        <f>IF(IFERROR(SEARCH($H$1,AP283),0)&gt;0,$H$1,"")</f>
        <v/>
      </c>
      <c r="I283" s="4" t="str">
        <f>IF(IFERROR(SEARCH($I$1,AP283),0)&gt;0,$I$1,"")</f>
        <v/>
      </c>
      <c r="J283" s="4" t="str">
        <f>IF(IFERROR(SEARCH($J$1,AP283),0)&gt;0,$J$1,"")</f>
        <v/>
      </c>
      <c r="K283" s="4" t="str">
        <f>IF(IFERROR(SEARCH($K$1,AP283),0)&gt;0,$K$1,"")</f>
        <v/>
      </c>
      <c r="L283" s="4" t="str">
        <f>IF(IFERROR(SEARCH($L$1,AP283),0)&gt;0,$L$1,"")</f>
        <v/>
      </c>
      <c r="M283" s="4" t="str">
        <f>IF(IFERROR(SEARCH($M$1,AP283),0)&gt;0,$M$1,"")</f>
        <v/>
      </c>
      <c r="N283" s="4" t="str">
        <f>IF(IFERROR(SEARCH($N$1,AP283),0)&gt;0,$N$1,"")</f>
        <v/>
      </c>
      <c r="O283" s="4" t="str">
        <f>IF(IFERROR(SEARCH($O$1,AP283),0)&gt;0,$O$1,"")</f>
        <v/>
      </c>
      <c r="P283" s="4" t="str">
        <f>IF(IFERROR(SEARCH($P$1,AP283),0)&gt;0,$P$1,"")</f>
        <v/>
      </c>
      <c r="Q283" s="4" t="str">
        <f>IF(IFERROR(SEARCH($Q$1,AP283),0)&gt;0,$Q$1,"")</f>
        <v/>
      </c>
      <c r="R283" s="4" t="str">
        <f>IF(IFERROR(SEARCH($R$1,AP283),0)&gt;0,$R$1,"")</f>
        <v/>
      </c>
      <c r="S283" s="4" t="str">
        <f>IF(IFERROR(SEARCH($S$1,AP283),0)&gt;0,$S$1,"")</f>
        <v/>
      </c>
      <c r="T283" s="4" t="str">
        <f>IF(IFERROR(SEARCH($T$1,AP283),0)&gt;0,$T$1,"")</f>
        <v/>
      </c>
      <c r="U283" s="4" t="str">
        <f>IF(IFERROR(SEARCH($U$1,AP283),0)&gt;0,$U$1,"")</f>
        <v/>
      </c>
      <c r="V283" s="4" t="str">
        <f>IF(IFERROR(SEARCH($V$1,AP283),0)&gt;0,$V$1,"")</f>
        <v/>
      </c>
      <c r="W283" s="4" t="str">
        <f>IF(IFERROR(SEARCH($W$1,AP283),0)&gt;0,$W$1,"")</f>
        <v/>
      </c>
      <c r="X283" s="4" t="str">
        <f>IF(IFERROR(SEARCH($X$1,AP283),0)&gt;0,$X$1,"")</f>
        <v/>
      </c>
      <c r="Y283" s="4">
        <f>LEN(A283)+LEN(B283)+LEN(C283)+LEN(D283)+LEN(E283)+LEN(F283)+LEN(G283)+LEN(H283)+LEN(I283)+LEN(J283)+LEN(K283)+LEN(L283)+LEN(M283)+LEN(N283)+LEN(O283)+LEN(P283)+LEN(Q283)+LEN(R283)+LEN(S283)+LEN(T283)+LEN(U283)+LEN(V283)+LEN(W283)+LEN(X283)</f>
        <v>7</v>
      </c>
      <c r="Z283" s="4" t="str">
        <f>IF(IFERROR(SEARCH($Z$1,AP283),0)&gt;0,$Z$1,"")</f>
        <v>-</v>
      </c>
      <c r="AA283" s="4" t="str">
        <f>IF(IFERROR(SEARCH($AA$1,AP283),0)&gt;0,$AA$1,"")</f>
        <v>/</v>
      </c>
      <c r="AB283" s="4" t="str">
        <f>IF(IFERROR(SEARCH($AB$1,AP283),0)&gt;0,$AB$1,"")</f>
        <v/>
      </c>
      <c r="AC283" s="4" t="str">
        <f>IF(IFERROR(SEARCH($AC$1,AP283),0)&gt;0,$AC$1,"")</f>
        <v/>
      </c>
      <c r="AD283" s="4" t="str">
        <f>IF(IFERROR(SEARCH($AD$1,AP283),0)&gt;0,$AD$1,"")</f>
        <v/>
      </c>
      <c r="AE283" s="4" t="str">
        <f>IF(IFERROR(SEARCH($AE$1,AP283),0)&gt;0,$AE$1,"")</f>
        <v/>
      </c>
      <c r="AF283" s="4" t="str" cm="1">
        <f t="array" aca="1" ref="AF283" ca="1">LEFT(AO283,MATCH(FALSE,ISNUMBER(MID(AO283,ROW(INDIRECT("1:"&amp;LEN(AO283)+1)), 1) *1),0) -1)</f>
        <v>4</v>
      </c>
      <c r="AG283" s="4">
        <f>LEN(AO283)</f>
        <v>9</v>
      </c>
      <c r="AH283" s="4">
        <f>LEN(AP283)</f>
        <v>32</v>
      </c>
      <c r="AI283" s="4">
        <f>AH283-AG283</f>
        <v>23</v>
      </c>
      <c r="AJ283" s="4" t="str">
        <f>RIGHT(AP283,4)</f>
        <v>PACK</v>
      </c>
      <c r="AK283" s="4" t="str">
        <f>RIGHT(AP283,5)</f>
        <v>/PACK</v>
      </c>
      <c r="AL283" s="4" t="b">
        <f>AN283=AN284</f>
        <v>0</v>
      </c>
      <c r="AM283" s="4" t="b">
        <f>LEFT(AP283,2)=LEFT(AQ283,2)</f>
        <v>0</v>
      </c>
      <c r="AN283" s="5" t="str">
        <f>LEFT(AP283,(AI283-1))</f>
        <v>BISVIT SANDWICH KELAPA</v>
      </c>
      <c r="AO283" s="4" t="str">
        <f>IFERROR(RIGHT(AP283,LEN(AP283)-FIND("-",AP283)),1)</f>
        <v>4BKS/PACK</v>
      </c>
      <c r="AP283" t="s">
        <v>480</v>
      </c>
      <c r="AR283">
        <v>27000</v>
      </c>
      <c r="AS283">
        <v>27000</v>
      </c>
      <c r="AT283">
        <v>25350</v>
      </c>
    </row>
    <row r="284" spans="1:46" x14ac:dyDescent="0.25">
      <c r="A284" s="4" t="str">
        <f>IF(IFERROR(SEARCH($A$1,AP284),0)&gt;0,$A$1,"")</f>
        <v/>
      </c>
      <c r="B284" s="4" t="str">
        <f>IF(IFERROR(SEARCH($B$1,AP284),0)&gt;0,$B$1,"")</f>
        <v/>
      </c>
      <c r="C284" s="4" t="str">
        <f>IF(IFERROR(SEARCH($C$1,AP284),0)&gt;0,$C$1,"")</f>
        <v/>
      </c>
      <c r="D284" s="4" t="str">
        <f>IF(IFERROR(SEARCH($D$1,AP284),0)&gt;0,$D$1,"")</f>
        <v/>
      </c>
      <c r="E284" s="4" t="str">
        <f>IF(IFERROR(SEARCH($E$1,AP284),0)&gt;0,$E$1,"")</f>
        <v/>
      </c>
      <c r="F284" s="4" t="str">
        <f>IF(IFERROR(SEARCH($F$1,AP284),0)&gt;0,$F$1,"")</f>
        <v>PACK</v>
      </c>
      <c r="G284" s="4" t="str">
        <f>IF(IFERROR(SEARCH($G$1,AP284),0)&gt;0,$G$1,"")</f>
        <v/>
      </c>
      <c r="H284" s="4" t="str">
        <f>IF(IFERROR(SEARCH($H$1,AP284),0)&gt;0,$H$1,"")</f>
        <v/>
      </c>
      <c r="I284" s="4" t="str">
        <f>IF(IFERROR(SEARCH($I$1,AP284),0)&gt;0,$I$1,"")</f>
        <v/>
      </c>
      <c r="J284" s="4" t="str">
        <f>IF(IFERROR(SEARCH($J$1,AP284),0)&gt;0,$J$1,"")</f>
        <v/>
      </c>
      <c r="K284" s="4" t="str">
        <f>IF(IFERROR(SEARCH($K$1,AP284),0)&gt;0,$K$1,"")</f>
        <v/>
      </c>
      <c r="L284" s="4" t="str">
        <f>IF(IFERROR(SEARCH($L$1,AP284),0)&gt;0,$L$1,"")</f>
        <v/>
      </c>
      <c r="M284" s="4" t="str">
        <f>IF(IFERROR(SEARCH($M$1,AP284),0)&gt;0,$M$1,"")</f>
        <v/>
      </c>
      <c r="N284" s="4" t="str">
        <f>IF(IFERROR(SEARCH($N$1,AP284),0)&gt;0,$N$1,"")</f>
        <v/>
      </c>
      <c r="O284" s="4" t="str">
        <f>IF(IFERROR(SEARCH($O$1,AP284),0)&gt;0,$O$1,"")</f>
        <v/>
      </c>
      <c r="P284" s="4" t="str">
        <f>IF(IFERROR(SEARCH($P$1,AP284),0)&gt;0,$P$1,"")</f>
        <v>DUS</v>
      </c>
      <c r="Q284" s="4" t="str">
        <f>IF(IFERROR(SEARCH($Q$1,AP284),0)&gt;0,$Q$1,"")</f>
        <v/>
      </c>
      <c r="R284" s="4" t="str">
        <f>IF(IFERROR(SEARCH($R$1,AP284),0)&gt;0,$R$1,"")</f>
        <v/>
      </c>
      <c r="S284" s="4" t="str">
        <f>IF(IFERROR(SEARCH($S$1,AP284),0)&gt;0,$S$1,"")</f>
        <v/>
      </c>
      <c r="T284" s="4" t="str">
        <f>IF(IFERROR(SEARCH($T$1,AP284),0)&gt;0,$T$1,"")</f>
        <v/>
      </c>
      <c r="U284" s="4" t="str">
        <f>IF(IFERROR(SEARCH($U$1,AP284),0)&gt;0,$U$1,"")</f>
        <v/>
      </c>
      <c r="V284" s="4" t="str">
        <f>IF(IFERROR(SEARCH($V$1,AP284),0)&gt;0,$V$1,"")</f>
        <v/>
      </c>
      <c r="W284" s="4" t="str">
        <f>IF(IFERROR(SEARCH($W$1,AP284),0)&gt;0,$W$1,"")</f>
        <v/>
      </c>
      <c r="X284" s="4" t="str">
        <f>IF(IFERROR(SEARCH($X$1,AP284),0)&gt;0,$X$1,"")</f>
        <v/>
      </c>
      <c r="Y284" s="4">
        <f>LEN(A284)+LEN(B284)+LEN(C284)+LEN(D284)+LEN(E284)+LEN(F284)+LEN(G284)+LEN(H284)+LEN(I284)+LEN(J284)+LEN(K284)+LEN(L284)+LEN(M284)+LEN(N284)+LEN(O284)+LEN(P284)+LEN(Q284)+LEN(R284)+LEN(S284)+LEN(T284)+LEN(U284)+LEN(V284)+LEN(W284)+LEN(X284)</f>
        <v>7</v>
      </c>
      <c r="Z284" s="4" t="str">
        <f>IF(IFERROR(SEARCH($Z$1,AP284),0)&gt;0,$Z$1,"")</f>
        <v>-</v>
      </c>
      <c r="AA284" s="4" t="str">
        <f>IF(IFERROR(SEARCH($AA$1,AP284),0)&gt;0,$AA$1,"")</f>
        <v>/</v>
      </c>
      <c r="AB284" s="4" t="str">
        <f>IF(IFERROR(SEARCH($AB$1,AP284),0)&gt;0,$AB$1,"")</f>
        <v/>
      </c>
      <c r="AC284" s="4" t="str">
        <f>IF(IFERROR(SEARCH($AC$1,AP284),0)&gt;0,$AC$1,"")</f>
        <v/>
      </c>
      <c r="AD284" s="4" t="str">
        <f>IF(IFERROR(SEARCH($AD$1,AP284),0)&gt;0,$AD$1,"")</f>
        <v/>
      </c>
      <c r="AE284" s="4" t="str">
        <f>IF(IFERROR(SEARCH($AE$1,AP284),0)&gt;0,$AE$1,"")</f>
        <v/>
      </c>
      <c r="AF284" s="4" t="str" cm="1">
        <f t="array" aca="1" ref="AF284" ca="1">LEFT(AO284,MATCH(FALSE,ISNUMBER(MID(AO284,ROW(INDIRECT("1:"&amp;LEN(AO284)+1)), 1) *1),0) -1)</f>
        <v>10</v>
      </c>
      <c r="AG284" s="4">
        <f>LEN(AO284)</f>
        <v>10</v>
      </c>
      <c r="AH284" s="4">
        <f>LEN(AP284)</f>
        <v>25</v>
      </c>
      <c r="AI284" s="4">
        <f>AH284-AG284</f>
        <v>15</v>
      </c>
      <c r="AJ284" s="4" t="str">
        <f>RIGHT(AP284,4)</f>
        <v>/DUS</v>
      </c>
      <c r="AK284" s="4" t="str">
        <f>RIGHT(AP284,5)</f>
        <v>K/DUS</v>
      </c>
      <c r="AL284" s="4" t="b">
        <f>AN284=AN285</f>
        <v>1</v>
      </c>
      <c r="AM284" s="4" t="b">
        <f>LEFT(AP284,2)=LEFT(AQ284,2)</f>
        <v>0</v>
      </c>
      <c r="AN284" s="5" t="str">
        <f>LEFT(AP284,(AI284-1))</f>
        <v>BISVIT SELIMUT</v>
      </c>
      <c r="AO284" s="4" t="str">
        <f>IFERROR(RIGHT(AP284,LEN(AP284)-FIND("-",AP284)),1)</f>
        <v>10PACK/DUS</v>
      </c>
      <c r="AP284" t="s">
        <v>481</v>
      </c>
      <c r="AR284">
        <v>87000</v>
      </c>
      <c r="AS284">
        <v>87000</v>
      </c>
      <c r="AT284">
        <v>85000</v>
      </c>
    </row>
    <row r="285" spans="1:46" x14ac:dyDescent="0.25">
      <c r="A285" s="4" t="str">
        <f>IF(IFERROR(SEARCH($A$1,AP285),0)&gt;0,$A$1,"")</f>
        <v>PCS</v>
      </c>
      <c r="B285" s="4" t="str">
        <f>IF(IFERROR(SEARCH($B$1,AP285),0)&gt;0,$B$1,"")</f>
        <v/>
      </c>
      <c r="C285" s="4" t="str">
        <f>IF(IFERROR(SEARCH($C$1,AP285),0)&gt;0,$C$1,"")</f>
        <v/>
      </c>
      <c r="D285" s="4" t="str">
        <f>IF(IFERROR(SEARCH($D$1,AP285),0)&gt;0,$D$1,"")</f>
        <v/>
      </c>
      <c r="E285" s="4" t="str">
        <f>IF(IFERROR(SEARCH($E$1,AP285),0)&gt;0,$E$1,"")</f>
        <v>RTG</v>
      </c>
      <c r="F285" s="4" t="str">
        <f>IF(IFERROR(SEARCH($F$1,AP285),0)&gt;0,$F$1,"")</f>
        <v/>
      </c>
      <c r="G285" s="4" t="str">
        <f>IF(IFERROR(SEARCH($G$1,AP285),0)&gt;0,$G$1,"")</f>
        <v/>
      </c>
      <c r="H285" s="4" t="str">
        <f>IF(IFERROR(SEARCH($H$1,AP285),0)&gt;0,$H$1,"")</f>
        <v/>
      </c>
      <c r="I285" s="4" t="str">
        <f>IF(IFERROR(SEARCH($I$1,AP285),0)&gt;0,$I$1,"")</f>
        <v/>
      </c>
      <c r="J285" s="4" t="str">
        <f>IF(IFERROR(SEARCH($J$1,AP285),0)&gt;0,$J$1,"")</f>
        <v/>
      </c>
      <c r="K285" s="4" t="str">
        <f>IF(IFERROR(SEARCH($K$1,AP285),0)&gt;0,$K$1,"")</f>
        <v/>
      </c>
      <c r="L285" s="4" t="str">
        <f>IF(IFERROR(SEARCH($L$1,AP285),0)&gt;0,$L$1,"")</f>
        <v/>
      </c>
      <c r="M285" s="4" t="str">
        <f>IF(IFERROR(SEARCH($M$1,AP285),0)&gt;0,$M$1,"")</f>
        <v/>
      </c>
      <c r="N285" s="4" t="str">
        <f>IF(IFERROR(SEARCH($N$1,AP285),0)&gt;0,$N$1,"")</f>
        <v/>
      </c>
      <c r="O285" s="4" t="str">
        <f>IF(IFERROR(SEARCH($O$1,AP285),0)&gt;0,$O$1,"")</f>
        <v/>
      </c>
      <c r="P285" s="4" t="str">
        <f>IF(IFERROR(SEARCH($P$1,AP285),0)&gt;0,$P$1,"")</f>
        <v/>
      </c>
      <c r="Q285" s="4" t="str">
        <f>IF(IFERROR(SEARCH($Q$1,AP285),0)&gt;0,$Q$1,"")</f>
        <v/>
      </c>
      <c r="R285" s="4" t="str">
        <f>IF(IFERROR(SEARCH($R$1,AP285),0)&gt;0,$R$1,"")</f>
        <v/>
      </c>
      <c r="S285" s="4" t="str">
        <f>IF(IFERROR(SEARCH($S$1,AP285),0)&gt;0,$S$1,"")</f>
        <v/>
      </c>
      <c r="T285" s="4" t="str">
        <f>IF(IFERROR(SEARCH($T$1,AP285),0)&gt;0,$T$1,"")</f>
        <v/>
      </c>
      <c r="U285" s="4" t="str">
        <f>IF(IFERROR(SEARCH($U$1,AP285),0)&gt;0,$U$1,"")</f>
        <v/>
      </c>
      <c r="V285" s="4" t="str">
        <f>IF(IFERROR(SEARCH($V$1,AP285),0)&gt;0,$V$1,"")</f>
        <v/>
      </c>
      <c r="W285" s="4" t="str">
        <f>IF(IFERROR(SEARCH($W$1,AP285),0)&gt;0,$W$1,"")</f>
        <v/>
      </c>
      <c r="X285" s="4" t="str">
        <f>IF(IFERROR(SEARCH($X$1,AP285),0)&gt;0,$X$1,"")</f>
        <v/>
      </c>
      <c r="Y285" s="4">
        <f>LEN(A285)+LEN(B285)+LEN(C285)+LEN(D285)+LEN(E285)+LEN(F285)+LEN(G285)+LEN(H285)+LEN(I285)+LEN(J285)+LEN(K285)+LEN(L285)+LEN(M285)+LEN(N285)+LEN(O285)+LEN(P285)+LEN(Q285)+LEN(R285)+LEN(S285)+LEN(T285)+LEN(U285)+LEN(V285)+LEN(W285)+LEN(X285)</f>
        <v>6</v>
      </c>
      <c r="Z285" s="4" t="str">
        <f>IF(IFERROR(SEARCH($Z$1,AP285),0)&gt;0,$Z$1,"")</f>
        <v>-</v>
      </c>
      <c r="AA285" s="4" t="str">
        <f>IF(IFERROR(SEARCH($AA$1,AP285),0)&gt;0,$AA$1,"")</f>
        <v>/</v>
      </c>
      <c r="AB285" s="4" t="str">
        <f>IF(IFERROR(SEARCH($AB$1,AP285),0)&gt;0,$AB$1,"")</f>
        <v/>
      </c>
      <c r="AC285" s="4" t="str">
        <f>IF(IFERROR(SEARCH($AC$1,AP285),0)&gt;0,$AC$1,"")</f>
        <v/>
      </c>
      <c r="AD285" s="4" t="str">
        <f>IF(IFERROR(SEARCH($AD$1,AP285),0)&gt;0,$AD$1,"")</f>
        <v/>
      </c>
      <c r="AE285" s="4" t="str">
        <f>IF(IFERROR(SEARCH($AE$1,AP285),0)&gt;0,$AE$1,"")</f>
        <v/>
      </c>
      <c r="AF285" s="4" t="str" cm="1">
        <f t="array" aca="1" ref="AF285" ca="1">LEFT(AO285,MATCH(FALSE,ISNUMBER(MID(AO285,ROW(INDIRECT("1:"&amp;LEN(AO285)+1)), 1) *1),0) -1)</f>
        <v>10</v>
      </c>
      <c r="AG285" s="4">
        <f>LEN(AO285)</f>
        <v>9</v>
      </c>
      <c r="AH285" s="4">
        <f>LEN(AP285)</f>
        <v>24</v>
      </c>
      <c r="AI285" s="4">
        <f>AH285-AG285</f>
        <v>15</v>
      </c>
      <c r="AJ285" s="4" t="str">
        <f>RIGHT(AP285,4)</f>
        <v>/RTG</v>
      </c>
      <c r="AK285" s="4" t="str">
        <f>RIGHT(AP285,5)</f>
        <v>S/RTG</v>
      </c>
      <c r="AL285" s="4" t="b">
        <f>AN285=AN286</f>
        <v>1</v>
      </c>
      <c r="AM285" s="4" t="b">
        <f>LEFT(AP285,2)=LEFT(AQ285,2)</f>
        <v>0</v>
      </c>
      <c r="AN285" s="5" t="str">
        <f>LEFT(AP285,(AI285-1))</f>
        <v>BISVIT SELIMUT</v>
      </c>
      <c r="AO285" s="4" t="str">
        <f>IFERROR(RIGHT(AP285,LEN(AP285)-FIND("-",AP285)),1)</f>
        <v>10PCS/RTG</v>
      </c>
      <c r="AP285" t="s">
        <v>482</v>
      </c>
      <c r="AR285">
        <v>4500</v>
      </c>
      <c r="AS285">
        <v>4500</v>
      </c>
      <c r="AT285">
        <v>4019</v>
      </c>
    </row>
    <row r="286" spans="1:46" x14ac:dyDescent="0.25">
      <c r="A286" s="4" t="str">
        <f>IF(IFERROR(SEARCH($A$1,AP286),0)&gt;0,$A$1,"")</f>
        <v/>
      </c>
      <c r="B286" s="4" t="str">
        <f>IF(IFERROR(SEARCH($B$1,AP286),0)&gt;0,$B$1,"")</f>
        <v/>
      </c>
      <c r="C286" s="4" t="str">
        <f>IF(IFERROR(SEARCH($C$1,AP286),0)&gt;0,$C$1,"")</f>
        <v/>
      </c>
      <c r="D286" s="4" t="str">
        <f>IF(IFERROR(SEARCH($D$1,AP286),0)&gt;0,$D$1,"")</f>
        <v/>
      </c>
      <c r="E286" s="4" t="str">
        <f>IF(IFERROR(SEARCH($E$1,AP286),0)&gt;0,$E$1,"")</f>
        <v>RTG</v>
      </c>
      <c r="F286" s="4" t="str">
        <f>IF(IFERROR(SEARCH($F$1,AP286),0)&gt;0,$F$1,"")</f>
        <v>PACK</v>
      </c>
      <c r="G286" s="4" t="str">
        <f>IF(IFERROR(SEARCH($G$1,AP286),0)&gt;0,$G$1,"")</f>
        <v/>
      </c>
      <c r="H286" s="4" t="str">
        <f>IF(IFERROR(SEARCH($H$1,AP286),0)&gt;0,$H$1,"")</f>
        <v/>
      </c>
      <c r="I286" s="4" t="str">
        <f>IF(IFERROR(SEARCH($I$1,AP286),0)&gt;0,$I$1,"")</f>
        <v/>
      </c>
      <c r="J286" s="4" t="str">
        <f>IF(IFERROR(SEARCH($J$1,AP286),0)&gt;0,$J$1,"")</f>
        <v/>
      </c>
      <c r="K286" s="4" t="str">
        <f>IF(IFERROR(SEARCH($K$1,AP286),0)&gt;0,$K$1,"")</f>
        <v/>
      </c>
      <c r="L286" s="4" t="str">
        <f>IF(IFERROR(SEARCH($L$1,AP286),0)&gt;0,$L$1,"")</f>
        <v/>
      </c>
      <c r="M286" s="4" t="str">
        <f>IF(IFERROR(SEARCH($M$1,AP286),0)&gt;0,$M$1,"")</f>
        <v/>
      </c>
      <c r="N286" s="4" t="str">
        <f>IF(IFERROR(SEARCH($N$1,AP286),0)&gt;0,$N$1,"")</f>
        <v/>
      </c>
      <c r="O286" s="4" t="str">
        <f>IF(IFERROR(SEARCH($O$1,AP286),0)&gt;0,$O$1,"")</f>
        <v/>
      </c>
      <c r="P286" s="4" t="str">
        <f>IF(IFERROR(SEARCH($P$1,AP286),0)&gt;0,$P$1,"")</f>
        <v/>
      </c>
      <c r="Q286" s="4" t="str">
        <f>IF(IFERROR(SEARCH($Q$1,AP286),0)&gt;0,$Q$1,"")</f>
        <v/>
      </c>
      <c r="R286" s="4" t="str">
        <f>IF(IFERROR(SEARCH($R$1,AP286),0)&gt;0,$R$1,"")</f>
        <v/>
      </c>
      <c r="S286" s="4" t="str">
        <f>IF(IFERROR(SEARCH($S$1,AP286),0)&gt;0,$S$1,"")</f>
        <v/>
      </c>
      <c r="T286" s="4" t="str">
        <f>IF(IFERROR(SEARCH($T$1,AP286),0)&gt;0,$T$1,"")</f>
        <v/>
      </c>
      <c r="U286" s="4" t="str">
        <f>IF(IFERROR(SEARCH($U$1,AP286),0)&gt;0,$U$1,"")</f>
        <v/>
      </c>
      <c r="V286" s="4" t="str">
        <f>IF(IFERROR(SEARCH($V$1,AP286),0)&gt;0,$V$1,"")</f>
        <v/>
      </c>
      <c r="W286" s="4" t="str">
        <f>IF(IFERROR(SEARCH($W$1,AP286),0)&gt;0,$W$1,"")</f>
        <v/>
      </c>
      <c r="X286" s="4" t="str">
        <f>IF(IFERROR(SEARCH($X$1,AP286),0)&gt;0,$X$1,"")</f>
        <v/>
      </c>
      <c r="Y286" s="4">
        <f>LEN(A286)+LEN(B286)+LEN(C286)+LEN(D286)+LEN(E286)+LEN(F286)+LEN(G286)+LEN(H286)+LEN(I286)+LEN(J286)+LEN(K286)+LEN(L286)+LEN(M286)+LEN(N286)+LEN(O286)+LEN(P286)+LEN(Q286)+LEN(R286)+LEN(S286)+LEN(T286)+LEN(U286)+LEN(V286)+LEN(W286)+LEN(X286)</f>
        <v>7</v>
      </c>
      <c r="Z286" s="4" t="str">
        <f>IF(IFERROR(SEARCH($Z$1,AP286),0)&gt;0,$Z$1,"")</f>
        <v>-</v>
      </c>
      <c r="AA286" s="4" t="str">
        <f>IF(IFERROR(SEARCH($AA$1,AP286),0)&gt;0,$AA$1,"")</f>
        <v>/</v>
      </c>
      <c r="AB286" s="4" t="str">
        <f>IF(IFERROR(SEARCH($AB$1,AP286),0)&gt;0,$AB$1,"")</f>
        <v/>
      </c>
      <c r="AC286" s="4" t="str">
        <f>IF(IFERROR(SEARCH($AC$1,AP286),0)&gt;0,$AC$1,"")</f>
        <v/>
      </c>
      <c r="AD286" s="4" t="str">
        <f>IF(IFERROR(SEARCH($AD$1,AP286),0)&gt;0,$AD$1,"")</f>
        <v/>
      </c>
      <c r="AE286" s="4" t="str">
        <f>IF(IFERROR(SEARCH($AE$1,AP286),0)&gt;0,$AE$1,"")</f>
        <v/>
      </c>
      <c r="AF286" s="4" t="str" cm="1">
        <f t="array" aca="1" ref="AF286" ca="1">LEFT(AO286,MATCH(FALSE,ISNUMBER(MID(AO286,ROW(INDIRECT("1:"&amp;LEN(AO286)+1)), 1) *1),0) -1)</f>
        <v>2</v>
      </c>
      <c r="AG286" s="4">
        <f>LEN(AO286)</f>
        <v>9</v>
      </c>
      <c r="AH286" s="4">
        <f>LEN(AP286)</f>
        <v>24</v>
      </c>
      <c r="AI286" s="4">
        <f>AH286-AG286</f>
        <v>15</v>
      </c>
      <c r="AJ286" s="4" t="str">
        <f>RIGHT(AP286,4)</f>
        <v>PACK</v>
      </c>
      <c r="AK286" s="4" t="str">
        <f>RIGHT(AP286,5)</f>
        <v>/PACK</v>
      </c>
      <c r="AL286" s="4" t="b">
        <f>AN286=AN287</f>
        <v>0</v>
      </c>
      <c r="AM286" s="4" t="b">
        <f>LEFT(AP286,2)=LEFT(AQ286,2)</f>
        <v>0</v>
      </c>
      <c r="AN286" s="5" t="str">
        <f>LEFT(AP286,(AI286-1))</f>
        <v>BISVIT SELIMUT</v>
      </c>
      <c r="AO286" s="4" t="str">
        <f>IFERROR(RIGHT(AP286,LEN(AP286)-FIND("-",AP286)),1)</f>
        <v>2RTG/PACK</v>
      </c>
      <c r="AP286" t="s">
        <v>483</v>
      </c>
      <c r="AR286">
        <v>9000</v>
      </c>
      <c r="AS286">
        <v>9000</v>
      </c>
      <c r="AT286">
        <v>8400</v>
      </c>
    </row>
    <row r="287" spans="1:46" x14ac:dyDescent="0.25">
      <c r="A287" s="4" t="str">
        <f>IF(IFERROR(SEARCH($A$1,AP287),0)&gt;0,$A$1,"")</f>
        <v/>
      </c>
      <c r="B287" s="4" t="str">
        <f>IF(IFERROR(SEARCH($B$1,AP287),0)&gt;0,$B$1,"")</f>
        <v/>
      </c>
      <c r="C287" s="4" t="str">
        <f>IF(IFERROR(SEARCH($C$1,AP287),0)&gt;0,$C$1,"")</f>
        <v/>
      </c>
      <c r="D287" s="4" t="str">
        <f>IF(IFERROR(SEARCH($D$1,AP287),0)&gt;0,$D$1,"")</f>
        <v/>
      </c>
      <c r="E287" s="4" t="str">
        <f>IF(IFERROR(SEARCH($E$1,AP287),0)&gt;0,$E$1,"")</f>
        <v/>
      </c>
      <c r="F287" s="4" t="str">
        <f>IF(IFERROR(SEARCH($F$1,AP287),0)&gt;0,$F$1,"")</f>
        <v/>
      </c>
      <c r="G287" s="4" t="str">
        <f>IF(IFERROR(SEARCH($G$1,AP287),0)&gt;0,$G$1,"")</f>
        <v>KTK</v>
      </c>
      <c r="H287" s="4" t="str">
        <f>IF(IFERROR(SEARCH($H$1,AP287),0)&gt;0,$H$1,"")</f>
        <v/>
      </c>
      <c r="I287" s="4" t="str">
        <f>IF(IFERROR(SEARCH($I$1,AP287),0)&gt;0,$I$1,"")</f>
        <v/>
      </c>
      <c r="J287" s="4" t="str">
        <f>IF(IFERROR(SEARCH($J$1,AP287),0)&gt;0,$J$1,"")</f>
        <v/>
      </c>
      <c r="K287" s="4" t="str">
        <f>IF(IFERROR(SEARCH($K$1,AP287),0)&gt;0,$K$1,"")</f>
        <v/>
      </c>
      <c r="L287" s="4" t="str">
        <f>IF(IFERROR(SEARCH($L$1,AP287),0)&gt;0,$L$1,"")</f>
        <v/>
      </c>
      <c r="M287" s="4" t="str">
        <f>IF(IFERROR(SEARCH($M$1,AP287),0)&gt;0,$M$1,"")</f>
        <v/>
      </c>
      <c r="N287" s="4" t="str">
        <f>IF(IFERROR(SEARCH($N$1,AP287),0)&gt;0,$N$1,"")</f>
        <v/>
      </c>
      <c r="O287" s="4" t="str">
        <f>IF(IFERROR(SEARCH($O$1,AP287),0)&gt;0,$O$1,"")</f>
        <v/>
      </c>
      <c r="P287" s="4" t="str">
        <f>IF(IFERROR(SEARCH($P$1,AP287),0)&gt;0,$P$1,"")</f>
        <v/>
      </c>
      <c r="Q287" s="4" t="str">
        <f>IF(IFERROR(SEARCH($Q$1,AP287),0)&gt;0,$Q$1,"")</f>
        <v/>
      </c>
      <c r="R287" s="4" t="str">
        <f>IF(IFERROR(SEARCH($R$1,AP287),0)&gt;0,$R$1,"")</f>
        <v/>
      </c>
      <c r="S287" s="4" t="str">
        <f>IF(IFERROR(SEARCH($S$1,AP287),0)&gt;0,$S$1,"")</f>
        <v/>
      </c>
      <c r="T287" s="4" t="str">
        <f>IF(IFERROR(SEARCH($T$1,AP287),0)&gt;0,$T$1,"")</f>
        <v/>
      </c>
      <c r="U287" s="4" t="str">
        <f>IF(IFERROR(SEARCH($U$1,AP287),0)&gt;0,$U$1,"")</f>
        <v/>
      </c>
      <c r="V287" s="4" t="str">
        <f>IF(IFERROR(SEARCH($V$1,AP287),0)&gt;0,$V$1,"")</f>
        <v/>
      </c>
      <c r="W287" s="4" t="str">
        <f>IF(IFERROR(SEARCH($W$1,AP287),0)&gt;0,$W$1,"")</f>
        <v/>
      </c>
      <c r="X287" s="4" t="str">
        <f>IF(IFERROR(SEARCH($X$1,AP287),0)&gt;0,$X$1,"")</f>
        <v/>
      </c>
      <c r="Y287" s="4">
        <f>LEN(A287)+LEN(B287)+LEN(C287)+LEN(D287)+LEN(E287)+LEN(F287)+LEN(G287)+LEN(H287)+LEN(I287)+LEN(J287)+LEN(K287)+LEN(L287)+LEN(M287)+LEN(N287)+LEN(O287)+LEN(P287)+LEN(Q287)+LEN(R287)+LEN(S287)+LEN(T287)+LEN(U287)+LEN(V287)+LEN(W287)+LEN(X287)</f>
        <v>3</v>
      </c>
      <c r="Z287" s="4" t="str">
        <f>IF(IFERROR(SEARCH($Z$1,AP287),0)&gt;0,$Z$1,"")</f>
        <v>-</v>
      </c>
      <c r="AA287" s="4" t="str">
        <f>IF(IFERROR(SEARCH($AA$1,AP287),0)&gt;0,$AA$1,"")</f>
        <v/>
      </c>
      <c r="AB287" s="4" t="str">
        <f>IF(IFERROR(SEARCH($AB$1,AP287),0)&gt;0,$AB$1,"")</f>
        <v/>
      </c>
      <c r="AC287" s="4" t="str">
        <f>IF(IFERROR(SEARCH($AC$1,AP287),0)&gt;0,$AC$1,"")</f>
        <v/>
      </c>
      <c r="AD287" s="4" t="str">
        <f>IF(IFERROR(SEARCH($AD$1,AP287),0)&gt;0,$AD$1,"")</f>
        <v/>
      </c>
      <c r="AE287" s="4" t="str">
        <f>IF(IFERROR(SEARCH($AE$1,AP287),0)&gt;0,$AE$1,"")</f>
        <v/>
      </c>
      <c r="AF287" s="4" t="str" cm="1">
        <f t="array" aca="1" ref="AF287" ca="1">LEFT(AO287,MATCH(FALSE,ISNUMBER(MID(AO287,ROW(INDIRECT("1:"&amp;LEN(AO287)+1)), 1) *1),0) -1)</f>
        <v>1</v>
      </c>
      <c r="AG287" s="4">
        <f>LEN(AO287)</f>
        <v>4</v>
      </c>
      <c r="AH287" s="4">
        <f>LEN(AP287)</f>
        <v>15</v>
      </c>
      <c r="AI287" s="4">
        <f>AH287-AG287</f>
        <v>11</v>
      </c>
      <c r="AJ287" s="4" t="str">
        <f>RIGHT(AP287,4)</f>
        <v>1KTK</v>
      </c>
      <c r="AK287" s="4" t="str">
        <f>RIGHT(AP287,5)</f>
        <v>-1KTK</v>
      </c>
      <c r="AL287" s="4" t="b">
        <f>AN287=AN288</f>
        <v>0</v>
      </c>
      <c r="AM287" s="4" t="b">
        <f>LEFT(AP287,2)=LEFT(AQ287,2)</f>
        <v>0</v>
      </c>
      <c r="AN287" s="5" t="str">
        <f>LEFT(AP287,(AI287-1))</f>
        <v>BIUTI LIPS</v>
      </c>
      <c r="AO287" s="4" t="str">
        <f>IFERROR(RIGHT(AP287,LEN(AP287)-FIND("-",AP287)),1)</f>
        <v>1KTK</v>
      </c>
      <c r="AP287" t="s">
        <v>484</v>
      </c>
      <c r="AQ287" s="1" t="s">
        <v>485</v>
      </c>
      <c r="AR287">
        <v>10500</v>
      </c>
      <c r="AS287">
        <v>10500</v>
      </c>
      <c r="AT287">
        <v>10027</v>
      </c>
    </row>
    <row r="288" spans="1:46" x14ac:dyDescent="0.25">
      <c r="A288" s="4" t="str">
        <f>IF(IFERROR(SEARCH($A$1,AP288),0)&gt;0,$A$1,"")</f>
        <v/>
      </c>
      <c r="B288" s="4" t="str">
        <f>IF(IFERROR(SEARCH($B$1,AP288),0)&gt;0,$B$1,"")</f>
        <v>BKS</v>
      </c>
      <c r="C288" s="4" t="str">
        <f>IF(IFERROR(SEARCH($C$1,AP288),0)&gt;0,$C$1,"")</f>
        <v/>
      </c>
      <c r="D288" s="4" t="str">
        <f>IF(IFERROR(SEARCH($D$1,AP288),0)&gt;0,$D$1,"")</f>
        <v/>
      </c>
      <c r="E288" s="4" t="str">
        <f>IF(IFERROR(SEARCH($E$1,AP288),0)&gt;0,$E$1,"")</f>
        <v/>
      </c>
      <c r="F288" s="4" t="str">
        <f>IF(IFERROR(SEARCH($F$1,AP288),0)&gt;0,$F$1,"")</f>
        <v/>
      </c>
      <c r="G288" s="4" t="str">
        <f>IF(IFERROR(SEARCH($G$1,AP288),0)&gt;0,$G$1,"")</f>
        <v/>
      </c>
      <c r="H288" s="4" t="str">
        <f>IF(IFERROR(SEARCH($H$1,AP288),0)&gt;0,$H$1,"")</f>
        <v/>
      </c>
      <c r="I288" s="4" t="str">
        <f>IF(IFERROR(SEARCH($I$1,AP288),0)&gt;0,$I$1,"")</f>
        <v/>
      </c>
      <c r="J288" s="4" t="str">
        <f>IF(IFERROR(SEARCH($J$1,AP288),0)&gt;0,$J$1,"")</f>
        <v/>
      </c>
      <c r="K288" s="4" t="str">
        <f>IF(IFERROR(SEARCH($K$1,AP288),0)&gt;0,$K$1,"")</f>
        <v/>
      </c>
      <c r="L288" s="4" t="str">
        <f>IF(IFERROR(SEARCH($L$1,AP288),0)&gt;0,$L$1,"")</f>
        <v/>
      </c>
      <c r="M288" s="4" t="str">
        <f>IF(IFERROR(SEARCH($M$1,AP288),0)&gt;0,$M$1,"")</f>
        <v/>
      </c>
      <c r="N288" s="4" t="str">
        <f>IF(IFERROR(SEARCH($N$1,AP288),0)&gt;0,$N$1,"")</f>
        <v/>
      </c>
      <c r="O288" s="4" t="str">
        <f>IF(IFERROR(SEARCH($O$1,AP288),0)&gt;0,$O$1,"")</f>
        <v/>
      </c>
      <c r="P288" s="4" t="str">
        <f>IF(IFERROR(SEARCH($P$1,AP288),0)&gt;0,$P$1,"")</f>
        <v>DUS</v>
      </c>
      <c r="Q288" s="4" t="str">
        <f>IF(IFERROR(SEARCH($Q$1,AP288),0)&gt;0,$Q$1,"")</f>
        <v/>
      </c>
      <c r="R288" s="4" t="str">
        <f>IF(IFERROR(SEARCH($R$1,AP288),0)&gt;0,$R$1,"")</f>
        <v/>
      </c>
      <c r="S288" s="4" t="str">
        <f>IF(IFERROR(SEARCH($S$1,AP288),0)&gt;0,$S$1,"")</f>
        <v/>
      </c>
      <c r="T288" s="4" t="str">
        <f>IF(IFERROR(SEARCH($T$1,AP288),0)&gt;0,$T$1,"")</f>
        <v/>
      </c>
      <c r="U288" s="4" t="str">
        <f>IF(IFERROR(SEARCH($U$1,AP288),0)&gt;0,$U$1,"")</f>
        <v/>
      </c>
      <c r="V288" s="4" t="str">
        <f>IF(IFERROR(SEARCH($V$1,AP288),0)&gt;0,$V$1,"")</f>
        <v/>
      </c>
      <c r="W288" s="4" t="str">
        <f>IF(IFERROR(SEARCH($W$1,AP288),0)&gt;0,$W$1,"")</f>
        <v/>
      </c>
      <c r="X288" s="4" t="str">
        <f>IF(IFERROR(SEARCH($X$1,AP288),0)&gt;0,$X$1,"")</f>
        <v/>
      </c>
      <c r="Y288" s="4">
        <f>LEN(A288)+LEN(B288)+LEN(C288)+LEN(D288)+LEN(E288)+LEN(F288)+LEN(G288)+LEN(H288)+LEN(I288)+LEN(J288)+LEN(K288)+LEN(L288)+LEN(M288)+LEN(N288)+LEN(O288)+LEN(P288)+LEN(Q288)+LEN(R288)+LEN(S288)+LEN(T288)+LEN(U288)+LEN(V288)+LEN(W288)+LEN(X288)</f>
        <v>6</v>
      </c>
      <c r="Z288" s="4" t="str">
        <f>IF(IFERROR(SEARCH($Z$1,AP288),0)&gt;0,$Z$1,"")</f>
        <v>-</v>
      </c>
      <c r="AA288" s="4" t="str">
        <f>IF(IFERROR(SEARCH($AA$1,AP288),0)&gt;0,$AA$1,"")</f>
        <v>/</v>
      </c>
      <c r="AB288" s="4" t="str">
        <f>IF(IFERROR(SEARCH($AB$1,AP288),0)&gt;0,$AB$1,"")</f>
        <v/>
      </c>
      <c r="AC288" s="4" t="str">
        <f>IF(IFERROR(SEARCH($AC$1,AP288),0)&gt;0,$AC$1,"")</f>
        <v/>
      </c>
      <c r="AD288" s="4" t="str">
        <f>IF(IFERROR(SEARCH($AD$1,AP288),0)&gt;0,$AD$1,"")</f>
        <v/>
      </c>
      <c r="AE288" s="4" t="str">
        <f>IF(IFERROR(SEARCH($AE$1,AP288),0)&gt;0,$AE$1,"")</f>
        <v/>
      </c>
      <c r="AF288" s="4" t="str" cm="1">
        <f t="array" aca="1" ref="AF288" ca="1">LEFT(AO288,MATCH(FALSE,ISNUMBER(MID(AO288,ROW(INDIRECT("1:"&amp;LEN(AO288)+1)), 1) *1),0) -1)</f>
        <v>24</v>
      </c>
      <c r="AG288" s="4">
        <f>LEN(AO288)</f>
        <v>9</v>
      </c>
      <c r="AH288" s="4">
        <f>LEN(AP288)</f>
        <v>21</v>
      </c>
      <c r="AI288" s="4">
        <f>AH288-AG288</f>
        <v>12</v>
      </c>
      <c r="AJ288" s="4" t="str">
        <f>RIGHT(AP288,4)</f>
        <v>/DUS</v>
      </c>
      <c r="AK288" s="4" t="str">
        <f>RIGHT(AP288,5)</f>
        <v>S/DUS</v>
      </c>
      <c r="AL288" s="4" t="b">
        <f>AN288=AN289</f>
        <v>0</v>
      </c>
      <c r="AM288" s="4" t="b">
        <f>LEFT(AP288,2)=LEFT(AQ288,2)</f>
        <v>0</v>
      </c>
      <c r="AN288" s="5" t="str">
        <f>LEFT(AP288,(AI288-1))</f>
        <v>BKP BISCUIT</v>
      </c>
      <c r="AO288" s="4" t="str">
        <f>IFERROR(RIGHT(AP288,LEN(AP288)-FIND("-",AP288)),1)</f>
        <v>24BKS/DUS</v>
      </c>
      <c r="AP288" t="s">
        <v>496</v>
      </c>
      <c r="AR288">
        <v>40000</v>
      </c>
      <c r="AS288">
        <v>40000</v>
      </c>
      <c r="AT288">
        <v>37730</v>
      </c>
    </row>
    <row r="289" spans="1:46" x14ac:dyDescent="0.25">
      <c r="A289" s="4" t="str">
        <f>IF(IFERROR(SEARCH($A$1,AP289),0)&gt;0,$A$1,"")</f>
        <v/>
      </c>
      <c r="B289" s="4" t="str">
        <f>IF(IFERROR(SEARCH($B$1,AP289),0)&gt;0,$B$1,"")</f>
        <v>BKS</v>
      </c>
      <c r="C289" s="4" t="str">
        <f>IF(IFERROR(SEARCH($C$1,AP289),0)&gt;0,$C$1,"")</f>
        <v/>
      </c>
      <c r="D289" s="4" t="str">
        <f>IF(IFERROR(SEARCH($D$1,AP289),0)&gt;0,$D$1,"")</f>
        <v/>
      </c>
      <c r="E289" s="4" t="str">
        <f>IF(IFERROR(SEARCH($E$1,AP289),0)&gt;0,$E$1,"")</f>
        <v/>
      </c>
      <c r="F289" s="4" t="str">
        <f>IF(IFERROR(SEARCH($F$1,AP289),0)&gt;0,$F$1,"")</f>
        <v/>
      </c>
      <c r="G289" s="4" t="str">
        <f>IF(IFERROR(SEARCH($G$1,AP289),0)&gt;0,$G$1,"")</f>
        <v/>
      </c>
      <c r="H289" s="4" t="str">
        <f>IF(IFERROR(SEARCH($H$1,AP289),0)&gt;0,$H$1,"")</f>
        <v/>
      </c>
      <c r="I289" s="4" t="str">
        <f>IF(IFERROR(SEARCH($I$1,AP289),0)&gt;0,$I$1,"")</f>
        <v/>
      </c>
      <c r="J289" s="4" t="str">
        <f>IF(IFERROR(SEARCH($J$1,AP289),0)&gt;0,$J$1,"")</f>
        <v/>
      </c>
      <c r="K289" s="4" t="str">
        <f>IF(IFERROR(SEARCH($K$1,AP289),0)&gt;0,$K$1,"")</f>
        <v/>
      </c>
      <c r="L289" s="4" t="str">
        <f>IF(IFERROR(SEARCH($L$1,AP289),0)&gt;0,$L$1,"")</f>
        <v/>
      </c>
      <c r="M289" s="4" t="str">
        <f>IF(IFERROR(SEARCH($M$1,AP289),0)&gt;0,$M$1,"")</f>
        <v/>
      </c>
      <c r="N289" s="4" t="str">
        <f>IF(IFERROR(SEARCH($N$1,AP289),0)&gt;0,$N$1,"")</f>
        <v/>
      </c>
      <c r="O289" s="4" t="str">
        <f>IF(IFERROR(SEARCH($O$1,AP289),0)&gt;0,$O$1,"")</f>
        <v/>
      </c>
      <c r="P289" s="4" t="str">
        <f>IF(IFERROR(SEARCH($P$1,AP289),0)&gt;0,$P$1,"")</f>
        <v/>
      </c>
      <c r="Q289" s="4" t="str">
        <f>IF(IFERROR(SEARCH($Q$1,AP289),0)&gt;0,$Q$1,"")</f>
        <v/>
      </c>
      <c r="R289" s="4" t="str">
        <f>IF(IFERROR(SEARCH($R$1,AP289),0)&gt;0,$R$1,"")</f>
        <v/>
      </c>
      <c r="S289" s="4" t="str">
        <f>IF(IFERROR(SEARCH($S$1,AP289),0)&gt;0,$S$1,"")</f>
        <v/>
      </c>
      <c r="T289" s="4" t="str">
        <f>IF(IFERROR(SEARCH($T$1,AP289),0)&gt;0,$T$1,"")</f>
        <v/>
      </c>
      <c r="U289" s="4" t="str">
        <f>IF(IFERROR(SEARCH($U$1,AP289),0)&gt;0,$U$1,"")</f>
        <v/>
      </c>
      <c r="V289" s="4" t="str">
        <f>IF(IFERROR(SEARCH($V$1,AP289),0)&gt;0,$V$1,"")</f>
        <v/>
      </c>
      <c r="W289" s="4" t="str">
        <f>IF(IFERROR(SEARCH($W$1,AP289),0)&gt;0,$W$1,"")</f>
        <v/>
      </c>
      <c r="X289" s="4" t="str">
        <f>IF(IFERROR(SEARCH($X$1,AP289),0)&gt;0,$X$1,"")</f>
        <v/>
      </c>
      <c r="Y289" s="4">
        <f>LEN(A289)+LEN(B289)+LEN(C289)+LEN(D289)+LEN(E289)+LEN(F289)+LEN(G289)+LEN(H289)+LEN(I289)+LEN(J289)+LEN(K289)+LEN(L289)+LEN(M289)+LEN(N289)+LEN(O289)+LEN(P289)+LEN(Q289)+LEN(R289)+LEN(S289)+LEN(T289)+LEN(U289)+LEN(V289)+LEN(W289)+LEN(X289)</f>
        <v>3</v>
      </c>
      <c r="Z289" s="4" t="str">
        <f>IF(IFERROR(SEARCH($Z$1,AP289),0)&gt;0,$Z$1,"")</f>
        <v>-</v>
      </c>
      <c r="AA289" s="4" t="str">
        <f>IF(IFERROR(SEARCH($AA$1,AP289),0)&gt;0,$AA$1,"")</f>
        <v/>
      </c>
      <c r="AB289" s="4" t="str">
        <f>IF(IFERROR(SEARCH($AB$1,AP289),0)&gt;0,$AB$1,"")</f>
        <v/>
      </c>
      <c r="AC289" s="4" t="str">
        <f>IF(IFERROR(SEARCH($AC$1,AP289),0)&gt;0,$AC$1,"")</f>
        <v/>
      </c>
      <c r="AD289" s="4" t="str">
        <f>IF(IFERROR(SEARCH($AD$1,AP289),0)&gt;0,$AD$1,"")</f>
        <v/>
      </c>
      <c r="AE289" s="4" t="str">
        <f>IF(IFERROR(SEARCH($AE$1,AP289),0)&gt;0,$AE$1,"")</f>
        <v/>
      </c>
      <c r="AF289" s="4" t="str" cm="1">
        <f t="array" aca="1" ref="AF289" ca="1">LEFT(AO289,MATCH(FALSE,ISNUMBER(MID(AO289,ROW(INDIRECT("1:"&amp;LEN(AO289)+1)), 1) *1),0) -1)</f>
        <v>1</v>
      </c>
      <c r="AG289" s="4">
        <f>LEN(AO289)</f>
        <v>4</v>
      </c>
      <c r="AH289" s="4">
        <f>LEN(AP289)</f>
        <v>26</v>
      </c>
      <c r="AI289" s="4">
        <f>AH289-AG289</f>
        <v>22</v>
      </c>
      <c r="AJ289" s="4" t="str">
        <f>RIGHT(AP289,4)</f>
        <v>1BKS</v>
      </c>
      <c r="AK289" s="4" t="str">
        <f>RIGHT(AP289,5)</f>
        <v>-1BKS</v>
      </c>
      <c r="AL289" s="4" t="b">
        <f>AN289=AN290</f>
        <v>0</v>
      </c>
      <c r="AM289" s="4" t="b">
        <f>LEFT(AP289,2)=LEFT(AQ289,2)</f>
        <v>0</v>
      </c>
      <c r="AN289" s="5" t="str">
        <f>LEFT(AP289,(AI289-1))</f>
        <v>BKP BISCUIT BISCOFFEE</v>
      </c>
      <c r="AO289" s="4" t="str">
        <f>IFERROR(RIGHT(AP289,LEN(AP289)-FIND("-",AP289)),1)</f>
        <v>1BKS</v>
      </c>
      <c r="AP289" t="s">
        <v>486</v>
      </c>
      <c r="AQ289" s="1" t="s">
        <v>487</v>
      </c>
      <c r="AR289">
        <v>1700</v>
      </c>
      <c r="AS289">
        <v>2000</v>
      </c>
      <c r="AT289">
        <v>1572</v>
      </c>
    </row>
    <row r="290" spans="1:46" x14ac:dyDescent="0.25">
      <c r="A290" s="4" t="str">
        <f>IF(IFERROR(SEARCH($A$1,AP290),0)&gt;0,$A$1,"")</f>
        <v/>
      </c>
      <c r="B290" s="4" t="str">
        <f>IF(IFERROR(SEARCH($B$1,AP290),0)&gt;0,$B$1,"")</f>
        <v>BKS</v>
      </c>
      <c r="C290" s="4" t="str">
        <f>IF(IFERROR(SEARCH($C$1,AP290),0)&gt;0,$C$1,"")</f>
        <v/>
      </c>
      <c r="D290" s="4" t="str">
        <f>IF(IFERROR(SEARCH($D$1,AP290),0)&gt;0,$D$1,"")</f>
        <v/>
      </c>
      <c r="E290" s="4" t="str">
        <f>IF(IFERROR(SEARCH($E$1,AP290),0)&gt;0,$E$1,"")</f>
        <v/>
      </c>
      <c r="F290" s="4" t="str">
        <f>IF(IFERROR(SEARCH($F$1,AP290),0)&gt;0,$F$1,"")</f>
        <v/>
      </c>
      <c r="G290" s="4" t="str">
        <f>IF(IFERROR(SEARCH($G$1,AP290),0)&gt;0,$G$1,"")</f>
        <v/>
      </c>
      <c r="H290" s="4" t="str">
        <f>IF(IFERROR(SEARCH($H$1,AP290),0)&gt;0,$H$1,"")</f>
        <v/>
      </c>
      <c r="I290" s="4" t="str">
        <f>IF(IFERROR(SEARCH($I$1,AP290),0)&gt;0,$I$1,"")</f>
        <v/>
      </c>
      <c r="J290" s="4" t="str">
        <f>IF(IFERROR(SEARCH($J$1,AP290),0)&gt;0,$J$1,"")</f>
        <v/>
      </c>
      <c r="K290" s="4" t="str">
        <f>IF(IFERROR(SEARCH($K$1,AP290),0)&gt;0,$K$1,"")</f>
        <v/>
      </c>
      <c r="L290" s="4" t="str">
        <f>IF(IFERROR(SEARCH($L$1,AP290),0)&gt;0,$L$1,"")</f>
        <v/>
      </c>
      <c r="M290" s="4" t="str">
        <f>IF(IFERROR(SEARCH($M$1,AP290),0)&gt;0,$M$1,"")</f>
        <v/>
      </c>
      <c r="N290" s="4" t="str">
        <f>IF(IFERROR(SEARCH($N$1,AP290),0)&gt;0,$N$1,"")</f>
        <v/>
      </c>
      <c r="O290" s="4" t="str">
        <f>IF(IFERROR(SEARCH($O$1,AP290),0)&gt;0,$O$1,"")</f>
        <v/>
      </c>
      <c r="P290" s="4" t="str">
        <f>IF(IFERROR(SEARCH($P$1,AP290),0)&gt;0,$P$1,"")</f>
        <v/>
      </c>
      <c r="Q290" s="4" t="str">
        <f>IF(IFERROR(SEARCH($Q$1,AP290),0)&gt;0,$Q$1,"")</f>
        <v/>
      </c>
      <c r="R290" s="4" t="str">
        <f>IF(IFERROR(SEARCH($R$1,AP290),0)&gt;0,$R$1,"")</f>
        <v/>
      </c>
      <c r="S290" s="4" t="str">
        <f>IF(IFERROR(SEARCH($S$1,AP290),0)&gt;0,$S$1,"")</f>
        <v/>
      </c>
      <c r="T290" s="4" t="str">
        <f>IF(IFERROR(SEARCH($T$1,AP290),0)&gt;0,$T$1,"")</f>
        <v/>
      </c>
      <c r="U290" s="4" t="str">
        <f>IF(IFERROR(SEARCH($U$1,AP290),0)&gt;0,$U$1,"")</f>
        <v/>
      </c>
      <c r="V290" s="4" t="str">
        <f>IF(IFERROR(SEARCH($V$1,AP290),0)&gt;0,$V$1,"")</f>
        <v/>
      </c>
      <c r="W290" s="4" t="str">
        <f>IF(IFERROR(SEARCH($W$1,AP290),0)&gt;0,$W$1,"")</f>
        <v/>
      </c>
      <c r="X290" s="4" t="str">
        <f>IF(IFERROR(SEARCH($X$1,AP290),0)&gt;0,$X$1,"")</f>
        <v/>
      </c>
      <c r="Y290" s="4">
        <f>LEN(A290)+LEN(B290)+LEN(C290)+LEN(D290)+LEN(E290)+LEN(F290)+LEN(G290)+LEN(H290)+LEN(I290)+LEN(J290)+LEN(K290)+LEN(L290)+LEN(M290)+LEN(N290)+LEN(O290)+LEN(P290)+LEN(Q290)+LEN(R290)+LEN(S290)+LEN(T290)+LEN(U290)+LEN(V290)+LEN(W290)+LEN(X290)</f>
        <v>3</v>
      </c>
      <c r="Z290" s="4" t="str">
        <f>IF(IFERROR(SEARCH($Z$1,AP290),0)&gt;0,$Z$1,"")</f>
        <v>-</v>
      </c>
      <c r="AA290" s="4" t="str">
        <f>IF(IFERROR(SEARCH($AA$1,AP290),0)&gt;0,$AA$1,"")</f>
        <v/>
      </c>
      <c r="AB290" s="4" t="str">
        <f>IF(IFERROR(SEARCH($AB$1,AP290),0)&gt;0,$AB$1,"")</f>
        <v/>
      </c>
      <c r="AC290" s="4" t="str">
        <f>IF(IFERROR(SEARCH($AC$1,AP290),0)&gt;0,$AC$1,"")</f>
        <v/>
      </c>
      <c r="AD290" s="4" t="str">
        <f>IF(IFERROR(SEARCH($AD$1,AP290),0)&gt;0,$AD$1,"")</f>
        <v/>
      </c>
      <c r="AE290" s="4" t="str">
        <f>IF(IFERROR(SEARCH($AE$1,AP290),0)&gt;0,$AE$1,"")</f>
        <v/>
      </c>
      <c r="AF290" s="4" t="str" cm="1">
        <f t="array" aca="1" ref="AF290" ca="1">LEFT(AO290,MATCH(FALSE,ISNUMBER(MID(AO290,ROW(INDIRECT("1:"&amp;LEN(AO290)+1)), 1) *1),0) -1)</f>
        <v>1</v>
      </c>
      <c r="AG290" s="4">
        <f>LEN(AO290)</f>
        <v>4</v>
      </c>
      <c r="AH290" s="4">
        <f>LEN(AP290)</f>
        <v>39</v>
      </c>
      <c r="AI290" s="4">
        <f>AH290-AG290</f>
        <v>35</v>
      </c>
      <c r="AJ290" s="4" t="str">
        <f>RIGHT(AP290,4)</f>
        <v>1BKS</v>
      </c>
      <c r="AK290" s="4" t="str">
        <f>RIGHT(AP290,5)</f>
        <v>-1BKS</v>
      </c>
      <c r="AL290" s="4" t="b">
        <f>AN290=AN291</f>
        <v>0</v>
      </c>
      <c r="AM290" s="4" t="b">
        <f>LEFT(AP290,2)=LEFT(AQ290,2)</f>
        <v>0</v>
      </c>
      <c r="AN290" s="5" t="str">
        <f>LEFT(AP290,(AI290-1))</f>
        <v>BKP BISCUIT BUTTER COOKIES COCONUT</v>
      </c>
      <c r="AO290" s="4" t="str">
        <f>IFERROR(RIGHT(AP290,LEN(AP290)-FIND("-",AP290)),1)</f>
        <v>1BKS</v>
      </c>
      <c r="AP290" t="s">
        <v>488</v>
      </c>
      <c r="AQ290" s="1" t="s">
        <v>489</v>
      </c>
      <c r="AR290">
        <v>1700</v>
      </c>
      <c r="AS290">
        <v>2000</v>
      </c>
      <c r="AT290">
        <v>1572</v>
      </c>
    </row>
    <row r="291" spans="1:46" x14ac:dyDescent="0.25">
      <c r="A291" s="4" t="str">
        <f>IF(IFERROR(SEARCH($A$1,AP291),0)&gt;0,$A$1,"")</f>
        <v/>
      </c>
      <c r="B291" s="4" t="str">
        <f>IF(IFERROR(SEARCH($B$1,AP291),0)&gt;0,$B$1,"")</f>
        <v>BKS</v>
      </c>
      <c r="C291" s="4" t="str">
        <f>IF(IFERROR(SEARCH($C$1,AP291),0)&gt;0,$C$1,"")</f>
        <v/>
      </c>
      <c r="D291" s="4" t="str">
        <f>IF(IFERROR(SEARCH($D$1,AP291),0)&gt;0,$D$1,"")</f>
        <v/>
      </c>
      <c r="E291" s="4" t="str">
        <f>IF(IFERROR(SEARCH($E$1,AP291),0)&gt;0,$E$1,"")</f>
        <v/>
      </c>
      <c r="F291" s="4" t="str">
        <f>IF(IFERROR(SEARCH($F$1,AP291),0)&gt;0,$F$1,"")</f>
        <v/>
      </c>
      <c r="G291" s="4" t="str">
        <f>IF(IFERROR(SEARCH($G$1,AP291),0)&gt;0,$G$1,"")</f>
        <v/>
      </c>
      <c r="H291" s="4" t="str">
        <f>IF(IFERROR(SEARCH($H$1,AP291),0)&gt;0,$H$1,"")</f>
        <v/>
      </c>
      <c r="I291" s="4" t="str">
        <f>IF(IFERROR(SEARCH($I$1,AP291),0)&gt;0,$I$1,"")</f>
        <v/>
      </c>
      <c r="J291" s="4" t="str">
        <f>IF(IFERROR(SEARCH($J$1,AP291),0)&gt;0,$J$1,"")</f>
        <v/>
      </c>
      <c r="K291" s="4" t="str">
        <f>IF(IFERROR(SEARCH($K$1,AP291),0)&gt;0,$K$1,"")</f>
        <v/>
      </c>
      <c r="L291" s="4" t="str">
        <f>IF(IFERROR(SEARCH($L$1,AP291),0)&gt;0,$L$1,"")</f>
        <v/>
      </c>
      <c r="M291" s="4" t="str">
        <f>IF(IFERROR(SEARCH($M$1,AP291),0)&gt;0,$M$1,"")</f>
        <v/>
      </c>
      <c r="N291" s="4" t="str">
        <f>IF(IFERROR(SEARCH($N$1,AP291),0)&gt;0,$N$1,"")</f>
        <v/>
      </c>
      <c r="O291" s="4" t="str">
        <f>IF(IFERROR(SEARCH($O$1,AP291),0)&gt;0,$O$1,"")</f>
        <v/>
      </c>
      <c r="P291" s="4" t="str">
        <f>IF(IFERROR(SEARCH($P$1,AP291),0)&gt;0,$P$1,"")</f>
        <v/>
      </c>
      <c r="Q291" s="4" t="str">
        <f>IF(IFERROR(SEARCH($Q$1,AP291),0)&gt;0,$Q$1,"")</f>
        <v/>
      </c>
      <c r="R291" s="4" t="str">
        <f>IF(IFERROR(SEARCH($R$1,AP291),0)&gt;0,$R$1,"")</f>
        <v/>
      </c>
      <c r="S291" s="4" t="str">
        <f>IF(IFERROR(SEARCH($S$1,AP291),0)&gt;0,$S$1,"")</f>
        <v/>
      </c>
      <c r="T291" s="4" t="str">
        <f>IF(IFERROR(SEARCH($T$1,AP291),0)&gt;0,$T$1,"")</f>
        <v/>
      </c>
      <c r="U291" s="4" t="str">
        <f>IF(IFERROR(SEARCH($U$1,AP291),0)&gt;0,$U$1,"")</f>
        <v/>
      </c>
      <c r="V291" s="4" t="str">
        <f>IF(IFERROR(SEARCH($V$1,AP291),0)&gt;0,$V$1,"")</f>
        <v/>
      </c>
      <c r="W291" s="4" t="str">
        <f>IF(IFERROR(SEARCH($W$1,AP291),0)&gt;0,$W$1,"")</f>
        <v/>
      </c>
      <c r="X291" s="4" t="str">
        <f>IF(IFERROR(SEARCH($X$1,AP291),0)&gt;0,$X$1,"")</f>
        <v/>
      </c>
      <c r="Y291" s="4">
        <f>LEN(A291)+LEN(B291)+LEN(C291)+LEN(D291)+LEN(E291)+LEN(F291)+LEN(G291)+LEN(H291)+LEN(I291)+LEN(J291)+LEN(K291)+LEN(L291)+LEN(M291)+LEN(N291)+LEN(O291)+LEN(P291)+LEN(Q291)+LEN(R291)+LEN(S291)+LEN(T291)+LEN(U291)+LEN(V291)+LEN(W291)+LEN(X291)</f>
        <v>3</v>
      </c>
      <c r="Z291" s="4" t="str">
        <f>IF(IFERROR(SEARCH($Z$1,AP291),0)&gt;0,$Z$1,"")</f>
        <v>-</v>
      </c>
      <c r="AA291" s="4" t="str">
        <f>IF(IFERROR(SEARCH($AA$1,AP291),0)&gt;0,$AA$1,"")</f>
        <v/>
      </c>
      <c r="AB291" s="4" t="str">
        <f>IF(IFERROR(SEARCH($AB$1,AP291),0)&gt;0,$AB$1,"")</f>
        <v/>
      </c>
      <c r="AC291" s="4" t="str">
        <f>IF(IFERROR(SEARCH($AC$1,AP291),0)&gt;0,$AC$1,"")</f>
        <v/>
      </c>
      <c r="AD291" s="4" t="str">
        <f>IF(IFERROR(SEARCH($AD$1,AP291),0)&gt;0,$AD$1,"")</f>
        <v/>
      </c>
      <c r="AE291" s="4" t="str">
        <f>IF(IFERROR(SEARCH($AE$1,AP291),0)&gt;0,$AE$1,"")</f>
        <v/>
      </c>
      <c r="AF291" s="4" t="str" cm="1">
        <f t="array" aca="1" ref="AF291" ca="1">LEFT(AO291,MATCH(FALSE,ISNUMBER(MID(AO291,ROW(INDIRECT("1:"&amp;LEN(AO291)+1)), 1) *1),0) -1)</f>
        <v>1</v>
      </c>
      <c r="AG291" s="4">
        <f>LEN(AO291)</f>
        <v>4</v>
      </c>
      <c r="AH291" s="4">
        <f>LEN(AP291)</f>
        <v>37</v>
      </c>
      <c r="AI291" s="4">
        <f>AH291-AG291</f>
        <v>33</v>
      </c>
      <c r="AJ291" s="4" t="str">
        <f>RIGHT(AP291,4)</f>
        <v>1BKS</v>
      </c>
      <c r="AK291" s="4" t="str">
        <f>RIGHT(AP291,5)</f>
        <v>-1BKS</v>
      </c>
      <c r="AL291" s="4" t="b">
        <f>AN291=AN292</f>
        <v>0</v>
      </c>
      <c r="AM291" s="4" t="b">
        <f>LEFT(AP291,2)=LEFT(AQ291,2)</f>
        <v>0</v>
      </c>
      <c r="AN291" s="5" t="str">
        <f>LEFT(AP291,(AI291-1))</f>
        <v>BKP BISCUIT CHEESE POTATO CRISPY</v>
      </c>
      <c r="AO291" s="4" t="str">
        <f>IFERROR(RIGHT(AP291,LEN(AP291)-FIND("-",AP291)),1)</f>
        <v>1BKS</v>
      </c>
      <c r="AP291" t="s">
        <v>490</v>
      </c>
      <c r="AQ291" s="1" t="s">
        <v>491</v>
      </c>
      <c r="AR291">
        <v>1700</v>
      </c>
      <c r="AS291">
        <v>2000</v>
      </c>
      <c r="AT291">
        <v>1572</v>
      </c>
    </row>
    <row r="292" spans="1:46" x14ac:dyDescent="0.25">
      <c r="A292" s="4" t="str">
        <f>IF(IFERROR(SEARCH($A$1,AP292),0)&gt;0,$A$1,"")</f>
        <v>PCS</v>
      </c>
      <c r="B292" s="4" t="str">
        <f>IF(IFERROR(SEARCH($B$1,AP292),0)&gt;0,$B$1,"")</f>
        <v/>
      </c>
      <c r="C292" s="4" t="str">
        <f>IF(IFERROR(SEARCH($C$1,AP292),0)&gt;0,$C$1,"")</f>
        <v/>
      </c>
      <c r="D292" s="4" t="str">
        <f>IF(IFERROR(SEARCH($D$1,AP292),0)&gt;0,$D$1,"")</f>
        <v/>
      </c>
      <c r="E292" s="4" t="str">
        <f>IF(IFERROR(SEARCH($E$1,AP292),0)&gt;0,$E$1,"")</f>
        <v/>
      </c>
      <c r="F292" s="4" t="str">
        <f>IF(IFERROR(SEARCH($F$1,AP292),0)&gt;0,$F$1,"")</f>
        <v/>
      </c>
      <c r="G292" s="4" t="str">
        <f>IF(IFERROR(SEARCH($G$1,AP292),0)&gt;0,$G$1,"")</f>
        <v/>
      </c>
      <c r="H292" s="4" t="str">
        <f>IF(IFERROR(SEARCH($H$1,AP292),0)&gt;0,$H$1,"")</f>
        <v/>
      </c>
      <c r="I292" s="4" t="str">
        <f>IF(IFERROR(SEARCH($I$1,AP292),0)&gt;0,$I$1,"")</f>
        <v/>
      </c>
      <c r="J292" s="4" t="str">
        <f>IF(IFERROR(SEARCH($J$1,AP292),0)&gt;0,$J$1,"")</f>
        <v/>
      </c>
      <c r="K292" s="4" t="str">
        <f>IF(IFERROR(SEARCH($K$1,AP292),0)&gt;0,$K$1,"")</f>
        <v/>
      </c>
      <c r="L292" s="4" t="str">
        <f>IF(IFERROR(SEARCH($L$1,AP292),0)&gt;0,$L$1,"")</f>
        <v/>
      </c>
      <c r="M292" s="4" t="str">
        <f>IF(IFERROR(SEARCH($M$1,AP292),0)&gt;0,$M$1,"")</f>
        <v/>
      </c>
      <c r="N292" s="4" t="str">
        <f>IF(IFERROR(SEARCH($N$1,AP292),0)&gt;0,$N$1,"")</f>
        <v/>
      </c>
      <c r="O292" s="4" t="str">
        <f>IF(IFERROR(SEARCH($O$1,AP292),0)&gt;0,$O$1,"")</f>
        <v/>
      </c>
      <c r="P292" s="4" t="str">
        <f>IF(IFERROR(SEARCH($P$1,AP292),0)&gt;0,$P$1,"")</f>
        <v/>
      </c>
      <c r="Q292" s="4" t="str">
        <f>IF(IFERROR(SEARCH($Q$1,AP292),0)&gt;0,$Q$1,"")</f>
        <v/>
      </c>
      <c r="R292" s="4" t="str">
        <f>IF(IFERROR(SEARCH($R$1,AP292),0)&gt;0,$R$1,"")</f>
        <v/>
      </c>
      <c r="S292" s="4" t="str">
        <f>IF(IFERROR(SEARCH($S$1,AP292),0)&gt;0,$S$1,"")</f>
        <v/>
      </c>
      <c r="T292" s="4" t="str">
        <f>IF(IFERROR(SEARCH($T$1,AP292),0)&gt;0,$T$1,"")</f>
        <v/>
      </c>
      <c r="U292" s="4" t="str">
        <f>IF(IFERROR(SEARCH($U$1,AP292),0)&gt;0,$U$1,"")</f>
        <v/>
      </c>
      <c r="V292" s="4" t="str">
        <f>IF(IFERROR(SEARCH($V$1,AP292),0)&gt;0,$V$1,"")</f>
        <v/>
      </c>
      <c r="W292" s="4" t="str">
        <f>IF(IFERROR(SEARCH($W$1,AP292),0)&gt;0,$W$1,"")</f>
        <v/>
      </c>
      <c r="X292" s="4" t="str">
        <f>IF(IFERROR(SEARCH($X$1,AP292),0)&gt;0,$X$1,"")</f>
        <v/>
      </c>
      <c r="Y292" s="4">
        <f>LEN(A292)+LEN(B292)+LEN(C292)+LEN(D292)+LEN(E292)+LEN(F292)+LEN(G292)+LEN(H292)+LEN(I292)+LEN(J292)+LEN(K292)+LEN(L292)+LEN(M292)+LEN(N292)+LEN(O292)+LEN(P292)+LEN(Q292)+LEN(R292)+LEN(S292)+LEN(T292)+LEN(U292)+LEN(V292)+LEN(W292)+LEN(X292)</f>
        <v>3</v>
      </c>
      <c r="Z292" s="4" t="str">
        <f>IF(IFERROR(SEARCH($Z$1,AP292),0)&gt;0,$Z$1,"")</f>
        <v>-</v>
      </c>
      <c r="AA292" s="4" t="str">
        <f>IF(IFERROR(SEARCH($AA$1,AP292),0)&gt;0,$AA$1,"")</f>
        <v/>
      </c>
      <c r="AB292" s="4" t="str">
        <f>IF(IFERROR(SEARCH($AB$1,AP292),0)&gt;0,$AB$1,"")</f>
        <v/>
      </c>
      <c r="AC292" s="4" t="str">
        <f>IF(IFERROR(SEARCH($AC$1,AP292),0)&gt;0,$AC$1,"")</f>
        <v/>
      </c>
      <c r="AD292" s="4" t="str">
        <f>IF(IFERROR(SEARCH($AD$1,AP292),0)&gt;0,$AD$1,"")</f>
        <v/>
      </c>
      <c r="AE292" s="4" t="str">
        <f>IF(IFERROR(SEARCH($AE$1,AP292),0)&gt;0,$AE$1,"")</f>
        <v/>
      </c>
      <c r="AF292" s="4" t="str" cm="1">
        <f t="array" aca="1" ref="AF292" ca="1">LEFT(AO292,MATCH(FALSE,ISNUMBER(MID(AO292,ROW(INDIRECT("1:"&amp;LEN(AO292)+1)), 1) *1),0) -1)</f>
        <v>1</v>
      </c>
      <c r="AG292" s="4">
        <f>LEN(AO292)</f>
        <v>4</v>
      </c>
      <c r="AH292" s="4">
        <f>LEN(AP292)</f>
        <v>36</v>
      </c>
      <c r="AI292" s="4">
        <f>AH292-AG292</f>
        <v>32</v>
      </c>
      <c r="AJ292" s="4" t="str">
        <f>RIGHT(AP292,4)</f>
        <v>1PCS</v>
      </c>
      <c r="AK292" s="4" t="str">
        <f>RIGHT(AP292,5)</f>
        <v>-1PCS</v>
      </c>
      <c r="AL292" s="4" t="b">
        <f>AN292=AN293</f>
        <v>0</v>
      </c>
      <c r="AM292" s="4" t="b">
        <f>LEFT(AP292,2)=LEFT(AQ292,2)</f>
        <v>0</v>
      </c>
      <c r="AN292" s="5" t="str">
        <f>LEFT(AP292,(AI292-1))</f>
        <v>BKP BISCUIT ONION POTATO CRISPY</v>
      </c>
      <c r="AO292" s="4" t="str">
        <f>IFERROR(RIGHT(AP292,LEN(AP292)-FIND("-",AP292)),1)</f>
        <v>1PCS</v>
      </c>
      <c r="AP292" t="s">
        <v>492</v>
      </c>
      <c r="AQ292" s="1" t="s">
        <v>493</v>
      </c>
      <c r="AR292">
        <v>1700</v>
      </c>
      <c r="AS292">
        <v>2000</v>
      </c>
      <c r="AT292">
        <v>1572</v>
      </c>
    </row>
    <row r="293" spans="1:46" x14ac:dyDescent="0.25">
      <c r="A293" s="4" t="str">
        <f>IF(IFERROR(SEARCH($A$1,AP293),0)&gt;0,$A$1,"")</f>
        <v/>
      </c>
      <c r="B293" s="4" t="str">
        <f>IF(IFERROR(SEARCH($B$1,AP293),0)&gt;0,$B$1,"")</f>
        <v>BKS</v>
      </c>
      <c r="C293" s="4" t="str">
        <f>IF(IFERROR(SEARCH($C$1,AP293),0)&gt;0,$C$1,"")</f>
        <v/>
      </c>
      <c r="D293" s="4" t="str">
        <f>IF(IFERROR(SEARCH($D$1,AP293),0)&gt;0,$D$1,"")</f>
        <v/>
      </c>
      <c r="E293" s="4" t="str">
        <f>IF(IFERROR(SEARCH($E$1,AP293),0)&gt;0,$E$1,"")</f>
        <v/>
      </c>
      <c r="F293" s="4" t="str">
        <f>IF(IFERROR(SEARCH($F$1,AP293),0)&gt;0,$F$1,"")</f>
        <v/>
      </c>
      <c r="G293" s="4" t="str">
        <f>IF(IFERROR(SEARCH($G$1,AP293),0)&gt;0,$G$1,"")</f>
        <v/>
      </c>
      <c r="H293" s="4" t="str">
        <f>IF(IFERROR(SEARCH($H$1,AP293),0)&gt;0,$H$1,"")</f>
        <v/>
      </c>
      <c r="I293" s="4" t="str">
        <f>IF(IFERROR(SEARCH($I$1,AP293),0)&gt;0,$I$1,"")</f>
        <v/>
      </c>
      <c r="J293" s="4" t="str">
        <f>IF(IFERROR(SEARCH($J$1,AP293),0)&gt;0,$J$1,"")</f>
        <v/>
      </c>
      <c r="K293" s="4" t="str">
        <f>IF(IFERROR(SEARCH($K$1,AP293),0)&gt;0,$K$1,"")</f>
        <v/>
      </c>
      <c r="L293" s="4" t="str">
        <f>IF(IFERROR(SEARCH($L$1,AP293),0)&gt;0,$L$1,"")</f>
        <v/>
      </c>
      <c r="M293" s="4" t="str">
        <f>IF(IFERROR(SEARCH($M$1,AP293),0)&gt;0,$M$1,"")</f>
        <v/>
      </c>
      <c r="N293" s="4" t="str">
        <f>IF(IFERROR(SEARCH($N$1,AP293),0)&gt;0,$N$1,"")</f>
        <v/>
      </c>
      <c r="O293" s="4" t="str">
        <f>IF(IFERROR(SEARCH($O$1,AP293),0)&gt;0,$O$1,"")</f>
        <v/>
      </c>
      <c r="P293" s="4" t="str">
        <f>IF(IFERROR(SEARCH($P$1,AP293),0)&gt;0,$P$1,"")</f>
        <v/>
      </c>
      <c r="Q293" s="4" t="str">
        <f>IF(IFERROR(SEARCH($Q$1,AP293),0)&gt;0,$Q$1,"")</f>
        <v/>
      </c>
      <c r="R293" s="4" t="str">
        <f>IF(IFERROR(SEARCH($R$1,AP293),0)&gt;0,$R$1,"")</f>
        <v/>
      </c>
      <c r="S293" s="4" t="str">
        <f>IF(IFERROR(SEARCH($S$1,AP293),0)&gt;0,$S$1,"")</f>
        <v/>
      </c>
      <c r="T293" s="4" t="str">
        <f>IF(IFERROR(SEARCH($T$1,AP293),0)&gt;0,$T$1,"")</f>
        <v/>
      </c>
      <c r="U293" s="4" t="str">
        <f>IF(IFERROR(SEARCH($U$1,AP293),0)&gt;0,$U$1,"")</f>
        <v/>
      </c>
      <c r="V293" s="4" t="str">
        <f>IF(IFERROR(SEARCH($V$1,AP293),0)&gt;0,$V$1,"")</f>
        <v/>
      </c>
      <c r="W293" s="4" t="str">
        <f>IF(IFERROR(SEARCH($W$1,AP293),0)&gt;0,$W$1,"")</f>
        <v/>
      </c>
      <c r="X293" s="4" t="str">
        <f>IF(IFERROR(SEARCH($X$1,AP293),0)&gt;0,$X$1,"")</f>
        <v/>
      </c>
      <c r="Y293" s="4">
        <f>LEN(A293)+LEN(B293)+LEN(C293)+LEN(D293)+LEN(E293)+LEN(F293)+LEN(G293)+LEN(H293)+LEN(I293)+LEN(J293)+LEN(K293)+LEN(L293)+LEN(M293)+LEN(N293)+LEN(O293)+LEN(P293)+LEN(Q293)+LEN(R293)+LEN(S293)+LEN(T293)+LEN(U293)+LEN(V293)+LEN(W293)+LEN(X293)</f>
        <v>3</v>
      </c>
      <c r="Z293" s="4" t="str">
        <f>IF(IFERROR(SEARCH($Z$1,AP293),0)&gt;0,$Z$1,"")</f>
        <v>-</v>
      </c>
      <c r="AA293" s="4" t="str">
        <f>IF(IFERROR(SEARCH($AA$1,AP293),0)&gt;0,$AA$1,"")</f>
        <v/>
      </c>
      <c r="AB293" s="4" t="str">
        <f>IF(IFERROR(SEARCH($AB$1,AP293),0)&gt;0,$AB$1,"")</f>
        <v/>
      </c>
      <c r="AC293" s="4" t="str">
        <f>IF(IFERROR(SEARCH($AC$1,AP293),0)&gt;0,$AC$1,"")</f>
        <v/>
      </c>
      <c r="AD293" s="4" t="str">
        <f>IF(IFERROR(SEARCH($AD$1,AP293),0)&gt;0,$AD$1,"")</f>
        <v/>
      </c>
      <c r="AE293" s="4" t="str">
        <f>IF(IFERROR(SEARCH($AE$1,AP293),0)&gt;0,$AE$1,"")</f>
        <v/>
      </c>
      <c r="AF293" s="4" t="str" cm="1">
        <f t="array" aca="1" ref="AF293" ca="1">LEFT(AO293,MATCH(FALSE,ISNUMBER(MID(AO293,ROW(INDIRECT("1:"&amp;LEN(AO293)+1)), 1) *1),0) -1)</f>
        <v>1</v>
      </c>
      <c r="AG293" s="4">
        <f>LEN(AO293)</f>
        <v>4</v>
      </c>
      <c r="AH293" s="4">
        <f>LEN(AP293)</f>
        <v>27</v>
      </c>
      <c r="AI293" s="4">
        <f>AH293-AG293</f>
        <v>23</v>
      </c>
      <c r="AJ293" s="4" t="str">
        <f>RIGHT(AP293,4)</f>
        <v>1BKS</v>
      </c>
      <c r="AK293" s="4" t="str">
        <f>RIGHT(AP293,5)</f>
        <v>-1BKS</v>
      </c>
      <c r="AL293" s="4" t="b">
        <f>AN293=AN294</f>
        <v>0</v>
      </c>
      <c r="AM293" s="4" t="b">
        <f>LEFT(AP293,2)=LEFT(AQ293,2)</f>
        <v>0</v>
      </c>
      <c r="AN293" s="5" t="str">
        <f>LEFT(AP293,(AI293-1))</f>
        <v>BKP BISCUIT WHEAT GERM</v>
      </c>
      <c r="AO293" s="4" t="str">
        <f>IFERROR(RIGHT(AP293,LEN(AP293)-FIND("-",AP293)),1)</f>
        <v>1BKS</v>
      </c>
      <c r="AP293" t="s">
        <v>494</v>
      </c>
      <c r="AQ293" s="1" t="s">
        <v>495</v>
      </c>
      <c r="AR293">
        <v>1700</v>
      </c>
      <c r="AS293">
        <v>2000</v>
      </c>
      <c r="AT293">
        <v>1572</v>
      </c>
    </row>
    <row r="294" spans="1:46" x14ac:dyDescent="0.25">
      <c r="A294" s="4" t="str">
        <f>IF(IFERROR(SEARCH($A$1,AP294),0)&gt;0,$A$1,"")</f>
        <v/>
      </c>
      <c r="B294" s="4" t="str">
        <f>IF(IFERROR(SEARCH($B$1,AP294),0)&gt;0,$B$1,"")</f>
        <v>BKS</v>
      </c>
      <c r="C294" s="4" t="str">
        <f>IF(IFERROR(SEARCH($C$1,AP294),0)&gt;0,$C$1,"")</f>
        <v/>
      </c>
      <c r="D294" s="4" t="str">
        <f>IF(IFERROR(SEARCH($D$1,AP294),0)&gt;0,$D$1,"")</f>
        <v/>
      </c>
      <c r="E294" s="4" t="str">
        <f>IF(IFERROR(SEARCH($E$1,AP294),0)&gt;0,$E$1,"")</f>
        <v/>
      </c>
      <c r="F294" s="4" t="str">
        <f>IF(IFERROR(SEARCH($F$1,AP294),0)&gt;0,$F$1,"")</f>
        <v/>
      </c>
      <c r="G294" s="4" t="str">
        <f>IF(IFERROR(SEARCH($G$1,AP294),0)&gt;0,$G$1,"")</f>
        <v/>
      </c>
      <c r="H294" s="4" t="str">
        <f>IF(IFERROR(SEARCH($H$1,AP294),0)&gt;0,$H$1,"")</f>
        <v/>
      </c>
      <c r="I294" s="4" t="str">
        <f>IF(IFERROR(SEARCH($I$1,AP294),0)&gt;0,$I$1,"")</f>
        <v/>
      </c>
      <c r="J294" s="4" t="str">
        <f>IF(IFERROR(SEARCH($J$1,AP294),0)&gt;0,$J$1,"")</f>
        <v/>
      </c>
      <c r="K294" s="4" t="str">
        <f>IF(IFERROR(SEARCH($K$1,AP294),0)&gt;0,$K$1,"")</f>
        <v/>
      </c>
      <c r="L294" s="4" t="str">
        <f>IF(IFERROR(SEARCH($L$1,AP294),0)&gt;0,$L$1,"")</f>
        <v/>
      </c>
      <c r="M294" s="4" t="str">
        <f>IF(IFERROR(SEARCH($M$1,AP294),0)&gt;0,$M$1,"")</f>
        <v/>
      </c>
      <c r="N294" s="4" t="str">
        <f>IF(IFERROR(SEARCH($N$1,AP294),0)&gt;0,$N$1,"")</f>
        <v/>
      </c>
      <c r="O294" s="4" t="str">
        <f>IF(IFERROR(SEARCH($O$1,AP294),0)&gt;0,$O$1,"")</f>
        <v/>
      </c>
      <c r="P294" s="4" t="str">
        <f>IF(IFERROR(SEARCH($P$1,AP294),0)&gt;0,$P$1,"")</f>
        <v/>
      </c>
      <c r="Q294" s="4" t="str">
        <f>IF(IFERROR(SEARCH($Q$1,AP294),0)&gt;0,$Q$1,"")</f>
        <v/>
      </c>
      <c r="R294" s="4" t="str">
        <f>IF(IFERROR(SEARCH($R$1,AP294),0)&gt;0,$R$1,"")</f>
        <v/>
      </c>
      <c r="S294" s="4" t="str">
        <f>IF(IFERROR(SEARCH($S$1,AP294),0)&gt;0,$S$1,"")</f>
        <v/>
      </c>
      <c r="T294" s="4" t="str">
        <f>IF(IFERROR(SEARCH($T$1,AP294),0)&gt;0,$T$1,"")</f>
        <v/>
      </c>
      <c r="U294" s="4" t="str">
        <f>IF(IFERROR(SEARCH($U$1,AP294),0)&gt;0,$U$1,"")</f>
        <v/>
      </c>
      <c r="V294" s="4" t="str">
        <f>IF(IFERROR(SEARCH($V$1,AP294),0)&gt;0,$V$1,"")</f>
        <v/>
      </c>
      <c r="W294" s="4" t="str">
        <f>IF(IFERROR(SEARCH($W$1,AP294),0)&gt;0,$W$1,"")</f>
        <v/>
      </c>
      <c r="X294" s="4" t="str">
        <f>IF(IFERROR(SEARCH($X$1,AP294),0)&gt;0,$X$1,"")</f>
        <v/>
      </c>
      <c r="Y294" s="4">
        <f>LEN(A294)+LEN(B294)+LEN(C294)+LEN(D294)+LEN(E294)+LEN(F294)+LEN(G294)+LEN(H294)+LEN(I294)+LEN(J294)+LEN(K294)+LEN(L294)+LEN(M294)+LEN(N294)+LEN(O294)+LEN(P294)+LEN(Q294)+LEN(R294)+LEN(S294)+LEN(T294)+LEN(U294)+LEN(V294)+LEN(W294)+LEN(X294)</f>
        <v>3</v>
      </c>
      <c r="Z294" s="4" t="str">
        <f>IF(IFERROR(SEARCH($Z$1,AP294),0)&gt;0,$Z$1,"")</f>
        <v>-</v>
      </c>
      <c r="AA294" s="4" t="str">
        <f>IF(IFERROR(SEARCH($AA$1,AP294),0)&gt;0,$AA$1,"")</f>
        <v/>
      </c>
      <c r="AB294" s="4" t="str">
        <f>IF(IFERROR(SEARCH($AB$1,AP294),0)&gt;0,$AB$1,"")</f>
        <v/>
      </c>
      <c r="AC294" s="4" t="str">
        <f>IF(IFERROR(SEARCH($AC$1,AP294),0)&gt;0,$AC$1,"")</f>
        <v/>
      </c>
      <c r="AD294" s="4" t="str">
        <f>IF(IFERROR(SEARCH($AD$1,AP294),0)&gt;0,$AD$1,"")</f>
        <v/>
      </c>
      <c r="AE294" s="4" t="str">
        <f>IF(IFERROR(SEARCH($AE$1,AP294),0)&gt;0,$AE$1,"")</f>
        <v/>
      </c>
      <c r="AF294" s="4" t="str" cm="1">
        <f t="array" aca="1" ref="AF294" ca="1">LEFT(AO294,MATCH(FALSE,ISNUMBER(MID(AO294,ROW(INDIRECT("1:"&amp;LEN(AO294)+1)), 1) *1),0) -1)</f>
        <v>1</v>
      </c>
      <c r="AG294" s="4">
        <f>LEN(AO294)</f>
        <v>4</v>
      </c>
      <c r="AH294" s="4">
        <f>LEN(AP294)</f>
        <v>29</v>
      </c>
      <c r="AI294" s="4">
        <f>AH294-AG294</f>
        <v>25</v>
      </c>
      <c r="AJ294" s="4" t="str">
        <f>RIGHT(AP294,4)</f>
        <v>1BKS</v>
      </c>
      <c r="AK294" s="4" t="str">
        <f>RIGHT(AP294,5)</f>
        <v>-1BKS</v>
      </c>
      <c r="AL294" s="4" t="b">
        <f>AN294=AN295</f>
        <v>0</v>
      </c>
      <c r="AM294" s="4" t="b">
        <f>LEFT(AP294,2)=LEFT(AQ294,2)</f>
        <v>0</v>
      </c>
      <c r="AN294" s="5" t="str">
        <f>LEFT(AP294,(AI294-1))</f>
        <v>BKP CHERRY BLACK COOKIES</v>
      </c>
      <c r="AO294" s="4" t="str">
        <f>IFERROR(RIGHT(AP294,LEN(AP294)-FIND("-",AP294)),1)</f>
        <v>1BKS</v>
      </c>
      <c r="AP294" t="s">
        <v>503</v>
      </c>
      <c r="AQ294" s="1" t="s">
        <v>504</v>
      </c>
      <c r="AR294">
        <v>1700</v>
      </c>
      <c r="AS294">
        <v>2000</v>
      </c>
      <c r="AT294">
        <v>1529</v>
      </c>
    </row>
    <row r="295" spans="1:46" x14ac:dyDescent="0.25">
      <c r="A295" s="4" t="str">
        <f>IF(IFERROR(SEARCH($A$1,AP295),0)&gt;0,$A$1,"")</f>
        <v/>
      </c>
      <c r="B295" s="4" t="str">
        <f>IF(IFERROR(SEARCH($B$1,AP295),0)&gt;0,$B$1,"")</f>
        <v>BKS</v>
      </c>
      <c r="C295" s="4" t="str">
        <f>IF(IFERROR(SEARCH($C$1,AP295),0)&gt;0,$C$1,"")</f>
        <v/>
      </c>
      <c r="D295" s="4" t="str">
        <f>IF(IFERROR(SEARCH($D$1,AP295),0)&gt;0,$D$1,"")</f>
        <v/>
      </c>
      <c r="E295" s="4" t="str">
        <f>IF(IFERROR(SEARCH($E$1,AP295),0)&gt;0,$E$1,"")</f>
        <v/>
      </c>
      <c r="F295" s="4" t="str">
        <f>IF(IFERROR(SEARCH($F$1,AP295),0)&gt;0,$F$1,"")</f>
        <v/>
      </c>
      <c r="G295" s="4" t="str">
        <f>IF(IFERROR(SEARCH($G$1,AP295),0)&gt;0,$G$1,"")</f>
        <v/>
      </c>
      <c r="H295" s="4" t="str">
        <f>IF(IFERROR(SEARCH($H$1,AP295),0)&gt;0,$H$1,"")</f>
        <v/>
      </c>
      <c r="I295" s="4" t="str">
        <f>IF(IFERROR(SEARCH($I$1,AP295),0)&gt;0,$I$1,"")</f>
        <v/>
      </c>
      <c r="J295" s="4" t="str">
        <f>IF(IFERROR(SEARCH($J$1,AP295),0)&gt;0,$J$1,"")</f>
        <v/>
      </c>
      <c r="K295" s="4" t="str">
        <f>IF(IFERROR(SEARCH($K$1,AP295),0)&gt;0,$K$1,"")</f>
        <v/>
      </c>
      <c r="L295" s="4" t="str">
        <f>IF(IFERROR(SEARCH($L$1,AP295),0)&gt;0,$L$1,"")</f>
        <v/>
      </c>
      <c r="M295" s="4" t="str">
        <f>IF(IFERROR(SEARCH($M$1,AP295),0)&gt;0,$M$1,"")</f>
        <v/>
      </c>
      <c r="N295" s="4" t="str">
        <f>IF(IFERROR(SEARCH($N$1,AP295),0)&gt;0,$N$1,"")</f>
        <v/>
      </c>
      <c r="O295" s="4" t="str">
        <f>IF(IFERROR(SEARCH($O$1,AP295),0)&gt;0,$O$1,"")</f>
        <v/>
      </c>
      <c r="P295" s="4" t="str">
        <f>IF(IFERROR(SEARCH($P$1,AP295),0)&gt;0,$P$1,"")</f>
        <v/>
      </c>
      <c r="Q295" s="4" t="str">
        <f>IF(IFERROR(SEARCH($Q$1,AP295),0)&gt;0,$Q$1,"")</f>
        <v/>
      </c>
      <c r="R295" s="4" t="str">
        <f>IF(IFERROR(SEARCH($R$1,AP295),0)&gt;0,$R$1,"")</f>
        <v/>
      </c>
      <c r="S295" s="4" t="str">
        <f>IF(IFERROR(SEARCH($S$1,AP295),0)&gt;0,$S$1,"")</f>
        <v/>
      </c>
      <c r="T295" s="4" t="str">
        <f>IF(IFERROR(SEARCH($T$1,AP295),0)&gt;0,$T$1,"")</f>
        <v/>
      </c>
      <c r="U295" s="4" t="str">
        <f>IF(IFERROR(SEARCH($U$1,AP295),0)&gt;0,$U$1,"")</f>
        <v/>
      </c>
      <c r="V295" s="4" t="str">
        <f>IF(IFERROR(SEARCH($V$1,AP295),0)&gt;0,$V$1,"")</f>
        <v/>
      </c>
      <c r="W295" s="4" t="str">
        <f>IF(IFERROR(SEARCH($W$1,AP295),0)&gt;0,$W$1,"")</f>
        <v/>
      </c>
      <c r="X295" s="4" t="str">
        <f>IF(IFERROR(SEARCH($X$1,AP295),0)&gt;0,$X$1,"")</f>
        <v/>
      </c>
      <c r="Y295" s="4">
        <f>LEN(A295)+LEN(B295)+LEN(C295)+LEN(D295)+LEN(E295)+LEN(F295)+LEN(G295)+LEN(H295)+LEN(I295)+LEN(J295)+LEN(K295)+LEN(L295)+LEN(M295)+LEN(N295)+LEN(O295)+LEN(P295)+LEN(Q295)+LEN(R295)+LEN(S295)+LEN(T295)+LEN(U295)+LEN(V295)+LEN(W295)+LEN(X295)</f>
        <v>3</v>
      </c>
      <c r="Z295" s="4" t="str">
        <f>IF(IFERROR(SEARCH($Z$1,AP295),0)&gt;0,$Z$1,"")</f>
        <v>-</v>
      </c>
      <c r="AA295" s="4" t="str">
        <f>IF(IFERROR(SEARCH($AA$1,AP295),0)&gt;0,$AA$1,"")</f>
        <v/>
      </c>
      <c r="AB295" s="4" t="str">
        <f>IF(IFERROR(SEARCH($AB$1,AP295),0)&gt;0,$AB$1,"")</f>
        <v/>
      </c>
      <c r="AC295" s="4" t="str">
        <f>IF(IFERROR(SEARCH($AC$1,AP295),0)&gt;0,$AC$1,"")</f>
        <v/>
      </c>
      <c r="AD295" s="4" t="str">
        <f>IF(IFERROR(SEARCH($AD$1,AP295),0)&gt;0,$AD$1,"")</f>
        <v/>
      </c>
      <c r="AE295" s="4" t="str">
        <f>IF(IFERROR(SEARCH($AE$1,AP295),0)&gt;0,$AE$1,"")</f>
        <v/>
      </c>
      <c r="AF295" s="4" t="str" cm="1">
        <f t="array" aca="1" ref="AF295" ca="1">LEFT(AO295,MATCH(FALSE,ISNUMBER(MID(AO295,ROW(INDIRECT("1:"&amp;LEN(AO295)+1)), 1) *1),0) -1)</f>
        <v>1</v>
      </c>
      <c r="AG295" s="4">
        <f>LEN(AO295)</f>
        <v>4</v>
      </c>
      <c r="AH295" s="4">
        <f>LEN(AP295)</f>
        <v>39</v>
      </c>
      <c r="AI295" s="4">
        <f>AH295-AG295</f>
        <v>35</v>
      </c>
      <c r="AJ295" s="4" t="str">
        <f>RIGHT(AP295,4)</f>
        <v>1BKS</v>
      </c>
      <c r="AK295" s="4" t="str">
        <f>RIGHT(AP295,5)</f>
        <v>-1BKS</v>
      </c>
      <c r="AL295" s="4" t="b">
        <f>AN295=AN296</f>
        <v>0</v>
      </c>
      <c r="AM295" s="4" t="b">
        <f>LEFT(AP295,2)=LEFT(AQ295,2)</f>
        <v>0</v>
      </c>
      <c r="AN295" s="5" t="str">
        <f>LEFT(AP295,(AI295-1))</f>
        <v>BKP CHERRY BLACK COOKIES CHOCOLATE</v>
      </c>
      <c r="AO295" s="4" t="str">
        <f>IFERROR(RIGHT(AP295,LEN(AP295)-FIND("-",AP295)),1)</f>
        <v>1BKS</v>
      </c>
      <c r="AP295" t="s">
        <v>497</v>
      </c>
      <c r="AQ295" s="1" t="s">
        <v>498</v>
      </c>
      <c r="AR295">
        <v>1700</v>
      </c>
      <c r="AS295">
        <v>2000</v>
      </c>
      <c r="AT295">
        <v>1529</v>
      </c>
    </row>
    <row r="296" spans="1:46" x14ac:dyDescent="0.25">
      <c r="A296" s="4" t="str">
        <f>IF(IFERROR(SEARCH($A$1,AP296),0)&gt;0,$A$1,"")</f>
        <v/>
      </c>
      <c r="B296" s="4" t="str">
        <f>IF(IFERROR(SEARCH($B$1,AP296),0)&gt;0,$B$1,"")</f>
        <v>BKS</v>
      </c>
      <c r="C296" s="4" t="str">
        <f>IF(IFERROR(SEARCH($C$1,AP296),0)&gt;0,$C$1,"")</f>
        <v/>
      </c>
      <c r="D296" s="4" t="str">
        <f>IF(IFERROR(SEARCH($D$1,AP296),0)&gt;0,$D$1,"")</f>
        <v/>
      </c>
      <c r="E296" s="4" t="str">
        <f>IF(IFERROR(SEARCH($E$1,AP296),0)&gt;0,$E$1,"")</f>
        <v/>
      </c>
      <c r="F296" s="4" t="str">
        <f>IF(IFERROR(SEARCH($F$1,AP296),0)&gt;0,$F$1,"")</f>
        <v/>
      </c>
      <c r="G296" s="4" t="str">
        <f>IF(IFERROR(SEARCH($G$1,AP296),0)&gt;0,$G$1,"")</f>
        <v/>
      </c>
      <c r="H296" s="4" t="str">
        <f>IF(IFERROR(SEARCH($H$1,AP296),0)&gt;0,$H$1,"")</f>
        <v/>
      </c>
      <c r="I296" s="4" t="str">
        <f>IF(IFERROR(SEARCH($I$1,AP296),0)&gt;0,$I$1,"")</f>
        <v/>
      </c>
      <c r="J296" s="4" t="str">
        <f>IF(IFERROR(SEARCH($J$1,AP296),0)&gt;0,$J$1,"")</f>
        <v/>
      </c>
      <c r="K296" s="4" t="str">
        <f>IF(IFERROR(SEARCH($K$1,AP296),0)&gt;0,$K$1,"")</f>
        <v/>
      </c>
      <c r="L296" s="4" t="str">
        <f>IF(IFERROR(SEARCH($L$1,AP296),0)&gt;0,$L$1,"")</f>
        <v/>
      </c>
      <c r="M296" s="4" t="str">
        <f>IF(IFERROR(SEARCH($M$1,AP296),0)&gt;0,$M$1,"")</f>
        <v/>
      </c>
      <c r="N296" s="4" t="str">
        <f>IF(IFERROR(SEARCH($N$1,AP296),0)&gt;0,$N$1,"")</f>
        <v/>
      </c>
      <c r="O296" s="4" t="str">
        <f>IF(IFERROR(SEARCH($O$1,AP296),0)&gt;0,$O$1,"")</f>
        <v/>
      </c>
      <c r="P296" s="4" t="str">
        <f>IF(IFERROR(SEARCH($P$1,AP296),0)&gt;0,$P$1,"")</f>
        <v/>
      </c>
      <c r="Q296" s="4" t="str">
        <f>IF(IFERROR(SEARCH($Q$1,AP296),0)&gt;0,$Q$1,"")</f>
        <v/>
      </c>
      <c r="R296" s="4" t="str">
        <f>IF(IFERROR(SEARCH($R$1,AP296),0)&gt;0,$R$1,"")</f>
        <v/>
      </c>
      <c r="S296" s="4" t="str">
        <f>IF(IFERROR(SEARCH($S$1,AP296),0)&gt;0,$S$1,"")</f>
        <v/>
      </c>
      <c r="T296" s="4" t="str">
        <f>IF(IFERROR(SEARCH($T$1,AP296),0)&gt;0,$T$1,"")</f>
        <v/>
      </c>
      <c r="U296" s="4" t="str">
        <f>IF(IFERROR(SEARCH($U$1,AP296),0)&gt;0,$U$1,"")</f>
        <v/>
      </c>
      <c r="V296" s="4" t="str">
        <f>IF(IFERROR(SEARCH($V$1,AP296),0)&gt;0,$V$1,"")</f>
        <v/>
      </c>
      <c r="W296" s="4" t="str">
        <f>IF(IFERROR(SEARCH($W$1,AP296),0)&gt;0,$W$1,"")</f>
        <v/>
      </c>
      <c r="X296" s="4" t="str">
        <f>IF(IFERROR(SEARCH($X$1,AP296),0)&gt;0,$X$1,"")</f>
        <v/>
      </c>
      <c r="Y296" s="4">
        <f>LEN(A296)+LEN(B296)+LEN(C296)+LEN(D296)+LEN(E296)+LEN(F296)+LEN(G296)+LEN(H296)+LEN(I296)+LEN(J296)+LEN(K296)+LEN(L296)+LEN(M296)+LEN(N296)+LEN(O296)+LEN(P296)+LEN(Q296)+LEN(R296)+LEN(S296)+LEN(T296)+LEN(U296)+LEN(V296)+LEN(W296)+LEN(X296)</f>
        <v>3</v>
      </c>
      <c r="Z296" s="4" t="str">
        <f>IF(IFERROR(SEARCH($Z$1,AP296),0)&gt;0,$Z$1,"")</f>
        <v>-</v>
      </c>
      <c r="AA296" s="4" t="str">
        <f>IF(IFERROR(SEARCH($AA$1,AP296),0)&gt;0,$AA$1,"")</f>
        <v/>
      </c>
      <c r="AB296" s="4" t="str">
        <f>IF(IFERROR(SEARCH($AB$1,AP296),0)&gt;0,$AB$1,"")</f>
        <v/>
      </c>
      <c r="AC296" s="4" t="str">
        <f>IF(IFERROR(SEARCH($AC$1,AP296),0)&gt;0,$AC$1,"")</f>
        <v/>
      </c>
      <c r="AD296" s="4" t="str">
        <f>IF(IFERROR(SEARCH($AD$1,AP296),0)&gt;0,$AD$1,"")</f>
        <v/>
      </c>
      <c r="AE296" s="4" t="str">
        <f>IF(IFERROR(SEARCH($AE$1,AP296),0)&gt;0,$AE$1,"")</f>
        <v/>
      </c>
      <c r="AF296" s="4" t="str" cm="1">
        <f t="array" aca="1" ref="AF296" ca="1">LEFT(AO296,MATCH(FALSE,ISNUMBER(MID(AO296,ROW(INDIRECT("1:"&amp;LEN(AO296)+1)), 1) *1),0) -1)</f>
        <v>1</v>
      </c>
      <c r="AG296" s="4">
        <f>LEN(AO296)</f>
        <v>4</v>
      </c>
      <c r="AH296" s="4">
        <f>LEN(AP296)</f>
        <v>38</v>
      </c>
      <c r="AI296" s="4">
        <f>AH296-AG296</f>
        <v>34</v>
      </c>
      <c r="AJ296" s="4" t="str">
        <f>RIGHT(AP296,4)</f>
        <v>1BKS</v>
      </c>
      <c r="AK296" s="4" t="str">
        <f>RIGHT(AP296,5)</f>
        <v>-1BKS</v>
      </c>
      <c r="AL296" s="4" t="b">
        <f>AN296=AN297</f>
        <v>0</v>
      </c>
      <c r="AM296" s="4" t="b">
        <f>LEFT(AP296,2)=LEFT(AQ296,2)</f>
        <v>0</v>
      </c>
      <c r="AN296" s="5" t="str">
        <f>LEFT(AP296,(AI296-1))</f>
        <v>BKP CHERRY BLACK COOKIES TIRAMIZU</v>
      </c>
      <c r="AO296" s="4" t="str">
        <f>IFERROR(RIGHT(AP296,LEN(AP296)-FIND("-",AP296)),1)</f>
        <v>1BKS</v>
      </c>
      <c r="AP296" t="s">
        <v>499</v>
      </c>
      <c r="AQ296" s="1" t="s">
        <v>500</v>
      </c>
      <c r="AR296">
        <v>1700</v>
      </c>
      <c r="AS296">
        <v>2000</v>
      </c>
      <c r="AT296">
        <v>1529</v>
      </c>
    </row>
    <row r="297" spans="1:46" x14ac:dyDescent="0.25">
      <c r="A297" s="4" t="str">
        <f>IF(IFERROR(SEARCH($A$1,AP297),0)&gt;0,$A$1,"")</f>
        <v/>
      </c>
      <c r="B297" s="4" t="str">
        <f>IF(IFERROR(SEARCH($B$1,AP297),0)&gt;0,$B$1,"")</f>
        <v>BKS</v>
      </c>
      <c r="C297" s="4" t="str">
        <f>IF(IFERROR(SEARCH($C$1,AP297),0)&gt;0,$C$1,"")</f>
        <v/>
      </c>
      <c r="D297" s="4" t="str">
        <f>IF(IFERROR(SEARCH($D$1,AP297),0)&gt;0,$D$1,"")</f>
        <v/>
      </c>
      <c r="E297" s="4" t="str">
        <f>IF(IFERROR(SEARCH($E$1,AP297),0)&gt;0,$E$1,"")</f>
        <v/>
      </c>
      <c r="F297" s="4" t="str">
        <f>IF(IFERROR(SEARCH($F$1,AP297),0)&gt;0,$F$1,"")</f>
        <v/>
      </c>
      <c r="G297" s="4" t="str">
        <f>IF(IFERROR(SEARCH($G$1,AP297),0)&gt;0,$G$1,"")</f>
        <v/>
      </c>
      <c r="H297" s="4" t="str">
        <f>IF(IFERROR(SEARCH($H$1,AP297),0)&gt;0,$H$1,"")</f>
        <v/>
      </c>
      <c r="I297" s="4" t="str">
        <f>IF(IFERROR(SEARCH($I$1,AP297),0)&gt;0,$I$1,"")</f>
        <v/>
      </c>
      <c r="J297" s="4" t="str">
        <f>IF(IFERROR(SEARCH($J$1,AP297),0)&gt;0,$J$1,"")</f>
        <v/>
      </c>
      <c r="K297" s="4" t="str">
        <f>IF(IFERROR(SEARCH($K$1,AP297),0)&gt;0,$K$1,"")</f>
        <v/>
      </c>
      <c r="L297" s="4" t="str">
        <f>IF(IFERROR(SEARCH($L$1,AP297),0)&gt;0,$L$1,"")</f>
        <v/>
      </c>
      <c r="M297" s="4" t="str">
        <f>IF(IFERROR(SEARCH($M$1,AP297),0)&gt;0,$M$1,"")</f>
        <v/>
      </c>
      <c r="N297" s="4" t="str">
        <f>IF(IFERROR(SEARCH($N$1,AP297),0)&gt;0,$N$1,"")</f>
        <v/>
      </c>
      <c r="O297" s="4" t="str">
        <f>IF(IFERROR(SEARCH($O$1,AP297),0)&gt;0,$O$1,"")</f>
        <v/>
      </c>
      <c r="P297" s="4" t="str">
        <f>IF(IFERROR(SEARCH($P$1,AP297),0)&gt;0,$P$1,"")</f>
        <v/>
      </c>
      <c r="Q297" s="4" t="str">
        <f>IF(IFERROR(SEARCH($Q$1,AP297),0)&gt;0,$Q$1,"")</f>
        <v/>
      </c>
      <c r="R297" s="4" t="str">
        <f>IF(IFERROR(SEARCH($R$1,AP297),0)&gt;0,$R$1,"")</f>
        <v/>
      </c>
      <c r="S297" s="4" t="str">
        <f>IF(IFERROR(SEARCH($S$1,AP297),0)&gt;0,$S$1,"")</f>
        <v/>
      </c>
      <c r="T297" s="4" t="str">
        <f>IF(IFERROR(SEARCH($T$1,AP297),0)&gt;0,$T$1,"")</f>
        <v/>
      </c>
      <c r="U297" s="4" t="str">
        <f>IF(IFERROR(SEARCH($U$1,AP297),0)&gt;0,$U$1,"")</f>
        <v/>
      </c>
      <c r="V297" s="4" t="str">
        <f>IF(IFERROR(SEARCH($V$1,AP297),0)&gt;0,$V$1,"")</f>
        <v/>
      </c>
      <c r="W297" s="4" t="str">
        <f>IF(IFERROR(SEARCH($W$1,AP297),0)&gt;0,$W$1,"")</f>
        <v/>
      </c>
      <c r="X297" s="4" t="str">
        <f>IF(IFERROR(SEARCH($X$1,AP297),0)&gt;0,$X$1,"")</f>
        <v/>
      </c>
      <c r="Y297" s="4">
        <f>LEN(A297)+LEN(B297)+LEN(C297)+LEN(D297)+LEN(E297)+LEN(F297)+LEN(G297)+LEN(H297)+LEN(I297)+LEN(J297)+LEN(K297)+LEN(L297)+LEN(M297)+LEN(N297)+LEN(O297)+LEN(P297)+LEN(Q297)+LEN(R297)+LEN(S297)+LEN(T297)+LEN(U297)+LEN(V297)+LEN(W297)+LEN(X297)</f>
        <v>3</v>
      </c>
      <c r="Z297" s="4" t="str">
        <f>IF(IFERROR(SEARCH($Z$1,AP297),0)&gt;0,$Z$1,"")</f>
        <v>-</v>
      </c>
      <c r="AA297" s="4" t="str">
        <f>IF(IFERROR(SEARCH($AA$1,AP297),0)&gt;0,$AA$1,"")</f>
        <v/>
      </c>
      <c r="AB297" s="4" t="str">
        <f>IF(IFERROR(SEARCH($AB$1,AP297),0)&gt;0,$AB$1,"")</f>
        <v/>
      </c>
      <c r="AC297" s="4" t="str">
        <f>IF(IFERROR(SEARCH($AC$1,AP297),0)&gt;0,$AC$1,"")</f>
        <v/>
      </c>
      <c r="AD297" s="4" t="str">
        <f>IF(IFERROR(SEARCH($AD$1,AP297),0)&gt;0,$AD$1,"")</f>
        <v/>
      </c>
      <c r="AE297" s="4" t="str">
        <f>IF(IFERROR(SEARCH($AE$1,AP297),0)&gt;0,$AE$1,"")</f>
        <v/>
      </c>
      <c r="AF297" s="4" t="str" cm="1">
        <f t="array" aca="1" ref="AF297" ca="1">LEFT(AO297,MATCH(FALSE,ISNUMBER(MID(AO297,ROW(INDIRECT("1:"&amp;LEN(AO297)+1)), 1) *1),0) -1)</f>
        <v>1</v>
      </c>
      <c r="AG297" s="4">
        <f>LEN(AO297)</f>
        <v>4</v>
      </c>
      <c r="AH297" s="4">
        <f>LEN(AP297)</f>
        <v>36</v>
      </c>
      <c r="AI297" s="4">
        <f>AH297-AG297</f>
        <v>32</v>
      </c>
      <c r="AJ297" s="4" t="str">
        <f>RIGHT(AP297,4)</f>
        <v>1BKS</v>
      </c>
      <c r="AK297" s="4" t="str">
        <f>RIGHT(AP297,5)</f>
        <v>-1BKS</v>
      </c>
      <c r="AL297" s="4" t="b">
        <f>AN297=AN298</f>
        <v>0</v>
      </c>
      <c r="AM297" s="4" t="b">
        <f>LEFT(AP297,2)=LEFT(AQ297,2)</f>
        <v>0</v>
      </c>
      <c r="AN297" s="5" t="str">
        <f>LEFT(AP297,(AI297-1))</f>
        <v>BKP CHERRY BLACK COOKIES VANILA</v>
      </c>
      <c r="AO297" s="4" t="str">
        <f>IFERROR(RIGHT(AP297,LEN(AP297)-FIND("-",AP297)),1)</f>
        <v>1BKS</v>
      </c>
      <c r="AP297" t="s">
        <v>501</v>
      </c>
      <c r="AQ297" s="1" t="s">
        <v>502</v>
      </c>
      <c r="AR297">
        <v>1700</v>
      </c>
      <c r="AS297">
        <v>2000</v>
      </c>
      <c r="AT297">
        <v>1529</v>
      </c>
    </row>
    <row r="298" spans="1:46" x14ac:dyDescent="0.25">
      <c r="A298" s="4" t="str">
        <f>IF(IFERROR(SEARCH($A$1,AP298),0)&gt;0,$A$1,"")</f>
        <v/>
      </c>
      <c r="B298" s="4" t="str">
        <f>IF(IFERROR(SEARCH($B$1,AP298),0)&gt;0,$B$1,"")</f>
        <v>BKS</v>
      </c>
      <c r="C298" s="4" t="str">
        <f>IF(IFERROR(SEARCH($C$1,AP298),0)&gt;0,$C$1,"")</f>
        <v/>
      </c>
      <c r="D298" s="4" t="str">
        <f>IF(IFERROR(SEARCH($D$1,AP298),0)&gt;0,$D$1,"")</f>
        <v/>
      </c>
      <c r="E298" s="4" t="str">
        <f>IF(IFERROR(SEARCH($E$1,AP298),0)&gt;0,$E$1,"")</f>
        <v/>
      </c>
      <c r="F298" s="4" t="str">
        <f>IF(IFERROR(SEARCH($F$1,AP298),0)&gt;0,$F$1,"")</f>
        <v/>
      </c>
      <c r="G298" s="4" t="str">
        <f>IF(IFERROR(SEARCH($G$1,AP298),0)&gt;0,$G$1,"")</f>
        <v/>
      </c>
      <c r="H298" s="4" t="str">
        <f>IF(IFERROR(SEARCH($H$1,AP298),0)&gt;0,$H$1,"")</f>
        <v/>
      </c>
      <c r="I298" s="4" t="str">
        <f>IF(IFERROR(SEARCH($I$1,AP298),0)&gt;0,$I$1,"")</f>
        <v/>
      </c>
      <c r="J298" s="4" t="str">
        <f>IF(IFERROR(SEARCH($J$1,AP298),0)&gt;0,$J$1,"")</f>
        <v/>
      </c>
      <c r="K298" s="4" t="str">
        <f>IF(IFERROR(SEARCH($K$1,AP298),0)&gt;0,$K$1,"")</f>
        <v/>
      </c>
      <c r="L298" s="4" t="str">
        <f>IF(IFERROR(SEARCH($L$1,AP298),0)&gt;0,$L$1,"")</f>
        <v/>
      </c>
      <c r="M298" s="4" t="str">
        <f>IF(IFERROR(SEARCH($M$1,AP298),0)&gt;0,$M$1,"")</f>
        <v/>
      </c>
      <c r="N298" s="4" t="str">
        <f>IF(IFERROR(SEARCH($N$1,AP298),0)&gt;0,$N$1,"")</f>
        <v/>
      </c>
      <c r="O298" s="4" t="str">
        <f>IF(IFERROR(SEARCH($O$1,AP298),0)&gt;0,$O$1,"")</f>
        <v/>
      </c>
      <c r="P298" s="4" t="str">
        <f>IF(IFERROR(SEARCH($P$1,AP298),0)&gt;0,$P$1,"")</f>
        <v>DUS</v>
      </c>
      <c r="Q298" s="4" t="str">
        <f>IF(IFERROR(SEARCH($Q$1,AP298),0)&gt;0,$Q$1,"")</f>
        <v/>
      </c>
      <c r="R298" s="4" t="str">
        <f>IF(IFERROR(SEARCH($R$1,AP298),0)&gt;0,$R$1,"")</f>
        <v/>
      </c>
      <c r="S298" s="4" t="str">
        <f>IF(IFERROR(SEARCH($S$1,AP298),0)&gt;0,$S$1,"")</f>
        <v/>
      </c>
      <c r="T298" s="4" t="str">
        <f>IF(IFERROR(SEARCH($T$1,AP298),0)&gt;0,$T$1,"")</f>
        <v/>
      </c>
      <c r="U298" s="4" t="str">
        <f>IF(IFERROR(SEARCH($U$1,AP298),0)&gt;0,$U$1,"")</f>
        <v/>
      </c>
      <c r="V298" s="4" t="str">
        <f>IF(IFERROR(SEARCH($V$1,AP298),0)&gt;0,$V$1,"")</f>
        <v/>
      </c>
      <c r="W298" s="4" t="str">
        <f>IF(IFERROR(SEARCH($W$1,AP298),0)&gt;0,$W$1,"")</f>
        <v/>
      </c>
      <c r="X298" s="4" t="str">
        <f>IF(IFERROR(SEARCH($X$1,AP298),0)&gt;0,$X$1,"")</f>
        <v/>
      </c>
      <c r="Y298" s="4">
        <f>LEN(A298)+LEN(B298)+LEN(C298)+LEN(D298)+LEN(E298)+LEN(F298)+LEN(G298)+LEN(H298)+LEN(I298)+LEN(J298)+LEN(K298)+LEN(L298)+LEN(M298)+LEN(N298)+LEN(O298)+LEN(P298)+LEN(Q298)+LEN(R298)+LEN(S298)+LEN(T298)+LEN(U298)+LEN(V298)+LEN(W298)+LEN(X298)</f>
        <v>6</v>
      </c>
      <c r="Z298" s="4" t="str">
        <f>IF(IFERROR(SEARCH($Z$1,AP298),0)&gt;0,$Z$1,"")</f>
        <v>-</v>
      </c>
      <c r="AA298" s="4" t="str">
        <f>IF(IFERROR(SEARCH($AA$1,AP298),0)&gt;0,$AA$1,"")</f>
        <v>/</v>
      </c>
      <c r="AB298" s="4" t="str">
        <f>IF(IFERROR(SEARCH($AB$1,AP298),0)&gt;0,$AB$1,"")</f>
        <v/>
      </c>
      <c r="AC298" s="4" t="str">
        <f>IF(IFERROR(SEARCH($AC$1,AP298),0)&gt;0,$AC$1,"")</f>
        <v/>
      </c>
      <c r="AD298" s="4" t="str">
        <f>IF(IFERROR(SEARCH($AD$1,AP298),0)&gt;0,$AD$1,"")</f>
        <v/>
      </c>
      <c r="AE298" s="4" t="str">
        <f>IF(IFERROR(SEARCH($AE$1,AP298),0)&gt;0,$AE$1,"")</f>
        <v/>
      </c>
      <c r="AF298" s="4" t="str" cm="1">
        <f t="array" aca="1" ref="AF298" ca="1">LEFT(AO298,MATCH(FALSE,ISNUMBER(MID(AO298,ROW(INDIRECT("1:"&amp;LEN(AO298)+1)), 1) *1),0) -1)</f>
        <v>40</v>
      </c>
      <c r="AG298" s="4">
        <f>LEN(AO298)</f>
        <v>9</v>
      </c>
      <c r="AH298" s="4">
        <f>LEN(AP298)</f>
        <v>47</v>
      </c>
      <c r="AI298" s="4">
        <f>AH298-AG298</f>
        <v>38</v>
      </c>
      <c r="AJ298" s="4" t="str">
        <f>RIGHT(AP298,4)</f>
        <v>/DUS</v>
      </c>
      <c r="AK298" s="4" t="str">
        <f>RIGHT(AP298,5)</f>
        <v>S/DUS</v>
      </c>
      <c r="AL298" s="4" t="b">
        <f>AN298=AN299</f>
        <v>0</v>
      </c>
      <c r="AM298" s="4" t="b">
        <f>LEFT(AP298,2)=LEFT(AQ298,2)</f>
        <v>0</v>
      </c>
      <c r="AN298" s="5" t="str">
        <f>LEFT(AP298,(AI298-1))</f>
        <v>BKP CHERRY BLACK TRMISU VNILA COOKIES</v>
      </c>
      <c r="AO298" s="4" t="str">
        <f>IFERROR(RIGHT(AP298,LEN(AP298)-FIND("-",AP298)),1)</f>
        <v>40BKS/DUS</v>
      </c>
      <c r="AP298" t="s">
        <v>505</v>
      </c>
      <c r="AR298">
        <v>64500</v>
      </c>
      <c r="AS298">
        <v>64500</v>
      </c>
      <c r="AT298">
        <v>62311</v>
      </c>
    </row>
    <row r="299" spans="1:46" x14ac:dyDescent="0.25">
      <c r="A299" s="4" t="str">
        <f>IF(IFERROR(SEARCH($A$1,AP299),0)&gt;0,$A$1,"")</f>
        <v>PCS</v>
      </c>
      <c r="B299" s="4" t="str">
        <f>IF(IFERROR(SEARCH($B$1,AP299),0)&gt;0,$B$1,"")</f>
        <v/>
      </c>
      <c r="C299" s="4" t="str">
        <f>IF(IFERROR(SEARCH($C$1,AP299),0)&gt;0,$C$1,"")</f>
        <v/>
      </c>
      <c r="D299" s="4" t="str">
        <f>IF(IFERROR(SEARCH($D$1,AP299),0)&gt;0,$D$1,"")</f>
        <v/>
      </c>
      <c r="E299" s="4" t="str">
        <f>IF(IFERROR(SEARCH($E$1,AP299),0)&gt;0,$E$1,"")</f>
        <v/>
      </c>
      <c r="F299" s="4" t="str">
        <f>IF(IFERROR(SEARCH($F$1,AP299),0)&gt;0,$F$1,"")</f>
        <v/>
      </c>
      <c r="G299" s="4" t="str">
        <f>IF(IFERROR(SEARCH($G$1,AP299),0)&gt;0,$G$1,"")</f>
        <v/>
      </c>
      <c r="H299" s="4" t="str">
        <f>IF(IFERROR(SEARCH($H$1,AP299),0)&gt;0,$H$1,"")</f>
        <v/>
      </c>
      <c r="I299" s="4" t="str">
        <f>IF(IFERROR(SEARCH($I$1,AP299),0)&gt;0,$I$1,"")</f>
        <v/>
      </c>
      <c r="J299" s="4" t="str">
        <f>IF(IFERROR(SEARCH($J$1,AP299),0)&gt;0,$J$1,"")</f>
        <v/>
      </c>
      <c r="K299" s="4" t="str">
        <f>IF(IFERROR(SEARCH($K$1,AP299),0)&gt;0,$K$1,"")</f>
        <v/>
      </c>
      <c r="L299" s="4" t="str">
        <f>IF(IFERROR(SEARCH($L$1,AP299),0)&gt;0,$L$1,"")</f>
        <v/>
      </c>
      <c r="M299" s="4" t="str">
        <f>IF(IFERROR(SEARCH($M$1,AP299),0)&gt;0,$M$1,"")</f>
        <v/>
      </c>
      <c r="N299" s="4" t="str">
        <f>IF(IFERROR(SEARCH($N$1,AP299),0)&gt;0,$N$1,"")</f>
        <v/>
      </c>
      <c r="O299" s="4" t="str">
        <f>IF(IFERROR(SEARCH($O$1,AP299),0)&gt;0,$O$1,"")</f>
        <v/>
      </c>
      <c r="P299" s="4" t="str">
        <f>IF(IFERROR(SEARCH($P$1,AP299),0)&gt;0,$P$1,"")</f>
        <v>DUS</v>
      </c>
      <c r="Q299" s="4" t="str">
        <f>IF(IFERROR(SEARCH($Q$1,AP299),0)&gt;0,$Q$1,"")</f>
        <v/>
      </c>
      <c r="R299" s="4" t="str">
        <f>IF(IFERROR(SEARCH($R$1,AP299),0)&gt;0,$R$1,"")</f>
        <v/>
      </c>
      <c r="S299" s="4" t="str">
        <f>IF(IFERROR(SEARCH($S$1,AP299),0)&gt;0,$S$1,"")</f>
        <v/>
      </c>
      <c r="T299" s="4" t="str">
        <f>IF(IFERROR(SEARCH($T$1,AP299),0)&gt;0,$T$1,"")</f>
        <v/>
      </c>
      <c r="U299" s="4" t="str">
        <f>IF(IFERROR(SEARCH($U$1,AP299),0)&gt;0,$U$1,"")</f>
        <v/>
      </c>
      <c r="V299" s="4" t="str">
        <f>IF(IFERROR(SEARCH($V$1,AP299),0)&gt;0,$V$1,"")</f>
        <v/>
      </c>
      <c r="W299" s="4" t="str">
        <f>IF(IFERROR(SEARCH($W$1,AP299),0)&gt;0,$W$1,"")</f>
        <v/>
      </c>
      <c r="X299" s="4" t="str">
        <f>IF(IFERROR(SEARCH($X$1,AP299),0)&gt;0,$X$1,"")</f>
        <v/>
      </c>
      <c r="Y299" s="4">
        <f>LEN(A299)+LEN(B299)+LEN(C299)+LEN(D299)+LEN(E299)+LEN(F299)+LEN(G299)+LEN(H299)+LEN(I299)+LEN(J299)+LEN(K299)+LEN(L299)+LEN(M299)+LEN(N299)+LEN(O299)+LEN(P299)+LEN(Q299)+LEN(R299)+LEN(S299)+LEN(T299)+LEN(U299)+LEN(V299)+LEN(W299)+LEN(X299)</f>
        <v>6</v>
      </c>
      <c r="Z299" s="4" t="str">
        <f>IF(IFERROR(SEARCH($Z$1,AP299),0)&gt;0,$Z$1,"")</f>
        <v>-</v>
      </c>
      <c r="AA299" s="4" t="str">
        <f>IF(IFERROR(SEARCH($AA$1,AP299),0)&gt;0,$AA$1,"")</f>
        <v>/</v>
      </c>
      <c r="AB299" s="4" t="str">
        <f>IF(IFERROR(SEARCH($AB$1,AP299),0)&gt;0,$AB$1,"")</f>
        <v/>
      </c>
      <c r="AC299" s="4" t="str">
        <f>IF(IFERROR(SEARCH($AC$1,AP299),0)&gt;0,$AC$1,"")</f>
        <v/>
      </c>
      <c r="AD299" s="4" t="str">
        <f>IF(IFERROR(SEARCH($AD$1,AP299),0)&gt;0,$AD$1,"")</f>
        <v/>
      </c>
      <c r="AE299" s="4" t="str">
        <f>IF(IFERROR(SEARCH($AE$1,AP299),0)&gt;0,$AE$1,"")</f>
        <v/>
      </c>
      <c r="AF299" s="4" t="str" cm="1">
        <f t="array" aca="1" ref="AF299" ca="1">LEFT(AO299,MATCH(FALSE,ISNUMBER(MID(AO299,ROW(INDIRECT("1:"&amp;LEN(AO299)+1)), 1) *1),0) -1)</f>
        <v>30</v>
      </c>
      <c r="AG299" s="4">
        <f>LEN(AO299)</f>
        <v>9</v>
      </c>
      <c r="AH299" s="4">
        <f>LEN(AP299)</f>
        <v>31</v>
      </c>
      <c r="AI299" s="4">
        <f>AH299-AG299</f>
        <v>22</v>
      </c>
      <c r="AJ299" s="4" t="str">
        <f>RIGHT(AP299,4)</f>
        <v>/DUS</v>
      </c>
      <c r="AK299" s="4" t="str">
        <f>RIGHT(AP299,5)</f>
        <v>S/DUS</v>
      </c>
      <c r="AL299" s="4" t="b">
        <f>AN299=AN300</f>
        <v>0</v>
      </c>
      <c r="AM299" s="4" t="b">
        <f>LEFT(AP299,2)=LEFT(AQ299,2)</f>
        <v>0</v>
      </c>
      <c r="AN299" s="5" t="str">
        <f>LEFT(AP299,(AI299-1))</f>
        <v>BKP CHOOKIES CRACKERS</v>
      </c>
      <c r="AO299" s="4" t="str">
        <f>IFERROR(RIGHT(AP299,LEN(AP299)-FIND("-",AP299)),1)</f>
        <v>30PCS/DUS</v>
      </c>
      <c r="AP299" t="s">
        <v>506</v>
      </c>
      <c r="AR299">
        <v>51500</v>
      </c>
      <c r="AS299">
        <v>51500</v>
      </c>
      <c r="AT299">
        <v>49253</v>
      </c>
    </row>
    <row r="300" spans="1:46" x14ac:dyDescent="0.25">
      <c r="A300" s="4" t="str">
        <f>IF(IFERROR(SEARCH($A$1,AP300),0)&gt;0,$A$1,"")</f>
        <v/>
      </c>
      <c r="B300" s="4" t="str">
        <f>IF(IFERROR(SEARCH($B$1,AP300),0)&gt;0,$B$1,"")</f>
        <v>BKS</v>
      </c>
      <c r="C300" s="4" t="str">
        <f>IF(IFERROR(SEARCH($C$1,AP300),0)&gt;0,$C$1,"")</f>
        <v/>
      </c>
      <c r="D300" s="4" t="str">
        <f>IF(IFERROR(SEARCH($D$1,AP300),0)&gt;0,$D$1,"")</f>
        <v/>
      </c>
      <c r="E300" s="4" t="str">
        <f>IF(IFERROR(SEARCH($E$1,AP300),0)&gt;0,$E$1,"")</f>
        <v/>
      </c>
      <c r="F300" s="4" t="str">
        <f>IF(IFERROR(SEARCH($F$1,AP300),0)&gt;0,$F$1,"")</f>
        <v/>
      </c>
      <c r="G300" s="4" t="str">
        <f>IF(IFERROR(SEARCH($G$1,AP300),0)&gt;0,$G$1,"")</f>
        <v/>
      </c>
      <c r="H300" s="4" t="str">
        <f>IF(IFERROR(SEARCH($H$1,AP300),0)&gt;0,$H$1,"")</f>
        <v/>
      </c>
      <c r="I300" s="4" t="str">
        <f>IF(IFERROR(SEARCH($I$1,AP300),0)&gt;0,$I$1,"")</f>
        <v/>
      </c>
      <c r="J300" s="4" t="str">
        <f>IF(IFERROR(SEARCH($J$1,AP300),0)&gt;0,$J$1,"")</f>
        <v/>
      </c>
      <c r="K300" s="4" t="str">
        <f>IF(IFERROR(SEARCH($K$1,AP300),0)&gt;0,$K$1,"")</f>
        <v/>
      </c>
      <c r="L300" s="4" t="str">
        <f>IF(IFERROR(SEARCH($L$1,AP300),0)&gt;0,$L$1,"")</f>
        <v/>
      </c>
      <c r="M300" s="4" t="str">
        <f>IF(IFERROR(SEARCH($M$1,AP300),0)&gt;0,$M$1,"")</f>
        <v/>
      </c>
      <c r="N300" s="4" t="str">
        <f>IF(IFERROR(SEARCH($N$1,AP300),0)&gt;0,$N$1,"")</f>
        <v/>
      </c>
      <c r="O300" s="4" t="str">
        <f>IF(IFERROR(SEARCH($O$1,AP300),0)&gt;0,$O$1,"")</f>
        <v/>
      </c>
      <c r="P300" s="4" t="str">
        <f>IF(IFERROR(SEARCH($P$1,AP300),0)&gt;0,$P$1,"")</f>
        <v/>
      </c>
      <c r="Q300" s="4" t="str">
        <f>IF(IFERROR(SEARCH($Q$1,AP300),0)&gt;0,$Q$1,"")</f>
        <v/>
      </c>
      <c r="R300" s="4" t="str">
        <f>IF(IFERROR(SEARCH($R$1,AP300),0)&gt;0,$R$1,"")</f>
        <v/>
      </c>
      <c r="S300" s="4" t="str">
        <f>IF(IFERROR(SEARCH($S$1,AP300),0)&gt;0,$S$1,"")</f>
        <v/>
      </c>
      <c r="T300" s="4" t="str">
        <f>IF(IFERROR(SEARCH($T$1,AP300),0)&gt;0,$T$1,"")</f>
        <v/>
      </c>
      <c r="U300" s="4" t="str">
        <f>IF(IFERROR(SEARCH($U$1,AP300),0)&gt;0,$U$1,"")</f>
        <v/>
      </c>
      <c r="V300" s="4" t="str">
        <f>IF(IFERROR(SEARCH($V$1,AP300),0)&gt;0,$V$1,"")</f>
        <v/>
      </c>
      <c r="W300" s="4" t="str">
        <f>IF(IFERROR(SEARCH($W$1,AP300),0)&gt;0,$W$1,"")</f>
        <v/>
      </c>
      <c r="X300" s="4" t="str">
        <f>IF(IFERROR(SEARCH($X$1,AP300),0)&gt;0,$X$1,"")</f>
        <v/>
      </c>
      <c r="Y300" s="4">
        <f>LEN(A300)+LEN(B300)+LEN(C300)+LEN(D300)+LEN(E300)+LEN(F300)+LEN(G300)+LEN(H300)+LEN(I300)+LEN(J300)+LEN(K300)+LEN(L300)+LEN(M300)+LEN(N300)+LEN(O300)+LEN(P300)+LEN(Q300)+LEN(R300)+LEN(S300)+LEN(T300)+LEN(U300)+LEN(V300)+LEN(W300)+LEN(X300)</f>
        <v>3</v>
      </c>
      <c r="Z300" s="4" t="str">
        <f>IF(IFERROR(SEARCH($Z$1,AP300),0)&gt;0,$Z$1,"")</f>
        <v>-</v>
      </c>
      <c r="AA300" s="4" t="str">
        <f>IF(IFERROR(SEARCH($AA$1,AP300),0)&gt;0,$AA$1,"")</f>
        <v/>
      </c>
      <c r="AB300" s="4" t="str">
        <f>IF(IFERROR(SEARCH($AB$1,AP300),0)&gt;0,$AB$1,"")</f>
        <v/>
      </c>
      <c r="AC300" s="4" t="str">
        <f>IF(IFERROR(SEARCH($AC$1,AP300),0)&gt;0,$AC$1,"")</f>
        <v/>
      </c>
      <c r="AD300" s="4" t="str">
        <f>IF(IFERROR(SEARCH($AD$1,AP300),0)&gt;0,$AD$1,"")</f>
        <v/>
      </c>
      <c r="AE300" s="4" t="str">
        <f>IF(IFERROR(SEARCH($AE$1,AP300),0)&gt;0,$AE$1,"")</f>
        <v/>
      </c>
      <c r="AF300" s="4" t="str" cm="1">
        <f t="array" aca="1" ref="AF300" ca="1">LEFT(AO300,MATCH(FALSE,ISNUMBER(MID(AO300,ROW(INDIRECT("1:"&amp;LEN(AO300)+1)), 1) *1),0) -1)</f>
        <v>1</v>
      </c>
      <c r="AG300" s="4">
        <f>LEN(AO300)</f>
        <v>4</v>
      </c>
      <c r="AH300" s="4">
        <f>LEN(AP300)</f>
        <v>23</v>
      </c>
      <c r="AI300" s="4">
        <f>AH300-AG300</f>
        <v>19</v>
      </c>
      <c r="AJ300" s="4" t="str">
        <f>RIGHT(AP300,4)</f>
        <v>1BKS</v>
      </c>
      <c r="AK300" s="4" t="str">
        <f>RIGHT(AP300,5)</f>
        <v>-1BKS</v>
      </c>
      <c r="AL300" s="4" t="b">
        <f>AN300=AN301</f>
        <v>1</v>
      </c>
      <c r="AM300" s="4" t="b">
        <f>LEFT(AP300,2)=LEFT(AQ300,2)</f>
        <v>0</v>
      </c>
      <c r="AN300" s="5" t="str">
        <f>LEFT(AP300,(AI300-1))</f>
        <v>BKP COFFEE CARAMEL</v>
      </c>
      <c r="AO300" s="4" t="str">
        <f>IFERROR(RIGHT(AP300,LEN(AP300)-FIND("-",AP300)),1)</f>
        <v>1BKS</v>
      </c>
      <c r="AP300" t="s">
        <v>507</v>
      </c>
      <c r="AQ300" s="1" t="s">
        <v>508</v>
      </c>
      <c r="AR300">
        <v>1700</v>
      </c>
      <c r="AS300">
        <v>2000</v>
      </c>
      <c r="AT300">
        <v>1532</v>
      </c>
    </row>
    <row r="301" spans="1:46" x14ac:dyDescent="0.25">
      <c r="A301" s="4" t="str">
        <f>IF(IFERROR(SEARCH($A$1,AP301),0)&gt;0,$A$1,"")</f>
        <v/>
      </c>
      <c r="B301" s="4" t="str">
        <f>IF(IFERROR(SEARCH($B$1,AP301),0)&gt;0,$B$1,"")</f>
        <v/>
      </c>
      <c r="C301" s="4" t="str">
        <f>IF(IFERROR(SEARCH($C$1,AP301),0)&gt;0,$C$1,"")</f>
        <v/>
      </c>
      <c r="D301" s="4" t="str">
        <f>IF(IFERROR(SEARCH($D$1,AP301),0)&gt;0,$D$1,"")</f>
        <v/>
      </c>
      <c r="E301" s="4" t="str">
        <f>IF(IFERROR(SEARCH($E$1,AP301),0)&gt;0,$E$1,"")</f>
        <v/>
      </c>
      <c r="F301" s="4" t="str">
        <f>IF(IFERROR(SEARCH($F$1,AP301),0)&gt;0,$F$1,"")</f>
        <v/>
      </c>
      <c r="G301" s="4" t="str">
        <f>IF(IFERROR(SEARCH($G$1,AP301),0)&gt;0,$G$1,"")</f>
        <v/>
      </c>
      <c r="H301" s="4" t="str">
        <f>IF(IFERROR(SEARCH($H$1,AP301),0)&gt;0,$H$1,"")</f>
        <v/>
      </c>
      <c r="I301" s="4" t="str">
        <f>IF(IFERROR(SEARCH($I$1,AP301),0)&gt;0,$I$1,"")</f>
        <v/>
      </c>
      <c r="J301" s="4" t="str">
        <f>IF(IFERROR(SEARCH($J$1,AP301),0)&gt;0,$J$1,"")</f>
        <v/>
      </c>
      <c r="K301" s="4" t="str">
        <f>IF(IFERROR(SEARCH($K$1,AP301),0)&gt;0,$K$1,"")</f>
        <v/>
      </c>
      <c r="L301" s="4" t="str">
        <f>IF(IFERROR(SEARCH($L$1,AP301),0)&gt;0,$L$1,"")</f>
        <v/>
      </c>
      <c r="M301" s="4" t="str">
        <f>IF(IFERROR(SEARCH($M$1,AP301),0)&gt;0,$M$1,"")</f>
        <v/>
      </c>
      <c r="N301" s="4" t="str">
        <f>IF(IFERROR(SEARCH($N$1,AP301),0)&gt;0,$N$1,"")</f>
        <v/>
      </c>
      <c r="O301" s="4" t="str">
        <f>IF(IFERROR(SEARCH($O$1,AP301),0)&gt;0,$O$1,"")</f>
        <v/>
      </c>
      <c r="P301" s="4" t="str">
        <f>IF(IFERROR(SEARCH($P$1,AP301),0)&gt;0,$P$1,"")</f>
        <v>DUS</v>
      </c>
      <c r="Q301" s="4" t="str">
        <f>IF(IFERROR(SEARCH($Q$1,AP301),0)&gt;0,$Q$1,"")</f>
        <v/>
      </c>
      <c r="R301" s="4" t="str">
        <f>IF(IFERROR(SEARCH($R$1,AP301),0)&gt;0,$R$1,"")</f>
        <v/>
      </c>
      <c r="S301" s="4" t="str">
        <f>IF(IFERROR(SEARCH($S$1,AP301),0)&gt;0,$S$1,"")</f>
        <v/>
      </c>
      <c r="T301" s="4" t="str">
        <f>IF(IFERROR(SEARCH($T$1,AP301),0)&gt;0,$T$1,"")</f>
        <v/>
      </c>
      <c r="U301" s="4" t="str">
        <f>IF(IFERROR(SEARCH($U$1,AP301),0)&gt;0,$U$1,"")</f>
        <v/>
      </c>
      <c r="V301" s="4" t="str">
        <f>IF(IFERROR(SEARCH($V$1,AP301),0)&gt;0,$V$1,"")</f>
        <v/>
      </c>
      <c r="W301" s="4" t="str">
        <f>IF(IFERROR(SEARCH($W$1,AP301),0)&gt;0,$W$1,"")</f>
        <v/>
      </c>
      <c r="X301" s="4" t="str">
        <f>IF(IFERROR(SEARCH($X$1,AP301),0)&gt;0,$X$1,"")</f>
        <v/>
      </c>
      <c r="Y301" s="4">
        <f>LEN(A301)+LEN(B301)+LEN(C301)+LEN(D301)+LEN(E301)+LEN(F301)+LEN(G301)+LEN(H301)+LEN(I301)+LEN(J301)+LEN(K301)+LEN(L301)+LEN(M301)+LEN(N301)+LEN(O301)+LEN(P301)+LEN(Q301)+LEN(R301)+LEN(S301)+LEN(T301)+LEN(U301)+LEN(V301)+LEN(W301)+LEN(X301)</f>
        <v>3</v>
      </c>
      <c r="Z301" s="4" t="str">
        <f>IF(IFERROR(SEARCH($Z$1,AP301),0)&gt;0,$Z$1,"")</f>
        <v>-</v>
      </c>
      <c r="AA301" s="4" t="str">
        <f>IF(IFERROR(SEARCH($AA$1,AP301),0)&gt;0,$AA$1,"")</f>
        <v/>
      </c>
      <c r="AB301" s="4" t="str">
        <f>IF(IFERROR(SEARCH($AB$1,AP301),0)&gt;0,$AB$1,"")</f>
        <v/>
      </c>
      <c r="AC301" s="4" t="str">
        <f>IF(IFERROR(SEARCH($AC$1,AP301),0)&gt;0,$AC$1,"")</f>
        <v/>
      </c>
      <c r="AD301" s="4" t="str">
        <f>IF(IFERROR(SEARCH($AD$1,AP301),0)&gt;0,$AD$1,"")</f>
        <v/>
      </c>
      <c r="AE301" s="4" t="str">
        <f>IF(IFERROR(SEARCH($AE$1,AP301),0)&gt;0,$AE$1,"")</f>
        <v/>
      </c>
      <c r="AF301" s="4" t="str" cm="1">
        <f t="array" aca="1" ref="AF301" ca="1">LEFT(AO301,MATCH(FALSE,ISNUMBER(MID(AO301,ROW(INDIRECT("1:"&amp;LEN(AO301)+1)), 1) *1),0) -1)</f>
        <v>1</v>
      </c>
      <c r="AG301" s="4">
        <f>LEN(AO301)</f>
        <v>4</v>
      </c>
      <c r="AH301" s="4">
        <f>LEN(AP301)</f>
        <v>23</v>
      </c>
      <c r="AI301" s="4">
        <f>AH301-AG301</f>
        <v>19</v>
      </c>
      <c r="AJ301" s="4" t="str">
        <f>RIGHT(AP301,4)</f>
        <v>1DUS</v>
      </c>
      <c r="AK301" s="4" t="str">
        <f>RIGHT(AP301,5)</f>
        <v>-1DUS</v>
      </c>
      <c r="AL301" s="4" t="b">
        <f>AN301=AN302</f>
        <v>0</v>
      </c>
      <c r="AM301" s="4" t="b">
        <f>LEFT(AP301,2)=LEFT(AQ301,2)</f>
        <v>0</v>
      </c>
      <c r="AN301" s="5" t="str">
        <f>LEFT(AP301,(AI301-1))</f>
        <v>BKP COFFEE CARAMEL</v>
      </c>
      <c r="AO301" s="4" t="str">
        <f>IFERROR(RIGHT(AP301,LEN(AP301)-FIND("-",AP301)),1)</f>
        <v>1DUS</v>
      </c>
      <c r="AP301" t="s">
        <v>509</v>
      </c>
      <c r="AR301">
        <v>63500</v>
      </c>
      <c r="AS301">
        <v>63500</v>
      </c>
      <c r="AT301">
        <v>61312</v>
      </c>
    </row>
    <row r="302" spans="1:46" x14ac:dyDescent="0.25">
      <c r="A302" s="4" t="str">
        <f>IF(IFERROR(SEARCH($A$1,AP302),0)&gt;0,$A$1,"")</f>
        <v>PCS</v>
      </c>
      <c r="B302" s="4" t="str">
        <f>IF(IFERROR(SEARCH($B$1,AP302),0)&gt;0,$B$1,"")</f>
        <v/>
      </c>
      <c r="C302" s="4" t="str">
        <f>IF(IFERROR(SEARCH($C$1,AP302),0)&gt;0,$C$1,"")</f>
        <v/>
      </c>
      <c r="D302" s="4" t="str">
        <f>IF(IFERROR(SEARCH($D$1,AP302),0)&gt;0,$D$1,"")</f>
        <v/>
      </c>
      <c r="E302" s="4" t="str">
        <f>IF(IFERROR(SEARCH($E$1,AP302),0)&gt;0,$E$1,"")</f>
        <v/>
      </c>
      <c r="F302" s="4" t="str">
        <f>IF(IFERROR(SEARCH($F$1,AP302),0)&gt;0,$F$1,"")</f>
        <v/>
      </c>
      <c r="G302" s="4" t="str">
        <f>IF(IFERROR(SEARCH($G$1,AP302),0)&gt;0,$G$1,"")</f>
        <v/>
      </c>
      <c r="H302" s="4" t="str">
        <f>IF(IFERROR(SEARCH($H$1,AP302),0)&gt;0,$H$1,"")</f>
        <v/>
      </c>
      <c r="I302" s="4" t="str">
        <f>IF(IFERROR(SEARCH($I$1,AP302),0)&gt;0,$I$1,"")</f>
        <v/>
      </c>
      <c r="J302" s="4" t="str">
        <f>IF(IFERROR(SEARCH($J$1,AP302),0)&gt;0,$J$1,"")</f>
        <v/>
      </c>
      <c r="K302" s="4" t="str">
        <f>IF(IFERROR(SEARCH($K$1,AP302),0)&gt;0,$K$1,"")</f>
        <v/>
      </c>
      <c r="L302" s="4" t="str">
        <f>IF(IFERROR(SEARCH($L$1,AP302),0)&gt;0,$L$1,"")</f>
        <v/>
      </c>
      <c r="M302" s="4" t="str">
        <f>IF(IFERROR(SEARCH($M$1,AP302),0)&gt;0,$M$1,"")</f>
        <v/>
      </c>
      <c r="N302" s="4" t="str">
        <f>IF(IFERROR(SEARCH($N$1,AP302),0)&gt;0,$N$1,"")</f>
        <v/>
      </c>
      <c r="O302" s="4" t="str">
        <f>IF(IFERROR(SEARCH($O$1,AP302),0)&gt;0,$O$1,"")</f>
        <v/>
      </c>
      <c r="P302" s="4" t="str">
        <f>IF(IFERROR(SEARCH($P$1,AP302),0)&gt;0,$P$1,"")</f>
        <v>DUS</v>
      </c>
      <c r="Q302" s="4" t="str">
        <f>IF(IFERROR(SEARCH($Q$1,AP302),0)&gt;0,$Q$1,"")</f>
        <v/>
      </c>
      <c r="R302" s="4" t="str">
        <f>IF(IFERROR(SEARCH($R$1,AP302),0)&gt;0,$R$1,"")</f>
        <v/>
      </c>
      <c r="S302" s="4" t="str">
        <f>IF(IFERROR(SEARCH($S$1,AP302),0)&gt;0,$S$1,"")</f>
        <v/>
      </c>
      <c r="T302" s="4" t="str">
        <f>IF(IFERROR(SEARCH($T$1,AP302),0)&gt;0,$T$1,"")</f>
        <v/>
      </c>
      <c r="U302" s="4" t="str">
        <f>IF(IFERROR(SEARCH($U$1,AP302),0)&gt;0,$U$1,"")</f>
        <v/>
      </c>
      <c r="V302" s="4" t="str">
        <f>IF(IFERROR(SEARCH($V$1,AP302),0)&gt;0,$V$1,"")</f>
        <v/>
      </c>
      <c r="W302" s="4" t="str">
        <f>IF(IFERROR(SEARCH($W$1,AP302),0)&gt;0,$W$1,"")</f>
        <v/>
      </c>
      <c r="X302" s="4" t="str">
        <f>IF(IFERROR(SEARCH($X$1,AP302),0)&gt;0,$X$1,"")</f>
        <v/>
      </c>
      <c r="Y302" s="4">
        <f>LEN(A302)+LEN(B302)+LEN(C302)+LEN(D302)+LEN(E302)+LEN(F302)+LEN(G302)+LEN(H302)+LEN(I302)+LEN(J302)+LEN(K302)+LEN(L302)+LEN(M302)+LEN(N302)+LEN(O302)+LEN(P302)+LEN(Q302)+LEN(R302)+LEN(S302)+LEN(T302)+LEN(U302)+LEN(V302)+LEN(W302)+LEN(X302)</f>
        <v>6</v>
      </c>
      <c r="Z302" s="4" t="str">
        <f>IF(IFERROR(SEARCH($Z$1,AP302),0)&gt;0,$Z$1,"")</f>
        <v>-</v>
      </c>
      <c r="AA302" s="4" t="str">
        <f>IF(IFERROR(SEARCH($AA$1,AP302),0)&gt;0,$AA$1,"")</f>
        <v>/</v>
      </c>
      <c r="AB302" s="4" t="str">
        <f>IF(IFERROR(SEARCH($AB$1,AP302),0)&gt;0,$AB$1,"")</f>
        <v/>
      </c>
      <c r="AC302" s="4" t="str">
        <f>IF(IFERROR(SEARCH($AC$1,AP302),0)&gt;0,$AC$1,"")</f>
        <v/>
      </c>
      <c r="AD302" s="4" t="str">
        <f>IF(IFERROR(SEARCH($AD$1,AP302),0)&gt;0,$AD$1,"")</f>
        <v/>
      </c>
      <c r="AE302" s="4" t="str">
        <f>IF(IFERROR(SEARCH($AE$1,AP302),0)&gt;0,$AE$1,"")</f>
        <v/>
      </c>
      <c r="AF302" s="4" t="str" cm="1">
        <f t="array" aca="1" ref="AF302" ca="1">LEFT(AO302,MATCH(FALSE,ISNUMBER(MID(AO302,ROW(INDIRECT("1:"&amp;LEN(AO302)+1)), 1) *1),0) -1)</f>
        <v>30</v>
      </c>
      <c r="AG302" s="4">
        <f>LEN(AO302)</f>
        <v>9</v>
      </c>
      <c r="AH302" s="4">
        <f>LEN(AP302)</f>
        <v>29</v>
      </c>
      <c r="AI302" s="4">
        <f>AH302-AG302</f>
        <v>20</v>
      </c>
      <c r="AJ302" s="4" t="str">
        <f>RIGHT(AP302,4)</f>
        <v>/DUS</v>
      </c>
      <c r="AK302" s="4" t="str">
        <f>RIGHT(AP302,5)</f>
        <v>S/DUS</v>
      </c>
      <c r="AL302" s="4" t="b">
        <f>AN302=AN303</f>
        <v>0</v>
      </c>
      <c r="AM302" s="4" t="b">
        <f>LEFT(AP302,2)=LEFT(AQ302,2)</f>
        <v>0</v>
      </c>
      <c r="AN302" s="5" t="str">
        <f>LEFT(AP302,(AI302-1))</f>
        <v>BKP DIPPIN CHOOKIES</v>
      </c>
      <c r="AO302" s="4" t="str">
        <f>IFERROR(RIGHT(AP302,LEN(AP302)-FIND("-",AP302)),1)</f>
        <v>30PCS/DUS</v>
      </c>
      <c r="AP302" t="s">
        <v>522</v>
      </c>
      <c r="AR302">
        <v>51500</v>
      </c>
      <c r="AS302">
        <v>51500</v>
      </c>
      <c r="AT302">
        <v>49700</v>
      </c>
    </row>
    <row r="303" spans="1:46" x14ac:dyDescent="0.25">
      <c r="A303" s="4" t="str">
        <f>IF(IFERROR(SEARCH($A$1,AP303),0)&gt;0,$A$1,"")</f>
        <v>PCS</v>
      </c>
      <c r="B303" s="4" t="str">
        <f>IF(IFERROR(SEARCH($B$1,AP303),0)&gt;0,$B$1,"")</f>
        <v/>
      </c>
      <c r="C303" s="4" t="str">
        <f>IF(IFERROR(SEARCH($C$1,AP303),0)&gt;0,$C$1,"")</f>
        <v/>
      </c>
      <c r="D303" s="4" t="str">
        <f>IF(IFERROR(SEARCH($D$1,AP303),0)&gt;0,$D$1,"")</f>
        <v/>
      </c>
      <c r="E303" s="4" t="str">
        <f>IF(IFERROR(SEARCH($E$1,AP303),0)&gt;0,$E$1,"")</f>
        <v/>
      </c>
      <c r="F303" s="4" t="str">
        <f>IF(IFERROR(SEARCH($F$1,AP303),0)&gt;0,$F$1,"")</f>
        <v/>
      </c>
      <c r="G303" s="4" t="str">
        <f>IF(IFERROR(SEARCH($G$1,AP303),0)&gt;0,$G$1,"")</f>
        <v/>
      </c>
      <c r="H303" s="4" t="str">
        <f>IF(IFERROR(SEARCH($H$1,AP303),0)&gt;0,$H$1,"")</f>
        <v/>
      </c>
      <c r="I303" s="4" t="str">
        <f>IF(IFERROR(SEARCH($I$1,AP303),0)&gt;0,$I$1,"")</f>
        <v/>
      </c>
      <c r="J303" s="4" t="str">
        <f>IF(IFERROR(SEARCH($J$1,AP303),0)&gt;0,$J$1,"")</f>
        <v/>
      </c>
      <c r="K303" s="4" t="str">
        <f>IF(IFERROR(SEARCH($K$1,AP303),0)&gt;0,$K$1,"")</f>
        <v/>
      </c>
      <c r="L303" s="4" t="str">
        <f>IF(IFERROR(SEARCH($L$1,AP303),0)&gt;0,$L$1,"")</f>
        <v/>
      </c>
      <c r="M303" s="4" t="str">
        <f>IF(IFERROR(SEARCH($M$1,AP303),0)&gt;0,$M$1,"")</f>
        <v/>
      </c>
      <c r="N303" s="4" t="str">
        <f>IF(IFERROR(SEARCH($N$1,AP303),0)&gt;0,$N$1,"")</f>
        <v/>
      </c>
      <c r="O303" s="4" t="str">
        <f>IF(IFERROR(SEARCH($O$1,AP303),0)&gt;0,$O$1,"")</f>
        <v/>
      </c>
      <c r="P303" s="4" t="str">
        <f>IF(IFERROR(SEARCH($P$1,AP303),0)&gt;0,$P$1,"")</f>
        <v/>
      </c>
      <c r="Q303" s="4" t="str">
        <f>IF(IFERROR(SEARCH($Q$1,AP303),0)&gt;0,$Q$1,"")</f>
        <v/>
      </c>
      <c r="R303" s="4" t="str">
        <f>IF(IFERROR(SEARCH($R$1,AP303),0)&gt;0,$R$1,"")</f>
        <v/>
      </c>
      <c r="S303" s="4" t="str">
        <f>IF(IFERROR(SEARCH($S$1,AP303),0)&gt;0,$S$1,"")</f>
        <v/>
      </c>
      <c r="T303" s="4" t="str">
        <f>IF(IFERROR(SEARCH($T$1,AP303),0)&gt;0,$T$1,"")</f>
        <v/>
      </c>
      <c r="U303" s="4" t="str">
        <f>IF(IFERROR(SEARCH($U$1,AP303),0)&gt;0,$U$1,"")</f>
        <v/>
      </c>
      <c r="V303" s="4" t="str">
        <f>IF(IFERROR(SEARCH($V$1,AP303),0)&gt;0,$V$1,"")</f>
        <v/>
      </c>
      <c r="W303" s="4" t="str">
        <f>IF(IFERROR(SEARCH($W$1,AP303),0)&gt;0,$W$1,"")</f>
        <v/>
      </c>
      <c r="X303" s="4" t="str">
        <f>IF(IFERROR(SEARCH($X$1,AP303),0)&gt;0,$X$1,"")</f>
        <v/>
      </c>
      <c r="Y303" s="4">
        <f>LEN(A303)+LEN(B303)+LEN(C303)+LEN(D303)+LEN(E303)+LEN(F303)+LEN(G303)+LEN(H303)+LEN(I303)+LEN(J303)+LEN(K303)+LEN(L303)+LEN(M303)+LEN(N303)+LEN(O303)+LEN(P303)+LEN(Q303)+LEN(R303)+LEN(S303)+LEN(T303)+LEN(U303)+LEN(V303)+LEN(W303)+LEN(X303)</f>
        <v>3</v>
      </c>
      <c r="Z303" s="4" t="str">
        <f>IF(IFERROR(SEARCH($Z$1,AP303),0)&gt;0,$Z$1,"")</f>
        <v>-</v>
      </c>
      <c r="AA303" s="4" t="str">
        <f>IF(IFERROR(SEARCH($AA$1,AP303),0)&gt;0,$AA$1,"")</f>
        <v/>
      </c>
      <c r="AB303" s="4" t="str">
        <f>IF(IFERROR(SEARCH($AB$1,AP303),0)&gt;0,$AB$1,"")</f>
        <v/>
      </c>
      <c r="AC303" s="4" t="str">
        <f>IF(IFERROR(SEARCH($AC$1,AP303),0)&gt;0,$AC$1,"")</f>
        <v/>
      </c>
      <c r="AD303" s="4" t="str">
        <f>IF(IFERROR(SEARCH($AD$1,AP303),0)&gt;0,$AD$1,"")</f>
        <v/>
      </c>
      <c r="AE303" s="4" t="str">
        <f>IF(IFERROR(SEARCH($AE$1,AP303),0)&gt;0,$AE$1,"")</f>
        <v/>
      </c>
      <c r="AF303" s="4" t="str" cm="1">
        <f t="array" aca="1" ref="AF303" ca="1">LEFT(AO303,MATCH(FALSE,ISNUMBER(MID(AO303,ROW(INDIRECT("1:"&amp;LEN(AO303)+1)), 1) *1),0) -1)</f>
        <v>1</v>
      </c>
      <c r="AG303" s="4">
        <f>LEN(AO303)</f>
        <v>4</v>
      </c>
      <c r="AH303" s="4">
        <f>LEN(AP303)</f>
        <v>36</v>
      </c>
      <c r="AI303" s="4">
        <f>AH303-AG303</f>
        <v>32</v>
      </c>
      <c r="AJ303" s="4" t="str">
        <f>RIGHT(AP303,4)</f>
        <v>1PCS</v>
      </c>
      <c r="AK303" s="4" t="str">
        <f>RIGHT(AP303,5)</f>
        <v>-1PCS</v>
      </c>
      <c r="AL303" s="4" t="b">
        <f>AN303=AN304</f>
        <v>0</v>
      </c>
      <c r="AM303" s="4" t="b">
        <f>LEFT(AP303,2)=LEFT(AQ303,2)</f>
        <v>0</v>
      </c>
      <c r="AN303" s="5" t="str">
        <f>LEFT(AP303,(AI303-1))</f>
        <v>BKP DIPPIN CHOOKIES CHEESE SAPI</v>
      </c>
      <c r="AO303" s="4" t="str">
        <f>IFERROR(RIGHT(AP303,LEN(AP303)-FIND("-",AP303)),1)</f>
        <v>1PCS</v>
      </c>
      <c r="AP303" t="s">
        <v>510</v>
      </c>
      <c r="AQ303" s="1" t="s">
        <v>511</v>
      </c>
      <c r="AR303">
        <v>2000</v>
      </c>
      <c r="AS303">
        <v>2500</v>
      </c>
      <c r="AT303">
        <v>1642</v>
      </c>
    </row>
    <row r="304" spans="1:46" x14ac:dyDescent="0.25">
      <c r="A304" s="4" t="str">
        <f>IF(IFERROR(SEARCH($A$1,AP304),0)&gt;0,$A$1,"")</f>
        <v>PCS</v>
      </c>
      <c r="B304" s="4" t="str">
        <f>IF(IFERROR(SEARCH($B$1,AP304),0)&gt;0,$B$1,"")</f>
        <v/>
      </c>
      <c r="C304" s="4" t="str">
        <f>IF(IFERROR(SEARCH($C$1,AP304),0)&gt;0,$C$1,"")</f>
        <v/>
      </c>
      <c r="D304" s="4" t="str">
        <f>IF(IFERROR(SEARCH($D$1,AP304),0)&gt;0,$D$1,"")</f>
        <v/>
      </c>
      <c r="E304" s="4" t="str">
        <f>IF(IFERROR(SEARCH($E$1,AP304),0)&gt;0,$E$1,"")</f>
        <v/>
      </c>
      <c r="F304" s="4" t="str">
        <f>IF(IFERROR(SEARCH($F$1,AP304),0)&gt;0,$F$1,"")</f>
        <v/>
      </c>
      <c r="G304" s="4" t="str">
        <f>IF(IFERROR(SEARCH($G$1,AP304),0)&gt;0,$G$1,"")</f>
        <v/>
      </c>
      <c r="H304" s="4" t="str">
        <f>IF(IFERROR(SEARCH($H$1,AP304),0)&gt;0,$H$1,"")</f>
        <v/>
      </c>
      <c r="I304" s="4" t="str">
        <f>IF(IFERROR(SEARCH($I$1,AP304),0)&gt;0,$I$1,"")</f>
        <v/>
      </c>
      <c r="J304" s="4" t="str">
        <f>IF(IFERROR(SEARCH($J$1,AP304),0)&gt;0,$J$1,"")</f>
        <v/>
      </c>
      <c r="K304" s="4" t="str">
        <f>IF(IFERROR(SEARCH($K$1,AP304),0)&gt;0,$K$1,"")</f>
        <v/>
      </c>
      <c r="L304" s="4" t="str">
        <f>IF(IFERROR(SEARCH($L$1,AP304),0)&gt;0,$L$1,"")</f>
        <v/>
      </c>
      <c r="M304" s="4" t="str">
        <f>IF(IFERROR(SEARCH($M$1,AP304),0)&gt;0,$M$1,"")</f>
        <v/>
      </c>
      <c r="N304" s="4" t="str">
        <f>IF(IFERROR(SEARCH($N$1,AP304),0)&gt;0,$N$1,"")</f>
        <v/>
      </c>
      <c r="O304" s="4" t="str">
        <f>IF(IFERROR(SEARCH($O$1,AP304),0)&gt;0,$O$1,"")</f>
        <v/>
      </c>
      <c r="P304" s="4" t="str">
        <f>IF(IFERROR(SEARCH($P$1,AP304),0)&gt;0,$P$1,"")</f>
        <v/>
      </c>
      <c r="Q304" s="4" t="str">
        <f>IF(IFERROR(SEARCH($Q$1,AP304),0)&gt;0,$Q$1,"")</f>
        <v/>
      </c>
      <c r="R304" s="4" t="str">
        <f>IF(IFERROR(SEARCH($R$1,AP304),0)&gt;0,$R$1,"")</f>
        <v/>
      </c>
      <c r="S304" s="4" t="str">
        <f>IF(IFERROR(SEARCH($S$1,AP304),0)&gt;0,$S$1,"")</f>
        <v/>
      </c>
      <c r="T304" s="4" t="str">
        <f>IF(IFERROR(SEARCH($T$1,AP304),0)&gt;0,$T$1,"")</f>
        <v/>
      </c>
      <c r="U304" s="4" t="str">
        <f>IF(IFERROR(SEARCH($U$1,AP304),0)&gt;0,$U$1,"")</f>
        <v/>
      </c>
      <c r="V304" s="4" t="str">
        <f>IF(IFERROR(SEARCH($V$1,AP304),0)&gt;0,$V$1,"")</f>
        <v/>
      </c>
      <c r="W304" s="4" t="str">
        <f>IF(IFERROR(SEARCH($W$1,AP304),0)&gt;0,$W$1,"")</f>
        <v/>
      </c>
      <c r="X304" s="4" t="str">
        <f>IF(IFERROR(SEARCH($X$1,AP304),0)&gt;0,$X$1,"")</f>
        <v/>
      </c>
      <c r="Y304" s="4">
        <f>LEN(A304)+LEN(B304)+LEN(C304)+LEN(D304)+LEN(E304)+LEN(F304)+LEN(G304)+LEN(H304)+LEN(I304)+LEN(J304)+LEN(K304)+LEN(L304)+LEN(M304)+LEN(N304)+LEN(O304)+LEN(P304)+LEN(Q304)+LEN(R304)+LEN(S304)+LEN(T304)+LEN(U304)+LEN(V304)+LEN(W304)+LEN(X304)</f>
        <v>3</v>
      </c>
      <c r="Z304" s="4" t="str">
        <f>IF(IFERROR(SEARCH($Z$1,AP304),0)&gt;0,$Z$1,"")</f>
        <v>-</v>
      </c>
      <c r="AA304" s="4" t="str">
        <f>IF(IFERROR(SEARCH($AA$1,AP304),0)&gt;0,$AA$1,"")</f>
        <v/>
      </c>
      <c r="AB304" s="4" t="str">
        <f>IF(IFERROR(SEARCH($AB$1,AP304),0)&gt;0,$AB$1,"")</f>
        <v/>
      </c>
      <c r="AC304" s="4" t="str">
        <f>IF(IFERROR(SEARCH($AC$1,AP304),0)&gt;0,$AC$1,"")</f>
        <v/>
      </c>
      <c r="AD304" s="4" t="str">
        <f>IF(IFERROR(SEARCH($AD$1,AP304),0)&gt;0,$AD$1,"")</f>
        <v/>
      </c>
      <c r="AE304" s="4" t="str">
        <f>IF(IFERROR(SEARCH($AE$1,AP304),0)&gt;0,$AE$1,"")</f>
        <v/>
      </c>
      <c r="AF304" s="4" t="str" cm="1">
        <f t="array" aca="1" ref="AF304" ca="1">LEFT(AO304,MATCH(FALSE,ISNUMBER(MID(AO304,ROW(INDIRECT("1:"&amp;LEN(AO304)+1)), 1) *1),0) -1)</f>
        <v>1</v>
      </c>
      <c r="AG304" s="4">
        <f>LEN(AO304)</f>
        <v>4</v>
      </c>
      <c r="AH304" s="4">
        <f>LEN(AP304)</f>
        <v>46</v>
      </c>
      <c r="AI304" s="4">
        <f>AH304-AG304</f>
        <v>42</v>
      </c>
      <c r="AJ304" s="4" t="str">
        <f>RIGHT(AP304,4)</f>
        <v>1PCS</v>
      </c>
      <c r="AK304" s="4" t="str">
        <f>RIGHT(AP304,5)</f>
        <v>-1PCS</v>
      </c>
      <c r="AL304" s="4" t="b">
        <f>AN304=AN305</f>
        <v>0</v>
      </c>
      <c r="AM304" s="4" t="b">
        <f>LEFT(AP304,2)=LEFT(AQ304,2)</f>
        <v>0</v>
      </c>
      <c r="AN304" s="5" t="str">
        <f>LEFT(AP304,(AI304-1))</f>
        <v>BKP DIPPIN CHOOKIES CHOCOLATE MUSANG KING</v>
      </c>
      <c r="AO304" s="4" t="str">
        <f>IFERROR(RIGHT(AP304,LEN(AP304)-FIND("-",AP304)),1)</f>
        <v>1PCS</v>
      </c>
      <c r="AP304" t="s">
        <v>512</v>
      </c>
      <c r="AQ304" s="1" t="s">
        <v>513</v>
      </c>
      <c r="AR304">
        <v>2000</v>
      </c>
      <c r="AS304">
        <v>2500</v>
      </c>
      <c r="AT304">
        <v>1656</v>
      </c>
    </row>
    <row r="305" spans="1:46" x14ac:dyDescent="0.25">
      <c r="A305" s="4" t="str">
        <f>IF(IFERROR(SEARCH($A$1,AP305),0)&gt;0,$A$1,"")</f>
        <v>PCS</v>
      </c>
      <c r="B305" s="4" t="str">
        <f>IF(IFERROR(SEARCH($B$1,AP305),0)&gt;0,$B$1,"")</f>
        <v/>
      </c>
      <c r="C305" s="4" t="str">
        <f>IF(IFERROR(SEARCH($C$1,AP305),0)&gt;0,$C$1,"")</f>
        <v/>
      </c>
      <c r="D305" s="4" t="str">
        <f>IF(IFERROR(SEARCH($D$1,AP305),0)&gt;0,$D$1,"")</f>
        <v/>
      </c>
      <c r="E305" s="4" t="str">
        <f>IF(IFERROR(SEARCH($E$1,AP305),0)&gt;0,$E$1,"")</f>
        <v/>
      </c>
      <c r="F305" s="4" t="str">
        <f>IF(IFERROR(SEARCH($F$1,AP305),0)&gt;0,$F$1,"")</f>
        <v/>
      </c>
      <c r="G305" s="4" t="str">
        <f>IF(IFERROR(SEARCH($G$1,AP305),0)&gt;0,$G$1,"")</f>
        <v/>
      </c>
      <c r="H305" s="4" t="str">
        <f>IF(IFERROR(SEARCH($H$1,AP305),0)&gt;0,$H$1,"")</f>
        <v/>
      </c>
      <c r="I305" s="4" t="str">
        <f>IF(IFERROR(SEARCH($I$1,AP305),0)&gt;0,$I$1,"")</f>
        <v/>
      </c>
      <c r="J305" s="4" t="str">
        <f>IF(IFERROR(SEARCH($J$1,AP305),0)&gt;0,$J$1,"")</f>
        <v/>
      </c>
      <c r="K305" s="4" t="str">
        <f>IF(IFERROR(SEARCH($K$1,AP305),0)&gt;0,$K$1,"")</f>
        <v/>
      </c>
      <c r="L305" s="4" t="str">
        <f>IF(IFERROR(SEARCH($L$1,AP305),0)&gt;0,$L$1,"")</f>
        <v/>
      </c>
      <c r="M305" s="4" t="str">
        <f>IF(IFERROR(SEARCH($M$1,AP305),0)&gt;0,$M$1,"")</f>
        <v/>
      </c>
      <c r="N305" s="4" t="str">
        <f>IF(IFERROR(SEARCH($N$1,AP305),0)&gt;0,$N$1,"")</f>
        <v/>
      </c>
      <c r="O305" s="4" t="str">
        <f>IF(IFERROR(SEARCH($O$1,AP305),0)&gt;0,$O$1,"")</f>
        <v/>
      </c>
      <c r="P305" s="4" t="str">
        <f>IF(IFERROR(SEARCH($P$1,AP305),0)&gt;0,$P$1,"")</f>
        <v/>
      </c>
      <c r="Q305" s="4" t="str">
        <f>IF(IFERROR(SEARCH($Q$1,AP305),0)&gt;0,$Q$1,"")</f>
        <v/>
      </c>
      <c r="R305" s="4" t="str">
        <f>IF(IFERROR(SEARCH($R$1,AP305),0)&gt;0,$R$1,"")</f>
        <v/>
      </c>
      <c r="S305" s="4" t="str">
        <f>IF(IFERROR(SEARCH($S$1,AP305),0)&gt;0,$S$1,"")</f>
        <v/>
      </c>
      <c r="T305" s="4" t="str">
        <f>IF(IFERROR(SEARCH($T$1,AP305),0)&gt;0,$T$1,"")</f>
        <v/>
      </c>
      <c r="U305" s="4" t="str">
        <f>IF(IFERROR(SEARCH($U$1,AP305),0)&gt;0,$U$1,"")</f>
        <v/>
      </c>
      <c r="V305" s="4" t="str">
        <f>IF(IFERROR(SEARCH($V$1,AP305),0)&gt;0,$V$1,"")</f>
        <v/>
      </c>
      <c r="W305" s="4" t="str">
        <f>IF(IFERROR(SEARCH($W$1,AP305),0)&gt;0,$W$1,"")</f>
        <v/>
      </c>
      <c r="X305" s="4" t="str">
        <f>IF(IFERROR(SEARCH($X$1,AP305),0)&gt;0,$X$1,"")</f>
        <v/>
      </c>
      <c r="Y305" s="4">
        <f>LEN(A305)+LEN(B305)+LEN(C305)+LEN(D305)+LEN(E305)+LEN(F305)+LEN(G305)+LEN(H305)+LEN(I305)+LEN(J305)+LEN(K305)+LEN(L305)+LEN(M305)+LEN(N305)+LEN(O305)+LEN(P305)+LEN(Q305)+LEN(R305)+LEN(S305)+LEN(T305)+LEN(U305)+LEN(V305)+LEN(W305)+LEN(X305)</f>
        <v>3</v>
      </c>
      <c r="Z305" s="4" t="str">
        <f>IF(IFERROR(SEARCH($Z$1,AP305),0)&gt;0,$Z$1,"")</f>
        <v>-</v>
      </c>
      <c r="AA305" s="4" t="str">
        <f>IF(IFERROR(SEARCH($AA$1,AP305),0)&gt;0,$AA$1,"")</f>
        <v/>
      </c>
      <c r="AB305" s="4" t="str">
        <f>IF(IFERROR(SEARCH($AB$1,AP305),0)&gt;0,$AB$1,"")</f>
        <v/>
      </c>
      <c r="AC305" s="4" t="str">
        <f>IF(IFERROR(SEARCH($AC$1,AP305),0)&gt;0,$AC$1,"")</f>
        <v/>
      </c>
      <c r="AD305" s="4" t="str">
        <f>IF(IFERROR(SEARCH($AD$1,AP305),0)&gt;0,$AD$1,"")</f>
        <v/>
      </c>
      <c r="AE305" s="4" t="str">
        <f>IF(IFERROR(SEARCH($AE$1,AP305),0)&gt;0,$AE$1,"")</f>
        <v/>
      </c>
      <c r="AF305" s="4" t="str" cm="1">
        <f t="array" aca="1" ref="AF305" ca="1">LEFT(AO305,MATCH(FALSE,ISNUMBER(MID(AO305,ROW(INDIRECT("1:"&amp;LEN(AO305)+1)), 1) *1),0) -1)</f>
        <v>1</v>
      </c>
      <c r="AG305" s="4">
        <f>LEN(AO305)</f>
        <v>4</v>
      </c>
      <c r="AH305" s="4">
        <f>LEN(AP305)</f>
        <v>39</v>
      </c>
      <c r="AI305" s="4">
        <f>AH305-AG305</f>
        <v>35</v>
      </c>
      <c r="AJ305" s="4" t="str">
        <f>RIGHT(AP305,4)</f>
        <v>1PCS</v>
      </c>
      <c r="AK305" s="4" t="str">
        <f>RIGHT(AP305,5)</f>
        <v>-1PCS</v>
      </c>
      <c r="AL305" s="4" t="b">
        <f>AN305=AN306</f>
        <v>0</v>
      </c>
      <c r="AM305" s="4" t="b">
        <f>LEFT(AP305,2)=LEFT(AQ305,2)</f>
        <v>0</v>
      </c>
      <c r="AN305" s="5" t="str">
        <f>LEFT(AP305,(AI305-1))</f>
        <v>BKP DIPPIN CHOOKIES CHOCOLATE SAPI</v>
      </c>
      <c r="AO305" s="4" t="str">
        <f>IFERROR(RIGHT(AP305,LEN(AP305)-FIND("-",AP305)),1)</f>
        <v>1PCS</v>
      </c>
      <c r="AP305" t="s">
        <v>514</v>
      </c>
      <c r="AQ305" s="1" t="s">
        <v>515</v>
      </c>
      <c r="AR305">
        <v>2000</v>
      </c>
      <c r="AS305">
        <v>2500</v>
      </c>
      <c r="AT305">
        <v>1656</v>
      </c>
    </row>
    <row r="306" spans="1:46" x14ac:dyDescent="0.25">
      <c r="A306" s="4" t="str">
        <f>IF(IFERROR(SEARCH($A$1,AP306),0)&gt;0,$A$1,"")</f>
        <v>PCS</v>
      </c>
      <c r="B306" s="4" t="str">
        <f>IF(IFERROR(SEARCH($B$1,AP306),0)&gt;0,$B$1,"")</f>
        <v/>
      </c>
      <c r="C306" s="4" t="str">
        <f>IF(IFERROR(SEARCH($C$1,AP306),0)&gt;0,$C$1,"")</f>
        <v/>
      </c>
      <c r="D306" s="4" t="str">
        <f>IF(IFERROR(SEARCH($D$1,AP306),0)&gt;0,$D$1,"")</f>
        <v/>
      </c>
      <c r="E306" s="4" t="str">
        <f>IF(IFERROR(SEARCH($E$1,AP306),0)&gt;0,$E$1,"")</f>
        <v/>
      </c>
      <c r="F306" s="4" t="str">
        <f>IF(IFERROR(SEARCH($F$1,AP306),0)&gt;0,$F$1,"")</f>
        <v/>
      </c>
      <c r="G306" s="4" t="str">
        <f>IF(IFERROR(SEARCH($G$1,AP306),0)&gt;0,$G$1,"")</f>
        <v/>
      </c>
      <c r="H306" s="4" t="str">
        <f>IF(IFERROR(SEARCH($H$1,AP306),0)&gt;0,$H$1,"")</f>
        <v/>
      </c>
      <c r="I306" s="4" t="str">
        <f>IF(IFERROR(SEARCH($I$1,AP306),0)&gt;0,$I$1,"")</f>
        <v/>
      </c>
      <c r="J306" s="4" t="str">
        <f>IF(IFERROR(SEARCH($J$1,AP306),0)&gt;0,$J$1,"")</f>
        <v/>
      </c>
      <c r="K306" s="4" t="str">
        <f>IF(IFERROR(SEARCH($K$1,AP306),0)&gt;0,$K$1,"")</f>
        <v/>
      </c>
      <c r="L306" s="4" t="str">
        <f>IF(IFERROR(SEARCH($L$1,AP306),0)&gt;0,$L$1,"")</f>
        <v/>
      </c>
      <c r="M306" s="4" t="str">
        <f>IF(IFERROR(SEARCH($M$1,AP306),0)&gt;0,$M$1,"")</f>
        <v/>
      </c>
      <c r="N306" s="4" t="str">
        <f>IF(IFERROR(SEARCH($N$1,AP306),0)&gt;0,$N$1,"")</f>
        <v/>
      </c>
      <c r="O306" s="4" t="str">
        <f>IF(IFERROR(SEARCH($O$1,AP306),0)&gt;0,$O$1,"")</f>
        <v/>
      </c>
      <c r="P306" s="4" t="str">
        <f>IF(IFERROR(SEARCH($P$1,AP306),0)&gt;0,$P$1,"")</f>
        <v/>
      </c>
      <c r="Q306" s="4" t="str">
        <f>IF(IFERROR(SEARCH($Q$1,AP306),0)&gt;0,$Q$1,"")</f>
        <v/>
      </c>
      <c r="R306" s="4" t="str">
        <f>IF(IFERROR(SEARCH($R$1,AP306),0)&gt;0,$R$1,"")</f>
        <v/>
      </c>
      <c r="S306" s="4" t="str">
        <f>IF(IFERROR(SEARCH($S$1,AP306),0)&gt;0,$S$1,"")</f>
        <v/>
      </c>
      <c r="T306" s="4" t="str">
        <f>IF(IFERROR(SEARCH($T$1,AP306),0)&gt;0,$T$1,"")</f>
        <v/>
      </c>
      <c r="U306" s="4" t="str">
        <f>IF(IFERROR(SEARCH($U$1,AP306),0)&gt;0,$U$1,"")</f>
        <v/>
      </c>
      <c r="V306" s="4" t="str">
        <f>IF(IFERROR(SEARCH($V$1,AP306),0)&gt;0,$V$1,"")</f>
        <v/>
      </c>
      <c r="W306" s="4" t="str">
        <f>IF(IFERROR(SEARCH($W$1,AP306),0)&gt;0,$W$1,"")</f>
        <v/>
      </c>
      <c r="X306" s="4" t="str">
        <f>IF(IFERROR(SEARCH($X$1,AP306),0)&gt;0,$X$1,"")</f>
        <v/>
      </c>
      <c r="Y306" s="4">
        <f>LEN(A306)+LEN(B306)+LEN(C306)+LEN(D306)+LEN(E306)+LEN(F306)+LEN(G306)+LEN(H306)+LEN(I306)+LEN(J306)+LEN(K306)+LEN(L306)+LEN(M306)+LEN(N306)+LEN(O306)+LEN(P306)+LEN(Q306)+LEN(R306)+LEN(S306)+LEN(T306)+LEN(U306)+LEN(V306)+LEN(W306)+LEN(X306)</f>
        <v>3</v>
      </c>
      <c r="Z306" s="4" t="str">
        <f>IF(IFERROR(SEARCH($Z$1,AP306),0)&gt;0,$Z$1,"")</f>
        <v>-</v>
      </c>
      <c r="AA306" s="4" t="str">
        <f>IF(IFERROR(SEARCH($AA$1,AP306),0)&gt;0,$AA$1,"")</f>
        <v/>
      </c>
      <c r="AB306" s="4" t="str">
        <f>IF(IFERROR(SEARCH($AB$1,AP306),0)&gt;0,$AB$1,"")</f>
        <v/>
      </c>
      <c r="AC306" s="4" t="str">
        <f>IF(IFERROR(SEARCH($AC$1,AP306),0)&gt;0,$AC$1,"")</f>
        <v/>
      </c>
      <c r="AD306" s="4" t="str">
        <f>IF(IFERROR(SEARCH($AD$1,AP306),0)&gt;0,$AD$1,"")</f>
        <v/>
      </c>
      <c r="AE306" s="4" t="str">
        <f>IF(IFERROR(SEARCH($AE$1,AP306),0)&gt;0,$AE$1,"")</f>
        <v/>
      </c>
      <c r="AF306" s="4" t="str" cm="1">
        <f t="array" aca="1" ref="AF306" ca="1">LEFT(AO306,MATCH(FALSE,ISNUMBER(MID(AO306,ROW(INDIRECT("1:"&amp;LEN(AO306)+1)), 1) *1),0) -1)</f>
        <v>1</v>
      </c>
      <c r="AG306" s="4">
        <f>LEN(AO306)</f>
        <v>4</v>
      </c>
      <c r="AH306" s="4">
        <f>LEN(AP306)</f>
        <v>40</v>
      </c>
      <c r="AI306" s="4">
        <f>AH306-AG306</f>
        <v>36</v>
      </c>
      <c r="AJ306" s="4" t="str">
        <f>RIGHT(AP306,4)</f>
        <v>1PCS</v>
      </c>
      <c r="AK306" s="4" t="str">
        <f>RIGHT(AP306,5)</f>
        <v>-1PCS</v>
      </c>
      <c r="AL306" s="4" t="b">
        <f>AN306=AN307</f>
        <v>0</v>
      </c>
      <c r="AM306" s="4" t="b">
        <f>LEFT(AP306,2)=LEFT(AQ306,2)</f>
        <v>0</v>
      </c>
      <c r="AN306" s="5" t="str">
        <f>LEFT(AP306,(AI306-1))</f>
        <v>BKP DIPPIN CHOOKIES STRAWBERRY SAPI</v>
      </c>
      <c r="AO306" s="4" t="str">
        <f>IFERROR(RIGHT(AP306,LEN(AP306)-FIND("-",AP306)),1)</f>
        <v>1PCS</v>
      </c>
      <c r="AP306" t="s">
        <v>516</v>
      </c>
      <c r="AQ306" s="1" t="s">
        <v>517</v>
      </c>
      <c r="AR306">
        <v>2000</v>
      </c>
      <c r="AS306">
        <v>2500</v>
      </c>
      <c r="AT306">
        <v>1656</v>
      </c>
    </row>
    <row r="307" spans="1:46" x14ac:dyDescent="0.25">
      <c r="A307" s="4" t="str">
        <f>IF(IFERROR(SEARCH($A$1,AP307),0)&gt;0,$A$1,"")</f>
        <v>PCS</v>
      </c>
      <c r="B307" s="4" t="str">
        <f>IF(IFERROR(SEARCH($B$1,AP307),0)&gt;0,$B$1,"")</f>
        <v/>
      </c>
      <c r="C307" s="4" t="str">
        <f>IF(IFERROR(SEARCH($C$1,AP307),0)&gt;0,$C$1,"")</f>
        <v/>
      </c>
      <c r="D307" s="4" t="str">
        <f>IF(IFERROR(SEARCH($D$1,AP307),0)&gt;0,$D$1,"")</f>
        <v/>
      </c>
      <c r="E307" s="4" t="str">
        <f>IF(IFERROR(SEARCH($E$1,AP307),0)&gt;0,$E$1,"")</f>
        <v/>
      </c>
      <c r="F307" s="4" t="str">
        <f>IF(IFERROR(SEARCH($F$1,AP307),0)&gt;0,$F$1,"")</f>
        <v/>
      </c>
      <c r="G307" s="4" t="str">
        <f>IF(IFERROR(SEARCH($G$1,AP307),0)&gt;0,$G$1,"")</f>
        <v/>
      </c>
      <c r="H307" s="4" t="str">
        <f>IF(IFERROR(SEARCH($H$1,AP307),0)&gt;0,$H$1,"")</f>
        <v/>
      </c>
      <c r="I307" s="4" t="str">
        <f>IF(IFERROR(SEARCH($I$1,AP307),0)&gt;0,$I$1,"")</f>
        <v/>
      </c>
      <c r="J307" s="4" t="str">
        <f>IF(IFERROR(SEARCH($J$1,AP307),0)&gt;0,$J$1,"")</f>
        <v/>
      </c>
      <c r="K307" s="4" t="str">
        <f>IF(IFERROR(SEARCH($K$1,AP307),0)&gt;0,$K$1,"")</f>
        <v/>
      </c>
      <c r="L307" s="4" t="str">
        <f>IF(IFERROR(SEARCH($L$1,AP307),0)&gt;0,$L$1,"")</f>
        <v/>
      </c>
      <c r="M307" s="4" t="str">
        <f>IF(IFERROR(SEARCH($M$1,AP307),0)&gt;0,$M$1,"")</f>
        <v/>
      </c>
      <c r="N307" s="4" t="str">
        <f>IF(IFERROR(SEARCH($N$1,AP307),0)&gt;0,$N$1,"")</f>
        <v/>
      </c>
      <c r="O307" s="4" t="str">
        <f>IF(IFERROR(SEARCH($O$1,AP307),0)&gt;0,$O$1,"")</f>
        <v/>
      </c>
      <c r="P307" s="4" t="str">
        <f>IF(IFERROR(SEARCH($P$1,AP307),0)&gt;0,$P$1,"")</f>
        <v/>
      </c>
      <c r="Q307" s="4" t="str">
        <f>IF(IFERROR(SEARCH($Q$1,AP307),0)&gt;0,$Q$1,"")</f>
        <v/>
      </c>
      <c r="R307" s="4" t="str">
        <f>IF(IFERROR(SEARCH($R$1,AP307),0)&gt;0,$R$1,"")</f>
        <v/>
      </c>
      <c r="S307" s="4" t="str">
        <f>IF(IFERROR(SEARCH($S$1,AP307),0)&gt;0,$S$1,"")</f>
        <v/>
      </c>
      <c r="T307" s="4" t="str">
        <f>IF(IFERROR(SEARCH($T$1,AP307),0)&gt;0,$T$1,"")</f>
        <v/>
      </c>
      <c r="U307" s="4" t="str">
        <f>IF(IFERROR(SEARCH($U$1,AP307),0)&gt;0,$U$1,"")</f>
        <v/>
      </c>
      <c r="V307" s="4" t="str">
        <f>IF(IFERROR(SEARCH($V$1,AP307),0)&gt;0,$V$1,"")</f>
        <v/>
      </c>
      <c r="W307" s="4" t="str">
        <f>IF(IFERROR(SEARCH($W$1,AP307),0)&gt;0,$W$1,"")</f>
        <v/>
      </c>
      <c r="X307" s="4" t="str">
        <f>IF(IFERROR(SEARCH($X$1,AP307),0)&gt;0,$X$1,"")</f>
        <v/>
      </c>
      <c r="Y307" s="4">
        <f>LEN(A307)+LEN(B307)+LEN(C307)+LEN(D307)+LEN(E307)+LEN(F307)+LEN(G307)+LEN(H307)+LEN(I307)+LEN(J307)+LEN(K307)+LEN(L307)+LEN(M307)+LEN(N307)+LEN(O307)+LEN(P307)+LEN(Q307)+LEN(R307)+LEN(S307)+LEN(T307)+LEN(U307)+LEN(V307)+LEN(W307)+LEN(X307)</f>
        <v>3</v>
      </c>
      <c r="Z307" s="4" t="str">
        <f>IF(IFERROR(SEARCH($Z$1,AP307),0)&gt;0,$Z$1,"")</f>
        <v>-</v>
      </c>
      <c r="AA307" s="4" t="str">
        <f>IF(IFERROR(SEARCH($AA$1,AP307),0)&gt;0,$AA$1,"")</f>
        <v/>
      </c>
      <c r="AB307" s="4" t="str">
        <f>IF(IFERROR(SEARCH($AB$1,AP307),0)&gt;0,$AB$1,"")</f>
        <v/>
      </c>
      <c r="AC307" s="4" t="str">
        <f>IF(IFERROR(SEARCH($AC$1,AP307),0)&gt;0,$AC$1,"")</f>
        <v/>
      </c>
      <c r="AD307" s="4" t="str">
        <f>IF(IFERROR(SEARCH($AD$1,AP307),0)&gt;0,$AD$1,"")</f>
        <v/>
      </c>
      <c r="AE307" s="4" t="str">
        <f>IF(IFERROR(SEARCH($AE$1,AP307),0)&gt;0,$AE$1,"")</f>
        <v/>
      </c>
      <c r="AF307" s="4" t="str" cm="1">
        <f t="array" aca="1" ref="AF307" ca="1">LEFT(AO307,MATCH(FALSE,ISNUMBER(MID(AO307,ROW(INDIRECT("1:"&amp;LEN(AO307)+1)), 1) *1),0) -1)</f>
        <v>1</v>
      </c>
      <c r="AG307" s="4">
        <f>LEN(AO307)</f>
        <v>4</v>
      </c>
      <c r="AH307" s="4">
        <f>LEN(AP307)</f>
        <v>40</v>
      </c>
      <c r="AI307" s="4">
        <f>AH307-AG307</f>
        <v>36</v>
      </c>
      <c r="AJ307" s="4" t="str">
        <f>RIGHT(AP307,4)</f>
        <v>1PCS</v>
      </c>
      <c r="AK307" s="4" t="str">
        <f>RIGHT(AP307,5)</f>
        <v>-1PCS</v>
      </c>
      <c r="AL307" s="4" t="b">
        <f>AN307=AN308</f>
        <v>0</v>
      </c>
      <c r="AM307" s="4" t="b">
        <f>LEFT(AP307,2)=LEFT(AQ307,2)</f>
        <v>0</v>
      </c>
      <c r="AN307" s="5" t="str">
        <f>LEFT(AP307,(AI307-1))</f>
        <v>BKP DIPPIN CHOOKIES VANILA KUDA NIL</v>
      </c>
      <c r="AO307" s="4" t="str">
        <f>IFERROR(RIGHT(AP307,LEN(AP307)-FIND("-",AP307)),1)</f>
        <v>1PCS</v>
      </c>
      <c r="AP307" t="s">
        <v>518</v>
      </c>
      <c r="AQ307" s="1" t="s">
        <v>519</v>
      </c>
      <c r="AR307">
        <v>2000</v>
      </c>
      <c r="AS307">
        <v>2500</v>
      </c>
      <c r="AT307">
        <v>1656</v>
      </c>
    </row>
    <row r="308" spans="1:46" x14ac:dyDescent="0.25">
      <c r="A308" s="4" t="str">
        <f>IF(IFERROR(SEARCH($A$1,AP308),0)&gt;0,$A$1,"")</f>
        <v>PCS</v>
      </c>
      <c r="B308" s="4" t="str">
        <f>IF(IFERROR(SEARCH($B$1,AP308),0)&gt;0,$B$1,"")</f>
        <v/>
      </c>
      <c r="C308" s="4" t="str">
        <f>IF(IFERROR(SEARCH($C$1,AP308),0)&gt;0,$C$1,"")</f>
        <v/>
      </c>
      <c r="D308" s="4" t="str">
        <f>IF(IFERROR(SEARCH($D$1,AP308),0)&gt;0,$D$1,"")</f>
        <v/>
      </c>
      <c r="E308" s="4" t="str">
        <f>IF(IFERROR(SEARCH($E$1,AP308),0)&gt;0,$E$1,"")</f>
        <v/>
      </c>
      <c r="F308" s="4" t="str">
        <f>IF(IFERROR(SEARCH($F$1,AP308),0)&gt;0,$F$1,"")</f>
        <v/>
      </c>
      <c r="G308" s="4" t="str">
        <f>IF(IFERROR(SEARCH($G$1,AP308),0)&gt;0,$G$1,"")</f>
        <v/>
      </c>
      <c r="H308" s="4" t="str">
        <f>IF(IFERROR(SEARCH($H$1,AP308),0)&gt;0,$H$1,"")</f>
        <v/>
      </c>
      <c r="I308" s="4" t="str">
        <f>IF(IFERROR(SEARCH($I$1,AP308),0)&gt;0,$I$1,"")</f>
        <v/>
      </c>
      <c r="J308" s="4" t="str">
        <f>IF(IFERROR(SEARCH($J$1,AP308),0)&gt;0,$J$1,"")</f>
        <v/>
      </c>
      <c r="K308" s="4" t="str">
        <f>IF(IFERROR(SEARCH($K$1,AP308),0)&gt;0,$K$1,"")</f>
        <v/>
      </c>
      <c r="L308" s="4" t="str">
        <f>IF(IFERROR(SEARCH($L$1,AP308),0)&gt;0,$L$1,"")</f>
        <v/>
      </c>
      <c r="M308" s="4" t="str">
        <f>IF(IFERROR(SEARCH($M$1,AP308),0)&gt;0,$M$1,"")</f>
        <v/>
      </c>
      <c r="N308" s="4" t="str">
        <f>IF(IFERROR(SEARCH($N$1,AP308),0)&gt;0,$N$1,"")</f>
        <v/>
      </c>
      <c r="O308" s="4" t="str">
        <f>IF(IFERROR(SEARCH($O$1,AP308),0)&gt;0,$O$1,"")</f>
        <v/>
      </c>
      <c r="P308" s="4" t="str">
        <f>IF(IFERROR(SEARCH($P$1,AP308),0)&gt;0,$P$1,"")</f>
        <v/>
      </c>
      <c r="Q308" s="4" t="str">
        <f>IF(IFERROR(SEARCH($Q$1,AP308),0)&gt;0,$Q$1,"")</f>
        <v/>
      </c>
      <c r="R308" s="4" t="str">
        <f>IF(IFERROR(SEARCH($R$1,AP308),0)&gt;0,$R$1,"")</f>
        <v/>
      </c>
      <c r="S308" s="4" t="str">
        <f>IF(IFERROR(SEARCH($S$1,AP308),0)&gt;0,$S$1,"")</f>
        <v/>
      </c>
      <c r="T308" s="4" t="str">
        <f>IF(IFERROR(SEARCH($T$1,AP308),0)&gt;0,$T$1,"")</f>
        <v/>
      </c>
      <c r="U308" s="4" t="str">
        <f>IF(IFERROR(SEARCH($U$1,AP308),0)&gt;0,$U$1,"")</f>
        <v/>
      </c>
      <c r="V308" s="4" t="str">
        <f>IF(IFERROR(SEARCH($V$1,AP308),0)&gt;0,$V$1,"")</f>
        <v/>
      </c>
      <c r="W308" s="4" t="str">
        <f>IF(IFERROR(SEARCH($W$1,AP308),0)&gt;0,$W$1,"")</f>
        <v/>
      </c>
      <c r="X308" s="4" t="str">
        <f>IF(IFERROR(SEARCH($X$1,AP308),0)&gt;0,$X$1,"")</f>
        <v/>
      </c>
      <c r="Y308" s="4">
        <f>LEN(A308)+LEN(B308)+LEN(C308)+LEN(D308)+LEN(E308)+LEN(F308)+LEN(G308)+LEN(H308)+LEN(I308)+LEN(J308)+LEN(K308)+LEN(L308)+LEN(M308)+LEN(N308)+LEN(O308)+LEN(P308)+LEN(Q308)+LEN(R308)+LEN(S308)+LEN(T308)+LEN(U308)+LEN(V308)+LEN(W308)+LEN(X308)</f>
        <v>3</v>
      </c>
      <c r="Z308" s="4" t="str">
        <f>IF(IFERROR(SEARCH($Z$1,AP308),0)&gt;0,$Z$1,"")</f>
        <v>-</v>
      </c>
      <c r="AA308" s="4" t="str">
        <f>IF(IFERROR(SEARCH($AA$1,AP308),0)&gt;0,$AA$1,"")</f>
        <v/>
      </c>
      <c r="AB308" s="4" t="str">
        <f>IF(IFERROR(SEARCH($AB$1,AP308),0)&gt;0,$AB$1,"")</f>
        <v/>
      </c>
      <c r="AC308" s="4" t="str">
        <f>IF(IFERROR(SEARCH($AC$1,AP308),0)&gt;0,$AC$1,"")</f>
        <v/>
      </c>
      <c r="AD308" s="4" t="str">
        <f>IF(IFERROR(SEARCH($AD$1,AP308),0)&gt;0,$AD$1,"")</f>
        <v/>
      </c>
      <c r="AE308" s="4" t="str">
        <f>IF(IFERROR(SEARCH($AE$1,AP308),0)&gt;0,$AE$1,"")</f>
        <v/>
      </c>
      <c r="AF308" s="4" t="str" cm="1">
        <f t="array" aca="1" ref="AF308" ca="1">LEFT(AO308,MATCH(FALSE,ISNUMBER(MID(AO308,ROW(INDIRECT("1:"&amp;LEN(AO308)+1)), 1) *1),0) -1)</f>
        <v>1</v>
      </c>
      <c r="AG308" s="4">
        <f>LEN(AO308)</f>
        <v>4</v>
      </c>
      <c r="AH308" s="4">
        <f>LEN(AP308)</f>
        <v>36</v>
      </c>
      <c r="AI308" s="4">
        <f>AH308-AG308</f>
        <v>32</v>
      </c>
      <c r="AJ308" s="4" t="str">
        <f>RIGHT(AP308,4)</f>
        <v>1PCS</v>
      </c>
      <c r="AK308" s="4" t="str">
        <f>RIGHT(AP308,5)</f>
        <v>-1PCS</v>
      </c>
      <c r="AL308" s="4" t="b">
        <f>AN308=AN309</f>
        <v>0</v>
      </c>
      <c r="AM308" s="4" t="b">
        <f>LEFT(AP308,2)=LEFT(AQ308,2)</f>
        <v>0</v>
      </c>
      <c r="AN308" s="5" t="str">
        <f>LEFT(AP308,(AI308-1))</f>
        <v>BKP DIPPIN CHOOKIES VANILA SAPI</v>
      </c>
      <c r="AO308" s="4" t="str">
        <f>IFERROR(RIGHT(AP308,LEN(AP308)-FIND("-",AP308)),1)</f>
        <v>1PCS</v>
      </c>
      <c r="AP308" t="s">
        <v>520</v>
      </c>
      <c r="AQ308" s="1" t="s">
        <v>521</v>
      </c>
      <c r="AR308">
        <v>2000</v>
      </c>
      <c r="AS308">
        <v>2500</v>
      </c>
      <c r="AT308">
        <v>1656</v>
      </c>
    </row>
    <row r="309" spans="1:46" x14ac:dyDescent="0.25">
      <c r="A309" s="4" t="str">
        <f>IF(IFERROR(SEARCH($A$1,AP309),0)&gt;0,$A$1,"")</f>
        <v/>
      </c>
      <c r="B309" s="4" t="str">
        <f>IF(IFERROR(SEARCH($B$1,AP309),0)&gt;0,$B$1,"")</f>
        <v>BKS</v>
      </c>
      <c r="C309" s="4" t="str">
        <f>IF(IFERROR(SEARCH($C$1,AP309),0)&gt;0,$C$1,"")</f>
        <v/>
      </c>
      <c r="D309" s="4" t="str">
        <f>IF(IFERROR(SEARCH($D$1,AP309),0)&gt;0,$D$1,"")</f>
        <v/>
      </c>
      <c r="E309" s="4" t="str">
        <f>IF(IFERROR(SEARCH($E$1,AP309),0)&gt;0,$E$1,"")</f>
        <v/>
      </c>
      <c r="F309" s="4" t="str">
        <f>IF(IFERROR(SEARCH($F$1,AP309),0)&gt;0,$F$1,"")</f>
        <v/>
      </c>
      <c r="G309" s="4" t="str">
        <f>IF(IFERROR(SEARCH($G$1,AP309),0)&gt;0,$G$1,"")</f>
        <v/>
      </c>
      <c r="H309" s="4" t="str">
        <f>IF(IFERROR(SEARCH($H$1,AP309),0)&gt;0,$H$1,"")</f>
        <v/>
      </c>
      <c r="I309" s="4" t="str">
        <f>IF(IFERROR(SEARCH($I$1,AP309),0)&gt;0,$I$1,"")</f>
        <v/>
      </c>
      <c r="J309" s="4" t="str">
        <f>IF(IFERROR(SEARCH($J$1,AP309),0)&gt;0,$J$1,"")</f>
        <v/>
      </c>
      <c r="K309" s="4" t="str">
        <f>IF(IFERROR(SEARCH($K$1,AP309),0)&gt;0,$K$1,"")</f>
        <v/>
      </c>
      <c r="L309" s="4" t="str">
        <f>IF(IFERROR(SEARCH($L$1,AP309),0)&gt;0,$L$1,"")</f>
        <v/>
      </c>
      <c r="M309" s="4" t="str">
        <f>IF(IFERROR(SEARCH($M$1,AP309),0)&gt;0,$M$1,"")</f>
        <v/>
      </c>
      <c r="N309" s="4" t="str">
        <f>IF(IFERROR(SEARCH($N$1,AP309),0)&gt;0,$N$1,"")</f>
        <v/>
      </c>
      <c r="O309" s="4" t="str">
        <f>IF(IFERROR(SEARCH($O$1,AP309),0)&gt;0,$O$1,"")</f>
        <v/>
      </c>
      <c r="P309" s="4" t="str">
        <f>IF(IFERROR(SEARCH($P$1,AP309),0)&gt;0,$P$1,"")</f>
        <v/>
      </c>
      <c r="Q309" s="4" t="str">
        <f>IF(IFERROR(SEARCH($Q$1,AP309),0)&gt;0,$Q$1,"")</f>
        <v/>
      </c>
      <c r="R309" s="4" t="str">
        <f>IF(IFERROR(SEARCH($R$1,AP309),0)&gt;0,$R$1,"")</f>
        <v/>
      </c>
      <c r="S309" s="4" t="str">
        <f>IF(IFERROR(SEARCH($S$1,AP309),0)&gt;0,$S$1,"")</f>
        <v/>
      </c>
      <c r="T309" s="4" t="str">
        <f>IF(IFERROR(SEARCH($T$1,AP309),0)&gt;0,$T$1,"")</f>
        <v/>
      </c>
      <c r="U309" s="4" t="str">
        <f>IF(IFERROR(SEARCH($U$1,AP309),0)&gt;0,$U$1,"")</f>
        <v/>
      </c>
      <c r="V309" s="4" t="str">
        <f>IF(IFERROR(SEARCH($V$1,AP309),0)&gt;0,$V$1,"")</f>
        <v/>
      </c>
      <c r="W309" s="4" t="str">
        <f>IF(IFERROR(SEARCH($W$1,AP309),0)&gt;0,$W$1,"")</f>
        <v/>
      </c>
      <c r="X309" s="4" t="str">
        <f>IF(IFERROR(SEARCH($X$1,AP309),0)&gt;0,$X$1,"")</f>
        <v/>
      </c>
      <c r="Y309" s="4">
        <f>LEN(A309)+LEN(B309)+LEN(C309)+LEN(D309)+LEN(E309)+LEN(F309)+LEN(G309)+LEN(H309)+LEN(I309)+LEN(J309)+LEN(K309)+LEN(L309)+LEN(M309)+LEN(N309)+LEN(O309)+LEN(P309)+LEN(Q309)+LEN(R309)+LEN(S309)+LEN(T309)+LEN(U309)+LEN(V309)+LEN(W309)+LEN(X309)</f>
        <v>3</v>
      </c>
      <c r="Z309" s="4" t="str">
        <f>IF(IFERROR(SEARCH($Z$1,AP309),0)&gt;0,$Z$1,"")</f>
        <v>-</v>
      </c>
      <c r="AA309" s="4" t="str">
        <f>IF(IFERROR(SEARCH($AA$1,AP309),0)&gt;0,$AA$1,"")</f>
        <v/>
      </c>
      <c r="AB309" s="4" t="str">
        <f>IF(IFERROR(SEARCH($AB$1,AP309),0)&gt;0,$AB$1,"")</f>
        <v/>
      </c>
      <c r="AC309" s="4" t="str">
        <f>IF(IFERROR(SEARCH($AC$1,AP309),0)&gt;0,$AC$1,"")</f>
        <v/>
      </c>
      <c r="AD309" s="4" t="str">
        <f>IF(IFERROR(SEARCH($AD$1,AP309),0)&gt;0,$AD$1,"")</f>
        <v/>
      </c>
      <c r="AE309" s="4" t="str">
        <f>IF(IFERROR(SEARCH($AE$1,AP309),0)&gt;0,$AE$1,"")</f>
        <v/>
      </c>
      <c r="AF309" s="4" t="str" cm="1">
        <f t="array" aca="1" ref="AF309" ca="1">LEFT(AO309,MATCH(FALSE,ISNUMBER(MID(AO309,ROW(INDIRECT("1:"&amp;LEN(AO309)+1)), 1) *1),0) -1)</f>
        <v>1</v>
      </c>
      <c r="AG309" s="4">
        <f>LEN(AO309)</f>
        <v>4</v>
      </c>
      <c r="AH309" s="4">
        <f>LEN(AP309)</f>
        <v>32</v>
      </c>
      <c r="AI309" s="4">
        <f>AH309-AG309</f>
        <v>28</v>
      </c>
      <c r="AJ309" s="4" t="str">
        <f>RIGHT(AP309,4)</f>
        <v>1BKS</v>
      </c>
      <c r="AK309" s="4" t="str">
        <f>RIGHT(AP309,5)</f>
        <v>-1BKS</v>
      </c>
      <c r="AL309" s="4" t="b">
        <f>AN309=AN310</f>
        <v>0</v>
      </c>
      <c r="AM309" s="4" t="b">
        <f>LEFT(AP309,2)=LEFT(AQ309,2)</f>
        <v>0</v>
      </c>
      <c r="AN309" s="5" t="str">
        <f>LEFT(AP309,(AI309-1))</f>
        <v>BKP MALKIST SALUT CHOCOLATE</v>
      </c>
      <c r="AO309" s="4" t="str">
        <f>IFERROR(RIGHT(AP309,LEN(AP309)-FIND("-",AP309)),1)</f>
        <v>1BKS</v>
      </c>
      <c r="AP309" t="s">
        <v>5507</v>
      </c>
      <c r="AR309">
        <v>17000</v>
      </c>
      <c r="AS309">
        <v>17000</v>
      </c>
      <c r="AT309">
        <v>15190</v>
      </c>
    </row>
    <row r="310" spans="1:46" x14ac:dyDescent="0.25">
      <c r="A310" s="4" t="str">
        <f>IF(IFERROR(SEARCH($A$1,AP310),0)&gt;0,$A$1,"")</f>
        <v>PCS</v>
      </c>
      <c r="B310" s="4" t="str">
        <f>IF(IFERROR(SEARCH($B$1,AP310),0)&gt;0,$B$1,"")</f>
        <v/>
      </c>
      <c r="C310" s="4" t="str">
        <f>IF(IFERROR(SEARCH($C$1,AP310),0)&gt;0,$C$1,"")</f>
        <v/>
      </c>
      <c r="D310" s="4" t="str">
        <f>IF(IFERROR(SEARCH($D$1,AP310),0)&gt;0,$D$1,"")</f>
        <v/>
      </c>
      <c r="E310" s="4" t="str">
        <f>IF(IFERROR(SEARCH($E$1,AP310),0)&gt;0,$E$1,"")</f>
        <v/>
      </c>
      <c r="F310" s="4" t="str">
        <f>IF(IFERROR(SEARCH($F$1,AP310),0)&gt;0,$F$1,"")</f>
        <v/>
      </c>
      <c r="G310" s="4" t="str">
        <f>IF(IFERROR(SEARCH($G$1,AP310),0)&gt;0,$G$1,"")</f>
        <v/>
      </c>
      <c r="H310" s="4" t="str">
        <f>IF(IFERROR(SEARCH($H$1,AP310),0)&gt;0,$H$1,"")</f>
        <v/>
      </c>
      <c r="I310" s="4" t="str">
        <f>IF(IFERROR(SEARCH($I$1,AP310),0)&gt;0,$I$1,"")</f>
        <v/>
      </c>
      <c r="J310" s="4" t="str">
        <f>IF(IFERROR(SEARCH($J$1,AP310),0)&gt;0,$J$1,"")</f>
        <v/>
      </c>
      <c r="K310" s="4" t="str">
        <f>IF(IFERROR(SEARCH($K$1,AP310),0)&gt;0,$K$1,"")</f>
        <v/>
      </c>
      <c r="L310" s="4" t="str">
        <f>IF(IFERROR(SEARCH($L$1,AP310),0)&gt;0,$L$1,"")</f>
        <v/>
      </c>
      <c r="M310" s="4" t="str">
        <f>IF(IFERROR(SEARCH($M$1,AP310),0)&gt;0,$M$1,"")</f>
        <v/>
      </c>
      <c r="N310" s="4" t="str">
        <f>IF(IFERROR(SEARCH($N$1,AP310),0)&gt;0,$N$1,"")</f>
        <v/>
      </c>
      <c r="O310" s="4" t="str">
        <f>IF(IFERROR(SEARCH($O$1,AP310),0)&gt;0,$O$1,"")</f>
        <v/>
      </c>
      <c r="P310" s="4" t="str">
        <f>IF(IFERROR(SEARCH($P$1,AP310),0)&gt;0,$P$1,"")</f>
        <v/>
      </c>
      <c r="Q310" s="4" t="str">
        <f>IF(IFERROR(SEARCH($Q$1,AP310),0)&gt;0,$Q$1,"")</f>
        <v/>
      </c>
      <c r="R310" s="4" t="str">
        <f>IF(IFERROR(SEARCH($R$1,AP310),0)&gt;0,$R$1,"")</f>
        <v/>
      </c>
      <c r="S310" s="4" t="str">
        <f>IF(IFERROR(SEARCH($S$1,AP310),0)&gt;0,$S$1,"")</f>
        <v/>
      </c>
      <c r="T310" s="4" t="str">
        <f>IF(IFERROR(SEARCH($T$1,AP310),0)&gt;0,$T$1,"")</f>
        <v/>
      </c>
      <c r="U310" s="4" t="str">
        <f>IF(IFERROR(SEARCH($U$1,AP310),0)&gt;0,$U$1,"")</f>
        <v/>
      </c>
      <c r="V310" s="4" t="str">
        <f>IF(IFERROR(SEARCH($V$1,AP310),0)&gt;0,$V$1,"")</f>
        <v/>
      </c>
      <c r="W310" s="4" t="str">
        <f>IF(IFERROR(SEARCH($W$1,AP310),0)&gt;0,$W$1,"")</f>
        <v/>
      </c>
      <c r="X310" s="4" t="str">
        <f>IF(IFERROR(SEARCH($X$1,AP310),0)&gt;0,$X$1,"")</f>
        <v/>
      </c>
      <c r="Y310" s="4">
        <f>LEN(A310)+LEN(B310)+LEN(C310)+LEN(D310)+LEN(E310)+LEN(F310)+LEN(G310)+LEN(H310)+LEN(I310)+LEN(J310)+LEN(K310)+LEN(L310)+LEN(M310)+LEN(N310)+LEN(O310)+LEN(P310)+LEN(Q310)+LEN(R310)+LEN(S310)+LEN(T310)+LEN(U310)+LEN(V310)+LEN(W310)+LEN(X310)</f>
        <v>3</v>
      </c>
      <c r="Z310" s="4" t="str">
        <f>IF(IFERROR(SEARCH($Z$1,AP310),0)&gt;0,$Z$1,"")</f>
        <v>-</v>
      </c>
      <c r="AA310" s="4" t="str">
        <f>IF(IFERROR(SEARCH($AA$1,AP310),0)&gt;0,$AA$1,"")</f>
        <v/>
      </c>
      <c r="AB310" s="4" t="str">
        <f>IF(IFERROR(SEARCH($AB$1,AP310),0)&gt;0,$AB$1,"")</f>
        <v/>
      </c>
      <c r="AC310" s="4" t="str">
        <f>IF(IFERROR(SEARCH($AC$1,AP310),0)&gt;0,$AC$1,"")</f>
        <v/>
      </c>
      <c r="AD310" s="4" t="str">
        <f>IF(IFERROR(SEARCH($AD$1,AP310),0)&gt;0,$AD$1,"")</f>
        <v/>
      </c>
      <c r="AE310" s="4" t="str">
        <f>IF(IFERROR(SEARCH($AE$1,AP310),0)&gt;0,$AE$1,"")</f>
        <v/>
      </c>
      <c r="AF310" s="4" t="str" cm="1">
        <f t="array" aca="1" ref="AF310" ca="1">LEFT(AO310,MATCH(FALSE,ISNUMBER(MID(AO310,ROW(INDIRECT("1:"&amp;LEN(AO310)+1)), 1) *1),0) -1)</f>
        <v>1</v>
      </c>
      <c r="AG310" s="4">
        <f>LEN(AO310)</f>
        <v>4</v>
      </c>
      <c r="AH310" s="4">
        <f>LEN(AP310)</f>
        <v>35</v>
      </c>
      <c r="AI310" s="4">
        <f>AH310-AG310</f>
        <v>31</v>
      </c>
      <c r="AJ310" s="4" t="str">
        <f>RIGHT(AP310,4)</f>
        <v>1PCS</v>
      </c>
      <c r="AK310" s="4" t="str">
        <f>RIGHT(AP310,5)</f>
        <v>-1PCS</v>
      </c>
      <c r="AL310" s="4" t="b">
        <f>AN310=AN311</f>
        <v>0</v>
      </c>
      <c r="AM310" s="4" t="b">
        <f>LEFT(AP310,2)=LEFT(AQ310,2)</f>
        <v>0</v>
      </c>
      <c r="AN310" s="5" t="str">
        <f>LEFT(AP310,(AI310-1))</f>
        <v>BKP PINEAPPLE JAM BISCUITS 60G</v>
      </c>
      <c r="AO310" s="4" t="str">
        <f>IFERROR(RIGHT(AP310,LEN(AP310)-FIND("-",AP310)),1)</f>
        <v>1PCS</v>
      </c>
      <c r="AP310" t="s">
        <v>524</v>
      </c>
      <c r="AQ310" s="1" t="s">
        <v>525</v>
      </c>
      <c r="AR310">
        <v>2500</v>
      </c>
      <c r="AS310">
        <v>2500</v>
      </c>
      <c r="AT310">
        <v>2124</v>
      </c>
    </row>
    <row r="311" spans="1:46" x14ac:dyDescent="0.25">
      <c r="A311" s="4" t="str">
        <f>IF(IFERROR(SEARCH($A$1,AP311),0)&gt;0,$A$1,"")</f>
        <v>PCS</v>
      </c>
      <c r="B311" s="4" t="str">
        <f>IF(IFERROR(SEARCH($B$1,AP311),0)&gt;0,$B$1,"")</f>
        <v/>
      </c>
      <c r="C311" s="4" t="str">
        <f>IF(IFERROR(SEARCH($C$1,AP311),0)&gt;0,$C$1,"")</f>
        <v/>
      </c>
      <c r="D311" s="4" t="str">
        <f>IF(IFERROR(SEARCH($D$1,AP311),0)&gt;0,$D$1,"")</f>
        <v/>
      </c>
      <c r="E311" s="4" t="str">
        <f>IF(IFERROR(SEARCH($E$1,AP311),0)&gt;0,$E$1,"")</f>
        <v/>
      </c>
      <c r="F311" s="4" t="str">
        <f>IF(IFERROR(SEARCH($F$1,AP311),0)&gt;0,$F$1,"")</f>
        <v/>
      </c>
      <c r="G311" s="4" t="str">
        <f>IF(IFERROR(SEARCH($G$1,AP311),0)&gt;0,$G$1,"")</f>
        <v/>
      </c>
      <c r="H311" s="4" t="str">
        <f>IF(IFERROR(SEARCH($H$1,AP311),0)&gt;0,$H$1,"")</f>
        <v/>
      </c>
      <c r="I311" s="4" t="str">
        <f>IF(IFERROR(SEARCH($I$1,AP311),0)&gt;0,$I$1,"")</f>
        <v/>
      </c>
      <c r="J311" s="4" t="str">
        <f>IF(IFERROR(SEARCH($J$1,AP311),0)&gt;0,$J$1,"")</f>
        <v/>
      </c>
      <c r="K311" s="4" t="str">
        <f>IF(IFERROR(SEARCH($K$1,AP311),0)&gt;0,$K$1,"")</f>
        <v/>
      </c>
      <c r="L311" s="4" t="str">
        <f>IF(IFERROR(SEARCH($L$1,AP311),0)&gt;0,$L$1,"")</f>
        <v/>
      </c>
      <c r="M311" s="4" t="str">
        <f>IF(IFERROR(SEARCH($M$1,AP311),0)&gt;0,$M$1,"")</f>
        <v/>
      </c>
      <c r="N311" s="4" t="str">
        <f>IF(IFERROR(SEARCH($N$1,AP311),0)&gt;0,$N$1,"")</f>
        <v/>
      </c>
      <c r="O311" s="4" t="str">
        <f>IF(IFERROR(SEARCH($O$1,AP311),0)&gt;0,$O$1,"")</f>
        <v/>
      </c>
      <c r="P311" s="4" t="str">
        <f>IF(IFERROR(SEARCH($P$1,AP311),0)&gt;0,$P$1,"")</f>
        <v>DUS</v>
      </c>
      <c r="Q311" s="4" t="str">
        <f>IF(IFERROR(SEARCH($Q$1,AP311),0)&gt;0,$Q$1,"")</f>
        <v/>
      </c>
      <c r="R311" s="4" t="str">
        <f>IF(IFERROR(SEARCH($R$1,AP311),0)&gt;0,$R$1,"")</f>
        <v/>
      </c>
      <c r="S311" s="4" t="str">
        <f>IF(IFERROR(SEARCH($S$1,AP311),0)&gt;0,$S$1,"")</f>
        <v/>
      </c>
      <c r="T311" s="4" t="str">
        <f>IF(IFERROR(SEARCH($T$1,AP311),0)&gt;0,$T$1,"")</f>
        <v/>
      </c>
      <c r="U311" s="4" t="str">
        <f>IF(IFERROR(SEARCH($U$1,AP311),0)&gt;0,$U$1,"")</f>
        <v/>
      </c>
      <c r="V311" s="4" t="str">
        <f>IF(IFERROR(SEARCH($V$1,AP311),0)&gt;0,$V$1,"")</f>
        <v/>
      </c>
      <c r="W311" s="4" t="str">
        <f>IF(IFERROR(SEARCH($W$1,AP311),0)&gt;0,$W$1,"")</f>
        <v/>
      </c>
      <c r="X311" s="4" t="str">
        <f>IF(IFERROR(SEARCH($X$1,AP311),0)&gt;0,$X$1,"")</f>
        <v/>
      </c>
      <c r="Y311" s="4">
        <f>LEN(A311)+LEN(B311)+LEN(C311)+LEN(D311)+LEN(E311)+LEN(F311)+LEN(G311)+LEN(H311)+LEN(I311)+LEN(J311)+LEN(K311)+LEN(L311)+LEN(M311)+LEN(N311)+LEN(O311)+LEN(P311)+LEN(Q311)+LEN(R311)+LEN(S311)+LEN(T311)+LEN(U311)+LEN(V311)+LEN(W311)+LEN(X311)</f>
        <v>6</v>
      </c>
      <c r="Z311" s="4" t="str">
        <f>IF(IFERROR(SEARCH($Z$1,AP311),0)&gt;0,$Z$1,"")</f>
        <v>-</v>
      </c>
      <c r="AA311" s="4" t="str">
        <f>IF(IFERROR(SEARCH($AA$1,AP311),0)&gt;0,$AA$1,"")</f>
        <v>/</v>
      </c>
      <c r="AB311" s="4" t="str">
        <f>IF(IFERROR(SEARCH($AB$1,AP311),0)&gt;0,$AB$1,"")</f>
        <v/>
      </c>
      <c r="AC311" s="4" t="str">
        <f>IF(IFERROR(SEARCH($AC$1,AP311),0)&gt;0,$AC$1,"")</f>
        <v/>
      </c>
      <c r="AD311" s="4" t="str">
        <f>IF(IFERROR(SEARCH($AD$1,AP311),0)&gt;0,$AD$1,"")</f>
        <v/>
      </c>
      <c r="AE311" s="4" t="str">
        <f>IF(IFERROR(SEARCH($AE$1,AP311),0)&gt;0,$AE$1,"")</f>
        <v/>
      </c>
      <c r="AF311" s="4" t="str" cm="1">
        <f t="array" aca="1" ref="AF311" ca="1">LEFT(AO311,MATCH(FALSE,ISNUMBER(MID(AO311,ROW(INDIRECT("1:"&amp;LEN(AO311)+1)), 1) *1),0) -1)</f>
        <v>20</v>
      </c>
      <c r="AG311" s="4">
        <f>LEN(AO311)</f>
        <v>9</v>
      </c>
      <c r="AH311" s="4">
        <f>LEN(AP311)</f>
        <v>35</v>
      </c>
      <c r="AI311" s="4">
        <f>AH311-AG311</f>
        <v>26</v>
      </c>
      <c r="AJ311" s="4" t="str">
        <f>RIGHT(AP311,4)</f>
        <v>/DUS</v>
      </c>
      <c r="AK311" s="4" t="str">
        <f>RIGHT(AP311,5)</f>
        <v>S/DUS</v>
      </c>
      <c r="AL311" s="4" t="b">
        <f>AN311=AN312</f>
        <v>1</v>
      </c>
      <c r="AM311" s="4" t="b">
        <f>LEFT(AP311,2)=LEFT(AQ311,2)</f>
        <v>0</v>
      </c>
      <c r="AN311" s="5" t="str">
        <f>LEFT(AP311,(AI311-1))</f>
        <v>BKP SALUT CHOCOLATE CREAM</v>
      </c>
      <c r="AO311" s="4" t="str">
        <f>IFERROR(RIGHT(AP311,LEN(AP311)-FIND("-",AP311)),1)</f>
        <v>20PCS/DUS</v>
      </c>
      <c r="AP311" t="s">
        <v>5510</v>
      </c>
      <c r="AR311">
        <v>33000</v>
      </c>
      <c r="AS311">
        <v>33000</v>
      </c>
      <c r="AT311">
        <v>30700</v>
      </c>
    </row>
    <row r="312" spans="1:46" x14ac:dyDescent="0.25">
      <c r="A312" s="4" t="str">
        <f>IF(IFERROR(SEARCH($A$1,AP312),0)&gt;0,$A$1,"")</f>
        <v>PCS</v>
      </c>
      <c r="B312" s="4" t="str">
        <f>IF(IFERROR(SEARCH($B$1,AP312),0)&gt;0,$B$1,"")</f>
        <v/>
      </c>
      <c r="C312" s="4" t="str">
        <f>IF(IFERROR(SEARCH($C$1,AP312),0)&gt;0,$C$1,"")</f>
        <v/>
      </c>
      <c r="D312" s="4" t="str">
        <f>IF(IFERROR(SEARCH($D$1,AP312),0)&gt;0,$D$1,"")</f>
        <v/>
      </c>
      <c r="E312" s="4" t="str">
        <f>IF(IFERROR(SEARCH($E$1,AP312),0)&gt;0,$E$1,"")</f>
        <v/>
      </c>
      <c r="F312" s="4" t="str">
        <f>IF(IFERROR(SEARCH($F$1,AP312),0)&gt;0,$F$1,"")</f>
        <v/>
      </c>
      <c r="G312" s="4" t="str">
        <f>IF(IFERROR(SEARCH($G$1,AP312),0)&gt;0,$G$1,"")</f>
        <v/>
      </c>
      <c r="H312" s="4" t="str">
        <f>IF(IFERROR(SEARCH($H$1,AP312),0)&gt;0,$H$1,"")</f>
        <v/>
      </c>
      <c r="I312" s="4" t="str">
        <f>IF(IFERROR(SEARCH($I$1,AP312),0)&gt;0,$I$1,"")</f>
        <v/>
      </c>
      <c r="J312" s="4" t="str">
        <f>IF(IFERROR(SEARCH($J$1,AP312),0)&gt;0,$J$1,"")</f>
        <v/>
      </c>
      <c r="K312" s="4" t="str">
        <f>IF(IFERROR(SEARCH($K$1,AP312),0)&gt;0,$K$1,"")</f>
        <v/>
      </c>
      <c r="L312" s="4" t="str">
        <f>IF(IFERROR(SEARCH($L$1,AP312),0)&gt;0,$L$1,"")</f>
        <v/>
      </c>
      <c r="M312" s="4" t="str">
        <f>IF(IFERROR(SEARCH($M$1,AP312),0)&gt;0,$M$1,"")</f>
        <v/>
      </c>
      <c r="N312" s="4" t="str">
        <f>IF(IFERROR(SEARCH($N$1,AP312),0)&gt;0,$N$1,"")</f>
        <v/>
      </c>
      <c r="O312" s="4" t="str">
        <f>IF(IFERROR(SEARCH($O$1,AP312),0)&gt;0,$O$1,"")</f>
        <v/>
      </c>
      <c r="P312" s="4" t="str">
        <f>IF(IFERROR(SEARCH($P$1,AP312),0)&gt;0,$P$1,"")</f>
        <v/>
      </c>
      <c r="Q312" s="4" t="str">
        <f>IF(IFERROR(SEARCH($Q$1,AP312),0)&gt;0,$Q$1,"")</f>
        <v/>
      </c>
      <c r="R312" s="4" t="str">
        <f>IF(IFERROR(SEARCH($R$1,AP312),0)&gt;0,$R$1,"")</f>
        <v/>
      </c>
      <c r="S312" s="4" t="str">
        <f>IF(IFERROR(SEARCH($S$1,AP312),0)&gt;0,$S$1,"")</f>
        <v/>
      </c>
      <c r="T312" s="4" t="str">
        <f>IF(IFERROR(SEARCH($T$1,AP312),0)&gt;0,$T$1,"")</f>
        <v/>
      </c>
      <c r="U312" s="4" t="str">
        <f>IF(IFERROR(SEARCH($U$1,AP312),0)&gt;0,$U$1,"")</f>
        <v/>
      </c>
      <c r="V312" s="4" t="str">
        <f>IF(IFERROR(SEARCH($V$1,AP312),0)&gt;0,$V$1,"")</f>
        <v/>
      </c>
      <c r="W312" s="4" t="str">
        <f>IF(IFERROR(SEARCH($W$1,AP312),0)&gt;0,$W$1,"")</f>
        <v/>
      </c>
      <c r="X312" s="4" t="str">
        <f>IF(IFERROR(SEARCH($X$1,AP312),0)&gt;0,$X$1,"")</f>
        <v/>
      </c>
      <c r="Y312" s="4">
        <f>LEN(A312)+LEN(B312)+LEN(C312)+LEN(D312)+LEN(E312)+LEN(F312)+LEN(G312)+LEN(H312)+LEN(I312)+LEN(J312)+LEN(K312)+LEN(L312)+LEN(M312)+LEN(N312)+LEN(O312)+LEN(P312)+LEN(Q312)+LEN(R312)+LEN(S312)+LEN(T312)+LEN(U312)+LEN(V312)+LEN(W312)+LEN(X312)</f>
        <v>3</v>
      </c>
      <c r="Z312" s="4" t="str">
        <f>IF(IFERROR(SEARCH($Z$1,AP312),0)&gt;0,$Z$1,"")</f>
        <v>-</v>
      </c>
      <c r="AA312" s="4" t="str">
        <f>IF(IFERROR(SEARCH($AA$1,AP312),0)&gt;0,$AA$1,"")</f>
        <v/>
      </c>
      <c r="AB312" s="4" t="str">
        <f>IF(IFERROR(SEARCH($AB$1,AP312),0)&gt;0,$AB$1,"")</f>
        <v/>
      </c>
      <c r="AC312" s="4" t="str">
        <f>IF(IFERROR(SEARCH($AC$1,AP312),0)&gt;0,$AC$1,"")</f>
        <v/>
      </c>
      <c r="AD312" s="4" t="str">
        <f>IF(IFERROR(SEARCH($AD$1,AP312),0)&gt;0,$AD$1,"")</f>
        <v/>
      </c>
      <c r="AE312" s="4" t="str">
        <f>IF(IFERROR(SEARCH($AE$1,AP312),0)&gt;0,$AE$1,"")</f>
        <v/>
      </c>
      <c r="AF312" s="4" t="str" cm="1">
        <f t="array" aca="1" ref="AF312" ca="1">LEFT(AO312,MATCH(FALSE,ISNUMBER(MID(AO312,ROW(INDIRECT("1:"&amp;LEN(AO312)+1)), 1) *1),0) -1)</f>
        <v>1</v>
      </c>
      <c r="AG312" s="4">
        <f>LEN(AO312)</f>
        <v>4</v>
      </c>
      <c r="AH312" s="4">
        <f>LEN(AP312)</f>
        <v>30</v>
      </c>
      <c r="AI312" s="4">
        <f>AH312-AG312</f>
        <v>26</v>
      </c>
      <c r="AJ312" s="4" t="str">
        <f>RIGHT(AP312,4)</f>
        <v>1PCS</v>
      </c>
      <c r="AK312" s="4" t="str">
        <f>RIGHT(AP312,5)</f>
        <v>-1PCS</v>
      </c>
      <c r="AL312" s="4" t="b">
        <f>AN312=AN313</f>
        <v>0</v>
      </c>
      <c r="AM312" s="4" t="b">
        <f>LEFT(AP312,2)=LEFT(AQ312,2)</f>
        <v>0</v>
      </c>
      <c r="AN312" s="5" t="str">
        <f>LEFT(AP312,(AI312-1))</f>
        <v>BKP SALUT CHOCOLATE CREAM</v>
      </c>
      <c r="AO312" s="4" t="str">
        <f>IFERROR(RIGHT(AP312,LEN(AP312)-FIND("-",AP312)),1)</f>
        <v>1PCS</v>
      </c>
      <c r="AP312" t="s">
        <v>527</v>
      </c>
      <c r="AQ312" s="1" t="s">
        <v>528</v>
      </c>
      <c r="AR312">
        <v>1700</v>
      </c>
      <c r="AS312">
        <v>2000</v>
      </c>
      <c r="AT312">
        <v>1534</v>
      </c>
    </row>
    <row r="313" spans="1:46" x14ac:dyDescent="0.25">
      <c r="A313" s="4" t="str">
        <f>IF(IFERROR(SEARCH($A$1,AP313),0)&gt;0,$A$1,"")</f>
        <v>PCS</v>
      </c>
      <c r="B313" s="4" t="str">
        <f>IF(IFERROR(SEARCH($B$1,AP313),0)&gt;0,$B$1,"")</f>
        <v/>
      </c>
      <c r="C313" s="4" t="str">
        <f>IF(IFERROR(SEARCH($C$1,AP313),0)&gt;0,$C$1,"")</f>
        <v/>
      </c>
      <c r="D313" s="4" t="str">
        <f>IF(IFERROR(SEARCH($D$1,AP313),0)&gt;0,$D$1,"")</f>
        <v/>
      </c>
      <c r="E313" s="4" t="str">
        <f>IF(IFERROR(SEARCH($E$1,AP313),0)&gt;0,$E$1,"")</f>
        <v/>
      </c>
      <c r="F313" s="4" t="str">
        <f>IF(IFERROR(SEARCH($F$1,AP313),0)&gt;0,$F$1,"")</f>
        <v/>
      </c>
      <c r="G313" s="4" t="str">
        <f>IF(IFERROR(SEARCH($G$1,AP313),0)&gt;0,$G$1,"")</f>
        <v/>
      </c>
      <c r="H313" s="4" t="str">
        <f>IF(IFERROR(SEARCH($H$1,AP313),0)&gt;0,$H$1,"")</f>
        <v/>
      </c>
      <c r="I313" s="4" t="str">
        <f>IF(IFERROR(SEARCH($I$1,AP313),0)&gt;0,$I$1,"")</f>
        <v/>
      </c>
      <c r="J313" s="4" t="str">
        <f>IF(IFERROR(SEARCH($J$1,AP313),0)&gt;0,$J$1,"")</f>
        <v/>
      </c>
      <c r="K313" s="4" t="str">
        <f>IF(IFERROR(SEARCH($K$1,AP313),0)&gt;0,$K$1,"")</f>
        <v/>
      </c>
      <c r="L313" s="4" t="str">
        <f>IF(IFERROR(SEARCH($L$1,AP313),0)&gt;0,$L$1,"")</f>
        <v/>
      </c>
      <c r="M313" s="4" t="str">
        <f>IF(IFERROR(SEARCH($M$1,AP313),0)&gt;0,$M$1,"")</f>
        <v/>
      </c>
      <c r="N313" s="4" t="str">
        <f>IF(IFERROR(SEARCH($N$1,AP313),0)&gt;0,$N$1,"")</f>
        <v/>
      </c>
      <c r="O313" s="4" t="str">
        <f>IF(IFERROR(SEARCH($O$1,AP313),0)&gt;0,$O$1,"")</f>
        <v/>
      </c>
      <c r="P313" s="4" t="str">
        <f>IF(IFERROR(SEARCH($P$1,AP313),0)&gt;0,$P$1,"")</f>
        <v/>
      </c>
      <c r="Q313" s="4" t="str">
        <f>IF(IFERROR(SEARCH($Q$1,AP313),0)&gt;0,$Q$1,"")</f>
        <v/>
      </c>
      <c r="R313" s="4" t="str">
        <f>IF(IFERROR(SEARCH($R$1,AP313),0)&gt;0,$R$1,"")</f>
        <v/>
      </c>
      <c r="S313" s="4" t="str">
        <f>IF(IFERROR(SEARCH($S$1,AP313),0)&gt;0,$S$1,"")</f>
        <v/>
      </c>
      <c r="T313" s="4" t="str">
        <f>IF(IFERROR(SEARCH($T$1,AP313),0)&gt;0,$T$1,"")</f>
        <v/>
      </c>
      <c r="U313" s="4" t="str">
        <f>IF(IFERROR(SEARCH($U$1,AP313),0)&gt;0,$U$1,"")</f>
        <v/>
      </c>
      <c r="V313" s="4" t="str">
        <f>IF(IFERROR(SEARCH($V$1,AP313),0)&gt;0,$V$1,"")</f>
        <v/>
      </c>
      <c r="W313" s="4" t="str">
        <f>IF(IFERROR(SEARCH($W$1,AP313),0)&gt;0,$W$1,"")</f>
        <v/>
      </c>
      <c r="X313" s="4" t="str">
        <f>IF(IFERROR(SEARCH($X$1,AP313),0)&gt;0,$X$1,"")</f>
        <v/>
      </c>
      <c r="Y313" s="4">
        <f>LEN(A313)+LEN(B313)+LEN(C313)+LEN(D313)+LEN(E313)+LEN(F313)+LEN(G313)+LEN(H313)+LEN(I313)+LEN(J313)+LEN(K313)+LEN(L313)+LEN(M313)+LEN(N313)+LEN(O313)+LEN(P313)+LEN(Q313)+LEN(R313)+LEN(S313)+LEN(T313)+LEN(U313)+LEN(V313)+LEN(W313)+LEN(X313)</f>
        <v>3</v>
      </c>
      <c r="Z313" s="4" t="str">
        <f>IF(IFERROR(SEARCH($Z$1,AP313),0)&gt;0,$Z$1,"")</f>
        <v>-</v>
      </c>
      <c r="AA313" s="4" t="str">
        <f>IF(IFERROR(SEARCH($AA$1,AP313),0)&gt;0,$AA$1,"")</f>
        <v/>
      </c>
      <c r="AB313" s="4" t="str">
        <f>IF(IFERROR(SEARCH($AB$1,AP313),0)&gt;0,$AB$1,"")</f>
        <v/>
      </c>
      <c r="AC313" s="4" t="str">
        <f>IF(IFERROR(SEARCH($AC$1,AP313),0)&gt;0,$AC$1,"")</f>
        <v/>
      </c>
      <c r="AD313" s="4" t="str">
        <f>IF(IFERROR(SEARCH($AD$1,AP313),0)&gt;0,$AD$1,"")</f>
        <v/>
      </c>
      <c r="AE313" s="4" t="str">
        <f>IF(IFERROR(SEARCH($AE$1,AP313),0)&gt;0,$AE$1,"")</f>
        <v/>
      </c>
      <c r="AF313" s="4" t="str" cm="1">
        <f t="array" aca="1" ref="AF313" ca="1">LEFT(AO313,MATCH(FALSE,ISNUMBER(MID(AO313,ROW(INDIRECT("1:"&amp;LEN(AO313)+1)), 1) *1),0) -1)</f>
        <v>1</v>
      </c>
      <c r="AG313" s="4">
        <f>LEN(AO313)</f>
        <v>4</v>
      </c>
      <c r="AH313" s="4">
        <f>LEN(AP313)</f>
        <v>36</v>
      </c>
      <c r="AI313" s="4">
        <f>AH313-AG313</f>
        <v>32</v>
      </c>
      <c r="AJ313" s="4" t="str">
        <f>RIGHT(AP313,4)</f>
        <v>1PCS</v>
      </c>
      <c r="AK313" s="4" t="str">
        <f>RIGHT(AP313,5)</f>
        <v>-1PCS</v>
      </c>
      <c r="AL313" s="4" t="b">
        <f>AN313=AN314</f>
        <v>0</v>
      </c>
      <c r="AM313" s="4" t="b">
        <f>LEFT(AP313,2)=LEFT(AQ313,2)</f>
        <v>0</v>
      </c>
      <c r="AN313" s="5" t="str">
        <f>LEFT(AP313,(AI313-1))</f>
        <v>BKP STRAWBERRY JAM BISCUITS 60G</v>
      </c>
      <c r="AO313" s="4" t="str">
        <f>IFERROR(RIGHT(AP313,LEN(AP313)-FIND("-",AP313)),1)</f>
        <v>1PCS</v>
      </c>
      <c r="AP313" t="s">
        <v>5508</v>
      </c>
      <c r="AQ313" s="1" t="s">
        <v>530</v>
      </c>
      <c r="AR313">
        <v>2500</v>
      </c>
      <c r="AS313">
        <v>2500</v>
      </c>
      <c r="AT313">
        <v>2124</v>
      </c>
    </row>
    <row r="314" spans="1:46" x14ac:dyDescent="0.25">
      <c r="A314" s="4" t="str">
        <f>IF(IFERROR(SEARCH($A$1,AP314),0)&gt;0,$A$1,"")</f>
        <v>PCS</v>
      </c>
      <c r="B314" s="4" t="str">
        <f>IF(IFERROR(SEARCH($B$1,AP314),0)&gt;0,$B$1,"")</f>
        <v/>
      </c>
      <c r="C314" s="4" t="str">
        <f>IF(IFERROR(SEARCH($C$1,AP314),0)&gt;0,$C$1,"")</f>
        <v/>
      </c>
      <c r="D314" s="4" t="str">
        <f>IF(IFERROR(SEARCH($D$1,AP314),0)&gt;0,$D$1,"")</f>
        <v/>
      </c>
      <c r="E314" s="4" t="str">
        <f>IF(IFERROR(SEARCH($E$1,AP314),0)&gt;0,$E$1,"")</f>
        <v/>
      </c>
      <c r="F314" s="4" t="str">
        <f>IF(IFERROR(SEARCH($F$1,AP314),0)&gt;0,$F$1,"")</f>
        <v/>
      </c>
      <c r="G314" s="4" t="str">
        <f>IF(IFERROR(SEARCH($G$1,AP314),0)&gt;0,$G$1,"")</f>
        <v/>
      </c>
      <c r="H314" s="4" t="str">
        <f>IF(IFERROR(SEARCH($H$1,AP314),0)&gt;0,$H$1,"")</f>
        <v/>
      </c>
      <c r="I314" s="4" t="str">
        <f>IF(IFERROR(SEARCH($I$1,AP314),0)&gt;0,$I$1,"")</f>
        <v/>
      </c>
      <c r="J314" s="4" t="str">
        <f>IF(IFERROR(SEARCH($J$1,AP314),0)&gt;0,$J$1,"")</f>
        <v/>
      </c>
      <c r="K314" s="4" t="str">
        <f>IF(IFERROR(SEARCH($K$1,AP314),0)&gt;0,$K$1,"")</f>
        <v/>
      </c>
      <c r="L314" s="4" t="str">
        <f>IF(IFERROR(SEARCH($L$1,AP314),0)&gt;0,$L$1,"")</f>
        <v/>
      </c>
      <c r="M314" s="4" t="str">
        <f>IF(IFERROR(SEARCH($M$1,AP314),0)&gt;0,$M$1,"")</f>
        <v/>
      </c>
      <c r="N314" s="4" t="str">
        <f>IF(IFERROR(SEARCH($N$1,AP314),0)&gt;0,$N$1,"")</f>
        <v/>
      </c>
      <c r="O314" s="4" t="str">
        <f>IF(IFERROR(SEARCH($O$1,AP314),0)&gt;0,$O$1,"")</f>
        <v/>
      </c>
      <c r="P314" s="4" t="str">
        <f>IF(IFERROR(SEARCH($P$1,AP314),0)&gt;0,$P$1,"")</f>
        <v>DUS</v>
      </c>
      <c r="Q314" s="4" t="str">
        <f>IF(IFERROR(SEARCH($Q$1,AP314),0)&gt;0,$Q$1,"")</f>
        <v/>
      </c>
      <c r="R314" s="4" t="str">
        <f>IF(IFERROR(SEARCH($R$1,AP314),0)&gt;0,$R$1,"")</f>
        <v/>
      </c>
      <c r="S314" s="4" t="str">
        <f>IF(IFERROR(SEARCH($S$1,AP314),0)&gt;0,$S$1,"")</f>
        <v/>
      </c>
      <c r="T314" s="4" t="str">
        <f>IF(IFERROR(SEARCH($T$1,AP314),0)&gt;0,$T$1,"")</f>
        <v/>
      </c>
      <c r="U314" s="4" t="str">
        <f>IF(IFERROR(SEARCH($U$1,AP314),0)&gt;0,$U$1,"")</f>
        <v/>
      </c>
      <c r="V314" s="4" t="str">
        <f>IF(IFERROR(SEARCH($V$1,AP314),0)&gt;0,$V$1,"")</f>
        <v/>
      </c>
      <c r="W314" s="4" t="str">
        <f>IF(IFERROR(SEARCH($W$1,AP314),0)&gt;0,$W$1,"")</f>
        <v/>
      </c>
      <c r="X314" s="4" t="str">
        <f>IF(IFERROR(SEARCH($X$1,AP314),0)&gt;0,$X$1,"")</f>
        <v/>
      </c>
      <c r="Y314" s="4">
        <f>LEN(A314)+LEN(B314)+LEN(C314)+LEN(D314)+LEN(E314)+LEN(F314)+LEN(G314)+LEN(H314)+LEN(I314)+LEN(J314)+LEN(K314)+LEN(L314)+LEN(M314)+LEN(N314)+LEN(O314)+LEN(P314)+LEN(Q314)+LEN(R314)+LEN(S314)+LEN(T314)+LEN(U314)+LEN(V314)+LEN(W314)+LEN(X314)</f>
        <v>6</v>
      </c>
      <c r="Z314" s="4" t="str">
        <f>IF(IFERROR(SEARCH($Z$1,AP314),0)&gt;0,$Z$1,"")</f>
        <v>-</v>
      </c>
      <c r="AA314" s="4" t="str">
        <f>IF(IFERROR(SEARCH($AA$1,AP314),0)&gt;0,$AA$1,"")</f>
        <v>/</v>
      </c>
      <c r="AB314" s="4" t="str">
        <f>IF(IFERROR(SEARCH($AB$1,AP314),0)&gt;0,$AB$1,"")</f>
        <v/>
      </c>
      <c r="AC314" s="4" t="str">
        <f>IF(IFERROR(SEARCH($AC$1,AP314),0)&gt;0,$AC$1,"")</f>
        <v/>
      </c>
      <c r="AD314" s="4" t="str">
        <f>IF(IFERROR(SEARCH($AD$1,AP314),0)&gt;0,$AD$1,"")</f>
        <v/>
      </c>
      <c r="AE314" s="4" t="str">
        <f>IF(IFERROR(SEARCH($AE$1,AP314),0)&gt;0,$AE$1,"")</f>
        <v/>
      </c>
      <c r="AF314" s="4" t="str" cm="1">
        <f t="array" aca="1" ref="AF314" ca="1">LEFT(AO314,MATCH(FALSE,ISNUMBER(MID(AO314,ROW(INDIRECT("1:"&amp;LEN(AO314)+1)), 1) *1),0) -1)</f>
        <v>40</v>
      </c>
      <c r="AG314" s="4">
        <f>LEN(AO314)</f>
        <v>9</v>
      </c>
      <c r="AH314" s="4">
        <f>LEN(AP314)</f>
        <v>23</v>
      </c>
      <c r="AI314" s="4">
        <f>AH314-AG314</f>
        <v>14</v>
      </c>
      <c r="AJ314" s="4" t="str">
        <f>RIGHT(AP314,4)</f>
        <v>/DUS</v>
      </c>
      <c r="AK314" s="4" t="str">
        <f>RIGHT(AP314,5)</f>
        <v>S/DUS</v>
      </c>
      <c r="AL314" s="4" t="b">
        <f>AN314=AN315</f>
        <v>0</v>
      </c>
      <c r="AM314" s="4" t="b">
        <f>LEFT(AP314,2)=LEFT(AQ314,2)</f>
        <v>0</v>
      </c>
      <c r="AN314" s="5" t="str">
        <f>LEFT(AP314,(AI314-1))</f>
        <v>BKP VEGETABLE</v>
      </c>
      <c r="AO314" s="4" t="str">
        <f>IFERROR(RIGHT(AP314,LEN(AP314)-FIND("-",AP314)),1)</f>
        <v>40PCS/DUS</v>
      </c>
      <c r="AP314" t="s">
        <v>537</v>
      </c>
      <c r="AR314">
        <v>64500</v>
      </c>
      <c r="AS314">
        <v>64500</v>
      </c>
      <c r="AT314">
        <v>62000</v>
      </c>
    </row>
    <row r="315" spans="1:46" x14ac:dyDescent="0.25">
      <c r="A315" s="4" t="str">
        <f>IF(IFERROR(SEARCH($A$1,AP315),0)&gt;0,$A$1,"")</f>
        <v>PCS</v>
      </c>
      <c r="B315" s="4" t="str">
        <f>IF(IFERROR(SEARCH($B$1,AP315),0)&gt;0,$B$1,"")</f>
        <v/>
      </c>
      <c r="C315" s="4" t="str">
        <f>IF(IFERROR(SEARCH($C$1,AP315),0)&gt;0,$C$1,"")</f>
        <v/>
      </c>
      <c r="D315" s="4" t="str">
        <f>IF(IFERROR(SEARCH($D$1,AP315),0)&gt;0,$D$1,"")</f>
        <v/>
      </c>
      <c r="E315" s="4" t="str">
        <f>IF(IFERROR(SEARCH($E$1,AP315),0)&gt;0,$E$1,"")</f>
        <v/>
      </c>
      <c r="F315" s="4" t="str">
        <f>IF(IFERROR(SEARCH($F$1,AP315),0)&gt;0,$F$1,"")</f>
        <v/>
      </c>
      <c r="G315" s="4" t="str">
        <f>IF(IFERROR(SEARCH($G$1,AP315),0)&gt;0,$G$1,"")</f>
        <v/>
      </c>
      <c r="H315" s="4" t="str">
        <f>IF(IFERROR(SEARCH($H$1,AP315),0)&gt;0,$H$1,"")</f>
        <v/>
      </c>
      <c r="I315" s="4" t="str">
        <f>IF(IFERROR(SEARCH($I$1,AP315),0)&gt;0,$I$1,"")</f>
        <v/>
      </c>
      <c r="J315" s="4" t="str">
        <f>IF(IFERROR(SEARCH($J$1,AP315),0)&gt;0,$J$1,"")</f>
        <v/>
      </c>
      <c r="K315" s="4" t="str">
        <f>IF(IFERROR(SEARCH($K$1,AP315),0)&gt;0,$K$1,"")</f>
        <v/>
      </c>
      <c r="L315" s="4" t="str">
        <f>IF(IFERROR(SEARCH($L$1,AP315),0)&gt;0,$L$1,"")</f>
        <v/>
      </c>
      <c r="M315" s="4" t="str">
        <f>IF(IFERROR(SEARCH($M$1,AP315),0)&gt;0,$M$1,"")</f>
        <v/>
      </c>
      <c r="N315" s="4" t="str">
        <f>IF(IFERROR(SEARCH($N$1,AP315),0)&gt;0,$N$1,"")</f>
        <v/>
      </c>
      <c r="O315" s="4" t="str">
        <f>IF(IFERROR(SEARCH($O$1,AP315),0)&gt;0,$O$1,"")</f>
        <v/>
      </c>
      <c r="P315" s="4" t="str">
        <f>IF(IFERROR(SEARCH($P$1,AP315),0)&gt;0,$P$1,"")</f>
        <v/>
      </c>
      <c r="Q315" s="4" t="str">
        <f>IF(IFERROR(SEARCH($Q$1,AP315),0)&gt;0,$Q$1,"")</f>
        <v/>
      </c>
      <c r="R315" s="4" t="str">
        <f>IF(IFERROR(SEARCH($R$1,AP315),0)&gt;0,$R$1,"")</f>
        <v/>
      </c>
      <c r="S315" s="4" t="str">
        <f>IF(IFERROR(SEARCH($S$1,AP315),0)&gt;0,$S$1,"")</f>
        <v/>
      </c>
      <c r="T315" s="4" t="str">
        <f>IF(IFERROR(SEARCH($T$1,AP315),0)&gt;0,$T$1,"")</f>
        <v/>
      </c>
      <c r="U315" s="4" t="str">
        <f>IF(IFERROR(SEARCH($U$1,AP315),0)&gt;0,$U$1,"")</f>
        <v/>
      </c>
      <c r="V315" s="4" t="str">
        <f>IF(IFERROR(SEARCH($V$1,AP315),0)&gt;0,$V$1,"")</f>
        <v/>
      </c>
      <c r="W315" s="4" t="str">
        <f>IF(IFERROR(SEARCH($W$1,AP315),0)&gt;0,$W$1,"")</f>
        <v/>
      </c>
      <c r="X315" s="4" t="str">
        <f>IF(IFERROR(SEARCH($X$1,AP315),0)&gt;0,$X$1,"")</f>
        <v/>
      </c>
      <c r="Y315" s="4">
        <f>LEN(A315)+LEN(B315)+LEN(C315)+LEN(D315)+LEN(E315)+LEN(F315)+LEN(G315)+LEN(H315)+LEN(I315)+LEN(J315)+LEN(K315)+LEN(L315)+LEN(M315)+LEN(N315)+LEN(O315)+LEN(P315)+LEN(Q315)+LEN(R315)+LEN(S315)+LEN(T315)+LEN(U315)+LEN(V315)+LEN(W315)+LEN(X315)</f>
        <v>3</v>
      </c>
      <c r="Z315" s="4" t="str">
        <f>IF(IFERROR(SEARCH($Z$1,AP315),0)&gt;0,$Z$1,"")</f>
        <v>-</v>
      </c>
      <c r="AA315" s="4" t="str">
        <f>IF(IFERROR(SEARCH($AA$1,AP315),0)&gt;0,$AA$1,"")</f>
        <v/>
      </c>
      <c r="AB315" s="4" t="str">
        <f>IF(IFERROR(SEARCH($AB$1,AP315),0)&gt;0,$AB$1,"")</f>
        <v/>
      </c>
      <c r="AC315" s="4" t="str">
        <f>IF(IFERROR(SEARCH($AC$1,AP315),0)&gt;0,$AC$1,"")</f>
        <v/>
      </c>
      <c r="AD315" s="4" t="str">
        <f>IF(IFERROR(SEARCH($AD$1,AP315),0)&gt;0,$AD$1,"")</f>
        <v/>
      </c>
      <c r="AE315" s="4" t="str">
        <f>IF(IFERROR(SEARCH($AE$1,AP315),0)&gt;0,$AE$1,"")</f>
        <v/>
      </c>
      <c r="AF315" s="4" t="str" cm="1">
        <f t="array" aca="1" ref="AF315" ca="1">LEFT(AO315,MATCH(FALSE,ISNUMBER(MID(AO315,ROW(INDIRECT("1:"&amp;LEN(AO315)+1)), 1) *1),0) -1)</f>
        <v>1</v>
      </c>
      <c r="AG315" s="4">
        <f>LEN(AO315)</f>
        <v>4</v>
      </c>
      <c r="AH315" s="4">
        <f>LEN(AP315)</f>
        <v>25</v>
      </c>
      <c r="AI315" s="4">
        <f>AH315-AG315</f>
        <v>21</v>
      </c>
      <c r="AJ315" s="4" t="str">
        <f>RIGHT(AP315,4)</f>
        <v>1PCS</v>
      </c>
      <c r="AK315" s="4" t="str">
        <f>RIGHT(AP315,5)</f>
        <v>-1PCS</v>
      </c>
      <c r="AL315" s="4" t="b">
        <f>AN315=AN316</f>
        <v>0</v>
      </c>
      <c r="AM315" s="4" t="b">
        <f>LEFT(AP315,2)=LEFT(AQ315,2)</f>
        <v>0</v>
      </c>
      <c r="AN315" s="5" t="str">
        <f>LEFT(AP315,(AI315-1))</f>
        <v>BKP VEGETABLE CHEESE</v>
      </c>
      <c r="AO315" s="4" t="str">
        <f>IFERROR(RIGHT(AP315,LEN(AP315)-FIND("-",AP315)),1)</f>
        <v>1PCS</v>
      </c>
      <c r="AP315" t="s">
        <v>531</v>
      </c>
      <c r="AQ315" s="1" t="s">
        <v>532</v>
      </c>
      <c r="AR315">
        <v>1700</v>
      </c>
      <c r="AS315">
        <v>2000</v>
      </c>
      <c r="AT315">
        <v>1600</v>
      </c>
    </row>
    <row r="316" spans="1:46" x14ac:dyDescent="0.25">
      <c r="A316" s="4" t="str">
        <f>IF(IFERROR(SEARCH($A$1,AP316),0)&gt;0,$A$1,"")</f>
        <v>PCS</v>
      </c>
      <c r="B316" s="4" t="str">
        <f>IF(IFERROR(SEARCH($B$1,AP316),0)&gt;0,$B$1,"")</f>
        <v/>
      </c>
      <c r="C316" s="4" t="str">
        <f>IF(IFERROR(SEARCH($C$1,AP316),0)&gt;0,$C$1,"")</f>
        <v/>
      </c>
      <c r="D316" s="4" t="str">
        <f>IF(IFERROR(SEARCH($D$1,AP316),0)&gt;0,$D$1,"")</f>
        <v/>
      </c>
      <c r="E316" s="4" t="str">
        <f>IF(IFERROR(SEARCH($E$1,AP316),0)&gt;0,$E$1,"")</f>
        <v/>
      </c>
      <c r="F316" s="4" t="str">
        <f>IF(IFERROR(SEARCH($F$1,AP316),0)&gt;0,$F$1,"")</f>
        <v/>
      </c>
      <c r="G316" s="4" t="str">
        <f>IF(IFERROR(SEARCH($G$1,AP316),0)&gt;0,$G$1,"")</f>
        <v/>
      </c>
      <c r="H316" s="4" t="str">
        <f>IF(IFERROR(SEARCH($H$1,AP316),0)&gt;0,$H$1,"")</f>
        <v/>
      </c>
      <c r="I316" s="4" t="str">
        <f>IF(IFERROR(SEARCH($I$1,AP316),0)&gt;0,$I$1,"")</f>
        <v/>
      </c>
      <c r="J316" s="4" t="str">
        <f>IF(IFERROR(SEARCH($J$1,AP316),0)&gt;0,$J$1,"")</f>
        <v/>
      </c>
      <c r="K316" s="4" t="str">
        <f>IF(IFERROR(SEARCH($K$1,AP316),0)&gt;0,$K$1,"")</f>
        <v/>
      </c>
      <c r="L316" s="4" t="str">
        <f>IF(IFERROR(SEARCH($L$1,AP316),0)&gt;0,$L$1,"")</f>
        <v/>
      </c>
      <c r="M316" s="4" t="str">
        <f>IF(IFERROR(SEARCH($M$1,AP316),0)&gt;0,$M$1,"")</f>
        <v/>
      </c>
      <c r="N316" s="4" t="str">
        <f>IF(IFERROR(SEARCH($N$1,AP316),0)&gt;0,$N$1,"")</f>
        <v/>
      </c>
      <c r="O316" s="4" t="str">
        <f>IF(IFERROR(SEARCH($O$1,AP316),0)&gt;0,$O$1,"")</f>
        <v/>
      </c>
      <c r="P316" s="4" t="str">
        <f>IF(IFERROR(SEARCH($P$1,AP316),0)&gt;0,$P$1,"")</f>
        <v/>
      </c>
      <c r="Q316" s="4" t="str">
        <f>IF(IFERROR(SEARCH($Q$1,AP316),0)&gt;0,$Q$1,"")</f>
        <v/>
      </c>
      <c r="R316" s="4" t="str">
        <f>IF(IFERROR(SEARCH($R$1,AP316),0)&gt;0,$R$1,"")</f>
        <v/>
      </c>
      <c r="S316" s="4" t="str">
        <f>IF(IFERROR(SEARCH($S$1,AP316),0)&gt;0,$S$1,"")</f>
        <v/>
      </c>
      <c r="T316" s="4" t="str">
        <f>IF(IFERROR(SEARCH($T$1,AP316),0)&gt;0,$T$1,"")</f>
        <v/>
      </c>
      <c r="U316" s="4" t="str">
        <f>IF(IFERROR(SEARCH($U$1,AP316),0)&gt;0,$U$1,"")</f>
        <v/>
      </c>
      <c r="V316" s="4" t="str">
        <f>IF(IFERROR(SEARCH($V$1,AP316),0)&gt;0,$V$1,"")</f>
        <v/>
      </c>
      <c r="W316" s="4" t="str">
        <f>IF(IFERROR(SEARCH($W$1,AP316),0)&gt;0,$W$1,"")</f>
        <v/>
      </c>
      <c r="X316" s="4" t="str">
        <f>IF(IFERROR(SEARCH($X$1,AP316),0)&gt;0,$X$1,"")</f>
        <v/>
      </c>
      <c r="Y316" s="4">
        <f>LEN(A316)+LEN(B316)+LEN(C316)+LEN(D316)+LEN(E316)+LEN(F316)+LEN(G316)+LEN(H316)+LEN(I316)+LEN(J316)+LEN(K316)+LEN(L316)+LEN(M316)+LEN(N316)+LEN(O316)+LEN(P316)+LEN(Q316)+LEN(R316)+LEN(S316)+LEN(T316)+LEN(U316)+LEN(V316)+LEN(W316)+LEN(X316)</f>
        <v>3</v>
      </c>
      <c r="Z316" s="4" t="str">
        <f>IF(IFERROR(SEARCH($Z$1,AP316),0)&gt;0,$Z$1,"")</f>
        <v>-</v>
      </c>
      <c r="AA316" s="4" t="str">
        <f>IF(IFERROR(SEARCH($AA$1,AP316),0)&gt;0,$AA$1,"")</f>
        <v/>
      </c>
      <c r="AB316" s="4" t="str">
        <f>IF(IFERROR(SEARCH($AB$1,AP316),0)&gt;0,$AB$1,"")</f>
        <v/>
      </c>
      <c r="AC316" s="4" t="str">
        <f>IF(IFERROR(SEARCH($AC$1,AP316),0)&gt;0,$AC$1,"")</f>
        <v/>
      </c>
      <c r="AD316" s="4" t="str">
        <f>IF(IFERROR(SEARCH($AD$1,AP316),0)&gt;0,$AD$1,"")</f>
        <v/>
      </c>
      <c r="AE316" s="4" t="str">
        <f>IF(IFERROR(SEARCH($AE$1,AP316),0)&gt;0,$AE$1,"")</f>
        <v/>
      </c>
      <c r="AF316" s="4" t="str" cm="1">
        <f t="array" aca="1" ref="AF316" ca="1">LEFT(AO316,MATCH(FALSE,ISNUMBER(MID(AO316,ROW(INDIRECT("1:"&amp;LEN(AO316)+1)), 1) *1),0) -1)</f>
        <v>1</v>
      </c>
      <c r="AG316" s="4">
        <f>LEN(AO316)</f>
        <v>4</v>
      </c>
      <c r="AH316" s="4">
        <f>LEN(AP316)</f>
        <v>24</v>
      </c>
      <c r="AI316" s="4">
        <f>AH316-AG316</f>
        <v>20</v>
      </c>
      <c r="AJ316" s="4" t="str">
        <f>RIGHT(AP316,4)</f>
        <v>1PCS</v>
      </c>
      <c r="AK316" s="4" t="str">
        <f>RIGHT(AP316,5)</f>
        <v>-1PCS</v>
      </c>
      <c r="AL316" s="4" t="b">
        <f>AN316=AN317</f>
        <v>0</v>
      </c>
      <c r="AM316" s="4" t="b">
        <f>LEFT(AP316,2)=LEFT(AQ316,2)</f>
        <v>0</v>
      </c>
      <c r="AN316" s="5" t="str">
        <f>LEFT(AP316,(AI316-1))</f>
        <v>BKP VEGETABLE CURRY</v>
      </c>
      <c r="AO316" s="4" t="str">
        <f>IFERROR(RIGHT(AP316,LEN(AP316)-FIND("-",AP316)),1)</f>
        <v>1PCS</v>
      </c>
      <c r="AP316" t="s">
        <v>533</v>
      </c>
      <c r="AQ316" s="1" t="s">
        <v>534</v>
      </c>
      <c r="AR316">
        <v>1700</v>
      </c>
      <c r="AS316">
        <v>2000</v>
      </c>
      <c r="AT316">
        <v>1600</v>
      </c>
    </row>
    <row r="317" spans="1:46" x14ac:dyDescent="0.25">
      <c r="A317" s="4" t="str">
        <f>IF(IFERROR(SEARCH($A$1,AP317),0)&gt;0,$A$1,"")</f>
        <v/>
      </c>
      <c r="B317" s="4" t="str">
        <f>IF(IFERROR(SEARCH($B$1,AP317),0)&gt;0,$B$1,"")</f>
        <v>BKS</v>
      </c>
      <c r="C317" s="4" t="str">
        <f>IF(IFERROR(SEARCH($C$1,AP317),0)&gt;0,$C$1,"")</f>
        <v/>
      </c>
      <c r="D317" s="4" t="str">
        <f>IF(IFERROR(SEARCH($D$1,AP317),0)&gt;0,$D$1,"")</f>
        <v/>
      </c>
      <c r="E317" s="4" t="str">
        <f>IF(IFERROR(SEARCH($E$1,AP317),0)&gt;0,$E$1,"")</f>
        <v/>
      </c>
      <c r="F317" s="4" t="str">
        <f>IF(IFERROR(SEARCH($F$1,AP317),0)&gt;0,$F$1,"")</f>
        <v/>
      </c>
      <c r="G317" s="4" t="str">
        <f>IF(IFERROR(SEARCH($G$1,AP317),0)&gt;0,$G$1,"")</f>
        <v/>
      </c>
      <c r="H317" s="4" t="str">
        <f>IF(IFERROR(SEARCH($H$1,AP317),0)&gt;0,$H$1,"")</f>
        <v/>
      </c>
      <c r="I317" s="4" t="str">
        <f>IF(IFERROR(SEARCH($I$1,AP317),0)&gt;0,$I$1,"")</f>
        <v/>
      </c>
      <c r="J317" s="4" t="str">
        <f>IF(IFERROR(SEARCH($J$1,AP317),0)&gt;0,$J$1,"")</f>
        <v/>
      </c>
      <c r="K317" s="4" t="str">
        <f>IF(IFERROR(SEARCH($K$1,AP317),0)&gt;0,$K$1,"")</f>
        <v/>
      </c>
      <c r="L317" s="4" t="str">
        <f>IF(IFERROR(SEARCH($L$1,AP317),0)&gt;0,$L$1,"")</f>
        <v/>
      </c>
      <c r="M317" s="4" t="str">
        <f>IF(IFERROR(SEARCH($M$1,AP317),0)&gt;0,$M$1,"")</f>
        <v/>
      </c>
      <c r="N317" s="4" t="str">
        <f>IF(IFERROR(SEARCH($N$1,AP317),0)&gt;0,$N$1,"")</f>
        <v/>
      </c>
      <c r="O317" s="4" t="str">
        <f>IF(IFERROR(SEARCH($O$1,AP317),0)&gt;0,$O$1,"")</f>
        <v/>
      </c>
      <c r="P317" s="4" t="str">
        <f>IF(IFERROR(SEARCH($P$1,AP317),0)&gt;0,$P$1,"")</f>
        <v/>
      </c>
      <c r="Q317" s="4" t="str">
        <f>IF(IFERROR(SEARCH($Q$1,AP317),0)&gt;0,$Q$1,"")</f>
        <v/>
      </c>
      <c r="R317" s="4" t="str">
        <f>IF(IFERROR(SEARCH($R$1,AP317),0)&gt;0,$R$1,"")</f>
        <v/>
      </c>
      <c r="S317" s="4" t="str">
        <f>IF(IFERROR(SEARCH($S$1,AP317),0)&gt;0,$S$1,"")</f>
        <v/>
      </c>
      <c r="T317" s="4" t="str">
        <f>IF(IFERROR(SEARCH($T$1,AP317),0)&gt;0,$T$1,"")</f>
        <v/>
      </c>
      <c r="U317" s="4" t="str">
        <f>IF(IFERROR(SEARCH($U$1,AP317),0)&gt;0,$U$1,"")</f>
        <v/>
      </c>
      <c r="V317" s="4" t="str">
        <f>IF(IFERROR(SEARCH($V$1,AP317),0)&gt;0,$V$1,"")</f>
        <v/>
      </c>
      <c r="W317" s="4" t="str">
        <f>IF(IFERROR(SEARCH($W$1,AP317),0)&gt;0,$W$1,"")</f>
        <v/>
      </c>
      <c r="X317" s="4" t="str">
        <f>IF(IFERROR(SEARCH($X$1,AP317),0)&gt;0,$X$1,"")</f>
        <v/>
      </c>
      <c r="Y317" s="4">
        <f>LEN(A317)+LEN(B317)+LEN(C317)+LEN(D317)+LEN(E317)+LEN(F317)+LEN(G317)+LEN(H317)+LEN(I317)+LEN(J317)+LEN(K317)+LEN(L317)+LEN(M317)+LEN(N317)+LEN(O317)+LEN(P317)+LEN(Q317)+LEN(R317)+LEN(S317)+LEN(T317)+LEN(U317)+LEN(V317)+LEN(W317)+LEN(X317)</f>
        <v>3</v>
      </c>
      <c r="Z317" s="4" t="str">
        <f>IF(IFERROR(SEARCH($Z$1,AP317),0)&gt;0,$Z$1,"")</f>
        <v>-</v>
      </c>
      <c r="AA317" s="4" t="str">
        <f>IF(IFERROR(SEARCH($AA$1,AP317),0)&gt;0,$AA$1,"")</f>
        <v/>
      </c>
      <c r="AB317" s="4" t="str">
        <f>IF(IFERROR(SEARCH($AB$1,AP317),0)&gt;0,$AB$1,"")</f>
        <v/>
      </c>
      <c r="AC317" s="4" t="str">
        <f>IF(IFERROR(SEARCH($AC$1,AP317),0)&gt;0,$AC$1,"")</f>
        <v/>
      </c>
      <c r="AD317" s="4" t="str">
        <f>IF(IFERROR(SEARCH($AD$1,AP317),0)&gt;0,$AD$1,"")</f>
        <v/>
      </c>
      <c r="AE317" s="4" t="str">
        <f>IF(IFERROR(SEARCH($AE$1,AP317),0)&gt;0,$AE$1,"")</f>
        <v/>
      </c>
      <c r="AF317" s="4" t="str" cm="1">
        <f t="array" aca="1" ref="AF317" ca="1">LEFT(AO317,MATCH(FALSE,ISNUMBER(MID(AO317,ROW(INDIRECT("1:"&amp;LEN(AO317)+1)), 1) *1),0) -1)</f>
        <v>1</v>
      </c>
      <c r="AG317" s="4">
        <f>LEN(AO317)</f>
        <v>4</v>
      </c>
      <c r="AH317" s="4">
        <f>LEN(AP317)</f>
        <v>25</v>
      </c>
      <c r="AI317" s="4">
        <f>AH317-AG317</f>
        <v>21</v>
      </c>
      <c r="AJ317" s="4" t="str">
        <f>RIGHT(AP317,4)</f>
        <v>1BKS</v>
      </c>
      <c r="AK317" s="4" t="str">
        <f>RIGHT(AP317,5)</f>
        <v>-1BKS</v>
      </c>
      <c r="AL317" s="4" t="b">
        <f>AN317=AN318</f>
        <v>0</v>
      </c>
      <c r="AM317" s="4" t="b">
        <f>LEFT(AP317,2)=LEFT(AQ317,2)</f>
        <v>0</v>
      </c>
      <c r="AN317" s="5" t="str">
        <f>LEFT(AP317,(AI317-1))</f>
        <v>BKP VEGETABLE SESAME</v>
      </c>
      <c r="AO317" s="4" t="str">
        <f>IFERROR(RIGHT(AP317,LEN(AP317)-FIND("-",AP317)),1)</f>
        <v>1BKS</v>
      </c>
      <c r="AP317" t="s">
        <v>535</v>
      </c>
      <c r="AQ317" s="1" t="s">
        <v>536</v>
      </c>
      <c r="AR317">
        <v>1700</v>
      </c>
      <c r="AS317">
        <v>2000</v>
      </c>
      <c r="AT317">
        <v>1600</v>
      </c>
    </row>
    <row r="318" spans="1:46" x14ac:dyDescent="0.25">
      <c r="A318" s="4" t="str">
        <f>IF(IFERROR(SEARCH($A$1,AP318),0)&gt;0,$A$1,"")</f>
        <v>PCS</v>
      </c>
      <c r="B318" s="4" t="str">
        <f>IF(IFERROR(SEARCH($B$1,AP318),0)&gt;0,$B$1,"")</f>
        <v/>
      </c>
      <c r="C318" s="4" t="str">
        <f>IF(IFERROR(SEARCH($C$1,AP318),0)&gt;0,$C$1,"")</f>
        <v/>
      </c>
      <c r="D318" s="4" t="str">
        <f>IF(IFERROR(SEARCH($D$1,AP318),0)&gt;0,$D$1,"")</f>
        <v/>
      </c>
      <c r="E318" s="4" t="str">
        <f>IF(IFERROR(SEARCH($E$1,AP318),0)&gt;0,$E$1,"")</f>
        <v/>
      </c>
      <c r="F318" s="4" t="str">
        <f>IF(IFERROR(SEARCH($F$1,AP318),0)&gt;0,$F$1,"")</f>
        <v/>
      </c>
      <c r="G318" s="4" t="str">
        <f>IF(IFERROR(SEARCH($G$1,AP318),0)&gt;0,$G$1,"")</f>
        <v/>
      </c>
      <c r="H318" s="4" t="str">
        <f>IF(IFERROR(SEARCH($H$1,AP318),0)&gt;0,$H$1,"")</f>
        <v/>
      </c>
      <c r="I318" s="4" t="str">
        <f>IF(IFERROR(SEARCH($I$1,AP318),0)&gt;0,$I$1,"")</f>
        <v/>
      </c>
      <c r="J318" s="4" t="str">
        <f>IF(IFERROR(SEARCH($J$1,AP318),0)&gt;0,$J$1,"")</f>
        <v/>
      </c>
      <c r="K318" s="4" t="str">
        <f>IF(IFERROR(SEARCH($K$1,AP318),0)&gt;0,$K$1,"")</f>
        <v/>
      </c>
      <c r="L318" s="4" t="str">
        <f>IF(IFERROR(SEARCH($L$1,AP318),0)&gt;0,$L$1,"")</f>
        <v/>
      </c>
      <c r="M318" s="4" t="str">
        <f>IF(IFERROR(SEARCH($M$1,AP318),0)&gt;0,$M$1,"")</f>
        <v/>
      </c>
      <c r="N318" s="4" t="str">
        <f>IF(IFERROR(SEARCH($N$1,AP318),0)&gt;0,$N$1,"")</f>
        <v/>
      </c>
      <c r="O318" s="4" t="str">
        <f>IF(IFERROR(SEARCH($O$1,AP318),0)&gt;0,$O$1,"")</f>
        <v/>
      </c>
      <c r="P318" s="4" t="str">
        <f>IF(IFERROR(SEARCH($P$1,AP318),0)&gt;0,$P$1,"")</f>
        <v>DUS</v>
      </c>
      <c r="Q318" s="4" t="str">
        <f>IF(IFERROR(SEARCH($Q$1,AP318),0)&gt;0,$Q$1,"")</f>
        <v/>
      </c>
      <c r="R318" s="4" t="str">
        <f>IF(IFERROR(SEARCH($R$1,AP318),0)&gt;0,$R$1,"")</f>
        <v/>
      </c>
      <c r="S318" s="4" t="str">
        <f>IF(IFERROR(SEARCH($S$1,AP318),0)&gt;0,$S$1,"")</f>
        <v/>
      </c>
      <c r="T318" s="4" t="str">
        <f>IF(IFERROR(SEARCH($T$1,AP318),0)&gt;0,$T$1,"")</f>
        <v/>
      </c>
      <c r="U318" s="4" t="str">
        <f>IF(IFERROR(SEARCH($U$1,AP318),0)&gt;0,$U$1,"")</f>
        <v/>
      </c>
      <c r="V318" s="4" t="str">
        <f>IF(IFERROR(SEARCH($V$1,AP318),0)&gt;0,$V$1,"")</f>
        <v/>
      </c>
      <c r="W318" s="4" t="str">
        <f>IF(IFERROR(SEARCH($W$1,AP318),0)&gt;0,$W$1,"")</f>
        <v/>
      </c>
      <c r="X318" s="4" t="str">
        <f>IF(IFERROR(SEARCH($X$1,AP318),0)&gt;0,$X$1,"")</f>
        <v/>
      </c>
      <c r="Y318" s="4">
        <f>LEN(A318)+LEN(B318)+LEN(C318)+LEN(D318)+LEN(E318)+LEN(F318)+LEN(G318)+LEN(H318)+LEN(I318)+LEN(J318)+LEN(K318)+LEN(L318)+LEN(M318)+LEN(N318)+LEN(O318)+LEN(P318)+LEN(Q318)+LEN(R318)+LEN(S318)+LEN(T318)+LEN(U318)+LEN(V318)+LEN(W318)+LEN(X318)</f>
        <v>6</v>
      </c>
      <c r="Z318" s="4" t="str">
        <f>IF(IFERROR(SEARCH($Z$1,AP318),0)&gt;0,$Z$1,"")</f>
        <v>-</v>
      </c>
      <c r="AA318" s="4" t="str">
        <f>IF(IFERROR(SEARCH($AA$1,AP318),0)&gt;0,$AA$1,"")</f>
        <v>/</v>
      </c>
      <c r="AB318" s="4" t="str">
        <f>IF(IFERROR(SEARCH($AB$1,AP318),0)&gt;0,$AB$1,"")</f>
        <v/>
      </c>
      <c r="AC318" s="4" t="str">
        <f>IF(IFERROR(SEARCH($AC$1,AP318),0)&gt;0,$AC$1,"")</f>
        <v/>
      </c>
      <c r="AD318" s="4" t="str">
        <f>IF(IFERROR(SEARCH($AD$1,AP318),0)&gt;0,$AD$1,"")</f>
        <v/>
      </c>
      <c r="AE318" s="4" t="str">
        <f>IF(IFERROR(SEARCH($AE$1,AP318),0)&gt;0,$AE$1,"")</f>
        <v/>
      </c>
      <c r="AF318" s="4" t="str" cm="1">
        <f t="array" aca="1" ref="AF318" ca="1">LEFT(AO318,MATCH(FALSE,ISNUMBER(MID(AO318,ROW(INDIRECT("1:"&amp;LEN(AO318)+1)), 1) *1),0) -1)</f>
        <v>20</v>
      </c>
      <c r="AG318" s="4">
        <f>LEN(AO318)</f>
        <v>9</v>
      </c>
      <c r="AH318" s="4">
        <f>LEN(AP318)</f>
        <v>37</v>
      </c>
      <c r="AI318" s="4">
        <f>AH318-AG318</f>
        <v>28</v>
      </c>
      <c r="AJ318" s="4" t="str">
        <f>RIGHT(AP318,4)</f>
        <v>/DUS</v>
      </c>
      <c r="AK318" s="4" t="str">
        <f>RIGHT(AP318,5)</f>
        <v>S/DUS</v>
      </c>
      <c r="AL318" s="4" t="b">
        <f>AN318=AN319</f>
        <v>0</v>
      </c>
      <c r="AM318" s="4" t="b">
        <f>LEFT(AP318,2)=LEFT(AQ318,2)</f>
        <v>0</v>
      </c>
      <c r="AN318" s="5" t="str">
        <f>LEFT(AP318,(AI318-1))</f>
        <v>BKP WILLIE WAFER STICK 2500</v>
      </c>
      <c r="AO318" s="4" t="str">
        <f>IFERROR(RIGHT(AP318,LEN(AP318)-FIND("-",AP318)),1)</f>
        <v>20PCS/DUS</v>
      </c>
      <c r="AP318" t="s">
        <v>544</v>
      </c>
      <c r="AR318">
        <v>37000</v>
      </c>
      <c r="AS318">
        <v>37000</v>
      </c>
      <c r="AT318">
        <v>34500</v>
      </c>
    </row>
    <row r="319" spans="1:46" x14ac:dyDescent="0.25">
      <c r="A319" s="4" t="str">
        <f>IF(IFERROR(SEARCH($A$1,AP319),0)&gt;0,$A$1,"")</f>
        <v>PCS</v>
      </c>
      <c r="B319" s="4" t="str">
        <f>IF(IFERROR(SEARCH($B$1,AP319),0)&gt;0,$B$1,"")</f>
        <v/>
      </c>
      <c r="C319" s="4" t="str">
        <f>IF(IFERROR(SEARCH($C$1,AP319),0)&gt;0,$C$1,"")</f>
        <v/>
      </c>
      <c r="D319" s="4" t="str">
        <f>IF(IFERROR(SEARCH($D$1,AP319),0)&gt;0,$D$1,"")</f>
        <v/>
      </c>
      <c r="E319" s="4" t="str">
        <f>IF(IFERROR(SEARCH($E$1,AP319),0)&gt;0,$E$1,"")</f>
        <v/>
      </c>
      <c r="F319" s="4" t="str">
        <f>IF(IFERROR(SEARCH($F$1,AP319),0)&gt;0,$F$1,"")</f>
        <v/>
      </c>
      <c r="G319" s="4" t="str">
        <f>IF(IFERROR(SEARCH($G$1,AP319),0)&gt;0,$G$1,"")</f>
        <v/>
      </c>
      <c r="H319" s="4" t="str">
        <f>IF(IFERROR(SEARCH($H$1,AP319),0)&gt;0,$H$1,"")</f>
        <v/>
      </c>
      <c r="I319" s="4" t="str">
        <f>IF(IFERROR(SEARCH($I$1,AP319),0)&gt;0,$I$1,"")</f>
        <v/>
      </c>
      <c r="J319" s="4" t="str">
        <f>IF(IFERROR(SEARCH($J$1,AP319),0)&gt;0,$J$1,"")</f>
        <v/>
      </c>
      <c r="K319" s="4" t="str">
        <f>IF(IFERROR(SEARCH($K$1,AP319),0)&gt;0,$K$1,"")</f>
        <v/>
      </c>
      <c r="L319" s="4" t="str">
        <f>IF(IFERROR(SEARCH($L$1,AP319),0)&gt;0,$L$1,"")</f>
        <v/>
      </c>
      <c r="M319" s="4" t="str">
        <f>IF(IFERROR(SEARCH($M$1,AP319),0)&gt;0,$M$1,"")</f>
        <v/>
      </c>
      <c r="N319" s="4" t="str">
        <f>IF(IFERROR(SEARCH($N$1,AP319),0)&gt;0,$N$1,"")</f>
        <v/>
      </c>
      <c r="O319" s="4" t="str">
        <f>IF(IFERROR(SEARCH($O$1,AP319),0)&gt;0,$O$1,"")</f>
        <v/>
      </c>
      <c r="P319" s="4" t="str">
        <f>IF(IFERROR(SEARCH($P$1,AP319),0)&gt;0,$P$1,"")</f>
        <v/>
      </c>
      <c r="Q319" s="4" t="str">
        <f>IF(IFERROR(SEARCH($Q$1,AP319),0)&gt;0,$Q$1,"")</f>
        <v/>
      </c>
      <c r="R319" s="4" t="str">
        <f>IF(IFERROR(SEARCH($R$1,AP319),0)&gt;0,$R$1,"")</f>
        <v/>
      </c>
      <c r="S319" s="4" t="str">
        <f>IF(IFERROR(SEARCH($S$1,AP319),0)&gt;0,$S$1,"")</f>
        <v/>
      </c>
      <c r="T319" s="4" t="str">
        <f>IF(IFERROR(SEARCH($T$1,AP319),0)&gt;0,$T$1,"")</f>
        <v/>
      </c>
      <c r="U319" s="4" t="str">
        <f>IF(IFERROR(SEARCH($U$1,AP319),0)&gt;0,$U$1,"")</f>
        <v/>
      </c>
      <c r="V319" s="4" t="str">
        <f>IF(IFERROR(SEARCH($V$1,AP319),0)&gt;0,$V$1,"")</f>
        <v/>
      </c>
      <c r="W319" s="4" t="str">
        <f>IF(IFERROR(SEARCH($W$1,AP319),0)&gt;0,$W$1,"")</f>
        <v/>
      </c>
      <c r="X319" s="4" t="str">
        <f>IF(IFERROR(SEARCH($X$1,AP319),0)&gt;0,$X$1,"")</f>
        <v/>
      </c>
      <c r="Y319" s="4">
        <f>LEN(A319)+LEN(B319)+LEN(C319)+LEN(D319)+LEN(E319)+LEN(F319)+LEN(G319)+LEN(H319)+LEN(I319)+LEN(J319)+LEN(K319)+LEN(L319)+LEN(M319)+LEN(N319)+LEN(O319)+LEN(P319)+LEN(Q319)+LEN(R319)+LEN(S319)+LEN(T319)+LEN(U319)+LEN(V319)+LEN(W319)+LEN(X319)</f>
        <v>3</v>
      </c>
      <c r="Z319" s="4" t="str">
        <f>IF(IFERROR(SEARCH($Z$1,AP319),0)&gt;0,$Z$1,"")</f>
        <v>-</v>
      </c>
      <c r="AA319" s="4" t="str">
        <f>IF(IFERROR(SEARCH($AA$1,AP319),0)&gt;0,$AA$1,"")</f>
        <v/>
      </c>
      <c r="AB319" s="4" t="str">
        <f>IF(IFERROR(SEARCH($AB$1,AP319),0)&gt;0,$AB$1,"")</f>
        <v/>
      </c>
      <c r="AC319" s="4" t="str">
        <f>IF(IFERROR(SEARCH($AC$1,AP319),0)&gt;0,$AC$1,"")</f>
        <v/>
      </c>
      <c r="AD319" s="4" t="str">
        <f>IF(IFERROR(SEARCH($AD$1,AP319),0)&gt;0,$AD$1,"")</f>
        <v/>
      </c>
      <c r="AE319" s="4" t="str">
        <f>IF(IFERROR(SEARCH($AE$1,AP319),0)&gt;0,$AE$1,"")</f>
        <v/>
      </c>
      <c r="AF319" s="4" t="str" cm="1">
        <f t="array" aca="1" ref="AF319" ca="1">LEFT(AO319,MATCH(FALSE,ISNUMBER(MID(AO319,ROW(INDIRECT("1:"&amp;LEN(AO319)+1)), 1) *1),0) -1)</f>
        <v>1</v>
      </c>
      <c r="AG319" s="4">
        <f>LEN(AO319)</f>
        <v>4</v>
      </c>
      <c r="AH319" s="4">
        <f>LEN(AP319)</f>
        <v>42</v>
      </c>
      <c r="AI319" s="4">
        <f>AH319-AG319</f>
        <v>38</v>
      </c>
      <c r="AJ319" s="4" t="str">
        <f>RIGHT(AP319,4)</f>
        <v>1PCS</v>
      </c>
      <c r="AK319" s="4" t="str">
        <f>RIGHT(AP319,5)</f>
        <v>-1PCS</v>
      </c>
      <c r="AL319" s="4" t="b">
        <f>AN319=AN320</f>
        <v>0</v>
      </c>
      <c r="AM319" s="4" t="b">
        <f>LEFT(AP319,2)=LEFT(AQ319,2)</f>
        <v>0</v>
      </c>
      <c r="AN319" s="5" t="str">
        <f>LEFT(AP319,(AI319-1))</f>
        <v>BKP WILLIE WAFER STICK 2500 CHOCOLATE</v>
      </c>
      <c r="AO319" s="4" t="str">
        <f>IFERROR(RIGHT(AP319,LEN(AP319)-FIND("-",AP319)),1)</f>
        <v>1PCS</v>
      </c>
      <c r="AP319" t="s">
        <v>538</v>
      </c>
      <c r="AQ319" s="1" t="s">
        <v>539</v>
      </c>
      <c r="AR319">
        <v>2000</v>
      </c>
      <c r="AS319">
        <v>2500</v>
      </c>
      <c r="AT319">
        <v>1700</v>
      </c>
    </row>
    <row r="320" spans="1:46" x14ac:dyDescent="0.25">
      <c r="A320" s="4" t="str">
        <f>IF(IFERROR(SEARCH($A$1,AP320),0)&gt;0,$A$1,"")</f>
        <v>PCS</v>
      </c>
      <c r="B320" s="4" t="str">
        <f>IF(IFERROR(SEARCH($B$1,AP320),0)&gt;0,$B$1,"")</f>
        <v/>
      </c>
      <c r="C320" s="4" t="str">
        <f>IF(IFERROR(SEARCH($C$1,AP320),0)&gt;0,$C$1,"")</f>
        <v/>
      </c>
      <c r="D320" s="4" t="str">
        <f>IF(IFERROR(SEARCH($D$1,AP320),0)&gt;0,$D$1,"")</f>
        <v/>
      </c>
      <c r="E320" s="4" t="str">
        <f>IF(IFERROR(SEARCH($E$1,AP320),0)&gt;0,$E$1,"")</f>
        <v/>
      </c>
      <c r="F320" s="4" t="str">
        <f>IF(IFERROR(SEARCH($F$1,AP320),0)&gt;0,$F$1,"")</f>
        <v/>
      </c>
      <c r="G320" s="4" t="str">
        <f>IF(IFERROR(SEARCH($G$1,AP320),0)&gt;0,$G$1,"")</f>
        <v/>
      </c>
      <c r="H320" s="4" t="str">
        <f>IF(IFERROR(SEARCH($H$1,AP320),0)&gt;0,$H$1,"")</f>
        <v/>
      </c>
      <c r="I320" s="4" t="str">
        <f>IF(IFERROR(SEARCH($I$1,AP320),0)&gt;0,$I$1,"")</f>
        <v/>
      </c>
      <c r="J320" s="4" t="str">
        <f>IF(IFERROR(SEARCH($J$1,AP320),0)&gt;0,$J$1,"")</f>
        <v/>
      </c>
      <c r="K320" s="4" t="str">
        <f>IF(IFERROR(SEARCH($K$1,AP320),0)&gt;0,$K$1,"")</f>
        <v/>
      </c>
      <c r="L320" s="4" t="str">
        <f>IF(IFERROR(SEARCH($L$1,AP320),0)&gt;0,$L$1,"")</f>
        <v/>
      </c>
      <c r="M320" s="4" t="str">
        <f>IF(IFERROR(SEARCH($M$1,AP320),0)&gt;0,$M$1,"")</f>
        <v/>
      </c>
      <c r="N320" s="4" t="str">
        <f>IF(IFERROR(SEARCH($N$1,AP320),0)&gt;0,$N$1,"")</f>
        <v/>
      </c>
      <c r="O320" s="4" t="str">
        <f>IF(IFERROR(SEARCH($O$1,AP320),0)&gt;0,$O$1,"")</f>
        <v/>
      </c>
      <c r="P320" s="4" t="str">
        <f>IF(IFERROR(SEARCH($P$1,AP320),0)&gt;0,$P$1,"")</f>
        <v/>
      </c>
      <c r="Q320" s="4" t="str">
        <f>IF(IFERROR(SEARCH($Q$1,AP320),0)&gt;0,$Q$1,"")</f>
        <v/>
      </c>
      <c r="R320" s="4" t="str">
        <f>IF(IFERROR(SEARCH($R$1,AP320),0)&gt;0,$R$1,"")</f>
        <v/>
      </c>
      <c r="S320" s="4" t="str">
        <f>IF(IFERROR(SEARCH($S$1,AP320),0)&gt;0,$S$1,"")</f>
        <v/>
      </c>
      <c r="T320" s="4" t="str">
        <f>IF(IFERROR(SEARCH($T$1,AP320),0)&gt;0,$T$1,"")</f>
        <v/>
      </c>
      <c r="U320" s="4" t="str">
        <f>IF(IFERROR(SEARCH($U$1,AP320),0)&gt;0,$U$1,"")</f>
        <v/>
      </c>
      <c r="V320" s="4" t="str">
        <f>IF(IFERROR(SEARCH($V$1,AP320),0)&gt;0,$V$1,"")</f>
        <v/>
      </c>
      <c r="W320" s="4" t="str">
        <f>IF(IFERROR(SEARCH($W$1,AP320),0)&gt;0,$W$1,"")</f>
        <v/>
      </c>
      <c r="X320" s="4" t="str">
        <f>IF(IFERROR(SEARCH($X$1,AP320),0)&gt;0,$X$1,"")</f>
        <v/>
      </c>
      <c r="Y320" s="4">
        <f>LEN(A320)+LEN(B320)+LEN(C320)+LEN(D320)+LEN(E320)+LEN(F320)+LEN(G320)+LEN(H320)+LEN(I320)+LEN(J320)+LEN(K320)+LEN(L320)+LEN(M320)+LEN(N320)+LEN(O320)+LEN(P320)+LEN(Q320)+LEN(R320)+LEN(S320)+LEN(T320)+LEN(U320)+LEN(V320)+LEN(W320)+LEN(X320)</f>
        <v>3</v>
      </c>
      <c r="Z320" s="4" t="str">
        <f>IF(IFERROR(SEARCH($Z$1,AP320),0)&gt;0,$Z$1,"")</f>
        <v>-</v>
      </c>
      <c r="AA320" s="4" t="str">
        <f>IF(IFERROR(SEARCH($AA$1,AP320),0)&gt;0,$AA$1,"")</f>
        <v/>
      </c>
      <c r="AB320" s="4" t="str">
        <f>IF(IFERROR(SEARCH($AB$1,AP320),0)&gt;0,$AB$1,"")</f>
        <v/>
      </c>
      <c r="AC320" s="4" t="str">
        <f>IF(IFERROR(SEARCH($AC$1,AP320),0)&gt;0,$AC$1,"")</f>
        <v/>
      </c>
      <c r="AD320" s="4" t="str">
        <f>IF(IFERROR(SEARCH($AD$1,AP320),0)&gt;0,$AD$1,"")</f>
        <v/>
      </c>
      <c r="AE320" s="4" t="str">
        <f>IF(IFERROR(SEARCH($AE$1,AP320),0)&gt;0,$AE$1,"")</f>
        <v/>
      </c>
      <c r="AF320" s="4" t="str" cm="1">
        <f t="array" aca="1" ref="AF320" ca="1">LEFT(AO320,MATCH(FALSE,ISNUMBER(MID(AO320,ROW(INDIRECT("1:"&amp;LEN(AO320)+1)), 1) *1),0) -1)</f>
        <v>1</v>
      </c>
      <c r="AG320" s="4">
        <f>LEN(AO320)</f>
        <v>4</v>
      </c>
      <c r="AH320" s="4">
        <f>LEN(AP320)</f>
        <v>43</v>
      </c>
      <c r="AI320" s="4">
        <f>AH320-AG320</f>
        <v>39</v>
      </c>
      <c r="AJ320" s="4" t="str">
        <f>RIGHT(AP320,4)</f>
        <v>1PCS</v>
      </c>
      <c r="AK320" s="4" t="str">
        <f>RIGHT(AP320,5)</f>
        <v>-1PCS</v>
      </c>
      <c r="AL320" s="4" t="b">
        <f>AN320=AN321</f>
        <v>0</v>
      </c>
      <c r="AM320" s="4" t="b">
        <f>LEFT(AP320,2)=LEFT(AQ320,2)</f>
        <v>0</v>
      </c>
      <c r="AN320" s="5" t="str">
        <f>LEFT(AP320,(AI320-1))</f>
        <v>BKP WILLIE WAFER STICK 2500 STRAWBERRY</v>
      </c>
      <c r="AO320" s="4" t="str">
        <f>IFERROR(RIGHT(AP320,LEN(AP320)-FIND("-",AP320)),1)</f>
        <v>1PCS</v>
      </c>
      <c r="AP320" t="s">
        <v>540</v>
      </c>
      <c r="AQ320" s="1" t="s">
        <v>541</v>
      </c>
      <c r="AR320">
        <v>2000</v>
      </c>
      <c r="AS320">
        <v>2500</v>
      </c>
      <c r="AT320">
        <v>1700</v>
      </c>
    </row>
    <row r="321" spans="1:46" x14ac:dyDescent="0.25">
      <c r="A321" s="4" t="str">
        <f>IF(IFERROR(SEARCH($A$1,AP321),0)&gt;0,$A$1,"")</f>
        <v>PCS</v>
      </c>
      <c r="B321" s="4" t="str">
        <f>IF(IFERROR(SEARCH($B$1,AP321),0)&gt;0,$B$1,"")</f>
        <v/>
      </c>
      <c r="C321" s="4" t="str">
        <f>IF(IFERROR(SEARCH($C$1,AP321),0)&gt;0,$C$1,"")</f>
        <v/>
      </c>
      <c r="D321" s="4" t="str">
        <f>IF(IFERROR(SEARCH($D$1,AP321),0)&gt;0,$D$1,"")</f>
        <v/>
      </c>
      <c r="E321" s="4" t="str">
        <f>IF(IFERROR(SEARCH($E$1,AP321),0)&gt;0,$E$1,"")</f>
        <v/>
      </c>
      <c r="F321" s="4" t="str">
        <f>IF(IFERROR(SEARCH($F$1,AP321),0)&gt;0,$F$1,"")</f>
        <v/>
      </c>
      <c r="G321" s="4" t="str">
        <f>IF(IFERROR(SEARCH($G$1,AP321),0)&gt;0,$G$1,"")</f>
        <v/>
      </c>
      <c r="H321" s="4" t="str">
        <f>IF(IFERROR(SEARCH($H$1,AP321),0)&gt;0,$H$1,"")</f>
        <v/>
      </c>
      <c r="I321" s="4" t="str">
        <f>IF(IFERROR(SEARCH($I$1,AP321),0)&gt;0,$I$1,"")</f>
        <v/>
      </c>
      <c r="J321" s="4" t="str">
        <f>IF(IFERROR(SEARCH($J$1,AP321),0)&gt;0,$J$1,"")</f>
        <v/>
      </c>
      <c r="K321" s="4" t="str">
        <f>IF(IFERROR(SEARCH($K$1,AP321),0)&gt;0,$K$1,"")</f>
        <v/>
      </c>
      <c r="L321" s="4" t="str">
        <f>IF(IFERROR(SEARCH($L$1,AP321),0)&gt;0,$L$1,"")</f>
        <v/>
      </c>
      <c r="M321" s="4" t="str">
        <f>IF(IFERROR(SEARCH($M$1,AP321),0)&gt;0,$M$1,"")</f>
        <v/>
      </c>
      <c r="N321" s="4" t="str">
        <f>IF(IFERROR(SEARCH($N$1,AP321),0)&gt;0,$N$1,"")</f>
        <v/>
      </c>
      <c r="O321" s="4" t="str">
        <f>IF(IFERROR(SEARCH($O$1,AP321),0)&gt;0,$O$1,"")</f>
        <v/>
      </c>
      <c r="P321" s="4" t="str">
        <f>IF(IFERROR(SEARCH($P$1,AP321),0)&gt;0,$P$1,"")</f>
        <v/>
      </c>
      <c r="Q321" s="4" t="str">
        <f>IF(IFERROR(SEARCH($Q$1,AP321),0)&gt;0,$Q$1,"")</f>
        <v/>
      </c>
      <c r="R321" s="4" t="str">
        <f>IF(IFERROR(SEARCH($R$1,AP321),0)&gt;0,$R$1,"")</f>
        <v/>
      </c>
      <c r="S321" s="4" t="str">
        <f>IF(IFERROR(SEARCH($S$1,AP321),0)&gt;0,$S$1,"")</f>
        <v/>
      </c>
      <c r="T321" s="4" t="str">
        <f>IF(IFERROR(SEARCH($T$1,AP321),0)&gt;0,$T$1,"")</f>
        <v/>
      </c>
      <c r="U321" s="4" t="str">
        <f>IF(IFERROR(SEARCH($U$1,AP321),0)&gt;0,$U$1,"")</f>
        <v/>
      </c>
      <c r="V321" s="4" t="str">
        <f>IF(IFERROR(SEARCH($V$1,AP321),0)&gt;0,$V$1,"")</f>
        <v/>
      </c>
      <c r="W321" s="4" t="str">
        <f>IF(IFERROR(SEARCH($W$1,AP321),0)&gt;0,$W$1,"")</f>
        <v/>
      </c>
      <c r="X321" s="4" t="str">
        <f>IF(IFERROR(SEARCH($X$1,AP321),0)&gt;0,$X$1,"")</f>
        <v/>
      </c>
      <c r="Y321" s="4">
        <f>LEN(A321)+LEN(B321)+LEN(C321)+LEN(D321)+LEN(E321)+LEN(F321)+LEN(G321)+LEN(H321)+LEN(I321)+LEN(J321)+LEN(K321)+LEN(L321)+LEN(M321)+LEN(N321)+LEN(O321)+LEN(P321)+LEN(Q321)+LEN(R321)+LEN(S321)+LEN(T321)+LEN(U321)+LEN(V321)+LEN(W321)+LEN(X321)</f>
        <v>3</v>
      </c>
      <c r="Z321" s="4" t="str">
        <f>IF(IFERROR(SEARCH($Z$1,AP321),0)&gt;0,$Z$1,"")</f>
        <v>-</v>
      </c>
      <c r="AA321" s="4" t="str">
        <f>IF(IFERROR(SEARCH($AA$1,AP321),0)&gt;0,$AA$1,"")</f>
        <v/>
      </c>
      <c r="AB321" s="4" t="str">
        <f>IF(IFERROR(SEARCH($AB$1,AP321),0)&gt;0,$AB$1,"")</f>
        <v/>
      </c>
      <c r="AC321" s="4" t="str">
        <f>IF(IFERROR(SEARCH($AC$1,AP321),0)&gt;0,$AC$1,"")</f>
        <v/>
      </c>
      <c r="AD321" s="4" t="str">
        <f>IF(IFERROR(SEARCH($AD$1,AP321),0)&gt;0,$AD$1,"")</f>
        <v/>
      </c>
      <c r="AE321" s="4" t="str">
        <f>IF(IFERROR(SEARCH($AE$1,AP321),0)&gt;0,$AE$1,"")</f>
        <v/>
      </c>
      <c r="AF321" s="4" t="str" cm="1">
        <f t="array" aca="1" ref="AF321" ca="1">LEFT(AO321,MATCH(FALSE,ISNUMBER(MID(AO321,ROW(INDIRECT("1:"&amp;LEN(AO321)+1)), 1) *1),0) -1)</f>
        <v>1</v>
      </c>
      <c r="AG321" s="4">
        <f>LEN(AO321)</f>
        <v>4</v>
      </c>
      <c r="AH321" s="4">
        <f>LEN(AP321)</f>
        <v>41</v>
      </c>
      <c r="AI321" s="4">
        <f>AH321-AG321</f>
        <v>37</v>
      </c>
      <c r="AJ321" s="4" t="str">
        <f>RIGHT(AP321,4)</f>
        <v>1PCS</v>
      </c>
      <c r="AK321" s="4" t="str">
        <f>RIGHT(AP321,5)</f>
        <v>-1PCS</v>
      </c>
      <c r="AL321" s="4" t="b">
        <f>AN321=AN322</f>
        <v>0</v>
      </c>
      <c r="AM321" s="4" t="b">
        <f>LEFT(AP321,2)=LEFT(AQ321,2)</f>
        <v>0</v>
      </c>
      <c r="AN321" s="5" t="str">
        <f>LEFT(AP321,(AI321-1))</f>
        <v>BKP WILLIE WAFER STICK 2500 TIRAMISU</v>
      </c>
      <c r="AO321" s="4" t="str">
        <f>IFERROR(RIGHT(AP321,LEN(AP321)-FIND("-",AP321)),1)</f>
        <v>1PCS</v>
      </c>
      <c r="AP321" t="s">
        <v>542</v>
      </c>
      <c r="AQ321" s="1" t="s">
        <v>543</v>
      </c>
      <c r="AR321">
        <v>2000</v>
      </c>
      <c r="AS321">
        <v>2500</v>
      </c>
      <c r="AT321">
        <v>1700</v>
      </c>
    </row>
    <row r="322" spans="1:46" x14ac:dyDescent="0.25">
      <c r="A322" s="4" t="str">
        <f>IF(IFERROR(SEARCH($A$1,AP322),0)&gt;0,$A$1,"")</f>
        <v/>
      </c>
      <c r="B322" s="4" t="str">
        <f>IF(IFERROR(SEARCH($B$1,AP322),0)&gt;0,$B$1,"")</f>
        <v>BKS</v>
      </c>
      <c r="C322" s="4" t="str">
        <f>IF(IFERROR(SEARCH($C$1,AP322),0)&gt;0,$C$1,"")</f>
        <v/>
      </c>
      <c r="D322" s="4" t="str">
        <f>IF(IFERROR(SEARCH($D$1,AP322),0)&gt;0,$D$1,"")</f>
        <v/>
      </c>
      <c r="E322" s="4" t="str">
        <f>IF(IFERROR(SEARCH($E$1,AP322),0)&gt;0,$E$1,"")</f>
        <v/>
      </c>
      <c r="F322" s="4" t="str">
        <f>IF(IFERROR(SEARCH($F$1,AP322),0)&gt;0,$F$1,"")</f>
        <v/>
      </c>
      <c r="G322" s="4" t="str">
        <f>IF(IFERROR(SEARCH($G$1,AP322),0)&gt;0,$G$1,"")</f>
        <v/>
      </c>
      <c r="H322" s="4" t="str">
        <f>IF(IFERROR(SEARCH($H$1,AP322),0)&gt;0,$H$1,"")</f>
        <v/>
      </c>
      <c r="I322" s="4" t="str">
        <f>IF(IFERROR(SEARCH($I$1,AP322),0)&gt;0,$I$1,"")</f>
        <v/>
      </c>
      <c r="J322" s="4" t="str">
        <f>IF(IFERROR(SEARCH($J$1,AP322),0)&gt;0,$J$1,"")</f>
        <v/>
      </c>
      <c r="K322" s="4" t="str">
        <f>IF(IFERROR(SEARCH($K$1,AP322),0)&gt;0,$K$1,"")</f>
        <v/>
      </c>
      <c r="L322" s="4" t="str">
        <f>IF(IFERROR(SEARCH($L$1,AP322),0)&gt;0,$L$1,"")</f>
        <v/>
      </c>
      <c r="M322" s="4" t="str">
        <f>IF(IFERROR(SEARCH($M$1,AP322),0)&gt;0,$M$1,"")</f>
        <v/>
      </c>
      <c r="N322" s="4" t="str">
        <f>IF(IFERROR(SEARCH($N$1,AP322),0)&gt;0,$N$1,"")</f>
        <v/>
      </c>
      <c r="O322" s="4" t="str">
        <f>IF(IFERROR(SEARCH($O$1,AP322),0)&gt;0,$O$1,"")</f>
        <v/>
      </c>
      <c r="P322" s="4" t="str">
        <f>IF(IFERROR(SEARCH($P$1,AP322),0)&gt;0,$P$1,"")</f>
        <v/>
      </c>
      <c r="Q322" s="4" t="str">
        <f>IF(IFERROR(SEARCH($Q$1,AP322),0)&gt;0,$Q$1,"")</f>
        <v/>
      </c>
      <c r="R322" s="4" t="str">
        <f>IF(IFERROR(SEARCH($R$1,AP322),0)&gt;0,$R$1,"")</f>
        <v/>
      </c>
      <c r="S322" s="4" t="str">
        <f>IF(IFERROR(SEARCH($S$1,AP322),0)&gt;0,$S$1,"")</f>
        <v/>
      </c>
      <c r="T322" s="4" t="str">
        <f>IF(IFERROR(SEARCH($T$1,AP322),0)&gt;0,$T$1,"")</f>
        <v/>
      </c>
      <c r="U322" s="4" t="str">
        <f>IF(IFERROR(SEARCH($U$1,AP322),0)&gt;0,$U$1,"")</f>
        <v/>
      </c>
      <c r="V322" s="4" t="str">
        <f>IF(IFERROR(SEARCH($V$1,AP322),0)&gt;0,$V$1,"")</f>
        <v/>
      </c>
      <c r="W322" s="4" t="str">
        <f>IF(IFERROR(SEARCH($W$1,AP322),0)&gt;0,$W$1,"")</f>
        <v/>
      </c>
      <c r="X322" s="4" t="str">
        <f>IF(IFERROR(SEARCH($X$1,AP322),0)&gt;0,$X$1,"")</f>
        <v/>
      </c>
      <c r="Y322" s="4">
        <f>LEN(A322)+LEN(B322)+LEN(C322)+LEN(D322)+LEN(E322)+LEN(F322)+LEN(G322)+LEN(H322)+LEN(I322)+LEN(J322)+LEN(K322)+LEN(L322)+LEN(M322)+LEN(N322)+LEN(O322)+LEN(P322)+LEN(Q322)+LEN(R322)+LEN(S322)+LEN(T322)+LEN(U322)+LEN(V322)+LEN(W322)+LEN(X322)</f>
        <v>3</v>
      </c>
      <c r="Z322" s="4" t="str">
        <f>IF(IFERROR(SEARCH($Z$1,AP322),0)&gt;0,$Z$1,"")</f>
        <v>-</v>
      </c>
      <c r="AA322" s="4" t="str">
        <f>IF(IFERROR(SEARCH($AA$1,AP322),0)&gt;0,$AA$1,"")</f>
        <v/>
      </c>
      <c r="AB322" s="4" t="str">
        <f>IF(IFERROR(SEARCH($AB$1,AP322),0)&gt;0,$AB$1,"")</f>
        <v/>
      </c>
      <c r="AC322" s="4" t="str">
        <f>IF(IFERROR(SEARCH($AC$1,AP322),0)&gt;0,$AC$1,"")</f>
        <v/>
      </c>
      <c r="AD322" s="4" t="str">
        <f>IF(IFERROR(SEARCH($AD$1,AP322),0)&gt;0,$AD$1,"")</f>
        <v/>
      </c>
      <c r="AE322" s="4" t="str">
        <f>IF(IFERROR(SEARCH($AE$1,AP322),0)&gt;0,$AE$1,"")</f>
        <v/>
      </c>
      <c r="AF322" s="4" t="str" cm="1">
        <f t="array" aca="1" ref="AF322" ca="1">LEFT(AO322,MATCH(FALSE,ISNUMBER(MID(AO322,ROW(INDIRECT("1:"&amp;LEN(AO322)+1)), 1) *1),0) -1)</f>
        <v>1</v>
      </c>
      <c r="AG322" s="4">
        <f>LEN(AO322)</f>
        <v>4</v>
      </c>
      <c r="AH322" s="4">
        <f>LEN(AP322)</f>
        <v>23</v>
      </c>
      <c r="AI322" s="4">
        <f>AH322-AG322</f>
        <v>19</v>
      </c>
      <c r="AJ322" s="4" t="str">
        <f>RIGHT(AP322,4)</f>
        <v>1BKS</v>
      </c>
      <c r="AK322" s="4" t="str">
        <f>RIGHT(AP322,5)</f>
        <v>-1BKS</v>
      </c>
      <c r="AL322" s="4" t="b">
        <f>AN322=AN323</f>
        <v>0</v>
      </c>
      <c r="AM322" s="4" t="b">
        <f>LEFT(AP322,2)=LEFT(AQ322,2)</f>
        <v>0</v>
      </c>
      <c r="AN322" s="5" t="str">
        <f>LEFT(AP322,(AI322-1))</f>
        <v>BLASTER NEAPOLITAN</v>
      </c>
      <c r="AO322" s="4" t="str">
        <f>IFERROR(RIGHT(AP322,LEN(AP322)-FIND("-",AP322)),1)</f>
        <v>1BKS</v>
      </c>
      <c r="AP322" t="s">
        <v>545</v>
      </c>
      <c r="AQ322" s="1" t="s">
        <v>546</v>
      </c>
      <c r="AR322">
        <v>7000</v>
      </c>
      <c r="AS322">
        <v>7000</v>
      </c>
      <c r="AT322">
        <v>6000</v>
      </c>
    </row>
    <row r="323" spans="1:46" x14ac:dyDescent="0.25">
      <c r="A323" s="4" t="str">
        <f>IF(IFERROR(SEARCH($A$1,AP323),0)&gt;0,$A$1,"")</f>
        <v/>
      </c>
      <c r="B323" s="4" t="str">
        <f>IF(IFERROR(SEARCH($B$1,AP323),0)&gt;0,$B$1,"")</f>
        <v/>
      </c>
      <c r="C323" s="4" t="str">
        <f>IF(IFERROR(SEARCH($C$1,AP323),0)&gt;0,$C$1,"")</f>
        <v/>
      </c>
      <c r="D323" s="4" t="str">
        <f>IF(IFERROR(SEARCH($D$1,AP323),0)&gt;0,$D$1,"")</f>
        <v/>
      </c>
      <c r="E323" s="4" t="str">
        <f>IF(IFERROR(SEARCH($E$1,AP323),0)&gt;0,$E$1,"")</f>
        <v/>
      </c>
      <c r="F323" s="4" t="str">
        <f>IF(IFERROR(SEARCH($F$1,AP323),0)&gt;0,$F$1,"")</f>
        <v/>
      </c>
      <c r="G323" s="4" t="str">
        <f>IF(IFERROR(SEARCH($G$1,AP323),0)&gt;0,$G$1,"")</f>
        <v>KTK</v>
      </c>
      <c r="H323" s="4" t="str">
        <f>IF(IFERROR(SEARCH($H$1,AP323),0)&gt;0,$H$1,"")</f>
        <v/>
      </c>
      <c r="I323" s="4" t="str">
        <f>IF(IFERROR(SEARCH($I$1,AP323),0)&gt;0,$I$1,"")</f>
        <v/>
      </c>
      <c r="J323" s="4" t="str">
        <f>IF(IFERROR(SEARCH($J$1,AP323),0)&gt;0,$J$1,"")</f>
        <v/>
      </c>
      <c r="K323" s="4" t="str">
        <f>IF(IFERROR(SEARCH($K$1,AP323),0)&gt;0,$K$1,"")</f>
        <v/>
      </c>
      <c r="L323" s="4" t="str">
        <f>IF(IFERROR(SEARCH($L$1,AP323),0)&gt;0,$L$1,"")</f>
        <v/>
      </c>
      <c r="M323" s="4" t="str">
        <f>IF(IFERROR(SEARCH($M$1,AP323),0)&gt;0,$M$1,"")</f>
        <v/>
      </c>
      <c r="N323" s="4" t="str">
        <f>IF(IFERROR(SEARCH($N$1,AP323),0)&gt;0,$N$1,"")</f>
        <v/>
      </c>
      <c r="O323" s="4" t="str">
        <f>IF(IFERROR(SEARCH($O$1,AP323),0)&gt;0,$O$1,"")</f>
        <v/>
      </c>
      <c r="P323" s="4" t="str">
        <f>IF(IFERROR(SEARCH($P$1,AP323),0)&gt;0,$P$1,"")</f>
        <v/>
      </c>
      <c r="Q323" s="4" t="str">
        <f>IF(IFERROR(SEARCH($Q$1,AP323),0)&gt;0,$Q$1,"")</f>
        <v/>
      </c>
      <c r="R323" s="4" t="str">
        <f>IF(IFERROR(SEARCH($R$1,AP323),0)&gt;0,$R$1,"")</f>
        <v/>
      </c>
      <c r="S323" s="4" t="str">
        <f>IF(IFERROR(SEARCH($S$1,AP323),0)&gt;0,$S$1,"")</f>
        <v/>
      </c>
      <c r="T323" s="4" t="str">
        <f>IF(IFERROR(SEARCH($T$1,AP323),0)&gt;0,$T$1,"")</f>
        <v/>
      </c>
      <c r="U323" s="4" t="str">
        <f>IF(IFERROR(SEARCH($U$1,AP323),0)&gt;0,$U$1,"")</f>
        <v/>
      </c>
      <c r="V323" s="4" t="str">
        <f>IF(IFERROR(SEARCH($V$1,AP323),0)&gt;0,$V$1,"")</f>
        <v/>
      </c>
      <c r="W323" s="4" t="str">
        <f>IF(IFERROR(SEARCH($W$1,AP323),0)&gt;0,$W$1,"")</f>
        <v/>
      </c>
      <c r="X323" s="4" t="str">
        <f>IF(IFERROR(SEARCH($X$1,AP323),0)&gt;0,$X$1,"")</f>
        <v/>
      </c>
      <c r="Y323" s="4">
        <f>LEN(A323)+LEN(B323)+LEN(C323)+LEN(D323)+LEN(E323)+LEN(F323)+LEN(G323)+LEN(H323)+LEN(I323)+LEN(J323)+LEN(K323)+LEN(L323)+LEN(M323)+LEN(N323)+LEN(O323)+LEN(P323)+LEN(Q323)+LEN(R323)+LEN(S323)+LEN(T323)+LEN(U323)+LEN(V323)+LEN(W323)+LEN(X323)</f>
        <v>3</v>
      </c>
      <c r="Z323" s="4" t="str">
        <f>IF(IFERROR(SEARCH($Z$1,AP323),0)&gt;0,$Z$1,"")</f>
        <v>-</v>
      </c>
      <c r="AA323" s="4" t="str">
        <f>IF(IFERROR(SEARCH($AA$1,AP323),0)&gt;0,$AA$1,"")</f>
        <v/>
      </c>
      <c r="AB323" s="4" t="str">
        <f>IF(IFERROR(SEARCH($AB$1,AP323),0)&gt;0,$AB$1,"")</f>
        <v/>
      </c>
      <c r="AC323" s="4" t="str">
        <f>IF(IFERROR(SEARCH($AC$1,AP323),0)&gt;0,$AC$1,"")</f>
        <v/>
      </c>
      <c r="AD323" s="4" t="str">
        <f>IF(IFERROR(SEARCH($AD$1,AP323),0)&gt;0,$AD$1,"")</f>
        <v/>
      </c>
      <c r="AE323" s="4" t="str">
        <f>IF(IFERROR(SEARCH($AE$1,AP323),0)&gt;0,$AE$1,"")</f>
        <v/>
      </c>
      <c r="AF323" s="4" t="str" cm="1">
        <f t="array" aca="1" ref="AF323" ca="1">LEFT(AO323,MATCH(FALSE,ISNUMBER(MID(AO323,ROW(INDIRECT("1:"&amp;LEN(AO323)+1)), 1) *1),0) -1)</f>
        <v>1</v>
      </c>
      <c r="AG323" s="4">
        <f>LEN(AO323)</f>
        <v>4</v>
      </c>
      <c r="AH323" s="4">
        <f>LEN(AP323)</f>
        <v>25</v>
      </c>
      <c r="AI323" s="4">
        <f>AH323-AG323</f>
        <v>21</v>
      </c>
      <c r="AJ323" s="4" t="str">
        <f>RIGHT(AP323,4)</f>
        <v>1KTK</v>
      </c>
      <c r="AK323" s="4" t="str">
        <f>RIGHT(AP323,5)</f>
        <v>-1KTK</v>
      </c>
      <c r="AL323" s="4" t="b">
        <f>AN323=AN324</f>
        <v>0</v>
      </c>
      <c r="AM323" s="4" t="b">
        <f>LEFT(AP323,2)=LEFT(AQ323,2)</f>
        <v>0</v>
      </c>
      <c r="AN323" s="5" t="str">
        <f>LEFT(AP323,(AI323-1))</f>
        <v>BLASTOZ CRUNCHY NUTS</v>
      </c>
      <c r="AO323" s="4" t="str">
        <f>IFERROR(RIGHT(AP323,LEN(AP323)-FIND("-",AP323)),1)</f>
        <v>1KTK</v>
      </c>
      <c r="AP323" t="s">
        <v>5640</v>
      </c>
      <c r="AQ323" s="1" t="s">
        <v>548</v>
      </c>
      <c r="AR323">
        <v>20500</v>
      </c>
      <c r="AS323">
        <v>20500</v>
      </c>
      <c r="AT323">
        <v>19666</v>
      </c>
    </row>
    <row r="324" spans="1:46" x14ac:dyDescent="0.25">
      <c r="A324" s="4" t="str">
        <f>IF(IFERROR(SEARCH($A$1,AP324),0)&gt;0,$A$1,"")</f>
        <v>PCS</v>
      </c>
      <c r="B324" s="4" t="str">
        <f>IF(IFERROR(SEARCH($B$1,AP324),0)&gt;0,$B$1,"")</f>
        <v/>
      </c>
      <c r="C324" s="4" t="str">
        <f>IF(IFERROR(SEARCH($C$1,AP324),0)&gt;0,$C$1,"")</f>
        <v/>
      </c>
      <c r="D324" s="4" t="str">
        <f>IF(IFERROR(SEARCH($D$1,AP324),0)&gt;0,$D$1,"")</f>
        <v>SCT</v>
      </c>
      <c r="E324" s="4" t="str">
        <f>IF(IFERROR(SEARCH($E$1,AP324),0)&gt;0,$E$1,"")</f>
        <v/>
      </c>
      <c r="F324" s="4" t="str">
        <f>IF(IFERROR(SEARCH($F$1,AP324),0)&gt;0,$F$1,"")</f>
        <v/>
      </c>
      <c r="G324" s="4" t="str">
        <f>IF(IFERROR(SEARCH($G$1,AP324),0)&gt;0,$G$1,"")</f>
        <v/>
      </c>
      <c r="H324" s="4" t="str">
        <f>IF(IFERROR(SEARCH($H$1,AP324),0)&gt;0,$H$1,"")</f>
        <v/>
      </c>
      <c r="I324" s="4" t="str">
        <f>IF(IFERROR(SEARCH($I$1,AP324),0)&gt;0,$I$1,"")</f>
        <v/>
      </c>
      <c r="J324" s="4" t="str">
        <f>IF(IFERROR(SEARCH($J$1,AP324),0)&gt;0,$J$1,"")</f>
        <v/>
      </c>
      <c r="K324" s="4" t="str">
        <f>IF(IFERROR(SEARCH($K$1,AP324),0)&gt;0,$K$1,"")</f>
        <v/>
      </c>
      <c r="L324" s="4" t="str">
        <f>IF(IFERROR(SEARCH($L$1,AP324),0)&gt;0,$L$1,"")</f>
        <v/>
      </c>
      <c r="M324" s="4" t="str">
        <f>IF(IFERROR(SEARCH($M$1,AP324),0)&gt;0,$M$1,"")</f>
        <v/>
      </c>
      <c r="N324" s="4" t="str">
        <f>IF(IFERROR(SEARCH($N$1,AP324),0)&gt;0,$N$1,"")</f>
        <v/>
      </c>
      <c r="O324" s="4" t="str">
        <f>IF(IFERROR(SEARCH($O$1,AP324),0)&gt;0,$O$1,"")</f>
        <v/>
      </c>
      <c r="P324" s="4" t="str">
        <f>IF(IFERROR(SEARCH($P$1,AP324),0)&gt;0,$P$1,"")</f>
        <v/>
      </c>
      <c r="Q324" s="4" t="str">
        <f>IF(IFERROR(SEARCH($Q$1,AP324),0)&gt;0,$Q$1,"")</f>
        <v/>
      </c>
      <c r="R324" s="4" t="str">
        <f>IF(IFERROR(SEARCH($R$1,AP324),0)&gt;0,$R$1,"")</f>
        <v/>
      </c>
      <c r="S324" s="4" t="str">
        <f>IF(IFERROR(SEARCH($S$1,AP324),0)&gt;0,$S$1,"")</f>
        <v/>
      </c>
      <c r="T324" s="4" t="str">
        <f>IF(IFERROR(SEARCH($T$1,AP324),0)&gt;0,$T$1,"")</f>
        <v/>
      </c>
      <c r="U324" s="4" t="str">
        <f>IF(IFERROR(SEARCH($U$1,AP324),0)&gt;0,$U$1,"")</f>
        <v/>
      </c>
      <c r="V324" s="4" t="str">
        <f>IF(IFERROR(SEARCH($V$1,AP324),0)&gt;0,$V$1,"")</f>
        <v/>
      </c>
      <c r="W324" s="4" t="str">
        <f>IF(IFERROR(SEARCH($W$1,AP324),0)&gt;0,$W$1,"")</f>
        <v/>
      </c>
      <c r="X324" s="4" t="str">
        <f>IF(IFERROR(SEARCH($X$1,AP324),0)&gt;0,$X$1,"")</f>
        <v/>
      </c>
      <c r="Y324" s="4">
        <f>LEN(A324)+LEN(B324)+LEN(C324)+LEN(D324)+LEN(E324)+LEN(F324)+LEN(G324)+LEN(H324)+LEN(I324)+LEN(J324)+LEN(K324)+LEN(L324)+LEN(M324)+LEN(N324)+LEN(O324)+LEN(P324)+LEN(Q324)+LEN(R324)+LEN(S324)+LEN(T324)+LEN(U324)+LEN(V324)+LEN(W324)+LEN(X324)</f>
        <v>6</v>
      </c>
      <c r="Z324" s="4" t="str">
        <f>IF(IFERROR(SEARCH($Z$1,AP324),0)&gt;0,$Z$1,"")</f>
        <v>-</v>
      </c>
      <c r="AA324" s="4" t="str">
        <f>IF(IFERROR(SEARCH($AA$1,AP324),0)&gt;0,$AA$1,"")</f>
        <v/>
      </c>
      <c r="AB324" s="4" t="str">
        <f>IF(IFERROR(SEARCH($AB$1,AP324),0)&gt;0,$AB$1,"")</f>
        <v/>
      </c>
      <c r="AC324" s="4" t="str">
        <f>IF(IFERROR(SEARCH($AC$1,AP324),0)&gt;0,$AC$1,"")</f>
        <v/>
      </c>
      <c r="AD324" s="4" t="str">
        <f>IF(IFERROR(SEARCH($AD$1,AP324),0)&gt;0,$AD$1,"")</f>
        <v/>
      </c>
      <c r="AE324" s="4" t="str">
        <f>IF(IFERROR(SEARCH($AE$1,AP324),0)&gt;0,$AE$1,"")</f>
        <v/>
      </c>
      <c r="AF324" s="4" t="str" cm="1">
        <f t="array" aca="1" ref="AF324" ca="1">LEFT(AO324,MATCH(FALSE,ISNUMBER(MID(AO324,ROW(INDIRECT("1:"&amp;LEN(AO324)+1)), 1) *1),0) -1)</f>
        <v>1</v>
      </c>
      <c r="AG324" s="4">
        <f>LEN(AO324)</f>
        <v>4</v>
      </c>
      <c r="AH324" s="4">
        <f>LEN(AP324)</f>
        <v>24</v>
      </c>
      <c r="AI324" s="4">
        <f>AH324-AG324</f>
        <v>20</v>
      </c>
      <c r="AJ324" s="4" t="str">
        <f>RIGHT(AP324,4)</f>
        <v>1PCS</v>
      </c>
      <c r="AK324" s="4" t="str">
        <f>RIGHT(AP324,5)</f>
        <v>-1PCS</v>
      </c>
      <c r="AL324" s="4" t="b">
        <f>AN324=AN325</f>
        <v>0</v>
      </c>
      <c r="AM324" s="4" t="b">
        <f>LEFT(AP324,2)=LEFT(AQ324,2)</f>
        <v>0</v>
      </c>
      <c r="AN324" s="5" t="str">
        <f>LEFT(AP324,(AI324-1))</f>
        <v>BLUE BAND SCT 200GR</v>
      </c>
      <c r="AO324" s="4" t="str">
        <f>IFERROR(RIGHT(AP324,LEN(AP324)-FIND("-",AP324)),1)</f>
        <v>1PCS</v>
      </c>
      <c r="AP324" t="s">
        <v>549</v>
      </c>
      <c r="AQ324" s="1" t="s">
        <v>550</v>
      </c>
      <c r="AR324">
        <v>11000</v>
      </c>
      <c r="AS324">
        <v>11000</v>
      </c>
      <c r="AT324">
        <v>10000</v>
      </c>
    </row>
    <row r="325" spans="1:46" x14ac:dyDescent="0.25">
      <c r="A325" s="4" t="str">
        <f>IF(IFERROR(SEARCH($A$1,AP325),0)&gt;0,$A$1,"")</f>
        <v/>
      </c>
      <c r="B325" s="4" t="str">
        <f>IF(IFERROR(SEARCH($B$1,AP325),0)&gt;0,$B$1,"")</f>
        <v>BKS</v>
      </c>
      <c r="C325" s="4" t="str">
        <f>IF(IFERROR(SEARCH($C$1,AP325),0)&gt;0,$C$1,"")</f>
        <v/>
      </c>
      <c r="D325" s="4" t="str">
        <f>IF(IFERROR(SEARCH($D$1,AP325),0)&gt;0,$D$1,"")</f>
        <v/>
      </c>
      <c r="E325" s="4" t="str">
        <f>IF(IFERROR(SEARCH($E$1,AP325),0)&gt;0,$E$1,"")</f>
        <v/>
      </c>
      <c r="F325" s="4" t="str">
        <f>IF(IFERROR(SEARCH($F$1,AP325),0)&gt;0,$F$1,"")</f>
        <v/>
      </c>
      <c r="G325" s="4" t="str">
        <f>IF(IFERROR(SEARCH($G$1,AP325),0)&gt;0,$G$1,"")</f>
        <v/>
      </c>
      <c r="H325" s="4" t="str">
        <f>IF(IFERROR(SEARCH($H$1,AP325),0)&gt;0,$H$1,"")</f>
        <v/>
      </c>
      <c r="I325" s="4" t="str">
        <f>IF(IFERROR(SEARCH($I$1,AP325),0)&gt;0,$I$1,"")</f>
        <v/>
      </c>
      <c r="J325" s="4" t="str">
        <f>IF(IFERROR(SEARCH($J$1,AP325),0)&gt;0,$J$1,"")</f>
        <v/>
      </c>
      <c r="K325" s="4" t="str">
        <f>IF(IFERROR(SEARCH($K$1,AP325),0)&gt;0,$K$1,"")</f>
        <v/>
      </c>
      <c r="L325" s="4" t="str">
        <f>IF(IFERROR(SEARCH($L$1,AP325),0)&gt;0,$L$1,"")</f>
        <v/>
      </c>
      <c r="M325" s="4" t="str">
        <f>IF(IFERROR(SEARCH($M$1,AP325),0)&gt;0,$M$1,"")</f>
        <v/>
      </c>
      <c r="N325" s="4" t="str">
        <f>IF(IFERROR(SEARCH($N$1,AP325),0)&gt;0,$N$1,"")</f>
        <v/>
      </c>
      <c r="O325" s="4" t="str">
        <f>IF(IFERROR(SEARCH($O$1,AP325),0)&gt;0,$O$1,"")</f>
        <v/>
      </c>
      <c r="P325" s="4" t="str">
        <f>IF(IFERROR(SEARCH($P$1,AP325),0)&gt;0,$P$1,"")</f>
        <v/>
      </c>
      <c r="Q325" s="4" t="str">
        <f>IF(IFERROR(SEARCH($Q$1,AP325),0)&gt;0,$Q$1,"")</f>
        <v/>
      </c>
      <c r="R325" s="4" t="str">
        <f>IF(IFERROR(SEARCH($R$1,AP325),0)&gt;0,$R$1,"")</f>
        <v/>
      </c>
      <c r="S325" s="4" t="str">
        <f>IF(IFERROR(SEARCH($S$1,AP325),0)&gt;0,$S$1,"")</f>
        <v/>
      </c>
      <c r="T325" s="4" t="str">
        <f>IF(IFERROR(SEARCH($T$1,AP325),0)&gt;0,$T$1,"")</f>
        <v/>
      </c>
      <c r="U325" s="4" t="str">
        <f>IF(IFERROR(SEARCH($U$1,AP325),0)&gt;0,$U$1,"")</f>
        <v/>
      </c>
      <c r="V325" s="4" t="str">
        <f>IF(IFERROR(SEARCH($V$1,AP325),0)&gt;0,$V$1,"")</f>
        <v/>
      </c>
      <c r="W325" s="4" t="str">
        <f>IF(IFERROR(SEARCH($W$1,AP325),0)&gt;0,$W$1,"")</f>
        <v/>
      </c>
      <c r="X325" s="4" t="str">
        <f>IF(IFERROR(SEARCH($X$1,AP325),0)&gt;0,$X$1,"")</f>
        <v/>
      </c>
      <c r="Y325" s="4">
        <f>LEN(A325)+LEN(B325)+LEN(C325)+LEN(D325)+LEN(E325)+LEN(F325)+LEN(G325)+LEN(H325)+LEN(I325)+LEN(J325)+LEN(K325)+LEN(L325)+LEN(M325)+LEN(N325)+LEN(O325)+LEN(P325)+LEN(Q325)+LEN(R325)+LEN(S325)+LEN(T325)+LEN(U325)+LEN(V325)+LEN(W325)+LEN(X325)</f>
        <v>3</v>
      </c>
      <c r="Z325" s="4" t="str">
        <f>IF(IFERROR(SEARCH($Z$1,AP325),0)&gt;0,$Z$1,"")</f>
        <v>-</v>
      </c>
      <c r="AA325" s="4" t="str">
        <f>IF(IFERROR(SEARCH($AA$1,AP325),0)&gt;0,$AA$1,"")</f>
        <v/>
      </c>
      <c r="AB325" s="4" t="str">
        <f>IF(IFERROR(SEARCH($AB$1,AP325),0)&gt;0,$AB$1,"")</f>
        <v/>
      </c>
      <c r="AC325" s="4" t="str">
        <f>IF(IFERROR(SEARCH($AC$1,AP325),0)&gt;0,$AC$1,"")</f>
        <v/>
      </c>
      <c r="AD325" s="4" t="str">
        <f>IF(IFERROR(SEARCH($AD$1,AP325),0)&gt;0,$AD$1,"")</f>
        <v/>
      </c>
      <c r="AE325" s="4" t="str">
        <f>IF(IFERROR(SEARCH($AE$1,AP325),0)&gt;0,$AE$1,"")</f>
        <v/>
      </c>
      <c r="AF325" s="4" t="str" cm="1">
        <f t="array" aca="1" ref="AF325" ca="1">LEFT(AO325,MATCH(FALSE,ISNUMBER(MID(AO325,ROW(INDIRECT("1:"&amp;LEN(AO325)+1)), 1) *1),0) -1)</f>
        <v>1</v>
      </c>
      <c r="AG325" s="4">
        <f>LEN(AO325)</f>
        <v>4</v>
      </c>
      <c r="AH325" s="4">
        <f>LEN(AP325)</f>
        <v>15</v>
      </c>
      <c r="AI325" s="4">
        <f>AH325-AG325</f>
        <v>11</v>
      </c>
      <c r="AJ325" s="4" t="str">
        <f>RIGHT(AP325,4)</f>
        <v>1BKS</v>
      </c>
      <c r="AK325" s="4" t="str">
        <f>RIGHT(AP325,5)</f>
        <v>-1BKS</v>
      </c>
      <c r="AL325" s="4" t="b">
        <f>AN325=AN326</f>
        <v>0</v>
      </c>
      <c r="AM325" s="4" t="b">
        <f>LEFT(AP325,2)=LEFT(AQ325,2)</f>
        <v>0</v>
      </c>
      <c r="AN325" s="5" t="str">
        <f>LEFT(AP325,(AI325-1))</f>
        <v>BO BON BON</v>
      </c>
      <c r="AO325" s="4" t="str">
        <f>IFERROR(RIGHT(AP325,LEN(AP325)-FIND("-",AP325)),1)</f>
        <v>1BKS</v>
      </c>
      <c r="AP325" t="s">
        <v>551</v>
      </c>
      <c r="AQ325" s="1" t="s">
        <v>552</v>
      </c>
      <c r="AR325">
        <v>7000</v>
      </c>
      <c r="AS325">
        <v>7000</v>
      </c>
      <c r="AT325">
        <v>5800</v>
      </c>
    </row>
    <row r="326" spans="1:46" x14ac:dyDescent="0.25">
      <c r="A326" s="4" t="str">
        <f>IF(IFERROR(SEARCH($A$1,AP326),0)&gt;0,$A$1,"")</f>
        <v/>
      </c>
      <c r="B326" s="4" t="str">
        <f>IF(IFERROR(SEARCH($B$1,AP326),0)&gt;0,$B$1,"")</f>
        <v>BKS</v>
      </c>
      <c r="C326" s="4" t="str">
        <f>IF(IFERROR(SEARCH($C$1,AP326),0)&gt;0,$C$1,"")</f>
        <v/>
      </c>
      <c r="D326" s="4" t="str">
        <f>IF(IFERROR(SEARCH($D$1,AP326),0)&gt;0,$D$1,"")</f>
        <v/>
      </c>
      <c r="E326" s="4" t="str">
        <f>IF(IFERROR(SEARCH($E$1,AP326),0)&gt;0,$E$1,"")</f>
        <v/>
      </c>
      <c r="F326" s="4" t="str">
        <f>IF(IFERROR(SEARCH($F$1,AP326),0)&gt;0,$F$1,"")</f>
        <v/>
      </c>
      <c r="G326" s="4" t="str">
        <f>IF(IFERROR(SEARCH($G$1,AP326),0)&gt;0,$G$1,"")</f>
        <v/>
      </c>
      <c r="H326" s="4" t="str">
        <f>IF(IFERROR(SEARCH($H$1,AP326),0)&gt;0,$H$1,"")</f>
        <v/>
      </c>
      <c r="I326" s="4" t="str">
        <f>IF(IFERROR(SEARCH($I$1,AP326),0)&gt;0,$I$1,"")</f>
        <v/>
      </c>
      <c r="J326" s="4" t="str">
        <f>IF(IFERROR(SEARCH($J$1,AP326),0)&gt;0,$J$1,"")</f>
        <v/>
      </c>
      <c r="K326" s="4" t="str">
        <f>IF(IFERROR(SEARCH($K$1,AP326),0)&gt;0,$K$1,"")</f>
        <v/>
      </c>
      <c r="L326" s="4" t="str">
        <f>IF(IFERROR(SEARCH($L$1,AP326),0)&gt;0,$L$1,"")</f>
        <v/>
      </c>
      <c r="M326" s="4" t="str">
        <f>IF(IFERROR(SEARCH($M$1,AP326),0)&gt;0,$M$1,"")</f>
        <v/>
      </c>
      <c r="N326" s="4" t="str">
        <f>IF(IFERROR(SEARCH($N$1,AP326),0)&gt;0,$N$1,"")</f>
        <v/>
      </c>
      <c r="O326" s="4" t="str">
        <f>IF(IFERROR(SEARCH($O$1,AP326),0)&gt;0,$O$1,"")</f>
        <v/>
      </c>
      <c r="P326" s="4" t="str">
        <f>IF(IFERROR(SEARCH($P$1,AP326),0)&gt;0,$P$1,"")</f>
        <v/>
      </c>
      <c r="Q326" s="4" t="str">
        <f>IF(IFERROR(SEARCH($Q$1,AP326),0)&gt;0,$Q$1,"")</f>
        <v/>
      </c>
      <c r="R326" s="4" t="str">
        <f>IF(IFERROR(SEARCH($R$1,AP326),0)&gt;0,$R$1,"")</f>
        <v/>
      </c>
      <c r="S326" s="4" t="str">
        <f>IF(IFERROR(SEARCH($S$1,AP326),0)&gt;0,$S$1,"")</f>
        <v/>
      </c>
      <c r="T326" s="4" t="str">
        <f>IF(IFERROR(SEARCH($T$1,AP326),0)&gt;0,$T$1,"")</f>
        <v/>
      </c>
      <c r="U326" s="4" t="str">
        <f>IF(IFERROR(SEARCH($U$1,AP326),0)&gt;0,$U$1,"")</f>
        <v/>
      </c>
      <c r="V326" s="4" t="str">
        <f>IF(IFERROR(SEARCH($V$1,AP326),0)&gt;0,$V$1,"")</f>
        <v/>
      </c>
      <c r="W326" s="4" t="str">
        <f>IF(IFERROR(SEARCH($W$1,AP326),0)&gt;0,$W$1,"")</f>
        <v/>
      </c>
      <c r="X326" s="4" t="str">
        <f>IF(IFERROR(SEARCH($X$1,AP326),0)&gt;0,$X$1,"")</f>
        <v/>
      </c>
      <c r="Y326" s="4">
        <f>LEN(A326)+LEN(B326)+LEN(C326)+LEN(D326)+LEN(E326)+LEN(F326)+LEN(G326)+LEN(H326)+LEN(I326)+LEN(J326)+LEN(K326)+LEN(L326)+LEN(M326)+LEN(N326)+LEN(O326)+LEN(P326)+LEN(Q326)+LEN(R326)+LEN(S326)+LEN(T326)+LEN(U326)+LEN(V326)+LEN(W326)+LEN(X326)</f>
        <v>3</v>
      </c>
      <c r="Z326" s="4" t="str">
        <f>IF(IFERROR(SEARCH($Z$1,AP326),0)&gt;0,$Z$1,"")</f>
        <v>-</v>
      </c>
      <c r="AA326" s="4" t="str">
        <f>IF(IFERROR(SEARCH($AA$1,AP326),0)&gt;0,$AA$1,"")</f>
        <v/>
      </c>
      <c r="AB326" s="4" t="str">
        <f>IF(IFERROR(SEARCH($AB$1,AP326),0)&gt;0,$AB$1,"")</f>
        <v/>
      </c>
      <c r="AC326" s="4" t="str">
        <f>IF(IFERROR(SEARCH($AC$1,AP326),0)&gt;0,$AC$1,"")</f>
        <v/>
      </c>
      <c r="AD326" s="4" t="str">
        <f>IF(IFERROR(SEARCH($AD$1,AP326),0)&gt;0,$AD$1,"")</f>
        <v/>
      </c>
      <c r="AE326" s="4" t="str">
        <f>IF(IFERROR(SEARCH($AE$1,AP326),0)&gt;0,$AE$1,"")</f>
        <v/>
      </c>
      <c r="AF326" s="4" t="str" cm="1">
        <f t="array" aca="1" ref="AF326" ca="1">LEFT(AO326,MATCH(FALSE,ISNUMBER(MID(AO326,ROW(INDIRECT("1:"&amp;LEN(AO326)+1)), 1) *1),0) -1)</f>
        <v>1</v>
      </c>
      <c r="AG326" s="4">
        <f>LEN(AO326)</f>
        <v>4</v>
      </c>
      <c r="AH326" s="4">
        <f>LEN(AP326)</f>
        <v>26</v>
      </c>
      <c r="AI326" s="4">
        <f>AH326-AG326</f>
        <v>22</v>
      </c>
      <c r="AJ326" s="4" t="str">
        <f>RIGHT(AP326,4)</f>
        <v>1BKS</v>
      </c>
      <c r="AK326" s="4" t="str">
        <f>RIGHT(AP326,5)</f>
        <v>-1BKS</v>
      </c>
      <c r="AL326" s="4" t="b">
        <f>AN326=AN327</f>
        <v>0</v>
      </c>
      <c r="AM326" s="4" t="b">
        <f>LEFT(AP326,2)=LEFT(AQ326,2)</f>
        <v>0</v>
      </c>
      <c r="AN326" s="5" t="str">
        <f>LEFT(AP326,(AI326-1))</f>
        <v>BO CHOCOLATE BISKUITS</v>
      </c>
      <c r="AO326" s="4" t="str">
        <f>IFERROR(RIGHT(AP326,LEN(AP326)-FIND("-",AP326)),1)</f>
        <v>1BKS</v>
      </c>
      <c r="AP326" t="s">
        <v>553</v>
      </c>
      <c r="AQ326" s="1" t="s">
        <v>554</v>
      </c>
      <c r="AR326">
        <v>7000</v>
      </c>
      <c r="AS326">
        <v>7000</v>
      </c>
      <c r="AT326">
        <v>6336</v>
      </c>
    </row>
    <row r="327" spans="1:46" x14ac:dyDescent="0.25">
      <c r="A327" s="4" t="str">
        <f>IF(IFERROR(SEARCH($A$1,AP327),0)&gt;0,$A$1,"")</f>
        <v/>
      </c>
      <c r="B327" s="4" t="str">
        <f>IF(IFERROR(SEARCH($B$1,AP327),0)&gt;0,$B$1,"")</f>
        <v>BKS</v>
      </c>
      <c r="C327" s="4" t="str">
        <f>IF(IFERROR(SEARCH($C$1,AP327),0)&gt;0,$C$1,"")</f>
        <v/>
      </c>
      <c r="D327" s="4" t="str">
        <f>IF(IFERROR(SEARCH($D$1,AP327),0)&gt;0,$D$1,"")</f>
        <v/>
      </c>
      <c r="E327" s="4" t="str">
        <f>IF(IFERROR(SEARCH($E$1,AP327),0)&gt;0,$E$1,"")</f>
        <v/>
      </c>
      <c r="F327" s="4" t="str">
        <f>IF(IFERROR(SEARCH($F$1,AP327),0)&gt;0,$F$1,"")</f>
        <v/>
      </c>
      <c r="G327" s="4" t="str">
        <f>IF(IFERROR(SEARCH($G$1,AP327),0)&gt;0,$G$1,"")</f>
        <v/>
      </c>
      <c r="H327" s="4" t="str">
        <f>IF(IFERROR(SEARCH($H$1,AP327),0)&gt;0,$H$1,"")</f>
        <v/>
      </c>
      <c r="I327" s="4" t="str">
        <f>IF(IFERROR(SEARCH($I$1,AP327),0)&gt;0,$I$1,"")</f>
        <v/>
      </c>
      <c r="J327" s="4" t="str">
        <f>IF(IFERROR(SEARCH($J$1,AP327),0)&gt;0,$J$1,"")</f>
        <v/>
      </c>
      <c r="K327" s="4" t="str">
        <f>IF(IFERROR(SEARCH($K$1,AP327),0)&gt;0,$K$1,"")</f>
        <v/>
      </c>
      <c r="L327" s="4" t="str">
        <f>IF(IFERROR(SEARCH($L$1,AP327),0)&gt;0,$L$1,"")</f>
        <v/>
      </c>
      <c r="M327" s="4" t="str">
        <f>IF(IFERROR(SEARCH($M$1,AP327),0)&gt;0,$M$1,"")</f>
        <v/>
      </c>
      <c r="N327" s="4" t="str">
        <f>IF(IFERROR(SEARCH($N$1,AP327),0)&gt;0,$N$1,"")</f>
        <v/>
      </c>
      <c r="O327" s="4" t="str">
        <f>IF(IFERROR(SEARCH($O$1,AP327),0)&gt;0,$O$1,"")</f>
        <v/>
      </c>
      <c r="P327" s="4" t="str">
        <f>IF(IFERROR(SEARCH($P$1,AP327),0)&gt;0,$P$1,"")</f>
        <v/>
      </c>
      <c r="Q327" s="4" t="str">
        <f>IF(IFERROR(SEARCH($Q$1,AP327),0)&gt;0,$Q$1,"")</f>
        <v/>
      </c>
      <c r="R327" s="4" t="str">
        <f>IF(IFERROR(SEARCH($R$1,AP327),0)&gt;0,$R$1,"")</f>
        <v/>
      </c>
      <c r="S327" s="4" t="str">
        <f>IF(IFERROR(SEARCH($S$1,AP327),0)&gt;0,$S$1,"")</f>
        <v/>
      </c>
      <c r="T327" s="4" t="str">
        <f>IF(IFERROR(SEARCH($T$1,AP327),0)&gt;0,$T$1,"")</f>
        <v/>
      </c>
      <c r="U327" s="4" t="str">
        <f>IF(IFERROR(SEARCH($U$1,AP327),0)&gt;0,$U$1,"")</f>
        <v/>
      </c>
      <c r="V327" s="4" t="str">
        <f>IF(IFERROR(SEARCH($V$1,AP327),0)&gt;0,$V$1,"")</f>
        <v/>
      </c>
      <c r="W327" s="4" t="str">
        <f>IF(IFERROR(SEARCH($W$1,AP327),0)&gt;0,$W$1,"")</f>
        <v/>
      </c>
      <c r="X327" s="4" t="str">
        <f>IF(IFERROR(SEARCH($X$1,AP327),0)&gt;0,$X$1,"")</f>
        <v/>
      </c>
      <c r="Y327" s="4">
        <f>LEN(A327)+LEN(B327)+LEN(C327)+LEN(D327)+LEN(E327)+LEN(F327)+LEN(G327)+LEN(H327)+LEN(I327)+LEN(J327)+LEN(K327)+LEN(L327)+LEN(M327)+LEN(N327)+LEN(O327)+LEN(P327)+LEN(Q327)+LEN(R327)+LEN(S327)+LEN(T327)+LEN(U327)+LEN(V327)+LEN(W327)+LEN(X327)</f>
        <v>3</v>
      </c>
      <c r="Z327" s="4" t="str">
        <f>IF(IFERROR(SEARCH($Z$1,AP327),0)&gt;0,$Z$1,"")</f>
        <v>-</v>
      </c>
      <c r="AA327" s="4" t="str">
        <f>IF(IFERROR(SEARCH($AA$1,AP327),0)&gt;0,$AA$1,"")</f>
        <v/>
      </c>
      <c r="AB327" s="4" t="str">
        <f>IF(IFERROR(SEARCH($AB$1,AP327),0)&gt;0,$AB$1,"")</f>
        <v/>
      </c>
      <c r="AC327" s="4" t="str">
        <f>IF(IFERROR(SEARCH($AC$1,AP327),0)&gt;0,$AC$1,"")</f>
        <v/>
      </c>
      <c r="AD327" s="4" t="str">
        <f>IF(IFERROR(SEARCH($AD$1,AP327),0)&gt;0,$AD$1,"")</f>
        <v/>
      </c>
      <c r="AE327" s="4" t="str">
        <f>IF(IFERROR(SEARCH($AE$1,AP327),0)&gt;0,$AE$1,"")</f>
        <v/>
      </c>
      <c r="AF327" s="4" t="str" cm="1">
        <f t="array" aca="1" ref="AF327" ca="1">LEFT(AO327,MATCH(FALSE,ISNUMBER(MID(AO327,ROW(INDIRECT("1:"&amp;LEN(AO327)+1)), 1) *1),0) -1)</f>
        <v>1</v>
      </c>
      <c r="AG327" s="4">
        <f>LEN(AO327)</f>
        <v>4</v>
      </c>
      <c r="AH327" s="4">
        <f>LEN(AP327)</f>
        <v>23</v>
      </c>
      <c r="AI327" s="4">
        <f>AH327-AG327</f>
        <v>19</v>
      </c>
      <c r="AJ327" s="4" t="str">
        <f>RIGHT(AP327,4)</f>
        <v>1BKS</v>
      </c>
      <c r="AK327" s="4" t="str">
        <f>RIGHT(AP327,5)</f>
        <v>-1BKS</v>
      </c>
      <c r="AL327" s="4" t="b">
        <f>AN327=AN328</f>
        <v>0</v>
      </c>
      <c r="AM327" s="4" t="b">
        <f>LEFT(AP327,2)=LEFT(AQ327,2)</f>
        <v>0</v>
      </c>
      <c r="AN327" s="5" t="str">
        <f>LEFT(AP327,(AI327-1))</f>
        <v>BO CHOCOLATE CREAM</v>
      </c>
      <c r="AO327" s="4" t="str">
        <f>IFERROR(RIGHT(AP327,LEN(AP327)-FIND("-",AP327)),1)</f>
        <v>1BKS</v>
      </c>
      <c r="AP327" t="s">
        <v>555</v>
      </c>
      <c r="AQ327" s="1" t="s">
        <v>556</v>
      </c>
      <c r="AR327">
        <v>6500</v>
      </c>
      <c r="AS327">
        <v>6500</v>
      </c>
      <c r="AT327">
        <v>5568</v>
      </c>
    </row>
    <row r="328" spans="1:46" x14ac:dyDescent="0.25">
      <c r="A328" s="4" t="str">
        <f>IF(IFERROR(SEARCH($A$1,AP328),0)&gt;0,$A$1,"")</f>
        <v/>
      </c>
      <c r="B328" s="4" t="str">
        <f>IF(IFERROR(SEARCH($B$1,AP328),0)&gt;0,$B$1,"")</f>
        <v>BKS</v>
      </c>
      <c r="C328" s="4" t="str">
        <f>IF(IFERROR(SEARCH($C$1,AP328),0)&gt;0,$C$1,"")</f>
        <v/>
      </c>
      <c r="D328" s="4" t="str">
        <f>IF(IFERROR(SEARCH($D$1,AP328),0)&gt;0,$D$1,"")</f>
        <v/>
      </c>
      <c r="E328" s="4" t="str">
        <f>IF(IFERROR(SEARCH($E$1,AP328),0)&gt;0,$E$1,"")</f>
        <v/>
      </c>
      <c r="F328" s="4" t="str">
        <f>IF(IFERROR(SEARCH($F$1,AP328),0)&gt;0,$F$1,"")</f>
        <v/>
      </c>
      <c r="G328" s="4" t="str">
        <f>IF(IFERROR(SEARCH($G$1,AP328),0)&gt;0,$G$1,"")</f>
        <v/>
      </c>
      <c r="H328" s="4" t="str">
        <f>IF(IFERROR(SEARCH($H$1,AP328),0)&gt;0,$H$1,"")</f>
        <v/>
      </c>
      <c r="I328" s="4" t="str">
        <f>IF(IFERROR(SEARCH($I$1,AP328),0)&gt;0,$I$1,"")</f>
        <v/>
      </c>
      <c r="J328" s="4" t="str">
        <f>IF(IFERROR(SEARCH($J$1,AP328),0)&gt;0,$J$1,"")</f>
        <v/>
      </c>
      <c r="K328" s="4" t="str">
        <f>IF(IFERROR(SEARCH($K$1,AP328),0)&gt;0,$K$1,"")</f>
        <v/>
      </c>
      <c r="L328" s="4" t="str">
        <f>IF(IFERROR(SEARCH($L$1,AP328),0)&gt;0,$L$1,"")</f>
        <v/>
      </c>
      <c r="M328" s="4" t="str">
        <f>IF(IFERROR(SEARCH($M$1,AP328),0)&gt;0,$M$1,"")</f>
        <v/>
      </c>
      <c r="N328" s="4" t="str">
        <f>IF(IFERROR(SEARCH($N$1,AP328),0)&gt;0,$N$1,"")</f>
        <v/>
      </c>
      <c r="O328" s="4" t="str">
        <f>IF(IFERROR(SEARCH($O$1,AP328),0)&gt;0,$O$1,"")</f>
        <v/>
      </c>
      <c r="P328" s="4" t="str">
        <f>IF(IFERROR(SEARCH($P$1,AP328),0)&gt;0,$P$1,"")</f>
        <v/>
      </c>
      <c r="Q328" s="4" t="str">
        <f>IF(IFERROR(SEARCH($Q$1,AP328),0)&gt;0,$Q$1,"")</f>
        <v/>
      </c>
      <c r="R328" s="4" t="str">
        <f>IF(IFERROR(SEARCH($R$1,AP328),0)&gt;0,$R$1,"")</f>
        <v/>
      </c>
      <c r="S328" s="4" t="str">
        <f>IF(IFERROR(SEARCH($S$1,AP328),0)&gt;0,$S$1,"")</f>
        <v/>
      </c>
      <c r="T328" s="4" t="str">
        <f>IF(IFERROR(SEARCH($T$1,AP328),0)&gt;0,$T$1,"")</f>
        <v/>
      </c>
      <c r="U328" s="4" t="str">
        <f>IF(IFERROR(SEARCH($U$1,AP328),0)&gt;0,$U$1,"")</f>
        <v/>
      </c>
      <c r="V328" s="4" t="str">
        <f>IF(IFERROR(SEARCH($V$1,AP328),0)&gt;0,$V$1,"")</f>
        <v/>
      </c>
      <c r="W328" s="4" t="str">
        <f>IF(IFERROR(SEARCH($W$1,AP328),0)&gt;0,$W$1,"")</f>
        <v/>
      </c>
      <c r="X328" s="4" t="str">
        <f>IF(IFERROR(SEARCH($X$1,AP328),0)&gt;0,$X$1,"")</f>
        <v/>
      </c>
      <c r="Y328" s="4">
        <f>LEN(A328)+LEN(B328)+LEN(C328)+LEN(D328)+LEN(E328)+LEN(F328)+LEN(G328)+LEN(H328)+LEN(I328)+LEN(J328)+LEN(K328)+LEN(L328)+LEN(M328)+LEN(N328)+LEN(O328)+LEN(P328)+LEN(Q328)+LEN(R328)+LEN(S328)+LEN(T328)+LEN(U328)+LEN(V328)+LEN(W328)+LEN(X328)</f>
        <v>3</v>
      </c>
      <c r="Z328" s="4" t="str">
        <f>IF(IFERROR(SEARCH($Z$1,AP328),0)&gt;0,$Z$1,"")</f>
        <v>-</v>
      </c>
      <c r="AA328" s="4" t="str">
        <f>IF(IFERROR(SEARCH($AA$1,AP328),0)&gt;0,$AA$1,"")</f>
        <v/>
      </c>
      <c r="AB328" s="4" t="str">
        <f>IF(IFERROR(SEARCH($AB$1,AP328),0)&gt;0,$AB$1,"")</f>
        <v/>
      </c>
      <c r="AC328" s="4" t="str">
        <f>IF(IFERROR(SEARCH($AC$1,AP328),0)&gt;0,$AC$1,"")</f>
        <v/>
      </c>
      <c r="AD328" s="4" t="str">
        <f>IF(IFERROR(SEARCH($AD$1,AP328),0)&gt;0,$AD$1,"")</f>
        <v/>
      </c>
      <c r="AE328" s="4" t="str">
        <f>IF(IFERROR(SEARCH($AE$1,AP328),0)&gt;0,$AE$1,"")</f>
        <v/>
      </c>
      <c r="AF328" s="4" t="str" cm="1">
        <f t="array" aca="1" ref="AF328" ca="1">LEFT(AO328,MATCH(FALSE,ISNUMBER(MID(AO328,ROW(INDIRECT("1:"&amp;LEN(AO328)+1)), 1) *1),0) -1)</f>
        <v>1</v>
      </c>
      <c r="AG328" s="4">
        <f>LEN(AO328)</f>
        <v>4</v>
      </c>
      <c r="AH328" s="4">
        <f>LEN(AP328)</f>
        <v>20</v>
      </c>
      <c r="AI328" s="4">
        <f>AH328-AG328</f>
        <v>16</v>
      </c>
      <c r="AJ328" s="4" t="str">
        <f>RIGHT(AP328,4)</f>
        <v>1BKS</v>
      </c>
      <c r="AK328" s="4" t="str">
        <f>RIGHT(AP328,5)</f>
        <v>-1BKS</v>
      </c>
      <c r="AL328" s="4" t="b">
        <f>AN328=AN329</f>
        <v>0</v>
      </c>
      <c r="AM328" s="4" t="b">
        <f>LEFT(AP328,2)=LEFT(AQ328,2)</f>
        <v>0</v>
      </c>
      <c r="AN328" s="5" t="str">
        <f>LEFT(AP328,(AI328-1))</f>
        <v>BO DURIAN CREAM</v>
      </c>
      <c r="AO328" s="4" t="str">
        <f>IFERROR(RIGHT(AP328,LEN(AP328)-FIND("-",AP328)),1)</f>
        <v>1BKS</v>
      </c>
      <c r="AP328" t="s">
        <v>557</v>
      </c>
      <c r="AQ328" s="1" t="s">
        <v>558</v>
      </c>
      <c r="AR328">
        <v>6500</v>
      </c>
      <c r="AS328">
        <v>6500</v>
      </c>
      <c r="AT328">
        <v>5568</v>
      </c>
    </row>
    <row r="329" spans="1:46" x14ac:dyDescent="0.25">
      <c r="A329" s="4" t="str">
        <f>IF(IFERROR(SEARCH($A$1,AP329),0)&gt;0,$A$1,"")</f>
        <v/>
      </c>
      <c r="B329" s="4" t="str">
        <f>IF(IFERROR(SEARCH($B$1,AP329),0)&gt;0,$B$1,"")</f>
        <v>BKS</v>
      </c>
      <c r="C329" s="4" t="str">
        <f>IF(IFERROR(SEARCH($C$1,AP329),0)&gt;0,$C$1,"")</f>
        <v/>
      </c>
      <c r="D329" s="4" t="str">
        <f>IF(IFERROR(SEARCH($D$1,AP329),0)&gt;0,$D$1,"")</f>
        <v/>
      </c>
      <c r="E329" s="4" t="str">
        <f>IF(IFERROR(SEARCH($E$1,AP329),0)&gt;0,$E$1,"")</f>
        <v/>
      </c>
      <c r="F329" s="4" t="str">
        <f>IF(IFERROR(SEARCH($F$1,AP329),0)&gt;0,$F$1,"")</f>
        <v/>
      </c>
      <c r="G329" s="4" t="str">
        <f>IF(IFERROR(SEARCH($G$1,AP329),0)&gt;0,$G$1,"")</f>
        <v/>
      </c>
      <c r="H329" s="4" t="str">
        <f>IF(IFERROR(SEARCH($H$1,AP329),0)&gt;0,$H$1,"")</f>
        <v/>
      </c>
      <c r="I329" s="4" t="str">
        <f>IF(IFERROR(SEARCH($I$1,AP329),0)&gt;0,$I$1,"")</f>
        <v/>
      </c>
      <c r="J329" s="4" t="str">
        <f>IF(IFERROR(SEARCH($J$1,AP329),0)&gt;0,$J$1,"")</f>
        <v/>
      </c>
      <c r="K329" s="4" t="str">
        <f>IF(IFERROR(SEARCH($K$1,AP329),0)&gt;0,$K$1,"")</f>
        <v/>
      </c>
      <c r="L329" s="4" t="str">
        <f>IF(IFERROR(SEARCH($L$1,AP329),0)&gt;0,$L$1,"")</f>
        <v/>
      </c>
      <c r="M329" s="4" t="str">
        <f>IF(IFERROR(SEARCH($M$1,AP329),0)&gt;0,$M$1,"")</f>
        <v/>
      </c>
      <c r="N329" s="4" t="str">
        <f>IF(IFERROR(SEARCH($N$1,AP329),0)&gt;0,$N$1,"")</f>
        <v/>
      </c>
      <c r="O329" s="4" t="str">
        <f>IF(IFERROR(SEARCH($O$1,AP329),0)&gt;0,$O$1,"")</f>
        <v/>
      </c>
      <c r="P329" s="4" t="str">
        <f>IF(IFERROR(SEARCH($P$1,AP329),0)&gt;0,$P$1,"")</f>
        <v/>
      </c>
      <c r="Q329" s="4" t="str">
        <f>IF(IFERROR(SEARCH($Q$1,AP329),0)&gt;0,$Q$1,"")</f>
        <v/>
      </c>
      <c r="R329" s="4" t="str">
        <f>IF(IFERROR(SEARCH($R$1,AP329),0)&gt;0,$R$1,"")</f>
        <v/>
      </c>
      <c r="S329" s="4" t="str">
        <f>IF(IFERROR(SEARCH($S$1,AP329),0)&gt;0,$S$1,"")</f>
        <v/>
      </c>
      <c r="T329" s="4" t="str">
        <f>IF(IFERROR(SEARCH($T$1,AP329),0)&gt;0,$T$1,"")</f>
        <v/>
      </c>
      <c r="U329" s="4" t="str">
        <f>IF(IFERROR(SEARCH($U$1,AP329),0)&gt;0,$U$1,"")</f>
        <v/>
      </c>
      <c r="V329" s="4" t="str">
        <f>IF(IFERROR(SEARCH($V$1,AP329),0)&gt;0,$V$1,"")</f>
        <v/>
      </c>
      <c r="W329" s="4" t="str">
        <f>IF(IFERROR(SEARCH($W$1,AP329),0)&gt;0,$W$1,"")</f>
        <v/>
      </c>
      <c r="X329" s="4" t="str">
        <f>IF(IFERROR(SEARCH($X$1,AP329),0)&gt;0,$X$1,"")</f>
        <v/>
      </c>
      <c r="Y329" s="4">
        <f>LEN(A329)+LEN(B329)+LEN(C329)+LEN(D329)+LEN(E329)+LEN(F329)+LEN(G329)+LEN(H329)+LEN(I329)+LEN(J329)+LEN(K329)+LEN(L329)+LEN(M329)+LEN(N329)+LEN(O329)+LEN(P329)+LEN(Q329)+LEN(R329)+LEN(S329)+LEN(T329)+LEN(U329)+LEN(V329)+LEN(W329)+LEN(X329)</f>
        <v>3</v>
      </c>
      <c r="Z329" s="4" t="str">
        <f>IF(IFERROR(SEARCH($Z$1,AP329),0)&gt;0,$Z$1,"")</f>
        <v>-</v>
      </c>
      <c r="AA329" s="4" t="str">
        <f>IF(IFERROR(SEARCH($AA$1,AP329),0)&gt;0,$AA$1,"")</f>
        <v/>
      </c>
      <c r="AB329" s="4" t="str">
        <f>IF(IFERROR(SEARCH($AB$1,AP329),0)&gt;0,$AB$1,"")</f>
        <v/>
      </c>
      <c r="AC329" s="4" t="str">
        <f>IF(IFERROR(SEARCH($AC$1,AP329),0)&gt;0,$AC$1,"")</f>
        <v/>
      </c>
      <c r="AD329" s="4" t="str">
        <f>IF(IFERROR(SEARCH($AD$1,AP329),0)&gt;0,$AD$1,"")</f>
        <v/>
      </c>
      <c r="AE329" s="4" t="str">
        <f>IF(IFERROR(SEARCH($AE$1,AP329),0)&gt;0,$AE$1,"")</f>
        <v/>
      </c>
      <c r="AF329" s="4" t="str" cm="1">
        <f t="array" aca="1" ref="AF329" ca="1">LEFT(AO329,MATCH(FALSE,ISNUMBER(MID(AO329,ROW(INDIRECT("1:"&amp;LEN(AO329)+1)), 1) *1),0) -1)</f>
        <v>1</v>
      </c>
      <c r="AG329" s="4">
        <f>LEN(AO329)</f>
        <v>4</v>
      </c>
      <c r="AH329" s="4">
        <f>LEN(AP329)</f>
        <v>20</v>
      </c>
      <c r="AI329" s="4">
        <f>AH329-AG329</f>
        <v>16</v>
      </c>
      <c r="AJ329" s="4" t="str">
        <f>RIGHT(AP329,4)</f>
        <v>1BKS</v>
      </c>
      <c r="AK329" s="4" t="str">
        <f>RIGHT(AP329,5)</f>
        <v>-1BKS</v>
      </c>
      <c r="AL329" s="4" t="b">
        <f>AN329=AN330</f>
        <v>0</v>
      </c>
      <c r="AM329" s="4" t="b">
        <f>LEFT(AP329,2)=LEFT(AQ329,2)</f>
        <v>0</v>
      </c>
      <c r="AN329" s="5" t="str">
        <f>LEFT(AP329,(AI329-1))</f>
        <v>BO GABIN BUTTER</v>
      </c>
      <c r="AO329" s="4" t="str">
        <f>IFERROR(RIGHT(AP329,LEN(AP329)-FIND("-",AP329)),1)</f>
        <v>1BKS</v>
      </c>
      <c r="AP329" t="s">
        <v>559</v>
      </c>
      <c r="AQ329" s="1" t="s">
        <v>560</v>
      </c>
      <c r="AR329">
        <v>4500</v>
      </c>
      <c r="AS329">
        <v>4500</v>
      </c>
      <c r="AT329">
        <v>4000</v>
      </c>
    </row>
    <row r="330" spans="1:46" x14ac:dyDescent="0.25">
      <c r="A330" s="4" t="str">
        <f>IF(IFERROR(SEARCH($A$1,AP330),0)&gt;0,$A$1,"")</f>
        <v/>
      </c>
      <c r="B330" s="4" t="str">
        <f>IF(IFERROR(SEARCH($B$1,AP330),0)&gt;0,$B$1,"")</f>
        <v>BKS</v>
      </c>
      <c r="C330" s="4" t="str">
        <f>IF(IFERROR(SEARCH($C$1,AP330),0)&gt;0,$C$1,"")</f>
        <v/>
      </c>
      <c r="D330" s="4" t="str">
        <f>IF(IFERROR(SEARCH($D$1,AP330),0)&gt;0,$D$1,"")</f>
        <v/>
      </c>
      <c r="E330" s="4" t="str">
        <f>IF(IFERROR(SEARCH($E$1,AP330),0)&gt;0,$E$1,"")</f>
        <v/>
      </c>
      <c r="F330" s="4" t="str">
        <f>IF(IFERROR(SEARCH($F$1,AP330),0)&gt;0,$F$1,"")</f>
        <v/>
      </c>
      <c r="G330" s="4" t="str">
        <f>IF(IFERROR(SEARCH($G$1,AP330),0)&gt;0,$G$1,"")</f>
        <v/>
      </c>
      <c r="H330" s="4" t="str">
        <f>IF(IFERROR(SEARCH($H$1,AP330),0)&gt;0,$H$1,"")</f>
        <v/>
      </c>
      <c r="I330" s="4" t="str">
        <f>IF(IFERROR(SEARCH($I$1,AP330),0)&gt;0,$I$1,"")</f>
        <v/>
      </c>
      <c r="J330" s="4" t="str">
        <f>IF(IFERROR(SEARCH($J$1,AP330),0)&gt;0,$J$1,"")</f>
        <v/>
      </c>
      <c r="K330" s="4" t="str">
        <f>IF(IFERROR(SEARCH($K$1,AP330),0)&gt;0,$K$1,"")</f>
        <v/>
      </c>
      <c r="L330" s="4" t="str">
        <f>IF(IFERROR(SEARCH($L$1,AP330),0)&gt;0,$L$1,"")</f>
        <v/>
      </c>
      <c r="M330" s="4" t="str">
        <f>IF(IFERROR(SEARCH($M$1,AP330),0)&gt;0,$M$1,"")</f>
        <v/>
      </c>
      <c r="N330" s="4" t="str">
        <f>IF(IFERROR(SEARCH($N$1,AP330),0)&gt;0,$N$1,"")</f>
        <v/>
      </c>
      <c r="O330" s="4" t="str">
        <f>IF(IFERROR(SEARCH($O$1,AP330),0)&gt;0,$O$1,"")</f>
        <v/>
      </c>
      <c r="P330" s="4" t="str">
        <f>IF(IFERROR(SEARCH($P$1,AP330),0)&gt;0,$P$1,"")</f>
        <v/>
      </c>
      <c r="Q330" s="4" t="str">
        <f>IF(IFERROR(SEARCH($Q$1,AP330),0)&gt;0,$Q$1,"")</f>
        <v/>
      </c>
      <c r="R330" s="4" t="str">
        <f>IF(IFERROR(SEARCH($R$1,AP330),0)&gt;0,$R$1,"")</f>
        <v/>
      </c>
      <c r="S330" s="4" t="str">
        <f>IF(IFERROR(SEARCH($S$1,AP330),0)&gt;0,$S$1,"")</f>
        <v/>
      </c>
      <c r="T330" s="4" t="str">
        <f>IF(IFERROR(SEARCH($T$1,AP330),0)&gt;0,$T$1,"")</f>
        <v/>
      </c>
      <c r="U330" s="4" t="str">
        <f>IF(IFERROR(SEARCH($U$1,AP330),0)&gt;0,$U$1,"")</f>
        <v/>
      </c>
      <c r="V330" s="4" t="str">
        <f>IF(IFERROR(SEARCH($V$1,AP330),0)&gt;0,$V$1,"")</f>
        <v/>
      </c>
      <c r="W330" s="4" t="str">
        <f>IF(IFERROR(SEARCH($W$1,AP330),0)&gt;0,$W$1,"")</f>
        <v/>
      </c>
      <c r="X330" s="4" t="str">
        <f>IF(IFERROR(SEARCH($X$1,AP330),0)&gt;0,$X$1,"")</f>
        <v/>
      </c>
      <c r="Y330" s="4">
        <f>LEN(A330)+LEN(B330)+LEN(C330)+LEN(D330)+LEN(E330)+LEN(F330)+LEN(G330)+LEN(H330)+LEN(I330)+LEN(J330)+LEN(K330)+LEN(L330)+LEN(M330)+LEN(N330)+LEN(O330)+LEN(P330)+LEN(Q330)+LEN(R330)+LEN(S330)+LEN(T330)+LEN(U330)+LEN(V330)+LEN(W330)+LEN(X330)</f>
        <v>3</v>
      </c>
      <c r="Z330" s="4" t="str">
        <f>IF(IFERROR(SEARCH($Z$1,AP330),0)&gt;0,$Z$1,"")</f>
        <v>-</v>
      </c>
      <c r="AA330" s="4" t="str">
        <f>IF(IFERROR(SEARCH($AA$1,AP330),0)&gt;0,$AA$1,"")</f>
        <v/>
      </c>
      <c r="AB330" s="4" t="str">
        <f>IF(IFERROR(SEARCH($AB$1,AP330),0)&gt;0,$AB$1,"")</f>
        <v/>
      </c>
      <c r="AC330" s="4" t="str">
        <f>IF(IFERROR(SEARCH($AC$1,AP330),0)&gt;0,$AC$1,"")</f>
        <v/>
      </c>
      <c r="AD330" s="4" t="str">
        <f>IF(IFERROR(SEARCH($AD$1,AP330),0)&gt;0,$AD$1,"")</f>
        <v/>
      </c>
      <c r="AE330" s="4" t="str">
        <f>IF(IFERROR(SEARCH($AE$1,AP330),0)&gt;0,$AE$1,"")</f>
        <v/>
      </c>
      <c r="AF330" s="4" t="str" cm="1">
        <f t="array" aca="1" ref="AF330" ca="1">LEFT(AO330,MATCH(FALSE,ISNUMBER(MID(AO330,ROW(INDIRECT("1:"&amp;LEN(AO330)+1)), 1) *1),0) -1)</f>
        <v>1</v>
      </c>
      <c r="AG330" s="4">
        <f>LEN(AO330)</f>
        <v>4</v>
      </c>
      <c r="AH330" s="4">
        <f>LEN(AP330)</f>
        <v>20</v>
      </c>
      <c r="AI330" s="4">
        <f>AH330-AG330</f>
        <v>16</v>
      </c>
      <c r="AJ330" s="4" t="str">
        <f>RIGHT(AP330,4)</f>
        <v>1BKS</v>
      </c>
      <c r="AK330" s="4" t="str">
        <f>RIGHT(AP330,5)</f>
        <v>-1BKS</v>
      </c>
      <c r="AL330" s="4" t="b">
        <f>AN330=AN331</f>
        <v>0</v>
      </c>
      <c r="AM330" s="4" t="b">
        <f>LEFT(AP330,2)=LEFT(AQ330,2)</f>
        <v>0</v>
      </c>
      <c r="AN330" s="5" t="str">
        <f>LEFT(AP330,(AI330-1))</f>
        <v>BO GABIN KELAPA</v>
      </c>
      <c r="AO330" s="4" t="str">
        <f>IFERROR(RIGHT(AP330,LEN(AP330)-FIND("-",AP330)),1)</f>
        <v>1BKS</v>
      </c>
      <c r="AP330" t="s">
        <v>561</v>
      </c>
      <c r="AQ330" s="1" t="s">
        <v>562</v>
      </c>
      <c r="AR330">
        <v>4500</v>
      </c>
      <c r="AS330">
        <v>4500</v>
      </c>
      <c r="AT330">
        <v>4000</v>
      </c>
    </row>
    <row r="331" spans="1:46" x14ac:dyDescent="0.25">
      <c r="A331" s="4" t="str">
        <f>IF(IFERROR(SEARCH($A$1,AP331),0)&gt;0,$A$1,"")</f>
        <v/>
      </c>
      <c r="B331" s="4" t="str">
        <f>IF(IFERROR(SEARCH($B$1,AP331),0)&gt;0,$B$1,"")</f>
        <v>BKS</v>
      </c>
      <c r="C331" s="4" t="str">
        <f>IF(IFERROR(SEARCH($C$1,AP331),0)&gt;0,$C$1,"")</f>
        <v/>
      </c>
      <c r="D331" s="4" t="str">
        <f>IF(IFERROR(SEARCH($D$1,AP331),0)&gt;0,$D$1,"")</f>
        <v/>
      </c>
      <c r="E331" s="4" t="str">
        <f>IF(IFERROR(SEARCH($E$1,AP331),0)&gt;0,$E$1,"")</f>
        <v/>
      </c>
      <c r="F331" s="4" t="str">
        <f>IF(IFERROR(SEARCH($F$1,AP331),0)&gt;0,$F$1,"")</f>
        <v/>
      </c>
      <c r="G331" s="4" t="str">
        <f>IF(IFERROR(SEARCH($G$1,AP331),0)&gt;0,$G$1,"")</f>
        <v/>
      </c>
      <c r="H331" s="4" t="str">
        <f>IF(IFERROR(SEARCH($H$1,AP331),0)&gt;0,$H$1,"")</f>
        <v/>
      </c>
      <c r="I331" s="4" t="str">
        <f>IF(IFERROR(SEARCH($I$1,AP331),0)&gt;0,$I$1,"")</f>
        <v/>
      </c>
      <c r="J331" s="4" t="str">
        <f>IF(IFERROR(SEARCH($J$1,AP331),0)&gt;0,$J$1,"")</f>
        <v/>
      </c>
      <c r="K331" s="4" t="str">
        <f>IF(IFERROR(SEARCH($K$1,AP331),0)&gt;0,$K$1,"")</f>
        <v/>
      </c>
      <c r="L331" s="4" t="str">
        <f>IF(IFERROR(SEARCH($L$1,AP331),0)&gt;0,$L$1,"")</f>
        <v/>
      </c>
      <c r="M331" s="4" t="str">
        <f>IF(IFERROR(SEARCH($M$1,AP331),0)&gt;0,$M$1,"")</f>
        <v/>
      </c>
      <c r="N331" s="4" t="str">
        <f>IF(IFERROR(SEARCH($N$1,AP331),0)&gt;0,$N$1,"")</f>
        <v/>
      </c>
      <c r="O331" s="4" t="str">
        <f>IF(IFERROR(SEARCH($O$1,AP331),0)&gt;0,$O$1,"")</f>
        <v/>
      </c>
      <c r="P331" s="4" t="str">
        <f>IF(IFERROR(SEARCH($P$1,AP331),0)&gt;0,$P$1,"")</f>
        <v/>
      </c>
      <c r="Q331" s="4" t="str">
        <f>IF(IFERROR(SEARCH($Q$1,AP331),0)&gt;0,$Q$1,"")</f>
        <v/>
      </c>
      <c r="R331" s="4" t="str">
        <f>IF(IFERROR(SEARCH($R$1,AP331),0)&gt;0,$R$1,"")</f>
        <v/>
      </c>
      <c r="S331" s="4" t="str">
        <f>IF(IFERROR(SEARCH($S$1,AP331),0)&gt;0,$S$1,"")</f>
        <v/>
      </c>
      <c r="T331" s="4" t="str">
        <f>IF(IFERROR(SEARCH($T$1,AP331),0)&gt;0,$T$1,"")</f>
        <v/>
      </c>
      <c r="U331" s="4" t="str">
        <f>IF(IFERROR(SEARCH($U$1,AP331),0)&gt;0,$U$1,"")</f>
        <v/>
      </c>
      <c r="V331" s="4" t="str">
        <f>IF(IFERROR(SEARCH($V$1,AP331),0)&gt;0,$V$1,"")</f>
        <v/>
      </c>
      <c r="W331" s="4" t="str">
        <f>IF(IFERROR(SEARCH($W$1,AP331),0)&gt;0,$W$1,"")</f>
        <v/>
      </c>
      <c r="X331" s="4" t="str">
        <f>IF(IFERROR(SEARCH($X$1,AP331),0)&gt;0,$X$1,"")</f>
        <v/>
      </c>
      <c r="Y331" s="4">
        <f>LEN(A331)+LEN(B331)+LEN(C331)+LEN(D331)+LEN(E331)+LEN(F331)+LEN(G331)+LEN(H331)+LEN(I331)+LEN(J331)+LEN(K331)+LEN(L331)+LEN(M331)+LEN(N331)+LEN(O331)+LEN(P331)+LEN(Q331)+LEN(R331)+LEN(S331)+LEN(T331)+LEN(U331)+LEN(V331)+LEN(W331)+LEN(X331)</f>
        <v>3</v>
      </c>
      <c r="Z331" s="4" t="str">
        <f>IF(IFERROR(SEARCH($Z$1,AP331),0)&gt;0,$Z$1,"")</f>
        <v>-</v>
      </c>
      <c r="AA331" s="4" t="str">
        <f>IF(IFERROR(SEARCH($AA$1,AP331),0)&gt;0,$AA$1,"")</f>
        <v/>
      </c>
      <c r="AB331" s="4" t="str">
        <f>IF(IFERROR(SEARCH($AB$1,AP331),0)&gt;0,$AB$1,"")</f>
        <v/>
      </c>
      <c r="AC331" s="4" t="str">
        <f>IF(IFERROR(SEARCH($AC$1,AP331),0)&gt;0,$AC$1,"")</f>
        <v/>
      </c>
      <c r="AD331" s="4" t="str">
        <f>IF(IFERROR(SEARCH($AD$1,AP331),0)&gt;0,$AD$1,"")</f>
        <v/>
      </c>
      <c r="AE331" s="4" t="str">
        <f>IF(IFERROR(SEARCH($AE$1,AP331),0)&gt;0,$AE$1,"")</f>
        <v/>
      </c>
      <c r="AF331" s="4" t="str" cm="1">
        <f t="array" aca="1" ref="AF331" ca="1">LEFT(AO331,MATCH(FALSE,ISNUMBER(MID(AO331,ROW(INDIRECT("1:"&amp;LEN(AO331)+1)), 1) *1),0) -1)</f>
        <v>1</v>
      </c>
      <c r="AG331" s="4">
        <f>LEN(AO331)</f>
        <v>4</v>
      </c>
      <c r="AH331" s="4">
        <f>LEN(AP331)</f>
        <v>18</v>
      </c>
      <c r="AI331" s="4">
        <f>AH331-AG331</f>
        <v>14</v>
      </c>
      <c r="AJ331" s="4" t="str">
        <f>RIGHT(AP331,4)</f>
        <v>1BKS</v>
      </c>
      <c r="AK331" s="4" t="str">
        <f>RIGHT(AP331,5)</f>
        <v>-1BKS</v>
      </c>
      <c r="AL331" s="4" t="b">
        <f>AN331=AN332</f>
        <v>0</v>
      </c>
      <c r="AM331" s="4" t="b">
        <f>LEFT(AP331,2)=LEFT(AQ331,2)</f>
        <v>0</v>
      </c>
      <c r="AN331" s="5" t="str">
        <f>LEFT(AP331,(AI331-1))</f>
        <v>BO ROSE CREAM</v>
      </c>
      <c r="AO331" s="4" t="str">
        <f>IFERROR(RIGHT(AP331,LEN(AP331)-FIND("-",AP331)),1)</f>
        <v>1BKS</v>
      </c>
      <c r="AP331" t="s">
        <v>563</v>
      </c>
      <c r="AQ331" s="1" t="s">
        <v>564</v>
      </c>
      <c r="AR331">
        <v>6500</v>
      </c>
      <c r="AS331">
        <v>6500</v>
      </c>
      <c r="AT331">
        <v>5568</v>
      </c>
    </row>
    <row r="332" spans="1:46" x14ac:dyDescent="0.25">
      <c r="A332" s="4" t="str">
        <f>IF(IFERROR(SEARCH($A$1,AP332),0)&gt;0,$A$1,"")</f>
        <v/>
      </c>
      <c r="B332" s="4" t="str">
        <f>IF(IFERROR(SEARCH($B$1,AP332),0)&gt;0,$B$1,"")</f>
        <v>BKS</v>
      </c>
      <c r="C332" s="4" t="str">
        <f>IF(IFERROR(SEARCH($C$1,AP332),0)&gt;0,$C$1,"")</f>
        <v/>
      </c>
      <c r="D332" s="4" t="str">
        <f>IF(IFERROR(SEARCH($D$1,AP332),0)&gt;0,$D$1,"")</f>
        <v/>
      </c>
      <c r="E332" s="4" t="str">
        <f>IF(IFERROR(SEARCH($E$1,AP332),0)&gt;0,$E$1,"")</f>
        <v/>
      </c>
      <c r="F332" s="4" t="str">
        <f>IF(IFERROR(SEARCH($F$1,AP332),0)&gt;0,$F$1,"")</f>
        <v/>
      </c>
      <c r="G332" s="4" t="str">
        <f>IF(IFERROR(SEARCH($G$1,AP332),0)&gt;0,$G$1,"")</f>
        <v/>
      </c>
      <c r="H332" s="4" t="str">
        <f>IF(IFERROR(SEARCH($H$1,AP332),0)&gt;0,$H$1,"")</f>
        <v/>
      </c>
      <c r="I332" s="4" t="str">
        <f>IF(IFERROR(SEARCH($I$1,AP332),0)&gt;0,$I$1,"")</f>
        <v/>
      </c>
      <c r="J332" s="4" t="str">
        <f>IF(IFERROR(SEARCH($J$1,AP332),0)&gt;0,$J$1,"")</f>
        <v/>
      </c>
      <c r="K332" s="4" t="str">
        <f>IF(IFERROR(SEARCH($K$1,AP332),0)&gt;0,$K$1,"")</f>
        <v/>
      </c>
      <c r="L332" s="4" t="str">
        <f>IF(IFERROR(SEARCH($L$1,AP332),0)&gt;0,$L$1,"")</f>
        <v/>
      </c>
      <c r="M332" s="4" t="str">
        <f>IF(IFERROR(SEARCH($M$1,AP332),0)&gt;0,$M$1,"")</f>
        <v/>
      </c>
      <c r="N332" s="4" t="str">
        <f>IF(IFERROR(SEARCH($N$1,AP332),0)&gt;0,$N$1,"")</f>
        <v/>
      </c>
      <c r="O332" s="4" t="str">
        <f>IF(IFERROR(SEARCH($O$1,AP332),0)&gt;0,$O$1,"")</f>
        <v/>
      </c>
      <c r="P332" s="4" t="str">
        <f>IF(IFERROR(SEARCH($P$1,AP332),0)&gt;0,$P$1,"")</f>
        <v/>
      </c>
      <c r="Q332" s="4" t="str">
        <f>IF(IFERROR(SEARCH($Q$1,AP332),0)&gt;0,$Q$1,"")</f>
        <v/>
      </c>
      <c r="R332" s="4" t="str">
        <f>IF(IFERROR(SEARCH($R$1,AP332),0)&gt;0,$R$1,"")</f>
        <v/>
      </c>
      <c r="S332" s="4" t="str">
        <f>IF(IFERROR(SEARCH($S$1,AP332),0)&gt;0,$S$1,"")</f>
        <v/>
      </c>
      <c r="T332" s="4" t="str">
        <f>IF(IFERROR(SEARCH($T$1,AP332),0)&gt;0,$T$1,"")</f>
        <v/>
      </c>
      <c r="U332" s="4" t="str">
        <f>IF(IFERROR(SEARCH($U$1,AP332),0)&gt;0,$U$1,"")</f>
        <v/>
      </c>
      <c r="V332" s="4" t="str">
        <f>IF(IFERROR(SEARCH($V$1,AP332),0)&gt;0,$V$1,"")</f>
        <v/>
      </c>
      <c r="W332" s="4" t="str">
        <f>IF(IFERROR(SEARCH($W$1,AP332),0)&gt;0,$W$1,"")</f>
        <v/>
      </c>
      <c r="X332" s="4" t="str">
        <f>IF(IFERROR(SEARCH($X$1,AP332),0)&gt;0,$X$1,"")</f>
        <v/>
      </c>
      <c r="Y332" s="4">
        <f>LEN(A332)+LEN(B332)+LEN(C332)+LEN(D332)+LEN(E332)+LEN(F332)+LEN(G332)+LEN(H332)+LEN(I332)+LEN(J332)+LEN(K332)+LEN(L332)+LEN(M332)+LEN(N332)+LEN(O332)+LEN(P332)+LEN(Q332)+LEN(R332)+LEN(S332)+LEN(T332)+LEN(U332)+LEN(V332)+LEN(W332)+LEN(X332)</f>
        <v>3</v>
      </c>
      <c r="Z332" s="4" t="str">
        <f>IF(IFERROR(SEARCH($Z$1,AP332),0)&gt;0,$Z$1,"")</f>
        <v>-</v>
      </c>
      <c r="AA332" s="4" t="str">
        <f>IF(IFERROR(SEARCH($AA$1,AP332),0)&gt;0,$AA$1,"")</f>
        <v/>
      </c>
      <c r="AB332" s="4" t="str">
        <f>IF(IFERROR(SEARCH($AB$1,AP332),0)&gt;0,$AB$1,"")</f>
        <v/>
      </c>
      <c r="AC332" s="4" t="str">
        <f>IF(IFERROR(SEARCH($AC$1,AP332),0)&gt;0,$AC$1,"")</f>
        <v/>
      </c>
      <c r="AD332" s="4" t="str">
        <f>IF(IFERROR(SEARCH($AD$1,AP332),0)&gt;0,$AD$1,"")</f>
        <v/>
      </c>
      <c r="AE332" s="4" t="str">
        <f>IF(IFERROR(SEARCH($AE$1,AP332),0)&gt;0,$AE$1,"")</f>
        <v/>
      </c>
      <c r="AF332" s="4" t="str" cm="1">
        <f t="array" aca="1" ref="AF332" ca="1">LEFT(AO332,MATCH(FALSE,ISNUMBER(MID(AO332,ROW(INDIRECT("1:"&amp;LEN(AO332)+1)), 1) *1),0) -1)</f>
        <v>1</v>
      </c>
      <c r="AG332" s="4">
        <f>LEN(AO332)</f>
        <v>4</v>
      </c>
      <c r="AH332" s="4">
        <f>LEN(AP332)</f>
        <v>25</v>
      </c>
      <c r="AI332" s="4">
        <f>AH332-AG332</f>
        <v>21</v>
      </c>
      <c r="AJ332" s="4" t="str">
        <f>RIGHT(AP332,4)</f>
        <v>1BKS</v>
      </c>
      <c r="AK332" s="4" t="str">
        <f>RIGHT(AP332,5)</f>
        <v>-1BKS</v>
      </c>
      <c r="AL332" s="4" t="b">
        <f>AN332=AN333</f>
        <v>0</v>
      </c>
      <c r="AM332" s="4" t="b">
        <f>LEFT(AP332,2)=LEFT(AQ332,2)</f>
        <v>0</v>
      </c>
      <c r="AN332" s="5" t="str">
        <f>LEFT(AP332,(AI332-1))</f>
        <v>BO SQUARE PUFF 275GR</v>
      </c>
      <c r="AO332" s="4" t="str">
        <f>IFERROR(RIGHT(AP332,LEN(AP332)-FIND("-",AP332)),1)</f>
        <v>1BKS</v>
      </c>
      <c r="AP332" t="s">
        <v>565</v>
      </c>
      <c r="AQ332" s="1" t="s">
        <v>566</v>
      </c>
      <c r="AR332">
        <v>8500</v>
      </c>
      <c r="AS332">
        <v>8500</v>
      </c>
      <c r="AT332">
        <v>7708</v>
      </c>
    </row>
    <row r="333" spans="1:46" x14ac:dyDescent="0.25">
      <c r="A333" s="4" t="str">
        <f>IF(IFERROR(SEARCH($A$1,AP333),0)&gt;0,$A$1,"")</f>
        <v>PCS</v>
      </c>
      <c r="B333" s="4" t="str">
        <f>IF(IFERROR(SEARCH($B$1,AP333),0)&gt;0,$B$1,"")</f>
        <v/>
      </c>
      <c r="C333" s="4" t="str">
        <f>IF(IFERROR(SEARCH($C$1,AP333),0)&gt;0,$C$1,"")</f>
        <v/>
      </c>
      <c r="D333" s="4" t="str">
        <f>IF(IFERROR(SEARCH($D$1,AP333),0)&gt;0,$D$1,"")</f>
        <v/>
      </c>
      <c r="E333" s="4" t="str">
        <f>IF(IFERROR(SEARCH($E$1,AP333),0)&gt;0,$E$1,"")</f>
        <v/>
      </c>
      <c r="F333" s="4" t="str">
        <f>IF(IFERROR(SEARCH($F$1,AP333),0)&gt;0,$F$1,"")</f>
        <v/>
      </c>
      <c r="G333" s="4" t="str">
        <f>IF(IFERROR(SEARCH($G$1,AP333),0)&gt;0,$G$1,"")</f>
        <v>KTK</v>
      </c>
      <c r="H333" s="4" t="str">
        <f>IF(IFERROR(SEARCH($H$1,AP333),0)&gt;0,$H$1,"")</f>
        <v/>
      </c>
      <c r="I333" s="4" t="str">
        <f>IF(IFERROR(SEARCH($I$1,AP333),0)&gt;0,$I$1,"")</f>
        <v/>
      </c>
      <c r="J333" s="4" t="str">
        <f>IF(IFERROR(SEARCH($J$1,AP333),0)&gt;0,$J$1,"")</f>
        <v/>
      </c>
      <c r="K333" s="4" t="str">
        <f>IF(IFERROR(SEARCH($K$1,AP333),0)&gt;0,$K$1,"")</f>
        <v/>
      </c>
      <c r="L333" s="4" t="str">
        <f>IF(IFERROR(SEARCH($L$1,AP333),0)&gt;0,$L$1,"")</f>
        <v/>
      </c>
      <c r="M333" s="4" t="str">
        <f>IF(IFERROR(SEARCH($M$1,AP333),0)&gt;0,$M$1,"")</f>
        <v/>
      </c>
      <c r="N333" s="4" t="str">
        <f>IF(IFERROR(SEARCH($N$1,AP333),0)&gt;0,$N$1,"")</f>
        <v/>
      </c>
      <c r="O333" s="4" t="str">
        <f>IF(IFERROR(SEARCH($O$1,AP333),0)&gt;0,$O$1,"")</f>
        <v/>
      </c>
      <c r="P333" s="4" t="str">
        <f>IF(IFERROR(SEARCH($P$1,AP333),0)&gt;0,$P$1,"")</f>
        <v/>
      </c>
      <c r="Q333" s="4" t="str">
        <f>IF(IFERROR(SEARCH($Q$1,AP333),0)&gt;0,$Q$1,"")</f>
        <v/>
      </c>
      <c r="R333" s="4" t="str">
        <f>IF(IFERROR(SEARCH($R$1,AP333),0)&gt;0,$R$1,"")</f>
        <v/>
      </c>
      <c r="S333" s="4" t="str">
        <f>IF(IFERROR(SEARCH($S$1,AP333),0)&gt;0,$S$1,"")</f>
        <v/>
      </c>
      <c r="T333" s="4" t="str">
        <f>IF(IFERROR(SEARCH($T$1,AP333),0)&gt;0,$T$1,"")</f>
        <v/>
      </c>
      <c r="U333" s="4" t="str">
        <f>IF(IFERROR(SEARCH($U$1,AP333),0)&gt;0,$U$1,"")</f>
        <v/>
      </c>
      <c r="V333" s="4" t="str">
        <f>IF(IFERROR(SEARCH($V$1,AP333),0)&gt;0,$V$1,"")</f>
        <v/>
      </c>
      <c r="W333" s="4" t="str">
        <f>IF(IFERROR(SEARCH($W$1,AP333),0)&gt;0,$W$1,"")</f>
        <v/>
      </c>
      <c r="X333" s="4" t="str">
        <f>IF(IFERROR(SEARCH($X$1,AP333),0)&gt;0,$X$1,"")</f>
        <v/>
      </c>
      <c r="Y333" s="4">
        <f>LEN(A333)+LEN(B333)+LEN(C333)+LEN(D333)+LEN(E333)+LEN(F333)+LEN(G333)+LEN(H333)+LEN(I333)+LEN(J333)+LEN(K333)+LEN(L333)+LEN(M333)+LEN(N333)+LEN(O333)+LEN(P333)+LEN(Q333)+LEN(R333)+LEN(S333)+LEN(T333)+LEN(U333)+LEN(V333)+LEN(W333)+LEN(X333)</f>
        <v>6</v>
      </c>
      <c r="Z333" s="4" t="str">
        <f>IF(IFERROR(SEARCH($Z$1,AP333),0)&gt;0,$Z$1,"")</f>
        <v>-</v>
      </c>
      <c r="AA333" s="4" t="str">
        <f>IF(IFERROR(SEARCH($AA$1,AP333),0)&gt;0,$AA$1,"")</f>
        <v>/</v>
      </c>
      <c r="AB333" s="4" t="str">
        <f>IF(IFERROR(SEARCH($AB$1,AP333),0)&gt;0,$AB$1,"")</f>
        <v/>
      </c>
      <c r="AC333" s="4" t="str">
        <f>IF(IFERROR(SEARCH($AC$1,AP333),0)&gt;0,$AC$1,"")</f>
        <v/>
      </c>
      <c r="AD333" s="4" t="str">
        <f>IF(IFERROR(SEARCH($AD$1,AP333),0)&gt;0,$AD$1,"")</f>
        <v/>
      </c>
      <c r="AE333" s="4" t="str">
        <f>IF(IFERROR(SEARCH($AE$1,AP333),0)&gt;0,$AE$1,"")</f>
        <v/>
      </c>
      <c r="AF333" s="4" t="str" cm="1">
        <f t="array" aca="1" ref="AF333" ca="1">LEFT(AO333,MATCH(FALSE,ISNUMBER(MID(AO333,ROW(INDIRECT("1:"&amp;LEN(AO333)+1)), 1) *1),0) -1)</f>
        <v>24</v>
      </c>
      <c r="AG333" s="4">
        <f>LEN(AO333)</f>
        <v>9</v>
      </c>
      <c r="AH333" s="4">
        <f>LEN(AP333)</f>
        <v>24</v>
      </c>
      <c r="AI333" s="4">
        <f>AH333-AG333</f>
        <v>15</v>
      </c>
      <c r="AJ333" s="4" t="str">
        <f>RIGHT(AP333,4)</f>
        <v>/KTK</v>
      </c>
      <c r="AK333" s="4" t="str">
        <f>RIGHT(AP333,5)</f>
        <v>S/KTK</v>
      </c>
      <c r="AL333" s="4" t="b">
        <f>AN333=AN334</f>
        <v>0</v>
      </c>
      <c r="AM333" s="4" t="b">
        <f>LEFT(AP333,2)=LEFT(AQ333,2)</f>
        <v>0</v>
      </c>
      <c r="AN333" s="5" t="str">
        <f>LEFT(AP333,(AI333-1))</f>
        <v>BOLU BLUEBERRY</v>
      </c>
      <c r="AO333" s="4" t="str">
        <f>IFERROR(RIGHT(AP333,LEN(AP333)-FIND("-",AP333)),1)</f>
        <v>24PCS/KTK</v>
      </c>
      <c r="AP333" t="s">
        <v>567</v>
      </c>
      <c r="AQ333" s="1" t="s">
        <v>568</v>
      </c>
      <c r="AR333">
        <v>11000</v>
      </c>
      <c r="AS333">
        <v>11000</v>
      </c>
      <c r="AT333">
        <v>10250</v>
      </c>
    </row>
    <row r="334" spans="1:46" x14ac:dyDescent="0.25">
      <c r="A334" s="4" t="str">
        <f>IF(IFERROR(SEARCH($A$1,AP334),0)&gt;0,$A$1,"")</f>
        <v>PCS</v>
      </c>
      <c r="B334" s="4" t="str">
        <f>IF(IFERROR(SEARCH($B$1,AP334),0)&gt;0,$B$1,"")</f>
        <v/>
      </c>
      <c r="C334" s="4" t="str">
        <f>IF(IFERROR(SEARCH($C$1,AP334),0)&gt;0,$C$1,"")</f>
        <v/>
      </c>
      <c r="D334" s="4" t="str">
        <f>IF(IFERROR(SEARCH($D$1,AP334),0)&gt;0,$D$1,"")</f>
        <v/>
      </c>
      <c r="E334" s="4" t="str">
        <f>IF(IFERROR(SEARCH($E$1,AP334),0)&gt;0,$E$1,"")</f>
        <v/>
      </c>
      <c r="F334" s="4" t="str">
        <f>IF(IFERROR(SEARCH($F$1,AP334),0)&gt;0,$F$1,"")</f>
        <v/>
      </c>
      <c r="G334" s="4" t="str">
        <f>IF(IFERROR(SEARCH($G$1,AP334),0)&gt;0,$G$1,"")</f>
        <v>KTK</v>
      </c>
      <c r="H334" s="4" t="str">
        <f>IF(IFERROR(SEARCH($H$1,AP334),0)&gt;0,$H$1,"")</f>
        <v/>
      </c>
      <c r="I334" s="4" t="str">
        <f>IF(IFERROR(SEARCH($I$1,AP334),0)&gt;0,$I$1,"")</f>
        <v/>
      </c>
      <c r="J334" s="4" t="str">
        <f>IF(IFERROR(SEARCH($J$1,AP334),0)&gt;0,$J$1,"")</f>
        <v/>
      </c>
      <c r="K334" s="4" t="str">
        <f>IF(IFERROR(SEARCH($K$1,AP334),0)&gt;0,$K$1,"")</f>
        <v/>
      </c>
      <c r="L334" s="4" t="str">
        <f>IF(IFERROR(SEARCH($L$1,AP334),0)&gt;0,$L$1,"")</f>
        <v/>
      </c>
      <c r="M334" s="4" t="str">
        <f>IF(IFERROR(SEARCH($M$1,AP334),0)&gt;0,$M$1,"")</f>
        <v/>
      </c>
      <c r="N334" s="4" t="str">
        <f>IF(IFERROR(SEARCH($N$1,AP334),0)&gt;0,$N$1,"")</f>
        <v/>
      </c>
      <c r="O334" s="4" t="str">
        <f>IF(IFERROR(SEARCH($O$1,AP334),0)&gt;0,$O$1,"")</f>
        <v/>
      </c>
      <c r="P334" s="4" t="str">
        <f>IF(IFERROR(SEARCH($P$1,AP334),0)&gt;0,$P$1,"")</f>
        <v/>
      </c>
      <c r="Q334" s="4" t="str">
        <f>IF(IFERROR(SEARCH($Q$1,AP334),0)&gt;0,$Q$1,"")</f>
        <v/>
      </c>
      <c r="R334" s="4" t="str">
        <f>IF(IFERROR(SEARCH($R$1,AP334),0)&gt;0,$R$1,"")</f>
        <v/>
      </c>
      <c r="S334" s="4" t="str">
        <f>IF(IFERROR(SEARCH($S$1,AP334),0)&gt;0,$S$1,"")</f>
        <v/>
      </c>
      <c r="T334" s="4" t="str">
        <f>IF(IFERROR(SEARCH($T$1,AP334),0)&gt;0,$T$1,"")</f>
        <v/>
      </c>
      <c r="U334" s="4" t="str">
        <f>IF(IFERROR(SEARCH($U$1,AP334),0)&gt;0,$U$1,"")</f>
        <v/>
      </c>
      <c r="V334" s="4" t="str">
        <f>IF(IFERROR(SEARCH($V$1,AP334),0)&gt;0,$V$1,"")</f>
        <v/>
      </c>
      <c r="W334" s="4" t="str">
        <f>IF(IFERROR(SEARCH($W$1,AP334),0)&gt;0,$W$1,"")</f>
        <v/>
      </c>
      <c r="X334" s="4" t="str">
        <f>IF(IFERROR(SEARCH($X$1,AP334),0)&gt;0,$X$1,"")</f>
        <v/>
      </c>
      <c r="Y334" s="4">
        <f>LEN(A334)+LEN(B334)+LEN(C334)+LEN(D334)+LEN(E334)+LEN(F334)+LEN(G334)+LEN(H334)+LEN(I334)+LEN(J334)+LEN(K334)+LEN(L334)+LEN(M334)+LEN(N334)+LEN(O334)+LEN(P334)+LEN(Q334)+LEN(R334)+LEN(S334)+LEN(T334)+LEN(U334)+LEN(V334)+LEN(W334)+LEN(X334)</f>
        <v>6</v>
      </c>
      <c r="Z334" s="4" t="str">
        <f>IF(IFERROR(SEARCH($Z$1,AP334),0)&gt;0,$Z$1,"")</f>
        <v>-</v>
      </c>
      <c r="AA334" s="4" t="str">
        <f>IF(IFERROR(SEARCH($AA$1,AP334),0)&gt;0,$AA$1,"")</f>
        <v>/</v>
      </c>
      <c r="AB334" s="4" t="str">
        <f>IF(IFERROR(SEARCH($AB$1,AP334),0)&gt;0,$AB$1,"")</f>
        <v/>
      </c>
      <c r="AC334" s="4" t="str">
        <f>IF(IFERROR(SEARCH($AC$1,AP334),0)&gt;0,$AC$1,"")</f>
        <v/>
      </c>
      <c r="AD334" s="4" t="str">
        <f>IF(IFERROR(SEARCH($AD$1,AP334),0)&gt;0,$AD$1,"")</f>
        <v/>
      </c>
      <c r="AE334" s="4" t="str">
        <f>IF(IFERROR(SEARCH($AE$1,AP334),0)&gt;0,$AE$1,"")</f>
        <v/>
      </c>
      <c r="AF334" s="4" t="str" cm="1">
        <f t="array" aca="1" ref="AF334" ca="1">LEFT(AO334,MATCH(FALSE,ISNUMBER(MID(AO334,ROW(INDIRECT("1:"&amp;LEN(AO334)+1)), 1) *1),0) -1)</f>
        <v>24</v>
      </c>
      <c r="AG334" s="4">
        <f>LEN(AO334)</f>
        <v>9</v>
      </c>
      <c r="AH334" s="4">
        <f>LEN(AP334)</f>
        <v>22</v>
      </c>
      <c r="AI334" s="4">
        <f>AH334-AG334</f>
        <v>13</v>
      </c>
      <c r="AJ334" s="4" t="str">
        <f>RIGHT(AP334,4)</f>
        <v>/KTK</v>
      </c>
      <c r="AK334" s="4" t="str">
        <f>RIGHT(AP334,5)</f>
        <v>S/KTK</v>
      </c>
      <c r="AL334" s="4" t="b">
        <f>AN334=AN335</f>
        <v>0</v>
      </c>
      <c r="AM334" s="4" t="b">
        <f>LEFT(AP334,2)=LEFT(AQ334,2)</f>
        <v>0</v>
      </c>
      <c r="AN334" s="5" t="str">
        <f>LEFT(AP334,(AI334-1))</f>
        <v>BOLU COKELAT</v>
      </c>
      <c r="AO334" s="4" t="str">
        <f>IFERROR(RIGHT(AP334,LEN(AP334)-FIND("-",AP334)),1)</f>
        <v>24PCS/KTK</v>
      </c>
      <c r="AP334" t="s">
        <v>569</v>
      </c>
      <c r="AQ334" s="1" t="s">
        <v>570</v>
      </c>
      <c r="AR334">
        <v>11000</v>
      </c>
      <c r="AS334">
        <v>11000</v>
      </c>
      <c r="AT334">
        <v>10250</v>
      </c>
    </row>
    <row r="335" spans="1:46" x14ac:dyDescent="0.25">
      <c r="A335" s="4" t="str">
        <f>IF(IFERROR(SEARCH($A$1,AP335),0)&gt;0,$A$1,"")</f>
        <v>PCS</v>
      </c>
      <c r="B335" s="4" t="str">
        <f>IF(IFERROR(SEARCH($B$1,AP335),0)&gt;0,$B$1,"")</f>
        <v/>
      </c>
      <c r="C335" s="4" t="str">
        <f>IF(IFERROR(SEARCH($C$1,AP335),0)&gt;0,$C$1,"")</f>
        <v/>
      </c>
      <c r="D335" s="4" t="str">
        <f>IF(IFERROR(SEARCH($D$1,AP335),0)&gt;0,$D$1,"")</f>
        <v/>
      </c>
      <c r="E335" s="4" t="str">
        <f>IF(IFERROR(SEARCH($E$1,AP335),0)&gt;0,$E$1,"")</f>
        <v/>
      </c>
      <c r="F335" s="4" t="str">
        <f>IF(IFERROR(SEARCH($F$1,AP335),0)&gt;0,$F$1,"")</f>
        <v/>
      </c>
      <c r="G335" s="4" t="str">
        <f>IF(IFERROR(SEARCH($G$1,AP335),0)&gt;0,$G$1,"")</f>
        <v>KTK</v>
      </c>
      <c r="H335" s="4" t="str">
        <f>IF(IFERROR(SEARCH($H$1,AP335),0)&gt;0,$H$1,"")</f>
        <v/>
      </c>
      <c r="I335" s="4" t="str">
        <f>IF(IFERROR(SEARCH($I$1,AP335),0)&gt;0,$I$1,"")</f>
        <v/>
      </c>
      <c r="J335" s="4" t="str">
        <f>IF(IFERROR(SEARCH($J$1,AP335),0)&gt;0,$J$1,"")</f>
        <v/>
      </c>
      <c r="K335" s="4" t="str">
        <f>IF(IFERROR(SEARCH($K$1,AP335),0)&gt;0,$K$1,"")</f>
        <v/>
      </c>
      <c r="L335" s="4" t="str">
        <f>IF(IFERROR(SEARCH($L$1,AP335),0)&gt;0,$L$1,"")</f>
        <v/>
      </c>
      <c r="M335" s="4" t="str">
        <f>IF(IFERROR(SEARCH($M$1,AP335),0)&gt;0,$M$1,"")</f>
        <v/>
      </c>
      <c r="N335" s="4" t="str">
        <f>IF(IFERROR(SEARCH($N$1,AP335),0)&gt;0,$N$1,"")</f>
        <v/>
      </c>
      <c r="O335" s="4" t="str">
        <f>IF(IFERROR(SEARCH($O$1,AP335),0)&gt;0,$O$1,"")</f>
        <v/>
      </c>
      <c r="P335" s="4" t="str">
        <f>IF(IFERROR(SEARCH($P$1,AP335),0)&gt;0,$P$1,"")</f>
        <v/>
      </c>
      <c r="Q335" s="4" t="str">
        <f>IF(IFERROR(SEARCH($Q$1,AP335),0)&gt;0,$Q$1,"")</f>
        <v/>
      </c>
      <c r="R335" s="4" t="str">
        <f>IF(IFERROR(SEARCH($R$1,AP335),0)&gt;0,$R$1,"")</f>
        <v/>
      </c>
      <c r="S335" s="4" t="str">
        <f>IF(IFERROR(SEARCH($S$1,AP335),0)&gt;0,$S$1,"")</f>
        <v/>
      </c>
      <c r="T335" s="4" t="str">
        <f>IF(IFERROR(SEARCH($T$1,AP335),0)&gt;0,$T$1,"")</f>
        <v/>
      </c>
      <c r="U335" s="4" t="str">
        <f>IF(IFERROR(SEARCH($U$1,AP335),0)&gt;0,$U$1,"")</f>
        <v/>
      </c>
      <c r="V335" s="4" t="str">
        <f>IF(IFERROR(SEARCH($V$1,AP335),0)&gt;0,$V$1,"")</f>
        <v/>
      </c>
      <c r="W335" s="4" t="str">
        <f>IF(IFERROR(SEARCH($W$1,AP335),0)&gt;0,$W$1,"")</f>
        <v/>
      </c>
      <c r="X335" s="4" t="str">
        <f>IF(IFERROR(SEARCH($X$1,AP335),0)&gt;0,$X$1,"")</f>
        <v/>
      </c>
      <c r="Y335" s="4">
        <f>LEN(A335)+LEN(B335)+LEN(C335)+LEN(D335)+LEN(E335)+LEN(F335)+LEN(G335)+LEN(H335)+LEN(I335)+LEN(J335)+LEN(K335)+LEN(L335)+LEN(M335)+LEN(N335)+LEN(O335)+LEN(P335)+LEN(Q335)+LEN(R335)+LEN(S335)+LEN(T335)+LEN(U335)+LEN(V335)+LEN(W335)+LEN(X335)</f>
        <v>6</v>
      </c>
      <c r="Z335" s="4" t="str">
        <f>IF(IFERROR(SEARCH($Z$1,AP335),0)&gt;0,$Z$1,"")</f>
        <v>-</v>
      </c>
      <c r="AA335" s="4" t="str">
        <f>IF(IFERROR(SEARCH($AA$1,AP335),0)&gt;0,$AA$1,"")</f>
        <v>/</v>
      </c>
      <c r="AB335" s="4" t="str">
        <f>IF(IFERROR(SEARCH($AB$1,AP335),0)&gt;0,$AB$1,"")</f>
        <v/>
      </c>
      <c r="AC335" s="4" t="str">
        <f>IF(IFERROR(SEARCH($AC$1,AP335),0)&gt;0,$AC$1,"")</f>
        <v/>
      </c>
      <c r="AD335" s="4" t="str">
        <f>IF(IFERROR(SEARCH($AD$1,AP335),0)&gt;0,$AD$1,"")</f>
        <v/>
      </c>
      <c r="AE335" s="4" t="str">
        <f>IF(IFERROR(SEARCH($AE$1,AP335),0)&gt;0,$AE$1,"")</f>
        <v/>
      </c>
      <c r="AF335" s="4" t="str" cm="1">
        <f t="array" aca="1" ref="AF335" ca="1">LEFT(AO335,MATCH(FALSE,ISNUMBER(MID(AO335,ROW(INDIRECT("1:"&amp;LEN(AO335)+1)), 1) *1),0) -1)</f>
        <v>24</v>
      </c>
      <c r="AG335" s="4">
        <f>LEN(AO335)</f>
        <v>9</v>
      </c>
      <c r="AH335" s="4">
        <f>LEN(AP335)</f>
        <v>21</v>
      </c>
      <c r="AI335" s="4">
        <f>AH335-AG335</f>
        <v>12</v>
      </c>
      <c r="AJ335" s="4" t="str">
        <f>RIGHT(AP335,4)</f>
        <v>/KTK</v>
      </c>
      <c r="AK335" s="4" t="str">
        <f>RIGHT(AP335,5)</f>
        <v>S/KTK</v>
      </c>
      <c r="AL335" s="4" t="b">
        <f>AN335=AN336</f>
        <v>0</v>
      </c>
      <c r="AM335" s="4" t="b">
        <f>LEFT(AP335,2)=LEFT(AQ335,2)</f>
        <v>0</v>
      </c>
      <c r="AN335" s="5" t="str">
        <f>LEFT(AP335,(AI335-1))</f>
        <v>BOLU PANDAN</v>
      </c>
      <c r="AO335" s="4" t="str">
        <f>IFERROR(RIGHT(AP335,LEN(AP335)-FIND("-",AP335)),1)</f>
        <v>24PCS/KTK</v>
      </c>
      <c r="AP335" t="s">
        <v>571</v>
      </c>
      <c r="AQ335" s="1" t="s">
        <v>572</v>
      </c>
      <c r="AR335">
        <v>11000</v>
      </c>
      <c r="AS335">
        <v>11000</v>
      </c>
      <c r="AT335">
        <v>10250</v>
      </c>
    </row>
    <row r="336" spans="1:46" x14ac:dyDescent="0.25">
      <c r="A336" s="4" t="str">
        <f>IF(IFERROR(SEARCH($A$1,AP336),0)&gt;0,$A$1,"")</f>
        <v>PCS</v>
      </c>
      <c r="B336" s="4" t="str">
        <f>IF(IFERROR(SEARCH($B$1,AP336),0)&gt;0,$B$1,"")</f>
        <v/>
      </c>
      <c r="C336" s="4" t="str">
        <f>IF(IFERROR(SEARCH($C$1,AP336),0)&gt;0,$C$1,"")</f>
        <v/>
      </c>
      <c r="D336" s="4" t="str">
        <f>IF(IFERROR(SEARCH($D$1,AP336),0)&gt;0,$D$1,"")</f>
        <v/>
      </c>
      <c r="E336" s="4" t="str">
        <f>IF(IFERROR(SEARCH($E$1,AP336),0)&gt;0,$E$1,"")</f>
        <v/>
      </c>
      <c r="F336" s="4" t="str">
        <f>IF(IFERROR(SEARCH($F$1,AP336),0)&gt;0,$F$1,"")</f>
        <v/>
      </c>
      <c r="G336" s="4" t="str">
        <f>IF(IFERROR(SEARCH($G$1,AP336),0)&gt;0,$G$1,"")</f>
        <v>KTK</v>
      </c>
      <c r="H336" s="4" t="str">
        <f>IF(IFERROR(SEARCH($H$1,AP336),0)&gt;0,$H$1,"")</f>
        <v/>
      </c>
      <c r="I336" s="4" t="str">
        <f>IF(IFERROR(SEARCH($I$1,AP336),0)&gt;0,$I$1,"")</f>
        <v/>
      </c>
      <c r="J336" s="4" t="str">
        <f>IF(IFERROR(SEARCH($J$1,AP336),0)&gt;0,$J$1,"")</f>
        <v/>
      </c>
      <c r="K336" s="4" t="str">
        <f>IF(IFERROR(SEARCH($K$1,AP336),0)&gt;0,$K$1,"")</f>
        <v/>
      </c>
      <c r="L336" s="4" t="str">
        <f>IF(IFERROR(SEARCH($L$1,AP336),0)&gt;0,$L$1,"")</f>
        <v/>
      </c>
      <c r="M336" s="4" t="str">
        <f>IF(IFERROR(SEARCH($M$1,AP336),0)&gt;0,$M$1,"")</f>
        <v/>
      </c>
      <c r="N336" s="4" t="str">
        <f>IF(IFERROR(SEARCH($N$1,AP336),0)&gt;0,$N$1,"")</f>
        <v/>
      </c>
      <c r="O336" s="4" t="str">
        <f>IF(IFERROR(SEARCH($O$1,AP336),0)&gt;0,$O$1,"")</f>
        <v/>
      </c>
      <c r="P336" s="4" t="str">
        <f>IF(IFERROR(SEARCH($P$1,AP336),0)&gt;0,$P$1,"")</f>
        <v/>
      </c>
      <c r="Q336" s="4" t="str">
        <f>IF(IFERROR(SEARCH($Q$1,AP336),0)&gt;0,$Q$1,"")</f>
        <v/>
      </c>
      <c r="R336" s="4" t="str">
        <f>IF(IFERROR(SEARCH($R$1,AP336),0)&gt;0,$R$1,"")</f>
        <v/>
      </c>
      <c r="S336" s="4" t="str">
        <f>IF(IFERROR(SEARCH($S$1,AP336),0)&gt;0,$S$1,"")</f>
        <v/>
      </c>
      <c r="T336" s="4" t="str">
        <f>IF(IFERROR(SEARCH($T$1,AP336),0)&gt;0,$T$1,"")</f>
        <v/>
      </c>
      <c r="U336" s="4" t="str">
        <f>IF(IFERROR(SEARCH($U$1,AP336),0)&gt;0,$U$1,"")</f>
        <v/>
      </c>
      <c r="V336" s="4" t="str">
        <f>IF(IFERROR(SEARCH($V$1,AP336),0)&gt;0,$V$1,"")</f>
        <v/>
      </c>
      <c r="W336" s="4" t="str">
        <f>IF(IFERROR(SEARCH($W$1,AP336),0)&gt;0,$W$1,"")</f>
        <v/>
      </c>
      <c r="X336" s="4" t="str">
        <f>IF(IFERROR(SEARCH($X$1,AP336),0)&gt;0,$X$1,"")</f>
        <v/>
      </c>
      <c r="Y336" s="4">
        <f>LEN(A336)+LEN(B336)+LEN(C336)+LEN(D336)+LEN(E336)+LEN(F336)+LEN(G336)+LEN(H336)+LEN(I336)+LEN(J336)+LEN(K336)+LEN(L336)+LEN(M336)+LEN(N336)+LEN(O336)+LEN(P336)+LEN(Q336)+LEN(R336)+LEN(S336)+LEN(T336)+LEN(U336)+LEN(V336)+LEN(W336)+LEN(X336)</f>
        <v>6</v>
      </c>
      <c r="Z336" s="4" t="str">
        <f>IF(IFERROR(SEARCH($Z$1,AP336),0)&gt;0,$Z$1,"")</f>
        <v>-</v>
      </c>
      <c r="AA336" s="4" t="str">
        <f>IF(IFERROR(SEARCH($AA$1,AP336),0)&gt;0,$AA$1,"")</f>
        <v>/</v>
      </c>
      <c r="AB336" s="4" t="str">
        <f>IF(IFERROR(SEARCH($AB$1,AP336),0)&gt;0,$AB$1,"")</f>
        <v/>
      </c>
      <c r="AC336" s="4" t="str">
        <f>IF(IFERROR(SEARCH($AC$1,AP336),0)&gt;0,$AC$1,"")</f>
        <v/>
      </c>
      <c r="AD336" s="4" t="str">
        <f>IF(IFERROR(SEARCH($AD$1,AP336),0)&gt;0,$AD$1,"")</f>
        <v/>
      </c>
      <c r="AE336" s="4" t="str">
        <f>IF(IFERROR(SEARCH($AE$1,AP336),0)&gt;0,$AE$1,"")</f>
        <v/>
      </c>
      <c r="AF336" s="4" t="str" cm="1">
        <f t="array" aca="1" ref="AF336" ca="1">LEFT(AO336,MATCH(FALSE,ISNUMBER(MID(AO336,ROW(INDIRECT("1:"&amp;LEN(AO336)+1)), 1) *1),0) -1)</f>
        <v>24</v>
      </c>
      <c r="AG336" s="4">
        <f>LEN(AO336)</f>
        <v>9</v>
      </c>
      <c r="AH336" s="4">
        <f>LEN(AP336)</f>
        <v>20</v>
      </c>
      <c r="AI336" s="4">
        <f>AH336-AG336</f>
        <v>11</v>
      </c>
      <c r="AJ336" s="4" t="str">
        <f>RIGHT(AP336,4)</f>
        <v>/KTK</v>
      </c>
      <c r="AK336" s="4" t="str">
        <f>RIGHT(AP336,5)</f>
        <v>S/KTK</v>
      </c>
      <c r="AL336" s="4" t="b">
        <f>AN336=AN337</f>
        <v>0</v>
      </c>
      <c r="AM336" s="4" t="b">
        <f>LEFT(AP336,2)=LEFT(AQ336,2)</f>
        <v>0</v>
      </c>
      <c r="AN336" s="5" t="str">
        <f>LEFT(AP336,(AI336-1))</f>
        <v>BOLU STRAW</v>
      </c>
      <c r="AO336" s="4" t="str">
        <f>IFERROR(RIGHT(AP336,LEN(AP336)-FIND("-",AP336)),1)</f>
        <v>24PCS/KTK</v>
      </c>
      <c r="AP336" t="s">
        <v>573</v>
      </c>
      <c r="AQ336" s="1" t="s">
        <v>574</v>
      </c>
      <c r="AR336">
        <v>11000</v>
      </c>
      <c r="AS336">
        <v>11000</v>
      </c>
      <c r="AT336">
        <v>10250</v>
      </c>
    </row>
    <row r="337" spans="1:46" x14ac:dyDescent="0.25">
      <c r="A337" s="4" t="str">
        <f>IF(IFERROR(SEARCH($A$1,AP337),0)&gt;0,$A$1,"")</f>
        <v/>
      </c>
      <c r="B337" s="4" t="str">
        <f>IF(IFERROR(SEARCH($B$1,AP337),0)&gt;0,$B$1,"")</f>
        <v/>
      </c>
      <c r="C337" s="4" t="str">
        <f>IF(IFERROR(SEARCH($C$1,AP337),0)&gt;0,$C$1,"")</f>
        <v/>
      </c>
      <c r="D337" s="4" t="str">
        <f>IF(IFERROR(SEARCH($D$1,AP337),0)&gt;0,$D$1,"")</f>
        <v/>
      </c>
      <c r="E337" s="4" t="str">
        <f>IF(IFERROR(SEARCH($E$1,AP337),0)&gt;0,$E$1,"")</f>
        <v>RTG</v>
      </c>
      <c r="F337" s="4" t="str">
        <f>IF(IFERROR(SEARCH($F$1,AP337),0)&gt;0,$F$1,"")</f>
        <v/>
      </c>
      <c r="G337" s="4" t="str">
        <f>IF(IFERROR(SEARCH($G$1,AP337),0)&gt;0,$G$1,"")</f>
        <v/>
      </c>
      <c r="H337" s="4" t="str">
        <f>IF(IFERROR(SEARCH($H$1,AP337),0)&gt;0,$H$1,"")</f>
        <v/>
      </c>
      <c r="I337" s="4" t="str">
        <f>IF(IFERROR(SEARCH($I$1,AP337),0)&gt;0,$I$1,"")</f>
        <v/>
      </c>
      <c r="J337" s="4" t="str">
        <f>IF(IFERROR(SEARCH($J$1,AP337),0)&gt;0,$J$1,"")</f>
        <v/>
      </c>
      <c r="K337" s="4" t="str">
        <f>IF(IFERROR(SEARCH($K$1,AP337),0)&gt;0,$K$1,"")</f>
        <v/>
      </c>
      <c r="L337" s="4" t="str">
        <f>IF(IFERROR(SEARCH($L$1,AP337),0)&gt;0,$L$1,"")</f>
        <v/>
      </c>
      <c r="M337" s="4" t="str">
        <f>IF(IFERROR(SEARCH($M$1,AP337),0)&gt;0,$M$1,"")</f>
        <v/>
      </c>
      <c r="N337" s="4" t="str">
        <f>IF(IFERROR(SEARCH($N$1,AP337),0)&gt;0,$N$1,"")</f>
        <v/>
      </c>
      <c r="O337" s="4" t="str">
        <f>IF(IFERROR(SEARCH($O$1,AP337),0)&gt;0,$O$1,"")</f>
        <v/>
      </c>
      <c r="P337" s="4" t="str">
        <f>IF(IFERROR(SEARCH($P$1,AP337),0)&gt;0,$P$1,"")</f>
        <v>DUS</v>
      </c>
      <c r="Q337" s="4" t="str">
        <f>IF(IFERROR(SEARCH($Q$1,AP337),0)&gt;0,$Q$1,"")</f>
        <v/>
      </c>
      <c r="R337" s="4" t="str">
        <f>IF(IFERROR(SEARCH($R$1,AP337),0)&gt;0,$R$1,"")</f>
        <v/>
      </c>
      <c r="S337" s="4" t="str">
        <f>IF(IFERROR(SEARCH($S$1,AP337),0)&gt;0,$S$1,"")</f>
        <v/>
      </c>
      <c r="T337" s="4" t="str">
        <f>IF(IFERROR(SEARCH($T$1,AP337),0)&gt;0,$T$1,"")</f>
        <v/>
      </c>
      <c r="U337" s="4" t="str">
        <f>IF(IFERROR(SEARCH($U$1,AP337),0)&gt;0,$U$1,"")</f>
        <v/>
      </c>
      <c r="V337" s="4" t="str">
        <f>IF(IFERROR(SEARCH($V$1,AP337),0)&gt;0,$V$1,"")</f>
        <v/>
      </c>
      <c r="W337" s="4" t="str">
        <f>IF(IFERROR(SEARCH($W$1,AP337),0)&gt;0,$W$1,"")</f>
        <v/>
      </c>
      <c r="X337" s="4" t="str">
        <f>IF(IFERROR(SEARCH($X$1,AP337),0)&gt;0,$X$1,"")</f>
        <v/>
      </c>
      <c r="Y337" s="4">
        <f>LEN(A337)+LEN(B337)+LEN(C337)+LEN(D337)+LEN(E337)+LEN(F337)+LEN(G337)+LEN(H337)+LEN(I337)+LEN(J337)+LEN(K337)+LEN(L337)+LEN(M337)+LEN(N337)+LEN(O337)+LEN(P337)+LEN(Q337)+LEN(R337)+LEN(S337)+LEN(T337)+LEN(U337)+LEN(V337)+LEN(W337)+LEN(X337)</f>
        <v>6</v>
      </c>
      <c r="Z337" s="4" t="str">
        <f>IF(IFERROR(SEARCH($Z$1,AP337),0)&gt;0,$Z$1,"")</f>
        <v>-</v>
      </c>
      <c r="AA337" s="4" t="str">
        <f>IF(IFERROR(SEARCH($AA$1,AP337),0)&gt;0,$AA$1,"")</f>
        <v>/</v>
      </c>
      <c r="AB337" s="4" t="str">
        <f>IF(IFERROR(SEARCH($AB$1,AP337),0)&gt;0,$AB$1,"")</f>
        <v/>
      </c>
      <c r="AC337" s="4" t="str">
        <f>IF(IFERROR(SEARCH($AC$1,AP337),0)&gt;0,$AC$1,"")</f>
        <v/>
      </c>
      <c r="AD337" s="4" t="str">
        <f>IF(IFERROR(SEARCH($AD$1,AP337),0)&gt;0,$AD$1,"")</f>
        <v/>
      </c>
      <c r="AE337" s="4" t="str">
        <f>IF(IFERROR(SEARCH($AE$1,AP337),0)&gt;0,$AE$1,"")</f>
        <v/>
      </c>
      <c r="AF337" s="4" t="str" cm="1">
        <f t="array" aca="1" ref="AF337" ca="1">LEFT(AO337,MATCH(FALSE,ISNUMBER(MID(AO337,ROW(INDIRECT("1:"&amp;LEN(AO337)+1)), 1) *1),0) -1)</f>
        <v>20</v>
      </c>
      <c r="AG337" s="4">
        <f>LEN(AO337)</f>
        <v>9</v>
      </c>
      <c r="AH337" s="4">
        <f>LEN(AP337)</f>
        <v>18</v>
      </c>
      <c r="AI337" s="4">
        <f>AH337-AG337</f>
        <v>9</v>
      </c>
      <c r="AJ337" s="4" t="str">
        <f>RIGHT(AP337,4)</f>
        <v>/DUS</v>
      </c>
      <c r="AK337" s="4" t="str">
        <f>RIGHT(AP337,5)</f>
        <v>G/DUS</v>
      </c>
      <c r="AL337" s="4" t="b">
        <f>AN337=AN338</f>
        <v>0</v>
      </c>
      <c r="AM337" s="4" t="b">
        <f>LEFT(AP337,2)=LEFT(AQ337,2)</f>
        <v>0</v>
      </c>
      <c r="AN337" s="5" t="str">
        <f>LEFT(AP337,(AI337-1))</f>
        <v>BON CABE</v>
      </c>
      <c r="AO337" s="4" t="str">
        <f>IFERROR(RIGHT(AP337,LEN(AP337)-FIND("-",AP337)),1)</f>
        <v>20RTG/DUS</v>
      </c>
      <c r="AP337" t="s">
        <v>581</v>
      </c>
      <c r="AR337">
        <v>196000</v>
      </c>
      <c r="AS337">
        <v>196000</v>
      </c>
      <c r="AT337">
        <v>194000</v>
      </c>
    </row>
    <row r="338" spans="1:46" x14ac:dyDescent="0.25">
      <c r="A338" s="4" t="str">
        <f>IF(IFERROR(SEARCH($A$1,AP338),0)&gt;0,$A$1,"")</f>
        <v/>
      </c>
      <c r="B338" s="4" t="str">
        <f>IF(IFERROR(SEARCH($B$1,AP338),0)&gt;0,$B$1,"")</f>
        <v/>
      </c>
      <c r="C338" s="4" t="str">
        <f>IF(IFERROR(SEARCH($C$1,AP338),0)&gt;0,$C$1,"")</f>
        <v/>
      </c>
      <c r="D338" s="4" t="str">
        <f>IF(IFERROR(SEARCH($D$1,AP338),0)&gt;0,$D$1,"")</f>
        <v/>
      </c>
      <c r="E338" s="4" t="str">
        <f>IF(IFERROR(SEARCH($E$1,AP338),0)&gt;0,$E$1,"")</f>
        <v>RTG</v>
      </c>
      <c r="F338" s="4" t="str">
        <f>IF(IFERROR(SEARCH($F$1,AP338),0)&gt;0,$F$1,"")</f>
        <v/>
      </c>
      <c r="G338" s="4" t="str">
        <f>IF(IFERROR(SEARCH($G$1,AP338),0)&gt;0,$G$1,"")</f>
        <v/>
      </c>
      <c r="H338" s="4" t="str">
        <f>IF(IFERROR(SEARCH($H$1,AP338),0)&gt;0,$H$1,"")</f>
        <v/>
      </c>
      <c r="I338" s="4" t="str">
        <f>IF(IFERROR(SEARCH($I$1,AP338),0)&gt;0,$I$1,"")</f>
        <v/>
      </c>
      <c r="J338" s="4" t="str">
        <f>IF(IFERROR(SEARCH($J$1,AP338),0)&gt;0,$J$1,"")</f>
        <v/>
      </c>
      <c r="K338" s="4" t="str">
        <f>IF(IFERROR(SEARCH($K$1,AP338),0)&gt;0,$K$1,"")</f>
        <v/>
      </c>
      <c r="L338" s="4" t="str">
        <f>IF(IFERROR(SEARCH($L$1,AP338),0)&gt;0,$L$1,"")</f>
        <v/>
      </c>
      <c r="M338" s="4" t="str">
        <f>IF(IFERROR(SEARCH($M$1,AP338),0)&gt;0,$M$1,"")</f>
        <v/>
      </c>
      <c r="N338" s="4" t="str">
        <f>IF(IFERROR(SEARCH($N$1,AP338),0)&gt;0,$N$1,"")</f>
        <v/>
      </c>
      <c r="O338" s="4" t="str">
        <f>IF(IFERROR(SEARCH($O$1,AP338),0)&gt;0,$O$1,"")</f>
        <v/>
      </c>
      <c r="P338" s="4" t="str">
        <f>IF(IFERROR(SEARCH($P$1,AP338),0)&gt;0,$P$1,"")</f>
        <v/>
      </c>
      <c r="Q338" s="4" t="str">
        <f>IF(IFERROR(SEARCH($Q$1,AP338),0)&gt;0,$Q$1,"")</f>
        <v/>
      </c>
      <c r="R338" s="4" t="str">
        <f>IF(IFERROR(SEARCH($R$1,AP338),0)&gt;0,$R$1,"")</f>
        <v/>
      </c>
      <c r="S338" s="4" t="str">
        <f>IF(IFERROR(SEARCH($S$1,AP338),0)&gt;0,$S$1,"")</f>
        <v/>
      </c>
      <c r="T338" s="4" t="str">
        <f>IF(IFERROR(SEARCH($T$1,AP338),0)&gt;0,$T$1,"")</f>
        <v/>
      </c>
      <c r="U338" s="4" t="str">
        <f>IF(IFERROR(SEARCH($U$1,AP338),0)&gt;0,$U$1,"")</f>
        <v/>
      </c>
      <c r="V338" s="4" t="str">
        <f>IF(IFERROR(SEARCH($V$1,AP338),0)&gt;0,$V$1,"")</f>
        <v/>
      </c>
      <c r="W338" s="4" t="str">
        <f>IF(IFERROR(SEARCH($W$1,AP338),0)&gt;0,$W$1,"")</f>
        <v/>
      </c>
      <c r="X338" s="4" t="str">
        <f>IF(IFERROR(SEARCH($X$1,AP338),0)&gt;0,$X$1,"")</f>
        <v/>
      </c>
      <c r="Y338" s="4">
        <f>LEN(A338)+LEN(B338)+LEN(C338)+LEN(D338)+LEN(E338)+LEN(F338)+LEN(G338)+LEN(H338)+LEN(I338)+LEN(J338)+LEN(K338)+LEN(L338)+LEN(M338)+LEN(N338)+LEN(O338)+LEN(P338)+LEN(Q338)+LEN(R338)+LEN(S338)+LEN(T338)+LEN(U338)+LEN(V338)+LEN(W338)+LEN(X338)</f>
        <v>3</v>
      </c>
      <c r="Z338" s="4" t="str">
        <f>IF(IFERROR(SEARCH($Z$1,AP338),0)&gt;0,$Z$1,"")</f>
        <v>-</v>
      </c>
      <c r="AA338" s="4" t="str">
        <f>IF(IFERROR(SEARCH($AA$1,AP338),0)&gt;0,$AA$1,"")</f>
        <v/>
      </c>
      <c r="AB338" s="4" t="str">
        <f>IF(IFERROR(SEARCH($AB$1,AP338),0)&gt;0,$AB$1,"")</f>
        <v/>
      </c>
      <c r="AC338" s="4" t="str">
        <f>IF(IFERROR(SEARCH($AC$1,AP338),0)&gt;0,$AC$1,"")</f>
        <v/>
      </c>
      <c r="AD338" s="4" t="str">
        <f>IF(IFERROR(SEARCH($AD$1,AP338),0)&gt;0,$AD$1,"")</f>
        <v/>
      </c>
      <c r="AE338" s="4" t="str">
        <f>IF(IFERROR(SEARCH($AE$1,AP338),0)&gt;0,$AE$1,"")</f>
        <v/>
      </c>
      <c r="AF338" s="4" t="str" cm="1">
        <f t="array" aca="1" ref="AF338" ca="1">LEFT(AO338,MATCH(FALSE,ISNUMBER(MID(AO338,ROW(INDIRECT("1:"&amp;LEN(AO338)+1)), 1) *1),0) -1)</f>
        <v>1</v>
      </c>
      <c r="AG338" s="4">
        <f>LEN(AO338)</f>
        <v>4</v>
      </c>
      <c r="AH338" s="4">
        <f>LEN(AP338)</f>
        <v>18</v>
      </c>
      <c r="AI338" s="4">
        <f>AH338-AG338</f>
        <v>14</v>
      </c>
      <c r="AJ338" s="4" t="str">
        <f>RIGHT(AP338,4)</f>
        <v>1RTG</v>
      </c>
      <c r="AK338" s="4" t="str">
        <f>RIGHT(AP338,5)</f>
        <v>-1RTG</v>
      </c>
      <c r="AL338" s="4" t="b">
        <f>AN338=AN339</f>
        <v>0</v>
      </c>
      <c r="AM338" s="4" t="b">
        <f>LEFT(AP338,2)=LEFT(AQ338,2)</f>
        <v>0</v>
      </c>
      <c r="AN338" s="5" t="str">
        <f>LEFT(AP338,(AI338-1))</f>
        <v>BON CABE LV10</v>
      </c>
      <c r="AO338" s="4" t="str">
        <f>IFERROR(RIGHT(AP338,LEN(AP338)-FIND("-",AP338)),1)</f>
        <v>1RTG</v>
      </c>
      <c r="AP338" t="s">
        <v>6142</v>
      </c>
      <c r="AQ338" s="1" t="s">
        <v>576</v>
      </c>
      <c r="AR338">
        <v>11000</v>
      </c>
      <c r="AS338">
        <v>11000</v>
      </c>
      <c r="AT338">
        <v>10250</v>
      </c>
    </row>
    <row r="339" spans="1:46" x14ac:dyDescent="0.25">
      <c r="A339" s="4" t="str">
        <f>IF(IFERROR(SEARCH($A$1,AP339),0)&gt;0,$A$1,"")</f>
        <v/>
      </c>
      <c r="B339" s="4" t="str">
        <f>IF(IFERROR(SEARCH($B$1,AP339),0)&gt;0,$B$1,"")</f>
        <v/>
      </c>
      <c r="C339" s="4" t="str">
        <f>IF(IFERROR(SEARCH($C$1,AP339),0)&gt;0,$C$1,"")</f>
        <v/>
      </c>
      <c r="D339" s="4" t="str">
        <f>IF(IFERROR(SEARCH($D$1,AP339),0)&gt;0,$D$1,"")</f>
        <v/>
      </c>
      <c r="E339" s="4" t="str">
        <f>IF(IFERROR(SEARCH($E$1,AP339),0)&gt;0,$E$1,"")</f>
        <v>RTG</v>
      </c>
      <c r="F339" s="4" t="str">
        <f>IF(IFERROR(SEARCH($F$1,AP339),0)&gt;0,$F$1,"")</f>
        <v/>
      </c>
      <c r="G339" s="4" t="str">
        <f>IF(IFERROR(SEARCH($G$1,AP339),0)&gt;0,$G$1,"")</f>
        <v/>
      </c>
      <c r="H339" s="4" t="str">
        <f>IF(IFERROR(SEARCH($H$1,AP339),0)&gt;0,$H$1,"")</f>
        <v/>
      </c>
      <c r="I339" s="4" t="str">
        <f>IF(IFERROR(SEARCH($I$1,AP339),0)&gt;0,$I$1,"")</f>
        <v/>
      </c>
      <c r="J339" s="4" t="str">
        <f>IF(IFERROR(SEARCH($J$1,AP339),0)&gt;0,$J$1,"")</f>
        <v/>
      </c>
      <c r="K339" s="4" t="str">
        <f>IF(IFERROR(SEARCH($K$1,AP339),0)&gt;0,$K$1,"")</f>
        <v/>
      </c>
      <c r="L339" s="4" t="str">
        <f>IF(IFERROR(SEARCH($L$1,AP339),0)&gt;0,$L$1,"")</f>
        <v/>
      </c>
      <c r="M339" s="4" t="str">
        <f>IF(IFERROR(SEARCH($M$1,AP339),0)&gt;0,$M$1,"")</f>
        <v/>
      </c>
      <c r="N339" s="4" t="str">
        <f>IF(IFERROR(SEARCH($N$1,AP339),0)&gt;0,$N$1,"")</f>
        <v/>
      </c>
      <c r="O339" s="4" t="str">
        <f>IF(IFERROR(SEARCH($O$1,AP339),0)&gt;0,$O$1,"")</f>
        <v/>
      </c>
      <c r="P339" s="4" t="str">
        <f>IF(IFERROR(SEARCH($P$1,AP339),0)&gt;0,$P$1,"")</f>
        <v/>
      </c>
      <c r="Q339" s="4" t="str">
        <f>IF(IFERROR(SEARCH($Q$1,AP339),0)&gt;0,$Q$1,"")</f>
        <v/>
      </c>
      <c r="R339" s="4" t="str">
        <f>IF(IFERROR(SEARCH($R$1,AP339),0)&gt;0,$R$1,"")</f>
        <v/>
      </c>
      <c r="S339" s="4" t="str">
        <f>IF(IFERROR(SEARCH($S$1,AP339),0)&gt;0,$S$1,"")</f>
        <v/>
      </c>
      <c r="T339" s="4" t="str">
        <f>IF(IFERROR(SEARCH($T$1,AP339),0)&gt;0,$T$1,"")</f>
        <v/>
      </c>
      <c r="U339" s="4" t="str">
        <f>IF(IFERROR(SEARCH($U$1,AP339),0)&gt;0,$U$1,"")</f>
        <v/>
      </c>
      <c r="V339" s="4" t="str">
        <f>IF(IFERROR(SEARCH($V$1,AP339),0)&gt;0,$V$1,"")</f>
        <v/>
      </c>
      <c r="W339" s="4" t="str">
        <f>IF(IFERROR(SEARCH($W$1,AP339),0)&gt;0,$W$1,"")</f>
        <v/>
      </c>
      <c r="X339" s="4" t="str">
        <f>IF(IFERROR(SEARCH($X$1,AP339),0)&gt;0,$X$1,"")</f>
        <v/>
      </c>
      <c r="Y339" s="4">
        <f>LEN(A339)+LEN(B339)+LEN(C339)+LEN(D339)+LEN(E339)+LEN(F339)+LEN(G339)+LEN(H339)+LEN(I339)+LEN(J339)+LEN(K339)+LEN(L339)+LEN(M339)+LEN(N339)+LEN(O339)+LEN(P339)+LEN(Q339)+LEN(R339)+LEN(S339)+LEN(T339)+LEN(U339)+LEN(V339)+LEN(W339)+LEN(X339)</f>
        <v>3</v>
      </c>
      <c r="Z339" s="4" t="str">
        <f>IF(IFERROR(SEARCH($Z$1,AP339),0)&gt;0,$Z$1,"")</f>
        <v>-</v>
      </c>
      <c r="AA339" s="4" t="str">
        <f>IF(IFERROR(SEARCH($AA$1,AP339),0)&gt;0,$AA$1,"")</f>
        <v/>
      </c>
      <c r="AB339" s="4" t="str">
        <f>IF(IFERROR(SEARCH($AB$1,AP339),0)&gt;0,$AB$1,"")</f>
        <v/>
      </c>
      <c r="AC339" s="4" t="str">
        <f>IF(IFERROR(SEARCH($AC$1,AP339),0)&gt;0,$AC$1,"")</f>
        <v/>
      </c>
      <c r="AD339" s="4" t="str">
        <f>IF(IFERROR(SEARCH($AD$1,AP339),0)&gt;0,$AD$1,"")</f>
        <v/>
      </c>
      <c r="AE339" s="4" t="str">
        <f>IF(IFERROR(SEARCH($AE$1,AP339),0)&gt;0,$AE$1,"")</f>
        <v/>
      </c>
      <c r="AF339" s="4" t="str" cm="1">
        <f t="array" aca="1" ref="AF339" ca="1">LEFT(AO339,MATCH(FALSE,ISNUMBER(MID(AO339,ROW(INDIRECT("1:"&amp;LEN(AO339)+1)), 1) *1),0) -1)</f>
        <v>1</v>
      </c>
      <c r="AG339" s="4">
        <f>LEN(AO339)</f>
        <v>4</v>
      </c>
      <c r="AH339" s="4">
        <f>LEN(AP339)</f>
        <v>18</v>
      </c>
      <c r="AI339" s="4">
        <f>AH339-AG339</f>
        <v>14</v>
      </c>
      <c r="AJ339" s="4" t="str">
        <f>RIGHT(AP339,4)</f>
        <v>1RTG</v>
      </c>
      <c r="AK339" s="4" t="str">
        <f>RIGHT(AP339,5)</f>
        <v>-1RTG</v>
      </c>
      <c r="AL339" s="4" t="b">
        <f>AN339=AN340</f>
        <v>0</v>
      </c>
      <c r="AM339" s="4" t="b">
        <f>LEFT(AP339,2)=LEFT(AQ339,2)</f>
        <v>0</v>
      </c>
      <c r="AN339" s="5" t="str">
        <f>LEFT(AP339,(AI339-1))</f>
        <v>BON CABE LV15</v>
      </c>
      <c r="AO339" s="4" t="str">
        <f>IFERROR(RIGHT(AP339,LEN(AP339)-FIND("-",AP339)),1)</f>
        <v>1RTG</v>
      </c>
      <c r="AP339" t="s">
        <v>6141</v>
      </c>
      <c r="AQ339" s="1" t="s">
        <v>578</v>
      </c>
      <c r="AR339">
        <v>11000</v>
      </c>
      <c r="AS339">
        <v>11000</v>
      </c>
      <c r="AT339">
        <v>10250</v>
      </c>
    </row>
    <row r="340" spans="1:46" x14ac:dyDescent="0.25">
      <c r="A340" s="4" t="str">
        <f>IF(IFERROR(SEARCH($A$1,AP340),0)&gt;0,$A$1,"")</f>
        <v/>
      </c>
      <c r="B340" s="4" t="str">
        <f>IF(IFERROR(SEARCH($B$1,AP340),0)&gt;0,$B$1,"")</f>
        <v/>
      </c>
      <c r="C340" s="4" t="str">
        <f>IF(IFERROR(SEARCH($C$1,AP340),0)&gt;0,$C$1,"")</f>
        <v/>
      </c>
      <c r="D340" s="4" t="str">
        <f>IF(IFERROR(SEARCH($D$1,AP340),0)&gt;0,$D$1,"")</f>
        <v/>
      </c>
      <c r="E340" s="4" t="str">
        <f>IF(IFERROR(SEARCH($E$1,AP340),0)&gt;0,$E$1,"")</f>
        <v>RTG</v>
      </c>
      <c r="F340" s="4" t="str">
        <f>IF(IFERROR(SEARCH($F$1,AP340),0)&gt;0,$F$1,"")</f>
        <v/>
      </c>
      <c r="G340" s="4" t="str">
        <f>IF(IFERROR(SEARCH($G$1,AP340),0)&gt;0,$G$1,"")</f>
        <v/>
      </c>
      <c r="H340" s="4" t="str">
        <f>IF(IFERROR(SEARCH($H$1,AP340),0)&gt;0,$H$1,"")</f>
        <v/>
      </c>
      <c r="I340" s="4" t="str">
        <f>IF(IFERROR(SEARCH($I$1,AP340),0)&gt;0,$I$1,"")</f>
        <v/>
      </c>
      <c r="J340" s="4" t="str">
        <f>IF(IFERROR(SEARCH($J$1,AP340),0)&gt;0,$J$1,"")</f>
        <v/>
      </c>
      <c r="K340" s="4" t="str">
        <f>IF(IFERROR(SEARCH($K$1,AP340),0)&gt;0,$K$1,"")</f>
        <v/>
      </c>
      <c r="L340" s="4" t="str">
        <f>IF(IFERROR(SEARCH($L$1,AP340),0)&gt;0,$L$1,"")</f>
        <v/>
      </c>
      <c r="M340" s="4" t="str">
        <f>IF(IFERROR(SEARCH($M$1,AP340),0)&gt;0,$M$1,"")</f>
        <v/>
      </c>
      <c r="N340" s="4" t="str">
        <f>IF(IFERROR(SEARCH($N$1,AP340),0)&gt;0,$N$1,"")</f>
        <v/>
      </c>
      <c r="O340" s="4" t="str">
        <f>IF(IFERROR(SEARCH($O$1,AP340),0)&gt;0,$O$1,"")</f>
        <v/>
      </c>
      <c r="P340" s="4" t="str">
        <f>IF(IFERROR(SEARCH($P$1,AP340),0)&gt;0,$P$1,"")</f>
        <v/>
      </c>
      <c r="Q340" s="4" t="str">
        <f>IF(IFERROR(SEARCH($Q$1,AP340),0)&gt;0,$Q$1,"")</f>
        <v/>
      </c>
      <c r="R340" s="4" t="str">
        <f>IF(IFERROR(SEARCH($R$1,AP340),0)&gt;0,$R$1,"")</f>
        <v/>
      </c>
      <c r="S340" s="4" t="str">
        <f>IF(IFERROR(SEARCH($S$1,AP340),0)&gt;0,$S$1,"")</f>
        <v/>
      </c>
      <c r="T340" s="4" t="str">
        <f>IF(IFERROR(SEARCH($T$1,AP340),0)&gt;0,$T$1,"")</f>
        <v/>
      </c>
      <c r="U340" s="4" t="str">
        <f>IF(IFERROR(SEARCH($U$1,AP340),0)&gt;0,$U$1,"")</f>
        <v/>
      </c>
      <c r="V340" s="4" t="str">
        <f>IF(IFERROR(SEARCH($V$1,AP340),0)&gt;0,$V$1,"")</f>
        <v/>
      </c>
      <c r="W340" s="4" t="str">
        <f>IF(IFERROR(SEARCH($W$1,AP340),0)&gt;0,$W$1,"")</f>
        <v/>
      </c>
      <c r="X340" s="4" t="str">
        <f>IF(IFERROR(SEARCH($X$1,AP340),0)&gt;0,$X$1,"")</f>
        <v/>
      </c>
      <c r="Y340" s="4">
        <f>LEN(A340)+LEN(B340)+LEN(C340)+LEN(D340)+LEN(E340)+LEN(F340)+LEN(G340)+LEN(H340)+LEN(I340)+LEN(J340)+LEN(K340)+LEN(L340)+LEN(M340)+LEN(N340)+LEN(O340)+LEN(P340)+LEN(Q340)+LEN(R340)+LEN(S340)+LEN(T340)+LEN(U340)+LEN(V340)+LEN(W340)+LEN(X340)</f>
        <v>3</v>
      </c>
      <c r="Z340" s="4" t="str">
        <f>IF(IFERROR(SEARCH($Z$1,AP340),0)&gt;0,$Z$1,"")</f>
        <v>-</v>
      </c>
      <c r="AA340" s="4" t="str">
        <f>IF(IFERROR(SEARCH($AA$1,AP340),0)&gt;0,$AA$1,"")</f>
        <v/>
      </c>
      <c r="AB340" s="4" t="str">
        <f>IF(IFERROR(SEARCH($AB$1,AP340),0)&gt;0,$AB$1,"")</f>
        <v/>
      </c>
      <c r="AC340" s="4" t="str">
        <f>IF(IFERROR(SEARCH($AC$1,AP340),0)&gt;0,$AC$1,"")</f>
        <v/>
      </c>
      <c r="AD340" s="4" t="str">
        <f>IF(IFERROR(SEARCH($AD$1,AP340),0)&gt;0,$AD$1,"")</f>
        <v/>
      </c>
      <c r="AE340" s="4" t="str">
        <f>IF(IFERROR(SEARCH($AE$1,AP340),0)&gt;0,$AE$1,"")</f>
        <v/>
      </c>
      <c r="AF340" s="4" t="str" cm="1">
        <f t="array" aca="1" ref="AF340" ca="1">LEFT(AO340,MATCH(FALSE,ISNUMBER(MID(AO340,ROW(INDIRECT("1:"&amp;LEN(AO340)+1)), 1) *1),0) -1)</f>
        <v>1</v>
      </c>
      <c r="AG340" s="4">
        <f>LEN(AO340)</f>
        <v>4</v>
      </c>
      <c r="AH340" s="4">
        <f>LEN(AP340)</f>
        <v>18</v>
      </c>
      <c r="AI340" s="4">
        <f>AH340-AG340</f>
        <v>14</v>
      </c>
      <c r="AJ340" s="4" t="str">
        <f>RIGHT(AP340,4)</f>
        <v>1RTG</v>
      </c>
      <c r="AK340" s="4" t="str">
        <f>RIGHT(AP340,5)</f>
        <v>-1RTG</v>
      </c>
      <c r="AL340" s="4" t="b">
        <f>AN340=AN341</f>
        <v>0</v>
      </c>
      <c r="AM340" s="4" t="b">
        <f>LEFT(AP340,2)=LEFT(AQ340,2)</f>
        <v>0</v>
      </c>
      <c r="AN340" s="5" t="str">
        <f>LEFT(AP340,(AI340-1))</f>
        <v>BON CABE LV30</v>
      </c>
      <c r="AO340" s="4" t="str">
        <f>IFERROR(RIGHT(AP340,LEN(AP340)-FIND("-",AP340)),1)</f>
        <v>1RTG</v>
      </c>
      <c r="AP340" t="s">
        <v>6143</v>
      </c>
      <c r="AQ340" s="1" t="s">
        <v>580</v>
      </c>
      <c r="AR340">
        <v>11000</v>
      </c>
      <c r="AS340">
        <v>11000</v>
      </c>
      <c r="AT340">
        <v>10250</v>
      </c>
    </row>
    <row r="341" spans="1:46" x14ac:dyDescent="0.25">
      <c r="A341" s="4" t="str">
        <f>IF(IFERROR(SEARCH($A$1,AP341),0)&gt;0,$A$1,"")</f>
        <v/>
      </c>
      <c r="B341" s="4" t="str">
        <f>IF(IFERROR(SEARCH($B$1,AP341),0)&gt;0,$B$1,"")</f>
        <v>BKS</v>
      </c>
      <c r="C341" s="4" t="str">
        <f>IF(IFERROR(SEARCH($C$1,AP341),0)&gt;0,$C$1,"")</f>
        <v/>
      </c>
      <c r="D341" s="4" t="str">
        <f>IF(IFERROR(SEARCH($D$1,AP341),0)&gt;0,$D$1,"")</f>
        <v/>
      </c>
      <c r="E341" s="4" t="str">
        <f>IF(IFERROR(SEARCH($E$1,AP341),0)&gt;0,$E$1,"")</f>
        <v/>
      </c>
      <c r="F341" s="4" t="str">
        <f>IF(IFERROR(SEARCH($F$1,AP341),0)&gt;0,$F$1,"")</f>
        <v/>
      </c>
      <c r="G341" s="4" t="str">
        <f>IF(IFERROR(SEARCH($G$1,AP341),0)&gt;0,$G$1,"")</f>
        <v/>
      </c>
      <c r="H341" s="4" t="str">
        <f>IF(IFERROR(SEARCH($H$1,AP341),0)&gt;0,$H$1,"")</f>
        <v/>
      </c>
      <c r="I341" s="4" t="str">
        <f>IF(IFERROR(SEARCH($I$1,AP341),0)&gt;0,$I$1,"")</f>
        <v/>
      </c>
      <c r="J341" s="4" t="str">
        <f>IF(IFERROR(SEARCH($J$1,AP341),0)&gt;0,$J$1,"")</f>
        <v/>
      </c>
      <c r="K341" s="4" t="str">
        <f>IF(IFERROR(SEARCH($K$1,AP341),0)&gt;0,$K$1,"")</f>
        <v/>
      </c>
      <c r="L341" s="4" t="str">
        <f>IF(IFERROR(SEARCH($L$1,AP341),0)&gt;0,$L$1,"")</f>
        <v/>
      </c>
      <c r="M341" s="4" t="str">
        <f>IF(IFERROR(SEARCH($M$1,AP341),0)&gt;0,$M$1,"")</f>
        <v/>
      </c>
      <c r="N341" s="4" t="str">
        <f>IF(IFERROR(SEARCH($N$1,AP341),0)&gt;0,$N$1,"")</f>
        <v/>
      </c>
      <c r="O341" s="4" t="str">
        <f>IF(IFERROR(SEARCH($O$1,AP341),0)&gt;0,$O$1,"")</f>
        <v/>
      </c>
      <c r="P341" s="4" t="str">
        <f>IF(IFERROR(SEARCH($P$1,AP341),0)&gt;0,$P$1,"")</f>
        <v/>
      </c>
      <c r="Q341" s="4" t="str">
        <f>IF(IFERROR(SEARCH($Q$1,AP341),0)&gt;0,$Q$1,"")</f>
        <v/>
      </c>
      <c r="R341" s="4" t="str">
        <f>IF(IFERROR(SEARCH($R$1,AP341),0)&gt;0,$R$1,"")</f>
        <v/>
      </c>
      <c r="S341" s="4" t="str">
        <f>IF(IFERROR(SEARCH($S$1,AP341),0)&gt;0,$S$1,"")</f>
        <v/>
      </c>
      <c r="T341" s="4" t="str">
        <f>IF(IFERROR(SEARCH($T$1,AP341),0)&gt;0,$T$1,"")</f>
        <v/>
      </c>
      <c r="U341" s="4" t="str">
        <f>IF(IFERROR(SEARCH($U$1,AP341),0)&gt;0,$U$1,"")</f>
        <v/>
      </c>
      <c r="V341" s="4" t="str">
        <f>IF(IFERROR(SEARCH($V$1,AP341),0)&gt;0,$V$1,"")</f>
        <v/>
      </c>
      <c r="W341" s="4" t="str">
        <f>IF(IFERROR(SEARCH($W$1,AP341),0)&gt;0,$W$1,"")</f>
        <v/>
      </c>
      <c r="X341" s="4" t="str">
        <f>IF(IFERROR(SEARCH($X$1,AP341),0)&gt;0,$X$1,"")</f>
        <v/>
      </c>
      <c r="Y341" s="4">
        <f>LEN(A341)+LEN(B341)+LEN(C341)+LEN(D341)+LEN(E341)+LEN(F341)+LEN(G341)+LEN(H341)+LEN(I341)+LEN(J341)+LEN(K341)+LEN(L341)+LEN(M341)+LEN(N341)+LEN(O341)+LEN(P341)+LEN(Q341)+LEN(R341)+LEN(S341)+LEN(T341)+LEN(U341)+LEN(V341)+LEN(W341)+LEN(X341)</f>
        <v>3</v>
      </c>
      <c r="Z341" s="4" t="str">
        <f>IF(IFERROR(SEARCH($Z$1,AP341),0)&gt;0,$Z$1,"")</f>
        <v>-</v>
      </c>
      <c r="AA341" s="4" t="str">
        <f>IF(IFERROR(SEARCH($AA$1,AP341),0)&gt;0,$AA$1,"")</f>
        <v/>
      </c>
      <c r="AB341" s="4" t="str">
        <f>IF(IFERROR(SEARCH($AB$1,AP341),0)&gt;0,$AB$1,"")</f>
        <v/>
      </c>
      <c r="AC341" s="4" t="str">
        <f>IF(IFERROR(SEARCH($AC$1,AP341),0)&gt;0,$AC$1,"")</f>
        <v/>
      </c>
      <c r="AD341" s="4" t="str">
        <f>IF(IFERROR(SEARCH($AD$1,AP341),0)&gt;0,$AD$1,"")</f>
        <v/>
      </c>
      <c r="AE341" s="4" t="str">
        <f>IF(IFERROR(SEARCH($AE$1,AP341),0)&gt;0,$AE$1,"")</f>
        <v/>
      </c>
      <c r="AF341" s="4" t="str" cm="1">
        <f t="array" aca="1" ref="AF341" ca="1">LEFT(AO341,MATCH(FALSE,ISNUMBER(MID(AO341,ROW(INDIRECT("1:"&amp;LEN(AO341)+1)), 1) *1),0) -1)</f>
        <v>1</v>
      </c>
      <c r="AG341" s="4">
        <f>LEN(AO341)</f>
        <v>4</v>
      </c>
      <c r="AH341" s="4">
        <f>LEN(AP341)</f>
        <v>13</v>
      </c>
      <c r="AI341" s="4">
        <f>AH341-AG341</f>
        <v>9</v>
      </c>
      <c r="AJ341" s="4" t="str">
        <f>RIGHT(AP341,4)</f>
        <v>1BKS</v>
      </c>
      <c r="AK341" s="4" t="str">
        <f>RIGHT(AP341,5)</f>
        <v>-1BKS</v>
      </c>
      <c r="AL341" s="4" t="b">
        <f>AN341=AN342</f>
        <v>0</v>
      </c>
      <c r="AM341" s="4" t="b">
        <f>LEFT(AP341,2)=LEFT(AQ341,2)</f>
        <v>0</v>
      </c>
      <c r="AN341" s="5" t="str">
        <f>LEFT(AP341,(AI341-1))</f>
        <v>BON KOPI</v>
      </c>
      <c r="AO341" s="4" t="str">
        <f>IFERROR(RIGHT(AP341,LEN(AP341)-FIND("-",AP341)),1)</f>
        <v>1BKS</v>
      </c>
      <c r="AP341" t="s">
        <v>5509</v>
      </c>
      <c r="AQ341" s="1" t="s">
        <v>583</v>
      </c>
      <c r="AR341">
        <v>6500</v>
      </c>
      <c r="AS341">
        <v>6500</v>
      </c>
      <c r="AT341">
        <v>5000</v>
      </c>
    </row>
    <row r="342" spans="1:46" x14ac:dyDescent="0.25">
      <c r="A342" s="4" t="str">
        <f>IF(IFERROR(SEARCH($A$1,AP342),0)&gt;0,$A$1,"")</f>
        <v/>
      </c>
      <c r="B342" s="4" t="str">
        <f>IF(IFERROR(SEARCH($B$1,AP342),0)&gt;0,$B$1,"")</f>
        <v/>
      </c>
      <c r="C342" s="4" t="str">
        <f>IF(IFERROR(SEARCH($C$1,AP342),0)&gt;0,$C$1,"")</f>
        <v/>
      </c>
      <c r="D342" s="4" t="str">
        <f>IF(IFERROR(SEARCH($D$1,AP342),0)&gt;0,$D$1,"")</f>
        <v/>
      </c>
      <c r="E342" s="4" t="str">
        <f>IF(IFERROR(SEARCH($E$1,AP342),0)&gt;0,$E$1,"")</f>
        <v/>
      </c>
      <c r="F342" s="4" t="str">
        <f>IF(IFERROR(SEARCH($F$1,AP342),0)&gt;0,$F$1,"")</f>
        <v>PACK</v>
      </c>
      <c r="G342" s="4" t="str">
        <f>IF(IFERROR(SEARCH($G$1,AP342),0)&gt;0,$G$1,"")</f>
        <v/>
      </c>
      <c r="H342" s="4" t="str">
        <f>IF(IFERROR(SEARCH($H$1,AP342),0)&gt;0,$H$1,"")</f>
        <v/>
      </c>
      <c r="I342" s="4" t="str">
        <f>IF(IFERROR(SEARCH($I$1,AP342),0)&gt;0,$I$1,"")</f>
        <v/>
      </c>
      <c r="J342" s="4" t="str">
        <f>IF(IFERROR(SEARCH($J$1,AP342),0)&gt;0,$J$1,"")</f>
        <v/>
      </c>
      <c r="K342" s="4" t="str">
        <f>IF(IFERROR(SEARCH($K$1,AP342),0)&gt;0,$K$1,"")</f>
        <v/>
      </c>
      <c r="L342" s="4" t="str">
        <f>IF(IFERROR(SEARCH($L$1,AP342),0)&gt;0,$L$1,"")</f>
        <v/>
      </c>
      <c r="M342" s="4" t="str">
        <f>IF(IFERROR(SEARCH($M$1,AP342),0)&gt;0,$M$1,"")</f>
        <v/>
      </c>
      <c r="N342" s="4" t="str">
        <f>IF(IFERROR(SEARCH($N$1,AP342),0)&gt;0,$N$1,"")</f>
        <v/>
      </c>
      <c r="O342" s="4" t="str">
        <f>IF(IFERROR(SEARCH($O$1,AP342),0)&gt;0,$O$1,"")</f>
        <v/>
      </c>
      <c r="P342" s="4" t="str">
        <f>IF(IFERROR(SEARCH($P$1,AP342),0)&gt;0,$P$1,"")</f>
        <v>DUS</v>
      </c>
      <c r="Q342" s="4" t="str">
        <f>IF(IFERROR(SEARCH($Q$1,AP342),0)&gt;0,$Q$1,"")</f>
        <v/>
      </c>
      <c r="R342" s="4" t="str">
        <f>IF(IFERROR(SEARCH($R$1,AP342),0)&gt;0,$R$1,"")</f>
        <v/>
      </c>
      <c r="S342" s="4" t="str">
        <f>IF(IFERROR(SEARCH($S$1,AP342),0)&gt;0,$S$1,"")</f>
        <v/>
      </c>
      <c r="T342" s="4" t="str">
        <f>IF(IFERROR(SEARCH($T$1,AP342),0)&gt;0,$T$1,"")</f>
        <v/>
      </c>
      <c r="U342" s="4" t="str">
        <f>IF(IFERROR(SEARCH($U$1,AP342),0)&gt;0,$U$1,"")</f>
        <v/>
      </c>
      <c r="V342" s="4" t="str">
        <f>IF(IFERROR(SEARCH($V$1,AP342),0)&gt;0,$V$1,"")</f>
        <v/>
      </c>
      <c r="W342" s="4" t="str">
        <f>IF(IFERROR(SEARCH($W$1,AP342),0)&gt;0,$W$1,"")</f>
        <v/>
      </c>
      <c r="X342" s="4" t="str">
        <f>IF(IFERROR(SEARCH($X$1,AP342),0)&gt;0,$X$1,"")</f>
        <v/>
      </c>
      <c r="Y342" s="4">
        <f>LEN(A342)+LEN(B342)+LEN(C342)+LEN(D342)+LEN(E342)+LEN(F342)+LEN(G342)+LEN(H342)+LEN(I342)+LEN(J342)+LEN(K342)+LEN(L342)+LEN(M342)+LEN(N342)+LEN(O342)+LEN(P342)+LEN(Q342)+LEN(R342)+LEN(S342)+LEN(T342)+LEN(U342)+LEN(V342)+LEN(W342)+LEN(X342)</f>
        <v>7</v>
      </c>
      <c r="Z342" s="4" t="str">
        <f>IF(IFERROR(SEARCH($Z$1,AP342),0)&gt;0,$Z$1,"")</f>
        <v>-</v>
      </c>
      <c r="AA342" s="4" t="str">
        <f>IF(IFERROR(SEARCH($AA$1,AP342),0)&gt;0,$AA$1,"")</f>
        <v>/</v>
      </c>
      <c r="AB342" s="4" t="str">
        <f>IF(IFERROR(SEARCH($AB$1,AP342),0)&gt;0,$AB$1,"")</f>
        <v/>
      </c>
      <c r="AC342" s="4" t="str">
        <f>IF(IFERROR(SEARCH($AC$1,AP342),0)&gt;0,$AC$1,"")</f>
        <v/>
      </c>
      <c r="AD342" s="4" t="str">
        <f>IF(IFERROR(SEARCH($AD$1,AP342),0)&gt;0,$AD$1,"")</f>
        <v/>
      </c>
      <c r="AE342" s="4" t="str">
        <f>IF(IFERROR(SEARCH($AE$1,AP342),0)&gt;0,$AE$1,"")</f>
        <v/>
      </c>
      <c r="AF342" s="4" t="str" cm="1">
        <f t="array" aca="1" ref="AF342" ca="1">LEFT(AO342,MATCH(FALSE,ISNUMBER(MID(AO342,ROW(INDIRECT("1:"&amp;LEN(AO342)+1)), 1) *1),0) -1)</f>
        <v>6</v>
      </c>
      <c r="AG342" s="4">
        <f>LEN(AO342)</f>
        <v>9</v>
      </c>
      <c r="AH342" s="4">
        <f>LEN(AP342)</f>
        <v>21</v>
      </c>
      <c r="AI342" s="4">
        <f>AH342-AG342</f>
        <v>12</v>
      </c>
      <c r="AJ342" s="4" t="str">
        <f>RIGHT(AP342,4)</f>
        <v>/DUS</v>
      </c>
      <c r="AK342" s="4" t="str">
        <f>RIGHT(AP342,5)</f>
        <v>K/DUS</v>
      </c>
      <c r="AL342" s="4" t="b">
        <f>AN342=AN343</f>
        <v>0</v>
      </c>
      <c r="AM342" s="4" t="b">
        <f>LEFT(AP342,2)=LEFT(AQ342,2)</f>
        <v>0</v>
      </c>
      <c r="AN342" s="5" t="str">
        <f>LEFT(AP342,(AI342-1))</f>
        <v>BONITA BOLU</v>
      </c>
      <c r="AO342" s="4" t="str">
        <f>IFERROR(RIGHT(AP342,LEN(AP342)-FIND("-",AP342)),1)</f>
        <v>6PACK/DUS</v>
      </c>
      <c r="AP342" t="s">
        <v>5517</v>
      </c>
      <c r="AR342">
        <v>120000</v>
      </c>
      <c r="AS342">
        <v>120000</v>
      </c>
      <c r="AT342">
        <v>117000</v>
      </c>
    </row>
    <row r="343" spans="1:46" x14ac:dyDescent="0.25">
      <c r="A343" s="4" t="str">
        <f>IF(IFERROR(SEARCH($A$1,AP343),0)&gt;0,$A$1,"")</f>
        <v/>
      </c>
      <c r="B343" s="4" t="str">
        <f>IF(IFERROR(SEARCH($B$1,AP343),0)&gt;0,$B$1,"")</f>
        <v/>
      </c>
      <c r="C343" s="4" t="str">
        <f>IF(IFERROR(SEARCH($C$1,AP343),0)&gt;0,$C$1,"")</f>
        <v/>
      </c>
      <c r="D343" s="4" t="str">
        <f>IF(IFERROR(SEARCH($D$1,AP343),0)&gt;0,$D$1,"")</f>
        <v/>
      </c>
      <c r="E343" s="4" t="str">
        <f>IF(IFERROR(SEARCH($E$1,AP343),0)&gt;0,$E$1,"")</f>
        <v/>
      </c>
      <c r="F343" s="4" t="str">
        <f>IF(IFERROR(SEARCH($F$1,AP343),0)&gt;0,$F$1,"")</f>
        <v>PACK</v>
      </c>
      <c r="G343" s="4" t="str">
        <f>IF(IFERROR(SEARCH($G$1,AP343),0)&gt;0,$G$1,"")</f>
        <v/>
      </c>
      <c r="H343" s="4" t="str">
        <f>IF(IFERROR(SEARCH($H$1,AP343),0)&gt;0,$H$1,"")</f>
        <v/>
      </c>
      <c r="I343" s="4" t="str">
        <f>IF(IFERROR(SEARCH($I$1,AP343),0)&gt;0,$I$1,"")</f>
        <v/>
      </c>
      <c r="J343" s="4" t="str">
        <f>IF(IFERROR(SEARCH($J$1,AP343),0)&gt;0,$J$1,"")</f>
        <v/>
      </c>
      <c r="K343" s="4" t="str">
        <f>IF(IFERROR(SEARCH($K$1,AP343),0)&gt;0,$K$1,"")</f>
        <v/>
      </c>
      <c r="L343" s="4" t="str">
        <f>IF(IFERROR(SEARCH($L$1,AP343),0)&gt;0,$L$1,"")</f>
        <v/>
      </c>
      <c r="M343" s="4" t="str">
        <f>IF(IFERROR(SEARCH($M$1,AP343),0)&gt;0,$M$1,"")</f>
        <v/>
      </c>
      <c r="N343" s="4" t="str">
        <f>IF(IFERROR(SEARCH($N$1,AP343),0)&gt;0,$N$1,"")</f>
        <v/>
      </c>
      <c r="O343" s="4" t="str">
        <f>IF(IFERROR(SEARCH($O$1,AP343),0)&gt;0,$O$1,"")</f>
        <v/>
      </c>
      <c r="P343" s="4" t="str">
        <f>IF(IFERROR(SEARCH($P$1,AP343),0)&gt;0,$P$1,"")</f>
        <v/>
      </c>
      <c r="Q343" s="4" t="str">
        <f>IF(IFERROR(SEARCH($Q$1,AP343),0)&gt;0,$Q$1,"")</f>
        <v/>
      </c>
      <c r="R343" s="4" t="str">
        <f>IF(IFERROR(SEARCH($R$1,AP343),0)&gt;0,$R$1,"")</f>
        <v/>
      </c>
      <c r="S343" s="4" t="str">
        <f>IF(IFERROR(SEARCH($S$1,AP343),0)&gt;0,$S$1,"")</f>
        <v/>
      </c>
      <c r="T343" s="4" t="str">
        <f>IF(IFERROR(SEARCH($T$1,AP343),0)&gt;0,$T$1,"")</f>
        <v/>
      </c>
      <c r="U343" s="4" t="str">
        <f>IF(IFERROR(SEARCH($U$1,AP343),0)&gt;0,$U$1,"")</f>
        <v/>
      </c>
      <c r="V343" s="4" t="str">
        <f>IF(IFERROR(SEARCH($V$1,AP343),0)&gt;0,$V$1,"")</f>
        <v/>
      </c>
      <c r="W343" s="4" t="str">
        <f>IF(IFERROR(SEARCH($W$1,AP343),0)&gt;0,$W$1,"")</f>
        <v/>
      </c>
      <c r="X343" s="4" t="str">
        <f>IF(IFERROR(SEARCH($X$1,AP343),0)&gt;0,$X$1,"")</f>
        <v/>
      </c>
      <c r="Y343" s="4">
        <f>LEN(A343)+LEN(B343)+LEN(C343)+LEN(D343)+LEN(E343)+LEN(F343)+LEN(G343)+LEN(H343)+LEN(I343)+LEN(J343)+LEN(K343)+LEN(L343)+LEN(M343)+LEN(N343)+LEN(O343)+LEN(P343)+LEN(Q343)+LEN(R343)+LEN(S343)+LEN(T343)+LEN(U343)+LEN(V343)+LEN(W343)+LEN(X343)</f>
        <v>4</v>
      </c>
      <c r="Z343" s="4" t="str">
        <f>IF(IFERROR(SEARCH($Z$1,AP343),0)&gt;0,$Z$1,"")</f>
        <v>-</v>
      </c>
      <c r="AA343" s="4" t="str">
        <f>IF(IFERROR(SEARCH($AA$1,AP343),0)&gt;0,$AA$1,"")</f>
        <v/>
      </c>
      <c r="AB343" s="4" t="str">
        <f>IF(IFERROR(SEARCH($AB$1,AP343),0)&gt;0,$AB$1,"")</f>
        <v/>
      </c>
      <c r="AC343" s="4" t="str">
        <f>IF(IFERROR(SEARCH($AC$1,AP343),0)&gt;0,$AC$1,"")</f>
        <v/>
      </c>
      <c r="AD343" s="4" t="str">
        <f>IF(IFERROR(SEARCH($AD$1,AP343),0)&gt;0,$AD$1,"")</f>
        <v/>
      </c>
      <c r="AE343" s="4" t="str">
        <f>IF(IFERROR(SEARCH($AE$1,AP343),0)&gt;0,$AE$1,"")</f>
        <v/>
      </c>
      <c r="AF343" s="4" t="str" cm="1">
        <f t="array" aca="1" ref="AF343" ca="1">LEFT(AO343,MATCH(FALSE,ISNUMBER(MID(AO343,ROW(INDIRECT("1:"&amp;LEN(AO343)+1)), 1) *1),0) -1)</f>
        <v>1</v>
      </c>
      <c r="AG343" s="4">
        <f>LEN(AO343)</f>
        <v>5</v>
      </c>
      <c r="AH343" s="4">
        <f>LEN(AP343)</f>
        <v>19</v>
      </c>
      <c r="AI343" s="4">
        <f>AH343-AG343</f>
        <v>14</v>
      </c>
      <c r="AJ343" s="4" t="str">
        <f>RIGHT(AP343,4)</f>
        <v>PACK</v>
      </c>
      <c r="AK343" s="4" t="str">
        <f>RIGHT(AP343,5)</f>
        <v>1PACK</v>
      </c>
      <c r="AL343" s="4" t="b">
        <f>AN343=AN344</f>
        <v>0</v>
      </c>
      <c r="AM343" s="4" t="b">
        <f>LEFT(AP343,2)=LEFT(AQ343,2)</f>
        <v>0</v>
      </c>
      <c r="AN343" s="5" t="str">
        <f>LEFT(AP343,(AI343-1))</f>
        <v>BONITA COKLAT</v>
      </c>
      <c r="AO343" s="4" t="str">
        <f>IFERROR(RIGHT(AP343,LEN(AP343)-FIND("-",AP343)),1)</f>
        <v>1PACK</v>
      </c>
      <c r="AP343" t="s">
        <v>585</v>
      </c>
      <c r="AQ343" s="1" t="s">
        <v>586</v>
      </c>
      <c r="AR343">
        <v>20500</v>
      </c>
      <c r="AS343">
        <v>20500</v>
      </c>
      <c r="AT343">
        <v>19500</v>
      </c>
    </row>
    <row r="344" spans="1:46" x14ac:dyDescent="0.25">
      <c r="A344" s="4" t="str">
        <f>IF(IFERROR(SEARCH($A$1,AP344),0)&gt;0,$A$1,"")</f>
        <v/>
      </c>
      <c r="B344" s="4" t="str">
        <f>IF(IFERROR(SEARCH($B$1,AP344),0)&gt;0,$B$1,"")</f>
        <v/>
      </c>
      <c r="C344" s="4" t="str">
        <f>IF(IFERROR(SEARCH($C$1,AP344),0)&gt;0,$C$1,"")</f>
        <v/>
      </c>
      <c r="D344" s="4" t="str">
        <f>IF(IFERROR(SEARCH($D$1,AP344),0)&gt;0,$D$1,"")</f>
        <v/>
      </c>
      <c r="E344" s="4" t="str">
        <f>IF(IFERROR(SEARCH($E$1,AP344),0)&gt;0,$E$1,"")</f>
        <v/>
      </c>
      <c r="F344" s="4" t="str">
        <f>IF(IFERROR(SEARCH($F$1,AP344),0)&gt;0,$F$1,"")</f>
        <v>PACK</v>
      </c>
      <c r="G344" s="4" t="str">
        <f>IF(IFERROR(SEARCH($G$1,AP344),0)&gt;0,$G$1,"")</f>
        <v/>
      </c>
      <c r="H344" s="4" t="str">
        <f>IF(IFERROR(SEARCH($H$1,AP344),0)&gt;0,$H$1,"")</f>
        <v/>
      </c>
      <c r="I344" s="4" t="str">
        <f>IF(IFERROR(SEARCH($I$1,AP344),0)&gt;0,$I$1,"")</f>
        <v/>
      </c>
      <c r="J344" s="4" t="str">
        <f>IF(IFERROR(SEARCH($J$1,AP344),0)&gt;0,$J$1,"")</f>
        <v/>
      </c>
      <c r="K344" s="4" t="str">
        <f>IF(IFERROR(SEARCH($K$1,AP344),0)&gt;0,$K$1,"")</f>
        <v/>
      </c>
      <c r="L344" s="4" t="str">
        <f>IF(IFERROR(SEARCH($L$1,AP344),0)&gt;0,$L$1,"")</f>
        <v/>
      </c>
      <c r="M344" s="4" t="str">
        <f>IF(IFERROR(SEARCH($M$1,AP344),0)&gt;0,$M$1,"")</f>
        <v/>
      </c>
      <c r="N344" s="4" t="str">
        <f>IF(IFERROR(SEARCH($N$1,AP344),0)&gt;0,$N$1,"")</f>
        <v/>
      </c>
      <c r="O344" s="4" t="str">
        <f>IF(IFERROR(SEARCH($O$1,AP344),0)&gt;0,$O$1,"")</f>
        <v/>
      </c>
      <c r="P344" s="4" t="str">
        <f>IF(IFERROR(SEARCH($P$1,AP344),0)&gt;0,$P$1,"")</f>
        <v/>
      </c>
      <c r="Q344" s="4" t="str">
        <f>IF(IFERROR(SEARCH($Q$1,AP344),0)&gt;0,$Q$1,"")</f>
        <v/>
      </c>
      <c r="R344" s="4" t="str">
        <f>IF(IFERROR(SEARCH($R$1,AP344),0)&gt;0,$R$1,"")</f>
        <v/>
      </c>
      <c r="S344" s="4" t="str">
        <f>IF(IFERROR(SEARCH($S$1,AP344),0)&gt;0,$S$1,"")</f>
        <v/>
      </c>
      <c r="T344" s="4" t="str">
        <f>IF(IFERROR(SEARCH($T$1,AP344),0)&gt;0,$T$1,"")</f>
        <v/>
      </c>
      <c r="U344" s="4" t="str">
        <f>IF(IFERROR(SEARCH($U$1,AP344),0)&gt;0,$U$1,"")</f>
        <v/>
      </c>
      <c r="V344" s="4" t="str">
        <f>IF(IFERROR(SEARCH($V$1,AP344),0)&gt;0,$V$1,"")</f>
        <v/>
      </c>
      <c r="W344" s="4" t="str">
        <f>IF(IFERROR(SEARCH($W$1,AP344),0)&gt;0,$W$1,"")</f>
        <v/>
      </c>
      <c r="X344" s="4" t="str">
        <f>IF(IFERROR(SEARCH($X$1,AP344),0)&gt;0,$X$1,"")</f>
        <v/>
      </c>
      <c r="Y344" s="4">
        <f>LEN(A344)+LEN(B344)+LEN(C344)+LEN(D344)+LEN(E344)+LEN(F344)+LEN(G344)+LEN(H344)+LEN(I344)+LEN(J344)+LEN(K344)+LEN(L344)+LEN(M344)+LEN(N344)+LEN(O344)+LEN(P344)+LEN(Q344)+LEN(R344)+LEN(S344)+LEN(T344)+LEN(U344)+LEN(V344)+LEN(W344)+LEN(X344)</f>
        <v>4</v>
      </c>
      <c r="Z344" s="4" t="str">
        <f>IF(IFERROR(SEARCH($Z$1,AP344),0)&gt;0,$Z$1,"")</f>
        <v>-</v>
      </c>
      <c r="AA344" s="4" t="str">
        <f>IF(IFERROR(SEARCH($AA$1,AP344),0)&gt;0,$AA$1,"")</f>
        <v/>
      </c>
      <c r="AB344" s="4" t="str">
        <f>IF(IFERROR(SEARCH($AB$1,AP344),0)&gt;0,$AB$1,"")</f>
        <v/>
      </c>
      <c r="AC344" s="4" t="str">
        <f>IF(IFERROR(SEARCH($AC$1,AP344),0)&gt;0,$AC$1,"")</f>
        <v/>
      </c>
      <c r="AD344" s="4" t="str">
        <f>IF(IFERROR(SEARCH($AD$1,AP344),0)&gt;0,$AD$1,"")</f>
        <v/>
      </c>
      <c r="AE344" s="4" t="str">
        <f>IF(IFERROR(SEARCH($AE$1,AP344),0)&gt;0,$AE$1,"")</f>
        <v/>
      </c>
      <c r="AF344" s="4" t="str" cm="1">
        <f t="array" aca="1" ref="AF344" ca="1">LEFT(AO344,MATCH(FALSE,ISNUMBER(MID(AO344,ROW(INDIRECT("1:"&amp;LEN(AO344)+1)), 1) *1),0) -1)</f>
        <v>1</v>
      </c>
      <c r="AG344" s="4">
        <f>LEN(AO344)</f>
        <v>5</v>
      </c>
      <c r="AH344" s="4">
        <f>LEN(AP344)</f>
        <v>17</v>
      </c>
      <c r="AI344" s="4">
        <f>AH344-AG344</f>
        <v>12</v>
      </c>
      <c r="AJ344" s="4" t="str">
        <f>RIGHT(AP344,4)</f>
        <v>PACK</v>
      </c>
      <c r="AK344" s="4" t="str">
        <f>RIGHT(AP344,5)</f>
        <v>1PACK</v>
      </c>
      <c r="AL344" s="4" t="b">
        <f>AN344=AN345</f>
        <v>0</v>
      </c>
      <c r="AM344" s="4" t="b">
        <f>LEFT(AP344,2)=LEFT(AQ344,2)</f>
        <v>0</v>
      </c>
      <c r="AN344" s="5" t="str">
        <f>LEFT(AP344,(AI344-1))</f>
        <v>BONITA KEJU</v>
      </c>
      <c r="AO344" s="4" t="str">
        <f>IFERROR(RIGHT(AP344,LEN(AP344)-FIND("-",AP344)),1)</f>
        <v>1PACK</v>
      </c>
      <c r="AP344" t="s">
        <v>587</v>
      </c>
      <c r="AQ344" s="1" t="s">
        <v>588</v>
      </c>
      <c r="AR344">
        <v>20500</v>
      </c>
      <c r="AS344">
        <v>20500</v>
      </c>
      <c r="AT344">
        <v>19500</v>
      </c>
    </row>
    <row r="345" spans="1:46" x14ac:dyDescent="0.25">
      <c r="A345" s="4" t="str">
        <f>IF(IFERROR(SEARCH($A$1,AP345),0)&gt;0,$A$1,"")</f>
        <v/>
      </c>
      <c r="B345" s="4" t="str">
        <f>IF(IFERROR(SEARCH($B$1,AP345),0)&gt;0,$B$1,"")</f>
        <v/>
      </c>
      <c r="C345" s="4" t="str">
        <f>IF(IFERROR(SEARCH($C$1,AP345),0)&gt;0,$C$1,"")</f>
        <v/>
      </c>
      <c r="D345" s="4" t="str">
        <f>IF(IFERROR(SEARCH($D$1,AP345),0)&gt;0,$D$1,"")</f>
        <v/>
      </c>
      <c r="E345" s="4" t="str">
        <f>IF(IFERROR(SEARCH($E$1,AP345),0)&gt;0,$E$1,"")</f>
        <v/>
      </c>
      <c r="F345" s="4" t="str">
        <f>IF(IFERROR(SEARCH($F$1,AP345),0)&gt;0,$F$1,"")</f>
        <v>PACK</v>
      </c>
      <c r="G345" s="4" t="str">
        <f>IF(IFERROR(SEARCH($G$1,AP345),0)&gt;0,$G$1,"")</f>
        <v/>
      </c>
      <c r="H345" s="4" t="str">
        <f>IF(IFERROR(SEARCH($H$1,AP345),0)&gt;0,$H$1,"")</f>
        <v/>
      </c>
      <c r="I345" s="4" t="str">
        <f>IF(IFERROR(SEARCH($I$1,AP345),0)&gt;0,$I$1,"")</f>
        <v/>
      </c>
      <c r="J345" s="4" t="str">
        <f>IF(IFERROR(SEARCH($J$1,AP345),0)&gt;0,$J$1,"")</f>
        <v/>
      </c>
      <c r="K345" s="4" t="str">
        <f>IF(IFERROR(SEARCH($K$1,AP345),0)&gt;0,$K$1,"")</f>
        <v/>
      </c>
      <c r="L345" s="4" t="str">
        <f>IF(IFERROR(SEARCH($L$1,AP345),0)&gt;0,$L$1,"")</f>
        <v/>
      </c>
      <c r="M345" s="4" t="str">
        <f>IF(IFERROR(SEARCH($M$1,AP345),0)&gt;0,$M$1,"")</f>
        <v/>
      </c>
      <c r="N345" s="4" t="str">
        <f>IF(IFERROR(SEARCH($N$1,AP345),0)&gt;0,$N$1,"")</f>
        <v/>
      </c>
      <c r="O345" s="4" t="str">
        <f>IF(IFERROR(SEARCH($O$1,AP345),0)&gt;0,$O$1,"")</f>
        <v/>
      </c>
      <c r="P345" s="4" t="str">
        <f>IF(IFERROR(SEARCH($P$1,AP345),0)&gt;0,$P$1,"")</f>
        <v/>
      </c>
      <c r="Q345" s="4" t="str">
        <f>IF(IFERROR(SEARCH($Q$1,AP345),0)&gt;0,$Q$1,"")</f>
        <v/>
      </c>
      <c r="R345" s="4" t="str">
        <f>IF(IFERROR(SEARCH($R$1,AP345),0)&gt;0,$R$1,"")</f>
        <v/>
      </c>
      <c r="S345" s="4" t="str">
        <f>IF(IFERROR(SEARCH($S$1,AP345),0)&gt;0,$S$1,"")</f>
        <v/>
      </c>
      <c r="T345" s="4" t="str">
        <f>IF(IFERROR(SEARCH($T$1,AP345),0)&gt;0,$T$1,"")</f>
        <v/>
      </c>
      <c r="U345" s="4" t="str">
        <f>IF(IFERROR(SEARCH($U$1,AP345),0)&gt;0,$U$1,"")</f>
        <v/>
      </c>
      <c r="V345" s="4" t="str">
        <f>IF(IFERROR(SEARCH($V$1,AP345),0)&gt;0,$V$1,"")</f>
        <v/>
      </c>
      <c r="W345" s="4" t="str">
        <f>IF(IFERROR(SEARCH($W$1,AP345),0)&gt;0,$W$1,"")</f>
        <v/>
      </c>
      <c r="X345" s="4" t="str">
        <f>IF(IFERROR(SEARCH($X$1,AP345),0)&gt;0,$X$1,"")</f>
        <v/>
      </c>
      <c r="Y345" s="4">
        <f>LEN(A345)+LEN(B345)+LEN(C345)+LEN(D345)+LEN(E345)+LEN(F345)+LEN(G345)+LEN(H345)+LEN(I345)+LEN(J345)+LEN(K345)+LEN(L345)+LEN(M345)+LEN(N345)+LEN(O345)+LEN(P345)+LEN(Q345)+LEN(R345)+LEN(S345)+LEN(T345)+LEN(U345)+LEN(V345)+LEN(W345)+LEN(X345)</f>
        <v>4</v>
      </c>
      <c r="Z345" s="4" t="str">
        <f>IF(IFERROR(SEARCH($Z$1,AP345),0)&gt;0,$Z$1,"")</f>
        <v>-</v>
      </c>
      <c r="AA345" s="4" t="str">
        <f>IF(IFERROR(SEARCH($AA$1,AP345),0)&gt;0,$AA$1,"")</f>
        <v/>
      </c>
      <c r="AB345" s="4" t="str">
        <f>IF(IFERROR(SEARCH($AB$1,AP345),0)&gt;0,$AB$1,"")</f>
        <v/>
      </c>
      <c r="AC345" s="4" t="str">
        <f>IF(IFERROR(SEARCH($AC$1,AP345),0)&gt;0,$AC$1,"")</f>
        <v/>
      </c>
      <c r="AD345" s="4" t="str">
        <f>IF(IFERROR(SEARCH($AD$1,AP345),0)&gt;0,$AD$1,"")</f>
        <v/>
      </c>
      <c r="AE345" s="4" t="str">
        <f>IF(IFERROR(SEARCH($AE$1,AP345),0)&gt;0,$AE$1,"")</f>
        <v/>
      </c>
      <c r="AF345" s="4" t="str" cm="1">
        <f t="array" aca="1" ref="AF345" ca="1">LEFT(AO345,MATCH(FALSE,ISNUMBER(MID(AO345,ROW(INDIRECT("1:"&amp;LEN(AO345)+1)), 1) *1),0) -1)</f>
        <v>1</v>
      </c>
      <c r="AG345" s="4">
        <f>LEN(AO345)</f>
        <v>5</v>
      </c>
      <c r="AH345" s="4">
        <f>LEN(AP345)</f>
        <v>26</v>
      </c>
      <c r="AI345" s="4">
        <f>AH345-AG345</f>
        <v>21</v>
      </c>
      <c r="AJ345" s="4" t="str">
        <f>RIGHT(AP345,4)</f>
        <v>PACK</v>
      </c>
      <c r="AK345" s="4" t="str">
        <f>RIGHT(AP345,5)</f>
        <v>1PACK</v>
      </c>
      <c r="AL345" s="4" t="b">
        <f>AN345=AN346</f>
        <v>0</v>
      </c>
      <c r="AM345" s="4" t="b">
        <f>LEFT(AP345,2)=LEFT(AQ345,2)</f>
        <v>0</v>
      </c>
      <c r="AN345" s="5" t="str">
        <f>LEFT(AP345,(AI345-1))</f>
        <v>BONITA KELAPA PANDAN</v>
      </c>
      <c r="AO345" s="4" t="str">
        <f>IFERROR(RIGHT(AP345,LEN(AP345)-FIND("-",AP345)),1)</f>
        <v>1PACK</v>
      </c>
      <c r="AP345" t="s">
        <v>589</v>
      </c>
      <c r="AQ345" s="1" t="s">
        <v>590</v>
      </c>
      <c r="AR345">
        <v>20500</v>
      </c>
      <c r="AS345">
        <v>20500</v>
      </c>
      <c r="AT345">
        <v>19500</v>
      </c>
    </row>
    <row r="346" spans="1:46" x14ac:dyDescent="0.25">
      <c r="A346" s="4" t="str">
        <f>IF(IFERROR(SEARCH($A$1,AP346),0)&gt;0,$A$1,"")</f>
        <v/>
      </c>
      <c r="B346" s="4" t="str">
        <f>IF(IFERROR(SEARCH($B$1,AP346),0)&gt;0,$B$1,"")</f>
        <v/>
      </c>
      <c r="C346" s="4" t="str">
        <f>IF(IFERROR(SEARCH($C$1,AP346),0)&gt;0,$C$1,"")</f>
        <v>BTL</v>
      </c>
      <c r="D346" s="4" t="str">
        <f>IF(IFERROR(SEARCH($D$1,AP346),0)&gt;0,$D$1,"")</f>
        <v/>
      </c>
      <c r="E346" s="4" t="str">
        <f>IF(IFERROR(SEARCH($E$1,AP346),0)&gt;0,$E$1,"")</f>
        <v/>
      </c>
      <c r="F346" s="4" t="str">
        <f>IF(IFERROR(SEARCH($F$1,AP346),0)&gt;0,$F$1,"")</f>
        <v/>
      </c>
      <c r="G346" s="4" t="str">
        <f>IF(IFERROR(SEARCH($G$1,AP346),0)&gt;0,$G$1,"")</f>
        <v/>
      </c>
      <c r="H346" s="4" t="str">
        <f>IF(IFERROR(SEARCH($H$1,AP346),0)&gt;0,$H$1,"")</f>
        <v/>
      </c>
      <c r="I346" s="4" t="str">
        <f>IF(IFERROR(SEARCH($I$1,AP346),0)&gt;0,$I$1,"")</f>
        <v/>
      </c>
      <c r="J346" s="4" t="str">
        <f>IF(IFERROR(SEARCH($J$1,AP346),0)&gt;0,$J$1,"")</f>
        <v/>
      </c>
      <c r="K346" s="4" t="str">
        <f>IF(IFERROR(SEARCH($K$1,AP346),0)&gt;0,$K$1,"")</f>
        <v/>
      </c>
      <c r="L346" s="4" t="str">
        <f>IF(IFERROR(SEARCH($L$1,AP346),0)&gt;0,$L$1,"")</f>
        <v/>
      </c>
      <c r="M346" s="4" t="str">
        <f>IF(IFERROR(SEARCH($M$1,AP346),0)&gt;0,$M$1,"")</f>
        <v/>
      </c>
      <c r="N346" s="4" t="str">
        <f>IF(IFERROR(SEARCH($N$1,AP346),0)&gt;0,$N$1,"")</f>
        <v/>
      </c>
      <c r="O346" s="4" t="str">
        <f>IF(IFERROR(SEARCH($O$1,AP346),0)&gt;0,$O$1,"")</f>
        <v/>
      </c>
      <c r="P346" s="4" t="str">
        <f>IF(IFERROR(SEARCH($P$1,AP346),0)&gt;0,$P$1,"")</f>
        <v/>
      </c>
      <c r="Q346" s="4" t="str">
        <f>IF(IFERROR(SEARCH($Q$1,AP346),0)&gt;0,$Q$1,"")</f>
        <v/>
      </c>
      <c r="R346" s="4" t="str">
        <f>IF(IFERROR(SEARCH($R$1,AP346),0)&gt;0,$R$1,"")</f>
        <v/>
      </c>
      <c r="S346" s="4" t="str">
        <f>IF(IFERROR(SEARCH($S$1,AP346),0)&gt;0,$S$1,"")</f>
        <v/>
      </c>
      <c r="T346" s="4" t="str">
        <f>IF(IFERROR(SEARCH($T$1,AP346),0)&gt;0,$T$1,"")</f>
        <v/>
      </c>
      <c r="U346" s="4" t="str">
        <f>IF(IFERROR(SEARCH($U$1,AP346),0)&gt;0,$U$1,"")</f>
        <v/>
      </c>
      <c r="V346" s="4" t="str">
        <f>IF(IFERROR(SEARCH($V$1,AP346),0)&gt;0,$V$1,"")</f>
        <v/>
      </c>
      <c r="W346" s="4" t="str">
        <f>IF(IFERROR(SEARCH($W$1,AP346),0)&gt;0,$W$1,"")</f>
        <v/>
      </c>
      <c r="X346" s="4" t="str">
        <f>IF(IFERROR(SEARCH($X$1,AP346),0)&gt;0,$X$1,"")</f>
        <v/>
      </c>
      <c r="Y346" s="4">
        <f>LEN(A346)+LEN(B346)+LEN(C346)+LEN(D346)+LEN(E346)+LEN(F346)+LEN(G346)+LEN(H346)+LEN(I346)+LEN(J346)+LEN(K346)+LEN(L346)+LEN(M346)+LEN(N346)+LEN(O346)+LEN(P346)+LEN(Q346)+LEN(R346)+LEN(S346)+LEN(T346)+LEN(U346)+LEN(V346)+LEN(W346)+LEN(X346)</f>
        <v>3</v>
      </c>
      <c r="Z346" s="4" t="str">
        <f>IF(IFERROR(SEARCH($Z$1,AP346),0)&gt;0,$Z$1,"")</f>
        <v>-</v>
      </c>
      <c r="AA346" s="4" t="str">
        <f>IF(IFERROR(SEARCH($AA$1,AP346),0)&gt;0,$AA$1,"")</f>
        <v/>
      </c>
      <c r="AB346" s="4" t="str">
        <f>IF(IFERROR(SEARCH($AB$1,AP346),0)&gt;0,$AB$1,"")</f>
        <v/>
      </c>
      <c r="AC346" s="4" t="str">
        <f>IF(IFERROR(SEARCH($AC$1,AP346),0)&gt;0,$AC$1,"")</f>
        <v/>
      </c>
      <c r="AD346" s="4" t="str">
        <f>IF(IFERROR(SEARCH($AD$1,AP346),0)&gt;0,$AD$1,"")</f>
        <v/>
      </c>
      <c r="AE346" s="4" t="str">
        <f>IF(IFERROR(SEARCH($AE$1,AP346),0)&gt;0,$AE$1,"")</f>
        <v/>
      </c>
      <c r="AF346" s="4" t="str" cm="1">
        <f t="array" aca="1" ref="AF346" ca="1">LEFT(AO346,MATCH(FALSE,ISNUMBER(MID(AO346,ROW(INDIRECT("1:"&amp;LEN(AO346)+1)), 1) *1),0) -1)</f>
        <v>1</v>
      </c>
      <c r="AG346" s="4">
        <f>LEN(AO346)</f>
        <v>4</v>
      </c>
      <c r="AH346" s="4">
        <f>LEN(AP346)</f>
        <v>11</v>
      </c>
      <c r="AI346" s="4">
        <f>AH346-AG346</f>
        <v>7</v>
      </c>
      <c r="AJ346" s="4" t="str">
        <f>RIGHT(AP346,4)</f>
        <v>1BTL</v>
      </c>
      <c r="AK346" s="4" t="str">
        <f>RIGHT(AP346,5)</f>
        <v>-1BTL</v>
      </c>
      <c r="AL346" s="4" t="b">
        <f>AN346=AN347</f>
        <v>0</v>
      </c>
      <c r="AM346" s="4" t="b">
        <f>LEFT(AP346,2)=LEFT(AQ346,2)</f>
        <v>0</v>
      </c>
      <c r="AN346" s="5" t="str">
        <f>LEFT(AP346,(AI346-1))</f>
        <v>BONTEH</v>
      </c>
      <c r="AO346" s="4" t="str">
        <f>IFERROR(RIGHT(AP346,LEN(AP346)-FIND("-",AP346)),1)</f>
        <v>1BTL</v>
      </c>
      <c r="AP346" t="s">
        <v>6028</v>
      </c>
      <c r="AQ346" s="1" t="s">
        <v>592</v>
      </c>
      <c r="AR346">
        <v>2600</v>
      </c>
      <c r="AS346">
        <v>3000</v>
      </c>
      <c r="AT346">
        <v>2334</v>
      </c>
    </row>
    <row r="347" spans="1:46" x14ac:dyDescent="0.25">
      <c r="A347" s="4" t="str">
        <f>IF(IFERROR(SEARCH($A$1,AP347),0)&gt;0,$A$1,"")</f>
        <v/>
      </c>
      <c r="B347" s="4" t="str">
        <f>IF(IFERROR(SEARCH($B$1,AP347),0)&gt;0,$B$1,"")</f>
        <v/>
      </c>
      <c r="C347" s="4" t="str">
        <f>IF(IFERROR(SEARCH($C$1,AP347),0)&gt;0,$C$1,"")</f>
        <v/>
      </c>
      <c r="D347" s="4" t="str">
        <f>IF(IFERROR(SEARCH($D$1,AP347),0)&gt;0,$D$1,"")</f>
        <v/>
      </c>
      <c r="E347" s="4" t="str">
        <f>IF(IFERROR(SEARCH($E$1,AP347),0)&gt;0,$E$1,"")</f>
        <v/>
      </c>
      <c r="F347" s="4" t="str">
        <f>IF(IFERROR(SEARCH($F$1,AP347),0)&gt;0,$F$1,"")</f>
        <v>PACK</v>
      </c>
      <c r="G347" s="4" t="str">
        <f>IF(IFERROR(SEARCH($G$1,AP347),0)&gt;0,$G$1,"")</f>
        <v/>
      </c>
      <c r="H347" s="4" t="str">
        <f>IF(IFERROR(SEARCH($H$1,AP347),0)&gt;0,$H$1,"")</f>
        <v/>
      </c>
      <c r="I347" s="4" t="str">
        <f>IF(IFERROR(SEARCH($I$1,AP347),0)&gt;0,$I$1,"")</f>
        <v/>
      </c>
      <c r="J347" s="4" t="str">
        <f>IF(IFERROR(SEARCH($J$1,AP347),0)&gt;0,$J$1,"")</f>
        <v/>
      </c>
      <c r="K347" s="4" t="str">
        <f>IF(IFERROR(SEARCH($K$1,AP347),0)&gt;0,$K$1,"")</f>
        <v/>
      </c>
      <c r="L347" s="4" t="str">
        <f>IF(IFERROR(SEARCH($L$1,AP347),0)&gt;0,$L$1,"")</f>
        <v/>
      </c>
      <c r="M347" s="4" t="str">
        <f>IF(IFERROR(SEARCH($M$1,AP347),0)&gt;0,$M$1,"")</f>
        <v/>
      </c>
      <c r="N347" s="4" t="str">
        <f>IF(IFERROR(SEARCH($N$1,AP347),0)&gt;0,$N$1,"")</f>
        <v/>
      </c>
      <c r="O347" s="4" t="str">
        <f>IF(IFERROR(SEARCH($O$1,AP347),0)&gt;0,$O$1,"")</f>
        <v/>
      </c>
      <c r="P347" s="4" t="str">
        <f>IF(IFERROR(SEARCH($P$1,AP347),0)&gt;0,$P$1,"")</f>
        <v>DUS</v>
      </c>
      <c r="Q347" s="4" t="str">
        <f>IF(IFERROR(SEARCH($Q$1,AP347),0)&gt;0,$Q$1,"")</f>
        <v/>
      </c>
      <c r="R347" s="4" t="str">
        <f>IF(IFERROR(SEARCH($R$1,AP347),0)&gt;0,$R$1,"")</f>
        <v/>
      </c>
      <c r="S347" s="4" t="str">
        <f>IF(IFERROR(SEARCH($S$1,AP347),0)&gt;0,$S$1,"")</f>
        <v/>
      </c>
      <c r="T347" s="4" t="str">
        <f>IF(IFERROR(SEARCH($T$1,AP347),0)&gt;0,$T$1,"")</f>
        <v/>
      </c>
      <c r="U347" s="4" t="str">
        <f>IF(IFERROR(SEARCH($U$1,AP347),0)&gt;0,$U$1,"")</f>
        <v/>
      </c>
      <c r="V347" s="4" t="str">
        <f>IF(IFERROR(SEARCH($V$1,AP347),0)&gt;0,$V$1,"")</f>
        <v/>
      </c>
      <c r="W347" s="4" t="str">
        <f>IF(IFERROR(SEARCH($W$1,AP347),0)&gt;0,$W$1,"")</f>
        <v/>
      </c>
      <c r="X347" s="4" t="str">
        <f>IF(IFERROR(SEARCH($X$1,AP347),0)&gt;0,$X$1,"")</f>
        <v/>
      </c>
      <c r="Y347" s="4">
        <f>LEN(A347)+LEN(B347)+LEN(C347)+LEN(D347)+LEN(E347)+LEN(F347)+LEN(G347)+LEN(H347)+LEN(I347)+LEN(J347)+LEN(K347)+LEN(L347)+LEN(M347)+LEN(N347)+LEN(O347)+LEN(P347)+LEN(Q347)+LEN(R347)+LEN(S347)+LEN(T347)+LEN(U347)+LEN(V347)+LEN(W347)+LEN(X347)</f>
        <v>7</v>
      </c>
      <c r="Z347" s="4" t="str">
        <f>IF(IFERROR(SEARCH($Z$1,AP347),0)&gt;0,$Z$1,"")</f>
        <v>-</v>
      </c>
      <c r="AA347" s="4" t="str">
        <f>IF(IFERROR(SEARCH($AA$1,AP347),0)&gt;0,$AA$1,"")</f>
        <v>/</v>
      </c>
      <c r="AB347" s="4" t="str">
        <f>IF(IFERROR(SEARCH($AB$1,AP347),0)&gt;0,$AB$1,"")</f>
        <v/>
      </c>
      <c r="AC347" s="4" t="str">
        <f>IF(IFERROR(SEARCH($AC$1,AP347),0)&gt;0,$AC$1,"")</f>
        <v/>
      </c>
      <c r="AD347" s="4" t="str">
        <f>IF(IFERROR(SEARCH($AD$1,AP347),0)&gt;0,$AD$1,"")</f>
        <v/>
      </c>
      <c r="AE347" s="4" t="str">
        <f>IF(IFERROR(SEARCH($AE$1,AP347),0)&gt;0,$AE$1,"")</f>
        <v/>
      </c>
      <c r="AF347" s="4" t="str" cm="1">
        <f t="array" aca="1" ref="AF347" ca="1">LEFT(AO347,MATCH(FALSE,ISNUMBER(MID(AO347,ROW(INDIRECT("1:"&amp;LEN(AO347)+1)), 1) *1),0) -1)</f>
        <v>12</v>
      </c>
      <c r="AG347" s="4">
        <f>LEN(AO347)</f>
        <v>10</v>
      </c>
      <c r="AH347" s="4">
        <f>LEN(AP347)</f>
        <v>21</v>
      </c>
      <c r="AI347" s="4">
        <f>AH347-AG347</f>
        <v>11</v>
      </c>
      <c r="AJ347" s="4" t="str">
        <f>RIGHT(AP347,4)</f>
        <v>/DUS</v>
      </c>
      <c r="AK347" s="4" t="str">
        <f>RIGHT(AP347,5)</f>
        <v>K/DUS</v>
      </c>
      <c r="AL347" s="4" t="b">
        <f>AN347=AN348</f>
        <v>1</v>
      </c>
      <c r="AM347" s="4" t="b">
        <f>LEFT(AP347,2)=LEFT(AQ347,2)</f>
        <v>0</v>
      </c>
      <c r="AN347" s="5" t="str">
        <f>LEFT(AP347,(AI347-1))</f>
        <v>BOOM 350GR</v>
      </c>
      <c r="AO347" s="4" t="str">
        <f>IFERROR(RIGHT(AP347,LEN(AP347)-FIND("-",AP347)),1)</f>
        <v>12PACK/DUS</v>
      </c>
      <c r="AP347" t="s">
        <v>593</v>
      </c>
      <c r="AR347">
        <v>51000</v>
      </c>
      <c r="AS347">
        <v>51000</v>
      </c>
      <c r="AT347">
        <v>49000</v>
      </c>
    </row>
    <row r="348" spans="1:46" x14ac:dyDescent="0.25">
      <c r="A348" s="4" t="str">
        <f>IF(IFERROR(SEARCH($A$1,AP348),0)&gt;0,$A$1,"")</f>
        <v/>
      </c>
      <c r="B348" s="4" t="str">
        <f>IF(IFERROR(SEARCH($B$1,AP348),0)&gt;0,$B$1,"")</f>
        <v/>
      </c>
      <c r="C348" s="4" t="str">
        <f>IF(IFERROR(SEARCH($C$1,AP348),0)&gt;0,$C$1,"")</f>
        <v/>
      </c>
      <c r="D348" s="4" t="str">
        <f>IF(IFERROR(SEARCH($D$1,AP348),0)&gt;0,$D$1,"")</f>
        <v/>
      </c>
      <c r="E348" s="4" t="str">
        <f>IF(IFERROR(SEARCH($E$1,AP348),0)&gt;0,$E$1,"")</f>
        <v/>
      </c>
      <c r="F348" s="4" t="str">
        <f>IF(IFERROR(SEARCH($F$1,AP348),0)&gt;0,$F$1,"")</f>
        <v>PACK</v>
      </c>
      <c r="G348" s="4" t="str">
        <f>IF(IFERROR(SEARCH($G$1,AP348),0)&gt;0,$G$1,"")</f>
        <v/>
      </c>
      <c r="H348" s="4" t="str">
        <f>IF(IFERROR(SEARCH($H$1,AP348),0)&gt;0,$H$1,"")</f>
        <v/>
      </c>
      <c r="I348" s="4" t="str">
        <f>IF(IFERROR(SEARCH($I$1,AP348),0)&gt;0,$I$1,"")</f>
        <v/>
      </c>
      <c r="J348" s="4" t="str">
        <f>IF(IFERROR(SEARCH($J$1,AP348),0)&gt;0,$J$1,"")</f>
        <v/>
      </c>
      <c r="K348" s="4" t="str">
        <f>IF(IFERROR(SEARCH($K$1,AP348),0)&gt;0,$K$1,"")</f>
        <v/>
      </c>
      <c r="L348" s="4" t="str">
        <f>IF(IFERROR(SEARCH($L$1,AP348),0)&gt;0,$L$1,"")</f>
        <v/>
      </c>
      <c r="M348" s="4" t="str">
        <f>IF(IFERROR(SEARCH($M$1,AP348),0)&gt;0,$M$1,"")</f>
        <v/>
      </c>
      <c r="N348" s="4" t="str">
        <f>IF(IFERROR(SEARCH($N$1,AP348),0)&gt;0,$N$1,"")</f>
        <v/>
      </c>
      <c r="O348" s="4" t="str">
        <f>IF(IFERROR(SEARCH($O$1,AP348),0)&gt;0,$O$1,"")</f>
        <v/>
      </c>
      <c r="P348" s="4" t="str">
        <f>IF(IFERROR(SEARCH($P$1,AP348),0)&gt;0,$P$1,"")</f>
        <v/>
      </c>
      <c r="Q348" s="4" t="str">
        <f>IF(IFERROR(SEARCH($Q$1,AP348),0)&gt;0,$Q$1,"")</f>
        <v/>
      </c>
      <c r="R348" s="4" t="str">
        <f>IF(IFERROR(SEARCH($R$1,AP348),0)&gt;0,$R$1,"")</f>
        <v/>
      </c>
      <c r="S348" s="4" t="str">
        <f>IF(IFERROR(SEARCH($S$1,AP348),0)&gt;0,$S$1,"")</f>
        <v/>
      </c>
      <c r="T348" s="4" t="str">
        <f>IF(IFERROR(SEARCH($T$1,AP348),0)&gt;0,$T$1,"")</f>
        <v/>
      </c>
      <c r="U348" s="4" t="str">
        <f>IF(IFERROR(SEARCH($U$1,AP348),0)&gt;0,$U$1,"")</f>
        <v/>
      </c>
      <c r="V348" s="4" t="str">
        <f>IF(IFERROR(SEARCH($V$1,AP348),0)&gt;0,$V$1,"")</f>
        <v/>
      </c>
      <c r="W348" s="4" t="str">
        <f>IF(IFERROR(SEARCH($W$1,AP348),0)&gt;0,$W$1,"")</f>
        <v/>
      </c>
      <c r="X348" s="4" t="str">
        <f>IF(IFERROR(SEARCH($X$1,AP348),0)&gt;0,$X$1,"")</f>
        <v/>
      </c>
      <c r="Y348" s="4">
        <f>LEN(A348)+LEN(B348)+LEN(C348)+LEN(D348)+LEN(E348)+LEN(F348)+LEN(G348)+LEN(H348)+LEN(I348)+LEN(J348)+LEN(K348)+LEN(L348)+LEN(M348)+LEN(N348)+LEN(O348)+LEN(P348)+LEN(Q348)+LEN(R348)+LEN(S348)+LEN(T348)+LEN(U348)+LEN(V348)+LEN(W348)+LEN(X348)</f>
        <v>4</v>
      </c>
      <c r="Z348" s="4" t="str">
        <f>IF(IFERROR(SEARCH($Z$1,AP348),0)&gt;0,$Z$1,"")</f>
        <v>-</v>
      </c>
      <c r="AA348" s="4" t="str">
        <f>IF(IFERROR(SEARCH($AA$1,AP348),0)&gt;0,$AA$1,"")</f>
        <v/>
      </c>
      <c r="AB348" s="4" t="str">
        <f>IF(IFERROR(SEARCH($AB$1,AP348),0)&gt;0,$AB$1,"")</f>
        <v/>
      </c>
      <c r="AC348" s="4" t="str">
        <f>IF(IFERROR(SEARCH($AC$1,AP348),0)&gt;0,$AC$1,"")</f>
        <v/>
      </c>
      <c r="AD348" s="4" t="str">
        <f>IF(IFERROR(SEARCH($AD$1,AP348),0)&gt;0,$AD$1,"")</f>
        <v/>
      </c>
      <c r="AE348" s="4" t="str">
        <f>IF(IFERROR(SEARCH($AE$1,AP348),0)&gt;0,$AE$1,"")</f>
        <v/>
      </c>
      <c r="AF348" s="4" t="str" cm="1">
        <f t="array" aca="1" ref="AF348" ca="1">LEFT(AO348,MATCH(FALSE,ISNUMBER(MID(AO348,ROW(INDIRECT("1:"&amp;LEN(AO348)+1)), 1) *1),0) -1)</f>
        <v>1</v>
      </c>
      <c r="AG348" s="4">
        <f>LEN(AO348)</f>
        <v>5</v>
      </c>
      <c r="AH348" s="4">
        <f>LEN(AP348)</f>
        <v>16</v>
      </c>
      <c r="AI348" s="4">
        <f>AH348-AG348</f>
        <v>11</v>
      </c>
      <c r="AJ348" s="4" t="str">
        <f>RIGHT(AP348,4)</f>
        <v>PACK</v>
      </c>
      <c r="AK348" s="4" t="str">
        <f>RIGHT(AP348,5)</f>
        <v>1PACK</v>
      </c>
      <c r="AL348" s="4" t="b">
        <f>AN348=AN349</f>
        <v>0</v>
      </c>
      <c r="AM348" s="4" t="b">
        <f>LEFT(AP348,2)=LEFT(AQ348,2)</f>
        <v>0</v>
      </c>
      <c r="AN348" s="5" t="str">
        <f>LEFT(AP348,(AI348-1))</f>
        <v>BOOM 350GR</v>
      </c>
      <c r="AO348" s="4" t="str">
        <f>IFERROR(RIGHT(AP348,LEN(AP348)-FIND("-",AP348)),1)</f>
        <v>1PACK</v>
      </c>
      <c r="AP348" t="s">
        <v>594</v>
      </c>
      <c r="AQ348" s="1" t="s">
        <v>595</v>
      </c>
      <c r="AR348">
        <v>4500</v>
      </c>
      <c r="AS348">
        <v>5000</v>
      </c>
      <c r="AT348">
        <v>4084</v>
      </c>
    </row>
    <row r="349" spans="1:46" x14ac:dyDescent="0.25">
      <c r="A349" s="4" t="str">
        <f>IF(IFERROR(SEARCH($A$1,AP349),0)&gt;0,$A$1,"")</f>
        <v/>
      </c>
      <c r="B349" s="4" t="str">
        <f>IF(IFERROR(SEARCH($B$1,AP349),0)&gt;0,$B$1,"")</f>
        <v/>
      </c>
      <c r="C349" s="4" t="str">
        <f>IF(IFERROR(SEARCH($C$1,AP349),0)&gt;0,$C$1,"")</f>
        <v/>
      </c>
      <c r="D349" s="4" t="str">
        <f>IF(IFERROR(SEARCH($D$1,AP349),0)&gt;0,$D$1,"")</f>
        <v/>
      </c>
      <c r="E349" s="4" t="str">
        <f>IF(IFERROR(SEARCH($E$1,AP349),0)&gt;0,$E$1,"")</f>
        <v/>
      </c>
      <c r="F349" s="4" t="str">
        <f>IF(IFERROR(SEARCH($F$1,AP349),0)&gt;0,$F$1,"")</f>
        <v/>
      </c>
      <c r="G349" s="4" t="str">
        <f>IF(IFERROR(SEARCH($G$1,AP349),0)&gt;0,$G$1,"")</f>
        <v>KTK</v>
      </c>
      <c r="H349" s="4" t="str">
        <f>IF(IFERROR(SEARCH($H$1,AP349),0)&gt;0,$H$1,"")</f>
        <v/>
      </c>
      <c r="I349" s="4" t="str">
        <f>IF(IFERROR(SEARCH($I$1,AP349),0)&gt;0,$I$1,"")</f>
        <v/>
      </c>
      <c r="J349" s="4" t="str">
        <f>IF(IFERROR(SEARCH($J$1,AP349),0)&gt;0,$J$1,"")</f>
        <v/>
      </c>
      <c r="K349" s="4" t="str">
        <f>IF(IFERROR(SEARCH($K$1,AP349),0)&gt;0,$K$1,"")</f>
        <v/>
      </c>
      <c r="L349" s="4" t="str">
        <f>IF(IFERROR(SEARCH($L$1,AP349),0)&gt;0,$L$1,"")</f>
        <v/>
      </c>
      <c r="M349" s="4" t="str">
        <f>IF(IFERROR(SEARCH($M$1,AP349),0)&gt;0,$M$1,"")</f>
        <v/>
      </c>
      <c r="N349" s="4" t="str">
        <f>IF(IFERROR(SEARCH($N$1,AP349),0)&gt;0,$N$1,"")</f>
        <v/>
      </c>
      <c r="O349" s="4" t="str">
        <f>IF(IFERROR(SEARCH($O$1,AP349),0)&gt;0,$O$1,"")</f>
        <v/>
      </c>
      <c r="P349" s="4" t="str">
        <f>IF(IFERROR(SEARCH($P$1,AP349),0)&gt;0,$P$1,"")</f>
        <v/>
      </c>
      <c r="Q349" s="4" t="str">
        <f>IF(IFERROR(SEARCH($Q$1,AP349),0)&gt;0,$Q$1,"")</f>
        <v/>
      </c>
      <c r="R349" s="4" t="str">
        <f>IF(IFERROR(SEARCH($R$1,AP349),0)&gt;0,$R$1,"")</f>
        <v/>
      </c>
      <c r="S349" s="4" t="str">
        <f>IF(IFERROR(SEARCH($S$1,AP349),0)&gt;0,$S$1,"")</f>
        <v/>
      </c>
      <c r="T349" s="4" t="str">
        <f>IF(IFERROR(SEARCH($T$1,AP349),0)&gt;0,$T$1,"")</f>
        <v/>
      </c>
      <c r="U349" s="4" t="str">
        <f>IF(IFERROR(SEARCH($U$1,AP349),0)&gt;0,$U$1,"")</f>
        <v/>
      </c>
      <c r="V349" s="4" t="str">
        <f>IF(IFERROR(SEARCH($V$1,AP349),0)&gt;0,$V$1,"")</f>
        <v/>
      </c>
      <c r="W349" s="4" t="str">
        <f>IF(IFERROR(SEARCH($W$1,AP349),0)&gt;0,$W$1,"")</f>
        <v/>
      </c>
      <c r="X349" s="4" t="str">
        <f>IF(IFERROR(SEARCH($X$1,AP349),0)&gt;0,$X$1,"")</f>
        <v/>
      </c>
      <c r="Y349" s="4">
        <f>LEN(A349)+LEN(B349)+LEN(C349)+LEN(D349)+LEN(E349)+LEN(F349)+LEN(G349)+LEN(H349)+LEN(I349)+LEN(J349)+LEN(K349)+LEN(L349)+LEN(M349)+LEN(N349)+LEN(O349)+LEN(P349)+LEN(Q349)+LEN(R349)+LEN(S349)+LEN(T349)+LEN(U349)+LEN(V349)+LEN(W349)+LEN(X349)</f>
        <v>3</v>
      </c>
      <c r="Z349" s="4" t="str">
        <f>IF(IFERROR(SEARCH($Z$1,AP349),0)&gt;0,$Z$1,"")</f>
        <v>-</v>
      </c>
      <c r="AA349" s="4" t="str">
        <f>IF(IFERROR(SEARCH($AA$1,AP349),0)&gt;0,$AA$1,"")</f>
        <v/>
      </c>
      <c r="AB349" s="4" t="str">
        <f>IF(IFERROR(SEARCH($AB$1,AP349),0)&gt;0,$AB$1,"")</f>
        <v/>
      </c>
      <c r="AC349" s="4" t="str">
        <f>IF(IFERROR(SEARCH($AC$1,AP349),0)&gt;0,$AC$1,"")</f>
        <v/>
      </c>
      <c r="AD349" s="4" t="str">
        <f>IF(IFERROR(SEARCH($AD$1,AP349),0)&gt;0,$AD$1,"")</f>
        <v/>
      </c>
      <c r="AE349" s="4" t="str">
        <f>IF(IFERROR(SEARCH($AE$1,AP349),0)&gt;0,$AE$1,"")</f>
        <v/>
      </c>
      <c r="AF349" s="4" t="str" cm="1">
        <f t="array" aca="1" ref="AF349" ca="1">LEFT(AO349,MATCH(FALSE,ISNUMBER(MID(AO349,ROW(INDIRECT("1:"&amp;LEN(AO349)+1)), 1) *1),0) -1)</f>
        <v>1</v>
      </c>
      <c r="AG349" s="4">
        <f>LEN(AO349)</f>
        <v>4</v>
      </c>
      <c r="AH349" s="4">
        <f>LEN(AP349)</f>
        <v>18</v>
      </c>
      <c r="AI349" s="4">
        <f>AH349-AG349</f>
        <v>14</v>
      </c>
      <c r="AJ349" s="4" t="str">
        <f>RIGHT(AP349,4)</f>
        <v>1KTK</v>
      </c>
      <c r="AK349" s="4" t="str">
        <f>RIGHT(AP349,5)</f>
        <v>-1KTK</v>
      </c>
      <c r="AL349" s="4" t="b">
        <f>AN349=AN350</f>
        <v>1</v>
      </c>
      <c r="AM349" s="4" t="b">
        <f>LEFT(AP349,2)=LEFT(AQ349,2)</f>
        <v>0</v>
      </c>
      <c r="AN349" s="5" t="str">
        <f>LEFT(AP349,(AI349-1))</f>
        <v>BUAVITA JAMBU</v>
      </c>
      <c r="AO349" s="4" t="str">
        <f>IFERROR(RIGHT(AP349,LEN(AP349)-FIND("-",AP349)),1)</f>
        <v>1KTK</v>
      </c>
      <c r="AP349" t="s">
        <v>596</v>
      </c>
      <c r="AQ349" s="1" t="s">
        <v>597</v>
      </c>
      <c r="AR349">
        <v>7000</v>
      </c>
      <c r="AS349">
        <v>7500</v>
      </c>
      <c r="AT349">
        <v>6666</v>
      </c>
    </row>
    <row r="350" spans="1:46" x14ac:dyDescent="0.25">
      <c r="A350" s="4" t="str">
        <f>IF(IFERROR(SEARCH($A$1,AP350),0)&gt;0,$A$1,"")</f>
        <v/>
      </c>
      <c r="B350" s="4" t="str">
        <f>IF(IFERROR(SEARCH($B$1,AP350),0)&gt;0,$B$1,"")</f>
        <v/>
      </c>
      <c r="C350" s="4" t="str">
        <f>IF(IFERROR(SEARCH($C$1,AP350),0)&gt;0,$C$1,"")</f>
        <v/>
      </c>
      <c r="D350" s="4" t="str">
        <f>IF(IFERROR(SEARCH($D$1,AP350),0)&gt;0,$D$1,"")</f>
        <v/>
      </c>
      <c r="E350" s="4" t="str">
        <f>IF(IFERROR(SEARCH($E$1,AP350),0)&gt;0,$E$1,"")</f>
        <v/>
      </c>
      <c r="F350" s="4" t="str">
        <f>IF(IFERROR(SEARCH($F$1,AP350),0)&gt;0,$F$1,"")</f>
        <v/>
      </c>
      <c r="G350" s="4" t="str">
        <f>IF(IFERROR(SEARCH($G$1,AP350),0)&gt;0,$G$1,"")</f>
        <v>KTK</v>
      </c>
      <c r="H350" s="4" t="str">
        <f>IF(IFERROR(SEARCH($H$1,AP350),0)&gt;0,$H$1,"")</f>
        <v/>
      </c>
      <c r="I350" s="4" t="str">
        <f>IF(IFERROR(SEARCH($I$1,AP350),0)&gt;0,$I$1,"")</f>
        <v/>
      </c>
      <c r="J350" s="4" t="str">
        <f>IF(IFERROR(SEARCH($J$1,AP350),0)&gt;0,$J$1,"")</f>
        <v/>
      </c>
      <c r="K350" s="4" t="str">
        <f>IF(IFERROR(SEARCH($K$1,AP350),0)&gt;0,$K$1,"")</f>
        <v/>
      </c>
      <c r="L350" s="4" t="str">
        <f>IF(IFERROR(SEARCH($L$1,AP350),0)&gt;0,$L$1,"")</f>
        <v/>
      </c>
      <c r="M350" s="4" t="str">
        <f>IF(IFERROR(SEARCH($M$1,AP350),0)&gt;0,$M$1,"")</f>
        <v/>
      </c>
      <c r="N350" s="4" t="str">
        <f>IF(IFERROR(SEARCH($N$1,AP350),0)&gt;0,$N$1,"")</f>
        <v/>
      </c>
      <c r="O350" s="4" t="str">
        <f>IF(IFERROR(SEARCH($O$1,AP350),0)&gt;0,$O$1,"")</f>
        <v/>
      </c>
      <c r="P350" s="4" t="str">
        <f>IF(IFERROR(SEARCH($P$1,AP350),0)&gt;0,$P$1,"")</f>
        <v>DUS</v>
      </c>
      <c r="Q350" s="4" t="str">
        <f>IF(IFERROR(SEARCH($Q$1,AP350),0)&gt;0,$Q$1,"")</f>
        <v/>
      </c>
      <c r="R350" s="4" t="str">
        <f>IF(IFERROR(SEARCH($R$1,AP350),0)&gt;0,$R$1,"")</f>
        <v/>
      </c>
      <c r="S350" s="4" t="str">
        <f>IF(IFERROR(SEARCH($S$1,AP350),0)&gt;0,$S$1,"")</f>
        <v/>
      </c>
      <c r="T350" s="4" t="str">
        <f>IF(IFERROR(SEARCH($T$1,AP350),0)&gt;0,$T$1,"")</f>
        <v/>
      </c>
      <c r="U350" s="4" t="str">
        <f>IF(IFERROR(SEARCH($U$1,AP350),0)&gt;0,$U$1,"")</f>
        <v/>
      </c>
      <c r="V350" s="4" t="str">
        <f>IF(IFERROR(SEARCH($V$1,AP350),0)&gt;0,$V$1,"")</f>
        <v/>
      </c>
      <c r="W350" s="4" t="str">
        <f>IF(IFERROR(SEARCH($W$1,AP350),0)&gt;0,$W$1,"")</f>
        <v/>
      </c>
      <c r="X350" s="4" t="str">
        <f>IF(IFERROR(SEARCH($X$1,AP350),0)&gt;0,$X$1,"")</f>
        <v/>
      </c>
      <c r="Y350" s="4">
        <f>LEN(A350)+LEN(B350)+LEN(C350)+LEN(D350)+LEN(E350)+LEN(F350)+LEN(G350)+LEN(H350)+LEN(I350)+LEN(J350)+LEN(K350)+LEN(L350)+LEN(M350)+LEN(N350)+LEN(O350)+LEN(P350)+LEN(Q350)+LEN(R350)+LEN(S350)+LEN(T350)+LEN(U350)+LEN(V350)+LEN(W350)+LEN(X350)</f>
        <v>6</v>
      </c>
      <c r="Z350" s="4" t="str">
        <f>IF(IFERROR(SEARCH($Z$1,AP350),0)&gt;0,$Z$1,"")</f>
        <v>-</v>
      </c>
      <c r="AA350" s="4" t="str">
        <f>IF(IFERROR(SEARCH($AA$1,AP350),0)&gt;0,$AA$1,"")</f>
        <v>/</v>
      </c>
      <c r="AB350" s="4" t="str">
        <f>IF(IFERROR(SEARCH($AB$1,AP350),0)&gt;0,$AB$1,"")</f>
        <v/>
      </c>
      <c r="AC350" s="4" t="str">
        <f>IF(IFERROR(SEARCH($AC$1,AP350),0)&gt;0,$AC$1,"")</f>
        <v/>
      </c>
      <c r="AD350" s="4" t="str">
        <f>IF(IFERROR(SEARCH($AD$1,AP350),0)&gt;0,$AD$1,"")</f>
        <v/>
      </c>
      <c r="AE350" s="4" t="str">
        <f>IF(IFERROR(SEARCH($AE$1,AP350),0)&gt;0,$AE$1,"")</f>
        <v/>
      </c>
      <c r="AF350" s="4" t="str" cm="1">
        <f t="array" aca="1" ref="AF350" ca="1">LEFT(AO350,MATCH(FALSE,ISNUMBER(MID(AO350,ROW(INDIRECT("1:"&amp;LEN(AO350)+1)), 1) *1),0) -1)</f>
        <v>24</v>
      </c>
      <c r="AG350" s="4">
        <f>LEN(AO350)</f>
        <v>9</v>
      </c>
      <c r="AH350" s="4">
        <f>LEN(AP350)</f>
        <v>23</v>
      </c>
      <c r="AI350" s="4">
        <f>AH350-AG350</f>
        <v>14</v>
      </c>
      <c r="AJ350" s="4" t="str">
        <f>RIGHT(AP350,4)</f>
        <v>/DUS</v>
      </c>
      <c r="AK350" s="4" t="str">
        <f>RIGHT(AP350,5)</f>
        <v>K/DUS</v>
      </c>
      <c r="AL350" s="4" t="b">
        <f>AN350=AN351</f>
        <v>0</v>
      </c>
      <c r="AM350" s="4" t="b">
        <f>LEFT(AP350,2)=LEFT(AQ350,2)</f>
        <v>0</v>
      </c>
      <c r="AN350" s="5" t="str">
        <f>LEFT(AP350,(AI350-1))</f>
        <v>BUAVITA JAMBU</v>
      </c>
      <c r="AO350" s="4" t="str">
        <f>IFERROR(RIGHT(AP350,LEN(AP350)-FIND("-",AP350)),1)</f>
        <v>24KTK/DUS</v>
      </c>
      <c r="AP350" t="s">
        <v>598</v>
      </c>
      <c r="AR350">
        <v>162000</v>
      </c>
      <c r="AS350">
        <v>162000</v>
      </c>
      <c r="AT350">
        <v>160000</v>
      </c>
    </row>
    <row r="351" spans="1:46" x14ac:dyDescent="0.25">
      <c r="A351" s="4" t="str">
        <f>IF(IFERROR(SEARCH($A$1,AP351),0)&gt;0,$A$1,"")</f>
        <v>PCS</v>
      </c>
      <c r="B351" s="4" t="str">
        <f>IF(IFERROR(SEARCH($B$1,AP351),0)&gt;0,$B$1,"")</f>
        <v/>
      </c>
      <c r="C351" s="4" t="str">
        <f>IF(IFERROR(SEARCH($C$1,AP351),0)&gt;0,$C$1,"")</f>
        <v/>
      </c>
      <c r="D351" s="4" t="str">
        <f>IF(IFERROR(SEARCH($D$1,AP351),0)&gt;0,$D$1,"")</f>
        <v/>
      </c>
      <c r="E351" s="4" t="str">
        <f>IF(IFERROR(SEARCH($E$1,AP351),0)&gt;0,$E$1,"")</f>
        <v/>
      </c>
      <c r="F351" s="4" t="str">
        <f>IF(IFERROR(SEARCH($F$1,AP351),0)&gt;0,$F$1,"")</f>
        <v/>
      </c>
      <c r="G351" s="4" t="str">
        <f>IF(IFERROR(SEARCH($G$1,AP351),0)&gt;0,$G$1,"")</f>
        <v/>
      </c>
      <c r="H351" s="4" t="str">
        <f>IF(IFERROR(SEARCH($H$1,AP351),0)&gt;0,$H$1,"")</f>
        <v/>
      </c>
      <c r="I351" s="4" t="str">
        <f>IF(IFERROR(SEARCH($I$1,AP351),0)&gt;0,$I$1,"")</f>
        <v/>
      </c>
      <c r="J351" s="4" t="str">
        <f>IF(IFERROR(SEARCH($J$1,AP351),0)&gt;0,$J$1,"")</f>
        <v/>
      </c>
      <c r="K351" s="4" t="str">
        <f>IF(IFERROR(SEARCH($K$1,AP351),0)&gt;0,$K$1,"")</f>
        <v/>
      </c>
      <c r="L351" s="4" t="str">
        <f>IF(IFERROR(SEARCH($L$1,AP351),0)&gt;0,$L$1,"")</f>
        <v/>
      </c>
      <c r="M351" s="4" t="str">
        <f>IF(IFERROR(SEARCH($M$1,AP351),0)&gt;0,$M$1,"")</f>
        <v>TPL</v>
      </c>
      <c r="N351" s="4" t="str">
        <f>IF(IFERROR(SEARCH($N$1,AP351),0)&gt;0,$N$1,"")</f>
        <v/>
      </c>
      <c r="O351" s="4" t="str">
        <f>IF(IFERROR(SEARCH($O$1,AP351),0)&gt;0,$O$1,"")</f>
        <v/>
      </c>
      <c r="P351" s="4" t="str">
        <f>IF(IFERROR(SEARCH($P$1,AP351),0)&gt;0,$P$1,"")</f>
        <v/>
      </c>
      <c r="Q351" s="4" t="str">
        <f>IF(IFERROR(SEARCH($Q$1,AP351),0)&gt;0,$Q$1,"")</f>
        <v/>
      </c>
      <c r="R351" s="4" t="str">
        <f>IF(IFERROR(SEARCH($R$1,AP351),0)&gt;0,$R$1,"")</f>
        <v/>
      </c>
      <c r="S351" s="4" t="str">
        <f>IF(IFERROR(SEARCH($S$1,AP351),0)&gt;0,$S$1,"")</f>
        <v/>
      </c>
      <c r="T351" s="4" t="str">
        <f>IF(IFERROR(SEARCH($T$1,AP351),0)&gt;0,$T$1,"")</f>
        <v/>
      </c>
      <c r="U351" s="4" t="str">
        <f>IF(IFERROR(SEARCH($U$1,AP351),0)&gt;0,$U$1,"")</f>
        <v/>
      </c>
      <c r="V351" s="4" t="str">
        <f>IF(IFERROR(SEARCH($V$1,AP351),0)&gt;0,$V$1,"")</f>
        <v/>
      </c>
      <c r="W351" s="4" t="str">
        <f>IF(IFERROR(SEARCH($W$1,AP351),0)&gt;0,$W$1,"")</f>
        <v/>
      </c>
      <c r="X351" s="4" t="str">
        <f>IF(IFERROR(SEARCH($X$1,AP351),0)&gt;0,$X$1,"")</f>
        <v/>
      </c>
      <c r="Y351" s="4">
        <f>LEN(A351)+LEN(B351)+LEN(C351)+LEN(D351)+LEN(E351)+LEN(F351)+LEN(G351)+LEN(H351)+LEN(I351)+LEN(J351)+LEN(K351)+LEN(L351)+LEN(M351)+LEN(N351)+LEN(O351)+LEN(P351)+LEN(Q351)+LEN(R351)+LEN(S351)+LEN(T351)+LEN(U351)+LEN(V351)+LEN(W351)+LEN(X351)</f>
        <v>6</v>
      </c>
      <c r="Z351" s="4" t="str">
        <f>IF(IFERROR(SEARCH($Z$1,AP351),0)&gt;0,$Z$1,"")</f>
        <v>-</v>
      </c>
      <c r="AA351" s="4" t="str">
        <f>IF(IFERROR(SEARCH($AA$1,AP351),0)&gt;0,$AA$1,"")</f>
        <v>/</v>
      </c>
      <c r="AB351" s="4" t="str">
        <f>IF(IFERROR(SEARCH($AB$1,AP351),0)&gt;0,$AB$1,"")</f>
        <v/>
      </c>
      <c r="AC351" s="4" t="str">
        <f>IF(IFERROR(SEARCH($AC$1,AP351),0)&gt;0,$AC$1,"")</f>
        <v/>
      </c>
      <c r="AD351" s="4" t="str">
        <f>IF(IFERROR(SEARCH($AD$1,AP351),0)&gt;0,$AD$1,"")</f>
        <v/>
      </c>
      <c r="AE351" s="4" t="str">
        <f>IF(IFERROR(SEARCH($AE$1,AP351),0)&gt;0,$AE$1,"")</f>
        <v/>
      </c>
      <c r="AF351" s="4" t="str" cm="1">
        <f t="array" aca="1" ref="AF351" ca="1">LEFT(AO351,MATCH(FALSE,ISNUMBER(MID(AO351,ROW(INDIRECT("1:"&amp;LEN(AO351)+1)), 1) *1),0) -1)</f>
        <v>50</v>
      </c>
      <c r="AG351" s="4">
        <f>LEN(AO351)</f>
        <v>9</v>
      </c>
      <c r="AH351" s="4">
        <f>LEN(AP351)</f>
        <v>24</v>
      </c>
      <c r="AI351" s="4">
        <f>AH351-AG351</f>
        <v>15</v>
      </c>
      <c r="AJ351" s="4" t="str">
        <f>RIGHT(AP351,4)</f>
        <v>/TPL</v>
      </c>
      <c r="AK351" s="4" t="str">
        <f>RIGHT(AP351,5)</f>
        <v>S/TPL</v>
      </c>
      <c r="AL351" s="4" t="b">
        <f>AN351=AN352</f>
        <v>0</v>
      </c>
      <c r="AM351" s="4" t="b">
        <f>LEFT(AP351,2)=LEFT(AQ351,2)</f>
        <v>0</v>
      </c>
      <c r="AN351" s="5" t="str">
        <f>LEFT(AP351,(AI351-1))</f>
        <v>BUBBLE GUM MIX</v>
      </c>
      <c r="AO351" s="4" t="str">
        <f>IFERROR(RIGHT(AP351,LEN(AP351)-FIND("-",AP351)),1)</f>
        <v>50PCS/TPL</v>
      </c>
      <c r="AP351" t="s">
        <v>5573</v>
      </c>
      <c r="AR351">
        <v>55000</v>
      </c>
      <c r="AS351">
        <v>55000</v>
      </c>
      <c r="AT351">
        <v>41710</v>
      </c>
    </row>
    <row r="352" spans="1:46" x14ac:dyDescent="0.25">
      <c r="A352" s="4" t="str">
        <f>IF(IFERROR(SEARCH($A$1,AP352),0)&gt;0,$A$1,"")</f>
        <v/>
      </c>
      <c r="B352" s="4" t="str">
        <f>IF(IFERROR(SEARCH($B$1,AP352),0)&gt;0,$B$1,"")</f>
        <v>BKS</v>
      </c>
      <c r="C352" s="4" t="str">
        <f>IF(IFERROR(SEARCH($C$1,AP352),0)&gt;0,$C$1,"")</f>
        <v/>
      </c>
      <c r="D352" s="4" t="str">
        <f>IF(IFERROR(SEARCH($D$1,AP352),0)&gt;0,$D$1,"")</f>
        <v/>
      </c>
      <c r="E352" s="4" t="str">
        <f>IF(IFERROR(SEARCH($E$1,AP352),0)&gt;0,$E$1,"")</f>
        <v/>
      </c>
      <c r="F352" s="4" t="str">
        <f>IF(IFERROR(SEARCH($F$1,AP352),0)&gt;0,$F$1,"")</f>
        <v/>
      </c>
      <c r="G352" s="4" t="str">
        <f>IF(IFERROR(SEARCH($G$1,AP352),0)&gt;0,$G$1,"")</f>
        <v/>
      </c>
      <c r="H352" s="4" t="str">
        <f>IF(IFERROR(SEARCH($H$1,AP352),0)&gt;0,$H$1,"")</f>
        <v/>
      </c>
      <c r="I352" s="4" t="str">
        <f>IF(IFERROR(SEARCH($I$1,AP352),0)&gt;0,$I$1,"")</f>
        <v/>
      </c>
      <c r="J352" s="4" t="str">
        <f>IF(IFERROR(SEARCH($J$1,AP352),0)&gt;0,$J$1,"")</f>
        <v/>
      </c>
      <c r="K352" s="4" t="str">
        <f>IF(IFERROR(SEARCH($K$1,AP352),0)&gt;0,$K$1,"")</f>
        <v/>
      </c>
      <c r="L352" s="4" t="str">
        <f>IF(IFERROR(SEARCH($L$1,AP352),0)&gt;0,$L$1,"")</f>
        <v/>
      </c>
      <c r="M352" s="4" t="str">
        <f>IF(IFERROR(SEARCH($M$1,AP352),0)&gt;0,$M$1,"")</f>
        <v/>
      </c>
      <c r="N352" s="4" t="str">
        <f>IF(IFERROR(SEARCH($N$1,AP352),0)&gt;0,$N$1,"")</f>
        <v/>
      </c>
      <c r="O352" s="4" t="str">
        <f>IF(IFERROR(SEARCH($O$1,AP352),0)&gt;0,$O$1,"")</f>
        <v/>
      </c>
      <c r="P352" s="4" t="str">
        <f>IF(IFERROR(SEARCH($P$1,AP352),0)&gt;0,$P$1,"")</f>
        <v/>
      </c>
      <c r="Q352" s="4" t="str">
        <f>IF(IFERROR(SEARCH($Q$1,AP352),0)&gt;0,$Q$1,"")</f>
        <v/>
      </c>
      <c r="R352" s="4" t="str">
        <f>IF(IFERROR(SEARCH($R$1,AP352),0)&gt;0,$R$1,"")</f>
        <v/>
      </c>
      <c r="S352" s="4" t="str">
        <f>IF(IFERROR(SEARCH($S$1,AP352),0)&gt;0,$S$1,"")</f>
        <v/>
      </c>
      <c r="T352" s="4" t="str">
        <f>IF(IFERROR(SEARCH($T$1,AP352),0)&gt;0,$T$1,"")</f>
        <v/>
      </c>
      <c r="U352" s="4" t="str">
        <f>IF(IFERROR(SEARCH($U$1,AP352),0)&gt;0,$U$1,"")</f>
        <v/>
      </c>
      <c r="V352" s="4" t="str">
        <f>IF(IFERROR(SEARCH($V$1,AP352),0)&gt;0,$V$1,"")</f>
        <v/>
      </c>
      <c r="W352" s="4" t="str">
        <f>IF(IFERROR(SEARCH($W$1,AP352),0)&gt;0,$W$1,"")</f>
        <v/>
      </c>
      <c r="X352" s="4" t="str">
        <f>IF(IFERROR(SEARCH($X$1,AP352),0)&gt;0,$X$1,"")</f>
        <v/>
      </c>
      <c r="Y352" s="4">
        <f>LEN(A352)+LEN(B352)+LEN(C352)+LEN(D352)+LEN(E352)+LEN(F352)+LEN(G352)+LEN(H352)+LEN(I352)+LEN(J352)+LEN(K352)+LEN(L352)+LEN(M352)+LEN(N352)+LEN(O352)+LEN(P352)+LEN(Q352)+LEN(R352)+LEN(S352)+LEN(T352)+LEN(U352)+LEN(V352)+LEN(W352)+LEN(X352)</f>
        <v>3</v>
      </c>
      <c r="Z352" s="4" t="str">
        <f>IF(IFERROR(SEARCH($Z$1,AP352),0)&gt;0,$Z$1,"")</f>
        <v>-</v>
      </c>
      <c r="AA352" s="4" t="str">
        <f>IF(IFERROR(SEARCH($AA$1,AP352),0)&gt;0,$AA$1,"")</f>
        <v/>
      </c>
      <c r="AB352" s="4" t="str">
        <f>IF(IFERROR(SEARCH($AB$1,AP352),0)&gt;0,$AB$1,"")</f>
        <v/>
      </c>
      <c r="AC352" s="4" t="str">
        <f>IF(IFERROR(SEARCH($AC$1,AP352),0)&gt;0,$AC$1,"")</f>
        <v/>
      </c>
      <c r="AD352" s="4" t="str">
        <f>IF(IFERROR(SEARCH($AD$1,AP352),0)&gt;0,$AD$1,"")</f>
        <v/>
      </c>
      <c r="AE352" s="4" t="str">
        <f>IF(IFERROR(SEARCH($AE$1,AP352),0)&gt;0,$AE$1,"")</f>
        <v/>
      </c>
      <c r="AF352" s="4" t="str" cm="1">
        <f t="array" aca="1" ref="AF352" ca="1">LEFT(AO352,MATCH(FALSE,ISNUMBER(MID(AO352,ROW(INDIRECT("1:"&amp;LEN(AO352)+1)), 1) *1),0) -1)</f>
        <v>1</v>
      </c>
      <c r="AG352" s="4">
        <f>LEN(AO352)</f>
        <v>4</v>
      </c>
      <c r="AH352" s="4">
        <f>LEN(AP352)</f>
        <v>16</v>
      </c>
      <c r="AI352" s="4">
        <f>AH352-AG352</f>
        <v>12</v>
      </c>
      <c r="AJ352" s="4" t="str">
        <f>RIGHT(AP352,4)</f>
        <v>1BKS</v>
      </c>
      <c r="AK352" s="4" t="str">
        <f>RIGHT(AP352,5)</f>
        <v>-1BKS</v>
      </c>
      <c r="AL352" s="4" t="b">
        <f>AN352=AN353</f>
        <v>0</v>
      </c>
      <c r="AM352" s="4" t="b">
        <f>LEFT(AP352,2)=LEFT(AQ352,2)</f>
        <v>0</v>
      </c>
      <c r="AN352" s="5" t="str">
        <f>LEFT(AP352,(AI352-1))</f>
        <v>BULL KRETEK</v>
      </c>
      <c r="AO352" s="4" t="str">
        <f>IFERROR(RIGHT(AP352,LEN(AP352)-FIND("-",AP352)),1)</f>
        <v>1BKS</v>
      </c>
      <c r="AP352" t="s">
        <v>600</v>
      </c>
      <c r="AQ352" s="1" t="s">
        <v>601</v>
      </c>
      <c r="AR352">
        <v>7200</v>
      </c>
      <c r="AS352">
        <v>8000</v>
      </c>
      <c r="AT352">
        <v>6950</v>
      </c>
    </row>
    <row r="353" spans="1:46" x14ac:dyDescent="0.25">
      <c r="A353" s="4" t="str">
        <f>IF(IFERROR(SEARCH($A$1,AP353),0)&gt;0,$A$1,"")</f>
        <v/>
      </c>
      <c r="B353" s="4" t="str">
        <f>IF(IFERROR(SEARCH($B$1,AP353),0)&gt;0,$B$1,"")</f>
        <v>BKS</v>
      </c>
      <c r="C353" s="4" t="str">
        <f>IF(IFERROR(SEARCH($C$1,AP353),0)&gt;0,$C$1,"")</f>
        <v/>
      </c>
      <c r="D353" s="4" t="str">
        <f>IF(IFERROR(SEARCH($D$1,AP353),0)&gt;0,$D$1,"")</f>
        <v/>
      </c>
      <c r="E353" s="4" t="str">
        <f>IF(IFERROR(SEARCH($E$1,AP353),0)&gt;0,$E$1,"")</f>
        <v>RTG</v>
      </c>
      <c r="F353" s="4" t="str">
        <f>IF(IFERROR(SEARCH($F$1,AP353),0)&gt;0,$F$1,"")</f>
        <v/>
      </c>
      <c r="G353" s="4" t="str">
        <f>IF(IFERROR(SEARCH($G$1,AP353),0)&gt;0,$G$1,"")</f>
        <v/>
      </c>
      <c r="H353" s="4" t="str">
        <f>IF(IFERROR(SEARCH($H$1,AP353),0)&gt;0,$H$1,"")</f>
        <v/>
      </c>
      <c r="I353" s="4" t="str">
        <f>IF(IFERROR(SEARCH($I$1,AP353),0)&gt;0,$I$1,"")</f>
        <v/>
      </c>
      <c r="J353" s="4" t="str">
        <f>IF(IFERROR(SEARCH($J$1,AP353),0)&gt;0,$J$1,"")</f>
        <v/>
      </c>
      <c r="K353" s="4" t="str">
        <f>IF(IFERROR(SEARCH($K$1,AP353),0)&gt;0,$K$1,"")</f>
        <v/>
      </c>
      <c r="L353" s="4" t="str">
        <f>IF(IFERROR(SEARCH($L$1,AP353),0)&gt;0,$L$1,"")</f>
        <v/>
      </c>
      <c r="M353" s="4" t="str">
        <f>IF(IFERROR(SEARCH($M$1,AP353),0)&gt;0,$M$1,"")</f>
        <v/>
      </c>
      <c r="N353" s="4" t="str">
        <f>IF(IFERROR(SEARCH($N$1,AP353),0)&gt;0,$N$1,"")</f>
        <v/>
      </c>
      <c r="O353" s="4" t="str">
        <f>IF(IFERROR(SEARCH($O$1,AP353),0)&gt;0,$O$1,"")</f>
        <v/>
      </c>
      <c r="P353" s="4" t="str">
        <f>IF(IFERROR(SEARCH($P$1,AP353),0)&gt;0,$P$1,"")</f>
        <v/>
      </c>
      <c r="Q353" s="4" t="str">
        <f>IF(IFERROR(SEARCH($Q$1,AP353),0)&gt;0,$Q$1,"")</f>
        <v/>
      </c>
      <c r="R353" s="4" t="str">
        <f>IF(IFERROR(SEARCH($R$1,AP353),0)&gt;0,$R$1,"")</f>
        <v/>
      </c>
      <c r="S353" s="4" t="str">
        <f>IF(IFERROR(SEARCH($S$1,AP353),0)&gt;0,$S$1,"")</f>
        <v/>
      </c>
      <c r="T353" s="4" t="str">
        <f>IF(IFERROR(SEARCH($T$1,AP353),0)&gt;0,$T$1,"")</f>
        <v/>
      </c>
      <c r="U353" s="4" t="str">
        <f>IF(IFERROR(SEARCH($U$1,AP353),0)&gt;0,$U$1,"")</f>
        <v/>
      </c>
      <c r="V353" s="4" t="str">
        <f>IF(IFERROR(SEARCH($V$1,AP353),0)&gt;0,$V$1,"")</f>
        <v/>
      </c>
      <c r="W353" s="4" t="str">
        <f>IF(IFERROR(SEARCH($W$1,AP353),0)&gt;0,$W$1,"")</f>
        <v/>
      </c>
      <c r="X353" s="4" t="str">
        <f>IF(IFERROR(SEARCH($X$1,AP353),0)&gt;0,$X$1,"")</f>
        <v/>
      </c>
      <c r="Y353" s="4">
        <f>LEN(A353)+LEN(B353)+LEN(C353)+LEN(D353)+LEN(E353)+LEN(F353)+LEN(G353)+LEN(H353)+LEN(I353)+LEN(J353)+LEN(K353)+LEN(L353)+LEN(M353)+LEN(N353)+LEN(O353)+LEN(P353)+LEN(Q353)+LEN(R353)+LEN(S353)+LEN(T353)+LEN(U353)+LEN(V353)+LEN(W353)+LEN(X353)</f>
        <v>6</v>
      </c>
      <c r="Z353" s="4" t="str">
        <f>IF(IFERROR(SEARCH($Z$1,AP353),0)&gt;0,$Z$1,"")</f>
        <v>-</v>
      </c>
      <c r="AA353" s="4" t="str">
        <f>IF(IFERROR(SEARCH($AA$1,AP353),0)&gt;0,$AA$1,"")</f>
        <v>/</v>
      </c>
      <c r="AB353" s="4" t="str">
        <f>IF(IFERROR(SEARCH($AB$1,AP353),0)&gt;0,$AB$1,"")</f>
        <v/>
      </c>
      <c r="AC353" s="4" t="str">
        <f>IF(IFERROR(SEARCH($AC$1,AP353),0)&gt;0,$AC$1,"")</f>
        <v/>
      </c>
      <c r="AD353" s="4" t="str">
        <f>IF(IFERROR(SEARCH($AD$1,AP353),0)&gt;0,$AD$1,"")</f>
        <v/>
      </c>
      <c r="AE353" s="4" t="str">
        <f>IF(IFERROR(SEARCH($AE$1,AP353),0)&gt;0,$AE$1,"")</f>
        <v/>
      </c>
      <c r="AF353" s="4" t="str" cm="1">
        <f t="array" aca="1" ref="AF353" ca="1">LEFT(AO353,MATCH(FALSE,ISNUMBER(MID(AO353,ROW(INDIRECT("1:"&amp;LEN(AO353)+1)), 1) *1),0) -1)</f>
        <v>10</v>
      </c>
      <c r="AG353" s="4">
        <f>LEN(AO353)</f>
        <v>9</v>
      </c>
      <c r="AH353" s="4">
        <f>LEN(AP353)</f>
        <v>33</v>
      </c>
      <c r="AI353" s="4">
        <f>AH353-AG353</f>
        <v>24</v>
      </c>
      <c r="AJ353" s="4" t="str">
        <f>RIGHT(AP353,4)</f>
        <v>/RTG</v>
      </c>
      <c r="AK353" s="4" t="str">
        <f>RIGHT(AP353,5)</f>
        <v>S/RTG</v>
      </c>
      <c r="AL353" s="4" t="b">
        <f>AN353=AN354</f>
        <v>0</v>
      </c>
      <c r="AM353" s="4" t="b">
        <f>LEFT(AP353,2)=LEFT(AQ353,2)</f>
        <v>0</v>
      </c>
      <c r="AN353" s="5" t="str">
        <f>LEFT(AP353,(AI353-1))</f>
        <v>BUMBU RACIK AYAM GORENG</v>
      </c>
      <c r="AO353" s="4" t="str">
        <f>IFERROR(RIGHT(AP353,LEN(AP353)-FIND("-",AP353)),1)</f>
        <v>10BKS/RTG</v>
      </c>
      <c r="AP353" t="s">
        <v>6147</v>
      </c>
      <c r="AQ353" s="1" t="s">
        <v>605</v>
      </c>
      <c r="AR353">
        <v>17000</v>
      </c>
      <c r="AS353">
        <v>17000</v>
      </c>
      <c r="AT353">
        <v>14832</v>
      </c>
    </row>
    <row r="354" spans="1:46" x14ac:dyDescent="0.25">
      <c r="A354" s="4" t="str">
        <f>IF(IFERROR(SEARCH($A$1,AP354),0)&gt;0,$A$1,"")</f>
        <v/>
      </c>
      <c r="B354" s="4" t="str">
        <f>IF(IFERROR(SEARCH($B$1,AP354),0)&gt;0,$B$1,"")</f>
        <v>BKS</v>
      </c>
      <c r="C354" s="4" t="str">
        <f>IF(IFERROR(SEARCH($C$1,AP354),0)&gt;0,$C$1,"")</f>
        <v/>
      </c>
      <c r="D354" s="4" t="str">
        <f>IF(IFERROR(SEARCH($D$1,AP354),0)&gt;0,$D$1,"")</f>
        <v/>
      </c>
      <c r="E354" s="4" t="str">
        <f>IF(IFERROR(SEARCH($E$1,AP354),0)&gt;0,$E$1,"")</f>
        <v>RTG</v>
      </c>
      <c r="F354" s="4" t="str">
        <f>IF(IFERROR(SEARCH($F$1,AP354),0)&gt;0,$F$1,"")</f>
        <v/>
      </c>
      <c r="G354" s="4" t="str">
        <f>IF(IFERROR(SEARCH($G$1,AP354),0)&gt;0,$G$1,"")</f>
        <v/>
      </c>
      <c r="H354" s="4" t="str">
        <f>IF(IFERROR(SEARCH($H$1,AP354),0)&gt;0,$H$1,"")</f>
        <v/>
      </c>
      <c r="I354" s="4" t="str">
        <f>IF(IFERROR(SEARCH($I$1,AP354),0)&gt;0,$I$1,"")</f>
        <v/>
      </c>
      <c r="J354" s="4" t="str">
        <f>IF(IFERROR(SEARCH($J$1,AP354),0)&gt;0,$J$1,"")</f>
        <v/>
      </c>
      <c r="K354" s="4" t="str">
        <f>IF(IFERROR(SEARCH($K$1,AP354),0)&gt;0,$K$1,"")</f>
        <v/>
      </c>
      <c r="L354" s="4" t="str">
        <f>IF(IFERROR(SEARCH($L$1,AP354),0)&gt;0,$L$1,"")</f>
        <v/>
      </c>
      <c r="M354" s="4" t="str">
        <f>IF(IFERROR(SEARCH($M$1,AP354),0)&gt;0,$M$1,"")</f>
        <v/>
      </c>
      <c r="N354" s="4" t="str">
        <f>IF(IFERROR(SEARCH($N$1,AP354),0)&gt;0,$N$1,"")</f>
        <v/>
      </c>
      <c r="O354" s="4" t="str">
        <f>IF(IFERROR(SEARCH($O$1,AP354),0)&gt;0,$O$1,"")</f>
        <v/>
      </c>
      <c r="P354" s="4" t="str">
        <f>IF(IFERROR(SEARCH($P$1,AP354),0)&gt;0,$P$1,"")</f>
        <v/>
      </c>
      <c r="Q354" s="4" t="str">
        <f>IF(IFERROR(SEARCH($Q$1,AP354),0)&gt;0,$Q$1,"")</f>
        <v/>
      </c>
      <c r="R354" s="4" t="str">
        <f>IF(IFERROR(SEARCH($R$1,AP354),0)&gt;0,$R$1,"")</f>
        <v/>
      </c>
      <c r="S354" s="4" t="str">
        <f>IF(IFERROR(SEARCH($S$1,AP354),0)&gt;0,$S$1,"")</f>
        <v/>
      </c>
      <c r="T354" s="4" t="str">
        <f>IF(IFERROR(SEARCH($T$1,AP354),0)&gt;0,$T$1,"")</f>
        <v/>
      </c>
      <c r="U354" s="4" t="str">
        <f>IF(IFERROR(SEARCH($U$1,AP354),0)&gt;0,$U$1,"")</f>
        <v/>
      </c>
      <c r="V354" s="4" t="str">
        <f>IF(IFERROR(SEARCH($V$1,AP354),0)&gt;0,$V$1,"")</f>
        <v/>
      </c>
      <c r="W354" s="4" t="str">
        <f>IF(IFERROR(SEARCH($W$1,AP354),0)&gt;0,$W$1,"")</f>
        <v/>
      </c>
      <c r="X354" s="4" t="str">
        <f>IF(IFERROR(SEARCH($X$1,AP354),0)&gt;0,$X$1,"")</f>
        <v/>
      </c>
      <c r="Y354" s="4">
        <f>LEN(A354)+LEN(B354)+LEN(C354)+LEN(D354)+LEN(E354)+LEN(F354)+LEN(G354)+LEN(H354)+LEN(I354)+LEN(J354)+LEN(K354)+LEN(L354)+LEN(M354)+LEN(N354)+LEN(O354)+LEN(P354)+LEN(Q354)+LEN(R354)+LEN(S354)+LEN(T354)+LEN(U354)+LEN(V354)+LEN(W354)+LEN(X354)</f>
        <v>6</v>
      </c>
      <c r="Z354" s="4" t="str">
        <f>IF(IFERROR(SEARCH($Z$1,AP354),0)&gt;0,$Z$1,"")</f>
        <v>-</v>
      </c>
      <c r="AA354" s="4" t="str">
        <f>IF(IFERROR(SEARCH($AA$1,AP354),0)&gt;0,$AA$1,"")</f>
        <v>/</v>
      </c>
      <c r="AB354" s="4" t="str">
        <f>IF(IFERROR(SEARCH($AB$1,AP354),0)&gt;0,$AB$1,"")</f>
        <v/>
      </c>
      <c r="AC354" s="4" t="str">
        <f>IF(IFERROR(SEARCH($AC$1,AP354),0)&gt;0,$AC$1,"")</f>
        <v/>
      </c>
      <c r="AD354" s="4" t="str">
        <f>IF(IFERROR(SEARCH($AD$1,AP354),0)&gt;0,$AD$1,"")</f>
        <v/>
      </c>
      <c r="AE354" s="4" t="str">
        <f>IF(IFERROR(SEARCH($AE$1,AP354),0)&gt;0,$AE$1,"")</f>
        <v/>
      </c>
      <c r="AF354" s="4" t="str" cm="1">
        <f t="array" aca="1" ref="AF354" ca="1">LEFT(AO354,MATCH(FALSE,ISNUMBER(MID(AO354,ROW(INDIRECT("1:"&amp;LEN(AO354)+1)), 1) *1),0) -1)</f>
        <v>10</v>
      </c>
      <c r="AG354" s="4">
        <f>LEN(AO354)</f>
        <v>9</v>
      </c>
      <c r="AH354" s="4">
        <f>LEN(AP354)</f>
        <v>40</v>
      </c>
      <c r="AI354" s="4">
        <f>AH354-AG354</f>
        <v>31</v>
      </c>
      <c r="AJ354" s="4" t="str">
        <f>RIGHT(AP354,4)</f>
        <v>/RTG</v>
      </c>
      <c r="AK354" s="4" t="str">
        <f>RIGHT(AP354,5)</f>
        <v>S/RTG</v>
      </c>
      <c r="AL354" s="4" t="b">
        <f>AN354=AN355</f>
        <v>0</v>
      </c>
      <c r="AM354" s="4" t="b">
        <f>LEFT(AP354,2)=LEFT(AQ354,2)</f>
        <v>0</v>
      </c>
      <c r="AN354" s="5" t="str">
        <f>LEFT(AP354,(AI354-1))</f>
        <v>BUMBU RACIK AYAM GORENG REMPAH</v>
      </c>
      <c r="AO354" s="4" t="str">
        <f>IFERROR(RIGHT(AP354,LEN(AP354)-FIND("-",AP354)),1)</f>
        <v>10BKS/RTG</v>
      </c>
      <c r="AP354" t="s">
        <v>6146</v>
      </c>
      <c r="AQ354" s="1" t="s">
        <v>603</v>
      </c>
      <c r="AR354">
        <v>18000</v>
      </c>
      <c r="AS354">
        <v>18000</v>
      </c>
      <c r="AT354">
        <v>17404</v>
      </c>
    </row>
    <row r="355" spans="1:46" x14ac:dyDescent="0.25">
      <c r="A355" s="4" t="str">
        <f>IF(IFERROR(SEARCH($A$1,AP355),0)&gt;0,$A$1,"")</f>
        <v/>
      </c>
      <c r="B355" s="4" t="str">
        <f>IF(IFERROR(SEARCH($B$1,AP355),0)&gt;0,$B$1,"")</f>
        <v>BKS</v>
      </c>
      <c r="C355" s="4" t="str">
        <f>IF(IFERROR(SEARCH($C$1,AP355),0)&gt;0,$C$1,"")</f>
        <v/>
      </c>
      <c r="D355" s="4" t="str">
        <f>IF(IFERROR(SEARCH($D$1,AP355),0)&gt;0,$D$1,"")</f>
        <v/>
      </c>
      <c r="E355" s="4" t="str">
        <f>IF(IFERROR(SEARCH($E$1,AP355),0)&gt;0,$E$1,"")</f>
        <v>RTG</v>
      </c>
      <c r="F355" s="4" t="str">
        <f>IF(IFERROR(SEARCH($F$1,AP355),0)&gt;0,$F$1,"")</f>
        <v/>
      </c>
      <c r="G355" s="4" t="str">
        <f>IF(IFERROR(SEARCH($G$1,AP355),0)&gt;0,$G$1,"")</f>
        <v/>
      </c>
      <c r="H355" s="4" t="str">
        <f>IF(IFERROR(SEARCH($H$1,AP355),0)&gt;0,$H$1,"")</f>
        <v/>
      </c>
      <c r="I355" s="4" t="str">
        <f>IF(IFERROR(SEARCH($I$1,AP355),0)&gt;0,$I$1,"")</f>
        <v/>
      </c>
      <c r="J355" s="4" t="str">
        <f>IF(IFERROR(SEARCH($J$1,AP355),0)&gt;0,$J$1,"")</f>
        <v/>
      </c>
      <c r="K355" s="4" t="str">
        <f>IF(IFERROR(SEARCH($K$1,AP355),0)&gt;0,$K$1,"")</f>
        <v/>
      </c>
      <c r="L355" s="4" t="str">
        <f>IF(IFERROR(SEARCH($L$1,AP355),0)&gt;0,$L$1,"")</f>
        <v/>
      </c>
      <c r="M355" s="4" t="str">
        <f>IF(IFERROR(SEARCH($M$1,AP355),0)&gt;0,$M$1,"")</f>
        <v/>
      </c>
      <c r="N355" s="4" t="str">
        <f>IF(IFERROR(SEARCH($N$1,AP355),0)&gt;0,$N$1,"")</f>
        <v/>
      </c>
      <c r="O355" s="4" t="str">
        <f>IF(IFERROR(SEARCH($O$1,AP355),0)&gt;0,$O$1,"")</f>
        <v/>
      </c>
      <c r="P355" s="4" t="str">
        <f>IF(IFERROR(SEARCH($P$1,AP355),0)&gt;0,$P$1,"")</f>
        <v/>
      </c>
      <c r="Q355" s="4" t="str">
        <f>IF(IFERROR(SEARCH($Q$1,AP355),0)&gt;0,$Q$1,"")</f>
        <v/>
      </c>
      <c r="R355" s="4" t="str">
        <f>IF(IFERROR(SEARCH($R$1,AP355),0)&gt;0,$R$1,"")</f>
        <v/>
      </c>
      <c r="S355" s="4" t="str">
        <f>IF(IFERROR(SEARCH($S$1,AP355),0)&gt;0,$S$1,"")</f>
        <v/>
      </c>
      <c r="T355" s="4" t="str">
        <f>IF(IFERROR(SEARCH($T$1,AP355),0)&gt;0,$T$1,"")</f>
        <v/>
      </c>
      <c r="U355" s="4" t="str">
        <f>IF(IFERROR(SEARCH($U$1,AP355),0)&gt;0,$U$1,"")</f>
        <v/>
      </c>
      <c r="V355" s="4" t="str">
        <f>IF(IFERROR(SEARCH($V$1,AP355),0)&gt;0,$V$1,"")</f>
        <v/>
      </c>
      <c r="W355" s="4" t="str">
        <f>IF(IFERROR(SEARCH($W$1,AP355),0)&gt;0,$W$1,"")</f>
        <v/>
      </c>
      <c r="X355" s="4" t="str">
        <f>IF(IFERROR(SEARCH($X$1,AP355),0)&gt;0,$X$1,"")</f>
        <v/>
      </c>
      <c r="Y355" s="4">
        <f>LEN(A355)+LEN(B355)+LEN(C355)+LEN(D355)+LEN(E355)+LEN(F355)+LEN(G355)+LEN(H355)+LEN(I355)+LEN(J355)+LEN(K355)+LEN(L355)+LEN(M355)+LEN(N355)+LEN(O355)+LEN(P355)+LEN(Q355)+LEN(R355)+LEN(S355)+LEN(T355)+LEN(U355)+LEN(V355)+LEN(W355)+LEN(X355)</f>
        <v>6</v>
      </c>
      <c r="Z355" s="4" t="str">
        <f>IF(IFERROR(SEARCH($Z$1,AP355),0)&gt;0,$Z$1,"")</f>
        <v>-</v>
      </c>
      <c r="AA355" s="4" t="str">
        <f>IF(IFERROR(SEARCH($AA$1,AP355),0)&gt;0,$AA$1,"")</f>
        <v>/</v>
      </c>
      <c r="AB355" s="4" t="str">
        <f>IF(IFERROR(SEARCH($AB$1,AP355),0)&gt;0,$AB$1,"")</f>
        <v/>
      </c>
      <c r="AC355" s="4" t="str">
        <f>IF(IFERROR(SEARCH($AC$1,AP355),0)&gt;0,$AC$1,"")</f>
        <v/>
      </c>
      <c r="AD355" s="4" t="str">
        <f>IF(IFERROR(SEARCH($AD$1,AP355),0)&gt;0,$AD$1,"")</f>
        <v/>
      </c>
      <c r="AE355" s="4" t="str">
        <f>IF(IFERROR(SEARCH($AE$1,AP355),0)&gt;0,$AE$1,"")</f>
        <v/>
      </c>
      <c r="AF355" s="4" t="str" cm="1">
        <f t="array" aca="1" ref="AF355" ca="1">LEFT(AO355,MATCH(FALSE,ISNUMBER(MID(AO355,ROW(INDIRECT("1:"&amp;LEN(AO355)+1)), 1) *1),0) -1)</f>
        <v>10</v>
      </c>
      <c r="AG355" s="4">
        <f>LEN(AO355)</f>
        <v>9</v>
      </c>
      <c r="AH355" s="4">
        <f>LEN(AP355)</f>
        <v>33</v>
      </c>
      <c r="AI355" s="4">
        <f>AH355-AG355</f>
        <v>24</v>
      </c>
      <c r="AJ355" s="4" t="str">
        <f>RIGHT(AP355,4)</f>
        <v>/RTG</v>
      </c>
      <c r="AK355" s="4" t="str">
        <f>RIGHT(AP355,5)</f>
        <v>S/RTG</v>
      </c>
      <c r="AL355" s="4" t="b">
        <f>AN355=AN356</f>
        <v>0</v>
      </c>
      <c r="AM355" s="4" t="b">
        <f>LEFT(AP355,2)=LEFT(AQ355,2)</f>
        <v>0</v>
      </c>
      <c r="AN355" s="5" t="str">
        <f>LEFT(AP355,(AI355-1))</f>
        <v>BUMBU RACIK IKAN GORENG</v>
      </c>
      <c r="AO355" s="4" t="str">
        <f>IFERROR(RIGHT(AP355,LEN(AP355)-FIND("-",AP355)),1)</f>
        <v>10BKS/RTG</v>
      </c>
      <c r="AP355" t="s">
        <v>606</v>
      </c>
      <c r="AQ355" s="1" t="s">
        <v>607</v>
      </c>
      <c r="AR355">
        <v>17000</v>
      </c>
      <c r="AS355">
        <v>17000</v>
      </c>
      <c r="AT355">
        <v>16000</v>
      </c>
    </row>
    <row r="356" spans="1:46" x14ac:dyDescent="0.25">
      <c r="A356" s="4" t="str">
        <f>IF(IFERROR(SEARCH($A$1,AP356),0)&gt;0,$A$1,"")</f>
        <v/>
      </c>
      <c r="B356" s="4" t="str">
        <f>IF(IFERROR(SEARCH($B$1,AP356),0)&gt;0,$B$1,"")</f>
        <v>BKS</v>
      </c>
      <c r="C356" s="4" t="str">
        <f>IF(IFERROR(SEARCH($C$1,AP356),0)&gt;0,$C$1,"")</f>
        <v/>
      </c>
      <c r="D356" s="4" t="str">
        <f>IF(IFERROR(SEARCH($D$1,AP356),0)&gt;0,$D$1,"")</f>
        <v/>
      </c>
      <c r="E356" s="4" t="str">
        <f>IF(IFERROR(SEARCH($E$1,AP356),0)&gt;0,$E$1,"")</f>
        <v>RTG</v>
      </c>
      <c r="F356" s="4" t="str">
        <f>IF(IFERROR(SEARCH($F$1,AP356),0)&gt;0,$F$1,"")</f>
        <v/>
      </c>
      <c r="G356" s="4" t="str">
        <f>IF(IFERROR(SEARCH($G$1,AP356),0)&gt;0,$G$1,"")</f>
        <v/>
      </c>
      <c r="H356" s="4" t="str">
        <f>IF(IFERROR(SEARCH($H$1,AP356),0)&gt;0,$H$1,"")</f>
        <v/>
      </c>
      <c r="I356" s="4" t="str">
        <f>IF(IFERROR(SEARCH($I$1,AP356),0)&gt;0,$I$1,"")</f>
        <v/>
      </c>
      <c r="J356" s="4" t="str">
        <f>IF(IFERROR(SEARCH($J$1,AP356),0)&gt;0,$J$1,"")</f>
        <v/>
      </c>
      <c r="K356" s="4" t="str">
        <f>IF(IFERROR(SEARCH($K$1,AP356),0)&gt;0,$K$1,"")</f>
        <v/>
      </c>
      <c r="L356" s="4" t="str">
        <f>IF(IFERROR(SEARCH($L$1,AP356),0)&gt;0,$L$1,"")</f>
        <v/>
      </c>
      <c r="M356" s="4" t="str">
        <f>IF(IFERROR(SEARCH($M$1,AP356),0)&gt;0,$M$1,"")</f>
        <v/>
      </c>
      <c r="N356" s="4" t="str">
        <f>IF(IFERROR(SEARCH($N$1,AP356),0)&gt;0,$N$1,"")</f>
        <v/>
      </c>
      <c r="O356" s="4" t="str">
        <f>IF(IFERROR(SEARCH($O$1,AP356),0)&gt;0,$O$1,"")</f>
        <v/>
      </c>
      <c r="P356" s="4" t="str">
        <f>IF(IFERROR(SEARCH($P$1,AP356),0)&gt;0,$P$1,"")</f>
        <v/>
      </c>
      <c r="Q356" s="4" t="str">
        <f>IF(IFERROR(SEARCH($Q$1,AP356),0)&gt;0,$Q$1,"")</f>
        <v/>
      </c>
      <c r="R356" s="4" t="str">
        <f>IF(IFERROR(SEARCH($R$1,AP356),0)&gt;0,$R$1,"")</f>
        <v/>
      </c>
      <c r="S356" s="4" t="str">
        <f>IF(IFERROR(SEARCH($S$1,AP356),0)&gt;0,$S$1,"")</f>
        <v/>
      </c>
      <c r="T356" s="4" t="str">
        <f>IF(IFERROR(SEARCH($T$1,AP356),0)&gt;0,$T$1,"")</f>
        <v/>
      </c>
      <c r="U356" s="4" t="str">
        <f>IF(IFERROR(SEARCH($U$1,AP356),0)&gt;0,$U$1,"")</f>
        <v/>
      </c>
      <c r="V356" s="4" t="str">
        <f>IF(IFERROR(SEARCH($V$1,AP356),0)&gt;0,$V$1,"")</f>
        <v/>
      </c>
      <c r="W356" s="4" t="str">
        <f>IF(IFERROR(SEARCH($W$1,AP356),0)&gt;0,$W$1,"")</f>
        <v/>
      </c>
      <c r="X356" s="4" t="str">
        <f>IF(IFERROR(SEARCH($X$1,AP356),0)&gt;0,$X$1,"")</f>
        <v/>
      </c>
      <c r="Y356" s="4">
        <f>LEN(A356)+LEN(B356)+LEN(C356)+LEN(D356)+LEN(E356)+LEN(F356)+LEN(G356)+LEN(H356)+LEN(I356)+LEN(J356)+LEN(K356)+LEN(L356)+LEN(M356)+LEN(N356)+LEN(O356)+LEN(P356)+LEN(Q356)+LEN(R356)+LEN(S356)+LEN(T356)+LEN(U356)+LEN(V356)+LEN(W356)+LEN(X356)</f>
        <v>6</v>
      </c>
      <c r="Z356" s="4" t="str">
        <f>IF(IFERROR(SEARCH($Z$1,AP356),0)&gt;0,$Z$1,"")</f>
        <v>-</v>
      </c>
      <c r="AA356" s="4" t="str">
        <f>IF(IFERROR(SEARCH($AA$1,AP356),0)&gt;0,$AA$1,"")</f>
        <v>/</v>
      </c>
      <c r="AB356" s="4" t="str">
        <f>IF(IFERROR(SEARCH($AB$1,AP356),0)&gt;0,$AB$1,"")</f>
        <v/>
      </c>
      <c r="AC356" s="4" t="str">
        <f>IF(IFERROR(SEARCH($AC$1,AP356),0)&gt;0,$AC$1,"")</f>
        <v/>
      </c>
      <c r="AD356" s="4" t="str">
        <f>IF(IFERROR(SEARCH($AD$1,AP356),0)&gt;0,$AD$1,"")</f>
        <v/>
      </c>
      <c r="AE356" s="4" t="str">
        <f>IF(IFERROR(SEARCH($AE$1,AP356),0)&gt;0,$AE$1,"")</f>
        <v/>
      </c>
      <c r="AF356" s="4" t="str" cm="1">
        <f t="array" aca="1" ref="AF356" ca="1">LEFT(AO356,MATCH(FALSE,ISNUMBER(MID(AO356,ROW(INDIRECT("1:"&amp;LEN(AO356)+1)), 1) *1),0) -1)</f>
        <v>10</v>
      </c>
      <c r="AG356" s="4">
        <f>LEN(AO356)</f>
        <v>9</v>
      </c>
      <c r="AH356" s="4">
        <f>LEN(AP356)</f>
        <v>33</v>
      </c>
      <c r="AI356" s="4">
        <f>AH356-AG356</f>
        <v>24</v>
      </c>
      <c r="AJ356" s="4" t="str">
        <f>RIGHT(AP356,4)</f>
        <v>/RTG</v>
      </c>
      <c r="AK356" s="4" t="str">
        <f>RIGHT(AP356,5)</f>
        <v>S/RTG</v>
      </c>
      <c r="AL356" s="4" t="b">
        <f>AN356=AN357</f>
        <v>0</v>
      </c>
      <c r="AM356" s="4" t="b">
        <f>LEFT(AP356,2)=LEFT(AQ356,2)</f>
        <v>0</v>
      </c>
      <c r="AN356" s="5" t="str">
        <f>LEFT(AP356,(AI356-1))</f>
        <v>BUMBU RACIK NASI GORENG</v>
      </c>
      <c r="AO356" s="4" t="str">
        <f>IFERROR(RIGHT(AP356,LEN(AP356)-FIND("-",AP356)),1)</f>
        <v>10BKS/RTG</v>
      </c>
      <c r="AP356" t="s">
        <v>608</v>
      </c>
      <c r="AQ356" s="1" t="s">
        <v>609</v>
      </c>
      <c r="AR356">
        <v>17000</v>
      </c>
      <c r="AS356">
        <v>17000</v>
      </c>
      <c r="AT356">
        <v>14832</v>
      </c>
    </row>
    <row r="357" spans="1:46" x14ac:dyDescent="0.25">
      <c r="A357" s="4" t="str">
        <f>IF(IFERROR(SEARCH($A$1,AP357),0)&gt;0,$A$1,"")</f>
        <v/>
      </c>
      <c r="B357" s="4" t="str">
        <f>IF(IFERROR(SEARCH($B$1,AP357),0)&gt;0,$B$1,"")</f>
        <v>BKS</v>
      </c>
      <c r="C357" s="4" t="str">
        <f>IF(IFERROR(SEARCH($C$1,AP357),0)&gt;0,$C$1,"")</f>
        <v/>
      </c>
      <c r="D357" s="4" t="str">
        <f>IF(IFERROR(SEARCH($D$1,AP357),0)&gt;0,$D$1,"")</f>
        <v/>
      </c>
      <c r="E357" s="4" t="str">
        <f>IF(IFERROR(SEARCH($E$1,AP357),0)&gt;0,$E$1,"")</f>
        <v>RTG</v>
      </c>
      <c r="F357" s="4" t="str">
        <f>IF(IFERROR(SEARCH($F$1,AP357),0)&gt;0,$F$1,"")</f>
        <v/>
      </c>
      <c r="G357" s="4" t="str">
        <f>IF(IFERROR(SEARCH($G$1,AP357),0)&gt;0,$G$1,"")</f>
        <v/>
      </c>
      <c r="H357" s="4" t="str">
        <f>IF(IFERROR(SEARCH($H$1,AP357),0)&gt;0,$H$1,"")</f>
        <v/>
      </c>
      <c r="I357" s="4" t="str">
        <f>IF(IFERROR(SEARCH($I$1,AP357),0)&gt;0,$I$1,"")</f>
        <v/>
      </c>
      <c r="J357" s="4" t="str">
        <f>IF(IFERROR(SEARCH($J$1,AP357),0)&gt;0,$J$1,"")</f>
        <v/>
      </c>
      <c r="K357" s="4" t="str">
        <f>IF(IFERROR(SEARCH($K$1,AP357),0)&gt;0,$K$1,"")</f>
        <v/>
      </c>
      <c r="L357" s="4" t="str">
        <f>IF(IFERROR(SEARCH($L$1,AP357),0)&gt;0,$L$1,"")</f>
        <v/>
      </c>
      <c r="M357" s="4" t="str">
        <f>IF(IFERROR(SEARCH($M$1,AP357),0)&gt;0,$M$1,"")</f>
        <v/>
      </c>
      <c r="N357" s="4" t="str">
        <f>IF(IFERROR(SEARCH($N$1,AP357),0)&gt;0,$N$1,"")</f>
        <v/>
      </c>
      <c r="O357" s="4" t="str">
        <f>IF(IFERROR(SEARCH($O$1,AP357),0)&gt;0,$O$1,"")</f>
        <v/>
      </c>
      <c r="P357" s="4" t="str">
        <f>IF(IFERROR(SEARCH($P$1,AP357),0)&gt;0,$P$1,"")</f>
        <v/>
      </c>
      <c r="Q357" s="4" t="str">
        <f>IF(IFERROR(SEARCH($Q$1,AP357),0)&gt;0,$Q$1,"")</f>
        <v/>
      </c>
      <c r="R357" s="4" t="str">
        <f>IF(IFERROR(SEARCH($R$1,AP357),0)&gt;0,$R$1,"")</f>
        <v/>
      </c>
      <c r="S357" s="4" t="str">
        <f>IF(IFERROR(SEARCH($S$1,AP357),0)&gt;0,$S$1,"")</f>
        <v/>
      </c>
      <c r="T357" s="4" t="str">
        <f>IF(IFERROR(SEARCH($T$1,AP357),0)&gt;0,$T$1,"")</f>
        <v/>
      </c>
      <c r="U357" s="4" t="str">
        <f>IF(IFERROR(SEARCH($U$1,AP357),0)&gt;0,$U$1,"")</f>
        <v/>
      </c>
      <c r="V357" s="4" t="str">
        <f>IF(IFERROR(SEARCH($V$1,AP357),0)&gt;0,$V$1,"")</f>
        <v/>
      </c>
      <c r="W357" s="4" t="str">
        <f>IF(IFERROR(SEARCH($W$1,AP357),0)&gt;0,$W$1,"")</f>
        <v/>
      </c>
      <c r="X357" s="4" t="str">
        <f>IF(IFERROR(SEARCH($X$1,AP357),0)&gt;0,$X$1,"")</f>
        <v/>
      </c>
      <c r="Y357" s="4">
        <f>LEN(A357)+LEN(B357)+LEN(C357)+LEN(D357)+LEN(E357)+LEN(F357)+LEN(G357)+LEN(H357)+LEN(I357)+LEN(J357)+LEN(K357)+LEN(L357)+LEN(M357)+LEN(N357)+LEN(O357)+LEN(P357)+LEN(Q357)+LEN(R357)+LEN(S357)+LEN(T357)+LEN(U357)+LEN(V357)+LEN(W357)+LEN(X357)</f>
        <v>6</v>
      </c>
      <c r="Z357" s="4" t="str">
        <f>IF(IFERROR(SEARCH($Z$1,AP357),0)&gt;0,$Z$1,"")</f>
        <v>-</v>
      </c>
      <c r="AA357" s="4" t="str">
        <f>IF(IFERROR(SEARCH($AA$1,AP357),0)&gt;0,$AA$1,"")</f>
        <v>/</v>
      </c>
      <c r="AB357" s="4" t="str">
        <f>IF(IFERROR(SEARCH($AB$1,AP357),0)&gt;0,$AB$1,"")</f>
        <v/>
      </c>
      <c r="AC357" s="4" t="str">
        <f>IF(IFERROR(SEARCH($AC$1,AP357),0)&gt;0,$AC$1,"")</f>
        <v/>
      </c>
      <c r="AD357" s="4" t="str">
        <f>IF(IFERROR(SEARCH($AD$1,AP357),0)&gt;0,$AD$1,"")</f>
        <v/>
      </c>
      <c r="AE357" s="4" t="str">
        <f>IF(IFERROR(SEARCH($AE$1,AP357),0)&gt;0,$AE$1,"")</f>
        <v/>
      </c>
      <c r="AF357" s="4" t="str" cm="1">
        <f t="array" aca="1" ref="AF357" ca="1">LEFT(AO357,MATCH(FALSE,ISNUMBER(MID(AO357,ROW(INDIRECT("1:"&amp;LEN(AO357)+1)), 1) *1),0) -1)</f>
        <v>10</v>
      </c>
      <c r="AG357" s="4">
        <f>LEN(AO357)</f>
        <v>9</v>
      </c>
      <c r="AH357" s="4">
        <f>LEN(AP357)</f>
        <v>32</v>
      </c>
      <c r="AI357" s="4">
        <f>AH357-AG357</f>
        <v>23</v>
      </c>
      <c r="AJ357" s="4" t="str">
        <f>RIGHT(AP357,4)</f>
        <v>/RTG</v>
      </c>
      <c r="AK357" s="4" t="str">
        <f>RIGHT(AP357,5)</f>
        <v>S/RTG</v>
      </c>
      <c r="AL357" s="4" t="b">
        <f>AN357=AN358</f>
        <v>0</v>
      </c>
      <c r="AM357" s="4" t="b">
        <f>LEFT(AP357,2)=LEFT(AQ357,2)</f>
        <v>0</v>
      </c>
      <c r="AN357" s="5" t="str">
        <f>LEFT(AP357,(AI357-1))</f>
        <v>BUMBU RACIK SAYUR ASEM</v>
      </c>
      <c r="AO357" s="4" t="str">
        <f>IFERROR(RIGHT(AP357,LEN(AP357)-FIND("-",AP357)),1)</f>
        <v>10BKS/RTG</v>
      </c>
      <c r="AP357" t="s">
        <v>610</v>
      </c>
      <c r="AQ357" s="1" t="s">
        <v>611</v>
      </c>
      <c r="AR357">
        <v>17000</v>
      </c>
      <c r="AS357">
        <v>17000</v>
      </c>
      <c r="AT357">
        <v>16000</v>
      </c>
    </row>
    <row r="358" spans="1:46" x14ac:dyDescent="0.25">
      <c r="A358" s="4" t="str">
        <f>IF(IFERROR(SEARCH($A$1,AP358),0)&gt;0,$A$1,"")</f>
        <v/>
      </c>
      <c r="B358" s="4" t="str">
        <f>IF(IFERROR(SEARCH($B$1,AP358),0)&gt;0,$B$1,"")</f>
        <v>BKS</v>
      </c>
      <c r="C358" s="4" t="str">
        <f>IF(IFERROR(SEARCH($C$1,AP358),0)&gt;0,$C$1,"")</f>
        <v/>
      </c>
      <c r="D358" s="4" t="str">
        <f>IF(IFERROR(SEARCH($D$1,AP358),0)&gt;0,$D$1,"")</f>
        <v/>
      </c>
      <c r="E358" s="4" t="str">
        <f>IF(IFERROR(SEARCH($E$1,AP358),0)&gt;0,$E$1,"")</f>
        <v>RTG</v>
      </c>
      <c r="F358" s="4" t="str">
        <f>IF(IFERROR(SEARCH($F$1,AP358),0)&gt;0,$F$1,"")</f>
        <v/>
      </c>
      <c r="G358" s="4" t="str">
        <f>IF(IFERROR(SEARCH($G$1,AP358),0)&gt;0,$G$1,"")</f>
        <v/>
      </c>
      <c r="H358" s="4" t="str">
        <f>IF(IFERROR(SEARCH($H$1,AP358),0)&gt;0,$H$1,"")</f>
        <v/>
      </c>
      <c r="I358" s="4" t="str">
        <f>IF(IFERROR(SEARCH($I$1,AP358),0)&gt;0,$I$1,"")</f>
        <v/>
      </c>
      <c r="J358" s="4" t="str">
        <f>IF(IFERROR(SEARCH($J$1,AP358),0)&gt;0,$J$1,"")</f>
        <v/>
      </c>
      <c r="K358" s="4" t="str">
        <f>IF(IFERROR(SEARCH($K$1,AP358),0)&gt;0,$K$1,"")</f>
        <v/>
      </c>
      <c r="L358" s="4" t="str">
        <f>IF(IFERROR(SEARCH($L$1,AP358),0)&gt;0,$L$1,"")</f>
        <v/>
      </c>
      <c r="M358" s="4" t="str">
        <f>IF(IFERROR(SEARCH($M$1,AP358),0)&gt;0,$M$1,"")</f>
        <v/>
      </c>
      <c r="N358" s="4" t="str">
        <f>IF(IFERROR(SEARCH($N$1,AP358),0)&gt;0,$N$1,"")</f>
        <v/>
      </c>
      <c r="O358" s="4" t="str">
        <f>IF(IFERROR(SEARCH($O$1,AP358),0)&gt;0,$O$1,"")</f>
        <v/>
      </c>
      <c r="P358" s="4" t="str">
        <f>IF(IFERROR(SEARCH($P$1,AP358),0)&gt;0,$P$1,"")</f>
        <v/>
      </c>
      <c r="Q358" s="4" t="str">
        <f>IF(IFERROR(SEARCH($Q$1,AP358),0)&gt;0,$Q$1,"")</f>
        <v/>
      </c>
      <c r="R358" s="4" t="str">
        <f>IF(IFERROR(SEARCH($R$1,AP358),0)&gt;0,$R$1,"")</f>
        <v/>
      </c>
      <c r="S358" s="4" t="str">
        <f>IF(IFERROR(SEARCH($S$1,AP358),0)&gt;0,$S$1,"")</f>
        <v/>
      </c>
      <c r="T358" s="4" t="str">
        <f>IF(IFERROR(SEARCH($T$1,AP358),0)&gt;0,$T$1,"")</f>
        <v/>
      </c>
      <c r="U358" s="4" t="str">
        <f>IF(IFERROR(SEARCH($U$1,AP358),0)&gt;0,$U$1,"")</f>
        <v/>
      </c>
      <c r="V358" s="4" t="str">
        <f>IF(IFERROR(SEARCH($V$1,AP358),0)&gt;0,$V$1,"")</f>
        <v/>
      </c>
      <c r="W358" s="4" t="str">
        <f>IF(IFERROR(SEARCH($W$1,AP358),0)&gt;0,$W$1,"")</f>
        <v/>
      </c>
      <c r="X358" s="4" t="str">
        <f>IF(IFERROR(SEARCH($X$1,AP358),0)&gt;0,$X$1,"")</f>
        <v/>
      </c>
      <c r="Y358" s="4">
        <f>LEN(A358)+LEN(B358)+LEN(C358)+LEN(D358)+LEN(E358)+LEN(F358)+LEN(G358)+LEN(H358)+LEN(I358)+LEN(J358)+LEN(K358)+LEN(L358)+LEN(M358)+LEN(N358)+LEN(O358)+LEN(P358)+LEN(Q358)+LEN(R358)+LEN(S358)+LEN(T358)+LEN(U358)+LEN(V358)+LEN(W358)+LEN(X358)</f>
        <v>6</v>
      </c>
      <c r="Z358" s="4" t="str">
        <f>IF(IFERROR(SEARCH($Z$1,AP358),0)&gt;0,$Z$1,"")</f>
        <v>-</v>
      </c>
      <c r="AA358" s="4" t="str">
        <f>IF(IFERROR(SEARCH($AA$1,AP358),0)&gt;0,$AA$1,"")</f>
        <v>/</v>
      </c>
      <c r="AB358" s="4" t="str">
        <f>IF(IFERROR(SEARCH($AB$1,AP358),0)&gt;0,$AB$1,"")</f>
        <v/>
      </c>
      <c r="AC358" s="4" t="str">
        <f>IF(IFERROR(SEARCH($AC$1,AP358),0)&gt;0,$AC$1,"")</f>
        <v/>
      </c>
      <c r="AD358" s="4" t="str">
        <f>IF(IFERROR(SEARCH($AD$1,AP358),0)&gt;0,$AD$1,"")</f>
        <v/>
      </c>
      <c r="AE358" s="4" t="str">
        <f>IF(IFERROR(SEARCH($AE$1,AP358),0)&gt;0,$AE$1,"")</f>
        <v/>
      </c>
      <c r="AF358" s="4" t="str" cm="1">
        <f t="array" aca="1" ref="AF358" ca="1">LEFT(AO358,MATCH(FALSE,ISNUMBER(MID(AO358,ROW(INDIRECT("1:"&amp;LEN(AO358)+1)), 1) *1),0) -1)</f>
        <v>10</v>
      </c>
      <c r="AG358" s="4">
        <f>LEN(AO358)</f>
        <v>9</v>
      </c>
      <c r="AH358" s="4">
        <f>LEN(AP358)</f>
        <v>33</v>
      </c>
      <c r="AI358" s="4">
        <f>AH358-AG358</f>
        <v>24</v>
      </c>
      <c r="AJ358" s="4" t="str">
        <f>RIGHT(AP358,4)</f>
        <v>/RTG</v>
      </c>
      <c r="AK358" s="4" t="str">
        <f>RIGHT(AP358,5)</f>
        <v>S/RTG</v>
      </c>
      <c r="AL358" s="4" t="b">
        <f>AN358=AN359</f>
        <v>0</v>
      </c>
      <c r="AM358" s="4" t="b">
        <f>LEFT(AP358,2)=LEFT(AQ358,2)</f>
        <v>0</v>
      </c>
      <c r="AN358" s="5" t="str">
        <f>LEFT(AP358,(AI358-1))</f>
        <v>BUMBU RACIK SAYUR LODEH</v>
      </c>
      <c r="AO358" s="4" t="str">
        <f>IFERROR(RIGHT(AP358,LEN(AP358)-FIND("-",AP358)),1)</f>
        <v>10BKS/RTG</v>
      </c>
      <c r="AP358" t="s">
        <v>612</v>
      </c>
      <c r="AQ358" s="1" t="s">
        <v>613</v>
      </c>
      <c r="AR358">
        <v>17000</v>
      </c>
      <c r="AS358">
        <v>17000</v>
      </c>
      <c r="AT358">
        <v>16000</v>
      </c>
    </row>
    <row r="359" spans="1:46" x14ac:dyDescent="0.25">
      <c r="A359" s="4" t="str">
        <f>IF(IFERROR(SEARCH($A$1,AP359),0)&gt;0,$A$1,"")</f>
        <v/>
      </c>
      <c r="B359" s="4" t="str">
        <f>IF(IFERROR(SEARCH($B$1,AP359),0)&gt;0,$B$1,"")</f>
        <v>BKS</v>
      </c>
      <c r="C359" s="4" t="str">
        <f>IF(IFERROR(SEARCH($C$1,AP359),0)&gt;0,$C$1,"")</f>
        <v/>
      </c>
      <c r="D359" s="4" t="str">
        <f>IF(IFERROR(SEARCH($D$1,AP359),0)&gt;0,$D$1,"")</f>
        <v/>
      </c>
      <c r="E359" s="4" t="str">
        <f>IF(IFERROR(SEARCH($E$1,AP359),0)&gt;0,$E$1,"")</f>
        <v>RTG</v>
      </c>
      <c r="F359" s="4" t="str">
        <f>IF(IFERROR(SEARCH($F$1,AP359),0)&gt;0,$F$1,"")</f>
        <v/>
      </c>
      <c r="G359" s="4" t="str">
        <f>IF(IFERROR(SEARCH($G$1,AP359),0)&gt;0,$G$1,"")</f>
        <v/>
      </c>
      <c r="H359" s="4" t="str">
        <f>IF(IFERROR(SEARCH($H$1,AP359),0)&gt;0,$H$1,"")</f>
        <v/>
      </c>
      <c r="I359" s="4" t="str">
        <f>IF(IFERROR(SEARCH($I$1,AP359),0)&gt;0,$I$1,"")</f>
        <v/>
      </c>
      <c r="J359" s="4" t="str">
        <f>IF(IFERROR(SEARCH($J$1,AP359),0)&gt;0,$J$1,"")</f>
        <v/>
      </c>
      <c r="K359" s="4" t="str">
        <f>IF(IFERROR(SEARCH($K$1,AP359),0)&gt;0,$K$1,"")</f>
        <v/>
      </c>
      <c r="L359" s="4" t="str">
        <f>IF(IFERROR(SEARCH($L$1,AP359),0)&gt;0,$L$1,"")</f>
        <v/>
      </c>
      <c r="M359" s="4" t="str">
        <f>IF(IFERROR(SEARCH($M$1,AP359),0)&gt;0,$M$1,"")</f>
        <v/>
      </c>
      <c r="N359" s="4" t="str">
        <f>IF(IFERROR(SEARCH($N$1,AP359),0)&gt;0,$N$1,"")</f>
        <v/>
      </c>
      <c r="O359" s="4" t="str">
        <f>IF(IFERROR(SEARCH($O$1,AP359),0)&gt;0,$O$1,"")</f>
        <v/>
      </c>
      <c r="P359" s="4" t="str">
        <f>IF(IFERROR(SEARCH($P$1,AP359),0)&gt;0,$P$1,"")</f>
        <v/>
      </c>
      <c r="Q359" s="4" t="str">
        <f>IF(IFERROR(SEARCH($Q$1,AP359),0)&gt;0,$Q$1,"")</f>
        <v/>
      </c>
      <c r="R359" s="4" t="str">
        <f>IF(IFERROR(SEARCH($R$1,AP359),0)&gt;0,$R$1,"")</f>
        <v/>
      </c>
      <c r="S359" s="4" t="str">
        <f>IF(IFERROR(SEARCH($S$1,AP359),0)&gt;0,$S$1,"")</f>
        <v/>
      </c>
      <c r="T359" s="4" t="str">
        <f>IF(IFERROR(SEARCH($T$1,AP359),0)&gt;0,$T$1,"")</f>
        <v/>
      </c>
      <c r="U359" s="4" t="str">
        <f>IF(IFERROR(SEARCH($U$1,AP359),0)&gt;0,$U$1,"")</f>
        <v/>
      </c>
      <c r="V359" s="4" t="str">
        <f>IF(IFERROR(SEARCH($V$1,AP359),0)&gt;0,$V$1,"")</f>
        <v/>
      </c>
      <c r="W359" s="4" t="str">
        <f>IF(IFERROR(SEARCH($W$1,AP359),0)&gt;0,$W$1,"")</f>
        <v/>
      </c>
      <c r="X359" s="4" t="str">
        <f>IF(IFERROR(SEARCH($X$1,AP359),0)&gt;0,$X$1,"")</f>
        <v/>
      </c>
      <c r="Y359" s="4">
        <f>LEN(A359)+LEN(B359)+LEN(C359)+LEN(D359)+LEN(E359)+LEN(F359)+LEN(G359)+LEN(H359)+LEN(I359)+LEN(J359)+LEN(K359)+LEN(L359)+LEN(M359)+LEN(N359)+LEN(O359)+LEN(P359)+LEN(Q359)+LEN(R359)+LEN(S359)+LEN(T359)+LEN(U359)+LEN(V359)+LEN(W359)+LEN(X359)</f>
        <v>6</v>
      </c>
      <c r="Z359" s="4" t="str">
        <f>IF(IFERROR(SEARCH($Z$1,AP359),0)&gt;0,$Z$1,"")</f>
        <v>-</v>
      </c>
      <c r="AA359" s="4" t="str">
        <f>IF(IFERROR(SEARCH($AA$1,AP359),0)&gt;0,$AA$1,"")</f>
        <v>/</v>
      </c>
      <c r="AB359" s="4" t="str">
        <f>IF(IFERROR(SEARCH($AB$1,AP359),0)&gt;0,$AB$1,"")</f>
        <v/>
      </c>
      <c r="AC359" s="4" t="str">
        <f>IF(IFERROR(SEARCH($AC$1,AP359),0)&gt;0,$AC$1,"")</f>
        <v/>
      </c>
      <c r="AD359" s="4" t="str">
        <f>IF(IFERROR(SEARCH($AD$1,AP359),0)&gt;0,$AD$1,"")</f>
        <v/>
      </c>
      <c r="AE359" s="4" t="str">
        <f>IF(IFERROR(SEARCH($AE$1,AP359),0)&gt;0,$AE$1,"")</f>
        <v/>
      </c>
      <c r="AF359" s="4" t="str" cm="1">
        <f t="array" aca="1" ref="AF359" ca="1">LEFT(AO359,MATCH(FALSE,ISNUMBER(MID(AO359,ROW(INDIRECT("1:"&amp;LEN(AO359)+1)), 1) *1),0) -1)</f>
        <v>10</v>
      </c>
      <c r="AG359" s="4">
        <f>LEN(AO359)</f>
        <v>9</v>
      </c>
      <c r="AH359" s="4">
        <f>LEN(AP359)</f>
        <v>31</v>
      </c>
      <c r="AI359" s="4">
        <f>AH359-AG359</f>
        <v>22</v>
      </c>
      <c r="AJ359" s="4" t="str">
        <f>RIGHT(AP359,4)</f>
        <v>/RTG</v>
      </c>
      <c r="AK359" s="4" t="str">
        <f>RIGHT(AP359,5)</f>
        <v>S/RTG</v>
      </c>
      <c r="AL359" s="4" t="b">
        <f>AN359=AN360</f>
        <v>0</v>
      </c>
      <c r="AM359" s="4" t="b">
        <f>LEFT(AP359,2)=LEFT(AQ359,2)</f>
        <v>0</v>
      </c>
      <c r="AN359" s="5" t="str">
        <f>LEFT(AP359,(AI359-1))</f>
        <v>BUMBU RACIK SAYUR SOP</v>
      </c>
      <c r="AO359" s="4" t="str">
        <f>IFERROR(RIGHT(AP359,LEN(AP359)-FIND("-",AP359)),1)</f>
        <v>10BKS/RTG</v>
      </c>
      <c r="AP359" t="s">
        <v>614</v>
      </c>
      <c r="AQ359" s="1" t="s">
        <v>615</v>
      </c>
      <c r="AR359">
        <v>17000</v>
      </c>
      <c r="AS359">
        <v>17000</v>
      </c>
      <c r="AT359">
        <v>15135</v>
      </c>
    </row>
    <row r="360" spans="1:46" x14ac:dyDescent="0.25">
      <c r="A360" s="4" t="str">
        <f>IF(IFERROR(SEARCH($A$1,AP360),0)&gt;0,$A$1,"")</f>
        <v/>
      </c>
      <c r="B360" s="4" t="str">
        <f>IF(IFERROR(SEARCH($B$1,AP360),0)&gt;0,$B$1,"")</f>
        <v>BKS</v>
      </c>
      <c r="C360" s="4" t="str">
        <f>IF(IFERROR(SEARCH($C$1,AP360),0)&gt;0,$C$1,"")</f>
        <v/>
      </c>
      <c r="D360" s="4" t="str">
        <f>IF(IFERROR(SEARCH($D$1,AP360),0)&gt;0,$D$1,"")</f>
        <v/>
      </c>
      <c r="E360" s="4" t="str">
        <f>IF(IFERROR(SEARCH($E$1,AP360),0)&gt;0,$E$1,"")</f>
        <v>RTG</v>
      </c>
      <c r="F360" s="4" t="str">
        <f>IF(IFERROR(SEARCH($F$1,AP360),0)&gt;0,$F$1,"")</f>
        <v/>
      </c>
      <c r="G360" s="4" t="str">
        <f>IF(IFERROR(SEARCH($G$1,AP360),0)&gt;0,$G$1,"")</f>
        <v/>
      </c>
      <c r="H360" s="4" t="str">
        <f>IF(IFERROR(SEARCH($H$1,AP360),0)&gt;0,$H$1,"")</f>
        <v/>
      </c>
      <c r="I360" s="4" t="str">
        <f>IF(IFERROR(SEARCH($I$1,AP360),0)&gt;0,$I$1,"")</f>
        <v/>
      </c>
      <c r="J360" s="4" t="str">
        <f>IF(IFERROR(SEARCH($J$1,AP360),0)&gt;0,$J$1,"")</f>
        <v/>
      </c>
      <c r="K360" s="4" t="str">
        <f>IF(IFERROR(SEARCH($K$1,AP360),0)&gt;0,$K$1,"")</f>
        <v/>
      </c>
      <c r="L360" s="4" t="str">
        <f>IF(IFERROR(SEARCH($L$1,AP360),0)&gt;0,$L$1,"")</f>
        <v/>
      </c>
      <c r="M360" s="4" t="str">
        <f>IF(IFERROR(SEARCH($M$1,AP360),0)&gt;0,$M$1,"")</f>
        <v/>
      </c>
      <c r="N360" s="4" t="str">
        <f>IF(IFERROR(SEARCH($N$1,AP360),0)&gt;0,$N$1,"")</f>
        <v/>
      </c>
      <c r="O360" s="4" t="str">
        <f>IF(IFERROR(SEARCH($O$1,AP360),0)&gt;0,$O$1,"")</f>
        <v/>
      </c>
      <c r="P360" s="4" t="str">
        <f>IF(IFERROR(SEARCH($P$1,AP360),0)&gt;0,$P$1,"")</f>
        <v/>
      </c>
      <c r="Q360" s="4" t="str">
        <f>IF(IFERROR(SEARCH($Q$1,AP360),0)&gt;0,$Q$1,"")</f>
        <v/>
      </c>
      <c r="R360" s="4" t="str">
        <f>IF(IFERROR(SEARCH($R$1,AP360),0)&gt;0,$R$1,"")</f>
        <v/>
      </c>
      <c r="S360" s="4" t="str">
        <f>IF(IFERROR(SEARCH($S$1,AP360),0)&gt;0,$S$1,"")</f>
        <v/>
      </c>
      <c r="T360" s="4" t="str">
        <f>IF(IFERROR(SEARCH($T$1,AP360),0)&gt;0,$T$1,"")</f>
        <v/>
      </c>
      <c r="U360" s="4" t="str">
        <f>IF(IFERROR(SEARCH($U$1,AP360),0)&gt;0,$U$1,"")</f>
        <v/>
      </c>
      <c r="V360" s="4" t="str">
        <f>IF(IFERROR(SEARCH($V$1,AP360),0)&gt;0,$V$1,"")</f>
        <v/>
      </c>
      <c r="W360" s="4" t="str">
        <f>IF(IFERROR(SEARCH($W$1,AP360),0)&gt;0,$W$1,"")</f>
        <v/>
      </c>
      <c r="X360" s="4" t="str">
        <f>IF(IFERROR(SEARCH($X$1,AP360),0)&gt;0,$X$1,"")</f>
        <v/>
      </c>
      <c r="Y360" s="4">
        <f>LEN(A360)+LEN(B360)+LEN(C360)+LEN(D360)+LEN(E360)+LEN(F360)+LEN(G360)+LEN(H360)+LEN(I360)+LEN(J360)+LEN(K360)+LEN(L360)+LEN(M360)+LEN(N360)+LEN(O360)+LEN(P360)+LEN(Q360)+LEN(R360)+LEN(S360)+LEN(T360)+LEN(U360)+LEN(V360)+LEN(W360)+LEN(X360)</f>
        <v>6</v>
      </c>
      <c r="Z360" s="4" t="str">
        <f>IF(IFERROR(SEARCH($Z$1,AP360),0)&gt;0,$Z$1,"")</f>
        <v>-</v>
      </c>
      <c r="AA360" s="4" t="str">
        <f>IF(IFERROR(SEARCH($AA$1,AP360),0)&gt;0,$AA$1,"")</f>
        <v>/</v>
      </c>
      <c r="AB360" s="4" t="str">
        <f>IF(IFERROR(SEARCH($AB$1,AP360),0)&gt;0,$AB$1,"")</f>
        <v/>
      </c>
      <c r="AC360" s="4" t="str">
        <f>IF(IFERROR(SEARCH($AC$1,AP360),0)&gt;0,$AC$1,"")</f>
        <v/>
      </c>
      <c r="AD360" s="4" t="str">
        <f>IF(IFERROR(SEARCH($AD$1,AP360),0)&gt;0,$AD$1,"")</f>
        <v/>
      </c>
      <c r="AE360" s="4" t="str">
        <f>IF(IFERROR(SEARCH($AE$1,AP360),0)&gt;0,$AE$1,"")</f>
        <v/>
      </c>
      <c r="AF360" s="4" t="str" cm="1">
        <f t="array" aca="1" ref="AF360" ca="1">LEFT(AO360,MATCH(FALSE,ISNUMBER(MID(AO360,ROW(INDIRECT("1:"&amp;LEN(AO360)+1)), 1) *1),0) -1)</f>
        <v>10</v>
      </c>
      <c r="AG360" s="4">
        <f>LEN(AO360)</f>
        <v>9</v>
      </c>
      <c r="AH360" s="4">
        <f>LEN(AP360)</f>
        <v>34</v>
      </c>
      <c r="AI360" s="4">
        <f>AH360-AG360</f>
        <v>25</v>
      </c>
      <c r="AJ360" s="4" t="str">
        <f>RIGHT(AP360,4)</f>
        <v>/RTG</v>
      </c>
      <c r="AK360" s="4" t="str">
        <f>RIGHT(AP360,5)</f>
        <v>S/RTG</v>
      </c>
      <c r="AL360" s="4" t="b">
        <f>AN360=AN361</f>
        <v>0</v>
      </c>
      <c r="AM360" s="4" t="b">
        <f>LEFT(AP360,2)=LEFT(AQ360,2)</f>
        <v>0</v>
      </c>
      <c r="AN360" s="5" t="str">
        <f>LEFT(AP360,(AI360-1))</f>
        <v>BUMBU RACIK TEMPE GORENG</v>
      </c>
      <c r="AO360" s="4" t="str">
        <f>IFERROR(RIGHT(AP360,LEN(AP360)-FIND("-",AP360)),1)</f>
        <v>10BKS/RTG</v>
      </c>
      <c r="AP360" t="s">
        <v>616</v>
      </c>
      <c r="AQ360" s="1" t="s">
        <v>617</v>
      </c>
      <c r="AR360">
        <v>17000</v>
      </c>
      <c r="AS360">
        <v>17000</v>
      </c>
      <c r="AT360">
        <v>15135</v>
      </c>
    </row>
    <row r="361" spans="1:46" x14ac:dyDescent="0.25">
      <c r="A361" s="4" t="str">
        <f>IF(IFERROR(SEARCH($A$1,AP361),0)&gt;0,$A$1,"")</f>
        <v/>
      </c>
      <c r="B361" s="4" t="str">
        <f>IF(IFERROR(SEARCH($B$1,AP361),0)&gt;0,$B$1,"")</f>
        <v>BKS</v>
      </c>
      <c r="C361" s="4" t="str">
        <f>IF(IFERROR(SEARCH($C$1,AP361),0)&gt;0,$C$1,"")</f>
        <v/>
      </c>
      <c r="D361" s="4" t="str">
        <f>IF(IFERROR(SEARCH($D$1,AP361),0)&gt;0,$D$1,"")</f>
        <v/>
      </c>
      <c r="E361" s="4" t="str">
        <f>IF(IFERROR(SEARCH($E$1,AP361),0)&gt;0,$E$1,"")</f>
        <v>RTG</v>
      </c>
      <c r="F361" s="4" t="str">
        <f>IF(IFERROR(SEARCH($F$1,AP361),0)&gt;0,$F$1,"")</f>
        <v/>
      </c>
      <c r="G361" s="4" t="str">
        <f>IF(IFERROR(SEARCH($G$1,AP361),0)&gt;0,$G$1,"")</f>
        <v/>
      </c>
      <c r="H361" s="4" t="str">
        <f>IF(IFERROR(SEARCH($H$1,AP361),0)&gt;0,$H$1,"")</f>
        <v/>
      </c>
      <c r="I361" s="4" t="str">
        <f>IF(IFERROR(SEARCH($I$1,AP361),0)&gt;0,$I$1,"")</f>
        <v/>
      </c>
      <c r="J361" s="4" t="str">
        <f>IF(IFERROR(SEARCH($J$1,AP361),0)&gt;0,$J$1,"")</f>
        <v/>
      </c>
      <c r="K361" s="4" t="str">
        <f>IF(IFERROR(SEARCH($K$1,AP361),0)&gt;0,$K$1,"")</f>
        <v/>
      </c>
      <c r="L361" s="4" t="str">
        <f>IF(IFERROR(SEARCH($L$1,AP361),0)&gt;0,$L$1,"")</f>
        <v/>
      </c>
      <c r="M361" s="4" t="str">
        <f>IF(IFERROR(SEARCH($M$1,AP361),0)&gt;0,$M$1,"")</f>
        <v/>
      </c>
      <c r="N361" s="4" t="str">
        <f>IF(IFERROR(SEARCH($N$1,AP361),0)&gt;0,$N$1,"")</f>
        <v/>
      </c>
      <c r="O361" s="4" t="str">
        <f>IF(IFERROR(SEARCH($O$1,AP361),0)&gt;0,$O$1,"")</f>
        <v/>
      </c>
      <c r="P361" s="4" t="str">
        <f>IF(IFERROR(SEARCH($P$1,AP361),0)&gt;0,$P$1,"")</f>
        <v/>
      </c>
      <c r="Q361" s="4" t="str">
        <f>IF(IFERROR(SEARCH($Q$1,AP361),0)&gt;0,$Q$1,"")</f>
        <v/>
      </c>
      <c r="R361" s="4" t="str">
        <f>IF(IFERROR(SEARCH($R$1,AP361),0)&gt;0,$R$1,"")</f>
        <v/>
      </c>
      <c r="S361" s="4" t="str">
        <f>IF(IFERROR(SEARCH($S$1,AP361),0)&gt;0,$S$1,"")</f>
        <v/>
      </c>
      <c r="T361" s="4" t="str">
        <f>IF(IFERROR(SEARCH($T$1,AP361),0)&gt;0,$T$1,"")</f>
        <v/>
      </c>
      <c r="U361" s="4" t="str">
        <f>IF(IFERROR(SEARCH($U$1,AP361),0)&gt;0,$U$1,"")</f>
        <v/>
      </c>
      <c r="V361" s="4" t="str">
        <f>IF(IFERROR(SEARCH($V$1,AP361),0)&gt;0,$V$1,"")</f>
        <v/>
      </c>
      <c r="W361" s="4" t="str">
        <f>IF(IFERROR(SEARCH($W$1,AP361),0)&gt;0,$W$1,"")</f>
        <v/>
      </c>
      <c r="X361" s="4" t="str">
        <f>IF(IFERROR(SEARCH($X$1,AP361),0)&gt;0,$X$1,"")</f>
        <v/>
      </c>
      <c r="Y361" s="4">
        <f>LEN(A361)+LEN(B361)+LEN(C361)+LEN(D361)+LEN(E361)+LEN(F361)+LEN(G361)+LEN(H361)+LEN(I361)+LEN(J361)+LEN(K361)+LEN(L361)+LEN(M361)+LEN(N361)+LEN(O361)+LEN(P361)+LEN(Q361)+LEN(R361)+LEN(S361)+LEN(T361)+LEN(U361)+LEN(V361)+LEN(W361)+LEN(X361)</f>
        <v>6</v>
      </c>
      <c r="Z361" s="4" t="str">
        <f>IF(IFERROR(SEARCH($Z$1,AP361),0)&gt;0,$Z$1,"")</f>
        <v>-</v>
      </c>
      <c r="AA361" s="4" t="str">
        <f>IF(IFERROR(SEARCH($AA$1,AP361),0)&gt;0,$AA$1,"")</f>
        <v>/</v>
      </c>
      <c r="AB361" s="4" t="str">
        <f>IF(IFERROR(SEARCH($AB$1,AP361),0)&gt;0,$AB$1,"")</f>
        <v/>
      </c>
      <c r="AC361" s="4" t="str">
        <f>IF(IFERROR(SEARCH($AC$1,AP361),0)&gt;0,$AC$1,"")</f>
        <v/>
      </c>
      <c r="AD361" s="4" t="str">
        <f>IF(IFERROR(SEARCH($AD$1,AP361),0)&gt;0,$AD$1,"")</f>
        <v/>
      </c>
      <c r="AE361" s="4" t="str">
        <f>IF(IFERROR(SEARCH($AE$1,AP361),0)&gt;0,$AE$1,"")</f>
        <v/>
      </c>
      <c r="AF361" s="4" t="str" cm="1">
        <f t="array" aca="1" ref="AF361" ca="1">LEFT(AO361,MATCH(FALSE,ISNUMBER(MID(AO361,ROW(INDIRECT("1:"&amp;LEN(AO361)+1)), 1) *1),0) -1)</f>
        <v>10</v>
      </c>
      <c r="AG361" s="4">
        <f>LEN(AO361)</f>
        <v>9</v>
      </c>
      <c r="AH361" s="4">
        <f>LEN(AP361)</f>
        <v>27</v>
      </c>
      <c r="AI361" s="4">
        <f>AH361-AG361</f>
        <v>18</v>
      </c>
      <c r="AJ361" s="4" t="str">
        <f>RIGHT(AP361,4)</f>
        <v>/RTG</v>
      </c>
      <c r="AK361" s="4" t="str">
        <f>RIGHT(AP361,5)</f>
        <v>S/RTG</v>
      </c>
      <c r="AL361" s="4" t="b">
        <f>AN361=AN362</f>
        <v>0</v>
      </c>
      <c r="AM361" s="4" t="b">
        <f>LEFT(AP361,2)=LEFT(AQ361,2)</f>
        <v>0</v>
      </c>
      <c r="AN361" s="5" t="str">
        <f>LEFT(AP361,(AI361-1))</f>
        <v>BUMBU RACIK TUMIS</v>
      </c>
      <c r="AO361" s="4" t="str">
        <f>IFERROR(RIGHT(AP361,LEN(AP361)-FIND("-",AP361)),1)</f>
        <v>10BKS/RTG</v>
      </c>
      <c r="AP361" t="s">
        <v>618</v>
      </c>
      <c r="AQ361" s="1" t="s">
        <v>619</v>
      </c>
      <c r="AR361">
        <v>17000</v>
      </c>
      <c r="AS361">
        <v>17000</v>
      </c>
      <c r="AT361">
        <v>15135</v>
      </c>
    </row>
    <row r="362" spans="1:46" x14ac:dyDescent="0.25">
      <c r="A362" s="4" t="str">
        <f>IF(IFERROR(SEARCH($A$1,AP362),0)&gt;0,$A$1,"")</f>
        <v>PCS</v>
      </c>
      <c r="B362" s="4" t="str">
        <f>IF(IFERROR(SEARCH($B$1,AP362),0)&gt;0,$B$1,"")</f>
        <v/>
      </c>
      <c r="C362" s="4" t="str">
        <f>IF(IFERROR(SEARCH($C$1,AP362),0)&gt;0,$C$1,"")</f>
        <v/>
      </c>
      <c r="D362" s="4" t="str">
        <f>IF(IFERROR(SEARCH($D$1,AP362),0)&gt;0,$D$1,"")</f>
        <v/>
      </c>
      <c r="E362" s="4" t="str">
        <f>IF(IFERROR(SEARCH($E$1,AP362),0)&gt;0,$E$1,"")</f>
        <v>RTG</v>
      </c>
      <c r="F362" s="4" t="str">
        <f>IF(IFERROR(SEARCH($F$1,AP362),0)&gt;0,$F$1,"")</f>
        <v/>
      </c>
      <c r="G362" s="4" t="str">
        <f>IF(IFERROR(SEARCH($G$1,AP362),0)&gt;0,$G$1,"")</f>
        <v/>
      </c>
      <c r="H362" s="4" t="str">
        <f>IF(IFERROR(SEARCH($H$1,AP362),0)&gt;0,$H$1,"")</f>
        <v/>
      </c>
      <c r="I362" s="4" t="str">
        <f>IF(IFERROR(SEARCH($I$1,AP362),0)&gt;0,$I$1,"")</f>
        <v/>
      </c>
      <c r="J362" s="4" t="str">
        <f>IF(IFERROR(SEARCH($J$1,AP362),0)&gt;0,$J$1,"")</f>
        <v/>
      </c>
      <c r="K362" s="4" t="str">
        <f>IF(IFERROR(SEARCH($K$1,AP362),0)&gt;0,$K$1,"")</f>
        <v/>
      </c>
      <c r="L362" s="4" t="str">
        <f>IF(IFERROR(SEARCH($L$1,AP362),0)&gt;0,$L$1,"")</f>
        <v/>
      </c>
      <c r="M362" s="4" t="str">
        <f>IF(IFERROR(SEARCH($M$1,AP362),0)&gt;0,$M$1,"")</f>
        <v/>
      </c>
      <c r="N362" s="4" t="str">
        <f>IF(IFERROR(SEARCH($N$1,AP362),0)&gt;0,$N$1,"")</f>
        <v/>
      </c>
      <c r="O362" s="4" t="str">
        <f>IF(IFERROR(SEARCH($O$1,AP362),0)&gt;0,$O$1,"")</f>
        <v/>
      </c>
      <c r="P362" s="4" t="str">
        <f>IF(IFERROR(SEARCH($P$1,AP362),0)&gt;0,$P$1,"")</f>
        <v/>
      </c>
      <c r="Q362" s="4" t="str">
        <f>IF(IFERROR(SEARCH($Q$1,AP362),0)&gt;0,$Q$1,"")</f>
        <v/>
      </c>
      <c r="R362" s="4" t="str">
        <f>IF(IFERROR(SEARCH($R$1,AP362),0)&gt;0,$R$1,"")</f>
        <v/>
      </c>
      <c r="S362" s="4" t="str">
        <f>IF(IFERROR(SEARCH($S$1,AP362),0)&gt;0,$S$1,"")</f>
        <v/>
      </c>
      <c r="T362" s="4" t="str">
        <f>IF(IFERROR(SEARCH($T$1,AP362),0)&gt;0,$T$1,"")</f>
        <v/>
      </c>
      <c r="U362" s="4" t="str">
        <f>IF(IFERROR(SEARCH($U$1,AP362),0)&gt;0,$U$1,"")</f>
        <v/>
      </c>
      <c r="V362" s="4" t="str">
        <f>IF(IFERROR(SEARCH($V$1,AP362),0)&gt;0,$V$1,"")</f>
        <v/>
      </c>
      <c r="W362" s="4" t="str">
        <f>IF(IFERROR(SEARCH($W$1,AP362),0)&gt;0,$W$1,"")</f>
        <v/>
      </c>
      <c r="X362" s="4" t="str">
        <f>IF(IFERROR(SEARCH($X$1,AP362),0)&gt;0,$X$1,"")</f>
        <v/>
      </c>
      <c r="Y362" s="4">
        <f>LEN(A362)+LEN(B362)+LEN(C362)+LEN(D362)+LEN(E362)+LEN(F362)+LEN(G362)+LEN(H362)+LEN(I362)+LEN(J362)+LEN(K362)+LEN(L362)+LEN(M362)+LEN(N362)+LEN(O362)+LEN(P362)+LEN(Q362)+LEN(R362)+LEN(S362)+LEN(T362)+LEN(U362)+LEN(V362)+LEN(W362)+LEN(X362)</f>
        <v>6</v>
      </c>
      <c r="Z362" s="4" t="str">
        <f>IF(IFERROR(SEARCH($Z$1,AP362),0)&gt;0,$Z$1,"")</f>
        <v>-</v>
      </c>
      <c r="AA362" s="4" t="str">
        <f>IF(IFERROR(SEARCH($AA$1,AP362),0)&gt;0,$AA$1,"")</f>
        <v>/</v>
      </c>
      <c r="AB362" s="4" t="str">
        <f>IF(IFERROR(SEARCH($AB$1,AP362),0)&gt;0,$AB$1,"")</f>
        <v/>
      </c>
      <c r="AC362" s="4" t="str">
        <f>IF(IFERROR(SEARCH($AC$1,AP362),0)&gt;0,$AC$1,"")</f>
        <v/>
      </c>
      <c r="AD362" s="4" t="str">
        <f>IF(IFERROR(SEARCH($AD$1,AP362),0)&gt;0,$AD$1,"")</f>
        <v/>
      </c>
      <c r="AE362" s="4" t="str">
        <f>IF(IFERROR(SEARCH($AE$1,AP362),0)&gt;0,$AE$1,"")</f>
        <v/>
      </c>
      <c r="AF362" s="4" t="str" cm="1">
        <f t="array" aca="1" ref="AF362" ca="1">LEFT(AO362,MATCH(FALSE,ISNUMBER(MID(AO362,ROW(INDIRECT("1:"&amp;LEN(AO362)+1)), 1) *1),0) -1)</f>
        <v>10</v>
      </c>
      <c r="AG362" s="4">
        <f>LEN(AO362)</f>
        <v>9</v>
      </c>
      <c r="AH362" s="4">
        <f>LEN(AP362)</f>
        <v>21</v>
      </c>
      <c r="AI362" s="4">
        <f>AH362-AG362</f>
        <v>12</v>
      </c>
      <c r="AJ362" s="4" t="str">
        <f>RIGHT(AP362,4)</f>
        <v>/RTG</v>
      </c>
      <c r="AK362" s="4" t="str">
        <f>RIGHT(AP362,5)</f>
        <v>S/RTG</v>
      </c>
      <c r="AL362" s="4" t="b">
        <f>AN362=AN363</f>
        <v>1</v>
      </c>
      <c r="AM362" s="4" t="b">
        <f>LEFT(AP362,2)=LEFT(AQ362,2)</f>
        <v>0</v>
      </c>
      <c r="AN362" s="5" t="str">
        <f>LEFT(AP362,(AI362-1))</f>
        <v>BUMBU TABUR</v>
      </c>
      <c r="AO362" s="4" t="str">
        <f>IFERROR(RIGHT(AP362,LEN(AP362)-FIND("-",AP362)),1)</f>
        <v>10PCS/RTG</v>
      </c>
      <c r="AP362" t="s">
        <v>620</v>
      </c>
      <c r="AR362">
        <v>46500</v>
      </c>
      <c r="AS362">
        <v>46500</v>
      </c>
      <c r="AT362">
        <v>44550</v>
      </c>
    </row>
    <row r="363" spans="1:46" x14ac:dyDescent="0.25">
      <c r="A363" s="4" t="str">
        <f>IF(IFERROR(SEARCH($A$1,AP363),0)&gt;0,$A$1,"")</f>
        <v>PCS</v>
      </c>
      <c r="B363" s="4" t="str">
        <f>IF(IFERROR(SEARCH($B$1,AP363),0)&gt;0,$B$1,"")</f>
        <v/>
      </c>
      <c r="C363" s="4" t="str">
        <f>IF(IFERROR(SEARCH($C$1,AP363),0)&gt;0,$C$1,"")</f>
        <v/>
      </c>
      <c r="D363" s="4" t="str">
        <f>IF(IFERROR(SEARCH($D$1,AP363),0)&gt;0,$D$1,"")</f>
        <v/>
      </c>
      <c r="E363" s="4" t="str">
        <f>IF(IFERROR(SEARCH($E$1,AP363),0)&gt;0,$E$1,"")</f>
        <v/>
      </c>
      <c r="F363" s="4" t="str">
        <f>IF(IFERROR(SEARCH($F$1,AP363),0)&gt;0,$F$1,"")</f>
        <v/>
      </c>
      <c r="G363" s="4" t="str">
        <f>IF(IFERROR(SEARCH($G$1,AP363),0)&gt;0,$G$1,"")</f>
        <v/>
      </c>
      <c r="H363" s="4" t="str">
        <f>IF(IFERROR(SEARCH($H$1,AP363),0)&gt;0,$H$1,"")</f>
        <v/>
      </c>
      <c r="I363" s="4" t="str">
        <f>IF(IFERROR(SEARCH($I$1,AP363),0)&gt;0,$I$1,"")</f>
        <v/>
      </c>
      <c r="J363" s="4" t="str">
        <f>IF(IFERROR(SEARCH($J$1,AP363),0)&gt;0,$J$1,"")</f>
        <v/>
      </c>
      <c r="K363" s="4" t="str">
        <f>IF(IFERROR(SEARCH($K$1,AP363),0)&gt;0,$K$1,"")</f>
        <v/>
      </c>
      <c r="L363" s="4" t="str">
        <f>IF(IFERROR(SEARCH($L$1,AP363),0)&gt;0,$L$1,"")</f>
        <v/>
      </c>
      <c r="M363" s="4" t="str">
        <f>IF(IFERROR(SEARCH($M$1,AP363),0)&gt;0,$M$1,"")</f>
        <v/>
      </c>
      <c r="N363" s="4" t="str">
        <f>IF(IFERROR(SEARCH($N$1,AP363),0)&gt;0,$N$1,"")</f>
        <v/>
      </c>
      <c r="O363" s="4" t="str">
        <f>IF(IFERROR(SEARCH($O$1,AP363),0)&gt;0,$O$1,"")</f>
        <v/>
      </c>
      <c r="P363" s="4" t="str">
        <f>IF(IFERROR(SEARCH($P$1,AP363),0)&gt;0,$P$1,"")</f>
        <v/>
      </c>
      <c r="Q363" s="4" t="str">
        <f>IF(IFERROR(SEARCH($Q$1,AP363),0)&gt;0,$Q$1,"")</f>
        <v/>
      </c>
      <c r="R363" s="4" t="str">
        <f>IF(IFERROR(SEARCH($R$1,AP363),0)&gt;0,$R$1,"")</f>
        <v/>
      </c>
      <c r="S363" s="4" t="str">
        <f>IF(IFERROR(SEARCH($S$1,AP363),0)&gt;0,$S$1,"")</f>
        <v/>
      </c>
      <c r="T363" s="4" t="str">
        <f>IF(IFERROR(SEARCH($T$1,AP363),0)&gt;0,$T$1,"")</f>
        <v/>
      </c>
      <c r="U363" s="4" t="str">
        <f>IF(IFERROR(SEARCH($U$1,AP363),0)&gt;0,$U$1,"")</f>
        <v/>
      </c>
      <c r="V363" s="4" t="str">
        <f>IF(IFERROR(SEARCH($V$1,AP363),0)&gt;0,$V$1,"")</f>
        <v/>
      </c>
      <c r="W363" s="4" t="str">
        <f>IF(IFERROR(SEARCH($W$1,AP363),0)&gt;0,$W$1,"")</f>
        <v/>
      </c>
      <c r="X363" s="4" t="str">
        <f>IF(IFERROR(SEARCH($X$1,AP363),0)&gt;0,$X$1,"")</f>
        <v/>
      </c>
      <c r="Y363" s="4">
        <f>LEN(A363)+LEN(B363)+LEN(C363)+LEN(D363)+LEN(E363)+LEN(F363)+LEN(G363)+LEN(H363)+LEN(I363)+LEN(J363)+LEN(K363)+LEN(L363)+LEN(M363)+LEN(N363)+LEN(O363)+LEN(P363)+LEN(Q363)+LEN(R363)+LEN(S363)+LEN(T363)+LEN(U363)+LEN(V363)+LEN(W363)+LEN(X363)</f>
        <v>3</v>
      </c>
      <c r="Z363" s="4" t="str">
        <f>IF(IFERROR(SEARCH($Z$1,AP363),0)&gt;0,$Z$1,"")</f>
        <v>-</v>
      </c>
      <c r="AA363" s="4" t="str">
        <f>IF(IFERROR(SEARCH($AA$1,AP363),0)&gt;0,$AA$1,"")</f>
        <v/>
      </c>
      <c r="AB363" s="4" t="str">
        <f>IF(IFERROR(SEARCH($AB$1,AP363),0)&gt;0,$AB$1,"")</f>
        <v/>
      </c>
      <c r="AC363" s="4" t="str">
        <f>IF(IFERROR(SEARCH($AC$1,AP363),0)&gt;0,$AC$1,"")</f>
        <v/>
      </c>
      <c r="AD363" s="4" t="str">
        <f>IF(IFERROR(SEARCH($AD$1,AP363),0)&gt;0,$AD$1,"")</f>
        <v/>
      </c>
      <c r="AE363" s="4" t="str">
        <f>IF(IFERROR(SEARCH($AE$1,AP363),0)&gt;0,$AE$1,"")</f>
        <v/>
      </c>
      <c r="AF363" s="4" t="str" cm="1">
        <f t="array" aca="1" ref="AF363" ca="1">LEFT(AO363,MATCH(FALSE,ISNUMBER(MID(AO363,ROW(INDIRECT("1:"&amp;LEN(AO363)+1)), 1) *1),0) -1)</f>
        <v>1</v>
      </c>
      <c r="AG363" s="4">
        <f>LEN(AO363)</f>
        <v>4</v>
      </c>
      <c r="AH363" s="4">
        <f>LEN(AP363)</f>
        <v>16</v>
      </c>
      <c r="AI363" s="4">
        <f>AH363-AG363</f>
        <v>12</v>
      </c>
      <c r="AJ363" s="4" t="str">
        <f>RIGHT(AP363,4)</f>
        <v>1PCS</v>
      </c>
      <c r="AK363" s="4" t="str">
        <f>RIGHT(AP363,5)</f>
        <v>-1PCS</v>
      </c>
      <c r="AL363" s="4" t="b">
        <f>AN363=AN364</f>
        <v>0</v>
      </c>
      <c r="AM363" s="4" t="b">
        <f>LEFT(AP363,2)=LEFT(AQ363,2)</f>
        <v>0</v>
      </c>
      <c r="AN363" s="5" t="str">
        <f>LEFT(AP363,(AI363-1))</f>
        <v>BUMBU TABUR</v>
      </c>
      <c r="AO363" s="4" t="str">
        <f>IFERROR(RIGHT(AP363,LEN(AP363)-FIND("-",AP363)),1)</f>
        <v>1PCS</v>
      </c>
      <c r="AP363" t="s">
        <v>621</v>
      </c>
      <c r="AR363">
        <v>5000</v>
      </c>
      <c r="AS363">
        <v>5000</v>
      </c>
      <c r="AT363">
        <v>4455</v>
      </c>
    </row>
    <row r="364" spans="1:46" x14ac:dyDescent="0.25">
      <c r="A364" s="4" t="str">
        <f>IF(IFERROR(SEARCH($A$1,AP364),0)&gt;0,$A$1,"")</f>
        <v>PCS</v>
      </c>
      <c r="B364" s="4" t="str">
        <f>IF(IFERROR(SEARCH($B$1,AP364),0)&gt;0,$B$1,"")</f>
        <v/>
      </c>
      <c r="C364" s="4" t="str">
        <f>IF(IFERROR(SEARCH($C$1,AP364),0)&gt;0,$C$1,"")</f>
        <v/>
      </c>
      <c r="D364" s="4" t="str">
        <f>IF(IFERROR(SEARCH($D$1,AP364),0)&gt;0,$D$1,"")</f>
        <v/>
      </c>
      <c r="E364" s="4" t="str">
        <f>IF(IFERROR(SEARCH($E$1,AP364),0)&gt;0,$E$1,"")</f>
        <v>RTG</v>
      </c>
      <c r="F364" s="4" t="str">
        <f>IF(IFERROR(SEARCH($F$1,AP364),0)&gt;0,$F$1,"")</f>
        <v/>
      </c>
      <c r="G364" s="4" t="str">
        <f>IF(IFERROR(SEARCH($G$1,AP364),0)&gt;0,$G$1,"")</f>
        <v/>
      </c>
      <c r="H364" s="4" t="str">
        <f>IF(IFERROR(SEARCH($H$1,AP364),0)&gt;0,$H$1,"")</f>
        <v/>
      </c>
      <c r="I364" s="4" t="str">
        <f>IF(IFERROR(SEARCH($I$1,AP364),0)&gt;0,$I$1,"")</f>
        <v/>
      </c>
      <c r="J364" s="4" t="str">
        <f>IF(IFERROR(SEARCH($J$1,AP364),0)&gt;0,$J$1,"")</f>
        <v/>
      </c>
      <c r="K364" s="4" t="str">
        <f>IF(IFERROR(SEARCH($K$1,AP364),0)&gt;0,$K$1,"")</f>
        <v/>
      </c>
      <c r="L364" s="4" t="str">
        <f>IF(IFERROR(SEARCH($L$1,AP364),0)&gt;0,$L$1,"")</f>
        <v/>
      </c>
      <c r="M364" s="4" t="str">
        <f>IF(IFERROR(SEARCH($M$1,AP364),0)&gt;0,$M$1,"")</f>
        <v/>
      </c>
      <c r="N364" s="4" t="str">
        <f>IF(IFERROR(SEARCH($N$1,AP364),0)&gt;0,$N$1,"")</f>
        <v/>
      </c>
      <c r="O364" s="4" t="str">
        <f>IF(IFERROR(SEARCH($O$1,AP364),0)&gt;0,$O$1,"")</f>
        <v/>
      </c>
      <c r="P364" s="4" t="str">
        <f>IF(IFERROR(SEARCH($P$1,AP364),0)&gt;0,$P$1,"")</f>
        <v/>
      </c>
      <c r="Q364" s="4" t="str">
        <f>IF(IFERROR(SEARCH($Q$1,AP364),0)&gt;0,$Q$1,"")</f>
        <v/>
      </c>
      <c r="R364" s="4" t="str">
        <f>IF(IFERROR(SEARCH($R$1,AP364),0)&gt;0,$R$1,"")</f>
        <v/>
      </c>
      <c r="S364" s="4" t="str">
        <f>IF(IFERROR(SEARCH($S$1,AP364),0)&gt;0,$S$1,"")</f>
        <v/>
      </c>
      <c r="T364" s="4" t="str">
        <f>IF(IFERROR(SEARCH($T$1,AP364),0)&gt;0,$T$1,"")</f>
        <v/>
      </c>
      <c r="U364" s="4" t="str">
        <f>IF(IFERROR(SEARCH($U$1,AP364),0)&gt;0,$U$1,"")</f>
        <v/>
      </c>
      <c r="V364" s="4" t="str">
        <f>IF(IFERROR(SEARCH($V$1,AP364),0)&gt;0,$V$1,"")</f>
        <v/>
      </c>
      <c r="W364" s="4" t="str">
        <f>IF(IFERROR(SEARCH($W$1,AP364),0)&gt;0,$W$1,"")</f>
        <v/>
      </c>
      <c r="X364" s="4" t="str">
        <f>IF(IFERROR(SEARCH($X$1,AP364),0)&gt;0,$X$1,"")</f>
        <v/>
      </c>
      <c r="Y364" s="4">
        <f>LEN(A364)+LEN(B364)+LEN(C364)+LEN(D364)+LEN(E364)+LEN(F364)+LEN(G364)+LEN(H364)+LEN(I364)+LEN(J364)+LEN(K364)+LEN(L364)+LEN(M364)+LEN(N364)+LEN(O364)+LEN(P364)+LEN(Q364)+LEN(R364)+LEN(S364)+LEN(T364)+LEN(U364)+LEN(V364)+LEN(W364)+LEN(X364)</f>
        <v>6</v>
      </c>
      <c r="Z364" s="4" t="str">
        <f>IF(IFERROR(SEARCH($Z$1,AP364),0)&gt;0,$Z$1,"")</f>
        <v>-</v>
      </c>
      <c r="AA364" s="4" t="str">
        <f>IF(IFERROR(SEARCH($AA$1,AP364),0)&gt;0,$AA$1,"")</f>
        <v>/</v>
      </c>
      <c r="AB364" s="4" t="str">
        <f>IF(IFERROR(SEARCH($AB$1,AP364),0)&gt;0,$AB$1,"")</f>
        <v/>
      </c>
      <c r="AC364" s="4" t="str">
        <f>IF(IFERROR(SEARCH($AC$1,AP364),0)&gt;0,$AC$1,"")</f>
        <v/>
      </c>
      <c r="AD364" s="4" t="str">
        <f>IF(IFERROR(SEARCH($AD$1,AP364),0)&gt;0,$AD$1,"")</f>
        <v/>
      </c>
      <c r="AE364" s="4" t="str">
        <f>IF(IFERROR(SEARCH($AE$1,AP364),0)&gt;0,$AE$1,"")</f>
        <v/>
      </c>
      <c r="AF364" s="4" t="str" cm="1">
        <f t="array" aca="1" ref="AF364" ca="1">LEFT(AO364,MATCH(FALSE,ISNUMBER(MID(AO364,ROW(INDIRECT("1:"&amp;LEN(AO364)+1)), 1) *1),0) -1)</f>
        <v>12</v>
      </c>
      <c r="AG364" s="4">
        <f>LEN(AO364)</f>
        <v>9</v>
      </c>
      <c r="AH364" s="4">
        <f>LEN(AP364)</f>
        <v>33</v>
      </c>
      <c r="AI364" s="4">
        <f>AH364-AG364</f>
        <v>24</v>
      </c>
      <c r="AJ364" s="4" t="str">
        <f>RIGHT(AP364,4)</f>
        <v>/RTG</v>
      </c>
      <c r="AK364" s="4" t="str">
        <f>RIGHT(AP364,5)</f>
        <v>S/RTG</v>
      </c>
      <c r="AL364" s="4" t="b">
        <f>AN364=AN365</f>
        <v>0</v>
      </c>
      <c r="AM364" s="4" t="b">
        <f>LEFT(AP364,2)=LEFT(AQ364,2)</f>
        <v>0</v>
      </c>
      <c r="AN364" s="5" t="str">
        <f>LEFT(AP364,(AI364-1))</f>
        <v>BUMI MAS KETUMBAR BUBUK</v>
      </c>
      <c r="AO364" s="4" t="str">
        <f>IFERROR(RIGHT(AP364,LEN(AP364)-FIND("-",AP364)),1)</f>
        <v>12PCS/RTG</v>
      </c>
      <c r="AP364" t="s">
        <v>6134</v>
      </c>
      <c r="AQ364" s="1" t="s">
        <v>623</v>
      </c>
      <c r="AR364">
        <v>11000</v>
      </c>
      <c r="AS364">
        <v>11000</v>
      </c>
      <c r="AT364">
        <v>9937</v>
      </c>
    </row>
    <row r="365" spans="1:46" x14ac:dyDescent="0.25">
      <c r="A365" s="4" t="str">
        <f>IF(IFERROR(SEARCH($A$1,AP365),0)&gt;0,$A$1,"")</f>
        <v/>
      </c>
      <c r="B365" s="4" t="str">
        <f>IF(IFERROR(SEARCH($B$1,AP365),0)&gt;0,$B$1,"")</f>
        <v/>
      </c>
      <c r="C365" s="4" t="str">
        <f>IF(IFERROR(SEARCH($C$1,AP365),0)&gt;0,$C$1,"")</f>
        <v/>
      </c>
      <c r="D365" s="4" t="str">
        <f>IF(IFERROR(SEARCH($D$1,AP365),0)&gt;0,$D$1,"")</f>
        <v>SCT</v>
      </c>
      <c r="E365" s="4" t="str">
        <f>IF(IFERROR(SEARCH($E$1,AP365),0)&gt;0,$E$1,"")</f>
        <v>RTG</v>
      </c>
      <c r="F365" s="4" t="str">
        <f>IF(IFERROR(SEARCH($F$1,AP365),0)&gt;0,$F$1,"")</f>
        <v/>
      </c>
      <c r="G365" s="4" t="str">
        <f>IF(IFERROR(SEARCH($G$1,AP365),0)&gt;0,$G$1,"")</f>
        <v/>
      </c>
      <c r="H365" s="4" t="str">
        <f>IF(IFERROR(SEARCH($H$1,AP365),0)&gt;0,$H$1,"")</f>
        <v/>
      </c>
      <c r="I365" s="4" t="str">
        <f>IF(IFERROR(SEARCH($I$1,AP365),0)&gt;0,$I$1,"")</f>
        <v/>
      </c>
      <c r="J365" s="4" t="str">
        <f>IF(IFERROR(SEARCH($J$1,AP365),0)&gt;0,$J$1,"")</f>
        <v/>
      </c>
      <c r="K365" s="4" t="str">
        <f>IF(IFERROR(SEARCH($K$1,AP365),0)&gt;0,$K$1,"")</f>
        <v/>
      </c>
      <c r="L365" s="4" t="str">
        <f>IF(IFERROR(SEARCH($L$1,AP365),0)&gt;0,$L$1,"")</f>
        <v/>
      </c>
      <c r="M365" s="4" t="str">
        <f>IF(IFERROR(SEARCH($M$1,AP365),0)&gt;0,$M$1,"")</f>
        <v/>
      </c>
      <c r="N365" s="4" t="str">
        <f>IF(IFERROR(SEARCH($N$1,AP365),0)&gt;0,$N$1,"")</f>
        <v/>
      </c>
      <c r="O365" s="4" t="str">
        <f>IF(IFERROR(SEARCH($O$1,AP365),0)&gt;0,$O$1,"")</f>
        <v/>
      </c>
      <c r="P365" s="4" t="str">
        <f>IF(IFERROR(SEARCH($P$1,AP365),0)&gt;0,$P$1,"")</f>
        <v/>
      </c>
      <c r="Q365" s="4" t="str">
        <f>IF(IFERROR(SEARCH($Q$1,AP365),0)&gt;0,$Q$1,"")</f>
        <v/>
      </c>
      <c r="R365" s="4" t="str">
        <f>IF(IFERROR(SEARCH($R$1,AP365),0)&gt;0,$R$1,"")</f>
        <v/>
      </c>
      <c r="S365" s="4" t="str">
        <f>IF(IFERROR(SEARCH($S$1,AP365),0)&gt;0,$S$1,"")</f>
        <v/>
      </c>
      <c r="T365" s="4" t="str">
        <f>IF(IFERROR(SEARCH($T$1,AP365),0)&gt;0,$T$1,"")</f>
        <v/>
      </c>
      <c r="U365" s="4" t="str">
        <f>IF(IFERROR(SEARCH($U$1,AP365),0)&gt;0,$U$1,"")</f>
        <v/>
      </c>
      <c r="V365" s="4" t="str">
        <f>IF(IFERROR(SEARCH($V$1,AP365),0)&gt;0,$V$1,"")</f>
        <v/>
      </c>
      <c r="W365" s="4" t="str">
        <f>IF(IFERROR(SEARCH($W$1,AP365),0)&gt;0,$W$1,"")</f>
        <v/>
      </c>
      <c r="X365" s="4" t="str">
        <f>IF(IFERROR(SEARCH($X$1,AP365),0)&gt;0,$X$1,"")</f>
        <v/>
      </c>
      <c r="Y365" s="4">
        <f>LEN(A365)+LEN(B365)+LEN(C365)+LEN(D365)+LEN(E365)+LEN(F365)+LEN(G365)+LEN(H365)+LEN(I365)+LEN(J365)+LEN(K365)+LEN(L365)+LEN(M365)+LEN(N365)+LEN(O365)+LEN(P365)+LEN(Q365)+LEN(R365)+LEN(S365)+LEN(T365)+LEN(U365)+LEN(V365)+LEN(W365)+LEN(X365)</f>
        <v>6</v>
      </c>
      <c r="Z365" s="4" t="str">
        <f>IF(IFERROR(SEARCH($Z$1,AP365),0)&gt;0,$Z$1,"")</f>
        <v>-</v>
      </c>
      <c r="AA365" s="4" t="str">
        <f>IF(IFERROR(SEARCH($AA$1,AP365),0)&gt;0,$AA$1,"")</f>
        <v>/</v>
      </c>
      <c r="AB365" s="4" t="str">
        <f>IF(IFERROR(SEARCH($AB$1,AP365),0)&gt;0,$AB$1,"")</f>
        <v/>
      </c>
      <c r="AC365" s="4" t="str">
        <f>IF(IFERROR(SEARCH($AC$1,AP365),0)&gt;0,$AC$1,"")</f>
        <v/>
      </c>
      <c r="AD365" s="4" t="str">
        <f>IF(IFERROR(SEARCH($AD$1,AP365),0)&gt;0,$AD$1,"")</f>
        <v/>
      </c>
      <c r="AE365" s="4" t="str">
        <f>IF(IFERROR(SEARCH($AE$1,AP365),0)&gt;0,$AE$1,"")</f>
        <v/>
      </c>
      <c r="AF365" s="4" t="str" cm="1">
        <f t="array" aca="1" ref="AF365" ca="1">LEFT(AO365,MATCH(FALSE,ISNUMBER(MID(AO365,ROW(INDIRECT("1:"&amp;LEN(AO365)+1)), 1) *1),0) -1)</f>
        <v>12</v>
      </c>
      <c r="AG365" s="4">
        <f>LEN(AO365)</f>
        <v>9</v>
      </c>
      <c r="AH365" s="4">
        <f>LEN(AP365)</f>
        <v>24</v>
      </c>
      <c r="AI365" s="4">
        <f>AH365-AG365</f>
        <v>15</v>
      </c>
      <c r="AJ365" s="4" t="str">
        <f>RIGHT(AP365,4)</f>
        <v>/RTG</v>
      </c>
      <c r="AK365" s="4" t="str">
        <f>RIGHT(AP365,5)</f>
        <v>T/RTG</v>
      </c>
      <c r="AL365" s="4" t="b">
        <f>AN365=AN366</f>
        <v>1</v>
      </c>
      <c r="AM365" s="4" t="b">
        <f>LEFT(AP365,2)=LEFT(AQ365,2)</f>
        <v>0</v>
      </c>
      <c r="AN365" s="5" t="str">
        <f>LEFT(AP365,(AI365-1))</f>
        <v>CABE BUBUK 5GR</v>
      </c>
      <c r="AO365" s="4" t="str">
        <f>IFERROR(RIGHT(AP365,LEN(AP365)-FIND("-",AP365)),1)</f>
        <v>12SCT/RTG</v>
      </c>
      <c r="AP365" t="s">
        <v>624</v>
      </c>
      <c r="AQ365" s="1" t="s">
        <v>625</v>
      </c>
      <c r="AR365">
        <v>5500</v>
      </c>
      <c r="AS365">
        <v>5500</v>
      </c>
      <c r="AT365">
        <v>4834</v>
      </c>
    </row>
    <row r="366" spans="1:46" x14ac:dyDescent="0.25">
      <c r="A366" s="4" t="str">
        <f>IF(IFERROR(SEARCH($A$1,AP366),0)&gt;0,$A$1,"")</f>
        <v/>
      </c>
      <c r="B366" s="4" t="str">
        <f>IF(IFERROR(SEARCH($B$1,AP366),0)&gt;0,$B$1,"")</f>
        <v/>
      </c>
      <c r="C366" s="4" t="str">
        <f>IF(IFERROR(SEARCH($C$1,AP366),0)&gt;0,$C$1,"")</f>
        <v/>
      </c>
      <c r="D366" s="4" t="str">
        <f>IF(IFERROR(SEARCH($D$1,AP366),0)&gt;0,$D$1,"")</f>
        <v/>
      </c>
      <c r="E366" s="4" t="str">
        <f>IF(IFERROR(SEARCH($E$1,AP366),0)&gt;0,$E$1,"")</f>
        <v>RTG</v>
      </c>
      <c r="F366" s="4" t="str">
        <f>IF(IFERROR(SEARCH($F$1,AP366),0)&gt;0,$F$1,"")</f>
        <v>PACK</v>
      </c>
      <c r="G366" s="4" t="str">
        <f>IF(IFERROR(SEARCH($G$1,AP366),0)&gt;0,$G$1,"")</f>
        <v/>
      </c>
      <c r="H366" s="4" t="str">
        <f>IF(IFERROR(SEARCH($H$1,AP366),0)&gt;0,$H$1,"")</f>
        <v/>
      </c>
      <c r="I366" s="4" t="str">
        <f>IF(IFERROR(SEARCH($I$1,AP366),0)&gt;0,$I$1,"")</f>
        <v/>
      </c>
      <c r="J366" s="4" t="str">
        <f>IF(IFERROR(SEARCH($J$1,AP366),0)&gt;0,$J$1,"")</f>
        <v/>
      </c>
      <c r="K366" s="4" t="str">
        <f>IF(IFERROR(SEARCH($K$1,AP366),0)&gt;0,$K$1,"")</f>
        <v/>
      </c>
      <c r="L366" s="4" t="str">
        <f>IF(IFERROR(SEARCH($L$1,AP366),0)&gt;0,$L$1,"")</f>
        <v/>
      </c>
      <c r="M366" s="4" t="str">
        <f>IF(IFERROR(SEARCH($M$1,AP366),0)&gt;0,$M$1,"")</f>
        <v/>
      </c>
      <c r="N366" s="4" t="str">
        <f>IF(IFERROR(SEARCH($N$1,AP366),0)&gt;0,$N$1,"")</f>
        <v/>
      </c>
      <c r="O366" s="4" t="str">
        <f>IF(IFERROR(SEARCH($O$1,AP366),0)&gt;0,$O$1,"")</f>
        <v/>
      </c>
      <c r="P366" s="4" t="str">
        <f>IF(IFERROR(SEARCH($P$1,AP366),0)&gt;0,$P$1,"")</f>
        <v/>
      </c>
      <c r="Q366" s="4" t="str">
        <f>IF(IFERROR(SEARCH($Q$1,AP366),0)&gt;0,$Q$1,"")</f>
        <v/>
      </c>
      <c r="R366" s="4" t="str">
        <f>IF(IFERROR(SEARCH($R$1,AP366),0)&gt;0,$R$1,"")</f>
        <v/>
      </c>
      <c r="S366" s="4" t="str">
        <f>IF(IFERROR(SEARCH($S$1,AP366),0)&gt;0,$S$1,"")</f>
        <v/>
      </c>
      <c r="T366" s="4" t="str">
        <f>IF(IFERROR(SEARCH($T$1,AP366),0)&gt;0,$T$1,"")</f>
        <v/>
      </c>
      <c r="U366" s="4" t="str">
        <f>IF(IFERROR(SEARCH($U$1,AP366),0)&gt;0,$U$1,"")</f>
        <v/>
      </c>
      <c r="V366" s="4" t="str">
        <f>IF(IFERROR(SEARCH($V$1,AP366),0)&gt;0,$V$1,"")</f>
        <v/>
      </c>
      <c r="W366" s="4" t="str">
        <f>IF(IFERROR(SEARCH($W$1,AP366),0)&gt;0,$W$1,"")</f>
        <v/>
      </c>
      <c r="X366" s="4" t="str">
        <f>IF(IFERROR(SEARCH($X$1,AP366),0)&gt;0,$X$1,"")</f>
        <v/>
      </c>
      <c r="Y366" s="4">
        <f>LEN(A366)+LEN(B366)+LEN(C366)+LEN(D366)+LEN(E366)+LEN(F366)+LEN(G366)+LEN(H366)+LEN(I366)+LEN(J366)+LEN(K366)+LEN(L366)+LEN(M366)+LEN(N366)+LEN(O366)+LEN(P366)+LEN(Q366)+LEN(R366)+LEN(S366)+LEN(T366)+LEN(U366)+LEN(V366)+LEN(W366)+LEN(X366)</f>
        <v>7</v>
      </c>
      <c r="Z366" s="4" t="str">
        <f>IF(IFERROR(SEARCH($Z$1,AP366),0)&gt;0,$Z$1,"")</f>
        <v>-</v>
      </c>
      <c r="AA366" s="4" t="str">
        <f>IF(IFERROR(SEARCH($AA$1,AP366),0)&gt;0,$AA$1,"")</f>
        <v>/</v>
      </c>
      <c r="AB366" s="4" t="str">
        <f>IF(IFERROR(SEARCH($AB$1,AP366),0)&gt;0,$AB$1,"")</f>
        <v/>
      </c>
      <c r="AC366" s="4" t="str">
        <f>IF(IFERROR(SEARCH($AC$1,AP366),0)&gt;0,$AC$1,"")</f>
        <v/>
      </c>
      <c r="AD366" s="4" t="str">
        <f>IF(IFERROR(SEARCH($AD$1,AP366),0)&gt;0,$AD$1,"")</f>
        <v/>
      </c>
      <c r="AE366" s="4" t="str">
        <f>IF(IFERROR(SEARCH($AE$1,AP366),0)&gt;0,$AE$1,"")</f>
        <v/>
      </c>
      <c r="AF366" s="4" t="str" cm="1">
        <f t="array" aca="1" ref="AF366" ca="1">LEFT(AO366,MATCH(FALSE,ISNUMBER(MID(AO366,ROW(INDIRECT("1:"&amp;LEN(AO366)+1)), 1) *1),0) -1)</f>
        <v>6</v>
      </c>
      <c r="AG366" s="4">
        <f>LEN(AO366)</f>
        <v>9</v>
      </c>
      <c r="AH366" s="4">
        <f>LEN(AP366)</f>
        <v>24</v>
      </c>
      <c r="AI366" s="4">
        <f>AH366-AG366</f>
        <v>15</v>
      </c>
      <c r="AJ366" s="4" t="str">
        <f>RIGHT(AP366,4)</f>
        <v>PACK</v>
      </c>
      <c r="AK366" s="4" t="str">
        <f>RIGHT(AP366,5)</f>
        <v>/PACK</v>
      </c>
      <c r="AL366" s="4" t="b">
        <f>AN366=AN367</f>
        <v>0</v>
      </c>
      <c r="AM366" s="4" t="b">
        <f>LEFT(AP366,2)=LEFT(AQ366,2)</f>
        <v>0</v>
      </c>
      <c r="AN366" s="5" t="str">
        <f>LEFT(AP366,(AI366-1))</f>
        <v>CABE BUBUK 5GR</v>
      </c>
      <c r="AO366" s="4" t="str">
        <f>IFERROR(RIGHT(AP366,LEN(AP366)-FIND("-",AP366)),1)</f>
        <v>6RTG/PACK</v>
      </c>
      <c r="AP366" t="s">
        <v>626</v>
      </c>
      <c r="AR366">
        <v>31000</v>
      </c>
      <c r="AS366">
        <v>31000</v>
      </c>
      <c r="AT366">
        <v>29000</v>
      </c>
    </row>
    <row r="367" spans="1:46" x14ac:dyDescent="0.25">
      <c r="A367" s="4" t="str">
        <f>IF(IFERROR(SEARCH($A$1,AP367),0)&gt;0,$A$1,"")</f>
        <v/>
      </c>
      <c r="B367" s="4" t="str">
        <f>IF(IFERROR(SEARCH($B$1,AP367),0)&gt;0,$B$1,"")</f>
        <v>BKS</v>
      </c>
      <c r="C367" s="4" t="str">
        <f>IF(IFERROR(SEARCH($C$1,AP367),0)&gt;0,$C$1,"")</f>
        <v/>
      </c>
      <c r="D367" s="4" t="str">
        <f>IF(IFERROR(SEARCH($D$1,AP367),0)&gt;0,$D$1,"")</f>
        <v/>
      </c>
      <c r="E367" s="4" t="str">
        <f>IF(IFERROR(SEARCH($E$1,AP367),0)&gt;0,$E$1,"")</f>
        <v>RTG</v>
      </c>
      <c r="F367" s="4" t="str">
        <f>IF(IFERROR(SEARCH($F$1,AP367),0)&gt;0,$F$1,"")</f>
        <v/>
      </c>
      <c r="G367" s="4" t="str">
        <f>IF(IFERROR(SEARCH($G$1,AP367),0)&gt;0,$G$1,"")</f>
        <v/>
      </c>
      <c r="H367" s="4" t="str">
        <f>IF(IFERROR(SEARCH($H$1,AP367),0)&gt;0,$H$1,"")</f>
        <v/>
      </c>
      <c r="I367" s="4" t="str">
        <f>IF(IFERROR(SEARCH($I$1,AP367),0)&gt;0,$I$1,"")</f>
        <v/>
      </c>
      <c r="J367" s="4" t="str">
        <f>IF(IFERROR(SEARCH($J$1,AP367),0)&gt;0,$J$1,"")</f>
        <v/>
      </c>
      <c r="K367" s="4" t="str">
        <f>IF(IFERROR(SEARCH($K$1,AP367),0)&gt;0,$K$1,"")</f>
        <v/>
      </c>
      <c r="L367" s="4" t="str">
        <f>IF(IFERROR(SEARCH($L$1,AP367),0)&gt;0,$L$1,"")</f>
        <v/>
      </c>
      <c r="M367" s="4" t="str">
        <f>IF(IFERROR(SEARCH($M$1,AP367),0)&gt;0,$M$1,"")</f>
        <v/>
      </c>
      <c r="N367" s="4" t="str">
        <f>IF(IFERROR(SEARCH($N$1,AP367),0)&gt;0,$N$1,"")</f>
        <v/>
      </c>
      <c r="O367" s="4" t="str">
        <f>IF(IFERROR(SEARCH($O$1,AP367),0)&gt;0,$O$1,"")</f>
        <v/>
      </c>
      <c r="P367" s="4" t="str">
        <f>IF(IFERROR(SEARCH($P$1,AP367),0)&gt;0,$P$1,"")</f>
        <v/>
      </c>
      <c r="Q367" s="4" t="str">
        <f>IF(IFERROR(SEARCH($Q$1,AP367),0)&gt;0,$Q$1,"")</f>
        <v/>
      </c>
      <c r="R367" s="4" t="str">
        <f>IF(IFERROR(SEARCH($R$1,AP367),0)&gt;0,$R$1,"")</f>
        <v/>
      </c>
      <c r="S367" s="4" t="str">
        <f>IF(IFERROR(SEARCH($S$1,AP367),0)&gt;0,$S$1,"")</f>
        <v/>
      </c>
      <c r="T367" s="4" t="str">
        <f>IF(IFERROR(SEARCH($T$1,AP367),0)&gt;0,$T$1,"")</f>
        <v/>
      </c>
      <c r="U367" s="4" t="str">
        <f>IF(IFERROR(SEARCH($U$1,AP367),0)&gt;0,$U$1,"")</f>
        <v/>
      </c>
      <c r="V367" s="4" t="str">
        <f>IF(IFERROR(SEARCH($V$1,AP367),0)&gt;0,$V$1,"")</f>
        <v/>
      </c>
      <c r="W367" s="4" t="str">
        <f>IF(IFERROR(SEARCH($W$1,AP367),0)&gt;0,$W$1,"")</f>
        <v/>
      </c>
      <c r="X367" s="4" t="str">
        <f>IF(IFERROR(SEARCH($X$1,AP367),0)&gt;0,$X$1,"")</f>
        <v/>
      </c>
      <c r="Y367" s="4">
        <f>LEN(A367)+LEN(B367)+LEN(C367)+LEN(D367)+LEN(E367)+LEN(F367)+LEN(G367)+LEN(H367)+LEN(I367)+LEN(J367)+LEN(K367)+LEN(L367)+LEN(M367)+LEN(N367)+LEN(O367)+LEN(P367)+LEN(Q367)+LEN(R367)+LEN(S367)+LEN(T367)+LEN(U367)+LEN(V367)+LEN(W367)+LEN(X367)</f>
        <v>6</v>
      </c>
      <c r="Z367" s="4" t="str">
        <f>IF(IFERROR(SEARCH($Z$1,AP367),0)&gt;0,$Z$1,"")</f>
        <v>-</v>
      </c>
      <c r="AA367" s="4" t="str">
        <f>IF(IFERROR(SEARCH($AA$1,AP367),0)&gt;0,$AA$1,"")</f>
        <v>/</v>
      </c>
      <c r="AB367" s="4" t="str">
        <f>IF(IFERROR(SEARCH($AB$1,AP367),0)&gt;0,$AB$1,"")</f>
        <v/>
      </c>
      <c r="AC367" s="4" t="str">
        <f>IF(IFERROR(SEARCH($AC$1,AP367),0)&gt;0,$AC$1,"")</f>
        <v/>
      </c>
      <c r="AD367" s="4" t="str">
        <f>IF(IFERROR(SEARCH($AD$1,AP367),0)&gt;0,$AD$1,"")</f>
        <v/>
      </c>
      <c r="AE367" s="4" t="str">
        <f>IF(IFERROR(SEARCH($AE$1,AP367),0)&gt;0,$AE$1,"")</f>
        <v/>
      </c>
      <c r="AF367" s="4" t="str" cm="1">
        <f t="array" aca="1" ref="AF367" ca="1">LEFT(AO367,MATCH(FALSE,ISNUMBER(MID(AO367,ROW(INDIRECT("1:"&amp;LEN(AO367)+1)), 1) *1),0) -1)</f>
        <v>15</v>
      </c>
      <c r="AG367" s="4">
        <f>LEN(AO367)</f>
        <v>9</v>
      </c>
      <c r="AH367" s="4">
        <f>LEN(AP367)</f>
        <v>29</v>
      </c>
      <c r="AI367" s="4">
        <f>AH367-AG367</f>
        <v>20</v>
      </c>
      <c r="AJ367" s="4" t="str">
        <f>RIGHT(AP367,4)</f>
        <v>/RTG</v>
      </c>
      <c r="AK367" s="4" t="str">
        <f>RIGHT(AP367,5)</f>
        <v>S/RTG</v>
      </c>
      <c r="AL367" s="4" t="b">
        <f>AN367=AN368</f>
        <v>0</v>
      </c>
      <c r="AM367" s="4" t="b">
        <f>LEFT(AP367,2)=LEFT(AQ367,2)</f>
        <v>0</v>
      </c>
      <c r="AN367" s="5" t="str">
        <f>LEFT(AP367,(AI367-1))</f>
        <v>CAFFINO BROWN SUGAR</v>
      </c>
      <c r="AO367" s="4" t="str">
        <f>IFERROR(RIGHT(AP367,LEN(AP367)-FIND("-",AP367)),1)</f>
        <v>15BKS/RTG</v>
      </c>
      <c r="AP367" t="s">
        <v>627</v>
      </c>
      <c r="AQ367" s="1" t="s">
        <v>628</v>
      </c>
      <c r="AR367">
        <v>18500</v>
      </c>
      <c r="AS367">
        <v>18500</v>
      </c>
      <c r="AT367">
        <v>17575</v>
      </c>
    </row>
    <row r="368" spans="1:46" x14ac:dyDescent="0.25">
      <c r="A368" s="4" t="str">
        <f>IF(IFERROR(SEARCH($A$1,AP368),0)&gt;0,$A$1,"")</f>
        <v/>
      </c>
      <c r="B368" s="4" t="str">
        <f>IF(IFERROR(SEARCH($B$1,AP368),0)&gt;0,$B$1,"")</f>
        <v>BKS</v>
      </c>
      <c r="C368" s="4" t="str">
        <f>IF(IFERROR(SEARCH($C$1,AP368),0)&gt;0,$C$1,"")</f>
        <v/>
      </c>
      <c r="D368" s="4" t="str">
        <f>IF(IFERROR(SEARCH($D$1,AP368),0)&gt;0,$D$1,"")</f>
        <v/>
      </c>
      <c r="E368" s="4" t="str">
        <f>IF(IFERROR(SEARCH($E$1,AP368),0)&gt;0,$E$1,"")</f>
        <v>RTG</v>
      </c>
      <c r="F368" s="4" t="str">
        <f>IF(IFERROR(SEARCH($F$1,AP368),0)&gt;0,$F$1,"")</f>
        <v/>
      </c>
      <c r="G368" s="4" t="str">
        <f>IF(IFERROR(SEARCH($G$1,AP368),0)&gt;0,$G$1,"")</f>
        <v/>
      </c>
      <c r="H368" s="4" t="str">
        <f>IF(IFERROR(SEARCH($H$1,AP368),0)&gt;0,$H$1,"")</f>
        <v/>
      </c>
      <c r="I368" s="4" t="str">
        <f>IF(IFERROR(SEARCH($I$1,AP368),0)&gt;0,$I$1,"")</f>
        <v/>
      </c>
      <c r="J368" s="4" t="str">
        <f>IF(IFERROR(SEARCH($J$1,AP368),0)&gt;0,$J$1,"")</f>
        <v/>
      </c>
      <c r="K368" s="4" t="str">
        <f>IF(IFERROR(SEARCH($K$1,AP368),0)&gt;0,$K$1,"")</f>
        <v/>
      </c>
      <c r="L368" s="4" t="str">
        <f>IF(IFERROR(SEARCH($L$1,AP368),0)&gt;0,$L$1,"")</f>
        <v/>
      </c>
      <c r="M368" s="4" t="str">
        <f>IF(IFERROR(SEARCH($M$1,AP368),0)&gt;0,$M$1,"")</f>
        <v/>
      </c>
      <c r="N368" s="4" t="str">
        <f>IF(IFERROR(SEARCH($N$1,AP368),0)&gt;0,$N$1,"")</f>
        <v/>
      </c>
      <c r="O368" s="4" t="str">
        <f>IF(IFERROR(SEARCH($O$1,AP368),0)&gt;0,$O$1,"")</f>
        <v/>
      </c>
      <c r="P368" s="4" t="str">
        <f>IF(IFERROR(SEARCH($P$1,AP368),0)&gt;0,$P$1,"")</f>
        <v/>
      </c>
      <c r="Q368" s="4" t="str">
        <f>IF(IFERROR(SEARCH($Q$1,AP368),0)&gt;0,$Q$1,"")</f>
        <v/>
      </c>
      <c r="R368" s="4" t="str">
        <f>IF(IFERROR(SEARCH($R$1,AP368),0)&gt;0,$R$1,"")</f>
        <v/>
      </c>
      <c r="S368" s="4" t="str">
        <f>IF(IFERROR(SEARCH($S$1,AP368),0)&gt;0,$S$1,"")</f>
        <v/>
      </c>
      <c r="T368" s="4" t="str">
        <f>IF(IFERROR(SEARCH($T$1,AP368),0)&gt;0,$T$1,"")</f>
        <v/>
      </c>
      <c r="U368" s="4" t="str">
        <f>IF(IFERROR(SEARCH($U$1,AP368),0)&gt;0,$U$1,"")</f>
        <v/>
      </c>
      <c r="V368" s="4" t="str">
        <f>IF(IFERROR(SEARCH($V$1,AP368),0)&gt;0,$V$1,"")</f>
        <v/>
      </c>
      <c r="W368" s="4" t="str">
        <f>IF(IFERROR(SEARCH($W$1,AP368),0)&gt;0,$W$1,"")</f>
        <v/>
      </c>
      <c r="X368" s="4" t="str">
        <f>IF(IFERROR(SEARCH($X$1,AP368),0)&gt;0,$X$1,"")</f>
        <v/>
      </c>
      <c r="Y368" s="4">
        <f>LEN(A368)+LEN(B368)+LEN(C368)+LEN(D368)+LEN(E368)+LEN(F368)+LEN(G368)+LEN(H368)+LEN(I368)+LEN(J368)+LEN(K368)+LEN(L368)+LEN(M368)+LEN(N368)+LEN(O368)+LEN(P368)+LEN(Q368)+LEN(R368)+LEN(S368)+LEN(T368)+LEN(U368)+LEN(V368)+LEN(W368)+LEN(X368)</f>
        <v>6</v>
      </c>
      <c r="Z368" s="4" t="str">
        <f>IF(IFERROR(SEARCH($Z$1,AP368),0)&gt;0,$Z$1,"")</f>
        <v>-</v>
      </c>
      <c r="AA368" s="4" t="str">
        <f>IF(IFERROR(SEARCH($AA$1,AP368),0)&gt;0,$AA$1,"")</f>
        <v>/</v>
      </c>
      <c r="AB368" s="4" t="str">
        <f>IF(IFERROR(SEARCH($AB$1,AP368),0)&gt;0,$AB$1,"")</f>
        <v/>
      </c>
      <c r="AC368" s="4" t="str">
        <f>IF(IFERROR(SEARCH($AC$1,AP368),0)&gt;0,$AC$1,"")</f>
        <v/>
      </c>
      <c r="AD368" s="4" t="str">
        <f>IF(IFERROR(SEARCH($AD$1,AP368),0)&gt;0,$AD$1,"")</f>
        <v/>
      </c>
      <c r="AE368" s="4" t="str">
        <f>IF(IFERROR(SEARCH($AE$1,AP368),0)&gt;0,$AE$1,"")</f>
        <v/>
      </c>
      <c r="AF368" s="4" t="str" cm="1">
        <f t="array" aca="1" ref="AF368" ca="1">LEFT(AO368,MATCH(FALSE,ISNUMBER(MID(AO368,ROW(INDIRECT("1:"&amp;LEN(AO368)+1)), 1) *1),0) -1)</f>
        <v>10</v>
      </c>
      <c r="AG368" s="4">
        <f>LEN(AO368)</f>
        <v>9</v>
      </c>
      <c r="AH368" s="4">
        <f>LEN(AP368)</f>
        <v>32</v>
      </c>
      <c r="AI368" s="4">
        <f>AH368-AG368</f>
        <v>23</v>
      </c>
      <c r="AJ368" s="4" t="str">
        <f>RIGHT(AP368,4)</f>
        <v>/RTG</v>
      </c>
      <c r="AK368" s="4" t="str">
        <f>RIGHT(AP368,5)</f>
        <v>S/RTG</v>
      </c>
      <c r="AL368" s="4" t="b">
        <f>AN368=AN369</f>
        <v>0</v>
      </c>
      <c r="AM368" s="4" t="b">
        <f>LEFT(AP368,2)=LEFT(AQ368,2)</f>
        <v>0</v>
      </c>
      <c r="AN368" s="5" t="str">
        <f>LEFT(AP368,(AI368-1))</f>
        <v>CAFFINO CLASSIC COKLAT</v>
      </c>
      <c r="AO368" s="4" t="str">
        <f>IFERROR(RIGHT(AP368,LEN(AP368)-FIND("-",AP368)),1)</f>
        <v>10BKS/RTG</v>
      </c>
      <c r="AP368" t="s">
        <v>629</v>
      </c>
      <c r="AQ368" s="1" t="s">
        <v>630</v>
      </c>
      <c r="AR368">
        <v>12500</v>
      </c>
      <c r="AS368">
        <v>12500</v>
      </c>
      <c r="AT368">
        <v>11377</v>
      </c>
    </row>
    <row r="369" spans="1:46" x14ac:dyDescent="0.25">
      <c r="A369" s="4" t="str">
        <f>IF(IFERROR(SEARCH($A$1,AP369),0)&gt;0,$A$1,"")</f>
        <v/>
      </c>
      <c r="B369" s="4" t="str">
        <f>IF(IFERROR(SEARCH($B$1,AP369),0)&gt;0,$B$1,"")</f>
        <v>BKS</v>
      </c>
      <c r="C369" s="4" t="str">
        <f>IF(IFERROR(SEARCH($C$1,AP369),0)&gt;0,$C$1,"")</f>
        <v/>
      </c>
      <c r="D369" s="4" t="str">
        <f>IF(IFERROR(SEARCH($D$1,AP369),0)&gt;0,$D$1,"")</f>
        <v/>
      </c>
      <c r="E369" s="4" t="str">
        <f>IF(IFERROR(SEARCH($E$1,AP369),0)&gt;0,$E$1,"")</f>
        <v>RTG</v>
      </c>
      <c r="F369" s="4" t="str">
        <f>IF(IFERROR(SEARCH($F$1,AP369),0)&gt;0,$F$1,"")</f>
        <v/>
      </c>
      <c r="G369" s="4" t="str">
        <f>IF(IFERROR(SEARCH($G$1,AP369),0)&gt;0,$G$1,"")</f>
        <v/>
      </c>
      <c r="H369" s="4" t="str">
        <f>IF(IFERROR(SEARCH($H$1,AP369),0)&gt;0,$H$1,"")</f>
        <v/>
      </c>
      <c r="I369" s="4" t="str">
        <f>IF(IFERROR(SEARCH($I$1,AP369),0)&gt;0,$I$1,"")</f>
        <v/>
      </c>
      <c r="J369" s="4" t="str">
        <f>IF(IFERROR(SEARCH($J$1,AP369),0)&gt;0,$J$1,"")</f>
        <v/>
      </c>
      <c r="K369" s="4" t="str">
        <f>IF(IFERROR(SEARCH($K$1,AP369),0)&gt;0,$K$1,"")</f>
        <v/>
      </c>
      <c r="L369" s="4" t="str">
        <f>IF(IFERROR(SEARCH($L$1,AP369),0)&gt;0,$L$1,"")</f>
        <v/>
      </c>
      <c r="M369" s="4" t="str">
        <f>IF(IFERROR(SEARCH($M$1,AP369),0)&gt;0,$M$1,"")</f>
        <v/>
      </c>
      <c r="N369" s="4" t="str">
        <f>IF(IFERROR(SEARCH($N$1,AP369),0)&gt;0,$N$1,"")</f>
        <v/>
      </c>
      <c r="O369" s="4" t="str">
        <f>IF(IFERROR(SEARCH($O$1,AP369),0)&gt;0,$O$1,"")</f>
        <v/>
      </c>
      <c r="P369" s="4" t="str">
        <f>IF(IFERROR(SEARCH($P$1,AP369),0)&gt;0,$P$1,"")</f>
        <v/>
      </c>
      <c r="Q369" s="4" t="str">
        <f>IF(IFERROR(SEARCH($Q$1,AP369),0)&gt;0,$Q$1,"")</f>
        <v/>
      </c>
      <c r="R369" s="4" t="str">
        <f>IF(IFERROR(SEARCH($R$1,AP369),0)&gt;0,$R$1,"")</f>
        <v/>
      </c>
      <c r="S369" s="4" t="str">
        <f>IF(IFERROR(SEARCH($S$1,AP369),0)&gt;0,$S$1,"")</f>
        <v/>
      </c>
      <c r="T369" s="4" t="str">
        <f>IF(IFERROR(SEARCH($T$1,AP369),0)&gt;0,$T$1,"")</f>
        <v/>
      </c>
      <c r="U369" s="4" t="str">
        <f>IF(IFERROR(SEARCH($U$1,AP369),0)&gt;0,$U$1,"")</f>
        <v/>
      </c>
      <c r="V369" s="4" t="str">
        <f>IF(IFERROR(SEARCH($V$1,AP369),0)&gt;0,$V$1,"")</f>
        <v/>
      </c>
      <c r="W369" s="4" t="str">
        <f>IF(IFERROR(SEARCH($W$1,AP369),0)&gt;0,$W$1,"")</f>
        <v/>
      </c>
      <c r="X369" s="4" t="str">
        <f>IF(IFERROR(SEARCH($X$1,AP369),0)&gt;0,$X$1,"")</f>
        <v/>
      </c>
      <c r="Y369" s="4">
        <f>LEN(A369)+LEN(B369)+LEN(C369)+LEN(D369)+LEN(E369)+LEN(F369)+LEN(G369)+LEN(H369)+LEN(I369)+LEN(J369)+LEN(K369)+LEN(L369)+LEN(M369)+LEN(N369)+LEN(O369)+LEN(P369)+LEN(Q369)+LEN(R369)+LEN(S369)+LEN(T369)+LEN(U369)+LEN(V369)+LEN(W369)+LEN(X369)</f>
        <v>6</v>
      </c>
      <c r="Z369" s="4" t="str">
        <f>IF(IFERROR(SEARCH($Z$1,AP369),0)&gt;0,$Z$1,"")</f>
        <v>-</v>
      </c>
      <c r="AA369" s="4" t="str">
        <f>IF(IFERROR(SEARCH($AA$1,AP369),0)&gt;0,$AA$1,"")</f>
        <v>/</v>
      </c>
      <c r="AB369" s="4" t="str">
        <f>IF(IFERROR(SEARCH($AB$1,AP369),0)&gt;0,$AB$1,"")</f>
        <v/>
      </c>
      <c r="AC369" s="4" t="str">
        <f>IF(IFERROR(SEARCH($AC$1,AP369),0)&gt;0,$AC$1,"")</f>
        <v/>
      </c>
      <c r="AD369" s="4" t="str">
        <f>IF(IFERROR(SEARCH($AD$1,AP369),0)&gt;0,$AD$1,"")</f>
        <v/>
      </c>
      <c r="AE369" s="4" t="str">
        <f>IF(IFERROR(SEARCH($AE$1,AP369),0)&gt;0,$AE$1,"")</f>
        <v/>
      </c>
      <c r="AF369" s="4" t="str" cm="1">
        <f t="array" aca="1" ref="AF369" ca="1">LEFT(AO369,MATCH(FALSE,ISNUMBER(MID(AO369,ROW(INDIRECT("1:"&amp;LEN(AO369)+1)), 1) *1),0) -1)</f>
        <v>15</v>
      </c>
      <c r="AG369" s="4">
        <f>LEN(AO369)</f>
        <v>9</v>
      </c>
      <c r="AH369" s="4">
        <f>LEN(AP369)</f>
        <v>32</v>
      </c>
      <c r="AI369" s="4">
        <f>AH369-AG369</f>
        <v>23</v>
      </c>
      <c r="AJ369" s="4" t="str">
        <f>RIGHT(AP369,4)</f>
        <v>/RTG</v>
      </c>
      <c r="AK369" s="4" t="str">
        <f>RIGHT(AP369,5)</f>
        <v>S/RTG</v>
      </c>
      <c r="AL369" s="4" t="b">
        <f>AN369=AN370</f>
        <v>0</v>
      </c>
      <c r="AM369" s="4" t="b">
        <f>LEFT(AP369,2)=LEFT(AQ369,2)</f>
        <v>0</v>
      </c>
      <c r="AN369" s="5" t="str">
        <f>LEFT(AP369,(AI369-1))</f>
        <v>CAFFINO DARK CAPPUCINO</v>
      </c>
      <c r="AO369" s="4" t="str">
        <f>IFERROR(RIGHT(AP369,LEN(AP369)-FIND("-",AP369)),1)</f>
        <v>15BKS/RTG</v>
      </c>
      <c r="AP369" t="s">
        <v>631</v>
      </c>
      <c r="AQ369" s="1" t="s">
        <v>632</v>
      </c>
      <c r="AR369">
        <v>18500</v>
      </c>
      <c r="AS369">
        <v>18500</v>
      </c>
      <c r="AT369">
        <v>17575</v>
      </c>
    </row>
    <row r="370" spans="1:46" x14ac:dyDescent="0.25">
      <c r="A370" s="4" t="str">
        <f>IF(IFERROR(SEARCH($A$1,AP370),0)&gt;0,$A$1,"")</f>
        <v/>
      </c>
      <c r="B370" s="4" t="str">
        <f>IF(IFERROR(SEARCH($B$1,AP370),0)&gt;0,$B$1,"")</f>
        <v>BKS</v>
      </c>
      <c r="C370" s="4" t="str">
        <f>IF(IFERROR(SEARCH($C$1,AP370),0)&gt;0,$C$1,"")</f>
        <v/>
      </c>
      <c r="D370" s="4" t="str">
        <f>IF(IFERROR(SEARCH($D$1,AP370),0)&gt;0,$D$1,"")</f>
        <v/>
      </c>
      <c r="E370" s="4" t="str">
        <f>IF(IFERROR(SEARCH($E$1,AP370),0)&gt;0,$E$1,"")</f>
        <v>RTG</v>
      </c>
      <c r="F370" s="4" t="str">
        <f>IF(IFERROR(SEARCH($F$1,AP370),0)&gt;0,$F$1,"")</f>
        <v/>
      </c>
      <c r="G370" s="4" t="str">
        <f>IF(IFERROR(SEARCH($G$1,AP370),0)&gt;0,$G$1,"")</f>
        <v/>
      </c>
      <c r="H370" s="4" t="str">
        <f>IF(IFERROR(SEARCH($H$1,AP370),0)&gt;0,$H$1,"")</f>
        <v/>
      </c>
      <c r="I370" s="4" t="str">
        <f>IF(IFERROR(SEARCH($I$1,AP370),0)&gt;0,$I$1,"")</f>
        <v/>
      </c>
      <c r="J370" s="4" t="str">
        <f>IF(IFERROR(SEARCH($J$1,AP370),0)&gt;0,$J$1,"")</f>
        <v/>
      </c>
      <c r="K370" s="4" t="str">
        <f>IF(IFERROR(SEARCH($K$1,AP370),0)&gt;0,$K$1,"")</f>
        <v/>
      </c>
      <c r="L370" s="4" t="str">
        <f>IF(IFERROR(SEARCH($L$1,AP370),0)&gt;0,$L$1,"")</f>
        <v/>
      </c>
      <c r="M370" s="4" t="str">
        <f>IF(IFERROR(SEARCH($M$1,AP370),0)&gt;0,$M$1,"")</f>
        <v/>
      </c>
      <c r="N370" s="4" t="str">
        <f>IF(IFERROR(SEARCH($N$1,AP370),0)&gt;0,$N$1,"")</f>
        <v/>
      </c>
      <c r="O370" s="4" t="str">
        <f>IF(IFERROR(SEARCH($O$1,AP370),0)&gt;0,$O$1,"")</f>
        <v/>
      </c>
      <c r="P370" s="4" t="str">
        <f>IF(IFERROR(SEARCH($P$1,AP370),0)&gt;0,$P$1,"")</f>
        <v/>
      </c>
      <c r="Q370" s="4" t="str">
        <f>IF(IFERROR(SEARCH($Q$1,AP370),0)&gt;0,$Q$1,"")</f>
        <v/>
      </c>
      <c r="R370" s="4" t="str">
        <f>IF(IFERROR(SEARCH($R$1,AP370),0)&gt;0,$R$1,"")</f>
        <v/>
      </c>
      <c r="S370" s="4" t="str">
        <f>IF(IFERROR(SEARCH($S$1,AP370),0)&gt;0,$S$1,"")</f>
        <v/>
      </c>
      <c r="T370" s="4" t="str">
        <f>IF(IFERROR(SEARCH($T$1,AP370),0)&gt;0,$T$1,"")</f>
        <v/>
      </c>
      <c r="U370" s="4" t="str">
        <f>IF(IFERROR(SEARCH($U$1,AP370),0)&gt;0,$U$1,"")</f>
        <v/>
      </c>
      <c r="V370" s="4" t="str">
        <f>IF(IFERROR(SEARCH($V$1,AP370),0)&gt;0,$V$1,"")</f>
        <v/>
      </c>
      <c r="W370" s="4" t="str">
        <f>IF(IFERROR(SEARCH($W$1,AP370),0)&gt;0,$W$1,"")</f>
        <v/>
      </c>
      <c r="X370" s="4" t="str">
        <f>IF(IFERROR(SEARCH($X$1,AP370),0)&gt;0,$X$1,"")</f>
        <v/>
      </c>
      <c r="Y370" s="4">
        <f>LEN(A370)+LEN(B370)+LEN(C370)+LEN(D370)+LEN(E370)+LEN(F370)+LEN(G370)+LEN(H370)+LEN(I370)+LEN(J370)+LEN(K370)+LEN(L370)+LEN(M370)+LEN(N370)+LEN(O370)+LEN(P370)+LEN(Q370)+LEN(R370)+LEN(S370)+LEN(T370)+LEN(U370)+LEN(V370)+LEN(W370)+LEN(X370)</f>
        <v>6</v>
      </c>
      <c r="Z370" s="4" t="str">
        <f>IF(IFERROR(SEARCH($Z$1,AP370),0)&gt;0,$Z$1,"")</f>
        <v>-</v>
      </c>
      <c r="AA370" s="4" t="str">
        <f>IF(IFERROR(SEARCH($AA$1,AP370),0)&gt;0,$AA$1,"")</f>
        <v>/</v>
      </c>
      <c r="AB370" s="4" t="str">
        <f>IF(IFERROR(SEARCH($AB$1,AP370),0)&gt;0,$AB$1,"")</f>
        <v/>
      </c>
      <c r="AC370" s="4" t="str">
        <f>IF(IFERROR(SEARCH($AC$1,AP370),0)&gt;0,$AC$1,"")</f>
        <v/>
      </c>
      <c r="AD370" s="4" t="str">
        <f>IF(IFERROR(SEARCH($AD$1,AP370),0)&gt;0,$AD$1,"")</f>
        <v/>
      </c>
      <c r="AE370" s="4" t="str">
        <f>IF(IFERROR(SEARCH($AE$1,AP370),0)&gt;0,$AE$1,"")</f>
        <v/>
      </c>
      <c r="AF370" s="4" t="str" cm="1">
        <f t="array" aca="1" ref="AF370" ca="1">LEFT(AO370,MATCH(FALSE,ISNUMBER(MID(AO370,ROW(INDIRECT("1:"&amp;LEN(AO370)+1)), 1) *1),0) -1)</f>
        <v>10</v>
      </c>
      <c r="AG370" s="4">
        <f>LEN(AO370)</f>
        <v>9</v>
      </c>
      <c r="AH370" s="4">
        <f>LEN(AP370)</f>
        <v>32</v>
      </c>
      <c r="AI370" s="4">
        <f>AH370-AG370</f>
        <v>23</v>
      </c>
      <c r="AJ370" s="4" t="str">
        <f>RIGHT(AP370,4)</f>
        <v>/RTG</v>
      </c>
      <c r="AK370" s="4" t="str">
        <f>RIGHT(AP370,5)</f>
        <v>S/RTG</v>
      </c>
      <c r="AL370" s="4" t="b">
        <f>AN370=AN371</f>
        <v>0</v>
      </c>
      <c r="AM370" s="4" t="b">
        <f>LEFT(AP370,2)=LEFT(AQ370,2)</f>
        <v>0</v>
      </c>
      <c r="AN370" s="5" t="str">
        <f>LEFT(AP370,(AI370-1))</f>
        <v>CAFFINO HAZELNUT HIJAU</v>
      </c>
      <c r="AO370" s="4" t="str">
        <f>IFERROR(RIGHT(AP370,LEN(AP370)-FIND("-",AP370)),1)</f>
        <v>10BKS/RTG</v>
      </c>
      <c r="AP370" t="s">
        <v>633</v>
      </c>
      <c r="AQ370" s="1" t="s">
        <v>634</v>
      </c>
      <c r="AR370">
        <v>12500</v>
      </c>
      <c r="AS370">
        <v>12500</v>
      </c>
      <c r="AT370">
        <v>11377</v>
      </c>
    </row>
    <row r="371" spans="1:46" x14ac:dyDescent="0.25">
      <c r="A371" s="4" t="str">
        <f>IF(IFERROR(SEARCH($A$1,AP371),0)&gt;0,$A$1,"")</f>
        <v>PCS</v>
      </c>
      <c r="B371" s="4" t="str">
        <f>IF(IFERROR(SEARCH($B$1,AP371),0)&gt;0,$B$1,"")</f>
        <v/>
      </c>
      <c r="C371" s="4" t="str">
        <f>IF(IFERROR(SEARCH($C$1,AP371),0)&gt;0,$C$1,"")</f>
        <v/>
      </c>
      <c r="D371" s="4" t="str">
        <f>IF(IFERROR(SEARCH($D$1,AP371),0)&gt;0,$D$1,"")</f>
        <v/>
      </c>
      <c r="E371" s="4" t="str">
        <f>IF(IFERROR(SEARCH($E$1,AP371),0)&gt;0,$E$1,"")</f>
        <v>RTG</v>
      </c>
      <c r="F371" s="4" t="str">
        <f>IF(IFERROR(SEARCH($F$1,AP371),0)&gt;0,$F$1,"")</f>
        <v/>
      </c>
      <c r="G371" s="4" t="str">
        <f>IF(IFERROR(SEARCH($G$1,AP371),0)&gt;0,$G$1,"")</f>
        <v/>
      </c>
      <c r="H371" s="4" t="str">
        <f>IF(IFERROR(SEARCH($H$1,AP371),0)&gt;0,$H$1,"")</f>
        <v/>
      </c>
      <c r="I371" s="4" t="str">
        <f>IF(IFERROR(SEARCH($I$1,AP371),0)&gt;0,$I$1,"")</f>
        <v/>
      </c>
      <c r="J371" s="4" t="str">
        <f>IF(IFERROR(SEARCH($J$1,AP371),0)&gt;0,$J$1,"")</f>
        <v/>
      </c>
      <c r="K371" s="4" t="str">
        <f>IF(IFERROR(SEARCH($K$1,AP371),0)&gt;0,$K$1,"")</f>
        <v/>
      </c>
      <c r="L371" s="4" t="str">
        <f>IF(IFERROR(SEARCH($L$1,AP371),0)&gt;0,$L$1,"")</f>
        <v/>
      </c>
      <c r="M371" s="4" t="str">
        <f>IF(IFERROR(SEARCH($M$1,AP371),0)&gt;0,$M$1,"")</f>
        <v/>
      </c>
      <c r="N371" s="4" t="str">
        <f>IF(IFERROR(SEARCH($N$1,AP371),0)&gt;0,$N$1,"")</f>
        <v/>
      </c>
      <c r="O371" s="4" t="str">
        <f>IF(IFERROR(SEARCH($O$1,AP371),0)&gt;0,$O$1,"")</f>
        <v/>
      </c>
      <c r="P371" s="4" t="str">
        <f>IF(IFERROR(SEARCH($P$1,AP371),0)&gt;0,$P$1,"")</f>
        <v/>
      </c>
      <c r="Q371" s="4" t="str">
        <f>IF(IFERROR(SEARCH($Q$1,AP371),0)&gt;0,$Q$1,"")</f>
        <v/>
      </c>
      <c r="R371" s="4" t="str">
        <f>IF(IFERROR(SEARCH($R$1,AP371),0)&gt;0,$R$1,"")</f>
        <v/>
      </c>
      <c r="S371" s="4" t="str">
        <f>IF(IFERROR(SEARCH($S$1,AP371),0)&gt;0,$S$1,"")</f>
        <v/>
      </c>
      <c r="T371" s="4" t="str">
        <f>IF(IFERROR(SEARCH($T$1,AP371),0)&gt;0,$T$1,"")</f>
        <v/>
      </c>
      <c r="U371" s="4" t="str">
        <f>IF(IFERROR(SEARCH($U$1,AP371),0)&gt;0,$U$1,"")</f>
        <v/>
      </c>
      <c r="V371" s="4" t="str">
        <f>IF(IFERROR(SEARCH($V$1,AP371),0)&gt;0,$V$1,"")</f>
        <v/>
      </c>
      <c r="W371" s="4" t="str">
        <f>IF(IFERROR(SEARCH($W$1,AP371),0)&gt;0,$W$1,"")</f>
        <v/>
      </c>
      <c r="X371" s="4" t="str">
        <f>IF(IFERROR(SEARCH($X$1,AP371),0)&gt;0,$X$1,"")</f>
        <v/>
      </c>
      <c r="Y371" s="4">
        <f>LEN(A371)+LEN(B371)+LEN(C371)+LEN(D371)+LEN(E371)+LEN(F371)+LEN(G371)+LEN(H371)+LEN(I371)+LEN(J371)+LEN(K371)+LEN(L371)+LEN(M371)+LEN(N371)+LEN(O371)+LEN(P371)+LEN(Q371)+LEN(R371)+LEN(S371)+LEN(T371)+LEN(U371)+LEN(V371)+LEN(W371)+LEN(X371)</f>
        <v>6</v>
      </c>
      <c r="Z371" s="4" t="str">
        <f>IF(IFERROR(SEARCH($Z$1,AP371),0)&gt;0,$Z$1,"")</f>
        <v>-</v>
      </c>
      <c r="AA371" s="4" t="str">
        <f>IF(IFERROR(SEARCH($AA$1,AP371),0)&gt;0,$AA$1,"")</f>
        <v>/</v>
      </c>
      <c r="AB371" s="4" t="str">
        <f>IF(IFERROR(SEARCH($AB$1,AP371),0)&gt;0,$AB$1,"")</f>
        <v/>
      </c>
      <c r="AC371" s="4" t="str">
        <f>IF(IFERROR(SEARCH($AC$1,AP371),0)&gt;0,$AC$1,"")</f>
        <v/>
      </c>
      <c r="AD371" s="4" t="str">
        <f>IF(IFERROR(SEARCH($AD$1,AP371),0)&gt;0,$AD$1,"")</f>
        <v/>
      </c>
      <c r="AE371" s="4" t="str">
        <f>IF(IFERROR(SEARCH($AE$1,AP371),0)&gt;0,$AE$1,"")</f>
        <v/>
      </c>
      <c r="AF371" s="4" t="str" cm="1">
        <f t="array" aca="1" ref="AF371" ca="1">LEFT(AO371,MATCH(FALSE,ISNUMBER(MID(AO371,ROW(INDIRECT("1:"&amp;LEN(AO371)+1)), 1) *1),0) -1)</f>
        <v>15</v>
      </c>
      <c r="AG371" s="4">
        <f>LEN(AO371)</f>
        <v>9</v>
      </c>
      <c r="AH371" s="4">
        <f>LEN(AP371)</f>
        <v>31</v>
      </c>
      <c r="AI371" s="4">
        <f>AH371-AG371</f>
        <v>22</v>
      </c>
      <c r="AJ371" s="4" t="str">
        <f>RIGHT(AP371,4)</f>
        <v>/RTG</v>
      </c>
      <c r="AK371" s="4" t="str">
        <f>RIGHT(AP371,5)</f>
        <v>S/RTG</v>
      </c>
      <c r="AL371" s="4" t="b">
        <f>AN371=AN372</f>
        <v>0</v>
      </c>
      <c r="AM371" s="4" t="b">
        <f>LEFT(AP371,2)=LEFT(AQ371,2)</f>
        <v>0</v>
      </c>
      <c r="AN371" s="5" t="str">
        <f>LEFT(AP371,(AI371-1))</f>
        <v>CAFFINO ICE CHOCOMALT</v>
      </c>
      <c r="AO371" s="4" t="str">
        <f>IFERROR(RIGHT(AP371,LEN(AP371)-FIND("-",AP371)),1)</f>
        <v>15PCS/RTG</v>
      </c>
      <c r="AP371" t="s">
        <v>5518</v>
      </c>
      <c r="AQ371" s="1" t="s">
        <v>636</v>
      </c>
      <c r="AR371">
        <v>21000</v>
      </c>
      <c r="AS371">
        <v>21000</v>
      </c>
      <c r="AT371">
        <v>20119</v>
      </c>
    </row>
    <row r="372" spans="1:46" x14ac:dyDescent="0.25">
      <c r="A372" s="4" t="str">
        <f>IF(IFERROR(SEARCH($A$1,AP372),0)&gt;0,$A$1,"")</f>
        <v>PCS</v>
      </c>
      <c r="B372" s="4" t="str">
        <f>IF(IFERROR(SEARCH($B$1,AP372),0)&gt;0,$B$1,"")</f>
        <v/>
      </c>
      <c r="C372" s="4" t="str">
        <f>IF(IFERROR(SEARCH($C$1,AP372),0)&gt;0,$C$1,"")</f>
        <v/>
      </c>
      <c r="D372" s="4" t="str">
        <f>IF(IFERROR(SEARCH($D$1,AP372),0)&gt;0,$D$1,"")</f>
        <v/>
      </c>
      <c r="E372" s="4" t="str">
        <f>IF(IFERROR(SEARCH($E$1,AP372),0)&gt;0,$E$1,"")</f>
        <v>RTG</v>
      </c>
      <c r="F372" s="4" t="str">
        <f>IF(IFERROR(SEARCH($F$1,AP372),0)&gt;0,$F$1,"")</f>
        <v/>
      </c>
      <c r="G372" s="4" t="str">
        <f>IF(IFERROR(SEARCH($G$1,AP372),0)&gt;0,$G$1,"")</f>
        <v/>
      </c>
      <c r="H372" s="4" t="str">
        <f>IF(IFERROR(SEARCH($H$1,AP372),0)&gt;0,$H$1,"")</f>
        <v/>
      </c>
      <c r="I372" s="4" t="str">
        <f>IF(IFERROR(SEARCH($I$1,AP372),0)&gt;0,$I$1,"")</f>
        <v/>
      </c>
      <c r="J372" s="4" t="str">
        <f>IF(IFERROR(SEARCH($J$1,AP372),0)&gt;0,$J$1,"")</f>
        <v/>
      </c>
      <c r="K372" s="4" t="str">
        <f>IF(IFERROR(SEARCH($K$1,AP372),0)&gt;0,$K$1,"")</f>
        <v/>
      </c>
      <c r="L372" s="4" t="str">
        <f>IF(IFERROR(SEARCH($L$1,AP372),0)&gt;0,$L$1,"")</f>
        <v/>
      </c>
      <c r="M372" s="4" t="str">
        <f>IF(IFERROR(SEARCH($M$1,AP372),0)&gt;0,$M$1,"")</f>
        <v/>
      </c>
      <c r="N372" s="4" t="str">
        <f>IF(IFERROR(SEARCH($N$1,AP372),0)&gt;0,$N$1,"")</f>
        <v/>
      </c>
      <c r="O372" s="4" t="str">
        <f>IF(IFERROR(SEARCH($O$1,AP372),0)&gt;0,$O$1,"")</f>
        <v/>
      </c>
      <c r="P372" s="4" t="str">
        <f>IF(IFERROR(SEARCH($P$1,AP372),0)&gt;0,$P$1,"")</f>
        <v/>
      </c>
      <c r="Q372" s="4" t="str">
        <f>IF(IFERROR(SEARCH($Q$1,AP372),0)&gt;0,$Q$1,"")</f>
        <v/>
      </c>
      <c r="R372" s="4" t="str">
        <f>IF(IFERROR(SEARCH($R$1,AP372),0)&gt;0,$R$1,"")</f>
        <v/>
      </c>
      <c r="S372" s="4" t="str">
        <f>IF(IFERROR(SEARCH($S$1,AP372),0)&gt;0,$S$1,"")</f>
        <v/>
      </c>
      <c r="T372" s="4" t="str">
        <f>IF(IFERROR(SEARCH($T$1,AP372),0)&gt;0,$T$1,"")</f>
        <v/>
      </c>
      <c r="U372" s="4" t="str">
        <f>IF(IFERROR(SEARCH($U$1,AP372),0)&gt;0,$U$1,"")</f>
        <v/>
      </c>
      <c r="V372" s="4" t="str">
        <f>IF(IFERROR(SEARCH($V$1,AP372),0)&gt;0,$V$1,"")</f>
        <v/>
      </c>
      <c r="W372" s="4" t="str">
        <f>IF(IFERROR(SEARCH($W$1,AP372),0)&gt;0,$W$1,"")</f>
        <v/>
      </c>
      <c r="X372" s="4" t="str">
        <f>IF(IFERROR(SEARCH($X$1,AP372),0)&gt;0,$X$1,"")</f>
        <v/>
      </c>
      <c r="Y372" s="4">
        <f>LEN(A372)+LEN(B372)+LEN(C372)+LEN(D372)+LEN(E372)+LEN(F372)+LEN(G372)+LEN(H372)+LEN(I372)+LEN(J372)+LEN(K372)+LEN(L372)+LEN(M372)+LEN(N372)+LEN(O372)+LEN(P372)+LEN(Q372)+LEN(R372)+LEN(S372)+LEN(T372)+LEN(U372)+LEN(V372)+LEN(W372)+LEN(X372)</f>
        <v>6</v>
      </c>
      <c r="Z372" s="4" t="str">
        <f>IF(IFERROR(SEARCH($Z$1,AP372),0)&gt;0,$Z$1,"")</f>
        <v>-</v>
      </c>
      <c r="AA372" s="4" t="str">
        <f>IF(IFERROR(SEARCH($AA$1,AP372),0)&gt;0,$AA$1,"")</f>
        <v>/</v>
      </c>
      <c r="AB372" s="4" t="str">
        <f>IF(IFERROR(SEARCH($AB$1,AP372),0)&gt;0,$AB$1,"")</f>
        <v/>
      </c>
      <c r="AC372" s="4" t="str">
        <f>IF(IFERROR(SEARCH($AC$1,AP372),0)&gt;0,$AC$1,"")</f>
        <v/>
      </c>
      <c r="AD372" s="4" t="str">
        <f>IF(IFERROR(SEARCH($AD$1,AP372),0)&gt;0,$AD$1,"")</f>
        <v/>
      </c>
      <c r="AE372" s="4" t="str">
        <f>IF(IFERROR(SEARCH($AE$1,AP372),0)&gt;0,$AE$1,"")</f>
        <v/>
      </c>
      <c r="AF372" s="4" t="str" cm="1">
        <f t="array" aca="1" ref="AF372" ca="1">LEFT(AO372,MATCH(FALSE,ISNUMBER(MID(AO372,ROW(INDIRECT("1:"&amp;LEN(AO372)+1)), 1) *1),0) -1)</f>
        <v>15</v>
      </c>
      <c r="AG372" s="4">
        <f>LEN(AO372)</f>
        <v>9</v>
      </c>
      <c r="AH372" s="4">
        <f>LEN(AP372)</f>
        <v>33</v>
      </c>
      <c r="AI372" s="4">
        <f>AH372-AG372</f>
        <v>24</v>
      </c>
      <c r="AJ372" s="4" t="str">
        <f>RIGHT(AP372,4)</f>
        <v>/RTG</v>
      </c>
      <c r="AK372" s="4" t="str">
        <f>RIGHT(AP372,5)</f>
        <v>S/RTG</v>
      </c>
      <c r="AL372" s="4" t="b">
        <f>AN372=AN373</f>
        <v>0</v>
      </c>
      <c r="AM372" s="4" t="b">
        <f>LEFT(AP372,2)=LEFT(AQ372,2)</f>
        <v>0</v>
      </c>
      <c r="AN372" s="5" t="str">
        <f>LEFT(AP372,(AI372-1))</f>
        <v>CAFFINO ICE PANDAN AREN</v>
      </c>
      <c r="AO372" s="4" t="str">
        <f>IFERROR(RIGHT(AP372,LEN(AP372)-FIND("-",AP372)),1)</f>
        <v>15PCS/RTG</v>
      </c>
      <c r="AP372" t="s">
        <v>5519</v>
      </c>
      <c r="AQ372" s="1" t="s">
        <v>638</v>
      </c>
      <c r="AR372">
        <v>21000</v>
      </c>
      <c r="AS372">
        <v>21000</v>
      </c>
      <c r="AT372">
        <v>20119</v>
      </c>
    </row>
    <row r="373" spans="1:46" x14ac:dyDescent="0.25">
      <c r="A373" s="4" t="str">
        <f>IF(IFERROR(SEARCH($A$1,AP373),0)&gt;0,$A$1,"")</f>
        <v/>
      </c>
      <c r="B373" s="4" t="str">
        <f>IF(IFERROR(SEARCH($B$1,AP373),0)&gt;0,$B$1,"")</f>
        <v>BKS</v>
      </c>
      <c r="C373" s="4" t="str">
        <f>IF(IFERROR(SEARCH($C$1,AP373),0)&gt;0,$C$1,"")</f>
        <v/>
      </c>
      <c r="D373" s="4" t="str">
        <f>IF(IFERROR(SEARCH($D$1,AP373),0)&gt;0,$D$1,"")</f>
        <v/>
      </c>
      <c r="E373" s="4" t="str">
        <f>IF(IFERROR(SEARCH($E$1,AP373),0)&gt;0,$E$1,"")</f>
        <v>RTG</v>
      </c>
      <c r="F373" s="4" t="str">
        <f>IF(IFERROR(SEARCH($F$1,AP373),0)&gt;0,$F$1,"")</f>
        <v/>
      </c>
      <c r="G373" s="4" t="str">
        <f>IF(IFERROR(SEARCH($G$1,AP373),0)&gt;0,$G$1,"")</f>
        <v/>
      </c>
      <c r="H373" s="4" t="str">
        <f>IF(IFERROR(SEARCH($H$1,AP373),0)&gt;0,$H$1,"")</f>
        <v/>
      </c>
      <c r="I373" s="4" t="str">
        <f>IF(IFERROR(SEARCH($I$1,AP373),0)&gt;0,$I$1,"")</f>
        <v/>
      </c>
      <c r="J373" s="4" t="str">
        <f>IF(IFERROR(SEARCH($J$1,AP373),0)&gt;0,$J$1,"")</f>
        <v/>
      </c>
      <c r="K373" s="4" t="str">
        <f>IF(IFERROR(SEARCH($K$1,AP373),0)&gt;0,$K$1,"")</f>
        <v/>
      </c>
      <c r="L373" s="4" t="str">
        <f>IF(IFERROR(SEARCH($L$1,AP373),0)&gt;0,$L$1,"")</f>
        <v/>
      </c>
      <c r="M373" s="4" t="str">
        <f>IF(IFERROR(SEARCH($M$1,AP373),0)&gt;0,$M$1,"")</f>
        <v/>
      </c>
      <c r="N373" s="4" t="str">
        <f>IF(IFERROR(SEARCH($N$1,AP373),0)&gt;0,$N$1,"")</f>
        <v/>
      </c>
      <c r="O373" s="4" t="str">
        <f>IF(IFERROR(SEARCH($O$1,AP373),0)&gt;0,$O$1,"")</f>
        <v/>
      </c>
      <c r="P373" s="4" t="str">
        <f>IF(IFERROR(SEARCH($P$1,AP373),0)&gt;0,$P$1,"")</f>
        <v/>
      </c>
      <c r="Q373" s="4" t="str">
        <f>IF(IFERROR(SEARCH($Q$1,AP373),0)&gt;0,$Q$1,"")</f>
        <v/>
      </c>
      <c r="R373" s="4" t="str">
        <f>IF(IFERROR(SEARCH($R$1,AP373),0)&gt;0,$R$1,"")</f>
        <v/>
      </c>
      <c r="S373" s="4" t="str">
        <f>IF(IFERROR(SEARCH($S$1,AP373),0)&gt;0,$S$1,"")</f>
        <v/>
      </c>
      <c r="T373" s="4" t="str">
        <f>IF(IFERROR(SEARCH($T$1,AP373),0)&gt;0,$T$1,"")</f>
        <v/>
      </c>
      <c r="U373" s="4" t="str">
        <f>IF(IFERROR(SEARCH($U$1,AP373),0)&gt;0,$U$1,"")</f>
        <v/>
      </c>
      <c r="V373" s="4" t="str">
        <f>IF(IFERROR(SEARCH($V$1,AP373),0)&gt;0,$V$1,"")</f>
        <v/>
      </c>
      <c r="W373" s="4" t="str">
        <f>IF(IFERROR(SEARCH($W$1,AP373),0)&gt;0,$W$1,"")</f>
        <v/>
      </c>
      <c r="X373" s="4" t="str">
        <f>IF(IFERROR(SEARCH($X$1,AP373),0)&gt;0,$X$1,"")</f>
        <v/>
      </c>
      <c r="Y373" s="4">
        <f>LEN(A373)+LEN(B373)+LEN(C373)+LEN(D373)+LEN(E373)+LEN(F373)+LEN(G373)+LEN(H373)+LEN(I373)+LEN(J373)+LEN(K373)+LEN(L373)+LEN(M373)+LEN(N373)+LEN(O373)+LEN(P373)+LEN(Q373)+LEN(R373)+LEN(S373)+LEN(T373)+LEN(U373)+LEN(V373)+LEN(W373)+LEN(X373)</f>
        <v>6</v>
      </c>
      <c r="Z373" s="4" t="str">
        <f>IF(IFERROR(SEARCH($Z$1,AP373),0)&gt;0,$Z$1,"")</f>
        <v>-</v>
      </c>
      <c r="AA373" s="4" t="str">
        <f>IF(IFERROR(SEARCH($AA$1,AP373),0)&gt;0,$AA$1,"")</f>
        <v>/</v>
      </c>
      <c r="AB373" s="4" t="str">
        <f>IF(IFERROR(SEARCH($AB$1,AP373),0)&gt;0,$AB$1,"")</f>
        <v/>
      </c>
      <c r="AC373" s="4" t="str">
        <f>IF(IFERROR(SEARCH($AC$1,AP373),0)&gt;0,$AC$1,"")</f>
        <v/>
      </c>
      <c r="AD373" s="4" t="str">
        <f>IF(IFERROR(SEARCH($AD$1,AP373),0)&gt;0,$AD$1,"")</f>
        <v/>
      </c>
      <c r="AE373" s="4" t="str">
        <f>IF(IFERROR(SEARCH($AE$1,AP373),0)&gt;0,$AE$1,"")</f>
        <v/>
      </c>
      <c r="AF373" s="4" t="str" cm="1">
        <f t="array" aca="1" ref="AF373" ca="1">LEFT(AO373,MATCH(FALSE,ISNUMBER(MID(AO373,ROW(INDIRECT("1:"&amp;LEN(AO373)+1)), 1) *1),0) -1)</f>
        <v>15</v>
      </c>
      <c r="AG373" s="4">
        <f>LEN(AO373)</f>
        <v>9</v>
      </c>
      <c r="AH373" s="4">
        <f>LEN(AP373)</f>
        <v>31</v>
      </c>
      <c r="AI373" s="4">
        <f>AH373-AG373</f>
        <v>22</v>
      </c>
      <c r="AJ373" s="4" t="str">
        <f>RIGHT(AP373,4)</f>
        <v>/RTG</v>
      </c>
      <c r="AK373" s="4" t="str">
        <f>RIGHT(AP373,5)</f>
        <v>S/RTG</v>
      </c>
      <c r="AL373" s="4" t="b">
        <f>AN373=AN374</f>
        <v>0</v>
      </c>
      <c r="AM373" s="4" t="b">
        <f>LEFT(AP373,2)=LEFT(AQ373,2)</f>
        <v>0</v>
      </c>
      <c r="AN373" s="5" t="str">
        <f>LEFT(AP373,(AI373-1))</f>
        <v>CAFFINO LATTE COCONUT</v>
      </c>
      <c r="AO373" s="4" t="str">
        <f>IFERROR(RIGHT(AP373,LEN(AP373)-FIND("-",AP373)),1)</f>
        <v>15BKS/RTG</v>
      </c>
      <c r="AP373" t="s">
        <v>6017</v>
      </c>
      <c r="AQ373" s="1" t="s">
        <v>640</v>
      </c>
      <c r="AR373">
        <v>18500</v>
      </c>
      <c r="AS373">
        <v>18500</v>
      </c>
      <c r="AT373">
        <v>17575</v>
      </c>
    </row>
    <row r="374" spans="1:46" x14ac:dyDescent="0.25">
      <c r="A374" s="4" t="str">
        <f>IF(IFERROR(SEARCH($A$1,AP374),0)&gt;0,$A$1,"")</f>
        <v/>
      </c>
      <c r="B374" s="4" t="str">
        <f>IF(IFERROR(SEARCH($B$1,AP374),0)&gt;0,$B$1,"")</f>
        <v/>
      </c>
      <c r="C374" s="4" t="str">
        <f>IF(IFERROR(SEARCH($C$1,AP374),0)&gt;0,$C$1,"")</f>
        <v>BTL</v>
      </c>
      <c r="D374" s="4" t="str">
        <f>IF(IFERROR(SEARCH($D$1,AP374),0)&gt;0,$D$1,"")</f>
        <v/>
      </c>
      <c r="E374" s="4" t="str">
        <f>IF(IFERROR(SEARCH($E$1,AP374),0)&gt;0,$E$1,"")</f>
        <v/>
      </c>
      <c r="F374" s="4" t="str">
        <f>IF(IFERROR(SEARCH($F$1,AP374),0)&gt;0,$F$1,"")</f>
        <v/>
      </c>
      <c r="G374" s="4" t="str">
        <f>IF(IFERROR(SEARCH($G$1,AP374),0)&gt;0,$G$1,"")</f>
        <v/>
      </c>
      <c r="H374" s="4" t="str">
        <f>IF(IFERROR(SEARCH($H$1,AP374),0)&gt;0,$H$1,"")</f>
        <v/>
      </c>
      <c r="I374" s="4" t="str">
        <f>IF(IFERROR(SEARCH($I$1,AP374),0)&gt;0,$I$1,"")</f>
        <v/>
      </c>
      <c r="J374" s="4" t="str">
        <f>IF(IFERROR(SEARCH($J$1,AP374),0)&gt;0,$J$1,"")</f>
        <v/>
      </c>
      <c r="K374" s="4" t="str">
        <f>IF(IFERROR(SEARCH($K$1,AP374),0)&gt;0,$K$1,"")</f>
        <v/>
      </c>
      <c r="L374" s="4" t="str">
        <f>IF(IFERROR(SEARCH($L$1,AP374),0)&gt;0,$L$1,"")</f>
        <v/>
      </c>
      <c r="M374" s="4" t="str">
        <f>IF(IFERROR(SEARCH($M$1,AP374),0)&gt;0,$M$1,"")</f>
        <v/>
      </c>
      <c r="N374" s="4" t="str">
        <f>IF(IFERROR(SEARCH($N$1,AP374),0)&gt;0,$N$1,"")</f>
        <v/>
      </c>
      <c r="O374" s="4" t="str">
        <f>IF(IFERROR(SEARCH($O$1,AP374),0)&gt;0,$O$1,"")</f>
        <v/>
      </c>
      <c r="P374" s="4" t="str">
        <f>IF(IFERROR(SEARCH($P$1,AP374),0)&gt;0,$P$1,"")</f>
        <v/>
      </c>
      <c r="Q374" s="4" t="str">
        <f>IF(IFERROR(SEARCH($Q$1,AP374),0)&gt;0,$Q$1,"")</f>
        <v/>
      </c>
      <c r="R374" s="4" t="str">
        <f>IF(IFERROR(SEARCH($R$1,AP374),0)&gt;0,$R$1,"")</f>
        <v/>
      </c>
      <c r="S374" s="4" t="str">
        <f>IF(IFERROR(SEARCH($S$1,AP374),0)&gt;0,$S$1,"")</f>
        <v/>
      </c>
      <c r="T374" s="4" t="str">
        <f>IF(IFERROR(SEARCH($T$1,AP374),0)&gt;0,$T$1,"")</f>
        <v/>
      </c>
      <c r="U374" s="4" t="str">
        <f>IF(IFERROR(SEARCH($U$1,AP374),0)&gt;0,$U$1,"")</f>
        <v/>
      </c>
      <c r="V374" s="4" t="str">
        <f>IF(IFERROR(SEARCH($V$1,AP374),0)&gt;0,$V$1,"")</f>
        <v/>
      </c>
      <c r="W374" s="4" t="str">
        <f>IF(IFERROR(SEARCH($W$1,AP374),0)&gt;0,$W$1,"")</f>
        <v/>
      </c>
      <c r="X374" s="4" t="str">
        <f>IF(IFERROR(SEARCH($X$1,AP374),0)&gt;0,$X$1,"")</f>
        <v/>
      </c>
      <c r="Y374" s="4">
        <f>LEN(A374)+LEN(B374)+LEN(C374)+LEN(D374)+LEN(E374)+LEN(F374)+LEN(G374)+LEN(H374)+LEN(I374)+LEN(J374)+LEN(K374)+LEN(L374)+LEN(M374)+LEN(N374)+LEN(O374)+LEN(P374)+LEN(Q374)+LEN(R374)+LEN(S374)+LEN(T374)+LEN(U374)+LEN(V374)+LEN(W374)+LEN(X374)</f>
        <v>3</v>
      </c>
      <c r="Z374" s="4" t="str">
        <f>IF(IFERROR(SEARCH($Z$1,AP374),0)&gt;0,$Z$1,"")</f>
        <v>-</v>
      </c>
      <c r="AA374" s="4" t="str">
        <f>IF(IFERROR(SEARCH($AA$1,AP374),0)&gt;0,$AA$1,"")</f>
        <v/>
      </c>
      <c r="AB374" s="4" t="str">
        <f>IF(IFERROR(SEARCH($AB$1,AP374),0)&gt;0,$AB$1,"")</f>
        <v/>
      </c>
      <c r="AC374" s="4" t="str">
        <f>IF(IFERROR(SEARCH($AC$1,AP374),0)&gt;0,$AC$1,"")</f>
        <v/>
      </c>
      <c r="AD374" s="4" t="str">
        <f>IF(IFERROR(SEARCH($AD$1,AP374),0)&gt;0,$AD$1,"")</f>
        <v/>
      </c>
      <c r="AE374" s="4" t="str">
        <f>IF(IFERROR(SEARCH($AE$1,AP374),0)&gt;0,$AE$1,"")</f>
        <v/>
      </c>
      <c r="AF374" s="4" t="str" cm="1">
        <f t="array" aca="1" ref="AF374" ca="1">LEFT(AO374,MATCH(FALSE,ISNUMBER(MID(AO374,ROW(INDIRECT("1:"&amp;LEN(AO374)+1)), 1) *1),0) -1)</f>
        <v>1</v>
      </c>
      <c r="AG374" s="4">
        <f>LEN(AO374)</f>
        <v>4</v>
      </c>
      <c r="AH374" s="4">
        <f>LEN(AP374)</f>
        <v>33</v>
      </c>
      <c r="AI374" s="4">
        <f>AH374-AG374</f>
        <v>29</v>
      </c>
      <c r="AJ374" s="4" t="str">
        <f>RIGHT(AP374,4)</f>
        <v>1BTL</v>
      </c>
      <c r="AK374" s="4" t="str">
        <f>RIGHT(AP374,5)</f>
        <v>-1BTL</v>
      </c>
      <c r="AL374" s="4" t="b">
        <f>AN374=AN375</f>
        <v>0</v>
      </c>
      <c r="AM374" s="4" t="b">
        <f>LEFT(AP374,2)=LEFT(AQ374,2)</f>
        <v>0</v>
      </c>
      <c r="AN374" s="5" t="str">
        <f>LEFT(AP374,(AI374-1))</f>
        <v>CAFFINO MILKY ESPRESSO 200ML</v>
      </c>
      <c r="AO374" s="4" t="str">
        <f>IFERROR(RIGHT(AP374,LEN(AP374)-FIND("-",AP374)),1)</f>
        <v>1BTL</v>
      </c>
      <c r="AP374" t="s">
        <v>5520</v>
      </c>
      <c r="AQ374" s="1" t="s">
        <v>642</v>
      </c>
      <c r="AR374">
        <v>5000</v>
      </c>
      <c r="AS374">
        <v>5000</v>
      </c>
      <c r="AT374">
        <v>4012</v>
      </c>
    </row>
    <row r="375" spans="1:46" x14ac:dyDescent="0.25">
      <c r="A375" s="4" t="str">
        <f>IF(IFERROR(SEARCH($A$1,AP375),0)&gt;0,$A$1,"")</f>
        <v/>
      </c>
      <c r="B375" s="4" t="str">
        <f>IF(IFERROR(SEARCH($B$1,AP375),0)&gt;0,$B$1,"")</f>
        <v>BKS</v>
      </c>
      <c r="C375" s="4" t="str">
        <f>IF(IFERROR(SEARCH($C$1,AP375),0)&gt;0,$C$1,"")</f>
        <v/>
      </c>
      <c r="D375" s="4" t="str">
        <f>IF(IFERROR(SEARCH($D$1,AP375),0)&gt;0,$D$1,"")</f>
        <v/>
      </c>
      <c r="E375" s="4" t="str">
        <f>IF(IFERROR(SEARCH($E$1,AP375),0)&gt;0,$E$1,"")</f>
        <v>RTG</v>
      </c>
      <c r="F375" s="4" t="str">
        <f>IF(IFERROR(SEARCH($F$1,AP375),0)&gt;0,$F$1,"")</f>
        <v/>
      </c>
      <c r="G375" s="4" t="str">
        <f>IF(IFERROR(SEARCH($G$1,AP375),0)&gt;0,$G$1,"")</f>
        <v/>
      </c>
      <c r="H375" s="4" t="str">
        <f>IF(IFERROR(SEARCH($H$1,AP375),0)&gt;0,$H$1,"")</f>
        <v/>
      </c>
      <c r="I375" s="4" t="str">
        <f>IF(IFERROR(SEARCH($I$1,AP375),0)&gt;0,$I$1,"")</f>
        <v/>
      </c>
      <c r="J375" s="4" t="str">
        <f>IF(IFERROR(SEARCH($J$1,AP375),0)&gt;0,$J$1,"")</f>
        <v/>
      </c>
      <c r="K375" s="4" t="str">
        <f>IF(IFERROR(SEARCH($K$1,AP375),0)&gt;0,$K$1,"")</f>
        <v/>
      </c>
      <c r="L375" s="4" t="str">
        <f>IF(IFERROR(SEARCH($L$1,AP375),0)&gt;0,$L$1,"")</f>
        <v/>
      </c>
      <c r="M375" s="4" t="str">
        <f>IF(IFERROR(SEARCH($M$1,AP375),0)&gt;0,$M$1,"")</f>
        <v/>
      </c>
      <c r="N375" s="4" t="str">
        <f>IF(IFERROR(SEARCH($N$1,AP375),0)&gt;0,$N$1,"")</f>
        <v/>
      </c>
      <c r="O375" s="4" t="str">
        <f>IF(IFERROR(SEARCH($O$1,AP375),0)&gt;0,$O$1,"")</f>
        <v/>
      </c>
      <c r="P375" s="4" t="str">
        <f>IF(IFERROR(SEARCH($P$1,AP375),0)&gt;0,$P$1,"")</f>
        <v/>
      </c>
      <c r="Q375" s="4" t="str">
        <f>IF(IFERROR(SEARCH($Q$1,AP375),0)&gt;0,$Q$1,"")</f>
        <v/>
      </c>
      <c r="R375" s="4" t="str">
        <f>IF(IFERROR(SEARCH($R$1,AP375),0)&gt;0,$R$1,"")</f>
        <v/>
      </c>
      <c r="S375" s="4" t="str">
        <f>IF(IFERROR(SEARCH($S$1,AP375),0)&gt;0,$S$1,"")</f>
        <v/>
      </c>
      <c r="T375" s="4" t="str">
        <f>IF(IFERROR(SEARCH($T$1,AP375),0)&gt;0,$T$1,"")</f>
        <v/>
      </c>
      <c r="U375" s="4" t="str">
        <f>IF(IFERROR(SEARCH($U$1,AP375),0)&gt;0,$U$1,"")</f>
        <v/>
      </c>
      <c r="V375" s="4" t="str">
        <f>IF(IFERROR(SEARCH($V$1,AP375),0)&gt;0,$V$1,"")</f>
        <v/>
      </c>
      <c r="W375" s="4" t="str">
        <f>IF(IFERROR(SEARCH($W$1,AP375),0)&gt;0,$W$1,"")</f>
        <v/>
      </c>
      <c r="X375" s="4" t="str">
        <f>IF(IFERROR(SEARCH($X$1,AP375),0)&gt;0,$X$1,"")</f>
        <v/>
      </c>
      <c r="Y375" s="4">
        <f>LEN(A375)+LEN(B375)+LEN(C375)+LEN(D375)+LEN(E375)+LEN(F375)+LEN(G375)+LEN(H375)+LEN(I375)+LEN(J375)+LEN(K375)+LEN(L375)+LEN(M375)+LEN(N375)+LEN(O375)+LEN(P375)+LEN(Q375)+LEN(R375)+LEN(S375)+LEN(T375)+LEN(U375)+LEN(V375)+LEN(W375)+LEN(X375)</f>
        <v>6</v>
      </c>
      <c r="Z375" s="4" t="str">
        <f>IF(IFERROR(SEARCH($Z$1,AP375),0)&gt;0,$Z$1,"")</f>
        <v>-</v>
      </c>
      <c r="AA375" s="4" t="str">
        <f>IF(IFERROR(SEARCH($AA$1,AP375),0)&gt;0,$AA$1,"")</f>
        <v>/</v>
      </c>
      <c r="AB375" s="4" t="str">
        <f>IF(IFERROR(SEARCH($AB$1,AP375),0)&gt;0,$AB$1,"")</f>
        <v/>
      </c>
      <c r="AC375" s="4" t="str">
        <f>IF(IFERROR(SEARCH($AC$1,AP375),0)&gt;0,$AC$1,"")</f>
        <v/>
      </c>
      <c r="AD375" s="4" t="str">
        <f>IF(IFERROR(SEARCH($AD$1,AP375),0)&gt;0,$AD$1,"")</f>
        <v/>
      </c>
      <c r="AE375" s="4" t="str">
        <f>IF(IFERROR(SEARCH($AE$1,AP375),0)&gt;0,$AE$1,"")</f>
        <v/>
      </c>
      <c r="AF375" s="4" t="str" cm="1">
        <f t="array" aca="1" ref="AF375" ca="1">LEFT(AO375,MATCH(FALSE,ISNUMBER(MID(AO375,ROW(INDIRECT("1:"&amp;LEN(AO375)+1)), 1) *1),0) -1)</f>
        <v>10</v>
      </c>
      <c r="AG375" s="4">
        <f>LEN(AO375)</f>
        <v>9</v>
      </c>
      <c r="AH375" s="4">
        <f>LEN(AP375)</f>
        <v>29</v>
      </c>
      <c r="AI375" s="4">
        <f>AH375-AG375</f>
        <v>20</v>
      </c>
      <c r="AJ375" s="4" t="str">
        <f>RIGHT(AP375,4)</f>
        <v>/RTG</v>
      </c>
      <c r="AK375" s="4" t="str">
        <f>RIGHT(AP375,5)</f>
        <v>S/RTG</v>
      </c>
      <c r="AL375" s="4" t="b">
        <f>AN375=AN376</f>
        <v>0</v>
      </c>
      <c r="AM375" s="4" t="b">
        <f>LEFT(AP375,2)=LEFT(AQ375,2)</f>
        <v>0</v>
      </c>
      <c r="AN375" s="5" t="str">
        <f>LEFT(AP375,(AI375-1))</f>
        <v>CAFFINO MOCCA MERAH</v>
      </c>
      <c r="AO375" s="4" t="str">
        <f>IFERROR(RIGHT(AP375,LEN(AP375)-FIND("-",AP375)),1)</f>
        <v>10BKS/RTG</v>
      </c>
      <c r="AP375" t="s">
        <v>643</v>
      </c>
      <c r="AQ375" s="1" t="s">
        <v>644</v>
      </c>
      <c r="AR375">
        <v>12500</v>
      </c>
      <c r="AS375">
        <v>12500</v>
      </c>
      <c r="AT375">
        <v>11377</v>
      </c>
    </row>
    <row r="376" spans="1:46" x14ac:dyDescent="0.25">
      <c r="A376" s="4" t="str">
        <f>IF(IFERROR(SEARCH($A$1,AP376),0)&gt;0,$A$1,"")</f>
        <v/>
      </c>
      <c r="B376" s="4" t="str">
        <f>IF(IFERROR(SEARCH($B$1,AP376),0)&gt;0,$B$1,"")</f>
        <v/>
      </c>
      <c r="C376" s="4" t="str">
        <f>IF(IFERROR(SEARCH($C$1,AP376),0)&gt;0,$C$1,"")</f>
        <v>BTL</v>
      </c>
      <c r="D376" s="4" t="str">
        <f>IF(IFERROR(SEARCH($D$1,AP376),0)&gt;0,$D$1,"")</f>
        <v/>
      </c>
      <c r="E376" s="4" t="str">
        <f>IF(IFERROR(SEARCH($E$1,AP376),0)&gt;0,$E$1,"")</f>
        <v/>
      </c>
      <c r="F376" s="4" t="str">
        <f>IF(IFERROR(SEARCH($F$1,AP376),0)&gt;0,$F$1,"")</f>
        <v/>
      </c>
      <c r="G376" s="4" t="str">
        <f>IF(IFERROR(SEARCH($G$1,AP376),0)&gt;0,$G$1,"")</f>
        <v/>
      </c>
      <c r="H376" s="4" t="str">
        <f>IF(IFERROR(SEARCH($H$1,AP376),0)&gt;0,$H$1,"")</f>
        <v/>
      </c>
      <c r="I376" s="4" t="str">
        <f>IF(IFERROR(SEARCH($I$1,AP376),0)&gt;0,$I$1,"")</f>
        <v/>
      </c>
      <c r="J376" s="4" t="str">
        <f>IF(IFERROR(SEARCH($J$1,AP376),0)&gt;0,$J$1,"")</f>
        <v/>
      </c>
      <c r="K376" s="4" t="str">
        <f>IF(IFERROR(SEARCH($K$1,AP376),0)&gt;0,$K$1,"")</f>
        <v/>
      </c>
      <c r="L376" s="4" t="str">
        <f>IF(IFERROR(SEARCH($L$1,AP376),0)&gt;0,$L$1,"")</f>
        <v/>
      </c>
      <c r="M376" s="4" t="str">
        <f>IF(IFERROR(SEARCH($M$1,AP376),0)&gt;0,$M$1,"")</f>
        <v/>
      </c>
      <c r="N376" s="4" t="str">
        <f>IF(IFERROR(SEARCH($N$1,AP376),0)&gt;0,$N$1,"")</f>
        <v/>
      </c>
      <c r="O376" s="4" t="str">
        <f>IF(IFERROR(SEARCH($O$1,AP376),0)&gt;0,$O$1,"")</f>
        <v/>
      </c>
      <c r="P376" s="4" t="str">
        <f>IF(IFERROR(SEARCH($P$1,AP376),0)&gt;0,$P$1,"")</f>
        <v/>
      </c>
      <c r="Q376" s="4" t="str">
        <f>IF(IFERROR(SEARCH($Q$1,AP376),0)&gt;0,$Q$1,"")</f>
        <v/>
      </c>
      <c r="R376" s="4" t="str">
        <f>IF(IFERROR(SEARCH($R$1,AP376),0)&gt;0,$R$1,"")</f>
        <v/>
      </c>
      <c r="S376" s="4" t="str">
        <f>IF(IFERROR(SEARCH($S$1,AP376),0)&gt;0,$S$1,"")</f>
        <v/>
      </c>
      <c r="T376" s="4" t="str">
        <f>IF(IFERROR(SEARCH($T$1,AP376),0)&gt;0,$T$1,"")</f>
        <v/>
      </c>
      <c r="U376" s="4" t="str">
        <f>IF(IFERROR(SEARCH($U$1,AP376),0)&gt;0,$U$1,"")</f>
        <v/>
      </c>
      <c r="V376" s="4" t="str">
        <f>IF(IFERROR(SEARCH($V$1,AP376),0)&gt;0,$V$1,"")</f>
        <v/>
      </c>
      <c r="W376" s="4" t="str">
        <f>IF(IFERROR(SEARCH($W$1,AP376),0)&gt;0,$W$1,"")</f>
        <v/>
      </c>
      <c r="X376" s="4" t="str">
        <f>IF(IFERROR(SEARCH($X$1,AP376),0)&gt;0,$X$1,"")</f>
        <v/>
      </c>
      <c r="Y376" s="4">
        <f>LEN(A376)+LEN(B376)+LEN(C376)+LEN(D376)+LEN(E376)+LEN(F376)+LEN(G376)+LEN(H376)+LEN(I376)+LEN(J376)+LEN(K376)+LEN(L376)+LEN(M376)+LEN(N376)+LEN(O376)+LEN(P376)+LEN(Q376)+LEN(R376)+LEN(S376)+LEN(T376)+LEN(U376)+LEN(V376)+LEN(W376)+LEN(X376)</f>
        <v>3</v>
      </c>
      <c r="Z376" s="4" t="str">
        <f>IF(IFERROR(SEARCH($Z$1,AP376),0)&gt;0,$Z$1,"")</f>
        <v>-</v>
      </c>
      <c r="AA376" s="4" t="str">
        <f>IF(IFERROR(SEARCH($AA$1,AP376),0)&gt;0,$AA$1,"")</f>
        <v/>
      </c>
      <c r="AB376" s="4" t="str">
        <f>IF(IFERROR(SEARCH($AB$1,AP376),0)&gt;0,$AB$1,"")</f>
        <v/>
      </c>
      <c r="AC376" s="4" t="str">
        <f>IF(IFERROR(SEARCH($AC$1,AP376),0)&gt;0,$AC$1,"")</f>
        <v/>
      </c>
      <c r="AD376" s="4" t="str">
        <f>IF(IFERROR(SEARCH($AD$1,AP376),0)&gt;0,$AD$1,"")</f>
        <v/>
      </c>
      <c r="AE376" s="4" t="str">
        <f>IF(IFERROR(SEARCH($AE$1,AP376),0)&gt;0,$AE$1,"")</f>
        <v/>
      </c>
      <c r="AF376" s="4" t="str" cm="1">
        <f t="array" aca="1" ref="AF376" ca="1">LEFT(AO376,MATCH(FALSE,ISNUMBER(MID(AO376,ROW(INDIRECT("1:"&amp;LEN(AO376)+1)), 1) *1),0) -1)</f>
        <v>1</v>
      </c>
      <c r="AG376" s="4">
        <f>LEN(AO376)</f>
        <v>4</v>
      </c>
      <c r="AH376" s="4">
        <f>LEN(AP376)</f>
        <v>33</v>
      </c>
      <c r="AI376" s="4">
        <f>AH376-AG376</f>
        <v>29</v>
      </c>
      <c r="AJ376" s="4" t="str">
        <f>RIGHT(AP376,4)</f>
        <v>1BTL</v>
      </c>
      <c r="AK376" s="4" t="str">
        <f>RIGHT(AP376,5)</f>
        <v>-1BTL</v>
      </c>
      <c r="AL376" s="4" t="b">
        <f>AN376=AN377</f>
        <v>0</v>
      </c>
      <c r="AM376" s="4" t="b">
        <f>LEFT(AP376,2)=LEFT(AQ376,2)</f>
        <v>0</v>
      </c>
      <c r="AN376" s="5" t="str">
        <f>LEFT(AP376,(AI376-1))</f>
        <v>CAFFINO OAT CAPPUCCINO 200ML</v>
      </c>
      <c r="AO376" s="4" t="str">
        <f>IFERROR(RIGHT(AP376,LEN(AP376)-FIND("-",AP376)),1)</f>
        <v>1BTL</v>
      </c>
      <c r="AP376" t="s">
        <v>5521</v>
      </c>
      <c r="AQ376" s="1" t="s">
        <v>646</v>
      </c>
      <c r="AR376">
        <v>5000</v>
      </c>
      <c r="AS376">
        <v>5000</v>
      </c>
      <c r="AT376">
        <v>4012</v>
      </c>
    </row>
    <row r="377" spans="1:46" x14ac:dyDescent="0.25">
      <c r="A377" s="4" t="str">
        <f>IF(IFERROR(SEARCH($A$1,AP377),0)&gt;0,$A$1,"")</f>
        <v/>
      </c>
      <c r="B377" s="4" t="str">
        <f>IF(IFERROR(SEARCH($B$1,AP377),0)&gt;0,$B$1,"")</f>
        <v/>
      </c>
      <c r="C377" s="4" t="str">
        <f>IF(IFERROR(SEARCH($C$1,AP377),0)&gt;0,$C$1,"")</f>
        <v>BTL</v>
      </c>
      <c r="D377" s="4" t="str">
        <f>IF(IFERROR(SEARCH($D$1,AP377),0)&gt;0,$D$1,"")</f>
        <v/>
      </c>
      <c r="E377" s="4" t="str">
        <f>IF(IFERROR(SEARCH($E$1,AP377),0)&gt;0,$E$1,"")</f>
        <v/>
      </c>
      <c r="F377" s="4" t="str">
        <f>IF(IFERROR(SEARCH($F$1,AP377),0)&gt;0,$F$1,"")</f>
        <v/>
      </c>
      <c r="G377" s="4" t="str">
        <f>IF(IFERROR(SEARCH($G$1,AP377),0)&gt;0,$G$1,"")</f>
        <v/>
      </c>
      <c r="H377" s="4" t="str">
        <f>IF(IFERROR(SEARCH($H$1,AP377),0)&gt;0,$H$1,"")</f>
        <v/>
      </c>
      <c r="I377" s="4" t="str">
        <f>IF(IFERROR(SEARCH($I$1,AP377),0)&gt;0,$I$1,"")</f>
        <v/>
      </c>
      <c r="J377" s="4" t="str">
        <f>IF(IFERROR(SEARCH($J$1,AP377),0)&gt;0,$J$1,"")</f>
        <v/>
      </c>
      <c r="K377" s="4" t="str">
        <f>IF(IFERROR(SEARCH($K$1,AP377),0)&gt;0,$K$1,"")</f>
        <v/>
      </c>
      <c r="L377" s="4" t="str">
        <f>IF(IFERROR(SEARCH($L$1,AP377),0)&gt;0,$L$1,"")</f>
        <v/>
      </c>
      <c r="M377" s="4" t="str">
        <f>IF(IFERROR(SEARCH($M$1,AP377),0)&gt;0,$M$1,"")</f>
        <v/>
      </c>
      <c r="N377" s="4" t="str">
        <f>IF(IFERROR(SEARCH($N$1,AP377),0)&gt;0,$N$1,"")</f>
        <v/>
      </c>
      <c r="O377" s="4" t="str">
        <f>IF(IFERROR(SEARCH($O$1,AP377),0)&gt;0,$O$1,"")</f>
        <v/>
      </c>
      <c r="P377" s="4" t="str">
        <f>IF(IFERROR(SEARCH($P$1,AP377),0)&gt;0,$P$1,"")</f>
        <v>DUS</v>
      </c>
      <c r="Q377" s="4" t="str">
        <f>IF(IFERROR(SEARCH($Q$1,AP377),0)&gt;0,$Q$1,"")</f>
        <v/>
      </c>
      <c r="R377" s="4" t="str">
        <f>IF(IFERROR(SEARCH($R$1,AP377),0)&gt;0,$R$1,"")</f>
        <v/>
      </c>
      <c r="S377" s="4" t="str">
        <f>IF(IFERROR(SEARCH($S$1,AP377),0)&gt;0,$S$1,"")</f>
        <v/>
      </c>
      <c r="T377" s="4" t="str">
        <f>IF(IFERROR(SEARCH($T$1,AP377),0)&gt;0,$T$1,"")</f>
        <v/>
      </c>
      <c r="U377" s="4" t="str">
        <f>IF(IFERROR(SEARCH($U$1,AP377),0)&gt;0,$U$1,"")</f>
        <v/>
      </c>
      <c r="V377" s="4" t="str">
        <f>IF(IFERROR(SEARCH($V$1,AP377),0)&gt;0,$V$1,"")</f>
        <v/>
      </c>
      <c r="W377" s="4" t="str">
        <f>IF(IFERROR(SEARCH($W$1,AP377),0)&gt;0,$W$1,"")</f>
        <v/>
      </c>
      <c r="X377" s="4" t="str">
        <f>IF(IFERROR(SEARCH($X$1,AP377),0)&gt;0,$X$1,"")</f>
        <v/>
      </c>
      <c r="Y377" s="4">
        <f>LEN(A377)+LEN(B377)+LEN(C377)+LEN(D377)+LEN(E377)+LEN(F377)+LEN(G377)+LEN(H377)+LEN(I377)+LEN(J377)+LEN(K377)+LEN(L377)+LEN(M377)+LEN(N377)+LEN(O377)+LEN(P377)+LEN(Q377)+LEN(R377)+LEN(S377)+LEN(T377)+LEN(U377)+LEN(V377)+LEN(W377)+LEN(X377)</f>
        <v>6</v>
      </c>
      <c r="Z377" s="4" t="str">
        <f>IF(IFERROR(SEARCH($Z$1,AP377),0)&gt;0,$Z$1,"")</f>
        <v>-</v>
      </c>
      <c r="AA377" s="4" t="str">
        <f>IF(IFERROR(SEARCH($AA$1,AP377),0)&gt;0,$AA$1,"")</f>
        <v>/</v>
      </c>
      <c r="AB377" s="4" t="str">
        <f>IF(IFERROR(SEARCH($AB$1,AP377),0)&gt;0,$AB$1,"")</f>
        <v/>
      </c>
      <c r="AC377" s="4" t="str">
        <f>IF(IFERROR(SEARCH($AC$1,AP377),0)&gt;0,$AC$1,"")</f>
        <v/>
      </c>
      <c r="AD377" s="4" t="str">
        <f>IF(IFERROR(SEARCH($AD$1,AP377),0)&gt;0,$AD$1,"")</f>
        <v/>
      </c>
      <c r="AE377" s="4" t="str">
        <f>IF(IFERROR(SEARCH($AE$1,AP377),0)&gt;0,$AE$1,"")</f>
        <v/>
      </c>
      <c r="AF377" s="4" t="str" cm="1">
        <f t="array" aca="1" ref="AF377" ca="1">LEFT(AO377,MATCH(FALSE,ISNUMBER(MID(AO377,ROW(INDIRECT("1:"&amp;LEN(AO377)+1)), 1) *1),0) -1)</f>
        <v>60</v>
      </c>
      <c r="AG377" s="4">
        <f>LEN(AO377)</f>
        <v>9</v>
      </c>
      <c r="AH377" s="4">
        <f>LEN(AP377)</f>
        <v>27</v>
      </c>
      <c r="AI377" s="4">
        <f>AH377-AG377</f>
        <v>18</v>
      </c>
      <c r="AJ377" s="4" t="str">
        <f>RIGHT(AP377,4)</f>
        <v>/DUS</v>
      </c>
      <c r="AK377" s="4" t="str">
        <f>RIGHT(AP377,5)</f>
        <v>L/DUS</v>
      </c>
      <c r="AL377" s="4" t="b">
        <f>AN377=AN378</f>
        <v>0</v>
      </c>
      <c r="AM377" s="4" t="b">
        <f>LEFT(AP377,2)=LEFT(AQ377,2)</f>
        <v>0</v>
      </c>
      <c r="AN377" s="5" t="str">
        <f>LEFT(AP377,(AI377-1))</f>
        <v>CALPICO MINI 63ML</v>
      </c>
      <c r="AO377" s="4" t="str">
        <f>IFERROR(RIGHT(AP377,LEN(AP377)-FIND("-",AP377)),1)</f>
        <v>60BTL/DUS</v>
      </c>
      <c r="AP377" t="s">
        <v>653</v>
      </c>
      <c r="AR377">
        <v>76000</v>
      </c>
      <c r="AS377">
        <v>76000</v>
      </c>
      <c r="AT377">
        <v>73980</v>
      </c>
    </row>
    <row r="378" spans="1:46" x14ac:dyDescent="0.25">
      <c r="A378" s="4" t="str">
        <f>IF(IFERROR(SEARCH($A$1,AP378),0)&gt;0,$A$1,"")</f>
        <v/>
      </c>
      <c r="B378" s="4" t="str">
        <f>IF(IFERROR(SEARCH($B$1,AP378),0)&gt;0,$B$1,"")</f>
        <v/>
      </c>
      <c r="C378" s="4" t="str">
        <f>IF(IFERROR(SEARCH($C$1,AP378),0)&gt;0,$C$1,"")</f>
        <v>BTL</v>
      </c>
      <c r="D378" s="4" t="str">
        <f>IF(IFERROR(SEARCH($D$1,AP378),0)&gt;0,$D$1,"")</f>
        <v/>
      </c>
      <c r="E378" s="4" t="str">
        <f>IF(IFERROR(SEARCH($E$1,AP378),0)&gt;0,$E$1,"")</f>
        <v/>
      </c>
      <c r="F378" s="4" t="str">
        <f>IF(IFERROR(SEARCH($F$1,AP378),0)&gt;0,$F$1,"")</f>
        <v/>
      </c>
      <c r="G378" s="4" t="str">
        <f>IF(IFERROR(SEARCH($G$1,AP378),0)&gt;0,$G$1,"")</f>
        <v/>
      </c>
      <c r="H378" s="4" t="str">
        <f>IF(IFERROR(SEARCH($H$1,AP378),0)&gt;0,$H$1,"")</f>
        <v/>
      </c>
      <c r="I378" s="4" t="str">
        <f>IF(IFERROR(SEARCH($I$1,AP378),0)&gt;0,$I$1,"")</f>
        <v/>
      </c>
      <c r="J378" s="4" t="str">
        <f>IF(IFERROR(SEARCH($J$1,AP378),0)&gt;0,$J$1,"")</f>
        <v/>
      </c>
      <c r="K378" s="4" t="str">
        <f>IF(IFERROR(SEARCH($K$1,AP378),0)&gt;0,$K$1,"")</f>
        <v/>
      </c>
      <c r="L378" s="4" t="str">
        <f>IF(IFERROR(SEARCH($L$1,AP378),0)&gt;0,$L$1,"")</f>
        <v/>
      </c>
      <c r="M378" s="4" t="str">
        <f>IF(IFERROR(SEARCH($M$1,AP378),0)&gt;0,$M$1,"")</f>
        <v/>
      </c>
      <c r="N378" s="4" t="str">
        <f>IF(IFERROR(SEARCH($N$1,AP378),0)&gt;0,$N$1,"")</f>
        <v/>
      </c>
      <c r="O378" s="4" t="str">
        <f>IF(IFERROR(SEARCH($O$1,AP378),0)&gt;0,$O$1,"")</f>
        <v/>
      </c>
      <c r="P378" s="4" t="str">
        <f>IF(IFERROR(SEARCH($P$1,AP378),0)&gt;0,$P$1,"")</f>
        <v/>
      </c>
      <c r="Q378" s="4" t="str">
        <f>IF(IFERROR(SEARCH($Q$1,AP378),0)&gt;0,$Q$1,"")</f>
        <v/>
      </c>
      <c r="R378" s="4" t="str">
        <f>IF(IFERROR(SEARCH($R$1,AP378),0)&gt;0,$R$1,"")</f>
        <v/>
      </c>
      <c r="S378" s="4" t="str">
        <f>IF(IFERROR(SEARCH($S$1,AP378),0)&gt;0,$S$1,"")</f>
        <v/>
      </c>
      <c r="T378" s="4" t="str">
        <f>IF(IFERROR(SEARCH($T$1,AP378),0)&gt;0,$T$1,"")</f>
        <v/>
      </c>
      <c r="U378" s="4" t="str">
        <f>IF(IFERROR(SEARCH($U$1,AP378),0)&gt;0,$U$1,"")</f>
        <v/>
      </c>
      <c r="V378" s="4" t="str">
        <f>IF(IFERROR(SEARCH($V$1,AP378),0)&gt;0,$V$1,"")</f>
        <v/>
      </c>
      <c r="W378" s="4" t="str">
        <f>IF(IFERROR(SEARCH($W$1,AP378),0)&gt;0,$W$1,"")</f>
        <v/>
      </c>
      <c r="X378" s="4" t="str">
        <f>IF(IFERROR(SEARCH($X$1,AP378),0)&gt;0,$X$1,"")</f>
        <v/>
      </c>
      <c r="Y378" s="4">
        <f>LEN(A378)+LEN(B378)+LEN(C378)+LEN(D378)+LEN(E378)+LEN(F378)+LEN(G378)+LEN(H378)+LEN(I378)+LEN(J378)+LEN(K378)+LEN(L378)+LEN(M378)+LEN(N378)+LEN(O378)+LEN(P378)+LEN(Q378)+LEN(R378)+LEN(S378)+LEN(T378)+LEN(U378)+LEN(V378)+LEN(W378)+LEN(X378)</f>
        <v>3</v>
      </c>
      <c r="Z378" s="4" t="str">
        <f>IF(IFERROR(SEARCH($Z$1,AP378),0)&gt;0,$Z$1,"")</f>
        <v>-</v>
      </c>
      <c r="AA378" s="4" t="str">
        <f>IF(IFERROR(SEARCH($AA$1,AP378),0)&gt;0,$AA$1,"")</f>
        <v/>
      </c>
      <c r="AB378" s="4" t="str">
        <f>IF(IFERROR(SEARCH($AB$1,AP378),0)&gt;0,$AB$1,"")</f>
        <v/>
      </c>
      <c r="AC378" s="4" t="str">
        <f>IF(IFERROR(SEARCH($AC$1,AP378),0)&gt;0,$AC$1,"")</f>
        <v/>
      </c>
      <c r="AD378" s="4" t="str">
        <f>IF(IFERROR(SEARCH($AD$1,AP378),0)&gt;0,$AD$1,"")</f>
        <v/>
      </c>
      <c r="AE378" s="4" t="str">
        <f>IF(IFERROR(SEARCH($AE$1,AP378),0)&gt;0,$AE$1,"")</f>
        <v/>
      </c>
      <c r="AF378" s="4" t="str" cm="1">
        <f t="array" aca="1" ref="AF378" ca="1">LEFT(AO378,MATCH(FALSE,ISNUMBER(MID(AO378,ROW(INDIRECT("1:"&amp;LEN(AO378)+1)), 1) *1),0) -1)</f>
        <v>1</v>
      </c>
      <c r="AG378" s="4">
        <f>LEN(AO378)</f>
        <v>4</v>
      </c>
      <c r="AH378" s="4">
        <f>LEN(AP378)</f>
        <v>27</v>
      </c>
      <c r="AI378" s="4">
        <f>AH378-AG378</f>
        <v>23</v>
      </c>
      <c r="AJ378" s="4" t="str">
        <f>RIGHT(AP378,4)</f>
        <v>1BTL</v>
      </c>
      <c r="AK378" s="4" t="str">
        <f>RIGHT(AP378,5)</f>
        <v>-1BTL</v>
      </c>
      <c r="AL378" s="4" t="b">
        <f>AN378=AN379</f>
        <v>0</v>
      </c>
      <c r="AM378" s="4" t="b">
        <f>LEFT(AP378,2)=LEFT(AQ378,2)</f>
        <v>0</v>
      </c>
      <c r="AN378" s="5" t="str">
        <f>LEFT(AP378,(AI378-1))</f>
        <v>CALPICO MINI 63ML LECI</v>
      </c>
      <c r="AO378" s="4" t="str">
        <f>IFERROR(RIGHT(AP378,LEN(AP378)-FIND("-",AP378)),1)</f>
        <v>1BTL</v>
      </c>
      <c r="AP378" t="s">
        <v>647</v>
      </c>
      <c r="AQ378" s="1" t="s">
        <v>648</v>
      </c>
      <c r="AR378">
        <v>1500</v>
      </c>
      <c r="AS378">
        <v>2000</v>
      </c>
      <c r="AT378">
        <v>1233</v>
      </c>
    </row>
    <row r="379" spans="1:46" x14ac:dyDescent="0.25">
      <c r="A379" s="4" t="str">
        <f>IF(IFERROR(SEARCH($A$1,AP379),0)&gt;0,$A$1,"")</f>
        <v/>
      </c>
      <c r="B379" s="4" t="str">
        <f>IF(IFERROR(SEARCH($B$1,AP379),0)&gt;0,$B$1,"")</f>
        <v/>
      </c>
      <c r="C379" s="4" t="str">
        <f>IF(IFERROR(SEARCH($C$1,AP379),0)&gt;0,$C$1,"")</f>
        <v>BTL</v>
      </c>
      <c r="D379" s="4" t="str">
        <f>IF(IFERROR(SEARCH($D$1,AP379),0)&gt;0,$D$1,"")</f>
        <v/>
      </c>
      <c r="E379" s="4" t="str">
        <f>IF(IFERROR(SEARCH($E$1,AP379),0)&gt;0,$E$1,"")</f>
        <v/>
      </c>
      <c r="F379" s="4" t="str">
        <f>IF(IFERROR(SEARCH($F$1,AP379),0)&gt;0,$F$1,"")</f>
        <v/>
      </c>
      <c r="G379" s="4" t="str">
        <f>IF(IFERROR(SEARCH($G$1,AP379),0)&gt;0,$G$1,"")</f>
        <v/>
      </c>
      <c r="H379" s="4" t="str">
        <f>IF(IFERROR(SEARCH($H$1,AP379),0)&gt;0,$H$1,"")</f>
        <v/>
      </c>
      <c r="I379" s="4" t="str">
        <f>IF(IFERROR(SEARCH($I$1,AP379),0)&gt;0,$I$1,"")</f>
        <v/>
      </c>
      <c r="J379" s="4" t="str">
        <f>IF(IFERROR(SEARCH($J$1,AP379),0)&gt;0,$J$1,"")</f>
        <v/>
      </c>
      <c r="K379" s="4" t="str">
        <f>IF(IFERROR(SEARCH($K$1,AP379),0)&gt;0,$K$1,"")</f>
        <v/>
      </c>
      <c r="L379" s="4" t="str">
        <f>IF(IFERROR(SEARCH($L$1,AP379),0)&gt;0,$L$1,"")</f>
        <v/>
      </c>
      <c r="M379" s="4" t="str">
        <f>IF(IFERROR(SEARCH($M$1,AP379),0)&gt;0,$M$1,"")</f>
        <v/>
      </c>
      <c r="N379" s="4" t="str">
        <f>IF(IFERROR(SEARCH($N$1,AP379),0)&gt;0,$N$1,"")</f>
        <v/>
      </c>
      <c r="O379" s="4" t="str">
        <f>IF(IFERROR(SEARCH($O$1,AP379),0)&gt;0,$O$1,"")</f>
        <v/>
      </c>
      <c r="P379" s="4" t="str">
        <f>IF(IFERROR(SEARCH($P$1,AP379),0)&gt;0,$P$1,"")</f>
        <v/>
      </c>
      <c r="Q379" s="4" t="str">
        <f>IF(IFERROR(SEARCH($Q$1,AP379),0)&gt;0,$Q$1,"")</f>
        <v/>
      </c>
      <c r="R379" s="4" t="str">
        <f>IF(IFERROR(SEARCH($R$1,AP379),0)&gt;0,$R$1,"")</f>
        <v/>
      </c>
      <c r="S379" s="4" t="str">
        <f>IF(IFERROR(SEARCH($S$1,AP379),0)&gt;0,$S$1,"")</f>
        <v/>
      </c>
      <c r="T379" s="4" t="str">
        <f>IF(IFERROR(SEARCH($T$1,AP379),0)&gt;0,$T$1,"")</f>
        <v/>
      </c>
      <c r="U379" s="4" t="str">
        <f>IF(IFERROR(SEARCH($U$1,AP379),0)&gt;0,$U$1,"")</f>
        <v/>
      </c>
      <c r="V379" s="4" t="str">
        <f>IF(IFERROR(SEARCH($V$1,AP379),0)&gt;0,$V$1,"")</f>
        <v/>
      </c>
      <c r="W379" s="4" t="str">
        <f>IF(IFERROR(SEARCH($W$1,AP379),0)&gt;0,$W$1,"")</f>
        <v/>
      </c>
      <c r="X379" s="4" t="str">
        <f>IF(IFERROR(SEARCH($X$1,AP379),0)&gt;0,$X$1,"")</f>
        <v/>
      </c>
      <c r="Y379" s="4">
        <f>LEN(A379)+LEN(B379)+LEN(C379)+LEN(D379)+LEN(E379)+LEN(F379)+LEN(G379)+LEN(H379)+LEN(I379)+LEN(J379)+LEN(K379)+LEN(L379)+LEN(M379)+LEN(N379)+LEN(O379)+LEN(P379)+LEN(Q379)+LEN(R379)+LEN(S379)+LEN(T379)+LEN(U379)+LEN(V379)+LEN(W379)+LEN(X379)</f>
        <v>3</v>
      </c>
      <c r="Z379" s="4" t="str">
        <f>IF(IFERROR(SEARCH($Z$1,AP379),0)&gt;0,$Z$1,"")</f>
        <v>-</v>
      </c>
      <c r="AA379" s="4" t="str">
        <f>IF(IFERROR(SEARCH($AA$1,AP379),0)&gt;0,$AA$1,"")</f>
        <v/>
      </c>
      <c r="AB379" s="4" t="str">
        <f>IF(IFERROR(SEARCH($AB$1,AP379),0)&gt;0,$AB$1,"")</f>
        <v/>
      </c>
      <c r="AC379" s="4" t="str">
        <f>IF(IFERROR(SEARCH($AC$1,AP379),0)&gt;0,$AC$1,"")</f>
        <v/>
      </c>
      <c r="AD379" s="4" t="str">
        <f>IF(IFERROR(SEARCH($AD$1,AP379),0)&gt;0,$AD$1,"")</f>
        <v/>
      </c>
      <c r="AE379" s="4" t="str">
        <f>IF(IFERROR(SEARCH($AE$1,AP379),0)&gt;0,$AE$1,"")</f>
        <v/>
      </c>
      <c r="AF379" s="4" t="str" cm="1">
        <f t="array" aca="1" ref="AF379" ca="1">LEFT(AO379,MATCH(FALSE,ISNUMBER(MID(AO379,ROW(INDIRECT("1:"&amp;LEN(AO379)+1)), 1) *1),0) -1)</f>
        <v>1</v>
      </c>
      <c r="AG379" s="4">
        <f>LEN(AO379)</f>
        <v>4</v>
      </c>
      <c r="AH379" s="4">
        <f>LEN(AP379)</f>
        <v>31</v>
      </c>
      <c r="AI379" s="4">
        <f>AH379-AG379</f>
        <v>27</v>
      </c>
      <c r="AJ379" s="4" t="str">
        <f>RIGHT(AP379,4)</f>
        <v>1BTL</v>
      </c>
      <c r="AK379" s="4" t="str">
        <f>RIGHT(AP379,5)</f>
        <v>-1BTL</v>
      </c>
      <c r="AL379" s="4" t="b">
        <f>AN379=AN380</f>
        <v>0</v>
      </c>
      <c r="AM379" s="4" t="b">
        <f>LEFT(AP379,2)=LEFT(AQ379,2)</f>
        <v>0</v>
      </c>
      <c r="AN379" s="5" t="str">
        <f>LEFT(AP379,(AI379-1))</f>
        <v>CALPICO MINI 63ML ORIGINAL</v>
      </c>
      <c r="AO379" s="4" t="str">
        <f>IFERROR(RIGHT(AP379,LEN(AP379)-FIND("-",AP379)),1)</f>
        <v>1BTL</v>
      </c>
      <c r="AP379" t="s">
        <v>649</v>
      </c>
      <c r="AQ379" s="1" t="s">
        <v>650</v>
      </c>
      <c r="AR379">
        <v>1500</v>
      </c>
      <c r="AS379">
        <v>2000</v>
      </c>
      <c r="AT379">
        <v>1233</v>
      </c>
    </row>
    <row r="380" spans="1:46" x14ac:dyDescent="0.25">
      <c r="A380" s="4" t="str">
        <f>IF(IFERROR(SEARCH($A$1,AP380),0)&gt;0,$A$1,"")</f>
        <v/>
      </c>
      <c r="B380" s="4" t="str">
        <f>IF(IFERROR(SEARCH($B$1,AP380),0)&gt;0,$B$1,"")</f>
        <v/>
      </c>
      <c r="C380" s="4" t="str">
        <f>IF(IFERROR(SEARCH($C$1,AP380),0)&gt;0,$C$1,"")</f>
        <v>BTL</v>
      </c>
      <c r="D380" s="4" t="str">
        <f>IF(IFERROR(SEARCH($D$1,AP380),0)&gt;0,$D$1,"")</f>
        <v/>
      </c>
      <c r="E380" s="4" t="str">
        <f>IF(IFERROR(SEARCH($E$1,AP380),0)&gt;0,$E$1,"")</f>
        <v/>
      </c>
      <c r="F380" s="4" t="str">
        <f>IF(IFERROR(SEARCH($F$1,AP380),0)&gt;0,$F$1,"")</f>
        <v/>
      </c>
      <c r="G380" s="4" t="str">
        <f>IF(IFERROR(SEARCH($G$1,AP380),0)&gt;0,$G$1,"")</f>
        <v/>
      </c>
      <c r="H380" s="4" t="str">
        <f>IF(IFERROR(SEARCH($H$1,AP380),0)&gt;0,$H$1,"")</f>
        <v/>
      </c>
      <c r="I380" s="4" t="str">
        <f>IF(IFERROR(SEARCH($I$1,AP380),0)&gt;0,$I$1,"")</f>
        <v/>
      </c>
      <c r="J380" s="4" t="str">
        <f>IF(IFERROR(SEARCH($J$1,AP380),0)&gt;0,$J$1,"")</f>
        <v/>
      </c>
      <c r="K380" s="4" t="str">
        <f>IF(IFERROR(SEARCH($K$1,AP380),0)&gt;0,$K$1,"")</f>
        <v/>
      </c>
      <c r="L380" s="4" t="str">
        <f>IF(IFERROR(SEARCH($L$1,AP380),0)&gt;0,$L$1,"")</f>
        <v/>
      </c>
      <c r="M380" s="4" t="str">
        <f>IF(IFERROR(SEARCH($M$1,AP380),0)&gt;0,$M$1,"")</f>
        <v/>
      </c>
      <c r="N380" s="4" t="str">
        <f>IF(IFERROR(SEARCH($N$1,AP380),0)&gt;0,$N$1,"")</f>
        <v/>
      </c>
      <c r="O380" s="4" t="str">
        <f>IF(IFERROR(SEARCH($O$1,AP380),0)&gt;0,$O$1,"")</f>
        <v/>
      </c>
      <c r="P380" s="4" t="str">
        <f>IF(IFERROR(SEARCH($P$1,AP380),0)&gt;0,$P$1,"")</f>
        <v/>
      </c>
      <c r="Q380" s="4" t="str">
        <f>IF(IFERROR(SEARCH($Q$1,AP380),0)&gt;0,$Q$1,"")</f>
        <v/>
      </c>
      <c r="R380" s="4" t="str">
        <f>IF(IFERROR(SEARCH($R$1,AP380),0)&gt;0,$R$1,"")</f>
        <v/>
      </c>
      <c r="S380" s="4" t="str">
        <f>IF(IFERROR(SEARCH($S$1,AP380),0)&gt;0,$S$1,"")</f>
        <v/>
      </c>
      <c r="T380" s="4" t="str">
        <f>IF(IFERROR(SEARCH($T$1,AP380),0)&gt;0,$T$1,"")</f>
        <v/>
      </c>
      <c r="U380" s="4" t="str">
        <f>IF(IFERROR(SEARCH($U$1,AP380),0)&gt;0,$U$1,"")</f>
        <v/>
      </c>
      <c r="V380" s="4" t="str">
        <f>IF(IFERROR(SEARCH($V$1,AP380),0)&gt;0,$V$1,"")</f>
        <v/>
      </c>
      <c r="W380" s="4" t="str">
        <f>IF(IFERROR(SEARCH($W$1,AP380),0)&gt;0,$W$1,"")</f>
        <v/>
      </c>
      <c r="X380" s="4" t="str">
        <f>IF(IFERROR(SEARCH($X$1,AP380),0)&gt;0,$X$1,"")</f>
        <v/>
      </c>
      <c r="Y380" s="4">
        <f>LEN(A380)+LEN(B380)+LEN(C380)+LEN(D380)+LEN(E380)+LEN(F380)+LEN(G380)+LEN(H380)+LEN(I380)+LEN(J380)+LEN(K380)+LEN(L380)+LEN(M380)+LEN(N380)+LEN(O380)+LEN(P380)+LEN(Q380)+LEN(R380)+LEN(S380)+LEN(T380)+LEN(U380)+LEN(V380)+LEN(W380)+LEN(X380)</f>
        <v>3</v>
      </c>
      <c r="Z380" s="4" t="str">
        <f>IF(IFERROR(SEARCH($Z$1,AP380),0)&gt;0,$Z$1,"")</f>
        <v>-</v>
      </c>
      <c r="AA380" s="4" t="str">
        <f>IF(IFERROR(SEARCH($AA$1,AP380),0)&gt;0,$AA$1,"")</f>
        <v/>
      </c>
      <c r="AB380" s="4" t="str">
        <f>IF(IFERROR(SEARCH($AB$1,AP380),0)&gt;0,$AB$1,"")</f>
        <v/>
      </c>
      <c r="AC380" s="4" t="str">
        <f>IF(IFERROR(SEARCH($AC$1,AP380),0)&gt;0,$AC$1,"")</f>
        <v/>
      </c>
      <c r="AD380" s="4" t="str">
        <f>IF(IFERROR(SEARCH($AD$1,AP380),0)&gt;0,$AD$1,"")</f>
        <v/>
      </c>
      <c r="AE380" s="4" t="str">
        <f>IF(IFERROR(SEARCH($AE$1,AP380),0)&gt;0,$AE$1,"")</f>
        <v/>
      </c>
      <c r="AF380" s="4" t="str" cm="1">
        <f t="array" aca="1" ref="AF380" ca="1">LEFT(AO380,MATCH(FALSE,ISNUMBER(MID(AO380,ROW(INDIRECT("1:"&amp;LEN(AO380)+1)), 1) *1),0) -1)</f>
        <v>1</v>
      </c>
      <c r="AG380" s="4">
        <f>LEN(AO380)</f>
        <v>4</v>
      </c>
      <c r="AH380" s="4">
        <f>LEN(AP380)</f>
        <v>31</v>
      </c>
      <c r="AI380" s="4">
        <f>AH380-AG380</f>
        <v>27</v>
      </c>
      <c r="AJ380" s="4" t="str">
        <f>RIGHT(AP380,4)</f>
        <v>1BTL</v>
      </c>
      <c r="AK380" s="4" t="str">
        <f>RIGHT(AP380,5)</f>
        <v>-1BTL</v>
      </c>
      <c r="AL380" s="4" t="b">
        <f>AN380=AN381</f>
        <v>0</v>
      </c>
      <c r="AM380" s="4" t="b">
        <f>LEFT(AP380,2)=LEFT(AQ380,2)</f>
        <v>0</v>
      </c>
      <c r="AN380" s="5" t="str">
        <f>LEFT(AP380,(AI380-1))</f>
        <v>CALPICO MINI 63ML STROBERI</v>
      </c>
      <c r="AO380" s="4" t="str">
        <f>IFERROR(RIGHT(AP380,LEN(AP380)-FIND("-",AP380)),1)</f>
        <v>1BTL</v>
      </c>
      <c r="AP380" t="s">
        <v>651</v>
      </c>
      <c r="AQ380" s="1" t="s">
        <v>652</v>
      </c>
      <c r="AR380">
        <v>1500</v>
      </c>
      <c r="AS380">
        <v>2000</v>
      </c>
      <c r="AT380">
        <v>1233</v>
      </c>
    </row>
    <row r="381" spans="1:46" x14ac:dyDescent="0.25">
      <c r="A381" s="4" t="str">
        <f>IF(IFERROR(SEARCH($A$1,AP381),0)&gt;0,$A$1,"")</f>
        <v/>
      </c>
      <c r="B381" s="4" t="str">
        <f>IF(IFERROR(SEARCH($B$1,AP381),0)&gt;0,$B$1,"")</f>
        <v>BKS</v>
      </c>
      <c r="C381" s="4" t="str">
        <f>IF(IFERROR(SEARCH($C$1,AP381),0)&gt;0,$C$1,"")</f>
        <v/>
      </c>
      <c r="D381" s="4" t="str">
        <f>IF(IFERROR(SEARCH($D$1,AP381),0)&gt;0,$D$1,"")</f>
        <v/>
      </c>
      <c r="E381" s="4" t="str">
        <f>IF(IFERROR(SEARCH($E$1,AP381),0)&gt;0,$E$1,"")</f>
        <v/>
      </c>
      <c r="F381" s="4" t="str">
        <f>IF(IFERROR(SEARCH($F$1,AP381),0)&gt;0,$F$1,"")</f>
        <v/>
      </c>
      <c r="G381" s="4" t="str">
        <f>IF(IFERROR(SEARCH($G$1,AP381),0)&gt;0,$G$1,"")</f>
        <v/>
      </c>
      <c r="H381" s="4" t="str">
        <f>IF(IFERROR(SEARCH($H$1,AP381),0)&gt;0,$H$1,"")</f>
        <v/>
      </c>
      <c r="I381" s="4" t="str">
        <f>IF(IFERROR(SEARCH($I$1,AP381),0)&gt;0,$I$1,"")</f>
        <v/>
      </c>
      <c r="J381" s="4" t="str">
        <f>IF(IFERROR(SEARCH($J$1,AP381),0)&gt;0,$J$1,"")</f>
        <v/>
      </c>
      <c r="K381" s="4" t="str">
        <f>IF(IFERROR(SEARCH($K$1,AP381),0)&gt;0,$K$1,"")</f>
        <v/>
      </c>
      <c r="L381" s="4" t="str">
        <f>IF(IFERROR(SEARCH($L$1,AP381),0)&gt;0,$L$1,"")</f>
        <v/>
      </c>
      <c r="M381" s="4" t="str">
        <f>IF(IFERROR(SEARCH($M$1,AP381),0)&gt;0,$M$1,"")</f>
        <v/>
      </c>
      <c r="N381" s="4" t="str">
        <f>IF(IFERROR(SEARCH($N$1,AP381),0)&gt;0,$N$1,"")</f>
        <v/>
      </c>
      <c r="O381" s="4" t="str">
        <f>IF(IFERROR(SEARCH($O$1,AP381),0)&gt;0,$O$1,"")</f>
        <v/>
      </c>
      <c r="P381" s="4" t="str">
        <f>IF(IFERROR(SEARCH($P$1,AP381),0)&gt;0,$P$1,"")</f>
        <v/>
      </c>
      <c r="Q381" s="4" t="str">
        <f>IF(IFERROR(SEARCH($Q$1,AP381),0)&gt;0,$Q$1,"")</f>
        <v/>
      </c>
      <c r="R381" s="4" t="str">
        <f>IF(IFERROR(SEARCH($R$1,AP381),0)&gt;0,$R$1,"")</f>
        <v/>
      </c>
      <c r="S381" s="4" t="str">
        <f>IF(IFERROR(SEARCH($S$1,AP381),0)&gt;0,$S$1,"")</f>
        <v/>
      </c>
      <c r="T381" s="4" t="str">
        <f>IF(IFERROR(SEARCH($T$1,AP381),0)&gt;0,$T$1,"")</f>
        <v/>
      </c>
      <c r="U381" s="4" t="str">
        <f>IF(IFERROR(SEARCH($U$1,AP381),0)&gt;0,$U$1,"")</f>
        <v/>
      </c>
      <c r="V381" s="4" t="str">
        <f>IF(IFERROR(SEARCH($V$1,AP381),0)&gt;0,$V$1,"")</f>
        <v/>
      </c>
      <c r="W381" s="4" t="str">
        <f>IF(IFERROR(SEARCH($W$1,AP381),0)&gt;0,$W$1,"")</f>
        <v/>
      </c>
      <c r="X381" s="4" t="str">
        <f>IF(IFERROR(SEARCH($X$1,AP381),0)&gt;0,$X$1,"")</f>
        <v/>
      </c>
      <c r="Y381" s="4">
        <f>LEN(A381)+LEN(B381)+LEN(C381)+LEN(D381)+LEN(E381)+LEN(F381)+LEN(G381)+LEN(H381)+LEN(I381)+LEN(J381)+LEN(K381)+LEN(L381)+LEN(M381)+LEN(N381)+LEN(O381)+LEN(P381)+LEN(Q381)+LEN(R381)+LEN(S381)+LEN(T381)+LEN(U381)+LEN(V381)+LEN(W381)+LEN(X381)</f>
        <v>3</v>
      </c>
      <c r="Z381" s="4" t="str">
        <f>IF(IFERROR(SEARCH($Z$1,AP381),0)&gt;0,$Z$1,"")</f>
        <v>-</v>
      </c>
      <c r="AA381" s="4" t="str">
        <f>IF(IFERROR(SEARCH($AA$1,AP381),0)&gt;0,$AA$1,"")</f>
        <v/>
      </c>
      <c r="AB381" s="4" t="str">
        <f>IF(IFERROR(SEARCH($AB$1,AP381),0)&gt;0,$AB$1,"")</f>
        <v/>
      </c>
      <c r="AC381" s="4" t="str">
        <f>IF(IFERROR(SEARCH($AC$1,AP381),0)&gt;0,$AC$1,"")</f>
        <v/>
      </c>
      <c r="AD381" s="4" t="str">
        <f>IF(IFERROR(SEARCH($AD$1,AP381),0)&gt;0,$AD$1,"")</f>
        <v/>
      </c>
      <c r="AE381" s="4" t="str">
        <f>IF(IFERROR(SEARCH($AE$1,AP381),0)&gt;0,$AE$1,"")</f>
        <v/>
      </c>
      <c r="AF381" s="4" t="str" cm="1">
        <f t="array" aca="1" ref="AF381" ca="1">LEFT(AO381,MATCH(FALSE,ISNUMBER(MID(AO381,ROW(INDIRECT("1:"&amp;LEN(AO381)+1)), 1) *1),0) -1)</f>
        <v>1</v>
      </c>
      <c r="AG381" s="4">
        <f>LEN(AO381)</f>
        <v>4</v>
      </c>
      <c r="AH381" s="4">
        <f>LEN(AP381)</f>
        <v>16</v>
      </c>
      <c r="AI381" s="4">
        <f>AH381-AG381</f>
        <v>12</v>
      </c>
      <c r="AJ381" s="4" t="str">
        <f>RIGHT(AP381,4)</f>
        <v>1BKS</v>
      </c>
      <c r="AK381" s="4" t="str">
        <f>RIGHT(AP381,5)</f>
        <v>-1BKS</v>
      </c>
      <c r="AL381" s="4" t="b">
        <f>AN381=AN382</f>
        <v>0</v>
      </c>
      <c r="AM381" s="4" t="b">
        <f>LEFT(AP381,2)=LEFT(AQ381,2)</f>
        <v>0</v>
      </c>
      <c r="AN381" s="5" t="str">
        <f>LEFT(AP381,(AI381-1))</f>
        <v>CAMEL PUTIH</v>
      </c>
      <c r="AO381" s="4" t="str">
        <f>IFERROR(RIGHT(AP381,LEN(AP381)-FIND("-",AP381)),1)</f>
        <v>1BKS</v>
      </c>
      <c r="AP381" t="s">
        <v>655</v>
      </c>
      <c r="AQ381" s="1" t="s">
        <v>656</v>
      </c>
      <c r="AR381">
        <v>23200</v>
      </c>
      <c r="AS381">
        <v>24000</v>
      </c>
      <c r="AT381">
        <v>22850</v>
      </c>
    </row>
    <row r="382" spans="1:46" x14ac:dyDescent="0.25">
      <c r="A382" s="4" t="str">
        <f>IF(IFERROR(SEARCH($A$1,AP382),0)&gt;0,$A$1,"")</f>
        <v>PCS</v>
      </c>
      <c r="B382" s="4" t="str">
        <f>IF(IFERROR(SEARCH($B$1,AP382),0)&gt;0,$B$1,"")</f>
        <v/>
      </c>
      <c r="C382" s="4" t="str">
        <f>IF(IFERROR(SEARCH($C$1,AP382),0)&gt;0,$C$1,"")</f>
        <v/>
      </c>
      <c r="D382" s="4" t="str">
        <f>IF(IFERROR(SEARCH($D$1,AP382),0)&gt;0,$D$1,"")</f>
        <v/>
      </c>
      <c r="E382" s="4" t="str">
        <f>IF(IFERROR(SEARCH($E$1,AP382),0)&gt;0,$E$1,"")</f>
        <v/>
      </c>
      <c r="F382" s="4" t="str">
        <f>IF(IFERROR(SEARCH($F$1,AP382),0)&gt;0,$F$1,"")</f>
        <v>PACK</v>
      </c>
      <c r="G382" s="4" t="str">
        <f>IF(IFERROR(SEARCH($G$1,AP382),0)&gt;0,$G$1,"")</f>
        <v/>
      </c>
      <c r="H382" s="4" t="str">
        <f>IF(IFERROR(SEARCH($H$1,AP382),0)&gt;0,$H$1,"")</f>
        <v/>
      </c>
      <c r="I382" s="4" t="str">
        <f>IF(IFERROR(SEARCH($I$1,AP382),0)&gt;0,$I$1,"")</f>
        <v/>
      </c>
      <c r="J382" s="4" t="str">
        <f>IF(IFERROR(SEARCH($J$1,AP382),0)&gt;0,$J$1,"")</f>
        <v/>
      </c>
      <c r="K382" s="4" t="str">
        <f>IF(IFERROR(SEARCH($K$1,AP382),0)&gt;0,$K$1,"")</f>
        <v/>
      </c>
      <c r="L382" s="4" t="str">
        <f>IF(IFERROR(SEARCH($L$1,AP382),0)&gt;0,$L$1,"")</f>
        <v/>
      </c>
      <c r="M382" s="4" t="str">
        <f>IF(IFERROR(SEARCH($M$1,AP382),0)&gt;0,$M$1,"")</f>
        <v/>
      </c>
      <c r="N382" s="4" t="str">
        <f>IF(IFERROR(SEARCH($N$1,AP382),0)&gt;0,$N$1,"")</f>
        <v/>
      </c>
      <c r="O382" s="4" t="str">
        <f>IF(IFERROR(SEARCH($O$1,AP382),0)&gt;0,$O$1,"")</f>
        <v/>
      </c>
      <c r="P382" s="4" t="str">
        <f>IF(IFERROR(SEARCH($P$1,AP382),0)&gt;0,$P$1,"")</f>
        <v/>
      </c>
      <c r="Q382" s="4" t="str">
        <f>IF(IFERROR(SEARCH($Q$1,AP382),0)&gt;0,$Q$1,"")</f>
        <v/>
      </c>
      <c r="R382" s="4" t="str">
        <f>IF(IFERROR(SEARCH($R$1,AP382),0)&gt;0,$R$1,"")</f>
        <v/>
      </c>
      <c r="S382" s="4" t="str">
        <f>IF(IFERROR(SEARCH($S$1,AP382),0)&gt;0,$S$1,"")</f>
        <v/>
      </c>
      <c r="T382" s="4" t="str">
        <f>IF(IFERROR(SEARCH($T$1,AP382),0)&gt;0,$T$1,"")</f>
        <v/>
      </c>
      <c r="U382" s="4" t="str">
        <f>IF(IFERROR(SEARCH($U$1,AP382),0)&gt;0,$U$1,"")</f>
        <v/>
      </c>
      <c r="V382" s="4" t="str">
        <f>IF(IFERROR(SEARCH($V$1,AP382),0)&gt;0,$V$1,"")</f>
        <v/>
      </c>
      <c r="W382" s="4" t="str">
        <f>IF(IFERROR(SEARCH($W$1,AP382),0)&gt;0,$W$1,"")</f>
        <v/>
      </c>
      <c r="X382" s="4" t="str">
        <f>IF(IFERROR(SEARCH($X$1,AP382),0)&gt;0,$X$1,"")</f>
        <v/>
      </c>
      <c r="Y382" s="4">
        <f>LEN(A382)+LEN(B382)+LEN(C382)+LEN(D382)+LEN(E382)+LEN(F382)+LEN(G382)+LEN(H382)+LEN(I382)+LEN(J382)+LEN(K382)+LEN(L382)+LEN(M382)+LEN(N382)+LEN(O382)+LEN(P382)+LEN(Q382)+LEN(R382)+LEN(S382)+LEN(T382)+LEN(U382)+LEN(V382)+LEN(W382)+LEN(X382)</f>
        <v>7</v>
      </c>
      <c r="Z382" s="4" t="str">
        <f>IF(IFERROR(SEARCH($Z$1,AP382),0)&gt;0,$Z$1,"")</f>
        <v>-</v>
      </c>
      <c r="AA382" s="4" t="str">
        <f>IF(IFERROR(SEARCH($AA$1,AP382),0)&gt;0,$AA$1,"")</f>
        <v>/</v>
      </c>
      <c r="AB382" s="4" t="str">
        <f>IF(IFERROR(SEARCH($AB$1,AP382),0)&gt;0,$AB$1,"")</f>
        <v/>
      </c>
      <c r="AC382" s="4" t="str">
        <f>IF(IFERROR(SEARCH($AC$1,AP382),0)&gt;0,$AC$1,"")</f>
        <v/>
      </c>
      <c r="AD382" s="4" t="str">
        <f>IF(IFERROR(SEARCH($AD$1,AP382),0)&gt;0,$AD$1,"")</f>
        <v/>
      </c>
      <c r="AE382" s="4" t="str">
        <f>IF(IFERROR(SEARCH($AE$1,AP382),0)&gt;0,$AE$1,"")</f>
        <v/>
      </c>
      <c r="AF382" s="4" t="str" cm="1">
        <f t="array" aca="1" ref="AF382" ca="1">LEFT(AO382,MATCH(FALSE,ISNUMBER(MID(AO382,ROW(INDIRECT("1:"&amp;LEN(AO382)+1)), 1) *1),0) -1)</f>
        <v>30</v>
      </c>
      <c r="AG382" s="4">
        <f>LEN(AO382)</f>
        <v>10</v>
      </c>
      <c r="AH382" s="4">
        <f>LEN(AP382)</f>
        <v>21</v>
      </c>
      <c r="AI382" s="4">
        <f>AH382-AG382</f>
        <v>11</v>
      </c>
      <c r="AJ382" s="4" t="str">
        <f>RIGHT(AP382,4)</f>
        <v>PACK</v>
      </c>
      <c r="AK382" s="4" t="str">
        <f>RIGHT(AP382,5)</f>
        <v>/PACK</v>
      </c>
      <c r="AL382" s="4" t="b">
        <f>AN382=AN383</f>
        <v>0</v>
      </c>
      <c r="AM382" s="4" t="b">
        <f>LEFT(AP382,2)=LEFT(AQ382,2)</f>
        <v>0</v>
      </c>
      <c r="AN382" s="5" t="str">
        <f>LEFT(AP382,(AI382-1))</f>
        <v>CANDY GAME</v>
      </c>
      <c r="AO382" s="4" t="str">
        <f>IFERROR(RIGHT(AP382,LEN(AP382)-FIND("-",AP382)),1)</f>
        <v>30PCS/PACK</v>
      </c>
      <c r="AP382" t="s">
        <v>6055</v>
      </c>
      <c r="AR382">
        <v>27000</v>
      </c>
      <c r="AS382">
        <v>27000</v>
      </c>
      <c r="AT382">
        <v>24978</v>
      </c>
    </row>
    <row r="383" spans="1:46" x14ac:dyDescent="0.25">
      <c r="A383" s="4" t="str">
        <f>IF(IFERROR(SEARCH($A$1,AP383),0)&gt;0,$A$1,"")</f>
        <v>PCS</v>
      </c>
      <c r="B383" s="4" t="str">
        <f>IF(IFERROR(SEARCH($B$1,AP383),0)&gt;0,$B$1,"")</f>
        <v>BKS</v>
      </c>
      <c r="C383" s="4" t="str">
        <f>IF(IFERROR(SEARCH($C$1,AP383),0)&gt;0,$C$1,"")</f>
        <v/>
      </c>
      <c r="D383" s="4" t="str">
        <f>IF(IFERROR(SEARCH($D$1,AP383),0)&gt;0,$D$1,"")</f>
        <v/>
      </c>
      <c r="E383" s="4" t="str">
        <f>IF(IFERROR(SEARCH($E$1,AP383),0)&gt;0,$E$1,"")</f>
        <v/>
      </c>
      <c r="F383" s="4" t="str">
        <f>IF(IFERROR(SEARCH($F$1,AP383),0)&gt;0,$F$1,"")</f>
        <v/>
      </c>
      <c r="G383" s="4" t="str">
        <f>IF(IFERROR(SEARCH($G$1,AP383),0)&gt;0,$G$1,"")</f>
        <v/>
      </c>
      <c r="H383" s="4" t="str">
        <f>IF(IFERROR(SEARCH($H$1,AP383),0)&gt;0,$H$1,"")</f>
        <v/>
      </c>
      <c r="I383" s="4" t="str">
        <f>IF(IFERROR(SEARCH($I$1,AP383),0)&gt;0,$I$1,"")</f>
        <v/>
      </c>
      <c r="J383" s="4" t="str">
        <f>IF(IFERROR(SEARCH($J$1,AP383),0)&gt;0,$J$1,"")</f>
        <v/>
      </c>
      <c r="K383" s="4" t="str">
        <f>IF(IFERROR(SEARCH($K$1,AP383),0)&gt;0,$K$1,"")</f>
        <v/>
      </c>
      <c r="L383" s="4" t="str">
        <f>IF(IFERROR(SEARCH($L$1,AP383),0)&gt;0,$L$1,"")</f>
        <v/>
      </c>
      <c r="M383" s="4" t="str">
        <f>IF(IFERROR(SEARCH($M$1,AP383),0)&gt;0,$M$1,"")</f>
        <v/>
      </c>
      <c r="N383" s="4" t="str">
        <f>IF(IFERROR(SEARCH($N$1,AP383),0)&gt;0,$N$1,"")</f>
        <v/>
      </c>
      <c r="O383" s="4" t="str">
        <f>IF(IFERROR(SEARCH($O$1,AP383),0)&gt;0,$O$1,"")</f>
        <v/>
      </c>
      <c r="P383" s="4" t="str">
        <f>IF(IFERROR(SEARCH($P$1,AP383),0)&gt;0,$P$1,"")</f>
        <v/>
      </c>
      <c r="Q383" s="4" t="str">
        <f>IF(IFERROR(SEARCH($Q$1,AP383),0)&gt;0,$Q$1,"")</f>
        <v/>
      </c>
      <c r="R383" s="4" t="str">
        <f>IF(IFERROR(SEARCH($R$1,AP383),0)&gt;0,$R$1,"")</f>
        <v/>
      </c>
      <c r="S383" s="4" t="str">
        <f>IF(IFERROR(SEARCH($S$1,AP383),0)&gt;0,$S$1,"")</f>
        <v/>
      </c>
      <c r="T383" s="4" t="str">
        <f>IF(IFERROR(SEARCH($T$1,AP383),0)&gt;0,$T$1,"")</f>
        <v/>
      </c>
      <c r="U383" s="4" t="str">
        <f>IF(IFERROR(SEARCH($U$1,AP383),0)&gt;0,$U$1,"")</f>
        <v/>
      </c>
      <c r="V383" s="4" t="str">
        <f>IF(IFERROR(SEARCH($V$1,AP383),0)&gt;0,$V$1,"")</f>
        <v/>
      </c>
      <c r="W383" s="4" t="str">
        <f>IF(IFERROR(SEARCH($W$1,AP383),0)&gt;0,$W$1,"")</f>
        <v/>
      </c>
      <c r="X383" s="4" t="str">
        <f>IF(IFERROR(SEARCH($X$1,AP383),0)&gt;0,$X$1,"")</f>
        <v/>
      </c>
      <c r="Y383" s="4">
        <f>LEN(A383)+LEN(B383)+LEN(C383)+LEN(D383)+LEN(E383)+LEN(F383)+LEN(G383)+LEN(H383)+LEN(I383)+LEN(J383)+LEN(K383)+LEN(L383)+LEN(M383)+LEN(N383)+LEN(O383)+LEN(P383)+LEN(Q383)+LEN(R383)+LEN(S383)+LEN(T383)+LEN(U383)+LEN(V383)+LEN(W383)+LEN(X383)</f>
        <v>6</v>
      </c>
      <c r="Z383" s="4" t="str">
        <f>IF(IFERROR(SEARCH($Z$1,AP383),0)&gt;0,$Z$1,"")</f>
        <v>-</v>
      </c>
      <c r="AA383" s="4" t="str">
        <f>IF(IFERROR(SEARCH($AA$1,AP383),0)&gt;0,$AA$1,"")</f>
        <v>/</v>
      </c>
      <c r="AB383" s="4" t="str">
        <f>IF(IFERROR(SEARCH($AB$1,AP383),0)&gt;0,$AB$1,"")</f>
        <v/>
      </c>
      <c r="AC383" s="4" t="str">
        <f>IF(IFERROR(SEARCH($AC$1,AP383),0)&gt;0,$AC$1,"")</f>
        <v/>
      </c>
      <c r="AD383" s="4" t="str">
        <f>IF(IFERROR(SEARCH($AD$1,AP383),0)&gt;0,$AD$1,"")</f>
        <v/>
      </c>
      <c r="AE383" s="4" t="str">
        <f>IF(IFERROR(SEARCH($AE$1,AP383),0)&gt;0,$AE$1,"")</f>
        <v/>
      </c>
      <c r="AF383" s="4" t="str" cm="1">
        <f t="array" aca="1" ref="AF383" ca="1">LEFT(AO383,MATCH(FALSE,ISNUMBER(MID(AO383,ROW(INDIRECT("1:"&amp;LEN(AO383)+1)), 1) *1),0) -1)</f>
        <v>20</v>
      </c>
      <c r="AG383" s="4">
        <f>LEN(AO383)</f>
        <v>9</v>
      </c>
      <c r="AH383" s="4">
        <f>LEN(AP383)</f>
        <v>29</v>
      </c>
      <c r="AI383" s="4">
        <f>AH383-AG383</f>
        <v>20</v>
      </c>
      <c r="AJ383" s="4" t="str">
        <f>RIGHT(AP383,4)</f>
        <v>/BKS</v>
      </c>
      <c r="AK383" s="4" t="str">
        <f>RIGHT(AP383,5)</f>
        <v>S/BKS</v>
      </c>
      <c r="AL383" s="4" t="b">
        <f>AN383=AN384</f>
        <v>0</v>
      </c>
      <c r="AM383" s="4" t="b">
        <f>LEFT(AP383,2)=LEFT(AQ383,2)</f>
        <v>0</v>
      </c>
      <c r="AN383" s="5" t="str">
        <f>LEFT(AP383,(AI383-1))</f>
        <v>CANDY ROLL YOU &amp; ME</v>
      </c>
      <c r="AO383" s="4" t="str">
        <f>IFERROR(RIGHT(AP383,LEN(AP383)-FIND("-",AP383)),1)</f>
        <v>20PCS/BKS</v>
      </c>
      <c r="AP383" t="s">
        <v>6161</v>
      </c>
      <c r="AR383">
        <v>8500</v>
      </c>
      <c r="AS383">
        <v>8500</v>
      </c>
      <c r="AT383">
        <v>7839</v>
      </c>
    </row>
    <row r="384" spans="1:46" x14ac:dyDescent="0.25">
      <c r="A384" s="4" t="str">
        <f>IF(IFERROR(SEARCH($A$1,AP384),0)&gt;0,$A$1,"")</f>
        <v>PCS</v>
      </c>
      <c r="B384" s="4" t="str">
        <f>IF(IFERROR(SEARCH($B$1,AP384),0)&gt;0,$B$1,"")</f>
        <v/>
      </c>
      <c r="C384" s="4" t="str">
        <f>IF(IFERROR(SEARCH($C$1,AP384),0)&gt;0,$C$1,"")</f>
        <v/>
      </c>
      <c r="D384" s="4" t="str">
        <f>IF(IFERROR(SEARCH($D$1,AP384),0)&gt;0,$D$1,"")</f>
        <v/>
      </c>
      <c r="E384" s="4" t="str">
        <f>IF(IFERROR(SEARCH($E$1,AP384),0)&gt;0,$E$1,"")</f>
        <v/>
      </c>
      <c r="F384" s="4" t="str">
        <f>IF(IFERROR(SEARCH($F$1,AP384),0)&gt;0,$F$1,"")</f>
        <v/>
      </c>
      <c r="G384" s="4" t="str">
        <f>IF(IFERROR(SEARCH($G$1,AP384),0)&gt;0,$G$1,"")</f>
        <v>KTK</v>
      </c>
      <c r="H384" s="4" t="str">
        <f>IF(IFERROR(SEARCH($H$1,AP384),0)&gt;0,$H$1,"")</f>
        <v/>
      </c>
      <c r="I384" s="4" t="str">
        <f>IF(IFERROR(SEARCH($I$1,AP384),0)&gt;0,$I$1,"")</f>
        <v/>
      </c>
      <c r="J384" s="4" t="str">
        <f>IF(IFERROR(SEARCH($J$1,AP384),0)&gt;0,$J$1,"")</f>
        <v/>
      </c>
      <c r="K384" s="4" t="str">
        <f>IF(IFERROR(SEARCH($K$1,AP384),0)&gt;0,$K$1,"")</f>
        <v/>
      </c>
      <c r="L384" s="4" t="str">
        <f>IF(IFERROR(SEARCH($L$1,AP384),0)&gt;0,$L$1,"")</f>
        <v/>
      </c>
      <c r="M384" s="4" t="str">
        <f>IF(IFERROR(SEARCH($M$1,AP384),0)&gt;0,$M$1,"")</f>
        <v/>
      </c>
      <c r="N384" s="4" t="str">
        <f>IF(IFERROR(SEARCH($N$1,AP384),0)&gt;0,$N$1,"")</f>
        <v/>
      </c>
      <c r="O384" s="4" t="str">
        <f>IF(IFERROR(SEARCH($O$1,AP384),0)&gt;0,$O$1,"")</f>
        <v/>
      </c>
      <c r="P384" s="4" t="str">
        <f>IF(IFERROR(SEARCH($P$1,AP384),0)&gt;0,$P$1,"")</f>
        <v/>
      </c>
      <c r="Q384" s="4" t="str">
        <f>IF(IFERROR(SEARCH($Q$1,AP384),0)&gt;0,$Q$1,"")</f>
        <v/>
      </c>
      <c r="R384" s="4" t="str">
        <f>IF(IFERROR(SEARCH($R$1,AP384),0)&gt;0,$R$1,"")</f>
        <v/>
      </c>
      <c r="S384" s="4" t="str">
        <f>IF(IFERROR(SEARCH($S$1,AP384),0)&gt;0,$S$1,"")</f>
        <v/>
      </c>
      <c r="T384" s="4" t="str">
        <f>IF(IFERROR(SEARCH($T$1,AP384),0)&gt;0,$T$1,"")</f>
        <v/>
      </c>
      <c r="U384" s="4" t="str">
        <f>IF(IFERROR(SEARCH($U$1,AP384),0)&gt;0,$U$1,"")</f>
        <v/>
      </c>
      <c r="V384" s="4" t="str">
        <f>IF(IFERROR(SEARCH($V$1,AP384),0)&gt;0,$V$1,"")</f>
        <v/>
      </c>
      <c r="W384" s="4" t="str">
        <f>IF(IFERROR(SEARCH($W$1,AP384),0)&gt;0,$W$1,"")</f>
        <v/>
      </c>
      <c r="X384" s="4" t="str">
        <f>IF(IFERROR(SEARCH($X$1,AP384),0)&gt;0,$X$1,"")</f>
        <v/>
      </c>
      <c r="Y384" s="4">
        <f>LEN(A384)+LEN(B384)+LEN(C384)+LEN(D384)+LEN(E384)+LEN(F384)+LEN(G384)+LEN(H384)+LEN(I384)+LEN(J384)+LEN(K384)+LEN(L384)+LEN(M384)+LEN(N384)+LEN(O384)+LEN(P384)+LEN(Q384)+LEN(R384)+LEN(S384)+LEN(T384)+LEN(U384)+LEN(V384)+LEN(W384)+LEN(X384)</f>
        <v>6</v>
      </c>
      <c r="Z384" s="4" t="str">
        <f>IF(IFERROR(SEARCH($Z$1,AP384),0)&gt;0,$Z$1,"")</f>
        <v>-</v>
      </c>
      <c r="AA384" s="4" t="str">
        <f>IF(IFERROR(SEARCH($AA$1,AP384),0)&gt;0,$AA$1,"")</f>
        <v>/</v>
      </c>
      <c r="AB384" s="4" t="str">
        <f>IF(IFERROR(SEARCH($AB$1,AP384),0)&gt;0,$AB$1,"")</f>
        <v/>
      </c>
      <c r="AC384" s="4" t="str">
        <f>IF(IFERROR(SEARCH($AC$1,AP384),0)&gt;0,$AC$1,"")</f>
        <v/>
      </c>
      <c r="AD384" s="4" t="str">
        <f>IF(IFERROR(SEARCH($AD$1,AP384),0)&gt;0,$AD$1,"")</f>
        <v/>
      </c>
      <c r="AE384" s="4" t="str">
        <f>IF(IFERROR(SEARCH($AE$1,AP384),0)&gt;0,$AE$1,"")</f>
        <v/>
      </c>
      <c r="AF384" s="4" t="str" cm="1">
        <f t="array" aca="1" ref="AF384" ca="1">LEFT(AO384,MATCH(FALSE,ISNUMBER(MID(AO384,ROW(INDIRECT("1:"&amp;LEN(AO384)+1)), 1) *1),0) -1)</f>
        <v>30</v>
      </c>
      <c r="AG384" s="4">
        <f>LEN(AO384)</f>
        <v>9</v>
      </c>
      <c r="AH384" s="4">
        <f>LEN(AP384)</f>
        <v>21</v>
      </c>
      <c r="AI384" s="4">
        <f>AH384-AG384</f>
        <v>12</v>
      </c>
      <c r="AJ384" s="4" t="str">
        <f>RIGHT(AP384,4)</f>
        <v>/KTK</v>
      </c>
      <c r="AK384" s="4" t="str">
        <f>RIGHT(AP384,5)</f>
        <v>S/KTK</v>
      </c>
      <c r="AL384" s="4" t="b">
        <f>AN384=AN385</f>
        <v>0</v>
      </c>
      <c r="AM384" s="4" t="b">
        <f>LEFT(AP384,2)=LEFT(AQ384,2)</f>
        <v>0</v>
      </c>
      <c r="AN384" s="5" t="str">
        <f>LEFT(AP384,(AI384-1))</f>
        <v>CANDY STICK</v>
      </c>
      <c r="AO384" s="4" t="str">
        <f>IFERROR(RIGHT(AP384,LEN(AP384)-FIND("-",AP384)),1)</f>
        <v>30PCS/KTK</v>
      </c>
      <c r="AP384" t="s">
        <v>6068</v>
      </c>
      <c r="AR384">
        <v>27000</v>
      </c>
      <c r="AS384">
        <v>27000</v>
      </c>
      <c r="AT384">
        <v>25400</v>
      </c>
    </row>
    <row r="385" spans="1:46" x14ac:dyDescent="0.25">
      <c r="A385" s="4" t="str">
        <f>IF(IFERROR(SEARCH($A$1,AP385),0)&gt;0,$A$1,"")</f>
        <v/>
      </c>
      <c r="B385" s="4" t="str">
        <f>IF(IFERROR(SEARCH($B$1,AP385),0)&gt;0,$B$1,"")</f>
        <v/>
      </c>
      <c r="C385" s="4" t="str">
        <f>IF(IFERROR(SEARCH($C$1,AP385),0)&gt;0,$C$1,"")</f>
        <v/>
      </c>
      <c r="D385" s="4" t="str">
        <f>IF(IFERROR(SEARCH($D$1,AP385),0)&gt;0,$D$1,"")</f>
        <v/>
      </c>
      <c r="E385" s="4" t="str">
        <f>IF(IFERROR(SEARCH($E$1,AP385),0)&gt;0,$E$1,"")</f>
        <v/>
      </c>
      <c r="F385" s="4" t="str">
        <f>IF(IFERROR(SEARCH($F$1,AP385),0)&gt;0,$F$1,"")</f>
        <v>PACK</v>
      </c>
      <c r="G385" s="4" t="str">
        <f>IF(IFERROR(SEARCH($G$1,AP385),0)&gt;0,$G$1,"")</f>
        <v/>
      </c>
      <c r="H385" s="4" t="str">
        <f>IF(IFERROR(SEARCH($H$1,AP385),0)&gt;0,$H$1,"")</f>
        <v/>
      </c>
      <c r="I385" s="4" t="str">
        <f>IF(IFERROR(SEARCH($I$1,AP385),0)&gt;0,$I$1,"")</f>
        <v/>
      </c>
      <c r="J385" s="4" t="str">
        <f>IF(IFERROR(SEARCH($J$1,AP385),0)&gt;0,$J$1,"")</f>
        <v/>
      </c>
      <c r="K385" s="4" t="str">
        <f>IF(IFERROR(SEARCH($K$1,AP385),0)&gt;0,$K$1,"")</f>
        <v/>
      </c>
      <c r="L385" s="4" t="str">
        <f>IF(IFERROR(SEARCH($L$1,AP385),0)&gt;0,$L$1,"")</f>
        <v/>
      </c>
      <c r="M385" s="4" t="str">
        <f>IF(IFERROR(SEARCH($M$1,AP385),0)&gt;0,$M$1,"")</f>
        <v/>
      </c>
      <c r="N385" s="4" t="str">
        <f>IF(IFERROR(SEARCH($N$1,AP385),0)&gt;0,$N$1,"")</f>
        <v/>
      </c>
      <c r="O385" s="4" t="str">
        <f>IF(IFERROR(SEARCH($O$1,AP385),0)&gt;0,$O$1,"")</f>
        <v/>
      </c>
      <c r="P385" s="4" t="str">
        <f>IF(IFERROR(SEARCH($P$1,AP385),0)&gt;0,$P$1,"")</f>
        <v/>
      </c>
      <c r="Q385" s="4" t="str">
        <f>IF(IFERROR(SEARCH($Q$1,AP385),0)&gt;0,$Q$1,"")</f>
        <v/>
      </c>
      <c r="R385" s="4" t="str">
        <f>IF(IFERROR(SEARCH($R$1,AP385),0)&gt;0,$R$1,"")</f>
        <v/>
      </c>
      <c r="S385" s="4" t="str">
        <f>IF(IFERROR(SEARCH($S$1,AP385),0)&gt;0,$S$1,"")</f>
        <v/>
      </c>
      <c r="T385" s="4" t="str">
        <f>IF(IFERROR(SEARCH($T$1,AP385),0)&gt;0,$T$1,"")</f>
        <v/>
      </c>
      <c r="U385" s="4" t="str">
        <f>IF(IFERROR(SEARCH($U$1,AP385),0)&gt;0,$U$1,"")</f>
        <v/>
      </c>
      <c r="V385" s="4" t="str">
        <f>IF(IFERROR(SEARCH($V$1,AP385),0)&gt;0,$V$1,"")</f>
        <v/>
      </c>
      <c r="W385" s="4" t="str">
        <f>IF(IFERROR(SEARCH($W$1,AP385),0)&gt;0,$W$1,"")</f>
        <v/>
      </c>
      <c r="X385" s="4" t="str">
        <f>IF(IFERROR(SEARCH($X$1,AP385),0)&gt;0,$X$1,"")</f>
        <v/>
      </c>
      <c r="Y385" s="4">
        <f>LEN(A385)+LEN(B385)+LEN(C385)+LEN(D385)+LEN(E385)+LEN(F385)+LEN(G385)+LEN(H385)+LEN(I385)+LEN(J385)+LEN(K385)+LEN(L385)+LEN(M385)+LEN(N385)+LEN(O385)+LEN(P385)+LEN(Q385)+LEN(R385)+LEN(S385)+LEN(T385)+LEN(U385)+LEN(V385)+LEN(W385)+LEN(X385)</f>
        <v>4</v>
      </c>
      <c r="Z385" s="4" t="str">
        <f>IF(IFERROR(SEARCH($Z$1,AP385),0)&gt;0,$Z$1,"")</f>
        <v>-</v>
      </c>
      <c r="AA385" s="4" t="str">
        <f>IF(IFERROR(SEARCH($AA$1,AP385),0)&gt;0,$AA$1,"")</f>
        <v/>
      </c>
      <c r="AB385" s="4" t="str">
        <f>IF(IFERROR(SEARCH($AB$1,AP385),0)&gt;0,$AB$1,"")</f>
        <v/>
      </c>
      <c r="AC385" s="4" t="str">
        <f>IF(IFERROR(SEARCH($AC$1,AP385),0)&gt;0,$AC$1,"")</f>
        <v/>
      </c>
      <c r="AD385" s="4" t="str">
        <f>IF(IFERROR(SEARCH($AD$1,AP385),0)&gt;0,$AD$1,"")</f>
        <v/>
      </c>
      <c r="AE385" s="4" t="str">
        <f>IF(IFERROR(SEARCH($AE$1,AP385),0)&gt;0,$AE$1,"")</f>
        <v/>
      </c>
      <c r="AF385" s="4" t="str" cm="1">
        <f t="array" aca="1" ref="AF385" ca="1">LEFT(AO385,MATCH(FALSE,ISNUMBER(MID(AO385,ROW(INDIRECT("1:"&amp;LEN(AO385)+1)), 1) *1),0) -1)</f>
        <v>1</v>
      </c>
      <c r="AG385" s="4">
        <f>LEN(AO385)</f>
        <v>5</v>
      </c>
      <c r="AH385" s="4">
        <f>LEN(AP385)</f>
        <v>16</v>
      </c>
      <c r="AI385" s="4">
        <f>AH385-AG385</f>
        <v>11</v>
      </c>
      <c r="AJ385" s="4" t="str">
        <f>RIGHT(AP385,4)</f>
        <v>PACK</v>
      </c>
      <c r="AK385" s="4" t="str">
        <f>RIGHT(AP385,5)</f>
        <v>1PACK</v>
      </c>
      <c r="AL385" s="4" t="b">
        <f>AN385=AN386</f>
        <v>0</v>
      </c>
      <c r="AM385" s="4" t="b">
        <f>LEFT(AP385,2)=LEFT(AQ385,2)</f>
        <v>0</v>
      </c>
      <c r="AN385" s="5" t="str">
        <f>LEFT(AP385,(AI385-1))</f>
        <v>CANDY TOYS</v>
      </c>
      <c r="AO385" s="4" t="str">
        <f>IFERROR(RIGHT(AP385,LEN(AP385)-FIND("-",AP385)),1)</f>
        <v>1PACK</v>
      </c>
      <c r="AP385" t="s">
        <v>660</v>
      </c>
      <c r="AR385">
        <v>17000</v>
      </c>
      <c r="AS385">
        <v>17000</v>
      </c>
      <c r="AT385">
        <v>15000</v>
      </c>
    </row>
    <row r="386" spans="1:46" x14ac:dyDescent="0.25">
      <c r="A386" s="4" t="str">
        <f>IF(IFERROR(SEARCH($A$1,AP386),0)&gt;0,$A$1,"")</f>
        <v/>
      </c>
      <c r="B386" s="4" t="str">
        <f>IF(IFERROR(SEARCH($B$1,AP386),0)&gt;0,$B$1,"")</f>
        <v/>
      </c>
      <c r="C386" s="4" t="str">
        <f>IF(IFERROR(SEARCH($C$1,AP386),0)&gt;0,$C$1,"")</f>
        <v/>
      </c>
      <c r="D386" s="4" t="str">
        <f>IF(IFERROR(SEARCH($D$1,AP386),0)&gt;0,$D$1,"")</f>
        <v/>
      </c>
      <c r="E386" s="4" t="str">
        <f>IF(IFERROR(SEARCH($E$1,AP386),0)&gt;0,$E$1,"")</f>
        <v>RTG</v>
      </c>
      <c r="F386" s="4" t="str">
        <f>IF(IFERROR(SEARCH($F$1,AP386),0)&gt;0,$F$1,"")</f>
        <v/>
      </c>
      <c r="G386" s="4" t="str">
        <f>IF(IFERROR(SEARCH($G$1,AP386),0)&gt;0,$G$1,"")</f>
        <v/>
      </c>
      <c r="H386" s="4" t="str">
        <f>IF(IFERROR(SEARCH($H$1,AP386),0)&gt;0,$H$1,"")</f>
        <v/>
      </c>
      <c r="I386" s="4" t="str">
        <f>IF(IFERROR(SEARCH($I$1,AP386),0)&gt;0,$I$1,"")</f>
        <v/>
      </c>
      <c r="J386" s="4" t="str">
        <f>IF(IFERROR(SEARCH($J$1,AP386),0)&gt;0,$J$1,"")</f>
        <v/>
      </c>
      <c r="K386" s="4" t="str">
        <f>IF(IFERROR(SEARCH($K$1,AP386),0)&gt;0,$K$1,"")</f>
        <v/>
      </c>
      <c r="L386" s="4" t="str">
        <f>IF(IFERROR(SEARCH($L$1,AP386),0)&gt;0,$L$1,"")</f>
        <v/>
      </c>
      <c r="M386" s="4" t="str">
        <f>IF(IFERROR(SEARCH($M$1,AP386),0)&gt;0,$M$1,"")</f>
        <v/>
      </c>
      <c r="N386" s="4" t="str">
        <f>IF(IFERROR(SEARCH($N$1,AP386),0)&gt;0,$N$1,"")</f>
        <v/>
      </c>
      <c r="O386" s="4" t="str">
        <f>IF(IFERROR(SEARCH($O$1,AP386),0)&gt;0,$O$1,"")</f>
        <v/>
      </c>
      <c r="P386" s="4" t="str">
        <f>IF(IFERROR(SEARCH($P$1,AP386),0)&gt;0,$P$1,"")</f>
        <v/>
      </c>
      <c r="Q386" s="4" t="str">
        <f>IF(IFERROR(SEARCH($Q$1,AP386),0)&gt;0,$Q$1,"")</f>
        <v/>
      </c>
      <c r="R386" s="4" t="str">
        <f>IF(IFERROR(SEARCH($R$1,AP386),0)&gt;0,$R$1,"")</f>
        <v/>
      </c>
      <c r="S386" s="4" t="str">
        <f>IF(IFERROR(SEARCH($S$1,AP386),0)&gt;0,$S$1,"")</f>
        <v/>
      </c>
      <c r="T386" s="4" t="str">
        <f>IF(IFERROR(SEARCH($T$1,AP386),0)&gt;0,$T$1,"")</f>
        <v/>
      </c>
      <c r="U386" s="4" t="str">
        <f>IF(IFERROR(SEARCH($U$1,AP386),0)&gt;0,$U$1,"")</f>
        <v/>
      </c>
      <c r="V386" s="4" t="str">
        <f>IF(IFERROR(SEARCH($V$1,AP386),0)&gt;0,$V$1,"")</f>
        <v/>
      </c>
      <c r="W386" s="4" t="str">
        <f>IF(IFERROR(SEARCH($W$1,AP386),0)&gt;0,$W$1,"")</f>
        <v>BALL</v>
      </c>
      <c r="X386" s="4" t="str">
        <f>IF(IFERROR(SEARCH($X$1,AP386),0)&gt;0,$X$1,"")</f>
        <v/>
      </c>
      <c r="Y386" s="4">
        <f>LEN(A386)+LEN(B386)+LEN(C386)+LEN(D386)+LEN(E386)+LEN(F386)+LEN(G386)+LEN(H386)+LEN(I386)+LEN(J386)+LEN(K386)+LEN(L386)+LEN(M386)+LEN(N386)+LEN(O386)+LEN(P386)+LEN(Q386)+LEN(R386)+LEN(S386)+LEN(T386)+LEN(U386)+LEN(V386)+LEN(W386)+LEN(X386)</f>
        <v>7</v>
      </c>
      <c r="Z386" s="4" t="str">
        <f>IF(IFERROR(SEARCH($Z$1,AP386),0)&gt;0,$Z$1,"")</f>
        <v>-</v>
      </c>
      <c r="AA386" s="4" t="str">
        <f>IF(IFERROR(SEARCH($AA$1,AP386),0)&gt;0,$AA$1,"")</f>
        <v/>
      </c>
      <c r="AB386" s="4" t="str">
        <f>IF(IFERROR(SEARCH($AB$1,AP386),0)&gt;0,$AB$1,"")</f>
        <v/>
      </c>
      <c r="AC386" s="4" t="str">
        <f>IF(IFERROR(SEARCH($AC$1,AP386),0)&gt;0,$AC$1,"")</f>
        <v/>
      </c>
      <c r="AD386" s="4" t="str">
        <f>IF(IFERROR(SEARCH($AD$1,AP386),0)&gt;0,$AD$1,"")</f>
        <v/>
      </c>
      <c r="AE386" s="4" t="str">
        <f>IF(IFERROR(SEARCH($AE$1,AP386),0)&gt;0,$AE$1,"")</f>
        <v/>
      </c>
      <c r="AF386" s="4" t="str" cm="1">
        <f t="array" aca="1" ref="AF386" ca="1">LEFT(AO386,MATCH(FALSE,ISNUMBER(MID(AO386,ROW(INDIRECT("1:"&amp;LEN(AO386)+1)), 1) *1),0) -1)</f>
        <v>1</v>
      </c>
      <c r="AG386" s="4">
        <f>LEN(AO386)</f>
        <v>4</v>
      </c>
      <c r="AH386" s="4">
        <f>LEN(AP386)</f>
        <v>16</v>
      </c>
      <c r="AI386" s="4">
        <f>AH386-AG386</f>
        <v>12</v>
      </c>
      <c r="AJ386" s="4" t="str">
        <f>RIGHT(AP386,4)</f>
        <v>1RTG</v>
      </c>
      <c r="AK386" s="4" t="str">
        <f>RIGHT(AP386,5)</f>
        <v>-1RTG</v>
      </c>
      <c r="AL386" s="4" t="b">
        <f>AN386=AN387</f>
        <v>0</v>
      </c>
      <c r="AM386" s="4" t="b">
        <f>LEFT(AP386,2)=LEFT(AQ386,2)</f>
        <v>0</v>
      </c>
      <c r="AN386" s="5" t="str">
        <f>LEFT(AP386,(AI386-1))</f>
        <v>CANNON BALL</v>
      </c>
      <c r="AO386" s="4" t="str">
        <f>IFERROR(RIGHT(AP386,LEN(AP386)-FIND("-",AP386)),1)</f>
        <v>1RTG</v>
      </c>
      <c r="AP386" t="s">
        <v>5540</v>
      </c>
      <c r="AQ386" s="1" t="s">
        <v>662</v>
      </c>
      <c r="AR386">
        <v>11500</v>
      </c>
      <c r="AS386">
        <v>11500</v>
      </c>
      <c r="AT386">
        <v>10300</v>
      </c>
    </row>
    <row r="387" spans="1:46" x14ac:dyDescent="0.25">
      <c r="A387" s="4" t="str">
        <f>IF(IFERROR(SEARCH($A$1,AP387),0)&gt;0,$A$1,"")</f>
        <v/>
      </c>
      <c r="B387" s="4" t="str">
        <f>IF(IFERROR(SEARCH($B$1,AP387),0)&gt;0,$B$1,"")</f>
        <v>BKS</v>
      </c>
      <c r="C387" s="4" t="str">
        <f>IF(IFERROR(SEARCH($C$1,AP387),0)&gt;0,$C$1,"")</f>
        <v/>
      </c>
      <c r="D387" s="4" t="str">
        <f>IF(IFERROR(SEARCH($D$1,AP387),0)&gt;0,$D$1,"")</f>
        <v/>
      </c>
      <c r="E387" s="4" t="str">
        <f>IF(IFERROR(SEARCH($E$1,AP387),0)&gt;0,$E$1,"")</f>
        <v/>
      </c>
      <c r="F387" s="4" t="str">
        <f>IF(IFERROR(SEARCH($F$1,AP387),0)&gt;0,$F$1,"")</f>
        <v/>
      </c>
      <c r="G387" s="4" t="str">
        <f>IF(IFERROR(SEARCH($G$1,AP387),0)&gt;0,$G$1,"")</f>
        <v>KTK</v>
      </c>
      <c r="H387" s="4" t="str">
        <f>IF(IFERROR(SEARCH($H$1,AP387),0)&gt;0,$H$1,"")</f>
        <v/>
      </c>
      <c r="I387" s="4" t="str">
        <f>IF(IFERROR(SEARCH($I$1,AP387),0)&gt;0,$I$1,"")</f>
        <v/>
      </c>
      <c r="J387" s="4" t="str">
        <f>IF(IFERROR(SEARCH($J$1,AP387),0)&gt;0,$J$1,"")</f>
        <v/>
      </c>
      <c r="K387" s="4" t="str">
        <f>IF(IFERROR(SEARCH($K$1,AP387),0)&gt;0,$K$1,"")</f>
        <v/>
      </c>
      <c r="L387" s="4" t="str">
        <f>IF(IFERROR(SEARCH($L$1,AP387),0)&gt;0,$L$1,"")</f>
        <v/>
      </c>
      <c r="M387" s="4" t="str">
        <f>IF(IFERROR(SEARCH($M$1,AP387),0)&gt;0,$M$1,"")</f>
        <v/>
      </c>
      <c r="N387" s="4" t="str">
        <f>IF(IFERROR(SEARCH($N$1,AP387),0)&gt;0,$N$1,"")</f>
        <v/>
      </c>
      <c r="O387" s="4" t="str">
        <f>IF(IFERROR(SEARCH($O$1,AP387),0)&gt;0,$O$1,"")</f>
        <v/>
      </c>
      <c r="P387" s="4" t="str">
        <f>IF(IFERROR(SEARCH($P$1,AP387),0)&gt;0,$P$1,"")</f>
        <v/>
      </c>
      <c r="Q387" s="4" t="str">
        <f>IF(IFERROR(SEARCH($Q$1,AP387),0)&gt;0,$Q$1,"")</f>
        <v/>
      </c>
      <c r="R387" s="4" t="str">
        <f>IF(IFERROR(SEARCH($R$1,AP387),0)&gt;0,$R$1,"")</f>
        <v/>
      </c>
      <c r="S387" s="4" t="str">
        <f>IF(IFERROR(SEARCH($S$1,AP387),0)&gt;0,$S$1,"")</f>
        <v/>
      </c>
      <c r="T387" s="4" t="str">
        <f>IF(IFERROR(SEARCH($T$1,AP387),0)&gt;0,$T$1,"")</f>
        <v/>
      </c>
      <c r="U387" s="4" t="str">
        <f>IF(IFERROR(SEARCH($U$1,AP387),0)&gt;0,$U$1,"")</f>
        <v/>
      </c>
      <c r="V387" s="4" t="str">
        <f>IF(IFERROR(SEARCH($V$1,AP387),0)&gt;0,$V$1,"")</f>
        <v/>
      </c>
      <c r="W387" s="4" t="str">
        <f>IF(IFERROR(SEARCH($W$1,AP387),0)&gt;0,$W$1,"")</f>
        <v/>
      </c>
      <c r="X387" s="4" t="str">
        <f>IF(IFERROR(SEARCH($X$1,AP387),0)&gt;0,$X$1,"")</f>
        <v/>
      </c>
      <c r="Y387" s="4">
        <f>LEN(A387)+LEN(B387)+LEN(C387)+LEN(D387)+LEN(E387)+LEN(F387)+LEN(G387)+LEN(H387)+LEN(I387)+LEN(J387)+LEN(K387)+LEN(L387)+LEN(M387)+LEN(N387)+LEN(O387)+LEN(P387)+LEN(Q387)+LEN(R387)+LEN(S387)+LEN(T387)+LEN(U387)+LEN(V387)+LEN(W387)+LEN(X387)</f>
        <v>6</v>
      </c>
      <c r="Z387" s="4" t="str">
        <f>IF(IFERROR(SEARCH($Z$1,AP387),0)&gt;0,$Z$1,"")</f>
        <v>-</v>
      </c>
      <c r="AA387" s="4" t="str">
        <f>IF(IFERROR(SEARCH($AA$1,AP387),0)&gt;0,$AA$1,"")</f>
        <v>/</v>
      </c>
      <c r="AB387" s="4" t="str">
        <f>IF(IFERROR(SEARCH($AB$1,AP387),0)&gt;0,$AB$1,"")</f>
        <v/>
      </c>
      <c r="AC387" s="4" t="str">
        <f>IF(IFERROR(SEARCH($AC$1,AP387),0)&gt;0,$AC$1,"")</f>
        <v/>
      </c>
      <c r="AD387" s="4" t="str">
        <f>IF(IFERROR(SEARCH($AD$1,AP387),0)&gt;0,$AD$1,"")</f>
        <v/>
      </c>
      <c r="AE387" s="4" t="str">
        <f>IF(IFERROR(SEARCH($AE$1,AP387),0)&gt;0,$AE$1,"")</f>
        <v/>
      </c>
      <c r="AF387" s="4" t="str" cm="1">
        <f t="array" aca="1" ref="AF387" ca="1">LEFT(AO387,MATCH(FALSE,ISNUMBER(MID(AO387,ROW(INDIRECT("1:"&amp;LEN(AO387)+1)), 1) *1),0) -1)</f>
        <v>20</v>
      </c>
      <c r="AG387" s="4">
        <f>LEN(AO387)</f>
        <v>9</v>
      </c>
      <c r="AH387" s="4">
        <f>LEN(AP387)</f>
        <v>21</v>
      </c>
      <c r="AI387" s="4">
        <f>AH387-AG387</f>
        <v>12</v>
      </c>
      <c r="AJ387" s="4" t="str">
        <f>RIGHT(AP387,4)</f>
        <v>/KTK</v>
      </c>
      <c r="AK387" s="4" t="str">
        <f>RIGHT(AP387,5)</f>
        <v>S/KTK</v>
      </c>
      <c r="AL387" s="4" t="b">
        <f>AN387=AN388</f>
        <v>0</v>
      </c>
      <c r="AM387" s="4" t="b">
        <f>LEFT(AP387,2)=LEFT(AQ387,2)</f>
        <v>0</v>
      </c>
      <c r="AN387" s="5" t="str">
        <f>LEFT(AP387,(AI387-1))</f>
        <v>CARAMELRAMA</v>
      </c>
      <c r="AO387" s="4" t="str">
        <f>IFERROR(RIGHT(AP387,LEN(AP387)-FIND("-",AP387)),1)</f>
        <v>20BKS/KTK</v>
      </c>
      <c r="AP387" t="s">
        <v>663</v>
      </c>
      <c r="AQ387" s="1" t="s">
        <v>664</v>
      </c>
      <c r="AR387">
        <v>17500</v>
      </c>
      <c r="AS387">
        <v>17500</v>
      </c>
      <c r="AT387">
        <v>16800</v>
      </c>
    </row>
    <row r="388" spans="1:46" x14ac:dyDescent="0.25">
      <c r="A388" s="4" t="str">
        <f>IF(IFERROR(SEARCH($A$1,AP388),0)&gt;0,$A$1,"")</f>
        <v/>
      </c>
      <c r="B388" s="4" t="str">
        <f>IF(IFERROR(SEARCH($B$1,AP388),0)&gt;0,$B$1,"")</f>
        <v/>
      </c>
      <c r="C388" s="4" t="str">
        <f>IF(IFERROR(SEARCH($C$1,AP388),0)&gt;0,$C$1,"")</f>
        <v/>
      </c>
      <c r="D388" s="4" t="str">
        <f>IF(IFERROR(SEARCH($D$1,AP388),0)&gt;0,$D$1,"")</f>
        <v/>
      </c>
      <c r="E388" s="4" t="str">
        <f>IF(IFERROR(SEARCH($E$1,AP388),0)&gt;0,$E$1,"")</f>
        <v/>
      </c>
      <c r="F388" s="4" t="str">
        <f>IF(IFERROR(SEARCH($F$1,AP388),0)&gt;0,$F$1,"")</f>
        <v/>
      </c>
      <c r="G388" s="4" t="str">
        <f>IF(IFERROR(SEARCH($G$1,AP388),0)&gt;0,$G$1,"")</f>
        <v>KTK</v>
      </c>
      <c r="H388" s="4" t="str">
        <f>IF(IFERROR(SEARCH($H$1,AP388),0)&gt;0,$H$1,"")</f>
        <v/>
      </c>
      <c r="I388" s="4" t="str">
        <f>IF(IFERROR(SEARCH($I$1,AP388),0)&gt;0,$I$1,"")</f>
        <v/>
      </c>
      <c r="J388" s="4" t="str">
        <f>IF(IFERROR(SEARCH($J$1,AP388),0)&gt;0,$J$1,"")</f>
        <v/>
      </c>
      <c r="K388" s="4" t="str">
        <f>IF(IFERROR(SEARCH($K$1,AP388),0)&gt;0,$K$1,"")</f>
        <v/>
      </c>
      <c r="L388" s="4" t="str">
        <f>IF(IFERROR(SEARCH($L$1,AP388),0)&gt;0,$L$1,"")</f>
        <v/>
      </c>
      <c r="M388" s="4" t="str">
        <f>IF(IFERROR(SEARCH($M$1,AP388),0)&gt;0,$M$1,"")</f>
        <v/>
      </c>
      <c r="N388" s="4" t="str">
        <f>IF(IFERROR(SEARCH($N$1,AP388),0)&gt;0,$N$1,"")</f>
        <v/>
      </c>
      <c r="O388" s="4" t="str">
        <f>IF(IFERROR(SEARCH($O$1,AP388),0)&gt;0,$O$1,"")</f>
        <v/>
      </c>
      <c r="P388" s="4" t="str">
        <f>IF(IFERROR(SEARCH($P$1,AP388),0)&gt;0,$P$1,"")</f>
        <v/>
      </c>
      <c r="Q388" s="4" t="str">
        <f>IF(IFERROR(SEARCH($Q$1,AP388),0)&gt;0,$Q$1,"")</f>
        <v/>
      </c>
      <c r="R388" s="4" t="str">
        <f>IF(IFERROR(SEARCH($R$1,AP388),0)&gt;0,$R$1,"")</f>
        <v/>
      </c>
      <c r="S388" s="4" t="str">
        <f>IF(IFERROR(SEARCH($S$1,AP388),0)&gt;0,$S$1,"")</f>
        <v/>
      </c>
      <c r="T388" s="4" t="str">
        <f>IF(IFERROR(SEARCH($T$1,AP388),0)&gt;0,$T$1,"")</f>
        <v/>
      </c>
      <c r="U388" s="4" t="str">
        <f>IF(IFERROR(SEARCH($U$1,AP388),0)&gt;0,$U$1,"")</f>
        <v/>
      </c>
      <c r="V388" s="4" t="str">
        <f>IF(IFERROR(SEARCH($V$1,AP388),0)&gt;0,$V$1,"")</f>
        <v/>
      </c>
      <c r="W388" s="4" t="str">
        <f>IF(IFERROR(SEARCH($W$1,AP388),0)&gt;0,$W$1,"")</f>
        <v/>
      </c>
      <c r="X388" s="4" t="str">
        <f>IF(IFERROR(SEARCH($X$1,AP388),0)&gt;0,$X$1,"")</f>
        <v/>
      </c>
      <c r="Y388" s="4">
        <f>LEN(A388)+LEN(B388)+LEN(C388)+LEN(D388)+LEN(E388)+LEN(F388)+LEN(G388)+LEN(H388)+LEN(I388)+LEN(J388)+LEN(K388)+LEN(L388)+LEN(M388)+LEN(N388)+LEN(O388)+LEN(P388)+LEN(Q388)+LEN(R388)+LEN(S388)+LEN(T388)+LEN(U388)+LEN(V388)+LEN(W388)+LEN(X388)</f>
        <v>3</v>
      </c>
      <c r="Z388" s="4" t="str">
        <f>IF(IFERROR(SEARCH($Z$1,AP388),0)&gt;0,$Z$1,"")</f>
        <v>-</v>
      </c>
      <c r="AA388" s="4" t="str">
        <f>IF(IFERROR(SEARCH($AA$1,AP388),0)&gt;0,$AA$1,"")</f>
        <v/>
      </c>
      <c r="AB388" s="4" t="str">
        <f>IF(IFERROR(SEARCH($AB$1,AP388),0)&gt;0,$AB$1,"")</f>
        <v/>
      </c>
      <c r="AC388" s="4" t="str">
        <f>IF(IFERROR(SEARCH($AC$1,AP388),0)&gt;0,$AC$1,"")</f>
        <v/>
      </c>
      <c r="AD388" s="4" t="str">
        <f>IF(IFERROR(SEARCH($AD$1,AP388),0)&gt;0,$AD$1,"")</f>
        <v/>
      </c>
      <c r="AE388" s="4" t="str">
        <f>IF(IFERROR(SEARCH($AE$1,AP388),0)&gt;0,$AE$1,"")</f>
        <v/>
      </c>
      <c r="AF388" s="4" t="str" cm="1">
        <f t="array" aca="1" ref="AF388" ca="1">LEFT(AO388,MATCH(FALSE,ISNUMBER(MID(AO388,ROW(INDIRECT("1:"&amp;LEN(AO388)+1)), 1) *1),0) -1)</f>
        <v>1</v>
      </c>
      <c r="AG388" s="4">
        <f>LEN(AO388)</f>
        <v>4</v>
      </c>
      <c r="AH388" s="4">
        <f>LEN(AP388)</f>
        <v>13</v>
      </c>
      <c r="AI388" s="4">
        <f>AH388-AG388</f>
        <v>9</v>
      </c>
      <c r="AJ388" s="4" t="str">
        <f>RIGHT(AP388,4)</f>
        <v>1KTK</v>
      </c>
      <c r="AK388" s="4" t="str">
        <f>RIGHT(AP388,5)</f>
        <v>-1KTK</v>
      </c>
      <c r="AL388" s="4" t="b">
        <f>AN388=AN389</f>
        <v>0</v>
      </c>
      <c r="AM388" s="4" t="b">
        <f>LEFT(AP388,2)=LEFT(AQ388,2)</f>
        <v>0</v>
      </c>
      <c r="AN388" s="5" t="str">
        <f>LEFT(AP388,(AI388-1))</f>
        <v>CARS EGG</v>
      </c>
      <c r="AO388" s="4" t="str">
        <f>IFERROR(RIGHT(AP388,LEN(AP388)-FIND("-",AP388)),1)</f>
        <v>1KTK</v>
      </c>
      <c r="AP388" t="s">
        <v>5541</v>
      </c>
      <c r="AR388">
        <v>31000</v>
      </c>
      <c r="AS388">
        <v>31000</v>
      </c>
      <c r="AT388">
        <v>28828</v>
      </c>
    </row>
    <row r="389" spans="1:46" x14ac:dyDescent="0.25">
      <c r="A389" s="4" t="str">
        <f>IF(IFERROR(SEARCH($A$1,AP389),0)&gt;0,$A$1,"")</f>
        <v/>
      </c>
      <c r="B389" s="4" t="str">
        <f>IF(IFERROR(SEARCH($B$1,AP389),0)&gt;0,$B$1,"")</f>
        <v/>
      </c>
      <c r="C389" s="4" t="str">
        <f>IF(IFERROR(SEARCH($C$1,AP389),0)&gt;0,$C$1,"")</f>
        <v>BTL</v>
      </c>
      <c r="D389" s="4" t="str">
        <f>IF(IFERROR(SEARCH($D$1,AP389),0)&gt;0,$D$1,"")</f>
        <v/>
      </c>
      <c r="E389" s="4" t="str">
        <f>IF(IFERROR(SEARCH($E$1,AP389),0)&gt;0,$E$1,"")</f>
        <v/>
      </c>
      <c r="F389" s="4" t="str">
        <f>IF(IFERROR(SEARCH($F$1,AP389),0)&gt;0,$F$1,"")</f>
        <v/>
      </c>
      <c r="G389" s="4" t="str">
        <f>IF(IFERROR(SEARCH($G$1,AP389),0)&gt;0,$G$1,"")</f>
        <v/>
      </c>
      <c r="H389" s="4" t="str">
        <f>IF(IFERROR(SEARCH($H$1,AP389),0)&gt;0,$H$1,"")</f>
        <v/>
      </c>
      <c r="I389" s="4" t="str">
        <f>IF(IFERROR(SEARCH($I$1,AP389),0)&gt;0,$I$1,"")</f>
        <v/>
      </c>
      <c r="J389" s="4" t="str">
        <f>IF(IFERROR(SEARCH($J$1,AP389),0)&gt;0,$J$1,"")</f>
        <v/>
      </c>
      <c r="K389" s="4" t="str">
        <f>IF(IFERROR(SEARCH($K$1,AP389),0)&gt;0,$K$1,"")</f>
        <v/>
      </c>
      <c r="L389" s="4" t="str">
        <f>IF(IFERROR(SEARCH($L$1,AP389),0)&gt;0,$L$1,"")</f>
        <v/>
      </c>
      <c r="M389" s="4" t="str">
        <f>IF(IFERROR(SEARCH($M$1,AP389),0)&gt;0,$M$1,"")</f>
        <v/>
      </c>
      <c r="N389" s="4" t="str">
        <f>IF(IFERROR(SEARCH($N$1,AP389),0)&gt;0,$N$1,"")</f>
        <v/>
      </c>
      <c r="O389" s="4" t="str">
        <f>IF(IFERROR(SEARCH($O$1,AP389),0)&gt;0,$O$1,"")</f>
        <v/>
      </c>
      <c r="P389" s="4" t="str">
        <f>IF(IFERROR(SEARCH($P$1,AP389),0)&gt;0,$P$1,"")</f>
        <v/>
      </c>
      <c r="Q389" s="4" t="str">
        <f>IF(IFERROR(SEARCH($Q$1,AP389),0)&gt;0,$Q$1,"")</f>
        <v/>
      </c>
      <c r="R389" s="4" t="str">
        <f>IF(IFERROR(SEARCH($R$1,AP389),0)&gt;0,$R$1,"")</f>
        <v/>
      </c>
      <c r="S389" s="4" t="str">
        <f>IF(IFERROR(SEARCH($S$1,AP389),0)&gt;0,$S$1,"")</f>
        <v/>
      </c>
      <c r="T389" s="4" t="str">
        <f>IF(IFERROR(SEARCH($T$1,AP389),0)&gt;0,$T$1,"")</f>
        <v/>
      </c>
      <c r="U389" s="4" t="str">
        <f>IF(IFERROR(SEARCH($U$1,AP389),0)&gt;0,$U$1,"")</f>
        <v/>
      </c>
      <c r="V389" s="4" t="str">
        <f>IF(IFERROR(SEARCH($V$1,AP389),0)&gt;0,$V$1,"")</f>
        <v/>
      </c>
      <c r="W389" s="4" t="str">
        <f>IF(IFERROR(SEARCH($W$1,AP389),0)&gt;0,$W$1,"")</f>
        <v/>
      </c>
      <c r="X389" s="4" t="str">
        <f>IF(IFERROR(SEARCH($X$1,AP389),0)&gt;0,$X$1,"")</f>
        <v/>
      </c>
      <c r="Y389" s="4">
        <f>LEN(A389)+LEN(B389)+LEN(C389)+LEN(D389)+LEN(E389)+LEN(F389)+LEN(G389)+LEN(H389)+LEN(I389)+LEN(J389)+LEN(K389)+LEN(L389)+LEN(M389)+LEN(N389)+LEN(O389)+LEN(P389)+LEN(Q389)+LEN(R389)+LEN(S389)+LEN(T389)+LEN(U389)+LEN(V389)+LEN(W389)+LEN(X389)</f>
        <v>3</v>
      </c>
      <c r="Z389" s="4" t="str">
        <f>IF(IFERROR(SEARCH($Z$1,AP389),0)&gt;0,$Z$1,"")</f>
        <v>-</v>
      </c>
      <c r="AA389" s="4" t="str">
        <f>IF(IFERROR(SEARCH($AA$1,AP389),0)&gt;0,$AA$1,"")</f>
        <v/>
      </c>
      <c r="AB389" s="4" t="str">
        <f>IF(IFERROR(SEARCH($AB$1,AP389),0)&gt;0,$AB$1,"")</f>
        <v/>
      </c>
      <c r="AC389" s="4" t="str">
        <f>IF(IFERROR(SEARCH($AC$1,AP389),0)&gt;0,$AC$1,"")</f>
        <v/>
      </c>
      <c r="AD389" s="4" t="str">
        <f>IF(IFERROR(SEARCH($AD$1,AP389),0)&gt;0,$AD$1,"")</f>
        <v/>
      </c>
      <c r="AE389" s="4" t="str">
        <f>IF(IFERROR(SEARCH($AE$1,AP389),0)&gt;0,$AE$1,"")</f>
        <v/>
      </c>
      <c r="AF389" s="4" t="str" cm="1">
        <f t="array" aca="1" ref="AF389" ca="1">LEFT(AO389,MATCH(FALSE,ISNUMBER(MID(AO389,ROW(INDIRECT("1:"&amp;LEN(AO389)+1)), 1) *1),0) -1)</f>
        <v>1</v>
      </c>
      <c r="AG389" s="4">
        <f>LEN(AO389)</f>
        <v>4</v>
      </c>
      <c r="AH389" s="4">
        <f>LEN(AP389)</f>
        <v>11</v>
      </c>
      <c r="AI389" s="4">
        <f>AH389-AG389</f>
        <v>7</v>
      </c>
      <c r="AJ389" s="4" t="str">
        <f>RIGHT(AP389,4)</f>
        <v>1BTL</v>
      </c>
      <c r="AK389" s="4" t="str">
        <f>RIGHT(AP389,5)</f>
        <v>-1BTL</v>
      </c>
      <c r="AL389" s="4" t="b">
        <f>AN389=AN390</f>
        <v>0</v>
      </c>
      <c r="AM389" s="4" t="b">
        <f>LEFT(AP389,2)=LEFT(AQ389,2)</f>
        <v>0</v>
      </c>
      <c r="AN389" s="5" t="str">
        <f>LEFT(AP389,(AI389-1))</f>
        <v>CENDOL</v>
      </c>
      <c r="AO389" s="4" t="str">
        <f>IFERROR(RIGHT(AP389,LEN(AP389)-FIND("-",AP389)),1)</f>
        <v>1BTL</v>
      </c>
      <c r="AP389" t="s">
        <v>667</v>
      </c>
      <c r="AR389">
        <v>5000</v>
      </c>
      <c r="AS389">
        <v>5000</v>
      </c>
      <c r="AT389">
        <v>4000</v>
      </c>
    </row>
    <row r="390" spans="1:46" x14ac:dyDescent="0.25">
      <c r="A390" s="4" t="str">
        <f>IF(IFERROR(SEARCH($A$1,AP390),0)&gt;0,$A$1,"")</f>
        <v>PCS</v>
      </c>
      <c r="B390" s="4" t="str">
        <f>IF(IFERROR(SEARCH($B$1,AP390),0)&gt;0,$B$1,"")</f>
        <v/>
      </c>
      <c r="C390" s="4" t="str">
        <f>IF(IFERROR(SEARCH($C$1,AP390),0)&gt;0,$C$1,"")</f>
        <v/>
      </c>
      <c r="D390" s="4" t="str">
        <f>IF(IFERROR(SEARCH($D$1,AP390),0)&gt;0,$D$1,"")</f>
        <v/>
      </c>
      <c r="E390" s="4" t="str">
        <f>IF(IFERROR(SEARCH($E$1,AP390),0)&gt;0,$E$1,"")</f>
        <v/>
      </c>
      <c r="F390" s="4" t="str">
        <f>IF(IFERROR(SEARCH($F$1,AP390),0)&gt;0,$F$1,"")</f>
        <v/>
      </c>
      <c r="G390" s="4" t="str">
        <f>IF(IFERROR(SEARCH($G$1,AP390),0)&gt;0,$G$1,"")</f>
        <v/>
      </c>
      <c r="H390" s="4" t="str">
        <f>IF(IFERROR(SEARCH($H$1,AP390),0)&gt;0,$H$1,"")</f>
        <v/>
      </c>
      <c r="I390" s="4" t="str">
        <f>IF(IFERROR(SEARCH($I$1,AP390),0)&gt;0,$I$1,"")</f>
        <v/>
      </c>
      <c r="J390" s="4" t="str">
        <f>IF(IFERROR(SEARCH($J$1,AP390),0)&gt;0,$J$1,"")</f>
        <v/>
      </c>
      <c r="K390" s="4" t="str">
        <f>IF(IFERROR(SEARCH($K$1,AP390),0)&gt;0,$K$1,"")</f>
        <v/>
      </c>
      <c r="L390" s="4" t="str">
        <f>IF(IFERROR(SEARCH($L$1,AP390),0)&gt;0,$L$1,"")</f>
        <v/>
      </c>
      <c r="M390" s="4" t="str">
        <f>IF(IFERROR(SEARCH($M$1,AP390),0)&gt;0,$M$1,"")</f>
        <v/>
      </c>
      <c r="N390" s="4" t="str">
        <f>IF(IFERROR(SEARCH($N$1,AP390),0)&gt;0,$N$1,"")</f>
        <v/>
      </c>
      <c r="O390" s="4" t="str">
        <f>IF(IFERROR(SEARCH($O$1,AP390),0)&gt;0,$O$1,"")</f>
        <v/>
      </c>
      <c r="P390" s="4" t="str">
        <f>IF(IFERROR(SEARCH($P$1,AP390),0)&gt;0,$P$1,"")</f>
        <v/>
      </c>
      <c r="Q390" s="4" t="str">
        <f>IF(IFERROR(SEARCH($Q$1,AP390),0)&gt;0,$Q$1,"")</f>
        <v/>
      </c>
      <c r="R390" s="4" t="str">
        <f>IF(IFERROR(SEARCH($R$1,AP390),0)&gt;0,$R$1,"")</f>
        <v/>
      </c>
      <c r="S390" s="4" t="str">
        <f>IF(IFERROR(SEARCH($S$1,AP390),0)&gt;0,$S$1,"")</f>
        <v/>
      </c>
      <c r="T390" s="4" t="str">
        <f>IF(IFERROR(SEARCH($T$1,AP390),0)&gt;0,$T$1,"")</f>
        <v/>
      </c>
      <c r="U390" s="4" t="str">
        <f>IF(IFERROR(SEARCH($U$1,AP390),0)&gt;0,$U$1,"")</f>
        <v/>
      </c>
      <c r="V390" s="4" t="str">
        <f>IF(IFERROR(SEARCH($V$1,AP390),0)&gt;0,$V$1,"")</f>
        <v/>
      </c>
      <c r="W390" s="4" t="str">
        <f>IF(IFERROR(SEARCH($W$1,AP390),0)&gt;0,$W$1,"")</f>
        <v/>
      </c>
      <c r="X390" s="4" t="str">
        <f>IF(IFERROR(SEARCH($X$1,AP390),0)&gt;0,$X$1,"")</f>
        <v/>
      </c>
      <c r="Y390" s="4">
        <f>LEN(A390)+LEN(B390)+LEN(C390)+LEN(D390)+LEN(E390)+LEN(F390)+LEN(G390)+LEN(H390)+LEN(I390)+LEN(J390)+LEN(K390)+LEN(L390)+LEN(M390)+LEN(N390)+LEN(O390)+LEN(P390)+LEN(Q390)+LEN(R390)+LEN(S390)+LEN(T390)+LEN(U390)+LEN(V390)+LEN(W390)+LEN(X390)</f>
        <v>3</v>
      </c>
      <c r="Z390" s="4" t="str">
        <f>IF(IFERROR(SEARCH($Z$1,AP390),0)&gt;0,$Z$1,"")</f>
        <v>-</v>
      </c>
      <c r="AA390" s="4" t="str">
        <f>IF(IFERROR(SEARCH($AA$1,AP390),0)&gt;0,$AA$1,"")</f>
        <v/>
      </c>
      <c r="AB390" s="4" t="str">
        <f>IF(IFERROR(SEARCH($AB$1,AP390),0)&gt;0,$AB$1,"")</f>
        <v/>
      </c>
      <c r="AC390" s="4" t="str">
        <f>IF(IFERROR(SEARCH($AC$1,AP390),0)&gt;0,$AC$1,"")</f>
        <v/>
      </c>
      <c r="AD390" s="4" t="str">
        <f>IF(IFERROR(SEARCH($AD$1,AP390),0)&gt;0,$AD$1,"")</f>
        <v/>
      </c>
      <c r="AE390" s="4" t="str">
        <f>IF(IFERROR(SEARCH($AE$1,AP390),0)&gt;0,$AE$1,"")</f>
        <v/>
      </c>
      <c r="AF390" s="4" t="str" cm="1">
        <f t="array" aca="1" ref="AF390" ca="1">LEFT(AO390,MATCH(FALSE,ISNUMBER(MID(AO390,ROW(INDIRECT("1:"&amp;LEN(AO390)+1)), 1) *1),0) -1)</f>
        <v>1</v>
      </c>
      <c r="AG390" s="4">
        <f>LEN(AO390)</f>
        <v>4</v>
      </c>
      <c r="AH390" s="4">
        <f>LEN(AP390)</f>
        <v>17</v>
      </c>
      <c r="AI390" s="4">
        <f>AH390-AG390</f>
        <v>13</v>
      </c>
      <c r="AJ390" s="4" t="str">
        <f>RIGHT(AP390,4)</f>
        <v>1PCS</v>
      </c>
      <c r="AK390" s="4" t="str">
        <f>RIGHT(AP390,5)</f>
        <v>-1PCS</v>
      </c>
      <c r="AL390" s="4" t="b">
        <f>AN390=AN391</f>
        <v>1</v>
      </c>
      <c r="AM390" s="4" t="b">
        <f>LEFT(AP390,2)=LEFT(AQ390,2)</f>
        <v>0</v>
      </c>
      <c r="AN390" s="5" t="str">
        <f>LEFT(AP390,(AI390-1))</f>
        <v>CHACHA MINIS</v>
      </c>
      <c r="AO390" s="4" t="str">
        <f>IFERROR(RIGHT(AP390,LEN(AP390)-FIND("-",AP390)),1)</f>
        <v>1PCS</v>
      </c>
      <c r="AP390" t="s">
        <v>670</v>
      </c>
      <c r="AQ390" s="1" t="s">
        <v>669</v>
      </c>
      <c r="AR390">
        <v>12000</v>
      </c>
      <c r="AS390">
        <v>12000</v>
      </c>
      <c r="AT390">
        <v>10833</v>
      </c>
    </row>
    <row r="391" spans="1:46" x14ac:dyDescent="0.25">
      <c r="A391" s="4" t="str">
        <f>IF(IFERROR(SEARCH($A$1,AP391),0)&gt;0,$A$1,"")</f>
        <v>PCS</v>
      </c>
      <c r="B391" s="4" t="str">
        <f>IF(IFERROR(SEARCH($B$1,AP391),0)&gt;0,$B$1,"")</f>
        <v/>
      </c>
      <c r="C391" s="4" t="str">
        <f>IF(IFERROR(SEARCH($C$1,AP391),0)&gt;0,$C$1,"")</f>
        <v/>
      </c>
      <c r="D391" s="4" t="str">
        <f>IF(IFERROR(SEARCH($D$1,AP391),0)&gt;0,$D$1,"")</f>
        <v/>
      </c>
      <c r="E391" s="4" t="str">
        <f>IF(IFERROR(SEARCH($E$1,AP391),0)&gt;0,$E$1,"")</f>
        <v/>
      </c>
      <c r="F391" s="4" t="str">
        <f>IF(IFERROR(SEARCH($F$1,AP391),0)&gt;0,$F$1,"")</f>
        <v/>
      </c>
      <c r="G391" s="4" t="str">
        <f>IF(IFERROR(SEARCH($G$1,AP391),0)&gt;0,$G$1,"")</f>
        <v/>
      </c>
      <c r="H391" s="4" t="str">
        <f>IF(IFERROR(SEARCH($H$1,AP391),0)&gt;0,$H$1,"")</f>
        <v/>
      </c>
      <c r="I391" s="4" t="str">
        <f>IF(IFERROR(SEARCH($I$1,AP391),0)&gt;0,$I$1,"")</f>
        <v/>
      </c>
      <c r="J391" s="4" t="str">
        <f>IF(IFERROR(SEARCH($J$1,AP391),0)&gt;0,$J$1,"")</f>
        <v/>
      </c>
      <c r="K391" s="4" t="str">
        <f>IF(IFERROR(SEARCH($K$1,AP391),0)&gt;0,$K$1,"")</f>
        <v/>
      </c>
      <c r="L391" s="4" t="str">
        <f>IF(IFERROR(SEARCH($L$1,AP391),0)&gt;0,$L$1,"")</f>
        <v/>
      </c>
      <c r="M391" s="4" t="str">
        <f>IF(IFERROR(SEARCH($M$1,AP391),0)&gt;0,$M$1,"")</f>
        <v/>
      </c>
      <c r="N391" s="4" t="str">
        <f>IF(IFERROR(SEARCH($N$1,AP391),0)&gt;0,$N$1,"")</f>
        <v/>
      </c>
      <c r="O391" s="4" t="str">
        <f>IF(IFERROR(SEARCH($O$1,AP391),0)&gt;0,$O$1,"")</f>
        <v/>
      </c>
      <c r="P391" s="4" t="str">
        <f>IF(IFERROR(SEARCH($P$1,AP391),0)&gt;0,$P$1,"")</f>
        <v/>
      </c>
      <c r="Q391" s="4" t="str">
        <f>IF(IFERROR(SEARCH($Q$1,AP391),0)&gt;0,$Q$1,"")</f>
        <v/>
      </c>
      <c r="R391" s="4" t="str">
        <f>IF(IFERROR(SEARCH($R$1,AP391),0)&gt;0,$R$1,"")</f>
        <v/>
      </c>
      <c r="S391" s="4" t="str">
        <f>IF(IFERROR(SEARCH($S$1,AP391),0)&gt;0,$S$1,"")</f>
        <v/>
      </c>
      <c r="T391" s="4" t="str">
        <f>IF(IFERROR(SEARCH($T$1,AP391),0)&gt;0,$T$1,"")</f>
        <v/>
      </c>
      <c r="U391" s="4" t="str">
        <f>IF(IFERROR(SEARCH($U$1,AP391),0)&gt;0,$U$1,"")</f>
        <v/>
      </c>
      <c r="V391" s="4" t="str">
        <f>IF(IFERROR(SEARCH($V$1,AP391),0)&gt;0,$V$1,"")</f>
        <v/>
      </c>
      <c r="W391" s="4" t="str">
        <f>IF(IFERROR(SEARCH($W$1,AP391),0)&gt;0,$W$1,"")</f>
        <v/>
      </c>
      <c r="X391" s="4" t="str">
        <f>IF(IFERROR(SEARCH($X$1,AP391),0)&gt;0,$X$1,"")</f>
        <v/>
      </c>
      <c r="Y391" s="4">
        <f>LEN(A391)+LEN(B391)+LEN(C391)+LEN(D391)+LEN(E391)+LEN(F391)+LEN(G391)+LEN(H391)+LEN(I391)+LEN(J391)+LEN(K391)+LEN(L391)+LEN(M391)+LEN(N391)+LEN(O391)+LEN(P391)+LEN(Q391)+LEN(R391)+LEN(S391)+LEN(T391)+LEN(U391)+LEN(V391)+LEN(W391)+LEN(X391)</f>
        <v>3</v>
      </c>
      <c r="Z391" s="4" t="str">
        <f>IF(IFERROR(SEARCH($Z$1,AP391),0)&gt;0,$Z$1,"")</f>
        <v>-</v>
      </c>
      <c r="AA391" s="4" t="str">
        <f>IF(IFERROR(SEARCH($AA$1,AP391),0)&gt;0,$AA$1,"")</f>
        <v/>
      </c>
      <c r="AB391" s="4" t="str">
        <f>IF(IFERROR(SEARCH($AB$1,AP391),0)&gt;0,$AB$1,"")</f>
        <v/>
      </c>
      <c r="AC391" s="4" t="str">
        <f>IF(IFERROR(SEARCH($AC$1,AP391),0)&gt;0,$AC$1,"")</f>
        <v/>
      </c>
      <c r="AD391" s="4" t="str">
        <f>IF(IFERROR(SEARCH($AD$1,AP391),0)&gt;0,$AD$1,"")</f>
        <v/>
      </c>
      <c r="AE391" s="4" t="str">
        <f>IF(IFERROR(SEARCH($AE$1,AP391),0)&gt;0,$AE$1,"")</f>
        <v/>
      </c>
      <c r="AF391" s="4" t="str" cm="1">
        <f t="array" aca="1" ref="AF391" ca="1">LEFT(AO391,MATCH(FALSE,ISNUMBER(MID(AO391,ROW(INDIRECT("1:"&amp;LEN(AO391)+1)), 1) *1),0) -1)</f>
        <v>1</v>
      </c>
      <c r="AG391" s="4">
        <f>LEN(AO391)</f>
        <v>4</v>
      </c>
      <c r="AH391" s="4">
        <f>LEN(AP391)</f>
        <v>17</v>
      </c>
      <c r="AI391" s="4">
        <f>AH391-AG391</f>
        <v>13</v>
      </c>
      <c r="AJ391" s="4" t="str">
        <f>RIGHT(AP391,4)</f>
        <v>1PCS</v>
      </c>
      <c r="AK391" s="4" t="str">
        <f>RIGHT(AP391,5)</f>
        <v>-1PCS</v>
      </c>
      <c r="AL391" s="4" t="b">
        <f>AN391=AN392</f>
        <v>1</v>
      </c>
      <c r="AM391" s="4" t="b">
        <f>LEFT(AP391,2)=LEFT(AQ391,2)</f>
        <v>0</v>
      </c>
      <c r="AN391" s="5" t="str">
        <f>LEFT(AP391,(AI391-1))</f>
        <v>CHACHA MINIS</v>
      </c>
      <c r="AO391" s="4" t="str">
        <f>IFERROR(RIGHT(AP391,LEN(AP391)-FIND("-",AP391)),1)</f>
        <v>1PCS</v>
      </c>
      <c r="AP391" t="s">
        <v>670</v>
      </c>
      <c r="AQ391" s="1" t="s">
        <v>671</v>
      </c>
      <c r="AR391">
        <v>7000</v>
      </c>
      <c r="AS391">
        <v>7000</v>
      </c>
      <c r="AT391">
        <v>5917</v>
      </c>
    </row>
    <row r="392" spans="1:46" x14ac:dyDescent="0.25">
      <c r="A392" s="4" t="str">
        <f>IF(IFERROR(SEARCH($A$1,AP392),0)&gt;0,$A$1,"")</f>
        <v>PCS</v>
      </c>
      <c r="B392" s="4" t="str">
        <f>IF(IFERROR(SEARCH($B$1,AP392),0)&gt;0,$B$1,"")</f>
        <v/>
      </c>
      <c r="C392" s="4" t="str">
        <f>IF(IFERROR(SEARCH($C$1,AP392),0)&gt;0,$C$1,"")</f>
        <v/>
      </c>
      <c r="D392" s="4" t="str">
        <f>IF(IFERROR(SEARCH($D$1,AP392),0)&gt;0,$D$1,"")</f>
        <v/>
      </c>
      <c r="E392" s="4" t="str">
        <f>IF(IFERROR(SEARCH($E$1,AP392),0)&gt;0,$E$1,"")</f>
        <v/>
      </c>
      <c r="F392" s="4" t="str">
        <f>IF(IFERROR(SEARCH($F$1,AP392),0)&gt;0,$F$1,"")</f>
        <v/>
      </c>
      <c r="G392" s="4" t="str">
        <f>IF(IFERROR(SEARCH($G$1,AP392),0)&gt;0,$G$1,"")</f>
        <v/>
      </c>
      <c r="H392" s="4" t="str">
        <f>IF(IFERROR(SEARCH($H$1,AP392),0)&gt;0,$H$1,"")</f>
        <v/>
      </c>
      <c r="I392" s="4" t="str">
        <f>IF(IFERROR(SEARCH($I$1,AP392),0)&gt;0,$I$1,"")</f>
        <v/>
      </c>
      <c r="J392" s="4" t="str">
        <f>IF(IFERROR(SEARCH($J$1,AP392),0)&gt;0,$J$1,"")</f>
        <v/>
      </c>
      <c r="K392" s="4" t="str">
        <f>IF(IFERROR(SEARCH($K$1,AP392),0)&gt;0,$K$1,"")</f>
        <v/>
      </c>
      <c r="L392" s="4" t="str">
        <f>IF(IFERROR(SEARCH($L$1,AP392),0)&gt;0,$L$1,"")</f>
        <v/>
      </c>
      <c r="M392" s="4" t="str">
        <f>IF(IFERROR(SEARCH($M$1,AP392),0)&gt;0,$M$1,"")</f>
        <v/>
      </c>
      <c r="N392" s="4" t="str">
        <f>IF(IFERROR(SEARCH($N$1,AP392),0)&gt;0,$N$1,"")</f>
        <v/>
      </c>
      <c r="O392" s="4" t="str">
        <f>IF(IFERROR(SEARCH($O$1,AP392),0)&gt;0,$O$1,"")</f>
        <v/>
      </c>
      <c r="P392" s="4" t="str">
        <f>IF(IFERROR(SEARCH($P$1,AP392),0)&gt;0,$P$1,"")</f>
        <v/>
      </c>
      <c r="Q392" s="4" t="str">
        <f>IF(IFERROR(SEARCH($Q$1,AP392),0)&gt;0,$Q$1,"")</f>
        <v/>
      </c>
      <c r="R392" s="4" t="str">
        <f>IF(IFERROR(SEARCH($R$1,AP392),0)&gt;0,$R$1,"")</f>
        <v/>
      </c>
      <c r="S392" s="4" t="str">
        <f>IF(IFERROR(SEARCH($S$1,AP392),0)&gt;0,$S$1,"")</f>
        <v/>
      </c>
      <c r="T392" s="4" t="str">
        <f>IF(IFERROR(SEARCH($T$1,AP392),0)&gt;0,$T$1,"")</f>
        <v/>
      </c>
      <c r="U392" s="4" t="str">
        <f>IF(IFERROR(SEARCH($U$1,AP392),0)&gt;0,$U$1,"")</f>
        <v/>
      </c>
      <c r="V392" s="4" t="str">
        <f>IF(IFERROR(SEARCH($V$1,AP392),0)&gt;0,$V$1,"")</f>
        <v/>
      </c>
      <c r="W392" s="4" t="str">
        <f>IF(IFERROR(SEARCH($W$1,AP392),0)&gt;0,$W$1,"")</f>
        <v/>
      </c>
      <c r="X392" s="4" t="str">
        <f>IF(IFERROR(SEARCH($X$1,AP392),0)&gt;0,$X$1,"")</f>
        <v/>
      </c>
      <c r="Y392" s="4">
        <f>LEN(A392)+LEN(B392)+LEN(C392)+LEN(D392)+LEN(E392)+LEN(F392)+LEN(G392)+LEN(H392)+LEN(I392)+LEN(J392)+LEN(K392)+LEN(L392)+LEN(M392)+LEN(N392)+LEN(O392)+LEN(P392)+LEN(Q392)+LEN(R392)+LEN(S392)+LEN(T392)+LEN(U392)+LEN(V392)+LEN(W392)+LEN(X392)</f>
        <v>3</v>
      </c>
      <c r="Z392" s="4" t="str">
        <f>IF(IFERROR(SEARCH($Z$1,AP392),0)&gt;0,$Z$1,"")</f>
        <v>-</v>
      </c>
      <c r="AA392" s="4" t="str">
        <f>IF(IFERROR(SEARCH($AA$1,AP392),0)&gt;0,$AA$1,"")</f>
        <v/>
      </c>
      <c r="AB392" s="4" t="str">
        <f>IF(IFERROR(SEARCH($AB$1,AP392),0)&gt;0,$AB$1,"")</f>
        <v/>
      </c>
      <c r="AC392" s="4" t="str">
        <f>IF(IFERROR(SEARCH($AC$1,AP392),0)&gt;0,$AC$1,"")</f>
        <v/>
      </c>
      <c r="AD392" s="4" t="str">
        <f>IF(IFERROR(SEARCH($AD$1,AP392),0)&gt;0,$AD$1,"")</f>
        <v/>
      </c>
      <c r="AE392" s="4" t="str">
        <f>IF(IFERROR(SEARCH($AE$1,AP392),0)&gt;0,$AE$1,"")</f>
        <v/>
      </c>
      <c r="AF392" s="4" t="str" cm="1">
        <f t="array" aca="1" ref="AF392" ca="1">LEFT(AO392,MATCH(FALSE,ISNUMBER(MID(AO392,ROW(INDIRECT("1:"&amp;LEN(AO392)+1)), 1) *1),0) -1)</f>
        <v>1</v>
      </c>
      <c r="AG392" s="4">
        <f>LEN(AO392)</f>
        <v>4</v>
      </c>
      <c r="AH392" s="4">
        <f>LEN(AP392)</f>
        <v>17</v>
      </c>
      <c r="AI392" s="4">
        <f>AH392-AG392</f>
        <v>13</v>
      </c>
      <c r="AJ392" s="4" t="str">
        <f>RIGHT(AP392,4)</f>
        <v>1PCS</v>
      </c>
      <c r="AK392" s="4" t="str">
        <f>RIGHT(AP392,5)</f>
        <v>-1PCS</v>
      </c>
      <c r="AL392" s="4" t="b">
        <f>AN392=AN393</f>
        <v>0</v>
      </c>
      <c r="AM392" s="4" t="b">
        <f>LEFT(AP392,2)=LEFT(AQ392,2)</f>
        <v>0</v>
      </c>
      <c r="AN392" s="5" t="str">
        <f>LEFT(AP392,(AI392-1))</f>
        <v>CHACHA MINIS</v>
      </c>
      <c r="AO392" s="4" t="str">
        <f>IFERROR(RIGHT(AP392,LEN(AP392)-FIND("-",AP392)),1)</f>
        <v>1PCS</v>
      </c>
      <c r="AP392" t="s">
        <v>670</v>
      </c>
      <c r="AQ392" s="1" t="s">
        <v>672</v>
      </c>
      <c r="AR392">
        <v>7000</v>
      </c>
      <c r="AS392">
        <v>7000</v>
      </c>
      <c r="AT392">
        <v>5917</v>
      </c>
    </row>
    <row r="393" spans="1:46" x14ac:dyDescent="0.25">
      <c r="A393" s="4" t="str">
        <f>IF(IFERROR(SEARCH($A$1,AP393),0)&gt;0,$A$1,"")</f>
        <v/>
      </c>
      <c r="B393" s="4" t="str">
        <f>IF(IFERROR(SEARCH($B$1,AP393),0)&gt;0,$B$1,"")</f>
        <v>BKS</v>
      </c>
      <c r="C393" s="4" t="str">
        <f>IF(IFERROR(SEARCH($C$1,AP393),0)&gt;0,$C$1,"")</f>
        <v/>
      </c>
      <c r="D393" s="4" t="str">
        <f>IF(IFERROR(SEARCH($D$1,AP393),0)&gt;0,$D$1,"")</f>
        <v/>
      </c>
      <c r="E393" s="4" t="str">
        <f>IF(IFERROR(SEARCH($E$1,AP393),0)&gt;0,$E$1,"")</f>
        <v/>
      </c>
      <c r="F393" s="4" t="str">
        <f>IF(IFERROR(SEARCH($F$1,AP393),0)&gt;0,$F$1,"")</f>
        <v/>
      </c>
      <c r="G393" s="4" t="str">
        <f>IF(IFERROR(SEARCH($G$1,AP393),0)&gt;0,$G$1,"")</f>
        <v/>
      </c>
      <c r="H393" s="4" t="str">
        <f>IF(IFERROR(SEARCH($H$1,AP393),0)&gt;0,$H$1,"")</f>
        <v/>
      </c>
      <c r="I393" s="4" t="str">
        <f>IF(IFERROR(SEARCH($I$1,AP393),0)&gt;0,$I$1,"")</f>
        <v/>
      </c>
      <c r="J393" s="4" t="str">
        <f>IF(IFERROR(SEARCH($J$1,AP393),0)&gt;0,$J$1,"")</f>
        <v/>
      </c>
      <c r="K393" s="4" t="str">
        <f>IF(IFERROR(SEARCH($K$1,AP393),0)&gt;0,$K$1,"")</f>
        <v/>
      </c>
      <c r="L393" s="4" t="str">
        <f>IF(IFERROR(SEARCH($L$1,AP393),0)&gt;0,$L$1,"")</f>
        <v/>
      </c>
      <c r="M393" s="4" t="str">
        <f>IF(IFERROR(SEARCH($M$1,AP393),0)&gt;0,$M$1,"")</f>
        <v/>
      </c>
      <c r="N393" s="4" t="str">
        <f>IF(IFERROR(SEARCH($N$1,AP393),0)&gt;0,$N$1,"")</f>
        <v/>
      </c>
      <c r="O393" s="4" t="str">
        <f>IF(IFERROR(SEARCH($O$1,AP393),0)&gt;0,$O$1,"")</f>
        <v/>
      </c>
      <c r="P393" s="4" t="str">
        <f>IF(IFERROR(SEARCH($P$1,AP393),0)&gt;0,$P$1,"")</f>
        <v/>
      </c>
      <c r="Q393" s="4" t="str">
        <f>IF(IFERROR(SEARCH($Q$1,AP393),0)&gt;0,$Q$1,"")</f>
        <v/>
      </c>
      <c r="R393" s="4" t="str">
        <f>IF(IFERROR(SEARCH($R$1,AP393),0)&gt;0,$R$1,"")</f>
        <v/>
      </c>
      <c r="S393" s="4" t="str">
        <f>IF(IFERROR(SEARCH($S$1,AP393),0)&gt;0,$S$1,"")</f>
        <v/>
      </c>
      <c r="T393" s="4" t="str">
        <f>IF(IFERROR(SEARCH($T$1,AP393),0)&gt;0,$T$1,"")</f>
        <v/>
      </c>
      <c r="U393" s="4" t="str">
        <f>IF(IFERROR(SEARCH($U$1,AP393),0)&gt;0,$U$1,"")</f>
        <v/>
      </c>
      <c r="V393" s="4" t="str">
        <f>IF(IFERROR(SEARCH($V$1,AP393),0)&gt;0,$V$1,"")</f>
        <v/>
      </c>
      <c r="W393" s="4" t="str">
        <f>IF(IFERROR(SEARCH($W$1,AP393),0)&gt;0,$W$1,"")</f>
        <v/>
      </c>
      <c r="X393" s="4" t="str">
        <f>IF(IFERROR(SEARCH($X$1,AP393),0)&gt;0,$X$1,"")</f>
        <v/>
      </c>
      <c r="Y393" s="4">
        <f>LEN(A393)+LEN(B393)+LEN(C393)+LEN(D393)+LEN(E393)+LEN(F393)+LEN(G393)+LEN(H393)+LEN(I393)+LEN(J393)+LEN(K393)+LEN(L393)+LEN(M393)+LEN(N393)+LEN(O393)+LEN(P393)+LEN(Q393)+LEN(R393)+LEN(S393)+LEN(T393)+LEN(U393)+LEN(V393)+LEN(W393)+LEN(X393)</f>
        <v>3</v>
      </c>
      <c r="Z393" s="4" t="str">
        <f>IF(IFERROR(SEARCH($Z$1,AP393),0)&gt;0,$Z$1,"")</f>
        <v>-</v>
      </c>
      <c r="AA393" s="4" t="str">
        <f>IF(IFERROR(SEARCH($AA$1,AP393),0)&gt;0,$AA$1,"")</f>
        <v/>
      </c>
      <c r="AB393" s="4" t="str">
        <f>IF(IFERROR(SEARCH($AB$1,AP393),0)&gt;0,$AB$1,"")</f>
        <v/>
      </c>
      <c r="AC393" s="4" t="str">
        <f>IF(IFERROR(SEARCH($AC$1,AP393),0)&gt;0,$AC$1,"")</f>
        <v/>
      </c>
      <c r="AD393" s="4" t="str">
        <f>IF(IFERROR(SEARCH($AD$1,AP393),0)&gt;0,$AD$1,"")</f>
        <v/>
      </c>
      <c r="AE393" s="4" t="str">
        <f>IF(IFERROR(SEARCH($AE$1,AP393),0)&gt;0,$AE$1,"")</f>
        <v/>
      </c>
      <c r="AF393" s="4" t="str" cm="1">
        <f t="array" aca="1" ref="AF393" ca="1">LEFT(AO393,MATCH(FALSE,ISNUMBER(MID(AO393,ROW(INDIRECT("1:"&amp;LEN(AO393)+1)), 1) *1),0) -1)</f>
        <v>1</v>
      </c>
      <c r="AG393" s="4">
        <f>LEN(AO393)</f>
        <v>4</v>
      </c>
      <c r="AH393" s="4">
        <f>LEN(AP393)</f>
        <v>48</v>
      </c>
      <c r="AI393" s="4">
        <f>AH393-AG393</f>
        <v>44</v>
      </c>
      <c r="AJ393" s="4" t="str">
        <f>RIGHT(AP393,4)</f>
        <v>1BKS</v>
      </c>
      <c r="AK393" s="4" t="str">
        <f>RIGHT(AP393,5)</f>
        <v>-1BKS</v>
      </c>
      <c r="AL393" s="4" t="b">
        <f>AN393=AN394</f>
        <v>1</v>
      </c>
      <c r="AM393" s="4" t="b">
        <f>LEFT(AP393,2)=LEFT(AQ393,2)</f>
        <v>0</v>
      </c>
      <c r="AN393" s="5" t="str">
        <f>LEFT(AP393,(AI393-1))</f>
        <v>CHARM BODY FIT EXTRA MAXI 23CM NON WING 10G</v>
      </c>
      <c r="AO393" s="4" t="str">
        <f>IFERROR(RIGHT(AP393,LEN(AP393)-FIND("-",AP393)),1)</f>
        <v>1BKS</v>
      </c>
      <c r="AP393" t="s">
        <v>673</v>
      </c>
      <c r="AR393">
        <v>7000</v>
      </c>
      <c r="AS393">
        <v>7000</v>
      </c>
      <c r="AT393">
        <v>6667</v>
      </c>
    </row>
    <row r="394" spans="1:46" x14ac:dyDescent="0.25">
      <c r="A394" s="4" t="str">
        <f>IF(IFERROR(SEARCH($A$1,AP394),0)&gt;0,$A$1,"")</f>
        <v/>
      </c>
      <c r="B394" s="4" t="str">
        <f>IF(IFERROR(SEARCH($B$1,AP394),0)&gt;0,$B$1,"")</f>
        <v>BKS</v>
      </c>
      <c r="C394" s="4" t="str">
        <f>IF(IFERROR(SEARCH($C$1,AP394),0)&gt;0,$C$1,"")</f>
        <v/>
      </c>
      <c r="D394" s="4" t="str">
        <f>IF(IFERROR(SEARCH($D$1,AP394),0)&gt;0,$D$1,"")</f>
        <v/>
      </c>
      <c r="E394" s="4" t="str">
        <f>IF(IFERROR(SEARCH($E$1,AP394),0)&gt;0,$E$1,"")</f>
        <v/>
      </c>
      <c r="F394" s="4" t="str">
        <f>IF(IFERROR(SEARCH($F$1,AP394),0)&gt;0,$F$1,"")</f>
        <v>PACK</v>
      </c>
      <c r="G394" s="4" t="str">
        <f>IF(IFERROR(SEARCH($G$1,AP394),0)&gt;0,$G$1,"")</f>
        <v/>
      </c>
      <c r="H394" s="4" t="str">
        <f>IF(IFERROR(SEARCH($H$1,AP394),0)&gt;0,$H$1,"")</f>
        <v/>
      </c>
      <c r="I394" s="4" t="str">
        <f>IF(IFERROR(SEARCH($I$1,AP394),0)&gt;0,$I$1,"")</f>
        <v/>
      </c>
      <c r="J394" s="4" t="str">
        <f>IF(IFERROR(SEARCH($J$1,AP394),0)&gt;0,$J$1,"")</f>
        <v/>
      </c>
      <c r="K394" s="4" t="str">
        <f>IF(IFERROR(SEARCH($K$1,AP394),0)&gt;0,$K$1,"")</f>
        <v/>
      </c>
      <c r="L394" s="4" t="str">
        <f>IF(IFERROR(SEARCH($L$1,AP394),0)&gt;0,$L$1,"")</f>
        <v/>
      </c>
      <c r="M394" s="4" t="str">
        <f>IF(IFERROR(SEARCH($M$1,AP394),0)&gt;0,$M$1,"")</f>
        <v/>
      </c>
      <c r="N394" s="4" t="str">
        <f>IF(IFERROR(SEARCH($N$1,AP394),0)&gt;0,$N$1,"")</f>
        <v/>
      </c>
      <c r="O394" s="4" t="str">
        <f>IF(IFERROR(SEARCH($O$1,AP394),0)&gt;0,$O$1,"")</f>
        <v/>
      </c>
      <c r="P394" s="4" t="str">
        <f>IF(IFERROR(SEARCH($P$1,AP394),0)&gt;0,$P$1,"")</f>
        <v/>
      </c>
      <c r="Q394" s="4" t="str">
        <f>IF(IFERROR(SEARCH($Q$1,AP394),0)&gt;0,$Q$1,"")</f>
        <v/>
      </c>
      <c r="R394" s="4" t="str">
        <f>IF(IFERROR(SEARCH($R$1,AP394),0)&gt;0,$R$1,"")</f>
        <v/>
      </c>
      <c r="S394" s="4" t="str">
        <f>IF(IFERROR(SEARCH($S$1,AP394),0)&gt;0,$S$1,"")</f>
        <v/>
      </c>
      <c r="T394" s="4" t="str">
        <f>IF(IFERROR(SEARCH($T$1,AP394),0)&gt;0,$T$1,"")</f>
        <v/>
      </c>
      <c r="U394" s="4" t="str">
        <f>IF(IFERROR(SEARCH($U$1,AP394),0)&gt;0,$U$1,"")</f>
        <v/>
      </c>
      <c r="V394" s="4" t="str">
        <f>IF(IFERROR(SEARCH($V$1,AP394),0)&gt;0,$V$1,"")</f>
        <v/>
      </c>
      <c r="W394" s="4" t="str">
        <f>IF(IFERROR(SEARCH($W$1,AP394),0)&gt;0,$W$1,"")</f>
        <v/>
      </c>
      <c r="X394" s="4" t="str">
        <f>IF(IFERROR(SEARCH($X$1,AP394),0)&gt;0,$X$1,"")</f>
        <v/>
      </c>
      <c r="Y394" s="4">
        <f>LEN(A394)+LEN(B394)+LEN(C394)+LEN(D394)+LEN(E394)+LEN(F394)+LEN(G394)+LEN(H394)+LEN(I394)+LEN(J394)+LEN(K394)+LEN(L394)+LEN(M394)+LEN(N394)+LEN(O394)+LEN(P394)+LEN(Q394)+LEN(R394)+LEN(S394)+LEN(T394)+LEN(U394)+LEN(V394)+LEN(W394)+LEN(X394)</f>
        <v>7</v>
      </c>
      <c r="Z394" s="4" t="str">
        <f>IF(IFERROR(SEARCH($Z$1,AP394),0)&gt;0,$Z$1,"")</f>
        <v>-</v>
      </c>
      <c r="AA394" s="4" t="str">
        <f>IF(IFERROR(SEARCH($AA$1,AP394),0)&gt;0,$AA$1,"")</f>
        <v>/</v>
      </c>
      <c r="AB394" s="4" t="str">
        <f>IF(IFERROR(SEARCH($AB$1,AP394),0)&gt;0,$AB$1,"")</f>
        <v/>
      </c>
      <c r="AC394" s="4" t="str">
        <f>IF(IFERROR(SEARCH($AC$1,AP394),0)&gt;0,$AC$1,"")</f>
        <v/>
      </c>
      <c r="AD394" s="4" t="str">
        <f>IF(IFERROR(SEARCH($AD$1,AP394),0)&gt;0,$AD$1,"")</f>
        <v/>
      </c>
      <c r="AE394" s="4" t="str">
        <f>IF(IFERROR(SEARCH($AE$1,AP394),0)&gt;0,$AE$1,"")</f>
        <v/>
      </c>
      <c r="AF394" s="4" t="str" cm="1">
        <f t="array" aca="1" ref="AF394" ca="1">LEFT(AO394,MATCH(FALSE,ISNUMBER(MID(AO394,ROW(INDIRECT("1:"&amp;LEN(AO394)+1)), 1) *1),0) -1)</f>
        <v>6</v>
      </c>
      <c r="AG394" s="4">
        <f>LEN(AO394)</f>
        <v>9</v>
      </c>
      <c r="AH394" s="4">
        <f>LEN(AP394)</f>
        <v>53</v>
      </c>
      <c r="AI394" s="4">
        <f>AH394-AG394</f>
        <v>44</v>
      </c>
      <c r="AJ394" s="4" t="str">
        <f>RIGHT(AP394,4)</f>
        <v>PACK</v>
      </c>
      <c r="AK394" s="4" t="str">
        <f>RIGHT(AP394,5)</f>
        <v>/PACK</v>
      </c>
      <c r="AL394" s="4" t="b">
        <f>AN394=AN395</f>
        <v>0</v>
      </c>
      <c r="AM394" s="4" t="b">
        <f>LEFT(AP394,2)=LEFT(AQ394,2)</f>
        <v>0</v>
      </c>
      <c r="AN394" s="5" t="str">
        <f>LEFT(AP394,(AI394-1))</f>
        <v>CHARM BODY FIT EXTRA MAXI 23CM NON WING 10G</v>
      </c>
      <c r="AO394" s="4" t="str">
        <f>IFERROR(RIGHT(AP394,LEN(AP394)-FIND("-",AP394)),1)</f>
        <v>6BKS/PACK</v>
      </c>
      <c r="AP394" t="s">
        <v>674</v>
      </c>
      <c r="AR394">
        <v>41500</v>
      </c>
      <c r="AS394">
        <v>41500</v>
      </c>
      <c r="AT394">
        <v>40000</v>
      </c>
    </row>
    <row r="395" spans="1:46" x14ac:dyDescent="0.25">
      <c r="A395" s="4" t="str">
        <f>IF(IFERROR(SEARCH($A$1,AP395),0)&gt;0,$A$1,"")</f>
        <v/>
      </c>
      <c r="B395" s="4" t="str">
        <f>IF(IFERROR(SEARCH($B$1,AP395),0)&gt;0,$B$1,"")</f>
        <v>BKS</v>
      </c>
      <c r="C395" s="4" t="str">
        <f>IF(IFERROR(SEARCH($C$1,AP395),0)&gt;0,$C$1,"")</f>
        <v/>
      </c>
      <c r="D395" s="4" t="str">
        <f>IF(IFERROR(SEARCH($D$1,AP395),0)&gt;0,$D$1,"")</f>
        <v/>
      </c>
      <c r="E395" s="4" t="str">
        <f>IF(IFERROR(SEARCH($E$1,AP395),0)&gt;0,$E$1,"")</f>
        <v/>
      </c>
      <c r="F395" s="4" t="str">
        <f>IF(IFERROR(SEARCH($F$1,AP395),0)&gt;0,$F$1,"")</f>
        <v>PACK</v>
      </c>
      <c r="G395" s="4" t="str">
        <f>IF(IFERROR(SEARCH($G$1,AP395),0)&gt;0,$G$1,"")</f>
        <v/>
      </c>
      <c r="H395" s="4" t="str">
        <f>IF(IFERROR(SEARCH($H$1,AP395),0)&gt;0,$H$1,"")</f>
        <v/>
      </c>
      <c r="I395" s="4" t="str">
        <f>IF(IFERROR(SEARCH($I$1,AP395),0)&gt;0,$I$1,"")</f>
        <v/>
      </c>
      <c r="J395" s="4" t="str">
        <f>IF(IFERROR(SEARCH($J$1,AP395),0)&gt;0,$J$1,"")</f>
        <v/>
      </c>
      <c r="K395" s="4" t="str">
        <f>IF(IFERROR(SEARCH($K$1,AP395),0)&gt;0,$K$1,"")</f>
        <v/>
      </c>
      <c r="L395" s="4" t="str">
        <f>IF(IFERROR(SEARCH($L$1,AP395),0)&gt;0,$L$1,"")</f>
        <v/>
      </c>
      <c r="M395" s="4" t="str">
        <f>IF(IFERROR(SEARCH($M$1,AP395),0)&gt;0,$M$1,"")</f>
        <v/>
      </c>
      <c r="N395" s="4" t="str">
        <f>IF(IFERROR(SEARCH($N$1,AP395),0)&gt;0,$N$1,"")</f>
        <v/>
      </c>
      <c r="O395" s="4" t="str">
        <f>IF(IFERROR(SEARCH($O$1,AP395),0)&gt;0,$O$1,"")</f>
        <v/>
      </c>
      <c r="P395" s="4" t="str">
        <f>IF(IFERROR(SEARCH($P$1,AP395),0)&gt;0,$P$1,"")</f>
        <v/>
      </c>
      <c r="Q395" s="4" t="str">
        <f>IF(IFERROR(SEARCH($Q$1,AP395),0)&gt;0,$Q$1,"")</f>
        <v/>
      </c>
      <c r="R395" s="4" t="str">
        <f>IF(IFERROR(SEARCH($R$1,AP395),0)&gt;0,$R$1,"")</f>
        <v/>
      </c>
      <c r="S395" s="4" t="str">
        <f>IF(IFERROR(SEARCH($S$1,AP395),0)&gt;0,$S$1,"")</f>
        <v/>
      </c>
      <c r="T395" s="4" t="str">
        <f>IF(IFERROR(SEARCH($T$1,AP395),0)&gt;0,$T$1,"")</f>
        <v/>
      </c>
      <c r="U395" s="4" t="str">
        <f>IF(IFERROR(SEARCH($U$1,AP395),0)&gt;0,$U$1,"")</f>
        <v/>
      </c>
      <c r="V395" s="4" t="str">
        <f>IF(IFERROR(SEARCH($V$1,AP395),0)&gt;0,$V$1,"")</f>
        <v/>
      </c>
      <c r="W395" s="4" t="str">
        <f>IF(IFERROR(SEARCH($W$1,AP395),0)&gt;0,$W$1,"")</f>
        <v/>
      </c>
      <c r="X395" s="4" t="str">
        <f>IF(IFERROR(SEARCH($X$1,AP395),0)&gt;0,$X$1,"")</f>
        <v/>
      </c>
      <c r="Y395" s="4">
        <f>LEN(A395)+LEN(B395)+LEN(C395)+LEN(D395)+LEN(E395)+LEN(F395)+LEN(G395)+LEN(H395)+LEN(I395)+LEN(J395)+LEN(K395)+LEN(L395)+LEN(M395)+LEN(N395)+LEN(O395)+LEN(P395)+LEN(Q395)+LEN(R395)+LEN(S395)+LEN(T395)+LEN(U395)+LEN(V395)+LEN(W395)+LEN(X395)</f>
        <v>7</v>
      </c>
      <c r="Z395" s="4" t="str">
        <f>IF(IFERROR(SEARCH($Z$1,AP395),0)&gt;0,$Z$1,"")</f>
        <v>-</v>
      </c>
      <c r="AA395" s="4" t="str">
        <f>IF(IFERROR(SEARCH($AA$1,AP395),0)&gt;0,$AA$1,"")</f>
        <v>/</v>
      </c>
      <c r="AB395" s="4" t="str">
        <f>IF(IFERROR(SEARCH($AB$1,AP395),0)&gt;0,$AB$1,"")</f>
        <v/>
      </c>
      <c r="AC395" s="4" t="str">
        <f>IF(IFERROR(SEARCH($AC$1,AP395),0)&gt;0,$AC$1,"")</f>
        <v/>
      </c>
      <c r="AD395" s="4" t="str">
        <f>IF(IFERROR(SEARCH($AD$1,AP395),0)&gt;0,$AD$1,"")</f>
        <v/>
      </c>
      <c r="AE395" s="4" t="str">
        <f>IF(IFERROR(SEARCH($AE$1,AP395),0)&gt;0,$AE$1,"")</f>
        <v/>
      </c>
      <c r="AF395" s="4" t="str" cm="1">
        <f t="array" aca="1" ref="AF395" ca="1">LEFT(AO395,MATCH(FALSE,ISNUMBER(MID(AO395,ROW(INDIRECT("1:"&amp;LEN(AO395)+1)), 1) *1),0) -1)</f>
        <v>6</v>
      </c>
      <c r="AG395" s="4">
        <f>LEN(AO395)</f>
        <v>9</v>
      </c>
      <c r="AH395" s="4">
        <f>LEN(AP395)</f>
        <v>52</v>
      </c>
      <c r="AI395" s="4">
        <f>AH395-AG395</f>
        <v>43</v>
      </c>
      <c r="AJ395" s="4" t="str">
        <f>RIGHT(AP395,4)</f>
        <v>PACK</v>
      </c>
      <c r="AK395" s="4" t="str">
        <f>RIGHT(AP395,5)</f>
        <v>/PACK</v>
      </c>
      <c r="AL395" s="4" t="b">
        <f>AN395=AN396</f>
        <v>0</v>
      </c>
      <c r="AM395" s="4" t="b">
        <f>LEFT(AP395,2)=LEFT(AQ395,2)</f>
        <v>0</v>
      </c>
      <c r="AN395" s="5" t="str">
        <f>LEFT(AP395,(AI395-1))</f>
        <v>CHARM BODY FIT EXTRA MAXI 23CM NON WING 8G</v>
      </c>
      <c r="AO395" s="4" t="str">
        <f>IFERROR(RIGHT(AP395,LEN(AP395)-FIND("-",AP395)),1)</f>
        <v>6BKS/PACK</v>
      </c>
      <c r="AP395" t="s">
        <v>675</v>
      </c>
      <c r="AR395">
        <v>21500</v>
      </c>
      <c r="AS395">
        <v>21500</v>
      </c>
      <c r="AT395">
        <v>20400</v>
      </c>
    </row>
    <row r="396" spans="1:46" x14ac:dyDescent="0.25">
      <c r="A396" s="4" t="str">
        <f>IF(IFERROR(SEARCH($A$1,AP396),0)&gt;0,$A$1,"")</f>
        <v/>
      </c>
      <c r="B396" s="4" t="str">
        <f>IF(IFERROR(SEARCH($B$1,AP396),0)&gt;0,$B$1,"")</f>
        <v>BKS</v>
      </c>
      <c r="C396" s="4" t="str">
        <f>IF(IFERROR(SEARCH($C$1,AP396),0)&gt;0,$C$1,"")</f>
        <v/>
      </c>
      <c r="D396" s="4" t="str">
        <f>IF(IFERROR(SEARCH($D$1,AP396),0)&gt;0,$D$1,"")</f>
        <v/>
      </c>
      <c r="E396" s="4" t="str">
        <f>IF(IFERROR(SEARCH($E$1,AP396),0)&gt;0,$E$1,"")</f>
        <v/>
      </c>
      <c r="F396" s="4" t="str">
        <f>IF(IFERROR(SEARCH($F$1,AP396),0)&gt;0,$F$1,"")</f>
        <v/>
      </c>
      <c r="G396" s="4" t="str">
        <f>IF(IFERROR(SEARCH($G$1,AP396),0)&gt;0,$G$1,"")</f>
        <v/>
      </c>
      <c r="H396" s="4" t="str">
        <f>IF(IFERROR(SEARCH($H$1,AP396),0)&gt;0,$H$1,"")</f>
        <v/>
      </c>
      <c r="I396" s="4" t="str">
        <f>IF(IFERROR(SEARCH($I$1,AP396),0)&gt;0,$I$1,"")</f>
        <v/>
      </c>
      <c r="J396" s="4" t="str">
        <f>IF(IFERROR(SEARCH($J$1,AP396),0)&gt;0,$J$1,"")</f>
        <v/>
      </c>
      <c r="K396" s="4" t="str">
        <f>IF(IFERROR(SEARCH($K$1,AP396),0)&gt;0,$K$1,"")</f>
        <v/>
      </c>
      <c r="L396" s="4" t="str">
        <f>IF(IFERROR(SEARCH($L$1,AP396),0)&gt;0,$L$1,"")</f>
        <v/>
      </c>
      <c r="M396" s="4" t="str">
        <f>IF(IFERROR(SEARCH($M$1,AP396),0)&gt;0,$M$1,"")</f>
        <v/>
      </c>
      <c r="N396" s="4" t="str">
        <f>IF(IFERROR(SEARCH($N$1,AP396),0)&gt;0,$N$1,"")</f>
        <v/>
      </c>
      <c r="O396" s="4" t="str">
        <f>IF(IFERROR(SEARCH($O$1,AP396),0)&gt;0,$O$1,"")</f>
        <v/>
      </c>
      <c r="P396" s="4" t="str">
        <f>IF(IFERROR(SEARCH($P$1,AP396),0)&gt;0,$P$1,"")</f>
        <v/>
      </c>
      <c r="Q396" s="4" t="str">
        <f>IF(IFERROR(SEARCH($Q$1,AP396),0)&gt;0,$Q$1,"")</f>
        <v/>
      </c>
      <c r="R396" s="4" t="str">
        <f>IF(IFERROR(SEARCH($R$1,AP396),0)&gt;0,$R$1,"")</f>
        <v/>
      </c>
      <c r="S396" s="4" t="str">
        <f>IF(IFERROR(SEARCH($S$1,AP396),0)&gt;0,$S$1,"")</f>
        <v/>
      </c>
      <c r="T396" s="4" t="str">
        <f>IF(IFERROR(SEARCH($T$1,AP396),0)&gt;0,$T$1,"")</f>
        <v/>
      </c>
      <c r="U396" s="4" t="str">
        <f>IF(IFERROR(SEARCH($U$1,AP396),0)&gt;0,$U$1,"")</f>
        <v/>
      </c>
      <c r="V396" s="4" t="str">
        <f>IF(IFERROR(SEARCH($V$1,AP396),0)&gt;0,$V$1,"")</f>
        <v/>
      </c>
      <c r="W396" s="4" t="str">
        <f>IF(IFERROR(SEARCH($W$1,AP396),0)&gt;0,$W$1,"")</f>
        <v/>
      </c>
      <c r="X396" s="4" t="str">
        <f>IF(IFERROR(SEARCH($X$1,AP396),0)&gt;0,$X$1,"")</f>
        <v/>
      </c>
      <c r="Y396" s="4">
        <f>LEN(A396)+LEN(B396)+LEN(C396)+LEN(D396)+LEN(E396)+LEN(F396)+LEN(G396)+LEN(H396)+LEN(I396)+LEN(J396)+LEN(K396)+LEN(L396)+LEN(M396)+LEN(N396)+LEN(O396)+LEN(P396)+LEN(Q396)+LEN(R396)+LEN(S396)+LEN(T396)+LEN(U396)+LEN(V396)+LEN(W396)+LEN(X396)</f>
        <v>3</v>
      </c>
      <c r="Z396" s="4" t="str">
        <f>IF(IFERROR(SEARCH($Z$1,AP396),0)&gt;0,$Z$1,"")</f>
        <v>-</v>
      </c>
      <c r="AA396" s="4" t="str">
        <f>IF(IFERROR(SEARCH($AA$1,AP396),0)&gt;0,$AA$1,"")</f>
        <v/>
      </c>
      <c r="AB396" s="4" t="str">
        <f>IF(IFERROR(SEARCH($AB$1,AP396),0)&gt;0,$AB$1,"")</f>
        <v/>
      </c>
      <c r="AC396" s="4" t="str">
        <f>IF(IFERROR(SEARCH($AC$1,AP396),0)&gt;0,$AC$1,"")</f>
        <v/>
      </c>
      <c r="AD396" s="4" t="str">
        <f>IF(IFERROR(SEARCH($AD$1,AP396),0)&gt;0,$AD$1,"")</f>
        <v/>
      </c>
      <c r="AE396" s="4" t="str">
        <f>IF(IFERROR(SEARCH($AE$1,AP396),0)&gt;0,$AE$1,"")</f>
        <v/>
      </c>
      <c r="AF396" s="4" t="str" cm="1">
        <f t="array" aca="1" ref="AF396" ca="1">LEFT(AO396,MATCH(FALSE,ISNUMBER(MID(AO396,ROW(INDIRECT("1:"&amp;LEN(AO396)+1)), 1) *1),0) -1)</f>
        <v>1</v>
      </c>
      <c r="AG396" s="4">
        <f>LEN(AO396)</f>
        <v>4</v>
      </c>
      <c r="AH396" s="4">
        <f>LEN(AP396)</f>
        <v>47</v>
      </c>
      <c r="AI396" s="4">
        <f>AH396-AG396</f>
        <v>43</v>
      </c>
      <c r="AJ396" s="4" t="str">
        <f>RIGHT(AP396,4)</f>
        <v>1BKS</v>
      </c>
      <c r="AK396" s="4" t="str">
        <f>RIGHT(AP396,5)</f>
        <v>-1BKS</v>
      </c>
      <c r="AL396" s="4" t="b">
        <f>AN396=AN397</f>
        <v>0</v>
      </c>
      <c r="AM396" s="4" t="b">
        <f>LEFT(AP396,2)=LEFT(AQ396,2)</f>
        <v>0</v>
      </c>
      <c r="AN396" s="5" t="str">
        <f>LEFT(AP396,(AI396-1))</f>
        <v>CHARM BODY FIT EXTRA MAXI 23CM NON WING 8H</v>
      </c>
      <c r="AO396" s="4" t="str">
        <f>IFERROR(RIGHT(AP396,LEN(AP396)-FIND("-",AP396)),1)</f>
        <v>1BKS</v>
      </c>
      <c r="AP396" t="s">
        <v>676</v>
      </c>
      <c r="AQ396" s="1" t="s">
        <v>677</v>
      </c>
      <c r="AR396">
        <v>5500</v>
      </c>
      <c r="AS396">
        <v>5500</v>
      </c>
      <c r="AT396">
        <v>4700</v>
      </c>
    </row>
    <row r="397" spans="1:46" x14ac:dyDescent="0.25">
      <c r="A397" s="4" t="str">
        <f>IF(IFERROR(SEARCH($A$1,AP397),0)&gt;0,$A$1,"")</f>
        <v/>
      </c>
      <c r="B397" s="4" t="str">
        <f>IF(IFERROR(SEARCH($B$1,AP397),0)&gt;0,$B$1,"")</f>
        <v>BKS</v>
      </c>
      <c r="C397" s="4" t="str">
        <f>IF(IFERROR(SEARCH($C$1,AP397),0)&gt;0,$C$1,"")</f>
        <v/>
      </c>
      <c r="D397" s="4" t="str">
        <f>IF(IFERROR(SEARCH($D$1,AP397),0)&gt;0,$D$1,"")</f>
        <v/>
      </c>
      <c r="E397" s="4" t="str">
        <f>IF(IFERROR(SEARCH($E$1,AP397),0)&gt;0,$E$1,"")</f>
        <v/>
      </c>
      <c r="F397" s="4" t="str">
        <f>IF(IFERROR(SEARCH($F$1,AP397),0)&gt;0,$F$1,"")</f>
        <v/>
      </c>
      <c r="G397" s="4" t="str">
        <f>IF(IFERROR(SEARCH($G$1,AP397),0)&gt;0,$G$1,"")</f>
        <v/>
      </c>
      <c r="H397" s="4" t="str">
        <f>IF(IFERROR(SEARCH($H$1,AP397),0)&gt;0,$H$1,"")</f>
        <v/>
      </c>
      <c r="I397" s="4" t="str">
        <f>IF(IFERROR(SEARCH($I$1,AP397),0)&gt;0,$I$1,"")</f>
        <v/>
      </c>
      <c r="J397" s="4" t="str">
        <f>IF(IFERROR(SEARCH($J$1,AP397),0)&gt;0,$J$1,"")</f>
        <v/>
      </c>
      <c r="K397" s="4" t="str">
        <f>IF(IFERROR(SEARCH($K$1,AP397),0)&gt;0,$K$1,"")</f>
        <v/>
      </c>
      <c r="L397" s="4" t="str">
        <f>IF(IFERROR(SEARCH($L$1,AP397),0)&gt;0,$L$1,"")</f>
        <v/>
      </c>
      <c r="M397" s="4" t="str">
        <f>IF(IFERROR(SEARCH($M$1,AP397),0)&gt;0,$M$1,"")</f>
        <v/>
      </c>
      <c r="N397" s="4" t="str">
        <f>IF(IFERROR(SEARCH($N$1,AP397),0)&gt;0,$N$1,"")</f>
        <v/>
      </c>
      <c r="O397" s="4" t="str">
        <f>IF(IFERROR(SEARCH($O$1,AP397),0)&gt;0,$O$1,"")</f>
        <v/>
      </c>
      <c r="P397" s="4" t="str">
        <f>IF(IFERROR(SEARCH($P$1,AP397),0)&gt;0,$P$1,"")</f>
        <v/>
      </c>
      <c r="Q397" s="4" t="str">
        <f>IF(IFERROR(SEARCH($Q$1,AP397),0)&gt;0,$Q$1,"")</f>
        <v/>
      </c>
      <c r="R397" s="4" t="str">
        <f>IF(IFERROR(SEARCH($R$1,AP397),0)&gt;0,$R$1,"")</f>
        <v/>
      </c>
      <c r="S397" s="4" t="str">
        <f>IF(IFERROR(SEARCH($S$1,AP397),0)&gt;0,$S$1,"")</f>
        <v/>
      </c>
      <c r="T397" s="4" t="str">
        <f>IF(IFERROR(SEARCH($T$1,AP397),0)&gt;0,$T$1,"")</f>
        <v/>
      </c>
      <c r="U397" s="4" t="str">
        <f>IF(IFERROR(SEARCH($U$1,AP397),0)&gt;0,$U$1,"")</f>
        <v/>
      </c>
      <c r="V397" s="4" t="str">
        <f>IF(IFERROR(SEARCH($V$1,AP397),0)&gt;0,$V$1,"")</f>
        <v/>
      </c>
      <c r="W397" s="4" t="str">
        <f>IF(IFERROR(SEARCH($W$1,AP397),0)&gt;0,$W$1,"")</f>
        <v/>
      </c>
      <c r="X397" s="4" t="str">
        <f>IF(IFERROR(SEARCH($X$1,AP397),0)&gt;0,$X$1,"")</f>
        <v/>
      </c>
      <c r="Y397" s="4">
        <f>LEN(A397)+LEN(B397)+LEN(C397)+LEN(D397)+LEN(E397)+LEN(F397)+LEN(G397)+LEN(H397)+LEN(I397)+LEN(J397)+LEN(K397)+LEN(L397)+LEN(M397)+LEN(N397)+LEN(O397)+LEN(P397)+LEN(Q397)+LEN(R397)+LEN(S397)+LEN(T397)+LEN(U397)+LEN(V397)+LEN(W397)+LEN(X397)</f>
        <v>3</v>
      </c>
      <c r="Z397" s="4" t="str">
        <f>IF(IFERROR(SEARCH($Z$1,AP397),0)&gt;0,$Z$1,"")</f>
        <v>-</v>
      </c>
      <c r="AA397" s="4" t="str">
        <f>IF(IFERROR(SEARCH($AA$1,AP397),0)&gt;0,$AA$1,"")</f>
        <v/>
      </c>
      <c r="AB397" s="4" t="str">
        <f>IF(IFERROR(SEARCH($AB$1,AP397),0)&gt;0,$AB$1,"")</f>
        <v/>
      </c>
      <c r="AC397" s="4" t="str">
        <f>IF(IFERROR(SEARCH($AC$1,AP397),0)&gt;0,$AC$1,"")</f>
        <v/>
      </c>
      <c r="AD397" s="4" t="str">
        <f>IF(IFERROR(SEARCH($AD$1,AP397),0)&gt;0,$AD$1,"")</f>
        <v/>
      </c>
      <c r="AE397" s="4" t="str">
        <f>IF(IFERROR(SEARCH($AE$1,AP397),0)&gt;0,$AE$1,"")</f>
        <v/>
      </c>
      <c r="AF397" s="4" t="str" cm="1">
        <f t="array" aca="1" ref="AF397" ca="1">LEFT(AO397,MATCH(FALSE,ISNUMBER(MID(AO397,ROW(INDIRECT("1:"&amp;LEN(AO397)+1)), 1) *1),0) -1)</f>
        <v>1</v>
      </c>
      <c r="AG397" s="4">
        <f>LEN(AO397)</f>
        <v>4</v>
      </c>
      <c r="AH397" s="4">
        <f>LEN(AP397)</f>
        <v>43</v>
      </c>
      <c r="AI397" s="4">
        <f>AH397-AG397</f>
        <v>39</v>
      </c>
      <c r="AJ397" s="4" t="str">
        <f>RIGHT(AP397,4)</f>
        <v>1BKS</v>
      </c>
      <c r="AK397" s="4" t="str">
        <f>RIGHT(AP397,5)</f>
        <v>-1BKS</v>
      </c>
      <c r="AL397" s="4" t="b">
        <f>AN397=AN398</f>
        <v>0</v>
      </c>
      <c r="AM397" s="4" t="b">
        <f>LEFT(AP397,2)=LEFT(AQ397,2)</f>
        <v>0</v>
      </c>
      <c r="AN397" s="5" t="str">
        <f>LEFT(AP397,(AI397-1))</f>
        <v>CHARM BODY FIT EXTRA MAXI 23CM WING 7L</v>
      </c>
      <c r="AO397" s="4" t="str">
        <f>IFERROR(RIGHT(AP397,LEN(AP397)-FIND("-",AP397)),1)</f>
        <v>1BKS</v>
      </c>
      <c r="AP397" t="s">
        <v>678</v>
      </c>
      <c r="AQ397" s="1" t="s">
        <v>679</v>
      </c>
      <c r="AR397">
        <v>7000</v>
      </c>
      <c r="AS397">
        <v>7000</v>
      </c>
      <c r="AT397">
        <v>5900</v>
      </c>
    </row>
    <row r="398" spans="1:46" x14ac:dyDescent="0.25">
      <c r="A398" s="4" t="str">
        <f>IF(IFERROR(SEARCH($A$1,AP398),0)&gt;0,$A$1,"")</f>
        <v/>
      </c>
      <c r="B398" s="4" t="str">
        <f>IF(IFERROR(SEARCH($B$1,AP398),0)&gt;0,$B$1,"")</f>
        <v>BKS</v>
      </c>
      <c r="C398" s="4" t="str">
        <f>IF(IFERROR(SEARCH($C$1,AP398),0)&gt;0,$C$1,"")</f>
        <v/>
      </c>
      <c r="D398" s="4" t="str">
        <f>IF(IFERROR(SEARCH($D$1,AP398),0)&gt;0,$D$1,"")</f>
        <v/>
      </c>
      <c r="E398" s="4" t="str">
        <f>IF(IFERROR(SEARCH($E$1,AP398),0)&gt;0,$E$1,"")</f>
        <v/>
      </c>
      <c r="F398" s="4" t="str">
        <f>IF(IFERROR(SEARCH($F$1,AP398),0)&gt;0,$F$1,"")</f>
        <v>PACK</v>
      </c>
      <c r="G398" s="4" t="str">
        <f>IF(IFERROR(SEARCH($G$1,AP398),0)&gt;0,$G$1,"")</f>
        <v/>
      </c>
      <c r="H398" s="4" t="str">
        <f>IF(IFERROR(SEARCH($H$1,AP398),0)&gt;0,$H$1,"")</f>
        <v/>
      </c>
      <c r="I398" s="4" t="str">
        <f>IF(IFERROR(SEARCH($I$1,AP398),0)&gt;0,$I$1,"")</f>
        <v/>
      </c>
      <c r="J398" s="4" t="str">
        <f>IF(IFERROR(SEARCH($J$1,AP398),0)&gt;0,$J$1,"")</f>
        <v/>
      </c>
      <c r="K398" s="4" t="str">
        <f>IF(IFERROR(SEARCH($K$1,AP398),0)&gt;0,$K$1,"")</f>
        <v/>
      </c>
      <c r="L398" s="4" t="str">
        <f>IF(IFERROR(SEARCH($L$1,AP398),0)&gt;0,$L$1,"")</f>
        <v/>
      </c>
      <c r="M398" s="4" t="str">
        <f>IF(IFERROR(SEARCH($M$1,AP398),0)&gt;0,$M$1,"")</f>
        <v/>
      </c>
      <c r="N398" s="4" t="str">
        <f>IF(IFERROR(SEARCH($N$1,AP398),0)&gt;0,$N$1,"")</f>
        <v/>
      </c>
      <c r="O398" s="4" t="str">
        <f>IF(IFERROR(SEARCH($O$1,AP398),0)&gt;0,$O$1,"")</f>
        <v/>
      </c>
      <c r="P398" s="4" t="str">
        <f>IF(IFERROR(SEARCH($P$1,AP398),0)&gt;0,$P$1,"")</f>
        <v/>
      </c>
      <c r="Q398" s="4" t="str">
        <f>IF(IFERROR(SEARCH($Q$1,AP398),0)&gt;0,$Q$1,"")</f>
        <v/>
      </c>
      <c r="R398" s="4" t="str">
        <f>IF(IFERROR(SEARCH($R$1,AP398),0)&gt;0,$R$1,"")</f>
        <v/>
      </c>
      <c r="S398" s="4" t="str">
        <f>IF(IFERROR(SEARCH($S$1,AP398),0)&gt;0,$S$1,"")</f>
        <v/>
      </c>
      <c r="T398" s="4" t="str">
        <f>IF(IFERROR(SEARCH($T$1,AP398),0)&gt;0,$T$1,"")</f>
        <v/>
      </c>
      <c r="U398" s="4" t="str">
        <f>IF(IFERROR(SEARCH($U$1,AP398),0)&gt;0,$U$1,"")</f>
        <v/>
      </c>
      <c r="V398" s="4" t="str">
        <f>IF(IFERROR(SEARCH($V$1,AP398),0)&gt;0,$V$1,"")</f>
        <v/>
      </c>
      <c r="W398" s="4" t="str">
        <f>IF(IFERROR(SEARCH($W$1,AP398),0)&gt;0,$W$1,"")</f>
        <v/>
      </c>
      <c r="X398" s="4" t="str">
        <f>IF(IFERROR(SEARCH($X$1,AP398),0)&gt;0,$X$1,"")</f>
        <v/>
      </c>
      <c r="Y398" s="4">
        <f>LEN(A398)+LEN(B398)+LEN(C398)+LEN(D398)+LEN(E398)+LEN(F398)+LEN(G398)+LEN(H398)+LEN(I398)+LEN(J398)+LEN(K398)+LEN(L398)+LEN(M398)+LEN(N398)+LEN(O398)+LEN(P398)+LEN(Q398)+LEN(R398)+LEN(S398)+LEN(T398)+LEN(U398)+LEN(V398)+LEN(W398)+LEN(X398)</f>
        <v>7</v>
      </c>
      <c r="Z398" s="4" t="str">
        <f>IF(IFERROR(SEARCH($Z$1,AP398),0)&gt;0,$Z$1,"")</f>
        <v>-</v>
      </c>
      <c r="AA398" s="4" t="str">
        <f>IF(IFERROR(SEARCH($AA$1,AP398),0)&gt;0,$AA$1,"")</f>
        <v>/</v>
      </c>
      <c r="AB398" s="4" t="str">
        <f>IF(IFERROR(SEARCH($AB$1,AP398),0)&gt;0,$AB$1,"")</f>
        <v/>
      </c>
      <c r="AC398" s="4" t="str">
        <f>IF(IFERROR(SEARCH($AC$1,AP398),0)&gt;0,$AC$1,"")</f>
        <v/>
      </c>
      <c r="AD398" s="4" t="str">
        <f>IF(IFERROR(SEARCH($AD$1,AP398),0)&gt;0,$AD$1,"")</f>
        <v/>
      </c>
      <c r="AE398" s="4" t="str">
        <f>IF(IFERROR(SEARCH($AE$1,AP398),0)&gt;0,$AE$1,"")</f>
        <v/>
      </c>
      <c r="AF398" s="4" t="str" cm="1">
        <f t="array" aca="1" ref="AF398" ca="1">LEFT(AO398,MATCH(FALSE,ISNUMBER(MID(AO398,ROW(INDIRECT("1:"&amp;LEN(AO398)+1)), 1) *1),0) -1)</f>
        <v>6</v>
      </c>
      <c r="AG398" s="4">
        <f>LEN(AO398)</f>
        <v>9</v>
      </c>
      <c r="AH398" s="4">
        <f>LEN(AP398)</f>
        <v>48</v>
      </c>
      <c r="AI398" s="4">
        <f>AH398-AG398</f>
        <v>39</v>
      </c>
      <c r="AJ398" s="4" t="str">
        <f>RIGHT(AP398,4)</f>
        <v>PACK</v>
      </c>
      <c r="AK398" s="4" t="str">
        <f>RIGHT(AP398,5)</f>
        <v>/PACK</v>
      </c>
      <c r="AL398" s="4" t="b">
        <f>AN398=AN399</f>
        <v>0</v>
      </c>
      <c r="AM398" s="4" t="b">
        <f>LEFT(AP398,2)=LEFT(AQ398,2)</f>
        <v>0</v>
      </c>
      <c r="AN398" s="5" t="str">
        <f>LEFT(AP398,(AI398-1))</f>
        <v>CHARM BODY FIT EXTRA MAXI 23CM WING 8G</v>
      </c>
      <c r="AO398" s="4" t="str">
        <f>IFERROR(RIGHT(AP398,LEN(AP398)-FIND("-",AP398)),1)</f>
        <v>6BKS/PACK</v>
      </c>
      <c r="AP398" t="s">
        <v>680</v>
      </c>
      <c r="AR398">
        <v>30000</v>
      </c>
      <c r="AS398">
        <v>30000</v>
      </c>
      <c r="AT398">
        <v>28200</v>
      </c>
    </row>
    <row r="399" spans="1:46" x14ac:dyDescent="0.25">
      <c r="A399" s="4" t="str">
        <f>IF(IFERROR(SEARCH($A$1,AP399),0)&gt;0,$A$1,"")</f>
        <v>PCS</v>
      </c>
      <c r="B399" s="4" t="str">
        <f>IF(IFERROR(SEARCH($B$1,AP399),0)&gt;0,$B$1,"")</f>
        <v/>
      </c>
      <c r="C399" s="4" t="str">
        <f>IF(IFERROR(SEARCH($C$1,AP399),0)&gt;0,$C$1,"")</f>
        <v/>
      </c>
      <c r="D399" s="4" t="str">
        <f>IF(IFERROR(SEARCH($D$1,AP399),0)&gt;0,$D$1,"")</f>
        <v/>
      </c>
      <c r="E399" s="4" t="str">
        <f>IF(IFERROR(SEARCH($E$1,AP399),0)&gt;0,$E$1,"")</f>
        <v/>
      </c>
      <c r="F399" s="4" t="str">
        <f>IF(IFERROR(SEARCH($F$1,AP399),0)&gt;0,$F$1,"")</f>
        <v/>
      </c>
      <c r="G399" s="4" t="str">
        <f>IF(IFERROR(SEARCH($G$1,AP399),0)&gt;0,$G$1,"")</f>
        <v/>
      </c>
      <c r="H399" s="4" t="str">
        <f>IF(IFERROR(SEARCH($H$1,AP399),0)&gt;0,$H$1,"")</f>
        <v/>
      </c>
      <c r="I399" s="4" t="str">
        <f>IF(IFERROR(SEARCH($I$1,AP399),0)&gt;0,$I$1,"")</f>
        <v/>
      </c>
      <c r="J399" s="4" t="str">
        <f>IF(IFERROR(SEARCH($J$1,AP399),0)&gt;0,$J$1,"")</f>
        <v/>
      </c>
      <c r="K399" s="4" t="str">
        <f>IF(IFERROR(SEARCH($K$1,AP399),0)&gt;0,$K$1,"")</f>
        <v/>
      </c>
      <c r="L399" s="4" t="str">
        <f>IF(IFERROR(SEARCH($L$1,AP399),0)&gt;0,$L$1,"")</f>
        <v/>
      </c>
      <c r="M399" s="4" t="str">
        <f>IF(IFERROR(SEARCH($M$1,AP399),0)&gt;0,$M$1,"")</f>
        <v/>
      </c>
      <c r="N399" s="4" t="str">
        <f>IF(IFERROR(SEARCH($N$1,AP399),0)&gt;0,$N$1,"")</f>
        <v/>
      </c>
      <c r="O399" s="4" t="str">
        <f>IF(IFERROR(SEARCH($O$1,AP399),0)&gt;0,$O$1,"")</f>
        <v/>
      </c>
      <c r="P399" s="4" t="str">
        <f>IF(IFERROR(SEARCH($P$1,AP399),0)&gt;0,$P$1,"")</f>
        <v/>
      </c>
      <c r="Q399" s="4" t="str">
        <f>IF(IFERROR(SEARCH($Q$1,AP399),0)&gt;0,$Q$1,"")</f>
        <v/>
      </c>
      <c r="R399" s="4" t="str">
        <f>IF(IFERROR(SEARCH($R$1,AP399),0)&gt;0,$R$1,"")</f>
        <v/>
      </c>
      <c r="S399" s="4" t="str">
        <f>IF(IFERROR(SEARCH($S$1,AP399),0)&gt;0,$S$1,"")</f>
        <v/>
      </c>
      <c r="T399" s="4" t="str">
        <f>IF(IFERROR(SEARCH($T$1,AP399),0)&gt;0,$T$1,"")</f>
        <v/>
      </c>
      <c r="U399" s="4" t="str">
        <f>IF(IFERROR(SEARCH($U$1,AP399),0)&gt;0,$U$1,"")</f>
        <v/>
      </c>
      <c r="V399" s="4" t="str">
        <f>IF(IFERROR(SEARCH($V$1,AP399),0)&gt;0,$V$1,"")</f>
        <v/>
      </c>
      <c r="W399" s="4" t="str">
        <f>IF(IFERROR(SEARCH($W$1,AP399),0)&gt;0,$W$1,"")</f>
        <v/>
      </c>
      <c r="X399" s="4" t="str">
        <f>IF(IFERROR(SEARCH($X$1,AP399),0)&gt;0,$X$1,"")</f>
        <v/>
      </c>
      <c r="Y399" s="4">
        <f>LEN(A399)+LEN(B399)+LEN(C399)+LEN(D399)+LEN(E399)+LEN(F399)+LEN(G399)+LEN(H399)+LEN(I399)+LEN(J399)+LEN(K399)+LEN(L399)+LEN(M399)+LEN(N399)+LEN(O399)+LEN(P399)+LEN(Q399)+LEN(R399)+LEN(S399)+LEN(T399)+LEN(U399)+LEN(V399)+LEN(W399)+LEN(X399)</f>
        <v>3</v>
      </c>
      <c r="Z399" s="4" t="str">
        <f>IF(IFERROR(SEARCH($Z$1,AP399),0)&gt;0,$Z$1,"")</f>
        <v>-</v>
      </c>
      <c r="AA399" s="4" t="str">
        <f>IF(IFERROR(SEARCH($AA$1,AP399),0)&gt;0,$AA$1,"")</f>
        <v/>
      </c>
      <c r="AB399" s="4" t="str">
        <f>IF(IFERROR(SEARCH($AB$1,AP399),0)&gt;0,$AB$1,"")</f>
        <v/>
      </c>
      <c r="AC399" s="4" t="str">
        <f>IF(IFERROR(SEARCH($AC$1,AP399),0)&gt;0,$AC$1,"")</f>
        <v/>
      </c>
      <c r="AD399" s="4" t="str">
        <f>IF(IFERROR(SEARCH($AD$1,AP399),0)&gt;0,$AD$1,"")</f>
        <v/>
      </c>
      <c r="AE399" s="4" t="str">
        <f>IF(IFERROR(SEARCH($AE$1,AP399),0)&gt;0,$AE$1,"")</f>
        <v/>
      </c>
      <c r="AF399" s="4" t="str" cm="1">
        <f t="array" aca="1" ref="AF399" ca="1">LEFT(AO399,MATCH(FALSE,ISNUMBER(MID(AO399,ROW(INDIRECT("1:"&amp;LEN(AO399)+1)), 1) *1),0) -1)</f>
        <v>1</v>
      </c>
      <c r="AG399" s="4">
        <f>LEN(AO399)</f>
        <v>4</v>
      </c>
      <c r="AH399" s="4">
        <f>LEN(AP399)</f>
        <v>29</v>
      </c>
      <c r="AI399" s="4">
        <f>AH399-AG399</f>
        <v>25</v>
      </c>
      <c r="AJ399" s="4" t="str">
        <f>RIGHT(AP399,4)</f>
        <v>1PCS</v>
      </c>
      <c r="AK399" s="4" t="str">
        <f>RIGHT(AP399,5)</f>
        <v>-1PCS</v>
      </c>
      <c r="AL399" s="4" t="b">
        <f>AN399=AN400</f>
        <v>0</v>
      </c>
      <c r="AM399" s="4" t="b">
        <f>LEFT(AP399,2)=LEFT(AQ399,2)</f>
        <v>0</v>
      </c>
      <c r="AN399" s="5" t="str">
        <f>LEFT(AP399,(AI399-1))</f>
        <v>CHARM COOLING FRESH 23CM</v>
      </c>
      <c r="AO399" s="4" t="str">
        <f>IFERROR(RIGHT(AP399,LEN(AP399)-FIND("-",AP399)),1)</f>
        <v>1PCS</v>
      </c>
      <c r="AP399" t="s">
        <v>681</v>
      </c>
      <c r="AQ399" s="1" t="s">
        <v>682</v>
      </c>
      <c r="AR399">
        <v>8000</v>
      </c>
      <c r="AS399">
        <v>8000</v>
      </c>
      <c r="AT399">
        <v>6950</v>
      </c>
    </row>
    <row r="400" spans="1:46" x14ac:dyDescent="0.25">
      <c r="A400" s="4" t="str">
        <f>IF(IFERROR(SEARCH($A$1,AP400),0)&gt;0,$A$1,"")</f>
        <v/>
      </c>
      <c r="B400" s="4" t="str">
        <f>IF(IFERROR(SEARCH($B$1,AP400),0)&gt;0,$B$1,"")</f>
        <v>BKS</v>
      </c>
      <c r="C400" s="4" t="str">
        <f>IF(IFERROR(SEARCH($C$1,AP400),0)&gt;0,$C$1,"")</f>
        <v/>
      </c>
      <c r="D400" s="4" t="str">
        <f>IF(IFERROR(SEARCH($D$1,AP400),0)&gt;0,$D$1,"")</f>
        <v/>
      </c>
      <c r="E400" s="4" t="str">
        <f>IF(IFERROR(SEARCH($E$1,AP400),0)&gt;0,$E$1,"")</f>
        <v/>
      </c>
      <c r="F400" s="4" t="str">
        <f>IF(IFERROR(SEARCH($F$1,AP400),0)&gt;0,$F$1,"")</f>
        <v/>
      </c>
      <c r="G400" s="4" t="str">
        <f>IF(IFERROR(SEARCH($G$1,AP400),0)&gt;0,$G$1,"")</f>
        <v/>
      </c>
      <c r="H400" s="4" t="str">
        <f>IF(IFERROR(SEARCH($H$1,AP400),0)&gt;0,$H$1,"")</f>
        <v/>
      </c>
      <c r="I400" s="4" t="str">
        <f>IF(IFERROR(SEARCH($I$1,AP400),0)&gt;0,$I$1,"")</f>
        <v/>
      </c>
      <c r="J400" s="4" t="str">
        <f>IF(IFERROR(SEARCH($J$1,AP400),0)&gt;0,$J$1,"")</f>
        <v/>
      </c>
      <c r="K400" s="4" t="str">
        <f>IF(IFERROR(SEARCH($K$1,AP400),0)&gt;0,$K$1,"")</f>
        <v/>
      </c>
      <c r="L400" s="4" t="str">
        <f>IF(IFERROR(SEARCH($L$1,AP400),0)&gt;0,$L$1,"")</f>
        <v/>
      </c>
      <c r="M400" s="4" t="str">
        <f>IF(IFERROR(SEARCH($M$1,AP400),0)&gt;0,$M$1,"")</f>
        <v/>
      </c>
      <c r="N400" s="4" t="str">
        <f>IF(IFERROR(SEARCH($N$1,AP400),0)&gt;0,$N$1,"")</f>
        <v/>
      </c>
      <c r="O400" s="4" t="str">
        <f>IF(IFERROR(SEARCH($O$1,AP400),0)&gt;0,$O$1,"")</f>
        <v/>
      </c>
      <c r="P400" s="4" t="str">
        <f>IF(IFERROR(SEARCH($P$1,AP400),0)&gt;0,$P$1,"")</f>
        <v/>
      </c>
      <c r="Q400" s="4" t="str">
        <f>IF(IFERROR(SEARCH($Q$1,AP400),0)&gt;0,$Q$1,"")</f>
        <v/>
      </c>
      <c r="R400" s="4" t="str">
        <f>IF(IFERROR(SEARCH($R$1,AP400),0)&gt;0,$R$1,"")</f>
        <v/>
      </c>
      <c r="S400" s="4" t="str">
        <f>IF(IFERROR(SEARCH($S$1,AP400),0)&gt;0,$S$1,"")</f>
        <v/>
      </c>
      <c r="T400" s="4" t="str">
        <f>IF(IFERROR(SEARCH($T$1,AP400),0)&gt;0,$T$1,"")</f>
        <v/>
      </c>
      <c r="U400" s="4" t="str">
        <f>IF(IFERROR(SEARCH($U$1,AP400),0)&gt;0,$U$1,"")</f>
        <v/>
      </c>
      <c r="V400" s="4" t="str">
        <f>IF(IFERROR(SEARCH($V$1,AP400),0)&gt;0,$V$1,"")</f>
        <v/>
      </c>
      <c r="W400" s="4" t="str">
        <f>IF(IFERROR(SEARCH($W$1,AP400),0)&gt;0,$W$1,"")</f>
        <v/>
      </c>
      <c r="X400" s="4" t="str">
        <f>IF(IFERROR(SEARCH($X$1,AP400),0)&gt;0,$X$1,"")</f>
        <v>PAD</v>
      </c>
      <c r="Y400" s="4">
        <f>LEN(A400)+LEN(B400)+LEN(C400)+LEN(D400)+LEN(E400)+LEN(F400)+LEN(G400)+LEN(H400)+LEN(I400)+LEN(J400)+LEN(K400)+LEN(L400)+LEN(M400)+LEN(N400)+LEN(O400)+LEN(P400)+LEN(Q400)+LEN(R400)+LEN(S400)+LEN(T400)+LEN(U400)+LEN(V400)+LEN(W400)+LEN(X400)</f>
        <v>6</v>
      </c>
      <c r="Z400" s="4" t="str">
        <f>IF(IFERROR(SEARCH($Z$1,AP400),0)&gt;0,$Z$1,"")</f>
        <v>-</v>
      </c>
      <c r="AA400" s="4" t="str">
        <f>IF(IFERROR(SEARCH($AA$1,AP400),0)&gt;0,$AA$1,"")</f>
        <v>/</v>
      </c>
      <c r="AB400" s="4" t="str">
        <f>IF(IFERROR(SEARCH($AB$1,AP400),0)&gt;0,$AB$1,"")</f>
        <v/>
      </c>
      <c r="AC400" s="4" t="str">
        <f>IF(IFERROR(SEARCH($AC$1,AP400),0)&gt;0,$AC$1,"")</f>
        <v/>
      </c>
      <c r="AD400" s="4" t="str">
        <f>IF(IFERROR(SEARCH($AD$1,AP400),0)&gt;0,$AD$1,"")</f>
        <v/>
      </c>
      <c r="AE400" s="4" t="str">
        <f>IF(IFERROR(SEARCH($AE$1,AP400),0)&gt;0,$AE$1,"")</f>
        <v/>
      </c>
      <c r="AF400" s="4" t="str" cm="1">
        <f t="array" aca="1" ref="AF400" ca="1">LEFT(AO400,MATCH(FALSE,ISNUMBER(MID(AO400,ROW(INDIRECT("1:"&amp;LEN(AO400)+1)), 1) *1),0) -1)</f>
        <v>9</v>
      </c>
      <c r="AG400" s="4">
        <f>LEN(AO400)</f>
        <v>9</v>
      </c>
      <c r="AH400" s="4">
        <f>LEN(AP400)</f>
        <v>32</v>
      </c>
      <c r="AI400" s="4">
        <f>AH400-AG400</f>
        <v>23</v>
      </c>
      <c r="AJ400" s="4" t="str">
        <f>RIGHT(AP400,4)</f>
        <v>/BKS</v>
      </c>
      <c r="AK400" s="4" t="str">
        <f>RIGHT(AP400,5)</f>
        <v>S/BKS</v>
      </c>
      <c r="AL400" s="4" t="b">
        <f>AN400=AN401</f>
        <v>0</v>
      </c>
      <c r="AM400" s="4" t="b">
        <f>LEFT(AP400,2)=LEFT(AQ400,2)</f>
        <v>0</v>
      </c>
      <c r="AN400" s="5" t="str">
        <f>LEFT(AP400,(AI400-1))</f>
        <v>CHARM SAFE NIGHT 29 CM</v>
      </c>
      <c r="AO400" s="4" t="str">
        <f>IFERROR(RIGHT(AP400,LEN(AP400)-FIND("-",AP400)),1)</f>
        <v>9PADS/BKS</v>
      </c>
      <c r="AP400" t="s">
        <v>6215</v>
      </c>
      <c r="AQ400" s="1" t="s">
        <v>684</v>
      </c>
      <c r="AR400">
        <v>9500</v>
      </c>
      <c r="AS400">
        <v>9500</v>
      </c>
      <c r="AT400">
        <v>8436</v>
      </c>
    </row>
    <row r="401" spans="1:46" x14ac:dyDescent="0.25">
      <c r="A401" s="4" t="str">
        <f>IF(IFERROR(SEARCH($A$1,AP401),0)&gt;0,$A$1,"")</f>
        <v/>
      </c>
      <c r="B401" s="4" t="str">
        <f>IF(IFERROR(SEARCH($B$1,AP401),0)&gt;0,$B$1,"")</f>
        <v>BKS</v>
      </c>
      <c r="C401" s="4" t="str">
        <f>IF(IFERROR(SEARCH($C$1,AP401),0)&gt;0,$C$1,"")</f>
        <v/>
      </c>
      <c r="D401" s="4" t="str">
        <f>IF(IFERROR(SEARCH($D$1,AP401),0)&gt;0,$D$1,"")</f>
        <v/>
      </c>
      <c r="E401" s="4" t="str">
        <f>IF(IFERROR(SEARCH($E$1,AP401),0)&gt;0,$E$1,"")</f>
        <v/>
      </c>
      <c r="F401" s="4" t="str">
        <f>IF(IFERROR(SEARCH($F$1,AP401),0)&gt;0,$F$1,"")</f>
        <v/>
      </c>
      <c r="G401" s="4" t="str">
        <f>IF(IFERROR(SEARCH($G$1,AP401),0)&gt;0,$G$1,"")</f>
        <v/>
      </c>
      <c r="H401" s="4" t="str">
        <f>IF(IFERROR(SEARCH($H$1,AP401),0)&gt;0,$H$1,"")</f>
        <v/>
      </c>
      <c r="I401" s="4" t="str">
        <f>IF(IFERROR(SEARCH($I$1,AP401),0)&gt;0,$I$1,"")</f>
        <v/>
      </c>
      <c r="J401" s="4" t="str">
        <f>IF(IFERROR(SEARCH($J$1,AP401),0)&gt;0,$J$1,"")</f>
        <v/>
      </c>
      <c r="K401" s="4" t="str">
        <f>IF(IFERROR(SEARCH($K$1,AP401),0)&gt;0,$K$1,"")</f>
        <v/>
      </c>
      <c r="L401" s="4" t="str">
        <f>IF(IFERROR(SEARCH($L$1,AP401),0)&gt;0,$L$1,"")</f>
        <v/>
      </c>
      <c r="M401" s="4" t="str">
        <f>IF(IFERROR(SEARCH($M$1,AP401),0)&gt;0,$M$1,"")</f>
        <v/>
      </c>
      <c r="N401" s="4" t="str">
        <f>IF(IFERROR(SEARCH($N$1,AP401),0)&gt;0,$N$1,"")</f>
        <v/>
      </c>
      <c r="O401" s="4" t="str">
        <f>IF(IFERROR(SEARCH($O$1,AP401),0)&gt;0,$O$1,"")</f>
        <v/>
      </c>
      <c r="P401" s="4" t="str">
        <f>IF(IFERROR(SEARCH($P$1,AP401),0)&gt;0,$P$1,"")</f>
        <v/>
      </c>
      <c r="Q401" s="4" t="str">
        <f>IF(IFERROR(SEARCH($Q$1,AP401),0)&gt;0,$Q$1,"")</f>
        <v/>
      </c>
      <c r="R401" s="4" t="str">
        <f>IF(IFERROR(SEARCH($R$1,AP401),0)&gt;0,$R$1,"")</f>
        <v/>
      </c>
      <c r="S401" s="4" t="str">
        <f>IF(IFERROR(SEARCH($S$1,AP401),0)&gt;0,$S$1,"")</f>
        <v/>
      </c>
      <c r="T401" s="4" t="str">
        <f>IF(IFERROR(SEARCH($T$1,AP401),0)&gt;0,$T$1,"")</f>
        <v/>
      </c>
      <c r="U401" s="4" t="str">
        <f>IF(IFERROR(SEARCH($U$1,AP401),0)&gt;0,$U$1,"")</f>
        <v/>
      </c>
      <c r="V401" s="4" t="str">
        <f>IF(IFERROR(SEARCH($V$1,AP401),0)&gt;0,$V$1,"")</f>
        <v/>
      </c>
      <c r="W401" s="4" t="str">
        <f>IF(IFERROR(SEARCH($W$1,AP401),0)&gt;0,$W$1,"")</f>
        <v/>
      </c>
      <c r="X401" s="4" t="str">
        <f>IF(IFERROR(SEARCH($X$1,AP401),0)&gt;0,$X$1,"")</f>
        <v/>
      </c>
      <c r="Y401" s="4">
        <f>LEN(A401)+LEN(B401)+LEN(C401)+LEN(D401)+LEN(E401)+LEN(F401)+LEN(G401)+LEN(H401)+LEN(I401)+LEN(J401)+LEN(K401)+LEN(L401)+LEN(M401)+LEN(N401)+LEN(O401)+LEN(P401)+LEN(Q401)+LEN(R401)+LEN(S401)+LEN(T401)+LEN(U401)+LEN(V401)+LEN(W401)+LEN(X401)</f>
        <v>3</v>
      </c>
      <c r="Z401" s="4" t="str">
        <f>IF(IFERROR(SEARCH($Z$1,AP401),0)&gt;0,$Z$1,"")</f>
        <v>-</v>
      </c>
      <c r="AA401" s="4" t="str">
        <f>IF(IFERROR(SEARCH($AA$1,AP401),0)&gt;0,$AA$1,"")</f>
        <v/>
      </c>
      <c r="AB401" s="4" t="str">
        <f>IF(IFERROR(SEARCH($AB$1,AP401),0)&gt;0,$AB$1,"")</f>
        <v/>
      </c>
      <c r="AC401" s="4" t="str">
        <f>IF(IFERROR(SEARCH($AC$1,AP401),0)&gt;0,$AC$1,"")</f>
        <v/>
      </c>
      <c r="AD401" s="4" t="str">
        <f>IF(IFERROR(SEARCH($AD$1,AP401),0)&gt;0,$AD$1,"")</f>
        <v/>
      </c>
      <c r="AE401" s="4" t="str">
        <f>IF(IFERROR(SEARCH($AE$1,AP401),0)&gt;0,$AE$1,"")</f>
        <v/>
      </c>
      <c r="AF401" s="4" t="str" cm="1">
        <f t="array" aca="1" ref="AF401" ca="1">LEFT(AO401,MATCH(FALSE,ISNUMBER(MID(AO401,ROW(INDIRECT("1:"&amp;LEN(AO401)+1)), 1) *1),0) -1)</f>
        <v>1</v>
      </c>
      <c r="AG401" s="4">
        <f>LEN(AO401)</f>
        <v>4</v>
      </c>
      <c r="AH401" s="4">
        <f>LEN(AP401)</f>
        <v>34</v>
      </c>
      <c r="AI401" s="4">
        <f>AH401-AG401</f>
        <v>30</v>
      </c>
      <c r="AJ401" s="4" t="str">
        <f>RIGHT(AP401,4)</f>
        <v>1BKS</v>
      </c>
      <c r="AK401" s="4" t="str">
        <f>RIGHT(AP401,5)</f>
        <v>-1BKS</v>
      </c>
      <c r="AL401" s="4" t="b">
        <f>AN401=AN402</f>
        <v>1</v>
      </c>
      <c r="AM401" s="4" t="b">
        <f>LEFT(AP401,2)=LEFT(AQ401,2)</f>
        <v>0</v>
      </c>
      <c r="AN401" s="5" t="str">
        <f>LEFT(AP401,(AI401-1))</f>
        <v>CHARM SAFE NIGHT 29CM WING 5G</v>
      </c>
      <c r="AO401" s="4" t="str">
        <f>IFERROR(RIGHT(AP401,LEN(AP401)-FIND("-",AP401)),1)</f>
        <v>1BKS</v>
      </c>
      <c r="AP401" t="s">
        <v>685</v>
      </c>
      <c r="AQ401" s="1" t="s">
        <v>686</v>
      </c>
      <c r="AR401">
        <v>6000</v>
      </c>
      <c r="AS401">
        <v>6000</v>
      </c>
      <c r="AT401">
        <v>5300</v>
      </c>
    </row>
    <row r="402" spans="1:46" x14ac:dyDescent="0.25">
      <c r="A402" s="4" t="str">
        <f>IF(IFERROR(SEARCH($A$1,AP402),0)&gt;0,$A$1,"")</f>
        <v/>
      </c>
      <c r="B402" s="4" t="str">
        <f>IF(IFERROR(SEARCH($B$1,AP402),0)&gt;0,$B$1,"")</f>
        <v>BKS</v>
      </c>
      <c r="C402" s="4" t="str">
        <f>IF(IFERROR(SEARCH($C$1,AP402),0)&gt;0,$C$1,"")</f>
        <v/>
      </c>
      <c r="D402" s="4" t="str">
        <f>IF(IFERROR(SEARCH($D$1,AP402),0)&gt;0,$D$1,"")</f>
        <v/>
      </c>
      <c r="E402" s="4" t="str">
        <f>IF(IFERROR(SEARCH($E$1,AP402),0)&gt;0,$E$1,"")</f>
        <v/>
      </c>
      <c r="F402" s="4" t="str">
        <f>IF(IFERROR(SEARCH($F$1,AP402),0)&gt;0,$F$1,"")</f>
        <v>PACK</v>
      </c>
      <c r="G402" s="4" t="str">
        <f>IF(IFERROR(SEARCH($G$1,AP402),0)&gt;0,$G$1,"")</f>
        <v/>
      </c>
      <c r="H402" s="4" t="str">
        <f>IF(IFERROR(SEARCH($H$1,AP402),0)&gt;0,$H$1,"")</f>
        <v/>
      </c>
      <c r="I402" s="4" t="str">
        <f>IF(IFERROR(SEARCH($I$1,AP402),0)&gt;0,$I$1,"")</f>
        <v/>
      </c>
      <c r="J402" s="4" t="str">
        <f>IF(IFERROR(SEARCH($J$1,AP402),0)&gt;0,$J$1,"")</f>
        <v/>
      </c>
      <c r="K402" s="4" t="str">
        <f>IF(IFERROR(SEARCH($K$1,AP402),0)&gt;0,$K$1,"")</f>
        <v/>
      </c>
      <c r="L402" s="4" t="str">
        <f>IF(IFERROR(SEARCH($L$1,AP402),0)&gt;0,$L$1,"")</f>
        <v/>
      </c>
      <c r="M402" s="4" t="str">
        <f>IF(IFERROR(SEARCH($M$1,AP402),0)&gt;0,$M$1,"")</f>
        <v/>
      </c>
      <c r="N402" s="4" t="str">
        <f>IF(IFERROR(SEARCH($N$1,AP402),0)&gt;0,$N$1,"")</f>
        <v/>
      </c>
      <c r="O402" s="4" t="str">
        <f>IF(IFERROR(SEARCH($O$1,AP402),0)&gt;0,$O$1,"")</f>
        <v/>
      </c>
      <c r="P402" s="4" t="str">
        <f>IF(IFERROR(SEARCH($P$1,AP402),0)&gt;0,$P$1,"")</f>
        <v/>
      </c>
      <c r="Q402" s="4" t="str">
        <f>IF(IFERROR(SEARCH($Q$1,AP402),0)&gt;0,$Q$1,"")</f>
        <v/>
      </c>
      <c r="R402" s="4" t="str">
        <f>IF(IFERROR(SEARCH($R$1,AP402),0)&gt;0,$R$1,"")</f>
        <v/>
      </c>
      <c r="S402" s="4" t="str">
        <f>IF(IFERROR(SEARCH($S$1,AP402),0)&gt;0,$S$1,"")</f>
        <v/>
      </c>
      <c r="T402" s="4" t="str">
        <f>IF(IFERROR(SEARCH($T$1,AP402),0)&gt;0,$T$1,"")</f>
        <v/>
      </c>
      <c r="U402" s="4" t="str">
        <f>IF(IFERROR(SEARCH($U$1,AP402),0)&gt;0,$U$1,"")</f>
        <v/>
      </c>
      <c r="V402" s="4" t="str">
        <f>IF(IFERROR(SEARCH($V$1,AP402),0)&gt;0,$V$1,"")</f>
        <v/>
      </c>
      <c r="W402" s="4" t="str">
        <f>IF(IFERROR(SEARCH($W$1,AP402),0)&gt;0,$W$1,"")</f>
        <v/>
      </c>
      <c r="X402" s="4" t="str">
        <f>IF(IFERROR(SEARCH($X$1,AP402),0)&gt;0,$X$1,"")</f>
        <v/>
      </c>
      <c r="Y402" s="4">
        <f>LEN(A402)+LEN(B402)+LEN(C402)+LEN(D402)+LEN(E402)+LEN(F402)+LEN(G402)+LEN(H402)+LEN(I402)+LEN(J402)+LEN(K402)+LEN(L402)+LEN(M402)+LEN(N402)+LEN(O402)+LEN(P402)+LEN(Q402)+LEN(R402)+LEN(S402)+LEN(T402)+LEN(U402)+LEN(V402)+LEN(W402)+LEN(X402)</f>
        <v>7</v>
      </c>
      <c r="Z402" s="4" t="str">
        <f>IF(IFERROR(SEARCH($Z$1,AP402),0)&gt;0,$Z$1,"")</f>
        <v>-</v>
      </c>
      <c r="AA402" s="4" t="str">
        <f>IF(IFERROR(SEARCH($AA$1,AP402),0)&gt;0,$AA$1,"")</f>
        <v>/</v>
      </c>
      <c r="AB402" s="4" t="str">
        <f>IF(IFERROR(SEARCH($AB$1,AP402),0)&gt;0,$AB$1,"")</f>
        <v/>
      </c>
      <c r="AC402" s="4" t="str">
        <f>IF(IFERROR(SEARCH($AC$1,AP402),0)&gt;0,$AC$1,"")</f>
        <v/>
      </c>
      <c r="AD402" s="4" t="str">
        <f>IF(IFERROR(SEARCH($AD$1,AP402),0)&gt;0,$AD$1,"")</f>
        <v/>
      </c>
      <c r="AE402" s="4" t="str">
        <f>IF(IFERROR(SEARCH($AE$1,AP402),0)&gt;0,$AE$1,"")</f>
        <v/>
      </c>
      <c r="AF402" s="4" t="str" cm="1">
        <f t="array" aca="1" ref="AF402" ca="1">LEFT(AO402,MATCH(FALSE,ISNUMBER(MID(AO402,ROW(INDIRECT("1:"&amp;LEN(AO402)+1)), 1) *1),0) -1)</f>
        <v>6</v>
      </c>
      <c r="AG402" s="4">
        <f>LEN(AO402)</f>
        <v>9</v>
      </c>
      <c r="AH402" s="4">
        <f>LEN(AP402)</f>
        <v>39</v>
      </c>
      <c r="AI402" s="4">
        <f>AH402-AG402</f>
        <v>30</v>
      </c>
      <c r="AJ402" s="4" t="str">
        <f>RIGHT(AP402,4)</f>
        <v>PACK</v>
      </c>
      <c r="AK402" s="4" t="str">
        <f>RIGHT(AP402,5)</f>
        <v>/PACK</v>
      </c>
      <c r="AL402" s="4" t="b">
        <f>AN402=AN403</f>
        <v>0</v>
      </c>
      <c r="AM402" s="4" t="b">
        <f>LEFT(AP402,2)=LEFT(AQ402,2)</f>
        <v>0</v>
      </c>
      <c r="AN402" s="5" t="str">
        <f>LEFT(AP402,(AI402-1))</f>
        <v>CHARM SAFE NIGHT 29CM WING 5G</v>
      </c>
      <c r="AO402" s="4" t="str">
        <f>IFERROR(RIGHT(AP402,LEN(AP402)-FIND("-",AP402)),1)</f>
        <v>6BKS/PACK</v>
      </c>
      <c r="AP402" t="s">
        <v>687</v>
      </c>
      <c r="AR402">
        <v>25000</v>
      </c>
      <c r="AS402">
        <v>25000</v>
      </c>
      <c r="AT402">
        <v>24000</v>
      </c>
    </row>
    <row r="403" spans="1:46" x14ac:dyDescent="0.25">
      <c r="A403" s="4" t="str">
        <f>IF(IFERROR(SEARCH($A$1,AP403),0)&gt;0,$A$1,"")</f>
        <v/>
      </c>
      <c r="B403" s="4" t="str">
        <f>IF(IFERROR(SEARCH($B$1,AP403),0)&gt;0,$B$1,"")</f>
        <v>BKS</v>
      </c>
      <c r="C403" s="4" t="str">
        <f>IF(IFERROR(SEARCH($C$1,AP403),0)&gt;0,$C$1,"")</f>
        <v/>
      </c>
      <c r="D403" s="4" t="str">
        <f>IF(IFERROR(SEARCH($D$1,AP403),0)&gt;0,$D$1,"")</f>
        <v/>
      </c>
      <c r="E403" s="4" t="str">
        <f>IF(IFERROR(SEARCH($E$1,AP403),0)&gt;0,$E$1,"")</f>
        <v/>
      </c>
      <c r="F403" s="4" t="str">
        <f>IF(IFERROR(SEARCH($F$1,AP403),0)&gt;0,$F$1,"")</f>
        <v/>
      </c>
      <c r="G403" s="4" t="str">
        <f>IF(IFERROR(SEARCH($G$1,AP403),0)&gt;0,$G$1,"")</f>
        <v/>
      </c>
      <c r="H403" s="4" t="str">
        <f>IF(IFERROR(SEARCH($H$1,AP403),0)&gt;0,$H$1,"")</f>
        <v/>
      </c>
      <c r="I403" s="4" t="str">
        <f>IF(IFERROR(SEARCH($I$1,AP403),0)&gt;0,$I$1,"")</f>
        <v/>
      </c>
      <c r="J403" s="4" t="str">
        <f>IF(IFERROR(SEARCH($J$1,AP403),0)&gt;0,$J$1,"")</f>
        <v/>
      </c>
      <c r="K403" s="4" t="str">
        <f>IF(IFERROR(SEARCH($K$1,AP403),0)&gt;0,$K$1,"")</f>
        <v/>
      </c>
      <c r="L403" s="4" t="str">
        <f>IF(IFERROR(SEARCH($L$1,AP403),0)&gt;0,$L$1,"")</f>
        <v/>
      </c>
      <c r="M403" s="4" t="str">
        <f>IF(IFERROR(SEARCH($M$1,AP403),0)&gt;0,$M$1,"")</f>
        <v/>
      </c>
      <c r="N403" s="4" t="str">
        <f>IF(IFERROR(SEARCH($N$1,AP403),0)&gt;0,$N$1,"")</f>
        <v/>
      </c>
      <c r="O403" s="4" t="str">
        <f>IF(IFERROR(SEARCH($O$1,AP403),0)&gt;0,$O$1,"")</f>
        <v/>
      </c>
      <c r="P403" s="4" t="str">
        <f>IF(IFERROR(SEARCH($P$1,AP403),0)&gt;0,$P$1,"")</f>
        <v/>
      </c>
      <c r="Q403" s="4" t="str">
        <f>IF(IFERROR(SEARCH($Q$1,AP403),0)&gt;0,$Q$1,"")</f>
        <v/>
      </c>
      <c r="R403" s="4" t="str">
        <f>IF(IFERROR(SEARCH($R$1,AP403),0)&gt;0,$R$1,"")</f>
        <v/>
      </c>
      <c r="S403" s="4" t="str">
        <f>IF(IFERROR(SEARCH($S$1,AP403),0)&gt;0,$S$1,"")</f>
        <v/>
      </c>
      <c r="T403" s="4" t="str">
        <f>IF(IFERROR(SEARCH($T$1,AP403),0)&gt;0,$T$1,"")</f>
        <v/>
      </c>
      <c r="U403" s="4" t="str">
        <f>IF(IFERROR(SEARCH($U$1,AP403),0)&gt;0,$U$1,"")</f>
        <v/>
      </c>
      <c r="V403" s="4" t="str">
        <f>IF(IFERROR(SEARCH($V$1,AP403),0)&gt;0,$V$1,"")</f>
        <v/>
      </c>
      <c r="W403" s="4" t="str">
        <f>IF(IFERROR(SEARCH($W$1,AP403),0)&gt;0,$W$1,"")</f>
        <v/>
      </c>
      <c r="X403" s="4" t="str">
        <f>IF(IFERROR(SEARCH($X$1,AP403),0)&gt;0,$X$1,"")</f>
        <v>PAD</v>
      </c>
      <c r="Y403" s="4">
        <f>LEN(A403)+LEN(B403)+LEN(C403)+LEN(D403)+LEN(E403)+LEN(F403)+LEN(G403)+LEN(H403)+LEN(I403)+LEN(J403)+LEN(K403)+LEN(L403)+LEN(M403)+LEN(N403)+LEN(O403)+LEN(P403)+LEN(Q403)+LEN(R403)+LEN(S403)+LEN(T403)+LEN(U403)+LEN(V403)+LEN(W403)+LEN(X403)</f>
        <v>6</v>
      </c>
      <c r="Z403" s="4" t="str">
        <f>IF(IFERROR(SEARCH($Z$1,AP403),0)&gt;0,$Z$1,"")</f>
        <v>-</v>
      </c>
      <c r="AA403" s="4" t="str">
        <f>IF(IFERROR(SEARCH($AA$1,AP403),0)&gt;0,$AA$1,"")</f>
        <v>/</v>
      </c>
      <c r="AB403" s="4" t="str">
        <f>IF(IFERROR(SEARCH($AB$1,AP403),0)&gt;0,$AB$1,"")</f>
        <v/>
      </c>
      <c r="AC403" s="4" t="str">
        <f>IF(IFERROR(SEARCH($AC$1,AP403),0)&gt;0,$AC$1,"")</f>
        <v/>
      </c>
      <c r="AD403" s="4" t="str">
        <f>IF(IFERROR(SEARCH($AD$1,AP403),0)&gt;0,$AD$1,"")</f>
        <v/>
      </c>
      <c r="AE403" s="4" t="str">
        <f>IF(IFERROR(SEARCH($AE$1,AP403),0)&gt;0,$AE$1,"")</f>
        <v/>
      </c>
      <c r="AF403" s="4" t="str" cm="1">
        <f t="array" aca="1" ref="AF403" ca="1">LEFT(AO403,MATCH(FALSE,ISNUMBER(MID(AO403,ROW(INDIRECT("1:"&amp;LEN(AO403)+1)), 1) *1),0) -1)</f>
        <v>5</v>
      </c>
      <c r="AG403" s="4">
        <f>LEN(AO403)</f>
        <v>9</v>
      </c>
      <c r="AH403" s="4">
        <f>LEN(AP403)</f>
        <v>32</v>
      </c>
      <c r="AI403" s="4">
        <f>AH403-AG403</f>
        <v>23</v>
      </c>
      <c r="AJ403" s="4" t="str">
        <f>RIGHT(AP403,4)</f>
        <v>/BKS</v>
      </c>
      <c r="AK403" s="4" t="str">
        <f>RIGHT(AP403,5)</f>
        <v>S/BKS</v>
      </c>
      <c r="AL403" s="4" t="b">
        <f>AN403=AN404</f>
        <v>0</v>
      </c>
      <c r="AM403" s="4" t="b">
        <f>LEFT(AP403,2)=LEFT(AQ403,2)</f>
        <v>0</v>
      </c>
      <c r="AN403" s="5" t="str">
        <f>LEFT(AP403,(AI403-1))</f>
        <v>CHARM SAFE NIGHT 350MM</v>
      </c>
      <c r="AO403" s="4" t="str">
        <f>IFERROR(RIGHT(AP403,LEN(AP403)-FIND("-",AP403)),1)</f>
        <v>5PADS/BKS</v>
      </c>
      <c r="AP403" t="s">
        <v>5977</v>
      </c>
      <c r="AQ403" s="1" t="s">
        <v>689</v>
      </c>
      <c r="AR403">
        <v>11000</v>
      </c>
      <c r="AS403">
        <v>11000</v>
      </c>
      <c r="AT403">
        <v>9850</v>
      </c>
    </row>
    <row r="404" spans="1:46" x14ac:dyDescent="0.25">
      <c r="A404" s="4" t="str">
        <f>IF(IFERROR(SEARCH($A$1,AP404),0)&gt;0,$A$1,"")</f>
        <v/>
      </c>
      <c r="B404" s="4" t="str">
        <f>IF(IFERROR(SEARCH($B$1,AP404),0)&gt;0,$B$1,"")</f>
        <v>BKS</v>
      </c>
      <c r="C404" s="4" t="str">
        <f>IF(IFERROR(SEARCH($C$1,AP404),0)&gt;0,$C$1,"")</f>
        <v/>
      </c>
      <c r="D404" s="4" t="str">
        <f>IF(IFERROR(SEARCH($D$1,AP404),0)&gt;0,$D$1,"")</f>
        <v/>
      </c>
      <c r="E404" s="4" t="str">
        <f>IF(IFERROR(SEARCH($E$1,AP404),0)&gt;0,$E$1,"")</f>
        <v/>
      </c>
      <c r="F404" s="4" t="str">
        <f>IF(IFERROR(SEARCH($F$1,AP404),0)&gt;0,$F$1,"")</f>
        <v/>
      </c>
      <c r="G404" s="4" t="str">
        <f>IF(IFERROR(SEARCH($G$1,AP404),0)&gt;0,$G$1,"")</f>
        <v/>
      </c>
      <c r="H404" s="4" t="str">
        <f>IF(IFERROR(SEARCH($H$1,AP404),0)&gt;0,$H$1,"")</f>
        <v/>
      </c>
      <c r="I404" s="4" t="str">
        <f>IF(IFERROR(SEARCH($I$1,AP404),0)&gt;0,$I$1,"")</f>
        <v/>
      </c>
      <c r="J404" s="4" t="str">
        <f>IF(IFERROR(SEARCH($J$1,AP404),0)&gt;0,$J$1,"")</f>
        <v/>
      </c>
      <c r="K404" s="4" t="str">
        <f>IF(IFERROR(SEARCH($K$1,AP404),0)&gt;0,$K$1,"")</f>
        <v/>
      </c>
      <c r="L404" s="4" t="str">
        <f>IF(IFERROR(SEARCH($L$1,AP404),0)&gt;0,$L$1,"")</f>
        <v/>
      </c>
      <c r="M404" s="4" t="str">
        <f>IF(IFERROR(SEARCH($M$1,AP404),0)&gt;0,$M$1,"")</f>
        <v/>
      </c>
      <c r="N404" s="4" t="str">
        <f>IF(IFERROR(SEARCH($N$1,AP404),0)&gt;0,$N$1,"")</f>
        <v/>
      </c>
      <c r="O404" s="4" t="str">
        <f>IF(IFERROR(SEARCH($O$1,AP404),0)&gt;0,$O$1,"")</f>
        <v/>
      </c>
      <c r="P404" s="4" t="str">
        <f>IF(IFERROR(SEARCH($P$1,AP404),0)&gt;0,$P$1,"")</f>
        <v/>
      </c>
      <c r="Q404" s="4" t="str">
        <f>IF(IFERROR(SEARCH($Q$1,AP404),0)&gt;0,$Q$1,"")</f>
        <v/>
      </c>
      <c r="R404" s="4" t="str">
        <f>IF(IFERROR(SEARCH($R$1,AP404),0)&gt;0,$R$1,"")</f>
        <v/>
      </c>
      <c r="S404" s="4" t="str">
        <f>IF(IFERROR(SEARCH($S$1,AP404),0)&gt;0,$S$1,"")</f>
        <v/>
      </c>
      <c r="T404" s="4" t="str">
        <f>IF(IFERROR(SEARCH($T$1,AP404),0)&gt;0,$T$1,"")</f>
        <v/>
      </c>
      <c r="U404" s="4" t="str">
        <f>IF(IFERROR(SEARCH($U$1,AP404),0)&gt;0,$U$1,"")</f>
        <v/>
      </c>
      <c r="V404" s="4" t="str">
        <f>IF(IFERROR(SEARCH($V$1,AP404),0)&gt;0,$V$1,"")</f>
        <v/>
      </c>
      <c r="W404" s="4" t="str">
        <f>IF(IFERROR(SEARCH($W$1,AP404),0)&gt;0,$W$1,"")</f>
        <v/>
      </c>
      <c r="X404" s="4" t="str">
        <f>IF(IFERROR(SEARCH($X$1,AP404),0)&gt;0,$X$1,"")</f>
        <v>PAD</v>
      </c>
      <c r="Y404" s="4">
        <f>LEN(A404)+LEN(B404)+LEN(C404)+LEN(D404)+LEN(E404)+LEN(F404)+LEN(G404)+LEN(H404)+LEN(I404)+LEN(J404)+LEN(K404)+LEN(L404)+LEN(M404)+LEN(N404)+LEN(O404)+LEN(P404)+LEN(Q404)+LEN(R404)+LEN(S404)+LEN(T404)+LEN(U404)+LEN(V404)+LEN(W404)+LEN(X404)</f>
        <v>6</v>
      </c>
      <c r="Z404" s="4" t="str">
        <f>IF(IFERROR(SEARCH($Z$1,AP404),0)&gt;0,$Z$1,"")</f>
        <v>-</v>
      </c>
      <c r="AA404" s="4" t="str">
        <f>IF(IFERROR(SEARCH($AA$1,AP404),0)&gt;0,$AA$1,"")</f>
        <v>/</v>
      </c>
      <c r="AB404" s="4" t="str">
        <f>IF(IFERROR(SEARCH($AB$1,AP404),0)&gt;0,$AB$1,"")</f>
        <v/>
      </c>
      <c r="AC404" s="4" t="str">
        <f>IF(IFERROR(SEARCH($AC$1,AP404),0)&gt;0,$AC$1,"")</f>
        <v/>
      </c>
      <c r="AD404" s="4" t="str">
        <f>IF(IFERROR(SEARCH($AD$1,AP404),0)&gt;0,$AD$1,"")</f>
        <v/>
      </c>
      <c r="AE404" s="4" t="str">
        <f>IF(IFERROR(SEARCH($AE$1,AP404),0)&gt;0,$AE$1,"")</f>
        <v/>
      </c>
      <c r="AF404" s="4" t="str" cm="1">
        <f t="array" aca="1" ref="AF404" ca="1">LEFT(AO404,MATCH(FALSE,ISNUMBER(MID(AO404,ROW(INDIRECT("1:"&amp;LEN(AO404)+1)), 1) *1),0) -1)</f>
        <v>12</v>
      </c>
      <c r="AG404" s="4">
        <f>LEN(AO404)</f>
        <v>10</v>
      </c>
      <c r="AH404" s="4">
        <f>LEN(AP404)</f>
        <v>32</v>
      </c>
      <c r="AI404" s="4">
        <f>AH404-AG404</f>
        <v>22</v>
      </c>
      <c r="AJ404" s="4" t="str">
        <f>RIGHT(AP404,4)</f>
        <v>/BKS</v>
      </c>
      <c r="AK404" s="4" t="str">
        <f>RIGHT(AP404,5)</f>
        <v>S/BKS</v>
      </c>
      <c r="AL404" s="4" t="b">
        <f>AN404=AN405</f>
        <v>0</v>
      </c>
      <c r="AM404" s="4" t="b">
        <f>LEFT(AP404,2)=LEFT(AQ404,2)</f>
        <v>0</v>
      </c>
      <c r="AN404" s="5" t="str">
        <f>LEFT(AP404,(AI404-1))</f>
        <v>CHARM SAFE NIGHT 35CM</v>
      </c>
      <c r="AO404" s="4" t="str">
        <f>IFERROR(RIGHT(AP404,LEN(AP404)-FIND("-",AP404)),1)</f>
        <v>12PADS/BKS</v>
      </c>
      <c r="AP404" t="s">
        <v>6091</v>
      </c>
      <c r="AQ404" s="1" t="s">
        <v>695</v>
      </c>
      <c r="AR404">
        <v>20000</v>
      </c>
      <c r="AS404">
        <v>20000</v>
      </c>
      <c r="AT404">
        <v>17724</v>
      </c>
    </row>
    <row r="405" spans="1:46" x14ac:dyDescent="0.25">
      <c r="A405" s="4" t="str">
        <f>IF(IFERROR(SEARCH($A$1,AP405),0)&gt;0,$A$1,"")</f>
        <v/>
      </c>
      <c r="B405" s="4" t="str">
        <f>IF(IFERROR(SEARCH($B$1,AP405),0)&gt;0,$B$1,"")</f>
        <v>BKS</v>
      </c>
      <c r="C405" s="4" t="str">
        <f>IF(IFERROR(SEARCH($C$1,AP405),0)&gt;0,$C$1,"")</f>
        <v/>
      </c>
      <c r="D405" s="4" t="str">
        <f>IF(IFERROR(SEARCH($D$1,AP405),0)&gt;0,$D$1,"")</f>
        <v/>
      </c>
      <c r="E405" s="4" t="str">
        <f>IF(IFERROR(SEARCH($E$1,AP405),0)&gt;0,$E$1,"")</f>
        <v/>
      </c>
      <c r="F405" s="4" t="str">
        <f>IF(IFERROR(SEARCH($F$1,AP405),0)&gt;0,$F$1,"")</f>
        <v/>
      </c>
      <c r="G405" s="4" t="str">
        <f>IF(IFERROR(SEARCH($G$1,AP405),0)&gt;0,$G$1,"")</f>
        <v/>
      </c>
      <c r="H405" s="4" t="str">
        <f>IF(IFERROR(SEARCH($H$1,AP405),0)&gt;0,$H$1,"")</f>
        <v/>
      </c>
      <c r="I405" s="4" t="str">
        <f>IF(IFERROR(SEARCH($I$1,AP405),0)&gt;0,$I$1,"")</f>
        <v/>
      </c>
      <c r="J405" s="4" t="str">
        <f>IF(IFERROR(SEARCH($J$1,AP405),0)&gt;0,$J$1,"")</f>
        <v/>
      </c>
      <c r="K405" s="4" t="str">
        <f>IF(IFERROR(SEARCH($K$1,AP405),0)&gt;0,$K$1,"")</f>
        <v/>
      </c>
      <c r="L405" s="4" t="str">
        <f>IF(IFERROR(SEARCH($L$1,AP405),0)&gt;0,$L$1,"")</f>
        <v/>
      </c>
      <c r="M405" s="4" t="str">
        <f>IF(IFERROR(SEARCH($M$1,AP405),0)&gt;0,$M$1,"")</f>
        <v/>
      </c>
      <c r="N405" s="4" t="str">
        <f>IF(IFERROR(SEARCH($N$1,AP405),0)&gt;0,$N$1,"")</f>
        <v/>
      </c>
      <c r="O405" s="4" t="str">
        <f>IF(IFERROR(SEARCH($O$1,AP405),0)&gt;0,$O$1,"")</f>
        <v/>
      </c>
      <c r="P405" s="4" t="str">
        <f>IF(IFERROR(SEARCH($P$1,AP405),0)&gt;0,$P$1,"")</f>
        <v/>
      </c>
      <c r="Q405" s="4" t="str">
        <f>IF(IFERROR(SEARCH($Q$1,AP405),0)&gt;0,$Q$1,"")</f>
        <v/>
      </c>
      <c r="R405" s="4" t="str">
        <f>IF(IFERROR(SEARCH($R$1,AP405),0)&gt;0,$R$1,"")</f>
        <v/>
      </c>
      <c r="S405" s="4" t="str">
        <f>IF(IFERROR(SEARCH($S$1,AP405),0)&gt;0,$S$1,"")</f>
        <v/>
      </c>
      <c r="T405" s="4" t="str">
        <f>IF(IFERROR(SEARCH($T$1,AP405),0)&gt;0,$T$1,"")</f>
        <v/>
      </c>
      <c r="U405" s="4" t="str">
        <f>IF(IFERROR(SEARCH($U$1,AP405),0)&gt;0,$U$1,"")</f>
        <v/>
      </c>
      <c r="V405" s="4" t="str">
        <f>IF(IFERROR(SEARCH($V$1,AP405),0)&gt;0,$V$1,"")</f>
        <v/>
      </c>
      <c r="W405" s="4" t="str">
        <f>IF(IFERROR(SEARCH($W$1,AP405),0)&gt;0,$W$1,"")</f>
        <v/>
      </c>
      <c r="X405" s="4" t="str">
        <f>IF(IFERROR(SEARCH($X$1,AP405),0)&gt;0,$X$1,"")</f>
        <v/>
      </c>
      <c r="Y405" s="4">
        <f>LEN(A405)+LEN(B405)+LEN(C405)+LEN(D405)+LEN(E405)+LEN(F405)+LEN(G405)+LEN(H405)+LEN(I405)+LEN(J405)+LEN(K405)+LEN(L405)+LEN(M405)+LEN(N405)+LEN(O405)+LEN(P405)+LEN(Q405)+LEN(R405)+LEN(S405)+LEN(T405)+LEN(U405)+LEN(V405)+LEN(W405)+LEN(X405)</f>
        <v>3</v>
      </c>
      <c r="Z405" s="4" t="str">
        <f>IF(IFERROR(SEARCH($Z$1,AP405),0)&gt;0,$Z$1,"")</f>
        <v>-</v>
      </c>
      <c r="AA405" s="4" t="str">
        <f>IF(IFERROR(SEARCH($AA$1,AP405),0)&gt;0,$AA$1,"")</f>
        <v/>
      </c>
      <c r="AB405" s="4" t="str">
        <f>IF(IFERROR(SEARCH($AB$1,AP405),0)&gt;0,$AB$1,"")</f>
        <v/>
      </c>
      <c r="AC405" s="4" t="str">
        <f>IF(IFERROR(SEARCH($AC$1,AP405),0)&gt;0,$AC$1,"")</f>
        <v/>
      </c>
      <c r="AD405" s="4" t="str">
        <f>IF(IFERROR(SEARCH($AD$1,AP405),0)&gt;0,$AD$1,"")</f>
        <v/>
      </c>
      <c r="AE405" s="4" t="str">
        <f>IF(IFERROR(SEARCH($AE$1,AP405),0)&gt;0,$AE$1,"")</f>
        <v/>
      </c>
      <c r="AF405" s="4" t="str" cm="1">
        <f t="array" aca="1" ref="AF405" ca="1">LEFT(AO405,MATCH(FALSE,ISNUMBER(MID(AO405,ROW(INDIRECT("1:"&amp;LEN(AO405)+1)), 1) *1),0) -1)</f>
        <v>1</v>
      </c>
      <c r="AG405" s="4">
        <f>LEN(AO405)</f>
        <v>4</v>
      </c>
      <c r="AH405" s="4">
        <f>LEN(AP405)</f>
        <v>34</v>
      </c>
      <c r="AI405" s="4">
        <f>AH405-AG405</f>
        <v>30</v>
      </c>
      <c r="AJ405" s="4" t="str">
        <f>RIGHT(AP405,4)</f>
        <v>1BKS</v>
      </c>
      <c r="AK405" s="4" t="str">
        <f>RIGHT(AP405,5)</f>
        <v>-1BKS</v>
      </c>
      <c r="AL405" s="4" t="b">
        <f>AN405=AN406</f>
        <v>0</v>
      </c>
      <c r="AM405" s="4" t="b">
        <f>LEFT(AP405,2)=LEFT(AQ405,2)</f>
        <v>0</v>
      </c>
      <c r="AN405" s="5" t="str">
        <f>LEFT(AP405,(AI405-1))</f>
        <v>CHARM SAFE NIGHT 35CM WING 5G</v>
      </c>
      <c r="AO405" s="4" t="str">
        <f>IFERROR(RIGHT(AP405,LEN(AP405)-FIND("-",AP405)),1)</f>
        <v>1BKS</v>
      </c>
      <c r="AP405" t="s">
        <v>690</v>
      </c>
      <c r="AQ405" s="1" t="s">
        <v>691</v>
      </c>
      <c r="AR405">
        <v>9000</v>
      </c>
      <c r="AS405">
        <v>9000</v>
      </c>
      <c r="AT405">
        <v>7871</v>
      </c>
    </row>
    <row r="406" spans="1:46" x14ac:dyDescent="0.25">
      <c r="A406" s="4" t="str">
        <f>IF(IFERROR(SEARCH($A$1,AP406),0)&gt;0,$A$1,"")</f>
        <v/>
      </c>
      <c r="B406" s="4" t="str">
        <f>IF(IFERROR(SEARCH($B$1,AP406),0)&gt;0,$B$1,"")</f>
        <v>BKS</v>
      </c>
      <c r="C406" s="4" t="str">
        <f>IF(IFERROR(SEARCH($C$1,AP406),0)&gt;0,$C$1,"")</f>
        <v/>
      </c>
      <c r="D406" s="4" t="str">
        <f>IF(IFERROR(SEARCH($D$1,AP406),0)&gt;0,$D$1,"")</f>
        <v/>
      </c>
      <c r="E406" s="4" t="str">
        <f>IF(IFERROR(SEARCH($E$1,AP406),0)&gt;0,$E$1,"")</f>
        <v/>
      </c>
      <c r="F406" s="4" t="str">
        <f>IF(IFERROR(SEARCH($F$1,AP406),0)&gt;0,$F$1,"")</f>
        <v>PACK</v>
      </c>
      <c r="G406" s="4" t="str">
        <f>IF(IFERROR(SEARCH($G$1,AP406),0)&gt;0,$G$1,"")</f>
        <v/>
      </c>
      <c r="H406" s="4" t="str">
        <f>IF(IFERROR(SEARCH($H$1,AP406),0)&gt;0,$H$1,"")</f>
        <v/>
      </c>
      <c r="I406" s="4" t="str">
        <f>IF(IFERROR(SEARCH($I$1,AP406),0)&gt;0,$I$1,"")</f>
        <v/>
      </c>
      <c r="J406" s="4" t="str">
        <f>IF(IFERROR(SEARCH($J$1,AP406),0)&gt;0,$J$1,"")</f>
        <v/>
      </c>
      <c r="K406" s="4" t="str">
        <f>IF(IFERROR(SEARCH($K$1,AP406),0)&gt;0,$K$1,"")</f>
        <v/>
      </c>
      <c r="L406" s="4" t="str">
        <f>IF(IFERROR(SEARCH($L$1,AP406),0)&gt;0,$L$1,"")</f>
        <v/>
      </c>
      <c r="M406" s="4" t="str">
        <f>IF(IFERROR(SEARCH($M$1,AP406),0)&gt;0,$M$1,"")</f>
        <v/>
      </c>
      <c r="N406" s="4" t="str">
        <f>IF(IFERROR(SEARCH($N$1,AP406),0)&gt;0,$N$1,"")</f>
        <v/>
      </c>
      <c r="O406" s="4" t="str">
        <f>IF(IFERROR(SEARCH($O$1,AP406),0)&gt;0,$O$1,"")</f>
        <v/>
      </c>
      <c r="P406" s="4" t="str">
        <f>IF(IFERROR(SEARCH($P$1,AP406),0)&gt;0,$P$1,"")</f>
        <v/>
      </c>
      <c r="Q406" s="4" t="str">
        <f>IF(IFERROR(SEARCH($Q$1,AP406),0)&gt;0,$Q$1,"")</f>
        <v/>
      </c>
      <c r="R406" s="4" t="str">
        <f>IF(IFERROR(SEARCH($R$1,AP406),0)&gt;0,$R$1,"")</f>
        <v/>
      </c>
      <c r="S406" s="4" t="str">
        <f>IF(IFERROR(SEARCH($S$1,AP406),0)&gt;0,$S$1,"")</f>
        <v/>
      </c>
      <c r="T406" s="4" t="str">
        <f>IF(IFERROR(SEARCH($T$1,AP406),0)&gt;0,$T$1,"")</f>
        <v/>
      </c>
      <c r="U406" s="4" t="str">
        <f>IF(IFERROR(SEARCH($U$1,AP406),0)&gt;0,$U$1,"")</f>
        <v/>
      </c>
      <c r="V406" s="4" t="str">
        <f>IF(IFERROR(SEARCH($V$1,AP406),0)&gt;0,$V$1,"")</f>
        <v/>
      </c>
      <c r="W406" s="4" t="str">
        <f>IF(IFERROR(SEARCH($W$1,AP406),0)&gt;0,$W$1,"")</f>
        <v/>
      </c>
      <c r="X406" s="4" t="str">
        <f>IF(IFERROR(SEARCH($X$1,AP406),0)&gt;0,$X$1,"")</f>
        <v/>
      </c>
      <c r="Y406" s="4">
        <f>LEN(A406)+LEN(B406)+LEN(C406)+LEN(D406)+LEN(E406)+LEN(F406)+LEN(G406)+LEN(H406)+LEN(I406)+LEN(J406)+LEN(K406)+LEN(L406)+LEN(M406)+LEN(N406)+LEN(O406)+LEN(P406)+LEN(Q406)+LEN(R406)+LEN(S406)+LEN(T406)+LEN(U406)+LEN(V406)+LEN(W406)+LEN(X406)</f>
        <v>7</v>
      </c>
      <c r="Z406" s="4" t="str">
        <f>IF(IFERROR(SEARCH($Z$1,AP406),0)&gt;0,$Z$1,"")</f>
        <v>-</v>
      </c>
      <c r="AA406" s="4" t="str">
        <f>IF(IFERROR(SEARCH($AA$1,AP406),0)&gt;0,$AA$1,"")</f>
        <v>/</v>
      </c>
      <c r="AB406" s="4" t="str">
        <f>IF(IFERROR(SEARCH($AB$1,AP406),0)&gt;0,$AB$1,"")</f>
        <v/>
      </c>
      <c r="AC406" s="4" t="str">
        <f>IF(IFERROR(SEARCH($AC$1,AP406),0)&gt;0,$AC$1,"")</f>
        <v/>
      </c>
      <c r="AD406" s="4" t="str">
        <f>IF(IFERROR(SEARCH($AD$1,AP406),0)&gt;0,$AD$1,"")</f>
        <v/>
      </c>
      <c r="AE406" s="4" t="str">
        <f>IF(IFERROR(SEARCH($AE$1,AP406),0)&gt;0,$AE$1,"")</f>
        <v/>
      </c>
      <c r="AF406" s="4" t="str" cm="1">
        <f t="array" aca="1" ref="AF406" ca="1">LEFT(AO406,MATCH(FALSE,ISNUMBER(MID(AO406,ROW(INDIRECT("1:"&amp;LEN(AO406)+1)), 1) *1),0) -1)</f>
        <v>6</v>
      </c>
      <c r="AG406" s="4">
        <f>LEN(AO406)</f>
        <v>9</v>
      </c>
      <c r="AH406" s="4">
        <f>LEN(AP406)</f>
        <v>39</v>
      </c>
      <c r="AI406" s="4">
        <f>AH406-AG406</f>
        <v>30</v>
      </c>
      <c r="AJ406" s="4" t="str">
        <f>RIGHT(AP406,4)</f>
        <v>PACK</v>
      </c>
      <c r="AK406" s="4" t="str">
        <f>RIGHT(AP406,5)</f>
        <v>/PACK</v>
      </c>
      <c r="AL406" s="4" t="b">
        <f>AN406=AN407</f>
        <v>0</v>
      </c>
      <c r="AM406" s="4" t="b">
        <f>LEFT(AP406,2)=LEFT(AQ406,2)</f>
        <v>0</v>
      </c>
      <c r="AN406" s="5" t="str">
        <f>LEFT(AP406,(AI406-1))</f>
        <v>CHARM SAFE NIGHT 35CM WING 6G</v>
      </c>
      <c r="AO406" s="4" t="str">
        <f>IFERROR(RIGHT(AP406,LEN(AP406)-FIND("-",AP406)),1)</f>
        <v>6BKS/PACK</v>
      </c>
      <c r="AP406" t="s">
        <v>692</v>
      </c>
      <c r="AQ406" s="1" t="s">
        <v>693</v>
      </c>
      <c r="AR406">
        <v>47000</v>
      </c>
      <c r="AS406">
        <v>47000</v>
      </c>
      <c r="AT406">
        <v>45000</v>
      </c>
    </row>
    <row r="407" spans="1:46" x14ac:dyDescent="0.25">
      <c r="A407" s="4" t="str">
        <f>IF(IFERROR(SEARCH($A$1,AP407),0)&gt;0,$A$1,"")</f>
        <v/>
      </c>
      <c r="B407" s="4" t="str">
        <f>IF(IFERROR(SEARCH($B$1,AP407),0)&gt;0,$B$1,"")</f>
        <v>BKS</v>
      </c>
      <c r="C407" s="4" t="str">
        <f>IF(IFERROR(SEARCH($C$1,AP407),0)&gt;0,$C$1,"")</f>
        <v/>
      </c>
      <c r="D407" s="4" t="str">
        <f>IF(IFERROR(SEARCH($D$1,AP407),0)&gt;0,$D$1,"")</f>
        <v/>
      </c>
      <c r="E407" s="4" t="str">
        <f>IF(IFERROR(SEARCH($E$1,AP407),0)&gt;0,$E$1,"")</f>
        <v/>
      </c>
      <c r="F407" s="4" t="str">
        <f>IF(IFERROR(SEARCH($F$1,AP407),0)&gt;0,$F$1,"")</f>
        <v/>
      </c>
      <c r="G407" s="4" t="str">
        <f>IF(IFERROR(SEARCH($G$1,AP407),0)&gt;0,$G$1,"")</f>
        <v/>
      </c>
      <c r="H407" s="4" t="str">
        <f>IF(IFERROR(SEARCH($H$1,AP407),0)&gt;0,$H$1,"")</f>
        <v/>
      </c>
      <c r="I407" s="4" t="str">
        <f>IF(IFERROR(SEARCH($I$1,AP407),0)&gt;0,$I$1,"")</f>
        <v/>
      </c>
      <c r="J407" s="4" t="str">
        <f>IF(IFERROR(SEARCH($J$1,AP407),0)&gt;0,$J$1,"")</f>
        <v/>
      </c>
      <c r="K407" s="4" t="str">
        <f>IF(IFERROR(SEARCH($K$1,AP407),0)&gt;0,$K$1,"")</f>
        <v/>
      </c>
      <c r="L407" s="4" t="str">
        <f>IF(IFERROR(SEARCH($L$1,AP407),0)&gt;0,$L$1,"")</f>
        <v/>
      </c>
      <c r="M407" s="4" t="str">
        <f>IF(IFERROR(SEARCH($M$1,AP407),0)&gt;0,$M$1,"")</f>
        <v/>
      </c>
      <c r="N407" s="4" t="str">
        <f>IF(IFERROR(SEARCH($N$1,AP407),0)&gt;0,$N$1,"")</f>
        <v/>
      </c>
      <c r="O407" s="4" t="str">
        <f>IF(IFERROR(SEARCH($O$1,AP407),0)&gt;0,$O$1,"")</f>
        <v/>
      </c>
      <c r="P407" s="4" t="str">
        <f>IF(IFERROR(SEARCH($P$1,AP407),0)&gt;0,$P$1,"")</f>
        <v/>
      </c>
      <c r="Q407" s="4" t="str">
        <f>IF(IFERROR(SEARCH($Q$1,AP407),0)&gt;0,$Q$1,"")</f>
        <v/>
      </c>
      <c r="R407" s="4" t="str">
        <f>IF(IFERROR(SEARCH($R$1,AP407),0)&gt;0,$R$1,"")</f>
        <v/>
      </c>
      <c r="S407" s="4" t="str">
        <f>IF(IFERROR(SEARCH($S$1,AP407),0)&gt;0,$S$1,"")</f>
        <v/>
      </c>
      <c r="T407" s="4" t="str">
        <f>IF(IFERROR(SEARCH($T$1,AP407),0)&gt;0,$T$1,"")</f>
        <v/>
      </c>
      <c r="U407" s="4" t="str">
        <f>IF(IFERROR(SEARCH($U$1,AP407),0)&gt;0,$U$1,"")</f>
        <v/>
      </c>
      <c r="V407" s="4" t="str">
        <f>IF(IFERROR(SEARCH($V$1,AP407),0)&gt;0,$V$1,"")</f>
        <v/>
      </c>
      <c r="W407" s="4" t="str">
        <f>IF(IFERROR(SEARCH($W$1,AP407),0)&gt;0,$W$1,"")</f>
        <v/>
      </c>
      <c r="X407" s="4" t="str">
        <f>IF(IFERROR(SEARCH($X$1,AP407),0)&gt;0,$X$1,"")</f>
        <v>PAD</v>
      </c>
      <c r="Y407" s="4">
        <f>LEN(A407)+LEN(B407)+LEN(C407)+LEN(D407)+LEN(E407)+LEN(F407)+LEN(G407)+LEN(H407)+LEN(I407)+LEN(J407)+LEN(K407)+LEN(L407)+LEN(M407)+LEN(N407)+LEN(O407)+LEN(P407)+LEN(Q407)+LEN(R407)+LEN(S407)+LEN(T407)+LEN(U407)+LEN(V407)+LEN(W407)+LEN(X407)</f>
        <v>6</v>
      </c>
      <c r="Z407" s="4" t="str">
        <f>IF(IFERROR(SEARCH($Z$1,AP407),0)&gt;0,$Z$1,"")</f>
        <v>-</v>
      </c>
      <c r="AA407" s="4" t="str">
        <f>IF(IFERROR(SEARCH($AA$1,AP407),0)&gt;0,$AA$1,"")</f>
        <v>/</v>
      </c>
      <c r="AB407" s="4" t="str">
        <f>IF(IFERROR(SEARCH($AB$1,AP407),0)&gt;0,$AB$1,"")</f>
        <v/>
      </c>
      <c r="AC407" s="4" t="str">
        <f>IF(IFERROR(SEARCH($AC$1,AP407),0)&gt;0,$AC$1,"")</f>
        <v/>
      </c>
      <c r="AD407" s="4" t="str">
        <f>IF(IFERROR(SEARCH($AD$1,AP407),0)&gt;0,$AD$1,"")</f>
        <v/>
      </c>
      <c r="AE407" s="4" t="str">
        <f>IF(IFERROR(SEARCH($AE$1,AP407),0)&gt;0,$AE$1,"")</f>
        <v/>
      </c>
      <c r="AF407" s="4" t="str" cm="1">
        <f t="array" aca="1" ref="AF407" ca="1">LEFT(AO407,MATCH(FALSE,ISNUMBER(MID(AO407,ROW(INDIRECT("1:"&amp;LEN(AO407)+1)), 1) *1),0) -1)</f>
        <v>12</v>
      </c>
      <c r="AG407" s="4">
        <f>LEN(AO407)</f>
        <v>10</v>
      </c>
      <c r="AH407" s="4">
        <f>LEN(AP407)</f>
        <v>32</v>
      </c>
      <c r="AI407" s="4">
        <f>AH407-AG407</f>
        <v>22</v>
      </c>
      <c r="AJ407" s="4" t="str">
        <f>RIGHT(AP407,4)</f>
        <v>/BKS</v>
      </c>
      <c r="AK407" s="4" t="str">
        <f>RIGHT(AP407,5)</f>
        <v>S/BKS</v>
      </c>
      <c r="AL407" s="4" t="b">
        <f>AN407=AN408</f>
        <v>0</v>
      </c>
      <c r="AM407" s="4" t="b">
        <f>LEFT(AP407,2)=LEFT(AQ407,2)</f>
        <v>0</v>
      </c>
      <c r="AN407" s="5" t="str">
        <f>LEFT(AP407,(AI407-1))</f>
        <v>CHARM SOFE NIGHT 35CM</v>
      </c>
      <c r="AO407" s="4" t="str">
        <f>IFERROR(RIGHT(AP407,LEN(AP407)-FIND("-",AP407)),1)</f>
        <v>12PADS/BKS</v>
      </c>
      <c r="AP407" t="s">
        <v>6092</v>
      </c>
      <c r="AQ407" s="1" t="s">
        <v>697</v>
      </c>
      <c r="AR407">
        <v>17500</v>
      </c>
      <c r="AS407">
        <v>18000</v>
      </c>
      <c r="AT407">
        <v>16803</v>
      </c>
    </row>
    <row r="408" spans="1:46" x14ac:dyDescent="0.25">
      <c r="A408" s="4" t="str">
        <f>IF(IFERROR(SEARCH($A$1,AP408),0)&gt;0,$A$1,"")</f>
        <v/>
      </c>
      <c r="B408" s="4" t="str">
        <f>IF(IFERROR(SEARCH($B$1,AP408),0)&gt;0,$B$1,"")</f>
        <v/>
      </c>
      <c r="C408" s="4" t="str">
        <f>IF(IFERROR(SEARCH($C$1,AP408),0)&gt;0,$C$1,"")</f>
        <v/>
      </c>
      <c r="D408" s="4" t="str">
        <f>IF(IFERROR(SEARCH($D$1,AP408),0)&gt;0,$D$1,"")</f>
        <v/>
      </c>
      <c r="E408" s="4" t="str">
        <f>IF(IFERROR(SEARCH($E$1,AP408),0)&gt;0,$E$1,"")</f>
        <v/>
      </c>
      <c r="F408" s="4" t="str">
        <f>IF(IFERROR(SEARCH($F$1,AP408),0)&gt;0,$F$1,"")</f>
        <v/>
      </c>
      <c r="G408" s="4" t="str">
        <f>IF(IFERROR(SEARCH($G$1,AP408),0)&gt;0,$G$1,"")</f>
        <v/>
      </c>
      <c r="H408" s="4" t="str">
        <f>IF(IFERROR(SEARCH($H$1,AP408),0)&gt;0,$H$1,"")</f>
        <v/>
      </c>
      <c r="I408" s="4" t="str">
        <f>IF(IFERROR(SEARCH($I$1,AP408),0)&gt;0,$I$1,"")</f>
        <v/>
      </c>
      <c r="J408" s="4" t="str">
        <f>IF(IFERROR(SEARCH($J$1,AP408),0)&gt;0,$J$1,"")</f>
        <v/>
      </c>
      <c r="K408" s="4" t="str">
        <f>IF(IFERROR(SEARCH($K$1,AP408),0)&gt;0,$K$1,"")</f>
        <v/>
      </c>
      <c r="L408" s="4" t="str">
        <f>IF(IFERROR(SEARCH($L$1,AP408),0)&gt;0,$L$1,"")</f>
        <v/>
      </c>
      <c r="M408" s="4" t="str">
        <f>IF(IFERROR(SEARCH($M$1,AP408),0)&gt;0,$M$1,"")</f>
        <v/>
      </c>
      <c r="N408" s="4" t="str">
        <f>IF(IFERROR(SEARCH($N$1,AP408),0)&gt;0,$N$1,"")</f>
        <v/>
      </c>
      <c r="O408" s="4" t="str">
        <f>IF(IFERROR(SEARCH($O$1,AP408),0)&gt;0,$O$1,"")</f>
        <v/>
      </c>
      <c r="P408" s="4" t="str">
        <f>IF(IFERROR(SEARCH($P$1,AP408),0)&gt;0,$P$1,"")</f>
        <v>DUS</v>
      </c>
      <c r="Q408" s="4" t="str">
        <f>IF(IFERROR(SEARCH($Q$1,AP408),0)&gt;0,$Q$1,"")</f>
        <v/>
      </c>
      <c r="R408" s="4" t="str">
        <f>IF(IFERROR(SEARCH($R$1,AP408),0)&gt;0,$R$1,"")</f>
        <v/>
      </c>
      <c r="S408" s="4" t="str">
        <f>IF(IFERROR(SEARCH($S$1,AP408),0)&gt;0,$S$1,"")</f>
        <v/>
      </c>
      <c r="T408" s="4" t="str">
        <f>IF(IFERROR(SEARCH($T$1,AP408),0)&gt;0,$T$1,"")</f>
        <v/>
      </c>
      <c r="U408" s="4" t="str">
        <f>IF(IFERROR(SEARCH($U$1,AP408),0)&gt;0,$U$1,"")</f>
        <v/>
      </c>
      <c r="V408" s="4" t="str">
        <f>IF(IFERROR(SEARCH($V$1,AP408),0)&gt;0,$V$1,"")</f>
        <v/>
      </c>
      <c r="W408" s="4" t="str">
        <f>IF(IFERROR(SEARCH($W$1,AP408),0)&gt;0,$W$1,"")</f>
        <v/>
      </c>
      <c r="X408" s="4" t="str">
        <f>IF(IFERROR(SEARCH($X$1,AP408),0)&gt;0,$X$1,"")</f>
        <v/>
      </c>
      <c r="Y408" s="4">
        <f>LEN(A408)+LEN(B408)+LEN(C408)+LEN(D408)+LEN(E408)+LEN(F408)+LEN(G408)+LEN(H408)+LEN(I408)+LEN(J408)+LEN(K408)+LEN(L408)+LEN(M408)+LEN(N408)+LEN(O408)+LEN(P408)+LEN(Q408)+LEN(R408)+LEN(S408)+LEN(T408)+LEN(U408)+LEN(V408)+LEN(W408)+LEN(X408)</f>
        <v>3</v>
      </c>
      <c r="Z408" s="4" t="str">
        <f>IF(IFERROR(SEARCH($Z$1,AP408),0)&gt;0,$Z$1,"")</f>
        <v>-</v>
      </c>
      <c r="AA408" s="4" t="str">
        <f>IF(IFERROR(SEARCH($AA$1,AP408),0)&gt;0,$AA$1,"")</f>
        <v/>
      </c>
      <c r="AB408" s="4" t="str">
        <f>IF(IFERROR(SEARCH($AB$1,AP408),0)&gt;0,$AB$1,"")</f>
        <v/>
      </c>
      <c r="AC408" s="4" t="str">
        <f>IF(IFERROR(SEARCH($AC$1,AP408),0)&gt;0,$AC$1,"")</f>
        <v/>
      </c>
      <c r="AD408" s="4" t="str">
        <f>IF(IFERROR(SEARCH($AD$1,AP408),0)&gt;0,$AD$1,"")</f>
        <v/>
      </c>
      <c r="AE408" s="4" t="str">
        <f>IF(IFERROR(SEARCH($AE$1,AP408),0)&gt;0,$AE$1,"")</f>
        <v/>
      </c>
      <c r="AF408" s="4" t="str" cm="1">
        <f t="array" aca="1" ref="AF408" ca="1">LEFT(AO408,MATCH(FALSE,ISNUMBER(MID(AO408,ROW(INDIRECT("1:"&amp;LEN(AO408)+1)), 1) *1),0) -1)</f>
        <v>1</v>
      </c>
      <c r="AG408" s="4">
        <f>LEN(AO408)</f>
        <v>4</v>
      </c>
      <c r="AH408" s="4">
        <f>LEN(AP408)</f>
        <v>22</v>
      </c>
      <c r="AI408" s="4">
        <f>AH408-AG408</f>
        <v>18</v>
      </c>
      <c r="AJ408" s="4" t="str">
        <f>RIGHT(AP408,4)</f>
        <v>1DUS</v>
      </c>
      <c r="AK408" s="4" t="str">
        <f>RIGHT(AP408,5)</f>
        <v>-1DUS</v>
      </c>
      <c r="AL408" s="4" t="b">
        <f>AN408=AN409</f>
        <v>0</v>
      </c>
      <c r="AM408" s="4" t="b">
        <f>LEFT(AP408,2)=LEFT(AQ408,2)</f>
        <v>0</v>
      </c>
      <c r="AN408" s="5" t="str">
        <f>LEFT(AP408,(AI408-1))</f>
        <v>CHEERS NAT 1500ML</v>
      </c>
      <c r="AO408" s="4" t="str">
        <f>IFERROR(RIGHT(AP408,LEN(AP408)-FIND("-",AP408)),1)</f>
        <v>1DUS</v>
      </c>
      <c r="AP408" t="s">
        <v>698</v>
      </c>
      <c r="AR408">
        <v>36000</v>
      </c>
      <c r="AS408">
        <v>36000</v>
      </c>
      <c r="AT408">
        <v>34000</v>
      </c>
    </row>
    <row r="409" spans="1:46" x14ac:dyDescent="0.25">
      <c r="A409" s="4" t="str">
        <f>IF(IFERROR(SEARCH($A$1,AP409),0)&gt;0,$A$1,"")</f>
        <v/>
      </c>
      <c r="B409" s="4" t="str">
        <f>IF(IFERROR(SEARCH($B$1,AP409),0)&gt;0,$B$1,"")</f>
        <v/>
      </c>
      <c r="C409" s="4" t="str">
        <f>IF(IFERROR(SEARCH($C$1,AP409),0)&gt;0,$C$1,"")</f>
        <v/>
      </c>
      <c r="D409" s="4" t="str">
        <f>IF(IFERROR(SEARCH($D$1,AP409),0)&gt;0,$D$1,"")</f>
        <v/>
      </c>
      <c r="E409" s="4" t="str">
        <f>IF(IFERROR(SEARCH($E$1,AP409),0)&gt;0,$E$1,"")</f>
        <v/>
      </c>
      <c r="F409" s="4" t="str">
        <f>IF(IFERROR(SEARCH($F$1,AP409),0)&gt;0,$F$1,"")</f>
        <v/>
      </c>
      <c r="G409" s="4" t="str">
        <f>IF(IFERROR(SEARCH($G$1,AP409),0)&gt;0,$G$1,"")</f>
        <v/>
      </c>
      <c r="H409" s="4" t="str">
        <f>IF(IFERROR(SEARCH($H$1,AP409),0)&gt;0,$H$1,"")</f>
        <v/>
      </c>
      <c r="I409" s="4" t="str">
        <f>IF(IFERROR(SEARCH($I$1,AP409),0)&gt;0,$I$1,"")</f>
        <v/>
      </c>
      <c r="J409" s="4" t="str">
        <f>IF(IFERROR(SEARCH($J$1,AP409),0)&gt;0,$J$1,"")</f>
        <v/>
      </c>
      <c r="K409" s="4" t="str">
        <f>IF(IFERROR(SEARCH($K$1,AP409),0)&gt;0,$K$1,"")</f>
        <v/>
      </c>
      <c r="L409" s="4" t="str">
        <f>IF(IFERROR(SEARCH($L$1,AP409),0)&gt;0,$L$1,"")</f>
        <v/>
      </c>
      <c r="M409" s="4" t="str">
        <f>IF(IFERROR(SEARCH($M$1,AP409),0)&gt;0,$M$1,"")</f>
        <v/>
      </c>
      <c r="N409" s="4" t="str">
        <f>IF(IFERROR(SEARCH($N$1,AP409),0)&gt;0,$N$1,"")</f>
        <v/>
      </c>
      <c r="O409" s="4" t="str">
        <f>IF(IFERROR(SEARCH($O$1,AP409),0)&gt;0,$O$1,"")</f>
        <v/>
      </c>
      <c r="P409" s="4" t="str">
        <f>IF(IFERROR(SEARCH($P$1,AP409),0)&gt;0,$P$1,"")</f>
        <v>DUS</v>
      </c>
      <c r="Q409" s="4" t="str">
        <f>IF(IFERROR(SEARCH($Q$1,AP409),0)&gt;0,$Q$1,"")</f>
        <v/>
      </c>
      <c r="R409" s="4" t="str">
        <f>IF(IFERROR(SEARCH($R$1,AP409),0)&gt;0,$R$1,"")</f>
        <v/>
      </c>
      <c r="S409" s="4" t="str">
        <f>IF(IFERROR(SEARCH($S$1,AP409),0)&gt;0,$S$1,"")</f>
        <v/>
      </c>
      <c r="T409" s="4" t="str">
        <f>IF(IFERROR(SEARCH($T$1,AP409),0)&gt;0,$T$1,"")</f>
        <v/>
      </c>
      <c r="U409" s="4" t="str">
        <f>IF(IFERROR(SEARCH($U$1,AP409),0)&gt;0,$U$1,"")</f>
        <v/>
      </c>
      <c r="V409" s="4" t="str">
        <f>IF(IFERROR(SEARCH($V$1,AP409),0)&gt;0,$V$1,"")</f>
        <v/>
      </c>
      <c r="W409" s="4" t="str">
        <f>IF(IFERROR(SEARCH($W$1,AP409),0)&gt;0,$W$1,"")</f>
        <v/>
      </c>
      <c r="X409" s="4" t="str">
        <f>IF(IFERROR(SEARCH($X$1,AP409),0)&gt;0,$X$1,"")</f>
        <v/>
      </c>
      <c r="Y409" s="4">
        <f>LEN(A409)+LEN(B409)+LEN(C409)+LEN(D409)+LEN(E409)+LEN(F409)+LEN(G409)+LEN(H409)+LEN(I409)+LEN(J409)+LEN(K409)+LEN(L409)+LEN(M409)+LEN(N409)+LEN(O409)+LEN(P409)+LEN(Q409)+LEN(R409)+LEN(S409)+LEN(T409)+LEN(U409)+LEN(V409)+LEN(W409)+LEN(X409)</f>
        <v>3</v>
      </c>
      <c r="Z409" s="4" t="str">
        <f>IF(IFERROR(SEARCH($Z$1,AP409),0)&gt;0,$Z$1,"")</f>
        <v>-</v>
      </c>
      <c r="AA409" s="4" t="str">
        <f>IF(IFERROR(SEARCH($AA$1,AP409),0)&gt;0,$AA$1,"")</f>
        <v/>
      </c>
      <c r="AB409" s="4" t="str">
        <f>IF(IFERROR(SEARCH($AB$1,AP409),0)&gt;0,$AB$1,"")</f>
        <v/>
      </c>
      <c r="AC409" s="4" t="str">
        <f>IF(IFERROR(SEARCH($AC$1,AP409),0)&gt;0,$AC$1,"")</f>
        <v/>
      </c>
      <c r="AD409" s="4" t="str">
        <f>IF(IFERROR(SEARCH($AD$1,AP409),0)&gt;0,$AD$1,"")</f>
        <v/>
      </c>
      <c r="AE409" s="4" t="str">
        <f>IF(IFERROR(SEARCH($AE$1,AP409),0)&gt;0,$AE$1,"")</f>
        <v/>
      </c>
      <c r="AF409" s="4" t="str" cm="1">
        <f t="array" aca="1" ref="AF409" ca="1">LEFT(AO409,MATCH(FALSE,ISNUMBER(MID(AO409,ROW(INDIRECT("1:"&amp;LEN(AO409)+1)), 1) *1),0) -1)</f>
        <v>1</v>
      </c>
      <c r="AG409" s="4">
        <f>LEN(AO409)</f>
        <v>4</v>
      </c>
      <c r="AH409" s="4">
        <f>LEN(AP409)</f>
        <v>21</v>
      </c>
      <c r="AI409" s="4">
        <f>AH409-AG409</f>
        <v>17</v>
      </c>
      <c r="AJ409" s="4" t="str">
        <f>RIGHT(AP409,4)</f>
        <v>1DUS</v>
      </c>
      <c r="AK409" s="4" t="str">
        <f>RIGHT(AP409,5)</f>
        <v>-1DUS</v>
      </c>
      <c r="AL409" s="4" t="b">
        <f>AN409=AN410</f>
        <v>0</v>
      </c>
      <c r="AM409" s="4" t="b">
        <f>LEFT(AP409,2)=LEFT(AQ409,2)</f>
        <v>0</v>
      </c>
      <c r="AN409" s="5" t="str">
        <f>LEFT(AP409,(AI409-1))</f>
        <v>CHEERS NAT 240ML</v>
      </c>
      <c r="AO409" s="4" t="str">
        <f>IFERROR(RIGHT(AP409,LEN(AP409)-FIND("-",AP409)),1)</f>
        <v>1DUS</v>
      </c>
      <c r="AP409" t="s">
        <v>699</v>
      </c>
      <c r="AR409">
        <v>22000</v>
      </c>
      <c r="AS409">
        <v>22000</v>
      </c>
      <c r="AT409">
        <v>19500</v>
      </c>
    </row>
    <row r="410" spans="1:46" x14ac:dyDescent="0.25">
      <c r="A410" s="4" t="str">
        <f>IF(IFERROR(SEARCH($A$1,AP410),0)&gt;0,$A$1,"")</f>
        <v/>
      </c>
      <c r="B410" s="4" t="str">
        <f>IF(IFERROR(SEARCH($B$1,AP410),0)&gt;0,$B$1,"")</f>
        <v/>
      </c>
      <c r="C410" s="4" t="str">
        <f>IF(IFERROR(SEARCH($C$1,AP410),0)&gt;0,$C$1,"")</f>
        <v>BTL</v>
      </c>
      <c r="D410" s="4" t="str">
        <f>IF(IFERROR(SEARCH($D$1,AP410),0)&gt;0,$D$1,"")</f>
        <v/>
      </c>
      <c r="E410" s="4" t="str">
        <f>IF(IFERROR(SEARCH($E$1,AP410),0)&gt;0,$E$1,"")</f>
        <v/>
      </c>
      <c r="F410" s="4" t="str">
        <f>IF(IFERROR(SEARCH($F$1,AP410),0)&gt;0,$F$1,"")</f>
        <v/>
      </c>
      <c r="G410" s="4" t="str">
        <f>IF(IFERROR(SEARCH($G$1,AP410),0)&gt;0,$G$1,"")</f>
        <v/>
      </c>
      <c r="H410" s="4" t="str">
        <f>IF(IFERROR(SEARCH($H$1,AP410),0)&gt;0,$H$1,"")</f>
        <v/>
      </c>
      <c r="I410" s="4" t="str">
        <f>IF(IFERROR(SEARCH($I$1,AP410),0)&gt;0,$I$1,"")</f>
        <v/>
      </c>
      <c r="J410" s="4" t="str">
        <f>IF(IFERROR(SEARCH($J$1,AP410),0)&gt;0,$J$1,"")</f>
        <v/>
      </c>
      <c r="K410" s="4" t="str">
        <f>IF(IFERROR(SEARCH($K$1,AP410),0)&gt;0,$K$1,"")</f>
        <v/>
      </c>
      <c r="L410" s="4" t="str">
        <f>IF(IFERROR(SEARCH($L$1,AP410),0)&gt;0,$L$1,"")</f>
        <v/>
      </c>
      <c r="M410" s="4" t="str">
        <f>IF(IFERROR(SEARCH($M$1,AP410),0)&gt;0,$M$1,"")</f>
        <v/>
      </c>
      <c r="N410" s="4" t="str">
        <f>IF(IFERROR(SEARCH($N$1,AP410),0)&gt;0,$N$1,"")</f>
        <v/>
      </c>
      <c r="O410" s="4" t="str">
        <f>IF(IFERROR(SEARCH($O$1,AP410),0)&gt;0,$O$1,"")</f>
        <v/>
      </c>
      <c r="P410" s="4" t="str">
        <f>IF(IFERROR(SEARCH($P$1,AP410),0)&gt;0,$P$1,"")</f>
        <v/>
      </c>
      <c r="Q410" s="4" t="str">
        <f>IF(IFERROR(SEARCH($Q$1,AP410),0)&gt;0,$Q$1,"")</f>
        <v/>
      </c>
      <c r="R410" s="4" t="str">
        <f>IF(IFERROR(SEARCH($R$1,AP410),0)&gt;0,$R$1,"")</f>
        <v/>
      </c>
      <c r="S410" s="4" t="str">
        <f>IF(IFERROR(SEARCH($S$1,AP410),0)&gt;0,$S$1,"")</f>
        <v/>
      </c>
      <c r="T410" s="4" t="str">
        <f>IF(IFERROR(SEARCH($T$1,AP410),0)&gt;0,$T$1,"")</f>
        <v/>
      </c>
      <c r="U410" s="4" t="str">
        <f>IF(IFERROR(SEARCH($U$1,AP410),0)&gt;0,$U$1,"")</f>
        <v/>
      </c>
      <c r="V410" s="4" t="str">
        <f>IF(IFERROR(SEARCH($V$1,AP410),0)&gt;0,$V$1,"")</f>
        <v/>
      </c>
      <c r="W410" s="4" t="str">
        <f>IF(IFERROR(SEARCH($W$1,AP410),0)&gt;0,$W$1,"")</f>
        <v/>
      </c>
      <c r="X410" s="4" t="str">
        <f>IF(IFERROR(SEARCH($X$1,AP410),0)&gt;0,$X$1,"")</f>
        <v/>
      </c>
      <c r="Y410" s="4">
        <f>LEN(A410)+LEN(B410)+LEN(C410)+LEN(D410)+LEN(E410)+LEN(F410)+LEN(G410)+LEN(H410)+LEN(I410)+LEN(J410)+LEN(K410)+LEN(L410)+LEN(M410)+LEN(N410)+LEN(O410)+LEN(P410)+LEN(Q410)+LEN(R410)+LEN(S410)+LEN(T410)+LEN(U410)+LEN(V410)+LEN(W410)+LEN(X410)</f>
        <v>3</v>
      </c>
      <c r="Z410" s="4" t="str">
        <f>IF(IFERROR(SEARCH($Z$1,AP410),0)&gt;0,$Z$1,"")</f>
        <v>-</v>
      </c>
      <c r="AA410" s="4" t="str">
        <f>IF(IFERROR(SEARCH($AA$1,AP410),0)&gt;0,$AA$1,"")</f>
        <v/>
      </c>
      <c r="AB410" s="4" t="str">
        <f>IF(IFERROR(SEARCH($AB$1,AP410),0)&gt;0,$AB$1,"")</f>
        <v/>
      </c>
      <c r="AC410" s="4" t="str">
        <f>IF(IFERROR(SEARCH($AC$1,AP410),0)&gt;0,$AC$1,"")</f>
        <v/>
      </c>
      <c r="AD410" s="4" t="str">
        <f>IF(IFERROR(SEARCH($AD$1,AP410),0)&gt;0,$AD$1,"")</f>
        <v/>
      </c>
      <c r="AE410" s="4" t="str">
        <f>IF(IFERROR(SEARCH($AE$1,AP410),0)&gt;0,$AE$1,"")</f>
        <v/>
      </c>
      <c r="AF410" s="4" t="str" cm="1">
        <f t="array" aca="1" ref="AF410" ca="1">LEFT(AO410,MATCH(FALSE,ISNUMBER(MID(AO410,ROW(INDIRECT("1:"&amp;LEN(AO410)+1)), 1) *1),0) -1)</f>
        <v>1</v>
      </c>
      <c r="AG410" s="4">
        <f>LEN(AO410)</f>
        <v>4</v>
      </c>
      <c r="AH410" s="4">
        <f>LEN(AP410)</f>
        <v>21</v>
      </c>
      <c r="AI410" s="4">
        <f>AH410-AG410</f>
        <v>17</v>
      </c>
      <c r="AJ410" s="4" t="str">
        <f>RIGHT(AP410,4)</f>
        <v>1BTL</v>
      </c>
      <c r="AK410" s="4" t="str">
        <f>RIGHT(AP410,5)</f>
        <v>-1BTL</v>
      </c>
      <c r="AL410" s="4" t="b">
        <f>AN410=AN411</f>
        <v>1</v>
      </c>
      <c r="AM410" s="4" t="b">
        <f>LEFT(AP410,2)=LEFT(AQ410,2)</f>
        <v>0</v>
      </c>
      <c r="AN410" s="5" t="str">
        <f>LEFT(AP410,(AI410-1))</f>
        <v>CHEERS NAT 600ML</v>
      </c>
      <c r="AO410" s="4" t="str">
        <f>IFERROR(RIGHT(AP410,LEN(AP410)-FIND("-",AP410)),1)</f>
        <v>1BTL</v>
      </c>
      <c r="AP410" t="s">
        <v>700</v>
      </c>
      <c r="AR410">
        <v>3000</v>
      </c>
      <c r="AS410">
        <v>3000</v>
      </c>
      <c r="AT410">
        <v>1375</v>
      </c>
    </row>
    <row r="411" spans="1:46" x14ac:dyDescent="0.25">
      <c r="A411" s="4" t="str">
        <f>IF(IFERROR(SEARCH($A$1,AP411),0)&gt;0,$A$1,"")</f>
        <v/>
      </c>
      <c r="B411" s="4" t="str">
        <f>IF(IFERROR(SEARCH($B$1,AP411),0)&gt;0,$B$1,"")</f>
        <v/>
      </c>
      <c r="C411" s="4" t="str">
        <f>IF(IFERROR(SEARCH($C$1,AP411),0)&gt;0,$C$1,"")</f>
        <v/>
      </c>
      <c r="D411" s="4" t="str">
        <f>IF(IFERROR(SEARCH($D$1,AP411),0)&gt;0,$D$1,"")</f>
        <v/>
      </c>
      <c r="E411" s="4" t="str">
        <f>IF(IFERROR(SEARCH($E$1,AP411),0)&gt;0,$E$1,"")</f>
        <v/>
      </c>
      <c r="F411" s="4" t="str">
        <f>IF(IFERROR(SEARCH($F$1,AP411),0)&gt;0,$F$1,"")</f>
        <v/>
      </c>
      <c r="G411" s="4" t="str">
        <f>IF(IFERROR(SEARCH($G$1,AP411),0)&gt;0,$G$1,"")</f>
        <v/>
      </c>
      <c r="H411" s="4" t="str">
        <f>IF(IFERROR(SEARCH($H$1,AP411),0)&gt;0,$H$1,"")</f>
        <v/>
      </c>
      <c r="I411" s="4" t="str">
        <f>IF(IFERROR(SEARCH($I$1,AP411),0)&gt;0,$I$1,"")</f>
        <v/>
      </c>
      <c r="J411" s="4" t="str">
        <f>IF(IFERROR(SEARCH($J$1,AP411),0)&gt;0,$J$1,"")</f>
        <v/>
      </c>
      <c r="K411" s="4" t="str">
        <f>IF(IFERROR(SEARCH($K$1,AP411),0)&gt;0,$K$1,"")</f>
        <v/>
      </c>
      <c r="L411" s="4" t="str">
        <f>IF(IFERROR(SEARCH($L$1,AP411),0)&gt;0,$L$1,"")</f>
        <v/>
      </c>
      <c r="M411" s="4" t="str">
        <f>IF(IFERROR(SEARCH($M$1,AP411),0)&gt;0,$M$1,"")</f>
        <v/>
      </c>
      <c r="N411" s="4" t="str">
        <f>IF(IFERROR(SEARCH($N$1,AP411),0)&gt;0,$N$1,"")</f>
        <v/>
      </c>
      <c r="O411" s="4" t="str">
        <f>IF(IFERROR(SEARCH($O$1,AP411),0)&gt;0,$O$1,"")</f>
        <v/>
      </c>
      <c r="P411" s="4" t="str">
        <f>IF(IFERROR(SEARCH($P$1,AP411),0)&gt;0,$P$1,"")</f>
        <v>DUS</v>
      </c>
      <c r="Q411" s="4" t="str">
        <f>IF(IFERROR(SEARCH($Q$1,AP411),0)&gt;0,$Q$1,"")</f>
        <v/>
      </c>
      <c r="R411" s="4" t="str">
        <f>IF(IFERROR(SEARCH($R$1,AP411),0)&gt;0,$R$1,"")</f>
        <v/>
      </c>
      <c r="S411" s="4" t="str">
        <f>IF(IFERROR(SEARCH($S$1,AP411),0)&gt;0,$S$1,"")</f>
        <v/>
      </c>
      <c r="T411" s="4" t="str">
        <f>IF(IFERROR(SEARCH($T$1,AP411),0)&gt;0,$T$1,"")</f>
        <v/>
      </c>
      <c r="U411" s="4" t="str">
        <f>IF(IFERROR(SEARCH($U$1,AP411),0)&gt;0,$U$1,"")</f>
        <v/>
      </c>
      <c r="V411" s="4" t="str">
        <f>IF(IFERROR(SEARCH($V$1,AP411),0)&gt;0,$V$1,"")</f>
        <v/>
      </c>
      <c r="W411" s="4" t="str">
        <f>IF(IFERROR(SEARCH($W$1,AP411),0)&gt;0,$W$1,"")</f>
        <v/>
      </c>
      <c r="X411" s="4" t="str">
        <f>IF(IFERROR(SEARCH($X$1,AP411),0)&gt;0,$X$1,"")</f>
        <v/>
      </c>
      <c r="Y411" s="4">
        <f>LEN(A411)+LEN(B411)+LEN(C411)+LEN(D411)+LEN(E411)+LEN(F411)+LEN(G411)+LEN(H411)+LEN(I411)+LEN(J411)+LEN(K411)+LEN(L411)+LEN(M411)+LEN(N411)+LEN(O411)+LEN(P411)+LEN(Q411)+LEN(R411)+LEN(S411)+LEN(T411)+LEN(U411)+LEN(V411)+LEN(W411)+LEN(X411)</f>
        <v>3</v>
      </c>
      <c r="Z411" s="4" t="str">
        <f>IF(IFERROR(SEARCH($Z$1,AP411),0)&gt;0,$Z$1,"")</f>
        <v>-</v>
      </c>
      <c r="AA411" s="4" t="str">
        <f>IF(IFERROR(SEARCH($AA$1,AP411),0)&gt;0,$AA$1,"")</f>
        <v/>
      </c>
      <c r="AB411" s="4" t="str">
        <f>IF(IFERROR(SEARCH($AB$1,AP411),0)&gt;0,$AB$1,"")</f>
        <v/>
      </c>
      <c r="AC411" s="4" t="str">
        <f>IF(IFERROR(SEARCH($AC$1,AP411),0)&gt;0,$AC$1,"")</f>
        <v/>
      </c>
      <c r="AD411" s="4" t="str">
        <f>IF(IFERROR(SEARCH($AD$1,AP411),0)&gt;0,$AD$1,"")</f>
        <v/>
      </c>
      <c r="AE411" s="4" t="str">
        <f>IF(IFERROR(SEARCH($AE$1,AP411),0)&gt;0,$AE$1,"")</f>
        <v/>
      </c>
      <c r="AF411" s="4" t="str" cm="1">
        <f t="array" aca="1" ref="AF411" ca="1">LEFT(AO411,MATCH(FALSE,ISNUMBER(MID(AO411,ROW(INDIRECT("1:"&amp;LEN(AO411)+1)), 1) *1),0) -1)</f>
        <v>1</v>
      </c>
      <c r="AG411" s="4">
        <f>LEN(AO411)</f>
        <v>4</v>
      </c>
      <c r="AH411" s="4">
        <f>LEN(AP411)</f>
        <v>21</v>
      </c>
      <c r="AI411" s="4">
        <f>AH411-AG411</f>
        <v>17</v>
      </c>
      <c r="AJ411" s="4" t="str">
        <f>RIGHT(AP411,4)</f>
        <v>1DUS</v>
      </c>
      <c r="AK411" s="4" t="str">
        <f>RIGHT(AP411,5)</f>
        <v>-1DUS</v>
      </c>
      <c r="AL411" s="4" t="b">
        <f>AN411=AN412</f>
        <v>0</v>
      </c>
      <c r="AM411" s="4" t="b">
        <f>LEFT(AP411,2)=LEFT(AQ411,2)</f>
        <v>0</v>
      </c>
      <c r="AN411" s="5" t="str">
        <f>LEFT(AP411,(AI411-1))</f>
        <v>CHEERS NAT 600ML</v>
      </c>
      <c r="AO411" s="4" t="str">
        <f>IFERROR(RIGHT(AP411,LEN(AP411)-FIND("-",AP411)),1)</f>
        <v>1DUS</v>
      </c>
      <c r="AP411" t="s">
        <v>701</v>
      </c>
      <c r="AR411">
        <v>35000</v>
      </c>
      <c r="AS411">
        <v>35000</v>
      </c>
      <c r="AT411">
        <v>33000</v>
      </c>
    </row>
    <row r="412" spans="1:46" x14ac:dyDescent="0.25">
      <c r="A412" s="4" t="str">
        <f>IF(IFERROR(SEARCH($A$1,AP412),0)&gt;0,$A$1,"")</f>
        <v/>
      </c>
      <c r="B412" s="4" t="str">
        <f>IF(IFERROR(SEARCH($B$1,AP412),0)&gt;0,$B$1,"")</f>
        <v/>
      </c>
      <c r="C412" s="4" t="str">
        <f>IF(IFERROR(SEARCH($C$1,AP412),0)&gt;0,$C$1,"")</f>
        <v/>
      </c>
      <c r="D412" s="4" t="str">
        <f>IF(IFERROR(SEARCH($D$1,AP412),0)&gt;0,$D$1,"")</f>
        <v>SCT</v>
      </c>
      <c r="E412" s="4" t="str">
        <f>IF(IFERROR(SEARCH($E$1,AP412),0)&gt;0,$E$1,"")</f>
        <v>RTG</v>
      </c>
      <c r="F412" s="4" t="str">
        <f>IF(IFERROR(SEARCH($F$1,AP412),0)&gt;0,$F$1,"")</f>
        <v/>
      </c>
      <c r="G412" s="4" t="str">
        <f>IF(IFERROR(SEARCH($G$1,AP412),0)&gt;0,$G$1,"")</f>
        <v/>
      </c>
      <c r="H412" s="4" t="str">
        <f>IF(IFERROR(SEARCH($H$1,AP412),0)&gt;0,$H$1,"")</f>
        <v/>
      </c>
      <c r="I412" s="4" t="str">
        <f>IF(IFERROR(SEARCH($I$1,AP412),0)&gt;0,$I$1,"")</f>
        <v/>
      </c>
      <c r="J412" s="4" t="str">
        <f>IF(IFERROR(SEARCH($J$1,AP412),0)&gt;0,$J$1,"")</f>
        <v/>
      </c>
      <c r="K412" s="4" t="str">
        <f>IF(IFERROR(SEARCH($K$1,AP412),0)&gt;0,$K$1,"")</f>
        <v/>
      </c>
      <c r="L412" s="4" t="str">
        <f>IF(IFERROR(SEARCH($L$1,AP412),0)&gt;0,$L$1,"")</f>
        <v/>
      </c>
      <c r="M412" s="4" t="str">
        <f>IF(IFERROR(SEARCH($M$1,AP412),0)&gt;0,$M$1,"")</f>
        <v/>
      </c>
      <c r="N412" s="4" t="str">
        <f>IF(IFERROR(SEARCH($N$1,AP412),0)&gt;0,$N$1,"")</f>
        <v/>
      </c>
      <c r="O412" s="4" t="str">
        <f>IF(IFERROR(SEARCH($O$1,AP412),0)&gt;0,$O$1,"")</f>
        <v/>
      </c>
      <c r="P412" s="4" t="str">
        <f>IF(IFERROR(SEARCH($P$1,AP412),0)&gt;0,$P$1,"")</f>
        <v/>
      </c>
      <c r="Q412" s="4" t="str">
        <f>IF(IFERROR(SEARCH($Q$1,AP412),0)&gt;0,$Q$1,"")</f>
        <v/>
      </c>
      <c r="R412" s="4" t="str">
        <f>IF(IFERROR(SEARCH($R$1,AP412),0)&gt;0,$R$1,"")</f>
        <v/>
      </c>
      <c r="S412" s="4" t="str">
        <f>IF(IFERROR(SEARCH($S$1,AP412),0)&gt;0,$S$1,"")</f>
        <v/>
      </c>
      <c r="T412" s="4" t="str">
        <f>IF(IFERROR(SEARCH($T$1,AP412),0)&gt;0,$T$1,"")</f>
        <v/>
      </c>
      <c r="U412" s="4" t="str">
        <f>IF(IFERROR(SEARCH($U$1,AP412),0)&gt;0,$U$1,"")</f>
        <v/>
      </c>
      <c r="V412" s="4" t="str">
        <f>IF(IFERROR(SEARCH($V$1,AP412),0)&gt;0,$V$1,"")</f>
        <v/>
      </c>
      <c r="W412" s="4" t="str">
        <f>IF(IFERROR(SEARCH($W$1,AP412),0)&gt;0,$W$1,"")</f>
        <v/>
      </c>
      <c r="X412" s="4" t="str">
        <f>IF(IFERROR(SEARCH($X$1,AP412),0)&gt;0,$X$1,"")</f>
        <v/>
      </c>
      <c r="Y412" s="4">
        <f>LEN(A412)+LEN(B412)+LEN(C412)+LEN(D412)+LEN(E412)+LEN(F412)+LEN(G412)+LEN(H412)+LEN(I412)+LEN(J412)+LEN(K412)+LEN(L412)+LEN(M412)+LEN(N412)+LEN(O412)+LEN(P412)+LEN(Q412)+LEN(R412)+LEN(S412)+LEN(T412)+LEN(U412)+LEN(V412)+LEN(W412)+LEN(X412)</f>
        <v>6</v>
      </c>
      <c r="Z412" s="4" t="str">
        <f>IF(IFERROR(SEARCH($Z$1,AP412),0)&gt;0,$Z$1,"")</f>
        <v>-</v>
      </c>
      <c r="AA412" s="4" t="str">
        <f>IF(IFERROR(SEARCH($AA$1,AP412),0)&gt;0,$AA$1,"")</f>
        <v>/</v>
      </c>
      <c r="AB412" s="4" t="str">
        <f>IF(IFERROR(SEARCH($AB$1,AP412),0)&gt;0,$AB$1,"")</f>
        <v/>
      </c>
      <c r="AC412" s="4" t="str">
        <f>IF(IFERROR(SEARCH($AC$1,AP412),0)&gt;0,$AC$1,"")</f>
        <v/>
      </c>
      <c r="AD412" s="4" t="str">
        <f>IF(IFERROR(SEARCH($AD$1,AP412),0)&gt;0,$AD$1,"")</f>
        <v/>
      </c>
      <c r="AE412" s="4" t="str">
        <f>IF(IFERROR(SEARCH($AE$1,AP412),0)&gt;0,$AE$1,"")</f>
        <v/>
      </c>
      <c r="AF412" s="4" t="str" cm="1">
        <f t="array" aca="1" ref="AF412" ca="1">LEFT(AO412,MATCH(FALSE,ISNUMBER(MID(AO412,ROW(INDIRECT("1:"&amp;LEN(AO412)+1)), 1) *1),0) -1)</f>
        <v>10</v>
      </c>
      <c r="AG412" s="4">
        <f>LEN(AO412)</f>
        <v>9</v>
      </c>
      <c r="AH412" s="4">
        <f>LEN(AP412)</f>
        <v>22</v>
      </c>
      <c r="AI412" s="4">
        <f>AH412-AG412</f>
        <v>13</v>
      </c>
      <c r="AJ412" s="4" t="str">
        <f>RIGHT(AP412,4)</f>
        <v>/RTG</v>
      </c>
      <c r="AK412" s="4" t="str">
        <f>RIGHT(AP412,5)</f>
        <v>T/RTG</v>
      </c>
      <c r="AL412" s="4" t="b">
        <f>AN412=AN413</f>
        <v>1</v>
      </c>
      <c r="AM412" s="4" t="b">
        <f>LEFT(AP412,2)=LEFT(AQ412,2)</f>
        <v>0</v>
      </c>
      <c r="AN412" s="5" t="str">
        <f>LEFT(AP412,(AI412-1))</f>
        <v>CHEETOS 15GR</v>
      </c>
      <c r="AO412" s="4" t="str">
        <f>IFERROR(RIGHT(AP412,LEN(AP412)-FIND("-",AP412)),1)</f>
        <v>10SCT/RTG</v>
      </c>
      <c r="AP412" t="s">
        <v>702</v>
      </c>
      <c r="AQ412" s="1" t="s">
        <v>703</v>
      </c>
      <c r="AR412">
        <v>9000</v>
      </c>
      <c r="AS412">
        <v>9000</v>
      </c>
      <c r="AT412">
        <v>8500</v>
      </c>
    </row>
    <row r="413" spans="1:46" x14ac:dyDescent="0.25">
      <c r="A413" s="4" t="str">
        <f>IF(IFERROR(SEARCH($A$1,AP413),0)&gt;0,$A$1,"")</f>
        <v/>
      </c>
      <c r="B413" s="4" t="str">
        <f>IF(IFERROR(SEARCH($B$1,AP413),0)&gt;0,$B$1,"")</f>
        <v/>
      </c>
      <c r="C413" s="4" t="str">
        <f>IF(IFERROR(SEARCH($C$1,AP413),0)&gt;0,$C$1,"")</f>
        <v/>
      </c>
      <c r="D413" s="4" t="str">
        <f>IF(IFERROR(SEARCH($D$1,AP413),0)&gt;0,$D$1,"")</f>
        <v/>
      </c>
      <c r="E413" s="4" t="str">
        <f>IF(IFERROR(SEARCH($E$1,AP413),0)&gt;0,$E$1,"")</f>
        <v>RTG</v>
      </c>
      <c r="F413" s="4" t="str">
        <f>IF(IFERROR(SEARCH($F$1,AP413),0)&gt;0,$F$1,"")</f>
        <v/>
      </c>
      <c r="G413" s="4" t="str">
        <f>IF(IFERROR(SEARCH($G$1,AP413),0)&gt;0,$G$1,"")</f>
        <v/>
      </c>
      <c r="H413" s="4" t="str">
        <f>IF(IFERROR(SEARCH($H$1,AP413),0)&gt;0,$H$1,"")</f>
        <v/>
      </c>
      <c r="I413" s="4" t="str">
        <f>IF(IFERROR(SEARCH($I$1,AP413),0)&gt;0,$I$1,"")</f>
        <v/>
      </c>
      <c r="J413" s="4" t="str">
        <f>IF(IFERROR(SEARCH($J$1,AP413),0)&gt;0,$J$1,"")</f>
        <v/>
      </c>
      <c r="K413" s="4" t="str">
        <f>IF(IFERROR(SEARCH($K$1,AP413),0)&gt;0,$K$1,"")</f>
        <v/>
      </c>
      <c r="L413" s="4" t="str">
        <f>IF(IFERROR(SEARCH($L$1,AP413),0)&gt;0,$L$1,"")</f>
        <v/>
      </c>
      <c r="M413" s="4" t="str">
        <f>IF(IFERROR(SEARCH($M$1,AP413),0)&gt;0,$M$1,"")</f>
        <v/>
      </c>
      <c r="N413" s="4" t="str">
        <f>IF(IFERROR(SEARCH($N$1,AP413),0)&gt;0,$N$1,"")</f>
        <v/>
      </c>
      <c r="O413" s="4" t="str">
        <f>IF(IFERROR(SEARCH($O$1,AP413),0)&gt;0,$O$1,"")</f>
        <v/>
      </c>
      <c r="P413" s="4" t="str">
        <f>IF(IFERROR(SEARCH($P$1,AP413),0)&gt;0,$P$1,"")</f>
        <v>DUS</v>
      </c>
      <c r="Q413" s="4" t="str">
        <f>IF(IFERROR(SEARCH($Q$1,AP413),0)&gt;0,$Q$1,"")</f>
        <v/>
      </c>
      <c r="R413" s="4" t="str">
        <f>IF(IFERROR(SEARCH($R$1,AP413),0)&gt;0,$R$1,"")</f>
        <v/>
      </c>
      <c r="S413" s="4" t="str">
        <f>IF(IFERROR(SEARCH($S$1,AP413),0)&gt;0,$S$1,"")</f>
        <v/>
      </c>
      <c r="T413" s="4" t="str">
        <f>IF(IFERROR(SEARCH($T$1,AP413),0)&gt;0,$T$1,"")</f>
        <v/>
      </c>
      <c r="U413" s="4" t="str">
        <f>IF(IFERROR(SEARCH($U$1,AP413),0)&gt;0,$U$1,"")</f>
        <v/>
      </c>
      <c r="V413" s="4" t="str">
        <f>IF(IFERROR(SEARCH($V$1,AP413),0)&gt;0,$V$1,"")</f>
        <v/>
      </c>
      <c r="W413" s="4" t="str">
        <f>IF(IFERROR(SEARCH($W$1,AP413),0)&gt;0,$W$1,"")</f>
        <v/>
      </c>
      <c r="X413" s="4" t="str">
        <f>IF(IFERROR(SEARCH($X$1,AP413),0)&gt;0,$X$1,"")</f>
        <v/>
      </c>
      <c r="Y413" s="4">
        <f>LEN(A413)+LEN(B413)+LEN(C413)+LEN(D413)+LEN(E413)+LEN(F413)+LEN(G413)+LEN(H413)+LEN(I413)+LEN(J413)+LEN(K413)+LEN(L413)+LEN(M413)+LEN(N413)+LEN(O413)+LEN(P413)+LEN(Q413)+LEN(R413)+LEN(S413)+LEN(T413)+LEN(U413)+LEN(V413)+LEN(W413)+LEN(X413)</f>
        <v>6</v>
      </c>
      <c r="Z413" s="4" t="str">
        <f>IF(IFERROR(SEARCH($Z$1,AP413),0)&gt;0,$Z$1,"")</f>
        <v>-</v>
      </c>
      <c r="AA413" s="4" t="str">
        <f>IF(IFERROR(SEARCH($AA$1,AP413),0)&gt;0,$AA$1,"")</f>
        <v>/</v>
      </c>
      <c r="AB413" s="4" t="str">
        <f>IF(IFERROR(SEARCH($AB$1,AP413),0)&gt;0,$AB$1,"")</f>
        <v/>
      </c>
      <c r="AC413" s="4" t="str">
        <f>IF(IFERROR(SEARCH($AC$1,AP413),0)&gt;0,$AC$1,"")</f>
        <v/>
      </c>
      <c r="AD413" s="4" t="str">
        <f>IF(IFERROR(SEARCH($AD$1,AP413),0)&gt;0,$AD$1,"")</f>
        <v/>
      </c>
      <c r="AE413" s="4" t="str">
        <f>IF(IFERROR(SEARCH($AE$1,AP413),0)&gt;0,$AE$1,"")</f>
        <v/>
      </c>
      <c r="AF413" s="4" t="str" cm="1">
        <f t="array" aca="1" ref="AF413" ca="1">LEFT(AO413,MATCH(FALSE,ISNUMBER(MID(AO413,ROW(INDIRECT("1:"&amp;LEN(AO413)+1)), 1) *1),0) -1)</f>
        <v>6</v>
      </c>
      <c r="AG413" s="4">
        <f>LEN(AO413)</f>
        <v>8</v>
      </c>
      <c r="AH413" s="4">
        <f>LEN(AP413)</f>
        <v>21</v>
      </c>
      <c r="AI413" s="4">
        <f>AH413-AG413</f>
        <v>13</v>
      </c>
      <c r="AJ413" s="4" t="str">
        <f>RIGHT(AP413,4)</f>
        <v>/DUS</v>
      </c>
      <c r="AK413" s="4" t="str">
        <f>RIGHT(AP413,5)</f>
        <v>G/DUS</v>
      </c>
      <c r="AL413" s="4" t="b">
        <f>AN413=AN414</f>
        <v>0</v>
      </c>
      <c r="AM413" s="4" t="b">
        <f>LEFT(AP413,2)=LEFT(AQ413,2)</f>
        <v>0</v>
      </c>
      <c r="AN413" s="5" t="str">
        <f>LEFT(AP413,(AI413-1))</f>
        <v>CHEETOS 15GR</v>
      </c>
      <c r="AO413" s="4" t="str">
        <f>IFERROR(RIGHT(AP413,LEN(AP413)-FIND("-",AP413)),1)</f>
        <v>6RTG/DUS</v>
      </c>
      <c r="AP413" t="s">
        <v>704</v>
      </c>
      <c r="AR413">
        <v>53000</v>
      </c>
      <c r="AS413">
        <v>53000</v>
      </c>
      <c r="AT413">
        <v>51000</v>
      </c>
    </row>
    <row r="414" spans="1:46" x14ac:dyDescent="0.25">
      <c r="A414" s="4" t="str">
        <f>IF(IFERROR(SEARCH($A$1,AP414),0)&gt;0,$A$1,"")</f>
        <v/>
      </c>
      <c r="B414" s="4" t="str">
        <f>IF(IFERROR(SEARCH($B$1,AP414),0)&gt;0,$B$1,"")</f>
        <v/>
      </c>
      <c r="C414" s="4" t="str">
        <f>IF(IFERROR(SEARCH($C$1,AP414),0)&gt;0,$C$1,"")</f>
        <v/>
      </c>
      <c r="D414" s="4" t="str">
        <f>IF(IFERROR(SEARCH($D$1,AP414),0)&gt;0,$D$1,"")</f>
        <v/>
      </c>
      <c r="E414" s="4" t="str">
        <f>IF(IFERROR(SEARCH($E$1,AP414),0)&gt;0,$E$1,"")</f>
        <v>RTG</v>
      </c>
      <c r="F414" s="4" t="str">
        <f>IF(IFERROR(SEARCH($F$1,AP414),0)&gt;0,$F$1,"")</f>
        <v/>
      </c>
      <c r="G414" s="4" t="str">
        <f>IF(IFERROR(SEARCH($G$1,AP414),0)&gt;0,$G$1,"")</f>
        <v/>
      </c>
      <c r="H414" s="4" t="str">
        <f>IF(IFERROR(SEARCH($H$1,AP414),0)&gt;0,$H$1,"")</f>
        <v/>
      </c>
      <c r="I414" s="4" t="str">
        <f>IF(IFERROR(SEARCH($I$1,AP414),0)&gt;0,$I$1,"")</f>
        <v/>
      </c>
      <c r="J414" s="4" t="str">
        <f>IF(IFERROR(SEARCH($J$1,AP414),0)&gt;0,$J$1,"")</f>
        <v/>
      </c>
      <c r="K414" s="4" t="str">
        <f>IF(IFERROR(SEARCH($K$1,AP414),0)&gt;0,$K$1,"")</f>
        <v/>
      </c>
      <c r="L414" s="4" t="str">
        <f>IF(IFERROR(SEARCH($L$1,AP414),0)&gt;0,$L$1,"")</f>
        <v/>
      </c>
      <c r="M414" s="4" t="str">
        <f>IF(IFERROR(SEARCH($M$1,AP414),0)&gt;0,$M$1,"")</f>
        <v/>
      </c>
      <c r="N414" s="4" t="str">
        <f>IF(IFERROR(SEARCH($N$1,AP414),0)&gt;0,$N$1,"")</f>
        <v/>
      </c>
      <c r="O414" s="4" t="str">
        <f>IF(IFERROR(SEARCH($O$1,AP414),0)&gt;0,$O$1,"")</f>
        <v/>
      </c>
      <c r="P414" s="4" t="str">
        <f>IF(IFERROR(SEARCH($P$1,AP414),0)&gt;0,$P$1,"")</f>
        <v>DUS</v>
      </c>
      <c r="Q414" s="4" t="str">
        <f>IF(IFERROR(SEARCH($Q$1,AP414),0)&gt;0,$Q$1,"")</f>
        <v/>
      </c>
      <c r="R414" s="4" t="str">
        <f>IF(IFERROR(SEARCH($R$1,AP414),0)&gt;0,$R$1,"")</f>
        <v/>
      </c>
      <c r="S414" s="4" t="str">
        <f>IF(IFERROR(SEARCH($S$1,AP414),0)&gt;0,$S$1,"")</f>
        <v/>
      </c>
      <c r="T414" s="4" t="str">
        <f>IF(IFERROR(SEARCH($T$1,AP414),0)&gt;0,$T$1,"")</f>
        <v/>
      </c>
      <c r="U414" s="4" t="str">
        <f>IF(IFERROR(SEARCH($U$1,AP414),0)&gt;0,$U$1,"")</f>
        <v/>
      </c>
      <c r="V414" s="4" t="str">
        <f>IF(IFERROR(SEARCH($V$1,AP414),0)&gt;0,$V$1,"")</f>
        <v/>
      </c>
      <c r="W414" s="4" t="str">
        <f>IF(IFERROR(SEARCH($W$1,AP414),0)&gt;0,$W$1,"")</f>
        <v/>
      </c>
      <c r="X414" s="4" t="str">
        <f>IF(IFERROR(SEARCH($X$1,AP414),0)&gt;0,$X$1,"")</f>
        <v/>
      </c>
      <c r="Y414" s="4">
        <f>LEN(A414)+LEN(B414)+LEN(C414)+LEN(D414)+LEN(E414)+LEN(F414)+LEN(G414)+LEN(H414)+LEN(I414)+LEN(J414)+LEN(K414)+LEN(L414)+LEN(M414)+LEN(N414)+LEN(O414)+LEN(P414)+LEN(Q414)+LEN(R414)+LEN(S414)+LEN(T414)+LEN(U414)+LEN(V414)+LEN(W414)+LEN(X414)</f>
        <v>6</v>
      </c>
      <c r="Z414" s="4" t="str">
        <f>IF(IFERROR(SEARCH($Z$1,AP414),0)&gt;0,$Z$1,"")</f>
        <v>-</v>
      </c>
      <c r="AA414" s="4" t="str">
        <f>IF(IFERROR(SEARCH($AA$1,AP414),0)&gt;0,$AA$1,"")</f>
        <v>/</v>
      </c>
      <c r="AB414" s="4" t="str">
        <f>IF(IFERROR(SEARCH($AB$1,AP414),0)&gt;0,$AB$1,"")</f>
        <v/>
      </c>
      <c r="AC414" s="4" t="str">
        <f>IF(IFERROR(SEARCH($AC$1,AP414),0)&gt;0,$AC$1,"")</f>
        <v/>
      </c>
      <c r="AD414" s="4" t="str">
        <f>IF(IFERROR(SEARCH($AD$1,AP414),0)&gt;0,$AD$1,"")</f>
        <v/>
      </c>
      <c r="AE414" s="4" t="str">
        <f>IF(IFERROR(SEARCH($AE$1,AP414),0)&gt;0,$AE$1,"")</f>
        <v/>
      </c>
      <c r="AF414" s="4" t="str" cm="1">
        <f t="array" aca="1" ref="AF414" ca="1">LEFT(AO414,MATCH(FALSE,ISNUMBER(MID(AO414,ROW(INDIRECT("1:"&amp;LEN(AO414)+1)), 1) *1),0) -1)</f>
        <v>6</v>
      </c>
      <c r="AG414" s="4">
        <f>LEN(AO414)</f>
        <v>8</v>
      </c>
      <c r="AH414" s="4">
        <f>LEN(AP414)</f>
        <v>20</v>
      </c>
      <c r="AI414" s="4">
        <f>AH414-AG414</f>
        <v>12</v>
      </c>
      <c r="AJ414" s="4" t="str">
        <f>RIGHT(AP414,4)</f>
        <v>/DUS</v>
      </c>
      <c r="AK414" s="4" t="str">
        <f>RIGHT(AP414,5)</f>
        <v>G/DUS</v>
      </c>
      <c r="AL414" s="4" t="b">
        <f>AN414=AN415</f>
        <v>0</v>
      </c>
      <c r="AM414" s="4" t="b">
        <f>LEFT(AP414,2)=LEFT(AQ414,2)</f>
        <v>0</v>
      </c>
      <c r="AN414" s="5" t="str">
        <f>LEFT(AP414,(AI414-1))</f>
        <v>CHEETOS NET</v>
      </c>
      <c r="AO414" s="4" t="str">
        <f>IFERROR(RIGHT(AP414,LEN(AP414)-FIND("-",AP414)),1)</f>
        <v>6RTG/DUS</v>
      </c>
      <c r="AP414" t="s">
        <v>705</v>
      </c>
      <c r="AQ414" s="1" t="s">
        <v>706</v>
      </c>
      <c r="AR414">
        <v>9000</v>
      </c>
      <c r="AS414">
        <v>9000</v>
      </c>
      <c r="AT414">
        <v>8500</v>
      </c>
    </row>
    <row r="415" spans="1:46" x14ac:dyDescent="0.25">
      <c r="A415" s="4" t="str">
        <f>IF(IFERROR(SEARCH($A$1,AP415),0)&gt;0,$A$1,"")</f>
        <v/>
      </c>
      <c r="B415" s="4" t="str">
        <f>IF(IFERROR(SEARCH($B$1,AP415),0)&gt;0,$B$1,"")</f>
        <v/>
      </c>
      <c r="C415" s="4" t="str">
        <f>IF(IFERROR(SEARCH($C$1,AP415),0)&gt;0,$C$1,"")</f>
        <v/>
      </c>
      <c r="D415" s="4" t="str">
        <f>IF(IFERROR(SEARCH($D$1,AP415),0)&gt;0,$D$1,"")</f>
        <v/>
      </c>
      <c r="E415" s="4" t="str">
        <f>IF(IFERROR(SEARCH($E$1,AP415),0)&gt;0,$E$1,"")</f>
        <v>RTG</v>
      </c>
      <c r="F415" s="4" t="str">
        <f>IF(IFERROR(SEARCH($F$1,AP415),0)&gt;0,$F$1,"")</f>
        <v/>
      </c>
      <c r="G415" s="4" t="str">
        <f>IF(IFERROR(SEARCH($G$1,AP415),0)&gt;0,$G$1,"")</f>
        <v/>
      </c>
      <c r="H415" s="4" t="str">
        <f>IF(IFERROR(SEARCH($H$1,AP415),0)&gt;0,$H$1,"")</f>
        <v/>
      </c>
      <c r="I415" s="4" t="str">
        <f>IF(IFERROR(SEARCH($I$1,AP415),0)&gt;0,$I$1,"")</f>
        <v/>
      </c>
      <c r="J415" s="4" t="str">
        <f>IF(IFERROR(SEARCH($J$1,AP415),0)&gt;0,$J$1,"")</f>
        <v/>
      </c>
      <c r="K415" s="4" t="str">
        <f>IF(IFERROR(SEARCH($K$1,AP415),0)&gt;0,$K$1,"")</f>
        <v/>
      </c>
      <c r="L415" s="4" t="str">
        <f>IF(IFERROR(SEARCH($L$1,AP415),0)&gt;0,$L$1,"")</f>
        <v/>
      </c>
      <c r="M415" s="4" t="str">
        <f>IF(IFERROR(SEARCH($M$1,AP415),0)&gt;0,$M$1,"")</f>
        <v/>
      </c>
      <c r="N415" s="4" t="str">
        <f>IF(IFERROR(SEARCH($N$1,AP415),0)&gt;0,$N$1,"")</f>
        <v/>
      </c>
      <c r="O415" s="4" t="str">
        <f>IF(IFERROR(SEARCH($O$1,AP415),0)&gt;0,$O$1,"")</f>
        <v/>
      </c>
      <c r="P415" s="4" t="str">
        <f>IF(IFERROR(SEARCH($P$1,AP415),0)&gt;0,$P$1,"")</f>
        <v/>
      </c>
      <c r="Q415" s="4" t="str">
        <f>IF(IFERROR(SEARCH($Q$1,AP415),0)&gt;0,$Q$1,"")</f>
        <v/>
      </c>
      <c r="R415" s="4" t="str">
        <f>IF(IFERROR(SEARCH($R$1,AP415),0)&gt;0,$R$1,"")</f>
        <v/>
      </c>
      <c r="S415" s="4" t="str">
        <f>IF(IFERROR(SEARCH($S$1,AP415),0)&gt;0,$S$1,"")</f>
        <v/>
      </c>
      <c r="T415" s="4" t="str">
        <f>IF(IFERROR(SEARCH($T$1,AP415),0)&gt;0,$T$1,"")</f>
        <v/>
      </c>
      <c r="U415" s="4" t="str">
        <f>IF(IFERROR(SEARCH($U$1,AP415),0)&gt;0,$U$1,"")</f>
        <v/>
      </c>
      <c r="V415" s="4" t="str">
        <f>IF(IFERROR(SEARCH($V$1,AP415),0)&gt;0,$V$1,"")</f>
        <v/>
      </c>
      <c r="W415" s="4" t="str">
        <f>IF(IFERROR(SEARCH($W$1,AP415),0)&gt;0,$W$1,"")</f>
        <v>BALL</v>
      </c>
      <c r="X415" s="4" t="str">
        <f>IF(IFERROR(SEARCH($X$1,AP415),0)&gt;0,$X$1,"")</f>
        <v/>
      </c>
      <c r="Y415" s="4">
        <f>LEN(A415)+LEN(B415)+LEN(C415)+LEN(D415)+LEN(E415)+LEN(F415)+LEN(G415)+LEN(H415)+LEN(I415)+LEN(J415)+LEN(K415)+LEN(L415)+LEN(M415)+LEN(N415)+LEN(O415)+LEN(P415)+LEN(Q415)+LEN(R415)+LEN(S415)+LEN(T415)+LEN(U415)+LEN(V415)+LEN(W415)+LEN(X415)</f>
        <v>7</v>
      </c>
      <c r="Z415" s="4" t="str">
        <f>IF(IFERROR(SEARCH($Z$1,AP415),0)&gt;0,$Z$1,"")</f>
        <v>-</v>
      </c>
      <c r="AA415" s="4" t="str">
        <f>IF(IFERROR(SEARCH($AA$1,AP415),0)&gt;0,$AA$1,"")</f>
        <v/>
      </c>
      <c r="AB415" s="4" t="str">
        <f>IF(IFERROR(SEARCH($AB$1,AP415),0)&gt;0,$AB$1,"")</f>
        <v/>
      </c>
      <c r="AC415" s="4" t="str">
        <f>IF(IFERROR(SEARCH($AC$1,AP415),0)&gt;0,$AC$1,"")</f>
        <v/>
      </c>
      <c r="AD415" s="4" t="str">
        <f>IF(IFERROR(SEARCH($AD$1,AP415),0)&gt;0,$AD$1,"")</f>
        <v/>
      </c>
      <c r="AE415" s="4" t="str">
        <f>IF(IFERROR(SEARCH($AE$1,AP415),0)&gt;0,$AE$1,"")</f>
        <v/>
      </c>
      <c r="AF415" s="4" t="str" cm="1">
        <f t="array" aca="1" ref="AF415" ca="1">LEFT(AO415,MATCH(FALSE,ISNUMBER(MID(AO415,ROW(INDIRECT("1:"&amp;LEN(AO415)+1)), 1) *1),0) -1)</f>
        <v>1</v>
      </c>
      <c r="AG415" s="4">
        <f>LEN(AO415)</f>
        <v>4</v>
      </c>
      <c r="AH415" s="4">
        <f>LEN(AP415)</f>
        <v>25</v>
      </c>
      <c r="AI415" s="4">
        <f>AH415-AG415</f>
        <v>21</v>
      </c>
      <c r="AJ415" s="4" t="str">
        <f>RIGHT(AP415,4)</f>
        <v>1RTG</v>
      </c>
      <c r="AK415" s="4" t="str">
        <f>RIGHT(AP415,5)</f>
        <v>-1RTG</v>
      </c>
      <c r="AL415" s="4" t="b">
        <f>AN415=AN416</f>
        <v>0</v>
      </c>
      <c r="AM415" s="4" t="b">
        <f>LEFT(AP415,2)=LEFT(AQ415,2)</f>
        <v>0</v>
      </c>
      <c r="AN415" s="5" t="str">
        <f>LEFT(AP415,(AI415-1))</f>
        <v>CHEW CHEW CANDY BALL</v>
      </c>
      <c r="AO415" s="4" t="str">
        <f>IFERROR(RIGHT(AP415,LEN(AP415)-FIND("-",AP415)),1)</f>
        <v>1RTG</v>
      </c>
      <c r="AP415" t="s">
        <v>707</v>
      </c>
      <c r="AR415">
        <v>4500</v>
      </c>
      <c r="AS415">
        <v>4500</v>
      </c>
      <c r="AT415">
        <v>4037</v>
      </c>
    </row>
    <row r="416" spans="1:46" x14ac:dyDescent="0.25">
      <c r="A416" s="4" t="str">
        <f>IF(IFERROR(SEARCH($A$1,AP416),0)&gt;0,$A$1,"")</f>
        <v/>
      </c>
      <c r="B416" s="4" t="str">
        <f>IF(IFERROR(SEARCH($B$1,AP416),0)&gt;0,$B$1,"")</f>
        <v/>
      </c>
      <c r="C416" s="4" t="str">
        <f>IF(IFERROR(SEARCH($C$1,AP416),0)&gt;0,$C$1,"")</f>
        <v/>
      </c>
      <c r="D416" s="4" t="str">
        <f>IF(IFERROR(SEARCH($D$1,AP416),0)&gt;0,$D$1,"")</f>
        <v/>
      </c>
      <c r="E416" s="4" t="str">
        <f>IF(IFERROR(SEARCH($E$1,AP416),0)&gt;0,$E$1,"")</f>
        <v/>
      </c>
      <c r="F416" s="4" t="str">
        <f>IF(IFERROR(SEARCH($F$1,AP416),0)&gt;0,$F$1,"")</f>
        <v/>
      </c>
      <c r="G416" s="4" t="str">
        <f>IF(IFERROR(SEARCH($G$1,AP416),0)&gt;0,$G$1,"")</f>
        <v>KTK</v>
      </c>
      <c r="H416" s="4" t="str">
        <f>IF(IFERROR(SEARCH($H$1,AP416),0)&gt;0,$H$1,"")</f>
        <v/>
      </c>
      <c r="I416" s="4" t="str">
        <f>IF(IFERROR(SEARCH($I$1,AP416),0)&gt;0,$I$1,"")</f>
        <v/>
      </c>
      <c r="J416" s="4" t="str">
        <f>IF(IFERROR(SEARCH($J$1,AP416),0)&gt;0,$J$1,"")</f>
        <v/>
      </c>
      <c r="K416" s="4" t="str">
        <f>IF(IFERROR(SEARCH($K$1,AP416),0)&gt;0,$K$1,"")</f>
        <v/>
      </c>
      <c r="L416" s="4" t="str">
        <f>IF(IFERROR(SEARCH($L$1,AP416),0)&gt;0,$L$1,"")</f>
        <v/>
      </c>
      <c r="M416" s="4" t="str">
        <f>IF(IFERROR(SEARCH($M$1,AP416),0)&gt;0,$M$1,"")</f>
        <v/>
      </c>
      <c r="N416" s="4" t="str">
        <f>IF(IFERROR(SEARCH($N$1,AP416),0)&gt;0,$N$1,"")</f>
        <v/>
      </c>
      <c r="O416" s="4" t="str">
        <f>IF(IFERROR(SEARCH($O$1,AP416),0)&gt;0,$O$1,"")</f>
        <v/>
      </c>
      <c r="P416" s="4" t="str">
        <f>IF(IFERROR(SEARCH($P$1,AP416),0)&gt;0,$P$1,"")</f>
        <v/>
      </c>
      <c r="Q416" s="4" t="str">
        <f>IF(IFERROR(SEARCH($Q$1,AP416),0)&gt;0,$Q$1,"")</f>
        <v/>
      </c>
      <c r="R416" s="4" t="str">
        <f>IF(IFERROR(SEARCH($R$1,AP416),0)&gt;0,$R$1,"")</f>
        <v/>
      </c>
      <c r="S416" s="4" t="str">
        <f>IF(IFERROR(SEARCH($S$1,AP416),0)&gt;0,$S$1,"")</f>
        <v/>
      </c>
      <c r="T416" s="4" t="str">
        <f>IF(IFERROR(SEARCH($T$1,AP416),0)&gt;0,$T$1,"")</f>
        <v/>
      </c>
      <c r="U416" s="4" t="str">
        <f>IF(IFERROR(SEARCH($U$1,AP416),0)&gt;0,$U$1,"")</f>
        <v/>
      </c>
      <c r="V416" s="4" t="str">
        <f>IF(IFERROR(SEARCH($V$1,AP416),0)&gt;0,$V$1,"")</f>
        <v/>
      </c>
      <c r="W416" s="4" t="str">
        <f>IF(IFERROR(SEARCH($W$1,AP416),0)&gt;0,$W$1,"")</f>
        <v/>
      </c>
      <c r="X416" s="4" t="str">
        <f>IF(IFERROR(SEARCH($X$1,AP416),0)&gt;0,$X$1,"")</f>
        <v/>
      </c>
      <c r="Y416" s="4">
        <f>LEN(A416)+LEN(B416)+LEN(C416)+LEN(D416)+LEN(E416)+LEN(F416)+LEN(G416)+LEN(H416)+LEN(I416)+LEN(J416)+LEN(K416)+LEN(L416)+LEN(M416)+LEN(N416)+LEN(O416)+LEN(P416)+LEN(Q416)+LEN(R416)+LEN(S416)+LEN(T416)+LEN(U416)+LEN(V416)+LEN(W416)+LEN(X416)</f>
        <v>3</v>
      </c>
      <c r="Z416" s="4" t="str">
        <f>IF(IFERROR(SEARCH($Z$1,AP416),0)&gt;0,$Z$1,"")</f>
        <v>-</v>
      </c>
      <c r="AA416" s="4" t="str">
        <f>IF(IFERROR(SEARCH($AA$1,AP416),0)&gt;0,$AA$1,"")</f>
        <v/>
      </c>
      <c r="AB416" s="4" t="str">
        <f>IF(IFERROR(SEARCH($AB$1,AP416),0)&gt;0,$AB$1,"")</f>
        <v/>
      </c>
      <c r="AC416" s="4" t="str">
        <f>IF(IFERROR(SEARCH($AC$1,AP416),0)&gt;0,$AC$1,"")</f>
        <v/>
      </c>
      <c r="AD416" s="4" t="str">
        <f>IF(IFERROR(SEARCH($AD$1,AP416),0)&gt;0,$AD$1,"")</f>
        <v/>
      </c>
      <c r="AE416" s="4" t="str">
        <f>IF(IFERROR(SEARCH($AE$1,AP416),0)&gt;0,$AE$1,"")</f>
        <v/>
      </c>
      <c r="AF416" s="4" t="str" cm="1">
        <f t="array" aca="1" ref="AF416" ca="1">LEFT(AO416,MATCH(FALSE,ISNUMBER(MID(AO416,ROW(INDIRECT("1:"&amp;LEN(AO416)+1)), 1) *1),0) -1)</f>
        <v>1</v>
      </c>
      <c r="AG416" s="4">
        <f>LEN(AO416)</f>
        <v>4</v>
      </c>
      <c r="AH416" s="4">
        <f>LEN(AP416)</f>
        <v>19</v>
      </c>
      <c r="AI416" s="4">
        <f>AH416-AG416</f>
        <v>15</v>
      </c>
      <c r="AJ416" s="4" t="str">
        <f>RIGHT(AP416,4)</f>
        <v>1KTK</v>
      </c>
      <c r="AK416" s="4" t="str">
        <f>RIGHT(AP416,5)</f>
        <v>-1KTK</v>
      </c>
      <c r="AL416" s="4" t="b">
        <f>AN416=AN417</f>
        <v>0</v>
      </c>
      <c r="AM416" s="4" t="b">
        <f>LEFT(AP416,2)=LEFT(AQ416,2)</f>
        <v>0</v>
      </c>
      <c r="AN416" s="5" t="str">
        <f>LEFT(AP416,(AI416-1))</f>
        <v>CHEW EEZ CHOCO</v>
      </c>
      <c r="AO416" s="4" t="str">
        <f>IFERROR(RIGHT(AP416,LEN(AP416)-FIND("-",AP416)),1)</f>
        <v>1KTK</v>
      </c>
      <c r="AP416" t="s">
        <v>708</v>
      </c>
      <c r="AQ416" s="1" t="s">
        <v>709</v>
      </c>
      <c r="AR416">
        <v>17000</v>
      </c>
      <c r="AS416">
        <v>17000</v>
      </c>
      <c r="AT416">
        <v>16000</v>
      </c>
    </row>
    <row r="417" spans="1:46" x14ac:dyDescent="0.25">
      <c r="A417" s="4" t="str">
        <f>IF(IFERROR(SEARCH($A$1,AP417),0)&gt;0,$A$1,"")</f>
        <v/>
      </c>
      <c r="B417" s="4" t="str">
        <f>IF(IFERROR(SEARCH($B$1,AP417),0)&gt;0,$B$1,"")</f>
        <v/>
      </c>
      <c r="C417" s="4" t="str">
        <f>IF(IFERROR(SEARCH($C$1,AP417),0)&gt;0,$C$1,"")</f>
        <v/>
      </c>
      <c r="D417" s="4" t="str">
        <f>IF(IFERROR(SEARCH($D$1,AP417),0)&gt;0,$D$1,"")</f>
        <v/>
      </c>
      <c r="E417" s="4" t="str">
        <f>IF(IFERROR(SEARCH($E$1,AP417),0)&gt;0,$E$1,"")</f>
        <v>RTG</v>
      </c>
      <c r="F417" s="4" t="str">
        <f>IF(IFERROR(SEARCH($F$1,AP417),0)&gt;0,$F$1,"")</f>
        <v/>
      </c>
      <c r="G417" s="4" t="str">
        <f>IF(IFERROR(SEARCH($G$1,AP417),0)&gt;0,$G$1,"")</f>
        <v/>
      </c>
      <c r="H417" s="4" t="str">
        <f>IF(IFERROR(SEARCH($H$1,AP417),0)&gt;0,$H$1,"")</f>
        <v/>
      </c>
      <c r="I417" s="4" t="str">
        <f>IF(IFERROR(SEARCH($I$1,AP417),0)&gt;0,$I$1,"")</f>
        <v/>
      </c>
      <c r="J417" s="4" t="str">
        <f>IF(IFERROR(SEARCH($J$1,AP417),0)&gt;0,$J$1,"")</f>
        <v/>
      </c>
      <c r="K417" s="4" t="str">
        <f>IF(IFERROR(SEARCH($K$1,AP417),0)&gt;0,$K$1,"")</f>
        <v/>
      </c>
      <c r="L417" s="4" t="str">
        <f>IF(IFERROR(SEARCH($L$1,AP417),0)&gt;0,$L$1,"")</f>
        <v/>
      </c>
      <c r="M417" s="4" t="str">
        <f>IF(IFERROR(SEARCH($M$1,AP417),0)&gt;0,$M$1,"")</f>
        <v/>
      </c>
      <c r="N417" s="4" t="str">
        <f>IF(IFERROR(SEARCH($N$1,AP417),0)&gt;0,$N$1,"")</f>
        <v/>
      </c>
      <c r="O417" s="4" t="str">
        <f>IF(IFERROR(SEARCH($O$1,AP417),0)&gt;0,$O$1,"")</f>
        <v/>
      </c>
      <c r="P417" s="4" t="str">
        <f>IF(IFERROR(SEARCH($P$1,AP417),0)&gt;0,$P$1,"")</f>
        <v>DUS</v>
      </c>
      <c r="Q417" s="4" t="str">
        <f>IF(IFERROR(SEARCH($Q$1,AP417),0)&gt;0,$Q$1,"")</f>
        <v/>
      </c>
      <c r="R417" s="4" t="str">
        <f>IF(IFERROR(SEARCH($R$1,AP417),0)&gt;0,$R$1,"")</f>
        <v/>
      </c>
      <c r="S417" s="4" t="str">
        <f>IF(IFERROR(SEARCH($S$1,AP417),0)&gt;0,$S$1,"")</f>
        <v/>
      </c>
      <c r="T417" s="4" t="str">
        <f>IF(IFERROR(SEARCH($T$1,AP417),0)&gt;0,$T$1,"")</f>
        <v/>
      </c>
      <c r="U417" s="4" t="str">
        <f>IF(IFERROR(SEARCH($U$1,AP417),0)&gt;0,$U$1,"")</f>
        <v/>
      </c>
      <c r="V417" s="4" t="str">
        <f>IF(IFERROR(SEARCH($V$1,AP417),0)&gt;0,$V$1,"")</f>
        <v/>
      </c>
      <c r="W417" s="4" t="str">
        <f>IF(IFERROR(SEARCH($W$1,AP417),0)&gt;0,$W$1,"")</f>
        <v>BALL</v>
      </c>
      <c r="X417" s="4" t="str">
        <f>IF(IFERROR(SEARCH($X$1,AP417),0)&gt;0,$X$1,"")</f>
        <v/>
      </c>
      <c r="Y417" s="4">
        <f>LEN(A417)+LEN(B417)+LEN(C417)+LEN(D417)+LEN(E417)+LEN(F417)+LEN(G417)+LEN(H417)+LEN(I417)+LEN(J417)+LEN(K417)+LEN(L417)+LEN(M417)+LEN(N417)+LEN(O417)+LEN(P417)+LEN(Q417)+LEN(R417)+LEN(S417)+LEN(T417)+LEN(U417)+LEN(V417)+LEN(W417)+LEN(X417)</f>
        <v>10</v>
      </c>
      <c r="Z417" s="4" t="str">
        <f>IF(IFERROR(SEARCH($Z$1,AP417),0)&gt;0,$Z$1,"")</f>
        <v>-</v>
      </c>
      <c r="AA417" s="4" t="str">
        <f>IF(IFERROR(SEARCH($AA$1,AP417),0)&gt;0,$AA$1,"")</f>
        <v>/</v>
      </c>
      <c r="AB417" s="4" t="str">
        <f>IF(IFERROR(SEARCH($AB$1,AP417),0)&gt;0,$AB$1,"")</f>
        <v/>
      </c>
      <c r="AC417" s="4" t="str">
        <f>IF(IFERROR(SEARCH($AC$1,AP417),0)&gt;0,$AC$1,"")</f>
        <v/>
      </c>
      <c r="AD417" s="4" t="str">
        <f>IF(IFERROR(SEARCH($AD$1,AP417),0)&gt;0,$AD$1,"")</f>
        <v/>
      </c>
      <c r="AE417" s="4" t="str">
        <f>IF(IFERROR(SEARCH($AE$1,AP417),0)&gt;0,$AE$1,"")</f>
        <v/>
      </c>
      <c r="AF417" s="4" t="str" cm="1">
        <f t="array" aca="1" ref="AF417" ca="1">LEFT(AO417,MATCH(FALSE,ISNUMBER(MID(AO417,ROW(INDIRECT("1:"&amp;LEN(AO417)+1)), 1) *1),0) -1)</f>
        <v>6</v>
      </c>
      <c r="AG417" s="4">
        <f>LEN(AO417)</f>
        <v>8</v>
      </c>
      <c r="AH417" s="4">
        <f>LEN(AP417)</f>
        <v>24</v>
      </c>
      <c r="AI417" s="4">
        <f>AH417-AG417</f>
        <v>16</v>
      </c>
      <c r="AJ417" s="4" t="str">
        <f>RIGHT(AP417,4)</f>
        <v>/DUS</v>
      </c>
      <c r="AK417" s="4" t="str">
        <f>RIGHT(AP417,5)</f>
        <v>G/DUS</v>
      </c>
      <c r="AL417" s="4" t="b">
        <f>AN417=AN418</f>
        <v>0</v>
      </c>
      <c r="AM417" s="4" t="b">
        <f>LEFT(AP417,2)=LEFT(AQ417,2)</f>
        <v>0</v>
      </c>
      <c r="AN417" s="5" t="str">
        <f>LEFT(AP417,(AI417-1))</f>
        <v>CHIKI BALL 2000</v>
      </c>
      <c r="AO417" s="4" t="str">
        <f>IFERROR(RIGHT(AP417,LEN(AP417)-FIND("-",AP417)),1)</f>
        <v>6RTG/DUS</v>
      </c>
      <c r="AP417" t="s">
        <v>5561</v>
      </c>
      <c r="AR417">
        <v>92000</v>
      </c>
      <c r="AS417">
        <v>92000</v>
      </c>
      <c r="AT417">
        <v>90000</v>
      </c>
    </row>
    <row r="418" spans="1:46" x14ac:dyDescent="0.25">
      <c r="A418" s="4" t="str">
        <f>IF(IFERROR(SEARCH($A$1,AP418),0)&gt;0,$A$1,"")</f>
        <v/>
      </c>
      <c r="B418" s="4" t="str">
        <f>IF(IFERROR(SEARCH($B$1,AP418),0)&gt;0,$B$1,"")</f>
        <v/>
      </c>
      <c r="C418" s="4" t="str">
        <f>IF(IFERROR(SEARCH($C$1,AP418),0)&gt;0,$C$1,"")</f>
        <v/>
      </c>
      <c r="D418" s="4" t="str">
        <f>IF(IFERROR(SEARCH($D$1,AP418),0)&gt;0,$D$1,"")</f>
        <v>SCT</v>
      </c>
      <c r="E418" s="4" t="str">
        <f>IF(IFERROR(SEARCH($E$1,AP418),0)&gt;0,$E$1,"")</f>
        <v>RTG</v>
      </c>
      <c r="F418" s="4" t="str">
        <f>IF(IFERROR(SEARCH($F$1,AP418),0)&gt;0,$F$1,"")</f>
        <v/>
      </c>
      <c r="G418" s="4" t="str">
        <f>IF(IFERROR(SEARCH($G$1,AP418),0)&gt;0,$G$1,"")</f>
        <v/>
      </c>
      <c r="H418" s="4" t="str">
        <f>IF(IFERROR(SEARCH($H$1,AP418),0)&gt;0,$H$1,"")</f>
        <v/>
      </c>
      <c r="I418" s="4" t="str">
        <f>IF(IFERROR(SEARCH($I$1,AP418),0)&gt;0,$I$1,"")</f>
        <v/>
      </c>
      <c r="J418" s="4" t="str">
        <f>IF(IFERROR(SEARCH($J$1,AP418),0)&gt;0,$J$1,"")</f>
        <v/>
      </c>
      <c r="K418" s="4" t="str">
        <f>IF(IFERROR(SEARCH($K$1,AP418),0)&gt;0,$K$1,"")</f>
        <v/>
      </c>
      <c r="L418" s="4" t="str">
        <f>IF(IFERROR(SEARCH($L$1,AP418),0)&gt;0,$L$1,"")</f>
        <v/>
      </c>
      <c r="M418" s="4" t="str">
        <f>IF(IFERROR(SEARCH($M$1,AP418),0)&gt;0,$M$1,"")</f>
        <v/>
      </c>
      <c r="N418" s="4" t="str">
        <f>IF(IFERROR(SEARCH($N$1,AP418),0)&gt;0,$N$1,"")</f>
        <v/>
      </c>
      <c r="O418" s="4" t="str">
        <f>IF(IFERROR(SEARCH($O$1,AP418),0)&gt;0,$O$1,"")</f>
        <v/>
      </c>
      <c r="P418" s="4" t="str">
        <f>IF(IFERROR(SEARCH($P$1,AP418),0)&gt;0,$P$1,"")</f>
        <v/>
      </c>
      <c r="Q418" s="4" t="str">
        <f>IF(IFERROR(SEARCH($Q$1,AP418),0)&gt;0,$Q$1,"")</f>
        <v/>
      </c>
      <c r="R418" s="4" t="str">
        <f>IF(IFERROR(SEARCH($R$1,AP418),0)&gt;0,$R$1,"")</f>
        <v/>
      </c>
      <c r="S418" s="4" t="str">
        <f>IF(IFERROR(SEARCH($S$1,AP418),0)&gt;0,$S$1,"")</f>
        <v/>
      </c>
      <c r="T418" s="4" t="str">
        <f>IF(IFERROR(SEARCH($T$1,AP418),0)&gt;0,$T$1,"")</f>
        <v/>
      </c>
      <c r="U418" s="4" t="str">
        <f>IF(IFERROR(SEARCH($U$1,AP418),0)&gt;0,$U$1,"")</f>
        <v/>
      </c>
      <c r="V418" s="4" t="str">
        <f>IF(IFERROR(SEARCH($V$1,AP418),0)&gt;0,$V$1,"")</f>
        <v/>
      </c>
      <c r="W418" s="4" t="str">
        <f>IF(IFERROR(SEARCH($W$1,AP418),0)&gt;0,$W$1,"")</f>
        <v>BALL</v>
      </c>
      <c r="X418" s="4" t="str">
        <f>IF(IFERROR(SEARCH($X$1,AP418),0)&gt;0,$X$1,"")</f>
        <v/>
      </c>
      <c r="Y418" s="4">
        <f>LEN(A418)+LEN(B418)+LEN(C418)+LEN(D418)+LEN(E418)+LEN(F418)+LEN(G418)+LEN(H418)+LEN(I418)+LEN(J418)+LEN(K418)+LEN(L418)+LEN(M418)+LEN(N418)+LEN(O418)+LEN(P418)+LEN(Q418)+LEN(R418)+LEN(S418)+LEN(T418)+LEN(U418)+LEN(V418)+LEN(W418)+LEN(X418)</f>
        <v>10</v>
      </c>
      <c r="Z418" s="4" t="str">
        <f>IF(IFERROR(SEARCH($Z$1,AP418),0)&gt;0,$Z$1,"")</f>
        <v>-</v>
      </c>
      <c r="AA418" s="4" t="str">
        <f>IF(IFERROR(SEARCH($AA$1,AP418),0)&gt;0,$AA$1,"")</f>
        <v>/</v>
      </c>
      <c r="AB418" s="4" t="str">
        <f>IF(IFERROR(SEARCH($AB$1,AP418),0)&gt;0,$AB$1,"")</f>
        <v/>
      </c>
      <c r="AC418" s="4" t="str">
        <f>IF(IFERROR(SEARCH($AC$1,AP418),0)&gt;0,$AC$1,"")</f>
        <v/>
      </c>
      <c r="AD418" s="4" t="str">
        <f>IF(IFERROR(SEARCH($AD$1,AP418),0)&gt;0,$AD$1,"")</f>
        <v/>
      </c>
      <c r="AE418" s="4" t="str">
        <f>IF(IFERROR(SEARCH($AE$1,AP418),0)&gt;0,$AE$1,"")</f>
        <v/>
      </c>
      <c r="AF418" s="4" t="str" cm="1">
        <f t="array" aca="1" ref="AF418" ca="1">LEFT(AO418,MATCH(FALSE,ISNUMBER(MID(AO418,ROW(INDIRECT("1:"&amp;LEN(AO418)+1)), 1) *1),0) -1)</f>
        <v>10</v>
      </c>
      <c r="AG418" s="4">
        <f>LEN(AO418)</f>
        <v>9</v>
      </c>
      <c r="AH418" s="4">
        <f>LEN(AP418)</f>
        <v>32</v>
      </c>
      <c r="AI418" s="4">
        <f>AH418-AG418</f>
        <v>23</v>
      </c>
      <c r="AJ418" s="4" t="str">
        <f>RIGHT(AP418,4)</f>
        <v>/RTG</v>
      </c>
      <c r="AK418" s="4" t="str">
        <f>RIGHT(AP418,5)</f>
        <v>T/RTG</v>
      </c>
      <c r="AL418" s="4" t="b">
        <f>AN418=AN419</f>
        <v>0</v>
      </c>
      <c r="AM418" s="4" t="b">
        <f>LEFT(AP418,2)=LEFT(AQ418,2)</f>
        <v>0</v>
      </c>
      <c r="AN418" s="5" t="str">
        <f>LEFT(AP418,(AI418-1))</f>
        <v>CHIKI BALL COKLAT 2000</v>
      </c>
      <c r="AO418" s="4" t="str">
        <f>IFERROR(RIGHT(AP418,LEN(AP418)-FIND("-",AP418)),1)</f>
        <v>10SCT/RTG</v>
      </c>
      <c r="AP418" t="s">
        <v>710</v>
      </c>
      <c r="AQ418" s="1" t="s">
        <v>711</v>
      </c>
      <c r="AR418">
        <v>17000</v>
      </c>
      <c r="AS418">
        <v>17000</v>
      </c>
      <c r="AT418">
        <v>16500</v>
      </c>
    </row>
    <row r="419" spans="1:46" x14ac:dyDescent="0.25">
      <c r="A419" s="4" t="str">
        <f>IF(IFERROR(SEARCH($A$1,AP419),0)&gt;0,$A$1,"")</f>
        <v/>
      </c>
      <c r="B419" s="4" t="str">
        <f>IF(IFERROR(SEARCH($B$1,AP419),0)&gt;0,$B$1,"")</f>
        <v/>
      </c>
      <c r="C419" s="4" t="str">
        <f>IF(IFERROR(SEARCH($C$1,AP419),0)&gt;0,$C$1,"")</f>
        <v/>
      </c>
      <c r="D419" s="4" t="str">
        <f>IF(IFERROR(SEARCH($D$1,AP419),0)&gt;0,$D$1,"")</f>
        <v>SCT</v>
      </c>
      <c r="E419" s="4" t="str">
        <f>IF(IFERROR(SEARCH($E$1,AP419),0)&gt;0,$E$1,"")</f>
        <v>RTG</v>
      </c>
      <c r="F419" s="4" t="str">
        <f>IF(IFERROR(SEARCH($F$1,AP419),0)&gt;0,$F$1,"")</f>
        <v/>
      </c>
      <c r="G419" s="4" t="str">
        <f>IF(IFERROR(SEARCH($G$1,AP419),0)&gt;0,$G$1,"")</f>
        <v/>
      </c>
      <c r="H419" s="4" t="str">
        <f>IF(IFERROR(SEARCH($H$1,AP419),0)&gt;0,$H$1,"")</f>
        <v/>
      </c>
      <c r="I419" s="4" t="str">
        <f>IF(IFERROR(SEARCH($I$1,AP419),0)&gt;0,$I$1,"")</f>
        <v/>
      </c>
      <c r="J419" s="4" t="str">
        <f>IF(IFERROR(SEARCH($J$1,AP419),0)&gt;0,$J$1,"")</f>
        <v/>
      </c>
      <c r="K419" s="4" t="str">
        <f>IF(IFERROR(SEARCH($K$1,AP419),0)&gt;0,$K$1,"")</f>
        <v/>
      </c>
      <c r="L419" s="4" t="str">
        <f>IF(IFERROR(SEARCH($L$1,AP419),0)&gt;0,$L$1,"")</f>
        <v/>
      </c>
      <c r="M419" s="4" t="str">
        <f>IF(IFERROR(SEARCH($M$1,AP419),0)&gt;0,$M$1,"")</f>
        <v/>
      </c>
      <c r="N419" s="4" t="str">
        <f>IF(IFERROR(SEARCH($N$1,AP419),0)&gt;0,$N$1,"")</f>
        <v/>
      </c>
      <c r="O419" s="4" t="str">
        <f>IF(IFERROR(SEARCH($O$1,AP419),0)&gt;0,$O$1,"")</f>
        <v/>
      </c>
      <c r="P419" s="4" t="str">
        <f>IF(IFERROR(SEARCH($P$1,AP419),0)&gt;0,$P$1,"")</f>
        <v/>
      </c>
      <c r="Q419" s="4" t="str">
        <f>IF(IFERROR(SEARCH($Q$1,AP419),0)&gt;0,$Q$1,"")</f>
        <v/>
      </c>
      <c r="R419" s="4" t="str">
        <f>IF(IFERROR(SEARCH($R$1,AP419),0)&gt;0,$R$1,"")</f>
        <v/>
      </c>
      <c r="S419" s="4" t="str">
        <f>IF(IFERROR(SEARCH($S$1,AP419),0)&gt;0,$S$1,"")</f>
        <v/>
      </c>
      <c r="T419" s="4" t="str">
        <f>IF(IFERROR(SEARCH($T$1,AP419),0)&gt;0,$T$1,"")</f>
        <v/>
      </c>
      <c r="U419" s="4" t="str">
        <f>IF(IFERROR(SEARCH($U$1,AP419),0)&gt;0,$U$1,"")</f>
        <v/>
      </c>
      <c r="V419" s="4" t="str">
        <f>IF(IFERROR(SEARCH($V$1,AP419),0)&gt;0,$V$1,"")</f>
        <v/>
      </c>
      <c r="W419" s="4" t="str">
        <f>IF(IFERROR(SEARCH($W$1,AP419),0)&gt;0,$W$1,"")</f>
        <v>BALL</v>
      </c>
      <c r="X419" s="4" t="str">
        <f>IF(IFERROR(SEARCH($X$1,AP419),0)&gt;0,$X$1,"")</f>
        <v/>
      </c>
      <c r="Y419" s="4">
        <f>LEN(A419)+LEN(B419)+LEN(C419)+LEN(D419)+LEN(E419)+LEN(F419)+LEN(G419)+LEN(H419)+LEN(I419)+LEN(J419)+LEN(K419)+LEN(L419)+LEN(M419)+LEN(N419)+LEN(O419)+LEN(P419)+LEN(Q419)+LEN(R419)+LEN(S419)+LEN(T419)+LEN(U419)+LEN(V419)+LEN(W419)+LEN(X419)</f>
        <v>10</v>
      </c>
      <c r="Z419" s="4" t="str">
        <f>IF(IFERROR(SEARCH($Z$1,AP419),0)&gt;0,$Z$1,"")</f>
        <v>-</v>
      </c>
      <c r="AA419" s="4" t="str">
        <f>IF(IFERROR(SEARCH($AA$1,AP419),0)&gt;0,$AA$1,"")</f>
        <v>/</v>
      </c>
      <c r="AB419" s="4" t="str">
        <f>IF(IFERROR(SEARCH($AB$1,AP419),0)&gt;0,$AB$1,"")</f>
        <v/>
      </c>
      <c r="AC419" s="4" t="str">
        <f>IF(IFERROR(SEARCH($AC$1,AP419),0)&gt;0,$AC$1,"")</f>
        <v/>
      </c>
      <c r="AD419" s="4" t="str">
        <f>IF(IFERROR(SEARCH($AD$1,AP419),0)&gt;0,$AD$1,"")</f>
        <v/>
      </c>
      <c r="AE419" s="4" t="str">
        <f>IF(IFERROR(SEARCH($AE$1,AP419),0)&gt;0,$AE$1,"")</f>
        <v/>
      </c>
      <c r="AF419" s="4" t="str" cm="1">
        <f t="array" aca="1" ref="AF419" ca="1">LEFT(AO419,MATCH(FALSE,ISNUMBER(MID(AO419,ROW(INDIRECT("1:"&amp;LEN(AO419)+1)), 1) *1),0) -1)</f>
        <v>10</v>
      </c>
      <c r="AG419" s="4">
        <f>LEN(AO419)</f>
        <v>9</v>
      </c>
      <c r="AH419" s="4">
        <f>LEN(AP419)</f>
        <v>30</v>
      </c>
      <c r="AI419" s="4">
        <f>AH419-AG419</f>
        <v>21</v>
      </c>
      <c r="AJ419" s="4" t="str">
        <f>RIGHT(AP419,4)</f>
        <v>/RTG</v>
      </c>
      <c r="AK419" s="4" t="str">
        <f>RIGHT(AP419,5)</f>
        <v>T/RTG</v>
      </c>
      <c r="AL419" s="4" t="b">
        <f>AN419=AN420</f>
        <v>0</v>
      </c>
      <c r="AM419" s="4" t="b">
        <f>LEFT(AP419,2)=LEFT(AQ419,2)</f>
        <v>0</v>
      </c>
      <c r="AN419" s="5" t="str">
        <f>LEFT(AP419,(AI419-1))</f>
        <v>CHIKI BALL KEJU 2000</v>
      </c>
      <c r="AO419" s="4" t="str">
        <f>IFERROR(RIGHT(AP419,LEN(AP419)-FIND("-",AP419)),1)</f>
        <v>10SCT/RTG</v>
      </c>
      <c r="AP419" t="s">
        <v>712</v>
      </c>
      <c r="AQ419" s="1" t="s">
        <v>713</v>
      </c>
      <c r="AR419">
        <v>17000</v>
      </c>
      <c r="AS419">
        <v>17000</v>
      </c>
      <c r="AT419">
        <v>15000</v>
      </c>
    </row>
    <row r="420" spans="1:46" x14ac:dyDescent="0.25">
      <c r="A420" s="4" t="str">
        <f>IF(IFERROR(SEARCH($A$1,AP420),0)&gt;0,$A$1,"")</f>
        <v/>
      </c>
      <c r="B420" s="4" t="str">
        <f>IF(IFERROR(SEARCH($B$1,AP420),0)&gt;0,$B$1,"")</f>
        <v>BKS</v>
      </c>
      <c r="C420" s="4" t="str">
        <f>IF(IFERROR(SEARCH($C$1,AP420),0)&gt;0,$C$1,"")</f>
        <v/>
      </c>
      <c r="D420" s="4" t="str">
        <f>IF(IFERROR(SEARCH($D$1,AP420),0)&gt;0,$D$1,"")</f>
        <v/>
      </c>
      <c r="E420" s="4" t="str">
        <f>IF(IFERROR(SEARCH($E$1,AP420),0)&gt;0,$E$1,"")</f>
        <v>RTG</v>
      </c>
      <c r="F420" s="4" t="str">
        <f>IF(IFERROR(SEARCH($F$1,AP420),0)&gt;0,$F$1,"")</f>
        <v/>
      </c>
      <c r="G420" s="4" t="str">
        <f>IF(IFERROR(SEARCH($G$1,AP420),0)&gt;0,$G$1,"")</f>
        <v/>
      </c>
      <c r="H420" s="4" t="str">
        <f>IF(IFERROR(SEARCH($H$1,AP420),0)&gt;0,$H$1,"")</f>
        <v/>
      </c>
      <c r="I420" s="4" t="str">
        <f>IF(IFERROR(SEARCH($I$1,AP420),0)&gt;0,$I$1,"")</f>
        <v/>
      </c>
      <c r="J420" s="4" t="str">
        <f>IF(IFERROR(SEARCH($J$1,AP420),0)&gt;0,$J$1,"")</f>
        <v/>
      </c>
      <c r="K420" s="4" t="str">
        <f>IF(IFERROR(SEARCH($K$1,AP420),0)&gt;0,$K$1,"")</f>
        <v/>
      </c>
      <c r="L420" s="4" t="str">
        <f>IF(IFERROR(SEARCH($L$1,AP420),0)&gt;0,$L$1,"")</f>
        <v/>
      </c>
      <c r="M420" s="4" t="str">
        <f>IF(IFERROR(SEARCH($M$1,AP420),0)&gt;0,$M$1,"")</f>
        <v/>
      </c>
      <c r="N420" s="4" t="str">
        <f>IF(IFERROR(SEARCH($N$1,AP420),0)&gt;0,$N$1,"")</f>
        <v/>
      </c>
      <c r="O420" s="4" t="str">
        <f>IF(IFERROR(SEARCH($O$1,AP420),0)&gt;0,$O$1,"")</f>
        <v/>
      </c>
      <c r="P420" s="4" t="str">
        <f>IF(IFERROR(SEARCH($P$1,AP420),0)&gt;0,$P$1,"")</f>
        <v/>
      </c>
      <c r="Q420" s="4" t="str">
        <f>IF(IFERROR(SEARCH($Q$1,AP420),0)&gt;0,$Q$1,"")</f>
        <v/>
      </c>
      <c r="R420" s="4" t="str">
        <f>IF(IFERROR(SEARCH($R$1,AP420),0)&gt;0,$R$1,"")</f>
        <v/>
      </c>
      <c r="S420" s="4" t="str">
        <f>IF(IFERROR(SEARCH($S$1,AP420),0)&gt;0,$S$1,"")</f>
        <v/>
      </c>
      <c r="T420" s="4" t="str">
        <f>IF(IFERROR(SEARCH($T$1,AP420),0)&gt;0,$T$1,"")</f>
        <v/>
      </c>
      <c r="U420" s="4" t="str">
        <f>IF(IFERROR(SEARCH($U$1,AP420),0)&gt;0,$U$1,"")</f>
        <v/>
      </c>
      <c r="V420" s="4" t="str">
        <f>IF(IFERROR(SEARCH($V$1,AP420),0)&gt;0,$V$1,"")</f>
        <v/>
      </c>
      <c r="W420" s="4" t="str">
        <f>IF(IFERROR(SEARCH($W$1,AP420),0)&gt;0,$W$1,"")</f>
        <v/>
      </c>
      <c r="X420" s="4" t="str">
        <f>IF(IFERROR(SEARCH($X$1,AP420),0)&gt;0,$X$1,"")</f>
        <v/>
      </c>
      <c r="Y420" s="4">
        <f>LEN(A420)+LEN(B420)+LEN(C420)+LEN(D420)+LEN(E420)+LEN(F420)+LEN(G420)+LEN(H420)+LEN(I420)+LEN(J420)+LEN(K420)+LEN(L420)+LEN(M420)+LEN(N420)+LEN(O420)+LEN(P420)+LEN(Q420)+LEN(R420)+LEN(S420)+LEN(T420)+LEN(U420)+LEN(V420)+LEN(W420)+LEN(X420)</f>
        <v>6</v>
      </c>
      <c r="Z420" s="4" t="str">
        <f>IF(IFERROR(SEARCH($Z$1,AP420),0)&gt;0,$Z$1,"")</f>
        <v>-</v>
      </c>
      <c r="AA420" s="4" t="str">
        <f>IF(IFERROR(SEARCH($AA$1,AP420),0)&gt;0,$AA$1,"")</f>
        <v>/</v>
      </c>
      <c r="AB420" s="4" t="str">
        <f>IF(IFERROR(SEARCH($AB$1,AP420),0)&gt;0,$AB$1,"")</f>
        <v/>
      </c>
      <c r="AC420" s="4" t="str">
        <f>IF(IFERROR(SEARCH($AC$1,AP420),0)&gt;0,$AC$1,"")</f>
        <v/>
      </c>
      <c r="AD420" s="4" t="str">
        <f>IF(IFERROR(SEARCH($AD$1,AP420),0)&gt;0,$AD$1,"")</f>
        <v/>
      </c>
      <c r="AE420" s="4" t="str">
        <f>IF(IFERROR(SEARCH($AE$1,AP420),0)&gt;0,$AE$1,"")</f>
        <v/>
      </c>
      <c r="AF420" s="4" t="str" cm="1">
        <f t="array" aca="1" ref="AF420" ca="1">LEFT(AO420,MATCH(FALSE,ISNUMBER(MID(AO420,ROW(INDIRECT("1:"&amp;LEN(AO420)+1)), 1) *1),0) -1)</f>
        <v>10</v>
      </c>
      <c r="AG420" s="4">
        <f>LEN(AO420)</f>
        <v>9</v>
      </c>
      <c r="AH420" s="4">
        <f>LEN(AP420)</f>
        <v>19</v>
      </c>
      <c r="AI420" s="4">
        <f>AH420-AG420</f>
        <v>10</v>
      </c>
      <c r="AJ420" s="4" t="str">
        <f>RIGHT(AP420,4)</f>
        <v>/RTG</v>
      </c>
      <c r="AK420" s="4" t="str">
        <f>RIGHT(AP420,5)</f>
        <v>S/RTG</v>
      </c>
      <c r="AL420" s="4" t="b">
        <f>AN420=AN421</f>
        <v>1</v>
      </c>
      <c r="AM420" s="4" t="b">
        <f>LEFT(AP420,2)=LEFT(AQ420,2)</f>
        <v>0</v>
      </c>
      <c r="AN420" s="5" t="str">
        <f>LEFT(AP420,(AI420-1))</f>
        <v>CHIKI NET</v>
      </c>
      <c r="AO420" s="4" t="str">
        <f>IFERROR(RIGHT(AP420,LEN(AP420)-FIND("-",AP420)),1)</f>
        <v>10BKS/RTG</v>
      </c>
      <c r="AP420" t="s">
        <v>715</v>
      </c>
      <c r="AQ420" s="1" t="s">
        <v>716</v>
      </c>
      <c r="AR420">
        <v>17000</v>
      </c>
      <c r="AS420">
        <v>17000</v>
      </c>
      <c r="AT420">
        <v>16500</v>
      </c>
    </row>
    <row r="421" spans="1:46" x14ac:dyDescent="0.25">
      <c r="A421" s="4" t="str">
        <f>IF(IFERROR(SEARCH($A$1,AP421),0)&gt;0,$A$1,"")</f>
        <v/>
      </c>
      <c r="B421" s="4" t="str">
        <f>IF(IFERROR(SEARCH($B$1,AP421),0)&gt;0,$B$1,"")</f>
        <v>BKS</v>
      </c>
      <c r="C421" s="4" t="str">
        <f>IF(IFERROR(SEARCH($C$1,AP421),0)&gt;0,$C$1,"")</f>
        <v/>
      </c>
      <c r="D421" s="4" t="str">
        <f>IF(IFERROR(SEARCH($D$1,AP421),0)&gt;0,$D$1,"")</f>
        <v/>
      </c>
      <c r="E421" s="4" t="str">
        <f>IF(IFERROR(SEARCH($E$1,AP421),0)&gt;0,$E$1,"")</f>
        <v>RTG</v>
      </c>
      <c r="F421" s="4" t="str">
        <f>IF(IFERROR(SEARCH($F$1,AP421),0)&gt;0,$F$1,"")</f>
        <v/>
      </c>
      <c r="G421" s="4" t="str">
        <f>IF(IFERROR(SEARCH($G$1,AP421),0)&gt;0,$G$1,"")</f>
        <v/>
      </c>
      <c r="H421" s="4" t="str">
        <f>IF(IFERROR(SEARCH($H$1,AP421),0)&gt;0,$H$1,"")</f>
        <v/>
      </c>
      <c r="I421" s="4" t="str">
        <f>IF(IFERROR(SEARCH($I$1,AP421),0)&gt;0,$I$1,"")</f>
        <v/>
      </c>
      <c r="J421" s="4" t="str">
        <f>IF(IFERROR(SEARCH($J$1,AP421),0)&gt;0,$J$1,"")</f>
        <v/>
      </c>
      <c r="K421" s="4" t="str">
        <f>IF(IFERROR(SEARCH($K$1,AP421),0)&gt;0,$K$1,"")</f>
        <v/>
      </c>
      <c r="L421" s="4" t="str">
        <f>IF(IFERROR(SEARCH($L$1,AP421),0)&gt;0,$L$1,"")</f>
        <v/>
      </c>
      <c r="M421" s="4" t="str">
        <f>IF(IFERROR(SEARCH($M$1,AP421),0)&gt;0,$M$1,"")</f>
        <v/>
      </c>
      <c r="N421" s="4" t="str">
        <f>IF(IFERROR(SEARCH($N$1,AP421),0)&gt;0,$N$1,"")</f>
        <v/>
      </c>
      <c r="O421" s="4" t="str">
        <f>IF(IFERROR(SEARCH($O$1,AP421),0)&gt;0,$O$1,"")</f>
        <v/>
      </c>
      <c r="P421" s="4" t="str">
        <f>IF(IFERROR(SEARCH($P$1,AP421),0)&gt;0,$P$1,"")</f>
        <v/>
      </c>
      <c r="Q421" s="4" t="str">
        <f>IF(IFERROR(SEARCH($Q$1,AP421),0)&gt;0,$Q$1,"")</f>
        <v/>
      </c>
      <c r="R421" s="4" t="str">
        <f>IF(IFERROR(SEARCH($R$1,AP421),0)&gt;0,$R$1,"")</f>
        <v/>
      </c>
      <c r="S421" s="4" t="str">
        <f>IF(IFERROR(SEARCH($S$1,AP421),0)&gt;0,$S$1,"")</f>
        <v/>
      </c>
      <c r="T421" s="4" t="str">
        <f>IF(IFERROR(SEARCH($T$1,AP421),0)&gt;0,$T$1,"")</f>
        <v/>
      </c>
      <c r="U421" s="4" t="str">
        <f>IF(IFERROR(SEARCH($U$1,AP421),0)&gt;0,$U$1,"")</f>
        <v/>
      </c>
      <c r="V421" s="4" t="str">
        <f>IF(IFERROR(SEARCH($V$1,AP421),0)&gt;0,$V$1,"")</f>
        <v/>
      </c>
      <c r="W421" s="4" t="str">
        <f>IF(IFERROR(SEARCH($W$1,AP421),0)&gt;0,$W$1,"")</f>
        <v/>
      </c>
      <c r="X421" s="4" t="str">
        <f>IF(IFERROR(SEARCH($X$1,AP421),0)&gt;0,$X$1,"")</f>
        <v/>
      </c>
      <c r="Y421" s="4">
        <f>LEN(A421)+LEN(B421)+LEN(C421)+LEN(D421)+LEN(E421)+LEN(F421)+LEN(G421)+LEN(H421)+LEN(I421)+LEN(J421)+LEN(K421)+LEN(L421)+LEN(M421)+LEN(N421)+LEN(O421)+LEN(P421)+LEN(Q421)+LEN(R421)+LEN(S421)+LEN(T421)+LEN(U421)+LEN(V421)+LEN(W421)+LEN(X421)</f>
        <v>6</v>
      </c>
      <c r="Z421" s="4" t="str">
        <f>IF(IFERROR(SEARCH($Z$1,AP421),0)&gt;0,$Z$1,"")</f>
        <v>-</v>
      </c>
      <c r="AA421" s="4" t="str">
        <f>IF(IFERROR(SEARCH($AA$1,AP421),0)&gt;0,$AA$1,"")</f>
        <v>/</v>
      </c>
      <c r="AB421" s="4" t="str">
        <f>IF(IFERROR(SEARCH($AB$1,AP421),0)&gt;0,$AB$1,"")</f>
        <v/>
      </c>
      <c r="AC421" s="4" t="str">
        <f>IF(IFERROR(SEARCH($AC$1,AP421),0)&gt;0,$AC$1,"")</f>
        <v/>
      </c>
      <c r="AD421" s="4" t="str">
        <f>IF(IFERROR(SEARCH($AD$1,AP421),0)&gt;0,$AD$1,"")</f>
        <v/>
      </c>
      <c r="AE421" s="4" t="str">
        <f>IF(IFERROR(SEARCH($AE$1,AP421),0)&gt;0,$AE$1,"")</f>
        <v/>
      </c>
      <c r="AF421" s="4" t="str" cm="1">
        <f t="array" aca="1" ref="AF421" ca="1">LEFT(AO421,MATCH(FALSE,ISNUMBER(MID(AO421,ROW(INDIRECT("1:"&amp;LEN(AO421)+1)), 1) *1),0) -1)</f>
        <v>10</v>
      </c>
      <c r="AG421" s="4">
        <f>LEN(AO421)</f>
        <v>9</v>
      </c>
      <c r="AH421" s="4">
        <f>LEN(AP421)</f>
        <v>19</v>
      </c>
      <c r="AI421" s="4">
        <f>AH421-AG421</f>
        <v>10</v>
      </c>
      <c r="AJ421" s="4" t="str">
        <f>RIGHT(AP421,4)</f>
        <v>/RTG</v>
      </c>
      <c r="AK421" s="4" t="str">
        <f>RIGHT(AP421,5)</f>
        <v>S/RTG</v>
      </c>
      <c r="AL421" s="4" t="b">
        <f>AN421=AN422</f>
        <v>1</v>
      </c>
      <c r="AM421" s="4" t="b">
        <f>LEFT(AP421,2)=LEFT(AQ421,2)</f>
        <v>0</v>
      </c>
      <c r="AN421" s="5" t="str">
        <f>LEFT(AP421,(AI421-1))</f>
        <v>CHIKI NET</v>
      </c>
      <c r="AO421" s="4" t="str">
        <f>IFERROR(RIGHT(AP421,LEN(AP421)-FIND("-",AP421)),1)</f>
        <v>10BKS/RTG</v>
      </c>
      <c r="AP421" t="s">
        <v>715</v>
      </c>
      <c r="AR421">
        <v>17000</v>
      </c>
      <c r="AS421">
        <v>17000</v>
      </c>
      <c r="AT421">
        <v>16500</v>
      </c>
    </row>
    <row r="422" spans="1:46" x14ac:dyDescent="0.25">
      <c r="A422" s="4" t="str">
        <f>IF(IFERROR(SEARCH($A$1,AP422),0)&gt;0,$A$1,"")</f>
        <v/>
      </c>
      <c r="B422" s="4" t="str">
        <f>IF(IFERROR(SEARCH($B$1,AP422),0)&gt;0,$B$1,"")</f>
        <v/>
      </c>
      <c r="C422" s="4" t="str">
        <f>IF(IFERROR(SEARCH($C$1,AP422),0)&gt;0,$C$1,"")</f>
        <v/>
      </c>
      <c r="D422" s="4" t="str">
        <f>IF(IFERROR(SEARCH($D$1,AP422),0)&gt;0,$D$1,"")</f>
        <v/>
      </c>
      <c r="E422" s="4" t="str">
        <f>IF(IFERROR(SEARCH($E$1,AP422),0)&gt;0,$E$1,"")</f>
        <v>RTG</v>
      </c>
      <c r="F422" s="4" t="str">
        <f>IF(IFERROR(SEARCH($F$1,AP422),0)&gt;0,$F$1,"")</f>
        <v/>
      </c>
      <c r="G422" s="4" t="str">
        <f>IF(IFERROR(SEARCH($G$1,AP422),0)&gt;0,$G$1,"")</f>
        <v/>
      </c>
      <c r="H422" s="4" t="str">
        <f>IF(IFERROR(SEARCH($H$1,AP422),0)&gt;0,$H$1,"")</f>
        <v/>
      </c>
      <c r="I422" s="4" t="str">
        <f>IF(IFERROR(SEARCH($I$1,AP422),0)&gt;0,$I$1,"")</f>
        <v/>
      </c>
      <c r="J422" s="4" t="str">
        <f>IF(IFERROR(SEARCH($J$1,AP422),0)&gt;0,$J$1,"")</f>
        <v/>
      </c>
      <c r="K422" s="4" t="str">
        <f>IF(IFERROR(SEARCH($K$1,AP422),0)&gt;0,$K$1,"")</f>
        <v/>
      </c>
      <c r="L422" s="4" t="str">
        <f>IF(IFERROR(SEARCH($L$1,AP422),0)&gt;0,$L$1,"")</f>
        <v/>
      </c>
      <c r="M422" s="4" t="str">
        <f>IF(IFERROR(SEARCH($M$1,AP422),0)&gt;0,$M$1,"")</f>
        <v/>
      </c>
      <c r="N422" s="4" t="str">
        <f>IF(IFERROR(SEARCH($N$1,AP422),0)&gt;0,$N$1,"")</f>
        <v/>
      </c>
      <c r="O422" s="4" t="str">
        <f>IF(IFERROR(SEARCH($O$1,AP422),0)&gt;0,$O$1,"")</f>
        <v/>
      </c>
      <c r="P422" s="4" t="str">
        <f>IF(IFERROR(SEARCH($P$1,AP422),0)&gt;0,$P$1,"")</f>
        <v>DUS</v>
      </c>
      <c r="Q422" s="4" t="str">
        <f>IF(IFERROR(SEARCH($Q$1,AP422),0)&gt;0,$Q$1,"")</f>
        <v/>
      </c>
      <c r="R422" s="4" t="str">
        <f>IF(IFERROR(SEARCH($R$1,AP422),0)&gt;0,$R$1,"")</f>
        <v/>
      </c>
      <c r="S422" s="4" t="str">
        <f>IF(IFERROR(SEARCH($S$1,AP422),0)&gt;0,$S$1,"")</f>
        <v/>
      </c>
      <c r="T422" s="4" t="str">
        <f>IF(IFERROR(SEARCH($T$1,AP422),0)&gt;0,$T$1,"")</f>
        <v/>
      </c>
      <c r="U422" s="4" t="str">
        <f>IF(IFERROR(SEARCH($U$1,AP422),0)&gt;0,$U$1,"")</f>
        <v/>
      </c>
      <c r="V422" s="4" t="str">
        <f>IF(IFERROR(SEARCH($V$1,AP422),0)&gt;0,$V$1,"")</f>
        <v/>
      </c>
      <c r="W422" s="4" t="str">
        <f>IF(IFERROR(SEARCH($W$1,AP422),0)&gt;0,$W$1,"")</f>
        <v/>
      </c>
      <c r="X422" s="4" t="str">
        <f>IF(IFERROR(SEARCH($X$1,AP422),0)&gt;0,$X$1,"")</f>
        <v/>
      </c>
      <c r="Y422" s="4">
        <f>LEN(A422)+LEN(B422)+LEN(C422)+LEN(D422)+LEN(E422)+LEN(F422)+LEN(G422)+LEN(H422)+LEN(I422)+LEN(J422)+LEN(K422)+LEN(L422)+LEN(M422)+LEN(N422)+LEN(O422)+LEN(P422)+LEN(Q422)+LEN(R422)+LEN(S422)+LEN(T422)+LEN(U422)+LEN(V422)+LEN(W422)+LEN(X422)</f>
        <v>6</v>
      </c>
      <c r="Z422" s="4" t="str">
        <f>IF(IFERROR(SEARCH($Z$1,AP422),0)&gt;0,$Z$1,"")</f>
        <v>-</v>
      </c>
      <c r="AA422" s="4" t="str">
        <f>IF(IFERROR(SEARCH($AA$1,AP422),0)&gt;0,$AA$1,"")</f>
        <v>/</v>
      </c>
      <c r="AB422" s="4" t="str">
        <f>IF(IFERROR(SEARCH($AB$1,AP422),0)&gt;0,$AB$1,"")</f>
        <v/>
      </c>
      <c r="AC422" s="4" t="str">
        <f>IF(IFERROR(SEARCH($AC$1,AP422),0)&gt;0,$AC$1,"")</f>
        <v/>
      </c>
      <c r="AD422" s="4" t="str">
        <f>IF(IFERROR(SEARCH($AD$1,AP422),0)&gt;0,$AD$1,"")</f>
        <v/>
      </c>
      <c r="AE422" s="4" t="str">
        <f>IF(IFERROR(SEARCH($AE$1,AP422),0)&gt;0,$AE$1,"")</f>
        <v/>
      </c>
      <c r="AF422" s="4" t="str" cm="1">
        <f t="array" aca="1" ref="AF422" ca="1">LEFT(AO422,MATCH(FALSE,ISNUMBER(MID(AO422,ROW(INDIRECT("1:"&amp;LEN(AO422)+1)), 1) *1),0) -1)</f>
        <v>6</v>
      </c>
      <c r="AG422" s="4">
        <f>LEN(AO422)</f>
        <v>8</v>
      </c>
      <c r="AH422" s="4">
        <f>LEN(AP422)</f>
        <v>18</v>
      </c>
      <c r="AI422" s="4">
        <f>AH422-AG422</f>
        <v>10</v>
      </c>
      <c r="AJ422" s="4" t="str">
        <f>RIGHT(AP422,4)</f>
        <v>/DUS</v>
      </c>
      <c r="AK422" s="4" t="str">
        <f>RIGHT(AP422,5)</f>
        <v>G/DUS</v>
      </c>
      <c r="AL422" s="4" t="b">
        <f>AN422=AN423</f>
        <v>0</v>
      </c>
      <c r="AM422" s="4" t="b">
        <f>LEFT(AP422,2)=LEFT(AQ422,2)</f>
        <v>0</v>
      </c>
      <c r="AN422" s="5" t="str">
        <f>LEFT(AP422,(AI422-1))</f>
        <v>CHIKI NET</v>
      </c>
      <c r="AO422" s="4" t="str">
        <f>IFERROR(RIGHT(AP422,LEN(AP422)-FIND("-",AP422)),1)</f>
        <v>6RTG/DUS</v>
      </c>
      <c r="AP422" t="s">
        <v>717</v>
      </c>
      <c r="AR422">
        <v>101000</v>
      </c>
      <c r="AS422">
        <v>101000</v>
      </c>
      <c r="AT422">
        <v>99000</v>
      </c>
    </row>
    <row r="423" spans="1:46" x14ac:dyDescent="0.25">
      <c r="A423" s="4" t="str">
        <f>IF(IFERROR(SEARCH($A$1,AP423),0)&gt;0,$A$1,"")</f>
        <v/>
      </c>
      <c r="B423" s="4" t="str">
        <f>IF(IFERROR(SEARCH($B$1,AP423),0)&gt;0,$B$1,"")</f>
        <v/>
      </c>
      <c r="C423" s="4" t="str">
        <f>IF(IFERROR(SEARCH($C$1,AP423),0)&gt;0,$C$1,"")</f>
        <v/>
      </c>
      <c r="D423" s="4" t="str">
        <f>IF(IFERROR(SEARCH($D$1,AP423),0)&gt;0,$D$1,"")</f>
        <v>SCT</v>
      </c>
      <c r="E423" s="4" t="str">
        <f>IF(IFERROR(SEARCH($E$1,AP423),0)&gt;0,$E$1,"")</f>
        <v>RTG</v>
      </c>
      <c r="F423" s="4" t="str">
        <f>IF(IFERROR(SEARCH($F$1,AP423),0)&gt;0,$F$1,"")</f>
        <v/>
      </c>
      <c r="G423" s="4" t="str">
        <f>IF(IFERROR(SEARCH($G$1,AP423),0)&gt;0,$G$1,"")</f>
        <v/>
      </c>
      <c r="H423" s="4" t="str">
        <f>IF(IFERROR(SEARCH($H$1,AP423),0)&gt;0,$H$1,"")</f>
        <v/>
      </c>
      <c r="I423" s="4" t="str">
        <f>IF(IFERROR(SEARCH($I$1,AP423),0)&gt;0,$I$1,"")</f>
        <v/>
      </c>
      <c r="J423" s="4" t="str">
        <f>IF(IFERROR(SEARCH($J$1,AP423),0)&gt;0,$J$1,"")</f>
        <v/>
      </c>
      <c r="K423" s="4" t="str">
        <f>IF(IFERROR(SEARCH($K$1,AP423),0)&gt;0,$K$1,"")</f>
        <v/>
      </c>
      <c r="L423" s="4" t="str">
        <f>IF(IFERROR(SEARCH($L$1,AP423),0)&gt;0,$L$1,"")</f>
        <v/>
      </c>
      <c r="M423" s="4" t="str">
        <f>IF(IFERROR(SEARCH($M$1,AP423),0)&gt;0,$M$1,"")</f>
        <v/>
      </c>
      <c r="N423" s="4" t="str">
        <f>IF(IFERROR(SEARCH($N$1,AP423),0)&gt;0,$N$1,"")</f>
        <v/>
      </c>
      <c r="O423" s="4" t="str">
        <f>IF(IFERROR(SEARCH($O$1,AP423),0)&gt;0,$O$1,"")</f>
        <v/>
      </c>
      <c r="P423" s="4" t="str">
        <f>IF(IFERROR(SEARCH($P$1,AP423),0)&gt;0,$P$1,"")</f>
        <v/>
      </c>
      <c r="Q423" s="4" t="str">
        <f>IF(IFERROR(SEARCH($Q$1,AP423),0)&gt;0,$Q$1,"")</f>
        <v/>
      </c>
      <c r="R423" s="4" t="str">
        <f>IF(IFERROR(SEARCH($R$1,AP423),0)&gt;0,$R$1,"")</f>
        <v/>
      </c>
      <c r="S423" s="4" t="str">
        <f>IF(IFERROR(SEARCH($S$1,AP423),0)&gt;0,$S$1,"")</f>
        <v/>
      </c>
      <c r="T423" s="4" t="str">
        <f>IF(IFERROR(SEARCH($T$1,AP423),0)&gt;0,$T$1,"")</f>
        <v/>
      </c>
      <c r="U423" s="4" t="str">
        <f>IF(IFERROR(SEARCH($U$1,AP423),0)&gt;0,$U$1,"")</f>
        <v/>
      </c>
      <c r="V423" s="4" t="str">
        <f>IF(IFERROR(SEARCH($V$1,AP423),0)&gt;0,$V$1,"")</f>
        <v/>
      </c>
      <c r="W423" s="4" t="str">
        <f>IF(IFERROR(SEARCH($W$1,AP423),0)&gt;0,$W$1,"")</f>
        <v/>
      </c>
      <c r="X423" s="4" t="str">
        <f>IF(IFERROR(SEARCH($X$1,AP423),0)&gt;0,$X$1,"")</f>
        <v/>
      </c>
      <c r="Y423" s="4">
        <f>LEN(A423)+LEN(B423)+LEN(C423)+LEN(D423)+LEN(E423)+LEN(F423)+LEN(G423)+LEN(H423)+LEN(I423)+LEN(J423)+LEN(K423)+LEN(L423)+LEN(M423)+LEN(N423)+LEN(O423)+LEN(P423)+LEN(Q423)+LEN(R423)+LEN(S423)+LEN(T423)+LEN(U423)+LEN(V423)+LEN(W423)+LEN(X423)</f>
        <v>6</v>
      </c>
      <c r="Z423" s="4" t="str">
        <f>IF(IFERROR(SEARCH($Z$1,AP423),0)&gt;0,$Z$1,"")</f>
        <v>-</v>
      </c>
      <c r="AA423" s="4" t="str">
        <f>IF(IFERROR(SEARCH($AA$1,AP423),0)&gt;0,$AA$1,"")</f>
        <v>/</v>
      </c>
      <c r="AB423" s="4" t="str">
        <f>IF(IFERROR(SEARCH($AB$1,AP423),0)&gt;0,$AB$1,"")</f>
        <v/>
      </c>
      <c r="AC423" s="4" t="str">
        <f>IF(IFERROR(SEARCH($AC$1,AP423),0)&gt;0,$AC$1,"")</f>
        <v/>
      </c>
      <c r="AD423" s="4" t="str">
        <f>IF(IFERROR(SEARCH($AD$1,AP423),0)&gt;0,$AD$1,"")</f>
        <v/>
      </c>
      <c r="AE423" s="4" t="str">
        <f>IF(IFERROR(SEARCH($AE$1,AP423),0)&gt;0,$AE$1,"")</f>
        <v/>
      </c>
      <c r="AF423" s="4" t="str" cm="1">
        <f t="array" aca="1" ref="AF423" ca="1">LEFT(AO423,MATCH(FALSE,ISNUMBER(MID(AO423,ROW(INDIRECT("1:"&amp;LEN(AO423)+1)), 1) *1),0) -1)</f>
        <v>10</v>
      </c>
      <c r="AG423" s="4">
        <f>LEN(AO423)</f>
        <v>9</v>
      </c>
      <c r="AH423" s="4">
        <f>LEN(AP423)</f>
        <v>26</v>
      </c>
      <c r="AI423" s="4">
        <f>AH423-AG423</f>
        <v>17</v>
      </c>
      <c r="AJ423" s="4" t="str">
        <f>RIGHT(AP423,4)</f>
        <v>/RTG</v>
      </c>
      <c r="AK423" s="4" t="str">
        <f>RIGHT(AP423,5)</f>
        <v>T/RTG</v>
      </c>
      <c r="AL423" s="4" t="b">
        <f>AN423=AN424</f>
        <v>1</v>
      </c>
      <c r="AM423" s="4" t="b">
        <f>LEFT(AP423,2)=LEFT(AQ423,2)</f>
        <v>0</v>
      </c>
      <c r="AN423" s="5" t="str">
        <f>LEFT(AP423,(AI423-1))</f>
        <v>CHIKI TWIST 2000</v>
      </c>
      <c r="AO423" s="4" t="str">
        <f>IFERROR(RIGHT(AP423,LEN(AP423)-FIND("-",AP423)),1)</f>
        <v>10SCT/RTG</v>
      </c>
      <c r="AP423" t="s">
        <v>718</v>
      </c>
      <c r="AQ423" s="1" t="s">
        <v>719</v>
      </c>
      <c r="AR423">
        <v>17000</v>
      </c>
      <c r="AS423">
        <v>17000</v>
      </c>
      <c r="AT423">
        <v>15000</v>
      </c>
    </row>
    <row r="424" spans="1:46" x14ac:dyDescent="0.25">
      <c r="A424" s="4" t="str">
        <f>IF(IFERROR(SEARCH($A$1,AP424),0)&gt;0,$A$1,"")</f>
        <v/>
      </c>
      <c r="B424" s="4" t="str">
        <f>IF(IFERROR(SEARCH($B$1,AP424),0)&gt;0,$B$1,"")</f>
        <v/>
      </c>
      <c r="C424" s="4" t="str">
        <f>IF(IFERROR(SEARCH($C$1,AP424),0)&gt;0,$C$1,"")</f>
        <v/>
      </c>
      <c r="D424" s="4" t="str">
        <f>IF(IFERROR(SEARCH($D$1,AP424),0)&gt;0,$D$1,"")</f>
        <v/>
      </c>
      <c r="E424" s="4" t="str">
        <f>IF(IFERROR(SEARCH($E$1,AP424),0)&gt;0,$E$1,"")</f>
        <v>RTG</v>
      </c>
      <c r="F424" s="4" t="str">
        <f>IF(IFERROR(SEARCH($F$1,AP424),0)&gt;0,$F$1,"")</f>
        <v/>
      </c>
      <c r="G424" s="4" t="str">
        <f>IF(IFERROR(SEARCH($G$1,AP424),0)&gt;0,$G$1,"")</f>
        <v/>
      </c>
      <c r="H424" s="4" t="str">
        <f>IF(IFERROR(SEARCH($H$1,AP424),0)&gt;0,$H$1,"")</f>
        <v/>
      </c>
      <c r="I424" s="4" t="str">
        <f>IF(IFERROR(SEARCH($I$1,AP424),0)&gt;0,$I$1,"")</f>
        <v/>
      </c>
      <c r="J424" s="4" t="str">
        <f>IF(IFERROR(SEARCH($J$1,AP424),0)&gt;0,$J$1,"")</f>
        <v/>
      </c>
      <c r="K424" s="4" t="str">
        <f>IF(IFERROR(SEARCH($K$1,AP424),0)&gt;0,$K$1,"")</f>
        <v/>
      </c>
      <c r="L424" s="4" t="str">
        <f>IF(IFERROR(SEARCH($L$1,AP424),0)&gt;0,$L$1,"")</f>
        <v/>
      </c>
      <c r="M424" s="4" t="str">
        <f>IF(IFERROR(SEARCH($M$1,AP424),0)&gt;0,$M$1,"")</f>
        <v/>
      </c>
      <c r="N424" s="4" t="str">
        <f>IF(IFERROR(SEARCH($N$1,AP424),0)&gt;0,$N$1,"")</f>
        <v/>
      </c>
      <c r="O424" s="4" t="str">
        <f>IF(IFERROR(SEARCH($O$1,AP424),0)&gt;0,$O$1,"")</f>
        <v/>
      </c>
      <c r="P424" s="4" t="str">
        <f>IF(IFERROR(SEARCH($P$1,AP424),0)&gt;0,$P$1,"")</f>
        <v>DUS</v>
      </c>
      <c r="Q424" s="4" t="str">
        <f>IF(IFERROR(SEARCH($Q$1,AP424),0)&gt;0,$Q$1,"")</f>
        <v/>
      </c>
      <c r="R424" s="4" t="str">
        <f>IF(IFERROR(SEARCH($R$1,AP424),0)&gt;0,$R$1,"")</f>
        <v/>
      </c>
      <c r="S424" s="4" t="str">
        <f>IF(IFERROR(SEARCH($S$1,AP424),0)&gt;0,$S$1,"")</f>
        <v/>
      </c>
      <c r="T424" s="4" t="str">
        <f>IF(IFERROR(SEARCH($T$1,AP424),0)&gt;0,$T$1,"")</f>
        <v/>
      </c>
      <c r="U424" s="4" t="str">
        <f>IF(IFERROR(SEARCH($U$1,AP424),0)&gt;0,$U$1,"")</f>
        <v/>
      </c>
      <c r="V424" s="4" t="str">
        <f>IF(IFERROR(SEARCH($V$1,AP424),0)&gt;0,$V$1,"")</f>
        <v/>
      </c>
      <c r="W424" s="4" t="str">
        <f>IF(IFERROR(SEARCH($W$1,AP424),0)&gt;0,$W$1,"")</f>
        <v/>
      </c>
      <c r="X424" s="4" t="str">
        <f>IF(IFERROR(SEARCH($X$1,AP424),0)&gt;0,$X$1,"")</f>
        <v/>
      </c>
      <c r="Y424" s="4">
        <f>LEN(A424)+LEN(B424)+LEN(C424)+LEN(D424)+LEN(E424)+LEN(F424)+LEN(G424)+LEN(H424)+LEN(I424)+LEN(J424)+LEN(K424)+LEN(L424)+LEN(M424)+LEN(N424)+LEN(O424)+LEN(P424)+LEN(Q424)+LEN(R424)+LEN(S424)+LEN(T424)+LEN(U424)+LEN(V424)+LEN(W424)+LEN(X424)</f>
        <v>6</v>
      </c>
      <c r="Z424" s="4" t="str">
        <f>IF(IFERROR(SEARCH($Z$1,AP424),0)&gt;0,$Z$1,"")</f>
        <v>-</v>
      </c>
      <c r="AA424" s="4" t="str">
        <f>IF(IFERROR(SEARCH($AA$1,AP424),0)&gt;0,$AA$1,"")</f>
        <v>/</v>
      </c>
      <c r="AB424" s="4" t="str">
        <f>IF(IFERROR(SEARCH($AB$1,AP424),0)&gt;0,$AB$1,"")</f>
        <v/>
      </c>
      <c r="AC424" s="4" t="str">
        <f>IF(IFERROR(SEARCH($AC$1,AP424),0)&gt;0,$AC$1,"")</f>
        <v/>
      </c>
      <c r="AD424" s="4" t="str">
        <f>IF(IFERROR(SEARCH($AD$1,AP424),0)&gt;0,$AD$1,"")</f>
        <v/>
      </c>
      <c r="AE424" s="4" t="str">
        <f>IF(IFERROR(SEARCH($AE$1,AP424),0)&gt;0,$AE$1,"")</f>
        <v/>
      </c>
      <c r="AF424" s="4" t="str" cm="1">
        <f t="array" aca="1" ref="AF424" ca="1">LEFT(AO424,MATCH(FALSE,ISNUMBER(MID(AO424,ROW(INDIRECT("1:"&amp;LEN(AO424)+1)), 1) *1),0) -1)</f>
        <v>6</v>
      </c>
      <c r="AG424" s="4">
        <f>LEN(AO424)</f>
        <v>8</v>
      </c>
      <c r="AH424" s="4">
        <f>LEN(AP424)</f>
        <v>25</v>
      </c>
      <c r="AI424" s="4">
        <f>AH424-AG424</f>
        <v>17</v>
      </c>
      <c r="AJ424" s="4" t="str">
        <f>RIGHT(AP424,4)</f>
        <v>/DUS</v>
      </c>
      <c r="AK424" s="4" t="str">
        <f>RIGHT(AP424,5)</f>
        <v>G/DUS</v>
      </c>
      <c r="AL424" s="4" t="b">
        <f>AN424=AN425</f>
        <v>0</v>
      </c>
      <c r="AM424" s="4" t="b">
        <f>LEFT(AP424,2)=LEFT(AQ424,2)</f>
        <v>0</v>
      </c>
      <c r="AN424" s="5" t="str">
        <f>LEFT(AP424,(AI424-1))</f>
        <v>CHIKI TWIST 2000</v>
      </c>
      <c r="AO424" s="4" t="str">
        <f>IFERROR(RIGHT(AP424,LEN(AP424)-FIND("-",AP424)),1)</f>
        <v>6RTG/DUS</v>
      </c>
      <c r="AP424" t="s">
        <v>720</v>
      </c>
      <c r="AR424">
        <v>92000</v>
      </c>
      <c r="AS424">
        <v>92000</v>
      </c>
      <c r="AT424">
        <v>90000</v>
      </c>
    </row>
    <row r="425" spans="1:46" x14ac:dyDescent="0.25">
      <c r="A425" s="4" t="str">
        <f>IF(IFERROR(SEARCH($A$1,AP425),0)&gt;0,$A$1,"")</f>
        <v/>
      </c>
      <c r="B425" s="4" t="str">
        <f>IF(IFERROR(SEARCH($B$1,AP425),0)&gt;0,$B$1,"")</f>
        <v/>
      </c>
      <c r="C425" s="4" t="str">
        <f>IF(IFERROR(SEARCH($C$1,AP425),0)&gt;0,$C$1,"")</f>
        <v/>
      </c>
      <c r="D425" s="4" t="str">
        <f>IF(IFERROR(SEARCH($D$1,AP425),0)&gt;0,$D$1,"")</f>
        <v/>
      </c>
      <c r="E425" s="4" t="str">
        <f>IF(IFERROR(SEARCH($E$1,AP425),0)&gt;0,$E$1,"")</f>
        <v>RTG</v>
      </c>
      <c r="F425" s="4" t="str">
        <f>IF(IFERROR(SEARCH($F$1,AP425),0)&gt;0,$F$1,"")</f>
        <v/>
      </c>
      <c r="G425" s="4" t="str">
        <f>IF(IFERROR(SEARCH($G$1,AP425),0)&gt;0,$G$1,"")</f>
        <v/>
      </c>
      <c r="H425" s="4" t="str">
        <f>IF(IFERROR(SEARCH($H$1,AP425),0)&gt;0,$H$1,"")</f>
        <v/>
      </c>
      <c r="I425" s="4" t="str">
        <f>IF(IFERROR(SEARCH($I$1,AP425),0)&gt;0,$I$1,"")</f>
        <v/>
      </c>
      <c r="J425" s="4" t="str">
        <f>IF(IFERROR(SEARCH($J$1,AP425),0)&gt;0,$J$1,"")</f>
        <v/>
      </c>
      <c r="K425" s="4" t="str">
        <f>IF(IFERROR(SEARCH($K$1,AP425),0)&gt;0,$K$1,"")</f>
        <v/>
      </c>
      <c r="L425" s="4" t="str">
        <f>IF(IFERROR(SEARCH($L$1,AP425),0)&gt;0,$L$1,"")</f>
        <v/>
      </c>
      <c r="M425" s="4" t="str">
        <f>IF(IFERROR(SEARCH($M$1,AP425),0)&gt;0,$M$1,"")</f>
        <v/>
      </c>
      <c r="N425" s="4" t="str">
        <f>IF(IFERROR(SEARCH($N$1,AP425),0)&gt;0,$N$1,"")</f>
        <v/>
      </c>
      <c r="O425" s="4" t="str">
        <f>IF(IFERROR(SEARCH($O$1,AP425),0)&gt;0,$O$1,"")</f>
        <v/>
      </c>
      <c r="P425" s="4" t="str">
        <f>IF(IFERROR(SEARCH($P$1,AP425),0)&gt;0,$P$1,"")</f>
        <v/>
      </c>
      <c r="Q425" s="4" t="str">
        <f>IF(IFERROR(SEARCH($Q$1,AP425),0)&gt;0,$Q$1,"")</f>
        <v/>
      </c>
      <c r="R425" s="4" t="str">
        <f>IF(IFERROR(SEARCH($R$1,AP425),0)&gt;0,$R$1,"")</f>
        <v/>
      </c>
      <c r="S425" s="4" t="str">
        <f>IF(IFERROR(SEARCH($S$1,AP425),0)&gt;0,$S$1,"")</f>
        <v/>
      </c>
      <c r="T425" s="4" t="str">
        <f>IF(IFERROR(SEARCH($T$1,AP425),0)&gt;0,$T$1,"")</f>
        <v/>
      </c>
      <c r="U425" s="4" t="str">
        <f>IF(IFERROR(SEARCH($U$1,AP425),0)&gt;0,$U$1,"")</f>
        <v/>
      </c>
      <c r="V425" s="4" t="str">
        <f>IF(IFERROR(SEARCH($V$1,AP425),0)&gt;0,$V$1,"")</f>
        <v/>
      </c>
      <c r="W425" s="4" t="str">
        <f>IF(IFERROR(SEARCH($W$1,AP425),0)&gt;0,$W$1,"")</f>
        <v/>
      </c>
      <c r="X425" s="4" t="str">
        <f>IF(IFERROR(SEARCH($X$1,AP425),0)&gt;0,$X$1,"")</f>
        <v/>
      </c>
      <c r="Y425" s="4">
        <f>LEN(A425)+LEN(B425)+LEN(C425)+LEN(D425)+LEN(E425)+LEN(F425)+LEN(G425)+LEN(H425)+LEN(I425)+LEN(J425)+LEN(K425)+LEN(L425)+LEN(M425)+LEN(N425)+LEN(O425)+LEN(P425)+LEN(Q425)+LEN(R425)+LEN(S425)+LEN(T425)+LEN(U425)+LEN(V425)+LEN(W425)+LEN(X425)</f>
        <v>3</v>
      </c>
      <c r="Z425" s="4" t="str">
        <f>IF(IFERROR(SEARCH($Z$1,AP425),0)&gt;0,$Z$1,"")</f>
        <v>-</v>
      </c>
      <c r="AA425" s="4" t="str">
        <f>IF(IFERROR(SEARCH($AA$1,AP425),0)&gt;0,$AA$1,"")</f>
        <v/>
      </c>
      <c r="AB425" s="4" t="str">
        <f>IF(IFERROR(SEARCH($AB$1,AP425),0)&gt;0,$AB$1,"")</f>
        <v/>
      </c>
      <c r="AC425" s="4" t="str">
        <f>IF(IFERROR(SEARCH($AC$1,AP425),0)&gt;0,$AC$1,"")</f>
        <v/>
      </c>
      <c r="AD425" s="4" t="str">
        <f>IF(IFERROR(SEARCH($AD$1,AP425),0)&gt;0,$AD$1,"")</f>
        <v/>
      </c>
      <c r="AE425" s="4" t="str">
        <f>IF(IFERROR(SEARCH($AE$1,AP425),0)&gt;0,$AE$1,"")</f>
        <v/>
      </c>
      <c r="AF425" s="4" t="str" cm="1">
        <f t="array" aca="1" ref="AF425" ca="1">LEFT(AO425,MATCH(FALSE,ISNUMBER(MID(AO425,ROW(INDIRECT("1:"&amp;LEN(AO425)+1)), 1) *1),0) -1)</f>
        <v>1</v>
      </c>
      <c r="AG425" s="4">
        <f>LEN(AO425)</f>
        <v>4</v>
      </c>
      <c r="AH425" s="4">
        <f>LEN(AP425)</f>
        <v>33</v>
      </c>
      <c r="AI425" s="4">
        <f>AH425-AG425</f>
        <v>29</v>
      </c>
      <c r="AJ425" s="4" t="str">
        <f>RIGHT(AP425,4)</f>
        <v>1RTG</v>
      </c>
      <c r="AK425" s="4" t="str">
        <f>RIGHT(AP425,5)</f>
        <v>-1RTG</v>
      </c>
      <c r="AL425" s="4" t="b">
        <f>AN425=AN426</f>
        <v>0</v>
      </c>
      <c r="AM425" s="4" t="b">
        <f>LEFT(AP425,2)=LEFT(AQ425,2)</f>
        <v>0</v>
      </c>
      <c r="AN425" s="5" t="str">
        <f>LEFT(AP425,(AI425-1))</f>
        <v>CHIKI TWIST FLAMING HOT 2000</v>
      </c>
      <c r="AO425" s="4" t="str">
        <f>IFERROR(RIGHT(AP425,LEN(AP425)-FIND("-",AP425)),1)</f>
        <v>1RTG</v>
      </c>
      <c r="AP425" t="s">
        <v>5542</v>
      </c>
      <c r="AQ425" s="1" t="s">
        <v>722</v>
      </c>
      <c r="AR425">
        <v>17000</v>
      </c>
      <c r="AS425">
        <v>17000</v>
      </c>
      <c r="AT425">
        <v>15000</v>
      </c>
    </row>
    <row r="426" spans="1:46" x14ac:dyDescent="0.25">
      <c r="A426" s="4" t="str">
        <f>IF(IFERROR(SEARCH($A$1,AP426),0)&gt;0,$A$1,"")</f>
        <v/>
      </c>
      <c r="B426" s="4" t="str">
        <f>IF(IFERROR(SEARCH($B$1,AP426),0)&gt;0,$B$1,"")</f>
        <v>BKS</v>
      </c>
      <c r="C426" s="4" t="str">
        <f>IF(IFERROR(SEARCH($C$1,AP426),0)&gt;0,$C$1,"")</f>
        <v/>
      </c>
      <c r="D426" s="4" t="str">
        <f>IF(IFERROR(SEARCH($D$1,AP426),0)&gt;0,$D$1,"")</f>
        <v/>
      </c>
      <c r="E426" s="4" t="str">
        <f>IF(IFERROR(SEARCH($E$1,AP426),0)&gt;0,$E$1,"")</f>
        <v/>
      </c>
      <c r="F426" s="4" t="str">
        <f>IF(IFERROR(SEARCH($F$1,AP426),0)&gt;0,$F$1,"")</f>
        <v/>
      </c>
      <c r="G426" s="4" t="str">
        <f>IF(IFERROR(SEARCH($G$1,AP426),0)&gt;0,$G$1,"")</f>
        <v/>
      </c>
      <c r="H426" s="4" t="str">
        <f>IF(IFERROR(SEARCH($H$1,AP426),0)&gt;0,$H$1,"")</f>
        <v/>
      </c>
      <c r="I426" s="4" t="str">
        <f>IF(IFERROR(SEARCH($I$1,AP426),0)&gt;0,$I$1,"")</f>
        <v/>
      </c>
      <c r="J426" s="4" t="str">
        <f>IF(IFERROR(SEARCH($J$1,AP426),0)&gt;0,$J$1,"")</f>
        <v/>
      </c>
      <c r="K426" s="4" t="str">
        <f>IF(IFERROR(SEARCH($K$1,AP426),0)&gt;0,$K$1,"")</f>
        <v/>
      </c>
      <c r="L426" s="4" t="str">
        <f>IF(IFERROR(SEARCH($L$1,AP426),0)&gt;0,$L$1,"")</f>
        <v/>
      </c>
      <c r="M426" s="4" t="str">
        <f>IF(IFERROR(SEARCH($M$1,AP426),0)&gt;0,$M$1,"")</f>
        <v/>
      </c>
      <c r="N426" s="4" t="str">
        <f>IF(IFERROR(SEARCH($N$1,AP426),0)&gt;0,$N$1,"")</f>
        <v/>
      </c>
      <c r="O426" s="4" t="str">
        <f>IF(IFERROR(SEARCH($O$1,AP426),0)&gt;0,$O$1,"")</f>
        <v/>
      </c>
      <c r="P426" s="4" t="str">
        <f>IF(IFERROR(SEARCH($P$1,AP426),0)&gt;0,$P$1,"")</f>
        <v/>
      </c>
      <c r="Q426" s="4" t="str">
        <f>IF(IFERROR(SEARCH($Q$1,AP426),0)&gt;0,$Q$1,"")</f>
        <v/>
      </c>
      <c r="R426" s="4" t="str">
        <f>IF(IFERROR(SEARCH($R$1,AP426),0)&gt;0,$R$1,"")</f>
        <v/>
      </c>
      <c r="S426" s="4" t="str">
        <f>IF(IFERROR(SEARCH($S$1,AP426),0)&gt;0,$S$1,"")</f>
        <v/>
      </c>
      <c r="T426" s="4" t="str">
        <f>IF(IFERROR(SEARCH($T$1,AP426),0)&gt;0,$T$1,"")</f>
        <v/>
      </c>
      <c r="U426" s="4" t="str">
        <f>IF(IFERROR(SEARCH($U$1,AP426),0)&gt;0,$U$1,"")</f>
        <v/>
      </c>
      <c r="V426" s="4" t="str">
        <f>IF(IFERROR(SEARCH($V$1,AP426),0)&gt;0,$V$1,"")</f>
        <v/>
      </c>
      <c r="W426" s="4" t="str">
        <f>IF(IFERROR(SEARCH($W$1,AP426),0)&gt;0,$W$1,"")</f>
        <v/>
      </c>
      <c r="X426" s="4" t="str">
        <f>IF(IFERROR(SEARCH($X$1,AP426),0)&gt;0,$X$1,"")</f>
        <v/>
      </c>
      <c r="Y426" s="4">
        <f>LEN(A426)+LEN(B426)+LEN(C426)+LEN(D426)+LEN(E426)+LEN(F426)+LEN(G426)+LEN(H426)+LEN(I426)+LEN(J426)+LEN(K426)+LEN(L426)+LEN(M426)+LEN(N426)+LEN(O426)+LEN(P426)+LEN(Q426)+LEN(R426)+LEN(S426)+LEN(T426)+LEN(U426)+LEN(V426)+LEN(W426)+LEN(X426)</f>
        <v>3</v>
      </c>
      <c r="Z426" s="4" t="str">
        <f>IF(IFERROR(SEARCH($Z$1,AP426),0)&gt;0,$Z$1,"")</f>
        <v>-</v>
      </c>
      <c r="AA426" s="4" t="str">
        <f>IF(IFERROR(SEARCH($AA$1,AP426),0)&gt;0,$AA$1,"")</f>
        <v/>
      </c>
      <c r="AB426" s="4" t="str">
        <f>IF(IFERROR(SEARCH($AB$1,AP426),0)&gt;0,$AB$1,"")</f>
        <v/>
      </c>
      <c r="AC426" s="4" t="str">
        <f>IF(IFERROR(SEARCH($AC$1,AP426),0)&gt;0,$AC$1,"")</f>
        <v/>
      </c>
      <c r="AD426" s="4" t="str">
        <f>IF(IFERROR(SEARCH($AD$1,AP426),0)&gt;0,$AD$1,"")</f>
        <v/>
      </c>
      <c r="AE426" s="4" t="str">
        <f>IF(IFERROR(SEARCH($AE$1,AP426),0)&gt;0,$AE$1,"")</f>
        <v/>
      </c>
      <c r="AF426" s="4" t="str" cm="1">
        <f t="array" aca="1" ref="AF426" ca="1">LEFT(AO426,MATCH(FALSE,ISNUMBER(MID(AO426,ROW(INDIRECT("1:"&amp;LEN(AO426)+1)), 1) *1),0) -1)</f>
        <v>1</v>
      </c>
      <c r="AG426" s="4">
        <f>LEN(AO426)</f>
        <v>4</v>
      </c>
      <c r="AH426" s="4">
        <f>LEN(AP426)</f>
        <v>19</v>
      </c>
      <c r="AI426" s="4">
        <f>AH426-AG426</f>
        <v>15</v>
      </c>
      <c r="AJ426" s="4" t="str">
        <f>RIGHT(AP426,4)</f>
        <v>1BKS</v>
      </c>
      <c r="AK426" s="4" t="str">
        <f>RIGHT(AP426,5)</f>
        <v>-1BKS</v>
      </c>
      <c r="AL426" s="4" t="b">
        <f>AN426=AN427</f>
        <v>0</v>
      </c>
      <c r="AM426" s="4" t="b">
        <f>LEFT(AP426,2)=LEFT(AQ426,2)</f>
        <v>0</v>
      </c>
      <c r="AN426" s="5" t="str">
        <f>LEFT(AP426,(AI426-1))</f>
        <v>CHIKORY YOGURT</v>
      </c>
      <c r="AO426" s="4" t="str">
        <f>IFERROR(RIGHT(AP426,LEN(AP426)-FIND("-",AP426)),1)</f>
        <v>1BKS</v>
      </c>
      <c r="AP426" t="s">
        <v>723</v>
      </c>
      <c r="AQ426" s="1" t="s">
        <v>724</v>
      </c>
      <c r="AR426">
        <v>6000</v>
      </c>
      <c r="AS426">
        <v>6000</v>
      </c>
      <c r="AT426">
        <v>5000</v>
      </c>
    </row>
    <row r="427" spans="1:46" x14ac:dyDescent="0.25">
      <c r="A427" s="4" t="str">
        <f>IF(IFERROR(SEARCH($A$1,AP427),0)&gt;0,$A$1,"")</f>
        <v/>
      </c>
      <c r="B427" s="4" t="str">
        <f>IF(IFERROR(SEARCH($B$1,AP427),0)&gt;0,$B$1,"")</f>
        <v/>
      </c>
      <c r="C427" s="4" t="str">
        <f>IF(IFERROR(SEARCH($C$1,AP427),0)&gt;0,$C$1,"")</f>
        <v>BTL</v>
      </c>
      <c r="D427" s="4" t="str">
        <f>IF(IFERROR(SEARCH($D$1,AP427),0)&gt;0,$D$1,"")</f>
        <v/>
      </c>
      <c r="E427" s="4" t="str">
        <f>IF(IFERROR(SEARCH($E$1,AP427),0)&gt;0,$E$1,"")</f>
        <v/>
      </c>
      <c r="F427" s="4" t="str">
        <f>IF(IFERROR(SEARCH($F$1,AP427),0)&gt;0,$F$1,"")</f>
        <v/>
      </c>
      <c r="G427" s="4" t="str">
        <f>IF(IFERROR(SEARCH($G$1,AP427),0)&gt;0,$G$1,"")</f>
        <v/>
      </c>
      <c r="H427" s="4" t="str">
        <f>IF(IFERROR(SEARCH($H$1,AP427),0)&gt;0,$H$1,"")</f>
        <v/>
      </c>
      <c r="I427" s="4" t="str">
        <f>IF(IFERROR(SEARCH($I$1,AP427),0)&gt;0,$I$1,"")</f>
        <v/>
      </c>
      <c r="J427" s="4" t="str">
        <f>IF(IFERROR(SEARCH($J$1,AP427),0)&gt;0,$J$1,"")</f>
        <v/>
      </c>
      <c r="K427" s="4" t="str">
        <f>IF(IFERROR(SEARCH($K$1,AP427),0)&gt;0,$K$1,"")</f>
        <v/>
      </c>
      <c r="L427" s="4" t="str">
        <f>IF(IFERROR(SEARCH($L$1,AP427),0)&gt;0,$L$1,"")</f>
        <v/>
      </c>
      <c r="M427" s="4" t="str">
        <f>IF(IFERROR(SEARCH($M$1,AP427),0)&gt;0,$M$1,"")</f>
        <v/>
      </c>
      <c r="N427" s="4" t="str">
        <f>IF(IFERROR(SEARCH($N$1,AP427),0)&gt;0,$N$1,"")</f>
        <v/>
      </c>
      <c r="O427" s="4" t="str">
        <f>IF(IFERROR(SEARCH($O$1,AP427),0)&gt;0,$O$1,"")</f>
        <v/>
      </c>
      <c r="P427" s="4" t="str">
        <f>IF(IFERROR(SEARCH($P$1,AP427),0)&gt;0,$P$1,"")</f>
        <v/>
      </c>
      <c r="Q427" s="4" t="str">
        <f>IF(IFERROR(SEARCH($Q$1,AP427),0)&gt;0,$Q$1,"")</f>
        <v/>
      </c>
      <c r="R427" s="4" t="str">
        <f>IF(IFERROR(SEARCH($R$1,AP427),0)&gt;0,$R$1,"")</f>
        <v/>
      </c>
      <c r="S427" s="4" t="str">
        <f>IF(IFERROR(SEARCH($S$1,AP427),0)&gt;0,$S$1,"")</f>
        <v/>
      </c>
      <c r="T427" s="4" t="str">
        <f>IF(IFERROR(SEARCH($T$1,AP427),0)&gt;0,$T$1,"")</f>
        <v/>
      </c>
      <c r="U427" s="4" t="str">
        <f>IF(IFERROR(SEARCH($U$1,AP427),0)&gt;0,$U$1,"")</f>
        <v/>
      </c>
      <c r="V427" s="4" t="str">
        <f>IF(IFERROR(SEARCH($V$1,AP427),0)&gt;0,$V$1,"")</f>
        <v/>
      </c>
      <c r="W427" s="4" t="str">
        <f>IF(IFERROR(SEARCH($W$1,AP427),0)&gt;0,$W$1,"")</f>
        <v/>
      </c>
      <c r="X427" s="4" t="str">
        <f>IF(IFERROR(SEARCH($X$1,AP427),0)&gt;0,$X$1,"")</f>
        <v/>
      </c>
      <c r="Y427" s="4">
        <f>LEN(A427)+LEN(B427)+LEN(C427)+LEN(D427)+LEN(E427)+LEN(F427)+LEN(G427)+LEN(H427)+LEN(I427)+LEN(J427)+LEN(K427)+LEN(L427)+LEN(M427)+LEN(N427)+LEN(O427)+LEN(P427)+LEN(Q427)+LEN(R427)+LEN(S427)+LEN(T427)+LEN(U427)+LEN(V427)+LEN(W427)+LEN(X427)</f>
        <v>3</v>
      </c>
      <c r="Z427" s="4" t="str">
        <f>IF(IFERROR(SEARCH($Z$1,AP427),0)&gt;0,$Z$1,"")</f>
        <v>-</v>
      </c>
      <c r="AA427" s="4" t="str">
        <f>IF(IFERROR(SEARCH($AA$1,AP427),0)&gt;0,$AA$1,"")</f>
        <v/>
      </c>
      <c r="AB427" s="4" t="str">
        <f>IF(IFERROR(SEARCH($AB$1,AP427),0)&gt;0,$AB$1,"")</f>
        <v/>
      </c>
      <c r="AC427" s="4" t="str">
        <f>IF(IFERROR(SEARCH($AC$1,AP427),0)&gt;0,$AC$1,"")</f>
        <v/>
      </c>
      <c r="AD427" s="4" t="str">
        <f>IF(IFERROR(SEARCH($AD$1,AP427),0)&gt;0,$AD$1,"")</f>
        <v/>
      </c>
      <c r="AE427" s="4" t="str">
        <f>IF(IFERROR(SEARCH($AE$1,AP427),0)&gt;0,$AE$1,"")</f>
        <v/>
      </c>
      <c r="AF427" s="4" t="str" cm="1">
        <f t="array" aca="1" ref="AF427" ca="1">LEFT(AO427,MATCH(FALSE,ISNUMBER(MID(AO427,ROW(INDIRECT("1:"&amp;LEN(AO427)+1)), 1) *1),0) -1)</f>
        <v>1</v>
      </c>
      <c r="AG427" s="4">
        <f>LEN(AO427)</f>
        <v>4</v>
      </c>
      <c r="AH427" s="4">
        <f>LEN(AP427)</f>
        <v>17</v>
      </c>
      <c r="AI427" s="4">
        <f>AH427-AG427</f>
        <v>13</v>
      </c>
      <c r="AJ427" s="4" t="str">
        <f>RIGHT(AP427,4)</f>
        <v>1BTL</v>
      </c>
      <c r="AK427" s="4" t="str">
        <f>RIGHT(AP427,5)</f>
        <v>-1BTL</v>
      </c>
      <c r="AL427" s="4" t="b">
        <f>AN427=AN428</f>
        <v>1</v>
      </c>
      <c r="AM427" s="4" t="b">
        <f>LEFT(AP427,2)=LEFT(AQ427,2)</f>
        <v>0</v>
      </c>
      <c r="AN427" s="5" t="str">
        <f>LEFT(AP427,(AI427-1))</f>
        <v>CHILGO 140ML</v>
      </c>
      <c r="AO427" s="4" t="str">
        <f>IFERROR(RIGHT(AP427,LEN(AP427)-FIND("-",AP427)),1)</f>
        <v>1BTL</v>
      </c>
      <c r="AP427" t="s">
        <v>725</v>
      </c>
      <c r="AR427">
        <v>4000</v>
      </c>
      <c r="AS427">
        <v>4000</v>
      </c>
      <c r="AT427">
        <v>3723</v>
      </c>
    </row>
    <row r="428" spans="1:46" x14ac:dyDescent="0.25">
      <c r="A428" s="4" t="str">
        <f>IF(IFERROR(SEARCH($A$1,AP428),0)&gt;0,$A$1,"")</f>
        <v/>
      </c>
      <c r="B428" s="4" t="str">
        <f>IF(IFERROR(SEARCH($B$1,AP428),0)&gt;0,$B$1,"")</f>
        <v/>
      </c>
      <c r="C428" s="4" t="str">
        <f>IF(IFERROR(SEARCH($C$1,AP428),0)&gt;0,$C$1,"")</f>
        <v>BTL</v>
      </c>
      <c r="D428" s="4" t="str">
        <f>IF(IFERROR(SEARCH($D$1,AP428),0)&gt;0,$D$1,"")</f>
        <v/>
      </c>
      <c r="E428" s="4" t="str">
        <f>IF(IFERROR(SEARCH($E$1,AP428),0)&gt;0,$E$1,"")</f>
        <v/>
      </c>
      <c r="F428" s="4" t="str">
        <f>IF(IFERROR(SEARCH($F$1,AP428),0)&gt;0,$F$1,"")</f>
        <v>PACK</v>
      </c>
      <c r="G428" s="4" t="str">
        <f>IF(IFERROR(SEARCH($G$1,AP428),0)&gt;0,$G$1,"")</f>
        <v/>
      </c>
      <c r="H428" s="4" t="str">
        <f>IF(IFERROR(SEARCH($H$1,AP428),0)&gt;0,$H$1,"")</f>
        <v/>
      </c>
      <c r="I428" s="4" t="str">
        <f>IF(IFERROR(SEARCH($I$1,AP428),0)&gt;0,$I$1,"")</f>
        <v/>
      </c>
      <c r="J428" s="4" t="str">
        <f>IF(IFERROR(SEARCH($J$1,AP428),0)&gt;0,$J$1,"")</f>
        <v/>
      </c>
      <c r="K428" s="4" t="str">
        <f>IF(IFERROR(SEARCH($K$1,AP428),0)&gt;0,$K$1,"")</f>
        <v/>
      </c>
      <c r="L428" s="4" t="str">
        <f>IF(IFERROR(SEARCH($L$1,AP428),0)&gt;0,$L$1,"")</f>
        <v/>
      </c>
      <c r="M428" s="4" t="str">
        <f>IF(IFERROR(SEARCH($M$1,AP428),0)&gt;0,$M$1,"")</f>
        <v/>
      </c>
      <c r="N428" s="4" t="str">
        <f>IF(IFERROR(SEARCH($N$1,AP428),0)&gt;0,$N$1,"")</f>
        <v/>
      </c>
      <c r="O428" s="4" t="str">
        <f>IF(IFERROR(SEARCH($O$1,AP428),0)&gt;0,$O$1,"")</f>
        <v/>
      </c>
      <c r="P428" s="4" t="str">
        <f>IF(IFERROR(SEARCH($P$1,AP428),0)&gt;0,$P$1,"")</f>
        <v/>
      </c>
      <c r="Q428" s="4" t="str">
        <f>IF(IFERROR(SEARCH($Q$1,AP428),0)&gt;0,$Q$1,"")</f>
        <v/>
      </c>
      <c r="R428" s="4" t="str">
        <f>IF(IFERROR(SEARCH($R$1,AP428),0)&gt;0,$R$1,"")</f>
        <v/>
      </c>
      <c r="S428" s="4" t="str">
        <f>IF(IFERROR(SEARCH($S$1,AP428),0)&gt;0,$S$1,"")</f>
        <v/>
      </c>
      <c r="T428" s="4" t="str">
        <f>IF(IFERROR(SEARCH($T$1,AP428),0)&gt;0,$T$1,"")</f>
        <v/>
      </c>
      <c r="U428" s="4" t="str">
        <f>IF(IFERROR(SEARCH($U$1,AP428),0)&gt;0,$U$1,"")</f>
        <v/>
      </c>
      <c r="V428" s="4" t="str">
        <f>IF(IFERROR(SEARCH($V$1,AP428),0)&gt;0,$V$1,"")</f>
        <v/>
      </c>
      <c r="W428" s="4" t="str">
        <f>IF(IFERROR(SEARCH($W$1,AP428),0)&gt;0,$W$1,"")</f>
        <v/>
      </c>
      <c r="X428" s="4" t="str">
        <f>IF(IFERROR(SEARCH($X$1,AP428),0)&gt;0,$X$1,"")</f>
        <v/>
      </c>
      <c r="Y428" s="4">
        <f>LEN(A428)+LEN(B428)+LEN(C428)+LEN(D428)+LEN(E428)+LEN(F428)+LEN(G428)+LEN(H428)+LEN(I428)+LEN(J428)+LEN(K428)+LEN(L428)+LEN(M428)+LEN(N428)+LEN(O428)+LEN(P428)+LEN(Q428)+LEN(R428)+LEN(S428)+LEN(T428)+LEN(U428)+LEN(V428)+LEN(W428)+LEN(X428)</f>
        <v>7</v>
      </c>
      <c r="Z428" s="4" t="str">
        <f>IF(IFERROR(SEARCH($Z$1,AP428),0)&gt;0,$Z$1,"")</f>
        <v>-</v>
      </c>
      <c r="AA428" s="4" t="str">
        <f>IF(IFERROR(SEARCH($AA$1,AP428),0)&gt;0,$AA$1,"")</f>
        <v>/</v>
      </c>
      <c r="AB428" s="4" t="str">
        <f>IF(IFERROR(SEARCH($AB$1,AP428),0)&gt;0,$AB$1,"")</f>
        <v/>
      </c>
      <c r="AC428" s="4" t="str">
        <f>IF(IFERROR(SEARCH($AC$1,AP428),0)&gt;0,$AC$1,"")</f>
        <v/>
      </c>
      <c r="AD428" s="4" t="str">
        <f>IF(IFERROR(SEARCH($AD$1,AP428),0)&gt;0,$AD$1,"")</f>
        <v/>
      </c>
      <c r="AE428" s="4" t="str">
        <f>IF(IFERROR(SEARCH($AE$1,AP428),0)&gt;0,$AE$1,"")</f>
        <v/>
      </c>
      <c r="AF428" s="4" t="str" cm="1">
        <f t="array" aca="1" ref="AF428" ca="1">LEFT(AO428,MATCH(FALSE,ISNUMBER(MID(AO428,ROW(INDIRECT("1:"&amp;LEN(AO428)+1)), 1) *1),0) -1)</f>
        <v>6</v>
      </c>
      <c r="AG428" s="4">
        <f>LEN(AO428)</f>
        <v>9</v>
      </c>
      <c r="AH428" s="4">
        <f>LEN(AP428)</f>
        <v>22</v>
      </c>
      <c r="AI428" s="4">
        <f>AH428-AG428</f>
        <v>13</v>
      </c>
      <c r="AJ428" s="4" t="str">
        <f>RIGHT(AP428,4)</f>
        <v>PACK</v>
      </c>
      <c r="AK428" s="4" t="str">
        <f>RIGHT(AP428,5)</f>
        <v>/PACK</v>
      </c>
      <c r="AL428" s="4" t="b">
        <f>AN428=AN429</f>
        <v>1</v>
      </c>
      <c r="AM428" s="4" t="b">
        <f>LEFT(AP428,2)=LEFT(AQ428,2)</f>
        <v>0</v>
      </c>
      <c r="AN428" s="5" t="str">
        <f>LEFT(AP428,(AI428-1))</f>
        <v>CHILGO 140ML</v>
      </c>
      <c r="AO428" s="4" t="str">
        <f>IFERROR(RIGHT(AP428,LEN(AP428)-FIND("-",AP428)),1)</f>
        <v>6BTL/PACK</v>
      </c>
      <c r="AP428" t="s">
        <v>726</v>
      </c>
      <c r="AR428">
        <v>24000</v>
      </c>
      <c r="AS428">
        <v>24000</v>
      </c>
      <c r="AT428">
        <v>22334</v>
      </c>
    </row>
    <row r="429" spans="1:46" x14ac:dyDescent="0.25">
      <c r="A429" s="4" t="str">
        <f>IF(IFERROR(SEARCH($A$1,AP429),0)&gt;0,$A$1,"")</f>
        <v/>
      </c>
      <c r="B429" s="4" t="str">
        <f>IF(IFERROR(SEARCH($B$1,AP429),0)&gt;0,$B$1,"")</f>
        <v/>
      </c>
      <c r="C429" s="4" t="str">
        <f>IF(IFERROR(SEARCH($C$1,AP429),0)&gt;0,$C$1,"")</f>
        <v/>
      </c>
      <c r="D429" s="4" t="str">
        <f>IF(IFERROR(SEARCH($D$1,AP429),0)&gt;0,$D$1,"")</f>
        <v/>
      </c>
      <c r="E429" s="4" t="str">
        <f>IF(IFERROR(SEARCH($E$1,AP429),0)&gt;0,$E$1,"")</f>
        <v/>
      </c>
      <c r="F429" s="4" t="str">
        <f>IF(IFERROR(SEARCH($F$1,AP429),0)&gt;0,$F$1,"")</f>
        <v>PACK</v>
      </c>
      <c r="G429" s="4" t="str">
        <f>IF(IFERROR(SEARCH($G$1,AP429),0)&gt;0,$G$1,"")</f>
        <v/>
      </c>
      <c r="H429" s="4" t="str">
        <f>IF(IFERROR(SEARCH($H$1,AP429),0)&gt;0,$H$1,"")</f>
        <v/>
      </c>
      <c r="I429" s="4" t="str">
        <f>IF(IFERROR(SEARCH($I$1,AP429),0)&gt;0,$I$1,"")</f>
        <v/>
      </c>
      <c r="J429" s="4" t="str">
        <f>IF(IFERROR(SEARCH($J$1,AP429),0)&gt;0,$J$1,"")</f>
        <v/>
      </c>
      <c r="K429" s="4" t="str">
        <f>IF(IFERROR(SEARCH($K$1,AP429),0)&gt;0,$K$1,"")</f>
        <v/>
      </c>
      <c r="L429" s="4" t="str">
        <f>IF(IFERROR(SEARCH($L$1,AP429),0)&gt;0,$L$1,"")</f>
        <v/>
      </c>
      <c r="M429" s="4" t="str">
        <f>IF(IFERROR(SEARCH($M$1,AP429),0)&gt;0,$M$1,"")</f>
        <v/>
      </c>
      <c r="N429" s="4" t="str">
        <f>IF(IFERROR(SEARCH($N$1,AP429),0)&gt;0,$N$1,"")</f>
        <v/>
      </c>
      <c r="O429" s="4" t="str">
        <f>IF(IFERROR(SEARCH($O$1,AP429),0)&gt;0,$O$1,"")</f>
        <v/>
      </c>
      <c r="P429" s="4" t="str">
        <f>IF(IFERROR(SEARCH($P$1,AP429),0)&gt;0,$P$1,"")</f>
        <v>DUS</v>
      </c>
      <c r="Q429" s="4" t="str">
        <f>IF(IFERROR(SEARCH($Q$1,AP429),0)&gt;0,$Q$1,"")</f>
        <v/>
      </c>
      <c r="R429" s="4" t="str">
        <f>IF(IFERROR(SEARCH($R$1,AP429),0)&gt;0,$R$1,"")</f>
        <v/>
      </c>
      <c r="S429" s="4" t="str">
        <f>IF(IFERROR(SEARCH($S$1,AP429),0)&gt;0,$S$1,"")</f>
        <v/>
      </c>
      <c r="T429" s="4" t="str">
        <f>IF(IFERROR(SEARCH($T$1,AP429),0)&gt;0,$T$1,"")</f>
        <v/>
      </c>
      <c r="U429" s="4" t="str">
        <f>IF(IFERROR(SEARCH($U$1,AP429),0)&gt;0,$U$1,"")</f>
        <v/>
      </c>
      <c r="V429" s="4" t="str">
        <f>IF(IFERROR(SEARCH($V$1,AP429),0)&gt;0,$V$1,"")</f>
        <v/>
      </c>
      <c r="W429" s="4" t="str">
        <f>IF(IFERROR(SEARCH($W$1,AP429),0)&gt;0,$W$1,"")</f>
        <v/>
      </c>
      <c r="X429" s="4" t="str">
        <f>IF(IFERROR(SEARCH($X$1,AP429),0)&gt;0,$X$1,"")</f>
        <v/>
      </c>
      <c r="Y429" s="4">
        <f>LEN(A429)+LEN(B429)+LEN(C429)+LEN(D429)+LEN(E429)+LEN(F429)+LEN(G429)+LEN(H429)+LEN(I429)+LEN(J429)+LEN(K429)+LEN(L429)+LEN(M429)+LEN(N429)+LEN(O429)+LEN(P429)+LEN(Q429)+LEN(R429)+LEN(S429)+LEN(T429)+LEN(U429)+LEN(V429)+LEN(W429)+LEN(X429)</f>
        <v>7</v>
      </c>
      <c r="Z429" s="4" t="str">
        <f>IF(IFERROR(SEARCH($Z$1,AP429),0)&gt;0,$Z$1,"")</f>
        <v>-</v>
      </c>
      <c r="AA429" s="4" t="str">
        <f>IF(IFERROR(SEARCH($AA$1,AP429),0)&gt;0,$AA$1,"")</f>
        <v>/</v>
      </c>
      <c r="AB429" s="4" t="str">
        <f>IF(IFERROR(SEARCH($AB$1,AP429),0)&gt;0,$AB$1,"")</f>
        <v/>
      </c>
      <c r="AC429" s="4" t="str">
        <f>IF(IFERROR(SEARCH($AC$1,AP429),0)&gt;0,$AC$1,"")</f>
        <v/>
      </c>
      <c r="AD429" s="4" t="str">
        <f>IF(IFERROR(SEARCH($AD$1,AP429),0)&gt;0,$AD$1,"")</f>
        <v/>
      </c>
      <c r="AE429" s="4" t="str">
        <f>IF(IFERROR(SEARCH($AE$1,AP429),0)&gt;0,$AE$1,"")</f>
        <v/>
      </c>
      <c r="AF429" s="4" t="str" cm="1">
        <f t="array" aca="1" ref="AF429" ca="1">LEFT(AO429,MATCH(FALSE,ISNUMBER(MID(AO429,ROW(INDIRECT("1:"&amp;LEN(AO429)+1)), 1) *1),0) -1)</f>
        <v>6</v>
      </c>
      <c r="AG429" s="4">
        <f>LEN(AO429)</f>
        <v>9</v>
      </c>
      <c r="AH429" s="4">
        <f>LEN(AP429)</f>
        <v>22</v>
      </c>
      <c r="AI429" s="4">
        <f>AH429-AG429</f>
        <v>13</v>
      </c>
      <c r="AJ429" s="4" t="str">
        <f>RIGHT(AP429,4)</f>
        <v>/DUS</v>
      </c>
      <c r="AK429" s="4" t="str">
        <f>RIGHT(AP429,5)</f>
        <v>K/DUS</v>
      </c>
      <c r="AL429" s="4" t="b">
        <f>AN429=AN430</f>
        <v>0</v>
      </c>
      <c r="AM429" s="4" t="b">
        <f>LEFT(AP429,2)=LEFT(AQ429,2)</f>
        <v>0</v>
      </c>
      <c r="AN429" s="5" t="str">
        <f>LEFT(AP429,(AI429-1))</f>
        <v>CHILGO 140ML</v>
      </c>
      <c r="AO429" s="4" t="str">
        <f>IFERROR(RIGHT(AP429,LEN(AP429)-FIND("-",AP429)),1)</f>
        <v>6PACK/DUS</v>
      </c>
      <c r="AP429" t="s">
        <v>727</v>
      </c>
      <c r="AR429">
        <v>136500</v>
      </c>
      <c r="AS429">
        <v>136500</v>
      </c>
      <c r="AT429">
        <v>134000</v>
      </c>
    </row>
    <row r="430" spans="1:46" x14ac:dyDescent="0.25">
      <c r="A430" s="4" t="str">
        <f>IF(IFERROR(SEARCH($A$1,AP430),0)&gt;0,$A$1,"")</f>
        <v>PCS</v>
      </c>
      <c r="B430" s="4" t="str">
        <f>IF(IFERROR(SEARCH($B$1,AP430),0)&gt;0,$B$1,"")</f>
        <v/>
      </c>
      <c r="C430" s="4" t="str">
        <f>IF(IFERROR(SEARCH($C$1,AP430),0)&gt;0,$C$1,"")</f>
        <v/>
      </c>
      <c r="D430" s="4" t="str">
        <f>IF(IFERROR(SEARCH($D$1,AP430),0)&gt;0,$D$1,"")</f>
        <v/>
      </c>
      <c r="E430" s="4" t="str">
        <f>IF(IFERROR(SEARCH($E$1,AP430),0)&gt;0,$E$1,"")</f>
        <v>RTG</v>
      </c>
      <c r="F430" s="4" t="str">
        <f>IF(IFERROR(SEARCH($F$1,AP430),0)&gt;0,$F$1,"")</f>
        <v/>
      </c>
      <c r="G430" s="4" t="str">
        <f>IF(IFERROR(SEARCH($G$1,AP430),0)&gt;0,$G$1,"")</f>
        <v/>
      </c>
      <c r="H430" s="4" t="str">
        <f>IF(IFERROR(SEARCH($H$1,AP430),0)&gt;0,$H$1,"")</f>
        <v/>
      </c>
      <c r="I430" s="4" t="str">
        <f>IF(IFERROR(SEARCH($I$1,AP430),0)&gt;0,$I$1,"")</f>
        <v/>
      </c>
      <c r="J430" s="4" t="str">
        <f>IF(IFERROR(SEARCH($J$1,AP430),0)&gt;0,$J$1,"")</f>
        <v/>
      </c>
      <c r="K430" s="4" t="str">
        <f>IF(IFERROR(SEARCH($K$1,AP430),0)&gt;0,$K$1,"")</f>
        <v/>
      </c>
      <c r="L430" s="4" t="str">
        <f>IF(IFERROR(SEARCH($L$1,AP430),0)&gt;0,$L$1,"")</f>
        <v/>
      </c>
      <c r="M430" s="4" t="str">
        <f>IF(IFERROR(SEARCH($M$1,AP430),0)&gt;0,$M$1,"")</f>
        <v/>
      </c>
      <c r="N430" s="4" t="str">
        <f>IF(IFERROR(SEARCH($N$1,AP430),0)&gt;0,$N$1,"")</f>
        <v/>
      </c>
      <c r="O430" s="4" t="str">
        <f>IF(IFERROR(SEARCH($O$1,AP430),0)&gt;0,$O$1,"")</f>
        <v/>
      </c>
      <c r="P430" s="4" t="str">
        <f>IF(IFERROR(SEARCH($P$1,AP430),0)&gt;0,$P$1,"")</f>
        <v/>
      </c>
      <c r="Q430" s="4" t="str">
        <f>IF(IFERROR(SEARCH($Q$1,AP430),0)&gt;0,$Q$1,"")</f>
        <v/>
      </c>
      <c r="R430" s="4" t="str">
        <f>IF(IFERROR(SEARCH($R$1,AP430),0)&gt;0,$R$1,"")</f>
        <v/>
      </c>
      <c r="S430" s="4" t="str">
        <f>IF(IFERROR(SEARCH($S$1,AP430),0)&gt;0,$S$1,"")</f>
        <v/>
      </c>
      <c r="T430" s="4" t="str">
        <f>IF(IFERROR(SEARCH($T$1,AP430),0)&gt;0,$T$1,"")</f>
        <v/>
      </c>
      <c r="U430" s="4" t="str">
        <f>IF(IFERROR(SEARCH($U$1,AP430),0)&gt;0,$U$1,"")</f>
        <v/>
      </c>
      <c r="V430" s="4" t="str">
        <f>IF(IFERROR(SEARCH($V$1,AP430),0)&gt;0,$V$1,"")</f>
        <v/>
      </c>
      <c r="W430" s="4" t="str">
        <f>IF(IFERROR(SEARCH($W$1,AP430),0)&gt;0,$W$1,"")</f>
        <v/>
      </c>
      <c r="X430" s="4" t="str">
        <f>IF(IFERROR(SEARCH($X$1,AP430),0)&gt;0,$X$1,"")</f>
        <v/>
      </c>
      <c r="Y430" s="4">
        <f>LEN(A430)+LEN(B430)+LEN(C430)+LEN(D430)+LEN(E430)+LEN(F430)+LEN(G430)+LEN(H430)+LEN(I430)+LEN(J430)+LEN(K430)+LEN(L430)+LEN(M430)+LEN(N430)+LEN(O430)+LEN(P430)+LEN(Q430)+LEN(R430)+LEN(S430)+LEN(T430)+LEN(U430)+LEN(V430)+LEN(W430)+LEN(X430)</f>
        <v>6</v>
      </c>
      <c r="Z430" s="4" t="str">
        <f>IF(IFERROR(SEARCH($Z$1,AP430),0)&gt;0,$Z$1,"")</f>
        <v>-</v>
      </c>
      <c r="AA430" s="4" t="str">
        <f>IF(IFERROR(SEARCH($AA$1,AP430),0)&gt;0,$AA$1,"")</f>
        <v>/</v>
      </c>
      <c r="AB430" s="4" t="str">
        <f>IF(IFERROR(SEARCH($AB$1,AP430),0)&gt;0,$AB$1,"")</f>
        <v/>
      </c>
      <c r="AC430" s="4" t="str">
        <f>IF(IFERROR(SEARCH($AC$1,AP430),0)&gt;0,$AC$1,"")</f>
        <v/>
      </c>
      <c r="AD430" s="4" t="str">
        <f>IF(IFERROR(SEARCH($AD$1,AP430),0)&gt;0,$AD$1,"")</f>
        <v/>
      </c>
      <c r="AE430" s="4" t="str">
        <f>IF(IFERROR(SEARCH($AE$1,AP430),0)&gt;0,$AE$1,"")</f>
        <v/>
      </c>
      <c r="AF430" s="4" t="str" cm="1">
        <f t="array" aca="1" ref="AF430" ca="1">LEFT(AO430,MATCH(FALSE,ISNUMBER(MID(AO430,ROW(INDIRECT("1:"&amp;LEN(AO430)+1)), 1) *1),0) -1)</f>
        <v>10</v>
      </c>
      <c r="AG430" s="4">
        <f>LEN(AO430)</f>
        <v>9</v>
      </c>
      <c r="AH430" s="4">
        <f>LEN(AP430)</f>
        <v>21</v>
      </c>
      <c r="AI430" s="4">
        <f>AH430-AG430</f>
        <v>12</v>
      </c>
      <c r="AJ430" s="4" t="str">
        <f>RIGHT(AP430,4)</f>
        <v>/RTG</v>
      </c>
      <c r="AK430" s="4" t="str">
        <f>RIGHT(AP430,5)</f>
        <v>S/RTG</v>
      </c>
      <c r="AL430" s="4" t="b">
        <f>AN430=AN431</f>
        <v>1</v>
      </c>
      <c r="AM430" s="4" t="b">
        <f>LEFT(AP430,2)=LEFT(AQ430,2)</f>
        <v>0</v>
      </c>
      <c r="AN430" s="5" t="str">
        <f>LEFT(AP430,(AI430-1))</f>
        <v>CHIPS RIBUT</v>
      </c>
      <c r="AO430" s="4" t="str">
        <f>IFERROR(RIGHT(AP430,LEN(AP430)-FIND("-",AP430)),1)</f>
        <v>10PCS/RTG</v>
      </c>
      <c r="AP430" t="s">
        <v>728</v>
      </c>
      <c r="AR430">
        <v>4500</v>
      </c>
      <c r="AS430">
        <v>4500</v>
      </c>
      <c r="AT430">
        <v>4292</v>
      </c>
    </row>
    <row r="431" spans="1:46" x14ac:dyDescent="0.25">
      <c r="A431" s="4" t="str">
        <f>IF(IFERROR(SEARCH($A$1,AP431),0)&gt;0,$A$1,"")</f>
        <v/>
      </c>
      <c r="B431" s="4" t="str">
        <f>IF(IFERROR(SEARCH($B$1,AP431),0)&gt;0,$B$1,"")</f>
        <v/>
      </c>
      <c r="C431" s="4" t="str">
        <f>IF(IFERROR(SEARCH($C$1,AP431),0)&gt;0,$C$1,"")</f>
        <v/>
      </c>
      <c r="D431" s="4" t="str">
        <f>IF(IFERROR(SEARCH($D$1,AP431),0)&gt;0,$D$1,"")</f>
        <v/>
      </c>
      <c r="E431" s="4" t="str">
        <f>IF(IFERROR(SEARCH($E$1,AP431),0)&gt;0,$E$1,"")</f>
        <v>RTG</v>
      </c>
      <c r="F431" s="4" t="str">
        <f>IF(IFERROR(SEARCH($F$1,AP431),0)&gt;0,$F$1,"")</f>
        <v>PACK</v>
      </c>
      <c r="G431" s="4" t="str">
        <f>IF(IFERROR(SEARCH($G$1,AP431),0)&gt;0,$G$1,"")</f>
        <v/>
      </c>
      <c r="H431" s="4" t="str">
        <f>IF(IFERROR(SEARCH($H$1,AP431),0)&gt;0,$H$1,"")</f>
        <v/>
      </c>
      <c r="I431" s="4" t="str">
        <f>IF(IFERROR(SEARCH($I$1,AP431),0)&gt;0,$I$1,"")</f>
        <v/>
      </c>
      <c r="J431" s="4" t="str">
        <f>IF(IFERROR(SEARCH($J$1,AP431),0)&gt;0,$J$1,"")</f>
        <v/>
      </c>
      <c r="K431" s="4" t="str">
        <f>IF(IFERROR(SEARCH($K$1,AP431),0)&gt;0,$K$1,"")</f>
        <v/>
      </c>
      <c r="L431" s="4" t="str">
        <f>IF(IFERROR(SEARCH($L$1,AP431),0)&gt;0,$L$1,"")</f>
        <v/>
      </c>
      <c r="M431" s="4" t="str">
        <f>IF(IFERROR(SEARCH($M$1,AP431),0)&gt;0,$M$1,"")</f>
        <v/>
      </c>
      <c r="N431" s="4" t="str">
        <f>IF(IFERROR(SEARCH($N$1,AP431),0)&gt;0,$N$1,"")</f>
        <v/>
      </c>
      <c r="O431" s="4" t="str">
        <f>IF(IFERROR(SEARCH($O$1,AP431),0)&gt;0,$O$1,"")</f>
        <v/>
      </c>
      <c r="P431" s="4" t="str">
        <f>IF(IFERROR(SEARCH($P$1,AP431),0)&gt;0,$P$1,"")</f>
        <v/>
      </c>
      <c r="Q431" s="4" t="str">
        <f>IF(IFERROR(SEARCH($Q$1,AP431),0)&gt;0,$Q$1,"")</f>
        <v/>
      </c>
      <c r="R431" s="4" t="str">
        <f>IF(IFERROR(SEARCH($R$1,AP431),0)&gt;0,$R$1,"")</f>
        <v/>
      </c>
      <c r="S431" s="4" t="str">
        <f>IF(IFERROR(SEARCH($S$1,AP431),0)&gt;0,$S$1,"")</f>
        <v/>
      </c>
      <c r="T431" s="4" t="str">
        <f>IF(IFERROR(SEARCH($T$1,AP431),0)&gt;0,$T$1,"")</f>
        <v/>
      </c>
      <c r="U431" s="4" t="str">
        <f>IF(IFERROR(SEARCH($U$1,AP431),0)&gt;0,$U$1,"")</f>
        <v/>
      </c>
      <c r="V431" s="4" t="str">
        <f>IF(IFERROR(SEARCH($V$1,AP431),0)&gt;0,$V$1,"")</f>
        <v/>
      </c>
      <c r="W431" s="4" t="str">
        <f>IF(IFERROR(SEARCH($W$1,AP431),0)&gt;0,$W$1,"")</f>
        <v/>
      </c>
      <c r="X431" s="4" t="str">
        <f>IF(IFERROR(SEARCH($X$1,AP431),0)&gt;0,$X$1,"")</f>
        <v/>
      </c>
      <c r="Y431" s="4">
        <f>LEN(A431)+LEN(B431)+LEN(C431)+LEN(D431)+LEN(E431)+LEN(F431)+LEN(G431)+LEN(H431)+LEN(I431)+LEN(J431)+LEN(K431)+LEN(L431)+LEN(M431)+LEN(N431)+LEN(O431)+LEN(P431)+LEN(Q431)+LEN(R431)+LEN(S431)+LEN(T431)+LEN(U431)+LEN(V431)+LEN(W431)+LEN(X431)</f>
        <v>7</v>
      </c>
      <c r="Z431" s="4" t="str">
        <f>IF(IFERROR(SEARCH($Z$1,AP431),0)&gt;0,$Z$1,"")</f>
        <v>-</v>
      </c>
      <c r="AA431" s="4" t="str">
        <f>IF(IFERROR(SEARCH($AA$1,AP431),0)&gt;0,$AA$1,"")</f>
        <v>/</v>
      </c>
      <c r="AB431" s="4" t="str">
        <f>IF(IFERROR(SEARCH($AB$1,AP431),0)&gt;0,$AB$1,"")</f>
        <v/>
      </c>
      <c r="AC431" s="4" t="str">
        <f>IF(IFERROR(SEARCH($AC$1,AP431),0)&gt;0,$AC$1,"")</f>
        <v/>
      </c>
      <c r="AD431" s="4" t="str">
        <f>IF(IFERROR(SEARCH($AD$1,AP431),0)&gt;0,$AD$1,"")</f>
        <v/>
      </c>
      <c r="AE431" s="4" t="str">
        <f>IF(IFERROR(SEARCH($AE$1,AP431),0)&gt;0,$AE$1,"")</f>
        <v/>
      </c>
      <c r="AF431" s="4" t="str" cm="1">
        <f t="array" aca="1" ref="AF431" ca="1">LEFT(AO431,MATCH(FALSE,ISNUMBER(MID(AO431,ROW(INDIRECT("1:"&amp;LEN(AO431)+1)), 1) *1),0) -1)</f>
        <v>2</v>
      </c>
      <c r="AG431" s="4">
        <f>LEN(AO431)</f>
        <v>9</v>
      </c>
      <c r="AH431" s="4">
        <f>LEN(AP431)</f>
        <v>21</v>
      </c>
      <c r="AI431" s="4">
        <f>AH431-AG431</f>
        <v>12</v>
      </c>
      <c r="AJ431" s="4" t="str">
        <f>RIGHT(AP431,4)</f>
        <v>PACK</v>
      </c>
      <c r="AK431" s="4" t="str">
        <f>RIGHT(AP431,5)</f>
        <v>/PACK</v>
      </c>
      <c r="AL431" s="4" t="b">
        <f>AN431=AN432</f>
        <v>1</v>
      </c>
      <c r="AM431" s="4" t="b">
        <f>LEFT(AP431,2)=LEFT(AQ431,2)</f>
        <v>0</v>
      </c>
      <c r="AN431" s="5" t="str">
        <f>LEFT(AP431,(AI431-1))</f>
        <v>CHIPS RIBUT</v>
      </c>
      <c r="AO431" s="4" t="str">
        <f>IFERROR(RIGHT(AP431,LEN(AP431)-FIND("-",AP431)),1)</f>
        <v>2RTG/PACK</v>
      </c>
      <c r="AP431" t="s">
        <v>729</v>
      </c>
      <c r="AQ431" s="1" t="s">
        <v>730</v>
      </c>
      <c r="AR431">
        <v>9000</v>
      </c>
      <c r="AS431">
        <v>9000</v>
      </c>
      <c r="AT431">
        <v>8290</v>
      </c>
    </row>
    <row r="432" spans="1:46" x14ac:dyDescent="0.25">
      <c r="A432" s="4" t="str">
        <f>IF(IFERROR(SEARCH($A$1,AP432),0)&gt;0,$A$1,"")</f>
        <v/>
      </c>
      <c r="B432" s="4" t="str">
        <f>IF(IFERROR(SEARCH($B$1,AP432),0)&gt;0,$B$1,"")</f>
        <v/>
      </c>
      <c r="C432" s="4" t="str">
        <f>IF(IFERROR(SEARCH($C$1,AP432),0)&gt;0,$C$1,"")</f>
        <v/>
      </c>
      <c r="D432" s="4" t="str">
        <f>IF(IFERROR(SEARCH($D$1,AP432),0)&gt;0,$D$1,"")</f>
        <v/>
      </c>
      <c r="E432" s="4" t="str">
        <f>IF(IFERROR(SEARCH($E$1,AP432),0)&gt;0,$E$1,"")</f>
        <v/>
      </c>
      <c r="F432" s="4" t="str">
        <f>IF(IFERROR(SEARCH($F$1,AP432),0)&gt;0,$F$1,"")</f>
        <v>PACK</v>
      </c>
      <c r="G432" s="4" t="str">
        <f>IF(IFERROR(SEARCH($G$1,AP432),0)&gt;0,$G$1,"")</f>
        <v/>
      </c>
      <c r="H432" s="4" t="str">
        <f>IF(IFERROR(SEARCH($H$1,AP432),0)&gt;0,$H$1,"")</f>
        <v/>
      </c>
      <c r="I432" s="4" t="str">
        <f>IF(IFERROR(SEARCH($I$1,AP432),0)&gt;0,$I$1,"")</f>
        <v/>
      </c>
      <c r="J432" s="4" t="str">
        <f>IF(IFERROR(SEARCH($J$1,AP432),0)&gt;0,$J$1,"")</f>
        <v/>
      </c>
      <c r="K432" s="4" t="str">
        <f>IF(IFERROR(SEARCH($K$1,AP432),0)&gt;0,$K$1,"")</f>
        <v/>
      </c>
      <c r="L432" s="4" t="str">
        <f>IF(IFERROR(SEARCH($L$1,AP432),0)&gt;0,$L$1,"")</f>
        <v/>
      </c>
      <c r="M432" s="4" t="str">
        <f>IF(IFERROR(SEARCH($M$1,AP432),0)&gt;0,$M$1,"")</f>
        <v/>
      </c>
      <c r="N432" s="4" t="str">
        <f>IF(IFERROR(SEARCH($N$1,AP432),0)&gt;0,$N$1,"")</f>
        <v/>
      </c>
      <c r="O432" s="4" t="str">
        <f>IF(IFERROR(SEARCH($O$1,AP432),0)&gt;0,$O$1,"")</f>
        <v/>
      </c>
      <c r="P432" s="4" t="str">
        <f>IF(IFERROR(SEARCH($P$1,AP432),0)&gt;0,$P$1,"")</f>
        <v>DUS</v>
      </c>
      <c r="Q432" s="4" t="str">
        <f>IF(IFERROR(SEARCH($Q$1,AP432),0)&gt;0,$Q$1,"")</f>
        <v/>
      </c>
      <c r="R432" s="4" t="str">
        <f>IF(IFERROR(SEARCH($R$1,AP432),0)&gt;0,$R$1,"")</f>
        <v/>
      </c>
      <c r="S432" s="4" t="str">
        <f>IF(IFERROR(SEARCH($S$1,AP432),0)&gt;0,$S$1,"")</f>
        <v/>
      </c>
      <c r="T432" s="4" t="str">
        <f>IF(IFERROR(SEARCH($T$1,AP432),0)&gt;0,$T$1,"")</f>
        <v/>
      </c>
      <c r="U432" s="4" t="str">
        <f>IF(IFERROR(SEARCH($U$1,AP432),0)&gt;0,$U$1,"")</f>
        <v/>
      </c>
      <c r="V432" s="4" t="str">
        <f>IF(IFERROR(SEARCH($V$1,AP432),0)&gt;0,$V$1,"")</f>
        <v/>
      </c>
      <c r="W432" s="4" t="str">
        <f>IF(IFERROR(SEARCH($W$1,AP432),0)&gt;0,$W$1,"")</f>
        <v/>
      </c>
      <c r="X432" s="4" t="str">
        <f>IF(IFERROR(SEARCH($X$1,AP432),0)&gt;0,$X$1,"")</f>
        <v/>
      </c>
      <c r="Y432" s="4">
        <f>LEN(A432)+LEN(B432)+LEN(C432)+LEN(D432)+LEN(E432)+LEN(F432)+LEN(G432)+LEN(H432)+LEN(I432)+LEN(J432)+LEN(K432)+LEN(L432)+LEN(M432)+LEN(N432)+LEN(O432)+LEN(P432)+LEN(Q432)+LEN(R432)+LEN(S432)+LEN(T432)+LEN(U432)+LEN(V432)+LEN(W432)+LEN(X432)</f>
        <v>7</v>
      </c>
      <c r="Z432" s="4" t="str">
        <f>IF(IFERROR(SEARCH($Z$1,AP432),0)&gt;0,$Z$1,"")</f>
        <v>-</v>
      </c>
      <c r="AA432" s="4" t="str">
        <f>IF(IFERROR(SEARCH($AA$1,AP432),0)&gt;0,$AA$1,"")</f>
        <v>/</v>
      </c>
      <c r="AB432" s="4" t="str">
        <f>IF(IFERROR(SEARCH($AB$1,AP432),0)&gt;0,$AB$1,"")</f>
        <v/>
      </c>
      <c r="AC432" s="4" t="str">
        <f>IF(IFERROR(SEARCH($AC$1,AP432),0)&gt;0,$AC$1,"")</f>
        <v/>
      </c>
      <c r="AD432" s="4" t="str">
        <f>IF(IFERROR(SEARCH($AD$1,AP432),0)&gt;0,$AD$1,"")</f>
        <v/>
      </c>
      <c r="AE432" s="4" t="str">
        <f>IF(IFERROR(SEARCH($AE$1,AP432),0)&gt;0,$AE$1,"")</f>
        <v/>
      </c>
      <c r="AF432" s="4" t="str" cm="1">
        <f t="array" aca="1" ref="AF432" ca="1">LEFT(AO432,MATCH(FALSE,ISNUMBER(MID(AO432,ROW(INDIRECT("1:"&amp;LEN(AO432)+1)), 1) *1),0) -1)</f>
        <v>6</v>
      </c>
      <c r="AG432" s="4">
        <f>LEN(AO432)</f>
        <v>9</v>
      </c>
      <c r="AH432" s="4">
        <f>LEN(AP432)</f>
        <v>21</v>
      </c>
      <c r="AI432" s="4">
        <f>AH432-AG432</f>
        <v>12</v>
      </c>
      <c r="AJ432" s="4" t="str">
        <f>RIGHT(AP432,4)</f>
        <v>/DUS</v>
      </c>
      <c r="AK432" s="4" t="str">
        <f>RIGHT(AP432,5)</f>
        <v>K/DUS</v>
      </c>
      <c r="AL432" s="4" t="b">
        <f>AN432=AN433</f>
        <v>0</v>
      </c>
      <c r="AM432" s="4" t="b">
        <f>LEFT(AP432,2)=LEFT(AQ432,2)</f>
        <v>0</v>
      </c>
      <c r="AN432" s="5" t="str">
        <f>LEFT(AP432,(AI432-1))</f>
        <v>CHIPS RIBUT</v>
      </c>
      <c r="AO432" s="4" t="str">
        <f>IFERROR(RIGHT(AP432,LEN(AP432)-FIND("-",AP432)),1)</f>
        <v>6PACK/DUS</v>
      </c>
      <c r="AP432" t="s">
        <v>731</v>
      </c>
      <c r="AR432">
        <v>52000</v>
      </c>
      <c r="AS432">
        <v>52000</v>
      </c>
      <c r="AT432">
        <v>50000</v>
      </c>
    </row>
    <row r="433" spans="1:46" x14ac:dyDescent="0.25">
      <c r="A433" s="4" t="str">
        <f>IF(IFERROR(SEARCH($A$1,AP433),0)&gt;0,$A$1,"")</f>
        <v>PCS</v>
      </c>
      <c r="B433" s="4" t="str">
        <f>IF(IFERROR(SEARCH($B$1,AP433),0)&gt;0,$B$1,"")</f>
        <v/>
      </c>
      <c r="C433" s="4" t="str">
        <f>IF(IFERROR(SEARCH($C$1,AP433),0)&gt;0,$C$1,"")</f>
        <v/>
      </c>
      <c r="D433" s="4" t="str">
        <f>IF(IFERROR(SEARCH($D$1,AP433),0)&gt;0,$D$1,"")</f>
        <v/>
      </c>
      <c r="E433" s="4" t="str">
        <f>IF(IFERROR(SEARCH($E$1,AP433),0)&gt;0,$E$1,"")</f>
        <v>RTG</v>
      </c>
      <c r="F433" s="4" t="str">
        <f>IF(IFERROR(SEARCH($F$1,AP433),0)&gt;0,$F$1,"")</f>
        <v/>
      </c>
      <c r="G433" s="4" t="str">
        <f>IF(IFERROR(SEARCH($G$1,AP433),0)&gt;0,$G$1,"")</f>
        <v/>
      </c>
      <c r="H433" s="4" t="str">
        <f>IF(IFERROR(SEARCH($H$1,AP433),0)&gt;0,$H$1,"")</f>
        <v/>
      </c>
      <c r="I433" s="4" t="str">
        <f>IF(IFERROR(SEARCH($I$1,AP433),0)&gt;0,$I$1,"")</f>
        <v/>
      </c>
      <c r="J433" s="4" t="str">
        <f>IF(IFERROR(SEARCH($J$1,AP433),0)&gt;0,$J$1,"")</f>
        <v/>
      </c>
      <c r="K433" s="4" t="str">
        <f>IF(IFERROR(SEARCH($K$1,AP433),0)&gt;0,$K$1,"")</f>
        <v/>
      </c>
      <c r="L433" s="4" t="str">
        <f>IF(IFERROR(SEARCH($L$1,AP433),0)&gt;0,$L$1,"")</f>
        <v/>
      </c>
      <c r="M433" s="4" t="str">
        <f>IF(IFERROR(SEARCH($M$1,AP433),0)&gt;0,$M$1,"")</f>
        <v/>
      </c>
      <c r="N433" s="4" t="str">
        <f>IF(IFERROR(SEARCH($N$1,AP433),0)&gt;0,$N$1,"")</f>
        <v/>
      </c>
      <c r="O433" s="4" t="str">
        <f>IF(IFERROR(SEARCH($O$1,AP433),0)&gt;0,$O$1,"")</f>
        <v/>
      </c>
      <c r="P433" s="4" t="str">
        <f>IF(IFERROR(SEARCH($P$1,AP433),0)&gt;0,$P$1,"")</f>
        <v/>
      </c>
      <c r="Q433" s="4" t="str">
        <f>IF(IFERROR(SEARCH($Q$1,AP433),0)&gt;0,$Q$1,"")</f>
        <v/>
      </c>
      <c r="R433" s="4" t="str">
        <f>IF(IFERROR(SEARCH($R$1,AP433),0)&gt;0,$R$1,"")</f>
        <v/>
      </c>
      <c r="S433" s="4" t="str">
        <f>IF(IFERROR(SEARCH($S$1,AP433),0)&gt;0,$S$1,"")</f>
        <v/>
      </c>
      <c r="T433" s="4" t="str">
        <f>IF(IFERROR(SEARCH($T$1,AP433),0)&gt;0,$T$1,"")</f>
        <v/>
      </c>
      <c r="U433" s="4" t="str">
        <f>IF(IFERROR(SEARCH($U$1,AP433),0)&gt;0,$U$1,"")</f>
        <v/>
      </c>
      <c r="V433" s="4" t="str">
        <f>IF(IFERROR(SEARCH($V$1,AP433),0)&gt;0,$V$1,"")</f>
        <v/>
      </c>
      <c r="W433" s="4" t="str">
        <f>IF(IFERROR(SEARCH($W$1,AP433),0)&gt;0,$W$1,"")</f>
        <v/>
      </c>
      <c r="X433" s="4" t="str">
        <f>IF(IFERROR(SEARCH($X$1,AP433),0)&gt;0,$X$1,"")</f>
        <v/>
      </c>
      <c r="Y433" s="4">
        <f>LEN(A433)+LEN(B433)+LEN(C433)+LEN(D433)+LEN(E433)+LEN(F433)+LEN(G433)+LEN(H433)+LEN(I433)+LEN(J433)+LEN(K433)+LEN(L433)+LEN(M433)+LEN(N433)+LEN(O433)+LEN(P433)+LEN(Q433)+LEN(R433)+LEN(S433)+LEN(T433)+LEN(U433)+LEN(V433)+LEN(W433)+LEN(X433)</f>
        <v>6</v>
      </c>
      <c r="Z433" s="4" t="str">
        <f>IF(IFERROR(SEARCH($Z$1,AP433),0)&gt;0,$Z$1,"")</f>
        <v>-</v>
      </c>
      <c r="AA433" s="4" t="str">
        <f>IF(IFERROR(SEARCH($AA$1,AP433),0)&gt;0,$AA$1,"")</f>
        <v>/</v>
      </c>
      <c r="AB433" s="4" t="str">
        <f>IF(IFERROR(SEARCH($AB$1,AP433),0)&gt;0,$AB$1,"")</f>
        <v/>
      </c>
      <c r="AC433" s="4" t="str">
        <f>IF(IFERROR(SEARCH($AC$1,AP433),0)&gt;0,$AC$1,"")</f>
        <v/>
      </c>
      <c r="AD433" s="4" t="str">
        <f>IF(IFERROR(SEARCH($AD$1,AP433),0)&gt;0,$AD$1,"")</f>
        <v/>
      </c>
      <c r="AE433" s="4" t="str">
        <f>IF(IFERROR(SEARCH($AE$1,AP433),0)&gt;0,$AE$1,"")</f>
        <v/>
      </c>
      <c r="AF433" s="4" t="str" cm="1">
        <f t="array" aca="1" ref="AF433" ca="1">LEFT(AO433,MATCH(FALSE,ISNUMBER(MID(AO433,ROW(INDIRECT("1:"&amp;LEN(AO433)+1)), 1) *1),0) -1)</f>
        <v>10</v>
      </c>
      <c r="AG433" s="4">
        <f>LEN(AO433)</f>
        <v>9</v>
      </c>
      <c r="AH433" s="4">
        <f>LEN(AP433)</f>
        <v>22</v>
      </c>
      <c r="AI433" s="4">
        <f>AH433-AG433</f>
        <v>13</v>
      </c>
      <c r="AJ433" s="4" t="str">
        <f>RIGHT(AP433,4)</f>
        <v>/RTG</v>
      </c>
      <c r="AK433" s="4" t="str">
        <f>RIGHT(AP433,5)</f>
        <v>S/RTG</v>
      </c>
      <c r="AL433" s="4" t="b">
        <f>AN433=AN434</f>
        <v>1</v>
      </c>
      <c r="AM433" s="4" t="b">
        <f>LEFT(AP433,2)=LEFT(AQ433,2)</f>
        <v>0</v>
      </c>
      <c r="AN433" s="5" t="str">
        <f>LEFT(AP433,(AI433-1))</f>
        <v>CHITATO 15GR</v>
      </c>
      <c r="AO433" s="4" t="str">
        <f>IFERROR(RIGHT(AP433,LEN(AP433)-FIND("-",AP433)),1)</f>
        <v>10PCS/RTG</v>
      </c>
      <c r="AP433" t="s">
        <v>732</v>
      </c>
      <c r="AQ433" s="1" t="s">
        <v>733</v>
      </c>
      <c r="AR433">
        <v>17000</v>
      </c>
      <c r="AS433">
        <v>17000</v>
      </c>
      <c r="AT433">
        <v>16573</v>
      </c>
    </row>
    <row r="434" spans="1:46" x14ac:dyDescent="0.25">
      <c r="A434" s="4" t="str">
        <f>IF(IFERROR(SEARCH($A$1,AP434),0)&gt;0,$A$1,"")</f>
        <v/>
      </c>
      <c r="B434" s="4" t="str">
        <f>IF(IFERROR(SEARCH($B$1,AP434),0)&gt;0,$B$1,"")</f>
        <v/>
      </c>
      <c r="C434" s="4" t="str">
        <f>IF(IFERROR(SEARCH($C$1,AP434),0)&gt;0,$C$1,"")</f>
        <v/>
      </c>
      <c r="D434" s="4" t="str">
        <f>IF(IFERROR(SEARCH($D$1,AP434),0)&gt;0,$D$1,"")</f>
        <v/>
      </c>
      <c r="E434" s="4" t="str">
        <f>IF(IFERROR(SEARCH($E$1,AP434),0)&gt;0,$E$1,"")</f>
        <v>RTG</v>
      </c>
      <c r="F434" s="4" t="str">
        <f>IF(IFERROR(SEARCH($F$1,AP434),0)&gt;0,$F$1,"")</f>
        <v/>
      </c>
      <c r="G434" s="4" t="str">
        <f>IF(IFERROR(SEARCH($G$1,AP434),0)&gt;0,$G$1,"")</f>
        <v/>
      </c>
      <c r="H434" s="4" t="str">
        <f>IF(IFERROR(SEARCH($H$1,AP434),0)&gt;0,$H$1,"")</f>
        <v/>
      </c>
      <c r="I434" s="4" t="str">
        <f>IF(IFERROR(SEARCH($I$1,AP434),0)&gt;0,$I$1,"")</f>
        <v/>
      </c>
      <c r="J434" s="4" t="str">
        <f>IF(IFERROR(SEARCH($J$1,AP434),0)&gt;0,$J$1,"")</f>
        <v/>
      </c>
      <c r="K434" s="4" t="str">
        <f>IF(IFERROR(SEARCH($K$1,AP434),0)&gt;0,$K$1,"")</f>
        <v/>
      </c>
      <c r="L434" s="4" t="str">
        <f>IF(IFERROR(SEARCH($L$1,AP434),0)&gt;0,$L$1,"")</f>
        <v/>
      </c>
      <c r="M434" s="4" t="str">
        <f>IF(IFERROR(SEARCH($M$1,AP434),0)&gt;0,$M$1,"")</f>
        <v/>
      </c>
      <c r="N434" s="4" t="str">
        <f>IF(IFERROR(SEARCH($N$1,AP434),0)&gt;0,$N$1,"")</f>
        <v/>
      </c>
      <c r="O434" s="4" t="str">
        <f>IF(IFERROR(SEARCH($O$1,AP434),0)&gt;0,$O$1,"")</f>
        <v/>
      </c>
      <c r="P434" s="4" t="str">
        <f>IF(IFERROR(SEARCH($P$1,AP434),0)&gt;0,$P$1,"")</f>
        <v>DUS</v>
      </c>
      <c r="Q434" s="4" t="str">
        <f>IF(IFERROR(SEARCH($Q$1,AP434),0)&gt;0,$Q$1,"")</f>
        <v/>
      </c>
      <c r="R434" s="4" t="str">
        <f>IF(IFERROR(SEARCH($R$1,AP434),0)&gt;0,$R$1,"")</f>
        <v/>
      </c>
      <c r="S434" s="4" t="str">
        <f>IF(IFERROR(SEARCH($S$1,AP434),0)&gt;0,$S$1,"")</f>
        <v/>
      </c>
      <c r="T434" s="4" t="str">
        <f>IF(IFERROR(SEARCH($T$1,AP434),0)&gt;0,$T$1,"")</f>
        <v/>
      </c>
      <c r="U434" s="4" t="str">
        <f>IF(IFERROR(SEARCH($U$1,AP434),0)&gt;0,$U$1,"")</f>
        <v/>
      </c>
      <c r="V434" s="4" t="str">
        <f>IF(IFERROR(SEARCH($V$1,AP434),0)&gt;0,$V$1,"")</f>
        <v/>
      </c>
      <c r="W434" s="4" t="str">
        <f>IF(IFERROR(SEARCH($W$1,AP434),0)&gt;0,$W$1,"")</f>
        <v/>
      </c>
      <c r="X434" s="4" t="str">
        <f>IF(IFERROR(SEARCH($X$1,AP434),0)&gt;0,$X$1,"")</f>
        <v/>
      </c>
      <c r="Y434" s="4">
        <f>LEN(A434)+LEN(B434)+LEN(C434)+LEN(D434)+LEN(E434)+LEN(F434)+LEN(G434)+LEN(H434)+LEN(I434)+LEN(J434)+LEN(K434)+LEN(L434)+LEN(M434)+LEN(N434)+LEN(O434)+LEN(P434)+LEN(Q434)+LEN(R434)+LEN(S434)+LEN(T434)+LEN(U434)+LEN(V434)+LEN(W434)+LEN(X434)</f>
        <v>6</v>
      </c>
      <c r="Z434" s="4" t="str">
        <f>IF(IFERROR(SEARCH($Z$1,AP434),0)&gt;0,$Z$1,"")</f>
        <v>-</v>
      </c>
      <c r="AA434" s="4" t="str">
        <f>IF(IFERROR(SEARCH($AA$1,AP434),0)&gt;0,$AA$1,"")</f>
        <v>/</v>
      </c>
      <c r="AB434" s="4" t="str">
        <f>IF(IFERROR(SEARCH($AB$1,AP434),0)&gt;0,$AB$1,"")</f>
        <v/>
      </c>
      <c r="AC434" s="4" t="str">
        <f>IF(IFERROR(SEARCH($AC$1,AP434),0)&gt;0,$AC$1,"")</f>
        <v/>
      </c>
      <c r="AD434" s="4" t="str">
        <f>IF(IFERROR(SEARCH($AD$1,AP434),0)&gt;0,$AD$1,"")</f>
        <v/>
      </c>
      <c r="AE434" s="4" t="str">
        <f>IF(IFERROR(SEARCH($AE$1,AP434),0)&gt;0,$AE$1,"")</f>
        <v/>
      </c>
      <c r="AF434" s="4" t="str" cm="1">
        <f t="array" aca="1" ref="AF434" ca="1">LEFT(AO434,MATCH(FALSE,ISNUMBER(MID(AO434,ROW(INDIRECT("1:"&amp;LEN(AO434)+1)), 1) *1),0) -1)</f>
        <v>6</v>
      </c>
      <c r="AG434" s="4">
        <f>LEN(AO434)</f>
        <v>8</v>
      </c>
      <c r="AH434" s="4">
        <f>LEN(AP434)</f>
        <v>21</v>
      </c>
      <c r="AI434" s="4">
        <f>AH434-AG434</f>
        <v>13</v>
      </c>
      <c r="AJ434" s="4" t="str">
        <f>RIGHT(AP434,4)</f>
        <v>/DUS</v>
      </c>
      <c r="AK434" s="4" t="str">
        <f>RIGHT(AP434,5)</f>
        <v>G/DUS</v>
      </c>
      <c r="AL434" s="4" t="b">
        <f>AN434=AN435</f>
        <v>0</v>
      </c>
      <c r="AM434" s="4" t="b">
        <f>LEFT(AP434,2)=LEFT(AQ434,2)</f>
        <v>0</v>
      </c>
      <c r="AN434" s="5" t="str">
        <f>LEFT(AP434,(AI434-1))</f>
        <v>CHITATO 15GR</v>
      </c>
      <c r="AO434" s="4" t="str">
        <f>IFERROR(RIGHT(AP434,LEN(AP434)-FIND("-",AP434)),1)</f>
        <v>6RTG/DUS</v>
      </c>
      <c r="AP434" t="s">
        <v>734</v>
      </c>
      <c r="AR434">
        <v>101000</v>
      </c>
      <c r="AS434">
        <v>101000</v>
      </c>
      <c r="AT434">
        <v>99000</v>
      </c>
    </row>
    <row r="435" spans="1:46" x14ac:dyDescent="0.25">
      <c r="A435" s="4" t="str">
        <f>IF(IFERROR(SEARCH($A$1,AP435),0)&gt;0,$A$1,"")</f>
        <v/>
      </c>
      <c r="B435" s="4" t="str">
        <f>IF(IFERROR(SEARCH($B$1,AP435),0)&gt;0,$B$1,"")</f>
        <v>BKS</v>
      </c>
      <c r="C435" s="4" t="str">
        <f>IF(IFERROR(SEARCH($C$1,AP435),0)&gt;0,$C$1,"")</f>
        <v/>
      </c>
      <c r="D435" s="4" t="str">
        <f>IF(IFERROR(SEARCH($D$1,AP435),0)&gt;0,$D$1,"")</f>
        <v/>
      </c>
      <c r="E435" s="4" t="str">
        <f>IF(IFERROR(SEARCH($E$1,AP435),0)&gt;0,$E$1,"")</f>
        <v>RTG</v>
      </c>
      <c r="F435" s="4" t="str">
        <f>IF(IFERROR(SEARCH($F$1,AP435),0)&gt;0,$F$1,"")</f>
        <v/>
      </c>
      <c r="G435" s="4" t="str">
        <f>IF(IFERROR(SEARCH($G$1,AP435),0)&gt;0,$G$1,"")</f>
        <v/>
      </c>
      <c r="H435" s="4" t="str">
        <f>IF(IFERROR(SEARCH($H$1,AP435),0)&gt;0,$H$1,"")</f>
        <v/>
      </c>
      <c r="I435" s="4" t="str">
        <f>IF(IFERROR(SEARCH($I$1,AP435),0)&gt;0,$I$1,"")</f>
        <v/>
      </c>
      <c r="J435" s="4" t="str">
        <f>IF(IFERROR(SEARCH($J$1,AP435),0)&gt;0,$J$1,"")</f>
        <v/>
      </c>
      <c r="K435" s="4" t="str">
        <f>IF(IFERROR(SEARCH($K$1,AP435),0)&gt;0,$K$1,"")</f>
        <v/>
      </c>
      <c r="L435" s="4" t="str">
        <f>IF(IFERROR(SEARCH($L$1,AP435),0)&gt;0,$L$1,"")</f>
        <v/>
      </c>
      <c r="M435" s="4" t="str">
        <f>IF(IFERROR(SEARCH($M$1,AP435),0)&gt;0,$M$1,"")</f>
        <v/>
      </c>
      <c r="N435" s="4" t="str">
        <f>IF(IFERROR(SEARCH($N$1,AP435),0)&gt;0,$N$1,"")</f>
        <v/>
      </c>
      <c r="O435" s="4" t="str">
        <f>IF(IFERROR(SEARCH($O$1,AP435),0)&gt;0,$O$1,"")</f>
        <v/>
      </c>
      <c r="P435" s="4" t="str">
        <f>IF(IFERROR(SEARCH($P$1,AP435),0)&gt;0,$P$1,"")</f>
        <v/>
      </c>
      <c r="Q435" s="4" t="str">
        <f>IF(IFERROR(SEARCH($Q$1,AP435),0)&gt;0,$Q$1,"")</f>
        <v/>
      </c>
      <c r="R435" s="4" t="str">
        <f>IF(IFERROR(SEARCH($R$1,AP435),0)&gt;0,$R$1,"")</f>
        <v/>
      </c>
      <c r="S435" s="4" t="str">
        <f>IF(IFERROR(SEARCH($S$1,AP435),0)&gt;0,$S$1,"")</f>
        <v/>
      </c>
      <c r="T435" s="4" t="str">
        <f>IF(IFERROR(SEARCH($T$1,AP435),0)&gt;0,$T$1,"")</f>
        <v/>
      </c>
      <c r="U435" s="4" t="str">
        <f>IF(IFERROR(SEARCH($U$1,AP435),0)&gt;0,$U$1,"")</f>
        <v/>
      </c>
      <c r="V435" s="4" t="str">
        <f>IF(IFERROR(SEARCH($V$1,AP435),0)&gt;0,$V$1,"")</f>
        <v/>
      </c>
      <c r="W435" s="4" t="str">
        <f>IF(IFERROR(SEARCH($W$1,AP435),0)&gt;0,$W$1,"")</f>
        <v/>
      </c>
      <c r="X435" s="4" t="str">
        <f>IF(IFERROR(SEARCH($X$1,AP435),0)&gt;0,$X$1,"")</f>
        <v/>
      </c>
      <c r="Y435" s="4">
        <f>LEN(A435)+LEN(B435)+LEN(C435)+LEN(D435)+LEN(E435)+LEN(F435)+LEN(G435)+LEN(H435)+LEN(I435)+LEN(J435)+LEN(K435)+LEN(L435)+LEN(M435)+LEN(N435)+LEN(O435)+LEN(P435)+LEN(Q435)+LEN(R435)+LEN(S435)+LEN(T435)+LEN(U435)+LEN(V435)+LEN(W435)+LEN(X435)</f>
        <v>6</v>
      </c>
      <c r="Z435" s="4" t="str">
        <f>IF(IFERROR(SEARCH($Z$1,AP435),0)&gt;0,$Z$1,"")</f>
        <v>-</v>
      </c>
      <c r="AA435" s="4" t="str">
        <f>IF(IFERROR(SEARCH($AA$1,AP435),0)&gt;0,$AA$1,"")</f>
        <v>/</v>
      </c>
      <c r="AB435" s="4" t="str">
        <f>IF(IFERROR(SEARCH($AB$1,AP435),0)&gt;0,$AB$1,"")</f>
        <v/>
      </c>
      <c r="AC435" s="4" t="str">
        <f>IF(IFERROR(SEARCH($AC$1,AP435),0)&gt;0,$AC$1,"")</f>
        <v/>
      </c>
      <c r="AD435" s="4" t="str">
        <f>IF(IFERROR(SEARCH($AD$1,AP435),0)&gt;0,$AD$1,"")</f>
        <v/>
      </c>
      <c r="AE435" s="4" t="str">
        <f>IF(IFERROR(SEARCH($AE$1,AP435),0)&gt;0,$AE$1,"")</f>
        <v/>
      </c>
      <c r="AF435" s="4" t="str" cm="1">
        <f t="array" aca="1" ref="AF435" ca="1">LEFT(AO435,MATCH(FALSE,ISNUMBER(MID(AO435,ROW(INDIRECT("1:"&amp;LEN(AO435)+1)), 1) *1),0) -1)</f>
        <v>10</v>
      </c>
      <c r="AG435" s="4">
        <f>LEN(AO435)</f>
        <v>9</v>
      </c>
      <c r="AH435" s="4">
        <f>LEN(AP435)</f>
        <v>22</v>
      </c>
      <c r="AI435" s="4">
        <f>AH435-AG435</f>
        <v>13</v>
      </c>
      <c r="AJ435" s="4" t="str">
        <f>RIGHT(AP435,4)</f>
        <v>/RTG</v>
      </c>
      <c r="AK435" s="4" t="str">
        <f>RIGHT(AP435,5)</f>
        <v>S/RTG</v>
      </c>
      <c r="AL435" s="4" t="b">
        <f>AN435=AN436</f>
        <v>1</v>
      </c>
      <c r="AM435" s="4" t="b">
        <f>LEFT(AP435,2)=LEFT(AQ435,2)</f>
        <v>0</v>
      </c>
      <c r="AN435" s="5" t="str">
        <f>LEFT(AP435,(AI435-1))</f>
        <v>CHITATO LITE</v>
      </c>
      <c r="AO435" s="4" t="str">
        <f>IFERROR(RIGHT(AP435,LEN(AP435)-FIND("-",AP435)),1)</f>
        <v>10BKS/RTG</v>
      </c>
      <c r="AP435" t="s">
        <v>735</v>
      </c>
      <c r="AQ435" s="1" t="s">
        <v>736</v>
      </c>
      <c r="AR435">
        <v>17000</v>
      </c>
      <c r="AS435">
        <v>17000</v>
      </c>
      <c r="AT435">
        <v>16573</v>
      </c>
    </row>
    <row r="436" spans="1:46" x14ac:dyDescent="0.25">
      <c r="A436" s="4" t="str">
        <f>IF(IFERROR(SEARCH($A$1,AP436),0)&gt;0,$A$1,"")</f>
        <v/>
      </c>
      <c r="B436" s="4" t="str">
        <f>IF(IFERROR(SEARCH($B$1,AP436),0)&gt;0,$B$1,"")</f>
        <v/>
      </c>
      <c r="C436" s="4" t="str">
        <f>IF(IFERROR(SEARCH($C$1,AP436),0)&gt;0,$C$1,"")</f>
        <v/>
      </c>
      <c r="D436" s="4" t="str">
        <f>IF(IFERROR(SEARCH($D$1,AP436),0)&gt;0,$D$1,"")</f>
        <v/>
      </c>
      <c r="E436" s="4" t="str">
        <f>IF(IFERROR(SEARCH($E$1,AP436),0)&gt;0,$E$1,"")</f>
        <v>RTG</v>
      </c>
      <c r="F436" s="4" t="str">
        <f>IF(IFERROR(SEARCH($F$1,AP436),0)&gt;0,$F$1,"")</f>
        <v/>
      </c>
      <c r="G436" s="4" t="str">
        <f>IF(IFERROR(SEARCH($G$1,AP436),0)&gt;0,$G$1,"")</f>
        <v/>
      </c>
      <c r="H436" s="4" t="str">
        <f>IF(IFERROR(SEARCH($H$1,AP436),0)&gt;0,$H$1,"")</f>
        <v/>
      </c>
      <c r="I436" s="4" t="str">
        <f>IF(IFERROR(SEARCH($I$1,AP436),0)&gt;0,$I$1,"")</f>
        <v/>
      </c>
      <c r="J436" s="4" t="str">
        <f>IF(IFERROR(SEARCH($J$1,AP436),0)&gt;0,$J$1,"")</f>
        <v/>
      </c>
      <c r="K436" s="4" t="str">
        <f>IF(IFERROR(SEARCH($K$1,AP436),0)&gt;0,$K$1,"")</f>
        <v/>
      </c>
      <c r="L436" s="4" t="str">
        <f>IF(IFERROR(SEARCH($L$1,AP436),0)&gt;0,$L$1,"")</f>
        <v/>
      </c>
      <c r="M436" s="4" t="str">
        <f>IF(IFERROR(SEARCH($M$1,AP436),0)&gt;0,$M$1,"")</f>
        <v/>
      </c>
      <c r="N436" s="4" t="str">
        <f>IF(IFERROR(SEARCH($N$1,AP436),0)&gt;0,$N$1,"")</f>
        <v/>
      </c>
      <c r="O436" s="4" t="str">
        <f>IF(IFERROR(SEARCH($O$1,AP436),0)&gt;0,$O$1,"")</f>
        <v/>
      </c>
      <c r="P436" s="4" t="str">
        <f>IF(IFERROR(SEARCH($P$1,AP436),0)&gt;0,$P$1,"")</f>
        <v>DUS</v>
      </c>
      <c r="Q436" s="4" t="str">
        <f>IF(IFERROR(SEARCH($Q$1,AP436),0)&gt;0,$Q$1,"")</f>
        <v/>
      </c>
      <c r="R436" s="4" t="str">
        <f>IF(IFERROR(SEARCH($R$1,AP436),0)&gt;0,$R$1,"")</f>
        <v/>
      </c>
      <c r="S436" s="4" t="str">
        <f>IF(IFERROR(SEARCH($S$1,AP436),0)&gt;0,$S$1,"")</f>
        <v/>
      </c>
      <c r="T436" s="4" t="str">
        <f>IF(IFERROR(SEARCH($T$1,AP436),0)&gt;0,$T$1,"")</f>
        <v/>
      </c>
      <c r="U436" s="4" t="str">
        <f>IF(IFERROR(SEARCH($U$1,AP436),0)&gt;0,$U$1,"")</f>
        <v/>
      </c>
      <c r="V436" s="4" t="str">
        <f>IF(IFERROR(SEARCH($V$1,AP436),0)&gt;0,$V$1,"")</f>
        <v/>
      </c>
      <c r="W436" s="4" t="str">
        <f>IF(IFERROR(SEARCH($W$1,AP436),0)&gt;0,$W$1,"")</f>
        <v/>
      </c>
      <c r="X436" s="4" t="str">
        <f>IF(IFERROR(SEARCH($X$1,AP436),0)&gt;0,$X$1,"")</f>
        <v/>
      </c>
      <c r="Y436" s="4">
        <f>LEN(A436)+LEN(B436)+LEN(C436)+LEN(D436)+LEN(E436)+LEN(F436)+LEN(G436)+LEN(H436)+LEN(I436)+LEN(J436)+LEN(K436)+LEN(L436)+LEN(M436)+LEN(N436)+LEN(O436)+LEN(P436)+LEN(Q436)+LEN(R436)+LEN(S436)+LEN(T436)+LEN(U436)+LEN(V436)+LEN(W436)+LEN(X436)</f>
        <v>6</v>
      </c>
      <c r="Z436" s="4" t="str">
        <f>IF(IFERROR(SEARCH($Z$1,AP436),0)&gt;0,$Z$1,"")</f>
        <v>-</v>
      </c>
      <c r="AA436" s="4" t="str">
        <f>IF(IFERROR(SEARCH($AA$1,AP436),0)&gt;0,$AA$1,"")</f>
        <v>/</v>
      </c>
      <c r="AB436" s="4" t="str">
        <f>IF(IFERROR(SEARCH($AB$1,AP436),0)&gt;0,$AB$1,"")</f>
        <v/>
      </c>
      <c r="AC436" s="4" t="str">
        <f>IF(IFERROR(SEARCH($AC$1,AP436),0)&gt;0,$AC$1,"")</f>
        <v/>
      </c>
      <c r="AD436" s="4" t="str">
        <f>IF(IFERROR(SEARCH($AD$1,AP436),0)&gt;0,$AD$1,"")</f>
        <v/>
      </c>
      <c r="AE436" s="4" t="str">
        <f>IF(IFERROR(SEARCH($AE$1,AP436),0)&gt;0,$AE$1,"")</f>
        <v/>
      </c>
      <c r="AF436" s="4" t="str" cm="1">
        <f t="array" aca="1" ref="AF436" ca="1">LEFT(AO436,MATCH(FALSE,ISNUMBER(MID(AO436,ROW(INDIRECT("1:"&amp;LEN(AO436)+1)), 1) *1),0) -1)</f>
        <v>6</v>
      </c>
      <c r="AG436" s="4">
        <f>LEN(AO436)</f>
        <v>8</v>
      </c>
      <c r="AH436" s="4">
        <f>LEN(AP436)</f>
        <v>21</v>
      </c>
      <c r="AI436" s="4">
        <f>AH436-AG436</f>
        <v>13</v>
      </c>
      <c r="AJ436" s="4" t="str">
        <f>RIGHT(AP436,4)</f>
        <v>/DUS</v>
      </c>
      <c r="AK436" s="4" t="str">
        <f>RIGHT(AP436,5)</f>
        <v>G/DUS</v>
      </c>
      <c r="AL436" s="4" t="b">
        <f>AN436=AN437</f>
        <v>0</v>
      </c>
      <c r="AM436" s="4" t="b">
        <f>LEFT(AP436,2)=LEFT(AQ436,2)</f>
        <v>0</v>
      </c>
      <c r="AN436" s="5" t="str">
        <f>LEFT(AP436,(AI436-1))</f>
        <v>CHITATO LITE</v>
      </c>
      <c r="AO436" s="4" t="str">
        <f>IFERROR(RIGHT(AP436,LEN(AP436)-FIND("-",AP436)),1)</f>
        <v>6RTG/DUS</v>
      </c>
      <c r="AP436" t="s">
        <v>737</v>
      </c>
      <c r="AR436">
        <v>101000</v>
      </c>
      <c r="AS436">
        <v>101000</v>
      </c>
      <c r="AT436">
        <v>99000</v>
      </c>
    </row>
    <row r="437" spans="1:46" x14ac:dyDescent="0.25">
      <c r="A437" s="4" t="str">
        <f>IF(IFERROR(SEARCH($A$1,AP437),0)&gt;0,$A$1,"")</f>
        <v>PCS</v>
      </c>
      <c r="B437" s="4" t="str">
        <f>IF(IFERROR(SEARCH($B$1,AP437),0)&gt;0,$B$1,"")</f>
        <v/>
      </c>
      <c r="C437" s="4" t="str">
        <f>IF(IFERROR(SEARCH($C$1,AP437),0)&gt;0,$C$1,"")</f>
        <v/>
      </c>
      <c r="D437" s="4" t="str">
        <f>IF(IFERROR(SEARCH($D$1,AP437),0)&gt;0,$D$1,"")</f>
        <v/>
      </c>
      <c r="E437" s="4" t="str">
        <f>IF(IFERROR(SEARCH($E$1,AP437),0)&gt;0,$E$1,"")</f>
        <v>RTG</v>
      </c>
      <c r="F437" s="4" t="str">
        <f>IF(IFERROR(SEARCH($F$1,AP437),0)&gt;0,$F$1,"")</f>
        <v/>
      </c>
      <c r="G437" s="4" t="str">
        <f>IF(IFERROR(SEARCH($G$1,AP437),0)&gt;0,$G$1,"")</f>
        <v/>
      </c>
      <c r="H437" s="4" t="str">
        <f>IF(IFERROR(SEARCH($H$1,AP437),0)&gt;0,$H$1,"")</f>
        <v/>
      </c>
      <c r="I437" s="4" t="str">
        <f>IF(IFERROR(SEARCH($I$1,AP437),0)&gt;0,$I$1,"")</f>
        <v/>
      </c>
      <c r="J437" s="4" t="str">
        <f>IF(IFERROR(SEARCH($J$1,AP437),0)&gt;0,$J$1,"")</f>
        <v/>
      </c>
      <c r="K437" s="4" t="str">
        <f>IF(IFERROR(SEARCH($K$1,AP437),0)&gt;0,$K$1,"")</f>
        <v/>
      </c>
      <c r="L437" s="4" t="str">
        <f>IF(IFERROR(SEARCH($L$1,AP437),0)&gt;0,$L$1,"")</f>
        <v/>
      </c>
      <c r="M437" s="4" t="str">
        <f>IF(IFERROR(SEARCH($M$1,AP437),0)&gt;0,$M$1,"")</f>
        <v/>
      </c>
      <c r="N437" s="4" t="str">
        <f>IF(IFERROR(SEARCH($N$1,AP437),0)&gt;0,$N$1,"")</f>
        <v/>
      </c>
      <c r="O437" s="4" t="str">
        <f>IF(IFERROR(SEARCH($O$1,AP437),0)&gt;0,$O$1,"")</f>
        <v/>
      </c>
      <c r="P437" s="4" t="str">
        <f>IF(IFERROR(SEARCH($P$1,AP437),0)&gt;0,$P$1,"")</f>
        <v/>
      </c>
      <c r="Q437" s="4" t="str">
        <f>IF(IFERROR(SEARCH($Q$1,AP437),0)&gt;0,$Q$1,"")</f>
        <v/>
      </c>
      <c r="R437" s="4" t="str">
        <f>IF(IFERROR(SEARCH($R$1,AP437),0)&gt;0,$R$1,"")</f>
        <v/>
      </c>
      <c r="S437" s="4" t="str">
        <f>IF(IFERROR(SEARCH($S$1,AP437),0)&gt;0,$S$1,"")</f>
        <v/>
      </c>
      <c r="T437" s="4" t="str">
        <f>IF(IFERROR(SEARCH($T$1,AP437),0)&gt;0,$T$1,"")</f>
        <v/>
      </c>
      <c r="U437" s="4" t="str">
        <f>IF(IFERROR(SEARCH($U$1,AP437),0)&gt;0,$U$1,"")</f>
        <v/>
      </c>
      <c r="V437" s="4" t="str">
        <f>IF(IFERROR(SEARCH($V$1,AP437),0)&gt;0,$V$1,"")</f>
        <v/>
      </c>
      <c r="W437" s="4" t="str">
        <f>IF(IFERROR(SEARCH($W$1,AP437),0)&gt;0,$W$1,"")</f>
        <v/>
      </c>
      <c r="X437" s="4" t="str">
        <f>IF(IFERROR(SEARCH($X$1,AP437),0)&gt;0,$X$1,"")</f>
        <v/>
      </c>
      <c r="Y437" s="4">
        <f>LEN(A437)+LEN(B437)+LEN(C437)+LEN(D437)+LEN(E437)+LEN(F437)+LEN(G437)+LEN(H437)+LEN(I437)+LEN(J437)+LEN(K437)+LEN(L437)+LEN(M437)+LEN(N437)+LEN(O437)+LEN(P437)+LEN(Q437)+LEN(R437)+LEN(S437)+LEN(T437)+LEN(U437)+LEN(V437)+LEN(W437)+LEN(X437)</f>
        <v>6</v>
      </c>
      <c r="Z437" s="4" t="str">
        <f>IF(IFERROR(SEARCH($Z$1,AP437),0)&gt;0,$Z$1,"")</f>
        <v>-</v>
      </c>
      <c r="AA437" s="4" t="str">
        <f>IF(IFERROR(SEARCH($AA$1,AP437),0)&gt;0,$AA$1,"")</f>
        <v>/</v>
      </c>
      <c r="AB437" s="4" t="str">
        <f>IF(IFERROR(SEARCH($AB$1,AP437),0)&gt;0,$AB$1,"")</f>
        <v/>
      </c>
      <c r="AC437" s="4" t="str">
        <f>IF(IFERROR(SEARCH($AC$1,AP437),0)&gt;0,$AC$1,"")</f>
        <v/>
      </c>
      <c r="AD437" s="4" t="str">
        <f>IF(IFERROR(SEARCH($AD$1,AP437),0)&gt;0,$AD$1,"")</f>
        <v/>
      </c>
      <c r="AE437" s="4" t="str">
        <f>IF(IFERROR(SEARCH($AE$1,AP437),0)&gt;0,$AE$1,"")</f>
        <v/>
      </c>
      <c r="AF437" s="4" t="str" cm="1">
        <f t="array" aca="1" ref="AF437" ca="1">LEFT(AO437,MATCH(FALSE,ISNUMBER(MID(AO437,ROW(INDIRECT("1:"&amp;LEN(AO437)+1)), 1) *1),0) -1)</f>
        <v>10</v>
      </c>
      <c r="AG437" s="4">
        <f>LEN(AO437)</f>
        <v>9</v>
      </c>
      <c r="AH437" s="4">
        <f>LEN(AP437)</f>
        <v>19</v>
      </c>
      <c r="AI437" s="4">
        <f>AH437-AG437</f>
        <v>10</v>
      </c>
      <c r="AJ437" s="4" t="str">
        <f>RIGHT(AP437,4)</f>
        <v>/RTG</v>
      </c>
      <c r="AK437" s="4" t="str">
        <f>RIGHT(AP437,5)</f>
        <v>S/RTG</v>
      </c>
      <c r="AL437" s="4" t="b">
        <f>AN437=AN438</f>
        <v>0</v>
      </c>
      <c r="AM437" s="4" t="b">
        <f>LEFT(AP437,2)=LEFT(AQ437,2)</f>
        <v>0</v>
      </c>
      <c r="AN437" s="5" t="str">
        <f>LEFT(AP437,(AI437-1))</f>
        <v>CHIZ KING</v>
      </c>
      <c r="AO437" s="4" t="str">
        <f>IFERROR(RIGHT(AP437,LEN(AP437)-FIND("-",AP437)),1)</f>
        <v>10PCS/RTG</v>
      </c>
      <c r="AP437" t="s">
        <v>6152</v>
      </c>
      <c r="AQ437" s="1" t="s">
        <v>739</v>
      </c>
      <c r="AR437">
        <v>17000</v>
      </c>
      <c r="AS437">
        <v>17000</v>
      </c>
      <c r="AT437">
        <v>16000</v>
      </c>
    </row>
    <row r="438" spans="1:46" x14ac:dyDescent="0.25">
      <c r="A438" s="4" t="str">
        <f>IF(IFERROR(SEARCH($A$1,AP438),0)&gt;0,$A$1,"")</f>
        <v/>
      </c>
      <c r="B438" s="4" t="str">
        <f>IF(IFERROR(SEARCH($B$1,AP438),0)&gt;0,$B$1,"")</f>
        <v/>
      </c>
      <c r="C438" s="4" t="str">
        <f>IF(IFERROR(SEARCH($C$1,AP438),0)&gt;0,$C$1,"")</f>
        <v/>
      </c>
      <c r="D438" s="4" t="str">
        <f>IF(IFERROR(SEARCH($D$1,AP438),0)&gt;0,$D$1,"")</f>
        <v/>
      </c>
      <c r="E438" s="4" t="str">
        <f>IF(IFERROR(SEARCH($E$1,AP438),0)&gt;0,$E$1,"")</f>
        <v/>
      </c>
      <c r="F438" s="4" t="str">
        <f>IF(IFERROR(SEARCH($F$1,AP438),0)&gt;0,$F$1,"")</f>
        <v>PACK</v>
      </c>
      <c r="G438" s="4" t="str">
        <f>IF(IFERROR(SEARCH($G$1,AP438),0)&gt;0,$G$1,"")</f>
        <v/>
      </c>
      <c r="H438" s="4" t="str">
        <f>IF(IFERROR(SEARCH($H$1,AP438),0)&gt;0,$H$1,"")</f>
        <v/>
      </c>
      <c r="I438" s="4" t="str">
        <f>IF(IFERROR(SEARCH($I$1,AP438),0)&gt;0,$I$1,"")</f>
        <v/>
      </c>
      <c r="J438" s="4" t="str">
        <f>IF(IFERROR(SEARCH($J$1,AP438),0)&gt;0,$J$1,"")</f>
        <v/>
      </c>
      <c r="K438" s="4" t="str">
        <f>IF(IFERROR(SEARCH($K$1,AP438),0)&gt;0,$K$1,"")</f>
        <v/>
      </c>
      <c r="L438" s="4" t="str">
        <f>IF(IFERROR(SEARCH($L$1,AP438),0)&gt;0,$L$1,"")</f>
        <v/>
      </c>
      <c r="M438" s="4" t="str">
        <f>IF(IFERROR(SEARCH($M$1,AP438),0)&gt;0,$M$1,"")</f>
        <v/>
      </c>
      <c r="N438" s="4" t="str">
        <f>IF(IFERROR(SEARCH($N$1,AP438),0)&gt;0,$N$1,"")</f>
        <v/>
      </c>
      <c r="O438" s="4" t="str">
        <f>IF(IFERROR(SEARCH($O$1,AP438),0)&gt;0,$O$1,"")</f>
        <v/>
      </c>
      <c r="P438" s="4" t="str">
        <f>IF(IFERROR(SEARCH($P$1,AP438),0)&gt;0,$P$1,"")</f>
        <v/>
      </c>
      <c r="Q438" s="4" t="str">
        <f>IF(IFERROR(SEARCH($Q$1,AP438),0)&gt;0,$Q$1,"")</f>
        <v>CUP</v>
      </c>
      <c r="R438" s="4" t="str">
        <f>IF(IFERROR(SEARCH($R$1,AP438),0)&gt;0,$R$1,"")</f>
        <v/>
      </c>
      <c r="S438" s="4" t="str">
        <f>IF(IFERROR(SEARCH($S$1,AP438),0)&gt;0,$S$1,"")</f>
        <v/>
      </c>
      <c r="T438" s="4" t="str">
        <f>IF(IFERROR(SEARCH($T$1,AP438),0)&gt;0,$T$1,"")</f>
        <v/>
      </c>
      <c r="U438" s="4" t="str">
        <f>IF(IFERROR(SEARCH($U$1,AP438),0)&gt;0,$U$1,"")</f>
        <v/>
      </c>
      <c r="V438" s="4" t="str">
        <f>IF(IFERROR(SEARCH($V$1,AP438),0)&gt;0,$V$1,"")</f>
        <v/>
      </c>
      <c r="W438" s="4" t="str">
        <f>IF(IFERROR(SEARCH($W$1,AP438),0)&gt;0,$W$1,"")</f>
        <v/>
      </c>
      <c r="X438" s="4" t="str">
        <f>IF(IFERROR(SEARCH($X$1,AP438),0)&gt;0,$X$1,"")</f>
        <v/>
      </c>
      <c r="Y438" s="4">
        <f>LEN(A438)+LEN(B438)+LEN(C438)+LEN(D438)+LEN(E438)+LEN(F438)+LEN(G438)+LEN(H438)+LEN(I438)+LEN(J438)+LEN(K438)+LEN(L438)+LEN(M438)+LEN(N438)+LEN(O438)+LEN(P438)+LEN(Q438)+LEN(R438)+LEN(S438)+LEN(T438)+LEN(U438)+LEN(V438)+LEN(W438)+LEN(X438)</f>
        <v>7</v>
      </c>
      <c r="Z438" s="4" t="str">
        <f>IF(IFERROR(SEARCH($Z$1,AP438),0)&gt;0,$Z$1,"")</f>
        <v>-</v>
      </c>
      <c r="AA438" s="4" t="str">
        <f>IF(IFERROR(SEARCH($AA$1,AP438),0)&gt;0,$AA$1,"")</f>
        <v>/</v>
      </c>
      <c r="AB438" s="4" t="str">
        <f>IF(IFERROR(SEARCH($AB$1,AP438),0)&gt;0,$AB$1,"")</f>
        <v/>
      </c>
      <c r="AC438" s="4" t="str">
        <f>IF(IFERROR(SEARCH($AC$1,AP438),0)&gt;0,$AC$1,"")</f>
        <v/>
      </c>
      <c r="AD438" s="4" t="str">
        <f>IF(IFERROR(SEARCH($AD$1,AP438),0)&gt;0,$AD$1,"")</f>
        <v/>
      </c>
      <c r="AE438" s="4" t="str">
        <f>IF(IFERROR(SEARCH($AE$1,AP438),0)&gt;0,$AE$1,"")</f>
        <v/>
      </c>
      <c r="AF438" s="4" t="str" cm="1">
        <f t="array" aca="1" ref="AF438" ca="1">LEFT(AO438,MATCH(FALSE,ISNUMBER(MID(AO438,ROW(INDIRECT("1:"&amp;LEN(AO438)+1)), 1) *1),0) -1)</f>
        <v>10</v>
      </c>
      <c r="AG438" s="4">
        <f>LEN(AO438)</f>
        <v>10</v>
      </c>
      <c r="AH438" s="4">
        <f>LEN(AP438)</f>
        <v>30</v>
      </c>
      <c r="AI438" s="4">
        <f>AH438-AG438</f>
        <v>20</v>
      </c>
      <c r="AJ438" s="4" t="str">
        <f>RIGHT(AP438,4)</f>
        <v>PACK</v>
      </c>
      <c r="AK438" s="4" t="str">
        <f>RIGHT(AP438,5)</f>
        <v>/PACK</v>
      </c>
      <c r="AL438" s="4" t="b">
        <f>AN438=AN439</f>
        <v>1</v>
      </c>
      <c r="AM438" s="4" t="b">
        <f>LEFT(AP438,2)=LEFT(AQ438,2)</f>
        <v>0</v>
      </c>
      <c r="AN438" s="5" t="str">
        <f>LEFT(AP438,(AI438-1))</f>
        <v>CHO CHO CHOCO SNACK</v>
      </c>
      <c r="AO438" s="4" t="str">
        <f>IFERROR(RIGHT(AP438,LEN(AP438)-FIND("-",AP438)),1)</f>
        <v>10CUP/PACK</v>
      </c>
      <c r="AP438" t="s">
        <v>740</v>
      </c>
      <c r="AQ438" s="1" t="s">
        <v>741</v>
      </c>
      <c r="AR438">
        <v>52000</v>
      </c>
      <c r="AS438">
        <v>52000</v>
      </c>
      <c r="AT438">
        <v>48917</v>
      </c>
    </row>
    <row r="439" spans="1:46" x14ac:dyDescent="0.25">
      <c r="A439" s="4" t="str">
        <f>IF(IFERROR(SEARCH($A$1,AP439),0)&gt;0,$A$1,"")</f>
        <v/>
      </c>
      <c r="B439" s="4" t="str">
        <f>IF(IFERROR(SEARCH($B$1,AP439),0)&gt;0,$B$1,"")</f>
        <v/>
      </c>
      <c r="C439" s="4" t="str">
        <f>IF(IFERROR(SEARCH($C$1,AP439),0)&gt;0,$C$1,"")</f>
        <v/>
      </c>
      <c r="D439" s="4" t="str">
        <f>IF(IFERROR(SEARCH($D$1,AP439),0)&gt;0,$D$1,"")</f>
        <v/>
      </c>
      <c r="E439" s="4" t="str">
        <f>IF(IFERROR(SEARCH($E$1,AP439),0)&gt;0,$E$1,"")</f>
        <v/>
      </c>
      <c r="F439" s="4" t="str">
        <f>IF(IFERROR(SEARCH($F$1,AP439),0)&gt;0,$F$1,"")</f>
        <v>PACK</v>
      </c>
      <c r="G439" s="4" t="str">
        <f>IF(IFERROR(SEARCH($G$1,AP439),0)&gt;0,$G$1,"")</f>
        <v/>
      </c>
      <c r="H439" s="4" t="str">
        <f>IF(IFERROR(SEARCH($H$1,AP439),0)&gt;0,$H$1,"")</f>
        <v/>
      </c>
      <c r="I439" s="4" t="str">
        <f>IF(IFERROR(SEARCH($I$1,AP439),0)&gt;0,$I$1,"")</f>
        <v/>
      </c>
      <c r="J439" s="4" t="str">
        <f>IF(IFERROR(SEARCH($J$1,AP439),0)&gt;0,$J$1,"")</f>
        <v/>
      </c>
      <c r="K439" s="4" t="str">
        <f>IF(IFERROR(SEARCH($K$1,AP439),0)&gt;0,$K$1,"")</f>
        <v/>
      </c>
      <c r="L439" s="4" t="str">
        <f>IF(IFERROR(SEARCH($L$1,AP439),0)&gt;0,$L$1,"")</f>
        <v/>
      </c>
      <c r="M439" s="4" t="str">
        <f>IF(IFERROR(SEARCH($M$1,AP439),0)&gt;0,$M$1,"")</f>
        <v/>
      </c>
      <c r="N439" s="4" t="str">
        <f>IF(IFERROR(SEARCH($N$1,AP439),0)&gt;0,$N$1,"")</f>
        <v/>
      </c>
      <c r="O439" s="4" t="str">
        <f>IF(IFERROR(SEARCH($O$1,AP439),0)&gt;0,$O$1,"")</f>
        <v/>
      </c>
      <c r="P439" s="4" t="str">
        <f>IF(IFERROR(SEARCH($P$1,AP439),0)&gt;0,$P$1,"")</f>
        <v>DUS</v>
      </c>
      <c r="Q439" s="4" t="str">
        <f>IF(IFERROR(SEARCH($Q$1,AP439),0)&gt;0,$Q$1,"")</f>
        <v/>
      </c>
      <c r="R439" s="4" t="str">
        <f>IF(IFERROR(SEARCH($R$1,AP439),0)&gt;0,$R$1,"")</f>
        <v/>
      </c>
      <c r="S439" s="4" t="str">
        <f>IF(IFERROR(SEARCH($S$1,AP439),0)&gt;0,$S$1,"")</f>
        <v/>
      </c>
      <c r="T439" s="4" t="str">
        <f>IF(IFERROR(SEARCH($T$1,AP439),0)&gt;0,$T$1,"")</f>
        <v/>
      </c>
      <c r="U439" s="4" t="str">
        <f>IF(IFERROR(SEARCH($U$1,AP439),0)&gt;0,$U$1,"")</f>
        <v/>
      </c>
      <c r="V439" s="4" t="str">
        <f>IF(IFERROR(SEARCH($V$1,AP439),0)&gt;0,$V$1,"")</f>
        <v/>
      </c>
      <c r="W439" s="4" t="str">
        <f>IF(IFERROR(SEARCH($W$1,AP439),0)&gt;0,$W$1,"")</f>
        <v/>
      </c>
      <c r="X439" s="4" t="str">
        <f>IF(IFERROR(SEARCH($X$1,AP439),0)&gt;0,$X$1,"")</f>
        <v/>
      </c>
      <c r="Y439" s="4">
        <f>LEN(A439)+LEN(B439)+LEN(C439)+LEN(D439)+LEN(E439)+LEN(F439)+LEN(G439)+LEN(H439)+LEN(I439)+LEN(J439)+LEN(K439)+LEN(L439)+LEN(M439)+LEN(N439)+LEN(O439)+LEN(P439)+LEN(Q439)+LEN(R439)+LEN(S439)+LEN(T439)+LEN(U439)+LEN(V439)+LEN(W439)+LEN(X439)</f>
        <v>7</v>
      </c>
      <c r="Z439" s="4" t="str">
        <f>IF(IFERROR(SEARCH($Z$1,AP439),0)&gt;0,$Z$1,"")</f>
        <v>-</v>
      </c>
      <c r="AA439" s="4" t="str">
        <f>IF(IFERROR(SEARCH($AA$1,AP439),0)&gt;0,$AA$1,"")</f>
        <v>/</v>
      </c>
      <c r="AB439" s="4" t="str">
        <f>IF(IFERROR(SEARCH($AB$1,AP439),0)&gt;0,$AB$1,"")</f>
        <v/>
      </c>
      <c r="AC439" s="4" t="str">
        <f>IF(IFERROR(SEARCH($AC$1,AP439),0)&gt;0,$AC$1,"")</f>
        <v/>
      </c>
      <c r="AD439" s="4" t="str">
        <f>IF(IFERROR(SEARCH($AD$1,AP439),0)&gt;0,$AD$1,"")</f>
        <v/>
      </c>
      <c r="AE439" s="4" t="str">
        <f>IF(IFERROR(SEARCH($AE$1,AP439),0)&gt;0,$AE$1,"")</f>
        <v/>
      </c>
      <c r="AF439" s="4" t="str" cm="1">
        <f t="array" aca="1" ref="AF439" ca="1">LEFT(AO439,MATCH(FALSE,ISNUMBER(MID(AO439,ROW(INDIRECT("1:"&amp;LEN(AO439)+1)), 1) *1),0) -1)</f>
        <v>6</v>
      </c>
      <c r="AG439" s="4">
        <f>LEN(AO439)</f>
        <v>9</v>
      </c>
      <c r="AH439" s="4">
        <f>LEN(AP439)</f>
        <v>29</v>
      </c>
      <c r="AI439" s="4">
        <f>AH439-AG439</f>
        <v>20</v>
      </c>
      <c r="AJ439" s="4" t="str">
        <f>RIGHT(AP439,4)</f>
        <v>/DUS</v>
      </c>
      <c r="AK439" s="4" t="str">
        <f>RIGHT(AP439,5)</f>
        <v>K/DUS</v>
      </c>
      <c r="AL439" s="4" t="b">
        <f>AN439=AN440</f>
        <v>0</v>
      </c>
      <c r="AM439" s="4" t="b">
        <f>LEFT(AP439,2)=LEFT(AQ439,2)</f>
        <v>0</v>
      </c>
      <c r="AN439" s="5" t="str">
        <f>LEFT(AP439,(AI439-1))</f>
        <v>CHO CHO CHOCO SNACK</v>
      </c>
      <c r="AO439" s="4" t="str">
        <f>IFERROR(RIGHT(AP439,LEN(AP439)-FIND("-",AP439)),1)</f>
        <v>6PACK/DUS</v>
      </c>
      <c r="AP439" t="s">
        <v>742</v>
      </c>
      <c r="AR439">
        <v>300000</v>
      </c>
      <c r="AS439">
        <v>300000</v>
      </c>
      <c r="AT439">
        <v>293500</v>
      </c>
    </row>
    <row r="440" spans="1:46" x14ac:dyDescent="0.25">
      <c r="A440" s="4" t="str">
        <f>IF(IFERROR(SEARCH($A$1,AP440),0)&gt;0,$A$1,"")</f>
        <v/>
      </c>
      <c r="B440" s="4" t="str">
        <f>IF(IFERROR(SEARCH($B$1,AP440),0)&gt;0,$B$1,"")</f>
        <v/>
      </c>
      <c r="C440" s="4" t="str">
        <f>IF(IFERROR(SEARCH($C$1,AP440),0)&gt;0,$C$1,"")</f>
        <v/>
      </c>
      <c r="D440" s="4" t="str">
        <f>IF(IFERROR(SEARCH($D$1,AP440),0)&gt;0,$D$1,"")</f>
        <v/>
      </c>
      <c r="E440" s="4" t="str">
        <f>IF(IFERROR(SEARCH($E$1,AP440),0)&gt;0,$E$1,"")</f>
        <v/>
      </c>
      <c r="F440" s="4" t="str">
        <f>IF(IFERROR(SEARCH($F$1,AP440),0)&gt;0,$F$1,"")</f>
        <v/>
      </c>
      <c r="G440" s="4" t="str">
        <f>IF(IFERROR(SEARCH($G$1,AP440),0)&gt;0,$G$1,"")</f>
        <v>KTK</v>
      </c>
      <c r="H440" s="4" t="str">
        <f>IF(IFERROR(SEARCH($H$1,AP440),0)&gt;0,$H$1,"")</f>
        <v/>
      </c>
      <c r="I440" s="4" t="str">
        <f>IF(IFERROR(SEARCH($I$1,AP440),0)&gt;0,$I$1,"")</f>
        <v/>
      </c>
      <c r="J440" s="4" t="str">
        <f>IF(IFERROR(SEARCH($J$1,AP440),0)&gt;0,$J$1,"")</f>
        <v/>
      </c>
      <c r="K440" s="4" t="str">
        <f>IF(IFERROR(SEARCH($K$1,AP440),0)&gt;0,$K$1,"")</f>
        <v/>
      </c>
      <c r="L440" s="4" t="str">
        <f>IF(IFERROR(SEARCH($L$1,AP440),0)&gt;0,$L$1,"")</f>
        <v/>
      </c>
      <c r="M440" s="4" t="str">
        <f>IF(IFERROR(SEARCH($M$1,AP440),0)&gt;0,$M$1,"")</f>
        <v/>
      </c>
      <c r="N440" s="4" t="str">
        <f>IF(IFERROR(SEARCH($N$1,AP440),0)&gt;0,$N$1,"")</f>
        <v/>
      </c>
      <c r="O440" s="4" t="str">
        <f>IF(IFERROR(SEARCH($O$1,AP440),0)&gt;0,$O$1,"")</f>
        <v/>
      </c>
      <c r="P440" s="4" t="str">
        <f>IF(IFERROR(SEARCH($P$1,AP440),0)&gt;0,$P$1,"")</f>
        <v/>
      </c>
      <c r="Q440" s="4" t="str">
        <f>IF(IFERROR(SEARCH($Q$1,AP440),0)&gt;0,$Q$1,"")</f>
        <v/>
      </c>
      <c r="R440" s="4" t="str">
        <f>IF(IFERROR(SEARCH($R$1,AP440),0)&gt;0,$R$1,"")</f>
        <v/>
      </c>
      <c r="S440" s="4" t="str">
        <f>IF(IFERROR(SEARCH($S$1,AP440),0)&gt;0,$S$1,"")</f>
        <v/>
      </c>
      <c r="T440" s="4" t="str">
        <f>IF(IFERROR(SEARCH($T$1,AP440),0)&gt;0,$T$1,"")</f>
        <v/>
      </c>
      <c r="U440" s="4" t="str">
        <f>IF(IFERROR(SEARCH($U$1,AP440),0)&gt;0,$U$1,"")</f>
        <v/>
      </c>
      <c r="V440" s="4" t="str">
        <f>IF(IFERROR(SEARCH($V$1,AP440),0)&gt;0,$V$1,"")</f>
        <v/>
      </c>
      <c r="W440" s="4" t="str">
        <f>IF(IFERROR(SEARCH($W$1,AP440),0)&gt;0,$W$1,"")</f>
        <v/>
      </c>
      <c r="X440" s="4" t="str">
        <f>IF(IFERROR(SEARCH($X$1,AP440),0)&gt;0,$X$1,"")</f>
        <v/>
      </c>
      <c r="Y440" s="4">
        <f>LEN(A440)+LEN(B440)+LEN(C440)+LEN(D440)+LEN(E440)+LEN(F440)+LEN(G440)+LEN(H440)+LEN(I440)+LEN(J440)+LEN(K440)+LEN(L440)+LEN(M440)+LEN(N440)+LEN(O440)+LEN(P440)+LEN(Q440)+LEN(R440)+LEN(S440)+LEN(T440)+LEN(U440)+LEN(V440)+LEN(W440)+LEN(X440)</f>
        <v>3</v>
      </c>
      <c r="Z440" s="4" t="str">
        <f>IF(IFERROR(SEARCH($Z$1,AP440),0)&gt;0,$Z$1,"")</f>
        <v>-</v>
      </c>
      <c r="AA440" s="4" t="str">
        <f>IF(IFERROR(SEARCH($AA$1,AP440),0)&gt;0,$AA$1,"")</f>
        <v/>
      </c>
      <c r="AB440" s="4" t="str">
        <f>IF(IFERROR(SEARCH($AB$1,AP440),0)&gt;0,$AB$1,"")</f>
        <v/>
      </c>
      <c r="AC440" s="4" t="str">
        <f>IF(IFERROR(SEARCH($AC$1,AP440),0)&gt;0,$AC$1,"")</f>
        <v/>
      </c>
      <c r="AD440" s="4" t="str">
        <f>IF(IFERROR(SEARCH($AD$1,AP440),0)&gt;0,$AD$1,"")</f>
        <v/>
      </c>
      <c r="AE440" s="4" t="str">
        <f>IF(IFERROR(SEARCH($AE$1,AP440),0)&gt;0,$AE$1,"")</f>
        <v/>
      </c>
      <c r="AF440" s="4" t="str" cm="1">
        <f t="array" aca="1" ref="AF440" ca="1">LEFT(AO440,MATCH(FALSE,ISNUMBER(MID(AO440,ROW(INDIRECT("1:"&amp;LEN(AO440)+1)), 1) *1),0) -1)</f>
        <v>1</v>
      </c>
      <c r="AG440" s="4">
        <f>LEN(AO440)</f>
        <v>4</v>
      </c>
      <c r="AH440" s="4">
        <f>LEN(AP440)</f>
        <v>26</v>
      </c>
      <c r="AI440" s="4">
        <f>AH440-AG440</f>
        <v>22</v>
      </c>
      <c r="AJ440" s="4" t="str">
        <f>RIGHT(AP440,4)</f>
        <v>1KTK</v>
      </c>
      <c r="AK440" s="4" t="str">
        <f>RIGHT(AP440,5)</f>
        <v>-1KTK</v>
      </c>
      <c r="AL440" s="4" t="b">
        <f>AN440=AN441</f>
        <v>0</v>
      </c>
      <c r="AM440" s="4" t="b">
        <f>LEFT(AP440,2)=LEFT(AQ440,2)</f>
        <v>0</v>
      </c>
      <c r="AN440" s="5" t="str">
        <f>LEFT(AP440,(AI440-1))</f>
        <v>CHO CHO CHOCOLATE BAR</v>
      </c>
      <c r="AO440" s="4" t="str">
        <f>IFERROR(RIGHT(AP440,LEN(AP440)-FIND("-",AP440)),1)</f>
        <v>1KTK</v>
      </c>
      <c r="AP440" t="s">
        <v>743</v>
      </c>
      <c r="AQ440" s="1" t="s">
        <v>744</v>
      </c>
      <c r="AR440">
        <v>20000</v>
      </c>
      <c r="AS440">
        <v>20000</v>
      </c>
      <c r="AT440">
        <v>18750</v>
      </c>
    </row>
    <row r="441" spans="1:46" x14ac:dyDescent="0.25">
      <c r="A441" s="4" t="str">
        <f>IF(IFERROR(SEARCH($A$1,AP441),0)&gt;0,$A$1,"")</f>
        <v/>
      </c>
      <c r="B441" s="4" t="str">
        <f>IF(IFERROR(SEARCH($B$1,AP441),0)&gt;0,$B$1,"")</f>
        <v/>
      </c>
      <c r="C441" s="4" t="str">
        <f>IF(IFERROR(SEARCH($C$1,AP441),0)&gt;0,$C$1,"")</f>
        <v/>
      </c>
      <c r="D441" s="4" t="str">
        <f>IF(IFERROR(SEARCH($D$1,AP441),0)&gt;0,$D$1,"")</f>
        <v/>
      </c>
      <c r="E441" s="4" t="str">
        <f>IF(IFERROR(SEARCH($E$1,AP441),0)&gt;0,$E$1,"")</f>
        <v/>
      </c>
      <c r="F441" s="4" t="str">
        <f>IF(IFERROR(SEARCH($F$1,AP441),0)&gt;0,$F$1,"")</f>
        <v/>
      </c>
      <c r="G441" s="4" t="str">
        <f>IF(IFERROR(SEARCH($G$1,AP441),0)&gt;0,$G$1,"")</f>
        <v>KTK</v>
      </c>
      <c r="H441" s="4" t="str">
        <f>IF(IFERROR(SEARCH($H$1,AP441),0)&gt;0,$H$1,"")</f>
        <v/>
      </c>
      <c r="I441" s="4" t="str">
        <f>IF(IFERROR(SEARCH($I$1,AP441),0)&gt;0,$I$1,"")</f>
        <v/>
      </c>
      <c r="J441" s="4" t="str">
        <f>IF(IFERROR(SEARCH($J$1,AP441),0)&gt;0,$J$1,"")</f>
        <v/>
      </c>
      <c r="K441" s="4" t="str">
        <f>IF(IFERROR(SEARCH($K$1,AP441),0)&gt;0,$K$1,"")</f>
        <v/>
      </c>
      <c r="L441" s="4" t="str">
        <f>IF(IFERROR(SEARCH($L$1,AP441),0)&gt;0,$L$1,"")</f>
        <v/>
      </c>
      <c r="M441" s="4" t="str">
        <f>IF(IFERROR(SEARCH($M$1,AP441),0)&gt;0,$M$1,"")</f>
        <v/>
      </c>
      <c r="N441" s="4" t="str">
        <f>IF(IFERROR(SEARCH($N$1,AP441),0)&gt;0,$N$1,"")</f>
        <v/>
      </c>
      <c r="O441" s="4" t="str">
        <f>IF(IFERROR(SEARCH($O$1,AP441),0)&gt;0,$O$1,"")</f>
        <v/>
      </c>
      <c r="P441" s="4" t="str">
        <f>IF(IFERROR(SEARCH($P$1,AP441),0)&gt;0,$P$1,"")</f>
        <v/>
      </c>
      <c r="Q441" s="4" t="str">
        <f>IF(IFERROR(SEARCH($Q$1,AP441),0)&gt;0,$Q$1,"")</f>
        <v/>
      </c>
      <c r="R441" s="4" t="str">
        <f>IF(IFERROR(SEARCH($R$1,AP441),0)&gt;0,$R$1,"")</f>
        <v/>
      </c>
      <c r="S441" s="4" t="str">
        <f>IF(IFERROR(SEARCH($S$1,AP441),0)&gt;0,$S$1,"")</f>
        <v/>
      </c>
      <c r="T441" s="4" t="str">
        <f>IF(IFERROR(SEARCH($T$1,AP441),0)&gt;0,$T$1,"")</f>
        <v/>
      </c>
      <c r="U441" s="4" t="str">
        <f>IF(IFERROR(SEARCH($U$1,AP441),0)&gt;0,$U$1,"")</f>
        <v/>
      </c>
      <c r="V441" s="4" t="str">
        <f>IF(IFERROR(SEARCH($V$1,AP441),0)&gt;0,$V$1,"")</f>
        <v/>
      </c>
      <c r="W441" s="4" t="str">
        <f>IF(IFERROR(SEARCH($W$1,AP441),0)&gt;0,$W$1,"")</f>
        <v/>
      </c>
      <c r="X441" s="4" t="str">
        <f>IF(IFERROR(SEARCH($X$1,AP441),0)&gt;0,$X$1,"")</f>
        <v/>
      </c>
      <c r="Y441" s="4">
        <f>LEN(A441)+LEN(B441)+LEN(C441)+LEN(D441)+LEN(E441)+LEN(F441)+LEN(G441)+LEN(H441)+LEN(I441)+LEN(J441)+LEN(K441)+LEN(L441)+LEN(M441)+LEN(N441)+LEN(O441)+LEN(P441)+LEN(Q441)+LEN(R441)+LEN(S441)+LEN(T441)+LEN(U441)+LEN(V441)+LEN(W441)+LEN(X441)</f>
        <v>3</v>
      </c>
      <c r="Z441" s="4" t="str">
        <f>IF(IFERROR(SEARCH($Z$1,AP441),0)&gt;0,$Z$1,"")</f>
        <v>-</v>
      </c>
      <c r="AA441" s="4" t="str">
        <f>IF(IFERROR(SEARCH($AA$1,AP441),0)&gt;0,$AA$1,"")</f>
        <v/>
      </c>
      <c r="AB441" s="4" t="str">
        <f>IF(IFERROR(SEARCH($AB$1,AP441),0)&gt;0,$AB$1,"")</f>
        <v/>
      </c>
      <c r="AC441" s="4" t="str">
        <f>IF(IFERROR(SEARCH($AC$1,AP441),0)&gt;0,$AC$1,"")</f>
        <v/>
      </c>
      <c r="AD441" s="4" t="str">
        <f>IF(IFERROR(SEARCH($AD$1,AP441),0)&gt;0,$AD$1,"")</f>
        <v/>
      </c>
      <c r="AE441" s="4" t="str">
        <f>IF(IFERROR(SEARCH($AE$1,AP441),0)&gt;0,$AE$1,"")</f>
        <v/>
      </c>
      <c r="AF441" s="4" t="str" cm="1">
        <f t="array" aca="1" ref="AF441" ca="1">LEFT(AO441,MATCH(FALSE,ISNUMBER(MID(AO441,ROW(INDIRECT("1:"&amp;LEN(AO441)+1)), 1) *1),0) -1)</f>
        <v>1</v>
      </c>
      <c r="AG441" s="4">
        <f>LEN(AO441)</f>
        <v>4</v>
      </c>
      <c r="AH441" s="4">
        <f>LEN(AP441)</f>
        <v>21</v>
      </c>
      <c r="AI441" s="4">
        <f>AH441-AG441</f>
        <v>17</v>
      </c>
      <c r="AJ441" s="4" t="str">
        <f>RIGHT(AP441,4)</f>
        <v>1KTK</v>
      </c>
      <c r="AK441" s="4" t="str">
        <f>RIGHT(AP441,5)</f>
        <v>-1KTK</v>
      </c>
      <c r="AL441" s="4" t="b">
        <f>AN441=AN442</f>
        <v>0</v>
      </c>
      <c r="AM441" s="4" t="b">
        <f>LEFT(AP441,2)=LEFT(AQ441,2)</f>
        <v>0</v>
      </c>
      <c r="AN441" s="5" t="str">
        <f>LEFT(AP441,(AI441-1))</f>
        <v>CHO CHO LOLLIPOP</v>
      </c>
      <c r="AO441" s="4" t="str">
        <f>IFERROR(RIGHT(AP441,LEN(AP441)-FIND("-",AP441)),1)</f>
        <v>1KTK</v>
      </c>
      <c r="AP441" t="s">
        <v>745</v>
      </c>
      <c r="AQ441" s="1" t="s">
        <v>746</v>
      </c>
      <c r="AR441">
        <v>21000</v>
      </c>
      <c r="AS441">
        <v>21000</v>
      </c>
      <c r="AT441">
        <v>21000</v>
      </c>
    </row>
    <row r="442" spans="1:46" x14ac:dyDescent="0.25">
      <c r="A442" s="4" t="str">
        <f>IF(IFERROR(SEARCH($A$1,AP442),0)&gt;0,$A$1,"")</f>
        <v/>
      </c>
      <c r="B442" s="4" t="str">
        <f>IF(IFERROR(SEARCH($B$1,AP442),0)&gt;0,$B$1,"")</f>
        <v/>
      </c>
      <c r="C442" s="4" t="str">
        <f>IF(IFERROR(SEARCH($C$1,AP442),0)&gt;0,$C$1,"")</f>
        <v/>
      </c>
      <c r="D442" s="4" t="str">
        <f>IF(IFERROR(SEARCH($D$1,AP442),0)&gt;0,$D$1,"")</f>
        <v/>
      </c>
      <c r="E442" s="4" t="str">
        <f>IF(IFERROR(SEARCH($E$1,AP442),0)&gt;0,$E$1,"")</f>
        <v/>
      </c>
      <c r="F442" s="4" t="str">
        <f>IF(IFERROR(SEARCH($F$1,AP442),0)&gt;0,$F$1,"")</f>
        <v/>
      </c>
      <c r="G442" s="4" t="str">
        <f>IF(IFERROR(SEARCH($G$1,AP442),0)&gt;0,$G$1,"")</f>
        <v>KTK</v>
      </c>
      <c r="H442" s="4" t="str">
        <f>IF(IFERROR(SEARCH($H$1,AP442),0)&gt;0,$H$1,"")</f>
        <v/>
      </c>
      <c r="I442" s="4" t="str">
        <f>IF(IFERROR(SEARCH($I$1,AP442),0)&gt;0,$I$1,"")</f>
        <v/>
      </c>
      <c r="J442" s="4" t="str">
        <f>IF(IFERROR(SEARCH($J$1,AP442),0)&gt;0,$J$1,"")</f>
        <v/>
      </c>
      <c r="K442" s="4" t="str">
        <f>IF(IFERROR(SEARCH($K$1,AP442),0)&gt;0,$K$1,"")</f>
        <v/>
      </c>
      <c r="L442" s="4" t="str">
        <f>IF(IFERROR(SEARCH($L$1,AP442),0)&gt;0,$L$1,"")</f>
        <v/>
      </c>
      <c r="M442" s="4" t="str">
        <f>IF(IFERROR(SEARCH($M$1,AP442),0)&gt;0,$M$1,"")</f>
        <v/>
      </c>
      <c r="N442" s="4" t="str">
        <f>IF(IFERROR(SEARCH($N$1,AP442),0)&gt;0,$N$1,"")</f>
        <v/>
      </c>
      <c r="O442" s="4" t="str">
        <f>IF(IFERROR(SEARCH($O$1,AP442),0)&gt;0,$O$1,"")</f>
        <v/>
      </c>
      <c r="P442" s="4" t="str">
        <f>IF(IFERROR(SEARCH($P$1,AP442),0)&gt;0,$P$1,"")</f>
        <v/>
      </c>
      <c r="Q442" s="4" t="str">
        <f>IF(IFERROR(SEARCH($Q$1,AP442),0)&gt;0,$Q$1,"")</f>
        <v/>
      </c>
      <c r="R442" s="4" t="str">
        <f>IF(IFERROR(SEARCH($R$1,AP442),0)&gt;0,$R$1,"")</f>
        <v/>
      </c>
      <c r="S442" s="4" t="str">
        <f>IF(IFERROR(SEARCH($S$1,AP442),0)&gt;0,$S$1,"")</f>
        <v/>
      </c>
      <c r="T442" s="4" t="str">
        <f>IF(IFERROR(SEARCH($T$1,AP442),0)&gt;0,$T$1,"")</f>
        <v/>
      </c>
      <c r="U442" s="4" t="str">
        <f>IF(IFERROR(SEARCH($U$1,AP442),0)&gt;0,$U$1,"")</f>
        <v/>
      </c>
      <c r="V442" s="4" t="str">
        <f>IF(IFERROR(SEARCH($V$1,AP442),0)&gt;0,$V$1,"")</f>
        <v/>
      </c>
      <c r="W442" s="4" t="str">
        <f>IF(IFERROR(SEARCH($W$1,AP442),0)&gt;0,$W$1,"")</f>
        <v/>
      </c>
      <c r="X442" s="4" t="str">
        <f>IF(IFERROR(SEARCH($X$1,AP442),0)&gt;0,$X$1,"")</f>
        <v/>
      </c>
      <c r="Y442" s="4">
        <f>LEN(A442)+LEN(B442)+LEN(C442)+LEN(D442)+LEN(E442)+LEN(F442)+LEN(G442)+LEN(H442)+LEN(I442)+LEN(J442)+LEN(K442)+LEN(L442)+LEN(M442)+LEN(N442)+LEN(O442)+LEN(P442)+LEN(Q442)+LEN(R442)+LEN(S442)+LEN(T442)+LEN(U442)+LEN(V442)+LEN(W442)+LEN(X442)</f>
        <v>3</v>
      </c>
      <c r="Z442" s="4" t="str">
        <f>IF(IFERROR(SEARCH($Z$1,AP442),0)&gt;0,$Z$1,"")</f>
        <v>-</v>
      </c>
      <c r="AA442" s="4" t="str">
        <f>IF(IFERROR(SEARCH($AA$1,AP442),0)&gt;0,$AA$1,"")</f>
        <v/>
      </c>
      <c r="AB442" s="4" t="str">
        <f>IF(IFERROR(SEARCH($AB$1,AP442),0)&gt;0,$AB$1,"")</f>
        <v/>
      </c>
      <c r="AC442" s="4" t="str">
        <f>IF(IFERROR(SEARCH($AC$1,AP442),0)&gt;0,$AC$1,"")</f>
        <v/>
      </c>
      <c r="AD442" s="4" t="str">
        <f>IF(IFERROR(SEARCH($AD$1,AP442),0)&gt;0,$AD$1,"")</f>
        <v/>
      </c>
      <c r="AE442" s="4" t="str">
        <f>IF(IFERROR(SEARCH($AE$1,AP442),0)&gt;0,$AE$1,"")</f>
        <v/>
      </c>
      <c r="AF442" s="4" t="str" cm="1">
        <f t="array" aca="1" ref="AF442" ca="1">LEFT(AO442,MATCH(FALSE,ISNUMBER(MID(AO442,ROW(INDIRECT("1:"&amp;LEN(AO442)+1)), 1) *1),0) -1)</f>
        <v>1</v>
      </c>
      <c r="AG442" s="4">
        <f>LEN(AO442)</f>
        <v>4</v>
      </c>
      <c r="AH442" s="4">
        <f>LEN(AP442)</f>
        <v>32</v>
      </c>
      <c r="AI442" s="4">
        <f>AH442-AG442</f>
        <v>28</v>
      </c>
      <c r="AJ442" s="4" t="str">
        <f>RIGHT(AP442,4)</f>
        <v>1KTK</v>
      </c>
      <c r="AK442" s="4" t="str">
        <f>RIGHT(AP442,5)</f>
        <v>-1KTK</v>
      </c>
      <c r="AL442" s="4" t="b">
        <f>AN442=AN443</f>
        <v>0</v>
      </c>
      <c r="AM442" s="4" t="b">
        <f>LEFT(AP442,2)=LEFT(AQ442,2)</f>
        <v>0</v>
      </c>
      <c r="AN442" s="5" t="str">
        <f>LEFT(AP442,(AI442-1))</f>
        <v>CHO CHO LOLLIPOP STRAWBERRY</v>
      </c>
      <c r="AO442" s="4" t="str">
        <f>IFERROR(RIGHT(AP442,LEN(AP442)-FIND("-",AP442)),1)</f>
        <v>1KTK</v>
      </c>
      <c r="AP442" t="s">
        <v>5562</v>
      </c>
      <c r="AQ442" s="1" t="s">
        <v>752</v>
      </c>
      <c r="AR442">
        <v>21000</v>
      </c>
      <c r="AS442">
        <v>21000</v>
      </c>
      <c r="AT442">
        <v>19391</v>
      </c>
    </row>
    <row r="443" spans="1:46" x14ac:dyDescent="0.25">
      <c r="A443" s="4" t="str">
        <f>IF(IFERROR(SEARCH($A$1,AP443),0)&gt;0,$A$1,"")</f>
        <v>PCS</v>
      </c>
      <c r="B443" s="4" t="str">
        <f>IF(IFERROR(SEARCH($B$1,AP443),0)&gt;0,$B$1,"")</f>
        <v/>
      </c>
      <c r="C443" s="4" t="str">
        <f>IF(IFERROR(SEARCH($C$1,AP443),0)&gt;0,$C$1,"")</f>
        <v/>
      </c>
      <c r="D443" s="4" t="str">
        <f>IF(IFERROR(SEARCH($D$1,AP443),0)&gt;0,$D$1,"")</f>
        <v/>
      </c>
      <c r="E443" s="4" t="str">
        <f>IF(IFERROR(SEARCH($E$1,AP443),0)&gt;0,$E$1,"")</f>
        <v/>
      </c>
      <c r="F443" s="4" t="str">
        <f>IF(IFERROR(SEARCH($F$1,AP443),0)&gt;0,$F$1,"")</f>
        <v/>
      </c>
      <c r="G443" s="4" t="str">
        <f>IF(IFERROR(SEARCH($G$1,AP443),0)&gt;0,$G$1,"")</f>
        <v>KTK</v>
      </c>
      <c r="H443" s="4" t="str">
        <f>IF(IFERROR(SEARCH($H$1,AP443),0)&gt;0,$H$1,"")</f>
        <v/>
      </c>
      <c r="I443" s="4" t="str">
        <f>IF(IFERROR(SEARCH($I$1,AP443),0)&gt;0,$I$1,"")</f>
        <v/>
      </c>
      <c r="J443" s="4" t="str">
        <f>IF(IFERROR(SEARCH($J$1,AP443),0)&gt;0,$J$1,"")</f>
        <v/>
      </c>
      <c r="K443" s="4" t="str">
        <f>IF(IFERROR(SEARCH($K$1,AP443),0)&gt;0,$K$1,"")</f>
        <v/>
      </c>
      <c r="L443" s="4" t="str">
        <f>IF(IFERROR(SEARCH($L$1,AP443),0)&gt;0,$L$1,"")</f>
        <v/>
      </c>
      <c r="M443" s="4" t="str">
        <f>IF(IFERROR(SEARCH($M$1,AP443),0)&gt;0,$M$1,"")</f>
        <v/>
      </c>
      <c r="N443" s="4" t="str">
        <f>IF(IFERROR(SEARCH($N$1,AP443),0)&gt;0,$N$1,"")</f>
        <v/>
      </c>
      <c r="O443" s="4" t="str">
        <f>IF(IFERROR(SEARCH($O$1,AP443),0)&gt;0,$O$1,"")</f>
        <v/>
      </c>
      <c r="P443" s="4" t="str">
        <f>IF(IFERROR(SEARCH($P$1,AP443),0)&gt;0,$P$1,"")</f>
        <v/>
      </c>
      <c r="Q443" s="4" t="str">
        <f>IF(IFERROR(SEARCH($Q$1,AP443),0)&gt;0,$Q$1,"")</f>
        <v/>
      </c>
      <c r="R443" s="4" t="str">
        <f>IF(IFERROR(SEARCH($R$1,AP443),0)&gt;0,$R$1,"")</f>
        <v/>
      </c>
      <c r="S443" s="4" t="str">
        <f>IF(IFERROR(SEARCH($S$1,AP443),0)&gt;0,$S$1,"")</f>
        <v/>
      </c>
      <c r="T443" s="4" t="str">
        <f>IF(IFERROR(SEARCH($T$1,AP443),0)&gt;0,$T$1,"")</f>
        <v/>
      </c>
      <c r="U443" s="4" t="str">
        <f>IF(IFERROR(SEARCH($U$1,AP443),0)&gt;0,$U$1,"")</f>
        <v/>
      </c>
      <c r="V443" s="4" t="str">
        <f>IF(IFERROR(SEARCH($V$1,AP443),0)&gt;0,$V$1,"")</f>
        <v/>
      </c>
      <c r="W443" s="4" t="str">
        <f>IF(IFERROR(SEARCH($W$1,AP443),0)&gt;0,$W$1,"")</f>
        <v/>
      </c>
      <c r="X443" s="4" t="str">
        <f>IF(IFERROR(SEARCH($X$1,AP443),0)&gt;0,$X$1,"")</f>
        <v/>
      </c>
      <c r="Y443" s="4">
        <f>LEN(A443)+LEN(B443)+LEN(C443)+LEN(D443)+LEN(E443)+LEN(F443)+LEN(G443)+LEN(H443)+LEN(I443)+LEN(J443)+LEN(K443)+LEN(L443)+LEN(M443)+LEN(N443)+LEN(O443)+LEN(P443)+LEN(Q443)+LEN(R443)+LEN(S443)+LEN(T443)+LEN(U443)+LEN(V443)+LEN(W443)+LEN(X443)</f>
        <v>6</v>
      </c>
      <c r="Z443" s="4" t="str">
        <f>IF(IFERROR(SEARCH($Z$1,AP443),0)&gt;0,$Z$1,"")</f>
        <v>-</v>
      </c>
      <c r="AA443" s="4" t="str">
        <f>IF(IFERROR(SEARCH($AA$1,AP443),0)&gt;0,$AA$1,"")</f>
        <v>/</v>
      </c>
      <c r="AB443" s="4" t="str">
        <f>IF(IFERROR(SEARCH($AB$1,AP443),0)&gt;0,$AB$1,"")</f>
        <v/>
      </c>
      <c r="AC443" s="4" t="str">
        <f>IF(IFERROR(SEARCH($AC$1,AP443),0)&gt;0,$AC$1,"")</f>
        <v/>
      </c>
      <c r="AD443" s="4" t="str">
        <f>IF(IFERROR(SEARCH($AD$1,AP443),0)&gt;0,$AD$1,"")</f>
        <v/>
      </c>
      <c r="AE443" s="4" t="str">
        <f>IF(IFERROR(SEARCH($AE$1,AP443),0)&gt;0,$AE$1,"")</f>
        <v/>
      </c>
      <c r="AF443" s="4" t="str" cm="1">
        <f t="array" aca="1" ref="AF443" ca="1">LEFT(AO443,MATCH(FALSE,ISNUMBER(MID(AO443,ROW(INDIRECT("1:"&amp;LEN(AO443)+1)), 1) *1),0) -1)</f>
        <v>40</v>
      </c>
      <c r="AG443" s="4">
        <f>LEN(AO443)</f>
        <v>9</v>
      </c>
      <c r="AH443" s="4">
        <f>LEN(AP443)</f>
        <v>28</v>
      </c>
      <c r="AI443" s="4">
        <f>AH443-AG443</f>
        <v>19</v>
      </c>
      <c r="AJ443" s="4" t="str">
        <f>RIGHT(AP443,4)</f>
        <v>/KTK</v>
      </c>
      <c r="AK443" s="4" t="str">
        <f>RIGHT(AP443,5)</f>
        <v>S/KTK</v>
      </c>
      <c r="AL443" s="4" t="b">
        <f>AN443=AN444</f>
        <v>0</v>
      </c>
      <c r="AM443" s="4" t="b">
        <f>LEFT(AP443,2)=LEFT(AQ443,2)</f>
        <v>0</v>
      </c>
      <c r="AN443" s="5" t="str">
        <f>LEFT(AP443,(AI443-1))</f>
        <v>CHO CHO LUNCH 12GR</v>
      </c>
      <c r="AO443" s="4" t="str">
        <f>IFERROR(RIGHT(AP443,LEN(AP443)-FIND("-",AP443)),1)</f>
        <v>40PCS/KTK</v>
      </c>
      <c r="AP443" t="s">
        <v>747</v>
      </c>
      <c r="AQ443" s="1" t="s">
        <v>748</v>
      </c>
      <c r="AR443">
        <v>28000</v>
      </c>
      <c r="AS443">
        <v>28000</v>
      </c>
      <c r="AT443">
        <v>26333</v>
      </c>
    </row>
    <row r="444" spans="1:46" x14ac:dyDescent="0.25">
      <c r="A444" s="4" t="str">
        <f>IF(IFERROR(SEARCH($A$1,AP444),0)&gt;0,$A$1,"")</f>
        <v>PCS</v>
      </c>
      <c r="B444" s="4" t="str">
        <f>IF(IFERROR(SEARCH($B$1,AP444),0)&gt;0,$B$1,"")</f>
        <v/>
      </c>
      <c r="C444" s="4" t="str">
        <f>IF(IFERROR(SEARCH($C$1,AP444),0)&gt;0,$C$1,"")</f>
        <v/>
      </c>
      <c r="D444" s="4" t="str">
        <f>IF(IFERROR(SEARCH($D$1,AP444),0)&gt;0,$D$1,"")</f>
        <v/>
      </c>
      <c r="E444" s="4" t="str">
        <f>IF(IFERROR(SEARCH($E$1,AP444),0)&gt;0,$E$1,"")</f>
        <v/>
      </c>
      <c r="F444" s="4" t="str">
        <f>IF(IFERROR(SEARCH($F$1,AP444),0)&gt;0,$F$1,"")</f>
        <v>PACK</v>
      </c>
      <c r="G444" s="4" t="str">
        <f>IF(IFERROR(SEARCH($G$1,AP444),0)&gt;0,$G$1,"")</f>
        <v/>
      </c>
      <c r="H444" s="4" t="str">
        <f>IF(IFERROR(SEARCH($H$1,AP444),0)&gt;0,$H$1,"")</f>
        <v/>
      </c>
      <c r="I444" s="4" t="str">
        <f>IF(IFERROR(SEARCH($I$1,AP444),0)&gt;0,$I$1,"")</f>
        <v/>
      </c>
      <c r="J444" s="4" t="str">
        <f>IF(IFERROR(SEARCH($J$1,AP444),0)&gt;0,$J$1,"")</f>
        <v/>
      </c>
      <c r="K444" s="4" t="str">
        <f>IF(IFERROR(SEARCH($K$1,AP444),0)&gt;0,$K$1,"")</f>
        <v/>
      </c>
      <c r="L444" s="4" t="str">
        <f>IF(IFERROR(SEARCH($L$1,AP444),0)&gt;0,$L$1,"")</f>
        <v/>
      </c>
      <c r="M444" s="4" t="str">
        <f>IF(IFERROR(SEARCH($M$1,AP444),0)&gt;0,$M$1,"")</f>
        <v/>
      </c>
      <c r="N444" s="4" t="str">
        <f>IF(IFERROR(SEARCH($N$1,AP444),0)&gt;0,$N$1,"")</f>
        <v/>
      </c>
      <c r="O444" s="4" t="str">
        <f>IF(IFERROR(SEARCH($O$1,AP444),0)&gt;0,$O$1,"")</f>
        <v/>
      </c>
      <c r="P444" s="4" t="str">
        <f>IF(IFERROR(SEARCH($P$1,AP444),0)&gt;0,$P$1,"")</f>
        <v/>
      </c>
      <c r="Q444" s="4" t="str">
        <f>IF(IFERROR(SEARCH($Q$1,AP444),0)&gt;0,$Q$1,"")</f>
        <v/>
      </c>
      <c r="R444" s="4" t="str">
        <f>IF(IFERROR(SEARCH($R$1,AP444),0)&gt;0,$R$1,"")</f>
        <v/>
      </c>
      <c r="S444" s="4" t="str">
        <f>IF(IFERROR(SEARCH($S$1,AP444),0)&gt;0,$S$1,"")</f>
        <v/>
      </c>
      <c r="T444" s="4" t="str">
        <f>IF(IFERROR(SEARCH($T$1,AP444),0)&gt;0,$T$1,"")</f>
        <v/>
      </c>
      <c r="U444" s="4" t="str">
        <f>IF(IFERROR(SEARCH($U$1,AP444),0)&gt;0,$U$1,"")</f>
        <v/>
      </c>
      <c r="V444" s="4" t="str">
        <f>IF(IFERROR(SEARCH($V$1,AP444),0)&gt;0,$V$1,"")</f>
        <v/>
      </c>
      <c r="W444" s="4" t="str">
        <f>IF(IFERROR(SEARCH($W$1,AP444),0)&gt;0,$W$1,"")</f>
        <v/>
      </c>
      <c r="X444" s="4" t="str">
        <f>IF(IFERROR(SEARCH($X$1,AP444),0)&gt;0,$X$1,"")</f>
        <v/>
      </c>
      <c r="Y444" s="4">
        <f>LEN(A444)+LEN(B444)+LEN(C444)+LEN(D444)+LEN(E444)+LEN(F444)+LEN(G444)+LEN(H444)+LEN(I444)+LEN(J444)+LEN(K444)+LEN(L444)+LEN(M444)+LEN(N444)+LEN(O444)+LEN(P444)+LEN(Q444)+LEN(R444)+LEN(S444)+LEN(T444)+LEN(U444)+LEN(V444)+LEN(W444)+LEN(X444)</f>
        <v>7</v>
      </c>
      <c r="Z444" s="4" t="str">
        <f>IF(IFERROR(SEARCH($Z$1,AP444),0)&gt;0,$Z$1,"")</f>
        <v>-</v>
      </c>
      <c r="AA444" s="4" t="str">
        <f>IF(IFERROR(SEARCH($AA$1,AP444),0)&gt;0,$AA$1,"")</f>
        <v>/</v>
      </c>
      <c r="AB444" s="4" t="str">
        <f>IF(IFERROR(SEARCH($AB$1,AP444),0)&gt;0,$AB$1,"")</f>
        <v/>
      </c>
      <c r="AC444" s="4" t="str">
        <f>IF(IFERROR(SEARCH($AC$1,AP444),0)&gt;0,$AC$1,"")</f>
        <v/>
      </c>
      <c r="AD444" s="4" t="str">
        <f>IF(IFERROR(SEARCH($AD$1,AP444),0)&gt;0,$AD$1,"")</f>
        <v/>
      </c>
      <c r="AE444" s="4" t="str">
        <f>IF(IFERROR(SEARCH($AE$1,AP444),0)&gt;0,$AE$1,"")</f>
        <v/>
      </c>
      <c r="AF444" s="4" t="str" cm="1">
        <f t="array" aca="1" ref="AF444" ca="1">LEFT(AO444,MATCH(FALSE,ISNUMBER(MID(AO444,ROW(INDIRECT("1:"&amp;LEN(AO444)+1)), 1) *1),0) -1)</f>
        <v>10</v>
      </c>
      <c r="AG444" s="4">
        <f>LEN(AO444)</f>
        <v>10</v>
      </c>
      <c r="AH444" s="4">
        <f>LEN(AP444)</f>
        <v>30</v>
      </c>
      <c r="AI444" s="4">
        <f>AH444-AG444</f>
        <v>20</v>
      </c>
      <c r="AJ444" s="4" t="str">
        <f>RIGHT(AP444,4)</f>
        <v>PACK</v>
      </c>
      <c r="AK444" s="4" t="str">
        <f>RIGHT(AP444,5)</f>
        <v>/PACK</v>
      </c>
      <c r="AL444" s="4" t="b">
        <f>AN444=AN445</f>
        <v>1</v>
      </c>
      <c r="AM444" s="4" t="b">
        <f>LEFT(AP444,2)=LEFT(AQ444,2)</f>
        <v>0</v>
      </c>
      <c r="AN444" s="5" t="str">
        <f>LEFT(AP444,(AI444-1))</f>
        <v>CHO CHO WAFER SNACK</v>
      </c>
      <c r="AO444" s="4" t="str">
        <f>IFERROR(RIGHT(AP444,LEN(AP444)-FIND("-",AP444)),1)</f>
        <v>10PCS/PACK</v>
      </c>
      <c r="AP444" t="s">
        <v>749</v>
      </c>
      <c r="AR444">
        <v>47500</v>
      </c>
      <c r="AS444">
        <v>47500</v>
      </c>
      <c r="AT444">
        <v>46000</v>
      </c>
    </row>
    <row r="445" spans="1:46" x14ac:dyDescent="0.25">
      <c r="A445" s="4" t="str">
        <f>IF(IFERROR(SEARCH($A$1,AP445),0)&gt;0,$A$1,"")</f>
        <v>PCS</v>
      </c>
      <c r="B445" s="4" t="str">
        <f>IF(IFERROR(SEARCH($B$1,AP445),0)&gt;0,$B$1,"")</f>
        <v/>
      </c>
      <c r="C445" s="4" t="str">
        <f>IF(IFERROR(SEARCH($C$1,AP445),0)&gt;0,$C$1,"")</f>
        <v/>
      </c>
      <c r="D445" s="4" t="str">
        <f>IF(IFERROR(SEARCH($D$1,AP445),0)&gt;0,$D$1,"")</f>
        <v/>
      </c>
      <c r="E445" s="4" t="str">
        <f>IF(IFERROR(SEARCH($E$1,AP445),0)&gt;0,$E$1,"")</f>
        <v/>
      </c>
      <c r="F445" s="4" t="str">
        <f>IF(IFERROR(SEARCH($F$1,AP445),0)&gt;0,$F$1,"")</f>
        <v/>
      </c>
      <c r="G445" s="4" t="str">
        <f>IF(IFERROR(SEARCH($G$1,AP445),0)&gt;0,$G$1,"")</f>
        <v/>
      </c>
      <c r="H445" s="4" t="str">
        <f>IF(IFERROR(SEARCH($H$1,AP445),0)&gt;0,$H$1,"")</f>
        <v/>
      </c>
      <c r="I445" s="4" t="str">
        <f>IF(IFERROR(SEARCH($I$1,AP445),0)&gt;0,$I$1,"")</f>
        <v/>
      </c>
      <c r="J445" s="4" t="str">
        <f>IF(IFERROR(SEARCH($J$1,AP445),0)&gt;0,$J$1,"")</f>
        <v/>
      </c>
      <c r="K445" s="4" t="str">
        <f>IF(IFERROR(SEARCH($K$1,AP445),0)&gt;0,$K$1,"")</f>
        <v/>
      </c>
      <c r="L445" s="4" t="str">
        <f>IF(IFERROR(SEARCH($L$1,AP445),0)&gt;0,$L$1,"")</f>
        <v/>
      </c>
      <c r="M445" s="4" t="str">
        <f>IF(IFERROR(SEARCH($M$1,AP445),0)&gt;0,$M$1,"")</f>
        <v/>
      </c>
      <c r="N445" s="4" t="str">
        <f>IF(IFERROR(SEARCH($N$1,AP445),0)&gt;0,$N$1,"")</f>
        <v/>
      </c>
      <c r="O445" s="4" t="str">
        <f>IF(IFERROR(SEARCH($O$1,AP445),0)&gt;0,$O$1,"")</f>
        <v/>
      </c>
      <c r="P445" s="4" t="str">
        <f>IF(IFERROR(SEARCH($P$1,AP445),0)&gt;0,$P$1,"")</f>
        <v/>
      </c>
      <c r="Q445" s="4" t="str">
        <f>IF(IFERROR(SEARCH($Q$1,AP445),0)&gt;0,$Q$1,"")</f>
        <v/>
      </c>
      <c r="R445" s="4" t="str">
        <f>IF(IFERROR(SEARCH($R$1,AP445),0)&gt;0,$R$1,"")</f>
        <v/>
      </c>
      <c r="S445" s="4" t="str">
        <f>IF(IFERROR(SEARCH($S$1,AP445),0)&gt;0,$S$1,"")</f>
        <v/>
      </c>
      <c r="T445" s="4" t="str">
        <f>IF(IFERROR(SEARCH($T$1,AP445),0)&gt;0,$T$1,"")</f>
        <v/>
      </c>
      <c r="U445" s="4" t="str">
        <f>IF(IFERROR(SEARCH($U$1,AP445),0)&gt;0,$U$1,"")</f>
        <v/>
      </c>
      <c r="V445" s="4" t="str">
        <f>IF(IFERROR(SEARCH($V$1,AP445),0)&gt;0,$V$1,"")</f>
        <v/>
      </c>
      <c r="W445" s="4" t="str">
        <f>IF(IFERROR(SEARCH($W$1,AP445),0)&gt;0,$W$1,"")</f>
        <v/>
      </c>
      <c r="X445" s="4" t="str">
        <f>IF(IFERROR(SEARCH($X$1,AP445),0)&gt;0,$X$1,"")</f>
        <v/>
      </c>
      <c r="Y445" s="4">
        <f>LEN(A445)+LEN(B445)+LEN(C445)+LEN(D445)+LEN(E445)+LEN(F445)+LEN(G445)+LEN(H445)+LEN(I445)+LEN(J445)+LEN(K445)+LEN(L445)+LEN(M445)+LEN(N445)+LEN(O445)+LEN(P445)+LEN(Q445)+LEN(R445)+LEN(S445)+LEN(T445)+LEN(U445)+LEN(V445)+LEN(W445)+LEN(X445)</f>
        <v>3</v>
      </c>
      <c r="Z445" s="4" t="str">
        <f>IF(IFERROR(SEARCH($Z$1,AP445),0)&gt;0,$Z$1,"")</f>
        <v>-</v>
      </c>
      <c r="AA445" s="4" t="str">
        <f>IF(IFERROR(SEARCH($AA$1,AP445),0)&gt;0,$AA$1,"")</f>
        <v/>
      </c>
      <c r="AB445" s="4" t="str">
        <f>IF(IFERROR(SEARCH($AB$1,AP445),0)&gt;0,$AB$1,"")</f>
        <v/>
      </c>
      <c r="AC445" s="4" t="str">
        <f>IF(IFERROR(SEARCH($AC$1,AP445),0)&gt;0,$AC$1,"")</f>
        <v/>
      </c>
      <c r="AD445" s="4" t="str">
        <f>IF(IFERROR(SEARCH($AD$1,AP445),0)&gt;0,$AD$1,"")</f>
        <v/>
      </c>
      <c r="AE445" s="4" t="str">
        <f>IF(IFERROR(SEARCH($AE$1,AP445),0)&gt;0,$AE$1,"")</f>
        <v/>
      </c>
      <c r="AF445" s="4" t="str" cm="1">
        <f t="array" aca="1" ref="AF445" ca="1">LEFT(AO445,MATCH(FALSE,ISNUMBER(MID(AO445,ROW(INDIRECT("1:"&amp;LEN(AO445)+1)), 1) *1),0) -1)</f>
        <v>1</v>
      </c>
      <c r="AG445" s="4">
        <f>LEN(AO445)</f>
        <v>4</v>
      </c>
      <c r="AH445" s="4">
        <f>LEN(AP445)</f>
        <v>24</v>
      </c>
      <c r="AI445" s="4">
        <f>AH445-AG445</f>
        <v>20</v>
      </c>
      <c r="AJ445" s="4" t="str">
        <f>RIGHT(AP445,4)</f>
        <v>1PCS</v>
      </c>
      <c r="AK445" s="4" t="str">
        <f>RIGHT(AP445,5)</f>
        <v>-1PCS</v>
      </c>
      <c r="AL445" s="4" t="b">
        <f>AN445=AN446</f>
        <v>0</v>
      </c>
      <c r="AM445" s="4" t="b">
        <f>LEFT(AP445,2)=LEFT(AQ445,2)</f>
        <v>0</v>
      </c>
      <c r="AN445" s="5" t="str">
        <f>LEFT(AP445,(AI445-1))</f>
        <v>CHO CHO WAFER SNACK</v>
      </c>
      <c r="AO445" s="4" t="str">
        <f>IFERROR(RIGHT(AP445,LEN(AP445)-FIND("-",AP445)),1)</f>
        <v>1PCS</v>
      </c>
      <c r="AP445" t="s">
        <v>750</v>
      </c>
      <c r="AR445">
        <v>5000</v>
      </c>
      <c r="AS445">
        <v>5000</v>
      </c>
      <c r="AT445">
        <v>4600</v>
      </c>
    </row>
    <row r="446" spans="1:46" x14ac:dyDescent="0.25">
      <c r="A446" s="4" t="str">
        <f>IF(IFERROR(SEARCH($A$1,AP446),0)&gt;0,$A$1,"")</f>
        <v/>
      </c>
      <c r="B446" s="4" t="str">
        <f>IF(IFERROR(SEARCH($B$1,AP446),0)&gt;0,$B$1,"")</f>
        <v/>
      </c>
      <c r="C446" s="4" t="str">
        <f>IF(IFERROR(SEARCH($C$1,AP446),0)&gt;0,$C$1,"")</f>
        <v/>
      </c>
      <c r="D446" s="4" t="str">
        <f>IF(IFERROR(SEARCH($D$1,AP446),0)&gt;0,$D$1,"")</f>
        <v/>
      </c>
      <c r="E446" s="4" t="str">
        <f>IF(IFERROR(SEARCH($E$1,AP446),0)&gt;0,$E$1,"")</f>
        <v>RTG</v>
      </c>
      <c r="F446" s="4" t="str">
        <f>IF(IFERROR(SEARCH($F$1,AP446),0)&gt;0,$F$1,"")</f>
        <v/>
      </c>
      <c r="G446" s="4" t="str">
        <f>IF(IFERROR(SEARCH($G$1,AP446),0)&gt;0,$G$1,"")</f>
        <v/>
      </c>
      <c r="H446" s="4" t="str">
        <f>IF(IFERROR(SEARCH($H$1,AP446),0)&gt;0,$H$1,"")</f>
        <v/>
      </c>
      <c r="I446" s="4" t="str">
        <f>IF(IFERROR(SEARCH($I$1,AP446),0)&gt;0,$I$1,"")</f>
        <v/>
      </c>
      <c r="J446" s="4" t="str">
        <f>IF(IFERROR(SEARCH($J$1,AP446),0)&gt;0,$J$1,"")</f>
        <v/>
      </c>
      <c r="K446" s="4" t="str">
        <f>IF(IFERROR(SEARCH($K$1,AP446),0)&gt;0,$K$1,"")</f>
        <v/>
      </c>
      <c r="L446" s="4" t="str">
        <f>IF(IFERROR(SEARCH($L$1,AP446),0)&gt;0,$L$1,"")</f>
        <v/>
      </c>
      <c r="M446" s="4" t="str">
        <f>IF(IFERROR(SEARCH($M$1,AP446),0)&gt;0,$M$1,"")</f>
        <v/>
      </c>
      <c r="N446" s="4" t="str">
        <f>IF(IFERROR(SEARCH($N$1,AP446),0)&gt;0,$N$1,"")</f>
        <v/>
      </c>
      <c r="O446" s="4" t="str">
        <f>IF(IFERROR(SEARCH($O$1,AP446),0)&gt;0,$O$1,"")</f>
        <v/>
      </c>
      <c r="P446" s="4" t="str">
        <f>IF(IFERROR(SEARCH($P$1,AP446),0)&gt;0,$P$1,"")</f>
        <v/>
      </c>
      <c r="Q446" s="4" t="str">
        <f>IF(IFERROR(SEARCH($Q$1,AP446),0)&gt;0,$Q$1,"")</f>
        <v/>
      </c>
      <c r="R446" s="4" t="str">
        <f>IF(IFERROR(SEARCH($R$1,AP446),0)&gt;0,$R$1,"")</f>
        <v/>
      </c>
      <c r="S446" s="4" t="str">
        <f>IF(IFERROR(SEARCH($S$1,AP446),0)&gt;0,$S$1,"")</f>
        <v/>
      </c>
      <c r="T446" s="4" t="str">
        <f>IF(IFERROR(SEARCH($T$1,AP446),0)&gt;0,$T$1,"")</f>
        <v/>
      </c>
      <c r="U446" s="4" t="str">
        <f>IF(IFERROR(SEARCH($U$1,AP446),0)&gt;0,$U$1,"")</f>
        <v/>
      </c>
      <c r="V446" s="4" t="str">
        <f>IF(IFERROR(SEARCH($V$1,AP446),0)&gt;0,$V$1,"")</f>
        <v/>
      </c>
      <c r="W446" s="4" t="str">
        <f>IF(IFERROR(SEARCH($W$1,AP446),0)&gt;0,$W$1,"")</f>
        <v/>
      </c>
      <c r="X446" s="4" t="str">
        <f>IF(IFERROR(SEARCH($X$1,AP446),0)&gt;0,$X$1,"")</f>
        <v/>
      </c>
      <c r="Y446" s="4">
        <f>LEN(A446)+LEN(B446)+LEN(C446)+LEN(D446)+LEN(E446)+LEN(F446)+LEN(G446)+LEN(H446)+LEN(I446)+LEN(J446)+LEN(K446)+LEN(L446)+LEN(M446)+LEN(N446)+LEN(O446)+LEN(P446)+LEN(Q446)+LEN(R446)+LEN(S446)+LEN(T446)+LEN(U446)+LEN(V446)+LEN(W446)+LEN(X446)</f>
        <v>3</v>
      </c>
      <c r="Z446" s="4" t="str">
        <f>IF(IFERROR(SEARCH($Z$1,AP446),0)&gt;0,$Z$1,"")</f>
        <v>-</v>
      </c>
      <c r="AA446" s="4" t="str">
        <f>IF(IFERROR(SEARCH($AA$1,AP446),0)&gt;0,$AA$1,"")</f>
        <v/>
      </c>
      <c r="AB446" s="4" t="str">
        <f>IF(IFERROR(SEARCH($AB$1,AP446),0)&gt;0,$AB$1,"")</f>
        <v/>
      </c>
      <c r="AC446" s="4" t="str">
        <f>IF(IFERROR(SEARCH($AC$1,AP446),0)&gt;0,$AC$1,"")</f>
        <v/>
      </c>
      <c r="AD446" s="4" t="str">
        <f>IF(IFERROR(SEARCH($AD$1,AP446),0)&gt;0,$AD$1,"")</f>
        <v/>
      </c>
      <c r="AE446" s="4" t="str">
        <f>IF(IFERROR(SEARCH($AE$1,AP446),0)&gt;0,$AE$1,"")</f>
        <v/>
      </c>
      <c r="AF446" s="4" t="str" cm="1">
        <f t="array" aca="1" ref="AF446" ca="1">LEFT(AO446,MATCH(FALSE,ISNUMBER(MID(AO446,ROW(INDIRECT("1:"&amp;LEN(AO446)+1)), 1) *1),0) -1)</f>
        <v>1</v>
      </c>
      <c r="AG446" s="4">
        <f>LEN(AO446)</f>
        <v>4</v>
      </c>
      <c r="AH446" s="4">
        <f>LEN(AP446)</f>
        <v>13</v>
      </c>
      <c r="AI446" s="4">
        <f>AH446-AG446</f>
        <v>9</v>
      </c>
      <c r="AJ446" s="4" t="str">
        <f>RIGHT(AP446,4)</f>
        <v>1RTG</v>
      </c>
      <c r="AK446" s="4" t="str">
        <f>RIGHT(AP446,5)</f>
        <v>-1RTG</v>
      </c>
      <c r="AL446" s="4" t="b">
        <f>AN446=AN447</f>
        <v>0</v>
      </c>
      <c r="AM446" s="4" t="b">
        <f>LEFT(AP446,2)=LEFT(AQ446,2)</f>
        <v>0</v>
      </c>
      <c r="AN446" s="5" t="str">
        <f>LEFT(AP446,(AI446-1))</f>
        <v>CHOCO GO</v>
      </c>
      <c r="AO446" s="4" t="str">
        <f>IFERROR(RIGHT(AP446,LEN(AP446)-FIND("-",AP446)),1)</f>
        <v>1RTG</v>
      </c>
      <c r="AP446" t="s">
        <v>753</v>
      </c>
      <c r="AQ446" s="1" t="s">
        <v>754</v>
      </c>
      <c r="AR446">
        <v>3000</v>
      </c>
      <c r="AS446">
        <v>3000</v>
      </c>
      <c r="AT446">
        <v>2500</v>
      </c>
    </row>
    <row r="447" spans="1:46" x14ac:dyDescent="0.25">
      <c r="A447" s="4" t="str">
        <f>IF(IFERROR(SEARCH($A$1,AP447),0)&gt;0,$A$1,"")</f>
        <v/>
      </c>
      <c r="B447" s="4" t="str">
        <f>IF(IFERROR(SEARCH($B$1,AP447),0)&gt;0,$B$1,"")</f>
        <v/>
      </c>
      <c r="C447" s="4" t="str">
        <f>IF(IFERROR(SEARCH($C$1,AP447),0)&gt;0,$C$1,"")</f>
        <v/>
      </c>
      <c r="D447" s="4" t="str">
        <f>IF(IFERROR(SEARCH($D$1,AP447),0)&gt;0,$D$1,"")</f>
        <v/>
      </c>
      <c r="E447" s="4" t="str">
        <f>IF(IFERROR(SEARCH($E$1,AP447),0)&gt;0,$E$1,"")</f>
        <v/>
      </c>
      <c r="F447" s="4" t="str">
        <f>IF(IFERROR(SEARCH($F$1,AP447),0)&gt;0,$F$1,"")</f>
        <v/>
      </c>
      <c r="G447" s="4" t="str">
        <f>IF(IFERROR(SEARCH($G$1,AP447),0)&gt;0,$G$1,"")</f>
        <v/>
      </c>
      <c r="H447" s="4" t="str">
        <f>IF(IFERROR(SEARCH($H$1,AP447),0)&gt;0,$H$1,"")</f>
        <v/>
      </c>
      <c r="I447" s="4" t="str">
        <f>IF(IFERROR(SEARCH($I$1,AP447),0)&gt;0,$I$1,"")</f>
        <v/>
      </c>
      <c r="J447" s="4" t="str">
        <f>IF(IFERROR(SEARCH($J$1,AP447),0)&gt;0,$J$1,"")</f>
        <v/>
      </c>
      <c r="K447" s="4" t="str">
        <f>IF(IFERROR(SEARCH($K$1,AP447),0)&gt;0,$K$1,"")</f>
        <v/>
      </c>
      <c r="L447" s="4" t="str">
        <f>IF(IFERROR(SEARCH($L$1,AP447),0)&gt;0,$L$1,"")</f>
        <v/>
      </c>
      <c r="M447" s="4" t="str">
        <f>IF(IFERROR(SEARCH($M$1,AP447),0)&gt;0,$M$1,"")</f>
        <v>TPL</v>
      </c>
      <c r="N447" s="4" t="str">
        <f>IF(IFERROR(SEARCH($N$1,AP447),0)&gt;0,$N$1,"")</f>
        <v/>
      </c>
      <c r="O447" s="4" t="str">
        <f>IF(IFERROR(SEARCH($O$1,AP447),0)&gt;0,$O$1,"")</f>
        <v/>
      </c>
      <c r="P447" s="4" t="str">
        <f>IF(IFERROR(SEARCH($P$1,AP447),0)&gt;0,$P$1,"")</f>
        <v/>
      </c>
      <c r="Q447" s="4" t="str">
        <f>IF(IFERROR(SEARCH($Q$1,AP447),0)&gt;0,$Q$1,"")</f>
        <v/>
      </c>
      <c r="R447" s="4" t="str">
        <f>IF(IFERROR(SEARCH($R$1,AP447),0)&gt;0,$R$1,"")</f>
        <v/>
      </c>
      <c r="S447" s="4" t="str">
        <f>IF(IFERROR(SEARCH($S$1,AP447),0)&gt;0,$S$1,"")</f>
        <v/>
      </c>
      <c r="T447" s="4" t="str">
        <f>IF(IFERROR(SEARCH($T$1,AP447),0)&gt;0,$T$1,"")</f>
        <v/>
      </c>
      <c r="U447" s="4" t="str">
        <f>IF(IFERROR(SEARCH($U$1,AP447),0)&gt;0,$U$1,"")</f>
        <v/>
      </c>
      <c r="V447" s="4" t="str">
        <f>IF(IFERROR(SEARCH($V$1,AP447),0)&gt;0,$V$1,"")</f>
        <v/>
      </c>
      <c r="W447" s="4" t="str">
        <f>IF(IFERROR(SEARCH($W$1,AP447),0)&gt;0,$W$1,"")</f>
        <v/>
      </c>
      <c r="X447" s="4" t="str">
        <f>IF(IFERROR(SEARCH($X$1,AP447),0)&gt;0,$X$1,"")</f>
        <v/>
      </c>
      <c r="Y447" s="4">
        <f>LEN(A447)+LEN(B447)+LEN(C447)+LEN(D447)+LEN(E447)+LEN(F447)+LEN(G447)+LEN(H447)+LEN(I447)+LEN(J447)+LEN(K447)+LEN(L447)+LEN(M447)+LEN(N447)+LEN(O447)+LEN(P447)+LEN(Q447)+LEN(R447)+LEN(S447)+LEN(T447)+LEN(U447)+LEN(V447)+LEN(W447)+LEN(X447)</f>
        <v>3</v>
      </c>
      <c r="Z447" s="4" t="str">
        <f>IF(IFERROR(SEARCH($Z$1,AP447),0)&gt;0,$Z$1,"")</f>
        <v>-</v>
      </c>
      <c r="AA447" s="4" t="str">
        <f>IF(IFERROR(SEARCH($AA$1,AP447),0)&gt;0,$AA$1,"")</f>
        <v/>
      </c>
      <c r="AB447" s="4" t="str">
        <f>IF(IFERROR(SEARCH($AB$1,AP447),0)&gt;0,$AB$1,"")</f>
        <v/>
      </c>
      <c r="AC447" s="4" t="str">
        <f>IF(IFERROR(SEARCH($AC$1,AP447),0)&gt;0,$AC$1,"")</f>
        <v/>
      </c>
      <c r="AD447" s="4" t="str">
        <f>IF(IFERROR(SEARCH($AD$1,AP447),0)&gt;0,$AD$1,"")</f>
        <v/>
      </c>
      <c r="AE447" s="4" t="str">
        <f>IF(IFERROR(SEARCH($AE$1,AP447),0)&gt;0,$AE$1,"")</f>
        <v/>
      </c>
      <c r="AF447" s="4" t="str" cm="1">
        <f t="array" aca="1" ref="AF447" ca="1">LEFT(AO447,MATCH(FALSE,ISNUMBER(MID(AO447,ROW(INDIRECT("1:"&amp;LEN(AO447)+1)), 1) *1),0) -1)</f>
        <v>1</v>
      </c>
      <c r="AG447" s="4">
        <f>LEN(AO447)</f>
        <v>4</v>
      </c>
      <c r="AH447" s="4">
        <f>LEN(AP447)</f>
        <v>15</v>
      </c>
      <c r="AI447" s="4">
        <f>AH447-AG447</f>
        <v>11</v>
      </c>
      <c r="AJ447" s="4" t="str">
        <f>RIGHT(AP447,4)</f>
        <v>1TPL</v>
      </c>
      <c r="AK447" s="4" t="str">
        <f>RIGHT(AP447,5)</f>
        <v>-1TPL</v>
      </c>
      <c r="AL447" s="4" t="b">
        <f>AN447=AN448</f>
        <v>0</v>
      </c>
      <c r="AM447" s="4" t="b">
        <f>LEFT(AP447,2)=LEFT(AQ447,2)</f>
        <v>0</v>
      </c>
      <c r="AN447" s="5" t="str">
        <f>LEFT(AP447,(AI447-1))</f>
        <v>CHOCO TIME</v>
      </c>
      <c r="AO447" s="4" t="str">
        <f>IFERROR(RIGHT(AP447,LEN(AP447)-FIND("-",AP447)),1)</f>
        <v>1TPL</v>
      </c>
      <c r="AP447" t="s">
        <v>755</v>
      </c>
      <c r="AQ447" s="1" t="s">
        <v>756</v>
      </c>
      <c r="AR447">
        <v>25000</v>
      </c>
      <c r="AS447">
        <v>25000</v>
      </c>
      <c r="AT447">
        <v>24218</v>
      </c>
    </row>
    <row r="448" spans="1:46" x14ac:dyDescent="0.25">
      <c r="A448" s="4" t="str">
        <f>IF(IFERROR(SEARCH($A$1,AP448),0)&gt;0,$A$1,"")</f>
        <v/>
      </c>
      <c r="B448" s="4" t="str">
        <f>IF(IFERROR(SEARCH($B$1,AP448),0)&gt;0,$B$1,"")</f>
        <v/>
      </c>
      <c r="C448" s="4" t="str">
        <f>IF(IFERROR(SEARCH($C$1,AP448),0)&gt;0,$C$1,"")</f>
        <v/>
      </c>
      <c r="D448" s="4" t="str">
        <f>IF(IFERROR(SEARCH($D$1,AP448),0)&gt;0,$D$1,"")</f>
        <v/>
      </c>
      <c r="E448" s="4" t="str">
        <f>IF(IFERROR(SEARCH($E$1,AP448),0)&gt;0,$E$1,"")</f>
        <v/>
      </c>
      <c r="F448" s="4" t="str">
        <f>IF(IFERROR(SEARCH($F$1,AP448),0)&gt;0,$F$1,"")</f>
        <v/>
      </c>
      <c r="G448" s="4" t="str">
        <f>IF(IFERROR(SEARCH($G$1,AP448),0)&gt;0,$G$1,"")</f>
        <v/>
      </c>
      <c r="H448" s="4" t="str">
        <f>IF(IFERROR(SEARCH($H$1,AP448),0)&gt;0,$H$1,"")</f>
        <v/>
      </c>
      <c r="I448" s="4" t="str">
        <f>IF(IFERROR(SEARCH($I$1,AP448),0)&gt;0,$I$1,"")</f>
        <v/>
      </c>
      <c r="J448" s="4" t="str">
        <f>IF(IFERROR(SEARCH($J$1,AP448),0)&gt;0,$J$1,"")</f>
        <v/>
      </c>
      <c r="K448" s="4" t="str">
        <f>IF(IFERROR(SEARCH($K$1,AP448),0)&gt;0,$K$1,"")</f>
        <v/>
      </c>
      <c r="L448" s="4" t="str">
        <f>IF(IFERROR(SEARCH($L$1,AP448),0)&gt;0,$L$1,"")</f>
        <v/>
      </c>
      <c r="M448" s="4" t="str">
        <f>IF(IFERROR(SEARCH($M$1,AP448),0)&gt;0,$M$1,"")</f>
        <v>TPL</v>
      </c>
      <c r="N448" s="4" t="str">
        <f>IF(IFERROR(SEARCH($N$1,AP448),0)&gt;0,$N$1,"")</f>
        <v/>
      </c>
      <c r="O448" s="4" t="str">
        <f>IF(IFERROR(SEARCH($O$1,AP448),0)&gt;0,$O$1,"")</f>
        <v/>
      </c>
      <c r="P448" s="4" t="str">
        <f>IF(IFERROR(SEARCH($P$1,AP448),0)&gt;0,$P$1,"")</f>
        <v/>
      </c>
      <c r="Q448" s="4" t="str">
        <f>IF(IFERROR(SEARCH($Q$1,AP448),0)&gt;0,$Q$1,"")</f>
        <v/>
      </c>
      <c r="R448" s="4" t="str">
        <f>IF(IFERROR(SEARCH($R$1,AP448),0)&gt;0,$R$1,"")</f>
        <v/>
      </c>
      <c r="S448" s="4" t="str">
        <f>IF(IFERROR(SEARCH($S$1,AP448),0)&gt;0,$S$1,"")</f>
        <v/>
      </c>
      <c r="T448" s="4" t="str">
        <f>IF(IFERROR(SEARCH($T$1,AP448),0)&gt;0,$T$1,"")</f>
        <v/>
      </c>
      <c r="U448" s="4" t="str">
        <f>IF(IFERROR(SEARCH($U$1,AP448),0)&gt;0,$U$1,"")</f>
        <v/>
      </c>
      <c r="V448" s="4" t="str">
        <f>IF(IFERROR(SEARCH($V$1,AP448),0)&gt;0,$V$1,"")</f>
        <v/>
      </c>
      <c r="W448" s="4" t="str">
        <f>IF(IFERROR(SEARCH($W$1,AP448),0)&gt;0,$W$1,"")</f>
        <v/>
      </c>
      <c r="X448" s="4" t="str">
        <f>IF(IFERROR(SEARCH($X$1,AP448),0)&gt;0,$X$1,"")</f>
        <v/>
      </c>
      <c r="Y448" s="4">
        <f>LEN(A448)+LEN(B448)+LEN(C448)+LEN(D448)+LEN(E448)+LEN(F448)+LEN(G448)+LEN(H448)+LEN(I448)+LEN(J448)+LEN(K448)+LEN(L448)+LEN(M448)+LEN(N448)+LEN(O448)+LEN(P448)+LEN(Q448)+LEN(R448)+LEN(S448)+LEN(T448)+LEN(U448)+LEN(V448)+LEN(W448)+LEN(X448)</f>
        <v>3</v>
      </c>
      <c r="Z448" s="4" t="str">
        <f>IF(IFERROR(SEARCH($Z$1,AP448),0)&gt;0,$Z$1,"")</f>
        <v>-</v>
      </c>
      <c r="AA448" s="4" t="str">
        <f>IF(IFERROR(SEARCH($AA$1,AP448),0)&gt;0,$AA$1,"")</f>
        <v/>
      </c>
      <c r="AB448" s="4" t="str">
        <f>IF(IFERROR(SEARCH($AB$1,AP448),0)&gt;0,$AB$1,"")</f>
        <v/>
      </c>
      <c r="AC448" s="4" t="str">
        <f>IF(IFERROR(SEARCH($AC$1,AP448),0)&gt;0,$AC$1,"")</f>
        <v/>
      </c>
      <c r="AD448" s="4" t="str">
        <f>IF(IFERROR(SEARCH($AD$1,AP448),0)&gt;0,$AD$1,"")</f>
        <v/>
      </c>
      <c r="AE448" s="4" t="str">
        <f>IF(IFERROR(SEARCH($AE$1,AP448),0)&gt;0,$AE$1,"")</f>
        <v/>
      </c>
      <c r="AF448" s="4" t="str" cm="1">
        <f t="array" aca="1" ref="AF448" ca="1">LEFT(AO448,MATCH(FALSE,ISNUMBER(MID(AO448,ROW(INDIRECT("1:"&amp;LEN(AO448)+1)), 1) *1),0) -1)</f>
        <v>1</v>
      </c>
      <c r="AG448" s="4">
        <f>LEN(AO448)</f>
        <v>4</v>
      </c>
      <c r="AH448" s="4">
        <f>LEN(AP448)</f>
        <v>21</v>
      </c>
      <c r="AI448" s="4">
        <f>AH448-AG448</f>
        <v>17</v>
      </c>
      <c r="AJ448" s="4" t="str">
        <f>RIGHT(AP448,4)</f>
        <v>1TPL</v>
      </c>
      <c r="AK448" s="4" t="str">
        <f>RIGHT(AP448,5)</f>
        <v>-1TPL</v>
      </c>
      <c r="AL448" s="4" t="b">
        <f>AN448=AN449</f>
        <v>0</v>
      </c>
      <c r="AM448" s="4" t="b">
        <f>LEFT(AP448,2)=LEFT(AQ448,2)</f>
        <v>0</v>
      </c>
      <c r="AN448" s="5" t="str">
        <f>LEFT(AP448,(AI448-1))</f>
        <v>CHOCOLATE COMPUR</v>
      </c>
      <c r="AO448" s="4" t="str">
        <f>IFERROR(RIGHT(AP448,LEN(AP448)-FIND("-",AP448)),1)</f>
        <v>1TPL</v>
      </c>
      <c r="AP448" t="s">
        <v>5635</v>
      </c>
      <c r="AQ448" s="1" t="s">
        <v>758</v>
      </c>
      <c r="AR448">
        <v>43000</v>
      </c>
      <c r="AS448">
        <v>43000</v>
      </c>
      <c r="AT448">
        <v>41000</v>
      </c>
    </row>
    <row r="449" spans="1:46" x14ac:dyDescent="0.25">
      <c r="A449" s="4" t="str">
        <f>IF(IFERROR(SEARCH($A$1,AP449),0)&gt;0,$A$1,"")</f>
        <v>PCS</v>
      </c>
      <c r="B449" s="4" t="str">
        <f>IF(IFERROR(SEARCH($B$1,AP449),0)&gt;0,$B$1,"")</f>
        <v/>
      </c>
      <c r="C449" s="4" t="str">
        <f>IF(IFERROR(SEARCH($C$1,AP449),0)&gt;0,$C$1,"")</f>
        <v/>
      </c>
      <c r="D449" s="4" t="str">
        <f>IF(IFERROR(SEARCH($D$1,AP449),0)&gt;0,$D$1,"")</f>
        <v/>
      </c>
      <c r="E449" s="4" t="str">
        <f>IF(IFERROR(SEARCH($E$1,AP449),0)&gt;0,$E$1,"")</f>
        <v/>
      </c>
      <c r="F449" s="4" t="str">
        <f>IF(IFERROR(SEARCH($F$1,AP449),0)&gt;0,$F$1,"")</f>
        <v/>
      </c>
      <c r="G449" s="4" t="str">
        <f>IF(IFERROR(SEARCH($G$1,AP449),0)&gt;0,$G$1,"")</f>
        <v/>
      </c>
      <c r="H449" s="4" t="str">
        <f>IF(IFERROR(SEARCH($H$1,AP449),0)&gt;0,$H$1,"")</f>
        <v/>
      </c>
      <c r="I449" s="4" t="str">
        <f>IF(IFERROR(SEARCH($I$1,AP449),0)&gt;0,$I$1,"")</f>
        <v/>
      </c>
      <c r="J449" s="4" t="str">
        <f>IF(IFERROR(SEARCH($J$1,AP449),0)&gt;0,$J$1,"")</f>
        <v/>
      </c>
      <c r="K449" s="4" t="str">
        <f>IF(IFERROR(SEARCH($K$1,AP449),0)&gt;0,$K$1,"")</f>
        <v/>
      </c>
      <c r="L449" s="4" t="str">
        <f>IF(IFERROR(SEARCH($L$1,AP449),0)&gt;0,$L$1,"")</f>
        <v/>
      </c>
      <c r="M449" s="4" t="str">
        <f>IF(IFERROR(SEARCH($M$1,AP449),0)&gt;0,$M$1,"")</f>
        <v>TPL</v>
      </c>
      <c r="N449" s="4" t="str">
        <f>IF(IFERROR(SEARCH($N$1,AP449),0)&gt;0,$N$1,"")</f>
        <v/>
      </c>
      <c r="O449" s="4" t="str">
        <f>IF(IFERROR(SEARCH($O$1,AP449),0)&gt;0,$O$1,"")</f>
        <v/>
      </c>
      <c r="P449" s="4" t="str">
        <f>IF(IFERROR(SEARCH($P$1,AP449),0)&gt;0,$P$1,"")</f>
        <v/>
      </c>
      <c r="Q449" s="4" t="str">
        <f>IF(IFERROR(SEARCH($Q$1,AP449),0)&gt;0,$Q$1,"")</f>
        <v/>
      </c>
      <c r="R449" s="4" t="str">
        <f>IF(IFERROR(SEARCH($R$1,AP449),0)&gt;0,$R$1,"")</f>
        <v/>
      </c>
      <c r="S449" s="4" t="str">
        <f>IF(IFERROR(SEARCH($S$1,AP449),0)&gt;0,$S$1,"")</f>
        <v/>
      </c>
      <c r="T449" s="4" t="str">
        <f>IF(IFERROR(SEARCH($T$1,AP449),0)&gt;0,$T$1,"")</f>
        <v/>
      </c>
      <c r="U449" s="4" t="str">
        <f>IF(IFERROR(SEARCH($U$1,AP449),0)&gt;0,$U$1,"")</f>
        <v/>
      </c>
      <c r="V449" s="4" t="str">
        <f>IF(IFERROR(SEARCH($V$1,AP449),0)&gt;0,$V$1,"")</f>
        <v/>
      </c>
      <c r="W449" s="4" t="str">
        <f>IF(IFERROR(SEARCH($W$1,AP449),0)&gt;0,$W$1,"")</f>
        <v/>
      </c>
      <c r="X449" s="4" t="str">
        <f>IF(IFERROR(SEARCH($X$1,AP449),0)&gt;0,$X$1,"")</f>
        <v/>
      </c>
      <c r="Y449" s="4">
        <f>LEN(A449)+LEN(B449)+LEN(C449)+LEN(D449)+LEN(E449)+LEN(F449)+LEN(G449)+LEN(H449)+LEN(I449)+LEN(J449)+LEN(K449)+LEN(L449)+LEN(M449)+LEN(N449)+LEN(O449)+LEN(P449)+LEN(Q449)+LEN(R449)+LEN(S449)+LEN(T449)+LEN(U449)+LEN(V449)+LEN(W449)+LEN(X449)</f>
        <v>6</v>
      </c>
      <c r="Z449" s="4" t="str">
        <f>IF(IFERROR(SEARCH($Z$1,AP449),0)&gt;0,$Z$1,"")</f>
        <v>-</v>
      </c>
      <c r="AA449" s="4" t="str">
        <f>IF(IFERROR(SEARCH($AA$1,AP449),0)&gt;0,$AA$1,"")</f>
        <v>/</v>
      </c>
      <c r="AB449" s="4" t="str">
        <f>IF(IFERROR(SEARCH($AB$1,AP449),0)&gt;0,$AB$1,"")</f>
        <v/>
      </c>
      <c r="AC449" s="4" t="str">
        <f>IF(IFERROR(SEARCH($AC$1,AP449),0)&gt;0,$AC$1,"")</f>
        <v/>
      </c>
      <c r="AD449" s="4" t="str">
        <f>IF(IFERROR(SEARCH($AD$1,AP449),0)&gt;0,$AD$1,"")</f>
        <v/>
      </c>
      <c r="AE449" s="4" t="str">
        <f>IF(IFERROR(SEARCH($AE$1,AP449),0)&gt;0,$AE$1,"")</f>
        <v/>
      </c>
      <c r="AF449" s="4" t="str" cm="1">
        <f t="array" aca="1" ref="AF449" ca="1">LEFT(AO449,MATCH(FALSE,ISNUMBER(MID(AO449,ROW(INDIRECT("1:"&amp;LEN(AO449)+1)), 1) *1),0) -1)</f>
        <v>50</v>
      </c>
      <c r="AG449" s="4">
        <f>LEN(AO449)</f>
        <v>9</v>
      </c>
      <c r="AH449" s="4">
        <f>LEN(AP449)</f>
        <v>30</v>
      </c>
      <c r="AI449" s="4">
        <f>AH449-AG449</f>
        <v>21</v>
      </c>
      <c r="AJ449" s="4" t="str">
        <f>RIGHT(AP449,4)</f>
        <v>/TPL</v>
      </c>
      <c r="AK449" s="4" t="str">
        <f>RIGHT(AP449,5)</f>
        <v>S/TPL</v>
      </c>
      <c r="AL449" s="4" t="b">
        <f>AN449=AN450</f>
        <v>0</v>
      </c>
      <c r="AM449" s="4" t="b">
        <f>LEFT(AP449,2)=LEFT(AQ449,2)</f>
        <v>0</v>
      </c>
      <c r="AN449" s="5" t="str">
        <f>LEFT(AP449,(AI449-1))</f>
        <v>CHOCOLATE GOLD 290GR</v>
      </c>
      <c r="AO449" s="4" t="str">
        <f>IFERROR(RIGHT(AP449,LEN(AP449)-FIND("-",AP449)),1)</f>
        <v>50PCS/TPL</v>
      </c>
      <c r="AP449" t="s">
        <v>759</v>
      </c>
      <c r="AQ449" s="1" t="s">
        <v>760</v>
      </c>
      <c r="AR449">
        <v>22000</v>
      </c>
      <c r="AS449">
        <v>22000</v>
      </c>
      <c r="AT449">
        <v>20085</v>
      </c>
    </row>
    <row r="450" spans="1:46" x14ac:dyDescent="0.25">
      <c r="A450" s="4" t="str">
        <f>IF(IFERROR(SEARCH($A$1,AP450),0)&gt;0,$A$1,"")</f>
        <v/>
      </c>
      <c r="B450" s="4" t="str">
        <f>IF(IFERROR(SEARCH($B$1,AP450),0)&gt;0,$B$1,"")</f>
        <v/>
      </c>
      <c r="C450" s="4" t="str">
        <f>IF(IFERROR(SEARCH($C$1,AP450),0)&gt;0,$C$1,"")</f>
        <v/>
      </c>
      <c r="D450" s="4" t="str">
        <f>IF(IFERROR(SEARCH($D$1,AP450),0)&gt;0,$D$1,"")</f>
        <v/>
      </c>
      <c r="E450" s="4" t="str">
        <f>IF(IFERROR(SEARCH($E$1,AP450),0)&gt;0,$E$1,"")</f>
        <v/>
      </c>
      <c r="F450" s="4" t="str">
        <f>IF(IFERROR(SEARCH($F$1,AP450),0)&gt;0,$F$1,"")</f>
        <v/>
      </c>
      <c r="G450" s="4" t="str">
        <f>IF(IFERROR(SEARCH($G$1,AP450),0)&gt;0,$G$1,"")</f>
        <v>KTK</v>
      </c>
      <c r="H450" s="4" t="str">
        <f>IF(IFERROR(SEARCH($H$1,AP450),0)&gt;0,$H$1,"")</f>
        <v/>
      </c>
      <c r="I450" s="4" t="str">
        <f>IF(IFERROR(SEARCH($I$1,AP450),0)&gt;0,$I$1,"")</f>
        <v/>
      </c>
      <c r="J450" s="4" t="str">
        <f>IF(IFERROR(SEARCH($J$1,AP450),0)&gt;0,$J$1,"")</f>
        <v/>
      </c>
      <c r="K450" s="4" t="str">
        <f>IF(IFERROR(SEARCH($K$1,AP450),0)&gt;0,$K$1,"")</f>
        <v/>
      </c>
      <c r="L450" s="4" t="str">
        <f>IF(IFERROR(SEARCH($L$1,AP450),0)&gt;0,$L$1,"")</f>
        <v/>
      </c>
      <c r="M450" s="4" t="str">
        <f>IF(IFERROR(SEARCH($M$1,AP450),0)&gt;0,$M$1,"")</f>
        <v/>
      </c>
      <c r="N450" s="4" t="str">
        <f>IF(IFERROR(SEARCH($N$1,AP450),0)&gt;0,$N$1,"")</f>
        <v/>
      </c>
      <c r="O450" s="4" t="str">
        <f>IF(IFERROR(SEARCH($O$1,AP450),0)&gt;0,$O$1,"")</f>
        <v/>
      </c>
      <c r="P450" s="4" t="str">
        <f>IF(IFERROR(SEARCH($P$1,AP450),0)&gt;0,$P$1,"")</f>
        <v/>
      </c>
      <c r="Q450" s="4" t="str">
        <f>IF(IFERROR(SEARCH($Q$1,AP450),0)&gt;0,$Q$1,"")</f>
        <v/>
      </c>
      <c r="R450" s="4" t="str">
        <f>IF(IFERROR(SEARCH($R$1,AP450),0)&gt;0,$R$1,"")</f>
        <v/>
      </c>
      <c r="S450" s="4" t="str">
        <f>IF(IFERROR(SEARCH($S$1,AP450),0)&gt;0,$S$1,"")</f>
        <v/>
      </c>
      <c r="T450" s="4" t="str">
        <f>IF(IFERROR(SEARCH($T$1,AP450),0)&gt;0,$T$1,"")</f>
        <v/>
      </c>
      <c r="U450" s="4" t="str">
        <f>IF(IFERROR(SEARCH($U$1,AP450),0)&gt;0,$U$1,"")</f>
        <v/>
      </c>
      <c r="V450" s="4" t="str">
        <f>IF(IFERROR(SEARCH($V$1,AP450),0)&gt;0,$V$1,"")</f>
        <v/>
      </c>
      <c r="W450" s="4" t="str">
        <f>IF(IFERROR(SEARCH($W$1,AP450),0)&gt;0,$W$1,"")</f>
        <v/>
      </c>
      <c r="X450" s="4" t="str">
        <f>IF(IFERROR(SEARCH($X$1,AP450),0)&gt;0,$X$1,"")</f>
        <v/>
      </c>
      <c r="Y450" s="4">
        <f>LEN(A450)+LEN(B450)+LEN(C450)+LEN(D450)+LEN(E450)+LEN(F450)+LEN(G450)+LEN(H450)+LEN(I450)+LEN(J450)+LEN(K450)+LEN(L450)+LEN(M450)+LEN(N450)+LEN(O450)+LEN(P450)+LEN(Q450)+LEN(R450)+LEN(S450)+LEN(T450)+LEN(U450)+LEN(V450)+LEN(W450)+LEN(X450)</f>
        <v>3</v>
      </c>
      <c r="Z450" s="4" t="str">
        <f>IF(IFERROR(SEARCH($Z$1,AP450),0)&gt;0,$Z$1,"")</f>
        <v>-</v>
      </c>
      <c r="AA450" s="4" t="str">
        <f>IF(IFERROR(SEARCH($AA$1,AP450),0)&gt;0,$AA$1,"")</f>
        <v/>
      </c>
      <c r="AB450" s="4" t="str">
        <f>IF(IFERROR(SEARCH($AB$1,AP450),0)&gt;0,$AB$1,"")</f>
        <v/>
      </c>
      <c r="AC450" s="4" t="str">
        <f>IF(IFERROR(SEARCH($AC$1,AP450),0)&gt;0,$AC$1,"")</f>
        <v/>
      </c>
      <c r="AD450" s="4" t="str">
        <f>IF(IFERROR(SEARCH($AD$1,AP450),0)&gt;0,$AD$1,"")</f>
        <v/>
      </c>
      <c r="AE450" s="4" t="str">
        <f>IF(IFERROR(SEARCH($AE$1,AP450),0)&gt;0,$AE$1,"")</f>
        <v/>
      </c>
      <c r="AF450" s="4" t="str" cm="1">
        <f t="array" aca="1" ref="AF450" ca="1">LEFT(AO450,MATCH(FALSE,ISNUMBER(MID(AO450,ROW(INDIRECT("1:"&amp;LEN(AO450)+1)), 1) *1),0) -1)</f>
        <v>1</v>
      </c>
      <c r="AG450" s="4">
        <f>LEN(AO450)</f>
        <v>4</v>
      </c>
      <c r="AH450" s="4">
        <f>LEN(AP450)</f>
        <v>29</v>
      </c>
      <c r="AI450" s="4">
        <f>AH450-AG450</f>
        <v>25</v>
      </c>
      <c r="AJ450" s="4" t="str">
        <f>RIGHT(AP450,4)</f>
        <v>1KTK</v>
      </c>
      <c r="AK450" s="4" t="str">
        <f>RIGHT(AP450,5)</f>
        <v>-1KTK</v>
      </c>
      <c r="AL450" s="4" t="b">
        <f>AN450=AN451</f>
        <v>0</v>
      </c>
      <c r="AM450" s="4" t="b">
        <f>LEFT(AP450,2)=LEFT(AQ450,2)</f>
        <v>0</v>
      </c>
      <c r="AN450" s="5" t="str">
        <f>LEFT(AP450,(AI450-1))</f>
        <v>CHOCOLATE MINI DELICIOUS</v>
      </c>
      <c r="AO450" s="4" t="str">
        <f>IFERROR(RIGHT(AP450,LEN(AP450)-FIND("-",AP450)),1)</f>
        <v>1KTK</v>
      </c>
      <c r="AP450" t="s">
        <v>761</v>
      </c>
      <c r="AR450">
        <v>27000</v>
      </c>
      <c r="AS450">
        <v>27000</v>
      </c>
      <c r="AT450">
        <v>24614</v>
      </c>
    </row>
    <row r="451" spans="1:46" x14ac:dyDescent="0.25">
      <c r="A451" s="4" t="str">
        <f>IF(IFERROR(SEARCH($A$1,AP451),0)&gt;0,$A$1,"")</f>
        <v/>
      </c>
      <c r="B451" s="4" t="str">
        <f>IF(IFERROR(SEARCH($B$1,AP451),0)&gt;0,$B$1,"")</f>
        <v/>
      </c>
      <c r="C451" s="4" t="str">
        <f>IF(IFERROR(SEARCH($C$1,AP451),0)&gt;0,$C$1,"")</f>
        <v/>
      </c>
      <c r="D451" s="4" t="str">
        <f>IF(IFERROR(SEARCH($D$1,AP451),0)&gt;0,$D$1,"")</f>
        <v/>
      </c>
      <c r="E451" s="4" t="str">
        <f>IF(IFERROR(SEARCH($E$1,AP451),0)&gt;0,$E$1,"")</f>
        <v/>
      </c>
      <c r="F451" s="4" t="str">
        <f>IF(IFERROR(SEARCH($F$1,AP451),0)&gt;0,$F$1,"")</f>
        <v/>
      </c>
      <c r="G451" s="4" t="str">
        <f>IF(IFERROR(SEARCH($G$1,AP451),0)&gt;0,$G$1,"")</f>
        <v>KTK</v>
      </c>
      <c r="H451" s="4" t="str">
        <f>IF(IFERROR(SEARCH($H$1,AP451),0)&gt;0,$H$1,"")</f>
        <v/>
      </c>
      <c r="I451" s="4" t="str">
        <f>IF(IFERROR(SEARCH($I$1,AP451),0)&gt;0,$I$1,"")</f>
        <v/>
      </c>
      <c r="J451" s="4" t="str">
        <f>IF(IFERROR(SEARCH($J$1,AP451),0)&gt;0,$J$1,"")</f>
        <v/>
      </c>
      <c r="K451" s="4" t="str">
        <f>IF(IFERROR(SEARCH($K$1,AP451),0)&gt;0,$K$1,"")</f>
        <v/>
      </c>
      <c r="L451" s="4" t="str">
        <f>IF(IFERROR(SEARCH($L$1,AP451),0)&gt;0,$L$1,"")</f>
        <v/>
      </c>
      <c r="M451" s="4" t="str">
        <f>IF(IFERROR(SEARCH($M$1,AP451),0)&gt;0,$M$1,"")</f>
        <v/>
      </c>
      <c r="N451" s="4" t="str">
        <f>IF(IFERROR(SEARCH($N$1,AP451),0)&gt;0,$N$1,"")</f>
        <v/>
      </c>
      <c r="O451" s="4" t="str">
        <f>IF(IFERROR(SEARCH($O$1,AP451),0)&gt;0,$O$1,"")</f>
        <v/>
      </c>
      <c r="P451" s="4" t="str">
        <f>IF(IFERROR(SEARCH($P$1,AP451),0)&gt;0,$P$1,"")</f>
        <v>DUS</v>
      </c>
      <c r="Q451" s="4" t="str">
        <f>IF(IFERROR(SEARCH($Q$1,AP451),0)&gt;0,$Q$1,"")</f>
        <v/>
      </c>
      <c r="R451" s="4" t="str">
        <f>IF(IFERROR(SEARCH($R$1,AP451),0)&gt;0,$R$1,"")</f>
        <v/>
      </c>
      <c r="S451" s="4" t="str">
        <f>IF(IFERROR(SEARCH($S$1,AP451),0)&gt;0,$S$1,"")</f>
        <v/>
      </c>
      <c r="T451" s="4" t="str">
        <f>IF(IFERROR(SEARCH($T$1,AP451),0)&gt;0,$T$1,"")</f>
        <v/>
      </c>
      <c r="U451" s="4" t="str">
        <f>IF(IFERROR(SEARCH($U$1,AP451),0)&gt;0,$U$1,"")</f>
        <v/>
      </c>
      <c r="V451" s="4" t="str">
        <f>IF(IFERROR(SEARCH($V$1,AP451),0)&gt;0,$V$1,"")</f>
        <v/>
      </c>
      <c r="W451" s="4" t="str">
        <f>IF(IFERROR(SEARCH($W$1,AP451),0)&gt;0,$W$1,"")</f>
        <v/>
      </c>
      <c r="X451" s="4" t="str">
        <f>IF(IFERROR(SEARCH($X$1,AP451),0)&gt;0,$X$1,"")</f>
        <v/>
      </c>
      <c r="Y451" s="4">
        <f>LEN(A451)+LEN(B451)+LEN(C451)+LEN(D451)+LEN(E451)+LEN(F451)+LEN(G451)+LEN(H451)+LEN(I451)+LEN(J451)+LEN(K451)+LEN(L451)+LEN(M451)+LEN(N451)+LEN(O451)+LEN(P451)+LEN(Q451)+LEN(R451)+LEN(S451)+LEN(T451)+LEN(U451)+LEN(V451)+LEN(W451)+LEN(X451)</f>
        <v>6</v>
      </c>
      <c r="Z451" s="4" t="str">
        <f>IF(IFERROR(SEARCH($Z$1,AP451),0)&gt;0,$Z$1,"")</f>
        <v>-</v>
      </c>
      <c r="AA451" s="4" t="str">
        <f>IF(IFERROR(SEARCH($AA$1,AP451),0)&gt;0,$AA$1,"")</f>
        <v>/</v>
      </c>
      <c r="AB451" s="4" t="str">
        <f>IF(IFERROR(SEARCH($AB$1,AP451),0)&gt;0,$AB$1,"")</f>
        <v/>
      </c>
      <c r="AC451" s="4" t="str">
        <f>IF(IFERROR(SEARCH($AC$1,AP451),0)&gt;0,$AC$1,"")</f>
        <v/>
      </c>
      <c r="AD451" s="4" t="str">
        <f>IF(IFERROR(SEARCH($AD$1,AP451),0)&gt;0,$AD$1,"")</f>
        <v/>
      </c>
      <c r="AE451" s="4" t="str">
        <f>IF(IFERROR(SEARCH($AE$1,AP451),0)&gt;0,$AE$1,"")</f>
        <v/>
      </c>
      <c r="AF451" s="4" t="str" cm="1">
        <f t="array" aca="1" ref="AF451" ca="1">LEFT(AO451,MATCH(FALSE,ISNUMBER(MID(AO451,ROW(INDIRECT("1:"&amp;LEN(AO451)+1)), 1) *1),0) -1)</f>
        <v>8</v>
      </c>
      <c r="AG451" s="4">
        <f>LEN(AO451)</f>
        <v>8</v>
      </c>
      <c r="AH451" s="4">
        <f>LEN(AP451)</f>
        <v>24</v>
      </c>
      <c r="AI451" s="4">
        <f>AH451-AG451</f>
        <v>16</v>
      </c>
      <c r="AJ451" s="4" t="str">
        <f>RIGHT(AP451,4)</f>
        <v>/DUS</v>
      </c>
      <c r="AK451" s="4" t="str">
        <f>RIGHT(AP451,5)</f>
        <v>K/DUS</v>
      </c>
      <c r="AL451" s="4" t="b">
        <f>AN451=AN452</f>
        <v>0</v>
      </c>
      <c r="AM451" s="4" t="b">
        <f>LEFT(AP451,2)=LEFT(AQ451,2)</f>
        <v>0</v>
      </c>
      <c r="AN451" s="5" t="str">
        <f>LEFT(AP451,(AI451-1))</f>
        <v>CHOCOLATOS 1000</v>
      </c>
      <c r="AO451" s="4" t="str">
        <f>IFERROR(RIGHT(AP451,LEN(AP451)-FIND("-",AP451)),1)</f>
        <v>8KTK/DUS</v>
      </c>
      <c r="AP451" t="s">
        <v>772</v>
      </c>
      <c r="AR451">
        <v>158000</v>
      </c>
      <c r="AS451">
        <v>158000</v>
      </c>
      <c r="AT451">
        <v>156000</v>
      </c>
    </row>
    <row r="452" spans="1:46" x14ac:dyDescent="0.25">
      <c r="A452" s="4" t="str">
        <f>IF(IFERROR(SEARCH($A$1,AP452),0)&gt;0,$A$1,"")</f>
        <v/>
      </c>
      <c r="B452" s="4" t="str">
        <f>IF(IFERROR(SEARCH($B$1,AP452),0)&gt;0,$B$1,"")</f>
        <v/>
      </c>
      <c r="C452" s="4" t="str">
        <f>IF(IFERROR(SEARCH($C$1,AP452),0)&gt;0,$C$1,"")</f>
        <v/>
      </c>
      <c r="D452" s="4" t="str">
        <f>IF(IFERROR(SEARCH($D$1,AP452),0)&gt;0,$D$1,"")</f>
        <v/>
      </c>
      <c r="E452" s="4" t="str">
        <f>IF(IFERROR(SEARCH($E$1,AP452),0)&gt;0,$E$1,"")</f>
        <v/>
      </c>
      <c r="F452" s="4" t="str">
        <f>IF(IFERROR(SEARCH($F$1,AP452),0)&gt;0,$F$1,"")</f>
        <v/>
      </c>
      <c r="G452" s="4" t="str">
        <f>IF(IFERROR(SEARCH($G$1,AP452),0)&gt;0,$G$1,"")</f>
        <v>KTK</v>
      </c>
      <c r="H452" s="4" t="str">
        <f>IF(IFERROR(SEARCH($H$1,AP452),0)&gt;0,$H$1,"")</f>
        <v/>
      </c>
      <c r="I452" s="4" t="str">
        <f>IF(IFERROR(SEARCH($I$1,AP452),0)&gt;0,$I$1,"")</f>
        <v/>
      </c>
      <c r="J452" s="4" t="str">
        <f>IF(IFERROR(SEARCH($J$1,AP452),0)&gt;0,$J$1,"")</f>
        <v/>
      </c>
      <c r="K452" s="4" t="str">
        <f>IF(IFERROR(SEARCH($K$1,AP452),0)&gt;0,$K$1,"")</f>
        <v/>
      </c>
      <c r="L452" s="4" t="str">
        <f>IF(IFERROR(SEARCH($L$1,AP452),0)&gt;0,$L$1,"")</f>
        <v/>
      </c>
      <c r="M452" s="4" t="str">
        <f>IF(IFERROR(SEARCH($M$1,AP452),0)&gt;0,$M$1,"")</f>
        <v/>
      </c>
      <c r="N452" s="4" t="str">
        <f>IF(IFERROR(SEARCH($N$1,AP452),0)&gt;0,$N$1,"")</f>
        <v/>
      </c>
      <c r="O452" s="4" t="str">
        <f>IF(IFERROR(SEARCH($O$1,AP452),0)&gt;0,$O$1,"")</f>
        <v/>
      </c>
      <c r="P452" s="4" t="str">
        <f>IF(IFERROR(SEARCH($P$1,AP452),0)&gt;0,$P$1,"")</f>
        <v/>
      </c>
      <c r="Q452" s="4" t="str">
        <f>IF(IFERROR(SEARCH($Q$1,AP452),0)&gt;0,$Q$1,"")</f>
        <v/>
      </c>
      <c r="R452" s="4" t="str">
        <f>IF(IFERROR(SEARCH($R$1,AP452),0)&gt;0,$R$1,"")</f>
        <v/>
      </c>
      <c r="S452" s="4" t="str">
        <f>IF(IFERROR(SEARCH($S$1,AP452),0)&gt;0,$S$1,"")</f>
        <v/>
      </c>
      <c r="T452" s="4" t="str">
        <f>IF(IFERROR(SEARCH($T$1,AP452),0)&gt;0,$T$1,"")</f>
        <v/>
      </c>
      <c r="U452" s="4" t="str">
        <f>IF(IFERROR(SEARCH($U$1,AP452),0)&gt;0,$U$1,"")</f>
        <v/>
      </c>
      <c r="V452" s="4" t="str">
        <f>IF(IFERROR(SEARCH($V$1,AP452),0)&gt;0,$V$1,"")</f>
        <v/>
      </c>
      <c r="W452" s="4" t="str">
        <f>IF(IFERROR(SEARCH($W$1,AP452),0)&gt;0,$W$1,"")</f>
        <v/>
      </c>
      <c r="X452" s="4" t="str">
        <f>IF(IFERROR(SEARCH($X$1,AP452),0)&gt;0,$X$1,"")</f>
        <v/>
      </c>
      <c r="Y452" s="4">
        <f>LEN(A452)+LEN(B452)+LEN(C452)+LEN(D452)+LEN(E452)+LEN(F452)+LEN(G452)+LEN(H452)+LEN(I452)+LEN(J452)+LEN(K452)+LEN(L452)+LEN(M452)+LEN(N452)+LEN(O452)+LEN(P452)+LEN(Q452)+LEN(R452)+LEN(S452)+LEN(T452)+LEN(U452)+LEN(V452)+LEN(W452)+LEN(X452)</f>
        <v>3</v>
      </c>
      <c r="Z452" s="4" t="str">
        <f>IF(IFERROR(SEARCH($Z$1,AP452),0)&gt;0,$Z$1,"")</f>
        <v>-</v>
      </c>
      <c r="AA452" s="4" t="str">
        <f>IF(IFERROR(SEARCH($AA$1,AP452),0)&gt;0,$AA$1,"")</f>
        <v/>
      </c>
      <c r="AB452" s="4" t="str">
        <f>IF(IFERROR(SEARCH($AB$1,AP452),0)&gt;0,$AB$1,"")</f>
        <v/>
      </c>
      <c r="AC452" s="4" t="str">
        <f>IF(IFERROR(SEARCH($AC$1,AP452),0)&gt;0,$AC$1,"")</f>
        <v/>
      </c>
      <c r="AD452" s="4" t="str">
        <f>IF(IFERROR(SEARCH($AD$1,AP452),0)&gt;0,$AD$1,"")</f>
        <v/>
      </c>
      <c r="AE452" s="4" t="str">
        <f>IF(IFERROR(SEARCH($AE$1,AP452),0)&gt;0,$AE$1,"")</f>
        <v/>
      </c>
      <c r="AF452" s="4" t="str" cm="1">
        <f t="array" aca="1" ref="AF452" ca="1">LEFT(AO452,MATCH(FALSE,ISNUMBER(MID(AO452,ROW(INDIRECT("1:"&amp;LEN(AO452)+1)), 1) *1),0) -1)</f>
        <v>1</v>
      </c>
      <c r="AG452" s="4">
        <f>LEN(AO452)</f>
        <v>4</v>
      </c>
      <c r="AH452" s="4">
        <f>LEN(AP452)</f>
        <v>27</v>
      </c>
      <c r="AI452" s="4">
        <f>AH452-AG452</f>
        <v>23</v>
      </c>
      <c r="AJ452" s="4" t="str">
        <f>RIGHT(AP452,4)</f>
        <v>1KTK</v>
      </c>
      <c r="AK452" s="4" t="str">
        <f>RIGHT(AP452,5)</f>
        <v>-1KTK</v>
      </c>
      <c r="AL452" s="4" t="b">
        <f>AN452=AN453</f>
        <v>0</v>
      </c>
      <c r="AM452" s="4" t="b">
        <f>LEFT(AP452,2)=LEFT(AQ452,2)</f>
        <v>0</v>
      </c>
      <c r="AN452" s="5" t="str">
        <f>LEFT(AP452,(AI452-1))</f>
        <v>CHOCOLATOS 1000 CHEESE</v>
      </c>
      <c r="AO452" s="4" t="str">
        <f>IFERROR(RIGHT(AP452,LEN(AP452)-FIND("-",AP452)),1)</f>
        <v>1KTK</v>
      </c>
      <c r="AP452" t="s">
        <v>762</v>
      </c>
      <c r="AQ452" s="1" t="s">
        <v>763</v>
      </c>
      <c r="AR452">
        <v>21000</v>
      </c>
      <c r="AS452">
        <v>21000</v>
      </c>
      <c r="AT452">
        <v>19500</v>
      </c>
    </row>
    <row r="453" spans="1:46" x14ac:dyDescent="0.25">
      <c r="A453" s="4" t="str">
        <f>IF(IFERROR(SEARCH($A$1,AP453),0)&gt;0,$A$1,"")</f>
        <v/>
      </c>
      <c r="B453" s="4" t="str">
        <f>IF(IFERROR(SEARCH($B$1,AP453),0)&gt;0,$B$1,"")</f>
        <v/>
      </c>
      <c r="C453" s="4" t="str">
        <f>IF(IFERROR(SEARCH($C$1,AP453),0)&gt;0,$C$1,"")</f>
        <v/>
      </c>
      <c r="D453" s="4" t="str">
        <f>IF(IFERROR(SEARCH($D$1,AP453),0)&gt;0,$D$1,"")</f>
        <v/>
      </c>
      <c r="E453" s="4" t="str">
        <f>IF(IFERROR(SEARCH($E$1,AP453),0)&gt;0,$E$1,"")</f>
        <v/>
      </c>
      <c r="F453" s="4" t="str">
        <f>IF(IFERROR(SEARCH($F$1,AP453),0)&gt;0,$F$1,"")</f>
        <v/>
      </c>
      <c r="G453" s="4" t="str">
        <f>IF(IFERROR(SEARCH($G$1,AP453),0)&gt;0,$G$1,"")</f>
        <v>KTK</v>
      </c>
      <c r="H453" s="4" t="str">
        <f>IF(IFERROR(SEARCH($H$1,AP453),0)&gt;0,$H$1,"")</f>
        <v/>
      </c>
      <c r="I453" s="4" t="str">
        <f>IF(IFERROR(SEARCH($I$1,AP453),0)&gt;0,$I$1,"")</f>
        <v/>
      </c>
      <c r="J453" s="4" t="str">
        <f>IF(IFERROR(SEARCH($J$1,AP453),0)&gt;0,$J$1,"")</f>
        <v/>
      </c>
      <c r="K453" s="4" t="str">
        <f>IF(IFERROR(SEARCH($K$1,AP453),0)&gt;0,$K$1,"")</f>
        <v/>
      </c>
      <c r="L453" s="4" t="str">
        <f>IF(IFERROR(SEARCH($L$1,AP453),0)&gt;0,$L$1,"")</f>
        <v/>
      </c>
      <c r="M453" s="4" t="str">
        <f>IF(IFERROR(SEARCH($M$1,AP453),0)&gt;0,$M$1,"")</f>
        <v/>
      </c>
      <c r="N453" s="4" t="str">
        <f>IF(IFERROR(SEARCH($N$1,AP453),0)&gt;0,$N$1,"")</f>
        <v/>
      </c>
      <c r="O453" s="4" t="str">
        <f>IF(IFERROR(SEARCH($O$1,AP453),0)&gt;0,$O$1,"")</f>
        <v/>
      </c>
      <c r="P453" s="4" t="str">
        <f>IF(IFERROR(SEARCH($P$1,AP453),0)&gt;0,$P$1,"")</f>
        <v/>
      </c>
      <c r="Q453" s="4" t="str">
        <f>IF(IFERROR(SEARCH($Q$1,AP453),0)&gt;0,$Q$1,"")</f>
        <v/>
      </c>
      <c r="R453" s="4" t="str">
        <f>IF(IFERROR(SEARCH($R$1,AP453),0)&gt;0,$R$1,"")</f>
        <v/>
      </c>
      <c r="S453" s="4" t="str">
        <f>IF(IFERROR(SEARCH($S$1,AP453),0)&gt;0,$S$1,"")</f>
        <v/>
      </c>
      <c r="T453" s="4" t="str">
        <f>IF(IFERROR(SEARCH($T$1,AP453),0)&gt;0,$T$1,"")</f>
        <v/>
      </c>
      <c r="U453" s="4" t="str">
        <f>IF(IFERROR(SEARCH($U$1,AP453),0)&gt;0,$U$1,"")</f>
        <v/>
      </c>
      <c r="V453" s="4" t="str">
        <f>IF(IFERROR(SEARCH($V$1,AP453),0)&gt;0,$V$1,"")</f>
        <v/>
      </c>
      <c r="W453" s="4" t="str">
        <f>IF(IFERROR(SEARCH($W$1,AP453),0)&gt;0,$W$1,"")</f>
        <v/>
      </c>
      <c r="X453" s="4" t="str">
        <f>IF(IFERROR(SEARCH($X$1,AP453),0)&gt;0,$X$1,"")</f>
        <v/>
      </c>
      <c r="Y453" s="4">
        <f>LEN(A453)+LEN(B453)+LEN(C453)+LEN(D453)+LEN(E453)+LEN(F453)+LEN(G453)+LEN(H453)+LEN(I453)+LEN(J453)+LEN(K453)+LEN(L453)+LEN(M453)+LEN(N453)+LEN(O453)+LEN(P453)+LEN(Q453)+LEN(R453)+LEN(S453)+LEN(T453)+LEN(U453)+LEN(V453)+LEN(W453)+LEN(X453)</f>
        <v>3</v>
      </c>
      <c r="Z453" s="4" t="str">
        <f>IF(IFERROR(SEARCH($Z$1,AP453),0)&gt;0,$Z$1,"")</f>
        <v>-</v>
      </c>
      <c r="AA453" s="4" t="str">
        <f>IF(IFERROR(SEARCH($AA$1,AP453),0)&gt;0,$AA$1,"")</f>
        <v/>
      </c>
      <c r="AB453" s="4" t="str">
        <f>IF(IFERROR(SEARCH($AB$1,AP453),0)&gt;0,$AB$1,"")</f>
        <v/>
      </c>
      <c r="AC453" s="4" t="str">
        <f>IF(IFERROR(SEARCH($AC$1,AP453),0)&gt;0,$AC$1,"")</f>
        <v/>
      </c>
      <c r="AD453" s="4" t="str">
        <f>IF(IFERROR(SEARCH($AD$1,AP453),0)&gt;0,$AD$1,"")</f>
        <v/>
      </c>
      <c r="AE453" s="4" t="str">
        <f>IF(IFERROR(SEARCH($AE$1,AP453),0)&gt;0,$AE$1,"")</f>
        <v/>
      </c>
      <c r="AF453" s="4" t="str" cm="1">
        <f t="array" aca="1" ref="AF453" ca="1">LEFT(AO453,MATCH(FALSE,ISNUMBER(MID(AO453,ROW(INDIRECT("1:"&amp;LEN(AO453)+1)), 1) *1),0) -1)</f>
        <v>1</v>
      </c>
      <c r="AG453" s="4">
        <f>LEN(AO453)</f>
        <v>4</v>
      </c>
      <c r="AH453" s="4">
        <f>LEN(AP453)</f>
        <v>30</v>
      </c>
      <c r="AI453" s="4">
        <f>AH453-AG453</f>
        <v>26</v>
      </c>
      <c r="AJ453" s="4" t="str">
        <f>RIGHT(AP453,4)</f>
        <v>1KTK</v>
      </c>
      <c r="AK453" s="4" t="str">
        <f>RIGHT(AP453,5)</f>
        <v>-1KTK</v>
      </c>
      <c r="AL453" s="4" t="b">
        <f>AN453=AN454</f>
        <v>0</v>
      </c>
      <c r="AM453" s="4" t="b">
        <f>LEFT(AP453,2)=LEFT(AQ453,2)</f>
        <v>0</v>
      </c>
      <c r="AN453" s="5" t="str">
        <f>LEFT(AP453,(AI453-1))</f>
        <v>CHOCOLATOS 1000 CHOCOLATE</v>
      </c>
      <c r="AO453" s="4" t="str">
        <f>IFERROR(RIGHT(AP453,LEN(AP453)-FIND("-",AP453)),1)</f>
        <v>1KTK</v>
      </c>
      <c r="AP453" t="s">
        <v>764</v>
      </c>
      <c r="AQ453" s="1" t="s">
        <v>765</v>
      </c>
      <c r="AR453">
        <v>21000</v>
      </c>
      <c r="AS453">
        <v>21000</v>
      </c>
      <c r="AT453">
        <v>19500</v>
      </c>
    </row>
    <row r="454" spans="1:46" x14ac:dyDescent="0.25">
      <c r="A454" s="4" t="str">
        <f>IF(IFERROR(SEARCH($A$1,AP454),0)&gt;0,$A$1,"")</f>
        <v/>
      </c>
      <c r="B454" s="4" t="str">
        <f>IF(IFERROR(SEARCH($B$1,AP454),0)&gt;0,$B$1,"")</f>
        <v/>
      </c>
      <c r="C454" s="4" t="str">
        <f>IF(IFERROR(SEARCH($C$1,AP454),0)&gt;0,$C$1,"")</f>
        <v/>
      </c>
      <c r="D454" s="4" t="str">
        <f>IF(IFERROR(SEARCH($D$1,AP454),0)&gt;0,$D$1,"")</f>
        <v/>
      </c>
      <c r="E454" s="4" t="str">
        <f>IF(IFERROR(SEARCH($E$1,AP454),0)&gt;0,$E$1,"")</f>
        <v/>
      </c>
      <c r="F454" s="4" t="str">
        <f>IF(IFERROR(SEARCH($F$1,AP454),0)&gt;0,$F$1,"")</f>
        <v/>
      </c>
      <c r="G454" s="4" t="str">
        <f>IF(IFERROR(SEARCH($G$1,AP454),0)&gt;0,$G$1,"")</f>
        <v>KTK</v>
      </c>
      <c r="H454" s="4" t="str">
        <f>IF(IFERROR(SEARCH($H$1,AP454),0)&gt;0,$H$1,"")</f>
        <v/>
      </c>
      <c r="I454" s="4" t="str">
        <f>IF(IFERROR(SEARCH($I$1,AP454),0)&gt;0,$I$1,"")</f>
        <v/>
      </c>
      <c r="J454" s="4" t="str">
        <f>IF(IFERROR(SEARCH($J$1,AP454),0)&gt;0,$J$1,"")</f>
        <v/>
      </c>
      <c r="K454" s="4" t="str">
        <f>IF(IFERROR(SEARCH($K$1,AP454),0)&gt;0,$K$1,"")</f>
        <v/>
      </c>
      <c r="L454" s="4" t="str">
        <f>IF(IFERROR(SEARCH($L$1,AP454),0)&gt;0,$L$1,"")</f>
        <v/>
      </c>
      <c r="M454" s="4" t="str">
        <f>IF(IFERROR(SEARCH($M$1,AP454),0)&gt;0,$M$1,"")</f>
        <v/>
      </c>
      <c r="N454" s="4" t="str">
        <f>IF(IFERROR(SEARCH($N$1,AP454),0)&gt;0,$N$1,"")</f>
        <v/>
      </c>
      <c r="O454" s="4" t="str">
        <f>IF(IFERROR(SEARCH($O$1,AP454),0)&gt;0,$O$1,"")</f>
        <v/>
      </c>
      <c r="P454" s="4" t="str">
        <f>IF(IFERROR(SEARCH($P$1,AP454),0)&gt;0,$P$1,"")</f>
        <v/>
      </c>
      <c r="Q454" s="4" t="str">
        <f>IF(IFERROR(SEARCH($Q$1,AP454),0)&gt;0,$Q$1,"")</f>
        <v/>
      </c>
      <c r="R454" s="4" t="str">
        <f>IF(IFERROR(SEARCH($R$1,AP454),0)&gt;0,$R$1,"")</f>
        <v/>
      </c>
      <c r="S454" s="4" t="str">
        <f>IF(IFERROR(SEARCH($S$1,AP454),0)&gt;0,$S$1,"")</f>
        <v/>
      </c>
      <c r="T454" s="4" t="str">
        <f>IF(IFERROR(SEARCH($T$1,AP454),0)&gt;0,$T$1,"")</f>
        <v/>
      </c>
      <c r="U454" s="4" t="str">
        <f>IF(IFERROR(SEARCH($U$1,AP454),0)&gt;0,$U$1,"")</f>
        <v/>
      </c>
      <c r="V454" s="4" t="str">
        <f>IF(IFERROR(SEARCH($V$1,AP454),0)&gt;0,$V$1,"")</f>
        <v/>
      </c>
      <c r="W454" s="4" t="str">
        <f>IF(IFERROR(SEARCH($W$1,AP454),0)&gt;0,$W$1,"")</f>
        <v/>
      </c>
      <c r="X454" s="4" t="str">
        <f>IF(IFERROR(SEARCH($X$1,AP454),0)&gt;0,$X$1,"")</f>
        <v/>
      </c>
      <c r="Y454" s="4">
        <f>LEN(A454)+LEN(B454)+LEN(C454)+LEN(D454)+LEN(E454)+LEN(F454)+LEN(G454)+LEN(H454)+LEN(I454)+LEN(J454)+LEN(K454)+LEN(L454)+LEN(M454)+LEN(N454)+LEN(O454)+LEN(P454)+LEN(Q454)+LEN(R454)+LEN(S454)+LEN(T454)+LEN(U454)+LEN(V454)+LEN(W454)+LEN(X454)</f>
        <v>3</v>
      </c>
      <c r="Z454" s="4" t="str">
        <f>IF(IFERROR(SEARCH($Z$1,AP454),0)&gt;0,$Z$1,"")</f>
        <v>-</v>
      </c>
      <c r="AA454" s="4" t="str">
        <f>IF(IFERROR(SEARCH($AA$1,AP454),0)&gt;0,$AA$1,"")</f>
        <v/>
      </c>
      <c r="AB454" s="4" t="str">
        <f>IF(IFERROR(SEARCH($AB$1,AP454),0)&gt;0,$AB$1,"")</f>
        <v/>
      </c>
      <c r="AC454" s="4" t="str">
        <f>IF(IFERROR(SEARCH($AC$1,AP454),0)&gt;0,$AC$1,"")</f>
        <v/>
      </c>
      <c r="AD454" s="4" t="str">
        <f>IF(IFERROR(SEARCH($AD$1,AP454),0)&gt;0,$AD$1,"")</f>
        <v/>
      </c>
      <c r="AE454" s="4" t="str">
        <f>IF(IFERROR(SEARCH($AE$1,AP454),0)&gt;0,$AE$1,"")</f>
        <v/>
      </c>
      <c r="AF454" s="4" t="str" cm="1">
        <f t="array" aca="1" ref="AF454" ca="1">LEFT(AO454,MATCH(FALSE,ISNUMBER(MID(AO454,ROW(INDIRECT("1:"&amp;LEN(AO454)+1)), 1) *1),0) -1)</f>
        <v>1</v>
      </c>
      <c r="AG454" s="4">
        <f>LEN(AO454)</f>
        <v>4</v>
      </c>
      <c r="AH454" s="4">
        <f>LEN(AP454)</f>
        <v>25</v>
      </c>
      <c r="AI454" s="4">
        <f>AH454-AG454</f>
        <v>21</v>
      </c>
      <c r="AJ454" s="4" t="str">
        <f>RIGHT(AP454,4)</f>
        <v>1KTK</v>
      </c>
      <c r="AK454" s="4" t="str">
        <f>RIGHT(AP454,5)</f>
        <v>-1KTK</v>
      </c>
      <c r="AL454" s="4" t="b">
        <f>AN454=AN455</f>
        <v>0</v>
      </c>
      <c r="AM454" s="4" t="b">
        <f>LEFT(AP454,2)=LEFT(AQ454,2)</f>
        <v>0</v>
      </c>
      <c r="AN454" s="5" t="str">
        <f>LEFT(AP454,(AI454-1))</f>
        <v>CHOCOLATOS 1000 DARK</v>
      </c>
      <c r="AO454" s="4" t="str">
        <f>IFERROR(RIGHT(AP454,LEN(AP454)-FIND("-",AP454)),1)</f>
        <v>1KTK</v>
      </c>
      <c r="AP454" t="s">
        <v>766</v>
      </c>
      <c r="AQ454" s="1" t="s">
        <v>767</v>
      </c>
      <c r="AR454">
        <v>21000</v>
      </c>
      <c r="AS454">
        <v>21000</v>
      </c>
      <c r="AT454">
        <v>19500</v>
      </c>
    </row>
    <row r="455" spans="1:46" x14ac:dyDescent="0.25">
      <c r="A455" s="4" t="str">
        <f>IF(IFERROR(SEARCH($A$1,AP455),0)&gt;0,$A$1,"")</f>
        <v/>
      </c>
      <c r="B455" s="4" t="str">
        <f>IF(IFERROR(SEARCH($B$1,AP455),0)&gt;0,$B$1,"")</f>
        <v/>
      </c>
      <c r="C455" s="4" t="str">
        <f>IF(IFERROR(SEARCH($C$1,AP455),0)&gt;0,$C$1,"")</f>
        <v/>
      </c>
      <c r="D455" s="4" t="str">
        <f>IF(IFERROR(SEARCH($D$1,AP455),0)&gt;0,$D$1,"")</f>
        <v/>
      </c>
      <c r="E455" s="4" t="str">
        <f>IF(IFERROR(SEARCH($E$1,AP455),0)&gt;0,$E$1,"")</f>
        <v/>
      </c>
      <c r="F455" s="4" t="str">
        <f>IF(IFERROR(SEARCH($F$1,AP455),0)&gt;0,$F$1,"")</f>
        <v/>
      </c>
      <c r="G455" s="4" t="str">
        <f>IF(IFERROR(SEARCH($G$1,AP455),0)&gt;0,$G$1,"")</f>
        <v>KTK</v>
      </c>
      <c r="H455" s="4" t="str">
        <f>IF(IFERROR(SEARCH($H$1,AP455),0)&gt;0,$H$1,"")</f>
        <v/>
      </c>
      <c r="I455" s="4" t="str">
        <f>IF(IFERROR(SEARCH($I$1,AP455),0)&gt;0,$I$1,"")</f>
        <v/>
      </c>
      <c r="J455" s="4" t="str">
        <f>IF(IFERROR(SEARCH($J$1,AP455),0)&gt;0,$J$1,"")</f>
        <v/>
      </c>
      <c r="K455" s="4" t="str">
        <f>IF(IFERROR(SEARCH($K$1,AP455),0)&gt;0,$K$1,"")</f>
        <v/>
      </c>
      <c r="L455" s="4" t="str">
        <f>IF(IFERROR(SEARCH($L$1,AP455),0)&gt;0,$L$1,"")</f>
        <v/>
      </c>
      <c r="M455" s="4" t="str">
        <f>IF(IFERROR(SEARCH($M$1,AP455),0)&gt;0,$M$1,"")</f>
        <v/>
      </c>
      <c r="N455" s="4" t="str">
        <f>IF(IFERROR(SEARCH($N$1,AP455),0)&gt;0,$N$1,"")</f>
        <v/>
      </c>
      <c r="O455" s="4" t="str">
        <f>IF(IFERROR(SEARCH($O$1,AP455),0)&gt;0,$O$1,"")</f>
        <v/>
      </c>
      <c r="P455" s="4" t="str">
        <f>IF(IFERROR(SEARCH($P$1,AP455),0)&gt;0,$P$1,"")</f>
        <v/>
      </c>
      <c r="Q455" s="4" t="str">
        <f>IF(IFERROR(SEARCH($Q$1,AP455),0)&gt;0,$Q$1,"")</f>
        <v/>
      </c>
      <c r="R455" s="4" t="str">
        <f>IF(IFERROR(SEARCH($R$1,AP455),0)&gt;0,$R$1,"")</f>
        <v/>
      </c>
      <c r="S455" s="4" t="str">
        <f>IF(IFERROR(SEARCH($S$1,AP455),0)&gt;0,$S$1,"")</f>
        <v/>
      </c>
      <c r="T455" s="4" t="str">
        <f>IF(IFERROR(SEARCH($T$1,AP455),0)&gt;0,$T$1,"")</f>
        <v/>
      </c>
      <c r="U455" s="4" t="str">
        <f>IF(IFERROR(SEARCH($U$1,AP455),0)&gt;0,$U$1,"")</f>
        <v/>
      </c>
      <c r="V455" s="4" t="str">
        <f>IF(IFERROR(SEARCH($V$1,AP455),0)&gt;0,$V$1,"")</f>
        <v/>
      </c>
      <c r="W455" s="4" t="str">
        <f>IF(IFERROR(SEARCH($W$1,AP455),0)&gt;0,$W$1,"")</f>
        <v/>
      </c>
      <c r="X455" s="4" t="str">
        <f>IF(IFERROR(SEARCH($X$1,AP455),0)&gt;0,$X$1,"")</f>
        <v/>
      </c>
      <c r="Y455" s="4">
        <f>LEN(A455)+LEN(B455)+LEN(C455)+LEN(D455)+LEN(E455)+LEN(F455)+LEN(G455)+LEN(H455)+LEN(I455)+LEN(J455)+LEN(K455)+LEN(L455)+LEN(M455)+LEN(N455)+LEN(O455)+LEN(P455)+LEN(Q455)+LEN(R455)+LEN(S455)+LEN(T455)+LEN(U455)+LEN(V455)+LEN(W455)+LEN(X455)</f>
        <v>3</v>
      </c>
      <c r="Z455" s="4" t="str">
        <f>IF(IFERROR(SEARCH($Z$1,AP455),0)&gt;0,$Z$1,"")</f>
        <v>-</v>
      </c>
      <c r="AA455" s="4" t="str">
        <f>IF(IFERROR(SEARCH($AA$1,AP455),0)&gt;0,$AA$1,"")</f>
        <v/>
      </c>
      <c r="AB455" s="4" t="str">
        <f>IF(IFERROR(SEARCH($AB$1,AP455),0)&gt;0,$AB$1,"")</f>
        <v/>
      </c>
      <c r="AC455" s="4" t="str">
        <f>IF(IFERROR(SEARCH($AC$1,AP455),0)&gt;0,$AC$1,"")</f>
        <v/>
      </c>
      <c r="AD455" s="4" t="str">
        <f>IF(IFERROR(SEARCH($AD$1,AP455),0)&gt;0,$AD$1,"")</f>
        <v/>
      </c>
      <c r="AE455" s="4" t="str">
        <f>IF(IFERROR(SEARCH($AE$1,AP455),0)&gt;0,$AE$1,"")</f>
        <v/>
      </c>
      <c r="AF455" s="4" t="str" cm="1">
        <f t="array" aca="1" ref="AF455" ca="1">LEFT(AO455,MATCH(FALSE,ISNUMBER(MID(AO455,ROW(INDIRECT("1:"&amp;LEN(AO455)+1)), 1) *1),0) -1)</f>
        <v>1</v>
      </c>
      <c r="AG455" s="4">
        <f>LEN(AO455)</f>
        <v>4</v>
      </c>
      <c r="AH455" s="4">
        <f>LEN(AP455)</f>
        <v>29</v>
      </c>
      <c r="AI455" s="4">
        <f>AH455-AG455</f>
        <v>25</v>
      </c>
      <c r="AJ455" s="4" t="str">
        <f>RIGHT(AP455,4)</f>
        <v>1KTK</v>
      </c>
      <c r="AK455" s="4" t="str">
        <f>RIGHT(AP455,5)</f>
        <v>-1KTK</v>
      </c>
      <c r="AL455" s="4" t="b">
        <f>AN455=AN456</f>
        <v>0</v>
      </c>
      <c r="AM455" s="4" t="b">
        <f>LEFT(AP455,2)=LEFT(AQ455,2)</f>
        <v>0</v>
      </c>
      <c r="AN455" s="5" t="str">
        <f>LEFT(AP455,(AI455-1))</f>
        <v>CHOCOLATOS 1000 HAZELNUT</v>
      </c>
      <c r="AO455" s="4" t="str">
        <f>IFERROR(RIGHT(AP455,LEN(AP455)-FIND("-",AP455)),1)</f>
        <v>1KTK</v>
      </c>
      <c r="AP455" t="s">
        <v>768</v>
      </c>
      <c r="AQ455" s="1" t="s">
        <v>769</v>
      </c>
      <c r="AR455">
        <v>21000</v>
      </c>
      <c r="AS455">
        <v>21000</v>
      </c>
      <c r="AT455">
        <v>19500</v>
      </c>
    </row>
    <row r="456" spans="1:46" x14ac:dyDescent="0.25">
      <c r="A456" s="4" t="str">
        <f>IF(IFERROR(SEARCH($A$1,AP456),0)&gt;0,$A$1,"")</f>
        <v/>
      </c>
      <c r="B456" s="4" t="str">
        <f>IF(IFERROR(SEARCH($B$1,AP456),0)&gt;0,$B$1,"")</f>
        <v/>
      </c>
      <c r="C456" s="4" t="str">
        <f>IF(IFERROR(SEARCH($C$1,AP456),0)&gt;0,$C$1,"")</f>
        <v/>
      </c>
      <c r="D456" s="4" t="str">
        <f>IF(IFERROR(SEARCH($D$1,AP456),0)&gt;0,$D$1,"")</f>
        <v/>
      </c>
      <c r="E456" s="4" t="str">
        <f>IF(IFERROR(SEARCH($E$1,AP456),0)&gt;0,$E$1,"")</f>
        <v/>
      </c>
      <c r="F456" s="4" t="str">
        <f>IF(IFERROR(SEARCH($F$1,AP456),0)&gt;0,$F$1,"")</f>
        <v/>
      </c>
      <c r="G456" s="4" t="str">
        <f>IF(IFERROR(SEARCH($G$1,AP456),0)&gt;0,$G$1,"")</f>
        <v>KTK</v>
      </c>
      <c r="H456" s="4" t="str">
        <f>IF(IFERROR(SEARCH($H$1,AP456),0)&gt;0,$H$1,"")</f>
        <v/>
      </c>
      <c r="I456" s="4" t="str">
        <f>IF(IFERROR(SEARCH($I$1,AP456),0)&gt;0,$I$1,"")</f>
        <v/>
      </c>
      <c r="J456" s="4" t="str">
        <f>IF(IFERROR(SEARCH($J$1,AP456),0)&gt;0,$J$1,"")</f>
        <v/>
      </c>
      <c r="K456" s="4" t="str">
        <f>IF(IFERROR(SEARCH($K$1,AP456),0)&gt;0,$K$1,"")</f>
        <v/>
      </c>
      <c r="L456" s="4" t="str">
        <f>IF(IFERROR(SEARCH($L$1,AP456),0)&gt;0,$L$1,"")</f>
        <v/>
      </c>
      <c r="M456" s="4" t="str">
        <f>IF(IFERROR(SEARCH($M$1,AP456),0)&gt;0,$M$1,"")</f>
        <v/>
      </c>
      <c r="N456" s="4" t="str">
        <f>IF(IFERROR(SEARCH($N$1,AP456),0)&gt;0,$N$1,"")</f>
        <v/>
      </c>
      <c r="O456" s="4" t="str">
        <f>IF(IFERROR(SEARCH($O$1,AP456),0)&gt;0,$O$1,"")</f>
        <v/>
      </c>
      <c r="P456" s="4" t="str">
        <f>IF(IFERROR(SEARCH($P$1,AP456),0)&gt;0,$P$1,"")</f>
        <v/>
      </c>
      <c r="Q456" s="4" t="str">
        <f>IF(IFERROR(SEARCH($Q$1,AP456),0)&gt;0,$Q$1,"")</f>
        <v/>
      </c>
      <c r="R456" s="4" t="str">
        <f>IF(IFERROR(SEARCH($R$1,AP456),0)&gt;0,$R$1,"")</f>
        <v/>
      </c>
      <c r="S456" s="4" t="str">
        <f>IF(IFERROR(SEARCH($S$1,AP456),0)&gt;0,$S$1,"")</f>
        <v/>
      </c>
      <c r="T456" s="4" t="str">
        <f>IF(IFERROR(SEARCH($T$1,AP456),0)&gt;0,$T$1,"")</f>
        <v/>
      </c>
      <c r="U456" s="4" t="str">
        <f>IF(IFERROR(SEARCH($U$1,AP456),0)&gt;0,$U$1,"")</f>
        <v/>
      </c>
      <c r="V456" s="4" t="str">
        <f>IF(IFERROR(SEARCH($V$1,AP456),0)&gt;0,$V$1,"")</f>
        <v/>
      </c>
      <c r="W456" s="4" t="str">
        <f>IF(IFERROR(SEARCH($W$1,AP456),0)&gt;0,$W$1,"")</f>
        <v/>
      </c>
      <c r="X456" s="4" t="str">
        <f>IF(IFERROR(SEARCH($X$1,AP456),0)&gt;0,$X$1,"")</f>
        <v/>
      </c>
      <c r="Y456" s="4">
        <f>LEN(A456)+LEN(B456)+LEN(C456)+LEN(D456)+LEN(E456)+LEN(F456)+LEN(G456)+LEN(H456)+LEN(I456)+LEN(J456)+LEN(K456)+LEN(L456)+LEN(M456)+LEN(N456)+LEN(O456)+LEN(P456)+LEN(Q456)+LEN(R456)+LEN(S456)+LEN(T456)+LEN(U456)+LEN(V456)+LEN(W456)+LEN(X456)</f>
        <v>3</v>
      </c>
      <c r="Z456" s="4" t="str">
        <f>IF(IFERROR(SEARCH($Z$1,AP456),0)&gt;0,$Z$1,"")</f>
        <v>-</v>
      </c>
      <c r="AA456" s="4" t="str">
        <f>IF(IFERROR(SEARCH($AA$1,AP456),0)&gt;0,$AA$1,"")</f>
        <v/>
      </c>
      <c r="AB456" s="4" t="str">
        <f>IF(IFERROR(SEARCH($AB$1,AP456),0)&gt;0,$AB$1,"")</f>
        <v/>
      </c>
      <c r="AC456" s="4" t="str">
        <f>IF(IFERROR(SEARCH($AC$1,AP456),0)&gt;0,$AC$1,"")</f>
        <v/>
      </c>
      <c r="AD456" s="4" t="str">
        <f>IF(IFERROR(SEARCH($AD$1,AP456),0)&gt;0,$AD$1,"")</f>
        <v/>
      </c>
      <c r="AE456" s="4" t="str">
        <f>IF(IFERROR(SEARCH($AE$1,AP456),0)&gt;0,$AE$1,"")</f>
        <v/>
      </c>
      <c r="AF456" s="4" t="str" cm="1">
        <f t="array" aca="1" ref="AF456" ca="1">LEFT(AO456,MATCH(FALSE,ISNUMBER(MID(AO456,ROW(INDIRECT("1:"&amp;LEN(AO456)+1)), 1) *1),0) -1)</f>
        <v>1</v>
      </c>
      <c r="AG456" s="4">
        <f>LEN(AO456)</f>
        <v>4</v>
      </c>
      <c r="AH456" s="4">
        <f>LEN(AP456)</f>
        <v>28</v>
      </c>
      <c r="AI456" s="4">
        <f>AH456-AG456</f>
        <v>24</v>
      </c>
      <c r="AJ456" s="4" t="str">
        <f>RIGHT(AP456,4)</f>
        <v>1KTK</v>
      </c>
      <c r="AK456" s="4" t="str">
        <f>RIGHT(AP456,5)</f>
        <v>-1KTK</v>
      </c>
      <c r="AL456" s="4" t="b">
        <f>AN456=AN457</f>
        <v>0</v>
      </c>
      <c r="AM456" s="4" t="b">
        <f>LEFT(AP456,2)=LEFT(AQ456,2)</f>
        <v>0</v>
      </c>
      <c r="AN456" s="5" t="str">
        <f>LEFT(AP456,(AI456-1))</f>
        <v>CHOCOLATOS 1000 VANILLA</v>
      </c>
      <c r="AO456" s="4" t="str">
        <f>IFERROR(RIGHT(AP456,LEN(AP456)-FIND("-",AP456)),1)</f>
        <v>1KTK</v>
      </c>
      <c r="AP456" t="s">
        <v>5641</v>
      </c>
      <c r="AQ456" s="1" t="s">
        <v>771</v>
      </c>
      <c r="AR456">
        <v>21000</v>
      </c>
      <c r="AS456">
        <v>21000</v>
      </c>
      <c r="AT456">
        <v>19500</v>
      </c>
    </row>
    <row r="457" spans="1:46" x14ac:dyDescent="0.25">
      <c r="A457" s="4" t="str">
        <f>IF(IFERROR(SEARCH($A$1,AP457),0)&gt;0,$A$1,"")</f>
        <v/>
      </c>
      <c r="B457" s="4" t="str">
        <f>IF(IFERROR(SEARCH($B$1,AP457),0)&gt;0,$B$1,"")</f>
        <v/>
      </c>
      <c r="C457" s="4" t="str">
        <f>IF(IFERROR(SEARCH($C$1,AP457),0)&gt;0,$C$1,"")</f>
        <v/>
      </c>
      <c r="D457" s="4" t="str">
        <f>IF(IFERROR(SEARCH($D$1,AP457),0)&gt;0,$D$1,"")</f>
        <v/>
      </c>
      <c r="E457" s="4" t="str">
        <f>IF(IFERROR(SEARCH($E$1,AP457),0)&gt;0,$E$1,"")</f>
        <v/>
      </c>
      <c r="F457" s="4" t="str">
        <f>IF(IFERROR(SEARCH($F$1,AP457),0)&gt;0,$F$1,"")</f>
        <v/>
      </c>
      <c r="G457" s="4" t="str">
        <f>IF(IFERROR(SEARCH($G$1,AP457),0)&gt;0,$G$1,"")</f>
        <v>KTK</v>
      </c>
      <c r="H457" s="4" t="str">
        <f>IF(IFERROR(SEARCH($H$1,AP457),0)&gt;0,$H$1,"")</f>
        <v/>
      </c>
      <c r="I457" s="4" t="str">
        <f>IF(IFERROR(SEARCH($I$1,AP457),0)&gt;0,$I$1,"")</f>
        <v/>
      </c>
      <c r="J457" s="4" t="str">
        <f>IF(IFERROR(SEARCH($J$1,AP457),0)&gt;0,$J$1,"")</f>
        <v/>
      </c>
      <c r="K457" s="4" t="str">
        <f>IF(IFERROR(SEARCH($K$1,AP457),0)&gt;0,$K$1,"")</f>
        <v/>
      </c>
      <c r="L457" s="4" t="str">
        <f>IF(IFERROR(SEARCH($L$1,AP457),0)&gt;0,$L$1,"")</f>
        <v/>
      </c>
      <c r="M457" s="4" t="str">
        <f>IF(IFERROR(SEARCH($M$1,AP457),0)&gt;0,$M$1,"")</f>
        <v/>
      </c>
      <c r="N457" s="4" t="str">
        <f>IF(IFERROR(SEARCH($N$1,AP457),0)&gt;0,$N$1,"")</f>
        <v/>
      </c>
      <c r="O457" s="4" t="str">
        <f>IF(IFERROR(SEARCH($O$1,AP457),0)&gt;0,$O$1,"")</f>
        <v/>
      </c>
      <c r="P457" s="4" t="str">
        <f>IF(IFERROR(SEARCH($P$1,AP457),0)&gt;0,$P$1,"")</f>
        <v>DUS</v>
      </c>
      <c r="Q457" s="4" t="str">
        <f>IF(IFERROR(SEARCH($Q$1,AP457),0)&gt;0,$Q$1,"")</f>
        <v/>
      </c>
      <c r="R457" s="4" t="str">
        <f>IF(IFERROR(SEARCH($R$1,AP457),0)&gt;0,$R$1,"")</f>
        <v/>
      </c>
      <c r="S457" s="4" t="str">
        <f>IF(IFERROR(SEARCH($S$1,AP457),0)&gt;0,$S$1,"")</f>
        <v/>
      </c>
      <c r="T457" s="4" t="str">
        <f>IF(IFERROR(SEARCH($T$1,AP457),0)&gt;0,$T$1,"")</f>
        <v/>
      </c>
      <c r="U457" s="4" t="str">
        <f>IF(IFERROR(SEARCH($U$1,AP457),0)&gt;0,$U$1,"")</f>
        <v/>
      </c>
      <c r="V457" s="4" t="str">
        <f>IF(IFERROR(SEARCH($V$1,AP457),0)&gt;0,$V$1,"")</f>
        <v/>
      </c>
      <c r="W457" s="4" t="str">
        <f>IF(IFERROR(SEARCH($W$1,AP457),0)&gt;0,$W$1,"")</f>
        <v/>
      </c>
      <c r="X457" s="4" t="str">
        <f>IF(IFERROR(SEARCH($X$1,AP457),0)&gt;0,$X$1,"")</f>
        <v/>
      </c>
      <c r="Y457" s="4">
        <f>LEN(A457)+LEN(B457)+LEN(C457)+LEN(D457)+LEN(E457)+LEN(F457)+LEN(G457)+LEN(H457)+LEN(I457)+LEN(J457)+LEN(K457)+LEN(L457)+LEN(M457)+LEN(N457)+LEN(O457)+LEN(P457)+LEN(Q457)+LEN(R457)+LEN(S457)+LEN(T457)+LEN(U457)+LEN(V457)+LEN(W457)+LEN(X457)</f>
        <v>6</v>
      </c>
      <c r="Z457" s="4" t="str">
        <f>IF(IFERROR(SEARCH($Z$1,AP457),0)&gt;0,$Z$1,"")</f>
        <v>-</v>
      </c>
      <c r="AA457" s="4" t="str">
        <f>IF(IFERROR(SEARCH($AA$1,AP457),0)&gt;0,$AA$1,"")</f>
        <v>/</v>
      </c>
      <c r="AB457" s="4" t="str">
        <f>IF(IFERROR(SEARCH($AB$1,AP457),0)&gt;0,$AB$1,"")</f>
        <v/>
      </c>
      <c r="AC457" s="4" t="str">
        <f>IF(IFERROR(SEARCH($AC$1,AP457),0)&gt;0,$AC$1,"")</f>
        <v/>
      </c>
      <c r="AD457" s="4" t="str">
        <f>IF(IFERROR(SEARCH($AD$1,AP457),0)&gt;0,$AD$1,"")</f>
        <v/>
      </c>
      <c r="AE457" s="4" t="str">
        <f>IF(IFERROR(SEARCH($AE$1,AP457),0)&gt;0,$AE$1,"")</f>
        <v/>
      </c>
      <c r="AF457" s="4" t="str" cm="1">
        <f t="array" aca="1" ref="AF457" ca="1">LEFT(AO457,MATCH(FALSE,ISNUMBER(MID(AO457,ROW(INDIRECT("1:"&amp;LEN(AO457)+1)), 1) *1),0) -1)</f>
        <v>12</v>
      </c>
      <c r="AG457" s="4">
        <f>LEN(AO457)</f>
        <v>9</v>
      </c>
      <c r="AH457" s="4">
        <f>LEN(AP457)</f>
        <v>24</v>
      </c>
      <c r="AI457" s="4">
        <f>AH457-AG457</f>
        <v>15</v>
      </c>
      <c r="AJ457" s="4" t="str">
        <f>RIGHT(AP457,4)</f>
        <v>/DUS</v>
      </c>
      <c r="AK457" s="4" t="str">
        <f>RIGHT(AP457,5)</f>
        <v>K/DUS</v>
      </c>
      <c r="AL457" s="4" t="b">
        <f>AN457=AN458</f>
        <v>0</v>
      </c>
      <c r="AM457" s="4" t="b">
        <f>LEFT(AP457,2)=LEFT(AQ457,2)</f>
        <v>0</v>
      </c>
      <c r="AN457" s="5" t="str">
        <f>LEFT(AP457,(AI457-1))</f>
        <v>CHOCOLATOS 500</v>
      </c>
      <c r="AO457" s="4" t="str">
        <f>IFERROR(RIGHT(AP457,LEN(AP457)-FIND("-",AP457)),1)</f>
        <v>12KTK/DUS</v>
      </c>
      <c r="AP457" t="s">
        <v>775</v>
      </c>
      <c r="AR457">
        <v>121000</v>
      </c>
      <c r="AS457">
        <v>121000</v>
      </c>
      <c r="AT457">
        <v>118550</v>
      </c>
    </row>
    <row r="458" spans="1:46" x14ac:dyDescent="0.25">
      <c r="A458" s="4" t="str">
        <f>IF(IFERROR(SEARCH($A$1,AP458),0)&gt;0,$A$1,"")</f>
        <v/>
      </c>
      <c r="B458" s="4" t="str">
        <f>IF(IFERROR(SEARCH($B$1,AP458),0)&gt;0,$B$1,"")</f>
        <v/>
      </c>
      <c r="C458" s="4" t="str">
        <f>IF(IFERROR(SEARCH($C$1,AP458),0)&gt;0,$C$1,"")</f>
        <v/>
      </c>
      <c r="D458" s="4" t="str">
        <f>IF(IFERROR(SEARCH($D$1,AP458),0)&gt;0,$D$1,"")</f>
        <v/>
      </c>
      <c r="E458" s="4" t="str">
        <f>IF(IFERROR(SEARCH($E$1,AP458),0)&gt;0,$E$1,"")</f>
        <v/>
      </c>
      <c r="F458" s="4" t="str">
        <f>IF(IFERROR(SEARCH($F$1,AP458),0)&gt;0,$F$1,"")</f>
        <v/>
      </c>
      <c r="G458" s="4" t="str">
        <f>IF(IFERROR(SEARCH($G$1,AP458),0)&gt;0,$G$1,"")</f>
        <v>KTK</v>
      </c>
      <c r="H458" s="4" t="str">
        <f>IF(IFERROR(SEARCH($H$1,AP458),0)&gt;0,$H$1,"")</f>
        <v/>
      </c>
      <c r="I458" s="4" t="str">
        <f>IF(IFERROR(SEARCH($I$1,AP458),0)&gt;0,$I$1,"")</f>
        <v/>
      </c>
      <c r="J458" s="4" t="str">
        <f>IF(IFERROR(SEARCH($J$1,AP458),0)&gt;0,$J$1,"")</f>
        <v/>
      </c>
      <c r="K458" s="4" t="str">
        <f>IF(IFERROR(SEARCH($K$1,AP458),0)&gt;0,$K$1,"")</f>
        <v/>
      </c>
      <c r="L458" s="4" t="str">
        <f>IF(IFERROR(SEARCH($L$1,AP458),0)&gt;0,$L$1,"")</f>
        <v/>
      </c>
      <c r="M458" s="4" t="str">
        <f>IF(IFERROR(SEARCH($M$1,AP458),0)&gt;0,$M$1,"")</f>
        <v/>
      </c>
      <c r="N458" s="4" t="str">
        <f>IF(IFERROR(SEARCH($N$1,AP458),0)&gt;0,$N$1,"")</f>
        <v/>
      </c>
      <c r="O458" s="4" t="str">
        <f>IF(IFERROR(SEARCH($O$1,AP458),0)&gt;0,$O$1,"")</f>
        <v/>
      </c>
      <c r="P458" s="4" t="str">
        <f>IF(IFERROR(SEARCH($P$1,AP458),0)&gt;0,$P$1,"")</f>
        <v/>
      </c>
      <c r="Q458" s="4" t="str">
        <f>IF(IFERROR(SEARCH($Q$1,AP458),0)&gt;0,$Q$1,"")</f>
        <v/>
      </c>
      <c r="R458" s="4" t="str">
        <f>IF(IFERROR(SEARCH($R$1,AP458),0)&gt;0,$R$1,"")</f>
        <v/>
      </c>
      <c r="S458" s="4" t="str">
        <f>IF(IFERROR(SEARCH($S$1,AP458),0)&gt;0,$S$1,"")</f>
        <v/>
      </c>
      <c r="T458" s="4" t="str">
        <f>IF(IFERROR(SEARCH($T$1,AP458),0)&gt;0,$T$1,"")</f>
        <v/>
      </c>
      <c r="U458" s="4" t="str">
        <f>IF(IFERROR(SEARCH($U$1,AP458),0)&gt;0,$U$1,"")</f>
        <v/>
      </c>
      <c r="V458" s="4" t="str">
        <f>IF(IFERROR(SEARCH($V$1,AP458),0)&gt;0,$V$1,"")</f>
        <v/>
      </c>
      <c r="W458" s="4" t="str">
        <f>IF(IFERROR(SEARCH($W$1,AP458),0)&gt;0,$W$1,"")</f>
        <v/>
      </c>
      <c r="X458" s="4" t="str">
        <f>IF(IFERROR(SEARCH($X$1,AP458),0)&gt;0,$X$1,"")</f>
        <v/>
      </c>
      <c r="Y458" s="4">
        <f>LEN(A458)+LEN(B458)+LEN(C458)+LEN(D458)+LEN(E458)+LEN(F458)+LEN(G458)+LEN(H458)+LEN(I458)+LEN(J458)+LEN(K458)+LEN(L458)+LEN(M458)+LEN(N458)+LEN(O458)+LEN(P458)+LEN(Q458)+LEN(R458)+LEN(S458)+LEN(T458)+LEN(U458)+LEN(V458)+LEN(W458)+LEN(X458)</f>
        <v>3</v>
      </c>
      <c r="Z458" s="4" t="str">
        <f>IF(IFERROR(SEARCH($Z$1,AP458),0)&gt;0,$Z$1,"")</f>
        <v>-</v>
      </c>
      <c r="AA458" s="4" t="str">
        <f>IF(IFERROR(SEARCH($AA$1,AP458),0)&gt;0,$AA$1,"")</f>
        <v/>
      </c>
      <c r="AB458" s="4" t="str">
        <f>IF(IFERROR(SEARCH($AB$1,AP458),0)&gt;0,$AB$1,"")</f>
        <v/>
      </c>
      <c r="AC458" s="4" t="str">
        <f>IF(IFERROR(SEARCH($AC$1,AP458),0)&gt;0,$AC$1,"")</f>
        <v/>
      </c>
      <c r="AD458" s="4" t="str">
        <f>IF(IFERROR(SEARCH($AD$1,AP458),0)&gt;0,$AD$1,"")</f>
        <v/>
      </c>
      <c r="AE458" s="4" t="str">
        <f>IF(IFERROR(SEARCH($AE$1,AP458),0)&gt;0,$AE$1,"")</f>
        <v/>
      </c>
      <c r="AF458" s="4" t="str" cm="1">
        <f t="array" aca="1" ref="AF458" ca="1">LEFT(AO458,MATCH(FALSE,ISNUMBER(MID(AO458,ROW(INDIRECT("1:"&amp;LEN(AO458)+1)), 1) *1),0) -1)</f>
        <v>1</v>
      </c>
      <c r="AG458" s="4">
        <f>LEN(AO458)</f>
        <v>4</v>
      </c>
      <c r="AH458" s="4">
        <f>LEN(AP458)</f>
        <v>29</v>
      </c>
      <c r="AI458" s="4">
        <f>AH458-AG458</f>
        <v>25</v>
      </c>
      <c r="AJ458" s="4" t="str">
        <f>RIGHT(AP458,4)</f>
        <v>1KTK</v>
      </c>
      <c r="AK458" s="4" t="str">
        <f>RIGHT(AP458,5)</f>
        <v>-1KTK</v>
      </c>
      <c r="AL458" s="4" t="b">
        <f>AN458=AN459</f>
        <v>0</v>
      </c>
      <c r="AM458" s="4" t="b">
        <f>LEFT(AP458,2)=LEFT(AQ458,2)</f>
        <v>0</v>
      </c>
      <c r="AN458" s="5" t="str">
        <f>LEFT(AP458,(AI458-1))</f>
        <v>CHOCOLATOS 500 CHOCOLATE</v>
      </c>
      <c r="AO458" s="4" t="str">
        <f>IFERROR(RIGHT(AP458,LEN(AP458)-FIND("-",AP458)),1)</f>
        <v>1KTK</v>
      </c>
      <c r="AP458" t="s">
        <v>773</v>
      </c>
      <c r="AQ458" s="1" t="s">
        <v>774</v>
      </c>
      <c r="AR458">
        <v>10500</v>
      </c>
      <c r="AS458">
        <v>10500</v>
      </c>
      <c r="AT458">
        <v>10100</v>
      </c>
    </row>
    <row r="459" spans="1:46" x14ac:dyDescent="0.25">
      <c r="A459" s="4" t="str">
        <f>IF(IFERROR(SEARCH($A$1,AP459),0)&gt;0,$A$1,"")</f>
        <v/>
      </c>
      <c r="B459" s="4" t="str">
        <f>IF(IFERROR(SEARCH($B$1,AP459),0)&gt;0,$B$1,"")</f>
        <v/>
      </c>
      <c r="C459" s="4" t="str">
        <f>IF(IFERROR(SEARCH($C$1,AP459),0)&gt;0,$C$1,"")</f>
        <v/>
      </c>
      <c r="D459" s="4" t="str">
        <f>IF(IFERROR(SEARCH($D$1,AP459),0)&gt;0,$D$1,"")</f>
        <v/>
      </c>
      <c r="E459" s="4" t="str">
        <f>IF(IFERROR(SEARCH($E$1,AP459),0)&gt;0,$E$1,"")</f>
        <v/>
      </c>
      <c r="F459" s="4" t="str">
        <f>IF(IFERROR(SEARCH($F$1,AP459),0)&gt;0,$F$1,"")</f>
        <v/>
      </c>
      <c r="G459" s="4" t="str">
        <f>IF(IFERROR(SEARCH($G$1,AP459),0)&gt;0,$G$1,"")</f>
        <v>KTK</v>
      </c>
      <c r="H459" s="4" t="str">
        <f>IF(IFERROR(SEARCH($H$1,AP459),0)&gt;0,$H$1,"")</f>
        <v/>
      </c>
      <c r="I459" s="4" t="str">
        <f>IF(IFERROR(SEARCH($I$1,AP459),0)&gt;0,$I$1,"")</f>
        <v/>
      </c>
      <c r="J459" s="4" t="str">
        <f>IF(IFERROR(SEARCH($J$1,AP459),0)&gt;0,$J$1,"")</f>
        <v/>
      </c>
      <c r="K459" s="4" t="str">
        <f>IF(IFERROR(SEARCH($K$1,AP459),0)&gt;0,$K$1,"")</f>
        <v/>
      </c>
      <c r="L459" s="4" t="str">
        <f>IF(IFERROR(SEARCH($L$1,AP459),0)&gt;0,$L$1,"")</f>
        <v/>
      </c>
      <c r="M459" s="4" t="str">
        <f>IF(IFERROR(SEARCH($M$1,AP459),0)&gt;0,$M$1,"")</f>
        <v/>
      </c>
      <c r="N459" s="4" t="str">
        <f>IF(IFERROR(SEARCH($N$1,AP459),0)&gt;0,$N$1,"")</f>
        <v/>
      </c>
      <c r="O459" s="4" t="str">
        <f>IF(IFERROR(SEARCH($O$1,AP459),0)&gt;0,$O$1,"")</f>
        <v/>
      </c>
      <c r="P459" s="4" t="str">
        <f>IF(IFERROR(SEARCH($P$1,AP459),0)&gt;0,$P$1,"")</f>
        <v/>
      </c>
      <c r="Q459" s="4" t="str">
        <f>IF(IFERROR(SEARCH($Q$1,AP459),0)&gt;0,$Q$1,"")</f>
        <v/>
      </c>
      <c r="R459" s="4" t="str">
        <f>IF(IFERROR(SEARCH($R$1,AP459),0)&gt;0,$R$1,"")</f>
        <v/>
      </c>
      <c r="S459" s="4" t="str">
        <f>IF(IFERROR(SEARCH($S$1,AP459),0)&gt;0,$S$1,"")</f>
        <v/>
      </c>
      <c r="T459" s="4" t="str">
        <f>IF(IFERROR(SEARCH($T$1,AP459),0)&gt;0,$T$1,"")</f>
        <v/>
      </c>
      <c r="U459" s="4" t="str">
        <f>IF(IFERROR(SEARCH($U$1,AP459),0)&gt;0,$U$1,"")</f>
        <v/>
      </c>
      <c r="V459" s="4" t="str">
        <f>IF(IFERROR(SEARCH($V$1,AP459),0)&gt;0,$V$1,"")</f>
        <v/>
      </c>
      <c r="W459" s="4" t="str">
        <f>IF(IFERROR(SEARCH($W$1,AP459),0)&gt;0,$W$1,"")</f>
        <v/>
      </c>
      <c r="X459" s="4" t="str">
        <f>IF(IFERROR(SEARCH($X$1,AP459),0)&gt;0,$X$1,"")</f>
        <v/>
      </c>
      <c r="Y459" s="4">
        <f>LEN(A459)+LEN(B459)+LEN(C459)+LEN(D459)+LEN(E459)+LEN(F459)+LEN(G459)+LEN(H459)+LEN(I459)+LEN(J459)+LEN(K459)+LEN(L459)+LEN(M459)+LEN(N459)+LEN(O459)+LEN(P459)+LEN(Q459)+LEN(R459)+LEN(S459)+LEN(T459)+LEN(U459)+LEN(V459)+LEN(W459)+LEN(X459)</f>
        <v>3</v>
      </c>
      <c r="Z459" s="4" t="str">
        <f>IF(IFERROR(SEARCH($Z$1,AP459),0)&gt;0,$Z$1,"")</f>
        <v>-</v>
      </c>
      <c r="AA459" s="4" t="str">
        <f>IF(IFERROR(SEARCH($AA$1,AP459),0)&gt;0,$AA$1,"")</f>
        <v/>
      </c>
      <c r="AB459" s="4" t="str">
        <f>IF(IFERROR(SEARCH($AB$1,AP459),0)&gt;0,$AB$1,"")</f>
        <v/>
      </c>
      <c r="AC459" s="4" t="str">
        <f>IF(IFERROR(SEARCH($AC$1,AP459),0)&gt;0,$AC$1,"")</f>
        <v/>
      </c>
      <c r="AD459" s="4" t="str">
        <f>IF(IFERROR(SEARCH($AD$1,AP459),0)&gt;0,$AD$1,"")</f>
        <v/>
      </c>
      <c r="AE459" s="4" t="str">
        <f>IF(IFERROR(SEARCH($AE$1,AP459),0)&gt;0,$AE$1,"")</f>
        <v/>
      </c>
      <c r="AF459" s="4" t="str" cm="1">
        <f t="array" aca="1" ref="AF459" ca="1">LEFT(AO459,MATCH(FALSE,ISNUMBER(MID(AO459,ROW(INDIRECT("1:"&amp;LEN(AO459)+1)), 1) *1),0) -1)</f>
        <v>1</v>
      </c>
      <c r="AG459" s="4">
        <f>LEN(AO459)</f>
        <v>4</v>
      </c>
      <c r="AH459" s="4">
        <f>LEN(AP459)</f>
        <v>36</v>
      </c>
      <c r="AI459" s="4">
        <f>AH459-AG459</f>
        <v>32</v>
      </c>
      <c r="AJ459" s="4" t="str">
        <f>RIGHT(AP459,4)</f>
        <v>1KTK</v>
      </c>
      <c r="AK459" s="4" t="str">
        <f>RIGHT(AP459,5)</f>
        <v>-1KTK</v>
      </c>
      <c r="AL459" s="4" t="b">
        <f>AN459=AN460</f>
        <v>1</v>
      </c>
      <c r="AM459" s="4" t="b">
        <f>LEFT(AP459,2)=LEFT(AQ459,2)</f>
        <v>0</v>
      </c>
      <c r="AN459" s="5" t="str">
        <f>LEFT(AP459,(AI459-1))</f>
        <v>CHOCOLATOS CHOCOLATE MILK DRINK</v>
      </c>
      <c r="AO459" s="4" t="str">
        <f>IFERROR(RIGHT(AP459,LEN(AP459)-FIND("-",AP459)),1)</f>
        <v>1KTK</v>
      </c>
      <c r="AP459" t="s">
        <v>776</v>
      </c>
      <c r="AQ459" s="1" t="s">
        <v>777</v>
      </c>
      <c r="AR459">
        <v>4000</v>
      </c>
      <c r="AS459">
        <v>4500</v>
      </c>
      <c r="AT459">
        <v>3500</v>
      </c>
    </row>
    <row r="460" spans="1:46" x14ac:dyDescent="0.25">
      <c r="A460" s="4" t="str">
        <f>IF(IFERROR(SEARCH($A$1,AP460),0)&gt;0,$A$1,"")</f>
        <v/>
      </c>
      <c r="B460" s="4" t="str">
        <f>IF(IFERROR(SEARCH($B$1,AP460),0)&gt;0,$B$1,"")</f>
        <v/>
      </c>
      <c r="C460" s="4" t="str">
        <f>IF(IFERROR(SEARCH($C$1,AP460),0)&gt;0,$C$1,"")</f>
        <v/>
      </c>
      <c r="D460" s="4" t="str">
        <f>IF(IFERROR(SEARCH($D$1,AP460),0)&gt;0,$D$1,"")</f>
        <v/>
      </c>
      <c r="E460" s="4" t="str">
        <f>IF(IFERROR(SEARCH($E$1,AP460),0)&gt;0,$E$1,"")</f>
        <v/>
      </c>
      <c r="F460" s="4" t="str">
        <f>IF(IFERROR(SEARCH($F$1,AP460),0)&gt;0,$F$1,"")</f>
        <v/>
      </c>
      <c r="G460" s="4" t="str">
        <f>IF(IFERROR(SEARCH($G$1,AP460),0)&gt;0,$G$1,"")</f>
        <v>KTK</v>
      </c>
      <c r="H460" s="4" t="str">
        <f>IF(IFERROR(SEARCH($H$1,AP460),0)&gt;0,$H$1,"")</f>
        <v/>
      </c>
      <c r="I460" s="4" t="str">
        <f>IF(IFERROR(SEARCH($I$1,AP460),0)&gt;0,$I$1,"")</f>
        <v/>
      </c>
      <c r="J460" s="4" t="str">
        <f>IF(IFERROR(SEARCH($J$1,AP460),0)&gt;0,$J$1,"")</f>
        <v/>
      </c>
      <c r="K460" s="4" t="str">
        <f>IF(IFERROR(SEARCH($K$1,AP460),0)&gt;0,$K$1,"")</f>
        <v/>
      </c>
      <c r="L460" s="4" t="str">
        <f>IF(IFERROR(SEARCH($L$1,AP460),0)&gt;0,$L$1,"")</f>
        <v/>
      </c>
      <c r="M460" s="4" t="str">
        <f>IF(IFERROR(SEARCH($M$1,AP460),0)&gt;0,$M$1,"")</f>
        <v/>
      </c>
      <c r="N460" s="4" t="str">
        <f>IF(IFERROR(SEARCH($N$1,AP460),0)&gt;0,$N$1,"")</f>
        <v/>
      </c>
      <c r="O460" s="4" t="str">
        <f>IF(IFERROR(SEARCH($O$1,AP460),0)&gt;0,$O$1,"")</f>
        <v/>
      </c>
      <c r="P460" s="4" t="str">
        <f>IF(IFERROR(SEARCH($P$1,AP460),0)&gt;0,$P$1,"")</f>
        <v>DUS</v>
      </c>
      <c r="Q460" s="4" t="str">
        <f>IF(IFERROR(SEARCH($Q$1,AP460),0)&gt;0,$Q$1,"")</f>
        <v/>
      </c>
      <c r="R460" s="4" t="str">
        <f>IF(IFERROR(SEARCH($R$1,AP460),0)&gt;0,$R$1,"")</f>
        <v/>
      </c>
      <c r="S460" s="4" t="str">
        <f>IF(IFERROR(SEARCH($S$1,AP460),0)&gt;0,$S$1,"")</f>
        <v/>
      </c>
      <c r="T460" s="4" t="str">
        <f>IF(IFERROR(SEARCH($T$1,AP460),0)&gt;0,$T$1,"")</f>
        <v/>
      </c>
      <c r="U460" s="4" t="str">
        <f>IF(IFERROR(SEARCH($U$1,AP460),0)&gt;0,$U$1,"")</f>
        <v/>
      </c>
      <c r="V460" s="4" t="str">
        <f>IF(IFERROR(SEARCH($V$1,AP460),0)&gt;0,$V$1,"")</f>
        <v/>
      </c>
      <c r="W460" s="4" t="str">
        <f>IF(IFERROR(SEARCH($W$1,AP460),0)&gt;0,$W$1,"")</f>
        <v/>
      </c>
      <c r="X460" s="4" t="str">
        <f>IF(IFERROR(SEARCH($X$1,AP460),0)&gt;0,$X$1,"")</f>
        <v/>
      </c>
      <c r="Y460" s="4">
        <f>LEN(A460)+LEN(B460)+LEN(C460)+LEN(D460)+LEN(E460)+LEN(F460)+LEN(G460)+LEN(H460)+LEN(I460)+LEN(J460)+LEN(K460)+LEN(L460)+LEN(M460)+LEN(N460)+LEN(O460)+LEN(P460)+LEN(Q460)+LEN(R460)+LEN(S460)+LEN(T460)+LEN(U460)+LEN(V460)+LEN(W460)+LEN(X460)</f>
        <v>6</v>
      </c>
      <c r="Z460" s="4" t="str">
        <f>IF(IFERROR(SEARCH($Z$1,AP460),0)&gt;0,$Z$1,"")</f>
        <v>-</v>
      </c>
      <c r="AA460" s="4" t="str">
        <f>IF(IFERROR(SEARCH($AA$1,AP460),0)&gt;0,$AA$1,"")</f>
        <v>/</v>
      </c>
      <c r="AB460" s="4" t="str">
        <f>IF(IFERROR(SEARCH($AB$1,AP460),0)&gt;0,$AB$1,"")</f>
        <v/>
      </c>
      <c r="AC460" s="4" t="str">
        <f>IF(IFERROR(SEARCH($AC$1,AP460),0)&gt;0,$AC$1,"")</f>
        <v/>
      </c>
      <c r="AD460" s="4" t="str">
        <f>IF(IFERROR(SEARCH($AD$1,AP460),0)&gt;0,$AD$1,"")</f>
        <v/>
      </c>
      <c r="AE460" s="4" t="str">
        <f>IF(IFERROR(SEARCH($AE$1,AP460),0)&gt;0,$AE$1,"")</f>
        <v/>
      </c>
      <c r="AF460" s="4" t="str" cm="1">
        <f t="array" aca="1" ref="AF460" ca="1">LEFT(AO460,MATCH(FALSE,ISNUMBER(MID(AO460,ROW(INDIRECT("1:"&amp;LEN(AO460)+1)), 1) *1),0) -1)</f>
        <v>24</v>
      </c>
      <c r="AG460" s="4">
        <f>LEN(AO460)</f>
        <v>9</v>
      </c>
      <c r="AH460" s="4">
        <f>LEN(AP460)</f>
        <v>41</v>
      </c>
      <c r="AI460" s="4">
        <f>AH460-AG460</f>
        <v>32</v>
      </c>
      <c r="AJ460" s="4" t="str">
        <f>RIGHT(AP460,4)</f>
        <v>/DUS</v>
      </c>
      <c r="AK460" s="4" t="str">
        <f>RIGHT(AP460,5)</f>
        <v>K/DUS</v>
      </c>
      <c r="AL460" s="4" t="b">
        <f>AN460=AN461</f>
        <v>0</v>
      </c>
      <c r="AM460" s="4" t="b">
        <f>LEFT(AP460,2)=LEFT(AQ460,2)</f>
        <v>0</v>
      </c>
      <c r="AN460" s="5" t="str">
        <f>LEFT(AP460,(AI460-1))</f>
        <v>CHOCOLATOS CHOCOLATE MILK DRINK</v>
      </c>
      <c r="AO460" s="4" t="str">
        <f>IFERROR(RIGHT(AP460,LEN(AP460)-FIND("-",AP460)),1)</f>
        <v>24KTK/DUS</v>
      </c>
      <c r="AP460" t="s">
        <v>778</v>
      </c>
      <c r="AR460">
        <v>126000</v>
      </c>
      <c r="AS460">
        <v>126000</v>
      </c>
      <c r="AT460">
        <v>123936</v>
      </c>
    </row>
    <row r="461" spans="1:46" x14ac:dyDescent="0.25">
      <c r="A461" s="4" t="str">
        <f>IF(IFERROR(SEARCH($A$1,AP461),0)&gt;0,$A$1,"")</f>
        <v/>
      </c>
      <c r="B461" s="4" t="str">
        <f>IF(IFERROR(SEARCH($B$1,AP461),0)&gt;0,$B$1,"")</f>
        <v/>
      </c>
      <c r="C461" s="4" t="str">
        <f>IF(IFERROR(SEARCH($C$1,AP461),0)&gt;0,$C$1,"")</f>
        <v/>
      </c>
      <c r="D461" s="4" t="str">
        <f>IF(IFERROR(SEARCH($D$1,AP461),0)&gt;0,$D$1,"")</f>
        <v/>
      </c>
      <c r="E461" s="4" t="str">
        <f>IF(IFERROR(SEARCH($E$1,AP461),0)&gt;0,$E$1,"")</f>
        <v>RTG</v>
      </c>
      <c r="F461" s="4" t="str">
        <f>IF(IFERROR(SEARCH($F$1,AP461),0)&gt;0,$F$1,"")</f>
        <v/>
      </c>
      <c r="G461" s="4" t="str">
        <f>IF(IFERROR(SEARCH($G$1,AP461),0)&gt;0,$G$1,"")</f>
        <v/>
      </c>
      <c r="H461" s="4" t="str">
        <f>IF(IFERROR(SEARCH($H$1,AP461),0)&gt;0,$H$1,"")</f>
        <v/>
      </c>
      <c r="I461" s="4" t="str">
        <f>IF(IFERROR(SEARCH($I$1,AP461),0)&gt;0,$I$1,"")</f>
        <v/>
      </c>
      <c r="J461" s="4" t="str">
        <f>IF(IFERROR(SEARCH($J$1,AP461),0)&gt;0,$J$1,"")</f>
        <v/>
      </c>
      <c r="K461" s="4" t="str">
        <f>IF(IFERROR(SEARCH($K$1,AP461),0)&gt;0,$K$1,"")</f>
        <v/>
      </c>
      <c r="L461" s="4" t="str">
        <f>IF(IFERROR(SEARCH($L$1,AP461),0)&gt;0,$L$1,"")</f>
        <v/>
      </c>
      <c r="M461" s="4" t="str">
        <f>IF(IFERROR(SEARCH($M$1,AP461),0)&gt;0,$M$1,"")</f>
        <v/>
      </c>
      <c r="N461" s="4" t="str">
        <f>IF(IFERROR(SEARCH($N$1,AP461),0)&gt;0,$N$1,"")</f>
        <v/>
      </c>
      <c r="O461" s="4" t="str">
        <f>IF(IFERROR(SEARCH($O$1,AP461),0)&gt;0,$O$1,"")</f>
        <v/>
      </c>
      <c r="P461" s="4" t="str">
        <f>IF(IFERROR(SEARCH($P$1,AP461),0)&gt;0,$P$1,"")</f>
        <v>DUS</v>
      </c>
      <c r="Q461" s="4" t="str">
        <f>IF(IFERROR(SEARCH($Q$1,AP461),0)&gt;0,$Q$1,"")</f>
        <v/>
      </c>
      <c r="R461" s="4" t="str">
        <f>IF(IFERROR(SEARCH($R$1,AP461),0)&gt;0,$R$1,"")</f>
        <v/>
      </c>
      <c r="S461" s="4" t="str">
        <f>IF(IFERROR(SEARCH($S$1,AP461),0)&gt;0,$S$1,"")</f>
        <v/>
      </c>
      <c r="T461" s="4" t="str">
        <f>IF(IFERROR(SEARCH($T$1,AP461),0)&gt;0,$T$1,"")</f>
        <v/>
      </c>
      <c r="U461" s="4" t="str">
        <f>IF(IFERROR(SEARCH($U$1,AP461),0)&gt;0,$U$1,"")</f>
        <v/>
      </c>
      <c r="V461" s="4" t="str">
        <f>IF(IFERROR(SEARCH($V$1,AP461),0)&gt;0,$V$1,"")</f>
        <v/>
      </c>
      <c r="W461" s="4" t="str">
        <f>IF(IFERROR(SEARCH($W$1,AP461),0)&gt;0,$W$1,"")</f>
        <v/>
      </c>
      <c r="X461" s="4" t="str">
        <f>IF(IFERROR(SEARCH($X$1,AP461),0)&gt;0,$X$1,"")</f>
        <v/>
      </c>
      <c r="Y461" s="4">
        <f>LEN(A461)+LEN(B461)+LEN(C461)+LEN(D461)+LEN(E461)+LEN(F461)+LEN(G461)+LEN(H461)+LEN(I461)+LEN(J461)+LEN(K461)+LEN(L461)+LEN(M461)+LEN(N461)+LEN(O461)+LEN(P461)+LEN(Q461)+LEN(R461)+LEN(S461)+LEN(T461)+LEN(U461)+LEN(V461)+LEN(W461)+LEN(X461)</f>
        <v>6</v>
      </c>
      <c r="Z461" s="4" t="str">
        <f>IF(IFERROR(SEARCH($Z$1,AP461),0)&gt;0,$Z$1,"")</f>
        <v>-</v>
      </c>
      <c r="AA461" s="4" t="str">
        <f>IF(IFERROR(SEARCH($AA$1,AP461),0)&gt;0,$AA$1,"")</f>
        <v>/</v>
      </c>
      <c r="AB461" s="4" t="str">
        <f>IF(IFERROR(SEARCH($AB$1,AP461),0)&gt;0,$AB$1,"")</f>
        <v/>
      </c>
      <c r="AC461" s="4" t="str">
        <f>IF(IFERROR(SEARCH($AC$1,AP461),0)&gt;0,$AC$1,"")</f>
        <v/>
      </c>
      <c r="AD461" s="4" t="str">
        <f>IF(IFERROR(SEARCH($AD$1,AP461),0)&gt;0,$AD$1,"")</f>
        <v/>
      </c>
      <c r="AE461" s="4" t="str">
        <f>IF(IFERROR(SEARCH($AE$1,AP461),0)&gt;0,$AE$1,"")</f>
        <v/>
      </c>
      <c r="AF461" s="4" t="str" cm="1">
        <f t="array" aca="1" ref="AF461" ca="1">LEFT(AO461,MATCH(FALSE,ISNUMBER(MID(AO461,ROW(INDIRECT("1:"&amp;LEN(AO461)+1)), 1) *1),0) -1)</f>
        <v>8</v>
      </c>
      <c r="AG461" s="4">
        <f>LEN(AO461)</f>
        <v>8</v>
      </c>
      <c r="AH461" s="4">
        <f>LEN(AP461)</f>
        <v>25</v>
      </c>
      <c r="AI461" s="4">
        <f>AH461-AG461</f>
        <v>17</v>
      </c>
      <c r="AJ461" s="4" t="str">
        <f>RIGHT(AP461,4)</f>
        <v>/DUS</v>
      </c>
      <c r="AK461" s="4" t="str">
        <f>RIGHT(AP461,5)</f>
        <v>G/DUS</v>
      </c>
      <c r="AL461" s="4" t="b">
        <f>AN461=AN462</f>
        <v>0</v>
      </c>
      <c r="AM461" s="4" t="b">
        <f>LEFT(AP461,2)=LEFT(AQ461,2)</f>
        <v>0</v>
      </c>
      <c r="AN461" s="5" t="str">
        <f>LEFT(AP461,(AI461-1))</f>
        <v>CHOCOLATOS DRINK</v>
      </c>
      <c r="AO461" s="4" t="str">
        <f>IFERROR(RIGHT(AP461,LEN(AP461)-FIND("-",AP461)),1)</f>
        <v>8RTG/DUS</v>
      </c>
      <c r="AP461" t="s">
        <v>5543</v>
      </c>
      <c r="AR461">
        <v>128000</v>
      </c>
      <c r="AS461">
        <v>128000</v>
      </c>
      <c r="AT461">
        <v>125615</v>
      </c>
    </row>
    <row r="462" spans="1:46" x14ac:dyDescent="0.25">
      <c r="A462" s="4" t="str">
        <f>IF(IFERROR(SEARCH($A$1,AP462),0)&gt;0,$A$1,"")</f>
        <v/>
      </c>
      <c r="B462" s="4" t="str">
        <f>IF(IFERROR(SEARCH($B$1,AP462),0)&gt;0,$B$1,"")</f>
        <v/>
      </c>
      <c r="C462" s="4" t="str">
        <f>IF(IFERROR(SEARCH($C$1,AP462),0)&gt;0,$C$1,"")</f>
        <v/>
      </c>
      <c r="D462" s="4" t="str">
        <f>IF(IFERROR(SEARCH($D$1,AP462),0)&gt;0,$D$1,"")</f>
        <v/>
      </c>
      <c r="E462" s="4" t="str">
        <f>IF(IFERROR(SEARCH($E$1,AP462),0)&gt;0,$E$1,"")</f>
        <v>RTG</v>
      </c>
      <c r="F462" s="4" t="str">
        <f>IF(IFERROR(SEARCH($F$1,AP462),0)&gt;0,$F$1,"")</f>
        <v/>
      </c>
      <c r="G462" s="4" t="str">
        <f>IF(IFERROR(SEARCH($G$1,AP462),0)&gt;0,$G$1,"")</f>
        <v/>
      </c>
      <c r="H462" s="4" t="str">
        <f>IF(IFERROR(SEARCH($H$1,AP462),0)&gt;0,$H$1,"")</f>
        <v/>
      </c>
      <c r="I462" s="4" t="str">
        <f>IF(IFERROR(SEARCH($I$1,AP462),0)&gt;0,$I$1,"")</f>
        <v/>
      </c>
      <c r="J462" s="4" t="str">
        <f>IF(IFERROR(SEARCH($J$1,AP462),0)&gt;0,$J$1,"")</f>
        <v/>
      </c>
      <c r="K462" s="4" t="str">
        <f>IF(IFERROR(SEARCH($K$1,AP462),0)&gt;0,$K$1,"")</f>
        <v/>
      </c>
      <c r="L462" s="4" t="str">
        <f>IF(IFERROR(SEARCH($L$1,AP462),0)&gt;0,$L$1,"")</f>
        <v/>
      </c>
      <c r="M462" s="4" t="str">
        <f>IF(IFERROR(SEARCH($M$1,AP462),0)&gt;0,$M$1,"")</f>
        <v/>
      </c>
      <c r="N462" s="4" t="str">
        <f>IF(IFERROR(SEARCH($N$1,AP462),0)&gt;0,$N$1,"")</f>
        <v/>
      </c>
      <c r="O462" s="4" t="str">
        <f>IF(IFERROR(SEARCH($O$1,AP462),0)&gt;0,$O$1,"")</f>
        <v/>
      </c>
      <c r="P462" s="4" t="str">
        <f>IF(IFERROR(SEARCH($P$1,AP462),0)&gt;0,$P$1,"")</f>
        <v/>
      </c>
      <c r="Q462" s="4" t="str">
        <f>IF(IFERROR(SEARCH($Q$1,AP462),0)&gt;0,$Q$1,"")</f>
        <v/>
      </c>
      <c r="R462" s="4" t="str">
        <f>IF(IFERROR(SEARCH($R$1,AP462),0)&gt;0,$R$1,"")</f>
        <v/>
      </c>
      <c r="S462" s="4" t="str">
        <f>IF(IFERROR(SEARCH($S$1,AP462),0)&gt;0,$S$1,"")</f>
        <v/>
      </c>
      <c r="T462" s="4" t="str">
        <f>IF(IFERROR(SEARCH($T$1,AP462),0)&gt;0,$T$1,"")</f>
        <v/>
      </c>
      <c r="U462" s="4" t="str">
        <f>IF(IFERROR(SEARCH($U$1,AP462),0)&gt;0,$U$1,"")</f>
        <v/>
      </c>
      <c r="V462" s="4" t="str">
        <f>IF(IFERROR(SEARCH($V$1,AP462),0)&gt;0,$V$1,"")</f>
        <v/>
      </c>
      <c r="W462" s="4" t="str">
        <f>IF(IFERROR(SEARCH($W$1,AP462),0)&gt;0,$W$1,"")</f>
        <v/>
      </c>
      <c r="X462" s="4" t="str">
        <f>IF(IFERROR(SEARCH($X$1,AP462),0)&gt;0,$X$1,"")</f>
        <v/>
      </c>
      <c r="Y462" s="4">
        <f>LEN(A462)+LEN(B462)+LEN(C462)+LEN(D462)+LEN(E462)+LEN(F462)+LEN(G462)+LEN(H462)+LEN(I462)+LEN(J462)+LEN(K462)+LEN(L462)+LEN(M462)+LEN(N462)+LEN(O462)+LEN(P462)+LEN(Q462)+LEN(R462)+LEN(S462)+LEN(T462)+LEN(U462)+LEN(V462)+LEN(W462)+LEN(X462)</f>
        <v>3</v>
      </c>
      <c r="Z462" s="4" t="str">
        <f>IF(IFERROR(SEARCH($Z$1,AP462),0)&gt;0,$Z$1,"")</f>
        <v>-</v>
      </c>
      <c r="AA462" s="4" t="str">
        <f>IF(IFERROR(SEARCH($AA$1,AP462),0)&gt;0,$AA$1,"")</f>
        <v/>
      </c>
      <c r="AB462" s="4" t="str">
        <f>IF(IFERROR(SEARCH($AB$1,AP462),0)&gt;0,$AB$1,"")</f>
        <v/>
      </c>
      <c r="AC462" s="4" t="str">
        <f>IF(IFERROR(SEARCH($AC$1,AP462),0)&gt;0,$AC$1,"")</f>
        <v/>
      </c>
      <c r="AD462" s="4" t="str">
        <f>IF(IFERROR(SEARCH($AD$1,AP462),0)&gt;0,$AD$1,"")</f>
        <v/>
      </c>
      <c r="AE462" s="4" t="str">
        <f>IF(IFERROR(SEARCH($AE$1,AP462),0)&gt;0,$AE$1,"")</f>
        <v/>
      </c>
      <c r="AF462" s="4" t="str" cm="1">
        <f t="array" aca="1" ref="AF462" ca="1">LEFT(AO462,MATCH(FALSE,ISNUMBER(MID(AO462,ROW(INDIRECT("1:"&amp;LEN(AO462)+1)), 1) *1),0) -1)</f>
        <v>1</v>
      </c>
      <c r="AG462" s="4">
        <f>LEN(AO462)</f>
        <v>4</v>
      </c>
      <c r="AH462" s="4">
        <f>LEN(AP462)</f>
        <v>29</v>
      </c>
      <c r="AI462" s="4">
        <f>AH462-AG462</f>
        <v>25</v>
      </c>
      <c r="AJ462" s="4" t="str">
        <f>RIGHT(AP462,4)</f>
        <v>1RTG</v>
      </c>
      <c r="AK462" s="4" t="str">
        <f>RIGHT(AP462,5)</f>
        <v>-1RTG</v>
      </c>
      <c r="AL462" s="4" t="b">
        <f>AN462=AN463</f>
        <v>0</v>
      </c>
      <c r="AM462" s="4" t="b">
        <f>LEFT(AP462,2)=LEFT(AQ462,2)</f>
        <v>0</v>
      </c>
      <c r="AN462" s="5" t="str">
        <f>LEFT(AP462,(AI462-1))</f>
        <v>CHOCOLATOS DRINK COKELAT</v>
      </c>
      <c r="AO462" s="4" t="str">
        <f>IFERROR(RIGHT(AP462,LEN(AP462)-FIND("-",AP462)),1)</f>
        <v>1RTG</v>
      </c>
      <c r="AP462" t="s">
        <v>780</v>
      </c>
      <c r="AQ462" s="1" t="s">
        <v>781</v>
      </c>
      <c r="AR462">
        <v>17000</v>
      </c>
      <c r="AS462">
        <v>17000</v>
      </c>
      <c r="AT462">
        <v>15701</v>
      </c>
    </row>
    <row r="463" spans="1:46" x14ac:dyDescent="0.25">
      <c r="A463" s="4" t="str">
        <f>IF(IFERROR(SEARCH($A$1,AP463),0)&gt;0,$A$1,"")</f>
        <v/>
      </c>
      <c r="B463" s="4" t="str">
        <f>IF(IFERROR(SEARCH($B$1,AP463),0)&gt;0,$B$1,"")</f>
        <v/>
      </c>
      <c r="C463" s="4" t="str">
        <f>IF(IFERROR(SEARCH($C$1,AP463),0)&gt;0,$C$1,"")</f>
        <v/>
      </c>
      <c r="D463" s="4" t="str">
        <f>IF(IFERROR(SEARCH($D$1,AP463),0)&gt;0,$D$1,"")</f>
        <v/>
      </c>
      <c r="E463" s="4" t="str">
        <f>IF(IFERROR(SEARCH($E$1,AP463),0)&gt;0,$E$1,"")</f>
        <v>RTG</v>
      </c>
      <c r="F463" s="4" t="str">
        <f>IF(IFERROR(SEARCH($F$1,AP463),0)&gt;0,$F$1,"")</f>
        <v/>
      </c>
      <c r="G463" s="4" t="str">
        <f>IF(IFERROR(SEARCH($G$1,AP463),0)&gt;0,$G$1,"")</f>
        <v/>
      </c>
      <c r="H463" s="4" t="str">
        <f>IF(IFERROR(SEARCH($H$1,AP463),0)&gt;0,$H$1,"")</f>
        <v/>
      </c>
      <c r="I463" s="4" t="str">
        <f>IF(IFERROR(SEARCH($I$1,AP463),0)&gt;0,$I$1,"")</f>
        <v/>
      </c>
      <c r="J463" s="4" t="str">
        <f>IF(IFERROR(SEARCH($J$1,AP463),0)&gt;0,$J$1,"")</f>
        <v/>
      </c>
      <c r="K463" s="4" t="str">
        <f>IF(IFERROR(SEARCH($K$1,AP463),0)&gt;0,$K$1,"")</f>
        <v/>
      </c>
      <c r="L463" s="4" t="str">
        <f>IF(IFERROR(SEARCH($L$1,AP463),0)&gt;0,$L$1,"")</f>
        <v/>
      </c>
      <c r="M463" s="4" t="str">
        <f>IF(IFERROR(SEARCH($M$1,AP463),0)&gt;0,$M$1,"")</f>
        <v/>
      </c>
      <c r="N463" s="4" t="str">
        <f>IF(IFERROR(SEARCH($N$1,AP463),0)&gt;0,$N$1,"")</f>
        <v/>
      </c>
      <c r="O463" s="4" t="str">
        <f>IF(IFERROR(SEARCH($O$1,AP463),0)&gt;0,$O$1,"")</f>
        <v/>
      </c>
      <c r="P463" s="4" t="str">
        <f>IF(IFERROR(SEARCH($P$1,AP463),0)&gt;0,$P$1,"")</f>
        <v/>
      </c>
      <c r="Q463" s="4" t="str">
        <f>IF(IFERROR(SEARCH($Q$1,AP463),0)&gt;0,$Q$1,"")</f>
        <v/>
      </c>
      <c r="R463" s="4" t="str">
        <f>IF(IFERROR(SEARCH($R$1,AP463),0)&gt;0,$R$1,"")</f>
        <v/>
      </c>
      <c r="S463" s="4" t="str">
        <f>IF(IFERROR(SEARCH($S$1,AP463),0)&gt;0,$S$1,"")</f>
        <v/>
      </c>
      <c r="T463" s="4" t="str">
        <f>IF(IFERROR(SEARCH($T$1,AP463),0)&gt;0,$T$1,"")</f>
        <v/>
      </c>
      <c r="U463" s="4" t="str">
        <f>IF(IFERROR(SEARCH($U$1,AP463),0)&gt;0,$U$1,"")</f>
        <v/>
      </c>
      <c r="V463" s="4" t="str">
        <f>IF(IFERROR(SEARCH($V$1,AP463),0)&gt;0,$V$1,"")</f>
        <v/>
      </c>
      <c r="W463" s="4" t="str">
        <f>IF(IFERROR(SEARCH($W$1,AP463),0)&gt;0,$W$1,"")</f>
        <v/>
      </c>
      <c r="X463" s="4" t="str">
        <f>IF(IFERROR(SEARCH($X$1,AP463),0)&gt;0,$X$1,"")</f>
        <v/>
      </c>
      <c r="Y463" s="4">
        <f>LEN(A463)+LEN(B463)+LEN(C463)+LEN(D463)+LEN(E463)+LEN(F463)+LEN(G463)+LEN(H463)+LEN(I463)+LEN(J463)+LEN(K463)+LEN(L463)+LEN(M463)+LEN(N463)+LEN(O463)+LEN(P463)+LEN(Q463)+LEN(R463)+LEN(S463)+LEN(T463)+LEN(U463)+LEN(V463)+LEN(W463)+LEN(X463)</f>
        <v>3</v>
      </c>
      <c r="Z463" s="4" t="str">
        <f>IF(IFERROR(SEARCH($Z$1,AP463),0)&gt;0,$Z$1,"")</f>
        <v>-</v>
      </c>
      <c r="AA463" s="4" t="str">
        <f>IF(IFERROR(SEARCH($AA$1,AP463),0)&gt;0,$AA$1,"")</f>
        <v/>
      </c>
      <c r="AB463" s="4" t="str">
        <f>IF(IFERROR(SEARCH($AB$1,AP463),0)&gt;0,$AB$1,"")</f>
        <v/>
      </c>
      <c r="AC463" s="4" t="str">
        <f>IF(IFERROR(SEARCH($AC$1,AP463),0)&gt;0,$AC$1,"")</f>
        <v/>
      </c>
      <c r="AD463" s="4" t="str">
        <f>IF(IFERROR(SEARCH($AD$1,AP463),0)&gt;0,$AD$1,"")</f>
        <v/>
      </c>
      <c r="AE463" s="4" t="str">
        <f>IF(IFERROR(SEARCH($AE$1,AP463),0)&gt;0,$AE$1,"")</f>
        <v/>
      </c>
      <c r="AF463" s="4" t="str" cm="1">
        <f t="array" aca="1" ref="AF463" ca="1">LEFT(AO463,MATCH(FALSE,ISNUMBER(MID(AO463,ROW(INDIRECT("1:"&amp;LEN(AO463)+1)), 1) *1),0) -1)</f>
        <v>1</v>
      </c>
      <c r="AG463" s="4">
        <f>LEN(AO463)</f>
        <v>4</v>
      </c>
      <c r="AH463" s="4">
        <f>LEN(AP463)</f>
        <v>28</v>
      </c>
      <c r="AI463" s="4">
        <f>AH463-AG463</f>
        <v>24</v>
      </c>
      <c r="AJ463" s="4" t="str">
        <f>RIGHT(AP463,4)</f>
        <v>1RTG</v>
      </c>
      <c r="AK463" s="4" t="str">
        <f>RIGHT(AP463,5)</f>
        <v>-1RTG</v>
      </c>
      <c r="AL463" s="4" t="b">
        <f>AN463=AN464</f>
        <v>0</v>
      </c>
      <c r="AM463" s="4" t="b">
        <f>LEFT(AP463,2)=LEFT(AQ463,2)</f>
        <v>0</v>
      </c>
      <c r="AN463" s="5" t="str">
        <f>LEFT(AP463,(AI463-1))</f>
        <v>CHOCOLATOS DRINK CREAMY</v>
      </c>
      <c r="AO463" s="4" t="str">
        <f>IFERROR(RIGHT(AP463,LEN(AP463)-FIND("-",AP463)),1)</f>
        <v>1RTG</v>
      </c>
      <c r="AP463" t="s">
        <v>5544</v>
      </c>
      <c r="AQ463" s="1" t="s">
        <v>783</v>
      </c>
      <c r="AR463">
        <v>17000</v>
      </c>
      <c r="AS463">
        <v>17000</v>
      </c>
      <c r="AT463">
        <v>15887</v>
      </c>
    </row>
    <row r="464" spans="1:46" x14ac:dyDescent="0.25">
      <c r="A464" s="4" t="str">
        <f>IF(IFERROR(SEARCH($A$1,AP464),0)&gt;0,$A$1,"")</f>
        <v/>
      </c>
      <c r="B464" s="4" t="str">
        <f>IF(IFERROR(SEARCH($B$1,AP464),0)&gt;0,$B$1,"")</f>
        <v/>
      </c>
      <c r="C464" s="4" t="str">
        <f>IF(IFERROR(SEARCH($C$1,AP464),0)&gt;0,$C$1,"")</f>
        <v/>
      </c>
      <c r="D464" s="4" t="str">
        <f>IF(IFERROR(SEARCH($D$1,AP464),0)&gt;0,$D$1,"")</f>
        <v/>
      </c>
      <c r="E464" s="4" t="str">
        <f>IF(IFERROR(SEARCH($E$1,AP464),0)&gt;0,$E$1,"")</f>
        <v>RTG</v>
      </c>
      <c r="F464" s="4" t="str">
        <f>IF(IFERROR(SEARCH($F$1,AP464),0)&gt;0,$F$1,"")</f>
        <v/>
      </c>
      <c r="G464" s="4" t="str">
        <f>IF(IFERROR(SEARCH($G$1,AP464),0)&gt;0,$G$1,"")</f>
        <v/>
      </c>
      <c r="H464" s="4" t="str">
        <f>IF(IFERROR(SEARCH($H$1,AP464),0)&gt;0,$H$1,"")</f>
        <v/>
      </c>
      <c r="I464" s="4" t="str">
        <f>IF(IFERROR(SEARCH($I$1,AP464),0)&gt;0,$I$1,"")</f>
        <v/>
      </c>
      <c r="J464" s="4" t="str">
        <f>IF(IFERROR(SEARCH($J$1,AP464),0)&gt;0,$J$1,"")</f>
        <v/>
      </c>
      <c r="K464" s="4" t="str">
        <f>IF(IFERROR(SEARCH($K$1,AP464),0)&gt;0,$K$1,"")</f>
        <v/>
      </c>
      <c r="L464" s="4" t="str">
        <f>IF(IFERROR(SEARCH($L$1,AP464),0)&gt;0,$L$1,"")</f>
        <v/>
      </c>
      <c r="M464" s="4" t="str">
        <f>IF(IFERROR(SEARCH($M$1,AP464),0)&gt;0,$M$1,"")</f>
        <v/>
      </c>
      <c r="N464" s="4" t="str">
        <f>IF(IFERROR(SEARCH($N$1,AP464),0)&gt;0,$N$1,"")</f>
        <v/>
      </c>
      <c r="O464" s="4" t="str">
        <f>IF(IFERROR(SEARCH($O$1,AP464),0)&gt;0,$O$1,"")</f>
        <v/>
      </c>
      <c r="P464" s="4" t="str">
        <f>IF(IFERROR(SEARCH($P$1,AP464),0)&gt;0,$P$1,"")</f>
        <v/>
      </c>
      <c r="Q464" s="4" t="str">
        <f>IF(IFERROR(SEARCH($Q$1,AP464),0)&gt;0,$Q$1,"")</f>
        <v/>
      </c>
      <c r="R464" s="4" t="str">
        <f>IF(IFERROR(SEARCH($R$1,AP464),0)&gt;0,$R$1,"")</f>
        <v/>
      </c>
      <c r="S464" s="4" t="str">
        <f>IF(IFERROR(SEARCH($S$1,AP464),0)&gt;0,$S$1,"")</f>
        <v/>
      </c>
      <c r="T464" s="4" t="str">
        <f>IF(IFERROR(SEARCH($T$1,AP464),0)&gt;0,$T$1,"")</f>
        <v/>
      </c>
      <c r="U464" s="4" t="str">
        <f>IF(IFERROR(SEARCH($U$1,AP464),0)&gt;0,$U$1,"")</f>
        <v/>
      </c>
      <c r="V464" s="4" t="str">
        <f>IF(IFERROR(SEARCH($V$1,AP464),0)&gt;0,$V$1,"")</f>
        <v/>
      </c>
      <c r="W464" s="4" t="str">
        <f>IF(IFERROR(SEARCH($W$1,AP464),0)&gt;0,$W$1,"")</f>
        <v/>
      </c>
      <c r="X464" s="4" t="str">
        <f>IF(IFERROR(SEARCH($X$1,AP464),0)&gt;0,$X$1,"")</f>
        <v/>
      </c>
      <c r="Y464" s="4">
        <f>LEN(A464)+LEN(B464)+LEN(C464)+LEN(D464)+LEN(E464)+LEN(F464)+LEN(G464)+LEN(H464)+LEN(I464)+LEN(J464)+LEN(K464)+LEN(L464)+LEN(M464)+LEN(N464)+LEN(O464)+LEN(P464)+LEN(Q464)+LEN(R464)+LEN(S464)+LEN(T464)+LEN(U464)+LEN(V464)+LEN(W464)+LEN(X464)</f>
        <v>3</v>
      </c>
      <c r="Z464" s="4" t="str">
        <f>IF(IFERROR(SEARCH($Z$1,AP464),0)&gt;0,$Z$1,"")</f>
        <v>-</v>
      </c>
      <c r="AA464" s="4" t="str">
        <f>IF(IFERROR(SEARCH($AA$1,AP464),0)&gt;0,$AA$1,"")</f>
        <v/>
      </c>
      <c r="AB464" s="4" t="str">
        <f>IF(IFERROR(SEARCH($AB$1,AP464),0)&gt;0,$AB$1,"")</f>
        <v/>
      </c>
      <c r="AC464" s="4" t="str">
        <f>IF(IFERROR(SEARCH($AC$1,AP464),0)&gt;0,$AC$1,"")</f>
        <v/>
      </c>
      <c r="AD464" s="4" t="str">
        <f>IF(IFERROR(SEARCH($AD$1,AP464),0)&gt;0,$AD$1,"")</f>
        <v/>
      </c>
      <c r="AE464" s="4" t="str">
        <f>IF(IFERROR(SEARCH($AE$1,AP464),0)&gt;0,$AE$1,"")</f>
        <v/>
      </c>
      <c r="AF464" s="4" t="str" cm="1">
        <f t="array" aca="1" ref="AF464" ca="1">LEFT(AO464,MATCH(FALSE,ISNUMBER(MID(AO464,ROW(INDIRECT("1:"&amp;LEN(AO464)+1)), 1) *1),0) -1)</f>
        <v>1</v>
      </c>
      <c r="AG464" s="4">
        <f>LEN(AO464)</f>
        <v>4</v>
      </c>
      <c r="AH464" s="4">
        <f>LEN(AP464)</f>
        <v>27</v>
      </c>
      <c r="AI464" s="4">
        <f>AH464-AG464</f>
        <v>23</v>
      </c>
      <c r="AJ464" s="4" t="str">
        <f>RIGHT(AP464,4)</f>
        <v>1RTG</v>
      </c>
      <c r="AK464" s="4" t="str">
        <f>RIGHT(AP464,5)</f>
        <v>-1RTG</v>
      </c>
      <c r="AL464" s="4" t="b">
        <f>AN464=AN465</f>
        <v>0</v>
      </c>
      <c r="AM464" s="4" t="b">
        <f>LEFT(AP464,2)=LEFT(AQ464,2)</f>
        <v>0</v>
      </c>
      <c r="AN464" s="5" t="str">
        <f>LEFT(AP464,(AI464-1))</f>
        <v>CHOCOLATOS DRINK MACHA</v>
      </c>
      <c r="AO464" s="4" t="str">
        <f>IFERROR(RIGHT(AP464,LEN(AP464)-FIND("-",AP464)),1)</f>
        <v>1RTG</v>
      </c>
      <c r="AP464" t="s">
        <v>784</v>
      </c>
      <c r="AQ464" s="1" t="s">
        <v>785</v>
      </c>
      <c r="AR464">
        <v>17000</v>
      </c>
      <c r="AS464">
        <v>17000</v>
      </c>
      <c r="AT464">
        <v>15701</v>
      </c>
    </row>
    <row r="465" spans="1:46" x14ac:dyDescent="0.25">
      <c r="A465" s="4" t="str">
        <f>IF(IFERROR(SEARCH($A$1,AP465),0)&gt;0,$A$1,"")</f>
        <v>PCS</v>
      </c>
      <c r="B465" s="4" t="str">
        <f>IF(IFERROR(SEARCH($B$1,AP465),0)&gt;0,$B$1,"")</f>
        <v/>
      </c>
      <c r="C465" s="4" t="str">
        <f>IF(IFERROR(SEARCH($C$1,AP465),0)&gt;0,$C$1,"")</f>
        <v/>
      </c>
      <c r="D465" s="4" t="str">
        <f>IF(IFERROR(SEARCH($D$1,AP465),0)&gt;0,$D$1,"")</f>
        <v/>
      </c>
      <c r="E465" s="4" t="str">
        <f>IF(IFERROR(SEARCH($E$1,AP465),0)&gt;0,$E$1,"")</f>
        <v/>
      </c>
      <c r="F465" s="4" t="str">
        <f>IF(IFERROR(SEARCH($F$1,AP465),0)&gt;0,$F$1,"")</f>
        <v/>
      </c>
      <c r="G465" s="4" t="str">
        <f>IF(IFERROR(SEARCH($G$1,AP465),0)&gt;0,$G$1,"")</f>
        <v/>
      </c>
      <c r="H465" s="4" t="str">
        <f>IF(IFERROR(SEARCH($H$1,AP465),0)&gt;0,$H$1,"")</f>
        <v/>
      </c>
      <c r="I465" s="4" t="str">
        <f>IF(IFERROR(SEARCH($I$1,AP465),0)&gt;0,$I$1,"")</f>
        <v/>
      </c>
      <c r="J465" s="4" t="str">
        <f>IF(IFERROR(SEARCH($J$1,AP465),0)&gt;0,$J$1,"")</f>
        <v/>
      </c>
      <c r="K465" s="4" t="str">
        <f>IF(IFERROR(SEARCH($K$1,AP465),0)&gt;0,$K$1,"")</f>
        <v/>
      </c>
      <c r="L465" s="4" t="str">
        <f>IF(IFERROR(SEARCH($L$1,AP465),0)&gt;0,$L$1,"")</f>
        <v/>
      </c>
      <c r="M465" s="4" t="str">
        <f>IF(IFERROR(SEARCH($M$1,AP465),0)&gt;0,$M$1,"")</f>
        <v/>
      </c>
      <c r="N465" s="4" t="str">
        <f>IF(IFERROR(SEARCH($N$1,AP465),0)&gt;0,$N$1,"")</f>
        <v/>
      </c>
      <c r="O465" s="4" t="str">
        <f>IF(IFERROR(SEARCH($O$1,AP465),0)&gt;0,$O$1,"")</f>
        <v/>
      </c>
      <c r="P465" s="4" t="str">
        <f>IF(IFERROR(SEARCH($P$1,AP465),0)&gt;0,$P$1,"")</f>
        <v/>
      </c>
      <c r="Q465" s="4" t="str">
        <f>IF(IFERROR(SEARCH($Q$1,AP465),0)&gt;0,$Q$1,"")</f>
        <v/>
      </c>
      <c r="R465" s="4" t="str">
        <f>IF(IFERROR(SEARCH($R$1,AP465),0)&gt;0,$R$1,"")</f>
        <v/>
      </c>
      <c r="S465" s="4" t="str">
        <f>IF(IFERROR(SEARCH($S$1,AP465),0)&gt;0,$S$1,"")</f>
        <v/>
      </c>
      <c r="T465" s="4" t="str">
        <f>IF(IFERROR(SEARCH($T$1,AP465),0)&gt;0,$T$1,"")</f>
        <v/>
      </c>
      <c r="U465" s="4" t="str">
        <f>IF(IFERROR(SEARCH($U$1,AP465),0)&gt;0,$U$1,"")</f>
        <v/>
      </c>
      <c r="V465" s="4" t="str">
        <f>IF(IFERROR(SEARCH($V$1,AP465),0)&gt;0,$V$1,"")</f>
        <v/>
      </c>
      <c r="W465" s="4" t="str">
        <f>IF(IFERROR(SEARCH($W$1,AP465),0)&gt;0,$W$1,"")</f>
        <v/>
      </c>
      <c r="X465" s="4" t="str">
        <f>IF(IFERROR(SEARCH($X$1,AP465),0)&gt;0,$X$1,"")</f>
        <v/>
      </c>
      <c r="Y465" s="4">
        <f>LEN(A465)+LEN(B465)+LEN(C465)+LEN(D465)+LEN(E465)+LEN(F465)+LEN(G465)+LEN(H465)+LEN(I465)+LEN(J465)+LEN(K465)+LEN(L465)+LEN(M465)+LEN(N465)+LEN(O465)+LEN(P465)+LEN(Q465)+LEN(R465)+LEN(S465)+LEN(T465)+LEN(U465)+LEN(V465)+LEN(W465)+LEN(X465)</f>
        <v>3</v>
      </c>
      <c r="Z465" s="4" t="str">
        <f>IF(IFERROR(SEARCH($Z$1,AP465),0)&gt;0,$Z$1,"")</f>
        <v>-</v>
      </c>
      <c r="AA465" s="4" t="str">
        <f>IF(IFERROR(SEARCH($AA$1,AP465),0)&gt;0,$AA$1,"")</f>
        <v/>
      </c>
      <c r="AB465" s="4" t="str">
        <f>IF(IFERROR(SEARCH($AB$1,AP465),0)&gt;0,$AB$1,"")</f>
        <v/>
      </c>
      <c r="AC465" s="4" t="str">
        <f>IF(IFERROR(SEARCH($AC$1,AP465),0)&gt;0,$AC$1,"")</f>
        <v/>
      </c>
      <c r="AD465" s="4" t="str">
        <f>IF(IFERROR(SEARCH($AD$1,AP465),0)&gt;0,$AD$1,"")</f>
        <v/>
      </c>
      <c r="AE465" s="4" t="str">
        <f>IF(IFERROR(SEARCH($AE$1,AP465),0)&gt;0,$AE$1,"")</f>
        <v/>
      </c>
      <c r="AF465" s="4" t="str" cm="1">
        <f t="array" aca="1" ref="AF465" ca="1">LEFT(AO465,MATCH(FALSE,ISNUMBER(MID(AO465,ROW(INDIRECT("1:"&amp;LEN(AO465)+1)), 1) *1),0) -1)</f>
        <v>1</v>
      </c>
      <c r="AG465" s="4">
        <f>LEN(AO465)</f>
        <v>4</v>
      </c>
      <c r="AH465" s="4">
        <f>LEN(AP465)</f>
        <v>30</v>
      </c>
      <c r="AI465" s="4">
        <f>AH465-AG465</f>
        <v>26</v>
      </c>
      <c r="AJ465" s="4" t="str">
        <f>RIGHT(AP465,4)</f>
        <v>1PCS</v>
      </c>
      <c r="AK465" s="4" t="str">
        <f>RIGHT(AP465,5)</f>
        <v>-1PCS</v>
      </c>
      <c r="AL465" s="4" t="b">
        <f>AN465=AN466</f>
        <v>0</v>
      </c>
      <c r="AM465" s="4" t="b">
        <f>LEFT(AP465,2)=LEFT(AQ465,2)</f>
        <v>0</v>
      </c>
      <c r="AN465" s="5" t="str">
        <f>LEFT(AP465,(AI465-1))</f>
        <v>CHOCOLATOS MINI CHOCOLATE</v>
      </c>
      <c r="AO465" s="4" t="str">
        <f>IFERROR(RIGHT(AP465,LEN(AP465)-FIND("-",AP465)),1)</f>
        <v>1PCS</v>
      </c>
      <c r="AP465" t="s">
        <v>5642</v>
      </c>
      <c r="AQ465" s="1" t="s">
        <v>788</v>
      </c>
      <c r="AR465">
        <v>6000</v>
      </c>
      <c r="AS465">
        <v>6000</v>
      </c>
      <c r="AT465">
        <v>4700</v>
      </c>
    </row>
    <row r="466" spans="1:46" x14ac:dyDescent="0.25">
      <c r="A466" s="4" t="str">
        <f>IF(IFERROR(SEARCH($A$1,AP466),0)&gt;0,$A$1,"")</f>
        <v>PCS</v>
      </c>
      <c r="B466" s="4" t="str">
        <f>IF(IFERROR(SEARCH($B$1,AP466),0)&gt;0,$B$1,"")</f>
        <v/>
      </c>
      <c r="C466" s="4" t="str">
        <f>IF(IFERROR(SEARCH($C$1,AP466),0)&gt;0,$C$1,"")</f>
        <v/>
      </c>
      <c r="D466" s="4" t="str">
        <f>IF(IFERROR(SEARCH($D$1,AP466),0)&gt;0,$D$1,"")</f>
        <v/>
      </c>
      <c r="E466" s="4" t="str">
        <f>IF(IFERROR(SEARCH($E$1,AP466),0)&gt;0,$E$1,"")</f>
        <v/>
      </c>
      <c r="F466" s="4" t="str">
        <f>IF(IFERROR(SEARCH($F$1,AP466),0)&gt;0,$F$1,"")</f>
        <v/>
      </c>
      <c r="G466" s="4" t="str">
        <f>IF(IFERROR(SEARCH($G$1,AP466),0)&gt;0,$G$1,"")</f>
        <v/>
      </c>
      <c r="H466" s="4" t="str">
        <f>IF(IFERROR(SEARCH($H$1,AP466),0)&gt;0,$H$1,"")</f>
        <v/>
      </c>
      <c r="I466" s="4" t="str">
        <f>IF(IFERROR(SEARCH($I$1,AP466),0)&gt;0,$I$1,"")</f>
        <v/>
      </c>
      <c r="J466" s="4" t="str">
        <f>IF(IFERROR(SEARCH($J$1,AP466),0)&gt;0,$J$1,"")</f>
        <v/>
      </c>
      <c r="K466" s="4" t="str">
        <f>IF(IFERROR(SEARCH($K$1,AP466),0)&gt;0,$K$1,"")</f>
        <v/>
      </c>
      <c r="L466" s="4" t="str">
        <f>IF(IFERROR(SEARCH($L$1,AP466),0)&gt;0,$L$1,"")</f>
        <v/>
      </c>
      <c r="M466" s="4" t="str">
        <f>IF(IFERROR(SEARCH($M$1,AP466),0)&gt;0,$M$1,"")</f>
        <v/>
      </c>
      <c r="N466" s="4" t="str">
        <f>IF(IFERROR(SEARCH($N$1,AP466),0)&gt;0,$N$1,"")</f>
        <v/>
      </c>
      <c r="O466" s="4" t="str">
        <f>IF(IFERROR(SEARCH($O$1,AP466),0)&gt;0,$O$1,"")</f>
        <v/>
      </c>
      <c r="P466" s="4" t="str">
        <f>IF(IFERROR(SEARCH($P$1,AP466),0)&gt;0,$P$1,"")</f>
        <v/>
      </c>
      <c r="Q466" s="4" t="str">
        <f>IF(IFERROR(SEARCH($Q$1,AP466),0)&gt;0,$Q$1,"")</f>
        <v/>
      </c>
      <c r="R466" s="4" t="str">
        <f>IF(IFERROR(SEARCH($R$1,AP466),0)&gt;0,$R$1,"")</f>
        <v/>
      </c>
      <c r="S466" s="4" t="str">
        <f>IF(IFERROR(SEARCH($S$1,AP466),0)&gt;0,$S$1,"")</f>
        <v/>
      </c>
      <c r="T466" s="4" t="str">
        <f>IF(IFERROR(SEARCH($T$1,AP466),0)&gt;0,$T$1,"")</f>
        <v/>
      </c>
      <c r="U466" s="4" t="str">
        <f>IF(IFERROR(SEARCH($U$1,AP466),0)&gt;0,$U$1,"")</f>
        <v/>
      </c>
      <c r="V466" s="4" t="str">
        <f>IF(IFERROR(SEARCH($V$1,AP466),0)&gt;0,$V$1,"")</f>
        <v/>
      </c>
      <c r="W466" s="4" t="str">
        <f>IF(IFERROR(SEARCH($W$1,AP466),0)&gt;0,$W$1,"")</f>
        <v/>
      </c>
      <c r="X466" s="4" t="str">
        <f>IF(IFERROR(SEARCH($X$1,AP466),0)&gt;0,$X$1,"")</f>
        <v/>
      </c>
      <c r="Y466" s="4">
        <f>LEN(A466)+LEN(B466)+LEN(C466)+LEN(D466)+LEN(E466)+LEN(F466)+LEN(G466)+LEN(H466)+LEN(I466)+LEN(J466)+LEN(K466)+LEN(L466)+LEN(M466)+LEN(N466)+LEN(O466)+LEN(P466)+LEN(Q466)+LEN(R466)+LEN(S466)+LEN(T466)+LEN(U466)+LEN(V466)+LEN(W466)+LEN(X466)</f>
        <v>3</v>
      </c>
      <c r="Z466" s="4" t="str">
        <f>IF(IFERROR(SEARCH($Z$1,AP466),0)&gt;0,$Z$1,"")</f>
        <v>-</v>
      </c>
      <c r="AA466" s="4" t="str">
        <f>IF(IFERROR(SEARCH($AA$1,AP466),0)&gt;0,$AA$1,"")</f>
        <v/>
      </c>
      <c r="AB466" s="4" t="str">
        <f>IF(IFERROR(SEARCH($AB$1,AP466),0)&gt;0,$AB$1,"")</f>
        <v/>
      </c>
      <c r="AC466" s="4" t="str">
        <f>IF(IFERROR(SEARCH($AC$1,AP466),0)&gt;0,$AC$1,"")</f>
        <v/>
      </c>
      <c r="AD466" s="4" t="str">
        <f>IF(IFERROR(SEARCH($AD$1,AP466),0)&gt;0,$AD$1,"")</f>
        <v/>
      </c>
      <c r="AE466" s="4" t="str">
        <f>IF(IFERROR(SEARCH($AE$1,AP466),0)&gt;0,$AE$1,"")</f>
        <v/>
      </c>
      <c r="AF466" s="4" t="str" cm="1">
        <f t="array" aca="1" ref="AF466" ca="1">LEFT(AO466,MATCH(FALSE,ISNUMBER(MID(AO466,ROW(INDIRECT("1:"&amp;LEN(AO466)+1)), 1) *1),0) -1)</f>
        <v>1</v>
      </c>
      <c r="AG466" s="4">
        <f>LEN(AO466)</f>
        <v>4</v>
      </c>
      <c r="AH466" s="4">
        <f>LEN(AP466)</f>
        <v>33</v>
      </c>
      <c r="AI466" s="4">
        <f>AH466-AG466</f>
        <v>29</v>
      </c>
      <c r="AJ466" s="4" t="str">
        <f>RIGHT(AP466,4)</f>
        <v>1PCS</v>
      </c>
      <c r="AK466" s="4" t="str">
        <f>RIGHT(AP466,5)</f>
        <v>-1PCS</v>
      </c>
      <c r="AL466" s="4" t="b">
        <f>AN466=AN467</f>
        <v>0</v>
      </c>
      <c r="AM466" s="4" t="b">
        <f>LEFT(AP466,2)=LEFT(AQ466,2)</f>
        <v>0</v>
      </c>
      <c r="AN466" s="5" t="str">
        <f>LEFT(AP466,(AI466-1))</f>
        <v>CHOCOLATOS MINI SWEET CHEESE</v>
      </c>
      <c r="AO466" s="4" t="str">
        <f>IFERROR(RIGHT(AP466,LEN(AP466)-FIND("-",AP466)),1)</f>
        <v>1PCS</v>
      </c>
      <c r="AP466" t="s">
        <v>5643</v>
      </c>
      <c r="AQ466" s="1" t="s">
        <v>790</v>
      </c>
      <c r="AR466">
        <v>6000</v>
      </c>
      <c r="AS466">
        <v>6000</v>
      </c>
      <c r="AT466">
        <v>4700</v>
      </c>
    </row>
    <row r="467" spans="1:46" x14ac:dyDescent="0.25">
      <c r="A467" s="4" t="str">
        <f>IF(IFERROR(SEARCH($A$1,AP467),0)&gt;0,$A$1,"")</f>
        <v>PCS</v>
      </c>
      <c r="B467" s="4" t="str">
        <f>IF(IFERROR(SEARCH($B$1,AP467),0)&gt;0,$B$1,"")</f>
        <v/>
      </c>
      <c r="C467" s="4" t="str">
        <f>IF(IFERROR(SEARCH($C$1,AP467),0)&gt;0,$C$1,"")</f>
        <v/>
      </c>
      <c r="D467" s="4" t="str">
        <f>IF(IFERROR(SEARCH($D$1,AP467),0)&gt;0,$D$1,"")</f>
        <v/>
      </c>
      <c r="E467" s="4" t="str">
        <f>IF(IFERROR(SEARCH($E$1,AP467),0)&gt;0,$E$1,"")</f>
        <v/>
      </c>
      <c r="F467" s="4" t="str">
        <f>IF(IFERROR(SEARCH($F$1,AP467),0)&gt;0,$F$1,"")</f>
        <v>PACK</v>
      </c>
      <c r="G467" s="4" t="str">
        <f>IF(IFERROR(SEARCH($G$1,AP467),0)&gt;0,$G$1,"")</f>
        <v/>
      </c>
      <c r="H467" s="4" t="str">
        <f>IF(IFERROR(SEARCH($H$1,AP467),0)&gt;0,$H$1,"")</f>
        <v/>
      </c>
      <c r="I467" s="4" t="str">
        <f>IF(IFERROR(SEARCH($I$1,AP467),0)&gt;0,$I$1,"")</f>
        <v/>
      </c>
      <c r="J467" s="4" t="str">
        <f>IF(IFERROR(SEARCH($J$1,AP467),0)&gt;0,$J$1,"")</f>
        <v/>
      </c>
      <c r="K467" s="4" t="str">
        <f>IF(IFERROR(SEARCH($K$1,AP467),0)&gt;0,$K$1,"")</f>
        <v/>
      </c>
      <c r="L467" s="4" t="str">
        <f>IF(IFERROR(SEARCH($L$1,AP467),0)&gt;0,$L$1,"")</f>
        <v/>
      </c>
      <c r="M467" s="4" t="str">
        <f>IF(IFERROR(SEARCH($M$1,AP467),0)&gt;0,$M$1,"")</f>
        <v/>
      </c>
      <c r="N467" s="4" t="str">
        <f>IF(IFERROR(SEARCH($N$1,AP467),0)&gt;0,$N$1,"")</f>
        <v/>
      </c>
      <c r="O467" s="4" t="str">
        <f>IF(IFERROR(SEARCH($O$1,AP467),0)&gt;0,$O$1,"")</f>
        <v/>
      </c>
      <c r="P467" s="4" t="str">
        <f>IF(IFERROR(SEARCH($P$1,AP467),0)&gt;0,$P$1,"")</f>
        <v/>
      </c>
      <c r="Q467" s="4" t="str">
        <f>IF(IFERROR(SEARCH($Q$1,AP467),0)&gt;0,$Q$1,"")</f>
        <v/>
      </c>
      <c r="R467" s="4" t="str">
        <f>IF(IFERROR(SEARCH($R$1,AP467),0)&gt;0,$R$1,"")</f>
        <v/>
      </c>
      <c r="S467" s="4" t="str">
        <f>IF(IFERROR(SEARCH($S$1,AP467),0)&gt;0,$S$1,"")</f>
        <v/>
      </c>
      <c r="T467" s="4" t="str">
        <f>IF(IFERROR(SEARCH($T$1,AP467),0)&gt;0,$T$1,"")</f>
        <v/>
      </c>
      <c r="U467" s="4" t="str">
        <f>IF(IFERROR(SEARCH($U$1,AP467),0)&gt;0,$U$1,"")</f>
        <v/>
      </c>
      <c r="V467" s="4" t="str">
        <f>IF(IFERROR(SEARCH($V$1,AP467),0)&gt;0,$V$1,"")</f>
        <v/>
      </c>
      <c r="W467" s="4" t="str">
        <f>IF(IFERROR(SEARCH($W$1,AP467),0)&gt;0,$W$1,"")</f>
        <v/>
      </c>
      <c r="X467" s="4" t="str">
        <f>IF(IFERROR(SEARCH($X$1,AP467),0)&gt;0,$X$1,"")</f>
        <v/>
      </c>
      <c r="Y467" s="4">
        <f>LEN(A467)+LEN(B467)+LEN(C467)+LEN(D467)+LEN(E467)+LEN(F467)+LEN(G467)+LEN(H467)+LEN(I467)+LEN(J467)+LEN(K467)+LEN(L467)+LEN(M467)+LEN(N467)+LEN(O467)+LEN(P467)+LEN(Q467)+LEN(R467)+LEN(S467)+LEN(T467)+LEN(U467)+LEN(V467)+LEN(W467)+LEN(X467)</f>
        <v>7</v>
      </c>
      <c r="Z467" s="4" t="str">
        <f>IF(IFERROR(SEARCH($Z$1,AP467),0)&gt;0,$Z$1,"")</f>
        <v>-</v>
      </c>
      <c r="AA467" s="4" t="str">
        <f>IF(IFERROR(SEARCH($AA$1,AP467),0)&gt;0,$AA$1,"")</f>
        <v>/</v>
      </c>
      <c r="AB467" s="4" t="str">
        <f>IF(IFERROR(SEARCH($AB$1,AP467),0)&gt;0,$AB$1,"")</f>
        <v/>
      </c>
      <c r="AC467" s="4" t="str">
        <f>IF(IFERROR(SEARCH($AC$1,AP467),0)&gt;0,$AC$1,"")</f>
        <v/>
      </c>
      <c r="AD467" s="4" t="str">
        <f>IF(IFERROR(SEARCH($AD$1,AP467),0)&gt;0,$AD$1,"")</f>
        <v/>
      </c>
      <c r="AE467" s="4" t="str">
        <f>IF(IFERROR(SEARCH($AE$1,AP467),0)&gt;0,$AE$1,"")</f>
        <v/>
      </c>
      <c r="AF467" s="4" t="str" cm="1">
        <f t="array" aca="1" ref="AF467" ca="1">LEFT(AO467,MATCH(FALSE,ISNUMBER(MID(AO467,ROW(INDIRECT("1:"&amp;LEN(AO467)+1)), 1) *1),0) -1)</f>
        <v>10</v>
      </c>
      <c r="AG467" s="4">
        <f>LEN(AO467)</f>
        <v>10</v>
      </c>
      <c r="AH467" s="4">
        <f>LEN(AP467)</f>
        <v>32</v>
      </c>
      <c r="AI467" s="4">
        <f>AH467-AG467</f>
        <v>22</v>
      </c>
      <c r="AJ467" s="4" t="str">
        <f>RIGHT(AP467,4)</f>
        <v>PACK</v>
      </c>
      <c r="AK467" s="4" t="str">
        <f>RIGHT(AP467,5)</f>
        <v>/PACK</v>
      </c>
      <c r="AL467" s="4" t="b">
        <f>AN467=AN468</f>
        <v>1</v>
      </c>
      <c r="AM467" s="4" t="b">
        <f>LEFT(AP467,2)=LEFT(AQ467,2)</f>
        <v>0</v>
      </c>
      <c r="AN467" s="5" t="str">
        <f>LEFT(AP467,(AI467-1))</f>
        <v>CHOCOLATOS STICK 2000</v>
      </c>
      <c r="AO467" s="4" t="str">
        <f>IFERROR(RIGHT(AP467,LEN(AP467)-FIND("-",AP467)),1)</f>
        <v>10PCS/PACK</v>
      </c>
      <c r="AP467" t="s">
        <v>795</v>
      </c>
      <c r="AR467">
        <v>18000</v>
      </c>
      <c r="AS467">
        <v>18000</v>
      </c>
      <c r="AT467">
        <v>16317</v>
      </c>
    </row>
    <row r="468" spans="1:46" x14ac:dyDescent="0.25">
      <c r="A468" s="4" t="str">
        <f>IF(IFERROR(SEARCH($A$1,AP468),0)&gt;0,$A$1,"")</f>
        <v>PCS</v>
      </c>
      <c r="B468" s="4" t="str">
        <f>IF(IFERROR(SEARCH($B$1,AP468),0)&gt;0,$B$1,"")</f>
        <v/>
      </c>
      <c r="C468" s="4" t="str">
        <f>IF(IFERROR(SEARCH($C$1,AP468),0)&gt;0,$C$1,"")</f>
        <v/>
      </c>
      <c r="D468" s="4" t="str">
        <f>IF(IFERROR(SEARCH($D$1,AP468),0)&gt;0,$D$1,"")</f>
        <v/>
      </c>
      <c r="E468" s="4" t="str">
        <f>IF(IFERROR(SEARCH($E$1,AP468),0)&gt;0,$E$1,"")</f>
        <v/>
      </c>
      <c r="F468" s="4" t="str">
        <f>IF(IFERROR(SEARCH($F$1,AP468),0)&gt;0,$F$1,"")</f>
        <v/>
      </c>
      <c r="G468" s="4" t="str">
        <f>IF(IFERROR(SEARCH($G$1,AP468),0)&gt;0,$G$1,"")</f>
        <v/>
      </c>
      <c r="H468" s="4" t="str">
        <f>IF(IFERROR(SEARCH($H$1,AP468),0)&gt;0,$H$1,"")</f>
        <v/>
      </c>
      <c r="I468" s="4" t="str">
        <f>IF(IFERROR(SEARCH($I$1,AP468),0)&gt;0,$I$1,"")</f>
        <v/>
      </c>
      <c r="J468" s="4" t="str">
        <f>IF(IFERROR(SEARCH($J$1,AP468),0)&gt;0,$J$1,"")</f>
        <v/>
      </c>
      <c r="K468" s="4" t="str">
        <f>IF(IFERROR(SEARCH($K$1,AP468),0)&gt;0,$K$1,"")</f>
        <v/>
      </c>
      <c r="L468" s="4" t="str">
        <f>IF(IFERROR(SEARCH($L$1,AP468),0)&gt;0,$L$1,"")</f>
        <v/>
      </c>
      <c r="M468" s="4" t="str">
        <f>IF(IFERROR(SEARCH($M$1,AP468),0)&gt;0,$M$1,"")</f>
        <v/>
      </c>
      <c r="N468" s="4" t="str">
        <f>IF(IFERROR(SEARCH($N$1,AP468),0)&gt;0,$N$1,"")</f>
        <v/>
      </c>
      <c r="O468" s="4" t="str">
        <f>IF(IFERROR(SEARCH($O$1,AP468),0)&gt;0,$O$1,"")</f>
        <v/>
      </c>
      <c r="P468" s="4" t="str">
        <f>IF(IFERROR(SEARCH($P$1,AP468),0)&gt;0,$P$1,"")</f>
        <v>DUS</v>
      </c>
      <c r="Q468" s="4" t="str">
        <f>IF(IFERROR(SEARCH($Q$1,AP468),0)&gt;0,$Q$1,"")</f>
        <v/>
      </c>
      <c r="R468" s="4" t="str">
        <f>IF(IFERROR(SEARCH($R$1,AP468),0)&gt;0,$R$1,"")</f>
        <v/>
      </c>
      <c r="S468" s="4" t="str">
        <f>IF(IFERROR(SEARCH($S$1,AP468),0)&gt;0,$S$1,"")</f>
        <v/>
      </c>
      <c r="T468" s="4" t="str">
        <f>IF(IFERROR(SEARCH($T$1,AP468),0)&gt;0,$T$1,"")</f>
        <v/>
      </c>
      <c r="U468" s="4" t="str">
        <f>IF(IFERROR(SEARCH($U$1,AP468),0)&gt;0,$U$1,"")</f>
        <v/>
      </c>
      <c r="V468" s="4" t="str">
        <f>IF(IFERROR(SEARCH($V$1,AP468),0)&gt;0,$V$1,"")</f>
        <v/>
      </c>
      <c r="W468" s="4" t="str">
        <f>IF(IFERROR(SEARCH($W$1,AP468),0)&gt;0,$W$1,"")</f>
        <v/>
      </c>
      <c r="X468" s="4" t="str">
        <f>IF(IFERROR(SEARCH($X$1,AP468),0)&gt;0,$X$1,"")</f>
        <v/>
      </c>
      <c r="Y468" s="4">
        <f>LEN(A468)+LEN(B468)+LEN(C468)+LEN(D468)+LEN(E468)+LEN(F468)+LEN(G468)+LEN(H468)+LEN(I468)+LEN(J468)+LEN(K468)+LEN(L468)+LEN(M468)+LEN(N468)+LEN(O468)+LEN(P468)+LEN(Q468)+LEN(R468)+LEN(S468)+LEN(T468)+LEN(U468)+LEN(V468)+LEN(W468)+LEN(X468)</f>
        <v>6</v>
      </c>
      <c r="Z468" s="4" t="str">
        <f>IF(IFERROR(SEARCH($Z$1,AP468),0)&gt;0,$Z$1,"")</f>
        <v>-</v>
      </c>
      <c r="AA468" s="4" t="str">
        <f>IF(IFERROR(SEARCH($AA$1,AP468),0)&gt;0,$AA$1,"")</f>
        <v>/</v>
      </c>
      <c r="AB468" s="4" t="str">
        <f>IF(IFERROR(SEARCH($AB$1,AP468),0)&gt;0,$AB$1,"")</f>
        <v/>
      </c>
      <c r="AC468" s="4" t="str">
        <f>IF(IFERROR(SEARCH($AC$1,AP468),0)&gt;0,$AC$1,"")</f>
        <v/>
      </c>
      <c r="AD468" s="4" t="str">
        <f>IF(IFERROR(SEARCH($AD$1,AP468),0)&gt;0,$AD$1,"")</f>
        <v/>
      </c>
      <c r="AE468" s="4" t="str">
        <f>IF(IFERROR(SEARCH($AE$1,AP468),0)&gt;0,$AE$1,"")</f>
        <v/>
      </c>
      <c r="AF468" s="4" t="str" cm="1">
        <f t="array" aca="1" ref="AF468" ca="1">LEFT(AO468,MATCH(FALSE,ISNUMBER(MID(AO468,ROW(INDIRECT("1:"&amp;LEN(AO468)+1)), 1) *1),0) -1)</f>
        <v>80</v>
      </c>
      <c r="AG468" s="4">
        <f>LEN(AO468)</f>
        <v>9</v>
      </c>
      <c r="AH468" s="4">
        <f>LEN(AP468)</f>
        <v>31</v>
      </c>
      <c r="AI468" s="4">
        <f>AH468-AG468</f>
        <v>22</v>
      </c>
      <c r="AJ468" s="4" t="str">
        <f>RIGHT(AP468,4)</f>
        <v>/DUS</v>
      </c>
      <c r="AK468" s="4" t="str">
        <f>RIGHT(AP468,5)</f>
        <v>S/DUS</v>
      </c>
      <c r="AL468" s="4" t="b">
        <f>AN468=AN469</f>
        <v>0</v>
      </c>
      <c r="AM468" s="4" t="b">
        <f>LEFT(AP468,2)=LEFT(AQ468,2)</f>
        <v>0</v>
      </c>
      <c r="AN468" s="5" t="str">
        <f>LEFT(AP468,(AI468-1))</f>
        <v>CHOCOLATOS STICK 2000</v>
      </c>
      <c r="AO468" s="4" t="str">
        <f>IFERROR(RIGHT(AP468,LEN(AP468)-FIND("-",AP468)),1)</f>
        <v>80PCS/DUS</v>
      </c>
      <c r="AP468" t="s">
        <v>796</v>
      </c>
      <c r="AR468">
        <v>134000</v>
      </c>
      <c r="AS468">
        <v>134000</v>
      </c>
      <c r="AT468">
        <v>130800</v>
      </c>
    </row>
    <row r="469" spans="1:46" x14ac:dyDescent="0.25">
      <c r="A469" s="4" t="str">
        <f>IF(IFERROR(SEARCH($A$1,AP469),0)&gt;0,$A$1,"")</f>
        <v>PCS</v>
      </c>
      <c r="B469" s="4" t="str">
        <f>IF(IFERROR(SEARCH($B$1,AP469),0)&gt;0,$B$1,"")</f>
        <v/>
      </c>
      <c r="C469" s="4" t="str">
        <f>IF(IFERROR(SEARCH($C$1,AP469),0)&gt;0,$C$1,"")</f>
        <v/>
      </c>
      <c r="D469" s="4" t="str">
        <f>IF(IFERROR(SEARCH($D$1,AP469),0)&gt;0,$D$1,"")</f>
        <v/>
      </c>
      <c r="E469" s="4" t="str">
        <f>IF(IFERROR(SEARCH($E$1,AP469),0)&gt;0,$E$1,"")</f>
        <v/>
      </c>
      <c r="F469" s="4" t="str">
        <f>IF(IFERROR(SEARCH($F$1,AP469),0)&gt;0,$F$1,"")</f>
        <v/>
      </c>
      <c r="G469" s="4" t="str">
        <f>IF(IFERROR(SEARCH($G$1,AP469),0)&gt;0,$G$1,"")</f>
        <v/>
      </c>
      <c r="H469" s="4" t="str">
        <f>IF(IFERROR(SEARCH($H$1,AP469),0)&gt;0,$H$1,"")</f>
        <v/>
      </c>
      <c r="I469" s="4" t="str">
        <f>IF(IFERROR(SEARCH($I$1,AP469),0)&gt;0,$I$1,"")</f>
        <v/>
      </c>
      <c r="J469" s="4" t="str">
        <f>IF(IFERROR(SEARCH($J$1,AP469),0)&gt;0,$J$1,"")</f>
        <v/>
      </c>
      <c r="K469" s="4" t="str">
        <f>IF(IFERROR(SEARCH($K$1,AP469),0)&gt;0,$K$1,"")</f>
        <v/>
      </c>
      <c r="L469" s="4" t="str">
        <f>IF(IFERROR(SEARCH($L$1,AP469),0)&gt;0,$L$1,"")</f>
        <v/>
      </c>
      <c r="M469" s="4" t="str">
        <f>IF(IFERROR(SEARCH($M$1,AP469),0)&gt;0,$M$1,"")</f>
        <v/>
      </c>
      <c r="N469" s="4" t="str">
        <f>IF(IFERROR(SEARCH($N$1,AP469),0)&gt;0,$N$1,"")</f>
        <v/>
      </c>
      <c r="O469" s="4" t="str">
        <f>IF(IFERROR(SEARCH($O$1,AP469),0)&gt;0,$O$1,"")</f>
        <v/>
      </c>
      <c r="P469" s="4" t="str">
        <f>IF(IFERROR(SEARCH($P$1,AP469),0)&gt;0,$P$1,"")</f>
        <v/>
      </c>
      <c r="Q469" s="4" t="str">
        <f>IF(IFERROR(SEARCH($Q$1,AP469),0)&gt;0,$Q$1,"")</f>
        <v/>
      </c>
      <c r="R469" s="4" t="str">
        <f>IF(IFERROR(SEARCH($R$1,AP469),0)&gt;0,$R$1,"")</f>
        <v/>
      </c>
      <c r="S469" s="4" t="str">
        <f>IF(IFERROR(SEARCH($S$1,AP469),0)&gt;0,$S$1,"")</f>
        <v/>
      </c>
      <c r="T469" s="4" t="str">
        <f>IF(IFERROR(SEARCH($T$1,AP469),0)&gt;0,$T$1,"")</f>
        <v/>
      </c>
      <c r="U469" s="4" t="str">
        <f>IF(IFERROR(SEARCH($U$1,AP469),0)&gt;0,$U$1,"")</f>
        <v/>
      </c>
      <c r="V469" s="4" t="str">
        <f>IF(IFERROR(SEARCH($V$1,AP469),0)&gt;0,$V$1,"")</f>
        <v/>
      </c>
      <c r="W469" s="4" t="str">
        <f>IF(IFERROR(SEARCH($W$1,AP469),0)&gt;0,$W$1,"")</f>
        <v/>
      </c>
      <c r="X469" s="4" t="str">
        <f>IF(IFERROR(SEARCH($X$1,AP469),0)&gt;0,$X$1,"")</f>
        <v/>
      </c>
      <c r="Y469" s="4">
        <f>LEN(A469)+LEN(B469)+LEN(C469)+LEN(D469)+LEN(E469)+LEN(F469)+LEN(G469)+LEN(H469)+LEN(I469)+LEN(J469)+LEN(K469)+LEN(L469)+LEN(M469)+LEN(N469)+LEN(O469)+LEN(P469)+LEN(Q469)+LEN(R469)+LEN(S469)+LEN(T469)+LEN(U469)+LEN(V469)+LEN(W469)+LEN(X469)</f>
        <v>3</v>
      </c>
      <c r="Z469" s="4" t="str">
        <f>IF(IFERROR(SEARCH($Z$1,AP469),0)&gt;0,$Z$1,"")</f>
        <v>-</v>
      </c>
      <c r="AA469" s="4" t="str">
        <f>IF(IFERROR(SEARCH($AA$1,AP469),0)&gt;0,$AA$1,"")</f>
        <v/>
      </c>
      <c r="AB469" s="4" t="str">
        <f>IF(IFERROR(SEARCH($AB$1,AP469),0)&gt;0,$AB$1,"")</f>
        <v/>
      </c>
      <c r="AC469" s="4" t="str">
        <f>IF(IFERROR(SEARCH($AC$1,AP469),0)&gt;0,$AC$1,"")</f>
        <v/>
      </c>
      <c r="AD469" s="4" t="str">
        <f>IF(IFERROR(SEARCH($AD$1,AP469),0)&gt;0,$AD$1,"")</f>
        <v/>
      </c>
      <c r="AE469" s="4" t="str">
        <f>IF(IFERROR(SEARCH($AE$1,AP469),0)&gt;0,$AE$1,"")</f>
        <v/>
      </c>
      <c r="AF469" s="4" t="str" cm="1">
        <f t="array" aca="1" ref="AF469" ca="1">LEFT(AO469,MATCH(FALSE,ISNUMBER(MID(AO469,ROW(INDIRECT("1:"&amp;LEN(AO469)+1)), 1) *1),0) -1)</f>
        <v>1</v>
      </c>
      <c r="AG469" s="4">
        <f>LEN(AO469)</f>
        <v>4</v>
      </c>
      <c r="AH469" s="4">
        <f>LEN(AP469)</f>
        <v>31</v>
      </c>
      <c r="AI469" s="4">
        <f>AH469-AG469</f>
        <v>27</v>
      </c>
      <c r="AJ469" s="4" t="str">
        <f>RIGHT(AP469,4)</f>
        <v>1PCS</v>
      </c>
      <c r="AK469" s="4" t="str">
        <f>RIGHT(AP469,5)</f>
        <v>-1PCS</v>
      </c>
      <c r="AL469" s="4" t="b">
        <f>AN469=AN470</f>
        <v>0</v>
      </c>
      <c r="AM469" s="4" t="b">
        <f>LEFT(AP469,2)=LEFT(AQ469,2)</f>
        <v>0</v>
      </c>
      <c r="AN469" s="5" t="str">
        <f>LEFT(AP469,(AI469-1))</f>
        <v>CHOCOLATOS STICK 2000 DARK</v>
      </c>
      <c r="AO469" s="4" t="str">
        <f>IFERROR(RIGHT(AP469,LEN(AP469)-FIND("-",AP469)),1)</f>
        <v>1PCS</v>
      </c>
      <c r="AP469" t="s">
        <v>791</v>
      </c>
      <c r="AQ469" s="1" t="s">
        <v>792</v>
      </c>
      <c r="AR469">
        <v>1800</v>
      </c>
      <c r="AS469">
        <v>2000</v>
      </c>
      <c r="AT469">
        <v>1635</v>
      </c>
    </row>
    <row r="470" spans="1:46" x14ac:dyDescent="0.25">
      <c r="A470" s="4" t="str">
        <f>IF(IFERROR(SEARCH($A$1,AP470),0)&gt;0,$A$1,"")</f>
        <v>PCS</v>
      </c>
      <c r="B470" s="4" t="str">
        <f>IF(IFERROR(SEARCH($B$1,AP470),0)&gt;0,$B$1,"")</f>
        <v/>
      </c>
      <c r="C470" s="4" t="str">
        <f>IF(IFERROR(SEARCH($C$1,AP470),0)&gt;0,$C$1,"")</f>
        <v/>
      </c>
      <c r="D470" s="4" t="str">
        <f>IF(IFERROR(SEARCH($D$1,AP470),0)&gt;0,$D$1,"")</f>
        <v/>
      </c>
      <c r="E470" s="4" t="str">
        <f>IF(IFERROR(SEARCH($E$1,AP470),0)&gt;0,$E$1,"")</f>
        <v/>
      </c>
      <c r="F470" s="4" t="str">
        <f>IF(IFERROR(SEARCH($F$1,AP470),0)&gt;0,$F$1,"")</f>
        <v/>
      </c>
      <c r="G470" s="4" t="str">
        <f>IF(IFERROR(SEARCH($G$1,AP470),0)&gt;0,$G$1,"")</f>
        <v/>
      </c>
      <c r="H470" s="4" t="str">
        <f>IF(IFERROR(SEARCH($H$1,AP470),0)&gt;0,$H$1,"")</f>
        <v/>
      </c>
      <c r="I470" s="4" t="str">
        <f>IF(IFERROR(SEARCH($I$1,AP470),0)&gt;0,$I$1,"")</f>
        <v/>
      </c>
      <c r="J470" s="4" t="str">
        <f>IF(IFERROR(SEARCH($J$1,AP470),0)&gt;0,$J$1,"")</f>
        <v/>
      </c>
      <c r="K470" s="4" t="str">
        <f>IF(IFERROR(SEARCH($K$1,AP470),0)&gt;0,$K$1,"")</f>
        <v/>
      </c>
      <c r="L470" s="4" t="str">
        <f>IF(IFERROR(SEARCH($L$1,AP470),0)&gt;0,$L$1,"")</f>
        <v/>
      </c>
      <c r="M470" s="4" t="str">
        <f>IF(IFERROR(SEARCH($M$1,AP470),0)&gt;0,$M$1,"")</f>
        <v/>
      </c>
      <c r="N470" s="4" t="str">
        <f>IF(IFERROR(SEARCH($N$1,AP470),0)&gt;0,$N$1,"")</f>
        <v/>
      </c>
      <c r="O470" s="4" t="str">
        <f>IF(IFERROR(SEARCH($O$1,AP470),0)&gt;0,$O$1,"")</f>
        <v/>
      </c>
      <c r="P470" s="4" t="str">
        <f>IF(IFERROR(SEARCH($P$1,AP470),0)&gt;0,$P$1,"")</f>
        <v/>
      </c>
      <c r="Q470" s="4" t="str">
        <f>IF(IFERROR(SEARCH($Q$1,AP470),0)&gt;0,$Q$1,"")</f>
        <v/>
      </c>
      <c r="R470" s="4" t="str">
        <f>IF(IFERROR(SEARCH($R$1,AP470),0)&gt;0,$R$1,"")</f>
        <v/>
      </c>
      <c r="S470" s="4" t="str">
        <f>IF(IFERROR(SEARCH($S$1,AP470),0)&gt;0,$S$1,"")</f>
        <v/>
      </c>
      <c r="T470" s="4" t="str">
        <f>IF(IFERROR(SEARCH($T$1,AP470),0)&gt;0,$T$1,"")</f>
        <v/>
      </c>
      <c r="U470" s="4" t="str">
        <f>IF(IFERROR(SEARCH($U$1,AP470),0)&gt;0,$U$1,"")</f>
        <v/>
      </c>
      <c r="V470" s="4" t="str">
        <f>IF(IFERROR(SEARCH($V$1,AP470),0)&gt;0,$V$1,"")</f>
        <v/>
      </c>
      <c r="W470" s="4" t="str">
        <f>IF(IFERROR(SEARCH($W$1,AP470),0)&gt;0,$W$1,"")</f>
        <v/>
      </c>
      <c r="X470" s="4" t="str">
        <f>IF(IFERROR(SEARCH($X$1,AP470),0)&gt;0,$X$1,"")</f>
        <v/>
      </c>
      <c r="Y470" s="4">
        <f>LEN(A470)+LEN(B470)+LEN(C470)+LEN(D470)+LEN(E470)+LEN(F470)+LEN(G470)+LEN(H470)+LEN(I470)+LEN(J470)+LEN(K470)+LEN(L470)+LEN(M470)+LEN(N470)+LEN(O470)+LEN(P470)+LEN(Q470)+LEN(R470)+LEN(S470)+LEN(T470)+LEN(U470)+LEN(V470)+LEN(W470)+LEN(X470)</f>
        <v>3</v>
      </c>
      <c r="Z470" s="4" t="str">
        <f>IF(IFERROR(SEARCH($Z$1,AP470),0)&gt;0,$Z$1,"")</f>
        <v>-</v>
      </c>
      <c r="AA470" s="4" t="str">
        <f>IF(IFERROR(SEARCH($AA$1,AP470),0)&gt;0,$AA$1,"")</f>
        <v/>
      </c>
      <c r="AB470" s="4" t="str">
        <f>IF(IFERROR(SEARCH($AB$1,AP470),0)&gt;0,$AB$1,"")</f>
        <v/>
      </c>
      <c r="AC470" s="4" t="str">
        <f>IF(IFERROR(SEARCH($AC$1,AP470),0)&gt;0,$AC$1,"")</f>
        <v/>
      </c>
      <c r="AD470" s="4" t="str">
        <f>IF(IFERROR(SEARCH($AD$1,AP470),0)&gt;0,$AD$1,"")</f>
        <v/>
      </c>
      <c r="AE470" s="4" t="str">
        <f>IF(IFERROR(SEARCH($AE$1,AP470),0)&gt;0,$AE$1,"")</f>
        <v/>
      </c>
      <c r="AF470" s="4" t="str" cm="1">
        <f t="array" aca="1" ref="AF470" ca="1">LEFT(AO470,MATCH(FALSE,ISNUMBER(MID(AO470,ROW(INDIRECT("1:"&amp;LEN(AO470)+1)), 1) *1),0) -1)</f>
        <v>1</v>
      </c>
      <c r="AG470" s="4">
        <f>LEN(AO470)</f>
        <v>4</v>
      </c>
      <c r="AH470" s="4">
        <f>LEN(AP470)</f>
        <v>32</v>
      </c>
      <c r="AI470" s="4">
        <f>AH470-AG470</f>
        <v>28</v>
      </c>
      <c r="AJ470" s="4" t="str">
        <f>RIGHT(AP470,4)</f>
        <v>1PCS</v>
      </c>
      <c r="AK470" s="4" t="str">
        <f>RIGHT(AP470,5)</f>
        <v>-1PCS</v>
      </c>
      <c r="AL470" s="4" t="b">
        <f>AN470=AN471</f>
        <v>0</v>
      </c>
      <c r="AM470" s="4" t="b">
        <f>LEFT(AP470,2)=LEFT(AQ470,2)</f>
        <v>0</v>
      </c>
      <c r="AN470" s="5" t="str">
        <f>LEFT(AP470,(AI470-1))</f>
        <v>CHOCOLATOS STICK 2000 WHITE</v>
      </c>
      <c r="AO470" s="4" t="str">
        <f>IFERROR(RIGHT(AP470,LEN(AP470)-FIND("-",AP470)),1)</f>
        <v>1PCS</v>
      </c>
      <c r="AP470" t="s">
        <v>793</v>
      </c>
      <c r="AQ470" s="1" t="s">
        <v>794</v>
      </c>
      <c r="AR470">
        <v>1800</v>
      </c>
      <c r="AS470">
        <v>2000</v>
      </c>
      <c r="AT470">
        <v>1635</v>
      </c>
    </row>
    <row r="471" spans="1:46" x14ac:dyDescent="0.25">
      <c r="A471" s="4" t="str">
        <f>IF(IFERROR(SEARCH($A$1,AP471),0)&gt;0,$A$1,"")</f>
        <v>PCS</v>
      </c>
      <c r="B471" s="4" t="str">
        <f>IF(IFERROR(SEARCH($B$1,AP471),0)&gt;0,$B$1,"")</f>
        <v/>
      </c>
      <c r="C471" s="4" t="str">
        <f>IF(IFERROR(SEARCH($C$1,AP471),0)&gt;0,$C$1,"")</f>
        <v/>
      </c>
      <c r="D471" s="4" t="str">
        <f>IF(IFERROR(SEARCH($D$1,AP471),0)&gt;0,$D$1,"")</f>
        <v/>
      </c>
      <c r="E471" s="4" t="str">
        <f>IF(IFERROR(SEARCH($E$1,AP471),0)&gt;0,$E$1,"")</f>
        <v>RTG</v>
      </c>
      <c r="F471" s="4" t="str">
        <f>IF(IFERROR(SEARCH($F$1,AP471),0)&gt;0,$F$1,"")</f>
        <v/>
      </c>
      <c r="G471" s="4" t="str">
        <f>IF(IFERROR(SEARCH($G$1,AP471),0)&gt;0,$G$1,"")</f>
        <v/>
      </c>
      <c r="H471" s="4" t="str">
        <f>IF(IFERROR(SEARCH($H$1,AP471),0)&gt;0,$H$1,"")</f>
        <v/>
      </c>
      <c r="I471" s="4" t="str">
        <f>IF(IFERROR(SEARCH($I$1,AP471),0)&gt;0,$I$1,"")</f>
        <v/>
      </c>
      <c r="J471" s="4" t="str">
        <f>IF(IFERROR(SEARCH($J$1,AP471),0)&gt;0,$J$1,"")</f>
        <v/>
      </c>
      <c r="K471" s="4" t="str">
        <f>IF(IFERROR(SEARCH($K$1,AP471),0)&gt;0,$K$1,"")</f>
        <v/>
      </c>
      <c r="L471" s="4" t="str">
        <f>IF(IFERROR(SEARCH($L$1,AP471),0)&gt;0,$L$1,"")</f>
        <v/>
      </c>
      <c r="M471" s="4" t="str">
        <f>IF(IFERROR(SEARCH($M$1,AP471),0)&gt;0,$M$1,"")</f>
        <v/>
      </c>
      <c r="N471" s="4" t="str">
        <f>IF(IFERROR(SEARCH($N$1,AP471),0)&gt;0,$N$1,"")</f>
        <v/>
      </c>
      <c r="O471" s="4" t="str">
        <f>IF(IFERROR(SEARCH($O$1,AP471),0)&gt;0,$O$1,"")</f>
        <v/>
      </c>
      <c r="P471" s="4" t="str">
        <f>IF(IFERROR(SEARCH($P$1,AP471),0)&gt;0,$P$1,"")</f>
        <v/>
      </c>
      <c r="Q471" s="4" t="str">
        <f>IF(IFERROR(SEARCH($Q$1,AP471),0)&gt;0,$Q$1,"")</f>
        <v/>
      </c>
      <c r="R471" s="4" t="str">
        <f>IF(IFERROR(SEARCH($R$1,AP471),0)&gt;0,$R$1,"")</f>
        <v/>
      </c>
      <c r="S471" s="4" t="str">
        <f>IF(IFERROR(SEARCH($S$1,AP471),0)&gt;0,$S$1,"")</f>
        <v/>
      </c>
      <c r="T471" s="4" t="str">
        <f>IF(IFERROR(SEARCH($T$1,AP471),0)&gt;0,$T$1,"")</f>
        <v/>
      </c>
      <c r="U471" s="4" t="str">
        <f>IF(IFERROR(SEARCH($U$1,AP471),0)&gt;0,$U$1,"")</f>
        <v/>
      </c>
      <c r="V471" s="4" t="str">
        <f>IF(IFERROR(SEARCH($V$1,AP471),0)&gt;0,$V$1,"")</f>
        <v/>
      </c>
      <c r="W471" s="4" t="str">
        <f>IF(IFERROR(SEARCH($W$1,AP471),0)&gt;0,$W$1,"")</f>
        <v/>
      </c>
      <c r="X471" s="4" t="str">
        <f>IF(IFERROR(SEARCH($X$1,AP471),0)&gt;0,$X$1,"")</f>
        <v/>
      </c>
      <c r="Y471" s="4">
        <f>LEN(A471)+LEN(B471)+LEN(C471)+LEN(D471)+LEN(E471)+LEN(F471)+LEN(G471)+LEN(H471)+LEN(I471)+LEN(J471)+LEN(K471)+LEN(L471)+LEN(M471)+LEN(N471)+LEN(O471)+LEN(P471)+LEN(Q471)+LEN(R471)+LEN(S471)+LEN(T471)+LEN(U471)+LEN(V471)+LEN(W471)+LEN(X471)</f>
        <v>6</v>
      </c>
      <c r="Z471" s="4" t="str">
        <f>IF(IFERROR(SEARCH($Z$1,AP471),0)&gt;0,$Z$1,"")</f>
        <v>-</v>
      </c>
      <c r="AA471" s="4" t="str">
        <f>IF(IFERROR(SEARCH($AA$1,AP471),0)&gt;0,$AA$1,"")</f>
        <v>/</v>
      </c>
      <c r="AB471" s="4" t="str">
        <f>IF(IFERROR(SEARCH($AB$1,AP471),0)&gt;0,$AB$1,"")</f>
        <v/>
      </c>
      <c r="AC471" s="4" t="str">
        <f>IF(IFERROR(SEARCH($AC$1,AP471),0)&gt;0,$AC$1,"")</f>
        <v/>
      </c>
      <c r="AD471" s="4" t="str">
        <f>IF(IFERROR(SEARCH($AD$1,AP471),0)&gt;0,$AD$1,"")</f>
        <v/>
      </c>
      <c r="AE471" s="4" t="str">
        <f>IF(IFERROR(SEARCH($AE$1,AP471),0)&gt;0,$AE$1,"")</f>
        <v/>
      </c>
      <c r="AF471" s="4" t="str" cm="1">
        <f t="array" aca="1" ref="AF471" ca="1">LEFT(AO471,MATCH(FALSE,ISNUMBER(MID(AO471,ROW(INDIRECT("1:"&amp;LEN(AO471)+1)), 1) *1),0) -1)</f>
        <v>10</v>
      </c>
      <c r="AG471" s="4">
        <f>LEN(AO471)</f>
        <v>9</v>
      </c>
      <c r="AH471" s="4">
        <f>LEN(AP471)</f>
        <v>37</v>
      </c>
      <c r="AI471" s="4">
        <f>AH471-AG471</f>
        <v>28</v>
      </c>
      <c r="AJ471" s="4" t="str">
        <f>RIGHT(AP471,4)</f>
        <v>/RTG</v>
      </c>
      <c r="AK471" s="4" t="str">
        <f>RIGHT(AP471,5)</f>
        <v>S/RTG</v>
      </c>
      <c r="AL471" s="4" t="b">
        <f>AN471=AN472</f>
        <v>1</v>
      </c>
      <c r="AM471" s="4" t="b">
        <f>LEFT(AP471,2)=LEFT(AQ471,2)</f>
        <v>0</v>
      </c>
      <c r="AN471" s="5" t="str">
        <f>LEFT(AP471,(AI471-1))</f>
        <v>CHOCOLATOS WAFER CREAM 1000</v>
      </c>
      <c r="AO471" s="4" t="str">
        <f>IFERROR(RIGHT(AP471,LEN(AP471)-FIND("-",AP471)),1)</f>
        <v>10PCS/RTG</v>
      </c>
      <c r="AP471" t="s">
        <v>797</v>
      </c>
      <c r="AQ471" s="1" t="s">
        <v>798</v>
      </c>
      <c r="AR471">
        <v>9000</v>
      </c>
      <c r="AS471">
        <v>9000</v>
      </c>
      <c r="AT471">
        <v>8500</v>
      </c>
    </row>
    <row r="472" spans="1:46" x14ac:dyDescent="0.25">
      <c r="A472" s="4" t="str">
        <f>IF(IFERROR(SEARCH($A$1,AP472),0)&gt;0,$A$1,"")</f>
        <v/>
      </c>
      <c r="B472" s="4" t="str">
        <f>IF(IFERROR(SEARCH($B$1,AP472),0)&gt;0,$B$1,"")</f>
        <v/>
      </c>
      <c r="C472" s="4" t="str">
        <f>IF(IFERROR(SEARCH($C$1,AP472),0)&gt;0,$C$1,"")</f>
        <v/>
      </c>
      <c r="D472" s="4" t="str">
        <f>IF(IFERROR(SEARCH($D$1,AP472),0)&gt;0,$D$1,"")</f>
        <v/>
      </c>
      <c r="E472" s="4" t="str">
        <f>IF(IFERROR(SEARCH($E$1,AP472),0)&gt;0,$E$1,"")</f>
        <v>RTG</v>
      </c>
      <c r="F472" s="4" t="str">
        <f>IF(IFERROR(SEARCH($F$1,AP472),0)&gt;0,$F$1,"")</f>
        <v/>
      </c>
      <c r="G472" s="4" t="str">
        <f>IF(IFERROR(SEARCH($G$1,AP472),0)&gt;0,$G$1,"")</f>
        <v/>
      </c>
      <c r="H472" s="4" t="str">
        <f>IF(IFERROR(SEARCH($H$1,AP472),0)&gt;0,$H$1,"")</f>
        <v/>
      </c>
      <c r="I472" s="4" t="str">
        <f>IF(IFERROR(SEARCH($I$1,AP472),0)&gt;0,$I$1,"")</f>
        <v/>
      </c>
      <c r="J472" s="4" t="str">
        <f>IF(IFERROR(SEARCH($J$1,AP472),0)&gt;0,$J$1,"")</f>
        <v/>
      </c>
      <c r="K472" s="4" t="str">
        <f>IF(IFERROR(SEARCH($K$1,AP472),0)&gt;0,$K$1,"")</f>
        <v/>
      </c>
      <c r="L472" s="4" t="str">
        <f>IF(IFERROR(SEARCH($L$1,AP472),0)&gt;0,$L$1,"")</f>
        <v/>
      </c>
      <c r="M472" s="4" t="str">
        <f>IF(IFERROR(SEARCH($M$1,AP472),0)&gt;0,$M$1,"")</f>
        <v/>
      </c>
      <c r="N472" s="4" t="str">
        <f>IF(IFERROR(SEARCH($N$1,AP472),0)&gt;0,$N$1,"")</f>
        <v/>
      </c>
      <c r="O472" s="4" t="str">
        <f>IF(IFERROR(SEARCH($O$1,AP472),0)&gt;0,$O$1,"")</f>
        <v/>
      </c>
      <c r="P472" s="4" t="str">
        <f>IF(IFERROR(SEARCH($P$1,AP472),0)&gt;0,$P$1,"")</f>
        <v>DUS</v>
      </c>
      <c r="Q472" s="4" t="str">
        <f>IF(IFERROR(SEARCH($Q$1,AP472),0)&gt;0,$Q$1,"")</f>
        <v/>
      </c>
      <c r="R472" s="4" t="str">
        <f>IF(IFERROR(SEARCH($R$1,AP472),0)&gt;0,$R$1,"")</f>
        <v/>
      </c>
      <c r="S472" s="4" t="str">
        <f>IF(IFERROR(SEARCH($S$1,AP472),0)&gt;0,$S$1,"")</f>
        <v/>
      </c>
      <c r="T472" s="4" t="str">
        <f>IF(IFERROR(SEARCH($T$1,AP472),0)&gt;0,$T$1,"")</f>
        <v/>
      </c>
      <c r="U472" s="4" t="str">
        <f>IF(IFERROR(SEARCH($U$1,AP472),0)&gt;0,$U$1,"")</f>
        <v/>
      </c>
      <c r="V472" s="4" t="str">
        <f>IF(IFERROR(SEARCH($V$1,AP472),0)&gt;0,$V$1,"")</f>
        <v/>
      </c>
      <c r="W472" s="4" t="str">
        <f>IF(IFERROR(SEARCH($W$1,AP472),0)&gt;0,$W$1,"")</f>
        <v/>
      </c>
      <c r="X472" s="4" t="str">
        <f>IF(IFERROR(SEARCH($X$1,AP472),0)&gt;0,$X$1,"")</f>
        <v/>
      </c>
      <c r="Y472" s="4">
        <f>LEN(A472)+LEN(B472)+LEN(C472)+LEN(D472)+LEN(E472)+LEN(F472)+LEN(G472)+LEN(H472)+LEN(I472)+LEN(J472)+LEN(K472)+LEN(L472)+LEN(M472)+LEN(N472)+LEN(O472)+LEN(P472)+LEN(Q472)+LEN(R472)+LEN(S472)+LEN(T472)+LEN(U472)+LEN(V472)+LEN(W472)+LEN(X472)</f>
        <v>6</v>
      </c>
      <c r="Z472" s="4" t="str">
        <f>IF(IFERROR(SEARCH($Z$1,AP472),0)&gt;0,$Z$1,"")</f>
        <v>-</v>
      </c>
      <c r="AA472" s="4" t="str">
        <f>IF(IFERROR(SEARCH($AA$1,AP472),0)&gt;0,$AA$1,"")</f>
        <v>/</v>
      </c>
      <c r="AB472" s="4" t="str">
        <f>IF(IFERROR(SEARCH($AB$1,AP472),0)&gt;0,$AB$1,"")</f>
        <v/>
      </c>
      <c r="AC472" s="4" t="str">
        <f>IF(IFERROR(SEARCH($AC$1,AP472),0)&gt;0,$AC$1,"")</f>
        <v/>
      </c>
      <c r="AD472" s="4" t="str">
        <f>IF(IFERROR(SEARCH($AD$1,AP472),0)&gt;0,$AD$1,"")</f>
        <v/>
      </c>
      <c r="AE472" s="4" t="str">
        <f>IF(IFERROR(SEARCH($AE$1,AP472),0)&gt;0,$AE$1,"")</f>
        <v/>
      </c>
      <c r="AF472" s="4" t="str" cm="1">
        <f t="array" aca="1" ref="AF472" ca="1">LEFT(AO472,MATCH(FALSE,ISNUMBER(MID(AO472,ROW(INDIRECT("1:"&amp;LEN(AO472)+1)), 1) *1),0) -1)</f>
        <v>12</v>
      </c>
      <c r="AG472" s="4">
        <f>LEN(AO472)</f>
        <v>9</v>
      </c>
      <c r="AH472" s="4">
        <f>LEN(AP472)</f>
        <v>37</v>
      </c>
      <c r="AI472" s="4">
        <f>AH472-AG472</f>
        <v>28</v>
      </c>
      <c r="AJ472" s="4" t="str">
        <f>RIGHT(AP472,4)</f>
        <v>/DUS</v>
      </c>
      <c r="AK472" s="4" t="str">
        <f>RIGHT(AP472,5)</f>
        <v>G/DUS</v>
      </c>
      <c r="AL472" s="4" t="b">
        <f>AN472=AN473</f>
        <v>0</v>
      </c>
      <c r="AM472" s="4" t="b">
        <f>LEFT(AP472,2)=LEFT(AQ472,2)</f>
        <v>0</v>
      </c>
      <c r="AN472" s="5" t="str">
        <f>LEFT(AP472,(AI472-1))</f>
        <v>CHOCOLATOS WAFER CREAM 1000</v>
      </c>
      <c r="AO472" s="4" t="str">
        <f>IFERROR(RIGHT(AP472,LEN(AP472)-FIND("-",AP472)),1)</f>
        <v>12RTG/DUS</v>
      </c>
      <c r="AP472" t="s">
        <v>799</v>
      </c>
      <c r="AR472">
        <v>104000</v>
      </c>
      <c r="AS472">
        <v>104000</v>
      </c>
      <c r="AT472">
        <v>102000</v>
      </c>
    </row>
    <row r="473" spans="1:46" x14ac:dyDescent="0.25">
      <c r="A473" s="4" t="str">
        <f>IF(IFERROR(SEARCH($A$1,AP473),0)&gt;0,$A$1,"")</f>
        <v/>
      </c>
      <c r="B473" s="4" t="str">
        <f>IF(IFERROR(SEARCH($B$1,AP473),0)&gt;0,$B$1,"")</f>
        <v/>
      </c>
      <c r="C473" s="4" t="str">
        <f>IF(IFERROR(SEARCH($C$1,AP473),0)&gt;0,$C$1,"")</f>
        <v/>
      </c>
      <c r="D473" s="4" t="str">
        <f>IF(IFERROR(SEARCH($D$1,AP473),0)&gt;0,$D$1,"")</f>
        <v/>
      </c>
      <c r="E473" s="4" t="str">
        <f>IF(IFERROR(SEARCH($E$1,AP473),0)&gt;0,$E$1,"")</f>
        <v/>
      </c>
      <c r="F473" s="4" t="str">
        <f>IF(IFERROR(SEARCH($F$1,AP473),0)&gt;0,$F$1,"")</f>
        <v>PACK</v>
      </c>
      <c r="G473" s="4" t="str">
        <f>IF(IFERROR(SEARCH($G$1,AP473),0)&gt;0,$G$1,"")</f>
        <v/>
      </c>
      <c r="H473" s="4" t="str">
        <f>IF(IFERROR(SEARCH($H$1,AP473),0)&gt;0,$H$1,"")</f>
        <v/>
      </c>
      <c r="I473" s="4" t="str">
        <f>IF(IFERROR(SEARCH($I$1,AP473),0)&gt;0,$I$1,"")</f>
        <v/>
      </c>
      <c r="J473" s="4" t="str">
        <f>IF(IFERROR(SEARCH($J$1,AP473),0)&gt;0,$J$1,"")</f>
        <v/>
      </c>
      <c r="K473" s="4" t="str">
        <f>IF(IFERROR(SEARCH($K$1,AP473),0)&gt;0,$K$1,"")</f>
        <v/>
      </c>
      <c r="L473" s="4" t="str">
        <f>IF(IFERROR(SEARCH($L$1,AP473),0)&gt;0,$L$1,"")</f>
        <v/>
      </c>
      <c r="M473" s="4" t="str">
        <f>IF(IFERROR(SEARCH($M$1,AP473),0)&gt;0,$M$1,"")</f>
        <v/>
      </c>
      <c r="N473" s="4" t="str">
        <f>IF(IFERROR(SEARCH($N$1,AP473),0)&gt;0,$N$1,"")</f>
        <v/>
      </c>
      <c r="O473" s="4" t="str">
        <f>IF(IFERROR(SEARCH($O$1,AP473),0)&gt;0,$O$1,"")</f>
        <v/>
      </c>
      <c r="P473" s="4" t="str">
        <f>IF(IFERROR(SEARCH($P$1,AP473),0)&gt;0,$P$1,"")</f>
        <v>DUS</v>
      </c>
      <c r="Q473" s="4" t="str">
        <f>IF(IFERROR(SEARCH($Q$1,AP473),0)&gt;0,$Q$1,"")</f>
        <v/>
      </c>
      <c r="R473" s="4" t="str">
        <f>IF(IFERROR(SEARCH($R$1,AP473),0)&gt;0,$R$1,"")</f>
        <v/>
      </c>
      <c r="S473" s="4" t="str">
        <f>IF(IFERROR(SEARCH($S$1,AP473),0)&gt;0,$S$1,"")</f>
        <v/>
      </c>
      <c r="T473" s="4" t="str">
        <f>IF(IFERROR(SEARCH($T$1,AP473),0)&gt;0,$T$1,"")</f>
        <v/>
      </c>
      <c r="U473" s="4" t="str">
        <f>IF(IFERROR(SEARCH($U$1,AP473),0)&gt;0,$U$1,"")</f>
        <v/>
      </c>
      <c r="V473" s="4" t="str">
        <f>IF(IFERROR(SEARCH($V$1,AP473),0)&gt;0,$V$1,"")</f>
        <v/>
      </c>
      <c r="W473" s="4" t="str">
        <f>IF(IFERROR(SEARCH($W$1,AP473),0)&gt;0,$W$1,"")</f>
        <v/>
      </c>
      <c r="X473" s="4" t="str">
        <f>IF(IFERROR(SEARCH($X$1,AP473),0)&gt;0,$X$1,"")</f>
        <v/>
      </c>
      <c r="Y473" s="4">
        <f>LEN(A473)+LEN(B473)+LEN(C473)+LEN(D473)+LEN(E473)+LEN(F473)+LEN(G473)+LEN(H473)+LEN(I473)+LEN(J473)+LEN(K473)+LEN(L473)+LEN(M473)+LEN(N473)+LEN(O473)+LEN(P473)+LEN(Q473)+LEN(R473)+LEN(S473)+LEN(T473)+LEN(U473)+LEN(V473)+LEN(W473)+LEN(X473)</f>
        <v>7</v>
      </c>
      <c r="Z473" s="4" t="str">
        <f>IF(IFERROR(SEARCH($Z$1,AP473),0)&gt;0,$Z$1,"")</f>
        <v>-</v>
      </c>
      <c r="AA473" s="4" t="str">
        <f>IF(IFERROR(SEARCH($AA$1,AP473),0)&gt;0,$AA$1,"")</f>
        <v>/</v>
      </c>
      <c r="AB473" s="4" t="str">
        <f>IF(IFERROR(SEARCH($AB$1,AP473),0)&gt;0,$AB$1,"")</f>
        <v/>
      </c>
      <c r="AC473" s="4" t="str">
        <f>IF(IFERROR(SEARCH($AC$1,AP473),0)&gt;0,$AC$1,"")</f>
        <v/>
      </c>
      <c r="AD473" s="4" t="str">
        <f>IF(IFERROR(SEARCH($AD$1,AP473),0)&gt;0,$AD$1,"")</f>
        <v/>
      </c>
      <c r="AE473" s="4" t="str">
        <f>IF(IFERROR(SEARCH($AE$1,AP473),0)&gt;0,$AE$1,"")</f>
        <v/>
      </c>
      <c r="AF473" s="4" t="str" cm="1">
        <f t="array" aca="1" ref="AF473" ca="1">LEFT(AO473,MATCH(FALSE,ISNUMBER(MID(AO473,ROW(INDIRECT("1:"&amp;LEN(AO473)+1)), 1) *1),0) -1)</f>
        <v>8</v>
      </c>
      <c r="AG473" s="4">
        <f>LEN(AO473)</f>
        <v>9</v>
      </c>
      <c r="AH473" s="4">
        <f>LEN(AP473)</f>
        <v>37</v>
      </c>
      <c r="AI473" s="4">
        <f>AH473-AG473</f>
        <v>28</v>
      </c>
      <c r="AJ473" s="4" t="str">
        <f>RIGHT(AP473,4)</f>
        <v>/DUS</v>
      </c>
      <c r="AK473" s="4" t="str">
        <f>RIGHT(AP473,5)</f>
        <v>K/DUS</v>
      </c>
      <c r="AL473" s="4" t="b">
        <f>AN473=AN474</f>
        <v>1</v>
      </c>
      <c r="AM473" s="4" t="b">
        <f>LEFT(AP473,2)=LEFT(AQ473,2)</f>
        <v>0</v>
      </c>
      <c r="AN473" s="5" t="str">
        <f>LEFT(AP473,(AI473-1))</f>
        <v>CHOCOLATOS WAFER CREAM 2000</v>
      </c>
      <c r="AO473" s="4" t="str">
        <f>IFERROR(RIGHT(AP473,LEN(AP473)-FIND("-",AP473)),1)</f>
        <v>8PACK/DUS</v>
      </c>
      <c r="AP473" t="s">
        <v>5545</v>
      </c>
      <c r="AR473">
        <v>134000</v>
      </c>
      <c r="AS473">
        <v>134000</v>
      </c>
      <c r="AT473">
        <v>130800</v>
      </c>
    </row>
    <row r="474" spans="1:46" x14ac:dyDescent="0.25">
      <c r="A474" s="4" t="str">
        <f>IF(IFERROR(SEARCH($A$1,AP474),0)&gt;0,$A$1,"")</f>
        <v>PCS</v>
      </c>
      <c r="B474" s="4" t="str">
        <f>IF(IFERROR(SEARCH($B$1,AP474),0)&gt;0,$B$1,"")</f>
        <v/>
      </c>
      <c r="C474" s="4" t="str">
        <f>IF(IFERROR(SEARCH($C$1,AP474),0)&gt;0,$C$1,"")</f>
        <v/>
      </c>
      <c r="D474" s="4" t="str">
        <f>IF(IFERROR(SEARCH($D$1,AP474),0)&gt;0,$D$1,"")</f>
        <v/>
      </c>
      <c r="E474" s="4" t="str">
        <f>IF(IFERROR(SEARCH($E$1,AP474),0)&gt;0,$E$1,"")</f>
        <v/>
      </c>
      <c r="F474" s="4" t="str">
        <f>IF(IFERROR(SEARCH($F$1,AP474),0)&gt;0,$F$1,"")</f>
        <v>PACK</v>
      </c>
      <c r="G474" s="4" t="str">
        <f>IF(IFERROR(SEARCH($G$1,AP474),0)&gt;0,$G$1,"")</f>
        <v/>
      </c>
      <c r="H474" s="4" t="str">
        <f>IF(IFERROR(SEARCH($H$1,AP474),0)&gt;0,$H$1,"")</f>
        <v/>
      </c>
      <c r="I474" s="4" t="str">
        <f>IF(IFERROR(SEARCH($I$1,AP474),0)&gt;0,$I$1,"")</f>
        <v/>
      </c>
      <c r="J474" s="4" t="str">
        <f>IF(IFERROR(SEARCH($J$1,AP474),0)&gt;0,$J$1,"")</f>
        <v/>
      </c>
      <c r="K474" s="4" t="str">
        <f>IF(IFERROR(SEARCH($K$1,AP474),0)&gt;0,$K$1,"")</f>
        <v/>
      </c>
      <c r="L474" s="4" t="str">
        <f>IF(IFERROR(SEARCH($L$1,AP474),0)&gt;0,$L$1,"")</f>
        <v/>
      </c>
      <c r="M474" s="4" t="str">
        <f>IF(IFERROR(SEARCH($M$1,AP474),0)&gt;0,$M$1,"")</f>
        <v/>
      </c>
      <c r="N474" s="4" t="str">
        <f>IF(IFERROR(SEARCH($N$1,AP474),0)&gt;0,$N$1,"")</f>
        <v/>
      </c>
      <c r="O474" s="4" t="str">
        <f>IF(IFERROR(SEARCH($O$1,AP474),0)&gt;0,$O$1,"")</f>
        <v/>
      </c>
      <c r="P474" s="4" t="str">
        <f>IF(IFERROR(SEARCH($P$1,AP474),0)&gt;0,$P$1,"")</f>
        <v/>
      </c>
      <c r="Q474" s="4" t="str">
        <f>IF(IFERROR(SEARCH($Q$1,AP474),0)&gt;0,$Q$1,"")</f>
        <v/>
      </c>
      <c r="R474" s="4" t="str">
        <f>IF(IFERROR(SEARCH($R$1,AP474),0)&gt;0,$R$1,"")</f>
        <v/>
      </c>
      <c r="S474" s="4" t="str">
        <f>IF(IFERROR(SEARCH($S$1,AP474),0)&gt;0,$S$1,"")</f>
        <v/>
      </c>
      <c r="T474" s="4" t="str">
        <f>IF(IFERROR(SEARCH($T$1,AP474),0)&gt;0,$T$1,"")</f>
        <v/>
      </c>
      <c r="U474" s="4" t="str">
        <f>IF(IFERROR(SEARCH($U$1,AP474),0)&gt;0,$U$1,"")</f>
        <v/>
      </c>
      <c r="V474" s="4" t="str">
        <f>IF(IFERROR(SEARCH($V$1,AP474),0)&gt;0,$V$1,"")</f>
        <v/>
      </c>
      <c r="W474" s="4" t="str">
        <f>IF(IFERROR(SEARCH($W$1,AP474),0)&gt;0,$W$1,"")</f>
        <v/>
      </c>
      <c r="X474" s="4" t="str">
        <f>IF(IFERROR(SEARCH($X$1,AP474),0)&gt;0,$X$1,"")</f>
        <v/>
      </c>
      <c r="Y474" s="4">
        <f>LEN(A474)+LEN(B474)+LEN(C474)+LEN(D474)+LEN(E474)+LEN(F474)+LEN(G474)+LEN(H474)+LEN(I474)+LEN(J474)+LEN(K474)+LEN(L474)+LEN(M474)+LEN(N474)+LEN(O474)+LEN(P474)+LEN(Q474)+LEN(R474)+LEN(S474)+LEN(T474)+LEN(U474)+LEN(V474)+LEN(W474)+LEN(X474)</f>
        <v>7</v>
      </c>
      <c r="Z474" s="4" t="str">
        <f>IF(IFERROR(SEARCH($Z$1,AP474),0)&gt;0,$Z$1,"")</f>
        <v>-</v>
      </c>
      <c r="AA474" s="4" t="str">
        <f>IF(IFERROR(SEARCH($AA$1,AP474),0)&gt;0,$AA$1,"")</f>
        <v>/</v>
      </c>
      <c r="AB474" s="4" t="str">
        <f>IF(IFERROR(SEARCH($AB$1,AP474),0)&gt;0,$AB$1,"")</f>
        <v/>
      </c>
      <c r="AC474" s="4" t="str">
        <f>IF(IFERROR(SEARCH($AC$1,AP474),0)&gt;0,$AC$1,"")</f>
        <v/>
      </c>
      <c r="AD474" s="4" t="str">
        <f>IF(IFERROR(SEARCH($AD$1,AP474),0)&gt;0,$AD$1,"")</f>
        <v/>
      </c>
      <c r="AE474" s="4" t="str">
        <f>IF(IFERROR(SEARCH($AE$1,AP474),0)&gt;0,$AE$1,"")</f>
        <v/>
      </c>
      <c r="AF474" s="4" t="str" cm="1">
        <f t="array" aca="1" ref="AF474" ca="1">LEFT(AO474,MATCH(FALSE,ISNUMBER(MID(AO474,ROW(INDIRECT("1:"&amp;LEN(AO474)+1)), 1) *1),0) -1)</f>
        <v>10</v>
      </c>
      <c r="AG474" s="4">
        <f>LEN(AO474)</f>
        <v>10</v>
      </c>
      <c r="AH474" s="4">
        <f>LEN(AP474)</f>
        <v>38</v>
      </c>
      <c r="AI474" s="4">
        <f>AH474-AG474</f>
        <v>28</v>
      </c>
      <c r="AJ474" s="4" t="str">
        <f>RIGHT(AP474,4)</f>
        <v>PACK</v>
      </c>
      <c r="AK474" s="4" t="str">
        <f>RIGHT(AP474,5)</f>
        <v>/PACK</v>
      </c>
      <c r="AL474" s="4" t="b">
        <f>AN474=AN475</f>
        <v>1</v>
      </c>
      <c r="AM474" s="4" t="b">
        <f>LEFT(AP474,2)=LEFT(AQ474,2)</f>
        <v>0</v>
      </c>
      <c r="AN474" s="5" t="str">
        <f>LEFT(AP474,(AI474-1))</f>
        <v>CHOCOLATOS WAFER CREAM 2000</v>
      </c>
      <c r="AO474" s="4" t="str">
        <f>IFERROR(RIGHT(AP474,LEN(AP474)-FIND("-",AP474)),1)</f>
        <v>10PCS/PACK</v>
      </c>
      <c r="AP474" t="s">
        <v>801</v>
      </c>
      <c r="AR474">
        <v>18000</v>
      </c>
      <c r="AS474">
        <v>18000</v>
      </c>
      <c r="AT474">
        <v>16350</v>
      </c>
    </row>
    <row r="475" spans="1:46" x14ac:dyDescent="0.25">
      <c r="A475" s="4" t="str">
        <f>IF(IFERROR(SEARCH($A$1,AP475),0)&gt;0,$A$1,"")</f>
        <v>PCS</v>
      </c>
      <c r="B475" s="4" t="str">
        <f>IF(IFERROR(SEARCH($B$1,AP475),0)&gt;0,$B$1,"")</f>
        <v/>
      </c>
      <c r="C475" s="4" t="str">
        <f>IF(IFERROR(SEARCH($C$1,AP475),0)&gt;0,$C$1,"")</f>
        <v/>
      </c>
      <c r="D475" s="4" t="str">
        <f>IF(IFERROR(SEARCH($D$1,AP475),0)&gt;0,$D$1,"")</f>
        <v/>
      </c>
      <c r="E475" s="4" t="str">
        <f>IF(IFERROR(SEARCH($E$1,AP475),0)&gt;0,$E$1,"")</f>
        <v/>
      </c>
      <c r="F475" s="4" t="str">
        <f>IF(IFERROR(SEARCH($F$1,AP475),0)&gt;0,$F$1,"")</f>
        <v/>
      </c>
      <c r="G475" s="4" t="str">
        <f>IF(IFERROR(SEARCH($G$1,AP475),0)&gt;0,$G$1,"")</f>
        <v/>
      </c>
      <c r="H475" s="4" t="str">
        <f>IF(IFERROR(SEARCH($H$1,AP475),0)&gt;0,$H$1,"")</f>
        <v/>
      </c>
      <c r="I475" s="4" t="str">
        <f>IF(IFERROR(SEARCH($I$1,AP475),0)&gt;0,$I$1,"")</f>
        <v/>
      </c>
      <c r="J475" s="4" t="str">
        <f>IF(IFERROR(SEARCH($J$1,AP475),0)&gt;0,$J$1,"")</f>
        <v/>
      </c>
      <c r="K475" s="4" t="str">
        <f>IF(IFERROR(SEARCH($K$1,AP475),0)&gt;0,$K$1,"")</f>
        <v/>
      </c>
      <c r="L475" s="4" t="str">
        <f>IF(IFERROR(SEARCH($L$1,AP475),0)&gt;0,$L$1,"")</f>
        <v/>
      </c>
      <c r="M475" s="4" t="str">
        <f>IF(IFERROR(SEARCH($M$1,AP475),0)&gt;0,$M$1,"")</f>
        <v/>
      </c>
      <c r="N475" s="4" t="str">
        <f>IF(IFERROR(SEARCH($N$1,AP475),0)&gt;0,$N$1,"")</f>
        <v/>
      </c>
      <c r="O475" s="4" t="str">
        <f>IF(IFERROR(SEARCH($O$1,AP475),0)&gt;0,$O$1,"")</f>
        <v/>
      </c>
      <c r="P475" s="4" t="str">
        <f>IF(IFERROR(SEARCH($P$1,AP475),0)&gt;0,$P$1,"")</f>
        <v/>
      </c>
      <c r="Q475" s="4" t="str">
        <f>IF(IFERROR(SEARCH($Q$1,AP475),0)&gt;0,$Q$1,"")</f>
        <v/>
      </c>
      <c r="R475" s="4" t="str">
        <f>IF(IFERROR(SEARCH($R$1,AP475),0)&gt;0,$R$1,"")</f>
        <v/>
      </c>
      <c r="S475" s="4" t="str">
        <f>IF(IFERROR(SEARCH($S$1,AP475),0)&gt;0,$S$1,"")</f>
        <v/>
      </c>
      <c r="T475" s="4" t="str">
        <f>IF(IFERROR(SEARCH($T$1,AP475),0)&gt;0,$T$1,"")</f>
        <v/>
      </c>
      <c r="U475" s="4" t="str">
        <f>IF(IFERROR(SEARCH($U$1,AP475),0)&gt;0,$U$1,"")</f>
        <v/>
      </c>
      <c r="V475" s="4" t="str">
        <f>IF(IFERROR(SEARCH($V$1,AP475),0)&gt;0,$V$1,"")</f>
        <v/>
      </c>
      <c r="W475" s="4" t="str">
        <f>IF(IFERROR(SEARCH($W$1,AP475),0)&gt;0,$W$1,"")</f>
        <v/>
      </c>
      <c r="X475" s="4" t="str">
        <f>IF(IFERROR(SEARCH($X$1,AP475),0)&gt;0,$X$1,"")</f>
        <v/>
      </c>
      <c r="Y475" s="4">
        <f>LEN(A475)+LEN(B475)+LEN(C475)+LEN(D475)+LEN(E475)+LEN(F475)+LEN(G475)+LEN(H475)+LEN(I475)+LEN(J475)+LEN(K475)+LEN(L475)+LEN(M475)+LEN(N475)+LEN(O475)+LEN(P475)+LEN(Q475)+LEN(R475)+LEN(S475)+LEN(T475)+LEN(U475)+LEN(V475)+LEN(W475)+LEN(X475)</f>
        <v>3</v>
      </c>
      <c r="Z475" s="4" t="str">
        <f>IF(IFERROR(SEARCH($Z$1,AP475),0)&gt;0,$Z$1,"")</f>
        <v>-</v>
      </c>
      <c r="AA475" s="4" t="str">
        <f>IF(IFERROR(SEARCH($AA$1,AP475),0)&gt;0,$AA$1,"")</f>
        <v/>
      </c>
      <c r="AB475" s="4" t="str">
        <f>IF(IFERROR(SEARCH($AB$1,AP475),0)&gt;0,$AB$1,"")</f>
        <v/>
      </c>
      <c r="AC475" s="4" t="str">
        <f>IF(IFERROR(SEARCH($AC$1,AP475),0)&gt;0,$AC$1,"")</f>
        <v/>
      </c>
      <c r="AD475" s="4" t="str">
        <f>IF(IFERROR(SEARCH($AD$1,AP475),0)&gt;0,$AD$1,"")</f>
        <v/>
      </c>
      <c r="AE475" s="4" t="str">
        <f>IF(IFERROR(SEARCH($AE$1,AP475),0)&gt;0,$AE$1,"")</f>
        <v/>
      </c>
      <c r="AF475" s="4" t="str" cm="1">
        <f t="array" aca="1" ref="AF475" ca="1">LEFT(AO475,MATCH(FALSE,ISNUMBER(MID(AO475,ROW(INDIRECT("1:"&amp;LEN(AO475)+1)), 1) *1),0) -1)</f>
        <v>1</v>
      </c>
      <c r="AG475" s="4">
        <f>LEN(AO475)</f>
        <v>4</v>
      </c>
      <c r="AH475" s="4">
        <f>LEN(AP475)</f>
        <v>32</v>
      </c>
      <c r="AI475" s="4">
        <f>AH475-AG475</f>
        <v>28</v>
      </c>
      <c r="AJ475" s="4" t="str">
        <f>RIGHT(AP475,4)</f>
        <v>1PCS</v>
      </c>
      <c r="AK475" s="4" t="str">
        <f>RIGHT(AP475,5)</f>
        <v>-1PCS</v>
      </c>
      <c r="AL475" s="4" t="b">
        <f>AN475=AN476</f>
        <v>0</v>
      </c>
      <c r="AM475" s="4" t="b">
        <f>LEFT(AP475,2)=LEFT(AQ475,2)</f>
        <v>0</v>
      </c>
      <c r="AN475" s="5" t="str">
        <f>LEFT(AP475,(AI475-1))</f>
        <v>CHOCOLATOS WAFER CREAM 2000</v>
      </c>
      <c r="AO475" s="4" t="str">
        <f>IFERROR(RIGHT(AP475,LEN(AP475)-FIND("-",AP475)),1)</f>
        <v>1PCS</v>
      </c>
      <c r="AP475" t="s">
        <v>802</v>
      </c>
      <c r="AQ475" s="1" t="s">
        <v>803</v>
      </c>
      <c r="AR475">
        <v>1800</v>
      </c>
      <c r="AS475">
        <v>2000</v>
      </c>
      <c r="AT475">
        <v>1635</v>
      </c>
    </row>
    <row r="476" spans="1:46" x14ac:dyDescent="0.25">
      <c r="A476" s="4" t="str">
        <f>IF(IFERROR(SEARCH($A$1,AP476),0)&gt;0,$A$1,"")</f>
        <v/>
      </c>
      <c r="B476" s="4" t="str">
        <f>IF(IFERROR(SEARCH($B$1,AP476),0)&gt;0,$B$1,"")</f>
        <v/>
      </c>
      <c r="C476" s="4" t="str">
        <f>IF(IFERROR(SEARCH($C$1,AP476),0)&gt;0,$C$1,"")</f>
        <v/>
      </c>
      <c r="D476" s="4" t="str">
        <f>IF(IFERROR(SEARCH($D$1,AP476),0)&gt;0,$D$1,"")</f>
        <v/>
      </c>
      <c r="E476" s="4" t="str">
        <f>IF(IFERROR(SEARCH($E$1,AP476),0)&gt;0,$E$1,"")</f>
        <v>RTG</v>
      </c>
      <c r="F476" s="4" t="str">
        <f>IF(IFERROR(SEARCH($F$1,AP476),0)&gt;0,$F$1,"")</f>
        <v/>
      </c>
      <c r="G476" s="4" t="str">
        <f>IF(IFERROR(SEARCH($G$1,AP476),0)&gt;0,$G$1,"")</f>
        <v/>
      </c>
      <c r="H476" s="4" t="str">
        <f>IF(IFERROR(SEARCH($H$1,AP476),0)&gt;0,$H$1,"")</f>
        <v/>
      </c>
      <c r="I476" s="4" t="str">
        <f>IF(IFERROR(SEARCH($I$1,AP476),0)&gt;0,$I$1,"")</f>
        <v/>
      </c>
      <c r="J476" s="4" t="str">
        <f>IF(IFERROR(SEARCH($J$1,AP476),0)&gt;0,$J$1,"")</f>
        <v/>
      </c>
      <c r="K476" s="4" t="str">
        <f>IF(IFERROR(SEARCH($K$1,AP476),0)&gt;0,$K$1,"")</f>
        <v/>
      </c>
      <c r="L476" s="4" t="str">
        <f>IF(IFERROR(SEARCH($L$1,AP476),0)&gt;0,$L$1,"")</f>
        <v/>
      </c>
      <c r="M476" s="4" t="str">
        <f>IF(IFERROR(SEARCH($M$1,AP476),0)&gt;0,$M$1,"")</f>
        <v/>
      </c>
      <c r="N476" s="4" t="str">
        <f>IF(IFERROR(SEARCH($N$1,AP476),0)&gt;0,$N$1,"")</f>
        <v/>
      </c>
      <c r="O476" s="4" t="str">
        <f>IF(IFERROR(SEARCH($O$1,AP476),0)&gt;0,$O$1,"")</f>
        <v/>
      </c>
      <c r="P476" s="4" t="str">
        <f>IF(IFERROR(SEARCH($P$1,AP476),0)&gt;0,$P$1,"")</f>
        <v/>
      </c>
      <c r="Q476" s="4" t="str">
        <f>IF(IFERROR(SEARCH($Q$1,AP476),0)&gt;0,$Q$1,"")</f>
        <v/>
      </c>
      <c r="R476" s="4" t="str">
        <f>IF(IFERROR(SEARCH($R$1,AP476),0)&gt;0,$R$1,"")</f>
        <v/>
      </c>
      <c r="S476" s="4" t="str">
        <f>IF(IFERROR(SEARCH($S$1,AP476),0)&gt;0,$S$1,"")</f>
        <v/>
      </c>
      <c r="T476" s="4" t="str">
        <f>IF(IFERROR(SEARCH($T$1,AP476),0)&gt;0,$T$1,"")</f>
        <v/>
      </c>
      <c r="U476" s="4" t="str">
        <f>IF(IFERROR(SEARCH($U$1,AP476),0)&gt;0,$U$1,"")</f>
        <v/>
      </c>
      <c r="V476" s="4" t="str">
        <f>IF(IFERROR(SEARCH($V$1,AP476),0)&gt;0,$V$1,"")</f>
        <v/>
      </c>
      <c r="W476" s="4" t="str">
        <f>IF(IFERROR(SEARCH($W$1,AP476),0)&gt;0,$W$1,"")</f>
        <v/>
      </c>
      <c r="X476" s="4" t="str">
        <f>IF(IFERROR(SEARCH($X$1,AP476),0)&gt;0,$X$1,"")</f>
        <v/>
      </c>
      <c r="Y476" s="4">
        <f>LEN(A476)+LEN(B476)+LEN(C476)+LEN(D476)+LEN(E476)+LEN(F476)+LEN(G476)+LEN(H476)+LEN(I476)+LEN(J476)+LEN(K476)+LEN(L476)+LEN(M476)+LEN(N476)+LEN(O476)+LEN(P476)+LEN(Q476)+LEN(R476)+LEN(S476)+LEN(T476)+LEN(U476)+LEN(V476)+LEN(W476)+LEN(X476)</f>
        <v>3</v>
      </c>
      <c r="Z476" s="4" t="str">
        <f>IF(IFERROR(SEARCH($Z$1,AP476),0)&gt;0,$Z$1,"")</f>
        <v>-</v>
      </c>
      <c r="AA476" s="4" t="str">
        <f>IF(IFERROR(SEARCH($AA$1,AP476),0)&gt;0,$AA$1,"")</f>
        <v/>
      </c>
      <c r="AB476" s="4" t="str">
        <f>IF(IFERROR(SEARCH($AB$1,AP476),0)&gt;0,$AB$1,"")</f>
        <v/>
      </c>
      <c r="AC476" s="4" t="str">
        <f>IF(IFERROR(SEARCH($AC$1,AP476),0)&gt;0,$AC$1,"")</f>
        <v/>
      </c>
      <c r="AD476" s="4" t="str">
        <f>IF(IFERROR(SEARCH($AD$1,AP476),0)&gt;0,$AD$1,"")</f>
        <v/>
      </c>
      <c r="AE476" s="4" t="str">
        <f>IF(IFERROR(SEARCH($AE$1,AP476),0)&gt;0,$AE$1,"")</f>
        <v/>
      </c>
      <c r="AF476" s="4" t="str" cm="1">
        <f t="array" aca="1" ref="AF476" ca="1">LEFT(AO476,MATCH(FALSE,ISNUMBER(MID(AO476,ROW(INDIRECT("1:"&amp;LEN(AO476)+1)), 1) *1),0) -1)</f>
        <v>1</v>
      </c>
      <c r="AG476" s="4">
        <f>LEN(AO476)</f>
        <v>4</v>
      </c>
      <c r="AH476" s="4">
        <f>LEN(AP476)</f>
        <v>19</v>
      </c>
      <c r="AI476" s="4">
        <f>AH476-AG476</f>
        <v>15</v>
      </c>
      <c r="AJ476" s="4" t="str">
        <f>RIGHT(AP476,4)</f>
        <v>1RTG</v>
      </c>
      <c r="AK476" s="4" t="str">
        <f>RIGHT(AP476,5)</f>
        <v>-1RTG</v>
      </c>
      <c r="AL476" s="4" t="b">
        <f>AN476=AN477</f>
        <v>1</v>
      </c>
      <c r="AM476" s="4" t="b">
        <f>LEFT(AP476,2)=LEFT(AQ476,2)</f>
        <v>0</v>
      </c>
      <c r="AN476" s="5" t="str">
        <f>LEFT(AP476,(AI476-1))</f>
        <v>CHOCOPIE KECIL</v>
      </c>
      <c r="AO476" s="4" t="str">
        <f>IFERROR(RIGHT(AP476,LEN(AP476)-FIND("-",AP476)),1)</f>
        <v>1RTG</v>
      </c>
      <c r="AP476" t="s">
        <v>804</v>
      </c>
      <c r="AR476">
        <v>4500</v>
      </c>
      <c r="AS476">
        <v>4500</v>
      </c>
      <c r="AT476">
        <v>4027</v>
      </c>
    </row>
    <row r="477" spans="1:46" x14ac:dyDescent="0.25">
      <c r="A477" s="4" t="str">
        <f>IF(IFERROR(SEARCH($A$1,AP477),0)&gt;0,$A$1,"")</f>
        <v/>
      </c>
      <c r="B477" s="4" t="str">
        <f>IF(IFERROR(SEARCH($B$1,AP477),0)&gt;0,$B$1,"")</f>
        <v/>
      </c>
      <c r="C477" s="4" t="str">
        <f>IF(IFERROR(SEARCH($C$1,AP477),0)&gt;0,$C$1,"")</f>
        <v/>
      </c>
      <c r="D477" s="4" t="str">
        <f>IF(IFERROR(SEARCH($D$1,AP477),0)&gt;0,$D$1,"")</f>
        <v/>
      </c>
      <c r="E477" s="4" t="str">
        <f>IF(IFERROR(SEARCH($E$1,AP477),0)&gt;0,$E$1,"")</f>
        <v>RTG</v>
      </c>
      <c r="F477" s="4" t="str">
        <f>IF(IFERROR(SEARCH($F$1,AP477),0)&gt;0,$F$1,"")</f>
        <v>PACK</v>
      </c>
      <c r="G477" s="4" t="str">
        <f>IF(IFERROR(SEARCH($G$1,AP477),0)&gt;0,$G$1,"")</f>
        <v/>
      </c>
      <c r="H477" s="4" t="str">
        <f>IF(IFERROR(SEARCH($H$1,AP477),0)&gt;0,$H$1,"")</f>
        <v/>
      </c>
      <c r="I477" s="4" t="str">
        <f>IF(IFERROR(SEARCH($I$1,AP477),0)&gt;0,$I$1,"")</f>
        <v/>
      </c>
      <c r="J477" s="4" t="str">
        <f>IF(IFERROR(SEARCH($J$1,AP477),0)&gt;0,$J$1,"")</f>
        <v/>
      </c>
      <c r="K477" s="4" t="str">
        <f>IF(IFERROR(SEARCH($K$1,AP477),0)&gt;0,$K$1,"")</f>
        <v/>
      </c>
      <c r="L477" s="4" t="str">
        <f>IF(IFERROR(SEARCH($L$1,AP477),0)&gt;0,$L$1,"")</f>
        <v/>
      </c>
      <c r="M477" s="4" t="str">
        <f>IF(IFERROR(SEARCH($M$1,AP477),0)&gt;0,$M$1,"")</f>
        <v/>
      </c>
      <c r="N477" s="4" t="str">
        <f>IF(IFERROR(SEARCH($N$1,AP477),0)&gt;0,$N$1,"")</f>
        <v/>
      </c>
      <c r="O477" s="4" t="str">
        <f>IF(IFERROR(SEARCH($O$1,AP477),0)&gt;0,$O$1,"")</f>
        <v/>
      </c>
      <c r="P477" s="4" t="str">
        <f>IF(IFERROR(SEARCH($P$1,AP477),0)&gt;0,$P$1,"")</f>
        <v/>
      </c>
      <c r="Q477" s="4" t="str">
        <f>IF(IFERROR(SEARCH($Q$1,AP477),0)&gt;0,$Q$1,"")</f>
        <v/>
      </c>
      <c r="R477" s="4" t="str">
        <f>IF(IFERROR(SEARCH($R$1,AP477),0)&gt;0,$R$1,"")</f>
        <v/>
      </c>
      <c r="S477" s="4" t="str">
        <f>IF(IFERROR(SEARCH($S$1,AP477),0)&gt;0,$S$1,"")</f>
        <v/>
      </c>
      <c r="T477" s="4" t="str">
        <f>IF(IFERROR(SEARCH($T$1,AP477),0)&gt;0,$T$1,"")</f>
        <v/>
      </c>
      <c r="U477" s="4" t="str">
        <f>IF(IFERROR(SEARCH($U$1,AP477),0)&gt;0,$U$1,"")</f>
        <v/>
      </c>
      <c r="V477" s="4" t="str">
        <f>IF(IFERROR(SEARCH($V$1,AP477),0)&gt;0,$V$1,"")</f>
        <v/>
      </c>
      <c r="W477" s="4" t="str">
        <f>IF(IFERROR(SEARCH($W$1,AP477),0)&gt;0,$W$1,"")</f>
        <v/>
      </c>
      <c r="X477" s="4" t="str">
        <f>IF(IFERROR(SEARCH($X$1,AP477),0)&gt;0,$X$1,"")</f>
        <v/>
      </c>
      <c r="Y477" s="4">
        <f>LEN(A477)+LEN(B477)+LEN(C477)+LEN(D477)+LEN(E477)+LEN(F477)+LEN(G477)+LEN(H477)+LEN(I477)+LEN(J477)+LEN(K477)+LEN(L477)+LEN(M477)+LEN(N477)+LEN(O477)+LEN(P477)+LEN(Q477)+LEN(R477)+LEN(S477)+LEN(T477)+LEN(U477)+LEN(V477)+LEN(W477)+LEN(X477)</f>
        <v>7</v>
      </c>
      <c r="Z477" s="4" t="str">
        <f>IF(IFERROR(SEARCH($Z$1,AP477),0)&gt;0,$Z$1,"")</f>
        <v>-</v>
      </c>
      <c r="AA477" s="4" t="str">
        <f>IF(IFERROR(SEARCH($AA$1,AP477),0)&gt;0,$AA$1,"")</f>
        <v>/</v>
      </c>
      <c r="AB477" s="4" t="str">
        <f>IF(IFERROR(SEARCH($AB$1,AP477),0)&gt;0,$AB$1,"")</f>
        <v/>
      </c>
      <c r="AC477" s="4" t="str">
        <f>IF(IFERROR(SEARCH($AC$1,AP477),0)&gt;0,$AC$1,"")</f>
        <v/>
      </c>
      <c r="AD477" s="4" t="str">
        <f>IF(IFERROR(SEARCH($AD$1,AP477),0)&gt;0,$AD$1,"")</f>
        <v/>
      </c>
      <c r="AE477" s="4" t="str">
        <f>IF(IFERROR(SEARCH($AE$1,AP477),0)&gt;0,$AE$1,"")</f>
        <v/>
      </c>
      <c r="AF477" s="4" t="str" cm="1">
        <f t="array" aca="1" ref="AF477" ca="1">LEFT(AO477,MATCH(FALSE,ISNUMBER(MID(AO477,ROW(INDIRECT("1:"&amp;LEN(AO477)+1)), 1) *1),0) -1)</f>
        <v>2</v>
      </c>
      <c r="AG477" s="4">
        <f>LEN(AO477)</f>
        <v>9</v>
      </c>
      <c r="AH477" s="4">
        <f>LEN(AP477)</f>
        <v>24</v>
      </c>
      <c r="AI477" s="4">
        <f>AH477-AG477</f>
        <v>15</v>
      </c>
      <c r="AJ477" s="4" t="str">
        <f>RIGHT(AP477,4)</f>
        <v>PACK</v>
      </c>
      <c r="AK477" s="4" t="str">
        <f>RIGHT(AP477,5)</f>
        <v>/PACK</v>
      </c>
      <c r="AL477" s="4" t="b">
        <f>AN477=AN478</f>
        <v>0</v>
      </c>
      <c r="AM477" s="4" t="b">
        <f>LEFT(AP477,2)=LEFT(AQ477,2)</f>
        <v>0</v>
      </c>
      <c r="AN477" s="5" t="str">
        <f>LEFT(AP477,(AI477-1))</f>
        <v>CHOCOPIE KECIL</v>
      </c>
      <c r="AO477" s="4" t="str">
        <f>IFERROR(RIGHT(AP477,LEN(AP477)-FIND("-",AP477)),1)</f>
        <v>2RTG/PACK</v>
      </c>
      <c r="AP477" t="s">
        <v>805</v>
      </c>
      <c r="AQ477" s="1" t="s">
        <v>806</v>
      </c>
      <c r="AR477">
        <v>9000</v>
      </c>
      <c r="AS477">
        <v>9000</v>
      </c>
      <c r="AT477">
        <v>8599</v>
      </c>
    </row>
    <row r="478" spans="1:46" x14ac:dyDescent="0.25">
      <c r="A478" s="4" t="str">
        <f>IF(IFERROR(SEARCH($A$1,AP478),0)&gt;0,$A$1,"")</f>
        <v/>
      </c>
      <c r="B478" s="4" t="str">
        <f>IF(IFERROR(SEARCH($B$1,AP478),0)&gt;0,$B$1,"")</f>
        <v/>
      </c>
      <c r="C478" s="4" t="str">
        <f>IF(IFERROR(SEARCH($C$1,AP478),0)&gt;0,$C$1,"")</f>
        <v/>
      </c>
      <c r="D478" s="4" t="str">
        <f>IF(IFERROR(SEARCH($D$1,AP478),0)&gt;0,$D$1,"")</f>
        <v/>
      </c>
      <c r="E478" s="4" t="str">
        <f>IF(IFERROR(SEARCH($E$1,AP478),0)&gt;0,$E$1,"")</f>
        <v/>
      </c>
      <c r="F478" s="4" t="str">
        <f>IF(IFERROR(SEARCH($F$1,AP478),0)&gt;0,$F$1,"")</f>
        <v/>
      </c>
      <c r="G478" s="4" t="str">
        <f>IF(IFERROR(SEARCH($G$1,AP478),0)&gt;0,$G$1,"")</f>
        <v>KTK</v>
      </c>
      <c r="H478" s="4" t="str">
        <f>IF(IFERROR(SEARCH($H$1,AP478),0)&gt;0,$H$1,"")</f>
        <v/>
      </c>
      <c r="I478" s="4" t="str">
        <f>IF(IFERROR(SEARCH($I$1,AP478),0)&gt;0,$I$1,"")</f>
        <v/>
      </c>
      <c r="J478" s="4" t="str">
        <f>IF(IFERROR(SEARCH($J$1,AP478),0)&gt;0,$J$1,"")</f>
        <v/>
      </c>
      <c r="K478" s="4" t="str">
        <f>IF(IFERROR(SEARCH($K$1,AP478),0)&gt;0,$K$1,"")</f>
        <v/>
      </c>
      <c r="L478" s="4" t="str">
        <f>IF(IFERROR(SEARCH($L$1,AP478),0)&gt;0,$L$1,"")</f>
        <v/>
      </c>
      <c r="M478" s="4" t="str">
        <f>IF(IFERROR(SEARCH($M$1,AP478),0)&gt;0,$M$1,"")</f>
        <v/>
      </c>
      <c r="N478" s="4" t="str">
        <f>IF(IFERROR(SEARCH($N$1,AP478),0)&gt;0,$N$1,"")</f>
        <v/>
      </c>
      <c r="O478" s="4" t="str">
        <f>IF(IFERROR(SEARCH($O$1,AP478),0)&gt;0,$O$1,"")</f>
        <v/>
      </c>
      <c r="P478" s="4" t="str">
        <f>IF(IFERROR(SEARCH($P$1,AP478),0)&gt;0,$P$1,"")</f>
        <v>DUS</v>
      </c>
      <c r="Q478" s="4" t="str">
        <f>IF(IFERROR(SEARCH($Q$1,AP478),0)&gt;0,$Q$1,"")</f>
        <v/>
      </c>
      <c r="R478" s="4" t="str">
        <f>IF(IFERROR(SEARCH($R$1,AP478),0)&gt;0,$R$1,"")</f>
        <v/>
      </c>
      <c r="S478" s="4" t="str">
        <f>IF(IFERROR(SEARCH($S$1,AP478),0)&gt;0,$S$1,"")</f>
        <v/>
      </c>
      <c r="T478" s="4" t="str">
        <f>IF(IFERROR(SEARCH($T$1,AP478),0)&gt;0,$T$1,"")</f>
        <v/>
      </c>
      <c r="U478" s="4" t="str">
        <f>IF(IFERROR(SEARCH($U$1,AP478),0)&gt;0,$U$1,"")</f>
        <v/>
      </c>
      <c r="V478" s="4" t="str">
        <f>IF(IFERROR(SEARCH($V$1,AP478),0)&gt;0,$V$1,"")</f>
        <v/>
      </c>
      <c r="W478" s="4" t="str">
        <f>IF(IFERROR(SEARCH($W$1,AP478),0)&gt;0,$W$1,"")</f>
        <v/>
      </c>
      <c r="X478" s="4" t="str">
        <f>IF(IFERROR(SEARCH($X$1,AP478),0)&gt;0,$X$1,"")</f>
        <v/>
      </c>
      <c r="Y478" s="4">
        <f>LEN(A478)+LEN(B478)+LEN(C478)+LEN(D478)+LEN(E478)+LEN(F478)+LEN(G478)+LEN(H478)+LEN(I478)+LEN(J478)+LEN(K478)+LEN(L478)+LEN(M478)+LEN(N478)+LEN(O478)+LEN(P478)+LEN(Q478)+LEN(R478)+LEN(S478)+LEN(T478)+LEN(U478)+LEN(V478)+LEN(W478)+LEN(X478)</f>
        <v>6</v>
      </c>
      <c r="Z478" s="4" t="str">
        <f>IF(IFERROR(SEARCH($Z$1,AP478),0)&gt;0,$Z$1,"")</f>
        <v>-</v>
      </c>
      <c r="AA478" s="4" t="str">
        <f>IF(IFERROR(SEARCH($AA$1,AP478),0)&gt;0,$AA$1,"")</f>
        <v>/</v>
      </c>
      <c r="AB478" s="4" t="str">
        <f>IF(IFERROR(SEARCH($AB$1,AP478),0)&gt;0,$AB$1,"")</f>
        <v/>
      </c>
      <c r="AC478" s="4" t="str">
        <f>IF(IFERROR(SEARCH($AC$1,AP478),0)&gt;0,$AC$1,"")</f>
        <v/>
      </c>
      <c r="AD478" s="4" t="str">
        <f>IF(IFERROR(SEARCH($AD$1,AP478),0)&gt;0,$AD$1,"")</f>
        <v/>
      </c>
      <c r="AE478" s="4" t="str">
        <f>IF(IFERROR(SEARCH($AE$1,AP478),0)&gt;0,$AE$1,"")</f>
        <v/>
      </c>
      <c r="AF478" s="4" t="str" cm="1">
        <f t="array" aca="1" ref="AF478" ca="1">LEFT(AO478,MATCH(FALSE,ISNUMBER(MID(AO478,ROW(INDIRECT("1:"&amp;LEN(AO478)+1)), 1) *1),0) -1)</f>
        <v>8</v>
      </c>
      <c r="AG478" s="4">
        <f>LEN(AO478)</f>
        <v>8</v>
      </c>
      <c r="AH478" s="4">
        <f>LEN(AP478)</f>
        <v>23</v>
      </c>
      <c r="AI478" s="4">
        <f>AH478-AG478</f>
        <v>15</v>
      </c>
      <c r="AJ478" s="4" t="str">
        <f>RIGHT(AP478,4)</f>
        <v>/DUS</v>
      </c>
      <c r="AK478" s="4" t="str">
        <f>RIGHT(AP478,5)</f>
        <v>K/DUS</v>
      </c>
      <c r="AL478" s="4" t="b">
        <f>AN478=AN479</f>
        <v>0</v>
      </c>
      <c r="AM478" s="4" t="b">
        <f>LEFT(AP478,2)=LEFT(AQ478,2)</f>
        <v>0</v>
      </c>
      <c r="AN478" s="5" t="str">
        <f>LEFT(AP478,(AI478-1))</f>
        <v>CHOCOPIE KOTAK</v>
      </c>
      <c r="AO478" s="4" t="str">
        <f>IFERROR(RIGHT(AP478,LEN(AP478)-FIND("-",AP478)),1)</f>
        <v>8KTK/DUS</v>
      </c>
      <c r="AP478" t="s">
        <v>811</v>
      </c>
      <c r="AR478">
        <v>162000</v>
      </c>
      <c r="AS478">
        <v>162000</v>
      </c>
      <c r="AT478">
        <v>160000</v>
      </c>
    </row>
    <row r="479" spans="1:46" x14ac:dyDescent="0.25">
      <c r="A479" s="4" t="str">
        <f>IF(IFERROR(SEARCH($A$1,AP479),0)&gt;0,$A$1,"")</f>
        <v/>
      </c>
      <c r="B479" s="4" t="str">
        <f>IF(IFERROR(SEARCH($B$1,AP479),0)&gt;0,$B$1,"")</f>
        <v/>
      </c>
      <c r="C479" s="4" t="str">
        <f>IF(IFERROR(SEARCH($C$1,AP479),0)&gt;0,$C$1,"")</f>
        <v/>
      </c>
      <c r="D479" s="4" t="str">
        <f>IF(IFERROR(SEARCH($D$1,AP479),0)&gt;0,$D$1,"")</f>
        <v/>
      </c>
      <c r="E479" s="4" t="str">
        <f>IF(IFERROR(SEARCH($E$1,AP479),0)&gt;0,$E$1,"")</f>
        <v/>
      </c>
      <c r="F479" s="4" t="str">
        <f>IF(IFERROR(SEARCH($F$1,AP479),0)&gt;0,$F$1,"")</f>
        <v/>
      </c>
      <c r="G479" s="4" t="str">
        <f>IF(IFERROR(SEARCH($G$1,AP479),0)&gt;0,$G$1,"")</f>
        <v>KTK</v>
      </c>
      <c r="H479" s="4" t="str">
        <f>IF(IFERROR(SEARCH($H$1,AP479),0)&gt;0,$H$1,"")</f>
        <v/>
      </c>
      <c r="I479" s="4" t="str">
        <f>IF(IFERROR(SEARCH($I$1,AP479),0)&gt;0,$I$1,"")</f>
        <v/>
      </c>
      <c r="J479" s="4" t="str">
        <f>IF(IFERROR(SEARCH($J$1,AP479),0)&gt;0,$J$1,"")</f>
        <v/>
      </c>
      <c r="K479" s="4" t="str">
        <f>IF(IFERROR(SEARCH($K$1,AP479),0)&gt;0,$K$1,"")</f>
        <v/>
      </c>
      <c r="L479" s="4" t="str">
        <f>IF(IFERROR(SEARCH($L$1,AP479),0)&gt;0,$L$1,"")</f>
        <v/>
      </c>
      <c r="M479" s="4" t="str">
        <f>IF(IFERROR(SEARCH($M$1,AP479),0)&gt;0,$M$1,"")</f>
        <v/>
      </c>
      <c r="N479" s="4" t="str">
        <f>IF(IFERROR(SEARCH($N$1,AP479),0)&gt;0,$N$1,"")</f>
        <v/>
      </c>
      <c r="O479" s="4" t="str">
        <f>IF(IFERROR(SEARCH($O$1,AP479),0)&gt;0,$O$1,"")</f>
        <v/>
      </c>
      <c r="P479" s="4" t="str">
        <f>IF(IFERROR(SEARCH($P$1,AP479),0)&gt;0,$P$1,"")</f>
        <v/>
      </c>
      <c r="Q479" s="4" t="str">
        <f>IF(IFERROR(SEARCH($Q$1,AP479),0)&gt;0,$Q$1,"")</f>
        <v/>
      </c>
      <c r="R479" s="4" t="str">
        <f>IF(IFERROR(SEARCH($R$1,AP479),0)&gt;0,$R$1,"")</f>
        <v/>
      </c>
      <c r="S479" s="4" t="str">
        <f>IF(IFERROR(SEARCH($S$1,AP479),0)&gt;0,$S$1,"")</f>
        <v/>
      </c>
      <c r="T479" s="4" t="str">
        <f>IF(IFERROR(SEARCH($T$1,AP479),0)&gt;0,$T$1,"")</f>
        <v/>
      </c>
      <c r="U479" s="4" t="str">
        <f>IF(IFERROR(SEARCH($U$1,AP479),0)&gt;0,$U$1,"")</f>
        <v/>
      </c>
      <c r="V479" s="4" t="str">
        <f>IF(IFERROR(SEARCH($V$1,AP479),0)&gt;0,$V$1,"")</f>
        <v/>
      </c>
      <c r="W479" s="4" t="str">
        <f>IF(IFERROR(SEARCH($W$1,AP479),0)&gt;0,$W$1,"")</f>
        <v/>
      </c>
      <c r="X479" s="4" t="str">
        <f>IF(IFERROR(SEARCH($X$1,AP479),0)&gt;0,$X$1,"")</f>
        <v/>
      </c>
      <c r="Y479" s="4">
        <f>LEN(A479)+LEN(B479)+LEN(C479)+LEN(D479)+LEN(E479)+LEN(F479)+LEN(G479)+LEN(H479)+LEN(I479)+LEN(J479)+LEN(K479)+LEN(L479)+LEN(M479)+LEN(N479)+LEN(O479)+LEN(P479)+LEN(Q479)+LEN(R479)+LEN(S479)+LEN(T479)+LEN(U479)+LEN(V479)+LEN(W479)+LEN(X479)</f>
        <v>3</v>
      </c>
      <c r="Z479" s="4" t="str">
        <f>IF(IFERROR(SEARCH($Z$1,AP479),0)&gt;0,$Z$1,"")</f>
        <v>-</v>
      </c>
      <c r="AA479" s="4" t="str">
        <f>IF(IFERROR(SEARCH($AA$1,AP479),0)&gt;0,$AA$1,"")</f>
        <v/>
      </c>
      <c r="AB479" s="4" t="str">
        <f>IF(IFERROR(SEARCH($AB$1,AP479),0)&gt;0,$AB$1,"")</f>
        <v/>
      </c>
      <c r="AC479" s="4" t="str">
        <f>IF(IFERROR(SEARCH($AC$1,AP479),0)&gt;0,$AC$1,"")</f>
        <v/>
      </c>
      <c r="AD479" s="4" t="str">
        <f>IF(IFERROR(SEARCH($AD$1,AP479),0)&gt;0,$AD$1,"")</f>
        <v/>
      </c>
      <c r="AE479" s="4" t="str">
        <f>IF(IFERROR(SEARCH($AE$1,AP479),0)&gt;0,$AE$1,"")</f>
        <v/>
      </c>
      <c r="AF479" s="4" t="str" cm="1">
        <f t="array" aca="1" ref="AF479" ca="1">LEFT(AO479,MATCH(FALSE,ISNUMBER(MID(AO479,ROW(INDIRECT("1:"&amp;LEN(AO479)+1)), 1) *1),0) -1)</f>
        <v>1</v>
      </c>
      <c r="AG479" s="4">
        <f>LEN(AO479)</f>
        <v>4</v>
      </c>
      <c r="AH479" s="4">
        <f>LEN(AP479)</f>
        <v>27</v>
      </c>
      <c r="AI479" s="4">
        <f>AH479-AG479</f>
        <v>23</v>
      </c>
      <c r="AJ479" s="4" t="str">
        <f>RIGHT(AP479,4)</f>
        <v>1KTK</v>
      </c>
      <c r="AK479" s="4" t="str">
        <f>RIGHT(AP479,5)</f>
        <v>-1KTK</v>
      </c>
      <c r="AL479" s="4" t="b">
        <f>AN479=AN480</f>
        <v>0</v>
      </c>
      <c r="AM479" s="4" t="b">
        <f>LEFT(AP479,2)=LEFT(AQ479,2)</f>
        <v>0</v>
      </c>
      <c r="AN479" s="5" t="str">
        <f>LEFT(AP479,(AI479-1))</f>
        <v>CHOCOPIE KOTAK COKELAT</v>
      </c>
      <c r="AO479" s="4" t="str">
        <f>IFERROR(RIGHT(AP479,LEN(AP479)-FIND("-",AP479)),1)</f>
        <v>1KTK</v>
      </c>
      <c r="AP479" t="s">
        <v>807</v>
      </c>
      <c r="AQ479" s="1" t="s">
        <v>808</v>
      </c>
      <c r="AR479">
        <v>21000</v>
      </c>
      <c r="AS479">
        <v>21000</v>
      </c>
      <c r="AT479">
        <v>20000</v>
      </c>
    </row>
    <row r="480" spans="1:46" x14ac:dyDescent="0.25">
      <c r="A480" s="4" t="str">
        <f>IF(IFERROR(SEARCH($A$1,AP480),0)&gt;0,$A$1,"")</f>
        <v/>
      </c>
      <c r="B480" s="4" t="str">
        <f>IF(IFERROR(SEARCH($B$1,AP480),0)&gt;0,$B$1,"")</f>
        <v/>
      </c>
      <c r="C480" s="4" t="str">
        <f>IF(IFERROR(SEARCH($C$1,AP480),0)&gt;0,$C$1,"")</f>
        <v/>
      </c>
      <c r="D480" s="4" t="str">
        <f>IF(IFERROR(SEARCH($D$1,AP480),0)&gt;0,$D$1,"")</f>
        <v/>
      </c>
      <c r="E480" s="4" t="str">
        <f>IF(IFERROR(SEARCH($E$1,AP480),0)&gt;0,$E$1,"")</f>
        <v/>
      </c>
      <c r="F480" s="4" t="str">
        <f>IF(IFERROR(SEARCH($F$1,AP480),0)&gt;0,$F$1,"")</f>
        <v/>
      </c>
      <c r="G480" s="4" t="str">
        <f>IF(IFERROR(SEARCH($G$1,AP480),0)&gt;0,$G$1,"")</f>
        <v>KTK</v>
      </c>
      <c r="H480" s="4" t="str">
        <f>IF(IFERROR(SEARCH($H$1,AP480),0)&gt;0,$H$1,"")</f>
        <v/>
      </c>
      <c r="I480" s="4" t="str">
        <f>IF(IFERROR(SEARCH($I$1,AP480),0)&gt;0,$I$1,"")</f>
        <v/>
      </c>
      <c r="J480" s="4" t="str">
        <f>IF(IFERROR(SEARCH($J$1,AP480),0)&gt;0,$J$1,"")</f>
        <v/>
      </c>
      <c r="K480" s="4" t="str">
        <f>IF(IFERROR(SEARCH($K$1,AP480),0)&gt;0,$K$1,"")</f>
        <v/>
      </c>
      <c r="L480" s="4" t="str">
        <f>IF(IFERROR(SEARCH($L$1,AP480),0)&gt;0,$L$1,"")</f>
        <v/>
      </c>
      <c r="M480" s="4" t="str">
        <f>IF(IFERROR(SEARCH($M$1,AP480),0)&gt;0,$M$1,"")</f>
        <v/>
      </c>
      <c r="N480" s="4" t="str">
        <f>IF(IFERROR(SEARCH($N$1,AP480),0)&gt;0,$N$1,"")</f>
        <v/>
      </c>
      <c r="O480" s="4" t="str">
        <f>IF(IFERROR(SEARCH($O$1,AP480),0)&gt;0,$O$1,"")</f>
        <v/>
      </c>
      <c r="P480" s="4" t="str">
        <f>IF(IFERROR(SEARCH($P$1,AP480),0)&gt;0,$P$1,"")</f>
        <v/>
      </c>
      <c r="Q480" s="4" t="str">
        <f>IF(IFERROR(SEARCH($Q$1,AP480),0)&gt;0,$Q$1,"")</f>
        <v/>
      </c>
      <c r="R480" s="4" t="str">
        <f>IF(IFERROR(SEARCH($R$1,AP480),0)&gt;0,$R$1,"")</f>
        <v/>
      </c>
      <c r="S480" s="4" t="str">
        <f>IF(IFERROR(SEARCH($S$1,AP480),0)&gt;0,$S$1,"")</f>
        <v/>
      </c>
      <c r="T480" s="4" t="str">
        <f>IF(IFERROR(SEARCH($T$1,AP480),0)&gt;0,$T$1,"")</f>
        <v/>
      </c>
      <c r="U480" s="4" t="str">
        <f>IF(IFERROR(SEARCH($U$1,AP480),0)&gt;0,$U$1,"")</f>
        <v/>
      </c>
      <c r="V480" s="4" t="str">
        <f>IF(IFERROR(SEARCH($V$1,AP480),0)&gt;0,$V$1,"")</f>
        <v/>
      </c>
      <c r="W480" s="4" t="str">
        <f>IF(IFERROR(SEARCH($W$1,AP480),0)&gt;0,$W$1,"")</f>
        <v/>
      </c>
      <c r="X480" s="4" t="str">
        <f>IF(IFERROR(SEARCH($X$1,AP480),0)&gt;0,$X$1,"")</f>
        <v/>
      </c>
      <c r="Y480" s="4">
        <f>LEN(A480)+LEN(B480)+LEN(C480)+LEN(D480)+LEN(E480)+LEN(F480)+LEN(G480)+LEN(H480)+LEN(I480)+LEN(J480)+LEN(K480)+LEN(L480)+LEN(M480)+LEN(N480)+LEN(O480)+LEN(P480)+LEN(Q480)+LEN(R480)+LEN(S480)+LEN(T480)+LEN(U480)+LEN(V480)+LEN(W480)+LEN(X480)</f>
        <v>3</v>
      </c>
      <c r="Z480" s="4" t="str">
        <f>IF(IFERROR(SEARCH($Z$1,AP480),0)&gt;0,$Z$1,"")</f>
        <v>-</v>
      </c>
      <c r="AA480" s="4" t="str">
        <f>IF(IFERROR(SEARCH($AA$1,AP480),0)&gt;0,$AA$1,"")</f>
        <v/>
      </c>
      <c r="AB480" s="4" t="str">
        <f>IF(IFERROR(SEARCH($AB$1,AP480),0)&gt;0,$AB$1,"")</f>
        <v/>
      </c>
      <c r="AC480" s="4" t="str">
        <f>IF(IFERROR(SEARCH($AC$1,AP480),0)&gt;0,$AC$1,"")</f>
        <v/>
      </c>
      <c r="AD480" s="4" t="str">
        <f>IF(IFERROR(SEARCH($AD$1,AP480),0)&gt;0,$AD$1,"")</f>
        <v/>
      </c>
      <c r="AE480" s="4" t="str">
        <f>IF(IFERROR(SEARCH($AE$1,AP480),0)&gt;0,$AE$1,"")</f>
        <v/>
      </c>
      <c r="AF480" s="4" t="str" cm="1">
        <f t="array" aca="1" ref="AF480" ca="1">LEFT(AO480,MATCH(FALSE,ISNUMBER(MID(AO480,ROW(INDIRECT("1:"&amp;LEN(AO480)+1)), 1) *1),0) -1)</f>
        <v>1</v>
      </c>
      <c r="AG480" s="4">
        <f>LEN(AO480)</f>
        <v>4</v>
      </c>
      <c r="AH480" s="4">
        <f>LEN(AP480)</f>
        <v>24</v>
      </c>
      <c r="AI480" s="4">
        <f>AH480-AG480</f>
        <v>20</v>
      </c>
      <c r="AJ480" s="4" t="str">
        <f>RIGHT(AP480,4)</f>
        <v>1KTK</v>
      </c>
      <c r="AK480" s="4" t="str">
        <f>RIGHT(AP480,5)</f>
        <v>-1KTK</v>
      </c>
      <c r="AL480" s="4" t="b">
        <f>AN480=AN481</f>
        <v>0</v>
      </c>
      <c r="AM480" s="4" t="b">
        <f>LEFT(AP480,2)=LEFT(AQ480,2)</f>
        <v>0</v>
      </c>
      <c r="AN480" s="5" t="str">
        <f>LEFT(AP480,(AI480-1))</f>
        <v>CHOCOPIE KOTAK KEJU</v>
      </c>
      <c r="AO480" s="4" t="str">
        <f>IFERROR(RIGHT(AP480,LEN(AP480)-FIND("-",AP480)),1)</f>
        <v>1KTK</v>
      </c>
      <c r="AP480" t="s">
        <v>809</v>
      </c>
      <c r="AQ480" s="1" t="s">
        <v>810</v>
      </c>
      <c r="AR480">
        <v>21000</v>
      </c>
      <c r="AS480">
        <v>21000</v>
      </c>
      <c r="AT480">
        <v>20000</v>
      </c>
    </row>
    <row r="481" spans="1:46" x14ac:dyDescent="0.25">
      <c r="A481" s="4" t="str">
        <f>IF(IFERROR(SEARCH($A$1,AP481),0)&gt;0,$A$1,"")</f>
        <v/>
      </c>
      <c r="B481" s="4" t="str">
        <f>IF(IFERROR(SEARCH($B$1,AP481),0)&gt;0,$B$1,"")</f>
        <v/>
      </c>
      <c r="C481" s="4" t="str">
        <f>IF(IFERROR(SEARCH($C$1,AP481),0)&gt;0,$C$1,"")</f>
        <v/>
      </c>
      <c r="D481" s="4" t="str">
        <f>IF(IFERROR(SEARCH($D$1,AP481),0)&gt;0,$D$1,"")</f>
        <v/>
      </c>
      <c r="E481" s="4" t="str">
        <f>IF(IFERROR(SEARCH($E$1,AP481),0)&gt;0,$E$1,"")</f>
        <v/>
      </c>
      <c r="F481" s="4" t="str">
        <f>IF(IFERROR(SEARCH($F$1,AP481),0)&gt;0,$F$1,"")</f>
        <v/>
      </c>
      <c r="G481" s="4" t="str">
        <f>IF(IFERROR(SEARCH($G$1,AP481),0)&gt;0,$G$1,"")</f>
        <v>KTK</v>
      </c>
      <c r="H481" s="4" t="str">
        <f>IF(IFERROR(SEARCH($H$1,AP481),0)&gt;0,$H$1,"")</f>
        <v/>
      </c>
      <c r="I481" s="4" t="str">
        <f>IF(IFERROR(SEARCH($I$1,AP481),0)&gt;0,$I$1,"")</f>
        <v/>
      </c>
      <c r="J481" s="4" t="str">
        <f>IF(IFERROR(SEARCH($J$1,AP481),0)&gt;0,$J$1,"")</f>
        <v/>
      </c>
      <c r="K481" s="4" t="str">
        <f>IF(IFERROR(SEARCH($K$1,AP481),0)&gt;0,$K$1,"")</f>
        <v/>
      </c>
      <c r="L481" s="4" t="str">
        <f>IF(IFERROR(SEARCH($L$1,AP481),0)&gt;0,$L$1,"")</f>
        <v/>
      </c>
      <c r="M481" s="4" t="str">
        <f>IF(IFERROR(SEARCH($M$1,AP481),0)&gt;0,$M$1,"")</f>
        <v/>
      </c>
      <c r="N481" s="4" t="str">
        <f>IF(IFERROR(SEARCH($N$1,AP481),0)&gt;0,$N$1,"")</f>
        <v/>
      </c>
      <c r="O481" s="4" t="str">
        <f>IF(IFERROR(SEARCH($O$1,AP481),0)&gt;0,$O$1,"")</f>
        <v/>
      </c>
      <c r="P481" s="4" t="str">
        <f>IF(IFERROR(SEARCH($P$1,AP481),0)&gt;0,$P$1,"")</f>
        <v/>
      </c>
      <c r="Q481" s="4" t="str">
        <f>IF(IFERROR(SEARCH($Q$1,AP481),0)&gt;0,$Q$1,"")</f>
        <v/>
      </c>
      <c r="R481" s="4" t="str">
        <f>IF(IFERROR(SEARCH($R$1,AP481),0)&gt;0,$R$1,"")</f>
        <v/>
      </c>
      <c r="S481" s="4" t="str">
        <f>IF(IFERROR(SEARCH($S$1,AP481),0)&gt;0,$S$1,"")</f>
        <v/>
      </c>
      <c r="T481" s="4" t="str">
        <f>IF(IFERROR(SEARCH($T$1,AP481),0)&gt;0,$T$1,"")</f>
        <v/>
      </c>
      <c r="U481" s="4" t="str">
        <f>IF(IFERROR(SEARCH($U$1,AP481),0)&gt;0,$U$1,"")</f>
        <v/>
      </c>
      <c r="V481" s="4" t="str">
        <f>IF(IFERROR(SEARCH($V$1,AP481),0)&gt;0,$V$1,"")</f>
        <v/>
      </c>
      <c r="W481" s="4" t="str">
        <f>IF(IFERROR(SEARCH($W$1,AP481),0)&gt;0,$W$1,"")</f>
        <v/>
      </c>
      <c r="X481" s="4" t="str">
        <f>IF(IFERROR(SEARCH($X$1,AP481),0)&gt;0,$X$1,"")</f>
        <v/>
      </c>
      <c r="Y481" s="4">
        <f>LEN(A481)+LEN(B481)+LEN(C481)+LEN(D481)+LEN(E481)+LEN(F481)+LEN(G481)+LEN(H481)+LEN(I481)+LEN(J481)+LEN(K481)+LEN(L481)+LEN(M481)+LEN(N481)+LEN(O481)+LEN(P481)+LEN(Q481)+LEN(R481)+LEN(S481)+LEN(T481)+LEN(U481)+LEN(V481)+LEN(W481)+LEN(X481)</f>
        <v>3</v>
      </c>
      <c r="Z481" s="4" t="str">
        <f>IF(IFERROR(SEARCH($Z$1,AP481),0)&gt;0,$Z$1,"")</f>
        <v>-</v>
      </c>
      <c r="AA481" s="4" t="str">
        <f>IF(IFERROR(SEARCH($AA$1,AP481),0)&gt;0,$AA$1,"")</f>
        <v/>
      </c>
      <c r="AB481" s="4" t="str">
        <f>IF(IFERROR(SEARCH($AB$1,AP481),0)&gt;0,$AB$1,"")</f>
        <v/>
      </c>
      <c r="AC481" s="4" t="str">
        <f>IF(IFERROR(SEARCH($AC$1,AP481),0)&gt;0,$AC$1,"")</f>
        <v/>
      </c>
      <c r="AD481" s="4" t="str">
        <f>IF(IFERROR(SEARCH($AD$1,AP481),0)&gt;0,$AD$1,"")</f>
        <v/>
      </c>
      <c r="AE481" s="4" t="str">
        <f>IF(IFERROR(SEARCH($AE$1,AP481),0)&gt;0,$AE$1,"")</f>
        <v/>
      </c>
      <c r="AF481" s="4" t="str" cm="1">
        <f t="array" aca="1" ref="AF481" ca="1">LEFT(AO481,MATCH(FALSE,ISNUMBER(MID(AO481,ROW(INDIRECT("1:"&amp;LEN(AO481)+1)), 1) *1),0) -1)</f>
        <v>1</v>
      </c>
      <c r="AG481" s="4">
        <f>LEN(AO481)</f>
        <v>4</v>
      </c>
      <c r="AH481" s="4">
        <f>LEN(AP481)</f>
        <v>14</v>
      </c>
      <c r="AI481" s="4">
        <f>AH481-AG481</f>
        <v>10</v>
      </c>
      <c r="AJ481" s="4" t="str">
        <f>RIGHT(AP481,4)</f>
        <v>1KTK</v>
      </c>
      <c r="AK481" s="4" t="str">
        <f>RIGHT(AP481,5)</f>
        <v>-1KTK</v>
      </c>
      <c r="AL481" s="4" t="b">
        <f>AN481=AN482</f>
        <v>1</v>
      </c>
      <c r="AM481" s="4" t="b">
        <f>LEFT(AP481,2)=LEFT(AQ481,2)</f>
        <v>0</v>
      </c>
      <c r="AN481" s="5" t="str">
        <f>LEFT(AP481,(AI481-1))</f>
        <v>CHOCORAMA</v>
      </c>
      <c r="AO481" s="4" t="str">
        <f>IFERROR(RIGHT(AP481,LEN(AP481)-FIND("-",AP481)),1)</f>
        <v>1KTK</v>
      </c>
      <c r="AP481" t="s">
        <v>812</v>
      </c>
      <c r="AR481">
        <v>17500</v>
      </c>
      <c r="AS481">
        <v>17500</v>
      </c>
      <c r="AT481">
        <v>16800</v>
      </c>
    </row>
    <row r="482" spans="1:46" x14ac:dyDescent="0.25">
      <c r="A482" s="4" t="str">
        <f>IF(IFERROR(SEARCH($A$1,AP482),0)&gt;0,$A$1,"")</f>
        <v/>
      </c>
      <c r="B482" s="4" t="str">
        <f>IF(IFERROR(SEARCH($B$1,AP482),0)&gt;0,$B$1,"")</f>
        <v>BKS</v>
      </c>
      <c r="C482" s="4" t="str">
        <f>IF(IFERROR(SEARCH($C$1,AP482),0)&gt;0,$C$1,"")</f>
        <v/>
      </c>
      <c r="D482" s="4" t="str">
        <f>IF(IFERROR(SEARCH($D$1,AP482),0)&gt;0,$D$1,"")</f>
        <v/>
      </c>
      <c r="E482" s="4" t="str">
        <f>IF(IFERROR(SEARCH($E$1,AP482),0)&gt;0,$E$1,"")</f>
        <v/>
      </c>
      <c r="F482" s="4" t="str">
        <f>IF(IFERROR(SEARCH($F$1,AP482),0)&gt;0,$F$1,"")</f>
        <v/>
      </c>
      <c r="G482" s="4" t="str">
        <f>IF(IFERROR(SEARCH($G$1,AP482),0)&gt;0,$G$1,"")</f>
        <v>KTK</v>
      </c>
      <c r="H482" s="4" t="str">
        <f>IF(IFERROR(SEARCH($H$1,AP482),0)&gt;0,$H$1,"")</f>
        <v/>
      </c>
      <c r="I482" s="4" t="str">
        <f>IF(IFERROR(SEARCH($I$1,AP482),0)&gt;0,$I$1,"")</f>
        <v/>
      </c>
      <c r="J482" s="4" t="str">
        <f>IF(IFERROR(SEARCH($J$1,AP482),0)&gt;0,$J$1,"")</f>
        <v/>
      </c>
      <c r="K482" s="4" t="str">
        <f>IF(IFERROR(SEARCH($K$1,AP482),0)&gt;0,$K$1,"")</f>
        <v/>
      </c>
      <c r="L482" s="4" t="str">
        <f>IF(IFERROR(SEARCH($L$1,AP482),0)&gt;0,$L$1,"")</f>
        <v/>
      </c>
      <c r="M482" s="4" t="str">
        <f>IF(IFERROR(SEARCH($M$1,AP482),0)&gt;0,$M$1,"")</f>
        <v/>
      </c>
      <c r="N482" s="4" t="str">
        <f>IF(IFERROR(SEARCH($N$1,AP482),0)&gt;0,$N$1,"")</f>
        <v/>
      </c>
      <c r="O482" s="4" t="str">
        <f>IF(IFERROR(SEARCH($O$1,AP482),0)&gt;0,$O$1,"")</f>
        <v/>
      </c>
      <c r="P482" s="4" t="str">
        <f>IF(IFERROR(SEARCH($P$1,AP482),0)&gt;0,$P$1,"")</f>
        <v/>
      </c>
      <c r="Q482" s="4" t="str">
        <f>IF(IFERROR(SEARCH($Q$1,AP482),0)&gt;0,$Q$1,"")</f>
        <v/>
      </c>
      <c r="R482" s="4" t="str">
        <f>IF(IFERROR(SEARCH($R$1,AP482),0)&gt;0,$R$1,"")</f>
        <v/>
      </c>
      <c r="S482" s="4" t="str">
        <f>IF(IFERROR(SEARCH($S$1,AP482),0)&gt;0,$S$1,"")</f>
        <v/>
      </c>
      <c r="T482" s="4" t="str">
        <f>IF(IFERROR(SEARCH($T$1,AP482),0)&gt;0,$T$1,"")</f>
        <v/>
      </c>
      <c r="U482" s="4" t="str">
        <f>IF(IFERROR(SEARCH($U$1,AP482),0)&gt;0,$U$1,"")</f>
        <v/>
      </c>
      <c r="V482" s="4" t="str">
        <f>IF(IFERROR(SEARCH($V$1,AP482),0)&gt;0,$V$1,"")</f>
        <v/>
      </c>
      <c r="W482" s="4" t="str">
        <f>IF(IFERROR(SEARCH($W$1,AP482),0)&gt;0,$W$1,"")</f>
        <v/>
      </c>
      <c r="X482" s="4" t="str">
        <f>IF(IFERROR(SEARCH($X$1,AP482),0)&gt;0,$X$1,"")</f>
        <v/>
      </c>
      <c r="Y482" s="4">
        <f>LEN(A482)+LEN(B482)+LEN(C482)+LEN(D482)+LEN(E482)+LEN(F482)+LEN(G482)+LEN(H482)+LEN(I482)+LEN(J482)+LEN(K482)+LEN(L482)+LEN(M482)+LEN(N482)+LEN(O482)+LEN(P482)+LEN(Q482)+LEN(R482)+LEN(S482)+LEN(T482)+LEN(U482)+LEN(V482)+LEN(W482)+LEN(X482)</f>
        <v>6</v>
      </c>
      <c r="Z482" s="4" t="str">
        <f>IF(IFERROR(SEARCH($Z$1,AP482),0)&gt;0,$Z$1,"")</f>
        <v>-</v>
      </c>
      <c r="AA482" s="4" t="str">
        <f>IF(IFERROR(SEARCH($AA$1,AP482),0)&gt;0,$AA$1,"")</f>
        <v>/</v>
      </c>
      <c r="AB482" s="4" t="str">
        <f>IF(IFERROR(SEARCH($AB$1,AP482),0)&gt;0,$AB$1,"")</f>
        <v/>
      </c>
      <c r="AC482" s="4" t="str">
        <f>IF(IFERROR(SEARCH($AC$1,AP482),0)&gt;0,$AC$1,"")</f>
        <v/>
      </c>
      <c r="AD482" s="4" t="str">
        <f>IF(IFERROR(SEARCH($AD$1,AP482),0)&gt;0,$AD$1,"")</f>
        <v/>
      </c>
      <c r="AE482" s="4" t="str">
        <f>IF(IFERROR(SEARCH($AE$1,AP482),0)&gt;0,$AE$1,"")</f>
        <v/>
      </c>
      <c r="AF482" s="4" t="str" cm="1">
        <f t="array" aca="1" ref="AF482" ca="1">LEFT(AO482,MATCH(FALSE,ISNUMBER(MID(AO482,ROW(INDIRECT("1:"&amp;LEN(AO482)+1)), 1) *1),0) -1)</f>
        <v>20</v>
      </c>
      <c r="AG482" s="4">
        <f>LEN(AO482)</f>
        <v>9</v>
      </c>
      <c r="AH482" s="4">
        <f>LEN(AP482)</f>
        <v>19</v>
      </c>
      <c r="AI482" s="4">
        <f>AH482-AG482</f>
        <v>10</v>
      </c>
      <c r="AJ482" s="4" t="str">
        <f>RIGHT(AP482,4)</f>
        <v>/KTK</v>
      </c>
      <c r="AK482" s="4" t="str">
        <f>RIGHT(AP482,5)</f>
        <v>S/KTK</v>
      </c>
      <c r="AL482" s="4" t="b">
        <f>AN482=AN483</f>
        <v>1</v>
      </c>
      <c r="AM482" s="4" t="b">
        <f>LEFT(AP482,2)=LEFT(AQ482,2)</f>
        <v>0</v>
      </c>
      <c r="AN482" s="5" t="str">
        <f>LEFT(AP482,(AI482-1))</f>
        <v>CHOCORAMA</v>
      </c>
      <c r="AO482" s="4" t="str">
        <f>IFERROR(RIGHT(AP482,LEN(AP482)-FIND("-",AP482)),1)</f>
        <v>20BKS/KTK</v>
      </c>
      <c r="AP482" t="s">
        <v>813</v>
      </c>
      <c r="AQ482" s="1" t="s">
        <v>814</v>
      </c>
      <c r="AR482">
        <v>17500</v>
      </c>
      <c r="AS482">
        <v>17500</v>
      </c>
      <c r="AT482">
        <v>16800</v>
      </c>
    </row>
    <row r="483" spans="1:46" x14ac:dyDescent="0.25">
      <c r="A483" s="4" t="str">
        <f>IF(IFERROR(SEARCH($A$1,AP483),0)&gt;0,$A$1,"")</f>
        <v/>
      </c>
      <c r="B483" s="4" t="str">
        <f>IF(IFERROR(SEARCH($B$1,AP483),0)&gt;0,$B$1,"")</f>
        <v/>
      </c>
      <c r="C483" s="4" t="str">
        <f>IF(IFERROR(SEARCH($C$1,AP483),0)&gt;0,$C$1,"")</f>
        <v/>
      </c>
      <c r="D483" s="4" t="str">
        <f>IF(IFERROR(SEARCH($D$1,AP483),0)&gt;0,$D$1,"")</f>
        <v/>
      </c>
      <c r="E483" s="4" t="str">
        <f>IF(IFERROR(SEARCH($E$1,AP483),0)&gt;0,$E$1,"")</f>
        <v/>
      </c>
      <c r="F483" s="4" t="str">
        <f>IF(IFERROR(SEARCH($F$1,AP483),0)&gt;0,$F$1,"")</f>
        <v/>
      </c>
      <c r="G483" s="4" t="str">
        <f>IF(IFERROR(SEARCH($G$1,AP483),0)&gt;0,$G$1,"")</f>
        <v>KTK</v>
      </c>
      <c r="H483" s="4" t="str">
        <f>IF(IFERROR(SEARCH($H$1,AP483),0)&gt;0,$H$1,"")</f>
        <v/>
      </c>
      <c r="I483" s="4" t="str">
        <f>IF(IFERROR(SEARCH($I$1,AP483),0)&gt;0,$I$1,"")</f>
        <v/>
      </c>
      <c r="J483" s="4" t="str">
        <f>IF(IFERROR(SEARCH($J$1,AP483),0)&gt;0,$J$1,"")</f>
        <v/>
      </c>
      <c r="K483" s="4" t="str">
        <f>IF(IFERROR(SEARCH($K$1,AP483),0)&gt;0,$K$1,"")</f>
        <v/>
      </c>
      <c r="L483" s="4" t="str">
        <f>IF(IFERROR(SEARCH($L$1,AP483),0)&gt;0,$L$1,"")</f>
        <v/>
      </c>
      <c r="M483" s="4" t="str">
        <f>IF(IFERROR(SEARCH($M$1,AP483),0)&gt;0,$M$1,"")</f>
        <v/>
      </c>
      <c r="N483" s="4" t="str">
        <f>IF(IFERROR(SEARCH($N$1,AP483),0)&gt;0,$N$1,"")</f>
        <v/>
      </c>
      <c r="O483" s="4" t="str">
        <f>IF(IFERROR(SEARCH($O$1,AP483),0)&gt;0,$O$1,"")</f>
        <v/>
      </c>
      <c r="P483" s="4" t="str">
        <f>IF(IFERROR(SEARCH($P$1,AP483),0)&gt;0,$P$1,"")</f>
        <v>DUS</v>
      </c>
      <c r="Q483" s="4" t="str">
        <f>IF(IFERROR(SEARCH($Q$1,AP483),0)&gt;0,$Q$1,"")</f>
        <v/>
      </c>
      <c r="R483" s="4" t="str">
        <f>IF(IFERROR(SEARCH($R$1,AP483),0)&gt;0,$R$1,"")</f>
        <v/>
      </c>
      <c r="S483" s="4" t="str">
        <f>IF(IFERROR(SEARCH($S$1,AP483),0)&gt;0,$S$1,"")</f>
        <v/>
      </c>
      <c r="T483" s="4" t="str">
        <f>IF(IFERROR(SEARCH($T$1,AP483),0)&gt;0,$T$1,"")</f>
        <v/>
      </c>
      <c r="U483" s="4" t="str">
        <f>IF(IFERROR(SEARCH($U$1,AP483),0)&gt;0,$U$1,"")</f>
        <v/>
      </c>
      <c r="V483" s="4" t="str">
        <f>IF(IFERROR(SEARCH($V$1,AP483),0)&gt;0,$V$1,"")</f>
        <v/>
      </c>
      <c r="W483" s="4" t="str">
        <f>IF(IFERROR(SEARCH($W$1,AP483),0)&gt;0,$W$1,"")</f>
        <v/>
      </c>
      <c r="X483" s="4" t="str">
        <f>IF(IFERROR(SEARCH($X$1,AP483),0)&gt;0,$X$1,"")</f>
        <v/>
      </c>
      <c r="Y483" s="4">
        <f>LEN(A483)+LEN(B483)+LEN(C483)+LEN(D483)+LEN(E483)+LEN(F483)+LEN(G483)+LEN(H483)+LEN(I483)+LEN(J483)+LEN(K483)+LEN(L483)+LEN(M483)+LEN(N483)+LEN(O483)+LEN(P483)+LEN(Q483)+LEN(R483)+LEN(S483)+LEN(T483)+LEN(U483)+LEN(V483)+LEN(W483)+LEN(X483)</f>
        <v>6</v>
      </c>
      <c r="Z483" s="4" t="str">
        <f>IF(IFERROR(SEARCH($Z$1,AP483),0)&gt;0,$Z$1,"")</f>
        <v>-</v>
      </c>
      <c r="AA483" s="4" t="str">
        <f>IF(IFERROR(SEARCH($AA$1,AP483),0)&gt;0,$AA$1,"")</f>
        <v>/</v>
      </c>
      <c r="AB483" s="4" t="str">
        <f>IF(IFERROR(SEARCH($AB$1,AP483),0)&gt;0,$AB$1,"")</f>
        <v/>
      </c>
      <c r="AC483" s="4" t="str">
        <f>IF(IFERROR(SEARCH($AC$1,AP483),0)&gt;0,$AC$1,"")</f>
        <v/>
      </c>
      <c r="AD483" s="4" t="str">
        <f>IF(IFERROR(SEARCH($AD$1,AP483),0)&gt;0,$AD$1,"")</f>
        <v/>
      </c>
      <c r="AE483" s="4" t="str">
        <f>IF(IFERROR(SEARCH($AE$1,AP483),0)&gt;0,$AE$1,"")</f>
        <v/>
      </c>
      <c r="AF483" s="4" t="str" cm="1">
        <f t="array" aca="1" ref="AF483" ca="1">LEFT(AO483,MATCH(FALSE,ISNUMBER(MID(AO483,ROW(INDIRECT("1:"&amp;LEN(AO483)+1)), 1) *1),0) -1)</f>
        <v>8</v>
      </c>
      <c r="AG483" s="4">
        <f>LEN(AO483)</f>
        <v>8</v>
      </c>
      <c r="AH483" s="4">
        <f>LEN(AP483)</f>
        <v>18</v>
      </c>
      <c r="AI483" s="4">
        <f>AH483-AG483</f>
        <v>10</v>
      </c>
      <c r="AJ483" s="4" t="str">
        <f>RIGHT(AP483,4)</f>
        <v>/DUS</v>
      </c>
      <c r="AK483" s="4" t="str">
        <f>RIGHT(AP483,5)</f>
        <v>K/DUS</v>
      </c>
      <c r="AL483" s="4" t="b">
        <f>AN483=AN484</f>
        <v>0</v>
      </c>
      <c r="AM483" s="4" t="b">
        <f>LEFT(AP483,2)=LEFT(AQ483,2)</f>
        <v>0</v>
      </c>
      <c r="AN483" s="5" t="str">
        <f>LEFT(AP483,(AI483-1))</f>
        <v>CHOCORAMA</v>
      </c>
      <c r="AO483" s="4" t="str">
        <f>IFERROR(RIGHT(AP483,LEN(AP483)-FIND("-",AP483)),1)</f>
        <v>8KTK/DUS</v>
      </c>
      <c r="AP483" t="s">
        <v>815</v>
      </c>
      <c r="AR483">
        <v>130000</v>
      </c>
      <c r="AS483">
        <v>130000</v>
      </c>
      <c r="AT483">
        <v>128000</v>
      </c>
    </row>
    <row r="484" spans="1:46" x14ac:dyDescent="0.25">
      <c r="A484" s="4" t="str">
        <f>IF(IFERROR(SEARCH($A$1,AP484),0)&gt;0,$A$1,"")</f>
        <v/>
      </c>
      <c r="B484" s="4" t="str">
        <f>IF(IFERROR(SEARCH($B$1,AP484),0)&gt;0,$B$1,"")</f>
        <v/>
      </c>
      <c r="C484" s="4" t="str">
        <f>IF(IFERROR(SEARCH($C$1,AP484),0)&gt;0,$C$1,"")</f>
        <v/>
      </c>
      <c r="D484" s="4" t="str">
        <f>IF(IFERROR(SEARCH($D$1,AP484),0)&gt;0,$D$1,"")</f>
        <v/>
      </c>
      <c r="E484" s="4" t="str">
        <f>IF(IFERROR(SEARCH($E$1,AP484),0)&gt;0,$E$1,"")</f>
        <v/>
      </c>
      <c r="F484" s="4" t="str">
        <f>IF(IFERROR(SEARCH($F$1,AP484),0)&gt;0,$F$1,"")</f>
        <v>PACK</v>
      </c>
      <c r="G484" s="4" t="str">
        <f>IF(IFERROR(SEARCH($G$1,AP484),0)&gt;0,$G$1,"")</f>
        <v/>
      </c>
      <c r="H484" s="4" t="str">
        <f>IF(IFERROR(SEARCH($H$1,AP484),0)&gt;0,$H$1,"")</f>
        <v/>
      </c>
      <c r="I484" s="4" t="str">
        <f>IF(IFERROR(SEARCH($I$1,AP484),0)&gt;0,$I$1,"")</f>
        <v/>
      </c>
      <c r="J484" s="4" t="str">
        <f>IF(IFERROR(SEARCH($J$1,AP484),0)&gt;0,$J$1,"")</f>
        <v/>
      </c>
      <c r="K484" s="4" t="str">
        <f>IF(IFERROR(SEARCH($K$1,AP484),0)&gt;0,$K$1,"")</f>
        <v/>
      </c>
      <c r="L484" s="4" t="str">
        <f>IF(IFERROR(SEARCH($L$1,AP484),0)&gt;0,$L$1,"")</f>
        <v/>
      </c>
      <c r="M484" s="4" t="str">
        <f>IF(IFERROR(SEARCH($M$1,AP484),0)&gt;0,$M$1,"")</f>
        <v/>
      </c>
      <c r="N484" s="4" t="str">
        <f>IF(IFERROR(SEARCH($N$1,AP484),0)&gt;0,$N$1,"")</f>
        <v/>
      </c>
      <c r="O484" s="4" t="str">
        <f>IF(IFERROR(SEARCH($O$1,AP484),0)&gt;0,$O$1,"")</f>
        <v/>
      </c>
      <c r="P484" s="4" t="str">
        <f>IF(IFERROR(SEARCH($P$1,AP484),0)&gt;0,$P$1,"")</f>
        <v/>
      </c>
      <c r="Q484" s="4" t="str">
        <f>IF(IFERROR(SEARCH($Q$1,AP484),0)&gt;0,$Q$1,"")</f>
        <v/>
      </c>
      <c r="R484" s="4" t="str">
        <f>IF(IFERROR(SEARCH($R$1,AP484),0)&gt;0,$R$1,"")</f>
        <v/>
      </c>
      <c r="S484" s="4" t="str">
        <f>IF(IFERROR(SEARCH($S$1,AP484),0)&gt;0,$S$1,"")</f>
        <v/>
      </c>
      <c r="T484" s="4" t="str">
        <f>IF(IFERROR(SEARCH($T$1,AP484),0)&gt;0,$T$1,"")</f>
        <v/>
      </c>
      <c r="U484" s="4" t="str">
        <f>IF(IFERROR(SEARCH($U$1,AP484),0)&gt;0,$U$1,"")</f>
        <v/>
      </c>
      <c r="V484" s="4" t="str">
        <f>IF(IFERROR(SEARCH($V$1,AP484),0)&gt;0,$V$1,"")</f>
        <v/>
      </c>
      <c r="W484" s="4" t="str">
        <f>IF(IFERROR(SEARCH($W$1,AP484),0)&gt;0,$W$1,"")</f>
        <v/>
      </c>
      <c r="X484" s="4" t="str">
        <f>IF(IFERROR(SEARCH($X$1,AP484),0)&gt;0,$X$1,"")</f>
        <v/>
      </c>
      <c r="Y484" s="4">
        <f>LEN(A484)+LEN(B484)+LEN(C484)+LEN(D484)+LEN(E484)+LEN(F484)+LEN(G484)+LEN(H484)+LEN(I484)+LEN(J484)+LEN(K484)+LEN(L484)+LEN(M484)+LEN(N484)+LEN(O484)+LEN(P484)+LEN(Q484)+LEN(R484)+LEN(S484)+LEN(T484)+LEN(U484)+LEN(V484)+LEN(W484)+LEN(X484)</f>
        <v>4</v>
      </c>
      <c r="Z484" s="4" t="str">
        <f>IF(IFERROR(SEARCH($Z$1,AP484),0)&gt;0,$Z$1,"")</f>
        <v>-</v>
      </c>
      <c r="AA484" s="4" t="str">
        <f>IF(IFERROR(SEARCH($AA$1,AP484),0)&gt;0,$AA$1,"")</f>
        <v/>
      </c>
      <c r="AB484" s="4" t="str">
        <f>IF(IFERROR(SEARCH($AB$1,AP484),0)&gt;0,$AB$1,"")</f>
        <v/>
      </c>
      <c r="AC484" s="4" t="str">
        <f>IF(IFERROR(SEARCH($AC$1,AP484),0)&gt;0,$AC$1,"")</f>
        <v/>
      </c>
      <c r="AD484" s="4" t="str">
        <f>IF(IFERROR(SEARCH($AD$1,AP484),0)&gt;0,$AD$1,"")</f>
        <v/>
      </c>
      <c r="AE484" s="4" t="str">
        <f>IF(IFERROR(SEARCH($AE$1,AP484),0)&gt;0,$AE$1,"")</f>
        <v/>
      </c>
      <c r="AF484" s="4" t="str" cm="1">
        <f t="array" aca="1" ref="AF484" ca="1">LEFT(AO484,MATCH(FALSE,ISNUMBER(MID(AO484,ROW(INDIRECT("1:"&amp;LEN(AO484)+1)), 1) *1),0) -1)</f>
        <v>1</v>
      </c>
      <c r="AG484" s="4">
        <f>LEN(AO484)</f>
        <v>5</v>
      </c>
      <c r="AH484" s="4">
        <f>LEN(AP484)</f>
        <v>17</v>
      </c>
      <c r="AI484" s="4">
        <f>AH484-AG484</f>
        <v>12</v>
      </c>
      <c r="AJ484" s="4" t="str">
        <f>RIGHT(AP484,4)</f>
        <v>PACK</v>
      </c>
      <c r="AK484" s="4" t="str">
        <f>RIGHT(AP484,5)</f>
        <v>1PACK</v>
      </c>
      <c r="AL484" s="4" t="b">
        <f>AN484=AN485</f>
        <v>1</v>
      </c>
      <c r="AM484" s="4" t="b">
        <f>LEFT(AP484,2)=LEFT(AQ484,2)</f>
        <v>0</v>
      </c>
      <c r="AN484" s="5" t="str">
        <f>LEFT(AP484,(AI484-1))</f>
        <v>CHOKI KOTAK</v>
      </c>
      <c r="AO484" s="4" t="str">
        <f>IFERROR(RIGHT(AP484,LEN(AP484)-FIND("-",AP484)),1)</f>
        <v>1PACK</v>
      </c>
      <c r="AP484" t="s">
        <v>816</v>
      </c>
      <c r="AQ484" s="1" t="s">
        <v>817</v>
      </c>
      <c r="AR484">
        <v>17500</v>
      </c>
      <c r="AS484">
        <v>17500</v>
      </c>
      <c r="AT484">
        <v>16700</v>
      </c>
    </row>
    <row r="485" spans="1:46" x14ac:dyDescent="0.25">
      <c r="A485" s="4" t="str">
        <f>IF(IFERROR(SEARCH($A$1,AP485),0)&gt;0,$A$1,"")</f>
        <v/>
      </c>
      <c r="B485" s="4" t="str">
        <f>IF(IFERROR(SEARCH($B$1,AP485),0)&gt;0,$B$1,"")</f>
        <v/>
      </c>
      <c r="C485" s="4" t="str">
        <f>IF(IFERROR(SEARCH($C$1,AP485),0)&gt;0,$C$1,"")</f>
        <v/>
      </c>
      <c r="D485" s="4" t="str">
        <f>IF(IFERROR(SEARCH($D$1,AP485),0)&gt;0,$D$1,"")</f>
        <v/>
      </c>
      <c r="E485" s="4" t="str">
        <f>IF(IFERROR(SEARCH($E$1,AP485),0)&gt;0,$E$1,"")</f>
        <v/>
      </c>
      <c r="F485" s="4" t="str">
        <f>IF(IFERROR(SEARCH($F$1,AP485),0)&gt;0,$F$1,"")</f>
        <v>PACK</v>
      </c>
      <c r="G485" s="4" t="str">
        <f>IF(IFERROR(SEARCH($G$1,AP485),0)&gt;0,$G$1,"")</f>
        <v/>
      </c>
      <c r="H485" s="4" t="str">
        <f>IF(IFERROR(SEARCH($H$1,AP485),0)&gt;0,$H$1,"")</f>
        <v/>
      </c>
      <c r="I485" s="4" t="str">
        <f>IF(IFERROR(SEARCH($I$1,AP485),0)&gt;0,$I$1,"")</f>
        <v/>
      </c>
      <c r="J485" s="4" t="str">
        <f>IF(IFERROR(SEARCH($J$1,AP485),0)&gt;0,$J$1,"")</f>
        <v/>
      </c>
      <c r="K485" s="4" t="str">
        <f>IF(IFERROR(SEARCH($K$1,AP485),0)&gt;0,$K$1,"")</f>
        <v/>
      </c>
      <c r="L485" s="4" t="str">
        <f>IF(IFERROR(SEARCH($L$1,AP485),0)&gt;0,$L$1,"")</f>
        <v/>
      </c>
      <c r="M485" s="4" t="str">
        <f>IF(IFERROR(SEARCH($M$1,AP485),0)&gt;0,$M$1,"")</f>
        <v/>
      </c>
      <c r="N485" s="4" t="str">
        <f>IF(IFERROR(SEARCH($N$1,AP485),0)&gt;0,$N$1,"")</f>
        <v/>
      </c>
      <c r="O485" s="4" t="str">
        <f>IF(IFERROR(SEARCH($O$1,AP485),0)&gt;0,$O$1,"")</f>
        <v/>
      </c>
      <c r="P485" s="4" t="str">
        <f>IF(IFERROR(SEARCH($P$1,AP485),0)&gt;0,$P$1,"")</f>
        <v>DUS</v>
      </c>
      <c r="Q485" s="4" t="str">
        <f>IF(IFERROR(SEARCH($Q$1,AP485),0)&gt;0,$Q$1,"")</f>
        <v/>
      </c>
      <c r="R485" s="4" t="str">
        <f>IF(IFERROR(SEARCH($R$1,AP485),0)&gt;0,$R$1,"")</f>
        <v/>
      </c>
      <c r="S485" s="4" t="str">
        <f>IF(IFERROR(SEARCH($S$1,AP485),0)&gt;0,$S$1,"")</f>
        <v/>
      </c>
      <c r="T485" s="4" t="str">
        <f>IF(IFERROR(SEARCH($T$1,AP485),0)&gt;0,$T$1,"")</f>
        <v/>
      </c>
      <c r="U485" s="4" t="str">
        <f>IF(IFERROR(SEARCH($U$1,AP485),0)&gt;0,$U$1,"")</f>
        <v/>
      </c>
      <c r="V485" s="4" t="str">
        <f>IF(IFERROR(SEARCH($V$1,AP485),0)&gt;0,$V$1,"")</f>
        <v/>
      </c>
      <c r="W485" s="4" t="str">
        <f>IF(IFERROR(SEARCH($W$1,AP485),0)&gt;0,$W$1,"")</f>
        <v/>
      </c>
      <c r="X485" s="4" t="str">
        <f>IF(IFERROR(SEARCH($X$1,AP485),0)&gt;0,$X$1,"")</f>
        <v/>
      </c>
      <c r="Y485" s="4">
        <f>LEN(A485)+LEN(B485)+LEN(C485)+LEN(D485)+LEN(E485)+LEN(F485)+LEN(G485)+LEN(H485)+LEN(I485)+LEN(J485)+LEN(K485)+LEN(L485)+LEN(M485)+LEN(N485)+LEN(O485)+LEN(P485)+LEN(Q485)+LEN(R485)+LEN(S485)+LEN(T485)+LEN(U485)+LEN(V485)+LEN(W485)+LEN(X485)</f>
        <v>7</v>
      </c>
      <c r="Z485" s="4" t="str">
        <f>IF(IFERROR(SEARCH($Z$1,AP485),0)&gt;0,$Z$1,"")</f>
        <v>-</v>
      </c>
      <c r="AA485" s="4" t="str">
        <f>IF(IFERROR(SEARCH($AA$1,AP485),0)&gt;0,$AA$1,"")</f>
        <v>/</v>
      </c>
      <c r="AB485" s="4" t="str">
        <f>IF(IFERROR(SEARCH($AB$1,AP485),0)&gt;0,$AB$1,"")</f>
        <v/>
      </c>
      <c r="AC485" s="4" t="str">
        <f>IF(IFERROR(SEARCH($AC$1,AP485),0)&gt;0,$AC$1,"")</f>
        <v/>
      </c>
      <c r="AD485" s="4" t="str">
        <f>IF(IFERROR(SEARCH($AD$1,AP485),0)&gt;0,$AD$1,"")</f>
        <v/>
      </c>
      <c r="AE485" s="4" t="str">
        <f>IF(IFERROR(SEARCH($AE$1,AP485),0)&gt;0,$AE$1,"")</f>
        <v/>
      </c>
      <c r="AF485" s="4" t="str" cm="1">
        <f t="array" aca="1" ref="AF485" ca="1">LEFT(AO485,MATCH(FALSE,ISNUMBER(MID(AO485,ROW(INDIRECT("1:"&amp;LEN(AO485)+1)), 1) *1),0) -1)</f>
        <v>9</v>
      </c>
      <c r="AG485" s="4">
        <f>LEN(AO485)</f>
        <v>9</v>
      </c>
      <c r="AH485" s="4">
        <f>LEN(AP485)</f>
        <v>21</v>
      </c>
      <c r="AI485" s="4">
        <f>AH485-AG485</f>
        <v>12</v>
      </c>
      <c r="AJ485" s="4" t="str">
        <f>RIGHT(AP485,4)</f>
        <v>/DUS</v>
      </c>
      <c r="AK485" s="4" t="str">
        <f>RIGHT(AP485,5)</f>
        <v>K/DUS</v>
      </c>
      <c r="AL485" s="4" t="b">
        <f>AN485=AN486</f>
        <v>0</v>
      </c>
      <c r="AM485" s="4" t="b">
        <f>LEFT(AP485,2)=LEFT(AQ485,2)</f>
        <v>0</v>
      </c>
      <c r="AN485" s="5" t="str">
        <f>LEFT(AP485,(AI485-1))</f>
        <v>CHOKI KOTAK</v>
      </c>
      <c r="AO485" s="4" t="str">
        <f>IFERROR(RIGHT(AP485,LEN(AP485)-FIND("-",AP485)),1)</f>
        <v>9PACK/DUS</v>
      </c>
      <c r="AP485" t="s">
        <v>818</v>
      </c>
      <c r="AR485">
        <v>153000</v>
      </c>
      <c r="AS485">
        <v>153000</v>
      </c>
      <c r="AT485">
        <v>150000</v>
      </c>
    </row>
    <row r="486" spans="1:46" x14ac:dyDescent="0.25">
      <c r="A486" s="4" t="str">
        <f>IF(IFERROR(SEARCH($A$1,AP486),0)&gt;0,$A$1,"")</f>
        <v/>
      </c>
      <c r="B486" s="4" t="str">
        <f>IF(IFERROR(SEARCH($B$1,AP486),0)&gt;0,$B$1,"")</f>
        <v/>
      </c>
      <c r="C486" s="4" t="str">
        <f>IF(IFERROR(SEARCH($C$1,AP486),0)&gt;0,$C$1,"")</f>
        <v/>
      </c>
      <c r="D486" s="4" t="str">
        <f>IF(IFERROR(SEARCH($D$1,AP486),0)&gt;0,$D$1,"")</f>
        <v/>
      </c>
      <c r="E486" s="4" t="str">
        <f>IF(IFERROR(SEARCH($E$1,AP486),0)&gt;0,$E$1,"")</f>
        <v>RTG</v>
      </c>
      <c r="F486" s="4" t="str">
        <f>IF(IFERROR(SEARCH($F$1,AP486),0)&gt;0,$F$1,"")</f>
        <v/>
      </c>
      <c r="G486" s="4" t="str">
        <f>IF(IFERROR(SEARCH($G$1,AP486),0)&gt;0,$G$1,"")</f>
        <v/>
      </c>
      <c r="H486" s="4" t="str">
        <f>IF(IFERROR(SEARCH($H$1,AP486),0)&gt;0,$H$1,"")</f>
        <v/>
      </c>
      <c r="I486" s="4" t="str">
        <f>IF(IFERROR(SEARCH($I$1,AP486),0)&gt;0,$I$1,"")</f>
        <v/>
      </c>
      <c r="J486" s="4" t="str">
        <f>IF(IFERROR(SEARCH($J$1,AP486),0)&gt;0,$J$1,"")</f>
        <v/>
      </c>
      <c r="K486" s="4" t="str">
        <f>IF(IFERROR(SEARCH($K$1,AP486),0)&gt;0,$K$1,"")</f>
        <v/>
      </c>
      <c r="L486" s="4" t="str">
        <f>IF(IFERROR(SEARCH($L$1,AP486),0)&gt;0,$L$1,"")</f>
        <v/>
      </c>
      <c r="M486" s="4" t="str">
        <f>IF(IFERROR(SEARCH($M$1,AP486),0)&gt;0,$M$1,"")</f>
        <v/>
      </c>
      <c r="N486" s="4" t="str">
        <f>IF(IFERROR(SEARCH($N$1,AP486),0)&gt;0,$N$1,"")</f>
        <v/>
      </c>
      <c r="O486" s="4" t="str">
        <f>IF(IFERROR(SEARCH($O$1,AP486),0)&gt;0,$O$1,"")</f>
        <v/>
      </c>
      <c r="P486" s="4" t="str">
        <f>IF(IFERROR(SEARCH($P$1,AP486),0)&gt;0,$P$1,"")</f>
        <v/>
      </c>
      <c r="Q486" s="4" t="str">
        <f>IF(IFERROR(SEARCH($Q$1,AP486),0)&gt;0,$Q$1,"")</f>
        <v/>
      </c>
      <c r="R486" s="4" t="str">
        <f>IF(IFERROR(SEARCH($R$1,AP486),0)&gt;0,$R$1,"")</f>
        <v/>
      </c>
      <c r="S486" s="4" t="str">
        <f>IF(IFERROR(SEARCH($S$1,AP486),0)&gt;0,$S$1,"")</f>
        <v/>
      </c>
      <c r="T486" s="4" t="str">
        <f>IF(IFERROR(SEARCH($T$1,AP486),0)&gt;0,$T$1,"")</f>
        <v/>
      </c>
      <c r="U486" s="4" t="str">
        <f>IF(IFERROR(SEARCH($U$1,AP486),0)&gt;0,$U$1,"")</f>
        <v/>
      </c>
      <c r="V486" s="4" t="str">
        <f>IF(IFERROR(SEARCH($V$1,AP486),0)&gt;0,$V$1,"")</f>
        <v/>
      </c>
      <c r="W486" s="4" t="str">
        <f>IF(IFERROR(SEARCH($W$1,AP486),0)&gt;0,$W$1,"")</f>
        <v/>
      </c>
      <c r="X486" s="4" t="str">
        <f>IF(IFERROR(SEARCH($X$1,AP486),0)&gt;0,$X$1,"")</f>
        <v/>
      </c>
      <c r="Y486" s="4">
        <f>LEN(A486)+LEN(B486)+LEN(C486)+LEN(D486)+LEN(E486)+LEN(F486)+LEN(G486)+LEN(H486)+LEN(I486)+LEN(J486)+LEN(K486)+LEN(L486)+LEN(M486)+LEN(N486)+LEN(O486)+LEN(P486)+LEN(Q486)+LEN(R486)+LEN(S486)+LEN(T486)+LEN(U486)+LEN(V486)+LEN(W486)+LEN(X486)</f>
        <v>3</v>
      </c>
      <c r="Z486" s="4" t="str">
        <f>IF(IFERROR(SEARCH($Z$1,AP486),0)&gt;0,$Z$1,"")</f>
        <v>-</v>
      </c>
      <c r="AA486" s="4" t="str">
        <f>IF(IFERROR(SEARCH($AA$1,AP486),0)&gt;0,$AA$1,"")</f>
        <v/>
      </c>
      <c r="AB486" s="4" t="str">
        <f>IF(IFERROR(SEARCH($AB$1,AP486),0)&gt;0,$AB$1,"")</f>
        <v/>
      </c>
      <c r="AC486" s="4" t="str">
        <f>IF(IFERROR(SEARCH($AC$1,AP486),0)&gt;0,$AC$1,"")</f>
        <v/>
      </c>
      <c r="AD486" s="4" t="str">
        <f>IF(IFERROR(SEARCH($AD$1,AP486),0)&gt;0,$AD$1,"")</f>
        <v/>
      </c>
      <c r="AE486" s="4" t="str">
        <f>IF(IFERROR(SEARCH($AE$1,AP486),0)&gt;0,$AE$1,"")</f>
        <v/>
      </c>
      <c r="AF486" s="4" t="str" cm="1">
        <f t="array" aca="1" ref="AF486" ca="1">LEFT(AO486,MATCH(FALSE,ISNUMBER(MID(AO486,ROW(INDIRECT("1:"&amp;LEN(AO486)+1)), 1) *1),0) -1)</f>
        <v>1</v>
      </c>
      <c r="AG486" s="4">
        <f>LEN(AO486)</f>
        <v>4</v>
      </c>
      <c r="AH486" s="4">
        <f>LEN(AP486)</f>
        <v>11</v>
      </c>
      <c r="AI486" s="4">
        <f>AH486-AG486</f>
        <v>7</v>
      </c>
      <c r="AJ486" s="4" t="str">
        <f>RIGHT(AP486,4)</f>
        <v>1RTG</v>
      </c>
      <c r="AK486" s="4" t="str">
        <f>RIGHT(AP486,5)</f>
        <v>-1RTG</v>
      </c>
      <c r="AL486" s="4" t="b">
        <f>AN486=AN487</f>
        <v>1</v>
      </c>
      <c r="AM486" s="4" t="b">
        <f>LEFT(AP486,2)=LEFT(AQ486,2)</f>
        <v>0</v>
      </c>
      <c r="AN486" s="5" t="str">
        <f>LEFT(AP486,(AI486-1))</f>
        <v>CHOKIZ</v>
      </c>
      <c r="AO486" s="4" t="str">
        <f>IFERROR(RIGHT(AP486,LEN(AP486)-FIND("-",AP486)),1)</f>
        <v>1RTG</v>
      </c>
      <c r="AP486" t="s">
        <v>819</v>
      </c>
      <c r="AQ486" s="1" t="s">
        <v>820</v>
      </c>
      <c r="AR486">
        <v>4500</v>
      </c>
      <c r="AS486">
        <v>4500</v>
      </c>
      <c r="AT486">
        <v>4027</v>
      </c>
    </row>
    <row r="487" spans="1:46" x14ac:dyDescent="0.25">
      <c r="A487" s="4" t="str">
        <f>IF(IFERROR(SEARCH($A$1,AP487),0)&gt;0,$A$1,"")</f>
        <v/>
      </c>
      <c r="B487" s="4" t="str">
        <f>IF(IFERROR(SEARCH($B$1,AP487),0)&gt;0,$B$1,"")</f>
        <v/>
      </c>
      <c r="C487" s="4" t="str">
        <f>IF(IFERROR(SEARCH($C$1,AP487),0)&gt;0,$C$1,"")</f>
        <v/>
      </c>
      <c r="D487" s="4" t="str">
        <f>IF(IFERROR(SEARCH($D$1,AP487),0)&gt;0,$D$1,"")</f>
        <v/>
      </c>
      <c r="E487" s="4" t="str">
        <f>IF(IFERROR(SEARCH($E$1,AP487),0)&gt;0,$E$1,"")</f>
        <v>RTG</v>
      </c>
      <c r="F487" s="4" t="str">
        <f>IF(IFERROR(SEARCH($F$1,AP487),0)&gt;0,$F$1,"")</f>
        <v>PACK</v>
      </c>
      <c r="G487" s="4" t="str">
        <f>IF(IFERROR(SEARCH($G$1,AP487),0)&gt;0,$G$1,"")</f>
        <v/>
      </c>
      <c r="H487" s="4" t="str">
        <f>IF(IFERROR(SEARCH($H$1,AP487),0)&gt;0,$H$1,"")</f>
        <v/>
      </c>
      <c r="I487" s="4" t="str">
        <f>IF(IFERROR(SEARCH($I$1,AP487),0)&gt;0,$I$1,"")</f>
        <v/>
      </c>
      <c r="J487" s="4" t="str">
        <f>IF(IFERROR(SEARCH($J$1,AP487),0)&gt;0,$J$1,"")</f>
        <v/>
      </c>
      <c r="K487" s="4" t="str">
        <f>IF(IFERROR(SEARCH($K$1,AP487),0)&gt;0,$K$1,"")</f>
        <v/>
      </c>
      <c r="L487" s="4" t="str">
        <f>IF(IFERROR(SEARCH($L$1,AP487),0)&gt;0,$L$1,"")</f>
        <v/>
      </c>
      <c r="M487" s="4" t="str">
        <f>IF(IFERROR(SEARCH($M$1,AP487),0)&gt;0,$M$1,"")</f>
        <v/>
      </c>
      <c r="N487" s="4" t="str">
        <f>IF(IFERROR(SEARCH($N$1,AP487),0)&gt;0,$N$1,"")</f>
        <v/>
      </c>
      <c r="O487" s="4" t="str">
        <f>IF(IFERROR(SEARCH($O$1,AP487),0)&gt;0,$O$1,"")</f>
        <v/>
      </c>
      <c r="P487" s="4" t="str">
        <f>IF(IFERROR(SEARCH($P$1,AP487),0)&gt;0,$P$1,"")</f>
        <v/>
      </c>
      <c r="Q487" s="4" t="str">
        <f>IF(IFERROR(SEARCH($Q$1,AP487),0)&gt;0,$Q$1,"")</f>
        <v/>
      </c>
      <c r="R487" s="4" t="str">
        <f>IF(IFERROR(SEARCH($R$1,AP487),0)&gt;0,$R$1,"")</f>
        <v/>
      </c>
      <c r="S487" s="4" t="str">
        <f>IF(IFERROR(SEARCH($S$1,AP487),0)&gt;0,$S$1,"")</f>
        <v/>
      </c>
      <c r="T487" s="4" t="str">
        <f>IF(IFERROR(SEARCH($T$1,AP487),0)&gt;0,$T$1,"")</f>
        <v/>
      </c>
      <c r="U487" s="4" t="str">
        <f>IF(IFERROR(SEARCH($U$1,AP487),0)&gt;0,$U$1,"")</f>
        <v/>
      </c>
      <c r="V487" s="4" t="str">
        <f>IF(IFERROR(SEARCH($V$1,AP487),0)&gt;0,$V$1,"")</f>
        <v/>
      </c>
      <c r="W487" s="4" t="str">
        <f>IF(IFERROR(SEARCH($W$1,AP487),0)&gt;0,$W$1,"")</f>
        <v/>
      </c>
      <c r="X487" s="4" t="str">
        <f>IF(IFERROR(SEARCH($X$1,AP487),0)&gt;0,$X$1,"")</f>
        <v/>
      </c>
      <c r="Y487" s="4">
        <f>LEN(A487)+LEN(B487)+LEN(C487)+LEN(D487)+LEN(E487)+LEN(F487)+LEN(G487)+LEN(H487)+LEN(I487)+LEN(J487)+LEN(K487)+LEN(L487)+LEN(M487)+LEN(N487)+LEN(O487)+LEN(P487)+LEN(Q487)+LEN(R487)+LEN(S487)+LEN(T487)+LEN(U487)+LEN(V487)+LEN(W487)+LEN(X487)</f>
        <v>7</v>
      </c>
      <c r="Z487" s="4" t="str">
        <f>IF(IFERROR(SEARCH($Z$1,AP487),0)&gt;0,$Z$1,"")</f>
        <v>-</v>
      </c>
      <c r="AA487" s="4" t="str">
        <f>IF(IFERROR(SEARCH($AA$1,AP487),0)&gt;0,$AA$1,"")</f>
        <v>/</v>
      </c>
      <c r="AB487" s="4" t="str">
        <f>IF(IFERROR(SEARCH($AB$1,AP487),0)&gt;0,$AB$1,"")</f>
        <v/>
      </c>
      <c r="AC487" s="4" t="str">
        <f>IF(IFERROR(SEARCH($AC$1,AP487),0)&gt;0,$AC$1,"")</f>
        <v/>
      </c>
      <c r="AD487" s="4" t="str">
        <f>IF(IFERROR(SEARCH($AD$1,AP487),0)&gt;0,$AD$1,"")</f>
        <v/>
      </c>
      <c r="AE487" s="4" t="str">
        <f>IF(IFERROR(SEARCH($AE$1,AP487),0)&gt;0,$AE$1,"")</f>
        <v/>
      </c>
      <c r="AF487" s="4" t="str" cm="1">
        <f t="array" aca="1" ref="AF487" ca="1">LEFT(AO487,MATCH(FALSE,ISNUMBER(MID(AO487,ROW(INDIRECT("1:"&amp;LEN(AO487)+1)), 1) *1),0) -1)</f>
        <v>2</v>
      </c>
      <c r="AG487" s="4">
        <f>LEN(AO487)</f>
        <v>9</v>
      </c>
      <c r="AH487" s="4">
        <f>LEN(AP487)</f>
        <v>16</v>
      </c>
      <c r="AI487" s="4">
        <f>AH487-AG487</f>
        <v>7</v>
      </c>
      <c r="AJ487" s="4" t="str">
        <f>RIGHT(AP487,4)</f>
        <v>PACK</v>
      </c>
      <c r="AK487" s="4" t="str">
        <f>RIGHT(AP487,5)</f>
        <v>/PACK</v>
      </c>
      <c r="AL487" s="4" t="b">
        <f>AN487=AN488</f>
        <v>1</v>
      </c>
      <c r="AM487" s="4" t="b">
        <f>LEFT(AP487,2)=LEFT(AQ487,2)</f>
        <v>0</v>
      </c>
      <c r="AN487" s="5" t="str">
        <f>LEFT(AP487,(AI487-1))</f>
        <v>CHOKIZ</v>
      </c>
      <c r="AO487" s="4" t="str">
        <f>IFERROR(RIGHT(AP487,LEN(AP487)-FIND("-",AP487)),1)</f>
        <v>2RTG/PACK</v>
      </c>
      <c r="AP487" t="s">
        <v>821</v>
      </c>
      <c r="AR487">
        <v>9000</v>
      </c>
      <c r="AS487">
        <v>9000</v>
      </c>
      <c r="AT487">
        <v>8053</v>
      </c>
    </row>
    <row r="488" spans="1:46" x14ac:dyDescent="0.25">
      <c r="A488" s="4" t="str">
        <f>IF(IFERROR(SEARCH($A$1,AP488),0)&gt;0,$A$1,"")</f>
        <v/>
      </c>
      <c r="B488" s="4" t="str">
        <f>IF(IFERROR(SEARCH($B$1,AP488),0)&gt;0,$B$1,"")</f>
        <v/>
      </c>
      <c r="C488" s="4" t="str">
        <f>IF(IFERROR(SEARCH($C$1,AP488),0)&gt;0,$C$1,"")</f>
        <v/>
      </c>
      <c r="D488" s="4" t="str">
        <f>IF(IFERROR(SEARCH($D$1,AP488),0)&gt;0,$D$1,"")</f>
        <v/>
      </c>
      <c r="E488" s="4" t="str">
        <f>IF(IFERROR(SEARCH($E$1,AP488),0)&gt;0,$E$1,"")</f>
        <v/>
      </c>
      <c r="F488" s="4" t="str">
        <f>IF(IFERROR(SEARCH($F$1,AP488),0)&gt;0,$F$1,"")</f>
        <v>PACK</v>
      </c>
      <c r="G488" s="4" t="str">
        <f>IF(IFERROR(SEARCH($G$1,AP488),0)&gt;0,$G$1,"")</f>
        <v/>
      </c>
      <c r="H488" s="4" t="str">
        <f>IF(IFERROR(SEARCH($H$1,AP488),0)&gt;0,$H$1,"")</f>
        <v/>
      </c>
      <c r="I488" s="4" t="str">
        <f>IF(IFERROR(SEARCH($I$1,AP488),0)&gt;0,$I$1,"")</f>
        <v/>
      </c>
      <c r="J488" s="4" t="str">
        <f>IF(IFERROR(SEARCH($J$1,AP488),0)&gt;0,$J$1,"")</f>
        <v/>
      </c>
      <c r="K488" s="4" t="str">
        <f>IF(IFERROR(SEARCH($K$1,AP488),0)&gt;0,$K$1,"")</f>
        <v/>
      </c>
      <c r="L488" s="4" t="str">
        <f>IF(IFERROR(SEARCH($L$1,AP488),0)&gt;0,$L$1,"")</f>
        <v/>
      </c>
      <c r="M488" s="4" t="str">
        <f>IF(IFERROR(SEARCH($M$1,AP488),0)&gt;0,$M$1,"")</f>
        <v/>
      </c>
      <c r="N488" s="4" t="str">
        <f>IF(IFERROR(SEARCH($N$1,AP488),0)&gt;0,$N$1,"")</f>
        <v/>
      </c>
      <c r="O488" s="4" t="str">
        <f>IF(IFERROR(SEARCH($O$1,AP488),0)&gt;0,$O$1,"")</f>
        <v/>
      </c>
      <c r="P488" s="4" t="str">
        <f>IF(IFERROR(SEARCH($P$1,AP488),0)&gt;0,$P$1,"")</f>
        <v>DUS</v>
      </c>
      <c r="Q488" s="4" t="str">
        <f>IF(IFERROR(SEARCH($Q$1,AP488),0)&gt;0,$Q$1,"")</f>
        <v/>
      </c>
      <c r="R488" s="4" t="str">
        <f>IF(IFERROR(SEARCH($R$1,AP488),0)&gt;0,$R$1,"")</f>
        <v/>
      </c>
      <c r="S488" s="4" t="str">
        <f>IF(IFERROR(SEARCH($S$1,AP488),0)&gt;0,$S$1,"")</f>
        <v/>
      </c>
      <c r="T488" s="4" t="str">
        <f>IF(IFERROR(SEARCH($T$1,AP488),0)&gt;0,$T$1,"")</f>
        <v/>
      </c>
      <c r="U488" s="4" t="str">
        <f>IF(IFERROR(SEARCH($U$1,AP488),0)&gt;0,$U$1,"")</f>
        <v/>
      </c>
      <c r="V488" s="4" t="str">
        <f>IF(IFERROR(SEARCH($V$1,AP488),0)&gt;0,$V$1,"")</f>
        <v/>
      </c>
      <c r="W488" s="4" t="str">
        <f>IF(IFERROR(SEARCH($W$1,AP488),0)&gt;0,$W$1,"")</f>
        <v/>
      </c>
      <c r="X488" s="4" t="str">
        <f>IF(IFERROR(SEARCH($X$1,AP488),0)&gt;0,$X$1,"")</f>
        <v/>
      </c>
      <c r="Y488" s="4">
        <f>LEN(A488)+LEN(B488)+LEN(C488)+LEN(D488)+LEN(E488)+LEN(F488)+LEN(G488)+LEN(H488)+LEN(I488)+LEN(J488)+LEN(K488)+LEN(L488)+LEN(M488)+LEN(N488)+LEN(O488)+LEN(P488)+LEN(Q488)+LEN(R488)+LEN(S488)+LEN(T488)+LEN(U488)+LEN(V488)+LEN(W488)+LEN(X488)</f>
        <v>7</v>
      </c>
      <c r="Z488" s="4" t="str">
        <f>IF(IFERROR(SEARCH($Z$1,AP488),0)&gt;0,$Z$1,"")</f>
        <v>-</v>
      </c>
      <c r="AA488" s="4" t="str">
        <f>IF(IFERROR(SEARCH($AA$1,AP488),0)&gt;0,$AA$1,"")</f>
        <v>/</v>
      </c>
      <c r="AB488" s="4" t="str">
        <f>IF(IFERROR(SEARCH($AB$1,AP488),0)&gt;0,$AB$1,"")</f>
        <v/>
      </c>
      <c r="AC488" s="4" t="str">
        <f>IF(IFERROR(SEARCH($AC$1,AP488),0)&gt;0,$AC$1,"")</f>
        <v/>
      </c>
      <c r="AD488" s="4" t="str">
        <f>IF(IFERROR(SEARCH($AD$1,AP488),0)&gt;0,$AD$1,"")</f>
        <v/>
      </c>
      <c r="AE488" s="4" t="str">
        <f>IF(IFERROR(SEARCH($AE$1,AP488),0)&gt;0,$AE$1,"")</f>
        <v/>
      </c>
      <c r="AF488" s="4" t="str" cm="1">
        <f t="array" aca="1" ref="AF488" ca="1">LEFT(AO488,MATCH(FALSE,ISNUMBER(MID(AO488,ROW(INDIRECT("1:"&amp;LEN(AO488)+1)), 1) *1),0) -1)</f>
        <v>8</v>
      </c>
      <c r="AG488" s="4">
        <f>LEN(AO488)</f>
        <v>9</v>
      </c>
      <c r="AH488" s="4">
        <f>LEN(AP488)</f>
        <v>16</v>
      </c>
      <c r="AI488" s="4">
        <f>AH488-AG488</f>
        <v>7</v>
      </c>
      <c r="AJ488" s="4" t="str">
        <f>RIGHT(AP488,4)</f>
        <v>/DUS</v>
      </c>
      <c r="AK488" s="4" t="str">
        <f>RIGHT(AP488,5)</f>
        <v>K/DUS</v>
      </c>
      <c r="AL488" s="4" t="b">
        <f>AN488=AN489</f>
        <v>0</v>
      </c>
      <c r="AM488" s="4" t="b">
        <f>LEFT(AP488,2)=LEFT(AQ488,2)</f>
        <v>0</v>
      </c>
      <c r="AN488" s="5" t="str">
        <f>LEFT(AP488,(AI488-1))</f>
        <v>CHOKIZ</v>
      </c>
      <c r="AO488" s="4" t="str">
        <f>IFERROR(RIGHT(AP488,LEN(AP488)-FIND("-",AP488)),1)</f>
        <v>8PACK/DUS</v>
      </c>
      <c r="AP488" t="s">
        <v>822</v>
      </c>
      <c r="AR488">
        <v>66500</v>
      </c>
      <c r="AS488">
        <v>66500</v>
      </c>
      <c r="AT488">
        <v>64419</v>
      </c>
    </row>
    <row r="489" spans="1:46" x14ac:dyDescent="0.25">
      <c r="A489" s="4" t="str">
        <f>IF(IFERROR(SEARCH($A$1,AP489),0)&gt;0,$A$1,"")</f>
        <v/>
      </c>
      <c r="B489" s="4" t="str">
        <f>IF(IFERROR(SEARCH($B$1,AP489),0)&gt;0,$B$1,"")</f>
        <v/>
      </c>
      <c r="C489" s="4" t="str">
        <f>IF(IFERROR(SEARCH($C$1,AP489),0)&gt;0,$C$1,"")</f>
        <v/>
      </c>
      <c r="D489" s="4" t="str">
        <f>IF(IFERROR(SEARCH($D$1,AP489),0)&gt;0,$D$1,"")</f>
        <v/>
      </c>
      <c r="E489" s="4" t="str">
        <f>IF(IFERROR(SEARCH($E$1,AP489),0)&gt;0,$E$1,"")</f>
        <v/>
      </c>
      <c r="F489" s="4" t="str">
        <f>IF(IFERROR(SEARCH($F$1,AP489),0)&gt;0,$F$1,"")</f>
        <v>PACK</v>
      </c>
      <c r="G489" s="4" t="str">
        <f>IF(IFERROR(SEARCH($G$1,AP489),0)&gt;0,$G$1,"")</f>
        <v/>
      </c>
      <c r="H489" s="4" t="str">
        <f>IF(IFERROR(SEARCH($H$1,AP489),0)&gt;0,$H$1,"")</f>
        <v/>
      </c>
      <c r="I489" s="4" t="str">
        <f>IF(IFERROR(SEARCH($I$1,AP489),0)&gt;0,$I$1,"")</f>
        <v/>
      </c>
      <c r="J489" s="4" t="str">
        <f>IF(IFERROR(SEARCH($J$1,AP489),0)&gt;0,$J$1,"")</f>
        <v/>
      </c>
      <c r="K489" s="4" t="str">
        <f>IF(IFERROR(SEARCH($K$1,AP489),0)&gt;0,$K$1,"")</f>
        <v/>
      </c>
      <c r="L489" s="4" t="str">
        <f>IF(IFERROR(SEARCH($L$1,AP489),0)&gt;0,$L$1,"")</f>
        <v/>
      </c>
      <c r="M489" s="4" t="str">
        <f>IF(IFERROR(SEARCH($M$1,AP489),0)&gt;0,$M$1,"")</f>
        <v/>
      </c>
      <c r="N489" s="4" t="str">
        <f>IF(IFERROR(SEARCH($N$1,AP489),0)&gt;0,$N$1,"")</f>
        <v/>
      </c>
      <c r="O489" s="4" t="str">
        <f>IF(IFERROR(SEARCH($O$1,AP489),0)&gt;0,$O$1,"")</f>
        <v/>
      </c>
      <c r="P489" s="4" t="str">
        <f>IF(IFERROR(SEARCH($P$1,AP489),0)&gt;0,$P$1,"")</f>
        <v/>
      </c>
      <c r="Q489" s="4" t="str">
        <f>IF(IFERROR(SEARCH($Q$1,AP489),0)&gt;0,$Q$1,"")</f>
        <v>CUP</v>
      </c>
      <c r="R489" s="4" t="str">
        <f>IF(IFERROR(SEARCH($R$1,AP489),0)&gt;0,$R$1,"")</f>
        <v/>
      </c>
      <c r="S489" s="4" t="str">
        <f>IF(IFERROR(SEARCH($S$1,AP489),0)&gt;0,$S$1,"")</f>
        <v/>
      </c>
      <c r="T489" s="4" t="str">
        <f>IF(IFERROR(SEARCH($T$1,AP489),0)&gt;0,$T$1,"")</f>
        <v/>
      </c>
      <c r="U489" s="4" t="str">
        <f>IF(IFERROR(SEARCH($U$1,AP489),0)&gt;0,$U$1,"")</f>
        <v/>
      </c>
      <c r="V489" s="4" t="str">
        <f>IF(IFERROR(SEARCH($V$1,AP489),0)&gt;0,$V$1,"")</f>
        <v/>
      </c>
      <c r="W489" s="4" t="str">
        <f>IF(IFERROR(SEARCH($W$1,AP489),0)&gt;0,$W$1,"")</f>
        <v/>
      </c>
      <c r="X489" s="4" t="str">
        <f>IF(IFERROR(SEARCH($X$1,AP489),0)&gt;0,$X$1,"")</f>
        <v/>
      </c>
      <c r="Y489" s="4">
        <f>LEN(A489)+LEN(B489)+LEN(C489)+LEN(D489)+LEN(E489)+LEN(F489)+LEN(G489)+LEN(H489)+LEN(I489)+LEN(J489)+LEN(K489)+LEN(L489)+LEN(M489)+LEN(N489)+LEN(O489)+LEN(P489)+LEN(Q489)+LEN(R489)+LEN(S489)+LEN(T489)+LEN(U489)+LEN(V489)+LEN(W489)+LEN(X489)</f>
        <v>7</v>
      </c>
      <c r="Z489" s="4" t="str">
        <f>IF(IFERROR(SEARCH($Z$1,AP489),0)&gt;0,$Z$1,"")</f>
        <v>-</v>
      </c>
      <c r="AA489" s="4" t="str">
        <f>IF(IFERROR(SEARCH($AA$1,AP489),0)&gt;0,$AA$1,"")</f>
        <v>/</v>
      </c>
      <c r="AB489" s="4" t="str">
        <f>IF(IFERROR(SEARCH($AB$1,AP489),0)&gt;0,$AB$1,"")</f>
        <v/>
      </c>
      <c r="AC489" s="4" t="str">
        <f>IF(IFERROR(SEARCH($AC$1,AP489),0)&gt;0,$AC$1,"")</f>
        <v/>
      </c>
      <c r="AD489" s="4" t="str">
        <f>IF(IFERROR(SEARCH($AD$1,AP489),0)&gt;0,$AD$1,"")</f>
        <v/>
      </c>
      <c r="AE489" s="4" t="str">
        <f>IF(IFERROR(SEARCH($AE$1,AP489),0)&gt;0,$AE$1,"")</f>
        <v/>
      </c>
      <c r="AF489" s="4" t="str" cm="1">
        <f t="array" aca="1" ref="AF489" ca="1">LEFT(AO489,MATCH(FALSE,ISNUMBER(MID(AO489,ROW(INDIRECT("1:"&amp;LEN(AO489)+1)), 1) *1),0) -1)</f>
        <v>12</v>
      </c>
      <c r="AG489" s="4">
        <f>LEN(AO489)</f>
        <v>10</v>
      </c>
      <c r="AH489" s="4">
        <f>LEN(AP489)</f>
        <v>22</v>
      </c>
      <c r="AI489" s="4">
        <f>AH489-AG489</f>
        <v>12</v>
      </c>
      <c r="AJ489" s="4" t="str">
        <f>RIGHT(AP489,4)</f>
        <v>PACK</v>
      </c>
      <c r="AK489" s="4" t="str">
        <f>RIGHT(AP489,5)</f>
        <v>/PACK</v>
      </c>
      <c r="AL489" s="4" t="b">
        <f>AN489=AN490</f>
        <v>1</v>
      </c>
      <c r="AM489" s="4" t="b">
        <f>LEFT(AP489,2)=LEFT(AQ489,2)</f>
        <v>0</v>
      </c>
      <c r="AN489" s="5" t="str">
        <f>LEFT(AP489,(AI489-1))</f>
        <v>CHOYO CHOYO</v>
      </c>
      <c r="AO489" s="4" t="str">
        <f>IFERROR(RIGHT(AP489,LEN(AP489)-FIND("-",AP489)),1)</f>
        <v>12CUP/PACK</v>
      </c>
      <c r="AP489" t="s">
        <v>824</v>
      </c>
      <c r="AQ489" s="1" t="s">
        <v>825</v>
      </c>
      <c r="AR489">
        <v>16000</v>
      </c>
      <c r="AS489">
        <v>16000</v>
      </c>
      <c r="AT489">
        <v>14167</v>
      </c>
    </row>
    <row r="490" spans="1:46" x14ac:dyDescent="0.25">
      <c r="A490" s="4" t="str">
        <f>IF(IFERROR(SEARCH($A$1,AP490),0)&gt;0,$A$1,"")</f>
        <v/>
      </c>
      <c r="B490" s="4" t="str">
        <f>IF(IFERROR(SEARCH($B$1,AP490),0)&gt;0,$B$1,"")</f>
        <v/>
      </c>
      <c r="C490" s="4" t="str">
        <f>IF(IFERROR(SEARCH($C$1,AP490),0)&gt;0,$C$1,"")</f>
        <v/>
      </c>
      <c r="D490" s="4" t="str">
        <f>IF(IFERROR(SEARCH($D$1,AP490),0)&gt;0,$D$1,"")</f>
        <v/>
      </c>
      <c r="E490" s="4" t="str">
        <f>IF(IFERROR(SEARCH($E$1,AP490),0)&gt;0,$E$1,"")</f>
        <v/>
      </c>
      <c r="F490" s="4" t="str">
        <f>IF(IFERROR(SEARCH($F$1,AP490),0)&gt;0,$F$1,"")</f>
        <v>PACK</v>
      </c>
      <c r="G490" s="4" t="str">
        <f>IF(IFERROR(SEARCH($G$1,AP490),0)&gt;0,$G$1,"")</f>
        <v/>
      </c>
      <c r="H490" s="4" t="str">
        <f>IF(IFERROR(SEARCH($H$1,AP490),0)&gt;0,$H$1,"")</f>
        <v/>
      </c>
      <c r="I490" s="4" t="str">
        <f>IF(IFERROR(SEARCH($I$1,AP490),0)&gt;0,$I$1,"")</f>
        <v/>
      </c>
      <c r="J490" s="4" t="str">
        <f>IF(IFERROR(SEARCH($J$1,AP490),0)&gt;0,$J$1,"")</f>
        <v/>
      </c>
      <c r="K490" s="4" t="str">
        <f>IF(IFERROR(SEARCH($K$1,AP490),0)&gt;0,$K$1,"")</f>
        <v/>
      </c>
      <c r="L490" s="4" t="str">
        <f>IF(IFERROR(SEARCH($L$1,AP490),0)&gt;0,$L$1,"")</f>
        <v/>
      </c>
      <c r="M490" s="4" t="str">
        <f>IF(IFERROR(SEARCH($M$1,AP490),0)&gt;0,$M$1,"")</f>
        <v/>
      </c>
      <c r="N490" s="4" t="str">
        <f>IF(IFERROR(SEARCH($N$1,AP490),0)&gt;0,$N$1,"")</f>
        <v/>
      </c>
      <c r="O490" s="4" t="str">
        <f>IF(IFERROR(SEARCH($O$1,AP490),0)&gt;0,$O$1,"")</f>
        <v/>
      </c>
      <c r="P490" s="4" t="str">
        <f>IF(IFERROR(SEARCH($P$1,AP490),0)&gt;0,$P$1,"")</f>
        <v>DUS</v>
      </c>
      <c r="Q490" s="4" t="str">
        <f>IF(IFERROR(SEARCH($Q$1,AP490),0)&gt;0,$Q$1,"")</f>
        <v/>
      </c>
      <c r="R490" s="4" t="str">
        <f>IF(IFERROR(SEARCH($R$1,AP490),0)&gt;0,$R$1,"")</f>
        <v/>
      </c>
      <c r="S490" s="4" t="str">
        <f>IF(IFERROR(SEARCH($S$1,AP490),0)&gt;0,$S$1,"")</f>
        <v/>
      </c>
      <c r="T490" s="4" t="str">
        <f>IF(IFERROR(SEARCH($T$1,AP490),0)&gt;0,$T$1,"")</f>
        <v/>
      </c>
      <c r="U490" s="4" t="str">
        <f>IF(IFERROR(SEARCH($U$1,AP490),0)&gt;0,$U$1,"")</f>
        <v/>
      </c>
      <c r="V490" s="4" t="str">
        <f>IF(IFERROR(SEARCH($V$1,AP490),0)&gt;0,$V$1,"")</f>
        <v/>
      </c>
      <c r="W490" s="4" t="str">
        <f>IF(IFERROR(SEARCH($W$1,AP490),0)&gt;0,$W$1,"")</f>
        <v/>
      </c>
      <c r="X490" s="4" t="str">
        <f>IF(IFERROR(SEARCH($X$1,AP490),0)&gt;0,$X$1,"")</f>
        <v/>
      </c>
      <c r="Y490" s="4">
        <f>LEN(A490)+LEN(B490)+LEN(C490)+LEN(D490)+LEN(E490)+LEN(F490)+LEN(G490)+LEN(H490)+LEN(I490)+LEN(J490)+LEN(K490)+LEN(L490)+LEN(M490)+LEN(N490)+LEN(O490)+LEN(P490)+LEN(Q490)+LEN(R490)+LEN(S490)+LEN(T490)+LEN(U490)+LEN(V490)+LEN(W490)+LEN(X490)</f>
        <v>7</v>
      </c>
      <c r="Z490" s="4" t="str">
        <f>IF(IFERROR(SEARCH($Z$1,AP490),0)&gt;0,$Z$1,"")</f>
        <v>-</v>
      </c>
      <c r="AA490" s="4" t="str">
        <f>IF(IFERROR(SEARCH($AA$1,AP490),0)&gt;0,$AA$1,"")</f>
        <v>/</v>
      </c>
      <c r="AB490" s="4" t="str">
        <f>IF(IFERROR(SEARCH($AB$1,AP490),0)&gt;0,$AB$1,"")</f>
        <v/>
      </c>
      <c r="AC490" s="4" t="str">
        <f>IF(IFERROR(SEARCH($AC$1,AP490),0)&gt;0,$AC$1,"")</f>
        <v/>
      </c>
      <c r="AD490" s="4" t="str">
        <f>IF(IFERROR(SEARCH($AD$1,AP490),0)&gt;0,$AD$1,"")</f>
        <v/>
      </c>
      <c r="AE490" s="4" t="str">
        <f>IF(IFERROR(SEARCH($AE$1,AP490),0)&gt;0,$AE$1,"")</f>
        <v/>
      </c>
      <c r="AF490" s="4" t="str" cm="1">
        <f t="array" aca="1" ref="AF490" ca="1">LEFT(AO490,MATCH(FALSE,ISNUMBER(MID(AO490,ROW(INDIRECT("1:"&amp;LEN(AO490)+1)), 1) *1),0) -1)</f>
        <v>12</v>
      </c>
      <c r="AG490" s="4">
        <f>LEN(AO490)</f>
        <v>10</v>
      </c>
      <c r="AH490" s="4">
        <f>LEN(AP490)</f>
        <v>22</v>
      </c>
      <c r="AI490" s="4">
        <f>AH490-AG490</f>
        <v>12</v>
      </c>
      <c r="AJ490" s="4" t="str">
        <f>RIGHT(AP490,4)</f>
        <v>/DUS</v>
      </c>
      <c r="AK490" s="4" t="str">
        <f>RIGHT(AP490,5)</f>
        <v>K/DUS</v>
      </c>
      <c r="AL490" s="4" t="b">
        <f>AN490=AN491</f>
        <v>0</v>
      </c>
      <c r="AM490" s="4" t="b">
        <f>LEFT(AP490,2)=LEFT(AQ490,2)</f>
        <v>0</v>
      </c>
      <c r="AN490" s="5" t="str">
        <f>LEFT(AP490,(AI490-1))</f>
        <v>CHOYO CHOYO</v>
      </c>
      <c r="AO490" s="4" t="str">
        <f>IFERROR(RIGHT(AP490,LEN(AP490)-FIND("-",AP490)),1)</f>
        <v>12PACK/DUS</v>
      </c>
      <c r="AP490" t="s">
        <v>826</v>
      </c>
      <c r="AR490">
        <v>175000</v>
      </c>
      <c r="AS490">
        <v>175000</v>
      </c>
      <c r="AT490">
        <v>170000</v>
      </c>
    </row>
    <row r="491" spans="1:46" x14ac:dyDescent="0.25">
      <c r="A491" s="4" t="str">
        <f>IF(IFERROR(SEARCH($A$1,AP491),0)&gt;0,$A$1,"")</f>
        <v/>
      </c>
      <c r="B491" s="4" t="str">
        <f>IF(IFERROR(SEARCH($B$1,AP491),0)&gt;0,$B$1,"")</f>
        <v/>
      </c>
      <c r="C491" s="4" t="str">
        <f>IF(IFERROR(SEARCH($C$1,AP491),0)&gt;0,$C$1,"")</f>
        <v/>
      </c>
      <c r="D491" s="4" t="str">
        <f>IF(IFERROR(SEARCH($D$1,AP491),0)&gt;0,$D$1,"")</f>
        <v/>
      </c>
      <c r="E491" s="4" t="str">
        <f>IF(IFERROR(SEARCH($E$1,AP491),0)&gt;0,$E$1,"")</f>
        <v/>
      </c>
      <c r="F491" s="4" t="str">
        <f>IF(IFERROR(SEARCH($F$1,AP491),0)&gt;0,$F$1,"")</f>
        <v/>
      </c>
      <c r="G491" s="4" t="str">
        <f>IF(IFERROR(SEARCH($G$1,AP491),0)&gt;0,$G$1,"")</f>
        <v/>
      </c>
      <c r="H491" s="4" t="str">
        <f>IF(IFERROR(SEARCH($H$1,AP491),0)&gt;0,$H$1,"")</f>
        <v/>
      </c>
      <c r="I491" s="4" t="str">
        <f>IF(IFERROR(SEARCH($I$1,AP491),0)&gt;0,$I$1,"")</f>
        <v/>
      </c>
      <c r="J491" s="4" t="str">
        <f>IF(IFERROR(SEARCH($J$1,AP491),0)&gt;0,$J$1,"")</f>
        <v/>
      </c>
      <c r="K491" s="4" t="str">
        <f>IF(IFERROR(SEARCH($K$1,AP491),0)&gt;0,$K$1,"")</f>
        <v/>
      </c>
      <c r="L491" s="4" t="str">
        <f>IF(IFERROR(SEARCH($L$1,AP491),0)&gt;0,$L$1,"")</f>
        <v/>
      </c>
      <c r="M491" s="4" t="str">
        <f>IF(IFERROR(SEARCH($M$1,AP491),0)&gt;0,$M$1,"")</f>
        <v>TPL</v>
      </c>
      <c r="N491" s="4" t="str">
        <f>IF(IFERROR(SEARCH($N$1,AP491),0)&gt;0,$N$1,"")</f>
        <v/>
      </c>
      <c r="O491" s="4" t="str">
        <f>IF(IFERROR(SEARCH($O$1,AP491),0)&gt;0,$O$1,"")</f>
        <v/>
      </c>
      <c r="P491" s="4" t="str">
        <f>IF(IFERROR(SEARCH($P$1,AP491),0)&gt;0,$P$1,"")</f>
        <v/>
      </c>
      <c r="Q491" s="4" t="str">
        <f>IF(IFERROR(SEARCH($Q$1,AP491),0)&gt;0,$Q$1,"")</f>
        <v/>
      </c>
      <c r="R491" s="4" t="str">
        <f>IF(IFERROR(SEARCH($R$1,AP491),0)&gt;0,$R$1,"")</f>
        <v/>
      </c>
      <c r="S491" s="4" t="str">
        <f>IF(IFERROR(SEARCH($S$1,AP491),0)&gt;0,$S$1,"")</f>
        <v/>
      </c>
      <c r="T491" s="4" t="str">
        <f>IF(IFERROR(SEARCH($T$1,AP491),0)&gt;0,$T$1,"")</f>
        <v/>
      </c>
      <c r="U491" s="4" t="str">
        <f>IF(IFERROR(SEARCH($U$1,AP491),0)&gt;0,$U$1,"")</f>
        <v/>
      </c>
      <c r="V491" s="4" t="str">
        <f>IF(IFERROR(SEARCH($V$1,AP491),0)&gt;0,$V$1,"")</f>
        <v/>
      </c>
      <c r="W491" s="4" t="str">
        <f>IF(IFERROR(SEARCH($W$1,AP491),0)&gt;0,$W$1,"")</f>
        <v/>
      </c>
      <c r="X491" s="4" t="str">
        <f>IF(IFERROR(SEARCH($X$1,AP491),0)&gt;0,$X$1,"")</f>
        <v/>
      </c>
      <c r="Y491" s="4">
        <f>LEN(A491)+LEN(B491)+LEN(C491)+LEN(D491)+LEN(E491)+LEN(F491)+LEN(G491)+LEN(H491)+LEN(I491)+LEN(J491)+LEN(K491)+LEN(L491)+LEN(M491)+LEN(N491)+LEN(O491)+LEN(P491)+LEN(Q491)+LEN(R491)+LEN(S491)+LEN(T491)+LEN(U491)+LEN(V491)+LEN(W491)+LEN(X491)</f>
        <v>3</v>
      </c>
      <c r="Z491" s="4" t="str">
        <f>IF(IFERROR(SEARCH($Z$1,AP491),0)&gt;0,$Z$1,"")</f>
        <v>-</v>
      </c>
      <c r="AA491" s="4" t="str">
        <f>IF(IFERROR(SEARCH($AA$1,AP491),0)&gt;0,$AA$1,"")</f>
        <v/>
      </c>
      <c r="AB491" s="4" t="str">
        <f>IF(IFERROR(SEARCH($AB$1,AP491),0)&gt;0,$AB$1,"")</f>
        <v/>
      </c>
      <c r="AC491" s="4" t="str">
        <f>IF(IFERROR(SEARCH($AC$1,AP491),0)&gt;0,$AC$1,"")</f>
        <v/>
      </c>
      <c r="AD491" s="4" t="str">
        <f>IF(IFERROR(SEARCH($AD$1,AP491),0)&gt;0,$AD$1,"")</f>
        <v/>
      </c>
      <c r="AE491" s="4" t="str">
        <f>IF(IFERROR(SEARCH($AE$1,AP491),0)&gt;0,$AE$1,"")</f>
        <v/>
      </c>
      <c r="AF491" s="4" t="str" cm="1">
        <f t="array" aca="1" ref="AF491" ca="1">LEFT(AO491,MATCH(FALSE,ISNUMBER(MID(AO491,ROW(INDIRECT("1:"&amp;LEN(AO491)+1)), 1) *1),0) -1)</f>
        <v>1</v>
      </c>
      <c r="AG491" s="4">
        <f>LEN(AO491)</f>
        <v>4</v>
      </c>
      <c r="AH491" s="4">
        <f>LEN(AP491)</f>
        <v>23</v>
      </c>
      <c r="AI491" s="4">
        <f>AH491-AG491</f>
        <v>19</v>
      </c>
      <c r="AJ491" s="4" t="str">
        <f>RIGHT(AP491,4)</f>
        <v>1TPL</v>
      </c>
      <c r="AK491" s="4" t="str">
        <f>RIGHT(AP491,5)</f>
        <v>-1TPL</v>
      </c>
      <c r="AL491" s="4" t="b">
        <f>AN491=AN492</f>
        <v>0</v>
      </c>
      <c r="AM491" s="4" t="b">
        <f>LEFT(AP491,2)=LEFT(AQ491,2)</f>
        <v>0</v>
      </c>
      <c r="AN491" s="5" t="str">
        <f>LEFT(AP491,(AI491-1))</f>
        <v>CHUPA CHUPS TOPLES</v>
      </c>
      <c r="AO491" s="4" t="str">
        <f>IFERROR(RIGHT(AP491,LEN(AP491)-FIND("-",AP491)),1)</f>
        <v>1TPL</v>
      </c>
      <c r="AP491" t="s">
        <v>5574</v>
      </c>
      <c r="AQ491" s="1" t="s">
        <v>828</v>
      </c>
      <c r="AR491">
        <v>25000</v>
      </c>
      <c r="AS491">
        <v>25000</v>
      </c>
      <c r="AT491">
        <v>24000</v>
      </c>
    </row>
    <row r="492" spans="1:46" x14ac:dyDescent="0.25">
      <c r="A492" s="4" t="str">
        <f>IF(IFERROR(SEARCH($A$1,AP492),0)&gt;0,$A$1,"")</f>
        <v/>
      </c>
      <c r="B492" s="4" t="str">
        <f>IF(IFERROR(SEARCH($B$1,AP492),0)&gt;0,$B$1,"")</f>
        <v/>
      </c>
      <c r="C492" s="4" t="str">
        <f>IF(IFERROR(SEARCH($C$1,AP492),0)&gt;0,$C$1,"")</f>
        <v>BTL</v>
      </c>
      <c r="D492" s="4" t="str">
        <f>IF(IFERROR(SEARCH($D$1,AP492),0)&gt;0,$D$1,"")</f>
        <v/>
      </c>
      <c r="E492" s="4" t="str">
        <f>IF(IFERROR(SEARCH($E$1,AP492),0)&gt;0,$E$1,"")</f>
        <v/>
      </c>
      <c r="F492" s="4" t="str">
        <f>IF(IFERROR(SEARCH($F$1,AP492),0)&gt;0,$F$1,"")</f>
        <v/>
      </c>
      <c r="G492" s="4" t="str">
        <f>IF(IFERROR(SEARCH($G$1,AP492),0)&gt;0,$G$1,"")</f>
        <v/>
      </c>
      <c r="H492" s="4" t="str">
        <f>IF(IFERROR(SEARCH($H$1,AP492),0)&gt;0,$H$1,"")</f>
        <v/>
      </c>
      <c r="I492" s="4" t="str">
        <f>IF(IFERROR(SEARCH($I$1,AP492),0)&gt;0,$I$1,"")</f>
        <v/>
      </c>
      <c r="J492" s="4" t="str">
        <f>IF(IFERROR(SEARCH($J$1,AP492),0)&gt;0,$J$1,"")</f>
        <v/>
      </c>
      <c r="K492" s="4" t="str">
        <f>IF(IFERROR(SEARCH($K$1,AP492),0)&gt;0,$K$1,"")</f>
        <v/>
      </c>
      <c r="L492" s="4" t="str">
        <f>IF(IFERROR(SEARCH($L$1,AP492),0)&gt;0,$L$1,"")</f>
        <v/>
      </c>
      <c r="M492" s="4" t="str">
        <f>IF(IFERROR(SEARCH($M$1,AP492),0)&gt;0,$M$1,"")</f>
        <v/>
      </c>
      <c r="N492" s="4" t="str">
        <f>IF(IFERROR(SEARCH($N$1,AP492),0)&gt;0,$N$1,"")</f>
        <v/>
      </c>
      <c r="O492" s="4" t="str">
        <f>IF(IFERROR(SEARCH($O$1,AP492),0)&gt;0,$O$1,"")</f>
        <v/>
      </c>
      <c r="P492" s="4" t="str">
        <f>IF(IFERROR(SEARCH($P$1,AP492),0)&gt;0,$P$1,"")</f>
        <v/>
      </c>
      <c r="Q492" s="4" t="str">
        <f>IF(IFERROR(SEARCH($Q$1,AP492),0)&gt;0,$Q$1,"")</f>
        <v/>
      </c>
      <c r="R492" s="4" t="str">
        <f>IF(IFERROR(SEARCH($R$1,AP492),0)&gt;0,$R$1,"")</f>
        <v/>
      </c>
      <c r="S492" s="4" t="str">
        <f>IF(IFERROR(SEARCH($S$1,AP492),0)&gt;0,$S$1,"")</f>
        <v/>
      </c>
      <c r="T492" s="4" t="str">
        <f>IF(IFERROR(SEARCH($T$1,AP492),0)&gt;0,$T$1,"")</f>
        <v/>
      </c>
      <c r="U492" s="4" t="str">
        <f>IF(IFERROR(SEARCH($U$1,AP492),0)&gt;0,$U$1,"")</f>
        <v/>
      </c>
      <c r="V492" s="4" t="str">
        <f>IF(IFERROR(SEARCH($V$1,AP492),0)&gt;0,$V$1,"")</f>
        <v/>
      </c>
      <c r="W492" s="4" t="str">
        <f>IF(IFERROR(SEARCH($W$1,AP492),0)&gt;0,$W$1,"")</f>
        <v/>
      </c>
      <c r="X492" s="4" t="str">
        <f>IF(IFERROR(SEARCH($X$1,AP492),0)&gt;0,$X$1,"")</f>
        <v/>
      </c>
      <c r="Y492" s="4">
        <f>LEN(A492)+LEN(B492)+LEN(C492)+LEN(D492)+LEN(E492)+LEN(F492)+LEN(G492)+LEN(H492)+LEN(I492)+LEN(J492)+LEN(K492)+LEN(L492)+LEN(M492)+LEN(N492)+LEN(O492)+LEN(P492)+LEN(Q492)+LEN(R492)+LEN(S492)+LEN(T492)+LEN(U492)+LEN(V492)+LEN(W492)+LEN(X492)</f>
        <v>3</v>
      </c>
      <c r="Z492" s="4" t="str">
        <f>IF(IFERROR(SEARCH($Z$1,AP492),0)&gt;0,$Z$1,"")</f>
        <v>-</v>
      </c>
      <c r="AA492" s="4" t="str">
        <f>IF(IFERROR(SEARCH($AA$1,AP492),0)&gt;0,$AA$1,"")</f>
        <v/>
      </c>
      <c r="AB492" s="4" t="str">
        <f>IF(IFERROR(SEARCH($AB$1,AP492),0)&gt;0,$AB$1,"")</f>
        <v/>
      </c>
      <c r="AC492" s="4" t="str">
        <f>IF(IFERROR(SEARCH($AC$1,AP492),0)&gt;0,$AC$1,"")</f>
        <v/>
      </c>
      <c r="AD492" s="4" t="str">
        <f>IF(IFERROR(SEARCH($AD$1,AP492),0)&gt;0,$AD$1,"")</f>
        <v/>
      </c>
      <c r="AE492" s="4" t="str">
        <f>IF(IFERROR(SEARCH($AE$1,AP492),0)&gt;0,$AE$1,"")</f>
        <v/>
      </c>
      <c r="AF492" s="4" t="str" cm="1">
        <f t="array" aca="1" ref="AF492" ca="1">LEFT(AO492,MATCH(FALSE,ISNUMBER(MID(AO492,ROW(INDIRECT("1:"&amp;LEN(AO492)+1)), 1) *1),0) -1)</f>
        <v>1</v>
      </c>
      <c r="AG492" s="4">
        <f>LEN(AO492)</f>
        <v>4</v>
      </c>
      <c r="AH492" s="4">
        <f>LEN(AP492)</f>
        <v>11</v>
      </c>
      <c r="AI492" s="4">
        <f>AH492-AG492</f>
        <v>7</v>
      </c>
      <c r="AJ492" s="4" t="str">
        <f>RIGHT(AP492,4)</f>
        <v>1BTL</v>
      </c>
      <c r="AK492" s="4" t="str">
        <f>RIGHT(AP492,5)</f>
        <v>-1BTL</v>
      </c>
      <c r="AL492" s="4" t="b">
        <f>AN492=AN493</f>
        <v>0</v>
      </c>
      <c r="AM492" s="4" t="b">
        <f>LEFT(AP492,2)=LEFT(AQ492,2)</f>
        <v>0</v>
      </c>
      <c r="AN492" s="5" t="str">
        <f>LEFT(AP492,(AI492-1))</f>
        <v>CIMORY</v>
      </c>
      <c r="AO492" s="4" t="str">
        <f>IFERROR(RIGHT(AP492,LEN(AP492)-FIND("-",AP492)),1)</f>
        <v>1BTL</v>
      </c>
      <c r="AP492" t="s">
        <v>5481</v>
      </c>
      <c r="AR492">
        <v>2000</v>
      </c>
      <c r="AS492">
        <v>2000</v>
      </c>
      <c r="AT492">
        <v>2000</v>
      </c>
    </row>
    <row r="493" spans="1:46" x14ac:dyDescent="0.25">
      <c r="A493" s="4" t="str">
        <f>IF(IFERROR(SEARCH($A$1,AP493),0)&gt;0,$A$1,"")</f>
        <v/>
      </c>
      <c r="B493" s="4" t="str">
        <f>IF(IFERROR(SEARCH($B$1,AP493),0)&gt;0,$B$1,"")</f>
        <v/>
      </c>
      <c r="C493" s="4" t="str">
        <f>IF(IFERROR(SEARCH($C$1,AP493),0)&gt;0,$C$1,"")</f>
        <v>BTL</v>
      </c>
      <c r="D493" s="4" t="str">
        <f>IF(IFERROR(SEARCH($D$1,AP493),0)&gt;0,$D$1,"")</f>
        <v/>
      </c>
      <c r="E493" s="4" t="str">
        <f>IF(IFERROR(SEARCH($E$1,AP493),0)&gt;0,$E$1,"")</f>
        <v/>
      </c>
      <c r="F493" s="4" t="str">
        <f>IF(IFERROR(SEARCH($F$1,AP493),0)&gt;0,$F$1,"")</f>
        <v>PACK</v>
      </c>
      <c r="G493" s="4" t="str">
        <f>IF(IFERROR(SEARCH($G$1,AP493),0)&gt;0,$G$1,"")</f>
        <v/>
      </c>
      <c r="H493" s="4" t="str">
        <f>IF(IFERROR(SEARCH($H$1,AP493),0)&gt;0,$H$1,"")</f>
        <v/>
      </c>
      <c r="I493" s="4" t="str">
        <f>IF(IFERROR(SEARCH($I$1,AP493),0)&gt;0,$I$1,"")</f>
        <v/>
      </c>
      <c r="J493" s="4" t="str">
        <f>IF(IFERROR(SEARCH($J$1,AP493),0)&gt;0,$J$1,"")</f>
        <v/>
      </c>
      <c r="K493" s="4" t="str">
        <f>IF(IFERROR(SEARCH($K$1,AP493),0)&gt;0,$K$1,"")</f>
        <v/>
      </c>
      <c r="L493" s="4" t="str">
        <f>IF(IFERROR(SEARCH($L$1,AP493),0)&gt;0,$L$1,"")</f>
        <v/>
      </c>
      <c r="M493" s="4" t="str">
        <f>IF(IFERROR(SEARCH($M$1,AP493),0)&gt;0,$M$1,"")</f>
        <v/>
      </c>
      <c r="N493" s="4" t="str">
        <f>IF(IFERROR(SEARCH($N$1,AP493),0)&gt;0,$N$1,"")</f>
        <v/>
      </c>
      <c r="O493" s="4" t="str">
        <f>IF(IFERROR(SEARCH($O$1,AP493),0)&gt;0,$O$1,"")</f>
        <v/>
      </c>
      <c r="P493" s="4" t="str">
        <f>IF(IFERROR(SEARCH($P$1,AP493),0)&gt;0,$P$1,"")</f>
        <v/>
      </c>
      <c r="Q493" s="4" t="str">
        <f>IF(IFERROR(SEARCH($Q$1,AP493),0)&gt;0,$Q$1,"")</f>
        <v/>
      </c>
      <c r="R493" s="4" t="str">
        <f>IF(IFERROR(SEARCH($R$1,AP493),0)&gt;0,$R$1,"")</f>
        <v/>
      </c>
      <c r="S493" s="4" t="str">
        <f>IF(IFERROR(SEARCH($S$1,AP493),0)&gt;0,$S$1,"")</f>
        <v/>
      </c>
      <c r="T493" s="4" t="str">
        <f>IF(IFERROR(SEARCH($T$1,AP493),0)&gt;0,$T$1,"")</f>
        <v/>
      </c>
      <c r="U493" s="4" t="str">
        <f>IF(IFERROR(SEARCH($U$1,AP493),0)&gt;0,$U$1,"")</f>
        <v/>
      </c>
      <c r="V493" s="4" t="str">
        <f>IF(IFERROR(SEARCH($V$1,AP493),0)&gt;0,$V$1,"")</f>
        <v/>
      </c>
      <c r="W493" s="4" t="str">
        <f>IF(IFERROR(SEARCH($W$1,AP493),0)&gt;0,$W$1,"")</f>
        <v/>
      </c>
      <c r="X493" s="4" t="str">
        <f>IF(IFERROR(SEARCH($X$1,AP493),0)&gt;0,$X$1,"")</f>
        <v/>
      </c>
      <c r="Y493" s="4">
        <f>LEN(A493)+LEN(B493)+LEN(C493)+LEN(D493)+LEN(E493)+LEN(F493)+LEN(G493)+LEN(H493)+LEN(I493)+LEN(J493)+LEN(K493)+LEN(L493)+LEN(M493)+LEN(N493)+LEN(O493)+LEN(P493)+LEN(Q493)+LEN(R493)+LEN(S493)+LEN(T493)+LEN(U493)+LEN(V493)+LEN(W493)+LEN(X493)</f>
        <v>7</v>
      </c>
      <c r="Z493" s="4" t="str">
        <f>IF(IFERROR(SEARCH($Z$1,AP493),0)&gt;0,$Z$1,"")</f>
        <v>-</v>
      </c>
      <c r="AA493" s="4" t="str">
        <f>IF(IFERROR(SEARCH($AA$1,AP493),0)&gt;0,$AA$1,"")</f>
        <v>/</v>
      </c>
      <c r="AB493" s="4" t="str">
        <f>IF(IFERROR(SEARCH($AB$1,AP493),0)&gt;0,$AB$1,"")</f>
        <v/>
      </c>
      <c r="AC493" s="4" t="str">
        <f>IF(IFERROR(SEARCH($AC$1,AP493),0)&gt;0,$AC$1,"")</f>
        <v/>
      </c>
      <c r="AD493" s="4" t="str">
        <f>IF(IFERROR(SEARCH($AD$1,AP493),0)&gt;0,$AD$1,"")</f>
        <v/>
      </c>
      <c r="AE493" s="4" t="str">
        <f>IF(IFERROR(SEARCH($AE$1,AP493),0)&gt;0,$AE$1,"")</f>
        <v/>
      </c>
      <c r="AF493" s="4" t="str" cm="1">
        <f t="array" aca="1" ref="AF493" ca="1">LEFT(AO493,MATCH(FALSE,ISNUMBER(MID(AO493,ROW(INDIRECT("1:"&amp;LEN(AO493)+1)), 1) *1),0) -1)</f>
        <v>5</v>
      </c>
      <c r="AG493" s="4">
        <f>LEN(AO493)</f>
        <v>9</v>
      </c>
      <c r="AH493" s="4">
        <f>LEN(AP493)</f>
        <v>21</v>
      </c>
      <c r="AI493" s="4">
        <f>AH493-AG493</f>
        <v>12</v>
      </c>
      <c r="AJ493" s="4" t="str">
        <f>RIGHT(AP493,4)</f>
        <v>PACK</v>
      </c>
      <c r="AK493" s="4" t="str">
        <f>RIGHT(AP493,5)</f>
        <v>/PACK</v>
      </c>
      <c r="AL493" s="4" t="b">
        <f>AN493=AN494</f>
        <v>0</v>
      </c>
      <c r="AM493" s="4" t="b">
        <f>LEFT(AP493,2)=LEFT(AQ493,2)</f>
        <v>0</v>
      </c>
      <c r="AN493" s="5" t="str">
        <f>LEFT(AP493,(AI493-1))</f>
        <v>CIMORY 70ML</v>
      </c>
      <c r="AO493" s="4" t="str">
        <f>IFERROR(RIGHT(AP493,LEN(AP493)-FIND("-",AP493)),1)</f>
        <v>5BTL/PACK</v>
      </c>
      <c r="AP493" t="s">
        <v>833</v>
      </c>
      <c r="AQ493" s="1" t="s">
        <v>834</v>
      </c>
      <c r="AR493">
        <v>9000</v>
      </c>
      <c r="AS493">
        <v>9000</v>
      </c>
      <c r="AT493">
        <v>8074</v>
      </c>
    </row>
    <row r="494" spans="1:46" x14ac:dyDescent="0.25">
      <c r="A494" s="4" t="str">
        <f>IF(IFERROR(SEARCH($A$1,AP494),0)&gt;0,$A$1,"")</f>
        <v/>
      </c>
      <c r="B494" s="4" t="str">
        <f>IF(IFERROR(SEARCH($B$1,AP494),0)&gt;0,$B$1,"")</f>
        <v/>
      </c>
      <c r="C494" s="4" t="str">
        <f>IF(IFERROR(SEARCH($C$1,AP494),0)&gt;0,$C$1,"")</f>
        <v>BTL</v>
      </c>
      <c r="D494" s="4" t="str">
        <f>IF(IFERROR(SEARCH($D$1,AP494),0)&gt;0,$D$1,"")</f>
        <v/>
      </c>
      <c r="E494" s="4" t="str">
        <f>IF(IFERROR(SEARCH($E$1,AP494),0)&gt;0,$E$1,"")</f>
        <v/>
      </c>
      <c r="F494" s="4" t="str">
        <f>IF(IFERROR(SEARCH($F$1,AP494),0)&gt;0,$F$1,"")</f>
        <v>PACK</v>
      </c>
      <c r="G494" s="4" t="str">
        <f>IF(IFERROR(SEARCH($G$1,AP494),0)&gt;0,$G$1,"")</f>
        <v/>
      </c>
      <c r="H494" s="4" t="str">
        <f>IF(IFERROR(SEARCH($H$1,AP494),0)&gt;0,$H$1,"")</f>
        <v/>
      </c>
      <c r="I494" s="4" t="str">
        <f>IF(IFERROR(SEARCH($I$1,AP494),0)&gt;0,$I$1,"")</f>
        <v/>
      </c>
      <c r="J494" s="4" t="str">
        <f>IF(IFERROR(SEARCH($J$1,AP494),0)&gt;0,$J$1,"")</f>
        <v/>
      </c>
      <c r="K494" s="4" t="str">
        <f>IF(IFERROR(SEARCH($K$1,AP494),0)&gt;0,$K$1,"")</f>
        <v/>
      </c>
      <c r="L494" s="4" t="str">
        <f>IF(IFERROR(SEARCH($L$1,AP494),0)&gt;0,$L$1,"")</f>
        <v/>
      </c>
      <c r="M494" s="4" t="str">
        <f>IF(IFERROR(SEARCH($M$1,AP494),0)&gt;0,$M$1,"")</f>
        <v/>
      </c>
      <c r="N494" s="4" t="str">
        <f>IF(IFERROR(SEARCH($N$1,AP494),0)&gt;0,$N$1,"")</f>
        <v/>
      </c>
      <c r="O494" s="4" t="str">
        <f>IF(IFERROR(SEARCH($O$1,AP494),0)&gt;0,$O$1,"")</f>
        <v/>
      </c>
      <c r="P494" s="4" t="str">
        <f>IF(IFERROR(SEARCH($P$1,AP494),0)&gt;0,$P$1,"")</f>
        <v/>
      </c>
      <c r="Q494" s="4" t="str">
        <f>IF(IFERROR(SEARCH($Q$1,AP494),0)&gt;0,$Q$1,"")</f>
        <v/>
      </c>
      <c r="R494" s="4" t="str">
        <f>IF(IFERROR(SEARCH($R$1,AP494),0)&gt;0,$R$1,"")</f>
        <v/>
      </c>
      <c r="S494" s="4" t="str">
        <f>IF(IFERROR(SEARCH($S$1,AP494),0)&gt;0,$S$1,"")</f>
        <v/>
      </c>
      <c r="T494" s="4" t="str">
        <f>IF(IFERROR(SEARCH($T$1,AP494),0)&gt;0,$T$1,"")</f>
        <v/>
      </c>
      <c r="U494" s="4" t="str">
        <f>IF(IFERROR(SEARCH($U$1,AP494),0)&gt;0,$U$1,"")</f>
        <v/>
      </c>
      <c r="V494" s="4" t="str">
        <f>IF(IFERROR(SEARCH($V$1,AP494),0)&gt;0,$V$1,"")</f>
        <v/>
      </c>
      <c r="W494" s="4" t="str">
        <f>IF(IFERROR(SEARCH($W$1,AP494),0)&gt;0,$W$1,"")</f>
        <v/>
      </c>
      <c r="X494" s="4" t="str">
        <f>IF(IFERROR(SEARCH($X$1,AP494),0)&gt;0,$X$1,"")</f>
        <v/>
      </c>
      <c r="Y494" s="4">
        <f>LEN(A494)+LEN(B494)+LEN(C494)+LEN(D494)+LEN(E494)+LEN(F494)+LEN(G494)+LEN(H494)+LEN(I494)+LEN(J494)+LEN(K494)+LEN(L494)+LEN(M494)+LEN(N494)+LEN(O494)+LEN(P494)+LEN(Q494)+LEN(R494)+LEN(S494)+LEN(T494)+LEN(U494)+LEN(V494)+LEN(W494)+LEN(X494)</f>
        <v>7</v>
      </c>
      <c r="Z494" s="4" t="str">
        <f>IF(IFERROR(SEARCH($Z$1,AP494),0)&gt;0,$Z$1,"")</f>
        <v>-</v>
      </c>
      <c r="AA494" s="4" t="str">
        <f>IF(IFERROR(SEARCH($AA$1,AP494),0)&gt;0,$AA$1,"")</f>
        <v>/</v>
      </c>
      <c r="AB494" s="4" t="str">
        <f>IF(IFERROR(SEARCH($AB$1,AP494),0)&gt;0,$AB$1,"")</f>
        <v/>
      </c>
      <c r="AC494" s="4" t="str">
        <f>IF(IFERROR(SEARCH($AC$1,AP494),0)&gt;0,$AC$1,"")</f>
        <v/>
      </c>
      <c r="AD494" s="4" t="str">
        <f>IF(IFERROR(SEARCH($AD$1,AP494),0)&gt;0,$AD$1,"")</f>
        <v/>
      </c>
      <c r="AE494" s="4" t="str">
        <f>IF(IFERROR(SEARCH($AE$1,AP494),0)&gt;0,$AE$1,"")</f>
        <v/>
      </c>
      <c r="AF494" s="4" t="str" cm="1">
        <f t="array" aca="1" ref="AF494" ca="1">LEFT(AO494,MATCH(FALSE,ISNUMBER(MID(AO494,ROW(INDIRECT("1:"&amp;LEN(AO494)+1)), 1) *1),0) -1)</f>
        <v>5</v>
      </c>
      <c r="AG494" s="4">
        <f>LEN(AO494)</f>
        <v>9</v>
      </c>
      <c r="AH494" s="4">
        <f>LEN(AP494)</f>
        <v>31</v>
      </c>
      <c r="AI494" s="4">
        <f>AH494-AG494</f>
        <v>22</v>
      </c>
      <c r="AJ494" s="4" t="str">
        <f>RIGHT(AP494,4)</f>
        <v>PACK</v>
      </c>
      <c r="AK494" s="4" t="str">
        <f>RIGHT(AP494,5)</f>
        <v>/PACK</v>
      </c>
      <c r="AL494" s="4" t="b">
        <f>AN494=AN495</f>
        <v>0</v>
      </c>
      <c r="AM494" s="4" t="b">
        <f>LEFT(AP494,2)=LEFT(AQ494,2)</f>
        <v>0</v>
      </c>
      <c r="AN494" s="5" t="str">
        <f>LEFT(AP494,(AI494-1))</f>
        <v>CIMORY 70ML MIX BERRY</v>
      </c>
      <c r="AO494" s="4" t="str">
        <f>IFERROR(RIGHT(AP494,LEN(AP494)-FIND("-",AP494)),1)</f>
        <v>5BTL/PACK</v>
      </c>
      <c r="AP494" t="s">
        <v>829</v>
      </c>
      <c r="AQ494" s="1" t="s">
        <v>830</v>
      </c>
      <c r="AR494">
        <v>9000</v>
      </c>
      <c r="AS494">
        <v>9000</v>
      </c>
      <c r="AT494">
        <v>8000</v>
      </c>
    </row>
    <row r="495" spans="1:46" x14ac:dyDescent="0.25">
      <c r="A495" s="4" t="str">
        <f>IF(IFERROR(SEARCH($A$1,AP495),0)&gt;0,$A$1,"")</f>
        <v/>
      </c>
      <c r="B495" s="4" t="str">
        <f>IF(IFERROR(SEARCH($B$1,AP495),0)&gt;0,$B$1,"")</f>
        <v/>
      </c>
      <c r="C495" s="4" t="str">
        <f>IF(IFERROR(SEARCH($C$1,AP495),0)&gt;0,$C$1,"")</f>
        <v>BTL</v>
      </c>
      <c r="D495" s="4" t="str">
        <f>IF(IFERROR(SEARCH($D$1,AP495),0)&gt;0,$D$1,"")</f>
        <v/>
      </c>
      <c r="E495" s="4" t="str">
        <f>IF(IFERROR(SEARCH($E$1,AP495),0)&gt;0,$E$1,"")</f>
        <v/>
      </c>
      <c r="F495" s="4" t="str">
        <f>IF(IFERROR(SEARCH($F$1,AP495),0)&gt;0,$F$1,"")</f>
        <v>PACK</v>
      </c>
      <c r="G495" s="4" t="str">
        <f>IF(IFERROR(SEARCH($G$1,AP495),0)&gt;0,$G$1,"")</f>
        <v/>
      </c>
      <c r="H495" s="4" t="str">
        <f>IF(IFERROR(SEARCH($H$1,AP495),0)&gt;0,$H$1,"")</f>
        <v/>
      </c>
      <c r="I495" s="4" t="str">
        <f>IF(IFERROR(SEARCH($I$1,AP495),0)&gt;0,$I$1,"")</f>
        <v/>
      </c>
      <c r="J495" s="4" t="str">
        <f>IF(IFERROR(SEARCH($J$1,AP495),0)&gt;0,$J$1,"")</f>
        <v/>
      </c>
      <c r="K495" s="4" t="str">
        <f>IF(IFERROR(SEARCH($K$1,AP495),0)&gt;0,$K$1,"")</f>
        <v/>
      </c>
      <c r="L495" s="4" t="str">
        <f>IF(IFERROR(SEARCH($L$1,AP495),0)&gt;0,$L$1,"")</f>
        <v/>
      </c>
      <c r="M495" s="4" t="str">
        <f>IF(IFERROR(SEARCH($M$1,AP495),0)&gt;0,$M$1,"")</f>
        <v/>
      </c>
      <c r="N495" s="4" t="str">
        <f>IF(IFERROR(SEARCH($N$1,AP495),0)&gt;0,$N$1,"")</f>
        <v/>
      </c>
      <c r="O495" s="4" t="str">
        <f>IF(IFERROR(SEARCH($O$1,AP495),0)&gt;0,$O$1,"")</f>
        <v/>
      </c>
      <c r="P495" s="4" t="str">
        <f>IF(IFERROR(SEARCH($P$1,AP495),0)&gt;0,$P$1,"")</f>
        <v/>
      </c>
      <c r="Q495" s="4" t="str">
        <f>IF(IFERROR(SEARCH($Q$1,AP495),0)&gt;0,$Q$1,"")</f>
        <v/>
      </c>
      <c r="R495" s="4" t="str">
        <f>IF(IFERROR(SEARCH($R$1,AP495),0)&gt;0,$R$1,"")</f>
        <v/>
      </c>
      <c r="S495" s="4" t="str">
        <f>IF(IFERROR(SEARCH($S$1,AP495),0)&gt;0,$S$1,"")</f>
        <v/>
      </c>
      <c r="T495" s="4" t="str">
        <f>IF(IFERROR(SEARCH($T$1,AP495),0)&gt;0,$T$1,"")</f>
        <v/>
      </c>
      <c r="U495" s="4" t="str">
        <f>IF(IFERROR(SEARCH($U$1,AP495),0)&gt;0,$U$1,"")</f>
        <v/>
      </c>
      <c r="V495" s="4" t="str">
        <f>IF(IFERROR(SEARCH($V$1,AP495),0)&gt;0,$V$1,"")</f>
        <v/>
      </c>
      <c r="W495" s="4" t="str">
        <f>IF(IFERROR(SEARCH($W$1,AP495),0)&gt;0,$W$1,"")</f>
        <v/>
      </c>
      <c r="X495" s="4" t="str">
        <f>IF(IFERROR(SEARCH($X$1,AP495),0)&gt;0,$X$1,"")</f>
        <v/>
      </c>
      <c r="Y495" s="4">
        <f>LEN(A495)+LEN(B495)+LEN(C495)+LEN(D495)+LEN(E495)+LEN(F495)+LEN(G495)+LEN(H495)+LEN(I495)+LEN(J495)+LEN(K495)+LEN(L495)+LEN(M495)+LEN(N495)+LEN(O495)+LEN(P495)+LEN(Q495)+LEN(R495)+LEN(S495)+LEN(T495)+LEN(U495)+LEN(V495)+LEN(W495)+LEN(X495)</f>
        <v>7</v>
      </c>
      <c r="Z495" s="4" t="str">
        <f>IF(IFERROR(SEARCH($Z$1,AP495),0)&gt;0,$Z$1,"")</f>
        <v>-</v>
      </c>
      <c r="AA495" s="4" t="str">
        <f>IF(IFERROR(SEARCH($AA$1,AP495),0)&gt;0,$AA$1,"")</f>
        <v>/</v>
      </c>
      <c r="AB495" s="4" t="str">
        <f>IF(IFERROR(SEARCH($AB$1,AP495),0)&gt;0,$AB$1,"")</f>
        <v/>
      </c>
      <c r="AC495" s="4" t="str">
        <f>IF(IFERROR(SEARCH($AC$1,AP495),0)&gt;0,$AC$1,"")</f>
        <v/>
      </c>
      <c r="AD495" s="4" t="str">
        <f>IF(IFERROR(SEARCH($AD$1,AP495),0)&gt;0,$AD$1,"")</f>
        <v/>
      </c>
      <c r="AE495" s="4" t="str">
        <f>IF(IFERROR(SEARCH($AE$1,AP495),0)&gt;0,$AE$1,"")</f>
        <v/>
      </c>
      <c r="AF495" s="4" t="str" cm="1">
        <f t="array" aca="1" ref="AF495" ca="1">LEFT(AO495,MATCH(FALSE,ISNUMBER(MID(AO495,ROW(INDIRECT("1:"&amp;LEN(AO495)+1)), 1) *1),0) -1)</f>
        <v>5</v>
      </c>
      <c r="AG495" s="4">
        <f>LEN(AO495)</f>
        <v>9</v>
      </c>
      <c r="AH495" s="4">
        <f>LEN(AP495)</f>
        <v>32</v>
      </c>
      <c r="AI495" s="4">
        <f>AH495-AG495</f>
        <v>23</v>
      </c>
      <c r="AJ495" s="4" t="str">
        <f>RIGHT(AP495,4)</f>
        <v>PACK</v>
      </c>
      <c r="AK495" s="4" t="str">
        <f>RIGHT(AP495,5)</f>
        <v>/PACK</v>
      </c>
      <c r="AL495" s="4" t="b">
        <f>AN495=AN496</f>
        <v>0</v>
      </c>
      <c r="AM495" s="4" t="b">
        <f>LEFT(AP495,2)=LEFT(AQ495,2)</f>
        <v>0</v>
      </c>
      <c r="AN495" s="5" t="str">
        <f>LEFT(AP495,(AI495-1))</f>
        <v>CIMORY 70ML STRAWBERRY</v>
      </c>
      <c r="AO495" s="4" t="str">
        <f>IFERROR(RIGHT(AP495,LEN(AP495)-FIND("-",AP495)),1)</f>
        <v>5BTL/PACK</v>
      </c>
      <c r="AP495" t="s">
        <v>831</v>
      </c>
      <c r="AQ495" s="1" t="s">
        <v>832</v>
      </c>
      <c r="AR495">
        <v>9000</v>
      </c>
      <c r="AS495">
        <v>9000</v>
      </c>
      <c r="AT495">
        <v>8000</v>
      </c>
    </row>
    <row r="496" spans="1:46" x14ac:dyDescent="0.25">
      <c r="A496" s="4" t="str">
        <f>IF(IFERROR(SEARCH($A$1,AP496),0)&gt;0,$A$1,"")</f>
        <v/>
      </c>
      <c r="B496" s="4" t="str">
        <f>IF(IFERROR(SEARCH($B$1,AP496),0)&gt;0,$B$1,"")</f>
        <v/>
      </c>
      <c r="C496" s="4" t="str">
        <f>IF(IFERROR(SEARCH($C$1,AP496),0)&gt;0,$C$1,"")</f>
        <v/>
      </c>
      <c r="D496" s="4" t="str">
        <f>IF(IFERROR(SEARCH($D$1,AP496),0)&gt;0,$D$1,"")</f>
        <v/>
      </c>
      <c r="E496" s="4" t="str">
        <f>IF(IFERROR(SEARCH($E$1,AP496),0)&gt;0,$E$1,"")</f>
        <v/>
      </c>
      <c r="F496" s="4" t="str">
        <f>IF(IFERROR(SEARCH($F$1,AP496),0)&gt;0,$F$1,"")</f>
        <v/>
      </c>
      <c r="G496" s="4" t="str">
        <f>IF(IFERROR(SEARCH($G$1,AP496),0)&gt;0,$G$1,"")</f>
        <v>KTK</v>
      </c>
      <c r="H496" s="4" t="str">
        <f>IF(IFERROR(SEARCH($H$1,AP496),0)&gt;0,$H$1,"")</f>
        <v/>
      </c>
      <c r="I496" s="4" t="str">
        <f>IF(IFERROR(SEARCH($I$1,AP496),0)&gt;0,$I$1,"")</f>
        <v/>
      </c>
      <c r="J496" s="4" t="str">
        <f>IF(IFERROR(SEARCH($J$1,AP496),0)&gt;0,$J$1,"")</f>
        <v/>
      </c>
      <c r="K496" s="4" t="str">
        <f>IF(IFERROR(SEARCH($K$1,AP496),0)&gt;0,$K$1,"")</f>
        <v/>
      </c>
      <c r="L496" s="4" t="str">
        <f>IF(IFERROR(SEARCH($L$1,AP496),0)&gt;0,$L$1,"")</f>
        <v/>
      </c>
      <c r="M496" s="4" t="str">
        <f>IF(IFERROR(SEARCH($M$1,AP496),0)&gt;0,$M$1,"")</f>
        <v/>
      </c>
      <c r="N496" s="4" t="str">
        <f>IF(IFERROR(SEARCH($N$1,AP496),0)&gt;0,$N$1,"")</f>
        <v/>
      </c>
      <c r="O496" s="4" t="str">
        <f>IF(IFERROR(SEARCH($O$1,AP496),0)&gt;0,$O$1,"")</f>
        <v/>
      </c>
      <c r="P496" s="4" t="str">
        <f>IF(IFERROR(SEARCH($P$1,AP496),0)&gt;0,$P$1,"")</f>
        <v/>
      </c>
      <c r="Q496" s="4" t="str">
        <f>IF(IFERROR(SEARCH($Q$1,AP496),0)&gt;0,$Q$1,"")</f>
        <v/>
      </c>
      <c r="R496" s="4" t="str">
        <f>IF(IFERROR(SEARCH($R$1,AP496),0)&gt;0,$R$1,"")</f>
        <v/>
      </c>
      <c r="S496" s="4" t="str">
        <f>IF(IFERROR(SEARCH($S$1,AP496),0)&gt;0,$S$1,"")</f>
        <v/>
      </c>
      <c r="T496" s="4" t="str">
        <f>IF(IFERROR(SEARCH($T$1,AP496),0)&gt;0,$T$1,"")</f>
        <v/>
      </c>
      <c r="U496" s="4" t="str">
        <f>IF(IFERROR(SEARCH($U$1,AP496),0)&gt;0,$U$1,"")</f>
        <v/>
      </c>
      <c r="V496" s="4" t="str">
        <f>IF(IFERROR(SEARCH($V$1,AP496),0)&gt;0,$V$1,"")</f>
        <v/>
      </c>
      <c r="W496" s="4" t="str">
        <f>IF(IFERROR(SEARCH($W$1,AP496),0)&gt;0,$W$1,"")</f>
        <v/>
      </c>
      <c r="X496" s="4" t="str">
        <f>IF(IFERROR(SEARCH($X$1,AP496),0)&gt;0,$X$1,"")</f>
        <v/>
      </c>
      <c r="Y496" s="4">
        <f>LEN(A496)+LEN(B496)+LEN(C496)+LEN(D496)+LEN(E496)+LEN(F496)+LEN(G496)+LEN(H496)+LEN(I496)+LEN(J496)+LEN(K496)+LEN(L496)+LEN(M496)+LEN(N496)+LEN(O496)+LEN(P496)+LEN(Q496)+LEN(R496)+LEN(S496)+LEN(T496)+LEN(U496)+LEN(V496)+LEN(W496)+LEN(X496)</f>
        <v>3</v>
      </c>
      <c r="Z496" s="4" t="str">
        <f>IF(IFERROR(SEARCH($Z$1,AP496),0)&gt;0,$Z$1,"")</f>
        <v>-</v>
      </c>
      <c r="AA496" s="4" t="str">
        <f>IF(IFERROR(SEARCH($AA$1,AP496),0)&gt;0,$AA$1,"")</f>
        <v/>
      </c>
      <c r="AB496" s="4" t="str">
        <f>IF(IFERROR(SEARCH($AB$1,AP496),0)&gt;0,$AB$1,"")</f>
        <v/>
      </c>
      <c r="AC496" s="4" t="str">
        <f>IF(IFERROR(SEARCH($AC$1,AP496),0)&gt;0,$AC$1,"")</f>
        <v/>
      </c>
      <c r="AD496" s="4" t="str">
        <f>IF(IFERROR(SEARCH($AD$1,AP496),0)&gt;0,$AD$1,"")</f>
        <v/>
      </c>
      <c r="AE496" s="4" t="str">
        <f>IF(IFERROR(SEARCH($AE$1,AP496),0)&gt;0,$AE$1,"")</f>
        <v/>
      </c>
      <c r="AF496" s="4" t="str" cm="1">
        <f t="array" aca="1" ref="AF496" ca="1">LEFT(AO496,MATCH(FALSE,ISNUMBER(MID(AO496,ROW(INDIRECT("1:"&amp;LEN(AO496)+1)), 1) *1),0) -1)</f>
        <v>1</v>
      </c>
      <c r="AG496" s="4">
        <f>LEN(AO496)</f>
        <v>4</v>
      </c>
      <c r="AH496" s="4">
        <f>LEN(AP496)</f>
        <v>42</v>
      </c>
      <c r="AI496" s="4">
        <f>AH496-AG496</f>
        <v>38</v>
      </c>
      <c r="AJ496" s="4" t="str">
        <f>RIGHT(AP496,4)</f>
        <v>1KTK</v>
      </c>
      <c r="AK496" s="4" t="str">
        <f>RIGHT(AP496,5)</f>
        <v>-1KTK</v>
      </c>
      <c r="AL496" s="4" t="b">
        <f>AN496=AN497</f>
        <v>0</v>
      </c>
      <c r="AM496" s="4" t="b">
        <f>LEFT(AP496,2)=LEFT(AQ496,2)</f>
        <v>0</v>
      </c>
      <c r="AN496" s="5" t="str">
        <f>LEFT(AP496,(AI496-1))</f>
        <v>CIMORY FRESH CASHEW COKLAT MEDE 125ML</v>
      </c>
      <c r="AO496" s="4" t="str">
        <f>IFERROR(RIGHT(AP496,LEN(AP496)-FIND("-",AP496)),1)</f>
        <v>1KTK</v>
      </c>
      <c r="AP496" t="s">
        <v>5789</v>
      </c>
      <c r="AQ496" s="1" t="s">
        <v>838</v>
      </c>
      <c r="AR496">
        <v>2800</v>
      </c>
      <c r="AS496">
        <v>3000</v>
      </c>
      <c r="AT496">
        <v>2600</v>
      </c>
    </row>
    <row r="497" spans="1:46" x14ac:dyDescent="0.25">
      <c r="A497" s="4" t="str">
        <f>IF(IFERROR(SEARCH($A$1,AP497),0)&gt;0,$A$1,"")</f>
        <v/>
      </c>
      <c r="B497" s="4" t="str">
        <f>IF(IFERROR(SEARCH($B$1,AP497),0)&gt;0,$B$1,"")</f>
        <v/>
      </c>
      <c r="C497" s="4" t="str">
        <f>IF(IFERROR(SEARCH($C$1,AP497),0)&gt;0,$C$1,"")</f>
        <v/>
      </c>
      <c r="D497" s="4" t="str">
        <f>IF(IFERROR(SEARCH($D$1,AP497),0)&gt;0,$D$1,"")</f>
        <v/>
      </c>
      <c r="E497" s="4" t="str">
        <f>IF(IFERROR(SEARCH($E$1,AP497),0)&gt;0,$E$1,"")</f>
        <v/>
      </c>
      <c r="F497" s="4" t="str">
        <f>IF(IFERROR(SEARCH($F$1,AP497),0)&gt;0,$F$1,"")</f>
        <v/>
      </c>
      <c r="G497" s="4" t="str">
        <f>IF(IFERROR(SEARCH($G$1,AP497),0)&gt;0,$G$1,"")</f>
        <v>KTK</v>
      </c>
      <c r="H497" s="4" t="str">
        <f>IF(IFERROR(SEARCH($H$1,AP497),0)&gt;0,$H$1,"")</f>
        <v/>
      </c>
      <c r="I497" s="4" t="str">
        <f>IF(IFERROR(SEARCH($I$1,AP497),0)&gt;0,$I$1,"")</f>
        <v/>
      </c>
      <c r="J497" s="4" t="str">
        <f>IF(IFERROR(SEARCH($J$1,AP497),0)&gt;0,$J$1,"")</f>
        <v/>
      </c>
      <c r="K497" s="4" t="str">
        <f>IF(IFERROR(SEARCH($K$1,AP497),0)&gt;0,$K$1,"")</f>
        <v/>
      </c>
      <c r="L497" s="4" t="str">
        <f>IF(IFERROR(SEARCH($L$1,AP497),0)&gt;0,$L$1,"")</f>
        <v/>
      </c>
      <c r="M497" s="4" t="str">
        <f>IF(IFERROR(SEARCH($M$1,AP497),0)&gt;0,$M$1,"")</f>
        <v/>
      </c>
      <c r="N497" s="4" t="str">
        <f>IF(IFERROR(SEARCH($N$1,AP497),0)&gt;0,$N$1,"")</f>
        <v/>
      </c>
      <c r="O497" s="4" t="str">
        <f>IF(IFERROR(SEARCH($O$1,AP497),0)&gt;0,$O$1,"")</f>
        <v/>
      </c>
      <c r="P497" s="4" t="str">
        <f>IF(IFERROR(SEARCH($P$1,AP497),0)&gt;0,$P$1,"")</f>
        <v/>
      </c>
      <c r="Q497" s="4" t="str">
        <f>IF(IFERROR(SEARCH($Q$1,AP497),0)&gt;0,$Q$1,"")</f>
        <v/>
      </c>
      <c r="R497" s="4" t="str">
        <f>IF(IFERROR(SEARCH($R$1,AP497),0)&gt;0,$R$1,"")</f>
        <v/>
      </c>
      <c r="S497" s="4" t="str">
        <f>IF(IFERROR(SEARCH($S$1,AP497),0)&gt;0,$S$1,"")</f>
        <v/>
      </c>
      <c r="T497" s="4" t="str">
        <f>IF(IFERROR(SEARCH($T$1,AP497),0)&gt;0,$T$1,"")</f>
        <v/>
      </c>
      <c r="U497" s="4" t="str">
        <f>IF(IFERROR(SEARCH($U$1,AP497),0)&gt;0,$U$1,"")</f>
        <v/>
      </c>
      <c r="V497" s="4" t="str">
        <f>IF(IFERROR(SEARCH($V$1,AP497),0)&gt;0,$V$1,"")</f>
        <v/>
      </c>
      <c r="W497" s="4" t="str">
        <f>IF(IFERROR(SEARCH($W$1,AP497),0)&gt;0,$W$1,"")</f>
        <v/>
      </c>
      <c r="X497" s="4" t="str">
        <f>IF(IFERROR(SEARCH($X$1,AP497),0)&gt;0,$X$1,"")</f>
        <v/>
      </c>
      <c r="Y497" s="4">
        <f>LEN(A497)+LEN(B497)+LEN(C497)+LEN(D497)+LEN(E497)+LEN(F497)+LEN(G497)+LEN(H497)+LEN(I497)+LEN(J497)+LEN(K497)+LEN(L497)+LEN(M497)+LEN(N497)+LEN(O497)+LEN(P497)+LEN(Q497)+LEN(R497)+LEN(S497)+LEN(T497)+LEN(U497)+LEN(V497)+LEN(W497)+LEN(X497)</f>
        <v>3</v>
      </c>
      <c r="Z497" s="4" t="str">
        <f>IF(IFERROR(SEARCH($Z$1,AP497),0)&gt;0,$Z$1,"")</f>
        <v>-</v>
      </c>
      <c r="AA497" s="4" t="str">
        <f>IF(IFERROR(SEARCH($AA$1,AP497),0)&gt;0,$AA$1,"")</f>
        <v/>
      </c>
      <c r="AB497" s="4" t="str">
        <f>IF(IFERROR(SEARCH($AB$1,AP497),0)&gt;0,$AB$1,"")</f>
        <v/>
      </c>
      <c r="AC497" s="4" t="str">
        <f>IF(IFERROR(SEARCH($AC$1,AP497),0)&gt;0,$AC$1,"")</f>
        <v/>
      </c>
      <c r="AD497" s="4" t="str">
        <f>IF(IFERROR(SEARCH($AD$1,AP497),0)&gt;0,$AD$1,"")</f>
        <v/>
      </c>
      <c r="AE497" s="4" t="str">
        <f>IF(IFERROR(SEARCH($AE$1,AP497),0)&gt;0,$AE$1,"")</f>
        <v/>
      </c>
      <c r="AF497" s="4" t="str" cm="1">
        <f t="array" aca="1" ref="AF497" ca="1">LEFT(AO497,MATCH(FALSE,ISNUMBER(MID(AO497,ROW(INDIRECT("1:"&amp;LEN(AO497)+1)), 1) *1),0) -1)</f>
        <v>1</v>
      </c>
      <c r="AG497" s="4">
        <f>LEN(AO497)</f>
        <v>4</v>
      </c>
      <c r="AH497" s="4">
        <f>LEN(AP497)</f>
        <v>39</v>
      </c>
      <c r="AI497" s="4">
        <f>AH497-AG497</f>
        <v>35</v>
      </c>
      <c r="AJ497" s="4" t="str">
        <f>RIGHT(AP497,4)</f>
        <v>1KTK</v>
      </c>
      <c r="AK497" s="4" t="str">
        <f>RIGHT(AP497,5)</f>
        <v>-1KTK</v>
      </c>
      <c r="AL497" s="4" t="b">
        <f>AN497=AN498</f>
        <v>0</v>
      </c>
      <c r="AM497" s="4" t="b">
        <f>LEFT(AP497,2)=LEFT(AQ497,2)</f>
        <v>0</v>
      </c>
      <c r="AN497" s="5" t="str">
        <f>LEFT(AP497,(AI497-1))</f>
        <v>CIMORY FRESH MILK CHOCO MALT 125ML</v>
      </c>
      <c r="AO497" s="4" t="str">
        <f>IFERROR(RIGHT(AP497,LEN(AP497)-FIND("-",AP497)),1)</f>
        <v>1KTK</v>
      </c>
      <c r="AP497" t="s">
        <v>5788</v>
      </c>
      <c r="AQ497" s="1" t="s">
        <v>836</v>
      </c>
      <c r="AR497">
        <v>2800</v>
      </c>
      <c r="AS497">
        <v>2800</v>
      </c>
      <c r="AT497">
        <v>2600</v>
      </c>
    </row>
    <row r="498" spans="1:46" x14ac:dyDescent="0.25">
      <c r="A498" s="4" t="str">
        <f>IF(IFERROR(SEARCH($A$1,AP498),0)&gt;0,$A$1,"")</f>
        <v/>
      </c>
      <c r="B498" s="4" t="str">
        <f>IF(IFERROR(SEARCH($B$1,AP498),0)&gt;0,$B$1,"")</f>
        <v/>
      </c>
      <c r="C498" s="4" t="str">
        <f>IF(IFERROR(SEARCH($C$1,AP498),0)&gt;0,$C$1,"")</f>
        <v/>
      </c>
      <c r="D498" s="4" t="str">
        <f>IF(IFERROR(SEARCH($D$1,AP498),0)&gt;0,$D$1,"")</f>
        <v/>
      </c>
      <c r="E498" s="4" t="str">
        <f>IF(IFERROR(SEARCH($E$1,AP498),0)&gt;0,$E$1,"")</f>
        <v/>
      </c>
      <c r="F498" s="4" t="str">
        <f>IF(IFERROR(SEARCH($F$1,AP498),0)&gt;0,$F$1,"")</f>
        <v/>
      </c>
      <c r="G498" s="4" t="str">
        <f>IF(IFERROR(SEARCH($G$1,AP498),0)&gt;0,$G$1,"")</f>
        <v>KTK</v>
      </c>
      <c r="H498" s="4" t="str">
        <f>IF(IFERROR(SEARCH($H$1,AP498),0)&gt;0,$H$1,"")</f>
        <v/>
      </c>
      <c r="I498" s="4" t="str">
        <f>IF(IFERROR(SEARCH($I$1,AP498),0)&gt;0,$I$1,"")</f>
        <v/>
      </c>
      <c r="J498" s="4" t="str">
        <f>IF(IFERROR(SEARCH($J$1,AP498),0)&gt;0,$J$1,"")</f>
        <v/>
      </c>
      <c r="K498" s="4" t="str">
        <f>IF(IFERROR(SEARCH($K$1,AP498),0)&gt;0,$K$1,"")</f>
        <v/>
      </c>
      <c r="L498" s="4" t="str">
        <f>IF(IFERROR(SEARCH($L$1,AP498),0)&gt;0,$L$1,"")</f>
        <v/>
      </c>
      <c r="M498" s="4" t="str">
        <f>IF(IFERROR(SEARCH($M$1,AP498),0)&gt;0,$M$1,"")</f>
        <v/>
      </c>
      <c r="N498" s="4" t="str">
        <f>IF(IFERROR(SEARCH($N$1,AP498),0)&gt;0,$N$1,"")</f>
        <v/>
      </c>
      <c r="O498" s="4" t="str">
        <f>IF(IFERROR(SEARCH($O$1,AP498),0)&gt;0,$O$1,"")</f>
        <v/>
      </c>
      <c r="P498" s="4" t="str">
        <f>IF(IFERROR(SEARCH($P$1,AP498),0)&gt;0,$P$1,"")</f>
        <v/>
      </c>
      <c r="Q498" s="4" t="str">
        <f>IF(IFERROR(SEARCH($Q$1,AP498),0)&gt;0,$Q$1,"")</f>
        <v/>
      </c>
      <c r="R498" s="4" t="str">
        <f>IF(IFERROR(SEARCH($R$1,AP498),0)&gt;0,$R$1,"")</f>
        <v/>
      </c>
      <c r="S498" s="4" t="str">
        <f>IF(IFERROR(SEARCH($S$1,AP498),0)&gt;0,$S$1,"")</f>
        <v/>
      </c>
      <c r="T498" s="4" t="str">
        <f>IF(IFERROR(SEARCH($T$1,AP498),0)&gt;0,$T$1,"")</f>
        <v/>
      </c>
      <c r="U498" s="4" t="str">
        <f>IF(IFERROR(SEARCH($U$1,AP498),0)&gt;0,$U$1,"")</f>
        <v/>
      </c>
      <c r="V498" s="4" t="str">
        <f>IF(IFERROR(SEARCH($V$1,AP498),0)&gt;0,$V$1,"")</f>
        <v/>
      </c>
      <c r="W498" s="4" t="str">
        <f>IF(IFERROR(SEARCH($W$1,AP498),0)&gt;0,$W$1,"")</f>
        <v/>
      </c>
      <c r="X498" s="4" t="str">
        <f>IF(IFERROR(SEARCH($X$1,AP498),0)&gt;0,$X$1,"")</f>
        <v/>
      </c>
      <c r="Y498" s="4">
        <f>LEN(A498)+LEN(B498)+LEN(C498)+LEN(D498)+LEN(E498)+LEN(F498)+LEN(G498)+LEN(H498)+LEN(I498)+LEN(J498)+LEN(K498)+LEN(L498)+LEN(M498)+LEN(N498)+LEN(O498)+LEN(P498)+LEN(Q498)+LEN(R498)+LEN(S498)+LEN(T498)+LEN(U498)+LEN(V498)+LEN(W498)+LEN(X498)</f>
        <v>3</v>
      </c>
      <c r="Z498" s="4" t="str">
        <f>IF(IFERROR(SEARCH($Z$1,AP498),0)&gt;0,$Z$1,"")</f>
        <v>-</v>
      </c>
      <c r="AA498" s="4" t="str">
        <f>IF(IFERROR(SEARCH($AA$1,AP498),0)&gt;0,$AA$1,"")</f>
        <v/>
      </c>
      <c r="AB498" s="4" t="str">
        <f>IF(IFERROR(SEARCH($AB$1,AP498),0)&gt;0,$AB$1,"")</f>
        <v/>
      </c>
      <c r="AC498" s="4" t="str">
        <f>IF(IFERROR(SEARCH($AC$1,AP498),0)&gt;0,$AC$1,"")</f>
        <v/>
      </c>
      <c r="AD498" s="4" t="str">
        <f>IF(IFERROR(SEARCH($AD$1,AP498),0)&gt;0,$AD$1,"")</f>
        <v/>
      </c>
      <c r="AE498" s="4" t="str">
        <f>IF(IFERROR(SEARCH($AE$1,AP498),0)&gt;0,$AE$1,"")</f>
        <v/>
      </c>
      <c r="AF498" s="4" t="str" cm="1">
        <f t="array" aca="1" ref="AF498" ca="1">LEFT(AO498,MATCH(FALSE,ISNUMBER(MID(AO498,ROW(INDIRECT("1:"&amp;LEN(AO498)+1)), 1) *1),0) -1)</f>
        <v>1</v>
      </c>
      <c r="AG498" s="4">
        <f>LEN(AO498)</f>
        <v>4</v>
      </c>
      <c r="AH498" s="4">
        <f>LEN(AP498)</f>
        <v>43</v>
      </c>
      <c r="AI498" s="4">
        <f>AH498-AG498</f>
        <v>39</v>
      </c>
      <c r="AJ498" s="4" t="str">
        <f>RIGHT(AP498,4)</f>
        <v>1KTK</v>
      </c>
      <c r="AK498" s="4" t="str">
        <f>RIGHT(AP498,5)</f>
        <v>-1KTK</v>
      </c>
      <c r="AL498" s="4" t="b">
        <f>AN498=AN499</f>
        <v>0</v>
      </c>
      <c r="AM498" s="4" t="b">
        <f>LEFT(AP498,2)=LEFT(AQ498,2)</f>
        <v>0</v>
      </c>
      <c r="AN498" s="5" t="str">
        <f>LEFT(AP498,(AI498-1))</f>
        <v>CIMORY FRESH MILK MARIE BISCUITS 125ML</v>
      </c>
      <c r="AO498" s="4" t="str">
        <f>IFERROR(RIGHT(AP498,LEN(AP498)-FIND("-",AP498)),1)</f>
        <v>1KTK</v>
      </c>
      <c r="AP498" t="s">
        <v>5790</v>
      </c>
      <c r="AQ498" s="1" t="s">
        <v>840</v>
      </c>
      <c r="AR498">
        <v>2800</v>
      </c>
      <c r="AS498">
        <v>2800</v>
      </c>
      <c r="AT498">
        <v>2600</v>
      </c>
    </row>
    <row r="499" spans="1:46" x14ac:dyDescent="0.25">
      <c r="A499" s="4" t="str">
        <f>IF(IFERROR(SEARCH($A$1,AP499),0)&gt;0,$A$1,"")</f>
        <v>PCS</v>
      </c>
      <c r="B499" s="4" t="str">
        <f>IF(IFERROR(SEARCH($B$1,AP499),0)&gt;0,$B$1,"")</f>
        <v/>
      </c>
      <c r="C499" s="4" t="str">
        <f>IF(IFERROR(SEARCH($C$1,AP499),0)&gt;0,$C$1,"")</f>
        <v/>
      </c>
      <c r="D499" s="4" t="str">
        <f>IF(IFERROR(SEARCH($D$1,AP499),0)&gt;0,$D$1,"")</f>
        <v/>
      </c>
      <c r="E499" s="4" t="str">
        <f>IF(IFERROR(SEARCH($E$1,AP499),0)&gt;0,$E$1,"")</f>
        <v/>
      </c>
      <c r="F499" s="4" t="str">
        <f>IF(IFERROR(SEARCH($F$1,AP499),0)&gt;0,$F$1,"")</f>
        <v/>
      </c>
      <c r="G499" s="4" t="str">
        <f>IF(IFERROR(SEARCH($G$1,AP499),0)&gt;0,$G$1,"")</f>
        <v/>
      </c>
      <c r="H499" s="4" t="str">
        <f>IF(IFERROR(SEARCH($H$1,AP499),0)&gt;0,$H$1,"")</f>
        <v/>
      </c>
      <c r="I499" s="4" t="str">
        <f>IF(IFERROR(SEARCH($I$1,AP499),0)&gt;0,$I$1,"")</f>
        <v/>
      </c>
      <c r="J499" s="4" t="str">
        <f>IF(IFERROR(SEARCH($J$1,AP499),0)&gt;0,$J$1,"")</f>
        <v/>
      </c>
      <c r="K499" s="4" t="str">
        <f>IF(IFERROR(SEARCH($K$1,AP499),0)&gt;0,$K$1,"")</f>
        <v/>
      </c>
      <c r="L499" s="4" t="str">
        <f>IF(IFERROR(SEARCH($L$1,AP499),0)&gt;0,$L$1,"")</f>
        <v/>
      </c>
      <c r="M499" s="4" t="str">
        <f>IF(IFERROR(SEARCH($M$1,AP499),0)&gt;0,$M$1,"")</f>
        <v/>
      </c>
      <c r="N499" s="4" t="str">
        <f>IF(IFERROR(SEARCH($N$1,AP499),0)&gt;0,$N$1,"")</f>
        <v/>
      </c>
      <c r="O499" s="4" t="str">
        <f>IF(IFERROR(SEARCH($O$1,AP499),0)&gt;0,$O$1,"")</f>
        <v/>
      </c>
      <c r="P499" s="4" t="str">
        <f>IF(IFERROR(SEARCH($P$1,AP499),0)&gt;0,$P$1,"")</f>
        <v>DUS</v>
      </c>
      <c r="Q499" s="4" t="str">
        <f>IF(IFERROR(SEARCH($Q$1,AP499),0)&gt;0,$Q$1,"")</f>
        <v/>
      </c>
      <c r="R499" s="4" t="str">
        <f>IF(IFERROR(SEARCH($R$1,AP499),0)&gt;0,$R$1,"")</f>
        <v/>
      </c>
      <c r="S499" s="4" t="str">
        <f>IF(IFERROR(SEARCH($S$1,AP499),0)&gt;0,$S$1,"")</f>
        <v/>
      </c>
      <c r="T499" s="4" t="str">
        <f>IF(IFERROR(SEARCH($T$1,AP499),0)&gt;0,$T$1,"")</f>
        <v/>
      </c>
      <c r="U499" s="4" t="str">
        <f>IF(IFERROR(SEARCH($U$1,AP499),0)&gt;0,$U$1,"")</f>
        <v/>
      </c>
      <c r="V499" s="4" t="str">
        <f>IF(IFERROR(SEARCH($V$1,AP499),0)&gt;0,$V$1,"")</f>
        <v/>
      </c>
      <c r="W499" s="4" t="str">
        <f>IF(IFERROR(SEARCH($W$1,AP499),0)&gt;0,$W$1,"")</f>
        <v/>
      </c>
      <c r="X499" s="4" t="str">
        <f>IF(IFERROR(SEARCH($X$1,AP499),0)&gt;0,$X$1,"")</f>
        <v/>
      </c>
      <c r="Y499" s="4">
        <f>LEN(A499)+LEN(B499)+LEN(C499)+LEN(D499)+LEN(E499)+LEN(F499)+LEN(G499)+LEN(H499)+LEN(I499)+LEN(J499)+LEN(K499)+LEN(L499)+LEN(M499)+LEN(N499)+LEN(O499)+LEN(P499)+LEN(Q499)+LEN(R499)+LEN(S499)+LEN(T499)+LEN(U499)+LEN(V499)+LEN(W499)+LEN(X499)</f>
        <v>6</v>
      </c>
      <c r="Z499" s="4" t="str">
        <f>IF(IFERROR(SEARCH($Z$1,AP499),0)&gt;0,$Z$1,"")</f>
        <v>-</v>
      </c>
      <c r="AA499" s="4" t="str">
        <f>IF(IFERROR(SEARCH($AA$1,AP499),0)&gt;0,$AA$1,"")</f>
        <v>/</v>
      </c>
      <c r="AB499" s="4" t="str">
        <f>IF(IFERROR(SEARCH($AB$1,AP499),0)&gt;0,$AB$1,"")</f>
        <v/>
      </c>
      <c r="AC499" s="4" t="str">
        <f>IF(IFERROR(SEARCH($AC$1,AP499),0)&gt;0,$AC$1,"")</f>
        <v/>
      </c>
      <c r="AD499" s="4" t="str">
        <f>IF(IFERROR(SEARCH($AD$1,AP499),0)&gt;0,$AD$1,"")</f>
        <v/>
      </c>
      <c r="AE499" s="4" t="str">
        <f>IF(IFERROR(SEARCH($AE$1,AP499),0)&gt;0,$AE$1,"")</f>
        <v/>
      </c>
      <c r="AF499" s="4" t="str" cm="1">
        <f t="array" aca="1" ref="AF499" ca="1">LEFT(AO499,MATCH(FALSE,ISNUMBER(MID(AO499,ROW(INDIRECT("1:"&amp;LEN(AO499)+1)), 1) *1),0) -1)</f>
        <v>24</v>
      </c>
      <c r="AG499" s="4">
        <f>LEN(AO499)</f>
        <v>9</v>
      </c>
      <c r="AH499" s="4">
        <f>LEN(AP499)</f>
        <v>26</v>
      </c>
      <c r="AI499" s="4">
        <f>AH499-AG499</f>
        <v>17</v>
      </c>
      <c r="AJ499" s="4" t="str">
        <f>RIGHT(AP499,4)</f>
        <v>/DUS</v>
      </c>
      <c r="AK499" s="4" t="str">
        <f>RIGHT(AP499,5)</f>
        <v>S/DUS</v>
      </c>
      <c r="AL499" s="4" t="b">
        <f>AN499=AN500</f>
        <v>0</v>
      </c>
      <c r="AM499" s="4" t="b">
        <f>LEFT(AP499,2)=LEFT(AQ499,2)</f>
        <v>0</v>
      </c>
      <c r="AN499" s="5" t="str">
        <f>LEFT(AP499,(AI499-1))</f>
        <v>CIMORY UHT 250ML</v>
      </c>
      <c r="AO499" s="4" t="str">
        <f>IFERROR(RIGHT(AP499,LEN(AP499)-FIND("-",AP499)),1)</f>
        <v>24PCS/DUS</v>
      </c>
      <c r="AP499" t="s">
        <v>6172</v>
      </c>
      <c r="AR499">
        <v>140000</v>
      </c>
      <c r="AS499">
        <v>140000</v>
      </c>
      <c r="AT499">
        <v>132000</v>
      </c>
    </row>
    <row r="500" spans="1:46" x14ac:dyDescent="0.25">
      <c r="A500" s="4" t="str">
        <f>IF(IFERROR(SEARCH($A$1,AP500),0)&gt;0,$A$1,"")</f>
        <v>PCS</v>
      </c>
      <c r="B500" s="4" t="str">
        <f>IF(IFERROR(SEARCH($B$1,AP500),0)&gt;0,$B$1,"")</f>
        <v/>
      </c>
      <c r="C500" s="4" t="str">
        <f>IF(IFERROR(SEARCH($C$1,AP500),0)&gt;0,$C$1,"")</f>
        <v/>
      </c>
      <c r="D500" s="4" t="str">
        <f>IF(IFERROR(SEARCH($D$1,AP500),0)&gt;0,$D$1,"")</f>
        <v/>
      </c>
      <c r="E500" s="4" t="str">
        <f>IF(IFERROR(SEARCH($E$1,AP500),0)&gt;0,$E$1,"")</f>
        <v/>
      </c>
      <c r="F500" s="4" t="str">
        <f>IF(IFERROR(SEARCH($F$1,AP500),0)&gt;0,$F$1,"")</f>
        <v/>
      </c>
      <c r="G500" s="4" t="str">
        <f>IF(IFERROR(SEARCH($G$1,AP500),0)&gt;0,$G$1,"")</f>
        <v/>
      </c>
      <c r="H500" s="4" t="str">
        <f>IF(IFERROR(SEARCH($H$1,AP500),0)&gt;0,$H$1,"")</f>
        <v/>
      </c>
      <c r="I500" s="4" t="str">
        <f>IF(IFERROR(SEARCH($I$1,AP500),0)&gt;0,$I$1,"")</f>
        <v/>
      </c>
      <c r="J500" s="4" t="str">
        <f>IF(IFERROR(SEARCH($J$1,AP500),0)&gt;0,$J$1,"")</f>
        <v/>
      </c>
      <c r="K500" s="4" t="str">
        <f>IF(IFERROR(SEARCH($K$1,AP500),0)&gt;0,$K$1,"")</f>
        <v/>
      </c>
      <c r="L500" s="4" t="str">
        <f>IF(IFERROR(SEARCH($L$1,AP500),0)&gt;0,$L$1,"")</f>
        <v/>
      </c>
      <c r="M500" s="4" t="str">
        <f>IF(IFERROR(SEARCH($M$1,AP500),0)&gt;0,$M$1,"")</f>
        <v/>
      </c>
      <c r="N500" s="4" t="str">
        <f>IF(IFERROR(SEARCH($N$1,AP500),0)&gt;0,$N$1,"")</f>
        <v/>
      </c>
      <c r="O500" s="4" t="str">
        <f>IF(IFERROR(SEARCH($O$1,AP500),0)&gt;0,$O$1,"")</f>
        <v/>
      </c>
      <c r="P500" s="4" t="str">
        <f>IF(IFERROR(SEARCH($P$1,AP500),0)&gt;0,$P$1,"")</f>
        <v/>
      </c>
      <c r="Q500" s="4" t="str">
        <f>IF(IFERROR(SEARCH($Q$1,AP500),0)&gt;0,$Q$1,"")</f>
        <v/>
      </c>
      <c r="R500" s="4" t="str">
        <f>IF(IFERROR(SEARCH($R$1,AP500),0)&gt;0,$R$1,"")</f>
        <v/>
      </c>
      <c r="S500" s="4" t="str">
        <f>IF(IFERROR(SEARCH($S$1,AP500),0)&gt;0,$S$1,"")</f>
        <v/>
      </c>
      <c r="T500" s="4" t="str">
        <f>IF(IFERROR(SEARCH($T$1,AP500),0)&gt;0,$T$1,"")</f>
        <v/>
      </c>
      <c r="U500" s="4" t="str">
        <f>IF(IFERROR(SEARCH($U$1,AP500),0)&gt;0,$U$1,"")</f>
        <v/>
      </c>
      <c r="V500" s="4" t="str">
        <f>IF(IFERROR(SEARCH($V$1,AP500),0)&gt;0,$V$1,"")</f>
        <v/>
      </c>
      <c r="W500" s="4" t="str">
        <f>IF(IFERROR(SEARCH($W$1,AP500),0)&gt;0,$W$1,"")</f>
        <v/>
      </c>
      <c r="X500" s="4" t="str">
        <f>IF(IFERROR(SEARCH($X$1,AP500),0)&gt;0,$X$1,"")</f>
        <v/>
      </c>
      <c r="Y500" s="4">
        <f>LEN(A500)+LEN(B500)+LEN(C500)+LEN(D500)+LEN(E500)+LEN(F500)+LEN(G500)+LEN(H500)+LEN(I500)+LEN(J500)+LEN(K500)+LEN(L500)+LEN(M500)+LEN(N500)+LEN(O500)+LEN(P500)+LEN(Q500)+LEN(R500)+LEN(S500)+LEN(T500)+LEN(U500)+LEN(V500)+LEN(W500)+LEN(X500)</f>
        <v>3</v>
      </c>
      <c r="Z500" s="4" t="str">
        <f>IF(IFERROR(SEARCH($Z$1,AP500),0)&gt;0,$Z$1,"")</f>
        <v>-</v>
      </c>
      <c r="AA500" s="4" t="str">
        <f>IF(IFERROR(SEARCH($AA$1,AP500),0)&gt;0,$AA$1,"")</f>
        <v/>
      </c>
      <c r="AB500" s="4" t="str">
        <f>IF(IFERROR(SEARCH($AB$1,AP500),0)&gt;0,$AB$1,"")</f>
        <v/>
      </c>
      <c r="AC500" s="4" t="str">
        <f>IF(IFERROR(SEARCH($AC$1,AP500),0)&gt;0,$AC$1,"")</f>
        <v/>
      </c>
      <c r="AD500" s="4" t="str">
        <f>IF(IFERROR(SEARCH($AD$1,AP500),0)&gt;0,$AD$1,"")</f>
        <v/>
      </c>
      <c r="AE500" s="4" t="str">
        <f>IF(IFERROR(SEARCH($AE$1,AP500),0)&gt;0,$AE$1,"")</f>
        <v/>
      </c>
      <c r="AF500" s="4" t="str" cm="1">
        <f t="array" aca="1" ref="AF500" ca="1">LEFT(AO500,MATCH(FALSE,ISNUMBER(MID(AO500,ROW(INDIRECT("1:"&amp;LEN(AO500)+1)), 1) *1),0) -1)</f>
        <v>1</v>
      </c>
      <c r="AG500" s="4">
        <f>LEN(AO500)</f>
        <v>4</v>
      </c>
      <c r="AH500" s="4">
        <f>LEN(AP500)</f>
        <v>32</v>
      </c>
      <c r="AI500" s="4">
        <f>AH500-AG500</f>
        <v>28</v>
      </c>
      <c r="AJ500" s="4" t="str">
        <f>RIGHT(AP500,4)</f>
        <v>1PCS</v>
      </c>
      <c r="AK500" s="4" t="str">
        <f>RIGHT(AP500,5)</f>
        <v>-1PCS</v>
      </c>
      <c r="AL500" s="4" t="b">
        <f>AN500=AN501</f>
        <v>0</v>
      </c>
      <c r="AM500" s="4" t="b">
        <f>LEFT(AP500,2)=LEFT(AQ500,2)</f>
        <v>0</v>
      </c>
      <c r="AN500" s="5" t="str">
        <f>LEFT(AP500,(AI500-1))</f>
        <v>CIMORY UHT 250ML CHOCO MALT</v>
      </c>
      <c r="AO500" s="4" t="str">
        <f>IFERROR(RIGHT(AP500,LEN(AP500)-FIND("-",AP500)),1)</f>
        <v>1PCS</v>
      </c>
      <c r="AP500" t="s">
        <v>5978</v>
      </c>
      <c r="AQ500" s="1" t="s">
        <v>842</v>
      </c>
      <c r="AR500">
        <v>6500</v>
      </c>
      <c r="AS500">
        <v>7000</v>
      </c>
      <c r="AT500">
        <v>5500</v>
      </c>
    </row>
    <row r="501" spans="1:46" x14ac:dyDescent="0.25">
      <c r="A501" s="4" t="str">
        <f>IF(IFERROR(SEARCH($A$1,AP501),0)&gt;0,$A$1,"")</f>
        <v>PCS</v>
      </c>
      <c r="B501" s="4" t="str">
        <f>IF(IFERROR(SEARCH($B$1,AP501),0)&gt;0,$B$1,"")</f>
        <v/>
      </c>
      <c r="C501" s="4" t="str">
        <f>IF(IFERROR(SEARCH($C$1,AP501),0)&gt;0,$C$1,"")</f>
        <v/>
      </c>
      <c r="D501" s="4" t="str">
        <f>IF(IFERROR(SEARCH($D$1,AP501),0)&gt;0,$D$1,"")</f>
        <v/>
      </c>
      <c r="E501" s="4" t="str">
        <f>IF(IFERROR(SEARCH($E$1,AP501),0)&gt;0,$E$1,"")</f>
        <v/>
      </c>
      <c r="F501" s="4" t="str">
        <f>IF(IFERROR(SEARCH($F$1,AP501),0)&gt;0,$F$1,"")</f>
        <v/>
      </c>
      <c r="G501" s="4" t="str">
        <f>IF(IFERROR(SEARCH($G$1,AP501),0)&gt;0,$G$1,"")</f>
        <v/>
      </c>
      <c r="H501" s="4" t="str">
        <f>IF(IFERROR(SEARCH($H$1,AP501),0)&gt;0,$H$1,"")</f>
        <v/>
      </c>
      <c r="I501" s="4" t="str">
        <f>IF(IFERROR(SEARCH($I$1,AP501),0)&gt;0,$I$1,"")</f>
        <v/>
      </c>
      <c r="J501" s="4" t="str">
        <f>IF(IFERROR(SEARCH($J$1,AP501),0)&gt;0,$J$1,"")</f>
        <v/>
      </c>
      <c r="K501" s="4" t="str">
        <f>IF(IFERROR(SEARCH($K$1,AP501),0)&gt;0,$K$1,"")</f>
        <v/>
      </c>
      <c r="L501" s="4" t="str">
        <f>IF(IFERROR(SEARCH($L$1,AP501),0)&gt;0,$L$1,"")</f>
        <v/>
      </c>
      <c r="M501" s="4" t="str">
        <f>IF(IFERROR(SEARCH($M$1,AP501),0)&gt;0,$M$1,"")</f>
        <v/>
      </c>
      <c r="N501" s="4" t="str">
        <f>IF(IFERROR(SEARCH($N$1,AP501),0)&gt;0,$N$1,"")</f>
        <v/>
      </c>
      <c r="O501" s="4" t="str">
        <f>IF(IFERROR(SEARCH($O$1,AP501),0)&gt;0,$O$1,"")</f>
        <v/>
      </c>
      <c r="P501" s="4" t="str">
        <f>IF(IFERROR(SEARCH($P$1,AP501),0)&gt;0,$P$1,"")</f>
        <v/>
      </c>
      <c r="Q501" s="4" t="str">
        <f>IF(IFERROR(SEARCH($Q$1,AP501),0)&gt;0,$Q$1,"")</f>
        <v/>
      </c>
      <c r="R501" s="4" t="str">
        <f>IF(IFERROR(SEARCH($R$1,AP501),0)&gt;0,$R$1,"")</f>
        <v/>
      </c>
      <c r="S501" s="4" t="str">
        <f>IF(IFERROR(SEARCH($S$1,AP501),0)&gt;0,$S$1,"")</f>
        <v/>
      </c>
      <c r="T501" s="4" t="str">
        <f>IF(IFERROR(SEARCH($T$1,AP501),0)&gt;0,$T$1,"")</f>
        <v/>
      </c>
      <c r="U501" s="4" t="str">
        <f>IF(IFERROR(SEARCH($U$1,AP501),0)&gt;0,$U$1,"")</f>
        <v/>
      </c>
      <c r="V501" s="4" t="str">
        <f>IF(IFERROR(SEARCH($V$1,AP501),0)&gt;0,$V$1,"")</f>
        <v/>
      </c>
      <c r="W501" s="4" t="str">
        <f>IF(IFERROR(SEARCH($W$1,AP501),0)&gt;0,$W$1,"")</f>
        <v/>
      </c>
      <c r="X501" s="4" t="str">
        <f>IF(IFERROR(SEARCH($X$1,AP501),0)&gt;0,$X$1,"")</f>
        <v/>
      </c>
      <c r="Y501" s="4">
        <f>LEN(A501)+LEN(B501)+LEN(C501)+LEN(D501)+LEN(E501)+LEN(F501)+LEN(G501)+LEN(H501)+LEN(I501)+LEN(J501)+LEN(K501)+LEN(L501)+LEN(M501)+LEN(N501)+LEN(O501)+LEN(P501)+LEN(Q501)+LEN(R501)+LEN(S501)+LEN(T501)+LEN(U501)+LEN(V501)+LEN(W501)+LEN(X501)</f>
        <v>3</v>
      </c>
      <c r="Z501" s="4" t="str">
        <f>IF(IFERROR(SEARCH($Z$1,AP501),0)&gt;0,$Z$1,"")</f>
        <v>-</v>
      </c>
      <c r="AA501" s="4" t="str">
        <f>IF(IFERROR(SEARCH($AA$1,AP501),0)&gt;0,$AA$1,"")</f>
        <v/>
      </c>
      <c r="AB501" s="4" t="str">
        <f>IF(IFERROR(SEARCH($AB$1,AP501),0)&gt;0,$AB$1,"")</f>
        <v/>
      </c>
      <c r="AC501" s="4" t="str">
        <f>IF(IFERROR(SEARCH($AC$1,AP501),0)&gt;0,$AC$1,"")</f>
        <v/>
      </c>
      <c r="AD501" s="4" t="str">
        <f>IF(IFERROR(SEARCH($AD$1,AP501),0)&gt;0,$AD$1,"")</f>
        <v/>
      </c>
      <c r="AE501" s="4" t="str">
        <f>IF(IFERROR(SEARCH($AE$1,AP501),0)&gt;0,$AE$1,"")</f>
        <v/>
      </c>
      <c r="AF501" s="4" t="str" cm="1">
        <f t="array" aca="1" ref="AF501" ca="1">LEFT(AO501,MATCH(FALSE,ISNUMBER(MID(AO501,ROW(INDIRECT("1:"&amp;LEN(AO501)+1)), 1) *1),0) -1)</f>
        <v>1</v>
      </c>
      <c r="AG501" s="4">
        <f>LEN(AO501)</f>
        <v>4</v>
      </c>
      <c r="AH501" s="4">
        <f>LEN(AP501)</f>
        <v>40</v>
      </c>
      <c r="AI501" s="4">
        <f>AH501-AG501</f>
        <v>36</v>
      </c>
      <c r="AJ501" s="4" t="str">
        <f>RIGHT(AP501,4)</f>
        <v>1PCS</v>
      </c>
      <c r="AK501" s="4" t="str">
        <f>RIGHT(AP501,5)</f>
        <v>-1PCS</v>
      </c>
      <c r="AL501" s="4" t="b">
        <f>AN501=AN502</f>
        <v>0</v>
      </c>
      <c r="AM501" s="4" t="b">
        <f>LEFT(AP501,2)=LEFT(AQ501,2)</f>
        <v>0</v>
      </c>
      <c r="AN501" s="5" t="str">
        <f>LEFT(AP501,(AI501-1))</f>
        <v>CIMORY UHT 250ML CHOCOLATE TIRAMISU</v>
      </c>
      <c r="AO501" s="4" t="str">
        <f>IFERROR(RIGHT(AP501,LEN(AP501)-FIND("-",AP501)),1)</f>
        <v>1PCS</v>
      </c>
      <c r="AP501" t="s">
        <v>5644</v>
      </c>
      <c r="AQ501" s="1" t="s">
        <v>863</v>
      </c>
      <c r="AR501">
        <v>6500</v>
      </c>
      <c r="AS501">
        <v>7000</v>
      </c>
      <c r="AT501">
        <v>5334</v>
      </c>
    </row>
    <row r="502" spans="1:46" x14ac:dyDescent="0.25">
      <c r="A502" s="4" t="str">
        <f>IF(IFERROR(SEARCH($A$1,AP502),0)&gt;0,$A$1,"")</f>
        <v>PCS</v>
      </c>
      <c r="B502" s="4" t="str">
        <f>IF(IFERROR(SEARCH($B$1,AP502),0)&gt;0,$B$1,"")</f>
        <v/>
      </c>
      <c r="C502" s="4" t="str">
        <f>IF(IFERROR(SEARCH($C$1,AP502),0)&gt;0,$C$1,"")</f>
        <v/>
      </c>
      <c r="D502" s="4" t="str">
        <f>IF(IFERROR(SEARCH($D$1,AP502),0)&gt;0,$D$1,"")</f>
        <v/>
      </c>
      <c r="E502" s="4" t="str">
        <f>IF(IFERROR(SEARCH($E$1,AP502),0)&gt;0,$E$1,"")</f>
        <v/>
      </c>
      <c r="F502" s="4" t="str">
        <f>IF(IFERROR(SEARCH($F$1,AP502),0)&gt;0,$F$1,"")</f>
        <v/>
      </c>
      <c r="G502" s="4" t="str">
        <f>IF(IFERROR(SEARCH($G$1,AP502),0)&gt;0,$G$1,"")</f>
        <v/>
      </c>
      <c r="H502" s="4" t="str">
        <f>IF(IFERROR(SEARCH($H$1,AP502),0)&gt;0,$H$1,"")</f>
        <v/>
      </c>
      <c r="I502" s="4" t="str">
        <f>IF(IFERROR(SEARCH($I$1,AP502),0)&gt;0,$I$1,"")</f>
        <v/>
      </c>
      <c r="J502" s="4" t="str">
        <f>IF(IFERROR(SEARCH($J$1,AP502),0)&gt;0,$J$1,"")</f>
        <v/>
      </c>
      <c r="K502" s="4" t="str">
        <f>IF(IFERROR(SEARCH($K$1,AP502),0)&gt;0,$K$1,"")</f>
        <v/>
      </c>
      <c r="L502" s="4" t="str">
        <f>IF(IFERROR(SEARCH($L$1,AP502),0)&gt;0,$L$1,"")</f>
        <v/>
      </c>
      <c r="M502" s="4" t="str">
        <f>IF(IFERROR(SEARCH($M$1,AP502),0)&gt;0,$M$1,"")</f>
        <v/>
      </c>
      <c r="N502" s="4" t="str">
        <f>IF(IFERROR(SEARCH($N$1,AP502),0)&gt;0,$N$1,"")</f>
        <v/>
      </c>
      <c r="O502" s="4" t="str">
        <f>IF(IFERROR(SEARCH($O$1,AP502),0)&gt;0,$O$1,"")</f>
        <v/>
      </c>
      <c r="P502" s="4" t="str">
        <f>IF(IFERROR(SEARCH($P$1,AP502),0)&gt;0,$P$1,"")</f>
        <v/>
      </c>
      <c r="Q502" s="4" t="str">
        <f>IF(IFERROR(SEARCH($Q$1,AP502),0)&gt;0,$Q$1,"")</f>
        <v/>
      </c>
      <c r="R502" s="4" t="str">
        <f>IF(IFERROR(SEARCH($R$1,AP502),0)&gt;0,$R$1,"")</f>
        <v/>
      </c>
      <c r="S502" s="4" t="str">
        <f>IF(IFERROR(SEARCH($S$1,AP502),0)&gt;0,$S$1,"")</f>
        <v/>
      </c>
      <c r="T502" s="4" t="str">
        <f>IF(IFERROR(SEARCH($T$1,AP502),0)&gt;0,$T$1,"")</f>
        <v/>
      </c>
      <c r="U502" s="4" t="str">
        <f>IF(IFERROR(SEARCH($U$1,AP502),0)&gt;0,$U$1,"")</f>
        <v/>
      </c>
      <c r="V502" s="4" t="str">
        <f>IF(IFERROR(SEARCH($V$1,AP502),0)&gt;0,$V$1,"")</f>
        <v/>
      </c>
      <c r="W502" s="4" t="str">
        <f>IF(IFERROR(SEARCH($W$1,AP502),0)&gt;0,$W$1,"")</f>
        <v/>
      </c>
      <c r="X502" s="4" t="str">
        <f>IF(IFERROR(SEARCH($X$1,AP502),0)&gt;0,$X$1,"")</f>
        <v/>
      </c>
      <c r="Y502" s="4">
        <f>LEN(A502)+LEN(B502)+LEN(C502)+LEN(D502)+LEN(E502)+LEN(F502)+LEN(G502)+LEN(H502)+LEN(I502)+LEN(J502)+LEN(K502)+LEN(L502)+LEN(M502)+LEN(N502)+LEN(O502)+LEN(P502)+LEN(Q502)+LEN(R502)+LEN(S502)+LEN(T502)+LEN(U502)+LEN(V502)+LEN(W502)+LEN(X502)</f>
        <v>3</v>
      </c>
      <c r="Z502" s="4" t="str">
        <f>IF(IFERROR(SEARCH($Z$1,AP502),0)&gt;0,$Z$1,"")</f>
        <v>-</v>
      </c>
      <c r="AA502" s="4" t="str">
        <f>IF(IFERROR(SEARCH($AA$1,AP502),0)&gt;0,$AA$1,"")</f>
        <v/>
      </c>
      <c r="AB502" s="4" t="str">
        <f>IF(IFERROR(SEARCH($AB$1,AP502),0)&gt;0,$AB$1,"")</f>
        <v/>
      </c>
      <c r="AC502" s="4" t="str">
        <f>IF(IFERROR(SEARCH($AC$1,AP502),0)&gt;0,$AC$1,"")</f>
        <v/>
      </c>
      <c r="AD502" s="4" t="str">
        <f>IF(IFERROR(SEARCH($AD$1,AP502),0)&gt;0,$AD$1,"")</f>
        <v/>
      </c>
      <c r="AE502" s="4" t="str">
        <f>IF(IFERROR(SEARCH($AE$1,AP502),0)&gt;0,$AE$1,"")</f>
        <v/>
      </c>
      <c r="AF502" s="4" t="str" cm="1">
        <f t="array" aca="1" ref="AF502" ca="1">LEFT(AO502,MATCH(FALSE,ISNUMBER(MID(AO502,ROW(INDIRECT("1:"&amp;LEN(AO502)+1)), 1) *1),0) -1)</f>
        <v>1</v>
      </c>
      <c r="AG502" s="4">
        <f>LEN(AO502)</f>
        <v>4</v>
      </c>
      <c r="AH502" s="4">
        <f>LEN(AP502)</f>
        <v>29</v>
      </c>
      <c r="AI502" s="4">
        <f>AH502-AG502</f>
        <v>25</v>
      </c>
      <c r="AJ502" s="4" t="str">
        <f>RIGHT(AP502,4)</f>
        <v>1PCS</v>
      </c>
      <c r="AK502" s="4" t="str">
        <f>RIGHT(AP502,5)</f>
        <v>-1PCS</v>
      </c>
      <c r="AL502" s="4" t="b">
        <f>AN502=AN503</f>
        <v>0</v>
      </c>
      <c r="AM502" s="4" t="b">
        <f>LEFT(AP502,2)=LEFT(AQ502,2)</f>
        <v>0</v>
      </c>
      <c r="AN502" s="5" t="str">
        <f>LEFT(AP502,(AI502-1))</f>
        <v>CIMORY UHT 250ML COKELAT</v>
      </c>
      <c r="AO502" s="4" t="str">
        <f>IFERROR(RIGHT(AP502,LEN(AP502)-FIND("-",AP502)),1)</f>
        <v>1PCS</v>
      </c>
      <c r="AP502" t="s">
        <v>5979</v>
      </c>
      <c r="AQ502" s="1" t="s">
        <v>844</v>
      </c>
      <c r="AR502">
        <v>6500</v>
      </c>
      <c r="AS502">
        <v>7000</v>
      </c>
      <c r="AT502">
        <v>5334</v>
      </c>
    </row>
    <row r="503" spans="1:46" x14ac:dyDescent="0.25">
      <c r="A503" s="4" t="str">
        <f>IF(IFERROR(SEARCH($A$1,AP503),0)&gt;0,$A$1,"")</f>
        <v>PCS</v>
      </c>
      <c r="B503" s="4" t="str">
        <f>IF(IFERROR(SEARCH($B$1,AP503),0)&gt;0,$B$1,"")</f>
        <v/>
      </c>
      <c r="C503" s="4" t="str">
        <f>IF(IFERROR(SEARCH($C$1,AP503),0)&gt;0,$C$1,"")</f>
        <v/>
      </c>
      <c r="D503" s="4" t="str">
        <f>IF(IFERROR(SEARCH($D$1,AP503),0)&gt;0,$D$1,"")</f>
        <v/>
      </c>
      <c r="E503" s="4" t="str">
        <f>IF(IFERROR(SEARCH($E$1,AP503),0)&gt;0,$E$1,"")</f>
        <v/>
      </c>
      <c r="F503" s="4" t="str">
        <f>IF(IFERROR(SEARCH($F$1,AP503),0)&gt;0,$F$1,"")</f>
        <v/>
      </c>
      <c r="G503" s="4" t="str">
        <f>IF(IFERROR(SEARCH($G$1,AP503),0)&gt;0,$G$1,"")</f>
        <v/>
      </c>
      <c r="H503" s="4" t="str">
        <f>IF(IFERROR(SEARCH($H$1,AP503),0)&gt;0,$H$1,"")</f>
        <v/>
      </c>
      <c r="I503" s="4" t="str">
        <f>IF(IFERROR(SEARCH($I$1,AP503),0)&gt;0,$I$1,"")</f>
        <v/>
      </c>
      <c r="J503" s="4" t="str">
        <f>IF(IFERROR(SEARCH($J$1,AP503),0)&gt;0,$J$1,"")</f>
        <v/>
      </c>
      <c r="K503" s="4" t="str">
        <f>IF(IFERROR(SEARCH($K$1,AP503),0)&gt;0,$K$1,"")</f>
        <v/>
      </c>
      <c r="L503" s="4" t="str">
        <f>IF(IFERROR(SEARCH($L$1,AP503),0)&gt;0,$L$1,"")</f>
        <v/>
      </c>
      <c r="M503" s="4" t="str">
        <f>IF(IFERROR(SEARCH($M$1,AP503),0)&gt;0,$M$1,"")</f>
        <v/>
      </c>
      <c r="N503" s="4" t="str">
        <f>IF(IFERROR(SEARCH($N$1,AP503),0)&gt;0,$N$1,"")</f>
        <v/>
      </c>
      <c r="O503" s="4" t="str">
        <f>IF(IFERROR(SEARCH($O$1,AP503),0)&gt;0,$O$1,"")</f>
        <v/>
      </c>
      <c r="P503" s="4" t="str">
        <f>IF(IFERROR(SEARCH($P$1,AP503),0)&gt;0,$P$1,"")</f>
        <v/>
      </c>
      <c r="Q503" s="4" t="str">
        <f>IF(IFERROR(SEARCH($Q$1,AP503),0)&gt;0,$Q$1,"")</f>
        <v/>
      </c>
      <c r="R503" s="4" t="str">
        <f>IF(IFERROR(SEARCH($R$1,AP503),0)&gt;0,$R$1,"")</f>
        <v/>
      </c>
      <c r="S503" s="4" t="str">
        <f>IF(IFERROR(SEARCH($S$1,AP503),0)&gt;0,$S$1,"")</f>
        <v/>
      </c>
      <c r="T503" s="4" t="str">
        <f>IF(IFERROR(SEARCH($T$1,AP503),0)&gt;0,$T$1,"")</f>
        <v/>
      </c>
      <c r="U503" s="4" t="str">
        <f>IF(IFERROR(SEARCH($U$1,AP503),0)&gt;0,$U$1,"")</f>
        <v/>
      </c>
      <c r="V503" s="4" t="str">
        <f>IF(IFERROR(SEARCH($V$1,AP503),0)&gt;0,$V$1,"")</f>
        <v/>
      </c>
      <c r="W503" s="4" t="str">
        <f>IF(IFERROR(SEARCH($W$1,AP503),0)&gt;0,$W$1,"")</f>
        <v/>
      </c>
      <c r="X503" s="4" t="str">
        <f>IF(IFERROR(SEARCH($X$1,AP503),0)&gt;0,$X$1,"")</f>
        <v/>
      </c>
      <c r="Y503" s="4">
        <f>LEN(A503)+LEN(B503)+LEN(C503)+LEN(D503)+LEN(E503)+LEN(F503)+LEN(G503)+LEN(H503)+LEN(I503)+LEN(J503)+LEN(K503)+LEN(L503)+LEN(M503)+LEN(N503)+LEN(O503)+LEN(P503)+LEN(Q503)+LEN(R503)+LEN(S503)+LEN(T503)+LEN(U503)+LEN(V503)+LEN(W503)+LEN(X503)</f>
        <v>3</v>
      </c>
      <c r="Z503" s="4" t="str">
        <f>IF(IFERROR(SEARCH($Z$1,AP503),0)&gt;0,$Z$1,"")</f>
        <v>-</v>
      </c>
      <c r="AA503" s="4" t="str">
        <f>IF(IFERROR(SEARCH($AA$1,AP503),0)&gt;0,$AA$1,"")</f>
        <v/>
      </c>
      <c r="AB503" s="4" t="str">
        <f>IF(IFERROR(SEARCH($AB$1,AP503),0)&gt;0,$AB$1,"")</f>
        <v/>
      </c>
      <c r="AC503" s="4" t="str">
        <f>IF(IFERROR(SEARCH($AC$1,AP503),0)&gt;0,$AC$1,"")</f>
        <v/>
      </c>
      <c r="AD503" s="4" t="str">
        <f>IF(IFERROR(SEARCH($AD$1,AP503),0)&gt;0,$AD$1,"")</f>
        <v/>
      </c>
      <c r="AE503" s="4" t="str">
        <f>IF(IFERROR(SEARCH($AE$1,AP503),0)&gt;0,$AE$1,"")</f>
        <v/>
      </c>
      <c r="AF503" s="4" t="str" cm="1">
        <f t="array" aca="1" ref="AF503" ca="1">LEFT(AO503,MATCH(FALSE,ISNUMBER(MID(AO503,ROW(INDIRECT("1:"&amp;LEN(AO503)+1)), 1) *1),0) -1)</f>
        <v>1</v>
      </c>
      <c r="AG503" s="4">
        <f>LEN(AO503)</f>
        <v>4</v>
      </c>
      <c r="AH503" s="4">
        <f>LEN(AP503)</f>
        <v>33</v>
      </c>
      <c r="AI503" s="4">
        <f>AH503-AG503</f>
        <v>29</v>
      </c>
      <c r="AJ503" s="4" t="str">
        <f>RIGHT(AP503,4)</f>
        <v>1PCS</v>
      </c>
      <c r="AK503" s="4" t="str">
        <f>RIGHT(AP503,5)</f>
        <v>-1PCS</v>
      </c>
      <c r="AL503" s="4" t="b">
        <f>AN503=AN504</f>
        <v>0</v>
      </c>
      <c r="AM503" s="4" t="b">
        <f>LEFT(AP503,2)=LEFT(AQ503,2)</f>
        <v>0</v>
      </c>
      <c r="AN503" s="5" t="str">
        <f>LEFT(AP503,(AI503-1))</f>
        <v>CIMORY UHT 250ML MARIE REGAL</v>
      </c>
      <c r="AO503" s="4" t="str">
        <f>IFERROR(RIGHT(AP503,LEN(AP503)-FIND("-",AP503)),1)</f>
        <v>1PCS</v>
      </c>
      <c r="AP503" t="s">
        <v>5980</v>
      </c>
      <c r="AQ503" s="1" t="s">
        <v>846</v>
      </c>
      <c r="AR503">
        <v>6500</v>
      </c>
      <c r="AS503">
        <v>7000</v>
      </c>
      <c r="AT503">
        <v>5334</v>
      </c>
    </row>
    <row r="504" spans="1:46" x14ac:dyDescent="0.25">
      <c r="A504" s="4" t="str">
        <f>IF(IFERROR(SEARCH($A$1,AP504),0)&gt;0,$A$1,"")</f>
        <v>PCS</v>
      </c>
      <c r="B504" s="4" t="str">
        <f>IF(IFERROR(SEARCH($B$1,AP504),0)&gt;0,$B$1,"")</f>
        <v/>
      </c>
      <c r="C504" s="4" t="str">
        <f>IF(IFERROR(SEARCH($C$1,AP504),0)&gt;0,$C$1,"")</f>
        <v/>
      </c>
      <c r="D504" s="4" t="str">
        <f>IF(IFERROR(SEARCH($D$1,AP504),0)&gt;0,$D$1,"")</f>
        <v/>
      </c>
      <c r="E504" s="4" t="str">
        <f>IF(IFERROR(SEARCH($E$1,AP504),0)&gt;0,$E$1,"")</f>
        <v/>
      </c>
      <c r="F504" s="4" t="str">
        <f>IF(IFERROR(SEARCH($F$1,AP504),0)&gt;0,$F$1,"")</f>
        <v/>
      </c>
      <c r="G504" s="4" t="str">
        <f>IF(IFERROR(SEARCH($G$1,AP504),0)&gt;0,$G$1,"")</f>
        <v/>
      </c>
      <c r="H504" s="4" t="str">
        <f>IF(IFERROR(SEARCH($H$1,AP504),0)&gt;0,$H$1,"")</f>
        <v/>
      </c>
      <c r="I504" s="4" t="str">
        <f>IF(IFERROR(SEARCH($I$1,AP504),0)&gt;0,$I$1,"")</f>
        <v/>
      </c>
      <c r="J504" s="4" t="str">
        <f>IF(IFERROR(SEARCH($J$1,AP504),0)&gt;0,$J$1,"")</f>
        <v/>
      </c>
      <c r="K504" s="4" t="str">
        <f>IF(IFERROR(SEARCH($K$1,AP504),0)&gt;0,$K$1,"")</f>
        <v/>
      </c>
      <c r="L504" s="4" t="str">
        <f>IF(IFERROR(SEARCH($L$1,AP504),0)&gt;0,$L$1,"")</f>
        <v/>
      </c>
      <c r="M504" s="4" t="str">
        <f>IF(IFERROR(SEARCH($M$1,AP504),0)&gt;0,$M$1,"")</f>
        <v/>
      </c>
      <c r="N504" s="4" t="str">
        <f>IF(IFERROR(SEARCH($N$1,AP504),0)&gt;0,$N$1,"")</f>
        <v/>
      </c>
      <c r="O504" s="4" t="str">
        <f>IF(IFERROR(SEARCH($O$1,AP504),0)&gt;0,$O$1,"")</f>
        <v/>
      </c>
      <c r="P504" s="4" t="str">
        <f>IF(IFERROR(SEARCH($P$1,AP504),0)&gt;0,$P$1,"")</f>
        <v/>
      </c>
      <c r="Q504" s="4" t="str">
        <f>IF(IFERROR(SEARCH($Q$1,AP504),0)&gt;0,$Q$1,"")</f>
        <v/>
      </c>
      <c r="R504" s="4" t="str">
        <f>IF(IFERROR(SEARCH($R$1,AP504),0)&gt;0,$R$1,"")</f>
        <v/>
      </c>
      <c r="S504" s="4" t="str">
        <f>IF(IFERROR(SEARCH($S$1,AP504),0)&gt;0,$S$1,"")</f>
        <v/>
      </c>
      <c r="T504" s="4" t="str">
        <f>IF(IFERROR(SEARCH($T$1,AP504),0)&gt;0,$T$1,"")</f>
        <v/>
      </c>
      <c r="U504" s="4" t="str">
        <f>IF(IFERROR(SEARCH($U$1,AP504),0)&gt;0,$U$1,"")</f>
        <v/>
      </c>
      <c r="V504" s="4" t="str">
        <f>IF(IFERROR(SEARCH($V$1,AP504),0)&gt;0,$V$1,"")</f>
        <v/>
      </c>
      <c r="W504" s="4" t="str">
        <f>IF(IFERROR(SEARCH($W$1,AP504),0)&gt;0,$W$1,"")</f>
        <v/>
      </c>
      <c r="X504" s="4" t="str">
        <f>IF(IFERROR(SEARCH($X$1,AP504),0)&gt;0,$X$1,"")</f>
        <v/>
      </c>
      <c r="Y504" s="4">
        <f>LEN(A504)+LEN(B504)+LEN(C504)+LEN(D504)+LEN(E504)+LEN(F504)+LEN(G504)+LEN(H504)+LEN(I504)+LEN(J504)+LEN(K504)+LEN(L504)+LEN(M504)+LEN(N504)+LEN(O504)+LEN(P504)+LEN(Q504)+LEN(R504)+LEN(S504)+LEN(T504)+LEN(U504)+LEN(V504)+LEN(W504)+LEN(X504)</f>
        <v>3</v>
      </c>
      <c r="Z504" s="4" t="str">
        <f>IF(IFERROR(SEARCH($Z$1,AP504),0)&gt;0,$Z$1,"")</f>
        <v>-</v>
      </c>
      <c r="AA504" s="4" t="str">
        <f>IF(IFERROR(SEARCH($AA$1,AP504),0)&gt;0,$AA$1,"")</f>
        <v/>
      </c>
      <c r="AB504" s="4" t="str">
        <f>IF(IFERROR(SEARCH($AB$1,AP504),0)&gt;0,$AB$1,"")</f>
        <v/>
      </c>
      <c r="AC504" s="4" t="str">
        <f>IF(IFERROR(SEARCH($AC$1,AP504),0)&gt;0,$AC$1,"")</f>
        <v/>
      </c>
      <c r="AD504" s="4" t="str">
        <f>IF(IFERROR(SEARCH($AD$1,AP504),0)&gt;0,$AD$1,"")</f>
        <v/>
      </c>
      <c r="AE504" s="4" t="str">
        <f>IF(IFERROR(SEARCH($AE$1,AP504),0)&gt;0,$AE$1,"")</f>
        <v/>
      </c>
      <c r="AF504" s="4" t="str" cm="1">
        <f t="array" aca="1" ref="AF504" ca="1">LEFT(AO504,MATCH(FALSE,ISNUMBER(MID(AO504,ROW(INDIRECT("1:"&amp;LEN(AO504)+1)), 1) *1),0) -1)</f>
        <v>1</v>
      </c>
      <c r="AG504" s="4">
        <f>LEN(AO504)</f>
        <v>4</v>
      </c>
      <c r="AH504" s="4">
        <f>LEN(AP504)</f>
        <v>33</v>
      </c>
      <c r="AI504" s="4">
        <f>AH504-AG504</f>
        <v>29</v>
      </c>
      <c r="AJ504" s="4" t="str">
        <f>RIGHT(AP504,4)</f>
        <v>1PCS</v>
      </c>
      <c r="AK504" s="4" t="str">
        <f>RIGHT(AP504,5)</f>
        <v>-1PCS</v>
      </c>
      <c r="AL504" s="4" t="b">
        <f>AN504=AN505</f>
        <v>0</v>
      </c>
      <c r="AM504" s="4" t="b">
        <f>LEFT(AP504,2)=LEFT(AQ504,2)</f>
        <v>0</v>
      </c>
      <c r="AN504" s="5" t="str">
        <f>LEFT(AP504,(AI504-1))</f>
        <v>CIMORY UHT 250ML MILK ALMOND</v>
      </c>
      <c r="AO504" s="4" t="str">
        <f>IFERROR(RIGHT(AP504,LEN(AP504)-FIND("-",AP504)),1)</f>
        <v>1PCS</v>
      </c>
      <c r="AP504" t="s">
        <v>5981</v>
      </c>
      <c r="AQ504" s="1" t="s">
        <v>848</v>
      </c>
      <c r="AR504">
        <v>6500</v>
      </c>
      <c r="AS504">
        <v>7000</v>
      </c>
      <c r="AT504">
        <v>5334</v>
      </c>
    </row>
    <row r="505" spans="1:46" x14ac:dyDescent="0.25">
      <c r="A505" s="4" t="str">
        <f>IF(IFERROR(SEARCH($A$1,AP505),0)&gt;0,$A$1,"")</f>
        <v>PCS</v>
      </c>
      <c r="B505" s="4" t="str">
        <f>IF(IFERROR(SEARCH($B$1,AP505),0)&gt;0,$B$1,"")</f>
        <v/>
      </c>
      <c r="C505" s="4" t="str">
        <f>IF(IFERROR(SEARCH($C$1,AP505),0)&gt;0,$C$1,"")</f>
        <v/>
      </c>
      <c r="D505" s="4" t="str">
        <f>IF(IFERROR(SEARCH($D$1,AP505),0)&gt;0,$D$1,"")</f>
        <v/>
      </c>
      <c r="E505" s="4" t="str">
        <f>IF(IFERROR(SEARCH($E$1,AP505),0)&gt;0,$E$1,"")</f>
        <v/>
      </c>
      <c r="F505" s="4" t="str">
        <f>IF(IFERROR(SEARCH($F$1,AP505),0)&gt;0,$F$1,"")</f>
        <v/>
      </c>
      <c r="G505" s="4" t="str">
        <f>IF(IFERROR(SEARCH($G$1,AP505),0)&gt;0,$G$1,"")</f>
        <v/>
      </c>
      <c r="H505" s="4" t="str">
        <f>IF(IFERROR(SEARCH($H$1,AP505),0)&gt;0,$H$1,"")</f>
        <v/>
      </c>
      <c r="I505" s="4" t="str">
        <f>IF(IFERROR(SEARCH($I$1,AP505),0)&gt;0,$I$1,"")</f>
        <v/>
      </c>
      <c r="J505" s="4" t="str">
        <f>IF(IFERROR(SEARCH($J$1,AP505),0)&gt;0,$J$1,"")</f>
        <v/>
      </c>
      <c r="K505" s="4" t="str">
        <f>IF(IFERROR(SEARCH($K$1,AP505),0)&gt;0,$K$1,"")</f>
        <v/>
      </c>
      <c r="L505" s="4" t="str">
        <f>IF(IFERROR(SEARCH($L$1,AP505),0)&gt;0,$L$1,"")</f>
        <v/>
      </c>
      <c r="M505" s="4" t="str">
        <f>IF(IFERROR(SEARCH($M$1,AP505),0)&gt;0,$M$1,"")</f>
        <v/>
      </c>
      <c r="N505" s="4" t="str">
        <f>IF(IFERROR(SEARCH($N$1,AP505),0)&gt;0,$N$1,"")</f>
        <v/>
      </c>
      <c r="O505" s="4" t="str">
        <f>IF(IFERROR(SEARCH($O$1,AP505),0)&gt;0,$O$1,"")</f>
        <v/>
      </c>
      <c r="P505" s="4" t="str">
        <f>IF(IFERROR(SEARCH($P$1,AP505),0)&gt;0,$P$1,"")</f>
        <v/>
      </c>
      <c r="Q505" s="4" t="str">
        <f>IF(IFERROR(SEARCH($Q$1,AP505),0)&gt;0,$Q$1,"")</f>
        <v/>
      </c>
      <c r="R505" s="4" t="str">
        <f>IF(IFERROR(SEARCH($R$1,AP505),0)&gt;0,$R$1,"")</f>
        <v/>
      </c>
      <c r="S505" s="4" t="str">
        <f>IF(IFERROR(SEARCH($S$1,AP505),0)&gt;0,$S$1,"")</f>
        <v/>
      </c>
      <c r="T505" s="4" t="str">
        <f>IF(IFERROR(SEARCH($T$1,AP505),0)&gt;0,$T$1,"")</f>
        <v/>
      </c>
      <c r="U505" s="4" t="str">
        <f>IF(IFERROR(SEARCH($U$1,AP505),0)&gt;0,$U$1,"")</f>
        <v/>
      </c>
      <c r="V505" s="4" t="str">
        <f>IF(IFERROR(SEARCH($V$1,AP505),0)&gt;0,$V$1,"")</f>
        <v/>
      </c>
      <c r="W505" s="4" t="str">
        <f>IF(IFERROR(SEARCH($W$1,AP505),0)&gt;0,$W$1,"")</f>
        <v/>
      </c>
      <c r="X505" s="4" t="str">
        <f>IF(IFERROR(SEARCH($X$1,AP505),0)&gt;0,$X$1,"")</f>
        <v/>
      </c>
      <c r="Y505" s="4">
        <f>LEN(A505)+LEN(B505)+LEN(C505)+LEN(D505)+LEN(E505)+LEN(F505)+LEN(G505)+LEN(H505)+LEN(I505)+LEN(J505)+LEN(K505)+LEN(L505)+LEN(M505)+LEN(N505)+LEN(O505)+LEN(P505)+LEN(Q505)+LEN(R505)+LEN(S505)+LEN(T505)+LEN(U505)+LEN(V505)+LEN(W505)+LEN(X505)</f>
        <v>3</v>
      </c>
      <c r="Z505" s="4" t="str">
        <f>IF(IFERROR(SEARCH($Z$1,AP505),0)&gt;0,$Z$1,"")</f>
        <v>-</v>
      </c>
      <c r="AA505" s="4" t="str">
        <f>IF(IFERROR(SEARCH($AA$1,AP505),0)&gt;0,$AA$1,"")</f>
        <v/>
      </c>
      <c r="AB505" s="4" t="str">
        <f>IF(IFERROR(SEARCH($AB$1,AP505),0)&gt;0,$AB$1,"")</f>
        <v/>
      </c>
      <c r="AC505" s="4" t="str">
        <f>IF(IFERROR(SEARCH($AC$1,AP505),0)&gt;0,$AC$1,"")</f>
        <v/>
      </c>
      <c r="AD505" s="4" t="str">
        <f>IF(IFERROR(SEARCH($AD$1,AP505),0)&gt;0,$AD$1,"")</f>
        <v/>
      </c>
      <c r="AE505" s="4" t="str">
        <f>IF(IFERROR(SEARCH($AE$1,AP505),0)&gt;0,$AE$1,"")</f>
        <v/>
      </c>
      <c r="AF505" s="4" t="str" cm="1">
        <f t="array" aca="1" ref="AF505" ca="1">LEFT(AO505,MATCH(FALSE,ISNUMBER(MID(AO505,ROW(INDIRECT("1:"&amp;LEN(AO505)+1)), 1) *1),0) -1)</f>
        <v>1</v>
      </c>
      <c r="AG505" s="4">
        <f>LEN(AO505)</f>
        <v>4</v>
      </c>
      <c r="AH505" s="4">
        <f>LEN(AP505)</f>
        <v>33</v>
      </c>
      <c r="AI505" s="4">
        <f>AH505-AG505</f>
        <v>29</v>
      </c>
      <c r="AJ505" s="4" t="str">
        <f>RIGHT(AP505,4)</f>
        <v>1PCS</v>
      </c>
      <c r="AK505" s="4" t="str">
        <f>RIGHT(AP505,5)</f>
        <v>-1PCS</v>
      </c>
      <c r="AL505" s="4" t="b">
        <f>AN505=AN506</f>
        <v>0</v>
      </c>
      <c r="AM505" s="4" t="b">
        <f>LEFT(AP505,2)=LEFT(AQ505,2)</f>
        <v>0</v>
      </c>
      <c r="AN505" s="5" t="str">
        <f>LEFT(AP505,(AI505-1))</f>
        <v>CIMORY UHT 250ML MILK BANANA</v>
      </c>
      <c r="AO505" s="4" t="str">
        <f>IFERROR(RIGHT(AP505,LEN(AP505)-FIND("-",AP505)),1)</f>
        <v>1PCS</v>
      </c>
      <c r="AP505" t="s">
        <v>5982</v>
      </c>
      <c r="AQ505" s="1" t="s">
        <v>850</v>
      </c>
      <c r="AR505">
        <v>6500</v>
      </c>
      <c r="AS505">
        <v>7000</v>
      </c>
      <c r="AT505">
        <v>5334</v>
      </c>
    </row>
    <row r="506" spans="1:46" x14ac:dyDescent="0.25">
      <c r="A506" s="4" t="str">
        <f>IF(IFERROR(SEARCH($A$1,AP506),0)&gt;0,$A$1,"")</f>
        <v>PCS</v>
      </c>
      <c r="B506" s="4" t="str">
        <f>IF(IFERROR(SEARCH($B$1,AP506),0)&gt;0,$B$1,"")</f>
        <v/>
      </c>
      <c r="C506" s="4" t="str">
        <f>IF(IFERROR(SEARCH($C$1,AP506),0)&gt;0,$C$1,"")</f>
        <v/>
      </c>
      <c r="D506" s="4" t="str">
        <f>IF(IFERROR(SEARCH($D$1,AP506),0)&gt;0,$D$1,"")</f>
        <v/>
      </c>
      <c r="E506" s="4" t="str">
        <f>IF(IFERROR(SEARCH($E$1,AP506),0)&gt;0,$E$1,"")</f>
        <v/>
      </c>
      <c r="F506" s="4" t="str">
        <f>IF(IFERROR(SEARCH($F$1,AP506),0)&gt;0,$F$1,"")</f>
        <v/>
      </c>
      <c r="G506" s="4" t="str">
        <f>IF(IFERROR(SEARCH($G$1,AP506),0)&gt;0,$G$1,"")</f>
        <v/>
      </c>
      <c r="H506" s="4" t="str">
        <f>IF(IFERROR(SEARCH($H$1,AP506),0)&gt;0,$H$1,"")</f>
        <v/>
      </c>
      <c r="I506" s="4" t="str">
        <f>IF(IFERROR(SEARCH($I$1,AP506),0)&gt;0,$I$1,"")</f>
        <v/>
      </c>
      <c r="J506" s="4" t="str">
        <f>IF(IFERROR(SEARCH($J$1,AP506),0)&gt;0,$J$1,"")</f>
        <v/>
      </c>
      <c r="K506" s="4" t="str">
        <f>IF(IFERROR(SEARCH($K$1,AP506),0)&gt;0,$K$1,"")</f>
        <v/>
      </c>
      <c r="L506" s="4" t="str">
        <f>IF(IFERROR(SEARCH($L$1,AP506),0)&gt;0,$L$1,"")</f>
        <v/>
      </c>
      <c r="M506" s="4" t="str">
        <f>IF(IFERROR(SEARCH($M$1,AP506),0)&gt;0,$M$1,"")</f>
        <v/>
      </c>
      <c r="N506" s="4" t="str">
        <f>IF(IFERROR(SEARCH($N$1,AP506),0)&gt;0,$N$1,"")</f>
        <v/>
      </c>
      <c r="O506" s="4" t="str">
        <f>IF(IFERROR(SEARCH($O$1,AP506),0)&gt;0,$O$1,"")</f>
        <v/>
      </c>
      <c r="P506" s="4" t="str">
        <f>IF(IFERROR(SEARCH($P$1,AP506),0)&gt;0,$P$1,"")</f>
        <v/>
      </c>
      <c r="Q506" s="4" t="str">
        <f>IF(IFERROR(SEARCH($Q$1,AP506),0)&gt;0,$Q$1,"")</f>
        <v/>
      </c>
      <c r="R506" s="4" t="str">
        <f>IF(IFERROR(SEARCH($R$1,AP506),0)&gt;0,$R$1,"")</f>
        <v/>
      </c>
      <c r="S506" s="4" t="str">
        <f>IF(IFERROR(SEARCH($S$1,AP506),0)&gt;0,$S$1,"")</f>
        <v/>
      </c>
      <c r="T506" s="4" t="str">
        <f>IF(IFERROR(SEARCH($T$1,AP506),0)&gt;0,$T$1,"")</f>
        <v/>
      </c>
      <c r="U506" s="4" t="str">
        <f>IF(IFERROR(SEARCH($U$1,AP506),0)&gt;0,$U$1,"")</f>
        <v/>
      </c>
      <c r="V506" s="4" t="str">
        <f>IF(IFERROR(SEARCH($V$1,AP506),0)&gt;0,$V$1,"")</f>
        <v/>
      </c>
      <c r="W506" s="4" t="str">
        <f>IF(IFERROR(SEARCH($W$1,AP506),0)&gt;0,$W$1,"")</f>
        <v/>
      </c>
      <c r="X506" s="4" t="str">
        <f>IF(IFERROR(SEARCH($X$1,AP506),0)&gt;0,$X$1,"")</f>
        <v/>
      </c>
      <c r="Y506" s="4">
        <f>LEN(A506)+LEN(B506)+LEN(C506)+LEN(D506)+LEN(E506)+LEN(F506)+LEN(G506)+LEN(H506)+LEN(I506)+LEN(J506)+LEN(K506)+LEN(L506)+LEN(M506)+LEN(N506)+LEN(O506)+LEN(P506)+LEN(Q506)+LEN(R506)+LEN(S506)+LEN(T506)+LEN(U506)+LEN(V506)+LEN(W506)+LEN(X506)</f>
        <v>3</v>
      </c>
      <c r="Z506" s="4" t="str">
        <f>IF(IFERROR(SEARCH($Z$1,AP506),0)&gt;0,$Z$1,"")</f>
        <v>-</v>
      </c>
      <c r="AA506" s="4" t="str">
        <f>IF(IFERROR(SEARCH($AA$1,AP506),0)&gt;0,$AA$1,"")</f>
        <v/>
      </c>
      <c r="AB506" s="4" t="str">
        <f>IF(IFERROR(SEARCH($AB$1,AP506),0)&gt;0,$AB$1,"")</f>
        <v/>
      </c>
      <c r="AC506" s="4" t="str">
        <f>IF(IFERROR(SEARCH($AC$1,AP506),0)&gt;0,$AC$1,"")</f>
        <v/>
      </c>
      <c r="AD506" s="4" t="str">
        <f>IF(IFERROR(SEARCH($AD$1,AP506),0)&gt;0,$AD$1,"")</f>
        <v/>
      </c>
      <c r="AE506" s="4" t="str">
        <f>IF(IFERROR(SEARCH($AE$1,AP506),0)&gt;0,$AE$1,"")</f>
        <v/>
      </c>
      <c r="AF506" s="4" t="str" cm="1">
        <f t="array" aca="1" ref="AF506" ca="1">LEFT(AO506,MATCH(FALSE,ISNUMBER(MID(AO506,ROW(INDIRECT("1:"&amp;LEN(AO506)+1)), 1) *1),0) -1)</f>
        <v>1</v>
      </c>
      <c r="AG506" s="4">
        <f>LEN(AO506)</f>
        <v>4</v>
      </c>
      <c r="AH506" s="4">
        <f>LEN(AP506)</f>
        <v>33</v>
      </c>
      <c r="AI506" s="4">
        <f>AH506-AG506</f>
        <v>29</v>
      </c>
      <c r="AJ506" s="4" t="str">
        <f>RIGHT(AP506,4)</f>
        <v>1PCS</v>
      </c>
      <c r="AK506" s="4" t="str">
        <f>RIGHT(AP506,5)</f>
        <v>-1PCS</v>
      </c>
      <c r="AL506" s="4" t="b">
        <f>AN506=AN507</f>
        <v>0</v>
      </c>
      <c r="AM506" s="4" t="b">
        <f>LEFT(AP506,2)=LEFT(AQ506,2)</f>
        <v>0</v>
      </c>
      <c r="AN506" s="5" t="str">
        <f>LEFT(AP506,(AI506-1))</f>
        <v>CIMORY UHT 250ML MILK CASHEW</v>
      </c>
      <c r="AO506" s="4" t="str">
        <f>IFERROR(RIGHT(AP506,LEN(AP506)-FIND("-",AP506)),1)</f>
        <v>1PCS</v>
      </c>
      <c r="AP506" t="s">
        <v>5983</v>
      </c>
      <c r="AQ506" s="1" t="s">
        <v>852</v>
      </c>
      <c r="AR506">
        <v>6500</v>
      </c>
      <c r="AS506">
        <v>7000</v>
      </c>
      <c r="AT506">
        <v>5334</v>
      </c>
    </row>
    <row r="507" spans="1:46" x14ac:dyDescent="0.25">
      <c r="A507" s="4" t="str">
        <f>IF(IFERROR(SEARCH($A$1,AP507),0)&gt;0,$A$1,"")</f>
        <v>PCS</v>
      </c>
      <c r="B507" s="4" t="str">
        <f>IF(IFERROR(SEARCH($B$1,AP507),0)&gt;0,$B$1,"")</f>
        <v/>
      </c>
      <c r="C507" s="4" t="str">
        <f>IF(IFERROR(SEARCH($C$1,AP507),0)&gt;0,$C$1,"")</f>
        <v/>
      </c>
      <c r="D507" s="4" t="str">
        <f>IF(IFERROR(SEARCH($D$1,AP507),0)&gt;0,$D$1,"")</f>
        <v/>
      </c>
      <c r="E507" s="4" t="str">
        <f>IF(IFERROR(SEARCH($E$1,AP507),0)&gt;0,$E$1,"")</f>
        <v/>
      </c>
      <c r="F507" s="4" t="str">
        <f>IF(IFERROR(SEARCH($F$1,AP507),0)&gt;0,$F$1,"")</f>
        <v/>
      </c>
      <c r="G507" s="4" t="str">
        <f>IF(IFERROR(SEARCH($G$1,AP507),0)&gt;0,$G$1,"")</f>
        <v/>
      </c>
      <c r="H507" s="4" t="str">
        <f>IF(IFERROR(SEARCH($H$1,AP507),0)&gt;0,$H$1,"")</f>
        <v/>
      </c>
      <c r="I507" s="4" t="str">
        <f>IF(IFERROR(SEARCH($I$1,AP507),0)&gt;0,$I$1,"")</f>
        <v/>
      </c>
      <c r="J507" s="4" t="str">
        <f>IF(IFERROR(SEARCH($J$1,AP507),0)&gt;0,$J$1,"")</f>
        <v/>
      </c>
      <c r="K507" s="4" t="str">
        <f>IF(IFERROR(SEARCH($K$1,AP507),0)&gt;0,$K$1,"")</f>
        <v/>
      </c>
      <c r="L507" s="4" t="str">
        <f>IF(IFERROR(SEARCH($L$1,AP507),0)&gt;0,$L$1,"")</f>
        <v/>
      </c>
      <c r="M507" s="4" t="str">
        <f>IF(IFERROR(SEARCH($M$1,AP507),0)&gt;0,$M$1,"")</f>
        <v/>
      </c>
      <c r="N507" s="4" t="str">
        <f>IF(IFERROR(SEARCH($N$1,AP507),0)&gt;0,$N$1,"")</f>
        <v/>
      </c>
      <c r="O507" s="4" t="str">
        <f>IF(IFERROR(SEARCH($O$1,AP507),0)&gt;0,$O$1,"")</f>
        <v/>
      </c>
      <c r="P507" s="4" t="str">
        <f>IF(IFERROR(SEARCH($P$1,AP507),0)&gt;0,$P$1,"")</f>
        <v/>
      </c>
      <c r="Q507" s="4" t="str">
        <f>IF(IFERROR(SEARCH($Q$1,AP507),0)&gt;0,$Q$1,"")</f>
        <v/>
      </c>
      <c r="R507" s="4" t="str">
        <f>IF(IFERROR(SEARCH($R$1,AP507),0)&gt;0,$R$1,"")</f>
        <v/>
      </c>
      <c r="S507" s="4" t="str">
        <f>IF(IFERROR(SEARCH($S$1,AP507),0)&gt;0,$S$1,"")</f>
        <v/>
      </c>
      <c r="T507" s="4" t="str">
        <f>IF(IFERROR(SEARCH($T$1,AP507),0)&gt;0,$T$1,"")</f>
        <v/>
      </c>
      <c r="U507" s="4" t="str">
        <f>IF(IFERROR(SEARCH($U$1,AP507),0)&gt;0,$U$1,"")</f>
        <v/>
      </c>
      <c r="V507" s="4" t="str">
        <f>IF(IFERROR(SEARCH($V$1,AP507),0)&gt;0,$V$1,"")</f>
        <v/>
      </c>
      <c r="W507" s="4" t="str">
        <f>IF(IFERROR(SEARCH($W$1,AP507),0)&gt;0,$W$1,"")</f>
        <v/>
      </c>
      <c r="X507" s="4" t="str">
        <f>IF(IFERROR(SEARCH($X$1,AP507),0)&gt;0,$X$1,"")</f>
        <v/>
      </c>
      <c r="Y507" s="4">
        <f>LEN(A507)+LEN(B507)+LEN(C507)+LEN(D507)+LEN(E507)+LEN(F507)+LEN(G507)+LEN(H507)+LEN(I507)+LEN(J507)+LEN(K507)+LEN(L507)+LEN(M507)+LEN(N507)+LEN(O507)+LEN(P507)+LEN(Q507)+LEN(R507)+LEN(S507)+LEN(T507)+LEN(U507)+LEN(V507)+LEN(W507)+LEN(X507)</f>
        <v>3</v>
      </c>
      <c r="Z507" s="4" t="str">
        <f>IF(IFERROR(SEARCH($Z$1,AP507),0)&gt;0,$Z$1,"")</f>
        <v>-</v>
      </c>
      <c r="AA507" s="4" t="str">
        <f>IF(IFERROR(SEARCH($AA$1,AP507),0)&gt;0,$AA$1,"")</f>
        <v/>
      </c>
      <c r="AB507" s="4" t="str">
        <f>IF(IFERROR(SEARCH($AB$1,AP507),0)&gt;0,$AB$1,"")</f>
        <v/>
      </c>
      <c r="AC507" s="4" t="str">
        <f>IF(IFERROR(SEARCH($AC$1,AP507),0)&gt;0,$AC$1,"")</f>
        <v/>
      </c>
      <c r="AD507" s="4" t="str">
        <f>IF(IFERROR(SEARCH($AD$1,AP507),0)&gt;0,$AD$1,"")</f>
        <v/>
      </c>
      <c r="AE507" s="4" t="str">
        <f>IF(IFERROR(SEARCH($AE$1,AP507),0)&gt;0,$AE$1,"")</f>
        <v/>
      </c>
      <c r="AF507" s="4" t="str" cm="1">
        <f t="array" aca="1" ref="AF507" ca="1">LEFT(AO507,MATCH(FALSE,ISNUMBER(MID(AO507,ROW(INDIRECT("1:"&amp;LEN(AO507)+1)), 1) *1),0) -1)</f>
        <v>1</v>
      </c>
      <c r="AG507" s="4">
        <f>LEN(AO507)</f>
        <v>4</v>
      </c>
      <c r="AH507" s="4">
        <f>LEN(AP507)</f>
        <v>35</v>
      </c>
      <c r="AI507" s="4">
        <f>AH507-AG507</f>
        <v>31</v>
      </c>
      <c r="AJ507" s="4" t="str">
        <f>RIGHT(AP507,4)</f>
        <v>1PCS</v>
      </c>
      <c r="AK507" s="4" t="str">
        <f>RIGHT(AP507,5)</f>
        <v>-1PCS</v>
      </c>
      <c r="AL507" s="4" t="b">
        <f>AN507=AN508</f>
        <v>0</v>
      </c>
      <c r="AM507" s="4" t="b">
        <f>LEFT(AP507,2)=LEFT(AQ507,2)</f>
        <v>0</v>
      </c>
      <c r="AN507" s="5" t="str">
        <f>LEFT(AP507,(AI507-1))</f>
        <v>CIMORY UHT 250ML MILK HUZELNAT</v>
      </c>
      <c r="AO507" s="4" t="str">
        <f>IFERROR(RIGHT(AP507,LEN(AP507)-FIND("-",AP507)),1)</f>
        <v>1PCS</v>
      </c>
      <c r="AP507" t="s">
        <v>5984</v>
      </c>
      <c r="AQ507" s="1" t="s">
        <v>854</v>
      </c>
      <c r="AR507">
        <v>6500</v>
      </c>
      <c r="AS507">
        <v>7000</v>
      </c>
      <c r="AT507">
        <v>5334</v>
      </c>
    </row>
    <row r="508" spans="1:46" x14ac:dyDescent="0.25">
      <c r="A508" s="4" t="str">
        <f>IF(IFERROR(SEARCH($A$1,AP508),0)&gt;0,$A$1,"")</f>
        <v>PCS</v>
      </c>
      <c r="B508" s="4" t="str">
        <f>IF(IFERROR(SEARCH($B$1,AP508),0)&gt;0,$B$1,"")</f>
        <v/>
      </c>
      <c r="C508" s="4" t="str">
        <f>IF(IFERROR(SEARCH($C$1,AP508),0)&gt;0,$C$1,"")</f>
        <v/>
      </c>
      <c r="D508" s="4" t="str">
        <f>IF(IFERROR(SEARCH($D$1,AP508),0)&gt;0,$D$1,"")</f>
        <v/>
      </c>
      <c r="E508" s="4" t="str">
        <f>IF(IFERROR(SEARCH($E$1,AP508),0)&gt;0,$E$1,"")</f>
        <v/>
      </c>
      <c r="F508" s="4" t="str">
        <f>IF(IFERROR(SEARCH($F$1,AP508),0)&gt;0,$F$1,"")</f>
        <v/>
      </c>
      <c r="G508" s="4" t="str">
        <f>IF(IFERROR(SEARCH($G$1,AP508),0)&gt;0,$G$1,"")</f>
        <v/>
      </c>
      <c r="H508" s="4" t="str">
        <f>IF(IFERROR(SEARCH($H$1,AP508),0)&gt;0,$H$1,"")</f>
        <v/>
      </c>
      <c r="I508" s="4" t="str">
        <f>IF(IFERROR(SEARCH($I$1,AP508),0)&gt;0,$I$1,"")</f>
        <v/>
      </c>
      <c r="J508" s="4" t="str">
        <f>IF(IFERROR(SEARCH($J$1,AP508),0)&gt;0,$J$1,"")</f>
        <v/>
      </c>
      <c r="K508" s="4" t="str">
        <f>IF(IFERROR(SEARCH($K$1,AP508),0)&gt;0,$K$1,"")</f>
        <v/>
      </c>
      <c r="L508" s="4" t="str">
        <f>IF(IFERROR(SEARCH($L$1,AP508),0)&gt;0,$L$1,"")</f>
        <v/>
      </c>
      <c r="M508" s="4" t="str">
        <f>IF(IFERROR(SEARCH($M$1,AP508),0)&gt;0,$M$1,"")</f>
        <v/>
      </c>
      <c r="N508" s="4" t="str">
        <f>IF(IFERROR(SEARCH($N$1,AP508),0)&gt;0,$N$1,"")</f>
        <v/>
      </c>
      <c r="O508" s="4" t="str">
        <f>IF(IFERROR(SEARCH($O$1,AP508),0)&gt;0,$O$1,"")</f>
        <v/>
      </c>
      <c r="P508" s="4" t="str">
        <f>IF(IFERROR(SEARCH($P$1,AP508),0)&gt;0,$P$1,"")</f>
        <v/>
      </c>
      <c r="Q508" s="4" t="str">
        <f>IF(IFERROR(SEARCH($Q$1,AP508),0)&gt;0,$Q$1,"")</f>
        <v/>
      </c>
      <c r="R508" s="4" t="str">
        <f>IF(IFERROR(SEARCH($R$1,AP508),0)&gt;0,$R$1,"")</f>
        <v/>
      </c>
      <c r="S508" s="4" t="str">
        <f>IF(IFERROR(SEARCH($S$1,AP508),0)&gt;0,$S$1,"")</f>
        <v/>
      </c>
      <c r="T508" s="4" t="str">
        <f>IF(IFERROR(SEARCH($T$1,AP508),0)&gt;0,$T$1,"")</f>
        <v/>
      </c>
      <c r="U508" s="4" t="str">
        <f>IF(IFERROR(SEARCH($U$1,AP508),0)&gt;0,$U$1,"")</f>
        <v/>
      </c>
      <c r="V508" s="4" t="str">
        <f>IF(IFERROR(SEARCH($V$1,AP508),0)&gt;0,$V$1,"")</f>
        <v/>
      </c>
      <c r="W508" s="4" t="str">
        <f>IF(IFERROR(SEARCH($W$1,AP508),0)&gt;0,$W$1,"")</f>
        <v/>
      </c>
      <c r="X508" s="4" t="str">
        <f>IF(IFERROR(SEARCH($X$1,AP508),0)&gt;0,$X$1,"")</f>
        <v/>
      </c>
      <c r="Y508" s="4">
        <f>LEN(A508)+LEN(B508)+LEN(C508)+LEN(D508)+LEN(E508)+LEN(F508)+LEN(G508)+LEN(H508)+LEN(I508)+LEN(J508)+LEN(K508)+LEN(L508)+LEN(M508)+LEN(N508)+LEN(O508)+LEN(P508)+LEN(Q508)+LEN(R508)+LEN(S508)+LEN(T508)+LEN(U508)+LEN(V508)+LEN(W508)+LEN(X508)</f>
        <v>3</v>
      </c>
      <c r="Z508" s="4" t="str">
        <f>IF(IFERROR(SEARCH($Z$1,AP508),0)&gt;0,$Z$1,"")</f>
        <v>-</v>
      </c>
      <c r="AA508" s="4" t="str">
        <f>IF(IFERROR(SEARCH($AA$1,AP508),0)&gt;0,$AA$1,"")</f>
        <v/>
      </c>
      <c r="AB508" s="4" t="str">
        <f>IF(IFERROR(SEARCH($AB$1,AP508),0)&gt;0,$AB$1,"")</f>
        <v/>
      </c>
      <c r="AC508" s="4" t="str">
        <f>IF(IFERROR(SEARCH($AC$1,AP508),0)&gt;0,$AC$1,"")</f>
        <v/>
      </c>
      <c r="AD508" s="4" t="str">
        <f>IF(IFERROR(SEARCH($AD$1,AP508),0)&gt;0,$AD$1,"")</f>
        <v/>
      </c>
      <c r="AE508" s="4" t="str">
        <f>IF(IFERROR(SEARCH($AE$1,AP508),0)&gt;0,$AE$1,"")</f>
        <v/>
      </c>
      <c r="AF508" s="4" t="str" cm="1">
        <f t="array" aca="1" ref="AF508" ca="1">LEFT(AO508,MATCH(FALSE,ISNUMBER(MID(AO508,ROW(INDIRECT("1:"&amp;LEN(AO508)+1)), 1) *1),0) -1)</f>
        <v>1</v>
      </c>
      <c r="AG508" s="4">
        <f>LEN(AO508)</f>
        <v>4</v>
      </c>
      <c r="AH508" s="4">
        <f>LEN(AP508)</f>
        <v>33</v>
      </c>
      <c r="AI508" s="4">
        <f>AH508-AG508</f>
        <v>29</v>
      </c>
      <c r="AJ508" s="4" t="str">
        <f>RIGHT(AP508,4)</f>
        <v>1PCS</v>
      </c>
      <c r="AK508" s="4" t="str">
        <f>RIGHT(AP508,5)</f>
        <v>-1PCS</v>
      </c>
      <c r="AL508" s="4" t="b">
        <f>AN508=AN509</f>
        <v>0</v>
      </c>
      <c r="AM508" s="4" t="b">
        <f>LEFT(AP508,2)=LEFT(AQ508,2)</f>
        <v>0</v>
      </c>
      <c r="AN508" s="5" t="str">
        <f>LEFT(AP508,(AI508-1))</f>
        <v>CIMORY UHT 250ML MILK MATCHA</v>
      </c>
      <c r="AO508" s="4" t="str">
        <f>IFERROR(RIGHT(AP508,LEN(AP508)-FIND("-",AP508)),1)</f>
        <v>1PCS</v>
      </c>
      <c r="AP508" t="s">
        <v>5985</v>
      </c>
      <c r="AQ508" s="1" t="s">
        <v>856</v>
      </c>
      <c r="AR508">
        <v>6500</v>
      </c>
      <c r="AS508">
        <v>7000</v>
      </c>
      <c r="AT508">
        <v>5334</v>
      </c>
    </row>
    <row r="509" spans="1:46" x14ac:dyDescent="0.25">
      <c r="A509" s="4" t="str">
        <f>IF(IFERROR(SEARCH($A$1,AP509),0)&gt;0,$A$1,"")</f>
        <v>PCS</v>
      </c>
      <c r="B509" s="4" t="str">
        <f>IF(IFERROR(SEARCH($B$1,AP509),0)&gt;0,$B$1,"")</f>
        <v/>
      </c>
      <c r="C509" s="4" t="str">
        <f>IF(IFERROR(SEARCH($C$1,AP509),0)&gt;0,$C$1,"")</f>
        <v/>
      </c>
      <c r="D509" s="4" t="str">
        <f>IF(IFERROR(SEARCH($D$1,AP509),0)&gt;0,$D$1,"")</f>
        <v/>
      </c>
      <c r="E509" s="4" t="str">
        <f>IF(IFERROR(SEARCH($E$1,AP509),0)&gt;0,$E$1,"")</f>
        <v/>
      </c>
      <c r="F509" s="4" t="str">
        <f>IF(IFERROR(SEARCH($F$1,AP509),0)&gt;0,$F$1,"")</f>
        <v/>
      </c>
      <c r="G509" s="4" t="str">
        <f>IF(IFERROR(SEARCH($G$1,AP509),0)&gt;0,$G$1,"")</f>
        <v/>
      </c>
      <c r="H509" s="4" t="str">
        <f>IF(IFERROR(SEARCH($H$1,AP509),0)&gt;0,$H$1,"")</f>
        <v/>
      </c>
      <c r="I509" s="4" t="str">
        <f>IF(IFERROR(SEARCH($I$1,AP509),0)&gt;0,$I$1,"")</f>
        <v/>
      </c>
      <c r="J509" s="4" t="str">
        <f>IF(IFERROR(SEARCH($J$1,AP509),0)&gt;0,$J$1,"")</f>
        <v/>
      </c>
      <c r="K509" s="4" t="str">
        <f>IF(IFERROR(SEARCH($K$1,AP509),0)&gt;0,$K$1,"")</f>
        <v/>
      </c>
      <c r="L509" s="4" t="str">
        <f>IF(IFERROR(SEARCH($L$1,AP509),0)&gt;0,$L$1,"")</f>
        <v/>
      </c>
      <c r="M509" s="4" t="str">
        <f>IF(IFERROR(SEARCH($M$1,AP509),0)&gt;0,$M$1,"")</f>
        <v/>
      </c>
      <c r="N509" s="4" t="str">
        <f>IF(IFERROR(SEARCH($N$1,AP509),0)&gt;0,$N$1,"")</f>
        <v/>
      </c>
      <c r="O509" s="4" t="str">
        <f>IF(IFERROR(SEARCH($O$1,AP509),0)&gt;0,$O$1,"")</f>
        <v/>
      </c>
      <c r="P509" s="4" t="str">
        <f>IF(IFERROR(SEARCH($P$1,AP509),0)&gt;0,$P$1,"")</f>
        <v/>
      </c>
      <c r="Q509" s="4" t="str">
        <f>IF(IFERROR(SEARCH($Q$1,AP509),0)&gt;0,$Q$1,"")</f>
        <v/>
      </c>
      <c r="R509" s="4" t="str">
        <f>IF(IFERROR(SEARCH($R$1,AP509),0)&gt;0,$R$1,"")</f>
        <v/>
      </c>
      <c r="S509" s="4" t="str">
        <f>IF(IFERROR(SEARCH($S$1,AP509),0)&gt;0,$S$1,"")</f>
        <v/>
      </c>
      <c r="T509" s="4" t="str">
        <f>IF(IFERROR(SEARCH($T$1,AP509),0)&gt;0,$T$1,"")</f>
        <v/>
      </c>
      <c r="U509" s="4" t="str">
        <f>IF(IFERROR(SEARCH($U$1,AP509),0)&gt;0,$U$1,"")</f>
        <v/>
      </c>
      <c r="V509" s="4" t="str">
        <f>IF(IFERROR(SEARCH($V$1,AP509),0)&gt;0,$V$1,"")</f>
        <v/>
      </c>
      <c r="W509" s="4" t="str">
        <f>IF(IFERROR(SEARCH($W$1,AP509),0)&gt;0,$W$1,"")</f>
        <v/>
      </c>
      <c r="X509" s="4" t="str">
        <f>IF(IFERROR(SEARCH($X$1,AP509),0)&gt;0,$X$1,"")</f>
        <v/>
      </c>
      <c r="Y509" s="4">
        <f>LEN(A509)+LEN(B509)+LEN(C509)+LEN(D509)+LEN(E509)+LEN(F509)+LEN(G509)+LEN(H509)+LEN(I509)+LEN(J509)+LEN(K509)+LEN(L509)+LEN(M509)+LEN(N509)+LEN(O509)+LEN(P509)+LEN(Q509)+LEN(R509)+LEN(S509)+LEN(T509)+LEN(U509)+LEN(V509)+LEN(W509)+LEN(X509)</f>
        <v>3</v>
      </c>
      <c r="Z509" s="4" t="str">
        <f>IF(IFERROR(SEARCH($Z$1,AP509),0)&gt;0,$Z$1,"")</f>
        <v>-</v>
      </c>
      <c r="AA509" s="4" t="str">
        <f>IF(IFERROR(SEARCH($AA$1,AP509),0)&gt;0,$AA$1,"")</f>
        <v/>
      </c>
      <c r="AB509" s="4" t="str">
        <f>IF(IFERROR(SEARCH($AB$1,AP509),0)&gt;0,$AB$1,"")</f>
        <v/>
      </c>
      <c r="AC509" s="4" t="str">
        <f>IF(IFERROR(SEARCH($AC$1,AP509),0)&gt;0,$AC$1,"")</f>
        <v/>
      </c>
      <c r="AD509" s="4" t="str">
        <f>IF(IFERROR(SEARCH($AD$1,AP509),0)&gt;0,$AD$1,"")</f>
        <v/>
      </c>
      <c r="AE509" s="4" t="str">
        <f>IF(IFERROR(SEARCH($AE$1,AP509),0)&gt;0,$AE$1,"")</f>
        <v/>
      </c>
      <c r="AF509" s="4" t="str" cm="1">
        <f t="array" aca="1" ref="AF509" ca="1">LEFT(AO509,MATCH(FALSE,ISNUMBER(MID(AO509,ROW(INDIRECT("1:"&amp;LEN(AO509)+1)), 1) *1),0) -1)</f>
        <v>1</v>
      </c>
      <c r="AG509" s="4">
        <f>LEN(AO509)</f>
        <v>4</v>
      </c>
      <c r="AH509" s="4">
        <f>LEN(AP509)</f>
        <v>30</v>
      </c>
      <c r="AI509" s="4">
        <f>AH509-AG509</f>
        <v>26</v>
      </c>
      <c r="AJ509" s="4" t="str">
        <f>RIGHT(AP509,4)</f>
        <v>1PCS</v>
      </c>
      <c r="AK509" s="4" t="str">
        <f>RIGHT(AP509,5)</f>
        <v>-1PCS</v>
      </c>
      <c r="AL509" s="4" t="b">
        <f>AN509=AN510</f>
        <v>0</v>
      </c>
      <c r="AM509" s="4" t="b">
        <f>LEFT(AP509,2)=LEFT(AQ509,2)</f>
        <v>0</v>
      </c>
      <c r="AN509" s="5" t="str">
        <f>LEFT(AP509,(AI509-1))</f>
        <v>CIMORY UHT 250ML SEA SALT</v>
      </c>
      <c r="AO509" s="4" t="str">
        <f>IFERROR(RIGHT(AP509,LEN(AP509)-FIND("-",AP509)),1)</f>
        <v>1PCS</v>
      </c>
      <c r="AP509" t="s">
        <v>5986</v>
      </c>
      <c r="AQ509" s="1" t="s">
        <v>858</v>
      </c>
      <c r="AR509">
        <v>6500</v>
      </c>
      <c r="AS509">
        <v>7000</v>
      </c>
      <c r="AT509">
        <v>5225</v>
      </c>
    </row>
    <row r="510" spans="1:46" x14ac:dyDescent="0.25">
      <c r="A510" s="4" t="str">
        <f>IF(IFERROR(SEARCH($A$1,AP510),0)&gt;0,$A$1,"")</f>
        <v>PCS</v>
      </c>
      <c r="B510" s="4" t="str">
        <f>IF(IFERROR(SEARCH($B$1,AP510),0)&gt;0,$B$1,"")</f>
        <v/>
      </c>
      <c r="C510" s="4" t="str">
        <f>IF(IFERROR(SEARCH($C$1,AP510),0)&gt;0,$C$1,"")</f>
        <v/>
      </c>
      <c r="D510" s="4" t="str">
        <f>IF(IFERROR(SEARCH($D$1,AP510),0)&gt;0,$D$1,"")</f>
        <v/>
      </c>
      <c r="E510" s="4" t="str">
        <f>IF(IFERROR(SEARCH($E$1,AP510),0)&gt;0,$E$1,"")</f>
        <v/>
      </c>
      <c r="F510" s="4" t="str">
        <f>IF(IFERROR(SEARCH($F$1,AP510),0)&gt;0,$F$1,"")</f>
        <v/>
      </c>
      <c r="G510" s="4" t="str">
        <f>IF(IFERROR(SEARCH($G$1,AP510),0)&gt;0,$G$1,"")</f>
        <v/>
      </c>
      <c r="H510" s="4" t="str">
        <f>IF(IFERROR(SEARCH($H$1,AP510),0)&gt;0,$H$1,"")</f>
        <v/>
      </c>
      <c r="I510" s="4" t="str">
        <f>IF(IFERROR(SEARCH($I$1,AP510),0)&gt;0,$I$1,"")</f>
        <v/>
      </c>
      <c r="J510" s="4" t="str">
        <f>IF(IFERROR(SEARCH($J$1,AP510),0)&gt;0,$J$1,"")</f>
        <v/>
      </c>
      <c r="K510" s="4" t="str">
        <f>IF(IFERROR(SEARCH($K$1,AP510),0)&gt;0,$K$1,"")</f>
        <v/>
      </c>
      <c r="L510" s="4" t="str">
        <f>IF(IFERROR(SEARCH($L$1,AP510),0)&gt;0,$L$1,"")</f>
        <v/>
      </c>
      <c r="M510" s="4" t="str">
        <f>IF(IFERROR(SEARCH($M$1,AP510),0)&gt;0,$M$1,"")</f>
        <v/>
      </c>
      <c r="N510" s="4" t="str">
        <f>IF(IFERROR(SEARCH($N$1,AP510),0)&gt;0,$N$1,"")</f>
        <v/>
      </c>
      <c r="O510" s="4" t="str">
        <f>IF(IFERROR(SEARCH($O$1,AP510),0)&gt;0,$O$1,"")</f>
        <v/>
      </c>
      <c r="P510" s="4" t="str">
        <f>IF(IFERROR(SEARCH($P$1,AP510),0)&gt;0,$P$1,"")</f>
        <v/>
      </c>
      <c r="Q510" s="4" t="str">
        <f>IF(IFERROR(SEARCH($Q$1,AP510),0)&gt;0,$Q$1,"")</f>
        <v/>
      </c>
      <c r="R510" s="4" t="str">
        <f>IF(IFERROR(SEARCH($R$1,AP510),0)&gt;0,$R$1,"")</f>
        <v/>
      </c>
      <c r="S510" s="4" t="str">
        <f>IF(IFERROR(SEARCH($S$1,AP510),0)&gt;0,$S$1,"")</f>
        <v/>
      </c>
      <c r="T510" s="4" t="str">
        <f>IF(IFERROR(SEARCH($T$1,AP510),0)&gt;0,$T$1,"")</f>
        <v/>
      </c>
      <c r="U510" s="4" t="str">
        <f>IF(IFERROR(SEARCH($U$1,AP510),0)&gt;0,$U$1,"")</f>
        <v/>
      </c>
      <c r="V510" s="4" t="str">
        <f>IF(IFERROR(SEARCH($V$1,AP510),0)&gt;0,$V$1,"")</f>
        <v/>
      </c>
      <c r="W510" s="4" t="str">
        <f>IF(IFERROR(SEARCH($W$1,AP510),0)&gt;0,$W$1,"")</f>
        <v/>
      </c>
      <c r="X510" s="4" t="str">
        <f>IF(IFERROR(SEARCH($X$1,AP510),0)&gt;0,$X$1,"")</f>
        <v/>
      </c>
      <c r="Y510" s="4">
        <f>LEN(A510)+LEN(B510)+LEN(C510)+LEN(D510)+LEN(E510)+LEN(F510)+LEN(G510)+LEN(H510)+LEN(I510)+LEN(J510)+LEN(K510)+LEN(L510)+LEN(M510)+LEN(N510)+LEN(O510)+LEN(P510)+LEN(Q510)+LEN(R510)+LEN(S510)+LEN(T510)+LEN(U510)+LEN(V510)+LEN(W510)+LEN(X510)</f>
        <v>3</v>
      </c>
      <c r="Z510" s="4" t="str">
        <f>IF(IFERROR(SEARCH($Z$1,AP510),0)&gt;0,$Z$1,"")</f>
        <v>-</v>
      </c>
      <c r="AA510" s="4" t="str">
        <f>IF(IFERROR(SEARCH($AA$1,AP510),0)&gt;0,$AA$1,"")</f>
        <v/>
      </c>
      <c r="AB510" s="4" t="str">
        <f>IF(IFERROR(SEARCH($AB$1,AP510),0)&gt;0,$AB$1,"")</f>
        <v/>
      </c>
      <c r="AC510" s="4" t="str">
        <f>IF(IFERROR(SEARCH($AC$1,AP510),0)&gt;0,$AC$1,"")</f>
        <v/>
      </c>
      <c r="AD510" s="4" t="str">
        <f>IF(IFERROR(SEARCH($AD$1,AP510),0)&gt;0,$AD$1,"")</f>
        <v/>
      </c>
      <c r="AE510" s="4" t="str">
        <f>IF(IFERROR(SEARCH($AE$1,AP510),0)&gt;0,$AE$1,"")</f>
        <v/>
      </c>
      <c r="AF510" s="4" t="str" cm="1">
        <f t="array" aca="1" ref="AF510" ca="1">LEFT(AO510,MATCH(FALSE,ISNUMBER(MID(AO510,ROW(INDIRECT("1:"&amp;LEN(AO510)+1)), 1) *1),0) -1)</f>
        <v>1</v>
      </c>
      <c r="AG510" s="4">
        <f>LEN(AO510)</f>
        <v>4</v>
      </c>
      <c r="AH510" s="4">
        <f>LEN(AP510)</f>
        <v>30</v>
      </c>
      <c r="AI510" s="4">
        <f>AH510-AG510</f>
        <v>26</v>
      </c>
      <c r="AJ510" s="4" t="str">
        <f>RIGHT(AP510,4)</f>
        <v>1PCS</v>
      </c>
      <c r="AK510" s="4" t="str">
        <f>RIGHT(AP510,5)</f>
        <v>-1PCS</v>
      </c>
      <c r="AL510" s="4" t="b">
        <f>AN510=AN511</f>
        <v>0</v>
      </c>
      <c r="AM510" s="4" t="b">
        <f>LEFT(AP510,2)=LEFT(AQ510,2)</f>
        <v>0</v>
      </c>
      <c r="AN510" s="5" t="str">
        <f>LEFT(AP510,(AI510-1))</f>
        <v>CIMORY UHT 250ML STROBERY</v>
      </c>
      <c r="AO510" s="4" t="str">
        <f>IFERROR(RIGHT(AP510,LEN(AP510)-FIND("-",AP510)),1)</f>
        <v>1PCS</v>
      </c>
      <c r="AP510" t="s">
        <v>5987</v>
      </c>
      <c r="AQ510" s="1" t="s">
        <v>860</v>
      </c>
      <c r="AR510">
        <v>6500</v>
      </c>
      <c r="AS510">
        <v>7000</v>
      </c>
      <c r="AT510">
        <v>5334</v>
      </c>
    </row>
    <row r="511" spans="1:46" x14ac:dyDescent="0.25">
      <c r="A511" s="4" t="str">
        <f>IF(IFERROR(SEARCH($A$1,AP511),0)&gt;0,$A$1,"")</f>
        <v>PCS</v>
      </c>
      <c r="B511" s="4" t="str">
        <f>IF(IFERROR(SEARCH($B$1,AP511),0)&gt;0,$B$1,"")</f>
        <v/>
      </c>
      <c r="C511" s="4" t="str">
        <f>IF(IFERROR(SEARCH($C$1,AP511),0)&gt;0,$C$1,"")</f>
        <v/>
      </c>
      <c r="D511" s="4" t="str">
        <f>IF(IFERROR(SEARCH($D$1,AP511),0)&gt;0,$D$1,"")</f>
        <v/>
      </c>
      <c r="E511" s="4" t="str">
        <f>IF(IFERROR(SEARCH($E$1,AP511),0)&gt;0,$E$1,"")</f>
        <v/>
      </c>
      <c r="F511" s="4" t="str">
        <f>IF(IFERROR(SEARCH($F$1,AP511),0)&gt;0,$F$1,"")</f>
        <v/>
      </c>
      <c r="G511" s="4" t="str">
        <f>IF(IFERROR(SEARCH($G$1,AP511),0)&gt;0,$G$1,"")</f>
        <v/>
      </c>
      <c r="H511" s="4" t="str">
        <f>IF(IFERROR(SEARCH($H$1,AP511),0)&gt;0,$H$1,"")</f>
        <v/>
      </c>
      <c r="I511" s="4" t="str">
        <f>IF(IFERROR(SEARCH($I$1,AP511),0)&gt;0,$I$1,"")</f>
        <v/>
      </c>
      <c r="J511" s="4" t="str">
        <f>IF(IFERROR(SEARCH($J$1,AP511),0)&gt;0,$J$1,"")</f>
        <v/>
      </c>
      <c r="K511" s="4" t="str">
        <f>IF(IFERROR(SEARCH($K$1,AP511),0)&gt;0,$K$1,"")</f>
        <v/>
      </c>
      <c r="L511" s="4" t="str">
        <f>IF(IFERROR(SEARCH($L$1,AP511),0)&gt;0,$L$1,"")</f>
        <v/>
      </c>
      <c r="M511" s="4" t="str">
        <f>IF(IFERROR(SEARCH($M$1,AP511),0)&gt;0,$M$1,"")</f>
        <v/>
      </c>
      <c r="N511" s="4" t="str">
        <f>IF(IFERROR(SEARCH($N$1,AP511),0)&gt;0,$N$1,"")</f>
        <v/>
      </c>
      <c r="O511" s="4" t="str">
        <f>IF(IFERROR(SEARCH($O$1,AP511),0)&gt;0,$O$1,"")</f>
        <v/>
      </c>
      <c r="P511" s="4" t="str">
        <f>IF(IFERROR(SEARCH($P$1,AP511),0)&gt;0,$P$1,"")</f>
        <v>DUS</v>
      </c>
      <c r="Q511" s="4" t="str">
        <f>IF(IFERROR(SEARCH($Q$1,AP511),0)&gt;0,$Q$1,"")</f>
        <v/>
      </c>
      <c r="R511" s="4" t="str">
        <f>IF(IFERROR(SEARCH($R$1,AP511),0)&gt;0,$R$1,"")</f>
        <v/>
      </c>
      <c r="S511" s="4" t="str">
        <f>IF(IFERROR(SEARCH($S$1,AP511),0)&gt;0,$S$1,"")</f>
        <v/>
      </c>
      <c r="T511" s="4" t="str">
        <f>IF(IFERROR(SEARCH($T$1,AP511),0)&gt;0,$T$1,"")</f>
        <v/>
      </c>
      <c r="U511" s="4" t="str">
        <f>IF(IFERROR(SEARCH($U$1,AP511),0)&gt;0,$U$1,"")</f>
        <v/>
      </c>
      <c r="V511" s="4" t="str">
        <f>IF(IFERROR(SEARCH($V$1,AP511),0)&gt;0,$V$1,"")</f>
        <v/>
      </c>
      <c r="W511" s="4" t="str">
        <f>IF(IFERROR(SEARCH($W$1,AP511),0)&gt;0,$W$1,"")</f>
        <v/>
      </c>
      <c r="X511" s="4" t="str">
        <f>IF(IFERROR(SEARCH($X$1,AP511),0)&gt;0,$X$1,"")</f>
        <v/>
      </c>
      <c r="Y511" s="4">
        <f>LEN(A511)+LEN(B511)+LEN(C511)+LEN(D511)+LEN(E511)+LEN(F511)+LEN(G511)+LEN(H511)+LEN(I511)+LEN(J511)+LEN(K511)+LEN(L511)+LEN(M511)+LEN(N511)+LEN(O511)+LEN(P511)+LEN(Q511)+LEN(R511)+LEN(S511)+LEN(T511)+LEN(U511)+LEN(V511)+LEN(W511)+LEN(X511)</f>
        <v>6</v>
      </c>
      <c r="Z511" s="4" t="str">
        <f>IF(IFERROR(SEARCH($Z$1,AP511),0)&gt;0,$Z$1,"")</f>
        <v>-</v>
      </c>
      <c r="AA511" s="4" t="str">
        <f>IF(IFERROR(SEARCH($AA$1,AP511),0)&gt;0,$AA$1,"")</f>
        <v>/</v>
      </c>
      <c r="AB511" s="4" t="str">
        <f>IF(IFERROR(SEARCH($AB$1,AP511),0)&gt;0,$AB$1,"")</f>
        <v/>
      </c>
      <c r="AC511" s="4" t="str">
        <f>IF(IFERROR(SEARCH($AC$1,AP511),0)&gt;0,$AC$1,"")</f>
        <v/>
      </c>
      <c r="AD511" s="4" t="str">
        <f>IF(IFERROR(SEARCH($AD$1,AP511),0)&gt;0,$AD$1,"")</f>
        <v/>
      </c>
      <c r="AE511" s="4" t="str">
        <f>IF(IFERROR(SEARCH($AE$1,AP511),0)&gt;0,$AE$1,"")</f>
        <v/>
      </c>
      <c r="AF511" s="4" t="str" cm="1">
        <f t="array" aca="1" ref="AF511" ca="1">LEFT(AO511,MATCH(FALSE,ISNUMBER(MID(AO511,ROW(INDIRECT("1:"&amp;LEN(AO511)+1)), 1) *1),0) -1)</f>
        <v>40</v>
      </c>
      <c r="AG511" s="4">
        <f>LEN(AO511)</f>
        <v>9</v>
      </c>
      <c r="AH511" s="4">
        <f>LEN(AP511)</f>
        <v>30</v>
      </c>
      <c r="AI511" s="4">
        <f>AH511-AG511</f>
        <v>21</v>
      </c>
      <c r="AJ511" s="4" t="str">
        <f>RIGHT(AP511,4)</f>
        <v>/DUS</v>
      </c>
      <c r="AK511" s="4" t="str">
        <f>RIGHT(AP511,5)</f>
        <v>S/DUS</v>
      </c>
      <c r="AL511" s="4" t="b">
        <f>AN511=AN512</f>
        <v>0</v>
      </c>
      <c r="AM511" s="4" t="b">
        <f>LEFT(AP511,2)=LEFT(AQ511,2)</f>
        <v>0</v>
      </c>
      <c r="AN511" s="5" t="str">
        <f>LEFT(AP511,(AI511-1))</f>
        <v>CIMORY UHT MILK TAYO</v>
      </c>
      <c r="AO511" s="4" t="str">
        <f>IFERROR(RIGHT(AP511,LEN(AP511)-FIND("-",AP511)),1)</f>
        <v>40PCS/DUS</v>
      </c>
      <c r="AP511" t="s">
        <v>6180</v>
      </c>
      <c r="AR511">
        <v>107500</v>
      </c>
      <c r="AS511">
        <v>107500</v>
      </c>
      <c r="AT511">
        <v>104000</v>
      </c>
    </row>
    <row r="512" spans="1:46" x14ac:dyDescent="0.25">
      <c r="A512" s="4" t="str">
        <f>IF(IFERROR(SEARCH($A$1,AP512),0)&gt;0,$A$1,"")</f>
        <v>PCS</v>
      </c>
      <c r="B512" s="4" t="str">
        <f>IF(IFERROR(SEARCH($B$1,AP512),0)&gt;0,$B$1,"")</f>
        <v/>
      </c>
      <c r="C512" s="4" t="str">
        <f>IF(IFERROR(SEARCH($C$1,AP512),0)&gt;0,$C$1,"")</f>
        <v/>
      </c>
      <c r="D512" s="4" t="str">
        <f>IF(IFERROR(SEARCH($D$1,AP512),0)&gt;0,$D$1,"")</f>
        <v/>
      </c>
      <c r="E512" s="4" t="str">
        <f>IF(IFERROR(SEARCH($E$1,AP512),0)&gt;0,$E$1,"")</f>
        <v/>
      </c>
      <c r="F512" s="4" t="str">
        <f>IF(IFERROR(SEARCH($F$1,AP512),0)&gt;0,$F$1,"")</f>
        <v/>
      </c>
      <c r="G512" s="4" t="str">
        <f>IF(IFERROR(SEARCH($G$1,AP512),0)&gt;0,$G$1,"")</f>
        <v/>
      </c>
      <c r="H512" s="4" t="str">
        <f>IF(IFERROR(SEARCH($H$1,AP512),0)&gt;0,$H$1,"")</f>
        <v/>
      </c>
      <c r="I512" s="4" t="str">
        <f>IF(IFERROR(SEARCH($I$1,AP512),0)&gt;0,$I$1,"")</f>
        <v/>
      </c>
      <c r="J512" s="4" t="str">
        <f>IF(IFERROR(SEARCH($J$1,AP512),0)&gt;0,$J$1,"")</f>
        <v/>
      </c>
      <c r="K512" s="4" t="str">
        <f>IF(IFERROR(SEARCH($K$1,AP512),0)&gt;0,$K$1,"")</f>
        <v/>
      </c>
      <c r="L512" s="4" t="str">
        <f>IF(IFERROR(SEARCH($L$1,AP512),0)&gt;0,$L$1,"")</f>
        <v/>
      </c>
      <c r="M512" s="4" t="str">
        <f>IF(IFERROR(SEARCH($M$1,AP512),0)&gt;0,$M$1,"")</f>
        <v/>
      </c>
      <c r="N512" s="4" t="str">
        <f>IF(IFERROR(SEARCH($N$1,AP512),0)&gt;0,$N$1,"")</f>
        <v/>
      </c>
      <c r="O512" s="4" t="str">
        <f>IF(IFERROR(SEARCH($O$1,AP512),0)&gt;0,$O$1,"")</f>
        <v/>
      </c>
      <c r="P512" s="4" t="str">
        <f>IF(IFERROR(SEARCH($P$1,AP512),0)&gt;0,$P$1,"")</f>
        <v/>
      </c>
      <c r="Q512" s="4" t="str">
        <f>IF(IFERROR(SEARCH($Q$1,AP512),0)&gt;0,$Q$1,"")</f>
        <v/>
      </c>
      <c r="R512" s="4" t="str">
        <f>IF(IFERROR(SEARCH($R$1,AP512),0)&gt;0,$R$1,"")</f>
        <v/>
      </c>
      <c r="S512" s="4" t="str">
        <f>IF(IFERROR(SEARCH($S$1,AP512),0)&gt;0,$S$1,"")</f>
        <v/>
      </c>
      <c r="T512" s="4" t="str">
        <f>IF(IFERROR(SEARCH($T$1,AP512),0)&gt;0,$T$1,"")</f>
        <v/>
      </c>
      <c r="U512" s="4" t="str">
        <f>IF(IFERROR(SEARCH($U$1,AP512),0)&gt;0,$U$1,"")</f>
        <v/>
      </c>
      <c r="V512" s="4" t="str">
        <f>IF(IFERROR(SEARCH($V$1,AP512),0)&gt;0,$V$1,"")</f>
        <v/>
      </c>
      <c r="W512" s="4" t="str">
        <f>IF(IFERROR(SEARCH($W$1,AP512),0)&gt;0,$W$1,"")</f>
        <v/>
      </c>
      <c r="X512" s="4" t="str">
        <f>IF(IFERROR(SEARCH($X$1,AP512),0)&gt;0,$X$1,"")</f>
        <v/>
      </c>
      <c r="Y512" s="4">
        <f>LEN(A512)+LEN(B512)+LEN(C512)+LEN(D512)+LEN(E512)+LEN(F512)+LEN(G512)+LEN(H512)+LEN(I512)+LEN(J512)+LEN(K512)+LEN(L512)+LEN(M512)+LEN(N512)+LEN(O512)+LEN(P512)+LEN(Q512)+LEN(R512)+LEN(S512)+LEN(T512)+LEN(U512)+LEN(V512)+LEN(W512)+LEN(X512)</f>
        <v>3</v>
      </c>
      <c r="Z512" s="4" t="str">
        <f>IF(IFERROR(SEARCH($Z$1,AP512),0)&gt;0,$Z$1,"")</f>
        <v>-</v>
      </c>
      <c r="AA512" s="4" t="str">
        <f>IF(IFERROR(SEARCH($AA$1,AP512),0)&gt;0,$AA$1,"")</f>
        <v/>
      </c>
      <c r="AB512" s="4" t="str">
        <f>IF(IFERROR(SEARCH($AB$1,AP512),0)&gt;0,$AB$1,"")</f>
        <v/>
      </c>
      <c r="AC512" s="4" t="str">
        <f>IF(IFERROR(SEARCH($AC$1,AP512),0)&gt;0,$AC$1,"")</f>
        <v/>
      </c>
      <c r="AD512" s="4" t="str">
        <f>IF(IFERROR(SEARCH($AD$1,AP512),0)&gt;0,$AD$1,"")</f>
        <v/>
      </c>
      <c r="AE512" s="4" t="str">
        <f>IF(IFERROR(SEARCH($AE$1,AP512),0)&gt;0,$AE$1,"")</f>
        <v/>
      </c>
      <c r="AF512" s="4" t="str" cm="1">
        <f t="array" aca="1" ref="AF512" ca="1">LEFT(AO512,MATCH(FALSE,ISNUMBER(MID(AO512,ROW(INDIRECT("1:"&amp;LEN(AO512)+1)), 1) *1),0) -1)</f>
        <v>1</v>
      </c>
      <c r="AG512" s="4">
        <f>LEN(AO512)</f>
        <v>4</v>
      </c>
      <c r="AH512" s="4">
        <f>LEN(AP512)</f>
        <v>35</v>
      </c>
      <c r="AI512" s="4">
        <f>AH512-AG512</f>
        <v>31</v>
      </c>
      <c r="AJ512" s="4" t="str">
        <f>RIGHT(AP512,4)</f>
        <v>1PCS</v>
      </c>
      <c r="AK512" s="4" t="str">
        <f>RIGHT(AP512,5)</f>
        <v>-1PCS</v>
      </c>
      <c r="AL512" s="4" t="b">
        <f>AN512=AN513</f>
        <v>0</v>
      </c>
      <c r="AM512" s="4" t="b">
        <f>LEFT(AP512,2)=LEFT(AQ512,2)</f>
        <v>0</v>
      </c>
      <c r="AN512" s="5" t="str">
        <f>LEFT(AP512,(AI512-1))</f>
        <v>CIMORY UHT MILK TAYO CHOCOLATE</v>
      </c>
      <c r="AO512" s="4" t="str">
        <f>IFERROR(RIGHT(AP512,LEN(AP512)-FIND("-",AP512)),1)</f>
        <v>1PCS</v>
      </c>
      <c r="AP512" t="s">
        <v>865</v>
      </c>
      <c r="AQ512" s="1" t="s">
        <v>866</v>
      </c>
      <c r="AR512">
        <v>2800</v>
      </c>
      <c r="AS512">
        <v>3000</v>
      </c>
      <c r="AT512">
        <v>2600</v>
      </c>
    </row>
    <row r="513" spans="1:46" x14ac:dyDescent="0.25">
      <c r="A513" s="4" t="str">
        <f>IF(IFERROR(SEARCH($A$1,AP513),0)&gt;0,$A$1,"")</f>
        <v>PCS</v>
      </c>
      <c r="B513" s="4" t="str">
        <f>IF(IFERROR(SEARCH($B$1,AP513),0)&gt;0,$B$1,"")</f>
        <v/>
      </c>
      <c r="C513" s="4" t="str">
        <f>IF(IFERROR(SEARCH($C$1,AP513),0)&gt;0,$C$1,"")</f>
        <v/>
      </c>
      <c r="D513" s="4" t="str">
        <f>IF(IFERROR(SEARCH($D$1,AP513),0)&gt;0,$D$1,"")</f>
        <v/>
      </c>
      <c r="E513" s="4" t="str">
        <f>IF(IFERROR(SEARCH($E$1,AP513),0)&gt;0,$E$1,"")</f>
        <v/>
      </c>
      <c r="F513" s="4" t="str">
        <f>IF(IFERROR(SEARCH($F$1,AP513),0)&gt;0,$F$1,"")</f>
        <v/>
      </c>
      <c r="G513" s="4" t="str">
        <f>IF(IFERROR(SEARCH($G$1,AP513),0)&gt;0,$G$1,"")</f>
        <v/>
      </c>
      <c r="H513" s="4" t="str">
        <f>IF(IFERROR(SEARCH($H$1,AP513),0)&gt;0,$H$1,"")</f>
        <v/>
      </c>
      <c r="I513" s="4" t="str">
        <f>IF(IFERROR(SEARCH($I$1,AP513),0)&gt;0,$I$1,"")</f>
        <v/>
      </c>
      <c r="J513" s="4" t="str">
        <f>IF(IFERROR(SEARCH($J$1,AP513),0)&gt;0,$J$1,"")</f>
        <v/>
      </c>
      <c r="K513" s="4" t="str">
        <f>IF(IFERROR(SEARCH($K$1,AP513),0)&gt;0,$K$1,"")</f>
        <v/>
      </c>
      <c r="L513" s="4" t="str">
        <f>IF(IFERROR(SEARCH($L$1,AP513),0)&gt;0,$L$1,"")</f>
        <v/>
      </c>
      <c r="M513" s="4" t="str">
        <f>IF(IFERROR(SEARCH($M$1,AP513),0)&gt;0,$M$1,"")</f>
        <v/>
      </c>
      <c r="N513" s="4" t="str">
        <f>IF(IFERROR(SEARCH($N$1,AP513),0)&gt;0,$N$1,"")</f>
        <v/>
      </c>
      <c r="O513" s="4" t="str">
        <f>IF(IFERROR(SEARCH($O$1,AP513),0)&gt;0,$O$1,"")</f>
        <v/>
      </c>
      <c r="P513" s="4" t="str">
        <f>IF(IFERROR(SEARCH($P$1,AP513),0)&gt;0,$P$1,"")</f>
        <v/>
      </c>
      <c r="Q513" s="4" t="str">
        <f>IF(IFERROR(SEARCH($Q$1,AP513),0)&gt;0,$Q$1,"")</f>
        <v/>
      </c>
      <c r="R513" s="4" t="str">
        <f>IF(IFERROR(SEARCH($R$1,AP513),0)&gt;0,$R$1,"")</f>
        <v/>
      </c>
      <c r="S513" s="4" t="str">
        <f>IF(IFERROR(SEARCH($S$1,AP513),0)&gt;0,$S$1,"")</f>
        <v/>
      </c>
      <c r="T513" s="4" t="str">
        <f>IF(IFERROR(SEARCH($T$1,AP513),0)&gt;0,$T$1,"")</f>
        <v/>
      </c>
      <c r="U513" s="4" t="str">
        <f>IF(IFERROR(SEARCH($U$1,AP513),0)&gt;0,$U$1,"")</f>
        <v/>
      </c>
      <c r="V513" s="4" t="str">
        <f>IF(IFERROR(SEARCH($V$1,AP513),0)&gt;0,$V$1,"")</f>
        <v/>
      </c>
      <c r="W513" s="4" t="str">
        <f>IF(IFERROR(SEARCH($W$1,AP513),0)&gt;0,$W$1,"")</f>
        <v/>
      </c>
      <c r="X513" s="4" t="str">
        <f>IF(IFERROR(SEARCH($X$1,AP513),0)&gt;0,$X$1,"")</f>
        <v/>
      </c>
      <c r="Y513" s="4">
        <f>LEN(A513)+LEN(B513)+LEN(C513)+LEN(D513)+LEN(E513)+LEN(F513)+LEN(G513)+LEN(H513)+LEN(I513)+LEN(J513)+LEN(K513)+LEN(L513)+LEN(M513)+LEN(N513)+LEN(O513)+LEN(P513)+LEN(Q513)+LEN(R513)+LEN(S513)+LEN(T513)+LEN(U513)+LEN(V513)+LEN(W513)+LEN(X513)</f>
        <v>3</v>
      </c>
      <c r="Z513" s="4" t="str">
        <f>IF(IFERROR(SEARCH($Z$1,AP513),0)&gt;0,$Z$1,"")</f>
        <v>-</v>
      </c>
      <c r="AA513" s="4" t="str">
        <f>IF(IFERROR(SEARCH($AA$1,AP513),0)&gt;0,$AA$1,"")</f>
        <v/>
      </c>
      <c r="AB513" s="4" t="str">
        <f>IF(IFERROR(SEARCH($AB$1,AP513),0)&gt;0,$AB$1,"")</f>
        <v/>
      </c>
      <c r="AC513" s="4" t="str">
        <f>IF(IFERROR(SEARCH($AC$1,AP513),0)&gt;0,$AC$1,"")</f>
        <v/>
      </c>
      <c r="AD513" s="4" t="str">
        <f>IF(IFERROR(SEARCH($AD$1,AP513),0)&gt;0,$AD$1,"")</f>
        <v/>
      </c>
      <c r="AE513" s="4" t="str">
        <f>IF(IFERROR(SEARCH($AE$1,AP513),0)&gt;0,$AE$1,"")</f>
        <v/>
      </c>
      <c r="AF513" s="4" t="str" cm="1">
        <f t="array" aca="1" ref="AF513" ca="1">LEFT(AO513,MATCH(FALSE,ISNUMBER(MID(AO513,ROW(INDIRECT("1:"&amp;LEN(AO513)+1)), 1) *1),0) -1)</f>
        <v>1</v>
      </c>
      <c r="AG513" s="4">
        <f>LEN(AO513)</f>
        <v>4</v>
      </c>
      <c r="AH513" s="4">
        <f>LEN(AP513)</f>
        <v>36</v>
      </c>
      <c r="AI513" s="4">
        <f>AH513-AG513</f>
        <v>32</v>
      </c>
      <c r="AJ513" s="4" t="str">
        <f>RIGHT(AP513,4)</f>
        <v>1PCS</v>
      </c>
      <c r="AK513" s="4" t="str">
        <f>RIGHT(AP513,5)</f>
        <v>-1PCS</v>
      </c>
      <c r="AL513" s="4" t="b">
        <f>AN513=AN514</f>
        <v>0</v>
      </c>
      <c r="AM513" s="4" t="b">
        <f>LEFT(AP513,2)=LEFT(AQ513,2)</f>
        <v>0</v>
      </c>
      <c r="AN513" s="5" t="str">
        <f>LEFT(AP513,(AI513-1))</f>
        <v>CIMORY UHT MILK TAYO STRAWBERRY</v>
      </c>
      <c r="AO513" s="4" t="str">
        <f>IFERROR(RIGHT(AP513,LEN(AP513)-FIND("-",AP513)),1)</f>
        <v>1PCS</v>
      </c>
      <c r="AP513" t="s">
        <v>867</v>
      </c>
      <c r="AQ513" s="1" t="s">
        <v>868</v>
      </c>
      <c r="AR513">
        <v>2800</v>
      </c>
      <c r="AS513">
        <v>3000</v>
      </c>
      <c r="AT513">
        <v>2600</v>
      </c>
    </row>
    <row r="514" spans="1:46" x14ac:dyDescent="0.25">
      <c r="A514" s="4" t="str">
        <f>IF(IFERROR(SEARCH($A$1,AP514),0)&gt;0,$A$1,"")</f>
        <v/>
      </c>
      <c r="B514" s="4" t="str">
        <f>IF(IFERROR(SEARCH($B$1,AP514),0)&gt;0,$B$1,"")</f>
        <v/>
      </c>
      <c r="C514" s="4" t="str">
        <f>IF(IFERROR(SEARCH($C$1,AP514),0)&gt;0,$C$1,"")</f>
        <v/>
      </c>
      <c r="D514" s="4" t="str">
        <f>IF(IFERROR(SEARCH($D$1,AP514),0)&gt;0,$D$1,"")</f>
        <v/>
      </c>
      <c r="E514" s="4" t="str">
        <f>IF(IFERROR(SEARCH($E$1,AP514),0)&gt;0,$E$1,"")</f>
        <v/>
      </c>
      <c r="F514" s="4" t="str">
        <f>IF(IFERROR(SEARCH($F$1,AP514),0)&gt;0,$F$1,"")</f>
        <v/>
      </c>
      <c r="G514" s="4" t="str">
        <f>IF(IFERROR(SEARCH($G$1,AP514),0)&gt;0,$G$1,"")</f>
        <v>KTK</v>
      </c>
      <c r="H514" s="4" t="str">
        <f>IF(IFERROR(SEARCH($H$1,AP514),0)&gt;0,$H$1,"")</f>
        <v/>
      </c>
      <c r="I514" s="4" t="str">
        <f>IF(IFERROR(SEARCH($I$1,AP514),0)&gt;0,$I$1,"")</f>
        <v/>
      </c>
      <c r="J514" s="4" t="str">
        <f>IF(IFERROR(SEARCH($J$1,AP514),0)&gt;0,$J$1,"")</f>
        <v/>
      </c>
      <c r="K514" s="4" t="str">
        <f>IF(IFERROR(SEARCH($K$1,AP514),0)&gt;0,$K$1,"")</f>
        <v/>
      </c>
      <c r="L514" s="4" t="str">
        <f>IF(IFERROR(SEARCH($L$1,AP514),0)&gt;0,$L$1,"")</f>
        <v/>
      </c>
      <c r="M514" s="4" t="str">
        <f>IF(IFERROR(SEARCH($M$1,AP514),0)&gt;0,$M$1,"")</f>
        <v/>
      </c>
      <c r="N514" s="4" t="str">
        <f>IF(IFERROR(SEARCH($N$1,AP514),0)&gt;0,$N$1,"")</f>
        <v/>
      </c>
      <c r="O514" s="4" t="str">
        <f>IF(IFERROR(SEARCH($O$1,AP514),0)&gt;0,$O$1,"")</f>
        <v/>
      </c>
      <c r="P514" s="4" t="str">
        <f>IF(IFERROR(SEARCH($P$1,AP514),0)&gt;0,$P$1,"")</f>
        <v>DUS</v>
      </c>
      <c r="Q514" s="4" t="str">
        <f>IF(IFERROR(SEARCH($Q$1,AP514),0)&gt;0,$Q$1,"")</f>
        <v/>
      </c>
      <c r="R514" s="4" t="str">
        <f>IF(IFERROR(SEARCH($R$1,AP514),0)&gt;0,$R$1,"")</f>
        <v/>
      </c>
      <c r="S514" s="4" t="str">
        <f>IF(IFERROR(SEARCH($S$1,AP514),0)&gt;0,$S$1,"")</f>
        <v/>
      </c>
      <c r="T514" s="4" t="str">
        <f>IF(IFERROR(SEARCH($T$1,AP514),0)&gt;0,$T$1,"")</f>
        <v/>
      </c>
      <c r="U514" s="4" t="str">
        <f>IF(IFERROR(SEARCH($U$1,AP514),0)&gt;0,$U$1,"")</f>
        <v/>
      </c>
      <c r="V514" s="4" t="str">
        <f>IF(IFERROR(SEARCH($V$1,AP514),0)&gt;0,$V$1,"")</f>
        <v/>
      </c>
      <c r="W514" s="4" t="str">
        <f>IF(IFERROR(SEARCH($W$1,AP514),0)&gt;0,$W$1,"")</f>
        <v/>
      </c>
      <c r="X514" s="4" t="str">
        <f>IF(IFERROR(SEARCH($X$1,AP514),0)&gt;0,$X$1,"")</f>
        <v/>
      </c>
      <c r="Y514" s="4">
        <f>LEN(A514)+LEN(B514)+LEN(C514)+LEN(D514)+LEN(E514)+LEN(F514)+LEN(G514)+LEN(H514)+LEN(I514)+LEN(J514)+LEN(K514)+LEN(L514)+LEN(M514)+LEN(N514)+LEN(O514)+LEN(P514)+LEN(Q514)+LEN(R514)+LEN(S514)+LEN(T514)+LEN(U514)+LEN(V514)+LEN(W514)+LEN(X514)</f>
        <v>6</v>
      </c>
      <c r="Z514" s="4" t="str">
        <f>IF(IFERROR(SEARCH($Z$1,AP514),0)&gt;0,$Z$1,"")</f>
        <v>-</v>
      </c>
      <c r="AA514" s="4" t="str">
        <f>IF(IFERROR(SEARCH($AA$1,AP514),0)&gt;0,$AA$1,"")</f>
        <v>/</v>
      </c>
      <c r="AB514" s="4" t="str">
        <f>IF(IFERROR(SEARCH($AB$1,AP514),0)&gt;0,$AB$1,"")</f>
        <v/>
      </c>
      <c r="AC514" s="4" t="str">
        <f>IF(IFERROR(SEARCH($AC$1,AP514),0)&gt;0,$AC$1,"")</f>
        <v/>
      </c>
      <c r="AD514" s="4" t="str">
        <f>IF(IFERROR(SEARCH($AD$1,AP514),0)&gt;0,$AD$1,"")</f>
        <v/>
      </c>
      <c r="AE514" s="4" t="str">
        <f>IF(IFERROR(SEARCH($AE$1,AP514),0)&gt;0,$AE$1,"")</f>
        <v/>
      </c>
      <c r="AF514" s="4" t="str" cm="1">
        <f t="array" aca="1" ref="AF514" ca="1">LEFT(AO514,MATCH(FALSE,ISNUMBER(MID(AO514,ROW(INDIRECT("1:"&amp;LEN(AO514)+1)), 1) *1),0) -1)</f>
        <v>24</v>
      </c>
      <c r="AG514" s="4">
        <f>LEN(AO514)</f>
        <v>9</v>
      </c>
      <c r="AH514" s="4">
        <f>LEN(AP514)</f>
        <v>33</v>
      </c>
      <c r="AI514" s="4">
        <f>AH514-AG514</f>
        <v>24</v>
      </c>
      <c r="AJ514" s="4" t="str">
        <f>RIGHT(AP514,4)</f>
        <v>/DUS</v>
      </c>
      <c r="AK514" s="4" t="str">
        <f>RIGHT(AP514,5)</f>
        <v>K/DUS</v>
      </c>
      <c r="AL514" s="4" t="b">
        <f>AN514=AN515</f>
        <v>0</v>
      </c>
      <c r="AM514" s="4" t="b">
        <f>LEFT(AP514,2)=LEFT(AQ514,2)</f>
        <v>0</v>
      </c>
      <c r="AN514" s="5" t="str">
        <f>LEFT(AP514,(AI514-1))</f>
        <v>CIMORY UHT YOGURT 200ML</v>
      </c>
      <c r="AO514" s="4" t="str">
        <f>IFERROR(RIGHT(AP514,LEN(AP514)-FIND("-",AP514)),1)</f>
        <v>24KTK/DUS</v>
      </c>
      <c r="AP514" t="s">
        <v>873</v>
      </c>
      <c r="AR514">
        <v>78000</v>
      </c>
      <c r="AS514">
        <v>78000</v>
      </c>
      <c r="AT514">
        <v>74550</v>
      </c>
    </row>
    <row r="515" spans="1:46" x14ac:dyDescent="0.25">
      <c r="A515" s="4" t="str">
        <f>IF(IFERROR(SEARCH($A$1,AP515),0)&gt;0,$A$1,"")</f>
        <v/>
      </c>
      <c r="B515" s="4" t="str">
        <f>IF(IFERROR(SEARCH($B$1,AP515),0)&gt;0,$B$1,"")</f>
        <v/>
      </c>
      <c r="C515" s="4" t="str">
        <f>IF(IFERROR(SEARCH($C$1,AP515),0)&gt;0,$C$1,"")</f>
        <v/>
      </c>
      <c r="D515" s="4" t="str">
        <f>IF(IFERROR(SEARCH($D$1,AP515),0)&gt;0,$D$1,"")</f>
        <v/>
      </c>
      <c r="E515" s="4" t="str">
        <f>IF(IFERROR(SEARCH($E$1,AP515),0)&gt;0,$E$1,"")</f>
        <v/>
      </c>
      <c r="F515" s="4" t="str">
        <f>IF(IFERROR(SEARCH($F$1,AP515),0)&gt;0,$F$1,"")</f>
        <v/>
      </c>
      <c r="G515" s="4" t="str">
        <f>IF(IFERROR(SEARCH($G$1,AP515),0)&gt;0,$G$1,"")</f>
        <v>KTK</v>
      </c>
      <c r="H515" s="4" t="str">
        <f>IF(IFERROR(SEARCH($H$1,AP515),0)&gt;0,$H$1,"")</f>
        <v/>
      </c>
      <c r="I515" s="4" t="str">
        <f>IF(IFERROR(SEARCH($I$1,AP515),0)&gt;0,$I$1,"")</f>
        <v/>
      </c>
      <c r="J515" s="4" t="str">
        <f>IF(IFERROR(SEARCH($J$1,AP515),0)&gt;0,$J$1,"")</f>
        <v/>
      </c>
      <c r="K515" s="4" t="str">
        <f>IF(IFERROR(SEARCH($K$1,AP515),0)&gt;0,$K$1,"")</f>
        <v/>
      </c>
      <c r="L515" s="4" t="str">
        <f>IF(IFERROR(SEARCH($L$1,AP515),0)&gt;0,$L$1,"")</f>
        <v/>
      </c>
      <c r="M515" s="4" t="str">
        <f>IF(IFERROR(SEARCH($M$1,AP515),0)&gt;0,$M$1,"")</f>
        <v/>
      </c>
      <c r="N515" s="4" t="str">
        <f>IF(IFERROR(SEARCH($N$1,AP515),0)&gt;0,$N$1,"")</f>
        <v/>
      </c>
      <c r="O515" s="4" t="str">
        <f>IF(IFERROR(SEARCH($O$1,AP515),0)&gt;0,$O$1,"")</f>
        <v/>
      </c>
      <c r="P515" s="4" t="str">
        <f>IF(IFERROR(SEARCH($P$1,AP515),0)&gt;0,$P$1,"")</f>
        <v/>
      </c>
      <c r="Q515" s="4" t="str">
        <f>IF(IFERROR(SEARCH($Q$1,AP515),0)&gt;0,$Q$1,"")</f>
        <v/>
      </c>
      <c r="R515" s="4" t="str">
        <f>IF(IFERROR(SEARCH($R$1,AP515),0)&gt;0,$R$1,"")</f>
        <v/>
      </c>
      <c r="S515" s="4" t="str">
        <f>IF(IFERROR(SEARCH($S$1,AP515),0)&gt;0,$S$1,"")</f>
        <v/>
      </c>
      <c r="T515" s="4" t="str">
        <f>IF(IFERROR(SEARCH($T$1,AP515),0)&gt;0,$T$1,"")</f>
        <v/>
      </c>
      <c r="U515" s="4" t="str">
        <f>IF(IFERROR(SEARCH($U$1,AP515),0)&gt;0,$U$1,"")</f>
        <v/>
      </c>
      <c r="V515" s="4" t="str">
        <f>IF(IFERROR(SEARCH($V$1,AP515),0)&gt;0,$V$1,"")</f>
        <v/>
      </c>
      <c r="W515" s="4" t="str">
        <f>IF(IFERROR(SEARCH($W$1,AP515),0)&gt;0,$W$1,"")</f>
        <v/>
      </c>
      <c r="X515" s="4" t="str">
        <f>IF(IFERROR(SEARCH($X$1,AP515),0)&gt;0,$X$1,"")</f>
        <v/>
      </c>
      <c r="Y515" s="4">
        <f>LEN(A515)+LEN(B515)+LEN(C515)+LEN(D515)+LEN(E515)+LEN(F515)+LEN(G515)+LEN(H515)+LEN(I515)+LEN(J515)+LEN(K515)+LEN(L515)+LEN(M515)+LEN(N515)+LEN(O515)+LEN(P515)+LEN(Q515)+LEN(R515)+LEN(S515)+LEN(T515)+LEN(U515)+LEN(V515)+LEN(W515)+LEN(X515)</f>
        <v>3</v>
      </c>
      <c r="Z515" s="4" t="str">
        <f>IF(IFERROR(SEARCH($Z$1,AP515),0)&gt;0,$Z$1,"")</f>
        <v>-</v>
      </c>
      <c r="AA515" s="4" t="str">
        <f>IF(IFERROR(SEARCH($AA$1,AP515),0)&gt;0,$AA$1,"")</f>
        <v/>
      </c>
      <c r="AB515" s="4" t="str">
        <f>IF(IFERROR(SEARCH($AB$1,AP515),0)&gt;0,$AB$1,"")</f>
        <v/>
      </c>
      <c r="AC515" s="4" t="str">
        <f>IF(IFERROR(SEARCH($AC$1,AP515),0)&gt;0,$AC$1,"")</f>
        <v/>
      </c>
      <c r="AD515" s="4" t="str">
        <f>IF(IFERROR(SEARCH($AD$1,AP515),0)&gt;0,$AD$1,"")</f>
        <v/>
      </c>
      <c r="AE515" s="4" t="str">
        <f>IF(IFERROR(SEARCH($AE$1,AP515),0)&gt;0,$AE$1,"")</f>
        <v/>
      </c>
      <c r="AF515" s="4" t="str" cm="1">
        <f t="array" aca="1" ref="AF515" ca="1">LEFT(AO515,MATCH(FALSE,ISNUMBER(MID(AO515,ROW(INDIRECT("1:"&amp;LEN(AO515)+1)), 1) *1),0) -1)</f>
        <v>1</v>
      </c>
      <c r="AG515" s="4">
        <f>LEN(AO515)</f>
        <v>4</v>
      </c>
      <c r="AH515" s="4">
        <f>LEN(AP515)</f>
        <v>38</v>
      </c>
      <c r="AI515" s="4">
        <f>AH515-AG515</f>
        <v>34</v>
      </c>
      <c r="AJ515" s="4" t="str">
        <f>RIGHT(AP515,4)</f>
        <v>1KTK</v>
      </c>
      <c r="AK515" s="4" t="str">
        <f>RIGHT(AP515,5)</f>
        <v>-1KTK</v>
      </c>
      <c r="AL515" s="4" t="b">
        <f>AN515=AN516</f>
        <v>0</v>
      </c>
      <c r="AM515" s="4" t="b">
        <f>LEFT(AP515,2)=LEFT(AQ515,2)</f>
        <v>0</v>
      </c>
      <c r="AN515" s="5" t="str">
        <f>LEFT(AP515,(AI515-1))</f>
        <v>CIMORY UHT YOGURT 200ML BLUEBERRY</v>
      </c>
      <c r="AO515" s="4" t="str">
        <f>IFERROR(RIGHT(AP515,LEN(AP515)-FIND("-",AP515)),1)</f>
        <v>1KTK</v>
      </c>
      <c r="AP515" t="s">
        <v>869</v>
      </c>
      <c r="AQ515" s="1" t="s">
        <v>870</v>
      </c>
      <c r="AR515">
        <v>3500</v>
      </c>
      <c r="AS515">
        <v>4000</v>
      </c>
      <c r="AT515">
        <v>3201</v>
      </c>
    </row>
    <row r="516" spans="1:46" x14ac:dyDescent="0.25">
      <c r="A516" s="4" t="str">
        <f>IF(IFERROR(SEARCH($A$1,AP516),0)&gt;0,$A$1,"")</f>
        <v/>
      </c>
      <c r="B516" s="4" t="str">
        <f>IF(IFERROR(SEARCH($B$1,AP516),0)&gt;0,$B$1,"")</f>
        <v/>
      </c>
      <c r="C516" s="4" t="str">
        <f>IF(IFERROR(SEARCH($C$1,AP516),0)&gt;0,$C$1,"")</f>
        <v/>
      </c>
      <c r="D516" s="4" t="str">
        <f>IF(IFERROR(SEARCH($D$1,AP516),0)&gt;0,$D$1,"")</f>
        <v/>
      </c>
      <c r="E516" s="4" t="str">
        <f>IF(IFERROR(SEARCH($E$1,AP516),0)&gt;0,$E$1,"")</f>
        <v/>
      </c>
      <c r="F516" s="4" t="str">
        <f>IF(IFERROR(SEARCH($F$1,AP516),0)&gt;0,$F$1,"")</f>
        <v/>
      </c>
      <c r="G516" s="4" t="str">
        <f>IF(IFERROR(SEARCH($G$1,AP516),0)&gt;0,$G$1,"")</f>
        <v>KTK</v>
      </c>
      <c r="H516" s="4" t="str">
        <f>IF(IFERROR(SEARCH($H$1,AP516),0)&gt;0,$H$1,"")</f>
        <v/>
      </c>
      <c r="I516" s="4" t="str">
        <f>IF(IFERROR(SEARCH($I$1,AP516),0)&gt;0,$I$1,"")</f>
        <v/>
      </c>
      <c r="J516" s="4" t="str">
        <f>IF(IFERROR(SEARCH($J$1,AP516),0)&gt;0,$J$1,"")</f>
        <v/>
      </c>
      <c r="K516" s="4" t="str">
        <f>IF(IFERROR(SEARCH($K$1,AP516),0)&gt;0,$K$1,"")</f>
        <v/>
      </c>
      <c r="L516" s="4" t="str">
        <f>IF(IFERROR(SEARCH($L$1,AP516),0)&gt;0,$L$1,"")</f>
        <v/>
      </c>
      <c r="M516" s="4" t="str">
        <f>IF(IFERROR(SEARCH($M$1,AP516),0)&gt;0,$M$1,"")</f>
        <v/>
      </c>
      <c r="N516" s="4" t="str">
        <f>IF(IFERROR(SEARCH($N$1,AP516),0)&gt;0,$N$1,"")</f>
        <v/>
      </c>
      <c r="O516" s="4" t="str">
        <f>IF(IFERROR(SEARCH($O$1,AP516),0)&gt;0,$O$1,"")</f>
        <v/>
      </c>
      <c r="P516" s="4" t="str">
        <f>IF(IFERROR(SEARCH($P$1,AP516),0)&gt;0,$P$1,"")</f>
        <v/>
      </c>
      <c r="Q516" s="4" t="str">
        <f>IF(IFERROR(SEARCH($Q$1,AP516),0)&gt;0,$Q$1,"")</f>
        <v/>
      </c>
      <c r="R516" s="4" t="str">
        <f>IF(IFERROR(SEARCH($R$1,AP516),0)&gt;0,$R$1,"")</f>
        <v/>
      </c>
      <c r="S516" s="4" t="str">
        <f>IF(IFERROR(SEARCH($S$1,AP516),0)&gt;0,$S$1,"")</f>
        <v/>
      </c>
      <c r="T516" s="4" t="str">
        <f>IF(IFERROR(SEARCH($T$1,AP516),0)&gt;0,$T$1,"")</f>
        <v/>
      </c>
      <c r="U516" s="4" t="str">
        <f>IF(IFERROR(SEARCH($U$1,AP516),0)&gt;0,$U$1,"")</f>
        <v/>
      </c>
      <c r="V516" s="4" t="str">
        <f>IF(IFERROR(SEARCH($V$1,AP516),0)&gt;0,$V$1,"")</f>
        <v/>
      </c>
      <c r="W516" s="4" t="str">
        <f>IF(IFERROR(SEARCH($W$1,AP516),0)&gt;0,$W$1,"")</f>
        <v/>
      </c>
      <c r="X516" s="4" t="str">
        <f>IF(IFERROR(SEARCH($X$1,AP516),0)&gt;0,$X$1,"")</f>
        <v/>
      </c>
      <c r="Y516" s="4">
        <f>LEN(A516)+LEN(B516)+LEN(C516)+LEN(D516)+LEN(E516)+LEN(F516)+LEN(G516)+LEN(H516)+LEN(I516)+LEN(J516)+LEN(K516)+LEN(L516)+LEN(M516)+LEN(N516)+LEN(O516)+LEN(P516)+LEN(Q516)+LEN(R516)+LEN(S516)+LEN(T516)+LEN(U516)+LEN(V516)+LEN(W516)+LEN(X516)</f>
        <v>3</v>
      </c>
      <c r="Z516" s="4" t="str">
        <f>IF(IFERROR(SEARCH($Z$1,AP516),0)&gt;0,$Z$1,"")</f>
        <v>-</v>
      </c>
      <c r="AA516" s="4" t="str">
        <f>IF(IFERROR(SEARCH($AA$1,AP516),0)&gt;0,$AA$1,"")</f>
        <v/>
      </c>
      <c r="AB516" s="4" t="str">
        <f>IF(IFERROR(SEARCH($AB$1,AP516),0)&gt;0,$AB$1,"")</f>
        <v/>
      </c>
      <c r="AC516" s="4" t="str">
        <f>IF(IFERROR(SEARCH($AC$1,AP516),0)&gt;0,$AC$1,"")</f>
        <v/>
      </c>
      <c r="AD516" s="4" t="str">
        <f>IF(IFERROR(SEARCH($AD$1,AP516),0)&gt;0,$AD$1,"")</f>
        <v/>
      </c>
      <c r="AE516" s="4" t="str">
        <f>IF(IFERROR(SEARCH($AE$1,AP516),0)&gt;0,$AE$1,"")</f>
        <v/>
      </c>
      <c r="AF516" s="4" t="str" cm="1">
        <f t="array" aca="1" ref="AF516" ca="1">LEFT(AO516,MATCH(FALSE,ISNUMBER(MID(AO516,ROW(INDIRECT("1:"&amp;LEN(AO516)+1)), 1) *1),0) -1)</f>
        <v>1</v>
      </c>
      <c r="AG516" s="4">
        <f>LEN(AO516)</f>
        <v>4</v>
      </c>
      <c r="AH516" s="4">
        <f>LEN(AP516)</f>
        <v>37</v>
      </c>
      <c r="AI516" s="4">
        <f>AH516-AG516</f>
        <v>33</v>
      </c>
      <c r="AJ516" s="4" t="str">
        <f>RIGHT(AP516,4)</f>
        <v>1KTK</v>
      </c>
      <c r="AK516" s="4" t="str">
        <f>RIGHT(AP516,5)</f>
        <v>-1KTK</v>
      </c>
      <c r="AL516" s="4" t="b">
        <f>AN516=AN517</f>
        <v>0</v>
      </c>
      <c r="AM516" s="4" t="b">
        <f>LEFT(AP516,2)=LEFT(AQ516,2)</f>
        <v>0</v>
      </c>
      <c r="AN516" s="5" t="str">
        <f>LEFT(AP516,(AI516-1))</f>
        <v>CIMORY UHT YOGURT 200ML STROBERI</v>
      </c>
      <c r="AO516" s="4" t="str">
        <f>IFERROR(RIGHT(AP516,LEN(AP516)-FIND("-",AP516)),1)</f>
        <v>1KTK</v>
      </c>
      <c r="AP516" t="s">
        <v>871</v>
      </c>
      <c r="AQ516" s="1" t="s">
        <v>872</v>
      </c>
      <c r="AR516">
        <v>3500</v>
      </c>
      <c r="AS516">
        <v>4000</v>
      </c>
      <c r="AT516">
        <v>3104</v>
      </c>
    </row>
    <row r="517" spans="1:46" x14ac:dyDescent="0.25">
      <c r="A517" s="4" t="str">
        <f>IF(IFERROR(SEARCH($A$1,AP517),0)&gt;0,$A$1,"")</f>
        <v/>
      </c>
      <c r="B517" s="4" t="str">
        <f>IF(IFERROR(SEARCH($B$1,AP517),0)&gt;0,$B$1,"")</f>
        <v/>
      </c>
      <c r="C517" s="4" t="str">
        <f>IF(IFERROR(SEARCH($C$1,AP517),0)&gt;0,$C$1,"")</f>
        <v/>
      </c>
      <c r="D517" s="4" t="str">
        <f>IF(IFERROR(SEARCH($D$1,AP517),0)&gt;0,$D$1,"")</f>
        <v/>
      </c>
      <c r="E517" s="4" t="str">
        <f>IF(IFERROR(SEARCH($E$1,AP517),0)&gt;0,$E$1,"")</f>
        <v/>
      </c>
      <c r="F517" s="4" t="str">
        <f>IF(IFERROR(SEARCH($F$1,AP517),0)&gt;0,$F$1,"")</f>
        <v/>
      </c>
      <c r="G517" s="4" t="str">
        <f>IF(IFERROR(SEARCH($G$1,AP517),0)&gt;0,$G$1,"")</f>
        <v/>
      </c>
      <c r="H517" s="4" t="str">
        <f>IF(IFERROR(SEARCH($H$1,AP517),0)&gt;0,$H$1,"")</f>
        <v/>
      </c>
      <c r="I517" s="4" t="str">
        <f>IF(IFERROR(SEARCH($I$1,AP517),0)&gt;0,$I$1,"")</f>
        <v/>
      </c>
      <c r="J517" s="4" t="str">
        <f>IF(IFERROR(SEARCH($J$1,AP517),0)&gt;0,$J$1,"")</f>
        <v/>
      </c>
      <c r="K517" s="4" t="str">
        <f>IF(IFERROR(SEARCH($K$1,AP517),0)&gt;0,$K$1,"")</f>
        <v/>
      </c>
      <c r="L517" s="4" t="str">
        <f>IF(IFERROR(SEARCH($L$1,AP517),0)&gt;0,$L$1,"")</f>
        <v/>
      </c>
      <c r="M517" s="4" t="str">
        <f>IF(IFERROR(SEARCH($M$1,AP517),0)&gt;0,$M$1,"")</f>
        <v/>
      </c>
      <c r="N517" s="4" t="str">
        <f>IF(IFERROR(SEARCH($N$1,AP517),0)&gt;0,$N$1,"")</f>
        <v/>
      </c>
      <c r="O517" s="4" t="str">
        <f>IF(IFERROR(SEARCH($O$1,AP517),0)&gt;0,$O$1,"")</f>
        <v/>
      </c>
      <c r="P517" s="4" t="str">
        <f>IF(IFERROR(SEARCH($P$1,AP517),0)&gt;0,$P$1,"")</f>
        <v>DUS</v>
      </c>
      <c r="Q517" s="4" t="str">
        <f>IF(IFERROR(SEARCH($Q$1,AP517),0)&gt;0,$Q$1,"")</f>
        <v/>
      </c>
      <c r="R517" s="4" t="str">
        <f>IF(IFERROR(SEARCH($R$1,AP517),0)&gt;0,$R$1,"")</f>
        <v/>
      </c>
      <c r="S517" s="4" t="str">
        <f>IF(IFERROR(SEARCH($S$1,AP517),0)&gt;0,$S$1,"")</f>
        <v/>
      </c>
      <c r="T517" s="4" t="str">
        <f>IF(IFERROR(SEARCH($T$1,AP517),0)&gt;0,$T$1,"")</f>
        <v/>
      </c>
      <c r="U517" s="4" t="str">
        <f>IF(IFERROR(SEARCH($U$1,AP517),0)&gt;0,$U$1,"")</f>
        <v/>
      </c>
      <c r="V517" s="4" t="str">
        <f>IF(IFERROR(SEARCH($V$1,AP517),0)&gt;0,$V$1,"")</f>
        <v/>
      </c>
      <c r="W517" s="4" t="str">
        <f>IF(IFERROR(SEARCH($W$1,AP517),0)&gt;0,$W$1,"")</f>
        <v/>
      </c>
      <c r="X517" s="4" t="str">
        <f>IF(IFERROR(SEARCH($X$1,AP517),0)&gt;0,$X$1,"")</f>
        <v/>
      </c>
      <c r="Y517" s="4">
        <f>LEN(A517)+LEN(B517)+LEN(C517)+LEN(D517)+LEN(E517)+LEN(F517)+LEN(G517)+LEN(H517)+LEN(I517)+LEN(J517)+LEN(K517)+LEN(L517)+LEN(M517)+LEN(N517)+LEN(O517)+LEN(P517)+LEN(Q517)+LEN(R517)+LEN(S517)+LEN(T517)+LEN(U517)+LEN(V517)+LEN(W517)+LEN(X517)</f>
        <v>3</v>
      </c>
      <c r="Z517" s="4" t="str">
        <f>IF(IFERROR(SEARCH($Z$1,AP517),0)&gt;0,$Z$1,"")</f>
        <v>-</v>
      </c>
      <c r="AA517" s="4" t="str">
        <f>IF(IFERROR(SEARCH($AA$1,AP517),0)&gt;0,$AA$1,"")</f>
        <v/>
      </c>
      <c r="AB517" s="4" t="str">
        <f>IF(IFERROR(SEARCH($AB$1,AP517),0)&gt;0,$AB$1,"")</f>
        <v/>
      </c>
      <c r="AC517" s="4" t="str">
        <f>IF(IFERROR(SEARCH($AC$1,AP517),0)&gt;0,$AC$1,"")</f>
        <v/>
      </c>
      <c r="AD517" s="4" t="str">
        <f>IF(IFERROR(SEARCH($AD$1,AP517),0)&gt;0,$AD$1,"")</f>
        <v/>
      </c>
      <c r="AE517" s="4" t="str">
        <f>IF(IFERROR(SEARCH($AE$1,AP517),0)&gt;0,$AE$1,"")</f>
        <v/>
      </c>
      <c r="AF517" s="4" t="str" cm="1">
        <f t="array" aca="1" ref="AF517" ca="1">LEFT(AO517,MATCH(FALSE,ISNUMBER(MID(AO517,ROW(INDIRECT("1:"&amp;LEN(AO517)+1)), 1) *1),0) -1)</f>
        <v>1</v>
      </c>
      <c r="AG517" s="4">
        <f>LEN(AO517)</f>
        <v>4</v>
      </c>
      <c r="AH517" s="4">
        <f>LEN(AP517)</f>
        <v>24</v>
      </c>
      <c r="AI517" s="4">
        <f>AH517-AG517</f>
        <v>20</v>
      </c>
      <c r="AJ517" s="4" t="str">
        <f>RIGHT(AP517,4)</f>
        <v>1DUS</v>
      </c>
      <c r="AK517" s="4" t="str">
        <f>RIGHT(AP517,5)</f>
        <v>-1DUS</v>
      </c>
      <c r="AL517" s="4" t="b">
        <f>AN517=AN518</f>
        <v>0</v>
      </c>
      <c r="AM517" s="4" t="b">
        <f>LEFT(AP517,2)=LEFT(AQ517,2)</f>
        <v>0</v>
      </c>
      <c r="AN517" s="5" t="str">
        <f>LEFT(AP517,(AI517-1))</f>
        <v>CIMORY YOGURT 125ML</v>
      </c>
      <c r="AO517" s="4" t="str">
        <f>IFERROR(RIGHT(AP517,LEN(AP517)-FIND("-",AP517)),1)</f>
        <v>1DUS</v>
      </c>
      <c r="AP517" t="s">
        <v>6082</v>
      </c>
      <c r="AR517">
        <v>90000</v>
      </c>
      <c r="AS517">
        <v>90000</v>
      </c>
      <c r="AT517">
        <v>84000</v>
      </c>
    </row>
    <row r="518" spans="1:46" x14ac:dyDescent="0.25">
      <c r="A518" s="4" t="str">
        <f>IF(IFERROR(SEARCH($A$1,AP518),0)&gt;0,$A$1,"")</f>
        <v/>
      </c>
      <c r="B518" s="4" t="str">
        <f>IF(IFERROR(SEARCH($B$1,AP518),0)&gt;0,$B$1,"")</f>
        <v/>
      </c>
      <c r="C518" s="4" t="str">
        <f>IF(IFERROR(SEARCH($C$1,AP518),0)&gt;0,$C$1,"")</f>
        <v/>
      </c>
      <c r="D518" s="4" t="str">
        <f>IF(IFERROR(SEARCH($D$1,AP518),0)&gt;0,$D$1,"")</f>
        <v/>
      </c>
      <c r="E518" s="4" t="str">
        <f>IF(IFERROR(SEARCH($E$1,AP518),0)&gt;0,$E$1,"")</f>
        <v/>
      </c>
      <c r="F518" s="4" t="str">
        <f>IF(IFERROR(SEARCH($F$1,AP518),0)&gt;0,$F$1,"")</f>
        <v/>
      </c>
      <c r="G518" s="4" t="str">
        <f>IF(IFERROR(SEARCH($G$1,AP518),0)&gt;0,$G$1,"")</f>
        <v>KTK</v>
      </c>
      <c r="H518" s="4" t="str">
        <f>IF(IFERROR(SEARCH($H$1,AP518),0)&gt;0,$H$1,"")</f>
        <v/>
      </c>
      <c r="I518" s="4" t="str">
        <f>IF(IFERROR(SEARCH($I$1,AP518),0)&gt;0,$I$1,"")</f>
        <v/>
      </c>
      <c r="J518" s="4" t="str">
        <f>IF(IFERROR(SEARCH($J$1,AP518),0)&gt;0,$J$1,"")</f>
        <v/>
      </c>
      <c r="K518" s="4" t="str">
        <f>IF(IFERROR(SEARCH($K$1,AP518),0)&gt;0,$K$1,"")</f>
        <v/>
      </c>
      <c r="L518" s="4" t="str">
        <f>IF(IFERROR(SEARCH($L$1,AP518),0)&gt;0,$L$1,"")</f>
        <v/>
      </c>
      <c r="M518" s="4" t="str">
        <f>IF(IFERROR(SEARCH($M$1,AP518),0)&gt;0,$M$1,"")</f>
        <v/>
      </c>
      <c r="N518" s="4" t="str">
        <f>IF(IFERROR(SEARCH($N$1,AP518),0)&gt;0,$N$1,"")</f>
        <v/>
      </c>
      <c r="O518" s="4" t="str">
        <f>IF(IFERROR(SEARCH($O$1,AP518),0)&gt;0,$O$1,"")</f>
        <v/>
      </c>
      <c r="P518" s="4" t="str">
        <f>IF(IFERROR(SEARCH($P$1,AP518),0)&gt;0,$P$1,"")</f>
        <v/>
      </c>
      <c r="Q518" s="4" t="str">
        <f>IF(IFERROR(SEARCH($Q$1,AP518),0)&gt;0,$Q$1,"")</f>
        <v/>
      </c>
      <c r="R518" s="4" t="str">
        <f>IF(IFERROR(SEARCH($R$1,AP518),0)&gt;0,$R$1,"")</f>
        <v/>
      </c>
      <c r="S518" s="4" t="str">
        <f>IF(IFERROR(SEARCH($S$1,AP518),0)&gt;0,$S$1,"")</f>
        <v/>
      </c>
      <c r="T518" s="4" t="str">
        <f>IF(IFERROR(SEARCH($T$1,AP518),0)&gt;0,$T$1,"")</f>
        <v/>
      </c>
      <c r="U518" s="4" t="str">
        <f>IF(IFERROR(SEARCH($U$1,AP518),0)&gt;0,$U$1,"")</f>
        <v/>
      </c>
      <c r="V518" s="4" t="str">
        <f>IF(IFERROR(SEARCH($V$1,AP518),0)&gt;0,$V$1,"")</f>
        <v/>
      </c>
      <c r="W518" s="4" t="str">
        <f>IF(IFERROR(SEARCH($W$1,AP518),0)&gt;0,$W$1,"")</f>
        <v/>
      </c>
      <c r="X518" s="4" t="str">
        <f>IF(IFERROR(SEARCH($X$1,AP518),0)&gt;0,$X$1,"")</f>
        <v/>
      </c>
      <c r="Y518" s="4">
        <f>LEN(A518)+LEN(B518)+LEN(C518)+LEN(D518)+LEN(E518)+LEN(F518)+LEN(G518)+LEN(H518)+LEN(I518)+LEN(J518)+LEN(K518)+LEN(L518)+LEN(M518)+LEN(N518)+LEN(O518)+LEN(P518)+LEN(Q518)+LEN(R518)+LEN(S518)+LEN(T518)+LEN(U518)+LEN(V518)+LEN(W518)+LEN(X518)</f>
        <v>3</v>
      </c>
      <c r="Z518" s="4" t="str">
        <f>IF(IFERROR(SEARCH($Z$1,AP518),0)&gt;0,$Z$1,"")</f>
        <v>-</v>
      </c>
      <c r="AA518" s="4" t="str">
        <f>IF(IFERROR(SEARCH($AA$1,AP518),0)&gt;0,$AA$1,"")</f>
        <v/>
      </c>
      <c r="AB518" s="4" t="str">
        <f>IF(IFERROR(SEARCH($AB$1,AP518),0)&gt;0,$AB$1,"")</f>
        <v/>
      </c>
      <c r="AC518" s="4" t="str">
        <f>IF(IFERROR(SEARCH($AC$1,AP518),0)&gt;0,$AC$1,"")</f>
        <v/>
      </c>
      <c r="AD518" s="4" t="str">
        <f>IF(IFERROR(SEARCH($AD$1,AP518),0)&gt;0,$AD$1,"")</f>
        <v/>
      </c>
      <c r="AE518" s="4" t="str">
        <f>IF(IFERROR(SEARCH($AE$1,AP518),0)&gt;0,$AE$1,"")</f>
        <v/>
      </c>
      <c r="AF518" s="4" t="str" cm="1">
        <f t="array" aca="1" ref="AF518" ca="1">LEFT(AO518,MATCH(FALSE,ISNUMBER(MID(AO518,ROW(INDIRECT("1:"&amp;LEN(AO518)+1)), 1) *1),0) -1)</f>
        <v>1</v>
      </c>
      <c r="AG518" s="4">
        <f>LEN(AO518)</f>
        <v>4</v>
      </c>
      <c r="AH518" s="4">
        <f>LEN(AP518)</f>
        <v>34</v>
      </c>
      <c r="AI518" s="4">
        <f>AH518-AG518</f>
        <v>30</v>
      </c>
      <c r="AJ518" s="4" t="str">
        <f>RIGHT(AP518,4)</f>
        <v>1KTK</v>
      </c>
      <c r="AK518" s="4" t="str">
        <f>RIGHT(AP518,5)</f>
        <v>-1KTK</v>
      </c>
      <c r="AL518" s="4" t="b">
        <f>AN518=AN519</f>
        <v>0</v>
      </c>
      <c r="AM518" s="4" t="b">
        <f>LEFT(AP518,2)=LEFT(AQ518,2)</f>
        <v>0</v>
      </c>
      <c r="AN518" s="5" t="str">
        <f>LEFT(AP518,(AI518-1))</f>
        <v>CIMORY YOGURT BLUEBERRY 125ML</v>
      </c>
      <c r="AO518" s="4" t="str">
        <f>IFERROR(RIGHT(AP518,LEN(AP518)-FIND("-",AP518)),1)</f>
        <v>1KTK</v>
      </c>
      <c r="AP518" t="s">
        <v>875</v>
      </c>
      <c r="AQ518" s="1" t="s">
        <v>876</v>
      </c>
      <c r="AR518">
        <v>2500</v>
      </c>
      <c r="AS518">
        <v>3000</v>
      </c>
      <c r="AT518">
        <v>2100</v>
      </c>
    </row>
    <row r="519" spans="1:46" x14ac:dyDescent="0.25">
      <c r="A519" s="4" t="str">
        <f>IF(IFERROR(SEARCH($A$1,AP519),0)&gt;0,$A$1,"")</f>
        <v/>
      </c>
      <c r="B519" s="4" t="str">
        <f>IF(IFERROR(SEARCH($B$1,AP519),0)&gt;0,$B$1,"")</f>
        <v/>
      </c>
      <c r="C519" s="4" t="str">
        <f>IF(IFERROR(SEARCH($C$1,AP519),0)&gt;0,$C$1,"")</f>
        <v/>
      </c>
      <c r="D519" s="4" t="str">
        <f>IF(IFERROR(SEARCH($D$1,AP519),0)&gt;0,$D$1,"")</f>
        <v/>
      </c>
      <c r="E519" s="4" t="str">
        <f>IF(IFERROR(SEARCH($E$1,AP519),0)&gt;0,$E$1,"")</f>
        <v/>
      </c>
      <c r="F519" s="4" t="str">
        <f>IF(IFERROR(SEARCH($F$1,AP519),0)&gt;0,$F$1,"")</f>
        <v/>
      </c>
      <c r="G519" s="4" t="str">
        <f>IF(IFERROR(SEARCH($G$1,AP519),0)&gt;0,$G$1,"")</f>
        <v>KTK</v>
      </c>
      <c r="H519" s="4" t="str">
        <f>IF(IFERROR(SEARCH($H$1,AP519),0)&gt;0,$H$1,"")</f>
        <v/>
      </c>
      <c r="I519" s="4" t="str">
        <f>IF(IFERROR(SEARCH($I$1,AP519),0)&gt;0,$I$1,"")</f>
        <v/>
      </c>
      <c r="J519" s="4" t="str">
        <f>IF(IFERROR(SEARCH($J$1,AP519),0)&gt;0,$J$1,"")</f>
        <v/>
      </c>
      <c r="K519" s="4" t="str">
        <f>IF(IFERROR(SEARCH($K$1,AP519),0)&gt;0,$K$1,"")</f>
        <v/>
      </c>
      <c r="L519" s="4" t="str">
        <f>IF(IFERROR(SEARCH($L$1,AP519),0)&gt;0,$L$1,"")</f>
        <v/>
      </c>
      <c r="M519" s="4" t="str">
        <f>IF(IFERROR(SEARCH($M$1,AP519),0)&gt;0,$M$1,"")</f>
        <v/>
      </c>
      <c r="N519" s="4" t="str">
        <f>IF(IFERROR(SEARCH($N$1,AP519),0)&gt;0,$N$1,"")</f>
        <v/>
      </c>
      <c r="O519" s="4" t="str">
        <f>IF(IFERROR(SEARCH($O$1,AP519),0)&gt;0,$O$1,"")</f>
        <v/>
      </c>
      <c r="P519" s="4" t="str">
        <f>IF(IFERROR(SEARCH($P$1,AP519),0)&gt;0,$P$1,"")</f>
        <v/>
      </c>
      <c r="Q519" s="4" t="str">
        <f>IF(IFERROR(SEARCH($Q$1,AP519),0)&gt;0,$Q$1,"")</f>
        <v/>
      </c>
      <c r="R519" s="4" t="str">
        <f>IF(IFERROR(SEARCH($R$1,AP519),0)&gt;0,$R$1,"")</f>
        <v/>
      </c>
      <c r="S519" s="4" t="str">
        <f>IF(IFERROR(SEARCH($S$1,AP519),0)&gt;0,$S$1,"")</f>
        <v/>
      </c>
      <c r="T519" s="4" t="str">
        <f>IF(IFERROR(SEARCH($T$1,AP519),0)&gt;0,$T$1,"")</f>
        <v/>
      </c>
      <c r="U519" s="4" t="str">
        <f>IF(IFERROR(SEARCH($U$1,AP519),0)&gt;0,$U$1,"")</f>
        <v/>
      </c>
      <c r="V519" s="4" t="str">
        <f>IF(IFERROR(SEARCH($V$1,AP519),0)&gt;0,$V$1,"")</f>
        <v/>
      </c>
      <c r="W519" s="4" t="str">
        <f>IF(IFERROR(SEARCH($W$1,AP519),0)&gt;0,$W$1,"")</f>
        <v/>
      </c>
      <c r="X519" s="4" t="str">
        <f>IF(IFERROR(SEARCH($X$1,AP519),0)&gt;0,$X$1,"")</f>
        <v/>
      </c>
      <c r="Y519" s="4">
        <f>LEN(A519)+LEN(B519)+LEN(C519)+LEN(D519)+LEN(E519)+LEN(F519)+LEN(G519)+LEN(H519)+LEN(I519)+LEN(J519)+LEN(K519)+LEN(L519)+LEN(M519)+LEN(N519)+LEN(O519)+LEN(P519)+LEN(Q519)+LEN(R519)+LEN(S519)+LEN(T519)+LEN(U519)+LEN(V519)+LEN(W519)+LEN(X519)</f>
        <v>3</v>
      </c>
      <c r="Z519" s="4" t="str">
        <f>IF(IFERROR(SEARCH($Z$1,AP519),0)&gt;0,$Z$1,"")</f>
        <v>-</v>
      </c>
      <c r="AA519" s="4" t="str">
        <f>IF(IFERROR(SEARCH($AA$1,AP519),0)&gt;0,$AA$1,"")</f>
        <v/>
      </c>
      <c r="AB519" s="4" t="str">
        <f>IF(IFERROR(SEARCH($AB$1,AP519),0)&gt;0,$AB$1,"")</f>
        <v/>
      </c>
      <c r="AC519" s="4" t="str">
        <f>IF(IFERROR(SEARCH($AC$1,AP519),0)&gt;0,$AC$1,"")</f>
        <v/>
      </c>
      <c r="AD519" s="4" t="str">
        <f>IF(IFERROR(SEARCH($AD$1,AP519),0)&gt;0,$AD$1,"")</f>
        <v/>
      </c>
      <c r="AE519" s="4" t="str">
        <f>IF(IFERROR(SEARCH($AE$1,AP519),0)&gt;0,$AE$1,"")</f>
        <v/>
      </c>
      <c r="AF519" s="4" t="str" cm="1">
        <f t="array" aca="1" ref="AF519" ca="1">LEFT(AO519,MATCH(FALSE,ISNUMBER(MID(AO519,ROW(INDIRECT("1:"&amp;LEN(AO519)+1)), 1) *1),0) -1)</f>
        <v>1</v>
      </c>
      <c r="AG519" s="4">
        <f>LEN(AO519)</f>
        <v>4</v>
      </c>
      <c r="AH519" s="4">
        <f>LEN(AP519)</f>
        <v>36</v>
      </c>
      <c r="AI519" s="4">
        <f>AH519-AG519</f>
        <v>32</v>
      </c>
      <c r="AJ519" s="4" t="str">
        <f>RIGHT(AP519,4)</f>
        <v>1KTK</v>
      </c>
      <c r="AK519" s="4" t="str">
        <f>RIGHT(AP519,5)</f>
        <v>-1KTK</v>
      </c>
      <c r="AL519" s="4" t="b">
        <f>AN519=AN520</f>
        <v>0</v>
      </c>
      <c r="AM519" s="4" t="b">
        <f>LEFT(AP519,2)=LEFT(AQ519,2)</f>
        <v>0</v>
      </c>
      <c r="AN519" s="5" t="str">
        <f>LEFT(AP519,(AI519-1))</f>
        <v>CIMORY YOGURT MIXED FRUIT 125ML</v>
      </c>
      <c r="AO519" s="4" t="str">
        <f>IFERROR(RIGHT(AP519,LEN(AP519)-FIND("-",AP519)),1)</f>
        <v>1KTK</v>
      </c>
      <c r="AP519" t="s">
        <v>5973</v>
      </c>
      <c r="AQ519" s="1" t="s">
        <v>878</v>
      </c>
      <c r="AR519">
        <v>2500</v>
      </c>
      <c r="AS519">
        <v>3000</v>
      </c>
      <c r="AT519">
        <v>2100</v>
      </c>
    </row>
    <row r="520" spans="1:46" x14ac:dyDescent="0.25">
      <c r="A520" s="4" t="str">
        <f>IF(IFERROR(SEARCH($A$1,AP520),0)&gt;0,$A$1,"")</f>
        <v/>
      </c>
      <c r="B520" s="4" t="str">
        <f>IF(IFERROR(SEARCH($B$1,AP520),0)&gt;0,$B$1,"")</f>
        <v/>
      </c>
      <c r="C520" s="4" t="str">
        <f>IF(IFERROR(SEARCH($C$1,AP520),0)&gt;0,$C$1,"")</f>
        <v/>
      </c>
      <c r="D520" s="4" t="str">
        <f>IF(IFERROR(SEARCH($D$1,AP520),0)&gt;0,$D$1,"")</f>
        <v/>
      </c>
      <c r="E520" s="4" t="str">
        <f>IF(IFERROR(SEARCH($E$1,AP520),0)&gt;0,$E$1,"")</f>
        <v/>
      </c>
      <c r="F520" s="4" t="str">
        <f>IF(IFERROR(SEARCH($F$1,AP520),0)&gt;0,$F$1,"")</f>
        <v/>
      </c>
      <c r="G520" s="4" t="str">
        <f>IF(IFERROR(SEARCH($G$1,AP520),0)&gt;0,$G$1,"")</f>
        <v>KTK</v>
      </c>
      <c r="H520" s="4" t="str">
        <f>IF(IFERROR(SEARCH($H$1,AP520),0)&gt;0,$H$1,"")</f>
        <v/>
      </c>
      <c r="I520" s="4" t="str">
        <f>IF(IFERROR(SEARCH($I$1,AP520),0)&gt;0,$I$1,"")</f>
        <v/>
      </c>
      <c r="J520" s="4" t="str">
        <f>IF(IFERROR(SEARCH($J$1,AP520),0)&gt;0,$J$1,"")</f>
        <v/>
      </c>
      <c r="K520" s="4" t="str">
        <f>IF(IFERROR(SEARCH($K$1,AP520),0)&gt;0,$K$1,"")</f>
        <v/>
      </c>
      <c r="L520" s="4" t="str">
        <f>IF(IFERROR(SEARCH($L$1,AP520),0)&gt;0,$L$1,"")</f>
        <v/>
      </c>
      <c r="M520" s="4" t="str">
        <f>IF(IFERROR(SEARCH($M$1,AP520),0)&gt;0,$M$1,"")</f>
        <v/>
      </c>
      <c r="N520" s="4" t="str">
        <f>IF(IFERROR(SEARCH($N$1,AP520),0)&gt;0,$N$1,"")</f>
        <v/>
      </c>
      <c r="O520" s="4" t="str">
        <f>IF(IFERROR(SEARCH($O$1,AP520),0)&gt;0,$O$1,"")</f>
        <v/>
      </c>
      <c r="P520" s="4" t="str">
        <f>IF(IFERROR(SEARCH($P$1,AP520),0)&gt;0,$P$1,"")</f>
        <v/>
      </c>
      <c r="Q520" s="4" t="str">
        <f>IF(IFERROR(SEARCH($Q$1,AP520),0)&gt;0,$Q$1,"")</f>
        <v/>
      </c>
      <c r="R520" s="4" t="str">
        <f>IF(IFERROR(SEARCH($R$1,AP520),0)&gt;0,$R$1,"")</f>
        <v/>
      </c>
      <c r="S520" s="4" t="str">
        <f>IF(IFERROR(SEARCH($S$1,AP520),0)&gt;0,$S$1,"")</f>
        <v/>
      </c>
      <c r="T520" s="4" t="str">
        <f>IF(IFERROR(SEARCH($T$1,AP520),0)&gt;0,$T$1,"")</f>
        <v/>
      </c>
      <c r="U520" s="4" t="str">
        <f>IF(IFERROR(SEARCH($U$1,AP520),0)&gt;0,$U$1,"")</f>
        <v/>
      </c>
      <c r="V520" s="4" t="str">
        <f>IF(IFERROR(SEARCH($V$1,AP520),0)&gt;0,$V$1,"")</f>
        <v/>
      </c>
      <c r="W520" s="4" t="str">
        <f>IF(IFERROR(SEARCH($W$1,AP520),0)&gt;0,$W$1,"")</f>
        <v/>
      </c>
      <c r="X520" s="4" t="str">
        <f>IF(IFERROR(SEARCH($X$1,AP520),0)&gt;0,$X$1,"")</f>
        <v/>
      </c>
      <c r="Y520" s="4">
        <f>LEN(A520)+LEN(B520)+LEN(C520)+LEN(D520)+LEN(E520)+LEN(F520)+LEN(G520)+LEN(H520)+LEN(I520)+LEN(J520)+LEN(K520)+LEN(L520)+LEN(M520)+LEN(N520)+LEN(O520)+LEN(P520)+LEN(Q520)+LEN(R520)+LEN(S520)+LEN(T520)+LEN(U520)+LEN(V520)+LEN(W520)+LEN(X520)</f>
        <v>3</v>
      </c>
      <c r="Z520" s="4" t="str">
        <f>IF(IFERROR(SEARCH($Z$1,AP520),0)&gt;0,$Z$1,"")</f>
        <v>-</v>
      </c>
      <c r="AA520" s="4" t="str">
        <f>IF(IFERROR(SEARCH($AA$1,AP520),0)&gt;0,$AA$1,"")</f>
        <v/>
      </c>
      <c r="AB520" s="4" t="str">
        <f>IF(IFERROR(SEARCH($AB$1,AP520),0)&gt;0,$AB$1,"")</f>
        <v/>
      </c>
      <c r="AC520" s="4" t="str">
        <f>IF(IFERROR(SEARCH($AC$1,AP520),0)&gt;0,$AC$1,"")</f>
        <v/>
      </c>
      <c r="AD520" s="4" t="str">
        <f>IF(IFERROR(SEARCH($AD$1,AP520),0)&gt;0,$AD$1,"")</f>
        <v/>
      </c>
      <c r="AE520" s="4" t="str">
        <f>IF(IFERROR(SEARCH($AE$1,AP520),0)&gt;0,$AE$1,"")</f>
        <v/>
      </c>
      <c r="AF520" s="4" t="str" cm="1">
        <f t="array" aca="1" ref="AF520" ca="1">LEFT(AO520,MATCH(FALSE,ISNUMBER(MID(AO520,ROW(INDIRECT("1:"&amp;LEN(AO520)+1)), 1) *1),0) -1)</f>
        <v>1</v>
      </c>
      <c r="AG520" s="4">
        <f>LEN(AO520)</f>
        <v>4</v>
      </c>
      <c r="AH520" s="4">
        <f>LEN(AP520)</f>
        <v>35</v>
      </c>
      <c r="AI520" s="4">
        <f>AH520-AG520</f>
        <v>31</v>
      </c>
      <c r="AJ520" s="4" t="str">
        <f>RIGHT(AP520,4)</f>
        <v>1KTK</v>
      </c>
      <c r="AK520" s="4" t="str">
        <f>RIGHT(AP520,5)</f>
        <v>-1KTK</v>
      </c>
      <c r="AL520" s="4" t="b">
        <f>AN520=AN521</f>
        <v>0</v>
      </c>
      <c r="AM520" s="4" t="b">
        <f>LEFT(AP520,2)=LEFT(AQ520,2)</f>
        <v>0</v>
      </c>
      <c r="AN520" s="5" t="str">
        <f>LEFT(AP520,(AI520-1))</f>
        <v>CIMORY YOGURT STRAWBERRY 125ML</v>
      </c>
      <c r="AO520" s="4" t="str">
        <f>IFERROR(RIGHT(AP520,LEN(AP520)-FIND("-",AP520)),1)</f>
        <v>1KTK</v>
      </c>
      <c r="AP520" t="s">
        <v>6069</v>
      </c>
      <c r="AQ520" s="1" t="s">
        <v>880</v>
      </c>
      <c r="AR520">
        <v>2500</v>
      </c>
      <c r="AS520">
        <v>3000</v>
      </c>
      <c r="AT520">
        <v>2100</v>
      </c>
    </row>
    <row r="521" spans="1:46" x14ac:dyDescent="0.25">
      <c r="A521" s="4" t="str">
        <f>IF(IFERROR(SEARCH($A$1,AP521),0)&gt;0,$A$1,"")</f>
        <v/>
      </c>
      <c r="B521" s="4" t="str">
        <f>IF(IFERROR(SEARCH($B$1,AP521),0)&gt;0,$B$1,"")</f>
        <v/>
      </c>
      <c r="C521" s="4" t="str">
        <f>IF(IFERROR(SEARCH($C$1,AP521),0)&gt;0,$C$1,"")</f>
        <v/>
      </c>
      <c r="D521" s="4" t="str">
        <f>IF(IFERROR(SEARCH($D$1,AP521),0)&gt;0,$D$1,"")</f>
        <v/>
      </c>
      <c r="E521" s="4" t="str">
        <f>IF(IFERROR(SEARCH($E$1,AP521),0)&gt;0,$E$1,"")</f>
        <v/>
      </c>
      <c r="F521" s="4" t="str">
        <f>IF(IFERROR(SEARCH($F$1,AP521),0)&gt;0,$F$1,"")</f>
        <v/>
      </c>
      <c r="G521" s="4" t="str">
        <f>IF(IFERROR(SEARCH($G$1,AP521),0)&gt;0,$G$1,"")</f>
        <v/>
      </c>
      <c r="H521" s="4" t="str">
        <f>IF(IFERROR(SEARCH($H$1,AP521),0)&gt;0,$H$1,"")</f>
        <v>KLG</v>
      </c>
      <c r="I521" s="4" t="str">
        <f>IF(IFERROR(SEARCH($I$1,AP521),0)&gt;0,$I$1,"")</f>
        <v/>
      </c>
      <c r="J521" s="4" t="str">
        <f>IF(IFERROR(SEARCH($J$1,AP521),0)&gt;0,$J$1,"")</f>
        <v/>
      </c>
      <c r="K521" s="4" t="str">
        <f>IF(IFERROR(SEARCH($K$1,AP521),0)&gt;0,$K$1,"")</f>
        <v/>
      </c>
      <c r="L521" s="4" t="str">
        <f>IF(IFERROR(SEARCH($L$1,AP521),0)&gt;0,$L$1,"")</f>
        <v/>
      </c>
      <c r="M521" s="4" t="str">
        <f>IF(IFERROR(SEARCH($M$1,AP521),0)&gt;0,$M$1,"")</f>
        <v/>
      </c>
      <c r="N521" s="4" t="str">
        <f>IF(IFERROR(SEARCH($N$1,AP521),0)&gt;0,$N$1,"")</f>
        <v/>
      </c>
      <c r="O521" s="4" t="str">
        <f>IF(IFERROR(SEARCH($O$1,AP521),0)&gt;0,$O$1,"")</f>
        <v/>
      </c>
      <c r="P521" s="4" t="str">
        <f>IF(IFERROR(SEARCH($P$1,AP521),0)&gt;0,$P$1,"")</f>
        <v/>
      </c>
      <c r="Q521" s="4" t="str">
        <f>IF(IFERROR(SEARCH($Q$1,AP521),0)&gt;0,$Q$1,"")</f>
        <v/>
      </c>
      <c r="R521" s="4" t="str">
        <f>IF(IFERROR(SEARCH($R$1,AP521),0)&gt;0,$R$1,"")</f>
        <v/>
      </c>
      <c r="S521" s="4" t="str">
        <f>IF(IFERROR(SEARCH($S$1,AP521),0)&gt;0,$S$1,"")</f>
        <v/>
      </c>
      <c r="T521" s="4" t="str">
        <f>IF(IFERROR(SEARCH($T$1,AP521),0)&gt;0,$T$1,"")</f>
        <v/>
      </c>
      <c r="U521" s="4" t="str">
        <f>IF(IFERROR(SEARCH($U$1,AP521),0)&gt;0,$U$1,"")</f>
        <v/>
      </c>
      <c r="V521" s="4" t="str">
        <f>IF(IFERROR(SEARCH($V$1,AP521),0)&gt;0,$V$1,"")</f>
        <v/>
      </c>
      <c r="W521" s="4" t="str">
        <f>IF(IFERROR(SEARCH($W$1,AP521),0)&gt;0,$W$1,"")</f>
        <v/>
      </c>
      <c r="X521" s="4" t="str">
        <f>IF(IFERROR(SEARCH($X$1,AP521),0)&gt;0,$X$1,"")</f>
        <v/>
      </c>
      <c r="Y521" s="4">
        <f>LEN(A521)+LEN(B521)+LEN(C521)+LEN(D521)+LEN(E521)+LEN(F521)+LEN(G521)+LEN(H521)+LEN(I521)+LEN(J521)+LEN(K521)+LEN(L521)+LEN(M521)+LEN(N521)+LEN(O521)+LEN(P521)+LEN(Q521)+LEN(R521)+LEN(S521)+LEN(T521)+LEN(U521)+LEN(V521)+LEN(W521)+LEN(X521)</f>
        <v>3</v>
      </c>
      <c r="Z521" s="4" t="str">
        <f>IF(IFERROR(SEARCH($Z$1,AP521),0)&gt;0,$Z$1,"")</f>
        <v>-</v>
      </c>
      <c r="AA521" s="4" t="str">
        <f>IF(IFERROR(SEARCH($AA$1,AP521),0)&gt;0,$AA$1,"")</f>
        <v/>
      </c>
      <c r="AB521" s="4" t="str">
        <f>IF(IFERROR(SEARCH($AB$1,AP521),0)&gt;0,$AB$1,"")</f>
        <v/>
      </c>
      <c r="AC521" s="4" t="str">
        <f>IF(IFERROR(SEARCH($AC$1,AP521),0)&gt;0,$AC$1,"")</f>
        <v/>
      </c>
      <c r="AD521" s="4" t="str">
        <f>IF(IFERROR(SEARCH($AD$1,AP521),0)&gt;0,$AD$1,"")</f>
        <v/>
      </c>
      <c r="AE521" s="4" t="str">
        <f>IF(IFERROR(SEARCH($AE$1,AP521),0)&gt;0,$AE$1,"")</f>
        <v/>
      </c>
      <c r="AF521" s="4" t="str" cm="1">
        <f t="array" aca="1" ref="AF521" ca="1">LEFT(AO521,MATCH(FALSE,ISNUMBER(MID(AO521,ROW(INDIRECT("1:"&amp;LEN(AO521)+1)), 1) *1),0) -1)</f>
        <v>1</v>
      </c>
      <c r="AG521" s="4">
        <f>LEN(AO521)</f>
        <v>4</v>
      </c>
      <c r="AH521" s="4">
        <f>LEN(AP521)</f>
        <v>27</v>
      </c>
      <c r="AI521" s="4">
        <f>AH521-AG521</f>
        <v>23</v>
      </c>
      <c r="AJ521" s="4" t="str">
        <f>RIGHT(AP521,4)</f>
        <v>1KLG</v>
      </c>
      <c r="AK521" s="4" t="str">
        <f>RIGHT(AP521,5)</f>
        <v>-1KLG</v>
      </c>
      <c r="AL521" s="4" t="b">
        <f>AN521=AN522</f>
        <v>1</v>
      </c>
      <c r="AM521" s="4" t="b">
        <f>LEFT(AP521,2)=LEFT(AQ521,2)</f>
        <v>0</v>
      </c>
      <c r="AN521" s="5" t="str">
        <f>LEFT(AP521,(AI521-1))</f>
        <v>CINCAU PANDA KLG 310ML</v>
      </c>
      <c r="AO521" s="4" t="str">
        <f>IFERROR(RIGHT(AP521,LEN(AP521)-FIND("-",AP521)),1)</f>
        <v>1KLG</v>
      </c>
      <c r="AP521" t="s">
        <v>882</v>
      </c>
      <c r="AQ521" s="1" t="s">
        <v>883</v>
      </c>
      <c r="AR521">
        <v>5500</v>
      </c>
      <c r="AS521">
        <v>5500</v>
      </c>
      <c r="AT521">
        <v>5000</v>
      </c>
    </row>
    <row r="522" spans="1:46" x14ac:dyDescent="0.25">
      <c r="A522" s="4" t="str">
        <f>IF(IFERROR(SEARCH($A$1,AP522),0)&gt;0,$A$1,"")</f>
        <v/>
      </c>
      <c r="B522" s="4" t="str">
        <f>IF(IFERROR(SEARCH($B$1,AP522),0)&gt;0,$B$1,"")</f>
        <v/>
      </c>
      <c r="C522" s="4" t="str">
        <f>IF(IFERROR(SEARCH($C$1,AP522),0)&gt;0,$C$1,"")</f>
        <v/>
      </c>
      <c r="D522" s="4" t="str">
        <f>IF(IFERROR(SEARCH($D$1,AP522),0)&gt;0,$D$1,"")</f>
        <v/>
      </c>
      <c r="E522" s="4" t="str">
        <f>IF(IFERROR(SEARCH($E$1,AP522),0)&gt;0,$E$1,"")</f>
        <v/>
      </c>
      <c r="F522" s="4" t="str">
        <f>IF(IFERROR(SEARCH($F$1,AP522),0)&gt;0,$F$1,"")</f>
        <v/>
      </c>
      <c r="G522" s="4" t="str">
        <f>IF(IFERROR(SEARCH($G$1,AP522),0)&gt;0,$G$1,"")</f>
        <v/>
      </c>
      <c r="H522" s="4" t="str">
        <f>IF(IFERROR(SEARCH($H$1,AP522),0)&gt;0,$H$1,"")</f>
        <v>KLG</v>
      </c>
      <c r="I522" s="4" t="str">
        <f>IF(IFERROR(SEARCH($I$1,AP522),0)&gt;0,$I$1,"")</f>
        <v/>
      </c>
      <c r="J522" s="4" t="str">
        <f>IF(IFERROR(SEARCH($J$1,AP522),0)&gt;0,$J$1,"")</f>
        <v/>
      </c>
      <c r="K522" s="4" t="str">
        <f>IF(IFERROR(SEARCH($K$1,AP522),0)&gt;0,$K$1,"")</f>
        <v/>
      </c>
      <c r="L522" s="4" t="str">
        <f>IF(IFERROR(SEARCH($L$1,AP522),0)&gt;0,$L$1,"")</f>
        <v/>
      </c>
      <c r="M522" s="4" t="str">
        <f>IF(IFERROR(SEARCH($M$1,AP522),0)&gt;0,$M$1,"")</f>
        <v/>
      </c>
      <c r="N522" s="4" t="str">
        <f>IF(IFERROR(SEARCH($N$1,AP522),0)&gt;0,$N$1,"")</f>
        <v/>
      </c>
      <c r="O522" s="4" t="str">
        <f>IF(IFERROR(SEARCH($O$1,AP522),0)&gt;0,$O$1,"")</f>
        <v/>
      </c>
      <c r="P522" s="4" t="str">
        <f>IF(IFERROR(SEARCH($P$1,AP522),0)&gt;0,$P$1,"")</f>
        <v>DUS</v>
      </c>
      <c r="Q522" s="4" t="str">
        <f>IF(IFERROR(SEARCH($Q$1,AP522),0)&gt;0,$Q$1,"")</f>
        <v/>
      </c>
      <c r="R522" s="4" t="str">
        <f>IF(IFERROR(SEARCH($R$1,AP522),0)&gt;0,$R$1,"")</f>
        <v/>
      </c>
      <c r="S522" s="4" t="str">
        <f>IF(IFERROR(SEARCH($S$1,AP522),0)&gt;0,$S$1,"")</f>
        <v/>
      </c>
      <c r="T522" s="4" t="str">
        <f>IF(IFERROR(SEARCH($T$1,AP522),0)&gt;0,$T$1,"")</f>
        <v/>
      </c>
      <c r="U522" s="4" t="str">
        <f>IF(IFERROR(SEARCH($U$1,AP522),0)&gt;0,$U$1,"")</f>
        <v/>
      </c>
      <c r="V522" s="4" t="str">
        <f>IF(IFERROR(SEARCH($V$1,AP522),0)&gt;0,$V$1,"")</f>
        <v/>
      </c>
      <c r="W522" s="4" t="str">
        <f>IF(IFERROR(SEARCH($W$1,AP522),0)&gt;0,$W$1,"")</f>
        <v/>
      </c>
      <c r="X522" s="4" t="str">
        <f>IF(IFERROR(SEARCH($X$1,AP522),0)&gt;0,$X$1,"")</f>
        <v/>
      </c>
      <c r="Y522" s="4">
        <f>LEN(A522)+LEN(B522)+LEN(C522)+LEN(D522)+LEN(E522)+LEN(F522)+LEN(G522)+LEN(H522)+LEN(I522)+LEN(J522)+LEN(K522)+LEN(L522)+LEN(M522)+LEN(N522)+LEN(O522)+LEN(P522)+LEN(Q522)+LEN(R522)+LEN(S522)+LEN(T522)+LEN(U522)+LEN(V522)+LEN(W522)+LEN(X522)</f>
        <v>6</v>
      </c>
      <c r="Z522" s="4" t="str">
        <f>IF(IFERROR(SEARCH($Z$1,AP522),0)&gt;0,$Z$1,"")</f>
        <v>-</v>
      </c>
      <c r="AA522" s="4" t="str">
        <f>IF(IFERROR(SEARCH($AA$1,AP522),0)&gt;0,$AA$1,"")</f>
        <v>/</v>
      </c>
      <c r="AB522" s="4" t="str">
        <f>IF(IFERROR(SEARCH($AB$1,AP522),0)&gt;0,$AB$1,"")</f>
        <v/>
      </c>
      <c r="AC522" s="4" t="str">
        <f>IF(IFERROR(SEARCH($AC$1,AP522),0)&gt;0,$AC$1,"")</f>
        <v/>
      </c>
      <c r="AD522" s="4" t="str">
        <f>IF(IFERROR(SEARCH($AD$1,AP522),0)&gt;0,$AD$1,"")</f>
        <v/>
      </c>
      <c r="AE522" s="4" t="str">
        <f>IF(IFERROR(SEARCH($AE$1,AP522),0)&gt;0,$AE$1,"")</f>
        <v/>
      </c>
      <c r="AF522" s="4" t="str" cm="1">
        <f t="array" aca="1" ref="AF522" ca="1">LEFT(AO522,MATCH(FALSE,ISNUMBER(MID(AO522,ROW(INDIRECT("1:"&amp;LEN(AO522)+1)), 1) *1),0) -1)</f>
        <v>24</v>
      </c>
      <c r="AG522" s="4">
        <f>LEN(AO522)</f>
        <v>9</v>
      </c>
      <c r="AH522" s="4">
        <f>LEN(AP522)</f>
        <v>32</v>
      </c>
      <c r="AI522" s="4">
        <f>AH522-AG522</f>
        <v>23</v>
      </c>
      <c r="AJ522" s="4" t="str">
        <f>RIGHT(AP522,4)</f>
        <v>/DUS</v>
      </c>
      <c r="AK522" s="4" t="str">
        <f>RIGHT(AP522,5)</f>
        <v>G/DUS</v>
      </c>
      <c r="AL522" s="4" t="b">
        <f>AN522=AN523</f>
        <v>0</v>
      </c>
      <c r="AM522" s="4" t="b">
        <f>LEFT(AP522,2)=LEFT(AQ522,2)</f>
        <v>0</v>
      </c>
      <c r="AN522" s="5" t="str">
        <f>LEFT(AP522,(AI522-1))</f>
        <v>CINCAU PANDA KLG 310ML</v>
      </c>
      <c r="AO522" s="4" t="str">
        <f>IFERROR(RIGHT(AP522,LEN(AP522)-FIND("-",AP522)),1)</f>
        <v>24KLG/DUS</v>
      </c>
      <c r="AP522" t="s">
        <v>884</v>
      </c>
      <c r="AR522">
        <v>123000</v>
      </c>
      <c r="AS522">
        <v>123000</v>
      </c>
      <c r="AT522">
        <v>120000</v>
      </c>
    </row>
    <row r="523" spans="1:46" x14ac:dyDescent="0.25">
      <c r="A523" s="4" t="str">
        <f>IF(IFERROR(SEARCH($A$1,AP523),0)&gt;0,$A$1,"")</f>
        <v>PCS</v>
      </c>
      <c r="B523" s="4" t="str">
        <f>IF(IFERROR(SEARCH($B$1,AP523),0)&gt;0,$B$1,"")</f>
        <v/>
      </c>
      <c r="C523" s="4" t="str">
        <f>IF(IFERROR(SEARCH($C$1,AP523),0)&gt;0,$C$1,"")</f>
        <v/>
      </c>
      <c r="D523" s="4" t="str">
        <f>IF(IFERROR(SEARCH($D$1,AP523),0)&gt;0,$D$1,"")</f>
        <v/>
      </c>
      <c r="E523" s="4" t="str">
        <f>IF(IFERROR(SEARCH($E$1,AP523),0)&gt;0,$E$1,"")</f>
        <v/>
      </c>
      <c r="F523" s="4" t="str">
        <f>IF(IFERROR(SEARCH($F$1,AP523),0)&gt;0,$F$1,"")</f>
        <v/>
      </c>
      <c r="G523" s="4" t="str">
        <f>IF(IFERROR(SEARCH($G$1,AP523),0)&gt;0,$G$1,"")</f>
        <v/>
      </c>
      <c r="H523" s="4" t="str">
        <f>IF(IFERROR(SEARCH($H$1,AP523),0)&gt;0,$H$1,"")</f>
        <v/>
      </c>
      <c r="I523" s="4" t="str">
        <f>IF(IFERROR(SEARCH($I$1,AP523),0)&gt;0,$I$1,"")</f>
        <v/>
      </c>
      <c r="J523" s="4" t="str">
        <f>IF(IFERROR(SEARCH($J$1,AP523),0)&gt;0,$J$1,"")</f>
        <v/>
      </c>
      <c r="K523" s="4" t="str">
        <f>IF(IFERROR(SEARCH($K$1,AP523),0)&gt;0,$K$1,"")</f>
        <v/>
      </c>
      <c r="L523" s="4" t="str">
        <f>IF(IFERROR(SEARCH($L$1,AP523),0)&gt;0,$L$1,"")</f>
        <v/>
      </c>
      <c r="M523" s="4" t="str">
        <f>IF(IFERROR(SEARCH($M$1,AP523),0)&gt;0,$M$1,"")</f>
        <v/>
      </c>
      <c r="N523" s="4" t="str">
        <f>IF(IFERROR(SEARCH($N$1,AP523),0)&gt;0,$N$1,"")</f>
        <v/>
      </c>
      <c r="O523" s="4" t="str">
        <f>IF(IFERROR(SEARCH($O$1,AP523),0)&gt;0,$O$1,"")</f>
        <v/>
      </c>
      <c r="P523" s="4" t="str">
        <f>IF(IFERROR(SEARCH($P$1,AP523),0)&gt;0,$P$1,"")</f>
        <v/>
      </c>
      <c r="Q523" s="4" t="str">
        <f>IF(IFERROR(SEARCH($Q$1,AP523),0)&gt;0,$Q$1,"")</f>
        <v/>
      </c>
      <c r="R523" s="4" t="str">
        <f>IF(IFERROR(SEARCH($R$1,AP523),0)&gt;0,$R$1,"")</f>
        <v/>
      </c>
      <c r="S523" s="4" t="str">
        <f>IF(IFERROR(SEARCH($S$1,AP523),0)&gt;0,$S$1,"")</f>
        <v/>
      </c>
      <c r="T523" s="4" t="str">
        <f>IF(IFERROR(SEARCH($T$1,AP523),0)&gt;0,$T$1,"")</f>
        <v/>
      </c>
      <c r="U523" s="4" t="str">
        <f>IF(IFERROR(SEARCH($U$1,AP523),0)&gt;0,$U$1,"")</f>
        <v/>
      </c>
      <c r="V523" s="4" t="str">
        <f>IF(IFERROR(SEARCH($V$1,AP523),0)&gt;0,$V$1,"")</f>
        <v/>
      </c>
      <c r="W523" s="4" t="str">
        <f>IF(IFERROR(SEARCH($W$1,AP523),0)&gt;0,$W$1,"")</f>
        <v/>
      </c>
      <c r="X523" s="4" t="str">
        <f>IF(IFERROR(SEARCH($X$1,AP523),0)&gt;0,$X$1,"")</f>
        <v/>
      </c>
      <c r="Y523" s="4">
        <f>LEN(A523)+LEN(B523)+LEN(C523)+LEN(D523)+LEN(E523)+LEN(F523)+LEN(G523)+LEN(H523)+LEN(I523)+LEN(J523)+LEN(K523)+LEN(L523)+LEN(M523)+LEN(N523)+LEN(O523)+LEN(P523)+LEN(Q523)+LEN(R523)+LEN(S523)+LEN(T523)+LEN(U523)+LEN(V523)+LEN(W523)+LEN(X523)</f>
        <v>3</v>
      </c>
      <c r="Z523" s="4" t="str">
        <f>IF(IFERROR(SEARCH($Z$1,AP523),0)&gt;0,$Z$1,"")</f>
        <v>-</v>
      </c>
      <c r="AA523" s="4" t="str">
        <f>IF(IFERROR(SEARCH($AA$1,AP523),0)&gt;0,$AA$1,"")</f>
        <v/>
      </c>
      <c r="AB523" s="4" t="str">
        <f>IF(IFERROR(SEARCH($AB$1,AP523),0)&gt;0,$AB$1,"")</f>
        <v/>
      </c>
      <c r="AC523" s="4" t="str">
        <f>IF(IFERROR(SEARCH($AC$1,AP523),0)&gt;0,$AC$1,"")</f>
        <v/>
      </c>
      <c r="AD523" s="4" t="str">
        <f>IF(IFERROR(SEARCH($AD$1,AP523),0)&gt;0,$AD$1,"")</f>
        <v/>
      </c>
      <c r="AE523" s="4" t="str">
        <f>IF(IFERROR(SEARCH($AE$1,AP523),0)&gt;0,$AE$1,"")</f>
        <v/>
      </c>
      <c r="AF523" s="4" t="str" cm="1">
        <f t="array" aca="1" ref="AF523" ca="1">LEFT(AO523,MATCH(FALSE,ISNUMBER(MID(AO523,ROW(INDIRECT("1:"&amp;LEN(AO523)+1)), 1) *1),0) -1)</f>
        <v>1</v>
      </c>
      <c r="AG523" s="4">
        <f>LEN(AO523)</f>
        <v>4</v>
      </c>
      <c r="AH523" s="4">
        <f>LEN(AP523)</f>
        <v>20</v>
      </c>
      <c r="AI523" s="4">
        <f>AH523-AG523</f>
        <v>16</v>
      </c>
      <c r="AJ523" s="4" t="str">
        <f>RIGHT(AP523,4)</f>
        <v>1PCS</v>
      </c>
      <c r="AK523" s="4" t="str">
        <f>RIGHT(AP523,5)</f>
        <v>-1PCS</v>
      </c>
      <c r="AL523" s="4" t="b">
        <f>AN523=AN524</f>
        <v>0</v>
      </c>
      <c r="AM523" s="4" t="b">
        <f>LEFT(AP523,2)=LEFT(AQ523,2)</f>
        <v>0</v>
      </c>
      <c r="AN523" s="5" t="str">
        <f>LEFT(AP523,(AI523-1))</f>
        <v>CIPTADENT 120GR</v>
      </c>
      <c r="AO523" s="4" t="str">
        <f>IFERROR(RIGHT(AP523,LEN(AP523)-FIND("-",AP523)),1)</f>
        <v>1PCS</v>
      </c>
      <c r="AP523" t="s">
        <v>5994</v>
      </c>
      <c r="AQ523" s="1" t="s">
        <v>886</v>
      </c>
      <c r="AR523">
        <v>7000</v>
      </c>
      <c r="AS523">
        <v>7000</v>
      </c>
      <c r="AT523">
        <v>6125</v>
      </c>
    </row>
    <row r="524" spans="1:46" x14ac:dyDescent="0.25">
      <c r="A524" s="4" t="str">
        <f>IF(IFERROR(SEARCH($A$1,AP524),0)&gt;0,$A$1,"")</f>
        <v>PCS</v>
      </c>
      <c r="B524" s="4" t="str">
        <f>IF(IFERROR(SEARCH($B$1,AP524),0)&gt;0,$B$1,"")</f>
        <v/>
      </c>
      <c r="C524" s="4" t="str">
        <f>IF(IFERROR(SEARCH($C$1,AP524),0)&gt;0,$C$1,"")</f>
        <v/>
      </c>
      <c r="D524" s="4" t="str">
        <f>IF(IFERROR(SEARCH($D$1,AP524),0)&gt;0,$D$1,"")</f>
        <v/>
      </c>
      <c r="E524" s="4" t="str">
        <f>IF(IFERROR(SEARCH($E$1,AP524),0)&gt;0,$E$1,"")</f>
        <v/>
      </c>
      <c r="F524" s="4" t="str">
        <f>IF(IFERROR(SEARCH($F$1,AP524),0)&gt;0,$F$1,"")</f>
        <v/>
      </c>
      <c r="G524" s="4" t="str">
        <f>IF(IFERROR(SEARCH($G$1,AP524),0)&gt;0,$G$1,"")</f>
        <v/>
      </c>
      <c r="H524" s="4" t="str">
        <f>IF(IFERROR(SEARCH($H$1,AP524),0)&gt;0,$H$1,"")</f>
        <v/>
      </c>
      <c r="I524" s="4" t="str">
        <f>IF(IFERROR(SEARCH($I$1,AP524),0)&gt;0,$I$1,"")</f>
        <v/>
      </c>
      <c r="J524" s="4" t="str">
        <f>IF(IFERROR(SEARCH($J$1,AP524),0)&gt;0,$J$1,"")</f>
        <v/>
      </c>
      <c r="K524" s="4" t="str">
        <f>IF(IFERROR(SEARCH($K$1,AP524),0)&gt;0,$K$1,"")</f>
        <v/>
      </c>
      <c r="L524" s="4" t="str">
        <f>IF(IFERROR(SEARCH($L$1,AP524),0)&gt;0,$L$1,"")</f>
        <v/>
      </c>
      <c r="M524" s="4" t="str">
        <f>IF(IFERROR(SEARCH($M$1,AP524),0)&gt;0,$M$1,"")</f>
        <v/>
      </c>
      <c r="N524" s="4" t="str">
        <f>IF(IFERROR(SEARCH($N$1,AP524),0)&gt;0,$N$1,"")</f>
        <v/>
      </c>
      <c r="O524" s="4" t="str">
        <f>IF(IFERROR(SEARCH($O$1,AP524),0)&gt;0,$O$1,"")</f>
        <v/>
      </c>
      <c r="P524" s="4" t="str">
        <f>IF(IFERROR(SEARCH($P$1,AP524),0)&gt;0,$P$1,"")</f>
        <v/>
      </c>
      <c r="Q524" s="4" t="str">
        <f>IF(IFERROR(SEARCH($Q$1,AP524),0)&gt;0,$Q$1,"")</f>
        <v/>
      </c>
      <c r="R524" s="4" t="str">
        <f>IF(IFERROR(SEARCH($R$1,AP524),0)&gt;0,$R$1,"")</f>
        <v/>
      </c>
      <c r="S524" s="4" t="str">
        <f>IF(IFERROR(SEARCH($S$1,AP524),0)&gt;0,$S$1,"")</f>
        <v/>
      </c>
      <c r="T524" s="4" t="str">
        <f>IF(IFERROR(SEARCH($T$1,AP524),0)&gt;0,$T$1,"")</f>
        <v/>
      </c>
      <c r="U524" s="4" t="str">
        <f>IF(IFERROR(SEARCH($U$1,AP524),0)&gt;0,$U$1,"")</f>
        <v/>
      </c>
      <c r="V524" s="4" t="str">
        <f>IF(IFERROR(SEARCH($V$1,AP524),0)&gt;0,$V$1,"")</f>
        <v/>
      </c>
      <c r="W524" s="4" t="str">
        <f>IF(IFERROR(SEARCH($W$1,AP524),0)&gt;0,$W$1,"")</f>
        <v/>
      </c>
      <c r="X524" s="4" t="str">
        <f>IF(IFERROR(SEARCH($X$1,AP524),0)&gt;0,$X$1,"")</f>
        <v/>
      </c>
      <c r="Y524" s="4">
        <f>LEN(A524)+LEN(B524)+LEN(C524)+LEN(D524)+LEN(E524)+LEN(F524)+LEN(G524)+LEN(H524)+LEN(I524)+LEN(J524)+LEN(K524)+LEN(L524)+LEN(M524)+LEN(N524)+LEN(O524)+LEN(P524)+LEN(Q524)+LEN(R524)+LEN(S524)+LEN(T524)+LEN(U524)+LEN(V524)+LEN(W524)+LEN(X524)</f>
        <v>3</v>
      </c>
      <c r="Z524" s="4" t="str">
        <f>IF(IFERROR(SEARCH($Z$1,AP524),0)&gt;0,$Z$1,"")</f>
        <v>-</v>
      </c>
      <c r="AA524" s="4" t="str">
        <f>IF(IFERROR(SEARCH($AA$1,AP524),0)&gt;0,$AA$1,"")</f>
        <v/>
      </c>
      <c r="AB524" s="4" t="str">
        <f>IF(IFERROR(SEARCH($AB$1,AP524),0)&gt;0,$AB$1,"")</f>
        <v/>
      </c>
      <c r="AC524" s="4" t="str">
        <f>IF(IFERROR(SEARCH($AC$1,AP524),0)&gt;0,$AC$1,"")</f>
        <v/>
      </c>
      <c r="AD524" s="4" t="str">
        <f>IF(IFERROR(SEARCH($AD$1,AP524),0)&gt;0,$AD$1,"")</f>
        <v/>
      </c>
      <c r="AE524" s="4" t="str">
        <f>IF(IFERROR(SEARCH($AE$1,AP524),0)&gt;0,$AE$1,"")</f>
        <v/>
      </c>
      <c r="AF524" s="4" t="str" cm="1">
        <f t="array" aca="1" ref="AF524" ca="1">LEFT(AO524,MATCH(FALSE,ISNUMBER(MID(AO524,ROW(INDIRECT("1:"&amp;LEN(AO524)+1)), 1) *1),0) -1)</f>
        <v>1</v>
      </c>
      <c r="AG524" s="4">
        <f>LEN(AO524)</f>
        <v>4</v>
      </c>
      <c r="AH524" s="4">
        <f>LEN(AP524)</f>
        <v>20</v>
      </c>
      <c r="AI524" s="4">
        <f>AH524-AG524</f>
        <v>16</v>
      </c>
      <c r="AJ524" s="4" t="str">
        <f>RIGHT(AP524,4)</f>
        <v>1PCS</v>
      </c>
      <c r="AK524" s="4" t="str">
        <f>RIGHT(AP524,5)</f>
        <v>-1PCS</v>
      </c>
      <c r="AL524" s="4" t="b">
        <f>AN524=AN525</f>
        <v>0</v>
      </c>
      <c r="AM524" s="4" t="b">
        <f>LEFT(AP524,2)=LEFT(AQ524,2)</f>
        <v>0</v>
      </c>
      <c r="AN524" s="5" t="str">
        <f>LEFT(AP524,(AI524-1))</f>
        <v>CIPTADENT 190GR</v>
      </c>
      <c r="AO524" s="4" t="str">
        <f>IFERROR(RIGHT(AP524,LEN(AP524)-FIND("-",AP524)),1)</f>
        <v>1PCS</v>
      </c>
      <c r="AP524" t="s">
        <v>887</v>
      </c>
      <c r="AQ524" s="1" t="s">
        <v>888</v>
      </c>
      <c r="AR524">
        <v>10500</v>
      </c>
      <c r="AS524">
        <v>10500</v>
      </c>
      <c r="AT524">
        <v>9550</v>
      </c>
    </row>
    <row r="525" spans="1:46" x14ac:dyDescent="0.25">
      <c r="A525" s="4" t="str">
        <f>IF(IFERROR(SEARCH($A$1,AP525),0)&gt;0,$A$1,"")</f>
        <v>PCS</v>
      </c>
      <c r="B525" s="4" t="str">
        <f>IF(IFERROR(SEARCH($B$1,AP525),0)&gt;0,$B$1,"")</f>
        <v/>
      </c>
      <c r="C525" s="4" t="str">
        <f>IF(IFERROR(SEARCH($C$1,AP525),0)&gt;0,$C$1,"")</f>
        <v/>
      </c>
      <c r="D525" s="4" t="str">
        <f>IF(IFERROR(SEARCH($D$1,AP525),0)&gt;0,$D$1,"")</f>
        <v/>
      </c>
      <c r="E525" s="4" t="str">
        <f>IF(IFERROR(SEARCH($E$1,AP525),0)&gt;0,$E$1,"")</f>
        <v/>
      </c>
      <c r="F525" s="4" t="str">
        <f>IF(IFERROR(SEARCH($F$1,AP525),0)&gt;0,$F$1,"")</f>
        <v/>
      </c>
      <c r="G525" s="4" t="str">
        <f>IF(IFERROR(SEARCH($G$1,AP525),0)&gt;0,$G$1,"")</f>
        <v/>
      </c>
      <c r="H525" s="4" t="str">
        <f>IF(IFERROR(SEARCH($H$1,AP525),0)&gt;0,$H$1,"")</f>
        <v/>
      </c>
      <c r="I525" s="4" t="str">
        <f>IF(IFERROR(SEARCH($I$1,AP525),0)&gt;0,$I$1,"")</f>
        <v/>
      </c>
      <c r="J525" s="4" t="str">
        <f>IF(IFERROR(SEARCH($J$1,AP525),0)&gt;0,$J$1,"")</f>
        <v/>
      </c>
      <c r="K525" s="4" t="str">
        <f>IF(IFERROR(SEARCH($K$1,AP525),0)&gt;0,$K$1,"")</f>
        <v/>
      </c>
      <c r="L525" s="4" t="str">
        <f>IF(IFERROR(SEARCH($L$1,AP525),0)&gt;0,$L$1,"")</f>
        <v/>
      </c>
      <c r="M525" s="4" t="str">
        <f>IF(IFERROR(SEARCH($M$1,AP525),0)&gt;0,$M$1,"")</f>
        <v/>
      </c>
      <c r="N525" s="4" t="str">
        <f>IF(IFERROR(SEARCH($N$1,AP525),0)&gt;0,$N$1,"")</f>
        <v/>
      </c>
      <c r="O525" s="4" t="str">
        <f>IF(IFERROR(SEARCH($O$1,AP525),0)&gt;0,$O$1,"")</f>
        <v/>
      </c>
      <c r="P525" s="4" t="str">
        <f>IF(IFERROR(SEARCH($P$1,AP525),0)&gt;0,$P$1,"")</f>
        <v/>
      </c>
      <c r="Q525" s="4" t="str">
        <f>IF(IFERROR(SEARCH($Q$1,AP525),0)&gt;0,$Q$1,"")</f>
        <v/>
      </c>
      <c r="R525" s="4" t="str">
        <f>IF(IFERROR(SEARCH($R$1,AP525),0)&gt;0,$R$1,"")</f>
        <v/>
      </c>
      <c r="S525" s="4" t="str">
        <f>IF(IFERROR(SEARCH($S$1,AP525),0)&gt;0,$S$1,"")</f>
        <v/>
      </c>
      <c r="T525" s="4" t="str">
        <f>IF(IFERROR(SEARCH($T$1,AP525),0)&gt;0,$T$1,"")</f>
        <v/>
      </c>
      <c r="U525" s="4" t="str">
        <f>IF(IFERROR(SEARCH($U$1,AP525),0)&gt;0,$U$1,"")</f>
        <v/>
      </c>
      <c r="V525" s="4" t="str">
        <f>IF(IFERROR(SEARCH($V$1,AP525),0)&gt;0,$V$1,"")</f>
        <v/>
      </c>
      <c r="W525" s="4" t="str">
        <f>IF(IFERROR(SEARCH($W$1,AP525),0)&gt;0,$W$1,"")</f>
        <v/>
      </c>
      <c r="X525" s="4" t="str">
        <f>IF(IFERROR(SEARCH($X$1,AP525),0)&gt;0,$X$1,"")</f>
        <v/>
      </c>
      <c r="Y525" s="4">
        <f>LEN(A525)+LEN(B525)+LEN(C525)+LEN(D525)+LEN(E525)+LEN(F525)+LEN(G525)+LEN(H525)+LEN(I525)+LEN(J525)+LEN(K525)+LEN(L525)+LEN(M525)+LEN(N525)+LEN(O525)+LEN(P525)+LEN(Q525)+LEN(R525)+LEN(S525)+LEN(T525)+LEN(U525)+LEN(V525)+LEN(W525)+LEN(X525)</f>
        <v>3</v>
      </c>
      <c r="Z525" s="4" t="str">
        <f>IF(IFERROR(SEARCH($Z$1,AP525),0)&gt;0,$Z$1,"")</f>
        <v>-</v>
      </c>
      <c r="AA525" s="4" t="str">
        <f>IF(IFERROR(SEARCH($AA$1,AP525),0)&gt;0,$AA$1,"")</f>
        <v/>
      </c>
      <c r="AB525" s="4" t="str">
        <f>IF(IFERROR(SEARCH($AB$1,AP525),0)&gt;0,$AB$1,"")</f>
        <v/>
      </c>
      <c r="AC525" s="4" t="str">
        <f>IF(IFERROR(SEARCH($AC$1,AP525),0)&gt;0,$AC$1,"")</f>
        <v/>
      </c>
      <c r="AD525" s="4" t="str">
        <f>IF(IFERROR(SEARCH($AD$1,AP525),0)&gt;0,$AD$1,"")</f>
        <v/>
      </c>
      <c r="AE525" s="4" t="str">
        <f>IF(IFERROR(SEARCH($AE$1,AP525),0)&gt;0,$AE$1,"")</f>
        <v/>
      </c>
      <c r="AF525" s="4" t="str" cm="1">
        <f t="array" aca="1" ref="AF525" ca="1">LEFT(AO525,MATCH(FALSE,ISNUMBER(MID(AO525,ROW(INDIRECT("1:"&amp;LEN(AO525)+1)), 1) *1),0) -1)</f>
        <v>1</v>
      </c>
      <c r="AG525" s="4">
        <f>LEN(AO525)</f>
        <v>4</v>
      </c>
      <c r="AH525" s="4">
        <f>LEN(AP525)</f>
        <v>19</v>
      </c>
      <c r="AI525" s="4">
        <f>AH525-AG525</f>
        <v>15</v>
      </c>
      <c r="AJ525" s="4" t="str">
        <f>RIGHT(AP525,4)</f>
        <v>1PCS</v>
      </c>
      <c r="AK525" s="4" t="str">
        <f>RIGHT(AP525,5)</f>
        <v>-1PCS</v>
      </c>
      <c r="AL525" s="4" t="b">
        <f>AN525=AN526</f>
        <v>0</v>
      </c>
      <c r="AM525" s="4" t="b">
        <f>LEFT(AP525,2)=LEFT(AQ525,2)</f>
        <v>0</v>
      </c>
      <c r="AN525" s="5" t="str">
        <f>LEFT(AP525,(AI525-1))</f>
        <v>CIPTADENT 75GR</v>
      </c>
      <c r="AO525" s="4" t="str">
        <f>IFERROR(RIGHT(AP525,LEN(AP525)-FIND("-",AP525)),1)</f>
        <v>1PCS</v>
      </c>
      <c r="AP525" t="s">
        <v>6002</v>
      </c>
      <c r="AQ525" s="1" t="s">
        <v>890</v>
      </c>
      <c r="AR525">
        <v>4000</v>
      </c>
      <c r="AS525">
        <v>4000</v>
      </c>
      <c r="AT525">
        <v>3160</v>
      </c>
    </row>
    <row r="526" spans="1:46" x14ac:dyDescent="0.25">
      <c r="A526" s="4" t="str">
        <f>IF(IFERROR(SEARCH($A$1,AP526),0)&gt;0,$A$1,"")</f>
        <v>PCS</v>
      </c>
      <c r="B526" s="4" t="str">
        <f>IF(IFERROR(SEARCH($B$1,AP526),0)&gt;0,$B$1,"")</f>
        <v/>
      </c>
      <c r="C526" s="4" t="str">
        <f>IF(IFERROR(SEARCH($C$1,AP526),0)&gt;0,$C$1,"")</f>
        <v/>
      </c>
      <c r="D526" s="4" t="str">
        <f>IF(IFERROR(SEARCH($D$1,AP526),0)&gt;0,$D$1,"")</f>
        <v/>
      </c>
      <c r="E526" s="4" t="str">
        <f>IF(IFERROR(SEARCH($E$1,AP526),0)&gt;0,$E$1,"")</f>
        <v/>
      </c>
      <c r="F526" s="4" t="str">
        <f>IF(IFERROR(SEARCH($F$1,AP526),0)&gt;0,$F$1,"")</f>
        <v/>
      </c>
      <c r="G526" s="4" t="str">
        <f>IF(IFERROR(SEARCH($G$1,AP526),0)&gt;0,$G$1,"")</f>
        <v/>
      </c>
      <c r="H526" s="4" t="str">
        <f>IF(IFERROR(SEARCH($H$1,AP526),0)&gt;0,$H$1,"")</f>
        <v/>
      </c>
      <c r="I526" s="4" t="str">
        <f>IF(IFERROR(SEARCH($I$1,AP526),0)&gt;0,$I$1,"")</f>
        <v/>
      </c>
      <c r="J526" s="4" t="str">
        <f>IF(IFERROR(SEARCH($J$1,AP526),0)&gt;0,$J$1,"")</f>
        <v/>
      </c>
      <c r="K526" s="4" t="str">
        <f>IF(IFERROR(SEARCH($K$1,AP526),0)&gt;0,$K$1,"")</f>
        <v/>
      </c>
      <c r="L526" s="4" t="str">
        <f>IF(IFERROR(SEARCH($L$1,AP526),0)&gt;0,$L$1,"")</f>
        <v/>
      </c>
      <c r="M526" s="4" t="str">
        <f>IF(IFERROR(SEARCH($M$1,AP526),0)&gt;0,$M$1,"")</f>
        <v/>
      </c>
      <c r="N526" s="4" t="str">
        <f>IF(IFERROR(SEARCH($N$1,AP526),0)&gt;0,$N$1,"")</f>
        <v/>
      </c>
      <c r="O526" s="4" t="str">
        <f>IF(IFERROR(SEARCH($O$1,AP526),0)&gt;0,$O$1,"")</f>
        <v/>
      </c>
      <c r="P526" s="4" t="str">
        <f>IF(IFERROR(SEARCH($P$1,AP526),0)&gt;0,$P$1,"")</f>
        <v/>
      </c>
      <c r="Q526" s="4" t="str">
        <f>IF(IFERROR(SEARCH($Q$1,AP526),0)&gt;0,$Q$1,"")</f>
        <v/>
      </c>
      <c r="R526" s="4" t="str">
        <f>IF(IFERROR(SEARCH($R$1,AP526),0)&gt;0,$R$1,"")</f>
        <v/>
      </c>
      <c r="S526" s="4" t="str">
        <f>IF(IFERROR(SEARCH($S$1,AP526),0)&gt;0,$S$1,"")</f>
        <v/>
      </c>
      <c r="T526" s="4" t="str">
        <f>IF(IFERROR(SEARCH($T$1,AP526),0)&gt;0,$T$1,"")</f>
        <v/>
      </c>
      <c r="U526" s="4" t="str">
        <f>IF(IFERROR(SEARCH($U$1,AP526),0)&gt;0,$U$1,"")</f>
        <v/>
      </c>
      <c r="V526" s="4" t="str">
        <f>IF(IFERROR(SEARCH($V$1,AP526),0)&gt;0,$V$1,"")</f>
        <v/>
      </c>
      <c r="W526" s="4" t="str">
        <f>IF(IFERROR(SEARCH($W$1,AP526),0)&gt;0,$W$1,"")</f>
        <v/>
      </c>
      <c r="X526" s="4" t="str">
        <f>IF(IFERROR(SEARCH($X$1,AP526),0)&gt;0,$X$1,"")</f>
        <v/>
      </c>
      <c r="Y526" s="4">
        <f>LEN(A526)+LEN(B526)+LEN(C526)+LEN(D526)+LEN(E526)+LEN(F526)+LEN(G526)+LEN(H526)+LEN(I526)+LEN(J526)+LEN(K526)+LEN(L526)+LEN(M526)+LEN(N526)+LEN(O526)+LEN(P526)+LEN(Q526)+LEN(R526)+LEN(S526)+LEN(T526)+LEN(U526)+LEN(V526)+LEN(W526)+LEN(X526)</f>
        <v>3</v>
      </c>
      <c r="Z526" s="4" t="str">
        <f>IF(IFERROR(SEARCH($Z$1,AP526),0)&gt;0,$Z$1,"")</f>
        <v>-</v>
      </c>
      <c r="AA526" s="4" t="str">
        <f>IF(IFERROR(SEARCH($AA$1,AP526),0)&gt;0,$AA$1,"")</f>
        <v/>
      </c>
      <c r="AB526" s="4" t="str">
        <f>IF(IFERROR(SEARCH($AB$1,AP526),0)&gt;0,$AB$1,"")</f>
        <v/>
      </c>
      <c r="AC526" s="4" t="str">
        <f>IF(IFERROR(SEARCH($AC$1,AP526),0)&gt;0,$AC$1,"")</f>
        <v/>
      </c>
      <c r="AD526" s="4" t="str">
        <f>IF(IFERROR(SEARCH($AD$1,AP526),0)&gt;0,$AD$1,"")</f>
        <v/>
      </c>
      <c r="AE526" s="4" t="str">
        <f>IF(IFERROR(SEARCH($AE$1,AP526),0)&gt;0,$AE$1,"")</f>
        <v/>
      </c>
      <c r="AF526" s="4" t="str" cm="1">
        <f t="array" aca="1" ref="AF526" ca="1">LEFT(AO526,MATCH(FALSE,ISNUMBER(MID(AO526,ROW(INDIRECT("1:"&amp;LEN(AO526)+1)), 1) *1),0) -1)</f>
        <v>1</v>
      </c>
      <c r="AG526" s="4">
        <f>LEN(AO526)</f>
        <v>4</v>
      </c>
      <c r="AH526" s="4">
        <f>LEN(AP526)</f>
        <v>30</v>
      </c>
      <c r="AI526" s="4">
        <f>AH526-AG526</f>
        <v>26</v>
      </c>
      <c r="AJ526" s="4" t="str">
        <f>RIGHT(AP526,4)</f>
        <v>1PCS</v>
      </c>
      <c r="AK526" s="4" t="str">
        <f>RIGHT(AP526,5)</f>
        <v>-1PCS</v>
      </c>
      <c r="AL526" s="4" t="b">
        <f>AN526=AN527</f>
        <v>0</v>
      </c>
      <c r="AM526" s="4" t="b">
        <f>LEFT(AP526,2)=LEFT(AQ526,2)</f>
        <v>0</v>
      </c>
      <c r="AN526" s="5" t="str">
        <f>LEFT(AP526,(AI526-1))</f>
        <v>CIPTADENT FRESH MINT 75GR</v>
      </c>
      <c r="AO526" s="4" t="str">
        <f>IFERROR(RIGHT(AP526,LEN(AP526)-FIND("-",AP526)),1)</f>
        <v>1PCS</v>
      </c>
      <c r="AP526" t="s">
        <v>5791</v>
      </c>
      <c r="AQ526" s="1" t="s">
        <v>892</v>
      </c>
      <c r="AR526">
        <v>4000</v>
      </c>
      <c r="AS526">
        <v>4000</v>
      </c>
      <c r="AT526">
        <v>3160</v>
      </c>
    </row>
    <row r="527" spans="1:46" x14ac:dyDescent="0.25">
      <c r="A527" s="4" t="str">
        <f>IF(IFERROR(SEARCH($A$1,AP527),0)&gt;0,$A$1,"")</f>
        <v/>
      </c>
      <c r="B527" s="4" t="str">
        <f>IF(IFERROR(SEARCH($B$1,AP527),0)&gt;0,$B$1,"")</f>
        <v/>
      </c>
      <c r="C527" s="4" t="str">
        <f>IF(IFERROR(SEARCH($C$1,AP527),0)&gt;0,$C$1,"")</f>
        <v/>
      </c>
      <c r="D527" s="4" t="str">
        <f>IF(IFERROR(SEARCH($D$1,AP527),0)&gt;0,$D$1,"")</f>
        <v/>
      </c>
      <c r="E527" s="4" t="str">
        <f>IF(IFERROR(SEARCH($E$1,AP527),0)&gt;0,$E$1,"")</f>
        <v/>
      </c>
      <c r="F527" s="4" t="str">
        <f>IF(IFERROR(SEARCH($F$1,AP527),0)&gt;0,$F$1,"")</f>
        <v/>
      </c>
      <c r="G527" s="4" t="str">
        <f>IF(IFERROR(SEARCH($G$1,AP527),0)&gt;0,$G$1,"")</f>
        <v/>
      </c>
      <c r="H527" s="4" t="str">
        <f>IF(IFERROR(SEARCH($H$1,AP527),0)&gt;0,$H$1,"")</f>
        <v/>
      </c>
      <c r="I527" s="4" t="str">
        <f>IF(IFERROR(SEARCH($I$1,AP527),0)&gt;0,$I$1,"")</f>
        <v/>
      </c>
      <c r="J527" s="4" t="str">
        <f>IF(IFERROR(SEARCH($J$1,AP527),0)&gt;0,$J$1,"")</f>
        <v/>
      </c>
      <c r="K527" s="4" t="str">
        <f>IF(IFERROR(SEARCH($K$1,AP527),0)&gt;0,$K$1,"")</f>
        <v>GLN</v>
      </c>
      <c r="L527" s="4" t="str">
        <f>IF(IFERROR(SEARCH($L$1,AP527),0)&gt;0,$L$1,"")</f>
        <v/>
      </c>
      <c r="M527" s="4" t="str">
        <f>IF(IFERROR(SEARCH($M$1,AP527),0)&gt;0,$M$1,"")</f>
        <v/>
      </c>
      <c r="N527" s="4" t="str">
        <f>IF(IFERROR(SEARCH($N$1,AP527),0)&gt;0,$N$1,"")</f>
        <v/>
      </c>
      <c r="O527" s="4" t="str">
        <f>IF(IFERROR(SEARCH($O$1,AP527),0)&gt;0,$O$1,"")</f>
        <v/>
      </c>
      <c r="P527" s="4" t="str">
        <f>IF(IFERROR(SEARCH($P$1,AP527),0)&gt;0,$P$1,"")</f>
        <v/>
      </c>
      <c r="Q527" s="4" t="str">
        <f>IF(IFERROR(SEARCH($Q$1,AP527),0)&gt;0,$Q$1,"")</f>
        <v/>
      </c>
      <c r="R527" s="4" t="str">
        <f>IF(IFERROR(SEARCH($R$1,AP527),0)&gt;0,$R$1,"")</f>
        <v/>
      </c>
      <c r="S527" s="4" t="str">
        <f>IF(IFERROR(SEARCH($S$1,AP527),0)&gt;0,$S$1,"")</f>
        <v/>
      </c>
      <c r="T527" s="4" t="str">
        <f>IF(IFERROR(SEARCH($T$1,AP527),0)&gt;0,$T$1,"")</f>
        <v/>
      </c>
      <c r="U527" s="4" t="str">
        <f>IF(IFERROR(SEARCH($U$1,AP527),0)&gt;0,$U$1,"")</f>
        <v/>
      </c>
      <c r="V527" s="4" t="str">
        <f>IF(IFERROR(SEARCH($V$1,AP527),0)&gt;0,$V$1,"")</f>
        <v/>
      </c>
      <c r="W527" s="4" t="str">
        <f>IF(IFERROR(SEARCH($W$1,AP527),0)&gt;0,$W$1,"")</f>
        <v/>
      </c>
      <c r="X527" s="4" t="str">
        <f>IF(IFERROR(SEARCH($X$1,AP527),0)&gt;0,$X$1,"")</f>
        <v/>
      </c>
      <c r="Y527" s="4">
        <f>LEN(A527)+LEN(B527)+LEN(C527)+LEN(D527)+LEN(E527)+LEN(F527)+LEN(G527)+LEN(H527)+LEN(I527)+LEN(J527)+LEN(K527)+LEN(L527)+LEN(M527)+LEN(N527)+LEN(O527)+LEN(P527)+LEN(Q527)+LEN(R527)+LEN(S527)+LEN(T527)+LEN(U527)+LEN(V527)+LEN(W527)+LEN(X527)</f>
        <v>3</v>
      </c>
      <c r="Z527" s="4" t="str">
        <f>IF(IFERROR(SEARCH($Z$1,AP527),0)&gt;0,$Z$1,"")</f>
        <v>-</v>
      </c>
      <c r="AA527" s="4" t="str">
        <f>IF(IFERROR(SEARCH($AA$1,AP527),0)&gt;0,$AA$1,"")</f>
        <v/>
      </c>
      <c r="AB527" s="4" t="str">
        <f>IF(IFERROR(SEARCH($AB$1,AP527),0)&gt;0,$AB$1,"")</f>
        <v/>
      </c>
      <c r="AC527" s="4" t="str">
        <f>IF(IFERROR(SEARCH($AC$1,AP527),0)&gt;0,$AC$1,"")</f>
        <v/>
      </c>
      <c r="AD527" s="4" t="str">
        <f>IF(IFERROR(SEARCH($AD$1,AP527),0)&gt;0,$AD$1,"")</f>
        <v/>
      </c>
      <c r="AE527" s="4" t="str">
        <f>IF(IFERROR(SEARCH($AE$1,AP527),0)&gt;0,$AE$1,"")</f>
        <v/>
      </c>
      <c r="AF527" s="4" t="str" cm="1">
        <f t="array" aca="1" ref="AF527" ca="1">LEFT(AO527,MATCH(FALSE,ISNUMBER(MID(AO527,ROW(INDIRECT("1:"&amp;LEN(AO527)+1)), 1) *1),0) -1)</f>
        <v>1</v>
      </c>
      <c r="AG527" s="4">
        <f>LEN(AO527)</f>
        <v>4</v>
      </c>
      <c r="AH527" s="4">
        <f>LEN(AP527)</f>
        <v>15</v>
      </c>
      <c r="AI527" s="4">
        <f>AH527-AG527</f>
        <v>11</v>
      </c>
      <c r="AJ527" s="4" t="str">
        <f>RIGHT(AP527,4)</f>
        <v>1GLN</v>
      </c>
      <c r="AK527" s="4" t="str">
        <f>RIGHT(AP527,5)</f>
        <v>-1GLN</v>
      </c>
      <c r="AL527" s="4" t="b">
        <f>AN527=AN528</f>
        <v>0</v>
      </c>
      <c r="AM527" s="4" t="b">
        <f>LEFT(AP527,2)=LEFT(AQ527,2)</f>
        <v>0</v>
      </c>
      <c r="AN527" s="5" t="str">
        <f>LEFT(AP527,(AI527-1))</f>
        <v>CLEO GALON</v>
      </c>
      <c r="AO527" s="4" t="str">
        <f>IFERROR(RIGHT(AP527,LEN(AP527)-FIND("-",AP527)),1)</f>
        <v>1GLN</v>
      </c>
      <c r="AP527" t="s">
        <v>5477</v>
      </c>
      <c r="AR527">
        <v>19000</v>
      </c>
      <c r="AS527">
        <v>19000</v>
      </c>
      <c r="AT527">
        <v>17000</v>
      </c>
    </row>
    <row r="528" spans="1:46" x14ac:dyDescent="0.25">
      <c r="A528" s="4" t="str">
        <f>IF(IFERROR(SEARCH($A$1,AP528),0)&gt;0,$A$1,"")</f>
        <v/>
      </c>
      <c r="B528" s="4" t="str">
        <f>IF(IFERROR(SEARCH($B$1,AP528),0)&gt;0,$B$1,"")</f>
        <v/>
      </c>
      <c r="C528" s="4" t="str">
        <f>IF(IFERROR(SEARCH($C$1,AP528),0)&gt;0,$C$1,"")</f>
        <v/>
      </c>
      <c r="D528" s="4" t="str">
        <f>IF(IFERROR(SEARCH($D$1,AP528),0)&gt;0,$D$1,"")</f>
        <v/>
      </c>
      <c r="E528" s="4" t="str">
        <f>IF(IFERROR(SEARCH($E$1,AP528),0)&gt;0,$E$1,"")</f>
        <v/>
      </c>
      <c r="F528" s="4" t="str">
        <f>IF(IFERROR(SEARCH($F$1,AP528),0)&gt;0,$F$1,"")</f>
        <v/>
      </c>
      <c r="G528" s="4" t="str">
        <f>IF(IFERROR(SEARCH($G$1,AP528),0)&gt;0,$G$1,"")</f>
        <v/>
      </c>
      <c r="H528" s="4" t="str">
        <f>IF(IFERROR(SEARCH($H$1,AP528),0)&gt;0,$H$1,"")</f>
        <v/>
      </c>
      <c r="I528" s="4" t="str">
        <f>IF(IFERROR(SEARCH($I$1,AP528),0)&gt;0,$I$1,"")</f>
        <v/>
      </c>
      <c r="J528" s="4" t="str">
        <f>IF(IFERROR(SEARCH($J$1,AP528),0)&gt;0,$J$1,"")</f>
        <v>GLS</v>
      </c>
      <c r="K528" s="4" t="str">
        <f>IF(IFERROR(SEARCH($K$1,AP528),0)&gt;0,$K$1,"")</f>
        <v/>
      </c>
      <c r="L528" s="4" t="str">
        <f>IF(IFERROR(SEARCH($L$1,AP528),0)&gt;0,$L$1,"")</f>
        <v/>
      </c>
      <c r="M528" s="4" t="str">
        <f>IF(IFERROR(SEARCH($M$1,AP528),0)&gt;0,$M$1,"")</f>
        <v/>
      </c>
      <c r="N528" s="4" t="str">
        <f>IF(IFERROR(SEARCH($N$1,AP528),0)&gt;0,$N$1,"")</f>
        <v/>
      </c>
      <c r="O528" s="4" t="str">
        <f>IF(IFERROR(SEARCH($O$1,AP528),0)&gt;0,$O$1,"")</f>
        <v/>
      </c>
      <c r="P528" s="4" t="str">
        <f>IF(IFERROR(SEARCH($P$1,AP528),0)&gt;0,$P$1,"")</f>
        <v>DUS</v>
      </c>
      <c r="Q528" s="4" t="str">
        <f>IF(IFERROR(SEARCH($Q$1,AP528),0)&gt;0,$Q$1,"")</f>
        <v/>
      </c>
      <c r="R528" s="4" t="str">
        <f>IF(IFERROR(SEARCH($R$1,AP528),0)&gt;0,$R$1,"")</f>
        <v/>
      </c>
      <c r="S528" s="4" t="str">
        <f>IF(IFERROR(SEARCH($S$1,AP528),0)&gt;0,$S$1,"")</f>
        <v/>
      </c>
      <c r="T528" s="4" t="str">
        <f>IF(IFERROR(SEARCH($T$1,AP528),0)&gt;0,$T$1,"")</f>
        <v/>
      </c>
      <c r="U528" s="4" t="str">
        <f>IF(IFERROR(SEARCH($U$1,AP528),0)&gt;0,$U$1,"")</f>
        <v/>
      </c>
      <c r="V528" s="4" t="str">
        <f>IF(IFERROR(SEARCH($V$1,AP528),0)&gt;0,$V$1,"")</f>
        <v/>
      </c>
      <c r="W528" s="4" t="str">
        <f>IF(IFERROR(SEARCH($W$1,AP528),0)&gt;0,$W$1,"")</f>
        <v/>
      </c>
      <c r="X528" s="4" t="str">
        <f>IF(IFERROR(SEARCH($X$1,AP528),0)&gt;0,$X$1,"")</f>
        <v/>
      </c>
      <c r="Y528" s="4">
        <f>LEN(A528)+LEN(B528)+LEN(C528)+LEN(D528)+LEN(E528)+LEN(F528)+LEN(G528)+LEN(H528)+LEN(I528)+LEN(J528)+LEN(K528)+LEN(L528)+LEN(M528)+LEN(N528)+LEN(O528)+LEN(P528)+LEN(Q528)+LEN(R528)+LEN(S528)+LEN(T528)+LEN(U528)+LEN(V528)+LEN(W528)+LEN(X528)</f>
        <v>6</v>
      </c>
      <c r="Z528" s="4" t="str">
        <f>IF(IFERROR(SEARCH($Z$1,AP528),0)&gt;0,$Z$1,"")</f>
        <v>-</v>
      </c>
      <c r="AA528" s="4" t="str">
        <f>IF(IFERROR(SEARCH($AA$1,AP528),0)&gt;0,$AA$1,"")</f>
        <v>/</v>
      </c>
      <c r="AB528" s="4" t="str">
        <f>IF(IFERROR(SEARCH($AB$1,AP528),0)&gt;0,$AB$1,"")</f>
        <v/>
      </c>
      <c r="AC528" s="4" t="str">
        <f>IF(IFERROR(SEARCH($AC$1,AP528),0)&gt;0,$AC$1,"")</f>
        <v/>
      </c>
      <c r="AD528" s="4" t="str">
        <f>IF(IFERROR(SEARCH($AD$1,AP528),0)&gt;0,$AD$1,"")</f>
        <v/>
      </c>
      <c r="AE528" s="4" t="str">
        <f>IF(IFERROR(SEARCH($AE$1,AP528),0)&gt;0,$AE$1,"")</f>
        <v/>
      </c>
      <c r="AF528" s="4" t="str" cm="1">
        <f t="array" aca="1" ref="AF528" ca="1">LEFT(AO528,MATCH(FALSE,ISNUMBER(MID(AO528,ROW(INDIRECT("1:"&amp;LEN(AO528)+1)), 1) *1),0) -1)</f>
        <v>40</v>
      </c>
      <c r="AG528" s="4">
        <f>LEN(AO528)</f>
        <v>9</v>
      </c>
      <c r="AH528" s="4">
        <f>LEN(AP528)</f>
        <v>20</v>
      </c>
      <c r="AI528" s="4">
        <f>AH528-AG528</f>
        <v>11</v>
      </c>
      <c r="AJ528" s="4" t="str">
        <f>RIGHT(AP528,4)</f>
        <v>/DUS</v>
      </c>
      <c r="AK528" s="4" t="str">
        <f>RIGHT(AP528,5)</f>
        <v>S/DUS</v>
      </c>
      <c r="AL528" s="4" t="b">
        <f>AN528=AN529</f>
        <v>0</v>
      </c>
      <c r="AM528" s="4" t="b">
        <f>LEFT(AP528,2)=LEFT(AQ528,2)</f>
        <v>0</v>
      </c>
      <c r="AN528" s="5" t="str">
        <f>LEFT(AP528,(AI528-1))</f>
        <v>CLEO GELAS</v>
      </c>
      <c r="AO528" s="4" t="str">
        <f>IFERROR(RIGHT(AP528,LEN(AP528)-FIND("-",AP528)),1)</f>
        <v>40GLS/DUS</v>
      </c>
      <c r="AP528" t="s">
        <v>894</v>
      </c>
      <c r="AR528">
        <v>25000</v>
      </c>
      <c r="AS528">
        <v>25000</v>
      </c>
      <c r="AT528">
        <v>21400</v>
      </c>
    </row>
    <row r="529" spans="1:46" x14ac:dyDescent="0.25">
      <c r="A529" s="4" t="str">
        <f>IF(IFERROR(SEARCH($A$1,AP529),0)&gt;0,$A$1,"")</f>
        <v/>
      </c>
      <c r="B529" s="4" t="str">
        <f>IF(IFERROR(SEARCH($B$1,AP529),0)&gt;0,$B$1,"")</f>
        <v/>
      </c>
      <c r="C529" s="4" t="str">
        <f>IF(IFERROR(SEARCH($C$1,AP529),0)&gt;0,$C$1,"")</f>
        <v>BTL</v>
      </c>
      <c r="D529" s="4" t="str">
        <f>IF(IFERROR(SEARCH($D$1,AP529),0)&gt;0,$D$1,"")</f>
        <v/>
      </c>
      <c r="E529" s="4" t="str">
        <f>IF(IFERROR(SEARCH($E$1,AP529),0)&gt;0,$E$1,"")</f>
        <v/>
      </c>
      <c r="F529" s="4" t="str">
        <f>IF(IFERROR(SEARCH($F$1,AP529),0)&gt;0,$F$1,"")</f>
        <v/>
      </c>
      <c r="G529" s="4" t="str">
        <f>IF(IFERROR(SEARCH($G$1,AP529),0)&gt;0,$G$1,"")</f>
        <v/>
      </c>
      <c r="H529" s="4" t="str">
        <f>IF(IFERROR(SEARCH($H$1,AP529),0)&gt;0,$H$1,"")</f>
        <v/>
      </c>
      <c r="I529" s="4" t="str">
        <f>IF(IFERROR(SEARCH($I$1,AP529),0)&gt;0,$I$1,"")</f>
        <v/>
      </c>
      <c r="J529" s="4" t="str">
        <f>IF(IFERROR(SEARCH($J$1,AP529),0)&gt;0,$J$1,"")</f>
        <v/>
      </c>
      <c r="K529" s="4" t="str">
        <f>IF(IFERROR(SEARCH($K$1,AP529),0)&gt;0,$K$1,"")</f>
        <v/>
      </c>
      <c r="L529" s="4" t="str">
        <f>IF(IFERROR(SEARCH($L$1,AP529),0)&gt;0,$L$1,"")</f>
        <v/>
      </c>
      <c r="M529" s="4" t="str">
        <f>IF(IFERROR(SEARCH($M$1,AP529),0)&gt;0,$M$1,"")</f>
        <v/>
      </c>
      <c r="N529" s="4" t="str">
        <f>IF(IFERROR(SEARCH($N$1,AP529),0)&gt;0,$N$1,"")</f>
        <v/>
      </c>
      <c r="O529" s="4" t="str">
        <f>IF(IFERROR(SEARCH($O$1,AP529),0)&gt;0,$O$1,"")</f>
        <v/>
      </c>
      <c r="P529" s="4" t="str">
        <f>IF(IFERROR(SEARCH($P$1,AP529),0)&gt;0,$P$1,"")</f>
        <v/>
      </c>
      <c r="Q529" s="4" t="str">
        <f>IF(IFERROR(SEARCH($Q$1,AP529),0)&gt;0,$Q$1,"")</f>
        <v/>
      </c>
      <c r="R529" s="4" t="str">
        <f>IF(IFERROR(SEARCH($R$1,AP529),0)&gt;0,$R$1,"")</f>
        <v/>
      </c>
      <c r="S529" s="4" t="str">
        <f>IF(IFERROR(SEARCH($S$1,AP529),0)&gt;0,$S$1,"")</f>
        <v/>
      </c>
      <c r="T529" s="4" t="str">
        <f>IF(IFERROR(SEARCH($T$1,AP529),0)&gt;0,$T$1,"")</f>
        <v/>
      </c>
      <c r="U529" s="4" t="str">
        <f>IF(IFERROR(SEARCH($U$1,AP529),0)&gt;0,$U$1,"")</f>
        <v/>
      </c>
      <c r="V529" s="4" t="str">
        <f>IF(IFERROR(SEARCH($V$1,AP529),0)&gt;0,$V$1,"")</f>
        <v/>
      </c>
      <c r="W529" s="4" t="str">
        <f>IF(IFERROR(SEARCH($W$1,AP529),0)&gt;0,$W$1,"")</f>
        <v/>
      </c>
      <c r="X529" s="4" t="str">
        <f>IF(IFERROR(SEARCH($X$1,AP529),0)&gt;0,$X$1,"")</f>
        <v/>
      </c>
      <c r="Y529" s="4">
        <f>LEN(A529)+LEN(B529)+LEN(C529)+LEN(D529)+LEN(E529)+LEN(F529)+LEN(G529)+LEN(H529)+LEN(I529)+LEN(J529)+LEN(K529)+LEN(L529)+LEN(M529)+LEN(N529)+LEN(O529)+LEN(P529)+LEN(Q529)+LEN(R529)+LEN(S529)+LEN(T529)+LEN(U529)+LEN(V529)+LEN(W529)+LEN(X529)</f>
        <v>3</v>
      </c>
      <c r="Z529" s="4" t="str">
        <f>IF(IFERROR(SEARCH($Z$1,AP529),0)&gt;0,$Z$1,"")</f>
        <v>-</v>
      </c>
      <c r="AA529" s="4" t="str">
        <f>IF(IFERROR(SEARCH($AA$1,AP529),0)&gt;0,$AA$1,"")</f>
        <v/>
      </c>
      <c r="AB529" s="4" t="str">
        <f>IF(IFERROR(SEARCH($AB$1,AP529),0)&gt;0,$AB$1,"")</f>
        <v/>
      </c>
      <c r="AC529" s="4" t="str">
        <f>IF(IFERROR(SEARCH($AC$1,AP529),0)&gt;0,$AC$1,"")</f>
        <v/>
      </c>
      <c r="AD529" s="4" t="str">
        <f>IF(IFERROR(SEARCH($AD$1,AP529),0)&gt;0,$AD$1,"")</f>
        <v/>
      </c>
      <c r="AE529" s="4" t="str">
        <f>IF(IFERROR(SEARCH($AE$1,AP529),0)&gt;0,$AE$1,"")</f>
        <v/>
      </c>
      <c r="AF529" s="4" t="str" cm="1">
        <f t="array" aca="1" ref="AF529" ca="1">LEFT(AO529,MATCH(FALSE,ISNUMBER(MID(AO529,ROW(INDIRECT("1:"&amp;LEN(AO529)+1)), 1) *1),0) -1)</f>
        <v>1</v>
      </c>
      <c r="AG529" s="4">
        <f>LEN(AO529)</f>
        <v>4</v>
      </c>
      <c r="AH529" s="4">
        <f>LEN(AP529)</f>
        <v>14</v>
      </c>
      <c r="AI529" s="4">
        <f>AH529-AG529</f>
        <v>10</v>
      </c>
      <c r="AJ529" s="4" t="str">
        <f>RIGHT(AP529,4)</f>
        <v>1BTL</v>
      </c>
      <c r="AK529" s="4" t="str">
        <f>RIGHT(AP529,5)</f>
        <v>-1BTL</v>
      </c>
      <c r="AL529" s="4" t="b">
        <f>AN529=AN530</f>
        <v>0</v>
      </c>
      <c r="AM529" s="4" t="b">
        <f>LEFT(AP529,2)=LEFT(AQ529,2)</f>
        <v>0</v>
      </c>
      <c r="AN529" s="5" t="str">
        <f>LEFT(AP529,(AI529-1))</f>
        <v>CLEO MINI</v>
      </c>
      <c r="AO529" s="4" t="str">
        <f>IFERROR(RIGHT(AP529,LEN(AP529)-FIND("-",AP529)),1)</f>
        <v>1BTL</v>
      </c>
      <c r="AP529" t="s">
        <v>5785</v>
      </c>
      <c r="AR529">
        <v>1000</v>
      </c>
      <c r="AS529">
        <v>1000</v>
      </c>
      <c r="AT529">
        <v>1000</v>
      </c>
    </row>
    <row r="530" spans="1:46" x14ac:dyDescent="0.25">
      <c r="A530" s="4" t="str">
        <f>IF(IFERROR(SEARCH($A$1,AP530),0)&gt;0,$A$1,"")</f>
        <v/>
      </c>
      <c r="B530" s="4" t="str">
        <f>IF(IFERROR(SEARCH($B$1,AP530),0)&gt;0,$B$1,"")</f>
        <v/>
      </c>
      <c r="C530" s="4" t="str">
        <f>IF(IFERROR(SEARCH($C$1,AP530),0)&gt;0,$C$1,"")</f>
        <v>BTL</v>
      </c>
      <c r="D530" s="4" t="str">
        <f>IF(IFERROR(SEARCH($D$1,AP530),0)&gt;0,$D$1,"")</f>
        <v/>
      </c>
      <c r="E530" s="4" t="str">
        <f>IF(IFERROR(SEARCH($E$1,AP530),0)&gt;0,$E$1,"")</f>
        <v/>
      </c>
      <c r="F530" s="4" t="str">
        <f>IF(IFERROR(SEARCH($F$1,AP530),0)&gt;0,$F$1,"")</f>
        <v/>
      </c>
      <c r="G530" s="4" t="str">
        <f>IF(IFERROR(SEARCH($G$1,AP530),0)&gt;0,$G$1,"")</f>
        <v/>
      </c>
      <c r="H530" s="4" t="str">
        <f>IF(IFERROR(SEARCH($H$1,AP530),0)&gt;0,$H$1,"")</f>
        <v/>
      </c>
      <c r="I530" s="4" t="str">
        <f>IF(IFERROR(SEARCH($I$1,AP530),0)&gt;0,$I$1,"")</f>
        <v/>
      </c>
      <c r="J530" s="4" t="str">
        <f>IF(IFERROR(SEARCH($J$1,AP530),0)&gt;0,$J$1,"")</f>
        <v/>
      </c>
      <c r="K530" s="4" t="str">
        <f>IF(IFERROR(SEARCH($K$1,AP530),0)&gt;0,$K$1,"")</f>
        <v/>
      </c>
      <c r="L530" s="4" t="str">
        <f>IF(IFERROR(SEARCH($L$1,AP530),0)&gt;0,$L$1,"")</f>
        <v/>
      </c>
      <c r="M530" s="4" t="str">
        <f>IF(IFERROR(SEARCH($M$1,AP530),0)&gt;0,$M$1,"")</f>
        <v/>
      </c>
      <c r="N530" s="4" t="str">
        <f>IF(IFERROR(SEARCH($N$1,AP530),0)&gt;0,$N$1,"")</f>
        <v/>
      </c>
      <c r="O530" s="4" t="str">
        <f>IF(IFERROR(SEARCH($O$1,AP530),0)&gt;0,$O$1,"")</f>
        <v/>
      </c>
      <c r="P530" s="4" t="str">
        <f>IF(IFERROR(SEARCH($P$1,AP530),0)&gt;0,$P$1,"")</f>
        <v/>
      </c>
      <c r="Q530" s="4" t="str">
        <f>IF(IFERROR(SEARCH($Q$1,AP530),0)&gt;0,$Q$1,"")</f>
        <v/>
      </c>
      <c r="R530" s="4" t="str">
        <f>IF(IFERROR(SEARCH($R$1,AP530),0)&gt;0,$R$1,"")</f>
        <v/>
      </c>
      <c r="S530" s="4" t="str">
        <f>IF(IFERROR(SEARCH($S$1,AP530),0)&gt;0,$S$1,"")</f>
        <v/>
      </c>
      <c r="T530" s="4" t="str">
        <f>IF(IFERROR(SEARCH($T$1,AP530),0)&gt;0,$T$1,"")</f>
        <v/>
      </c>
      <c r="U530" s="4" t="str">
        <f>IF(IFERROR(SEARCH($U$1,AP530),0)&gt;0,$U$1,"")</f>
        <v>SLOP</v>
      </c>
      <c r="V530" s="4" t="str">
        <f>IF(IFERROR(SEARCH($V$1,AP530),0)&gt;0,$V$1,"")</f>
        <v/>
      </c>
      <c r="W530" s="4" t="str">
        <f>IF(IFERROR(SEARCH($W$1,AP530),0)&gt;0,$W$1,"")</f>
        <v/>
      </c>
      <c r="X530" s="4" t="str">
        <f>IF(IFERROR(SEARCH($X$1,AP530),0)&gt;0,$X$1,"")</f>
        <v/>
      </c>
      <c r="Y530" s="4">
        <f>LEN(A530)+LEN(B530)+LEN(C530)+LEN(D530)+LEN(E530)+LEN(F530)+LEN(G530)+LEN(H530)+LEN(I530)+LEN(J530)+LEN(K530)+LEN(L530)+LEN(M530)+LEN(N530)+LEN(O530)+LEN(P530)+LEN(Q530)+LEN(R530)+LEN(S530)+LEN(T530)+LEN(U530)+LEN(V530)+LEN(W530)+LEN(X530)</f>
        <v>7</v>
      </c>
      <c r="Z530" s="4" t="str">
        <f>IF(IFERROR(SEARCH($Z$1,AP530),0)&gt;0,$Z$1,"")</f>
        <v>-</v>
      </c>
      <c r="AA530" s="4" t="str">
        <f>IF(IFERROR(SEARCH($AA$1,AP530),0)&gt;0,$AA$1,"")</f>
        <v>/</v>
      </c>
      <c r="AB530" s="4" t="str">
        <f>IF(IFERROR(SEARCH($AB$1,AP530),0)&gt;0,$AB$1,"")</f>
        <v/>
      </c>
      <c r="AC530" s="4" t="str">
        <f>IF(IFERROR(SEARCH($AC$1,AP530),0)&gt;0,$AC$1,"")</f>
        <v/>
      </c>
      <c r="AD530" s="4" t="str">
        <f>IF(IFERROR(SEARCH($AD$1,AP530),0)&gt;0,$AD$1,"")</f>
        <v/>
      </c>
      <c r="AE530" s="4" t="str">
        <f>IF(IFERROR(SEARCH($AE$1,AP530),0)&gt;0,$AE$1,"")</f>
        <v/>
      </c>
      <c r="AF530" s="4" t="str" cm="1">
        <f t="array" aca="1" ref="AF530" ca="1">LEFT(AO530,MATCH(FALSE,ISNUMBER(MID(AO530,ROW(INDIRECT("1:"&amp;LEN(AO530)+1)), 1) *1),0) -1)</f>
        <v>24</v>
      </c>
      <c r="AG530" s="4">
        <f>LEN(AO530)</f>
        <v>10</v>
      </c>
      <c r="AH530" s="4">
        <f>LEN(AP530)</f>
        <v>24</v>
      </c>
      <c r="AI530" s="4">
        <f>AH530-AG530</f>
        <v>14</v>
      </c>
      <c r="AJ530" s="4" t="str">
        <f>RIGHT(AP530,4)</f>
        <v>SLOP</v>
      </c>
      <c r="AK530" s="4" t="str">
        <f>RIGHT(AP530,5)</f>
        <v>/SLOP</v>
      </c>
      <c r="AL530" s="4" t="b">
        <f>AN530=AN531</f>
        <v>0</v>
      </c>
      <c r="AM530" s="4" t="b">
        <f>LEFT(AP530,2)=LEFT(AQ530,2)</f>
        <v>0</v>
      </c>
      <c r="AN530" s="5" t="str">
        <f>LEFT(AP530,(AI530-1))</f>
        <v>CLEO MINI 220</v>
      </c>
      <c r="AO530" s="4" t="str">
        <f>IFERROR(RIGHT(AP530,LEN(AP530)-FIND("-",AP530)),1)</f>
        <v>24BTL/SLOP</v>
      </c>
      <c r="AP530" t="s">
        <v>896</v>
      </c>
      <c r="AR530">
        <v>21000</v>
      </c>
      <c r="AS530">
        <v>21000</v>
      </c>
      <c r="AT530">
        <v>19000</v>
      </c>
    </row>
    <row r="531" spans="1:46" x14ac:dyDescent="0.25">
      <c r="A531" s="4" t="str">
        <f>IF(IFERROR(SEARCH($A$1,AP531),0)&gt;0,$A$1,"")</f>
        <v/>
      </c>
      <c r="B531" s="4" t="str">
        <f>IF(IFERROR(SEARCH($B$1,AP531),0)&gt;0,$B$1,"")</f>
        <v/>
      </c>
      <c r="C531" s="4" t="str">
        <f>IF(IFERROR(SEARCH($C$1,AP531),0)&gt;0,$C$1,"")</f>
        <v/>
      </c>
      <c r="D531" s="4" t="str">
        <f>IF(IFERROR(SEARCH($D$1,AP531),0)&gt;0,$D$1,"")</f>
        <v/>
      </c>
      <c r="E531" s="4" t="str">
        <f>IF(IFERROR(SEARCH($E$1,AP531),0)&gt;0,$E$1,"")</f>
        <v/>
      </c>
      <c r="F531" s="4" t="str">
        <f>IF(IFERROR(SEARCH($F$1,AP531),0)&gt;0,$F$1,"")</f>
        <v/>
      </c>
      <c r="G531" s="4" t="str">
        <f>IF(IFERROR(SEARCH($G$1,AP531),0)&gt;0,$G$1,"")</f>
        <v>KTK</v>
      </c>
      <c r="H531" s="4" t="str">
        <f>IF(IFERROR(SEARCH($H$1,AP531),0)&gt;0,$H$1,"")</f>
        <v/>
      </c>
      <c r="I531" s="4" t="str">
        <f>IF(IFERROR(SEARCH($I$1,AP531),0)&gt;0,$I$1,"")</f>
        <v/>
      </c>
      <c r="J531" s="4" t="str">
        <f>IF(IFERROR(SEARCH($J$1,AP531),0)&gt;0,$J$1,"")</f>
        <v/>
      </c>
      <c r="K531" s="4" t="str">
        <f>IF(IFERROR(SEARCH($K$1,AP531),0)&gt;0,$K$1,"")</f>
        <v/>
      </c>
      <c r="L531" s="4" t="str">
        <f>IF(IFERROR(SEARCH($L$1,AP531),0)&gt;0,$L$1,"")</f>
        <v/>
      </c>
      <c r="M531" s="4" t="str">
        <f>IF(IFERROR(SEARCH($M$1,AP531),0)&gt;0,$M$1,"")</f>
        <v/>
      </c>
      <c r="N531" s="4" t="str">
        <f>IF(IFERROR(SEARCH($N$1,AP531),0)&gt;0,$N$1,"")</f>
        <v/>
      </c>
      <c r="O531" s="4" t="str">
        <f>IF(IFERROR(SEARCH($O$1,AP531),0)&gt;0,$O$1,"")</f>
        <v/>
      </c>
      <c r="P531" s="4" t="str">
        <f>IF(IFERROR(SEARCH($P$1,AP531),0)&gt;0,$P$1,"")</f>
        <v>DUS</v>
      </c>
      <c r="Q531" s="4" t="str">
        <f>IF(IFERROR(SEARCH($Q$1,AP531),0)&gt;0,$Q$1,"")</f>
        <v/>
      </c>
      <c r="R531" s="4" t="str">
        <f>IF(IFERROR(SEARCH($R$1,AP531),0)&gt;0,$R$1,"")</f>
        <v/>
      </c>
      <c r="S531" s="4" t="str">
        <f>IF(IFERROR(SEARCH($S$1,AP531),0)&gt;0,$S$1,"")</f>
        <v/>
      </c>
      <c r="T531" s="4" t="str">
        <f>IF(IFERROR(SEARCH($T$1,AP531),0)&gt;0,$T$1,"")</f>
        <v/>
      </c>
      <c r="U531" s="4" t="str">
        <f>IF(IFERROR(SEARCH($U$1,AP531),0)&gt;0,$U$1,"")</f>
        <v/>
      </c>
      <c r="V531" s="4" t="str">
        <f>IF(IFERROR(SEARCH($V$1,AP531),0)&gt;0,$V$1,"")</f>
        <v/>
      </c>
      <c r="W531" s="4" t="str">
        <f>IF(IFERROR(SEARCH($W$1,AP531),0)&gt;0,$W$1,"")</f>
        <v/>
      </c>
      <c r="X531" s="4" t="str">
        <f>IF(IFERROR(SEARCH($X$1,AP531),0)&gt;0,$X$1,"")</f>
        <v/>
      </c>
      <c r="Y531" s="4">
        <f>LEN(A531)+LEN(B531)+LEN(C531)+LEN(D531)+LEN(E531)+LEN(F531)+LEN(G531)+LEN(H531)+LEN(I531)+LEN(J531)+LEN(K531)+LEN(L531)+LEN(M531)+LEN(N531)+LEN(O531)+LEN(P531)+LEN(Q531)+LEN(R531)+LEN(S531)+LEN(T531)+LEN(U531)+LEN(V531)+LEN(W531)+LEN(X531)</f>
        <v>6</v>
      </c>
      <c r="Z531" s="4" t="str">
        <f>IF(IFERROR(SEARCH($Z$1,AP531),0)&gt;0,$Z$1,"")</f>
        <v>-</v>
      </c>
      <c r="AA531" s="4" t="str">
        <f>IF(IFERROR(SEARCH($AA$1,AP531),0)&gt;0,$AA$1,"")</f>
        <v>/</v>
      </c>
      <c r="AB531" s="4" t="str">
        <f>IF(IFERROR(SEARCH($AB$1,AP531),0)&gt;0,$AB$1,"")</f>
        <v/>
      </c>
      <c r="AC531" s="4" t="str">
        <f>IF(IFERROR(SEARCH($AC$1,AP531),0)&gt;0,$AC$1,"")</f>
        <v/>
      </c>
      <c r="AD531" s="4" t="str">
        <f>IF(IFERROR(SEARCH($AD$1,AP531),0)&gt;0,$AD$1,"")</f>
        <v/>
      </c>
      <c r="AE531" s="4" t="str">
        <f>IF(IFERROR(SEARCH($AE$1,AP531),0)&gt;0,$AE$1,"")</f>
        <v/>
      </c>
      <c r="AF531" s="4" t="str" cm="1">
        <f t="array" aca="1" ref="AF531" ca="1">LEFT(AO531,MATCH(FALSE,ISNUMBER(MID(AO531,ROW(INDIRECT("1:"&amp;LEN(AO531)+1)), 1) *1),0) -1)</f>
        <v>40</v>
      </c>
      <c r="AG531" s="4">
        <f>LEN(AO531)</f>
        <v>9</v>
      </c>
      <c r="AH531" s="4">
        <f>LEN(AP531)</f>
        <v>15</v>
      </c>
      <c r="AI531" s="4">
        <f>AH531-AG531</f>
        <v>6</v>
      </c>
      <c r="AJ531" s="4" t="str">
        <f>RIGHT(AP531,4)</f>
        <v>/DUS</v>
      </c>
      <c r="AK531" s="4" t="str">
        <f>RIGHT(AP531,5)</f>
        <v>K/DUS</v>
      </c>
      <c r="AL531" s="4" t="b">
        <f>AN531=AN532</f>
        <v>0</v>
      </c>
      <c r="AM531" s="4" t="b">
        <f>LEFT(AP531,2)=LEFT(AQ531,2)</f>
        <v>0</v>
      </c>
      <c r="AN531" s="5" t="str">
        <f>LEFT(AP531,(AI531-1))</f>
        <v>CLEVO</v>
      </c>
      <c r="AO531" s="4" t="str">
        <f>IFERROR(RIGHT(AP531,LEN(AP531)-FIND("-",AP531)),1)</f>
        <v>40KTK/DUS</v>
      </c>
      <c r="AP531" t="s">
        <v>903</v>
      </c>
      <c r="AR531">
        <v>90000</v>
      </c>
      <c r="AS531">
        <v>90000</v>
      </c>
      <c r="AT531">
        <v>87120</v>
      </c>
    </row>
    <row r="532" spans="1:46" x14ac:dyDescent="0.25">
      <c r="A532" s="4" t="str">
        <f>IF(IFERROR(SEARCH($A$1,AP532),0)&gt;0,$A$1,"")</f>
        <v/>
      </c>
      <c r="B532" s="4" t="str">
        <f>IF(IFERROR(SEARCH($B$1,AP532),0)&gt;0,$B$1,"")</f>
        <v/>
      </c>
      <c r="C532" s="4" t="str">
        <f>IF(IFERROR(SEARCH($C$1,AP532),0)&gt;0,$C$1,"")</f>
        <v/>
      </c>
      <c r="D532" s="4" t="str">
        <f>IF(IFERROR(SEARCH($D$1,AP532),0)&gt;0,$D$1,"")</f>
        <v/>
      </c>
      <c r="E532" s="4" t="str">
        <f>IF(IFERROR(SEARCH($E$1,AP532),0)&gt;0,$E$1,"")</f>
        <v/>
      </c>
      <c r="F532" s="4" t="str">
        <f>IF(IFERROR(SEARCH($F$1,AP532),0)&gt;0,$F$1,"")</f>
        <v/>
      </c>
      <c r="G532" s="4" t="str">
        <f>IF(IFERROR(SEARCH($G$1,AP532),0)&gt;0,$G$1,"")</f>
        <v>KTK</v>
      </c>
      <c r="H532" s="4" t="str">
        <f>IF(IFERROR(SEARCH($H$1,AP532),0)&gt;0,$H$1,"")</f>
        <v/>
      </c>
      <c r="I532" s="4" t="str">
        <f>IF(IFERROR(SEARCH($I$1,AP532),0)&gt;0,$I$1,"")</f>
        <v/>
      </c>
      <c r="J532" s="4" t="str">
        <f>IF(IFERROR(SEARCH($J$1,AP532),0)&gt;0,$J$1,"")</f>
        <v/>
      </c>
      <c r="K532" s="4" t="str">
        <f>IF(IFERROR(SEARCH($K$1,AP532),0)&gt;0,$K$1,"")</f>
        <v/>
      </c>
      <c r="L532" s="4" t="str">
        <f>IF(IFERROR(SEARCH($L$1,AP532),0)&gt;0,$L$1,"")</f>
        <v/>
      </c>
      <c r="M532" s="4" t="str">
        <f>IF(IFERROR(SEARCH($M$1,AP532),0)&gt;0,$M$1,"")</f>
        <v/>
      </c>
      <c r="N532" s="4" t="str">
        <f>IF(IFERROR(SEARCH($N$1,AP532),0)&gt;0,$N$1,"")</f>
        <v/>
      </c>
      <c r="O532" s="4" t="str">
        <f>IF(IFERROR(SEARCH($O$1,AP532),0)&gt;0,$O$1,"")</f>
        <v/>
      </c>
      <c r="P532" s="4" t="str">
        <f>IF(IFERROR(SEARCH($P$1,AP532),0)&gt;0,$P$1,"")</f>
        <v/>
      </c>
      <c r="Q532" s="4" t="str">
        <f>IF(IFERROR(SEARCH($Q$1,AP532),0)&gt;0,$Q$1,"")</f>
        <v/>
      </c>
      <c r="R532" s="4" t="str">
        <f>IF(IFERROR(SEARCH($R$1,AP532),0)&gt;0,$R$1,"")</f>
        <v/>
      </c>
      <c r="S532" s="4" t="str">
        <f>IF(IFERROR(SEARCH($S$1,AP532),0)&gt;0,$S$1,"")</f>
        <v/>
      </c>
      <c r="T532" s="4" t="str">
        <f>IF(IFERROR(SEARCH($T$1,AP532),0)&gt;0,$T$1,"")</f>
        <v/>
      </c>
      <c r="U532" s="4" t="str">
        <f>IF(IFERROR(SEARCH($U$1,AP532),0)&gt;0,$U$1,"")</f>
        <v/>
      </c>
      <c r="V532" s="4" t="str">
        <f>IF(IFERROR(SEARCH($V$1,AP532),0)&gt;0,$V$1,"")</f>
        <v/>
      </c>
      <c r="W532" s="4" t="str">
        <f>IF(IFERROR(SEARCH($W$1,AP532),0)&gt;0,$W$1,"")</f>
        <v/>
      </c>
      <c r="X532" s="4" t="str">
        <f>IF(IFERROR(SEARCH($X$1,AP532),0)&gt;0,$X$1,"")</f>
        <v/>
      </c>
      <c r="Y532" s="4">
        <f>LEN(A532)+LEN(B532)+LEN(C532)+LEN(D532)+LEN(E532)+LEN(F532)+LEN(G532)+LEN(H532)+LEN(I532)+LEN(J532)+LEN(K532)+LEN(L532)+LEN(M532)+LEN(N532)+LEN(O532)+LEN(P532)+LEN(Q532)+LEN(R532)+LEN(S532)+LEN(T532)+LEN(U532)+LEN(V532)+LEN(W532)+LEN(X532)</f>
        <v>3</v>
      </c>
      <c r="Z532" s="4" t="str">
        <f>IF(IFERROR(SEARCH($Z$1,AP532),0)&gt;0,$Z$1,"")</f>
        <v>-</v>
      </c>
      <c r="AA532" s="4" t="str">
        <f>IF(IFERROR(SEARCH($AA$1,AP532),0)&gt;0,$AA$1,"")</f>
        <v/>
      </c>
      <c r="AB532" s="4" t="str">
        <f>IF(IFERROR(SEARCH($AB$1,AP532),0)&gt;0,$AB$1,"")</f>
        <v/>
      </c>
      <c r="AC532" s="4" t="str">
        <f>IF(IFERROR(SEARCH($AC$1,AP532),0)&gt;0,$AC$1,"")</f>
        <v/>
      </c>
      <c r="AD532" s="4" t="str">
        <f>IF(IFERROR(SEARCH($AD$1,AP532),0)&gt;0,$AD$1,"")</f>
        <v/>
      </c>
      <c r="AE532" s="4" t="str">
        <f>IF(IFERROR(SEARCH($AE$1,AP532),0)&gt;0,$AE$1,"")</f>
        <v/>
      </c>
      <c r="AF532" s="4" t="str" cm="1">
        <f t="array" aca="1" ref="AF532" ca="1">LEFT(AO532,MATCH(FALSE,ISNUMBER(MID(AO532,ROW(INDIRECT("1:"&amp;LEN(AO532)+1)), 1) *1),0) -1)</f>
        <v>1</v>
      </c>
      <c r="AG532" s="4">
        <f>LEN(AO532)</f>
        <v>4</v>
      </c>
      <c r="AH532" s="4">
        <f>LEN(AP532)</f>
        <v>18</v>
      </c>
      <c r="AI532" s="4">
        <f>AH532-AG532</f>
        <v>14</v>
      </c>
      <c r="AJ532" s="4" t="str">
        <f>RIGHT(AP532,4)</f>
        <v>1KTK</v>
      </c>
      <c r="AK532" s="4" t="str">
        <f>RIGHT(AP532,5)</f>
        <v>-1KTK</v>
      </c>
      <c r="AL532" s="4" t="b">
        <f>AN532=AN533</f>
        <v>0</v>
      </c>
      <c r="AM532" s="4" t="b">
        <f>LEFT(AP532,2)=LEFT(AQ532,2)</f>
        <v>0</v>
      </c>
      <c r="AN532" s="5" t="str">
        <f>LEFT(AP532,(AI532-1))</f>
        <v>CLEVO COKELAT</v>
      </c>
      <c r="AO532" s="4" t="str">
        <f>IFERROR(RIGHT(AP532,LEN(AP532)-FIND("-",AP532)),1)</f>
        <v>1KTK</v>
      </c>
      <c r="AP532" t="s">
        <v>897</v>
      </c>
      <c r="AQ532" s="1" t="s">
        <v>898</v>
      </c>
      <c r="AR532">
        <v>2500</v>
      </c>
      <c r="AS532">
        <v>3000</v>
      </c>
      <c r="AT532">
        <v>2146</v>
      </c>
    </row>
    <row r="533" spans="1:46" x14ac:dyDescent="0.25">
      <c r="A533" s="4" t="str">
        <f>IF(IFERROR(SEARCH($A$1,AP533),0)&gt;0,$A$1,"")</f>
        <v/>
      </c>
      <c r="B533" s="4" t="str">
        <f>IF(IFERROR(SEARCH($B$1,AP533),0)&gt;0,$B$1,"")</f>
        <v/>
      </c>
      <c r="C533" s="4" t="str">
        <f>IF(IFERROR(SEARCH($C$1,AP533),0)&gt;0,$C$1,"")</f>
        <v/>
      </c>
      <c r="D533" s="4" t="str">
        <f>IF(IFERROR(SEARCH($D$1,AP533),0)&gt;0,$D$1,"")</f>
        <v/>
      </c>
      <c r="E533" s="4" t="str">
        <f>IF(IFERROR(SEARCH($E$1,AP533),0)&gt;0,$E$1,"")</f>
        <v/>
      </c>
      <c r="F533" s="4" t="str">
        <f>IF(IFERROR(SEARCH($F$1,AP533),0)&gt;0,$F$1,"")</f>
        <v/>
      </c>
      <c r="G533" s="4" t="str">
        <f>IF(IFERROR(SEARCH($G$1,AP533),0)&gt;0,$G$1,"")</f>
        <v>KTK</v>
      </c>
      <c r="H533" s="4" t="str">
        <f>IF(IFERROR(SEARCH($H$1,AP533),0)&gt;0,$H$1,"")</f>
        <v/>
      </c>
      <c r="I533" s="4" t="str">
        <f>IF(IFERROR(SEARCH($I$1,AP533),0)&gt;0,$I$1,"")</f>
        <v/>
      </c>
      <c r="J533" s="4" t="str">
        <f>IF(IFERROR(SEARCH($J$1,AP533),0)&gt;0,$J$1,"")</f>
        <v/>
      </c>
      <c r="K533" s="4" t="str">
        <f>IF(IFERROR(SEARCH($K$1,AP533),0)&gt;0,$K$1,"")</f>
        <v/>
      </c>
      <c r="L533" s="4" t="str">
        <f>IF(IFERROR(SEARCH($L$1,AP533),0)&gt;0,$L$1,"")</f>
        <v/>
      </c>
      <c r="M533" s="4" t="str">
        <f>IF(IFERROR(SEARCH($M$1,AP533),0)&gt;0,$M$1,"")</f>
        <v/>
      </c>
      <c r="N533" s="4" t="str">
        <f>IF(IFERROR(SEARCH($N$1,AP533),0)&gt;0,$N$1,"")</f>
        <v/>
      </c>
      <c r="O533" s="4" t="str">
        <f>IF(IFERROR(SEARCH($O$1,AP533),0)&gt;0,$O$1,"")</f>
        <v/>
      </c>
      <c r="P533" s="4" t="str">
        <f>IF(IFERROR(SEARCH($P$1,AP533),0)&gt;0,$P$1,"")</f>
        <v/>
      </c>
      <c r="Q533" s="4" t="str">
        <f>IF(IFERROR(SEARCH($Q$1,AP533),0)&gt;0,$Q$1,"")</f>
        <v/>
      </c>
      <c r="R533" s="4" t="str">
        <f>IF(IFERROR(SEARCH($R$1,AP533),0)&gt;0,$R$1,"")</f>
        <v/>
      </c>
      <c r="S533" s="4" t="str">
        <f>IF(IFERROR(SEARCH($S$1,AP533),0)&gt;0,$S$1,"")</f>
        <v/>
      </c>
      <c r="T533" s="4" t="str">
        <f>IF(IFERROR(SEARCH($T$1,AP533),0)&gt;0,$T$1,"")</f>
        <v/>
      </c>
      <c r="U533" s="4" t="str">
        <f>IF(IFERROR(SEARCH($U$1,AP533),0)&gt;0,$U$1,"")</f>
        <v/>
      </c>
      <c r="V533" s="4" t="str">
        <f>IF(IFERROR(SEARCH($V$1,AP533),0)&gt;0,$V$1,"")</f>
        <v/>
      </c>
      <c r="W533" s="4" t="str">
        <f>IF(IFERROR(SEARCH($W$1,AP533),0)&gt;0,$W$1,"")</f>
        <v/>
      </c>
      <c r="X533" s="4" t="str">
        <f>IF(IFERROR(SEARCH($X$1,AP533),0)&gt;0,$X$1,"")</f>
        <v/>
      </c>
      <c r="Y533" s="4">
        <f>LEN(A533)+LEN(B533)+LEN(C533)+LEN(D533)+LEN(E533)+LEN(F533)+LEN(G533)+LEN(H533)+LEN(I533)+LEN(J533)+LEN(K533)+LEN(L533)+LEN(M533)+LEN(N533)+LEN(O533)+LEN(P533)+LEN(Q533)+LEN(R533)+LEN(S533)+LEN(T533)+LEN(U533)+LEN(V533)+LEN(W533)+LEN(X533)</f>
        <v>3</v>
      </c>
      <c r="Z533" s="4" t="str">
        <f>IF(IFERROR(SEARCH($Z$1,AP533),0)&gt;0,$Z$1,"")</f>
        <v>-</v>
      </c>
      <c r="AA533" s="4" t="str">
        <f>IF(IFERROR(SEARCH($AA$1,AP533),0)&gt;0,$AA$1,"")</f>
        <v/>
      </c>
      <c r="AB533" s="4" t="str">
        <f>IF(IFERROR(SEARCH($AB$1,AP533),0)&gt;0,$AB$1,"")</f>
        <v/>
      </c>
      <c r="AC533" s="4" t="str">
        <f>IF(IFERROR(SEARCH($AC$1,AP533),0)&gt;0,$AC$1,"")</f>
        <v/>
      </c>
      <c r="AD533" s="4" t="str">
        <f>IF(IFERROR(SEARCH($AD$1,AP533),0)&gt;0,$AD$1,"")</f>
        <v/>
      </c>
      <c r="AE533" s="4" t="str">
        <f>IF(IFERROR(SEARCH($AE$1,AP533),0)&gt;0,$AE$1,"")</f>
        <v/>
      </c>
      <c r="AF533" s="4" t="str" cm="1">
        <f t="array" aca="1" ref="AF533" ca="1">LEFT(AO533,MATCH(FALSE,ISNUMBER(MID(AO533,ROW(INDIRECT("1:"&amp;LEN(AO533)+1)), 1) *1),0) -1)</f>
        <v>1</v>
      </c>
      <c r="AG533" s="4">
        <f>LEN(AO533)</f>
        <v>4</v>
      </c>
      <c r="AH533" s="4">
        <f>LEN(AP533)</f>
        <v>18</v>
      </c>
      <c r="AI533" s="4">
        <f>AH533-AG533</f>
        <v>14</v>
      </c>
      <c r="AJ533" s="4" t="str">
        <f>RIGHT(AP533,4)</f>
        <v>1KTK</v>
      </c>
      <c r="AK533" s="4" t="str">
        <f>RIGHT(AP533,5)</f>
        <v>-1KTK</v>
      </c>
      <c r="AL533" s="4" t="b">
        <f>AN533=AN534</f>
        <v>0</v>
      </c>
      <c r="AM533" s="4" t="b">
        <f>LEFT(AP533,2)=LEFT(AQ533,2)</f>
        <v>0</v>
      </c>
      <c r="AN533" s="5" t="str">
        <f>LEFT(AP533,(AI533-1))</f>
        <v>CLEVO KARAMEL</v>
      </c>
      <c r="AO533" s="4" t="str">
        <f>IFERROR(RIGHT(AP533,LEN(AP533)-FIND("-",AP533)),1)</f>
        <v>1KTK</v>
      </c>
      <c r="AP533" t="s">
        <v>899</v>
      </c>
      <c r="AQ533" s="1" t="s">
        <v>900</v>
      </c>
      <c r="AR533">
        <v>2500</v>
      </c>
      <c r="AS533">
        <v>3000</v>
      </c>
      <c r="AT533">
        <v>2146</v>
      </c>
    </row>
    <row r="534" spans="1:46" x14ac:dyDescent="0.25">
      <c r="A534" s="4" t="str">
        <f>IF(IFERROR(SEARCH($A$1,AP534),0)&gt;0,$A$1,"")</f>
        <v/>
      </c>
      <c r="B534" s="4" t="str">
        <f>IF(IFERROR(SEARCH($B$1,AP534),0)&gt;0,$B$1,"")</f>
        <v/>
      </c>
      <c r="C534" s="4" t="str">
        <f>IF(IFERROR(SEARCH($C$1,AP534),0)&gt;0,$C$1,"")</f>
        <v/>
      </c>
      <c r="D534" s="4" t="str">
        <f>IF(IFERROR(SEARCH($D$1,AP534),0)&gt;0,$D$1,"")</f>
        <v/>
      </c>
      <c r="E534" s="4" t="str">
        <f>IF(IFERROR(SEARCH($E$1,AP534),0)&gt;0,$E$1,"")</f>
        <v/>
      </c>
      <c r="F534" s="4" t="str">
        <f>IF(IFERROR(SEARCH($F$1,AP534),0)&gt;0,$F$1,"")</f>
        <v/>
      </c>
      <c r="G534" s="4" t="str">
        <f>IF(IFERROR(SEARCH($G$1,AP534),0)&gt;0,$G$1,"")</f>
        <v>KTK</v>
      </c>
      <c r="H534" s="4" t="str">
        <f>IF(IFERROR(SEARCH($H$1,AP534),0)&gt;0,$H$1,"")</f>
        <v/>
      </c>
      <c r="I534" s="4" t="str">
        <f>IF(IFERROR(SEARCH($I$1,AP534),0)&gt;0,$I$1,"")</f>
        <v/>
      </c>
      <c r="J534" s="4" t="str">
        <f>IF(IFERROR(SEARCH($J$1,AP534),0)&gt;0,$J$1,"")</f>
        <v/>
      </c>
      <c r="K534" s="4" t="str">
        <f>IF(IFERROR(SEARCH($K$1,AP534),0)&gt;0,$K$1,"")</f>
        <v/>
      </c>
      <c r="L534" s="4" t="str">
        <f>IF(IFERROR(SEARCH($L$1,AP534),0)&gt;0,$L$1,"")</f>
        <v/>
      </c>
      <c r="M534" s="4" t="str">
        <f>IF(IFERROR(SEARCH($M$1,AP534),0)&gt;0,$M$1,"")</f>
        <v/>
      </c>
      <c r="N534" s="4" t="str">
        <f>IF(IFERROR(SEARCH($N$1,AP534),0)&gt;0,$N$1,"")</f>
        <v/>
      </c>
      <c r="O534" s="4" t="str">
        <f>IF(IFERROR(SEARCH($O$1,AP534),0)&gt;0,$O$1,"")</f>
        <v/>
      </c>
      <c r="P534" s="4" t="str">
        <f>IF(IFERROR(SEARCH($P$1,AP534),0)&gt;0,$P$1,"")</f>
        <v/>
      </c>
      <c r="Q534" s="4" t="str">
        <f>IF(IFERROR(SEARCH($Q$1,AP534),0)&gt;0,$Q$1,"")</f>
        <v/>
      </c>
      <c r="R534" s="4" t="str">
        <f>IF(IFERROR(SEARCH($R$1,AP534),0)&gt;0,$R$1,"")</f>
        <v/>
      </c>
      <c r="S534" s="4" t="str">
        <f>IF(IFERROR(SEARCH($S$1,AP534),0)&gt;0,$S$1,"")</f>
        <v/>
      </c>
      <c r="T534" s="4" t="str">
        <f>IF(IFERROR(SEARCH($T$1,AP534),0)&gt;0,$T$1,"")</f>
        <v/>
      </c>
      <c r="U534" s="4" t="str">
        <f>IF(IFERROR(SEARCH($U$1,AP534),0)&gt;0,$U$1,"")</f>
        <v/>
      </c>
      <c r="V534" s="4" t="str">
        <f>IF(IFERROR(SEARCH($V$1,AP534),0)&gt;0,$V$1,"")</f>
        <v/>
      </c>
      <c r="W534" s="4" t="str">
        <f>IF(IFERROR(SEARCH($W$1,AP534),0)&gt;0,$W$1,"")</f>
        <v/>
      </c>
      <c r="X534" s="4" t="str">
        <f>IF(IFERROR(SEARCH($X$1,AP534),0)&gt;0,$X$1,"")</f>
        <v/>
      </c>
      <c r="Y534" s="4">
        <f>LEN(A534)+LEN(B534)+LEN(C534)+LEN(D534)+LEN(E534)+LEN(F534)+LEN(G534)+LEN(H534)+LEN(I534)+LEN(J534)+LEN(K534)+LEN(L534)+LEN(M534)+LEN(N534)+LEN(O534)+LEN(P534)+LEN(Q534)+LEN(R534)+LEN(S534)+LEN(T534)+LEN(U534)+LEN(V534)+LEN(W534)+LEN(X534)</f>
        <v>3</v>
      </c>
      <c r="Z534" s="4" t="str">
        <f>IF(IFERROR(SEARCH($Z$1,AP534),0)&gt;0,$Z$1,"")</f>
        <v>-</v>
      </c>
      <c r="AA534" s="4" t="str">
        <f>IF(IFERROR(SEARCH($AA$1,AP534),0)&gt;0,$AA$1,"")</f>
        <v/>
      </c>
      <c r="AB534" s="4" t="str">
        <f>IF(IFERROR(SEARCH($AB$1,AP534),0)&gt;0,$AB$1,"")</f>
        <v/>
      </c>
      <c r="AC534" s="4" t="str">
        <f>IF(IFERROR(SEARCH($AC$1,AP534),0)&gt;0,$AC$1,"")</f>
        <v/>
      </c>
      <c r="AD534" s="4" t="str">
        <f>IF(IFERROR(SEARCH($AD$1,AP534),0)&gt;0,$AD$1,"")</f>
        <v/>
      </c>
      <c r="AE534" s="4" t="str">
        <f>IF(IFERROR(SEARCH($AE$1,AP534),0)&gt;0,$AE$1,"")</f>
        <v/>
      </c>
      <c r="AF534" s="4" t="str" cm="1">
        <f t="array" aca="1" ref="AF534" ca="1">LEFT(AO534,MATCH(FALSE,ISNUMBER(MID(AO534,ROW(INDIRECT("1:"&amp;LEN(AO534)+1)), 1) *1),0) -1)</f>
        <v>1</v>
      </c>
      <c r="AG534" s="4">
        <f>LEN(AO534)</f>
        <v>4</v>
      </c>
      <c r="AH534" s="4">
        <f>LEN(AP534)</f>
        <v>19</v>
      </c>
      <c r="AI534" s="4">
        <f>AH534-AG534</f>
        <v>15</v>
      </c>
      <c r="AJ534" s="4" t="str">
        <f>RIGHT(AP534,4)</f>
        <v>1KTK</v>
      </c>
      <c r="AK534" s="4" t="str">
        <f>RIGHT(AP534,5)</f>
        <v>-1KTK</v>
      </c>
      <c r="AL534" s="4" t="b">
        <f>AN534=AN535</f>
        <v>0</v>
      </c>
      <c r="AM534" s="4" t="b">
        <f>LEFT(AP534,2)=LEFT(AQ534,2)</f>
        <v>0</v>
      </c>
      <c r="AN534" s="5" t="str">
        <f>LEFT(AP534,(AI534-1))</f>
        <v>CLEVO STROBERI</v>
      </c>
      <c r="AO534" s="4" t="str">
        <f>IFERROR(RIGHT(AP534,LEN(AP534)-FIND("-",AP534)),1)</f>
        <v>1KTK</v>
      </c>
      <c r="AP534" t="s">
        <v>901</v>
      </c>
      <c r="AQ534" s="1" t="s">
        <v>902</v>
      </c>
      <c r="AR534">
        <v>2500</v>
      </c>
      <c r="AS534">
        <v>3000</v>
      </c>
      <c r="AT534">
        <v>2146</v>
      </c>
    </row>
    <row r="535" spans="1:46" x14ac:dyDescent="0.25">
      <c r="A535" s="4" t="str">
        <f>IF(IFERROR(SEARCH($A$1,AP535),0)&gt;0,$A$1,"")</f>
        <v>PCS</v>
      </c>
      <c r="B535" s="4" t="str">
        <f>IF(IFERROR(SEARCH($B$1,AP535),0)&gt;0,$B$1,"")</f>
        <v/>
      </c>
      <c r="C535" s="4" t="str">
        <f>IF(IFERROR(SEARCH($C$1,AP535),0)&gt;0,$C$1,"")</f>
        <v/>
      </c>
      <c r="D535" s="4" t="str">
        <f>IF(IFERROR(SEARCH($D$1,AP535),0)&gt;0,$D$1,"")</f>
        <v/>
      </c>
      <c r="E535" s="4" t="str">
        <f>IF(IFERROR(SEARCH($E$1,AP535),0)&gt;0,$E$1,"")</f>
        <v/>
      </c>
      <c r="F535" s="4" t="str">
        <f>IF(IFERROR(SEARCH($F$1,AP535),0)&gt;0,$F$1,"")</f>
        <v/>
      </c>
      <c r="G535" s="4" t="str">
        <f>IF(IFERROR(SEARCH($G$1,AP535),0)&gt;0,$G$1,"")</f>
        <v/>
      </c>
      <c r="H535" s="4" t="str">
        <f>IF(IFERROR(SEARCH($H$1,AP535),0)&gt;0,$H$1,"")</f>
        <v/>
      </c>
      <c r="I535" s="4" t="str">
        <f>IF(IFERROR(SEARCH($I$1,AP535),0)&gt;0,$I$1,"")</f>
        <v/>
      </c>
      <c r="J535" s="4" t="str">
        <f>IF(IFERROR(SEARCH($J$1,AP535),0)&gt;0,$J$1,"")</f>
        <v/>
      </c>
      <c r="K535" s="4" t="str">
        <f>IF(IFERROR(SEARCH($K$1,AP535),0)&gt;0,$K$1,"")</f>
        <v/>
      </c>
      <c r="L535" s="4" t="str">
        <f>IF(IFERROR(SEARCH($L$1,AP535),0)&gt;0,$L$1,"")</f>
        <v/>
      </c>
      <c r="M535" s="4" t="str">
        <f>IF(IFERROR(SEARCH($M$1,AP535),0)&gt;0,$M$1,"")</f>
        <v/>
      </c>
      <c r="N535" s="4" t="str">
        <f>IF(IFERROR(SEARCH($N$1,AP535),0)&gt;0,$N$1,"")</f>
        <v/>
      </c>
      <c r="O535" s="4" t="str">
        <f>IF(IFERROR(SEARCH($O$1,AP535),0)&gt;0,$O$1,"")</f>
        <v/>
      </c>
      <c r="P535" s="4" t="str">
        <f>IF(IFERROR(SEARCH($P$1,AP535),0)&gt;0,$P$1,"")</f>
        <v>DUS</v>
      </c>
      <c r="Q535" s="4" t="str">
        <f>IF(IFERROR(SEARCH($Q$1,AP535),0)&gt;0,$Q$1,"")</f>
        <v/>
      </c>
      <c r="R535" s="4" t="str">
        <f>IF(IFERROR(SEARCH($R$1,AP535),0)&gt;0,$R$1,"")</f>
        <v/>
      </c>
      <c r="S535" s="4" t="str">
        <f>IF(IFERROR(SEARCH($S$1,AP535),0)&gt;0,$S$1,"")</f>
        <v/>
      </c>
      <c r="T535" s="4" t="str">
        <f>IF(IFERROR(SEARCH($T$1,AP535),0)&gt;0,$T$1,"")</f>
        <v/>
      </c>
      <c r="U535" s="4" t="str">
        <f>IF(IFERROR(SEARCH($U$1,AP535),0)&gt;0,$U$1,"")</f>
        <v/>
      </c>
      <c r="V535" s="4" t="str">
        <f>IF(IFERROR(SEARCH($V$1,AP535),0)&gt;0,$V$1,"")</f>
        <v/>
      </c>
      <c r="W535" s="4" t="str">
        <f>IF(IFERROR(SEARCH($W$1,AP535),0)&gt;0,$W$1,"")</f>
        <v/>
      </c>
      <c r="X535" s="4" t="str">
        <f>IF(IFERROR(SEARCH($X$1,AP535),0)&gt;0,$X$1,"")</f>
        <v/>
      </c>
      <c r="Y535" s="4">
        <f>LEN(A535)+LEN(B535)+LEN(C535)+LEN(D535)+LEN(E535)+LEN(F535)+LEN(G535)+LEN(H535)+LEN(I535)+LEN(J535)+LEN(K535)+LEN(L535)+LEN(M535)+LEN(N535)+LEN(O535)+LEN(P535)+LEN(Q535)+LEN(R535)+LEN(S535)+LEN(T535)+LEN(U535)+LEN(V535)+LEN(W535)+LEN(X535)</f>
        <v>6</v>
      </c>
      <c r="Z535" s="4" t="str">
        <f>IF(IFERROR(SEARCH($Z$1,AP535),0)&gt;0,$Z$1,"")</f>
        <v>-</v>
      </c>
      <c r="AA535" s="4" t="str">
        <f>IF(IFERROR(SEARCH($AA$1,AP535),0)&gt;0,$AA$1,"")</f>
        <v>/</v>
      </c>
      <c r="AB535" s="4" t="str">
        <f>IF(IFERROR(SEARCH($AB$1,AP535),0)&gt;0,$AB$1,"")</f>
        <v/>
      </c>
      <c r="AC535" s="4" t="str">
        <f>IF(IFERROR(SEARCH($AC$1,AP535),0)&gt;0,$AC$1,"")</f>
        <v/>
      </c>
      <c r="AD535" s="4" t="str">
        <f>IF(IFERROR(SEARCH($AD$1,AP535),0)&gt;0,$AD$1,"")</f>
        <v/>
      </c>
      <c r="AE535" s="4" t="str">
        <f>IF(IFERROR(SEARCH($AE$1,AP535),0)&gt;0,$AE$1,"")</f>
        <v/>
      </c>
      <c r="AF535" s="4" t="str" cm="1">
        <f t="array" aca="1" ref="AF535" ca="1">LEFT(AO535,MATCH(FALSE,ISNUMBER(MID(AO535,ROW(INDIRECT("1:"&amp;LEN(AO535)+1)), 1) *1),0) -1)</f>
        <v>12</v>
      </c>
      <c r="AG535" s="4">
        <f>LEN(AO535)</f>
        <v>9</v>
      </c>
      <c r="AH535" s="4">
        <f>LEN(AP535)</f>
        <v>26</v>
      </c>
      <c r="AI535" s="4">
        <f>AH535-AG535</f>
        <v>17</v>
      </c>
      <c r="AJ535" s="4" t="str">
        <f>RIGHT(AP535,4)</f>
        <v>/DUS</v>
      </c>
      <c r="AK535" s="4" t="str">
        <f>RIGHT(AP535,5)</f>
        <v>S/DUS</v>
      </c>
      <c r="AL535" s="4" t="b">
        <f>AN535=AN536</f>
        <v>1</v>
      </c>
      <c r="AM535" s="4" t="b">
        <f>LEFT(AP535,2)=LEFT(AQ535,2)</f>
        <v>0</v>
      </c>
      <c r="AN535" s="5" t="str">
        <f>LEFT(AP535,(AI535-1))</f>
        <v>CLING REFFIL 425</v>
      </c>
      <c r="AO535" s="4" t="str">
        <f>IFERROR(RIGHT(AP535,LEN(AP535)-FIND("-",AP535)),1)</f>
        <v>12PCS/DUS</v>
      </c>
      <c r="AP535" t="s">
        <v>904</v>
      </c>
      <c r="AR535">
        <v>42000</v>
      </c>
      <c r="AS535">
        <v>42000</v>
      </c>
      <c r="AT535">
        <v>39000</v>
      </c>
    </row>
    <row r="536" spans="1:46" x14ac:dyDescent="0.25">
      <c r="A536" s="4" t="str">
        <f>IF(IFERROR(SEARCH($A$1,AP536),0)&gt;0,$A$1,"")</f>
        <v>PCS</v>
      </c>
      <c r="B536" s="4" t="str">
        <f>IF(IFERROR(SEARCH($B$1,AP536),0)&gt;0,$B$1,"")</f>
        <v/>
      </c>
      <c r="C536" s="4" t="str">
        <f>IF(IFERROR(SEARCH($C$1,AP536),0)&gt;0,$C$1,"")</f>
        <v/>
      </c>
      <c r="D536" s="4" t="str">
        <f>IF(IFERROR(SEARCH($D$1,AP536),0)&gt;0,$D$1,"")</f>
        <v/>
      </c>
      <c r="E536" s="4" t="str">
        <f>IF(IFERROR(SEARCH($E$1,AP536),0)&gt;0,$E$1,"")</f>
        <v/>
      </c>
      <c r="F536" s="4" t="str">
        <f>IF(IFERROR(SEARCH($F$1,AP536),0)&gt;0,$F$1,"")</f>
        <v/>
      </c>
      <c r="G536" s="4" t="str">
        <f>IF(IFERROR(SEARCH($G$1,AP536),0)&gt;0,$G$1,"")</f>
        <v/>
      </c>
      <c r="H536" s="4" t="str">
        <f>IF(IFERROR(SEARCH($H$1,AP536),0)&gt;0,$H$1,"")</f>
        <v/>
      </c>
      <c r="I536" s="4" t="str">
        <f>IF(IFERROR(SEARCH($I$1,AP536),0)&gt;0,$I$1,"")</f>
        <v/>
      </c>
      <c r="J536" s="4" t="str">
        <f>IF(IFERROR(SEARCH($J$1,AP536),0)&gt;0,$J$1,"")</f>
        <v/>
      </c>
      <c r="K536" s="4" t="str">
        <f>IF(IFERROR(SEARCH($K$1,AP536),0)&gt;0,$K$1,"")</f>
        <v/>
      </c>
      <c r="L536" s="4" t="str">
        <f>IF(IFERROR(SEARCH($L$1,AP536),0)&gt;0,$L$1,"")</f>
        <v/>
      </c>
      <c r="M536" s="4" t="str">
        <f>IF(IFERROR(SEARCH($M$1,AP536),0)&gt;0,$M$1,"")</f>
        <v/>
      </c>
      <c r="N536" s="4" t="str">
        <f>IF(IFERROR(SEARCH($N$1,AP536),0)&gt;0,$N$1,"")</f>
        <v/>
      </c>
      <c r="O536" s="4" t="str">
        <f>IF(IFERROR(SEARCH($O$1,AP536),0)&gt;0,$O$1,"")</f>
        <v/>
      </c>
      <c r="P536" s="4" t="str">
        <f>IF(IFERROR(SEARCH($P$1,AP536),0)&gt;0,$P$1,"")</f>
        <v/>
      </c>
      <c r="Q536" s="4" t="str">
        <f>IF(IFERROR(SEARCH($Q$1,AP536),0)&gt;0,$Q$1,"")</f>
        <v/>
      </c>
      <c r="R536" s="4" t="str">
        <f>IF(IFERROR(SEARCH($R$1,AP536),0)&gt;0,$R$1,"")</f>
        <v/>
      </c>
      <c r="S536" s="4" t="str">
        <f>IF(IFERROR(SEARCH($S$1,AP536),0)&gt;0,$S$1,"")</f>
        <v/>
      </c>
      <c r="T536" s="4" t="str">
        <f>IF(IFERROR(SEARCH($T$1,AP536),0)&gt;0,$T$1,"")</f>
        <v/>
      </c>
      <c r="U536" s="4" t="str">
        <f>IF(IFERROR(SEARCH($U$1,AP536),0)&gt;0,$U$1,"")</f>
        <v/>
      </c>
      <c r="V536" s="4" t="str">
        <f>IF(IFERROR(SEARCH($V$1,AP536),0)&gt;0,$V$1,"")</f>
        <v/>
      </c>
      <c r="W536" s="4" t="str">
        <f>IF(IFERROR(SEARCH($W$1,AP536),0)&gt;0,$W$1,"")</f>
        <v/>
      </c>
      <c r="X536" s="4" t="str">
        <f>IF(IFERROR(SEARCH($X$1,AP536),0)&gt;0,$X$1,"")</f>
        <v/>
      </c>
      <c r="Y536" s="4">
        <f>LEN(A536)+LEN(B536)+LEN(C536)+LEN(D536)+LEN(E536)+LEN(F536)+LEN(G536)+LEN(H536)+LEN(I536)+LEN(J536)+LEN(K536)+LEN(L536)+LEN(M536)+LEN(N536)+LEN(O536)+LEN(P536)+LEN(Q536)+LEN(R536)+LEN(S536)+LEN(T536)+LEN(U536)+LEN(V536)+LEN(W536)+LEN(X536)</f>
        <v>3</v>
      </c>
      <c r="Z536" s="4" t="str">
        <f>IF(IFERROR(SEARCH($Z$1,AP536),0)&gt;0,$Z$1,"")</f>
        <v>-</v>
      </c>
      <c r="AA536" s="4" t="str">
        <f>IF(IFERROR(SEARCH($AA$1,AP536),0)&gt;0,$AA$1,"")</f>
        <v/>
      </c>
      <c r="AB536" s="4" t="str">
        <f>IF(IFERROR(SEARCH($AB$1,AP536),0)&gt;0,$AB$1,"")</f>
        <v/>
      </c>
      <c r="AC536" s="4" t="str">
        <f>IF(IFERROR(SEARCH($AC$1,AP536),0)&gt;0,$AC$1,"")</f>
        <v/>
      </c>
      <c r="AD536" s="4" t="str">
        <f>IF(IFERROR(SEARCH($AD$1,AP536),0)&gt;0,$AD$1,"")</f>
        <v/>
      </c>
      <c r="AE536" s="4" t="str">
        <f>IF(IFERROR(SEARCH($AE$1,AP536),0)&gt;0,$AE$1,"")</f>
        <v/>
      </c>
      <c r="AF536" s="4" t="str" cm="1">
        <f t="array" aca="1" ref="AF536" ca="1">LEFT(AO536,MATCH(FALSE,ISNUMBER(MID(AO536,ROW(INDIRECT("1:"&amp;LEN(AO536)+1)), 1) *1),0) -1)</f>
        <v>1</v>
      </c>
      <c r="AG536" s="4">
        <f>LEN(AO536)</f>
        <v>4</v>
      </c>
      <c r="AH536" s="4">
        <f>LEN(AP536)</f>
        <v>21</v>
      </c>
      <c r="AI536" s="4">
        <f>AH536-AG536</f>
        <v>17</v>
      </c>
      <c r="AJ536" s="4" t="str">
        <f>RIGHT(AP536,4)</f>
        <v>1PCS</v>
      </c>
      <c r="AK536" s="4" t="str">
        <f>RIGHT(AP536,5)</f>
        <v>-1PCS</v>
      </c>
      <c r="AL536" s="4" t="b">
        <f>AN536=AN537</f>
        <v>0</v>
      </c>
      <c r="AM536" s="4" t="b">
        <f>LEFT(AP536,2)=LEFT(AQ536,2)</f>
        <v>0</v>
      </c>
      <c r="AN536" s="5" t="str">
        <f>LEFT(AP536,(AI536-1))</f>
        <v>CLING REFFIL 425</v>
      </c>
      <c r="AO536" s="4" t="str">
        <f>IFERROR(RIGHT(AP536,LEN(AP536)-FIND("-",AP536)),1)</f>
        <v>1PCS</v>
      </c>
      <c r="AP536" t="s">
        <v>905</v>
      </c>
      <c r="AR536">
        <v>3500</v>
      </c>
      <c r="AS536">
        <v>3500</v>
      </c>
      <c r="AT536">
        <v>3250</v>
      </c>
    </row>
    <row r="537" spans="1:46" x14ac:dyDescent="0.25">
      <c r="A537" s="4" t="str">
        <f>IF(IFERROR(SEARCH($A$1,AP537),0)&gt;0,$A$1,"")</f>
        <v>PCS</v>
      </c>
      <c r="B537" s="4" t="str">
        <f>IF(IFERROR(SEARCH($B$1,AP537),0)&gt;0,$B$1,"")</f>
        <v/>
      </c>
      <c r="C537" s="4" t="str">
        <f>IF(IFERROR(SEARCH($C$1,AP537),0)&gt;0,$C$1,"")</f>
        <v/>
      </c>
      <c r="D537" s="4" t="str">
        <f>IF(IFERROR(SEARCH($D$1,AP537),0)&gt;0,$D$1,"")</f>
        <v/>
      </c>
      <c r="E537" s="4" t="str">
        <f>IF(IFERROR(SEARCH($E$1,AP537),0)&gt;0,$E$1,"")</f>
        <v/>
      </c>
      <c r="F537" s="4" t="str">
        <f>IF(IFERROR(SEARCH($F$1,AP537),0)&gt;0,$F$1,"")</f>
        <v>PACK</v>
      </c>
      <c r="G537" s="4" t="str">
        <f>IF(IFERROR(SEARCH($G$1,AP537),0)&gt;0,$G$1,"")</f>
        <v/>
      </c>
      <c r="H537" s="4" t="str">
        <f>IF(IFERROR(SEARCH($H$1,AP537),0)&gt;0,$H$1,"")</f>
        <v/>
      </c>
      <c r="I537" s="4" t="str">
        <f>IF(IFERROR(SEARCH($I$1,AP537),0)&gt;0,$I$1,"")</f>
        <v/>
      </c>
      <c r="J537" s="4" t="str">
        <f>IF(IFERROR(SEARCH($J$1,AP537),0)&gt;0,$J$1,"")</f>
        <v/>
      </c>
      <c r="K537" s="4" t="str">
        <f>IF(IFERROR(SEARCH($K$1,AP537),0)&gt;0,$K$1,"")</f>
        <v/>
      </c>
      <c r="L537" s="4" t="str">
        <f>IF(IFERROR(SEARCH($L$1,AP537),0)&gt;0,$L$1,"")</f>
        <v/>
      </c>
      <c r="M537" s="4" t="str">
        <f>IF(IFERROR(SEARCH($M$1,AP537),0)&gt;0,$M$1,"")</f>
        <v/>
      </c>
      <c r="N537" s="4" t="str">
        <f>IF(IFERROR(SEARCH($N$1,AP537),0)&gt;0,$N$1,"")</f>
        <v/>
      </c>
      <c r="O537" s="4" t="str">
        <f>IF(IFERROR(SEARCH($O$1,AP537),0)&gt;0,$O$1,"")</f>
        <v/>
      </c>
      <c r="P537" s="4" t="str">
        <f>IF(IFERROR(SEARCH($P$1,AP537),0)&gt;0,$P$1,"")</f>
        <v/>
      </c>
      <c r="Q537" s="4" t="str">
        <f>IF(IFERROR(SEARCH($Q$1,AP537),0)&gt;0,$Q$1,"")</f>
        <v/>
      </c>
      <c r="R537" s="4" t="str">
        <f>IF(IFERROR(SEARCH($R$1,AP537),0)&gt;0,$R$1,"")</f>
        <v/>
      </c>
      <c r="S537" s="4" t="str">
        <f>IF(IFERROR(SEARCH($S$1,AP537),0)&gt;0,$S$1,"")</f>
        <v/>
      </c>
      <c r="T537" s="4" t="str">
        <f>IF(IFERROR(SEARCH($T$1,AP537),0)&gt;0,$T$1,"")</f>
        <v/>
      </c>
      <c r="U537" s="4" t="str">
        <f>IF(IFERROR(SEARCH($U$1,AP537),0)&gt;0,$U$1,"")</f>
        <v/>
      </c>
      <c r="V537" s="4" t="str">
        <f>IF(IFERROR(SEARCH($V$1,AP537),0)&gt;0,$V$1,"")</f>
        <v/>
      </c>
      <c r="W537" s="4" t="str">
        <f>IF(IFERROR(SEARCH($W$1,AP537),0)&gt;0,$W$1,"")</f>
        <v/>
      </c>
      <c r="X537" s="4" t="str">
        <f>IF(IFERROR(SEARCH($X$1,AP537),0)&gt;0,$X$1,"")</f>
        <v/>
      </c>
      <c r="Y537" s="4">
        <f>LEN(A537)+LEN(B537)+LEN(C537)+LEN(D537)+LEN(E537)+LEN(F537)+LEN(G537)+LEN(H537)+LEN(I537)+LEN(J537)+LEN(K537)+LEN(L537)+LEN(M537)+LEN(N537)+LEN(O537)+LEN(P537)+LEN(Q537)+LEN(R537)+LEN(S537)+LEN(T537)+LEN(U537)+LEN(V537)+LEN(W537)+LEN(X537)</f>
        <v>7</v>
      </c>
      <c r="Z537" s="4" t="str">
        <f>IF(IFERROR(SEARCH($Z$1,AP537),0)&gt;0,$Z$1,"")</f>
        <v>-</v>
      </c>
      <c r="AA537" s="4" t="str">
        <f>IF(IFERROR(SEARCH($AA$1,AP537),0)&gt;0,$AA$1,"")</f>
        <v>/</v>
      </c>
      <c r="AB537" s="4" t="str">
        <f>IF(IFERROR(SEARCH($AB$1,AP537),0)&gt;0,$AB$1,"")</f>
        <v/>
      </c>
      <c r="AC537" s="4" t="str">
        <f>IF(IFERROR(SEARCH($AC$1,AP537),0)&gt;0,$AC$1,"")</f>
        <v/>
      </c>
      <c r="AD537" s="4" t="str">
        <f>IF(IFERROR(SEARCH($AD$1,AP537),0)&gt;0,$AD$1,"")</f>
        <v/>
      </c>
      <c r="AE537" s="4" t="str">
        <f>IF(IFERROR(SEARCH($AE$1,AP537),0)&gt;0,$AE$1,"")</f>
        <v/>
      </c>
      <c r="AF537" s="4" t="str" cm="1">
        <f t="array" aca="1" ref="AF537" ca="1">LEFT(AO537,MATCH(FALSE,ISNUMBER(MID(AO537,ROW(INDIRECT("1:"&amp;LEN(AO537)+1)), 1) *1),0) -1)</f>
        <v>12</v>
      </c>
      <c r="AG537" s="4">
        <f>LEN(AO537)</f>
        <v>10</v>
      </c>
      <c r="AH537" s="4">
        <f>LEN(AP537)</f>
        <v>25</v>
      </c>
      <c r="AI537" s="4">
        <f>AH537-AG537</f>
        <v>15</v>
      </c>
      <c r="AJ537" s="4" t="str">
        <f>RIGHT(AP537,4)</f>
        <v>PACK</v>
      </c>
      <c r="AK537" s="4" t="str">
        <f>RIGHT(AP537,5)</f>
        <v>/PACK</v>
      </c>
      <c r="AL537" s="4" t="b">
        <f>AN537=AN538</f>
        <v>1</v>
      </c>
      <c r="AM537" s="4" t="b">
        <f>LEFT(AP537,2)=LEFT(AQ537,2)</f>
        <v>0</v>
      </c>
      <c r="AN537" s="5" t="str">
        <f>LEFT(AP537,(AI537-1))</f>
        <v>CLOSE UP 110GR</v>
      </c>
      <c r="AO537" s="4" t="str">
        <f>IFERROR(RIGHT(AP537,LEN(AP537)-FIND("-",AP537)),1)</f>
        <v>12PCS/PACK</v>
      </c>
      <c r="AP537" t="s">
        <v>906</v>
      </c>
      <c r="AR537">
        <v>156000</v>
      </c>
      <c r="AS537">
        <v>156000</v>
      </c>
      <c r="AT537">
        <v>154000</v>
      </c>
    </row>
    <row r="538" spans="1:46" x14ac:dyDescent="0.25">
      <c r="A538" s="4" t="str">
        <f>IF(IFERROR(SEARCH($A$1,AP538),0)&gt;0,$A$1,"")</f>
        <v>PCS</v>
      </c>
      <c r="B538" s="4" t="str">
        <f>IF(IFERROR(SEARCH($B$1,AP538),0)&gt;0,$B$1,"")</f>
        <v/>
      </c>
      <c r="C538" s="4" t="str">
        <f>IF(IFERROR(SEARCH($C$1,AP538),0)&gt;0,$C$1,"")</f>
        <v/>
      </c>
      <c r="D538" s="4" t="str">
        <f>IF(IFERROR(SEARCH($D$1,AP538),0)&gt;0,$D$1,"")</f>
        <v/>
      </c>
      <c r="E538" s="4" t="str">
        <f>IF(IFERROR(SEARCH($E$1,AP538),0)&gt;0,$E$1,"")</f>
        <v/>
      </c>
      <c r="F538" s="4" t="str">
        <f>IF(IFERROR(SEARCH($F$1,AP538),0)&gt;0,$F$1,"")</f>
        <v/>
      </c>
      <c r="G538" s="4" t="str">
        <f>IF(IFERROR(SEARCH($G$1,AP538),0)&gt;0,$G$1,"")</f>
        <v/>
      </c>
      <c r="H538" s="4" t="str">
        <f>IF(IFERROR(SEARCH($H$1,AP538),0)&gt;0,$H$1,"")</f>
        <v/>
      </c>
      <c r="I538" s="4" t="str">
        <f>IF(IFERROR(SEARCH($I$1,AP538),0)&gt;0,$I$1,"")</f>
        <v/>
      </c>
      <c r="J538" s="4" t="str">
        <f>IF(IFERROR(SEARCH($J$1,AP538),0)&gt;0,$J$1,"")</f>
        <v/>
      </c>
      <c r="K538" s="4" t="str">
        <f>IF(IFERROR(SEARCH($K$1,AP538),0)&gt;0,$K$1,"")</f>
        <v/>
      </c>
      <c r="L538" s="4" t="str">
        <f>IF(IFERROR(SEARCH($L$1,AP538),0)&gt;0,$L$1,"")</f>
        <v/>
      </c>
      <c r="M538" s="4" t="str">
        <f>IF(IFERROR(SEARCH($M$1,AP538),0)&gt;0,$M$1,"")</f>
        <v/>
      </c>
      <c r="N538" s="4" t="str">
        <f>IF(IFERROR(SEARCH($N$1,AP538),0)&gt;0,$N$1,"")</f>
        <v/>
      </c>
      <c r="O538" s="4" t="str">
        <f>IF(IFERROR(SEARCH($O$1,AP538),0)&gt;0,$O$1,"")</f>
        <v/>
      </c>
      <c r="P538" s="4" t="str">
        <f>IF(IFERROR(SEARCH($P$1,AP538),0)&gt;0,$P$1,"")</f>
        <v/>
      </c>
      <c r="Q538" s="4" t="str">
        <f>IF(IFERROR(SEARCH($Q$1,AP538),0)&gt;0,$Q$1,"")</f>
        <v/>
      </c>
      <c r="R538" s="4" t="str">
        <f>IF(IFERROR(SEARCH($R$1,AP538),0)&gt;0,$R$1,"")</f>
        <v/>
      </c>
      <c r="S538" s="4" t="str">
        <f>IF(IFERROR(SEARCH($S$1,AP538),0)&gt;0,$S$1,"")</f>
        <v/>
      </c>
      <c r="T538" s="4" t="str">
        <f>IF(IFERROR(SEARCH($T$1,AP538),0)&gt;0,$T$1,"")</f>
        <v/>
      </c>
      <c r="U538" s="4" t="str">
        <f>IF(IFERROR(SEARCH($U$1,AP538),0)&gt;0,$U$1,"")</f>
        <v/>
      </c>
      <c r="V538" s="4" t="str">
        <f>IF(IFERROR(SEARCH($V$1,AP538),0)&gt;0,$V$1,"")</f>
        <v/>
      </c>
      <c r="W538" s="4" t="str">
        <f>IF(IFERROR(SEARCH($W$1,AP538),0)&gt;0,$W$1,"")</f>
        <v/>
      </c>
      <c r="X538" s="4" t="str">
        <f>IF(IFERROR(SEARCH($X$1,AP538),0)&gt;0,$X$1,"")</f>
        <v/>
      </c>
      <c r="Y538" s="4">
        <f>LEN(A538)+LEN(B538)+LEN(C538)+LEN(D538)+LEN(E538)+LEN(F538)+LEN(G538)+LEN(H538)+LEN(I538)+LEN(J538)+LEN(K538)+LEN(L538)+LEN(M538)+LEN(N538)+LEN(O538)+LEN(P538)+LEN(Q538)+LEN(R538)+LEN(S538)+LEN(T538)+LEN(U538)+LEN(V538)+LEN(W538)+LEN(X538)</f>
        <v>3</v>
      </c>
      <c r="Z538" s="4" t="str">
        <f>IF(IFERROR(SEARCH($Z$1,AP538),0)&gt;0,$Z$1,"")</f>
        <v>-</v>
      </c>
      <c r="AA538" s="4" t="str">
        <f>IF(IFERROR(SEARCH($AA$1,AP538),0)&gt;0,$AA$1,"")</f>
        <v/>
      </c>
      <c r="AB538" s="4" t="str">
        <f>IF(IFERROR(SEARCH($AB$1,AP538),0)&gt;0,$AB$1,"")</f>
        <v/>
      </c>
      <c r="AC538" s="4" t="str">
        <f>IF(IFERROR(SEARCH($AC$1,AP538),0)&gt;0,$AC$1,"")</f>
        <v/>
      </c>
      <c r="AD538" s="4" t="str">
        <f>IF(IFERROR(SEARCH($AD$1,AP538),0)&gt;0,$AD$1,"")</f>
        <v/>
      </c>
      <c r="AE538" s="4" t="str">
        <f>IF(IFERROR(SEARCH($AE$1,AP538),0)&gt;0,$AE$1,"")</f>
        <v/>
      </c>
      <c r="AF538" s="4" t="str" cm="1">
        <f t="array" aca="1" ref="AF538" ca="1">LEFT(AO538,MATCH(FALSE,ISNUMBER(MID(AO538,ROW(INDIRECT("1:"&amp;LEN(AO538)+1)), 1) *1),0) -1)</f>
        <v>1</v>
      </c>
      <c r="AG538" s="4">
        <f>LEN(AO538)</f>
        <v>4</v>
      </c>
      <c r="AH538" s="4">
        <f>LEN(AP538)</f>
        <v>19</v>
      </c>
      <c r="AI538" s="4">
        <f>AH538-AG538</f>
        <v>15</v>
      </c>
      <c r="AJ538" s="4" t="str">
        <f>RIGHT(AP538,4)</f>
        <v>1PCS</v>
      </c>
      <c r="AK538" s="4" t="str">
        <f>RIGHT(AP538,5)</f>
        <v>-1PCS</v>
      </c>
      <c r="AL538" s="4" t="b">
        <f>AN538=AN539</f>
        <v>0</v>
      </c>
      <c r="AM538" s="4" t="b">
        <f>LEFT(AP538,2)=LEFT(AQ538,2)</f>
        <v>0</v>
      </c>
      <c r="AN538" s="5" t="str">
        <f>LEFT(AP538,(AI538-1))</f>
        <v>CLOSE UP 110GR</v>
      </c>
      <c r="AO538" s="4" t="str">
        <f>IFERROR(RIGHT(AP538,LEN(AP538)-FIND("-",AP538)),1)</f>
        <v>1PCS</v>
      </c>
      <c r="AP538" t="s">
        <v>907</v>
      </c>
      <c r="AQ538" s="1" t="s">
        <v>908</v>
      </c>
      <c r="AR538">
        <v>13500</v>
      </c>
      <c r="AS538">
        <v>14000</v>
      </c>
      <c r="AT538">
        <v>12834</v>
      </c>
    </row>
    <row r="539" spans="1:46" x14ac:dyDescent="0.25">
      <c r="A539" s="4" t="str">
        <f>IF(IFERROR(SEARCH($A$1,AP539),0)&gt;0,$A$1,"")</f>
        <v>PCS</v>
      </c>
      <c r="B539" s="4" t="str">
        <f>IF(IFERROR(SEARCH($B$1,AP539),0)&gt;0,$B$1,"")</f>
        <v/>
      </c>
      <c r="C539" s="4" t="str">
        <f>IF(IFERROR(SEARCH($C$1,AP539),0)&gt;0,$C$1,"")</f>
        <v/>
      </c>
      <c r="D539" s="4" t="str">
        <f>IF(IFERROR(SEARCH($D$1,AP539),0)&gt;0,$D$1,"")</f>
        <v/>
      </c>
      <c r="E539" s="4" t="str">
        <f>IF(IFERROR(SEARCH($E$1,AP539),0)&gt;0,$E$1,"")</f>
        <v/>
      </c>
      <c r="F539" s="4" t="str">
        <f>IF(IFERROR(SEARCH($F$1,AP539),0)&gt;0,$F$1,"")</f>
        <v>PACK</v>
      </c>
      <c r="G539" s="4" t="str">
        <f>IF(IFERROR(SEARCH($G$1,AP539),0)&gt;0,$G$1,"")</f>
        <v/>
      </c>
      <c r="H539" s="4" t="str">
        <f>IF(IFERROR(SEARCH($H$1,AP539),0)&gt;0,$H$1,"")</f>
        <v/>
      </c>
      <c r="I539" s="4" t="str">
        <f>IF(IFERROR(SEARCH($I$1,AP539),0)&gt;0,$I$1,"")</f>
        <v/>
      </c>
      <c r="J539" s="4" t="str">
        <f>IF(IFERROR(SEARCH($J$1,AP539),0)&gt;0,$J$1,"")</f>
        <v/>
      </c>
      <c r="K539" s="4" t="str">
        <f>IF(IFERROR(SEARCH($K$1,AP539),0)&gt;0,$K$1,"")</f>
        <v/>
      </c>
      <c r="L539" s="4" t="str">
        <f>IF(IFERROR(SEARCH($L$1,AP539),0)&gt;0,$L$1,"")</f>
        <v/>
      </c>
      <c r="M539" s="4" t="str">
        <f>IF(IFERROR(SEARCH($M$1,AP539),0)&gt;0,$M$1,"")</f>
        <v/>
      </c>
      <c r="N539" s="4" t="str">
        <f>IF(IFERROR(SEARCH($N$1,AP539),0)&gt;0,$N$1,"")</f>
        <v/>
      </c>
      <c r="O539" s="4" t="str">
        <f>IF(IFERROR(SEARCH($O$1,AP539),0)&gt;0,$O$1,"")</f>
        <v/>
      </c>
      <c r="P539" s="4" t="str">
        <f>IF(IFERROR(SEARCH($P$1,AP539),0)&gt;0,$P$1,"")</f>
        <v/>
      </c>
      <c r="Q539" s="4" t="str">
        <f>IF(IFERROR(SEARCH($Q$1,AP539),0)&gt;0,$Q$1,"")</f>
        <v/>
      </c>
      <c r="R539" s="4" t="str">
        <f>IF(IFERROR(SEARCH($R$1,AP539),0)&gt;0,$R$1,"")</f>
        <v/>
      </c>
      <c r="S539" s="4" t="str">
        <f>IF(IFERROR(SEARCH($S$1,AP539),0)&gt;0,$S$1,"")</f>
        <v/>
      </c>
      <c r="T539" s="4" t="str">
        <f>IF(IFERROR(SEARCH($T$1,AP539),0)&gt;0,$T$1,"")</f>
        <v/>
      </c>
      <c r="U539" s="4" t="str">
        <f>IF(IFERROR(SEARCH($U$1,AP539),0)&gt;0,$U$1,"")</f>
        <v/>
      </c>
      <c r="V539" s="4" t="str">
        <f>IF(IFERROR(SEARCH($V$1,AP539),0)&gt;0,$V$1,"")</f>
        <v/>
      </c>
      <c r="W539" s="4" t="str">
        <f>IF(IFERROR(SEARCH($W$1,AP539),0)&gt;0,$W$1,"")</f>
        <v/>
      </c>
      <c r="X539" s="4" t="str">
        <f>IF(IFERROR(SEARCH($X$1,AP539),0)&gt;0,$X$1,"")</f>
        <v/>
      </c>
      <c r="Y539" s="4">
        <f>LEN(A539)+LEN(B539)+LEN(C539)+LEN(D539)+LEN(E539)+LEN(F539)+LEN(G539)+LEN(H539)+LEN(I539)+LEN(J539)+LEN(K539)+LEN(L539)+LEN(M539)+LEN(N539)+LEN(O539)+LEN(P539)+LEN(Q539)+LEN(R539)+LEN(S539)+LEN(T539)+LEN(U539)+LEN(V539)+LEN(W539)+LEN(X539)</f>
        <v>7</v>
      </c>
      <c r="Z539" s="4" t="str">
        <f>IF(IFERROR(SEARCH($Z$1,AP539),0)&gt;0,$Z$1,"")</f>
        <v>-</v>
      </c>
      <c r="AA539" s="4" t="str">
        <f>IF(IFERROR(SEARCH($AA$1,AP539),0)&gt;0,$AA$1,"")</f>
        <v>/</v>
      </c>
      <c r="AB539" s="4" t="str">
        <f>IF(IFERROR(SEARCH($AB$1,AP539),0)&gt;0,$AB$1,"")</f>
        <v/>
      </c>
      <c r="AC539" s="4" t="str">
        <f>IF(IFERROR(SEARCH($AC$1,AP539),0)&gt;0,$AC$1,"")</f>
        <v/>
      </c>
      <c r="AD539" s="4" t="str">
        <f>IF(IFERROR(SEARCH($AD$1,AP539),0)&gt;0,$AD$1,"")</f>
        <v/>
      </c>
      <c r="AE539" s="4" t="str">
        <f>IF(IFERROR(SEARCH($AE$1,AP539),0)&gt;0,$AE$1,"")</f>
        <v/>
      </c>
      <c r="AF539" s="4" t="str" cm="1">
        <f t="array" aca="1" ref="AF539" ca="1">LEFT(AO539,MATCH(FALSE,ISNUMBER(MID(AO539,ROW(INDIRECT("1:"&amp;LEN(AO539)+1)), 1) *1),0) -1)</f>
        <v>12</v>
      </c>
      <c r="AG539" s="4">
        <f>LEN(AO539)</f>
        <v>10</v>
      </c>
      <c r="AH539" s="4">
        <f>LEN(AP539)</f>
        <v>25</v>
      </c>
      <c r="AI539" s="4">
        <f>AH539-AG539</f>
        <v>15</v>
      </c>
      <c r="AJ539" s="4" t="str">
        <f>RIGHT(AP539,4)</f>
        <v>PACK</v>
      </c>
      <c r="AK539" s="4" t="str">
        <f>RIGHT(AP539,5)</f>
        <v>/PACK</v>
      </c>
      <c r="AL539" s="4" t="b">
        <f>AN539=AN540</f>
        <v>1</v>
      </c>
      <c r="AM539" s="4" t="b">
        <f>LEFT(AP539,2)=LEFT(AQ539,2)</f>
        <v>0</v>
      </c>
      <c r="AN539" s="5" t="str">
        <f>LEFT(AP539,(AI539-1))</f>
        <v>CLOSE UP 160GR</v>
      </c>
      <c r="AO539" s="4" t="str">
        <f>IFERROR(RIGHT(AP539,LEN(AP539)-FIND("-",AP539)),1)</f>
        <v>12PCS/PACK</v>
      </c>
      <c r="AP539" t="s">
        <v>909</v>
      </c>
      <c r="AR539">
        <v>205000</v>
      </c>
      <c r="AS539">
        <v>205000</v>
      </c>
      <c r="AT539">
        <v>202000</v>
      </c>
    </row>
    <row r="540" spans="1:46" x14ac:dyDescent="0.25">
      <c r="A540" s="4" t="str">
        <f>IF(IFERROR(SEARCH($A$1,AP540),0)&gt;0,$A$1,"")</f>
        <v>PCS</v>
      </c>
      <c r="B540" s="4" t="str">
        <f>IF(IFERROR(SEARCH($B$1,AP540),0)&gt;0,$B$1,"")</f>
        <v/>
      </c>
      <c r="C540" s="4" t="str">
        <f>IF(IFERROR(SEARCH($C$1,AP540),0)&gt;0,$C$1,"")</f>
        <v/>
      </c>
      <c r="D540" s="4" t="str">
        <f>IF(IFERROR(SEARCH($D$1,AP540),0)&gt;0,$D$1,"")</f>
        <v/>
      </c>
      <c r="E540" s="4" t="str">
        <f>IF(IFERROR(SEARCH($E$1,AP540),0)&gt;0,$E$1,"")</f>
        <v/>
      </c>
      <c r="F540" s="4" t="str">
        <f>IF(IFERROR(SEARCH($F$1,AP540),0)&gt;0,$F$1,"")</f>
        <v/>
      </c>
      <c r="G540" s="4" t="str">
        <f>IF(IFERROR(SEARCH($G$1,AP540),0)&gt;0,$G$1,"")</f>
        <v/>
      </c>
      <c r="H540" s="4" t="str">
        <f>IF(IFERROR(SEARCH($H$1,AP540),0)&gt;0,$H$1,"")</f>
        <v/>
      </c>
      <c r="I540" s="4" t="str">
        <f>IF(IFERROR(SEARCH($I$1,AP540),0)&gt;0,$I$1,"")</f>
        <v/>
      </c>
      <c r="J540" s="4" t="str">
        <f>IF(IFERROR(SEARCH($J$1,AP540),0)&gt;0,$J$1,"")</f>
        <v/>
      </c>
      <c r="K540" s="4" t="str">
        <f>IF(IFERROR(SEARCH($K$1,AP540),0)&gt;0,$K$1,"")</f>
        <v/>
      </c>
      <c r="L540" s="4" t="str">
        <f>IF(IFERROR(SEARCH($L$1,AP540),0)&gt;0,$L$1,"")</f>
        <v/>
      </c>
      <c r="M540" s="4" t="str">
        <f>IF(IFERROR(SEARCH($M$1,AP540),0)&gt;0,$M$1,"")</f>
        <v/>
      </c>
      <c r="N540" s="4" t="str">
        <f>IF(IFERROR(SEARCH($N$1,AP540),0)&gt;0,$N$1,"")</f>
        <v/>
      </c>
      <c r="O540" s="4" t="str">
        <f>IF(IFERROR(SEARCH($O$1,AP540),0)&gt;0,$O$1,"")</f>
        <v/>
      </c>
      <c r="P540" s="4" t="str">
        <f>IF(IFERROR(SEARCH($P$1,AP540),0)&gt;0,$P$1,"")</f>
        <v/>
      </c>
      <c r="Q540" s="4" t="str">
        <f>IF(IFERROR(SEARCH($Q$1,AP540),0)&gt;0,$Q$1,"")</f>
        <v/>
      </c>
      <c r="R540" s="4" t="str">
        <f>IF(IFERROR(SEARCH($R$1,AP540),0)&gt;0,$R$1,"")</f>
        <v/>
      </c>
      <c r="S540" s="4" t="str">
        <f>IF(IFERROR(SEARCH($S$1,AP540),0)&gt;0,$S$1,"")</f>
        <v/>
      </c>
      <c r="T540" s="4" t="str">
        <f>IF(IFERROR(SEARCH($T$1,AP540),0)&gt;0,$T$1,"")</f>
        <v/>
      </c>
      <c r="U540" s="4" t="str">
        <f>IF(IFERROR(SEARCH($U$1,AP540),0)&gt;0,$U$1,"")</f>
        <v/>
      </c>
      <c r="V540" s="4" t="str">
        <f>IF(IFERROR(SEARCH($V$1,AP540),0)&gt;0,$V$1,"")</f>
        <v/>
      </c>
      <c r="W540" s="4" t="str">
        <f>IF(IFERROR(SEARCH($W$1,AP540),0)&gt;0,$W$1,"")</f>
        <v/>
      </c>
      <c r="X540" s="4" t="str">
        <f>IF(IFERROR(SEARCH($X$1,AP540),0)&gt;0,$X$1,"")</f>
        <v/>
      </c>
      <c r="Y540" s="4">
        <f>LEN(A540)+LEN(B540)+LEN(C540)+LEN(D540)+LEN(E540)+LEN(F540)+LEN(G540)+LEN(H540)+LEN(I540)+LEN(J540)+LEN(K540)+LEN(L540)+LEN(M540)+LEN(N540)+LEN(O540)+LEN(P540)+LEN(Q540)+LEN(R540)+LEN(S540)+LEN(T540)+LEN(U540)+LEN(V540)+LEN(W540)+LEN(X540)</f>
        <v>3</v>
      </c>
      <c r="Z540" s="4" t="str">
        <f>IF(IFERROR(SEARCH($Z$1,AP540),0)&gt;0,$Z$1,"")</f>
        <v>-</v>
      </c>
      <c r="AA540" s="4" t="str">
        <f>IF(IFERROR(SEARCH($AA$1,AP540),0)&gt;0,$AA$1,"")</f>
        <v/>
      </c>
      <c r="AB540" s="4" t="str">
        <f>IF(IFERROR(SEARCH($AB$1,AP540),0)&gt;0,$AB$1,"")</f>
        <v/>
      </c>
      <c r="AC540" s="4" t="str">
        <f>IF(IFERROR(SEARCH($AC$1,AP540),0)&gt;0,$AC$1,"")</f>
        <v/>
      </c>
      <c r="AD540" s="4" t="str">
        <f>IF(IFERROR(SEARCH($AD$1,AP540),0)&gt;0,$AD$1,"")</f>
        <v/>
      </c>
      <c r="AE540" s="4" t="str">
        <f>IF(IFERROR(SEARCH($AE$1,AP540),0)&gt;0,$AE$1,"")</f>
        <v/>
      </c>
      <c r="AF540" s="4" t="str" cm="1">
        <f t="array" aca="1" ref="AF540" ca="1">LEFT(AO540,MATCH(FALSE,ISNUMBER(MID(AO540,ROW(INDIRECT("1:"&amp;LEN(AO540)+1)), 1) *1),0) -1)</f>
        <v>1</v>
      </c>
      <c r="AG540" s="4">
        <f>LEN(AO540)</f>
        <v>4</v>
      </c>
      <c r="AH540" s="4">
        <f>LEN(AP540)</f>
        <v>19</v>
      </c>
      <c r="AI540" s="4">
        <f>AH540-AG540</f>
        <v>15</v>
      </c>
      <c r="AJ540" s="4" t="str">
        <f>RIGHT(AP540,4)</f>
        <v>1PCS</v>
      </c>
      <c r="AK540" s="4" t="str">
        <f>RIGHT(AP540,5)</f>
        <v>-1PCS</v>
      </c>
      <c r="AL540" s="4" t="b">
        <f>AN540=AN541</f>
        <v>0</v>
      </c>
      <c r="AM540" s="4" t="b">
        <f>LEFT(AP540,2)=LEFT(AQ540,2)</f>
        <v>0</v>
      </c>
      <c r="AN540" s="5" t="str">
        <f>LEFT(AP540,(AI540-1))</f>
        <v>CLOSE UP 160GR</v>
      </c>
      <c r="AO540" s="4" t="str">
        <f>IFERROR(RIGHT(AP540,LEN(AP540)-FIND("-",AP540)),1)</f>
        <v>1PCS</v>
      </c>
      <c r="AP540" t="s">
        <v>910</v>
      </c>
      <c r="AQ540" s="1" t="s">
        <v>911</v>
      </c>
      <c r="AR540">
        <v>17500</v>
      </c>
      <c r="AS540">
        <v>18000</v>
      </c>
      <c r="AT540">
        <v>16834</v>
      </c>
    </row>
    <row r="541" spans="1:46" x14ac:dyDescent="0.25">
      <c r="A541" s="4" t="str">
        <f>IF(IFERROR(SEARCH($A$1,AP541),0)&gt;0,$A$1,"")</f>
        <v>PCS</v>
      </c>
      <c r="B541" s="4" t="str">
        <f>IF(IFERROR(SEARCH($B$1,AP541),0)&gt;0,$B$1,"")</f>
        <v/>
      </c>
      <c r="C541" s="4" t="str">
        <f>IF(IFERROR(SEARCH($C$1,AP541),0)&gt;0,$C$1,"")</f>
        <v/>
      </c>
      <c r="D541" s="4" t="str">
        <f>IF(IFERROR(SEARCH($D$1,AP541),0)&gt;0,$D$1,"")</f>
        <v/>
      </c>
      <c r="E541" s="4" t="str">
        <f>IF(IFERROR(SEARCH($E$1,AP541),0)&gt;0,$E$1,"")</f>
        <v/>
      </c>
      <c r="F541" s="4" t="str">
        <f>IF(IFERROR(SEARCH($F$1,AP541),0)&gt;0,$F$1,"")</f>
        <v>PACK</v>
      </c>
      <c r="G541" s="4" t="str">
        <f>IF(IFERROR(SEARCH($G$1,AP541),0)&gt;0,$G$1,"")</f>
        <v/>
      </c>
      <c r="H541" s="4" t="str">
        <f>IF(IFERROR(SEARCH($H$1,AP541),0)&gt;0,$H$1,"")</f>
        <v/>
      </c>
      <c r="I541" s="4" t="str">
        <f>IF(IFERROR(SEARCH($I$1,AP541),0)&gt;0,$I$1,"")</f>
        <v/>
      </c>
      <c r="J541" s="4" t="str">
        <f>IF(IFERROR(SEARCH($J$1,AP541),0)&gt;0,$J$1,"")</f>
        <v/>
      </c>
      <c r="K541" s="4" t="str">
        <f>IF(IFERROR(SEARCH($K$1,AP541),0)&gt;0,$K$1,"")</f>
        <v/>
      </c>
      <c r="L541" s="4" t="str">
        <f>IF(IFERROR(SEARCH($L$1,AP541),0)&gt;0,$L$1,"")</f>
        <v/>
      </c>
      <c r="M541" s="4" t="str">
        <f>IF(IFERROR(SEARCH($M$1,AP541),0)&gt;0,$M$1,"")</f>
        <v/>
      </c>
      <c r="N541" s="4" t="str">
        <f>IF(IFERROR(SEARCH($N$1,AP541),0)&gt;0,$N$1,"")</f>
        <v/>
      </c>
      <c r="O541" s="4" t="str">
        <f>IF(IFERROR(SEARCH($O$1,AP541),0)&gt;0,$O$1,"")</f>
        <v/>
      </c>
      <c r="P541" s="4" t="str">
        <f>IF(IFERROR(SEARCH($P$1,AP541),0)&gt;0,$P$1,"")</f>
        <v/>
      </c>
      <c r="Q541" s="4" t="str">
        <f>IF(IFERROR(SEARCH($Q$1,AP541),0)&gt;0,$Q$1,"")</f>
        <v/>
      </c>
      <c r="R541" s="4" t="str">
        <f>IF(IFERROR(SEARCH($R$1,AP541),0)&gt;0,$R$1,"")</f>
        <v/>
      </c>
      <c r="S541" s="4" t="str">
        <f>IF(IFERROR(SEARCH($S$1,AP541),0)&gt;0,$S$1,"")</f>
        <v/>
      </c>
      <c r="T541" s="4" t="str">
        <f>IF(IFERROR(SEARCH($T$1,AP541),0)&gt;0,$T$1,"")</f>
        <v/>
      </c>
      <c r="U541" s="4" t="str">
        <f>IF(IFERROR(SEARCH($U$1,AP541),0)&gt;0,$U$1,"")</f>
        <v/>
      </c>
      <c r="V541" s="4" t="str">
        <f>IF(IFERROR(SEARCH($V$1,AP541),0)&gt;0,$V$1,"")</f>
        <v/>
      </c>
      <c r="W541" s="4" t="str">
        <f>IF(IFERROR(SEARCH($W$1,AP541),0)&gt;0,$W$1,"")</f>
        <v/>
      </c>
      <c r="X541" s="4" t="str">
        <f>IF(IFERROR(SEARCH($X$1,AP541),0)&gt;0,$X$1,"")</f>
        <v/>
      </c>
      <c r="Y541" s="4">
        <f>LEN(A541)+LEN(B541)+LEN(C541)+LEN(D541)+LEN(E541)+LEN(F541)+LEN(G541)+LEN(H541)+LEN(I541)+LEN(J541)+LEN(K541)+LEN(L541)+LEN(M541)+LEN(N541)+LEN(O541)+LEN(P541)+LEN(Q541)+LEN(R541)+LEN(S541)+LEN(T541)+LEN(U541)+LEN(V541)+LEN(W541)+LEN(X541)</f>
        <v>7</v>
      </c>
      <c r="Z541" s="4" t="str">
        <f>IF(IFERROR(SEARCH($Z$1,AP541),0)&gt;0,$Z$1,"")</f>
        <v>-</v>
      </c>
      <c r="AA541" s="4" t="str">
        <f>IF(IFERROR(SEARCH($AA$1,AP541),0)&gt;0,$AA$1,"")</f>
        <v>/</v>
      </c>
      <c r="AB541" s="4" t="str">
        <f>IF(IFERROR(SEARCH($AB$1,AP541),0)&gt;0,$AB$1,"")</f>
        <v/>
      </c>
      <c r="AC541" s="4" t="str">
        <f>IF(IFERROR(SEARCH($AC$1,AP541),0)&gt;0,$AC$1,"")</f>
        <v/>
      </c>
      <c r="AD541" s="4" t="str">
        <f>IF(IFERROR(SEARCH($AD$1,AP541),0)&gt;0,$AD$1,"")</f>
        <v/>
      </c>
      <c r="AE541" s="4" t="str">
        <f>IF(IFERROR(SEARCH($AE$1,AP541),0)&gt;0,$AE$1,"")</f>
        <v/>
      </c>
      <c r="AF541" s="4" t="str" cm="1">
        <f t="array" aca="1" ref="AF541" ca="1">LEFT(AO541,MATCH(FALSE,ISNUMBER(MID(AO541,ROW(INDIRECT("1:"&amp;LEN(AO541)+1)), 1) *1),0) -1)</f>
        <v>12</v>
      </c>
      <c r="AG541" s="4">
        <f>LEN(AO541)</f>
        <v>10</v>
      </c>
      <c r="AH541" s="4">
        <f>LEN(AP541)</f>
        <v>24</v>
      </c>
      <c r="AI541" s="4">
        <f>AH541-AG541</f>
        <v>14</v>
      </c>
      <c r="AJ541" s="4" t="str">
        <f>RIGHT(AP541,4)</f>
        <v>PACK</v>
      </c>
      <c r="AK541" s="4" t="str">
        <f>RIGHT(AP541,5)</f>
        <v>/PACK</v>
      </c>
      <c r="AL541" s="4" t="b">
        <f>AN541=AN542</f>
        <v>1</v>
      </c>
      <c r="AM541" s="4" t="b">
        <f>LEFT(AP541,2)=LEFT(AQ541,2)</f>
        <v>0</v>
      </c>
      <c r="AN541" s="5" t="str">
        <f>LEFT(AP541,(AI541-1))</f>
        <v>CLOSE UP 65GR</v>
      </c>
      <c r="AO541" s="4" t="str">
        <f>IFERROR(RIGHT(AP541,LEN(AP541)-FIND("-",AP541)),1)</f>
        <v>12PCS/PACK</v>
      </c>
      <c r="AP541" t="s">
        <v>912</v>
      </c>
      <c r="AR541">
        <v>80000</v>
      </c>
      <c r="AS541">
        <v>80000</v>
      </c>
      <c r="AT541">
        <v>78000</v>
      </c>
    </row>
    <row r="542" spans="1:46" x14ac:dyDescent="0.25">
      <c r="A542" s="4" t="str">
        <f>IF(IFERROR(SEARCH($A$1,AP542),0)&gt;0,$A$1,"")</f>
        <v>PCS</v>
      </c>
      <c r="B542" s="4" t="str">
        <f>IF(IFERROR(SEARCH($B$1,AP542),0)&gt;0,$B$1,"")</f>
        <v/>
      </c>
      <c r="C542" s="4" t="str">
        <f>IF(IFERROR(SEARCH($C$1,AP542),0)&gt;0,$C$1,"")</f>
        <v/>
      </c>
      <c r="D542" s="4" t="str">
        <f>IF(IFERROR(SEARCH($D$1,AP542),0)&gt;0,$D$1,"")</f>
        <v/>
      </c>
      <c r="E542" s="4" t="str">
        <f>IF(IFERROR(SEARCH($E$1,AP542),0)&gt;0,$E$1,"")</f>
        <v/>
      </c>
      <c r="F542" s="4" t="str">
        <f>IF(IFERROR(SEARCH($F$1,AP542),0)&gt;0,$F$1,"")</f>
        <v/>
      </c>
      <c r="G542" s="4" t="str">
        <f>IF(IFERROR(SEARCH($G$1,AP542),0)&gt;0,$G$1,"")</f>
        <v/>
      </c>
      <c r="H542" s="4" t="str">
        <f>IF(IFERROR(SEARCH($H$1,AP542),0)&gt;0,$H$1,"")</f>
        <v/>
      </c>
      <c r="I542" s="4" t="str">
        <f>IF(IFERROR(SEARCH($I$1,AP542),0)&gt;0,$I$1,"")</f>
        <v/>
      </c>
      <c r="J542" s="4" t="str">
        <f>IF(IFERROR(SEARCH($J$1,AP542),0)&gt;0,$J$1,"")</f>
        <v/>
      </c>
      <c r="K542" s="4" t="str">
        <f>IF(IFERROR(SEARCH($K$1,AP542),0)&gt;0,$K$1,"")</f>
        <v/>
      </c>
      <c r="L542" s="4" t="str">
        <f>IF(IFERROR(SEARCH($L$1,AP542),0)&gt;0,$L$1,"")</f>
        <v/>
      </c>
      <c r="M542" s="4" t="str">
        <f>IF(IFERROR(SEARCH($M$1,AP542),0)&gt;0,$M$1,"")</f>
        <v/>
      </c>
      <c r="N542" s="4" t="str">
        <f>IF(IFERROR(SEARCH($N$1,AP542),0)&gt;0,$N$1,"")</f>
        <v/>
      </c>
      <c r="O542" s="4" t="str">
        <f>IF(IFERROR(SEARCH($O$1,AP542),0)&gt;0,$O$1,"")</f>
        <v/>
      </c>
      <c r="P542" s="4" t="str">
        <f>IF(IFERROR(SEARCH($P$1,AP542),0)&gt;0,$P$1,"")</f>
        <v/>
      </c>
      <c r="Q542" s="4" t="str">
        <f>IF(IFERROR(SEARCH($Q$1,AP542),0)&gt;0,$Q$1,"")</f>
        <v/>
      </c>
      <c r="R542" s="4" t="str">
        <f>IF(IFERROR(SEARCH($R$1,AP542),0)&gt;0,$R$1,"")</f>
        <v/>
      </c>
      <c r="S542" s="4" t="str">
        <f>IF(IFERROR(SEARCH($S$1,AP542),0)&gt;0,$S$1,"")</f>
        <v/>
      </c>
      <c r="T542" s="4" t="str">
        <f>IF(IFERROR(SEARCH($T$1,AP542),0)&gt;0,$T$1,"")</f>
        <v/>
      </c>
      <c r="U542" s="4" t="str">
        <f>IF(IFERROR(SEARCH($U$1,AP542),0)&gt;0,$U$1,"")</f>
        <v/>
      </c>
      <c r="V542" s="4" t="str">
        <f>IF(IFERROR(SEARCH($V$1,AP542),0)&gt;0,$V$1,"")</f>
        <v/>
      </c>
      <c r="W542" s="4" t="str">
        <f>IF(IFERROR(SEARCH($W$1,AP542),0)&gt;0,$W$1,"")</f>
        <v/>
      </c>
      <c r="X542" s="4" t="str">
        <f>IF(IFERROR(SEARCH($X$1,AP542),0)&gt;0,$X$1,"")</f>
        <v/>
      </c>
      <c r="Y542" s="4">
        <f>LEN(A542)+LEN(B542)+LEN(C542)+LEN(D542)+LEN(E542)+LEN(F542)+LEN(G542)+LEN(H542)+LEN(I542)+LEN(J542)+LEN(K542)+LEN(L542)+LEN(M542)+LEN(N542)+LEN(O542)+LEN(P542)+LEN(Q542)+LEN(R542)+LEN(S542)+LEN(T542)+LEN(U542)+LEN(V542)+LEN(W542)+LEN(X542)</f>
        <v>3</v>
      </c>
      <c r="Z542" s="4" t="str">
        <f>IF(IFERROR(SEARCH($Z$1,AP542),0)&gt;0,$Z$1,"")</f>
        <v>-</v>
      </c>
      <c r="AA542" s="4" t="str">
        <f>IF(IFERROR(SEARCH($AA$1,AP542),0)&gt;0,$AA$1,"")</f>
        <v/>
      </c>
      <c r="AB542" s="4" t="str">
        <f>IF(IFERROR(SEARCH($AB$1,AP542),0)&gt;0,$AB$1,"")</f>
        <v/>
      </c>
      <c r="AC542" s="4" t="str">
        <f>IF(IFERROR(SEARCH($AC$1,AP542),0)&gt;0,$AC$1,"")</f>
        <v/>
      </c>
      <c r="AD542" s="4" t="str">
        <f>IF(IFERROR(SEARCH($AD$1,AP542),0)&gt;0,$AD$1,"")</f>
        <v/>
      </c>
      <c r="AE542" s="4" t="str">
        <f>IF(IFERROR(SEARCH($AE$1,AP542),0)&gt;0,$AE$1,"")</f>
        <v/>
      </c>
      <c r="AF542" s="4" t="str" cm="1">
        <f t="array" aca="1" ref="AF542" ca="1">LEFT(AO542,MATCH(FALSE,ISNUMBER(MID(AO542,ROW(INDIRECT("1:"&amp;LEN(AO542)+1)), 1) *1),0) -1)</f>
        <v>1</v>
      </c>
      <c r="AG542" s="4">
        <f>LEN(AO542)</f>
        <v>4</v>
      </c>
      <c r="AH542" s="4">
        <f>LEN(AP542)</f>
        <v>18</v>
      </c>
      <c r="AI542" s="4">
        <f>AH542-AG542</f>
        <v>14</v>
      </c>
      <c r="AJ542" s="4" t="str">
        <f>RIGHT(AP542,4)</f>
        <v>1PCS</v>
      </c>
      <c r="AK542" s="4" t="str">
        <f>RIGHT(AP542,5)</f>
        <v>-1PCS</v>
      </c>
      <c r="AL542" s="4" t="b">
        <f>AN542=AN543</f>
        <v>1</v>
      </c>
      <c r="AM542" s="4" t="b">
        <f>LEFT(AP542,2)=LEFT(AQ542,2)</f>
        <v>0</v>
      </c>
      <c r="AN542" s="5" t="str">
        <f>LEFT(AP542,(AI542-1))</f>
        <v>CLOSE UP 65GR</v>
      </c>
      <c r="AO542" s="4" t="str">
        <f>IFERROR(RIGHT(AP542,LEN(AP542)-FIND("-",AP542)),1)</f>
        <v>1PCS</v>
      </c>
      <c r="AP542" t="s">
        <v>913</v>
      </c>
      <c r="AQ542" s="1" t="s">
        <v>914</v>
      </c>
      <c r="AR542">
        <v>7000</v>
      </c>
      <c r="AS542">
        <v>7500</v>
      </c>
      <c r="AT542">
        <v>6500</v>
      </c>
    </row>
    <row r="543" spans="1:46" x14ac:dyDescent="0.25">
      <c r="A543" s="4" t="str">
        <f>IF(IFERROR(SEARCH($A$1,AP543),0)&gt;0,$A$1,"")</f>
        <v>PCS</v>
      </c>
      <c r="B543" s="4" t="str">
        <f>IF(IFERROR(SEARCH($B$1,AP543),0)&gt;0,$B$1,"")</f>
        <v/>
      </c>
      <c r="C543" s="4" t="str">
        <f>IF(IFERROR(SEARCH($C$1,AP543),0)&gt;0,$C$1,"")</f>
        <v/>
      </c>
      <c r="D543" s="4" t="str">
        <f>IF(IFERROR(SEARCH($D$1,AP543),0)&gt;0,$D$1,"")</f>
        <v/>
      </c>
      <c r="E543" s="4" t="str">
        <f>IF(IFERROR(SEARCH($E$1,AP543),0)&gt;0,$E$1,"")</f>
        <v/>
      </c>
      <c r="F543" s="4" t="str">
        <f>IF(IFERROR(SEARCH($F$1,AP543),0)&gt;0,$F$1,"")</f>
        <v/>
      </c>
      <c r="G543" s="4" t="str">
        <f>IF(IFERROR(SEARCH($G$1,AP543),0)&gt;0,$G$1,"")</f>
        <v/>
      </c>
      <c r="H543" s="4" t="str">
        <f>IF(IFERROR(SEARCH($H$1,AP543),0)&gt;0,$H$1,"")</f>
        <v/>
      </c>
      <c r="I543" s="4" t="str">
        <f>IF(IFERROR(SEARCH($I$1,AP543),0)&gt;0,$I$1,"")</f>
        <v/>
      </c>
      <c r="J543" s="4" t="str">
        <f>IF(IFERROR(SEARCH($J$1,AP543),0)&gt;0,$J$1,"")</f>
        <v/>
      </c>
      <c r="K543" s="4" t="str">
        <f>IF(IFERROR(SEARCH($K$1,AP543),0)&gt;0,$K$1,"")</f>
        <v/>
      </c>
      <c r="L543" s="4" t="str">
        <f>IF(IFERROR(SEARCH($L$1,AP543),0)&gt;0,$L$1,"")</f>
        <v/>
      </c>
      <c r="M543" s="4" t="str">
        <f>IF(IFERROR(SEARCH($M$1,AP543),0)&gt;0,$M$1,"")</f>
        <v/>
      </c>
      <c r="N543" s="4" t="str">
        <f>IF(IFERROR(SEARCH($N$1,AP543),0)&gt;0,$N$1,"")</f>
        <v/>
      </c>
      <c r="O543" s="4" t="str">
        <f>IF(IFERROR(SEARCH($O$1,AP543),0)&gt;0,$O$1,"")</f>
        <v/>
      </c>
      <c r="P543" s="4" t="str">
        <f>IF(IFERROR(SEARCH($P$1,AP543),0)&gt;0,$P$1,"")</f>
        <v/>
      </c>
      <c r="Q543" s="4" t="str">
        <f>IF(IFERROR(SEARCH($Q$1,AP543),0)&gt;0,$Q$1,"")</f>
        <v/>
      </c>
      <c r="R543" s="4" t="str">
        <f>IF(IFERROR(SEARCH($R$1,AP543),0)&gt;0,$R$1,"")</f>
        <v/>
      </c>
      <c r="S543" s="4" t="str">
        <f>IF(IFERROR(SEARCH($S$1,AP543),0)&gt;0,$S$1,"")</f>
        <v/>
      </c>
      <c r="T543" s="4" t="str">
        <f>IF(IFERROR(SEARCH($T$1,AP543),0)&gt;0,$T$1,"")</f>
        <v/>
      </c>
      <c r="U543" s="4" t="str">
        <f>IF(IFERROR(SEARCH($U$1,AP543),0)&gt;0,$U$1,"")</f>
        <v/>
      </c>
      <c r="V543" s="4" t="str">
        <f>IF(IFERROR(SEARCH($V$1,AP543),0)&gt;0,$V$1,"")</f>
        <v/>
      </c>
      <c r="W543" s="4" t="str">
        <f>IF(IFERROR(SEARCH($W$1,AP543),0)&gt;0,$W$1,"")</f>
        <v/>
      </c>
      <c r="X543" s="4" t="str">
        <f>IF(IFERROR(SEARCH($X$1,AP543),0)&gt;0,$X$1,"")</f>
        <v/>
      </c>
      <c r="Y543" s="4">
        <f>LEN(A543)+LEN(B543)+LEN(C543)+LEN(D543)+LEN(E543)+LEN(F543)+LEN(G543)+LEN(H543)+LEN(I543)+LEN(J543)+LEN(K543)+LEN(L543)+LEN(M543)+LEN(N543)+LEN(O543)+LEN(P543)+LEN(Q543)+LEN(R543)+LEN(S543)+LEN(T543)+LEN(U543)+LEN(V543)+LEN(W543)+LEN(X543)</f>
        <v>3</v>
      </c>
      <c r="Z543" s="4" t="str">
        <f>IF(IFERROR(SEARCH($Z$1,AP543),0)&gt;0,$Z$1,"")</f>
        <v>-</v>
      </c>
      <c r="AA543" s="4" t="str">
        <f>IF(IFERROR(SEARCH($AA$1,AP543),0)&gt;0,$AA$1,"")</f>
        <v/>
      </c>
      <c r="AB543" s="4" t="str">
        <f>IF(IFERROR(SEARCH($AB$1,AP543),0)&gt;0,$AB$1,"")</f>
        <v/>
      </c>
      <c r="AC543" s="4" t="str">
        <f>IF(IFERROR(SEARCH($AC$1,AP543),0)&gt;0,$AC$1,"")</f>
        <v/>
      </c>
      <c r="AD543" s="4" t="str">
        <f>IF(IFERROR(SEARCH($AD$1,AP543),0)&gt;0,$AD$1,"")</f>
        <v/>
      </c>
      <c r="AE543" s="4" t="str">
        <f>IF(IFERROR(SEARCH($AE$1,AP543),0)&gt;0,$AE$1,"")</f>
        <v/>
      </c>
      <c r="AF543" s="4" t="str" cm="1">
        <f t="array" aca="1" ref="AF543" ca="1">LEFT(AO543,MATCH(FALSE,ISNUMBER(MID(AO543,ROW(INDIRECT("1:"&amp;LEN(AO543)+1)), 1) *1),0) -1)</f>
        <v>1</v>
      </c>
      <c r="AG543" s="4">
        <f>LEN(AO543)</f>
        <v>4</v>
      </c>
      <c r="AH543" s="4">
        <f>LEN(AP543)</f>
        <v>18</v>
      </c>
      <c r="AI543" s="4">
        <f>AH543-AG543</f>
        <v>14</v>
      </c>
      <c r="AJ543" s="4" t="str">
        <f>RIGHT(AP543,4)</f>
        <v>1PCS</v>
      </c>
      <c r="AK543" s="4" t="str">
        <f>RIGHT(AP543,5)</f>
        <v>-1PCS</v>
      </c>
      <c r="AL543" s="4" t="b">
        <f>AN543=AN544</f>
        <v>0</v>
      </c>
      <c r="AM543" s="4" t="b">
        <f>LEFT(AP543,2)=LEFT(AQ543,2)</f>
        <v>0</v>
      </c>
      <c r="AN543" s="5" t="str">
        <f>LEFT(AP543,(AI543-1))</f>
        <v>CLOSE UP 65GR</v>
      </c>
      <c r="AO543" s="4" t="str">
        <f>IFERROR(RIGHT(AP543,LEN(AP543)-FIND("-",AP543)),1)</f>
        <v>1PCS</v>
      </c>
      <c r="AP543" t="s">
        <v>913</v>
      </c>
      <c r="AQ543" s="1" t="s">
        <v>915</v>
      </c>
      <c r="AR543">
        <v>7000</v>
      </c>
      <c r="AS543">
        <v>7500</v>
      </c>
      <c r="AT543">
        <v>6500</v>
      </c>
    </row>
    <row r="544" spans="1:46" x14ac:dyDescent="0.25">
      <c r="A544" s="4" t="str">
        <f>IF(IFERROR(SEARCH($A$1,AP544),0)&gt;0,$A$1,"")</f>
        <v>PCS</v>
      </c>
      <c r="B544" s="4" t="str">
        <f>IF(IFERROR(SEARCH($B$1,AP544),0)&gt;0,$B$1,"")</f>
        <v/>
      </c>
      <c r="C544" s="4" t="str">
        <f>IF(IFERROR(SEARCH($C$1,AP544),0)&gt;0,$C$1,"")</f>
        <v/>
      </c>
      <c r="D544" s="4" t="str">
        <f>IF(IFERROR(SEARCH($D$1,AP544),0)&gt;0,$D$1,"")</f>
        <v/>
      </c>
      <c r="E544" s="4" t="str">
        <f>IF(IFERROR(SEARCH($E$1,AP544),0)&gt;0,$E$1,"")</f>
        <v/>
      </c>
      <c r="F544" s="4" t="str">
        <f>IF(IFERROR(SEARCH($F$1,AP544),0)&gt;0,$F$1,"")</f>
        <v/>
      </c>
      <c r="G544" s="4" t="str">
        <f>IF(IFERROR(SEARCH($G$1,AP544),0)&gt;0,$G$1,"")</f>
        <v>KTK</v>
      </c>
      <c r="H544" s="4" t="str">
        <f>IF(IFERROR(SEARCH($H$1,AP544),0)&gt;0,$H$1,"")</f>
        <v/>
      </c>
      <c r="I544" s="4" t="str">
        <f>IF(IFERROR(SEARCH($I$1,AP544),0)&gt;0,$I$1,"")</f>
        <v/>
      </c>
      <c r="J544" s="4" t="str">
        <f>IF(IFERROR(SEARCH($J$1,AP544),0)&gt;0,$J$1,"")</f>
        <v/>
      </c>
      <c r="K544" s="4" t="str">
        <f>IF(IFERROR(SEARCH($K$1,AP544),0)&gt;0,$K$1,"")</f>
        <v/>
      </c>
      <c r="L544" s="4" t="str">
        <f>IF(IFERROR(SEARCH($L$1,AP544),0)&gt;0,$L$1,"")</f>
        <v/>
      </c>
      <c r="M544" s="4" t="str">
        <f>IF(IFERROR(SEARCH($M$1,AP544),0)&gt;0,$M$1,"")</f>
        <v/>
      </c>
      <c r="N544" s="4" t="str">
        <f>IF(IFERROR(SEARCH($N$1,AP544),0)&gt;0,$N$1,"")</f>
        <v/>
      </c>
      <c r="O544" s="4" t="str">
        <f>IF(IFERROR(SEARCH($O$1,AP544),0)&gt;0,$O$1,"")</f>
        <v/>
      </c>
      <c r="P544" s="4" t="str">
        <f>IF(IFERROR(SEARCH($P$1,AP544),0)&gt;0,$P$1,"")</f>
        <v/>
      </c>
      <c r="Q544" s="4" t="str">
        <f>IF(IFERROR(SEARCH($Q$1,AP544),0)&gt;0,$Q$1,"")</f>
        <v/>
      </c>
      <c r="R544" s="4" t="str">
        <f>IF(IFERROR(SEARCH($R$1,AP544),0)&gt;0,$R$1,"")</f>
        <v/>
      </c>
      <c r="S544" s="4" t="str">
        <f>IF(IFERROR(SEARCH($S$1,AP544),0)&gt;0,$S$1,"")</f>
        <v/>
      </c>
      <c r="T544" s="4" t="str">
        <f>IF(IFERROR(SEARCH($T$1,AP544),0)&gt;0,$T$1,"")</f>
        <v/>
      </c>
      <c r="U544" s="4" t="str">
        <f>IF(IFERROR(SEARCH($U$1,AP544),0)&gt;0,$U$1,"")</f>
        <v/>
      </c>
      <c r="V544" s="4" t="str">
        <f>IF(IFERROR(SEARCH($V$1,AP544),0)&gt;0,$V$1,"")</f>
        <v/>
      </c>
      <c r="W544" s="4" t="str">
        <f>IF(IFERROR(SEARCH($W$1,AP544),0)&gt;0,$W$1,"")</f>
        <v/>
      </c>
      <c r="X544" s="4" t="str">
        <f>IF(IFERROR(SEARCH($X$1,AP544),0)&gt;0,$X$1,"")</f>
        <v/>
      </c>
      <c r="Y544" s="4">
        <f>LEN(A544)+LEN(B544)+LEN(C544)+LEN(D544)+LEN(E544)+LEN(F544)+LEN(G544)+LEN(H544)+LEN(I544)+LEN(J544)+LEN(K544)+LEN(L544)+LEN(M544)+LEN(N544)+LEN(O544)+LEN(P544)+LEN(Q544)+LEN(R544)+LEN(S544)+LEN(T544)+LEN(U544)+LEN(V544)+LEN(W544)+LEN(X544)</f>
        <v>6</v>
      </c>
      <c r="Z544" s="4" t="str">
        <f>IF(IFERROR(SEARCH($Z$1,AP544),0)&gt;0,$Z$1,"")</f>
        <v>-</v>
      </c>
      <c r="AA544" s="4" t="str">
        <f>IF(IFERROR(SEARCH($AA$1,AP544),0)&gt;0,$AA$1,"")</f>
        <v>/</v>
      </c>
      <c r="AB544" s="4" t="str">
        <f>IF(IFERROR(SEARCH($AB$1,AP544),0)&gt;0,$AB$1,"")</f>
        <v/>
      </c>
      <c r="AC544" s="4" t="str">
        <f>IF(IFERROR(SEARCH($AC$1,AP544),0)&gt;0,$AC$1,"")</f>
        <v/>
      </c>
      <c r="AD544" s="4" t="str">
        <f>IF(IFERROR(SEARCH($AD$1,AP544),0)&gt;0,$AD$1,"")</f>
        <v/>
      </c>
      <c r="AE544" s="4" t="str">
        <f>IF(IFERROR(SEARCH($AE$1,AP544),0)&gt;0,$AE$1,"")</f>
        <v/>
      </c>
      <c r="AF544" s="4" t="str" cm="1">
        <f t="array" aca="1" ref="AF544" ca="1">LEFT(AO544,MATCH(FALSE,ISNUMBER(MID(AO544,ROW(INDIRECT("1:"&amp;LEN(AO544)+1)), 1) *1),0) -1)</f>
        <v>24</v>
      </c>
      <c r="AG544" s="4">
        <f>LEN(AO544)</f>
        <v>9</v>
      </c>
      <c r="AH544" s="4">
        <f>LEN(AP544)</f>
        <v>17</v>
      </c>
      <c r="AI544" s="4">
        <f>AH544-AG544</f>
        <v>8</v>
      </c>
      <c r="AJ544" s="4" t="str">
        <f>RIGHT(AP544,4)</f>
        <v>/KTK</v>
      </c>
      <c r="AK544" s="4" t="str">
        <f>RIGHT(AP544,5)</f>
        <v>S/KTK</v>
      </c>
      <c r="AL544" s="4" t="b">
        <f>AN544=AN545</f>
        <v>1</v>
      </c>
      <c r="AM544" s="4" t="b">
        <f>LEFT(AP544,2)=LEFT(AQ544,2)</f>
        <v>0</v>
      </c>
      <c r="AN544" s="5" t="str">
        <f>LEFT(AP544,(AI544-1))</f>
        <v>CLOUD 9</v>
      </c>
      <c r="AO544" s="4" t="str">
        <f>IFERROR(RIGHT(AP544,LEN(AP544)-FIND("-",AP544)),1)</f>
        <v>24PCS/KTK</v>
      </c>
      <c r="AP544" t="s">
        <v>920</v>
      </c>
      <c r="AQ544" s="1" t="s">
        <v>921</v>
      </c>
      <c r="AR544">
        <v>10500</v>
      </c>
      <c r="AS544">
        <v>10500</v>
      </c>
      <c r="AT544">
        <v>9250</v>
      </c>
    </row>
    <row r="545" spans="1:46" x14ac:dyDescent="0.25">
      <c r="A545" s="4" t="str">
        <f>IF(IFERROR(SEARCH($A$1,AP545),0)&gt;0,$A$1,"")</f>
        <v>PCS</v>
      </c>
      <c r="B545" s="4" t="str">
        <f>IF(IFERROR(SEARCH($B$1,AP545),0)&gt;0,$B$1,"")</f>
        <v/>
      </c>
      <c r="C545" s="4" t="str">
        <f>IF(IFERROR(SEARCH($C$1,AP545),0)&gt;0,$C$1,"")</f>
        <v/>
      </c>
      <c r="D545" s="4" t="str">
        <f>IF(IFERROR(SEARCH($D$1,AP545),0)&gt;0,$D$1,"")</f>
        <v/>
      </c>
      <c r="E545" s="4" t="str">
        <f>IF(IFERROR(SEARCH($E$1,AP545),0)&gt;0,$E$1,"")</f>
        <v/>
      </c>
      <c r="F545" s="4" t="str">
        <f>IF(IFERROR(SEARCH($F$1,AP545),0)&gt;0,$F$1,"")</f>
        <v/>
      </c>
      <c r="G545" s="4" t="str">
        <f>IF(IFERROR(SEARCH($G$1,AP545),0)&gt;0,$G$1,"")</f>
        <v>KTK</v>
      </c>
      <c r="H545" s="4" t="str">
        <f>IF(IFERROR(SEARCH($H$1,AP545),0)&gt;0,$H$1,"")</f>
        <v/>
      </c>
      <c r="I545" s="4" t="str">
        <f>IF(IFERROR(SEARCH($I$1,AP545),0)&gt;0,$I$1,"")</f>
        <v/>
      </c>
      <c r="J545" s="4" t="str">
        <f>IF(IFERROR(SEARCH($J$1,AP545),0)&gt;0,$J$1,"")</f>
        <v/>
      </c>
      <c r="K545" s="4" t="str">
        <f>IF(IFERROR(SEARCH($K$1,AP545),0)&gt;0,$K$1,"")</f>
        <v/>
      </c>
      <c r="L545" s="4" t="str">
        <f>IF(IFERROR(SEARCH($L$1,AP545),0)&gt;0,$L$1,"")</f>
        <v/>
      </c>
      <c r="M545" s="4" t="str">
        <f>IF(IFERROR(SEARCH($M$1,AP545),0)&gt;0,$M$1,"")</f>
        <v/>
      </c>
      <c r="N545" s="4" t="str">
        <f>IF(IFERROR(SEARCH($N$1,AP545),0)&gt;0,$N$1,"")</f>
        <v/>
      </c>
      <c r="O545" s="4" t="str">
        <f>IF(IFERROR(SEARCH($O$1,AP545),0)&gt;0,$O$1,"")</f>
        <v/>
      </c>
      <c r="P545" s="4" t="str">
        <f>IF(IFERROR(SEARCH($P$1,AP545),0)&gt;0,$P$1,"")</f>
        <v/>
      </c>
      <c r="Q545" s="4" t="str">
        <f>IF(IFERROR(SEARCH($Q$1,AP545),0)&gt;0,$Q$1,"")</f>
        <v/>
      </c>
      <c r="R545" s="4" t="str">
        <f>IF(IFERROR(SEARCH($R$1,AP545),0)&gt;0,$R$1,"")</f>
        <v/>
      </c>
      <c r="S545" s="4" t="str">
        <f>IF(IFERROR(SEARCH($S$1,AP545),0)&gt;0,$S$1,"")</f>
        <v/>
      </c>
      <c r="T545" s="4" t="str">
        <f>IF(IFERROR(SEARCH($T$1,AP545),0)&gt;0,$T$1,"")</f>
        <v/>
      </c>
      <c r="U545" s="4" t="str">
        <f>IF(IFERROR(SEARCH($U$1,AP545),0)&gt;0,$U$1,"")</f>
        <v/>
      </c>
      <c r="V545" s="4" t="str">
        <f>IF(IFERROR(SEARCH($V$1,AP545),0)&gt;0,$V$1,"")</f>
        <v/>
      </c>
      <c r="W545" s="4" t="str">
        <f>IF(IFERROR(SEARCH($W$1,AP545),0)&gt;0,$W$1,"")</f>
        <v/>
      </c>
      <c r="X545" s="4" t="str">
        <f>IF(IFERROR(SEARCH($X$1,AP545),0)&gt;0,$X$1,"")</f>
        <v/>
      </c>
      <c r="Y545" s="4">
        <f>LEN(A545)+LEN(B545)+LEN(C545)+LEN(D545)+LEN(E545)+LEN(F545)+LEN(G545)+LEN(H545)+LEN(I545)+LEN(J545)+LEN(K545)+LEN(L545)+LEN(M545)+LEN(N545)+LEN(O545)+LEN(P545)+LEN(Q545)+LEN(R545)+LEN(S545)+LEN(T545)+LEN(U545)+LEN(V545)+LEN(W545)+LEN(X545)</f>
        <v>6</v>
      </c>
      <c r="Z545" s="4" t="str">
        <f>IF(IFERROR(SEARCH($Z$1,AP545),0)&gt;0,$Z$1,"")</f>
        <v>-</v>
      </c>
      <c r="AA545" s="4" t="str">
        <f>IF(IFERROR(SEARCH($AA$1,AP545),0)&gt;0,$AA$1,"")</f>
        <v>/</v>
      </c>
      <c r="AB545" s="4" t="str">
        <f>IF(IFERROR(SEARCH($AB$1,AP545),0)&gt;0,$AB$1,"")</f>
        <v/>
      </c>
      <c r="AC545" s="4" t="str">
        <f>IF(IFERROR(SEARCH($AC$1,AP545),0)&gt;0,$AC$1,"")</f>
        <v/>
      </c>
      <c r="AD545" s="4" t="str">
        <f>IF(IFERROR(SEARCH($AD$1,AP545),0)&gt;0,$AD$1,"")</f>
        <v/>
      </c>
      <c r="AE545" s="4" t="str">
        <f>IF(IFERROR(SEARCH($AE$1,AP545),0)&gt;0,$AE$1,"")</f>
        <v/>
      </c>
      <c r="AF545" s="4" t="str" cm="1">
        <f t="array" aca="1" ref="AF545" ca="1">LEFT(AO545,MATCH(FALSE,ISNUMBER(MID(AO545,ROW(INDIRECT("1:"&amp;LEN(AO545)+1)), 1) *1),0) -1)</f>
        <v>24</v>
      </c>
      <c r="AG545" s="4">
        <f>LEN(AO545)</f>
        <v>9</v>
      </c>
      <c r="AH545" s="4">
        <f>LEN(AP545)</f>
        <v>17</v>
      </c>
      <c r="AI545" s="4">
        <f>AH545-AG545</f>
        <v>8</v>
      </c>
      <c r="AJ545" s="4" t="str">
        <f>RIGHT(AP545,4)</f>
        <v>/KTK</v>
      </c>
      <c r="AK545" s="4" t="str">
        <f>RIGHT(AP545,5)</f>
        <v>S/KTK</v>
      </c>
      <c r="AL545" s="4" t="b">
        <f>AN545=AN546</f>
        <v>1</v>
      </c>
      <c r="AM545" s="4" t="b">
        <f>LEFT(AP545,2)=LEFT(AQ545,2)</f>
        <v>0</v>
      </c>
      <c r="AN545" s="5" t="str">
        <f>LEFT(AP545,(AI545-1))</f>
        <v>CLOUD 9</v>
      </c>
      <c r="AO545" s="4" t="str">
        <f>IFERROR(RIGHT(AP545,LEN(AP545)-FIND("-",AP545)),1)</f>
        <v>24PCS/KTK</v>
      </c>
      <c r="AP545" t="s">
        <v>920</v>
      </c>
      <c r="AQ545" s="1" t="s">
        <v>922</v>
      </c>
      <c r="AR545">
        <v>10500</v>
      </c>
      <c r="AS545">
        <v>10500</v>
      </c>
      <c r="AT545">
        <v>9250</v>
      </c>
    </row>
    <row r="546" spans="1:46" x14ac:dyDescent="0.25">
      <c r="A546" s="4" t="str">
        <f>IF(IFERROR(SEARCH($A$1,AP546),0)&gt;0,$A$1,"")</f>
        <v/>
      </c>
      <c r="B546" s="4" t="str">
        <f>IF(IFERROR(SEARCH($B$1,AP546),0)&gt;0,$B$1,"")</f>
        <v/>
      </c>
      <c r="C546" s="4" t="str">
        <f>IF(IFERROR(SEARCH($C$1,AP546),0)&gt;0,$C$1,"")</f>
        <v/>
      </c>
      <c r="D546" s="4" t="str">
        <f>IF(IFERROR(SEARCH($D$1,AP546),0)&gt;0,$D$1,"")</f>
        <v/>
      </c>
      <c r="E546" s="4" t="str">
        <f>IF(IFERROR(SEARCH($E$1,AP546),0)&gt;0,$E$1,"")</f>
        <v/>
      </c>
      <c r="F546" s="4" t="str">
        <f>IF(IFERROR(SEARCH($F$1,AP546),0)&gt;0,$F$1,"")</f>
        <v/>
      </c>
      <c r="G546" s="4" t="str">
        <f>IF(IFERROR(SEARCH($G$1,AP546),0)&gt;0,$G$1,"")</f>
        <v>KTK</v>
      </c>
      <c r="H546" s="4" t="str">
        <f>IF(IFERROR(SEARCH($H$1,AP546),0)&gt;0,$H$1,"")</f>
        <v/>
      </c>
      <c r="I546" s="4" t="str">
        <f>IF(IFERROR(SEARCH($I$1,AP546),0)&gt;0,$I$1,"")</f>
        <v/>
      </c>
      <c r="J546" s="4" t="str">
        <f>IF(IFERROR(SEARCH($J$1,AP546),0)&gt;0,$J$1,"")</f>
        <v/>
      </c>
      <c r="K546" s="4" t="str">
        <f>IF(IFERROR(SEARCH($K$1,AP546),0)&gt;0,$K$1,"")</f>
        <v/>
      </c>
      <c r="L546" s="4" t="str">
        <f>IF(IFERROR(SEARCH($L$1,AP546),0)&gt;0,$L$1,"")</f>
        <v/>
      </c>
      <c r="M546" s="4" t="str">
        <f>IF(IFERROR(SEARCH($M$1,AP546),0)&gt;0,$M$1,"")</f>
        <v/>
      </c>
      <c r="N546" s="4" t="str">
        <f>IF(IFERROR(SEARCH($N$1,AP546),0)&gt;0,$N$1,"")</f>
        <v/>
      </c>
      <c r="O546" s="4" t="str">
        <f>IF(IFERROR(SEARCH($O$1,AP546),0)&gt;0,$O$1,"")</f>
        <v/>
      </c>
      <c r="P546" s="4" t="str">
        <f>IF(IFERROR(SEARCH($P$1,AP546),0)&gt;0,$P$1,"")</f>
        <v>DUS</v>
      </c>
      <c r="Q546" s="4" t="str">
        <f>IF(IFERROR(SEARCH($Q$1,AP546),0)&gt;0,$Q$1,"")</f>
        <v/>
      </c>
      <c r="R546" s="4" t="str">
        <f>IF(IFERROR(SEARCH($R$1,AP546),0)&gt;0,$R$1,"")</f>
        <v/>
      </c>
      <c r="S546" s="4" t="str">
        <f>IF(IFERROR(SEARCH($S$1,AP546),0)&gt;0,$S$1,"")</f>
        <v/>
      </c>
      <c r="T546" s="4" t="str">
        <f>IF(IFERROR(SEARCH($T$1,AP546),0)&gt;0,$T$1,"")</f>
        <v/>
      </c>
      <c r="U546" s="4" t="str">
        <f>IF(IFERROR(SEARCH($U$1,AP546),0)&gt;0,$U$1,"")</f>
        <v/>
      </c>
      <c r="V546" s="4" t="str">
        <f>IF(IFERROR(SEARCH($V$1,AP546),0)&gt;0,$V$1,"")</f>
        <v/>
      </c>
      <c r="W546" s="4" t="str">
        <f>IF(IFERROR(SEARCH($W$1,AP546),0)&gt;0,$W$1,"")</f>
        <v/>
      </c>
      <c r="X546" s="4" t="str">
        <f>IF(IFERROR(SEARCH($X$1,AP546),0)&gt;0,$X$1,"")</f>
        <v/>
      </c>
      <c r="Y546" s="4">
        <f>LEN(A546)+LEN(B546)+LEN(C546)+LEN(D546)+LEN(E546)+LEN(F546)+LEN(G546)+LEN(H546)+LEN(I546)+LEN(J546)+LEN(K546)+LEN(L546)+LEN(M546)+LEN(N546)+LEN(O546)+LEN(P546)+LEN(Q546)+LEN(R546)+LEN(S546)+LEN(T546)+LEN(U546)+LEN(V546)+LEN(W546)+LEN(X546)</f>
        <v>6</v>
      </c>
      <c r="Z546" s="4" t="str">
        <f>IF(IFERROR(SEARCH($Z$1,AP546),0)&gt;0,$Z$1,"")</f>
        <v>-</v>
      </c>
      <c r="AA546" s="4" t="str">
        <f>IF(IFERROR(SEARCH($AA$1,AP546),0)&gt;0,$AA$1,"")</f>
        <v>/</v>
      </c>
      <c r="AB546" s="4" t="str">
        <f>IF(IFERROR(SEARCH($AB$1,AP546),0)&gt;0,$AB$1,"")</f>
        <v/>
      </c>
      <c r="AC546" s="4" t="str">
        <f>IF(IFERROR(SEARCH($AC$1,AP546),0)&gt;0,$AC$1,"")</f>
        <v/>
      </c>
      <c r="AD546" s="4" t="str">
        <f>IF(IFERROR(SEARCH($AD$1,AP546),0)&gt;0,$AD$1,"")</f>
        <v/>
      </c>
      <c r="AE546" s="4" t="str">
        <f>IF(IFERROR(SEARCH($AE$1,AP546),0)&gt;0,$AE$1,"")</f>
        <v/>
      </c>
      <c r="AF546" s="4" t="str" cm="1">
        <f t="array" aca="1" ref="AF546" ca="1">LEFT(AO546,MATCH(FALSE,ISNUMBER(MID(AO546,ROW(INDIRECT("1:"&amp;LEN(AO546)+1)), 1) *1),0) -1)</f>
        <v>8</v>
      </c>
      <c r="AG546" s="4">
        <f>LEN(AO546)</f>
        <v>8</v>
      </c>
      <c r="AH546" s="4">
        <f>LEN(AP546)</f>
        <v>16</v>
      </c>
      <c r="AI546" s="4">
        <f>AH546-AG546</f>
        <v>8</v>
      </c>
      <c r="AJ546" s="4" t="str">
        <f>RIGHT(AP546,4)</f>
        <v>/DUS</v>
      </c>
      <c r="AK546" s="4" t="str">
        <f>RIGHT(AP546,5)</f>
        <v>K/DUS</v>
      </c>
      <c r="AL546" s="4" t="b">
        <f>AN546=AN547</f>
        <v>0</v>
      </c>
      <c r="AM546" s="4" t="b">
        <f>LEFT(AP546,2)=LEFT(AQ546,2)</f>
        <v>0</v>
      </c>
      <c r="AN546" s="5" t="str">
        <f>LEFT(AP546,(AI546-1))</f>
        <v>CLOUD 9</v>
      </c>
      <c r="AO546" s="4" t="str">
        <f>IFERROR(RIGHT(AP546,LEN(AP546)-FIND("-",AP546)),1)</f>
        <v>8KTK/DUS</v>
      </c>
      <c r="AP546" t="s">
        <v>923</v>
      </c>
      <c r="AR546">
        <v>76000</v>
      </c>
      <c r="AS546">
        <v>76000</v>
      </c>
      <c r="AT546">
        <v>74000</v>
      </c>
    </row>
    <row r="547" spans="1:46" x14ac:dyDescent="0.25">
      <c r="A547" s="4" t="str">
        <f>IF(IFERROR(SEARCH($A$1,AP547),0)&gt;0,$A$1,"")</f>
        <v>PCS</v>
      </c>
      <c r="B547" s="4" t="str">
        <f>IF(IFERROR(SEARCH($B$1,AP547),0)&gt;0,$B$1,"")</f>
        <v/>
      </c>
      <c r="C547" s="4" t="str">
        <f>IF(IFERROR(SEARCH($C$1,AP547),0)&gt;0,$C$1,"")</f>
        <v/>
      </c>
      <c r="D547" s="4" t="str">
        <f>IF(IFERROR(SEARCH($D$1,AP547),0)&gt;0,$D$1,"")</f>
        <v/>
      </c>
      <c r="E547" s="4" t="str">
        <f>IF(IFERROR(SEARCH($E$1,AP547),0)&gt;0,$E$1,"")</f>
        <v/>
      </c>
      <c r="F547" s="4" t="str">
        <f>IF(IFERROR(SEARCH($F$1,AP547),0)&gt;0,$F$1,"")</f>
        <v/>
      </c>
      <c r="G547" s="4" t="str">
        <f>IF(IFERROR(SEARCH($G$1,AP547),0)&gt;0,$G$1,"")</f>
        <v>KTK</v>
      </c>
      <c r="H547" s="4" t="str">
        <f>IF(IFERROR(SEARCH($H$1,AP547),0)&gt;0,$H$1,"")</f>
        <v/>
      </c>
      <c r="I547" s="4" t="str">
        <f>IF(IFERROR(SEARCH($I$1,AP547),0)&gt;0,$I$1,"")</f>
        <v/>
      </c>
      <c r="J547" s="4" t="str">
        <f>IF(IFERROR(SEARCH($J$1,AP547),0)&gt;0,$J$1,"")</f>
        <v/>
      </c>
      <c r="K547" s="4" t="str">
        <f>IF(IFERROR(SEARCH($K$1,AP547),0)&gt;0,$K$1,"")</f>
        <v/>
      </c>
      <c r="L547" s="4" t="str">
        <f>IF(IFERROR(SEARCH($L$1,AP547),0)&gt;0,$L$1,"")</f>
        <v/>
      </c>
      <c r="M547" s="4" t="str">
        <f>IF(IFERROR(SEARCH($M$1,AP547),0)&gt;0,$M$1,"")</f>
        <v/>
      </c>
      <c r="N547" s="4" t="str">
        <f>IF(IFERROR(SEARCH($N$1,AP547),0)&gt;0,$N$1,"")</f>
        <v/>
      </c>
      <c r="O547" s="4" t="str">
        <f>IF(IFERROR(SEARCH($O$1,AP547),0)&gt;0,$O$1,"")</f>
        <v/>
      </c>
      <c r="P547" s="4" t="str">
        <f>IF(IFERROR(SEARCH($P$1,AP547),0)&gt;0,$P$1,"")</f>
        <v/>
      </c>
      <c r="Q547" s="4" t="str">
        <f>IF(IFERROR(SEARCH($Q$1,AP547),0)&gt;0,$Q$1,"")</f>
        <v/>
      </c>
      <c r="R547" s="4" t="str">
        <f>IF(IFERROR(SEARCH($R$1,AP547),0)&gt;0,$R$1,"")</f>
        <v/>
      </c>
      <c r="S547" s="4" t="str">
        <f>IF(IFERROR(SEARCH($S$1,AP547),0)&gt;0,$S$1,"")</f>
        <v/>
      </c>
      <c r="T547" s="4" t="str">
        <f>IF(IFERROR(SEARCH($T$1,AP547),0)&gt;0,$T$1,"")</f>
        <v/>
      </c>
      <c r="U547" s="4" t="str">
        <f>IF(IFERROR(SEARCH($U$1,AP547),0)&gt;0,$U$1,"")</f>
        <v/>
      </c>
      <c r="V547" s="4" t="str">
        <f>IF(IFERROR(SEARCH($V$1,AP547),0)&gt;0,$V$1,"")</f>
        <v/>
      </c>
      <c r="W547" s="4" t="str">
        <f>IF(IFERROR(SEARCH($W$1,AP547),0)&gt;0,$W$1,"")</f>
        <v/>
      </c>
      <c r="X547" s="4" t="str">
        <f>IF(IFERROR(SEARCH($X$1,AP547),0)&gt;0,$X$1,"")</f>
        <v/>
      </c>
      <c r="Y547" s="4">
        <f>LEN(A547)+LEN(B547)+LEN(C547)+LEN(D547)+LEN(E547)+LEN(F547)+LEN(G547)+LEN(H547)+LEN(I547)+LEN(J547)+LEN(K547)+LEN(L547)+LEN(M547)+LEN(N547)+LEN(O547)+LEN(P547)+LEN(Q547)+LEN(R547)+LEN(S547)+LEN(T547)+LEN(U547)+LEN(V547)+LEN(W547)+LEN(X547)</f>
        <v>6</v>
      </c>
      <c r="Z547" s="4" t="str">
        <f>IF(IFERROR(SEARCH($Z$1,AP547),0)&gt;0,$Z$1,"")</f>
        <v>-</v>
      </c>
      <c r="AA547" s="4" t="str">
        <f>IF(IFERROR(SEARCH($AA$1,AP547),0)&gt;0,$AA$1,"")</f>
        <v>/</v>
      </c>
      <c r="AB547" s="4" t="str">
        <f>IF(IFERROR(SEARCH($AB$1,AP547),0)&gt;0,$AB$1,"")</f>
        <v/>
      </c>
      <c r="AC547" s="4" t="str">
        <f>IF(IFERROR(SEARCH($AC$1,AP547),0)&gt;0,$AC$1,"")</f>
        <v/>
      </c>
      <c r="AD547" s="4" t="str">
        <f>IF(IFERROR(SEARCH($AD$1,AP547),0)&gt;0,$AD$1,"")</f>
        <v/>
      </c>
      <c r="AE547" s="4" t="str">
        <f>IF(IFERROR(SEARCH($AE$1,AP547),0)&gt;0,$AE$1,"")</f>
        <v/>
      </c>
      <c r="AF547" s="4" t="str" cm="1">
        <f t="array" aca="1" ref="AF547" ca="1">LEFT(AO547,MATCH(FALSE,ISNUMBER(MID(AO547,ROW(INDIRECT("1:"&amp;LEN(AO547)+1)), 1) *1),0) -1)</f>
        <v>24</v>
      </c>
      <c r="AG547" s="4">
        <f>LEN(AO547)</f>
        <v>9</v>
      </c>
      <c r="AH547" s="4">
        <f>LEN(AP547)</f>
        <v>36</v>
      </c>
      <c r="AI547" s="4">
        <f>AH547-AG547</f>
        <v>27</v>
      </c>
      <c r="AJ547" s="4" t="str">
        <f>RIGHT(AP547,4)</f>
        <v>/KTK</v>
      </c>
      <c r="AK547" s="4" t="str">
        <f>RIGHT(AP547,5)</f>
        <v>S/KTK</v>
      </c>
      <c r="AL547" s="4" t="b">
        <f>AN547=AN548</f>
        <v>0</v>
      </c>
      <c r="AM547" s="4" t="b">
        <f>LEFT(AP547,2)=LEFT(AQ547,2)</f>
        <v>0</v>
      </c>
      <c r="AN547" s="5" t="str">
        <f>LEFT(AP547,(AI547-1))</f>
        <v>CLOUD 9 CRUNCH VANILA LAVA</v>
      </c>
      <c r="AO547" s="4" t="str">
        <f>IFERROR(RIGHT(AP547,LEN(AP547)-FIND("-",AP547)),1)</f>
        <v>24PCS/KTK</v>
      </c>
      <c r="AP547" t="s">
        <v>6138</v>
      </c>
      <c r="AQ547" s="1" t="s">
        <v>917</v>
      </c>
      <c r="AR547">
        <v>21000</v>
      </c>
      <c r="AS547">
        <v>21000</v>
      </c>
      <c r="AT547">
        <v>20000</v>
      </c>
    </row>
    <row r="548" spans="1:46" x14ac:dyDescent="0.25">
      <c r="A548" s="4" t="str">
        <f>IF(IFERROR(SEARCH($A$1,AP548),0)&gt;0,$A$1,"")</f>
        <v>PCS</v>
      </c>
      <c r="B548" s="4" t="str">
        <f>IF(IFERROR(SEARCH($B$1,AP548),0)&gt;0,$B$1,"")</f>
        <v/>
      </c>
      <c r="C548" s="4" t="str">
        <f>IF(IFERROR(SEARCH($C$1,AP548),0)&gt;0,$C$1,"")</f>
        <v/>
      </c>
      <c r="D548" s="4" t="str">
        <f>IF(IFERROR(SEARCH($D$1,AP548),0)&gt;0,$D$1,"")</f>
        <v/>
      </c>
      <c r="E548" s="4" t="str">
        <f>IF(IFERROR(SEARCH($E$1,AP548),0)&gt;0,$E$1,"")</f>
        <v/>
      </c>
      <c r="F548" s="4" t="str">
        <f>IF(IFERROR(SEARCH($F$1,AP548),0)&gt;0,$F$1,"")</f>
        <v/>
      </c>
      <c r="G548" s="4" t="str">
        <f>IF(IFERROR(SEARCH($G$1,AP548),0)&gt;0,$G$1,"")</f>
        <v>KTK</v>
      </c>
      <c r="H548" s="4" t="str">
        <f>IF(IFERROR(SEARCH($H$1,AP548),0)&gt;0,$H$1,"")</f>
        <v/>
      </c>
      <c r="I548" s="4" t="str">
        <f>IF(IFERROR(SEARCH($I$1,AP548),0)&gt;0,$I$1,"")</f>
        <v/>
      </c>
      <c r="J548" s="4" t="str">
        <f>IF(IFERROR(SEARCH($J$1,AP548),0)&gt;0,$J$1,"")</f>
        <v/>
      </c>
      <c r="K548" s="4" t="str">
        <f>IF(IFERROR(SEARCH($K$1,AP548),0)&gt;0,$K$1,"")</f>
        <v/>
      </c>
      <c r="L548" s="4" t="str">
        <f>IF(IFERROR(SEARCH($L$1,AP548),0)&gt;0,$L$1,"")</f>
        <v/>
      </c>
      <c r="M548" s="4" t="str">
        <f>IF(IFERROR(SEARCH($M$1,AP548),0)&gt;0,$M$1,"")</f>
        <v/>
      </c>
      <c r="N548" s="4" t="str">
        <f>IF(IFERROR(SEARCH($N$1,AP548),0)&gt;0,$N$1,"")</f>
        <v/>
      </c>
      <c r="O548" s="4" t="str">
        <f>IF(IFERROR(SEARCH($O$1,AP548),0)&gt;0,$O$1,"")</f>
        <v/>
      </c>
      <c r="P548" s="4" t="str">
        <f>IF(IFERROR(SEARCH($P$1,AP548),0)&gt;0,$P$1,"")</f>
        <v/>
      </c>
      <c r="Q548" s="4" t="str">
        <f>IF(IFERROR(SEARCH($Q$1,AP548),0)&gt;0,$Q$1,"")</f>
        <v/>
      </c>
      <c r="R548" s="4" t="str">
        <f>IF(IFERROR(SEARCH($R$1,AP548),0)&gt;0,$R$1,"")</f>
        <v/>
      </c>
      <c r="S548" s="4" t="str">
        <f>IF(IFERROR(SEARCH($S$1,AP548),0)&gt;0,$S$1,"")</f>
        <v/>
      </c>
      <c r="T548" s="4" t="str">
        <f>IF(IFERROR(SEARCH($T$1,AP548),0)&gt;0,$T$1,"")</f>
        <v/>
      </c>
      <c r="U548" s="4" t="str">
        <f>IF(IFERROR(SEARCH($U$1,AP548),0)&gt;0,$U$1,"")</f>
        <v/>
      </c>
      <c r="V548" s="4" t="str">
        <f>IF(IFERROR(SEARCH($V$1,AP548),0)&gt;0,$V$1,"")</f>
        <v/>
      </c>
      <c r="W548" s="4" t="str">
        <f>IF(IFERROR(SEARCH($W$1,AP548),0)&gt;0,$W$1,"")</f>
        <v/>
      </c>
      <c r="X548" s="4" t="str">
        <f>IF(IFERROR(SEARCH($X$1,AP548),0)&gt;0,$X$1,"")</f>
        <v/>
      </c>
      <c r="Y548" s="4">
        <f>LEN(A548)+LEN(B548)+LEN(C548)+LEN(D548)+LEN(E548)+LEN(F548)+LEN(G548)+LEN(H548)+LEN(I548)+LEN(J548)+LEN(K548)+LEN(L548)+LEN(M548)+LEN(N548)+LEN(O548)+LEN(P548)+LEN(Q548)+LEN(R548)+LEN(S548)+LEN(T548)+LEN(U548)+LEN(V548)+LEN(W548)+LEN(X548)</f>
        <v>6</v>
      </c>
      <c r="Z548" s="4" t="str">
        <f>IF(IFERROR(SEARCH($Z$1,AP548),0)&gt;0,$Z$1,"")</f>
        <v>-</v>
      </c>
      <c r="AA548" s="4" t="str">
        <f>IF(IFERROR(SEARCH($AA$1,AP548),0)&gt;0,$AA$1,"")</f>
        <v>/</v>
      </c>
      <c r="AB548" s="4" t="str">
        <f>IF(IFERROR(SEARCH($AB$1,AP548),0)&gt;0,$AB$1,"")</f>
        <v/>
      </c>
      <c r="AC548" s="4" t="str">
        <f>IF(IFERROR(SEARCH($AC$1,AP548),0)&gt;0,$AC$1,"")</f>
        <v/>
      </c>
      <c r="AD548" s="4" t="str">
        <f>IF(IFERROR(SEARCH($AD$1,AP548),0)&gt;0,$AD$1,"")</f>
        <v/>
      </c>
      <c r="AE548" s="4" t="str">
        <f>IF(IFERROR(SEARCH($AE$1,AP548),0)&gt;0,$AE$1,"")</f>
        <v/>
      </c>
      <c r="AF548" s="4" t="str" cm="1">
        <f t="array" aca="1" ref="AF548" ca="1">LEFT(AO548,MATCH(FALSE,ISNUMBER(MID(AO548,ROW(INDIRECT("1:"&amp;LEN(AO548)+1)), 1) *1),0) -1)</f>
        <v>24</v>
      </c>
      <c r="AG548" s="4">
        <f>LEN(AO548)</f>
        <v>9</v>
      </c>
      <c r="AH548" s="4">
        <f>LEN(AP548)</f>
        <v>35</v>
      </c>
      <c r="AI548" s="4">
        <f>AH548-AG548</f>
        <v>26</v>
      </c>
      <c r="AJ548" s="4" t="str">
        <f>RIGHT(AP548,4)</f>
        <v>/KTK</v>
      </c>
      <c r="AK548" s="4" t="str">
        <f>RIGHT(AP548,5)</f>
        <v>S/KTK</v>
      </c>
      <c r="AL548" s="4" t="b">
        <f>AN548=AN549</f>
        <v>0</v>
      </c>
      <c r="AM548" s="4" t="b">
        <f>LEFT(AP548,2)=LEFT(AQ548,2)</f>
        <v>0</v>
      </c>
      <c r="AN548" s="5" t="str">
        <f>LEFT(AP548,(AI548-1))</f>
        <v>CLOUD 9 CRUNCHY CHOCOLATE</v>
      </c>
      <c r="AO548" s="4" t="str">
        <f>IFERROR(RIGHT(AP548,LEN(AP548)-FIND("-",AP548)),1)</f>
        <v>24PCS/KTK</v>
      </c>
      <c r="AP548" t="s">
        <v>6139</v>
      </c>
      <c r="AQ548" s="1" t="s">
        <v>919</v>
      </c>
      <c r="AR548">
        <v>21000</v>
      </c>
      <c r="AS548">
        <v>21000</v>
      </c>
      <c r="AT548">
        <v>20000</v>
      </c>
    </row>
    <row r="549" spans="1:46" x14ac:dyDescent="0.25">
      <c r="A549" s="4" t="str">
        <f>IF(IFERROR(SEARCH($A$1,AP549),0)&gt;0,$A$1,"")</f>
        <v/>
      </c>
      <c r="B549" s="4" t="str">
        <f>IF(IFERROR(SEARCH($B$1,AP549),0)&gt;0,$B$1,"")</f>
        <v/>
      </c>
      <c r="C549" s="4" t="str">
        <f>IF(IFERROR(SEARCH($C$1,AP549),0)&gt;0,$C$1,"")</f>
        <v>BTL</v>
      </c>
      <c r="D549" s="4" t="str">
        <f>IF(IFERROR(SEARCH($D$1,AP549),0)&gt;0,$D$1,"")</f>
        <v/>
      </c>
      <c r="E549" s="4" t="str">
        <f>IF(IFERROR(SEARCH($E$1,AP549),0)&gt;0,$E$1,"")</f>
        <v/>
      </c>
      <c r="F549" s="4" t="str">
        <f>IF(IFERROR(SEARCH($F$1,AP549),0)&gt;0,$F$1,"")</f>
        <v/>
      </c>
      <c r="G549" s="4" t="str">
        <f>IF(IFERROR(SEARCH($G$1,AP549),0)&gt;0,$G$1,"")</f>
        <v/>
      </c>
      <c r="H549" s="4" t="str">
        <f>IF(IFERROR(SEARCH($H$1,AP549),0)&gt;0,$H$1,"")</f>
        <v/>
      </c>
      <c r="I549" s="4" t="str">
        <f>IF(IFERROR(SEARCH($I$1,AP549),0)&gt;0,$I$1,"")</f>
        <v/>
      </c>
      <c r="J549" s="4" t="str">
        <f>IF(IFERROR(SEARCH($J$1,AP549),0)&gt;0,$J$1,"")</f>
        <v/>
      </c>
      <c r="K549" s="4" t="str">
        <f>IF(IFERROR(SEARCH($K$1,AP549),0)&gt;0,$K$1,"")</f>
        <v/>
      </c>
      <c r="L549" s="4" t="str">
        <f>IF(IFERROR(SEARCH($L$1,AP549),0)&gt;0,$L$1,"")</f>
        <v/>
      </c>
      <c r="M549" s="4" t="str">
        <f>IF(IFERROR(SEARCH($M$1,AP549),0)&gt;0,$M$1,"")</f>
        <v/>
      </c>
      <c r="N549" s="4" t="str">
        <f>IF(IFERROR(SEARCH($N$1,AP549),0)&gt;0,$N$1,"")</f>
        <v/>
      </c>
      <c r="O549" s="4" t="str">
        <f>IF(IFERROR(SEARCH($O$1,AP549),0)&gt;0,$O$1,"")</f>
        <v/>
      </c>
      <c r="P549" s="4" t="str">
        <f>IF(IFERROR(SEARCH($P$1,AP549),0)&gt;0,$P$1,"")</f>
        <v/>
      </c>
      <c r="Q549" s="4" t="str">
        <f>IF(IFERROR(SEARCH($Q$1,AP549),0)&gt;0,$Q$1,"")</f>
        <v/>
      </c>
      <c r="R549" s="4" t="str">
        <f>IF(IFERROR(SEARCH($R$1,AP549),0)&gt;0,$R$1,"")</f>
        <v/>
      </c>
      <c r="S549" s="4" t="str">
        <f>IF(IFERROR(SEARCH($S$1,AP549),0)&gt;0,$S$1,"")</f>
        <v/>
      </c>
      <c r="T549" s="4" t="str">
        <f>IF(IFERROR(SEARCH($T$1,AP549),0)&gt;0,$T$1,"")</f>
        <v/>
      </c>
      <c r="U549" s="4" t="str">
        <f>IF(IFERROR(SEARCH($U$1,AP549),0)&gt;0,$U$1,"")</f>
        <v>SLOP</v>
      </c>
      <c r="V549" s="4" t="str">
        <f>IF(IFERROR(SEARCH($V$1,AP549),0)&gt;0,$V$1,"")</f>
        <v/>
      </c>
      <c r="W549" s="4" t="str">
        <f>IF(IFERROR(SEARCH($W$1,AP549),0)&gt;0,$W$1,"")</f>
        <v/>
      </c>
      <c r="X549" s="4" t="str">
        <f>IF(IFERROR(SEARCH($X$1,AP549),0)&gt;0,$X$1,"")</f>
        <v/>
      </c>
      <c r="Y549" s="4">
        <f>LEN(A549)+LEN(B549)+LEN(C549)+LEN(D549)+LEN(E549)+LEN(F549)+LEN(G549)+LEN(H549)+LEN(I549)+LEN(J549)+LEN(K549)+LEN(L549)+LEN(M549)+LEN(N549)+LEN(O549)+LEN(P549)+LEN(Q549)+LEN(R549)+LEN(S549)+LEN(T549)+LEN(U549)+LEN(V549)+LEN(W549)+LEN(X549)</f>
        <v>7</v>
      </c>
      <c r="Z549" s="4" t="str">
        <f>IF(IFERROR(SEARCH($Z$1,AP549),0)&gt;0,$Z$1,"")</f>
        <v>-</v>
      </c>
      <c r="AA549" s="4" t="str">
        <f>IF(IFERROR(SEARCH($AA$1,AP549),0)&gt;0,$AA$1,"")</f>
        <v>/</v>
      </c>
      <c r="AB549" s="4" t="str">
        <f>IF(IFERROR(SEARCH($AB$1,AP549),0)&gt;0,$AB$1,"")</f>
        <v/>
      </c>
      <c r="AC549" s="4" t="str">
        <f>IF(IFERROR(SEARCH($AC$1,AP549),0)&gt;0,$AC$1,"")</f>
        <v/>
      </c>
      <c r="AD549" s="4" t="str">
        <f>IF(IFERROR(SEARCH($AD$1,AP549),0)&gt;0,$AD$1,"")</f>
        <v/>
      </c>
      <c r="AE549" s="4" t="str">
        <f>IF(IFERROR(SEARCH($AE$1,AP549),0)&gt;0,$AE$1,"")</f>
        <v/>
      </c>
      <c r="AF549" s="4" t="str" cm="1">
        <f t="array" aca="1" ref="AF549" ca="1">LEFT(AO549,MATCH(FALSE,ISNUMBER(MID(AO549,ROW(INDIRECT("1:"&amp;LEN(AO549)+1)), 1) *1),0) -1)</f>
        <v>12</v>
      </c>
      <c r="AG549" s="4">
        <f>LEN(AO549)</f>
        <v>10</v>
      </c>
      <c r="AH549" s="4">
        <f>LEN(AP549)</f>
        <v>34</v>
      </c>
      <c r="AI549" s="4">
        <f>AH549-AG549</f>
        <v>24</v>
      </c>
      <c r="AJ549" s="4" t="str">
        <f>RIGHT(AP549,4)</f>
        <v>SLOP</v>
      </c>
      <c r="AK549" s="4" t="str">
        <f>RIGHT(AP549,5)</f>
        <v>/SLOP</v>
      </c>
      <c r="AL549" s="4" t="b">
        <f>AN549=AN550</f>
        <v>1</v>
      </c>
      <c r="AM549" s="4" t="b">
        <f>LEFT(AP549,2)=LEFT(AQ549,2)</f>
        <v>0</v>
      </c>
      <c r="AN549" s="5" t="str">
        <f>LEFT(AP549,(AI549-1))</f>
        <v>COCA SPRITE FANTA 390ML</v>
      </c>
      <c r="AO549" s="4" t="str">
        <f>IFERROR(RIGHT(AP549,LEN(AP549)-FIND("-",AP549)),1)</f>
        <v>12BTL/SLOP</v>
      </c>
      <c r="AP549" t="s">
        <v>5583</v>
      </c>
      <c r="AR549">
        <v>54000</v>
      </c>
      <c r="AS549">
        <v>54000</v>
      </c>
      <c r="AT549">
        <v>52500</v>
      </c>
    </row>
    <row r="550" spans="1:46" x14ac:dyDescent="0.25">
      <c r="A550" s="4" t="str">
        <f>IF(IFERROR(SEARCH($A$1,AP550),0)&gt;0,$A$1,"")</f>
        <v/>
      </c>
      <c r="B550" s="4" t="str">
        <f>IF(IFERROR(SEARCH($B$1,AP550),0)&gt;0,$B$1,"")</f>
        <v/>
      </c>
      <c r="C550" s="4" t="str">
        <f>IF(IFERROR(SEARCH($C$1,AP550),0)&gt;0,$C$1,"")</f>
        <v>BTL</v>
      </c>
      <c r="D550" s="4" t="str">
        <f>IF(IFERROR(SEARCH($D$1,AP550),0)&gt;0,$D$1,"")</f>
        <v/>
      </c>
      <c r="E550" s="4" t="str">
        <f>IF(IFERROR(SEARCH($E$1,AP550),0)&gt;0,$E$1,"")</f>
        <v/>
      </c>
      <c r="F550" s="4" t="str">
        <f>IF(IFERROR(SEARCH($F$1,AP550),0)&gt;0,$F$1,"")</f>
        <v/>
      </c>
      <c r="G550" s="4" t="str">
        <f>IF(IFERROR(SEARCH($G$1,AP550),0)&gt;0,$G$1,"")</f>
        <v/>
      </c>
      <c r="H550" s="4" t="str">
        <f>IF(IFERROR(SEARCH($H$1,AP550),0)&gt;0,$H$1,"")</f>
        <v/>
      </c>
      <c r="I550" s="4" t="str">
        <f>IF(IFERROR(SEARCH($I$1,AP550),0)&gt;0,$I$1,"")</f>
        <v/>
      </c>
      <c r="J550" s="4" t="str">
        <f>IF(IFERROR(SEARCH($J$1,AP550),0)&gt;0,$J$1,"")</f>
        <v/>
      </c>
      <c r="K550" s="4" t="str">
        <f>IF(IFERROR(SEARCH($K$1,AP550),0)&gt;0,$K$1,"")</f>
        <v/>
      </c>
      <c r="L550" s="4" t="str">
        <f>IF(IFERROR(SEARCH($L$1,AP550),0)&gt;0,$L$1,"")</f>
        <v/>
      </c>
      <c r="M550" s="4" t="str">
        <f>IF(IFERROR(SEARCH($M$1,AP550),0)&gt;0,$M$1,"")</f>
        <v/>
      </c>
      <c r="N550" s="4" t="str">
        <f>IF(IFERROR(SEARCH($N$1,AP550),0)&gt;0,$N$1,"")</f>
        <v/>
      </c>
      <c r="O550" s="4" t="str">
        <f>IF(IFERROR(SEARCH($O$1,AP550),0)&gt;0,$O$1,"")</f>
        <v/>
      </c>
      <c r="P550" s="4" t="str">
        <f>IF(IFERROR(SEARCH($P$1,AP550),0)&gt;0,$P$1,"")</f>
        <v/>
      </c>
      <c r="Q550" s="4" t="str">
        <f>IF(IFERROR(SEARCH($Q$1,AP550),0)&gt;0,$Q$1,"")</f>
        <v/>
      </c>
      <c r="R550" s="4" t="str">
        <f>IF(IFERROR(SEARCH($R$1,AP550),0)&gt;0,$R$1,"")</f>
        <v/>
      </c>
      <c r="S550" s="4" t="str">
        <f>IF(IFERROR(SEARCH($S$1,AP550),0)&gt;0,$S$1,"")</f>
        <v/>
      </c>
      <c r="T550" s="4" t="str">
        <f>IF(IFERROR(SEARCH($T$1,AP550),0)&gt;0,$T$1,"")</f>
        <v/>
      </c>
      <c r="U550" s="4" t="str">
        <f>IF(IFERROR(SEARCH($U$1,AP550),0)&gt;0,$U$1,"")</f>
        <v/>
      </c>
      <c r="V550" s="4" t="str">
        <f>IF(IFERROR(SEARCH($V$1,AP550),0)&gt;0,$V$1,"")</f>
        <v/>
      </c>
      <c r="W550" s="4" t="str">
        <f>IF(IFERROR(SEARCH($W$1,AP550),0)&gt;0,$W$1,"")</f>
        <v/>
      </c>
      <c r="X550" s="4" t="str">
        <f>IF(IFERROR(SEARCH($X$1,AP550),0)&gt;0,$X$1,"")</f>
        <v/>
      </c>
      <c r="Y550" s="4">
        <f>LEN(A550)+LEN(B550)+LEN(C550)+LEN(D550)+LEN(E550)+LEN(F550)+LEN(G550)+LEN(H550)+LEN(I550)+LEN(J550)+LEN(K550)+LEN(L550)+LEN(M550)+LEN(N550)+LEN(O550)+LEN(P550)+LEN(Q550)+LEN(R550)+LEN(S550)+LEN(T550)+LEN(U550)+LEN(V550)+LEN(W550)+LEN(X550)</f>
        <v>3</v>
      </c>
      <c r="Z550" s="4" t="str">
        <f>IF(IFERROR(SEARCH($Z$1,AP550),0)&gt;0,$Z$1,"")</f>
        <v>-</v>
      </c>
      <c r="AA550" s="4" t="str">
        <f>IF(IFERROR(SEARCH($AA$1,AP550),0)&gt;0,$AA$1,"")</f>
        <v/>
      </c>
      <c r="AB550" s="4" t="str">
        <f>IF(IFERROR(SEARCH($AB$1,AP550),0)&gt;0,$AB$1,"")</f>
        <v/>
      </c>
      <c r="AC550" s="4" t="str">
        <f>IF(IFERROR(SEARCH($AC$1,AP550),0)&gt;0,$AC$1,"")</f>
        <v/>
      </c>
      <c r="AD550" s="4" t="str">
        <f>IF(IFERROR(SEARCH($AD$1,AP550),0)&gt;0,$AD$1,"")</f>
        <v/>
      </c>
      <c r="AE550" s="4" t="str">
        <f>IF(IFERROR(SEARCH($AE$1,AP550),0)&gt;0,$AE$1,"")</f>
        <v/>
      </c>
      <c r="AF550" s="4" t="str" cm="1">
        <f t="array" aca="1" ref="AF550" ca="1">LEFT(AO550,MATCH(FALSE,ISNUMBER(MID(AO550,ROW(INDIRECT("1:"&amp;LEN(AO550)+1)), 1) *1),0) -1)</f>
        <v>1</v>
      </c>
      <c r="AG550" s="4">
        <f>LEN(AO550)</f>
        <v>4</v>
      </c>
      <c r="AH550" s="4">
        <f>LEN(AP550)</f>
        <v>28</v>
      </c>
      <c r="AI550" s="4">
        <f>AH550-AG550</f>
        <v>24</v>
      </c>
      <c r="AJ550" s="4" t="str">
        <f>RIGHT(AP550,4)</f>
        <v>1BTL</v>
      </c>
      <c r="AK550" s="4" t="str">
        <f>RIGHT(AP550,5)</f>
        <v>-1BTL</v>
      </c>
      <c r="AL550" s="4" t="b">
        <f>AN550=AN551</f>
        <v>0</v>
      </c>
      <c r="AM550" s="4" t="b">
        <f>LEFT(AP550,2)=LEFT(AQ550,2)</f>
        <v>0</v>
      </c>
      <c r="AN550" s="5" t="str">
        <f>LEFT(AP550,(AI550-1))</f>
        <v>COCA SPRITE FANTA 390ML</v>
      </c>
      <c r="AO550" s="4" t="str">
        <f>IFERROR(RIGHT(AP550,LEN(AP550)-FIND("-",AP550)),1)</f>
        <v>1BTL</v>
      </c>
      <c r="AP550" t="s">
        <v>5584</v>
      </c>
      <c r="AQ550" s="1" t="s">
        <v>926</v>
      </c>
      <c r="AR550">
        <v>4800</v>
      </c>
      <c r="AS550">
        <v>5500</v>
      </c>
      <c r="AT550">
        <v>4375</v>
      </c>
    </row>
    <row r="551" spans="1:46" x14ac:dyDescent="0.25">
      <c r="A551" s="4" t="str">
        <f>IF(IFERROR(SEARCH($A$1,AP551),0)&gt;0,$A$1,"")</f>
        <v/>
      </c>
      <c r="B551" s="4" t="str">
        <f>IF(IFERROR(SEARCH($B$1,AP551),0)&gt;0,$B$1,"")</f>
        <v/>
      </c>
      <c r="C551" s="4" t="str">
        <f>IF(IFERROR(SEARCH($C$1,AP551),0)&gt;0,$C$1,"")</f>
        <v>BTL</v>
      </c>
      <c r="D551" s="4" t="str">
        <f>IF(IFERROR(SEARCH($D$1,AP551),0)&gt;0,$D$1,"")</f>
        <v/>
      </c>
      <c r="E551" s="4" t="str">
        <f>IF(IFERROR(SEARCH($E$1,AP551),0)&gt;0,$E$1,"")</f>
        <v/>
      </c>
      <c r="F551" s="4" t="str">
        <f>IF(IFERROR(SEARCH($F$1,AP551),0)&gt;0,$F$1,"")</f>
        <v/>
      </c>
      <c r="G551" s="4" t="str">
        <f>IF(IFERROR(SEARCH($G$1,AP551),0)&gt;0,$G$1,"")</f>
        <v/>
      </c>
      <c r="H551" s="4" t="str">
        <f>IF(IFERROR(SEARCH($H$1,AP551),0)&gt;0,$H$1,"")</f>
        <v/>
      </c>
      <c r="I551" s="4" t="str">
        <f>IF(IFERROR(SEARCH($I$1,AP551),0)&gt;0,$I$1,"")</f>
        <v/>
      </c>
      <c r="J551" s="4" t="str">
        <f>IF(IFERROR(SEARCH($J$1,AP551),0)&gt;0,$J$1,"")</f>
        <v/>
      </c>
      <c r="K551" s="4" t="str">
        <f>IF(IFERROR(SEARCH($K$1,AP551),0)&gt;0,$K$1,"")</f>
        <v/>
      </c>
      <c r="L551" s="4" t="str">
        <f>IF(IFERROR(SEARCH($L$1,AP551),0)&gt;0,$L$1,"")</f>
        <v/>
      </c>
      <c r="M551" s="4" t="str">
        <f>IF(IFERROR(SEARCH($M$1,AP551),0)&gt;0,$M$1,"")</f>
        <v/>
      </c>
      <c r="N551" s="4" t="str">
        <f>IF(IFERROR(SEARCH($N$1,AP551),0)&gt;0,$N$1,"")</f>
        <v/>
      </c>
      <c r="O551" s="4" t="str">
        <f>IF(IFERROR(SEARCH($O$1,AP551),0)&gt;0,$O$1,"")</f>
        <v/>
      </c>
      <c r="P551" s="4" t="str">
        <f>IF(IFERROR(SEARCH($P$1,AP551),0)&gt;0,$P$1,"")</f>
        <v/>
      </c>
      <c r="Q551" s="4" t="str">
        <f>IF(IFERROR(SEARCH($Q$1,AP551),0)&gt;0,$Q$1,"")</f>
        <v/>
      </c>
      <c r="R551" s="4" t="str">
        <f>IF(IFERROR(SEARCH($R$1,AP551),0)&gt;0,$R$1,"")</f>
        <v/>
      </c>
      <c r="S551" s="4" t="str">
        <f>IF(IFERROR(SEARCH($S$1,AP551),0)&gt;0,$S$1,"")</f>
        <v/>
      </c>
      <c r="T551" s="4" t="str">
        <f>IF(IFERROR(SEARCH($T$1,AP551),0)&gt;0,$T$1,"")</f>
        <v/>
      </c>
      <c r="U551" s="4" t="str">
        <f>IF(IFERROR(SEARCH($U$1,AP551),0)&gt;0,$U$1,"")</f>
        <v>SLOP</v>
      </c>
      <c r="V551" s="4" t="str">
        <f>IF(IFERROR(SEARCH($V$1,AP551),0)&gt;0,$V$1,"")</f>
        <v/>
      </c>
      <c r="W551" s="4" t="str">
        <f>IF(IFERROR(SEARCH($W$1,AP551),0)&gt;0,$W$1,"")</f>
        <v/>
      </c>
      <c r="X551" s="4" t="str">
        <f>IF(IFERROR(SEARCH($X$1,AP551),0)&gt;0,$X$1,"")</f>
        <v/>
      </c>
      <c r="Y551" s="4">
        <f>LEN(A551)+LEN(B551)+LEN(C551)+LEN(D551)+LEN(E551)+LEN(F551)+LEN(G551)+LEN(H551)+LEN(I551)+LEN(J551)+LEN(K551)+LEN(L551)+LEN(M551)+LEN(N551)+LEN(O551)+LEN(P551)+LEN(Q551)+LEN(R551)+LEN(S551)+LEN(T551)+LEN(U551)+LEN(V551)+LEN(W551)+LEN(X551)</f>
        <v>7</v>
      </c>
      <c r="Z551" s="4" t="str">
        <f>IF(IFERROR(SEARCH($Z$1,AP551),0)&gt;0,$Z$1,"")</f>
        <v>-</v>
      </c>
      <c r="AA551" s="4" t="str">
        <f>IF(IFERROR(SEARCH($AA$1,AP551),0)&gt;0,$AA$1,"")</f>
        <v>/</v>
      </c>
      <c r="AB551" s="4" t="str">
        <f>IF(IFERROR(SEARCH($AB$1,AP551),0)&gt;0,$AB$1,"")</f>
        <v/>
      </c>
      <c r="AC551" s="4" t="str">
        <f>IF(IFERROR(SEARCH($AC$1,AP551),0)&gt;0,$AC$1,"")</f>
        <v/>
      </c>
      <c r="AD551" s="4" t="str">
        <f>IF(IFERROR(SEARCH($AD$1,AP551),0)&gt;0,$AD$1,"")</f>
        <v/>
      </c>
      <c r="AE551" s="4" t="str">
        <f>IF(IFERROR(SEARCH($AE$1,AP551),0)&gt;0,$AE$1,"")</f>
        <v/>
      </c>
      <c r="AF551" s="4" t="str" cm="1">
        <f t="array" aca="1" ref="AF551" ca="1">LEFT(AO551,MATCH(FALSE,ISNUMBER(MID(AO551,ROW(INDIRECT("1:"&amp;LEN(AO551)+1)), 1) *1),0) -1)</f>
        <v>12</v>
      </c>
      <c r="AG551" s="4">
        <f>LEN(AO551)</f>
        <v>10</v>
      </c>
      <c r="AH551" s="4">
        <f>LEN(AP551)</f>
        <v>39</v>
      </c>
      <c r="AI551" s="4">
        <f>AH551-AG551</f>
        <v>29</v>
      </c>
      <c r="AJ551" s="4" t="str">
        <f>RIGHT(AP551,4)</f>
        <v>SLOP</v>
      </c>
      <c r="AK551" s="4" t="str">
        <f>RIGHT(AP551,5)</f>
        <v>/SLOP</v>
      </c>
      <c r="AL551" s="4" t="b">
        <f>AN551=AN552</f>
        <v>1</v>
      </c>
      <c r="AM551" s="4" t="b">
        <f>LEFT(AP551,2)=LEFT(AQ551,2)</f>
        <v>0</v>
      </c>
      <c r="AN551" s="5" t="str">
        <f>LEFT(AP551,(AI551-1))</f>
        <v>COCA SPRITE FANTA IMUT 250ML</v>
      </c>
      <c r="AO551" s="4" t="str">
        <f>IFERROR(RIGHT(AP551,LEN(AP551)-FIND("-",AP551)),1)</f>
        <v>12BTL/SLOP</v>
      </c>
      <c r="AP551" t="s">
        <v>5585</v>
      </c>
      <c r="AR551">
        <v>34000</v>
      </c>
      <c r="AS551">
        <v>34000</v>
      </c>
      <c r="AT551">
        <v>32000</v>
      </c>
    </row>
    <row r="552" spans="1:46" x14ac:dyDescent="0.25">
      <c r="A552" s="4" t="str">
        <f>IF(IFERROR(SEARCH($A$1,AP552),0)&gt;0,$A$1,"")</f>
        <v/>
      </c>
      <c r="B552" s="4" t="str">
        <f>IF(IFERROR(SEARCH($B$1,AP552),0)&gt;0,$B$1,"")</f>
        <v/>
      </c>
      <c r="C552" s="4" t="str">
        <f>IF(IFERROR(SEARCH($C$1,AP552),0)&gt;0,$C$1,"")</f>
        <v>BTL</v>
      </c>
      <c r="D552" s="4" t="str">
        <f>IF(IFERROR(SEARCH($D$1,AP552),0)&gt;0,$D$1,"")</f>
        <v/>
      </c>
      <c r="E552" s="4" t="str">
        <f>IF(IFERROR(SEARCH($E$1,AP552),0)&gt;0,$E$1,"")</f>
        <v/>
      </c>
      <c r="F552" s="4" t="str">
        <f>IF(IFERROR(SEARCH($F$1,AP552),0)&gt;0,$F$1,"")</f>
        <v/>
      </c>
      <c r="G552" s="4" t="str">
        <f>IF(IFERROR(SEARCH($G$1,AP552),0)&gt;0,$G$1,"")</f>
        <v/>
      </c>
      <c r="H552" s="4" t="str">
        <f>IF(IFERROR(SEARCH($H$1,AP552),0)&gt;0,$H$1,"")</f>
        <v/>
      </c>
      <c r="I552" s="4" t="str">
        <f>IF(IFERROR(SEARCH($I$1,AP552),0)&gt;0,$I$1,"")</f>
        <v/>
      </c>
      <c r="J552" s="4" t="str">
        <f>IF(IFERROR(SEARCH($J$1,AP552),0)&gt;0,$J$1,"")</f>
        <v/>
      </c>
      <c r="K552" s="4" t="str">
        <f>IF(IFERROR(SEARCH($K$1,AP552),0)&gt;0,$K$1,"")</f>
        <v/>
      </c>
      <c r="L552" s="4" t="str">
        <f>IF(IFERROR(SEARCH($L$1,AP552),0)&gt;0,$L$1,"")</f>
        <v/>
      </c>
      <c r="M552" s="4" t="str">
        <f>IF(IFERROR(SEARCH($M$1,AP552),0)&gt;0,$M$1,"")</f>
        <v/>
      </c>
      <c r="N552" s="4" t="str">
        <f>IF(IFERROR(SEARCH($N$1,AP552),0)&gt;0,$N$1,"")</f>
        <v/>
      </c>
      <c r="O552" s="4" t="str">
        <f>IF(IFERROR(SEARCH($O$1,AP552),0)&gt;0,$O$1,"")</f>
        <v/>
      </c>
      <c r="P552" s="4" t="str">
        <f>IF(IFERROR(SEARCH($P$1,AP552),0)&gt;0,$P$1,"")</f>
        <v/>
      </c>
      <c r="Q552" s="4" t="str">
        <f>IF(IFERROR(SEARCH($Q$1,AP552),0)&gt;0,$Q$1,"")</f>
        <v/>
      </c>
      <c r="R552" s="4" t="str">
        <f>IF(IFERROR(SEARCH($R$1,AP552),0)&gt;0,$R$1,"")</f>
        <v/>
      </c>
      <c r="S552" s="4" t="str">
        <f>IF(IFERROR(SEARCH($S$1,AP552),0)&gt;0,$S$1,"")</f>
        <v/>
      </c>
      <c r="T552" s="4" t="str">
        <f>IF(IFERROR(SEARCH($T$1,AP552),0)&gt;0,$T$1,"")</f>
        <v/>
      </c>
      <c r="U552" s="4" t="str">
        <f>IF(IFERROR(SEARCH($U$1,AP552),0)&gt;0,$U$1,"")</f>
        <v/>
      </c>
      <c r="V552" s="4" t="str">
        <f>IF(IFERROR(SEARCH($V$1,AP552),0)&gt;0,$V$1,"")</f>
        <v/>
      </c>
      <c r="W552" s="4" t="str">
        <f>IF(IFERROR(SEARCH($W$1,AP552),0)&gt;0,$W$1,"")</f>
        <v/>
      </c>
      <c r="X552" s="4" t="str">
        <f>IF(IFERROR(SEARCH($X$1,AP552),0)&gt;0,$X$1,"")</f>
        <v/>
      </c>
      <c r="Y552" s="4">
        <f>LEN(A552)+LEN(B552)+LEN(C552)+LEN(D552)+LEN(E552)+LEN(F552)+LEN(G552)+LEN(H552)+LEN(I552)+LEN(J552)+LEN(K552)+LEN(L552)+LEN(M552)+LEN(N552)+LEN(O552)+LEN(P552)+LEN(Q552)+LEN(R552)+LEN(S552)+LEN(T552)+LEN(U552)+LEN(V552)+LEN(W552)+LEN(X552)</f>
        <v>3</v>
      </c>
      <c r="Z552" s="4" t="str">
        <f>IF(IFERROR(SEARCH($Z$1,AP552),0)&gt;0,$Z$1,"")</f>
        <v>-</v>
      </c>
      <c r="AA552" s="4" t="str">
        <f>IF(IFERROR(SEARCH($AA$1,AP552),0)&gt;0,$AA$1,"")</f>
        <v/>
      </c>
      <c r="AB552" s="4" t="str">
        <f>IF(IFERROR(SEARCH($AB$1,AP552),0)&gt;0,$AB$1,"")</f>
        <v/>
      </c>
      <c r="AC552" s="4" t="str">
        <f>IF(IFERROR(SEARCH($AC$1,AP552),0)&gt;0,$AC$1,"")</f>
        <v/>
      </c>
      <c r="AD552" s="4" t="str">
        <f>IF(IFERROR(SEARCH($AD$1,AP552),0)&gt;0,$AD$1,"")</f>
        <v/>
      </c>
      <c r="AE552" s="4" t="str">
        <f>IF(IFERROR(SEARCH($AE$1,AP552),0)&gt;0,$AE$1,"")</f>
        <v/>
      </c>
      <c r="AF552" s="4" t="str" cm="1">
        <f t="array" aca="1" ref="AF552" ca="1">LEFT(AO552,MATCH(FALSE,ISNUMBER(MID(AO552,ROW(INDIRECT("1:"&amp;LEN(AO552)+1)), 1) *1),0) -1)</f>
        <v>1</v>
      </c>
      <c r="AG552" s="4">
        <f>LEN(AO552)</f>
        <v>4</v>
      </c>
      <c r="AH552" s="4">
        <f>LEN(AP552)</f>
        <v>33</v>
      </c>
      <c r="AI552" s="4">
        <f>AH552-AG552</f>
        <v>29</v>
      </c>
      <c r="AJ552" s="4" t="str">
        <f>RIGHT(AP552,4)</f>
        <v>1BTL</v>
      </c>
      <c r="AK552" s="4" t="str">
        <f>RIGHT(AP552,5)</f>
        <v>-1BTL</v>
      </c>
      <c r="AL552" s="4" t="b">
        <f>AN552=AN553</f>
        <v>0</v>
      </c>
      <c r="AM552" s="4" t="b">
        <f>LEFT(AP552,2)=LEFT(AQ552,2)</f>
        <v>0</v>
      </c>
      <c r="AN552" s="5" t="str">
        <f>LEFT(AP552,(AI552-1))</f>
        <v>COCA SPRITE FANTA IMUT 250ML</v>
      </c>
      <c r="AO552" s="4" t="str">
        <f>IFERROR(RIGHT(AP552,LEN(AP552)-FIND("-",AP552)),1)</f>
        <v>1BTL</v>
      </c>
      <c r="AP552" t="s">
        <v>5586</v>
      </c>
      <c r="AQ552" s="1" t="s">
        <v>929</v>
      </c>
      <c r="AR552">
        <v>3000</v>
      </c>
      <c r="AS552">
        <v>3500</v>
      </c>
      <c r="AT552">
        <v>2666</v>
      </c>
    </row>
    <row r="553" spans="1:46" x14ac:dyDescent="0.25">
      <c r="A553" s="4" t="str">
        <f>IF(IFERROR(SEARCH($A$1,AP553),0)&gt;0,$A$1,"")</f>
        <v/>
      </c>
      <c r="B553" s="4" t="str">
        <f>IF(IFERROR(SEARCH($B$1,AP553),0)&gt;0,$B$1,"")</f>
        <v/>
      </c>
      <c r="C553" s="4" t="str">
        <f>IF(IFERROR(SEARCH($C$1,AP553),0)&gt;0,$C$1,"")</f>
        <v/>
      </c>
      <c r="D553" s="4" t="str">
        <f>IF(IFERROR(SEARCH($D$1,AP553),0)&gt;0,$D$1,"")</f>
        <v/>
      </c>
      <c r="E553" s="4" t="str">
        <f>IF(IFERROR(SEARCH($E$1,AP553),0)&gt;0,$E$1,"")</f>
        <v>RTG</v>
      </c>
      <c r="F553" s="4" t="str">
        <f>IF(IFERROR(SEARCH($F$1,AP553),0)&gt;0,$F$1,"")</f>
        <v/>
      </c>
      <c r="G553" s="4" t="str">
        <f>IF(IFERROR(SEARCH($G$1,AP553),0)&gt;0,$G$1,"")</f>
        <v/>
      </c>
      <c r="H553" s="4" t="str">
        <f>IF(IFERROR(SEARCH($H$1,AP553),0)&gt;0,$H$1,"")</f>
        <v/>
      </c>
      <c r="I553" s="4" t="str">
        <f>IF(IFERROR(SEARCH($I$1,AP553),0)&gt;0,$I$1,"")</f>
        <v/>
      </c>
      <c r="J553" s="4" t="str">
        <f>IF(IFERROR(SEARCH($J$1,AP553),0)&gt;0,$J$1,"")</f>
        <v/>
      </c>
      <c r="K553" s="4" t="str">
        <f>IF(IFERROR(SEARCH($K$1,AP553),0)&gt;0,$K$1,"")</f>
        <v/>
      </c>
      <c r="L553" s="4" t="str">
        <f>IF(IFERROR(SEARCH($L$1,AP553),0)&gt;0,$L$1,"")</f>
        <v/>
      </c>
      <c r="M553" s="4" t="str">
        <f>IF(IFERROR(SEARCH($M$1,AP553),0)&gt;0,$M$1,"")</f>
        <v/>
      </c>
      <c r="N553" s="4" t="str">
        <f>IF(IFERROR(SEARCH($N$1,AP553),0)&gt;0,$N$1,"")</f>
        <v/>
      </c>
      <c r="O553" s="4" t="str">
        <f>IF(IFERROR(SEARCH($O$1,AP553),0)&gt;0,$O$1,"")</f>
        <v/>
      </c>
      <c r="P553" s="4" t="str">
        <f>IF(IFERROR(SEARCH($P$1,AP553),0)&gt;0,$P$1,"")</f>
        <v/>
      </c>
      <c r="Q553" s="4" t="str">
        <f>IF(IFERROR(SEARCH($Q$1,AP553),0)&gt;0,$Q$1,"")</f>
        <v/>
      </c>
      <c r="R553" s="4" t="str">
        <f>IF(IFERROR(SEARCH($R$1,AP553),0)&gt;0,$R$1,"")</f>
        <v/>
      </c>
      <c r="S553" s="4" t="str">
        <f>IF(IFERROR(SEARCH($S$1,AP553),0)&gt;0,$S$1,"")</f>
        <v/>
      </c>
      <c r="T553" s="4" t="str">
        <f>IF(IFERROR(SEARCH($T$1,AP553),0)&gt;0,$T$1,"")</f>
        <v/>
      </c>
      <c r="U553" s="4" t="str">
        <f>IF(IFERROR(SEARCH($U$1,AP553),0)&gt;0,$U$1,"")</f>
        <v/>
      </c>
      <c r="V553" s="4" t="str">
        <f>IF(IFERROR(SEARCH($V$1,AP553),0)&gt;0,$V$1,"")</f>
        <v/>
      </c>
      <c r="W553" s="4" t="str">
        <f>IF(IFERROR(SEARCH($W$1,AP553),0)&gt;0,$W$1,"")</f>
        <v/>
      </c>
      <c r="X553" s="4" t="str">
        <f>IF(IFERROR(SEARCH($X$1,AP553),0)&gt;0,$X$1,"")</f>
        <v/>
      </c>
      <c r="Y553" s="4">
        <f>LEN(A553)+LEN(B553)+LEN(C553)+LEN(D553)+LEN(E553)+LEN(F553)+LEN(G553)+LEN(H553)+LEN(I553)+LEN(J553)+LEN(K553)+LEN(L553)+LEN(M553)+LEN(N553)+LEN(O553)+LEN(P553)+LEN(Q553)+LEN(R553)+LEN(S553)+LEN(T553)+LEN(U553)+LEN(V553)+LEN(W553)+LEN(X553)</f>
        <v>3</v>
      </c>
      <c r="Z553" s="4" t="str">
        <f>IF(IFERROR(SEARCH($Z$1,AP553),0)&gt;0,$Z$1,"")</f>
        <v>-</v>
      </c>
      <c r="AA553" s="4" t="str">
        <f>IF(IFERROR(SEARCH($AA$1,AP553),0)&gt;0,$AA$1,"")</f>
        <v/>
      </c>
      <c r="AB553" s="4" t="str">
        <f>IF(IFERROR(SEARCH($AB$1,AP553),0)&gt;0,$AB$1,"")</f>
        <v/>
      </c>
      <c r="AC553" s="4" t="str">
        <f>IF(IFERROR(SEARCH($AC$1,AP553),0)&gt;0,$AC$1,"")</f>
        <v/>
      </c>
      <c r="AD553" s="4" t="str">
        <f>IF(IFERROR(SEARCH($AD$1,AP553),0)&gt;0,$AD$1,"")</f>
        <v/>
      </c>
      <c r="AE553" s="4" t="str">
        <f>IF(IFERROR(SEARCH($AE$1,AP553),0)&gt;0,$AE$1,"")</f>
        <v/>
      </c>
      <c r="AF553" s="4" t="str" cm="1">
        <f t="array" aca="1" ref="AF553" ca="1">LEFT(AO553,MATCH(FALSE,ISNUMBER(MID(AO553,ROW(INDIRECT("1:"&amp;LEN(AO553)+1)), 1) *1),0) -1)</f>
        <v>1</v>
      </c>
      <c r="AG553" s="4">
        <f>LEN(AO553)</f>
        <v>4</v>
      </c>
      <c r="AH553" s="4">
        <f>LEN(AP553)</f>
        <v>12</v>
      </c>
      <c r="AI553" s="4">
        <f>AH553-AG553</f>
        <v>8</v>
      </c>
      <c r="AJ553" s="4" t="str">
        <f>RIGHT(AP553,4)</f>
        <v>1RTG</v>
      </c>
      <c r="AK553" s="4" t="str">
        <f>RIGHT(AP553,5)</f>
        <v>-1RTG</v>
      </c>
      <c r="AL553" s="4" t="b">
        <f>AN553=AN554</f>
        <v>0</v>
      </c>
      <c r="AM553" s="4" t="b">
        <f>LEFT(AP553,2)=LEFT(AQ553,2)</f>
        <v>0</v>
      </c>
      <c r="AN553" s="5" t="str">
        <f>LEFT(AP553,(AI553-1))</f>
        <v>COCORIO</v>
      </c>
      <c r="AO553" s="4" t="str">
        <f>IFERROR(RIGHT(AP553,LEN(AP553)-FIND("-",AP553)),1)</f>
        <v>1RTG</v>
      </c>
      <c r="AP553" t="s">
        <v>5645</v>
      </c>
      <c r="AR553">
        <v>3500</v>
      </c>
      <c r="AS553">
        <v>3500</v>
      </c>
      <c r="AT553">
        <v>2500</v>
      </c>
    </row>
    <row r="554" spans="1:46" x14ac:dyDescent="0.25">
      <c r="A554" s="4" t="str">
        <f>IF(IFERROR(SEARCH($A$1,AP554),0)&gt;0,$A$1,"")</f>
        <v/>
      </c>
      <c r="B554" s="4" t="str">
        <f>IF(IFERROR(SEARCH($B$1,AP554),0)&gt;0,$B$1,"")</f>
        <v>BKS</v>
      </c>
      <c r="C554" s="4" t="str">
        <f>IF(IFERROR(SEARCH($C$1,AP554),0)&gt;0,$C$1,"")</f>
        <v/>
      </c>
      <c r="D554" s="4" t="str">
        <f>IF(IFERROR(SEARCH($D$1,AP554),0)&gt;0,$D$1,"")</f>
        <v/>
      </c>
      <c r="E554" s="4" t="str">
        <f>IF(IFERROR(SEARCH($E$1,AP554),0)&gt;0,$E$1,"")</f>
        <v/>
      </c>
      <c r="F554" s="4" t="str">
        <f>IF(IFERROR(SEARCH($F$1,AP554),0)&gt;0,$F$1,"")</f>
        <v/>
      </c>
      <c r="G554" s="4" t="str">
        <f>IF(IFERROR(SEARCH($G$1,AP554),0)&gt;0,$G$1,"")</f>
        <v/>
      </c>
      <c r="H554" s="4" t="str">
        <f>IF(IFERROR(SEARCH($H$1,AP554),0)&gt;0,$H$1,"")</f>
        <v/>
      </c>
      <c r="I554" s="4" t="str">
        <f>IF(IFERROR(SEARCH($I$1,AP554),0)&gt;0,$I$1,"")</f>
        <v/>
      </c>
      <c r="J554" s="4" t="str">
        <f>IF(IFERROR(SEARCH($J$1,AP554),0)&gt;0,$J$1,"")</f>
        <v/>
      </c>
      <c r="K554" s="4" t="str">
        <f>IF(IFERROR(SEARCH($K$1,AP554),0)&gt;0,$K$1,"")</f>
        <v/>
      </c>
      <c r="L554" s="4" t="str">
        <f>IF(IFERROR(SEARCH($L$1,AP554),0)&gt;0,$L$1,"")</f>
        <v/>
      </c>
      <c r="M554" s="4" t="str">
        <f>IF(IFERROR(SEARCH($M$1,AP554),0)&gt;0,$M$1,"")</f>
        <v/>
      </c>
      <c r="N554" s="4" t="str">
        <f>IF(IFERROR(SEARCH($N$1,AP554),0)&gt;0,$N$1,"")</f>
        <v/>
      </c>
      <c r="O554" s="4" t="str">
        <f>IF(IFERROR(SEARCH($O$1,AP554),0)&gt;0,$O$1,"")</f>
        <v/>
      </c>
      <c r="P554" s="4" t="str">
        <f>IF(IFERROR(SEARCH($P$1,AP554),0)&gt;0,$P$1,"")</f>
        <v/>
      </c>
      <c r="Q554" s="4" t="str">
        <f>IF(IFERROR(SEARCH($Q$1,AP554),0)&gt;0,$Q$1,"")</f>
        <v/>
      </c>
      <c r="R554" s="4" t="str">
        <f>IF(IFERROR(SEARCH($R$1,AP554),0)&gt;0,$R$1,"")</f>
        <v/>
      </c>
      <c r="S554" s="4" t="str">
        <f>IF(IFERROR(SEARCH($S$1,AP554),0)&gt;0,$S$1,"")</f>
        <v/>
      </c>
      <c r="T554" s="4" t="str">
        <f>IF(IFERROR(SEARCH($T$1,AP554),0)&gt;0,$T$1,"")</f>
        <v/>
      </c>
      <c r="U554" s="4" t="str">
        <f>IF(IFERROR(SEARCH($U$1,AP554),0)&gt;0,$U$1,"")</f>
        <v/>
      </c>
      <c r="V554" s="4" t="str">
        <f>IF(IFERROR(SEARCH($V$1,AP554),0)&gt;0,$V$1,"")</f>
        <v/>
      </c>
      <c r="W554" s="4" t="str">
        <f>IF(IFERROR(SEARCH($W$1,AP554),0)&gt;0,$W$1,"")</f>
        <v/>
      </c>
      <c r="X554" s="4" t="str">
        <f>IF(IFERROR(SEARCH($X$1,AP554),0)&gt;0,$X$1,"")</f>
        <v/>
      </c>
      <c r="Y554" s="4">
        <f>LEN(A554)+LEN(B554)+LEN(C554)+LEN(D554)+LEN(E554)+LEN(F554)+LEN(G554)+LEN(H554)+LEN(I554)+LEN(J554)+LEN(K554)+LEN(L554)+LEN(M554)+LEN(N554)+LEN(O554)+LEN(P554)+LEN(Q554)+LEN(R554)+LEN(S554)+LEN(T554)+LEN(U554)+LEN(V554)+LEN(W554)+LEN(X554)</f>
        <v>3</v>
      </c>
      <c r="Z554" s="4" t="str">
        <f>IF(IFERROR(SEARCH($Z$1,AP554),0)&gt;0,$Z$1,"")</f>
        <v>-</v>
      </c>
      <c r="AA554" s="4" t="str">
        <f>IF(IFERROR(SEARCH($AA$1,AP554),0)&gt;0,$AA$1,"")</f>
        <v/>
      </c>
      <c r="AB554" s="4" t="str">
        <f>IF(IFERROR(SEARCH($AB$1,AP554),0)&gt;0,$AB$1,"")</f>
        <v/>
      </c>
      <c r="AC554" s="4" t="str">
        <f>IF(IFERROR(SEARCH($AC$1,AP554),0)&gt;0,$AC$1,"")</f>
        <v/>
      </c>
      <c r="AD554" s="4" t="str">
        <f>IF(IFERROR(SEARCH($AD$1,AP554),0)&gt;0,$AD$1,"")</f>
        <v/>
      </c>
      <c r="AE554" s="4" t="str">
        <f>IF(IFERROR(SEARCH($AE$1,AP554),0)&gt;0,$AE$1,"")</f>
        <v/>
      </c>
      <c r="AF554" s="4" t="str" cm="1">
        <f t="array" aca="1" ref="AF554" ca="1">LEFT(AO554,MATCH(FALSE,ISNUMBER(MID(AO554,ROW(INDIRECT("1:"&amp;LEN(AO554)+1)), 1) *1),0) -1)</f>
        <v>1</v>
      </c>
      <c r="AG554" s="4">
        <f>LEN(AO554)</f>
        <v>4</v>
      </c>
      <c r="AH554" s="4">
        <f>LEN(AP554)</f>
        <v>27</v>
      </c>
      <c r="AI554" s="4">
        <f>AH554-AG554</f>
        <v>23</v>
      </c>
      <c r="AJ554" s="4" t="str">
        <f>RIGHT(AP554,4)</f>
        <v>1BKS</v>
      </c>
      <c r="AK554" s="4" t="str">
        <f>RIGHT(AP554,5)</f>
        <v>-1BKS</v>
      </c>
      <c r="AL554" s="4" t="b">
        <f>AN554=AN555</f>
        <v>0</v>
      </c>
      <c r="AM554" s="4" t="b">
        <f>LEFT(AP554,2)=LEFT(AQ554,2)</f>
        <v>0</v>
      </c>
      <c r="AN554" s="5" t="str">
        <f>LEFT(AP554,(AI554-1))</f>
        <v>COFFEE CANDY KAPAL API</v>
      </c>
      <c r="AO554" s="4" t="str">
        <f>IFERROR(RIGHT(AP554,LEN(AP554)-FIND("-",AP554)),1)</f>
        <v>1BKS</v>
      </c>
      <c r="AP554" t="s">
        <v>931</v>
      </c>
      <c r="AQ554" s="1" t="s">
        <v>932</v>
      </c>
      <c r="AR554">
        <v>5500</v>
      </c>
      <c r="AS554">
        <v>5500</v>
      </c>
      <c r="AT554">
        <v>4700</v>
      </c>
    </row>
    <row r="555" spans="1:46" x14ac:dyDescent="0.25">
      <c r="A555" s="4" t="str">
        <f>IF(IFERROR(SEARCH($A$1,AP555),0)&gt;0,$A$1,"")</f>
        <v/>
      </c>
      <c r="B555" s="4" t="str">
        <f>IF(IFERROR(SEARCH($B$1,AP555),0)&gt;0,$B$1,"")</f>
        <v/>
      </c>
      <c r="C555" s="4" t="str">
        <f>IF(IFERROR(SEARCH($C$1,AP555),0)&gt;0,$C$1,"")</f>
        <v/>
      </c>
      <c r="D555" s="4" t="str">
        <f>IF(IFERROR(SEARCH($D$1,AP555),0)&gt;0,$D$1,"")</f>
        <v/>
      </c>
      <c r="E555" s="4" t="str">
        <f>IF(IFERROR(SEARCH($E$1,AP555),0)&gt;0,$E$1,"")</f>
        <v/>
      </c>
      <c r="F555" s="4" t="str">
        <f>IF(IFERROR(SEARCH($F$1,AP555),0)&gt;0,$F$1,"")</f>
        <v/>
      </c>
      <c r="G555" s="4" t="str">
        <f>IF(IFERROR(SEARCH($G$1,AP555),0)&gt;0,$G$1,"")</f>
        <v>KTK</v>
      </c>
      <c r="H555" s="4" t="str">
        <f>IF(IFERROR(SEARCH($H$1,AP555),0)&gt;0,$H$1,"")</f>
        <v/>
      </c>
      <c r="I555" s="4" t="str">
        <f>IF(IFERROR(SEARCH($I$1,AP555),0)&gt;0,$I$1,"")</f>
        <v/>
      </c>
      <c r="J555" s="4" t="str">
        <f>IF(IFERROR(SEARCH($J$1,AP555),0)&gt;0,$J$1,"")</f>
        <v/>
      </c>
      <c r="K555" s="4" t="str">
        <f>IF(IFERROR(SEARCH($K$1,AP555),0)&gt;0,$K$1,"")</f>
        <v/>
      </c>
      <c r="L555" s="4" t="str">
        <f>IF(IFERROR(SEARCH($L$1,AP555),0)&gt;0,$L$1,"")</f>
        <v/>
      </c>
      <c r="M555" s="4" t="str">
        <f>IF(IFERROR(SEARCH($M$1,AP555),0)&gt;0,$M$1,"")</f>
        <v/>
      </c>
      <c r="N555" s="4" t="str">
        <f>IF(IFERROR(SEARCH($N$1,AP555),0)&gt;0,$N$1,"")</f>
        <v/>
      </c>
      <c r="O555" s="4" t="str">
        <f>IF(IFERROR(SEARCH($O$1,AP555),0)&gt;0,$O$1,"")</f>
        <v/>
      </c>
      <c r="P555" s="4" t="str">
        <f>IF(IFERROR(SEARCH($P$1,AP555),0)&gt;0,$P$1,"")</f>
        <v/>
      </c>
      <c r="Q555" s="4" t="str">
        <f>IF(IFERROR(SEARCH($Q$1,AP555),0)&gt;0,$Q$1,"")</f>
        <v/>
      </c>
      <c r="R555" s="4" t="str">
        <f>IF(IFERROR(SEARCH($R$1,AP555),0)&gt;0,$R$1,"")</f>
        <v/>
      </c>
      <c r="S555" s="4" t="str">
        <f>IF(IFERROR(SEARCH($S$1,AP555),0)&gt;0,$S$1,"")</f>
        <v/>
      </c>
      <c r="T555" s="4" t="str">
        <f>IF(IFERROR(SEARCH($T$1,AP555),0)&gt;0,$T$1,"")</f>
        <v/>
      </c>
      <c r="U555" s="4" t="str">
        <f>IF(IFERROR(SEARCH($U$1,AP555),0)&gt;0,$U$1,"")</f>
        <v/>
      </c>
      <c r="V555" s="4" t="str">
        <f>IF(IFERROR(SEARCH($V$1,AP555),0)&gt;0,$V$1,"")</f>
        <v/>
      </c>
      <c r="W555" s="4" t="str">
        <f>IF(IFERROR(SEARCH($W$1,AP555),0)&gt;0,$W$1,"")</f>
        <v/>
      </c>
      <c r="X555" s="4" t="str">
        <f>IF(IFERROR(SEARCH($X$1,AP555),0)&gt;0,$X$1,"")</f>
        <v/>
      </c>
      <c r="Y555" s="4">
        <f>LEN(A555)+LEN(B555)+LEN(C555)+LEN(D555)+LEN(E555)+LEN(F555)+LEN(G555)+LEN(H555)+LEN(I555)+LEN(J555)+LEN(K555)+LEN(L555)+LEN(M555)+LEN(N555)+LEN(O555)+LEN(P555)+LEN(Q555)+LEN(R555)+LEN(S555)+LEN(T555)+LEN(U555)+LEN(V555)+LEN(W555)+LEN(X555)</f>
        <v>3</v>
      </c>
      <c r="Z555" s="4" t="str">
        <f>IF(IFERROR(SEARCH($Z$1,AP555),0)&gt;0,$Z$1,"")</f>
        <v>-</v>
      </c>
      <c r="AA555" s="4" t="str">
        <f>IF(IFERROR(SEARCH($AA$1,AP555),0)&gt;0,$AA$1,"")</f>
        <v/>
      </c>
      <c r="AB555" s="4" t="str">
        <f>IF(IFERROR(SEARCH($AB$1,AP555),0)&gt;0,$AB$1,"")</f>
        <v/>
      </c>
      <c r="AC555" s="4" t="str">
        <f>IF(IFERROR(SEARCH($AC$1,AP555),0)&gt;0,$AC$1,"")</f>
        <v/>
      </c>
      <c r="AD555" s="4" t="str">
        <f>IF(IFERROR(SEARCH($AD$1,AP555),0)&gt;0,$AD$1,"")</f>
        <v/>
      </c>
      <c r="AE555" s="4" t="str">
        <f>IF(IFERROR(SEARCH($AE$1,AP555),0)&gt;0,$AE$1,"")</f>
        <v/>
      </c>
      <c r="AF555" s="4" t="str" cm="1">
        <f t="array" aca="1" ref="AF555" ca="1">LEFT(AO555,MATCH(FALSE,ISNUMBER(MID(AO555,ROW(INDIRECT("1:"&amp;LEN(AO555)+1)), 1) *1),0) -1)</f>
        <v>1</v>
      </c>
      <c r="AG555" s="4">
        <f>LEN(AO555)</f>
        <v>4</v>
      </c>
      <c r="AH555" s="4">
        <f>LEN(AP555)</f>
        <v>17</v>
      </c>
      <c r="AI555" s="4">
        <f>AH555-AG555</f>
        <v>13</v>
      </c>
      <c r="AJ555" s="4" t="str">
        <f>RIGHT(AP555,4)</f>
        <v>1KTK</v>
      </c>
      <c r="AK555" s="4" t="str">
        <f>RIGHT(AP555,5)</f>
        <v>-1KTK</v>
      </c>
      <c r="AL555" s="4" t="b">
        <f>AN555=AN556</f>
        <v>0</v>
      </c>
      <c r="AM555" s="4" t="b">
        <f>LEFT(AP555,2)=LEFT(AQ555,2)</f>
        <v>0</v>
      </c>
      <c r="AN555" s="5" t="str">
        <f>LEFT(AP555,(AI555-1))</f>
        <v>COKLAT PASTA</v>
      </c>
      <c r="AO555" s="4" t="str">
        <f>IFERROR(RIGHT(AP555,LEN(AP555)-FIND("-",AP555)),1)</f>
        <v>1KTK</v>
      </c>
      <c r="AP555" t="s">
        <v>933</v>
      </c>
      <c r="AQ555" s="1" t="s">
        <v>934</v>
      </c>
      <c r="AR555">
        <v>27000</v>
      </c>
      <c r="AS555">
        <v>27000</v>
      </c>
      <c r="AT555">
        <v>24978</v>
      </c>
    </row>
    <row r="556" spans="1:46" x14ac:dyDescent="0.25">
      <c r="A556" s="4" t="str">
        <f>IF(IFERROR(SEARCH($A$1,AP556),0)&gt;0,$A$1,"")</f>
        <v>PCS</v>
      </c>
      <c r="B556" s="4" t="str">
        <f>IF(IFERROR(SEARCH($B$1,AP556),0)&gt;0,$B$1,"")</f>
        <v/>
      </c>
      <c r="C556" s="4" t="str">
        <f>IF(IFERROR(SEARCH($C$1,AP556),0)&gt;0,$C$1,"")</f>
        <v/>
      </c>
      <c r="D556" s="4" t="str">
        <f>IF(IFERROR(SEARCH($D$1,AP556),0)&gt;0,$D$1,"")</f>
        <v/>
      </c>
      <c r="E556" s="4" t="str">
        <f>IF(IFERROR(SEARCH($E$1,AP556),0)&gt;0,$E$1,"")</f>
        <v>RTG</v>
      </c>
      <c r="F556" s="4" t="str">
        <f>IF(IFERROR(SEARCH($F$1,AP556),0)&gt;0,$F$1,"")</f>
        <v/>
      </c>
      <c r="G556" s="4" t="str">
        <f>IF(IFERROR(SEARCH($G$1,AP556),0)&gt;0,$G$1,"")</f>
        <v/>
      </c>
      <c r="H556" s="4" t="str">
        <f>IF(IFERROR(SEARCH($H$1,AP556),0)&gt;0,$H$1,"")</f>
        <v/>
      </c>
      <c r="I556" s="4" t="str">
        <f>IF(IFERROR(SEARCH($I$1,AP556),0)&gt;0,$I$1,"")</f>
        <v/>
      </c>
      <c r="J556" s="4" t="str">
        <f>IF(IFERROR(SEARCH($J$1,AP556),0)&gt;0,$J$1,"")</f>
        <v/>
      </c>
      <c r="K556" s="4" t="str">
        <f>IF(IFERROR(SEARCH($K$1,AP556),0)&gt;0,$K$1,"")</f>
        <v/>
      </c>
      <c r="L556" s="4" t="str">
        <f>IF(IFERROR(SEARCH($L$1,AP556),0)&gt;0,$L$1,"")</f>
        <v/>
      </c>
      <c r="M556" s="4" t="str">
        <f>IF(IFERROR(SEARCH($M$1,AP556),0)&gt;0,$M$1,"")</f>
        <v/>
      </c>
      <c r="N556" s="4" t="str">
        <f>IF(IFERROR(SEARCH($N$1,AP556),0)&gt;0,$N$1,"")</f>
        <v/>
      </c>
      <c r="O556" s="4" t="str">
        <f>IF(IFERROR(SEARCH($O$1,AP556),0)&gt;0,$O$1,"")</f>
        <v/>
      </c>
      <c r="P556" s="4" t="str">
        <f>IF(IFERROR(SEARCH($P$1,AP556),0)&gt;0,$P$1,"")</f>
        <v/>
      </c>
      <c r="Q556" s="4" t="str">
        <f>IF(IFERROR(SEARCH($Q$1,AP556),0)&gt;0,$Q$1,"")</f>
        <v/>
      </c>
      <c r="R556" s="4" t="str">
        <f>IF(IFERROR(SEARCH($R$1,AP556),0)&gt;0,$R$1,"")</f>
        <v/>
      </c>
      <c r="S556" s="4" t="str">
        <f>IF(IFERROR(SEARCH($S$1,AP556),0)&gt;0,$S$1,"")</f>
        <v/>
      </c>
      <c r="T556" s="4" t="str">
        <f>IF(IFERROR(SEARCH($T$1,AP556),0)&gt;0,$T$1,"")</f>
        <v/>
      </c>
      <c r="U556" s="4" t="str">
        <f>IF(IFERROR(SEARCH($U$1,AP556),0)&gt;0,$U$1,"")</f>
        <v/>
      </c>
      <c r="V556" s="4" t="str">
        <f>IF(IFERROR(SEARCH($V$1,AP556),0)&gt;0,$V$1,"")</f>
        <v/>
      </c>
      <c r="W556" s="4" t="str">
        <f>IF(IFERROR(SEARCH($W$1,AP556),0)&gt;0,$W$1,"")</f>
        <v/>
      </c>
      <c r="X556" s="4" t="str">
        <f>IF(IFERROR(SEARCH($X$1,AP556),0)&gt;0,$X$1,"")</f>
        <v/>
      </c>
      <c r="Y556" s="4">
        <f>LEN(A556)+LEN(B556)+LEN(C556)+LEN(D556)+LEN(E556)+LEN(F556)+LEN(G556)+LEN(H556)+LEN(I556)+LEN(J556)+LEN(K556)+LEN(L556)+LEN(M556)+LEN(N556)+LEN(O556)+LEN(P556)+LEN(Q556)+LEN(R556)+LEN(S556)+LEN(T556)+LEN(U556)+LEN(V556)+LEN(W556)+LEN(X556)</f>
        <v>6</v>
      </c>
      <c r="Z556" s="4" t="str">
        <f>IF(IFERROR(SEARCH($Z$1,AP556),0)&gt;0,$Z$1,"")</f>
        <v>-</v>
      </c>
      <c r="AA556" s="4" t="str">
        <f>IF(IFERROR(SEARCH($AA$1,AP556),0)&gt;0,$AA$1,"")</f>
        <v>/</v>
      </c>
      <c r="AB556" s="4" t="str">
        <f>IF(IFERROR(SEARCH($AB$1,AP556),0)&gt;0,$AB$1,"")</f>
        <v/>
      </c>
      <c r="AC556" s="4" t="str">
        <f>IF(IFERROR(SEARCH($AC$1,AP556),0)&gt;0,$AC$1,"")</f>
        <v/>
      </c>
      <c r="AD556" s="4" t="str">
        <f>IF(IFERROR(SEARCH($AD$1,AP556),0)&gt;0,$AD$1,"")</f>
        <v/>
      </c>
      <c r="AE556" s="4" t="str">
        <f>IF(IFERROR(SEARCH($AE$1,AP556),0)&gt;0,$AE$1,"")</f>
        <v/>
      </c>
      <c r="AF556" s="4" t="str" cm="1">
        <f t="array" aca="1" ref="AF556" ca="1">LEFT(AO556,MATCH(FALSE,ISNUMBER(MID(AO556,ROW(INDIRECT("1:"&amp;LEN(AO556)+1)), 1) *1),0) -1)</f>
        <v>12</v>
      </c>
      <c r="AG556" s="4">
        <f>LEN(AO556)</f>
        <v>9</v>
      </c>
      <c r="AH556" s="4">
        <f>LEN(AP556)</f>
        <v>28</v>
      </c>
      <c r="AI556" s="4">
        <f>AH556-AG556</f>
        <v>19</v>
      </c>
      <c r="AJ556" s="4" t="str">
        <f>RIGHT(AP556,4)</f>
        <v>/RTG</v>
      </c>
      <c r="AK556" s="4" t="str">
        <f>RIGHT(AP556,5)</f>
        <v>S/RTG</v>
      </c>
      <c r="AL556" s="4" t="b">
        <f>AN556=AN557</f>
        <v>1</v>
      </c>
      <c r="AM556" s="4" t="b">
        <f>LEFT(AP556,2)=LEFT(AQ556,2)</f>
        <v>0</v>
      </c>
      <c r="AN556" s="5" t="str">
        <f>LEFT(AP556,(AI556-1))</f>
        <v>COLA CANDY LOLYPOP</v>
      </c>
      <c r="AO556" s="4" t="str">
        <f>IFERROR(RIGHT(AP556,LEN(AP556)-FIND("-",AP556)),1)</f>
        <v>12PCS/RTG</v>
      </c>
      <c r="AP556" t="s">
        <v>935</v>
      </c>
      <c r="AQ556" s="1" t="s">
        <v>936</v>
      </c>
      <c r="AR556">
        <v>6000</v>
      </c>
      <c r="AS556">
        <v>6000</v>
      </c>
      <c r="AT556">
        <v>4667</v>
      </c>
    </row>
    <row r="557" spans="1:46" x14ac:dyDescent="0.25">
      <c r="A557" s="4" t="str">
        <f>IF(IFERROR(SEARCH($A$1,AP557),0)&gt;0,$A$1,"")</f>
        <v/>
      </c>
      <c r="B557" s="4" t="str">
        <f>IF(IFERROR(SEARCH($B$1,AP557),0)&gt;0,$B$1,"")</f>
        <v/>
      </c>
      <c r="C557" s="4" t="str">
        <f>IF(IFERROR(SEARCH($C$1,AP557),0)&gt;0,$C$1,"")</f>
        <v/>
      </c>
      <c r="D557" s="4" t="str">
        <f>IF(IFERROR(SEARCH($D$1,AP557),0)&gt;0,$D$1,"")</f>
        <v/>
      </c>
      <c r="E557" s="4" t="str">
        <f>IF(IFERROR(SEARCH($E$1,AP557),0)&gt;0,$E$1,"")</f>
        <v>RTG</v>
      </c>
      <c r="F557" s="4" t="str">
        <f>IF(IFERROR(SEARCH($F$1,AP557),0)&gt;0,$F$1,"")</f>
        <v>PACK</v>
      </c>
      <c r="G557" s="4" t="str">
        <f>IF(IFERROR(SEARCH($G$1,AP557),0)&gt;0,$G$1,"")</f>
        <v/>
      </c>
      <c r="H557" s="4" t="str">
        <f>IF(IFERROR(SEARCH($H$1,AP557),0)&gt;0,$H$1,"")</f>
        <v/>
      </c>
      <c r="I557" s="4" t="str">
        <f>IF(IFERROR(SEARCH($I$1,AP557),0)&gt;0,$I$1,"")</f>
        <v/>
      </c>
      <c r="J557" s="4" t="str">
        <f>IF(IFERROR(SEARCH($J$1,AP557),0)&gt;0,$J$1,"")</f>
        <v/>
      </c>
      <c r="K557" s="4" t="str">
        <f>IF(IFERROR(SEARCH($K$1,AP557),0)&gt;0,$K$1,"")</f>
        <v/>
      </c>
      <c r="L557" s="4" t="str">
        <f>IF(IFERROR(SEARCH($L$1,AP557),0)&gt;0,$L$1,"")</f>
        <v/>
      </c>
      <c r="M557" s="4" t="str">
        <f>IF(IFERROR(SEARCH($M$1,AP557),0)&gt;0,$M$1,"")</f>
        <v/>
      </c>
      <c r="N557" s="4" t="str">
        <f>IF(IFERROR(SEARCH($N$1,AP557),0)&gt;0,$N$1,"")</f>
        <v/>
      </c>
      <c r="O557" s="4" t="str">
        <f>IF(IFERROR(SEARCH($O$1,AP557),0)&gt;0,$O$1,"")</f>
        <v/>
      </c>
      <c r="P557" s="4" t="str">
        <f>IF(IFERROR(SEARCH($P$1,AP557),0)&gt;0,$P$1,"")</f>
        <v/>
      </c>
      <c r="Q557" s="4" t="str">
        <f>IF(IFERROR(SEARCH($Q$1,AP557),0)&gt;0,$Q$1,"")</f>
        <v/>
      </c>
      <c r="R557" s="4" t="str">
        <f>IF(IFERROR(SEARCH($R$1,AP557),0)&gt;0,$R$1,"")</f>
        <v/>
      </c>
      <c r="S557" s="4" t="str">
        <f>IF(IFERROR(SEARCH($S$1,AP557),0)&gt;0,$S$1,"")</f>
        <v/>
      </c>
      <c r="T557" s="4" t="str">
        <f>IF(IFERROR(SEARCH($T$1,AP557),0)&gt;0,$T$1,"")</f>
        <v/>
      </c>
      <c r="U557" s="4" t="str">
        <f>IF(IFERROR(SEARCH($U$1,AP557),0)&gt;0,$U$1,"")</f>
        <v/>
      </c>
      <c r="V557" s="4" t="str">
        <f>IF(IFERROR(SEARCH($V$1,AP557),0)&gt;0,$V$1,"")</f>
        <v/>
      </c>
      <c r="W557" s="4" t="str">
        <f>IF(IFERROR(SEARCH($W$1,AP557),0)&gt;0,$W$1,"")</f>
        <v/>
      </c>
      <c r="X557" s="4" t="str">
        <f>IF(IFERROR(SEARCH($X$1,AP557),0)&gt;0,$X$1,"")</f>
        <v/>
      </c>
      <c r="Y557" s="4">
        <f>LEN(A557)+LEN(B557)+LEN(C557)+LEN(D557)+LEN(E557)+LEN(F557)+LEN(G557)+LEN(H557)+LEN(I557)+LEN(J557)+LEN(K557)+LEN(L557)+LEN(M557)+LEN(N557)+LEN(O557)+LEN(P557)+LEN(Q557)+LEN(R557)+LEN(S557)+LEN(T557)+LEN(U557)+LEN(V557)+LEN(W557)+LEN(X557)</f>
        <v>7</v>
      </c>
      <c r="Z557" s="4" t="str">
        <f>IF(IFERROR(SEARCH($Z$1,AP557),0)&gt;0,$Z$1,"")</f>
        <v>-</v>
      </c>
      <c r="AA557" s="4" t="str">
        <f>IF(IFERROR(SEARCH($AA$1,AP557),0)&gt;0,$AA$1,"")</f>
        <v>/</v>
      </c>
      <c r="AB557" s="4" t="str">
        <f>IF(IFERROR(SEARCH($AB$1,AP557),0)&gt;0,$AB$1,"")</f>
        <v/>
      </c>
      <c r="AC557" s="4" t="str">
        <f>IF(IFERROR(SEARCH($AC$1,AP557),0)&gt;0,$AC$1,"")</f>
        <v/>
      </c>
      <c r="AD557" s="4" t="str">
        <f>IF(IFERROR(SEARCH($AD$1,AP557),0)&gt;0,$AD$1,"")</f>
        <v/>
      </c>
      <c r="AE557" s="4" t="str">
        <f>IF(IFERROR(SEARCH($AE$1,AP557),0)&gt;0,$AE$1,"")</f>
        <v/>
      </c>
      <c r="AF557" s="4" t="str" cm="1">
        <f t="array" aca="1" ref="AF557" ca="1">LEFT(AO557,MATCH(FALSE,ISNUMBER(MID(AO557,ROW(INDIRECT("1:"&amp;LEN(AO557)+1)), 1) *1),0) -1)</f>
        <v>3</v>
      </c>
      <c r="AG557" s="4">
        <f>LEN(AO557)</f>
        <v>9</v>
      </c>
      <c r="AH557" s="4">
        <f>LEN(AP557)</f>
        <v>28</v>
      </c>
      <c r="AI557" s="4">
        <f>AH557-AG557</f>
        <v>19</v>
      </c>
      <c r="AJ557" s="4" t="str">
        <f>RIGHT(AP557,4)</f>
        <v>PACK</v>
      </c>
      <c r="AK557" s="4" t="str">
        <f>RIGHT(AP557,5)</f>
        <v>/PACK</v>
      </c>
      <c r="AL557" s="4" t="b">
        <f>AN557=AN558</f>
        <v>0</v>
      </c>
      <c r="AM557" s="4" t="b">
        <f>LEFT(AP557,2)=LEFT(AQ557,2)</f>
        <v>0</v>
      </c>
      <c r="AN557" s="5" t="str">
        <f>LEFT(AP557,(AI557-1))</f>
        <v>COLA CANDY LOLYPOP</v>
      </c>
      <c r="AO557" s="4" t="str">
        <f>IFERROR(RIGHT(AP557,LEN(AP557)-FIND("-",AP557)),1)</f>
        <v>3RTG/PACK</v>
      </c>
      <c r="AP557" t="s">
        <v>937</v>
      </c>
      <c r="AQ557" s="1" t="s">
        <v>938</v>
      </c>
      <c r="AR557">
        <v>17000</v>
      </c>
      <c r="AS557">
        <v>17000</v>
      </c>
      <c r="AT557">
        <v>15681</v>
      </c>
    </row>
    <row r="558" spans="1:46" x14ac:dyDescent="0.25">
      <c r="A558" s="4" t="str">
        <f>IF(IFERROR(SEARCH($A$1,AP558),0)&gt;0,$A$1,"")</f>
        <v/>
      </c>
      <c r="B558" s="4" t="str">
        <f>IF(IFERROR(SEARCH($B$1,AP558),0)&gt;0,$B$1,"")</f>
        <v>BKS</v>
      </c>
      <c r="C558" s="4" t="str">
        <f>IF(IFERROR(SEARCH($C$1,AP558),0)&gt;0,$C$1,"")</f>
        <v/>
      </c>
      <c r="D558" s="4" t="str">
        <f>IF(IFERROR(SEARCH($D$1,AP558),0)&gt;0,$D$1,"")</f>
        <v/>
      </c>
      <c r="E558" s="4" t="str">
        <f>IF(IFERROR(SEARCH($E$1,AP558),0)&gt;0,$E$1,"")</f>
        <v/>
      </c>
      <c r="F558" s="4" t="str">
        <f>IF(IFERROR(SEARCH($F$1,AP558),0)&gt;0,$F$1,"")</f>
        <v/>
      </c>
      <c r="G558" s="4" t="str">
        <f>IF(IFERROR(SEARCH($G$1,AP558),0)&gt;0,$G$1,"")</f>
        <v/>
      </c>
      <c r="H558" s="4" t="str">
        <f>IF(IFERROR(SEARCH($H$1,AP558),0)&gt;0,$H$1,"")</f>
        <v/>
      </c>
      <c r="I558" s="4" t="str">
        <f>IF(IFERROR(SEARCH($I$1,AP558),0)&gt;0,$I$1,"")</f>
        <v/>
      </c>
      <c r="J558" s="4" t="str">
        <f>IF(IFERROR(SEARCH($J$1,AP558),0)&gt;0,$J$1,"")</f>
        <v/>
      </c>
      <c r="K558" s="4" t="str">
        <f>IF(IFERROR(SEARCH($K$1,AP558),0)&gt;0,$K$1,"")</f>
        <v/>
      </c>
      <c r="L558" s="4" t="str">
        <f>IF(IFERROR(SEARCH($L$1,AP558),0)&gt;0,$L$1,"")</f>
        <v/>
      </c>
      <c r="M558" s="4" t="str">
        <f>IF(IFERROR(SEARCH($M$1,AP558),0)&gt;0,$M$1,"")</f>
        <v/>
      </c>
      <c r="N558" s="4" t="str">
        <f>IF(IFERROR(SEARCH($N$1,AP558),0)&gt;0,$N$1,"")</f>
        <v/>
      </c>
      <c r="O558" s="4" t="str">
        <f>IF(IFERROR(SEARCH($O$1,AP558),0)&gt;0,$O$1,"")</f>
        <v/>
      </c>
      <c r="P558" s="4" t="str">
        <f>IF(IFERROR(SEARCH($P$1,AP558),0)&gt;0,$P$1,"")</f>
        <v/>
      </c>
      <c r="Q558" s="4" t="str">
        <f>IF(IFERROR(SEARCH($Q$1,AP558),0)&gt;0,$Q$1,"")</f>
        <v/>
      </c>
      <c r="R558" s="4" t="str">
        <f>IF(IFERROR(SEARCH($R$1,AP558),0)&gt;0,$R$1,"")</f>
        <v/>
      </c>
      <c r="S558" s="4" t="str">
        <f>IF(IFERROR(SEARCH($S$1,AP558),0)&gt;0,$S$1,"")</f>
        <v/>
      </c>
      <c r="T558" s="4" t="str">
        <f>IF(IFERROR(SEARCH($T$1,AP558),0)&gt;0,$T$1,"")</f>
        <v/>
      </c>
      <c r="U558" s="4" t="str">
        <f>IF(IFERROR(SEARCH($U$1,AP558),0)&gt;0,$U$1,"")</f>
        <v/>
      </c>
      <c r="V558" s="4" t="str">
        <f>IF(IFERROR(SEARCH($V$1,AP558),0)&gt;0,$V$1,"")</f>
        <v/>
      </c>
      <c r="W558" s="4" t="str">
        <f>IF(IFERROR(SEARCH($W$1,AP558),0)&gt;0,$W$1,"")</f>
        <v/>
      </c>
      <c r="X558" s="4" t="str">
        <f>IF(IFERROR(SEARCH($X$1,AP558),0)&gt;0,$X$1,"")</f>
        <v/>
      </c>
      <c r="Y558" s="4">
        <f>LEN(A558)+LEN(B558)+LEN(C558)+LEN(D558)+LEN(E558)+LEN(F558)+LEN(G558)+LEN(H558)+LEN(I558)+LEN(J558)+LEN(K558)+LEN(L558)+LEN(M558)+LEN(N558)+LEN(O558)+LEN(P558)+LEN(Q558)+LEN(R558)+LEN(S558)+LEN(T558)+LEN(U558)+LEN(V558)+LEN(W558)+LEN(X558)</f>
        <v>3</v>
      </c>
      <c r="Z558" s="4" t="str">
        <f>IF(IFERROR(SEARCH($Z$1,AP558),0)&gt;0,$Z$1,"")</f>
        <v>-</v>
      </c>
      <c r="AA558" s="4" t="str">
        <f>IF(IFERROR(SEARCH($AA$1,AP558),0)&gt;0,$AA$1,"")</f>
        <v/>
      </c>
      <c r="AB558" s="4" t="str">
        <f>IF(IFERROR(SEARCH($AB$1,AP558),0)&gt;0,$AB$1,"")</f>
        <v/>
      </c>
      <c r="AC558" s="4" t="str">
        <f>IF(IFERROR(SEARCH($AC$1,AP558),0)&gt;0,$AC$1,"")</f>
        <v/>
      </c>
      <c r="AD558" s="4" t="str">
        <f>IF(IFERROR(SEARCH($AD$1,AP558),0)&gt;0,$AD$1,"")</f>
        <v/>
      </c>
      <c r="AE558" s="4" t="str">
        <f>IF(IFERROR(SEARCH($AE$1,AP558),0)&gt;0,$AE$1,"")</f>
        <v/>
      </c>
      <c r="AF558" s="4" t="str" cm="1">
        <f t="array" aca="1" ref="AF558" ca="1">LEFT(AO558,MATCH(FALSE,ISNUMBER(MID(AO558,ROW(INDIRECT("1:"&amp;LEN(AO558)+1)), 1) *1),0) -1)</f>
        <v>1</v>
      </c>
      <c r="AG558" s="4">
        <f>LEN(AO558)</f>
        <v>4</v>
      </c>
      <c r="AH558" s="4">
        <f>LEN(AP558)</f>
        <v>23</v>
      </c>
      <c r="AI558" s="4">
        <f>AH558-AG558</f>
        <v>19</v>
      </c>
      <c r="AJ558" s="4" t="str">
        <f>RIGHT(AP558,4)</f>
        <v>1BKS</v>
      </c>
      <c r="AK558" s="4" t="str">
        <f>RIGHT(AP558,5)</f>
        <v>-1BKS</v>
      </c>
      <c r="AL558" s="4" t="b">
        <f>AN558=AN559</f>
        <v>0</v>
      </c>
      <c r="AM558" s="4" t="b">
        <f>LEFT(AP558,2)=LEFT(AQ558,2)</f>
        <v>0</v>
      </c>
      <c r="AN558" s="5" t="str">
        <f>LEFT(AP558,(AI558-1))</f>
        <v>COLA CANDY RENTENG</v>
      </c>
      <c r="AO558" s="4" t="str">
        <f>IFERROR(RIGHT(AP558,LEN(AP558)-FIND("-",AP558)),1)</f>
        <v>1BKS</v>
      </c>
      <c r="AP558" t="s">
        <v>5646</v>
      </c>
      <c r="AQ558" s="1" t="s">
        <v>940</v>
      </c>
      <c r="AR558">
        <v>6000</v>
      </c>
      <c r="AS558">
        <v>6000</v>
      </c>
      <c r="AT558">
        <v>5150</v>
      </c>
    </row>
    <row r="559" spans="1:46" x14ac:dyDescent="0.25">
      <c r="A559" s="4" t="str">
        <f>IF(IFERROR(SEARCH($A$1,AP559),0)&gt;0,$A$1,"")</f>
        <v/>
      </c>
      <c r="B559" s="4" t="str">
        <f>IF(IFERROR(SEARCH($B$1,AP559),0)&gt;0,$B$1,"")</f>
        <v/>
      </c>
      <c r="C559" s="4" t="str">
        <f>IF(IFERROR(SEARCH($C$1,AP559),0)&gt;0,$C$1,"")</f>
        <v/>
      </c>
      <c r="D559" s="4" t="str">
        <f>IF(IFERROR(SEARCH($D$1,AP559),0)&gt;0,$D$1,"")</f>
        <v/>
      </c>
      <c r="E559" s="4" t="str">
        <f>IF(IFERROR(SEARCH($E$1,AP559),0)&gt;0,$E$1,"")</f>
        <v/>
      </c>
      <c r="F559" s="4" t="str">
        <f>IF(IFERROR(SEARCH($F$1,AP559),0)&gt;0,$F$1,"")</f>
        <v/>
      </c>
      <c r="G559" s="4" t="str">
        <f>IF(IFERROR(SEARCH($G$1,AP559),0)&gt;0,$G$1,"")</f>
        <v/>
      </c>
      <c r="H559" s="4" t="str">
        <f>IF(IFERROR(SEARCH($H$1,AP559),0)&gt;0,$H$1,"")</f>
        <v/>
      </c>
      <c r="I559" s="4" t="str">
        <f>IF(IFERROR(SEARCH($I$1,AP559),0)&gt;0,$I$1,"")</f>
        <v/>
      </c>
      <c r="J559" s="4" t="str">
        <f>IF(IFERROR(SEARCH($J$1,AP559),0)&gt;0,$J$1,"")</f>
        <v/>
      </c>
      <c r="K559" s="4" t="str">
        <f>IF(IFERROR(SEARCH($K$1,AP559),0)&gt;0,$K$1,"")</f>
        <v/>
      </c>
      <c r="L559" s="4" t="str">
        <f>IF(IFERROR(SEARCH($L$1,AP559),0)&gt;0,$L$1,"")</f>
        <v/>
      </c>
      <c r="M559" s="4" t="str">
        <f>IF(IFERROR(SEARCH($M$1,AP559),0)&gt;0,$M$1,"")</f>
        <v/>
      </c>
      <c r="N559" s="4" t="str">
        <f>IF(IFERROR(SEARCH($N$1,AP559),0)&gt;0,$N$1,"")</f>
        <v/>
      </c>
      <c r="O559" s="4" t="str">
        <f>IF(IFERROR(SEARCH($O$1,AP559),0)&gt;0,$O$1,"")</f>
        <v/>
      </c>
      <c r="P559" s="4" t="str">
        <f>IF(IFERROR(SEARCH($P$1,AP559),0)&gt;0,$P$1,"")</f>
        <v>DUS</v>
      </c>
      <c r="Q559" s="4" t="str">
        <f>IF(IFERROR(SEARCH($Q$1,AP559),0)&gt;0,$Q$1,"")</f>
        <v/>
      </c>
      <c r="R559" s="4" t="str">
        <f>IF(IFERROR(SEARCH($R$1,AP559),0)&gt;0,$R$1,"")</f>
        <v/>
      </c>
      <c r="S559" s="4" t="str">
        <f>IF(IFERROR(SEARCH($S$1,AP559),0)&gt;0,$S$1,"")</f>
        <v/>
      </c>
      <c r="T559" s="4" t="str">
        <f>IF(IFERROR(SEARCH($T$1,AP559),0)&gt;0,$T$1,"")</f>
        <v/>
      </c>
      <c r="U559" s="4" t="str">
        <f>IF(IFERROR(SEARCH($U$1,AP559),0)&gt;0,$U$1,"")</f>
        <v/>
      </c>
      <c r="V559" s="4" t="str">
        <f>IF(IFERROR(SEARCH($V$1,AP559),0)&gt;0,$V$1,"")</f>
        <v/>
      </c>
      <c r="W559" s="4" t="str">
        <f>IF(IFERROR(SEARCH($W$1,AP559),0)&gt;0,$W$1,"")</f>
        <v/>
      </c>
      <c r="X559" s="4" t="str">
        <f>IF(IFERROR(SEARCH($X$1,AP559),0)&gt;0,$X$1,"")</f>
        <v/>
      </c>
      <c r="Y559" s="4">
        <f>LEN(A559)+LEN(B559)+LEN(C559)+LEN(D559)+LEN(E559)+LEN(F559)+LEN(G559)+LEN(H559)+LEN(I559)+LEN(J559)+LEN(K559)+LEN(L559)+LEN(M559)+LEN(N559)+LEN(O559)+LEN(P559)+LEN(Q559)+LEN(R559)+LEN(S559)+LEN(T559)+LEN(U559)+LEN(V559)+LEN(W559)+LEN(X559)</f>
        <v>3</v>
      </c>
      <c r="Z559" s="4" t="str">
        <f>IF(IFERROR(SEARCH($Z$1,AP559),0)&gt;0,$Z$1,"")</f>
        <v>-</v>
      </c>
      <c r="AA559" s="4" t="str">
        <f>IF(IFERROR(SEARCH($AA$1,AP559),0)&gt;0,$AA$1,"")</f>
        <v/>
      </c>
      <c r="AB559" s="4" t="str">
        <f>IF(IFERROR(SEARCH($AB$1,AP559),0)&gt;0,$AB$1,"")</f>
        <v/>
      </c>
      <c r="AC559" s="4" t="str">
        <f>IF(IFERROR(SEARCH($AC$1,AP559),0)&gt;0,$AC$1,"")</f>
        <v/>
      </c>
      <c r="AD559" s="4" t="str">
        <f>IF(IFERROR(SEARCH($AD$1,AP559),0)&gt;0,$AD$1,"")</f>
        <v/>
      </c>
      <c r="AE559" s="4" t="str">
        <f>IF(IFERROR(SEARCH($AE$1,AP559),0)&gt;0,$AE$1,"")</f>
        <v/>
      </c>
      <c r="AF559" s="4" t="str" cm="1">
        <f t="array" aca="1" ref="AF559" ca="1">LEFT(AO559,MATCH(FALSE,ISNUMBER(MID(AO559,ROW(INDIRECT("1:"&amp;LEN(AO559)+1)), 1) *1),0) -1)</f>
        <v>1</v>
      </c>
      <c r="AG559" s="4">
        <f>LEN(AO559)</f>
        <v>4</v>
      </c>
      <c r="AH559" s="4">
        <f>LEN(AP559)</f>
        <v>21</v>
      </c>
      <c r="AI559" s="4">
        <f>AH559-AG559</f>
        <v>17</v>
      </c>
      <c r="AJ559" s="4" t="str">
        <f>RIGHT(AP559,4)</f>
        <v>1DUS</v>
      </c>
      <c r="AK559" s="4" t="str">
        <f>RIGHT(AP559,5)</f>
        <v>-1DUS</v>
      </c>
      <c r="AL559" s="4" t="b">
        <f>AN559=AN560</f>
        <v>1</v>
      </c>
      <c r="AM559" s="4" t="b">
        <f>LEFT(AP559,2)=LEFT(AQ559,2)</f>
        <v>0</v>
      </c>
      <c r="AN559" s="5" t="str">
        <f>LEFT(AP559,(AI559-1))</f>
        <v>COLAK COLEK 20GR</v>
      </c>
      <c r="AO559" s="4" t="str">
        <f>IFERROR(RIGHT(AP559,LEN(AP559)-FIND("-",AP559)),1)</f>
        <v>1DUS</v>
      </c>
      <c r="AP559" t="s">
        <v>5563</v>
      </c>
      <c r="AR559">
        <v>68000</v>
      </c>
      <c r="AS559">
        <v>68000</v>
      </c>
      <c r="AT559">
        <v>66600</v>
      </c>
    </row>
    <row r="560" spans="1:46" x14ac:dyDescent="0.25">
      <c r="A560" s="4" t="str">
        <f>IF(IFERROR(SEARCH($A$1,AP560),0)&gt;0,$A$1,"")</f>
        <v/>
      </c>
      <c r="B560" s="4" t="str">
        <f>IF(IFERROR(SEARCH($B$1,AP560),0)&gt;0,$B$1,"")</f>
        <v/>
      </c>
      <c r="C560" s="4" t="str">
        <f>IF(IFERROR(SEARCH($C$1,AP560),0)&gt;0,$C$1,"")</f>
        <v/>
      </c>
      <c r="D560" s="4" t="str">
        <f>IF(IFERROR(SEARCH($D$1,AP560),0)&gt;0,$D$1,"")</f>
        <v/>
      </c>
      <c r="E560" s="4" t="str">
        <f>IF(IFERROR(SEARCH($E$1,AP560),0)&gt;0,$E$1,"")</f>
        <v/>
      </c>
      <c r="F560" s="4" t="str">
        <f>IF(IFERROR(SEARCH($F$1,AP560),0)&gt;0,$F$1,"")</f>
        <v>PACK</v>
      </c>
      <c r="G560" s="4" t="str">
        <f>IF(IFERROR(SEARCH($G$1,AP560),0)&gt;0,$G$1,"")</f>
        <v/>
      </c>
      <c r="H560" s="4" t="str">
        <f>IF(IFERROR(SEARCH($H$1,AP560),0)&gt;0,$H$1,"")</f>
        <v/>
      </c>
      <c r="I560" s="4" t="str">
        <f>IF(IFERROR(SEARCH($I$1,AP560),0)&gt;0,$I$1,"")</f>
        <v/>
      </c>
      <c r="J560" s="4" t="str">
        <f>IF(IFERROR(SEARCH($J$1,AP560),0)&gt;0,$J$1,"")</f>
        <v/>
      </c>
      <c r="K560" s="4" t="str">
        <f>IF(IFERROR(SEARCH($K$1,AP560),0)&gt;0,$K$1,"")</f>
        <v/>
      </c>
      <c r="L560" s="4" t="str">
        <f>IF(IFERROR(SEARCH($L$1,AP560),0)&gt;0,$L$1,"")</f>
        <v/>
      </c>
      <c r="M560" s="4" t="str">
        <f>IF(IFERROR(SEARCH($M$1,AP560),0)&gt;0,$M$1,"")</f>
        <v/>
      </c>
      <c r="N560" s="4" t="str">
        <f>IF(IFERROR(SEARCH($N$1,AP560),0)&gt;0,$N$1,"")</f>
        <v/>
      </c>
      <c r="O560" s="4" t="str">
        <f>IF(IFERROR(SEARCH($O$1,AP560),0)&gt;0,$O$1,"")</f>
        <v/>
      </c>
      <c r="P560" s="4" t="str">
        <f>IF(IFERROR(SEARCH($P$1,AP560),0)&gt;0,$P$1,"")</f>
        <v/>
      </c>
      <c r="Q560" s="4" t="str">
        <f>IF(IFERROR(SEARCH($Q$1,AP560),0)&gt;0,$Q$1,"")</f>
        <v/>
      </c>
      <c r="R560" s="4" t="str">
        <f>IF(IFERROR(SEARCH($R$1,AP560),0)&gt;0,$R$1,"")</f>
        <v/>
      </c>
      <c r="S560" s="4" t="str">
        <f>IF(IFERROR(SEARCH($S$1,AP560),0)&gt;0,$S$1,"")</f>
        <v/>
      </c>
      <c r="T560" s="4" t="str">
        <f>IF(IFERROR(SEARCH($T$1,AP560),0)&gt;0,$T$1,"")</f>
        <v/>
      </c>
      <c r="U560" s="4" t="str">
        <f>IF(IFERROR(SEARCH($U$1,AP560),0)&gt;0,$U$1,"")</f>
        <v/>
      </c>
      <c r="V560" s="4" t="str">
        <f>IF(IFERROR(SEARCH($V$1,AP560),0)&gt;0,$V$1,"")</f>
        <v/>
      </c>
      <c r="W560" s="4" t="str">
        <f>IF(IFERROR(SEARCH($W$1,AP560),0)&gt;0,$W$1,"")</f>
        <v/>
      </c>
      <c r="X560" s="4" t="str">
        <f>IF(IFERROR(SEARCH($X$1,AP560),0)&gt;0,$X$1,"")</f>
        <v/>
      </c>
      <c r="Y560" s="4">
        <f>LEN(A560)+LEN(B560)+LEN(C560)+LEN(D560)+LEN(E560)+LEN(F560)+LEN(G560)+LEN(H560)+LEN(I560)+LEN(J560)+LEN(K560)+LEN(L560)+LEN(M560)+LEN(N560)+LEN(O560)+LEN(P560)+LEN(Q560)+LEN(R560)+LEN(S560)+LEN(T560)+LEN(U560)+LEN(V560)+LEN(W560)+LEN(X560)</f>
        <v>4</v>
      </c>
      <c r="Z560" s="4" t="str">
        <f>IF(IFERROR(SEARCH($Z$1,AP560),0)&gt;0,$Z$1,"")</f>
        <v>-</v>
      </c>
      <c r="AA560" s="4" t="str">
        <f>IF(IFERROR(SEARCH($AA$1,AP560),0)&gt;0,$AA$1,"")</f>
        <v/>
      </c>
      <c r="AB560" s="4" t="str">
        <f>IF(IFERROR(SEARCH($AB$1,AP560),0)&gt;0,$AB$1,"")</f>
        <v/>
      </c>
      <c r="AC560" s="4" t="str">
        <f>IF(IFERROR(SEARCH($AC$1,AP560),0)&gt;0,$AC$1,"")</f>
        <v/>
      </c>
      <c r="AD560" s="4" t="str">
        <f>IF(IFERROR(SEARCH($AD$1,AP560),0)&gt;0,$AD$1,"")</f>
        <v/>
      </c>
      <c r="AE560" s="4" t="str">
        <f>IF(IFERROR(SEARCH($AE$1,AP560),0)&gt;0,$AE$1,"")</f>
        <v/>
      </c>
      <c r="AF560" s="4" t="str" cm="1">
        <f t="array" aca="1" ref="AF560" ca="1">LEFT(AO560,MATCH(FALSE,ISNUMBER(MID(AO560,ROW(INDIRECT("1:"&amp;LEN(AO560)+1)), 1) *1),0) -1)</f>
        <v>1</v>
      </c>
      <c r="AG560" s="4">
        <f>LEN(AO560)</f>
        <v>5</v>
      </c>
      <c r="AH560" s="4">
        <f>LEN(AP560)</f>
        <v>22</v>
      </c>
      <c r="AI560" s="4">
        <f>AH560-AG560</f>
        <v>17</v>
      </c>
      <c r="AJ560" s="4" t="str">
        <f>RIGHT(AP560,4)</f>
        <v>PACK</v>
      </c>
      <c r="AK560" s="4" t="str">
        <f>RIGHT(AP560,5)</f>
        <v>1PACK</v>
      </c>
      <c r="AL560" s="4" t="b">
        <f>AN560=AN561</f>
        <v>0</v>
      </c>
      <c r="AM560" s="4" t="b">
        <f>LEFT(AP560,2)=LEFT(AQ560,2)</f>
        <v>0</v>
      </c>
      <c r="AN560" s="5" t="str">
        <f>LEFT(AP560,(AI560-1))</f>
        <v>COLAK COLEK 20GR</v>
      </c>
      <c r="AO560" s="4" t="str">
        <f>IFERROR(RIGHT(AP560,LEN(AP560)-FIND("-",AP560)),1)</f>
        <v>1PACK</v>
      </c>
      <c r="AP560" t="s">
        <v>5564</v>
      </c>
      <c r="AQ560" s="1" t="s">
        <v>943</v>
      </c>
      <c r="AR560">
        <v>17500</v>
      </c>
      <c r="AS560">
        <v>17500</v>
      </c>
      <c r="AT560">
        <v>16483</v>
      </c>
    </row>
    <row r="561" spans="1:46" x14ac:dyDescent="0.25">
      <c r="A561" s="4" t="str">
        <f>IF(IFERROR(SEARCH($A$1,AP561),0)&gt;0,$A$1,"")</f>
        <v>PCS</v>
      </c>
      <c r="B561" s="4" t="str">
        <f>IF(IFERROR(SEARCH($B$1,AP561),0)&gt;0,$B$1,"")</f>
        <v>BKS</v>
      </c>
      <c r="C561" s="4" t="str">
        <f>IF(IFERROR(SEARCH($C$1,AP561),0)&gt;0,$C$1,"")</f>
        <v/>
      </c>
      <c r="D561" s="4" t="str">
        <f>IF(IFERROR(SEARCH($D$1,AP561),0)&gt;0,$D$1,"")</f>
        <v/>
      </c>
      <c r="E561" s="4" t="str">
        <f>IF(IFERROR(SEARCH($E$1,AP561),0)&gt;0,$E$1,"")</f>
        <v/>
      </c>
      <c r="F561" s="4" t="str">
        <f>IF(IFERROR(SEARCH($F$1,AP561),0)&gt;0,$F$1,"")</f>
        <v/>
      </c>
      <c r="G561" s="4" t="str">
        <f>IF(IFERROR(SEARCH($G$1,AP561),0)&gt;0,$G$1,"")</f>
        <v/>
      </c>
      <c r="H561" s="4" t="str">
        <f>IF(IFERROR(SEARCH($H$1,AP561),0)&gt;0,$H$1,"")</f>
        <v/>
      </c>
      <c r="I561" s="4" t="str">
        <f>IF(IFERROR(SEARCH($I$1,AP561),0)&gt;0,$I$1,"")</f>
        <v/>
      </c>
      <c r="J561" s="4" t="str">
        <f>IF(IFERROR(SEARCH($J$1,AP561),0)&gt;0,$J$1,"")</f>
        <v/>
      </c>
      <c r="K561" s="4" t="str">
        <f>IF(IFERROR(SEARCH($K$1,AP561),0)&gt;0,$K$1,"")</f>
        <v/>
      </c>
      <c r="L561" s="4" t="str">
        <f>IF(IFERROR(SEARCH($L$1,AP561),0)&gt;0,$L$1,"")</f>
        <v/>
      </c>
      <c r="M561" s="4" t="str">
        <f>IF(IFERROR(SEARCH($M$1,AP561),0)&gt;0,$M$1,"")</f>
        <v/>
      </c>
      <c r="N561" s="4" t="str">
        <f>IF(IFERROR(SEARCH($N$1,AP561),0)&gt;0,$N$1,"")</f>
        <v/>
      </c>
      <c r="O561" s="4" t="str">
        <f>IF(IFERROR(SEARCH($O$1,AP561),0)&gt;0,$O$1,"")</f>
        <v/>
      </c>
      <c r="P561" s="4" t="str">
        <f>IF(IFERROR(SEARCH($P$1,AP561),0)&gt;0,$P$1,"")</f>
        <v/>
      </c>
      <c r="Q561" s="4" t="str">
        <f>IF(IFERROR(SEARCH($Q$1,AP561),0)&gt;0,$Q$1,"")</f>
        <v/>
      </c>
      <c r="R561" s="4" t="str">
        <f>IF(IFERROR(SEARCH($R$1,AP561),0)&gt;0,$R$1,"")</f>
        <v/>
      </c>
      <c r="S561" s="4" t="str">
        <f>IF(IFERROR(SEARCH($S$1,AP561),0)&gt;0,$S$1,"")</f>
        <v/>
      </c>
      <c r="T561" s="4" t="str">
        <f>IF(IFERROR(SEARCH($T$1,AP561),0)&gt;0,$T$1,"")</f>
        <v/>
      </c>
      <c r="U561" s="4" t="str">
        <f>IF(IFERROR(SEARCH($U$1,AP561),0)&gt;0,$U$1,"")</f>
        <v/>
      </c>
      <c r="V561" s="4" t="str">
        <f>IF(IFERROR(SEARCH($V$1,AP561),0)&gt;0,$V$1,"")</f>
        <v/>
      </c>
      <c r="W561" s="4" t="str">
        <f>IF(IFERROR(SEARCH($W$1,AP561),0)&gt;0,$W$1,"")</f>
        <v/>
      </c>
      <c r="X561" s="4" t="str">
        <f>IF(IFERROR(SEARCH($X$1,AP561),0)&gt;0,$X$1,"")</f>
        <v/>
      </c>
      <c r="Y561" s="4">
        <f>LEN(A561)+LEN(B561)+LEN(C561)+LEN(D561)+LEN(E561)+LEN(F561)+LEN(G561)+LEN(H561)+LEN(I561)+LEN(J561)+LEN(K561)+LEN(L561)+LEN(M561)+LEN(N561)+LEN(O561)+LEN(P561)+LEN(Q561)+LEN(R561)+LEN(S561)+LEN(T561)+LEN(U561)+LEN(V561)+LEN(W561)+LEN(X561)</f>
        <v>6</v>
      </c>
      <c r="Z561" s="4" t="str">
        <f>IF(IFERROR(SEARCH($Z$1,AP561),0)&gt;0,$Z$1,"")</f>
        <v>-</v>
      </c>
      <c r="AA561" s="4" t="str">
        <f>IF(IFERROR(SEARCH($AA$1,AP561),0)&gt;0,$AA$1,"")</f>
        <v>/</v>
      </c>
      <c r="AB561" s="4" t="str">
        <f>IF(IFERROR(SEARCH($AB$1,AP561),0)&gt;0,$AB$1,"")</f>
        <v/>
      </c>
      <c r="AC561" s="4" t="str">
        <f>IF(IFERROR(SEARCH($AC$1,AP561),0)&gt;0,$AC$1,"")</f>
        <v/>
      </c>
      <c r="AD561" s="4" t="str">
        <f>IF(IFERROR(SEARCH($AD$1,AP561),0)&gt;0,$AD$1,"")</f>
        <v/>
      </c>
      <c r="AE561" s="4" t="str">
        <f>IF(IFERROR(SEARCH($AE$1,AP561),0)&gt;0,$AE$1,"")</f>
        <v/>
      </c>
      <c r="AF561" s="4" t="str" cm="1">
        <f t="array" aca="1" ref="AF561" ca="1">LEFT(AO561,MATCH(FALSE,ISNUMBER(MID(AO561,ROW(INDIRECT("1:"&amp;LEN(AO561)+1)), 1) *1),0) -1)</f>
        <v>144</v>
      </c>
      <c r="AG561" s="4">
        <f>LEN(AO561)</f>
        <v>10</v>
      </c>
      <c r="AH561" s="4">
        <f>LEN(AP561)</f>
        <v>18</v>
      </c>
      <c r="AI561" s="4">
        <f>AH561-AG561</f>
        <v>8</v>
      </c>
      <c r="AJ561" s="4" t="str">
        <f>RIGHT(AP561,4)</f>
        <v>/BKS</v>
      </c>
      <c r="AK561" s="4" t="str">
        <f>RIGHT(AP561,5)</f>
        <v>S/BKS</v>
      </c>
      <c r="AL561" s="4" t="b">
        <f>AN561=AN562</f>
        <v>0</v>
      </c>
      <c r="AM561" s="4" t="b">
        <f>LEFT(AP561,2)=LEFT(AQ561,2)</f>
        <v>0</v>
      </c>
      <c r="AN561" s="5" t="str">
        <f>LEFT(AP561,(AI561-1))</f>
        <v>COLLINS</v>
      </c>
      <c r="AO561" s="4" t="str">
        <f>IFERROR(RIGHT(AP561,LEN(AP561)-FIND("-",AP561)),1)</f>
        <v>144PCS/BKS</v>
      </c>
      <c r="AP561" t="s">
        <v>5786</v>
      </c>
      <c r="AQ561" s="1" t="s">
        <v>945</v>
      </c>
      <c r="AR561">
        <v>25000</v>
      </c>
      <c r="AS561">
        <v>25000</v>
      </c>
      <c r="AT561">
        <v>23850</v>
      </c>
    </row>
    <row r="562" spans="1:46" x14ac:dyDescent="0.25">
      <c r="A562" s="4" t="str">
        <f>IF(IFERROR(SEARCH($A$1,AP562),0)&gt;0,$A$1,"")</f>
        <v/>
      </c>
      <c r="B562" s="4" t="str">
        <f>IF(IFERROR(SEARCH($B$1,AP562),0)&gt;0,$B$1,"")</f>
        <v>BKS</v>
      </c>
      <c r="C562" s="4" t="str">
        <f>IF(IFERROR(SEARCH($C$1,AP562),0)&gt;0,$C$1,"")</f>
        <v/>
      </c>
      <c r="D562" s="4" t="str">
        <f>IF(IFERROR(SEARCH($D$1,AP562),0)&gt;0,$D$1,"")</f>
        <v/>
      </c>
      <c r="E562" s="4" t="str">
        <f>IF(IFERROR(SEARCH($E$1,AP562),0)&gt;0,$E$1,"")</f>
        <v/>
      </c>
      <c r="F562" s="4" t="str">
        <f>IF(IFERROR(SEARCH($F$1,AP562),0)&gt;0,$F$1,"")</f>
        <v/>
      </c>
      <c r="G562" s="4" t="str">
        <f>IF(IFERROR(SEARCH($G$1,AP562),0)&gt;0,$G$1,"")</f>
        <v/>
      </c>
      <c r="H562" s="4" t="str">
        <f>IF(IFERROR(SEARCH($H$1,AP562),0)&gt;0,$H$1,"")</f>
        <v/>
      </c>
      <c r="I562" s="4" t="str">
        <f>IF(IFERROR(SEARCH($I$1,AP562),0)&gt;0,$I$1,"")</f>
        <v/>
      </c>
      <c r="J562" s="4" t="str">
        <f>IF(IFERROR(SEARCH($J$1,AP562),0)&gt;0,$J$1,"")</f>
        <v/>
      </c>
      <c r="K562" s="4" t="str">
        <f>IF(IFERROR(SEARCH($K$1,AP562),0)&gt;0,$K$1,"")</f>
        <v/>
      </c>
      <c r="L562" s="4" t="str">
        <f>IF(IFERROR(SEARCH($L$1,AP562),0)&gt;0,$L$1,"")</f>
        <v/>
      </c>
      <c r="M562" s="4" t="str">
        <f>IF(IFERROR(SEARCH($M$1,AP562),0)&gt;0,$M$1,"")</f>
        <v/>
      </c>
      <c r="N562" s="4" t="str">
        <f>IF(IFERROR(SEARCH($N$1,AP562),0)&gt;0,$N$1,"")</f>
        <v/>
      </c>
      <c r="O562" s="4" t="str">
        <f>IF(IFERROR(SEARCH($O$1,AP562),0)&gt;0,$O$1,"")</f>
        <v/>
      </c>
      <c r="P562" s="4" t="str">
        <f>IF(IFERROR(SEARCH($P$1,AP562),0)&gt;0,$P$1,"")</f>
        <v/>
      </c>
      <c r="Q562" s="4" t="str">
        <f>IF(IFERROR(SEARCH($Q$1,AP562),0)&gt;0,$Q$1,"")</f>
        <v/>
      </c>
      <c r="R562" s="4" t="str">
        <f>IF(IFERROR(SEARCH($R$1,AP562),0)&gt;0,$R$1,"")</f>
        <v/>
      </c>
      <c r="S562" s="4" t="str">
        <f>IF(IFERROR(SEARCH($S$1,AP562),0)&gt;0,$S$1,"")</f>
        <v/>
      </c>
      <c r="T562" s="4" t="str">
        <f>IF(IFERROR(SEARCH($T$1,AP562),0)&gt;0,$T$1,"")</f>
        <v/>
      </c>
      <c r="U562" s="4" t="str">
        <f>IF(IFERROR(SEARCH($U$1,AP562),0)&gt;0,$U$1,"")</f>
        <v/>
      </c>
      <c r="V562" s="4" t="str">
        <f>IF(IFERROR(SEARCH($V$1,AP562),0)&gt;0,$V$1,"")</f>
        <v/>
      </c>
      <c r="W562" s="4" t="str">
        <f>IF(IFERROR(SEARCH($W$1,AP562),0)&gt;0,$W$1,"")</f>
        <v/>
      </c>
      <c r="X562" s="4" t="str">
        <f>IF(IFERROR(SEARCH($X$1,AP562),0)&gt;0,$X$1,"")</f>
        <v/>
      </c>
      <c r="Y562" s="4">
        <f>LEN(A562)+LEN(B562)+LEN(C562)+LEN(D562)+LEN(E562)+LEN(F562)+LEN(G562)+LEN(H562)+LEN(I562)+LEN(J562)+LEN(K562)+LEN(L562)+LEN(M562)+LEN(N562)+LEN(O562)+LEN(P562)+LEN(Q562)+LEN(R562)+LEN(S562)+LEN(T562)+LEN(U562)+LEN(V562)+LEN(W562)+LEN(X562)</f>
        <v>3</v>
      </c>
      <c r="Z562" s="4" t="str">
        <f>IF(IFERROR(SEARCH($Z$1,AP562),0)&gt;0,$Z$1,"")</f>
        <v>-</v>
      </c>
      <c r="AA562" s="4" t="str">
        <f>IF(IFERROR(SEARCH($AA$1,AP562),0)&gt;0,$AA$1,"")</f>
        <v/>
      </c>
      <c r="AB562" s="4" t="str">
        <f>IF(IFERROR(SEARCH($AB$1,AP562),0)&gt;0,$AB$1,"")</f>
        <v/>
      </c>
      <c r="AC562" s="4" t="str">
        <f>IF(IFERROR(SEARCH($AC$1,AP562),0)&gt;0,$AC$1,"")</f>
        <v/>
      </c>
      <c r="AD562" s="4" t="str">
        <f>IF(IFERROR(SEARCH($AD$1,AP562),0)&gt;0,$AD$1,"")</f>
        <v/>
      </c>
      <c r="AE562" s="4" t="str">
        <f>IF(IFERROR(SEARCH($AE$1,AP562),0)&gt;0,$AE$1,"")</f>
        <v/>
      </c>
      <c r="AF562" s="4" t="str" cm="1">
        <f t="array" aca="1" ref="AF562" ca="1">LEFT(AO562,MATCH(FALSE,ISNUMBER(MID(AO562,ROW(INDIRECT("1:"&amp;LEN(AO562)+1)), 1) *1),0) -1)</f>
        <v>1</v>
      </c>
      <c r="AG562" s="4">
        <f>LEN(AO562)</f>
        <v>4</v>
      </c>
      <c r="AH562" s="4">
        <f>LEN(AP562)</f>
        <v>23</v>
      </c>
      <c r="AI562" s="4">
        <f>AH562-AG562</f>
        <v>19</v>
      </c>
      <c r="AJ562" s="4" t="str">
        <f>RIGHT(AP562,4)</f>
        <v>1BKS</v>
      </c>
      <c r="AK562" s="4" t="str">
        <f>RIGHT(AP562,5)</f>
        <v>-1BKS</v>
      </c>
      <c r="AL562" s="4" t="b">
        <f>AN562=AN563</f>
        <v>0</v>
      </c>
      <c r="AM562" s="4" t="b">
        <f>LEFT(AP562,2)=LEFT(AQ562,2)</f>
        <v>0</v>
      </c>
      <c r="AN562" s="5" t="str">
        <f>LEFT(AP562,(AI562-1))</f>
        <v>COLLINS BUTTER NUT</v>
      </c>
      <c r="AO562" s="4" t="str">
        <f>IFERROR(RIGHT(AP562,LEN(AP562)-FIND("-",AP562)),1)</f>
        <v>1BKS</v>
      </c>
      <c r="AP562" t="s">
        <v>946</v>
      </c>
      <c r="AQ562" s="1" t="s">
        <v>947</v>
      </c>
      <c r="AR562">
        <v>9000</v>
      </c>
      <c r="AS562">
        <v>9000</v>
      </c>
      <c r="AT562">
        <v>8311</v>
      </c>
    </row>
    <row r="563" spans="1:46" x14ac:dyDescent="0.25">
      <c r="A563" s="4" t="str">
        <f>IF(IFERROR(SEARCH($A$1,AP563),0)&gt;0,$A$1,"")</f>
        <v>PCS</v>
      </c>
      <c r="B563" s="4" t="str">
        <f>IF(IFERROR(SEARCH($B$1,AP563),0)&gt;0,$B$1,"")</f>
        <v>BKS</v>
      </c>
      <c r="C563" s="4" t="str">
        <f>IF(IFERROR(SEARCH($C$1,AP563),0)&gt;0,$C$1,"")</f>
        <v/>
      </c>
      <c r="D563" s="4" t="str">
        <f>IF(IFERROR(SEARCH($D$1,AP563),0)&gt;0,$D$1,"")</f>
        <v/>
      </c>
      <c r="E563" s="4" t="str">
        <f>IF(IFERROR(SEARCH($E$1,AP563),0)&gt;0,$E$1,"")</f>
        <v/>
      </c>
      <c r="F563" s="4" t="str">
        <f>IF(IFERROR(SEARCH($F$1,AP563),0)&gt;0,$F$1,"")</f>
        <v/>
      </c>
      <c r="G563" s="4" t="str">
        <f>IF(IFERROR(SEARCH($G$1,AP563),0)&gt;0,$G$1,"")</f>
        <v/>
      </c>
      <c r="H563" s="4" t="str">
        <f>IF(IFERROR(SEARCH($H$1,AP563),0)&gt;0,$H$1,"")</f>
        <v/>
      </c>
      <c r="I563" s="4" t="str">
        <f>IF(IFERROR(SEARCH($I$1,AP563),0)&gt;0,$I$1,"")</f>
        <v/>
      </c>
      <c r="J563" s="4" t="str">
        <f>IF(IFERROR(SEARCH($J$1,AP563),0)&gt;0,$J$1,"")</f>
        <v/>
      </c>
      <c r="K563" s="4" t="str">
        <f>IF(IFERROR(SEARCH($K$1,AP563),0)&gt;0,$K$1,"")</f>
        <v/>
      </c>
      <c r="L563" s="4" t="str">
        <f>IF(IFERROR(SEARCH($L$1,AP563),0)&gt;0,$L$1,"")</f>
        <v/>
      </c>
      <c r="M563" s="4" t="str">
        <f>IF(IFERROR(SEARCH($M$1,AP563),0)&gt;0,$M$1,"")</f>
        <v/>
      </c>
      <c r="N563" s="4" t="str">
        <f>IF(IFERROR(SEARCH($N$1,AP563),0)&gt;0,$N$1,"")</f>
        <v/>
      </c>
      <c r="O563" s="4" t="str">
        <f>IF(IFERROR(SEARCH($O$1,AP563),0)&gt;0,$O$1,"")</f>
        <v/>
      </c>
      <c r="P563" s="4" t="str">
        <f>IF(IFERROR(SEARCH($P$1,AP563),0)&gt;0,$P$1,"")</f>
        <v/>
      </c>
      <c r="Q563" s="4" t="str">
        <f>IF(IFERROR(SEARCH($Q$1,AP563),0)&gt;0,$Q$1,"")</f>
        <v/>
      </c>
      <c r="R563" s="4" t="str">
        <f>IF(IFERROR(SEARCH($R$1,AP563),0)&gt;0,$R$1,"")</f>
        <v/>
      </c>
      <c r="S563" s="4" t="str">
        <f>IF(IFERROR(SEARCH($S$1,AP563),0)&gt;0,$S$1,"")</f>
        <v/>
      </c>
      <c r="T563" s="4" t="str">
        <f>IF(IFERROR(SEARCH($T$1,AP563),0)&gt;0,$T$1,"")</f>
        <v/>
      </c>
      <c r="U563" s="4" t="str">
        <f>IF(IFERROR(SEARCH($U$1,AP563),0)&gt;0,$U$1,"")</f>
        <v/>
      </c>
      <c r="V563" s="4" t="str">
        <f>IF(IFERROR(SEARCH($V$1,AP563),0)&gt;0,$V$1,"")</f>
        <v/>
      </c>
      <c r="W563" s="4" t="str">
        <f>IF(IFERROR(SEARCH($W$1,AP563),0)&gt;0,$W$1,"")</f>
        <v/>
      </c>
      <c r="X563" s="4" t="str">
        <f>IF(IFERROR(SEARCH($X$1,AP563),0)&gt;0,$X$1,"")</f>
        <v/>
      </c>
      <c r="Y563" s="4">
        <f>LEN(A563)+LEN(B563)+LEN(C563)+LEN(D563)+LEN(E563)+LEN(F563)+LEN(G563)+LEN(H563)+LEN(I563)+LEN(J563)+LEN(K563)+LEN(L563)+LEN(M563)+LEN(N563)+LEN(O563)+LEN(P563)+LEN(Q563)+LEN(R563)+LEN(S563)+LEN(T563)+LEN(U563)+LEN(V563)+LEN(W563)+LEN(X563)</f>
        <v>6</v>
      </c>
      <c r="Z563" s="4" t="str">
        <f>IF(IFERROR(SEARCH($Z$1,AP563),0)&gt;0,$Z$1,"")</f>
        <v>-</v>
      </c>
      <c r="AA563" s="4" t="str">
        <f>IF(IFERROR(SEARCH($AA$1,AP563),0)&gt;0,$AA$1,"")</f>
        <v>/</v>
      </c>
      <c r="AB563" s="4" t="str">
        <f>IF(IFERROR(SEARCH($AB$1,AP563),0)&gt;0,$AB$1,"")</f>
        <v/>
      </c>
      <c r="AC563" s="4" t="str">
        <f>IF(IFERROR(SEARCH($AC$1,AP563),0)&gt;0,$AC$1,"")</f>
        <v/>
      </c>
      <c r="AD563" s="4" t="str">
        <f>IF(IFERROR(SEARCH($AD$1,AP563),0)&gt;0,$AD$1,"")</f>
        <v/>
      </c>
      <c r="AE563" s="4" t="str">
        <f>IF(IFERROR(SEARCH($AE$1,AP563),0)&gt;0,$AE$1,"")</f>
        <v/>
      </c>
      <c r="AF563" s="4" t="str" cm="1">
        <f t="array" aca="1" ref="AF563" ca="1">LEFT(AO563,MATCH(FALSE,ISNUMBER(MID(AO563,ROW(INDIRECT("1:"&amp;LEN(AO563)+1)), 1) *1),0) -1)</f>
        <v>24</v>
      </c>
      <c r="AG563" s="4">
        <f>LEN(AO563)</f>
        <v>9</v>
      </c>
      <c r="AH563" s="4">
        <f>LEN(AP563)</f>
        <v>20</v>
      </c>
      <c r="AI563" s="4">
        <f>AH563-AG563</f>
        <v>11</v>
      </c>
      <c r="AJ563" s="4" t="str">
        <f>RIGHT(AP563,4)</f>
        <v>/BKS</v>
      </c>
      <c r="AK563" s="4" t="str">
        <f>RIGHT(AP563,5)</f>
        <v>S/BKS</v>
      </c>
      <c r="AL563" s="4" t="b">
        <f>AN563=AN564</f>
        <v>0</v>
      </c>
      <c r="AM563" s="4" t="b">
        <f>LEFT(AP563,2)=LEFT(AQ563,2)</f>
        <v>0</v>
      </c>
      <c r="AN563" s="5" t="str">
        <f>LEFT(AP563,(AI563-1))</f>
        <v>CONE MALOW</v>
      </c>
      <c r="AO563" s="4" t="str">
        <f>IFERROR(RIGHT(AP563,LEN(AP563)-FIND("-",AP563)),1)</f>
        <v>24PCS/BKS</v>
      </c>
      <c r="AP563" t="s">
        <v>5787</v>
      </c>
      <c r="AQ563" s="1" t="s">
        <v>949</v>
      </c>
      <c r="AR563">
        <v>10500</v>
      </c>
      <c r="AS563">
        <v>10500</v>
      </c>
      <c r="AT563">
        <v>9900</v>
      </c>
    </row>
    <row r="564" spans="1:46" x14ac:dyDescent="0.25">
      <c r="A564" s="4" t="str">
        <f>IF(IFERROR(SEARCH($A$1,AP564),0)&gt;0,$A$1,"")</f>
        <v/>
      </c>
      <c r="B564" s="4" t="str">
        <f>IF(IFERROR(SEARCH($B$1,AP564),0)&gt;0,$B$1,"")</f>
        <v/>
      </c>
      <c r="C564" s="4" t="str">
        <f>IF(IFERROR(SEARCH($C$1,AP564),0)&gt;0,$C$1,"")</f>
        <v/>
      </c>
      <c r="D564" s="4" t="str">
        <f>IF(IFERROR(SEARCH($D$1,AP564),0)&gt;0,$D$1,"")</f>
        <v/>
      </c>
      <c r="E564" s="4" t="str">
        <f>IF(IFERROR(SEARCH($E$1,AP564),0)&gt;0,$E$1,"")</f>
        <v/>
      </c>
      <c r="F564" s="4" t="str">
        <f>IF(IFERROR(SEARCH($F$1,AP564),0)&gt;0,$F$1,"")</f>
        <v/>
      </c>
      <c r="G564" s="4" t="str">
        <f>IF(IFERROR(SEARCH($G$1,AP564),0)&gt;0,$G$1,"")</f>
        <v>KTK</v>
      </c>
      <c r="H564" s="4" t="str">
        <f>IF(IFERROR(SEARCH($H$1,AP564),0)&gt;0,$H$1,"")</f>
        <v/>
      </c>
      <c r="I564" s="4" t="str">
        <f>IF(IFERROR(SEARCH($I$1,AP564),0)&gt;0,$I$1,"")</f>
        <v/>
      </c>
      <c r="J564" s="4" t="str">
        <f>IF(IFERROR(SEARCH($J$1,AP564),0)&gt;0,$J$1,"")</f>
        <v/>
      </c>
      <c r="K564" s="4" t="str">
        <f>IF(IFERROR(SEARCH($K$1,AP564),0)&gt;0,$K$1,"")</f>
        <v/>
      </c>
      <c r="L564" s="4" t="str">
        <f>IF(IFERROR(SEARCH($L$1,AP564),0)&gt;0,$L$1,"")</f>
        <v/>
      </c>
      <c r="M564" s="4" t="str">
        <f>IF(IFERROR(SEARCH($M$1,AP564),0)&gt;0,$M$1,"")</f>
        <v/>
      </c>
      <c r="N564" s="4" t="str">
        <f>IF(IFERROR(SEARCH($N$1,AP564),0)&gt;0,$N$1,"")</f>
        <v/>
      </c>
      <c r="O564" s="4" t="str">
        <f>IF(IFERROR(SEARCH($O$1,AP564),0)&gt;0,$O$1,"")</f>
        <v/>
      </c>
      <c r="P564" s="4" t="str">
        <f>IF(IFERROR(SEARCH($P$1,AP564),0)&gt;0,$P$1,"")</f>
        <v/>
      </c>
      <c r="Q564" s="4" t="str">
        <f>IF(IFERROR(SEARCH($Q$1,AP564),0)&gt;0,$Q$1,"")</f>
        <v/>
      </c>
      <c r="R564" s="4" t="str">
        <f>IF(IFERROR(SEARCH($R$1,AP564),0)&gt;0,$R$1,"")</f>
        <v/>
      </c>
      <c r="S564" s="4" t="str">
        <f>IF(IFERROR(SEARCH($S$1,AP564),0)&gt;0,$S$1,"")</f>
        <v/>
      </c>
      <c r="T564" s="4" t="str">
        <f>IF(IFERROR(SEARCH($T$1,AP564),0)&gt;0,$T$1,"")</f>
        <v/>
      </c>
      <c r="U564" s="4" t="str">
        <f>IF(IFERROR(SEARCH($U$1,AP564),0)&gt;0,$U$1,"")</f>
        <v/>
      </c>
      <c r="V564" s="4" t="str">
        <f>IF(IFERROR(SEARCH($V$1,AP564),0)&gt;0,$V$1,"")</f>
        <v/>
      </c>
      <c r="W564" s="4" t="str">
        <f>IF(IFERROR(SEARCH($W$1,AP564),0)&gt;0,$W$1,"")</f>
        <v/>
      </c>
      <c r="X564" s="4" t="str">
        <f>IF(IFERROR(SEARCH($X$1,AP564),0)&gt;0,$X$1,"")</f>
        <v/>
      </c>
      <c r="Y564" s="4">
        <f>LEN(A564)+LEN(B564)+LEN(C564)+LEN(D564)+LEN(E564)+LEN(F564)+LEN(G564)+LEN(H564)+LEN(I564)+LEN(J564)+LEN(K564)+LEN(L564)+LEN(M564)+LEN(N564)+LEN(O564)+LEN(P564)+LEN(Q564)+LEN(R564)+LEN(S564)+LEN(T564)+LEN(U564)+LEN(V564)+LEN(W564)+LEN(X564)</f>
        <v>3</v>
      </c>
      <c r="Z564" s="4" t="str">
        <f>IF(IFERROR(SEARCH($Z$1,AP564),0)&gt;0,$Z$1,"")</f>
        <v>-</v>
      </c>
      <c r="AA564" s="4" t="str">
        <f>IF(IFERROR(SEARCH($AA$1,AP564),0)&gt;0,$AA$1,"")</f>
        <v/>
      </c>
      <c r="AB564" s="4" t="str">
        <f>IF(IFERROR(SEARCH($AB$1,AP564),0)&gt;0,$AB$1,"")</f>
        <v/>
      </c>
      <c r="AC564" s="4" t="str">
        <f>IF(IFERROR(SEARCH($AC$1,AP564),0)&gt;0,$AC$1,"")</f>
        <v/>
      </c>
      <c r="AD564" s="4" t="str">
        <f>IF(IFERROR(SEARCH($AD$1,AP564),0)&gt;0,$AD$1,"")</f>
        <v/>
      </c>
      <c r="AE564" s="4" t="str">
        <f>IF(IFERROR(SEARCH($AE$1,AP564),0)&gt;0,$AE$1,"")</f>
        <v/>
      </c>
      <c r="AF564" s="4" t="str" cm="1">
        <f t="array" aca="1" ref="AF564" ca="1">LEFT(AO564,MATCH(FALSE,ISNUMBER(MID(AO564,ROW(INDIRECT("1:"&amp;LEN(AO564)+1)), 1) *1),0) -1)</f>
        <v>1</v>
      </c>
      <c r="AG564" s="4">
        <f>LEN(AO564)</f>
        <v>4</v>
      </c>
      <c r="AH564" s="4">
        <f>LEN(AP564)</f>
        <v>26</v>
      </c>
      <c r="AI564" s="4">
        <f>AH564-AG564</f>
        <v>22</v>
      </c>
      <c r="AJ564" s="4" t="str">
        <f>RIGHT(AP564,4)</f>
        <v>1KTK</v>
      </c>
      <c r="AK564" s="4" t="str">
        <f>RIGHT(AP564,5)</f>
        <v>-1KTK</v>
      </c>
      <c r="AL564" s="4" t="b">
        <f>AN564=AN565</f>
        <v>0</v>
      </c>
      <c r="AM564" s="4" t="b">
        <f>LEFT(AP564,2)=LEFT(AQ564,2)</f>
        <v>0</v>
      </c>
      <c r="AN564" s="5" t="str">
        <f>LEFT(AP564,(AI564-1))</f>
        <v>COOKIE LIGHT LOLLIPOP</v>
      </c>
      <c r="AO564" s="4" t="str">
        <f>IFERROR(RIGHT(AP564,LEN(AP564)-FIND("-",AP564)),1)</f>
        <v>1KTK</v>
      </c>
      <c r="AP564" t="s">
        <v>5479</v>
      </c>
      <c r="AQ564" s="1" t="s">
        <v>951</v>
      </c>
      <c r="AR564">
        <v>27000</v>
      </c>
      <c r="AS564">
        <v>27000</v>
      </c>
      <c r="AT564">
        <v>25875</v>
      </c>
    </row>
    <row r="565" spans="1:46" x14ac:dyDescent="0.25">
      <c r="A565" s="4" t="str">
        <f>IF(IFERROR(SEARCH($A$1,AP565),0)&gt;0,$A$1,"")</f>
        <v>PCS</v>
      </c>
      <c r="B565" s="4" t="str">
        <f>IF(IFERROR(SEARCH($B$1,AP565),0)&gt;0,$B$1,"")</f>
        <v/>
      </c>
      <c r="C565" s="4" t="str">
        <f>IF(IFERROR(SEARCH($C$1,AP565),0)&gt;0,$C$1,"")</f>
        <v/>
      </c>
      <c r="D565" s="4" t="str">
        <f>IF(IFERROR(SEARCH($D$1,AP565),0)&gt;0,$D$1,"")</f>
        <v/>
      </c>
      <c r="E565" s="4" t="str">
        <f>IF(IFERROR(SEARCH($E$1,AP565),0)&gt;0,$E$1,"")</f>
        <v>RTG</v>
      </c>
      <c r="F565" s="4" t="str">
        <f>IF(IFERROR(SEARCH($F$1,AP565),0)&gt;0,$F$1,"")</f>
        <v/>
      </c>
      <c r="G565" s="4" t="str">
        <f>IF(IFERROR(SEARCH($G$1,AP565),0)&gt;0,$G$1,"")</f>
        <v/>
      </c>
      <c r="H565" s="4" t="str">
        <f>IF(IFERROR(SEARCH($H$1,AP565),0)&gt;0,$H$1,"")</f>
        <v/>
      </c>
      <c r="I565" s="4" t="str">
        <f>IF(IFERROR(SEARCH($I$1,AP565),0)&gt;0,$I$1,"")</f>
        <v/>
      </c>
      <c r="J565" s="4" t="str">
        <f>IF(IFERROR(SEARCH($J$1,AP565),0)&gt;0,$J$1,"")</f>
        <v/>
      </c>
      <c r="K565" s="4" t="str">
        <f>IF(IFERROR(SEARCH($K$1,AP565),0)&gt;0,$K$1,"")</f>
        <v/>
      </c>
      <c r="L565" s="4" t="str">
        <f>IF(IFERROR(SEARCH($L$1,AP565),0)&gt;0,$L$1,"")</f>
        <v/>
      </c>
      <c r="M565" s="4" t="str">
        <f>IF(IFERROR(SEARCH($M$1,AP565),0)&gt;0,$M$1,"")</f>
        <v/>
      </c>
      <c r="N565" s="4" t="str">
        <f>IF(IFERROR(SEARCH($N$1,AP565),0)&gt;0,$N$1,"")</f>
        <v/>
      </c>
      <c r="O565" s="4" t="str">
        <f>IF(IFERROR(SEARCH($O$1,AP565),0)&gt;0,$O$1,"")</f>
        <v/>
      </c>
      <c r="P565" s="4" t="str">
        <f>IF(IFERROR(SEARCH($P$1,AP565),0)&gt;0,$P$1,"")</f>
        <v/>
      </c>
      <c r="Q565" s="4" t="str">
        <f>IF(IFERROR(SEARCH($Q$1,AP565),0)&gt;0,$Q$1,"")</f>
        <v/>
      </c>
      <c r="R565" s="4" t="str">
        <f>IF(IFERROR(SEARCH($R$1,AP565),0)&gt;0,$R$1,"")</f>
        <v/>
      </c>
      <c r="S565" s="4" t="str">
        <f>IF(IFERROR(SEARCH($S$1,AP565),0)&gt;0,$S$1,"")</f>
        <v/>
      </c>
      <c r="T565" s="4" t="str">
        <f>IF(IFERROR(SEARCH($T$1,AP565),0)&gt;0,$T$1,"")</f>
        <v/>
      </c>
      <c r="U565" s="4" t="str">
        <f>IF(IFERROR(SEARCH($U$1,AP565),0)&gt;0,$U$1,"")</f>
        <v/>
      </c>
      <c r="V565" s="4" t="str">
        <f>IF(IFERROR(SEARCH($V$1,AP565),0)&gt;0,$V$1,"")</f>
        <v/>
      </c>
      <c r="W565" s="4" t="str">
        <f>IF(IFERROR(SEARCH($W$1,AP565),0)&gt;0,$W$1,"")</f>
        <v/>
      </c>
      <c r="X565" s="4" t="str">
        <f>IF(IFERROR(SEARCH($X$1,AP565),0)&gt;0,$X$1,"")</f>
        <v/>
      </c>
      <c r="Y565" s="4">
        <f>LEN(A565)+LEN(B565)+LEN(C565)+LEN(D565)+LEN(E565)+LEN(F565)+LEN(G565)+LEN(H565)+LEN(I565)+LEN(J565)+LEN(K565)+LEN(L565)+LEN(M565)+LEN(N565)+LEN(O565)+LEN(P565)+LEN(Q565)+LEN(R565)+LEN(S565)+LEN(T565)+LEN(U565)+LEN(V565)+LEN(W565)+LEN(X565)</f>
        <v>6</v>
      </c>
      <c r="Z565" s="4" t="str">
        <f>IF(IFERROR(SEARCH($Z$1,AP565),0)&gt;0,$Z$1,"")</f>
        <v>-</v>
      </c>
      <c r="AA565" s="4" t="str">
        <f>IF(IFERROR(SEARCH($AA$1,AP565),0)&gt;0,$AA$1,"")</f>
        <v>/</v>
      </c>
      <c r="AB565" s="4" t="str">
        <f>IF(IFERROR(SEARCH($AB$1,AP565),0)&gt;0,$AB$1,"")</f>
        <v/>
      </c>
      <c r="AC565" s="4" t="str">
        <f>IF(IFERROR(SEARCH($AC$1,AP565),0)&gt;0,$AC$1,"")</f>
        <v/>
      </c>
      <c r="AD565" s="4" t="str">
        <f>IF(IFERROR(SEARCH($AD$1,AP565),0)&gt;0,$AD$1,"")</f>
        <v/>
      </c>
      <c r="AE565" s="4" t="str">
        <f>IF(IFERROR(SEARCH($AE$1,AP565),0)&gt;0,$AE$1,"")</f>
        <v/>
      </c>
      <c r="AF565" s="4" t="str" cm="1">
        <f t="array" aca="1" ref="AF565" ca="1">LEFT(AO565,MATCH(FALSE,ISNUMBER(MID(AO565,ROW(INDIRECT("1:"&amp;LEN(AO565)+1)), 1) *1),0) -1)</f>
        <v>10</v>
      </c>
      <c r="AG565" s="4">
        <f>LEN(AO565)</f>
        <v>9</v>
      </c>
      <c r="AH565" s="4">
        <f>LEN(AP565)</f>
        <v>23</v>
      </c>
      <c r="AI565" s="4">
        <f>AH565-AG565</f>
        <v>14</v>
      </c>
      <c r="AJ565" s="4" t="str">
        <f>RIGHT(AP565,4)</f>
        <v>/RTG</v>
      </c>
      <c r="AK565" s="4" t="str">
        <f>RIGHT(AP565,5)</f>
        <v>S/RTG</v>
      </c>
      <c r="AL565" s="4" t="b">
        <f>AN565=AN566</f>
        <v>1</v>
      </c>
      <c r="AM565" s="4" t="b">
        <f>LEFT(AP565,2)=LEFT(AQ565,2)</f>
        <v>0</v>
      </c>
      <c r="AN565" s="5" t="str">
        <f>LEFT(AP565,(AI565-1))</f>
        <v>COOKIES CERIA</v>
      </c>
      <c r="AO565" s="4" t="str">
        <f>IFERROR(RIGHT(AP565,LEN(AP565)-FIND("-",AP565)),1)</f>
        <v>10PCS/RTG</v>
      </c>
      <c r="AP565" t="s">
        <v>959</v>
      </c>
      <c r="AR565">
        <v>4500</v>
      </c>
      <c r="AS565">
        <v>4500</v>
      </c>
      <c r="AT565">
        <v>4000</v>
      </c>
    </row>
    <row r="566" spans="1:46" x14ac:dyDescent="0.25">
      <c r="A566" s="4" t="str">
        <f>IF(IFERROR(SEARCH($A$1,AP566),0)&gt;0,$A$1,"")</f>
        <v/>
      </c>
      <c r="B566" s="4" t="str">
        <f>IF(IFERROR(SEARCH($B$1,AP566),0)&gt;0,$B$1,"")</f>
        <v/>
      </c>
      <c r="C566" s="4" t="str">
        <f>IF(IFERROR(SEARCH($C$1,AP566),0)&gt;0,$C$1,"")</f>
        <v/>
      </c>
      <c r="D566" s="4" t="str">
        <f>IF(IFERROR(SEARCH($D$1,AP566),0)&gt;0,$D$1,"")</f>
        <v/>
      </c>
      <c r="E566" s="4" t="str">
        <f>IF(IFERROR(SEARCH($E$1,AP566),0)&gt;0,$E$1,"")</f>
        <v/>
      </c>
      <c r="F566" s="4" t="str">
        <f>IF(IFERROR(SEARCH($F$1,AP566),0)&gt;0,$F$1,"")</f>
        <v>PACK</v>
      </c>
      <c r="G566" s="4" t="str">
        <f>IF(IFERROR(SEARCH($G$1,AP566),0)&gt;0,$G$1,"")</f>
        <v/>
      </c>
      <c r="H566" s="4" t="str">
        <f>IF(IFERROR(SEARCH($H$1,AP566),0)&gt;0,$H$1,"")</f>
        <v/>
      </c>
      <c r="I566" s="4" t="str">
        <f>IF(IFERROR(SEARCH($I$1,AP566),0)&gt;0,$I$1,"")</f>
        <v/>
      </c>
      <c r="J566" s="4" t="str">
        <f>IF(IFERROR(SEARCH($J$1,AP566),0)&gt;0,$J$1,"")</f>
        <v/>
      </c>
      <c r="K566" s="4" t="str">
        <f>IF(IFERROR(SEARCH($K$1,AP566),0)&gt;0,$K$1,"")</f>
        <v/>
      </c>
      <c r="L566" s="4" t="str">
        <f>IF(IFERROR(SEARCH($L$1,AP566),0)&gt;0,$L$1,"")</f>
        <v/>
      </c>
      <c r="M566" s="4" t="str">
        <f>IF(IFERROR(SEARCH($M$1,AP566),0)&gt;0,$M$1,"")</f>
        <v/>
      </c>
      <c r="N566" s="4" t="str">
        <f>IF(IFERROR(SEARCH($N$1,AP566),0)&gt;0,$N$1,"")</f>
        <v/>
      </c>
      <c r="O566" s="4" t="str">
        <f>IF(IFERROR(SEARCH($O$1,AP566),0)&gt;0,$O$1,"")</f>
        <v/>
      </c>
      <c r="P566" s="4" t="str">
        <f>IF(IFERROR(SEARCH($P$1,AP566),0)&gt;0,$P$1,"")</f>
        <v>DUS</v>
      </c>
      <c r="Q566" s="4" t="str">
        <f>IF(IFERROR(SEARCH($Q$1,AP566),0)&gt;0,$Q$1,"")</f>
        <v/>
      </c>
      <c r="R566" s="4" t="str">
        <f>IF(IFERROR(SEARCH($R$1,AP566),0)&gt;0,$R$1,"")</f>
        <v/>
      </c>
      <c r="S566" s="4" t="str">
        <f>IF(IFERROR(SEARCH($S$1,AP566),0)&gt;0,$S$1,"")</f>
        <v/>
      </c>
      <c r="T566" s="4" t="str">
        <f>IF(IFERROR(SEARCH($T$1,AP566),0)&gt;0,$T$1,"")</f>
        <v/>
      </c>
      <c r="U566" s="4" t="str">
        <f>IF(IFERROR(SEARCH($U$1,AP566),0)&gt;0,$U$1,"")</f>
        <v/>
      </c>
      <c r="V566" s="4" t="str">
        <f>IF(IFERROR(SEARCH($V$1,AP566),0)&gt;0,$V$1,"")</f>
        <v/>
      </c>
      <c r="W566" s="4" t="str">
        <f>IF(IFERROR(SEARCH($W$1,AP566),0)&gt;0,$W$1,"")</f>
        <v/>
      </c>
      <c r="X566" s="4" t="str">
        <f>IF(IFERROR(SEARCH($X$1,AP566),0)&gt;0,$X$1,"")</f>
        <v/>
      </c>
      <c r="Y566" s="4">
        <f>LEN(A566)+LEN(B566)+LEN(C566)+LEN(D566)+LEN(E566)+LEN(F566)+LEN(G566)+LEN(H566)+LEN(I566)+LEN(J566)+LEN(K566)+LEN(L566)+LEN(M566)+LEN(N566)+LEN(O566)+LEN(P566)+LEN(Q566)+LEN(R566)+LEN(S566)+LEN(T566)+LEN(U566)+LEN(V566)+LEN(W566)+LEN(X566)</f>
        <v>7</v>
      </c>
      <c r="Z566" s="4" t="str">
        <f>IF(IFERROR(SEARCH($Z$1,AP566),0)&gt;0,$Z$1,"")</f>
        <v>-</v>
      </c>
      <c r="AA566" s="4" t="str">
        <f>IF(IFERROR(SEARCH($AA$1,AP566),0)&gt;0,$AA$1,"")</f>
        <v>/</v>
      </c>
      <c r="AB566" s="4" t="str">
        <f>IF(IFERROR(SEARCH($AB$1,AP566),0)&gt;0,$AB$1,"")</f>
        <v/>
      </c>
      <c r="AC566" s="4" t="str">
        <f>IF(IFERROR(SEARCH($AC$1,AP566),0)&gt;0,$AC$1,"")</f>
        <v/>
      </c>
      <c r="AD566" s="4" t="str">
        <f>IF(IFERROR(SEARCH($AD$1,AP566),0)&gt;0,$AD$1,"")</f>
        <v/>
      </c>
      <c r="AE566" s="4" t="str">
        <f>IF(IFERROR(SEARCH($AE$1,AP566),0)&gt;0,$AE$1,"")</f>
        <v/>
      </c>
      <c r="AF566" s="4" t="str" cm="1">
        <f t="array" aca="1" ref="AF566" ca="1">LEFT(AO566,MATCH(FALSE,ISNUMBER(MID(AO566,ROW(INDIRECT("1:"&amp;LEN(AO566)+1)), 1) *1),0) -1)</f>
        <v>6</v>
      </c>
      <c r="AG566" s="4">
        <f>LEN(AO566)</f>
        <v>9</v>
      </c>
      <c r="AH566" s="4">
        <f>LEN(AP566)</f>
        <v>23</v>
      </c>
      <c r="AI566" s="4">
        <f>AH566-AG566</f>
        <v>14</v>
      </c>
      <c r="AJ566" s="4" t="str">
        <f>RIGHT(AP566,4)</f>
        <v>/DUS</v>
      </c>
      <c r="AK566" s="4" t="str">
        <f>RIGHT(AP566,5)</f>
        <v>K/DUS</v>
      </c>
      <c r="AL566" s="4" t="b">
        <f>AN566=AN567</f>
        <v>0</v>
      </c>
      <c r="AM566" s="4" t="b">
        <f>LEFT(AP566,2)=LEFT(AQ566,2)</f>
        <v>0</v>
      </c>
      <c r="AN566" s="5" t="str">
        <f>LEFT(AP566,(AI566-1))</f>
        <v>COOKIES CERIA</v>
      </c>
      <c r="AO566" s="4" t="str">
        <f>IFERROR(RIGHT(AP566,LEN(AP566)-FIND("-",AP566)),1)</f>
        <v>6PACK/DUS</v>
      </c>
      <c r="AP566" t="s">
        <v>960</v>
      </c>
      <c r="AR566">
        <v>50000</v>
      </c>
      <c r="AS566">
        <v>50000</v>
      </c>
      <c r="AT566">
        <v>48000</v>
      </c>
    </row>
    <row r="567" spans="1:46" x14ac:dyDescent="0.25">
      <c r="A567" s="4" t="str">
        <f>IF(IFERROR(SEARCH($A$1,AP567),0)&gt;0,$A$1,"")</f>
        <v>PCS</v>
      </c>
      <c r="B567" s="4" t="str">
        <f>IF(IFERROR(SEARCH($B$1,AP567),0)&gt;0,$B$1,"")</f>
        <v/>
      </c>
      <c r="C567" s="4" t="str">
        <f>IF(IFERROR(SEARCH($C$1,AP567),0)&gt;0,$C$1,"")</f>
        <v/>
      </c>
      <c r="D567" s="4" t="str">
        <f>IF(IFERROR(SEARCH($D$1,AP567),0)&gt;0,$D$1,"")</f>
        <v/>
      </c>
      <c r="E567" s="4" t="str">
        <f>IF(IFERROR(SEARCH($E$1,AP567),0)&gt;0,$E$1,"")</f>
        <v>RTG</v>
      </c>
      <c r="F567" s="4" t="str">
        <f>IF(IFERROR(SEARCH($F$1,AP567),0)&gt;0,$F$1,"")</f>
        <v/>
      </c>
      <c r="G567" s="4" t="str">
        <f>IF(IFERROR(SEARCH($G$1,AP567),0)&gt;0,$G$1,"")</f>
        <v/>
      </c>
      <c r="H567" s="4" t="str">
        <f>IF(IFERROR(SEARCH($H$1,AP567),0)&gt;0,$H$1,"")</f>
        <v/>
      </c>
      <c r="I567" s="4" t="str">
        <f>IF(IFERROR(SEARCH($I$1,AP567),0)&gt;0,$I$1,"")</f>
        <v/>
      </c>
      <c r="J567" s="4" t="str">
        <f>IF(IFERROR(SEARCH($J$1,AP567),0)&gt;0,$J$1,"")</f>
        <v/>
      </c>
      <c r="K567" s="4" t="str">
        <f>IF(IFERROR(SEARCH($K$1,AP567),0)&gt;0,$K$1,"")</f>
        <v/>
      </c>
      <c r="L567" s="4" t="str">
        <f>IF(IFERROR(SEARCH($L$1,AP567),0)&gt;0,$L$1,"")</f>
        <v/>
      </c>
      <c r="M567" s="4" t="str">
        <f>IF(IFERROR(SEARCH($M$1,AP567),0)&gt;0,$M$1,"")</f>
        <v/>
      </c>
      <c r="N567" s="4" t="str">
        <f>IF(IFERROR(SEARCH($N$1,AP567),0)&gt;0,$N$1,"")</f>
        <v/>
      </c>
      <c r="O567" s="4" t="str">
        <f>IF(IFERROR(SEARCH($O$1,AP567),0)&gt;0,$O$1,"")</f>
        <v/>
      </c>
      <c r="P567" s="4" t="str">
        <f>IF(IFERROR(SEARCH($P$1,AP567),0)&gt;0,$P$1,"")</f>
        <v/>
      </c>
      <c r="Q567" s="4" t="str">
        <f>IF(IFERROR(SEARCH($Q$1,AP567),0)&gt;0,$Q$1,"")</f>
        <v/>
      </c>
      <c r="R567" s="4" t="str">
        <f>IF(IFERROR(SEARCH($R$1,AP567),0)&gt;0,$R$1,"")</f>
        <v/>
      </c>
      <c r="S567" s="4" t="str">
        <f>IF(IFERROR(SEARCH($S$1,AP567),0)&gt;0,$S$1,"")</f>
        <v/>
      </c>
      <c r="T567" s="4" t="str">
        <f>IF(IFERROR(SEARCH($T$1,AP567),0)&gt;0,$T$1,"")</f>
        <v/>
      </c>
      <c r="U567" s="4" t="str">
        <f>IF(IFERROR(SEARCH($U$1,AP567),0)&gt;0,$U$1,"")</f>
        <v/>
      </c>
      <c r="V567" s="4" t="str">
        <f>IF(IFERROR(SEARCH($V$1,AP567),0)&gt;0,$V$1,"")</f>
        <v/>
      </c>
      <c r="W567" s="4" t="str">
        <f>IF(IFERROR(SEARCH($W$1,AP567),0)&gt;0,$W$1,"")</f>
        <v/>
      </c>
      <c r="X567" s="4" t="str">
        <f>IF(IFERROR(SEARCH($X$1,AP567),0)&gt;0,$X$1,"")</f>
        <v/>
      </c>
      <c r="Y567" s="4">
        <f>LEN(A567)+LEN(B567)+LEN(C567)+LEN(D567)+LEN(E567)+LEN(F567)+LEN(G567)+LEN(H567)+LEN(I567)+LEN(J567)+LEN(K567)+LEN(L567)+LEN(M567)+LEN(N567)+LEN(O567)+LEN(P567)+LEN(Q567)+LEN(R567)+LEN(S567)+LEN(T567)+LEN(U567)+LEN(V567)+LEN(W567)+LEN(X567)</f>
        <v>6</v>
      </c>
      <c r="Z567" s="4" t="str">
        <f>IF(IFERROR(SEARCH($Z$1,AP567),0)&gt;0,$Z$1,"")</f>
        <v>-</v>
      </c>
      <c r="AA567" s="4" t="str">
        <f>IF(IFERROR(SEARCH($AA$1,AP567),0)&gt;0,$AA$1,"")</f>
        <v>/</v>
      </c>
      <c r="AB567" s="4" t="str">
        <f>IF(IFERROR(SEARCH($AB$1,AP567),0)&gt;0,$AB$1,"")</f>
        <v/>
      </c>
      <c r="AC567" s="4" t="str">
        <f>IF(IFERROR(SEARCH($AC$1,AP567),0)&gt;0,$AC$1,"")</f>
        <v/>
      </c>
      <c r="AD567" s="4" t="str">
        <f>IF(IFERROR(SEARCH($AD$1,AP567),0)&gt;0,$AD$1,"")</f>
        <v/>
      </c>
      <c r="AE567" s="4" t="str">
        <f>IF(IFERROR(SEARCH($AE$1,AP567),0)&gt;0,$AE$1,"")</f>
        <v/>
      </c>
      <c r="AF567" s="4" t="str" cm="1">
        <f t="array" aca="1" ref="AF567" ca="1">LEFT(AO567,MATCH(FALSE,ISNUMBER(MID(AO567,ROW(INDIRECT("1:"&amp;LEN(AO567)+1)), 1) *1),0) -1)</f>
        <v>10</v>
      </c>
      <c r="AG567" s="4">
        <f>LEN(AO567)</f>
        <v>9</v>
      </c>
      <c r="AH567" s="4">
        <f>LEN(AP567)</f>
        <v>31</v>
      </c>
      <c r="AI567" s="4">
        <f>AH567-AG567</f>
        <v>22</v>
      </c>
      <c r="AJ567" s="4" t="str">
        <f>RIGHT(AP567,4)</f>
        <v>/RTG</v>
      </c>
      <c r="AK567" s="4" t="str">
        <f>RIGHT(AP567,5)</f>
        <v>S/RTG</v>
      </c>
      <c r="AL567" s="4" t="b">
        <f>AN567=AN568</f>
        <v>1</v>
      </c>
      <c r="AM567" s="4" t="b">
        <f>LEFT(AP567,2)=LEFT(AQ567,2)</f>
        <v>0</v>
      </c>
      <c r="AN567" s="5" t="str">
        <f>LEFT(AP567,(AI567-1))</f>
        <v>COOKIES CERIA COKELAT</v>
      </c>
      <c r="AO567" s="4" t="str">
        <f>IFERROR(RIGHT(AP567,LEN(AP567)-FIND("-",AP567)),1)</f>
        <v>10PCS/RTG</v>
      </c>
      <c r="AP567" t="s">
        <v>952</v>
      </c>
      <c r="AR567">
        <v>4500</v>
      </c>
      <c r="AS567">
        <v>4500</v>
      </c>
      <c r="AT567">
        <v>4000</v>
      </c>
    </row>
    <row r="568" spans="1:46" x14ac:dyDescent="0.25">
      <c r="A568" s="4" t="str">
        <f>IF(IFERROR(SEARCH($A$1,AP568),0)&gt;0,$A$1,"")</f>
        <v/>
      </c>
      <c r="B568" s="4" t="str">
        <f>IF(IFERROR(SEARCH($B$1,AP568),0)&gt;0,$B$1,"")</f>
        <v/>
      </c>
      <c r="C568" s="4" t="str">
        <f>IF(IFERROR(SEARCH($C$1,AP568),0)&gt;0,$C$1,"")</f>
        <v/>
      </c>
      <c r="D568" s="4" t="str">
        <f>IF(IFERROR(SEARCH($D$1,AP568),0)&gt;0,$D$1,"")</f>
        <v/>
      </c>
      <c r="E568" s="4" t="str">
        <f>IF(IFERROR(SEARCH($E$1,AP568),0)&gt;0,$E$1,"")</f>
        <v>RTG</v>
      </c>
      <c r="F568" s="4" t="str">
        <f>IF(IFERROR(SEARCH($F$1,AP568),0)&gt;0,$F$1,"")</f>
        <v>PACK</v>
      </c>
      <c r="G568" s="4" t="str">
        <f>IF(IFERROR(SEARCH($G$1,AP568),0)&gt;0,$G$1,"")</f>
        <v/>
      </c>
      <c r="H568" s="4" t="str">
        <f>IF(IFERROR(SEARCH($H$1,AP568),0)&gt;0,$H$1,"")</f>
        <v/>
      </c>
      <c r="I568" s="4" t="str">
        <f>IF(IFERROR(SEARCH($I$1,AP568),0)&gt;0,$I$1,"")</f>
        <v/>
      </c>
      <c r="J568" s="4" t="str">
        <f>IF(IFERROR(SEARCH($J$1,AP568),0)&gt;0,$J$1,"")</f>
        <v/>
      </c>
      <c r="K568" s="4" t="str">
        <f>IF(IFERROR(SEARCH($K$1,AP568),0)&gt;0,$K$1,"")</f>
        <v/>
      </c>
      <c r="L568" s="4" t="str">
        <f>IF(IFERROR(SEARCH($L$1,AP568),0)&gt;0,$L$1,"")</f>
        <v/>
      </c>
      <c r="M568" s="4" t="str">
        <f>IF(IFERROR(SEARCH($M$1,AP568),0)&gt;0,$M$1,"")</f>
        <v/>
      </c>
      <c r="N568" s="4" t="str">
        <f>IF(IFERROR(SEARCH($N$1,AP568),0)&gt;0,$N$1,"")</f>
        <v/>
      </c>
      <c r="O568" s="4" t="str">
        <f>IF(IFERROR(SEARCH($O$1,AP568),0)&gt;0,$O$1,"")</f>
        <v/>
      </c>
      <c r="P568" s="4" t="str">
        <f>IF(IFERROR(SEARCH($P$1,AP568),0)&gt;0,$P$1,"")</f>
        <v/>
      </c>
      <c r="Q568" s="4" t="str">
        <f>IF(IFERROR(SEARCH($Q$1,AP568),0)&gt;0,$Q$1,"")</f>
        <v/>
      </c>
      <c r="R568" s="4" t="str">
        <f>IF(IFERROR(SEARCH($R$1,AP568),0)&gt;0,$R$1,"")</f>
        <v/>
      </c>
      <c r="S568" s="4" t="str">
        <f>IF(IFERROR(SEARCH($S$1,AP568),0)&gt;0,$S$1,"")</f>
        <v/>
      </c>
      <c r="T568" s="4" t="str">
        <f>IF(IFERROR(SEARCH($T$1,AP568),0)&gt;0,$T$1,"")</f>
        <v/>
      </c>
      <c r="U568" s="4" t="str">
        <f>IF(IFERROR(SEARCH($U$1,AP568),0)&gt;0,$U$1,"")</f>
        <v/>
      </c>
      <c r="V568" s="4" t="str">
        <f>IF(IFERROR(SEARCH($V$1,AP568),0)&gt;0,$V$1,"")</f>
        <v/>
      </c>
      <c r="W568" s="4" t="str">
        <f>IF(IFERROR(SEARCH($W$1,AP568),0)&gt;0,$W$1,"")</f>
        <v/>
      </c>
      <c r="X568" s="4" t="str">
        <f>IF(IFERROR(SEARCH($X$1,AP568),0)&gt;0,$X$1,"")</f>
        <v/>
      </c>
      <c r="Y568" s="4">
        <f>LEN(A568)+LEN(B568)+LEN(C568)+LEN(D568)+LEN(E568)+LEN(F568)+LEN(G568)+LEN(H568)+LEN(I568)+LEN(J568)+LEN(K568)+LEN(L568)+LEN(M568)+LEN(N568)+LEN(O568)+LEN(P568)+LEN(Q568)+LEN(R568)+LEN(S568)+LEN(T568)+LEN(U568)+LEN(V568)+LEN(W568)+LEN(X568)</f>
        <v>7</v>
      </c>
      <c r="Z568" s="4" t="str">
        <f>IF(IFERROR(SEARCH($Z$1,AP568),0)&gt;0,$Z$1,"")</f>
        <v>-</v>
      </c>
      <c r="AA568" s="4" t="str">
        <f>IF(IFERROR(SEARCH($AA$1,AP568),0)&gt;0,$AA$1,"")</f>
        <v>/</v>
      </c>
      <c r="AB568" s="4" t="str">
        <f>IF(IFERROR(SEARCH($AB$1,AP568),0)&gt;0,$AB$1,"")</f>
        <v/>
      </c>
      <c r="AC568" s="4" t="str">
        <f>IF(IFERROR(SEARCH($AC$1,AP568),0)&gt;0,$AC$1,"")</f>
        <v/>
      </c>
      <c r="AD568" s="4" t="str">
        <f>IF(IFERROR(SEARCH($AD$1,AP568),0)&gt;0,$AD$1,"")</f>
        <v/>
      </c>
      <c r="AE568" s="4" t="str">
        <f>IF(IFERROR(SEARCH($AE$1,AP568),0)&gt;0,$AE$1,"")</f>
        <v/>
      </c>
      <c r="AF568" s="4" t="str" cm="1">
        <f t="array" aca="1" ref="AF568" ca="1">LEFT(AO568,MATCH(FALSE,ISNUMBER(MID(AO568,ROW(INDIRECT("1:"&amp;LEN(AO568)+1)), 1) *1),0) -1)</f>
        <v>2</v>
      </c>
      <c r="AG568" s="4">
        <f>LEN(AO568)</f>
        <v>9</v>
      </c>
      <c r="AH568" s="4">
        <f>LEN(AP568)</f>
        <v>31</v>
      </c>
      <c r="AI568" s="4">
        <f>AH568-AG568</f>
        <v>22</v>
      </c>
      <c r="AJ568" s="4" t="str">
        <f>RIGHT(AP568,4)</f>
        <v>PACK</v>
      </c>
      <c r="AK568" s="4" t="str">
        <f>RIGHT(AP568,5)</f>
        <v>/PACK</v>
      </c>
      <c r="AL568" s="4" t="b">
        <f>AN568=AN569</f>
        <v>0</v>
      </c>
      <c r="AM568" s="4" t="b">
        <f>LEFT(AP568,2)=LEFT(AQ568,2)</f>
        <v>0</v>
      </c>
      <c r="AN568" s="5" t="str">
        <f>LEFT(AP568,(AI568-1))</f>
        <v>COOKIES CERIA COKELAT</v>
      </c>
      <c r="AO568" s="4" t="str">
        <f>IFERROR(RIGHT(AP568,LEN(AP568)-FIND("-",AP568)),1)</f>
        <v>2RTG/PACK</v>
      </c>
      <c r="AP568" t="s">
        <v>953</v>
      </c>
      <c r="AQ568" s="1" t="s">
        <v>954</v>
      </c>
      <c r="AR568">
        <v>8500</v>
      </c>
      <c r="AS568">
        <v>8500</v>
      </c>
      <c r="AT568">
        <v>8000</v>
      </c>
    </row>
    <row r="569" spans="1:46" x14ac:dyDescent="0.25">
      <c r="A569" s="4" t="str">
        <f>IF(IFERROR(SEARCH($A$1,AP569),0)&gt;0,$A$1,"")</f>
        <v/>
      </c>
      <c r="B569" s="4" t="str">
        <f>IF(IFERROR(SEARCH($B$1,AP569),0)&gt;0,$B$1,"")</f>
        <v/>
      </c>
      <c r="C569" s="4" t="str">
        <f>IF(IFERROR(SEARCH($C$1,AP569),0)&gt;0,$C$1,"")</f>
        <v/>
      </c>
      <c r="D569" s="4" t="str">
        <f>IF(IFERROR(SEARCH($D$1,AP569),0)&gt;0,$D$1,"")</f>
        <v/>
      </c>
      <c r="E569" s="4" t="str">
        <f>IF(IFERROR(SEARCH($E$1,AP569),0)&gt;0,$E$1,"")</f>
        <v>RTG</v>
      </c>
      <c r="F569" s="4" t="str">
        <f>IF(IFERROR(SEARCH($F$1,AP569),0)&gt;0,$F$1,"")</f>
        <v>PACK</v>
      </c>
      <c r="G569" s="4" t="str">
        <f>IF(IFERROR(SEARCH($G$1,AP569),0)&gt;0,$G$1,"")</f>
        <v/>
      </c>
      <c r="H569" s="4" t="str">
        <f>IF(IFERROR(SEARCH($H$1,AP569),0)&gt;0,$H$1,"")</f>
        <v/>
      </c>
      <c r="I569" s="4" t="str">
        <f>IF(IFERROR(SEARCH($I$1,AP569),0)&gt;0,$I$1,"")</f>
        <v/>
      </c>
      <c r="J569" s="4" t="str">
        <f>IF(IFERROR(SEARCH($J$1,AP569),0)&gt;0,$J$1,"")</f>
        <v/>
      </c>
      <c r="K569" s="4" t="str">
        <f>IF(IFERROR(SEARCH($K$1,AP569),0)&gt;0,$K$1,"")</f>
        <v/>
      </c>
      <c r="L569" s="4" t="str">
        <f>IF(IFERROR(SEARCH($L$1,AP569),0)&gt;0,$L$1,"")</f>
        <v/>
      </c>
      <c r="M569" s="4" t="str">
        <f>IF(IFERROR(SEARCH($M$1,AP569),0)&gt;0,$M$1,"")</f>
        <v/>
      </c>
      <c r="N569" s="4" t="str">
        <f>IF(IFERROR(SEARCH($N$1,AP569),0)&gt;0,$N$1,"")</f>
        <v/>
      </c>
      <c r="O569" s="4" t="str">
        <f>IF(IFERROR(SEARCH($O$1,AP569),0)&gt;0,$O$1,"")</f>
        <v/>
      </c>
      <c r="P569" s="4" t="str">
        <f>IF(IFERROR(SEARCH($P$1,AP569),0)&gt;0,$P$1,"")</f>
        <v/>
      </c>
      <c r="Q569" s="4" t="str">
        <f>IF(IFERROR(SEARCH($Q$1,AP569),0)&gt;0,$Q$1,"")</f>
        <v/>
      </c>
      <c r="R569" s="4" t="str">
        <f>IF(IFERROR(SEARCH($R$1,AP569),0)&gt;0,$R$1,"")</f>
        <v/>
      </c>
      <c r="S569" s="4" t="str">
        <f>IF(IFERROR(SEARCH($S$1,AP569),0)&gt;0,$S$1,"")</f>
        <v/>
      </c>
      <c r="T569" s="4" t="str">
        <f>IF(IFERROR(SEARCH($T$1,AP569),0)&gt;0,$T$1,"")</f>
        <v/>
      </c>
      <c r="U569" s="4" t="str">
        <f>IF(IFERROR(SEARCH($U$1,AP569),0)&gt;0,$U$1,"")</f>
        <v/>
      </c>
      <c r="V569" s="4" t="str">
        <f>IF(IFERROR(SEARCH($V$1,AP569),0)&gt;0,$V$1,"")</f>
        <v/>
      </c>
      <c r="W569" s="4" t="str">
        <f>IF(IFERROR(SEARCH($W$1,AP569),0)&gt;0,$W$1,"")</f>
        <v/>
      </c>
      <c r="X569" s="4" t="str">
        <f>IF(IFERROR(SEARCH($X$1,AP569),0)&gt;0,$X$1,"")</f>
        <v/>
      </c>
      <c r="Y569" s="4">
        <f>LEN(A569)+LEN(B569)+LEN(C569)+LEN(D569)+LEN(E569)+LEN(F569)+LEN(G569)+LEN(H569)+LEN(I569)+LEN(J569)+LEN(K569)+LEN(L569)+LEN(M569)+LEN(N569)+LEN(O569)+LEN(P569)+LEN(Q569)+LEN(R569)+LEN(S569)+LEN(T569)+LEN(U569)+LEN(V569)+LEN(W569)+LEN(X569)</f>
        <v>7</v>
      </c>
      <c r="Z569" s="4" t="str">
        <f>IF(IFERROR(SEARCH($Z$1,AP569),0)&gt;0,$Z$1,"")</f>
        <v>-</v>
      </c>
      <c r="AA569" s="4" t="str">
        <f>IF(IFERROR(SEARCH($AA$1,AP569),0)&gt;0,$AA$1,"")</f>
        <v>/</v>
      </c>
      <c r="AB569" s="4" t="str">
        <f>IF(IFERROR(SEARCH($AB$1,AP569),0)&gt;0,$AB$1,"")</f>
        <v/>
      </c>
      <c r="AC569" s="4" t="str">
        <f>IF(IFERROR(SEARCH($AC$1,AP569),0)&gt;0,$AC$1,"")</f>
        <v/>
      </c>
      <c r="AD569" s="4" t="str">
        <f>IF(IFERROR(SEARCH($AD$1,AP569),0)&gt;0,$AD$1,"")</f>
        <v/>
      </c>
      <c r="AE569" s="4" t="str">
        <f>IF(IFERROR(SEARCH($AE$1,AP569),0)&gt;0,$AE$1,"")</f>
        <v/>
      </c>
      <c r="AF569" s="4" t="str" cm="1">
        <f t="array" aca="1" ref="AF569" ca="1">LEFT(AO569,MATCH(FALSE,ISNUMBER(MID(AO569,ROW(INDIRECT("1:"&amp;LEN(AO569)+1)), 1) *1),0) -1)</f>
        <v>2</v>
      </c>
      <c r="AG569" s="4">
        <f>LEN(AO569)</f>
        <v>9</v>
      </c>
      <c r="AH569" s="4">
        <f>LEN(AP569)</f>
        <v>30</v>
      </c>
      <c r="AI569" s="4">
        <f>AH569-AG569</f>
        <v>21</v>
      </c>
      <c r="AJ569" s="4" t="str">
        <f>RIGHT(AP569,4)</f>
        <v>PACK</v>
      </c>
      <c r="AK569" s="4" t="str">
        <f>RIGHT(AP569,5)</f>
        <v>/PACK</v>
      </c>
      <c r="AL569" s="4" t="b">
        <f>AN569=AN570</f>
        <v>0</v>
      </c>
      <c r="AM569" s="4" t="b">
        <f>LEFT(AP569,2)=LEFT(AQ569,2)</f>
        <v>0</v>
      </c>
      <c r="AN569" s="5" t="str">
        <f>LEFT(AP569,(AI569-1))</f>
        <v>COOKIES CERIA KACANG</v>
      </c>
      <c r="AO569" s="4" t="str">
        <f>IFERROR(RIGHT(AP569,LEN(AP569)-FIND("-",AP569)),1)</f>
        <v>2RTG/PACK</v>
      </c>
      <c r="AP569" t="s">
        <v>955</v>
      </c>
      <c r="AQ569" s="1" t="s">
        <v>956</v>
      </c>
      <c r="AR569">
        <v>8500</v>
      </c>
      <c r="AS569">
        <v>8500</v>
      </c>
      <c r="AT569">
        <v>8000</v>
      </c>
    </row>
    <row r="570" spans="1:46" x14ac:dyDescent="0.25">
      <c r="A570" s="4" t="str">
        <f>IF(IFERROR(SEARCH($A$1,AP570),0)&gt;0,$A$1,"")</f>
        <v/>
      </c>
      <c r="B570" s="4" t="str">
        <f>IF(IFERROR(SEARCH($B$1,AP570),0)&gt;0,$B$1,"")</f>
        <v/>
      </c>
      <c r="C570" s="4" t="str">
        <f>IF(IFERROR(SEARCH($C$1,AP570),0)&gt;0,$C$1,"")</f>
        <v/>
      </c>
      <c r="D570" s="4" t="str">
        <f>IF(IFERROR(SEARCH($D$1,AP570),0)&gt;0,$D$1,"")</f>
        <v/>
      </c>
      <c r="E570" s="4" t="str">
        <f>IF(IFERROR(SEARCH($E$1,AP570),0)&gt;0,$E$1,"")</f>
        <v>RTG</v>
      </c>
      <c r="F570" s="4" t="str">
        <f>IF(IFERROR(SEARCH($F$1,AP570),0)&gt;0,$F$1,"")</f>
        <v>PACK</v>
      </c>
      <c r="G570" s="4" t="str">
        <f>IF(IFERROR(SEARCH($G$1,AP570),0)&gt;0,$G$1,"")</f>
        <v/>
      </c>
      <c r="H570" s="4" t="str">
        <f>IF(IFERROR(SEARCH($H$1,AP570),0)&gt;0,$H$1,"")</f>
        <v/>
      </c>
      <c r="I570" s="4" t="str">
        <f>IF(IFERROR(SEARCH($I$1,AP570),0)&gt;0,$I$1,"")</f>
        <v/>
      </c>
      <c r="J570" s="4" t="str">
        <f>IF(IFERROR(SEARCH($J$1,AP570),0)&gt;0,$J$1,"")</f>
        <v/>
      </c>
      <c r="K570" s="4" t="str">
        <f>IF(IFERROR(SEARCH($K$1,AP570),0)&gt;0,$K$1,"")</f>
        <v/>
      </c>
      <c r="L570" s="4" t="str">
        <f>IF(IFERROR(SEARCH($L$1,AP570),0)&gt;0,$L$1,"")</f>
        <v/>
      </c>
      <c r="M570" s="4" t="str">
        <f>IF(IFERROR(SEARCH($M$1,AP570),0)&gt;0,$M$1,"")</f>
        <v/>
      </c>
      <c r="N570" s="4" t="str">
        <f>IF(IFERROR(SEARCH($N$1,AP570),0)&gt;0,$N$1,"")</f>
        <v/>
      </c>
      <c r="O570" s="4" t="str">
        <f>IF(IFERROR(SEARCH($O$1,AP570),0)&gt;0,$O$1,"")</f>
        <v/>
      </c>
      <c r="P570" s="4" t="str">
        <f>IF(IFERROR(SEARCH($P$1,AP570),0)&gt;0,$P$1,"")</f>
        <v/>
      </c>
      <c r="Q570" s="4" t="str">
        <f>IF(IFERROR(SEARCH($Q$1,AP570),0)&gt;0,$Q$1,"")</f>
        <v/>
      </c>
      <c r="R570" s="4" t="str">
        <f>IF(IFERROR(SEARCH($R$1,AP570),0)&gt;0,$R$1,"")</f>
        <v/>
      </c>
      <c r="S570" s="4" t="str">
        <f>IF(IFERROR(SEARCH($S$1,AP570),0)&gt;0,$S$1,"")</f>
        <v/>
      </c>
      <c r="T570" s="4" t="str">
        <f>IF(IFERROR(SEARCH($T$1,AP570),0)&gt;0,$T$1,"")</f>
        <v/>
      </c>
      <c r="U570" s="4" t="str">
        <f>IF(IFERROR(SEARCH($U$1,AP570),0)&gt;0,$U$1,"")</f>
        <v/>
      </c>
      <c r="V570" s="4" t="str">
        <f>IF(IFERROR(SEARCH($V$1,AP570),0)&gt;0,$V$1,"")</f>
        <v/>
      </c>
      <c r="W570" s="4" t="str">
        <f>IF(IFERROR(SEARCH($W$1,AP570),0)&gt;0,$W$1,"")</f>
        <v/>
      </c>
      <c r="X570" s="4" t="str">
        <f>IF(IFERROR(SEARCH($X$1,AP570),0)&gt;0,$X$1,"")</f>
        <v/>
      </c>
      <c r="Y570" s="4">
        <f>LEN(A570)+LEN(B570)+LEN(C570)+LEN(D570)+LEN(E570)+LEN(F570)+LEN(G570)+LEN(H570)+LEN(I570)+LEN(J570)+LEN(K570)+LEN(L570)+LEN(M570)+LEN(N570)+LEN(O570)+LEN(P570)+LEN(Q570)+LEN(R570)+LEN(S570)+LEN(T570)+LEN(U570)+LEN(V570)+LEN(W570)+LEN(X570)</f>
        <v>7</v>
      </c>
      <c r="Z570" s="4" t="str">
        <f>IF(IFERROR(SEARCH($Z$1,AP570),0)&gt;0,$Z$1,"")</f>
        <v>-</v>
      </c>
      <c r="AA570" s="4" t="str">
        <f>IF(IFERROR(SEARCH($AA$1,AP570),0)&gt;0,$AA$1,"")</f>
        <v>/</v>
      </c>
      <c r="AB570" s="4" t="str">
        <f>IF(IFERROR(SEARCH($AB$1,AP570),0)&gt;0,$AB$1,"")</f>
        <v/>
      </c>
      <c r="AC570" s="4" t="str">
        <f>IF(IFERROR(SEARCH($AC$1,AP570),0)&gt;0,$AC$1,"")</f>
        <v/>
      </c>
      <c r="AD570" s="4" t="str">
        <f>IF(IFERROR(SEARCH($AD$1,AP570),0)&gt;0,$AD$1,"")</f>
        <v/>
      </c>
      <c r="AE570" s="4" t="str">
        <f>IF(IFERROR(SEARCH($AE$1,AP570),0)&gt;0,$AE$1,"")</f>
        <v/>
      </c>
      <c r="AF570" s="4" t="str" cm="1">
        <f t="array" aca="1" ref="AF570" ca="1">LEFT(AO570,MATCH(FALSE,ISNUMBER(MID(AO570,ROW(INDIRECT("1:"&amp;LEN(AO570)+1)), 1) *1),0) -1)</f>
        <v>2</v>
      </c>
      <c r="AG570" s="4">
        <f>LEN(AO570)</f>
        <v>9</v>
      </c>
      <c r="AH570" s="4">
        <f>LEN(AP570)</f>
        <v>30</v>
      </c>
      <c r="AI570" s="4">
        <f>AH570-AG570</f>
        <v>21</v>
      </c>
      <c r="AJ570" s="4" t="str">
        <f>RIGHT(AP570,4)</f>
        <v>PACK</v>
      </c>
      <c r="AK570" s="4" t="str">
        <f>RIGHT(AP570,5)</f>
        <v>/PACK</v>
      </c>
      <c r="AL570" s="4" t="b">
        <f>AN570=AN571</f>
        <v>0</v>
      </c>
      <c r="AM570" s="4" t="b">
        <f>LEFT(AP570,2)=LEFT(AQ570,2)</f>
        <v>0</v>
      </c>
      <c r="AN570" s="5" t="str">
        <f>LEFT(AP570,(AI570-1))</f>
        <v>COOKIES CERIA KELAPA</v>
      </c>
      <c r="AO570" s="4" t="str">
        <f>IFERROR(RIGHT(AP570,LEN(AP570)-FIND("-",AP570)),1)</f>
        <v>2RTG/PACK</v>
      </c>
      <c r="AP570" t="s">
        <v>957</v>
      </c>
      <c r="AQ570" s="1" t="s">
        <v>958</v>
      </c>
      <c r="AR570">
        <v>8500</v>
      </c>
      <c r="AS570">
        <v>8500</v>
      </c>
      <c r="AT570">
        <v>8000</v>
      </c>
    </row>
    <row r="571" spans="1:46" x14ac:dyDescent="0.25">
      <c r="A571" s="4" t="str">
        <f>IF(IFERROR(SEARCH($A$1,AP571),0)&gt;0,$A$1,"")</f>
        <v/>
      </c>
      <c r="B571" s="4" t="str">
        <f>IF(IFERROR(SEARCH($B$1,AP571),0)&gt;0,$B$1,"")</f>
        <v/>
      </c>
      <c r="C571" s="4" t="str">
        <f>IF(IFERROR(SEARCH($C$1,AP571),0)&gt;0,$C$1,"")</f>
        <v/>
      </c>
      <c r="D571" s="4" t="str">
        <f>IF(IFERROR(SEARCH($D$1,AP571),0)&gt;0,$D$1,"")</f>
        <v/>
      </c>
      <c r="E571" s="4" t="str">
        <f>IF(IFERROR(SEARCH($E$1,AP571),0)&gt;0,$E$1,"")</f>
        <v/>
      </c>
      <c r="F571" s="4" t="str">
        <f>IF(IFERROR(SEARCH($F$1,AP571),0)&gt;0,$F$1,"")</f>
        <v>PACK</v>
      </c>
      <c r="G571" s="4" t="str">
        <f>IF(IFERROR(SEARCH($G$1,AP571),0)&gt;0,$G$1,"")</f>
        <v/>
      </c>
      <c r="H571" s="4" t="str">
        <f>IF(IFERROR(SEARCH($H$1,AP571),0)&gt;0,$H$1,"")</f>
        <v/>
      </c>
      <c r="I571" s="4" t="str">
        <f>IF(IFERROR(SEARCH($I$1,AP571),0)&gt;0,$I$1,"")</f>
        <v/>
      </c>
      <c r="J571" s="4" t="str">
        <f>IF(IFERROR(SEARCH($J$1,AP571),0)&gt;0,$J$1,"")</f>
        <v/>
      </c>
      <c r="K571" s="4" t="str">
        <f>IF(IFERROR(SEARCH($K$1,AP571),0)&gt;0,$K$1,"")</f>
        <v/>
      </c>
      <c r="L571" s="4" t="str">
        <f>IF(IFERROR(SEARCH($L$1,AP571),0)&gt;0,$L$1,"")</f>
        <v/>
      </c>
      <c r="M571" s="4" t="str">
        <f>IF(IFERROR(SEARCH($M$1,AP571),0)&gt;0,$M$1,"")</f>
        <v/>
      </c>
      <c r="N571" s="4" t="str">
        <f>IF(IFERROR(SEARCH($N$1,AP571),0)&gt;0,$N$1,"")</f>
        <v/>
      </c>
      <c r="O571" s="4" t="str">
        <f>IF(IFERROR(SEARCH($O$1,AP571),0)&gt;0,$O$1,"")</f>
        <v/>
      </c>
      <c r="P571" s="4" t="str">
        <f>IF(IFERROR(SEARCH($P$1,AP571),0)&gt;0,$P$1,"")</f>
        <v>DUS</v>
      </c>
      <c r="Q571" s="4" t="str">
        <f>IF(IFERROR(SEARCH($Q$1,AP571),0)&gt;0,$Q$1,"")</f>
        <v/>
      </c>
      <c r="R571" s="4" t="str">
        <f>IF(IFERROR(SEARCH($R$1,AP571),0)&gt;0,$R$1,"")</f>
        <v/>
      </c>
      <c r="S571" s="4" t="str">
        <f>IF(IFERROR(SEARCH($S$1,AP571),0)&gt;0,$S$1,"")</f>
        <v/>
      </c>
      <c r="T571" s="4" t="str">
        <f>IF(IFERROR(SEARCH($T$1,AP571),0)&gt;0,$T$1,"")</f>
        <v/>
      </c>
      <c r="U571" s="4" t="str">
        <f>IF(IFERROR(SEARCH($U$1,AP571),0)&gt;0,$U$1,"")</f>
        <v/>
      </c>
      <c r="V571" s="4" t="str">
        <f>IF(IFERROR(SEARCH($V$1,AP571),0)&gt;0,$V$1,"")</f>
        <v/>
      </c>
      <c r="W571" s="4" t="str">
        <f>IF(IFERROR(SEARCH($W$1,AP571),0)&gt;0,$W$1,"")</f>
        <v/>
      </c>
      <c r="X571" s="4" t="str">
        <f>IF(IFERROR(SEARCH($X$1,AP571),0)&gt;0,$X$1,"")</f>
        <v/>
      </c>
      <c r="Y571" s="4">
        <f>LEN(A571)+LEN(B571)+LEN(C571)+LEN(D571)+LEN(E571)+LEN(F571)+LEN(G571)+LEN(H571)+LEN(I571)+LEN(J571)+LEN(K571)+LEN(L571)+LEN(M571)+LEN(N571)+LEN(O571)+LEN(P571)+LEN(Q571)+LEN(R571)+LEN(S571)+LEN(T571)+LEN(U571)+LEN(V571)+LEN(W571)+LEN(X571)</f>
        <v>7</v>
      </c>
      <c r="Z571" s="4" t="str">
        <f>IF(IFERROR(SEARCH($Z$1,AP571),0)&gt;0,$Z$1,"")</f>
        <v>-</v>
      </c>
      <c r="AA571" s="4" t="str">
        <f>IF(IFERROR(SEARCH($AA$1,AP571),0)&gt;0,$AA$1,"")</f>
        <v>/</v>
      </c>
      <c r="AB571" s="4" t="str">
        <f>IF(IFERROR(SEARCH($AB$1,AP571),0)&gt;0,$AB$1,"")</f>
        <v/>
      </c>
      <c r="AC571" s="4" t="str">
        <f>IF(IFERROR(SEARCH($AC$1,AP571),0)&gt;0,$AC$1,"")</f>
        <v/>
      </c>
      <c r="AD571" s="4" t="str">
        <f>IF(IFERROR(SEARCH($AD$1,AP571),0)&gt;0,$AD$1,"")</f>
        <v/>
      </c>
      <c r="AE571" s="4" t="str">
        <f>IF(IFERROR(SEARCH($AE$1,AP571),0)&gt;0,$AE$1,"")</f>
        <v/>
      </c>
      <c r="AF571" s="4" t="str" cm="1">
        <f t="array" aca="1" ref="AF571" ca="1">LEFT(AO571,MATCH(FALSE,ISNUMBER(MID(AO571,ROW(INDIRECT("1:"&amp;LEN(AO571)+1)), 1) *1),0) -1)</f>
        <v>8</v>
      </c>
      <c r="AG571" s="4">
        <f>LEN(AO571)</f>
        <v>9</v>
      </c>
      <c r="AH571" s="4">
        <f>LEN(AP571)</f>
        <v>24</v>
      </c>
      <c r="AI571" s="4">
        <f>AH571-AG571</f>
        <v>15</v>
      </c>
      <c r="AJ571" s="4" t="str">
        <f>RIGHT(AP571,4)</f>
        <v>/DUS</v>
      </c>
      <c r="AK571" s="4" t="str">
        <f>RIGHT(AP571,5)</f>
        <v>K/DUS</v>
      </c>
      <c r="AL571" s="4" t="b">
        <f>AN571=AN572</f>
        <v>1</v>
      </c>
      <c r="AM571" s="4" t="b">
        <f>LEFT(AP571,2)=LEFT(AQ571,2)</f>
        <v>0</v>
      </c>
      <c r="AN571" s="5" t="str">
        <f>LEFT(AP571,(AI571-1))</f>
        <v>COOKIES CREAME</v>
      </c>
      <c r="AO571" s="4" t="str">
        <f>IFERROR(RIGHT(AP571,LEN(AP571)-FIND("-",AP571)),1)</f>
        <v>8PACK/DUS</v>
      </c>
      <c r="AP571" t="s">
        <v>6083</v>
      </c>
      <c r="AR571">
        <v>68500</v>
      </c>
      <c r="AS571">
        <v>68500</v>
      </c>
      <c r="AT571">
        <v>66400</v>
      </c>
    </row>
    <row r="572" spans="1:46" x14ac:dyDescent="0.25">
      <c r="A572" s="4" t="str">
        <f>IF(IFERROR(SEARCH($A$1,AP572),0)&gt;0,$A$1,"")</f>
        <v/>
      </c>
      <c r="B572" s="4" t="str">
        <f>IF(IFERROR(SEARCH($B$1,AP572),0)&gt;0,$B$1,"")</f>
        <v/>
      </c>
      <c r="C572" s="4" t="str">
        <f>IF(IFERROR(SEARCH($C$1,AP572),0)&gt;0,$C$1,"")</f>
        <v/>
      </c>
      <c r="D572" s="4" t="str">
        <f>IF(IFERROR(SEARCH($D$1,AP572),0)&gt;0,$D$1,"")</f>
        <v/>
      </c>
      <c r="E572" s="4" t="str">
        <f>IF(IFERROR(SEARCH($E$1,AP572),0)&gt;0,$E$1,"")</f>
        <v>RTG</v>
      </c>
      <c r="F572" s="4" t="str">
        <f>IF(IFERROR(SEARCH($F$1,AP572),0)&gt;0,$F$1,"")</f>
        <v>PACK</v>
      </c>
      <c r="G572" s="4" t="str">
        <f>IF(IFERROR(SEARCH($G$1,AP572),0)&gt;0,$G$1,"")</f>
        <v/>
      </c>
      <c r="H572" s="4" t="str">
        <f>IF(IFERROR(SEARCH($H$1,AP572),0)&gt;0,$H$1,"")</f>
        <v/>
      </c>
      <c r="I572" s="4" t="str">
        <f>IF(IFERROR(SEARCH($I$1,AP572),0)&gt;0,$I$1,"")</f>
        <v/>
      </c>
      <c r="J572" s="4" t="str">
        <f>IF(IFERROR(SEARCH($J$1,AP572),0)&gt;0,$J$1,"")</f>
        <v/>
      </c>
      <c r="K572" s="4" t="str">
        <f>IF(IFERROR(SEARCH($K$1,AP572),0)&gt;0,$K$1,"")</f>
        <v/>
      </c>
      <c r="L572" s="4" t="str">
        <f>IF(IFERROR(SEARCH($L$1,AP572),0)&gt;0,$L$1,"")</f>
        <v/>
      </c>
      <c r="M572" s="4" t="str">
        <f>IF(IFERROR(SEARCH($M$1,AP572),0)&gt;0,$M$1,"")</f>
        <v/>
      </c>
      <c r="N572" s="4" t="str">
        <f>IF(IFERROR(SEARCH($N$1,AP572),0)&gt;0,$N$1,"")</f>
        <v/>
      </c>
      <c r="O572" s="4" t="str">
        <f>IF(IFERROR(SEARCH($O$1,AP572),0)&gt;0,$O$1,"")</f>
        <v/>
      </c>
      <c r="P572" s="4" t="str">
        <f>IF(IFERROR(SEARCH($P$1,AP572),0)&gt;0,$P$1,"")</f>
        <v/>
      </c>
      <c r="Q572" s="4" t="str">
        <f>IF(IFERROR(SEARCH($Q$1,AP572),0)&gt;0,$Q$1,"")</f>
        <v/>
      </c>
      <c r="R572" s="4" t="str">
        <f>IF(IFERROR(SEARCH($R$1,AP572),0)&gt;0,$R$1,"")</f>
        <v/>
      </c>
      <c r="S572" s="4" t="str">
        <f>IF(IFERROR(SEARCH($S$1,AP572),0)&gt;0,$S$1,"")</f>
        <v/>
      </c>
      <c r="T572" s="4" t="str">
        <f>IF(IFERROR(SEARCH($T$1,AP572),0)&gt;0,$T$1,"")</f>
        <v/>
      </c>
      <c r="U572" s="4" t="str">
        <f>IF(IFERROR(SEARCH($U$1,AP572),0)&gt;0,$U$1,"")</f>
        <v/>
      </c>
      <c r="V572" s="4" t="str">
        <f>IF(IFERROR(SEARCH($V$1,AP572),0)&gt;0,$V$1,"")</f>
        <v/>
      </c>
      <c r="W572" s="4" t="str">
        <f>IF(IFERROR(SEARCH($W$1,AP572),0)&gt;0,$W$1,"")</f>
        <v/>
      </c>
      <c r="X572" s="4" t="str">
        <f>IF(IFERROR(SEARCH($X$1,AP572),0)&gt;0,$X$1,"")</f>
        <v/>
      </c>
      <c r="Y572" s="4">
        <f>LEN(A572)+LEN(B572)+LEN(C572)+LEN(D572)+LEN(E572)+LEN(F572)+LEN(G572)+LEN(H572)+LEN(I572)+LEN(J572)+LEN(K572)+LEN(L572)+LEN(M572)+LEN(N572)+LEN(O572)+LEN(P572)+LEN(Q572)+LEN(R572)+LEN(S572)+LEN(T572)+LEN(U572)+LEN(V572)+LEN(W572)+LEN(X572)</f>
        <v>7</v>
      </c>
      <c r="Z572" s="4" t="str">
        <f>IF(IFERROR(SEARCH($Z$1,AP572),0)&gt;0,$Z$1,"")</f>
        <v>-</v>
      </c>
      <c r="AA572" s="4" t="str">
        <f>IF(IFERROR(SEARCH($AA$1,AP572),0)&gt;0,$AA$1,"")</f>
        <v>/</v>
      </c>
      <c r="AB572" s="4" t="str">
        <f>IF(IFERROR(SEARCH($AB$1,AP572),0)&gt;0,$AB$1,"")</f>
        <v/>
      </c>
      <c r="AC572" s="4" t="str">
        <f>IF(IFERROR(SEARCH($AC$1,AP572),0)&gt;0,$AC$1,"")</f>
        <v/>
      </c>
      <c r="AD572" s="4" t="str">
        <f>IF(IFERROR(SEARCH($AD$1,AP572),0)&gt;0,$AD$1,"")</f>
        <v/>
      </c>
      <c r="AE572" s="4" t="str">
        <f>IF(IFERROR(SEARCH($AE$1,AP572),0)&gt;0,$AE$1,"")</f>
        <v/>
      </c>
      <c r="AF572" s="4" t="str" cm="1">
        <f t="array" aca="1" ref="AF572" ca="1">LEFT(AO572,MATCH(FALSE,ISNUMBER(MID(AO572,ROW(INDIRECT("1:"&amp;LEN(AO572)+1)), 1) *1),0) -1)</f>
        <v>2</v>
      </c>
      <c r="AG572" s="4">
        <f>LEN(AO572)</f>
        <v>9</v>
      </c>
      <c r="AH572" s="4">
        <f>LEN(AP572)</f>
        <v>24</v>
      </c>
      <c r="AI572" s="4">
        <f>AH572-AG572</f>
        <v>15</v>
      </c>
      <c r="AJ572" s="4" t="str">
        <f>RIGHT(AP572,4)</f>
        <v>PACK</v>
      </c>
      <c r="AK572" s="4" t="str">
        <f>RIGHT(AP572,5)</f>
        <v>/PACK</v>
      </c>
      <c r="AL572" s="4" t="b">
        <f>AN572=AN573</f>
        <v>0</v>
      </c>
      <c r="AM572" s="4" t="b">
        <f>LEFT(AP572,2)=LEFT(AQ572,2)</f>
        <v>0</v>
      </c>
      <c r="AN572" s="5" t="str">
        <f>LEFT(AP572,(AI572-1))</f>
        <v>COOKIES CREAME</v>
      </c>
      <c r="AO572" s="4" t="str">
        <f>IFERROR(RIGHT(AP572,LEN(AP572)-FIND("-",AP572)),1)</f>
        <v>2RTG/PACK</v>
      </c>
      <c r="AP572" t="s">
        <v>6056</v>
      </c>
      <c r="AR572">
        <v>9000</v>
      </c>
      <c r="AS572">
        <v>9000</v>
      </c>
      <c r="AT572">
        <v>8300</v>
      </c>
    </row>
    <row r="573" spans="1:46" x14ac:dyDescent="0.25">
      <c r="A573" s="4" t="str">
        <f>IF(IFERROR(SEARCH($A$1,AP573),0)&gt;0,$A$1,"")</f>
        <v/>
      </c>
      <c r="B573" s="4" t="str">
        <f>IF(IFERROR(SEARCH($B$1,AP573),0)&gt;0,$B$1,"")</f>
        <v/>
      </c>
      <c r="C573" s="4" t="str">
        <f>IF(IFERROR(SEARCH($C$1,AP573),0)&gt;0,$C$1,"")</f>
        <v/>
      </c>
      <c r="D573" s="4" t="str">
        <f>IF(IFERROR(SEARCH($D$1,AP573),0)&gt;0,$D$1,"")</f>
        <v/>
      </c>
      <c r="E573" s="4" t="str">
        <f>IF(IFERROR(SEARCH($E$1,AP573),0)&gt;0,$E$1,"")</f>
        <v>RTG</v>
      </c>
      <c r="F573" s="4" t="str">
        <f>IF(IFERROR(SEARCH($F$1,AP573),0)&gt;0,$F$1,"")</f>
        <v/>
      </c>
      <c r="G573" s="4" t="str">
        <f>IF(IFERROR(SEARCH($G$1,AP573),0)&gt;0,$G$1,"")</f>
        <v/>
      </c>
      <c r="H573" s="4" t="str">
        <f>IF(IFERROR(SEARCH($H$1,AP573),0)&gt;0,$H$1,"")</f>
        <v/>
      </c>
      <c r="I573" s="4" t="str">
        <f>IF(IFERROR(SEARCH($I$1,AP573),0)&gt;0,$I$1,"")</f>
        <v/>
      </c>
      <c r="J573" s="4" t="str">
        <f>IF(IFERROR(SEARCH($J$1,AP573),0)&gt;0,$J$1,"")</f>
        <v/>
      </c>
      <c r="K573" s="4" t="str">
        <f>IF(IFERROR(SEARCH($K$1,AP573),0)&gt;0,$K$1,"")</f>
        <v/>
      </c>
      <c r="L573" s="4" t="str">
        <f>IF(IFERROR(SEARCH($L$1,AP573),0)&gt;0,$L$1,"")</f>
        <v/>
      </c>
      <c r="M573" s="4" t="str">
        <f>IF(IFERROR(SEARCH($M$1,AP573),0)&gt;0,$M$1,"")</f>
        <v/>
      </c>
      <c r="N573" s="4" t="str">
        <f>IF(IFERROR(SEARCH($N$1,AP573),0)&gt;0,$N$1,"")</f>
        <v/>
      </c>
      <c r="O573" s="4" t="str">
        <f>IF(IFERROR(SEARCH($O$1,AP573),0)&gt;0,$O$1,"")</f>
        <v/>
      </c>
      <c r="P573" s="4" t="str">
        <f>IF(IFERROR(SEARCH($P$1,AP573),0)&gt;0,$P$1,"")</f>
        <v/>
      </c>
      <c r="Q573" s="4" t="str">
        <f>IF(IFERROR(SEARCH($Q$1,AP573),0)&gt;0,$Q$1,"")</f>
        <v/>
      </c>
      <c r="R573" s="4" t="str">
        <f>IF(IFERROR(SEARCH($R$1,AP573),0)&gt;0,$R$1,"")</f>
        <v/>
      </c>
      <c r="S573" s="4" t="str">
        <f>IF(IFERROR(SEARCH($S$1,AP573),0)&gt;0,$S$1,"")</f>
        <v/>
      </c>
      <c r="T573" s="4" t="str">
        <f>IF(IFERROR(SEARCH($T$1,AP573),0)&gt;0,$T$1,"")</f>
        <v/>
      </c>
      <c r="U573" s="4" t="str">
        <f>IF(IFERROR(SEARCH($U$1,AP573),0)&gt;0,$U$1,"")</f>
        <v/>
      </c>
      <c r="V573" s="4" t="str">
        <f>IF(IFERROR(SEARCH($V$1,AP573),0)&gt;0,$V$1,"")</f>
        <v/>
      </c>
      <c r="W573" s="4" t="str">
        <f>IF(IFERROR(SEARCH($W$1,AP573),0)&gt;0,$W$1,"")</f>
        <v/>
      </c>
      <c r="X573" s="4" t="str">
        <f>IF(IFERROR(SEARCH($X$1,AP573),0)&gt;0,$X$1,"")</f>
        <v/>
      </c>
      <c r="Y573" s="4">
        <f>LEN(A573)+LEN(B573)+LEN(C573)+LEN(D573)+LEN(E573)+LEN(F573)+LEN(G573)+LEN(H573)+LEN(I573)+LEN(J573)+LEN(K573)+LEN(L573)+LEN(M573)+LEN(N573)+LEN(O573)+LEN(P573)+LEN(Q573)+LEN(R573)+LEN(S573)+LEN(T573)+LEN(U573)+LEN(V573)+LEN(W573)+LEN(X573)</f>
        <v>3</v>
      </c>
      <c r="Z573" s="4" t="str">
        <f>IF(IFERROR(SEARCH($Z$1,AP573),0)&gt;0,$Z$1,"")</f>
        <v>-</v>
      </c>
      <c r="AA573" s="4" t="str">
        <f>IF(IFERROR(SEARCH($AA$1,AP573),0)&gt;0,$AA$1,"")</f>
        <v/>
      </c>
      <c r="AB573" s="4" t="str">
        <f>IF(IFERROR(SEARCH($AB$1,AP573),0)&gt;0,$AB$1,"")</f>
        <v/>
      </c>
      <c r="AC573" s="4" t="str">
        <f>IF(IFERROR(SEARCH($AC$1,AP573),0)&gt;0,$AC$1,"")</f>
        <v/>
      </c>
      <c r="AD573" s="4" t="str">
        <f>IF(IFERROR(SEARCH($AD$1,AP573),0)&gt;0,$AD$1,"")</f>
        <v/>
      </c>
      <c r="AE573" s="4" t="str">
        <f>IF(IFERROR(SEARCH($AE$1,AP573),0)&gt;0,$AE$1,"")</f>
        <v/>
      </c>
      <c r="AF573" s="4" t="str" cm="1">
        <f t="array" aca="1" ref="AF573" ca="1">LEFT(AO573,MATCH(FALSE,ISNUMBER(MID(AO573,ROW(INDIRECT("1:"&amp;LEN(AO573)+1)), 1) *1),0) -1)</f>
        <v>1</v>
      </c>
      <c r="AG573" s="4">
        <f>LEN(AO573)</f>
        <v>4</v>
      </c>
      <c r="AH573" s="4">
        <f>LEN(AP573)</f>
        <v>27</v>
      </c>
      <c r="AI573" s="4">
        <f>AH573-AG573</f>
        <v>23</v>
      </c>
      <c r="AJ573" s="4" t="str">
        <f>RIGHT(AP573,4)</f>
        <v>1RTG</v>
      </c>
      <c r="AK573" s="4" t="str">
        <f>RIGHT(AP573,5)</f>
        <v>-1RTG</v>
      </c>
      <c r="AL573" s="4" t="b">
        <f>AN573=AN574</f>
        <v>1</v>
      </c>
      <c r="AM573" s="4" t="b">
        <f>LEFT(AP573,2)=LEFT(AQ573,2)</f>
        <v>0</v>
      </c>
      <c r="AN573" s="5" t="str">
        <f>LEFT(AP573,(AI573-1))</f>
        <v>COOKIES KELAPA RENTENG</v>
      </c>
      <c r="AO573" s="4" t="str">
        <f>IFERROR(RIGHT(AP573,LEN(AP573)-FIND("-",AP573)),1)</f>
        <v>1RTG</v>
      </c>
      <c r="AP573" t="s">
        <v>5704</v>
      </c>
      <c r="AQ573" s="1" t="s">
        <v>964</v>
      </c>
      <c r="AR573">
        <v>4500</v>
      </c>
      <c r="AS573">
        <v>4500</v>
      </c>
      <c r="AT573">
        <v>3625</v>
      </c>
    </row>
    <row r="574" spans="1:46" x14ac:dyDescent="0.25">
      <c r="A574" s="4" t="str">
        <f>IF(IFERROR(SEARCH($A$1,AP574),0)&gt;0,$A$1,"")</f>
        <v/>
      </c>
      <c r="B574" s="4" t="str">
        <f>IF(IFERROR(SEARCH($B$1,AP574),0)&gt;0,$B$1,"")</f>
        <v/>
      </c>
      <c r="C574" s="4" t="str">
        <f>IF(IFERROR(SEARCH($C$1,AP574),0)&gt;0,$C$1,"")</f>
        <v/>
      </c>
      <c r="D574" s="4" t="str">
        <f>IF(IFERROR(SEARCH($D$1,AP574),0)&gt;0,$D$1,"")</f>
        <v/>
      </c>
      <c r="E574" s="4" t="str">
        <f>IF(IFERROR(SEARCH($E$1,AP574),0)&gt;0,$E$1,"")</f>
        <v>RTG</v>
      </c>
      <c r="F574" s="4" t="str">
        <f>IF(IFERROR(SEARCH($F$1,AP574),0)&gt;0,$F$1,"")</f>
        <v>PACK</v>
      </c>
      <c r="G574" s="4" t="str">
        <f>IF(IFERROR(SEARCH($G$1,AP574),0)&gt;0,$G$1,"")</f>
        <v/>
      </c>
      <c r="H574" s="4" t="str">
        <f>IF(IFERROR(SEARCH($H$1,AP574),0)&gt;0,$H$1,"")</f>
        <v/>
      </c>
      <c r="I574" s="4" t="str">
        <f>IF(IFERROR(SEARCH($I$1,AP574),0)&gt;0,$I$1,"")</f>
        <v/>
      </c>
      <c r="J574" s="4" t="str">
        <f>IF(IFERROR(SEARCH($J$1,AP574),0)&gt;0,$J$1,"")</f>
        <v/>
      </c>
      <c r="K574" s="4" t="str">
        <f>IF(IFERROR(SEARCH($K$1,AP574),0)&gt;0,$K$1,"")</f>
        <v/>
      </c>
      <c r="L574" s="4" t="str">
        <f>IF(IFERROR(SEARCH($L$1,AP574),0)&gt;0,$L$1,"")</f>
        <v/>
      </c>
      <c r="M574" s="4" t="str">
        <f>IF(IFERROR(SEARCH($M$1,AP574),0)&gt;0,$M$1,"")</f>
        <v/>
      </c>
      <c r="N574" s="4" t="str">
        <f>IF(IFERROR(SEARCH($N$1,AP574),0)&gt;0,$N$1,"")</f>
        <v/>
      </c>
      <c r="O574" s="4" t="str">
        <f>IF(IFERROR(SEARCH($O$1,AP574),0)&gt;0,$O$1,"")</f>
        <v/>
      </c>
      <c r="P574" s="4" t="str">
        <f>IF(IFERROR(SEARCH($P$1,AP574),0)&gt;0,$P$1,"")</f>
        <v/>
      </c>
      <c r="Q574" s="4" t="str">
        <f>IF(IFERROR(SEARCH($Q$1,AP574),0)&gt;0,$Q$1,"")</f>
        <v/>
      </c>
      <c r="R574" s="4" t="str">
        <f>IF(IFERROR(SEARCH($R$1,AP574),0)&gt;0,$R$1,"")</f>
        <v/>
      </c>
      <c r="S574" s="4" t="str">
        <f>IF(IFERROR(SEARCH($S$1,AP574),0)&gt;0,$S$1,"")</f>
        <v/>
      </c>
      <c r="T574" s="4" t="str">
        <f>IF(IFERROR(SEARCH($T$1,AP574),0)&gt;0,$T$1,"")</f>
        <v/>
      </c>
      <c r="U574" s="4" t="str">
        <f>IF(IFERROR(SEARCH($U$1,AP574),0)&gt;0,$U$1,"")</f>
        <v/>
      </c>
      <c r="V574" s="4" t="str">
        <f>IF(IFERROR(SEARCH($V$1,AP574),0)&gt;0,$V$1,"")</f>
        <v/>
      </c>
      <c r="W574" s="4" t="str">
        <f>IF(IFERROR(SEARCH($W$1,AP574),0)&gt;0,$W$1,"")</f>
        <v/>
      </c>
      <c r="X574" s="4" t="str">
        <f>IF(IFERROR(SEARCH($X$1,AP574),0)&gt;0,$X$1,"")</f>
        <v/>
      </c>
      <c r="Y574" s="4">
        <f>LEN(A574)+LEN(B574)+LEN(C574)+LEN(D574)+LEN(E574)+LEN(F574)+LEN(G574)+LEN(H574)+LEN(I574)+LEN(J574)+LEN(K574)+LEN(L574)+LEN(M574)+LEN(N574)+LEN(O574)+LEN(P574)+LEN(Q574)+LEN(R574)+LEN(S574)+LEN(T574)+LEN(U574)+LEN(V574)+LEN(W574)+LEN(X574)</f>
        <v>7</v>
      </c>
      <c r="Z574" s="4" t="str">
        <f>IF(IFERROR(SEARCH($Z$1,AP574),0)&gt;0,$Z$1,"")</f>
        <v>-</v>
      </c>
      <c r="AA574" s="4" t="str">
        <f>IF(IFERROR(SEARCH($AA$1,AP574),0)&gt;0,$AA$1,"")</f>
        <v>/</v>
      </c>
      <c r="AB574" s="4" t="str">
        <f>IF(IFERROR(SEARCH($AB$1,AP574),0)&gt;0,$AB$1,"")</f>
        <v/>
      </c>
      <c r="AC574" s="4" t="str">
        <f>IF(IFERROR(SEARCH($AC$1,AP574),0)&gt;0,$AC$1,"")</f>
        <v/>
      </c>
      <c r="AD574" s="4" t="str">
        <f>IF(IFERROR(SEARCH($AD$1,AP574),0)&gt;0,$AD$1,"")</f>
        <v/>
      </c>
      <c r="AE574" s="4" t="str">
        <f>IF(IFERROR(SEARCH($AE$1,AP574),0)&gt;0,$AE$1,"")</f>
        <v/>
      </c>
      <c r="AF574" s="4" t="str" cm="1">
        <f t="array" aca="1" ref="AF574" ca="1">LEFT(AO574,MATCH(FALSE,ISNUMBER(MID(AO574,ROW(INDIRECT("1:"&amp;LEN(AO574)+1)), 1) *1),0) -1)</f>
        <v>2</v>
      </c>
      <c r="AG574" s="4">
        <f>LEN(AO574)</f>
        <v>9</v>
      </c>
      <c r="AH574" s="4">
        <f>LEN(AP574)</f>
        <v>32</v>
      </c>
      <c r="AI574" s="4">
        <f>AH574-AG574</f>
        <v>23</v>
      </c>
      <c r="AJ574" s="4" t="str">
        <f>RIGHT(AP574,4)</f>
        <v>PACK</v>
      </c>
      <c r="AK574" s="4" t="str">
        <f>RIGHT(AP574,5)</f>
        <v>/PACK</v>
      </c>
      <c r="AL574" s="4" t="b">
        <f>AN574=AN575</f>
        <v>1</v>
      </c>
      <c r="AM574" s="4" t="b">
        <f>LEFT(AP574,2)=LEFT(AQ574,2)</f>
        <v>0</v>
      </c>
      <c r="AN574" s="5" t="str">
        <f>LEFT(AP574,(AI574-1))</f>
        <v>COOKIES KELAPA RENTENG</v>
      </c>
      <c r="AO574" s="4" t="str">
        <f>IFERROR(RIGHT(AP574,LEN(AP574)-FIND("-",AP574)),1)</f>
        <v>2RTG/PACK</v>
      </c>
      <c r="AP574" t="s">
        <v>5705</v>
      </c>
      <c r="AR574">
        <v>8500</v>
      </c>
      <c r="AS574">
        <v>8500</v>
      </c>
      <c r="AT574">
        <v>7250</v>
      </c>
    </row>
    <row r="575" spans="1:46" x14ac:dyDescent="0.25">
      <c r="A575" s="4" t="str">
        <f>IF(IFERROR(SEARCH($A$1,AP575),0)&gt;0,$A$1,"")</f>
        <v/>
      </c>
      <c r="B575" s="4" t="str">
        <f>IF(IFERROR(SEARCH($B$1,AP575),0)&gt;0,$B$1,"")</f>
        <v/>
      </c>
      <c r="C575" s="4" t="str">
        <f>IF(IFERROR(SEARCH($C$1,AP575),0)&gt;0,$C$1,"")</f>
        <v/>
      </c>
      <c r="D575" s="4" t="str">
        <f>IF(IFERROR(SEARCH($D$1,AP575),0)&gt;0,$D$1,"")</f>
        <v/>
      </c>
      <c r="E575" s="4" t="str">
        <f>IF(IFERROR(SEARCH($E$1,AP575),0)&gt;0,$E$1,"")</f>
        <v/>
      </c>
      <c r="F575" s="4" t="str">
        <f>IF(IFERROR(SEARCH($F$1,AP575),0)&gt;0,$F$1,"")</f>
        <v>PACK</v>
      </c>
      <c r="G575" s="4" t="str">
        <f>IF(IFERROR(SEARCH($G$1,AP575),0)&gt;0,$G$1,"")</f>
        <v/>
      </c>
      <c r="H575" s="4" t="str">
        <f>IF(IFERROR(SEARCH($H$1,AP575),0)&gt;0,$H$1,"")</f>
        <v/>
      </c>
      <c r="I575" s="4" t="str">
        <f>IF(IFERROR(SEARCH($I$1,AP575),0)&gt;0,$I$1,"")</f>
        <v/>
      </c>
      <c r="J575" s="4" t="str">
        <f>IF(IFERROR(SEARCH($J$1,AP575),0)&gt;0,$J$1,"")</f>
        <v/>
      </c>
      <c r="K575" s="4" t="str">
        <f>IF(IFERROR(SEARCH($K$1,AP575),0)&gt;0,$K$1,"")</f>
        <v/>
      </c>
      <c r="L575" s="4" t="str">
        <f>IF(IFERROR(SEARCH($L$1,AP575),0)&gt;0,$L$1,"")</f>
        <v/>
      </c>
      <c r="M575" s="4" t="str">
        <f>IF(IFERROR(SEARCH($M$1,AP575),0)&gt;0,$M$1,"")</f>
        <v/>
      </c>
      <c r="N575" s="4" t="str">
        <f>IF(IFERROR(SEARCH($N$1,AP575),0)&gt;0,$N$1,"")</f>
        <v/>
      </c>
      <c r="O575" s="4" t="str">
        <f>IF(IFERROR(SEARCH($O$1,AP575),0)&gt;0,$O$1,"")</f>
        <v/>
      </c>
      <c r="P575" s="4" t="str">
        <f>IF(IFERROR(SEARCH($P$1,AP575),0)&gt;0,$P$1,"")</f>
        <v>DUS</v>
      </c>
      <c r="Q575" s="4" t="str">
        <f>IF(IFERROR(SEARCH($Q$1,AP575),0)&gt;0,$Q$1,"")</f>
        <v/>
      </c>
      <c r="R575" s="4" t="str">
        <f>IF(IFERROR(SEARCH($R$1,AP575),0)&gt;0,$R$1,"")</f>
        <v/>
      </c>
      <c r="S575" s="4" t="str">
        <f>IF(IFERROR(SEARCH($S$1,AP575),0)&gt;0,$S$1,"")</f>
        <v/>
      </c>
      <c r="T575" s="4" t="str">
        <f>IF(IFERROR(SEARCH($T$1,AP575),0)&gt;0,$T$1,"")</f>
        <v/>
      </c>
      <c r="U575" s="4" t="str">
        <f>IF(IFERROR(SEARCH($U$1,AP575),0)&gt;0,$U$1,"")</f>
        <v/>
      </c>
      <c r="V575" s="4" t="str">
        <f>IF(IFERROR(SEARCH($V$1,AP575),0)&gt;0,$V$1,"")</f>
        <v/>
      </c>
      <c r="W575" s="4" t="str">
        <f>IF(IFERROR(SEARCH($W$1,AP575),0)&gt;0,$W$1,"")</f>
        <v/>
      </c>
      <c r="X575" s="4" t="str">
        <f>IF(IFERROR(SEARCH($X$1,AP575),0)&gt;0,$X$1,"")</f>
        <v/>
      </c>
      <c r="Y575" s="4">
        <f>LEN(A575)+LEN(B575)+LEN(C575)+LEN(D575)+LEN(E575)+LEN(F575)+LEN(G575)+LEN(H575)+LEN(I575)+LEN(J575)+LEN(K575)+LEN(L575)+LEN(M575)+LEN(N575)+LEN(O575)+LEN(P575)+LEN(Q575)+LEN(R575)+LEN(S575)+LEN(T575)+LEN(U575)+LEN(V575)+LEN(W575)+LEN(X575)</f>
        <v>7</v>
      </c>
      <c r="Z575" s="4" t="str">
        <f>IF(IFERROR(SEARCH($Z$1,AP575),0)&gt;0,$Z$1,"")</f>
        <v>-</v>
      </c>
      <c r="AA575" s="4" t="str">
        <f>IF(IFERROR(SEARCH($AA$1,AP575),0)&gt;0,$AA$1,"")</f>
        <v>/</v>
      </c>
      <c r="AB575" s="4" t="str">
        <f>IF(IFERROR(SEARCH($AB$1,AP575),0)&gt;0,$AB$1,"")</f>
        <v/>
      </c>
      <c r="AC575" s="4" t="str">
        <f>IF(IFERROR(SEARCH($AC$1,AP575),0)&gt;0,$AC$1,"")</f>
        <v/>
      </c>
      <c r="AD575" s="4" t="str">
        <f>IF(IFERROR(SEARCH($AD$1,AP575),0)&gt;0,$AD$1,"")</f>
        <v/>
      </c>
      <c r="AE575" s="4" t="str">
        <f>IF(IFERROR(SEARCH($AE$1,AP575),0)&gt;0,$AE$1,"")</f>
        <v/>
      </c>
      <c r="AF575" s="4" t="str" cm="1">
        <f t="array" aca="1" ref="AF575" ca="1">LEFT(AO575,MATCH(FALSE,ISNUMBER(MID(AO575,ROW(INDIRECT("1:"&amp;LEN(AO575)+1)), 1) *1),0) -1)</f>
        <v>8</v>
      </c>
      <c r="AG575" s="4">
        <f>LEN(AO575)</f>
        <v>9</v>
      </c>
      <c r="AH575" s="4">
        <f>LEN(AP575)</f>
        <v>32</v>
      </c>
      <c r="AI575" s="4">
        <f>AH575-AG575</f>
        <v>23</v>
      </c>
      <c r="AJ575" s="4" t="str">
        <f>RIGHT(AP575,4)</f>
        <v>/DUS</v>
      </c>
      <c r="AK575" s="4" t="str">
        <f>RIGHT(AP575,5)</f>
        <v>K/DUS</v>
      </c>
      <c r="AL575" s="4" t="b">
        <f>AN575=AN576</f>
        <v>0</v>
      </c>
      <c r="AM575" s="4" t="b">
        <f>LEFT(AP575,2)=LEFT(AQ575,2)</f>
        <v>0</v>
      </c>
      <c r="AN575" s="5" t="str">
        <f>LEFT(AP575,(AI575-1))</f>
        <v>COOKIES KELAPA RENTENG</v>
      </c>
      <c r="AO575" s="4" t="str">
        <f>IFERROR(RIGHT(AP575,LEN(AP575)-FIND("-",AP575)),1)</f>
        <v>8PACK/DUS</v>
      </c>
      <c r="AP575" t="s">
        <v>5706</v>
      </c>
      <c r="AR575">
        <v>60000</v>
      </c>
      <c r="AS575">
        <v>60000</v>
      </c>
      <c r="AT575">
        <v>58000</v>
      </c>
    </row>
    <row r="576" spans="1:46" x14ac:dyDescent="0.25">
      <c r="A576" s="4" t="str">
        <f>IF(IFERROR(SEARCH($A$1,AP576),0)&gt;0,$A$1,"")</f>
        <v/>
      </c>
      <c r="B576" s="4" t="str">
        <f>IF(IFERROR(SEARCH($B$1,AP576),0)&gt;0,$B$1,"")</f>
        <v/>
      </c>
      <c r="C576" s="4" t="str">
        <f>IF(IFERROR(SEARCH($C$1,AP576),0)&gt;0,$C$1,"")</f>
        <v>BTL</v>
      </c>
      <c r="D576" s="4" t="str">
        <f>IF(IFERROR(SEARCH($D$1,AP576),0)&gt;0,$D$1,"")</f>
        <v/>
      </c>
      <c r="E576" s="4" t="str">
        <f>IF(IFERROR(SEARCH($E$1,AP576),0)&gt;0,$E$1,"")</f>
        <v/>
      </c>
      <c r="F576" s="4" t="str">
        <f>IF(IFERROR(SEARCH($F$1,AP576),0)&gt;0,$F$1,"")</f>
        <v/>
      </c>
      <c r="G576" s="4" t="str">
        <f>IF(IFERROR(SEARCH($G$1,AP576),0)&gt;0,$G$1,"")</f>
        <v/>
      </c>
      <c r="H576" s="4" t="str">
        <f>IF(IFERROR(SEARCH($H$1,AP576),0)&gt;0,$H$1,"")</f>
        <v/>
      </c>
      <c r="I576" s="4" t="str">
        <f>IF(IFERROR(SEARCH($I$1,AP576),0)&gt;0,$I$1,"")</f>
        <v/>
      </c>
      <c r="J576" s="4" t="str">
        <f>IF(IFERROR(SEARCH($J$1,AP576),0)&gt;0,$J$1,"")</f>
        <v/>
      </c>
      <c r="K576" s="4" t="str">
        <f>IF(IFERROR(SEARCH($K$1,AP576),0)&gt;0,$K$1,"")</f>
        <v/>
      </c>
      <c r="L576" s="4" t="str">
        <f>IF(IFERROR(SEARCH($L$1,AP576),0)&gt;0,$L$1,"")</f>
        <v/>
      </c>
      <c r="M576" s="4" t="str">
        <f>IF(IFERROR(SEARCH($M$1,AP576),0)&gt;0,$M$1,"")</f>
        <v/>
      </c>
      <c r="N576" s="4" t="str">
        <f>IF(IFERROR(SEARCH($N$1,AP576),0)&gt;0,$N$1,"")</f>
        <v/>
      </c>
      <c r="O576" s="4" t="str">
        <f>IF(IFERROR(SEARCH($O$1,AP576),0)&gt;0,$O$1,"")</f>
        <v/>
      </c>
      <c r="P576" s="4" t="str">
        <f>IF(IFERROR(SEARCH($P$1,AP576),0)&gt;0,$P$1,"")</f>
        <v/>
      </c>
      <c r="Q576" s="4" t="str">
        <f>IF(IFERROR(SEARCH($Q$1,AP576),0)&gt;0,$Q$1,"")</f>
        <v/>
      </c>
      <c r="R576" s="4" t="str">
        <f>IF(IFERROR(SEARCH($R$1,AP576),0)&gt;0,$R$1,"")</f>
        <v/>
      </c>
      <c r="S576" s="4" t="str">
        <f>IF(IFERROR(SEARCH($S$1,AP576),0)&gt;0,$S$1,"")</f>
        <v/>
      </c>
      <c r="T576" s="4" t="str">
        <f>IF(IFERROR(SEARCH($T$1,AP576),0)&gt;0,$T$1,"")</f>
        <v/>
      </c>
      <c r="U576" s="4" t="str">
        <f>IF(IFERROR(SEARCH($U$1,AP576),0)&gt;0,$U$1,"")</f>
        <v/>
      </c>
      <c r="V576" s="4" t="str">
        <f>IF(IFERROR(SEARCH($V$1,AP576),0)&gt;0,$V$1,"")</f>
        <v/>
      </c>
      <c r="W576" s="4" t="str">
        <f>IF(IFERROR(SEARCH($W$1,AP576),0)&gt;0,$W$1,"")</f>
        <v/>
      </c>
      <c r="X576" s="4" t="str">
        <f>IF(IFERROR(SEARCH($X$1,AP576),0)&gt;0,$X$1,"")</f>
        <v/>
      </c>
      <c r="Y576" s="4">
        <f>LEN(A576)+LEN(B576)+LEN(C576)+LEN(D576)+LEN(E576)+LEN(F576)+LEN(G576)+LEN(H576)+LEN(I576)+LEN(J576)+LEN(K576)+LEN(L576)+LEN(M576)+LEN(N576)+LEN(O576)+LEN(P576)+LEN(Q576)+LEN(R576)+LEN(S576)+LEN(T576)+LEN(U576)+LEN(V576)+LEN(W576)+LEN(X576)</f>
        <v>3</v>
      </c>
      <c r="Z576" s="4" t="str">
        <f>IF(IFERROR(SEARCH($Z$1,AP576),0)&gt;0,$Z$1,"")</f>
        <v>-</v>
      </c>
      <c r="AA576" s="4" t="str">
        <f>IF(IFERROR(SEARCH($AA$1,AP576),0)&gt;0,$AA$1,"")</f>
        <v/>
      </c>
      <c r="AB576" s="4" t="str">
        <f>IF(IFERROR(SEARCH($AB$1,AP576),0)&gt;0,$AB$1,"")</f>
        <v/>
      </c>
      <c r="AC576" s="4" t="str">
        <f>IF(IFERROR(SEARCH($AC$1,AP576),0)&gt;0,$AC$1,"")</f>
        <v/>
      </c>
      <c r="AD576" s="4" t="str">
        <f>IF(IFERROR(SEARCH($AD$1,AP576),0)&gt;0,$AD$1,"")</f>
        <v/>
      </c>
      <c r="AE576" s="4" t="str">
        <f>IF(IFERROR(SEARCH($AE$1,AP576),0)&gt;0,$AE$1,"")</f>
        <v/>
      </c>
      <c r="AF576" s="4" t="str" cm="1">
        <f t="array" aca="1" ref="AF576" ca="1">LEFT(AO576,MATCH(FALSE,ISNUMBER(MID(AO576,ROW(INDIRECT("1:"&amp;LEN(AO576)+1)), 1) *1),0) -1)</f>
        <v>1</v>
      </c>
      <c r="AG576" s="4">
        <f>LEN(AO576)</f>
        <v>4</v>
      </c>
      <c r="AH576" s="4">
        <f>LEN(AP576)</f>
        <v>18</v>
      </c>
      <c r="AI576" s="4">
        <f>AH576-AG576</f>
        <v>14</v>
      </c>
      <c r="AJ576" s="4" t="str">
        <f>RIGHT(AP576,4)</f>
        <v>1BTL</v>
      </c>
      <c r="AK576" s="4" t="str">
        <f>RIGHT(AP576,5)</f>
        <v>-1BTL</v>
      </c>
      <c r="AL576" s="4" t="b">
        <f>AN576=AN577</f>
        <v>1</v>
      </c>
      <c r="AM576" s="4" t="b">
        <f>LEFT(AP576,2)=LEFT(AQ576,2)</f>
        <v>0</v>
      </c>
      <c r="AN576" s="5" t="str">
        <f>LEFT(AP576,(AI576-1))</f>
        <v>COOLANT 350ML</v>
      </c>
      <c r="AO576" s="4" t="str">
        <f>IFERROR(RIGHT(AP576,LEN(AP576)-FIND("-",AP576)),1)</f>
        <v>1BTL</v>
      </c>
      <c r="AP576" t="s">
        <v>967</v>
      </c>
      <c r="AQ576" s="1" t="s">
        <v>968</v>
      </c>
      <c r="AR576">
        <v>4500</v>
      </c>
      <c r="AS576">
        <v>5000</v>
      </c>
      <c r="AT576">
        <v>3958</v>
      </c>
    </row>
    <row r="577" spans="1:46" x14ac:dyDescent="0.25">
      <c r="A577" s="4" t="str">
        <f>IF(IFERROR(SEARCH($A$1,AP577),0)&gt;0,$A$1,"")</f>
        <v/>
      </c>
      <c r="B577" s="4" t="str">
        <f>IF(IFERROR(SEARCH($B$1,AP577),0)&gt;0,$B$1,"")</f>
        <v/>
      </c>
      <c r="C577" s="4" t="str">
        <f>IF(IFERROR(SEARCH($C$1,AP577),0)&gt;0,$C$1,"")</f>
        <v>BTL</v>
      </c>
      <c r="D577" s="4" t="str">
        <f>IF(IFERROR(SEARCH($D$1,AP577),0)&gt;0,$D$1,"")</f>
        <v/>
      </c>
      <c r="E577" s="4" t="str">
        <f>IF(IFERROR(SEARCH($E$1,AP577),0)&gt;0,$E$1,"")</f>
        <v/>
      </c>
      <c r="F577" s="4" t="str">
        <f>IF(IFERROR(SEARCH($F$1,AP577),0)&gt;0,$F$1,"")</f>
        <v/>
      </c>
      <c r="G577" s="4" t="str">
        <f>IF(IFERROR(SEARCH($G$1,AP577),0)&gt;0,$G$1,"")</f>
        <v/>
      </c>
      <c r="H577" s="4" t="str">
        <f>IF(IFERROR(SEARCH($H$1,AP577),0)&gt;0,$H$1,"")</f>
        <v/>
      </c>
      <c r="I577" s="4" t="str">
        <f>IF(IFERROR(SEARCH($I$1,AP577),0)&gt;0,$I$1,"")</f>
        <v/>
      </c>
      <c r="J577" s="4" t="str">
        <f>IF(IFERROR(SEARCH($J$1,AP577),0)&gt;0,$J$1,"")</f>
        <v/>
      </c>
      <c r="K577" s="4" t="str">
        <f>IF(IFERROR(SEARCH($K$1,AP577),0)&gt;0,$K$1,"")</f>
        <v/>
      </c>
      <c r="L577" s="4" t="str">
        <f>IF(IFERROR(SEARCH($L$1,AP577),0)&gt;0,$L$1,"")</f>
        <v/>
      </c>
      <c r="M577" s="4" t="str">
        <f>IF(IFERROR(SEARCH($M$1,AP577),0)&gt;0,$M$1,"")</f>
        <v/>
      </c>
      <c r="N577" s="4" t="str">
        <f>IF(IFERROR(SEARCH($N$1,AP577),0)&gt;0,$N$1,"")</f>
        <v/>
      </c>
      <c r="O577" s="4" t="str">
        <f>IF(IFERROR(SEARCH($O$1,AP577),0)&gt;0,$O$1,"")</f>
        <v/>
      </c>
      <c r="P577" s="4" t="str">
        <f>IF(IFERROR(SEARCH($P$1,AP577),0)&gt;0,$P$1,"")</f>
        <v>DUS</v>
      </c>
      <c r="Q577" s="4" t="str">
        <f>IF(IFERROR(SEARCH($Q$1,AP577),0)&gt;0,$Q$1,"")</f>
        <v/>
      </c>
      <c r="R577" s="4" t="str">
        <f>IF(IFERROR(SEARCH($R$1,AP577),0)&gt;0,$R$1,"")</f>
        <v/>
      </c>
      <c r="S577" s="4" t="str">
        <f>IF(IFERROR(SEARCH($S$1,AP577),0)&gt;0,$S$1,"")</f>
        <v/>
      </c>
      <c r="T577" s="4" t="str">
        <f>IF(IFERROR(SEARCH($T$1,AP577),0)&gt;0,$T$1,"")</f>
        <v/>
      </c>
      <c r="U577" s="4" t="str">
        <f>IF(IFERROR(SEARCH($U$1,AP577),0)&gt;0,$U$1,"")</f>
        <v/>
      </c>
      <c r="V577" s="4" t="str">
        <f>IF(IFERROR(SEARCH($V$1,AP577),0)&gt;0,$V$1,"")</f>
        <v/>
      </c>
      <c r="W577" s="4" t="str">
        <f>IF(IFERROR(SEARCH($W$1,AP577),0)&gt;0,$W$1,"")</f>
        <v/>
      </c>
      <c r="X577" s="4" t="str">
        <f>IF(IFERROR(SEARCH($X$1,AP577),0)&gt;0,$X$1,"")</f>
        <v/>
      </c>
      <c r="Y577" s="4">
        <f>LEN(A577)+LEN(B577)+LEN(C577)+LEN(D577)+LEN(E577)+LEN(F577)+LEN(G577)+LEN(H577)+LEN(I577)+LEN(J577)+LEN(K577)+LEN(L577)+LEN(M577)+LEN(N577)+LEN(O577)+LEN(P577)+LEN(Q577)+LEN(R577)+LEN(S577)+LEN(T577)+LEN(U577)+LEN(V577)+LEN(W577)+LEN(X577)</f>
        <v>6</v>
      </c>
      <c r="Z577" s="4" t="str">
        <f>IF(IFERROR(SEARCH($Z$1,AP577),0)&gt;0,$Z$1,"")</f>
        <v>-</v>
      </c>
      <c r="AA577" s="4" t="str">
        <f>IF(IFERROR(SEARCH($AA$1,AP577),0)&gt;0,$AA$1,"")</f>
        <v>/</v>
      </c>
      <c r="AB577" s="4" t="str">
        <f>IF(IFERROR(SEARCH($AB$1,AP577),0)&gt;0,$AB$1,"")</f>
        <v/>
      </c>
      <c r="AC577" s="4" t="str">
        <f>IF(IFERROR(SEARCH($AC$1,AP577),0)&gt;0,$AC$1,"")</f>
        <v/>
      </c>
      <c r="AD577" s="4" t="str">
        <f>IF(IFERROR(SEARCH($AD$1,AP577),0)&gt;0,$AD$1,"")</f>
        <v/>
      </c>
      <c r="AE577" s="4" t="str">
        <f>IF(IFERROR(SEARCH($AE$1,AP577),0)&gt;0,$AE$1,"")</f>
        <v/>
      </c>
      <c r="AF577" s="4" t="str" cm="1">
        <f t="array" aca="1" ref="AF577" ca="1">LEFT(AO577,MATCH(FALSE,ISNUMBER(MID(AO577,ROW(INDIRECT("1:"&amp;LEN(AO577)+1)), 1) *1),0) -1)</f>
        <v>24</v>
      </c>
      <c r="AG577" s="4">
        <f>LEN(AO577)</f>
        <v>9</v>
      </c>
      <c r="AH577" s="4">
        <f>LEN(AP577)</f>
        <v>23</v>
      </c>
      <c r="AI577" s="4">
        <f>AH577-AG577</f>
        <v>14</v>
      </c>
      <c r="AJ577" s="4" t="str">
        <f>RIGHT(AP577,4)</f>
        <v>/DUS</v>
      </c>
      <c r="AK577" s="4" t="str">
        <f>RIGHT(AP577,5)</f>
        <v>L/DUS</v>
      </c>
      <c r="AL577" s="4" t="b">
        <f>AN577=AN578</f>
        <v>0</v>
      </c>
      <c r="AM577" s="4" t="b">
        <f>LEFT(AP577,2)=LEFT(AQ577,2)</f>
        <v>0</v>
      </c>
      <c r="AN577" s="5" t="str">
        <f>LEFT(AP577,(AI577-1))</f>
        <v>COOLANT 350ML</v>
      </c>
      <c r="AO577" s="4" t="str">
        <f>IFERROR(RIGHT(AP577,LEN(AP577)-FIND("-",AP577)),1)</f>
        <v>24BTL/DUS</v>
      </c>
      <c r="AP577" t="s">
        <v>6170</v>
      </c>
      <c r="AR577">
        <v>97500</v>
      </c>
      <c r="AS577">
        <v>97500</v>
      </c>
      <c r="AT577">
        <v>95000</v>
      </c>
    </row>
    <row r="578" spans="1:46" x14ac:dyDescent="0.25">
      <c r="A578" s="4" t="str">
        <f>IF(IFERROR(SEARCH($A$1,AP578),0)&gt;0,$A$1,"")</f>
        <v/>
      </c>
      <c r="B578" s="4" t="str">
        <f>IF(IFERROR(SEARCH($B$1,AP578),0)&gt;0,$B$1,"")</f>
        <v>BKS</v>
      </c>
      <c r="C578" s="4" t="str">
        <f>IF(IFERROR(SEARCH($C$1,AP578),0)&gt;0,$C$1,"")</f>
        <v/>
      </c>
      <c r="D578" s="4" t="str">
        <f>IF(IFERROR(SEARCH($D$1,AP578),0)&gt;0,$D$1,"")</f>
        <v/>
      </c>
      <c r="E578" s="4" t="str">
        <f>IF(IFERROR(SEARCH($E$1,AP578),0)&gt;0,$E$1,"")</f>
        <v/>
      </c>
      <c r="F578" s="4" t="str">
        <f>IF(IFERROR(SEARCH($F$1,AP578),0)&gt;0,$F$1,"")</f>
        <v/>
      </c>
      <c r="G578" s="4" t="str">
        <f>IF(IFERROR(SEARCH($G$1,AP578),0)&gt;0,$G$1,"")</f>
        <v/>
      </c>
      <c r="H578" s="4" t="str">
        <f>IF(IFERROR(SEARCH($H$1,AP578),0)&gt;0,$H$1,"")</f>
        <v/>
      </c>
      <c r="I578" s="4" t="str">
        <f>IF(IFERROR(SEARCH($I$1,AP578),0)&gt;0,$I$1,"")</f>
        <v/>
      </c>
      <c r="J578" s="4" t="str">
        <f>IF(IFERROR(SEARCH($J$1,AP578),0)&gt;0,$J$1,"")</f>
        <v/>
      </c>
      <c r="K578" s="4" t="str">
        <f>IF(IFERROR(SEARCH($K$1,AP578),0)&gt;0,$K$1,"")</f>
        <v/>
      </c>
      <c r="L578" s="4" t="str">
        <f>IF(IFERROR(SEARCH($L$1,AP578),0)&gt;0,$L$1,"")</f>
        <v/>
      </c>
      <c r="M578" s="4" t="str">
        <f>IF(IFERROR(SEARCH($M$1,AP578),0)&gt;0,$M$1,"")</f>
        <v/>
      </c>
      <c r="N578" s="4" t="str">
        <f>IF(IFERROR(SEARCH($N$1,AP578),0)&gt;0,$N$1,"")</f>
        <v/>
      </c>
      <c r="O578" s="4" t="str">
        <f>IF(IFERROR(SEARCH($O$1,AP578),0)&gt;0,$O$1,"")</f>
        <v/>
      </c>
      <c r="P578" s="4" t="str">
        <f>IF(IFERROR(SEARCH($P$1,AP578),0)&gt;0,$P$1,"")</f>
        <v/>
      </c>
      <c r="Q578" s="4" t="str">
        <f>IF(IFERROR(SEARCH($Q$1,AP578),0)&gt;0,$Q$1,"")</f>
        <v/>
      </c>
      <c r="R578" s="4" t="str">
        <f>IF(IFERROR(SEARCH($R$1,AP578),0)&gt;0,$R$1,"")</f>
        <v/>
      </c>
      <c r="S578" s="4" t="str">
        <f>IF(IFERROR(SEARCH($S$1,AP578),0)&gt;0,$S$1,"")</f>
        <v/>
      </c>
      <c r="T578" s="4" t="str">
        <f>IF(IFERROR(SEARCH($T$1,AP578),0)&gt;0,$T$1,"")</f>
        <v/>
      </c>
      <c r="U578" s="4" t="str">
        <f>IF(IFERROR(SEARCH($U$1,AP578),0)&gt;0,$U$1,"")</f>
        <v/>
      </c>
      <c r="V578" s="4" t="str">
        <f>IF(IFERROR(SEARCH($V$1,AP578),0)&gt;0,$V$1,"")</f>
        <v/>
      </c>
      <c r="W578" s="4" t="str">
        <f>IF(IFERROR(SEARCH($W$1,AP578),0)&gt;0,$W$1,"")</f>
        <v/>
      </c>
      <c r="X578" s="4" t="str">
        <f>IF(IFERROR(SEARCH($X$1,AP578),0)&gt;0,$X$1,"")</f>
        <v/>
      </c>
      <c r="Y578" s="4">
        <f>LEN(A578)+LEN(B578)+LEN(C578)+LEN(D578)+LEN(E578)+LEN(F578)+LEN(G578)+LEN(H578)+LEN(I578)+LEN(J578)+LEN(K578)+LEN(L578)+LEN(M578)+LEN(N578)+LEN(O578)+LEN(P578)+LEN(Q578)+LEN(R578)+LEN(S578)+LEN(T578)+LEN(U578)+LEN(V578)+LEN(W578)+LEN(X578)</f>
        <v>3</v>
      </c>
      <c r="Z578" s="4" t="str">
        <f>IF(IFERROR(SEARCH($Z$1,AP578),0)&gt;0,$Z$1,"")</f>
        <v>-</v>
      </c>
      <c r="AA578" s="4" t="str">
        <f>IF(IFERROR(SEARCH($AA$1,AP578),0)&gt;0,$AA$1,"")</f>
        <v/>
      </c>
      <c r="AB578" s="4" t="str">
        <f>IF(IFERROR(SEARCH($AB$1,AP578),0)&gt;0,$AB$1,"")</f>
        <v/>
      </c>
      <c r="AC578" s="4" t="str">
        <f>IF(IFERROR(SEARCH($AC$1,AP578),0)&gt;0,$AC$1,"")</f>
        <v/>
      </c>
      <c r="AD578" s="4" t="str">
        <f>IF(IFERROR(SEARCH($AD$1,AP578),0)&gt;0,$AD$1,"")</f>
        <v/>
      </c>
      <c r="AE578" s="4" t="str">
        <f>IF(IFERROR(SEARCH($AE$1,AP578),0)&gt;0,$AE$1,"")</f>
        <v/>
      </c>
      <c r="AF578" s="4" t="str" cm="1">
        <f t="array" aca="1" ref="AF578" ca="1">LEFT(AO578,MATCH(FALSE,ISNUMBER(MID(AO578,ROW(INDIRECT("1:"&amp;LEN(AO578)+1)), 1) *1),0) -1)</f>
        <v>1</v>
      </c>
      <c r="AG578" s="4">
        <f>LEN(AO578)</f>
        <v>4</v>
      </c>
      <c r="AH578" s="4">
        <f>LEN(AP578)</f>
        <v>18</v>
      </c>
      <c r="AI578" s="4">
        <f>AH578-AG578</f>
        <v>14</v>
      </c>
      <c r="AJ578" s="4" t="str">
        <f>RIGHT(AP578,4)</f>
        <v>1BKS</v>
      </c>
      <c r="AK578" s="4" t="str">
        <f>RIGHT(AP578,5)</f>
        <v>-1BKS</v>
      </c>
      <c r="AL578" s="4" t="b">
        <f>AN578=AN579</f>
        <v>0</v>
      </c>
      <c r="AM578" s="4" t="b">
        <f>LEFT(AP578,2)=LEFT(AQ578,2)</f>
        <v>0</v>
      </c>
      <c r="AN578" s="5" t="str">
        <f>LEFT(AP578,(AI578-1))</f>
        <v>COUNTRY MERAH</v>
      </c>
      <c r="AO578" s="4" t="str">
        <f>IFERROR(RIGHT(AP578,LEN(AP578)-FIND("-",AP578)),1)</f>
        <v>1BKS</v>
      </c>
      <c r="AP578" t="s">
        <v>971</v>
      </c>
      <c r="AQ578" s="1" t="s">
        <v>972</v>
      </c>
      <c r="AR578">
        <v>20900</v>
      </c>
      <c r="AS578">
        <v>22000</v>
      </c>
      <c r="AT578">
        <v>20600</v>
      </c>
    </row>
    <row r="579" spans="1:46" x14ac:dyDescent="0.25">
      <c r="A579" s="4" t="str">
        <f>IF(IFERROR(SEARCH($A$1,AP579),0)&gt;0,$A$1,"")</f>
        <v/>
      </c>
      <c r="B579" s="4" t="str">
        <f>IF(IFERROR(SEARCH($B$1,AP579),0)&gt;0,$B$1,"")</f>
        <v>BKS</v>
      </c>
      <c r="C579" s="4" t="str">
        <f>IF(IFERROR(SEARCH($C$1,AP579),0)&gt;0,$C$1,"")</f>
        <v/>
      </c>
      <c r="D579" s="4" t="str">
        <f>IF(IFERROR(SEARCH($D$1,AP579),0)&gt;0,$D$1,"")</f>
        <v/>
      </c>
      <c r="E579" s="4" t="str">
        <f>IF(IFERROR(SEARCH($E$1,AP579),0)&gt;0,$E$1,"")</f>
        <v/>
      </c>
      <c r="F579" s="4" t="str">
        <f>IF(IFERROR(SEARCH($F$1,AP579),0)&gt;0,$F$1,"")</f>
        <v/>
      </c>
      <c r="G579" s="4" t="str">
        <f>IF(IFERROR(SEARCH($G$1,AP579),0)&gt;0,$G$1,"")</f>
        <v/>
      </c>
      <c r="H579" s="4" t="str">
        <f>IF(IFERROR(SEARCH($H$1,AP579),0)&gt;0,$H$1,"")</f>
        <v/>
      </c>
      <c r="I579" s="4" t="str">
        <f>IF(IFERROR(SEARCH($I$1,AP579),0)&gt;0,$I$1,"")</f>
        <v/>
      </c>
      <c r="J579" s="4" t="str">
        <f>IF(IFERROR(SEARCH($J$1,AP579),0)&gt;0,$J$1,"")</f>
        <v/>
      </c>
      <c r="K579" s="4" t="str">
        <f>IF(IFERROR(SEARCH($K$1,AP579),0)&gt;0,$K$1,"")</f>
        <v/>
      </c>
      <c r="L579" s="4" t="str">
        <f>IF(IFERROR(SEARCH($L$1,AP579),0)&gt;0,$L$1,"")</f>
        <v/>
      </c>
      <c r="M579" s="4" t="str">
        <f>IF(IFERROR(SEARCH($M$1,AP579),0)&gt;0,$M$1,"")</f>
        <v/>
      </c>
      <c r="N579" s="4" t="str">
        <f>IF(IFERROR(SEARCH($N$1,AP579),0)&gt;0,$N$1,"")</f>
        <v/>
      </c>
      <c r="O579" s="4" t="str">
        <f>IF(IFERROR(SEARCH($O$1,AP579),0)&gt;0,$O$1,"")</f>
        <v/>
      </c>
      <c r="P579" s="4" t="str">
        <f>IF(IFERROR(SEARCH($P$1,AP579),0)&gt;0,$P$1,"")</f>
        <v/>
      </c>
      <c r="Q579" s="4" t="str">
        <f>IF(IFERROR(SEARCH($Q$1,AP579),0)&gt;0,$Q$1,"")</f>
        <v/>
      </c>
      <c r="R579" s="4" t="str">
        <f>IF(IFERROR(SEARCH($R$1,AP579),0)&gt;0,$R$1,"")</f>
        <v/>
      </c>
      <c r="S579" s="4" t="str">
        <f>IF(IFERROR(SEARCH($S$1,AP579),0)&gt;0,$S$1,"")</f>
        <v/>
      </c>
      <c r="T579" s="4" t="str">
        <f>IF(IFERROR(SEARCH($T$1,AP579),0)&gt;0,$T$1,"")</f>
        <v/>
      </c>
      <c r="U579" s="4" t="str">
        <f>IF(IFERROR(SEARCH($U$1,AP579),0)&gt;0,$U$1,"")</f>
        <v/>
      </c>
      <c r="V579" s="4" t="str">
        <f>IF(IFERROR(SEARCH($V$1,AP579),0)&gt;0,$V$1,"")</f>
        <v/>
      </c>
      <c r="W579" s="4" t="str">
        <f>IF(IFERROR(SEARCH($W$1,AP579),0)&gt;0,$W$1,"")</f>
        <v/>
      </c>
      <c r="X579" s="4" t="str">
        <f>IF(IFERROR(SEARCH($X$1,AP579),0)&gt;0,$X$1,"")</f>
        <v/>
      </c>
      <c r="Y579" s="4">
        <f>LEN(A579)+LEN(B579)+LEN(C579)+LEN(D579)+LEN(E579)+LEN(F579)+LEN(G579)+LEN(H579)+LEN(I579)+LEN(J579)+LEN(K579)+LEN(L579)+LEN(M579)+LEN(N579)+LEN(O579)+LEN(P579)+LEN(Q579)+LEN(R579)+LEN(S579)+LEN(T579)+LEN(U579)+LEN(V579)+LEN(W579)+LEN(X579)</f>
        <v>3</v>
      </c>
      <c r="Z579" s="4" t="str">
        <f>IF(IFERROR(SEARCH($Z$1,AP579),0)&gt;0,$Z$1,"")</f>
        <v>-</v>
      </c>
      <c r="AA579" s="4" t="str">
        <f>IF(IFERROR(SEARCH($AA$1,AP579),0)&gt;0,$AA$1,"")</f>
        <v/>
      </c>
      <c r="AB579" s="4" t="str">
        <f>IF(IFERROR(SEARCH($AB$1,AP579),0)&gt;0,$AB$1,"")</f>
        <v/>
      </c>
      <c r="AC579" s="4" t="str">
        <f>IF(IFERROR(SEARCH($AC$1,AP579),0)&gt;0,$AC$1,"")</f>
        <v/>
      </c>
      <c r="AD579" s="4" t="str">
        <f>IF(IFERROR(SEARCH($AD$1,AP579),0)&gt;0,$AD$1,"")</f>
        <v/>
      </c>
      <c r="AE579" s="4" t="str">
        <f>IF(IFERROR(SEARCH($AE$1,AP579),0)&gt;0,$AE$1,"")</f>
        <v/>
      </c>
      <c r="AF579" s="4" t="str" cm="1">
        <f t="array" aca="1" ref="AF579" ca="1">LEFT(AO579,MATCH(FALSE,ISNUMBER(MID(AO579,ROW(INDIRECT("1:"&amp;LEN(AO579)+1)), 1) *1),0) -1)</f>
        <v>1</v>
      </c>
      <c r="AG579" s="4">
        <f>LEN(AO579)</f>
        <v>4</v>
      </c>
      <c r="AH579" s="4">
        <f>LEN(AP579)</f>
        <v>19</v>
      </c>
      <c r="AI579" s="4">
        <f>AH579-AG579</f>
        <v>15</v>
      </c>
      <c r="AJ579" s="4" t="str">
        <f>RIGHT(AP579,4)</f>
        <v>1BKS</v>
      </c>
      <c r="AK579" s="4" t="str">
        <f>RIGHT(AP579,5)</f>
        <v>-1BKS</v>
      </c>
      <c r="AL579" s="4" t="b">
        <f>AN579=AN580</f>
        <v>0</v>
      </c>
      <c r="AM579" s="4" t="b">
        <f>LEFT(AP579,2)=LEFT(AQ579,2)</f>
        <v>0</v>
      </c>
      <c r="AN579" s="5" t="str">
        <f>LEFT(AP579,(AI579-1))</f>
        <v>CREAM CRACKERS</v>
      </c>
      <c r="AO579" s="4" t="str">
        <f>IFERROR(RIGHT(AP579,LEN(AP579)-FIND("-",AP579)),1)</f>
        <v>1BKS</v>
      </c>
      <c r="AP579" t="s">
        <v>973</v>
      </c>
      <c r="AQ579" s="1" t="s">
        <v>974</v>
      </c>
      <c r="AR579">
        <v>8000</v>
      </c>
      <c r="AS579">
        <v>8000</v>
      </c>
      <c r="AT579">
        <v>7420</v>
      </c>
    </row>
    <row r="580" spans="1:46" x14ac:dyDescent="0.25">
      <c r="A580" s="4" t="str">
        <f>IF(IFERROR(SEARCH($A$1,AP580),0)&gt;0,$A$1,"")</f>
        <v/>
      </c>
      <c r="B580" s="4" t="str">
        <f>IF(IFERROR(SEARCH($B$1,AP580),0)&gt;0,$B$1,"")</f>
        <v>BKS</v>
      </c>
      <c r="C580" s="4" t="str">
        <f>IF(IFERROR(SEARCH($C$1,AP580),0)&gt;0,$C$1,"")</f>
        <v/>
      </c>
      <c r="D580" s="4" t="str">
        <f>IF(IFERROR(SEARCH($D$1,AP580),0)&gt;0,$D$1,"")</f>
        <v/>
      </c>
      <c r="E580" s="4" t="str">
        <f>IF(IFERROR(SEARCH($E$1,AP580),0)&gt;0,$E$1,"")</f>
        <v>RTG</v>
      </c>
      <c r="F580" s="4" t="str">
        <f>IF(IFERROR(SEARCH($F$1,AP580),0)&gt;0,$F$1,"")</f>
        <v/>
      </c>
      <c r="G580" s="4" t="str">
        <f>IF(IFERROR(SEARCH($G$1,AP580),0)&gt;0,$G$1,"")</f>
        <v/>
      </c>
      <c r="H580" s="4" t="str">
        <f>IF(IFERROR(SEARCH($H$1,AP580),0)&gt;0,$H$1,"")</f>
        <v/>
      </c>
      <c r="I580" s="4" t="str">
        <f>IF(IFERROR(SEARCH($I$1,AP580),0)&gt;0,$I$1,"")</f>
        <v/>
      </c>
      <c r="J580" s="4" t="str">
        <f>IF(IFERROR(SEARCH($J$1,AP580),0)&gt;0,$J$1,"")</f>
        <v/>
      </c>
      <c r="K580" s="4" t="str">
        <f>IF(IFERROR(SEARCH($K$1,AP580),0)&gt;0,$K$1,"")</f>
        <v/>
      </c>
      <c r="L580" s="4" t="str">
        <f>IF(IFERROR(SEARCH($L$1,AP580),0)&gt;0,$L$1,"")</f>
        <v/>
      </c>
      <c r="M580" s="4" t="str">
        <f>IF(IFERROR(SEARCH($M$1,AP580),0)&gt;0,$M$1,"")</f>
        <v/>
      </c>
      <c r="N580" s="4" t="str">
        <f>IF(IFERROR(SEARCH($N$1,AP580),0)&gt;0,$N$1,"")</f>
        <v/>
      </c>
      <c r="O580" s="4" t="str">
        <f>IF(IFERROR(SEARCH($O$1,AP580),0)&gt;0,$O$1,"")</f>
        <v/>
      </c>
      <c r="P580" s="4" t="str">
        <f>IF(IFERROR(SEARCH($P$1,AP580),0)&gt;0,$P$1,"")</f>
        <v/>
      </c>
      <c r="Q580" s="4" t="str">
        <f>IF(IFERROR(SEARCH($Q$1,AP580),0)&gt;0,$Q$1,"")</f>
        <v/>
      </c>
      <c r="R580" s="4" t="str">
        <f>IF(IFERROR(SEARCH($R$1,AP580),0)&gt;0,$R$1,"")</f>
        <v/>
      </c>
      <c r="S580" s="4" t="str">
        <f>IF(IFERROR(SEARCH($S$1,AP580),0)&gt;0,$S$1,"")</f>
        <v/>
      </c>
      <c r="T580" s="4" t="str">
        <f>IF(IFERROR(SEARCH($T$1,AP580),0)&gt;0,$T$1,"")</f>
        <v/>
      </c>
      <c r="U580" s="4" t="str">
        <f>IF(IFERROR(SEARCH($U$1,AP580),0)&gt;0,$U$1,"")</f>
        <v/>
      </c>
      <c r="V580" s="4" t="str">
        <f>IF(IFERROR(SEARCH($V$1,AP580),0)&gt;0,$V$1,"")</f>
        <v/>
      </c>
      <c r="W580" s="4" t="str">
        <f>IF(IFERROR(SEARCH($W$1,AP580),0)&gt;0,$W$1,"")</f>
        <v/>
      </c>
      <c r="X580" s="4" t="str">
        <f>IF(IFERROR(SEARCH($X$1,AP580),0)&gt;0,$X$1,"")</f>
        <v/>
      </c>
      <c r="Y580" s="4">
        <f>LEN(A580)+LEN(B580)+LEN(C580)+LEN(D580)+LEN(E580)+LEN(F580)+LEN(G580)+LEN(H580)+LEN(I580)+LEN(J580)+LEN(K580)+LEN(L580)+LEN(M580)+LEN(N580)+LEN(O580)+LEN(P580)+LEN(Q580)+LEN(R580)+LEN(S580)+LEN(T580)+LEN(U580)+LEN(V580)+LEN(W580)+LEN(X580)</f>
        <v>6</v>
      </c>
      <c r="Z580" s="4" t="str">
        <f>IF(IFERROR(SEARCH($Z$1,AP580),0)&gt;0,$Z$1,"")</f>
        <v>-</v>
      </c>
      <c r="AA580" s="4" t="str">
        <f>IF(IFERROR(SEARCH($AA$1,AP580),0)&gt;0,$AA$1,"")</f>
        <v>/</v>
      </c>
      <c r="AB580" s="4" t="str">
        <f>IF(IFERROR(SEARCH($AB$1,AP580),0)&gt;0,$AB$1,"")</f>
        <v/>
      </c>
      <c r="AC580" s="4" t="str">
        <f>IF(IFERROR(SEARCH($AC$1,AP580),0)&gt;0,$AC$1,"")</f>
        <v/>
      </c>
      <c r="AD580" s="4" t="str">
        <f>IF(IFERROR(SEARCH($AD$1,AP580),0)&gt;0,$AD$1,"")</f>
        <v/>
      </c>
      <c r="AE580" s="4" t="str">
        <f>IF(IFERROR(SEARCH($AE$1,AP580),0)&gt;0,$AE$1,"")</f>
        <v/>
      </c>
      <c r="AF580" s="4" t="str" cm="1">
        <f t="array" aca="1" ref="AF580" ca="1">LEFT(AO580,MATCH(FALSE,ISNUMBER(MID(AO580,ROW(INDIRECT("1:"&amp;LEN(AO580)+1)), 1) *1),0) -1)</f>
        <v>10</v>
      </c>
      <c r="AG580" s="4">
        <f>LEN(AO580)</f>
        <v>9</v>
      </c>
      <c r="AH580" s="4">
        <f>LEN(AP580)</f>
        <v>18</v>
      </c>
      <c r="AI580" s="4">
        <f>AH580-AG580</f>
        <v>9</v>
      </c>
      <c r="AJ580" s="4" t="str">
        <f>RIGHT(AP580,4)</f>
        <v>/RTG</v>
      </c>
      <c r="AK580" s="4" t="str">
        <f>RIGHT(AP580,5)</f>
        <v>S/RTG</v>
      </c>
      <c r="AL580" s="4" t="b">
        <f>AN580=AN581</f>
        <v>1</v>
      </c>
      <c r="AM580" s="4" t="b">
        <f>LEFT(AP580,2)=LEFT(AQ580,2)</f>
        <v>0</v>
      </c>
      <c r="AN580" s="5" t="str">
        <f>LEFT(AP580,(AI580-1))</f>
        <v>CRISCITO</v>
      </c>
      <c r="AO580" s="4" t="str">
        <f>IFERROR(RIGHT(AP580,LEN(AP580)-FIND("-",AP580)),1)</f>
        <v>10BKS/RTG</v>
      </c>
      <c r="AP580" t="s">
        <v>975</v>
      </c>
      <c r="AQ580" s="1" t="s">
        <v>976</v>
      </c>
      <c r="AR580">
        <v>9000</v>
      </c>
      <c r="AS580">
        <v>9000</v>
      </c>
      <c r="AT580">
        <v>8334</v>
      </c>
    </row>
    <row r="581" spans="1:46" x14ac:dyDescent="0.25">
      <c r="A581" s="4" t="str">
        <f>IF(IFERROR(SEARCH($A$1,AP581),0)&gt;0,$A$1,"")</f>
        <v/>
      </c>
      <c r="B581" s="4" t="str">
        <f>IF(IFERROR(SEARCH($B$1,AP581),0)&gt;0,$B$1,"")</f>
        <v/>
      </c>
      <c r="C581" s="4" t="str">
        <f>IF(IFERROR(SEARCH($C$1,AP581),0)&gt;0,$C$1,"")</f>
        <v/>
      </c>
      <c r="D581" s="4" t="str">
        <f>IF(IFERROR(SEARCH($D$1,AP581),0)&gt;0,$D$1,"")</f>
        <v/>
      </c>
      <c r="E581" s="4" t="str">
        <f>IF(IFERROR(SEARCH($E$1,AP581),0)&gt;0,$E$1,"")</f>
        <v>RTG</v>
      </c>
      <c r="F581" s="4" t="str">
        <f>IF(IFERROR(SEARCH($F$1,AP581),0)&gt;0,$F$1,"")</f>
        <v/>
      </c>
      <c r="G581" s="4" t="str">
        <f>IF(IFERROR(SEARCH($G$1,AP581),0)&gt;0,$G$1,"")</f>
        <v/>
      </c>
      <c r="H581" s="4" t="str">
        <f>IF(IFERROR(SEARCH($H$1,AP581),0)&gt;0,$H$1,"")</f>
        <v/>
      </c>
      <c r="I581" s="4" t="str">
        <f>IF(IFERROR(SEARCH($I$1,AP581),0)&gt;0,$I$1,"")</f>
        <v/>
      </c>
      <c r="J581" s="4" t="str">
        <f>IF(IFERROR(SEARCH($J$1,AP581),0)&gt;0,$J$1,"")</f>
        <v/>
      </c>
      <c r="K581" s="4" t="str">
        <f>IF(IFERROR(SEARCH($K$1,AP581),0)&gt;0,$K$1,"")</f>
        <v/>
      </c>
      <c r="L581" s="4" t="str">
        <f>IF(IFERROR(SEARCH($L$1,AP581),0)&gt;0,$L$1,"")</f>
        <v/>
      </c>
      <c r="M581" s="4" t="str">
        <f>IF(IFERROR(SEARCH($M$1,AP581),0)&gt;0,$M$1,"")</f>
        <v/>
      </c>
      <c r="N581" s="4" t="str">
        <f>IF(IFERROR(SEARCH($N$1,AP581),0)&gt;0,$N$1,"")</f>
        <v/>
      </c>
      <c r="O581" s="4" t="str">
        <f>IF(IFERROR(SEARCH($O$1,AP581),0)&gt;0,$O$1,"")</f>
        <v/>
      </c>
      <c r="P581" s="4" t="str">
        <f>IF(IFERROR(SEARCH($P$1,AP581),0)&gt;0,$P$1,"")</f>
        <v>DUS</v>
      </c>
      <c r="Q581" s="4" t="str">
        <f>IF(IFERROR(SEARCH($Q$1,AP581),0)&gt;0,$Q$1,"")</f>
        <v/>
      </c>
      <c r="R581" s="4" t="str">
        <f>IF(IFERROR(SEARCH($R$1,AP581),0)&gt;0,$R$1,"")</f>
        <v/>
      </c>
      <c r="S581" s="4" t="str">
        <f>IF(IFERROR(SEARCH($S$1,AP581),0)&gt;0,$S$1,"")</f>
        <v/>
      </c>
      <c r="T581" s="4" t="str">
        <f>IF(IFERROR(SEARCH($T$1,AP581),0)&gt;0,$T$1,"")</f>
        <v/>
      </c>
      <c r="U581" s="4" t="str">
        <f>IF(IFERROR(SEARCH($U$1,AP581),0)&gt;0,$U$1,"")</f>
        <v/>
      </c>
      <c r="V581" s="4" t="str">
        <f>IF(IFERROR(SEARCH($V$1,AP581),0)&gt;0,$V$1,"")</f>
        <v/>
      </c>
      <c r="W581" s="4" t="str">
        <f>IF(IFERROR(SEARCH($W$1,AP581),0)&gt;0,$W$1,"")</f>
        <v/>
      </c>
      <c r="X581" s="4" t="str">
        <f>IF(IFERROR(SEARCH($X$1,AP581),0)&gt;0,$X$1,"")</f>
        <v/>
      </c>
      <c r="Y581" s="4">
        <f>LEN(A581)+LEN(B581)+LEN(C581)+LEN(D581)+LEN(E581)+LEN(F581)+LEN(G581)+LEN(H581)+LEN(I581)+LEN(J581)+LEN(K581)+LEN(L581)+LEN(M581)+LEN(N581)+LEN(O581)+LEN(P581)+LEN(Q581)+LEN(R581)+LEN(S581)+LEN(T581)+LEN(U581)+LEN(V581)+LEN(W581)+LEN(X581)</f>
        <v>6</v>
      </c>
      <c r="Z581" s="4" t="str">
        <f>IF(IFERROR(SEARCH($Z$1,AP581),0)&gt;0,$Z$1,"")</f>
        <v>-</v>
      </c>
      <c r="AA581" s="4" t="str">
        <f>IF(IFERROR(SEARCH($AA$1,AP581),0)&gt;0,$AA$1,"")</f>
        <v>/</v>
      </c>
      <c r="AB581" s="4" t="str">
        <f>IF(IFERROR(SEARCH($AB$1,AP581),0)&gt;0,$AB$1,"")</f>
        <v/>
      </c>
      <c r="AC581" s="4" t="str">
        <f>IF(IFERROR(SEARCH($AC$1,AP581),0)&gt;0,$AC$1,"")</f>
        <v/>
      </c>
      <c r="AD581" s="4" t="str">
        <f>IF(IFERROR(SEARCH($AD$1,AP581),0)&gt;0,$AD$1,"")</f>
        <v/>
      </c>
      <c r="AE581" s="4" t="str">
        <f>IF(IFERROR(SEARCH($AE$1,AP581),0)&gt;0,$AE$1,"")</f>
        <v/>
      </c>
      <c r="AF581" s="4" t="str" cm="1">
        <f t="array" aca="1" ref="AF581" ca="1">LEFT(AO581,MATCH(FALSE,ISNUMBER(MID(AO581,ROW(INDIRECT("1:"&amp;LEN(AO581)+1)), 1) *1),0) -1)</f>
        <v>12</v>
      </c>
      <c r="AG581" s="4">
        <f>LEN(AO581)</f>
        <v>9</v>
      </c>
      <c r="AH581" s="4">
        <f>LEN(AP581)</f>
        <v>18</v>
      </c>
      <c r="AI581" s="4">
        <f>AH581-AG581</f>
        <v>9</v>
      </c>
      <c r="AJ581" s="4" t="str">
        <f>RIGHT(AP581,4)</f>
        <v>/DUS</v>
      </c>
      <c r="AK581" s="4" t="str">
        <f>RIGHT(AP581,5)</f>
        <v>G/DUS</v>
      </c>
      <c r="AL581" s="4" t="b">
        <f>AN581=AN582</f>
        <v>0</v>
      </c>
      <c r="AM581" s="4" t="b">
        <f>LEFT(AP581,2)=LEFT(AQ581,2)</f>
        <v>0</v>
      </c>
      <c r="AN581" s="5" t="str">
        <f>LEFT(AP581,(AI581-1))</f>
        <v>CRISCITO</v>
      </c>
      <c r="AO581" s="4" t="str">
        <f>IFERROR(RIGHT(AP581,LEN(AP581)-FIND("-",AP581)),1)</f>
        <v>12RTG/DUS</v>
      </c>
      <c r="AP581" t="s">
        <v>977</v>
      </c>
      <c r="AR581">
        <v>100000</v>
      </c>
      <c r="AS581">
        <v>100000</v>
      </c>
      <c r="AT581">
        <v>97000</v>
      </c>
    </row>
    <row r="582" spans="1:46" x14ac:dyDescent="0.25">
      <c r="A582" s="4" t="str">
        <f>IF(IFERROR(SEARCH($A$1,AP582),0)&gt;0,$A$1,"")</f>
        <v/>
      </c>
      <c r="B582" s="4" t="str">
        <f>IF(IFERROR(SEARCH($B$1,AP582),0)&gt;0,$B$1,"")</f>
        <v/>
      </c>
      <c r="C582" s="4" t="str">
        <f>IF(IFERROR(SEARCH($C$1,AP582),0)&gt;0,$C$1,"")</f>
        <v/>
      </c>
      <c r="D582" s="4" t="str">
        <f>IF(IFERROR(SEARCH($D$1,AP582),0)&gt;0,$D$1,"")</f>
        <v/>
      </c>
      <c r="E582" s="4" t="str">
        <f>IF(IFERROR(SEARCH($E$1,AP582),0)&gt;0,$E$1,"")</f>
        <v/>
      </c>
      <c r="F582" s="4" t="str">
        <f>IF(IFERROR(SEARCH($F$1,AP582),0)&gt;0,$F$1,"")</f>
        <v/>
      </c>
      <c r="G582" s="4" t="str">
        <f>IF(IFERROR(SEARCH($G$1,AP582),0)&gt;0,$G$1,"")</f>
        <v/>
      </c>
      <c r="H582" s="4" t="str">
        <f>IF(IFERROR(SEARCH($H$1,AP582),0)&gt;0,$H$1,"")</f>
        <v/>
      </c>
      <c r="I582" s="4" t="str">
        <f>IF(IFERROR(SEARCH($I$1,AP582),0)&gt;0,$I$1,"")</f>
        <v/>
      </c>
      <c r="J582" s="4" t="str">
        <f>IF(IFERROR(SEARCH($J$1,AP582),0)&gt;0,$J$1,"")</f>
        <v/>
      </c>
      <c r="K582" s="4" t="str">
        <f>IF(IFERROR(SEARCH($K$1,AP582),0)&gt;0,$K$1,"")</f>
        <v/>
      </c>
      <c r="L582" s="4" t="str">
        <f>IF(IFERROR(SEARCH($L$1,AP582),0)&gt;0,$L$1,"")</f>
        <v/>
      </c>
      <c r="M582" s="4" t="str">
        <f>IF(IFERROR(SEARCH($M$1,AP582),0)&gt;0,$M$1,"")</f>
        <v/>
      </c>
      <c r="N582" s="4" t="str">
        <f>IF(IFERROR(SEARCH($N$1,AP582),0)&gt;0,$N$1,"")</f>
        <v>BAG</v>
      </c>
      <c r="O582" s="4" t="str">
        <f>IF(IFERROR(SEARCH($O$1,AP582),0)&gt;0,$O$1,"")</f>
        <v/>
      </c>
      <c r="P582" s="4" t="str">
        <f>IF(IFERROR(SEARCH($P$1,AP582),0)&gt;0,$P$1,"")</f>
        <v/>
      </c>
      <c r="Q582" s="4" t="str">
        <f>IF(IFERROR(SEARCH($Q$1,AP582),0)&gt;0,$Q$1,"")</f>
        <v/>
      </c>
      <c r="R582" s="4" t="str">
        <f>IF(IFERROR(SEARCH($R$1,AP582),0)&gt;0,$R$1,"")</f>
        <v/>
      </c>
      <c r="S582" s="4" t="str">
        <f>IF(IFERROR(SEARCH($S$1,AP582),0)&gt;0,$S$1,"")</f>
        <v/>
      </c>
      <c r="T582" s="4" t="str">
        <f>IF(IFERROR(SEARCH($T$1,AP582),0)&gt;0,$T$1,"")</f>
        <v/>
      </c>
      <c r="U582" s="4" t="str">
        <f>IF(IFERROR(SEARCH($U$1,AP582),0)&gt;0,$U$1,"")</f>
        <v/>
      </c>
      <c r="V582" s="4" t="str">
        <f>IF(IFERROR(SEARCH($V$1,AP582),0)&gt;0,$V$1,"")</f>
        <v/>
      </c>
      <c r="W582" s="4" t="str">
        <f>IF(IFERROR(SEARCH($W$1,AP582),0)&gt;0,$W$1,"")</f>
        <v/>
      </c>
      <c r="X582" s="4" t="str">
        <f>IF(IFERROR(SEARCH($X$1,AP582),0)&gt;0,$X$1,"")</f>
        <v/>
      </c>
      <c r="Y582" s="4">
        <f>LEN(A582)+LEN(B582)+LEN(C582)+LEN(D582)+LEN(E582)+LEN(F582)+LEN(G582)+LEN(H582)+LEN(I582)+LEN(J582)+LEN(K582)+LEN(L582)+LEN(M582)+LEN(N582)+LEN(O582)+LEN(P582)+LEN(Q582)+LEN(R582)+LEN(S582)+LEN(T582)+LEN(U582)+LEN(V582)+LEN(W582)+LEN(X582)</f>
        <v>3</v>
      </c>
      <c r="Z582" s="4" t="str">
        <f>IF(IFERROR(SEARCH($Z$1,AP582),0)&gt;0,$Z$1,"")</f>
        <v>-</v>
      </c>
      <c r="AA582" s="4" t="str">
        <f>IF(IFERROR(SEARCH($AA$1,AP582),0)&gt;0,$AA$1,"")</f>
        <v/>
      </c>
      <c r="AB582" s="4" t="str">
        <f>IF(IFERROR(SEARCH($AB$1,AP582),0)&gt;0,$AB$1,"")</f>
        <v/>
      </c>
      <c r="AC582" s="4" t="str">
        <f>IF(IFERROR(SEARCH($AC$1,AP582),0)&gt;0,$AC$1,"")</f>
        <v/>
      </c>
      <c r="AD582" s="4" t="str">
        <f>IF(IFERROR(SEARCH($AD$1,AP582),0)&gt;0,$AD$1,"")</f>
        <v/>
      </c>
      <c r="AE582" s="4" t="str">
        <f>IF(IFERROR(SEARCH($AE$1,AP582),0)&gt;0,$AE$1,"")</f>
        <v/>
      </c>
      <c r="AF582" s="4" t="str" cm="1">
        <f t="array" aca="1" ref="AF582" ca="1">LEFT(AO582,MATCH(FALSE,ISNUMBER(MID(AO582,ROW(INDIRECT("1:"&amp;LEN(AO582)+1)), 1) *1),0) -1)</f>
        <v>1</v>
      </c>
      <c r="AG582" s="4">
        <f>LEN(AO582)</f>
        <v>4</v>
      </c>
      <c r="AH582" s="4">
        <f>LEN(AP582)</f>
        <v>35</v>
      </c>
      <c r="AI582" s="4">
        <f>AH582-AG582</f>
        <v>31</v>
      </c>
      <c r="AJ582" s="4" t="str">
        <f>RIGHT(AP582,4)</f>
        <v>1BAG</v>
      </c>
      <c r="AK582" s="4" t="str">
        <f>RIGHT(AP582,5)</f>
        <v>-1BAG</v>
      </c>
      <c r="AL582" s="4" t="b">
        <f>AN582=AN583</f>
        <v>0</v>
      </c>
      <c r="AM582" s="4" t="b">
        <f>LEFT(AP582,2)=LEFT(AQ582,2)</f>
        <v>0</v>
      </c>
      <c r="AN582" s="5" t="str">
        <f>LEFT(AP582,(AI582-1))</f>
        <v>CRISPY CHOCOLATE COATED PISTOL</v>
      </c>
      <c r="AO582" s="4" t="str">
        <f>IFERROR(RIGHT(AP582,LEN(AP582)-FIND("-",AP582)),1)</f>
        <v>1BAG</v>
      </c>
      <c r="AP582" t="s">
        <v>978</v>
      </c>
      <c r="AQ582" s="1" t="s">
        <v>979</v>
      </c>
      <c r="AR582">
        <v>17000</v>
      </c>
      <c r="AS582">
        <v>17000</v>
      </c>
      <c r="AT582">
        <v>16250</v>
      </c>
    </row>
    <row r="583" spans="1:46" x14ac:dyDescent="0.25">
      <c r="A583" s="4" t="str">
        <f>IF(IFERROR(SEARCH($A$1,AP583),0)&gt;0,$A$1,"")</f>
        <v>PCS</v>
      </c>
      <c r="B583" s="4" t="str">
        <f>IF(IFERROR(SEARCH($B$1,AP583),0)&gt;0,$B$1,"")</f>
        <v/>
      </c>
      <c r="C583" s="4" t="str">
        <f>IF(IFERROR(SEARCH($C$1,AP583),0)&gt;0,$C$1,"")</f>
        <v/>
      </c>
      <c r="D583" s="4" t="str">
        <f>IF(IFERROR(SEARCH($D$1,AP583),0)&gt;0,$D$1,"")</f>
        <v/>
      </c>
      <c r="E583" s="4" t="str">
        <f>IF(IFERROR(SEARCH($E$1,AP583),0)&gt;0,$E$1,"")</f>
        <v/>
      </c>
      <c r="F583" s="4" t="str">
        <f>IF(IFERROR(SEARCH($F$1,AP583),0)&gt;0,$F$1,"")</f>
        <v>PACK</v>
      </c>
      <c r="G583" s="4" t="str">
        <f>IF(IFERROR(SEARCH($G$1,AP583),0)&gt;0,$G$1,"")</f>
        <v/>
      </c>
      <c r="H583" s="4" t="str">
        <f>IF(IFERROR(SEARCH($H$1,AP583),0)&gt;0,$H$1,"")</f>
        <v/>
      </c>
      <c r="I583" s="4" t="str">
        <f>IF(IFERROR(SEARCH($I$1,AP583),0)&gt;0,$I$1,"")</f>
        <v/>
      </c>
      <c r="J583" s="4" t="str">
        <f>IF(IFERROR(SEARCH($J$1,AP583),0)&gt;0,$J$1,"")</f>
        <v/>
      </c>
      <c r="K583" s="4" t="str">
        <f>IF(IFERROR(SEARCH($K$1,AP583),0)&gt;0,$K$1,"")</f>
        <v/>
      </c>
      <c r="L583" s="4" t="str">
        <f>IF(IFERROR(SEARCH($L$1,AP583),0)&gt;0,$L$1,"")</f>
        <v/>
      </c>
      <c r="M583" s="4" t="str">
        <f>IF(IFERROR(SEARCH($M$1,AP583),0)&gt;0,$M$1,"")</f>
        <v/>
      </c>
      <c r="N583" s="4" t="str">
        <f>IF(IFERROR(SEARCH($N$1,AP583),0)&gt;0,$N$1,"")</f>
        <v/>
      </c>
      <c r="O583" s="4" t="str">
        <f>IF(IFERROR(SEARCH($O$1,AP583),0)&gt;0,$O$1,"")</f>
        <v/>
      </c>
      <c r="P583" s="4" t="str">
        <f>IF(IFERROR(SEARCH($P$1,AP583),0)&gt;0,$P$1,"")</f>
        <v/>
      </c>
      <c r="Q583" s="4" t="str">
        <f>IF(IFERROR(SEARCH($Q$1,AP583),0)&gt;0,$Q$1,"")</f>
        <v/>
      </c>
      <c r="R583" s="4" t="str">
        <f>IF(IFERROR(SEARCH($R$1,AP583),0)&gt;0,$R$1,"")</f>
        <v/>
      </c>
      <c r="S583" s="4" t="str">
        <f>IF(IFERROR(SEARCH($S$1,AP583),0)&gt;0,$S$1,"")</f>
        <v/>
      </c>
      <c r="T583" s="4" t="str">
        <f>IF(IFERROR(SEARCH($T$1,AP583),0)&gt;0,$T$1,"")</f>
        <v/>
      </c>
      <c r="U583" s="4" t="str">
        <f>IF(IFERROR(SEARCH($U$1,AP583),0)&gt;0,$U$1,"")</f>
        <v/>
      </c>
      <c r="V583" s="4" t="str">
        <f>IF(IFERROR(SEARCH($V$1,AP583),0)&gt;0,$V$1,"")</f>
        <v/>
      </c>
      <c r="W583" s="4" t="str">
        <f>IF(IFERROR(SEARCH($W$1,AP583),0)&gt;0,$W$1,"")</f>
        <v/>
      </c>
      <c r="X583" s="4" t="str">
        <f>IF(IFERROR(SEARCH($X$1,AP583),0)&gt;0,$X$1,"")</f>
        <v/>
      </c>
      <c r="Y583" s="4">
        <f>LEN(A583)+LEN(B583)+LEN(C583)+LEN(D583)+LEN(E583)+LEN(F583)+LEN(G583)+LEN(H583)+LEN(I583)+LEN(J583)+LEN(K583)+LEN(L583)+LEN(M583)+LEN(N583)+LEN(O583)+LEN(P583)+LEN(Q583)+LEN(R583)+LEN(S583)+LEN(T583)+LEN(U583)+LEN(V583)+LEN(W583)+LEN(X583)</f>
        <v>7</v>
      </c>
      <c r="Z583" s="4" t="str">
        <f>IF(IFERROR(SEARCH($Z$1,AP583),0)&gt;0,$Z$1,"")</f>
        <v>-</v>
      </c>
      <c r="AA583" s="4" t="str">
        <f>IF(IFERROR(SEARCH($AA$1,AP583),0)&gt;0,$AA$1,"")</f>
        <v>/</v>
      </c>
      <c r="AB583" s="4" t="str">
        <f>IF(IFERROR(SEARCH($AB$1,AP583),0)&gt;0,$AB$1,"")</f>
        <v/>
      </c>
      <c r="AC583" s="4" t="str">
        <f>IF(IFERROR(SEARCH($AC$1,AP583),0)&gt;0,$AC$1,"")</f>
        <v/>
      </c>
      <c r="AD583" s="4" t="str">
        <f>IF(IFERROR(SEARCH($AD$1,AP583),0)&gt;0,$AD$1,"")</f>
        <v/>
      </c>
      <c r="AE583" s="4" t="str">
        <f>IF(IFERROR(SEARCH($AE$1,AP583),0)&gt;0,$AE$1,"")</f>
        <v/>
      </c>
      <c r="AF583" s="4" t="str" cm="1">
        <f t="array" aca="1" ref="AF583" ca="1">LEFT(AO583,MATCH(FALSE,ISNUMBER(MID(AO583,ROW(INDIRECT("1:"&amp;LEN(AO583)+1)), 1) *1),0) -1)</f>
        <v>16</v>
      </c>
      <c r="AG583" s="4">
        <f>LEN(AO583)</f>
        <v>10</v>
      </c>
      <c r="AH583" s="4">
        <f>LEN(AP583)</f>
        <v>28</v>
      </c>
      <c r="AI583" s="4">
        <f>AH583-AG583</f>
        <v>18</v>
      </c>
      <c r="AJ583" s="4" t="str">
        <f>RIGHT(AP583,4)</f>
        <v>PACK</v>
      </c>
      <c r="AK583" s="4" t="str">
        <f>RIGHT(AP583,5)</f>
        <v>/PACK</v>
      </c>
      <c r="AL583" s="4" t="b">
        <f>AN583=AN584</f>
        <v>0</v>
      </c>
      <c r="AM583" s="4" t="b">
        <f>LEFT(AP583,2)=LEFT(AQ583,2)</f>
        <v>0</v>
      </c>
      <c r="AN583" s="5" t="str">
        <f>LEFT(AP583,(AI583-1))</f>
        <v>CUCU CHOCO MALLOW</v>
      </c>
      <c r="AO583" s="4" t="str">
        <f>IFERROR(RIGHT(AP583,LEN(AP583)-FIND("-",AP583)),1)</f>
        <v>16PCS/PACK</v>
      </c>
      <c r="AP583" t="s">
        <v>5792</v>
      </c>
      <c r="AQ583" s="1" t="s">
        <v>982</v>
      </c>
      <c r="AR583">
        <v>28000</v>
      </c>
      <c r="AS583">
        <v>28000</v>
      </c>
      <c r="AT583">
        <v>27000</v>
      </c>
    </row>
    <row r="584" spans="1:46" x14ac:dyDescent="0.25">
      <c r="A584" s="4" t="str">
        <f>IF(IFERROR(SEARCH($A$1,AP584),0)&gt;0,$A$1,"")</f>
        <v>PCS</v>
      </c>
      <c r="B584" s="4" t="str">
        <f>IF(IFERROR(SEARCH($B$1,AP584),0)&gt;0,$B$1,"")</f>
        <v/>
      </c>
      <c r="C584" s="4" t="str">
        <f>IF(IFERROR(SEARCH($C$1,AP584),0)&gt;0,$C$1,"")</f>
        <v/>
      </c>
      <c r="D584" s="4" t="str">
        <f>IF(IFERROR(SEARCH($D$1,AP584),0)&gt;0,$D$1,"")</f>
        <v/>
      </c>
      <c r="E584" s="4" t="str">
        <f>IF(IFERROR(SEARCH($E$1,AP584),0)&gt;0,$E$1,"")</f>
        <v/>
      </c>
      <c r="F584" s="4" t="str">
        <f>IF(IFERROR(SEARCH($F$1,AP584),0)&gt;0,$F$1,"")</f>
        <v>PACK</v>
      </c>
      <c r="G584" s="4" t="str">
        <f>IF(IFERROR(SEARCH($G$1,AP584),0)&gt;0,$G$1,"")</f>
        <v/>
      </c>
      <c r="H584" s="4" t="str">
        <f>IF(IFERROR(SEARCH($H$1,AP584),0)&gt;0,$H$1,"")</f>
        <v/>
      </c>
      <c r="I584" s="4" t="str">
        <f>IF(IFERROR(SEARCH($I$1,AP584),0)&gt;0,$I$1,"")</f>
        <v/>
      </c>
      <c r="J584" s="4" t="str">
        <f>IF(IFERROR(SEARCH($J$1,AP584),0)&gt;0,$J$1,"")</f>
        <v/>
      </c>
      <c r="K584" s="4" t="str">
        <f>IF(IFERROR(SEARCH($K$1,AP584),0)&gt;0,$K$1,"")</f>
        <v/>
      </c>
      <c r="L584" s="4" t="str">
        <f>IF(IFERROR(SEARCH($L$1,AP584),0)&gt;0,$L$1,"")</f>
        <v/>
      </c>
      <c r="M584" s="4" t="str">
        <f>IF(IFERROR(SEARCH($M$1,AP584),0)&gt;0,$M$1,"")</f>
        <v/>
      </c>
      <c r="N584" s="4" t="str">
        <f>IF(IFERROR(SEARCH($N$1,AP584),0)&gt;0,$N$1,"")</f>
        <v/>
      </c>
      <c r="O584" s="4" t="str">
        <f>IF(IFERROR(SEARCH($O$1,AP584),0)&gt;0,$O$1,"")</f>
        <v/>
      </c>
      <c r="P584" s="4" t="str">
        <f>IF(IFERROR(SEARCH($P$1,AP584),0)&gt;0,$P$1,"")</f>
        <v/>
      </c>
      <c r="Q584" s="4" t="str">
        <f>IF(IFERROR(SEARCH($Q$1,AP584),0)&gt;0,$Q$1,"")</f>
        <v/>
      </c>
      <c r="R584" s="4" t="str">
        <f>IF(IFERROR(SEARCH($R$1,AP584),0)&gt;0,$R$1,"")</f>
        <v/>
      </c>
      <c r="S584" s="4" t="str">
        <f>IF(IFERROR(SEARCH($S$1,AP584),0)&gt;0,$S$1,"")</f>
        <v/>
      </c>
      <c r="T584" s="4" t="str">
        <f>IF(IFERROR(SEARCH($T$1,AP584),0)&gt;0,$T$1,"")</f>
        <v/>
      </c>
      <c r="U584" s="4" t="str">
        <f>IF(IFERROR(SEARCH($U$1,AP584),0)&gt;0,$U$1,"")</f>
        <v/>
      </c>
      <c r="V584" s="4" t="str">
        <f>IF(IFERROR(SEARCH($V$1,AP584),0)&gt;0,$V$1,"")</f>
        <v/>
      </c>
      <c r="W584" s="4" t="str">
        <f>IF(IFERROR(SEARCH($W$1,AP584),0)&gt;0,$W$1,"")</f>
        <v/>
      </c>
      <c r="X584" s="4" t="str">
        <f>IF(IFERROR(SEARCH($X$1,AP584),0)&gt;0,$X$1,"")</f>
        <v/>
      </c>
      <c r="Y584" s="4">
        <f>LEN(A584)+LEN(B584)+LEN(C584)+LEN(D584)+LEN(E584)+LEN(F584)+LEN(G584)+LEN(H584)+LEN(I584)+LEN(J584)+LEN(K584)+LEN(L584)+LEN(M584)+LEN(N584)+LEN(O584)+LEN(P584)+LEN(Q584)+LEN(R584)+LEN(S584)+LEN(T584)+LEN(U584)+LEN(V584)+LEN(W584)+LEN(X584)</f>
        <v>7</v>
      </c>
      <c r="Z584" s="4" t="str">
        <f>IF(IFERROR(SEARCH($Z$1,AP584),0)&gt;0,$Z$1,"")</f>
        <v>-</v>
      </c>
      <c r="AA584" s="4" t="str">
        <f>IF(IFERROR(SEARCH($AA$1,AP584),0)&gt;0,$AA$1,"")</f>
        <v>/</v>
      </c>
      <c r="AB584" s="4" t="str">
        <f>IF(IFERROR(SEARCH($AB$1,AP584),0)&gt;0,$AB$1,"")</f>
        <v/>
      </c>
      <c r="AC584" s="4" t="str">
        <f>IF(IFERROR(SEARCH($AC$1,AP584),0)&gt;0,$AC$1,"")</f>
        <v/>
      </c>
      <c r="AD584" s="4" t="str">
        <f>IF(IFERROR(SEARCH($AD$1,AP584),0)&gt;0,$AD$1,"")</f>
        <v/>
      </c>
      <c r="AE584" s="4" t="str">
        <f>IF(IFERROR(SEARCH($AE$1,AP584),0)&gt;0,$AE$1,"")</f>
        <v/>
      </c>
      <c r="AF584" s="4" t="str" cm="1">
        <f t="array" aca="1" ref="AF584" ca="1">LEFT(AO584,MATCH(FALSE,ISNUMBER(MID(AO584,ROW(INDIRECT("1:"&amp;LEN(AO584)+1)), 1) *1),0) -1)</f>
        <v>24</v>
      </c>
      <c r="AG584" s="4">
        <f>LEN(AO584)</f>
        <v>10</v>
      </c>
      <c r="AH584" s="4">
        <f>LEN(AP584)</f>
        <v>34</v>
      </c>
      <c r="AI584" s="4">
        <f>AH584-AG584</f>
        <v>24</v>
      </c>
      <c r="AJ584" s="4" t="str">
        <f>RIGHT(AP584,4)</f>
        <v>PACK</v>
      </c>
      <c r="AK584" s="4" t="str">
        <f>RIGHT(AP584,5)</f>
        <v>/PACK</v>
      </c>
      <c r="AL584" s="4" t="b">
        <f>AN584=AN585</f>
        <v>0</v>
      </c>
      <c r="AM584" s="4" t="b">
        <f>LEFT(AP584,2)=LEFT(AQ584,2)</f>
        <v>0</v>
      </c>
      <c r="AN584" s="5" t="str">
        <f>LEFT(AP584,(AI584-1))</f>
        <v>CUCU CRISPY RISE COKLAT</v>
      </c>
      <c r="AO584" s="4" t="str">
        <f>IFERROR(RIGHT(AP584,LEN(AP584)-FIND("-",AP584)),1)</f>
        <v>24PCS/PACK</v>
      </c>
      <c r="AP584" t="s">
        <v>983</v>
      </c>
      <c r="AQ584" s="1" t="s">
        <v>984</v>
      </c>
      <c r="AR584">
        <v>22000</v>
      </c>
      <c r="AS584">
        <v>22000</v>
      </c>
      <c r="AT584">
        <v>21275</v>
      </c>
    </row>
    <row r="585" spans="1:46" x14ac:dyDescent="0.25">
      <c r="A585" s="4" t="str">
        <f>IF(IFERROR(SEARCH($A$1,AP585),0)&gt;0,$A$1,"")</f>
        <v>PCS</v>
      </c>
      <c r="B585" s="4" t="str">
        <f>IF(IFERROR(SEARCH($B$1,AP585),0)&gt;0,$B$1,"")</f>
        <v/>
      </c>
      <c r="C585" s="4" t="str">
        <f>IF(IFERROR(SEARCH($C$1,AP585),0)&gt;0,$C$1,"")</f>
        <v/>
      </c>
      <c r="D585" s="4" t="str">
        <f>IF(IFERROR(SEARCH($D$1,AP585),0)&gt;0,$D$1,"")</f>
        <v/>
      </c>
      <c r="E585" s="4" t="str">
        <f>IF(IFERROR(SEARCH($E$1,AP585),0)&gt;0,$E$1,"")</f>
        <v/>
      </c>
      <c r="F585" s="4" t="str">
        <f>IF(IFERROR(SEARCH($F$1,AP585),0)&gt;0,$F$1,"")</f>
        <v>PACK</v>
      </c>
      <c r="G585" s="4" t="str">
        <f>IF(IFERROR(SEARCH($G$1,AP585),0)&gt;0,$G$1,"")</f>
        <v/>
      </c>
      <c r="H585" s="4" t="str">
        <f>IF(IFERROR(SEARCH($H$1,AP585),0)&gt;0,$H$1,"")</f>
        <v/>
      </c>
      <c r="I585" s="4" t="str">
        <f>IF(IFERROR(SEARCH($I$1,AP585),0)&gt;0,$I$1,"")</f>
        <v/>
      </c>
      <c r="J585" s="4" t="str">
        <f>IF(IFERROR(SEARCH($J$1,AP585),0)&gt;0,$J$1,"")</f>
        <v/>
      </c>
      <c r="K585" s="4" t="str">
        <f>IF(IFERROR(SEARCH($K$1,AP585),0)&gt;0,$K$1,"")</f>
        <v/>
      </c>
      <c r="L585" s="4" t="str">
        <f>IF(IFERROR(SEARCH($L$1,AP585),0)&gt;0,$L$1,"")</f>
        <v/>
      </c>
      <c r="M585" s="4" t="str">
        <f>IF(IFERROR(SEARCH($M$1,AP585),0)&gt;0,$M$1,"")</f>
        <v/>
      </c>
      <c r="N585" s="4" t="str">
        <f>IF(IFERROR(SEARCH($N$1,AP585),0)&gt;0,$N$1,"")</f>
        <v/>
      </c>
      <c r="O585" s="4" t="str">
        <f>IF(IFERROR(SEARCH($O$1,AP585),0)&gt;0,$O$1,"")</f>
        <v/>
      </c>
      <c r="P585" s="4" t="str">
        <f>IF(IFERROR(SEARCH($P$1,AP585),0)&gt;0,$P$1,"")</f>
        <v/>
      </c>
      <c r="Q585" s="4" t="str">
        <f>IF(IFERROR(SEARCH($Q$1,AP585),0)&gt;0,$Q$1,"")</f>
        <v/>
      </c>
      <c r="R585" s="4" t="str">
        <f>IF(IFERROR(SEARCH($R$1,AP585),0)&gt;0,$R$1,"")</f>
        <v/>
      </c>
      <c r="S585" s="4" t="str">
        <f>IF(IFERROR(SEARCH($S$1,AP585),0)&gt;0,$S$1,"")</f>
        <v/>
      </c>
      <c r="T585" s="4" t="str">
        <f>IF(IFERROR(SEARCH($T$1,AP585),0)&gt;0,$T$1,"")</f>
        <v/>
      </c>
      <c r="U585" s="4" t="str">
        <f>IF(IFERROR(SEARCH($U$1,AP585),0)&gt;0,$U$1,"")</f>
        <v/>
      </c>
      <c r="V585" s="4" t="str">
        <f>IF(IFERROR(SEARCH($V$1,AP585),0)&gt;0,$V$1,"")</f>
        <v/>
      </c>
      <c r="W585" s="4" t="str">
        <f>IF(IFERROR(SEARCH($W$1,AP585),0)&gt;0,$W$1,"")</f>
        <v/>
      </c>
      <c r="X585" s="4" t="str">
        <f>IF(IFERROR(SEARCH($X$1,AP585),0)&gt;0,$X$1,"")</f>
        <v/>
      </c>
      <c r="Y585" s="4">
        <f>LEN(A585)+LEN(B585)+LEN(C585)+LEN(D585)+LEN(E585)+LEN(F585)+LEN(G585)+LEN(H585)+LEN(I585)+LEN(J585)+LEN(K585)+LEN(L585)+LEN(M585)+LEN(N585)+LEN(O585)+LEN(P585)+LEN(Q585)+LEN(R585)+LEN(S585)+LEN(T585)+LEN(U585)+LEN(V585)+LEN(W585)+LEN(X585)</f>
        <v>7</v>
      </c>
      <c r="Z585" s="4" t="str">
        <f>IF(IFERROR(SEARCH($Z$1,AP585),0)&gt;0,$Z$1,"")</f>
        <v>-</v>
      </c>
      <c r="AA585" s="4" t="str">
        <f>IF(IFERROR(SEARCH($AA$1,AP585),0)&gt;0,$AA$1,"")</f>
        <v>/</v>
      </c>
      <c r="AB585" s="4" t="str">
        <f>IF(IFERROR(SEARCH($AB$1,AP585),0)&gt;0,$AB$1,"")</f>
        <v/>
      </c>
      <c r="AC585" s="4" t="str">
        <f>IF(IFERROR(SEARCH($AC$1,AP585),0)&gt;0,$AC$1,"")</f>
        <v/>
      </c>
      <c r="AD585" s="4" t="str">
        <f>IF(IFERROR(SEARCH($AD$1,AP585),0)&gt;0,$AD$1,"")</f>
        <v/>
      </c>
      <c r="AE585" s="4" t="str">
        <f>IF(IFERROR(SEARCH($AE$1,AP585),0)&gt;0,$AE$1,"")</f>
        <v/>
      </c>
      <c r="AF585" s="4" t="str" cm="1">
        <f t="array" aca="1" ref="AF585" ca="1">LEFT(AO585,MATCH(FALSE,ISNUMBER(MID(AO585,ROW(INDIRECT("1:"&amp;LEN(AO585)+1)), 1) *1),0) -1)</f>
        <v>24</v>
      </c>
      <c r="AG585" s="4">
        <f>LEN(AO585)</f>
        <v>10</v>
      </c>
      <c r="AH585" s="4">
        <f>LEN(AP585)</f>
        <v>34</v>
      </c>
      <c r="AI585" s="4">
        <f>AH585-AG585</f>
        <v>24</v>
      </c>
      <c r="AJ585" s="4" t="str">
        <f>RIGHT(AP585,4)</f>
        <v>PACK</v>
      </c>
      <c r="AK585" s="4" t="str">
        <f>RIGHT(AP585,5)</f>
        <v>/PACK</v>
      </c>
      <c r="AL585" s="4" t="b">
        <f>AN585=AN586</f>
        <v>0</v>
      </c>
      <c r="AM585" s="4" t="b">
        <f>LEFT(AP585,2)=LEFT(AQ585,2)</f>
        <v>0</v>
      </c>
      <c r="AN585" s="5" t="str">
        <f>LEFT(AP585,(AI585-1))</f>
        <v>CUCU CRISPY RISE PANDAN</v>
      </c>
      <c r="AO585" s="4" t="str">
        <f>IFERROR(RIGHT(AP585,LEN(AP585)-FIND("-",AP585)),1)</f>
        <v>24PCS/PACK</v>
      </c>
      <c r="AP585" t="s">
        <v>985</v>
      </c>
      <c r="AQ585" s="1" t="s">
        <v>986</v>
      </c>
      <c r="AR585">
        <v>22000</v>
      </c>
      <c r="AS585">
        <v>22000</v>
      </c>
      <c r="AT585">
        <v>21275</v>
      </c>
    </row>
    <row r="586" spans="1:46" x14ac:dyDescent="0.25">
      <c r="A586" s="4" t="str">
        <f>IF(IFERROR(SEARCH($A$1,AP586),0)&gt;0,$A$1,"")</f>
        <v/>
      </c>
      <c r="B586" s="4" t="str">
        <f>IF(IFERROR(SEARCH($B$1,AP586),0)&gt;0,$B$1,"")</f>
        <v>BKS</v>
      </c>
      <c r="C586" s="4" t="str">
        <f>IF(IFERROR(SEARCH($C$1,AP586),0)&gt;0,$C$1,"")</f>
        <v/>
      </c>
      <c r="D586" s="4" t="str">
        <f>IF(IFERROR(SEARCH($D$1,AP586),0)&gt;0,$D$1,"")</f>
        <v/>
      </c>
      <c r="E586" s="4" t="str">
        <f>IF(IFERROR(SEARCH($E$1,AP586),0)&gt;0,$E$1,"")</f>
        <v>RTG</v>
      </c>
      <c r="F586" s="4" t="str">
        <f>IF(IFERROR(SEARCH($F$1,AP586),0)&gt;0,$F$1,"")</f>
        <v/>
      </c>
      <c r="G586" s="4" t="str">
        <f>IF(IFERROR(SEARCH($G$1,AP586),0)&gt;0,$G$1,"")</f>
        <v/>
      </c>
      <c r="H586" s="4" t="str">
        <f>IF(IFERROR(SEARCH($H$1,AP586),0)&gt;0,$H$1,"")</f>
        <v/>
      </c>
      <c r="I586" s="4" t="str">
        <f>IF(IFERROR(SEARCH($I$1,AP586),0)&gt;0,$I$1,"")</f>
        <v/>
      </c>
      <c r="J586" s="4" t="str">
        <f>IF(IFERROR(SEARCH($J$1,AP586),0)&gt;0,$J$1,"")</f>
        <v/>
      </c>
      <c r="K586" s="4" t="str">
        <f>IF(IFERROR(SEARCH($K$1,AP586),0)&gt;0,$K$1,"")</f>
        <v/>
      </c>
      <c r="L586" s="4" t="str">
        <f>IF(IFERROR(SEARCH($L$1,AP586),0)&gt;0,$L$1,"")</f>
        <v/>
      </c>
      <c r="M586" s="4" t="str">
        <f>IF(IFERROR(SEARCH($M$1,AP586),0)&gt;0,$M$1,"")</f>
        <v/>
      </c>
      <c r="N586" s="4" t="str">
        <f>IF(IFERROR(SEARCH($N$1,AP586),0)&gt;0,$N$1,"")</f>
        <v/>
      </c>
      <c r="O586" s="4" t="str">
        <f>IF(IFERROR(SEARCH($O$1,AP586),0)&gt;0,$O$1,"")</f>
        <v/>
      </c>
      <c r="P586" s="4" t="str">
        <f>IF(IFERROR(SEARCH($P$1,AP586),0)&gt;0,$P$1,"")</f>
        <v/>
      </c>
      <c r="Q586" s="4" t="str">
        <f>IF(IFERROR(SEARCH($Q$1,AP586),0)&gt;0,$Q$1,"")</f>
        <v>CUP</v>
      </c>
      <c r="R586" s="4" t="str">
        <f>IF(IFERROR(SEARCH($R$1,AP586),0)&gt;0,$R$1,"")</f>
        <v/>
      </c>
      <c r="S586" s="4" t="str">
        <f>IF(IFERROR(SEARCH($S$1,AP586),0)&gt;0,$S$1,"")</f>
        <v/>
      </c>
      <c r="T586" s="4" t="str">
        <f>IF(IFERROR(SEARCH($T$1,AP586),0)&gt;0,$T$1,"")</f>
        <v/>
      </c>
      <c r="U586" s="4" t="str">
        <f>IF(IFERROR(SEARCH($U$1,AP586),0)&gt;0,$U$1,"")</f>
        <v/>
      </c>
      <c r="V586" s="4" t="str">
        <f>IF(IFERROR(SEARCH($V$1,AP586),0)&gt;0,$V$1,"")</f>
        <v/>
      </c>
      <c r="W586" s="4" t="str">
        <f>IF(IFERROR(SEARCH($W$1,AP586),0)&gt;0,$W$1,"")</f>
        <v/>
      </c>
      <c r="X586" s="4" t="str">
        <f>IF(IFERROR(SEARCH($X$1,AP586),0)&gt;0,$X$1,"")</f>
        <v/>
      </c>
      <c r="Y586" s="4">
        <f>LEN(A586)+LEN(B586)+LEN(C586)+LEN(D586)+LEN(E586)+LEN(F586)+LEN(G586)+LEN(H586)+LEN(I586)+LEN(J586)+LEN(K586)+LEN(L586)+LEN(M586)+LEN(N586)+LEN(O586)+LEN(P586)+LEN(Q586)+LEN(R586)+LEN(S586)+LEN(T586)+LEN(U586)+LEN(V586)+LEN(W586)+LEN(X586)</f>
        <v>9</v>
      </c>
      <c r="Z586" s="4" t="str">
        <f>IF(IFERROR(SEARCH($Z$1,AP586),0)&gt;0,$Z$1,"")</f>
        <v>-</v>
      </c>
      <c r="AA586" s="4" t="str">
        <f>IF(IFERROR(SEARCH($AA$1,AP586),0)&gt;0,$AA$1,"")</f>
        <v>/</v>
      </c>
      <c r="AB586" s="4" t="str">
        <f>IF(IFERROR(SEARCH($AB$1,AP586),0)&gt;0,$AB$1,"")</f>
        <v/>
      </c>
      <c r="AC586" s="4" t="str">
        <f>IF(IFERROR(SEARCH($AC$1,AP586),0)&gt;0,$AC$1,"")</f>
        <v/>
      </c>
      <c r="AD586" s="4" t="str">
        <f>IF(IFERROR(SEARCH($AD$1,AP586),0)&gt;0,$AD$1,"")</f>
        <v/>
      </c>
      <c r="AE586" s="4" t="str">
        <f>IF(IFERROR(SEARCH($AE$1,AP586),0)&gt;0,$AE$1,"")</f>
        <v/>
      </c>
      <c r="AF586" s="4" t="str" cm="1">
        <f t="array" aca="1" ref="AF586" ca="1">LEFT(AO586,MATCH(FALSE,ISNUMBER(MID(AO586,ROW(INDIRECT("1:"&amp;LEN(AO586)+1)), 1) *1),0) -1)</f>
        <v>10</v>
      </c>
      <c r="AG586" s="4">
        <f>LEN(AO586)</f>
        <v>9</v>
      </c>
      <c r="AH586" s="4">
        <f>LEN(AP586)</f>
        <v>25</v>
      </c>
      <c r="AI586" s="4">
        <f>AH586-AG586</f>
        <v>16</v>
      </c>
      <c r="AJ586" s="4" t="str">
        <f>RIGHT(AP586,4)</f>
        <v>/RTG</v>
      </c>
      <c r="AK586" s="4" t="str">
        <f>RIGHT(AP586,5)</f>
        <v>S/RTG</v>
      </c>
      <c r="AL586" s="4" t="b">
        <f>AN586=AN587</f>
        <v>1</v>
      </c>
      <c r="AM586" s="4" t="b">
        <f>LEFT(AP586,2)=LEFT(AQ586,2)</f>
        <v>0</v>
      </c>
      <c r="AN586" s="5" t="str">
        <f>LEFT(AP586,(AI586-1))</f>
        <v>CUCUPOP ASSRTED</v>
      </c>
      <c r="AO586" s="4" t="str">
        <f>IFERROR(RIGHT(AP586,LEN(AP586)-FIND("-",AP586)),1)</f>
        <v>10BKS/RTG</v>
      </c>
      <c r="AP586" t="s">
        <v>987</v>
      </c>
      <c r="AR586">
        <v>4500</v>
      </c>
      <c r="AS586">
        <v>4500</v>
      </c>
      <c r="AT586">
        <v>4230</v>
      </c>
    </row>
    <row r="587" spans="1:46" x14ac:dyDescent="0.25">
      <c r="A587" s="4" t="str">
        <f>IF(IFERROR(SEARCH($A$1,AP587),0)&gt;0,$A$1,"")</f>
        <v/>
      </c>
      <c r="B587" s="4" t="str">
        <f>IF(IFERROR(SEARCH($B$1,AP587),0)&gt;0,$B$1,"")</f>
        <v/>
      </c>
      <c r="C587" s="4" t="str">
        <f>IF(IFERROR(SEARCH($C$1,AP587),0)&gt;0,$C$1,"")</f>
        <v/>
      </c>
      <c r="D587" s="4" t="str">
        <f>IF(IFERROR(SEARCH($D$1,AP587),0)&gt;0,$D$1,"")</f>
        <v/>
      </c>
      <c r="E587" s="4" t="str">
        <f>IF(IFERROR(SEARCH($E$1,AP587),0)&gt;0,$E$1,"")</f>
        <v>RTG</v>
      </c>
      <c r="F587" s="4" t="str">
        <f>IF(IFERROR(SEARCH($F$1,AP587),0)&gt;0,$F$1,"")</f>
        <v>PACK</v>
      </c>
      <c r="G587" s="4" t="str">
        <f>IF(IFERROR(SEARCH($G$1,AP587),0)&gt;0,$G$1,"")</f>
        <v/>
      </c>
      <c r="H587" s="4" t="str">
        <f>IF(IFERROR(SEARCH($H$1,AP587),0)&gt;0,$H$1,"")</f>
        <v/>
      </c>
      <c r="I587" s="4" t="str">
        <f>IF(IFERROR(SEARCH($I$1,AP587),0)&gt;0,$I$1,"")</f>
        <v/>
      </c>
      <c r="J587" s="4" t="str">
        <f>IF(IFERROR(SEARCH($J$1,AP587),0)&gt;0,$J$1,"")</f>
        <v/>
      </c>
      <c r="K587" s="4" t="str">
        <f>IF(IFERROR(SEARCH($K$1,AP587),0)&gt;0,$K$1,"")</f>
        <v/>
      </c>
      <c r="L587" s="4" t="str">
        <f>IF(IFERROR(SEARCH($L$1,AP587),0)&gt;0,$L$1,"")</f>
        <v/>
      </c>
      <c r="M587" s="4" t="str">
        <f>IF(IFERROR(SEARCH($M$1,AP587),0)&gt;0,$M$1,"")</f>
        <v/>
      </c>
      <c r="N587" s="4" t="str">
        <f>IF(IFERROR(SEARCH($N$1,AP587),0)&gt;0,$N$1,"")</f>
        <v/>
      </c>
      <c r="O587" s="4" t="str">
        <f>IF(IFERROR(SEARCH($O$1,AP587),0)&gt;0,$O$1,"")</f>
        <v/>
      </c>
      <c r="P587" s="4" t="str">
        <f>IF(IFERROR(SEARCH($P$1,AP587),0)&gt;0,$P$1,"")</f>
        <v/>
      </c>
      <c r="Q587" s="4" t="str">
        <f>IF(IFERROR(SEARCH($Q$1,AP587),0)&gt;0,$Q$1,"")</f>
        <v>CUP</v>
      </c>
      <c r="R587" s="4" t="str">
        <f>IF(IFERROR(SEARCH($R$1,AP587),0)&gt;0,$R$1,"")</f>
        <v/>
      </c>
      <c r="S587" s="4" t="str">
        <f>IF(IFERROR(SEARCH($S$1,AP587),0)&gt;0,$S$1,"")</f>
        <v/>
      </c>
      <c r="T587" s="4" t="str">
        <f>IF(IFERROR(SEARCH($T$1,AP587),0)&gt;0,$T$1,"")</f>
        <v/>
      </c>
      <c r="U587" s="4" t="str">
        <f>IF(IFERROR(SEARCH($U$1,AP587),0)&gt;0,$U$1,"")</f>
        <v/>
      </c>
      <c r="V587" s="4" t="str">
        <f>IF(IFERROR(SEARCH($V$1,AP587),0)&gt;0,$V$1,"")</f>
        <v/>
      </c>
      <c r="W587" s="4" t="str">
        <f>IF(IFERROR(SEARCH($W$1,AP587),0)&gt;0,$W$1,"")</f>
        <v/>
      </c>
      <c r="X587" s="4" t="str">
        <f>IF(IFERROR(SEARCH($X$1,AP587),0)&gt;0,$X$1,"")</f>
        <v/>
      </c>
      <c r="Y587" s="4">
        <f>LEN(A587)+LEN(B587)+LEN(C587)+LEN(D587)+LEN(E587)+LEN(F587)+LEN(G587)+LEN(H587)+LEN(I587)+LEN(J587)+LEN(K587)+LEN(L587)+LEN(M587)+LEN(N587)+LEN(O587)+LEN(P587)+LEN(Q587)+LEN(R587)+LEN(S587)+LEN(T587)+LEN(U587)+LEN(V587)+LEN(W587)+LEN(X587)</f>
        <v>10</v>
      </c>
      <c r="Z587" s="4" t="str">
        <f>IF(IFERROR(SEARCH($Z$1,AP587),0)&gt;0,$Z$1,"")</f>
        <v>-</v>
      </c>
      <c r="AA587" s="4" t="str">
        <f>IF(IFERROR(SEARCH($AA$1,AP587),0)&gt;0,$AA$1,"")</f>
        <v>/</v>
      </c>
      <c r="AB587" s="4" t="str">
        <f>IF(IFERROR(SEARCH($AB$1,AP587),0)&gt;0,$AB$1,"")</f>
        <v/>
      </c>
      <c r="AC587" s="4" t="str">
        <f>IF(IFERROR(SEARCH($AC$1,AP587),0)&gt;0,$AC$1,"")</f>
        <v/>
      </c>
      <c r="AD587" s="4" t="str">
        <f>IF(IFERROR(SEARCH($AD$1,AP587),0)&gt;0,$AD$1,"")</f>
        <v/>
      </c>
      <c r="AE587" s="4" t="str">
        <f>IF(IFERROR(SEARCH($AE$1,AP587),0)&gt;0,$AE$1,"")</f>
        <v/>
      </c>
      <c r="AF587" s="4" t="str" cm="1">
        <f t="array" aca="1" ref="AF587" ca="1">LEFT(AO587,MATCH(FALSE,ISNUMBER(MID(AO587,ROW(INDIRECT("1:"&amp;LEN(AO587)+1)), 1) *1),0) -1)</f>
        <v>2</v>
      </c>
      <c r="AG587" s="4">
        <f>LEN(AO587)</f>
        <v>9</v>
      </c>
      <c r="AH587" s="4">
        <f>LEN(AP587)</f>
        <v>25</v>
      </c>
      <c r="AI587" s="4">
        <f>AH587-AG587</f>
        <v>16</v>
      </c>
      <c r="AJ587" s="4" t="str">
        <f>RIGHT(AP587,4)</f>
        <v>PACK</v>
      </c>
      <c r="AK587" s="4" t="str">
        <f>RIGHT(AP587,5)</f>
        <v>/PACK</v>
      </c>
      <c r="AL587" s="4" t="b">
        <f>AN587=AN588</f>
        <v>0</v>
      </c>
      <c r="AM587" s="4" t="b">
        <f>LEFT(AP587,2)=LEFT(AQ587,2)</f>
        <v>0</v>
      </c>
      <c r="AN587" s="5" t="str">
        <f>LEFT(AP587,(AI587-1))</f>
        <v>CUCUPOP ASSRTED</v>
      </c>
      <c r="AO587" s="4" t="str">
        <f>IFERROR(RIGHT(AP587,LEN(AP587)-FIND("-",AP587)),1)</f>
        <v>2RTG/PACK</v>
      </c>
      <c r="AP587" t="s">
        <v>988</v>
      </c>
      <c r="AQ587" s="1" t="s">
        <v>989</v>
      </c>
      <c r="AR587">
        <v>9000</v>
      </c>
      <c r="AS587">
        <v>9000</v>
      </c>
      <c r="AT587">
        <v>8460</v>
      </c>
    </row>
    <row r="588" spans="1:46" x14ac:dyDescent="0.25">
      <c r="A588" s="4" t="str">
        <f>IF(IFERROR(SEARCH($A$1,AP588),0)&gt;0,$A$1,"")</f>
        <v/>
      </c>
      <c r="B588" s="4" t="str">
        <f>IF(IFERROR(SEARCH($B$1,AP588),0)&gt;0,$B$1,"")</f>
        <v/>
      </c>
      <c r="C588" s="4" t="str">
        <f>IF(IFERROR(SEARCH($C$1,AP588),0)&gt;0,$C$1,"")</f>
        <v>BTL</v>
      </c>
      <c r="D588" s="4" t="str">
        <f>IF(IFERROR(SEARCH($D$1,AP588),0)&gt;0,$D$1,"")</f>
        <v/>
      </c>
      <c r="E588" s="4" t="str">
        <f>IF(IFERROR(SEARCH($E$1,AP588),0)&gt;0,$E$1,"")</f>
        <v/>
      </c>
      <c r="F588" s="4" t="str">
        <f>IF(IFERROR(SEARCH($F$1,AP588),0)&gt;0,$F$1,"")</f>
        <v/>
      </c>
      <c r="G588" s="4" t="str">
        <f>IF(IFERROR(SEARCH($G$1,AP588),0)&gt;0,$G$1,"")</f>
        <v/>
      </c>
      <c r="H588" s="4" t="str">
        <f>IF(IFERROR(SEARCH($H$1,AP588),0)&gt;0,$H$1,"")</f>
        <v/>
      </c>
      <c r="I588" s="4" t="str">
        <f>IF(IFERROR(SEARCH($I$1,AP588),0)&gt;0,$I$1,"")</f>
        <v/>
      </c>
      <c r="J588" s="4" t="str">
        <f>IF(IFERROR(SEARCH($J$1,AP588),0)&gt;0,$J$1,"")</f>
        <v/>
      </c>
      <c r="K588" s="4" t="str">
        <f>IF(IFERROR(SEARCH($K$1,AP588),0)&gt;0,$K$1,"")</f>
        <v/>
      </c>
      <c r="L588" s="4" t="str">
        <f>IF(IFERROR(SEARCH($L$1,AP588),0)&gt;0,$L$1,"")</f>
        <v/>
      </c>
      <c r="M588" s="4" t="str">
        <f>IF(IFERROR(SEARCH($M$1,AP588),0)&gt;0,$M$1,"")</f>
        <v/>
      </c>
      <c r="N588" s="4" t="str">
        <f>IF(IFERROR(SEARCH($N$1,AP588),0)&gt;0,$N$1,"")</f>
        <v/>
      </c>
      <c r="O588" s="4" t="str">
        <f>IF(IFERROR(SEARCH($O$1,AP588),0)&gt;0,$O$1,"")</f>
        <v/>
      </c>
      <c r="P588" s="4" t="str">
        <f>IF(IFERROR(SEARCH($P$1,AP588),0)&gt;0,$P$1,"")</f>
        <v/>
      </c>
      <c r="Q588" s="4" t="str">
        <f>IF(IFERROR(SEARCH($Q$1,AP588),0)&gt;0,$Q$1,"")</f>
        <v/>
      </c>
      <c r="R588" s="4" t="str">
        <f>IF(IFERROR(SEARCH($R$1,AP588),0)&gt;0,$R$1,"")</f>
        <v/>
      </c>
      <c r="S588" s="4" t="str">
        <f>IF(IFERROR(SEARCH($S$1,AP588),0)&gt;0,$S$1,"")</f>
        <v/>
      </c>
      <c r="T588" s="4" t="str">
        <f>IF(IFERROR(SEARCH($T$1,AP588),0)&gt;0,$T$1,"")</f>
        <v/>
      </c>
      <c r="U588" s="4" t="str">
        <f>IF(IFERROR(SEARCH($U$1,AP588),0)&gt;0,$U$1,"")</f>
        <v/>
      </c>
      <c r="V588" s="4" t="str">
        <f>IF(IFERROR(SEARCH($V$1,AP588),0)&gt;0,$V$1,"")</f>
        <v/>
      </c>
      <c r="W588" s="4" t="str">
        <f>IF(IFERROR(SEARCH($W$1,AP588),0)&gt;0,$W$1,"")</f>
        <v/>
      </c>
      <c r="X588" s="4" t="str">
        <f>IF(IFERROR(SEARCH($X$1,AP588),0)&gt;0,$X$1,"")</f>
        <v/>
      </c>
      <c r="Y588" s="4">
        <f>LEN(A588)+LEN(B588)+LEN(C588)+LEN(D588)+LEN(E588)+LEN(F588)+LEN(G588)+LEN(H588)+LEN(I588)+LEN(J588)+LEN(K588)+LEN(L588)+LEN(M588)+LEN(N588)+LEN(O588)+LEN(P588)+LEN(Q588)+LEN(R588)+LEN(S588)+LEN(T588)+LEN(U588)+LEN(V588)+LEN(W588)+LEN(X588)</f>
        <v>3</v>
      </c>
      <c r="Z588" s="4" t="str">
        <f>IF(IFERROR(SEARCH($Z$1,AP588),0)&gt;0,$Z$1,"")</f>
        <v>-</v>
      </c>
      <c r="AA588" s="4" t="str">
        <f>IF(IFERROR(SEARCH($AA$1,AP588),0)&gt;0,$AA$1,"")</f>
        <v/>
      </c>
      <c r="AB588" s="4" t="str">
        <f>IF(IFERROR(SEARCH($AB$1,AP588),0)&gt;0,$AB$1,"")</f>
        <v/>
      </c>
      <c r="AC588" s="4" t="str">
        <f>IF(IFERROR(SEARCH($AC$1,AP588),0)&gt;0,$AC$1,"")</f>
        <v/>
      </c>
      <c r="AD588" s="4" t="str">
        <f>IF(IFERROR(SEARCH($AD$1,AP588),0)&gt;0,$AD$1,"")</f>
        <v/>
      </c>
      <c r="AE588" s="4" t="str">
        <f>IF(IFERROR(SEARCH($AE$1,AP588),0)&gt;0,$AE$1,"")</f>
        <v/>
      </c>
      <c r="AF588" s="4" t="str" cm="1">
        <f t="array" aca="1" ref="AF588" ca="1">LEFT(AO588,MATCH(FALSE,ISNUMBER(MID(AO588,ROW(INDIRECT("1:"&amp;LEN(AO588)+1)), 1) *1),0) -1)</f>
        <v>1</v>
      </c>
      <c r="AG588" s="4">
        <f>LEN(AO588)</f>
        <v>4</v>
      </c>
      <c r="AH588" s="4">
        <f>LEN(AP588)</f>
        <v>20</v>
      </c>
      <c r="AI588" s="4">
        <f>AH588-AG588</f>
        <v>16</v>
      </c>
      <c r="AJ588" s="4" t="str">
        <f>RIGHT(AP588,4)</f>
        <v>1BTL</v>
      </c>
      <c r="AK588" s="4" t="str">
        <f>RIGHT(AP588,5)</f>
        <v>-1BTL</v>
      </c>
      <c r="AL588" s="4" t="b">
        <f>AN588=AN589</f>
        <v>0</v>
      </c>
      <c r="AM588" s="4" t="b">
        <f>LEFT(AP588,2)=LEFT(AQ588,2)</f>
        <v>0</v>
      </c>
      <c r="AN588" s="5" t="str">
        <f>LEFT(AP588,(AI588-1))</f>
        <v>CUKA DIXI 100ML</v>
      </c>
      <c r="AO588" s="4" t="str">
        <f>IFERROR(RIGHT(AP588,LEN(AP588)-FIND("-",AP588)),1)</f>
        <v>1BTL</v>
      </c>
      <c r="AP588" t="s">
        <v>990</v>
      </c>
      <c r="AQ588" s="1" t="s">
        <v>991</v>
      </c>
      <c r="AR588">
        <v>5500</v>
      </c>
      <c r="AS588">
        <v>5500</v>
      </c>
      <c r="AT588">
        <v>4500</v>
      </c>
    </row>
    <row r="589" spans="1:46" x14ac:dyDescent="0.25">
      <c r="A589" s="4" t="str">
        <f>IF(IFERROR(SEARCH($A$1,AP589),0)&gt;0,$A$1,"")</f>
        <v/>
      </c>
      <c r="B589" s="4" t="str">
        <f>IF(IFERROR(SEARCH($B$1,AP589),0)&gt;0,$B$1,"")</f>
        <v/>
      </c>
      <c r="C589" s="4" t="str">
        <f>IF(IFERROR(SEARCH($C$1,AP589),0)&gt;0,$C$1,"")</f>
        <v>BTL</v>
      </c>
      <c r="D589" s="4" t="str">
        <f>IF(IFERROR(SEARCH($D$1,AP589),0)&gt;0,$D$1,"")</f>
        <v/>
      </c>
      <c r="E589" s="4" t="str">
        <f>IF(IFERROR(SEARCH($E$1,AP589),0)&gt;0,$E$1,"")</f>
        <v/>
      </c>
      <c r="F589" s="4" t="str">
        <f>IF(IFERROR(SEARCH($F$1,AP589),0)&gt;0,$F$1,"")</f>
        <v/>
      </c>
      <c r="G589" s="4" t="str">
        <f>IF(IFERROR(SEARCH($G$1,AP589),0)&gt;0,$G$1,"")</f>
        <v/>
      </c>
      <c r="H589" s="4" t="str">
        <f>IF(IFERROR(SEARCH($H$1,AP589),0)&gt;0,$H$1,"")</f>
        <v/>
      </c>
      <c r="I589" s="4" t="str">
        <f>IF(IFERROR(SEARCH($I$1,AP589),0)&gt;0,$I$1,"")</f>
        <v/>
      </c>
      <c r="J589" s="4" t="str">
        <f>IF(IFERROR(SEARCH($J$1,AP589),0)&gt;0,$J$1,"")</f>
        <v/>
      </c>
      <c r="K589" s="4" t="str">
        <f>IF(IFERROR(SEARCH($K$1,AP589),0)&gt;0,$K$1,"")</f>
        <v/>
      </c>
      <c r="L589" s="4" t="str">
        <f>IF(IFERROR(SEARCH($L$1,AP589),0)&gt;0,$L$1,"")</f>
        <v/>
      </c>
      <c r="M589" s="4" t="str">
        <f>IF(IFERROR(SEARCH($M$1,AP589),0)&gt;0,$M$1,"")</f>
        <v/>
      </c>
      <c r="N589" s="4" t="str">
        <f>IF(IFERROR(SEARCH($N$1,AP589),0)&gt;0,$N$1,"")</f>
        <v/>
      </c>
      <c r="O589" s="4" t="str">
        <f>IF(IFERROR(SEARCH($O$1,AP589),0)&gt;0,$O$1,"")</f>
        <v/>
      </c>
      <c r="P589" s="4" t="str">
        <f>IF(IFERROR(SEARCH($P$1,AP589),0)&gt;0,$P$1,"")</f>
        <v/>
      </c>
      <c r="Q589" s="4" t="str">
        <f>IF(IFERROR(SEARCH($Q$1,AP589),0)&gt;0,$Q$1,"")</f>
        <v/>
      </c>
      <c r="R589" s="4" t="str">
        <f>IF(IFERROR(SEARCH($R$1,AP589),0)&gt;0,$R$1,"")</f>
        <v/>
      </c>
      <c r="S589" s="4" t="str">
        <f>IF(IFERROR(SEARCH($S$1,AP589),0)&gt;0,$S$1,"")</f>
        <v/>
      </c>
      <c r="T589" s="4" t="str">
        <f>IF(IFERROR(SEARCH($T$1,AP589),0)&gt;0,$T$1,"")</f>
        <v/>
      </c>
      <c r="U589" s="4" t="str">
        <f>IF(IFERROR(SEARCH($U$1,AP589),0)&gt;0,$U$1,"")</f>
        <v/>
      </c>
      <c r="V589" s="4" t="str">
        <f>IF(IFERROR(SEARCH($V$1,AP589),0)&gt;0,$V$1,"")</f>
        <v/>
      </c>
      <c r="W589" s="4" t="str">
        <f>IF(IFERROR(SEARCH($W$1,AP589),0)&gt;0,$W$1,"")</f>
        <v/>
      </c>
      <c r="X589" s="4" t="str">
        <f>IF(IFERROR(SEARCH($X$1,AP589),0)&gt;0,$X$1,"")</f>
        <v/>
      </c>
      <c r="Y589" s="4">
        <f>LEN(A589)+LEN(B589)+LEN(C589)+LEN(D589)+LEN(E589)+LEN(F589)+LEN(G589)+LEN(H589)+LEN(I589)+LEN(J589)+LEN(K589)+LEN(L589)+LEN(M589)+LEN(N589)+LEN(O589)+LEN(P589)+LEN(Q589)+LEN(R589)+LEN(S589)+LEN(T589)+LEN(U589)+LEN(V589)+LEN(W589)+LEN(X589)</f>
        <v>3</v>
      </c>
      <c r="Z589" s="4" t="str">
        <f>IF(IFERROR(SEARCH($Z$1,AP589),0)&gt;0,$Z$1,"")</f>
        <v>-</v>
      </c>
      <c r="AA589" s="4" t="str">
        <f>IF(IFERROR(SEARCH($AA$1,AP589),0)&gt;0,$AA$1,"")</f>
        <v/>
      </c>
      <c r="AB589" s="4" t="str">
        <f>IF(IFERROR(SEARCH($AB$1,AP589),0)&gt;0,$AB$1,"")</f>
        <v/>
      </c>
      <c r="AC589" s="4" t="str">
        <f>IF(IFERROR(SEARCH($AC$1,AP589),0)&gt;0,$AC$1,"")</f>
        <v/>
      </c>
      <c r="AD589" s="4" t="str">
        <f>IF(IFERROR(SEARCH($AD$1,AP589),0)&gt;0,$AD$1,"")</f>
        <v/>
      </c>
      <c r="AE589" s="4" t="str">
        <f>IF(IFERROR(SEARCH($AE$1,AP589),0)&gt;0,$AE$1,"")</f>
        <v/>
      </c>
      <c r="AF589" s="4" t="str" cm="1">
        <f t="array" aca="1" ref="AF589" ca="1">LEFT(AO589,MATCH(FALSE,ISNUMBER(MID(AO589,ROW(INDIRECT("1:"&amp;LEN(AO589)+1)), 1) *1),0) -1)</f>
        <v>1</v>
      </c>
      <c r="AG589" s="4">
        <f>LEN(AO589)</f>
        <v>4</v>
      </c>
      <c r="AH589" s="4">
        <f>LEN(AP589)</f>
        <v>24</v>
      </c>
      <c r="AI589" s="4">
        <f>AH589-AG589</f>
        <v>20</v>
      </c>
      <c r="AJ589" s="4" t="str">
        <f>RIGHT(AP589,4)</f>
        <v>1BTL</v>
      </c>
      <c r="AK589" s="4" t="str">
        <f>RIGHT(AP589,5)</f>
        <v>-1BTL</v>
      </c>
      <c r="AL589" s="4" t="b">
        <f>AN589=AN590</f>
        <v>0</v>
      </c>
      <c r="AM589" s="4" t="b">
        <f>LEFT(AP589,2)=LEFT(AQ589,2)</f>
        <v>0</v>
      </c>
      <c r="AN589" s="5" t="str">
        <f>LEFT(AP589,(AI589-1))</f>
        <v>CUKA MATAHARI 150ML</v>
      </c>
      <c r="AO589" s="4" t="str">
        <f>IFERROR(RIGHT(AP589,LEN(AP589)-FIND("-",AP589)),1)</f>
        <v>1BTL</v>
      </c>
      <c r="AP589" t="s">
        <v>992</v>
      </c>
      <c r="AQ589" s="1" t="s">
        <v>993</v>
      </c>
      <c r="AR589">
        <v>4000</v>
      </c>
      <c r="AS589">
        <v>4000</v>
      </c>
      <c r="AT589">
        <v>3334</v>
      </c>
    </row>
    <row r="590" spans="1:46" x14ac:dyDescent="0.25">
      <c r="A590" s="4" t="str">
        <f>IF(IFERROR(SEARCH($A$1,AP590),0)&gt;0,$A$1,"")</f>
        <v/>
      </c>
      <c r="B590" s="4" t="str">
        <f>IF(IFERROR(SEARCH($B$1,AP590),0)&gt;0,$B$1,"")</f>
        <v/>
      </c>
      <c r="C590" s="4" t="str">
        <f>IF(IFERROR(SEARCH($C$1,AP590),0)&gt;0,$C$1,"")</f>
        <v/>
      </c>
      <c r="D590" s="4" t="str">
        <f>IF(IFERROR(SEARCH($D$1,AP590),0)&gt;0,$D$1,"")</f>
        <v/>
      </c>
      <c r="E590" s="4" t="str">
        <f>IF(IFERROR(SEARCH($E$1,AP590),0)&gt;0,$E$1,"")</f>
        <v/>
      </c>
      <c r="F590" s="4" t="str">
        <f>IF(IFERROR(SEARCH($F$1,AP590),0)&gt;0,$F$1,"")</f>
        <v>PACK</v>
      </c>
      <c r="G590" s="4" t="str">
        <f>IF(IFERROR(SEARCH($G$1,AP590),0)&gt;0,$G$1,"")</f>
        <v/>
      </c>
      <c r="H590" s="4" t="str">
        <f>IF(IFERROR(SEARCH($H$1,AP590),0)&gt;0,$H$1,"")</f>
        <v/>
      </c>
      <c r="I590" s="4" t="str">
        <f>IF(IFERROR(SEARCH($I$1,AP590),0)&gt;0,$I$1,"")</f>
        <v/>
      </c>
      <c r="J590" s="4" t="str">
        <f>IF(IFERROR(SEARCH($J$1,AP590),0)&gt;0,$J$1,"")</f>
        <v/>
      </c>
      <c r="K590" s="4" t="str">
        <f>IF(IFERROR(SEARCH($K$1,AP590),0)&gt;0,$K$1,"")</f>
        <v/>
      </c>
      <c r="L590" s="4" t="str">
        <f>IF(IFERROR(SEARCH($L$1,AP590),0)&gt;0,$L$1,"")</f>
        <v/>
      </c>
      <c r="M590" s="4" t="str">
        <f>IF(IFERROR(SEARCH($M$1,AP590),0)&gt;0,$M$1,"")</f>
        <v/>
      </c>
      <c r="N590" s="4" t="str">
        <f>IF(IFERROR(SEARCH($N$1,AP590),0)&gt;0,$N$1,"")</f>
        <v/>
      </c>
      <c r="O590" s="4" t="str">
        <f>IF(IFERROR(SEARCH($O$1,AP590),0)&gt;0,$O$1,"")</f>
        <v/>
      </c>
      <c r="P590" s="4" t="str">
        <f>IF(IFERROR(SEARCH($P$1,AP590),0)&gt;0,$P$1,"")</f>
        <v/>
      </c>
      <c r="Q590" s="4" t="str">
        <f>IF(IFERROR(SEARCH($Q$1,AP590),0)&gt;0,$Q$1,"")</f>
        <v>CUP</v>
      </c>
      <c r="R590" s="4" t="str">
        <f>IF(IFERROR(SEARCH($R$1,AP590),0)&gt;0,$R$1,"")</f>
        <v/>
      </c>
      <c r="S590" s="4" t="str">
        <f>IF(IFERROR(SEARCH($S$1,AP590),0)&gt;0,$S$1,"")</f>
        <v/>
      </c>
      <c r="T590" s="4" t="str">
        <f>IF(IFERROR(SEARCH($T$1,AP590),0)&gt;0,$T$1,"")</f>
        <v/>
      </c>
      <c r="U590" s="4" t="str">
        <f>IF(IFERROR(SEARCH($U$1,AP590),0)&gt;0,$U$1,"")</f>
        <v/>
      </c>
      <c r="V590" s="4" t="str">
        <f>IF(IFERROR(SEARCH($V$1,AP590),0)&gt;0,$V$1,"")</f>
        <v/>
      </c>
      <c r="W590" s="4" t="str">
        <f>IF(IFERROR(SEARCH($W$1,AP590),0)&gt;0,$W$1,"")</f>
        <v/>
      </c>
      <c r="X590" s="4" t="str">
        <f>IF(IFERROR(SEARCH($X$1,AP590),0)&gt;0,$X$1,"")</f>
        <v/>
      </c>
      <c r="Y590" s="4">
        <f>LEN(A590)+LEN(B590)+LEN(C590)+LEN(D590)+LEN(E590)+LEN(F590)+LEN(G590)+LEN(H590)+LEN(I590)+LEN(J590)+LEN(K590)+LEN(L590)+LEN(M590)+LEN(N590)+LEN(O590)+LEN(P590)+LEN(Q590)+LEN(R590)+LEN(S590)+LEN(T590)+LEN(U590)+LEN(V590)+LEN(W590)+LEN(X590)</f>
        <v>7</v>
      </c>
      <c r="Z590" s="4" t="str">
        <f>IF(IFERROR(SEARCH($Z$1,AP590),0)&gt;0,$Z$1,"")</f>
        <v>-</v>
      </c>
      <c r="AA590" s="4" t="str">
        <f>IF(IFERROR(SEARCH($AA$1,AP590),0)&gt;0,$AA$1,"")</f>
        <v/>
      </c>
      <c r="AB590" s="4" t="str">
        <f>IF(IFERROR(SEARCH($AB$1,AP590),0)&gt;0,$AB$1,"")</f>
        <v/>
      </c>
      <c r="AC590" s="4" t="str">
        <f>IF(IFERROR(SEARCH($AC$1,AP590),0)&gt;0,$AC$1,"")</f>
        <v/>
      </c>
      <c r="AD590" s="4" t="str">
        <f>IF(IFERROR(SEARCH($AD$1,AP590),0)&gt;0,$AD$1,"")</f>
        <v/>
      </c>
      <c r="AE590" s="4" t="str">
        <f>IF(IFERROR(SEARCH($AE$1,AP590),0)&gt;0,$AE$1,"")</f>
        <v/>
      </c>
      <c r="AF590" s="4" t="str" cm="1">
        <f t="array" aca="1" ref="AF590" ca="1">LEFT(AO590,MATCH(FALSE,ISNUMBER(MID(AO590,ROW(INDIRECT("1:"&amp;LEN(AO590)+1)), 1) *1),0) -1)</f>
        <v>1</v>
      </c>
      <c r="AG590" s="4">
        <f>LEN(AO590)</f>
        <v>5</v>
      </c>
      <c r="AH590" s="4">
        <f>LEN(AP590)</f>
        <v>18</v>
      </c>
      <c r="AI590" s="4">
        <f>AH590-AG590</f>
        <v>13</v>
      </c>
      <c r="AJ590" s="4" t="str">
        <f>RIGHT(AP590,4)</f>
        <v>PACK</v>
      </c>
      <c r="AK590" s="4" t="str">
        <f>RIGHT(AP590,5)</f>
        <v>1PACK</v>
      </c>
      <c r="AL590" s="4" t="b">
        <f>AN590=AN591</f>
        <v>0</v>
      </c>
      <c r="AM590" s="4" t="b">
        <f>LEFT(AP590,2)=LEFT(AQ590,2)</f>
        <v>0</v>
      </c>
      <c r="AN590" s="5" t="str">
        <f>LEFT(AP590,(AI590-1))</f>
        <v>CUP ASCOT 16</v>
      </c>
      <c r="AO590" s="4" t="str">
        <f>IFERROR(RIGHT(AP590,LEN(AP590)-FIND("-",AP590)),1)</f>
        <v>1PACK</v>
      </c>
      <c r="AP590" t="s">
        <v>994</v>
      </c>
      <c r="AR590">
        <v>10000</v>
      </c>
      <c r="AS590">
        <v>10000</v>
      </c>
      <c r="AT590">
        <v>8500</v>
      </c>
    </row>
    <row r="591" spans="1:46" x14ac:dyDescent="0.25">
      <c r="A591" s="4" t="str">
        <f>IF(IFERROR(SEARCH($A$1,AP591),0)&gt;0,$A$1,"")</f>
        <v>PCS</v>
      </c>
      <c r="B591" s="4" t="str">
        <f>IF(IFERROR(SEARCH($B$1,AP591),0)&gt;0,$B$1,"")</f>
        <v/>
      </c>
      <c r="C591" s="4" t="str">
        <f>IF(IFERROR(SEARCH($C$1,AP591),0)&gt;0,$C$1,"")</f>
        <v/>
      </c>
      <c r="D591" s="4" t="str">
        <f>IF(IFERROR(SEARCH($D$1,AP591),0)&gt;0,$D$1,"")</f>
        <v/>
      </c>
      <c r="E591" s="4" t="str">
        <f>IF(IFERROR(SEARCH($E$1,AP591),0)&gt;0,$E$1,"")</f>
        <v>RTG</v>
      </c>
      <c r="F591" s="4" t="str">
        <f>IF(IFERROR(SEARCH($F$1,AP591),0)&gt;0,$F$1,"")</f>
        <v/>
      </c>
      <c r="G591" s="4" t="str">
        <f>IF(IFERROR(SEARCH($G$1,AP591),0)&gt;0,$G$1,"")</f>
        <v/>
      </c>
      <c r="H591" s="4" t="str">
        <f>IF(IFERROR(SEARCH($H$1,AP591),0)&gt;0,$H$1,"")</f>
        <v/>
      </c>
      <c r="I591" s="4" t="str">
        <f>IF(IFERROR(SEARCH($I$1,AP591),0)&gt;0,$I$1,"")</f>
        <v/>
      </c>
      <c r="J591" s="4" t="str">
        <f>IF(IFERROR(SEARCH($J$1,AP591),0)&gt;0,$J$1,"")</f>
        <v/>
      </c>
      <c r="K591" s="4" t="str">
        <f>IF(IFERROR(SEARCH($K$1,AP591),0)&gt;0,$K$1,"")</f>
        <v/>
      </c>
      <c r="L591" s="4" t="str">
        <f>IF(IFERROR(SEARCH($L$1,AP591),0)&gt;0,$L$1,"")</f>
        <v/>
      </c>
      <c r="M591" s="4" t="str">
        <f>IF(IFERROR(SEARCH($M$1,AP591),0)&gt;0,$M$1,"")</f>
        <v/>
      </c>
      <c r="N591" s="4" t="str">
        <f>IF(IFERROR(SEARCH($N$1,AP591),0)&gt;0,$N$1,"")</f>
        <v/>
      </c>
      <c r="O591" s="4" t="str">
        <f>IF(IFERROR(SEARCH($O$1,AP591),0)&gt;0,$O$1,"")</f>
        <v/>
      </c>
      <c r="P591" s="4" t="str">
        <f>IF(IFERROR(SEARCH($P$1,AP591),0)&gt;0,$P$1,"")</f>
        <v/>
      </c>
      <c r="Q591" s="4" t="str">
        <f>IF(IFERROR(SEARCH($Q$1,AP591),0)&gt;0,$Q$1,"")</f>
        <v>CUP</v>
      </c>
      <c r="R591" s="4" t="str">
        <f>IF(IFERROR(SEARCH($R$1,AP591),0)&gt;0,$R$1,"")</f>
        <v/>
      </c>
      <c r="S591" s="4" t="str">
        <f>IF(IFERROR(SEARCH($S$1,AP591),0)&gt;0,$S$1,"")</f>
        <v/>
      </c>
      <c r="T591" s="4" t="str">
        <f>IF(IFERROR(SEARCH($T$1,AP591),0)&gt;0,$T$1,"")</f>
        <v/>
      </c>
      <c r="U591" s="4" t="str">
        <f>IF(IFERROR(SEARCH($U$1,AP591),0)&gt;0,$U$1,"")</f>
        <v/>
      </c>
      <c r="V591" s="4" t="str">
        <f>IF(IFERROR(SEARCH($V$1,AP591),0)&gt;0,$V$1,"")</f>
        <v/>
      </c>
      <c r="W591" s="4" t="str">
        <f>IF(IFERROR(SEARCH($W$1,AP591),0)&gt;0,$W$1,"")</f>
        <v/>
      </c>
      <c r="X591" s="4" t="str">
        <f>IF(IFERROR(SEARCH($X$1,AP591),0)&gt;0,$X$1,"")</f>
        <v/>
      </c>
      <c r="Y591" s="4">
        <f>LEN(A591)+LEN(B591)+LEN(C591)+LEN(D591)+LEN(E591)+LEN(F591)+LEN(G591)+LEN(H591)+LEN(I591)+LEN(J591)+LEN(K591)+LEN(L591)+LEN(M591)+LEN(N591)+LEN(O591)+LEN(P591)+LEN(Q591)+LEN(R591)+LEN(S591)+LEN(T591)+LEN(U591)+LEN(V591)+LEN(W591)+LEN(X591)</f>
        <v>9</v>
      </c>
      <c r="Z591" s="4" t="str">
        <f>IF(IFERROR(SEARCH($Z$1,AP591),0)&gt;0,$Z$1,"")</f>
        <v>-</v>
      </c>
      <c r="AA591" s="4" t="str">
        <f>IF(IFERROR(SEARCH($AA$1,AP591),0)&gt;0,$AA$1,"")</f>
        <v>/</v>
      </c>
      <c r="AB591" s="4" t="str">
        <f>IF(IFERROR(SEARCH($AB$1,AP591),0)&gt;0,$AB$1,"")</f>
        <v/>
      </c>
      <c r="AC591" s="4" t="str">
        <f>IF(IFERROR(SEARCH($AC$1,AP591),0)&gt;0,$AC$1,"")</f>
        <v/>
      </c>
      <c r="AD591" s="4" t="str">
        <f>IF(IFERROR(SEARCH($AD$1,AP591),0)&gt;0,$AD$1,"")</f>
        <v/>
      </c>
      <c r="AE591" s="4" t="str">
        <f>IF(IFERROR(SEARCH($AE$1,AP591),0)&gt;0,$AE$1,"")</f>
        <v/>
      </c>
      <c r="AF591" s="4" t="str" cm="1">
        <f t="array" aca="1" ref="AF591" ca="1">LEFT(AO591,MATCH(FALSE,ISNUMBER(MID(AO591,ROW(INDIRECT("1:"&amp;LEN(AO591)+1)), 1) *1),0) -1)</f>
        <v>10</v>
      </c>
      <c r="AG591" s="4">
        <f>LEN(AO591)</f>
        <v>9</v>
      </c>
      <c r="AH591" s="4">
        <f>LEN(AP591)</f>
        <v>24</v>
      </c>
      <c r="AI591" s="4">
        <f>AH591-AG591</f>
        <v>15</v>
      </c>
      <c r="AJ591" s="4" t="str">
        <f>RIGHT(AP591,4)</f>
        <v>/RTG</v>
      </c>
      <c r="AK591" s="4" t="str">
        <f>RIGHT(AP591,5)</f>
        <v>S/RTG</v>
      </c>
      <c r="AL591" s="4" t="b">
        <f>AN591=AN592</f>
        <v>1</v>
      </c>
      <c r="AM591" s="4" t="b">
        <f>LEFT(AP591,2)=LEFT(AQ591,2)</f>
        <v>0</v>
      </c>
      <c r="AN591" s="5" t="str">
        <f>LEFT(AP591,(AI591-1))</f>
        <v>CUP CUP NGETOP</v>
      </c>
      <c r="AO591" s="4" t="str">
        <f>IFERROR(RIGHT(AP591,LEN(AP591)-FIND("-",AP591)),1)</f>
        <v>10PCS/RTG</v>
      </c>
      <c r="AP591" t="s">
        <v>995</v>
      </c>
      <c r="AR591">
        <v>4500</v>
      </c>
      <c r="AS591">
        <v>4500</v>
      </c>
      <c r="AT591">
        <v>4209</v>
      </c>
    </row>
    <row r="592" spans="1:46" x14ac:dyDescent="0.25">
      <c r="A592" s="4" t="str">
        <f>IF(IFERROR(SEARCH($A$1,AP592),0)&gt;0,$A$1,"")</f>
        <v/>
      </c>
      <c r="B592" s="4" t="str">
        <f>IF(IFERROR(SEARCH($B$1,AP592),0)&gt;0,$B$1,"")</f>
        <v/>
      </c>
      <c r="C592" s="4" t="str">
        <f>IF(IFERROR(SEARCH($C$1,AP592),0)&gt;0,$C$1,"")</f>
        <v/>
      </c>
      <c r="D592" s="4" t="str">
        <f>IF(IFERROR(SEARCH($D$1,AP592),0)&gt;0,$D$1,"")</f>
        <v/>
      </c>
      <c r="E592" s="4" t="str">
        <f>IF(IFERROR(SEARCH($E$1,AP592),0)&gt;0,$E$1,"")</f>
        <v>RTG</v>
      </c>
      <c r="F592" s="4" t="str">
        <f>IF(IFERROR(SEARCH($F$1,AP592),0)&gt;0,$F$1,"")</f>
        <v>PACK</v>
      </c>
      <c r="G592" s="4" t="str">
        <f>IF(IFERROR(SEARCH($G$1,AP592),0)&gt;0,$G$1,"")</f>
        <v/>
      </c>
      <c r="H592" s="4" t="str">
        <f>IF(IFERROR(SEARCH($H$1,AP592),0)&gt;0,$H$1,"")</f>
        <v/>
      </c>
      <c r="I592" s="4" t="str">
        <f>IF(IFERROR(SEARCH($I$1,AP592),0)&gt;0,$I$1,"")</f>
        <v/>
      </c>
      <c r="J592" s="4" t="str">
        <f>IF(IFERROR(SEARCH($J$1,AP592),0)&gt;0,$J$1,"")</f>
        <v/>
      </c>
      <c r="K592" s="4" t="str">
        <f>IF(IFERROR(SEARCH($K$1,AP592),0)&gt;0,$K$1,"")</f>
        <v/>
      </c>
      <c r="L592" s="4" t="str">
        <f>IF(IFERROR(SEARCH($L$1,AP592),0)&gt;0,$L$1,"")</f>
        <v/>
      </c>
      <c r="M592" s="4" t="str">
        <f>IF(IFERROR(SEARCH($M$1,AP592),0)&gt;0,$M$1,"")</f>
        <v/>
      </c>
      <c r="N592" s="4" t="str">
        <f>IF(IFERROR(SEARCH($N$1,AP592),0)&gt;0,$N$1,"")</f>
        <v/>
      </c>
      <c r="O592" s="4" t="str">
        <f>IF(IFERROR(SEARCH($O$1,AP592),0)&gt;0,$O$1,"")</f>
        <v/>
      </c>
      <c r="P592" s="4" t="str">
        <f>IF(IFERROR(SEARCH($P$1,AP592),0)&gt;0,$P$1,"")</f>
        <v/>
      </c>
      <c r="Q592" s="4" t="str">
        <f>IF(IFERROR(SEARCH($Q$1,AP592),0)&gt;0,$Q$1,"")</f>
        <v>CUP</v>
      </c>
      <c r="R592" s="4" t="str">
        <f>IF(IFERROR(SEARCH($R$1,AP592),0)&gt;0,$R$1,"")</f>
        <v/>
      </c>
      <c r="S592" s="4" t="str">
        <f>IF(IFERROR(SEARCH($S$1,AP592),0)&gt;0,$S$1,"")</f>
        <v/>
      </c>
      <c r="T592" s="4" t="str">
        <f>IF(IFERROR(SEARCH($T$1,AP592),0)&gt;0,$T$1,"")</f>
        <v/>
      </c>
      <c r="U592" s="4" t="str">
        <f>IF(IFERROR(SEARCH($U$1,AP592),0)&gt;0,$U$1,"")</f>
        <v/>
      </c>
      <c r="V592" s="4" t="str">
        <f>IF(IFERROR(SEARCH($V$1,AP592),0)&gt;0,$V$1,"")</f>
        <v/>
      </c>
      <c r="W592" s="4" t="str">
        <f>IF(IFERROR(SEARCH($W$1,AP592),0)&gt;0,$W$1,"")</f>
        <v/>
      </c>
      <c r="X592" s="4" t="str">
        <f>IF(IFERROR(SEARCH($X$1,AP592),0)&gt;0,$X$1,"")</f>
        <v/>
      </c>
      <c r="Y592" s="4">
        <f>LEN(A592)+LEN(B592)+LEN(C592)+LEN(D592)+LEN(E592)+LEN(F592)+LEN(G592)+LEN(H592)+LEN(I592)+LEN(J592)+LEN(K592)+LEN(L592)+LEN(M592)+LEN(N592)+LEN(O592)+LEN(P592)+LEN(Q592)+LEN(R592)+LEN(S592)+LEN(T592)+LEN(U592)+LEN(V592)+LEN(W592)+LEN(X592)</f>
        <v>10</v>
      </c>
      <c r="Z592" s="4" t="str">
        <f>IF(IFERROR(SEARCH($Z$1,AP592),0)&gt;0,$Z$1,"")</f>
        <v>-</v>
      </c>
      <c r="AA592" s="4" t="str">
        <f>IF(IFERROR(SEARCH($AA$1,AP592),0)&gt;0,$AA$1,"")</f>
        <v>/</v>
      </c>
      <c r="AB592" s="4" t="str">
        <f>IF(IFERROR(SEARCH($AB$1,AP592),0)&gt;0,$AB$1,"")</f>
        <v/>
      </c>
      <c r="AC592" s="4" t="str">
        <f>IF(IFERROR(SEARCH($AC$1,AP592),0)&gt;0,$AC$1,"")</f>
        <v/>
      </c>
      <c r="AD592" s="4" t="str">
        <f>IF(IFERROR(SEARCH($AD$1,AP592),0)&gt;0,$AD$1,"")</f>
        <v/>
      </c>
      <c r="AE592" s="4" t="str">
        <f>IF(IFERROR(SEARCH($AE$1,AP592),0)&gt;0,$AE$1,"")</f>
        <v/>
      </c>
      <c r="AF592" s="4" t="str" cm="1">
        <f t="array" aca="1" ref="AF592" ca="1">LEFT(AO592,MATCH(FALSE,ISNUMBER(MID(AO592,ROW(INDIRECT("1:"&amp;LEN(AO592)+1)), 1) *1),0) -1)</f>
        <v>2</v>
      </c>
      <c r="AG592" s="4">
        <f>LEN(AO592)</f>
        <v>9</v>
      </c>
      <c r="AH592" s="4">
        <f>LEN(AP592)</f>
        <v>24</v>
      </c>
      <c r="AI592" s="4">
        <f>AH592-AG592</f>
        <v>15</v>
      </c>
      <c r="AJ592" s="4" t="str">
        <f>RIGHT(AP592,4)</f>
        <v>PACK</v>
      </c>
      <c r="AK592" s="4" t="str">
        <f>RIGHT(AP592,5)</f>
        <v>/PACK</v>
      </c>
      <c r="AL592" s="4" t="b">
        <f>AN592=AN593</f>
        <v>1</v>
      </c>
      <c r="AM592" s="4" t="b">
        <f>LEFT(AP592,2)=LEFT(AQ592,2)</f>
        <v>0</v>
      </c>
      <c r="AN592" s="5" t="str">
        <f>LEFT(AP592,(AI592-1))</f>
        <v>CUP CUP NGETOP</v>
      </c>
      <c r="AO592" s="4" t="str">
        <f>IFERROR(RIGHT(AP592,LEN(AP592)-FIND("-",AP592)),1)</f>
        <v>2RTG/PACK</v>
      </c>
      <c r="AP592" t="s">
        <v>996</v>
      </c>
      <c r="AR592">
        <v>9000</v>
      </c>
      <c r="AS592">
        <v>9000</v>
      </c>
      <c r="AT592">
        <v>8333</v>
      </c>
    </row>
    <row r="593" spans="1:46" x14ac:dyDescent="0.25">
      <c r="A593" s="4" t="str">
        <f>IF(IFERROR(SEARCH($A$1,AP593),0)&gt;0,$A$1,"")</f>
        <v/>
      </c>
      <c r="B593" s="4" t="str">
        <f>IF(IFERROR(SEARCH($B$1,AP593),0)&gt;0,$B$1,"")</f>
        <v/>
      </c>
      <c r="C593" s="4" t="str">
        <f>IF(IFERROR(SEARCH($C$1,AP593),0)&gt;0,$C$1,"")</f>
        <v/>
      </c>
      <c r="D593" s="4" t="str">
        <f>IF(IFERROR(SEARCH($D$1,AP593),0)&gt;0,$D$1,"")</f>
        <v/>
      </c>
      <c r="E593" s="4" t="str">
        <f>IF(IFERROR(SEARCH($E$1,AP593),0)&gt;0,$E$1,"")</f>
        <v/>
      </c>
      <c r="F593" s="4" t="str">
        <f>IF(IFERROR(SEARCH($F$1,AP593),0)&gt;0,$F$1,"")</f>
        <v>PACK</v>
      </c>
      <c r="G593" s="4" t="str">
        <f>IF(IFERROR(SEARCH($G$1,AP593),0)&gt;0,$G$1,"")</f>
        <v/>
      </c>
      <c r="H593" s="4" t="str">
        <f>IF(IFERROR(SEARCH($H$1,AP593),0)&gt;0,$H$1,"")</f>
        <v/>
      </c>
      <c r="I593" s="4" t="str">
        <f>IF(IFERROR(SEARCH($I$1,AP593),0)&gt;0,$I$1,"")</f>
        <v/>
      </c>
      <c r="J593" s="4" t="str">
        <f>IF(IFERROR(SEARCH($J$1,AP593),0)&gt;0,$J$1,"")</f>
        <v/>
      </c>
      <c r="K593" s="4" t="str">
        <f>IF(IFERROR(SEARCH($K$1,AP593),0)&gt;0,$K$1,"")</f>
        <v/>
      </c>
      <c r="L593" s="4" t="str">
        <f>IF(IFERROR(SEARCH($L$1,AP593),0)&gt;0,$L$1,"")</f>
        <v/>
      </c>
      <c r="M593" s="4" t="str">
        <f>IF(IFERROR(SEARCH($M$1,AP593),0)&gt;0,$M$1,"")</f>
        <v/>
      </c>
      <c r="N593" s="4" t="str">
        <f>IF(IFERROR(SEARCH($N$1,AP593),0)&gt;0,$N$1,"")</f>
        <v/>
      </c>
      <c r="O593" s="4" t="str">
        <f>IF(IFERROR(SEARCH($O$1,AP593),0)&gt;0,$O$1,"")</f>
        <v/>
      </c>
      <c r="P593" s="4" t="str">
        <f>IF(IFERROR(SEARCH($P$1,AP593),0)&gt;0,$P$1,"")</f>
        <v>DUS</v>
      </c>
      <c r="Q593" s="4" t="str">
        <f>IF(IFERROR(SEARCH($Q$1,AP593),0)&gt;0,$Q$1,"")</f>
        <v>CUP</v>
      </c>
      <c r="R593" s="4" t="str">
        <f>IF(IFERROR(SEARCH($R$1,AP593),0)&gt;0,$R$1,"")</f>
        <v/>
      </c>
      <c r="S593" s="4" t="str">
        <f>IF(IFERROR(SEARCH($S$1,AP593),0)&gt;0,$S$1,"")</f>
        <v/>
      </c>
      <c r="T593" s="4" t="str">
        <f>IF(IFERROR(SEARCH($T$1,AP593),0)&gt;0,$T$1,"")</f>
        <v/>
      </c>
      <c r="U593" s="4" t="str">
        <f>IF(IFERROR(SEARCH($U$1,AP593),0)&gt;0,$U$1,"")</f>
        <v/>
      </c>
      <c r="V593" s="4" t="str">
        <f>IF(IFERROR(SEARCH($V$1,AP593),0)&gt;0,$V$1,"")</f>
        <v/>
      </c>
      <c r="W593" s="4" t="str">
        <f>IF(IFERROR(SEARCH($W$1,AP593),0)&gt;0,$W$1,"")</f>
        <v/>
      </c>
      <c r="X593" s="4" t="str">
        <f>IF(IFERROR(SEARCH($X$1,AP593),0)&gt;0,$X$1,"")</f>
        <v/>
      </c>
      <c r="Y593" s="4">
        <f>LEN(A593)+LEN(B593)+LEN(C593)+LEN(D593)+LEN(E593)+LEN(F593)+LEN(G593)+LEN(H593)+LEN(I593)+LEN(J593)+LEN(K593)+LEN(L593)+LEN(M593)+LEN(N593)+LEN(O593)+LEN(P593)+LEN(Q593)+LEN(R593)+LEN(S593)+LEN(T593)+LEN(U593)+LEN(V593)+LEN(W593)+LEN(X593)</f>
        <v>10</v>
      </c>
      <c r="Z593" s="4" t="str">
        <f>IF(IFERROR(SEARCH($Z$1,AP593),0)&gt;0,$Z$1,"")</f>
        <v>-</v>
      </c>
      <c r="AA593" s="4" t="str">
        <f>IF(IFERROR(SEARCH($AA$1,AP593),0)&gt;0,$AA$1,"")</f>
        <v>/</v>
      </c>
      <c r="AB593" s="4" t="str">
        <f>IF(IFERROR(SEARCH($AB$1,AP593),0)&gt;0,$AB$1,"")</f>
        <v/>
      </c>
      <c r="AC593" s="4" t="str">
        <f>IF(IFERROR(SEARCH($AC$1,AP593),0)&gt;0,$AC$1,"")</f>
        <v/>
      </c>
      <c r="AD593" s="4" t="str">
        <f>IF(IFERROR(SEARCH($AD$1,AP593),0)&gt;0,$AD$1,"")</f>
        <v/>
      </c>
      <c r="AE593" s="4" t="str">
        <f>IF(IFERROR(SEARCH($AE$1,AP593),0)&gt;0,$AE$1,"")</f>
        <v/>
      </c>
      <c r="AF593" s="4" t="str" cm="1">
        <f t="array" aca="1" ref="AF593" ca="1">LEFT(AO593,MATCH(FALSE,ISNUMBER(MID(AO593,ROW(INDIRECT("1:"&amp;LEN(AO593)+1)), 1) *1),0) -1)</f>
        <v>6</v>
      </c>
      <c r="AG593" s="4">
        <f>LEN(AO593)</f>
        <v>9</v>
      </c>
      <c r="AH593" s="4">
        <f>LEN(AP593)</f>
        <v>24</v>
      </c>
      <c r="AI593" s="4">
        <f>AH593-AG593</f>
        <v>15</v>
      </c>
      <c r="AJ593" s="4" t="str">
        <f>RIGHT(AP593,4)</f>
        <v>/DUS</v>
      </c>
      <c r="AK593" s="4" t="str">
        <f>RIGHT(AP593,5)</f>
        <v>K/DUS</v>
      </c>
      <c r="AL593" s="4" t="b">
        <f>AN593=AN594</f>
        <v>0</v>
      </c>
      <c r="AM593" s="4" t="b">
        <f>LEFT(AP593,2)=LEFT(AQ593,2)</f>
        <v>0</v>
      </c>
      <c r="AN593" s="5" t="str">
        <f>LEFT(AP593,(AI593-1))</f>
        <v>CUP CUP NGETOP</v>
      </c>
      <c r="AO593" s="4" t="str">
        <f>IFERROR(RIGHT(AP593,LEN(AP593)-FIND("-",AP593)),1)</f>
        <v>6PACK/DUS</v>
      </c>
      <c r="AP593" t="s">
        <v>997</v>
      </c>
      <c r="AR593">
        <v>51000</v>
      </c>
      <c r="AS593">
        <v>51000</v>
      </c>
      <c r="AT593">
        <v>49000</v>
      </c>
    </row>
    <row r="594" spans="1:46" x14ac:dyDescent="0.25">
      <c r="A594" s="4" t="str">
        <f>IF(IFERROR(SEARCH($A$1,AP594),0)&gt;0,$A$1,"")</f>
        <v/>
      </c>
      <c r="B594" s="4" t="str">
        <f>IF(IFERROR(SEARCH($B$1,AP594),0)&gt;0,$B$1,"")</f>
        <v/>
      </c>
      <c r="C594" s="4" t="str">
        <f>IF(IFERROR(SEARCH($C$1,AP594),0)&gt;0,$C$1,"")</f>
        <v/>
      </c>
      <c r="D594" s="4" t="str">
        <f>IF(IFERROR(SEARCH($D$1,AP594),0)&gt;0,$D$1,"")</f>
        <v/>
      </c>
      <c r="E594" s="4" t="str">
        <f>IF(IFERROR(SEARCH($E$1,AP594),0)&gt;0,$E$1,"")</f>
        <v>RTG</v>
      </c>
      <c r="F594" s="4" t="str">
        <f>IF(IFERROR(SEARCH($F$1,AP594),0)&gt;0,$F$1,"")</f>
        <v/>
      </c>
      <c r="G594" s="4" t="str">
        <f>IF(IFERROR(SEARCH($G$1,AP594),0)&gt;0,$G$1,"")</f>
        <v/>
      </c>
      <c r="H594" s="4" t="str">
        <f>IF(IFERROR(SEARCH($H$1,AP594),0)&gt;0,$H$1,"")</f>
        <v/>
      </c>
      <c r="I594" s="4" t="str">
        <f>IF(IFERROR(SEARCH($I$1,AP594),0)&gt;0,$I$1,"")</f>
        <v/>
      </c>
      <c r="J594" s="4" t="str">
        <f>IF(IFERROR(SEARCH($J$1,AP594),0)&gt;0,$J$1,"")</f>
        <v/>
      </c>
      <c r="K594" s="4" t="str">
        <f>IF(IFERROR(SEARCH($K$1,AP594),0)&gt;0,$K$1,"")</f>
        <v/>
      </c>
      <c r="L594" s="4" t="str">
        <f>IF(IFERROR(SEARCH($L$1,AP594),0)&gt;0,$L$1,"")</f>
        <v/>
      </c>
      <c r="M594" s="4" t="str">
        <f>IF(IFERROR(SEARCH($M$1,AP594),0)&gt;0,$M$1,"")</f>
        <v/>
      </c>
      <c r="N594" s="4" t="str">
        <f>IF(IFERROR(SEARCH($N$1,AP594),0)&gt;0,$N$1,"")</f>
        <v/>
      </c>
      <c r="O594" s="4" t="str">
        <f>IF(IFERROR(SEARCH($O$1,AP594),0)&gt;0,$O$1,"")</f>
        <v/>
      </c>
      <c r="P594" s="4" t="str">
        <f>IF(IFERROR(SEARCH($P$1,AP594),0)&gt;0,$P$1,"")</f>
        <v/>
      </c>
      <c r="Q594" s="4" t="str">
        <f>IF(IFERROR(SEARCH($Q$1,AP594),0)&gt;0,$Q$1,"")</f>
        <v>CUP</v>
      </c>
      <c r="R594" s="4" t="str">
        <f>IF(IFERROR(SEARCH($R$1,AP594),0)&gt;0,$R$1,"")</f>
        <v/>
      </c>
      <c r="S594" s="4" t="str">
        <f>IF(IFERROR(SEARCH($S$1,AP594),0)&gt;0,$S$1,"")</f>
        <v/>
      </c>
      <c r="T594" s="4" t="str">
        <f>IF(IFERROR(SEARCH($T$1,AP594),0)&gt;0,$T$1,"")</f>
        <v/>
      </c>
      <c r="U594" s="4" t="str">
        <f>IF(IFERROR(SEARCH($U$1,AP594),0)&gt;0,$U$1,"")</f>
        <v/>
      </c>
      <c r="V594" s="4" t="str">
        <f>IF(IFERROR(SEARCH($V$1,AP594),0)&gt;0,$V$1,"")</f>
        <v/>
      </c>
      <c r="W594" s="4" t="str">
        <f>IF(IFERROR(SEARCH($W$1,AP594),0)&gt;0,$W$1,"")</f>
        <v/>
      </c>
      <c r="X594" s="4" t="str">
        <f>IF(IFERROR(SEARCH($X$1,AP594),0)&gt;0,$X$1,"")</f>
        <v/>
      </c>
      <c r="Y594" s="4">
        <f>LEN(A594)+LEN(B594)+LEN(C594)+LEN(D594)+LEN(E594)+LEN(F594)+LEN(G594)+LEN(H594)+LEN(I594)+LEN(J594)+LEN(K594)+LEN(L594)+LEN(M594)+LEN(N594)+LEN(O594)+LEN(P594)+LEN(Q594)+LEN(R594)+LEN(S594)+LEN(T594)+LEN(U594)+LEN(V594)+LEN(W594)+LEN(X594)</f>
        <v>6</v>
      </c>
      <c r="Z594" s="4" t="str">
        <f>IF(IFERROR(SEARCH($Z$1,AP594),0)&gt;0,$Z$1,"")</f>
        <v>-</v>
      </c>
      <c r="AA594" s="4" t="str">
        <f>IF(IFERROR(SEARCH($AA$1,AP594),0)&gt;0,$AA$1,"")</f>
        <v/>
      </c>
      <c r="AB594" s="4" t="str">
        <f>IF(IFERROR(SEARCH($AB$1,AP594),0)&gt;0,$AB$1,"")</f>
        <v/>
      </c>
      <c r="AC594" s="4" t="str">
        <f>IF(IFERROR(SEARCH($AC$1,AP594),0)&gt;0,$AC$1,"")</f>
        <v/>
      </c>
      <c r="AD594" s="4" t="str">
        <f>IF(IFERROR(SEARCH($AD$1,AP594),0)&gt;0,$AD$1,"")</f>
        <v/>
      </c>
      <c r="AE594" s="4" t="str">
        <f>IF(IFERROR(SEARCH($AE$1,AP594),0)&gt;0,$AE$1,"")</f>
        <v/>
      </c>
      <c r="AF594" s="4" t="str" cm="1">
        <f t="array" aca="1" ref="AF594" ca="1">LEFT(AO594,MATCH(FALSE,ISNUMBER(MID(AO594,ROW(INDIRECT("1:"&amp;LEN(AO594)+1)), 1) *1),0) -1)</f>
        <v>1</v>
      </c>
      <c r="AG594" s="4">
        <f>LEN(AO594)</f>
        <v>4</v>
      </c>
      <c r="AH594" s="4">
        <f>LEN(AP594)</f>
        <v>24</v>
      </c>
      <c r="AI594" s="4">
        <f>AH594-AG594</f>
        <v>20</v>
      </c>
      <c r="AJ594" s="4" t="str">
        <f>RIGHT(AP594,4)</f>
        <v>1RTG</v>
      </c>
      <c r="AK594" s="4" t="str">
        <f>RIGHT(AP594,5)</f>
        <v>-1RTG</v>
      </c>
      <c r="AL594" s="4" t="b">
        <f>AN594=AN595</f>
        <v>0</v>
      </c>
      <c r="AM594" s="4" t="b">
        <f>LEFT(AP594,2)=LEFT(AQ594,2)</f>
        <v>0</v>
      </c>
      <c r="AN594" s="5" t="str">
        <f>LEFT(AP594,(AI594-1))</f>
        <v>CUP CUP PILUS PEDAS</v>
      </c>
      <c r="AO594" s="4" t="str">
        <f>IFERROR(RIGHT(AP594,LEN(AP594)-FIND("-",AP594)),1)</f>
        <v>1RTG</v>
      </c>
      <c r="AP594" t="s">
        <v>5696</v>
      </c>
      <c r="AQ594" s="1" t="s">
        <v>1011</v>
      </c>
      <c r="AR594">
        <v>9000</v>
      </c>
      <c r="AS594">
        <v>9000</v>
      </c>
      <c r="AT594">
        <v>9000</v>
      </c>
    </row>
    <row r="595" spans="1:46" x14ac:dyDescent="0.25">
      <c r="A595" s="4" t="str">
        <f>IF(IFERROR(SEARCH($A$1,AP595),0)&gt;0,$A$1,"")</f>
        <v/>
      </c>
      <c r="B595" s="4" t="str">
        <f>IF(IFERROR(SEARCH($B$1,AP595),0)&gt;0,$B$1,"")</f>
        <v/>
      </c>
      <c r="C595" s="4" t="str">
        <f>IF(IFERROR(SEARCH($C$1,AP595),0)&gt;0,$C$1,"")</f>
        <v/>
      </c>
      <c r="D595" s="4" t="str">
        <f>IF(IFERROR(SEARCH($D$1,AP595),0)&gt;0,$D$1,"")</f>
        <v/>
      </c>
      <c r="E595" s="4" t="str">
        <f>IF(IFERROR(SEARCH($E$1,AP595),0)&gt;0,$E$1,"")</f>
        <v>RTG</v>
      </c>
      <c r="F595" s="4" t="str">
        <f>IF(IFERROR(SEARCH($F$1,AP595),0)&gt;0,$F$1,"")</f>
        <v/>
      </c>
      <c r="G595" s="4" t="str">
        <f>IF(IFERROR(SEARCH($G$1,AP595),0)&gt;0,$G$1,"")</f>
        <v/>
      </c>
      <c r="H595" s="4" t="str">
        <f>IF(IFERROR(SEARCH($H$1,AP595),0)&gt;0,$H$1,"")</f>
        <v/>
      </c>
      <c r="I595" s="4" t="str">
        <f>IF(IFERROR(SEARCH($I$1,AP595),0)&gt;0,$I$1,"")</f>
        <v/>
      </c>
      <c r="J595" s="4" t="str">
        <f>IF(IFERROR(SEARCH($J$1,AP595),0)&gt;0,$J$1,"")</f>
        <v/>
      </c>
      <c r="K595" s="4" t="str">
        <f>IF(IFERROR(SEARCH($K$1,AP595),0)&gt;0,$K$1,"")</f>
        <v/>
      </c>
      <c r="L595" s="4" t="str">
        <f>IF(IFERROR(SEARCH($L$1,AP595),0)&gt;0,$L$1,"")</f>
        <v/>
      </c>
      <c r="M595" s="4" t="str">
        <f>IF(IFERROR(SEARCH($M$1,AP595),0)&gt;0,$M$1,"")</f>
        <v/>
      </c>
      <c r="N595" s="4" t="str">
        <f>IF(IFERROR(SEARCH($N$1,AP595),0)&gt;0,$N$1,"")</f>
        <v/>
      </c>
      <c r="O595" s="4" t="str">
        <f>IF(IFERROR(SEARCH($O$1,AP595),0)&gt;0,$O$1,"")</f>
        <v/>
      </c>
      <c r="P595" s="4" t="str">
        <f>IF(IFERROR(SEARCH($P$1,AP595),0)&gt;0,$P$1,"")</f>
        <v/>
      </c>
      <c r="Q595" s="4" t="str">
        <f>IF(IFERROR(SEARCH($Q$1,AP595),0)&gt;0,$Q$1,"")</f>
        <v>CUP</v>
      </c>
      <c r="R595" s="4" t="str">
        <f>IF(IFERROR(SEARCH($R$1,AP595),0)&gt;0,$R$1,"")</f>
        <v/>
      </c>
      <c r="S595" s="4" t="str">
        <f>IF(IFERROR(SEARCH($S$1,AP595),0)&gt;0,$S$1,"")</f>
        <v/>
      </c>
      <c r="T595" s="4" t="str">
        <f>IF(IFERROR(SEARCH($T$1,AP595),0)&gt;0,$T$1,"")</f>
        <v/>
      </c>
      <c r="U595" s="4" t="str">
        <f>IF(IFERROR(SEARCH($U$1,AP595),0)&gt;0,$U$1,"")</f>
        <v/>
      </c>
      <c r="V595" s="4" t="str">
        <f>IF(IFERROR(SEARCH($V$1,AP595),0)&gt;0,$V$1,"")</f>
        <v/>
      </c>
      <c r="W595" s="4" t="str">
        <f>IF(IFERROR(SEARCH($W$1,AP595),0)&gt;0,$W$1,"")</f>
        <v/>
      </c>
      <c r="X595" s="4" t="str">
        <f>IF(IFERROR(SEARCH($X$1,AP595),0)&gt;0,$X$1,"")</f>
        <v/>
      </c>
      <c r="Y595" s="4">
        <f>LEN(A595)+LEN(B595)+LEN(C595)+LEN(D595)+LEN(E595)+LEN(F595)+LEN(G595)+LEN(H595)+LEN(I595)+LEN(J595)+LEN(K595)+LEN(L595)+LEN(M595)+LEN(N595)+LEN(O595)+LEN(P595)+LEN(Q595)+LEN(R595)+LEN(S595)+LEN(T595)+LEN(U595)+LEN(V595)+LEN(W595)+LEN(X595)</f>
        <v>6</v>
      </c>
      <c r="Z595" s="4" t="str">
        <f>IF(IFERROR(SEARCH($Z$1,AP595),0)&gt;0,$Z$1,"")</f>
        <v>-</v>
      </c>
      <c r="AA595" s="4" t="str">
        <f>IF(IFERROR(SEARCH($AA$1,AP595),0)&gt;0,$AA$1,"")</f>
        <v/>
      </c>
      <c r="AB595" s="4" t="str">
        <f>IF(IFERROR(SEARCH($AB$1,AP595),0)&gt;0,$AB$1,"")</f>
        <v/>
      </c>
      <c r="AC595" s="4" t="str">
        <f>IF(IFERROR(SEARCH($AC$1,AP595),0)&gt;0,$AC$1,"")</f>
        <v/>
      </c>
      <c r="AD595" s="4" t="str">
        <f>IF(IFERROR(SEARCH($AD$1,AP595),0)&gt;0,$AD$1,"")</f>
        <v/>
      </c>
      <c r="AE595" s="4" t="str">
        <f>IF(IFERROR(SEARCH($AE$1,AP595),0)&gt;0,$AE$1,"")</f>
        <v/>
      </c>
      <c r="AF595" s="4" t="str" cm="1">
        <f t="array" aca="1" ref="AF595" ca="1">LEFT(AO595,MATCH(FALSE,ISNUMBER(MID(AO595,ROW(INDIRECT("1:"&amp;LEN(AO595)+1)), 1) *1),0) -1)</f>
        <v>1</v>
      </c>
      <c r="AG595" s="4">
        <f>LEN(AO595)</f>
        <v>4</v>
      </c>
      <c r="AH595" s="4">
        <f>LEN(AP595)</f>
        <v>16</v>
      </c>
      <c r="AI595" s="4">
        <f>AH595-AG595</f>
        <v>12</v>
      </c>
      <c r="AJ595" s="4" t="str">
        <f>RIGHT(AP595,4)</f>
        <v>1RTG</v>
      </c>
      <c r="AK595" s="4" t="str">
        <f>RIGHT(AP595,5)</f>
        <v>-1RTG</v>
      </c>
      <c r="AL595" s="4" t="b">
        <f>AN595=AN596</f>
        <v>1</v>
      </c>
      <c r="AM595" s="4" t="b">
        <f>LEFT(AP595,2)=LEFT(AQ595,2)</f>
        <v>0</v>
      </c>
      <c r="AN595" s="5" t="str">
        <f>LEFT(AP595,(AI595-1))</f>
        <v>CUP CUP WOW</v>
      </c>
      <c r="AO595" s="4" t="str">
        <f>IFERROR(RIGHT(AP595,LEN(AP595)-FIND("-",AP595)),1)</f>
        <v>1RTG</v>
      </c>
      <c r="AP595" t="s">
        <v>998</v>
      </c>
      <c r="AR595">
        <v>4500</v>
      </c>
      <c r="AS595">
        <v>4500</v>
      </c>
      <c r="AT595">
        <v>4167</v>
      </c>
    </row>
    <row r="596" spans="1:46" x14ac:dyDescent="0.25">
      <c r="A596" s="4" t="str">
        <f>IF(IFERROR(SEARCH($A$1,AP596),0)&gt;0,$A$1,"")</f>
        <v/>
      </c>
      <c r="B596" s="4" t="str">
        <f>IF(IFERROR(SEARCH($B$1,AP596),0)&gt;0,$B$1,"")</f>
        <v/>
      </c>
      <c r="C596" s="4" t="str">
        <f>IF(IFERROR(SEARCH($C$1,AP596),0)&gt;0,$C$1,"")</f>
        <v/>
      </c>
      <c r="D596" s="4" t="str">
        <f>IF(IFERROR(SEARCH($D$1,AP596),0)&gt;0,$D$1,"")</f>
        <v/>
      </c>
      <c r="E596" s="4" t="str">
        <f>IF(IFERROR(SEARCH($E$1,AP596),0)&gt;0,$E$1,"")</f>
        <v>RTG</v>
      </c>
      <c r="F596" s="4" t="str">
        <f>IF(IFERROR(SEARCH($F$1,AP596),0)&gt;0,$F$1,"")</f>
        <v>PACK</v>
      </c>
      <c r="G596" s="4" t="str">
        <f>IF(IFERROR(SEARCH($G$1,AP596),0)&gt;0,$G$1,"")</f>
        <v/>
      </c>
      <c r="H596" s="4" t="str">
        <f>IF(IFERROR(SEARCH($H$1,AP596),0)&gt;0,$H$1,"")</f>
        <v/>
      </c>
      <c r="I596" s="4" t="str">
        <f>IF(IFERROR(SEARCH($I$1,AP596),0)&gt;0,$I$1,"")</f>
        <v/>
      </c>
      <c r="J596" s="4" t="str">
        <f>IF(IFERROR(SEARCH($J$1,AP596),0)&gt;0,$J$1,"")</f>
        <v/>
      </c>
      <c r="K596" s="4" t="str">
        <f>IF(IFERROR(SEARCH($K$1,AP596),0)&gt;0,$K$1,"")</f>
        <v/>
      </c>
      <c r="L596" s="4" t="str">
        <f>IF(IFERROR(SEARCH($L$1,AP596),0)&gt;0,$L$1,"")</f>
        <v/>
      </c>
      <c r="M596" s="4" t="str">
        <f>IF(IFERROR(SEARCH($M$1,AP596),0)&gt;0,$M$1,"")</f>
        <v/>
      </c>
      <c r="N596" s="4" t="str">
        <f>IF(IFERROR(SEARCH($N$1,AP596),0)&gt;0,$N$1,"")</f>
        <v/>
      </c>
      <c r="O596" s="4" t="str">
        <f>IF(IFERROR(SEARCH($O$1,AP596),0)&gt;0,$O$1,"")</f>
        <v/>
      </c>
      <c r="P596" s="4" t="str">
        <f>IF(IFERROR(SEARCH($P$1,AP596),0)&gt;0,$P$1,"")</f>
        <v/>
      </c>
      <c r="Q596" s="4" t="str">
        <f>IF(IFERROR(SEARCH($Q$1,AP596),0)&gt;0,$Q$1,"")</f>
        <v>CUP</v>
      </c>
      <c r="R596" s="4" t="str">
        <f>IF(IFERROR(SEARCH($R$1,AP596),0)&gt;0,$R$1,"")</f>
        <v/>
      </c>
      <c r="S596" s="4" t="str">
        <f>IF(IFERROR(SEARCH($S$1,AP596),0)&gt;0,$S$1,"")</f>
        <v/>
      </c>
      <c r="T596" s="4" t="str">
        <f>IF(IFERROR(SEARCH($T$1,AP596),0)&gt;0,$T$1,"")</f>
        <v/>
      </c>
      <c r="U596" s="4" t="str">
        <f>IF(IFERROR(SEARCH($U$1,AP596),0)&gt;0,$U$1,"")</f>
        <v/>
      </c>
      <c r="V596" s="4" t="str">
        <f>IF(IFERROR(SEARCH($V$1,AP596),0)&gt;0,$V$1,"")</f>
        <v/>
      </c>
      <c r="W596" s="4" t="str">
        <f>IF(IFERROR(SEARCH($W$1,AP596),0)&gt;0,$W$1,"")</f>
        <v/>
      </c>
      <c r="X596" s="4" t="str">
        <f>IF(IFERROR(SEARCH($X$1,AP596),0)&gt;0,$X$1,"")</f>
        <v/>
      </c>
      <c r="Y596" s="4">
        <f>LEN(A596)+LEN(B596)+LEN(C596)+LEN(D596)+LEN(E596)+LEN(F596)+LEN(G596)+LEN(H596)+LEN(I596)+LEN(J596)+LEN(K596)+LEN(L596)+LEN(M596)+LEN(N596)+LEN(O596)+LEN(P596)+LEN(Q596)+LEN(R596)+LEN(S596)+LEN(T596)+LEN(U596)+LEN(V596)+LEN(W596)+LEN(X596)</f>
        <v>10</v>
      </c>
      <c r="Z596" s="4" t="str">
        <f>IF(IFERROR(SEARCH($Z$1,AP596),0)&gt;0,$Z$1,"")</f>
        <v>-</v>
      </c>
      <c r="AA596" s="4" t="str">
        <f>IF(IFERROR(SEARCH($AA$1,AP596),0)&gt;0,$AA$1,"")</f>
        <v>/</v>
      </c>
      <c r="AB596" s="4" t="str">
        <f>IF(IFERROR(SEARCH($AB$1,AP596),0)&gt;0,$AB$1,"")</f>
        <v/>
      </c>
      <c r="AC596" s="4" t="str">
        <f>IF(IFERROR(SEARCH($AC$1,AP596),0)&gt;0,$AC$1,"")</f>
        <v/>
      </c>
      <c r="AD596" s="4" t="str">
        <f>IF(IFERROR(SEARCH($AD$1,AP596),0)&gt;0,$AD$1,"")</f>
        <v/>
      </c>
      <c r="AE596" s="4" t="str">
        <f>IF(IFERROR(SEARCH($AE$1,AP596),0)&gt;0,$AE$1,"")</f>
        <v/>
      </c>
      <c r="AF596" s="4" t="str" cm="1">
        <f t="array" aca="1" ref="AF596" ca="1">LEFT(AO596,MATCH(FALSE,ISNUMBER(MID(AO596,ROW(INDIRECT("1:"&amp;LEN(AO596)+1)), 1) *1),0) -1)</f>
        <v>2</v>
      </c>
      <c r="AG596" s="4">
        <f>LEN(AO596)</f>
        <v>9</v>
      </c>
      <c r="AH596" s="4">
        <f>LEN(AP596)</f>
        <v>21</v>
      </c>
      <c r="AI596" s="4">
        <f>AH596-AG596</f>
        <v>12</v>
      </c>
      <c r="AJ596" s="4" t="str">
        <f>RIGHT(AP596,4)</f>
        <v>PACK</v>
      </c>
      <c r="AK596" s="4" t="str">
        <f>RIGHT(AP596,5)</f>
        <v>/PACK</v>
      </c>
      <c r="AL596" s="4" t="b">
        <f>AN596=AN597</f>
        <v>1</v>
      </c>
      <c r="AM596" s="4" t="b">
        <f>LEFT(AP596,2)=LEFT(AQ596,2)</f>
        <v>0</v>
      </c>
      <c r="AN596" s="5" t="str">
        <f>LEFT(AP596,(AI596-1))</f>
        <v>CUP CUP WOW</v>
      </c>
      <c r="AO596" s="4" t="str">
        <f>IFERROR(RIGHT(AP596,LEN(AP596)-FIND("-",AP596)),1)</f>
        <v>2RTG/PACK</v>
      </c>
      <c r="AP596" t="s">
        <v>999</v>
      </c>
      <c r="AR596">
        <v>8500</v>
      </c>
      <c r="AS596">
        <v>8500</v>
      </c>
      <c r="AT596">
        <v>8334</v>
      </c>
    </row>
    <row r="597" spans="1:46" x14ac:dyDescent="0.25">
      <c r="A597" s="4" t="str">
        <f>IF(IFERROR(SEARCH($A$1,AP597),0)&gt;0,$A$1,"")</f>
        <v/>
      </c>
      <c r="B597" s="4" t="str">
        <f>IF(IFERROR(SEARCH($B$1,AP597),0)&gt;0,$B$1,"")</f>
        <v/>
      </c>
      <c r="C597" s="4" t="str">
        <f>IF(IFERROR(SEARCH($C$1,AP597),0)&gt;0,$C$1,"")</f>
        <v/>
      </c>
      <c r="D597" s="4" t="str">
        <f>IF(IFERROR(SEARCH($D$1,AP597),0)&gt;0,$D$1,"")</f>
        <v/>
      </c>
      <c r="E597" s="4" t="str">
        <f>IF(IFERROR(SEARCH($E$1,AP597),0)&gt;0,$E$1,"")</f>
        <v/>
      </c>
      <c r="F597" s="4" t="str">
        <f>IF(IFERROR(SEARCH($F$1,AP597),0)&gt;0,$F$1,"")</f>
        <v>PACK</v>
      </c>
      <c r="G597" s="4" t="str">
        <f>IF(IFERROR(SEARCH($G$1,AP597),0)&gt;0,$G$1,"")</f>
        <v/>
      </c>
      <c r="H597" s="4" t="str">
        <f>IF(IFERROR(SEARCH($H$1,AP597),0)&gt;0,$H$1,"")</f>
        <v/>
      </c>
      <c r="I597" s="4" t="str">
        <f>IF(IFERROR(SEARCH($I$1,AP597),0)&gt;0,$I$1,"")</f>
        <v/>
      </c>
      <c r="J597" s="4" t="str">
        <f>IF(IFERROR(SEARCH($J$1,AP597),0)&gt;0,$J$1,"")</f>
        <v/>
      </c>
      <c r="K597" s="4" t="str">
        <f>IF(IFERROR(SEARCH($K$1,AP597),0)&gt;0,$K$1,"")</f>
        <v/>
      </c>
      <c r="L597" s="4" t="str">
        <f>IF(IFERROR(SEARCH($L$1,AP597),0)&gt;0,$L$1,"")</f>
        <v/>
      </c>
      <c r="M597" s="4" t="str">
        <f>IF(IFERROR(SEARCH($M$1,AP597),0)&gt;0,$M$1,"")</f>
        <v/>
      </c>
      <c r="N597" s="4" t="str">
        <f>IF(IFERROR(SEARCH($N$1,AP597),0)&gt;0,$N$1,"")</f>
        <v/>
      </c>
      <c r="O597" s="4" t="str">
        <f>IF(IFERROR(SEARCH($O$1,AP597),0)&gt;0,$O$1,"")</f>
        <v/>
      </c>
      <c r="P597" s="4" t="str">
        <f>IF(IFERROR(SEARCH($P$1,AP597),0)&gt;0,$P$1,"")</f>
        <v>DUS</v>
      </c>
      <c r="Q597" s="4" t="str">
        <f>IF(IFERROR(SEARCH($Q$1,AP597),0)&gt;0,$Q$1,"")</f>
        <v>CUP</v>
      </c>
      <c r="R597" s="4" t="str">
        <f>IF(IFERROR(SEARCH($R$1,AP597),0)&gt;0,$R$1,"")</f>
        <v/>
      </c>
      <c r="S597" s="4" t="str">
        <f>IF(IFERROR(SEARCH($S$1,AP597),0)&gt;0,$S$1,"")</f>
        <v/>
      </c>
      <c r="T597" s="4" t="str">
        <f>IF(IFERROR(SEARCH($T$1,AP597),0)&gt;0,$T$1,"")</f>
        <v/>
      </c>
      <c r="U597" s="4" t="str">
        <f>IF(IFERROR(SEARCH($U$1,AP597),0)&gt;0,$U$1,"")</f>
        <v/>
      </c>
      <c r="V597" s="4" t="str">
        <f>IF(IFERROR(SEARCH($V$1,AP597),0)&gt;0,$V$1,"")</f>
        <v/>
      </c>
      <c r="W597" s="4" t="str">
        <f>IF(IFERROR(SEARCH($W$1,AP597),0)&gt;0,$W$1,"")</f>
        <v/>
      </c>
      <c r="X597" s="4" t="str">
        <f>IF(IFERROR(SEARCH($X$1,AP597),0)&gt;0,$X$1,"")</f>
        <v/>
      </c>
      <c r="Y597" s="4">
        <f>LEN(A597)+LEN(B597)+LEN(C597)+LEN(D597)+LEN(E597)+LEN(F597)+LEN(G597)+LEN(H597)+LEN(I597)+LEN(J597)+LEN(K597)+LEN(L597)+LEN(M597)+LEN(N597)+LEN(O597)+LEN(P597)+LEN(Q597)+LEN(R597)+LEN(S597)+LEN(T597)+LEN(U597)+LEN(V597)+LEN(W597)+LEN(X597)</f>
        <v>10</v>
      </c>
      <c r="Z597" s="4" t="str">
        <f>IF(IFERROR(SEARCH($Z$1,AP597),0)&gt;0,$Z$1,"")</f>
        <v>-</v>
      </c>
      <c r="AA597" s="4" t="str">
        <f>IF(IFERROR(SEARCH($AA$1,AP597),0)&gt;0,$AA$1,"")</f>
        <v>/</v>
      </c>
      <c r="AB597" s="4" t="str">
        <f>IF(IFERROR(SEARCH($AB$1,AP597),0)&gt;0,$AB$1,"")</f>
        <v/>
      </c>
      <c r="AC597" s="4" t="str">
        <f>IF(IFERROR(SEARCH($AC$1,AP597),0)&gt;0,$AC$1,"")</f>
        <v/>
      </c>
      <c r="AD597" s="4" t="str">
        <f>IF(IFERROR(SEARCH($AD$1,AP597),0)&gt;0,$AD$1,"")</f>
        <v/>
      </c>
      <c r="AE597" s="4" t="str">
        <f>IF(IFERROR(SEARCH($AE$1,AP597),0)&gt;0,$AE$1,"")</f>
        <v/>
      </c>
      <c r="AF597" s="4" t="str" cm="1">
        <f t="array" aca="1" ref="AF597" ca="1">LEFT(AO597,MATCH(FALSE,ISNUMBER(MID(AO597,ROW(INDIRECT("1:"&amp;LEN(AO597)+1)), 1) *1),0) -1)</f>
        <v>6</v>
      </c>
      <c r="AG597" s="4">
        <f>LEN(AO597)</f>
        <v>9</v>
      </c>
      <c r="AH597" s="4">
        <f>LEN(AP597)</f>
        <v>21</v>
      </c>
      <c r="AI597" s="4">
        <f>AH597-AG597</f>
        <v>12</v>
      </c>
      <c r="AJ597" s="4" t="str">
        <f>RIGHT(AP597,4)</f>
        <v>/DUS</v>
      </c>
      <c r="AK597" s="4" t="str">
        <f>RIGHT(AP597,5)</f>
        <v>K/DUS</v>
      </c>
      <c r="AL597" s="4" t="b">
        <f>AN597=AN598</f>
        <v>0</v>
      </c>
      <c r="AM597" s="4" t="b">
        <f>LEFT(AP597,2)=LEFT(AQ597,2)</f>
        <v>0</v>
      </c>
      <c r="AN597" s="5" t="str">
        <f>LEFT(AP597,(AI597-1))</f>
        <v>CUP CUP WOW</v>
      </c>
      <c r="AO597" s="4" t="str">
        <f>IFERROR(RIGHT(AP597,LEN(AP597)-FIND("-",AP597)),1)</f>
        <v>6PACK/DUS</v>
      </c>
      <c r="AP597" t="s">
        <v>1000</v>
      </c>
      <c r="AR597">
        <v>52000</v>
      </c>
      <c r="AS597">
        <v>52000</v>
      </c>
      <c r="AT597">
        <v>50000</v>
      </c>
    </row>
    <row r="598" spans="1:46" x14ac:dyDescent="0.25">
      <c r="A598" s="4" t="str">
        <f>IF(IFERROR(SEARCH($A$1,AP598),0)&gt;0,$A$1,"")</f>
        <v/>
      </c>
      <c r="B598" s="4" t="str">
        <f>IF(IFERROR(SEARCH($B$1,AP598),0)&gt;0,$B$1,"")</f>
        <v/>
      </c>
      <c r="C598" s="4" t="str">
        <f>IF(IFERROR(SEARCH($C$1,AP598),0)&gt;0,$C$1,"")</f>
        <v/>
      </c>
      <c r="D598" s="4" t="str">
        <f>IF(IFERROR(SEARCH($D$1,AP598),0)&gt;0,$D$1,"")</f>
        <v/>
      </c>
      <c r="E598" s="4" t="str">
        <f>IF(IFERROR(SEARCH($E$1,AP598),0)&gt;0,$E$1,"")</f>
        <v/>
      </c>
      <c r="F598" s="4" t="str">
        <f>IF(IFERROR(SEARCH($F$1,AP598),0)&gt;0,$F$1,"")</f>
        <v>PACK</v>
      </c>
      <c r="G598" s="4" t="str">
        <f>IF(IFERROR(SEARCH($G$1,AP598),0)&gt;0,$G$1,"")</f>
        <v/>
      </c>
      <c r="H598" s="4" t="str">
        <f>IF(IFERROR(SEARCH($H$1,AP598),0)&gt;0,$H$1,"")</f>
        <v/>
      </c>
      <c r="I598" s="4" t="str">
        <f>IF(IFERROR(SEARCH($I$1,AP598),0)&gt;0,$I$1,"")</f>
        <v/>
      </c>
      <c r="J598" s="4" t="str">
        <f>IF(IFERROR(SEARCH($J$1,AP598),0)&gt;0,$J$1,"")</f>
        <v/>
      </c>
      <c r="K598" s="4" t="str">
        <f>IF(IFERROR(SEARCH($K$1,AP598),0)&gt;0,$K$1,"")</f>
        <v/>
      </c>
      <c r="L598" s="4" t="str">
        <f>IF(IFERROR(SEARCH($L$1,AP598),0)&gt;0,$L$1,"")</f>
        <v/>
      </c>
      <c r="M598" s="4" t="str">
        <f>IF(IFERROR(SEARCH($M$1,AP598),0)&gt;0,$M$1,"")</f>
        <v/>
      </c>
      <c r="N598" s="4" t="str">
        <f>IF(IFERROR(SEARCH($N$1,AP598),0)&gt;0,$N$1,"")</f>
        <v/>
      </c>
      <c r="O598" s="4" t="str">
        <f>IF(IFERROR(SEARCH($O$1,AP598),0)&gt;0,$O$1,"")</f>
        <v/>
      </c>
      <c r="P598" s="4" t="str">
        <f>IF(IFERROR(SEARCH($P$1,AP598),0)&gt;0,$P$1,"")</f>
        <v/>
      </c>
      <c r="Q598" s="4" t="str">
        <f>IF(IFERROR(SEARCH($Q$1,AP598),0)&gt;0,$Q$1,"")</f>
        <v>CUP</v>
      </c>
      <c r="R598" s="4" t="str">
        <f>IF(IFERROR(SEARCH($R$1,AP598),0)&gt;0,$R$1,"")</f>
        <v/>
      </c>
      <c r="S598" s="4" t="str">
        <f>IF(IFERROR(SEARCH($S$1,AP598),0)&gt;0,$S$1,"")</f>
        <v/>
      </c>
      <c r="T598" s="4" t="str">
        <f>IF(IFERROR(SEARCH($T$1,AP598),0)&gt;0,$T$1,"")</f>
        <v/>
      </c>
      <c r="U598" s="4" t="str">
        <f>IF(IFERROR(SEARCH($U$1,AP598),0)&gt;0,$U$1,"")</f>
        <v/>
      </c>
      <c r="V598" s="4" t="str">
        <f>IF(IFERROR(SEARCH($V$1,AP598),0)&gt;0,$V$1,"")</f>
        <v/>
      </c>
      <c r="W598" s="4" t="str">
        <f>IF(IFERROR(SEARCH($W$1,AP598),0)&gt;0,$W$1,"")</f>
        <v/>
      </c>
      <c r="X598" s="4" t="str">
        <f>IF(IFERROR(SEARCH($X$1,AP598),0)&gt;0,$X$1,"")</f>
        <v/>
      </c>
      <c r="Y598" s="4">
        <f>LEN(A598)+LEN(B598)+LEN(C598)+LEN(D598)+LEN(E598)+LEN(F598)+LEN(G598)+LEN(H598)+LEN(I598)+LEN(J598)+LEN(K598)+LEN(L598)+LEN(M598)+LEN(N598)+LEN(O598)+LEN(P598)+LEN(Q598)+LEN(R598)+LEN(S598)+LEN(T598)+LEN(U598)+LEN(V598)+LEN(W598)+LEN(X598)</f>
        <v>7</v>
      </c>
      <c r="Z598" s="4" t="str">
        <f>IF(IFERROR(SEARCH($Z$1,AP598),0)&gt;0,$Z$1,"")</f>
        <v>-</v>
      </c>
      <c r="AA598" s="4" t="str">
        <f>IF(IFERROR(SEARCH($AA$1,AP598),0)&gt;0,$AA$1,"")</f>
        <v/>
      </c>
      <c r="AB598" s="4" t="str">
        <f>IF(IFERROR(SEARCH($AB$1,AP598),0)&gt;0,$AB$1,"")</f>
        <v/>
      </c>
      <c r="AC598" s="4" t="str">
        <f>IF(IFERROR(SEARCH($AC$1,AP598),0)&gt;0,$AC$1,"")</f>
        <v/>
      </c>
      <c r="AD598" s="4" t="str">
        <f>IF(IFERROR(SEARCH($AD$1,AP598),0)&gt;0,$AD$1,"")</f>
        <v/>
      </c>
      <c r="AE598" s="4" t="str">
        <f>IF(IFERROR(SEARCH($AE$1,AP598),0)&gt;0,$AE$1,"")</f>
        <v/>
      </c>
      <c r="AF598" s="4" t="str" cm="1">
        <f t="array" aca="1" ref="AF598" ca="1">LEFT(AO598,MATCH(FALSE,ISNUMBER(MID(AO598,ROW(INDIRECT("1:"&amp;LEN(AO598)+1)), 1) *1),0) -1)</f>
        <v>1</v>
      </c>
      <c r="AG598" s="4">
        <f>LEN(AO598)</f>
        <v>5</v>
      </c>
      <c r="AH598" s="4">
        <f>LEN(AP598)</f>
        <v>15</v>
      </c>
      <c r="AI598" s="4">
        <f>AH598-AG598</f>
        <v>10</v>
      </c>
      <c r="AJ598" s="4" t="str">
        <f>RIGHT(AP598,4)</f>
        <v>PACK</v>
      </c>
      <c r="AK598" s="4" t="str">
        <f>RIGHT(AP598,5)</f>
        <v>1PACK</v>
      </c>
      <c r="AL598" s="4" t="b">
        <f>AN598=AN599</f>
        <v>0</v>
      </c>
      <c r="AM598" s="4" t="b">
        <f>LEFT(AP598,2)=LEFT(AQ598,2)</f>
        <v>0</v>
      </c>
      <c r="AN598" s="5" t="str">
        <f>LEFT(AP598,(AI598-1))</f>
        <v>CUP PRINT</v>
      </c>
      <c r="AO598" s="4" t="str">
        <f>IFERROR(RIGHT(AP598,LEN(AP598)-FIND("-",AP598)),1)</f>
        <v>1PACK</v>
      </c>
      <c r="AP598" t="s">
        <v>1001</v>
      </c>
      <c r="AR598">
        <v>16500</v>
      </c>
      <c r="AS598">
        <v>16500</v>
      </c>
      <c r="AT598">
        <v>15500</v>
      </c>
    </row>
    <row r="599" spans="1:46" x14ac:dyDescent="0.25">
      <c r="A599" s="4" t="str">
        <f>IF(IFERROR(SEARCH($A$1,AP599),0)&gt;0,$A$1,"")</f>
        <v/>
      </c>
      <c r="B599" s="4" t="str">
        <f>IF(IFERROR(SEARCH($B$1,AP599),0)&gt;0,$B$1,"")</f>
        <v/>
      </c>
      <c r="C599" s="4" t="str">
        <f>IF(IFERROR(SEARCH($C$1,AP599),0)&gt;0,$C$1,"")</f>
        <v/>
      </c>
      <c r="D599" s="4" t="str">
        <f>IF(IFERROR(SEARCH($D$1,AP599),0)&gt;0,$D$1,"")</f>
        <v/>
      </c>
      <c r="E599" s="4" t="str">
        <f>IF(IFERROR(SEARCH($E$1,AP599),0)&gt;0,$E$1,"")</f>
        <v/>
      </c>
      <c r="F599" s="4" t="str">
        <f>IF(IFERROR(SEARCH($F$1,AP599),0)&gt;0,$F$1,"")</f>
        <v>PACK</v>
      </c>
      <c r="G599" s="4" t="str">
        <f>IF(IFERROR(SEARCH($G$1,AP599),0)&gt;0,$G$1,"")</f>
        <v/>
      </c>
      <c r="H599" s="4" t="str">
        <f>IF(IFERROR(SEARCH($H$1,AP599),0)&gt;0,$H$1,"")</f>
        <v/>
      </c>
      <c r="I599" s="4" t="str">
        <f>IF(IFERROR(SEARCH($I$1,AP599),0)&gt;0,$I$1,"")</f>
        <v/>
      </c>
      <c r="J599" s="4" t="str">
        <f>IF(IFERROR(SEARCH($J$1,AP599),0)&gt;0,$J$1,"")</f>
        <v/>
      </c>
      <c r="K599" s="4" t="str">
        <f>IF(IFERROR(SEARCH($K$1,AP599),0)&gt;0,$K$1,"")</f>
        <v/>
      </c>
      <c r="L599" s="4" t="str">
        <f>IF(IFERROR(SEARCH($L$1,AP599),0)&gt;0,$L$1,"")</f>
        <v/>
      </c>
      <c r="M599" s="4" t="str">
        <f>IF(IFERROR(SEARCH($M$1,AP599),0)&gt;0,$M$1,"")</f>
        <v/>
      </c>
      <c r="N599" s="4" t="str">
        <f>IF(IFERROR(SEARCH($N$1,AP599),0)&gt;0,$N$1,"")</f>
        <v/>
      </c>
      <c r="O599" s="4" t="str">
        <f>IF(IFERROR(SEARCH($O$1,AP599),0)&gt;0,$O$1,"")</f>
        <v/>
      </c>
      <c r="P599" s="4" t="str">
        <f>IF(IFERROR(SEARCH($P$1,AP599),0)&gt;0,$P$1,"")</f>
        <v/>
      </c>
      <c r="Q599" s="4" t="str">
        <f>IF(IFERROR(SEARCH($Q$1,AP599),0)&gt;0,$Q$1,"")</f>
        <v/>
      </c>
      <c r="R599" s="4" t="str">
        <f>IF(IFERROR(SEARCH($R$1,AP599),0)&gt;0,$R$1,"")</f>
        <v/>
      </c>
      <c r="S599" s="4" t="str">
        <f>IF(IFERROR(SEARCH($S$1,AP599),0)&gt;0,$S$1,"")</f>
        <v/>
      </c>
      <c r="T599" s="4" t="str">
        <f>IF(IFERROR(SEARCH($T$1,AP599),0)&gt;0,$T$1,"")</f>
        <v/>
      </c>
      <c r="U599" s="4" t="str">
        <f>IF(IFERROR(SEARCH($U$1,AP599),0)&gt;0,$U$1,"")</f>
        <v/>
      </c>
      <c r="V599" s="4" t="str">
        <f>IF(IFERROR(SEARCH($V$1,AP599),0)&gt;0,$V$1,"")</f>
        <v/>
      </c>
      <c r="W599" s="4" t="str">
        <f>IF(IFERROR(SEARCH($W$1,AP599),0)&gt;0,$W$1,"")</f>
        <v>BALL</v>
      </c>
      <c r="X599" s="4" t="str">
        <f>IF(IFERROR(SEARCH($X$1,AP599),0)&gt;0,$X$1,"")</f>
        <v/>
      </c>
      <c r="Y599" s="4">
        <f>LEN(A599)+LEN(B599)+LEN(C599)+LEN(D599)+LEN(E599)+LEN(F599)+LEN(G599)+LEN(H599)+LEN(I599)+LEN(J599)+LEN(K599)+LEN(L599)+LEN(M599)+LEN(N599)+LEN(O599)+LEN(P599)+LEN(Q599)+LEN(R599)+LEN(S599)+LEN(T599)+LEN(U599)+LEN(V599)+LEN(W599)+LEN(X599)</f>
        <v>8</v>
      </c>
      <c r="Z599" s="4" t="str">
        <f>IF(IFERROR(SEARCH($Z$1,AP599),0)&gt;0,$Z$1,"")</f>
        <v>-</v>
      </c>
      <c r="AA599" s="4" t="str">
        <f>IF(IFERROR(SEARCH($AA$1,AP599),0)&gt;0,$AA$1,"")</f>
        <v>/</v>
      </c>
      <c r="AB599" s="4" t="str">
        <f>IF(IFERROR(SEARCH($AB$1,AP599),0)&gt;0,$AB$1,"")</f>
        <v/>
      </c>
      <c r="AC599" s="4" t="str">
        <f>IF(IFERROR(SEARCH($AC$1,AP599),0)&gt;0,$AC$1,"")</f>
        <v/>
      </c>
      <c r="AD599" s="4" t="str">
        <f>IF(IFERROR(SEARCH($AD$1,AP599),0)&gt;0,$AD$1,"")</f>
        <v/>
      </c>
      <c r="AE599" s="4" t="str">
        <f>IF(IFERROR(SEARCH($AE$1,AP599),0)&gt;0,$AE$1,"")</f>
        <v/>
      </c>
      <c r="AF599" s="4" t="str" cm="1">
        <f t="array" aca="1" ref="AF599" ca="1">LEFT(AO599,MATCH(FALSE,ISNUMBER(MID(AO599,ROW(INDIRECT("1:"&amp;LEN(AO599)+1)), 1) *1),0) -1)</f>
        <v>12</v>
      </c>
      <c r="AG599" s="4">
        <f>LEN(AO599)</f>
        <v>11</v>
      </c>
      <c r="AH599" s="4">
        <f>LEN(AP599)</f>
        <v>22</v>
      </c>
      <c r="AI599" s="4">
        <f>AH599-AG599</f>
        <v>11</v>
      </c>
      <c r="AJ599" s="4" t="str">
        <f>RIGHT(AP599,4)</f>
        <v>BALL</v>
      </c>
      <c r="AK599" s="4" t="str">
        <f>RIGHT(AP599,5)</f>
        <v>/BALL</v>
      </c>
      <c r="AL599" s="4" t="b">
        <f>AN599=AN600</f>
        <v>1</v>
      </c>
      <c r="AM599" s="4" t="b">
        <f>LEFT(AP599,2)=LEFT(AQ599,2)</f>
        <v>0</v>
      </c>
      <c r="AN599" s="5" t="str">
        <f>LEFT(AP599,(AI599-1))</f>
        <v>CUTTON BUD</v>
      </c>
      <c r="AO599" s="4" t="str">
        <f>IFERROR(RIGHT(AP599,LEN(AP599)-FIND("-",AP599)),1)</f>
        <v>12PACK/BALL</v>
      </c>
      <c r="AP599" t="s">
        <v>1004</v>
      </c>
      <c r="AR599">
        <v>40000</v>
      </c>
      <c r="AS599">
        <v>40000</v>
      </c>
      <c r="AT599">
        <v>38000</v>
      </c>
    </row>
    <row r="600" spans="1:46" x14ac:dyDescent="0.25">
      <c r="A600" s="4" t="str">
        <f>IF(IFERROR(SEARCH($A$1,AP600),0)&gt;0,$A$1,"")</f>
        <v/>
      </c>
      <c r="B600" s="4" t="str">
        <f>IF(IFERROR(SEARCH($B$1,AP600),0)&gt;0,$B$1,"")</f>
        <v>BKS</v>
      </c>
      <c r="C600" s="4" t="str">
        <f>IF(IFERROR(SEARCH($C$1,AP600),0)&gt;0,$C$1,"")</f>
        <v/>
      </c>
      <c r="D600" s="4" t="str">
        <f>IF(IFERROR(SEARCH($D$1,AP600),0)&gt;0,$D$1,"")</f>
        <v/>
      </c>
      <c r="E600" s="4" t="str">
        <f>IF(IFERROR(SEARCH($E$1,AP600),0)&gt;0,$E$1,"")</f>
        <v/>
      </c>
      <c r="F600" s="4" t="str">
        <f>IF(IFERROR(SEARCH($F$1,AP600),0)&gt;0,$F$1,"")</f>
        <v/>
      </c>
      <c r="G600" s="4" t="str">
        <f>IF(IFERROR(SEARCH($G$1,AP600),0)&gt;0,$G$1,"")</f>
        <v/>
      </c>
      <c r="H600" s="4" t="str">
        <f>IF(IFERROR(SEARCH($H$1,AP600),0)&gt;0,$H$1,"")</f>
        <v/>
      </c>
      <c r="I600" s="4" t="str">
        <f>IF(IFERROR(SEARCH($I$1,AP600),0)&gt;0,$I$1,"")</f>
        <v/>
      </c>
      <c r="J600" s="4" t="str">
        <f>IF(IFERROR(SEARCH($J$1,AP600),0)&gt;0,$J$1,"")</f>
        <v/>
      </c>
      <c r="K600" s="4" t="str">
        <f>IF(IFERROR(SEARCH($K$1,AP600),0)&gt;0,$K$1,"")</f>
        <v/>
      </c>
      <c r="L600" s="4" t="str">
        <f>IF(IFERROR(SEARCH($L$1,AP600),0)&gt;0,$L$1,"")</f>
        <v/>
      </c>
      <c r="M600" s="4" t="str">
        <f>IF(IFERROR(SEARCH($M$1,AP600),0)&gt;0,$M$1,"")</f>
        <v/>
      </c>
      <c r="N600" s="4" t="str">
        <f>IF(IFERROR(SEARCH($N$1,AP600),0)&gt;0,$N$1,"")</f>
        <v/>
      </c>
      <c r="O600" s="4" t="str">
        <f>IF(IFERROR(SEARCH($O$1,AP600),0)&gt;0,$O$1,"")</f>
        <v/>
      </c>
      <c r="P600" s="4" t="str">
        <f>IF(IFERROR(SEARCH($P$1,AP600),0)&gt;0,$P$1,"")</f>
        <v/>
      </c>
      <c r="Q600" s="4" t="str">
        <f>IF(IFERROR(SEARCH($Q$1,AP600),0)&gt;0,$Q$1,"")</f>
        <v/>
      </c>
      <c r="R600" s="4" t="str">
        <f>IF(IFERROR(SEARCH($R$1,AP600),0)&gt;0,$R$1,"")</f>
        <v/>
      </c>
      <c r="S600" s="4" t="str">
        <f>IF(IFERROR(SEARCH($S$1,AP600),0)&gt;0,$S$1,"")</f>
        <v/>
      </c>
      <c r="T600" s="4" t="str">
        <f>IF(IFERROR(SEARCH($T$1,AP600),0)&gt;0,$T$1,"")</f>
        <v/>
      </c>
      <c r="U600" s="4" t="str">
        <f>IF(IFERROR(SEARCH($U$1,AP600),0)&gt;0,$U$1,"")</f>
        <v/>
      </c>
      <c r="V600" s="4" t="str">
        <f>IF(IFERROR(SEARCH($V$1,AP600),0)&gt;0,$V$1,"")</f>
        <v/>
      </c>
      <c r="W600" s="4" t="str">
        <f>IF(IFERROR(SEARCH($W$1,AP600),0)&gt;0,$W$1,"")</f>
        <v/>
      </c>
      <c r="X600" s="4" t="str">
        <f>IF(IFERROR(SEARCH($X$1,AP600),0)&gt;0,$X$1,"")</f>
        <v/>
      </c>
      <c r="Y600" s="4">
        <f>LEN(A600)+LEN(B600)+LEN(C600)+LEN(D600)+LEN(E600)+LEN(F600)+LEN(G600)+LEN(H600)+LEN(I600)+LEN(J600)+LEN(K600)+LEN(L600)+LEN(M600)+LEN(N600)+LEN(O600)+LEN(P600)+LEN(Q600)+LEN(R600)+LEN(S600)+LEN(T600)+LEN(U600)+LEN(V600)+LEN(W600)+LEN(X600)</f>
        <v>3</v>
      </c>
      <c r="Z600" s="4" t="str">
        <f>IF(IFERROR(SEARCH($Z$1,AP600),0)&gt;0,$Z$1,"")</f>
        <v>-</v>
      </c>
      <c r="AA600" s="4" t="str">
        <f>IF(IFERROR(SEARCH($AA$1,AP600),0)&gt;0,$AA$1,"")</f>
        <v/>
      </c>
      <c r="AB600" s="4" t="str">
        <f>IF(IFERROR(SEARCH($AB$1,AP600),0)&gt;0,$AB$1,"")</f>
        <v/>
      </c>
      <c r="AC600" s="4" t="str">
        <f>IF(IFERROR(SEARCH($AC$1,AP600),0)&gt;0,$AC$1,"")</f>
        <v/>
      </c>
      <c r="AD600" s="4" t="str">
        <f>IF(IFERROR(SEARCH($AD$1,AP600),0)&gt;0,$AD$1,"")</f>
        <v/>
      </c>
      <c r="AE600" s="4" t="str">
        <f>IF(IFERROR(SEARCH($AE$1,AP600),0)&gt;0,$AE$1,"")</f>
        <v/>
      </c>
      <c r="AF600" s="4" t="str" cm="1">
        <f t="array" aca="1" ref="AF600" ca="1">LEFT(AO600,MATCH(FALSE,ISNUMBER(MID(AO600,ROW(INDIRECT("1:"&amp;LEN(AO600)+1)), 1) *1),0) -1)</f>
        <v>1</v>
      </c>
      <c r="AG600" s="4">
        <f>LEN(AO600)</f>
        <v>4</v>
      </c>
      <c r="AH600" s="4">
        <f>LEN(AP600)</f>
        <v>15</v>
      </c>
      <c r="AI600" s="4">
        <f>AH600-AG600</f>
        <v>11</v>
      </c>
      <c r="AJ600" s="4" t="str">
        <f>RIGHT(AP600,4)</f>
        <v>1BKS</v>
      </c>
      <c r="AK600" s="4" t="str">
        <f>RIGHT(AP600,5)</f>
        <v>-1BKS</v>
      </c>
      <c r="AL600" s="4" t="b">
        <f>AN600=AN601</f>
        <v>0</v>
      </c>
      <c r="AM600" s="4" t="b">
        <f>LEFT(AP600,2)=LEFT(AQ600,2)</f>
        <v>0</v>
      </c>
      <c r="AN600" s="5" t="str">
        <f>LEFT(AP600,(AI600-1))</f>
        <v>CUTTON BUD</v>
      </c>
      <c r="AO600" s="4" t="str">
        <f>IFERROR(RIGHT(AP600,LEN(AP600)-FIND("-",AP600)),1)</f>
        <v>1BKS</v>
      </c>
      <c r="AP600" t="s">
        <v>1005</v>
      </c>
      <c r="AQ600" s="1" t="s">
        <v>1006</v>
      </c>
      <c r="AR600">
        <v>4000</v>
      </c>
      <c r="AS600">
        <v>4000</v>
      </c>
      <c r="AT600">
        <v>3167</v>
      </c>
    </row>
    <row r="601" spans="1:46" x14ac:dyDescent="0.25">
      <c r="A601" s="4" t="str">
        <f>IF(IFERROR(SEARCH($A$1,AP601),0)&gt;0,$A$1,"")</f>
        <v/>
      </c>
      <c r="B601" s="4" t="str">
        <f>IF(IFERROR(SEARCH($B$1,AP601),0)&gt;0,$B$1,"")</f>
        <v>BKS</v>
      </c>
      <c r="C601" s="4" t="str">
        <f>IF(IFERROR(SEARCH($C$1,AP601),0)&gt;0,$C$1,"")</f>
        <v/>
      </c>
      <c r="D601" s="4" t="str">
        <f>IF(IFERROR(SEARCH($D$1,AP601),0)&gt;0,$D$1,"")</f>
        <v/>
      </c>
      <c r="E601" s="4" t="str">
        <f>IF(IFERROR(SEARCH($E$1,AP601),0)&gt;0,$E$1,"")</f>
        <v/>
      </c>
      <c r="F601" s="4" t="str">
        <f>IF(IFERROR(SEARCH($F$1,AP601),0)&gt;0,$F$1,"")</f>
        <v>PACK</v>
      </c>
      <c r="G601" s="4" t="str">
        <f>IF(IFERROR(SEARCH($G$1,AP601),0)&gt;0,$G$1,"")</f>
        <v/>
      </c>
      <c r="H601" s="4" t="str">
        <f>IF(IFERROR(SEARCH($H$1,AP601),0)&gt;0,$H$1,"")</f>
        <v/>
      </c>
      <c r="I601" s="4" t="str">
        <f>IF(IFERROR(SEARCH($I$1,AP601),0)&gt;0,$I$1,"")</f>
        <v/>
      </c>
      <c r="J601" s="4" t="str">
        <f>IF(IFERROR(SEARCH($J$1,AP601),0)&gt;0,$J$1,"")</f>
        <v/>
      </c>
      <c r="K601" s="4" t="str">
        <f>IF(IFERROR(SEARCH($K$1,AP601),0)&gt;0,$K$1,"")</f>
        <v/>
      </c>
      <c r="L601" s="4" t="str">
        <f>IF(IFERROR(SEARCH($L$1,AP601),0)&gt;0,$L$1,"")</f>
        <v/>
      </c>
      <c r="M601" s="4" t="str">
        <f>IF(IFERROR(SEARCH($M$1,AP601),0)&gt;0,$M$1,"")</f>
        <v/>
      </c>
      <c r="N601" s="4" t="str">
        <f>IF(IFERROR(SEARCH($N$1,AP601),0)&gt;0,$N$1,"")</f>
        <v/>
      </c>
      <c r="O601" s="4" t="str">
        <f>IF(IFERROR(SEARCH($O$1,AP601),0)&gt;0,$O$1,"")</f>
        <v/>
      </c>
      <c r="P601" s="4" t="str">
        <f>IF(IFERROR(SEARCH($P$1,AP601),0)&gt;0,$P$1,"")</f>
        <v/>
      </c>
      <c r="Q601" s="4" t="str">
        <f>IF(IFERROR(SEARCH($Q$1,AP601),0)&gt;0,$Q$1,"")</f>
        <v/>
      </c>
      <c r="R601" s="4" t="str">
        <f>IF(IFERROR(SEARCH($R$1,AP601),0)&gt;0,$R$1,"")</f>
        <v/>
      </c>
      <c r="S601" s="4" t="str">
        <f>IF(IFERROR(SEARCH($S$1,AP601),0)&gt;0,$S$1,"")</f>
        <v/>
      </c>
      <c r="T601" s="4" t="str">
        <f>IF(IFERROR(SEARCH($T$1,AP601),0)&gt;0,$T$1,"")</f>
        <v/>
      </c>
      <c r="U601" s="4" t="str">
        <f>IF(IFERROR(SEARCH($U$1,AP601),0)&gt;0,$U$1,"")</f>
        <v/>
      </c>
      <c r="V601" s="4" t="str">
        <f>IF(IFERROR(SEARCH($V$1,AP601),0)&gt;0,$V$1,"")</f>
        <v/>
      </c>
      <c r="W601" s="4" t="str">
        <f>IF(IFERROR(SEARCH($W$1,AP601),0)&gt;0,$W$1,"")</f>
        <v/>
      </c>
      <c r="X601" s="4" t="str">
        <f>IF(IFERROR(SEARCH($X$1,AP601),0)&gt;0,$X$1,"")</f>
        <v/>
      </c>
      <c r="Y601" s="4">
        <f>LEN(A601)+LEN(B601)+LEN(C601)+LEN(D601)+LEN(E601)+LEN(F601)+LEN(G601)+LEN(H601)+LEN(I601)+LEN(J601)+LEN(K601)+LEN(L601)+LEN(M601)+LEN(N601)+LEN(O601)+LEN(P601)+LEN(Q601)+LEN(R601)+LEN(S601)+LEN(T601)+LEN(U601)+LEN(V601)+LEN(W601)+LEN(X601)</f>
        <v>7</v>
      </c>
      <c r="Z601" s="4" t="str">
        <f>IF(IFERROR(SEARCH($Z$1,AP601),0)&gt;0,$Z$1,"")</f>
        <v>-</v>
      </c>
      <c r="AA601" s="4" t="str">
        <f>IF(IFERROR(SEARCH($AA$1,AP601),0)&gt;0,$AA$1,"")</f>
        <v>/</v>
      </c>
      <c r="AB601" s="4" t="str">
        <f>IF(IFERROR(SEARCH($AB$1,AP601),0)&gt;0,$AB$1,"")</f>
        <v/>
      </c>
      <c r="AC601" s="4" t="str">
        <f>IF(IFERROR(SEARCH($AC$1,AP601),0)&gt;0,$AC$1,"")</f>
        <v/>
      </c>
      <c r="AD601" s="4" t="str">
        <f>IF(IFERROR(SEARCH($AD$1,AP601),0)&gt;0,$AD$1,"")</f>
        <v/>
      </c>
      <c r="AE601" s="4" t="str">
        <f>IF(IFERROR(SEARCH($AE$1,AP601),0)&gt;0,$AE$1,"")</f>
        <v/>
      </c>
      <c r="AF601" s="4" t="str" cm="1">
        <f t="array" aca="1" ref="AF601" ca="1">LEFT(AO601,MATCH(FALSE,ISNUMBER(MID(AO601,ROW(INDIRECT("1:"&amp;LEN(AO601)+1)), 1) *1),0) -1)</f>
        <v>12</v>
      </c>
      <c r="AG601" s="4">
        <f>LEN(AO601)</f>
        <v>10</v>
      </c>
      <c r="AH601" s="4">
        <f>LEN(AP601)</f>
        <v>27</v>
      </c>
      <c r="AI601" s="4">
        <f>AH601-AG601</f>
        <v>17</v>
      </c>
      <c r="AJ601" s="4" t="str">
        <f>RIGHT(AP601,4)</f>
        <v>PACK</v>
      </c>
      <c r="AK601" s="4" t="str">
        <f>RIGHT(AP601,5)</f>
        <v>/PACK</v>
      </c>
      <c r="AL601" s="4" t="b">
        <f>AN601=AN602</f>
        <v>0</v>
      </c>
      <c r="AM601" s="4" t="b">
        <f>LEFT(AP601,2)=LEFT(AQ601,2)</f>
        <v>0</v>
      </c>
      <c r="AN601" s="5" t="str">
        <f>LEFT(AP601,(AI601-1))</f>
        <v>CUTTON BUD UN521</v>
      </c>
      <c r="AO601" s="4" t="str">
        <f>IFERROR(RIGHT(AP601,LEN(AP601)-FIND("-",AP601)),1)</f>
        <v>12BKS/PACK</v>
      </c>
      <c r="AP601" t="s">
        <v>1002</v>
      </c>
      <c r="AR601">
        <v>30000</v>
      </c>
      <c r="AS601">
        <v>30000</v>
      </c>
      <c r="AT601">
        <v>28000</v>
      </c>
    </row>
    <row r="602" spans="1:46" x14ac:dyDescent="0.25">
      <c r="A602" s="4" t="str">
        <f>IF(IFERROR(SEARCH($A$1,AP602),0)&gt;0,$A$1,"")</f>
        <v/>
      </c>
      <c r="B602" s="4" t="str">
        <f>IF(IFERROR(SEARCH($B$1,AP602),0)&gt;0,$B$1,"")</f>
        <v>BKS</v>
      </c>
      <c r="C602" s="4" t="str">
        <f>IF(IFERROR(SEARCH($C$1,AP602),0)&gt;0,$C$1,"")</f>
        <v/>
      </c>
      <c r="D602" s="4" t="str">
        <f>IF(IFERROR(SEARCH($D$1,AP602),0)&gt;0,$D$1,"")</f>
        <v/>
      </c>
      <c r="E602" s="4" t="str">
        <f>IF(IFERROR(SEARCH($E$1,AP602),0)&gt;0,$E$1,"")</f>
        <v/>
      </c>
      <c r="F602" s="4" t="str">
        <f>IF(IFERROR(SEARCH($F$1,AP602),0)&gt;0,$F$1,"")</f>
        <v>PACK</v>
      </c>
      <c r="G602" s="4" t="str">
        <f>IF(IFERROR(SEARCH($G$1,AP602),0)&gt;0,$G$1,"")</f>
        <v/>
      </c>
      <c r="H602" s="4" t="str">
        <f>IF(IFERROR(SEARCH($H$1,AP602),0)&gt;0,$H$1,"")</f>
        <v/>
      </c>
      <c r="I602" s="4" t="str">
        <f>IF(IFERROR(SEARCH($I$1,AP602),0)&gt;0,$I$1,"")</f>
        <v/>
      </c>
      <c r="J602" s="4" t="str">
        <f>IF(IFERROR(SEARCH($J$1,AP602),0)&gt;0,$J$1,"")</f>
        <v/>
      </c>
      <c r="K602" s="4" t="str">
        <f>IF(IFERROR(SEARCH($K$1,AP602),0)&gt;0,$K$1,"")</f>
        <v/>
      </c>
      <c r="L602" s="4" t="str">
        <f>IF(IFERROR(SEARCH($L$1,AP602),0)&gt;0,$L$1,"")</f>
        <v/>
      </c>
      <c r="M602" s="4" t="str">
        <f>IF(IFERROR(SEARCH($M$1,AP602),0)&gt;0,$M$1,"")</f>
        <v/>
      </c>
      <c r="N602" s="4" t="str">
        <f>IF(IFERROR(SEARCH($N$1,AP602),0)&gt;0,$N$1,"")</f>
        <v/>
      </c>
      <c r="O602" s="4" t="str">
        <f>IF(IFERROR(SEARCH($O$1,AP602),0)&gt;0,$O$1,"")</f>
        <v/>
      </c>
      <c r="P602" s="4" t="str">
        <f>IF(IFERROR(SEARCH($P$1,AP602),0)&gt;0,$P$1,"")</f>
        <v/>
      </c>
      <c r="Q602" s="4" t="str">
        <f>IF(IFERROR(SEARCH($Q$1,AP602),0)&gt;0,$Q$1,"")</f>
        <v/>
      </c>
      <c r="R602" s="4" t="str">
        <f>IF(IFERROR(SEARCH($R$1,AP602),0)&gt;0,$R$1,"")</f>
        <v/>
      </c>
      <c r="S602" s="4" t="str">
        <f>IF(IFERROR(SEARCH($S$1,AP602),0)&gt;0,$S$1,"")</f>
        <v/>
      </c>
      <c r="T602" s="4" t="str">
        <f>IF(IFERROR(SEARCH($T$1,AP602),0)&gt;0,$T$1,"")</f>
        <v/>
      </c>
      <c r="U602" s="4" t="str">
        <f>IF(IFERROR(SEARCH($U$1,AP602),0)&gt;0,$U$1,"")</f>
        <v/>
      </c>
      <c r="V602" s="4" t="str">
        <f>IF(IFERROR(SEARCH($V$1,AP602),0)&gt;0,$V$1,"")</f>
        <v/>
      </c>
      <c r="W602" s="4" t="str">
        <f>IF(IFERROR(SEARCH($W$1,AP602),0)&gt;0,$W$1,"")</f>
        <v/>
      </c>
      <c r="X602" s="4" t="str">
        <f>IF(IFERROR(SEARCH($X$1,AP602),0)&gt;0,$X$1,"")</f>
        <v/>
      </c>
      <c r="Y602" s="4">
        <f>LEN(A602)+LEN(B602)+LEN(C602)+LEN(D602)+LEN(E602)+LEN(F602)+LEN(G602)+LEN(H602)+LEN(I602)+LEN(J602)+LEN(K602)+LEN(L602)+LEN(M602)+LEN(N602)+LEN(O602)+LEN(P602)+LEN(Q602)+LEN(R602)+LEN(S602)+LEN(T602)+LEN(U602)+LEN(V602)+LEN(W602)+LEN(X602)</f>
        <v>7</v>
      </c>
      <c r="Z602" s="4" t="str">
        <f>IF(IFERROR(SEARCH($Z$1,AP602),0)&gt;0,$Z$1,"")</f>
        <v>-</v>
      </c>
      <c r="AA602" s="4" t="str">
        <f>IF(IFERROR(SEARCH($AA$1,AP602),0)&gt;0,$AA$1,"")</f>
        <v>/</v>
      </c>
      <c r="AB602" s="4" t="str">
        <f>IF(IFERROR(SEARCH($AB$1,AP602),0)&gt;0,$AB$1,"")</f>
        <v/>
      </c>
      <c r="AC602" s="4" t="str">
        <f>IF(IFERROR(SEARCH($AC$1,AP602),0)&gt;0,$AC$1,"")</f>
        <v/>
      </c>
      <c r="AD602" s="4" t="str">
        <f>IF(IFERROR(SEARCH($AD$1,AP602),0)&gt;0,$AD$1,"")</f>
        <v/>
      </c>
      <c r="AE602" s="4" t="str">
        <f>IF(IFERROR(SEARCH($AE$1,AP602),0)&gt;0,$AE$1,"")</f>
        <v/>
      </c>
      <c r="AF602" s="4" t="str" cm="1">
        <f t="array" aca="1" ref="AF602" ca="1">LEFT(AO602,MATCH(FALSE,ISNUMBER(MID(AO602,ROW(INDIRECT("1:"&amp;LEN(AO602)+1)), 1) *1),0) -1)</f>
        <v>12</v>
      </c>
      <c r="AG602" s="4">
        <f>LEN(AO602)</f>
        <v>10</v>
      </c>
      <c r="AH602" s="4">
        <f>LEN(AP602)</f>
        <v>27</v>
      </c>
      <c r="AI602" s="4">
        <f>AH602-AG602</f>
        <v>17</v>
      </c>
      <c r="AJ602" s="4" t="str">
        <f>RIGHT(AP602,4)</f>
        <v>PACK</v>
      </c>
      <c r="AK602" s="4" t="str">
        <f>RIGHT(AP602,5)</f>
        <v>/PACK</v>
      </c>
      <c r="AL602" s="4" t="b">
        <f>AN602=AN603</f>
        <v>0</v>
      </c>
      <c r="AM602" s="4" t="b">
        <f>LEFT(AP602,2)=LEFT(AQ602,2)</f>
        <v>0</v>
      </c>
      <c r="AN602" s="5" t="str">
        <f>LEFT(AP602,(AI602-1))</f>
        <v>CUTTON BUD UN526</v>
      </c>
      <c r="AO602" s="4" t="str">
        <f>IFERROR(RIGHT(AP602,LEN(AP602)-FIND("-",AP602)),1)</f>
        <v>12BKS/PACK</v>
      </c>
      <c r="AP602" t="s">
        <v>1003</v>
      </c>
      <c r="AR602">
        <v>32000</v>
      </c>
      <c r="AS602">
        <v>32000</v>
      </c>
      <c r="AT602">
        <v>30000</v>
      </c>
    </row>
    <row r="603" spans="1:46" x14ac:dyDescent="0.25">
      <c r="A603" s="4" t="str">
        <f>IF(IFERROR(SEARCH($A$1,AP603),0)&gt;0,$A$1,"")</f>
        <v/>
      </c>
      <c r="B603" s="4" t="str">
        <f>IF(IFERROR(SEARCH($B$1,AP603),0)&gt;0,$B$1,"")</f>
        <v>BKS</v>
      </c>
      <c r="C603" s="4" t="str">
        <f>IF(IFERROR(SEARCH($C$1,AP603),0)&gt;0,$C$1,"")</f>
        <v/>
      </c>
      <c r="D603" s="4" t="str">
        <f>IF(IFERROR(SEARCH($D$1,AP603),0)&gt;0,$D$1,"")</f>
        <v/>
      </c>
      <c r="E603" s="4" t="str">
        <f>IF(IFERROR(SEARCH($E$1,AP603),0)&gt;0,$E$1,"")</f>
        <v/>
      </c>
      <c r="F603" s="4" t="str">
        <f>IF(IFERROR(SEARCH($F$1,AP603),0)&gt;0,$F$1,"")</f>
        <v>PACK</v>
      </c>
      <c r="G603" s="4" t="str">
        <f>IF(IFERROR(SEARCH($G$1,AP603),0)&gt;0,$G$1,"")</f>
        <v/>
      </c>
      <c r="H603" s="4" t="str">
        <f>IF(IFERROR(SEARCH($H$1,AP603),0)&gt;0,$H$1,"")</f>
        <v/>
      </c>
      <c r="I603" s="4" t="str">
        <f>IF(IFERROR(SEARCH($I$1,AP603),0)&gt;0,$I$1,"")</f>
        <v/>
      </c>
      <c r="J603" s="4" t="str">
        <f>IF(IFERROR(SEARCH($J$1,AP603),0)&gt;0,$J$1,"")</f>
        <v/>
      </c>
      <c r="K603" s="4" t="str">
        <f>IF(IFERROR(SEARCH($K$1,AP603),0)&gt;0,$K$1,"")</f>
        <v/>
      </c>
      <c r="L603" s="4" t="str">
        <f>IF(IFERROR(SEARCH($L$1,AP603),0)&gt;0,$L$1,"")</f>
        <v/>
      </c>
      <c r="M603" s="4" t="str">
        <f>IF(IFERROR(SEARCH($M$1,AP603),0)&gt;0,$M$1,"")</f>
        <v/>
      </c>
      <c r="N603" s="4" t="str">
        <f>IF(IFERROR(SEARCH($N$1,AP603),0)&gt;0,$N$1,"")</f>
        <v/>
      </c>
      <c r="O603" s="4" t="str">
        <f>IF(IFERROR(SEARCH($O$1,AP603),0)&gt;0,$O$1,"")</f>
        <v/>
      </c>
      <c r="P603" s="4" t="str">
        <f>IF(IFERROR(SEARCH($P$1,AP603),0)&gt;0,$P$1,"")</f>
        <v/>
      </c>
      <c r="Q603" s="4" t="str">
        <f>IF(IFERROR(SEARCH($Q$1,AP603),0)&gt;0,$Q$1,"")</f>
        <v/>
      </c>
      <c r="R603" s="4" t="str">
        <f>IF(IFERROR(SEARCH($R$1,AP603),0)&gt;0,$R$1,"")</f>
        <v/>
      </c>
      <c r="S603" s="4" t="str">
        <f>IF(IFERROR(SEARCH($S$1,AP603),0)&gt;0,$S$1,"")</f>
        <v/>
      </c>
      <c r="T603" s="4" t="str">
        <f>IF(IFERROR(SEARCH($T$1,AP603),0)&gt;0,$T$1,"")</f>
        <v/>
      </c>
      <c r="U603" s="4" t="str">
        <f>IF(IFERROR(SEARCH($U$1,AP603),0)&gt;0,$U$1,"")</f>
        <v/>
      </c>
      <c r="V603" s="4" t="str">
        <f>IF(IFERROR(SEARCH($V$1,AP603),0)&gt;0,$V$1,"")</f>
        <v/>
      </c>
      <c r="W603" s="4" t="str">
        <f>IF(IFERROR(SEARCH($W$1,AP603),0)&gt;0,$W$1,"")</f>
        <v/>
      </c>
      <c r="X603" s="4" t="str">
        <f>IF(IFERROR(SEARCH($X$1,AP603),0)&gt;0,$X$1,"")</f>
        <v/>
      </c>
      <c r="Y603" s="4">
        <f>LEN(A603)+LEN(B603)+LEN(C603)+LEN(D603)+LEN(E603)+LEN(F603)+LEN(G603)+LEN(H603)+LEN(I603)+LEN(J603)+LEN(K603)+LEN(L603)+LEN(M603)+LEN(N603)+LEN(O603)+LEN(P603)+LEN(Q603)+LEN(R603)+LEN(S603)+LEN(T603)+LEN(U603)+LEN(V603)+LEN(W603)+LEN(X603)</f>
        <v>7</v>
      </c>
      <c r="Z603" s="4" t="str">
        <f>IF(IFERROR(SEARCH($Z$1,AP603),0)&gt;0,$Z$1,"")</f>
        <v>-</v>
      </c>
      <c r="AA603" s="4" t="str">
        <f>IF(IFERROR(SEARCH($AA$1,AP603),0)&gt;0,$AA$1,"")</f>
        <v>/</v>
      </c>
      <c r="AB603" s="4" t="str">
        <f>IF(IFERROR(SEARCH($AB$1,AP603),0)&gt;0,$AB$1,"")</f>
        <v/>
      </c>
      <c r="AC603" s="4" t="str">
        <f>IF(IFERROR(SEARCH($AC$1,AP603),0)&gt;0,$AC$1,"")</f>
        <v/>
      </c>
      <c r="AD603" s="4" t="str">
        <f>IF(IFERROR(SEARCH($AD$1,AP603),0)&gt;0,$AD$1,"")</f>
        <v/>
      </c>
      <c r="AE603" s="4" t="str">
        <f>IF(IFERROR(SEARCH($AE$1,AP603),0)&gt;0,$AE$1,"")</f>
        <v/>
      </c>
      <c r="AF603" s="4" t="str" cm="1">
        <f t="array" aca="1" ref="AF603" ca="1">LEFT(AO603,MATCH(FALSE,ISNUMBER(MID(AO603,ROW(INDIRECT("1:"&amp;LEN(AO603)+1)), 1) *1),0) -1)</f>
        <v>12</v>
      </c>
      <c r="AG603" s="4">
        <f>LEN(AO603)</f>
        <v>10</v>
      </c>
      <c r="AH603" s="4">
        <f>LEN(AP603)</f>
        <v>29</v>
      </c>
      <c r="AI603" s="4">
        <f>AH603-AG603</f>
        <v>19</v>
      </c>
      <c r="AJ603" s="4" t="str">
        <f>RIGHT(AP603,4)</f>
        <v>PACK</v>
      </c>
      <c r="AK603" s="4" t="str">
        <f>RIGHT(AP603,5)</f>
        <v>/PACK</v>
      </c>
      <c r="AL603" s="4" t="b">
        <f>AN603=AN604</f>
        <v>1</v>
      </c>
      <c r="AM603" s="4" t="b">
        <f>LEFT(AP603,2)=LEFT(AQ603,2)</f>
        <v>0</v>
      </c>
      <c r="AN603" s="5" t="str">
        <f>LEFT(AP603,(AI603-1))</f>
        <v>CUTTON BUDS UNICON</v>
      </c>
      <c r="AO603" s="4" t="str">
        <f>IFERROR(RIGHT(AP603,LEN(AP603)-FIND("-",AP603)),1)</f>
        <v>12BKS/PACK</v>
      </c>
      <c r="AP603" t="s">
        <v>1007</v>
      </c>
      <c r="AR603">
        <v>31000</v>
      </c>
      <c r="AS603">
        <v>31000</v>
      </c>
      <c r="AT603">
        <v>30000</v>
      </c>
    </row>
    <row r="604" spans="1:46" x14ac:dyDescent="0.25">
      <c r="A604" s="4" t="str">
        <f>IF(IFERROR(SEARCH($A$1,AP604),0)&gt;0,$A$1,"")</f>
        <v/>
      </c>
      <c r="B604" s="4" t="str">
        <f>IF(IFERROR(SEARCH($B$1,AP604),0)&gt;0,$B$1,"")</f>
        <v>BKS</v>
      </c>
      <c r="C604" s="4" t="str">
        <f>IF(IFERROR(SEARCH($C$1,AP604),0)&gt;0,$C$1,"")</f>
        <v/>
      </c>
      <c r="D604" s="4" t="str">
        <f>IF(IFERROR(SEARCH($D$1,AP604),0)&gt;0,$D$1,"")</f>
        <v/>
      </c>
      <c r="E604" s="4" t="str">
        <f>IF(IFERROR(SEARCH($E$1,AP604),0)&gt;0,$E$1,"")</f>
        <v/>
      </c>
      <c r="F604" s="4" t="str">
        <f>IF(IFERROR(SEARCH($F$1,AP604),0)&gt;0,$F$1,"")</f>
        <v/>
      </c>
      <c r="G604" s="4" t="str">
        <f>IF(IFERROR(SEARCH($G$1,AP604),0)&gt;0,$G$1,"")</f>
        <v/>
      </c>
      <c r="H604" s="4" t="str">
        <f>IF(IFERROR(SEARCH($H$1,AP604),0)&gt;0,$H$1,"")</f>
        <v/>
      </c>
      <c r="I604" s="4" t="str">
        <f>IF(IFERROR(SEARCH($I$1,AP604),0)&gt;0,$I$1,"")</f>
        <v/>
      </c>
      <c r="J604" s="4" t="str">
        <f>IF(IFERROR(SEARCH($J$1,AP604),0)&gt;0,$J$1,"")</f>
        <v/>
      </c>
      <c r="K604" s="4" t="str">
        <f>IF(IFERROR(SEARCH($K$1,AP604),0)&gt;0,$K$1,"")</f>
        <v/>
      </c>
      <c r="L604" s="4" t="str">
        <f>IF(IFERROR(SEARCH($L$1,AP604),0)&gt;0,$L$1,"")</f>
        <v/>
      </c>
      <c r="M604" s="4" t="str">
        <f>IF(IFERROR(SEARCH($M$1,AP604),0)&gt;0,$M$1,"")</f>
        <v/>
      </c>
      <c r="N604" s="4" t="str">
        <f>IF(IFERROR(SEARCH($N$1,AP604),0)&gt;0,$N$1,"")</f>
        <v/>
      </c>
      <c r="O604" s="4" t="str">
        <f>IF(IFERROR(SEARCH($O$1,AP604),0)&gt;0,$O$1,"")</f>
        <v/>
      </c>
      <c r="P604" s="4" t="str">
        <f>IF(IFERROR(SEARCH($P$1,AP604),0)&gt;0,$P$1,"")</f>
        <v/>
      </c>
      <c r="Q604" s="4" t="str">
        <f>IF(IFERROR(SEARCH($Q$1,AP604),0)&gt;0,$Q$1,"")</f>
        <v/>
      </c>
      <c r="R604" s="4" t="str">
        <f>IF(IFERROR(SEARCH($R$1,AP604),0)&gt;0,$R$1,"")</f>
        <v/>
      </c>
      <c r="S604" s="4" t="str">
        <f>IF(IFERROR(SEARCH($S$1,AP604),0)&gt;0,$S$1,"")</f>
        <v/>
      </c>
      <c r="T604" s="4" t="str">
        <f>IF(IFERROR(SEARCH($T$1,AP604),0)&gt;0,$T$1,"")</f>
        <v/>
      </c>
      <c r="U604" s="4" t="str">
        <f>IF(IFERROR(SEARCH($U$1,AP604),0)&gt;0,$U$1,"")</f>
        <v/>
      </c>
      <c r="V604" s="4" t="str">
        <f>IF(IFERROR(SEARCH($V$1,AP604),0)&gt;0,$V$1,"")</f>
        <v/>
      </c>
      <c r="W604" s="4" t="str">
        <f>IF(IFERROR(SEARCH($W$1,AP604),0)&gt;0,$W$1,"")</f>
        <v/>
      </c>
      <c r="X604" s="4" t="str">
        <f>IF(IFERROR(SEARCH($X$1,AP604),0)&gt;0,$X$1,"")</f>
        <v/>
      </c>
      <c r="Y604" s="4">
        <f>LEN(A604)+LEN(B604)+LEN(C604)+LEN(D604)+LEN(E604)+LEN(F604)+LEN(G604)+LEN(H604)+LEN(I604)+LEN(J604)+LEN(K604)+LEN(L604)+LEN(M604)+LEN(N604)+LEN(O604)+LEN(P604)+LEN(Q604)+LEN(R604)+LEN(S604)+LEN(T604)+LEN(U604)+LEN(V604)+LEN(W604)+LEN(X604)</f>
        <v>3</v>
      </c>
      <c r="Z604" s="4" t="str">
        <f>IF(IFERROR(SEARCH($Z$1,AP604),0)&gt;0,$Z$1,"")</f>
        <v>-</v>
      </c>
      <c r="AA604" s="4" t="str">
        <f>IF(IFERROR(SEARCH($AA$1,AP604),0)&gt;0,$AA$1,"")</f>
        <v/>
      </c>
      <c r="AB604" s="4" t="str">
        <f>IF(IFERROR(SEARCH($AB$1,AP604),0)&gt;0,$AB$1,"")</f>
        <v/>
      </c>
      <c r="AC604" s="4" t="str">
        <f>IF(IFERROR(SEARCH($AC$1,AP604),0)&gt;0,$AC$1,"")</f>
        <v/>
      </c>
      <c r="AD604" s="4" t="str">
        <f>IF(IFERROR(SEARCH($AD$1,AP604),0)&gt;0,$AD$1,"")</f>
        <v/>
      </c>
      <c r="AE604" s="4" t="str">
        <f>IF(IFERROR(SEARCH($AE$1,AP604),0)&gt;0,$AE$1,"")</f>
        <v/>
      </c>
      <c r="AF604" s="4" t="str" cm="1">
        <f t="array" aca="1" ref="AF604" ca="1">LEFT(AO604,MATCH(FALSE,ISNUMBER(MID(AO604,ROW(INDIRECT("1:"&amp;LEN(AO604)+1)), 1) *1),0) -1)</f>
        <v>1</v>
      </c>
      <c r="AG604" s="4">
        <f>LEN(AO604)</f>
        <v>4</v>
      </c>
      <c r="AH604" s="4">
        <f>LEN(AP604)</f>
        <v>23</v>
      </c>
      <c r="AI604" s="4">
        <f>AH604-AG604</f>
        <v>19</v>
      </c>
      <c r="AJ604" s="4" t="str">
        <f>RIGHT(AP604,4)</f>
        <v>1BKS</v>
      </c>
      <c r="AK604" s="4" t="str">
        <f>RIGHT(AP604,5)</f>
        <v>-1BKS</v>
      </c>
      <c r="AL604" s="4" t="b">
        <f>AN604=AN605</f>
        <v>0</v>
      </c>
      <c r="AM604" s="4" t="b">
        <f>LEFT(AP604,2)=LEFT(AQ604,2)</f>
        <v>0</v>
      </c>
      <c r="AN604" s="5" t="str">
        <f>LEFT(AP604,(AI604-1))</f>
        <v>CUTTON BUDS UNICON</v>
      </c>
      <c r="AO604" s="4" t="str">
        <f>IFERROR(RIGHT(AP604,LEN(AP604)-FIND("-",AP604)),1)</f>
        <v>1BKS</v>
      </c>
      <c r="AP604" t="s">
        <v>1008</v>
      </c>
      <c r="AQ604" s="1" t="s">
        <v>1009</v>
      </c>
      <c r="AR604">
        <v>3500</v>
      </c>
      <c r="AS604">
        <v>3500</v>
      </c>
      <c r="AT604">
        <v>2500</v>
      </c>
    </row>
    <row r="605" spans="1:46" x14ac:dyDescent="0.25">
      <c r="A605" s="4" t="str">
        <f>IF(IFERROR(SEARCH($A$1,AP605),0)&gt;0,$A$1,"")</f>
        <v/>
      </c>
      <c r="B605" s="4" t="str">
        <f>IF(IFERROR(SEARCH($B$1,AP605),0)&gt;0,$B$1,"")</f>
        <v/>
      </c>
      <c r="C605" s="4" t="str">
        <f>IF(IFERROR(SEARCH($C$1,AP605),0)&gt;0,$C$1,"")</f>
        <v/>
      </c>
      <c r="D605" s="4" t="str">
        <f>IF(IFERROR(SEARCH($D$1,AP605),0)&gt;0,$D$1,"")</f>
        <v/>
      </c>
      <c r="E605" s="4" t="str">
        <f>IF(IFERROR(SEARCH($E$1,AP605),0)&gt;0,$E$1,"")</f>
        <v/>
      </c>
      <c r="F605" s="4" t="str">
        <f>IF(IFERROR(SEARCH($F$1,AP605),0)&gt;0,$F$1,"")</f>
        <v>PACK</v>
      </c>
      <c r="G605" s="4" t="str">
        <f>IF(IFERROR(SEARCH($G$1,AP605),0)&gt;0,$G$1,"")</f>
        <v/>
      </c>
      <c r="H605" s="4" t="str">
        <f>IF(IFERROR(SEARCH($H$1,AP605),0)&gt;0,$H$1,"")</f>
        <v/>
      </c>
      <c r="I605" s="4" t="str">
        <f>IF(IFERROR(SEARCH($I$1,AP605),0)&gt;0,$I$1,"")</f>
        <v/>
      </c>
      <c r="J605" s="4" t="str">
        <f>IF(IFERROR(SEARCH($J$1,AP605),0)&gt;0,$J$1,"")</f>
        <v/>
      </c>
      <c r="K605" s="4" t="str">
        <f>IF(IFERROR(SEARCH($K$1,AP605),0)&gt;0,$K$1,"")</f>
        <v/>
      </c>
      <c r="L605" s="4" t="str">
        <f>IF(IFERROR(SEARCH($L$1,AP605),0)&gt;0,$L$1,"")</f>
        <v/>
      </c>
      <c r="M605" s="4" t="str">
        <f>IF(IFERROR(SEARCH($M$1,AP605),0)&gt;0,$M$1,"")</f>
        <v/>
      </c>
      <c r="N605" s="4" t="str">
        <f>IF(IFERROR(SEARCH($N$1,AP605),0)&gt;0,$N$1,"")</f>
        <v/>
      </c>
      <c r="O605" s="4" t="str">
        <f>IF(IFERROR(SEARCH($O$1,AP605),0)&gt;0,$O$1,"")</f>
        <v/>
      </c>
      <c r="P605" s="4" t="str">
        <f>IF(IFERROR(SEARCH($P$1,AP605),0)&gt;0,$P$1,"")</f>
        <v/>
      </c>
      <c r="Q605" s="4" t="str">
        <f>IF(IFERROR(SEARCH($Q$1,AP605),0)&gt;0,$Q$1,"")</f>
        <v/>
      </c>
      <c r="R605" s="4" t="str">
        <f>IF(IFERROR(SEARCH($R$1,AP605),0)&gt;0,$R$1,"")</f>
        <v/>
      </c>
      <c r="S605" s="4" t="str">
        <f>IF(IFERROR(SEARCH($S$1,AP605),0)&gt;0,$S$1,"")</f>
        <v/>
      </c>
      <c r="T605" s="4" t="str">
        <f>IF(IFERROR(SEARCH($T$1,AP605),0)&gt;0,$T$1,"")</f>
        <v/>
      </c>
      <c r="U605" s="4" t="str">
        <f>IF(IFERROR(SEARCH($U$1,AP605),0)&gt;0,$U$1,"")</f>
        <v/>
      </c>
      <c r="V605" s="4" t="str">
        <f>IF(IFERROR(SEARCH($V$1,AP605),0)&gt;0,$V$1,"")</f>
        <v/>
      </c>
      <c r="W605" s="4" t="str">
        <f>IF(IFERROR(SEARCH($W$1,AP605),0)&gt;0,$W$1,"")</f>
        <v/>
      </c>
      <c r="X605" s="4" t="str">
        <f>IF(IFERROR(SEARCH($X$1,AP605),0)&gt;0,$X$1,"")</f>
        <v/>
      </c>
      <c r="Y605" s="4">
        <f>LEN(A605)+LEN(B605)+LEN(C605)+LEN(D605)+LEN(E605)+LEN(F605)+LEN(G605)+LEN(H605)+LEN(I605)+LEN(J605)+LEN(K605)+LEN(L605)+LEN(M605)+LEN(N605)+LEN(O605)+LEN(P605)+LEN(Q605)+LEN(R605)+LEN(S605)+LEN(T605)+LEN(U605)+LEN(V605)+LEN(W605)+LEN(X605)</f>
        <v>4</v>
      </c>
      <c r="Z605" s="4" t="str">
        <f>IF(IFERROR(SEARCH($Z$1,AP605),0)&gt;0,$Z$1,"")</f>
        <v>-</v>
      </c>
      <c r="AA605" s="4" t="str">
        <f>IF(IFERROR(SEARCH($AA$1,AP605),0)&gt;0,$AA$1,"")</f>
        <v/>
      </c>
      <c r="AB605" s="4" t="str">
        <f>IF(IFERROR(SEARCH($AB$1,AP605),0)&gt;0,$AB$1,"")</f>
        <v/>
      </c>
      <c r="AC605" s="4" t="str">
        <f>IF(IFERROR(SEARCH($AC$1,AP605),0)&gt;0,$AC$1,"")</f>
        <v/>
      </c>
      <c r="AD605" s="4" t="str">
        <f>IF(IFERROR(SEARCH($AD$1,AP605),0)&gt;0,$AD$1,"")</f>
        <v/>
      </c>
      <c r="AE605" s="4" t="str">
        <f>IF(IFERROR(SEARCH($AE$1,AP605),0)&gt;0,$AE$1,"")</f>
        <v/>
      </c>
      <c r="AF605" s="4" t="str" cm="1">
        <f t="array" aca="1" ref="AF605" ca="1">LEFT(AO605,MATCH(FALSE,ISNUMBER(MID(AO605,ROW(INDIRECT("1:"&amp;LEN(AO605)+1)), 1) *1),0) -1)</f>
        <v>1</v>
      </c>
      <c r="AG605" s="4">
        <f>LEN(AO605)</f>
        <v>5</v>
      </c>
      <c r="AH605" s="4">
        <f>LEN(AP605)</f>
        <v>25</v>
      </c>
      <c r="AI605" s="4">
        <f>AH605-AG605</f>
        <v>20</v>
      </c>
      <c r="AJ605" s="4" t="str">
        <f>RIGHT(AP605,4)</f>
        <v>PACK</v>
      </c>
      <c r="AK605" s="4" t="str">
        <f>RIGHT(AP605,5)</f>
        <v>1PACK</v>
      </c>
      <c r="AL605" s="4" t="b">
        <f>AN605=AN606</f>
        <v>0</v>
      </c>
      <c r="AM605" s="4" t="b">
        <f>LEFT(AP605,2)=LEFT(AQ605,2)</f>
        <v>0</v>
      </c>
      <c r="AN605" s="5" t="str">
        <f>LEFT(AP605,(AI605-1))</f>
        <v>DAFFA LOLIPOP BUNGA</v>
      </c>
      <c r="AO605" s="4" t="str">
        <f>IFERROR(RIGHT(AP605,LEN(AP605)-FIND("-",AP605)),1)</f>
        <v>1PACK</v>
      </c>
      <c r="AP605" t="s">
        <v>5793</v>
      </c>
      <c r="AR605">
        <v>16000</v>
      </c>
      <c r="AS605">
        <v>16000</v>
      </c>
      <c r="AT605">
        <v>14000</v>
      </c>
    </row>
    <row r="606" spans="1:46" x14ac:dyDescent="0.25">
      <c r="A606" s="4" t="str">
        <f>IF(IFERROR(SEARCH($A$1,AP606),0)&gt;0,$A$1,"")</f>
        <v/>
      </c>
      <c r="B606" s="4" t="str">
        <f>IF(IFERROR(SEARCH($B$1,AP606),0)&gt;0,$B$1,"")</f>
        <v/>
      </c>
      <c r="C606" s="4" t="str">
        <f>IF(IFERROR(SEARCH($C$1,AP606),0)&gt;0,$C$1,"")</f>
        <v/>
      </c>
      <c r="D606" s="4" t="str">
        <f>IF(IFERROR(SEARCH($D$1,AP606),0)&gt;0,$D$1,"")</f>
        <v/>
      </c>
      <c r="E606" s="4" t="str">
        <f>IF(IFERROR(SEARCH($E$1,AP606),0)&gt;0,$E$1,"")</f>
        <v/>
      </c>
      <c r="F606" s="4" t="str">
        <f>IF(IFERROR(SEARCH($F$1,AP606),0)&gt;0,$F$1,"")</f>
        <v>PACK</v>
      </c>
      <c r="G606" s="4" t="str">
        <f>IF(IFERROR(SEARCH($G$1,AP606),0)&gt;0,$G$1,"")</f>
        <v/>
      </c>
      <c r="H606" s="4" t="str">
        <f>IF(IFERROR(SEARCH($H$1,AP606),0)&gt;0,$H$1,"")</f>
        <v/>
      </c>
      <c r="I606" s="4" t="str">
        <f>IF(IFERROR(SEARCH($I$1,AP606),0)&gt;0,$I$1,"")</f>
        <v/>
      </c>
      <c r="J606" s="4" t="str">
        <f>IF(IFERROR(SEARCH($J$1,AP606),0)&gt;0,$J$1,"")</f>
        <v/>
      </c>
      <c r="K606" s="4" t="str">
        <f>IF(IFERROR(SEARCH($K$1,AP606),0)&gt;0,$K$1,"")</f>
        <v/>
      </c>
      <c r="L606" s="4" t="str">
        <f>IF(IFERROR(SEARCH($L$1,AP606),0)&gt;0,$L$1,"")</f>
        <v/>
      </c>
      <c r="M606" s="4" t="str">
        <f>IF(IFERROR(SEARCH($M$1,AP606),0)&gt;0,$M$1,"")</f>
        <v/>
      </c>
      <c r="N606" s="4" t="str">
        <f>IF(IFERROR(SEARCH($N$1,AP606),0)&gt;0,$N$1,"")</f>
        <v/>
      </c>
      <c r="O606" s="4" t="str">
        <f>IF(IFERROR(SEARCH($O$1,AP606),0)&gt;0,$O$1,"")</f>
        <v/>
      </c>
      <c r="P606" s="4" t="str">
        <f>IF(IFERROR(SEARCH($P$1,AP606),0)&gt;0,$P$1,"")</f>
        <v/>
      </c>
      <c r="Q606" s="4" t="str">
        <f>IF(IFERROR(SEARCH($Q$1,AP606),0)&gt;0,$Q$1,"")</f>
        <v/>
      </c>
      <c r="R606" s="4" t="str">
        <f>IF(IFERROR(SEARCH($R$1,AP606),0)&gt;0,$R$1,"")</f>
        <v/>
      </c>
      <c r="S606" s="4" t="str">
        <f>IF(IFERROR(SEARCH($S$1,AP606),0)&gt;0,$S$1,"")</f>
        <v/>
      </c>
      <c r="T606" s="4" t="str">
        <f>IF(IFERROR(SEARCH($T$1,AP606),0)&gt;0,$T$1,"")</f>
        <v/>
      </c>
      <c r="U606" s="4" t="str">
        <f>IF(IFERROR(SEARCH($U$1,AP606),0)&gt;0,$U$1,"")</f>
        <v/>
      </c>
      <c r="V606" s="4" t="str">
        <f>IF(IFERROR(SEARCH($V$1,AP606),0)&gt;0,$V$1,"")</f>
        <v/>
      </c>
      <c r="W606" s="4" t="str">
        <f>IF(IFERROR(SEARCH($W$1,AP606),0)&gt;0,$W$1,"")</f>
        <v/>
      </c>
      <c r="X606" s="4" t="str">
        <f>IF(IFERROR(SEARCH($X$1,AP606),0)&gt;0,$X$1,"")</f>
        <v/>
      </c>
      <c r="Y606" s="4">
        <f>LEN(A606)+LEN(B606)+LEN(C606)+LEN(D606)+LEN(E606)+LEN(F606)+LEN(G606)+LEN(H606)+LEN(I606)+LEN(J606)+LEN(K606)+LEN(L606)+LEN(M606)+LEN(N606)+LEN(O606)+LEN(P606)+LEN(Q606)+LEN(R606)+LEN(S606)+LEN(T606)+LEN(U606)+LEN(V606)+LEN(W606)+LEN(X606)</f>
        <v>4</v>
      </c>
      <c r="Z606" s="4" t="str">
        <f>IF(IFERROR(SEARCH($Z$1,AP606),0)&gt;0,$Z$1,"")</f>
        <v>-</v>
      </c>
      <c r="AA606" s="4" t="str">
        <f>IF(IFERROR(SEARCH($AA$1,AP606),0)&gt;0,$AA$1,"")</f>
        <v/>
      </c>
      <c r="AB606" s="4" t="str">
        <f>IF(IFERROR(SEARCH($AB$1,AP606),0)&gt;0,$AB$1,"")</f>
        <v/>
      </c>
      <c r="AC606" s="4" t="str">
        <f>IF(IFERROR(SEARCH($AC$1,AP606),0)&gt;0,$AC$1,"")</f>
        <v/>
      </c>
      <c r="AD606" s="4" t="str">
        <f>IF(IFERROR(SEARCH($AD$1,AP606),0)&gt;0,$AD$1,"")</f>
        <v/>
      </c>
      <c r="AE606" s="4" t="str">
        <f>IF(IFERROR(SEARCH($AE$1,AP606),0)&gt;0,$AE$1,"")</f>
        <v/>
      </c>
      <c r="AF606" s="4" t="str" cm="1">
        <f t="array" aca="1" ref="AF606" ca="1">LEFT(AO606,MATCH(FALSE,ISNUMBER(MID(AO606,ROW(INDIRECT("1:"&amp;LEN(AO606)+1)), 1) *1),0) -1)</f>
        <v>1</v>
      </c>
      <c r="AG606" s="4">
        <f>LEN(AO606)</f>
        <v>5</v>
      </c>
      <c r="AH606" s="4">
        <f>LEN(AP606)</f>
        <v>25</v>
      </c>
      <c r="AI606" s="4">
        <f>AH606-AG606</f>
        <v>20</v>
      </c>
      <c r="AJ606" s="4" t="str">
        <f>RIGHT(AP606,4)</f>
        <v>PACK</v>
      </c>
      <c r="AK606" s="4" t="str">
        <f>RIGHT(AP606,5)</f>
        <v>1PACK</v>
      </c>
      <c r="AL606" s="4" t="b">
        <f>AN606=AN607</f>
        <v>0</v>
      </c>
      <c r="AM606" s="4" t="b">
        <f>LEFT(AP606,2)=LEFT(AQ606,2)</f>
        <v>0</v>
      </c>
      <c r="AN606" s="5" t="str">
        <f>LEFT(AP606,(AI606-1))</f>
        <v>DAFFA LOLIPOP TELUR</v>
      </c>
      <c r="AO606" s="4" t="str">
        <f>IFERROR(RIGHT(AP606,LEN(AP606)-FIND("-",AP606)),1)</f>
        <v>1PACK</v>
      </c>
      <c r="AP606" t="s">
        <v>5794</v>
      </c>
      <c r="AR606">
        <v>16000</v>
      </c>
      <c r="AS606">
        <v>16000</v>
      </c>
      <c r="AT606">
        <v>14000</v>
      </c>
    </row>
    <row r="607" spans="1:46" x14ac:dyDescent="0.25">
      <c r="A607" s="4" t="str">
        <f>IF(IFERROR(SEARCH($A$1,AP607),0)&gt;0,$A$1,"")</f>
        <v/>
      </c>
      <c r="B607" s="4" t="str">
        <f>IF(IFERROR(SEARCH($B$1,AP607),0)&gt;0,$B$1,"")</f>
        <v/>
      </c>
      <c r="C607" s="4" t="str">
        <f>IF(IFERROR(SEARCH($C$1,AP607),0)&gt;0,$C$1,"")</f>
        <v/>
      </c>
      <c r="D607" s="4" t="str">
        <f>IF(IFERROR(SEARCH($D$1,AP607),0)&gt;0,$D$1,"")</f>
        <v/>
      </c>
      <c r="E607" s="4" t="str">
        <f>IF(IFERROR(SEARCH($E$1,AP607),0)&gt;0,$E$1,"")</f>
        <v>RTG</v>
      </c>
      <c r="F607" s="4" t="str">
        <f>IF(IFERROR(SEARCH($F$1,AP607),0)&gt;0,$F$1,"")</f>
        <v/>
      </c>
      <c r="G607" s="4" t="str">
        <f>IF(IFERROR(SEARCH($G$1,AP607),0)&gt;0,$G$1,"")</f>
        <v/>
      </c>
      <c r="H607" s="4" t="str">
        <f>IF(IFERROR(SEARCH($H$1,AP607),0)&gt;0,$H$1,"")</f>
        <v/>
      </c>
      <c r="I607" s="4" t="str">
        <f>IF(IFERROR(SEARCH($I$1,AP607),0)&gt;0,$I$1,"")</f>
        <v/>
      </c>
      <c r="J607" s="4" t="str">
        <f>IF(IFERROR(SEARCH($J$1,AP607),0)&gt;0,$J$1,"")</f>
        <v/>
      </c>
      <c r="K607" s="4" t="str">
        <f>IF(IFERROR(SEARCH($K$1,AP607),0)&gt;0,$K$1,"")</f>
        <v/>
      </c>
      <c r="L607" s="4" t="str">
        <f>IF(IFERROR(SEARCH($L$1,AP607),0)&gt;0,$L$1,"")</f>
        <v/>
      </c>
      <c r="M607" s="4" t="str">
        <f>IF(IFERROR(SEARCH($M$1,AP607),0)&gt;0,$M$1,"")</f>
        <v/>
      </c>
      <c r="N607" s="4" t="str">
        <f>IF(IFERROR(SEARCH($N$1,AP607),0)&gt;0,$N$1,"")</f>
        <v/>
      </c>
      <c r="O607" s="4" t="str">
        <f>IF(IFERROR(SEARCH($O$1,AP607),0)&gt;0,$O$1,"")</f>
        <v/>
      </c>
      <c r="P607" s="4" t="str">
        <f>IF(IFERROR(SEARCH($P$1,AP607),0)&gt;0,$P$1,"")</f>
        <v/>
      </c>
      <c r="Q607" s="4" t="str">
        <f>IF(IFERROR(SEARCH($Q$1,AP607),0)&gt;0,$Q$1,"")</f>
        <v/>
      </c>
      <c r="R607" s="4" t="str">
        <f>IF(IFERROR(SEARCH($R$1,AP607),0)&gt;0,$R$1,"")</f>
        <v/>
      </c>
      <c r="S607" s="4" t="str">
        <f>IF(IFERROR(SEARCH($S$1,AP607),0)&gt;0,$S$1,"")</f>
        <v/>
      </c>
      <c r="T607" s="4" t="str">
        <f>IF(IFERROR(SEARCH($T$1,AP607),0)&gt;0,$T$1,"")</f>
        <v/>
      </c>
      <c r="U607" s="4" t="str">
        <f>IF(IFERROR(SEARCH($U$1,AP607),0)&gt;0,$U$1,"")</f>
        <v/>
      </c>
      <c r="V607" s="4" t="str">
        <f>IF(IFERROR(SEARCH($V$1,AP607),0)&gt;0,$V$1,"")</f>
        <v/>
      </c>
      <c r="W607" s="4" t="str">
        <f>IF(IFERROR(SEARCH($W$1,AP607),0)&gt;0,$W$1,"")</f>
        <v/>
      </c>
      <c r="X607" s="4" t="str">
        <f>IF(IFERROR(SEARCH($X$1,AP607),0)&gt;0,$X$1,"")</f>
        <v/>
      </c>
      <c r="Y607" s="4">
        <f>LEN(A607)+LEN(B607)+LEN(C607)+LEN(D607)+LEN(E607)+LEN(F607)+LEN(G607)+LEN(H607)+LEN(I607)+LEN(J607)+LEN(K607)+LEN(L607)+LEN(M607)+LEN(N607)+LEN(O607)+LEN(P607)+LEN(Q607)+LEN(R607)+LEN(S607)+LEN(T607)+LEN(U607)+LEN(V607)+LEN(W607)+LEN(X607)</f>
        <v>3</v>
      </c>
      <c r="Z607" s="4" t="str">
        <f>IF(IFERROR(SEARCH($Z$1,AP607),0)&gt;0,$Z$1,"")</f>
        <v>-</v>
      </c>
      <c r="AA607" s="4" t="str">
        <f>IF(IFERROR(SEARCH($AA$1,AP607),0)&gt;0,$AA$1,"")</f>
        <v/>
      </c>
      <c r="AB607" s="4" t="str">
        <f>IF(IFERROR(SEARCH($AB$1,AP607),0)&gt;0,$AB$1,"")</f>
        <v/>
      </c>
      <c r="AC607" s="4" t="str">
        <f>IF(IFERROR(SEARCH($AC$1,AP607),0)&gt;0,$AC$1,"")</f>
        <v/>
      </c>
      <c r="AD607" s="4" t="str">
        <f>IF(IFERROR(SEARCH($AD$1,AP607),0)&gt;0,$AD$1,"")</f>
        <v/>
      </c>
      <c r="AE607" s="4" t="str">
        <f>IF(IFERROR(SEARCH($AE$1,AP607),0)&gt;0,$AE$1,"")</f>
        <v/>
      </c>
      <c r="AF607" s="4" t="str" cm="1">
        <f t="array" aca="1" ref="AF607" ca="1">LEFT(AO607,MATCH(FALSE,ISNUMBER(MID(AO607,ROW(INDIRECT("1:"&amp;LEN(AO607)+1)), 1) *1),0) -1)</f>
        <v>1</v>
      </c>
      <c r="AG607" s="4">
        <f>LEN(AO607)</f>
        <v>4</v>
      </c>
      <c r="AH607" s="4">
        <f>LEN(AP607)</f>
        <v>20</v>
      </c>
      <c r="AI607" s="4">
        <f>AH607-AG607</f>
        <v>16</v>
      </c>
      <c r="AJ607" s="4" t="str">
        <f>RIGHT(AP607,4)</f>
        <v>1RTG</v>
      </c>
      <c r="AK607" s="4" t="str">
        <f>RIGHT(AP607,5)</f>
        <v>-1RTG</v>
      </c>
      <c r="AL607" s="4" t="b">
        <f>AN607=AN608</f>
        <v>0</v>
      </c>
      <c r="AM607" s="4" t="b">
        <f>LEFT(AP607,2)=LEFT(AQ607,2)</f>
        <v>0</v>
      </c>
      <c r="AN607" s="5" t="str">
        <f>LEFT(AP607,(AI607-1))</f>
        <v>DAIA BUBUK 1000</v>
      </c>
      <c r="AO607" s="4" t="str">
        <f>IFERROR(RIGHT(AP607,LEN(AP607)-FIND("-",AP607)),1)</f>
        <v>1RTG</v>
      </c>
      <c r="AP607" t="s">
        <v>5480</v>
      </c>
      <c r="AR607">
        <v>5000</v>
      </c>
      <c r="AS607">
        <v>5000</v>
      </c>
      <c r="AT607">
        <v>4750</v>
      </c>
    </row>
    <row r="608" spans="1:46" x14ac:dyDescent="0.25">
      <c r="A608" s="4" t="str">
        <f>IF(IFERROR(SEARCH($A$1,AP608),0)&gt;0,$A$1,"")</f>
        <v>PCS</v>
      </c>
      <c r="B608" s="4" t="str">
        <f>IF(IFERROR(SEARCH($B$1,AP608),0)&gt;0,$B$1,"")</f>
        <v/>
      </c>
      <c r="C608" s="4" t="str">
        <f>IF(IFERROR(SEARCH($C$1,AP608),0)&gt;0,$C$1,"")</f>
        <v/>
      </c>
      <c r="D608" s="4" t="str">
        <f>IF(IFERROR(SEARCH($D$1,AP608),0)&gt;0,$D$1,"")</f>
        <v/>
      </c>
      <c r="E608" s="4" t="str">
        <f>IF(IFERROR(SEARCH($E$1,AP608),0)&gt;0,$E$1,"")</f>
        <v/>
      </c>
      <c r="F608" s="4" t="str">
        <f>IF(IFERROR(SEARCH($F$1,AP608),0)&gt;0,$F$1,"")</f>
        <v/>
      </c>
      <c r="G608" s="4" t="str">
        <f>IF(IFERROR(SEARCH($G$1,AP608),0)&gt;0,$G$1,"")</f>
        <v/>
      </c>
      <c r="H608" s="4" t="str">
        <f>IF(IFERROR(SEARCH($H$1,AP608),0)&gt;0,$H$1,"")</f>
        <v/>
      </c>
      <c r="I608" s="4" t="str">
        <f>IF(IFERROR(SEARCH($I$1,AP608),0)&gt;0,$I$1,"")</f>
        <v/>
      </c>
      <c r="J608" s="4" t="str">
        <f>IF(IFERROR(SEARCH($J$1,AP608),0)&gt;0,$J$1,"")</f>
        <v/>
      </c>
      <c r="K608" s="4" t="str">
        <f>IF(IFERROR(SEARCH($K$1,AP608),0)&gt;0,$K$1,"")</f>
        <v/>
      </c>
      <c r="L608" s="4" t="str">
        <f>IF(IFERROR(SEARCH($L$1,AP608),0)&gt;0,$L$1,"")</f>
        <v/>
      </c>
      <c r="M608" s="4" t="str">
        <f>IF(IFERROR(SEARCH($M$1,AP608),0)&gt;0,$M$1,"")</f>
        <v/>
      </c>
      <c r="N608" s="4" t="str">
        <f>IF(IFERROR(SEARCH($N$1,AP608),0)&gt;0,$N$1,"")</f>
        <v/>
      </c>
      <c r="O608" s="4" t="str">
        <f>IF(IFERROR(SEARCH($O$1,AP608),0)&gt;0,$O$1,"")</f>
        <v/>
      </c>
      <c r="P608" s="4" t="str">
        <f>IF(IFERROR(SEARCH($P$1,AP608),0)&gt;0,$P$1,"")</f>
        <v>DUS</v>
      </c>
      <c r="Q608" s="4" t="str">
        <f>IF(IFERROR(SEARCH($Q$1,AP608),0)&gt;0,$Q$1,"")</f>
        <v/>
      </c>
      <c r="R608" s="4" t="str">
        <f>IF(IFERROR(SEARCH($R$1,AP608),0)&gt;0,$R$1,"")</f>
        <v/>
      </c>
      <c r="S608" s="4" t="str">
        <f>IF(IFERROR(SEARCH($S$1,AP608),0)&gt;0,$S$1,"")</f>
        <v/>
      </c>
      <c r="T608" s="4" t="str">
        <f>IF(IFERROR(SEARCH($T$1,AP608),0)&gt;0,$T$1,"")</f>
        <v/>
      </c>
      <c r="U608" s="4" t="str">
        <f>IF(IFERROR(SEARCH($U$1,AP608),0)&gt;0,$U$1,"")</f>
        <v/>
      </c>
      <c r="V608" s="4" t="str">
        <f>IF(IFERROR(SEARCH($V$1,AP608),0)&gt;0,$V$1,"")</f>
        <v/>
      </c>
      <c r="W608" s="4" t="str">
        <f>IF(IFERROR(SEARCH($W$1,AP608),0)&gt;0,$W$1,"")</f>
        <v/>
      </c>
      <c r="X608" s="4" t="str">
        <f>IF(IFERROR(SEARCH($X$1,AP608),0)&gt;0,$X$1,"")</f>
        <v/>
      </c>
      <c r="Y608" s="4">
        <f>LEN(A608)+LEN(B608)+LEN(C608)+LEN(D608)+LEN(E608)+LEN(F608)+LEN(G608)+LEN(H608)+LEN(I608)+LEN(J608)+LEN(K608)+LEN(L608)+LEN(M608)+LEN(N608)+LEN(O608)+LEN(P608)+LEN(Q608)+LEN(R608)+LEN(S608)+LEN(T608)+LEN(U608)+LEN(V608)+LEN(W608)+LEN(X608)</f>
        <v>6</v>
      </c>
      <c r="Z608" s="4" t="str">
        <f>IF(IFERROR(SEARCH($Z$1,AP608),0)&gt;0,$Z$1,"")</f>
        <v>-</v>
      </c>
      <c r="AA608" s="4" t="str">
        <f>IF(IFERROR(SEARCH($AA$1,AP608),0)&gt;0,$AA$1,"")</f>
        <v>/</v>
      </c>
      <c r="AB608" s="4" t="str">
        <f>IF(IFERROR(SEARCH($AB$1,AP608),0)&gt;0,$AB$1,"")</f>
        <v/>
      </c>
      <c r="AC608" s="4" t="str">
        <f>IF(IFERROR(SEARCH($AC$1,AP608),0)&gt;0,$AC$1,"")</f>
        <v/>
      </c>
      <c r="AD608" s="4" t="str">
        <f>IF(IFERROR(SEARCH($AD$1,AP608),0)&gt;0,$AD$1,"")</f>
        <v/>
      </c>
      <c r="AE608" s="4" t="str">
        <f>IF(IFERROR(SEARCH($AE$1,AP608),0)&gt;0,$AE$1,"")</f>
        <v/>
      </c>
      <c r="AF608" s="4" t="str" cm="1">
        <f t="array" aca="1" ref="AF608" ca="1">LEFT(AO608,MATCH(FALSE,ISNUMBER(MID(AO608,ROW(INDIRECT("1:"&amp;LEN(AO608)+1)), 1) *1),0) -1)</f>
        <v>24</v>
      </c>
      <c r="AG608" s="4">
        <f>LEN(AO608)</f>
        <v>9</v>
      </c>
      <c r="AH608" s="4">
        <f>LEN(AP608)</f>
        <v>26</v>
      </c>
      <c r="AI608" s="4">
        <f>AH608-AG608</f>
        <v>17</v>
      </c>
      <c r="AJ608" s="4" t="str">
        <f>RIGHT(AP608,4)</f>
        <v>/DUS</v>
      </c>
      <c r="AK608" s="4" t="str">
        <f>RIGHT(AP608,5)</f>
        <v>S/DUS</v>
      </c>
      <c r="AL608" s="4" t="b">
        <f>AN608=AN609</f>
        <v>0</v>
      </c>
      <c r="AM608" s="4" t="b">
        <f>LEFT(AP608,2)=LEFT(AQ608,2)</f>
        <v>0</v>
      </c>
      <c r="AN608" s="5" t="str">
        <f>LEFT(AP608,(AI608-1))</f>
        <v>DAIA BUBUK 290GR</v>
      </c>
      <c r="AO608" s="4" t="str">
        <f>IFERROR(RIGHT(AP608,LEN(AP608)-FIND("-",AP608)),1)</f>
        <v>24PCS/DUS</v>
      </c>
      <c r="AP608" t="s">
        <v>1023</v>
      </c>
      <c r="AR608">
        <v>105500</v>
      </c>
      <c r="AS608">
        <v>105500</v>
      </c>
      <c r="AT608">
        <v>103200</v>
      </c>
    </row>
    <row r="609" spans="1:46" x14ac:dyDescent="0.25">
      <c r="A609" s="4" t="str">
        <f>IF(IFERROR(SEARCH($A$1,AP609),0)&gt;0,$A$1,"")</f>
        <v>PCS</v>
      </c>
      <c r="B609" s="4" t="str">
        <f>IF(IFERROR(SEARCH($B$1,AP609),0)&gt;0,$B$1,"")</f>
        <v/>
      </c>
      <c r="C609" s="4" t="str">
        <f>IF(IFERROR(SEARCH($C$1,AP609),0)&gt;0,$C$1,"")</f>
        <v/>
      </c>
      <c r="D609" s="4" t="str">
        <f>IF(IFERROR(SEARCH($D$1,AP609),0)&gt;0,$D$1,"")</f>
        <v/>
      </c>
      <c r="E609" s="4" t="str">
        <f>IF(IFERROR(SEARCH($E$1,AP609),0)&gt;0,$E$1,"")</f>
        <v/>
      </c>
      <c r="F609" s="4" t="str">
        <f>IF(IFERROR(SEARCH($F$1,AP609),0)&gt;0,$F$1,"")</f>
        <v/>
      </c>
      <c r="G609" s="4" t="str">
        <f>IF(IFERROR(SEARCH($G$1,AP609),0)&gt;0,$G$1,"")</f>
        <v/>
      </c>
      <c r="H609" s="4" t="str">
        <f>IF(IFERROR(SEARCH($H$1,AP609),0)&gt;0,$H$1,"")</f>
        <v/>
      </c>
      <c r="I609" s="4" t="str">
        <f>IF(IFERROR(SEARCH($I$1,AP609),0)&gt;0,$I$1,"")</f>
        <v/>
      </c>
      <c r="J609" s="4" t="str">
        <f>IF(IFERROR(SEARCH($J$1,AP609),0)&gt;0,$J$1,"")</f>
        <v/>
      </c>
      <c r="K609" s="4" t="str">
        <f>IF(IFERROR(SEARCH($K$1,AP609),0)&gt;0,$K$1,"")</f>
        <v/>
      </c>
      <c r="L609" s="4" t="str">
        <f>IF(IFERROR(SEARCH($L$1,AP609),0)&gt;0,$L$1,"")</f>
        <v/>
      </c>
      <c r="M609" s="4" t="str">
        <f>IF(IFERROR(SEARCH($M$1,AP609),0)&gt;0,$M$1,"")</f>
        <v/>
      </c>
      <c r="N609" s="4" t="str">
        <f>IF(IFERROR(SEARCH($N$1,AP609),0)&gt;0,$N$1,"")</f>
        <v/>
      </c>
      <c r="O609" s="4" t="str">
        <f>IF(IFERROR(SEARCH($O$1,AP609),0)&gt;0,$O$1,"")</f>
        <v/>
      </c>
      <c r="P609" s="4" t="str">
        <f>IF(IFERROR(SEARCH($P$1,AP609),0)&gt;0,$P$1,"")</f>
        <v/>
      </c>
      <c r="Q609" s="4" t="str">
        <f>IF(IFERROR(SEARCH($Q$1,AP609),0)&gt;0,$Q$1,"")</f>
        <v/>
      </c>
      <c r="R609" s="4" t="str">
        <f>IF(IFERROR(SEARCH($R$1,AP609),0)&gt;0,$R$1,"")</f>
        <v/>
      </c>
      <c r="S609" s="4" t="str">
        <f>IF(IFERROR(SEARCH($S$1,AP609),0)&gt;0,$S$1,"")</f>
        <v/>
      </c>
      <c r="T609" s="4" t="str">
        <f>IF(IFERROR(SEARCH($T$1,AP609),0)&gt;0,$T$1,"")</f>
        <v/>
      </c>
      <c r="U609" s="4" t="str">
        <f>IF(IFERROR(SEARCH($U$1,AP609),0)&gt;0,$U$1,"")</f>
        <v/>
      </c>
      <c r="V609" s="4" t="str">
        <f>IF(IFERROR(SEARCH($V$1,AP609),0)&gt;0,$V$1,"")</f>
        <v/>
      </c>
      <c r="W609" s="4" t="str">
        <f>IF(IFERROR(SEARCH($W$1,AP609),0)&gt;0,$W$1,"")</f>
        <v/>
      </c>
      <c r="X609" s="4" t="str">
        <f>IF(IFERROR(SEARCH($X$1,AP609),0)&gt;0,$X$1,"")</f>
        <v/>
      </c>
      <c r="Y609" s="4">
        <f>LEN(A609)+LEN(B609)+LEN(C609)+LEN(D609)+LEN(E609)+LEN(F609)+LEN(G609)+LEN(H609)+LEN(I609)+LEN(J609)+LEN(K609)+LEN(L609)+LEN(M609)+LEN(N609)+LEN(O609)+LEN(P609)+LEN(Q609)+LEN(R609)+LEN(S609)+LEN(T609)+LEN(U609)+LEN(V609)+LEN(W609)+LEN(X609)</f>
        <v>3</v>
      </c>
      <c r="Z609" s="4" t="str">
        <f>IF(IFERROR(SEARCH($Z$1,AP609),0)&gt;0,$Z$1,"")</f>
        <v>-</v>
      </c>
      <c r="AA609" s="4" t="str">
        <f>IF(IFERROR(SEARCH($AA$1,AP609),0)&gt;0,$AA$1,"")</f>
        <v/>
      </c>
      <c r="AB609" s="4" t="str">
        <f>IF(IFERROR(SEARCH($AB$1,AP609),0)&gt;0,$AB$1,"")</f>
        <v/>
      </c>
      <c r="AC609" s="4" t="str">
        <f>IF(IFERROR(SEARCH($AC$1,AP609),0)&gt;0,$AC$1,"")</f>
        <v/>
      </c>
      <c r="AD609" s="4" t="str">
        <f>IF(IFERROR(SEARCH($AD$1,AP609),0)&gt;0,$AD$1,"")</f>
        <v/>
      </c>
      <c r="AE609" s="4" t="str">
        <f>IF(IFERROR(SEARCH($AE$1,AP609),0)&gt;0,$AE$1,"")</f>
        <v/>
      </c>
      <c r="AF609" s="4" t="str" cm="1">
        <f t="array" aca="1" ref="AF609" ca="1">LEFT(AO609,MATCH(FALSE,ISNUMBER(MID(AO609,ROW(INDIRECT("1:"&amp;LEN(AO609)+1)), 1) *1),0) -1)</f>
        <v>1</v>
      </c>
      <c r="AG609" s="4">
        <f>LEN(AO609)</f>
        <v>4</v>
      </c>
      <c r="AH609" s="4">
        <f>LEN(AP609)</f>
        <v>27</v>
      </c>
      <c r="AI609" s="4">
        <f>AH609-AG609</f>
        <v>23</v>
      </c>
      <c r="AJ609" s="4" t="str">
        <f>RIGHT(AP609,4)</f>
        <v>1PCS</v>
      </c>
      <c r="AK609" s="4" t="str">
        <f>RIGHT(AP609,5)</f>
        <v>-1PCS</v>
      </c>
      <c r="AL609" s="4" t="b">
        <f>AN609=AN610</f>
        <v>0</v>
      </c>
      <c r="AM609" s="4" t="b">
        <f>LEFT(AP609,2)=LEFT(AQ609,2)</f>
        <v>0</v>
      </c>
      <c r="AN609" s="5" t="str">
        <f>LEFT(AP609,(AI609-1))</f>
        <v>DAIA BUBUK 290GR BUNGA</v>
      </c>
      <c r="AO609" s="4" t="str">
        <f>IFERROR(RIGHT(AP609,LEN(AP609)-FIND("-",AP609)),1)</f>
        <v>1PCS</v>
      </c>
      <c r="AP609" t="s">
        <v>1015</v>
      </c>
      <c r="AQ609" s="1" t="s">
        <v>1016</v>
      </c>
      <c r="AR609">
        <v>4500</v>
      </c>
      <c r="AS609">
        <v>5000</v>
      </c>
      <c r="AT609">
        <v>4300</v>
      </c>
    </row>
    <row r="610" spans="1:46" x14ac:dyDescent="0.25">
      <c r="A610" s="4" t="str">
        <f>IF(IFERROR(SEARCH($A$1,AP610),0)&gt;0,$A$1,"")</f>
        <v>PCS</v>
      </c>
      <c r="B610" s="4" t="str">
        <f>IF(IFERROR(SEARCH($B$1,AP610),0)&gt;0,$B$1,"")</f>
        <v/>
      </c>
      <c r="C610" s="4" t="str">
        <f>IF(IFERROR(SEARCH($C$1,AP610),0)&gt;0,$C$1,"")</f>
        <v/>
      </c>
      <c r="D610" s="4" t="str">
        <f>IF(IFERROR(SEARCH($D$1,AP610),0)&gt;0,$D$1,"")</f>
        <v/>
      </c>
      <c r="E610" s="4" t="str">
        <f>IF(IFERROR(SEARCH($E$1,AP610),0)&gt;0,$E$1,"")</f>
        <v/>
      </c>
      <c r="F610" s="4" t="str">
        <f>IF(IFERROR(SEARCH($F$1,AP610),0)&gt;0,$F$1,"")</f>
        <v/>
      </c>
      <c r="G610" s="4" t="str">
        <f>IF(IFERROR(SEARCH($G$1,AP610),0)&gt;0,$G$1,"")</f>
        <v/>
      </c>
      <c r="H610" s="4" t="str">
        <f>IF(IFERROR(SEARCH($H$1,AP610),0)&gt;0,$H$1,"")</f>
        <v/>
      </c>
      <c r="I610" s="4" t="str">
        <f>IF(IFERROR(SEARCH($I$1,AP610),0)&gt;0,$I$1,"")</f>
        <v/>
      </c>
      <c r="J610" s="4" t="str">
        <f>IF(IFERROR(SEARCH($J$1,AP610),0)&gt;0,$J$1,"")</f>
        <v/>
      </c>
      <c r="K610" s="4" t="str">
        <f>IF(IFERROR(SEARCH($K$1,AP610),0)&gt;0,$K$1,"")</f>
        <v/>
      </c>
      <c r="L610" s="4" t="str">
        <f>IF(IFERROR(SEARCH($L$1,AP610),0)&gt;0,$L$1,"")</f>
        <v/>
      </c>
      <c r="M610" s="4" t="str">
        <f>IF(IFERROR(SEARCH($M$1,AP610),0)&gt;0,$M$1,"")</f>
        <v/>
      </c>
      <c r="N610" s="4" t="str">
        <f>IF(IFERROR(SEARCH($N$1,AP610),0)&gt;0,$N$1,"")</f>
        <v/>
      </c>
      <c r="O610" s="4" t="str">
        <f>IF(IFERROR(SEARCH($O$1,AP610),0)&gt;0,$O$1,"")</f>
        <v/>
      </c>
      <c r="P610" s="4" t="str">
        <f>IF(IFERROR(SEARCH($P$1,AP610),0)&gt;0,$P$1,"")</f>
        <v/>
      </c>
      <c r="Q610" s="4" t="str">
        <f>IF(IFERROR(SEARCH($Q$1,AP610),0)&gt;0,$Q$1,"")</f>
        <v/>
      </c>
      <c r="R610" s="4" t="str">
        <f>IF(IFERROR(SEARCH($R$1,AP610),0)&gt;0,$R$1,"")</f>
        <v/>
      </c>
      <c r="S610" s="4" t="str">
        <f>IF(IFERROR(SEARCH($S$1,AP610),0)&gt;0,$S$1,"")</f>
        <v/>
      </c>
      <c r="T610" s="4" t="str">
        <f>IF(IFERROR(SEARCH($T$1,AP610),0)&gt;0,$T$1,"")</f>
        <v/>
      </c>
      <c r="U610" s="4" t="str">
        <f>IF(IFERROR(SEARCH($U$1,AP610),0)&gt;0,$U$1,"")</f>
        <v/>
      </c>
      <c r="V610" s="4" t="str">
        <f>IF(IFERROR(SEARCH($V$1,AP610),0)&gt;0,$V$1,"")</f>
        <v/>
      </c>
      <c r="W610" s="4" t="str">
        <f>IF(IFERROR(SEARCH($W$1,AP610),0)&gt;0,$W$1,"")</f>
        <v/>
      </c>
      <c r="X610" s="4" t="str">
        <f>IF(IFERROR(SEARCH($X$1,AP610),0)&gt;0,$X$1,"")</f>
        <v/>
      </c>
      <c r="Y610" s="4">
        <f>LEN(A610)+LEN(B610)+LEN(C610)+LEN(D610)+LEN(E610)+LEN(F610)+LEN(G610)+LEN(H610)+LEN(I610)+LEN(J610)+LEN(K610)+LEN(L610)+LEN(M610)+LEN(N610)+LEN(O610)+LEN(P610)+LEN(Q610)+LEN(R610)+LEN(S610)+LEN(T610)+LEN(U610)+LEN(V610)+LEN(W610)+LEN(X610)</f>
        <v>3</v>
      </c>
      <c r="Z610" s="4" t="str">
        <f>IF(IFERROR(SEARCH($Z$1,AP610),0)&gt;0,$Z$1,"")</f>
        <v>-</v>
      </c>
      <c r="AA610" s="4" t="str">
        <f>IF(IFERROR(SEARCH($AA$1,AP610),0)&gt;0,$AA$1,"")</f>
        <v/>
      </c>
      <c r="AB610" s="4" t="str">
        <f>IF(IFERROR(SEARCH($AB$1,AP610),0)&gt;0,$AB$1,"")</f>
        <v/>
      </c>
      <c r="AC610" s="4" t="str">
        <f>IF(IFERROR(SEARCH($AC$1,AP610),0)&gt;0,$AC$1,"")</f>
        <v/>
      </c>
      <c r="AD610" s="4" t="str">
        <f>IF(IFERROR(SEARCH($AD$1,AP610),0)&gt;0,$AD$1,"")</f>
        <v/>
      </c>
      <c r="AE610" s="4" t="str">
        <f>IF(IFERROR(SEARCH($AE$1,AP610),0)&gt;0,$AE$1,"")</f>
        <v/>
      </c>
      <c r="AF610" s="4" t="str" cm="1">
        <f t="array" aca="1" ref="AF610" ca="1">LEFT(AO610,MATCH(FALSE,ISNUMBER(MID(AO610,ROW(INDIRECT("1:"&amp;LEN(AO610)+1)), 1) *1),0) -1)</f>
        <v>1</v>
      </c>
      <c r="AG610" s="4">
        <f>LEN(AO610)</f>
        <v>4</v>
      </c>
      <c r="AH610" s="4">
        <f>LEN(AP610)</f>
        <v>26</v>
      </c>
      <c r="AI610" s="4">
        <f>AH610-AG610</f>
        <v>22</v>
      </c>
      <c r="AJ610" s="4" t="str">
        <f>RIGHT(AP610,4)</f>
        <v>1PCS</v>
      </c>
      <c r="AK610" s="4" t="str">
        <f>RIGHT(AP610,5)</f>
        <v>-1PCS</v>
      </c>
      <c r="AL610" s="4" t="b">
        <f>AN610=AN611</f>
        <v>0</v>
      </c>
      <c r="AM610" s="4" t="b">
        <f>LEFT(AP610,2)=LEFT(AQ610,2)</f>
        <v>0</v>
      </c>
      <c r="AN610" s="5" t="str">
        <f>LEFT(AP610,(AI610-1))</f>
        <v>DAIA BUBUK 290GR PINK</v>
      </c>
      <c r="AO610" s="4" t="str">
        <f>IFERROR(RIGHT(AP610,LEN(AP610)-FIND("-",AP610)),1)</f>
        <v>1PCS</v>
      </c>
      <c r="AP610" t="s">
        <v>1017</v>
      </c>
      <c r="AQ610" s="1" t="s">
        <v>1018</v>
      </c>
      <c r="AR610">
        <v>4500</v>
      </c>
      <c r="AS610">
        <v>5000</v>
      </c>
      <c r="AT610">
        <v>4300</v>
      </c>
    </row>
    <row r="611" spans="1:46" x14ac:dyDescent="0.25">
      <c r="A611" s="4" t="str">
        <f>IF(IFERROR(SEARCH($A$1,AP611),0)&gt;0,$A$1,"")</f>
        <v>PCS</v>
      </c>
      <c r="B611" s="4" t="str">
        <f>IF(IFERROR(SEARCH($B$1,AP611),0)&gt;0,$B$1,"")</f>
        <v/>
      </c>
      <c r="C611" s="4" t="str">
        <f>IF(IFERROR(SEARCH($C$1,AP611),0)&gt;0,$C$1,"")</f>
        <v/>
      </c>
      <c r="D611" s="4" t="str">
        <f>IF(IFERROR(SEARCH($D$1,AP611),0)&gt;0,$D$1,"")</f>
        <v/>
      </c>
      <c r="E611" s="4" t="str">
        <f>IF(IFERROR(SEARCH($E$1,AP611),0)&gt;0,$E$1,"")</f>
        <v/>
      </c>
      <c r="F611" s="4" t="str">
        <f>IF(IFERROR(SEARCH($F$1,AP611),0)&gt;0,$F$1,"")</f>
        <v/>
      </c>
      <c r="G611" s="4" t="str">
        <f>IF(IFERROR(SEARCH($G$1,AP611),0)&gt;0,$G$1,"")</f>
        <v/>
      </c>
      <c r="H611" s="4" t="str">
        <f>IF(IFERROR(SEARCH($H$1,AP611),0)&gt;0,$H$1,"")</f>
        <v/>
      </c>
      <c r="I611" s="4" t="str">
        <f>IF(IFERROR(SEARCH($I$1,AP611),0)&gt;0,$I$1,"")</f>
        <v/>
      </c>
      <c r="J611" s="4" t="str">
        <f>IF(IFERROR(SEARCH($J$1,AP611),0)&gt;0,$J$1,"")</f>
        <v/>
      </c>
      <c r="K611" s="4" t="str">
        <f>IF(IFERROR(SEARCH($K$1,AP611),0)&gt;0,$K$1,"")</f>
        <v/>
      </c>
      <c r="L611" s="4" t="str">
        <f>IF(IFERROR(SEARCH($L$1,AP611),0)&gt;0,$L$1,"")</f>
        <v/>
      </c>
      <c r="M611" s="4" t="str">
        <f>IF(IFERROR(SEARCH($M$1,AP611),0)&gt;0,$M$1,"")</f>
        <v/>
      </c>
      <c r="N611" s="4" t="str">
        <f>IF(IFERROR(SEARCH($N$1,AP611),0)&gt;0,$N$1,"")</f>
        <v/>
      </c>
      <c r="O611" s="4" t="str">
        <f>IF(IFERROR(SEARCH($O$1,AP611),0)&gt;0,$O$1,"")</f>
        <v/>
      </c>
      <c r="P611" s="4" t="str">
        <f>IF(IFERROR(SEARCH($P$1,AP611),0)&gt;0,$P$1,"")</f>
        <v/>
      </c>
      <c r="Q611" s="4" t="str">
        <f>IF(IFERROR(SEARCH($Q$1,AP611),0)&gt;0,$Q$1,"")</f>
        <v/>
      </c>
      <c r="R611" s="4" t="str">
        <f>IF(IFERROR(SEARCH($R$1,AP611),0)&gt;0,$R$1,"")</f>
        <v/>
      </c>
      <c r="S611" s="4" t="str">
        <f>IF(IFERROR(SEARCH($S$1,AP611),0)&gt;0,$S$1,"")</f>
        <v/>
      </c>
      <c r="T611" s="4" t="str">
        <f>IF(IFERROR(SEARCH($T$1,AP611),0)&gt;0,$T$1,"")</f>
        <v/>
      </c>
      <c r="U611" s="4" t="str">
        <f>IF(IFERROR(SEARCH($U$1,AP611),0)&gt;0,$U$1,"")</f>
        <v/>
      </c>
      <c r="V611" s="4" t="str">
        <f>IF(IFERROR(SEARCH($V$1,AP611),0)&gt;0,$V$1,"")</f>
        <v/>
      </c>
      <c r="W611" s="4" t="str">
        <f>IF(IFERROR(SEARCH($W$1,AP611),0)&gt;0,$W$1,"")</f>
        <v/>
      </c>
      <c r="X611" s="4" t="str">
        <f>IF(IFERROR(SEARCH($X$1,AP611),0)&gt;0,$X$1,"")</f>
        <v/>
      </c>
      <c r="Y611" s="4">
        <f>LEN(A611)+LEN(B611)+LEN(C611)+LEN(D611)+LEN(E611)+LEN(F611)+LEN(G611)+LEN(H611)+LEN(I611)+LEN(J611)+LEN(K611)+LEN(L611)+LEN(M611)+LEN(N611)+LEN(O611)+LEN(P611)+LEN(Q611)+LEN(R611)+LEN(S611)+LEN(T611)+LEN(U611)+LEN(V611)+LEN(W611)+LEN(X611)</f>
        <v>3</v>
      </c>
      <c r="Z611" s="4" t="str">
        <f>IF(IFERROR(SEARCH($Z$1,AP611),0)&gt;0,$Z$1,"")</f>
        <v>-</v>
      </c>
      <c r="AA611" s="4" t="str">
        <f>IF(IFERROR(SEARCH($AA$1,AP611),0)&gt;0,$AA$1,"")</f>
        <v/>
      </c>
      <c r="AB611" s="4" t="str">
        <f>IF(IFERROR(SEARCH($AB$1,AP611),0)&gt;0,$AB$1,"")</f>
        <v/>
      </c>
      <c r="AC611" s="4" t="str">
        <f>IF(IFERROR(SEARCH($AC$1,AP611),0)&gt;0,$AC$1,"")</f>
        <v/>
      </c>
      <c r="AD611" s="4" t="str">
        <f>IF(IFERROR(SEARCH($AD$1,AP611),0)&gt;0,$AD$1,"")</f>
        <v/>
      </c>
      <c r="AE611" s="4" t="str">
        <f>IF(IFERROR(SEARCH($AE$1,AP611),0)&gt;0,$AE$1,"")</f>
        <v/>
      </c>
      <c r="AF611" s="4" t="str" cm="1">
        <f t="array" aca="1" ref="AF611" ca="1">LEFT(AO611,MATCH(FALSE,ISNUMBER(MID(AO611,ROW(INDIRECT("1:"&amp;LEN(AO611)+1)), 1) *1),0) -1)</f>
        <v>1</v>
      </c>
      <c r="AG611" s="4">
        <f>LEN(AO611)</f>
        <v>4</v>
      </c>
      <c r="AH611" s="4">
        <f>LEN(AP611)</f>
        <v>27</v>
      </c>
      <c r="AI611" s="4">
        <f>AH611-AG611</f>
        <v>23</v>
      </c>
      <c r="AJ611" s="4" t="str">
        <f>RIGHT(AP611,4)</f>
        <v>1PCS</v>
      </c>
      <c r="AK611" s="4" t="str">
        <f>RIGHT(AP611,5)</f>
        <v>-1PCS</v>
      </c>
      <c r="AL611" s="4" t="b">
        <f>AN611=AN612</f>
        <v>0</v>
      </c>
      <c r="AM611" s="4" t="b">
        <f>LEFT(AP611,2)=LEFT(AQ611,2)</f>
        <v>0</v>
      </c>
      <c r="AN611" s="5" t="str">
        <f>LEFT(AP611,(AI611-1))</f>
        <v>DAIA BUBUK 290GR PUTIH</v>
      </c>
      <c r="AO611" s="4" t="str">
        <f>IFERROR(RIGHT(AP611,LEN(AP611)-FIND("-",AP611)),1)</f>
        <v>1PCS</v>
      </c>
      <c r="AP611" t="s">
        <v>1019</v>
      </c>
      <c r="AQ611" s="1" t="s">
        <v>1020</v>
      </c>
      <c r="AR611">
        <v>4500</v>
      </c>
      <c r="AS611">
        <v>5000</v>
      </c>
      <c r="AT611">
        <v>4300</v>
      </c>
    </row>
    <row r="612" spans="1:46" x14ac:dyDescent="0.25">
      <c r="A612" s="4" t="str">
        <f>IF(IFERROR(SEARCH($A$1,AP612),0)&gt;0,$A$1,"")</f>
        <v>PCS</v>
      </c>
      <c r="B612" s="4" t="str">
        <f>IF(IFERROR(SEARCH($B$1,AP612),0)&gt;0,$B$1,"")</f>
        <v/>
      </c>
      <c r="C612" s="4" t="str">
        <f>IF(IFERROR(SEARCH($C$1,AP612),0)&gt;0,$C$1,"")</f>
        <v/>
      </c>
      <c r="D612" s="4" t="str">
        <f>IF(IFERROR(SEARCH($D$1,AP612),0)&gt;0,$D$1,"")</f>
        <v/>
      </c>
      <c r="E612" s="4" t="str">
        <f>IF(IFERROR(SEARCH($E$1,AP612),0)&gt;0,$E$1,"")</f>
        <v/>
      </c>
      <c r="F612" s="4" t="str">
        <f>IF(IFERROR(SEARCH($F$1,AP612),0)&gt;0,$F$1,"")</f>
        <v/>
      </c>
      <c r="G612" s="4" t="str">
        <f>IF(IFERROR(SEARCH($G$1,AP612),0)&gt;0,$G$1,"")</f>
        <v/>
      </c>
      <c r="H612" s="4" t="str">
        <f>IF(IFERROR(SEARCH($H$1,AP612),0)&gt;0,$H$1,"")</f>
        <v/>
      </c>
      <c r="I612" s="4" t="str">
        <f>IF(IFERROR(SEARCH($I$1,AP612),0)&gt;0,$I$1,"")</f>
        <v/>
      </c>
      <c r="J612" s="4" t="str">
        <f>IF(IFERROR(SEARCH($J$1,AP612),0)&gt;0,$J$1,"")</f>
        <v/>
      </c>
      <c r="K612" s="4" t="str">
        <f>IF(IFERROR(SEARCH($K$1,AP612),0)&gt;0,$K$1,"")</f>
        <v/>
      </c>
      <c r="L612" s="4" t="str">
        <f>IF(IFERROR(SEARCH($L$1,AP612),0)&gt;0,$L$1,"")</f>
        <v/>
      </c>
      <c r="M612" s="4" t="str">
        <f>IF(IFERROR(SEARCH($M$1,AP612),0)&gt;0,$M$1,"")</f>
        <v/>
      </c>
      <c r="N612" s="4" t="str">
        <f>IF(IFERROR(SEARCH($N$1,AP612),0)&gt;0,$N$1,"")</f>
        <v/>
      </c>
      <c r="O612" s="4" t="str">
        <f>IF(IFERROR(SEARCH($O$1,AP612),0)&gt;0,$O$1,"")</f>
        <v/>
      </c>
      <c r="P612" s="4" t="str">
        <f>IF(IFERROR(SEARCH($P$1,AP612),0)&gt;0,$P$1,"")</f>
        <v/>
      </c>
      <c r="Q612" s="4" t="str">
        <f>IF(IFERROR(SEARCH($Q$1,AP612),0)&gt;0,$Q$1,"")</f>
        <v/>
      </c>
      <c r="R612" s="4" t="str">
        <f>IF(IFERROR(SEARCH($R$1,AP612),0)&gt;0,$R$1,"")</f>
        <v/>
      </c>
      <c r="S612" s="4" t="str">
        <f>IF(IFERROR(SEARCH($S$1,AP612),0)&gt;0,$S$1,"")</f>
        <v/>
      </c>
      <c r="T612" s="4" t="str">
        <f>IF(IFERROR(SEARCH($T$1,AP612),0)&gt;0,$T$1,"")</f>
        <v/>
      </c>
      <c r="U612" s="4" t="str">
        <f>IF(IFERROR(SEARCH($U$1,AP612),0)&gt;0,$U$1,"")</f>
        <v/>
      </c>
      <c r="V612" s="4" t="str">
        <f>IF(IFERROR(SEARCH($V$1,AP612),0)&gt;0,$V$1,"")</f>
        <v/>
      </c>
      <c r="W612" s="4" t="str">
        <f>IF(IFERROR(SEARCH($W$1,AP612),0)&gt;0,$W$1,"")</f>
        <v/>
      </c>
      <c r="X612" s="4" t="str">
        <f>IF(IFERROR(SEARCH($X$1,AP612),0)&gt;0,$X$1,"")</f>
        <v/>
      </c>
      <c r="Y612" s="4">
        <f>LEN(A612)+LEN(B612)+LEN(C612)+LEN(D612)+LEN(E612)+LEN(F612)+LEN(G612)+LEN(H612)+LEN(I612)+LEN(J612)+LEN(K612)+LEN(L612)+LEN(M612)+LEN(N612)+LEN(O612)+LEN(P612)+LEN(Q612)+LEN(R612)+LEN(S612)+LEN(T612)+LEN(U612)+LEN(V612)+LEN(W612)+LEN(X612)</f>
        <v>3</v>
      </c>
      <c r="Z612" s="4" t="str">
        <f>IF(IFERROR(SEARCH($Z$1,AP612),0)&gt;0,$Z$1,"")</f>
        <v>-</v>
      </c>
      <c r="AA612" s="4" t="str">
        <f>IF(IFERROR(SEARCH($AA$1,AP612),0)&gt;0,$AA$1,"")</f>
        <v/>
      </c>
      <c r="AB612" s="4" t="str">
        <f>IF(IFERROR(SEARCH($AB$1,AP612),0)&gt;0,$AB$1,"")</f>
        <v/>
      </c>
      <c r="AC612" s="4" t="str">
        <f>IF(IFERROR(SEARCH($AC$1,AP612),0)&gt;0,$AC$1,"")</f>
        <v/>
      </c>
      <c r="AD612" s="4" t="str">
        <f>IF(IFERROR(SEARCH($AD$1,AP612),0)&gt;0,$AD$1,"")</f>
        <v/>
      </c>
      <c r="AE612" s="4" t="str">
        <f>IF(IFERROR(SEARCH($AE$1,AP612),0)&gt;0,$AE$1,"")</f>
        <v/>
      </c>
      <c r="AF612" s="4" t="str" cm="1">
        <f t="array" aca="1" ref="AF612" ca="1">LEFT(AO612,MATCH(FALSE,ISNUMBER(MID(AO612,ROW(INDIRECT("1:"&amp;LEN(AO612)+1)), 1) *1),0) -1)</f>
        <v>1</v>
      </c>
      <c r="AG612" s="4">
        <f>LEN(AO612)</f>
        <v>4</v>
      </c>
      <c r="AH612" s="4">
        <f>LEN(AP612)</f>
        <v>26</v>
      </c>
      <c r="AI612" s="4">
        <f>AH612-AG612</f>
        <v>22</v>
      </c>
      <c r="AJ612" s="4" t="str">
        <f>RIGHT(AP612,4)</f>
        <v>1PCS</v>
      </c>
      <c r="AK612" s="4" t="str">
        <f>RIGHT(AP612,5)</f>
        <v>-1PCS</v>
      </c>
      <c r="AL612" s="4" t="b">
        <f>AN612=AN613</f>
        <v>0</v>
      </c>
      <c r="AM612" s="4" t="b">
        <f>LEFT(AP612,2)=LEFT(AQ612,2)</f>
        <v>0</v>
      </c>
      <c r="AN612" s="5" t="str">
        <f>LEFT(AP612,(AI612-1))</f>
        <v>DAIA BUBUK 290GR UNGU</v>
      </c>
      <c r="AO612" s="4" t="str">
        <f>IFERROR(RIGHT(AP612,LEN(AP612)-FIND("-",AP612)),1)</f>
        <v>1PCS</v>
      </c>
      <c r="AP612" t="s">
        <v>1021</v>
      </c>
      <c r="AQ612" s="1" t="s">
        <v>1022</v>
      </c>
      <c r="AR612">
        <v>4500</v>
      </c>
      <c r="AS612">
        <v>5000</v>
      </c>
      <c r="AT612">
        <v>4300</v>
      </c>
    </row>
    <row r="613" spans="1:46" x14ac:dyDescent="0.25">
      <c r="A613" s="4" t="str">
        <f>IF(IFERROR(SEARCH($A$1,AP613),0)&gt;0,$A$1,"")</f>
        <v/>
      </c>
      <c r="B613" s="4" t="str">
        <f>IF(IFERROR(SEARCH($B$1,AP613),0)&gt;0,$B$1,"")</f>
        <v/>
      </c>
      <c r="C613" s="4" t="str">
        <f>IF(IFERROR(SEARCH($C$1,AP613),0)&gt;0,$C$1,"")</f>
        <v/>
      </c>
      <c r="D613" s="4" t="str">
        <f>IF(IFERROR(SEARCH($D$1,AP613),0)&gt;0,$D$1,"")</f>
        <v/>
      </c>
      <c r="E613" s="4" t="str">
        <f>IF(IFERROR(SEARCH($E$1,AP613),0)&gt;0,$E$1,"")</f>
        <v>RTG</v>
      </c>
      <c r="F613" s="4" t="str">
        <f>IF(IFERROR(SEARCH($F$1,AP613),0)&gt;0,$F$1,"")</f>
        <v/>
      </c>
      <c r="G613" s="4" t="str">
        <f>IF(IFERROR(SEARCH($G$1,AP613),0)&gt;0,$G$1,"")</f>
        <v/>
      </c>
      <c r="H613" s="4" t="str">
        <f>IF(IFERROR(SEARCH($H$1,AP613),0)&gt;0,$H$1,"")</f>
        <v/>
      </c>
      <c r="I613" s="4" t="str">
        <f>IF(IFERROR(SEARCH($I$1,AP613),0)&gt;0,$I$1,"")</f>
        <v/>
      </c>
      <c r="J613" s="4" t="str">
        <f>IF(IFERROR(SEARCH($J$1,AP613),0)&gt;0,$J$1,"")</f>
        <v/>
      </c>
      <c r="K613" s="4" t="str">
        <f>IF(IFERROR(SEARCH($K$1,AP613),0)&gt;0,$K$1,"")</f>
        <v/>
      </c>
      <c r="L613" s="4" t="str">
        <f>IF(IFERROR(SEARCH($L$1,AP613),0)&gt;0,$L$1,"")</f>
        <v/>
      </c>
      <c r="M613" s="4" t="str">
        <f>IF(IFERROR(SEARCH($M$1,AP613),0)&gt;0,$M$1,"")</f>
        <v/>
      </c>
      <c r="N613" s="4" t="str">
        <f>IF(IFERROR(SEARCH($N$1,AP613),0)&gt;0,$N$1,"")</f>
        <v/>
      </c>
      <c r="O613" s="4" t="str">
        <f>IF(IFERROR(SEARCH($O$1,AP613),0)&gt;0,$O$1,"")</f>
        <v/>
      </c>
      <c r="P613" s="4" t="str">
        <f>IF(IFERROR(SEARCH($P$1,AP613),0)&gt;0,$P$1,"")</f>
        <v>DUS</v>
      </c>
      <c r="Q613" s="4" t="str">
        <f>IF(IFERROR(SEARCH($Q$1,AP613),0)&gt;0,$Q$1,"")</f>
        <v/>
      </c>
      <c r="R613" s="4" t="str">
        <f>IF(IFERROR(SEARCH($R$1,AP613),0)&gt;0,$R$1,"")</f>
        <v/>
      </c>
      <c r="S613" s="4" t="str">
        <f>IF(IFERROR(SEARCH($S$1,AP613),0)&gt;0,$S$1,"")</f>
        <v/>
      </c>
      <c r="T613" s="4" t="str">
        <f>IF(IFERROR(SEARCH($T$1,AP613),0)&gt;0,$T$1,"")</f>
        <v/>
      </c>
      <c r="U613" s="4" t="str">
        <f>IF(IFERROR(SEARCH($U$1,AP613),0)&gt;0,$U$1,"")</f>
        <v/>
      </c>
      <c r="V613" s="4" t="str">
        <f>IF(IFERROR(SEARCH($V$1,AP613),0)&gt;0,$V$1,"")</f>
        <v/>
      </c>
      <c r="W613" s="4" t="str">
        <f>IF(IFERROR(SEARCH($W$1,AP613),0)&gt;0,$W$1,"")</f>
        <v/>
      </c>
      <c r="X613" s="4" t="str">
        <f>IF(IFERROR(SEARCH($X$1,AP613),0)&gt;0,$X$1,"")</f>
        <v/>
      </c>
      <c r="Y613" s="4">
        <f>LEN(A613)+LEN(B613)+LEN(C613)+LEN(D613)+LEN(E613)+LEN(F613)+LEN(G613)+LEN(H613)+LEN(I613)+LEN(J613)+LEN(K613)+LEN(L613)+LEN(M613)+LEN(N613)+LEN(O613)+LEN(P613)+LEN(Q613)+LEN(R613)+LEN(S613)+LEN(T613)+LEN(U613)+LEN(V613)+LEN(W613)+LEN(X613)</f>
        <v>6</v>
      </c>
      <c r="Z613" s="4" t="str">
        <f>IF(IFERROR(SEARCH($Z$1,AP613),0)&gt;0,$Z$1,"")</f>
        <v>-</v>
      </c>
      <c r="AA613" s="4" t="str">
        <f>IF(IFERROR(SEARCH($AA$1,AP613),0)&gt;0,$AA$1,"")</f>
        <v>/</v>
      </c>
      <c r="AB613" s="4" t="str">
        <f>IF(IFERROR(SEARCH($AB$1,AP613),0)&gt;0,$AB$1,"")</f>
        <v/>
      </c>
      <c r="AC613" s="4" t="str">
        <f>IF(IFERROR(SEARCH($AC$1,AP613),0)&gt;0,$AC$1,"")</f>
        <v/>
      </c>
      <c r="AD613" s="4" t="str">
        <f>IF(IFERROR(SEARCH($AD$1,AP613),0)&gt;0,$AD$1,"")</f>
        <v/>
      </c>
      <c r="AE613" s="4" t="str">
        <f>IF(IFERROR(SEARCH($AE$1,AP613),0)&gt;0,$AE$1,"")</f>
        <v/>
      </c>
      <c r="AF613" s="4" t="str" cm="1">
        <f t="array" aca="1" ref="AF613" ca="1">LEFT(AO613,MATCH(FALSE,ISNUMBER(MID(AO613,ROW(INDIRECT("1:"&amp;LEN(AO613)+1)), 1) *1),0) -1)</f>
        <v>12</v>
      </c>
      <c r="AG613" s="4">
        <f>LEN(AO613)</f>
        <v>9</v>
      </c>
      <c r="AH613" s="4">
        <f>LEN(AP613)</f>
        <v>25</v>
      </c>
      <c r="AI613" s="4">
        <f>AH613-AG613</f>
        <v>16</v>
      </c>
      <c r="AJ613" s="4" t="str">
        <f>RIGHT(AP613,4)</f>
        <v>/DUS</v>
      </c>
      <c r="AK613" s="4" t="str">
        <f>RIGHT(AP613,5)</f>
        <v>G/DUS</v>
      </c>
      <c r="AL613" s="4" t="b">
        <f>AN613=AN614</f>
        <v>0</v>
      </c>
      <c r="AM613" s="4" t="b">
        <f>LEFT(AP613,2)=LEFT(AQ613,2)</f>
        <v>0</v>
      </c>
      <c r="AN613" s="5" t="str">
        <f>LEFT(AP613,(AI613-1))</f>
        <v>DAIA BUBUK 55GR</v>
      </c>
      <c r="AO613" s="4" t="str">
        <f>IFERROR(RIGHT(AP613,LEN(AP613)-FIND("-",AP613)),1)</f>
        <v>12RTG/DUS</v>
      </c>
      <c r="AP613" t="s">
        <v>1024</v>
      </c>
      <c r="AR613">
        <v>58000</v>
      </c>
      <c r="AS613">
        <v>58000</v>
      </c>
      <c r="AT613">
        <v>56500</v>
      </c>
    </row>
    <row r="614" spans="1:46" x14ac:dyDescent="0.25">
      <c r="A614" s="4" t="str">
        <f>IF(IFERROR(SEARCH($A$1,AP614),0)&gt;0,$A$1,"")</f>
        <v/>
      </c>
      <c r="B614" s="4" t="str">
        <f>IF(IFERROR(SEARCH($B$1,AP614),0)&gt;0,$B$1,"")</f>
        <v>BKS</v>
      </c>
      <c r="C614" s="4" t="str">
        <f>IF(IFERROR(SEARCH($C$1,AP614),0)&gt;0,$C$1,"")</f>
        <v/>
      </c>
      <c r="D614" s="4" t="str">
        <f>IF(IFERROR(SEARCH($D$1,AP614),0)&gt;0,$D$1,"")</f>
        <v/>
      </c>
      <c r="E614" s="4" t="str">
        <f>IF(IFERROR(SEARCH($E$1,AP614),0)&gt;0,$E$1,"")</f>
        <v/>
      </c>
      <c r="F614" s="4" t="str">
        <f>IF(IFERROR(SEARCH($F$1,AP614),0)&gt;0,$F$1,"")</f>
        <v/>
      </c>
      <c r="G614" s="4" t="str">
        <f>IF(IFERROR(SEARCH($G$1,AP614),0)&gt;0,$G$1,"")</f>
        <v/>
      </c>
      <c r="H614" s="4" t="str">
        <f>IF(IFERROR(SEARCH($H$1,AP614),0)&gt;0,$H$1,"")</f>
        <v/>
      </c>
      <c r="I614" s="4" t="str">
        <f>IF(IFERROR(SEARCH($I$1,AP614),0)&gt;0,$I$1,"")</f>
        <v/>
      </c>
      <c r="J614" s="4" t="str">
        <f>IF(IFERROR(SEARCH($J$1,AP614),0)&gt;0,$J$1,"")</f>
        <v/>
      </c>
      <c r="K614" s="4" t="str">
        <f>IF(IFERROR(SEARCH($K$1,AP614),0)&gt;0,$K$1,"")</f>
        <v/>
      </c>
      <c r="L614" s="4" t="str">
        <f>IF(IFERROR(SEARCH($L$1,AP614),0)&gt;0,$L$1,"")</f>
        <v/>
      </c>
      <c r="M614" s="4" t="str">
        <f>IF(IFERROR(SEARCH($M$1,AP614),0)&gt;0,$M$1,"")</f>
        <v/>
      </c>
      <c r="N614" s="4" t="str">
        <f>IF(IFERROR(SEARCH($N$1,AP614),0)&gt;0,$N$1,"")</f>
        <v/>
      </c>
      <c r="O614" s="4" t="str">
        <f>IF(IFERROR(SEARCH($O$1,AP614),0)&gt;0,$O$1,"")</f>
        <v/>
      </c>
      <c r="P614" s="4" t="str">
        <f>IF(IFERROR(SEARCH($P$1,AP614),0)&gt;0,$P$1,"")</f>
        <v>DUS</v>
      </c>
      <c r="Q614" s="4" t="str">
        <f>IF(IFERROR(SEARCH($Q$1,AP614),0)&gt;0,$Q$1,"")</f>
        <v/>
      </c>
      <c r="R614" s="4" t="str">
        <f>IF(IFERROR(SEARCH($R$1,AP614),0)&gt;0,$R$1,"")</f>
        <v/>
      </c>
      <c r="S614" s="4" t="str">
        <f>IF(IFERROR(SEARCH($S$1,AP614),0)&gt;0,$S$1,"")</f>
        <v/>
      </c>
      <c r="T614" s="4" t="str">
        <f>IF(IFERROR(SEARCH($T$1,AP614),0)&gt;0,$T$1,"")</f>
        <v/>
      </c>
      <c r="U614" s="4" t="str">
        <f>IF(IFERROR(SEARCH($U$1,AP614),0)&gt;0,$U$1,"")</f>
        <v/>
      </c>
      <c r="V614" s="4" t="str">
        <f>IF(IFERROR(SEARCH($V$1,AP614),0)&gt;0,$V$1,"")</f>
        <v/>
      </c>
      <c r="W614" s="4" t="str">
        <f>IF(IFERROR(SEARCH($W$1,AP614),0)&gt;0,$W$1,"")</f>
        <v/>
      </c>
      <c r="X614" s="4" t="str">
        <f>IF(IFERROR(SEARCH($X$1,AP614),0)&gt;0,$X$1,"")</f>
        <v/>
      </c>
      <c r="Y614" s="4">
        <f>LEN(A614)+LEN(B614)+LEN(C614)+LEN(D614)+LEN(E614)+LEN(F614)+LEN(G614)+LEN(H614)+LEN(I614)+LEN(J614)+LEN(K614)+LEN(L614)+LEN(M614)+LEN(N614)+LEN(O614)+LEN(P614)+LEN(Q614)+LEN(R614)+LEN(S614)+LEN(T614)+LEN(U614)+LEN(V614)+LEN(W614)+LEN(X614)</f>
        <v>6</v>
      </c>
      <c r="Z614" s="4" t="str">
        <f>IF(IFERROR(SEARCH($Z$1,AP614),0)&gt;0,$Z$1,"")</f>
        <v>-</v>
      </c>
      <c r="AA614" s="4" t="str">
        <f>IF(IFERROR(SEARCH($AA$1,AP614),0)&gt;0,$AA$1,"")</f>
        <v>/</v>
      </c>
      <c r="AB614" s="4" t="str">
        <f>IF(IFERROR(SEARCH($AB$1,AP614),0)&gt;0,$AB$1,"")</f>
        <v/>
      </c>
      <c r="AC614" s="4" t="str">
        <f>IF(IFERROR(SEARCH($AC$1,AP614),0)&gt;0,$AC$1,"")</f>
        <v/>
      </c>
      <c r="AD614" s="4" t="str">
        <f>IF(IFERROR(SEARCH($AD$1,AP614),0)&gt;0,$AD$1,"")</f>
        <v/>
      </c>
      <c r="AE614" s="4" t="str">
        <f>IF(IFERROR(SEARCH($AE$1,AP614),0)&gt;0,$AE$1,"")</f>
        <v/>
      </c>
      <c r="AF614" s="4" t="str" cm="1">
        <f t="array" aca="1" ref="AF614" ca="1">LEFT(AO614,MATCH(FALSE,ISNUMBER(MID(AO614,ROW(INDIRECT("1:"&amp;LEN(AO614)+1)), 1) *1),0) -1)</f>
        <v>12</v>
      </c>
      <c r="AG614" s="4">
        <f>LEN(AO614)</f>
        <v>9</v>
      </c>
      <c r="AH614" s="4">
        <f>LEN(AP614)</f>
        <v>26</v>
      </c>
      <c r="AI614" s="4">
        <f>AH614-AG614</f>
        <v>17</v>
      </c>
      <c r="AJ614" s="4" t="str">
        <f>RIGHT(AP614,4)</f>
        <v>/DUS</v>
      </c>
      <c r="AK614" s="4" t="str">
        <f>RIGHT(AP614,5)</f>
        <v>S/DUS</v>
      </c>
      <c r="AL614" s="4" t="b">
        <f>AN614=AN615</f>
        <v>0</v>
      </c>
      <c r="AM614" s="4" t="b">
        <f>LEFT(AP614,2)=LEFT(AQ614,2)</f>
        <v>0</v>
      </c>
      <c r="AN614" s="5" t="str">
        <f>LEFT(AP614,(AI614-1))</f>
        <v>DAIA BUBUK 850GR</v>
      </c>
      <c r="AO614" s="4" t="str">
        <f>IFERROR(RIGHT(AP614,LEN(AP614)-FIND("-",AP614)),1)</f>
        <v>12BKS/DUS</v>
      </c>
      <c r="AP614" t="s">
        <v>1033</v>
      </c>
      <c r="AR614">
        <v>210000</v>
      </c>
      <c r="AS614">
        <v>210000</v>
      </c>
      <c r="AT614">
        <v>207500</v>
      </c>
    </row>
    <row r="615" spans="1:46" x14ac:dyDescent="0.25">
      <c r="A615" s="4" t="str">
        <f>IF(IFERROR(SEARCH($A$1,AP615),0)&gt;0,$A$1,"")</f>
        <v/>
      </c>
      <c r="B615" s="4" t="str">
        <f>IF(IFERROR(SEARCH($B$1,AP615),0)&gt;0,$B$1,"")</f>
        <v>BKS</v>
      </c>
      <c r="C615" s="4" t="str">
        <f>IF(IFERROR(SEARCH($C$1,AP615),0)&gt;0,$C$1,"")</f>
        <v/>
      </c>
      <c r="D615" s="4" t="str">
        <f>IF(IFERROR(SEARCH($D$1,AP615),0)&gt;0,$D$1,"")</f>
        <v/>
      </c>
      <c r="E615" s="4" t="str">
        <f>IF(IFERROR(SEARCH($E$1,AP615),0)&gt;0,$E$1,"")</f>
        <v/>
      </c>
      <c r="F615" s="4" t="str">
        <f>IF(IFERROR(SEARCH($F$1,AP615),0)&gt;0,$F$1,"")</f>
        <v/>
      </c>
      <c r="G615" s="4" t="str">
        <f>IF(IFERROR(SEARCH($G$1,AP615),0)&gt;0,$G$1,"")</f>
        <v/>
      </c>
      <c r="H615" s="4" t="str">
        <f>IF(IFERROR(SEARCH($H$1,AP615),0)&gt;0,$H$1,"")</f>
        <v/>
      </c>
      <c r="I615" s="4" t="str">
        <f>IF(IFERROR(SEARCH($I$1,AP615),0)&gt;0,$I$1,"")</f>
        <v/>
      </c>
      <c r="J615" s="4" t="str">
        <f>IF(IFERROR(SEARCH($J$1,AP615),0)&gt;0,$J$1,"")</f>
        <v/>
      </c>
      <c r="K615" s="4" t="str">
        <f>IF(IFERROR(SEARCH($K$1,AP615),0)&gt;0,$K$1,"")</f>
        <v/>
      </c>
      <c r="L615" s="4" t="str">
        <f>IF(IFERROR(SEARCH($L$1,AP615),0)&gt;0,$L$1,"")</f>
        <v/>
      </c>
      <c r="M615" s="4" t="str">
        <f>IF(IFERROR(SEARCH($M$1,AP615),0)&gt;0,$M$1,"")</f>
        <v/>
      </c>
      <c r="N615" s="4" t="str">
        <f>IF(IFERROR(SEARCH($N$1,AP615),0)&gt;0,$N$1,"")</f>
        <v/>
      </c>
      <c r="O615" s="4" t="str">
        <f>IF(IFERROR(SEARCH($O$1,AP615),0)&gt;0,$O$1,"")</f>
        <v/>
      </c>
      <c r="P615" s="4" t="str">
        <f>IF(IFERROR(SEARCH($P$1,AP615),0)&gt;0,$P$1,"")</f>
        <v/>
      </c>
      <c r="Q615" s="4" t="str">
        <f>IF(IFERROR(SEARCH($Q$1,AP615),0)&gt;0,$Q$1,"")</f>
        <v/>
      </c>
      <c r="R615" s="4" t="str">
        <f>IF(IFERROR(SEARCH($R$1,AP615),0)&gt;0,$R$1,"")</f>
        <v/>
      </c>
      <c r="S615" s="4" t="str">
        <f>IF(IFERROR(SEARCH($S$1,AP615),0)&gt;0,$S$1,"")</f>
        <v/>
      </c>
      <c r="T615" s="4" t="str">
        <f>IF(IFERROR(SEARCH($T$1,AP615),0)&gt;0,$T$1,"")</f>
        <v/>
      </c>
      <c r="U615" s="4" t="str">
        <f>IF(IFERROR(SEARCH($U$1,AP615),0)&gt;0,$U$1,"")</f>
        <v/>
      </c>
      <c r="V615" s="4" t="str">
        <f>IF(IFERROR(SEARCH($V$1,AP615),0)&gt;0,$V$1,"")</f>
        <v/>
      </c>
      <c r="W615" s="4" t="str">
        <f>IF(IFERROR(SEARCH($W$1,AP615),0)&gt;0,$W$1,"")</f>
        <v/>
      </c>
      <c r="X615" s="4" t="str">
        <f>IF(IFERROR(SEARCH($X$1,AP615),0)&gt;0,$X$1,"")</f>
        <v/>
      </c>
      <c r="Y615" s="4">
        <f>LEN(A615)+LEN(B615)+LEN(C615)+LEN(D615)+LEN(E615)+LEN(F615)+LEN(G615)+LEN(H615)+LEN(I615)+LEN(J615)+LEN(K615)+LEN(L615)+LEN(M615)+LEN(N615)+LEN(O615)+LEN(P615)+LEN(Q615)+LEN(R615)+LEN(S615)+LEN(T615)+LEN(U615)+LEN(V615)+LEN(W615)+LEN(X615)</f>
        <v>3</v>
      </c>
      <c r="Z615" s="4" t="str">
        <f>IF(IFERROR(SEARCH($Z$1,AP615),0)&gt;0,$Z$1,"")</f>
        <v>-</v>
      </c>
      <c r="AA615" s="4" t="str">
        <f>IF(IFERROR(SEARCH($AA$1,AP615),0)&gt;0,$AA$1,"")</f>
        <v/>
      </c>
      <c r="AB615" s="4" t="str">
        <f>IF(IFERROR(SEARCH($AB$1,AP615),0)&gt;0,$AB$1,"")</f>
        <v/>
      </c>
      <c r="AC615" s="4" t="str">
        <f>IF(IFERROR(SEARCH($AC$1,AP615),0)&gt;0,$AC$1,"")</f>
        <v/>
      </c>
      <c r="AD615" s="4" t="str">
        <f>IF(IFERROR(SEARCH($AD$1,AP615),0)&gt;0,$AD$1,"")</f>
        <v/>
      </c>
      <c r="AE615" s="4" t="str">
        <f>IF(IFERROR(SEARCH($AE$1,AP615),0)&gt;0,$AE$1,"")</f>
        <v/>
      </c>
      <c r="AF615" s="4" t="str" cm="1">
        <f t="array" aca="1" ref="AF615" ca="1">LEFT(AO615,MATCH(FALSE,ISNUMBER(MID(AO615,ROW(INDIRECT("1:"&amp;LEN(AO615)+1)), 1) *1),0) -1)</f>
        <v>1</v>
      </c>
      <c r="AG615" s="4">
        <f>LEN(AO615)</f>
        <v>4</v>
      </c>
      <c r="AH615" s="4">
        <f>LEN(AP615)</f>
        <v>27</v>
      </c>
      <c r="AI615" s="4">
        <f>AH615-AG615</f>
        <v>23</v>
      </c>
      <c r="AJ615" s="4" t="str">
        <f>RIGHT(AP615,4)</f>
        <v>1BKS</v>
      </c>
      <c r="AK615" s="4" t="str">
        <f>RIGHT(AP615,5)</f>
        <v>-1BKS</v>
      </c>
      <c r="AL615" s="4" t="b">
        <f>AN615=AN616</f>
        <v>0</v>
      </c>
      <c r="AM615" s="4" t="b">
        <f>LEFT(AP615,2)=LEFT(AQ615,2)</f>
        <v>0</v>
      </c>
      <c r="AN615" s="5" t="str">
        <f>LEFT(AP615,(AI615-1))</f>
        <v>DAIA BUBUK 850GR BUNGA</v>
      </c>
      <c r="AO615" s="4" t="str">
        <f>IFERROR(RIGHT(AP615,LEN(AP615)-FIND("-",AP615)),1)</f>
        <v>1BKS</v>
      </c>
      <c r="AP615" t="s">
        <v>1025</v>
      </c>
      <c r="AQ615" s="1" t="s">
        <v>1026</v>
      </c>
      <c r="AR615">
        <v>19000</v>
      </c>
      <c r="AS615">
        <v>19000</v>
      </c>
      <c r="AT615">
        <v>17600</v>
      </c>
    </row>
    <row r="616" spans="1:46" x14ac:dyDescent="0.25">
      <c r="A616" s="4" t="str">
        <f>IF(IFERROR(SEARCH($A$1,AP616),0)&gt;0,$A$1,"")</f>
        <v/>
      </c>
      <c r="B616" s="4" t="str">
        <f>IF(IFERROR(SEARCH($B$1,AP616),0)&gt;0,$B$1,"")</f>
        <v>BKS</v>
      </c>
      <c r="C616" s="4" t="str">
        <f>IF(IFERROR(SEARCH($C$1,AP616),0)&gt;0,$C$1,"")</f>
        <v/>
      </c>
      <c r="D616" s="4" t="str">
        <f>IF(IFERROR(SEARCH($D$1,AP616),0)&gt;0,$D$1,"")</f>
        <v/>
      </c>
      <c r="E616" s="4" t="str">
        <f>IF(IFERROR(SEARCH($E$1,AP616),0)&gt;0,$E$1,"")</f>
        <v/>
      </c>
      <c r="F616" s="4" t="str">
        <f>IF(IFERROR(SEARCH($F$1,AP616),0)&gt;0,$F$1,"")</f>
        <v/>
      </c>
      <c r="G616" s="4" t="str">
        <f>IF(IFERROR(SEARCH($G$1,AP616),0)&gt;0,$G$1,"")</f>
        <v/>
      </c>
      <c r="H616" s="4" t="str">
        <f>IF(IFERROR(SEARCH($H$1,AP616),0)&gt;0,$H$1,"")</f>
        <v/>
      </c>
      <c r="I616" s="4" t="str">
        <f>IF(IFERROR(SEARCH($I$1,AP616),0)&gt;0,$I$1,"")</f>
        <v/>
      </c>
      <c r="J616" s="4" t="str">
        <f>IF(IFERROR(SEARCH($J$1,AP616),0)&gt;0,$J$1,"")</f>
        <v/>
      </c>
      <c r="K616" s="4" t="str">
        <f>IF(IFERROR(SEARCH($K$1,AP616),0)&gt;0,$K$1,"")</f>
        <v/>
      </c>
      <c r="L616" s="4" t="str">
        <f>IF(IFERROR(SEARCH($L$1,AP616),0)&gt;0,$L$1,"")</f>
        <v/>
      </c>
      <c r="M616" s="4" t="str">
        <f>IF(IFERROR(SEARCH($M$1,AP616),0)&gt;0,$M$1,"")</f>
        <v/>
      </c>
      <c r="N616" s="4" t="str">
        <f>IF(IFERROR(SEARCH($N$1,AP616),0)&gt;0,$N$1,"")</f>
        <v/>
      </c>
      <c r="O616" s="4" t="str">
        <f>IF(IFERROR(SEARCH($O$1,AP616),0)&gt;0,$O$1,"")</f>
        <v/>
      </c>
      <c r="P616" s="4" t="str">
        <f>IF(IFERROR(SEARCH($P$1,AP616),0)&gt;0,$P$1,"")</f>
        <v/>
      </c>
      <c r="Q616" s="4" t="str">
        <f>IF(IFERROR(SEARCH($Q$1,AP616),0)&gt;0,$Q$1,"")</f>
        <v/>
      </c>
      <c r="R616" s="4" t="str">
        <f>IF(IFERROR(SEARCH($R$1,AP616),0)&gt;0,$R$1,"")</f>
        <v/>
      </c>
      <c r="S616" s="4" t="str">
        <f>IF(IFERROR(SEARCH($S$1,AP616),0)&gt;0,$S$1,"")</f>
        <v/>
      </c>
      <c r="T616" s="4" t="str">
        <f>IF(IFERROR(SEARCH($T$1,AP616),0)&gt;0,$T$1,"")</f>
        <v/>
      </c>
      <c r="U616" s="4" t="str">
        <f>IF(IFERROR(SEARCH($U$1,AP616),0)&gt;0,$U$1,"")</f>
        <v/>
      </c>
      <c r="V616" s="4" t="str">
        <f>IF(IFERROR(SEARCH($V$1,AP616),0)&gt;0,$V$1,"")</f>
        <v/>
      </c>
      <c r="W616" s="4" t="str">
        <f>IF(IFERROR(SEARCH($W$1,AP616),0)&gt;0,$W$1,"")</f>
        <v/>
      </c>
      <c r="X616" s="4" t="str">
        <f>IF(IFERROR(SEARCH($X$1,AP616),0)&gt;0,$X$1,"")</f>
        <v/>
      </c>
      <c r="Y616" s="4">
        <f>LEN(A616)+LEN(B616)+LEN(C616)+LEN(D616)+LEN(E616)+LEN(F616)+LEN(G616)+LEN(H616)+LEN(I616)+LEN(J616)+LEN(K616)+LEN(L616)+LEN(M616)+LEN(N616)+LEN(O616)+LEN(P616)+LEN(Q616)+LEN(R616)+LEN(S616)+LEN(T616)+LEN(U616)+LEN(V616)+LEN(W616)+LEN(X616)</f>
        <v>3</v>
      </c>
      <c r="Z616" s="4" t="str">
        <f>IF(IFERROR(SEARCH($Z$1,AP616),0)&gt;0,$Z$1,"")</f>
        <v>-</v>
      </c>
      <c r="AA616" s="4" t="str">
        <f>IF(IFERROR(SEARCH($AA$1,AP616),0)&gt;0,$AA$1,"")</f>
        <v/>
      </c>
      <c r="AB616" s="4" t="str">
        <f>IF(IFERROR(SEARCH($AB$1,AP616),0)&gt;0,$AB$1,"")</f>
        <v/>
      </c>
      <c r="AC616" s="4" t="str">
        <f>IF(IFERROR(SEARCH($AC$1,AP616),0)&gt;0,$AC$1,"")</f>
        <v/>
      </c>
      <c r="AD616" s="4" t="str">
        <f>IF(IFERROR(SEARCH($AD$1,AP616),0)&gt;0,$AD$1,"")</f>
        <v/>
      </c>
      <c r="AE616" s="4" t="str">
        <f>IF(IFERROR(SEARCH($AE$1,AP616),0)&gt;0,$AE$1,"")</f>
        <v/>
      </c>
      <c r="AF616" s="4" t="str" cm="1">
        <f t="array" aca="1" ref="AF616" ca="1">LEFT(AO616,MATCH(FALSE,ISNUMBER(MID(AO616,ROW(INDIRECT("1:"&amp;LEN(AO616)+1)), 1) *1),0) -1)</f>
        <v>1</v>
      </c>
      <c r="AG616" s="4">
        <f>LEN(AO616)</f>
        <v>4</v>
      </c>
      <c r="AH616" s="4">
        <f>LEN(AP616)</f>
        <v>27</v>
      </c>
      <c r="AI616" s="4">
        <f>AH616-AG616</f>
        <v>23</v>
      </c>
      <c r="AJ616" s="4" t="str">
        <f>RIGHT(AP616,4)</f>
        <v>1BKS</v>
      </c>
      <c r="AK616" s="4" t="str">
        <f>RIGHT(AP616,5)</f>
        <v>-1BKS</v>
      </c>
      <c r="AL616" s="4" t="b">
        <f>AN616=AN617</f>
        <v>0</v>
      </c>
      <c r="AM616" s="4" t="b">
        <f>LEFT(AP616,2)=LEFT(AQ616,2)</f>
        <v>0</v>
      </c>
      <c r="AN616" s="5" t="str">
        <f>LEFT(AP616,(AI616-1))</f>
        <v>DAIA BUBUK 850GR PUTIH</v>
      </c>
      <c r="AO616" s="4" t="str">
        <f>IFERROR(RIGHT(AP616,LEN(AP616)-FIND("-",AP616)),1)</f>
        <v>1BKS</v>
      </c>
      <c r="AP616" t="s">
        <v>1027</v>
      </c>
      <c r="AQ616" s="1" t="s">
        <v>1028</v>
      </c>
      <c r="AR616">
        <v>19000</v>
      </c>
      <c r="AS616">
        <v>19000</v>
      </c>
      <c r="AT616">
        <v>17600</v>
      </c>
    </row>
    <row r="617" spans="1:46" x14ac:dyDescent="0.25">
      <c r="A617" s="4" t="str">
        <f>IF(IFERROR(SEARCH($A$1,AP617),0)&gt;0,$A$1,"")</f>
        <v/>
      </c>
      <c r="B617" s="4" t="str">
        <f>IF(IFERROR(SEARCH($B$1,AP617),0)&gt;0,$B$1,"")</f>
        <v>BKS</v>
      </c>
      <c r="C617" s="4" t="str">
        <f>IF(IFERROR(SEARCH($C$1,AP617),0)&gt;0,$C$1,"")</f>
        <v/>
      </c>
      <c r="D617" s="4" t="str">
        <f>IF(IFERROR(SEARCH($D$1,AP617),0)&gt;0,$D$1,"")</f>
        <v/>
      </c>
      <c r="E617" s="4" t="str">
        <f>IF(IFERROR(SEARCH($E$1,AP617),0)&gt;0,$E$1,"")</f>
        <v/>
      </c>
      <c r="F617" s="4" t="str">
        <f>IF(IFERROR(SEARCH($F$1,AP617),0)&gt;0,$F$1,"")</f>
        <v/>
      </c>
      <c r="G617" s="4" t="str">
        <f>IF(IFERROR(SEARCH($G$1,AP617),0)&gt;0,$G$1,"")</f>
        <v/>
      </c>
      <c r="H617" s="4" t="str">
        <f>IF(IFERROR(SEARCH($H$1,AP617),0)&gt;0,$H$1,"")</f>
        <v/>
      </c>
      <c r="I617" s="4" t="str">
        <f>IF(IFERROR(SEARCH($I$1,AP617),0)&gt;0,$I$1,"")</f>
        <v/>
      </c>
      <c r="J617" s="4" t="str">
        <f>IF(IFERROR(SEARCH($J$1,AP617),0)&gt;0,$J$1,"")</f>
        <v/>
      </c>
      <c r="K617" s="4" t="str">
        <f>IF(IFERROR(SEARCH($K$1,AP617),0)&gt;0,$K$1,"")</f>
        <v/>
      </c>
      <c r="L617" s="4" t="str">
        <f>IF(IFERROR(SEARCH($L$1,AP617),0)&gt;0,$L$1,"")</f>
        <v/>
      </c>
      <c r="M617" s="4" t="str">
        <f>IF(IFERROR(SEARCH($M$1,AP617),0)&gt;0,$M$1,"")</f>
        <v/>
      </c>
      <c r="N617" s="4" t="str">
        <f>IF(IFERROR(SEARCH($N$1,AP617),0)&gt;0,$N$1,"")</f>
        <v/>
      </c>
      <c r="O617" s="4" t="str">
        <f>IF(IFERROR(SEARCH($O$1,AP617),0)&gt;0,$O$1,"")</f>
        <v/>
      </c>
      <c r="P617" s="4" t="str">
        <f>IF(IFERROR(SEARCH($P$1,AP617),0)&gt;0,$P$1,"")</f>
        <v/>
      </c>
      <c r="Q617" s="4" t="str">
        <f>IF(IFERROR(SEARCH($Q$1,AP617),0)&gt;0,$Q$1,"")</f>
        <v/>
      </c>
      <c r="R617" s="4" t="str">
        <f>IF(IFERROR(SEARCH($R$1,AP617),0)&gt;0,$R$1,"")</f>
        <v/>
      </c>
      <c r="S617" s="4" t="str">
        <f>IF(IFERROR(SEARCH($S$1,AP617),0)&gt;0,$S$1,"")</f>
        <v/>
      </c>
      <c r="T617" s="4" t="str">
        <f>IF(IFERROR(SEARCH($T$1,AP617),0)&gt;0,$T$1,"")</f>
        <v/>
      </c>
      <c r="U617" s="4" t="str">
        <f>IF(IFERROR(SEARCH($U$1,AP617),0)&gt;0,$U$1,"")</f>
        <v/>
      </c>
      <c r="V617" s="4" t="str">
        <f>IF(IFERROR(SEARCH($V$1,AP617),0)&gt;0,$V$1,"")</f>
        <v/>
      </c>
      <c r="W617" s="4" t="str">
        <f>IF(IFERROR(SEARCH($W$1,AP617),0)&gt;0,$W$1,"")</f>
        <v/>
      </c>
      <c r="X617" s="4" t="str">
        <f>IF(IFERROR(SEARCH($X$1,AP617),0)&gt;0,$X$1,"")</f>
        <v/>
      </c>
      <c r="Y617" s="4">
        <f>LEN(A617)+LEN(B617)+LEN(C617)+LEN(D617)+LEN(E617)+LEN(F617)+LEN(G617)+LEN(H617)+LEN(I617)+LEN(J617)+LEN(K617)+LEN(L617)+LEN(M617)+LEN(N617)+LEN(O617)+LEN(P617)+LEN(Q617)+LEN(R617)+LEN(S617)+LEN(T617)+LEN(U617)+LEN(V617)+LEN(W617)+LEN(X617)</f>
        <v>3</v>
      </c>
      <c r="Z617" s="4" t="str">
        <f>IF(IFERROR(SEARCH($Z$1,AP617),0)&gt;0,$Z$1,"")</f>
        <v>-</v>
      </c>
      <c r="AA617" s="4" t="str">
        <f>IF(IFERROR(SEARCH($AA$1,AP617),0)&gt;0,$AA$1,"")</f>
        <v/>
      </c>
      <c r="AB617" s="4" t="str">
        <f>IF(IFERROR(SEARCH($AB$1,AP617),0)&gt;0,$AB$1,"")</f>
        <v/>
      </c>
      <c r="AC617" s="4" t="str">
        <f>IF(IFERROR(SEARCH($AC$1,AP617),0)&gt;0,$AC$1,"")</f>
        <v/>
      </c>
      <c r="AD617" s="4" t="str">
        <f>IF(IFERROR(SEARCH($AD$1,AP617),0)&gt;0,$AD$1,"")</f>
        <v/>
      </c>
      <c r="AE617" s="4" t="str">
        <f>IF(IFERROR(SEARCH($AE$1,AP617),0)&gt;0,$AE$1,"")</f>
        <v/>
      </c>
      <c r="AF617" s="4" t="str" cm="1">
        <f t="array" aca="1" ref="AF617" ca="1">LEFT(AO617,MATCH(FALSE,ISNUMBER(MID(AO617,ROW(INDIRECT("1:"&amp;LEN(AO617)+1)), 1) *1),0) -1)</f>
        <v>1</v>
      </c>
      <c r="AG617" s="4">
        <f>LEN(AO617)</f>
        <v>4</v>
      </c>
      <c r="AH617" s="4">
        <f>LEN(AP617)</f>
        <v>30</v>
      </c>
      <c r="AI617" s="4">
        <f>AH617-AG617</f>
        <v>26</v>
      </c>
      <c r="AJ617" s="4" t="str">
        <f>RIGHT(AP617,4)</f>
        <v>1BKS</v>
      </c>
      <c r="AK617" s="4" t="str">
        <f>RIGHT(AP617,5)</f>
        <v>-1BKS</v>
      </c>
      <c r="AL617" s="4" t="b">
        <f>AN617=AN618</f>
        <v>0</v>
      </c>
      <c r="AM617" s="4" t="b">
        <f>LEFT(AP617,2)=LEFT(AQ617,2)</f>
        <v>0</v>
      </c>
      <c r="AN617" s="5" t="str">
        <f>LEFT(AP617,(AI617-1))</f>
        <v>DAIA BUBUK 850GR SOFTENER</v>
      </c>
      <c r="AO617" s="4" t="str">
        <f>IFERROR(RIGHT(AP617,LEN(AP617)-FIND("-",AP617)),1)</f>
        <v>1BKS</v>
      </c>
      <c r="AP617" t="s">
        <v>1029</v>
      </c>
      <c r="AQ617" s="1" t="s">
        <v>1030</v>
      </c>
      <c r="AR617">
        <v>19000</v>
      </c>
      <c r="AS617">
        <v>19000</v>
      </c>
      <c r="AT617">
        <v>17600</v>
      </c>
    </row>
    <row r="618" spans="1:46" x14ac:dyDescent="0.25">
      <c r="A618" s="4" t="str">
        <f>IF(IFERROR(SEARCH($A$1,AP618),0)&gt;0,$A$1,"")</f>
        <v/>
      </c>
      <c r="B618" s="4" t="str">
        <f>IF(IFERROR(SEARCH($B$1,AP618),0)&gt;0,$B$1,"")</f>
        <v>BKS</v>
      </c>
      <c r="C618" s="4" t="str">
        <f>IF(IFERROR(SEARCH($C$1,AP618),0)&gt;0,$C$1,"")</f>
        <v/>
      </c>
      <c r="D618" s="4" t="str">
        <f>IF(IFERROR(SEARCH($D$1,AP618),0)&gt;0,$D$1,"")</f>
        <v/>
      </c>
      <c r="E618" s="4" t="str">
        <f>IF(IFERROR(SEARCH($E$1,AP618),0)&gt;0,$E$1,"")</f>
        <v/>
      </c>
      <c r="F618" s="4" t="str">
        <f>IF(IFERROR(SEARCH($F$1,AP618),0)&gt;0,$F$1,"")</f>
        <v/>
      </c>
      <c r="G618" s="4" t="str">
        <f>IF(IFERROR(SEARCH($G$1,AP618),0)&gt;0,$G$1,"")</f>
        <v/>
      </c>
      <c r="H618" s="4" t="str">
        <f>IF(IFERROR(SEARCH($H$1,AP618),0)&gt;0,$H$1,"")</f>
        <v/>
      </c>
      <c r="I618" s="4" t="str">
        <f>IF(IFERROR(SEARCH($I$1,AP618),0)&gt;0,$I$1,"")</f>
        <v/>
      </c>
      <c r="J618" s="4" t="str">
        <f>IF(IFERROR(SEARCH($J$1,AP618),0)&gt;0,$J$1,"")</f>
        <v/>
      </c>
      <c r="K618" s="4" t="str">
        <f>IF(IFERROR(SEARCH($K$1,AP618),0)&gt;0,$K$1,"")</f>
        <v/>
      </c>
      <c r="L618" s="4" t="str">
        <f>IF(IFERROR(SEARCH($L$1,AP618),0)&gt;0,$L$1,"")</f>
        <v/>
      </c>
      <c r="M618" s="4" t="str">
        <f>IF(IFERROR(SEARCH($M$1,AP618),0)&gt;0,$M$1,"")</f>
        <v/>
      </c>
      <c r="N618" s="4" t="str">
        <f>IF(IFERROR(SEARCH($N$1,AP618),0)&gt;0,$N$1,"")</f>
        <v/>
      </c>
      <c r="O618" s="4" t="str">
        <f>IF(IFERROR(SEARCH($O$1,AP618),0)&gt;0,$O$1,"")</f>
        <v/>
      </c>
      <c r="P618" s="4" t="str">
        <f>IF(IFERROR(SEARCH($P$1,AP618),0)&gt;0,$P$1,"")</f>
        <v/>
      </c>
      <c r="Q618" s="4" t="str">
        <f>IF(IFERROR(SEARCH($Q$1,AP618),0)&gt;0,$Q$1,"")</f>
        <v/>
      </c>
      <c r="R618" s="4" t="str">
        <f>IF(IFERROR(SEARCH($R$1,AP618),0)&gt;0,$R$1,"")</f>
        <v/>
      </c>
      <c r="S618" s="4" t="str">
        <f>IF(IFERROR(SEARCH($S$1,AP618),0)&gt;0,$S$1,"")</f>
        <v/>
      </c>
      <c r="T618" s="4" t="str">
        <f>IF(IFERROR(SEARCH($T$1,AP618),0)&gt;0,$T$1,"")</f>
        <v/>
      </c>
      <c r="U618" s="4" t="str">
        <f>IF(IFERROR(SEARCH($U$1,AP618),0)&gt;0,$U$1,"")</f>
        <v/>
      </c>
      <c r="V618" s="4" t="str">
        <f>IF(IFERROR(SEARCH($V$1,AP618),0)&gt;0,$V$1,"")</f>
        <v/>
      </c>
      <c r="W618" s="4" t="str">
        <f>IF(IFERROR(SEARCH($W$1,AP618),0)&gt;0,$W$1,"")</f>
        <v/>
      </c>
      <c r="X618" s="4" t="str">
        <f>IF(IFERROR(SEARCH($X$1,AP618),0)&gt;0,$X$1,"")</f>
        <v/>
      </c>
      <c r="Y618" s="4">
        <f>LEN(A618)+LEN(B618)+LEN(C618)+LEN(D618)+LEN(E618)+LEN(F618)+LEN(G618)+LEN(H618)+LEN(I618)+LEN(J618)+LEN(K618)+LEN(L618)+LEN(M618)+LEN(N618)+LEN(O618)+LEN(P618)+LEN(Q618)+LEN(R618)+LEN(S618)+LEN(T618)+LEN(U618)+LEN(V618)+LEN(W618)+LEN(X618)</f>
        <v>3</v>
      </c>
      <c r="Z618" s="4" t="str">
        <f>IF(IFERROR(SEARCH($Z$1,AP618),0)&gt;0,$Z$1,"")</f>
        <v>-</v>
      </c>
      <c r="AA618" s="4" t="str">
        <f>IF(IFERROR(SEARCH($AA$1,AP618),0)&gt;0,$AA$1,"")</f>
        <v/>
      </c>
      <c r="AB618" s="4" t="str">
        <f>IF(IFERROR(SEARCH($AB$1,AP618),0)&gt;0,$AB$1,"")</f>
        <v/>
      </c>
      <c r="AC618" s="4" t="str">
        <f>IF(IFERROR(SEARCH($AC$1,AP618),0)&gt;0,$AC$1,"")</f>
        <v/>
      </c>
      <c r="AD618" s="4" t="str">
        <f>IF(IFERROR(SEARCH($AD$1,AP618),0)&gt;0,$AD$1,"")</f>
        <v/>
      </c>
      <c r="AE618" s="4" t="str">
        <f>IF(IFERROR(SEARCH($AE$1,AP618),0)&gt;0,$AE$1,"")</f>
        <v/>
      </c>
      <c r="AF618" s="4" t="str" cm="1">
        <f t="array" aca="1" ref="AF618" ca="1">LEFT(AO618,MATCH(FALSE,ISNUMBER(MID(AO618,ROW(INDIRECT("1:"&amp;LEN(AO618)+1)), 1) *1),0) -1)</f>
        <v>1</v>
      </c>
      <c r="AG618" s="4">
        <f>LEN(AO618)</f>
        <v>4</v>
      </c>
      <c r="AH618" s="4">
        <f>LEN(AP618)</f>
        <v>28</v>
      </c>
      <c r="AI618" s="4">
        <f>AH618-AG618</f>
        <v>24</v>
      </c>
      <c r="AJ618" s="4" t="str">
        <f>RIGHT(AP618,4)</f>
        <v>1BKS</v>
      </c>
      <c r="AK618" s="4" t="str">
        <f>RIGHT(AP618,5)</f>
        <v>-1BKS</v>
      </c>
      <c r="AL618" s="4" t="b">
        <f>AN618=AN619</f>
        <v>0</v>
      </c>
      <c r="AM618" s="4" t="b">
        <f>LEFT(AP618,2)=LEFT(AQ618,2)</f>
        <v>0</v>
      </c>
      <c r="AN618" s="5" t="str">
        <f>LEFT(AP618,(AI618-1))</f>
        <v>DAIA BUBUK 850GR VIOLET</v>
      </c>
      <c r="AO618" s="4" t="str">
        <f>IFERROR(RIGHT(AP618,LEN(AP618)-FIND("-",AP618)),1)</f>
        <v>1BKS</v>
      </c>
      <c r="AP618" t="s">
        <v>1031</v>
      </c>
      <c r="AQ618" s="1" t="s">
        <v>1032</v>
      </c>
      <c r="AR618">
        <v>19000</v>
      </c>
      <c r="AS618">
        <v>19000</v>
      </c>
      <c r="AT618">
        <v>17600</v>
      </c>
    </row>
    <row r="619" spans="1:46" x14ac:dyDescent="0.25">
      <c r="A619" s="4" t="str">
        <f>IF(IFERROR(SEARCH($A$1,AP619),0)&gt;0,$A$1,"")</f>
        <v/>
      </c>
      <c r="B619" s="4" t="str">
        <f>IF(IFERROR(SEARCH($B$1,AP619),0)&gt;0,$B$1,"")</f>
        <v>BKS</v>
      </c>
      <c r="C619" s="4" t="str">
        <f>IF(IFERROR(SEARCH($C$1,AP619),0)&gt;0,$C$1,"")</f>
        <v/>
      </c>
      <c r="D619" s="4" t="str">
        <f>IF(IFERROR(SEARCH($D$1,AP619),0)&gt;0,$D$1,"")</f>
        <v/>
      </c>
      <c r="E619" s="4" t="str">
        <f>IF(IFERROR(SEARCH($E$1,AP619),0)&gt;0,$E$1,"")</f>
        <v/>
      </c>
      <c r="F619" s="4" t="str">
        <f>IF(IFERROR(SEARCH($F$1,AP619),0)&gt;0,$F$1,"")</f>
        <v/>
      </c>
      <c r="G619" s="4" t="str">
        <f>IF(IFERROR(SEARCH($G$1,AP619),0)&gt;0,$G$1,"")</f>
        <v/>
      </c>
      <c r="H619" s="4" t="str">
        <f>IF(IFERROR(SEARCH($H$1,AP619),0)&gt;0,$H$1,"")</f>
        <v/>
      </c>
      <c r="I619" s="4" t="str">
        <f>IF(IFERROR(SEARCH($I$1,AP619),0)&gt;0,$I$1,"")</f>
        <v/>
      </c>
      <c r="J619" s="4" t="str">
        <f>IF(IFERROR(SEARCH($J$1,AP619),0)&gt;0,$J$1,"")</f>
        <v/>
      </c>
      <c r="K619" s="4" t="str">
        <f>IF(IFERROR(SEARCH($K$1,AP619),0)&gt;0,$K$1,"")</f>
        <v/>
      </c>
      <c r="L619" s="4" t="str">
        <f>IF(IFERROR(SEARCH($L$1,AP619),0)&gt;0,$L$1,"")</f>
        <v/>
      </c>
      <c r="M619" s="4" t="str">
        <f>IF(IFERROR(SEARCH($M$1,AP619),0)&gt;0,$M$1,"")</f>
        <v/>
      </c>
      <c r="N619" s="4" t="str">
        <f>IF(IFERROR(SEARCH($N$1,AP619),0)&gt;0,$N$1,"")</f>
        <v/>
      </c>
      <c r="O619" s="4" t="str">
        <f>IF(IFERROR(SEARCH($O$1,AP619),0)&gt;0,$O$1,"")</f>
        <v/>
      </c>
      <c r="P619" s="4" t="str">
        <f>IF(IFERROR(SEARCH($P$1,AP619),0)&gt;0,$P$1,"")</f>
        <v/>
      </c>
      <c r="Q619" s="4" t="str">
        <f>IF(IFERROR(SEARCH($Q$1,AP619),0)&gt;0,$Q$1,"")</f>
        <v/>
      </c>
      <c r="R619" s="4" t="str">
        <f>IF(IFERROR(SEARCH($R$1,AP619),0)&gt;0,$R$1,"")</f>
        <v/>
      </c>
      <c r="S619" s="4" t="str">
        <f>IF(IFERROR(SEARCH($S$1,AP619),0)&gt;0,$S$1,"")</f>
        <v/>
      </c>
      <c r="T619" s="4" t="str">
        <f>IF(IFERROR(SEARCH($T$1,AP619),0)&gt;0,$T$1,"")</f>
        <v/>
      </c>
      <c r="U619" s="4" t="str">
        <f>IF(IFERROR(SEARCH($U$1,AP619),0)&gt;0,$U$1,"")</f>
        <v/>
      </c>
      <c r="V619" s="4" t="str">
        <f>IF(IFERROR(SEARCH($V$1,AP619),0)&gt;0,$V$1,"")</f>
        <v/>
      </c>
      <c r="W619" s="4" t="str">
        <f>IF(IFERROR(SEARCH($W$1,AP619),0)&gt;0,$W$1,"")</f>
        <v/>
      </c>
      <c r="X619" s="4" t="str">
        <f>IF(IFERROR(SEARCH($X$1,AP619),0)&gt;0,$X$1,"")</f>
        <v/>
      </c>
      <c r="Y619" s="4">
        <f>LEN(A619)+LEN(B619)+LEN(C619)+LEN(D619)+LEN(E619)+LEN(F619)+LEN(G619)+LEN(H619)+LEN(I619)+LEN(J619)+LEN(K619)+LEN(L619)+LEN(M619)+LEN(N619)+LEN(O619)+LEN(P619)+LEN(Q619)+LEN(R619)+LEN(S619)+LEN(T619)+LEN(U619)+LEN(V619)+LEN(W619)+LEN(X619)</f>
        <v>3</v>
      </c>
      <c r="Z619" s="4" t="str">
        <f>IF(IFERROR(SEARCH($Z$1,AP619),0)&gt;0,$Z$1,"")</f>
        <v>-</v>
      </c>
      <c r="AA619" s="4" t="str">
        <f>IF(IFERROR(SEARCH($AA$1,AP619),0)&gt;0,$AA$1,"")</f>
        <v/>
      </c>
      <c r="AB619" s="4" t="str">
        <f>IF(IFERROR(SEARCH($AB$1,AP619),0)&gt;0,$AB$1,"")</f>
        <v/>
      </c>
      <c r="AC619" s="4" t="str">
        <f>IF(IFERROR(SEARCH($AC$1,AP619),0)&gt;0,$AC$1,"")</f>
        <v/>
      </c>
      <c r="AD619" s="4" t="str">
        <f>IF(IFERROR(SEARCH($AD$1,AP619),0)&gt;0,$AD$1,"")</f>
        <v/>
      </c>
      <c r="AE619" s="4" t="str">
        <f>IF(IFERROR(SEARCH($AE$1,AP619),0)&gt;0,$AE$1,"")</f>
        <v/>
      </c>
      <c r="AF619" s="4" t="str" cm="1">
        <f t="array" aca="1" ref="AF619" ca="1">LEFT(AO619,MATCH(FALSE,ISNUMBER(MID(AO619,ROW(INDIRECT("1:"&amp;LEN(AO619)+1)), 1) *1),0) -1)</f>
        <v>1</v>
      </c>
      <c r="AG619" s="4">
        <f>LEN(AO619)</f>
        <v>4</v>
      </c>
      <c r="AH619" s="4">
        <f>LEN(AP619)</f>
        <v>28</v>
      </c>
      <c r="AI619" s="4">
        <f>AH619-AG619</f>
        <v>24</v>
      </c>
      <c r="AJ619" s="4" t="str">
        <f>RIGHT(AP619,4)</f>
        <v>1BKS</v>
      </c>
      <c r="AK619" s="4" t="str">
        <f>RIGHT(AP619,5)</f>
        <v>-1BKS</v>
      </c>
      <c r="AL619" s="4" t="b">
        <f>AN619=AN620</f>
        <v>0</v>
      </c>
      <c r="AM619" s="4" t="b">
        <f>LEFT(AP619,2)=LEFT(AQ619,2)</f>
        <v>0</v>
      </c>
      <c r="AN619" s="5" t="str">
        <f>LEFT(AP619,(AI619-1))</f>
        <v>DAIA BUBUK VIOLET 470GR</v>
      </c>
      <c r="AO619" s="4" t="str">
        <f>IFERROR(RIGHT(AP619,LEN(AP619)-FIND("-",AP619)),1)</f>
        <v>1BKS</v>
      </c>
      <c r="AP619" t="s">
        <v>5795</v>
      </c>
      <c r="AQ619" s="1" t="s">
        <v>1035</v>
      </c>
      <c r="AR619">
        <v>9000</v>
      </c>
      <c r="AS619">
        <v>9000</v>
      </c>
      <c r="AT619">
        <v>8250</v>
      </c>
    </row>
    <row r="620" spans="1:46" x14ac:dyDescent="0.25">
      <c r="A620" s="4" t="str">
        <f>IF(IFERROR(SEARCH($A$1,AP620),0)&gt;0,$A$1,"")</f>
        <v/>
      </c>
      <c r="B620" s="4" t="str">
        <f>IF(IFERROR(SEARCH($B$1,AP620),0)&gt;0,$B$1,"")</f>
        <v>BKS</v>
      </c>
      <c r="C620" s="4" t="str">
        <f>IF(IFERROR(SEARCH($C$1,AP620),0)&gt;0,$C$1,"")</f>
        <v/>
      </c>
      <c r="D620" s="4" t="str">
        <f>IF(IFERROR(SEARCH($D$1,AP620),0)&gt;0,$D$1,"")</f>
        <v/>
      </c>
      <c r="E620" s="4" t="str">
        <f>IF(IFERROR(SEARCH($E$1,AP620),0)&gt;0,$E$1,"")</f>
        <v/>
      </c>
      <c r="F620" s="4" t="str">
        <f>IF(IFERROR(SEARCH($F$1,AP620),0)&gt;0,$F$1,"")</f>
        <v/>
      </c>
      <c r="G620" s="4" t="str">
        <f>IF(IFERROR(SEARCH($G$1,AP620),0)&gt;0,$G$1,"")</f>
        <v/>
      </c>
      <c r="H620" s="4" t="str">
        <f>IF(IFERROR(SEARCH($H$1,AP620),0)&gt;0,$H$1,"")</f>
        <v/>
      </c>
      <c r="I620" s="4" t="str">
        <f>IF(IFERROR(SEARCH($I$1,AP620),0)&gt;0,$I$1,"")</f>
        <v/>
      </c>
      <c r="J620" s="4" t="str">
        <f>IF(IFERROR(SEARCH($J$1,AP620),0)&gt;0,$J$1,"")</f>
        <v/>
      </c>
      <c r="K620" s="4" t="str">
        <f>IF(IFERROR(SEARCH($K$1,AP620),0)&gt;0,$K$1,"")</f>
        <v/>
      </c>
      <c r="L620" s="4" t="str">
        <f>IF(IFERROR(SEARCH($L$1,AP620),0)&gt;0,$L$1,"")</f>
        <v/>
      </c>
      <c r="M620" s="4" t="str">
        <f>IF(IFERROR(SEARCH($M$1,AP620),0)&gt;0,$M$1,"")</f>
        <v/>
      </c>
      <c r="N620" s="4" t="str">
        <f>IF(IFERROR(SEARCH($N$1,AP620),0)&gt;0,$N$1,"")</f>
        <v/>
      </c>
      <c r="O620" s="4" t="str">
        <f>IF(IFERROR(SEARCH($O$1,AP620),0)&gt;0,$O$1,"")</f>
        <v/>
      </c>
      <c r="P620" s="4" t="str">
        <f>IF(IFERROR(SEARCH($P$1,AP620),0)&gt;0,$P$1,"")</f>
        <v/>
      </c>
      <c r="Q620" s="4" t="str">
        <f>IF(IFERROR(SEARCH($Q$1,AP620),0)&gt;0,$Q$1,"")</f>
        <v/>
      </c>
      <c r="R620" s="4" t="str">
        <f>IF(IFERROR(SEARCH($R$1,AP620),0)&gt;0,$R$1,"")</f>
        <v/>
      </c>
      <c r="S620" s="4" t="str">
        <f>IF(IFERROR(SEARCH($S$1,AP620),0)&gt;0,$S$1,"")</f>
        <v/>
      </c>
      <c r="T620" s="4" t="str">
        <f>IF(IFERROR(SEARCH($T$1,AP620),0)&gt;0,$T$1,"")</f>
        <v/>
      </c>
      <c r="U620" s="4" t="str">
        <f>IF(IFERROR(SEARCH($U$1,AP620),0)&gt;0,$U$1,"")</f>
        <v/>
      </c>
      <c r="V620" s="4" t="str">
        <f>IF(IFERROR(SEARCH($V$1,AP620),0)&gt;0,$V$1,"")</f>
        <v/>
      </c>
      <c r="W620" s="4" t="str">
        <f>IF(IFERROR(SEARCH($W$1,AP620),0)&gt;0,$W$1,"")</f>
        <v/>
      </c>
      <c r="X620" s="4" t="str">
        <f>IF(IFERROR(SEARCH($X$1,AP620),0)&gt;0,$X$1,"")</f>
        <v/>
      </c>
      <c r="Y620" s="4">
        <f>LEN(A620)+LEN(B620)+LEN(C620)+LEN(D620)+LEN(E620)+LEN(F620)+LEN(G620)+LEN(H620)+LEN(I620)+LEN(J620)+LEN(K620)+LEN(L620)+LEN(M620)+LEN(N620)+LEN(O620)+LEN(P620)+LEN(Q620)+LEN(R620)+LEN(S620)+LEN(T620)+LEN(U620)+LEN(V620)+LEN(W620)+LEN(X620)</f>
        <v>3</v>
      </c>
      <c r="Z620" s="4" t="str">
        <f>IF(IFERROR(SEARCH($Z$1,AP620),0)&gt;0,$Z$1,"")</f>
        <v>-</v>
      </c>
      <c r="AA620" s="4" t="str">
        <f>IF(IFERROR(SEARCH($AA$1,AP620),0)&gt;0,$AA$1,"")</f>
        <v/>
      </c>
      <c r="AB620" s="4" t="str">
        <f>IF(IFERROR(SEARCH($AB$1,AP620),0)&gt;0,$AB$1,"")</f>
        <v/>
      </c>
      <c r="AC620" s="4" t="str">
        <f>IF(IFERROR(SEARCH($AC$1,AP620),0)&gt;0,$AC$1,"")</f>
        <v/>
      </c>
      <c r="AD620" s="4" t="str">
        <f>IF(IFERROR(SEARCH($AD$1,AP620),0)&gt;0,$AD$1,"")</f>
        <v/>
      </c>
      <c r="AE620" s="4" t="str">
        <f>IF(IFERROR(SEARCH($AE$1,AP620),0)&gt;0,$AE$1,"")</f>
        <v/>
      </c>
      <c r="AF620" s="4" t="str" cm="1">
        <f t="array" aca="1" ref="AF620" ca="1">LEFT(AO620,MATCH(FALSE,ISNUMBER(MID(AO620,ROW(INDIRECT("1:"&amp;LEN(AO620)+1)), 1) *1),0) -1)</f>
        <v>1</v>
      </c>
      <c r="AG620" s="4">
        <f>LEN(AO620)</f>
        <v>4</v>
      </c>
      <c r="AH620" s="4">
        <f>LEN(AP620)</f>
        <v>21</v>
      </c>
      <c r="AI620" s="4">
        <f>AH620-AG620</f>
        <v>17</v>
      </c>
      <c r="AJ620" s="4" t="str">
        <f>RIGHT(AP620,4)</f>
        <v>1BKS</v>
      </c>
      <c r="AK620" s="4" t="str">
        <f>RIGHT(AP620,5)</f>
        <v>-1BKS</v>
      </c>
      <c r="AL620" s="4" t="b">
        <f>AN620=AN621</f>
        <v>0</v>
      </c>
      <c r="AM620" s="4" t="b">
        <f>LEFT(AP620,2)=LEFT(AQ620,2)</f>
        <v>0</v>
      </c>
      <c r="AN620" s="5" t="str">
        <f>LEFT(AP620,(AI620-1))</f>
        <v>DAIA HIJAB 800GR</v>
      </c>
      <c r="AO620" s="4" t="str">
        <f>IFERROR(RIGHT(AP620,LEN(AP620)-FIND("-",AP620)),1)</f>
        <v>1BKS</v>
      </c>
      <c r="AP620" t="s">
        <v>5565</v>
      </c>
      <c r="AQ620" s="1" t="s">
        <v>1037</v>
      </c>
      <c r="AR620">
        <v>19000</v>
      </c>
      <c r="AS620">
        <v>19000</v>
      </c>
      <c r="AT620">
        <v>17600</v>
      </c>
    </row>
    <row r="621" spans="1:46" x14ac:dyDescent="0.25">
      <c r="A621" s="4" t="str">
        <f>IF(IFERROR(SEARCH($A$1,AP621),0)&gt;0,$A$1,"")</f>
        <v/>
      </c>
      <c r="B621" s="4" t="str">
        <f>IF(IFERROR(SEARCH($B$1,AP621),0)&gt;0,$B$1,"")</f>
        <v/>
      </c>
      <c r="C621" s="4" t="str">
        <f>IF(IFERROR(SEARCH($C$1,AP621),0)&gt;0,$C$1,"")</f>
        <v/>
      </c>
      <c r="D621" s="4" t="str">
        <f>IF(IFERROR(SEARCH($D$1,AP621),0)&gt;0,$D$1,"")</f>
        <v>SCT</v>
      </c>
      <c r="E621" s="4" t="str">
        <f>IF(IFERROR(SEARCH($E$1,AP621),0)&gt;0,$E$1,"")</f>
        <v/>
      </c>
      <c r="F621" s="4" t="str">
        <f>IF(IFERROR(SEARCH($F$1,AP621),0)&gt;0,$F$1,"")</f>
        <v>PACK</v>
      </c>
      <c r="G621" s="4" t="str">
        <f>IF(IFERROR(SEARCH($G$1,AP621),0)&gt;0,$G$1,"")</f>
        <v/>
      </c>
      <c r="H621" s="4" t="str">
        <f>IF(IFERROR(SEARCH($H$1,AP621),0)&gt;0,$H$1,"")</f>
        <v/>
      </c>
      <c r="I621" s="4" t="str">
        <f>IF(IFERROR(SEARCH($I$1,AP621),0)&gt;0,$I$1,"")</f>
        <v/>
      </c>
      <c r="J621" s="4" t="str">
        <f>IF(IFERROR(SEARCH($J$1,AP621),0)&gt;0,$J$1,"")</f>
        <v/>
      </c>
      <c r="K621" s="4" t="str">
        <f>IF(IFERROR(SEARCH($K$1,AP621),0)&gt;0,$K$1,"")</f>
        <v/>
      </c>
      <c r="L621" s="4" t="str">
        <f>IF(IFERROR(SEARCH($L$1,AP621),0)&gt;0,$L$1,"")</f>
        <v/>
      </c>
      <c r="M621" s="4" t="str">
        <f>IF(IFERROR(SEARCH($M$1,AP621),0)&gt;0,$M$1,"")</f>
        <v/>
      </c>
      <c r="N621" s="4" t="str">
        <f>IF(IFERROR(SEARCH($N$1,AP621),0)&gt;0,$N$1,"")</f>
        <v/>
      </c>
      <c r="O621" s="4" t="str">
        <f>IF(IFERROR(SEARCH($O$1,AP621),0)&gt;0,$O$1,"")</f>
        <v/>
      </c>
      <c r="P621" s="4" t="str">
        <f>IF(IFERROR(SEARCH($P$1,AP621),0)&gt;0,$P$1,"")</f>
        <v/>
      </c>
      <c r="Q621" s="4" t="str">
        <f>IF(IFERROR(SEARCH($Q$1,AP621),0)&gt;0,$Q$1,"")</f>
        <v/>
      </c>
      <c r="R621" s="4" t="str">
        <f>IF(IFERROR(SEARCH($R$1,AP621),0)&gt;0,$R$1,"")</f>
        <v/>
      </c>
      <c r="S621" s="4" t="str">
        <f>IF(IFERROR(SEARCH($S$1,AP621),0)&gt;0,$S$1,"")</f>
        <v/>
      </c>
      <c r="T621" s="4" t="str">
        <f>IF(IFERROR(SEARCH($T$1,AP621),0)&gt;0,$T$1,"")</f>
        <v/>
      </c>
      <c r="U621" s="4" t="str">
        <f>IF(IFERROR(SEARCH($U$1,AP621),0)&gt;0,$U$1,"")</f>
        <v/>
      </c>
      <c r="V621" s="4" t="str">
        <f>IF(IFERROR(SEARCH($V$1,AP621),0)&gt;0,$V$1,"")</f>
        <v/>
      </c>
      <c r="W621" s="4" t="str">
        <f>IF(IFERROR(SEARCH($W$1,AP621),0)&gt;0,$W$1,"")</f>
        <v/>
      </c>
      <c r="X621" s="4" t="str">
        <f>IF(IFERROR(SEARCH($X$1,AP621),0)&gt;0,$X$1,"")</f>
        <v/>
      </c>
      <c r="Y621" s="4">
        <f>LEN(A621)+LEN(B621)+LEN(C621)+LEN(D621)+LEN(E621)+LEN(F621)+LEN(G621)+LEN(H621)+LEN(I621)+LEN(J621)+LEN(K621)+LEN(L621)+LEN(M621)+LEN(N621)+LEN(O621)+LEN(P621)+LEN(Q621)+LEN(R621)+LEN(S621)+LEN(T621)+LEN(U621)+LEN(V621)+LEN(W621)+LEN(X621)</f>
        <v>7</v>
      </c>
      <c r="Z621" s="4" t="str">
        <f>IF(IFERROR(SEARCH($Z$1,AP621),0)&gt;0,$Z$1,"")</f>
        <v>-</v>
      </c>
      <c r="AA621" s="4" t="str">
        <f>IF(IFERROR(SEARCH($AA$1,AP621),0)&gt;0,$AA$1,"")</f>
        <v>/</v>
      </c>
      <c r="AB621" s="4" t="str">
        <f>IF(IFERROR(SEARCH($AB$1,AP621),0)&gt;0,$AB$1,"")</f>
        <v/>
      </c>
      <c r="AC621" s="4" t="str">
        <f>IF(IFERROR(SEARCH($AC$1,AP621),0)&gt;0,$AC$1,"")</f>
        <v/>
      </c>
      <c r="AD621" s="4" t="str">
        <f>IF(IFERROR(SEARCH($AD$1,AP621),0)&gt;0,$AD$1,"")</f>
        <v/>
      </c>
      <c r="AE621" s="4" t="str">
        <f>IF(IFERROR(SEARCH($AE$1,AP621),0)&gt;0,$AE$1,"")</f>
        <v/>
      </c>
      <c r="AF621" s="4" t="str" cm="1">
        <f t="array" aca="1" ref="AF621" ca="1">LEFT(AO621,MATCH(FALSE,ISNUMBER(MID(AO621,ROW(INDIRECT("1:"&amp;LEN(AO621)+1)), 1) *1),0) -1)</f>
        <v>20</v>
      </c>
      <c r="AG621" s="4">
        <f>LEN(AO621)</f>
        <v>10</v>
      </c>
      <c r="AH621" s="4">
        <f>LEN(AP621)</f>
        <v>21</v>
      </c>
      <c r="AI621" s="4">
        <f>AH621-AG621</f>
        <v>11</v>
      </c>
      <c r="AJ621" s="4" t="str">
        <f>RIGHT(AP621,4)</f>
        <v>PACK</v>
      </c>
      <c r="AK621" s="4" t="str">
        <f>RIGHT(AP621,5)</f>
        <v>/PACK</v>
      </c>
      <c r="AL621" s="4" t="b">
        <f>AN621=AN622</f>
        <v>1</v>
      </c>
      <c r="AM621" s="4" t="b">
        <f>LEFT(AP621,2)=LEFT(AQ621,2)</f>
        <v>0</v>
      </c>
      <c r="AN621" s="5" t="str">
        <f>LEFT(AP621,(AI621-1))</f>
        <v>DAIRY STAR</v>
      </c>
      <c r="AO621" s="4" t="str">
        <f>IFERROR(RIGHT(AP621,LEN(AP621)-FIND("-",AP621)),1)</f>
        <v>20SCT/PACK</v>
      </c>
      <c r="AP621" t="s">
        <v>1038</v>
      </c>
      <c r="AR621">
        <v>123000</v>
      </c>
      <c r="AS621">
        <v>123000</v>
      </c>
      <c r="AT621">
        <v>120120</v>
      </c>
    </row>
    <row r="622" spans="1:46" x14ac:dyDescent="0.25">
      <c r="A622" s="4" t="str">
        <f>IF(IFERROR(SEARCH($A$1,AP622),0)&gt;0,$A$1,"")</f>
        <v/>
      </c>
      <c r="B622" s="4" t="str">
        <f>IF(IFERROR(SEARCH($B$1,AP622),0)&gt;0,$B$1,"")</f>
        <v/>
      </c>
      <c r="C622" s="4" t="str">
        <f>IF(IFERROR(SEARCH($C$1,AP622),0)&gt;0,$C$1,"")</f>
        <v/>
      </c>
      <c r="D622" s="4" t="str">
        <f>IF(IFERROR(SEARCH($D$1,AP622),0)&gt;0,$D$1,"")</f>
        <v>SCT</v>
      </c>
      <c r="E622" s="4" t="str">
        <f>IF(IFERROR(SEARCH($E$1,AP622),0)&gt;0,$E$1,"")</f>
        <v/>
      </c>
      <c r="F622" s="4" t="str">
        <f>IF(IFERROR(SEARCH($F$1,AP622),0)&gt;0,$F$1,"")</f>
        <v>PACK</v>
      </c>
      <c r="G622" s="4" t="str">
        <f>IF(IFERROR(SEARCH($G$1,AP622),0)&gt;0,$G$1,"")</f>
        <v/>
      </c>
      <c r="H622" s="4" t="str">
        <f>IF(IFERROR(SEARCH($H$1,AP622),0)&gt;0,$H$1,"")</f>
        <v/>
      </c>
      <c r="I622" s="4" t="str">
        <f>IF(IFERROR(SEARCH($I$1,AP622),0)&gt;0,$I$1,"")</f>
        <v/>
      </c>
      <c r="J622" s="4" t="str">
        <f>IF(IFERROR(SEARCH($J$1,AP622),0)&gt;0,$J$1,"")</f>
        <v/>
      </c>
      <c r="K622" s="4" t="str">
        <f>IF(IFERROR(SEARCH($K$1,AP622),0)&gt;0,$K$1,"")</f>
        <v/>
      </c>
      <c r="L622" s="4" t="str">
        <f>IF(IFERROR(SEARCH($L$1,AP622),0)&gt;0,$L$1,"")</f>
        <v/>
      </c>
      <c r="M622" s="4" t="str">
        <f>IF(IFERROR(SEARCH($M$1,AP622),0)&gt;0,$M$1,"")</f>
        <v/>
      </c>
      <c r="N622" s="4" t="str">
        <f>IF(IFERROR(SEARCH($N$1,AP622),0)&gt;0,$N$1,"")</f>
        <v/>
      </c>
      <c r="O622" s="4" t="str">
        <f>IF(IFERROR(SEARCH($O$1,AP622),0)&gt;0,$O$1,"")</f>
        <v/>
      </c>
      <c r="P622" s="4" t="str">
        <f>IF(IFERROR(SEARCH($P$1,AP622),0)&gt;0,$P$1,"")</f>
        <v/>
      </c>
      <c r="Q622" s="4" t="str">
        <f>IF(IFERROR(SEARCH($Q$1,AP622),0)&gt;0,$Q$1,"")</f>
        <v/>
      </c>
      <c r="R622" s="4" t="str">
        <f>IF(IFERROR(SEARCH($R$1,AP622),0)&gt;0,$R$1,"")</f>
        <v/>
      </c>
      <c r="S622" s="4" t="str">
        <f>IF(IFERROR(SEARCH($S$1,AP622),0)&gt;0,$S$1,"")</f>
        <v/>
      </c>
      <c r="T622" s="4" t="str">
        <f>IF(IFERROR(SEARCH($T$1,AP622),0)&gt;0,$T$1,"")</f>
        <v/>
      </c>
      <c r="U622" s="4" t="str">
        <f>IF(IFERROR(SEARCH($U$1,AP622),0)&gt;0,$U$1,"")</f>
        <v/>
      </c>
      <c r="V622" s="4" t="str">
        <f>IF(IFERROR(SEARCH($V$1,AP622),0)&gt;0,$V$1,"")</f>
        <v/>
      </c>
      <c r="W622" s="4" t="str">
        <f>IF(IFERROR(SEARCH($W$1,AP622),0)&gt;0,$W$1,"")</f>
        <v/>
      </c>
      <c r="X622" s="4" t="str">
        <f>IF(IFERROR(SEARCH($X$1,AP622),0)&gt;0,$X$1,"")</f>
        <v/>
      </c>
      <c r="Y622" s="4">
        <f>LEN(A622)+LEN(B622)+LEN(C622)+LEN(D622)+LEN(E622)+LEN(F622)+LEN(G622)+LEN(H622)+LEN(I622)+LEN(J622)+LEN(K622)+LEN(L622)+LEN(M622)+LEN(N622)+LEN(O622)+LEN(P622)+LEN(Q622)+LEN(R622)+LEN(S622)+LEN(T622)+LEN(U622)+LEN(V622)+LEN(W622)+LEN(X622)</f>
        <v>7</v>
      </c>
      <c r="Z622" s="4" t="str">
        <f>IF(IFERROR(SEARCH($Z$1,AP622),0)&gt;0,$Z$1,"")</f>
        <v>-</v>
      </c>
      <c r="AA622" s="4" t="str">
        <f>IF(IFERROR(SEARCH($AA$1,AP622),0)&gt;0,$AA$1,"")</f>
        <v>/</v>
      </c>
      <c r="AB622" s="4" t="str">
        <f>IF(IFERROR(SEARCH($AB$1,AP622),0)&gt;0,$AB$1,"")</f>
        <v/>
      </c>
      <c r="AC622" s="4" t="str">
        <f>IF(IFERROR(SEARCH($AC$1,AP622),0)&gt;0,$AC$1,"")</f>
        <v/>
      </c>
      <c r="AD622" s="4" t="str">
        <f>IF(IFERROR(SEARCH($AD$1,AP622),0)&gt;0,$AD$1,"")</f>
        <v/>
      </c>
      <c r="AE622" s="4" t="str">
        <f>IF(IFERROR(SEARCH($AE$1,AP622),0)&gt;0,$AE$1,"")</f>
        <v/>
      </c>
      <c r="AF622" s="4" t="str" cm="1">
        <f t="array" aca="1" ref="AF622" ca="1">LEFT(AO622,MATCH(FALSE,ISNUMBER(MID(AO622,ROW(INDIRECT("1:"&amp;LEN(AO622)+1)), 1) *1),0) -1)</f>
        <v>6</v>
      </c>
      <c r="AG622" s="4">
        <f>LEN(AO622)</f>
        <v>9</v>
      </c>
      <c r="AH622" s="4">
        <f>LEN(AP622)</f>
        <v>20</v>
      </c>
      <c r="AI622" s="4">
        <f>AH622-AG622</f>
        <v>11</v>
      </c>
      <c r="AJ622" s="4" t="str">
        <f>RIGHT(AP622,4)</f>
        <v>PACK</v>
      </c>
      <c r="AK622" s="4" t="str">
        <f>RIGHT(AP622,5)</f>
        <v>/PACK</v>
      </c>
      <c r="AL622" s="4" t="b">
        <f>AN622=AN623</f>
        <v>0</v>
      </c>
      <c r="AM622" s="4" t="b">
        <f>LEFT(AP622,2)=LEFT(AQ622,2)</f>
        <v>0</v>
      </c>
      <c r="AN622" s="5" t="str">
        <f>LEFT(AP622,(AI622-1))</f>
        <v>DAIRY STAR</v>
      </c>
      <c r="AO622" s="4" t="str">
        <f>IFERROR(RIGHT(AP622,LEN(AP622)-FIND("-",AP622)),1)</f>
        <v>6SCT/PACK</v>
      </c>
      <c r="AP622" t="s">
        <v>1039</v>
      </c>
      <c r="AR622">
        <v>6500</v>
      </c>
      <c r="AS622">
        <v>6500</v>
      </c>
      <c r="AT622">
        <v>6006</v>
      </c>
    </row>
    <row r="623" spans="1:46" x14ac:dyDescent="0.25">
      <c r="A623" s="4" t="str">
        <f>IF(IFERROR(SEARCH($A$1,AP623),0)&gt;0,$A$1,"")</f>
        <v/>
      </c>
      <c r="B623" s="4" t="str">
        <f>IF(IFERROR(SEARCH($B$1,AP623),0)&gt;0,$B$1,"")</f>
        <v/>
      </c>
      <c r="C623" s="4" t="str">
        <f>IF(IFERROR(SEARCH($C$1,AP623),0)&gt;0,$C$1,"")</f>
        <v/>
      </c>
      <c r="D623" s="4" t="str">
        <f>IF(IFERROR(SEARCH($D$1,AP623),0)&gt;0,$D$1,"")</f>
        <v/>
      </c>
      <c r="E623" s="4" t="str">
        <f>IF(IFERROR(SEARCH($E$1,AP623),0)&gt;0,$E$1,"")</f>
        <v/>
      </c>
      <c r="F623" s="4" t="str">
        <f>IF(IFERROR(SEARCH($F$1,AP623),0)&gt;0,$F$1,"")</f>
        <v/>
      </c>
      <c r="G623" s="4" t="str">
        <f>IF(IFERROR(SEARCH($G$1,AP623),0)&gt;0,$G$1,"")</f>
        <v>KTK</v>
      </c>
      <c r="H623" s="4" t="str">
        <f>IF(IFERROR(SEARCH($H$1,AP623),0)&gt;0,$H$1,"")</f>
        <v/>
      </c>
      <c r="I623" s="4" t="str">
        <f>IF(IFERROR(SEARCH($I$1,AP623),0)&gt;0,$I$1,"")</f>
        <v/>
      </c>
      <c r="J623" s="4" t="str">
        <f>IF(IFERROR(SEARCH($J$1,AP623),0)&gt;0,$J$1,"")</f>
        <v/>
      </c>
      <c r="K623" s="4" t="str">
        <f>IF(IFERROR(SEARCH($K$1,AP623),0)&gt;0,$K$1,"")</f>
        <v/>
      </c>
      <c r="L623" s="4" t="str">
        <f>IF(IFERROR(SEARCH($L$1,AP623),0)&gt;0,$L$1,"")</f>
        <v/>
      </c>
      <c r="M623" s="4" t="str">
        <f>IF(IFERROR(SEARCH($M$1,AP623),0)&gt;0,$M$1,"")</f>
        <v/>
      </c>
      <c r="N623" s="4" t="str">
        <f>IF(IFERROR(SEARCH($N$1,AP623),0)&gt;0,$N$1,"")</f>
        <v/>
      </c>
      <c r="O623" s="4" t="str">
        <f>IF(IFERROR(SEARCH($O$1,AP623),0)&gt;0,$O$1,"")</f>
        <v/>
      </c>
      <c r="P623" s="4" t="str">
        <f>IF(IFERROR(SEARCH($P$1,AP623),0)&gt;0,$P$1,"")</f>
        <v/>
      </c>
      <c r="Q623" s="4" t="str">
        <f>IF(IFERROR(SEARCH($Q$1,AP623),0)&gt;0,$Q$1,"")</f>
        <v/>
      </c>
      <c r="R623" s="4" t="str">
        <f>IF(IFERROR(SEARCH($R$1,AP623),0)&gt;0,$R$1,"")</f>
        <v/>
      </c>
      <c r="S623" s="4" t="str">
        <f>IF(IFERROR(SEARCH($S$1,AP623),0)&gt;0,$S$1,"")</f>
        <v/>
      </c>
      <c r="T623" s="4" t="str">
        <f>IF(IFERROR(SEARCH($T$1,AP623),0)&gt;0,$T$1,"")</f>
        <v/>
      </c>
      <c r="U623" s="4" t="str">
        <f>IF(IFERROR(SEARCH($U$1,AP623),0)&gt;0,$U$1,"")</f>
        <v/>
      </c>
      <c r="V623" s="4" t="str">
        <f>IF(IFERROR(SEARCH($V$1,AP623),0)&gt;0,$V$1,"")</f>
        <v/>
      </c>
      <c r="W623" s="4" t="str">
        <f>IF(IFERROR(SEARCH($W$1,AP623),0)&gt;0,$W$1,"")</f>
        <v/>
      </c>
      <c r="X623" s="4" t="str">
        <f>IF(IFERROR(SEARCH($X$1,AP623),0)&gt;0,$X$1,"")</f>
        <v/>
      </c>
      <c r="Y623" s="4">
        <f>LEN(A623)+LEN(B623)+LEN(C623)+LEN(D623)+LEN(E623)+LEN(F623)+LEN(G623)+LEN(H623)+LEN(I623)+LEN(J623)+LEN(K623)+LEN(L623)+LEN(M623)+LEN(N623)+LEN(O623)+LEN(P623)+LEN(Q623)+LEN(R623)+LEN(S623)+LEN(T623)+LEN(U623)+LEN(V623)+LEN(W623)+LEN(X623)</f>
        <v>3</v>
      </c>
      <c r="Z623" s="4" t="str">
        <f>IF(IFERROR(SEARCH($Z$1,AP623),0)&gt;0,$Z$1,"")</f>
        <v>-</v>
      </c>
      <c r="AA623" s="4" t="str">
        <f>IF(IFERROR(SEARCH($AA$1,AP623),0)&gt;0,$AA$1,"")</f>
        <v/>
      </c>
      <c r="AB623" s="4" t="str">
        <f>IF(IFERROR(SEARCH($AB$1,AP623),0)&gt;0,$AB$1,"")</f>
        <v/>
      </c>
      <c r="AC623" s="4" t="str">
        <f>IF(IFERROR(SEARCH($AC$1,AP623),0)&gt;0,$AC$1,"")</f>
        <v/>
      </c>
      <c r="AD623" s="4" t="str">
        <f>IF(IFERROR(SEARCH($AD$1,AP623),0)&gt;0,$AD$1,"")</f>
        <v/>
      </c>
      <c r="AE623" s="4" t="str">
        <f>IF(IFERROR(SEARCH($AE$1,AP623),0)&gt;0,$AE$1,"")</f>
        <v/>
      </c>
      <c r="AF623" s="4" t="str" cm="1">
        <f t="array" aca="1" ref="AF623" ca="1">LEFT(AO623,MATCH(FALSE,ISNUMBER(MID(AO623,ROW(INDIRECT("1:"&amp;LEN(AO623)+1)), 1) *1),0) -1)</f>
        <v>1</v>
      </c>
      <c r="AG623" s="4">
        <f>LEN(AO623)</f>
        <v>4</v>
      </c>
      <c r="AH623" s="4">
        <f>LEN(AP623)</f>
        <v>16</v>
      </c>
      <c r="AI623" s="4">
        <f>AH623-AG623</f>
        <v>12</v>
      </c>
      <c r="AJ623" s="4" t="str">
        <f>RIGHT(AP623,4)</f>
        <v>1KTK</v>
      </c>
      <c r="AK623" s="4" t="str">
        <f>RIGHT(AP623,5)</f>
        <v>-1KTK</v>
      </c>
      <c r="AL623" s="4" t="b">
        <f>AN623=AN624</f>
        <v>0</v>
      </c>
      <c r="AM623" s="4" t="b">
        <f>LEFT(AP623,2)=LEFT(AQ623,2)</f>
        <v>0</v>
      </c>
      <c r="AN623" s="5" t="str">
        <f>LEFT(AP623,(AI623-1))</f>
        <v>DANCING POP</v>
      </c>
      <c r="AO623" s="4" t="str">
        <f>IFERROR(RIGHT(AP623,LEN(AP623)-FIND("-",AP623)),1)</f>
        <v>1KTK</v>
      </c>
      <c r="AP623" t="s">
        <v>1040</v>
      </c>
      <c r="AQ623" s="1" t="s">
        <v>1041</v>
      </c>
      <c r="AR623">
        <v>18000</v>
      </c>
      <c r="AS623">
        <v>18000</v>
      </c>
      <c r="AT623">
        <v>16685</v>
      </c>
    </row>
    <row r="624" spans="1:46" x14ac:dyDescent="0.25">
      <c r="A624" s="4" t="str">
        <f>IF(IFERROR(SEARCH($A$1,AP624),0)&gt;0,$A$1,"")</f>
        <v/>
      </c>
      <c r="B624" s="4" t="str">
        <f>IF(IFERROR(SEARCH($B$1,AP624),0)&gt;0,$B$1,"")</f>
        <v/>
      </c>
      <c r="C624" s="4" t="str">
        <f>IF(IFERROR(SEARCH($C$1,AP624),0)&gt;0,$C$1,"")</f>
        <v/>
      </c>
      <c r="D624" s="4" t="str">
        <f>IF(IFERROR(SEARCH($D$1,AP624),0)&gt;0,$D$1,"")</f>
        <v/>
      </c>
      <c r="E624" s="4" t="str">
        <f>IF(IFERROR(SEARCH($E$1,AP624),0)&gt;0,$E$1,"")</f>
        <v>RTG</v>
      </c>
      <c r="F624" s="4" t="str">
        <f>IF(IFERROR(SEARCH($F$1,AP624),0)&gt;0,$F$1,"")</f>
        <v/>
      </c>
      <c r="G624" s="4" t="str">
        <f>IF(IFERROR(SEARCH($G$1,AP624),0)&gt;0,$G$1,"")</f>
        <v/>
      </c>
      <c r="H624" s="4" t="str">
        <f>IF(IFERROR(SEARCH($H$1,AP624),0)&gt;0,$H$1,"")</f>
        <v/>
      </c>
      <c r="I624" s="4" t="str">
        <f>IF(IFERROR(SEARCH($I$1,AP624),0)&gt;0,$I$1,"")</f>
        <v/>
      </c>
      <c r="J624" s="4" t="str">
        <f>IF(IFERROR(SEARCH($J$1,AP624),0)&gt;0,$J$1,"")</f>
        <v/>
      </c>
      <c r="K624" s="4" t="str">
        <f>IF(IFERROR(SEARCH($K$1,AP624),0)&gt;0,$K$1,"")</f>
        <v/>
      </c>
      <c r="L624" s="4" t="str">
        <f>IF(IFERROR(SEARCH($L$1,AP624),0)&gt;0,$L$1,"")</f>
        <v/>
      </c>
      <c r="M624" s="4" t="str">
        <f>IF(IFERROR(SEARCH($M$1,AP624),0)&gt;0,$M$1,"")</f>
        <v/>
      </c>
      <c r="N624" s="4" t="str">
        <f>IF(IFERROR(SEARCH($N$1,AP624),0)&gt;0,$N$1,"")</f>
        <v/>
      </c>
      <c r="O624" s="4" t="str">
        <f>IF(IFERROR(SEARCH($O$1,AP624),0)&gt;0,$O$1,"")</f>
        <v/>
      </c>
      <c r="P624" s="4" t="str">
        <f>IF(IFERROR(SEARCH($P$1,AP624),0)&gt;0,$P$1,"")</f>
        <v>DUS</v>
      </c>
      <c r="Q624" s="4" t="str">
        <f>IF(IFERROR(SEARCH($Q$1,AP624),0)&gt;0,$Q$1,"")</f>
        <v/>
      </c>
      <c r="R624" s="4" t="str">
        <f>IF(IFERROR(SEARCH($R$1,AP624),0)&gt;0,$R$1,"")</f>
        <v/>
      </c>
      <c r="S624" s="4" t="str">
        <f>IF(IFERROR(SEARCH($S$1,AP624),0)&gt;0,$S$1,"")</f>
        <v/>
      </c>
      <c r="T624" s="4" t="str">
        <f>IF(IFERROR(SEARCH($T$1,AP624),0)&gt;0,$T$1,"")</f>
        <v/>
      </c>
      <c r="U624" s="4" t="str">
        <f>IF(IFERROR(SEARCH($U$1,AP624),0)&gt;0,$U$1,"")</f>
        <v/>
      </c>
      <c r="V624" s="4" t="str">
        <f>IF(IFERROR(SEARCH($V$1,AP624),0)&gt;0,$V$1,"")</f>
        <v/>
      </c>
      <c r="W624" s="4" t="str">
        <f>IF(IFERROR(SEARCH($W$1,AP624),0)&gt;0,$W$1,"")</f>
        <v/>
      </c>
      <c r="X624" s="4" t="str">
        <f>IF(IFERROR(SEARCH($X$1,AP624),0)&gt;0,$X$1,"")</f>
        <v/>
      </c>
      <c r="Y624" s="4">
        <f>LEN(A624)+LEN(B624)+LEN(C624)+LEN(D624)+LEN(E624)+LEN(F624)+LEN(G624)+LEN(H624)+LEN(I624)+LEN(J624)+LEN(K624)+LEN(L624)+LEN(M624)+LEN(N624)+LEN(O624)+LEN(P624)+LEN(Q624)+LEN(R624)+LEN(S624)+LEN(T624)+LEN(U624)+LEN(V624)+LEN(W624)+LEN(X624)</f>
        <v>6</v>
      </c>
      <c r="Z624" s="4" t="str">
        <f>IF(IFERROR(SEARCH($Z$1,AP624),0)&gt;0,$Z$1,"")</f>
        <v>-</v>
      </c>
      <c r="AA624" s="4" t="str">
        <f>IF(IFERROR(SEARCH($AA$1,AP624),0)&gt;0,$AA$1,"")</f>
        <v>/</v>
      </c>
      <c r="AB624" s="4" t="str">
        <f>IF(IFERROR(SEARCH($AB$1,AP624),0)&gt;0,$AB$1,"")</f>
        <v/>
      </c>
      <c r="AC624" s="4" t="str">
        <f>IF(IFERROR(SEARCH($AC$1,AP624),0)&gt;0,$AC$1,"")</f>
        <v/>
      </c>
      <c r="AD624" s="4" t="str">
        <f>IF(IFERROR(SEARCH($AD$1,AP624),0)&gt;0,$AD$1,"")</f>
        <v/>
      </c>
      <c r="AE624" s="4" t="str">
        <f>IF(IFERROR(SEARCH($AE$1,AP624),0)&gt;0,$AE$1,"")</f>
        <v/>
      </c>
      <c r="AF624" s="4" t="str" cm="1">
        <f t="array" aca="1" ref="AF624" ca="1">LEFT(AO624,MATCH(FALSE,ISNUMBER(MID(AO624,ROW(INDIRECT("1:"&amp;LEN(AO624)+1)), 1) *1),0) -1)</f>
        <v>16</v>
      </c>
      <c r="AG624" s="4">
        <f>LEN(AO624)</f>
        <v>9</v>
      </c>
      <c r="AH624" s="4">
        <f>LEN(AP624)</f>
        <v>22</v>
      </c>
      <c r="AI624" s="4">
        <f>AH624-AG624</f>
        <v>13</v>
      </c>
      <c r="AJ624" s="4" t="str">
        <f>RIGHT(AP624,4)</f>
        <v>/DUS</v>
      </c>
      <c r="AK624" s="4" t="str">
        <f>RIGHT(AP624,5)</f>
        <v>G/DUS</v>
      </c>
      <c r="AL624" s="4" t="b">
        <f>AN624=AN625</f>
        <v>0</v>
      </c>
      <c r="AM624" s="4" t="b">
        <f>LEFT(AP624,2)=LEFT(AQ624,2)</f>
        <v>0</v>
      </c>
      <c r="AN624" s="5" t="str">
        <f>LEFT(AP624,(AI624-1))</f>
        <v>DANCOW BUBUK</v>
      </c>
      <c r="AO624" s="4" t="str">
        <f>IFERROR(RIGHT(AP624,LEN(AP624)-FIND("-",AP624)),1)</f>
        <v>16RTG/DUS</v>
      </c>
      <c r="AP624" t="s">
        <v>1046</v>
      </c>
      <c r="AR624">
        <v>545000</v>
      </c>
      <c r="AS624">
        <v>545000</v>
      </c>
      <c r="AT624">
        <v>525000</v>
      </c>
    </row>
    <row r="625" spans="1:46" x14ac:dyDescent="0.25">
      <c r="A625" s="4" t="str">
        <f>IF(IFERROR(SEARCH($A$1,AP625),0)&gt;0,$A$1,"")</f>
        <v/>
      </c>
      <c r="B625" s="4" t="str">
        <f>IF(IFERROR(SEARCH($B$1,AP625),0)&gt;0,$B$1,"")</f>
        <v>BKS</v>
      </c>
      <c r="C625" s="4" t="str">
        <f>IF(IFERROR(SEARCH($C$1,AP625),0)&gt;0,$C$1,"")</f>
        <v/>
      </c>
      <c r="D625" s="4" t="str">
        <f>IF(IFERROR(SEARCH($D$1,AP625),0)&gt;0,$D$1,"")</f>
        <v/>
      </c>
      <c r="E625" s="4" t="str">
        <f>IF(IFERROR(SEARCH($E$1,AP625),0)&gt;0,$E$1,"")</f>
        <v>RTG</v>
      </c>
      <c r="F625" s="4" t="str">
        <f>IF(IFERROR(SEARCH($F$1,AP625),0)&gt;0,$F$1,"")</f>
        <v/>
      </c>
      <c r="G625" s="4" t="str">
        <f>IF(IFERROR(SEARCH($G$1,AP625),0)&gt;0,$G$1,"")</f>
        <v/>
      </c>
      <c r="H625" s="4" t="str">
        <f>IF(IFERROR(SEARCH($H$1,AP625),0)&gt;0,$H$1,"")</f>
        <v/>
      </c>
      <c r="I625" s="4" t="str">
        <f>IF(IFERROR(SEARCH($I$1,AP625),0)&gt;0,$I$1,"")</f>
        <v/>
      </c>
      <c r="J625" s="4" t="str">
        <f>IF(IFERROR(SEARCH($J$1,AP625),0)&gt;0,$J$1,"")</f>
        <v/>
      </c>
      <c r="K625" s="4" t="str">
        <f>IF(IFERROR(SEARCH($K$1,AP625),0)&gt;0,$K$1,"")</f>
        <v/>
      </c>
      <c r="L625" s="4" t="str">
        <f>IF(IFERROR(SEARCH($L$1,AP625),0)&gt;0,$L$1,"")</f>
        <v/>
      </c>
      <c r="M625" s="4" t="str">
        <f>IF(IFERROR(SEARCH($M$1,AP625),0)&gt;0,$M$1,"")</f>
        <v/>
      </c>
      <c r="N625" s="4" t="str">
        <f>IF(IFERROR(SEARCH($N$1,AP625),0)&gt;0,$N$1,"")</f>
        <v/>
      </c>
      <c r="O625" s="4" t="str">
        <f>IF(IFERROR(SEARCH($O$1,AP625),0)&gt;0,$O$1,"")</f>
        <v/>
      </c>
      <c r="P625" s="4" t="str">
        <f>IF(IFERROR(SEARCH($P$1,AP625),0)&gt;0,$P$1,"")</f>
        <v/>
      </c>
      <c r="Q625" s="4" t="str">
        <f>IF(IFERROR(SEARCH($Q$1,AP625),0)&gt;0,$Q$1,"")</f>
        <v/>
      </c>
      <c r="R625" s="4" t="str">
        <f>IF(IFERROR(SEARCH($R$1,AP625),0)&gt;0,$R$1,"")</f>
        <v/>
      </c>
      <c r="S625" s="4" t="str">
        <f>IF(IFERROR(SEARCH($S$1,AP625),0)&gt;0,$S$1,"")</f>
        <v/>
      </c>
      <c r="T625" s="4" t="str">
        <f>IF(IFERROR(SEARCH($T$1,AP625),0)&gt;0,$T$1,"")</f>
        <v/>
      </c>
      <c r="U625" s="4" t="str">
        <f>IF(IFERROR(SEARCH($U$1,AP625),0)&gt;0,$U$1,"")</f>
        <v/>
      </c>
      <c r="V625" s="4" t="str">
        <f>IF(IFERROR(SEARCH($V$1,AP625),0)&gt;0,$V$1,"")</f>
        <v/>
      </c>
      <c r="W625" s="4" t="str">
        <f>IF(IFERROR(SEARCH($W$1,AP625),0)&gt;0,$W$1,"")</f>
        <v/>
      </c>
      <c r="X625" s="4" t="str">
        <f>IF(IFERROR(SEARCH($X$1,AP625),0)&gt;0,$X$1,"")</f>
        <v/>
      </c>
      <c r="Y625" s="4">
        <f>LEN(A625)+LEN(B625)+LEN(C625)+LEN(D625)+LEN(E625)+LEN(F625)+LEN(G625)+LEN(H625)+LEN(I625)+LEN(J625)+LEN(K625)+LEN(L625)+LEN(M625)+LEN(N625)+LEN(O625)+LEN(P625)+LEN(Q625)+LEN(R625)+LEN(S625)+LEN(T625)+LEN(U625)+LEN(V625)+LEN(W625)+LEN(X625)</f>
        <v>6</v>
      </c>
      <c r="Z625" s="4" t="str">
        <f>IF(IFERROR(SEARCH($Z$1,AP625),0)&gt;0,$Z$1,"")</f>
        <v>-</v>
      </c>
      <c r="AA625" s="4" t="str">
        <f>IF(IFERROR(SEARCH($AA$1,AP625),0)&gt;0,$AA$1,"")</f>
        <v>/</v>
      </c>
      <c r="AB625" s="4" t="str">
        <f>IF(IFERROR(SEARCH($AB$1,AP625),0)&gt;0,$AB$1,"")</f>
        <v/>
      </c>
      <c r="AC625" s="4" t="str">
        <f>IF(IFERROR(SEARCH($AC$1,AP625),0)&gt;0,$AC$1,"")</f>
        <v/>
      </c>
      <c r="AD625" s="4" t="str">
        <f>IF(IFERROR(SEARCH($AD$1,AP625),0)&gt;0,$AD$1,"")</f>
        <v/>
      </c>
      <c r="AE625" s="4" t="str">
        <f>IF(IFERROR(SEARCH($AE$1,AP625),0)&gt;0,$AE$1,"")</f>
        <v/>
      </c>
      <c r="AF625" s="4" t="str" cm="1">
        <f t="array" aca="1" ref="AF625" ca="1">LEFT(AO625,MATCH(FALSE,ISNUMBER(MID(AO625,ROW(INDIRECT("1:"&amp;LEN(AO625)+1)), 1) *1),0) -1)</f>
        <v>10</v>
      </c>
      <c r="AG625" s="4">
        <f>LEN(AO625)</f>
        <v>9</v>
      </c>
      <c r="AH625" s="4">
        <f>LEN(AP625)</f>
        <v>30</v>
      </c>
      <c r="AI625" s="4">
        <f>AH625-AG625</f>
        <v>21</v>
      </c>
      <c r="AJ625" s="4" t="str">
        <f>RIGHT(AP625,4)</f>
        <v>/RTG</v>
      </c>
      <c r="AK625" s="4" t="str">
        <f>RIGHT(AP625,5)</f>
        <v>S/RTG</v>
      </c>
      <c r="AL625" s="4" t="b">
        <f>AN625=AN626</f>
        <v>0</v>
      </c>
      <c r="AM625" s="4" t="b">
        <f>LEFT(AP625,2)=LEFT(AQ625,2)</f>
        <v>0</v>
      </c>
      <c r="AN625" s="5" t="str">
        <f>LEFT(AP625,(AI625-1))</f>
        <v>DANCOW BUBUK COKELAT</v>
      </c>
      <c r="AO625" s="4" t="str">
        <f>IFERROR(RIGHT(AP625,LEN(AP625)-FIND("-",AP625)),1)</f>
        <v>10BKS/RTG</v>
      </c>
      <c r="AP625" t="s">
        <v>1042</v>
      </c>
      <c r="AQ625" s="1" t="s">
        <v>1043</v>
      </c>
      <c r="AR625">
        <v>34500</v>
      </c>
      <c r="AS625">
        <v>34500</v>
      </c>
      <c r="AT625">
        <v>33750</v>
      </c>
    </row>
    <row r="626" spans="1:46" x14ac:dyDescent="0.25">
      <c r="A626" s="4" t="str">
        <f>IF(IFERROR(SEARCH($A$1,AP626),0)&gt;0,$A$1,"")</f>
        <v/>
      </c>
      <c r="B626" s="4" t="str">
        <f>IF(IFERROR(SEARCH($B$1,AP626),0)&gt;0,$B$1,"")</f>
        <v>BKS</v>
      </c>
      <c r="C626" s="4" t="str">
        <f>IF(IFERROR(SEARCH($C$1,AP626),0)&gt;0,$C$1,"")</f>
        <v/>
      </c>
      <c r="D626" s="4" t="str">
        <f>IF(IFERROR(SEARCH($D$1,AP626),0)&gt;0,$D$1,"")</f>
        <v/>
      </c>
      <c r="E626" s="4" t="str">
        <f>IF(IFERROR(SEARCH($E$1,AP626),0)&gt;0,$E$1,"")</f>
        <v>RTG</v>
      </c>
      <c r="F626" s="4" t="str">
        <f>IF(IFERROR(SEARCH($F$1,AP626),0)&gt;0,$F$1,"")</f>
        <v/>
      </c>
      <c r="G626" s="4" t="str">
        <f>IF(IFERROR(SEARCH($G$1,AP626),0)&gt;0,$G$1,"")</f>
        <v/>
      </c>
      <c r="H626" s="4" t="str">
        <f>IF(IFERROR(SEARCH($H$1,AP626),0)&gt;0,$H$1,"")</f>
        <v/>
      </c>
      <c r="I626" s="4" t="str">
        <f>IF(IFERROR(SEARCH($I$1,AP626),0)&gt;0,$I$1,"")</f>
        <v/>
      </c>
      <c r="J626" s="4" t="str">
        <f>IF(IFERROR(SEARCH($J$1,AP626),0)&gt;0,$J$1,"")</f>
        <v/>
      </c>
      <c r="K626" s="4" t="str">
        <f>IF(IFERROR(SEARCH($K$1,AP626),0)&gt;0,$K$1,"")</f>
        <v/>
      </c>
      <c r="L626" s="4" t="str">
        <f>IF(IFERROR(SEARCH($L$1,AP626),0)&gt;0,$L$1,"")</f>
        <v/>
      </c>
      <c r="M626" s="4" t="str">
        <f>IF(IFERROR(SEARCH($M$1,AP626),0)&gt;0,$M$1,"")</f>
        <v/>
      </c>
      <c r="N626" s="4" t="str">
        <f>IF(IFERROR(SEARCH($N$1,AP626),0)&gt;0,$N$1,"")</f>
        <v/>
      </c>
      <c r="O626" s="4" t="str">
        <f>IF(IFERROR(SEARCH($O$1,AP626),0)&gt;0,$O$1,"")</f>
        <v/>
      </c>
      <c r="P626" s="4" t="str">
        <f>IF(IFERROR(SEARCH($P$1,AP626),0)&gt;0,$P$1,"")</f>
        <v/>
      </c>
      <c r="Q626" s="4" t="str">
        <f>IF(IFERROR(SEARCH($Q$1,AP626),0)&gt;0,$Q$1,"")</f>
        <v/>
      </c>
      <c r="R626" s="4" t="str">
        <f>IF(IFERROR(SEARCH($R$1,AP626),0)&gt;0,$R$1,"")</f>
        <v/>
      </c>
      <c r="S626" s="4" t="str">
        <f>IF(IFERROR(SEARCH($S$1,AP626),0)&gt;0,$S$1,"")</f>
        <v/>
      </c>
      <c r="T626" s="4" t="str">
        <f>IF(IFERROR(SEARCH($T$1,AP626),0)&gt;0,$T$1,"")</f>
        <v/>
      </c>
      <c r="U626" s="4" t="str">
        <f>IF(IFERROR(SEARCH($U$1,AP626),0)&gt;0,$U$1,"")</f>
        <v/>
      </c>
      <c r="V626" s="4" t="str">
        <f>IF(IFERROR(SEARCH($V$1,AP626),0)&gt;0,$V$1,"")</f>
        <v/>
      </c>
      <c r="W626" s="4" t="str">
        <f>IF(IFERROR(SEARCH($W$1,AP626),0)&gt;0,$W$1,"")</f>
        <v/>
      </c>
      <c r="X626" s="4" t="str">
        <f>IF(IFERROR(SEARCH($X$1,AP626),0)&gt;0,$X$1,"")</f>
        <v/>
      </c>
      <c r="Y626" s="4">
        <f>LEN(A626)+LEN(B626)+LEN(C626)+LEN(D626)+LEN(E626)+LEN(F626)+LEN(G626)+LEN(H626)+LEN(I626)+LEN(J626)+LEN(K626)+LEN(L626)+LEN(M626)+LEN(N626)+LEN(O626)+LEN(P626)+LEN(Q626)+LEN(R626)+LEN(S626)+LEN(T626)+LEN(U626)+LEN(V626)+LEN(W626)+LEN(X626)</f>
        <v>6</v>
      </c>
      <c r="Z626" s="4" t="str">
        <f>IF(IFERROR(SEARCH($Z$1,AP626),0)&gt;0,$Z$1,"")</f>
        <v>-</v>
      </c>
      <c r="AA626" s="4" t="str">
        <f>IF(IFERROR(SEARCH($AA$1,AP626),0)&gt;0,$AA$1,"")</f>
        <v>/</v>
      </c>
      <c r="AB626" s="4" t="str">
        <f>IF(IFERROR(SEARCH($AB$1,AP626),0)&gt;0,$AB$1,"")</f>
        <v/>
      </c>
      <c r="AC626" s="4" t="str">
        <f>IF(IFERROR(SEARCH($AC$1,AP626),0)&gt;0,$AC$1,"")</f>
        <v/>
      </c>
      <c r="AD626" s="4" t="str">
        <f>IF(IFERROR(SEARCH($AD$1,AP626),0)&gt;0,$AD$1,"")</f>
        <v/>
      </c>
      <c r="AE626" s="4" t="str">
        <f>IF(IFERROR(SEARCH($AE$1,AP626),0)&gt;0,$AE$1,"")</f>
        <v/>
      </c>
      <c r="AF626" s="4" t="str" cm="1">
        <f t="array" aca="1" ref="AF626" ca="1">LEFT(AO626,MATCH(FALSE,ISNUMBER(MID(AO626,ROW(INDIRECT("1:"&amp;LEN(AO626)+1)), 1) *1),0) -1)</f>
        <v>10</v>
      </c>
      <c r="AG626" s="4">
        <f>LEN(AO626)</f>
        <v>9</v>
      </c>
      <c r="AH626" s="4">
        <f>LEN(AP626)</f>
        <v>28</v>
      </c>
      <c r="AI626" s="4">
        <f>AH626-AG626</f>
        <v>19</v>
      </c>
      <c r="AJ626" s="4" t="str">
        <f>RIGHT(AP626,4)</f>
        <v>/RTG</v>
      </c>
      <c r="AK626" s="4" t="str">
        <f>RIGHT(AP626,5)</f>
        <v>S/RTG</v>
      </c>
      <c r="AL626" s="4" t="b">
        <f>AN626=AN627</f>
        <v>0</v>
      </c>
      <c r="AM626" s="4" t="b">
        <f>LEFT(AP626,2)=LEFT(AQ626,2)</f>
        <v>0</v>
      </c>
      <c r="AN626" s="5" t="str">
        <f>LEFT(AP626,(AI626-1))</f>
        <v>DANCOW BUBUK PUTIH</v>
      </c>
      <c r="AO626" s="4" t="str">
        <f>IFERROR(RIGHT(AP626,LEN(AP626)-FIND("-",AP626)),1)</f>
        <v>10BKS/RTG</v>
      </c>
      <c r="AP626" t="s">
        <v>1044</v>
      </c>
      <c r="AQ626" s="1" t="s">
        <v>1045</v>
      </c>
      <c r="AR626">
        <v>34500</v>
      </c>
      <c r="AS626">
        <v>34500</v>
      </c>
      <c r="AT626">
        <v>33750</v>
      </c>
    </row>
    <row r="627" spans="1:46" x14ac:dyDescent="0.25">
      <c r="A627" s="4" t="str">
        <f>IF(IFERROR(SEARCH($A$1,AP627),0)&gt;0,$A$1,"")</f>
        <v/>
      </c>
      <c r="B627" s="4" t="str">
        <f>IF(IFERROR(SEARCH($B$1,AP627),0)&gt;0,$B$1,"")</f>
        <v/>
      </c>
      <c r="C627" s="4" t="str">
        <f>IF(IFERROR(SEARCH($C$1,AP627),0)&gt;0,$C$1,"")</f>
        <v/>
      </c>
      <c r="D627" s="4" t="str">
        <f>IF(IFERROR(SEARCH($D$1,AP627),0)&gt;0,$D$1,"")</f>
        <v/>
      </c>
      <c r="E627" s="4" t="str">
        <f>IF(IFERROR(SEARCH($E$1,AP627),0)&gt;0,$E$1,"")</f>
        <v/>
      </c>
      <c r="F627" s="4" t="str">
        <f>IF(IFERROR(SEARCH($F$1,AP627),0)&gt;0,$F$1,"")</f>
        <v/>
      </c>
      <c r="G627" s="4" t="str">
        <f>IF(IFERROR(SEARCH($G$1,AP627),0)&gt;0,$G$1,"")</f>
        <v>KTK</v>
      </c>
      <c r="H627" s="4" t="str">
        <f>IF(IFERROR(SEARCH($H$1,AP627),0)&gt;0,$H$1,"")</f>
        <v/>
      </c>
      <c r="I627" s="4" t="str">
        <f>IF(IFERROR(SEARCH($I$1,AP627),0)&gt;0,$I$1,"")</f>
        <v/>
      </c>
      <c r="J627" s="4" t="str">
        <f>IF(IFERROR(SEARCH($J$1,AP627),0)&gt;0,$J$1,"")</f>
        <v/>
      </c>
      <c r="K627" s="4" t="str">
        <f>IF(IFERROR(SEARCH($K$1,AP627),0)&gt;0,$K$1,"")</f>
        <v/>
      </c>
      <c r="L627" s="4" t="str">
        <f>IF(IFERROR(SEARCH($L$1,AP627),0)&gt;0,$L$1,"")</f>
        <v/>
      </c>
      <c r="M627" s="4" t="str">
        <f>IF(IFERROR(SEARCH($M$1,AP627),0)&gt;0,$M$1,"")</f>
        <v/>
      </c>
      <c r="N627" s="4" t="str">
        <f>IF(IFERROR(SEARCH($N$1,AP627),0)&gt;0,$N$1,"")</f>
        <v/>
      </c>
      <c r="O627" s="4" t="str">
        <f>IF(IFERROR(SEARCH($O$1,AP627),0)&gt;0,$O$1,"")</f>
        <v/>
      </c>
      <c r="P627" s="4" t="str">
        <f>IF(IFERROR(SEARCH($P$1,AP627),0)&gt;0,$P$1,"")</f>
        <v>DUS</v>
      </c>
      <c r="Q627" s="4" t="str">
        <f>IF(IFERROR(SEARCH($Q$1,AP627),0)&gt;0,$Q$1,"")</f>
        <v/>
      </c>
      <c r="R627" s="4" t="str">
        <f>IF(IFERROR(SEARCH($R$1,AP627),0)&gt;0,$R$1,"")</f>
        <v/>
      </c>
      <c r="S627" s="4" t="str">
        <f>IF(IFERROR(SEARCH($S$1,AP627),0)&gt;0,$S$1,"")</f>
        <v/>
      </c>
      <c r="T627" s="4" t="str">
        <f>IF(IFERROR(SEARCH($T$1,AP627),0)&gt;0,$T$1,"")</f>
        <v/>
      </c>
      <c r="U627" s="4" t="str">
        <f>IF(IFERROR(SEARCH($U$1,AP627),0)&gt;0,$U$1,"")</f>
        <v/>
      </c>
      <c r="V627" s="4" t="str">
        <f>IF(IFERROR(SEARCH($V$1,AP627),0)&gt;0,$V$1,"")</f>
        <v/>
      </c>
      <c r="W627" s="4" t="str">
        <f>IF(IFERROR(SEARCH($W$1,AP627),0)&gt;0,$W$1,"")</f>
        <v/>
      </c>
      <c r="X627" s="4" t="str">
        <f>IF(IFERROR(SEARCH($X$1,AP627),0)&gt;0,$X$1,"")</f>
        <v/>
      </c>
      <c r="Y627" s="4">
        <f>LEN(A627)+LEN(B627)+LEN(C627)+LEN(D627)+LEN(E627)+LEN(F627)+LEN(G627)+LEN(H627)+LEN(I627)+LEN(J627)+LEN(K627)+LEN(L627)+LEN(M627)+LEN(N627)+LEN(O627)+LEN(P627)+LEN(Q627)+LEN(R627)+LEN(S627)+LEN(T627)+LEN(U627)+LEN(V627)+LEN(W627)+LEN(X627)</f>
        <v>6</v>
      </c>
      <c r="Z627" s="4" t="str">
        <f>IF(IFERROR(SEARCH($Z$1,AP627),0)&gt;0,$Z$1,"")</f>
        <v>-</v>
      </c>
      <c r="AA627" s="4" t="str">
        <f>IF(IFERROR(SEARCH($AA$1,AP627),0)&gt;0,$AA$1,"")</f>
        <v>/</v>
      </c>
      <c r="AB627" s="4" t="str">
        <f>IF(IFERROR(SEARCH($AB$1,AP627),0)&gt;0,$AB$1,"")</f>
        <v/>
      </c>
      <c r="AC627" s="4" t="str">
        <f>IF(IFERROR(SEARCH($AC$1,AP627),0)&gt;0,$AC$1,"")</f>
        <v/>
      </c>
      <c r="AD627" s="4" t="str">
        <f>IF(IFERROR(SEARCH($AD$1,AP627),0)&gt;0,$AD$1,"")</f>
        <v/>
      </c>
      <c r="AE627" s="4" t="str">
        <f>IF(IFERROR(SEARCH($AE$1,AP627),0)&gt;0,$AE$1,"")</f>
        <v/>
      </c>
      <c r="AF627" s="4" t="str" cm="1">
        <f t="array" aca="1" ref="AF627" ca="1">LEFT(AO627,MATCH(FALSE,ISNUMBER(MID(AO627,ROW(INDIRECT("1:"&amp;LEN(AO627)+1)), 1) *1),0) -1)</f>
        <v>36</v>
      </c>
      <c r="AG627" s="4">
        <f>LEN(AO627)</f>
        <v>9</v>
      </c>
      <c r="AH627" s="4">
        <f>LEN(AP627)</f>
        <v>27</v>
      </c>
      <c r="AI627" s="4">
        <f>AH627-AG627</f>
        <v>18</v>
      </c>
      <c r="AJ627" s="4" t="str">
        <f>RIGHT(AP627,4)</f>
        <v>/DUS</v>
      </c>
      <c r="AK627" s="4" t="str">
        <f>RIGHT(AP627,5)</f>
        <v>K/DUS</v>
      </c>
      <c r="AL627" s="4" t="b">
        <f>AN627=AN628</f>
        <v>0</v>
      </c>
      <c r="AM627" s="4" t="b">
        <f>LEFT(AP627,2)=LEFT(AQ627,2)</f>
        <v>0</v>
      </c>
      <c r="AN627" s="5" t="str">
        <f>LEFT(AP627,(AI627-1))</f>
        <v>DANCOW CAIR 110ML</v>
      </c>
      <c r="AO627" s="4" t="str">
        <f>IFERROR(RIGHT(AP627,LEN(AP627)-FIND("-",AP627)),1)</f>
        <v>36KTK/DUS</v>
      </c>
      <c r="AP627" t="s">
        <v>1056</v>
      </c>
      <c r="AR627">
        <v>107000</v>
      </c>
      <c r="AS627">
        <v>107000</v>
      </c>
      <c r="AT627">
        <v>105301</v>
      </c>
    </row>
    <row r="628" spans="1:46" x14ac:dyDescent="0.25">
      <c r="A628" s="4" t="str">
        <f>IF(IFERROR(SEARCH($A$1,AP628),0)&gt;0,$A$1,"")</f>
        <v/>
      </c>
      <c r="B628" s="4" t="str">
        <f>IF(IFERROR(SEARCH($B$1,AP628),0)&gt;0,$B$1,"")</f>
        <v/>
      </c>
      <c r="C628" s="4" t="str">
        <f>IF(IFERROR(SEARCH($C$1,AP628),0)&gt;0,$C$1,"")</f>
        <v/>
      </c>
      <c r="D628" s="4" t="str">
        <f>IF(IFERROR(SEARCH($D$1,AP628),0)&gt;0,$D$1,"")</f>
        <v/>
      </c>
      <c r="E628" s="4" t="str">
        <f>IF(IFERROR(SEARCH($E$1,AP628),0)&gt;0,$E$1,"")</f>
        <v/>
      </c>
      <c r="F628" s="4" t="str">
        <f>IF(IFERROR(SEARCH($F$1,AP628),0)&gt;0,$F$1,"")</f>
        <v/>
      </c>
      <c r="G628" s="4" t="str">
        <f>IF(IFERROR(SEARCH($G$1,AP628),0)&gt;0,$G$1,"")</f>
        <v>KTK</v>
      </c>
      <c r="H628" s="4" t="str">
        <f>IF(IFERROR(SEARCH($H$1,AP628),0)&gt;0,$H$1,"")</f>
        <v/>
      </c>
      <c r="I628" s="4" t="str">
        <f>IF(IFERROR(SEARCH($I$1,AP628),0)&gt;0,$I$1,"")</f>
        <v/>
      </c>
      <c r="J628" s="4" t="str">
        <f>IF(IFERROR(SEARCH($J$1,AP628),0)&gt;0,$J$1,"")</f>
        <v/>
      </c>
      <c r="K628" s="4" t="str">
        <f>IF(IFERROR(SEARCH($K$1,AP628),0)&gt;0,$K$1,"")</f>
        <v/>
      </c>
      <c r="L628" s="4" t="str">
        <f>IF(IFERROR(SEARCH($L$1,AP628),0)&gt;0,$L$1,"")</f>
        <v/>
      </c>
      <c r="M628" s="4" t="str">
        <f>IF(IFERROR(SEARCH($M$1,AP628),0)&gt;0,$M$1,"")</f>
        <v/>
      </c>
      <c r="N628" s="4" t="str">
        <f>IF(IFERROR(SEARCH($N$1,AP628),0)&gt;0,$N$1,"")</f>
        <v/>
      </c>
      <c r="O628" s="4" t="str">
        <f>IF(IFERROR(SEARCH($O$1,AP628),0)&gt;0,$O$1,"")</f>
        <v/>
      </c>
      <c r="P628" s="4" t="str">
        <f>IF(IFERROR(SEARCH($P$1,AP628),0)&gt;0,$P$1,"")</f>
        <v/>
      </c>
      <c r="Q628" s="4" t="str">
        <f>IF(IFERROR(SEARCH($Q$1,AP628),0)&gt;0,$Q$1,"")</f>
        <v/>
      </c>
      <c r="R628" s="4" t="str">
        <f>IF(IFERROR(SEARCH($R$1,AP628),0)&gt;0,$R$1,"")</f>
        <v/>
      </c>
      <c r="S628" s="4" t="str">
        <f>IF(IFERROR(SEARCH($S$1,AP628),0)&gt;0,$S$1,"")</f>
        <v/>
      </c>
      <c r="T628" s="4" t="str">
        <f>IF(IFERROR(SEARCH($T$1,AP628),0)&gt;0,$T$1,"")</f>
        <v/>
      </c>
      <c r="U628" s="4" t="str">
        <f>IF(IFERROR(SEARCH($U$1,AP628),0)&gt;0,$U$1,"")</f>
        <v/>
      </c>
      <c r="V628" s="4" t="str">
        <f>IF(IFERROR(SEARCH($V$1,AP628),0)&gt;0,$V$1,"")</f>
        <v/>
      </c>
      <c r="W628" s="4" t="str">
        <f>IF(IFERROR(SEARCH($W$1,AP628),0)&gt;0,$W$1,"")</f>
        <v/>
      </c>
      <c r="X628" s="4" t="str">
        <f>IF(IFERROR(SEARCH($X$1,AP628),0)&gt;0,$X$1,"")</f>
        <v/>
      </c>
      <c r="Y628" s="4">
        <f>LEN(A628)+LEN(B628)+LEN(C628)+LEN(D628)+LEN(E628)+LEN(F628)+LEN(G628)+LEN(H628)+LEN(I628)+LEN(J628)+LEN(K628)+LEN(L628)+LEN(M628)+LEN(N628)+LEN(O628)+LEN(P628)+LEN(Q628)+LEN(R628)+LEN(S628)+LEN(T628)+LEN(U628)+LEN(V628)+LEN(W628)+LEN(X628)</f>
        <v>3</v>
      </c>
      <c r="Z628" s="4" t="str">
        <f>IF(IFERROR(SEARCH($Z$1,AP628),0)&gt;0,$Z$1,"")</f>
        <v>-</v>
      </c>
      <c r="AA628" s="4" t="str">
        <f>IF(IFERROR(SEARCH($AA$1,AP628),0)&gt;0,$AA$1,"")</f>
        <v/>
      </c>
      <c r="AB628" s="4" t="str">
        <f>IF(IFERROR(SEARCH($AB$1,AP628),0)&gt;0,$AB$1,"")</f>
        <v/>
      </c>
      <c r="AC628" s="4" t="str">
        <f>IF(IFERROR(SEARCH($AC$1,AP628),0)&gt;0,$AC$1,"")</f>
        <v/>
      </c>
      <c r="AD628" s="4" t="str">
        <f>IF(IFERROR(SEARCH($AD$1,AP628),0)&gt;0,$AD$1,"")</f>
        <v/>
      </c>
      <c r="AE628" s="4" t="str">
        <f>IF(IFERROR(SEARCH($AE$1,AP628),0)&gt;0,$AE$1,"")</f>
        <v/>
      </c>
      <c r="AF628" s="4" t="str" cm="1">
        <f t="array" aca="1" ref="AF628" ca="1">LEFT(AO628,MATCH(FALSE,ISNUMBER(MID(AO628,ROW(INDIRECT("1:"&amp;LEN(AO628)+1)), 1) *1),0) -1)</f>
        <v>1</v>
      </c>
      <c r="AG628" s="4">
        <f>LEN(AO628)</f>
        <v>4</v>
      </c>
      <c r="AH628" s="4">
        <f>LEN(AP628)</f>
        <v>30</v>
      </c>
      <c r="AI628" s="4">
        <f>AH628-AG628</f>
        <v>26</v>
      </c>
      <c r="AJ628" s="4" t="str">
        <f>RIGHT(AP628,4)</f>
        <v>1KTK</v>
      </c>
      <c r="AK628" s="4" t="str">
        <f>RIGHT(AP628,5)</f>
        <v>-1KTK</v>
      </c>
      <c r="AL628" s="4" t="b">
        <f>AN628=AN629</f>
        <v>0</v>
      </c>
      <c r="AM628" s="4" t="b">
        <f>LEFT(AP628,2)=LEFT(AQ628,2)</f>
        <v>0</v>
      </c>
      <c r="AN628" s="5" t="str">
        <f>LEFT(AP628,(AI628-1))</f>
        <v>DANCOW CAIR 110ML COKELAT</v>
      </c>
      <c r="AO628" s="4" t="str">
        <f>IFERROR(RIGHT(AP628,LEN(AP628)-FIND("-",AP628)),1)</f>
        <v>1KTK</v>
      </c>
      <c r="AP628" t="s">
        <v>1047</v>
      </c>
      <c r="AQ628" s="1" t="s">
        <v>1048</v>
      </c>
      <c r="AR628">
        <v>3000</v>
      </c>
      <c r="AS628">
        <v>3500</v>
      </c>
      <c r="AT628">
        <v>2925</v>
      </c>
    </row>
    <row r="629" spans="1:46" x14ac:dyDescent="0.25">
      <c r="A629" s="4" t="str">
        <f>IF(IFERROR(SEARCH($A$1,AP629),0)&gt;0,$A$1,"")</f>
        <v/>
      </c>
      <c r="B629" s="4" t="str">
        <f>IF(IFERROR(SEARCH($B$1,AP629),0)&gt;0,$B$1,"")</f>
        <v/>
      </c>
      <c r="C629" s="4" t="str">
        <f>IF(IFERROR(SEARCH($C$1,AP629),0)&gt;0,$C$1,"")</f>
        <v/>
      </c>
      <c r="D629" s="4" t="str">
        <f>IF(IFERROR(SEARCH($D$1,AP629),0)&gt;0,$D$1,"")</f>
        <v/>
      </c>
      <c r="E629" s="4" t="str">
        <f>IF(IFERROR(SEARCH($E$1,AP629),0)&gt;0,$E$1,"")</f>
        <v/>
      </c>
      <c r="F629" s="4" t="str">
        <f>IF(IFERROR(SEARCH($F$1,AP629),0)&gt;0,$F$1,"")</f>
        <v/>
      </c>
      <c r="G629" s="4" t="str">
        <f>IF(IFERROR(SEARCH($G$1,AP629),0)&gt;0,$G$1,"")</f>
        <v>KTK</v>
      </c>
      <c r="H629" s="4" t="str">
        <f>IF(IFERROR(SEARCH($H$1,AP629),0)&gt;0,$H$1,"")</f>
        <v/>
      </c>
      <c r="I629" s="4" t="str">
        <f>IF(IFERROR(SEARCH($I$1,AP629),0)&gt;0,$I$1,"")</f>
        <v/>
      </c>
      <c r="J629" s="4" t="str">
        <f>IF(IFERROR(SEARCH($J$1,AP629),0)&gt;0,$J$1,"")</f>
        <v/>
      </c>
      <c r="K629" s="4" t="str">
        <f>IF(IFERROR(SEARCH($K$1,AP629),0)&gt;0,$K$1,"")</f>
        <v/>
      </c>
      <c r="L629" s="4" t="str">
        <f>IF(IFERROR(SEARCH($L$1,AP629),0)&gt;0,$L$1,"")</f>
        <v/>
      </c>
      <c r="M629" s="4" t="str">
        <f>IF(IFERROR(SEARCH($M$1,AP629),0)&gt;0,$M$1,"")</f>
        <v/>
      </c>
      <c r="N629" s="4" t="str">
        <f>IF(IFERROR(SEARCH($N$1,AP629),0)&gt;0,$N$1,"")</f>
        <v/>
      </c>
      <c r="O629" s="4" t="str">
        <f>IF(IFERROR(SEARCH($O$1,AP629),0)&gt;0,$O$1,"")</f>
        <v/>
      </c>
      <c r="P629" s="4" t="str">
        <f>IF(IFERROR(SEARCH($P$1,AP629),0)&gt;0,$P$1,"")</f>
        <v/>
      </c>
      <c r="Q629" s="4" t="str">
        <f>IF(IFERROR(SEARCH($Q$1,AP629),0)&gt;0,$Q$1,"")</f>
        <v/>
      </c>
      <c r="R629" s="4" t="str">
        <f>IF(IFERROR(SEARCH($R$1,AP629),0)&gt;0,$R$1,"")</f>
        <v/>
      </c>
      <c r="S629" s="4" t="str">
        <f>IF(IFERROR(SEARCH($S$1,AP629),0)&gt;0,$S$1,"")</f>
        <v/>
      </c>
      <c r="T629" s="4" t="str">
        <f>IF(IFERROR(SEARCH($T$1,AP629),0)&gt;0,$T$1,"")</f>
        <v/>
      </c>
      <c r="U629" s="4" t="str">
        <f>IF(IFERROR(SEARCH($U$1,AP629),0)&gt;0,$U$1,"")</f>
        <v/>
      </c>
      <c r="V629" s="4" t="str">
        <f>IF(IFERROR(SEARCH($V$1,AP629),0)&gt;0,$V$1,"")</f>
        <v/>
      </c>
      <c r="W629" s="4" t="str">
        <f>IF(IFERROR(SEARCH($W$1,AP629),0)&gt;0,$W$1,"")</f>
        <v/>
      </c>
      <c r="X629" s="4" t="str">
        <f>IF(IFERROR(SEARCH($X$1,AP629),0)&gt;0,$X$1,"")</f>
        <v/>
      </c>
      <c r="Y629" s="4">
        <f>LEN(A629)+LEN(B629)+LEN(C629)+LEN(D629)+LEN(E629)+LEN(F629)+LEN(G629)+LEN(H629)+LEN(I629)+LEN(J629)+LEN(K629)+LEN(L629)+LEN(M629)+LEN(N629)+LEN(O629)+LEN(P629)+LEN(Q629)+LEN(R629)+LEN(S629)+LEN(T629)+LEN(U629)+LEN(V629)+LEN(W629)+LEN(X629)</f>
        <v>3</v>
      </c>
      <c r="Z629" s="4" t="str">
        <f>IF(IFERROR(SEARCH($Z$1,AP629),0)&gt;0,$Z$1,"")</f>
        <v>-</v>
      </c>
      <c r="AA629" s="4" t="str">
        <f>IF(IFERROR(SEARCH($AA$1,AP629),0)&gt;0,$AA$1,"")</f>
        <v/>
      </c>
      <c r="AB629" s="4" t="str">
        <f>IF(IFERROR(SEARCH($AB$1,AP629),0)&gt;0,$AB$1,"")</f>
        <v/>
      </c>
      <c r="AC629" s="4" t="str">
        <f>IF(IFERROR(SEARCH($AC$1,AP629),0)&gt;0,$AC$1,"")</f>
        <v/>
      </c>
      <c r="AD629" s="4" t="str">
        <f>IF(IFERROR(SEARCH($AD$1,AP629),0)&gt;0,$AD$1,"")</f>
        <v/>
      </c>
      <c r="AE629" s="4" t="str">
        <f>IF(IFERROR(SEARCH($AE$1,AP629),0)&gt;0,$AE$1,"")</f>
        <v/>
      </c>
      <c r="AF629" s="4" t="str" cm="1">
        <f t="array" aca="1" ref="AF629" ca="1">LEFT(AO629,MATCH(FALSE,ISNUMBER(MID(AO629,ROW(INDIRECT("1:"&amp;LEN(AO629)+1)), 1) *1),0) -1)</f>
        <v>1</v>
      </c>
      <c r="AG629" s="4">
        <f>LEN(AO629)</f>
        <v>4</v>
      </c>
      <c r="AH629" s="4">
        <f>LEN(AP629)</f>
        <v>33</v>
      </c>
      <c r="AI629" s="4">
        <f>AH629-AG629</f>
        <v>29</v>
      </c>
      <c r="AJ629" s="4" t="str">
        <f>RIGHT(AP629,4)</f>
        <v>1KTK</v>
      </c>
      <c r="AK629" s="4" t="str">
        <f>RIGHT(AP629,5)</f>
        <v>-1KTK</v>
      </c>
      <c r="AL629" s="4" t="b">
        <f>AN629=AN630</f>
        <v>1</v>
      </c>
      <c r="AM629" s="4" t="b">
        <f>LEFT(AP629,2)=LEFT(AQ629,2)</f>
        <v>0</v>
      </c>
      <c r="AN629" s="5" t="str">
        <f>LEFT(AP629,(AI629-1))</f>
        <v>DANCOW CAIR 110ML STRAWBERRY</v>
      </c>
      <c r="AO629" s="4" t="str">
        <f>IFERROR(RIGHT(AP629,LEN(AP629)-FIND("-",AP629)),1)</f>
        <v>1KTK</v>
      </c>
      <c r="AP629" t="s">
        <v>1051</v>
      </c>
      <c r="AQ629" s="1" t="s">
        <v>1052</v>
      </c>
      <c r="AR629">
        <v>3000</v>
      </c>
      <c r="AS629">
        <v>3500</v>
      </c>
      <c r="AT629">
        <v>2925</v>
      </c>
    </row>
    <row r="630" spans="1:46" x14ac:dyDescent="0.25">
      <c r="A630" s="4" t="str">
        <f>IF(IFERROR(SEARCH($A$1,AP630),0)&gt;0,$A$1,"")</f>
        <v/>
      </c>
      <c r="B630" s="4" t="str">
        <f>IF(IFERROR(SEARCH($B$1,AP630),0)&gt;0,$B$1,"")</f>
        <v/>
      </c>
      <c r="C630" s="4" t="str">
        <f>IF(IFERROR(SEARCH($C$1,AP630),0)&gt;0,$C$1,"")</f>
        <v/>
      </c>
      <c r="D630" s="4" t="str">
        <f>IF(IFERROR(SEARCH($D$1,AP630),0)&gt;0,$D$1,"")</f>
        <v/>
      </c>
      <c r="E630" s="4" t="str">
        <f>IF(IFERROR(SEARCH($E$1,AP630),0)&gt;0,$E$1,"")</f>
        <v/>
      </c>
      <c r="F630" s="4" t="str">
        <f>IF(IFERROR(SEARCH($F$1,AP630),0)&gt;0,$F$1,"")</f>
        <v/>
      </c>
      <c r="G630" s="4" t="str">
        <f>IF(IFERROR(SEARCH($G$1,AP630),0)&gt;0,$G$1,"")</f>
        <v>KTK</v>
      </c>
      <c r="H630" s="4" t="str">
        <f>IF(IFERROR(SEARCH($H$1,AP630),0)&gt;0,$H$1,"")</f>
        <v/>
      </c>
      <c r="I630" s="4" t="str">
        <f>IF(IFERROR(SEARCH($I$1,AP630),0)&gt;0,$I$1,"")</f>
        <v/>
      </c>
      <c r="J630" s="4" t="str">
        <f>IF(IFERROR(SEARCH($J$1,AP630),0)&gt;0,$J$1,"")</f>
        <v/>
      </c>
      <c r="K630" s="4" t="str">
        <f>IF(IFERROR(SEARCH($K$1,AP630),0)&gt;0,$K$1,"")</f>
        <v/>
      </c>
      <c r="L630" s="4" t="str">
        <f>IF(IFERROR(SEARCH($L$1,AP630),0)&gt;0,$L$1,"")</f>
        <v/>
      </c>
      <c r="M630" s="4" t="str">
        <f>IF(IFERROR(SEARCH($M$1,AP630),0)&gt;0,$M$1,"")</f>
        <v/>
      </c>
      <c r="N630" s="4" t="str">
        <f>IF(IFERROR(SEARCH($N$1,AP630),0)&gt;0,$N$1,"")</f>
        <v/>
      </c>
      <c r="O630" s="4" t="str">
        <f>IF(IFERROR(SEARCH($O$1,AP630),0)&gt;0,$O$1,"")</f>
        <v/>
      </c>
      <c r="P630" s="4" t="str">
        <f>IF(IFERROR(SEARCH($P$1,AP630),0)&gt;0,$P$1,"")</f>
        <v>DUS</v>
      </c>
      <c r="Q630" s="4" t="str">
        <f>IF(IFERROR(SEARCH($Q$1,AP630),0)&gt;0,$Q$1,"")</f>
        <v/>
      </c>
      <c r="R630" s="4" t="str">
        <f>IF(IFERROR(SEARCH($R$1,AP630),0)&gt;0,$R$1,"")</f>
        <v/>
      </c>
      <c r="S630" s="4" t="str">
        <f>IF(IFERROR(SEARCH($S$1,AP630),0)&gt;0,$S$1,"")</f>
        <v/>
      </c>
      <c r="T630" s="4" t="str">
        <f>IF(IFERROR(SEARCH($T$1,AP630),0)&gt;0,$T$1,"")</f>
        <v/>
      </c>
      <c r="U630" s="4" t="str">
        <f>IF(IFERROR(SEARCH($U$1,AP630),0)&gt;0,$U$1,"")</f>
        <v/>
      </c>
      <c r="V630" s="4" t="str">
        <f>IF(IFERROR(SEARCH($V$1,AP630),0)&gt;0,$V$1,"")</f>
        <v/>
      </c>
      <c r="W630" s="4" t="str">
        <f>IF(IFERROR(SEARCH($W$1,AP630),0)&gt;0,$W$1,"")</f>
        <v/>
      </c>
      <c r="X630" s="4" t="str">
        <f>IF(IFERROR(SEARCH($X$1,AP630),0)&gt;0,$X$1,"")</f>
        <v/>
      </c>
      <c r="Y630" s="4">
        <f>LEN(A630)+LEN(B630)+LEN(C630)+LEN(D630)+LEN(E630)+LEN(F630)+LEN(G630)+LEN(H630)+LEN(I630)+LEN(J630)+LEN(K630)+LEN(L630)+LEN(M630)+LEN(N630)+LEN(O630)+LEN(P630)+LEN(Q630)+LEN(R630)+LEN(S630)+LEN(T630)+LEN(U630)+LEN(V630)+LEN(W630)+LEN(X630)</f>
        <v>6</v>
      </c>
      <c r="Z630" s="4" t="str">
        <f>IF(IFERROR(SEARCH($Z$1,AP630),0)&gt;0,$Z$1,"")</f>
        <v>-</v>
      </c>
      <c r="AA630" s="4" t="str">
        <f>IF(IFERROR(SEARCH($AA$1,AP630),0)&gt;0,$AA$1,"")</f>
        <v>/</v>
      </c>
      <c r="AB630" s="4" t="str">
        <f>IF(IFERROR(SEARCH($AB$1,AP630),0)&gt;0,$AB$1,"")</f>
        <v/>
      </c>
      <c r="AC630" s="4" t="str">
        <f>IF(IFERROR(SEARCH($AC$1,AP630),0)&gt;0,$AC$1,"")</f>
        <v/>
      </c>
      <c r="AD630" s="4" t="str">
        <f>IF(IFERROR(SEARCH($AD$1,AP630),0)&gt;0,$AD$1,"")</f>
        <v/>
      </c>
      <c r="AE630" s="4" t="str">
        <f>IF(IFERROR(SEARCH($AE$1,AP630),0)&gt;0,$AE$1,"")</f>
        <v/>
      </c>
      <c r="AF630" s="4" t="str" cm="1">
        <f t="array" aca="1" ref="AF630" ca="1">LEFT(AO630,MATCH(FALSE,ISNUMBER(MID(AO630,ROW(INDIRECT("1:"&amp;LEN(AO630)+1)), 1) *1),0) -1)</f>
        <v>36</v>
      </c>
      <c r="AG630" s="4">
        <f>LEN(AO630)</f>
        <v>9</v>
      </c>
      <c r="AH630" s="4">
        <f>LEN(AP630)</f>
        <v>38</v>
      </c>
      <c r="AI630" s="4">
        <f>AH630-AG630</f>
        <v>29</v>
      </c>
      <c r="AJ630" s="4" t="str">
        <f>RIGHT(AP630,4)</f>
        <v>/DUS</v>
      </c>
      <c r="AK630" s="4" t="str">
        <f>RIGHT(AP630,5)</f>
        <v>K/DUS</v>
      </c>
      <c r="AL630" s="4" t="b">
        <f>AN630=AN631</f>
        <v>0</v>
      </c>
      <c r="AM630" s="4" t="b">
        <f>LEFT(AP630,2)=LEFT(AQ630,2)</f>
        <v>0</v>
      </c>
      <c r="AN630" s="5" t="str">
        <f>LEFT(AP630,(AI630-1))</f>
        <v>DANCOW CAIR 110ML STRAWBERRY</v>
      </c>
      <c r="AO630" s="4" t="str">
        <f>IFERROR(RIGHT(AP630,LEN(AP630)-FIND("-",AP630)),1)</f>
        <v>36KTK/DUS</v>
      </c>
      <c r="AP630" t="s">
        <v>1053</v>
      </c>
      <c r="AR630">
        <v>87000</v>
      </c>
      <c r="AS630">
        <v>87000</v>
      </c>
      <c r="AT630">
        <v>85091</v>
      </c>
    </row>
    <row r="631" spans="1:46" x14ac:dyDescent="0.25">
      <c r="A631" s="4" t="str">
        <f>IF(IFERROR(SEARCH($A$1,AP631),0)&gt;0,$A$1,"")</f>
        <v/>
      </c>
      <c r="B631" s="4" t="str">
        <f>IF(IFERROR(SEARCH($B$1,AP631),0)&gt;0,$B$1,"")</f>
        <v/>
      </c>
      <c r="C631" s="4" t="str">
        <f>IF(IFERROR(SEARCH($C$1,AP631),0)&gt;0,$C$1,"")</f>
        <v/>
      </c>
      <c r="D631" s="4" t="str">
        <f>IF(IFERROR(SEARCH($D$1,AP631),0)&gt;0,$D$1,"")</f>
        <v/>
      </c>
      <c r="E631" s="4" t="str">
        <f>IF(IFERROR(SEARCH($E$1,AP631),0)&gt;0,$E$1,"")</f>
        <v>RTG</v>
      </c>
      <c r="F631" s="4" t="str">
        <f>IF(IFERROR(SEARCH($F$1,AP631),0)&gt;0,$F$1,"")</f>
        <v/>
      </c>
      <c r="G631" s="4" t="str">
        <f>IF(IFERROR(SEARCH($G$1,AP631),0)&gt;0,$G$1,"")</f>
        <v/>
      </c>
      <c r="H631" s="4" t="str">
        <f>IF(IFERROR(SEARCH($H$1,AP631),0)&gt;0,$H$1,"")</f>
        <v/>
      </c>
      <c r="I631" s="4" t="str">
        <f>IF(IFERROR(SEARCH($I$1,AP631),0)&gt;0,$I$1,"")</f>
        <v/>
      </c>
      <c r="J631" s="4" t="str">
        <f>IF(IFERROR(SEARCH($J$1,AP631),0)&gt;0,$J$1,"")</f>
        <v/>
      </c>
      <c r="K631" s="4" t="str">
        <f>IF(IFERROR(SEARCH($K$1,AP631),0)&gt;0,$K$1,"")</f>
        <v/>
      </c>
      <c r="L631" s="4" t="str">
        <f>IF(IFERROR(SEARCH($L$1,AP631),0)&gt;0,$L$1,"")</f>
        <v/>
      </c>
      <c r="M631" s="4" t="str">
        <f>IF(IFERROR(SEARCH($M$1,AP631),0)&gt;0,$M$1,"")</f>
        <v/>
      </c>
      <c r="N631" s="4" t="str">
        <f>IF(IFERROR(SEARCH($N$1,AP631),0)&gt;0,$N$1,"")</f>
        <v/>
      </c>
      <c r="O631" s="4" t="str">
        <f>IF(IFERROR(SEARCH($O$1,AP631),0)&gt;0,$O$1,"")</f>
        <v/>
      </c>
      <c r="P631" s="4" t="str">
        <f>IF(IFERROR(SEARCH($P$1,AP631),0)&gt;0,$P$1,"")</f>
        <v/>
      </c>
      <c r="Q631" s="4" t="str">
        <f>IF(IFERROR(SEARCH($Q$1,AP631),0)&gt;0,$Q$1,"")</f>
        <v/>
      </c>
      <c r="R631" s="4" t="str">
        <f>IF(IFERROR(SEARCH($R$1,AP631),0)&gt;0,$R$1,"")</f>
        <v/>
      </c>
      <c r="S631" s="4" t="str">
        <f>IF(IFERROR(SEARCH($S$1,AP631),0)&gt;0,$S$1,"")</f>
        <v/>
      </c>
      <c r="T631" s="4" t="str">
        <f>IF(IFERROR(SEARCH($T$1,AP631),0)&gt;0,$T$1,"")</f>
        <v/>
      </c>
      <c r="U631" s="4" t="str">
        <f>IF(IFERROR(SEARCH($U$1,AP631),0)&gt;0,$U$1,"")</f>
        <v/>
      </c>
      <c r="V631" s="4" t="str">
        <f>IF(IFERROR(SEARCH($V$1,AP631),0)&gt;0,$V$1,"")</f>
        <v/>
      </c>
      <c r="W631" s="4" t="str">
        <f>IF(IFERROR(SEARCH($W$1,AP631),0)&gt;0,$W$1,"")</f>
        <v/>
      </c>
      <c r="X631" s="4" t="str">
        <f>IF(IFERROR(SEARCH($X$1,AP631),0)&gt;0,$X$1,"")</f>
        <v/>
      </c>
      <c r="Y631" s="4">
        <f>LEN(A631)+LEN(B631)+LEN(C631)+LEN(D631)+LEN(E631)+LEN(F631)+LEN(G631)+LEN(H631)+LEN(I631)+LEN(J631)+LEN(K631)+LEN(L631)+LEN(M631)+LEN(N631)+LEN(O631)+LEN(P631)+LEN(Q631)+LEN(R631)+LEN(S631)+LEN(T631)+LEN(U631)+LEN(V631)+LEN(W631)+LEN(X631)</f>
        <v>3</v>
      </c>
      <c r="Z631" s="4" t="str">
        <f>IF(IFERROR(SEARCH($Z$1,AP631),0)&gt;0,$Z$1,"")</f>
        <v>-</v>
      </c>
      <c r="AA631" s="4" t="str">
        <f>IF(IFERROR(SEARCH($AA$1,AP631),0)&gt;0,$AA$1,"")</f>
        <v/>
      </c>
      <c r="AB631" s="4" t="str">
        <f>IF(IFERROR(SEARCH($AB$1,AP631),0)&gt;0,$AB$1,"")</f>
        <v/>
      </c>
      <c r="AC631" s="4" t="str">
        <f>IF(IFERROR(SEARCH($AC$1,AP631),0)&gt;0,$AC$1,"")</f>
        <v/>
      </c>
      <c r="AD631" s="4" t="str">
        <f>IF(IFERROR(SEARCH($AD$1,AP631),0)&gt;0,$AD$1,"")</f>
        <v/>
      </c>
      <c r="AE631" s="4" t="str">
        <f>IF(IFERROR(SEARCH($AE$1,AP631),0)&gt;0,$AE$1,"")</f>
        <v/>
      </c>
      <c r="AF631" s="4" t="str" cm="1">
        <f t="array" aca="1" ref="AF631" ca="1">LEFT(AO631,MATCH(FALSE,ISNUMBER(MID(AO631,ROW(INDIRECT("1:"&amp;LEN(AO631)+1)), 1) *1),0) -1)</f>
        <v>1</v>
      </c>
      <c r="AG631" s="4">
        <f>LEN(AO631)</f>
        <v>4</v>
      </c>
      <c r="AH631" s="4">
        <f>LEN(AP631)</f>
        <v>26</v>
      </c>
      <c r="AI631" s="4">
        <f>AH631-AG631</f>
        <v>22</v>
      </c>
      <c r="AJ631" s="4" t="str">
        <f>RIGHT(AP631,4)</f>
        <v>1RTG</v>
      </c>
      <c r="AK631" s="4" t="str">
        <f>RIGHT(AP631,5)</f>
        <v>-1RTG</v>
      </c>
      <c r="AL631" s="4" t="b">
        <f>AN631=AN632</f>
        <v>0</v>
      </c>
      <c r="AM631" s="4" t="b">
        <f>LEFT(AP631,2)=LEFT(AQ631,2)</f>
        <v>0</v>
      </c>
      <c r="AN631" s="5" t="str">
        <f>LEFT(AP631,(AI631-1))</f>
        <v>DAPURKITA BUMBU BALUR</v>
      </c>
      <c r="AO631" s="4" t="str">
        <f>IFERROR(RIGHT(AP631,LEN(AP631)-FIND("-",AP631)),1)</f>
        <v>1RTG</v>
      </c>
      <c r="AP631" t="s">
        <v>1057</v>
      </c>
      <c r="AQ631" s="1" t="s">
        <v>1058</v>
      </c>
      <c r="AR631">
        <v>8500</v>
      </c>
      <c r="AS631">
        <v>8500</v>
      </c>
      <c r="AT631">
        <v>8500</v>
      </c>
    </row>
    <row r="632" spans="1:46" x14ac:dyDescent="0.25">
      <c r="A632" s="4" t="str">
        <f>IF(IFERROR(SEARCH($A$1,AP632),0)&gt;0,$A$1,"")</f>
        <v/>
      </c>
      <c r="B632" s="4" t="str">
        <f>IF(IFERROR(SEARCH($B$1,AP632),0)&gt;0,$B$1,"")</f>
        <v/>
      </c>
      <c r="C632" s="4" t="str">
        <f>IF(IFERROR(SEARCH($C$1,AP632),0)&gt;0,$C$1,"")</f>
        <v/>
      </c>
      <c r="D632" s="4" t="str">
        <f>IF(IFERROR(SEARCH($D$1,AP632),0)&gt;0,$D$1,"")</f>
        <v/>
      </c>
      <c r="E632" s="4" t="str">
        <f>IF(IFERROR(SEARCH($E$1,AP632),0)&gt;0,$E$1,"")</f>
        <v>RTG</v>
      </c>
      <c r="F632" s="4" t="str">
        <f>IF(IFERROR(SEARCH($F$1,AP632),0)&gt;0,$F$1,"")</f>
        <v/>
      </c>
      <c r="G632" s="4" t="str">
        <f>IF(IFERROR(SEARCH($G$1,AP632),0)&gt;0,$G$1,"")</f>
        <v/>
      </c>
      <c r="H632" s="4" t="str">
        <f>IF(IFERROR(SEARCH($H$1,AP632),0)&gt;0,$H$1,"")</f>
        <v/>
      </c>
      <c r="I632" s="4" t="str">
        <f>IF(IFERROR(SEARCH($I$1,AP632),0)&gt;0,$I$1,"")</f>
        <v/>
      </c>
      <c r="J632" s="4" t="str">
        <f>IF(IFERROR(SEARCH($J$1,AP632),0)&gt;0,$J$1,"")</f>
        <v/>
      </c>
      <c r="K632" s="4" t="str">
        <f>IF(IFERROR(SEARCH($K$1,AP632),0)&gt;0,$K$1,"")</f>
        <v/>
      </c>
      <c r="L632" s="4" t="str">
        <f>IF(IFERROR(SEARCH($L$1,AP632),0)&gt;0,$L$1,"")</f>
        <v/>
      </c>
      <c r="M632" s="4" t="str">
        <f>IF(IFERROR(SEARCH($M$1,AP632),0)&gt;0,$M$1,"")</f>
        <v/>
      </c>
      <c r="N632" s="4" t="str">
        <f>IF(IFERROR(SEARCH($N$1,AP632),0)&gt;0,$N$1,"")</f>
        <v/>
      </c>
      <c r="O632" s="4" t="str">
        <f>IF(IFERROR(SEARCH($O$1,AP632),0)&gt;0,$O$1,"")</f>
        <v/>
      </c>
      <c r="P632" s="4" t="str">
        <f>IF(IFERROR(SEARCH($P$1,AP632),0)&gt;0,$P$1,"")</f>
        <v/>
      </c>
      <c r="Q632" s="4" t="str">
        <f>IF(IFERROR(SEARCH($Q$1,AP632),0)&gt;0,$Q$1,"")</f>
        <v/>
      </c>
      <c r="R632" s="4" t="str">
        <f>IF(IFERROR(SEARCH($R$1,AP632),0)&gt;0,$R$1,"")</f>
        <v/>
      </c>
      <c r="S632" s="4" t="str">
        <f>IF(IFERROR(SEARCH($S$1,AP632),0)&gt;0,$S$1,"")</f>
        <v/>
      </c>
      <c r="T632" s="4" t="str">
        <f>IF(IFERROR(SEARCH($T$1,AP632),0)&gt;0,$T$1,"")</f>
        <v/>
      </c>
      <c r="U632" s="4" t="str">
        <f>IF(IFERROR(SEARCH($U$1,AP632),0)&gt;0,$U$1,"")</f>
        <v/>
      </c>
      <c r="V632" s="4" t="str">
        <f>IF(IFERROR(SEARCH($V$1,AP632),0)&gt;0,$V$1,"")</f>
        <v/>
      </c>
      <c r="W632" s="4" t="str">
        <f>IF(IFERROR(SEARCH($W$1,AP632),0)&gt;0,$W$1,"")</f>
        <v/>
      </c>
      <c r="X632" s="4" t="str">
        <f>IF(IFERROR(SEARCH($X$1,AP632),0)&gt;0,$X$1,"")</f>
        <v/>
      </c>
      <c r="Y632" s="4">
        <f>LEN(A632)+LEN(B632)+LEN(C632)+LEN(D632)+LEN(E632)+LEN(F632)+LEN(G632)+LEN(H632)+LEN(I632)+LEN(J632)+LEN(K632)+LEN(L632)+LEN(M632)+LEN(N632)+LEN(O632)+LEN(P632)+LEN(Q632)+LEN(R632)+LEN(S632)+LEN(T632)+LEN(U632)+LEN(V632)+LEN(W632)+LEN(X632)</f>
        <v>3</v>
      </c>
      <c r="Z632" s="4" t="str">
        <f>IF(IFERROR(SEARCH($Z$1,AP632),0)&gt;0,$Z$1,"")</f>
        <v>-</v>
      </c>
      <c r="AA632" s="4" t="str">
        <f>IF(IFERROR(SEARCH($AA$1,AP632),0)&gt;0,$AA$1,"")</f>
        <v/>
      </c>
      <c r="AB632" s="4" t="str">
        <f>IF(IFERROR(SEARCH($AB$1,AP632),0)&gt;0,$AB$1,"")</f>
        <v/>
      </c>
      <c r="AC632" s="4" t="str">
        <f>IF(IFERROR(SEARCH($AC$1,AP632),0)&gt;0,$AC$1,"")</f>
        <v/>
      </c>
      <c r="AD632" s="4" t="str">
        <f>IF(IFERROR(SEARCH($AD$1,AP632),0)&gt;0,$AD$1,"")</f>
        <v/>
      </c>
      <c r="AE632" s="4" t="str">
        <f>IF(IFERROR(SEARCH($AE$1,AP632),0)&gt;0,$AE$1,"")</f>
        <v/>
      </c>
      <c r="AF632" s="4" t="str" cm="1">
        <f t="array" aca="1" ref="AF632" ca="1">LEFT(AO632,MATCH(FALSE,ISNUMBER(MID(AO632,ROW(INDIRECT("1:"&amp;LEN(AO632)+1)), 1) *1),0) -1)</f>
        <v>1</v>
      </c>
      <c r="AG632" s="4">
        <f>LEN(AO632)</f>
        <v>4</v>
      </c>
      <c r="AH632" s="4">
        <f>LEN(AP632)</f>
        <v>32</v>
      </c>
      <c r="AI632" s="4">
        <f>AH632-AG632</f>
        <v>28</v>
      </c>
      <c r="AJ632" s="4" t="str">
        <f>RIGHT(AP632,4)</f>
        <v>1RTG</v>
      </c>
      <c r="AK632" s="4" t="str">
        <f>RIGHT(AP632,5)</f>
        <v>-1RTG</v>
      </c>
      <c r="AL632" s="4" t="b">
        <f>AN632=AN633</f>
        <v>0</v>
      </c>
      <c r="AM632" s="4" t="b">
        <f>LEFT(AP632,2)=LEFT(AQ632,2)</f>
        <v>0</v>
      </c>
      <c r="AN632" s="5" t="str">
        <f>LEFT(AP632,(AI632-1))</f>
        <v>DAPURKITA BUMBU PUTIH BUBUK</v>
      </c>
      <c r="AO632" s="4" t="str">
        <f>IFERROR(RIGHT(AP632,LEN(AP632)-FIND("-",AP632)),1)</f>
        <v>1RTG</v>
      </c>
      <c r="AP632" t="s">
        <v>5802</v>
      </c>
      <c r="AQ632" s="1" t="s">
        <v>1239</v>
      </c>
      <c r="AR632">
        <v>5000</v>
      </c>
      <c r="AS632">
        <v>5000</v>
      </c>
      <c r="AT632">
        <v>5000</v>
      </c>
    </row>
    <row r="633" spans="1:46" x14ac:dyDescent="0.25">
      <c r="A633" s="4" t="str">
        <f>IF(IFERROR(SEARCH($A$1,AP633),0)&gt;0,$A$1,"")</f>
        <v/>
      </c>
      <c r="B633" s="4" t="str">
        <f>IF(IFERROR(SEARCH($B$1,AP633),0)&gt;0,$B$1,"")</f>
        <v/>
      </c>
      <c r="C633" s="4" t="str">
        <f>IF(IFERROR(SEARCH($C$1,AP633),0)&gt;0,$C$1,"")</f>
        <v/>
      </c>
      <c r="D633" s="4" t="str">
        <f>IF(IFERROR(SEARCH($D$1,AP633),0)&gt;0,$D$1,"")</f>
        <v/>
      </c>
      <c r="E633" s="4" t="str">
        <f>IF(IFERROR(SEARCH($E$1,AP633),0)&gt;0,$E$1,"")</f>
        <v>RTG</v>
      </c>
      <c r="F633" s="4" t="str">
        <f>IF(IFERROR(SEARCH($F$1,AP633),0)&gt;0,$F$1,"")</f>
        <v/>
      </c>
      <c r="G633" s="4" t="str">
        <f>IF(IFERROR(SEARCH($G$1,AP633),0)&gt;0,$G$1,"")</f>
        <v/>
      </c>
      <c r="H633" s="4" t="str">
        <f>IF(IFERROR(SEARCH($H$1,AP633),0)&gt;0,$H$1,"")</f>
        <v/>
      </c>
      <c r="I633" s="4" t="str">
        <f>IF(IFERROR(SEARCH($I$1,AP633),0)&gt;0,$I$1,"")</f>
        <v/>
      </c>
      <c r="J633" s="4" t="str">
        <f>IF(IFERROR(SEARCH($J$1,AP633),0)&gt;0,$J$1,"")</f>
        <v/>
      </c>
      <c r="K633" s="4" t="str">
        <f>IF(IFERROR(SEARCH($K$1,AP633),0)&gt;0,$K$1,"")</f>
        <v/>
      </c>
      <c r="L633" s="4" t="str">
        <f>IF(IFERROR(SEARCH($L$1,AP633),0)&gt;0,$L$1,"")</f>
        <v/>
      </c>
      <c r="M633" s="4" t="str">
        <f>IF(IFERROR(SEARCH($M$1,AP633),0)&gt;0,$M$1,"")</f>
        <v/>
      </c>
      <c r="N633" s="4" t="str">
        <f>IF(IFERROR(SEARCH($N$1,AP633),0)&gt;0,$N$1,"")</f>
        <v/>
      </c>
      <c r="O633" s="4" t="str">
        <f>IF(IFERROR(SEARCH($O$1,AP633),0)&gt;0,$O$1,"")</f>
        <v/>
      </c>
      <c r="P633" s="4" t="str">
        <f>IF(IFERROR(SEARCH($P$1,AP633),0)&gt;0,$P$1,"")</f>
        <v/>
      </c>
      <c r="Q633" s="4" t="str">
        <f>IF(IFERROR(SEARCH($Q$1,AP633),0)&gt;0,$Q$1,"")</f>
        <v/>
      </c>
      <c r="R633" s="4" t="str">
        <f>IF(IFERROR(SEARCH($R$1,AP633),0)&gt;0,$R$1,"")</f>
        <v/>
      </c>
      <c r="S633" s="4" t="str">
        <f>IF(IFERROR(SEARCH($S$1,AP633),0)&gt;0,$S$1,"")</f>
        <v/>
      </c>
      <c r="T633" s="4" t="str">
        <f>IF(IFERROR(SEARCH($T$1,AP633),0)&gt;0,$T$1,"")</f>
        <v/>
      </c>
      <c r="U633" s="4" t="str">
        <f>IF(IFERROR(SEARCH($U$1,AP633),0)&gt;0,$U$1,"")</f>
        <v/>
      </c>
      <c r="V633" s="4" t="str">
        <f>IF(IFERROR(SEARCH($V$1,AP633),0)&gt;0,$V$1,"")</f>
        <v/>
      </c>
      <c r="W633" s="4" t="str">
        <f>IF(IFERROR(SEARCH($W$1,AP633),0)&gt;0,$W$1,"")</f>
        <v/>
      </c>
      <c r="X633" s="4" t="str">
        <f>IF(IFERROR(SEARCH($X$1,AP633),0)&gt;0,$X$1,"")</f>
        <v/>
      </c>
      <c r="Y633" s="4">
        <f>LEN(A633)+LEN(B633)+LEN(C633)+LEN(D633)+LEN(E633)+LEN(F633)+LEN(G633)+LEN(H633)+LEN(I633)+LEN(J633)+LEN(K633)+LEN(L633)+LEN(M633)+LEN(N633)+LEN(O633)+LEN(P633)+LEN(Q633)+LEN(R633)+LEN(S633)+LEN(T633)+LEN(U633)+LEN(V633)+LEN(W633)+LEN(X633)</f>
        <v>3</v>
      </c>
      <c r="Z633" s="4" t="str">
        <f>IF(IFERROR(SEARCH($Z$1,AP633),0)&gt;0,$Z$1,"")</f>
        <v>-</v>
      </c>
      <c r="AA633" s="4" t="str">
        <f>IF(IFERROR(SEARCH($AA$1,AP633),0)&gt;0,$AA$1,"")</f>
        <v/>
      </c>
      <c r="AB633" s="4" t="str">
        <f>IF(IFERROR(SEARCH($AB$1,AP633),0)&gt;0,$AB$1,"")</f>
        <v/>
      </c>
      <c r="AC633" s="4" t="str">
        <f>IF(IFERROR(SEARCH($AC$1,AP633),0)&gt;0,$AC$1,"")</f>
        <v/>
      </c>
      <c r="AD633" s="4" t="str">
        <f>IF(IFERROR(SEARCH($AD$1,AP633),0)&gt;0,$AD$1,"")</f>
        <v/>
      </c>
      <c r="AE633" s="4" t="str">
        <f>IF(IFERROR(SEARCH($AE$1,AP633),0)&gt;0,$AE$1,"")</f>
        <v/>
      </c>
      <c r="AF633" s="4" t="str" cm="1">
        <f t="array" aca="1" ref="AF633" ca="1">LEFT(AO633,MATCH(FALSE,ISNUMBER(MID(AO633,ROW(INDIRECT("1:"&amp;LEN(AO633)+1)), 1) *1),0) -1)</f>
        <v>1</v>
      </c>
      <c r="AG633" s="4">
        <f>LEN(AO633)</f>
        <v>4</v>
      </c>
      <c r="AH633" s="4">
        <f>LEN(AP633)</f>
        <v>27</v>
      </c>
      <c r="AI633" s="4">
        <f>AH633-AG633</f>
        <v>23</v>
      </c>
      <c r="AJ633" s="4" t="str">
        <f>RIGHT(AP633,4)</f>
        <v>1RTG</v>
      </c>
      <c r="AK633" s="4" t="str">
        <f>RIGHT(AP633,5)</f>
        <v>-1RTG</v>
      </c>
      <c r="AL633" s="4" t="b">
        <f>AN633=AN634</f>
        <v>0</v>
      </c>
      <c r="AM633" s="4" t="b">
        <f>LEFT(AP633,2)=LEFT(AQ633,2)</f>
        <v>0</v>
      </c>
      <c r="AN633" s="5" t="str">
        <f>LEFT(AP633,(AI633-1))</f>
        <v>DAPURKITA KENCUR BUBUK</v>
      </c>
      <c r="AO633" s="4" t="str">
        <f>IFERROR(RIGHT(AP633,LEN(AP633)-FIND("-",AP633)),1)</f>
        <v>1RTG</v>
      </c>
      <c r="AP633" t="s">
        <v>5803</v>
      </c>
      <c r="AQ633" s="1" t="s">
        <v>1241</v>
      </c>
      <c r="AR633">
        <v>5000</v>
      </c>
      <c r="AS633">
        <v>5000</v>
      </c>
      <c r="AT633">
        <v>5000</v>
      </c>
    </row>
    <row r="634" spans="1:46" x14ac:dyDescent="0.25">
      <c r="A634" s="4" t="str">
        <f>IF(IFERROR(SEARCH($A$1,AP634),0)&gt;0,$A$1,"")</f>
        <v>PCS</v>
      </c>
      <c r="B634" s="4" t="str">
        <f>IF(IFERROR(SEARCH($B$1,AP634),0)&gt;0,$B$1,"")</f>
        <v/>
      </c>
      <c r="C634" s="4" t="str">
        <f>IF(IFERROR(SEARCH($C$1,AP634),0)&gt;0,$C$1,"")</f>
        <v/>
      </c>
      <c r="D634" s="4" t="str">
        <f>IF(IFERROR(SEARCH($D$1,AP634),0)&gt;0,$D$1,"")</f>
        <v/>
      </c>
      <c r="E634" s="4" t="str">
        <f>IF(IFERROR(SEARCH($E$1,AP634),0)&gt;0,$E$1,"")</f>
        <v>RTG</v>
      </c>
      <c r="F634" s="4" t="str">
        <f>IF(IFERROR(SEARCH($F$1,AP634),0)&gt;0,$F$1,"")</f>
        <v/>
      </c>
      <c r="G634" s="4" t="str">
        <f>IF(IFERROR(SEARCH($G$1,AP634),0)&gt;0,$G$1,"")</f>
        <v/>
      </c>
      <c r="H634" s="4" t="str">
        <f>IF(IFERROR(SEARCH($H$1,AP634),0)&gt;0,$H$1,"")</f>
        <v/>
      </c>
      <c r="I634" s="4" t="str">
        <f>IF(IFERROR(SEARCH($I$1,AP634),0)&gt;0,$I$1,"")</f>
        <v/>
      </c>
      <c r="J634" s="4" t="str">
        <f>IF(IFERROR(SEARCH($J$1,AP634),0)&gt;0,$J$1,"")</f>
        <v/>
      </c>
      <c r="K634" s="4" t="str">
        <f>IF(IFERROR(SEARCH($K$1,AP634),0)&gt;0,$K$1,"")</f>
        <v/>
      </c>
      <c r="L634" s="4" t="str">
        <f>IF(IFERROR(SEARCH($L$1,AP634),0)&gt;0,$L$1,"")</f>
        <v/>
      </c>
      <c r="M634" s="4" t="str">
        <f>IF(IFERROR(SEARCH($M$1,AP634),0)&gt;0,$M$1,"")</f>
        <v/>
      </c>
      <c r="N634" s="4" t="str">
        <f>IF(IFERROR(SEARCH($N$1,AP634),0)&gt;0,$N$1,"")</f>
        <v/>
      </c>
      <c r="O634" s="4" t="str">
        <f>IF(IFERROR(SEARCH($O$1,AP634),0)&gt;0,$O$1,"")</f>
        <v/>
      </c>
      <c r="P634" s="4" t="str">
        <f>IF(IFERROR(SEARCH($P$1,AP634),0)&gt;0,$P$1,"")</f>
        <v/>
      </c>
      <c r="Q634" s="4" t="str">
        <f>IF(IFERROR(SEARCH($Q$1,AP634),0)&gt;0,$Q$1,"")</f>
        <v/>
      </c>
      <c r="R634" s="4" t="str">
        <f>IF(IFERROR(SEARCH($R$1,AP634),0)&gt;0,$R$1,"")</f>
        <v/>
      </c>
      <c r="S634" s="4" t="str">
        <f>IF(IFERROR(SEARCH($S$1,AP634),0)&gt;0,$S$1,"")</f>
        <v/>
      </c>
      <c r="T634" s="4" t="str">
        <f>IF(IFERROR(SEARCH($T$1,AP634),0)&gt;0,$T$1,"")</f>
        <v/>
      </c>
      <c r="U634" s="4" t="str">
        <f>IF(IFERROR(SEARCH($U$1,AP634),0)&gt;0,$U$1,"")</f>
        <v/>
      </c>
      <c r="V634" s="4" t="str">
        <f>IF(IFERROR(SEARCH($V$1,AP634),0)&gt;0,$V$1,"")</f>
        <v/>
      </c>
      <c r="W634" s="4" t="str">
        <f>IF(IFERROR(SEARCH($W$1,AP634),0)&gt;0,$W$1,"")</f>
        <v/>
      </c>
      <c r="X634" s="4" t="str">
        <f>IF(IFERROR(SEARCH($X$1,AP634),0)&gt;0,$X$1,"")</f>
        <v/>
      </c>
      <c r="Y634" s="4">
        <f>LEN(A634)+LEN(B634)+LEN(C634)+LEN(D634)+LEN(E634)+LEN(F634)+LEN(G634)+LEN(H634)+LEN(I634)+LEN(J634)+LEN(K634)+LEN(L634)+LEN(M634)+LEN(N634)+LEN(O634)+LEN(P634)+LEN(Q634)+LEN(R634)+LEN(S634)+LEN(T634)+LEN(U634)+LEN(V634)+LEN(W634)+LEN(X634)</f>
        <v>6</v>
      </c>
      <c r="Z634" s="4" t="str">
        <f>IF(IFERROR(SEARCH($Z$1,AP634),0)&gt;0,$Z$1,"")</f>
        <v>-</v>
      </c>
      <c r="AA634" s="4" t="str">
        <f>IF(IFERROR(SEARCH($AA$1,AP634),0)&gt;0,$AA$1,"")</f>
        <v>/</v>
      </c>
      <c r="AB634" s="4" t="str">
        <f>IF(IFERROR(SEARCH($AB$1,AP634),0)&gt;0,$AB$1,"")</f>
        <v/>
      </c>
      <c r="AC634" s="4" t="str">
        <f>IF(IFERROR(SEARCH($AC$1,AP634),0)&gt;0,$AC$1,"")</f>
        <v/>
      </c>
      <c r="AD634" s="4" t="str">
        <f>IF(IFERROR(SEARCH($AD$1,AP634),0)&gt;0,$AD$1,"")</f>
        <v/>
      </c>
      <c r="AE634" s="4" t="str">
        <f>IF(IFERROR(SEARCH($AE$1,AP634),0)&gt;0,$AE$1,"")</f>
        <v/>
      </c>
      <c r="AF634" s="4" t="str" cm="1">
        <f t="array" aca="1" ref="AF634" ca="1">LEFT(AO634,MATCH(FALSE,ISNUMBER(MID(AO634,ROW(INDIRECT("1:"&amp;LEN(AO634)+1)), 1) *1),0) -1)</f>
        <v>12</v>
      </c>
      <c r="AG634" s="4">
        <f>LEN(AO634)</f>
        <v>9</v>
      </c>
      <c r="AH634" s="4">
        <f>LEN(AP634)</f>
        <v>26</v>
      </c>
      <c r="AI634" s="4">
        <f>AH634-AG634</f>
        <v>17</v>
      </c>
      <c r="AJ634" s="4" t="str">
        <f>RIGHT(AP634,4)</f>
        <v>/RTG</v>
      </c>
      <c r="AK634" s="4" t="str">
        <f>RIGHT(AP634,5)</f>
        <v>S/RTG</v>
      </c>
      <c r="AL634" s="4" t="b">
        <f>AN634=AN635</f>
        <v>1</v>
      </c>
      <c r="AM634" s="4" t="b">
        <f>LEFT(AP634,2)=LEFT(AQ634,2)</f>
        <v>0</v>
      </c>
      <c r="AN634" s="5" t="str">
        <f>LEFT(AP634,(AI634-1))</f>
        <v>DE FANTY LOLYPOP</v>
      </c>
      <c r="AO634" s="4" t="str">
        <f>IFERROR(RIGHT(AP634,LEN(AP634)-FIND("-",AP634)),1)</f>
        <v>12PCS/RTG</v>
      </c>
      <c r="AP634" t="s">
        <v>1059</v>
      </c>
      <c r="AQ634" s="1" t="s">
        <v>1060</v>
      </c>
      <c r="AR634">
        <v>6000</v>
      </c>
      <c r="AS634">
        <v>6000</v>
      </c>
      <c r="AT634">
        <v>4667</v>
      </c>
    </row>
    <row r="635" spans="1:46" x14ac:dyDescent="0.25">
      <c r="A635" s="4" t="str">
        <f>IF(IFERROR(SEARCH($A$1,AP635),0)&gt;0,$A$1,"")</f>
        <v/>
      </c>
      <c r="B635" s="4" t="str">
        <f>IF(IFERROR(SEARCH($B$1,AP635),0)&gt;0,$B$1,"")</f>
        <v/>
      </c>
      <c r="C635" s="4" t="str">
        <f>IF(IFERROR(SEARCH($C$1,AP635),0)&gt;0,$C$1,"")</f>
        <v/>
      </c>
      <c r="D635" s="4" t="str">
        <f>IF(IFERROR(SEARCH($D$1,AP635),0)&gt;0,$D$1,"")</f>
        <v/>
      </c>
      <c r="E635" s="4" t="str">
        <f>IF(IFERROR(SEARCH($E$1,AP635),0)&gt;0,$E$1,"")</f>
        <v>RTG</v>
      </c>
      <c r="F635" s="4" t="str">
        <f>IF(IFERROR(SEARCH($F$1,AP635),0)&gt;0,$F$1,"")</f>
        <v>PACK</v>
      </c>
      <c r="G635" s="4" t="str">
        <f>IF(IFERROR(SEARCH($G$1,AP635),0)&gt;0,$G$1,"")</f>
        <v/>
      </c>
      <c r="H635" s="4" t="str">
        <f>IF(IFERROR(SEARCH($H$1,AP635),0)&gt;0,$H$1,"")</f>
        <v/>
      </c>
      <c r="I635" s="4" t="str">
        <f>IF(IFERROR(SEARCH($I$1,AP635),0)&gt;0,$I$1,"")</f>
        <v/>
      </c>
      <c r="J635" s="4" t="str">
        <f>IF(IFERROR(SEARCH($J$1,AP635),0)&gt;0,$J$1,"")</f>
        <v/>
      </c>
      <c r="K635" s="4" t="str">
        <f>IF(IFERROR(SEARCH($K$1,AP635),0)&gt;0,$K$1,"")</f>
        <v/>
      </c>
      <c r="L635" s="4" t="str">
        <f>IF(IFERROR(SEARCH($L$1,AP635),0)&gt;0,$L$1,"")</f>
        <v/>
      </c>
      <c r="M635" s="4" t="str">
        <f>IF(IFERROR(SEARCH($M$1,AP635),0)&gt;0,$M$1,"")</f>
        <v/>
      </c>
      <c r="N635" s="4" t="str">
        <f>IF(IFERROR(SEARCH($N$1,AP635),0)&gt;0,$N$1,"")</f>
        <v/>
      </c>
      <c r="O635" s="4" t="str">
        <f>IF(IFERROR(SEARCH($O$1,AP635),0)&gt;0,$O$1,"")</f>
        <v/>
      </c>
      <c r="P635" s="4" t="str">
        <f>IF(IFERROR(SEARCH($P$1,AP635),0)&gt;0,$P$1,"")</f>
        <v/>
      </c>
      <c r="Q635" s="4" t="str">
        <f>IF(IFERROR(SEARCH($Q$1,AP635),0)&gt;0,$Q$1,"")</f>
        <v/>
      </c>
      <c r="R635" s="4" t="str">
        <f>IF(IFERROR(SEARCH($R$1,AP635),0)&gt;0,$R$1,"")</f>
        <v/>
      </c>
      <c r="S635" s="4" t="str">
        <f>IF(IFERROR(SEARCH($S$1,AP635),0)&gt;0,$S$1,"")</f>
        <v/>
      </c>
      <c r="T635" s="4" t="str">
        <f>IF(IFERROR(SEARCH($T$1,AP635),0)&gt;0,$T$1,"")</f>
        <v/>
      </c>
      <c r="U635" s="4" t="str">
        <f>IF(IFERROR(SEARCH($U$1,AP635),0)&gt;0,$U$1,"")</f>
        <v/>
      </c>
      <c r="V635" s="4" t="str">
        <f>IF(IFERROR(SEARCH($V$1,AP635),0)&gt;0,$V$1,"")</f>
        <v/>
      </c>
      <c r="W635" s="4" t="str">
        <f>IF(IFERROR(SEARCH($W$1,AP635),0)&gt;0,$W$1,"")</f>
        <v/>
      </c>
      <c r="X635" s="4" t="str">
        <f>IF(IFERROR(SEARCH($X$1,AP635),0)&gt;0,$X$1,"")</f>
        <v/>
      </c>
      <c r="Y635" s="4">
        <f>LEN(A635)+LEN(B635)+LEN(C635)+LEN(D635)+LEN(E635)+LEN(F635)+LEN(G635)+LEN(H635)+LEN(I635)+LEN(J635)+LEN(K635)+LEN(L635)+LEN(M635)+LEN(N635)+LEN(O635)+LEN(P635)+LEN(Q635)+LEN(R635)+LEN(S635)+LEN(T635)+LEN(U635)+LEN(V635)+LEN(W635)+LEN(X635)</f>
        <v>7</v>
      </c>
      <c r="Z635" s="4" t="str">
        <f>IF(IFERROR(SEARCH($Z$1,AP635),0)&gt;0,$Z$1,"")</f>
        <v>-</v>
      </c>
      <c r="AA635" s="4" t="str">
        <f>IF(IFERROR(SEARCH($AA$1,AP635),0)&gt;0,$AA$1,"")</f>
        <v>/</v>
      </c>
      <c r="AB635" s="4" t="str">
        <f>IF(IFERROR(SEARCH($AB$1,AP635),0)&gt;0,$AB$1,"")</f>
        <v/>
      </c>
      <c r="AC635" s="4" t="str">
        <f>IF(IFERROR(SEARCH($AC$1,AP635),0)&gt;0,$AC$1,"")</f>
        <v/>
      </c>
      <c r="AD635" s="4" t="str">
        <f>IF(IFERROR(SEARCH($AD$1,AP635),0)&gt;0,$AD$1,"")</f>
        <v/>
      </c>
      <c r="AE635" s="4" t="str">
        <f>IF(IFERROR(SEARCH($AE$1,AP635),0)&gt;0,$AE$1,"")</f>
        <v/>
      </c>
      <c r="AF635" s="4" t="str" cm="1">
        <f t="array" aca="1" ref="AF635" ca="1">LEFT(AO635,MATCH(FALSE,ISNUMBER(MID(AO635,ROW(INDIRECT("1:"&amp;LEN(AO635)+1)), 1) *1),0) -1)</f>
        <v>3</v>
      </c>
      <c r="AG635" s="4">
        <f>LEN(AO635)</f>
        <v>9</v>
      </c>
      <c r="AH635" s="4">
        <f>LEN(AP635)</f>
        <v>26</v>
      </c>
      <c r="AI635" s="4">
        <f>AH635-AG635</f>
        <v>17</v>
      </c>
      <c r="AJ635" s="4" t="str">
        <f>RIGHT(AP635,4)</f>
        <v>PACK</v>
      </c>
      <c r="AK635" s="4" t="str">
        <f>RIGHT(AP635,5)</f>
        <v>/PACK</v>
      </c>
      <c r="AL635" s="4" t="b">
        <f>AN635=AN636</f>
        <v>0</v>
      </c>
      <c r="AM635" s="4" t="b">
        <f>LEFT(AP635,2)=LEFT(AQ635,2)</f>
        <v>0</v>
      </c>
      <c r="AN635" s="5" t="str">
        <f>LEFT(AP635,(AI635-1))</f>
        <v>DE FANTY LOLYPOP</v>
      </c>
      <c r="AO635" s="4" t="str">
        <f>IFERROR(RIGHT(AP635,LEN(AP635)-FIND("-",AP635)),1)</f>
        <v>3RTG/PACK</v>
      </c>
      <c r="AP635" t="s">
        <v>1061</v>
      </c>
      <c r="AQ635" s="1" t="s">
        <v>1062</v>
      </c>
      <c r="AR635">
        <v>17000</v>
      </c>
      <c r="AS635">
        <v>17000</v>
      </c>
      <c r="AT635">
        <v>15681</v>
      </c>
    </row>
    <row r="636" spans="1:46" x14ac:dyDescent="0.25">
      <c r="A636" s="4" t="str">
        <f>IF(IFERROR(SEARCH($A$1,AP636),0)&gt;0,$A$1,"")</f>
        <v>PCS</v>
      </c>
      <c r="B636" s="4" t="str">
        <f>IF(IFERROR(SEARCH($B$1,AP636),0)&gt;0,$B$1,"")</f>
        <v/>
      </c>
      <c r="C636" s="4" t="str">
        <f>IF(IFERROR(SEARCH($C$1,AP636),0)&gt;0,$C$1,"")</f>
        <v/>
      </c>
      <c r="D636" s="4" t="str">
        <f>IF(IFERROR(SEARCH($D$1,AP636),0)&gt;0,$D$1,"")</f>
        <v/>
      </c>
      <c r="E636" s="4" t="str">
        <f>IF(IFERROR(SEARCH($E$1,AP636),0)&gt;0,$E$1,"")</f>
        <v/>
      </c>
      <c r="F636" s="4" t="str">
        <f>IF(IFERROR(SEARCH($F$1,AP636),0)&gt;0,$F$1,"")</f>
        <v>PACK</v>
      </c>
      <c r="G636" s="4" t="str">
        <f>IF(IFERROR(SEARCH($G$1,AP636),0)&gt;0,$G$1,"")</f>
        <v/>
      </c>
      <c r="H636" s="4" t="str">
        <f>IF(IFERROR(SEARCH($H$1,AP636),0)&gt;0,$H$1,"")</f>
        <v/>
      </c>
      <c r="I636" s="4" t="str">
        <f>IF(IFERROR(SEARCH($I$1,AP636),0)&gt;0,$I$1,"")</f>
        <v/>
      </c>
      <c r="J636" s="4" t="str">
        <f>IF(IFERROR(SEARCH($J$1,AP636),0)&gt;0,$J$1,"")</f>
        <v/>
      </c>
      <c r="K636" s="4" t="str">
        <f>IF(IFERROR(SEARCH($K$1,AP636),0)&gt;0,$K$1,"")</f>
        <v/>
      </c>
      <c r="L636" s="4" t="str">
        <f>IF(IFERROR(SEARCH($L$1,AP636),0)&gt;0,$L$1,"")</f>
        <v/>
      </c>
      <c r="M636" s="4" t="str">
        <f>IF(IFERROR(SEARCH($M$1,AP636),0)&gt;0,$M$1,"")</f>
        <v/>
      </c>
      <c r="N636" s="4" t="str">
        <f>IF(IFERROR(SEARCH($N$1,AP636),0)&gt;0,$N$1,"")</f>
        <v/>
      </c>
      <c r="O636" s="4" t="str">
        <f>IF(IFERROR(SEARCH($O$1,AP636),0)&gt;0,$O$1,"")</f>
        <v/>
      </c>
      <c r="P636" s="4" t="str">
        <f>IF(IFERROR(SEARCH($P$1,AP636),0)&gt;0,$P$1,"")</f>
        <v/>
      </c>
      <c r="Q636" s="4" t="str">
        <f>IF(IFERROR(SEARCH($Q$1,AP636),0)&gt;0,$Q$1,"")</f>
        <v/>
      </c>
      <c r="R636" s="4" t="str">
        <f>IF(IFERROR(SEARCH($R$1,AP636),0)&gt;0,$R$1,"")</f>
        <v/>
      </c>
      <c r="S636" s="4" t="str">
        <f>IF(IFERROR(SEARCH($S$1,AP636),0)&gt;0,$S$1,"")</f>
        <v/>
      </c>
      <c r="T636" s="4" t="str">
        <f>IF(IFERROR(SEARCH($T$1,AP636),0)&gt;0,$T$1,"")</f>
        <v/>
      </c>
      <c r="U636" s="4" t="str">
        <f>IF(IFERROR(SEARCH($U$1,AP636),0)&gt;0,$U$1,"")</f>
        <v/>
      </c>
      <c r="V636" s="4" t="str">
        <f>IF(IFERROR(SEARCH($V$1,AP636),0)&gt;0,$V$1,"")</f>
        <v/>
      </c>
      <c r="W636" s="4" t="str">
        <f>IF(IFERROR(SEARCH($W$1,AP636),0)&gt;0,$W$1,"")</f>
        <v/>
      </c>
      <c r="X636" s="4" t="str">
        <f>IF(IFERROR(SEARCH($X$1,AP636),0)&gt;0,$X$1,"")</f>
        <v/>
      </c>
      <c r="Y636" s="4">
        <f>LEN(A636)+LEN(B636)+LEN(C636)+LEN(D636)+LEN(E636)+LEN(F636)+LEN(G636)+LEN(H636)+LEN(I636)+LEN(J636)+LEN(K636)+LEN(L636)+LEN(M636)+LEN(N636)+LEN(O636)+LEN(P636)+LEN(Q636)+LEN(R636)+LEN(S636)+LEN(T636)+LEN(U636)+LEN(V636)+LEN(W636)+LEN(X636)</f>
        <v>7</v>
      </c>
      <c r="Z636" s="4" t="str">
        <f>IF(IFERROR(SEARCH($Z$1,AP636),0)&gt;0,$Z$1,"")</f>
        <v>-</v>
      </c>
      <c r="AA636" s="4" t="str">
        <f>IF(IFERROR(SEARCH($AA$1,AP636),0)&gt;0,$AA$1,"")</f>
        <v>/</v>
      </c>
      <c r="AB636" s="4" t="str">
        <f>IF(IFERROR(SEARCH($AB$1,AP636),0)&gt;0,$AB$1,"")</f>
        <v/>
      </c>
      <c r="AC636" s="4" t="str">
        <f>IF(IFERROR(SEARCH($AC$1,AP636),0)&gt;0,$AC$1,"")</f>
        <v/>
      </c>
      <c r="AD636" s="4" t="str">
        <f>IF(IFERROR(SEARCH($AD$1,AP636),0)&gt;0,$AD$1,"")</f>
        <v/>
      </c>
      <c r="AE636" s="4" t="str">
        <f>IF(IFERROR(SEARCH($AE$1,AP636),0)&gt;0,$AE$1,"")</f>
        <v/>
      </c>
      <c r="AF636" s="4" t="str" cm="1">
        <f t="array" aca="1" ref="AF636" ca="1">LEFT(AO636,MATCH(FALSE,ISNUMBER(MID(AO636,ROW(INDIRECT("1:"&amp;LEN(AO636)+1)), 1) *1),0) -1)</f>
        <v>12</v>
      </c>
      <c r="AG636" s="4">
        <f>LEN(AO636)</f>
        <v>10</v>
      </c>
      <c r="AH636" s="4">
        <f>LEN(AP636)</f>
        <v>38</v>
      </c>
      <c r="AI636" s="4">
        <f>AH636-AG636</f>
        <v>28</v>
      </c>
      <c r="AJ636" s="4" t="str">
        <f>RIGHT(AP636,4)</f>
        <v>PACK</v>
      </c>
      <c r="AK636" s="4" t="str">
        <f>RIGHT(AP636,5)</f>
        <v>/PACK</v>
      </c>
      <c r="AL636" s="4" t="b">
        <f>AN636=AN637</f>
        <v>0</v>
      </c>
      <c r="AM636" s="4" t="b">
        <f>LEFT(AP636,2)=LEFT(AQ636,2)</f>
        <v>0</v>
      </c>
      <c r="AN636" s="5" t="str">
        <f>LEFT(AP636,(AI636-1))</f>
        <v>DEKA CREPES CHO BANANA 14GR</v>
      </c>
      <c r="AO636" s="4" t="str">
        <f>IFERROR(RIGHT(AP636,LEN(AP636)-FIND("-",AP636)),1)</f>
        <v>12PCS/PACK</v>
      </c>
      <c r="AP636" t="s">
        <v>1063</v>
      </c>
      <c r="AR636">
        <v>11000</v>
      </c>
      <c r="AS636">
        <v>11000</v>
      </c>
      <c r="AT636">
        <v>10500</v>
      </c>
    </row>
    <row r="637" spans="1:46" x14ac:dyDescent="0.25">
      <c r="A637" s="4" t="str">
        <f>IF(IFERROR(SEARCH($A$1,AP637),0)&gt;0,$A$1,"")</f>
        <v>PCS</v>
      </c>
      <c r="B637" s="4" t="str">
        <f>IF(IFERROR(SEARCH($B$1,AP637),0)&gt;0,$B$1,"")</f>
        <v/>
      </c>
      <c r="C637" s="4" t="str">
        <f>IF(IFERROR(SEARCH($C$1,AP637),0)&gt;0,$C$1,"")</f>
        <v/>
      </c>
      <c r="D637" s="4" t="str">
        <f>IF(IFERROR(SEARCH($D$1,AP637),0)&gt;0,$D$1,"")</f>
        <v/>
      </c>
      <c r="E637" s="4" t="str">
        <f>IF(IFERROR(SEARCH($E$1,AP637),0)&gt;0,$E$1,"")</f>
        <v/>
      </c>
      <c r="F637" s="4" t="str">
        <f>IF(IFERROR(SEARCH($F$1,AP637),0)&gt;0,$F$1,"")</f>
        <v/>
      </c>
      <c r="G637" s="4" t="str">
        <f>IF(IFERROR(SEARCH($G$1,AP637),0)&gt;0,$G$1,"")</f>
        <v>KTK</v>
      </c>
      <c r="H637" s="4" t="str">
        <f>IF(IFERROR(SEARCH($H$1,AP637),0)&gt;0,$H$1,"")</f>
        <v/>
      </c>
      <c r="I637" s="4" t="str">
        <f>IF(IFERROR(SEARCH($I$1,AP637),0)&gt;0,$I$1,"")</f>
        <v/>
      </c>
      <c r="J637" s="4" t="str">
        <f>IF(IFERROR(SEARCH($J$1,AP637),0)&gt;0,$J$1,"")</f>
        <v/>
      </c>
      <c r="K637" s="4" t="str">
        <f>IF(IFERROR(SEARCH($K$1,AP637),0)&gt;0,$K$1,"")</f>
        <v/>
      </c>
      <c r="L637" s="4" t="str">
        <f>IF(IFERROR(SEARCH($L$1,AP637),0)&gt;0,$L$1,"")</f>
        <v/>
      </c>
      <c r="M637" s="4" t="str">
        <f>IF(IFERROR(SEARCH($M$1,AP637),0)&gt;0,$M$1,"")</f>
        <v/>
      </c>
      <c r="N637" s="4" t="str">
        <f>IF(IFERROR(SEARCH($N$1,AP637),0)&gt;0,$N$1,"")</f>
        <v/>
      </c>
      <c r="O637" s="4" t="str">
        <f>IF(IFERROR(SEARCH($O$1,AP637),0)&gt;0,$O$1,"")</f>
        <v/>
      </c>
      <c r="P637" s="4" t="str">
        <f>IF(IFERROR(SEARCH($P$1,AP637),0)&gt;0,$P$1,"")</f>
        <v/>
      </c>
      <c r="Q637" s="4" t="str">
        <f>IF(IFERROR(SEARCH($Q$1,AP637),0)&gt;0,$Q$1,"")</f>
        <v/>
      </c>
      <c r="R637" s="4" t="str">
        <f>IF(IFERROR(SEARCH($R$1,AP637),0)&gt;0,$R$1,"")</f>
        <v/>
      </c>
      <c r="S637" s="4" t="str">
        <f>IF(IFERROR(SEARCH($S$1,AP637),0)&gt;0,$S$1,"")</f>
        <v/>
      </c>
      <c r="T637" s="4" t="str">
        <f>IF(IFERROR(SEARCH($T$1,AP637),0)&gt;0,$T$1,"")</f>
        <v/>
      </c>
      <c r="U637" s="4" t="str">
        <f>IF(IFERROR(SEARCH($U$1,AP637),0)&gt;0,$U$1,"")</f>
        <v/>
      </c>
      <c r="V637" s="4" t="str">
        <f>IF(IFERROR(SEARCH($V$1,AP637),0)&gt;0,$V$1,"")</f>
        <v/>
      </c>
      <c r="W637" s="4" t="str">
        <f>IF(IFERROR(SEARCH($W$1,AP637),0)&gt;0,$W$1,"")</f>
        <v/>
      </c>
      <c r="X637" s="4" t="str">
        <f>IF(IFERROR(SEARCH($X$1,AP637),0)&gt;0,$X$1,"")</f>
        <v/>
      </c>
      <c r="Y637" s="4">
        <f>LEN(A637)+LEN(B637)+LEN(C637)+LEN(D637)+LEN(E637)+LEN(F637)+LEN(G637)+LEN(H637)+LEN(I637)+LEN(J637)+LEN(K637)+LEN(L637)+LEN(M637)+LEN(N637)+LEN(O637)+LEN(P637)+LEN(Q637)+LEN(R637)+LEN(S637)+LEN(T637)+LEN(U637)+LEN(V637)+LEN(W637)+LEN(X637)</f>
        <v>6</v>
      </c>
      <c r="Z637" s="4" t="str">
        <f>IF(IFERROR(SEARCH($Z$1,AP637),0)&gt;0,$Z$1,"")</f>
        <v>-</v>
      </c>
      <c r="AA637" s="4" t="str">
        <f>IF(IFERROR(SEARCH($AA$1,AP637),0)&gt;0,$AA$1,"")</f>
        <v>/</v>
      </c>
      <c r="AB637" s="4" t="str">
        <f>IF(IFERROR(SEARCH($AB$1,AP637),0)&gt;0,$AB$1,"")</f>
        <v/>
      </c>
      <c r="AC637" s="4" t="str">
        <f>IF(IFERROR(SEARCH($AC$1,AP637),0)&gt;0,$AC$1,"")</f>
        <v/>
      </c>
      <c r="AD637" s="4" t="str">
        <f>IF(IFERROR(SEARCH($AD$1,AP637),0)&gt;0,$AD$1,"")</f>
        <v/>
      </c>
      <c r="AE637" s="4" t="str">
        <f>IF(IFERROR(SEARCH($AE$1,AP637),0)&gt;0,$AE$1,"")</f>
        <v/>
      </c>
      <c r="AF637" s="4" t="str" cm="1">
        <f t="array" aca="1" ref="AF637" ca="1">LEFT(AO637,MATCH(FALSE,ISNUMBER(MID(AO637,ROW(INDIRECT("1:"&amp;LEN(AO637)+1)), 1) *1),0) -1)</f>
        <v>12</v>
      </c>
      <c r="AG637" s="4">
        <f>LEN(AO637)</f>
        <v>9</v>
      </c>
      <c r="AH637" s="4">
        <f>LEN(AP637)</f>
        <v>34</v>
      </c>
      <c r="AI637" s="4">
        <f>AH637-AG637</f>
        <v>25</v>
      </c>
      <c r="AJ637" s="4" t="str">
        <f>RIGHT(AP637,4)</f>
        <v>/KTK</v>
      </c>
      <c r="AK637" s="4" t="str">
        <f>RIGHT(AP637,5)</f>
        <v>S/KTK</v>
      </c>
      <c r="AL637" s="4" t="b">
        <f>AN637=AN638</f>
        <v>0</v>
      </c>
      <c r="AM637" s="4" t="b">
        <f>LEFT(AP637,2)=LEFT(AQ637,2)</f>
        <v>0</v>
      </c>
      <c r="AN637" s="5" t="str">
        <f>LEFT(AP637,(AI637-1))</f>
        <v>DEKA CREPES CHOCO BANANA</v>
      </c>
      <c r="AO637" s="4" t="str">
        <f>IFERROR(RIGHT(AP637,LEN(AP637)-FIND("-",AP637)),1)</f>
        <v>12PCS/KTK</v>
      </c>
      <c r="AP637" t="s">
        <v>6136</v>
      </c>
      <c r="AQ637" s="1" t="s">
        <v>1065</v>
      </c>
      <c r="AR637">
        <v>10500</v>
      </c>
      <c r="AS637">
        <v>10500</v>
      </c>
      <c r="AT637">
        <v>9800</v>
      </c>
    </row>
    <row r="638" spans="1:46" x14ac:dyDescent="0.25">
      <c r="A638" s="4" t="str">
        <f>IF(IFERROR(SEARCH($A$1,AP638),0)&gt;0,$A$1,"")</f>
        <v>PCS</v>
      </c>
      <c r="B638" s="4" t="str">
        <f>IF(IFERROR(SEARCH($B$1,AP638),0)&gt;0,$B$1,"")</f>
        <v/>
      </c>
      <c r="C638" s="4" t="str">
        <f>IF(IFERROR(SEARCH($C$1,AP638),0)&gt;0,$C$1,"")</f>
        <v/>
      </c>
      <c r="D638" s="4" t="str">
        <f>IF(IFERROR(SEARCH($D$1,AP638),0)&gt;0,$D$1,"")</f>
        <v/>
      </c>
      <c r="E638" s="4" t="str">
        <f>IF(IFERROR(SEARCH($E$1,AP638),0)&gt;0,$E$1,"")</f>
        <v/>
      </c>
      <c r="F638" s="4" t="str">
        <f>IF(IFERROR(SEARCH($F$1,AP638),0)&gt;0,$F$1,"")</f>
        <v/>
      </c>
      <c r="G638" s="4" t="str">
        <f>IF(IFERROR(SEARCH($G$1,AP638),0)&gt;0,$G$1,"")</f>
        <v>KTK</v>
      </c>
      <c r="H638" s="4" t="str">
        <f>IF(IFERROR(SEARCH($H$1,AP638),0)&gt;0,$H$1,"")</f>
        <v/>
      </c>
      <c r="I638" s="4" t="str">
        <f>IF(IFERROR(SEARCH($I$1,AP638),0)&gt;0,$I$1,"")</f>
        <v/>
      </c>
      <c r="J638" s="4" t="str">
        <f>IF(IFERROR(SEARCH($J$1,AP638),0)&gt;0,$J$1,"")</f>
        <v/>
      </c>
      <c r="K638" s="4" t="str">
        <f>IF(IFERROR(SEARCH($K$1,AP638),0)&gt;0,$K$1,"")</f>
        <v/>
      </c>
      <c r="L638" s="4" t="str">
        <f>IF(IFERROR(SEARCH($L$1,AP638),0)&gt;0,$L$1,"")</f>
        <v/>
      </c>
      <c r="M638" s="4" t="str">
        <f>IF(IFERROR(SEARCH($M$1,AP638),0)&gt;0,$M$1,"")</f>
        <v/>
      </c>
      <c r="N638" s="4" t="str">
        <f>IF(IFERROR(SEARCH($N$1,AP638),0)&gt;0,$N$1,"")</f>
        <v/>
      </c>
      <c r="O638" s="4" t="str">
        <f>IF(IFERROR(SEARCH($O$1,AP638),0)&gt;0,$O$1,"")</f>
        <v/>
      </c>
      <c r="P638" s="4" t="str">
        <f>IF(IFERROR(SEARCH($P$1,AP638),0)&gt;0,$P$1,"")</f>
        <v/>
      </c>
      <c r="Q638" s="4" t="str">
        <f>IF(IFERROR(SEARCH($Q$1,AP638),0)&gt;0,$Q$1,"")</f>
        <v/>
      </c>
      <c r="R638" s="4" t="str">
        <f>IF(IFERROR(SEARCH($R$1,AP638),0)&gt;0,$R$1,"")</f>
        <v/>
      </c>
      <c r="S638" s="4" t="str">
        <f>IF(IFERROR(SEARCH($S$1,AP638),0)&gt;0,$S$1,"")</f>
        <v/>
      </c>
      <c r="T638" s="4" t="str">
        <f>IF(IFERROR(SEARCH($T$1,AP638),0)&gt;0,$T$1,"")</f>
        <v/>
      </c>
      <c r="U638" s="4" t="str">
        <f>IF(IFERROR(SEARCH($U$1,AP638),0)&gt;0,$U$1,"")</f>
        <v/>
      </c>
      <c r="V638" s="4" t="str">
        <f>IF(IFERROR(SEARCH($V$1,AP638),0)&gt;0,$V$1,"")</f>
        <v/>
      </c>
      <c r="W638" s="4" t="str">
        <f>IF(IFERROR(SEARCH($W$1,AP638),0)&gt;0,$W$1,"")</f>
        <v/>
      </c>
      <c r="X638" s="4" t="str">
        <f>IF(IFERROR(SEARCH($X$1,AP638),0)&gt;0,$X$1,"")</f>
        <v/>
      </c>
      <c r="Y638" s="4">
        <f>LEN(A638)+LEN(B638)+LEN(C638)+LEN(D638)+LEN(E638)+LEN(F638)+LEN(G638)+LEN(H638)+LEN(I638)+LEN(J638)+LEN(K638)+LEN(L638)+LEN(M638)+LEN(N638)+LEN(O638)+LEN(P638)+LEN(Q638)+LEN(R638)+LEN(S638)+LEN(T638)+LEN(U638)+LEN(V638)+LEN(W638)+LEN(X638)</f>
        <v>6</v>
      </c>
      <c r="Z638" s="4" t="str">
        <f>IF(IFERROR(SEARCH($Z$1,AP638),0)&gt;0,$Z$1,"")</f>
        <v>-</v>
      </c>
      <c r="AA638" s="4" t="str">
        <f>IF(IFERROR(SEARCH($AA$1,AP638),0)&gt;0,$AA$1,"")</f>
        <v>/</v>
      </c>
      <c r="AB638" s="4" t="str">
        <f>IF(IFERROR(SEARCH($AB$1,AP638),0)&gt;0,$AB$1,"")</f>
        <v/>
      </c>
      <c r="AC638" s="4" t="str">
        <f>IF(IFERROR(SEARCH($AC$1,AP638),0)&gt;0,$AC$1,"")</f>
        <v/>
      </c>
      <c r="AD638" s="4" t="str">
        <f>IF(IFERROR(SEARCH($AD$1,AP638),0)&gt;0,$AD$1,"")</f>
        <v/>
      </c>
      <c r="AE638" s="4" t="str">
        <f>IF(IFERROR(SEARCH($AE$1,AP638),0)&gt;0,$AE$1,"")</f>
        <v/>
      </c>
      <c r="AF638" s="4" t="str" cm="1">
        <f t="array" aca="1" ref="AF638" ca="1">LEFT(AO638,MATCH(FALSE,ISNUMBER(MID(AO638,ROW(INDIRECT("1:"&amp;LEN(AO638)+1)), 1) *1),0) -1)</f>
        <v>12</v>
      </c>
      <c r="AG638" s="4">
        <f>LEN(AO638)</f>
        <v>9</v>
      </c>
      <c r="AH638" s="4">
        <f>LEN(AP638)</f>
        <v>31</v>
      </c>
      <c r="AI638" s="4">
        <f>AH638-AG638</f>
        <v>22</v>
      </c>
      <c r="AJ638" s="4" t="str">
        <f>RIGHT(AP638,4)</f>
        <v>/KTK</v>
      </c>
      <c r="AK638" s="4" t="str">
        <f>RIGHT(AP638,5)</f>
        <v>S/KTK</v>
      </c>
      <c r="AL638" s="4" t="b">
        <f>AN638=AN639</f>
        <v>0</v>
      </c>
      <c r="AM638" s="4" t="b">
        <f>LEFT(AP638,2)=LEFT(AQ638,2)</f>
        <v>0</v>
      </c>
      <c r="AN638" s="5" t="str">
        <f>LEFT(AP638,(AI638-1))</f>
        <v>DEKA CREPES CHOCO NUT</v>
      </c>
      <c r="AO638" s="4" t="str">
        <f>IFERROR(RIGHT(AP638,LEN(AP638)-FIND("-",AP638)),1)</f>
        <v>12PCS/KTK</v>
      </c>
      <c r="AP638" t="s">
        <v>6135</v>
      </c>
      <c r="AQ638" s="1" t="s">
        <v>1067</v>
      </c>
      <c r="AR638">
        <v>10500</v>
      </c>
      <c r="AS638">
        <v>10500</v>
      </c>
      <c r="AT638">
        <v>9800</v>
      </c>
    </row>
    <row r="639" spans="1:46" x14ac:dyDescent="0.25">
      <c r="A639" s="4" t="str">
        <f>IF(IFERROR(SEARCH($A$1,AP639),0)&gt;0,$A$1,"")</f>
        <v>PCS</v>
      </c>
      <c r="B639" s="4" t="str">
        <f>IF(IFERROR(SEARCH($B$1,AP639),0)&gt;0,$B$1,"")</f>
        <v/>
      </c>
      <c r="C639" s="4" t="str">
        <f>IF(IFERROR(SEARCH($C$1,AP639),0)&gt;0,$C$1,"")</f>
        <v/>
      </c>
      <c r="D639" s="4" t="str">
        <f>IF(IFERROR(SEARCH($D$1,AP639),0)&gt;0,$D$1,"")</f>
        <v/>
      </c>
      <c r="E639" s="4" t="str">
        <f>IF(IFERROR(SEARCH($E$1,AP639),0)&gt;0,$E$1,"")</f>
        <v/>
      </c>
      <c r="F639" s="4" t="str">
        <f>IF(IFERROR(SEARCH($F$1,AP639),0)&gt;0,$F$1,"")</f>
        <v>PACK</v>
      </c>
      <c r="G639" s="4" t="str">
        <f>IF(IFERROR(SEARCH($G$1,AP639),0)&gt;0,$G$1,"")</f>
        <v/>
      </c>
      <c r="H639" s="4" t="str">
        <f>IF(IFERROR(SEARCH($H$1,AP639),0)&gt;0,$H$1,"")</f>
        <v/>
      </c>
      <c r="I639" s="4" t="str">
        <f>IF(IFERROR(SEARCH($I$1,AP639),0)&gt;0,$I$1,"")</f>
        <v/>
      </c>
      <c r="J639" s="4" t="str">
        <f>IF(IFERROR(SEARCH($J$1,AP639),0)&gt;0,$J$1,"")</f>
        <v/>
      </c>
      <c r="K639" s="4" t="str">
        <f>IF(IFERROR(SEARCH($K$1,AP639),0)&gt;0,$K$1,"")</f>
        <v/>
      </c>
      <c r="L639" s="4" t="str">
        <f>IF(IFERROR(SEARCH($L$1,AP639),0)&gt;0,$L$1,"")</f>
        <v/>
      </c>
      <c r="M639" s="4" t="str">
        <f>IF(IFERROR(SEARCH($M$1,AP639),0)&gt;0,$M$1,"")</f>
        <v/>
      </c>
      <c r="N639" s="4" t="str">
        <f>IF(IFERROR(SEARCH($N$1,AP639),0)&gt;0,$N$1,"")</f>
        <v/>
      </c>
      <c r="O639" s="4" t="str">
        <f>IF(IFERROR(SEARCH($O$1,AP639),0)&gt;0,$O$1,"")</f>
        <v/>
      </c>
      <c r="P639" s="4" t="str">
        <f>IF(IFERROR(SEARCH($P$1,AP639),0)&gt;0,$P$1,"")</f>
        <v/>
      </c>
      <c r="Q639" s="4" t="str">
        <f>IF(IFERROR(SEARCH($Q$1,AP639),0)&gt;0,$Q$1,"")</f>
        <v/>
      </c>
      <c r="R639" s="4" t="str">
        <f>IF(IFERROR(SEARCH($R$1,AP639),0)&gt;0,$R$1,"")</f>
        <v/>
      </c>
      <c r="S639" s="4" t="str">
        <f>IF(IFERROR(SEARCH($S$1,AP639),0)&gt;0,$S$1,"")</f>
        <v/>
      </c>
      <c r="T639" s="4" t="str">
        <f>IF(IFERROR(SEARCH($T$1,AP639),0)&gt;0,$T$1,"")</f>
        <v/>
      </c>
      <c r="U639" s="4" t="str">
        <f>IF(IFERROR(SEARCH($U$1,AP639),0)&gt;0,$U$1,"")</f>
        <v/>
      </c>
      <c r="V639" s="4" t="str">
        <f>IF(IFERROR(SEARCH($V$1,AP639),0)&gt;0,$V$1,"")</f>
        <v/>
      </c>
      <c r="W639" s="4" t="str">
        <f>IF(IFERROR(SEARCH($W$1,AP639),0)&gt;0,$W$1,"")</f>
        <v/>
      </c>
      <c r="X639" s="4" t="str">
        <f>IF(IFERROR(SEARCH($X$1,AP639),0)&gt;0,$X$1,"")</f>
        <v/>
      </c>
      <c r="Y639" s="4">
        <f>LEN(A639)+LEN(B639)+LEN(C639)+LEN(D639)+LEN(E639)+LEN(F639)+LEN(G639)+LEN(H639)+LEN(I639)+LEN(J639)+LEN(K639)+LEN(L639)+LEN(M639)+LEN(N639)+LEN(O639)+LEN(P639)+LEN(Q639)+LEN(R639)+LEN(S639)+LEN(T639)+LEN(U639)+LEN(V639)+LEN(W639)+LEN(X639)</f>
        <v>7</v>
      </c>
      <c r="Z639" s="4" t="str">
        <f>IF(IFERROR(SEARCH($Z$1,AP639),0)&gt;0,$Z$1,"")</f>
        <v>-</v>
      </c>
      <c r="AA639" s="4" t="str">
        <f>IF(IFERROR(SEARCH($AA$1,AP639),0)&gt;0,$AA$1,"")</f>
        <v>/</v>
      </c>
      <c r="AB639" s="4" t="str">
        <f>IF(IFERROR(SEARCH($AB$1,AP639),0)&gt;0,$AB$1,"")</f>
        <v/>
      </c>
      <c r="AC639" s="4" t="str">
        <f>IF(IFERROR(SEARCH($AC$1,AP639),0)&gt;0,$AC$1,"")</f>
        <v/>
      </c>
      <c r="AD639" s="4" t="str">
        <f>IF(IFERROR(SEARCH($AD$1,AP639),0)&gt;0,$AD$1,"")</f>
        <v/>
      </c>
      <c r="AE639" s="4" t="str">
        <f>IF(IFERROR(SEARCH($AE$1,AP639),0)&gt;0,$AE$1,"")</f>
        <v/>
      </c>
      <c r="AF639" s="4" t="str" cm="1">
        <f t="array" aca="1" ref="AF639" ca="1">LEFT(AO639,MATCH(FALSE,ISNUMBER(MID(AO639,ROW(INDIRECT("1:"&amp;LEN(AO639)+1)), 1) *1),0) -1)</f>
        <v>20</v>
      </c>
      <c r="AG639" s="4">
        <f>LEN(AO639)</f>
        <v>10</v>
      </c>
      <c r="AH639" s="4">
        <f>LEN(AP639)</f>
        <v>38</v>
      </c>
      <c r="AI639" s="4">
        <f>AH639-AG639</f>
        <v>28</v>
      </c>
      <c r="AJ639" s="4" t="str">
        <f>RIGHT(AP639,4)</f>
        <v>PACK</v>
      </c>
      <c r="AK639" s="4" t="str">
        <f>RIGHT(AP639,5)</f>
        <v>/PACK</v>
      </c>
      <c r="AL639" s="4" t="b">
        <f>AN639=AN640</f>
        <v>0</v>
      </c>
      <c r="AM639" s="4" t="b">
        <f>LEFT(AP639,2)=LEFT(AQ639,2)</f>
        <v>0</v>
      </c>
      <c r="AN639" s="5" t="str">
        <f>LEFT(AP639,(AI639-1))</f>
        <v>DEKA DOUBLE WAFER ROLL 16GR</v>
      </c>
      <c r="AO639" s="4" t="str">
        <f>IFERROR(RIGHT(AP639,LEN(AP639)-FIND("-",AP639)),1)</f>
        <v>20PCS/PACK</v>
      </c>
      <c r="AP639" t="s">
        <v>1068</v>
      </c>
      <c r="AR639">
        <v>17000</v>
      </c>
      <c r="AS639">
        <v>17000</v>
      </c>
      <c r="AT639">
        <v>16250</v>
      </c>
    </row>
    <row r="640" spans="1:46" x14ac:dyDescent="0.25">
      <c r="A640" s="4" t="str">
        <f>IF(IFERROR(SEARCH($A$1,AP640),0)&gt;0,$A$1,"")</f>
        <v/>
      </c>
      <c r="B640" s="4" t="str">
        <f>IF(IFERROR(SEARCH($B$1,AP640),0)&gt;0,$B$1,"")</f>
        <v>BKS</v>
      </c>
      <c r="C640" s="4" t="str">
        <f>IF(IFERROR(SEARCH($C$1,AP640),0)&gt;0,$C$1,"")</f>
        <v/>
      </c>
      <c r="D640" s="4" t="str">
        <f>IF(IFERROR(SEARCH($D$1,AP640),0)&gt;0,$D$1,"")</f>
        <v/>
      </c>
      <c r="E640" s="4" t="str">
        <f>IF(IFERROR(SEARCH($E$1,AP640),0)&gt;0,$E$1,"")</f>
        <v/>
      </c>
      <c r="F640" s="4" t="str">
        <f>IF(IFERROR(SEARCH($F$1,AP640),0)&gt;0,$F$1,"")</f>
        <v/>
      </c>
      <c r="G640" s="4" t="str">
        <f>IF(IFERROR(SEARCH($G$1,AP640),0)&gt;0,$G$1,"")</f>
        <v>KTK</v>
      </c>
      <c r="H640" s="4" t="str">
        <f>IF(IFERROR(SEARCH($H$1,AP640),0)&gt;0,$H$1,"")</f>
        <v/>
      </c>
      <c r="I640" s="4" t="str">
        <f>IF(IFERROR(SEARCH($I$1,AP640),0)&gt;0,$I$1,"")</f>
        <v/>
      </c>
      <c r="J640" s="4" t="str">
        <f>IF(IFERROR(SEARCH($J$1,AP640),0)&gt;0,$J$1,"")</f>
        <v/>
      </c>
      <c r="K640" s="4" t="str">
        <f>IF(IFERROR(SEARCH($K$1,AP640),0)&gt;0,$K$1,"")</f>
        <v/>
      </c>
      <c r="L640" s="4" t="str">
        <f>IF(IFERROR(SEARCH($L$1,AP640),0)&gt;0,$L$1,"")</f>
        <v/>
      </c>
      <c r="M640" s="4" t="str">
        <f>IF(IFERROR(SEARCH($M$1,AP640),0)&gt;0,$M$1,"")</f>
        <v/>
      </c>
      <c r="N640" s="4" t="str">
        <f>IF(IFERROR(SEARCH($N$1,AP640),0)&gt;0,$N$1,"")</f>
        <v/>
      </c>
      <c r="O640" s="4" t="str">
        <f>IF(IFERROR(SEARCH($O$1,AP640),0)&gt;0,$O$1,"")</f>
        <v/>
      </c>
      <c r="P640" s="4" t="str">
        <f>IF(IFERROR(SEARCH($P$1,AP640),0)&gt;0,$P$1,"")</f>
        <v/>
      </c>
      <c r="Q640" s="4" t="str">
        <f>IF(IFERROR(SEARCH($Q$1,AP640),0)&gt;0,$Q$1,"")</f>
        <v/>
      </c>
      <c r="R640" s="4" t="str">
        <f>IF(IFERROR(SEARCH($R$1,AP640),0)&gt;0,$R$1,"")</f>
        <v/>
      </c>
      <c r="S640" s="4" t="str">
        <f>IF(IFERROR(SEARCH($S$1,AP640),0)&gt;0,$S$1,"")</f>
        <v/>
      </c>
      <c r="T640" s="4" t="str">
        <f>IF(IFERROR(SEARCH($T$1,AP640),0)&gt;0,$T$1,"")</f>
        <v/>
      </c>
      <c r="U640" s="4" t="str">
        <f>IF(IFERROR(SEARCH($U$1,AP640),0)&gt;0,$U$1,"")</f>
        <v/>
      </c>
      <c r="V640" s="4" t="str">
        <f>IF(IFERROR(SEARCH($V$1,AP640),0)&gt;0,$V$1,"")</f>
        <v/>
      </c>
      <c r="W640" s="4" t="str">
        <f>IF(IFERROR(SEARCH($W$1,AP640),0)&gt;0,$W$1,"")</f>
        <v/>
      </c>
      <c r="X640" s="4" t="str">
        <f>IF(IFERROR(SEARCH($X$1,AP640),0)&gt;0,$X$1,"")</f>
        <v/>
      </c>
      <c r="Y640" s="4">
        <f>LEN(A640)+LEN(B640)+LEN(C640)+LEN(D640)+LEN(E640)+LEN(F640)+LEN(G640)+LEN(H640)+LEN(I640)+LEN(J640)+LEN(K640)+LEN(L640)+LEN(M640)+LEN(N640)+LEN(O640)+LEN(P640)+LEN(Q640)+LEN(R640)+LEN(S640)+LEN(T640)+LEN(U640)+LEN(V640)+LEN(W640)+LEN(X640)</f>
        <v>6</v>
      </c>
      <c r="Z640" s="4" t="str">
        <f>IF(IFERROR(SEARCH($Z$1,AP640),0)&gt;0,$Z$1,"")</f>
        <v>-</v>
      </c>
      <c r="AA640" s="4" t="str">
        <f>IF(IFERROR(SEARCH($AA$1,AP640),0)&gt;0,$AA$1,"")</f>
        <v>/</v>
      </c>
      <c r="AB640" s="4" t="str">
        <f>IF(IFERROR(SEARCH($AB$1,AP640),0)&gt;0,$AB$1,"")</f>
        <v/>
      </c>
      <c r="AC640" s="4" t="str">
        <f>IF(IFERROR(SEARCH($AC$1,AP640),0)&gt;0,$AC$1,"")</f>
        <v/>
      </c>
      <c r="AD640" s="4" t="str">
        <f>IF(IFERROR(SEARCH($AD$1,AP640),0)&gt;0,$AD$1,"")</f>
        <v/>
      </c>
      <c r="AE640" s="4" t="str">
        <f>IF(IFERROR(SEARCH($AE$1,AP640),0)&gt;0,$AE$1,"")</f>
        <v/>
      </c>
      <c r="AF640" s="4" t="str" cm="1">
        <f t="array" aca="1" ref="AF640" ca="1">LEFT(AO640,MATCH(FALSE,ISNUMBER(MID(AO640,ROW(INDIRECT("1:"&amp;LEN(AO640)+1)), 1) *1),0) -1)</f>
        <v>20</v>
      </c>
      <c r="AG640" s="4">
        <f>LEN(AO640)</f>
        <v>9</v>
      </c>
      <c r="AH640" s="4">
        <f>LEN(AP640)</f>
        <v>34</v>
      </c>
      <c r="AI640" s="4">
        <f>AH640-AG640</f>
        <v>25</v>
      </c>
      <c r="AJ640" s="4" t="str">
        <f>RIGHT(AP640,4)</f>
        <v>/KTK</v>
      </c>
      <c r="AK640" s="4" t="str">
        <f>RIGHT(AP640,5)</f>
        <v>S/KTK</v>
      </c>
      <c r="AL640" s="4" t="b">
        <f>AN640=AN641</f>
        <v>0</v>
      </c>
      <c r="AM640" s="4" t="b">
        <f>LEFT(AP640,2)=LEFT(AQ640,2)</f>
        <v>0</v>
      </c>
      <c r="AN640" s="5" t="str">
        <f>LEFT(AP640,(AI640-1))</f>
        <v>DEKA JUMBO CHEESY DURIAN</v>
      </c>
      <c r="AO640" s="4" t="str">
        <f>IFERROR(RIGHT(AP640,LEN(AP640)-FIND("-",AP640)),1)</f>
        <v>20BKS/KTK</v>
      </c>
      <c r="AP640" t="s">
        <v>1069</v>
      </c>
      <c r="AQ640" s="1" t="s">
        <v>1070</v>
      </c>
      <c r="AR640">
        <v>17500</v>
      </c>
      <c r="AS640">
        <v>17500</v>
      </c>
      <c r="AT640">
        <v>16434</v>
      </c>
    </row>
    <row r="641" spans="1:46" x14ac:dyDescent="0.25">
      <c r="A641" s="4" t="str">
        <f>IF(IFERROR(SEARCH($A$1,AP641),0)&gt;0,$A$1,"")</f>
        <v/>
      </c>
      <c r="B641" s="4" t="str">
        <f>IF(IFERROR(SEARCH($B$1,AP641),0)&gt;0,$B$1,"")</f>
        <v>BKS</v>
      </c>
      <c r="C641" s="4" t="str">
        <f>IF(IFERROR(SEARCH($C$1,AP641),0)&gt;0,$C$1,"")</f>
        <v/>
      </c>
      <c r="D641" s="4" t="str">
        <f>IF(IFERROR(SEARCH($D$1,AP641),0)&gt;0,$D$1,"")</f>
        <v/>
      </c>
      <c r="E641" s="4" t="str">
        <f>IF(IFERROR(SEARCH($E$1,AP641),0)&gt;0,$E$1,"")</f>
        <v/>
      </c>
      <c r="F641" s="4" t="str">
        <f>IF(IFERROR(SEARCH($F$1,AP641),0)&gt;0,$F$1,"")</f>
        <v/>
      </c>
      <c r="G641" s="4" t="str">
        <f>IF(IFERROR(SEARCH($G$1,AP641),0)&gt;0,$G$1,"")</f>
        <v>KTK</v>
      </c>
      <c r="H641" s="4" t="str">
        <f>IF(IFERROR(SEARCH($H$1,AP641),0)&gt;0,$H$1,"")</f>
        <v/>
      </c>
      <c r="I641" s="4" t="str">
        <f>IF(IFERROR(SEARCH($I$1,AP641),0)&gt;0,$I$1,"")</f>
        <v/>
      </c>
      <c r="J641" s="4" t="str">
        <f>IF(IFERROR(SEARCH($J$1,AP641),0)&gt;0,$J$1,"")</f>
        <v/>
      </c>
      <c r="K641" s="4" t="str">
        <f>IF(IFERROR(SEARCH($K$1,AP641),0)&gt;0,$K$1,"")</f>
        <v/>
      </c>
      <c r="L641" s="4" t="str">
        <f>IF(IFERROR(SEARCH($L$1,AP641),0)&gt;0,$L$1,"")</f>
        <v/>
      </c>
      <c r="M641" s="4" t="str">
        <f>IF(IFERROR(SEARCH($M$1,AP641),0)&gt;0,$M$1,"")</f>
        <v/>
      </c>
      <c r="N641" s="4" t="str">
        <f>IF(IFERROR(SEARCH($N$1,AP641),0)&gt;0,$N$1,"")</f>
        <v/>
      </c>
      <c r="O641" s="4" t="str">
        <f>IF(IFERROR(SEARCH($O$1,AP641),0)&gt;0,$O$1,"")</f>
        <v/>
      </c>
      <c r="P641" s="4" t="str">
        <f>IF(IFERROR(SEARCH($P$1,AP641),0)&gt;0,$P$1,"")</f>
        <v/>
      </c>
      <c r="Q641" s="4" t="str">
        <f>IF(IFERROR(SEARCH($Q$1,AP641),0)&gt;0,$Q$1,"")</f>
        <v/>
      </c>
      <c r="R641" s="4" t="str">
        <f>IF(IFERROR(SEARCH($R$1,AP641),0)&gt;0,$R$1,"")</f>
        <v/>
      </c>
      <c r="S641" s="4" t="str">
        <f>IF(IFERROR(SEARCH($S$1,AP641),0)&gt;0,$S$1,"")</f>
        <v/>
      </c>
      <c r="T641" s="4" t="str">
        <f>IF(IFERROR(SEARCH($T$1,AP641),0)&gt;0,$T$1,"")</f>
        <v/>
      </c>
      <c r="U641" s="4" t="str">
        <f>IF(IFERROR(SEARCH($U$1,AP641),0)&gt;0,$U$1,"")</f>
        <v/>
      </c>
      <c r="V641" s="4" t="str">
        <f>IF(IFERROR(SEARCH($V$1,AP641),0)&gt;0,$V$1,"")</f>
        <v/>
      </c>
      <c r="W641" s="4" t="str">
        <f>IF(IFERROR(SEARCH($W$1,AP641),0)&gt;0,$W$1,"")</f>
        <v/>
      </c>
      <c r="X641" s="4" t="str">
        <f>IF(IFERROR(SEARCH($X$1,AP641),0)&gt;0,$X$1,"")</f>
        <v/>
      </c>
      <c r="Y641" s="4">
        <f>LEN(A641)+LEN(B641)+LEN(C641)+LEN(D641)+LEN(E641)+LEN(F641)+LEN(G641)+LEN(H641)+LEN(I641)+LEN(J641)+LEN(K641)+LEN(L641)+LEN(M641)+LEN(N641)+LEN(O641)+LEN(P641)+LEN(Q641)+LEN(R641)+LEN(S641)+LEN(T641)+LEN(U641)+LEN(V641)+LEN(W641)+LEN(X641)</f>
        <v>6</v>
      </c>
      <c r="Z641" s="4" t="str">
        <f>IF(IFERROR(SEARCH($Z$1,AP641),0)&gt;0,$Z$1,"")</f>
        <v>-</v>
      </c>
      <c r="AA641" s="4" t="str">
        <f>IF(IFERROR(SEARCH($AA$1,AP641),0)&gt;0,$AA$1,"")</f>
        <v>/</v>
      </c>
      <c r="AB641" s="4" t="str">
        <f>IF(IFERROR(SEARCH($AB$1,AP641),0)&gt;0,$AB$1,"")</f>
        <v/>
      </c>
      <c r="AC641" s="4" t="str">
        <f>IF(IFERROR(SEARCH($AC$1,AP641),0)&gt;0,$AC$1,"")</f>
        <v/>
      </c>
      <c r="AD641" s="4" t="str">
        <f>IF(IFERROR(SEARCH($AD$1,AP641),0)&gt;0,$AD$1,"")</f>
        <v/>
      </c>
      <c r="AE641" s="4" t="str">
        <f>IF(IFERROR(SEARCH($AE$1,AP641),0)&gt;0,$AE$1,"")</f>
        <v/>
      </c>
      <c r="AF641" s="4" t="str" cm="1">
        <f t="array" aca="1" ref="AF641" ca="1">LEFT(AO641,MATCH(FALSE,ISNUMBER(MID(AO641,ROW(INDIRECT("1:"&amp;LEN(AO641)+1)), 1) *1),0) -1)</f>
        <v>20</v>
      </c>
      <c r="AG641" s="4">
        <f>LEN(AO641)</f>
        <v>9</v>
      </c>
      <c r="AH641" s="4">
        <f>LEN(AP641)</f>
        <v>33</v>
      </c>
      <c r="AI641" s="4">
        <f>AH641-AG641</f>
        <v>24</v>
      </c>
      <c r="AJ641" s="4" t="str">
        <f>RIGHT(AP641,4)</f>
        <v>/KTK</v>
      </c>
      <c r="AK641" s="4" t="str">
        <f>RIGHT(AP641,5)</f>
        <v>S/KTK</v>
      </c>
      <c r="AL641" s="4" t="b">
        <f>AN641=AN642</f>
        <v>0</v>
      </c>
      <c r="AM641" s="4" t="b">
        <f>LEFT(AP641,2)=LEFT(AQ641,2)</f>
        <v>0</v>
      </c>
      <c r="AN641" s="5" t="str">
        <f>LEFT(AP641,(AI641-1))</f>
        <v>DEKA JUMBO CHOCO BANANA</v>
      </c>
      <c r="AO641" s="4" t="str">
        <f>IFERROR(RIGHT(AP641,LEN(AP641)-FIND("-",AP641)),1)</f>
        <v>20BKS/KTK</v>
      </c>
      <c r="AP641" t="s">
        <v>1071</v>
      </c>
      <c r="AQ641" s="1" t="s">
        <v>1072</v>
      </c>
      <c r="AR641">
        <v>17500</v>
      </c>
      <c r="AS641">
        <v>17500</v>
      </c>
      <c r="AT641">
        <v>16434</v>
      </c>
    </row>
    <row r="642" spans="1:46" x14ac:dyDescent="0.25">
      <c r="A642" s="4" t="str">
        <f>IF(IFERROR(SEARCH($A$1,AP642),0)&gt;0,$A$1,"")</f>
        <v>PCS</v>
      </c>
      <c r="B642" s="4" t="str">
        <f>IF(IFERROR(SEARCH($B$1,AP642),0)&gt;0,$B$1,"")</f>
        <v/>
      </c>
      <c r="C642" s="4" t="str">
        <f>IF(IFERROR(SEARCH($C$1,AP642),0)&gt;0,$C$1,"")</f>
        <v/>
      </c>
      <c r="D642" s="4" t="str">
        <f>IF(IFERROR(SEARCH($D$1,AP642),0)&gt;0,$D$1,"")</f>
        <v/>
      </c>
      <c r="E642" s="4" t="str">
        <f>IF(IFERROR(SEARCH($E$1,AP642),0)&gt;0,$E$1,"")</f>
        <v/>
      </c>
      <c r="F642" s="4" t="str">
        <f>IF(IFERROR(SEARCH($F$1,AP642),0)&gt;0,$F$1,"")</f>
        <v/>
      </c>
      <c r="G642" s="4" t="str">
        <f>IF(IFERROR(SEARCH($G$1,AP642),0)&gt;0,$G$1,"")</f>
        <v>KTK</v>
      </c>
      <c r="H642" s="4" t="str">
        <f>IF(IFERROR(SEARCH($H$1,AP642),0)&gt;0,$H$1,"")</f>
        <v/>
      </c>
      <c r="I642" s="4" t="str">
        <f>IF(IFERROR(SEARCH($I$1,AP642),0)&gt;0,$I$1,"")</f>
        <v/>
      </c>
      <c r="J642" s="4" t="str">
        <f>IF(IFERROR(SEARCH($J$1,AP642),0)&gt;0,$J$1,"")</f>
        <v/>
      </c>
      <c r="K642" s="4" t="str">
        <f>IF(IFERROR(SEARCH($K$1,AP642),0)&gt;0,$K$1,"")</f>
        <v/>
      </c>
      <c r="L642" s="4" t="str">
        <f>IF(IFERROR(SEARCH($L$1,AP642),0)&gt;0,$L$1,"")</f>
        <v/>
      </c>
      <c r="M642" s="4" t="str">
        <f>IF(IFERROR(SEARCH($M$1,AP642),0)&gt;0,$M$1,"")</f>
        <v/>
      </c>
      <c r="N642" s="4" t="str">
        <f>IF(IFERROR(SEARCH($N$1,AP642),0)&gt;0,$N$1,"")</f>
        <v/>
      </c>
      <c r="O642" s="4" t="str">
        <f>IF(IFERROR(SEARCH($O$1,AP642),0)&gt;0,$O$1,"")</f>
        <v/>
      </c>
      <c r="P642" s="4" t="str">
        <f>IF(IFERROR(SEARCH($P$1,AP642),0)&gt;0,$P$1,"")</f>
        <v/>
      </c>
      <c r="Q642" s="4" t="str">
        <f>IF(IFERROR(SEARCH($Q$1,AP642),0)&gt;0,$Q$1,"")</f>
        <v/>
      </c>
      <c r="R642" s="4" t="str">
        <f>IF(IFERROR(SEARCH($R$1,AP642),0)&gt;0,$R$1,"")</f>
        <v/>
      </c>
      <c r="S642" s="4" t="str">
        <f>IF(IFERROR(SEARCH($S$1,AP642),0)&gt;0,$S$1,"")</f>
        <v/>
      </c>
      <c r="T642" s="4" t="str">
        <f>IF(IFERROR(SEARCH($T$1,AP642),0)&gt;0,$T$1,"")</f>
        <v/>
      </c>
      <c r="U642" s="4" t="str">
        <f>IF(IFERROR(SEARCH($U$1,AP642),0)&gt;0,$U$1,"")</f>
        <v/>
      </c>
      <c r="V642" s="4" t="str">
        <f>IF(IFERROR(SEARCH($V$1,AP642),0)&gt;0,$V$1,"")</f>
        <v/>
      </c>
      <c r="W642" s="4" t="str">
        <f>IF(IFERROR(SEARCH($W$1,AP642),0)&gt;0,$W$1,"")</f>
        <v/>
      </c>
      <c r="X642" s="4" t="str">
        <f>IF(IFERROR(SEARCH($X$1,AP642),0)&gt;0,$X$1,"")</f>
        <v/>
      </c>
      <c r="Y642" s="4">
        <f>LEN(A642)+LEN(B642)+LEN(C642)+LEN(D642)+LEN(E642)+LEN(F642)+LEN(G642)+LEN(H642)+LEN(I642)+LEN(J642)+LEN(K642)+LEN(L642)+LEN(M642)+LEN(N642)+LEN(O642)+LEN(P642)+LEN(Q642)+LEN(R642)+LEN(S642)+LEN(T642)+LEN(U642)+LEN(V642)+LEN(W642)+LEN(X642)</f>
        <v>6</v>
      </c>
      <c r="Z642" s="4" t="str">
        <f>IF(IFERROR(SEARCH($Z$1,AP642),0)&gt;0,$Z$1,"")</f>
        <v>-</v>
      </c>
      <c r="AA642" s="4" t="str">
        <f>IF(IFERROR(SEARCH($AA$1,AP642),0)&gt;0,$AA$1,"")</f>
        <v>/</v>
      </c>
      <c r="AB642" s="4" t="str">
        <f>IF(IFERROR(SEARCH($AB$1,AP642),0)&gt;0,$AB$1,"")</f>
        <v/>
      </c>
      <c r="AC642" s="4" t="str">
        <f>IF(IFERROR(SEARCH($AC$1,AP642),0)&gt;0,$AC$1,"")</f>
        <v/>
      </c>
      <c r="AD642" s="4" t="str">
        <f>IF(IFERROR(SEARCH($AD$1,AP642),0)&gt;0,$AD$1,"")</f>
        <v/>
      </c>
      <c r="AE642" s="4" t="str">
        <f>IF(IFERROR(SEARCH($AE$1,AP642),0)&gt;0,$AE$1,"")</f>
        <v/>
      </c>
      <c r="AF642" s="4" t="str" cm="1">
        <f t="array" aca="1" ref="AF642" ca="1">LEFT(AO642,MATCH(FALSE,ISNUMBER(MID(AO642,ROW(INDIRECT("1:"&amp;LEN(AO642)+1)), 1) *1),0) -1)</f>
        <v>20</v>
      </c>
      <c r="AG642" s="4">
        <f>LEN(AO642)</f>
        <v>9</v>
      </c>
      <c r="AH642" s="4">
        <f>LEN(AP642)</f>
        <v>33</v>
      </c>
      <c r="AI642" s="4">
        <f>AH642-AG642</f>
        <v>24</v>
      </c>
      <c r="AJ642" s="4" t="str">
        <f>RIGHT(AP642,4)</f>
        <v>/KTK</v>
      </c>
      <c r="AK642" s="4" t="str">
        <f>RIGHT(AP642,5)</f>
        <v>S/KTK</v>
      </c>
      <c r="AL642" s="4" t="b">
        <f>AN642=AN643</f>
        <v>1</v>
      </c>
      <c r="AM642" s="4" t="b">
        <f>LEFT(AP642,2)=LEFT(AQ642,2)</f>
        <v>0</v>
      </c>
      <c r="AN642" s="5" t="str">
        <f>LEFT(AP642,(AI642-1))</f>
        <v>DEKA JUMBO WHITE COFFEE</v>
      </c>
      <c r="AO642" s="4" t="str">
        <f>IFERROR(RIGHT(AP642,LEN(AP642)-FIND("-",AP642)),1)</f>
        <v>20PCS/KTK</v>
      </c>
      <c r="AP642" t="s">
        <v>6162</v>
      </c>
      <c r="AR642">
        <v>17500</v>
      </c>
      <c r="AS642">
        <v>17500</v>
      </c>
      <c r="AT642">
        <v>16268</v>
      </c>
    </row>
    <row r="643" spans="1:46" x14ac:dyDescent="0.25">
      <c r="A643" s="4" t="str">
        <f>IF(IFERROR(SEARCH($A$1,AP643),0)&gt;0,$A$1,"")</f>
        <v/>
      </c>
      <c r="B643" s="4" t="str">
        <f>IF(IFERROR(SEARCH($B$1,AP643),0)&gt;0,$B$1,"")</f>
        <v>BKS</v>
      </c>
      <c r="C643" s="4" t="str">
        <f>IF(IFERROR(SEARCH($C$1,AP643),0)&gt;0,$C$1,"")</f>
        <v/>
      </c>
      <c r="D643" s="4" t="str">
        <f>IF(IFERROR(SEARCH($D$1,AP643),0)&gt;0,$D$1,"")</f>
        <v/>
      </c>
      <c r="E643" s="4" t="str">
        <f>IF(IFERROR(SEARCH($E$1,AP643),0)&gt;0,$E$1,"")</f>
        <v/>
      </c>
      <c r="F643" s="4" t="str">
        <f>IF(IFERROR(SEARCH($F$1,AP643),0)&gt;0,$F$1,"")</f>
        <v/>
      </c>
      <c r="G643" s="4" t="str">
        <f>IF(IFERROR(SEARCH($G$1,AP643),0)&gt;0,$G$1,"")</f>
        <v>KTK</v>
      </c>
      <c r="H643" s="4" t="str">
        <f>IF(IFERROR(SEARCH($H$1,AP643),0)&gt;0,$H$1,"")</f>
        <v/>
      </c>
      <c r="I643" s="4" t="str">
        <f>IF(IFERROR(SEARCH($I$1,AP643),0)&gt;0,$I$1,"")</f>
        <v/>
      </c>
      <c r="J643" s="4" t="str">
        <f>IF(IFERROR(SEARCH($J$1,AP643),0)&gt;0,$J$1,"")</f>
        <v/>
      </c>
      <c r="K643" s="4" t="str">
        <f>IF(IFERROR(SEARCH($K$1,AP643),0)&gt;0,$K$1,"")</f>
        <v/>
      </c>
      <c r="L643" s="4" t="str">
        <f>IF(IFERROR(SEARCH($L$1,AP643),0)&gt;0,$L$1,"")</f>
        <v/>
      </c>
      <c r="M643" s="4" t="str">
        <f>IF(IFERROR(SEARCH($M$1,AP643),0)&gt;0,$M$1,"")</f>
        <v/>
      </c>
      <c r="N643" s="4" t="str">
        <f>IF(IFERROR(SEARCH($N$1,AP643),0)&gt;0,$N$1,"")</f>
        <v/>
      </c>
      <c r="O643" s="4" t="str">
        <f>IF(IFERROR(SEARCH($O$1,AP643),0)&gt;0,$O$1,"")</f>
        <v/>
      </c>
      <c r="P643" s="4" t="str">
        <f>IF(IFERROR(SEARCH($P$1,AP643),0)&gt;0,$P$1,"")</f>
        <v/>
      </c>
      <c r="Q643" s="4" t="str">
        <f>IF(IFERROR(SEARCH($Q$1,AP643),0)&gt;0,$Q$1,"")</f>
        <v/>
      </c>
      <c r="R643" s="4" t="str">
        <f>IF(IFERROR(SEARCH($R$1,AP643),0)&gt;0,$R$1,"")</f>
        <v/>
      </c>
      <c r="S643" s="4" t="str">
        <f>IF(IFERROR(SEARCH($S$1,AP643),0)&gt;0,$S$1,"")</f>
        <v/>
      </c>
      <c r="T643" s="4" t="str">
        <f>IF(IFERROR(SEARCH($T$1,AP643),0)&gt;0,$T$1,"")</f>
        <v/>
      </c>
      <c r="U643" s="4" t="str">
        <f>IF(IFERROR(SEARCH($U$1,AP643),0)&gt;0,$U$1,"")</f>
        <v/>
      </c>
      <c r="V643" s="4" t="str">
        <f>IF(IFERROR(SEARCH($V$1,AP643),0)&gt;0,$V$1,"")</f>
        <v/>
      </c>
      <c r="W643" s="4" t="str">
        <f>IF(IFERROR(SEARCH($W$1,AP643),0)&gt;0,$W$1,"")</f>
        <v/>
      </c>
      <c r="X643" s="4" t="str">
        <f>IF(IFERROR(SEARCH($X$1,AP643),0)&gt;0,$X$1,"")</f>
        <v/>
      </c>
      <c r="Y643" s="4">
        <f>LEN(A643)+LEN(B643)+LEN(C643)+LEN(D643)+LEN(E643)+LEN(F643)+LEN(G643)+LEN(H643)+LEN(I643)+LEN(J643)+LEN(K643)+LEN(L643)+LEN(M643)+LEN(N643)+LEN(O643)+LEN(P643)+LEN(Q643)+LEN(R643)+LEN(S643)+LEN(T643)+LEN(U643)+LEN(V643)+LEN(W643)+LEN(X643)</f>
        <v>6</v>
      </c>
      <c r="Z643" s="4" t="str">
        <f>IF(IFERROR(SEARCH($Z$1,AP643),0)&gt;0,$Z$1,"")</f>
        <v>-</v>
      </c>
      <c r="AA643" s="4" t="str">
        <f>IF(IFERROR(SEARCH($AA$1,AP643),0)&gt;0,$AA$1,"")</f>
        <v>/</v>
      </c>
      <c r="AB643" s="4" t="str">
        <f>IF(IFERROR(SEARCH($AB$1,AP643),0)&gt;0,$AB$1,"")</f>
        <v/>
      </c>
      <c r="AC643" s="4" t="str">
        <f>IF(IFERROR(SEARCH($AC$1,AP643),0)&gt;0,$AC$1,"")</f>
        <v/>
      </c>
      <c r="AD643" s="4" t="str">
        <f>IF(IFERROR(SEARCH($AD$1,AP643),0)&gt;0,$AD$1,"")</f>
        <v/>
      </c>
      <c r="AE643" s="4" t="str">
        <f>IF(IFERROR(SEARCH($AE$1,AP643),0)&gt;0,$AE$1,"")</f>
        <v/>
      </c>
      <c r="AF643" s="4" t="str" cm="1">
        <f t="array" aca="1" ref="AF643" ca="1">LEFT(AO643,MATCH(FALSE,ISNUMBER(MID(AO643,ROW(INDIRECT("1:"&amp;LEN(AO643)+1)), 1) *1),0) -1)</f>
        <v>20</v>
      </c>
      <c r="AG643" s="4">
        <f>LEN(AO643)</f>
        <v>9</v>
      </c>
      <c r="AH643" s="4">
        <f>LEN(AP643)</f>
        <v>33</v>
      </c>
      <c r="AI643" s="4">
        <f>AH643-AG643</f>
        <v>24</v>
      </c>
      <c r="AJ643" s="4" t="str">
        <f>RIGHT(AP643,4)</f>
        <v>/KTK</v>
      </c>
      <c r="AK643" s="4" t="str">
        <f>RIGHT(AP643,5)</f>
        <v>S/KTK</v>
      </c>
      <c r="AL643" s="4" t="b">
        <f>AN643=AN644</f>
        <v>0</v>
      </c>
      <c r="AM643" s="4" t="b">
        <f>LEFT(AP643,2)=LEFT(AQ643,2)</f>
        <v>0</v>
      </c>
      <c r="AN643" s="5" t="str">
        <f>LEFT(AP643,(AI643-1))</f>
        <v>DEKA JUMBO WHITE COFFEE</v>
      </c>
      <c r="AO643" s="4" t="str">
        <f>IFERROR(RIGHT(AP643,LEN(AP643)-FIND("-",AP643)),1)</f>
        <v>20BKS/KTK</v>
      </c>
      <c r="AP643" t="s">
        <v>1074</v>
      </c>
      <c r="AQ643" s="1" t="s">
        <v>1075</v>
      </c>
      <c r="AR643">
        <v>17500</v>
      </c>
      <c r="AS643">
        <v>17500</v>
      </c>
      <c r="AT643">
        <v>16434</v>
      </c>
    </row>
    <row r="644" spans="1:46" x14ac:dyDescent="0.25">
      <c r="A644" s="4" t="str">
        <f>IF(IFERROR(SEARCH($A$1,AP644),0)&gt;0,$A$1,"")</f>
        <v/>
      </c>
      <c r="B644" s="4" t="str">
        <f>IF(IFERROR(SEARCH($B$1,AP644),0)&gt;0,$B$1,"")</f>
        <v>BKS</v>
      </c>
      <c r="C644" s="4" t="str">
        <f>IF(IFERROR(SEARCH($C$1,AP644),0)&gt;0,$C$1,"")</f>
        <v/>
      </c>
      <c r="D644" s="4" t="str">
        <f>IF(IFERROR(SEARCH($D$1,AP644),0)&gt;0,$D$1,"")</f>
        <v/>
      </c>
      <c r="E644" s="4" t="str">
        <f>IF(IFERROR(SEARCH($E$1,AP644),0)&gt;0,$E$1,"")</f>
        <v/>
      </c>
      <c r="F644" s="4" t="str">
        <f>IF(IFERROR(SEARCH($F$1,AP644),0)&gt;0,$F$1,"")</f>
        <v/>
      </c>
      <c r="G644" s="4" t="str">
        <f>IF(IFERROR(SEARCH($G$1,AP644),0)&gt;0,$G$1,"")</f>
        <v>KTK</v>
      </c>
      <c r="H644" s="4" t="str">
        <f>IF(IFERROR(SEARCH($H$1,AP644),0)&gt;0,$H$1,"")</f>
        <v/>
      </c>
      <c r="I644" s="4" t="str">
        <f>IF(IFERROR(SEARCH($I$1,AP644),0)&gt;0,$I$1,"")</f>
        <v/>
      </c>
      <c r="J644" s="4" t="str">
        <f>IF(IFERROR(SEARCH($J$1,AP644),0)&gt;0,$J$1,"")</f>
        <v/>
      </c>
      <c r="K644" s="4" t="str">
        <f>IF(IFERROR(SEARCH($K$1,AP644),0)&gt;0,$K$1,"")</f>
        <v/>
      </c>
      <c r="L644" s="4" t="str">
        <f>IF(IFERROR(SEARCH($L$1,AP644),0)&gt;0,$L$1,"")</f>
        <v/>
      </c>
      <c r="M644" s="4" t="str">
        <f>IF(IFERROR(SEARCH($M$1,AP644),0)&gt;0,$M$1,"")</f>
        <v/>
      </c>
      <c r="N644" s="4" t="str">
        <f>IF(IFERROR(SEARCH($N$1,AP644),0)&gt;0,$N$1,"")</f>
        <v/>
      </c>
      <c r="O644" s="4" t="str">
        <f>IF(IFERROR(SEARCH($O$1,AP644),0)&gt;0,$O$1,"")</f>
        <v/>
      </c>
      <c r="P644" s="4" t="str">
        <f>IF(IFERROR(SEARCH($P$1,AP644),0)&gt;0,$P$1,"")</f>
        <v/>
      </c>
      <c r="Q644" s="4" t="str">
        <f>IF(IFERROR(SEARCH($Q$1,AP644),0)&gt;0,$Q$1,"")</f>
        <v/>
      </c>
      <c r="R644" s="4" t="str">
        <f>IF(IFERROR(SEARCH($R$1,AP644),0)&gt;0,$R$1,"")</f>
        <v/>
      </c>
      <c r="S644" s="4" t="str">
        <f>IF(IFERROR(SEARCH($S$1,AP644),0)&gt;0,$S$1,"")</f>
        <v/>
      </c>
      <c r="T644" s="4" t="str">
        <f>IF(IFERROR(SEARCH($T$1,AP644),0)&gt;0,$T$1,"")</f>
        <v/>
      </c>
      <c r="U644" s="4" t="str">
        <f>IF(IFERROR(SEARCH($U$1,AP644),0)&gt;0,$U$1,"")</f>
        <v/>
      </c>
      <c r="V644" s="4" t="str">
        <f>IF(IFERROR(SEARCH($V$1,AP644),0)&gt;0,$V$1,"")</f>
        <v/>
      </c>
      <c r="W644" s="4" t="str">
        <f>IF(IFERROR(SEARCH($W$1,AP644),0)&gt;0,$W$1,"")</f>
        <v/>
      </c>
      <c r="X644" s="4" t="str">
        <f>IF(IFERROR(SEARCH($X$1,AP644),0)&gt;0,$X$1,"")</f>
        <v/>
      </c>
      <c r="Y644" s="4">
        <f>LEN(A644)+LEN(B644)+LEN(C644)+LEN(D644)+LEN(E644)+LEN(F644)+LEN(G644)+LEN(H644)+LEN(I644)+LEN(J644)+LEN(K644)+LEN(L644)+LEN(M644)+LEN(N644)+LEN(O644)+LEN(P644)+LEN(Q644)+LEN(R644)+LEN(S644)+LEN(T644)+LEN(U644)+LEN(V644)+LEN(W644)+LEN(X644)</f>
        <v>6</v>
      </c>
      <c r="Z644" s="4" t="str">
        <f>IF(IFERROR(SEARCH($Z$1,AP644),0)&gt;0,$Z$1,"")</f>
        <v>-</v>
      </c>
      <c r="AA644" s="4" t="str">
        <f>IF(IFERROR(SEARCH($AA$1,AP644),0)&gt;0,$AA$1,"")</f>
        <v>/</v>
      </c>
      <c r="AB644" s="4" t="str">
        <f>IF(IFERROR(SEARCH($AB$1,AP644),0)&gt;0,$AB$1,"")</f>
        <v/>
      </c>
      <c r="AC644" s="4" t="str">
        <f>IF(IFERROR(SEARCH($AC$1,AP644),0)&gt;0,$AC$1,"")</f>
        <v/>
      </c>
      <c r="AD644" s="4" t="str">
        <f>IF(IFERROR(SEARCH($AD$1,AP644),0)&gt;0,$AD$1,"")</f>
        <v/>
      </c>
      <c r="AE644" s="4" t="str">
        <f>IF(IFERROR(SEARCH($AE$1,AP644),0)&gt;0,$AE$1,"")</f>
        <v/>
      </c>
      <c r="AF644" s="4" t="str" cm="1">
        <f t="array" aca="1" ref="AF644" ca="1">LEFT(AO644,MATCH(FALSE,ISNUMBER(MID(AO644,ROW(INDIRECT("1:"&amp;LEN(AO644)+1)), 1) *1),0) -1)</f>
        <v>24</v>
      </c>
      <c r="AG644" s="4">
        <f>LEN(AO644)</f>
        <v>9</v>
      </c>
      <c r="AH644" s="4">
        <f>LEN(AP644)</f>
        <v>31</v>
      </c>
      <c r="AI644" s="4">
        <f>AH644-AG644</f>
        <v>22</v>
      </c>
      <c r="AJ644" s="4" t="str">
        <f>RIGHT(AP644,4)</f>
        <v>/KTK</v>
      </c>
      <c r="AK644" s="4" t="str">
        <f>RIGHT(AP644,5)</f>
        <v>S/KTK</v>
      </c>
      <c r="AL644" s="4" t="b">
        <f>AN644=AN645</f>
        <v>0</v>
      </c>
      <c r="AM644" s="4" t="b">
        <f>LEFT(AP644,2)=LEFT(AQ644,2)</f>
        <v>0</v>
      </c>
      <c r="AN644" s="5" t="str">
        <f>LEFT(AP644,(AI644-1))</f>
        <v>DEKA MINI CHOCO CHOCO</v>
      </c>
      <c r="AO644" s="4" t="str">
        <f>IFERROR(RIGHT(AP644,LEN(AP644)-FIND("-",AP644)),1)</f>
        <v>24BKS/KTK</v>
      </c>
      <c r="AP644" t="s">
        <v>1076</v>
      </c>
      <c r="AQ644" s="1" t="s">
        <v>1077</v>
      </c>
      <c r="AR644">
        <v>10500</v>
      </c>
      <c r="AS644">
        <v>10500</v>
      </c>
      <c r="AT644">
        <v>9800</v>
      </c>
    </row>
    <row r="645" spans="1:46" x14ac:dyDescent="0.25">
      <c r="A645" s="4" t="str">
        <f>IF(IFERROR(SEARCH($A$1,AP645),0)&gt;0,$A$1,"")</f>
        <v/>
      </c>
      <c r="B645" s="4" t="str">
        <f>IF(IFERROR(SEARCH($B$1,AP645),0)&gt;0,$B$1,"")</f>
        <v>BKS</v>
      </c>
      <c r="C645" s="4" t="str">
        <f>IF(IFERROR(SEARCH($C$1,AP645),0)&gt;0,$C$1,"")</f>
        <v/>
      </c>
      <c r="D645" s="4" t="str">
        <f>IF(IFERROR(SEARCH($D$1,AP645),0)&gt;0,$D$1,"")</f>
        <v/>
      </c>
      <c r="E645" s="4" t="str">
        <f>IF(IFERROR(SEARCH($E$1,AP645),0)&gt;0,$E$1,"")</f>
        <v/>
      </c>
      <c r="F645" s="4" t="str">
        <f>IF(IFERROR(SEARCH($F$1,AP645),0)&gt;0,$F$1,"")</f>
        <v/>
      </c>
      <c r="G645" s="4" t="str">
        <f>IF(IFERROR(SEARCH($G$1,AP645),0)&gt;0,$G$1,"")</f>
        <v>KTK</v>
      </c>
      <c r="H645" s="4" t="str">
        <f>IF(IFERROR(SEARCH($H$1,AP645),0)&gt;0,$H$1,"")</f>
        <v/>
      </c>
      <c r="I645" s="4" t="str">
        <f>IF(IFERROR(SEARCH($I$1,AP645),0)&gt;0,$I$1,"")</f>
        <v/>
      </c>
      <c r="J645" s="4" t="str">
        <f>IF(IFERROR(SEARCH($J$1,AP645),0)&gt;0,$J$1,"")</f>
        <v/>
      </c>
      <c r="K645" s="4" t="str">
        <f>IF(IFERROR(SEARCH($K$1,AP645),0)&gt;0,$K$1,"")</f>
        <v/>
      </c>
      <c r="L645" s="4" t="str">
        <f>IF(IFERROR(SEARCH($L$1,AP645),0)&gt;0,$L$1,"")</f>
        <v/>
      </c>
      <c r="M645" s="4" t="str">
        <f>IF(IFERROR(SEARCH($M$1,AP645),0)&gt;0,$M$1,"")</f>
        <v/>
      </c>
      <c r="N645" s="4" t="str">
        <f>IF(IFERROR(SEARCH($N$1,AP645),0)&gt;0,$N$1,"")</f>
        <v/>
      </c>
      <c r="O645" s="4" t="str">
        <f>IF(IFERROR(SEARCH($O$1,AP645),0)&gt;0,$O$1,"")</f>
        <v/>
      </c>
      <c r="P645" s="4" t="str">
        <f>IF(IFERROR(SEARCH($P$1,AP645),0)&gt;0,$P$1,"")</f>
        <v/>
      </c>
      <c r="Q645" s="4" t="str">
        <f>IF(IFERROR(SEARCH($Q$1,AP645),0)&gt;0,$Q$1,"")</f>
        <v/>
      </c>
      <c r="R645" s="4" t="str">
        <f>IF(IFERROR(SEARCH($R$1,AP645),0)&gt;0,$R$1,"")</f>
        <v/>
      </c>
      <c r="S645" s="4" t="str">
        <f>IF(IFERROR(SEARCH($S$1,AP645),0)&gt;0,$S$1,"")</f>
        <v/>
      </c>
      <c r="T645" s="4" t="str">
        <f>IF(IFERROR(SEARCH($T$1,AP645),0)&gt;0,$T$1,"")</f>
        <v/>
      </c>
      <c r="U645" s="4" t="str">
        <f>IF(IFERROR(SEARCH($U$1,AP645),0)&gt;0,$U$1,"")</f>
        <v/>
      </c>
      <c r="V645" s="4" t="str">
        <f>IF(IFERROR(SEARCH($V$1,AP645),0)&gt;0,$V$1,"")</f>
        <v/>
      </c>
      <c r="W645" s="4" t="str">
        <f>IF(IFERROR(SEARCH($W$1,AP645),0)&gt;0,$W$1,"")</f>
        <v/>
      </c>
      <c r="X645" s="4" t="str">
        <f>IF(IFERROR(SEARCH($X$1,AP645),0)&gt;0,$X$1,"")</f>
        <v/>
      </c>
      <c r="Y645" s="4">
        <f>LEN(A645)+LEN(B645)+LEN(C645)+LEN(D645)+LEN(E645)+LEN(F645)+LEN(G645)+LEN(H645)+LEN(I645)+LEN(J645)+LEN(K645)+LEN(L645)+LEN(M645)+LEN(N645)+LEN(O645)+LEN(P645)+LEN(Q645)+LEN(R645)+LEN(S645)+LEN(T645)+LEN(U645)+LEN(V645)+LEN(W645)+LEN(X645)</f>
        <v>6</v>
      </c>
      <c r="Z645" s="4" t="str">
        <f>IF(IFERROR(SEARCH($Z$1,AP645),0)&gt;0,$Z$1,"")</f>
        <v>-</v>
      </c>
      <c r="AA645" s="4" t="str">
        <f>IF(IFERROR(SEARCH($AA$1,AP645),0)&gt;0,$AA$1,"")</f>
        <v>/</v>
      </c>
      <c r="AB645" s="4" t="str">
        <f>IF(IFERROR(SEARCH($AB$1,AP645),0)&gt;0,$AB$1,"")</f>
        <v/>
      </c>
      <c r="AC645" s="4" t="str">
        <f>IF(IFERROR(SEARCH($AC$1,AP645),0)&gt;0,$AC$1,"")</f>
        <v/>
      </c>
      <c r="AD645" s="4" t="str">
        <f>IF(IFERROR(SEARCH($AD$1,AP645),0)&gt;0,$AD$1,"")</f>
        <v/>
      </c>
      <c r="AE645" s="4" t="str">
        <f>IF(IFERROR(SEARCH($AE$1,AP645),0)&gt;0,$AE$1,"")</f>
        <v/>
      </c>
      <c r="AF645" s="4" t="str" cm="1">
        <f t="array" aca="1" ref="AF645" ca="1">LEFT(AO645,MATCH(FALSE,ISNUMBER(MID(AO645,ROW(INDIRECT("1:"&amp;LEN(AO645)+1)), 1) *1),0) -1)</f>
        <v>24</v>
      </c>
      <c r="AG645" s="4">
        <f>LEN(AO645)</f>
        <v>9</v>
      </c>
      <c r="AH645" s="4">
        <f>LEN(AP645)</f>
        <v>29</v>
      </c>
      <c r="AI645" s="4">
        <f>AH645-AG645</f>
        <v>20</v>
      </c>
      <c r="AJ645" s="4" t="str">
        <f>RIGHT(AP645,4)</f>
        <v>/KTK</v>
      </c>
      <c r="AK645" s="4" t="str">
        <f>RIGHT(AP645,5)</f>
        <v>S/KTK</v>
      </c>
      <c r="AL645" s="4" t="b">
        <f>AN645=AN646</f>
        <v>0</v>
      </c>
      <c r="AM645" s="4" t="b">
        <f>LEFT(AP645,2)=LEFT(AQ645,2)</f>
        <v>0</v>
      </c>
      <c r="AN645" s="5" t="str">
        <f>LEFT(AP645,(AI645-1))</f>
        <v>DEKA MINI CHOCO NUT</v>
      </c>
      <c r="AO645" s="4" t="str">
        <f>IFERROR(RIGHT(AP645,LEN(AP645)-FIND("-",AP645)),1)</f>
        <v>24BKS/KTK</v>
      </c>
      <c r="AP645" t="s">
        <v>1078</v>
      </c>
      <c r="AQ645" s="1" t="s">
        <v>1079</v>
      </c>
      <c r="AR645">
        <v>10500</v>
      </c>
      <c r="AS645">
        <v>10500</v>
      </c>
      <c r="AT645">
        <v>9800</v>
      </c>
    </row>
    <row r="646" spans="1:46" x14ac:dyDescent="0.25">
      <c r="A646" s="4" t="str">
        <f>IF(IFERROR(SEARCH($A$1,AP646),0)&gt;0,$A$1,"")</f>
        <v>PCS</v>
      </c>
      <c r="B646" s="4" t="str">
        <f>IF(IFERROR(SEARCH($B$1,AP646),0)&gt;0,$B$1,"")</f>
        <v/>
      </c>
      <c r="C646" s="4" t="str">
        <f>IF(IFERROR(SEARCH($C$1,AP646),0)&gt;0,$C$1,"")</f>
        <v/>
      </c>
      <c r="D646" s="4" t="str">
        <f>IF(IFERROR(SEARCH($D$1,AP646),0)&gt;0,$D$1,"")</f>
        <v/>
      </c>
      <c r="E646" s="4" t="str">
        <f>IF(IFERROR(SEARCH($E$1,AP646),0)&gt;0,$E$1,"")</f>
        <v/>
      </c>
      <c r="F646" s="4" t="str">
        <f>IF(IFERROR(SEARCH($F$1,AP646),0)&gt;0,$F$1,"")</f>
        <v>PACK</v>
      </c>
      <c r="G646" s="4" t="str">
        <f>IF(IFERROR(SEARCH($G$1,AP646),0)&gt;0,$G$1,"")</f>
        <v/>
      </c>
      <c r="H646" s="4" t="str">
        <f>IF(IFERROR(SEARCH($H$1,AP646),0)&gt;0,$H$1,"")</f>
        <v/>
      </c>
      <c r="I646" s="4" t="str">
        <f>IF(IFERROR(SEARCH($I$1,AP646),0)&gt;0,$I$1,"")</f>
        <v/>
      </c>
      <c r="J646" s="4" t="str">
        <f>IF(IFERROR(SEARCH($J$1,AP646),0)&gt;0,$J$1,"")</f>
        <v/>
      </c>
      <c r="K646" s="4" t="str">
        <f>IF(IFERROR(SEARCH($K$1,AP646),0)&gt;0,$K$1,"")</f>
        <v/>
      </c>
      <c r="L646" s="4" t="str">
        <f>IF(IFERROR(SEARCH($L$1,AP646),0)&gt;0,$L$1,"")</f>
        <v/>
      </c>
      <c r="M646" s="4" t="str">
        <f>IF(IFERROR(SEARCH($M$1,AP646),0)&gt;0,$M$1,"")</f>
        <v/>
      </c>
      <c r="N646" s="4" t="str">
        <f>IF(IFERROR(SEARCH($N$1,AP646),0)&gt;0,$N$1,"")</f>
        <v/>
      </c>
      <c r="O646" s="4" t="str">
        <f>IF(IFERROR(SEARCH($O$1,AP646),0)&gt;0,$O$1,"")</f>
        <v/>
      </c>
      <c r="P646" s="4" t="str">
        <f>IF(IFERROR(SEARCH($P$1,AP646),0)&gt;0,$P$1,"")</f>
        <v/>
      </c>
      <c r="Q646" s="4" t="str">
        <f>IF(IFERROR(SEARCH($Q$1,AP646),0)&gt;0,$Q$1,"")</f>
        <v/>
      </c>
      <c r="R646" s="4" t="str">
        <f>IF(IFERROR(SEARCH($R$1,AP646),0)&gt;0,$R$1,"")</f>
        <v/>
      </c>
      <c r="S646" s="4" t="str">
        <f>IF(IFERROR(SEARCH($S$1,AP646),0)&gt;0,$S$1,"")</f>
        <v/>
      </c>
      <c r="T646" s="4" t="str">
        <f>IF(IFERROR(SEARCH($T$1,AP646),0)&gt;0,$T$1,"")</f>
        <v/>
      </c>
      <c r="U646" s="4" t="str">
        <f>IF(IFERROR(SEARCH($U$1,AP646),0)&gt;0,$U$1,"")</f>
        <v/>
      </c>
      <c r="V646" s="4" t="str">
        <f>IF(IFERROR(SEARCH($V$1,AP646),0)&gt;0,$V$1,"")</f>
        <v/>
      </c>
      <c r="W646" s="4" t="str">
        <f>IF(IFERROR(SEARCH($W$1,AP646),0)&gt;0,$W$1,"")</f>
        <v/>
      </c>
      <c r="X646" s="4" t="str">
        <f>IF(IFERROR(SEARCH($X$1,AP646),0)&gt;0,$X$1,"")</f>
        <v/>
      </c>
      <c r="Y646" s="4">
        <f>LEN(A646)+LEN(B646)+LEN(C646)+LEN(D646)+LEN(E646)+LEN(F646)+LEN(G646)+LEN(H646)+LEN(I646)+LEN(J646)+LEN(K646)+LEN(L646)+LEN(M646)+LEN(N646)+LEN(O646)+LEN(P646)+LEN(Q646)+LEN(R646)+LEN(S646)+LEN(T646)+LEN(U646)+LEN(V646)+LEN(W646)+LEN(X646)</f>
        <v>7</v>
      </c>
      <c r="Z646" s="4" t="str">
        <f>IF(IFERROR(SEARCH($Z$1,AP646),0)&gt;0,$Z$1,"")</f>
        <v>-</v>
      </c>
      <c r="AA646" s="4" t="str">
        <f>IF(IFERROR(SEARCH($AA$1,AP646),0)&gt;0,$AA$1,"")</f>
        <v>/</v>
      </c>
      <c r="AB646" s="4" t="str">
        <f>IF(IFERROR(SEARCH($AB$1,AP646),0)&gt;0,$AB$1,"")</f>
        <v/>
      </c>
      <c r="AC646" s="4" t="str">
        <f>IF(IFERROR(SEARCH($AC$1,AP646),0)&gt;0,$AC$1,"")</f>
        <v/>
      </c>
      <c r="AD646" s="4" t="str">
        <f>IF(IFERROR(SEARCH($AD$1,AP646),0)&gt;0,$AD$1,"")</f>
        <v/>
      </c>
      <c r="AE646" s="4" t="str">
        <f>IF(IFERROR(SEARCH($AE$1,AP646),0)&gt;0,$AE$1,"")</f>
        <v/>
      </c>
      <c r="AF646" s="4" t="str" cm="1">
        <f t="array" aca="1" ref="AF646" ca="1">LEFT(AO646,MATCH(FALSE,ISNUMBER(MID(AO646,ROW(INDIRECT("1:"&amp;LEN(AO646)+1)), 1) *1),0) -1)</f>
        <v>24</v>
      </c>
      <c r="AG646" s="4">
        <f>LEN(AO646)</f>
        <v>10</v>
      </c>
      <c r="AH646" s="4">
        <f>LEN(AP646)</f>
        <v>32</v>
      </c>
      <c r="AI646" s="4">
        <f>AH646-AG646</f>
        <v>22</v>
      </c>
      <c r="AJ646" s="4" t="str">
        <f>RIGHT(AP646,4)</f>
        <v>PACK</v>
      </c>
      <c r="AK646" s="4" t="str">
        <f>RIGHT(AP646,5)</f>
        <v>/PACK</v>
      </c>
      <c r="AL646" s="4" t="b">
        <f>AN646=AN647</f>
        <v>0</v>
      </c>
      <c r="AM646" s="4" t="b">
        <f>LEFT(AP646,2)=LEFT(AQ646,2)</f>
        <v>0</v>
      </c>
      <c r="AN646" s="5" t="str">
        <f>LEFT(AP646,(AI646-1))</f>
        <v>DEKA WAFER ROLL 8.5GR</v>
      </c>
      <c r="AO646" s="4" t="str">
        <f>IFERROR(RIGHT(AP646,LEN(AP646)-FIND("-",AP646)),1)</f>
        <v>24PCS/PACK</v>
      </c>
      <c r="AP646" t="s">
        <v>1080</v>
      </c>
      <c r="AR646">
        <v>11000</v>
      </c>
      <c r="AS646">
        <v>11000</v>
      </c>
      <c r="AT646">
        <v>10500</v>
      </c>
    </row>
    <row r="647" spans="1:46" x14ac:dyDescent="0.25">
      <c r="A647" s="4" t="str">
        <f>IF(IFERROR(SEARCH($A$1,AP647),0)&gt;0,$A$1,"")</f>
        <v>PCS</v>
      </c>
      <c r="B647" s="4" t="str">
        <f>IF(IFERROR(SEARCH($B$1,AP647),0)&gt;0,$B$1,"")</f>
        <v/>
      </c>
      <c r="C647" s="4" t="str">
        <f>IF(IFERROR(SEARCH($C$1,AP647),0)&gt;0,$C$1,"")</f>
        <v/>
      </c>
      <c r="D647" s="4" t="str">
        <f>IF(IFERROR(SEARCH($D$1,AP647),0)&gt;0,$D$1,"")</f>
        <v/>
      </c>
      <c r="E647" s="4" t="str">
        <f>IF(IFERROR(SEARCH($E$1,AP647),0)&gt;0,$E$1,"")</f>
        <v/>
      </c>
      <c r="F647" s="4" t="str">
        <f>IF(IFERROR(SEARCH($F$1,AP647),0)&gt;0,$F$1,"")</f>
        <v/>
      </c>
      <c r="G647" s="4" t="str">
        <f>IF(IFERROR(SEARCH($G$1,AP647),0)&gt;0,$G$1,"")</f>
        <v/>
      </c>
      <c r="H647" s="4" t="str">
        <f>IF(IFERROR(SEARCH($H$1,AP647),0)&gt;0,$H$1,"")</f>
        <v/>
      </c>
      <c r="I647" s="4" t="str">
        <f>IF(IFERROR(SEARCH($I$1,AP647),0)&gt;0,$I$1,"")</f>
        <v/>
      </c>
      <c r="J647" s="4" t="str">
        <f>IF(IFERROR(SEARCH($J$1,AP647),0)&gt;0,$J$1,"")</f>
        <v/>
      </c>
      <c r="K647" s="4" t="str">
        <f>IF(IFERROR(SEARCH($K$1,AP647),0)&gt;0,$K$1,"")</f>
        <v/>
      </c>
      <c r="L647" s="4" t="str">
        <f>IF(IFERROR(SEARCH($L$1,AP647),0)&gt;0,$L$1,"")</f>
        <v/>
      </c>
      <c r="M647" s="4" t="str">
        <f>IF(IFERROR(SEARCH($M$1,AP647),0)&gt;0,$M$1,"")</f>
        <v/>
      </c>
      <c r="N647" s="4" t="str">
        <f>IF(IFERROR(SEARCH($N$1,AP647),0)&gt;0,$N$1,"")</f>
        <v/>
      </c>
      <c r="O647" s="4" t="str">
        <f>IF(IFERROR(SEARCH($O$1,AP647),0)&gt;0,$O$1,"")</f>
        <v/>
      </c>
      <c r="P647" s="4" t="str">
        <f>IF(IFERROR(SEARCH($P$1,AP647),0)&gt;0,$P$1,"")</f>
        <v/>
      </c>
      <c r="Q647" s="4" t="str">
        <f>IF(IFERROR(SEARCH($Q$1,AP647),0)&gt;0,$Q$1,"")</f>
        <v/>
      </c>
      <c r="R647" s="4" t="str">
        <f>IF(IFERROR(SEARCH($R$1,AP647),0)&gt;0,$R$1,"")</f>
        <v/>
      </c>
      <c r="S647" s="4" t="str">
        <f>IF(IFERROR(SEARCH($S$1,AP647),0)&gt;0,$S$1,"")</f>
        <v/>
      </c>
      <c r="T647" s="4" t="str">
        <f>IF(IFERROR(SEARCH($T$1,AP647),0)&gt;0,$T$1,"")</f>
        <v/>
      </c>
      <c r="U647" s="4" t="str">
        <f>IF(IFERROR(SEARCH($U$1,AP647),0)&gt;0,$U$1,"")</f>
        <v/>
      </c>
      <c r="V647" s="4" t="str">
        <f>IF(IFERROR(SEARCH($V$1,AP647),0)&gt;0,$V$1,"")</f>
        <v/>
      </c>
      <c r="W647" s="4" t="str">
        <f>IF(IFERROR(SEARCH($W$1,AP647),0)&gt;0,$W$1,"")</f>
        <v/>
      </c>
      <c r="X647" s="4" t="str">
        <f>IF(IFERROR(SEARCH($X$1,AP647),0)&gt;0,$X$1,"")</f>
        <v/>
      </c>
      <c r="Y647" s="4">
        <f>LEN(A647)+LEN(B647)+LEN(C647)+LEN(D647)+LEN(E647)+LEN(F647)+LEN(G647)+LEN(H647)+LEN(I647)+LEN(J647)+LEN(K647)+LEN(L647)+LEN(M647)+LEN(N647)+LEN(O647)+LEN(P647)+LEN(Q647)+LEN(R647)+LEN(S647)+LEN(T647)+LEN(U647)+LEN(V647)+LEN(W647)+LEN(X647)</f>
        <v>3</v>
      </c>
      <c r="Z647" s="4" t="str">
        <f>IF(IFERROR(SEARCH($Z$1,AP647),0)&gt;0,$Z$1,"")</f>
        <v>-</v>
      </c>
      <c r="AA647" s="4" t="str">
        <f>IF(IFERROR(SEARCH($AA$1,AP647),0)&gt;0,$AA$1,"")</f>
        <v/>
      </c>
      <c r="AB647" s="4" t="str">
        <f>IF(IFERROR(SEARCH($AB$1,AP647),0)&gt;0,$AB$1,"")</f>
        <v/>
      </c>
      <c r="AC647" s="4" t="str">
        <f>IF(IFERROR(SEARCH($AC$1,AP647),0)&gt;0,$AC$1,"")</f>
        <v/>
      </c>
      <c r="AD647" s="4" t="str">
        <f>IF(IFERROR(SEARCH($AD$1,AP647),0)&gt;0,$AD$1,"")</f>
        <v/>
      </c>
      <c r="AE647" s="4" t="str">
        <f>IF(IFERROR(SEARCH($AE$1,AP647),0)&gt;0,$AE$1,"")</f>
        <v/>
      </c>
      <c r="AF647" s="4" t="str" cm="1">
        <f t="array" aca="1" ref="AF647" ca="1">LEFT(AO647,MATCH(FALSE,ISNUMBER(MID(AO647,ROW(INDIRECT("1:"&amp;LEN(AO647)+1)), 1) *1),0) -1)</f>
        <v>1</v>
      </c>
      <c r="AG647" s="4">
        <f>LEN(AO647)</f>
        <v>4</v>
      </c>
      <c r="AH647" s="4">
        <f>LEN(AP647)</f>
        <v>20</v>
      </c>
      <c r="AI647" s="4">
        <f>AH647-AG647</f>
        <v>16</v>
      </c>
      <c r="AJ647" s="4" t="str">
        <f>RIGHT(AP647,4)</f>
        <v>1PCS</v>
      </c>
      <c r="AK647" s="4" t="str">
        <f>RIGHT(AP647,5)</f>
        <v>-1PCS</v>
      </c>
      <c r="AL647" s="4" t="b">
        <f>AN647=AN648</f>
        <v>1</v>
      </c>
      <c r="AM647" s="4" t="b">
        <f>LEFT(AP647,2)=LEFT(AQ647,2)</f>
        <v>0</v>
      </c>
      <c r="AN647" s="5" t="str">
        <f>LEFT(AP647,(AI647-1))</f>
        <v>DEKA YUMMY ROLL</v>
      </c>
      <c r="AO647" s="4" t="str">
        <f>IFERROR(RIGHT(AP647,LEN(AP647)-FIND("-",AP647)),1)</f>
        <v>1PCS</v>
      </c>
      <c r="AP647" t="s">
        <v>5796</v>
      </c>
      <c r="AQ647" s="1" t="s">
        <v>1082</v>
      </c>
      <c r="AR647">
        <v>1800</v>
      </c>
      <c r="AS647">
        <v>2000</v>
      </c>
      <c r="AT647">
        <v>1633</v>
      </c>
    </row>
    <row r="648" spans="1:46" x14ac:dyDescent="0.25">
      <c r="A648" s="4" t="str">
        <f>IF(IFERROR(SEARCH($A$1,AP648),0)&gt;0,$A$1,"")</f>
        <v>PCS</v>
      </c>
      <c r="B648" s="4" t="str">
        <f>IF(IFERROR(SEARCH($B$1,AP648),0)&gt;0,$B$1,"")</f>
        <v/>
      </c>
      <c r="C648" s="4" t="str">
        <f>IF(IFERROR(SEARCH($C$1,AP648),0)&gt;0,$C$1,"")</f>
        <v/>
      </c>
      <c r="D648" s="4" t="str">
        <f>IF(IFERROR(SEARCH($D$1,AP648),0)&gt;0,$D$1,"")</f>
        <v/>
      </c>
      <c r="E648" s="4" t="str">
        <f>IF(IFERROR(SEARCH($E$1,AP648),0)&gt;0,$E$1,"")</f>
        <v/>
      </c>
      <c r="F648" s="4" t="str">
        <f>IF(IFERROR(SEARCH($F$1,AP648),0)&gt;0,$F$1,"")</f>
        <v>PACK</v>
      </c>
      <c r="G648" s="4" t="str">
        <f>IF(IFERROR(SEARCH($G$1,AP648),0)&gt;0,$G$1,"")</f>
        <v/>
      </c>
      <c r="H648" s="4" t="str">
        <f>IF(IFERROR(SEARCH($H$1,AP648),0)&gt;0,$H$1,"")</f>
        <v/>
      </c>
      <c r="I648" s="4" t="str">
        <f>IF(IFERROR(SEARCH($I$1,AP648),0)&gt;0,$I$1,"")</f>
        <v/>
      </c>
      <c r="J648" s="4" t="str">
        <f>IF(IFERROR(SEARCH($J$1,AP648),0)&gt;0,$J$1,"")</f>
        <v/>
      </c>
      <c r="K648" s="4" t="str">
        <f>IF(IFERROR(SEARCH($K$1,AP648),0)&gt;0,$K$1,"")</f>
        <v/>
      </c>
      <c r="L648" s="4" t="str">
        <f>IF(IFERROR(SEARCH($L$1,AP648),0)&gt;0,$L$1,"")</f>
        <v/>
      </c>
      <c r="M648" s="4" t="str">
        <f>IF(IFERROR(SEARCH($M$1,AP648),0)&gt;0,$M$1,"")</f>
        <v/>
      </c>
      <c r="N648" s="4" t="str">
        <f>IF(IFERROR(SEARCH($N$1,AP648),0)&gt;0,$N$1,"")</f>
        <v/>
      </c>
      <c r="O648" s="4" t="str">
        <f>IF(IFERROR(SEARCH($O$1,AP648),0)&gt;0,$O$1,"")</f>
        <v/>
      </c>
      <c r="P648" s="4" t="str">
        <f>IF(IFERROR(SEARCH($P$1,AP648),0)&gt;0,$P$1,"")</f>
        <v/>
      </c>
      <c r="Q648" s="4" t="str">
        <f>IF(IFERROR(SEARCH($Q$1,AP648),0)&gt;0,$Q$1,"")</f>
        <v/>
      </c>
      <c r="R648" s="4" t="str">
        <f>IF(IFERROR(SEARCH($R$1,AP648),0)&gt;0,$R$1,"")</f>
        <v/>
      </c>
      <c r="S648" s="4" t="str">
        <f>IF(IFERROR(SEARCH($S$1,AP648),0)&gt;0,$S$1,"")</f>
        <v/>
      </c>
      <c r="T648" s="4" t="str">
        <f>IF(IFERROR(SEARCH($T$1,AP648),0)&gt;0,$T$1,"")</f>
        <v/>
      </c>
      <c r="U648" s="4" t="str">
        <f>IF(IFERROR(SEARCH($U$1,AP648),0)&gt;0,$U$1,"")</f>
        <v/>
      </c>
      <c r="V648" s="4" t="str">
        <f>IF(IFERROR(SEARCH($V$1,AP648),0)&gt;0,$V$1,"")</f>
        <v/>
      </c>
      <c r="W648" s="4" t="str">
        <f>IF(IFERROR(SEARCH($W$1,AP648),0)&gt;0,$W$1,"")</f>
        <v/>
      </c>
      <c r="X648" s="4" t="str">
        <f>IF(IFERROR(SEARCH($X$1,AP648),0)&gt;0,$X$1,"")</f>
        <v/>
      </c>
      <c r="Y648" s="4">
        <f>LEN(A648)+LEN(B648)+LEN(C648)+LEN(D648)+LEN(E648)+LEN(F648)+LEN(G648)+LEN(H648)+LEN(I648)+LEN(J648)+LEN(K648)+LEN(L648)+LEN(M648)+LEN(N648)+LEN(O648)+LEN(P648)+LEN(Q648)+LEN(R648)+LEN(S648)+LEN(T648)+LEN(U648)+LEN(V648)+LEN(W648)+LEN(X648)</f>
        <v>7</v>
      </c>
      <c r="Z648" s="4" t="str">
        <f>IF(IFERROR(SEARCH($Z$1,AP648),0)&gt;0,$Z$1,"")</f>
        <v>-</v>
      </c>
      <c r="AA648" s="4" t="str">
        <f>IF(IFERROR(SEARCH($AA$1,AP648),0)&gt;0,$AA$1,"")</f>
        <v>/</v>
      </c>
      <c r="AB648" s="4" t="str">
        <f>IF(IFERROR(SEARCH($AB$1,AP648),0)&gt;0,$AB$1,"")</f>
        <v/>
      </c>
      <c r="AC648" s="4" t="str">
        <f>IF(IFERROR(SEARCH($AC$1,AP648),0)&gt;0,$AC$1,"")</f>
        <v/>
      </c>
      <c r="AD648" s="4" t="str">
        <f>IF(IFERROR(SEARCH($AD$1,AP648),0)&gt;0,$AD$1,"")</f>
        <v/>
      </c>
      <c r="AE648" s="4" t="str">
        <f>IF(IFERROR(SEARCH($AE$1,AP648),0)&gt;0,$AE$1,"")</f>
        <v/>
      </c>
      <c r="AF648" s="4" t="str" cm="1">
        <f t="array" aca="1" ref="AF648" ca="1">LEFT(AO648,MATCH(FALSE,ISNUMBER(MID(AO648,ROW(INDIRECT("1:"&amp;LEN(AO648)+1)), 1) *1),0) -1)</f>
        <v>10</v>
      </c>
      <c r="AG648" s="4">
        <f>LEN(AO648)</f>
        <v>10</v>
      </c>
      <c r="AH648" s="4">
        <f>LEN(AP648)</f>
        <v>26</v>
      </c>
      <c r="AI648" s="4">
        <f>AH648-AG648</f>
        <v>16</v>
      </c>
      <c r="AJ648" s="4" t="str">
        <f>RIGHT(AP648,4)</f>
        <v>PACK</v>
      </c>
      <c r="AK648" s="4" t="str">
        <f>RIGHT(AP648,5)</f>
        <v>/PACK</v>
      </c>
      <c r="AL648" s="4" t="b">
        <f>AN648=AN649</f>
        <v>0</v>
      </c>
      <c r="AM648" s="4" t="b">
        <f>LEFT(AP648,2)=LEFT(AQ648,2)</f>
        <v>0</v>
      </c>
      <c r="AN648" s="5" t="str">
        <f>LEFT(AP648,(AI648-1))</f>
        <v>DEKA YUMMY ROLL</v>
      </c>
      <c r="AO648" s="4" t="str">
        <f>IFERROR(RIGHT(AP648,LEN(AP648)-FIND("-",AP648)),1)</f>
        <v>10PCS/PACK</v>
      </c>
      <c r="AP648" t="s">
        <v>5797</v>
      </c>
      <c r="AR648">
        <v>18000</v>
      </c>
      <c r="AS648">
        <v>18000</v>
      </c>
      <c r="AT648">
        <v>16355</v>
      </c>
    </row>
    <row r="649" spans="1:46" x14ac:dyDescent="0.25">
      <c r="A649" s="4" t="str">
        <f>IF(IFERROR(SEARCH($A$1,AP649),0)&gt;0,$A$1,"")</f>
        <v/>
      </c>
      <c r="B649" s="4" t="str">
        <f>IF(IFERROR(SEARCH($B$1,AP649),0)&gt;0,$B$1,"")</f>
        <v/>
      </c>
      <c r="C649" s="4" t="str">
        <f>IF(IFERROR(SEARCH($C$1,AP649),0)&gt;0,$C$1,"")</f>
        <v>BTL</v>
      </c>
      <c r="D649" s="4" t="str">
        <f>IF(IFERROR(SEARCH($D$1,AP649),0)&gt;0,$D$1,"")</f>
        <v/>
      </c>
      <c r="E649" s="4" t="str">
        <f>IF(IFERROR(SEARCH($E$1,AP649),0)&gt;0,$E$1,"")</f>
        <v/>
      </c>
      <c r="F649" s="4" t="str">
        <f>IF(IFERROR(SEARCH($F$1,AP649),0)&gt;0,$F$1,"")</f>
        <v/>
      </c>
      <c r="G649" s="4" t="str">
        <f>IF(IFERROR(SEARCH($G$1,AP649),0)&gt;0,$G$1,"")</f>
        <v/>
      </c>
      <c r="H649" s="4" t="str">
        <f>IF(IFERROR(SEARCH($H$1,AP649),0)&gt;0,$H$1,"")</f>
        <v/>
      </c>
      <c r="I649" s="4" t="str">
        <f>IF(IFERROR(SEARCH($I$1,AP649),0)&gt;0,$I$1,"")</f>
        <v/>
      </c>
      <c r="J649" s="4" t="str">
        <f>IF(IFERROR(SEARCH($J$1,AP649),0)&gt;0,$J$1,"")</f>
        <v/>
      </c>
      <c r="K649" s="4" t="str">
        <f>IF(IFERROR(SEARCH($K$1,AP649),0)&gt;0,$K$1,"")</f>
        <v/>
      </c>
      <c r="L649" s="4" t="str">
        <f>IF(IFERROR(SEARCH($L$1,AP649),0)&gt;0,$L$1,"")</f>
        <v/>
      </c>
      <c r="M649" s="4" t="str">
        <f>IF(IFERROR(SEARCH($M$1,AP649),0)&gt;0,$M$1,"")</f>
        <v/>
      </c>
      <c r="N649" s="4" t="str">
        <f>IF(IFERROR(SEARCH($N$1,AP649),0)&gt;0,$N$1,"")</f>
        <v/>
      </c>
      <c r="O649" s="4" t="str">
        <f>IF(IFERROR(SEARCH($O$1,AP649),0)&gt;0,$O$1,"")</f>
        <v/>
      </c>
      <c r="P649" s="4" t="str">
        <f>IF(IFERROR(SEARCH($P$1,AP649),0)&gt;0,$P$1,"")</f>
        <v/>
      </c>
      <c r="Q649" s="4" t="str">
        <f>IF(IFERROR(SEARCH($Q$1,AP649),0)&gt;0,$Q$1,"")</f>
        <v/>
      </c>
      <c r="R649" s="4" t="str">
        <f>IF(IFERROR(SEARCH($R$1,AP649),0)&gt;0,$R$1,"")</f>
        <v/>
      </c>
      <c r="S649" s="4" t="str">
        <f>IF(IFERROR(SEARCH($S$1,AP649),0)&gt;0,$S$1,"")</f>
        <v/>
      </c>
      <c r="T649" s="4" t="str">
        <f>IF(IFERROR(SEARCH($T$1,AP649),0)&gt;0,$T$1,"")</f>
        <v/>
      </c>
      <c r="U649" s="4" t="str">
        <f>IF(IFERROR(SEARCH($U$1,AP649),0)&gt;0,$U$1,"")</f>
        <v/>
      </c>
      <c r="V649" s="4" t="str">
        <f>IF(IFERROR(SEARCH($V$1,AP649),0)&gt;0,$V$1,"")</f>
        <v/>
      </c>
      <c r="W649" s="4" t="str">
        <f>IF(IFERROR(SEARCH($W$1,AP649),0)&gt;0,$W$1,"")</f>
        <v/>
      </c>
      <c r="X649" s="4" t="str">
        <f>IF(IFERROR(SEARCH($X$1,AP649),0)&gt;0,$X$1,"")</f>
        <v/>
      </c>
      <c r="Y649" s="4">
        <f>LEN(A649)+LEN(B649)+LEN(C649)+LEN(D649)+LEN(E649)+LEN(F649)+LEN(G649)+LEN(H649)+LEN(I649)+LEN(J649)+LEN(K649)+LEN(L649)+LEN(M649)+LEN(N649)+LEN(O649)+LEN(P649)+LEN(Q649)+LEN(R649)+LEN(S649)+LEN(T649)+LEN(U649)+LEN(V649)+LEN(W649)+LEN(X649)</f>
        <v>3</v>
      </c>
      <c r="Z649" s="4" t="str">
        <f>IF(IFERROR(SEARCH($Z$1,AP649),0)&gt;0,$Z$1,"")</f>
        <v>-</v>
      </c>
      <c r="AA649" s="4" t="str">
        <f>IF(IFERROR(SEARCH($AA$1,AP649),0)&gt;0,$AA$1,"")</f>
        <v/>
      </c>
      <c r="AB649" s="4" t="str">
        <f>IF(IFERROR(SEARCH($AB$1,AP649),0)&gt;0,$AB$1,"")</f>
        <v/>
      </c>
      <c r="AC649" s="4" t="str">
        <f>IF(IFERROR(SEARCH($AC$1,AP649),0)&gt;0,$AC$1,"")</f>
        <v/>
      </c>
      <c r="AD649" s="4" t="str">
        <f>IF(IFERROR(SEARCH($AD$1,AP649),0)&gt;0,$AD$1,"")</f>
        <v/>
      </c>
      <c r="AE649" s="4" t="str">
        <f>IF(IFERROR(SEARCH($AE$1,AP649),0)&gt;0,$AE$1,"")</f>
        <v/>
      </c>
      <c r="AF649" s="4" t="str" cm="1">
        <f t="array" aca="1" ref="AF649" ca="1">LEFT(AO649,MATCH(FALSE,ISNUMBER(MID(AO649,ROW(INDIRECT("1:"&amp;LEN(AO649)+1)), 1) *1),0) -1)</f>
        <v>1</v>
      </c>
      <c r="AG649" s="4">
        <f>LEN(AO649)</f>
        <v>4</v>
      </c>
      <c r="AH649" s="4">
        <f>LEN(AP649)</f>
        <v>30</v>
      </c>
      <c r="AI649" s="4">
        <f>AH649-AG649</f>
        <v>26</v>
      </c>
      <c r="AJ649" s="4" t="str">
        <f>RIGHT(AP649,4)</f>
        <v>1BTL</v>
      </c>
      <c r="AK649" s="4" t="str">
        <f>RIGHT(AP649,5)</f>
        <v>-1BTL</v>
      </c>
      <c r="AL649" s="4" t="b">
        <f>AN649=AN650</f>
        <v>0</v>
      </c>
      <c r="AM649" s="4" t="b">
        <f>LEFT(AP649,2)=LEFT(AQ649,2)</f>
        <v>0</v>
      </c>
      <c r="AN649" s="5" t="str">
        <f>LEFT(AP649,(AI649-1))</f>
        <v>DEL MONTE EXTRA HOT 140ML</v>
      </c>
      <c r="AO649" s="4" t="str">
        <f>IFERROR(RIGHT(AP649,LEN(AP649)-FIND("-",AP649)),1)</f>
        <v>1BTL</v>
      </c>
      <c r="AP649" t="s">
        <v>1084</v>
      </c>
      <c r="AQ649" s="1" t="s">
        <v>1085</v>
      </c>
      <c r="AR649">
        <v>6000</v>
      </c>
      <c r="AS649">
        <v>6500</v>
      </c>
      <c r="AT649">
        <v>5500</v>
      </c>
    </row>
    <row r="650" spans="1:46" x14ac:dyDescent="0.25">
      <c r="A650" s="4" t="str">
        <f>IF(IFERROR(SEARCH($A$1,AP650),0)&gt;0,$A$1,"")</f>
        <v/>
      </c>
      <c r="B650" s="4" t="str">
        <f>IF(IFERROR(SEARCH($B$1,AP650),0)&gt;0,$B$1,"")</f>
        <v/>
      </c>
      <c r="C650" s="4" t="str">
        <f>IF(IFERROR(SEARCH($C$1,AP650),0)&gt;0,$C$1,"")</f>
        <v>BTL</v>
      </c>
      <c r="D650" s="4" t="str">
        <f>IF(IFERROR(SEARCH($D$1,AP650),0)&gt;0,$D$1,"")</f>
        <v/>
      </c>
      <c r="E650" s="4" t="str">
        <f>IF(IFERROR(SEARCH($E$1,AP650),0)&gt;0,$E$1,"")</f>
        <v/>
      </c>
      <c r="F650" s="4" t="str">
        <f>IF(IFERROR(SEARCH($F$1,AP650),0)&gt;0,$F$1,"")</f>
        <v/>
      </c>
      <c r="G650" s="4" t="str">
        <f>IF(IFERROR(SEARCH($G$1,AP650),0)&gt;0,$G$1,"")</f>
        <v/>
      </c>
      <c r="H650" s="4" t="str">
        <f>IF(IFERROR(SEARCH($H$1,AP650),0)&gt;0,$H$1,"")</f>
        <v/>
      </c>
      <c r="I650" s="4" t="str">
        <f>IF(IFERROR(SEARCH($I$1,AP650),0)&gt;0,$I$1,"")</f>
        <v/>
      </c>
      <c r="J650" s="4" t="str">
        <f>IF(IFERROR(SEARCH($J$1,AP650),0)&gt;0,$J$1,"")</f>
        <v/>
      </c>
      <c r="K650" s="4" t="str">
        <f>IF(IFERROR(SEARCH($K$1,AP650),0)&gt;0,$K$1,"")</f>
        <v/>
      </c>
      <c r="L650" s="4" t="str">
        <f>IF(IFERROR(SEARCH($L$1,AP650),0)&gt;0,$L$1,"")</f>
        <v/>
      </c>
      <c r="M650" s="4" t="str">
        <f>IF(IFERROR(SEARCH($M$1,AP650),0)&gt;0,$M$1,"")</f>
        <v/>
      </c>
      <c r="N650" s="4" t="str">
        <f>IF(IFERROR(SEARCH($N$1,AP650),0)&gt;0,$N$1,"")</f>
        <v/>
      </c>
      <c r="O650" s="4" t="str">
        <f>IF(IFERROR(SEARCH($O$1,AP650),0)&gt;0,$O$1,"")</f>
        <v/>
      </c>
      <c r="P650" s="4" t="str">
        <f>IF(IFERROR(SEARCH($P$1,AP650),0)&gt;0,$P$1,"")</f>
        <v/>
      </c>
      <c r="Q650" s="4" t="str">
        <f>IF(IFERROR(SEARCH($Q$1,AP650),0)&gt;0,$Q$1,"")</f>
        <v/>
      </c>
      <c r="R650" s="4" t="str">
        <f>IF(IFERROR(SEARCH($R$1,AP650),0)&gt;0,$R$1,"")</f>
        <v/>
      </c>
      <c r="S650" s="4" t="str">
        <f>IF(IFERROR(SEARCH($S$1,AP650),0)&gt;0,$S$1,"")</f>
        <v/>
      </c>
      <c r="T650" s="4" t="str">
        <f>IF(IFERROR(SEARCH($T$1,AP650),0)&gt;0,$T$1,"")</f>
        <v/>
      </c>
      <c r="U650" s="4" t="str">
        <f>IF(IFERROR(SEARCH($U$1,AP650),0)&gt;0,$U$1,"")</f>
        <v/>
      </c>
      <c r="V650" s="4" t="str">
        <f>IF(IFERROR(SEARCH($V$1,AP650),0)&gt;0,$V$1,"")</f>
        <v/>
      </c>
      <c r="W650" s="4" t="str">
        <f>IF(IFERROR(SEARCH($W$1,AP650),0)&gt;0,$W$1,"")</f>
        <v/>
      </c>
      <c r="X650" s="4" t="str">
        <f>IF(IFERROR(SEARCH($X$1,AP650),0)&gt;0,$X$1,"")</f>
        <v/>
      </c>
      <c r="Y650" s="4">
        <f>LEN(A650)+LEN(B650)+LEN(C650)+LEN(D650)+LEN(E650)+LEN(F650)+LEN(G650)+LEN(H650)+LEN(I650)+LEN(J650)+LEN(K650)+LEN(L650)+LEN(M650)+LEN(N650)+LEN(O650)+LEN(P650)+LEN(Q650)+LEN(R650)+LEN(S650)+LEN(T650)+LEN(U650)+LEN(V650)+LEN(W650)+LEN(X650)</f>
        <v>3</v>
      </c>
      <c r="Z650" s="4" t="str">
        <f>IF(IFERROR(SEARCH($Z$1,AP650),0)&gt;0,$Z$1,"")</f>
        <v>-</v>
      </c>
      <c r="AA650" s="4" t="str">
        <f>IF(IFERROR(SEARCH($AA$1,AP650),0)&gt;0,$AA$1,"")</f>
        <v/>
      </c>
      <c r="AB650" s="4" t="str">
        <f>IF(IFERROR(SEARCH($AB$1,AP650),0)&gt;0,$AB$1,"")</f>
        <v/>
      </c>
      <c r="AC650" s="4" t="str">
        <f>IF(IFERROR(SEARCH($AC$1,AP650),0)&gt;0,$AC$1,"")</f>
        <v/>
      </c>
      <c r="AD650" s="4" t="str">
        <f>IF(IFERROR(SEARCH($AD$1,AP650),0)&gt;0,$AD$1,"")</f>
        <v/>
      </c>
      <c r="AE650" s="4" t="str">
        <f>IF(IFERROR(SEARCH($AE$1,AP650),0)&gt;0,$AE$1,"")</f>
        <v/>
      </c>
      <c r="AF650" s="4" t="str" cm="1">
        <f t="array" aca="1" ref="AF650" ca="1">LEFT(AO650,MATCH(FALSE,ISNUMBER(MID(AO650,ROW(INDIRECT("1:"&amp;LEN(AO650)+1)), 1) *1),0) -1)</f>
        <v>1</v>
      </c>
      <c r="AG650" s="4">
        <f>LEN(AO650)</f>
        <v>4</v>
      </c>
      <c r="AH650" s="4">
        <f>LEN(AP650)</f>
        <v>31</v>
      </c>
      <c r="AI650" s="4">
        <f>AH650-AG650</f>
        <v>27</v>
      </c>
      <c r="AJ650" s="4" t="str">
        <f>RIGHT(AP650,4)</f>
        <v>1BTL</v>
      </c>
      <c r="AK650" s="4" t="str">
        <f>RIGHT(AP650,5)</f>
        <v>-1BTL</v>
      </c>
      <c r="AL650" s="4" t="b">
        <f>AN650=AN651</f>
        <v>0</v>
      </c>
      <c r="AM650" s="4" t="b">
        <f>LEFT(AP650,2)=LEFT(AQ650,2)</f>
        <v>0</v>
      </c>
      <c r="AN650" s="5" t="str">
        <f>LEFT(AP650,(AI650-1))</f>
        <v>DEL MONTE SAUS TOMAT 140ML</v>
      </c>
      <c r="AO650" s="4" t="str">
        <f>IFERROR(RIGHT(AP650,LEN(AP650)-FIND("-",AP650)),1)</f>
        <v>1BTL</v>
      </c>
      <c r="AP650" t="s">
        <v>1086</v>
      </c>
      <c r="AQ650" s="1" t="s">
        <v>1087</v>
      </c>
      <c r="AR650">
        <v>5500</v>
      </c>
      <c r="AS650">
        <v>6000</v>
      </c>
      <c r="AT650">
        <v>4750</v>
      </c>
    </row>
    <row r="651" spans="1:46" x14ac:dyDescent="0.25">
      <c r="A651" s="4" t="str">
        <f>IF(IFERROR(SEARCH($A$1,AP651),0)&gt;0,$A$1,"")</f>
        <v/>
      </c>
      <c r="B651" s="4" t="str">
        <f>IF(IFERROR(SEARCH($B$1,AP651),0)&gt;0,$B$1,"")</f>
        <v/>
      </c>
      <c r="C651" s="4" t="str">
        <f>IF(IFERROR(SEARCH($C$1,AP651),0)&gt;0,$C$1,"")</f>
        <v/>
      </c>
      <c r="D651" s="4" t="str">
        <f>IF(IFERROR(SEARCH($D$1,AP651),0)&gt;0,$D$1,"")</f>
        <v/>
      </c>
      <c r="E651" s="4" t="str">
        <f>IF(IFERROR(SEARCH($E$1,AP651),0)&gt;0,$E$1,"")</f>
        <v/>
      </c>
      <c r="F651" s="4" t="str">
        <f>IF(IFERROR(SEARCH($F$1,AP651),0)&gt;0,$F$1,"")</f>
        <v/>
      </c>
      <c r="G651" s="4" t="str">
        <f>IF(IFERROR(SEARCH($G$1,AP651),0)&gt;0,$G$1,"")</f>
        <v>KTK</v>
      </c>
      <c r="H651" s="4" t="str">
        <f>IF(IFERROR(SEARCH($H$1,AP651),0)&gt;0,$H$1,"")</f>
        <v/>
      </c>
      <c r="I651" s="4" t="str">
        <f>IF(IFERROR(SEARCH($I$1,AP651),0)&gt;0,$I$1,"")</f>
        <v/>
      </c>
      <c r="J651" s="4" t="str">
        <f>IF(IFERROR(SEARCH($J$1,AP651),0)&gt;0,$J$1,"")</f>
        <v/>
      </c>
      <c r="K651" s="4" t="str">
        <f>IF(IFERROR(SEARCH($K$1,AP651),0)&gt;0,$K$1,"")</f>
        <v/>
      </c>
      <c r="L651" s="4" t="str">
        <f>IF(IFERROR(SEARCH($L$1,AP651),0)&gt;0,$L$1,"")</f>
        <v/>
      </c>
      <c r="M651" s="4" t="str">
        <f>IF(IFERROR(SEARCH($M$1,AP651),0)&gt;0,$M$1,"")</f>
        <v/>
      </c>
      <c r="N651" s="4" t="str">
        <f>IF(IFERROR(SEARCH($N$1,AP651),0)&gt;0,$N$1,"")</f>
        <v/>
      </c>
      <c r="O651" s="4" t="str">
        <f>IF(IFERROR(SEARCH($O$1,AP651),0)&gt;0,$O$1,"")</f>
        <v/>
      </c>
      <c r="P651" s="4" t="str">
        <f>IF(IFERROR(SEARCH($P$1,AP651),0)&gt;0,$P$1,"")</f>
        <v/>
      </c>
      <c r="Q651" s="4" t="str">
        <f>IF(IFERROR(SEARCH($Q$1,AP651),0)&gt;0,$Q$1,"")</f>
        <v/>
      </c>
      <c r="R651" s="4" t="str">
        <f>IF(IFERROR(SEARCH($R$1,AP651),0)&gt;0,$R$1,"")</f>
        <v/>
      </c>
      <c r="S651" s="4" t="str">
        <f>IF(IFERROR(SEARCH($S$1,AP651),0)&gt;0,$S$1,"")</f>
        <v/>
      </c>
      <c r="T651" s="4" t="str">
        <f>IF(IFERROR(SEARCH($T$1,AP651),0)&gt;0,$T$1,"")</f>
        <v/>
      </c>
      <c r="U651" s="4" t="str">
        <f>IF(IFERROR(SEARCH($U$1,AP651),0)&gt;0,$U$1,"")</f>
        <v/>
      </c>
      <c r="V651" s="4" t="str">
        <f>IF(IFERROR(SEARCH($V$1,AP651),0)&gt;0,$V$1,"")</f>
        <v/>
      </c>
      <c r="W651" s="4" t="str">
        <f>IF(IFERROR(SEARCH($W$1,AP651),0)&gt;0,$W$1,"")</f>
        <v/>
      </c>
      <c r="X651" s="4" t="str">
        <f>IF(IFERROR(SEARCH($X$1,AP651),0)&gt;0,$X$1,"")</f>
        <v/>
      </c>
      <c r="Y651" s="4">
        <f>LEN(A651)+LEN(B651)+LEN(C651)+LEN(D651)+LEN(E651)+LEN(F651)+LEN(G651)+LEN(H651)+LEN(I651)+LEN(J651)+LEN(K651)+LEN(L651)+LEN(M651)+LEN(N651)+LEN(O651)+LEN(P651)+LEN(Q651)+LEN(R651)+LEN(S651)+LEN(T651)+LEN(U651)+LEN(V651)+LEN(W651)+LEN(X651)</f>
        <v>3</v>
      </c>
      <c r="Z651" s="4" t="str">
        <f>IF(IFERROR(SEARCH($Z$1,AP651),0)&gt;0,$Z$1,"")</f>
        <v>-</v>
      </c>
      <c r="AA651" s="4" t="str">
        <f>IF(IFERROR(SEARCH($AA$1,AP651),0)&gt;0,$AA$1,"")</f>
        <v/>
      </c>
      <c r="AB651" s="4" t="str">
        <f>IF(IFERROR(SEARCH($AB$1,AP651),0)&gt;0,$AB$1,"")</f>
        <v/>
      </c>
      <c r="AC651" s="4" t="str">
        <f>IF(IFERROR(SEARCH($AC$1,AP651),0)&gt;0,$AC$1,"")</f>
        <v/>
      </c>
      <c r="AD651" s="4" t="str">
        <f>IF(IFERROR(SEARCH($AD$1,AP651),0)&gt;0,$AD$1,"")</f>
        <v/>
      </c>
      <c r="AE651" s="4" t="str">
        <f>IF(IFERROR(SEARCH($AE$1,AP651),0)&gt;0,$AE$1,"")</f>
        <v/>
      </c>
      <c r="AF651" s="4" t="str" cm="1">
        <f t="array" aca="1" ref="AF651" ca="1">LEFT(AO651,MATCH(FALSE,ISNUMBER(MID(AO651,ROW(INDIRECT("1:"&amp;LEN(AO651)+1)), 1) *1),0) -1)</f>
        <v>1</v>
      </c>
      <c r="AG651" s="4">
        <f>LEN(AO651)</f>
        <v>4</v>
      </c>
      <c r="AH651" s="4">
        <f>LEN(AP651)</f>
        <v>26</v>
      </c>
      <c r="AI651" s="4">
        <f>AH651-AG651</f>
        <v>22</v>
      </c>
      <c r="AJ651" s="4" t="str">
        <f>RIGHT(AP651,4)</f>
        <v>1KTK</v>
      </c>
      <c r="AK651" s="4" t="str">
        <f>RIGHT(AP651,5)</f>
        <v>-1KTK</v>
      </c>
      <c r="AL651" s="4" t="b">
        <f>AN651=AN652</f>
        <v>0</v>
      </c>
      <c r="AM651" s="4" t="b">
        <f>LEFT(AP651,2)=LEFT(AQ651,2)</f>
        <v>0</v>
      </c>
      <c r="AN651" s="5" t="str">
        <f>LEFT(AP651,(AI651-1))</f>
        <v>DELBIS SPECIAL GANDUM</v>
      </c>
      <c r="AO651" s="4" t="str">
        <f>IFERROR(RIGHT(AP651,LEN(AP651)-FIND("-",AP651)),1)</f>
        <v>1KTK</v>
      </c>
      <c r="AP651" t="s">
        <v>1088</v>
      </c>
      <c r="AQ651" s="1" t="s">
        <v>1089</v>
      </c>
      <c r="AR651">
        <v>21000</v>
      </c>
      <c r="AS651">
        <v>21000</v>
      </c>
      <c r="AT651">
        <v>19000</v>
      </c>
    </row>
    <row r="652" spans="1:46" x14ac:dyDescent="0.25">
      <c r="A652" s="4" t="str">
        <f>IF(IFERROR(SEARCH($A$1,AP652),0)&gt;0,$A$1,"")</f>
        <v/>
      </c>
      <c r="B652" s="4" t="str">
        <f>IF(IFERROR(SEARCH($B$1,AP652),0)&gt;0,$B$1,"")</f>
        <v/>
      </c>
      <c r="C652" s="4" t="str">
        <f>IF(IFERROR(SEARCH($C$1,AP652),0)&gt;0,$C$1,"")</f>
        <v/>
      </c>
      <c r="D652" s="4" t="str">
        <f>IF(IFERROR(SEARCH($D$1,AP652),0)&gt;0,$D$1,"")</f>
        <v/>
      </c>
      <c r="E652" s="4" t="str">
        <f>IF(IFERROR(SEARCH($E$1,AP652),0)&gt;0,$E$1,"")</f>
        <v/>
      </c>
      <c r="F652" s="4" t="str">
        <f>IF(IFERROR(SEARCH($F$1,AP652),0)&gt;0,$F$1,"")</f>
        <v>PACK</v>
      </c>
      <c r="G652" s="4" t="str">
        <f>IF(IFERROR(SEARCH($G$1,AP652),0)&gt;0,$G$1,"")</f>
        <v/>
      </c>
      <c r="H652" s="4" t="str">
        <f>IF(IFERROR(SEARCH($H$1,AP652),0)&gt;0,$H$1,"")</f>
        <v/>
      </c>
      <c r="I652" s="4" t="str">
        <f>IF(IFERROR(SEARCH($I$1,AP652),0)&gt;0,$I$1,"")</f>
        <v/>
      </c>
      <c r="J652" s="4" t="str">
        <f>IF(IFERROR(SEARCH($J$1,AP652),0)&gt;0,$J$1,"")</f>
        <v/>
      </c>
      <c r="K652" s="4" t="str">
        <f>IF(IFERROR(SEARCH($K$1,AP652),0)&gt;0,$K$1,"")</f>
        <v/>
      </c>
      <c r="L652" s="4" t="str">
        <f>IF(IFERROR(SEARCH($L$1,AP652),0)&gt;0,$L$1,"")</f>
        <v/>
      </c>
      <c r="M652" s="4" t="str">
        <f>IF(IFERROR(SEARCH($M$1,AP652),0)&gt;0,$M$1,"")</f>
        <v/>
      </c>
      <c r="N652" s="4" t="str">
        <f>IF(IFERROR(SEARCH($N$1,AP652),0)&gt;0,$N$1,"")</f>
        <v/>
      </c>
      <c r="O652" s="4" t="str">
        <f>IF(IFERROR(SEARCH($O$1,AP652),0)&gt;0,$O$1,"")</f>
        <v/>
      </c>
      <c r="P652" s="4" t="str">
        <f>IF(IFERROR(SEARCH($P$1,AP652),0)&gt;0,$P$1,"")</f>
        <v/>
      </c>
      <c r="Q652" s="4" t="str">
        <f>IF(IFERROR(SEARCH($Q$1,AP652),0)&gt;0,$Q$1,"")</f>
        <v/>
      </c>
      <c r="R652" s="4" t="str">
        <f>IF(IFERROR(SEARCH($R$1,AP652),0)&gt;0,$R$1,"")</f>
        <v/>
      </c>
      <c r="S652" s="4" t="str">
        <f>IF(IFERROR(SEARCH($S$1,AP652),0)&gt;0,$S$1,"")</f>
        <v/>
      </c>
      <c r="T652" s="4" t="str">
        <f>IF(IFERROR(SEARCH($T$1,AP652),0)&gt;0,$T$1,"")</f>
        <v/>
      </c>
      <c r="U652" s="4" t="str">
        <f>IF(IFERROR(SEARCH($U$1,AP652),0)&gt;0,$U$1,"")</f>
        <v/>
      </c>
      <c r="V652" s="4" t="str">
        <f>IF(IFERROR(SEARCH($V$1,AP652),0)&gt;0,$V$1,"")</f>
        <v/>
      </c>
      <c r="W652" s="4" t="str">
        <f>IF(IFERROR(SEARCH($W$1,AP652),0)&gt;0,$W$1,"")</f>
        <v/>
      </c>
      <c r="X652" s="4" t="str">
        <f>IF(IFERROR(SEARCH($X$1,AP652),0)&gt;0,$X$1,"")</f>
        <v/>
      </c>
      <c r="Y652" s="4">
        <f>LEN(A652)+LEN(B652)+LEN(C652)+LEN(D652)+LEN(E652)+LEN(F652)+LEN(G652)+LEN(H652)+LEN(I652)+LEN(J652)+LEN(K652)+LEN(L652)+LEN(M652)+LEN(N652)+LEN(O652)+LEN(P652)+LEN(Q652)+LEN(R652)+LEN(S652)+LEN(T652)+LEN(U652)+LEN(V652)+LEN(W652)+LEN(X652)</f>
        <v>4</v>
      </c>
      <c r="Z652" s="4" t="str">
        <f>IF(IFERROR(SEARCH($Z$1,AP652),0)&gt;0,$Z$1,"")</f>
        <v>-</v>
      </c>
      <c r="AA652" s="4" t="str">
        <f>IF(IFERROR(SEARCH($AA$1,AP652),0)&gt;0,$AA$1,"")</f>
        <v/>
      </c>
      <c r="AB652" s="4" t="str">
        <f>IF(IFERROR(SEARCH($AB$1,AP652),0)&gt;0,$AB$1,"")</f>
        <v/>
      </c>
      <c r="AC652" s="4" t="str">
        <f>IF(IFERROR(SEARCH($AC$1,AP652),0)&gt;0,$AC$1,"")</f>
        <v/>
      </c>
      <c r="AD652" s="4" t="str">
        <f>IF(IFERROR(SEARCH($AD$1,AP652),0)&gt;0,$AD$1,"")</f>
        <v/>
      </c>
      <c r="AE652" s="4" t="str">
        <f>IF(IFERROR(SEARCH($AE$1,AP652),0)&gt;0,$AE$1,"")</f>
        <v/>
      </c>
      <c r="AF652" s="4" t="str" cm="1">
        <f t="array" aca="1" ref="AF652" ca="1">LEFT(AO652,MATCH(FALSE,ISNUMBER(MID(AO652,ROW(INDIRECT("1:"&amp;LEN(AO652)+1)), 1) *1),0) -1)</f>
        <v>1</v>
      </c>
      <c r="AG652" s="4">
        <f>LEN(AO652)</f>
        <v>5</v>
      </c>
      <c r="AH652" s="4">
        <f>LEN(AP652)</f>
        <v>29</v>
      </c>
      <c r="AI652" s="4">
        <f>AH652-AG652</f>
        <v>24</v>
      </c>
      <c r="AJ652" s="4" t="str">
        <f>RIGHT(AP652,4)</f>
        <v>PACK</v>
      </c>
      <c r="AK652" s="4" t="str">
        <f>RIGHT(AP652,5)</f>
        <v>1PACK</v>
      </c>
      <c r="AL652" s="4" t="b">
        <f>AN652=AN653</f>
        <v>0</v>
      </c>
      <c r="AM652" s="4" t="b">
        <f>LEFT(AP652,2)=LEFT(AQ652,2)</f>
        <v>0</v>
      </c>
      <c r="AN652" s="5" t="str">
        <f>LEFT(AP652,(AI652-1))</f>
        <v>DELBIS SPECIAL SANDWICH</v>
      </c>
      <c r="AO652" s="4" t="str">
        <f>IFERROR(RIGHT(AP652,LEN(AP652)-FIND("-",AP652)),1)</f>
        <v>1PACK</v>
      </c>
      <c r="AP652" t="s">
        <v>5798</v>
      </c>
      <c r="AR652">
        <v>9000</v>
      </c>
      <c r="AS652">
        <v>9000</v>
      </c>
      <c r="AT652">
        <v>8500</v>
      </c>
    </row>
    <row r="653" spans="1:46" x14ac:dyDescent="0.25">
      <c r="A653" s="4" t="str">
        <f>IF(IFERROR(SEARCH($A$1,AP653),0)&gt;0,$A$1,"")</f>
        <v/>
      </c>
      <c r="B653" s="4" t="str">
        <f>IF(IFERROR(SEARCH($B$1,AP653),0)&gt;0,$B$1,"")</f>
        <v/>
      </c>
      <c r="C653" s="4" t="str">
        <f>IF(IFERROR(SEARCH($C$1,AP653),0)&gt;0,$C$1,"")</f>
        <v/>
      </c>
      <c r="D653" s="4" t="str">
        <f>IF(IFERROR(SEARCH($D$1,AP653),0)&gt;0,$D$1,"")</f>
        <v/>
      </c>
      <c r="E653" s="4" t="str">
        <f>IF(IFERROR(SEARCH($E$1,AP653),0)&gt;0,$E$1,"")</f>
        <v/>
      </c>
      <c r="F653" s="4" t="str">
        <f>IF(IFERROR(SEARCH($F$1,AP653),0)&gt;0,$F$1,"")</f>
        <v/>
      </c>
      <c r="G653" s="4" t="str">
        <f>IF(IFERROR(SEARCH($G$1,AP653),0)&gt;0,$G$1,"")</f>
        <v/>
      </c>
      <c r="H653" s="4" t="str">
        <f>IF(IFERROR(SEARCH($H$1,AP653),0)&gt;0,$H$1,"")</f>
        <v/>
      </c>
      <c r="I653" s="4" t="str">
        <f>IF(IFERROR(SEARCH($I$1,AP653),0)&gt;0,$I$1,"")</f>
        <v/>
      </c>
      <c r="J653" s="4" t="str">
        <f>IF(IFERROR(SEARCH($J$1,AP653),0)&gt;0,$J$1,"")</f>
        <v>GLS</v>
      </c>
      <c r="K653" s="4" t="str">
        <f>IF(IFERROR(SEARCH($K$1,AP653),0)&gt;0,$K$1,"")</f>
        <v/>
      </c>
      <c r="L653" s="4" t="str">
        <f>IF(IFERROR(SEARCH($L$1,AP653),0)&gt;0,$L$1,"")</f>
        <v/>
      </c>
      <c r="M653" s="4" t="str">
        <f>IF(IFERROR(SEARCH($M$1,AP653),0)&gt;0,$M$1,"")</f>
        <v/>
      </c>
      <c r="N653" s="4" t="str">
        <f>IF(IFERROR(SEARCH($N$1,AP653),0)&gt;0,$N$1,"")</f>
        <v/>
      </c>
      <c r="O653" s="4" t="str">
        <f>IF(IFERROR(SEARCH($O$1,AP653),0)&gt;0,$O$1,"")</f>
        <v/>
      </c>
      <c r="P653" s="4" t="str">
        <f>IF(IFERROR(SEARCH($P$1,AP653),0)&gt;0,$P$1,"")</f>
        <v/>
      </c>
      <c r="Q653" s="4" t="str">
        <f>IF(IFERROR(SEARCH($Q$1,AP653),0)&gt;0,$Q$1,"")</f>
        <v/>
      </c>
      <c r="R653" s="4" t="str">
        <f>IF(IFERROR(SEARCH($R$1,AP653),0)&gt;0,$R$1,"")</f>
        <v/>
      </c>
      <c r="S653" s="4" t="str">
        <f>IF(IFERROR(SEARCH($S$1,AP653),0)&gt;0,$S$1,"")</f>
        <v/>
      </c>
      <c r="T653" s="4" t="str">
        <f>IF(IFERROR(SEARCH($T$1,AP653),0)&gt;0,$T$1,"")</f>
        <v/>
      </c>
      <c r="U653" s="4" t="str">
        <f>IF(IFERROR(SEARCH($U$1,AP653),0)&gt;0,$U$1,"")</f>
        <v/>
      </c>
      <c r="V653" s="4" t="str">
        <f>IF(IFERROR(SEARCH($V$1,AP653),0)&gt;0,$V$1,"")</f>
        <v/>
      </c>
      <c r="W653" s="4" t="str">
        <f>IF(IFERROR(SEARCH($W$1,AP653),0)&gt;0,$W$1,"")</f>
        <v/>
      </c>
      <c r="X653" s="4" t="str">
        <f>IF(IFERROR(SEARCH($X$1,AP653),0)&gt;0,$X$1,"")</f>
        <v/>
      </c>
      <c r="Y653" s="4">
        <f>LEN(A653)+LEN(B653)+LEN(C653)+LEN(D653)+LEN(E653)+LEN(F653)+LEN(G653)+LEN(H653)+LEN(I653)+LEN(J653)+LEN(K653)+LEN(L653)+LEN(M653)+LEN(N653)+LEN(O653)+LEN(P653)+LEN(Q653)+LEN(R653)+LEN(S653)+LEN(T653)+LEN(U653)+LEN(V653)+LEN(W653)+LEN(X653)</f>
        <v>3</v>
      </c>
      <c r="Z653" s="4" t="str">
        <f>IF(IFERROR(SEARCH($Z$1,AP653),0)&gt;0,$Z$1,"")</f>
        <v>-</v>
      </c>
      <c r="AA653" s="4" t="str">
        <f>IF(IFERROR(SEARCH($AA$1,AP653),0)&gt;0,$AA$1,"")</f>
        <v/>
      </c>
      <c r="AB653" s="4" t="str">
        <f>IF(IFERROR(SEARCH($AB$1,AP653),0)&gt;0,$AB$1,"")</f>
        <v/>
      </c>
      <c r="AC653" s="4" t="str">
        <f>IF(IFERROR(SEARCH($AC$1,AP653),0)&gt;0,$AC$1,"")</f>
        <v/>
      </c>
      <c r="AD653" s="4" t="str">
        <f>IF(IFERROR(SEARCH($AD$1,AP653),0)&gt;0,$AD$1,"")</f>
        <v/>
      </c>
      <c r="AE653" s="4" t="str">
        <f>IF(IFERROR(SEARCH($AE$1,AP653),0)&gt;0,$AE$1,"")</f>
        <v/>
      </c>
      <c r="AF653" s="4" t="str" cm="1">
        <f t="array" aca="1" ref="AF653" ca="1">LEFT(AO653,MATCH(FALSE,ISNUMBER(MID(AO653,ROW(INDIRECT("1:"&amp;LEN(AO653)+1)), 1) *1),0) -1)</f>
        <v>1</v>
      </c>
      <c r="AG653" s="4">
        <f>LEN(AO653)</f>
        <v>4</v>
      </c>
      <c r="AH653" s="4">
        <f>LEN(AP653)</f>
        <v>18</v>
      </c>
      <c r="AI653" s="4">
        <f>AH653-AG653</f>
        <v>14</v>
      </c>
      <c r="AJ653" s="4" t="str">
        <f>RIGHT(AP653,4)</f>
        <v>1GLS</v>
      </c>
      <c r="AK653" s="4" t="str">
        <f>RIGHT(AP653,5)</f>
        <v>-1GLS</v>
      </c>
      <c r="AL653" s="4" t="b">
        <f>AN653=AN654</f>
        <v>0</v>
      </c>
      <c r="AM653" s="4" t="b">
        <f>LEFT(AP653,2)=LEFT(AQ653,2)</f>
        <v>0</v>
      </c>
      <c r="AN653" s="5" t="str">
        <f>LEFT(AP653,(AI653-1))</f>
        <v>DELCOCO GELAS</v>
      </c>
      <c r="AO653" s="4" t="str">
        <f>IFERROR(RIGHT(AP653,LEN(AP653)-FIND("-",AP653)),1)</f>
        <v>1GLS</v>
      </c>
      <c r="AP653" t="s">
        <v>1091</v>
      </c>
      <c r="AQ653" s="1" t="s">
        <v>1092</v>
      </c>
      <c r="AR653">
        <v>4000</v>
      </c>
      <c r="AS653">
        <v>4000</v>
      </c>
      <c r="AT653">
        <v>3200</v>
      </c>
    </row>
    <row r="654" spans="1:46" x14ac:dyDescent="0.25">
      <c r="A654" s="4" t="str">
        <f>IF(IFERROR(SEARCH($A$1,AP654),0)&gt;0,$A$1,"")</f>
        <v/>
      </c>
      <c r="B654" s="4" t="str">
        <f>IF(IFERROR(SEARCH($B$1,AP654),0)&gt;0,$B$1,"")</f>
        <v/>
      </c>
      <c r="C654" s="4" t="str">
        <f>IF(IFERROR(SEARCH($C$1,AP654),0)&gt;0,$C$1,"")</f>
        <v/>
      </c>
      <c r="D654" s="4" t="str">
        <f>IF(IFERROR(SEARCH($D$1,AP654),0)&gt;0,$D$1,"")</f>
        <v/>
      </c>
      <c r="E654" s="4" t="str">
        <f>IF(IFERROR(SEARCH($E$1,AP654),0)&gt;0,$E$1,"")</f>
        <v/>
      </c>
      <c r="F654" s="4" t="str">
        <f>IF(IFERROR(SEARCH($F$1,AP654),0)&gt;0,$F$1,"")</f>
        <v/>
      </c>
      <c r="G654" s="4" t="str">
        <f>IF(IFERROR(SEARCH($G$1,AP654),0)&gt;0,$G$1,"")</f>
        <v>KTK</v>
      </c>
      <c r="H654" s="4" t="str">
        <f>IF(IFERROR(SEARCH($H$1,AP654),0)&gt;0,$H$1,"")</f>
        <v/>
      </c>
      <c r="I654" s="4" t="str">
        <f>IF(IFERROR(SEARCH($I$1,AP654),0)&gt;0,$I$1,"")</f>
        <v/>
      </c>
      <c r="J654" s="4" t="str">
        <f>IF(IFERROR(SEARCH($J$1,AP654),0)&gt;0,$J$1,"")</f>
        <v/>
      </c>
      <c r="K654" s="4" t="str">
        <f>IF(IFERROR(SEARCH($K$1,AP654),0)&gt;0,$K$1,"")</f>
        <v/>
      </c>
      <c r="L654" s="4" t="str">
        <f>IF(IFERROR(SEARCH($L$1,AP654),0)&gt;0,$L$1,"")</f>
        <v/>
      </c>
      <c r="M654" s="4" t="str">
        <f>IF(IFERROR(SEARCH($M$1,AP654),0)&gt;0,$M$1,"")</f>
        <v/>
      </c>
      <c r="N654" s="4" t="str">
        <f>IF(IFERROR(SEARCH($N$1,AP654),0)&gt;0,$N$1,"")</f>
        <v/>
      </c>
      <c r="O654" s="4" t="str">
        <f>IF(IFERROR(SEARCH($O$1,AP654),0)&gt;0,$O$1,"")</f>
        <v/>
      </c>
      <c r="P654" s="4" t="str">
        <f>IF(IFERROR(SEARCH($P$1,AP654),0)&gt;0,$P$1,"")</f>
        <v/>
      </c>
      <c r="Q654" s="4" t="str">
        <f>IF(IFERROR(SEARCH($Q$1,AP654),0)&gt;0,$Q$1,"")</f>
        <v/>
      </c>
      <c r="R654" s="4" t="str">
        <f>IF(IFERROR(SEARCH($R$1,AP654),0)&gt;0,$R$1,"")</f>
        <v/>
      </c>
      <c r="S654" s="4" t="str">
        <f>IF(IFERROR(SEARCH($S$1,AP654),0)&gt;0,$S$1,"")</f>
        <v/>
      </c>
      <c r="T654" s="4" t="str">
        <f>IF(IFERROR(SEARCH($T$1,AP654),0)&gt;0,$T$1,"")</f>
        <v/>
      </c>
      <c r="U654" s="4" t="str">
        <f>IF(IFERROR(SEARCH($U$1,AP654),0)&gt;0,$U$1,"")</f>
        <v/>
      </c>
      <c r="V654" s="4" t="str">
        <f>IF(IFERROR(SEARCH($V$1,AP654),0)&gt;0,$V$1,"")</f>
        <v/>
      </c>
      <c r="W654" s="4" t="str">
        <f>IF(IFERROR(SEARCH($W$1,AP654),0)&gt;0,$W$1,"")</f>
        <v/>
      </c>
      <c r="X654" s="4" t="str">
        <f>IF(IFERROR(SEARCH($X$1,AP654),0)&gt;0,$X$1,"")</f>
        <v/>
      </c>
      <c r="Y654" s="4">
        <f>LEN(A654)+LEN(B654)+LEN(C654)+LEN(D654)+LEN(E654)+LEN(F654)+LEN(G654)+LEN(H654)+LEN(I654)+LEN(J654)+LEN(K654)+LEN(L654)+LEN(M654)+LEN(N654)+LEN(O654)+LEN(P654)+LEN(Q654)+LEN(R654)+LEN(S654)+LEN(T654)+LEN(U654)+LEN(V654)+LEN(W654)+LEN(X654)</f>
        <v>3</v>
      </c>
      <c r="Z654" s="4" t="str">
        <f>IF(IFERROR(SEARCH($Z$1,AP654),0)&gt;0,$Z$1,"")</f>
        <v>-</v>
      </c>
      <c r="AA654" s="4" t="str">
        <f>IF(IFERROR(SEARCH($AA$1,AP654),0)&gt;0,$AA$1,"")</f>
        <v/>
      </c>
      <c r="AB654" s="4" t="str">
        <f>IF(IFERROR(SEARCH($AB$1,AP654),0)&gt;0,$AB$1,"")</f>
        <v/>
      </c>
      <c r="AC654" s="4" t="str">
        <f>IF(IFERROR(SEARCH($AC$1,AP654),0)&gt;0,$AC$1,"")</f>
        <v/>
      </c>
      <c r="AD654" s="4" t="str">
        <f>IF(IFERROR(SEARCH($AD$1,AP654),0)&gt;0,$AD$1,"")</f>
        <v/>
      </c>
      <c r="AE654" s="4" t="str">
        <f>IF(IFERROR(SEARCH($AE$1,AP654),0)&gt;0,$AE$1,"")</f>
        <v/>
      </c>
      <c r="AF654" s="4" t="str" cm="1">
        <f t="array" aca="1" ref="AF654" ca="1">LEFT(AO654,MATCH(FALSE,ISNUMBER(MID(AO654,ROW(INDIRECT("1:"&amp;LEN(AO654)+1)), 1) *1),0) -1)</f>
        <v>1</v>
      </c>
      <c r="AG654" s="4">
        <f>LEN(AO654)</f>
        <v>4</v>
      </c>
      <c r="AH654" s="4">
        <f>LEN(AP654)</f>
        <v>18</v>
      </c>
      <c r="AI654" s="4">
        <f>AH654-AG654</f>
        <v>14</v>
      </c>
      <c r="AJ654" s="4" t="str">
        <f>RIGHT(AP654,4)</f>
        <v>1KTK</v>
      </c>
      <c r="AK654" s="4" t="str">
        <f>RIGHT(AP654,5)</f>
        <v>-1KTK</v>
      </c>
      <c r="AL654" s="4" t="b">
        <f>AN654=AN655</f>
        <v>0</v>
      </c>
      <c r="AM654" s="4" t="b">
        <f>LEFT(AP654,2)=LEFT(AQ654,2)</f>
        <v>0</v>
      </c>
      <c r="AN654" s="5" t="str">
        <f>LEFT(AP654,(AI654-1))</f>
        <v>DELFI BAR BAR</v>
      </c>
      <c r="AO654" s="4" t="str">
        <f>IFERROR(RIGHT(AP654,LEN(AP654)-FIND("-",AP654)),1)</f>
        <v>1KTK</v>
      </c>
      <c r="AP654" t="s">
        <v>1093</v>
      </c>
      <c r="AQ654" s="1" t="s">
        <v>1094</v>
      </c>
      <c r="AR654">
        <v>47500</v>
      </c>
      <c r="AS654">
        <v>47500</v>
      </c>
      <c r="AT654">
        <v>45288</v>
      </c>
    </row>
    <row r="655" spans="1:46" x14ac:dyDescent="0.25">
      <c r="A655" s="4" t="str">
        <f>IF(IFERROR(SEARCH($A$1,AP655),0)&gt;0,$A$1,"")</f>
        <v/>
      </c>
      <c r="B655" s="4" t="str">
        <f>IF(IFERROR(SEARCH($B$1,AP655),0)&gt;0,$B$1,"")</f>
        <v/>
      </c>
      <c r="C655" s="4" t="str">
        <f>IF(IFERROR(SEARCH($C$1,AP655),0)&gt;0,$C$1,"")</f>
        <v/>
      </c>
      <c r="D655" s="4" t="str">
        <f>IF(IFERROR(SEARCH($D$1,AP655),0)&gt;0,$D$1,"")</f>
        <v/>
      </c>
      <c r="E655" s="4" t="str">
        <f>IF(IFERROR(SEARCH($E$1,AP655),0)&gt;0,$E$1,"")</f>
        <v/>
      </c>
      <c r="F655" s="4" t="str">
        <f>IF(IFERROR(SEARCH($F$1,AP655),0)&gt;0,$F$1,"")</f>
        <v/>
      </c>
      <c r="G655" s="4" t="str">
        <f>IF(IFERROR(SEARCH($G$1,AP655),0)&gt;0,$G$1,"")</f>
        <v>KTK</v>
      </c>
      <c r="H655" s="4" t="str">
        <f>IF(IFERROR(SEARCH($H$1,AP655),0)&gt;0,$H$1,"")</f>
        <v/>
      </c>
      <c r="I655" s="4" t="str">
        <f>IF(IFERROR(SEARCH($I$1,AP655),0)&gt;0,$I$1,"")</f>
        <v/>
      </c>
      <c r="J655" s="4" t="str">
        <f>IF(IFERROR(SEARCH($J$1,AP655),0)&gt;0,$J$1,"")</f>
        <v/>
      </c>
      <c r="K655" s="4" t="str">
        <f>IF(IFERROR(SEARCH($K$1,AP655),0)&gt;0,$K$1,"")</f>
        <v/>
      </c>
      <c r="L655" s="4" t="str">
        <f>IF(IFERROR(SEARCH($L$1,AP655),0)&gt;0,$L$1,"")</f>
        <v/>
      </c>
      <c r="M655" s="4" t="str">
        <f>IF(IFERROR(SEARCH($M$1,AP655),0)&gt;0,$M$1,"")</f>
        <v/>
      </c>
      <c r="N655" s="4" t="str">
        <f>IF(IFERROR(SEARCH($N$1,AP655),0)&gt;0,$N$1,"")</f>
        <v/>
      </c>
      <c r="O655" s="4" t="str">
        <f>IF(IFERROR(SEARCH($O$1,AP655),0)&gt;0,$O$1,"")</f>
        <v/>
      </c>
      <c r="P655" s="4" t="str">
        <f>IF(IFERROR(SEARCH($P$1,AP655),0)&gt;0,$P$1,"")</f>
        <v/>
      </c>
      <c r="Q655" s="4" t="str">
        <f>IF(IFERROR(SEARCH($Q$1,AP655),0)&gt;0,$Q$1,"")</f>
        <v/>
      </c>
      <c r="R655" s="4" t="str">
        <f>IF(IFERROR(SEARCH($R$1,AP655),0)&gt;0,$R$1,"")</f>
        <v/>
      </c>
      <c r="S655" s="4" t="str">
        <f>IF(IFERROR(SEARCH($S$1,AP655),0)&gt;0,$S$1,"")</f>
        <v/>
      </c>
      <c r="T655" s="4" t="str">
        <f>IF(IFERROR(SEARCH($T$1,AP655),0)&gt;0,$T$1,"")</f>
        <v/>
      </c>
      <c r="U655" s="4" t="str">
        <f>IF(IFERROR(SEARCH($U$1,AP655),0)&gt;0,$U$1,"")</f>
        <v/>
      </c>
      <c r="V655" s="4" t="str">
        <f>IF(IFERROR(SEARCH($V$1,AP655),0)&gt;0,$V$1,"")</f>
        <v/>
      </c>
      <c r="W655" s="4" t="str">
        <f>IF(IFERROR(SEARCH($W$1,AP655),0)&gt;0,$W$1,"")</f>
        <v/>
      </c>
      <c r="X655" s="4" t="str">
        <f>IF(IFERROR(SEARCH($X$1,AP655),0)&gt;0,$X$1,"")</f>
        <v/>
      </c>
      <c r="Y655" s="4">
        <f>LEN(A655)+LEN(B655)+LEN(C655)+LEN(D655)+LEN(E655)+LEN(F655)+LEN(G655)+LEN(H655)+LEN(I655)+LEN(J655)+LEN(K655)+LEN(L655)+LEN(M655)+LEN(N655)+LEN(O655)+LEN(P655)+LEN(Q655)+LEN(R655)+LEN(S655)+LEN(T655)+LEN(U655)+LEN(V655)+LEN(W655)+LEN(X655)</f>
        <v>3</v>
      </c>
      <c r="Z655" s="4" t="str">
        <f>IF(IFERROR(SEARCH($Z$1,AP655),0)&gt;0,$Z$1,"")</f>
        <v>-</v>
      </c>
      <c r="AA655" s="4" t="str">
        <f>IF(IFERROR(SEARCH($AA$1,AP655),0)&gt;0,$AA$1,"")</f>
        <v/>
      </c>
      <c r="AB655" s="4" t="str">
        <f>IF(IFERROR(SEARCH($AB$1,AP655),0)&gt;0,$AB$1,"")</f>
        <v/>
      </c>
      <c r="AC655" s="4" t="str">
        <f>IF(IFERROR(SEARCH($AC$1,AP655),0)&gt;0,$AC$1,"")</f>
        <v/>
      </c>
      <c r="AD655" s="4" t="str">
        <f>IF(IFERROR(SEARCH($AD$1,AP655),0)&gt;0,$AD$1,"")</f>
        <v/>
      </c>
      <c r="AE655" s="4" t="str">
        <f>IF(IFERROR(SEARCH($AE$1,AP655),0)&gt;0,$AE$1,"")</f>
        <v/>
      </c>
      <c r="AF655" s="4" t="str" cm="1">
        <f t="array" aca="1" ref="AF655" ca="1">LEFT(AO655,MATCH(FALSE,ISNUMBER(MID(AO655,ROW(INDIRECT("1:"&amp;LEN(AO655)+1)), 1) *1),0) -1)</f>
        <v>1</v>
      </c>
      <c r="AG655" s="4">
        <f>LEN(AO655)</f>
        <v>4</v>
      </c>
      <c r="AH655" s="4">
        <f>LEN(AP655)</f>
        <v>20</v>
      </c>
      <c r="AI655" s="4">
        <f>AH655-AG655</f>
        <v>16</v>
      </c>
      <c r="AJ655" s="4" t="str">
        <f>RIGHT(AP655,4)</f>
        <v>1KTK</v>
      </c>
      <c r="AK655" s="4" t="str">
        <f>RIGHT(AP655,5)</f>
        <v>-1KTK</v>
      </c>
      <c r="AL655" s="4" t="b">
        <f>AN655=AN656</f>
        <v>0</v>
      </c>
      <c r="AM655" s="4" t="b">
        <f>LEFT(AP655,2)=LEFT(AQ655,2)</f>
        <v>0</v>
      </c>
      <c r="AN655" s="5" t="str">
        <f>LEFT(AP655,(AI655-1))</f>
        <v>DELFI CHIC CHOC</v>
      </c>
      <c r="AO655" s="4" t="str">
        <f>IFERROR(RIGHT(AP655,LEN(AP655)-FIND("-",AP655)),1)</f>
        <v>1KTK</v>
      </c>
      <c r="AP655" t="s">
        <v>1095</v>
      </c>
      <c r="AQ655" s="1" t="s">
        <v>1096</v>
      </c>
      <c r="AR655">
        <v>58000</v>
      </c>
      <c r="AS655">
        <v>58000</v>
      </c>
      <c r="AT655">
        <v>54600</v>
      </c>
    </row>
    <row r="656" spans="1:46" x14ac:dyDescent="0.25">
      <c r="A656" s="4" t="str">
        <f>IF(IFERROR(SEARCH($A$1,AP656),0)&gt;0,$A$1,"")</f>
        <v>PCS</v>
      </c>
      <c r="B656" s="4" t="str">
        <f>IF(IFERROR(SEARCH($B$1,AP656),0)&gt;0,$B$1,"")</f>
        <v/>
      </c>
      <c r="C656" s="4" t="str">
        <f>IF(IFERROR(SEARCH($C$1,AP656),0)&gt;0,$C$1,"")</f>
        <v/>
      </c>
      <c r="D656" s="4" t="str">
        <f>IF(IFERROR(SEARCH($D$1,AP656),0)&gt;0,$D$1,"")</f>
        <v/>
      </c>
      <c r="E656" s="4" t="str">
        <f>IF(IFERROR(SEARCH($E$1,AP656),0)&gt;0,$E$1,"")</f>
        <v>RTG</v>
      </c>
      <c r="F656" s="4" t="str">
        <f>IF(IFERROR(SEARCH($F$1,AP656),0)&gt;0,$F$1,"")</f>
        <v/>
      </c>
      <c r="G656" s="4" t="str">
        <f>IF(IFERROR(SEARCH($G$1,AP656),0)&gt;0,$G$1,"")</f>
        <v/>
      </c>
      <c r="H656" s="4" t="str">
        <f>IF(IFERROR(SEARCH($H$1,AP656),0)&gt;0,$H$1,"")</f>
        <v/>
      </c>
      <c r="I656" s="4" t="str">
        <f>IF(IFERROR(SEARCH($I$1,AP656),0)&gt;0,$I$1,"")</f>
        <v/>
      </c>
      <c r="J656" s="4" t="str">
        <f>IF(IFERROR(SEARCH($J$1,AP656),0)&gt;0,$J$1,"")</f>
        <v/>
      </c>
      <c r="K656" s="4" t="str">
        <f>IF(IFERROR(SEARCH($K$1,AP656),0)&gt;0,$K$1,"")</f>
        <v/>
      </c>
      <c r="L656" s="4" t="str">
        <f>IF(IFERROR(SEARCH($L$1,AP656),0)&gt;0,$L$1,"")</f>
        <v/>
      </c>
      <c r="M656" s="4" t="str">
        <f>IF(IFERROR(SEARCH($M$1,AP656),0)&gt;0,$M$1,"")</f>
        <v/>
      </c>
      <c r="N656" s="4" t="str">
        <f>IF(IFERROR(SEARCH($N$1,AP656),0)&gt;0,$N$1,"")</f>
        <v/>
      </c>
      <c r="O656" s="4" t="str">
        <f>IF(IFERROR(SEARCH($O$1,AP656),0)&gt;0,$O$1,"")</f>
        <v/>
      </c>
      <c r="P656" s="4" t="str">
        <f>IF(IFERROR(SEARCH($P$1,AP656),0)&gt;0,$P$1,"")</f>
        <v/>
      </c>
      <c r="Q656" s="4" t="str">
        <f>IF(IFERROR(SEARCH($Q$1,AP656),0)&gt;0,$Q$1,"")</f>
        <v/>
      </c>
      <c r="R656" s="4" t="str">
        <f>IF(IFERROR(SEARCH($R$1,AP656),0)&gt;0,$R$1,"")</f>
        <v/>
      </c>
      <c r="S656" s="4" t="str">
        <f>IF(IFERROR(SEARCH($S$1,AP656),0)&gt;0,$S$1,"")</f>
        <v/>
      </c>
      <c r="T656" s="4" t="str">
        <f>IF(IFERROR(SEARCH($T$1,AP656),0)&gt;0,$T$1,"")</f>
        <v/>
      </c>
      <c r="U656" s="4" t="str">
        <f>IF(IFERROR(SEARCH($U$1,AP656),0)&gt;0,$U$1,"")</f>
        <v/>
      </c>
      <c r="V656" s="4" t="str">
        <f>IF(IFERROR(SEARCH($V$1,AP656),0)&gt;0,$V$1,"")</f>
        <v/>
      </c>
      <c r="W656" s="4" t="str">
        <f>IF(IFERROR(SEARCH($W$1,AP656),0)&gt;0,$W$1,"")</f>
        <v/>
      </c>
      <c r="X656" s="4" t="str">
        <f>IF(IFERROR(SEARCH($X$1,AP656),0)&gt;0,$X$1,"")</f>
        <v/>
      </c>
      <c r="Y656" s="4">
        <f>LEN(A656)+LEN(B656)+LEN(C656)+LEN(D656)+LEN(E656)+LEN(F656)+LEN(G656)+LEN(H656)+LEN(I656)+LEN(J656)+LEN(K656)+LEN(L656)+LEN(M656)+LEN(N656)+LEN(O656)+LEN(P656)+LEN(Q656)+LEN(R656)+LEN(S656)+LEN(T656)+LEN(U656)+LEN(V656)+LEN(W656)+LEN(X656)</f>
        <v>6</v>
      </c>
      <c r="Z656" s="4" t="str">
        <f>IF(IFERROR(SEARCH($Z$1,AP656),0)&gt;0,$Z$1,"")</f>
        <v>-</v>
      </c>
      <c r="AA656" s="4" t="str">
        <f>IF(IFERROR(SEARCH($AA$1,AP656),0)&gt;0,$AA$1,"")</f>
        <v>/</v>
      </c>
      <c r="AB656" s="4" t="str">
        <f>IF(IFERROR(SEARCH($AB$1,AP656),0)&gt;0,$AB$1,"")</f>
        <v/>
      </c>
      <c r="AC656" s="4" t="str">
        <f>IF(IFERROR(SEARCH($AC$1,AP656),0)&gt;0,$AC$1,"")</f>
        <v/>
      </c>
      <c r="AD656" s="4" t="str">
        <f>IF(IFERROR(SEARCH($AD$1,AP656),0)&gt;0,$AD$1,"")</f>
        <v/>
      </c>
      <c r="AE656" s="4" t="str">
        <f>IF(IFERROR(SEARCH($AE$1,AP656),0)&gt;0,$AE$1,"")</f>
        <v/>
      </c>
      <c r="AF656" s="4" t="str" cm="1">
        <f t="array" aca="1" ref="AF656" ca="1">LEFT(AO656,MATCH(FALSE,ISNUMBER(MID(AO656,ROW(INDIRECT("1:"&amp;LEN(AO656)+1)), 1) *1),0) -1)</f>
        <v>14</v>
      </c>
      <c r="AG656" s="4">
        <f>LEN(AO656)</f>
        <v>9</v>
      </c>
      <c r="AH656" s="4">
        <f>LEN(AP656)</f>
        <v>30</v>
      </c>
      <c r="AI656" s="4">
        <f>AH656-AG656</f>
        <v>21</v>
      </c>
      <c r="AJ656" s="4" t="str">
        <f>RIGHT(AP656,4)</f>
        <v>/RTG</v>
      </c>
      <c r="AK656" s="4" t="str">
        <f>RIGHT(AP656,5)</f>
        <v>S/RTG</v>
      </c>
      <c r="AL656" s="4" t="b">
        <f>AN656=AN657</f>
        <v>0</v>
      </c>
      <c r="AM656" s="4" t="b">
        <f>LEFT(AP656,2)=LEFT(AQ656,2)</f>
        <v>0</v>
      </c>
      <c r="AN656" s="5" t="str">
        <f>LEFT(AP656,(AI656-1))</f>
        <v>DEO LOTION POSH 11GR</v>
      </c>
      <c r="AO656" s="4" t="str">
        <f>IFERROR(RIGHT(AP656,LEN(AP656)-FIND("-",AP656)),1)</f>
        <v>14PCS/RTG</v>
      </c>
      <c r="AP656" t="s">
        <v>6001</v>
      </c>
      <c r="AR656">
        <v>20000</v>
      </c>
      <c r="AS656">
        <v>20000</v>
      </c>
      <c r="AT656">
        <v>15741</v>
      </c>
    </row>
    <row r="657" spans="1:46" x14ac:dyDescent="0.25">
      <c r="A657" s="4" t="str">
        <f>IF(IFERROR(SEARCH($A$1,AP657),0)&gt;0,$A$1,"")</f>
        <v>PCS</v>
      </c>
      <c r="B657" s="4" t="str">
        <f>IF(IFERROR(SEARCH($B$1,AP657),0)&gt;0,$B$1,"")</f>
        <v/>
      </c>
      <c r="C657" s="4" t="str">
        <f>IF(IFERROR(SEARCH($C$1,AP657),0)&gt;0,$C$1,"")</f>
        <v/>
      </c>
      <c r="D657" s="4" t="str">
        <f>IF(IFERROR(SEARCH($D$1,AP657),0)&gt;0,$D$1,"")</f>
        <v/>
      </c>
      <c r="E657" s="4" t="str">
        <f>IF(IFERROR(SEARCH($E$1,AP657),0)&gt;0,$E$1,"")</f>
        <v/>
      </c>
      <c r="F657" s="4" t="str">
        <f>IF(IFERROR(SEARCH($F$1,AP657),0)&gt;0,$F$1,"")</f>
        <v/>
      </c>
      <c r="G657" s="4" t="str">
        <f>IF(IFERROR(SEARCH($G$1,AP657),0)&gt;0,$G$1,"")</f>
        <v/>
      </c>
      <c r="H657" s="4" t="str">
        <f>IF(IFERROR(SEARCH($H$1,AP657),0)&gt;0,$H$1,"")</f>
        <v/>
      </c>
      <c r="I657" s="4" t="str">
        <f>IF(IFERROR(SEARCH($I$1,AP657),0)&gt;0,$I$1,"")</f>
        <v/>
      </c>
      <c r="J657" s="4" t="str">
        <f>IF(IFERROR(SEARCH($J$1,AP657),0)&gt;0,$J$1,"")</f>
        <v/>
      </c>
      <c r="K657" s="4" t="str">
        <f>IF(IFERROR(SEARCH($K$1,AP657),0)&gt;0,$K$1,"")</f>
        <v/>
      </c>
      <c r="L657" s="4" t="str">
        <f>IF(IFERROR(SEARCH($L$1,AP657),0)&gt;0,$L$1,"")</f>
        <v/>
      </c>
      <c r="M657" s="4" t="str">
        <f>IF(IFERROR(SEARCH($M$1,AP657),0)&gt;0,$M$1,"")</f>
        <v/>
      </c>
      <c r="N657" s="4" t="str">
        <f>IF(IFERROR(SEARCH($N$1,AP657),0)&gt;0,$N$1,"")</f>
        <v/>
      </c>
      <c r="O657" s="4" t="str">
        <f>IF(IFERROR(SEARCH($O$1,AP657),0)&gt;0,$O$1,"")</f>
        <v/>
      </c>
      <c r="P657" s="4" t="str">
        <f>IF(IFERROR(SEARCH($P$1,AP657),0)&gt;0,$P$1,"")</f>
        <v/>
      </c>
      <c r="Q657" s="4" t="str">
        <f>IF(IFERROR(SEARCH($Q$1,AP657),0)&gt;0,$Q$1,"")</f>
        <v/>
      </c>
      <c r="R657" s="4" t="str">
        <f>IF(IFERROR(SEARCH($R$1,AP657),0)&gt;0,$R$1,"")</f>
        <v/>
      </c>
      <c r="S657" s="4" t="str">
        <f>IF(IFERROR(SEARCH($S$1,AP657),0)&gt;0,$S$1,"")</f>
        <v/>
      </c>
      <c r="T657" s="4" t="str">
        <f>IF(IFERROR(SEARCH($T$1,AP657),0)&gt;0,$T$1,"")</f>
        <v/>
      </c>
      <c r="U657" s="4" t="str">
        <f>IF(IFERROR(SEARCH($U$1,AP657),0)&gt;0,$U$1,"")</f>
        <v/>
      </c>
      <c r="V657" s="4" t="str">
        <f>IF(IFERROR(SEARCH($V$1,AP657),0)&gt;0,$V$1,"")</f>
        <v/>
      </c>
      <c r="W657" s="4" t="str">
        <f>IF(IFERROR(SEARCH($W$1,AP657),0)&gt;0,$W$1,"")</f>
        <v/>
      </c>
      <c r="X657" s="4" t="str">
        <f>IF(IFERROR(SEARCH($X$1,AP657),0)&gt;0,$X$1,"")</f>
        <v/>
      </c>
      <c r="Y657" s="4">
        <f>LEN(A657)+LEN(B657)+LEN(C657)+LEN(D657)+LEN(E657)+LEN(F657)+LEN(G657)+LEN(H657)+LEN(I657)+LEN(J657)+LEN(K657)+LEN(L657)+LEN(M657)+LEN(N657)+LEN(O657)+LEN(P657)+LEN(Q657)+LEN(R657)+LEN(S657)+LEN(T657)+LEN(U657)+LEN(V657)+LEN(W657)+LEN(X657)</f>
        <v>3</v>
      </c>
      <c r="Z657" s="4" t="str">
        <f>IF(IFERROR(SEARCH($Z$1,AP657),0)&gt;0,$Z$1,"")</f>
        <v>-</v>
      </c>
      <c r="AA657" s="4" t="str">
        <f>IF(IFERROR(SEARCH($AA$1,AP657),0)&gt;0,$AA$1,"")</f>
        <v/>
      </c>
      <c r="AB657" s="4" t="str">
        <f>IF(IFERROR(SEARCH($AB$1,AP657),0)&gt;0,$AB$1,"")</f>
        <v/>
      </c>
      <c r="AC657" s="4" t="str">
        <f>IF(IFERROR(SEARCH($AC$1,AP657),0)&gt;0,$AC$1,"")</f>
        <v/>
      </c>
      <c r="AD657" s="4" t="str">
        <f>IF(IFERROR(SEARCH($AD$1,AP657),0)&gt;0,$AD$1,"")</f>
        <v/>
      </c>
      <c r="AE657" s="4" t="str">
        <f>IF(IFERROR(SEARCH($AE$1,AP657),0)&gt;0,$AE$1,"")</f>
        <v/>
      </c>
      <c r="AF657" s="4" t="str" cm="1">
        <f t="array" aca="1" ref="AF657" ca="1">LEFT(AO657,MATCH(FALSE,ISNUMBER(MID(AO657,ROW(INDIRECT("1:"&amp;LEN(AO657)+1)), 1) *1),0) -1)</f>
        <v>1</v>
      </c>
      <c r="AG657" s="4">
        <f>LEN(AO657)</f>
        <v>4</v>
      </c>
      <c r="AH657" s="4">
        <f>LEN(AP657)</f>
        <v>31</v>
      </c>
      <c r="AI657" s="4">
        <f>AH657-AG657</f>
        <v>27</v>
      </c>
      <c r="AJ657" s="4" t="str">
        <f>RIGHT(AP657,4)</f>
        <v>1PCS</v>
      </c>
      <c r="AK657" s="4" t="str">
        <f>RIGHT(AP657,5)</f>
        <v>-1PCS</v>
      </c>
      <c r="AL657" s="4" t="b">
        <f>AN657=AN658</f>
        <v>0</v>
      </c>
      <c r="AM657" s="4" t="b">
        <f>LEFT(AP657,2)=LEFT(AQ657,2)</f>
        <v>0</v>
      </c>
      <c r="AN657" s="5" t="str">
        <f>LEFT(AP657,(AI657-1))</f>
        <v>DEO LOTION POSH HIJAB 11GR</v>
      </c>
      <c r="AO657" s="4" t="str">
        <f>IFERROR(RIGHT(AP657,LEN(AP657)-FIND("-",AP657)),1)</f>
        <v>1PCS</v>
      </c>
      <c r="AP657" t="s">
        <v>5647</v>
      </c>
      <c r="AQ657" s="1" t="s">
        <v>1099</v>
      </c>
      <c r="AR657">
        <v>2000</v>
      </c>
      <c r="AS657">
        <v>2000</v>
      </c>
      <c r="AT657">
        <v>1312</v>
      </c>
    </row>
    <row r="658" spans="1:46" x14ac:dyDescent="0.25">
      <c r="A658" s="4" t="str">
        <f>IF(IFERROR(SEARCH($A$1,AP658),0)&gt;0,$A$1,"")</f>
        <v>PCS</v>
      </c>
      <c r="B658" s="4" t="str">
        <f>IF(IFERROR(SEARCH($B$1,AP658),0)&gt;0,$B$1,"")</f>
        <v/>
      </c>
      <c r="C658" s="4" t="str">
        <f>IF(IFERROR(SEARCH($C$1,AP658),0)&gt;0,$C$1,"")</f>
        <v/>
      </c>
      <c r="D658" s="4" t="str">
        <f>IF(IFERROR(SEARCH($D$1,AP658),0)&gt;0,$D$1,"")</f>
        <v/>
      </c>
      <c r="E658" s="4" t="str">
        <f>IF(IFERROR(SEARCH($E$1,AP658),0)&gt;0,$E$1,"")</f>
        <v/>
      </c>
      <c r="F658" s="4" t="str">
        <f>IF(IFERROR(SEARCH($F$1,AP658),0)&gt;0,$F$1,"")</f>
        <v/>
      </c>
      <c r="G658" s="4" t="str">
        <f>IF(IFERROR(SEARCH($G$1,AP658),0)&gt;0,$G$1,"")</f>
        <v/>
      </c>
      <c r="H658" s="4" t="str">
        <f>IF(IFERROR(SEARCH($H$1,AP658),0)&gt;0,$H$1,"")</f>
        <v/>
      </c>
      <c r="I658" s="4" t="str">
        <f>IF(IFERROR(SEARCH($I$1,AP658),0)&gt;0,$I$1,"")</f>
        <v/>
      </c>
      <c r="J658" s="4" t="str">
        <f>IF(IFERROR(SEARCH($J$1,AP658),0)&gt;0,$J$1,"")</f>
        <v/>
      </c>
      <c r="K658" s="4" t="str">
        <f>IF(IFERROR(SEARCH($K$1,AP658),0)&gt;0,$K$1,"")</f>
        <v/>
      </c>
      <c r="L658" s="4" t="str">
        <f>IF(IFERROR(SEARCH($L$1,AP658),0)&gt;0,$L$1,"")</f>
        <v/>
      </c>
      <c r="M658" s="4" t="str">
        <f>IF(IFERROR(SEARCH($M$1,AP658),0)&gt;0,$M$1,"")</f>
        <v/>
      </c>
      <c r="N658" s="4" t="str">
        <f>IF(IFERROR(SEARCH($N$1,AP658),0)&gt;0,$N$1,"")</f>
        <v/>
      </c>
      <c r="O658" s="4" t="str">
        <f>IF(IFERROR(SEARCH($O$1,AP658),0)&gt;0,$O$1,"")</f>
        <v/>
      </c>
      <c r="P658" s="4" t="str">
        <f>IF(IFERROR(SEARCH($P$1,AP658),0)&gt;0,$P$1,"")</f>
        <v/>
      </c>
      <c r="Q658" s="4" t="str">
        <f>IF(IFERROR(SEARCH($Q$1,AP658),0)&gt;0,$Q$1,"")</f>
        <v/>
      </c>
      <c r="R658" s="4" t="str">
        <f>IF(IFERROR(SEARCH($R$1,AP658),0)&gt;0,$R$1,"")</f>
        <v/>
      </c>
      <c r="S658" s="4" t="str">
        <f>IF(IFERROR(SEARCH($S$1,AP658),0)&gt;0,$S$1,"")</f>
        <v/>
      </c>
      <c r="T658" s="4" t="str">
        <f>IF(IFERROR(SEARCH($T$1,AP658),0)&gt;0,$T$1,"")</f>
        <v/>
      </c>
      <c r="U658" s="4" t="str">
        <f>IF(IFERROR(SEARCH($U$1,AP658),0)&gt;0,$U$1,"")</f>
        <v/>
      </c>
      <c r="V658" s="4" t="str">
        <f>IF(IFERROR(SEARCH($V$1,AP658),0)&gt;0,$V$1,"")</f>
        <v/>
      </c>
      <c r="W658" s="4" t="str">
        <f>IF(IFERROR(SEARCH($W$1,AP658),0)&gt;0,$W$1,"")</f>
        <v/>
      </c>
      <c r="X658" s="4" t="str">
        <f>IF(IFERROR(SEARCH($X$1,AP658),0)&gt;0,$X$1,"")</f>
        <v/>
      </c>
      <c r="Y658" s="4">
        <f>LEN(A658)+LEN(B658)+LEN(C658)+LEN(D658)+LEN(E658)+LEN(F658)+LEN(G658)+LEN(H658)+LEN(I658)+LEN(J658)+LEN(K658)+LEN(L658)+LEN(M658)+LEN(N658)+LEN(O658)+LEN(P658)+LEN(Q658)+LEN(R658)+LEN(S658)+LEN(T658)+LEN(U658)+LEN(V658)+LEN(W658)+LEN(X658)</f>
        <v>3</v>
      </c>
      <c r="Z658" s="4" t="str">
        <f>IF(IFERROR(SEARCH($Z$1,AP658),0)&gt;0,$Z$1,"")</f>
        <v>-</v>
      </c>
      <c r="AA658" s="4" t="str">
        <f>IF(IFERROR(SEARCH($AA$1,AP658),0)&gt;0,$AA$1,"")</f>
        <v/>
      </c>
      <c r="AB658" s="4" t="str">
        <f>IF(IFERROR(SEARCH($AB$1,AP658),0)&gt;0,$AB$1,"")</f>
        <v/>
      </c>
      <c r="AC658" s="4" t="str">
        <f>IF(IFERROR(SEARCH($AC$1,AP658),0)&gt;0,$AC$1,"")</f>
        <v/>
      </c>
      <c r="AD658" s="4" t="str">
        <f>IF(IFERROR(SEARCH($AD$1,AP658),0)&gt;0,$AD$1,"")</f>
        <v/>
      </c>
      <c r="AE658" s="4" t="str">
        <f>IF(IFERROR(SEARCH($AE$1,AP658),0)&gt;0,$AE$1,"")</f>
        <v/>
      </c>
      <c r="AF658" s="4" t="str" cm="1">
        <f t="array" aca="1" ref="AF658" ca="1">LEFT(AO658,MATCH(FALSE,ISNUMBER(MID(AO658,ROW(INDIRECT("1:"&amp;LEN(AO658)+1)), 1) *1),0) -1)</f>
        <v>1</v>
      </c>
      <c r="AG658" s="4">
        <f>LEN(AO658)</f>
        <v>4</v>
      </c>
      <c r="AH658" s="4">
        <f>LEN(AP658)</f>
        <v>29</v>
      </c>
      <c r="AI658" s="4">
        <f>AH658-AG658</f>
        <v>25</v>
      </c>
      <c r="AJ658" s="4" t="str">
        <f>RIGHT(AP658,4)</f>
        <v>1PCS</v>
      </c>
      <c r="AK658" s="4" t="str">
        <f>RIGHT(AP658,5)</f>
        <v>-1PCS</v>
      </c>
      <c r="AL658" s="4" t="b">
        <f>AN658=AN659</f>
        <v>0</v>
      </c>
      <c r="AM658" s="4" t="b">
        <f>LEFT(AP658,2)=LEFT(AQ658,2)</f>
        <v>0</v>
      </c>
      <c r="AN658" s="5" t="str">
        <f>LEFT(AP658,(AI658-1))</f>
        <v>DEO LOTION POSH MEN 11GR</v>
      </c>
      <c r="AO658" s="4" t="str">
        <f>IFERROR(RIGHT(AP658,LEN(AP658)-FIND("-",AP658)),1)</f>
        <v>1PCS</v>
      </c>
      <c r="AP658" t="s">
        <v>5648</v>
      </c>
      <c r="AQ658" s="1" t="s">
        <v>1101</v>
      </c>
      <c r="AR658">
        <v>2000</v>
      </c>
      <c r="AS658">
        <v>2000</v>
      </c>
      <c r="AT658">
        <v>1312</v>
      </c>
    </row>
    <row r="659" spans="1:46" x14ac:dyDescent="0.25">
      <c r="A659" s="4" t="str">
        <f>IF(IFERROR(SEARCH($A$1,AP659),0)&gt;0,$A$1,"")</f>
        <v>PCS</v>
      </c>
      <c r="B659" s="4" t="str">
        <f>IF(IFERROR(SEARCH($B$1,AP659),0)&gt;0,$B$1,"")</f>
        <v/>
      </c>
      <c r="C659" s="4" t="str">
        <f>IF(IFERROR(SEARCH($C$1,AP659),0)&gt;0,$C$1,"")</f>
        <v/>
      </c>
      <c r="D659" s="4" t="str">
        <f>IF(IFERROR(SEARCH($D$1,AP659),0)&gt;0,$D$1,"")</f>
        <v/>
      </c>
      <c r="E659" s="4" t="str">
        <f>IF(IFERROR(SEARCH($E$1,AP659),0)&gt;0,$E$1,"")</f>
        <v/>
      </c>
      <c r="F659" s="4" t="str">
        <f>IF(IFERROR(SEARCH($F$1,AP659),0)&gt;0,$F$1,"")</f>
        <v/>
      </c>
      <c r="G659" s="4" t="str">
        <f>IF(IFERROR(SEARCH($G$1,AP659),0)&gt;0,$G$1,"")</f>
        <v/>
      </c>
      <c r="H659" s="4" t="str">
        <f>IF(IFERROR(SEARCH($H$1,AP659),0)&gt;0,$H$1,"")</f>
        <v/>
      </c>
      <c r="I659" s="4" t="str">
        <f>IF(IFERROR(SEARCH($I$1,AP659),0)&gt;0,$I$1,"")</f>
        <v/>
      </c>
      <c r="J659" s="4" t="str">
        <f>IF(IFERROR(SEARCH($J$1,AP659),0)&gt;0,$J$1,"")</f>
        <v/>
      </c>
      <c r="K659" s="4" t="str">
        <f>IF(IFERROR(SEARCH($K$1,AP659),0)&gt;0,$K$1,"")</f>
        <v/>
      </c>
      <c r="L659" s="4" t="str">
        <f>IF(IFERROR(SEARCH($L$1,AP659),0)&gt;0,$L$1,"")</f>
        <v/>
      </c>
      <c r="M659" s="4" t="str">
        <f>IF(IFERROR(SEARCH($M$1,AP659),0)&gt;0,$M$1,"")</f>
        <v/>
      </c>
      <c r="N659" s="4" t="str">
        <f>IF(IFERROR(SEARCH($N$1,AP659),0)&gt;0,$N$1,"")</f>
        <v/>
      </c>
      <c r="O659" s="4" t="str">
        <f>IF(IFERROR(SEARCH($O$1,AP659),0)&gt;0,$O$1,"")</f>
        <v/>
      </c>
      <c r="P659" s="4" t="str">
        <f>IF(IFERROR(SEARCH($P$1,AP659),0)&gt;0,$P$1,"")</f>
        <v/>
      </c>
      <c r="Q659" s="4" t="str">
        <f>IF(IFERROR(SEARCH($Q$1,AP659),0)&gt;0,$Q$1,"")</f>
        <v/>
      </c>
      <c r="R659" s="4" t="str">
        <f>IF(IFERROR(SEARCH($R$1,AP659),0)&gt;0,$R$1,"")</f>
        <v/>
      </c>
      <c r="S659" s="4" t="str">
        <f>IF(IFERROR(SEARCH($S$1,AP659),0)&gt;0,$S$1,"")</f>
        <v/>
      </c>
      <c r="T659" s="4" t="str">
        <f>IF(IFERROR(SEARCH($T$1,AP659),0)&gt;0,$T$1,"")</f>
        <v/>
      </c>
      <c r="U659" s="4" t="str">
        <f>IF(IFERROR(SEARCH($U$1,AP659),0)&gt;0,$U$1,"")</f>
        <v/>
      </c>
      <c r="V659" s="4" t="str">
        <f>IF(IFERROR(SEARCH($V$1,AP659),0)&gt;0,$V$1,"")</f>
        <v/>
      </c>
      <c r="W659" s="4" t="str">
        <f>IF(IFERROR(SEARCH($W$1,AP659),0)&gt;0,$W$1,"")</f>
        <v/>
      </c>
      <c r="X659" s="4" t="str">
        <f>IF(IFERROR(SEARCH($X$1,AP659),0)&gt;0,$X$1,"")</f>
        <v/>
      </c>
      <c r="Y659" s="4">
        <f>LEN(A659)+LEN(B659)+LEN(C659)+LEN(D659)+LEN(E659)+LEN(F659)+LEN(G659)+LEN(H659)+LEN(I659)+LEN(J659)+LEN(K659)+LEN(L659)+LEN(M659)+LEN(N659)+LEN(O659)+LEN(P659)+LEN(Q659)+LEN(R659)+LEN(S659)+LEN(T659)+LEN(U659)+LEN(V659)+LEN(W659)+LEN(X659)</f>
        <v>3</v>
      </c>
      <c r="Z659" s="4" t="str">
        <f>IF(IFERROR(SEARCH($Z$1,AP659),0)&gt;0,$Z$1,"")</f>
        <v>-</v>
      </c>
      <c r="AA659" s="4" t="str">
        <f>IF(IFERROR(SEARCH($AA$1,AP659),0)&gt;0,$AA$1,"")</f>
        <v/>
      </c>
      <c r="AB659" s="4" t="str">
        <f>IF(IFERROR(SEARCH($AB$1,AP659),0)&gt;0,$AB$1,"")</f>
        <v/>
      </c>
      <c r="AC659" s="4" t="str">
        <f>IF(IFERROR(SEARCH($AC$1,AP659),0)&gt;0,$AC$1,"")</f>
        <v/>
      </c>
      <c r="AD659" s="4" t="str">
        <f>IF(IFERROR(SEARCH($AD$1,AP659),0)&gt;0,$AD$1,"")</f>
        <v/>
      </c>
      <c r="AE659" s="4" t="str">
        <f>IF(IFERROR(SEARCH($AE$1,AP659),0)&gt;0,$AE$1,"")</f>
        <v/>
      </c>
      <c r="AF659" s="4" t="str" cm="1">
        <f t="array" aca="1" ref="AF659" ca="1">LEFT(AO659,MATCH(FALSE,ISNUMBER(MID(AO659,ROW(INDIRECT("1:"&amp;LEN(AO659)+1)), 1) *1),0) -1)</f>
        <v>1</v>
      </c>
      <c r="AG659" s="4">
        <f>LEN(AO659)</f>
        <v>4</v>
      </c>
      <c r="AH659" s="4">
        <f>LEN(AP659)</f>
        <v>25</v>
      </c>
      <c r="AI659" s="4">
        <f>AH659-AG659</f>
        <v>21</v>
      </c>
      <c r="AJ659" s="4" t="str">
        <f>RIGHT(AP659,4)</f>
        <v>1PCS</v>
      </c>
      <c r="AK659" s="4" t="str">
        <f>RIGHT(AP659,5)</f>
        <v>-1PCS</v>
      </c>
      <c r="AL659" s="4" t="b">
        <f>AN659=AN660</f>
        <v>0</v>
      </c>
      <c r="AM659" s="4" t="b">
        <f>LEFT(AP659,2)=LEFT(AQ659,2)</f>
        <v>0</v>
      </c>
      <c r="AN659" s="5" t="str">
        <f>LEFT(AP659,(AI659-1))</f>
        <v>DERMYTHOL BIO SULFUR</v>
      </c>
      <c r="AO659" s="4" t="str">
        <f>IFERROR(RIGHT(AP659,LEN(AP659)-FIND("-",AP659)),1)</f>
        <v>1PCS</v>
      </c>
      <c r="AP659" t="s">
        <v>5799</v>
      </c>
      <c r="AQ659" s="1" t="s">
        <v>1103</v>
      </c>
      <c r="AR659">
        <v>3500</v>
      </c>
      <c r="AS659">
        <v>3700</v>
      </c>
      <c r="AT659">
        <v>3100</v>
      </c>
    </row>
    <row r="660" spans="1:46" x14ac:dyDescent="0.25">
      <c r="A660" s="4" t="str">
        <f>IF(IFERROR(SEARCH($A$1,AP660),0)&gt;0,$A$1,"")</f>
        <v>PCS</v>
      </c>
      <c r="B660" s="4" t="str">
        <f>IF(IFERROR(SEARCH($B$1,AP660),0)&gt;0,$B$1,"")</f>
        <v/>
      </c>
      <c r="C660" s="4" t="str">
        <f>IF(IFERROR(SEARCH($C$1,AP660),0)&gt;0,$C$1,"")</f>
        <v/>
      </c>
      <c r="D660" s="4" t="str">
        <f>IF(IFERROR(SEARCH($D$1,AP660),0)&gt;0,$D$1,"")</f>
        <v/>
      </c>
      <c r="E660" s="4" t="str">
        <f>IF(IFERROR(SEARCH($E$1,AP660),0)&gt;0,$E$1,"")</f>
        <v/>
      </c>
      <c r="F660" s="4" t="str">
        <f>IF(IFERROR(SEARCH($F$1,AP660),0)&gt;0,$F$1,"")</f>
        <v/>
      </c>
      <c r="G660" s="4" t="str">
        <f>IF(IFERROR(SEARCH($G$1,AP660),0)&gt;0,$G$1,"")</f>
        <v/>
      </c>
      <c r="H660" s="4" t="str">
        <f>IF(IFERROR(SEARCH($H$1,AP660),0)&gt;0,$H$1,"")</f>
        <v/>
      </c>
      <c r="I660" s="4" t="str">
        <f>IF(IFERROR(SEARCH($I$1,AP660),0)&gt;0,$I$1,"")</f>
        <v/>
      </c>
      <c r="J660" s="4" t="str">
        <f>IF(IFERROR(SEARCH($J$1,AP660),0)&gt;0,$J$1,"")</f>
        <v/>
      </c>
      <c r="K660" s="4" t="str">
        <f>IF(IFERROR(SEARCH($K$1,AP660),0)&gt;0,$K$1,"")</f>
        <v/>
      </c>
      <c r="L660" s="4" t="str">
        <f>IF(IFERROR(SEARCH($L$1,AP660),0)&gt;0,$L$1,"")</f>
        <v/>
      </c>
      <c r="M660" s="4" t="str">
        <f>IF(IFERROR(SEARCH($M$1,AP660),0)&gt;0,$M$1,"")</f>
        <v/>
      </c>
      <c r="N660" s="4" t="str">
        <f>IF(IFERROR(SEARCH($N$1,AP660),0)&gt;0,$N$1,"")</f>
        <v/>
      </c>
      <c r="O660" s="4" t="str">
        <f>IF(IFERROR(SEARCH($O$1,AP660),0)&gt;0,$O$1,"")</f>
        <v/>
      </c>
      <c r="P660" s="4" t="str">
        <f>IF(IFERROR(SEARCH($P$1,AP660),0)&gt;0,$P$1,"")</f>
        <v/>
      </c>
      <c r="Q660" s="4" t="str">
        <f>IF(IFERROR(SEARCH($Q$1,AP660),0)&gt;0,$Q$1,"")</f>
        <v/>
      </c>
      <c r="R660" s="4" t="str">
        <f>IF(IFERROR(SEARCH($R$1,AP660),0)&gt;0,$R$1,"")</f>
        <v/>
      </c>
      <c r="S660" s="4" t="str">
        <f>IF(IFERROR(SEARCH($S$1,AP660),0)&gt;0,$S$1,"")</f>
        <v/>
      </c>
      <c r="T660" s="4" t="str">
        <f>IF(IFERROR(SEARCH($T$1,AP660),0)&gt;0,$T$1,"")</f>
        <v/>
      </c>
      <c r="U660" s="4" t="str">
        <f>IF(IFERROR(SEARCH($U$1,AP660),0)&gt;0,$U$1,"")</f>
        <v/>
      </c>
      <c r="V660" s="4" t="str">
        <f>IF(IFERROR(SEARCH($V$1,AP660),0)&gt;0,$V$1,"")</f>
        <v/>
      </c>
      <c r="W660" s="4" t="str">
        <f>IF(IFERROR(SEARCH($W$1,AP660),0)&gt;0,$W$1,"")</f>
        <v/>
      </c>
      <c r="X660" s="4" t="str">
        <f>IF(IFERROR(SEARCH($X$1,AP660),0)&gt;0,$X$1,"")</f>
        <v/>
      </c>
      <c r="Y660" s="4">
        <f>LEN(A660)+LEN(B660)+LEN(C660)+LEN(D660)+LEN(E660)+LEN(F660)+LEN(G660)+LEN(H660)+LEN(I660)+LEN(J660)+LEN(K660)+LEN(L660)+LEN(M660)+LEN(N660)+LEN(O660)+LEN(P660)+LEN(Q660)+LEN(R660)+LEN(S660)+LEN(T660)+LEN(U660)+LEN(V660)+LEN(W660)+LEN(X660)</f>
        <v>3</v>
      </c>
      <c r="Z660" s="4" t="str">
        <f>IF(IFERROR(SEARCH($Z$1,AP660),0)&gt;0,$Z$1,"")</f>
        <v>-</v>
      </c>
      <c r="AA660" s="4" t="str">
        <f>IF(IFERROR(SEARCH($AA$1,AP660),0)&gt;0,$AA$1,"")</f>
        <v/>
      </c>
      <c r="AB660" s="4" t="str">
        <f>IF(IFERROR(SEARCH($AB$1,AP660),0)&gt;0,$AB$1,"")</f>
        <v/>
      </c>
      <c r="AC660" s="4" t="str">
        <f>IF(IFERROR(SEARCH($AC$1,AP660),0)&gt;0,$AC$1,"")</f>
        <v/>
      </c>
      <c r="AD660" s="4" t="str">
        <f>IF(IFERROR(SEARCH($AD$1,AP660),0)&gt;0,$AD$1,"")</f>
        <v/>
      </c>
      <c r="AE660" s="4" t="str">
        <f>IF(IFERROR(SEARCH($AE$1,AP660),0)&gt;0,$AE$1,"")</f>
        <v/>
      </c>
      <c r="AF660" s="4" t="str" cm="1">
        <f t="array" aca="1" ref="AF660" ca="1">LEFT(AO660,MATCH(FALSE,ISNUMBER(MID(AO660,ROW(INDIRECT("1:"&amp;LEN(AO660)+1)), 1) *1),0) -1)</f>
        <v>1</v>
      </c>
      <c r="AG660" s="4">
        <f>LEN(AO660)</f>
        <v>4</v>
      </c>
      <c r="AH660" s="4">
        <f>LEN(AP660)</f>
        <v>22</v>
      </c>
      <c r="AI660" s="4">
        <f>AH660-AG660</f>
        <v>18</v>
      </c>
      <c r="AJ660" s="4" t="str">
        <f>RIGHT(AP660,4)</f>
        <v>1PCS</v>
      </c>
      <c r="AK660" s="4" t="str">
        <f>RIGHT(AP660,5)</f>
        <v>-1PCS</v>
      </c>
      <c r="AL660" s="4" t="b">
        <f>AN660=AN661</f>
        <v>0</v>
      </c>
      <c r="AM660" s="4" t="b">
        <f>LEFT(AP660,2)=LEFT(AQ660,2)</f>
        <v>0</v>
      </c>
      <c r="AN660" s="5" t="str">
        <f>LEFT(AP660,(AI660-1))</f>
        <v>DERMYTHOL PROTECT</v>
      </c>
      <c r="AO660" s="4" t="str">
        <f>IFERROR(RIGHT(AP660,LEN(AP660)-FIND("-",AP660)),1)</f>
        <v>1PCS</v>
      </c>
      <c r="AP660" t="s">
        <v>5800</v>
      </c>
      <c r="AQ660" s="1" t="s">
        <v>1105</v>
      </c>
      <c r="AR660">
        <v>3500</v>
      </c>
      <c r="AS660">
        <v>3700</v>
      </c>
      <c r="AT660">
        <v>3100</v>
      </c>
    </row>
    <row r="661" spans="1:46" x14ac:dyDescent="0.25">
      <c r="A661" s="4" t="str">
        <f>IF(IFERROR(SEARCH($A$1,AP661),0)&gt;0,$A$1,"")</f>
        <v/>
      </c>
      <c r="B661" s="4" t="str">
        <f>IF(IFERROR(SEARCH($B$1,AP661),0)&gt;0,$B$1,"")</f>
        <v/>
      </c>
      <c r="C661" s="4" t="str">
        <f>IF(IFERROR(SEARCH($C$1,AP661),0)&gt;0,$C$1,"")</f>
        <v/>
      </c>
      <c r="D661" s="4" t="str">
        <f>IF(IFERROR(SEARCH($D$1,AP661),0)&gt;0,$D$1,"")</f>
        <v/>
      </c>
      <c r="E661" s="4" t="str">
        <f>IF(IFERROR(SEARCH($E$1,AP661),0)&gt;0,$E$1,"")</f>
        <v>RTG</v>
      </c>
      <c r="F661" s="4" t="str">
        <f>IF(IFERROR(SEARCH($F$1,AP661),0)&gt;0,$F$1,"")</f>
        <v/>
      </c>
      <c r="G661" s="4" t="str">
        <f>IF(IFERROR(SEARCH($G$1,AP661),0)&gt;0,$G$1,"")</f>
        <v/>
      </c>
      <c r="H661" s="4" t="str">
        <f>IF(IFERROR(SEARCH($H$1,AP661),0)&gt;0,$H$1,"")</f>
        <v/>
      </c>
      <c r="I661" s="4" t="str">
        <f>IF(IFERROR(SEARCH($I$1,AP661),0)&gt;0,$I$1,"")</f>
        <v/>
      </c>
      <c r="J661" s="4" t="str">
        <f>IF(IFERROR(SEARCH($J$1,AP661),0)&gt;0,$J$1,"")</f>
        <v/>
      </c>
      <c r="K661" s="4" t="str">
        <f>IF(IFERROR(SEARCH($K$1,AP661),0)&gt;0,$K$1,"")</f>
        <v/>
      </c>
      <c r="L661" s="4" t="str">
        <f>IF(IFERROR(SEARCH($L$1,AP661),0)&gt;0,$L$1,"")</f>
        <v/>
      </c>
      <c r="M661" s="4" t="str">
        <f>IF(IFERROR(SEARCH($M$1,AP661),0)&gt;0,$M$1,"")</f>
        <v/>
      </c>
      <c r="N661" s="4" t="str">
        <f>IF(IFERROR(SEARCH($N$1,AP661),0)&gt;0,$N$1,"")</f>
        <v/>
      </c>
      <c r="O661" s="4" t="str">
        <f>IF(IFERROR(SEARCH($O$1,AP661),0)&gt;0,$O$1,"")</f>
        <v/>
      </c>
      <c r="P661" s="4" t="str">
        <f>IF(IFERROR(SEARCH($P$1,AP661),0)&gt;0,$P$1,"")</f>
        <v/>
      </c>
      <c r="Q661" s="4" t="str">
        <f>IF(IFERROR(SEARCH($Q$1,AP661),0)&gt;0,$Q$1,"")</f>
        <v/>
      </c>
      <c r="R661" s="4" t="str">
        <f>IF(IFERROR(SEARCH($R$1,AP661),0)&gt;0,$R$1,"")</f>
        <v/>
      </c>
      <c r="S661" s="4" t="str">
        <f>IF(IFERROR(SEARCH($S$1,AP661),0)&gt;0,$S$1,"")</f>
        <v/>
      </c>
      <c r="T661" s="4" t="str">
        <f>IF(IFERROR(SEARCH($T$1,AP661),0)&gt;0,$T$1,"")</f>
        <v/>
      </c>
      <c r="U661" s="4" t="str">
        <f>IF(IFERROR(SEARCH($U$1,AP661),0)&gt;0,$U$1,"")</f>
        <v/>
      </c>
      <c r="V661" s="4" t="str">
        <f>IF(IFERROR(SEARCH($V$1,AP661),0)&gt;0,$V$1,"")</f>
        <v/>
      </c>
      <c r="W661" s="4" t="str">
        <f>IF(IFERROR(SEARCH($W$1,AP661),0)&gt;0,$W$1,"")</f>
        <v/>
      </c>
      <c r="X661" s="4" t="str">
        <f>IF(IFERROR(SEARCH($X$1,AP661),0)&gt;0,$X$1,"")</f>
        <v/>
      </c>
      <c r="Y661" s="4">
        <f>LEN(A661)+LEN(B661)+LEN(C661)+LEN(D661)+LEN(E661)+LEN(F661)+LEN(G661)+LEN(H661)+LEN(I661)+LEN(J661)+LEN(K661)+LEN(L661)+LEN(M661)+LEN(N661)+LEN(O661)+LEN(P661)+LEN(Q661)+LEN(R661)+LEN(S661)+LEN(T661)+LEN(U661)+LEN(V661)+LEN(W661)+LEN(X661)</f>
        <v>3</v>
      </c>
      <c r="Z661" s="4" t="str">
        <f>IF(IFERROR(SEARCH($Z$1,AP661),0)&gt;0,$Z$1,"")</f>
        <v>-</v>
      </c>
      <c r="AA661" s="4" t="str">
        <f>IF(IFERROR(SEARCH($AA$1,AP661),0)&gt;0,$AA$1,"")</f>
        <v/>
      </c>
      <c r="AB661" s="4" t="str">
        <f>IF(IFERROR(SEARCH($AB$1,AP661),0)&gt;0,$AB$1,"")</f>
        <v/>
      </c>
      <c r="AC661" s="4" t="str">
        <f>IF(IFERROR(SEARCH($AC$1,AP661),0)&gt;0,$AC$1,"")</f>
        <v/>
      </c>
      <c r="AD661" s="4" t="str">
        <f>IF(IFERROR(SEARCH($AD$1,AP661),0)&gt;0,$AD$1,"")</f>
        <v/>
      </c>
      <c r="AE661" s="4" t="str">
        <f>IF(IFERROR(SEARCH($AE$1,AP661),0)&gt;0,$AE$1,"")</f>
        <v/>
      </c>
      <c r="AF661" s="4" t="str" cm="1">
        <f t="array" aca="1" ref="AF661" ca="1">LEFT(AO661,MATCH(FALSE,ISNUMBER(MID(AO661,ROW(INDIRECT("1:"&amp;LEN(AO661)+1)), 1) *1),0) -1)</f>
        <v>1</v>
      </c>
      <c r="AG661" s="4">
        <f>LEN(AO661)</f>
        <v>4</v>
      </c>
      <c r="AH661" s="4">
        <f>LEN(AP661)</f>
        <v>20</v>
      </c>
      <c r="AI661" s="4">
        <f>AH661-AG661</f>
        <v>16</v>
      </c>
      <c r="AJ661" s="4" t="str">
        <f>RIGHT(AP661,4)</f>
        <v>1RTG</v>
      </c>
      <c r="AK661" s="4" t="str">
        <f>RIGHT(AP661,5)</f>
        <v>-1RTG</v>
      </c>
      <c r="AL661" s="4" t="b">
        <f>AN661=AN662</f>
        <v>0</v>
      </c>
      <c r="AM661" s="4" t="b">
        <f>LEFT(AP661,2)=LEFT(AQ661,2)</f>
        <v>0</v>
      </c>
      <c r="AN661" s="5" t="str">
        <f>LEFT(AP661,(AI661-1))</f>
        <v>DESAKU MARINASI</v>
      </c>
      <c r="AO661" s="4" t="str">
        <f>IFERROR(RIGHT(AP661,LEN(AP661)-FIND("-",AP661)),1)</f>
        <v>1RTG</v>
      </c>
      <c r="AP661" t="s">
        <v>5804</v>
      </c>
      <c r="AQ661" s="1" t="s">
        <v>1243</v>
      </c>
      <c r="AR661">
        <v>10000</v>
      </c>
      <c r="AS661">
        <v>10000</v>
      </c>
      <c r="AT661">
        <v>10000</v>
      </c>
    </row>
    <row r="662" spans="1:46" x14ac:dyDescent="0.25">
      <c r="A662" s="4" t="str">
        <f>IF(IFERROR(SEARCH($A$1,AP662),0)&gt;0,$A$1,"")</f>
        <v/>
      </c>
      <c r="B662" s="4" t="str">
        <f>IF(IFERROR(SEARCH($B$1,AP662),0)&gt;0,$B$1,"")</f>
        <v>BKS</v>
      </c>
      <c r="C662" s="4" t="str">
        <f>IF(IFERROR(SEARCH($C$1,AP662),0)&gt;0,$C$1,"")</f>
        <v/>
      </c>
      <c r="D662" s="4" t="str">
        <f>IF(IFERROR(SEARCH($D$1,AP662),0)&gt;0,$D$1,"")</f>
        <v/>
      </c>
      <c r="E662" s="4" t="str">
        <f>IF(IFERROR(SEARCH($E$1,AP662),0)&gt;0,$E$1,"")</f>
        <v/>
      </c>
      <c r="F662" s="4" t="str">
        <f>IF(IFERROR(SEARCH($F$1,AP662),0)&gt;0,$F$1,"")</f>
        <v/>
      </c>
      <c r="G662" s="4" t="str">
        <f>IF(IFERROR(SEARCH($G$1,AP662),0)&gt;0,$G$1,"")</f>
        <v/>
      </c>
      <c r="H662" s="4" t="str">
        <f>IF(IFERROR(SEARCH($H$1,AP662),0)&gt;0,$H$1,"")</f>
        <v/>
      </c>
      <c r="I662" s="4" t="str">
        <f>IF(IFERROR(SEARCH($I$1,AP662),0)&gt;0,$I$1,"")</f>
        <v/>
      </c>
      <c r="J662" s="4" t="str">
        <f>IF(IFERROR(SEARCH($J$1,AP662),0)&gt;0,$J$1,"")</f>
        <v/>
      </c>
      <c r="K662" s="4" t="str">
        <f>IF(IFERROR(SEARCH($K$1,AP662),0)&gt;0,$K$1,"")</f>
        <v/>
      </c>
      <c r="L662" s="4" t="str">
        <f>IF(IFERROR(SEARCH($L$1,AP662),0)&gt;0,$L$1,"")</f>
        <v/>
      </c>
      <c r="M662" s="4" t="str">
        <f>IF(IFERROR(SEARCH($M$1,AP662),0)&gt;0,$M$1,"")</f>
        <v/>
      </c>
      <c r="N662" s="4" t="str">
        <f>IF(IFERROR(SEARCH($N$1,AP662),0)&gt;0,$N$1,"")</f>
        <v/>
      </c>
      <c r="O662" s="4" t="str">
        <f>IF(IFERROR(SEARCH($O$1,AP662),0)&gt;0,$O$1,"")</f>
        <v/>
      </c>
      <c r="P662" s="4" t="str">
        <f>IF(IFERROR(SEARCH($P$1,AP662),0)&gt;0,$P$1,"")</f>
        <v/>
      </c>
      <c r="Q662" s="4" t="str">
        <f>IF(IFERROR(SEARCH($Q$1,AP662),0)&gt;0,$Q$1,"")</f>
        <v/>
      </c>
      <c r="R662" s="4" t="str">
        <f>IF(IFERROR(SEARCH($R$1,AP662),0)&gt;0,$R$1,"")</f>
        <v/>
      </c>
      <c r="S662" s="4" t="str">
        <f>IF(IFERROR(SEARCH($S$1,AP662),0)&gt;0,$S$1,"")</f>
        <v/>
      </c>
      <c r="T662" s="4" t="str">
        <f>IF(IFERROR(SEARCH($T$1,AP662),0)&gt;0,$T$1,"")</f>
        <v/>
      </c>
      <c r="U662" s="4" t="str">
        <f>IF(IFERROR(SEARCH($U$1,AP662),0)&gt;0,$U$1,"")</f>
        <v/>
      </c>
      <c r="V662" s="4" t="str">
        <f>IF(IFERROR(SEARCH($V$1,AP662),0)&gt;0,$V$1,"")</f>
        <v/>
      </c>
      <c r="W662" s="4" t="str">
        <f>IF(IFERROR(SEARCH($W$1,AP662),0)&gt;0,$W$1,"")</f>
        <v/>
      </c>
      <c r="X662" s="4" t="str">
        <f>IF(IFERROR(SEARCH($X$1,AP662),0)&gt;0,$X$1,"")</f>
        <v/>
      </c>
      <c r="Y662" s="4">
        <f>LEN(A662)+LEN(B662)+LEN(C662)+LEN(D662)+LEN(E662)+LEN(F662)+LEN(G662)+LEN(H662)+LEN(I662)+LEN(J662)+LEN(K662)+LEN(L662)+LEN(M662)+LEN(N662)+LEN(O662)+LEN(P662)+LEN(Q662)+LEN(R662)+LEN(S662)+LEN(T662)+LEN(U662)+LEN(V662)+LEN(W662)+LEN(X662)</f>
        <v>3</v>
      </c>
      <c r="Z662" s="4" t="str">
        <f>IF(IFERROR(SEARCH($Z$1,AP662),0)&gt;0,$Z$1,"")</f>
        <v>-</v>
      </c>
      <c r="AA662" s="4" t="str">
        <f>IF(IFERROR(SEARCH($AA$1,AP662),0)&gt;0,$AA$1,"")</f>
        <v/>
      </c>
      <c r="AB662" s="4" t="str">
        <f>IF(IFERROR(SEARCH($AB$1,AP662),0)&gt;0,$AB$1,"")</f>
        <v/>
      </c>
      <c r="AC662" s="4" t="str">
        <f>IF(IFERROR(SEARCH($AC$1,AP662),0)&gt;0,$AC$1,"")</f>
        <v/>
      </c>
      <c r="AD662" s="4" t="str">
        <f>IF(IFERROR(SEARCH($AD$1,AP662),0)&gt;0,$AD$1,"")</f>
        <v/>
      </c>
      <c r="AE662" s="4" t="str">
        <f>IF(IFERROR(SEARCH($AE$1,AP662),0)&gt;0,$AE$1,"")</f>
        <v/>
      </c>
      <c r="AF662" s="4" t="str" cm="1">
        <f t="array" aca="1" ref="AF662" ca="1">LEFT(AO662,MATCH(FALSE,ISNUMBER(MID(AO662,ROW(INDIRECT("1:"&amp;LEN(AO662)+1)), 1) *1),0) -1)</f>
        <v>1</v>
      </c>
      <c r="AG662" s="4">
        <f>LEN(AO662)</f>
        <v>4</v>
      </c>
      <c r="AH662" s="4">
        <f>LEN(AP662)</f>
        <v>15</v>
      </c>
      <c r="AI662" s="4">
        <f>AH662-AG662</f>
        <v>11</v>
      </c>
      <c r="AJ662" s="4" t="str">
        <f>RIGHT(AP662,4)</f>
        <v>1BKS</v>
      </c>
      <c r="AK662" s="4" t="str">
        <f>RIGHT(AP662,5)</f>
        <v>-1BKS</v>
      </c>
      <c r="AL662" s="4" t="b">
        <f>AN662=AN663</f>
        <v>1</v>
      </c>
      <c r="AM662" s="4" t="b">
        <f>LEFT(AP662,2)=LEFT(AQ662,2)</f>
        <v>0</v>
      </c>
      <c r="AN662" s="5" t="str">
        <f>LEFT(AP662,(AI662-1))</f>
        <v>DETOL COOL</v>
      </c>
      <c r="AO662" s="4" t="str">
        <f>IFERROR(RIGHT(AP662,LEN(AP662)-FIND("-",AP662)),1)</f>
        <v>1BKS</v>
      </c>
      <c r="AP662" t="s">
        <v>1106</v>
      </c>
      <c r="AQ662" s="1" t="s">
        <v>1107</v>
      </c>
      <c r="AR662">
        <v>3600</v>
      </c>
      <c r="AS662">
        <v>3500</v>
      </c>
      <c r="AT662">
        <v>2834</v>
      </c>
    </row>
    <row r="663" spans="1:46" x14ac:dyDescent="0.25">
      <c r="A663" s="4" t="str">
        <f>IF(IFERROR(SEARCH($A$1,AP663),0)&gt;0,$A$1,"")</f>
        <v/>
      </c>
      <c r="B663" s="4" t="str">
        <f>IF(IFERROR(SEARCH($B$1,AP663),0)&gt;0,$B$1,"")</f>
        <v>BKS</v>
      </c>
      <c r="C663" s="4" t="str">
        <f>IF(IFERROR(SEARCH($C$1,AP663),0)&gt;0,$C$1,"")</f>
        <v/>
      </c>
      <c r="D663" s="4" t="str">
        <f>IF(IFERROR(SEARCH($D$1,AP663),0)&gt;0,$D$1,"")</f>
        <v/>
      </c>
      <c r="E663" s="4" t="str">
        <f>IF(IFERROR(SEARCH($E$1,AP663),0)&gt;0,$E$1,"")</f>
        <v/>
      </c>
      <c r="F663" s="4" t="str">
        <f>IF(IFERROR(SEARCH($F$1,AP663),0)&gt;0,$F$1,"")</f>
        <v/>
      </c>
      <c r="G663" s="4" t="str">
        <f>IF(IFERROR(SEARCH($G$1,AP663),0)&gt;0,$G$1,"")</f>
        <v/>
      </c>
      <c r="H663" s="4" t="str">
        <f>IF(IFERROR(SEARCH($H$1,AP663),0)&gt;0,$H$1,"")</f>
        <v/>
      </c>
      <c r="I663" s="4" t="str">
        <f>IF(IFERROR(SEARCH($I$1,AP663),0)&gt;0,$I$1,"")</f>
        <v/>
      </c>
      <c r="J663" s="4" t="str">
        <f>IF(IFERROR(SEARCH($J$1,AP663),0)&gt;0,$J$1,"")</f>
        <v/>
      </c>
      <c r="K663" s="4" t="str">
        <f>IF(IFERROR(SEARCH($K$1,AP663),0)&gt;0,$K$1,"")</f>
        <v/>
      </c>
      <c r="L663" s="4" t="str">
        <f>IF(IFERROR(SEARCH($L$1,AP663),0)&gt;0,$L$1,"")</f>
        <v/>
      </c>
      <c r="M663" s="4" t="str">
        <f>IF(IFERROR(SEARCH($M$1,AP663),0)&gt;0,$M$1,"")</f>
        <v/>
      </c>
      <c r="N663" s="4" t="str">
        <f>IF(IFERROR(SEARCH($N$1,AP663),0)&gt;0,$N$1,"")</f>
        <v/>
      </c>
      <c r="O663" s="4" t="str">
        <f>IF(IFERROR(SEARCH($O$1,AP663),0)&gt;0,$O$1,"")</f>
        <v/>
      </c>
      <c r="P663" s="4" t="str">
        <f>IF(IFERROR(SEARCH($P$1,AP663),0)&gt;0,$P$1,"")</f>
        <v/>
      </c>
      <c r="Q663" s="4" t="str">
        <f>IF(IFERROR(SEARCH($Q$1,AP663),0)&gt;0,$Q$1,"")</f>
        <v/>
      </c>
      <c r="R663" s="4" t="str">
        <f>IF(IFERROR(SEARCH($R$1,AP663),0)&gt;0,$R$1,"")</f>
        <v/>
      </c>
      <c r="S663" s="4" t="str">
        <f>IF(IFERROR(SEARCH($S$1,AP663),0)&gt;0,$S$1,"")</f>
        <v/>
      </c>
      <c r="T663" s="4" t="str">
        <f>IF(IFERROR(SEARCH($T$1,AP663),0)&gt;0,$T$1,"")</f>
        <v/>
      </c>
      <c r="U663" s="4" t="str">
        <f>IF(IFERROR(SEARCH($U$1,AP663),0)&gt;0,$U$1,"")</f>
        <v/>
      </c>
      <c r="V663" s="4" t="str">
        <f>IF(IFERROR(SEARCH($V$1,AP663),0)&gt;0,$V$1,"")</f>
        <v/>
      </c>
      <c r="W663" s="4" t="str">
        <f>IF(IFERROR(SEARCH($W$1,AP663),0)&gt;0,$W$1,"")</f>
        <v/>
      </c>
      <c r="X663" s="4" t="str">
        <f>IF(IFERROR(SEARCH($X$1,AP663),0)&gt;0,$X$1,"")</f>
        <v/>
      </c>
      <c r="Y663" s="4">
        <f>LEN(A663)+LEN(B663)+LEN(C663)+LEN(D663)+LEN(E663)+LEN(F663)+LEN(G663)+LEN(H663)+LEN(I663)+LEN(J663)+LEN(K663)+LEN(L663)+LEN(M663)+LEN(N663)+LEN(O663)+LEN(P663)+LEN(Q663)+LEN(R663)+LEN(S663)+LEN(T663)+LEN(U663)+LEN(V663)+LEN(W663)+LEN(X663)</f>
        <v>3</v>
      </c>
      <c r="Z663" s="4" t="str">
        <f>IF(IFERROR(SEARCH($Z$1,AP663),0)&gt;0,$Z$1,"")</f>
        <v>-</v>
      </c>
      <c r="AA663" s="4" t="str">
        <f>IF(IFERROR(SEARCH($AA$1,AP663),0)&gt;0,$AA$1,"")</f>
        <v/>
      </c>
      <c r="AB663" s="4" t="str">
        <f>IF(IFERROR(SEARCH($AB$1,AP663),0)&gt;0,$AB$1,"")</f>
        <v/>
      </c>
      <c r="AC663" s="4" t="str">
        <f>IF(IFERROR(SEARCH($AC$1,AP663),0)&gt;0,$AC$1,"")</f>
        <v/>
      </c>
      <c r="AD663" s="4" t="str">
        <f>IF(IFERROR(SEARCH($AD$1,AP663),0)&gt;0,$AD$1,"")</f>
        <v/>
      </c>
      <c r="AE663" s="4" t="str">
        <f>IF(IFERROR(SEARCH($AE$1,AP663),0)&gt;0,$AE$1,"")</f>
        <v/>
      </c>
      <c r="AF663" s="4" t="str" cm="1">
        <f t="array" aca="1" ref="AF663" ca="1">LEFT(AO663,MATCH(FALSE,ISNUMBER(MID(AO663,ROW(INDIRECT("1:"&amp;LEN(AO663)+1)), 1) *1),0) -1)</f>
        <v>1</v>
      </c>
      <c r="AG663" s="4">
        <f>LEN(AO663)</f>
        <v>4</v>
      </c>
      <c r="AH663" s="4">
        <f>LEN(AP663)</f>
        <v>15</v>
      </c>
      <c r="AI663" s="4">
        <f>AH663-AG663</f>
        <v>11</v>
      </c>
      <c r="AJ663" s="4" t="str">
        <f>RIGHT(AP663,4)</f>
        <v>1BKS</v>
      </c>
      <c r="AK663" s="4" t="str">
        <f>RIGHT(AP663,5)</f>
        <v>-1BKS</v>
      </c>
      <c r="AL663" s="4" t="b">
        <f>AN663=AN664</f>
        <v>0</v>
      </c>
      <c r="AM663" s="4" t="b">
        <f>LEFT(AP663,2)=LEFT(AQ663,2)</f>
        <v>0</v>
      </c>
      <c r="AN663" s="5" t="str">
        <f>LEFT(AP663,(AI663-1))</f>
        <v>DETOL COOL</v>
      </c>
      <c r="AO663" s="4" t="str">
        <f>IFERROR(RIGHT(AP663,LEN(AP663)-FIND("-",AP663)),1)</f>
        <v>1BKS</v>
      </c>
      <c r="AP663" t="s">
        <v>1106</v>
      </c>
      <c r="AQ663" s="1" t="s">
        <v>1108</v>
      </c>
      <c r="AR663">
        <v>3600</v>
      </c>
      <c r="AS663">
        <v>3800</v>
      </c>
      <c r="AT663">
        <v>3251</v>
      </c>
    </row>
    <row r="664" spans="1:46" x14ac:dyDescent="0.25">
      <c r="A664" s="4" t="str">
        <f>IF(IFERROR(SEARCH($A$1,AP664),0)&gt;0,$A$1,"")</f>
        <v/>
      </c>
      <c r="B664" s="4" t="str">
        <f>IF(IFERROR(SEARCH($B$1,AP664),0)&gt;0,$B$1,"")</f>
        <v>BKS</v>
      </c>
      <c r="C664" s="4" t="str">
        <f>IF(IFERROR(SEARCH($C$1,AP664),0)&gt;0,$C$1,"")</f>
        <v/>
      </c>
      <c r="D664" s="4" t="str">
        <f>IF(IFERROR(SEARCH($D$1,AP664),0)&gt;0,$D$1,"")</f>
        <v/>
      </c>
      <c r="E664" s="4" t="str">
        <f>IF(IFERROR(SEARCH($E$1,AP664),0)&gt;0,$E$1,"")</f>
        <v/>
      </c>
      <c r="F664" s="4" t="str">
        <f>IF(IFERROR(SEARCH($F$1,AP664),0)&gt;0,$F$1,"")</f>
        <v/>
      </c>
      <c r="G664" s="4" t="str">
        <f>IF(IFERROR(SEARCH($G$1,AP664),0)&gt;0,$G$1,"")</f>
        <v/>
      </c>
      <c r="H664" s="4" t="str">
        <f>IF(IFERROR(SEARCH($H$1,AP664),0)&gt;0,$H$1,"")</f>
        <v/>
      </c>
      <c r="I664" s="4" t="str">
        <f>IF(IFERROR(SEARCH($I$1,AP664),0)&gt;0,$I$1,"")</f>
        <v/>
      </c>
      <c r="J664" s="4" t="str">
        <f>IF(IFERROR(SEARCH($J$1,AP664),0)&gt;0,$J$1,"")</f>
        <v/>
      </c>
      <c r="K664" s="4" t="str">
        <f>IF(IFERROR(SEARCH($K$1,AP664),0)&gt;0,$K$1,"")</f>
        <v/>
      </c>
      <c r="L664" s="4" t="str">
        <f>IF(IFERROR(SEARCH($L$1,AP664),0)&gt;0,$L$1,"")</f>
        <v/>
      </c>
      <c r="M664" s="4" t="str">
        <f>IF(IFERROR(SEARCH($M$1,AP664),0)&gt;0,$M$1,"")</f>
        <v/>
      </c>
      <c r="N664" s="4" t="str">
        <f>IF(IFERROR(SEARCH($N$1,AP664),0)&gt;0,$N$1,"")</f>
        <v/>
      </c>
      <c r="O664" s="4" t="str">
        <f>IF(IFERROR(SEARCH($O$1,AP664),0)&gt;0,$O$1,"")</f>
        <v/>
      </c>
      <c r="P664" s="4" t="str">
        <f>IF(IFERROR(SEARCH($P$1,AP664),0)&gt;0,$P$1,"")</f>
        <v/>
      </c>
      <c r="Q664" s="4" t="str">
        <f>IF(IFERROR(SEARCH($Q$1,AP664),0)&gt;0,$Q$1,"")</f>
        <v/>
      </c>
      <c r="R664" s="4" t="str">
        <f>IF(IFERROR(SEARCH($R$1,AP664),0)&gt;0,$R$1,"")</f>
        <v/>
      </c>
      <c r="S664" s="4" t="str">
        <f>IF(IFERROR(SEARCH($S$1,AP664),0)&gt;0,$S$1,"")</f>
        <v/>
      </c>
      <c r="T664" s="4" t="str">
        <f>IF(IFERROR(SEARCH($T$1,AP664),0)&gt;0,$T$1,"")</f>
        <v/>
      </c>
      <c r="U664" s="4" t="str">
        <f>IF(IFERROR(SEARCH($U$1,AP664),0)&gt;0,$U$1,"")</f>
        <v/>
      </c>
      <c r="V664" s="4" t="str">
        <f>IF(IFERROR(SEARCH($V$1,AP664),0)&gt;0,$V$1,"")</f>
        <v/>
      </c>
      <c r="W664" s="4" t="str">
        <f>IF(IFERROR(SEARCH($W$1,AP664),0)&gt;0,$W$1,"")</f>
        <v/>
      </c>
      <c r="X664" s="4" t="str">
        <f>IF(IFERROR(SEARCH($X$1,AP664),0)&gt;0,$X$1,"")</f>
        <v/>
      </c>
      <c r="Y664" s="4">
        <f>LEN(A664)+LEN(B664)+LEN(C664)+LEN(D664)+LEN(E664)+LEN(F664)+LEN(G664)+LEN(H664)+LEN(I664)+LEN(J664)+LEN(K664)+LEN(L664)+LEN(M664)+LEN(N664)+LEN(O664)+LEN(P664)+LEN(Q664)+LEN(R664)+LEN(S664)+LEN(T664)+LEN(U664)+LEN(V664)+LEN(W664)+LEN(X664)</f>
        <v>3</v>
      </c>
      <c r="Z664" s="4" t="str">
        <f>IF(IFERROR(SEARCH($Z$1,AP664),0)&gt;0,$Z$1,"")</f>
        <v>-</v>
      </c>
      <c r="AA664" s="4" t="str">
        <f>IF(IFERROR(SEARCH($AA$1,AP664),0)&gt;0,$AA$1,"")</f>
        <v/>
      </c>
      <c r="AB664" s="4" t="str">
        <f>IF(IFERROR(SEARCH($AB$1,AP664),0)&gt;0,$AB$1,"")</f>
        <v/>
      </c>
      <c r="AC664" s="4" t="str">
        <f>IF(IFERROR(SEARCH($AC$1,AP664),0)&gt;0,$AC$1,"")</f>
        <v/>
      </c>
      <c r="AD664" s="4" t="str">
        <f>IF(IFERROR(SEARCH($AD$1,AP664),0)&gt;0,$AD$1,"")</f>
        <v/>
      </c>
      <c r="AE664" s="4" t="str">
        <f>IF(IFERROR(SEARCH($AE$1,AP664),0)&gt;0,$AE$1,"")</f>
        <v/>
      </c>
      <c r="AF664" s="4" t="str" cm="1">
        <f t="array" aca="1" ref="AF664" ca="1">LEFT(AO664,MATCH(FALSE,ISNUMBER(MID(AO664,ROW(INDIRECT("1:"&amp;LEN(AO664)+1)), 1) *1),0) -1)</f>
        <v>1</v>
      </c>
      <c r="AG664" s="4">
        <f>LEN(AO664)</f>
        <v>4</v>
      </c>
      <c r="AH664" s="4">
        <f>LEN(AP664)</f>
        <v>16</v>
      </c>
      <c r="AI664" s="4">
        <f>AH664-AG664</f>
        <v>12</v>
      </c>
      <c r="AJ664" s="4" t="str">
        <f>RIGHT(AP664,4)</f>
        <v>1BKS</v>
      </c>
      <c r="AK664" s="4" t="str">
        <f>RIGHT(AP664,5)</f>
        <v>-1BKS</v>
      </c>
      <c r="AL664" s="4" t="b">
        <f>AN664=AN665</f>
        <v>0</v>
      </c>
      <c r="AM664" s="4" t="b">
        <f>LEFT(AP664,2)=LEFT(AQ664,2)</f>
        <v>0</v>
      </c>
      <c r="AN664" s="5" t="str">
        <f>LEFT(AP664,(AI664-1))</f>
        <v>DETOL FRESH</v>
      </c>
      <c r="AO664" s="4" t="str">
        <f>IFERROR(RIGHT(AP664,LEN(AP664)-FIND("-",AP664)),1)</f>
        <v>1BKS</v>
      </c>
      <c r="AP664" t="s">
        <v>1109</v>
      </c>
      <c r="AQ664" s="1" t="s">
        <v>1110</v>
      </c>
      <c r="AR664">
        <v>3600</v>
      </c>
      <c r="AS664">
        <v>3800</v>
      </c>
      <c r="AT664">
        <v>3251</v>
      </c>
    </row>
    <row r="665" spans="1:46" x14ac:dyDescent="0.25">
      <c r="A665" s="4" t="str">
        <f>IF(IFERROR(SEARCH($A$1,AP665),0)&gt;0,$A$1,"")</f>
        <v/>
      </c>
      <c r="B665" s="4" t="str">
        <f>IF(IFERROR(SEARCH($B$1,AP665),0)&gt;0,$B$1,"")</f>
        <v>BKS</v>
      </c>
      <c r="C665" s="4" t="str">
        <f>IF(IFERROR(SEARCH($C$1,AP665),0)&gt;0,$C$1,"")</f>
        <v/>
      </c>
      <c r="D665" s="4" t="str">
        <f>IF(IFERROR(SEARCH($D$1,AP665),0)&gt;0,$D$1,"")</f>
        <v/>
      </c>
      <c r="E665" s="4" t="str">
        <f>IF(IFERROR(SEARCH($E$1,AP665),0)&gt;0,$E$1,"")</f>
        <v/>
      </c>
      <c r="F665" s="4" t="str">
        <f>IF(IFERROR(SEARCH($F$1,AP665),0)&gt;0,$F$1,"")</f>
        <v/>
      </c>
      <c r="G665" s="4" t="str">
        <f>IF(IFERROR(SEARCH($G$1,AP665),0)&gt;0,$G$1,"")</f>
        <v/>
      </c>
      <c r="H665" s="4" t="str">
        <f>IF(IFERROR(SEARCH($H$1,AP665),0)&gt;0,$H$1,"")</f>
        <v/>
      </c>
      <c r="I665" s="4" t="str">
        <f>IF(IFERROR(SEARCH($I$1,AP665),0)&gt;0,$I$1,"")</f>
        <v/>
      </c>
      <c r="J665" s="4" t="str">
        <f>IF(IFERROR(SEARCH($J$1,AP665),0)&gt;0,$J$1,"")</f>
        <v/>
      </c>
      <c r="K665" s="4" t="str">
        <f>IF(IFERROR(SEARCH($K$1,AP665),0)&gt;0,$K$1,"")</f>
        <v/>
      </c>
      <c r="L665" s="4" t="str">
        <f>IF(IFERROR(SEARCH($L$1,AP665),0)&gt;0,$L$1,"")</f>
        <v/>
      </c>
      <c r="M665" s="4" t="str">
        <f>IF(IFERROR(SEARCH($M$1,AP665),0)&gt;0,$M$1,"")</f>
        <v/>
      </c>
      <c r="N665" s="4" t="str">
        <f>IF(IFERROR(SEARCH($N$1,AP665),0)&gt;0,$N$1,"")</f>
        <v/>
      </c>
      <c r="O665" s="4" t="str">
        <f>IF(IFERROR(SEARCH($O$1,AP665),0)&gt;0,$O$1,"")</f>
        <v/>
      </c>
      <c r="P665" s="4" t="str">
        <f>IF(IFERROR(SEARCH($P$1,AP665),0)&gt;0,$P$1,"")</f>
        <v/>
      </c>
      <c r="Q665" s="4" t="str">
        <f>IF(IFERROR(SEARCH($Q$1,AP665),0)&gt;0,$Q$1,"")</f>
        <v/>
      </c>
      <c r="R665" s="4" t="str">
        <f>IF(IFERROR(SEARCH($R$1,AP665),0)&gt;0,$R$1,"")</f>
        <v/>
      </c>
      <c r="S665" s="4" t="str">
        <f>IF(IFERROR(SEARCH($S$1,AP665),0)&gt;0,$S$1,"")</f>
        <v/>
      </c>
      <c r="T665" s="4" t="str">
        <f>IF(IFERROR(SEARCH($T$1,AP665),0)&gt;0,$T$1,"")</f>
        <v/>
      </c>
      <c r="U665" s="4" t="str">
        <f>IF(IFERROR(SEARCH($U$1,AP665),0)&gt;0,$U$1,"")</f>
        <v/>
      </c>
      <c r="V665" s="4" t="str">
        <f>IF(IFERROR(SEARCH($V$1,AP665),0)&gt;0,$V$1,"")</f>
        <v/>
      </c>
      <c r="W665" s="4" t="str">
        <f>IF(IFERROR(SEARCH($W$1,AP665),0)&gt;0,$W$1,"")</f>
        <v/>
      </c>
      <c r="X665" s="4" t="str">
        <f>IF(IFERROR(SEARCH($X$1,AP665),0)&gt;0,$X$1,"")</f>
        <v/>
      </c>
      <c r="Y665" s="4">
        <f>LEN(A665)+LEN(B665)+LEN(C665)+LEN(D665)+LEN(E665)+LEN(F665)+LEN(G665)+LEN(H665)+LEN(I665)+LEN(J665)+LEN(K665)+LEN(L665)+LEN(M665)+LEN(N665)+LEN(O665)+LEN(P665)+LEN(Q665)+LEN(R665)+LEN(S665)+LEN(T665)+LEN(U665)+LEN(V665)+LEN(W665)+LEN(X665)</f>
        <v>3</v>
      </c>
      <c r="Z665" s="4" t="str">
        <f>IF(IFERROR(SEARCH($Z$1,AP665),0)&gt;0,$Z$1,"")</f>
        <v>-</v>
      </c>
      <c r="AA665" s="4" t="str">
        <f>IF(IFERROR(SEARCH($AA$1,AP665),0)&gt;0,$AA$1,"")</f>
        <v/>
      </c>
      <c r="AB665" s="4" t="str">
        <f>IF(IFERROR(SEARCH($AB$1,AP665),0)&gt;0,$AB$1,"")</f>
        <v/>
      </c>
      <c r="AC665" s="4" t="str">
        <f>IF(IFERROR(SEARCH($AC$1,AP665),0)&gt;0,$AC$1,"")</f>
        <v/>
      </c>
      <c r="AD665" s="4" t="str">
        <f>IF(IFERROR(SEARCH($AD$1,AP665),0)&gt;0,$AD$1,"")</f>
        <v/>
      </c>
      <c r="AE665" s="4" t="str">
        <f>IF(IFERROR(SEARCH($AE$1,AP665),0)&gt;0,$AE$1,"")</f>
        <v/>
      </c>
      <c r="AF665" s="4" t="str" cm="1">
        <f t="array" aca="1" ref="AF665" ca="1">LEFT(AO665,MATCH(FALSE,ISNUMBER(MID(AO665,ROW(INDIRECT("1:"&amp;LEN(AO665)+1)), 1) *1),0) -1)</f>
        <v>1</v>
      </c>
      <c r="AG665" s="4">
        <f>LEN(AO665)</f>
        <v>4</v>
      </c>
      <c r="AH665" s="4">
        <f>LEN(AP665)</f>
        <v>24</v>
      </c>
      <c r="AI665" s="4">
        <f>AH665-AG665</f>
        <v>20</v>
      </c>
      <c r="AJ665" s="4" t="str">
        <f>RIGHT(AP665,4)</f>
        <v>1BKS</v>
      </c>
      <c r="AK665" s="4" t="str">
        <f>RIGHT(AP665,5)</f>
        <v>-1BKS</v>
      </c>
      <c r="AL665" s="4" t="b">
        <f>AN665=AN666</f>
        <v>0</v>
      </c>
      <c r="AM665" s="4" t="b">
        <f>LEFT(AP665,2)=LEFT(AQ665,2)</f>
        <v>0</v>
      </c>
      <c r="AN665" s="5" t="str">
        <f>LEFT(AP665,(AI665-1))</f>
        <v>DETOL LASTING FRESH</v>
      </c>
      <c r="AO665" s="4" t="str">
        <f>IFERROR(RIGHT(AP665,LEN(AP665)-FIND("-",AP665)),1)</f>
        <v>1BKS</v>
      </c>
      <c r="AP665" t="s">
        <v>1111</v>
      </c>
      <c r="AQ665" s="1" t="s">
        <v>1112</v>
      </c>
      <c r="AR665">
        <v>3600</v>
      </c>
      <c r="AS665">
        <v>3800</v>
      </c>
      <c r="AT665">
        <v>3251</v>
      </c>
    </row>
    <row r="666" spans="1:46" x14ac:dyDescent="0.25">
      <c r="A666" s="4" t="str">
        <f>IF(IFERROR(SEARCH($A$1,AP666),0)&gt;0,$A$1,"")</f>
        <v/>
      </c>
      <c r="B666" s="4" t="str">
        <f>IF(IFERROR(SEARCH($B$1,AP666),0)&gt;0,$B$1,"")</f>
        <v>BKS</v>
      </c>
      <c r="C666" s="4" t="str">
        <f>IF(IFERROR(SEARCH($C$1,AP666),0)&gt;0,$C$1,"")</f>
        <v/>
      </c>
      <c r="D666" s="4" t="str">
        <f>IF(IFERROR(SEARCH($D$1,AP666),0)&gt;0,$D$1,"")</f>
        <v/>
      </c>
      <c r="E666" s="4" t="str">
        <f>IF(IFERROR(SEARCH($E$1,AP666),0)&gt;0,$E$1,"")</f>
        <v/>
      </c>
      <c r="F666" s="4" t="str">
        <f>IF(IFERROR(SEARCH($F$1,AP666),0)&gt;0,$F$1,"")</f>
        <v/>
      </c>
      <c r="G666" s="4" t="str">
        <f>IF(IFERROR(SEARCH($G$1,AP666),0)&gt;0,$G$1,"")</f>
        <v/>
      </c>
      <c r="H666" s="4" t="str">
        <f>IF(IFERROR(SEARCH($H$1,AP666),0)&gt;0,$H$1,"")</f>
        <v/>
      </c>
      <c r="I666" s="4" t="str">
        <f>IF(IFERROR(SEARCH($I$1,AP666),0)&gt;0,$I$1,"")</f>
        <v/>
      </c>
      <c r="J666" s="4" t="str">
        <f>IF(IFERROR(SEARCH($J$1,AP666),0)&gt;0,$J$1,"")</f>
        <v/>
      </c>
      <c r="K666" s="4" t="str">
        <f>IF(IFERROR(SEARCH($K$1,AP666),0)&gt;0,$K$1,"")</f>
        <v/>
      </c>
      <c r="L666" s="4" t="str">
        <f>IF(IFERROR(SEARCH($L$1,AP666),0)&gt;0,$L$1,"")</f>
        <v/>
      </c>
      <c r="M666" s="4" t="str">
        <f>IF(IFERROR(SEARCH($M$1,AP666),0)&gt;0,$M$1,"")</f>
        <v/>
      </c>
      <c r="N666" s="4" t="str">
        <f>IF(IFERROR(SEARCH($N$1,AP666),0)&gt;0,$N$1,"")</f>
        <v/>
      </c>
      <c r="O666" s="4" t="str">
        <f>IF(IFERROR(SEARCH($O$1,AP666),0)&gt;0,$O$1,"")</f>
        <v/>
      </c>
      <c r="P666" s="4" t="str">
        <f>IF(IFERROR(SEARCH($P$1,AP666),0)&gt;0,$P$1,"")</f>
        <v/>
      </c>
      <c r="Q666" s="4" t="str">
        <f>IF(IFERROR(SEARCH($Q$1,AP666),0)&gt;0,$Q$1,"")</f>
        <v/>
      </c>
      <c r="R666" s="4" t="str">
        <f>IF(IFERROR(SEARCH($R$1,AP666),0)&gt;0,$R$1,"")</f>
        <v/>
      </c>
      <c r="S666" s="4" t="str">
        <f>IF(IFERROR(SEARCH($S$1,AP666),0)&gt;0,$S$1,"")</f>
        <v/>
      </c>
      <c r="T666" s="4" t="str">
        <f>IF(IFERROR(SEARCH($T$1,AP666),0)&gt;0,$T$1,"")</f>
        <v/>
      </c>
      <c r="U666" s="4" t="str">
        <f>IF(IFERROR(SEARCH($U$1,AP666),0)&gt;0,$U$1,"")</f>
        <v/>
      </c>
      <c r="V666" s="4" t="str">
        <f>IF(IFERROR(SEARCH($V$1,AP666),0)&gt;0,$V$1,"")</f>
        <v/>
      </c>
      <c r="W666" s="4" t="str">
        <f>IF(IFERROR(SEARCH($W$1,AP666),0)&gt;0,$W$1,"")</f>
        <v/>
      </c>
      <c r="X666" s="4" t="str">
        <f>IF(IFERROR(SEARCH($X$1,AP666),0)&gt;0,$X$1,"")</f>
        <v/>
      </c>
      <c r="Y666" s="4">
        <f>LEN(A666)+LEN(B666)+LEN(C666)+LEN(D666)+LEN(E666)+LEN(F666)+LEN(G666)+LEN(H666)+LEN(I666)+LEN(J666)+LEN(K666)+LEN(L666)+LEN(M666)+LEN(N666)+LEN(O666)+LEN(P666)+LEN(Q666)+LEN(R666)+LEN(S666)+LEN(T666)+LEN(U666)+LEN(V666)+LEN(W666)+LEN(X666)</f>
        <v>3</v>
      </c>
      <c r="Z666" s="4" t="str">
        <f>IF(IFERROR(SEARCH($Z$1,AP666),0)&gt;0,$Z$1,"")</f>
        <v>-</v>
      </c>
      <c r="AA666" s="4" t="str">
        <f>IF(IFERROR(SEARCH($AA$1,AP666),0)&gt;0,$AA$1,"")</f>
        <v/>
      </c>
      <c r="AB666" s="4" t="str">
        <f>IF(IFERROR(SEARCH($AB$1,AP666),0)&gt;0,$AB$1,"")</f>
        <v/>
      </c>
      <c r="AC666" s="4" t="str">
        <f>IF(IFERROR(SEARCH($AC$1,AP666),0)&gt;0,$AC$1,"")</f>
        <v/>
      </c>
      <c r="AD666" s="4" t="str">
        <f>IF(IFERROR(SEARCH($AD$1,AP666),0)&gt;0,$AD$1,"")</f>
        <v/>
      </c>
      <c r="AE666" s="4" t="str">
        <f>IF(IFERROR(SEARCH($AE$1,AP666),0)&gt;0,$AE$1,"")</f>
        <v/>
      </c>
      <c r="AF666" s="4" t="str" cm="1">
        <f t="array" aca="1" ref="AF666" ca="1">LEFT(AO666,MATCH(FALSE,ISNUMBER(MID(AO666,ROW(INDIRECT("1:"&amp;LEN(AO666)+1)), 1) *1),0) -1)</f>
        <v>1</v>
      </c>
      <c r="AG666" s="4">
        <f>LEN(AO666)</f>
        <v>4</v>
      </c>
      <c r="AH666" s="4">
        <f>LEN(AP666)</f>
        <v>19</v>
      </c>
      <c r="AI666" s="4">
        <f>AH666-AG666</f>
        <v>15</v>
      </c>
      <c r="AJ666" s="4" t="str">
        <f>RIGHT(AP666,4)</f>
        <v>1BKS</v>
      </c>
      <c r="AK666" s="4" t="str">
        <f>RIGHT(AP666,5)</f>
        <v>-1BKS</v>
      </c>
      <c r="AL666" s="4" t="b">
        <f>AN666=AN667</f>
        <v>0</v>
      </c>
      <c r="AM666" s="4" t="b">
        <f>LEFT(AP666,2)=LEFT(AQ666,2)</f>
        <v>0</v>
      </c>
      <c r="AN666" s="5" t="str">
        <f>LEFT(AP666,(AI666-1))</f>
        <v>DETOL ORIGINAL</v>
      </c>
      <c r="AO666" s="4" t="str">
        <f>IFERROR(RIGHT(AP666,LEN(AP666)-FIND("-",AP666)),1)</f>
        <v>1BKS</v>
      </c>
      <c r="AP666" t="s">
        <v>1113</v>
      </c>
      <c r="AQ666" s="1" t="s">
        <v>1114</v>
      </c>
      <c r="AR666">
        <v>3600</v>
      </c>
      <c r="AS666">
        <v>3800</v>
      </c>
      <c r="AT666">
        <v>3251</v>
      </c>
    </row>
    <row r="667" spans="1:46" x14ac:dyDescent="0.25">
      <c r="A667" s="4" t="str">
        <f>IF(IFERROR(SEARCH($A$1,AP667),0)&gt;0,$A$1,"")</f>
        <v/>
      </c>
      <c r="B667" s="4" t="str">
        <f>IF(IFERROR(SEARCH($B$1,AP667),0)&gt;0,$B$1,"")</f>
        <v>BKS</v>
      </c>
      <c r="C667" s="4" t="str">
        <f>IF(IFERROR(SEARCH($C$1,AP667),0)&gt;0,$C$1,"")</f>
        <v/>
      </c>
      <c r="D667" s="4" t="str">
        <f>IF(IFERROR(SEARCH($D$1,AP667),0)&gt;0,$D$1,"")</f>
        <v/>
      </c>
      <c r="E667" s="4" t="str">
        <f>IF(IFERROR(SEARCH($E$1,AP667),0)&gt;0,$E$1,"")</f>
        <v/>
      </c>
      <c r="F667" s="4" t="str">
        <f>IF(IFERROR(SEARCH($F$1,AP667),0)&gt;0,$F$1,"")</f>
        <v/>
      </c>
      <c r="G667" s="4" t="str">
        <f>IF(IFERROR(SEARCH($G$1,AP667),0)&gt;0,$G$1,"")</f>
        <v/>
      </c>
      <c r="H667" s="4" t="str">
        <f>IF(IFERROR(SEARCH($H$1,AP667),0)&gt;0,$H$1,"")</f>
        <v/>
      </c>
      <c r="I667" s="4" t="str">
        <f>IF(IFERROR(SEARCH($I$1,AP667),0)&gt;0,$I$1,"")</f>
        <v/>
      </c>
      <c r="J667" s="4" t="str">
        <f>IF(IFERROR(SEARCH($J$1,AP667),0)&gt;0,$J$1,"")</f>
        <v/>
      </c>
      <c r="K667" s="4" t="str">
        <f>IF(IFERROR(SEARCH($K$1,AP667),0)&gt;0,$K$1,"")</f>
        <v/>
      </c>
      <c r="L667" s="4" t="str">
        <f>IF(IFERROR(SEARCH($L$1,AP667),0)&gt;0,$L$1,"")</f>
        <v/>
      </c>
      <c r="M667" s="4" t="str">
        <f>IF(IFERROR(SEARCH($M$1,AP667),0)&gt;0,$M$1,"")</f>
        <v/>
      </c>
      <c r="N667" s="4" t="str">
        <f>IF(IFERROR(SEARCH($N$1,AP667),0)&gt;0,$N$1,"")</f>
        <v/>
      </c>
      <c r="O667" s="4" t="str">
        <f>IF(IFERROR(SEARCH($O$1,AP667),0)&gt;0,$O$1,"")</f>
        <v/>
      </c>
      <c r="P667" s="4" t="str">
        <f>IF(IFERROR(SEARCH($P$1,AP667),0)&gt;0,$P$1,"")</f>
        <v/>
      </c>
      <c r="Q667" s="4" t="str">
        <f>IF(IFERROR(SEARCH($Q$1,AP667),0)&gt;0,$Q$1,"")</f>
        <v/>
      </c>
      <c r="R667" s="4" t="str">
        <f>IF(IFERROR(SEARCH($R$1,AP667),0)&gt;0,$R$1,"")</f>
        <v/>
      </c>
      <c r="S667" s="4" t="str">
        <f>IF(IFERROR(SEARCH($S$1,AP667),0)&gt;0,$S$1,"")</f>
        <v/>
      </c>
      <c r="T667" s="4" t="str">
        <f>IF(IFERROR(SEARCH($T$1,AP667),0)&gt;0,$T$1,"")</f>
        <v/>
      </c>
      <c r="U667" s="4" t="str">
        <f>IF(IFERROR(SEARCH($U$1,AP667),0)&gt;0,$U$1,"")</f>
        <v/>
      </c>
      <c r="V667" s="4" t="str">
        <f>IF(IFERROR(SEARCH($V$1,AP667),0)&gt;0,$V$1,"")</f>
        <v/>
      </c>
      <c r="W667" s="4" t="str">
        <f>IF(IFERROR(SEARCH($W$1,AP667),0)&gt;0,$W$1,"")</f>
        <v/>
      </c>
      <c r="X667" s="4" t="str">
        <f>IF(IFERROR(SEARCH($X$1,AP667),0)&gt;0,$X$1,"")</f>
        <v/>
      </c>
      <c r="Y667" s="4">
        <f>LEN(A667)+LEN(B667)+LEN(C667)+LEN(D667)+LEN(E667)+LEN(F667)+LEN(G667)+LEN(H667)+LEN(I667)+LEN(J667)+LEN(K667)+LEN(L667)+LEN(M667)+LEN(N667)+LEN(O667)+LEN(P667)+LEN(Q667)+LEN(R667)+LEN(S667)+LEN(T667)+LEN(U667)+LEN(V667)+LEN(W667)+LEN(X667)</f>
        <v>3</v>
      </c>
      <c r="Z667" s="4" t="str">
        <f>IF(IFERROR(SEARCH($Z$1,AP667),0)&gt;0,$Z$1,"")</f>
        <v>-</v>
      </c>
      <c r="AA667" s="4" t="str">
        <f>IF(IFERROR(SEARCH($AA$1,AP667),0)&gt;0,$AA$1,"")</f>
        <v/>
      </c>
      <c r="AB667" s="4" t="str">
        <f>IF(IFERROR(SEARCH($AB$1,AP667),0)&gt;0,$AB$1,"")</f>
        <v/>
      </c>
      <c r="AC667" s="4" t="str">
        <f>IF(IFERROR(SEARCH($AC$1,AP667),0)&gt;0,$AC$1,"")</f>
        <v/>
      </c>
      <c r="AD667" s="4" t="str">
        <f>IF(IFERROR(SEARCH($AD$1,AP667),0)&gt;0,$AD$1,"")</f>
        <v/>
      </c>
      <c r="AE667" s="4" t="str">
        <f>IF(IFERROR(SEARCH($AE$1,AP667),0)&gt;0,$AE$1,"")</f>
        <v/>
      </c>
      <c r="AF667" s="4" t="str" cm="1">
        <f t="array" aca="1" ref="AF667" ca="1">LEFT(AO667,MATCH(FALSE,ISNUMBER(MID(AO667,ROW(INDIRECT("1:"&amp;LEN(AO667)+1)), 1) *1),0) -1)</f>
        <v>1</v>
      </c>
      <c r="AG667" s="4">
        <f>LEN(AO667)</f>
        <v>4</v>
      </c>
      <c r="AH667" s="4">
        <f>LEN(AP667)</f>
        <v>22</v>
      </c>
      <c r="AI667" s="4">
        <f>AH667-AG667</f>
        <v>18</v>
      </c>
      <c r="AJ667" s="4" t="str">
        <f>RIGHT(AP667,4)</f>
        <v>1BKS</v>
      </c>
      <c r="AK667" s="4" t="str">
        <f>RIGHT(AP667,5)</f>
        <v>-1BKS</v>
      </c>
      <c r="AL667" s="4" t="b">
        <f>AN667=AN668</f>
        <v>0</v>
      </c>
      <c r="AM667" s="4" t="b">
        <f>LEFT(AP667,2)=LEFT(AQ667,2)</f>
        <v>0</v>
      </c>
      <c r="AN667" s="5" t="str">
        <f>LEFT(AP667,(AI667-1))</f>
        <v>DETOL RE ENERGIZE</v>
      </c>
      <c r="AO667" s="4" t="str">
        <f>IFERROR(RIGHT(AP667,LEN(AP667)-FIND("-",AP667)),1)</f>
        <v>1BKS</v>
      </c>
      <c r="AP667" t="s">
        <v>5566</v>
      </c>
      <c r="AQ667" s="1" t="s">
        <v>1116</v>
      </c>
      <c r="AR667">
        <v>3600</v>
      </c>
      <c r="AS667">
        <v>3800</v>
      </c>
      <c r="AT667">
        <v>3251</v>
      </c>
    </row>
    <row r="668" spans="1:46" x14ac:dyDescent="0.25">
      <c r="A668" s="4" t="str">
        <f>IF(IFERROR(SEARCH($A$1,AP668),0)&gt;0,$A$1,"")</f>
        <v/>
      </c>
      <c r="B668" s="4" t="str">
        <f>IF(IFERROR(SEARCH($B$1,AP668),0)&gt;0,$B$1,"")</f>
        <v>BKS</v>
      </c>
      <c r="C668" s="4" t="str">
        <f>IF(IFERROR(SEARCH($C$1,AP668),0)&gt;0,$C$1,"")</f>
        <v/>
      </c>
      <c r="D668" s="4" t="str">
        <f>IF(IFERROR(SEARCH($D$1,AP668),0)&gt;0,$D$1,"")</f>
        <v/>
      </c>
      <c r="E668" s="4" t="str">
        <f>IF(IFERROR(SEARCH($E$1,AP668),0)&gt;0,$E$1,"")</f>
        <v/>
      </c>
      <c r="F668" s="4" t="str">
        <f>IF(IFERROR(SEARCH($F$1,AP668),0)&gt;0,$F$1,"")</f>
        <v/>
      </c>
      <c r="G668" s="4" t="str">
        <f>IF(IFERROR(SEARCH($G$1,AP668),0)&gt;0,$G$1,"")</f>
        <v/>
      </c>
      <c r="H668" s="4" t="str">
        <f>IF(IFERROR(SEARCH($H$1,AP668),0)&gt;0,$H$1,"")</f>
        <v/>
      </c>
      <c r="I668" s="4" t="str">
        <f>IF(IFERROR(SEARCH($I$1,AP668),0)&gt;0,$I$1,"")</f>
        <v/>
      </c>
      <c r="J668" s="4" t="str">
        <f>IF(IFERROR(SEARCH($J$1,AP668),0)&gt;0,$J$1,"")</f>
        <v/>
      </c>
      <c r="K668" s="4" t="str">
        <f>IF(IFERROR(SEARCH($K$1,AP668),0)&gt;0,$K$1,"")</f>
        <v/>
      </c>
      <c r="L668" s="4" t="str">
        <f>IF(IFERROR(SEARCH($L$1,AP668),0)&gt;0,$L$1,"")</f>
        <v/>
      </c>
      <c r="M668" s="4" t="str">
        <f>IF(IFERROR(SEARCH($M$1,AP668),0)&gt;0,$M$1,"")</f>
        <v/>
      </c>
      <c r="N668" s="4" t="str">
        <f>IF(IFERROR(SEARCH($N$1,AP668),0)&gt;0,$N$1,"")</f>
        <v/>
      </c>
      <c r="O668" s="4" t="str">
        <f>IF(IFERROR(SEARCH($O$1,AP668),0)&gt;0,$O$1,"")</f>
        <v/>
      </c>
      <c r="P668" s="4" t="str">
        <f>IF(IFERROR(SEARCH($P$1,AP668),0)&gt;0,$P$1,"")</f>
        <v/>
      </c>
      <c r="Q668" s="4" t="str">
        <f>IF(IFERROR(SEARCH($Q$1,AP668),0)&gt;0,$Q$1,"")</f>
        <v/>
      </c>
      <c r="R668" s="4" t="str">
        <f>IF(IFERROR(SEARCH($R$1,AP668),0)&gt;0,$R$1,"")</f>
        <v/>
      </c>
      <c r="S668" s="4" t="str">
        <f>IF(IFERROR(SEARCH($S$1,AP668),0)&gt;0,$S$1,"")</f>
        <v/>
      </c>
      <c r="T668" s="4" t="str">
        <f>IF(IFERROR(SEARCH($T$1,AP668),0)&gt;0,$T$1,"")</f>
        <v/>
      </c>
      <c r="U668" s="4" t="str">
        <f>IF(IFERROR(SEARCH($U$1,AP668),0)&gt;0,$U$1,"")</f>
        <v/>
      </c>
      <c r="V668" s="4" t="str">
        <f>IF(IFERROR(SEARCH($V$1,AP668),0)&gt;0,$V$1,"")</f>
        <v/>
      </c>
      <c r="W668" s="4" t="str">
        <f>IF(IFERROR(SEARCH($W$1,AP668),0)&gt;0,$W$1,"")</f>
        <v/>
      </c>
      <c r="X668" s="4" t="str">
        <f>IF(IFERROR(SEARCH($X$1,AP668),0)&gt;0,$X$1,"")</f>
        <v/>
      </c>
      <c r="Y668" s="4">
        <f>LEN(A668)+LEN(B668)+LEN(C668)+LEN(D668)+LEN(E668)+LEN(F668)+LEN(G668)+LEN(H668)+LEN(I668)+LEN(J668)+LEN(K668)+LEN(L668)+LEN(M668)+LEN(N668)+LEN(O668)+LEN(P668)+LEN(Q668)+LEN(R668)+LEN(S668)+LEN(T668)+LEN(U668)+LEN(V668)+LEN(W668)+LEN(X668)</f>
        <v>3</v>
      </c>
      <c r="Z668" s="4" t="str">
        <f>IF(IFERROR(SEARCH($Z$1,AP668),0)&gt;0,$Z$1,"")</f>
        <v>-</v>
      </c>
      <c r="AA668" s="4" t="str">
        <f>IF(IFERROR(SEARCH($AA$1,AP668),0)&gt;0,$AA$1,"")</f>
        <v/>
      </c>
      <c r="AB668" s="4" t="str">
        <f>IF(IFERROR(SEARCH($AB$1,AP668),0)&gt;0,$AB$1,"")</f>
        <v/>
      </c>
      <c r="AC668" s="4" t="str">
        <f>IF(IFERROR(SEARCH($AC$1,AP668),0)&gt;0,$AC$1,"")</f>
        <v/>
      </c>
      <c r="AD668" s="4" t="str">
        <f>IF(IFERROR(SEARCH($AD$1,AP668),0)&gt;0,$AD$1,"")</f>
        <v/>
      </c>
      <c r="AE668" s="4" t="str">
        <f>IF(IFERROR(SEARCH($AE$1,AP668),0)&gt;0,$AE$1,"")</f>
        <v/>
      </c>
      <c r="AF668" s="4" t="str" cm="1">
        <f t="array" aca="1" ref="AF668" ca="1">LEFT(AO668,MATCH(FALSE,ISNUMBER(MID(AO668,ROW(INDIRECT("1:"&amp;LEN(AO668)+1)), 1) *1),0) -1)</f>
        <v>1</v>
      </c>
      <c r="AG668" s="4">
        <f>LEN(AO668)</f>
        <v>4</v>
      </c>
      <c r="AH668" s="4">
        <f>LEN(AP668)</f>
        <v>19</v>
      </c>
      <c r="AI668" s="4">
        <f>AH668-AG668</f>
        <v>15</v>
      </c>
      <c r="AJ668" s="4" t="str">
        <f>RIGHT(AP668,4)</f>
        <v>1BKS</v>
      </c>
      <c r="AK668" s="4" t="str">
        <f>RIGHT(AP668,5)</f>
        <v>-1BKS</v>
      </c>
      <c r="AL668" s="4" t="b">
        <f>AN668=AN669</f>
        <v>0</v>
      </c>
      <c r="AM668" s="4" t="b">
        <f>LEFT(AP668,2)=LEFT(AQ668,2)</f>
        <v>0</v>
      </c>
      <c r="AN668" s="5" t="str">
        <f>LEFT(AP668,(AI668-1))</f>
        <v>DETOL SKINCARE</v>
      </c>
      <c r="AO668" s="4" t="str">
        <f>IFERROR(RIGHT(AP668,LEN(AP668)-FIND("-",AP668)),1)</f>
        <v>1BKS</v>
      </c>
      <c r="AP668" t="s">
        <v>1117</v>
      </c>
      <c r="AQ668" s="1" t="s">
        <v>1118</v>
      </c>
      <c r="AR668">
        <v>3600</v>
      </c>
      <c r="AS668">
        <v>3800</v>
      </c>
      <c r="AT668">
        <v>3148</v>
      </c>
    </row>
    <row r="669" spans="1:46" x14ac:dyDescent="0.25">
      <c r="A669" s="4" t="str">
        <f>IF(IFERROR(SEARCH($A$1,AP669),0)&gt;0,$A$1,"")</f>
        <v>PCS</v>
      </c>
      <c r="B669" s="4" t="str">
        <f>IF(IFERROR(SEARCH($B$1,AP669),0)&gt;0,$B$1,"")</f>
        <v/>
      </c>
      <c r="C669" s="4" t="str">
        <f>IF(IFERROR(SEARCH($C$1,AP669),0)&gt;0,$C$1,"")</f>
        <v/>
      </c>
      <c r="D669" s="4" t="str">
        <f>IF(IFERROR(SEARCH($D$1,AP669),0)&gt;0,$D$1,"")</f>
        <v/>
      </c>
      <c r="E669" s="4" t="str">
        <f>IF(IFERROR(SEARCH($E$1,AP669),0)&gt;0,$E$1,"")</f>
        <v/>
      </c>
      <c r="F669" s="4" t="str">
        <f>IF(IFERROR(SEARCH($F$1,AP669),0)&gt;0,$F$1,"")</f>
        <v/>
      </c>
      <c r="G669" s="4" t="str">
        <f>IF(IFERROR(SEARCH($G$1,AP669),0)&gt;0,$G$1,"")</f>
        <v/>
      </c>
      <c r="H669" s="4" t="str">
        <f>IF(IFERROR(SEARCH($H$1,AP669),0)&gt;0,$H$1,"")</f>
        <v/>
      </c>
      <c r="I669" s="4" t="str">
        <f>IF(IFERROR(SEARCH($I$1,AP669),0)&gt;0,$I$1,"")</f>
        <v/>
      </c>
      <c r="J669" s="4" t="str">
        <f>IF(IFERROR(SEARCH($J$1,AP669),0)&gt;0,$J$1,"")</f>
        <v/>
      </c>
      <c r="K669" s="4" t="str">
        <f>IF(IFERROR(SEARCH($K$1,AP669),0)&gt;0,$K$1,"")</f>
        <v/>
      </c>
      <c r="L669" s="4" t="str">
        <f>IF(IFERROR(SEARCH($L$1,AP669),0)&gt;0,$L$1,"")</f>
        <v/>
      </c>
      <c r="M669" s="4" t="str">
        <f>IF(IFERROR(SEARCH($M$1,AP669),0)&gt;0,$M$1,"")</f>
        <v/>
      </c>
      <c r="N669" s="4" t="str">
        <f>IF(IFERROR(SEARCH($N$1,AP669),0)&gt;0,$N$1,"")</f>
        <v/>
      </c>
      <c r="O669" s="4" t="str">
        <f>IF(IFERROR(SEARCH($O$1,AP669),0)&gt;0,$O$1,"")</f>
        <v/>
      </c>
      <c r="P669" s="4" t="str">
        <f>IF(IFERROR(SEARCH($P$1,AP669),0)&gt;0,$P$1,"")</f>
        <v/>
      </c>
      <c r="Q669" s="4" t="str">
        <f>IF(IFERROR(SEARCH($Q$1,AP669),0)&gt;0,$Q$1,"")</f>
        <v/>
      </c>
      <c r="R669" s="4" t="str">
        <f>IF(IFERROR(SEARCH($R$1,AP669),0)&gt;0,$R$1,"")</f>
        <v/>
      </c>
      <c r="S669" s="4" t="str">
        <f>IF(IFERROR(SEARCH($S$1,AP669),0)&gt;0,$S$1,"")</f>
        <v/>
      </c>
      <c r="T669" s="4" t="str">
        <f>IF(IFERROR(SEARCH($T$1,AP669),0)&gt;0,$T$1,"")</f>
        <v/>
      </c>
      <c r="U669" s="4" t="str">
        <f>IF(IFERROR(SEARCH($U$1,AP669),0)&gt;0,$U$1,"")</f>
        <v/>
      </c>
      <c r="V669" s="4" t="str">
        <f>IF(IFERROR(SEARCH($V$1,AP669),0)&gt;0,$V$1,"")</f>
        <v/>
      </c>
      <c r="W669" s="4" t="str">
        <f>IF(IFERROR(SEARCH($W$1,AP669),0)&gt;0,$W$1,"")</f>
        <v/>
      </c>
      <c r="X669" s="4" t="str">
        <f>IF(IFERROR(SEARCH($X$1,AP669),0)&gt;0,$X$1,"")</f>
        <v/>
      </c>
      <c r="Y669" s="4">
        <f>LEN(A669)+LEN(B669)+LEN(C669)+LEN(D669)+LEN(E669)+LEN(F669)+LEN(G669)+LEN(H669)+LEN(I669)+LEN(J669)+LEN(K669)+LEN(L669)+LEN(M669)+LEN(N669)+LEN(O669)+LEN(P669)+LEN(Q669)+LEN(R669)+LEN(S669)+LEN(T669)+LEN(U669)+LEN(V669)+LEN(W669)+LEN(X669)</f>
        <v>3</v>
      </c>
      <c r="Z669" s="4" t="str">
        <f>IF(IFERROR(SEARCH($Z$1,AP669),0)&gt;0,$Z$1,"")</f>
        <v>-</v>
      </c>
      <c r="AA669" s="4" t="str">
        <f>IF(IFERROR(SEARCH($AA$1,AP669),0)&gt;0,$AA$1,"")</f>
        <v/>
      </c>
      <c r="AB669" s="4" t="str">
        <f>IF(IFERROR(SEARCH($AB$1,AP669),0)&gt;0,$AB$1,"")</f>
        <v/>
      </c>
      <c r="AC669" s="4" t="str">
        <f>IF(IFERROR(SEARCH($AC$1,AP669),0)&gt;0,$AC$1,"")</f>
        <v/>
      </c>
      <c r="AD669" s="4" t="str">
        <f>IF(IFERROR(SEARCH($AD$1,AP669),0)&gt;0,$AD$1,"")</f>
        <v/>
      </c>
      <c r="AE669" s="4" t="str">
        <f>IF(IFERROR(SEARCH($AE$1,AP669),0)&gt;0,$AE$1,"")</f>
        <v/>
      </c>
      <c r="AF669" s="4" t="str" cm="1">
        <f t="array" aca="1" ref="AF669" ca="1">LEFT(AO669,MATCH(FALSE,ISNUMBER(MID(AO669,ROW(INDIRECT("1:"&amp;LEN(AO669)+1)), 1) *1),0) -1)</f>
        <v>1</v>
      </c>
      <c r="AG669" s="4">
        <f>LEN(AO669)</f>
        <v>4</v>
      </c>
      <c r="AH669" s="4">
        <f>LEN(AP669)</f>
        <v>25</v>
      </c>
      <c r="AI669" s="4">
        <f>AH669-AG669</f>
        <v>21</v>
      </c>
      <c r="AJ669" s="4" t="str">
        <f>RIGHT(AP669,4)</f>
        <v>1PCS</v>
      </c>
      <c r="AK669" s="4" t="str">
        <f>RIGHT(AP669,5)</f>
        <v>-1PCS</v>
      </c>
      <c r="AL669" s="4" t="b">
        <f>AN669=AN670</f>
        <v>0</v>
      </c>
      <c r="AM669" s="4" t="b">
        <f>LEFT(AP669,2)=LEFT(AQ669,2)</f>
        <v>0</v>
      </c>
      <c r="AN669" s="5" t="str">
        <f>LEFT(AP669,(AI669-1))</f>
        <v>DETTOL LASTING FRESH</v>
      </c>
      <c r="AO669" s="4" t="str">
        <f>IFERROR(RIGHT(AP669,LEN(AP669)-FIND("-",AP669)),1)</f>
        <v>1PCS</v>
      </c>
      <c r="AP669" t="s">
        <v>5805</v>
      </c>
      <c r="AQ669" s="1" t="s">
        <v>1245</v>
      </c>
      <c r="AR669">
        <v>5000</v>
      </c>
      <c r="AS669">
        <v>5000</v>
      </c>
      <c r="AT669">
        <v>5000</v>
      </c>
    </row>
    <row r="670" spans="1:46" x14ac:dyDescent="0.25">
      <c r="A670" s="4" t="str">
        <f>IF(IFERROR(SEARCH($A$1,AP670),0)&gt;0,$A$1,"")</f>
        <v>PCS</v>
      </c>
      <c r="B670" s="4" t="str">
        <f>IF(IFERROR(SEARCH($B$1,AP670),0)&gt;0,$B$1,"")</f>
        <v/>
      </c>
      <c r="C670" s="4" t="str">
        <f>IF(IFERROR(SEARCH($C$1,AP670),0)&gt;0,$C$1,"")</f>
        <v/>
      </c>
      <c r="D670" s="4" t="str">
        <f>IF(IFERROR(SEARCH($D$1,AP670),0)&gt;0,$D$1,"")</f>
        <v/>
      </c>
      <c r="E670" s="4" t="str">
        <f>IF(IFERROR(SEARCH($E$1,AP670),0)&gt;0,$E$1,"")</f>
        <v/>
      </c>
      <c r="F670" s="4" t="str">
        <f>IF(IFERROR(SEARCH($F$1,AP670),0)&gt;0,$F$1,"")</f>
        <v/>
      </c>
      <c r="G670" s="4" t="str">
        <f>IF(IFERROR(SEARCH($G$1,AP670),0)&gt;0,$G$1,"")</f>
        <v/>
      </c>
      <c r="H670" s="4" t="str">
        <f>IF(IFERROR(SEARCH($H$1,AP670),0)&gt;0,$H$1,"")</f>
        <v/>
      </c>
      <c r="I670" s="4" t="str">
        <f>IF(IFERROR(SEARCH($I$1,AP670),0)&gt;0,$I$1,"")</f>
        <v/>
      </c>
      <c r="J670" s="4" t="str">
        <f>IF(IFERROR(SEARCH($J$1,AP670),0)&gt;0,$J$1,"")</f>
        <v/>
      </c>
      <c r="K670" s="4" t="str">
        <f>IF(IFERROR(SEARCH($K$1,AP670),0)&gt;0,$K$1,"")</f>
        <v/>
      </c>
      <c r="L670" s="4" t="str">
        <f>IF(IFERROR(SEARCH($L$1,AP670),0)&gt;0,$L$1,"")</f>
        <v/>
      </c>
      <c r="M670" s="4" t="str">
        <f>IF(IFERROR(SEARCH($M$1,AP670),0)&gt;0,$M$1,"")</f>
        <v/>
      </c>
      <c r="N670" s="4" t="str">
        <f>IF(IFERROR(SEARCH($N$1,AP670),0)&gt;0,$N$1,"")</f>
        <v/>
      </c>
      <c r="O670" s="4" t="str">
        <f>IF(IFERROR(SEARCH($O$1,AP670),0)&gt;0,$O$1,"")</f>
        <v/>
      </c>
      <c r="P670" s="4" t="str">
        <f>IF(IFERROR(SEARCH($P$1,AP670),0)&gt;0,$P$1,"")</f>
        <v/>
      </c>
      <c r="Q670" s="4" t="str">
        <f>IF(IFERROR(SEARCH($Q$1,AP670),0)&gt;0,$Q$1,"")</f>
        <v/>
      </c>
      <c r="R670" s="4" t="str">
        <f>IF(IFERROR(SEARCH($R$1,AP670),0)&gt;0,$R$1,"")</f>
        <v/>
      </c>
      <c r="S670" s="4" t="str">
        <f>IF(IFERROR(SEARCH($S$1,AP670),0)&gt;0,$S$1,"")</f>
        <v/>
      </c>
      <c r="T670" s="4" t="str">
        <f>IF(IFERROR(SEARCH($T$1,AP670),0)&gt;0,$T$1,"")</f>
        <v/>
      </c>
      <c r="U670" s="4" t="str">
        <f>IF(IFERROR(SEARCH($U$1,AP670),0)&gt;0,$U$1,"")</f>
        <v/>
      </c>
      <c r="V670" s="4" t="str">
        <f>IF(IFERROR(SEARCH($V$1,AP670),0)&gt;0,$V$1,"")</f>
        <v/>
      </c>
      <c r="W670" s="4" t="str">
        <f>IF(IFERROR(SEARCH($W$1,AP670),0)&gt;0,$W$1,"")</f>
        <v/>
      </c>
      <c r="X670" s="4" t="str">
        <f>IF(IFERROR(SEARCH($X$1,AP670),0)&gt;0,$X$1,"")</f>
        <v/>
      </c>
      <c r="Y670" s="4">
        <f>LEN(A670)+LEN(B670)+LEN(C670)+LEN(D670)+LEN(E670)+LEN(F670)+LEN(G670)+LEN(H670)+LEN(I670)+LEN(J670)+LEN(K670)+LEN(L670)+LEN(M670)+LEN(N670)+LEN(O670)+LEN(P670)+LEN(Q670)+LEN(R670)+LEN(S670)+LEN(T670)+LEN(U670)+LEN(V670)+LEN(W670)+LEN(X670)</f>
        <v>3</v>
      </c>
      <c r="Z670" s="4" t="str">
        <f>IF(IFERROR(SEARCH($Z$1,AP670),0)&gt;0,$Z$1,"")</f>
        <v>-</v>
      </c>
      <c r="AA670" s="4" t="str">
        <f>IF(IFERROR(SEARCH($AA$1,AP670),0)&gt;0,$AA$1,"")</f>
        <v/>
      </c>
      <c r="AB670" s="4" t="str">
        <f>IF(IFERROR(SEARCH($AB$1,AP670),0)&gt;0,$AB$1,"")</f>
        <v/>
      </c>
      <c r="AC670" s="4" t="str">
        <f>IF(IFERROR(SEARCH($AC$1,AP670),0)&gt;0,$AC$1,"")</f>
        <v/>
      </c>
      <c r="AD670" s="4" t="str">
        <f>IF(IFERROR(SEARCH($AD$1,AP670),0)&gt;0,$AD$1,"")</f>
        <v/>
      </c>
      <c r="AE670" s="4" t="str">
        <f>IF(IFERROR(SEARCH($AE$1,AP670),0)&gt;0,$AE$1,"")</f>
        <v/>
      </c>
      <c r="AF670" s="4" t="str" cm="1">
        <f t="array" aca="1" ref="AF670" ca="1">LEFT(AO670,MATCH(FALSE,ISNUMBER(MID(AO670,ROW(INDIRECT("1:"&amp;LEN(AO670)+1)), 1) *1),0) -1)</f>
        <v>1</v>
      </c>
      <c r="AG670" s="4">
        <f>LEN(AO670)</f>
        <v>4</v>
      </c>
      <c r="AH670" s="4">
        <f>LEN(AP670)</f>
        <v>23</v>
      </c>
      <c r="AI670" s="4">
        <f>AH670-AG670</f>
        <v>19</v>
      </c>
      <c r="AJ670" s="4" t="str">
        <f>RIGHT(AP670,4)</f>
        <v>1PCS</v>
      </c>
      <c r="AK670" s="4" t="str">
        <f>RIGHT(AP670,5)</f>
        <v>-1PCS</v>
      </c>
      <c r="AL670" s="4" t="b">
        <f>AN670=AN671</f>
        <v>0</v>
      </c>
      <c r="AM670" s="4" t="b">
        <f>LEFT(AP670,2)=LEFT(AQ670,2)</f>
        <v>0</v>
      </c>
      <c r="AN670" s="5" t="str">
        <f>LEFT(AP670,(AI670-1))</f>
        <v>DETTOL RE ENERGIZE</v>
      </c>
      <c r="AO670" s="4" t="str">
        <f>IFERROR(RIGHT(AP670,LEN(AP670)-FIND("-",AP670)),1)</f>
        <v>1PCS</v>
      </c>
      <c r="AP670" t="s">
        <v>6095</v>
      </c>
      <c r="AQ670" s="1" t="s">
        <v>1247</v>
      </c>
      <c r="AR670">
        <v>5000</v>
      </c>
      <c r="AS670">
        <v>5000</v>
      </c>
      <c r="AT670">
        <v>5000</v>
      </c>
    </row>
    <row r="671" spans="1:46" x14ac:dyDescent="0.25">
      <c r="A671" s="4" t="str">
        <f>IF(IFERROR(SEARCH($A$1,AP671),0)&gt;0,$A$1,"")</f>
        <v/>
      </c>
      <c r="B671" s="4" t="str">
        <f>IF(IFERROR(SEARCH($B$1,AP671),0)&gt;0,$B$1,"")</f>
        <v/>
      </c>
      <c r="C671" s="4" t="str">
        <f>IF(IFERROR(SEARCH($C$1,AP671),0)&gt;0,$C$1,"")</f>
        <v/>
      </c>
      <c r="D671" s="4" t="str">
        <f>IF(IFERROR(SEARCH($D$1,AP671),0)&gt;0,$D$1,"")</f>
        <v/>
      </c>
      <c r="E671" s="4" t="str">
        <f>IF(IFERROR(SEARCH($E$1,AP671),0)&gt;0,$E$1,"")</f>
        <v/>
      </c>
      <c r="F671" s="4" t="str">
        <f>IF(IFERROR(SEARCH($F$1,AP671),0)&gt;0,$F$1,"")</f>
        <v/>
      </c>
      <c r="G671" s="4" t="str">
        <f>IF(IFERROR(SEARCH($G$1,AP671),0)&gt;0,$G$1,"")</f>
        <v/>
      </c>
      <c r="H671" s="4" t="str">
        <f>IF(IFERROR(SEARCH($H$1,AP671),0)&gt;0,$H$1,"")</f>
        <v/>
      </c>
      <c r="I671" s="4" t="str">
        <f>IF(IFERROR(SEARCH($I$1,AP671),0)&gt;0,$I$1,"")</f>
        <v/>
      </c>
      <c r="J671" s="4" t="str">
        <f>IF(IFERROR(SEARCH($J$1,AP671),0)&gt;0,$J$1,"")</f>
        <v/>
      </c>
      <c r="K671" s="4" t="str">
        <f>IF(IFERROR(SEARCH($K$1,AP671),0)&gt;0,$K$1,"")</f>
        <v/>
      </c>
      <c r="L671" s="4" t="str">
        <f>IF(IFERROR(SEARCH($L$1,AP671),0)&gt;0,$L$1,"")</f>
        <v/>
      </c>
      <c r="M671" s="4" t="str">
        <f>IF(IFERROR(SEARCH($M$1,AP671),0)&gt;0,$M$1,"")</f>
        <v/>
      </c>
      <c r="N671" s="4" t="str">
        <f>IF(IFERROR(SEARCH($N$1,AP671),0)&gt;0,$N$1,"")</f>
        <v/>
      </c>
      <c r="O671" s="4" t="str">
        <f>IF(IFERROR(SEARCH($O$1,AP671),0)&gt;0,$O$1,"")</f>
        <v/>
      </c>
      <c r="P671" s="4" t="str">
        <f>IF(IFERROR(SEARCH($P$1,AP671),0)&gt;0,$P$1,"")</f>
        <v>DUS</v>
      </c>
      <c r="Q671" s="4" t="str">
        <f>IF(IFERROR(SEARCH($Q$1,AP671),0)&gt;0,$Q$1,"")</f>
        <v/>
      </c>
      <c r="R671" s="4" t="str">
        <f>IF(IFERROR(SEARCH($R$1,AP671),0)&gt;0,$R$1,"")</f>
        <v/>
      </c>
      <c r="S671" s="4" t="str">
        <f>IF(IFERROR(SEARCH($S$1,AP671),0)&gt;0,$S$1,"")</f>
        <v/>
      </c>
      <c r="T671" s="4" t="str">
        <f>IF(IFERROR(SEARCH($T$1,AP671),0)&gt;0,$T$1,"")</f>
        <v/>
      </c>
      <c r="U671" s="4" t="str">
        <f>IF(IFERROR(SEARCH($U$1,AP671),0)&gt;0,$U$1,"")</f>
        <v/>
      </c>
      <c r="V671" s="4" t="str">
        <f>IF(IFERROR(SEARCH($V$1,AP671),0)&gt;0,$V$1,"")</f>
        <v/>
      </c>
      <c r="W671" s="4" t="str">
        <f>IF(IFERROR(SEARCH($W$1,AP671),0)&gt;0,$W$1,"")</f>
        <v/>
      </c>
      <c r="X671" s="4" t="str">
        <f>IF(IFERROR(SEARCH($X$1,AP671),0)&gt;0,$X$1,"")</f>
        <v/>
      </c>
      <c r="Y671" s="4">
        <f>LEN(A671)+LEN(B671)+LEN(C671)+LEN(D671)+LEN(E671)+LEN(F671)+LEN(G671)+LEN(H671)+LEN(I671)+LEN(J671)+LEN(K671)+LEN(L671)+LEN(M671)+LEN(N671)+LEN(O671)+LEN(P671)+LEN(Q671)+LEN(R671)+LEN(S671)+LEN(T671)+LEN(U671)+LEN(V671)+LEN(W671)+LEN(X671)</f>
        <v>3</v>
      </c>
      <c r="Z671" s="4" t="str">
        <f>IF(IFERROR(SEARCH($Z$1,AP671),0)&gt;0,$Z$1,"")</f>
        <v>-</v>
      </c>
      <c r="AA671" s="4" t="str">
        <f>IF(IFERROR(SEARCH($AA$1,AP671),0)&gt;0,$AA$1,"")</f>
        <v/>
      </c>
      <c r="AB671" s="4" t="str">
        <f>IF(IFERROR(SEARCH($AB$1,AP671),0)&gt;0,$AB$1,"")</f>
        <v/>
      </c>
      <c r="AC671" s="4" t="str">
        <f>IF(IFERROR(SEARCH($AC$1,AP671),0)&gt;0,$AC$1,"")</f>
        <v/>
      </c>
      <c r="AD671" s="4" t="str">
        <f>IF(IFERROR(SEARCH($AD$1,AP671),0)&gt;0,$AD$1,"")</f>
        <v/>
      </c>
      <c r="AE671" s="4" t="str">
        <f>IF(IFERROR(SEARCH($AE$1,AP671),0)&gt;0,$AE$1,"")</f>
        <v/>
      </c>
      <c r="AF671" s="4" t="str" cm="1">
        <f t="array" aca="1" ref="AF671" ca="1">LEFT(AO671,MATCH(FALSE,ISNUMBER(MID(AO671,ROW(INDIRECT("1:"&amp;LEN(AO671)+1)), 1) *1),0) -1)</f>
        <v>1</v>
      </c>
      <c r="AG671" s="4">
        <f>LEN(AO671)</f>
        <v>4</v>
      </c>
      <c r="AH671" s="4">
        <f>LEN(AP671)</f>
        <v>27</v>
      </c>
      <c r="AI671" s="4">
        <f>AH671-AG671</f>
        <v>23</v>
      </c>
      <c r="AJ671" s="4" t="str">
        <f>RIGHT(AP671,4)</f>
        <v>1DUS</v>
      </c>
      <c r="AK671" s="4" t="str">
        <f>RIGHT(AP671,5)</f>
        <v>-1DUS</v>
      </c>
      <c r="AL671" s="4" t="b">
        <f>AN671=AN672</f>
        <v>0</v>
      </c>
      <c r="AM671" s="4" t="b">
        <f>LEFT(AP671,2)=LEFT(AQ671,2)</f>
        <v>0</v>
      </c>
      <c r="AN671" s="5" t="str">
        <f>LEFT(AP671,(AI671-1))</f>
        <v>DIAPERS LANSIA SIZE XL</v>
      </c>
      <c r="AO671" s="4" t="str">
        <f>IFERROR(RIGHT(AP671,LEN(AP671)-FIND("-",AP671)),1)</f>
        <v>1DUS</v>
      </c>
      <c r="AP671" t="s">
        <v>1119</v>
      </c>
      <c r="AR671">
        <v>357000</v>
      </c>
      <c r="AS671">
        <v>357000</v>
      </c>
      <c r="AT671">
        <v>357000</v>
      </c>
    </row>
    <row r="672" spans="1:46" x14ac:dyDescent="0.25">
      <c r="A672" s="4" t="str">
        <f>IF(IFERROR(SEARCH($A$1,AP672),0)&gt;0,$A$1,"")</f>
        <v/>
      </c>
      <c r="B672" s="4" t="str">
        <f>IF(IFERROR(SEARCH($B$1,AP672),0)&gt;0,$B$1,"")</f>
        <v/>
      </c>
      <c r="C672" s="4" t="str">
        <f>IF(IFERROR(SEARCH($C$1,AP672),0)&gt;0,$C$1,"")</f>
        <v/>
      </c>
      <c r="D672" s="4" t="str">
        <f>IF(IFERROR(SEARCH($D$1,AP672),0)&gt;0,$D$1,"")</f>
        <v/>
      </c>
      <c r="E672" s="4" t="str">
        <f>IF(IFERROR(SEARCH($E$1,AP672),0)&gt;0,$E$1,"")</f>
        <v/>
      </c>
      <c r="F672" s="4" t="str">
        <f>IF(IFERROR(SEARCH($F$1,AP672),0)&gt;0,$F$1,"")</f>
        <v/>
      </c>
      <c r="G672" s="4" t="str">
        <f>IF(IFERROR(SEARCH($G$1,AP672),0)&gt;0,$G$1,"")</f>
        <v>KTK</v>
      </c>
      <c r="H672" s="4" t="str">
        <f>IF(IFERROR(SEARCH($H$1,AP672),0)&gt;0,$H$1,"")</f>
        <v/>
      </c>
      <c r="I672" s="4" t="str">
        <f>IF(IFERROR(SEARCH($I$1,AP672),0)&gt;0,$I$1,"")</f>
        <v/>
      </c>
      <c r="J672" s="4" t="str">
        <f>IF(IFERROR(SEARCH($J$1,AP672),0)&gt;0,$J$1,"")</f>
        <v/>
      </c>
      <c r="K672" s="4" t="str">
        <f>IF(IFERROR(SEARCH($K$1,AP672),0)&gt;0,$K$1,"")</f>
        <v/>
      </c>
      <c r="L672" s="4" t="str">
        <f>IF(IFERROR(SEARCH($L$1,AP672),0)&gt;0,$L$1,"")</f>
        <v/>
      </c>
      <c r="M672" s="4" t="str">
        <f>IF(IFERROR(SEARCH($M$1,AP672),0)&gt;0,$M$1,"")</f>
        <v/>
      </c>
      <c r="N672" s="4" t="str">
        <f>IF(IFERROR(SEARCH($N$1,AP672),0)&gt;0,$N$1,"")</f>
        <v/>
      </c>
      <c r="O672" s="4" t="str">
        <f>IF(IFERROR(SEARCH($O$1,AP672),0)&gt;0,$O$1,"")</f>
        <v/>
      </c>
      <c r="P672" s="4" t="str">
        <f>IF(IFERROR(SEARCH($P$1,AP672),0)&gt;0,$P$1,"")</f>
        <v/>
      </c>
      <c r="Q672" s="4" t="str">
        <f>IF(IFERROR(SEARCH($Q$1,AP672),0)&gt;0,$Q$1,"")</f>
        <v/>
      </c>
      <c r="R672" s="4" t="str">
        <f>IF(IFERROR(SEARCH($R$1,AP672),0)&gt;0,$R$1,"")</f>
        <v/>
      </c>
      <c r="S672" s="4" t="str">
        <f>IF(IFERROR(SEARCH($S$1,AP672),0)&gt;0,$S$1,"")</f>
        <v/>
      </c>
      <c r="T672" s="4" t="str">
        <f>IF(IFERROR(SEARCH($T$1,AP672),0)&gt;0,$T$1,"")</f>
        <v/>
      </c>
      <c r="U672" s="4" t="str">
        <f>IF(IFERROR(SEARCH($U$1,AP672),0)&gt;0,$U$1,"")</f>
        <v/>
      </c>
      <c r="V672" s="4" t="str">
        <f>IF(IFERROR(SEARCH($V$1,AP672),0)&gt;0,$V$1,"")</f>
        <v/>
      </c>
      <c r="W672" s="4" t="str">
        <f>IF(IFERROR(SEARCH($W$1,AP672),0)&gt;0,$W$1,"")</f>
        <v/>
      </c>
      <c r="X672" s="4" t="str">
        <f>IF(IFERROR(SEARCH($X$1,AP672),0)&gt;0,$X$1,"")</f>
        <v/>
      </c>
      <c r="Y672" s="4">
        <f>LEN(A672)+LEN(B672)+LEN(C672)+LEN(D672)+LEN(E672)+LEN(F672)+LEN(G672)+LEN(H672)+LEN(I672)+LEN(J672)+LEN(K672)+LEN(L672)+LEN(M672)+LEN(N672)+LEN(O672)+LEN(P672)+LEN(Q672)+LEN(R672)+LEN(S672)+LEN(T672)+LEN(U672)+LEN(V672)+LEN(W672)+LEN(X672)</f>
        <v>3</v>
      </c>
      <c r="Z672" s="4" t="str">
        <f>IF(IFERROR(SEARCH($Z$1,AP672),0)&gt;0,$Z$1,"")</f>
        <v>-</v>
      </c>
      <c r="AA672" s="4" t="str">
        <f>IF(IFERROR(SEARCH($AA$1,AP672),0)&gt;0,$AA$1,"")</f>
        <v/>
      </c>
      <c r="AB672" s="4" t="str">
        <f>IF(IFERROR(SEARCH($AB$1,AP672),0)&gt;0,$AB$1,"")</f>
        <v/>
      </c>
      <c r="AC672" s="4" t="str">
        <f>IF(IFERROR(SEARCH($AC$1,AP672),0)&gt;0,$AC$1,"")</f>
        <v/>
      </c>
      <c r="AD672" s="4" t="str">
        <f>IF(IFERROR(SEARCH($AD$1,AP672),0)&gt;0,$AD$1,"")</f>
        <v/>
      </c>
      <c r="AE672" s="4" t="str">
        <f>IF(IFERROR(SEARCH($AE$1,AP672),0)&gt;0,$AE$1,"")</f>
        <v/>
      </c>
      <c r="AF672" s="4" t="str" cm="1">
        <f t="array" aca="1" ref="AF672" ca="1">LEFT(AO672,MATCH(FALSE,ISNUMBER(MID(AO672,ROW(INDIRECT("1:"&amp;LEN(AO672)+1)), 1) *1),0) -1)</f>
        <v>1</v>
      </c>
      <c r="AG672" s="4">
        <f>LEN(AO672)</f>
        <v>4</v>
      </c>
      <c r="AH672" s="4">
        <f>LEN(AP672)</f>
        <v>14</v>
      </c>
      <c r="AI672" s="4">
        <f>AH672-AG672</f>
        <v>10</v>
      </c>
      <c r="AJ672" s="4" t="str">
        <f>RIGHT(AP672,4)</f>
        <v>1KTK</v>
      </c>
      <c r="AK672" s="4" t="str">
        <f>RIGHT(AP672,5)</f>
        <v>-1KTK</v>
      </c>
      <c r="AL672" s="4" t="b">
        <f>AN672=AN673</f>
        <v>0</v>
      </c>
      <c r="AM672" s="4" t="b">
        <f>LEFT(AP672,2)=LEFT(AQ672,2)</f>
        <v>0</v>
      </c>
      <c r="AN672" s="5" t="str">
        <f>LEFT(AP672,(AI672-1))</f>
        <v>DILAN BAR</v>
      </c>
      <c r="AO672" s="4" t="str">
        <f>IFERROR(RIGHT(AP672,LEN(AP672)-FIND("-",AP672)),1)</f>
        <v>1KTK</v>
      </c>
      <c r="AP672" t="s">
        <v>5478</v>
      </c>
      <c r="AQ672" s="1" t="s">
        <v>1121</v>
      </c>
      <c r="AR672">
        <v>20000</v>
      </c>
      <c r="AS672">
        <v>20000</v>
      </c>
      <c r="AT672">
        <v>19008</v>
      </c>
    </row>
    <row r="673" spans="1:46" x14ac:dyDescent="0.25">
      <c r="A673" s="4" t="str">
        <f>IF(IFERROR(SEARCH($A$1,AP673),0)&gt;0,$A$1,"")</f>
        <v/>
      </c>
      <c r="B673" s="4" t="str">
        <f>IF(IFERROR(SEARCH($B$1,AP673),0)&gt;0,$B$1,"")</f>
        <v/>
      </c>
      <c r="C673" s="4" t="str">
        <f>IF(IFERROR(SEARCH($C$1,AP673),0)&gt;0,$C$1,"")</f>
        <v/>
      </c>
      <c r="D673" s="4" t="str">
        <f>IF(IFERROR(SEARCH($D$1,AP673),0)&gt;0,$D$1,"")</f>
        <v/>
      </c>
      <c r="E673" s="4" t="str">
        <f>IF(IFERROR(SEARCH($E$1,AP673),0)&gt;0,$E$1,"")</f>
        <v/>
      </c>
      <c r="F673" s="4" t="str">
        <f>IF(IFERROR(SEARCH($F$1,AP673),0)&gt;0,$F$1,"")</f>
        <v>PACK</v>
      </c>
      <c r="G673" s="4" t="str">
        <f>IF(IFERROR(SEARCH($G$1,AP673),0)&gt;0,$G$1,"")</f>
        <v/>
      </c>
      <c r="H673" s="4" t="str">
        <f>IF(IFERROR(SEARCH($H$1,AP673),0)&gt;0,$H$1,"")</f>
        <v/>
      </c>
      <c r="I673" s="4" t="str">
        <f>IF(IFERROR(SEARCH($I$1,AP673),0)&gt;0,$I$1,"")</f>
        <v/>
      </c>
      <c r="J673" s="4" t="str">
        <f>IF(IFERROR(SEARCH($J$1,AP673),0)&gt;0,$J$1,"")</f>
        <v/>
      </c>
      <c r="K673" s="4" t="str">
        <f>IF(IFERROR(SEARCH($K$1,AP673),0)&gt;0,$K$1,"")</f>
        <v/>
      </c>
      <c r="L673" s="4" t="str">
        <f>IF(IFERROR(SEARCH($L$1,AP673),0)&gt;0,$L$1,"")</f>
        <v/>
      </c>
      <c r="M673" s="4" t="str">
        <f>IF(IFERROR(SEARCH($M$1,AP673),0)&gt;0,$M$1,"")</f>
        <v/>
      </c>
      <c r="N673" s="4" t="str">
        <f>IF(IFERROR(SEARCH($N$1,AP673),0)&gt;0,$N$1,"")</f>
        <v/>
      </c>
      <c r="O673" s="4" t="str">
        <f>IF(IFERROR(SEARCH($O$1,AP673),0)&gt;0,$O$1,"")</f>
        <v/>
      </c>
      <c r="P673" s="4" t="str">
        <f>IF(IFERROR(SEARCH($P$1,AP673),0)&gt;0,$P$1,"")</f>
        <v/>
      </c>
      <c r="Q673" s="4" t="str">
        <f>IF(IFERROR(SEARCH($Q$1,AP673),0)&gt;0,$Q$1,"")</f>
        <v/>
      </c>
      <c r="R673" s="4" t="str">
        <f>IF(IFERROR(SEARCH($R$1,AP673),0)&gt;0,$R$1,"")</f>
        <v/>
      </c>
      <c r="S673" s="4" t="str">
        <f>IF(IFERROR(SEARCH($S$1,AP673),0)&gt;0,$S$1,"")</f>
        <v/>
      </c>
      <c r="T673" s="4" t="str">
        <f>IF(IFERROR(SEARCH($T$1,AP673),0)&gt;0,$T$1,"")</f>
        <v/>
      </c>
      <c r="U673" s="4" t="str">
        <f>IF(IFERROR(SEARCH($U$1,AP673),0)&gt;0,$U$1,"")</f>
        <v/>
      </c>
      <c r="V673" s="4" t="str">
        <f>IF(IFERROR(SEARCH($V$1,AP673),0)&gt;0,$V$1,"")</f>
        <v/>
      </c>
      <c r="W673" s="4" t="str">
        <f>IF(IFERROR(SEARCH($W$1,AP673),0)&gt;0,$W$1,"")</f>
        <v/>
      </c>
      <c r="X673" s="4" t="str">
        <f>IF(IFERROR(SEARCH($X$1,AP673),0)&gt;0,$X$1,"")</f>
        <v/>
      </c>
      <c r="Y673" s="4">
        <f>LEN(A673)+LEN(B673)+LEN(C673)+LEN(D673)+LEN(E673)+LEN(F673)+LEN(G673)+LEN(H673)+LEN(I673)+LEN(J673)+LEN(K673)+LEN(L673)+LEN(M673)+LEN(N673)+LEN(O673)+LEN(P673)+LEN(Q673)+LEN(R673)+LEN(S673)+LEN(T673)+LEN(U673)+LEN(V673)+LEN(W673)+LEN(X673)</f>
        <v>4</v>
      </c>
      <c r="Z673" s="4" t="str">
        <f>IF(IFERROR(SEARCH($Z$1,AP673),0)&gt;0,$Z$1,"")</f>
        <v>-</v>
      </c>
      <c r="AA673" s="4" t="str">
        <f>IF(IFERROR(SEARCH($AA$1,AP673),0)&gt;0,$AA$1,"")</f>
        <v/>
      </c>
      <c r="AB673" s="4" t="str">
        <f>IF(IFERROR(SEARCH($AB$1,AP673),0)&gt;0,$AB$1,"")</f>
        <v/>
      </c>
      <c r="AC673" s="4" t="str">
        <f>IF(IFERROR(SEARCH($AC$1,AP673),0)&gt;0,$AC$1,"")</f>
        <v/>
      </c>
      <c r="AD673" s="4" t="str">
        <f>IF(IFERROR(SEARCH($AD$1,AP673),0)&gt;0,$AD$1,"")</f>
        <v/>
      </c>
      <c r="AE673" s="4" t="str">
        <f>IF(IFERROR(SEARCH($AE$1,AP673),0)&gt;0,$AE$1,"")</f>
        <v/>
      </c>
      <c r="AF673" s="4" t="str" cm="1">
        <f t="array" aca="1" ref="AF673" ca="1">LEFT(AO673,MATCH(FALSE,ISNUMBER(MID(AO673,ROW(INDIRECT("1:"&amp;LEN(AO673)+1)), 1) *1),0) -1)</f>
        <v>1</v>
      </c>
      <c r="AG673" s="4">
        <f>LEN(AO673)</f>
        <v>5</v>
      </c>
      <c r="AH673" s="4">
        <f>LEN(AP673)</f>
        <v>21</v>
      </c>
      <c r="AI673" s="4">
        <f>AH673-AG673</f>
        <v>16</v>
      </c>
      <c r="AJ673" s="4" t="str">
        <f>RIGHT(AP673,4)</f>
        <v>PACK</v>
      </c>
      <c r="AK673" s="4" t="str">
        <f>RIGHT(AP673,5)</f>
        <v>1PACK</v>
      </c>
      <c r="AL673" s="4" t="b">
        <f>AN673=AN674</f>
        <v>0</v>
      </c>
      <c r="AM673" s="4" t="b">
        <f>LEFT(AP673,2)=LEFT(AQ673,2)</f>
        <v>0</v>
      </c>
      <c r="AN673" s="5" t="str">
        <f>LEFT(AP673,(AI673-1))</f>
        <v>DILAN MINI PACK</v>
      </c>
      <c r="AO673" s="4" t="str">
        <f>IFERROR(RIGHT(AP673,LEN(AP673)-FIND("-",AP673)),1)</f>
        <v>1PACK</v>
      </c>
      <c r="AP673" t="s">
        <v>5649</v>
      </c>
      <c r="AQ673" s="1" t="s">
        <v>1123</v>
      </c>
      <c r="AR673">
        <v>21000</v>
      </c>
      <c r="AS673">
        <v>21000</v>
      </c>
      <c r="AT673">
        <v>19000</v>
      </c>
    </row>
    <row r="674" spans="1:46" x14ac:dyDescent="0.25">
      <c r="A674" s="4" t="str">
        <f>IF(IFERROR(SEARCH($A$1,AP674),0)&gt;0,$A$1,"")</f>
        <v/>
      </c>
      <c r="B674" s="4" t="str">
        <f>IF(IFERROR(SEARCH($B$1,AP674),0)&gt;0,$B$1,"")</f>
        <v/>
      </c>
      <c r="C674" s="4" t="str">
        <f>IF(IFERROR(SEARCH($C$1,AP674),0)&gt;0,$C$1,"")</f>
        <v/>
      </c>
      <c r="D674" s="4" t="str">
        <f>IF(IFERROR(SEARCH($D$1,AP674),0)&gt;0,$D$1,"")</f>
        <v/>
      </c>
      <c r="E674" s="4" t="str">
        <f>IF(IFERROR(SEARCH($E$1,AP674),0)&gt;0,$E$1,"")</f>
        <v/>
      </c>
      <c r="F674" s="4" t="str">
        <f>IF(IFERROR(SEARCH($F$1,AP674),0)&gt;0,$F$1,"")</f>
        <v>PACK</v>
      </c>
      <c r="G674" s="4" t="str">
        <f>IF(IFERROR(SEARCH($G$1,AP674),0)&gt;0,$G$1,"")</f>
        <v/>
      </c>
      <c r="H674" s="4" t="str">
        <f>IF(IFERROR(SEARCH($H$1,AP674),0)&gt;0,$H$1,"")</f>
        <v/>
      </c>
      <c r="I674" s="4" t="str">
        <f>IF(IFERROR(SEARCH($I$1,AP674),0)&gt;0,$I$1,"")</f>
        <v/>
      </c>
      <c r="J674" s="4" t="str">
        <f>IF(IFERROR(SEARCH($J$1,AP674),0)&gt;0,$J$1,"")</f>
        <v/>
      </c>
      <c r="K674" s="4" t="str">
        <f>IF(IFERROR(SEARCH($K$1,AP674),0)&gt;0,$K$1,"")</f>
        <v/>
      </c>
      <c r="L674" s="4" t="str">
        <f>IF(IFERROR(SEARCH($L$1,AP674),0)&gt;0,$L$1,"")</f>
        <v/>
      </c>
      <c r="M674" s="4" t="str">
        <f>IF(IFERROR(SEARCH($M$1,AP674),0)&gt;0,$M$1,"")</f>
        <v/>
      </c>
      <c r="N674" s="4" t="str">
        <f>IF(IFERROR(SEARCH($N$1,AP674),0)&gt;0,$N$1,"")</f>
        <v/>
      </c>
      <c r="O674" s="4" t="str">
        <f>IF(IFERROR(SEARCH($O$1,AP674),0)&gt;0,$O$1,"")</f>
        <v/>
      </c>
      <c r="P674" s="4" t="str">
        <f>IF(IFERROR(SEARCH($P$1,AP674),0)&gt;0,$P$1,"")</f>
        <v/>
      </c>
      <c r="Q674" s="4" t="str">
        <f>IF(IFERROR(SEARCH($Q$1,AP674),0)&gt;0,$Q$1,"")</f>
        <v/>
      </c>
      <c r="R674" s="4" t="str">
        <f>IF(IFERROR(SEARCH($R$1,AP674),0)&gt;0,$R$1,"")</f>
        <v/>
      </c>
      <c r="S674" s="4" t="str">
        <f>IF(IFERROR(SEARCH($S$1,AP674),0)&gt;0,$S$1,"")</f>
        <v/>
      </c>
      <c r="T674" s="4" t="str">
        <f>IF(IFERROR(SEARCH($T$1,AP674),0)&gt;0,$T$1,"")</f>
        <v/>
      </c>
      <c r="U674" s="4" t="str">
        <f>IF(IFERROR(SEARCH($U$1,AP674),0)&gt;0,$U$1,"")</f>
        <v/>
      </c>
      <c r="V674" s="4" t="str">
        <f>IF(IFERROR(SEARCH($V$1,AP674),0)&gt;0,$V$1,"")</f>
        <v/>
      </c>
      <c r="W674" s="4" t="str">
        <f>IF(IFERROR(SEARCH($W$1,AP674),0)&gt;0,$W$1,"")</f>
        <v/>
      </c>
      <c r="X674" s="4" t="str">
        <f>IF(IFERROR(SEARCH($X$1,AP674),0)&gt;0,$X$1,"")</f>
        <v/>
      </c>
      <c r="Y674" s="4">
        <f>LEN(A674)+LEN(B674)+LEN(C674)+LEN(D674)+LEN(E674)+LEN(F674)+LEN(G674)+LEN(H674)+LEN(I674)+LEN(J674)+LEN(K674)+LEN(L674)+LEN(M674)+LEN(N674)+LEN(O674)+LEN(P674)+LEN(Q674)+LEN(R674)+LEN(S674)+LEN(T674)+LEN(U674)+LEN(V674)+LEN(W674)+LEN(X674)</f>
        <v>4</v>
      </c>
      <c r="Z674" s="4" t="str">
        <f>IF(IFERROR(SEARCH($Z$1,AP674),0)&gt;0,$Z$1,"")</f>
        <v>-</v>
      </c>
      <c r="AA674" s="4" t="str">
        <f>IF(IFERROR(SEARCH($AA$1,AP674),0)&gt;0,$AA$1,"")</f>
        <v/>
      </c>
      <c r="AB674" s="4" t="str">
        <f>IF(IFERROR(SEARCH($AB$1,AP674),0)&gt;0,$AB$1,"")</f>
        <v/>
      </c>
      <c r="AC674" s="4" t="str">
        <f>IF(IFERROR(SEARCH($AC$1,AP674),0)&gt;0,$AC$1,"")</f>
        <v/>
      </c>
      <c r="AD674" s="4" t="str">
        <f>IF(IFERROR(SEARCH($AD$1,AP674),0)&gt;0,$AD$1,"")</f>
        <v/>
      </c>
      <c r="AE674" s="4" t="str">
        <f>IF(IFERROR(SEARCH($AE$1,AP674),0)&gt;0,$AE$1,"")</f>
        <v/>
      </c>
      <c r="AF674" s="4" t="str" cm="1">
        <f t="array" aca="1" ref="AF674" ca="1">LEFT(AO674,MATCH(FALSE,ISNUMBER(MID(AO674,ROW(INDIRECT("1:"&amp;LEN(AO674)+1)), 1) *1),0) -1)</f>
        <v>1</v>
      </c>
      <c r="AG674" s="4">
        <f>LEN(AO674)</f>
        <v>5</v>
      </c>
      <c r="AH674" s="4">
        <f>LEN(AP674)</f>
        <v>20</v>
      </c>
      <c r="AI674" s="4">
        <f>AH674-AG674</f>
        <v>15</v>
      </c>
      <c r="AJ674" s="4" t="str">
        <f>RIGHT(AP674,4)</f>
        <v>PACK</v>
      </c>
      <c r="AK674" s="4" t="str">
        <f>RIGHT(AP674,5)</f>
        <v>1PACK</v>
      </c>
      <c r="AL674" s="4" t="b">
        <f>AN674=AN675</f>
        <v>1</v>
      </c>
      <c r="AM674" s="4" t="b">
        <f>LEFT(AP674,2)=LEFT(AQ674,2)</f>
        <v>0</v>
      </c>
      <c r="AN674" s="5" t="str">
        <f>LEFT(AP674,(AI674-1))</f>
        <v>DILAN SANDWICH</v>
      </c>
      <c r="AO674" s="4" t="str">
        <f>IFERROR(RIGHT(AP674,LEN(AP674)-FIND("-",AP674)),1)</f>
        <v>1PACK</v>
      </c>
      <c r="AP674" t="s">
        <v>5614</v>
      </c>
      <c r="AQ674" s="1" t="s">
        <v>1125</v>
      </c>
      <c r="AR674">
        <v>6000</v>
      </c>
      <c r="AS674">
        <v>6000</v>
      </c>
      <c r="AT674">
        <v>5056</v>
      </c>
    </row>
    <row r="675" spans="1:46" x14ac:dyDescent="0.25">
      <c r="A675" s="4" t="str">
        <f>IF(IFERROR(SEARCH($A$1,AP675),0)&gt;0,$A$1,"")</f>
        <v/>
      </c>
      <c r="B675" s="4" t="str">
        <f>IF(IFERROR(SEARCH($B$1,AP675),0)&gt;0,$B$1,"")</f>
        <v/>
      </c>
      <c r="C675" s="4" t="str">
        <f>IF(IFERROR(SEARCH($C$1,AP675),0)&gt;0,$C$1,"")</f>
        <v/>
      </c>
      <c r="D675" s="4" t="str">
        <f>IF(IFERROR(SEARCH($D$1,AP675),0)&gt;0,$D$1,"")</f>
        <v/>
      </c>
      <c r="E675" s="4" t="str">
        <f>IF(IFERROR(SEARCH($E$1,AP675),0)&gt;0,$E$1,"")</f>
        <v>RTG</v>
      </c>
      <c r="F675" s="4" t="str">
        <f>IF(IFERROR(SEARCH($F$1,AP675),0)&gt;0,$F$1,"")</f>
        <v>PACK</v>
      </c>
      <c r="G675" s="4" t="str">
        <f>IF(IFERROR(SEARCH($G$1,AP675),0)&gt;0,$G$1,"")</f>
        <v/>
      </c>
      <c r="H675" s="4" t="str">
        <f>IF(IFERROR(SEARCH($H$1,AP675),0)&gt;0,$H$1,"")</f>
        <v/>
      </c>
      <c r="I675" s="4" t="str">
        <f>IF(IFERROR(SEARCH($I$1,AP675),0)&gt;0,$I$1,"")</f>
        <v/>
      </c>
      <c r="J675" s="4" t="str">
        <f>IF(IFERROR(SEARCH($J$1,AP675),0)&gt;0,$J$1,"")</f>
        <v/>
      </c>
      <c r="K675" s="4" t="str">
        <f>IF(IFERROR(SEARCH($K$1,AP675),0)&gt;0,$K$1,"")</f>
        <v/>
      </c>
      <c r="L675" s="4" t="str">
        <f>IF(IFERROR(SEARCH($L$1,AP675),0)&gt;0,$L$1,"")</f>
        <v/>
      </c>
      <c r="M675" s="4" t="str">
        <f>IF(IFERROR(SEARCH($M$1,AP675),0)&gt;0,$M$1,"")</f>
        <v/>
      </c>
      <c r="N675" s="4" t="str">
        <f>IF(IFERROR(SEARCH($N$1,AP675),0)&gt;0,$N$1,"")</f>
        <v/>
      </c>
      <c r="O675" s="4" t="str">
        <f>IF(IFERROR(SEARCH($O$1,AP675),0)&gt;0,$O$1,"")</f>
        <v/>
      </c>
      <c r="P675" s="4" t="str">
        <f>IF(IFERROR(SEARCH($P$1,AP675),0)&gt;0,$P$1,"")</f>
        <v/>
      </c>
      <c r="Q675" s="4" t="str">
        <f>IF(IFERROR(SEARCH($Q$1,AP675),0)&gt;0,$Q$1,"")</f>
        <v/>
      </c>
      <c r="R675" s="4" t="str">
        <f>IF(IFERROR(SEARCH($R$1,AP675),0)&gt;0,$R$1,"")</f>
        <v/>
      </c>
      <c r="S675" s="4" t="str">
        <f>IF(IFERROR(SEARCH($S$1,AP675),0)&gt;0,$S$1,"")</f>
        <v/>
      </c>
      <c r="T675" s="4" t="str">
        <f>IF(IFERROR(SEARCH($T$1,AP675),0)&gt;0,$T$1,"")</f>
        <v/>
      </c>
      <c r="U675" s="4" t="str">
        <f>IF(IFERROR(SEARCH($U$1,AP675),0)&gt;0,$U$1,"")</f>
        <v/>
      </c>
      <c r="V675" s="4" t="str">
        <f>IF(IFERROR(SEARCH($V$1,AP675),0)&gt;0,$V$1,"")</f>
        <v/>
      </c>
      <c r="W675" s="4" t="str">
        <f>IF(IFERROR(SEARCH($W$1,AP675),0)&gt;0,$W$1,"")</f>
        <v/>
      </c>
      <c r="X675" s="4" t="str">
        <f>IF(IFERROR(SEARCH($X$1,AP675),0)&gt;0,$X$1,"")</f>
        <v/>
      </c>
      <c r="Y675" s="4">
        <f>LEN(A675)+LEN(B675)+LEN(C675)+LEN(D675)+LEN(E675)+LEN(F675)+LEN(G675)+LEN(H675)+LEN(I675)+LEN(J675)+LEN(K675)+LEN(L675)+LEN(M675)+LEN(N675)+LEN(O675)+LEN(P675)+LEN(Q675)+LEN(R675)+LEN(S675)+LEN(T675)+LEN(U675)+LEN(V675)+LEN(W675)+LEN(X675)</f>
        <v>7</v>
      </c>
      <c r="Z675" s="4" t="str">
        <f>IF(IFERROR(SEARCH($Z$1,AP675),0)&gt;0,$Z$1,"")</f>
        <v>-</v>
      </c>
      <c r="AA675" s="4" t="str">
        <f>IF(IFERROR(SEARCH($AA$1,AP675),0)&gt;0,$AA$1,"")</f>
        <v>/</v>
      </c>
      <c r="AB675" s="4" t="str">
        <f>IF(IFERROR(SEARCH($AB$1,AP675),0)&gt;0,$AB$1,"")</f>
        <v/>
      </c>
      <c r="AC675" s="4" t="str">
        <f>IF(IFERROR(SEARCH($AC$1,AP675),0)&gt;0,$AC$1,"")</f>
        <v/>
      </c>
      <c r="AD675" s="4" t="str">
        <f>IF(IFERROR(SEARCH($AD$1,AP675),0)&gt;0,$AD$1,"")</f>
        <v/>
      </c>
      <c r="AE675" s="4" t="str">
        <f>IF(IFERROR(SEARCH($AE$1,AP675),0)&gt;0,$AE$1,"")</f>
        <v/>
      </c>
      <c r="AF675" s="4" t="str" cm="1">
        <f t="array" aca="1" ref="AF675" ca="1">LEFT(AO675,MATCH(FALSE,ISNUMBER(MID(AO675,ROW(INDIRECT("1:"&amp;LEN(AO675)+1)), 1) *1),0) -1)</f>
        <v>2</v>
      </c>
      <c r="AG675" s="4">
        <f>LEN(AO675)</f>
        <v>9</v>
      </c>
      <c r="AH675" s="4">
        <f>LEN(AP675)</f>
        <v>24</v>
      </c>
      <c r="AI675" s="4">
        <f>AH675-AG675</f>
        <v>15</v>
      </c>
      <c r="AJ675" s="4" t="str">
        <f>RIGHT(AP675,4)</f>
        <v>PACK</v>
      </c>
      <c r="AK675" s="4" t="str">
        <f>RIGHT(AP675,5)</f>
        <v>/PACK</v>
      </c>
      <c r="AL675" s="4" t="b">
        <f>AN675=AN676</f>
        <v>0</v>
      </c>
      <c r="AM675" s="4" t="b">
        <f>LEFT(AP675,2)=LEFT(AQ675,2)</f>
        <v>0</v>
      </c>
      <c r="AN675" s="5" t="str">
        <f>LEFT(AP675,(AI675-1))</f>
        <v>DILAN SANDWICH</v>
      </c>
      <c r="AO675" s="4" t="str">
        <f>IFERROR(RIGHT(AP675,LEN(AP675)-FIND("-",AP675)),1)</f>
        <v>2RTG/PACK</v>
      </c>
      <c r="AP675" t="s">
        <v>5650</v>
      </c>
      <c r="AQ675" s="1" t="s">
        <v>1127</v>
      </c>
      <c r="AR675">
        <v>17500</v>
      </c>
      <c r="AS675">
        <v>17500</v>
      </c>
      <c r="AT675">
        <v>17000</v>
      </c>
    </row>
    <row r="676" spans="1:46" x14ac:dyDescent="0.25">
      <c r="A676" s="4" t="str">
        <f>IF(IFERROR(SEARCH($A$1,AP676),0)&gt;0,$A$1,"")</f>
        <v/>
      </c>
      <c r="B676" s="4" t="str">
        <f>IF(IFERROR(SEARCH($B$1,AP676),0)&gt;0,$B$1,"")</f>
        <v/>
      </c>
      <c r="C676" s="4" t="str">
        <f>IF(IFERROR(SEARCH($C$1,AP676),0)&gt;0,$C$1,"")</f>
        <v/>
      </c>
      <c r="D676" s="4" t="str">
        <f>IF(IFERROR(SEARCH($D$1,AP676),0)&gt;0,$D$1,"")</f>
        <v/>
      </c>
      <c r="E676" s="4" t="str">
        <f>IF(IFERROR(SEARCH($E$1,AP676),0)&gt;0,$E$1,"")</f>
        <v/>
      </c>
      <c r="F676" s="4" t="str">
        <f>IF(IFERROR(SEARCH($F$1,AP676),0)&gt;0,$F$1,"")</f>
        <v/>
      </c>
      <c r="G676" s="4" t="str">
        <f>IF(IFERROR(SEARCH($G$1,AP676),0)&gt;0,$G$1,"")</f>
        <v/>
      </c>
      <c r="H676" s="4" t="str">
        <f>IF(IFERROR(SEARCH($H$1,AP676),0)&gt;0,$H$1,"")</f>
        <v/>
      </c>
      <c r="I676" s="4" t="str">
        <f>IF(IFERROR(SEARCH($I$1,AP676),0)&gt;0,$I$1,"")</f>
        <v/>
      </c>
      <c r="J676" s="4" t="str">
        <f>IF(IFERROR(SEARCH($J$1,AP676),0)&gt;0,$J$1,"")</f>
        <v/>
      </c>
      <c r="K676" s="4" t="str">
        <f>IF(IFERROR(SEARCH($K$1,AP676),0)&gt;0,$K$1,"")</f>
        <v/>
      </c>
      <c r="L676" s="4" t="str">
        <f>IF(IFERROR(SEARCH($L$1,AP676),0)&gt;0,$L$1,"")</f>
        <v/>
      </c>
      <c r="M676" s="4" t="str">
        <f>IF(IFERROR(SEARCH($M$1,AP676),0)&gt;0,$M$1,"")</f>
        <v>TPL</v>
      </c>
      <c r="N676" s="4" t="str">
        <f>IF(IFERROR(SEARCH($N$1,AP676),0)&gt;0,$N$1,"")</f>
        <v/>
      </c>
      <c r="O676" s="4" t="str">
        <f>IF(IFERROR(SEARCH($O$1,AP676),0)&gt;0,$O$1,"")</f>
        <v/>
      </c>
      <c r="P676" s="4" t="str">
        <f>IF(IFERROR(SEARCH($P$1,AP676),0)&gt;0,$P$1,"")</f>
        <v/>
      </c>
      <c r="Q676" s="4" t="str">
        <f>IF(IFERROR(SEARCH($Q$1,AP676),0)&gt;0,$Q$1,"")</f>
        <v/>
      </c>
      <c r="R676" s="4" t="str">
        <f>IF(IFERROR(SEARCH($R$1,AP676),0)&gt;0,$R$1,"")</f>
        <v/>
      </c>
      <c r="S676" s="4" t="str">
        <f>IF(IFERROR(SEARCH($S$1,AP676),0)&gt;0,$S$1,"")</f>
        <v/>
      </c>
      <c r="T676" s="4" t="str">
        <f>IF(IFERROR(SEARCH($T$1,AP676),0)&gt;0,$T$1,"")</f>
        <v/>
      </c>
      <c r="U676" s="4" t="str">
        <f>IF(IFERROR(SEARCH($U$1,AP676),0)&gt;0,$U$1,"")</f>
        <v/>
      </c>
      <c r="V676" s="4" t="str">
        <f>IF(IFERROR(SEARCH($V$1,AP676),0)&gt;0,$V$1,"")</f>
        <v/>
      </c>
      <c r="W676" s="4" t="str">
        <f>IF(IFERROR(SEARCH($W$1,AP676),0)&gt;0,$W$1,"")</f>
        <v/>
      </c>
      <c r="X676" s="4" t="str">
        <f>IF(IFERROR(SEARCH($X$1,AP676),0)&gt;0,$X$1,"")</f>
        <v/>
      </c>
      <c r="Y676" s="4">
        <f>LEN(A676)+LEN(B676)+LEN(C676)+LEN(D676)+LEN(E676)+LEN(F676)+LEN(G676)+LEN(H676)+LEN(I676)+LEN(J676)+LEN(K676)+LEN(L676)+LEN(M676)+LEN(N676)+LEN(O676)+LEN(P676)+LEN(Q676)+LEN(R676)+LEN(S676)+LEN(T676)+LEN(U676)+LEN(V676)+LEN(W676)+LEN(X676)</f>
        <v>3</v>
      </c>
      <c r="Z676" s="4" t="str">
        <f>IF(IFERROR(SEARCH($Z$1,AP676),0)&gt;0,$Z$1,"")</f>
        <v>-</v>
      </c>
      <c r="AA676" s="4" t="str">
        <f>IF(IFERROR(SEARCH($AA$1,AP676),0)&gt;0,$AA$1,"")</f>
        <v/>
      </c>
      <c r="AB676" s="4" t="str">
        <f>IF(IFERROR(SEARCH($AB$1,AP676),0)&gt;0,$AB$1,"")</f>
        <v/>
      </c>
      <c r="AC676" s="4" t="str">
        <f>IF(IFERROR(SEARCH($AC$1,AP676),0)&gt;0,$AC$1,"")</f>
        <v/>
      </c>
      <c r="AD676" s="4" t="str">
        <f>IF(IFERROR(SEARCH($AD$1,AP676),0)&gt;0,$AD$1,"")</f>
        <v/>
      </c>
      <c r="AE676" s="4" t="str">
        <f>IF(IFERROR(SEARCH($AE$1,AP676),0)&gt;0,$AE$1,"")</f>
        <v/>
      </c>
      <c r="AF676" s="4" t="str" cm="1">
        <f t="array" aca="1" ref="AF676" ca="1">LEFT(AO676,MATCH(FALSE,ISNUMBER(MID(AO676,ROW(INDIRECT("1:"&amp;LEN(AO676)+1)), 1) *1),0) -1)</f>
        <v>1</v>
      </c>
      <c r="AG676" s="4">
        <f>LEN(AO676)</f>
        <v>4</v>
      </c>
      <c r="AH676" s="4">
        <f>LEN(AP676)</f>
        <v>17</v>
      </c>
      <c r="AI676" s="4">
        <f>AH676-AG676</f>
        <v>13</v>
      </c>
      <c r="AJ676" s="4" t="str">
        <f>RIGHT(AP676,4)</f>
        <v>1TPL</v>
      </c>
      <c r="AK676" s="4" t="str">
        <f>RIGHT(AP676,5)</f>
        <v>-1TPL</v>
      </c>
      <c r="AL676" s="4" t="b">
        <f>AN676=AN677</f>
        <v>0</v>
      </c>
      <c r="AM676" s="4" t="b">
        <f>LEFT(AP676,2)=LEFT(AQ676,2)</f>
        <v>0</v>
      </c>
      <c r="AN676" s="5" t="str">
        <f>LEFT(AP676,(AI676-1))</f>
        <v>DILAN TOPLES</v>
      </c>
      <c r="AO676" s="4" t="str">
        <f>IFERROR(RIGHT(AP676,LEN(AP676)-FIND("-",AP676)),1)</f>
        <v>1TPL</v>
      </c>
      <c r="AP676" t="s">
        <v>1128</v>
      </c>
      <c r="AQ676" s="1" t="s">
        <v>1129</v>
      </c>
      <c r="AR676">
        <v>22000</v>
      </c>
      <c r="AS676">
        <v>22000</v>
      </c>
      <c r="AT676">
        <v>20000</v>
      </c>
    </row>
    <row r="677" spans="1:46" x14ac:dyDescent="0.25">
      <c r="A677" s="4" t="str">
        <f>IF(IFERROR(SEARCH($A$1,AP677),0)&gt;0,$A$1,"")</f>
        <v>PCS</v>
      </c>
      <c r="B677" s="4" t="str">
        <f>IF(IFERROR(SEARCH($B$1,AP677),0)&gt;0,$B$1,"")</f>
        <v/>
      </c>
      <c r="C677" s="4" t="str">
        <f>IF(IFERROR(SEARCH($C$1,AP677),0)&gt;0,$C$1,"")</f>
        <v/>
      </c>
      <c r="D677" s="4" t="str">
        <f>IF(IFERROR(SEARCH($D$1,AP677),0)&gt;0,$D$1,"")</f>
        <v/>
      </c>
      <c r="E677" s="4" t="str">
        <f>IF(IFERROR(SEARCH($E$1,AP677),0)&gt;0,$E$1,"")</f>
        <v/>
      </c>
      <c r="F677" s="4" t="str">
        <f>IF(IFERROR(SEARCH($F$1,AP677),0)&gt;0,$F$1,"")</f>
        <v/>
      </c>
      <c r="G677" s="4" t="str">
        <f>IF(IFERROR(SEARCH($G$1,AP677),0)&gt;0,$G$1,"")</f>
        <v>KTK</v>
      </c>
      <c r="H677" s="4" t="str">
        <f>IF(IFERROR(SEARCH($H$1,AP677),0)&gt;0,$H$1,"")</f>
        <v/>
      </c>
      <c r="I677" s="4" t="str">
        <f>IF(IFERROR(SEARCH($I$1,AP677),0)&gt;0,$I$1,"")</f>
        <v/>
      </c>
      <c r="J677" s="4" t="str">
        <f>IF(IFERROR(SEARCH($J$1,AP677),0)&gt;0,$J$1,"")</f>
        <v/>
      </c>
      <c r="K677" s="4" t="str">
        <f>IF(IFERROR(SEARCH($K$1,AP677),0)&gt;0,$K$1,"")</f>
        <v/>
      </c>
      <c r="L677" s="4" t="str">
        <f>IF(IFERROR(SEARCH($L$1,AP677),0)&gt;0,$L$1,"")</f>
        <v/>
      </c>
      <c r="M677" s="4" t="str">
        <f>IF(IFERROR(SEARCH($M$1,AP677),0)&gt;0,$M$1,"")</f>
        <v/>
      </c>
      <c r="N677" s="4" t="str">
        <f>IF(IFERROR(SEARCH($N$1,AP677),0)&gt;0,$N$1,"")</f>
        <v/>
      </c>
      <c r="O677" s="4" t="str">
        <f>IF(IFERROR(SEARCH($O$1,AP677),0)&gt;0,$O$1,"")</f>
        <v/>
      </c>
      <c r="P677" s="4" t="str">
        <f>IF(IFERROR(SEARCH($P$1,AP677),0)&gt;0,$P$1,"")</f>
        <v/>
      </c>
      <c r="Q677" s="4" t="str">
        <f>IF(IFERROR(SEARCH($Q$1,AP677),0)&gt;0,$Q$1,"")</f>
        <v/>
      </c>
      <c r="R677" s="4" t="str">
        <f>IF(IFERROR(SEARCH($R$1,AP677),0)&gt;0,$R$1,"")</f>
        <v/>
      </c>
      <c r="S677" s="4" t="str">
        <f>IF(IFERROR(SEARCH($S$1,AP677),0)&gt;0,$S$1,"")</f>
        <v/>
      </c>
      <c r="T677" s="4" t="str">
        <f>IF(IFERROR(SEARCH($T$1,AP677),0)&gt;0,$T$1,"")</f>
        <v/>
      </c>
      <c r="U677" s="4" t="str">
        <f>IF(IFERROR(SEARCH($U$1,AP677),0)&gt;0,$U$1,"")</f>
        <v/>
      </c>
      <c r="V677" s="4" t="str">
        <f>IF(IFERROR(SEARCH($V$1,AP677),0)&gt;0,$V$1,"")</f>
        <v/>
      </c>
      <c r="W677" s="4" t="str">
        <f>IF(IFERROR(SEARCH($W$1,AP677),0)&gt;0,$W$1,"")</f>
        <v/>
      </c>
      <c r="X677" s="4" t="str">
        <f>IF(IFERROR(SEARCH($X$1,AP677),0)&gt;0,$X$1,"")</f>
        <v/>
      </c>
      <c r="Y677" s="4">
        <f>LEN(A677)+LEN(B677)+LEN(C677)+LEN(D677)+LEN(E677)+LEN(F677)+LEN(G677)+LEN(H677)+LEN(I677)+LEN(J677)+LEN(K677)+LEN(L677)+LEN(M677)+LEN(N677)+LEN(O677)+LEN(P677)+LEN(Q677)+LEN(R677)+LEN(S677)+LEN(T677)+LEN(U677)+LEN(V677)+LEN(W677)+LEN(X677)</f>
        <v>6</v>
      </c>
      <c r="Z677" s="4" t="str">
        <f>IF(IFERROR(SEARCH($Z$1,AP677),0)&gt;0,$Z$1,"")</f>
        <v>-</v>
      </c>
      <c r="AA677" s="4" t="str">
        <f>IF(IFERROR(SEARCH($AA$1,AP677),0)&gt;0,$AA$1,"")</f>
        <v>/</v>
      </c>
      <c r="AB677" s="4" t="str">
        <f>IF(IFERROR(SEARCH($AB$1,AP677),0)&gt;0,$AB$1,"")</f>
        <v/>
      </c>
      <c r="AC677" s="4" t="str">
        <f>IF(IFERROR(SEARCH($AC$1,AP677),0)&gt;0,$AC$1,"")</f>
        <v/>
      </c>
      <c r="AD677" s="4" t="str">
        <f>IF(IFERROR(SEARCH($AD$1,AP677),0)&gt;0,$AD$1,"")</f>
        <v/>
      </c>
      <c r="AE677" s="4" t="str">
        <f>IF(IFERROR(SEARCH($AE$1,AP677),0)&gt;0,$AE$1,"")</f>
        <v/>
      </c>
      <c r="AF677" s="4" t="str" cm="1">
        <f t="array" aca="1" ref="AF677" ca="1">LEFT(AO677,MATCH(FALSE,ISNUMBER(MID(AO677,ROW(INDIRECT("1:"&amp;LEN(AO677)+1)), 1) *1),0) -1)</f>
        <v>12</v>
      </c>
      <c r="AG677" s="4">
        <f>LEN(AO677)</f>
        <v>9</v>
      </c>
      <c r="AH677" s="4">
        <f>LEN(AP677)</f>
        <v>22</v>
      </c>
      <c r="AI677" s="4">
        <f>AH677-AG677</f>
        <v>13</v>
      </c>
      <c r="AJ677" s="4" t="str">
        <f>RIGHT(AP677,4)</f>
        <v>/KTK</v>
      </c>
      <c r="AK677" s="4" t="str">
        <f>RIGHT(AP677,5)</f>
        <v>S/KTK</v>
      </c>
      <c r="AL677" s="4" t="b">
        <f>AN677=AN678</f>
        <v>0</v>
      </c>
      <c r="AM677" s="4" t="b">
        <f>LEFT(AP677,2)=LEFT(AQ677,2)</f>
        <v>0</v>
      </c>
      <c r="AN677" s="5" t="str">
        <f>LEFT(AP677,(AI677-1))</f>
        <v>DILAN WAFFLE</v>
      </c>
      <c r="AO677" s="4" t="str">
        <f>IFERROR(RIGHT(AP677,LEN(AP677)-FIND("-",AP677)),1)</f>
        <v>12PCS/KTK</v>
      </c>
      <c r="AP677" t="s">
        <v>5801</v>
      </c>
      <c r="AQ677" s="1" t="s">
        <v>1131</v>
      </c>
      <c r="AR677">
        <v>20000</v>
      </c>
      <c r="AS677">
        <v>20000</v>
      </c>
      <c r="AT677">
        <v>19200</v>
      </c>
    </row>
    <row r="678" spans="1:46" x14ac:dyDescent="0.25">
      <c r="A678" s="4" t="str">
        <f>IF(IFERROR(SEARCH($A$1,AP678),0)&gt;0,$A$1,"")</f>
        <v/>
      </c>
      <c r="B678" s="4" t="str">
        <f>IF(IFERROR(SEARCH($B$1,AP678),0)&gt;0,$B$1,"")</f>
        <v>BKS</v>
      </c>
      <c r="C678" s="4" t="str">
        <f>IF(IFERROR(SEARCH($C$1,AP678),0)&gt;0,$C$1,"")</f>
        <v/>
      </c>
      <c r="D678" s="4" t="str">
        <f>IF(IFERROR(SEARCH($D$1,AP678),0)&gt;0,$D$1,"")</f>
        <v/>
      </c>
      <c r="E678" s="4" t="str">
        <f>IF(IFERROR(SEARCH($E$1,AP678),0)&gt;0,$E$1,"")</f>
        <v/>
      </c>
      <c r="F678" s="4" t="str">
        <f>IF(IFERROR(SEARCH($F$1,AP678),0)&gt;0,$F$1,"")</f>
        <v/>
      </c>
      <c r="G678" s="4" t="str">
        <f>IF(IFERROR(SEARCH($G$1,AP678),0)&gt;0,$G$1,"")</f>
        <v/>
      </c>
      <c r="H678" s="4" t="str">
        <f>IF(IFERROR(SEARCH($H$1,AP678),0)&gt;0,$H$1,"")</f>
        <v/>
      </c>
      <c r="I678" s="4" t="str">
        <f>IF(IFERROR(SEARCH($I$1,AP678),0)&gt;0,$I$1,"")</f>
        <v/>
      </c>
      <c r="J678" s="4" t="str">
        <f>IF(IFERROR(SEARCH($J$1,AP678),0)&gt;0,$J$1,"")</f>
        <v/>
      </c>
      <c r="K678" s="4" t="str">
        <f>IF(IFERROR(SEARCH($K$1,AP678),0)&gt;0,$K$1,"")</f>
        <v/>
      </c>
      <c r="L678" s="4" t="str">
        <f>IF(IFERROR(SEARCH($L$1,AP678),0)&gt;0,$L$1,"")</f>
        <v/>
      </c>
      <c r="M678" s="4" t="str">
        <f>IF(IFERROR(SEARCH($M$1,AP678),0)&gt;0,$M$1,"")</f>
        <v/>
      </c>
      <c r="N678" s="4" t="str">
        <f>IF(IFERROR(SEARCH($N$1,AP678),0)&gt;0,$N$1,"")</f>
        <v/>
      </c>
      <c r="O678" s="4" t="str">
        <f>IF(IFERROR(SEARCH($O$1,AP678),0)&gt;0,$O$1,"")</f>
        <v/>
      </c>
      <c r="P678" s="4" t="str">
        <f>IF(IFERROR(SEARCH($P$1,AP678),0)&gt;0,$P$1,"")</f>
        <v/>
      </c>
      <c r="Q678" s="4" t="str">
        <f>IF(IFERROR(SEARCH($Q$1,AP678),0)&gt;0,$Q$1,"")</f>
        <v/>
      </c>
      <c r="R678" s="4" t="str">
        <f>IF(IFERROR(SEARCH($R$1,AP678),0)&gt;0,$R$1,"")</f>
        <v/>
      </c>
      <c r="S678" s="4" t="str">
        <f>IF(IFERROR(SEARCH($S$1,AP678),0)&gt;0,$S$1,"")</f>
        <v/>
      </c>
      <c r="T678" s="4" t="str">
        <f>IF(IFERROR(SEARCH($T$1,AP678),0)&gt;0,$T$1,"")</f>
        <v/>
      </c>
      <c r="U678" s="4" t="str">
        <f>IF(IFERROR(SEARCH($U$1,AP678),0)&gt;0,$U$1,"")</f>
        <v/>
      </c>
      <c r="V678" s="4" t="str">
        <f>IF(IFERROR(SEARCH($V$1,AP678),0)&gt;0,$V$1,"")</f>
        <v/>
      </c>
      <c r="W678" s="4" t="str">
        <f>IF(IFERROR(SEARCH($W$1,AP678),0)&gt;0,$W$1,"")</f>
        <v/>
      </c>
      <c r="X678" s="4" t="str">
        <f>IF(IFERROR(SEARCH($X$1,AP678),0)&gt;0,$X$1,"")</f>
        <v/>
      </c>
      <c r="Y678" s="4">
        <f>LEN(A678)+LEN(B678)+LEN(C678)+LEN(D678)+LEN(E678)+LEN(F678)+LEN(G678)+LEN(H678)+LEN(I678)+LEN(J678)+LEN(K678)+LEN(L678)+LEN(M678)+LEN(N678)+LEN(O678)+LEN(P678)+LEN(Q678)+LEN(R678)+LEN(S678)+LEN(T678)+LEN(U678)+LEN(V678)+LEN(W678)+LEN(X678)</f>
        <v>3</v>
      </c>
      <c r="Z678" s="4" t="str">
        <f>IF(IFERROR(SEARCH($Z$1,AP678),0)&gt;0,$Z$1,"")</f>
        <v>-</v>
      </c>
      <c r="AA678" s="4" t="str">
        <f>IF(IFERROR(SEARCH($AA$1,AP678),0)&gt;0,$AA$1,"")</f>
        <v/>
      </c>
      <c r="AB678" s="4" t="str">
        <f>IF(IFERROR(SEARCH($AB$1,AP678),0)&gt;0,$AB$1,"")</f>
        <v/>
      </c>
      <c r="AC678" s="4" t="str">
        <f>IF(IFERROR(SEARCH($AC$1,AP678),0)&gt;0,$AC$1,"")</f>
        <v/>
      </c>
      <c r="AD678" s="4" t="str">
        <f>IF(IFERROR(SEARCH($AD$1,AP678),0)&gt;0,$AD$1,"")</f>
        <v/>
      </c>
      <c r="AE678" s="4" t="str">
        <f>IF(IFERROR(SEARCH($AE$1,AP678),0)&gt;0,$AE$1,"")</f>
        <v/>
      </c>
      <c r="AF678" s="4" t="str" cm="1">
        <f t="array" aca="1" ref="AF678" ca="1">LEFT(AO678,MATCH(FALSE,ISNUMBER(MID(AO678,ROW(INDIRECT("1:"&amp;LEN(AO678)+1)), 1) *1),0) -1)</f>
        <v>1</v>
      </c>
      <c r="AG678" s="4">
        <f>LEN(AO678)</f>
        <v>4</v>
      </c>
      <c r="AH678" s="4">
        <f>LEN(AP678)</f>
        <v>13</v>
      </c>
      <c r="AI678" s="4">
        <f>AH678-AG678</f>
        <v>9</v>
      </c>
      <c r="AJ678" s="4" t="str">
        <f>RIGHT(AP678,4)</f>
        <v>1BKS</v>
      </c>
      <c r="AK678" s="4" t="str">
        <f>RIGHT(AP678,5)</f>
        <v>-1BKS</v>
      </c>
      <c r="AL678" s="4" t="b">
        <f>AN678=AN679</f>
        <v>0</v>
      </c>
      <c r="AM678" s="4" t="b">
        <f>LEFT(AP678,2)=LEFT(AQ678,2)</f>
        <v>0</v>
      </c>
      <c r="AN678" s="5" t="str">
        <f>LEFT(AP678,(AI678-1))</f>
        <v>DINO EGG</v>
      </c>
      <c r="AO678" s="4" t="str">
        <f>IFERROR(RIGHT(AP678,LEN(AP678)-FIND("-",AP678)),1)</f>
        <v>1BKS</v>
      </c>
      <c r="AP678" t="s">
        <v>6104</v>
      </c>
      <c r="AR678">
        <v>18000</v>
      </c>
      <c r="AS678">
        <v>18000</v>
      </c>
      <c r="AT678">
        <v>16670</v>
      </c>
    </row>
    <row r="679" spans="1:46" x14ac:dyDescent="0.25">
      <c r="A679" s="4" t="str">
        <f>IF(IFERROR(SEARCH($A$1,AP679),0)&gt;0,$A$1,"")</f>
        <v>PCS</v>
      </c>
      <c r="B679" s="4" t="str">
        <f>IF(IFERROR(SEARCH($B$1,AP679),0)&gt;0,$B$1,"")</f>
        <v/>
      </c>
      <c r="C679" s="4" t="str">
        <f>IF(IFERROR(SEARCH($C$1,AP679),0)&gt;0,$C$1,"")</f>
        <v/>
      </c>
      <c r="D679" s="4" t="str">
        <f>IF(IFERROR(SEARCH($D$1,AP679),0)&gt;0,$D$1,"")</f>
        <v/>
      </c>
      <c r="E679" s="4" t="str">
        <f>IF(IFERROR(SEARCH($E$1,AP679),0)&gt;0,$E$1,"")</f>
        <v/>
      </c>
      <c r="F679" s="4" t="str">
        <f>IF(IFERROR(SEARCH($F$1,AP679),0)&gt;0,$F$1,"")</f>
        <v/>
      </c>
      <c r="G679" s="4" t="str">
        <f>IF(IFERROR(SEARCH($G$1,AP679),0)&gt;0,$G$1,"")</f>
        <v/>
      </c>
      <c r="H679" s="4" t="str">
        <f>IF(IFERROR(SEARCH($H$1,AP679),0)&gt;0,$H$1,"")</f>
        <v/>
      </c>
      <c r="I679" s="4" t="str">
        <f>IF(IFERROR(SEARCH($I$1,AP679),0)&gt;0,$I$1,"")</f>
        <v/>
      </c>
      <c r="J679" s="4" t="str">
        <f>IF(IFERROR(SEARCH($J$1,AP679),0)&gt;0,$J$1,"")</f>
        <v/>
      </c>
      <c r="K679" s="4" t="str">
        <f>IF(IFERROR(SEARCH($K$1,AP679),0)&gt;0,$K$1,"")</f>
        <v/>
      </c>
      <c r="L679" s="4" t="str">
        <f>IF(IFERROR(SEARCH($L$1,AP679),0)&gt;0,$L$1,"")</f>
        <v/>
      </c>
      <c r="M679" s="4" t="str">
        <f>IF(IFERROR(SEARCH($M$1,AP679),0)&gt;0,$M$1,"")</f>
        <v>TPL</v>
      </c>
      <c r="N679" s="4" t="str">
        <f>IF(IFERROR(SEARCH($N$1,AP679),0)&gt;0,$N$1,"")</f>
        <v/>
      </c>
      <c r="O679" s="4" t="str">
        <f>IF(IFERROR(SEARCH($O$1,AP679),0)&gt;0,$O$1,"")</f>
        <v/>
      </c>
      <c r="P679" s="4" t="str">
        <f>IF(IFERROR(SEARCH($P$1,AP679),0)&gt;0,$P$1,"")</f>
        <v/>
      </c>
      <c r="Q679" s="4" t="str">
        <f>IF(IFERROR(SEARCH($Q$1,AP679),0)&gt;0,$Q$1,"")</f>
        <v/>
      </c>
      <c r="R679" s="4" t="str">
        <f>IF(IFERROR(SEARCH($R$1,AP679),0)&gt;0,$R$1,"")</f>
        <v/>
      </c>
      <c r="S679" s="4" t="str">
        <f>IF(IFERROR(SEARCH($S$1,AP679),0)&gt;0,$S$1,"")</f>
        <v/>
      </c>
      <c r="T679" s="4" t="str">
        <f>IF(IFERROR(SEARCH($T$1,AP679),0)&gt;0,$T$1,"")</f>
        <v/>
      </c>
      <c r="U679" s="4" t="str">
        <f>IF(IFERROR(SEARCH($U$1,AP679),0)&gt;0,$U$1,"")</f>
        <v/>
      </c>
      <c r="V679" s="4" t="str">
        <f>IF(IFERROR(SEARCH($V$1,AP679),0)&gt;0,$V$1,"")</f>
        <v/>
      </c>
      <c r="W679" s="4" t="str">
        <f>IF(IFERROR(SEARCH($W$1,AP679),0)&gt;0,$W$1,"")</f>
        <v/>
      </c>
      <c r="X679" s="4" t="str">
        <f>IF(IFERROR(SEARCH($X$1,AP679),0)&gt;0,$X$1,"")</f>
        <v/>
      </c>
      <c r="Y679" s="4">
        <f>LEN(A679)+LEN(B679)+LEN(C679)+LEN(D679)+LEN(E679)+LEN(F679)+LEN(G679)+LEN(H679)+LEN(I679)+LEN(J679)+LEN(K679)+LEN(L679)+LEN(M679)+LEN(N679)+LEN(O679)+LEN(P679)+LEN(Q679)+LEN(R679)+LEN(S679)+LEN(T679)+LEN(U679)+LEN(V679)+LEN(W679)+LEN(X679)</f>
        <v>6</v>
      </c>
      <c r="Z679" s="4" t="str">
        <f>IF(IFERROR(SEARCH($Z$1,AP679),0)&gt;0,$Z$1,"")</f>
        <v>-</v>
      </c>
      <c r="AA679" s="4" t="str">
        <f>IF(IFERROR(SEARCH($AA$1,AP679),0)&gt;0,$AA$1,"")</f>
        <v>/</v>
      </c>
      <c r="AB679" s="4" t="str">
        <f>IF(IFERROR(SEARCH($AB$1,AP679),0)&gt;0,$AB$1,"")</f>
        <v/>
      </c>
      <c r="AC679" s="4" t="str">
        <f>IF(IFERROR(SEARCH($AC$1,AP679),0)&gt;0,$AC$1,"")</f>
        <v/>
      </c>
      <c r="AD679" s="4" t="str">
        <f>IF(IFERROR(SEARCH($AD$1,AP679),0)&gt;0,$AD$1,"")</f>
        <v/>
      </c>
      <c r="AE679" s="4" t="str">
        <f>IF(IFERROR(SEARCH($AE$1,AP679),0)&gt;0,$AE$1,"")</f>
        <v/>
      </c>
      <c r="AF679" s="4" t="str" cm="1">
        <f t="array" aca="1" ref="AF679" ca="1">LEFT(AO679,MATCH(FALSE,ISNUMBER(MID(AO679,ROW(INDIRECT("1:"&amp;LEN(AO679)+1)), 1) *1),0) -1)</f>
        <v>40</v>
      </c>
      <c r="AG679" s="4">
        <f>LEN(AO679)</f>
        <v>9</v>
      </c>
      <c r="AH679" s="4">
        <f>LEN(AP679)</f>
        <v>32</v>
      </c>
      <c r="AI679" s="4">
        <f>AH679-AG679</f>
        <v>23</v>
      </c>
      <c r="AJ679" s="4" t="str">
        <f>RIGHT(AP679,4)</f>
        <v>/TPL</v>
      </c>
      <c r="AK679" s="4" t="str">
        <f>RIGHT(AP679,5)</f>
        <v>S/TPL</v>
      </c>
      <c r="AL679" s="4" t="b">
        <f>AN679=AN680</f>
        <v>0</v>
      </c>
      <c r="AM679" s="4" t="b">
        <f>LEFT(AP679,2)=LEFT(AQ679,2)</f>
        <v>0</v>
      </c>
      <c r="AN679" s="5" t="str">
        <f>LEFT(AP679,(AI679-1))</f>
        <v>DONALD JELLY BIG STOCK</v>
      </c>
      <c r="AO679" s="4" t="str">
        <f>IFERROR(RIGHT(AP679,LEN(AP679)-FIND("-",AP679)),1)</f>
        <v>40PCS/TPL</v>
      </c>
      <c r="AP679" t="s">
        <v>6197</v>
      </c>
      <c r="AR679">
        <v>20000</v>
      </c>
      <c r="AS679">
        <v>20000</v>
      </c>
      <c r="AT679">
        <v>18500</v>
      </c>
    </row>
    <row r="680" spans="1:46" x14ac:dyDescent="0.25">
      <c r="A680" s="4" t="str">
        <f>IF(IFERROR(SEARCH($A$1,AP680),0)&gt;0,$A$1,"")</f>
        <v/>
      </c>
      <c r="B680" s="4" t="str">
        <f>IF(IFERROR(SEARCH($B$1,AP680),0)&gt;0,$B$1,"")</f>
        <v/>
      </c>
      <c r="C680" s="4" t="str">
        <f>IF(IFERROR(SEARCH($C$1,AP680),0)&gt;0,$C$1,"")</f>
        <v/>
      </c>
      <c r="D680" s="4" t="str">
        <f>IF(IFERROR(SEARCH($D$1,AP680),0)&gt;0,$D$1,"")</f>
        <v/>
      </c>
      <c r="E680" s="4" t="str">
        <f>IF(IFERROR(SEARCH($E$1,AP680),0)&gt;0,$E$1,"")</f>
        <v/>
      </c>
      <c r="F680" s="4" t="str">
        <f>IF(IFERROR(SEARCH($F$1,AP680),0)&gt;0,$F$1,"")</f>
        <v/>
      </c>
      <c r="G680" s="4" t="str">
        <f>IF(IFERROR(SEARCH($G$1,AP680),0)&gt;0,$G$1,"")</f>
        <v>KTK</v>
      </c>
      <c r="H680" s="4" t="str">
        <f>IF(IFERROR(SEARCH($H$1,AP680),0)&gt;0,$H$1,"")</f>
        <v/>
      </c>
      <c r="I680" s="4" t="str">
        <f>IF(IFERROR(SEARCH($I$1,AP680),0)&gt;0,$I$1,"")</f>
        <v/>
      </c>
      <c r="J680" s="4" t="str">
        <f>IF(IFERROR(SEARCH($J$1,AP680),0)&gt;0,$J$1,"")</f>
        <v/>
      </c>
      <c r="K680" s="4" t="str">
        <f>IF(IFERROR(SEARCH($K$1,AP680),0)&gt;0,$K$1,"")</f>
        <v/>
      </c>
      <c r="L680" s="4" t="str">
        <f>IF(IFERROR(SEARCH($L$1,AP680),0)&gt;0,$L$1,"")</f>
        <v/>
      </c>
      <c r="M680" s="4" t="str">
        <f>IF(IFERROR(SEARCH($M$1,AP680),0)&gt;0,$M$1,"")</f>
        <v/>
      </c>
      <c r="N680" s="4" t="str">
        <f>IF(IFERROR(SEARCH($N$1,AP680),0)&gt;0,$N$1,"")</f>
        <v/>
      </c>
      <c r="O680" s="4" t="str">
        <f>IF(IFERROR(SEARCH($O$1,AP680),0)&gt;0,$O$1,"")</f>
        <v/>
      </c>
      <c r="P680" s="4" t="str">
        <f>IF(IFERROR(SEARCH($P$1,AP680),0)&gt;0,$P$1,"")</f>
        <v/>
      </c>
      <c r="Q680" s="4" t="str">
        <f>IF(IFERROR(SEARCH($Q$1,AP680),0)&gt;0,$Q$1,"")</f>
        <v/>
      </c>
      <c r="R680" s="4" t="str">
        <f>IF(IFERROR(SEARCH($R$1,AP680),0)&gt;0,$R$1,"")</f>
        <v/>
      </c>
      <c r="S680" s="4" t="str">
        <f>IF(IFERROR(SEARCH($S$1,AP680),0)&gt;0,$S$1,"")</f>
        <v/>
      </c>
      <c r="T680" s="4" t="str">
        <f>IF(IFERROR(SEARCH($T$1,AP680),0)&gt;0,$T$1,"")</f>
        <v/>
      </c>
      <c r="U680" s="4" t="str">
        <f>IF(IFERROR(SEARCH($U$1,AP680),0)&gt;0,$U$1,"")</f>
        <v/>
      </c>
      <c r="V680" s="4" t="str">
        <f>IF(IFERROR(SEARCH($V$1,AP680),0)&gt;0,$V$1,"")</f>
        <v/>
      </c>
      <c r="W680" s="4" t="str">
        <f>IF(IFERROR(SEARCH($W$1,AP680),0)&gt;0,$W$1,"")</f>
        <v/>
      </c>
      <c r="X680" s="4" t="str">
        <f>IF(IFERROR(SEARCH($X$1,AP680),0)&gt;0,$X$1,"")</f>
        <v/>
      </c>
      <c r="Y680" s="4">
        <f>LEN(A680)+LEN(B680)+LEN(C680)+LEN(D680)+LEN(E680)+LEN(F680)+LEN(G680)+LEN(H680)+LEN(I680)+LEN(J680)+LEN(K680)+LEN(L680)+LEN(M680)+LEN(N680)+LEN(O680)+LEN(P680)+LEN(Q680)+LEN(R680)+LEN(S680)+LEN(T680)+LEN(U680)+LEN(V680)+LEN(W680)+LEN(X680)</f>
        <v>3</v>
      </c>
      <c r="Z680" s="4" t="str">
        <f>IF(IFERROR(SEARCH($Z$1,AP680),0)&gt;0,$Z$1,"")</f>
        <v>-</v>
      </c>
      <c r="AA680" s="4" t="str">
        <f>IF(IFERROR(SEARCH($AA$1,AP680),0)&gt;0,$AA$1,"")</f>
        <v/>
      </c>
      <c r="AB680" s="4" t="str">
        <f>IF(IFERROR(SEARCH($AB$1,AP680),0)&gt;0,$AB$1,"")</f>
        <v/>
      </c>
      <c r="AC680" s="4" t="str">
        <f>IF(IFERROR(SEARCH($AC$1,AP680),0)&gt;0,$AC$1,"")</f>
        <v/>
      </c>
      <c r="AD680" s="4" t="str">
        <f>IF(IFERROR(SEARCH($AD$1,AP680),0)&gt;0,$AD$1,"")</f>
        <v/>
      </c>
      <c r="AE680" s="4" t="str">
        <f>IF(IFERROR(SEARCH($AE$1,AP680),0)&gt;0,$AE$1,"")</f>
        <v/>
      </c>
      <c r="AF680" s="4" t="str" cm="1">
        <f t="array" aca="1" ref="AF680" ca="1">LEFT(AO680,MATCH(FALSE,ISNUMBER(MID(AO680,ROW(INDIRECT("1:"&amp;LEN(AO680)+1)), 1) *1),0) -1)</f>
        <v>1</v>
      </c>
      <c r="AG680" s="4">
        <f>LEN(AO680)</f>
        <v>4</v>
      </c>
      <c r="AH680" s="4">
        <f>LEN(AP680)</f>
        <v>30</v>
      </c>
      <c r="AI680" s="4">
        <f>AH680-AG680</f>
        <v>26</v>
      </c>
      <c r="AJ680" s="4" t="str">
        <f>RIGHT(AP680,4)</f>
        <v>1KTK</v>
      </c>
      <c r="AK680" s="4" t="str">
        <f>RIGHT(AP680,5)</f>
        <v>-1KTK</v>
      </c>
      <c r="AL680" s="4" t="b">
        <f>AN680=AN681</f>
        <v>0</v>
      </c>
      <c r="AM680" s="4" t="b">
        <f>LEFT(AP680,2)=LEFT(AQ680,2)</f>
        <v>0</v>
      </c>
      <c r="AN680" s="5" t="str">
        <f>LEFT(AP680,(AI680-1))</f>
        <v>DORAEMON CANDY STICK LOKA</v>
      </c>
      <c r="AO680" s="4" t="str">
        <f>IFERROR(RIGHT(AP680,LEN(AP680)-FIND("-",AP680)),1)</f>
        <v>1KTK</v>
      </c>
      <c r="AP680" t="s">
        <v>1136</v>
      </c>
      <c r="AQ680" s="1" t="s">
        <v>1137</v>
      </c>
      <c r="AR680">
        <v>9000</v>
      </c>
      <c r="AS680">
        <v>9000</v>
      </c>
      <c r="AT680">
        <v>8072</v>
      </c>
    </row>
    <row r="681" spans="1:46" x14ac:dyDescent="0.25">
      <c r="A681" s="4" t="str">
        <f>IF(IFERROR(SEARCH($A$1,AP681),0)&gt;0,$A$1,"")</f>
        <v/>
      </c>
      <c r="B681" s="4" t="str">
        <f>IF(IFERROR(SEARCH($B$1,AP681),0)&gt;0,$B$1,"")</f>
        <v/>
      </c>
      <c r="C681" s="4" t="str">
        <f>IF(IFERROR(SEARCH($C$1,AP681),0)&gt;0,$C$1,"")</f>
        <v/>
      </c>
      <c r="D681" s="4" t="str">
        <f>IF(IFERROR(SEARCH($D$1,AP681),0)&gt;0,$D$1,"")</f>
        <v/>
      </c>
      <c r="E681" s="4" t="str">
        <f>IF(IFERROR(SEARCH($E$1,AP681),0)&gt;0,$E$1,"")</f>
        <v/>
      </c>
      <c r="F681" s="4" t="str">
        <f>IF(IFERROR(SEARCH($F$1,AP681),0)&gt;0,$F$1,"")</f>
        <v>PACK</v>
      </c>
      <c r="G681" s="4" t="str">
        <f>IF(IFERROR(SEARCH($G$1,AP681),0)&gt;0,$G$1,"")</f>
        <v/>
      </c>
      <c r="H681" s="4" t="str">
        <f>IF(IFERROR(SEARCH($H$1,AP681),0)&gt;0,$H$1,"")</f>
        <v/>
      </c>
      <c r="I681" s="4" t="str">
        <f>IF(IFERROR(SEARCH($I$1,AP681),0)&gt;0,$I$1,"")</f>
        <v/>
      </c>
      <c r="J681" s="4" t="str">
        <f>IF(IFERROR(SEARCH($J$1,AP681),0)&gt;0,$J$1,"")</f>
        <v/>
      </c>
      <c r="K681" s="4" t="str">
        <f>IF(IFERROR(SEARCH($K$1,AP681),0)&gt;0,$K$1,"")</f>
        <v/>
      </c>
      <c r="L681" s="4" t="str">
        <f>IF(IFERROR(SEARCH($L$1,AP681),0)&gt;0,$L$1,"")</f>
        <v/>
      </c>
      <c r="M681" s="4" t="str">
        <f>IF(IFERROR(SEARCH($M$1,AP681),0)&gt;0,$M$1,"")</f>
        <v/>
      </c>
      <c r="N681" s="4" t="str">
        <f>IF(IFERROR(SEARCH($N$1,AP681),0)&gt;0,$N$1,"")</f>
        <v/>
      </c>
      <c r="O681" s="4" t="str">
        <f>IF(IFERROR(SEARCH($O$1,AP681),0)&gt;0,$O$1,"")</f>
        <v/>
      </c>
      <c r="P681" s="4" t="str">
        <f>IF(IFERROR(SEARCH($P$1,AP681),0)&gt;0,$P$1,"")</f>
        <v/>
      </c>
      <c r="Q681" s="4" t="str">
        <f>IF(IFERROR(SEARCH($Q$1,AP681),0)&gt;0,$Q$1,"")</f>
        <v/>
      </c>
      <c r="R681" s="4" t="str">
        <f>IF(IFERROR(SEARCH($R$1,AP681),0)&gt;0,$R$1,"")</f>
        <v/>
      </c>
      <c r="S681" s="4" t="str">
        <f>IF(IFERROR(SEARCH($S$1,AP681),0)&gt;0,$S$1,"")</f>
        <v/>
      </c>
      <c r="T681" s="4" t="str">
        <f>IF(IFERROR(SEARCH($T$1,AP681),0)&gt;0,$T$1,"")</f>
        <v/>
      </c>
      <c r="U681" s="4" t="str">
        <f>IF(IFERROR(SEARCH($U$1,AP681),0)&gt;0,$U$1,"")</f>
        <v/>
      </c>
      <c r="V681" s="4" t="str">
        <f>IF(IFERROR(SEARCH($V$1,AP681),0)&gt;0,$V$1,"")</f>
        <v/>
      </c>
      <c r="W681" s="4" t="str">
        <f>IF(IFERROR(SEARCH($W$1,AP681),0)&gt;0,$W$1,"")</f>
        <v/>
      </c>
      <c r="X681" s="4" t="str">
        <f>IF(IFERROR(SEARCH($X$1,AP681),0)&gt;0,$X$1,"")</f>
        <v/>
      </c>
      <c r="Y681" s="4">
        <f>LEN(A681)+LEN(B681)+LEN(C681)+LEN(D681)+LEN(E681)+LEN(F681)+LEN(G681)+LEN(H681)+LEN(I681)+LEN(J681)+LEN(K681)+LEN(L681)+LEN(M681)+LEN(N681)+LEN(O681)+LEN(P681)+LEN(Q681)+LEN(R681)+LEN(S681)+LEN(T681)+LEN(U681)+LEN(V681)+LEN(W681)+LEN(X681)</f>
        <v>4</v>
      </c>
      <c r="Z681" s="4" t="str">
        <f>IF(IFERROR(SEARCH($Z$1,AP681),0)&gt;0,$Z$1,"")</f>
        <v>-</v>
      </c>
      <c r="AA681" s="4" t="str">
        <f>IF(IFERROR(SEARCH($AA$1,AP681),0)&gt;0,$AA$1,"")</f>
        <v/>
      </c>
      <c r="AB681" s="4" t="str">
        <f>IF(IFERROR(SEARCH($AB$1,AP681),0)&gt;0,$AB$1,"")</f>
        <v/>
      </c>
      <c r="AC681" s="4" t="str">
        <f>IF(IFERROR(SEARCH($AC$1,AP681),0)&gt;0,$AC$1,"")</f>
        <v/>
      </c>
      <c r="AD681" s="4" t="str">
        <f>IF(IFERROR(SEARCH($AD$1,AP681),0)&gt;0,$AD$1,"")</f>
        <v/>
      </c>
      <c r="AE681" s="4" t="str">
        <f>IF(IFERROR(SEARCH($AE$1,AP681),0)&gt;0,$AE$1,"")</f>
        <v/>
      </c>
      <c r="AF681" s="4" t="str" cm="1">
        <f t="array" aca="1" ref="AF681" ca="1">LEFT(AO681,MATCH(FALSE,ISNUMBER(MID(AO681,ROW(INDIRECT("1:"&amp;LEN(AO681)+1)), 1) *1),0) -1)</f>
        <v>1</v>
      </c>
      <c r="AG681" s="4">
        <f>LEN(AO681)</f>
        <v>5</v>
      </c>
      <c r="AH681" s="4">
        <f>LEN(AP681)</f>
        <v>33</v>
      </c>
      <c r="AI681" s="4">
        <f>AH681-AG681</f>
        <v>28</v>
      </c>
      <c r="AJ681" s="4" t="str">
        <f>RIGHT(AP681,4)</f>
        <v>PACK</v>
      </c>
      <c r="AK681" s="4" t="str">
        <f>RIGHT(AP681,5)</f>
        <v>1PACK</v>
      </c>
      <c r="AL681" s="4" t="b">
        <f>AN681=AN682</f>
        <v>0</v>
      </c>
      <c r="AM681" s="4" t="b">
        <f>LEFT(AP681,2)=LEFT(AQ681,2)</f>
        <v>0</v>
      </c>
      <c r="AN681" s="5" t="str">
        <f>LEFT(AP681,(AI681-1))</f>
        <v>DORAEMON MARSHMALLOW KEPANG</v>
      </c>
      <c r="AO681" s="4" t="str">
        <f>IFERROR(RIGHT(AP681,LEN(AP681)-FIND("-",AP681)),1)</f>
        <v>1PACK</v>
      </c>
      <c r="AP681" t="s">
        <v>1138</v>
      </c>
      <c r="AQ681" s="1" t="s">
        <v>1139</v>
      </c>
      <c r="AR681">
        <v>8500</v>
      </c>
      <c r="AS681">
        <v>8500</v>
      </c>
      <c r="AT681">
        <v>8072</v>
      </c>
    </row>
    <row r="682" spans="1:46" x14ac:dyDescent="0.25">
      <c r="A682" s="4" t="str">
        <f>IF(IFERROR(SEARCH($A$1,AP682),0)&gt;0,$A$1,"")</f>
        <v>PCS</v>
      </c>
      <c r="B682" s="4" t="str">
        <f>IF(IFERROR(SEARCH($B$1,AP682),0)&gt;0,$B$1,"")</f>
        <v/>
      </c>
      <c r="C682" s="4" t="str">
        <f>IF(IFERROR(SEARCH($C$1,AP682),0)&gt;0,$C$1,"")</f>
        <v/>
      </c>
      <c r="D682" s="4" t="str">
        <f>IF(IFERROR(SEARCH($D$1,AP682),0)&gt;0,$D$1,"")</f>
        <v/>
      </c>
      <c r="E682" s="4" t="str">
        <f>IF(IFERROR(SEARCH($E$1,AP682),0)&gt;0,$E$1,"")</f>
        <v/>
      </c>
      <c r="F682" s="4" t="str">
        <f>IF(IFERROR(SEARCH($F$1,AP682),0)&gt;0,$F$1,"")</f>
        <v>PACK</v>
      </c>
      <c r="G682" s="4" t="str">
        <f>IF(IFERROR(SEARCH($G$1,AP682),0)&gt;0,$G$1,"")</f>
        <v/>
      </c>
      <c r="H682" s="4" t="str">
        <f>IF(IFERROR(SEARCH($H$1,AP682),0)&gt;0,$H$1,"")</f>
        <v/>
      </c>
      <c r="I682" s="4" t="str">
        <f>IF(IFERROR(SEARCH($I$1,AP682),0)&gt;0,$I$1,"")</f>
        <v/>
      </c>
      <c r="J682" s="4" t="str">
        <f>IF(IFERROR(SEARCH($J$1,AP682),0)&gt;0,$J$1,"")</f>
        <v/>
      </c>
      <c r="K682" s="4" t="str">
        <f>IF(IFERROR(SEARCH($K$1,AP682),0)&gt;0,$K$1,"")</f>
        <v/>
      </c>
      <c r="L682" s="4" t="str">
        <f>IF(IFERROR(SEARCH($L$1,AP682),0)&gt;0,$L$1,"")</f>
        <v/>
      </c>
      <c r="M682" s="4" t="str">
        <f>IF(IFERROR(SEARCH($M$1,AP682),0)&gt;0,$M$1,"")</f>
        <v/>
      </c>
      <c r="N682" s="4" t="str">
        <f>IF(IFERROR(SEARCH($N$1,AP682),0)&gt;0,$N$1,"")</f>
        <v/>
      </c>
      <c r="O682" s="4" t="str">
        <f>IF(IFERROR(SEARCH($O$1,AP682),0)&gt;0,$O$1,"")</f>
        <v/>
      </c>
      <c r="P682" s="4" t="str">
        <f>IF(IFERROR(SEARCH($P$1,AP682),0)&gt;0,$P$1,"")</f>
        <v/>
      </c>
      <c r="Q682" s="4" t="str">
        <f>IF(IFERROR(SEARCH($Q$1,AP682),0)&gt;0,$Q$1,"")</f>
        <v/>
      </c>
      <c r="R682" s="4" t="str">
        <f>IF(IFERROR(SEARCH($R$1,AP682),0)&gt;0,$R$1,"")</f>
        <v/>
      </c>
      <c r="S682" s="4" t="str">
        <f>IF(IFERROR(SEARCH($S$1,AP682),0)&gt;0,$S$1,"")</f>
        <v/>
      </c>
      <c r="T682" s="4" t="str">
        <f>IF(IFERROR(SEARCH($T$1,AP682),0)&gt;0,$T$1,"")</f>
        <v/>
      </c>
      <c r="U682" s="4" t="str">
        <f>IF(IFERROR(SEARCH($U$1,AP682),0)&gt;0,$U$1,"")</f>
        <v/>
      </c>
      <c r="V682" s="4" t="str">
        <f>IF(IFERROR(SEARCH($V$1,AP682),0)&gt;0,$V$1,"")</f>
        <v/>
      </c>
      <c r="W682" s="4" t="str">
        <f>IF(IFERROR(SEARCH($W$1,AP682),0)&gt;0,$W$1,"")</f>
        <v/>
      </c>
      <c r="X682" s="4" t="str">
        <f>IF(IFERROR(SEARCH($X$1,AP682),0)&gt;0,$X$1,"")</f>
        <v/>
      </c>
      <c r="Y682" s="4">
        <f>LEN(A682)+LEN(B682)+LEN(C682)+LEN(D682)+LEN(E682)+LEN(F682)+LEN(G682)+LEN(H682)+LEN(I682)+LEN(J682)+LEN(K682)+LEN(L682)+LEN(M682)+LEN(N682)+LEN(O682)+LEN(P682)+LEN(Q682)+LEN(R682)+LEN(S682)+LEN(T682)+LEN(U682)+LEN(V682)+LEN(W682)+LEN(X682)</f>
        <v>7</v>
      </c>
      <c r="Z682" s="4" t="str">
        <f>IF(IFERROR(SEARCH($Z$1,AP682),0)&gt;0,$Z$1,"")</f>
        <v>-</v>
      </c>
      <c r="AA682" s="4" t="str">
        <f>IF(IFERROR(SEARCH($AA$1,AP682),0)&gt;0,$AA$1,"")</f>
        <v>/</v>
      </c>
      <c r="AB682" s="4" t="str">
        <f>IF(IFERROR(SEARCH($AB$1,AP682),0)&gt;0,$AB$1,"")</f>
        <v/>
      </c>
      <c r="AC682" s="4" t="str">
        <f>IF(IFERROR(SEARCH($AC$1,AP682),0)&gt;0,$AC$1,"")</f>
        <v/>
      </c>
      <c r="AD682" s="4" t="str">
        <f>IF(IFERROR(SEARCH($AD$1,AP682),0)&gt;0,$AD$1,"")</f>
        <v/>
      </c>
      <c r="AE682" s="4" t="str">
        <f>IF(IFERROR(SEARCH($AE$1,AP682),0)&gt;0,$AE$1,"")</f>
        <v/>
      </c>
      <c r="AF682" s="4" t="str" cm="1">
        <f t="array" aca="1" ref="AF682" ca="1">LEFT(AO682,MATCH(FALSE,ISNUMBER(MID(AO682,ROW(INDIRECT("1:"&amp;LEN(AO682)+1)), 1) *1),0) -1)</f>
        <v>10</v>
      </c>
      <c r="AG682" s="4">
        <f>LEN(AO682)</f>
        <v>10</v>
      </c>
      <c r="AH682" s="4">
        <f>LEN(AP682)</f>
        <v>25</v>
      </c>
      <c r="AI682" s="4">
        <f>AH682-AG682</f>
        <v>15</v>
      </c>
      <c r="AJ682" s="4" t="str">
        <f>RIGHT(AP682,4)</f>
        <v>PACK</v>
      </c>
      <c r="AK682" s="4" t="str">
        <f>RIGHT(AP682,5)</f>
        <v>/PACK</v>
      </c>
      <c r="AL682" s="4" t="b">
        <f>AN682=AN683</f>
        <v>1</v>
      </c>
      <c r="AM682" s="4" t="b">
        <f>LEFT(AP682,2)=LEFT(AQ682,2)</f>
        <v>0</v>
      </c>
      <c r="AN682" s="5" t="str">
        <f>LEFT(AP682,(AI682-1))</f>
        <v>DORAEMON SNACK</v>
      </c>
      <c r="AO682" s="4" t="str">
        <f>IFERROR(RIGHT(AP682,LEN(AP682)-FIND("-",AP682)),1)</f>
        <v>10PCS/PACK</v>
      </c>
      <c r="AP682" t="s">
        <v>1140</v>
      </c>
      <c r="AR682">
        <v>17500</v>
      </c>
      <c r="AS682">
        <v>17500</v>
      </c>
      <c r="AT682">
        <v>16375</v>
      </c>
    </row>
    <row r="683" spans="1:46" x14ac:dyDescent="0.25">
      <c r="A683" s="4" t="str">
        <f>IF(IFERROR(SEARCH($A$1,AP683),0)&gt;0,$A$1,"")</f>
        <v/>
      </c>
      <c r="B683" s="4" t="str">
        <f>IF(IFERROR(SEARCH($B$1,AP683),0)&gt;0,$B$1,"")</f>
        <v/>
      </c>
      <c r="C683" s="4" t="str">
        <f>IF(IFERROR(SEARCH($C$1,AP683),0)&gt;0,$C$1,"")</f>
        <v/>
      </c>
      <c r="D683" s="4" t="str">
        <f>IF(IFERROR(SEARCH($D$1,AP683),0)&gt;0,$D$1,"")</f>
        <v/>
      </c>
      <c r="E683" s="4" t="str">
        <f>IF(IFERROR(SEARCH($E$1,AP683),0)&gt;0,$E$1,"")</f>
        <v/>
      </c>
      <c r="F683" s="4" t="str">
        <f>IF(IFERROR(SEARCH($F$1,AP683),0)&gt;0,$F$1,"")</f>
        <v>PACK</v>
      </c>
      <c r="G683" s="4" t="str">
        <f>IF(IFERROR(SEARCH($G$1,AP683),0)&gt;0,$G$1,"")</f>
        <v/>
      </c>
      <c r="H683" s="4" t="str">
        <f>IF(IFERROR(SEARCH($H$1,AP683),0)&gt;0,$H$1,"")</f>
        <v/>
      </c>
      <c r="I683" s="4" t="str">
        <f>IF(IFERROR(SEARCH($I$1,AP683),0)&gt;0,$I$1,"")</f>
        <v/>
      </c>
      <c r="J683" s="4" t="str">
        <f>IF(IFERROR(SEARCH($J$1,AP683),0)&gt;0,$J$1,"")</f>
        <v/>
      </c>
      <c r="K683" s="4" t="str">
        <f>IF(IFERROR(SEARCH($K$1,AP683),0)&gt;0,$K$1,"")</f>
        <v/>
      </c>
      <c r="L683" s="4" t="str">
        <f>IF(IFERROR(SEARCH($L$1,AP683),0)&gt;0,$L$1,"")</f>
        <v/>
      </c>
      <c r="M683" s="4" t="str">
        <f>IF(IFERROR(SEARCH($M$1,AP683),0)&gt;0,$M$1,"")</f>
        <v/>
      </c>
      <c r="N683" s="4" t="str">
        <f>IF(IFERROR(SEARCH($N$1,AP683),0)&gt;0,$N$1,"")</f>
        <v/>
      </c>
      <c r="O683" s="4" t="str">
        <f>IF(IFERROR(SEARCH($O$1,AP683),0)&gt;0,$O$1,"")</f>
        <v/>
      </c>
      <c r="P683" s="4" t="str">
        <f>IF(IFERROR(SEARCH($P$1,AP683),0)&gt;0,$P$1,"")</f>
        <v>DUS</v>
      </c>
      <c r="Q683" s="4" t="str">
        <f>IF(IFERROR(SEARCH($Q$1,AP683),0)&gt;0,$Q$1,"")</f>
        <v/>
      </c>
      <c r="R683" s="4" t="str">
        <f>IF(IFERROR(SEARCH($R$1,AP683),0)&gt;0,$R$1,"")</f>
        <v/>
      </c>
      <c r="S683" s="4" t="str">
        <f>IF(IFERROR(SEARCH($S$1,AP683),0)&gt;0,$S$1,"")</f>
        <v/>
      </c>
      <c r="T683" s="4" t="str">
        <f>IF(IFERROR(SEARCH($T$1,AP683),0)&gt;0,$T$1,"")</f>
        <v/>
      </c>
      <c r="U683" s="4" t="str">
        <f>IF(IFERROR(SEARCH($U$1,AP683),0)&gt;0,$U$1,"")</f>
        <v/>
      </c>
      <c r="V683" s="4" t="str">
        <f>IF(IFERROR(SEARCH($V$1,AP683),0)&gt;0,$V$1,"")</f>
        <v/>
      </c>
      <c r="W683" s="4" t="str">
        <f>IF(IFERROR(SEARCH($W$1,AP683),0)&gt;0,$W$1,"")</f>
        <v/>
      </c>
      <c r="X683" s="4" t="str">
        <f>IF(IFERROR(SEARCH($X$1,AP683),0)&gt;0,$X$1,"")</f>
        <v/>
      </c>
      <c r="Y683" s="4">
        <f>LEN(A683)+LEN(B683)+LEN(C683)+LEN(D683)+LEN(E683)+LEN(F683)+LEN(G683)+LEN(H683)+LEN(I683)+LEN(J683)+LEN(K683)+LEN(L683)+LEN(M683)+LEN(N683)+LEN(O683)+LEN(P683)+LEN(Q683)+LEN(R683)+LEN(S683)+LEN(T683)+LEN(U683)+LEN(V683)+LEN(W683)+LEN(X683)</f>
        <v>7</v>
      </c>
      <c r="Z683" s="4" t="str">
        <f>IF(IFERROR(SEARCH($Z$1,AP683),0)&gt;0,$Z$1,"")</f>
        <v>-</v>
      </c>
      <c r="AA683" s="4" t="str">
        <f>IF(IFERROR(SEARCH($AA$1,AP683),0)&gt;0,$AA$1,"")</f>
        <v>/</v>
      </c>
      <c r="AB683" s="4" t="str">
        <f>IF(IFERROR(SEARCH($AB$1,AP683),0)&gt;0,$AB$1,"")</f>
        <v/>
      </c>
      <c r="AC683" s="4" t="str">
        <f>IF(IFERROR(SEARCH($AC$1,AP683),0)&gt;0,$AC$1,"")</f>
        <v/>
      </c>
      <c r="AD683" s="4" t="str">
        <f>IF(IFERROR(SEARCH($AD$1,AP683),0)&gt;0,$AD$1,"")</f>
        <v/>
      </c>
      <c r="AE683" s="4" t="str">
        <f>IF(IFERROR(SEARCH($AE$1,AP683),0)&gt;0,$AE$1,"")</f>
        <v/>
      </c>
      <c r="AF683" s="4" t="str" cm="1">
        <f t="array" aca="1" ref="AF683" ca="1">LEFT(AO683,MATCH(FALSE,ISNUMBER(MID(AO683,ROW(INDIRECT("1:"&amp;LEN(AO683)+1)), 1) *1),0) -1)</f>
        <v>4</v>
      </c>
      <c r="AG683" s="4">
        <f>LEN(AO683)</f>
        <v>9</v>
      </c>
      <c r="AH683" s="4">
        <f>LEN(AP683)</f>
        <v>24</v>
      </c>
      <c r="AI683" s="4">
        <f>AH683-AG683</f>
        <v>15</v>
      </c>
      <c r="AJ683" s="4" t="str">
        <f>RIGHT(AP683,4)</f>
        <v>/DUS</v>
      </c>
      <c r="AK683" s="4" t="str">
        <f>RIGHT(AP683,5)</f>
        <v>K/DUS</v>
      </c>
      <c r="AL683" s="4" t="b">
        <f>AN683=AN684</f>
        <v>0</v>
      </c>
      <c r="AM683" s="4" t="b">
        <f>LEFT(AP683,2)=LEFT(AQ683,2)</f>
        <v>0</v>
      </c>
      <c r="AN683" s="5" t="str">
        <f>LEFT(AP683,(AI683-1))</f>
        <v>DORAEMON SNACK</v>
      </c>
      <c r="AO683" s="4" t="str">
        <f>IFERROR(RIGHT(AP683,LEN(AP683)-FIND("-",AP683)),1)</f>
        <v>4PACK/DUS</v>
      </c>
      <c r="AP683" t="s">
        <v>1141</v>
      </c>
      <c r="AR683">
        <v>68000</v>
      </c>
      <c r="AS683">
        <v>68000</v>
      </c>
      <c r="AT683">
        <v>65500</v>
      </c>
    </row>
    <row r="684" spans="1:46" x14ac:dyDescent="0.25">
      <c r="A684" s="4" t="str">
        <f>IF(IFERROR(SEARCH($A$1,AP684),0)&gt;0,$A$1,"")</f>
        <v>PCS</v>
      </c>
      <c r="B684" s="4" t="str">
        <f>IF(IFERROR(SEARCH($B$1,AP684),0)&gt;0,$B$1,"")</f>
        <v/>
      </c>
      <c r="C684" s="4" t="str">
        <f>IF(IFERROR(SEARCH($C$1,AP684),0)&gt;0,$C$1,"")</f>
        <v/>
      </c>
      <c r="D684" s="4" t="str">
        <f>IF(IFERROR(SEARCH($D$1,AP684),0)&gt;0,$D$1,"")</f>
        <v/>
      </c>
      <c r="E684" s="4" t="str">
        <f>IF(IFERROR(SEARCH($E$1,AP684),0)&gt;0,$E$1,"")</f>
        <v/>
      </c>
      <c r="F684" s="4" t="str">
        <f>IF(IFERROR(SEARCH($F$1,AP684),0)&gt;0,$F$1,"")</f>
        <v/>
      </c>
      <c r="G684" s="4" t="str">
        <f>IF(IFERROR(SEARCH($G$1,AP684),0)&gt;0,$G$1,"")</f>
        <v/>
      </c>
      <c r="H684" s="4" t="str">
        <f>IF(IFERROR(SEARCH($H$1,AP684),0)&gt;0,$H$1,"")</f>
        <v/>
      </c>
      <c r="I684" s="4" t="str">
        <f>IF(IFERROR(SEARCH($I$1,AP684),0)&gt;0,$I$1,"")</f>
        <v/>
      </c>
      <c r="J684" s="4" t="str">
        <f>IF(IFERROR(SEARCH($J$1,AP684),0)&gt;0,$J$1,"")</f>
        <v/>
      </c>
      <c r="K684" s="4" t="str">
        <f>IF(IFERROR(SEARCH($K$1,AP684),0)&gt;0,$K$1,"")</f>
        <v/>
      </c>
      <c r="L684" s="4" t="str">
        <f>IF(IFERROR(SEARCH($L$1,AP684),0)&gt;0,$L$1,"")</f>
        <v/>
      </c>
      <c r="M684" s="4" t="str">
        <f>IF(IFERROR(SEARCH($M$1,AP684),0)&gt;0,$M$1,"")</f>
        <v/>
      </c>
      <c r="N684" s="4" t="str">
        <f>IF(IFERROR(SEARCH($N$1,AP684),0)&gt;0,$N$1,"")</f>
        <v/>
      </c>
      <c r="O684" s="4" t="str">
        <f>IF(IFERROR(SEARCH($O$1,AP684),0)&gt;0,$O$1,"")</f>
        <v/>
      </c>
      <c r="P684" s="4" t="str">
        <f>IF(IFERROR(SEARCH($P$1,AP684),0)&gt;0,$P$1,"")</f>
        <v/>
      </c>
      <c r="Q684" s="4" t="str">
        <f>IF(IFERROR(SEARCH($Q$1,AP684),0)&gt;0,$Q$1,"")</f>
        <v/>
      </c>
      <c r="R684" s="4" t="str">
        <f>IF(IFERROR(SEARCH($R$1,AP684),0)&gt;0,$R$1,"")</f>
        <v/>
      </c>
      <c r="S684" s="4" t="str">
        <f>IF(IFERROR(SEARCH($S$1,AP684),0)&gt;0,$S$1,"")</f>
        <v/>
      </c>
      <c r="T684" s="4" t="str">
        <f>IF(IFERROR(SEARCH($T$1,AP684),0)&gt;0,$T$1,"")</f>
        <v/>
      </c>
      <c r="U684" s="4" t="str">
        <f>IF(IFERROR(SEARCH($U$1,AP684),0)&gt;0,$U$1,"")</f>
        <v/>
      </c>
      <c r="V684" s="4" t="str">
        <f>IF(IFERROR(SEARCH($V$1,AP684),0)&gt;0,$V$1,"")</f>
        <v/>
      </c>
      <c r="W684" s="4" t="str">
        <f>IF(IFERROR(SEARCH($W$1,AP684),0)&gt;0,$W$1,"")</f>
        <v/>
      </c>
      <c r="X684" s="4" t="str">
        <f>IF(IFERROR(SEARCH($X$1,AP684),0)&gt;0,$X$1,"")</f>
        <v/>
      </c>
      <c r="Y684" s="4">
        <f>LEN(A684)+LEN(B684)+LEN(C684)+LEN(D684)+LEN(E684)+LEN(F684)+LEN(G684)+LEN(H684)+LEN(I684)+LEN(J684)+LEN(K684)+LEN(L684)+LEN(M684)+LEN(N684)+LEN(O684)+LEN(P684)+LEN(Q684)+LEN(R684)+LEN(S684)+LEN(T684)+LEN(U684)+LEN(V684)+LEN(W684)+LEN(X684)</f>
        <v>3</v>
      </c>
      <c r="Z684" s="4" t="str">
        <f>IF(IFERROR(SEARCH($Z$1,AP684),0)&gt;0,$Z$1,"")</f>
        <v>-</v>
      </c>
      <c r="AA684" s="4" t="str">
        <f>IF(IFERROR(SEARCH($AA$1,AP684),0)&gt;0,$AA$1,"")</f>
        <v/>
      </c>
      <c r="AB684" s="4" t="str">
        <f>IF(IFERROR(SEARCH($AB$1,AP684),0)&gt;0,$AB$1,"")</f>
        <v/>
      </c>
      <c r="AC684" s="4" t="str">
        <f>IF(IFERROR(SEARCH($AC$1,AP684),0)&gt;0,$AC$1,"")</f>
        <v/>
      </c>
      <c r="AD684" s="4" t="str">
        <f>IF(IFERROR(SEARCH($AD$1,AP684),0)&gt;0,$AD$1,"")</f>
        <v/>
      </c>
      <c r="AE684" s="4" t="str">
        <f>IF(IFERROR(SEARCH($AE$1,AP684),0)&gt;0,$AE$1,"")</f>
        <v/>
      </c>
      <c r="AF684" s="4" t="str" cm="1">
        <f t="array" aca="1" ref="AF684" ca="1">LEFT(AO684,MATCH(FALSE,ISNUMBER(MID(AO684,ROW(INDIRECT("1:"&amp;LEN(AO684)+1)), 1) *1),0) -1)</f>
        <v>1</v>
      </c>
      <c r="AG684" s="4">
        <f>LEN(AO684)</f>
        <v>4</v>
      </c>
      <c r="AH684" s="4">
        <f>LEN(AP684)</f>
        <v>12</v>
      </c>
      <c r="AI684" s="4">
        <f>AH684-AG684</f>
        <v>8</v>
      </c>
      <c r="AJ684" s="4" t="str">
        <f>RIGHT(AP684,4)</f>
        <v>1PCS</v>
      </c>
      <c r="AK684" s="4" t="str">
        <f>RIGHT(AP684,5)</f>
        <v>-1PCS</v>
      </c>
      <c r="AL684" s="4" t="b">
        <f>AN684=AN685</f>
        <v>1</v>
      </c>
      <c r="AM684" s="4" t="b">
        <f>LEFT(AP684,2)=LEFT(AQ684,2)</f>
        <v>0</v>
      </c>
      <c r="AN684" s="5" t="str">
        <f>LEFT(AP684,(AI684-1))</f>
        <v>DORITOS</v>
      </c>
      <c r="AO684" s="4" t="str">
        <f>IFERROR(RIGHT(AP684,LEN(AP684)-FIND("-",AP684)),1)</f>
        <v>1PCS</v>
      </c>
      <c r="AP684" t="s">
        <v>1142</v>
      </c>
      <c r="AQ684" s="1" t="s">
        <v>1143</v>
      </c>
      <c r="AR684">
        <v>1700</v>
      </c>
      <c r="AS684">
        <v>2000</v>
      </c>
      <c r="AT684">
        <v>1667</v>
      </c>
    </row>
    <row r="685" spans="1:46" x14ac:dyDescent="0.25">
      <c r="A685" s="4" t="str">
        <f>IF(IFERROR(SEARCH($A$1,AP685),0)&gt;0,$A$1,"")</f>
        <v>PCS</v>
      </c>
      <c r="B685" s="4" t="str">
        <f>IF(IFERROR(SEARCH($B$1,AP685),0)&gt;0,$B$1,"")</f>
        <v/>
      </c>
      <c r="C685" s="4" t="str">
        <f>IF(IFERROR(SEARCH($C$1,AP685),0)&gt;0,$C$1,"")</f>
        <v/>
      </c>
      <c r="D685" s="4" t="str">
        <f>IF(IFERROR(SEARCH($D$1,AP685),0)&gt;0,$D$1,"")</f>
        <v/>
      </c>
      <c r="E685" s="4" t="str">
        <f>IF(IFERROR(SEARCH($E$1,AP685),0)&gt;0,$E$1,"")</f>
        <v/>
      </c>
      <c r="F685" s="4" t="str">
        <f>IF(IFERROR(SEARCH($F$1,AP685),0)&gt;0,$F$1,"")</f>
        <v/>
      </c>
      <c r="G685" s="4" t="str">
        <f>IF(IFERROR(SEARCH($G$1,AP685),0)&gt;0,$G$1,"")</f>
        <v/>
      </c>
      <c r="H685" s="4" t="str">
        <f>IF(IFERROR(SEARCH($H$1,AP685),0)&gt;0,$H$1,"")</f>
        <v/>
      </c>
      <c r="I685" s="4" t="str">
        <f>IF(IFERROR(SEARCH($I$1,AP685),0)&gt;0,$I$1,"")</f>
        <v/>
      </c>
      <c r="J685" s="4" t="str">
        <f>IF(IFERROR(SEARCH($J$1,AP685),0)&gt;0,$J$1,"")</f>
        <v/>
      </c>
      <c r="K685" s="4" t="str">
        <f>IF(IFERROR(SEARCH($K$1,AP685),0)&gt;0,$K$1,"")</f>
        <v/>
      </c>
      <c r="L685" s="4" t="str">
        <f>IF(IFERROR(SEARCH($L$1,AP685),0)&gt;0,$L$1,"")</f>
        <v/>
      </c>
      <c r="M685" s="4" t="str">
        <f>IF(IFERROR(SEARCH($M$1,AP685),0)&gt;0,$M$1,"")</f>
        <v/>
      </c>
      <c r="N685" s="4" t="str">
        <f>IF(IFERROR(SEARCH($N$1,AP685),0)&gt;0,$N$1,"")</f>
        <v/>
      </c>
      <c r="O685" s="4" t="str">
        <f>IF(IFERROR(SEARCH($O$1,AP685),0)&gt;0,$O$1,"")</f>
        <v/>
      </c>
      <c r="P685" s="4" t="str">
        <f>IF(IFERROR(SEARCH($P$1,AP685),0)&gt;0,$P$1,"")</f>
        <v>DUS</v>
      </c>
      <c r="Q685" s="4" t="str">
        <f>IF(IFERROR(SEARCH($Q$1,AP685),0)&gt;0,$Q$1,"")</f>
        <v/>
      </c>
      <c r="R685" s="4" t="str">
        <f>IF(IFERROR(SEARCH($R$1,AP685),0)&gt;0,$R$1,"")</f>
        <v/>
      </c>
      <c r="S685" s="4" t="str">
        <f>IF(IFERROR(SEARCH($S$1,AP685),0)&gt;0,$S$1,"")</f>
        <v/>
      </c>
      <c r="T685" s="4" t="str">
        <f>IF(IFERROR(SEARCH($T$1,AP685),0)&gt;0,$T$1,"")</f>
        <v/>
      </c>
      <c r="U685" s="4" t="str">
        <f>IF(IFERROR(SEARCH($U$1,AP685),0)&gt;0,$U$1,"")</f>
        <v/>
      </c>
      <c r="V685" s="4" t="str">
        <f>IF(IFERROR(SEARCH($V$1,AP685),0)&gt;0,$V$1,"")</f>
        <v/>
      </c>
      <c r="W685" s="4" t="str">
        <f>IF(IFERROR(SEARCH($W$1,AP685),0)&gt;0,$W$1,"")</f>
        <v/>
      </c>
      <c r="X685" s="4" t="str">
        <f>IF(IFERROR(SEARCH($X$1,AP685),0)&gt;0,$X$1,"")</f>
        <v/>
      </c>
      <c r="Y685" s="4">
        <f>LEN(A685)+LEN(B685)+LEN(C685)+LEN(D685)+LEN(E685)+LEN(F685)+LEN(G685)+LEN(H685)+LEN(I685)+LEN(J685)+LEN(K685)+LEN(L685)+LEN(M685)+LEN(N685)+LEN(O685)+LEN(P685)+LEN(Q685)+LEN(R685)+LEN(S685)+LEN(T685)+LEN(U685)+LEN(V685)+LEN(W685)+LEN(X685)</f>
        <v>6</v>
      </c>
      <c r="Z685" s="4" t="str">
        <f>IF(IFERROR(SEARCH($Z$1,AP685),0)&gt;0,$Z$1,"")</f>
        <v>-</v>
      </c>
      <c r="AA685" s="4" t="str">
        <f>IF(IFERROR(SEARCH($AA$1,AP685),0)&gt;0,$AA$1,"")</f>
        <v>/</v>
      </c>
      <c r="AB685" s="4" t="str">
        <f>IF(IFERROR(SEARCH($AB$1,AP685),0)&gt;0,$AB$1,"")</f>
        <v/>
      </c>
      <c r="AC685" s="4" t="str">
        <f>IF(IFERROR(SEARCH($AC$1,AP685),0)&gt;0,$AC$1,"")</f>
        <v/>
      </c>
      <c r="AD685" s="4" t="str">
        <f>IF(IFERROR(SEARCH($AD$1,AP685),0)&gt;0,$AD$1,"")</f>
        <v/>
      </c>
      <c r="AE685" s="4" t="str">
        <f>IF(IFERROR(SEARCH($AE$1,AP685),0)&gt;0,$AE$1,"")</f>
        <v/>
      </c>
      <c r="AF685" s="4" t="str" cm="1">
        <f t="array" aca="1" ref="AF685" ca="1">LEFT(AO685,MATCH(FALSE,ISNUMBER(MID(AO685,ROW(INDIRECT("1:"&amp;LEN(AO685)+1)), 1) *1),0) -1)</f>
        <v>60</v>
      </c>
      <c r="AG685" s="4">
        <f>LEN(AO685)</f>
        <v>9</v>
      </c>
      <c r="AH685" s="4">
        <f>LEN(AP685)</f>
        <v>17</v>
      </c>
      <c r="AI685" s="4">
        <f>AH685-AG685</f>
        <v>8</v>
      </c>
      <c r="AJ685" s="4" t="str">
        <f>RIGHT(AP685,4)</f>
        <v>/DUS</v>
      </c>
      <c r="AK685" s="4" t="str">
        <f>RIGHT(AP685,5)</f>
        <v>S/DUS</v>
      </c>
      <c r="AL685" s="4" t="b">
        <f>AN685=AN686</f>
        <v>0</v>
      </c>
      <c r="AM685" s="4" t="b">
        <f>LEFT(AP685,2)=LEFT(AQ685,2)</f>
        <v>0</v>
      </c>
      <c r="AN685" s="5" t="str">
        <f>LEFT(AP685,(AI685-1))</f>
        <v>DORITOS</v>
      </c>
      <c r="AO685" s="4" t="str">
        <f>IFERROR(RIGHT(AP685,LEN(AP685)-FIND("-",AP685)),1)</f>
        <v>60PCS/DUS</v>
      </c>
      <c r="AP685" t="s">
        <v>1144</v>
      </c>
      <c r="AR685">
        <v>102000</v>
      </c>
      <c r="AS685">
        <v>102000</v>
      </c>
      <c r="AT685">
        <v>100000</v>
      </c>
    </row>
    <row r="686" spans="1:46" x14ac:dyDescent="0.25">
      <c r="A686" s="4" t="str">
        <f>IF(IFERROR(SEARCH($A$1,AP686),0)&gt;0,$A$1,"")</f>
        <v/>
      </c>
      <c r="B686" s="4" t="str">
        <f>IF(IFERROR(SEARCH($B$1,AP686),0)&gt;0,$B$1,"")</f>
        <v/>
      </c>
      <c r="C686" s="4" t="str">
        <f>IF(IFERROR(SEARCH($C$1,AP686),0)&gt;0,$C$1,"")</f>
        <v/>
      </c>
      <c r="D686" s="4" t="str">
        <f>IF(IFERROR(SEARCH($D$1,AP686),0)&gt;0,$D$1,"")</f>
        <v>SCT</v>
      </c>
      <c r="E686" s="4" t="str">
        <f>IF(IFERROR(SEARCH($E$1,AP686),0)&gt;0,$E$1,"")</f>
        <v>RTG</v>
      </c>
      <c r="F686" s="4" t="str">
        <f>IF(IFERROR(SEARCH($F$1,AP686),0)&gt;0,$F$1,"")</f>
        <v/>
      </c>
      <c r="G686" s="4" t="str">
        <f>IF(IFERROR(SEARCH($G$1,AP686),0)&gt;0,$G$1,"")</f>
        <v/>
      </c>
      <c r="H686" s="4" t="str">
        <f>IF(IFERROR(SEARCH($H$1,AP686),0)&gt;0,$H$1,"")</f>
        <v/>
      </c>
      <c r="I686" s="4" t="str">
        <f>IF(IFERROR(SEARCH($I$1,AP686),0)&gt;0,$I$1,"")</f>
        <v/>
      </c>
      <c r="J686" s="4" t="str">
        <f>IF(IFERROR(SEARCH($J$1,AP686),0)&gt;0,$J$1,"")</f>
        <v/>
      </c>
      <c r="K686" s="4" t="str">
        <f>IF(IFERROR(SEARCH($K$1,AP686),0)&gt;0,$K$1,"")</f>
        <v/>
      </c>
      <c r="L686" s="4" t="str">
        <f>IF(IFERROR(SEARCH($L$1,AP686),0)&gt;0,$L$1,"")</f>
        <v/>
      </c>
      <c r="M686" s="4" t="str">
        <f>IF(IFERROR(SEARCH($M$1,AP686),0)&gt;0,$M$1,"")</f>
        <v/>
      </c>
      <c r="N686" s="4" t="str">
        <f>IF(IFERROR(SEARCH($N$1,AP686),0)&gt;0,$N$1,"")</f>
        <v/>
      </c>
      <c r="O686" s="4" t="str">
        <f>IF(IFERROR(SEARCH($O$1,AP686),0)&gt;0,$O$1,"")</f>
        <v/>
      </c>
      <c r="P686" s="4" t="str">
        <f>IF(IFERROR(SEARCH($P$1,AP686),0)&gt;0,$P$1,"")</f>
        <v/>
      </c>
      <c r="Q686" s="4" t="str">
        <f>IF(IFERROR(SEARCH($Q$1,AP686),0)&gt;0,$Q$1,"")</f>
        <v/>
      </c>
      <c r="R686" s="4" t="str">
        <f>IF(IFERROR(SEARCH($R$1,AP686),0)&gt;0,$R$1,"")</f>
        <v/>
      </c>
      <c r="S686" s="4" t="str">
        <f>IF(IFERROR(SEARCH($S$1,AP686),0)&gt;0,$S$1,"")</f>
        <v/>
      </c>
      <c r="T686" s="4" t="str">
        <f>IF(IFERROR(SEARCH($T$1,AP686),0)&gt;0,$T$1,"")</f>
        <v/>
      </c>
      <c r="U686" s="4" t="str">
        <f>IF(IFERROR(SEARCH($U$1,AP686),0)&gt;0,$U$1,"")</f>
        <v/>
      </c>
      <c r="V686" s="4" t="str">
        <f>IF(IFERROR(SEARCH($V$1,AP686),0)&gt;0,$V$1,"")</f>
        <v/>
      </c>
      <c r="W686" s="4" t="str">
        <f>IF(IFERROR(SEARCH($W$1,AP686),0)&gt;0,$W$1,"")</f>
        <v/>
      </c>
      <c r="X686" s="4" t="str">
        <f>IF(IFERROR(SEARCH($X$1,AP686),0)&gt;0,$X$1,"")</f>
        <v/>
      </c>
      <c r="Y686" s="4">
        <f>LEN(A686)+LEN(B686)+LEN(C686)+LEN(D686)+LEN(E686)+LEN(F686)+LEN(G686)+LEN(H686)+LEN(I686)+LEN(J686)+LEN(K686)+LEN(L686)+LEN(M686)+LEN(N686)+LEN(O686)+LEN(P686)+LEN(Q686)+LEN(R686)+LEN(S686)+LEN(T686)+LEN(U686)+LEN(V686)+LEN(W686)+LEN(X686)</f>
        <v>6</v>
      </c>
      <c r="Z686" s="4" t="str">
        <f>IF(IFERROR(SEARCH($Z$1,AP686),0)&gt;0,$Z$1,"")</f>
        <v>-</v>
      </c>
      <c r="AA686" s="4" t="str">
        <f>IF(IFERROR(SEARCH($AA$1,AP686),0)&gt;0,$AA$1,"")</f>
        <v>/</v>
      </c>
      <c r="AB686" s="4" t="str">
        <f>IF(IFERROR(SEARCH($AB$1,AP686),0)&gt;0,$AB$1,"")</f>
        <v/>
      </c>
      <c r="AC686" s="4" t="str">
        <f>IF(IFERROR(SEARCH($AC$1,AP686),0)&gt;0,$AC$1,"")</f>
        <v/>
      </c>
      <c r="AD686" s="4" t="str">
        <f>IF(IFERROR(SEARCH($AD$1,AP686),0)&gt;0,$AD$1,"")</f>
        <v/>
      </c>
      <c r="AE686" s="4" t="str">
        <f>IF(IFERROR(SEARCH($AE$1,AP686),0)&gt;0,$AE$1,"")</f>
        <v/>
      </c>
      <c r="AF686" s="4" t="str" cm="1">
        <f t="array" aca="1" ref="AF686" ca="1">LEFT(AO686,MATCH(FALSE,ISNUMBER(MID(AO686,ROW(INDIRECT("1:"&amp;LEN(AO686)+1)), 1) *1),0) -1)</f>
        <v>6</v>
      </c>
      <c r="AG686" s="4">
        <f>LEN(AO686)</f>
        <v>8</v>
      </c>
      <c r="AH686" s="4">
        <f>LEN(AP686)</f>
        <v>36</v>
      </c>
      <c r="AI686" s="4">
        <f>AH686-AG686</f>
        <v>28</v>
      </c>
      <c r="AJ686" s="4" t="str">
        <f>RIGHT(AP686,4)</f>
        <v>/RTG</v>
      </c>
      <c r="AK686" s="4" t="str">
        <f>RIGHT(AP686,5)</f>
        <v>T/RTG</v>
      </c>
      <c r="AL686" s="4" t="b">
        <f>AN686=AN687</f>
        <v>0</v>
      </c>
      <c r="AM686" s="4" t="b">
        <f>LEFT(AP686,2)=LEFT(AQ686,2)</f>
        <v>0</v>
      </c>
      <c r="AN686" s="5" t="str">
        <f>LEFT(AP686,(AI686-1))</f>
        <v>DOWNY 1000 19ML MILD GENTLE</v>
      </c>
      <c r="AO686" s="4" t="str">
        <f>IFERROR(RIGHT(AP686,LEN(AP686)-FIND("-",AP686)),1)</f>
        <v>6SCT/RTG</v>
      </c>
      <c r="AP686" t="s">
        <v>1145</v>
      </c>
      <c r="AQ686" s="1" t="s">
        <v>1146</v>
      </c>
      <c r="AR686">
        <v>5000</v>
      </c>
      <c r="AS686">
        <v>5000</v>
      </c>
      <c r="AT686">
        <v>4839</v>
      </c>
    </row>
    <row r="687" spans="1:46" x14ac:dyDescent="0.25">
      <c r="A687" s="4" t="str">
        <f>IF(IFERROR(SEARCH($A$1,AP687),0)&gt;0,$A$1,"")</f>
        <v/>
      </c>
      <c r="B687" s="4" t="str">
        <f>IF(IFERROR(SEARCH($B$1,AP687),0)&gt;0,$B$1,"")</f>
        <v/>
      </c>
      <c r="C687" s="4" t="str">
        <f>IF(IFERROR(SEARCH($C$1,AP687),0)&gt;0,$C$1,"")</f>
        <v/>
      </c>
      <c r="D687" s="4" t="str">
        <f>IF(IFERROR(SEARCH($D$1,AP687),0)&gt;0,$D$1,"")</f>
        <v>SCT</v>
      </c>
      <c r="E687" s="4" t="str">
        <f>IF(IFERROR(SEARCH($E$1,AP687),0)&gt;0,$E$1,"")</f>
        <v>RTG</v>
      </c>
      <c r="F687" s="4" t="str">
        <f>IF(IFERROR(SEARCH($F$1,AP687),0)&gt;0,$F$1,"")</f>
        <v/>
      </c>
      <c r="G687" s="4" t="str">
        <f>IF(IFERROR(SEARCH($G$1,AP687),0)&gt;0,$G$1,"")</f>
        <v/>
      </c>
      <c r="H687" s="4" t="str">
        <f>IF(IFERROR(SEARCH($H$1,AP687),0)&gt;0,$H$1,"")</f>
        <v/>
      </c>
      <c r="I687" s="4" t="str">
        <f>IF(IFERROR(SEARCH($I$1,AP687),0)&gt;0,$I$1,"")</f>
        <v/>
      </c>
      <c r="J687" s="4" t="str">
        <f>IF(IFERROR(SEARCH($J$1,AP687),0)&gt;0,$J$1,"")</f>
        <v/>
      </c>
      <c r="K687" s="4" t="str">
        <f>IF(IFERROR(SEARCH($K$1,AP687),0)&gt;0,$K$1,"")</f>
        <v/>
      </c>
      <c r="L687" s="4" t="str">
        <f>IF(IFERROR(SEARCH($L$1,AP687),0)&gt;0,$L$1,"")</f>
        <v/>
      </c>
      <c r="M687" s="4" t="str">
        <f>IF(IFERROR(SEARCH($M$1,AP687),0)&gt;0,$M$1,"")</f>
        <v/>
      </c>
      <c r="N687" s="4" t="str">
        <f>IF(IFERROR(SEARCH($N$1,AP687),0)&gt;0,$N$1,"")</f>
        <v/>
      </c>
      <c r="O687" s="4" t="str">
        <f>IF(IFERROR(SEARCH($O$1,AP687),0)&gt;0,$O$1,"")</f>
        <v/>
      </c>
      <c r="P687" s="4" t="str">
        <f>IF(IFERROR(SEARCH($P$1,AP687),0)&gt;0,$P$1,"")</f>
        <v/>
      </c>
      <c r="Q687" s="4" t="str">
        <f>IF(IFERROR(SEARCH($Q$1,AP687),0)&gt;0,$Q$1,"")</f>
        <v/>
      </c>
      <c r="R687" s="4" t="str">
        <f>IF(IFERROR(SEARCH($R$1,AP687),0)&gt;0,$R$1,"")</f>
        <v/>
      </c>
      <c r="S687" s="4" t="str">
        <f>IF(IFERROR(SEARCH($S$1,AP687),0)&gt;0,$S$1,"")</f>
        <v/>
      </c>
      <c r="T687" s="4" t="str">
        <f>IF(IFERROR(SEARCH($T$1,AP687),0)&gt;0,$T$1,"")</f>
        <v/>
      </c>
      <c r="U687" s="4" t="str">
        <f>IF(IFERROR(SEARCH($U$1,AP687),0)&gt;0,$U$1,"")</f>
        <v/>
      </c>
      <c r="V687" s="4" t="str">
        <f>IF(IFERROR(SEARCH($V$1,AP687),0)&gt;0,$V$1,"")</f>
        <v/>
      </c>
      <c r="W687" s="4" t="str">
        <f>IF(IFERROR(SEARCH($W$1,AP687),0)&gt;0,$W$1,"")</f>
        <v/>
      </c>
      <c r="X687" s="4" t="str">
        <f>IF(IFERROR(SEARCH($X$1,AP687),0)&gt;0,$X$1,"")</f>
        <v/>
      </c>
      <c r="Y687" s="4">
        <f>LEN(A687)+LEN(B687)+LEN(C687)+LEN(D687)+LEN(E687)+LEN(F687)+LEN(G687)+LEN(H687)+LEN(I687)+LEN(J687)+LEN(K687)+LEN(L687)+LEN(M687)+LEN(N687)+LEN(O687)+LEN(P687)+LEN(Q687)+LEN(R687)+LEN(S687)+LEN(T687)+LEN(U687)+LEN(V687)+LEN(W687)+LEN(X687)</f>
        <v>6</v>
      </c>
      <c r="Z687" s="4" t="str">
        <f>IF(IFERROR(SEARCH($Z$1,AP687),0)&gt;0,$Z$1,"")</f>
        <v>-</v>
      </c>
      <c r="AA687" s="4" t="str">
        <f>IF(IFERROR(SEARCH($AA$1,AP687),0)&gt;0,$AA$1,"")</f>
        <v>/</v>
      </c>
      <c r="AB687" s="4" t="str">
        <f>IF(IFERROR(SEARCH($AB$1,AP687),0)&gt;0,$AB$1,"")</f>
        <v/>
      </c>
      <c r="AC687" s="4" t="str">
        <f>IF(IFERROR(SEARCH($AC$1,AP687),0)&gt;0,$AC$1,"")</f>
        <v/>
      </c>
      <c r="AD687" s="4" t="str">
        <f>IF(IFERROR(SEARCH($AD$1,AP687),0)&gt;0,$AD$1,"")</f>
        <v/>
      </c>
      <c r="AE687" s="4" t="str">
        <f>IF(IFERROR(SEARCH($AE$1,AP687),0)&gt;0,$AE$1,"")</f>
        <v/>
      </c>
      <c r="AF687" s="4" t="str" cm="1">
        <f t="array" aca="1" ref="AF687" ca="1">LEFT(AO687,MATCH(FALSE,ISNUMBER(MID(AO687,ROW(INDIRECT("1:"&amp;LEN(AO687)+1)), 1) *1),0) -1)</f>
        <v>6</v>
      </c>
      <c r="AG687" s="4">
        <f>LEN(AO687)</f>
        <v>8</v>
      </c>
      <c r="AH687" s="4">
        <f>LEN(AP687)</f>
        <v>33</v>
      </c>
      <c r="AI687" s="4">
        <f>AH687-AG687</f>
        <v>25</v>
      </c>
      <c r="AJ687" s="4" t="str">
        <f>RIGHT(AP687,4)</f>
        <v>/RTG</v>
      </c>
      <c r="AK687" s="4" t="str">
        <f>RIGHT(AP687,5)</f>
        <v>T/RTG</v>
      </c>
      <c r="AL687" s="4" t="b">
        <f>AN687=AN688</f>
        <v>0</v>
      </c>
      <c r="AM687" s="4" t="b">
        <f>LEFT(AP687,2)=LEFT(AQ687,2)</f>
        <v>0</v>
      </c>
      <c r="AN687" s="5" t="str">
        <f>LEFT(AP687,(AI687-1))</f>
        <v>DOWNY 1000 19ML MYSTIQUE</v>
      </c>
      <c r="AO687" s="4" t="str">
        <f>IFERROR(RIGHT(AP687,LEN(AP687)-FIND("-",AP687)),1)</f>
        <v>6SCT/RTG</v>
      </c>
      <c r="AP687" t="s">
        <v>1147</v>
      </c>
      <c r="AQ687" s="1" t="s">
        <v>1148</v>
      </c>
      <c r="AR687">
        <v>5000</v>
      </c>
      <c r="AS687">
        <v>5000</v>
      </c>
      <c r="AT687">
        <v>4839</v>
      </c>
    </row>
    <row r="688" spans="1:46" x14ac:dyDescent="0.25">
      <c r="A688" s="4" t="str">
        <f>IF(IFERROR(SEARCH($A$1,AP688),0)&gt;0,$A$1,"")</f>
        <v/>
      </c>
      <c r="B688" s="4" t="str">
        <f>IF(IFERROR(SEARCH($B$1,AP688),0)&gt;0,$B$1,"")</f>
        <v/>
      </c>
      <c r="C688" s="4" t="str">
        <f>IF(IFERROR(SEARCH($C$1,AP688),0)&gt;0,$C$1,"")</f>
        <v/>
      </c>
      <c r="D688" s="4" t="str">
        <f>IF(IFERROR(SEARCH($D$1,AP688),0)&gt;0,$D$1,"")</f>
        <v/>
      </c>
      <c r="E688" s="4" t="str">
        <f>IF(IFERROR(SEARCH($E$1,AP688),0)&gt;0,$E$1,"")</f>
        <v>RTG</v>
      </c>
      <c r="F688" s="4" t="str">
        <f>IF(IFERROR(SEARCH($F$1,AP688),0)&gt;0,$F$1,"")</f>
        <v/>
      </c>
      <c r="G688" s="4" t="str">
        <f>IF(IFERROR(SEARCH($G$1,AP688),0)&gt;0,$G$1,"")</f>
        <v/>
      </c>
      <c r="H688" s="4" t="str">
        <f>IF(IFERROR(SEARCH($H$1,AP688),0)&gt;0,$H$1,"")</f>
        <v/>
      </c>
      <c r="I688" s="4" t="str">
        <f>IF(IFERROR(SEARCH($I$1,AP688),0)&gt;0,$I$1,"")</f>
        <v/>
      </c>
      <c r="J688" s="4" t="str">
        <f>IF(IFERROR(SEARCH($J$1,AP688),0)&gt;0,$J$1,"")</f>
        <v/>
      </c>
      <c r="K688" s="4" t="str">
        <f>IF(IFERROR(SEARCH($K$1,AP688),0)&gt;0,$K$1,"")</f>
        <v/>
      </c>
      <c r="L688" s="4" t="str">
        <f>IF(IFERROR(SEARCH($L$1,AP688),0)&gt;0,$L$1,"")</f>
        <v/>
      </c>
      <c r="M688" s="4" t="str">
        <f>IF(IFERROR(SEARCH($M$1,AP688),0)&gt;0,$M$1,"")</f>
        <v/>
      </c>
      <c r="N688" s="4" t="str">
        <f>IF(IFERROR(SEARCH($N$1,AP688),0)&gt;0,$N$1,"")</f>
        <v/>
      </c>
      <c r="O688" s="4" t="str">
        <f>IF(IFERROR(SEARCH($O$1,AP688),0)&gt;0,$O$1,"")</f>
        <v/>
      </c>
      <c r="P688" s="4" t="str">
        <f>IF(IFERROR(SEARCH($P$1,AP688),0)&gt;0,$P$1,"")</f>
        <v>DUS</v>
      </c>
      <c r="Q688" s="4" t="str">
        <f>IF(IFERROR(SEARCH($Q$1,AP688),0)&gt;0,$Q$1,"")</f>
        <v/>
      </c>
      <c r="R688" s="4" t="str">
        <f>IF(IFERROR(SEARCH($R$1,AP688),0)&gt;0,$R$1,"")</f>
        <v/>
      </c>
      <c r="S688" s="4" t="str">
        <f>IF(IFERROR(SEARCH($S$1,AP688),0)&gt;0,$S$1,"")</f>
        <v/>
      </c>
      <c r="T688" s="4" t="str">
        <f>IF(IFERROR(SEARCH($T$1,AP688),0)&gt;0,$T$1,"")</f>
        <v/>
      </c>
      <c r="U688" s="4" t="str">
        <f>IF(IFERROR(SEARCH($U$1,AP688),0)&gt;0,$U$1,"")</f>
        <v/>
      </c>
      <c r="V688" s="4" t="str">
        <f>IF(IFERROR(SEARCH($V$1,AP688),0)&gt;0,$V$1,"")</f>
        <v/>
      </c>
      <c r="W688" s="4" t="str">
        <f>IF(IFERROR(SEARCH($W$1,AP688),0)&gt;0,$W$1,"")</f>
        <v/>
      </c>
      <c r="X688" s="4" t="str">
        <f>IF(IFERROR(SEARCH($X$1,AP688),0)&gt;0,$X$1,"")</f>
        <v/>
      </c>
      <c r="Y688" s="4">
        <f>LEN(A688)+LEN(B688)+LEN(C688)+LEN(D688)+LEN(E688)+LEN(F688)+LEN(G688)+LEN(H688)+LEN(I688)+LEN(J688)+LEN(K688)+LEN(L688)+LEN(M688)+LEN(N688)+LEN(O688)+LEN(P688)+LEN(Q688)+LEN(R688)+LEN(S688)+LEN(T688)+LEN(U688)+LEN(V688)+LEN(W688)+LEN(X688)</f>
        <v>6</v>
      </c>
      <c r="Z688" s="4" t="str">
        <f>IF(IFERROR(SEARCH($Z$1,AP688),0)&gt;0,$Z$1,"")</f>
        <v>-</v>
      </c>
      <c r="AA688" s="4" t="str">
        <f>IF(IFERROR(SEARCH($AA$1,AP688),0)&gt;0,$AA$1,"")</f>
        <v>/</v>
      </c>
      <c r="AB688" s="4" t="str">
        <f>IF(IFERROR(SEARCH($AB$1,AP688),0)&gt;0,$AB$1,"")</f>
        <v/>
      </c>
      <c r="AC688" s="4" t="str">
        <f>IF(IFERROR(SEARCH($AC$1,AP688),0)&gt;0,$AC$1,"")</f>
        <v/>
      </c>
      <c r="AD688" s="4" t="str">
        <f>IF(IFERROR(SEARCH($AD$1,AP688),0)&gt;0,$AD$1,"")</f>
        <v/>
      </c>
      <c r="AE688" s="4" t="str">
        <f>IF(IFERROR(SEARCH($AE$1,AP688),0)&gt;0,$AE$1,"")</f>
        <v/>
      </c>
      <c r="AF688" s="4" t="str" cm="1">
        <f t="array" aca="1" ref="AF688" ca="1">LEFT(AO688,MATCH(FALSE,ISNUMBER(MID(AO688,ROW(INDIRECT("1:"&amp;LEN(AO688)+1)), 1) *1),0) -1)</f>
        <v>60</v>
      </c>
      <c r="AG688" s="4">
        <f>LEN(AO688)</f>
        <v>9</v>
      </c>
      <c r="AH688" s="4">
        <f>LEN(AP688)</f>
        <v>25</v>
      </c>
      <c r="AI688" s="4">
        <f>AH688-AG688</f>
        <v>16</v>
      </c>
      <c r="AJ688" s="4" t="str">
        <f>RIGHT(AP688,4)</f>
        <v>/DUS</v>
      </c>
      <c r="AK688" s="4" t="str">
        <f>RIGHT(AP688,5)</f>
        <v>G/DUS</v>
      </c>
      <c r="AL688" s="4" t="b">
        <f>AN688=AN689</f>
        <v>0</v>
      </c>
      <c r="AM688" s="4" t="b">
        <f>LEFT(AP688,2)=LEFT(AQ688,2)</f>
        <v>0</v>
      </c>
      <c r="AN688" s="5" t="str">
        <f>LEFT(AP688,(AI688-1))</f>
        <v>DOWNY 1000 20ML</v>
      </c>
      <c r="AO688" s="4" t="str">
        <f>IFERROR(RIGHT(AP688,LEN(AP688)-FIND("-",AP688)),1)</f>
        <v>60RTG/DUS</v>
      </c>
      <c r="AP688" t="s">
        <v>1159</v>
      </c>
      <c r="AR688">
        <v>268000</v>
      </c>
      <c r="AS688">
        <v>268000</v>
      </c>
      <c r="AT688">
        <v>265718</v>
      </c>
    </row>
    <row r="689" spans="1:46" x14ac:dyDescent="0.25">
      <c r="A689" s="4" t="str">
        <f>IF(IFERROR(SEARCH($A$1,AP689),0)&gt;0,$A$1,"")</f>
        <v/>
      </c>
      <c r="B689" s="4" t="str">
        <f>IF(IFERROR(SEARCH($B$1,AP689),0)&gt;0,$B$1,"")</f>
        <v/>
      </c>
      <c r="C689" s="4" t="str">
        <f>IF(IFERROR(SEARCH($C$1,AP689),0)&gt;0,$C$1,"")</f>
        <v/>
      </c>
      <c r="D689" s="4" t="str">
        <f>IF(IFERROR(SEARCH($D$1,AP689),0)&gt;0,$D$1,"")</f>
        <v>SCT</v>
      </c>
      <c r="E689" s="4" t="str">
        <f>IF(IFERROR(SEARCH($E$1,AP689),0)&gt;0,$E$1,"")</f>
        <v>RTG</v>
      </c>
      <c r="F689" s="4" t="str">
        <f>IF(IFERROR(SEARCH($F$1,AP689),0)&gt;0,$F$1,"")</f>
        <v/>
      </c>
      <c r="G689" s="4" t="str">
        <f>IF(IFERROR(SEARCH($G$1,AP689),0)&gt;0,$G$1,"")</f>
        <v/>
      </c>
      <c r="H689" s="4" t="str">
        <f>IF(IFERROR(SEARCH($H$1,AP689),0)&gt;0,$H$1,"")</f>
        <v/>
      </c>
      <c r="I689" s="4" t="str">
        <f>IF(IFERROR(SEARCH($I$1,AP689),0)&gt;0,$I$1,"")</f>
        <v/>
      </c>
      <c r="J689" s="4" t="str">
        <f>IF(IFERROR(SEARCH($J$1,AP689),0)&gt;0,$J$1,"")</f>
        <v/>
      </c>
      <c r="K689" s="4" t="str">
        <f>IF(IFERROR(SEARCH($K$1,AP689),0)&gt;0,$K$1,"")</f>
        <v/>
      </c>
      <c r="L689" s="4" t="str">
        <f>IF(IFERROR(SEARCH($L$1,AP689),0)&gt;0,$L$1,"")</f>
        <v/>
      </c>
      <c r="M689" s="4" t="str">
        <f>IF(IFERROR(SEARCH($M$1,AP689),0)&gt;0,$M$1,"")</f>
        <v/>
      </c>
      <c r="N689" s="4" t="str">
        <f>IF(IFERROR(SEARCH($N$1,AP689),0)&gt;0,$N$1,"")</f>
        <v/>
      </c>
      <c r="O689" s="4" t="str">
        <f>IF(IFERROR(SEARCH($O$1,AP689),0)&gt;0,$O$1,"")</f>
        <v/>
      </c>
      <c r="P689" s="4" t="str">
        <f>IF(IFERROR(SEARCH($P$1,AP689),0)&gt;0,$P$1,"")</f>
        <v/>
      </c>
      <c r="Q689" s="4" t="str">
        <f>IF(IFERROR(SEARCH($Q$1,AP689),0)&gt;0,$Q$1,"")</f>
        <v/>
      </c>
      <c r="R689" s="4" t="str">
        <f>IF(IFERROR(SEARCH($R$1,AP689),0)&gt;0,$R$1,"")</f>
        <v/>
      </c>
      <c r="S689" s="4" t="str">
        <f>IF(IFERROR(SEARCH($S$1,AP689),0)&gt;0,$S$1,"")</f>
        <v/>
      </c>
      <c r="T689" s="4" t="str">
        <f>IF(IFERROR(SEARCH($T$1,AP689),0)&gt;0,$T$1,"")</f>
        <v/>
      </c>
      <c r="U689" s="4" t="str">
        <f>IF(IFERROR(SEARCH($U$1,AP689),0)&gt;0,$U$1,"")</f>
        <v/>
      </c>
      <c r="V689" s="4" t="str">
        <f>IF(IFERROR(SEARCH($V$1,AP689),0)&gt;0,$V$1,"")</f>
        <v/>
      </c>
      <c r="W689" s="4" t="str">
        <f>IF(IFERROR(SEARCH($W$1,AP689),0)&gt;0,$W$1,"")</f>
        <v/>
      </c>
      <c r="X689" s="4" t="str">
        <f>IF(IFERROR(SEARCH($X$1,AP689),0)&gt;0,$X$1,"")</f>
        <v/>
      </c>
      <c r="Y689" s="4">
        <f>LEN(A689)+LEN(B689)+LEN(C689)+LEN(D689)+LEN(E689)+LEN(F689)+LEN(G689)+LEN(H689)+LEN(I689)+LEN(J689)+LEN(K689)+LEN(L689)+LEN(M689)+LEN(N689)+LEN(O689)+LEN(P689)+LEN(Q689)+LEN(R689)+LEN(S689)+LEN(T689)+LEN(U689)+LEN(V689)+LEN(W689)+LEN(X689)</f>
        <v>6</v>
      </c>
      <c r="Z689" s="4" t="str">
        <f>IF(IFERROR(SEARCH($Z$1,AP689),0)&gt;0,$Z$1,"")</f>
        <v>-</v>
      </c>
      <c r="AA689" s="4" t="str">
        <f>IF(IFERROR(SEARCH($AA$1,AP689),0)&gt;0,$AA$1,"")</f>
        <v>/</v>
      </c>
      <c r="AB689" s="4" t="str">
        <f>IF(IFERROR(SEARCH($AB$1,AP689),0)&gt;0,$AB$1,"")</f>
        <v/>
      </c>
      <c r="AC689" s="4" t="str">
        <f>IF(IFERROR(SEARCH($AC$1,AP689),0)&gt;0,$AC$1,"")</f>
        <v/>
      </c>
      <c r="AD689" s="4" t="str">
        <f>IF(IFERROR(SEARCH($AD$1,AP689),0)&gt;0,$AD$1,"")</f>
        <v/>
      </c>
      <c r="AE689" s="4" t="str">
        <f>IF(IFERROR(SEARCH($AE$1,AP689),0)&gt;0,$AE$1,"")</f>
        <v/>
      </c>
      <c r="AF689" s="4" t="str" cm="1">
        <f t="array" aca="1" ref="AF689" ca="1">LEFT(AO689,MATCH(FALSE,ISNUMBER(MID(AO689,ROW(INDIRECT("1:"&amp;LEN(AO689)+1)), 1) *1),0) -1)</f>
        <v>6</v>
      </c>
      <c r="AG689" s="4">
        <f>LEN(AO689)</f>
        <v>8</v>
      </c>
      <c r="AH689" s="4">
        <f>LEN(AP689)</f>
        <v>31</v>
      </c>
      <c r="AI689" s="4">
        <f>AH689-AG689</f>
        <v>23</v>
      </c>
      <c r="AJ689" s="4" t="str">
        <f>RIGHT(AP689,4)</f>
        <v>/RTG</v>
      </c>
      <c r="AK689" s="4" t="str">
        <f>RIGHT(AP689,5)</f>
        <v>T/RTG</v>
      </c>
      <c r="AL689" s="4" t="b">
        <f>AN689=AN690</f>
        <v>0</v>
      </c>
      <c r="AM689" s="4" t="b">
        <f>LEFT(AP689,2)=LEFT(AQ689,2)</f>
        <v>0</v>
      </c>
      <c r="AN689" s="5" t="str">
        <f>LEFT(AP689,(AI689-1))</f>
        <v>DOWNY 1000 20ML DARING</v>
      </c>
      <c r="AO689" s="4" t="str">
        <f>IFERROR(RIGHT(AP689,LEN(AP689)-FIND("-",AP689)),1)</f>
        <v>6SCT/RTG</v>
      </c>
      <c r="AP689" t="s">
        <v>1149</v>
      </c>
      <c r="AQ689" s="1" t="s">
        <v>1150</v>
      </c>
      <c r="AR689">
        <v>5000</v>
      </c>
      <c r="AS689">
        <v>5000</v>
      </c>
      <c r="AT689">
        <v>4839</v>
      </c>
    </row>
    <row r="690" spans="1:46" x14ac:dyDescent="0.25">
      <c r="A690" s="4" t="str">
        <f>IF(IFERROR(SEARCH($A$1,AP690),0)&gt;0,$A$1,"")</f>
        <v/>
      </c>
      <c r="B690" s="4" t="str">
        <f>IF(IFERROR(SEARCH($B$1,AP690),0)&gt;0,$B$1,"")</f>
        <v/>
      </c>
      <c r="C690" s="4" t="str">
        <f>IF(IFERROR(SEARCH($C$1,AP690),0)&gt;0,$C$1,"")</f>
        <v/>
      </c>
      <c r="D690" s="4" t="str">
        <f>IF(IFERROR(SEARCH($D$1,AP690),0)&gt;0,$D$1,"")</f>
        <v>SCT</v>
      </c>
      <c r="E690" s="4" t="str">
        <f>IF(IFERROR(SEARCH($E$1,AP690),0)&gt;0,$E$1,"")</f>
        <v>RTG</v>
      </c>
      <c r="F690" s="4" t="str">
        <f>IF(IFERROR(SEARCH($F$1,AP690),0)&gt;0,$F$1,"")</f>
        <v/>
      </c>
      <c r="G690" s="4" t="str">
        <f>IF(IFERROR(SEARCH($G$1,AP690),0)&gt;0,$G$1,"")</f>
        <v/>
      </c>
      <c r="H690" s="4" t="str">
        <f>IF(IFERROR(SEARCH($H$1,AP690),0)&gt;0,$H$1,"")</f>
        <v/>
      </c>
      <c r="I690" s="4" t="str">
        <f>IF(IFERROR(SEARCH($I$1,AP690),0)&gt;0,$I$1,"")</f>
        <v/>
      </c>
      <c r="J690" s="4" t="str">
        <f>IF(IFERROR(SEARCH($J$1,AP690),0)&gt;0,$J$1,"")</f>
        <v/>
      </c>
      <c r="K690" s="4" t="str">
        <f>IF(IFERROR(SEARCH($K$1,AP690),0)&gt;0,$K$1,"")</f>
        <v/>
      </c>
      <c r="L690" s="4" t="str">
        <f>IF(IFERROR(SEARCH($L$1,AP690),0)&gt;0,$L$1,"")</f>
        <v/>
      </c>
      <c r="M690" s="4" t="str">
        <f>IF(IFERROR(SEARCH($M$1,AP690),0)&gt;0,$M$1,"")</f>
        <v/>
      </c>
      <c r="N690" s="4" t="str">
        <f>IF(IFERROR(SEARCH($N$1,AP690),0)&gt;0,$N$1,"")</f>
        <v/>
      </c>
      <c r="O690" s="4" t="str">
        <f>IF(IFERROR(SEARCH($O$1,AP690),0)&gt;0,$O$1,"")</f>
        <v/>
      </c>
      <c r="P690" s="4" t="str">
        <f>IF(IFERROR(SEARCH($P$1,AP690),0)&gt;0,$P$1,"")</f>
        <v/>
      </c>
      <c r="Q690" s="4" t="str">
        <f>IF(IFERROR(SEARCH($Q$1,AP690),0)&gt;0,$Q$1,"")</f>
        <v/>
      </c>
      <c r="R690" s="4" t="str">
        <f>IF(IFERROR(SEARCH($R$1,AP690),0)&gt;0,$R$1,"")</f>
        <v/>
      </c>
      <c r="S690" s="4" t="str">
        <f>IF(IFERROR(SEARCH($S$1,AP690),0)&gt;0,$S$1,"")</f>
        <v/>
      </c>
      <c r="T690" s="4" t="str">
        <f>IF(IFERROR(SEARCH($T$1,AP690),0)&gt;0,$T$1,"")</f>
        <v/>
      </c>
      <c r="U690" s="4" t="str">
        <f>IF(IFERROR(SEARCH($U$1,AP690),0)&gt;0,$U$1,"")</f>
        <v/>
      </c>
      <c r="V690" s="4" t="str">
        <f>IF(IFERROR(SEARCH($V$1,AP690),0)&gt;0,$V$1,"")</f>
        <v/>
      </c>
      <c r="W690" s="4" t="str">
        <f>IF(IFERROR(SEARCH($W$1,AP690),0)&gt;0,$W$1,"")</f>
        <v/>
      </c>
      <c r="X690" s="4" t="str">
        <f>IF(IFERROR(SEARCH($X$1,AP690),0)&gt;0,$X$1,"")</f>
        <v/>
      </c>
      <c r="Y690" s="4">
        <f>LEN(A690)+LEN(B690)+LEN(C690)+LEN(D690)+LEN(E690)+LEN(F690)+LEN(G690)+LEN(H690)+LEN(I690)+LEN(J690)+LEN(K690)+LEN(L690)+LEN(M690)+LEN(N690)+LEN(O690)+LEN(P690)+LEN(Q690)+LEN(R690)+LEN(S690)+LEN(T690)+LEN(U690)+LEN(V690)+LEN(W690)+LEN(X690)</f>
        <v>6</v>
      </c>
      <c r="Z690" s="4" t="str">
        <f>IF(IFERROR(SEARCH($Z$1,AP690),0)&gt;0,$Z$1,"")</f>
        <v>-</v>
      </c>
      <c r="AA690" s="4" t="str">
        <f>IF(IFERROR(SEARCH($AA$1,AP690),0)&gt;0,$AA$1,"")</f>
        <v>/</v>
      </c>
      <c r="AB690" s="4" t="str">
        <f>IF(IFERROR(SEARCH($AB$1,AP690),0)&gt;0,$AB$1,"")</f>
        <v/>
      </c>
      <c r="AC690" s="4" t="str">
        <f>IF(IFERROR(SEARCH($AC$1,AP690),0)&gt;0,$AC$1,"")</f>
        <v/>
      </c>
      <c r="AD690" s="4" t="str">
        <f>IF(IFERROR(SEARCH($AD$1,AP690),0)&gt;0,$AD$1,"")</f>
        <v/>
      </c>
      <c r="AE690" s="4" t="str">
        <f>IF(IFERROR(SEARCH($AE$1,AP690),0)&gt;0,$AE$1,"")</f>
        <v/>
      </c>
      <c r="AF690" s="4" t="str" cm="1">
        <f t="array" aca="1" ref="AF690" ca="1">LEFT(AO690,MATCH(FALSE,ISNUMBER(MID(AO690,ROW(INDIRECT("1:"&amp;LEN(AO690)+1)), 1) *1),0) -1)</f>
        <v>6</v>
      </c>
      <c r="AG690" s="4">
        <f>LEN(AO690)</f>
        <v>8</v>
      </c>
      <c r="AH690" s="4">
        <f>LEN(AP690)</f>
        <v>36</v>
      </c>
      <c r="AI690" s="4">
        <f>AH690-AG690</f>
        <v>28</v>
      </c>
      <c r="AJ690" s="4" t="str">
        <f>RIGHT(AP690,4)</f>
        <v>/RTG</v>
      </c>
      <c r="AK690" s="4" t="str">
        <f>RIGHT(AP690,5)</f>
        <v>T/RTG</v>
      </c>
      <c r="AL690" s="4" t="b">
        <f>AN690=AN691</f>
        <v>0</v>
      </c>
      <c r="AM690" s="4" t="b">
        <f>LEFT(AP690,2)=LEFT(AQ690,2)</f>
        <v>0</v>
      </c>
      <c r="AN690" s="5" t="str">
        <f>LEFT(AP690,(AI690-1))</f>
        <v>DOWNY 1000 20ML FLORAL PINK</v>
      </c>
      <c r="AO690" s="4" t="str">
        <f>IFERROR(RIGHT(AP690,LEN(AP690)-FIND("-",AP690)),1)</f>
        <v>6SCT/RTG</v>
      </c>
      <c r="AP690" t="s">
        <v>1151</v>
      </c>
      <c r="AQ690" s="1" t="s">
        <v>1152</v>
      </c>
      <c r="AR690">
        <v>5000</v>
      </c>
      <c r="AS690">
        <v>5000</v>
      </c>
      <c r="AT690">
        <v>4839</v>
      </c>
    </row>
    <row r="691" spans="1:46" x14ac:dyDescent="0.25">
      <c r="A691" s="4" t="str">
        <f>IF(IFERROR(SEARCH($A$1,AP691),0)&gt;0,$A$1,"")</f>
        <v/>
      </c>
      <c r="B691" s="4" t="str">
        <f>IF(IFERROR(SEARCH($B$1,AP691),0)&gt;0,$B$1,"")</f>
        <v/>
      </c>
      <c r="C691" s="4" t="str">
        <f>IF(IFERROR(SEARCH($C$1,AP691),0)&gt;0,$C$1,"")</f>
        <v/>
      </c>
      <c r="D691" s="4" t="str">
        <f>IF(IFERROR(SEARCH($D$1,AP691),0)&gt;0,$D$1,"")</f>
        <v>SCT</v>
      </c>
      <c r="E691" s="4" t="str">
        <f>IF(IFERROR(SEARCH($E$1,AP691),0)&gt;0,$E$1,"")</f>
        <v>RTG</v>
      </c>
      <c r="F691" s="4" t="str">
        <f>IF(IFERROR(SEARCH($F$1,AP691),0)&gt;0,$F$1,"")</f>
        <v/>
      </c>
      <c r="G691" s="4" t="str">
        <f>IF(IFERROR(SEARCH($G$1,AP691),0)&gt;0,$G$1,"")</f>
        <v/>
      </c>
      <c r="H691" s="4" t="str">
        <f>IF(IFERROR(SEARCH($H$1,AP691),0)&gt;0,$H$1,"")</f>
        <v/>
      </c>
      <c r="I691" s="4" t="str">
        <f>IF(IFERROR(SEARCH($I$1,AP691),0)&gt;0,$I$1,"")</f>
        <v/>
      </c>
      <c r="J691" s="4" t="str">
        <f>IF(IFERROR(SEARCH($J$1,AP691),0)&gt;0,$J$1,"")</f>
        <v/>
      </c>
      <c r="K691" s="4" t="str">
        <f>IF(IFERROR(SEARCH($K$1,AP691),0)&gt;0,$K$1,"")</f>
        <v/>
      </c>
      <c r="L691" s="4" t="str">
        <f>IF(IFERROR(SEARCH($L$1,AP691),0)&gt;0,$L$1,"")</f>
        <v/>
      </c>
      <c r="M691" s="4" t="str">
        <f>IF(IFERROR(SEARCH($M$1,AP691),0)&gt;0,$M$1,"")</f>
        <v/>
      </c>
      <c r="N691" s="4" t="str">
        <f>IF(IFERROR(SEARCH($N$1,AP691),0)&gt;0,$N$1,"")</f>
        <v/>
      </c>
      <c r="O691" s="4" t="str">
        <f>IF(IFERROR(SEARCH($O$1,AP691),0)&gt;0,$O$1,"")</f>
        <v/>
      </c>
      <c r="P691" s="4" t="str">
        <f>IF(IFERROR(SEARCH($P$1,AP691),0)&gt;0,$P$1,"")</f>
        <v/>
      </c>
      <c r="Q691" s="4" t="str">
        <f>IF(IFERROR(SEARCH($Q$1,AP691),0)&gt;0,$Q$1,"")</f>
        <v/>
      </c>
      <c r="R691" s="4" t="str">
        <f>IF(IFERROR(SEARCH($R$1,AP691),0)&gt;0,$R$1,"")</f>
        <v/>
      </c>
      <c r="S691" s="4" t="str">
        <f>IF(IFERROR(SEARCH($S$1,AP691),0)&gt;0,$S$1,"")</f>
        <v/>
      </c>
      <c r="T691" s="4" t="str">
        <f>IF(IFERROR(SEARCH($T$1,AP691),0)&gt;0,$T$1,"")</f>
        <v/>
      </c>
      <c r="U691" s="4" t="str">
        <f>IF(IFERROR(SEARCH($U$1,AP691),0)&gt;0,$U$1,"")</f>
        <v/>
      </c>
      <c r="V691" s="4" t="str">
        <f>IF(IFERROR(SEARCH($V$1,AP691),0)&gt;0,$V$1,"")</f>
        <v/>
      </c>
      <c r="W691" s="4" t="str">
        <f>IF(IFERROR(SEARCH($W$1,AP691),0)&gt;0,$W$1,"")</f>
        <v/>
      </c>
      <c r="X691" s="4" t="str">
        <f>IF(IFERROR(SEARCH($X$1,AP691),0)&gt;0,$X$1,"")</f>
        <v/>
      </c>
      <c r="Y691" s="4">
        <f>LEN(A691)+LEN(B691)+LEN(C691)+LEN(D691)+LEN(E691)+LEN(F691)+LEN(G691)+LEN(H691)+LEN(I691)+LEN(J691)+LEN(K691)+LEN(L691)+LEN(M691)+LEN(N691)+LEN(O691)+LEN(P691)+LEN(Q691)+LEN(R691)+LEN(S691)+LEN(T691)+LEN(U691)+LEN(V691)+LEN(W691)+LEN(X691)</f>
        <v>6</v>
      </c>
      <c r="Z691" s="4" t="str">
        <f>IF(IFERROR(SEARCH($Z$1,AP691),0)&gt;0,$Z$1,"")</f>
        <v>-</v>
      </c>
      <c r="AA691" s="4" t="str">
        <f>IF(IFERROR(SEARCH($AA$1,AP691),0)&gt;0,$AA$1,"")</f>
        <v>/</v>
      </c>
      <c r="AB691" s="4" t="str">
        <f>IF(IFERROR(SEARCH($AB$1,AP691),0)&gt;0,$AB$1,"")</f>
        <v/>
      </c>
      <c r="AC691" s="4" t="str">
        <f>IF(IFERROR(SEARCH($AC$1,AP691),0)&gt;0,$AC$1,"")</f>
        <v/>
      </c>
      <c r="AD691" s="4" t="str">
        <f>IF(IFERROR(SEARCH($AD$1,AP691),0)&gt;0,$AD$1,"")</f>
        <v/>
      </c>
      <c r="AE691" s="4" t="str">
        <f>IF(IFERROR(SEARCH($AE$1,AP691),0)&gt;0,$AE$1,"")</f>
        <v/>
      </c>
      <c r="AF691" s="4" t="str" cm="1">
        <f t="array" aca="1" ref="AF691" ca="1">LEFT(AO691,MATCH(FALSE,ISNUMBER(MID(AO691,ROW(INDIRECT("1:"&amp;LEN(AO691)+1)), 1) *1),0) -1)</f>
        <v>6</v>
      </c>
      <c r="AG691" s="4">
        <f>LEN(AO691)</f>
        <v>8</v>
      </c>
      <c r="AH691" s="4">
        <f>LEN(AP691)</f>
        <v>32</v>
      </c>
      <c r="AI691" s="4">
        <f>AH691-AG691</f>
        <v>24</v>
      </c>
      <c r="AJ691" s="4" t="str">
        <f>RIGHT(AP691,4)</f>
        <v>/RTG</v>
      </c>
      <c r="AK691" s="4" t="str">
        <f>RIGHT(AP691,5)</f>
        <v>T/RTG</v>
      </c>
      <c r="AL691" s="4" t="b">
        <f>AN691=AN692</f>
        <v>0</v>
      </c>
      <c r="AM691" s="4" t="b">
        <f>LEFT(AP691,2)=LEFT(AQ691,2)</f>
        <v>0</v>
      </c>
      <c r="AN691" s="5" t="str">
        <f>LEFT(AP691,(AI691-1))</f>
        <v>DOWNY 1000 20ML PASSION</v>
      </c>
      <c r="AO691" s="4" t="str">
        <f>IFERROR(RIGHT(AP691,LEN(AP691)-FIND("-",AP691)),1)</f>
        <v>6SCT/RTG</v>
      </c>
      <c r="AP691" t="s">
        <v>1153</v>
      </c>
      <c r="AQ691" s="1" t="s">
        <v>1154</v>
      </c>
      <c r="AR691">
        <v>5000</v>
      </c>
      <c r="AS691">
        <v>5000</v>
      </c>
      <c r="AT691">
        <v>4839</v>
      </c>
    </row>
    <row r="692" spans="1:46" x14ac:dyDescent="0.25">
      <c r="A692" s="4" t="str">
        <f>IF(IFERROR(SEARCH($A$1,AP692),0)&gt;0,$A$1,"")</f>
        <v/>
      </c>
      <c r="B692" s="4" t="str">
        <f>IF(IFERROR(SEARCH($B$1,AP692),0)&gt;0,$B$1,"")</f>
        <v/>
      </c>
      <c r="C692" s="4" t="str">
        <f>IF(IFERROR(SEARCH($C$1,AP692),0)&gt;0,$C$1,"")</f>
        <v/>
      </c>
      <c r="D692" s="4" t="str">
        <f>IF(IFERROR(SEARCH($D$1,AP692),0)&gt;0,$D$1,"")</f>
        <v>SCT</v>
      </c>
      <c r="E692" s="4" t="str">
        <f>IF(IFERROR(SEARCH($E$1,AP692),0)&gt;0,$E$1,"")</f>
        <v>RTG</v>
      </c>
      <c r="F692" s="4" t="str">
        <f>IF(IFERROR(SEARCH($F$1,AP692),0)&gt;0,$F$1,"")</f>
        <v/>
      </c>
      <c r="G692" s="4" t="str">
        <f>IF(IFERROR(SEARCH($G$1,AP692),0)&gt;0,$G$1,"")</f>
        <v/>
      </c>
      <c r="H692" s="4" t="str">
        <f>IF(IFERROR(SEARCH($H$1,AP692),0)&gt;0,$H$1,"")</f>
        <v/>
      </c>
      <c r="I692" s="4" t="str">
        <f>IF(IFERROR(SEARCH($I$1,AP692),0)&gt;0,$I$1,"")</f>
        <v/>
      </c>
      <c r="J692" s="4" t="str">
        <f>IF(IFERROR(SEARCH($J$1,AP692),0)&gt;0,$J$1,"")</f>
        <v/>
      </c>
      <c r="K692" s="4" t="str">
        <f>IF(IFERROR(SEARCH($K$1,AP692),0)&gt;0,$K$1,"")</f>
        <v/>
      </c>
      <c r="L692" s="4" t="str">
        <f>IF(IFERROR(SEARCH($L$1,AP692),0)&gt;0,$L$1,"")</f>
        <v/>
      </c>
      <c r="M692" s="4" t="str">
        <f>IF(IFERROR(SEARCH($M$1,AP692),0)&gt;0,$M$1,"")</f>
        <v/>
      </c>
      <c r="N692" s="4" t="str">
        <f>IF(IFERROR(SEARCH($N$1,AP692),0)&gt;0,$N$1,"")</f>
        <v/>
      </c>
      <c r="O692" s="4" t="str">
        <f>IF(IFERROR(SEARCH($O$1,AP692),0)&gt;0,$O$1,"")</f>
        <v/>
      </c>
      <c r="P692" s="4" t="str">
        <f>IF(IFERROR(SEARCH($P$1,AP692),0)&gt;0,$P$1,"")</f>
        <v/>
      </c>
      <c r="Q692" s="4" t="str">
        <f>IF(IFERROR(SEARCH($Q$1,AP692),0)&gt;0,$Q$1,"")</f>
        <v/>
      </c>
      <c r="R692" s="4" t="str">
        <f>IF(IFERROR(SEARCH($R$1,AP692),0)&gt;0,$R$1,"")</f>
        <v/>
      </c>
      <c r="S692" s="4" t="str">
        <f>IF(IFERROR(SEARCH($S$1,AP692),0)&gt;0,$S$1,"")</f>
        <v/>
      </c>
      <c r="T692" s="4" t="str">
        <f>IF(IFERROR(SEARCH($T$1,AP692),0)&gt;0,$T$1,"")</f>
        <v/>
      </c>
      <c r="U692" s="4" t="str">
        <f>IF(IFERROR(SEARCH($U$1,AP692),0)&gt;0,$U$1,"")</f>
        <v/>
      </c>
      <c r="V692" s="4" t="str">
        <f>IF(IFERROR(SEARCH($V$1,AP692),0)&gt;0,$V$1,"")</f>
        <v/>
      </c>
      <c r="W692" s="4" t="str">
        <f>IF(IFERROR(SEARCH($W$1,AP692),0)&gt;0,$W$1,"")</f>
        <v/>
      </c>
      <c r="X692" s="4" t="str">
        <f>IF(IFERROR(SEARCH($X$1,AP692),0)&gt;0,$X$1,"")</f>
        <v/>
      </c>
      <c r="Y692" s="4">
        <f>LEN(A692)+LEN(B692)+LEN(C692)+LEN(D692)+LEN(E692)+LEN(F692)+LEN(G692)+LEN(H692)+LEN(I692)+LEN(J692)+LEN(K692)+LEN(L692)+LEN(M692)+LEN(N692)+LEN(O692)+LEN(P692)+LEN(Q692)+LEN(R692)+LEN(S692)+LEN(T692)+LEN(U692)+LEN(V692)+LEN(W692)+LEN(X692)</f>
        <v>6</v>
      </c>
      <c r="Z692" s="4" t="str">
        <f>IF(IFERROR(SEARCH($Z$1,AP692),0)&gt;0,$Z$1,"")</f>
        <v>-</v>
      </c>
      <c r="AA692" s="4" t="str">
        <f>IF(IFERROR(SEARCH($AA$1,AP692),0)&gt;0,$AA$1,"")</f>
        <v>/</v>
      </c>
      <c r="AB692" s="4" t="str">
        <f>IF(IFERROR(SEARCH($AB$1,AP692),0)&gt;0,$AB$1,"")</f>
        <v/>
      </c>
      <c r="AC692" s="4" t="str">
        <f>IF(IFERROR(SEARCH($AC$1,AP692),0)&gt;0,$AC$1,"")</f>
        <v/>
      </c>
      <c r="AD692" s="4" t="str">
        <f>IF(IFERROR(SEARCH($AD$1,AP692),0)&gt;0,$AD$1,"")</f>
        <v/>
      </c>
      <c r="AE692" s="4" t="str">
        <f>IF(IFERROR(SEARCH($AE$1,AP692),0)&gt;0,$AE$1,"")</f>
        <v/>
      </c>
      <c r="AF692" s="4" t="str" cm="1">
        <f t="array" aca="1" ref="AF692" ca="1">LEFT(AO692,MATCH(FALSE,ISNUMBER(MID(AO692,ROW(INDIRECT("1:"&amp;LEN(AO692)+1)), 1) *1),0) -1)</f>
        <v>6</v>
      </c>
      <c r="AG692" s="4">
        <f>LEN(AO692)</f>
        <v>8</v>
      </c>
      <c r="AH692" s="4">
        <f>LEN(AP692)</f>
        <v>32</v>
      </c>
      <c r="AI692" s="4">
        <f>AH692-AG692</f>
        <v>24</v>
      </c>
      <c r="AJ692" s="4" t="str">
        <f>RIGHT(AP692,4)</f>
        <v>/RTG</v>
      </c>
      <c r="AK692" s="4" t="str">
        <f>RIGHT(AP692,5)</f>
        <v>T/RTG</v>
      </c>
      <c r="AL692" s="4" t="b">
        <f>AN692=AN693</f>
        <v>0</v>
      </c>
      <c r="AM692" s="4" t="b">
        <f>LEFT(AP692,2)=LEFT(AQ692,2)</f>
        <v>0</v>
      </c>
      <c r="AN692" s="5" t="str">
        <f>LEFT(AP692,(AI692-1))</f>
        <v>DOWNY 1000 20ML SUNRISE</v>
      </c>
      <c r="AO692" s="4" t="str">
        <f>IFERROR(RIGHT(AP692,LEN(AP692)-FIND("-",AP692)),1)</f>
        <v>6SCT/RTG</v>
      </c>
      <c r="AP692" t="s">
        <v>1155</v>
      </c>
      <c r="AQ692" s="1" t="s">
        <v>1156</v>
      </c>
      <c r="AR692">
        <v>5000</v>
      </c>
      <c r="AS692">
        <v>5000</v>
      </c>
      <c r="AT692">
        <v>4839</v>
      </c>
    </row>
    <row r="693" spans="1:46" x14ac:dyDescent="0.25">
      <c r="A693" s="4" t="str">
        <f>IF(IFERROR(SEARCH($A$1,AP693),0)&gt;0,$A$1,"")</f>
        <v/>
      </c>
      <c r="B693" s="4" t="str">
        <f>IF(IFERROR(SEARCH($B$1,AP693),0)&gt;0,$B$1,"")</f>
        <v/>
      </c>
      <c r="C693" s="4" t="str">
        <f>IF(IFERROR(SEARCH($C$1,AP693),0)&gt;0,$C$1,"")</f>
        <v/>
      </c>
      <c r="D693" s="4" t="str">
        <f>IF(IFERROR(SEARCH($D$1,AP693),0)&gt;0,$D$1,"")</f>
        <v>SCT</v>
      </c>
      <c r="E693" s="4" t="str">
        <f>IF(IFERROR(SEARCH($E$1,AP693),0)&gt;0,$E$1,"")</f>
        <v>RTG</v>
      </c>
      <c r="F693" s="4" t="str">
        <f>IF(IFERROR(SEARCH($F$1,AP693),0)&gt;0,$F$1,"")</f>
        <v/>
      </c>
      <c r="G693" s="4" t="str">
        <f>IF(IFERROR(SEARCH($G$1,AP693),0)&gt;0,$G$1,"")</f>
        <v/>
      </c>
      <c r="H693" s="4" t="str">
        <f>IF(IFERROR(SEARCH($H$1,AP693),0)&gt;0,$H$1,"")</f>
        <v/>
      </c>
      <c r="I693" s="4" t="str">
        <f>IF(IFERROR(SEARCH($I$1,AP693),0)&gt;0,$I$1,"")</f>
        <v/>
      </c>
      <c r="J693" s="4" t="str">
        <f>IF(IFERROR(SEARCH($J$1,AP693),0)&gt;0,$J$1,"")</f>
        <v/>
      </c>
      <c r="K693" s="4" t="str">
        <f>IF(IFERROR(SEARCH($K$1,AP693),0)&gt;0,$K$1,"")</f>
        <v/>
      </c>
      <c r="L693" s="4" t="str">
        <f>IF(IFERROR(SEARCH($L$1,AP693),0)&gt;0,$L$1,"")</f>
        <v/>
      </c>
      <c r="M693" s="4" t="str">
        <f>IF(IFERROR(SEARCH($M$1,AP693),0)&gt;0,$M$1,"")</f>
        <v/>
      </c>
      <c r="N693" s="4" t="str">
        <f>IF(IFERROR(SEARCH($N$1,AP693),0)&gt;0,$N$1,"")</f>
        <v/>
      </c>
      <c r="O693" s="4" t="str">
        <f>IF(IFERROR(SEARCH($O$1,AP693),0)&gt;0,$O$1,"")</f>
        <v/>
      </c>
      <c r="P693" s="4" t="str">
        <f>IF(IFERROR(SEARCH($P$1,AP693),0)&gt;0,$P$1,"")</f>
        <v/>
      </c>
      <c r="Q693" s="4" t="str">
        <f>IF(IFERROR(SEARCH($Q$1,AP693),0)&gt;0,$Q$1,"")</f>
        <v/>
      </c>
      <c r="R693" s="4" t="str">
        <f>IF(IFERROR(SEARCH($R$1,AP693),0)&gt;0,$R$1,"")</f>
        <v/>
      </c>
      <c r="S693" s="4" t="str">
        <f>IF(IFERROR(SEARCH($S$1,AP693),0)&gt;0,$S$1,"")</f>
        <v/>
      </c>
      <c r="T693" s="4" t="str">
        <f>IF(IFERROR(SEARCH($T$1,AP693),0)&gt;0,$T$1,"")</f>
        <v/>
      </c>
      <c r="U693" s="4" t="str">
        <f>IF(IFERROR(SEARCH($U$1,AP693),0)&gt;0,$U$1,"")</f>
        <v/>
      </c>
      <c r="V693" s="4" t="str">
        <f>IF(IFERROR(SEARCH($V$1,AP693),0)&gt;0,$V$1,"")</f>
        <v/>
      </c>
      <c r="W693" s="4" t="str">
        <f>IF(IFERROR(SEARCH($W$1,AP693),0)&gt;0,$W$1,"")</f>
        <v/>
      </c>
      <c r="X693" s="4" t="str">
        <f>IF(IFERROR(SEARCH($X$1,AP693),0)&gt;0,$X$1,"")</f>
        <v/>
      </c>
      <c r="Y693" s="4">
        <f>LEN(A693)+LEN(B693)+LEN(C693)+LEN(D693)+LEN(E693)+LEN(F693)+LEN(G693)+LEN(H693)+LEN(I693)+LEN(J693)+LEN(K693)+LEN(L693)+LEN(M693)+LEN(N693)+LEN(O693)+LEN(P693)+LEN(Q693)+LEN(R693)+LEN(S693)+LEN(T693)+LEN(U693)+LEN(V693)+LEN(W693)+LEN(X693)</f>
        <v>6</v>
      </c>
      <c r="Z693" s="4" t="str">
        <f>IF(IFERROR(SEARCH($Z$1,AP693),0)&gt;0,$Z$1,"")</f>
        <v>-</v>
      </c>
      <c r="AA693" s="4" t="str">
        <f>IF(IFERROR(SEARCH($AA$1,AP693),0)&gt;0,$AA$1,"")</f>
        <v>/</v>
      </c>
      <c r="AB693" s="4" t="str">
        <f>IF(IFERROR(SEARCH($AB$1,AP693),0)&gt;0,$AB$1,"")</f>
        <v/>
      </c>
      <c r="AC693" s="4" t="str">
        <f>IF(IFERROR(SEARCH($AC$1,AP693),0)&gt;0,$AC$1,"")</f>
        <v/>
      </c>
      <c r="AD693" s="4" t="str">
        <f>IF(IFERROR(SEARCH($AD$1,AP693),0)&gt;0,$AD$1,"")</f>
        <v/>
      </c>
      <c r="AE693" s="4" t="str">
        <f>IF(IFERROR(SEARCH($AE$1,AP693),0)&gt;0,$AE$1,"")</f>
        <v/>
      </c>
      <c r="AF693" s="4" t="str" cm="1">
        <f t="array" aca="1" ref="AF693" ca="1">LEFT(AO693,MATCH(FALSE,ISNUMBER(MID(AO693,ROW(INDIRECT("1:"&amp;LEN(AO693)+1)), 1) *1),0) -1)</f>
        <v>6</v>
      </c>
      <c r="AG693" s="4">
        <f>LEN(AO693)</f>
        <v>8</v>
      </c>
      <c r="AH693" s="4">
        <f>LEN(AP693)</f>
        <v>35</v>
      </c>
      <c r="AI693" s="4">
        <f>AH693-AG693</f>
        <v>27</v>
      </c>
      <c r="AJ693" s="4" t="str">
        <f>RIGHT(AP693,4)</f>
        <v>/RTG</v>
      </c>
      <c r="AK693" s="4" t="str">
        <f>RIGHT(AP693,5)</f>
        <v>T/RTG</v>
      </c>
      <c r="AL693" s="4" t="b">
        <f>AN693=AN694</f>
        <v>0</v>
      </c>
      <c r="AM693" s="4" t="b">
        <f>LEFT(AP693,2)=LEFT(AQ693,2)</f>
        <v>0</v>
      </c>
      <c r="AN693" s="5" t="str">
        <f>LEFT(AP693,(AI693-1))</f>
        <v>DOWNY 1000 20ML SWEETHEART</v>
      </c>
      <c r="AO693" s="4" t="str">
        <f>IFERROR(RIGHT(AP693,LEN(AP693)-FIND("-",AP693)),1)</f>
        <v>6SCT/RTG</v>
      </c>
      <c r="AP693" t="s">
        <v>1157</v>
      </c>
      <c r="AQ693" s="1" t="s">
        <v>1158</v>
      </c>
      <c r="AR693">
        <v>5000</v>
      </c>
      <c r="AS693">
        <v>5000</v>
      </c>
      <c r="AT693">
        <v>4839</v>
      </c>
    </row>
    <row r="694" spans="1:46" x14ac:dyDescent="0.25">
      <c r="A694" s="4" t="str">
        <f>IF(IFERROR(SEARCH($A$1,AP694),0)&gt;0,$A$1,"")</f>
        <v/>
      </c>
      <c r="B694" s="4" t="str">
        <f>IF(IFERROR(SEARCH($B$1,AP694),0)&gt;0,$B$1,"")</f>
        <v/>
      </c>
      <c r="C694" s="4" t="str">
        <f>IF(IFERROR(SEARCH($C$1,AP694),0)&gt;0,$C$1,"")</f>
        <v/>
      </c>
      <c r="D694" s="4" t="str">
        <f>IF(IFERROR(SEARCH($D$1,AP694),0)&gt;0,$D$1,"")</f>
        <v/>
      </c>
      <c r="E694" s="4" t="str">
        <f>IF(IFERROR(SEARCH($E$1,AP694),0)&gt;0,$E$1,"")</f>
        <v>RTG</v>
      </c>
      <c r="F694" s="4" t="str">
        <f>IF(IFERROR(SEARCH($F$1,AP694),0)&gt;0,$F$1,"")</f>
        <v/>
      </c>
      <c r="G694" s="4" t="str">
        <f>IF(IFERROR(SEARCH($G$1,AP694),0)&gt;0,$G$1,"")</f>
        <v/>
      </c>
      <c r="H694" s="4" t="str">
        <f>IF(IFERROR(SEARCH($H$1,AP694),0)&gt;0,$H$1,"")</f>
        <v/>
      </c>
      <c r="I694" s="4" t="str">
        <f>IF(IFERROR(SEARCH($I$1,AP694),0)&gt;0,$I$1,"")</f>
        <v/>
      </c>
      <c r="J694" s="4" t="str">
        <f>IF(IFERROR(SEARCH($J$1,AP694),0)&gt;0,$J$1,"")</f>
        <v/>
      </c>
      <c r="K694" s="4" t="str">
        <f>IF(IFERROR(SEARCH($K$1,AP694),0)&gt;0,$K$1,"")</f>
        <v/>
      </c>
      <c r="L694" s="4" t="str">
        <f>IF(IFERROR(SEARCH($L$1,AP694),0)&gt;0,$L$1,"")</f>
        <v/>
      </c>
      <c r="M694" s="4" t="str">
        <f>IF(IFERROR(SEARCH($M$1,AP694),0)&gt;0,$M$1,"")</f>
        <v/>
      </c>
      <c r="N694" s="4" t="str">
        <f>IF(IFERROR(SEARCH($N$1,AP694),0)&gt;0,$N$1,"")</f>
        <v/>
      </c>
      <c r="O694" s="4" t="str">
        <f>IF(IFERROR(SEARCH($O$1,AP694),0)&gt;0,$O$1,"")</f>
        <v/>
      </c>
      <c r="P694" s="4" t="str">
        <f>IF(IFERROR(SEARCH($P$1,AP694),0)&gt;0,$P$1,"")</f>
        <v>DUS</v>
      </c>
      <c r="Q694" s="4" t="str">
        <f>IF(IFERROR(SEARCH($Q$1,AP694),0)&gt;0,$Q$1,"")</f>
        <v/>
      </c>
      <c r="R694" s="4" t="str">
        <f>IF(IFERROR(SEARCH($R$1,AP694),0)&gt;0,$R$1,"")</f>
        <v/>
      </c>
      <c r="S694" s="4" t="str">
        <f>IF(IFERROR(SEARCH($S$1,AP694),0)&gt;0,$S$1,"")</f>
        <v/>
      </c>
      <c r="T694" s="4" t="str">
        <f>IF(IFERROR(SEARCH($T$1,AP694),0)&gt;0,$T$1,"")</f>
        <v/>
      </c>
      <c r="U694" s="4" t="str">
        <f>IF(IFERROR(SEARCH($U$1,AP694),0)&gt;0,$U$1,"")</f>
        <v/>
      </c>
      <c r="V694" s="4" t="str">
        <f>IF(IFERROR(SEARCH($V$1,AP694),0)&gt;0,$V$1,"")</f>
        <v/>
      </c>
      <c r="W694" s="4" t="str">
        <f>IF(IFERROR(SEARCH($W$1,AP694),0)&gt;0,$W$1,"")</f>
        <v/>
      </c>
      <c r="X694" s="4" t="str">
        <f>IF(IFERROR(SEARCH($X$1,AP694),0)&gt;0,$X$1,"")</f>
        <v/>
      </c>
      <c r="Y694" s="4">
        <f>LEN(A694)+LEN(B694)+LEN(C694)+LEN(D694)+LEN(E694)+LEN(F694)+LEN(G694)+LEN(H694)+LEN(I694)+LEN(J694)+LEN(K694)+LEN(L694)+LEN(M694)+LEN(N694)+LEN(O694)+LEN(P694)+LEN(Q694)+LEN(R694)+LEN(S694)+LEN(T694)+LEN(U694)+LEN(V694)+LEN(W694)+LEN(X694)</f>
        <v>6</v>
      </c>
      <c r="Z694" s="4" t="str">
        <f>IF(IFERROR(SEARCH($Z$1,AP694),0)&gt;0,$Z$1,"")</f>
        <v>-</v>
      </c>
      <c r="AA694" s="4" t="str">
        <f>IF(IFERROR(SEARCH($AA$1,AP694),0)&gt;0,$AA$1,"")</f>
        <v>/</v>
      </c>
      <c r="AB694" s="4" t="str">
        <f>IF(IFERROR(SEARCH($AB$1,AP694),0)&gt;0,$AB$1,"")</f>
        <v/>
      </c>
      <c r="AC694" s="4" t="str">
        <f>IF(IFERROR(SEARCH($AC$1,AP694),0)&gt;0,$AC$1,"")</f>
        <v/>
      </c>
      <c r="AD694" s="4" t="str">
        <f>IF(IFERROR(SEARCH($AD$1,AP694),0)&gt;0,$AD$1,"")</f>
        <v/>
      </c>
      <c r="AE694" s="4" t="str">
        <f>IF(IFERROR(SEARCH($AE$1,AP694),0)&gt;0,$AE$1,"")</f>
        <v/>
      </c>
      <c r="AF694" s="4" t="str" cm="1">
        <f t="array" aca="1" ref="AF694" ca="1">LEFT(AO694,MATCH(FALSE,ISNUMBER(MID(AO694,ROW(INDIRECT("1:"&amp;LEN(AO694)+1)), 1) *1),0) -1)</f>
        <v>60</v>
      </c>
      <c r="AG694" s="4">
        <f>LEN(AO694)</f>
        <v>9</v>
      </c>
      <c r="AH694" s="4">
        <f>LEN(AP694)</f>
        <v>24</v>
      </c>
      <c r="AI694" s="4">
        <f>AH694-AG694</f>
        <v>15</v>
      </c>
      <c r="AJ694" s="4" t="str">
        <f>RIGHT(AP694,4)</f>
        <v>/DUS</v>
      </c>
      <c r="AK694" s="4" t="str">
        <f>RIGHT(AP694,5)</f>
        <v>G/DUS</v>
      </c>
      <c r="AL694" s="4" t="b">
        <f>AN694=AN695</f>
        <v>0</v>
      </c>
      <c r="AM694" s="4" t="b">
        <f>LEFT(AP694,2)=LEFT(AQ694,2)</f>
        <v>0</v>
      </c>
      <c r="AN694" s="5" t="str">
        <f>LEFT(AP694,(AI694-1))</f>
        <v>DOWNY 500 10ML</v>
      </c>
      <c r="AO694" s="4" t="str">
        <f>IFERROR(RIGHT(AP694,LEN(AP694)-FIND("-",AP694)),1)</f>
        <v>60RTG/DUS</v>
      </c>
      <c r="AP694" t="s">
        <v>1174</v>
      </c>
      <c r="AR694">
        <v>275000</v>
      </c>
      <c r="AS694">
        <v>275000</v>
      </c>
      <c r="AT694">
        <v>270000</v>
      </c>
    </row>
    <row r="695" spans="1:46" x14ac:dyDescent="0.25">
      <c r="A695" s="4" t="str">
        <f>IF(IFERROR(SEARCH($A$1,AP695),0)&gt;0,$A$1,"")</f>
        <v>PCS</v>
      </c>
      <c r="B695" s="4" t="str">
        <f>IF(IFERROR(SEARCH($B$1,AP695),0)&gt;0,$B$1,"")</f>
        <v/>
      </c>
      <c r="C695" s="4" t="str">
        <f>IF(IFERROR(SEARCH($C$1,AP695),0)&gt;0,$C$1,"")</f>
        <v/>
      </c>
      <c r="D695" s="4" t="str">
        <f>IF(IFERROR(SEARCH($D$1,AP695),0)&gt;0,$D$1,"")</f>
        <v/>
      </c>
      <c r="E695" s="4" t="str">
        <f>IF(IFERROR(SEARCH($E$1,AP695),0)&gt;0,$E$1,"")</f>
        <v>RTG</v>
      </c>
      <c r="F695" s="4" t="str">
        <f>IF(IFERROR(SEARCH($F$1,AP695),0)&gt;0,$F$1,"")</f>
        <v/>
      </c>
      <c r="G695" s="4" t="str">
        <f>IF(IFERROR(SEARCH($G$1,AP695),0)&gt;0,$G$1,"")</f>
        <v/>
      </c>
      <c r="H695" s="4" t="str">
        <f>IF(IFERROR(SEARCH($H$1,AP695),0)&gt;0,$H$1,"")</f>
        <v/>
      </c>
      <c r="I695" s="4" t="str">
        <f>IF(IFERROR(SEARCH($I$1,AP695),0)&gt;0,$I$1,"")</f>
        <v/>
      </c>
      <c r="J695" s="4" t="str">
        <f>IF(IFERROR(SEARCH($J$1,AP695),0)&gt;0,$J$1,"")</f>
        <v/>
      </c>
      <c r="K695" s="4" t="str">
        <f>IF(IFERROR(SEARCH($K$1,AP695),0)&gt;0,$K$1,"")</f>
        <v/>
      </c>
      <c r="L695" s="4" t="str">
        <f>IF(IFERROR(SEARCH($L$1,AP695),0)&gt;0,$L$1,"")</f>
        <v/>
      </c>
      <c r="M695" s="4" t="str">
        <f>IF(IFERROR(SEARCH($M$1,AP695),0)&gt;0,$M$1,"")</f>
        <v/>
      </c>
      <c r="N695" s="4" t="str">
        <f>IF(IFERROR(SEARCH($N$1,AP695),0)&gt;0,$N$1,"")</f>
        <v/>
      </c>
      <c r="O695" s="4" t="str">
        <f>IF(IFERROR(SEARCH($O$1,AP695),0)&gt;0,$O$1,"")</f>
        <v/>
      </c>
      <c r="P695" s="4" t="str">
        <f>IF(IFERROR(SEARCH($P$1,AP695),0)&gt;0,$P$1,"")</f>
        <v/>
      </c>
      <c r="Q695" s="4" t="str">
        <f>IF(IFERROR(SEARCH($Q$1,AP695),0)&gt;0,$Q$1,"")</f>
        <v/>
      </c>
      <c r="R695" s="4" t="str">
        <f>IF(IFERROR(SEARCH($R$1,AP695),0)&gt;0,$R$1,"")</f>
        <v/>
      </c>
      <c r="S695" s="4" t="str">
        <f>IF(IFERROR(SEARCH($S$1,AP695),0)&gt;0,$S$1,"")</f>
        <v/>
      </c>
      <c r="T695" s="4" t="str">
        <f>IF(IFERROR(SEARCH($T$1,AP695),0)&gt;0,$T$1,"")</f>
        <v/>
      </c>
      <c r="U695" s="4" t="str">
        <f>IF(IFERROR(SEARCH($U$1,AP695),0)&gt;0,$U$1,"")</f>
        <v/>
      </c>
      <c r="V695" s="4" t="str">
        <f>IF(IFERROR(SEARCH($V$1,AP695),0)&gt;0,$V$1,"")</f>
        <v/>
      </c>
      <c r="W695" s="4" t="str">
        <f>IF(IFERROR(SEARCH($W$1,AP695),0)&gt;0,$W$1,"")</f>
        <v/>
      </c>
      <c r="X695" s="4" t="str">
        <f>IF(IFERROR(SEARCH($X$1,AP695),0)&gt;0,$X$1,"")</f>
        <v/>
      </c>
      <c r="Y695" s="4">
        <f>LEN(A695)+LEN(B695)+LEN(C695)+LEN(D695)+LEN(E695)+LEN(F695)+LEN(G695)+LEN(H695)+LEN(I695)+LEN(J695)+LEN(K695)+LEN(L695)+LEN(M695)+LEN(N695)+LEN(O695)+LEN(P695)+LEN(Q695)+LEN(R695)+LEN(S695)+LEN(T695)+LEN(U695)+LEN(V695)+LEN(W695)+LEN(X695)</f>
        <v>6</v>
      </c>
      <c r="Z695" s="4" t="str">
        <f>IF(IFERROR(SEARCH($Z$1,AP695),0)&gt;0,$Z$1,"")</f>
        <v>-</v>
      </c>
      <c r="AA695" s="4" t="str">
        <f>IF(IFERROR(SEARCH($AA$1,AP695),0)&gt;0,$AA$1,"")</f>
        <v>/</v>
      </c>
      <c r="AB695" s="4" t="str">
        <f>IF(IFERROR(SEARCH($AB$1,AP695),0)&gt;0,$AB$1,"")</f>
        <v/>
      </c>
      <c r="AC695" s="4" t="str">
        <f>IF(IFERROR(SEARCH($AC$1,AP695),0)&gt;0,$AC$1,"")</f>
        <v/>
      </c>
      <c r="AD695" s="4" t="str">
        <f>IF(IFERROR(SEARCH($AD$1,AP695),0)&gt;0,$AD$1,"")</f>
        <v/>
      </c>
      <c r="AE695" s="4" t="str">
        <f>IF(IFERROR(SEARCH($AE$1,AP695),0)&gt;0,$AE$1,"")</f>
        <v/>
      </c>
      <c r="AF695" s="4" t="str" cm="1">
        <f t="array" aca="1" ref="AF695" ca="1">LEFT(AO695,MATCH(FALSE,ISNUMBER(MID(AO695,ROW(INDIRECT("1:"&amp;LEN(AO695)+1)), 1) *1),0) -1)</f>
        <v>12</v>
      </c>
      <c r="AG695" s="4">
        <f>LEN(AO695)</f>
        <v>9</v>
      </c>
      <c r="AH695" s="4">
        <f>LEN(AP695)</f>
        <v>33</v>
      </c>
      <c r="AI695" s="4">
        <f>AH695-AG695</f>
        <v>24</v>
      </c>
      <c r="AJ695" s="4" t="str">
        <f>RIGHT(AP695,4)</f>
        <v>/RTG</v>
      </c>
      <c r="AK695" s="4" t="str">
        <f>RIGHT(AP695,5)</f>
        <v>S/RTG</v>
      </c>
      <c r="AL695" s="4" t="b">
        <f>AN695=AN696</f>
        <v>0</v>
      </c>
      <c r="AM695" s="4" t="b">
        <f>LEFT(AP695,2)=LEFT(AQ695,2)</f>
        <v>0</v>
      </c>
      <c r="AN695" s="5" t="str">
        <f>LEFT(AP695,(AI695-1))</f>
        <v>DOWNY 500 10ML ADORABLE</v>
      </c>
      <c r="AO695" s="4" t="str">
        <f>IFERROR(RIGHT(AP695,LEN(AP695)-FIND("-",AP695)),1)</f>
        <v>12PCS/RTG</v>
      </c>
      <c r="AP695" t="s">
        <v>1160</v>
      </c>
      <c r="AQ695" s="1" t="s">
        <v>1161</v>
      </c>
      <c r="AR695">
        <v>5000</v>
      </c>
      <c r="AS695">
        <v>5000</v>
      </c>
      <c r="AT695">
        <v>4738</v>
      </c>
    </row>
    <row r="696" spans="1:46" x14ac:dyDescent="0.25">
      <c r="A696" s="4" t="str">
        <f>IF(IFERROR(SEARCH($A$1,AP696),0)&gt;0,$A$1,"")</f>
        <v>PCS</v>
      </c>
      <c r="B696" s="4" t="str">
        <f>IF(IFERROR(SEARCH($B$1,AP696),0)&gt;0,$B$1,"")</f>
        <v/>
      </c>
      <c r="C696" s="4" t="str">
        <f>IF(IFERROR(SEARCH($C$1,AP696),0)&gt;0,$C$1,"")</f>
        <v/>
      </c>
      <c r="D696" s="4" t="str">
        <f>IF(IFERROR(SEARCH($D$1,AP696),0)&gt;0,$D$1,"")</f>
        <v/>
      </c>
      <c r="E696" s="4" t="str">
        <f>IF(IFERROR(SEARCH($E$1,AP696),0)&gt;0,$E$1,"")</f>
        <v>RTG</v>
      </c>
      <c r="F696" s="4" t="str">
        <f>IF(IFERROR(SEARCH($F$1,AP696),0)&gt;0,$F$1,"")</f>
        <v/>
      </c>
      <c r="G696" s="4" t="str">
        <f>IF(IFERROR(SEARCH($G$1,AP696),0)&gt;0,$G$1,"")</f>
        <v/>
      </c>
      <c r="H696" s="4" t="str">
        <f>IF(IFERROR(SEARCH($H$1,AP696),0)&gt;0,$H$1,"")</f>
        <v/>
      </c>
      <c r="I696" s="4" t="str">
        <f>IF(IFERROR(SEARCH($I$1,AP696),0)&gt;0,$I$1,"")</f>
        <v/>
      </c>
      <c r="J696" s="4" t="str">
        <f>IF(IFERROR(SEARCH($J$1,AP696),0)&gt;0,$J$1,"")</f>
        <v/>
      </c>
      <c r="K696" s="4" t="str">
        <f>IF(IFERROR(SEARCH($K$1,AP696),0)&gt;0,$K$1,"")</f>
        <v/>
      </c>
      <c r="L696" s="4" t="str">
        <f>IF(IFERROR(SEARCH($L$1,AP696),0)&gt;0,$L$1,"")</f>
        <v/>
      </c>
      <c r="M696" s="4" t="str">
        <f>IF(IFERROR(SEARCH($M$1,AP696),0)&gt;0,$M$1,"")</f>
        <v/>
      </c>
      <c r="N696" s="4" t="str">
        <f>IF(IFERROR(SEARCH($N$1,AP696),0)&gt;0,$N$1,"")</f>
        <v/>
      </c>
      <c r="O696" s="4" t="str">
        <f>IF(IFERROR(SEARCH($O$1,AP696),0)&gt;0,$O$1,"")</f>
        <v/>
      </c>
      <c r="P696" s="4" t="str">
        <f>IF(IFERROR(SEARCH($P$1,AP696),0)&gt;0,$P$1,"")</f>
        <v/>
      </c>
      <c r="Q696" s="4" t="str">
        <f>IF(IFERROR(SEARCH($Q$1,AP696),0)&gt;0,$Q$1,"")</f>
        <v/>
      </c>
      <c r="R696" s="4" t="str">
        <f>IF(IFERROR(SEARCH($R$1,AP696),0)&gt;0,$R$1,"")</f>
        <v/>
      </c>
      <c r="S696" s="4" t="str">
        <f>IF(IFERROR(SEARCH($S$1,AP696),0)&gt;0,$S$1,"")</f>
        <v/>
      </c>
      <c r="T696" s="4" t="str">
        <f>IF(IFERROR(SEARCH($T$1,AP696),0)&gt;0,$T$1,"")</f>
        <v/>
      </c>
      <c r="U696" s="4" t="str">
        <f>IF(IFERROR(SEARCH($U$1,AP696),0)&gt;0,$U$1,"")</f>
        <v/>
      </c>
      <c r="V696" s="4" t="str">
        <f>IF(IFERROR(SEARCH($V$1,AP696),0)&gt;0,$V$1,"")</f>
        <v/>
      </c>
      <c r="W696" s="4" t="str">
        <f>IF(IFERROR(SEARCH($W$1,AP696),0)&gt;0,$W$1,"")</f>
        <v/>
      </c>
      <c r="X696" s="4" t="str">
        <f>IF(IFERROR(SEARCH($X$1,AP696),0)&gt;0,$X$1,"")</f>
        <v/>
      </c>
      <c r="Y696" s="4">
        <f>LEN(A696)+LEN(B696)+LEN(C696)+LEN(D696)+LEN(E696)+LEN(F696)+LEN(G696)+LEN(H696)+LEN(I696)+LEN(J696)+LEN(K696)+LEN(L696)+LEN(M696)+LEN(N696)+LEN(O696)+LEN(P696)+LEN(Q696)+LEN(R696)+LEN(S696)+LEN(T696)+LEN(U696)+LEN(V696)+LEN(W696)+LEN(X696)</f>
        <v>6</v>
      </c>
      <c r="Z696" s="4" t="str">
        <f>IF(IFERROR(SEARCH($Z$1,AP696),0)&gt;0,$Z$1,"")</f>
        <v>-</v>
      </c>
      <c r="AA696" s="4" t="str">
        <f>IF(IFERROR(SEARCH($AA$1,AP696),0)&gt;0,$AA$1,"")</f>
        <v>/</v>
      </c>
      <c r="AB696" s="4" t="str">
        <f>IF(IFERROR(SEARCH($AB$1,AP696),0)&gt;0,$AB$1,"")</f>
        <v/>
      </c>
      <c r="AC696" s="4" t="str">
        <f>IF(IFERROR(SEARCH($AC$1,AP696),0)&gt;0,$AC$1,"")</f>
        <v/>
      </c>
      <c r="AD696" s="4" t="str">
        <f>IF(IFERROR(SEARCH($AD$1,AP696),0)&gt;0,$AD$1,"")</f>
        <v/>
      </c>
      <c r="AE696" s="4" t="str">
        <f>IF(IFERROR(SEARCH($AE$1,AP696),0)&gt;0,$AE$1,"")</f>
        <v/>
      </c>
      <c r="AF696" s="4" t="str" cm="1">
        <f t="array" aca="1" ref="AF696" ca="1">LEFT(AO696,MATCH(FALSE,ISNUMBER(MID(AO696,ROW(INDIRECT("1:"&amp;LEN(AO696)+1)), 1) *1),0) -1)</f>
        <v>12</v>
      </c>
      <c r="AG696" s="4">
        <f>LEN(AO696)</f>
        <v>9</v>
      </c>
      <c r="AH696" s="4">
        <f>LEN(AP696)</f>
        <v>34</v>
      </c>
      <c r="AI696" s="4">
        <f>AH696-AG696</f>
        <v>25</v>
      </c>
      <c r="AJ696" s="4" t="str">
        <f>RIGHT(AP696,4)</f>
        <v>/RTG</v>
      </c>
      <c r="AK696" s="4" t="str">
        <f>RIGHT(AP696,5)</f>
        <v>S/RTG</v>
      </c>
      <c r="AL696" s="4" t="b">
        <f>AN696=AN697</f>
        <v>0</v>
      </c>
      <c r="AM696" s="4" t="b">
        <f>LEFT(AP696,2)=LEFT(AQ696,2)</f>
        <v>0</v>
      </c>
      <c r="AN696" s="5" t="str">
        <f>LEFT(AP696,(AI696-1))</f>
        <v>DOWNY 500 10ML ANTI APEK</v>
      </c>
      <c r="AO696" s="4" t="str">
        <f>IFERROR(RIGHT(AP696,LEN(AP696)-FIND("-",AP696)),1)</f>
        <v>12PCS/RTG</v>
      </c>
      <c r="AP696" t="s">
        <v>5651</v>
      </c>
      <c r="AQ696" s="1" t="s">
        <v>1163</v>
      </c>
      <c r="AR696">
        <v>5000</v>
      </c>
      <c r="AS696">
        <v>5000</v>
      </c>
      <c r="AT696">
        <v>4738</v>
      </c>
    </row>
    <row r="697" spans="1:46" x14ac:dyDescent="0.25">
      <c r="A697" s="4" t="str">
        <f>IF(IFERROR(SEARCH($A$1,AP697),0)&gt;0,$A$1,"")</f>
        <v>PCS</v>
      </c>
      <c r="B697" s="4" t="str">
        <f>IF(IFERROR(SEARCH($B$1,AP697),0)&gt;0,$B$1,"")</f>
        <v/>
      </c>
      <c r="C697" s="4" t="str">
        <f>IF(IFERROR(SEARCH($C$1,AP697),0)&gt;0,$C$1,"")</f>
        <v/>
      </c>
      <c r="D697" s="4" t="str">
        <f>IF(IFERROR(SEARCH($D$1,AP697),0)&gt;0,$D$1,"")</f>
        <v/>
      </c>
      <c r="E697" s="4" t="str">
        <f>IF(IFERROR(SEARCH($E$1,AP697),0)&gt;0,$E$1,"")</f>
        <v>RTG</v>
      </c>
      <c r="F697" s="4" t="str">
        <f>IF(IFERROR(SEARCH($F$1,AP697),0)&gt;0,$F$1,"")</f>
        <v/>
      </c>
      <c r="G697" s="4" t="str">
        <f>IF(IFERROR(SEARCH($G$1,AP697),0)&gt;0,$G$1,"")</f>
        <v/>
      </c>
      <c r="H697" s="4" t="str">
        <f>IF(IFERROR(SEARCH($H$1,AP697),0)&gt;0,$H$1,"")</f>
        <v/>
      </c>
      <c r="I697" s="4" t="str">
        <f>IF(IFERROR(SEARCH($I$1,AP697),0)&gt;0,$I$1,"")</f>
        <v/>
      </c>
      <c r="J697" s="4" t="str">
        <f>IF(IFERROR(SEARCH($J$1,AP697),0)&gt;0,$J$1,"")</f>
        <v/>
      </c>
      <c r="K697" s="4" t="str">
        <f>IF(IFERROR(SEARCH($K$1,AP697),0)&gt;0,$K$1,"")</f>
        <v/>
      </c>
      <c r="L697" s="4" t="str">
        <f>IF(IFERROR(SEARCH($L$1,AP697),0)&gt;0,$L$1,"")</f>
        <v/>
      </c>
      <c r="M697" s="4" t="str">
        <f>IF(IFERROR(SEARCH($M$1,AP697),0)&gt;0,$M$1,"")</f>
        <v/>
      </c>
      <c r="N697" s="4" t="str">
        <f>IF(IFERROR(SEARCH($N$1,AP697),0)&gt;0,$N$1,"")</f>
        <v/>
      </c>
      <c r="O697" s="4" t="str">
        <f>IF(IFERROR(SEARCH($O$1,AP697),0)&gt;0,$O$1,"")</f>
        <v/>
      </c>
      <c r="P697" s="4" t="str">
        <f>IF(IFERROR(SEARCH($P$1,AP697),0)&gt;0,$P$1,"")</f>
        <v/>
      </c>
      <c r="Q697" s="4" t="str">
        <f>IF(IFERROR(SEARCH($Q$1,AP697),0)&gt;0,$Q$1,"")</f>
        <v/>
      </c>
      <c r="R697" s="4" t="str">
        <f>IF(IFERROR(SEARCH($R$1,AP697),0)&gt;0,$R$1,"")</f>
        <v/>
      </c>
      <c r="S697" s="4" t="str">
        <f>IF(IFERROR(SEARCH($S$1,AP697),0)&gt;0,$S$1,"")</f>
        <v/>
      </c>
      <c r="T697" s="4" t="str">
        <f>IF(IFERROR(SEARCH($T$1,AP697),0)&gt;0,$T$1,"")</f>
        <v/>
      </c>
      <c r="U697" s="4" t="str">
        <f>IF(IFERROR(SEARCH($U$1,AP697),0)&gt;0,$U$1,"")</f>
        <v/>
      </c>
      <c r="V697" s="4" t="str">
        <f>IF(IFERROR(SEARCH($V$1,AP697),0)&gt;0,$V$1,"")</f>
        <v/>
      </c>
      <c r="W697" s="4" t="str">
        <f>IF(IFERROR(SEARCH($W$1,AP697),0)&gt;0,$W$1,"")</f>
        <v/>
      </c>
      <c r="X697" s="4" t="str">
        <f>IF(IFERROR(SEARCH($X$1,AP697),0)&gt;0,$X$1,"")</f>
        <v/>
      </c>
      <c r="Y697" s="4">
        <f>LEN(A697)+LEN(B697)+LEN(C697)+LEN(D697)+LEN(E697)+LEN(F697)+LEN(G697)+LEN(H697)+LEN(I697)+LEN(J697)+LEN(K697)+LEN(L697)+LEN(M697)+LEN(N697)+LEN(O697)+LEN(P697)+LEN(Q697)+LEN(R697)+LEN(S697)+LEN(T697)+LEN(U697)+LEN(V697)+LEN(W697)+LEN(X697)</f>
        <v>6</v>
      </c>
      <c r="Z697" s="4" t="str">
        <f>IF(IFERROR(SEARCH($Z$1,AP697),0)&gt;0,$Z$1,"")</f>
        <v>-</v>
      </c>
      <c r="AA697" s="4" t="str">
        <f>IF(IFERROR(SEARCH($AA$1,AP697),0)&gt;0,$AA$1,"")</f>
        <v>/</v>
      </c>
      <c r="AB697" s="4" t="str">
        <f>IF(IFERROR(SEARCH($AB$1,AP697),0)&gt;0,$AB$1,"")</f>
        <v/>
      </c>
      <c r="AC697" s="4" t="str">
        <f>IF(IFERROR(SEARCH($AC$1,AP697),0)&gt;0,$AC$1,"")</f>
        <v/>
      </c>
      <c r="AD697" s="4" t="str">
        <f>IF(IFERROR(SEARCH($AD$1,AP697),0)&gt;0,$AD$1,"")</f>
        <v/>
      </c>
      <c r="AE697" s="4" t="str">
        <f>IF(IFERROR(SEARCH($AE$1,AP697),0)&gt;0,$AE$1,"")</f>
        <v/>
      </c>
      <c r="AF697" s="4" t="str" cm="1">
        <f t="array" aca="1" ref="AF697" ca="1">LEFT(AO697,MATCH(FALSE,ISNUMBER(MID(AO697,ROW(INDIRECT("1:"&amp;LEN(AO697)+1)), 1) *1),0) -1)</f>
        <v>12</v>
      </c>
      <c r="AG697" s="4">
        <f>LEN(AO697)</f>
        <v>9</v>
      </c>
      <c r="AH697" s="4">
        <f>LEN(AP697)</f>
        <v>33</v>
      </c>
      <c r="AI697" s="4">
        <f>AH697-AG697</f>
        <v>24</v>
      </c>
      <c r="AJ697" s="4" t="str">
        <f>RIGHT(AP697,4)</f>
        <v>/RTG</v>
      </c>
      <c r="AK697" s="4" t="str">
        <f>RIGHT(AP697,5)</f>
        <v>S/RTG</v>
      </c>
      <c r="AL697" s="4" t="b">
        <f>AN697=AN698</f>
        <v>0</v>
      </c>
      <c r="AM697" s="4" t="b">
        <f>LEFT(AP697,2)=LEFT(AQ697,2)</f>
        <v>0</v>
      </c>
      <c r="AN697" s="5" t="str">
        <f>LEFT(AP697,(AI697-1))</f>
        <v>DOWNY 500 10ML ANTI BAU</v>
      </c>
      <c r="AO697" s="4" t="str">
        <f>IFERROR(RIGHT(AP697,LEN(AP697)-FIND("-",AP697)),1)</f>
        <v>12PCS/RTG</v>
      </c>
      <c r="AP697" t="s">
        <v>1164</v>
      </c>
      <c r="AQ697" s="1" t="s">
        <v>1165</v>
      </c>
      <c r="AR697">
        <v>5000</v>
      </c>
      <c r="AS697">
        <v>5000</v>
      </c>
      <c r="AT697">
        <v>4738</v>
      </c>
    </row>
    <row r="698" spans="1:46" x14ac:dyDescent="0.25">
      <c r="A698" s="4" t="str">
        <f>IF(IFERROR(SEARCH($A$1,AP698),0)&gt;0,$A$1,"")</f>
        <v>PCS</v>
      </c>
      <c r="B698" s="4" t="str">
        <f>IF(IFERROR(SEARCH($B$1,AP698),0)&gt;0,$B$1,"")</f>
        <v/>
      </c>
      <c r="C698" s="4" t="str">
        <f>IF(IFERROR(SEARCH($C$1,AP698),0)&gt;0,$C$1,"")</f>
        <v/>
      </c>
      <c r="D698" s="4" t="str">
        <f>IF(IFERROR(SEARCH($D$1,AP698),0)&gt;0,$D$1,"")</f>
        <v/>
      </c>
      <c r="E698" s="4" t="str">
        <f>IF(IFERROR(SEARCH($E$1,AP698),0)&gt;0,$E$1,"")</f>
        <v>RTG</v>
      </c>
      <c r="F698" s="4" t="str">
        <f>IF(IFERROR(SEARCH($F$1,AP698),0)&gt;0,$F$1,"")</f>
        <v/>
      </c>
      <c r="G698" s="4" t="str">
        <f>IF(IFERROR(SEARCH($G$1,AP698),0)&gt;0,$G$1,"")</f>
        <v/>
      </c>
      <c r="H698" s="4" t="str">
        <f>IF(IFERROR(SEARCH($H$1,AP698),0)&gt;0,$H$1,"")</f>
        <v/>
      </c>
      <c r="I698" s="4" t="str">
        <f>IF(IFERROR(SEARCH($I$1,AP698),0)&gt;0,$I$1,"")</f>
        <v/>
      </c>
      <c r="J698" s="4" t="str">
        <f>IF(IFERROR(SEARCH($J$1,AP698),0)&gt;0,$J$1,"")</f>
        <v/>
      </c>
      <c r="K698" s="4" t="str">
        <f>IF(IFERROR(SEARCH($K$1,AP698),0)&gt;0,$K$1,"")</f>
        <v/>
      </c>
      <c r="L698" s="4" t="str">
        <f>IF(IFERROR(SEARCH($L$1,AP698),0)&gt;0,$L$1,"")</f>
        <v/>
      </c>
      <c r="M698" s="4" t="str">
        <f>IF(IFERROR(SEARCH($M$1,AP698),0)&gt;0,$M$1,"")</f>
        <v/>
      </c>
      <c r="N698" s="4" t="str">
        <f>IF(IFERROR(SEARCH($N$1,AP698),0)&gt;0,$N$1,"")</f>
        <v/>
      </c>
      <c r="O698" s="4" t="str">
        <f>IF(IFERROR(SEARCH($O$1,AP698),0)&gt;0,$O$1,"")</f>
        <v/>
      </c>
      <c r="P698" s="4" t="str">
        <f>IF(IFERROR(SEARCH($P$1,AP698),0)&gt;0,$P$1,"")</f>
        <v/>
      </c>
      <c r="Q698" s="4" t="str">
        <f>IF(IFERROR(SEARCH($Q$1,AP698),0)&gt;0,$Q$1,"")</f>
        <v/>
      </c>
      <c r="R698" s="4" t="str">
        <f>IF(IFERROR(SEARCH($R$1,AP698),0)&gt;0,$R$1,"")</f>
        <v/>
      </c>
      <c r="S698" s="4" t="str">
        <f>IF(IFERROR(SEARCH($S$1,AP698),0)&gt;0,$S$1,"")</f>
        <v/>
      </c>
      <c r="T698" s="4" t="str">
        <f>IF(IFERROR(SEARCH($T$1,AP698),0)&gt;0,$T$1,"")</f>
        <v/>
      </c>
      <c r="U698" s="4" t="str">
        <f>IF(IFERROR(SEARCH($U$1,AP698),0)&gt;0,$U$1,"")</f>
        <v/>
      </c>
      <c r="V698" s="4" t="str">
        <f>IF(IFERROR(SEARCH($V$1,AP698),0)&gt;0,$V$1,"")</f>
        <v/>
      </c>
      <c r="W698" s="4" t="str">
        <f>IF(IFERROR(SEARCH($W$1,AP698),0)&gt;0,$W$1,"")</f>
        <v/>
      </c>
      <c r="X698" s="4" t="str">
        <f>IF(IFERROR(SEARCH($X$1,AP698),0)&gt;0,$X$1,"")</f>
        <v/>
      </c>
      <c r="Y698" s="4">
        <f>LEN(A698)+LEN(B698)+LEN(C698)+LEN(D698)+LEN(E698)+LEN(F698)+LEN(G698)+LEN(H698)+LEN(I698)+LEN(J698)+LEN(K698)+LEN(L698)+LEN(M698)+LEN(N698)+LEN(O698)+LEN(P698)+LEN(Q698)+LEN(R698)+LEN(S698)+LEN(T698)+LEN(U698)+LEN(V698)+LEN(W698)+LEN(X698)</f>
        <v>6</v>
      </c>
      <c r="Z698" s="4" t="str">
        <f>IF(IFERROR(SEARCH($Z$1,AP698),0)&gt;0,$Z$1,"")</f>
        <v>-</v>
      </c>
      <c r="AA698" s="4" t="str">
        <f>IF(IFERROR(SEARCH($AA$1,AP698),0)&gt;0,$AA$1,"")</f>
        <v>/</v>
      </c>
      <c r="AB698" s="4" t="str">
        <f>IF(IFERROR(SEARCH($AB$1,AP698),0)&gt;0,$AB$1,"")</f>
        <v/>
      </c>
      <c r="AC698" s="4" t="str">
        <f>IF(IFERROR(SEARCH($AC$1,AP698),0)&gt;0,$AC$1,"")</f>
        <v/>
      </c>
      <c r="AD698" s="4" t="str">
        <f>IF(IFERROR(SEARCH($AD$1,AP698),0)&gt;0,$AD$1,"")</f>
        <v/>
      </c>
      <c r="AE698" s="4" t="str">
        <f>IF(IFERROR(SEARCH($AE$1,AP698),0)&gt;0,$AE$1,"")</f>
        <v/>
      </c>
      <c r="AF698" s="4" t="str" cm="1">
        <f t="array" aca="1" ref="AF698" ca="1">LEFT(AO698,MATCH(FALSE,ISNUMBER(MID(AO698,ROW(INDIRECT("1:"&amp;LEN(AO698)+1)), 1) *1),0) -1)</f>
        <v>12</v>
      </c>
      <c r="AG698" s="4">
        <f>LEN(AO698)</f>
        <v>9</v>
      </c>
      <c r="AH698" s="4">
        <f>LEN(AP698)</f>
        <v>36</v>
      </c>
      <c r="AI698" s="4">
        <f>AH698-AG698</f>
        <v>27</v>
      </c>
      <c r="AJ698" s="4" t="str">
        <f>RIGHT(AP698,4)</f>
        <v>/RTG</v>
      </c>
      <c r="AK698" s="4" t="str">
        <f>RIGHT(AP698,5)</f>
        <v>S/RTG</v>
      </c>
      <c r="AL698" s="4" t="b">
        <f>AN698=AN699</f>
        <v>0</v>
      </c>
      <c r="AM698" s="4" t="b">
        <f>LEFT(AP698,2)=LEFT(AQ698,2)</f>
        <v>0</v>
      </c>
      <c r="AN698" s="5" t="str">
        <f>LEFT(AP698,(AI698-1))</f>
        <v>DOWNY 500 10ML FLORAL PINK</v>
      </c>
      <c r="AO698" s="4" t="str">
        <f>IFERROR(RIGHT(AP698,LEN(AP698)-FIND("-",AP698)),1)</f>
        <v>12PCS/RTG</v>
      </c>
      <c r="AP698" t="s">
        <v>1166</v>
      </c>
      <c r="AQ698" s="1" t="s">
        <v>1167</v>
      </c>
      <c r="AR698">
        <v>5000</v>
      </c>
      <c r="AS698">
        <v>5000</v>
      </c>
      <c r="AT698">
        <v>4738</v>
      </c>
    </row>
    <row r="699" spans="1:46" x14ac:dyDescent="0.25">
      <c r="A699" s="4" t="str">
        <f>IF(IFERROR(SEARCH($A$1,AP699),0)&gt;0,$A$1,"")</f>
        <v>PCS</v>
      </c>
      <c r="B699" s="4" t="str">
        <f>IF(IFERROR(SEARCH($B$1,AP699),0)&gt;0,$B$1,"")</f>
        <v/>
      </c>
      <c r="C699" s="4" t="str">
        <f>IF(IFERROR(SEARCH($C$1,AP699),0)&gt;0,$C$1,"")</f>
        <v/>
      </c>
      <c r="D699" s="4" t="str">
        <f>IF(IFERROR(SEARCH($D$1,AP699),0)&gt;0,$D$1,"")</f>
        <v/>
      </c>
      <c r="E699" s="4" t="str">
        <f>IF(IFERROR(SEARCH($E$1,AP699),0)&gt;0,$E$1,"")</f>
        <v>RTG</v>
      </c>
      <c r="F699" s="4" t="str">
        <f>IF(IFERROR(SEARCH($F$1,AP699),0)&gt;0,$F$1,"")</f>
        <v/>
      </c>
      <c r="G699" s="4" t="str">
        <f>IF(IFERROR(SEARCH($G$1,AP699),0)&gt;0,$G$1,"")</f>
        <v/>
      </c>
      <c r="H699" s="4" t="str">
        <f>IF(IFERROR(SEARCH($H$1,AP699),0)&gt;0,$H$1,"")</f>
        <v/>
      </c>
      <c r="I699" s="4" t="str">
        <f>IF(IFERROR(SEARCH($I$1,AP699),0)&gt;0,$I$1,"")</f>
        <v/>
      </c>
      <c r="J699" s="4" t="str">
        <f>IF(IFERROR(SEARCH($J$1,AP699),0)&gt;0,$J$1,"")</f>
        <v/>
      </c>
      <c r="K699" s="4" t="str">
        <f>IF(IFERROR(SEARCH($K$1,AP699),0)&gt;0,$K$1,"")</f>
        <v/>
      </c>
      <c r="L699" s="4" t="str">
        <f>IF(IFERROR(SEARCH($L$1,AP699),0)&gt;0,$L$1,"")</f>
        <v/>
      </c>
      <c r="M699" s="4" t="str">
        <f>IF(IFERROR(SEARCH($M$1,AP699),0)&gt;0,$M$1,"")</f>
        <v/>
      </c>
      <c r="N699" s="4" t="str">
        <f>IF(IFERROR(SEARCH($N$1,AP699),0)&gt;0,$N$1,"")</f>
        <v/>
      </c>
      <c r="O699" s="4" t="str">
        <f>IF(IFERROR(SEARCH($O$1,AP699),0)&gt;0,$O$1,"")</f>
        <v/>
      </c>
      <c r="P699" s="4" t="str">
        <f>IF(IFERROR(SEARCH($P$1,AP699),0)&gt;0,$P$1,"")</f>
        <v/>
      </c>
      <c r="Q699" s="4" t="str">
        <f>IF(IFERROR(SEARCH($Q$1,AP699),0)&gt;0,$Q$1,"")</f>
        <v/>
      </c>
      <c r="R699" s="4" t="str">
        <f>IF(IFERROR(SEARCH($R$1,AP699),0)&gt;0,$R$1,"")</f>
        <v/>
      </c>
      <c r="S699" s="4" t="str">
        <f>IF(IFERROR(SEARCH($S$1,AP699),0)&gt;0,$S$1,"")</f>
        <v/>
      </c>
      <c r="T699" s="4" t="str">
        <f>IF(IFERROR(SEARCH($T$1,AP699),0)&gt;0,$T$1,"")</f>
        <v/>
      </c>
      <c r="U699" s="4" t="str">
        <f>IF(IFERROR(SEARCH($U$1,AP699),0)&gt;0,$U$1,"")</f>
        <v/>
      </c>
      <c r="V699" s="4" t="str">
        <f>IF(IFERROR(SEARCH($V$1,AP699),0)&gt;0,$V$1,"")</f>
        <v/>
      </c>
      <c r="W699" s="4" t="str">
        <f>IF(IFERROR(SEARCH($W$1,AP699),0)&gt;0,$W$1,"")</f>
        <v/>
      </c>
      <c r="X699" s="4" t="str">
        <f>IF(IFERROR(SEARCH($X$1,AP699),0)&gt;0,$X$1,"")</f>
        <v/>
      </c>
      <c r="Y699" s="4">
        <f>LEN(A699)+LEN(B699)+LEN(C699)+LEN(D699)+LEN(E699)+LEN(F699)+LEN(G699)+LEN(H699)+LEN(I699)+LEN(J699)+LEN(K699)+LEN(L699)+LEN(M699)+LEN(N699)+LEN(O699)+LEN(P699)+LEN(Q699)+LEN(R699)+LEN(S699)+LEN(T699)+LEN(U699)+LEN(V699)+LEN(W699)+LEN(X699)</f>
        <v>6</v>
      </c>
      <c r="Z699" s="4" t="str">
        <f>IF(IFERROR(SEARCH($Z$1,AP699),0)&gt;0,$Z$1,"")</f>
        <v>-</v>
      </c>
      <c r="AA699" s="4" t="str">
        <f>IF(IFERROR(SEARCH($AA$1,AP699),0)&gt;0,$AA$1,"")</f>
        <v>/</v>
      </c>
      <c r="AB699" s="4" t="str">
        <f>IF(IFERROR(SEARCH($AB$1,AP699),0)&gt;0,$AB$1,"")</f>
        <v/>
      </c>
      <c r="AC699" s="4" t="str">
        <f>IF(IFERROR(SEARCH($AC$1,AP699),0)&gt;0,$AC$1,"")</f>
        <v/>
      </c>
      <c r="AD699" s="4" t="str">
        <f>IF(IFERROR(SEARCH($AD$1,AP699),0)&gt;0,$AD$1,"")</f>
        <v/>
      </c>
      <c r="AE699" s="4" t="str">
        <f>IF(IFERROR(SEARCH($AE$1,AP699),0)&gt;0,$AE$1,"")</f>
        <v/>
      </c>
      <c r="AF699" s="4" t="str" cm="1">
        <f t="array" aca="1" ref="AF699" ca="1">LEFT(AO699,MATCH(FALSE,ISNUMBER(MID(AO699,ROW(INDIRECT("1:"&amp;LEN(AO699)+1)), 1) *1),0) -1)</f>
        <v>12</v>
      </c>
      <c r="AG699" s="4">
        <f>LEN(AO699)</f>
        <v>9</v>
      </c>
      <c r="AH699" s="4">
        <f>LEN(AP699)</f>
        <v>40</v>
      </c>
      <c r="AI699" s="4">
        <f>AH699-AG699</f>
        <v>31</v>
      </c>
      <c r="AJ699" s="4" t="str">
        <f>RIGHT(AP699,4)</f>
        <v>/RTG</v>
      </c>
      <c r="AK699" s="4" t="str">
        <f>RIGHT(AP699,5)</f>
        <v>S/RTG</v>
      </c>
      <c r="AL699" s="4" t="b">
        <f>AN699=AN700</f>
        <v>0</v>
      </c>
      <c r="AM699" s="4" t="b">
        <f>LEFT(AP699,2)=LEFT(AQ699,2)</f>
        <v>0</v>
      </c>
      <c r="AN699" s="5" t="str">
        <f>LEFT(AP699,(AI699-1))</f>
        <v>DOWNY 500 10ML FRENCH LAVENDER</v>
      </c>
      <c r="AO699" s="4" t="str">
        <f>IFERROR(RIGHT(AP699,LEN(AP699)-FIND("-",AP699)),1)</f>
        <v>12PCS/RTG</v>
      </c>
      <c r="AP699" t="s">
        <v>1168</v>
      </c>
      <c r="AQ699" s="1" t="s">
        <v>1169</v>
      </c>
      <c r="AR699">
        <v>5000</v>
      </c>
      <c r="AS699">
        <v>5000</v>
      </c>
      <c r="AT699">
        <v>4738</v>
      </c>
    </row>
    <row r="700" spans="1:46" x14ac:dyDescent="0.25">
      <c r="A700" s="4" t="str">
        <f>IF(IFERROR(SEARCH($A$1,AP700),0)&gt;0,$A$1,"")</f>
        <v>PCS</v>
      </c>
      <c r="B700" s="4" t="str">
        <f>IF(IFERROR(SEARCH($B$1,AP700),0)&gt;0,$B$1,"")</f>
        <v/>
      </c>
      <c r="C700" s="4" t="str">
        <f>IF(IFERROR(SEARCH($C$1,AP700),0)&gt;0,$C$1,"")</f>
        <v/>
      </c>
      <c r="D700" s="4" t="str">
        <f>IF(IFERROR(SEARCH($D$1,AP700),0)&gt;0,$D$1,"")</f>
        <v/>
      </c>
      <c r="E700" s="4" t="str">
        <f>IF(IFERROR(SEARCH($E$1,AP700),0)&gt;0,$E$1,"")</f>
        <v>RTG</v>
      </c>
      <c r="F700" s="4" t="str">
        <f>IF(IFERROR(SEARCH($F$1,AP700),0)&gt;0,$F$1,"")</f>
        <v/>
      </c>
      <c r="G700" s="4" t="str">
        <f>IF(IFERROR(SEARCH($G$1,AP700),0)&gt;0,$G$1,"")</f>
        <v/>
      </c>
      <c r="H700" s="4" t="str">
        <f>IF(IFERROR(SEARCH($H$1,AP700),0)&gt;0,$H$1,"")</f>
        <v/>
      </c>
      <c r="I700" s="4" t="str">
        <f>IF(IFERROR(SEARCH($I$1,AP700),0)&gt;0,$I$1,"")</f>
        <v/>
      </c>
      <c r="J700" s="4" t="str">
        <f>IF(IFERROR(SEARCH($J$1,AP700),0)&gt;0,$J$1,"")</f>
        <v/>
      </c>
      <c r="K700" s="4" t="str">
        <f>IF(IFERROR(SEARCH($K$1,AP700),0)&gt;0,$K$1,"")</f>
        <v/>
      </c>
      <c r="L700" s="4" t="str">
        <f>IF(IFERROR(SEARCH($L$1,AP700),0)&gt;0,$L$1,"")</f>
        <v/>
      </c>
      <c r="M700" s="4" t="str">
        <f>IF(IFERROR(SEARCH($M$1,AP700),0)&gt;0,$M$1,"")</f>
        <v/>
      </c>
      <c r="N700" s="4" t="str">
        <f>IF(IFERROR(SEARCH($N$1,AP700),0)&gt;0,$N$1,"")</f>
        <v/>
      </c>
      <c r="O700" s="4" t="str">
        <f>IF(IFERROR(SEARCH($O$1,AP700),0)&gt;0,$O$1,"")</f>
        <v/>
      </c>
      <c r="P700" s="4" t="str">
        <f>IF(IFERROR(SEARCH($P$1,AP700),0)&gt;0,$P$1,"")</f>
        <v/>
      </c>
      <c r="Q700" s="4" t="str">
        <f>IF(IFERROR(SEARCH($Q$1,AP700),0)&gt;0,$Q$1,"")</f>
        <v/>
      </c>
      <c r="R700" s="4" t="str">
        <f>IF(IFERROR(SEARCH($R$1,AP700),0)&gt;0,$R$1,"")</f>
        <v/>
      </c>
      <c r="S700" s="4" t="str">
        <f>IF(IFERROR(SEARCH($S$1,AP700),0)&gt;0,$S$1,"")</f>
        <v/>
      </c>
      <c r="T700" s="4" t="str">
        <f>IF(IFERROR(SEARCH($T$1,AP700),0)&gt;0,$T$1,"")</f>
        <v/>
      </c>
      <c r="U700" s="4" t="str">
        <f>IF(IFERROR(SEARCH($U$1,AP700),0)&gt;0,$U$1,"")</f>
        <v/>
      </c>
      <c r="V700" s="4" t="str">
        <f>IF(IFERROR(SEARCH($V$1,AP700),0)&gt;0,$V$1,"")</f>
        <v/>
      </c>
      <c r="W700" s="4" t="str">
        <f>IF(IFERROR(SEARCH($W$1,AP700),0)&gt;0,$W$1,"")</f>
        <v/>
      </c>
      <c r="X700" s="4" t="str">
        <f>IF(IFERROR(SEARCH($X$1,AP700),0)&gt;0,$X$1,"")</f>
        <v/>
      </c>
      <c r="Y700" s="4">
        <f>LEN(A700)+LEN(B700)+LEN(C700)+LEN(D700)+LEN(E700)+LEN(F700)+LEN(G700)+LEN(H700)+LEN(I700)+LEN(J700)+LEN(K700)+LEN(L700)+LEN(M700)+LEN(N700)+LEN(O700)+LEN(P700)+LEN(Q700)+LEN(R700)+LEN(S700)+LEN(T700)+LEN(U700)+LEN(V700)+LEN(W700)+LEN(X700)</f>
        <v>6</v>
      </c>
      <c r="Z700" s="4" t="str">
        <f>IF(IFERROR(SEARCH($Z$1,AP700),0)&gt;0,$Z$1,"")</f>
        <v>-</v>
      </c>
      <c r="AA700" s="4" t="str">
        <f>IF(IFERROR(SEARCH($AA$1,AP700),0)&gt;0,$AA$1,"")</f>
        <v>/</v>
      </c>
      <c r="AB700" s="4" t="str">
        <f>IF(IFERROR(SEARCH($AB$1,AP700),0)&gt;0,$AB$1,"")</f>
        <v/>
      </c>
      <c r="AC700" s="4" t="str">
        <f>IF(IFERROR(SEARCH($AC$1,AP700),0)&gt;0,$AC$1,"")</f>
        <v/>
      </c>
      <c r="AD700" s="4" t="str">
        <f>IF(IFERROR(SEARCH($AD$1,AP700),0)&gt;0,$AD$1,"")</f>
        <v/>
      </c>
      <c r="AE700" s="4" t="str">
        <f>IF(IFERROR(SEARCH($AE$1,AP700),0)&gt;0,$AE$1,"")</f>
        <v/>
      </c>
      <c r="AF700" s="4" t="str" cm="1">
        <f t="array" aca="1" ref="AF700" ca="1">LEFT(AO700,MATCH(FALSE,ISNUMBER(MID(AO700,ROW(INDIRECT("1:"&amp;LEN(AO700)+1)), 1) *1),0) -1)</f>
        <v>12</v>
      </c>
      <c r="AG700" s="4">
        <f>LEN(AO700)</f>
        <v>9</v>
      </c>
      <c r="AH700" s="4">
        <f>LEN(AP700)</f>
        <v>30</v>
      </c>
      <c r="AI700" s="4">
        <f>AH700-AG700</f>
        <v>21</v>
      </c>
      <c r="AJ700" s="4" t="str">
        <f>RIGHT(AP700,4)</f>
        <v>/RTG</v>
      </c>
      <c r="AK700" s="4" t="str">
        <f>RIGHT(AP700,5)</f>
        <v>S/RTG</v>
      </c>
      <c r="AL700" s="4" t="b">
        <f>AN700=AN701</f>
        <v>0</v>
      </c>
      <c r="AM700" s="4" t="b">
        <f>LEFT(AP700,2)=LEFT(AQ700,2)</f>
        <v>0</v>
      </c>
      <c r="AN700" s="5" t="str">
        <f>LEFT(AP700,(AI700-1))</f>
        <v>DOWNY 500 10ML FRESH</v>
      </c>
      <c r="AO700" s="4" t="str">
        <f>IFERROR(RIGHT(AP700,LEN(AP700)-FIND("-",AP700)),1)</f>
        <v>12PCS/RTG</v>
      </c>
      <c r="AP700" t="s">
        <v>1170</v>
      </c>
      <c r="AQ700" s="1" t="s">
        <v>1171</v>
      </c>
      <c r="AR700">
        <v>5000</v>
      </c>
      <c r="AS700">
        <v>5000</v>
      </c>
      <c r="AT700">
        <v>4738</v>
      </c>
    </row>
    <row r="701" spans="1:46" x14ac:dyDescent="0.25">
      <c r="A701" s="4" t="str">
        <f>IF(IFERROR(SEARCH($A$1,AP701),0)&gt;0,$A$1,"")</f>
        <v/>
      </c>
      <c r="B701" s="4" t="str">
        <f>IF(IFERROR(SEARCH($B$1,AP701),0)&gt;0,$B$1,"")</f>
        <v/>
      </c>
      <c r="C701" s="4" t="str">
        <f>IF(IFERROR(SEARCH($C$1,AP701),0)&gt;0,$C$1,"")</f>
        <v/>
      </c>
      <c r="D701" s="4" t="str">
        <f>IF(IFERROR(SEARCH($D$1,AP701),0)&gt;0,$D$1,"")</f>
        <v/>
      </c>
      <c r="E701" s="4" t="str">
        <f>IF(IFERROR(SEARCH($E$1,AP701),0)&gt;0,$E$1,"")</f>
        <v>RTG</v>
      </c>
      <c r="F701" s="4" t="str">
        <f>IF(IFERROR(SEARCH($F$1,AP701),0)&gt;0,$F$1,"")</f>
        <v/>
      </c>
      <c r="G701" s="4" t="str">
        <f>IF(IFERROR(SEARCH($G$1,AP701),0)&gt;0,$G$1,"")</f>
        <v/>
      </c>
      <c r="H701" s="4" t="str">
        <f>IF(IFERROR(SEARCH($H$1,AP701),0)&gt;0,$H$1,"")</f>
        <v/>
      </c>
      <c r="I701" s="4" t="str">
        <f>IF(IFERROR(SEARCH($I$1,AP701),0)&gt;0,$I$1,"")</f>
        <v/>
      </c>
      <c r="J701" s="4" t="str">
        <f>IF(IFERROR(SEARCH($J$1,AP701),0)&gt;0,$J$1,"")</f>
        <v/>
      </c>
      <c r="K701" s="4" t="str">
        <f>IF(IFERROR(SEARCH($K$1,AP701),0)&gt;0,$K$1,"")</f>
        <v/>
      </c>
      <c r="L701" s="4" t="str">
        <f>IF(IFERROR(SEARCH($L$1,AP701),0)&gt;0,$L$1,"")</f>
        <v/>
      </c>
      <c r="M701" s="4" t="str">
        <f>IF(IFERROR(SEARCH($M$1,AP701),0)&gt;0,$M$1,"")</f>
        <v/>
      </c>
      <c r="N701" s="4" t="str">
        <f>IF(IFERROR(SEARCH($N$1,AP701),0)&gt;0,$N$1,"")</f>
        <v/>
      </c>
      <c r="O701" s="4" t="str">
        <f>IF(IFERROR(SEARCH($O$1,AP701),0)&gt;0,$O$1,"")</f>
        <v/>
      </c>
      <c r="P701" s="4" t="str">
        <f>IF(IFERROR(SEARCH($P$1,AP701),0)&gt;0,$P$1,"")</f>
        <v/>
      </c>
      <c r="Q701" s="4" t="str">
        <f>IF(IFERROR(SEARCH($Q$1,AP701),0)&gt;0,$Q$1,"")</f>
        <v/>
      </c>
      <c r="R701" s="4" t="str">
        <f>IF(IFERROR(SEARCH($R$1,AP701),0)&gt;0,$R$1,"")</f>
        <v/>
      </c>
      <c r="S701" s="4" t="str">
        <f>IF(IFERROR(SEARCH($S$1,AP701),0)&gt;0,$S$1,"")</f>
        <v/>
      </c>
      <c r="T701" s="4" t="str">
        <f>IF(IFERROR(SEARCH($T$1,AP701),0)&gt;0,$T$1,"")</f>
        <v/>
      </c>
      <c r="U701" s="4" t="str">
        <f>IF(IFERROR(SEARCH($U$1,AP701),0)&gt;0,$U$1,"")</f>
        <v/>
      </c>
      <c r="V701" s="4" t="str">
        <f>IF(IFERROR(SEARCH($V$1,AP701),0)&gt;0,$V$1,"")</f>
        <v/>
      </c>
      <c r="W701" s="4" t="str">
        <f>IF(IFERROR(SEARCH($W$1,AP701),0)&gt;0,$W$1,"")</f>
        <v/>
      </c>
      <c r="X701" s="4" t="str">
        <f>IF(IFERROR(SEARCH($X$1,AP701),0)&gt;0,$X$1,"")</f>
        <v/>
      </c>
      <c r="Y701" s="4">
        <f>LEN(A701)+LEN(B701)+LEN(C701)+LEN(D701)+LEN(E701)+LEN(F701)+LEN(G701)+LEN(H701)+LEN(I701)+LEN(J701)+LEN(K701)+LEN(L701)+LEN(M701)+LEN(N701)+LEN(O701)+LEN(P701)+LEN(Q701)+LEN(R701)+LEN(S701)+LEN(T701)+LEN(U701)+LEN(V701)+LEN(W701)+LEN(X701)</f>
        <v>3</v>
      </c>
      <c r="Z701" s="4" t="str">
        <f>IF(IFERROR(SEARCH($Z$1,AP701),0)&gt;0,$Z$1,"")</f>
        <v>-</v>
      </c>
      <c r="AA701" s="4" t="str">
        <f>IF(IFERROR(SEARCH($AA$1,AP701),0)&gt;0,$AA$1,"")</f>
        <v/>
      </c>
      <c r="AB701" s="4" t="str">
        <f>IF(IFERROR(SEARCH($AB$1,AP701),0)&gt;0,$AB$1,"")</f>
        <v/>
      </c>
      <c r="AC701" s="4" t="str">
        <f>IF(IFERROR(SEARCH($AC$1,AP701),0)&gt;0,$AC$1,"")</f>
        <v/>
      </c>
      <c r="AD701" s="4" t="str">
        <f>IF(IFERROR(SEARCH($AD$1,AP701),0)&gt;0,$AD$1,"")</f>
        <v/>
      </c>
      <c r="AE701" s="4" t="str">
        <f>IF(IFERROR(SEARCH($AE$1,AP701),0)&gt;0,$AE$1,"")</f>
        <v/>
      </c>
      <c r="AF701" s="4" t="str" cm="1">
        <f t="array" aca="1" ref="AF701" ca="1">LEFT(AO701,MATCH(FALSE,ISNUMBER(MID(AO701,ROW(INDIRECT("1:"&amp;LEN(AO701)+1)), 1) *1),0) -1)</f>
        <v>1</v>
      </c>
      <c r="AG701" s="4">
        <f>LEN(AO701)</f>
        <v>4</v>
      </c>
      <c r="AH701" s="4">
        <f>LEN(AP701)</f>
        <v>28</v>
      </c>
      <c r="AI701" s="4">
        <f>AH701-AG701</f>
        <v>24</v>
      </c>
      <c r="AJ701" s="4" t="str">
        <f>RIGHT(AP701,4)</f>
        <v>1RTG</v>
      </c>
      <c r="AK701" s="4" t="str">
        <f>RIGHT(AP701,5)</f>
        <v>-1RTG</v>
      </c>
      <c r="AL701" s="4" t="b">
        <f>AN701=AN702</f>
        <v>0</v>
      </c>
      <c r="AM701" s="4" t="b">
        <f>LEFT(AP701,2)=LEFT(AQ701,2)</f>
        <v>0</v>
      </c>
      <c r="AN701" s="5" t="str">
        <f>LEFT(AP701,(AI701-1))</f>
        <v>DOWNY 500 10ML MYSTIQUE</v>
      </c>
      <c r="AO701" s="4" t="str">
        <f>IFERROR(RIGHT(AP701,LEN(AP701)-FIND("-",AP701)),1)</f>
        <v>1RTG</v>
      </c>
      <c r="AP701" t="s">
        <v>6093</v>
      </c>
      <c r="AQ701" s="1" t="s">
        <v>1176</v>
      </c>
      <c r="AR701">
        <v>5000</v>
      </c>
      <c r="AS701">
        <v>5000</v>
      </c>
      <c r="AT701">
        <v>5000</v>
      </c>
    </row>
    <row r="702" spans="1:46" x14ac:dyDescent="0.25">
      <c r="A702" s="4" t="str">
        <f>IF(IFERROR(SEARCH($A$1,AP702),0)&gt;0,$A$1,"")</f>
        <v/>
      </c>
      <c r="B702" s="4" t="str">
        <f>IF(IFERROR(SEARCH($B$1,AP702),0)&gt;0,$B$1,"")</f>
        <v/>
      </c>
      <c r="C702" s="4" t="str">
        <f>IF(IFERROR(SEARCH($C$1,AP702),0)&gt;0,$C$1,"")</f>
        <v/>
      </c>
      <c r="D702" s="4" t="str">
        <f>IF(IFERROR(SEARCH($D$1,AP702),0)&gt;0,$D$1,"")</f>
        <v/>
      </c>
      <c r="E702" s="4" t="str">
        <f>IF(IFERROR(SEARCH($E$1,AP702),0)&gt;0,$E$1,"")</f>
        <v>RTG</v>
      </c>
      <c r="F702" s="4" t="str">
        <f>IF(IFERROR(SEARCH($F$1,AP702),0)&gt;0,$F$1,"")</f>
        <v/>
      </c>
      <c r="G702" s="4" t="str">
        <f>IF(IFERROR(SEARCH($G$1,AP702),0)&gt;0,$G$1,"")</f>
        <v/>
      </c>
      <c r="H702" s="4" t="str">
        <f>IF(IFERROR(SEARCH($H$1,AP702),0)&gt;0,$H$1,"")</f>
        <v/>
      </c>
      <c r="I702" s="4" t="str">
        <f>IF(IFERROR(SEARCH($I$1,AP702),0)&gt;0,$I$1,"")</f>
        <v/>
      </c>
      <c r="J702" s="4" t="str">
        <f>IF(IFERROR(SEARCH($J$1,AP702),0)&gt;0,$J$1,"")</f>
        <v/>
      </c>
      <c r="K702" s="4" t="str">
        <f>IF(IFERROR(SEARCH($K$1,AP702),0)&gt;0,$K$1,"")</f>
        <v/>
      </c>
      <c r="L702" s="4" t="str">
        <f>IF(IFERROR(SEARCH($L$1,AP702),0)&gt;0,$L$1,"")</f>
        <v/>
      </c>
      <c r="M702" s="4" t="str">
        <f>IF(IFERROR(SEARCH($M$1,AP702),0)&gt;0,$M$1,"")</f>
        <v/>
      </c>
      <c r="N702" s="4" t="str">
        <f>IF(IFERROR(SEARCH($N$1,AP702),0)&gt;0,$N$1,"")</f>
        <v/>
      </c>
      <c r="O702" s="4" t="str">
        <f>IF(IFERROR(SEARCH($O$1,AP702),0)&gt;0,$O$1,"")</f>
        <v/>
      </c>
      <c r="P702" s="4" t="str">
        <f>IF(IFERROR(SEARCH($P$1,AP702),0)&gt;0,$P$1,"")</f>
        <v/>
      </c>
      <c r="Q702" s="4" t="str">
        <f>IF(IFERROR(SEARCH($Q$1,AP702),0)&gt;0,$Q$1,"")</f>
        <v/>
      </c>
      <c r="R702" s="4" t="str">
        <f>IF(IFERROR(SEARCH($R$1,AP702),0)&gt;0,$R$1,"")</f>
        <v/>
      </c>
      <c r="S702" s="4" t="str">
        <f>IF(IFERROR(SEARCH($S$1,AP702),0)&gt;0,$S$1,"")</f>
        <v/>
      </c>
      <c r="T702" s="4" t="str">
        <f>IF(IFERROR(SEARCH($T$1,AP702),0)&gt;0,$T$1,"")</f>
        <v/>
      </c>
      <c r="U702" s="4" t="str">
        <f>IF(IFERROR(SEARCH($U$1,AP702),0)&gt;0,$U$1,"")</f>
        <v/>
      </c>
      <c r="V702" s="4" t="str">
        <f>IF(IFERROR(SEARCH($V$1,AP702),0)&gt;0,$V$1,"")</f>
        <v/>
      </c>
      <c r="W702" s="4" t="str">
        <f>IF(IFERROR(SEARCH($W$1,AP702),0)&gt;0,$W$1,"")</f>
        <v/>
      </c>
      <c r="X702" s="4" t="str">
        <f>IF(IFERROR(SEARCH($X$1,AP702),0)&gt;0,$X$1,"")</f>
        <v/>
      </c>
      <c r="Y702" s="4">
        <f>LEN(A702)+LEN(B702)+LEN(C702)+LEN(D702)+LEN(E702)+LEN(F702)+LEN(G702)+LEN(H702)+LEN(I702)+LEN(J702)+LEN(K702)+LEN(L702)+LEN(M702)+LEN(N702)+LEN(O702)+LEN(P702)+LEN(Q702)+LEN(R702)+LEN(S702)+LEN(T702)+LEN(U702)+LEN(V702)+LEN(W702)+LEN(X702)</f>
        <v>3</v>
      </c>
      <c r="Z702" s="4" t="str">
        <f>IF(IFERROR(SEARCH($Z$1,AP702),0)&gt;0,$Z$1,"")</f>
        <v>-</v>
      </c>
      <c r="AA702" s="4" t="str">
        <f>IF(IFERROR(SEARCH($AA$1,AP702),0)&gt;0,$AA$1,"")</f>
        <v/>
      </c>
      <c r="AB702" s="4" t="str">
        <f>IF(IFERROR(SEARCH($AB$1,AP702),0)&gt;0,$AB$1,"")</f>
        <v/>
      </c>
      <c r="AC702" s="4" t="str">
        <f>IF(IFERROR(SEARCH($AC$1,AP702),0)&gt;0,$AC$1,"")</f>
        <v/>
      </c>
      <c r="AD702" s="4" t="str">
        <f>IF(IFERROR(SEARCH($AD$1,AP702),0)&gt;0,$AD$1,"")</f>
        <v/>
      </c>
      <c r="AE702" s="4" t="str">
        <f>IF(IFERROR(SEARCH($AE$1,AP702),0)&gt;0,$AE$1,"")</f>
        <v/>
      </c>
      <c r="AF702" s="4" t="str" cm="1">
        <f t="array" aca="1" ref="AF702" ca="1">LEFT(AO702,MATCH(FALSE,ISNUMBER(MID(AO702,ROW(INDIRECT("1:"&amp;LEN(AO702)+1)), 1) *1),0) -1)</f>
        <v>1</v>
      </c>
      <c r="AG702" s="4">
        <f>LEN(AO702)</f>
        <v>4</v>
      </c>
      <c r="AH702" s="4">
        <f>LEN(AP702)</f>
        <v>27</v>
      </c>
      <c r="AI702" s="4">
        <f>AH702-AG702</f>
        <v>23</v>
      </c>
      <c r="AJ702" s="4" t="str">
        <f>RIGHT(AP702,4)</f>
        <v>1RTG</v>
      </c>
      <c r="AK702" s="4" t="str">
        <f>RIGHT(AP702,5)</f>
        <v>-1RTG</v>
      </c>
      <c r="AL702" s="4" t="b">
        <f>AN702=AN703</f>
        <v>0</v>
      </c>
      <c r="AM702" s="4" t="b">
        <f>LEFT(AP702,2)=LEFT(AQ702,2)</f>
        <v>0</v>
      </c>
      <c r="AN702" s="5" t="str">
        <f>LEFT(AP702,(AI702-1))</f>
        <v>DOWNY 500 10ML PASSION</v>
      </c>
      <c r="AO702" s="4" t="str">
        <f>IFERROR(RIGHT(AP702,LEN(AP702)-FIND("-",AP702)),1)</f>
        <v>1RTG</v>
      </c>
      <c r="AP702" t="s">
        <v>6094</v>
      </c>
      <c r="AQ702" s="1" t="s">
        <v>1180</v>
      </c>
      <c r="AR702">
        <v>5000</v>
      </c>
      <c r="AS702">
        <v>5000</v>
      </c>
      <c r="AT702">
        <v>4738</v>
      </c>
    </row>
    <row r="703" spans="1:46" x14ac:dyDescent="0.25">
      <c r="A703" s="4" t="str">
        <f>IF(IFERROR(SEARCH($A$1,AP703),0)&gt;0,$A$1,"")</f>
        <v>PCS</v>
      </c>
      <c r="B703" s="4" t="str">
        <f>IF(IFERROR(SEARCH($B$1,AP703),0)&gt;0,$B$1,"")</f>
        <v/>
      </c>
      <c r="C703" s="4" t="str">
        <f>IF(IFERROR(SEARCH($C$1,AP703),0)&gt;0,$C$1,"")</f>
        <v/>
      </c>
      <c r="D703" s="4" t="str">
        <f>IF(IFERROR(SEARCH($D$1,AP703),0)&gt;0,$D$1,"")</f>
        <v/>
      </c>
      <c r="E703" s="4" t="str">
        <f>IF(IFERROR(SEARCH($E$1,AP703),0)&gt;0,$E$1,"")</f>
        <v>RTG</v>
      </c>
      <c r="F703" s="4" t="str">
        <f>IF(IFERROR(SEARCH($F$1,AP703),0)&gt;0,$F$1,"")</f>
        <v/>
      </c>
      <c r="G703" s="4" t="str">
        <f>IF(IFERROR(SEARCH($G$1,AP703),0)&gt;0,$G$1,"")</f>
        <v/>
      </c>
      <c r="H703" s="4" t="str">
        <f>IF(IFERROR(SEARCH($H$1,AP703),0)&gt;0,$H$1,"")</f>
        <v/>
      </c>
      <c r="I703" s="4" t="str">
        <f>IF(IFERROR(SEARCH($I$1,AP703),0)&gt;0,$I$1,"")</f>
        <v/>
      </c>
      <c r="J703" s="4" t="str">
        <f>IF(IFERROR(SEARCH($J$1,AP703),0)&gt;0,$J$1,"")</f>
        <v/>
      </c>
      <c r="K703" s="4" t="str">
        <f>IF(IFERROR(SEARCH($K$1,AP703),0)&gt;0,$K$1,"")</f>
        <v/>
      </c>
      <c r="L703" s="4" t="str">
        <f>IF(IFERROR(SEARCH($L$1,AP703),0)&gt;0,$L$1,"")</f>
        <v/>
      </c>
      <c r="M703" s="4" t="str">
        <f>IF(IFERROR(SEARCH($M$1,AP703),0)&gt;0,$M$1,"")</f>
        <v/>
      </c>
      <c r="N703" s="4" t="str">
        <f>IF(IFERROR(SEARCH($N$1,AP703),0)&gt;0,$N$1,"")</f>
        <v/>
      </c>
      <c r="O703" s="4" t="str">
        <f>IF(IFERROR(SEARCH($O$1,AP703),0)&gt;0,$O$1,"")</f>
        <v/>
      </c>
      <c r="P703" s="4" t="str">
        <f>IF(IFERROR(SEARCH($P$1,AP703),0)&gt;0,$P$1,"")</f>
        <v/>
      </c>
      <c r="Q703" s="4" t="str">
        <f>IF(IFERROR(SEARCH($Q$1,AP703),0)&gt;0,$Q$1,"")</f>
        <v/>
      </c>
      <c r="R703" s="4" t="str">
        <f>IF(IFERROR(SEARCH($R$1,AP703),0)&gt;0,$R$1,"")</f>
        <v/>
      </c>
      <c r="S703" s="4" t="str">
        <f>IF(IFERROR(SEARCH($S$1,AP703),0)&gt;0,$S$1,"")</f>
        <v/>
      </c>
      <c r="T703" s="4" t="str">
        <f>IF(IFERROR(SEARCH($T$1,AP703),0)&gt;0,$T$1,"")</f>
        <v/>
      </c>
      <c r="U703" s="4" t="str">
        <f>IF(IFERROR(SEARCH($U$1,AP703),0)&gt;0,$U$1,"")</f>
        <v/>
      </c>
      <c r="V703" s="4" t="str">
        <f>IF(IFERROR(SEARCH($V$1,AP703),0)&gt;0,$V$1,"")</f>
        <v/>
      </c>
      <c r="W703" s="4" t="str">
        <f>IF(IFERROR(SEARCH($W$1,AP703),0)&gt;0,$W$1,"")</f>
        <v/>
      </c>
      <c r="X703" s="4" t="str">
        <f>IF(IFERROR(SEARCH($X$1,AP703),0)&gt;0,$X$1,"")</f>
        <v/>
      </c>
      <c r="Y703" s="4">
        <f>LEN(A703)+LEN(B703)+LEN(C703)+LEN(D703)+LEN(E703)+LEN(F703)+LEN(G703)+LEN(H703)+LEN(I703)+LEN(J703)+LEN(K703)+LEN(L703)+LEN(M703)+LEN(N703)+LEN(O703)+LEN(P703)+LEN(Q703)+LEN(R703)+LEN(S703)+LEN(T703)+LEN(U703)+LEN(V703)+LEN(W703)+LEN(X703)</f>
        <v>6</v>
      </c>
      <c r="Z703" s="4" t="str">
        <f>IF(IFERROR(SEARCH($Z$1,AP703),0)&gt;0,$Z$1,"")</f>
        <v>-</v>
      </c>
      <c r="AA703" s="4" t="str">
        <f>IF(IFERROR(SEARCH($AA$1,AP703),0)&gt;0,$AA$1,"")</f>
        <v>/</v>
      </c>
      <c r="AB703" s="4" t="str">
        <f>IF(IFERROR(SEARCH($AB$1,AP703),0)&gt;0,$AB$1,"")</f>
        <v/>
      </c>
      <c r="AC703" s="4" t="str">
        <f>IF(IFERROR(SEARCH($AC$1,AP703),0)&gt;0,$AC$1,"")</f>
        <v/>
      </c>
      <c r="AD703" s="4" t="str">
        <f>IF(IFERROR(SEARCH($AD$1,AP703),0)&gt;0,$AD$1,"")</f>
        <v/>
      </c>
      <c r="AE703" s="4" t="str">
        <f>IF(IFERROR(SEARCH($AE$1,AP703),0)&gt;0,$AE$1,"")</f>
        <v/>
      </c>
      <c r="AF703" s="4" t="str" cm="1">
        <f t="array" aca="1" ref="AF703" ca="1">LEFT(AO703,MATCH(FALSE,ISNUMBER(MID(AO703,ROW(INDIRECT("1:"&amp;LEN(AO703)+1)), 1) *1),0) -1)</f>
        <v>12</v>
      </c>
      <c r="AG703" s="4">
        <f>LEN(AO703)</f>
        <v>9</v>
      </c>
      <c r="AH703" s="4">
        <f>LEN(AP703)</f>
        <v>37</v>
      </c>
      <c r="AI703" s="4">
        <f>AH703-AG703</f>
        <v>28</v>
      </c>
      <c r="AJ703" s="4" t="str">
        <f>RIGHT(AP703,4)</f>
        <v>/RTG</v>
      </c>
      <c r="AK703" s="4" t="str">
        <f>RIGHT(AP703,5)</f>
        <v>S/RTG</v>
      </c>
      <c r="AL703" s="4" t="b">
        <f>AN703=AN704</f>
        <v>0</v>
      </c>
      <c r="AM703" s="4" t="b">
        <f>LEFT(AP703,2)=LEFT(AQ703,2)</f>
        <v>0</v>
      </c>
      <c r="AN703" s="5" t="str">
        <f>LEFT(AP703,(AI703-1))</f>
        <v>DOWNY 500 10ML SPORTS FRESH</v>
      </c>
      <c r="AO703" s="4" t="str">
        <f>IFERROR(RIGHT(AP703,LEN(AP703)-FIND("-",AP703)),1)</f>
        <v>12PCS/RTG</v>
      </c>
      <c r="AP703" t="s">
        <v>1172</v>
      </c>
      <c r="AQ703" s="1" t="s">
        <v>1173</v>
      </c>
      <c r="AR703">
        <v>5000</v>
      </c>
      <c r="AS703">
        <v>5000</v>
      </c>
      <c r="AT703">
        <v>4738</v>
      </c>
    </row>
    <row r="704" spans="1:46" x14ac:dyDescent="0.25">
      <c r="A704" s="4" t="str">
        <f>IF(IFERROR(SEARCH($A$1,AP704),0)&gt;0,$A$1,"")</f>
        <v>PCS</v>
      </c>
      <c r="B704" s="4" t="str">
        <f>IF(IFERROR(SEARCH($B$1,AP704),0)&gt;0,$B$1,"")</f>
        <v/>
      </c>
      <c r="C704" s="4" t="str">
        <f>IF(IFERROR(SEARCH($C$1,AP704),0)&gt;0,$C$1,"")</f>
        <v/>
      </c>
      <c r="D704" s="4" t="str">
        <f>IF(IFERROR(SEARCH($D$1,AP704),0)&gt;0,$D$1,"")</f>
        <v/>
      </c>
      <c r="E704" s="4" t="str">
        <f>IF(IFERROR(SEARCH($E$1,AP704),0)&gt;0,$E$1,"")</f>
        <v>RTG</v>
      </c>
      <c r="F704" s="4" t="str">
        <f>IF(IFERROR(SEARCH($F$1,AP704),0)&gt;0,$F$1,"")</f>
        <v/>
      </c>
      <c r="G704" s="4" t="str">
        <f>IF(IFERROR(SEARCH($G$1,AP704),0)&gt;0,$G$1,"")</f>
        <v/>
      </c>
      <c r="H704" s="4" t="str">
        <f>IF(IFERROR(SEARCH($H$1,AP704),0)&gt;0,$H$1,"")</f>
        <v/>
      </c>
      <c r="I704" s="4" t="str">
        <f>IF(IFERROR(SEARCH($I$1,AP704),0)&gt;0,$I$1,"")</f>
        <v/>
      </c>
      <c r="J704" s="4" t="str">
        <f>IF(IFERROR(SEARCH($J$1,AP704),0)&gt;0,$J$1,"")</f>
        <v/>
      </c>
      <c r="K704" s="4" t="str">
        <f>IF(IFERROR(SEARCH($K$1,AP704),0)&gt;0,$K$1,"")</f>
        <v/>
      </c>
      <c r="L704" s="4" t="str">
        <f>IF(IFERROR(SEARCH($L$1,AP704),0)&gt;0,$L$1,"")</f>
        <v/>
      </c>
      <c r="M704" s="4" t="str">
        <f>IF(IFERROR(SEARCH($M$1,AP704),0)&gt;0,$M$1,"")</f>
        <v/>
      </c>
      <c r="N704" s="4" t="str">
        <f>IF(IFERROR(SEARCH($N$1,AP704),0)&gt;0,$N$1,"")</f>
        <v/>
      </c>
      <c r="O704" s="4" t="str">
        <f>IF(IFERROR(SEARCH($O$1,AP704),0)&gt;0,$O$1,"")</f>
        <v/>
      </c>
      <c r="P704" s="4" t="str">
        <f>IF(IFERROR(SEARCH($P$1,AP704),0)&gt;0,$P$1,"")</f>
        <v/>
      </c>
      <c r="Q704" s="4" t="str">
        <f>IF(IFERROR(SEARCH($Q$1,AP704),0)&gt;0,$Q$1,"")</f>
        <v/>
      </c>
      <c r="R704" s="4" t="str">
        <f>IF(IFERROR(SEARCH($R$1,AP704),0)&gt;0,$R$1,"")</f>
        <v/>
      </c>
      <c r="S704" s="4" t="str">
        <f>IF(IFERROR(SEARCH($S$1,AP704),0)&gt;0,$S$1,"")</f>
        <v/>
      </c>
      <c r="T704" s="4" t="str">
        <f>IF(IFERROR(SEARCH($T$1,AP704),0)&gt;0,$T$1,"")</f>
        <v/>
      </c>
      <c r="U704" s="4" t="str">
        <f>IF(IFERROR(SEARCH($U$1,AP704),0)&gt;0,$U$1,"")</f>
        <v/>
      </c>
      <c r="V704" s="4" t="str">
        <f>IF(IFERROR(SEARCH($V$1,AP704),0)&gt;0,$V$1,"")</f>
        <v/>
      </c>
      <c r="W704" s="4" t="str">
        <f>IF(IFERROR(SEARCH($W$1,AP704),0)&gt;0,$W$1,"")</f>
        <v/>
      </c>
      <c r="X704" s="4" t="str">
        <f>IF(IFERROR(SEARCH($X$1,AP704),0)&gt;0,$X$1,"")</f>
        <v/>
      </c>
      <c r="Y704" s="4">
        <f>LEN(A704)+LEN(B704)+LEN(C704)+LEN(D704)+LEN(E704)+LEN(F704)+LEN(G704)+LEN(H704)+LEN(I704)+LEN(J704)+LEN(K704)+LEN(L704)+LEN(M704)+LEN(N704)+LEN(O704)+LEN(P704)+LEN(Q704)+LEN(R704)+LEN(S704)+LEN(T704)+LEN(U704)+LEN(V704)+LEN(W704)+LEN(X704)</f>
        <v>6</v>
      </c>
      <c r="Z704" s="4" t="str">
        <f>IF(IFERROR(SEARCH($Z$1,AP704),0)&gt;0,$Z$1,"")</f>
        <v>-</v>
      </c>
      <c r="AA704" s="4" t="str">
        <f>IF(IFERROR(SEARCH($AA$1,AP704),0)&gt;0,$AA$1,"")</f>
        <v>/</v>
      </c>
      <c r="AB704" s="4" t="str">
        <f>IF(IFERROR(SEARCH($AB$1,AP704),0)&gt;0,$AB$1,"")</f>
        <v/>
      </c>
      <c r="AC704" s="4" t="str">
        <f>IF(IFERROR(SEARCH($AC$1,AP704),0)&gt;0,$AC$1,"")</f>
        <v/>
      </c>
      <c r="AD704" s="4" t="str">
        <f>IF(IFERROR(SEARCH($AD$1,AP704),0)&gt;0,$AD$1,"")</f>
        <v/>
      </c>
      <c r="AE704" s="4" t="str">
        <f>IF(IFERROR(SEARCH($AE$1,AP704),0)&gt;0,$AE$1,"")</f>
        <v/>
      </c>
      <c r="AF704" s="4" t="str" cm="1">
        <f t="array" aca="1" ref="AF704" ca="1">LEFT(AO704,MATCH(FALSE,ISNUMBER(MID(AO704,ROW(INDIRECT("1:"&amp;LEN(AO704)+1)), 1) *1),0) -1)</f>
        <v>12</v>
      </c>
      <c r="AG704" s="4">
        <f>LEN(AO704)</f>
        <v>9</v>
      </c>
      <c r="AH704" s="4">
        <f>LEN(AP704)</f>
        <v>32</v>
      </c>
      <c r="AI704" s="4">
        <f>AH704-AG704</f>
        <v>23</v>
      </c>
      <c r="AJ704" s="4" t="str">
        <f>RIGHT(AP704,4)</f>
        <v>/RTG</v>
      </c>
      <c r="AK704" s="4" t="str">
        <f>RIGHT(AP704,5)</f>
        <v>S/RTG</v>
      </c>
      <c r="AL704" s="4" t="b">
        <f>AN704=AN705</f>
        <v>0</v>
      </c>
      <c r="AM704" s="4" t="b">
        <f>LEFT(AP704,2)=LEFT(AQ704,2)</f>
        <v>0</v>
      </c>
      <c r="AN704" s="5" t="str">
        <f>LEFT(AP704,(AI704-1))</f>
        <v>DOWNY 500 11ML SUNRISE</v>
      </c>
      <c r="AO704" s="4" t="str">
        <f>IFERROR(RIGHT(AP704,LEN(AP704)-FIND("-",AP704)),1)</f>
        <v>12PCS/RTG</v>
      </c>
      <c r="AP704" t="s">
        <v>1177</v>
      </c>
      <c r="AQ704" s="1" t="s">
        <v>1178</v>
      </c>
      <c r="AR704">
        <v>5000</v>
      </c>
      <c r="AS704">
        <v>5000</v>
      </c>
      <c r="AT704">
        <v>4738</v>
      </c>
    </row>
    <row r="705" spans="1:46" x14ac:dyDescent="0.25">
      <c r="A705" s="4" t="str">
        <f>IF(IFERROR(SEARCH($A$1,AP705),0)&gt;0,$A$1,"")</f>
        <v>PCS</v>
      </c>
      <c r="B705" s="4" t="str">
        <f>IF(IFERROR(SEARCH($B$1,AP705),0)&gt;0,$B$1,"")</f>
        <v/>
      </c>
      <c r="C705" s="4" t="str">
        <f>IF(IFERROR(SEARCH($C$1,AP705),0)&gt;0,$C$1,"")</f>
        <v/>
      </c>
      <c r="D705" s="4" t="str">
        <f>IF(IFERROR(SEARCH($D$1,AP705),0)&gt;0,$D$1,"")</f>
        <v/>
      </c>
      <c r="E705" s="4" t="str">
        <f>IF(IFERROR(SEARCH($E$1,AP705),0)&gt;0,$E$1,"")</f>
        <v>RTG</v>
      </c>
      <c r="F705" s="4" t="str">
        <f>IF(IFERROR(SEARCH($F$1,AP705),0)&gt;0,$F$1,"")</f>
        <v/>
      </c>
      <c r="G705" s="4" t="str">
        <f>IF(IFERROR(SEARCH($G$1,AP705),0)&gt;0,$G$1,"")</f>
        <v/>
      </c>
      <c r="H705" s="4" t="str">
        <f>IF(IFERROR(SEARCH($H$1,AP705),0)&gt;0,$H$1,"")</f>
        <v/>
      </c>
      <c r="I705" s="4" t="str">
        <f>IF(IFERROR(SEARCH($I$1,AP705),0)&gt;0,$I$1,"")</f>
        <v/>
      </c>
      <c r="J705" s="4" t="str">
        <f>IF(IFERROR(SEARCH($J$1,AP705),0)&gt;0,$J$1,"")</f>
        <v/>
      </c>
      <c r="K705" s="4" t="str">
        <f>IF(IFERROR(SEARCH($K$1,AP705),0)&gt;0,$K$1,"")</f>
        <v/>
      </c>
      <c r="L705" s="4" t="str">
        <f>IF(IFERROR(SEARCH($L$1,AP705),0)&gt;0,$L$1,"")</f>
        <v/>
      </c>
      <c r="M705" s="4" t="str">
        <f>IF(IFERROR(SEARCH($M$1,AP705),0)&gt;0,$M$1,"")</f>
        <v/>
      </c>
      <c r="N705" s="4" t="str">
        <f>IF(IFERROR(SEARCH($N$1,AP705),0)&gt;0,$N$1,"")</f>
        <v/>
      </c>
      <c r="O705" s="4" t="str">
        <f>IF(IFERROR(SEARCH($O$1,AP705),0)&gt;0,$O$1,"")</f>
        <v/>
      </c>
      <c r="P705" s="4" t="str">
        <f>IF(IFERROR(SEARCH($P$1,AP705),0)&gt;0,$P$1,"")</f>
        <v/>
      </c>
      <c r="Q705" s="4" t="str">
        <f>IF(IFERROR(SEARCH($Q$1,AP705),0)&gt;0,$Q$1,"")</f>
        <v/>
      </c>
      <c r="R705" s="4" t="str">
        <f>IF(IFERROR(SEARCH($R$1,AP705),0)&gt;0,$R$1,"")</f>
        <v/>
      </c>
      <c r="S705" s="4" t="str">
        <f>IF(IFERROR(SEARCH($S$1,AP705),0)&gt;0,$S$1,"")</f>
        <v/>
      </c>
      <c r="T705" s="4" t="str">
        <f>IF(IFERROR(SEARCH($T$1,AP705),0)&gt;0,$T$1,"")</f>
        <v/>
      </c>
      <c r="U705" s="4" t="str">
        <f>IF(IFERROR(SEARCH($U$1,AP705),0)&gt;0,$U$1,"")</f>
        <v/>
      </c>
      <c r="V705" s="4" t="str">
        <f>IF(IFERROR(SEARCH($V$1,AP705),0)&gt;0,$V$1,"")</f>
        <v/>
      </c>
      <c r="W705" s="4" t="str">
        <f>IF(IFERROR(SEARCH($W$1,AP705),0)&gt;0,$W$1,"")</f>
        <v/>
      </c>
      <c r="X705" s="4" t="str">
        <f>IF(IFERROR(SEARCH($X$1,AP705),0)&gt;0,$X$1,"")</f>
        <v/>
      </c>
      <c r="Y705" s="4">
        <f>LEN(A705)+LEN(B705)+LEN(C705)+LEN(D705)+LEN(E705)+LEN(F705)+LEN(G705)+LEN(H705)+LEN(I705)+LEN(J705)+LEN(K705)+LEN(L705)+LEN(M705)+LEN(N705)+LEN(O705)+LEN(P705)+LEN(Q705)+LEN(R705)+LEN(S705)+LEN(T705)+LEN(U705)+LEN(V705)+LEN(W705)+LEN(X705)</f>
        <v>6</v>
      </c>
      <c r="Z705" s="4" t="str">
        <f>IF(IFERROR(SEARCH($Z$1,AP705),0)&gt;0,$Z$1,"")</f>
        <v>-</v>
      </c>
      <c r="AA705" s="4" t="str">
        <f>IF(IFERROR(SEARCH($AA$1,AP705),0)&gt;0,$AA$1,"")</f>
        <v>/</v>
      </c>
      <c r="AB705" s="4" t="str">
        <f>IF(IFERROR(SEARCH($AB$1,AP705),0)&gt;0,$AB$1,"")</f>
        <v/>
      </c>
      <c r="AC705" s="4" t="str">
        <f>IF(IFERROR(SEARCH($AC$1,AP705),0)&gt;0,$AC$1,"")</f>
        <v/>
      </c>
      <c r="AD705" s="4" t="str">
        <f>IF(IFERROR(SEARCH($AD$1,AP705),0)&gt;0,$AD$1,"")</f>
        <v/>
      </c>
      <c r="AE705" s="4" t="str">
        <f>IF(IFERROR(SEARCH($AE$1,AP705),0)&gt;0,$AE$1,"")</f>
        <v/>
      </c>
      <c r="AF705" s="4" t="str" cm="1">
        <f t="array" aca="1" ref="AF705" ca="1">LEFT(AO705,MATCH(FALSE,ISNUMBER(MID(AO705,ROW(INDIRECT("1:"&amp;LEN(AO705)+1)), 1) *1),0) -1)</f>
        <v>24</v>
      </c>
      <c r="AG705" s="4">
        <f>LEN(AO705)</f>
        <v>9</v>
      </c>
      <c r="AH705" s="4">
        <f>LEN(AP705)</f>
        <v>35</v>
      </c>
      <c r="AI705" s="4">
        <f>AH705-AG705</f>
        <v>26</v>
      </c>
      <c r="AJ705" s="4" t="str">
        <f>RIGHT(AP705,4)</f>
        <v>/RTG</v>
      </c>
      <c r="AK705" s="4" t="str">
        <f>RIGHT(AP705,5)</f>
        <v>S/RTG</v>
      </c>
      <c r="AL705" s="4" t="b">
        <f>AN705=AN706</f>
        <v>0</v>
      </c>
      <c r="AM705" s="4" t="b">
        <f>LEFT(AP705,2)=LEFT(AQ705,2)</f>
        <v>0</v>
      </c>
      <c r="AN705" s="5" t="str">
        <f>LEFT(AP705,(AI705-1))</f>
        <v>DOWNY 500X2 10MLX2 ALLURE</v>
      </c>
      <c r="AO705" s="4" t="str">
        <f>IFERROR(RIGHT(AP705,LEN(AP705)-FIND("-",AP705)),1)</f>
        <v>24PCS/RTG</v>
      </c>
      <c r="AP705" t="s">
        <v>5461</v>
      </c>
      <c r="AQ705" s="1" t="s">
        <v>1182</v>
      </c>
      <c r="AR705">
        <v>10000</v>
      </c>
      <c r="AS705">
        <v>10000</v>
      </c>
      <c r="AT705">
        <v>8952</v>
      </c>
    </row>
    <row r="706" spans="1:46" x14ac:dyDescent="0.25">
      <c r="A706" s="4" t="str">
        <f>IF(IFERROR(SEARCH($A$1,AP706),0)&gt;0,$A$1,"")</f>
        <v>PCS</v>
      </c>
      <c r="B706" s="4" t="str">
        <f>IF(IFERROR(SEARCH($B$1,AP706),0)&gt;0,$B$1,"")</f>
        <v/>
      </c>
      <c r="C706" s="4" t="str">
        <f>IF(IFERROR(SEARCH($C$1,AP706),0)&gt;0,$C$1,"")</f>
        <v/>
      </c>
      <c r="D706" s="4" t="str">
        <f>IF(IFERROR(SEARCH($D$1,AP706),0)&gt;0,$D$1,"")</f>
        <v/>
      </c>
      <c r="E706" s="4" t="str">
        <f>IF(IFERROR(SEARCH($E$1,AP706),0)&gt;0,$E$1,"")</f>
        <v>RTG</v>
      </c>
      <c r="F706" s="4" t="str">
        <f>IF(IFERROR(SEARCH($F$1,AP706),0)&gt;0,$F$1,"")</f>
        <v/>
      </c>
      <c r="G706" s="4" t="str">
        <f>IF(IFERROR(SEARCH($G$1,AP706),0)&gt;0,$G$1,"")</f>
        <v/>
      </c>
      <c r="H706" s="4" t="str">
        <f>IF(IFERROR(SEARCH($H$1,AP706),0)&gt;0,$H$1,"")</f>
        <v/>
      </c>
      <c r="I706" s="4" t="str">
        <f>IF(IFERROR(SEARCH($I$1,AP706),0)&gt;0,$I$1,"")</f>
        <v/>
      </c>
      <c r="J706" s="4" t="str">
        <f>IF(IFERROR(SEARCH($J$1,AP706),0)&gt;0,$J$1,"")</f>
        <v/>
      </c>
      <c r="K706" s="4" t="str">
        <f>IF(IFERROR(SEARCH($K$1,AP706),0)&gt;0,$K$1,"")</f>
        <v/>
      </c>
      <c r="L706" s="4" t="str">
        <f>IF(IFERROR(SEARCH($L$1,AP706),0)&gt;0,$L$1,"")</f>
        <v/>
      </c>
      <c r="M706" s="4" t="str">
        <f>IF(IFERROR(SEARCH($M$1,AP706),0)&gt;0,$M$1,"")</f>
        <v/>
      </c>
      <c r="N706" s="4" t="str">
        <f>IF(IFERROR(SEARCH($N$1,AP706),0)&gt;0,$N$1,"")</f>
        <v/>
      </c>
      <c r="O706" s="4" t="str">
        <f>IF(IFERROR(SEARCH($O$1,AP706),0)&gt;0,$O$1,"")</f>
        <v/>
      </c>
      <c r="P706" s="4" t="str">
        <f>IF(IFERROR(SEARCH($P$1,AP706),0)&gt;0,$P$1,"")</f>
        <v/>
      </c>
      <c r="Q706" s="4" t="str">
        <f>IF(IFERROR(SEARCH($Q$1,AP706),0)&gt;0,$Q$1,"")</f>
        <v/>
      </c>
      <c r="R706" s="4" t="str">
        <f>IF(IFERROR(SEARCH($R$1,AP706),0)&gt;0,$R$1,"")</f>
        <v/>
      </c>
      <c r="S706" s="4" t="str">
        <f>IF(IFERROR(SEARCH($S$1,AP706),0)&gt;0,$S$1,"")</f>
        <v/>
      </c>
      <c r="T706" s="4" t="str">
        <f>IF(IFERROR(SEARCH($T$1,AP706),0)&gt;0,$T$1,"")</f>
        <v/>
      </c>
      <c r="U706" s="4" t="str">
        <f>IF(IFERROR(SEARCH($U$1,AP706),0)&gt;0,$U$1,"")</f>
        <v/>
      </c>
      <c r="V706" s="4" t="str">
        <f>IF(IFERROR(SEARCH($V$1,AP706),0)&gt;0,$V$1,"")</f>
        <v/>
      </c>
      <c r="W706" s="4" t="str">
        <f>IF(IFERROR(SEARCH($W$1,AP706),0)&gt;0,$W$1,"")</f>
        <v/>
      </c>
      <c r="X706" s="4" t="str">
        <f>IF(IFERROR(SEARCH($X$1,AP706),0)&gt;0,$X$1,"")</f>
        <v/>
      </c>
      <c r="Y706" s="4">
        <f>LEN(A706)+LEN(B706)+LEN(C706)+LEN(D706)+LEN(E706)+LEN(F706)+LEN(G706)+LEN(H706)+LEN(I706)+LEN(J706)+LEN(K706)+LEN(L706)+LEN(M706)+LEN(N706)+LEN(O706)+LEN(P706)+LEN(Q706)+LEN(R706)+LEN(S706)+LEN(T706)+LEN(U706)+LEN(V706)+LEN(W706)+LEN(X706)</f>
        <v>6</v>
      </c>
      <c r="Z706" s="4" t="str">
        <f>IF(IFERROR(SEARCH($Z$1,AP706),0)&gt;0,$Z$1,"")</f>
        <v>-</v>
      </c>
      <c r="AA706" s="4" t="str">
        <f>IF(IFERROR(SEARCH($AA$1,AP706),0)&gt;0,$AA$1,"")</f>
        <v>/</v>
      </c>
      <c r="AB706" s="4" t="str">
        <f>IF(IFERROR(SEARCH($AB$1,AP706),0)&gt;0,$AB$1,"")</f>
        <v/>
      </c>
      <c r="AC706" s="4" t="str">
        <f>IF(IFERROR(SEARCH($AC$1,AP706),0)&gt;0,$AC$1,"")</f>
        <v/>
      </c>
      <c r="AD706" s="4" t="str">
        <f>IF(IFERROR(SEARCH($AD$1,AP706),0)&gt;0,$AD$1,"")</f>
        <v/>
      </c>
      <c r="AE706" s="4" t="str">
        <f>IF(IFERROR(SEARCH($AE$1,AP706),0)&gt;0,$AE$1,"")</f>
        <v/>
      </c>
      <c r="AF706" s="4" t="str" cm="1">
        <f t="array" aca="1" ref="AF706" ca="1">LEFT(AO706,MATCH(FALSE,ISNUMBER(MID(AO706,ROW(INDIRECT("1:"&amp;LEN(AO706)+1)), 1) *1),0) -1)</f>
        <v>24</v>
      </c>
      <c r="AG706" s="4">
        <f>LEN(AO706)</f>
        <v>9</v>
      </c>
      <c r="AH706" s="4">
        <f>LEN(AP706)</f>
        <v>36</v>
      </c>
      <c r="AI706" s="4">
        <f>AH706-AG706</f>
        <v>27</v>
      </c>
      <c r="AJ706" s="4" t="str">
        <f>RIGHT(AP706,4)</f>
        <v>/RTG</v>
      </c>
      <c r="AK706" s="4" t="str">
        <f>RIGHT(AP706,5)</f>
        <v>S/RTG</v>
      </c>
      <c r="AL706" s="4" t="b">
        <f>AN706=AN707</f>
        <v>0</v>
      </c>
      <c r="AM706" s="4" t="b">
        <f>LEFT(AP706,2)=LEFT(AQ706,2)</f>
        <v>0</v>
      </c>
      <c r="AN706" s="5" t="str">
        <f>LEFT(AP706,(AI706-1))</f>
        <v>DOWNY 500X2 19ML ANTI APEK</v>
      </c>
      <c r="AO706" s="4" t="str">
        <f>IFERROR(RIGHT(AP706,LEN(AP706)-FIND("-",AP706)),1)</f>
        <v>24PCS/RTG</v>
      </c>
      <c r="AP706" t="s">
        <v>5462</v>
      </c>
      <c r="AQ706" s="1" t="s">
        <v>1184</v>
      </c>
      <c r="AR706">
        <v>10000</v>
      </c>
      <c r="AS706">
        <v>10000</v>
      </c>
      <c r="AT706">
        <v>8952</v>
      </c>
    </row>
    <row r="707" spans="1:46" x14ac:dyDescent="0.25">
      <c r="A707" s="4" t="str">
        <f>IF(IFERROR(SEARCH($A$1,AP707),0)&gt;0,$A$1,"")</f>
        <v>PCS</v>
      </c>
      <c r="B707" s="4" t="str">
        <f>IF(IFERROR(SEARCH($B$1,AP707),0)&gt;0,$B$1,"")</f>
        <v/>
      </c>
      <c r="C707" s="4" t="str">
        <f>IF(IFERROR(SEARCH($C$1,AP707),0)&gt;0,$C$1,"")</f>
        <v/>
      </c>
      <c r="D707" s="4" t="str">
        <f>IF(IFERROR(SEARCH($D$1,AP707),0)&gt;0,$D$1,"")</f>
        <v/>
      </c>
      <c r="E707" s="4" t="str">
        <f>IF(IFERROR(SEARCH($E$1,AP707),0)&gt;0,$E$1,"")</f>
        <v>RTG</v>
      </c>
      <c r="F707" s="4" t="str">
        <f>IF(IFERROR(SEARCH($F$1,AP707),0)&gt;0,$F$1,"")</f>
        <v/>
      </c>
      <c r="G707" s="4" t="str">
        <f>IF(IFERROR(SEARCH($G$1,AP707),0)&gt;0,$G$1,"")</f>
        <v/>
      </c>
      <c r="H707" s="4" t="str">
        <f>IF(IFERROR(SEARCH($H$1,AP707),0)&gt;0,$H$1,"")</f>
        <v/>
      </c>
      <c r="I707" s="4" t="str">
        <f>IF(IFERROR(SEARCH($I$1,AP707),0)&gt;0,$I$1,"")</f>
        <v/>
      </c>
      <c r="J707" s="4" t="str">
        <f>IF(IFERROR(SEARCH($J$1,AP707),0)&gt;0,$J$1,"")</f>
        <v/>
      </c>
      <c r="K707" s="4" t="str">
        <f>IF(IFERROR(SEARCH($K$1,AP707),0)&gt;0,$K$1,"")</f>
        <v/>
      </c>
      <c r="L707" s="4" t="str">
        <f>IF(IFERROR(SEARCH($L$1,AP707),0)&gt;0,$L$1,"")</f>
        <v/>
      </c>
      <c r="M707" s="4" t="str">
        <f>IF(IFERROR(SEARCH($M$1,AP707),0)&gt;0,$M$1,"")</f>
        <v/>
      </c>
      <c r="N707" s="4" t="str">
        <f>IF(IFERROR(SEARCH($N$1,AP707),0)&gt;0,$N$1,"")</f>
        <v/>
      </c>
      <c r="O707" s="4" t="str">
        <f>IF(IFERROR(SEARCH($O$1,AP707),0)&gt;0,$O$1,"")</f>
        <v/>
      </c>
      <c r="P707" s="4" t="str">
        <f>IF(IFERROR(SEARCH($P$1,AP707),0)&gt;0,$P$1,"")</f>
        <v/>
      </c>
      <c r="Q707" s="4" t="str">
        <f>IF(IFERROR(SEARCH($Q$1,AP707),0)&gt;0,$Q$1,"")</f>
        <v/>
      </c>
      <c r="R707" s="4" t="str">
        <f>IF(IFERROR(SEARCH($R$1,AP707),0)&gt;0,$R$1,"")</f>
        <v/>
      </c>
      <c r="S707" s="4" t="str">
        <f>IF(IFERROR(SEARCH($S$1,AP707),0)&gt;0,$S$1,"")</f>
        <v/>
      </c>
      <c r="T707" s="4" t="str">
        <f>IF(IFERROR(SEARCH($T$1,AP707),0)&gt;0,$T$1,"")</f>
        <v/>
      </c>
      <c r="U707" s="4" t="str">
        <f>IF(IFERROR(SEARCH($U$1,AP707),0)&gt;0,$U$1,"")</f>
        <v/>
      </c>
      <c r="V707" s="4" t="str">
        <f>IF(IFERROR(SEARCH($V$1,AP707),0)&gt;0,$V$1,"")</f>
        <v/>
      </c>
      <c r="W707" s="4" t="str">
        <f>IF(IFERROR(SEARCH($W$1,AP707),0)&gt;0,$W$1,"")</f>
        <v/>
      </c>
      <c r="X707" s="4" t="str">
        <f>IF(IFERROR(SEARCH($X$1,AP707),0)&gt;0,$X$1,"")</f>
        <v/>
      </c>
      <c r="Y707" s="4">
        <f>LEN(A707)+LEN(B707)+LEN(C707)+LEN(D707)+LEN(E707)+LEN(F707)+LEN(G707)+LEN(H707)+LEN(I707)+LEN(J707)+LEN(K707)+LEN(L707)+LEN(M707)+LEN(N707)+LEN(O707)+LEN(P707)+LEN(Q707)+LEN(R707)+LEN(S707)+LEN(T707)+LEN(U707)+LEN(V707)+LEN(W707)+LEN(X707)</f>
        <v>6</v>
      </c>
      <c r="Z707" s="4" t="str">
        <f>IF(IFERROR(SEARCH($Z$1,AP707),0)&gt;0,$Z$1,"")</f>
        <v>-</v>
      </c>
      <c r="AA707" s="4" t="str">
        <f>IF(IFERROR(SEARCH($AA$1,AP707),0)&gt;0,$AA$1,"")</f>
        <v>/</v>
      </c>
      <c r="AB707" s="4" t="str">
        <f>IF(IFERROR(SEARCH($AB$1,AP707),0)&gt;0,$AB$1,"")</f>
        <v/>
      </c>
      <c r="AC707" s="4" t="str">
        <f>IF(IFERROR(SEARCH($AC$1,AP707),0)&gt;0,$AC$1,"")</f>
        <v/>
      </c>
      <c r="AD707" s="4" t="str">
        <f>IF(IFERROR(SEARCH($AD$1,AP707),0)&gt;0,$AD$1,"")</f>
        <v/>
      </c>
      <c r="AE707" s="4" t="str">
        <f>IF(IFERROR(SEARCH($AE$1,AP707),0)&gt;0,$AE$1,"")</f>
        <v/>
      </c>
      <c r="AF707" s="4" t="str" cm="1">
        <f t="array" aca="1" ref="AF707" ca="1">LEFT(AO707,MATCH(FALSE,ISNUMBER(MID(AO707,ROW(INDIRECT("1:"&amp;LEN(AO707)+1)), 1) *1),0) -1)</f>
        <v>24</v>
      </c>
      <c r="AG707" s="4">
        <f>LEN(AO707)</f>
        <v>9</v>
      </c>
      <c r="AH707" s="4">
        <f>LEN(AP707)</f>
        <v>35</v>
      </c>
      <c r="AI707" s="4">
        <f>AH707-AG707</f>
        <v>26</v>
      </c>
      <c r="AJ707" s="4" t="str">
        <f>RIGHT(AP707,4)</f>
        <v>/RTG</v>
      </c>
      <c r="AK707" s="4" t="str">
        <f>RIGHT(AP707,5)</f>
        <v>S/RTG</v>
      </c>
      <c r="AL707" s="4" t="b">
        <f>AN707=AN708</f>
        <v>0</v>
      </c>
      <c r="AM707" s="4" t="b">
        <f>LEFT(AP707,2)=LEFT(AQ707,2)</f>
        <v>0</v>
      </c>
      <c r="AN707" s="5" t="str">
        <f>LEFT(AP707,(AI707-1))</f>
        <v>DOWNY 500X2 19ML ANTI BAU</v>
      </c>
      <c r="AO707" s="4" t="str">
        <f>IFERROR(RIGHT(AP707,LEN(AP707)-FIND("-",AP707)),1)</f>
        <v>24PCS/RTG</v>
      </c>
      <c r="AP707" t="s">
        <v>5463</v>
      </c>
      <c r="AQ707" s="1" t="s">
        <v>1186</v>
      </c>
      <c r="AR707">
        <v>10000</v>
      </c>
      <c r="AS707">
        <v>10000</v>
      </c>
      <c r="AT707">
        <v>9423</v>
      </c>
    </row>
    <row r="708" spans="1:46" x14ac:dyDescent="0.25">
      <c r="A708" s="4" t="str">
        <f>IF(IFERROR(SEARCH($A$1,AP708),0)&gt;0,$A$1,"")</f>
        <v>PCS</v>
      </c>
      <c r="B708" s="4" t="str">
        <f>IF(IFERROR(SEARCH($B$1,AP708),0)&gt;0,$B$1,"")</f>
        <v/>
      </c>
      <c r="C708" s="4" t="str">
        <f>IF(IFERROR(SEARCH($C$1,AP708),0)&gt;0,$C$1,"")</f>
        <v/>
      </c>
      <c r="D708" s="4" t="str">
        <f>IF(IFERROR(SEARCH($D$1,AP708),0)&gt;0,$D$1,"")</f>
        <v/>
      </c>
      <c r="E708" s="4" t="str">
        <f>IF(IFERROR(SEARCH($E$1,AP708),0)&gt;0,$E$1,"")</f>
        <v>RTG</v>
      </c>
      <c r="F708" s="4" t="str">
        <f>IF(IFERROR(SEARCH($F$1,AP708),0)&gt;0,$F$1,"")</f>
        <v/>
      </c>
      <c r="G708" s="4" t="str">
        <f>IF(IFERROR(SEARCH($G$1,AP708),0)&gt;0,$G$1,"")</f>
        <v/>
      </c>
      <c r="H708" s="4" t="str">
        <f>IF(IFERROR(SEARCH($H$1,AP708),0)&gt;0,$H$1,"")</f>
        <v/>
      </c>
      <c r="I708" s="4" t="str">
        <f>IF(IFERROR(SEARCH($I$1,AP708),0)&gt;0,$I$1,"")</f>
        <v/>
      </c>
      <c r="J708" s="4" t="str">
        <f>IF(IFERROR(SEARCH($J$1,AP708),0)&gt;0,$J$1,"")</f>
        <v/>
      </c>
      <c r="K708" s="4" t="str">
        <f>IF(IFERROR(SEARCH($K$1,AP708),0)&gt;0,$K$1,"")</f>
        <v/>
      </c>
      <c r="L708" s="4" t="str">
        <f>IF(IFERROR(SEARCH($L$1,AP708),0)&gt;0,$L$1,"")</f>
        <v/>
      </c>
      <c r="M708" s="4" t="str">
        <f>IF(IFERROR(SEARCH($M$1,AP708),0)&gt;0,$M$1,"")</f>
        <v/>
      </c>
      <c r="N708" s="4" t="str">
        <f>IF(IFERROR(SEARCH($N$1,AP708),0)&gt;0,$N$1,"")</f>
        <v/>
      </c>
      <c r="O708" s="4" t="str">
        <f>IF(IFERROR(SEARCH($O$1,AP708),0)&gt;0,$O$1,"")</f>
        <v/>
      </c>
      <c r="P708" s="4" t="str">
        <f>IF(IFERROR(SEARCH($P$1,AP708),0)&gt;0,$P$1,"")</f>
        <v/>
      </c>
      <c r="Q708" s="4" t="str">
        <f>IF(IFERROR(SEARCH($Q$1,AP708),0)&gt;0,$Q$1,"")</f>
        <v/>
      </c>
      <c r="R708" s="4" t="str">
        <f>IF(IFERROR(SEARCH($R$1,AP708),0)&gt;0,$R$1,"")</f>
        <v/>
      </c>
      <c r="S708" s="4" t="str">
        <f>IF(IFERROR(SEARCH($S$1,AP708),0)&gt;0,$S$1,"")</f>
        <v/>
      </c>
      <c r="T708" s="4" t="str">
        <f>IF(IFERROR(SEARCH($T$1,AP708),0)&gt;0,$T$1,"")</f>
        <v/>
      </c>
      <c r="U708" s="4" t="str">
        <f>IF(IFERROR(SEARCH($U$1,AP708),0)&gt;0,$U$1,"")</f>
        <v/>
      </c>
      <c r="V708" s="4" t="str">
        <f>IF(IFERROR(SEARCH($V$1,AP708),0)&gt;0,$V$1,"")</f>
        <v/>
      </c>
      <c r="W708" s="4" t="str">
        <f>IF(IFERROR(SEARCH($W$1,AP708),0)&gt;0,$W$1,"")</f>
        <v/>
      </c>
      <c r="X708" s="4" t="str">
        <f>IF(IFERROR(SEARCH($X$1,AP708),0)&gt;0,$X$1,"")</f>
        <v/>
      </c>
      <c r="Y708" s="4">
        <f>LEN(A708)+LEN(B708)+LEN(C708)+LEN(D708)+LEN(E708)+LEN(F708)+LEN(G708)+LEN(H708)+LEN(I708)+LEN(J708)+LEN(K708)+LEN(L708)+LEN(M708)+LEN(N708)+LEN(O708)+LEN(P708)+LEN(Q708)+LEN(R708)+LEN(S708)+LEN(T708)+LEN(U708)+LEN(V708)+LEN(W708)+LEN(X708)</f>
        <v>6</v>
      </c>
      <c r="Z708" s="4" t="str">
        <f>IF(IFERROR(SEARCH($Z$1,AP708),0)&gt;0,$Z$1,"")</f>
        <v>-</v>
      </c>
      <c r="AA708" s="4" t="str">
        <f>IF(IFERROR(SEARCH($AA$1,AP708),0)&gt;0,$AA$1,"")</f>
        <v>/</v>
      </c>
      <c r="AB708" s="4" t="str">
        <f>IF(IFERROR(SEARCH($AB$1,AP708),0)&gt;0,$AB$1,"")</f>
        <v/>
      </c>
      <c r="AC708" s="4" t="str">
        <f>IF(IFERROR(SEARCH($AC$1,AP708),0)&gt;0,$AC$1,"")</f>
        <v/>
      </c>
      <c r="AD708" s="4" t="str">
        <f>IF(IFERROR(SEARCH($AD$1,AP708),0)&gt;0,$AD$1,"")</f>
        <v/>
      </c>
      <c r="AE708" s="4" t="str">
        <f>IF(IFERROR(SEARCH($AE$1,AP708),0)&gt;0,$AE$1,"")</f>
        <v/>
      </c>
      <c r="AF708" s="4" t="str" cm="1">
        <f t="array" aca="1" ref="AF708" ca="1">LEFT(AO708,MATCH(FALSE,ISNUMBER(MID(AO708,ROW(INDIRECT("1:"&amp;LEN(AO708)+1)), 1) *1),0) -1)</f>
        <v>24</v>
      </c>
      <c r="AG708" s="4">
        <f>LEN(AO708)</f>
        <v>9</v>
      </c>
      <c r="AH708" s="4">
        <f>LEN(AP708)</f>
        <v>35</v>
      </c>
      <c r="AI708" s="4">
        <f>AH708-AG708</f>
        <v>26</v>
      </c>
      <c r="AJ708" s="4" t="str">
        <f>RIGHT(AP708,4)</f>
        <v>/RTG</v>
      </c>
      <c r="AK708" s="4" t="str">
        <f>RIGHT(AP708,5)</f>
        <v>S/RTG</v>
      </c>
      <c r="AL708" s="4" t="b">
        <f>AN708=AN709</f>
        <v>0</v>
      </c>
      <c r="AM708" s="4" t="b">
        <f>LEFT(AP708,2)=LEFT(AQ708,2)</f>
        <v>0</v>
      </c>
      <c r="AN708" s="5" t="str">
        <f>LEFT(AP708,(AI708-1))</f>
        <v>DOWNY 500X2 20ML MYSTIQUE</v>
      </c>
      <c r="AO708" s="4" t="str">
        <f>IFERROR(RIGHT(AP708,LEN(AP708)-FIND("-",AP708)),1)</f>
        <v>24PCS/RTG</v>
      </c>
      <c r="AP708" t="s">
        <v>5464</v>
      </c>
      <c r="AQ708" s="1" t="s">
        <v>1188</v>
      </c>
      <c r="AR708">
        <v>10000</v>
      </c>
      <c r="AS708">
        <v>10000</v>
      </c>
      <c r="AT708">
        <v>9591</v>
      </c>
    </row>
    <row r="709" spans="1:46" x14ac:dyDescent="0.25">
      <c r="A709" s="4" t="str">
        <f>IF(IFERROR(SEARCH($A$1,AP709),0)&gt;0,$A$1,"")</f>
        <v>PCS</v>
      </c>
      <c r="B709" s="4" t="str">
        <f>IF(IFERROR(SEARCH($B$1,AP709),0)&gt;0,$B$1,"")</f>
        <v/>
      </c>
      <c r="C709" s="4" t="str">
        <f>IF(IFERROR(SEARCH($C$1,AP709),0)&gt;0,$C$1,"")</f>
        <v/>
      </c>
      <c r="D709" s="4" t="str">
        <f>IF(IFERROR(SEARCH($D$1,AP709),0)&gt;0,$D$1,"")</f>
        <v/>
      </c>
      <c r="E709" s="4" t="str">
        <f>IF(IFERROR(SEARCH($E$1,AP709),0)&gt;0,$E$1,"")</f>
        <v>RTG</v>
      </c>
      <c r="F709" s="4" t="str">
        <f>IF(IFERROR(SEARCH($F$1,AP709),0)&gt;0,$F$1,"")</f>
        <v/>
      </c>
      <c r="G709" s="4" t="str">
        <f>IF(IFERROR(SEARCH($G$1,AP709),0)&gt;0,$G$1,"")</f>
        <v/>
      </c>
      <c r="H709" s="4" t="str">
        <f>IF(IFERROR(SEARCH($H$1,AP709),0)&gt;0,$H$1,"")</f>
        <v/>
      </c>
      <c r="I709" s="4" t="str">
        <f>IF(IFERROR(SEARCH($I$1,AP709),0)&gt;0,$I$1,"")</f>
        <v/>
      </c>
      <c r="J709" s="4" t="str">
        <f>IF(IFERROR(SEARCH($J$1,AP709),0)&gt;0,$J$1,"")</f>
        <v/>
      </c>
      <c r="K709" s="4" t="str">
        <f>IF(IFERROR(SEARCH($K$1,AP709),0)&gt;0,$K$1,"")</f>
        <v/>
      </c>
      <c r="L709" s="4" t="str">
        <f>IF(IFERROR(SEARCH($L$1,AP709),0)&gt;0,$L$1,"")</f>
        <v/>
      </c>
      <c r="M709" s="4" t="str">
        <f>IF(IFERROR(SEARCH($M$1,AP709),0)&gt;0,$M$1,"")</f>
        <v/>
      </c>
      <c r="N709" s="4" t="str">
        <f>IF(IFERROR(SEARCH($N$1,AP709),0)&gt;0,$N$1,"")</f>
        <v/>
      </c>
      <c r="O709" s="4" t="str">
        <f>IF(IFERROR(SEARCH($O$1,AP709),0)&gt;0,$O$1,"")</f>
        <v/>
      </c>
      <c r="P709" s="4" t="str">
        <f>IF(IFERROR(SEARCH($P$1,AP709),0)&gt;0,$P$1,"")</f>
        <v/>
      </c>
      <c r="Q709" s="4" t="str">
        <f>IF(IFERROR(SEARCH($Q$1,AP709),0)&gt;0,$Q$1,"")</f>
        <v/>
      </c>
      <c r="R709" s="4" t="str">
        <f>IF(IFERROR(SEARCH($R$1,AP709),0)&gt;0,$R$1,"")</f>
        <v/>
      </c>
      <c r="S709" s="4" t="str">
        <f>IF(IFERROR(SEARCH($S$1,AP709),0)&gt;0,$S$1,"")</f>
        <v/>
      </c>
      <c r="T709" s="4" t="str">
        <f>IF(IFERROR(SEARCH($T$1,AP709),0)&gt;0,$T$1,"")</f>
        <v/>
      </c>
      <c r="U709" s="4" t="str">
        <f>IF(IFERROR(SEARCH($U$1,AP709),0)&gt;0,$U$1,"")</f>
        <v/>
      </c>
      <c r="V709" s="4" t="str">
        <f>IF(IFERROR(SEARCH($V$1,AP709),0)&gt;0,$V$1,"")</f>
        <v/>
      </c>
      <c r="W709" s="4" t="str">
        <f>IF(IFERROR(SEARCH($W$1,AP709),0)&gt;0,$W$1,"")</f>
        <v/>
      </c>
      <c r="X709" s="4" t="str">
        <f>IF(IFERROR(SEARCH($X$1,AP709),0)&gt;0,$X$1,"")</f>
        <v/>
      </c>
      <c r="Y709" s="4">
        <f>LEN(A709)+LEN(B709)+LEN(C709)+LEN(D709)+LEN(E709)+LEN(F709)+LEN(G709)+LEN(H709)+LEN(I709)+LEN(J709)+LEN(K709)+LEN(L709)+LEN(M709)+LEN(N709)+LEN(O709)+LEN(P709)+LEN(Q709)+LEN(R709)+LEN(S709)+LEN(T709)+LEN(U709)+LEN(V709)+LEN(W709)+LEN(X709)</f>
        <v>6</v>
      </c>
      <c r="Z709" s="4" t="str">
        <f>IF(IFERROR(SEARCH($Z$1,AP709),0)&gt;0,$Z$1,"")</f>
        <v>-</v>
      </c>
      <c r="AA709" s="4" t="str">
        <f>IF(IFERROR(SEARCH($AA$1,AP709),0)&gt;0,$AA$1,"")</f>
        <v>/</v>
      </c>
      <c r="AB709" s="4" t="str">
        <f>IF(IFERROR(SEARCH($AB$1,AP709),0)&gt;0,$AB$1,"")</f>
        <v/>
      </c>
      <c r="AC709" s="4" t="str">
        <f>IF(IFERROR(SEARCH($AC$1,AP709),0)&gt;0,$AC$1,"")</f>
        <v/>
      </c>
      <c r="AD709" s="4" t="str">
        <f>IF(IFERROR(SEARCH($AD$1,AP709),0)&gt;0,$AD$1,"")</f>
        <v/>
      </c>
      <c r="AE709" s="4" t="str">
        <f>IF(IFERROR(SEARCH($AE$1,AP709),0)&gt;0,$AE$1,"")</f>
        <v/>
      </c>
      <c r="AF709" s="4" t="str" cm="1">
        <f t="array" aca="1" ref="AF709" ca="1">LEFT(AO709,MATCH(FALSE,ISNUMBER(MID(AO709,ROW(INDIRECT("1:"&amp;LEN(AO709)+1)), 1) *1),0) -1)</f>
        <v>24</v>
      </c>
      <c r="AG709" s="4">
        <f>LEN(AO709)</f>
        <v>9</v>
      </c>
      <c r="AH709" s="4">
        <f>LEN(AP709)</f>
        <v>34</v>
      </c>
      <c r="AI709" s="4">
        <f>AH709-AG709</f>
        <v>25</v>
      </c>
      <c r="AJ709" s="4" t="str">
        <f>RIGHT(AP709,4)</f>
        <v>/RTG</v>
      </c>
      <c r="AK709" s="4" t="str">
        <f>RIGHT(AP709,5)</f>
        <v>S/RTG</v>
      </c>
      <c r="AL709" s="4" t="b">
        <f>AN709=AN710</f>
        <v>0</v>
      </c>
      <c r="AM709" s="4" t="b">
        <f>LEFT(AP709,2)=LEFT(AQ709,2)</f>
        <v>0</v>
      </c>
      <c r="AN709" s="5" t="str">
        <f>LEFT(AP709,(AI709-1))</f>
        <v>DOWNY 500X2 20ML PASSION</v>
      </c>
      <c r="AO709" s="4" t="str">
        <f>IFERROR(RIGHT(AP709,LEN(AP709)-FIND("-",AP709)),1)</f>
        <v>24PCS/RTG</v>
      </c>
      <c r="AP709" t="s">
        <v>5465</v>
      </c>
      <c r="AQ709" s="1" t="s">
        <v>1190</v>
      </c>
      <c r="AR709">
        <v>10000</v>
      </c>
      <c r="AS709">
        <v>10000</v>
      </c>
      <c r="AT709">
        <v>9591</v>
      </c>
    </row>
    <row r="710" spans="1:46" x14ac:dyDescent="0.25">
      <c r="A710" s="4" t="str">
        <f>IF(IFERROR(SEARCH($A$1,AP710),0)&gt;0,$A$1,"")</f>
        <v/>
      </c>
      <c r="B710" s="4" t="str">
        <f>IF(IFERROR(SEARCH($B$1,AP710),0)&gt;0,$B$1,"")</f>
        <v/>
      </c>
      <c r="C710" s="4" t="str">
        <f>IF(IFERROR(SEARCH($C$1,AP710),0)&gt;0,$C$1,"")</f>
        <v>BTL</v>
      </c>
      <c r="D710" s="4" t="str">
        <f>IF(IFERROR(SEARCH($D$1,AP710),0)&gt;0,$D$1,"")</f>
        <v/>
      </c>
      <c r="E710" s="4" t="str">
        <f>IF(IFERROR(SEARCH($E$1,AP710),0)&gt;0,$E$1,"")</f>
        <v/>
      </c>
      <c r="F710" s="4" t="str">
        <f>IF(IFERROR(SEARCH($F$1,AP710),0)&gt;0,$F$1,"")</f>
        <v/>
      </c>
      <c r="G710" s="4" t="str">
        <f>IF(IFERROR(SEARCH($G$1,AP710),0)&gt;0,$G$1,"")</f>
        <v/>
      </c>
      <c r="H710" s="4" t="str">
        <f>IF(IFERROR(SEARCH($H$1,AP710),0)&gt;0,$H$1,"")</f>
        <v/>
      </c>
      <c r="I710" s="4" t="str">
        <f>IF(IFERROR(SEARCH($I$1,AP710),0)&gt;0,$I$1,"")</f>
        <v/>
      </c>
      <c r="J710" s="4" t="str">
        <f>IF(IFERROR(SEARCH($J$1,AP710),0)&gt;0,$J$1,"")</f>
        <v/>
      </c>
      <c r="K710" s="4" t="str">
        <f>IF(IFERROR(SEARCH($K$1,AP710),0)&gt;0,$K$1,"")</f>
        <v/>
      </c>
      <c r="L710" s="4" t="str">
        <f>IF(IFERROR(SEARCH($L$1,AP710),0)&gt;0,$L$1,"")</f>
        <v/>
      </c>
      <c r="M710" s="4" t="str">
        <f>IF(IFERROR(SEARCH($M$1,AP710),0)&gt;0,$M$1,"")</f>
        <v/>
      </c>
      <c r="N710" s="4" t="str">
        <f>IF(IFERROR(SEARCH($N$1,AP710),0)&gt;0,$N$1,"")</f>
        <v/>
      </c>
      <c r="O710" s="4" t="str">
        <f>IF(IFERROR(SEARCH($O$1,AP710),0)&gt;0,$O$1,"")</f>
        <v/>
      </c>
      <c r="P710" s="4" t="str">
        <f>IF(IFERROR(SEARCH($P$1,AP710),0)&gt;0,$P$1,"")</f>
        <v/>
      </c>
      <c r="Q710" s="4" t="str">
        <f>IF(IFERROR(SEARCH($Q$1,AP710),0)&gt;0,$Q$1,"")</f>
        <v/>
      </c>
      <c r="R710" s="4" t="str">
        <f>IF(IFERROR(SEARCH($R$1,AP710),0)&gt;0,$R$1,"")</f>
        <v/>
      </c>
      <c r="S710" s="4" t="str">
        <f>IF(IFERROR(SEARCH($S$1,AP710),0)&gt;0,$S$1,"")</f>
        <v/>
      </c>
      <c r="T710" s="4" t="str">
        <f>IF(IFERROR(SEARCH($T$1,AP710),0)&gt;0,$T$1,"")</f>
        <v/>
      </c>
      <c r="U710" s="4" t="str">
        <f>IF(IFERROR(SEARCH($U$1,AP710),0)&gt;0,$U$1,"")</f>
        <v/>
      </c>
      <c r="V710" s="4" t="str">
        <f>IF(IFERROR(SEARCH($V$1,AP710),0)&gt;0,$V$1,"")</f>
        <v/>
      </c>
      <c r="W710" s="4" t="str">
        <f>IF(IFERROR(SEARCH($W$1,AP710),0)&gt;0,$W$1,"")</f>
        <v/>
      </c>
      <c r="X710" s="4" t="str">
        <f>IF(IFERROR(SEARCH($X$1,AP710),0)&gt;0,$X$1,"")</f>
        <v/>
      </c>
      <c r="Y710" s="4">
        <f>LEN(A710)+LEN(B710)+LEN(C710)+LEN(D710)+LEN(E710)+LEN(F710)+LEN(G710)+LEN(H710)+LEN(I710)+LEN(J710)+LEN(K710)+LEN(L710)+LEN(M710)+LEN(N710)+LEN(O710)+LEN(P710)+LEN(Q710)+LEN(R710)+LEN(S710)+LEN(T710)+LEN(U710)+LEN(V710)+LEN(W710)+LEN(X710)</f>
        <v>3</v>
      </c>
      <c r="Z710" s="4" t="str">
        <f>IF(IFERROR(SEARCH($Z$1,AP710),0)&gt;0,$Z$1,"")</f>
        <v>-</v>
      </c>
      <c r="AA710" s="4" t="str">
        <f>IF(IFERROR(SEARCH($AA$1,AP710),0)&gt;0,$AA$1,"")</f>
        <v/>
      </c>
      <c r="AB710" s="4" t="str">
        <f>IF(IFERROR(SEARCH($AB$1,AP710),0)&gt;0,$AB$1,"")</f>
        <v/>
      </c>
      <c r="AC710" s="4" t="str">
        <f>IF(IFERROR(SEARCH($AC$1,AP710),0)&gt;0,$AC$1,"")</f>
        <v/>
      </c>
      <c r="AD710" s="4" t="str">
        <f>IF(IFERROR(SEARCH($AD$1,AP710),0)&gt;0,$AD$1,"")</f>
        <v/>
      </c>
      <c r="AE710" s="4" t="str">
        <f>IF(IFERROR(SEARCH($AE$1,AP710),0)&gt;0,$AE$1,"")</f>
        <v/>
      </c>
      <c r="AF710" s="4" t="str" cm="1">
        <f t="array" aca="1" ref="AF710" ca="1">LEFT(AO710,MATCH(FALSE,ISNUMBER(MID(AO710,ROW(INDIRECT("1:"&amp;LEN(AO710)+1)), 1) *1),0) -1)</f>
        <v>1</v>
      </c>
      <c r="AG710" s="4">
        <f>LEN(AO710)</f>
        <v>4</v>
      </c>
      <c r="AH710" s="4">
        <f>LEN(AP710)</f>
        <v>16</v>
      </c>
      <c r="AI710" s="4">
        <f>AH710-AG710</f>
        <v>12</v>
      </c>
      <c r="AJ710" s="4" t="str">
        <f>RIGHT(AP710,4)</f>
        <v>1BTL</v>
      </c>
      <c r="AK710" s="4" t="str">
        <f>RIGHT(AP710,5)</f>
        <v>-1BTL</v>
      </c>
      <c r="AL710" s="4" t="b">
        <f>AN710=AN711</f>
        <v>1</v>
      </c>
      <c r="AM710" s="4" t="b">
        <f>LEFT(AP710,2)=LEFT(AQ710,2)</f>
        <v>0</v>
      </c>
      <c r="AN710" s="5" t="str">
        <f>LEFT(AP710,(AI710-1))</f>
        <v>DRAFT BESAR</v>
      </c>
      <c r="AO710" s="4" t="str">
        <f>IFERROR(RIGHT(AP710,LEN(AP710)-FIND("-",AP710)),1)</f>
        <v>1BTL</v>
      </c>
      <c r="AP710" t="s">
        <v>1191</v>
      </c>
      <c r="AR710">
        <v>26500</v>
      </c>
      <c r="AS710">
        <v>26500</v>
      </c>
      <c r="AT710">
        <v>23333</v>
      </c>
    </row>
    <row r="711" spans="1:46" x14ac:dyDescent="0.25">
      <c r="A711" s="4" t="str">
        <f>IF(IFERROR(SEARCH($A$1,AP711),0)&gt;0,$A$1,"")</f>
        <v/>
      </c>
      <c r="B711" s="4" t="str">
        <f>IF(IFERROR(SEARCH($B$1,AP711),0)&gt;0,$B$1,"")</f>
        <v/>
      </c>
      <c r="C711" s="4" t="str">
        <f>IF(IFERROR(SEARCH($C$1,AP711),0)&gt;0,$C$1,"")</f>
        <v/>
      </c>
      <c r="D711" s="4" t="str">
        <f>IF(IFERROR(SEARCH($D$1,AP711),0)&gt;0,$D$1,"")</f>
        <v/>
      </c>
      <c r="E711" s="4" t="str">
        <f>IF(IFERROR(SEARCH($E$1,AP711),0)&gt;0,$E$1,"")</f>
        <v/>
      </c>
      <c r="F711" s="4" t="str">
        <f>IF(IFERROR(SEARCH($F$1,AP711),0)&gt;0,$F$1,"")</f>
        <v/>
      </c>
      <c r="G711" s="4" t="str">
        <f>IF(IFERROR(SEARCH($G$1,AP711),0)&gt;0,$G$1,"")</f>
        <v/>
      </c>
      <c r="H711" s="4" t="str">
        <f>IF(IFERROR(SEARCH($H$1,AP711),0)&gt;0,$H$1,"")</f>
        <v/>
      </c>
      <c r="I711" s="4" t="str">
        <f>IF(IFERROR(SEARCH($I$1,AP711),0)&gt;0,$I$1,"")</f>
        <v/>
      </c>
      <c r="J711" s="4" t="str">
        <f>IF(IFERROR(SEARCH($J$1,AP711),0)&gt;0,$J$1,"")</f>
        <v/>
      </c>
      <c r="K711" s="4" t="str">
        <f>IF(IFERROR(SEARCH($K$1,AP711),0)&gt;0,$K$1,"")</f>
        <v/>
      </c>
      <c r="L711" s="4" t="str">
        <f>IF(IFERROR(SEARCH($L$1,AP711),0)&gt;0,$L$1,"")</f>
        <v/>
      </c>
      <c r="M711" s="4" t="str">
        <f>IF(IFERROR(SEARCH($M$1,AP711),0)&gt;0,$M$1,"")</f>
        <v/>
      </c>
      <c r="N711" s="4" t="str">
        <f>IF(IFERROR(SEARCH($N$1,AP711),0)&gt;0,$N$1,"")</f>
        <v/>
      </c>
      <c r="O711" s="4" t="str">
        <f>IF(IFERROR(SEARCH($O$1,AP711),0)&gt;0,$O$1,"")</f>
        <v>KRAT</v>
      </c>
      <c r="P711" s="4" t="str">
        <f>IF(IFERROR(SEARCH($P$1,AP711),0)&gt;0,$P$1,"")</f>
        <v/>
      </c>
      <c r="Q711" s="4" t="str">
        <f>IF(IFERROR(SEARCH($Q$1,AP711),0)&gt;0,$Q$1,"")</f>
        <v/>
      </c>
      <c r="R711" s="4" t="str">
        <f>IF(IFERROR(SEARCH($R$1,AP711),0)&gt;0,$R$1,"")</f>
        <v/>
      </c>
      <c r="S711" s="4" t="str">
        <f>IF(IFERROR(SEARCH($S$1,AP711),0)&gt;0,$S$1,"")</f>
        <v/>
      </c>
      <c r="T711" s="4" t="str">
        <f>IF(IFERROR(SEARCH($T$1,AP711),0)&gt;0,$T$1,"")</f>
        <v/>
      </c>
      <c r="U711" s="4" t="str">
        <f>IF(IFERROR(SEARCH($U$1,AP711),0)&gt;0,$U$1,"")</f>
        <v/>
      </c>
      <c r="V711" s="4" t="str">
        <f>IF(IFERROR(SEARCH($V$1,AP711),0)&gt;0,$V$1,"")</f>
        <v/>
      </c>
      <c r="W711" s="4" t="str">
        <f>IF(IFERROR(SEARCH($W$1,AP711),0)&gt;0,$W$1,"")</f>
        <v/>
      </c>
      <c r="X711" s="4" t="str">
        <f>IF(IFERROR(SEARCH($X$1,AP711),0)&gt;0,$X$1,"")</f>
        <v/>
      </c>
      <c r="Y711" s="4">
        <f>LEN(A711)+LEN(B711)+LEN(C711)+LEN(D711)+LEN(E711)+LEN(F711)+LEN(G711)+LEN(H711)+LEN(I711)+LEN(J711)+LEN(K711)+LEN(L711)+LEN(M711)+LEN(N711)+LEN(O711)+LEN(P711)+LEN(Q711)+LEN(R711)+LEN(S711)+LEN(T711)+LEN(U711)+LEN(V711)+LEN(W711)+LEN(X711)</f>
        <v>4</v>
      </c>
      <c r="Z711" s="4" t="str">
        <f>IF(IFERROR(SEARCH($Z$1,AP711),0)&gt;0,$Z$1,"")</f>
        <v>-</v>
      </c>
      <c r="AA711" s="4" t="str">
        <f>IF(IFERROR(SEARCH($AA$1,AP711),0)&gt;0,$AA$1,"")</f>
        <v/>
      </c>
      <c r="AB711" s="4" t="str">
        <f>IF(IFERROR(SEARCH($AB$1,AP711),0)&gt;0,$AB$1,"")</f>
        <v/>
      </c>
      <c r="AC711" s="4" t="str">
        <f>IF(IFERROR(SEARCH($AC$1,AP711),0)&gt;0,$AC$1,"")</f>
        <v/>
      </c>
      <c r="AD711" s="4" t="str">
        <f>IF(IFERROR(SEARCH($AD$1,AP711),0)&gt;0,$AD$1,"")</f>
        <v/>
      </c>
      <c r="AE711" s="4" t="str">
        <f>IF(IFERROR(SEARCH($AE$1,AP711),0)&gt;0,$AE$1,"")</f>
        <v/>
      </c>
      <c r="AF711" s="4" t="str" cm="1">
        <f t="array" aca="1" ref="AF711" ca="1">LEFT(AO711,MATCH(FALSE,ISNUMBER(MID(AO711,ROW(INDIRECT("1:"&amp;LEN(AO711)+1)), 1) *1),0) -1)</f>
        <v>1</v>
      </c>
      <c r="AG711" s="4">
        <f>LEN(AO711)</f>
        <v>5</v>
      </c>
      <c r="AH711" s="4">
        <f>LEN(AP711)</f>
        <v>17</v>
      </c>
      <c r="AI711" s="4">
        <f>AH711-AG711</f>
        <v>12</v>
      </c>
      <c r="AJ711" s="4" t="str">
        <f>RIGHT(AP711,4)</f>
        <v>KRAT</v>
      </c>
      <c r="AK711" s="4" t="str">
        <f>RIGHT(AP711,5)</f>
        <v>1KRAT</v>
      </c>
      <c r="AL711" s="4" t="b">
        <f>AN711=AN712</f>
        <v>0</v>
      </c>
      <c r="AM711" s="4" t="b">
        <f>LEFT(AP711,2)=LEFT(AQ711,2)</f>
        <v>0</v>
      </c>
      <c r="AN711" s="5" t="str">
        <f>LEFT(AP711,(AI711-1))</f>
        <v>DRAFT BESAR</v>
      </c>
      <c r="AO711" s="4" t="str">
        <f>IFERROR(RIGHT(AP711,LEN(AP711)-FIND("-",AP711)),1)</f>
        <v>1KRAT</v>
      </c>
      <c r="AP711" t="s">
        <v>1192</v>
      </c>
      <c r="AR711">
        <v>300000</v>
      </c>
      <c r="AS711">
        <v>300000</v>
      </c>
      <c r="AT711">
        <v>280000</v>
      </c>
    </row>
    <row r="712" spans="1:46" x14ac:dyDescent="0.25">
      <c r="A712" s="4" t="str">
        <f>IF(IFERROR(SEARCH($A$1,AP712),0)&gt;0,$A$1,"")</f>
        <v>PCS</v>
      </c>
      <c r="B712" s="4" t="str">
        <f>IF(IFERROR(SEARCH($B$1,AP712),0)&gt;0,$B$1,"")</f>
        <v/>
      </c>
      <c r="C712" s="4" t="str">
        <f>IF(IFERROR(SEARCH($C$1,AP712),0)&gt;0,$C$1,"")</f>
        <v/>
      </c>
      <c r="D712" s="4" t="str">
        <f>IF(IFERROR(SEARCH($D$1,AP712),0)&gt;0,$D$1,"")</f>
        <v/>
      </c>
      <c r="E712" s="4" t="str">
        <f>IF(IFERROR(SEARCH($E$1,AP712),0)&gt;0,$E$1,"")</f>
        <v/>
      </c>
      <c r="F712" s="4" t="str">
        <f>IF(IFERROR(SEARCH($F$1,AP712),0)&gt;0,$F$1,"")</f>
        <v/>
      </c>
      <c r="G712" s="4" t="str">
        <f>IF(IFERROR(SEARCH($G$1,AP712),0)&gt;0,$G$1,"")</f>
        <v/>
      </c>
      <c r="H712" s="4" t="str">
        <f>IF(IFERROR(SEARCH($H$1,AP712),0)&gt;0,$H$1,"")</f>
        <v/>
      </c>
      <c r="I712" s="4" t="str">
        <f>IF(IFERROR(SEARCH($I$1,AP712),0)&gt;0,$I$1,"")</f>
        <v/>
      </c>
      <c r="J712" s="4" t="str">
        <f>IF(IFERROR(SEARCH($J$1,AP712),0)&gt;0,$J$1,"")</f>
        <v/>
      </c>
      <c r="K712" s="4" t="str">
        <f>IF(IFERROR(SEARCH($K$1,AP712),0)&gt;0,$K$1,"")</f>
        <v/>
      </c>
      <c r="L712" s="4" t="str">
        <f>IF(IFERROR(SEARCH($L$1,AP712),0)&gt;0,$L$1,"")</f>
        <v/>
      </c>
      <c r="M712" s="4" t="str">
        <f>IF(IFERROR(SEARCH($M$1,AP712),0)&gt;0,$M$1,"")</f>
        <v/>
      </c>
      <c r="N712" s="4" t="str">
        <f>IF(IFERROR(SEARCH($N$1,AP712),0)&gt;0,$N$1,"")</f>
        <v/>
      </c>
      <c r="O712" s="4" t="str">
        <f>IF(IFERROR(SEARCH($O$1,AP712),0)&gt;0,$O$1,"")</f>
        <v/>
      </c>
      <c r="P712" s="4" t="str">
        <f>IF(IFERROR(SEARCH($P$1,AP712),0)&gt;0,$P$1,"")</f>
        <v/>
      </c>
      <c r="Q712" s="4" t="str">
        <f>IF(IFERROR(SEARCH($Q$1,AP712),0)&gt;0,$Q$1,"")</f>
        <v/>
      </c>
      <c r="R712" s="4" t="str">
        <f>IF(IFERROR(SEARCH($R$1,AP712),0)&gt;0,$R$1,"")</f>
        <v/>
      </c>
      <c r="S712" s="4" t="str">
        <f>IF(IFERROR(SEARCH($S$1,AP712),0)&gt;0,$S$1,"")</f>
        <v/>
      </c>
      <c r="T712" s="4" t="str">
        <f>IF(IFERROR(SEARCH($T$1,AP712),0)&gt;0,$T$1,"")</f>
        <v/>
      </c>
      <c r="U712" s="4" t="str">
        <f>IF(IFERROR(SEARCH($U$1,AP712),0)&gt;0,$U$1,"")</f>
        <v/>
      </c>
      <c r="V712" s="4" t="str">
        <f>IF(IFERROR(SEARCH($V$1,AP712),0)&gt;0,$V$1,"")</f>
        <v/>
      </c>
      <c r="W712" s="4" t="str">
        <f>IF(IFERROR(SEARCH($W$1,AP712),0)&gt;0,$W$1,"")</f>
        <v/>
      </c>
      <c r="X712" s="4" t="str">
        <f>IF(IFERROR(SEARCH($X$1,AP712),0)&gt;0,$X$1,"")</f>
        <v/>
      </c>
      <c r="Y712" s="4">
        <f>LEN(A712)+LEN(B712)+LEN(C712)+LEN(D712)+LEN(E712)+LEN(F712)+LEN(G712)+LEN(H712)+LEN(I712)+LEN(J712)+LEN(K712)+LEN(L712)+LEN(M712)+LEN(N712)+LEN(O712)+LEN(P712)+LEN(Q712)+LEN(R712)+LEN(S712)+LEN(T712)+LEN(U712)+LEN(V712)+LEN(W712)+LEN(X712)</f>
        <v>3</v>
      </c>
      <c r="Z712" s="4" t="str">
        <f>IF(IFERROR(SEARCH($Z$1,AP712),0)&gt;0,$Z$1,"")</f>
        <v>-</v>
      </c>
      <c r="AA712" s="4" t="str">
        <f>IF(IFERROR(SEARCH($AA$1,AP712),0)&gt;0,$AA$1,"")</f>
        <v/>
      </c>
      <c r="AB712" s="4" t="str">
        <f>IF(IFERROR(SEARCH($AB$1,AP712),0)&gt;0,$AB$1,"")</f>
        <v/>
      </c>
      <c r="AC712" s="4" t="str">
        <f>IF(IFERROR(SEARCH($AC$1,AP712),0)&gt;0,$AC$1,"")</f>
        <v/>
      </c>
      <c r="AD712" s="4" t="str">
        <f>IF(IFERROR(SEARCH($AD$1,AP712),0)&gt;0,$AD$1,"")</f>
        <v/>
      </c>
      <c r="AE712" s="4" t="str">
        <f>IF(IFERROR(SEARCH($AE$1,AP712),0)&gt;0,$AE$1,"")</f>
        <v/>
      </c>
      <c r="AF712" s="4" t="str" cm="1">
        <f t="array" aca="1" ref="AF712" ca="1">LEFT(AO712,MATCH(FALSE,ISNUMBER(MID(AO712,ROW(INDIRECT("1:"&amp;LEN(AO712)+1)), 1) *1),0) -1)</f>
        <v>1</v>
      </c>
      <c r="AG712" s="4">
        <f>LEN(AO712)</f>
        <v>4</v>
      </c>
      <c r="AH712" s="4">
        <f>LEN(AP712)</f>
        <v>14</v>
      </c>
      <c r="AI712" s="4">
        <f>AH712-AG712</f>
        <v>10</v>
      </c>
      <c r="AJ712" s="4" t="str">
        <f>RIGHT(AP712,4)</f>
        <v>1PCS</v>
      </c>
      <c r="AK712" s="4" t="str">
        <f>RIGHT(AP712,5)</f>
        <v>-1PCS</v>
      </c>
      <c r="AL712" s="4" t="b">
        <f>AN712=AN713</f>
        <v>1</v>
      </c>
      <c r="AM712" s="4" t="b">
        <f>LEFT(AP712,2)=LEFT(AQ712,2)</f>
        <v>0</v>
      </c>
      <c r="AN712" s="5" t="str">
        <f>LEFT(AP712,(AI712-1))</f>
        <v>DRUM STIX</v>
      </c>
      <c r="AO712" s="4" t="str">
        <f>IFERROR(RIGHT(AP712,LEN(AP712)-FIND("-",AP712)),1)</f>
        <v>1PCS</v>
      </c>
      <c r="AP712" t="s">
        <v>1193</v>
      </c>
      <c r="AQ712" s="1" t="s">
        <v>1194</v>
      </c>
      <c r="AR712">
        <v>1700</v>
      </c>
      <c r="AS712">
        <v>2000</v>
      </c>
      <c r="AT712">
        <v>1600</v>
      </c>
    </row>
    <row r="713" spans="1:46" x14ac:dyDescent="0.25">
      <c r="A713" s="4" t="str">
        <f>IF(IFERROR(SEARCH($A$1,AP713),0)&gt;0,$A$1,"")</f>
        <v>PCS</v>
      </c>
      <c r="B713" s="4" t="str">
        <f>IF(IFERROR(SEARCH($B$1,AP713),0)&gt;0,$B$1,"")</f>
        <v/>
      </c>
      <c r="C713" s="4" t="str">
        <f>IF(IFERROR(SEARCH($C$1,AP713),0)&gt;0,$C$1,"")</f>
        <v/>
      </c>
      <c r="D713" s="4" t="str">
        <f>IF(IFERROR(SEARCH($D$1,AP713),0)&gt;0,$D$1,"")</f>
        <v/>
      </c>
      <c r="E713" s="4" t="str">
        <f>IF(IFERROR(SEARCH($E$1,AP713),0)&gt;0,$E$1,"")</f>
        <v/>
      </c>
      <c r="F713" s="4" t="str">
        <f>IF(IFERROR(SEARCH($F$1,AP713),0)&gt;0,$F$1,"")</f>
        <v/>
      </c>
      <c r="G713" s="4" t="str">
        <f>IF(IFERROR(SEARCH($G$1,AP713),0)&gt;0,$G$1,"")</f>
        <v/>
      </c>
      <c r="H713" s="4" t="str">
        <f>IF(IFERROR(SEARCH($H$1,AP713),0)&gt;0,$H$1,"")</f>
        <v/>
      </c>
      <c r="I713" s="4" t="str">
        <f>IF(IFERROR(SEARCH($I$1,AP713),0)&gt;0,$I$1,"")</f>
        <v/>
      </c>
      <c r="J713" s="4" t="str">
        <f>IF(IFERROR(SEARCH($J$1,AP713),0)&gt;0,$J$1,"")</f>
        <v/>
      </c>
      <c r="K713" s="4" t="str">
        <f>IF(IFERROR(SEARCH($K$1,AP713),0)&gt;0,$K$1,"")</f>
        <v/>
      </c>
      <c r="L713" s="4" t="str">
        <f>IF(IFERROR(SEARCH($L$1,AP713),0)&gt;0,$L$1,"")</f>
        <v/>
      </c>
      <c r="M713" s="4" t="str">
        <f>IF(IFERROR(SEARCH($M$1,AP713),0)&gt;0,$M$1,"")</f>
        <v/>
      </c>
      <c r="N713" s="4" t="str">
        <f>IF(IFERROR(SEARCH($N$1,AP713),0)&gt;0,$N$1,"")</f>
        <v/>
      </c>
      <c r="O713" s="4" t="str">
        <f>IF(IFERROR(SEARCH($O$1,AP713),0)&gt;0,$O$1,"")</f>
        <v/>
      </c>
      <c r="P713" s="4" t="str">
        <f>IF(IFERROR(SEARCH($P$1,AP713),0)&gt;0,$P$1,"")</f>
        <v>DUS</v>
      </c>
      <c r="Q713" s="4" t="str">
        <f>IF(IFERROR(SEARCH($Q$1,AP713),0)&gt;0,$Q$1,"")</f>
        <v/>
      </c>
      <c r="R713" s="4" t="str">
        <f>IF(IFERROR(SEARCH($R$1,AP713),0)&gt;0,$R$1,"")</f>
        <v/>
      </c>
      <c r="S713" s="4" t="str">
        <f>IF(IFERROR(SEARCH($S$1,AP713),0)&gt;0,$S$1,"")</f>
        <v/>
      </c>
      <c r="T713" s="4" t="str">
        <f>IF(IFERROR(SEARCH($T$1,AP713),0)&gt;0,$T$1,"")</f>
        <v/>
      </c>
      <c r="U713" s="4" t="str">
        <f>IF(IFERROR(SEARCH($U$1,AP713),0)&gt;0,$U$1,"")</f>
        <v/>
      </c>
      <c r="V713" s="4" t="str">
        <f>IF(IFERROR(SEARCH($V$1,AP713),0)&gt;0,$V$1,"")</f>
        <v/>
      </c>
      <c r="W713" s="4" t="str">
        <f>IF(IFERROR(SEARCH($W$1,AP713),0)&gt;0,$W$1,"")</f>
        <v/>
      </c>
      <c r="X713" s="4" t="str">
        <f>IF(IFERROR(SEARCH($X$1,AP713),0)&gt;0,$X$1,"")</f>
        <v/>
      </c>
      <c r="Y713" s="4">
        <f>LEN(A713)+LEN(B713)+LEN(C713)+LEN(D713)+LEN(E713)+LEN(F713)+LEN(G713)+LEN(H713)+LEN(I713)+LEN(J713)+LEN(K713)+LEN(L713)+LEN(M713)+LEN(N713)+LEN(O713)+LEN(P713)+LEN(Q713)+LEN(R713)+LEN(S713)+LEN(T713)+LEN(U713)+LEN(V713)+LEN(W713)+LEN(X713)</f>
        <v>6</v>
      </c>
      <c r="Z713" s="4" t="str">
        <f>IF(IFERROR(SEARCH($Z$1,AP713),0)&gt;0,$Z$1,"")</f>
        <v>-</v>
      </c>
      <c r="AA713" s="4" t="str">
        <f>IF(IFERROR(SEARCH($AA$1,AP713),0)&gt;0,$AA$1,"")</f>
        <v>/</v>
      </c>
      <c r="AB713" s="4" t="str">
        <f>IF(IFERROR(SEARCH($AB$1,AP713),0)&gt;0,$AB$1,"")</f>
        <v/>
      </c>
      <c r="AC713" s="4" t="str">
        <f>IF(IFERROR(SEARCH($AC$1,AP713),0)&gt;0,$AC$1,"")</f>
        <v/>
      </c>
      <c r="AD713" s="4" t="str">
        <f>IF(IFERROR(SEARCH($AD$1,AP713),0)&gt;0,$AD$1,"")</f>
        <v/>
      </c>
      <c r="AE713" s="4" t="str">
        <f>IF(IFERROR(SEARCH($AE$1,AP713),0)&gt;0,$AE$1,"")</f>
        <v/>
      </c>
      <c r="AF713" s="4" t="str" cm="1">
        <f t="array" aca="1" ref="AF713" ca="1">LEFT(AO713,MATCH(FALSE,ISNUMBER(MID(AO713,ROW(INDIRECT("1:"&amp;LEN(AO713)+1)), 1) *1),0) -1)</f>
        <v>30</v>
      </c>
      <c r="AG713" s="4">
        <f>LEN(AO713)</f>
        <v>9</v>
      </c>
      <c r="AH713" s="4">
        <f>LEN(AP713)</f>
        <v>19</v>
      </c>
      <c r="AI713" s="4">
        <f>AH713-AG713</f>
        <v>10</v>
      </c>
      <c r="AJ713" s="4" t="str">
        <f>RIGHT(AP713,4)</f>
        <v>/DUS</v>
      </c>
      <c r="AK713" s="4" t="str">
        <f>RIGHT(AP713,5)</f>
        <v>S/DUS</v>
      </c>
      <c r="AL713" s="4" t="b">
        <f>AN713=AN714</f>
        <v>0</v>
      </c>
      <c r="AM713" s="4" t="b">
        <f>LEFT(AP713,2)=LEFT(AQ713,2)</f>
        <v>0</v>
      </c>
      <c r="AN713" s="5" t="str">
        <f>LEFT(AP713,(AI713-1))</f>
        <v>DRUM STIX</v>
      </c>
      <c r="AO713" s="4" t="str">
        <f>IFERROR(RIGHT(AP713,LEN(AP713)-FIND("-",AP713)),1)</f>
        <v>30PCS/DUS</v>
      </c>
      <c r="AP713" t="s">
        <v>1195</v>
      </c>
      <c r="AR713">
        <v>50000</v>
      </c>
      <c r="AS713">
        <v>50000</v>
      </c>
      <c r="AT713">
        <v>48000</v>
      </c>
    </row>
    <row r="714" spans="1:46" x14ac:dyDescent="0.25">
      <c r="A714" s="4" t="str">
        <f>IF(IFERROR(SEARCH($A$1,AP714),0)&gt;0,$A$1,"")</f>
        <v/>
      </c>
      <c r="B714" s="4" t="str">
        <f>IF(IFERROR(SEARCH($B$1,AP714),0)&gt;0,$B$1,"")</f>
        <v>BKS</v>
      </c>
      <c r="C714" s="4" t="str">
        <f>IF(IFERROR(SEARCH($C$1,AP714),0)&gt;0,$C$1,"")</f>
        <v/>
      </c>
      <c r="D714" s="4" t="str">
        <f>IF(IFERROR(SEARCH($D$1,AP714),0)&gt;0,$D$1,"")</f>
        <v/>
      </c>
      <c r="E714" s="4" t="str">
        <f>IF(IFERROR(SEARCH($E$1,AP714),0)&gt;0,$E$1,"")</f>
        <v/>
      </c>
      <c r="F714" s="4" t="str">
        <f>IF(IFERROR(SEARCH($F$1,AP714),0)&gt;0,$F$1,"")</f>
        <v/>
      </c>
      <c r="G714" s="4" t="str">
        <f>IF(IFERROR(SEARCH($G$1,AP714),0)&gt;0,$G$1,"")</f>
        <v/>
      </c>
      <c r="H714" s="4" t="str">
        <f>IF(IFERROR(SEARCH($H$1,AP714),0)&gt;0,$H$1,"")</f>
        <v/>
      </c>
      <c r="I714" s="4" t="str">
        <f>IF(IFERROR(SEARCH($I$1,AP714),0)&gt;0,$I$1,"")</f>
        <v/>
      </c>
      <c r="J714" s="4" t="str">
        <f>IF(IFERROR(SEARCH($J$1,AP714),0)&gt;0,$J$1,"")</f>
        <v/>
      </c>
      <c r="K714" s="4" t="str">
        <f>IF(IFERROR(SEARCH($K$1,AP714),0)&gt;0,$K$1,"")</f>
        <v/>
      </c>
      <c r="L714" s="4" t="str">
        <f>IF(IFERROR(SEARCH($L$1,AP714),0)&gt;0,$L$1,"")</f>
        <v/>
      </c>
      <c r="M714" s="4" t="str">
        <f>IF(IFERROR(SEARCH($M$1,AP714),0)&gt;0,$M$1,"")</f>
        <v/>
      </c>
      <c r="N714" s="4" t="str">
        <f>IF(IFERROR(SEARCH($N$1,AP714),0)&gt;0,$N$1,"")</f>
        <v/>
      </c>
      <c r="O714" s="4" t="str">
        <f>IF(IFERROR(SEARCH($O$1,AP714),0)&gt;0,$O$1,"")</f>
        <v/>
      </c>
      <c r="P714" s="4" t="str">
        <f>IF(IFERROR(SEARCH($P$1,AP714),0)&gt;0,$P$1,"")</f>
        <v/>
      </c>
      <c r="Q714" s="4" t="str">
        <f>IF(IFERROR(SEARCH($Q$1,AP714),0)&gt;0,$Q$1,"")</f>
        <v/>
      </c>
      <c r="R714" s="4" t="str">
        <f>IF(IFERROR(SEARCH($R$1,AP714),0)&gt;0,$R$1,"")</f>
        <v/>
      </c>
      <c r="S714" s="4" t="str">
        <f>IF(IFERROR(SEARCH($S$1,AP714),0)&gt;0,$S$1,"")</f>
        <v/>
      </c>
      <c r="T714" s="4" t="str">
        <f>IF(IFERROR(SEARCH($T$1,AP714),0)&gt;0,$T$1,"")</f>
        <v/>
      </c>
      <c r="U714" s="4" t="str">
        <f>IF(IFERROR(SEARCH($U$1,AP714),0)&gt;0,$U$1,"")</f>
        <v/>
      </c>
      <c r="V714" s="4" t="str">
        <f>IF(IFERROR(SEARCH($V$1,AP714),0)&gt;0,$V$1,"")</f>
        <v/>
      </c>
      <c r="W714" s="4" t="str">
        <f>IF(IFERROR(SEARCH($W$1,AP714),0)&gt;0,$W$1,"")</f>
        <v/>
      </c>
      <c r="X714" s="4" t="str">
        <f>IF(IFERROR(SEARCH($X$1,AP714),0)&gt;0,$X$1,"")</f>
        <v/>
      </c>
      <c r="Y714" s="4">
        <f>LEN(A714)+LEN(B714)+LEN(C714)+LEN(D714)+LEN(E714)+LEN(F714)+LEN(G714)+LEN(H714)+LEN(I714)+LEN(J714)+LEN(K714)+LEN(L714)+LEN(M714)+LEN(N714)+LEN(O714)+LEN(P714)+LEN(Q714)+LEN(R714)+LEN(S714)+LEN(T714)+LEN(U714)+LEN(V714)+LEN(W714)+LEN(X714)</f>
        <v>3</v>
      </c>
      <c r="Z714" s="4" t="str">
        <f>IF(IFERROR(SEARCH($Z$1,AP714),0)&gt;0,$Z$1,"")</f>
        <v>-</v>
      </c>
      <c r="AA714" s="4" t="str">
        <f>IF(IFERROR(SEARCH($AA$1,AP714),0)&gt;0,$AA$1,"")</f>
        <v/>
      </c>
      <c r="AB714" s="4" t="str">
        <f>IF(IFERROR(SEARCH($AB$1,AP714),0)&gt;0,$AB$1,"")</f>
        <v/>
      </c>
      <c r="AC714" s="4" t="str">
        <f>IF(IFERROR(SEARCH($AC$1,AP714),0)&gt;0,$AC$1,"")</f>
        <v/>
      </c>
      <c r="AD714" s="4" t="str">
        <f>IF(IFERROR(SEARCH($AD$1,AP714),0)&gt;0,$AD$1,"")</f>
        <v/>
      </c>
      <c r="AE714" s="4" t="str">
        <f>IF(IFERROR(SEARCH($AE$1,AP714),0)&gt;0,$AE$1,"")</f>
        <v/>
      </c>
      <c r="AF714" s="4" t="str" cm="1">
        <f t="array" aca="1" ref="AF714" ca="1">LEFT(AO714,MATCH(FALSE,ISNUMBER(MID(AO714,ROW(INDIRECT("1:"&amp;LEN(AO714)+1)), 1) *1),0) -1)</f>
        <v>1</v>
      </c>
      <c r="AG714" s="4">
        <f>LEN(AO714)</f>
        <v>4</v>
      </c>
      <c r="AH714" s="4">
        <f>LEN(AP714)</f>
        <v>20</v>
      </c>
      <c r="AI714" s="4">
        <f>AH714-AG714</f>
        <v>16</v>
      </c>
      <c r="AJ714" s="4" t="str">
        <f>RIGHT(AP714,4)</f>
        <v>1BKS</v>
      </c>
      <c r="AK714" s="4" t="str">
        <f>RIGHT(AP714,5)</f>
        <v>-1BKS</v>
      </c>
      <c r="AL714" s="4" t="b">
        <f>AN714=AN715</f>
        <v>0</v>
      </c>
      <c r="AM714" s="4" t="b">
        <f>LEFT(AP714,2)=LEFT(AQ714,2)</f>
        <v>0</v>
      </c>
      <c r="AN714" s="5" t="str">
        <f>LEFT(AP714,(AI714-1))</f>
        <v>DUNHILL MILD 20</v>
      </c>
      <c r="AO714" s="4" t="str">
        <f>IFERROR(RIGHT(AP714,LEN(AP714)-FIND("-",AP714)),1)</f>
        <v>1BKS</v>
      </c>
      <c r="AP714" t="s">
        <v>1199</v>
      </c>
      <c r="AQ714" s="1" t="s">
        <v>1200</v>
      </c>
      <c r="AR714">
        <v>31700</v>
      </c>
      <c r="AS714">
        <v>33000</v>
      </c>
      <c r="AT714">
        <v>31400</v>
      </c>
    </row>
    <row r="715" spans="1:46" x14ac:dyDescent="0.25">
      <c r="A715" s="4" t="str">
        <f>IF(IFERROR(SEARCH($A$1,AP715),0)&gt;0,$A$1,"")</f>
        <v>PCS</v>
      </c>
      <c r="B715" s="4" t="str">
        <f>IF(IFERROR(SEARCH($B$1,AP715),0)&gt;0,$B$1,"")</f>
        <v/>
      </c>
      <c r="C715" s="4" t="str">
        <f>IF(IFERROR(SEARCH($C$1,AP715),0)&gt;0,$C$1,"")</f>
        <v/>
      </c>
      <c r="D715" s="4" t="str">
        <f>IF(IFERROR(SEARCH($D$1,AP715),0)&gt;0,$D$1,"")</f>
        <v/>
      </c>
      <c r="E715" s="4" t="str">
        <f>IF(IFERROR(SEARCH($E$1,AP715),0)&gt;0,$E$1,"")</f>
        <v/>
      </c>
      <c r="F715" s="4" t="str">
        <f>IF(IFERROR(SEARCH($F$1,AP715),0)&gt;0,$F$1,"")</f>
        <v/>
      </c>
      <c r="G715" s="4" t="str">
        <f>IF(IFERROR(SEARCH($G$1,AP715),0)&gt;0,$G$1,"")</f>
        <v/>
      </c>
      <c r="H715" s="4" t="str">
        <f>IF(IFERROR(SEARCH($H$1,AP715),0)&gt;0,$H$1,"")</f>
        <v/>
      </c>
      <c r="I715" s="4" t="str">
        <f>IF(IFERROR(SEARCH($I$1,AP715),0)&gt;0,$I$1,"")</f>
        <v/>
      </c>
      <c r="J715" s="4" t="str">
        <f>IF(IFERROR(SEARCH($J$1,AP715),0)&gt;0,$J$1,"")</f>
        <v/>
      </c>
      <c r="K715" s="4" t="str">
        <f>IF(IFERROR(SEARCH($K$1,AP715),0)&gt;0,$K$1,"")</f>
        <v/>
      </c>
      <c r="L715" s="4" t="str">
        <f>IF(IFERROR(SEARCH($L$1,AP715),0)&gt;0,$L$1,"")</f>
        <v/>
      </c>
      <c r="M715" s="4" t="str">
        <f>IF(IFERROR(SEARCH($M$1,AP715),0)&gt;0,$M$1,"")</f>
        <v/>
      </c>
      <c r="N715" s="4" t="str">
        <f>IF(IFERROR(SEARCH($N$1,AP715),0)&gt;0,$N$1,"")</f>
        <v/>
      </c>
      <c r="O715" s="4" t="str">
        <f>IF(IFERROR(SEARCH($O$1,AP715),0)&gt;0,$O$1,"")</f>
        <v/>
      </c>
      <c r="P715" s="4" t="str">
        <f>IF(IFERROR(SEARCH($P$1,AP715),0)&gt;0,$P$1,"")</f>
        <v/>
      </c>
      <c r="Q715" s="4" t="str">
        <f>IF(IFERROR(SEARCH($Q$1,AP715),0)&gt;0,$Q$1,"")</f>
        <v/>
      </c>
      <c r="R715" s="4" t="str">
        <f>IF(IFERROR(SEARCH($R$1,AP715),0)&gt;0,$R$1,"")</f>
        <v/>
      </c>
      <c r="S715" s="4" t="str">
        <f>IF(IFERROR(SEARCH($S$1,AP715),0)&gt;0,$S$1,"")</f>
        <v/>
      </c>
      <c r="T715" s="4" t="str">
        <f>IF(IFERROR(SEARCH($T$1,AP715),0)&gt;0,$T$1,"")</f>
        <v/>
      </c>
      <c r="U715" s="4" t="str">
        <f>IF(IFERROR(SEARCH($U$1,AP715),0)&gt;0,$U$1,"")</f>
        <v/>
      </c>
      <c r="V715" s="4" t="str">
        <f>IF(IFERROR(SEARCH($V$1,AP715),0)&gt;0,$V$1,"")</f>
        <v/>
      </c>
      <c r="W715" s="4" t="str">
        <f>IF(IFERROR(SEARCH($W$1,AP715),0)&gt;0,$W$1,"")</f>
        <v/>
      </c>
      <c r="X715" s="4" t="str">
        <f>IF(IFERROR(SEARCH($X$1,AP715),0)&gt;0,$X$1,"")</f>
        <v/>
      </c>
      <c r="Y715" s="4">
        <f>LEN(A715)+LEN(B715)+LEN(C715)+LEN(D715)+LEN(E715)+LEN(F715)+LEN(G715)+LEN(H715)+LEN(I715)+LEN(J715)+LEN(K715)+LEN(L715)+LEN(M715)+LEN(N715)+LEN(O715)+LEN(P715)+LEN(Q715)+LEN(R715)+LEN(S715)+LEN(T715)+LEN(U715)+LEN(V715)+LEN(W715)+LEN(X715)</f>
        <v>3</v>
      </c>
      <c r="Z715" s="4" t="str">
        <f>IF(IFERROR(SEARCH($Z$1,AP715),0)&gt;0,$Z$1,"")</f>
        <v>-</v>
      </c>
      <c r="AA715" s="4" t="str">
        <f>IF(IFERROR(SEARCH($AA$1,AP715),0)&gt;0,$AA$1,"")</f>
        <v/>
      </c>
      <c r="AB715" s="4" t="str">
        <f>IF(IFERROR(SEARCH($AB$1,AP715),0)&gt;0,$AB$1,"")</f>
        <v/>
      </c>
      <c r="AC715" s="4" t="str">
        <f>IF(IFERROR(SEARCH($AC$1,AP715),0)&gt;0,$AC$1,"")</f>
        <v/>
      </c>
      <c r="AD715" s="4" t="str">
        <f>IF(IFERROR(SEARCH($AD$1,AP715),0)&gt;0,$AD$1,"")</f>
        <v/>
      </c>
      <c r="AE715" s="4" t="str">
        <f>IF(IFERROR(SEARCH($AE$1,AP715),0)&gt;0,$AE$1,"")</f>
        <v/>
      </c>
      <c r="AF715" s="4" t="str" cm="1">
        <f t="array" aca="1" ref="AF715" ca="1">LEFT(AO715,MATCH(FALSE,ISNUMBER(MID(AO715,ROW(INDIRECT("1:"&amp;LEN(AO715)+1)), 1) *1),0) -1)</f>
        <v>1</v>
      </c>
      <c r="AG715" s="4">
        <f>LEN(AO715)</f>
        <v>4</v>
      </c>
      <c r="AH715" s="4">
        <f>LEN(AP715)</f>
        <v>19</v>
      </c>
      <c r="AI715" s="4">
        <f>AH715-AG715</f>
        <v>15</v>
      </c>
      <c r="AJ715" s="4" t="str">
        <f>RIGHT(AP715,4)</f>
        <v>1PCS</v>
      </c>
      <c r="AK715" s="4" t="str">
        <f>RIGHT(AP715,5)</f>
        <v>-1PCS</v>
      </c>
      <c r="AL715" s="4" t="b">
        <f>AN715=AN716</f>
        <v>0</v>
      </c>
      <c r="AM715" s="4" t="b">
        <f>LEFT(AP715,2)=LEFT(AQ715,2)</f>
        <v>0</v>
      </c>
      <c r="AN715" s="5" t="str">
        <f>LEFT(AP715,(AI715-1))</f>
        <v>DUOSUS BLUBERY</v>
      </c>
      <c r="AO715" s="4" t="str">
        <f>IFERROR(RIGHT(AP715,LEN(AP715)-FIND("-",AP715)),1)</f>
        <v>1PCS</v>
      </c>
      <c r="AP715" t="s">
        <v>5763</v>
      </c>
      <c r="AQ715" s="1" t="s">
        <v>1202</v>
      </c>
      <c r="AR715">
        <v>1800</v>
      </c>
      <c r="AS715">
        <v>2000</v>
      </c>
      <c r="AT715">
        <v>1683</v>
      </c>
    </row>
    <row r="716" spans="1:46" x14ac:dyDescent="0.25">
      <c r="A716" s="4" t="str">
        <f>IF(IFERROR(SEARCH($A$1,AP716),0)&gt;0,$A$1,"")</f>
        <v>PCS</v>
      </c>
      <c r="B716" s="4" t="str">
        <f>IF(IFERROR(SEARCH($B$1,AP716),0)&gt;0,$B$1,"")</f>
        <v/>
      </c>
      <c r="C716" s="4" t="str">
        <f>IF(IFERROR(SEARCH($C$1,AP716),0)&gt;0,$C$1,"")</f>
        <v/>
      </c>
      <c r="D716" s="4" t="str">
        <f>IF(IFERROR(SEARCH($D$1,AP716),0)&gt;0,$D$1,"")</f>
        <v/>
      </c>
      <c r="E716" s="4" t="str">
        <f>IF(IFERROR(SEARCH($E$1,AP716),0)&gt;0,$E$1,"")</f>
        <v/>
      </c>
      <c r="F716" s="4" t="str">
        <f>IF(IFERROR(SEARCH($F$1,AP716),0)&gt;0,$F$1,"")</f>
        <v/>
      </c>
      <c r="G716" s="4" t="str">
        <f>IF(IFERROR(SEARCH($G$1,AP716),0)&gt;0,$G$1,"")</f>
        <v/>
      </c>
      <c r="H716" s="4" t="str">
        <f>IF(IFERROR(SEARCH($H$1,AP716),0)&gt;0,$H$1,"")</f>
        <v/>
      </c>
      <c r="I716" s="4" t="str">
        <f>IF(IFERROR(SEARCH($I$1,AP716),0)&gt;0,$I$1,"")</f>
        <v/>
      </c>
      <c r="J716" s="4" t="str">
        <f>IF(IFERROR(SEARCH($J$1,AP716),0)&gt;0,$J$1,"")</f>
        <v/>
      </c>
      <c r="K716" s="4" t="str">
        <f>IF(IFERROR(SEARCH($K$1,AP716),0)&gt;0,$K$1,"")</f>
        <v/>
      </c>
      <c r="L716" s="4" t="str">
        <f>IF(IFERROR(SEARCH($L$1,AP716),0)&gt;0,$L$1,"")</f>
        <v/>
      </c>
      <c r="M716" s="4" t="str">
        <f>IF(IFERROR(SEARCH($M$1,AP716),0)&gt;0,$M$1,"")</f>
        <v/>
      </c>
      <c r="N716" s="4" t="str">
        <f>IF(IFERROR(SEARCH($N$1,AP716),0)&gt;0,$N$1,"")</f>
        <v/>
      </c>
      <c r="O716" s="4" t="str">
        <f>IF(IFERROR(SEARCH($O$1,AP716),0)&gt;0,$O$1,"")</f>
        <v/>
      </c>
      <c r="P716" s="4" t="str">
        <f>IF(IFERROR(SEARCH($P$1,AP716),0)&gt;0,$P$1,"")</f>
        <v/>
      </c>
      <c r="Q716" s="4" t="str">
        <f>IF(IFERROR(SEARCH($Q$1,AP716),0)&gt;0,$Q$1,"")</f>
        <v/>
      </c>
      <c r="R716" s="4" t="str">
        <f>IF(IFERROR(SEARCH($R$1,AP716),0)&gt;0,$R$1,"")</f>
        <v/>
      </c>
      <c r="S716" s="4" t="str">
        <f>IF(IFERROR(SEARCH($S$1,AP716),0)&gt;0,$S$1,"")</f>
        <v/>
      </c>
      <c r="T716" s="4" t="str">
        <f>IF(IFERROR(SEARCH($T$1,AP716),0)&gt;0,$T$1,"")</f>
        <v/>
      </c>
      <c r="U716" s="4" t="str">
        <f>IF(IFERROR(SEARCH($U$1,AP716),0)&gt;0,$U$1,"")</f>
        <v/>
      </c>
      <c r="V716" s="4" t="str">
        <f>IF(IFERROR(SEARCH($V$1,AP716),0)&gt;0,$V$1,"")</f>
        <v/>
      </c>
      <c r="W716" s="4" t="str">
        <f>IF(IFERROR(SEARCH($W$1,AP716),0)&gt;0,$W$1,"")</f>
        <v/>
      </c>
      <c r="X716" s="4" t="str">
        <f>IF(IFERROR(SEARCH($X$1,AP716),0)&gt;0,$X$1,"")</f>
        <v/>
      </c>
      <c r="Y716" s="4">
        <f>LEN(A716)+LEN(B716)+LEN(C716)+LEN(D716)+LEN(E716)+LEN(F716)+LEN(G716)+LEN(H716)+LEN(I716)+LEN(J716)+LEN(K716)+LEN(L716)+LEN(M716)+LEN(N716)+LEN(O716)+LEN(P716)+LEN(Q716)+LEN(R716)+LEN(S716)+LEN(T716)+LEN(U716)+LEN(V716)+LEN(W716)+LEN(X716)</f>
        <v>3</v>
      </c>
      <c r="Z716" s="4" t="str">
        <f>IF(IFERROR(SEARCH($Z$1,AP716),0)&gt;0,$Z$1,"")</f>
        <v>-</v>
      </c>
      <c r="AA716" s="4" t="str">
        <f>IF(IFERROR(SEARCH($AA$1,AP716),0)&gt;0,$AA$1,"")</f>
        <v/>
      </c>
      <c r="AB716" s="4" t="str">
        <f>IF(IFERROR(SEARCH($AB$1,AP716),0)&gt;0,$AB$1,"")</f>
        <v/>
      </c>
      <c r="AC716" s="4" t="str">
        <f>IF(IFERROR(SEARCH($AC$1,AP716),0)&gt;0,$AC$1,"")</f>
        <v/>
      </c>
      <c r="AD716" s="4" t="str">
        <f>IF(IFERROR(SEARCH($AD$1,AP716),0)&gt;0,$AD$1,"")</f>
        <v/>
      </c>
      <c r="AE716" s="4" t="str">
        <f>IF(IFERROR(SEARCH($AE$1,AP716),0)&gt;0,$AE$1,"")</f>
        <v/>
      </c>
      <c r="AF716" s="4" t="str" cm="1">
        <f t="array" aca="1" ref="AF716" ca="1">LEFT(AO716,MATCH(FALSE,ISNUMBER(MID(AO716,ROW(INDIRECT("1:"&amp;LEN(AO716)+1)), 1) *1),0) -1)</f>
        <v>1</v>
      </c>
      <c r="AG716" s="4">
        <f>LEN(AO716)</f>
        <v>4</v>
      </c>
      <c r="AH716" s="4">
        <f>LEN(AP716)</f>
        <v>18</v>
      </c>
      <c r="AI716" s="4">
        <f>AH716-AG716</f>
        <v>14</v>
      </c>
      <c r="AJ716" s="4" t="str">
        <f>RIGHT(AP716,4)</f>
        <v>1PCS</v>
      </c>
      <c r="AK716" s="4" t="str">
        <f>RIGHT(AP716,5)</f>
        <v>-1PCS</v>
      </c>
      <c r="AL716" s="4" t="b">
        <f>AN716=AN717</f>
        <v>1</v>
      </c>
      <c r="AM716" s="4" t="b">
        <f>LEFT(AP716,2)=LEFT(AQ716,2)</f>
        <v>0</v>
      </c>
      <c r="AN716" s="5" t="str">
        <f>LEFT(AP716,(AI716-1))</f>
        <v>DUOSUS COKLAT</v>
      </c>
      <c r="AO716" s="4" t="str">
        <f>IFERROR(RIGHT(AP716,LEN(AP716)-FIND("-",AP716)),1)</f>
        <v>1PCS</v>
      </c>
      <c r="AP716" t="s">
        <v>5764</v>
      </c>
      <c r="AQ716" s="1" t="s">
        <v>1204</v>
      </c>
      <c r="AR716">
        <v>1800</v>
      </c>
      <c r="AS716">
        <v>2000</v>
      </c>
      <c r="AT716">
        <v>1683</v>
      </c>
    </row>
    <row r="717" spans="1:46" x14ac:dyDescent="0.25">
      <c r="A717" s="4" t="str">
        <f>IF(IFERROR(SEARCH($A$1,AP717),0)&gt;0,$A$1,"")</f>
        <v/>
      </c>
      <c r="B717" s="4" t="str">
        <f>IF(IFERROR(SEARCH($B$1,AP717),0)&gt;0,$B$1,"")</f>
        <v/>
      </c>
      <c r="C717" s="4" t="str">
        <f>IF(IFERROR(SEARCH($C$1,AP717),0)&gt;0,$C$1,"")</f>
        <v/>
      </c>
      <c r="D717" s="4" t="str">
        <f>IF(IFERROR(SEARCH($D$1,AP717),0)&gt;0,$D$1,"")</f>
        <v/>
      </c>
      <c r="E717" s="4" t="str">
        <f>IF(IFERROR(SEARCH($E$1,AP717),0)&gt;0,$E$1,"")</f>
        <v/>
      </c>
      <c r="F717" s="4" t="str">
        <f>IF(IFERROR(SEARCH($F$1,AP717),0)&gt;0,$F$1,"")</f>
        <v/>
      </c>
      <c r="G717" s="4" t="str">
        <f>IF(IFERROR(SEARCH($G$1,AP717),0)&gt;0,$G$1,"")</f>
        <v/>
      </c>
      <c r="H717" s="4" t="str">
        <f>IF(IFERROR(SEARCH($H$1,AP717),0)&gt;0,$H$1,"")</f>
        <v/>
      </c>
      <c r="I717" s="4" t="str">
        <f>IF(IFERROR(SEARCH($I$1,AP717),0)&gt;0,$I$1,"")</f>
        <v/>
      </c>
      <c r="J717" s="4" t="str">
        <f>IF(IFERROR(SEARCH($J$1,AP717),0)&gt;0,$J$1,"")</f>
        <v/>
      </c>
      <c r="K717" s="4" t="str">
        <f>IF(IFERROR(SEARCH($K$1,AP717),0)&gt;0,$K$1,"")</f>
        <v/>
      </c>
      <c r="L717" s="4" t="str">
        <f>IF(IFERROR(SEARCH($L$1,AP717),0)&gt;0,$L$1,"")</f>
        <v/>
      </c>
      <c r="M717" s="4" t="str">
        <f>IF(IFERROR(SEARCH($M$1,AP717),0)&gt;0,$M$1,"")</f>
        <v/>
      </c>
      <c r="N717" s="4" t="str">
        <f>IF(IFERROR(SEARCH($N$1,AP717),0)&gt;0,$N$1,"")</f>
        <v/>
      </c>
      <c r="O717" s="4" t="str">
        <f>IF(IFERROR(SEARCH($O$1,AP717),0)&gt;0,$O$1,"")</f>
        <v/>
      </c>
      <c r="P717" s="4" t="str">
        <f>IF(IFERROR(SEARCH($P$1,AP717),0)&gt;0,$P$1,"")</f>
        <v>DUS</v>
      </c>
      <c r="Q717" s="4" t="str">
        <f>IF(IFERROR(SEARCH($Q$1,AP717),0)&gt;0,$Q$1,"")</f>
        <v/>
      </c>
      <c r="R717" s="4" t="str">
        <f>IF(IFERROR(SEARCH($R$1,AP717),0)&gt;0,$R$1,"")</f>
        <v/>
      </c>
      <c r="S717" s="4" t="str">
        <f>IF(IFERROR(SEARCH($S$1,AP717),0)&gt;0,$S$1,"")</f>
        <v/>
      </c>
      <c r="T717" s="4" t="str">
        <f>IF(IFERROR(SEARCH($T$1,AP717),0)&gt;0,$T$1,"")</f>
        <v/>
      </c>
      <c r="U717" s="4" t="str">
        <f>IF(IFERROR(SEARCH($U$1,AP717),0)&gt;0,$U$1,"")</f>
        <v/>
      </c>
      <c r="V717" s="4" t="str">
        <f>IF(IFERROR(SEARCH($V$1,AP717),0)&gt;0,$V$1,"")</f>
        <v/>
      </c>
      <c r="W717" s="4" t="str">
        <f>IF(IFERROR(SEARCH($W$1,AP717),0)&gt;0,$W$1,"")</f>
        <v/>
      </c>
      <c r="X717" s="4" t="str">
        <f>IF(IFERROR(SEARCH($X$1,AP717),0)&gt;0,$X$1,"")</f>
        <v/>
      </c>
      <c r="Y717" s="4">
        <f>LEN(A717)+LEN(B717)+LEN(C717)+LEN(D717)+LEN(E717)+LEN(F717)+LEN(G717)+LEN(H717)+LEN(I717)+LEN(J717)+LEN(K717)+LEN(L717)+LEN(M717)+LEN(N717)+LEN(O717)+LEN(P717)+LEN(Q717)+LEN(R717)+LEN(S717)+LEN(T717)+LEN(U717)+LEN(V717)+LEN(W717)+LEN(X717)</f>
        <v>3</v>
      </c>
      <c r="Z717" s="4" t="str">
        <f>IF(IFERROR(SEARCH($Z$1,AP717),0)&gt;0,$Z$1,"")</f>
        <v>-</v>
      </c>
      <c r="AA717" s="4" t="str">
        <f>IF(IFERROR(SEARCH($AA$1,AP717),0)&gt;0,$AA$1,"")</f>
        <v/>
      </c>
      <c r="AB717" s="4" t="str">
        <f>IF(IFERROR(SEARCH($AB$1,AP717),0)&gt;0,$AB$1,"")</f>
        <v/>
      </c>
      <c r="AC717" s="4" t="str">
        <f>IF(IFERROR(SEARCH($AC$1,AP717),0)&gt;0,$AC$1,"")</f>
        <v/>
      </c>
      <c r="AD717" s="4" t="str">
        <f>IF(IFERROR(SEARCH($AD$1,AP717),0)&gt;0,$AD$1,"")</f>
        <v/>
      </c>
      <c r="AE717" s="4" t="str">
        <f>IF(IFERROR(SEARCH($AE$1,AP717),0)&gt;0,$AE$1,"")</f>
        <v/>
      </c>
      <c r="AF717" s="4" t="str" cm="1">
        <f t="array" aca="1" ref="AF717" ca="1">LEFT(AO717,MATCH(FALSE,ISNUMBER(MID(AO717,ROW(INDIRECT("1:"&amp;LEN(AO717)+1)), 1) *1),0) -1)</f>
        <v>1</v>
      </c>
      <c r="AG717" s="4">
        <f>LEN(AO717)</f>
        <v>4</v>
      </c>
      <c r="AH717" s="4">
        <f>LEN(AP717)</f>
        <v>18</v>
      </c>
      <c r="AI717" s="4">
        <f>AH717-AG717</f>
        <v>14</v>
      </c>
      <c r="AJ717" s="4" t="str">
        <f>RIGHT(AP717,4)</f>
        <v>1DUS</v>
      </c>
      <c r="AK717" s="4" t="str">
        <f>RIGHT(AP717,5)</f>
        <v>-1DUS</v>
      </c>
      <c r="AL717" s="4" t="b">
        <f>AN717=AN718</f>
        <v>0</v>
      </c>
      <c r="AM717" s="4" t="b">
        <f>LEFT(AP717,2)=LEFT(AQ717,2)</f>
        <v>0</v>
      </c>
      <c r="AN717" s="5" t="str">
        <f>LEFT(AP717,(AI717-1))</f>
        <v>DUOSUS COKLAT</v>
      </c>
      <c r="AO717" s="4" t="str">
        <f>IFERROR(RIGHT(AP717,LEN(AP717)-FIND("-",AP717)),1)</f>
        <v>1DUS</v>
      </c>
      <c r="AP717" t="s">
        <v>1205</v>
      </c>
      <c r="AR717">
        <v>52000</v>
      </c>
      <c r="AS717">
        <v>52000</v>
      </c>
      <c r="AT717">
        <v>50500</v>
      </c>
    </row>
    <row r="718" spans="1:46" x14ac:dyDescent="0.25">
      <c r="A718" s="4" t="str">
        <f>IF(IFERROR(SEARCH($A$1,AP718),0)&gt;0,$A$1,"")</f>
        <v>PCS</v>
      </c>
      <c r="B718" s="4" t="str">
        <f>IF(IFERROR(SEARCH($B$1,AP718),0)&gt;0,$B$1,"")</f>
        <v/>
      </c>
      <c r="C718" s="4" t="str">
        <f>IF(IFERROR(SEARCH($C$1,AP718),0)&gt;0,$C$1,"")</f>
        <v/>
      </c>
      <c r="D718" s="4" t="str">
        <f>IF(IFERROR(SEARCH($D$1,AP718),0)&gt;0,$D$1,"")</f>
        <v/>
      </c>
      <c r="E718" s="4" t="str">
        <f>IF(IFERROR(SEARCH($E$1,AP718),0)&gt;0,$E$1,"")</f>
        <v/>
      </c>
      <c r="F718" s="4" t="str">
        <f>IF(IFERROR(SEARCH($F$1,AP718),0)&gt;0,$F$1,"")</f>
        <v/>
      </c>
      <c r="G718" s="4" t="str">
        <f>IF(IFERROR(SEARCH($G$1,AP718),0)&gt;0,$G$1,"")</f>
        <v/>
      </c>
      <c r="H718" s="4" t="str">
        <f>IF(IFERROR(SEARCH($H$1,AP718),0)&gt;0,$H$1,"")</f>
        <v/>
      </c>
      <c r="I718" s="4" t="str">
        <f>IF(IFERROR(SEARCH($I$1,AP718),0)&gt;0,$I$1,"")</f>
        <v/>
      </c>
      <c r="J718" s="4" t="str">
        <f>IF(IFERROR(SEARCH($J$1,AP718),0)&gt;0,$J$1,"")</f>
        <v/>
      </c>
      <c r="K718" s="4" t="str">
        <f>IF(IFERROR(SEARCH($K$1,AP718),0)&gt;0,$K$1,"")</f>
        <v/>
      </c>
      <c r="L718" s="4" t="str">
        <f>IF(IFERROR(SEARCH($L$1,AP718),0)&gt;0,$L$1,"")</f>
        <v/>
      </c>
      <c r="M718" s="4" t="str">
        <f>IF(IFERROR(SEARCH($M$1,AP718),0)&gt;0,$M$1,"")</f>
        <v/>
      </c>
      <c r="N718" s="4" t="str">
        <f>IF(IFERROR(SEARCH($N$1,AP718),0)&gt;0,$N$1,"")</f>
        <v/>
      </c>
      <c r="O718" s="4" t="str">
        <f>IF(IFERROR(SEARCH($O$1,AP718),0)&gt;0,$O$1,"")</f>
        <v/>
      </c>
      <c r="P718" s="4" t="str">
        <f>IF(IFERROR(SEARCH($P$1,AP718),0)&gt;0,$P$1,"")</f>
        <v/>
      </c>
      <c r="Q718" s="4" t="str">
        <f>IF(IFERROR(SEARCH($Q$1,AP718),0)&gt;0,$Q$1,"")</f>
        <v/>
      </c>
      <c r="R718" s="4" t="str">
        <f>IF(IFERROR(SEARCH($R$1,AP718),0)&gt;0,$R$1,"")</f>
        <v/>
      </c>
      <c r="S718" s="4" t="str">
        <f>IF(IFERROR(SEARCH($S$1,AP718),0)&gt;0,$S$1,"")</f>
        <v/>
      </c>
      <c r="T718" s="4" t="str">
        <f>IF(IFERROR(SEARCH($T$1,AP718),0)&gt;0,$T$1,"")</f>
        <v/>
      </c>
      <c r="U718" s="4" t="str">
        <f>IF(IFERROR(SEARCH($U$1,AP718),0)&gt;0,$U$1,"")</f>
        <v/>
      </c>
      <c r="V718" s="4" t="str">
        <f>IF(IFERROR(SEARCH($V$1,AP718),0)&gt;0,$V$1,"")</f>
        <v/>
      </c>
      <c r="W718" s="4" t="str">
        <f>IF(IFERROR(SEARCH($W$1,AP718),0)&gt;0,$W$1,"")</f>
        <v/>
      </c>
      <c r="X718" s="4" t="str">
        <f>IF(IFERROR(SEARCH($X$1,AP718),0)&gt;0,$X$1,"")</f>
        <v/>
      </c>
      <c r="Y718" s="4">
        <f>LEN(A718)+LEN(B718)+LEN(C718)+LEN(D718)+LEN(E718)+LEN(F718)+LEN(G718)+LEN(H718)+LEN(I718)+LEN(J718)+LEN(K718)+LEN(L718)+LEN(M718)+LEN(N718)+LEN(O718)+LEN(P718)+LEN(Q718)+LEN(R718)+LEN(S718)+LEN(T718)+LEN(U718)+LEN(V718)+LEN(W718)+LEN(X718)</f>
        <v>3</v>
      </c>
      <c r="Z718" s="4" t="str">
        <f>IF(IFERROR(SEARCH($Z$1,AP718),0)&gt;0,$Z$1,"")</f>
        <v>-</v>
      </c>
      <c r="AA718" s="4" t="str">
        <f>IF(IFERROR(SEARCH($AA$1,AP718),0)&gt;0,$AA$1,"")</f>
        <v/>
      </c>
      <c r="AB718" s="4" t="str">
        <f>IF(IFERROR(SEARCH($AB$1,AP718),0)&gt;0,$AB$1,"")</f>
        <v/>
      </c>
      <c r="AC718" s="4" t="str">
        <f>IF(IFERROR(SEARCH($AC$1,AP718),0)&gt;0,$AC$1,"")</f>
        <v/>
      </c>
      <c r="AD718" s="4" t="str">
        <f>IF(IFERROR(SEARCH($AD$1,AP718),0)&gt;0,$AD$1,"")</f>
        <v/>
      </c>
      <c r="AE718" s="4" t="str">
        <f>IF(IFERROR(SEARCH($AE$1,AP718),0)&gt;0,$AE$1,"")</f>
        <v/>
      </c>
      <c r="AF718" s="4" t="str" cm="1">
        <f t="array" aca="1" ref="AF718" ca="1">LEFT(AO718,MATCH(FALSE,ISNUMBER(MID(AO718,ROW(INDIRECT("1:"&amp;LEN(AO718)+1)), 1) *1),0) -1)</f>
        <v>1</v>
      </c>
      <c r="AG718" s="4">
        <f>LEN(AO718)</f>
        <v>4</v>
      </c>
      <c r="AH718" s="4">
        <f>LEN(AP718)</f>
        <v>18</v>
      </c>
      <c r="AI718" s="4">
        <f>AH718-AG718</f>
        <v>14</v>
      </c>
      <c r="AJ718" s="4" t="str">
        <f>RIGHT(AP718,4)</f>
        <v>1PCS</v>
      </c>
      <c r="AK718" s="4" t="str">
        <f>RIGHT(AP718,5)</f>
        <v>-1PCS</v>
      </c>
      <c r="AL718" s="4" t="b">
        <f>AN718=AN719</f>
        <v>0</v>
      </c>
      <c r="AM718" s="4" t="b">
        <f>LEFT(AP718,2)=LEFT(AQ718,2)</f>
        <v>0</v>
      </c>
      <c r="AN718" s="5" t="str">
        <f>LEFT(AP718,(AI718-1))</f>
        <v>DUOSUS VANILA</v>
      </c>
      <c r="AO718" s="4" t="str">
        <f>IFERROR(RIGHT(AP718,LEN(AP718)-FIND("-",AP718)),1)</f>
        <v>1PCS</v>
      </c>
      <c r="AP718" t="s">
        <v>5765</v>
      </c>
      <c r="AQ718" s="1" t="s">
        <v>1207</v>
      </c>
      <c r="AR718">
        <v>1800</v>
      </c>
      <c r="AS718">
        <v>2000</v>
      </c>
      <c r="AT718">
        <v>1683</v>
      </c>
    </row>
    <row r="719" spans="1:46" x14ac:dyDescent="0.25">
      <c r="A719" s="4" t="str">
        <f>IF(IFERROR(SEARCH($A$1,AP719),0)&gt;0,$A$1,"")</f>
        <v/>
      </c>
      <c r="B719" s="4" t="str">
        <f>IF(IFERROR(SEARCH($B$1,AP719),0)&gt;0,$B$1,"")</f>
        <v>BKS</v>
      </c>
      <c r="C719" s="4" t="str">
        <f>IF(IFERROR(SEARCH($C$1,AP719),0)&gt;0,$C$1,"")</f>
        <v/>
      </c>
      <c r="D719" s="4" t="str">
        <f>IF(IFERROR(SEARCH($D$1,AP719),0)&gt;0,$D$1,"")</f>
        <v/>
      </c>
      <c r="E719" s="4" t="str">
        <f>IF(IFERROR(SEARCH($E$1,AP719),0)&gt;0,$E$1,"")</f>
        <v/>
      </c>
      <c r="F719" s="4" t="str">
        <f>IF(IFERROR(SEARCH($F$1,AP719),0)&gt;0,$F$1,"")</f>
        <v/>
      </c>
      <c r="G719" s="4" t="str">
        <f>IF(IFERROR(SEARCH($G$1,AP719),0)&gt;0,$G$1,"")</f>
        <v/>
      </c>
      <c r="H719" s="4" t="str">
        <f>IF(IFERROR(SEARCH($H$1,AP719),0)&gt;0,$H$1,"")</f>
        <v/>
      </c>
      <c r="I719" s="4" t="str">
        <f>IF(IFERROR(SEARCH($I$1,AP719),0)&gt;0,$I$1,"")</f>
        <v/>
      </c>
      <c r="J719" s="4" t="str">
        <f>IF(IFERROR(SEARCH($J$1,AP719),0)&gt;0,$J$1,"")</f>
        <v/>
      </c>
      <c r="K719" s="4" t="str">
        <f>IF(IFERROR(SEARCH($K$1,AP719),0)&gt;0,$K$1,"")</f>
        <v/>
      </c>
      <c r="L719" s="4" t="str">
        <f>IF(IFERROR(SEARCH($L$1,AP719),0)&gt;0,$L$1,"")</f>
        <v/>
      </c>
      <c r="M719" s="4" t="str">
        <f>IF(IFERROR(SEARCH($M$1,AP719),0)&gt;0,$M$1,"")</f>
        <v/>
      </c>
      <c r="N719" s="4" t="str">
        <f>IF(IFERROR(SEARCH($N$1,AP719),0)&gt;0,$N$1,"")</f>
        <v/>
      </c>
      <c r="O719" s="4" t="str">
        <f>IF(IFERROR(SEARCH($O$1,AP719),0)&gt;0,$O$1,"")</f>
        <v/>
      </c>
      <c r="P719" s="4" t="str">
        <f>IF(IFERROR(SEARCH($P$1,AP719),0)&gt;0,$P$1,"")</f>
        <v/>
      </c>
      <c r="Q719" s="4" t="str">
        <f>IF(IFERROR(SEARCH($Q$1,AP719),0)&gt;0,$Q$1,"")</f>
        <v/>
      </c>
      <c r="R719" s="4" t="str">
        <f>IF(IFERROR(SEARCH($R$1,AP719),0)&gt;0,$R$1,"")</f>
        <v/>
      </c>
      <c r="S719" s="4" t="str">
        <f>IF(IFERROR(SEARCH($S$1,AP719),0)&gt;0,$S$1,"")</f>
        <v/>
      </c>
      <c r="T719" s="4" t="str">
        <f>IF(IFERROR(SEARCH($T$1,AP719),0)&gt;0,$T$1,"")</f>
        <v/>
      </c>
      <c r="U719" s="4" t="str">
        <f>IF(IFERROR(SEARCH($U$1,AP719),0)&gt;0,$U$1,"")</f>
        <v/>
      </c>
      <c r="V719" s="4" t="str">
        <f>IF(IFERROR(SEARCH($V$1,AP719),0)&gt;0,$V$1,"")</f>
        <v/>
      </c>
      <c r="W719" s="4" t="str">
        <f>IF(IFERROR(SEARCH($W$1,AP719),0)&gt;0,$W$1,"")</f>
        <v/>
      </c>
      <c r="X719" s="4" t="str">
        <f>IF(IFERROR(SEARCH($X$1,AP719),0)&gt;0,$X$1,"")</f>
        <v/>
      </c>
      <c r="Y719" s="4">
        <f>LEN(A719)+LEN(B719)+LEN(C719)+LEN(D719)+LEN(E719)+LEN(F719)+LEN(G719)+LEN(H719)+LEN(I719)+LEN(J719)+LEN(K719)+LEN(L719)+LEN(M719)+LEN(N719)+LEN(O719)+LEN(P719)+LEN(Q719)+LEN(R719)+LEN(S719)+LEN(T719)+LEN(U719)+LEN(V719)+LEN(W719)+LEN(X719)</f>
        <v>3</v>
      </c>
      <c r="Z719" s="4" t="str">
        <f>IF(IFERROR(SEARCH($Z$1,AP719),0)&gt;0,$Z$1,"")</f>
        <v>-</v>
      </c>
      <c r="AA719" s="4" t="str">
        <f>IF(IFERROR(SEARCH($AA$1,AP719),0)&gt;0,$AA$1,"")</f>
        <v/>
      </c>
      <c r="AB719" s="4" t="str">
        <f>IF(IFERROR(SEARCH($AB$1,AP719),0)&gt;0,$AB$1,"")</f>
        <v/>
      </c>
      <c r="AC719" s="4" t="str">
        <f>IF(IFERROR(SEARCH($AC$1,AP719),0)&gt;0,$AC$1,"")</f>
        <v/>
      </c>
      <c r="AD719" s="4" t="str">
        <f>IF(IFERROR(SEARCH($AD$1,AP719),0)&gt;0,$AD$1,"")</f>
        <v/>
      </c>
      <c r="AE719" s="4" t="str">
        <f>IF(IFERROR(SEARCH($AE$1,AP719),0)&gt;0,$AE$1,"")</f>
        <v/>
      </c>
      <c r="AF719" s="4" t="str" cm="1">
        <f t="array" aca="1" ref="AF719" ca="1">LEFT(AO719,MATCH(FALSE,ISNUMBER(MID(AO719,ROW(INDIRECT("1:"&amp;LEN(AO719)+1)), 1) *1),0) -1)</f>
        <v>1</v>
      </c>
      <c r="AG719" s="4">
        <f>LEN(AO719)</f>
        <v>4</v>
      </c>
      <c r="AH719" s="4">
        <f>LEN(AP719)</f>
        <v>14</v>
      </c>
      <c r="AI719" s="4">
        <f>AH719-AG719</f>
        <v>10</v>
      </c>
      <c r="AJ719" s="4" t="str">
        <f>RIGHT(AP719,4)</f>
        <v>1BKS</v>
      </c>
      <c r="AK719" s="4" t="str">
        <f>RIGHT(AP719,5)</f>
        <v>-1BKS</v>
      </c>
      <c r="AL719" s="4" t="b">
        <f>AN719=AN720</f>
        <v>0</v>
      </c>
      <c r="AM719" s="4" t="b">
        <f>LEFT(AP719,2)=LEFT(AQ719,2)</f>
        <v>0</v>
      </c>
      <c r="AN719" s="5" t="str">
        <f>LEFT(AP719,(AI719-1))</f>
        <v>DUPA 2JAM</v>
      </c>
      <c r="AO719" s="4" t="str">
        <f>IFERROR(RIGHT(AP719,LEN(AP719)-FIND("-",AP719)),1)</f>
        <v>1BKS</v>
      </c>
      <c r="AP719" t="s">
        <v>1212</v>
      </c>
      <c r="AR719">
        <v>7000</v>
      </c>
      <c r="AS719">
        <v>7000</v>
      </c>
      <c r="AT719">
        <v>5000</v>
      </c>
    </row>
    <row r="720" spans="1:46" x14ac:dyDescent="0.25">
      <c r="A720" s="4" t="str">
        <f>IF(IFERROR(SEARCH($A$1,AP720),0)&gt;0,$A$1,"")</f>
        <v/>
      </c>
      <c r="B720" s="4" t="str">
        <f>IF(IFERROR(SEARCH($B$1,AP720),0)&gt;0,$B$1,"")</f>
        <v>BKS</v>
      </c>
      <c r="C720" s="4" t="str">
        <f>IF(IFERROR(SEARCH($C$1,AP720),0)&gt;0,$C$1,"")</f>
        <v/>
      </c>
      <c r="D720" s="4" t="str">
        <f>IF(IFERROR(SEARCH($D$1,AP720),0)&gt;0,$D$1,"")</f>
        <v/>
      </c>
      <c r="E720" s="4" t="str">
        <f>IF(IFERROR(SEARCH($E$1,AP720),0)&gt;0,$E$1,"")</f>
        <v/>
      </c>
      <c r="F720" s="4" t="str">
        <f>IF(IFERROR(SEARCH($F$1,AP720),0)&gt;0,$F$1,"")</f>
        <v/>
      </c>
      <c r="G720" s="4" t="str">
        <f>IF(IFERROR(SEARCH($G$1,AP720),0)&gt;0,$G$1,"")</f>
        <v/>
      </c>
      <c r="H720" s="4" t="str">
        <f>IF(IFERROR(SEARCH($H$1,AP720),0)&gt;0,$H$1,"")</f>
        <v/>
      </c>
      <c r="I720" s="4" t="str">
        <f>IF(IFERROR(SEARCH($I$1,AP720),0)&gt;0,$I$1,"")</f>
        <v/>
      </c>
      <c r="J720" s="4" t="str">
        <f>IF(IFERROR(SEARCH($J$1,AP720),0)&gt;0,$J$1,"")</f>
        <v/>
      </c>
      <c r="K720" s="4" t="str">
        <f>IF(IFERROR(SEARCH($K$1,AP720),0)&gt;0,$K$1,"")</f>
        <v/>
      </c>
      <c r="L720" s="4" t="str">
        <f>IF(IFERROR(SEARCH($L$1,AP720),0)&gt;0,$L$1,"")</f>
        <v/>
      </c>
      <c r="M720" s="4" t="str">
        <f>IF(IFERROR(SEARCH($M$1,AP720),0)&gt;0,$M$1,"")</f>
        <v/>
      </c>
      <c r="N720" s="4" t="str">
        <f>IF(IFERROR(SEARCH($N$1,AP720),0)&gt;0,$N$1,"")</f>
        <v/>
      </c>
      <c r="O720" s="4" t="str">
        <f>IF(IFERROR(SEARCH($O$1,AP720),0)&gt;0,$O$1,"")</f>
        <v/>
      </c>
      <c r="P720" s="4" t="str">
        <f>IF(IFERROR(SEARCH($P$1,AP720),0)&gt;0,$P$1,"")</f>
        <v/>
      </c>
      <c r="Q720" s="4" t="str">
        <f>IF(IFERROR(SEARCH($Q$1,AP720),0)&gt;0,$Q$1,"")</f>
        <v/>
      </c>
      <c r="R720" s="4" t="str">
        <f>IF(IFERROR(SEARCH($R$1,AP720),0)&gt;0,$R$1,"")</f>
        <v/>
      </c>
      <c r="S720" s="4" t="str">
        <f>IF(IFERROR(SEARCH($S$1,AP720),0)&gt;0,$S$1,"")</f>
        <v/>
      </c>
      <c r="T720" s="4" t="str">
        <f>IF(IFERROR(SEARCH($T$1,AP720),0)&gt;0,$T$1,"")</f>
        <v/>
      </c>
      <c r="U720" s="4" t="str">
        <f>IF(IFERROR(SEARCH($U$1,AP720),0)&gt;0,$U$1,"")</f>
        <v/>
      </c>
      <c r="V720" s="4" t="str">
        <f>IF(IFERROR(SEARCH($V$1,AP720),0)&gt;0,$V$1,"")</f>
        <v/>
      </c>
      <c r="W720" s="4" t="str">
        <f>IF(IFERROR(SEARCH($W$1,AP720),0)&gt;0,$W$1,"")</f>
        <v/>
      </c>
      <c r="X720" s="4" t="str">
        <f>IF(IFERROR(SEARCH($X$1,AP720),0)&gt;0,$X$1,"")</f>
        <v/>
      </c>
      <c r="Y720" s="4">
        <f>LEN(A720)+LEN(B720)+LEN(C720)+LEN(D720)+LEN(E720)+LEN(F720)+LEN(G720)+LEN(H720)+LEN(I720)+LEN(J720)+LEN(K720)+LEN(L720)+LEN(M720)+LEN(N720)+LEN(O720)+LEN(P720)+LEN(Q720)+LEN(R720)+LEN(S720)+LEN(T720)+LEN(U720)+LEN(V720)+LEN(W720)+LEN(X720)</f>
        <v>3</v>
      </c>
      <c r="Z720" s="4" t="str">
        <f>IF(IFERROR(SEARCH($Z$1,AP720),0)&gt;0,$Z$1,"")</f>
        <v>-</v>
      </c>
      <c r="AA720" s="4" t="str">
        <f>IF(IFERROR(SEARCH($AA$1,AP720),0)&gt;0,$AA$1,"")</f>
        <v/>
      </c>
      <c r="AB720" s="4" t="str">
        <f>IF(IFERROR(SEARCH($AB$1,AP720),0)&gt;0,$AB$1,"")</f>
        <v/>
      </c>
      <c r="AC720" s="4" t="str">
        <f>IF(IFERROR(SEARCH($AC$1,AP720),0)&gt;0,$AC$1,"")</f>
        <v/>
      </c>
      <c r="AD720" s="4" t="str">
        <f>IF(IFERROR(SEARCH($AD$1,AP720),0)&gt;0,$AD$1,"")</f>
        <v/>
      </c>
      <c r="AE720" s="4" t="str">
        <f>IF(IFERROR(SEARCH($AE$1,AP720),0)&gt;0,$AE$1,"")</f>
        <v/>
      </c>
      <c r="AF720" s="4" t="str" cm="1">
        <f t="array" aca="1" ref="AF720" ca="1">LEFT(AO720,MATCH(FALSE,ISNUMBER(MID(AO720,ROW(INDIRECT("1:"&amp;LEN(AO720)+1)), 1) *1),0) -1)</f>
        <v>1</v>
      </c>
      <c r="AG720" s="4">
        <f>LEN(AO720)</f>
        <v>4</v>
      </c>
      <c r="AH720" s="4">
        <f>LEN(AP720)</f>
        <v>14</v>
      </c>
      <c r="AI720" s="4">
        <f>AH720-AG720</f>
        <v>10</v>
      </c>
      <c r="AJ720" s="4" t="str">
        <f>RIGHT(AP720,4)</f>
        <v>1BKS</v>
      </c>
      <c r="AK720" s="4" t="str">
        <f>RIGHT(AP720,5)</f>
        <v>-1BKS</v>
      </c>
      <c r="AL720" s="4" t="b">
        <f>AN720=AN721</f>
        <v>0</v>
      </c>
      <c r="AM720" s="4" t="b">
        <f>LEFT(AP720,2)=LEFT(AQ720,2)</f>
        <v>0</v>
      </c>
      <c r="AN720" s="5" t="str">
        <f>LEFT(AP720,(AI720-1))</f>
        <v>DUPA 3JAM</v>
      </c>
      <c r="AO720" s="4" t="str">
        <f>IFERROR(RIGHT(AP720,LEN(AP720)-FIND("-",AP720)),1)</f>
        <v>1BKS</v>
      </c>
      <c r="AP720" t="s">
        <v>1214</v>
      </c>
      <c r="AR720">
        <v>9000</v>
      </c>
      <c r="AS720">
        <v>9000</v>
      </c>
      <c r="AT720">
        <v>7000</v>
      </c>
    </row>
    <row r="721" spans="1:46" x14ac:dyDescent="0.25">
      <c r="A721" s="4" t="str">
        <f>IF(IFERROR(SEARCH($A$1,AP721),0)&gt;0,$A$1,"")</f>
        <v/>
      </c>
      <c r="B721" s="4" t="str">
        <f>IF(IFERROR(SEARCH($B$1,AP721),0)&gt;0,$B$1,"")</f>
        <v>BKS</v>
      </c>
      <c r="C721" s="4" t="str">
        <f>IF(IFERROR(SEARCH($C$1,AP721),0)&gt;0,$C$1,"")</f>
        <v/>
      </c>
      <c r="D721" s="4" t="str">
        <f>IF(IFERROR(SEARCH($D$1,AP721),0)&gt;0,$D$1,"")</f>
        <v/>
      </c>
      <c r="E721" s="4" t="str">
        <f>IF(IFERROR(SEARCH($E$1,AP721),0)&gt;0,$E$1,"")</f>
        <v/>
      </c>
      <c r="F721" s="4" t="str">
        <f>IF(IFERROR(SEARCH($F$1,AP721),0)&gt;0,$F$1,"")</f>
        <v/>
      </c>
      <c r="G721" s="4" t="str">
        <f>IF(IFERROR(SEARCH($G$1,AP721),0)&gt;0,$G$1,"")</f>
        <v/>
      </c>
      <c r="H721" s="4" t="str">
        <f>IF(IFERROR(SEARCH($H$1,AP721),0)&gt;0,$H$1,"")</f>
        <v/>
      </c>
      <c r="I721" s="4" t="str">
        <f>IF(IFERROR(SEARCH($I$1,AP721),0)&gt;0,$I$1,"")</f>
        <v/>
      </c>
      <c r="J721" s="4" t="str">
        <f>IF(IFERROR(SEARCH($J$1,AP721),0)&gt;0,$J$1,"")</f>
        <v/>
      </c>
      <c r="K721" s="4" t="str">
        <f>IF(IFERROR(SEARCH($K$1,AP721),0)&gt;0,$K$1,"")</f>
        <v/>
      </c>
      <c r="L721" s="4" t="str">
        <f>IF(IFERROR(SEARCH($L$1,AP721),0)&gt;0,$L$1,"")</f>
        <v/>
      </c>
      <c r="M721" s="4" t="str">
        <f>IF(IFERROR(SEARCH($M$1,AP721),0)&gt;0,$M$1,"")</f>
        <v/>
      </c>
      <c r="N721" s="4" t="str">
        <f>IF(IFERROR(SEARCH($N$1,AP721),0)&gt;0,$N$1,"")</f>
        <v/>
      </c>
      <c r="O721" s="4" t="str">
        <f>IF(IFERROR(SEARCH($O$1,AP721),0)&gt;0,$O$1,"")</f>
        <v/>
      </c>
      <c r="P721" s="4" t="str">
        <f>IF(IFERROR(SEARCH($P$1,AP721),0)&gt;0,$P$1,"")</f>
        <v/>
      </c>
      <c r="Q721" s="4" t="str">
        <f>IF(IFERROR(SEARCH($Q$1,AP721),0)&gt;0,$Q$1,"")</f>
        <v/>
      </c>
      <c r="R721" s="4" t="str">
        <f>IF(IFERROR(SEARCH($R$1,AP721),0)&gt;0,$R$1,"")</f>
        <v/>
      </c>
      <c r="S721" s="4" t="str">
        <f>IF(IFERROR(SEARCH($S$1,AP721),0)&gt;0,$S$1,"")</f>
        <v/>
      </c>
      <c r="T721" s="4" t="str">
        <f>IF(IFERROR(SEARCH($T$1,AP721),0)&gt;0,$T$1,"")</f>
        <v/>
      </c>
      <c r="U721" s="4" t="str">
        <f>IF(IFERROR(SEARCH($U$1,AP721),0)&gt;0,$U$1,"")</f>
        <v/>
      </c>
      <c r="V721" s="4" t="str">
        <f>IF(IFERROR(SEARCH($V$1,AP721),0)&gt;0,$V$1,"")</f>
        <v/>
      </c>
      <c r="W721" s="4" t="str">
        <f>IF(IFERROR(SEARCH($W$1,AP721),0)&gt;0,$W$1,"")</f>
        <v/>
      </c>
      <c r="X721" s="4" t="str">
        <f>IF(IFERROR(SEARCH($X$1,AP721),0)&gt;0,$X$1,"")</f>
        <v/>
      </c>
      <c r="Y721" s="4">
        <f>LEN(A721)+LEN(B721)+LEN(C721)+LEN(D721)+LEN(E721)+LEN(F721)+LEN(G721)+LEN(H721)+LEN(I721)+LEN(J721)+LEN(K721)+LEN(L721)+LEN(M721)+LEN(N721)+LEN(O721)+LEN(P721)+LEN(Q721)+LEN(R721)+LEN(S721)+LEN(T721)+LEN(U721)+LEN(V721)+LEN(W721)+LEN(X721)</f>
        <v>3</v>
      </c>
      <c r="Z721" s="4" t="str">
        <f>IF(IFERROR(SEARCH($Z$1,AP721),0)&gt;0,$Z$1,"")</f>
        <v>-</v>
      </c>
      <c r="AA721" s="4" t="str">
        <f>IF(IFERROR(SEARCH($AA$1,AP721),0)&gt;0,$AA$1,"")</f>
        <v/>
      </c>
      <c r="AB721" s="4" t="str">
        <f>IF(IFERROR(SEARCH($AB$1,AP721),0)&gt;0,$AB$1,"")</f>
        <v/>
      </c>
      <c r="AC721" s="4" t="str">
        <f>IF(IFERROR(SEARCH($AC$1,AP721),0)&gt;0,$AC$1,"")</f>
        <v/>
      </c>
      <c r="AD721" s="4" t="str">
        <f>IF(IFERROR(SEARCH($AD$1,AP721),0)&gt;0,$AD$1,"")</f>
        <v/>
      </c>
      <c r="AE721" s="4" t="str">
        <f>IF(IFERROR(SEARCH($AE$1,AP721),0)&gt;0,$AE$1,"")</f>
        <v/>
      </c>
      <c r="AF721" s="4" t="str" cm="1">
        <f t="array" aca="1" ref="AF721" ca="1">LEFT(AO721,MATCH(FALSE,ISNUMBER(MID(AO721,ROW(INDIRECT("1:"&amp;LEN(AO721)+1)), 1) *1),0) -1)</f>
        <v>1</v>
      </c>
      <c r="AG721" s="4">
        <f>LEN(AO721)</f>
        <v>4</v>
      </c>
      <c r="AH721" s="4">
        <f>LEN(AP721)</f>
        <v>15</v>
      </c>
      <c r="AI721" s="4">
        <f>AH721-AG721</f>
        <v>11</v>
      </c>
      <c r="AJ721" s="4" t="str">
        <f>RIGHT(AP721,4)</f>
        <v>1BKS</v>
      </c>
      <c r="AK721" s="4" t="str">
        <f>RIGHT(AP721,5)</f>
        <v>-1BKS</v>
      </c>
      <c r="AL721" s="4" t="b">
        <f>AN721=AN722</f>
        <v>0</v>
      </c>
      <c r="AM721" s="4" t="b">
        <f>LEFT(AP721,2)=LEFT(AQ721,2)</f>
        <v>0</v>
      </c>
      <c r="AN721" s="5" t="str">
        <f>LEFT(AP721,(AI721-1))</f>
        <v>DUPA 6 JAM</v>
      </c>
      <c r="AO721" s="4" t="str">
        <f>IFERROR(RIGHT(AP721,LEN(AP721)-FIND("-",AP721)),1)</f>
        <v>1BKS</v>
      </c>
      <c r="AP721" t="s">
        <v>1215</v>
      </c>
      <c r="AR721">
        <v>10000</v>
      </c>
      <c r="AS721">
        <v>10000</v>
      </c>
      <c r="AT721">
        <v>6000</v>
      </c>
    </row>
    <row r="722" spans="1:46" x14ac:dyDescent="0.25">
      <c r="A722" s="4" t="str">
        <f>IF(IFERROR(SEARCH($A$1,AP722),0)&gt;0,$A$1,"")</f>
        <v/>
      </c>
      <c r="B722" s="4" t="str">
        <f>IF(IFERROR(SEARCH($B$1,AP722),0)&gt;0,$B$1,"")</f>
        <v>BKS</v>
      </c>
      <c r="C722" s="4" t="str">
        <f>IF(IFERROR(SEARCH($C$1,AP722),0)&gt;0,$C$1,"")</f>
        <v/>
      </c>
      <c r="D722" s="4" t="str">
        <f>IF(IFERROR(SEARCH($D$1,AP722),0)&gt;0,$D$1,"")</f>
        <v/>
      </c>
      <c r="E722" s="4" t="str">
        <f>IF(IFERROR(SEARCH($E$1,AP722),0)&gt;0,$E$1,"")</f>
        <v/>
      </c>
      <c r="F722" s="4" t="str">
        <f>IF(IFERROR(SEARCH($F$1,AP722),0)&gt;0,$F$1,"")</f>
        <v/>
      </c>
      <c r="G722" s="4" t="str">
        <f>IF(IFERROR(SEARCH($G$1,AP722),0)&gt;0,$G$1,"")</f>
        <v/>
      </c>
      <c r="H722" s="4" t="str">
        <f>IF(IFERROR(SEARCH($H$1,AP722),0)&gt;0,$H$1,"")</f>
        <v/>
      </c>
      <c r="I722" s="4" t="str">
        <f>IF(IFERROR(SEARCH($I$1,AP722),0)&gt;0,$I$1,"")</f>
        <v/>
      </c>
      <c r="J722" s="4" t="str">
        <f>IF(IFERROR(SEARCH($J$1,AP722),0)&gt;0,$J$1,"")</f>
        <v/>
      </c>
      <c r="K722" s="4" t="str">
        <f>IF(IFERROR(SEARCH($K$1,AP722),0)&gt;0,$K$1,"")</f>
        <v/>
      </c>
      <c r="L722" s="4" t="str">
        <f>IF(IFERROR(SEARCH($L$1,AP722),0)&gt;0,$L$1,"")</f>
        <v/>
      </c>
      <c r="M722" s="4" t="str">
        <f>IF(IFERROR(SEARCH($M$1,AP722),0)&gt;0,$M$1,"")</f>
        <v/>
      </c>
      <c r="N722" s="4" t="str">
        <f>IF(IFERROR(SEARCH($N$1,AP722),0)&gt;0,$N$1,"")</f>
        <v/>
      </c>
      <c r="O722" s="4" t="str">
        <f>IF(IFERROR(SEARCH($O$1,AP722),0)&gt;0,$O$1,"")</f>
        <v/>
      </c>
      <c r="P722" s="4" t="str">
        <f>IF(IFERROR(SEARCH($P$1,AP722),0)&gt;0,$P$1,"")</f>
        <v/>
      </c>
      <c r="Q722" s="4" t="str">
        <f>IF(IFERROR(SEARCH($Q$1,AP722),0)&gt;0,$Q$1,"")</f>
        <v/>
      </c>
      <c r="R722" s="4" t="str">
        <f>IF(IFERROR(SEARCH($R$1,AP722),0)&gt;0,$R$1,"")</f>
        <v/>
      </c>
      <c r="S722" s="4" t="str">
        <f>IF(IFERROR(SEARCH($S$1,AP722),0)&gt;0,$S$1,"")</f>
        <v/>
      </c>
      <c r="T722" s="4" t="str">
        <f>IF(IFERROR(SEARCH($T$1,AP722),0)&gt;0,$T$1,"")</f>
        <v/>
      </c>
      <c r="U722" s="4" t="str">
        <f>IF(IFERROR(SEARCH($U$1,AP722),0)&gt;0,$U$1,"")</f>
        <v/>
      </c>
      <c r="V722" s="4" t="str">
        <f>IF(IFERROR(SEARCH($V$1,AP722),0)&gt;0,$V$1,"")</f>
        <v/>
      </c>
      <c r="W722" s="4" t="str">
        <f>IF(IFERROR(SEARCH($W$1,AP722),0)&gt;0,$W$1,"")</f>
        <v/>
      </c>
      <c r="X722" s="4" t="str">
        <f>IF(IFERROR(SEARCH($X$1,AP722),0)&gt;0,$X$1,"")</f>
        <v/>
      </c>
      <c r="Y722" s="4">
        <f>LEN(A722)+LEN(B722)+LEN(C722)+LEN(D722)+LEN(E722)+LEN(F722)+LEN(G722)+LEN(H722)+LEN(I722)+LEN(J722)+LEN(K722)+LEN(L722)+LEN(M722)+LEN(N722)+LEN(O722)+LEN(P722)+LEN(Q722)+LEN(R722)+LEN(S722)+LEN(T722)+LEN(U722)+LEN(V722)+LEN(W722)+LEN(X722)</f>
        <v>3</v>
      </c>
      <c r="Z722" s="4" t="str">
        <f>IF(IFERROR(SEARCH($Z$1,AP722),0)&gt;0,$Z$1,"")</f>
        <v>-</v>
      </c>
      <c r="AA722" s="4" t="str">
        <f>IF(IFERROR(SEARCH($AA$1,AP722),0)&gt;0,$AA$1,"")</f>
        <v/>
      </c>
      <c r="AB722" s="4" t="str">
        <f>IF(IFERROR(SEARCH($AB$1,AP722),0)&gt;0,$AB$1,"")</f>
        <v/>
      </c>
      <c r="AC722" s="4" t="str">
        <f>IF(IFERROR(SEARCH($AC$1,AP722),0)&gt;0,$AC$1,"")</f>
        <v/>
      </c>
      <c r="AD722" s="4" t="str">
        <f>IF(IFERROR(SEARCH($AD$1,AP722),0)&gt;0,$AD$1,"")</f>
        <v/>
      </c>
      <c r="AE722" s="4" t="str">
        <f>IF(IFERROR(SEARCH($AE$1,AP722),0)&gt;0,$AE$1,"")</f>
        <v/>
      </c>
      <c r="AF722" s="4" t="str" cm="1">
        <f t="array" aca="1" ref="AF722" ca="1">LEFT(AO722,MATCH(FALSE,ISNUMBER(MID(AO722,ROW(INDIRECT("1:"&amp;LEN(AO722)+1)), 1) *1),0) -1)</f>
        <v>1</v>
      </c>
      <c r="AG722" s="4">
        <f>LEN(AO722)</f>
        <v>4</v>
      </c>
      <c r="AH722" s="4">
        <f>LEN(AP722)</f>
        <v>15</v>
      </c>
      <c r="AI722" s="4">
        <f>AH722-AG722</f>
        <v>11</v>
      </c>
      <c r="AJ722" s="4" t="str">
        <f>RIGHT(AP722,4)</f>
        <v>1BKS</v>
      </c>
      <c r="AK722" s="4" t="str">
        <f>RIGHT(AP722,5)</f>
        <v>-1BKS</v>
      </c>
      <c r="AL722" s="4" t="b">
        <f>AN722=AN723</f>
        <v>0</v>
      </c>
      <c r="AM722" s="4" t="b">
        <f>LEFT(AP722,2)=LEFT(AQ722,2)</f>
        <v>0</v>
      </c>
      <c r="AN722" s="5" t="str">
        <f>LEFT(AP722,(AI722-1))</f>
        <v>DUPA 8 JAM</v>
      </c>
      <c r="AO722" s="4" t="str">
        <f>IFERROR(RIGHT(AP722,LEN(AP722)-FIND("-",AP722)),1)</f>
        <v>1BKS</v>
      </c>
      <c r="AP722" t="s">
        <v>1217</v>
      </c>
      <c r="AR722">
        <v>12000</v>
      </c>
      <c r="AS722">
        <v>12000</v>
      </c>
      <c r="AT722">
        <v>7500</v>
      </c>
    </row>
    <row r="723" spans="1:46" x14ac:dyDescent="0.25">
      <c r="A723" s="4" t="str">
        <f>IF(IFERROR(SEARCH($A$1,AP723),0)&gt;0,$A$1,"")</f>
        <v/>
      </c>
      <c r="B723" s="4" t="str">
        <f>IF(IFERROR(SEARCH($B$1,AP723),0)&gt;0,$B$1,"")</f>
        <v/>
      </c>
      <c r="C723" s="4" t="str">
        <f>IF(IFERROR(SEARCH($C$1,AP723),0)&gt;0,$C$1,"")</f>
        <v/>
      </c>
      <c r="D723" s="4" t="str">
        <f>IF(IFERROR(SEARCH($D$1,AP723),0)&gt;0,$D$1,"")</f>
        <v/>
      </c>
      <c r="E723" s="4" t="str">
        <f>IF(IFERROR(SEARCH($E$1,AP723),0)&gt;0,$E$1,"")</f>
        <v/>
      </c>
      <c r="F723" s="4" t="str">
        <f>IF(IFERROR(SEARCH($F$1,AP723),0)&gt;0,$F$1,"")</f>
        <v>PACK</v>
      </c>
      <c r="G723" s="4" t="str">
        <f>IF(IFERROR(SEARCH($G$1,AP723),0)&gt;0,$G$1,"")</f>
        <v/>
      </c>
      <c r="H723" s="4" t="str">
        <f>IF(IFERROR(SEARCH($H$1,AP723),0)&gt;0,$H$1,"")</f>
        <v/>
      </c>
      <c r="I723" s="4" t="str">
        <f>IF(IFERROR(SEARCH($I$1,AP723),0)&gt;0,$I$1,"")</f>
        <v/>
      </c>
      <c r="J723" s="4" t="str">
        <f>IF(IFERROR(SEARCH($J$1,AP723),0)&gt;0,$J$1,"")</f>
        <v/>
      </c>
      <c r="K723" s="4" t="str">
        <f>IF(IFERROR(SEARCH($K$1,AP723),0)&gt;0,$K$1,"")</f>
        <v/>
      </c>
      <c r="L723" s="4" t="str">
        <f>IF(IFERROR(SEARCH($L$1,AP723),0)&gt;0,$L$1,"")</f>
        <v/>
      </c>
      <c r="M723" s="4" t="str">
        <f>IF(IFERROR(SEARCH($M$1,AP723),0)&gt;0,$M$1,"")</f>
        <v/>
      </c>
      <c r="N723" s="4" t="str">
        <f>IF(IFERROR(SEARCH($N$1,AP723),0)&gt;0,$N$1,"")</f>
        <v/>
      </c>
      <c r="O723" s="4" t="str">
        <f>IF(IFERROR(SEARCH($O$1,AP723),0)&gt;0,$O$1,"")</f>
        <v/>
      </c>
      <c r="P723" s="4" t="str">
        <f>IF(IFERROR(SEARCH($P$1,AP723),0)&gt;0,$P$1,"")</f>
        <v/>
      </c>
      <c r="Q723" s="4" t="str">
        <f>IF(IFERROR(SEARCH($Q$1,AP723),0)&gt;0,$Q$1,"")</f>
        <v/>
      </c>
      <c r="R723" s="4" t="str">
        <f>IF(IFERROR(SEARCH($R$1,AP723),0)&gt;0,$R$1,"")</f>
        <v/>
      </c>
      <c r="S723" s="4" t="str">
        <f>IF(IFERROR(SEARCH($S$1,AP723),0)&gt;0,$S$1,"")</f>
        <v/>
      </c>
      <c r="T723" s="4" t="str">
        <f>IF(IFERROR(SEARCH($T$1,AP723),0)&gt;0,$T$1,"")</f>
        <v/>
      </c>
      <c r="U723" s="4" t="str">
        <f>IF(IFERROR(SEARCH($U$1,AP723),0)&gt;0,$U$1,"")</f>
        <v/>
      </c>
      <c r="V723" s="4" t="str">
        <f>IF(IFERROR(SEARCH($V$1,AP723),0)&gt;0,$V$1,"")</f>
        <v/>
      </c>
      <c r="W723" s="4" t="str">
        <f>IF(IFERROR(SEARCH($W$1,AP723),0)&gt;0,$W$1,"")</f>
        <v/>
      </c>
      <c r="X723" s="4" t="str">
        <f>IF(IFERROR(SEARCH($X$1,AP723),0)&gt;0,$X$1,"")</f>
        <v/>
      </c>
      <c r="Y723" s="4">
        <f>LEN(A723)+LEN(B723)+LEN(C723)+LEN(D723)+LEN(E723)+LEN(F723)+LEN(G723)+LEN(H723)+LEN(I723)+LEN(J723)+LEN(K723)+LEN(L723)+LEN(M723)+LEN(N723)+LEN(O723)+LEN(P723)+LEN(Q723)+LEN(R723)+LEN(S723)+LEN(T723)+LEN(U723)+LEN(V723)+LEN(W723)+LEN(X723)</f>
        <v>4</v>
      </c>
      <c r="Z723" s="4" t="str">
        <f>IF(IFERROR(SEARCH($Z$1,AP723),0)&gt;0,$Z$1,"")</f>
        <v>-</v>
      </c>
      <c r="AA723" s="4" t="str">
        <f>IF(IFERROR(SEARCH($AA$1,AP723),0)&gt;0,$AA$1,"")</f>
        <v/>
      </c>
      <c r="AB723" s="4" t="str">
        <f>IF(IFERROR(SEARCH($AB$1,AP723),0)&gt;0,$AB$1,"")</f>
        <v/>
      </c>
      <c r="AC723" s="4" t="str">
        <f>IF(IFERROR(SEARCH($AC$1,AP723),0)&gt;0,$AC$1,"")</f>
        <v/>
      </c>
      <c r="AD723" s="4" t="str">
        <f>IF(IFERROR(SEARCH($AD$1,AP723),0)&gt;0,$AD$1,"")</f>
        <v/>
      </c>
      <c r="AE723" s="4" t="str">
        <f>IF(IFERROR(SEARCH($AE$1,AP723),0)&gt;0,$AE$1,"")</f>
        <v/>
      </c>
      <c r="AF723" s="4" t="str" cm="1">
        <f t="array" aca="1" ref="AF723" ca="1">LEFT(AO723,MATCH(FALSE,ISNUMBER(MID(AO723,ROW(INDIRECT("1:"&amp;LEN(AO723)+1)), 1) *1),0) -1)</f>
        <v>1</v>
      </c>
      <c r="AG723" s="4">
        <f>LEN(AO723)</f>
        <v>5</v>
      </c>
      <c r="AH723" s="4">
        <f>LEN(AP723)</f>
        <v>16</v>
      </c>
      <c r="AI723" s="4">
        <f>AH723-AG723</f>
        <v>11</v>
      </c>
      <c r="AJ723" s="4" t="str">
        <f>RIGHT(AP723,4)</f>
        <v>PACK</v>
      </c>
      <c r="AK723" s="4" t="str">
        <f>RIGHT(AP723,5)</f>
        <v>1PACK</v>
      </c>
      <c r="AL723" s="4" t="b">
        <f>AN723=AN724</f>
        <v>0</v>
      </c>
      <c r="AM723" s="4" t="b">
        <f>LEFT(AP723,2)=LEFT(AQ723,2)</f>
        <v>0</v>
      </c>
      <c r="AN723" s="5" t="str">
        <f>LEFT(AP723,(AI723-1))</f>
        <v>DUPA BESAR</v>
      </c>
      <c r="AO723" s="4" t="str">
        <f>IFERROR(RIGHT(AP723,LEN(AP723)-FIND("-",AP723)),1)</f>
        <v>1PACK</v>
      </c>
      <c r="AP723" t="s">
        <v>1218</v>
      </c>
      <c r="AR723">
        <v>40000</v>
      </c>
      <c r="AS723">
        <v>40000</v>
      </c>
      <c r="AT723">
        <v>35000</v>
      </c>
    </row>
    <row r="724" spans="1:46" x14ac:dyDescent="0.25">
      <c r="A724" s="4" t="str">
        <f>IF(IFERROR(SEARCH($A$1,AP724),0)&gt;0,$A$1,"")</f>
        <v/>
      </c>
      <c r="B724" s="4" t="str">
        <f>IF(IFERROR(SEARCH($B$1,AP724),0)&gt;0,$B$1,"")</f>
        <v>BKS</v>
      </c>
      <c r="C724" s="4" t="str">
        <f>IF(IFERROR(SEARCH($C$1,AP724),0)&gt;0,$C$1,"")</f>
        <v/>
      </c>
      <c r="D724" s="4" t="str">
        <f>IF(IFERROR(SEARCH($D$1,AP724),0)&gt;0,$D$1,"")</f>
        <v/>
      </c>
      <c r="E724" s="4" t="str">
        <f>IF(IFERROR(SEARCH($E$1,AP724),0)&gt;0,$E$1,"")</f>
        <v/>
      </c>
      <c r="F724" s="4" t="str">
        <f>IF(IFERROR(SEARCH($F$1,AP724),0)&gt;0,$F$1,"")</f>
        <v/>
      </c>
      <c r="G724" s="4" t="str">
        <f>IF(IFERROR(SEARCH($G$1,AP724),0)&gt;0,$G$1,"")</f>
        <v/>
      </c>
      <c r="H724" s="4" t="str">
        <f>IF(IFERROR(SEARCH($H$1,AP724),0)&gt;0,$H$1,"")</f>
        <v/>
      </c>
      <c r="I724" s="4" t="str">
        <f>IF(IFERROR(SEARCH($I$1,AP724),0)&gt;0,$I$1,"")</f>
        <v/>
      </c>
      <c r="J724" s="4" t="str">
        <f>IF(IFERROR(SEARCH($J$1,AP724),0)&gt;0,$J$1,"")</f>
        <v/>
      </c>
      <c r="K724" s="4" t="str">
        <f>IF(IFERROR(SEARCH($K$1,AP724),0)&gt;0,$K$1,"")</f>
        <v/>
      </c>
      <c r="L724" s="4" t="str">
        <f>IF(IFERROR(SEARCH($L$1,AP724),0)&gt;0,$L$1,"")</f>
        <v/>
      </c>
      <c r="M724" s="4" t="str">
        <f>IF(IFERROR(SEARCH($M$1,AP724),0)&gt;0,$M$1,"")</f>
        <v/>
      </c>
      <c r="N724" s="4" t="str">
        <f>IF(IFERROR(SEARCH($N$1,AP724),0)&gt;0,$N$1,"")</f>
        <v/>
      </c>
      <c r="O724" s="4" t="str">
        <f>IF(IFERROR(SEARCH($O$1,AP724),0)&gt;0,$O$1,"")</f>
        <v/>
      </c>
      <c r="P724" s="4" t="str">
        <f>IF(IFERROR(SEARCH($P$1,AP724),0)&gt;0,$P$1,"")</f>
        <v/>
      </c>
      <c r="Q724" s="4" t="str">
        <f>IF(IFERROR(SEARCH($Q$1,AP724),0)&gt;0,$Q$1,"")</f>
        <v/>
      </c>
      <c r="R724" s="4" t="str">
        <f>IF(IFERROR(SEARCH($R$1,AP724),0)&gt;0,$R$1,"")</f>
        <v/>
      </c>
      <c r="S724" s="4" t="str">
        <f>IF(IFERROR(SEARCH($S$1,AP724),0)&gt;0,$S$1,"")</f>
        <v/>
      </c>
      <c r="T724" s="4" t="str">
        <f>IF(IFERROR(SEARCH($T$1,AP724),0)&gt;0,$T$1,"")</f>
        <v/>
      </c>
      <c r="U724" s="4" t="str">
        <f>IF(IFERROR(SEARCH($U$1,AP724),0)&gt;0,$U$1,"")</f>
        <v/>
      </c>
      <c r="V724" s="4" t="str">
        <f>IF(IFERROR(SEARCH($V$1,AP724),0)&gt;0,$V$1,"")</f>
        <v/>
      </c>
      <c r="W724" s="4" t="str">
        <f>IF(IFERROR(SEARCH($W$1,AP724),0)&gt;0,$W$1,"")</f>
        <v/>
      </c>
      <c r="X724" s="4" t="str">
        <f>IF(IFERROR(SEARCH($X$1,AP724),0)&gt;0,$X$1,"")</f>
        <v/>
      </c>
      <c r="Y724" s="4">
        <f>LEN(A724)+LEN(B724)+LEN(C724)+LEN(D724)+LEN(E724)+LEN(F724)+LEN(G724)+LEN(H724)+LEN(I724)+LEN(J724)+LEN(K724)+LEN(L724)+LEN(M724)+LEN(N724)+LEN(O724)+LEN(P724)+LEN(Q724)+LEN(R724)+LEN(S724)+LEN(T724)+LEN(U724)+LEN(V724)+LEN(W724)+LEN(X724)</f>
        <v>3</v>
      </c>
      <c r="Z724" s="4" t="str">
        <f>IF(IFERROR(SEARCH($Z$1,AP724),0)&gt;0,$Z$1,"")</f>
        <v>-</v>
      </c>
      <c r="AA724" s="4" t="str">
        <f>IF(IFERROR(SEARCH($AA$1,AP724),0)&gt;0,$AA$1,"")</f>
        <v/>
      </c>
      <c r="AB724" s="4" t="str">
        <f>IF(IFERROR(SEARCH($AB$1,AP724),0)&gt;0,$AB$1,"")</f>
        <v/>
      </c>
      <c r="AC724" s="4" t="str">
        <f>IF(IFERROR(SEARCH($AC$1,AP724),0)&gt;0,$AC$1,"")</f>
        <v/>
      </c>
      <c r="AD724" s="4" t="str">
        <f>IF(IFERROR(SEARCH($AD$1,AP724),0)&gt;0,$AD$1,"")</f>
        <v/>
      </c>
      <c r="AE724" s="4" t="str">
        <f>IF(IFERROR(SEARCH($AE$1,AP724),0)&gt;0,$AE$1,"")</f>
        <v/>
      </c>
      <c r="AF724" s="4" t="str" cm="1">
        <f t="array" aca="1" ref="AF724" ca="1">LEFT(AO724,MATCH(FALSE,ISNUMBER(MID(AO724,ROW(INDIRECT("1:"&amp;LEN(AO724)+1)), 1) *1),0) -1)</f>
        <v>1</v>
      </c>
      <c r="AG724" s="4">
        <f>LEN(AO724)</f>
        <v>4</v>
      </c>
      <c r="AH724" s="4">
        <f>LEN(AP724)</f>
        <v>18</v>
      </c>
      <c r="AI724" s="4">
        <f>AH724-AG724</f>
        <v>14</v>
      </c>
      <c r="AJ724" s="4" t="str">
        <f>RIGHT(AP724,4)</f>
        <v>1BKS</v>
      </c>
      <c r="AK724" s="4" t="str">
        <f>RIGHT(AP724,5)</f>
        <v>-1BKS</v>
      </c>
      <c r="AL724" s="4" t="b">
        <f>AN724=AN725</f>
        <v>0</v>
      </c>
      <c r="AM724" s="4" t="b">
        <f>LEFT(AP724,2)=LEFT(AQ724,2)</f>
        <v>0</v>
      </c>
      <c r="AN724" s="5" t="str">
        <f>LEFT(AP724,(AI724-1))</f>
        <v>DUPA CEREMONY</v>
      </c>
      <c r="AO724" s="4" t="str">
        <f>IFERROR(RIGHT(AP724,LEN(AP724)-FIND("-",AP724)),1)</f>
        <v>1BKS</v>
      </c>
      <c r="AP724" t="s">
        <v>1219</v>
      </c>
      <c r="AQ724" s="1" t="s">
        <v>1220</v>
      </c>
      <c r="AR724">
        <v>2000</v>
      </c>
      <c r="AS724">
        <v>2000</v>
      </c>
      <c r="AT724">
        <v>1500</v>
      </c>
    </row>
    <row r="725" spans="1:46" x14ac:dyDescent="0.25">
      <c r="A725" s="4" t="str">
        <f>IF(IFERROR(SEARCH($A$1,AP725),0)&gt;0,$A$1,"")</f>
        <v/>
      </c>
      <c r="B725" s="4" t="str">
        <f>IF(IFERROR(SEARCH($B$1,AP725),0)&gt;0,$B$1,"")</f>
        <v>BKS</v>
      </c>
      <c r="C725" s="4" t="str">
        <f>IF(IFERROR(SEARCH($C$1,AP725),0)&gt;0,$C$1,"")</f>
        <v/>
      </c>
      <c r="D725" s="4" t="str">
        <f>IF(IFERROR(SEARCH($D$1,AP725),0)&gt;0,$D$1,"")</f>
        <v/>
      </c>
      <c r="E725" s="4" t="str">
        <f>IF(IFERROR(SEARCH($E$1,AP725),0)&gt;0,$E$1,"")</f>
        <v/>
      </c>
      <c r="F725" s="4" t="str">
        <f>IF(IFERROR(SEARCH($F$1,AP725),0)&gt;0,$F$1,"")</f>
        <v/>
      </c>
      <c r="G725" s="4" t="str">
        <f>IF(IFERROR(SEARCH($G$1,AP725),0)&gt;0,$G$1,"")</f>
        <v/>
      </c>
      <c r="H725" s="4" t="str">
        <f>IF(IFERROR(SEARCH($H$1,AP725),0)&gt;0,$H$1,"")</f>
        <v/>
      </c>
      <c r="I725" s="4" t="str">
        <f>IF(IFERROR(SEARCH($I$1,AP725),0)&gt;0,$I$1,"")</f>
        <v/>
      </c>
      <c r="J725" s="4" t="str">
        <f>IF(IFERROR(SEARCH($J$1,AP725),0)&gt;0,$J$1,"")</f>
        <v/>
      </c>
      <c r="K725" s="4" t="str">
        <f>IF(IFERROR(SEARCH($K$1,AP725),0)&gt;0,$K$1,"")</f>
        <v/>
      </c>
      <c r="L725" s="4" t="str">
        <f>IF(IFERROR(SEARCH($L$1,AP725),0)&gt;0,$L$1,"")</f>
        <v/>
      </c>
      <c r="M725" s="4" t="str">
        <f>IF(IFERROR(SEARCH($M$1,AP725),0)&gt;0,$M$1,"")</f>
        <v/>
      </c>
      <c r="N725" s="4" t="str">
        <f>IF(IFERROR(SEARCH($N$1,AP725),0)&gt;0,$N$1,"")</f>
        <v/>
      </c>
      <c r="O725" s="4" t="str">
        <f>IF(IFERROR(SEARCH($O$1,AP725),0)&gt;0,$O$1,"")</f>
        <v/>
      </c>
      <c r="P725" s="4" t="str">
        <f>IF(IFERROR(SEARCH($P$1,AP725),0)&gt;0,$P$1,"")</f>
        <v/>
      </c>
      <c r="Q725" s="4" t="str">
        <f>IF(IFERROR(SEARCH($Q$1,AP725),0)&gt;0,$Q$1,"")</f>
        <v/>
      </c>
      <c r="R725" s="4" t="str">
        <f>IF(IFERROR(SEARCH($R$1,AP725),0)&gt;0,$R$1,"")</f>
        <v/>
      </c>
      <c r="S725" s="4" t="str">
        <f>IF(IFERROR(SEARCH($S$1,AP725),0)&gt;0,$S$1,"")</f>
        <v/>
      </c>
      <c r="T725" s="4" t="str">
        <f>IF(IFERROR(SEARCH($T$1,AP725),0)&gt;0,$T$1,"")</f>
        <v/>
      </c>
      <c r="U725" s="4" t="str">
        <f>IF(IFERROR(SEARCH($U$1,AP725),0)&gt;0,$U$1,"")</f>
        <v/>
      </c>
      <c r="V725" s="4" t="str">
        <f>IF(IFERROR(SEARCH($V$1,AP725),0)&gt;0,$V$1,"")</f>
        <v/>
      </c>
      <c r="W725" s="4" t="str">
        <f>IF(IFERROR(SEARCH($W$1,AP725),0)&gt;0,$W$1,"")</f>
        <v/>
      </c>
      <c r="X725" s="4" t="str">
        <f>IF(IFERROR(SEARCH($X$1,AP725),0)&gt;0,$X$1,"")</f>
        <v/>
      </c>
      <c r="Y725" s="4">
        <f>LEN(A725)+LEN(B725)+LEN(C725)+LEN(D725)+LEN(E725)+LEN(F725)+LEN(G725)+LEN(H725)+LEN(I725)+LEN(J725)+LEN(K725)+LEN(L725)+LEN(M725)+LEN(N725)+LEN(O725)+LEN(P725)+LEN(Q725)+LEN(R725)+LEN(S725)+LEN(T725)+LEN(U725)+LEN(V725)+LEN(W725)+LEN(X725)</f>
        <v>3</v>
      </c>
      <c r="Z725" s="4" t="str">
        <f>IF(IFERROR(SEARCH($Z$1,AP725),0)&gt;0,$Z$1,"")</f>
        <v>-</v>
      </c>
      <c r="AA725" s="4" t="str">
        <f>IF(IFERROR(SEARCH($AA$1,AP725),0)&gt;0,$AA$1,"")</f>
        <v/>
      </c>
      <c r="AB725" s="4" t="str">
        <f>IF(IFERROR(SEARCH($AB$1,AP725),0)&gt;0,$AB$1,"")</f>
        <v/>
      </c>
      <c r="AC725" s="4" t="str">
        <f>IF(IFERROR(SEARCH($AC$1,AP725),0)&gt;0,$AC$1,"")</f>
        <v/>
      </c>
      <c r="AD725" s="4" t="str">
        <f>IF(IFERROR(SEARCH($AD$1,AP725),0)&gt;0,$AD$1,"")</f>
        <v/>
      </c>
      <c r="AE725" s="4" t="str">
        <f>IF(IFERROR(SEARCH($AE$1,AP725),0)&gt;0,$AE$1,"")</f>
        <v/>
      </c>
      <c r="AF725" s="4" t="str" cm="1">
        <f t="array" aca="1" ref="AF725" ca="1">LEFT(AO725,MATCH(FALSE,ISNUMBER(MID(AO725,ROW(INDIRECT("1:"&amp;LEN(AO725)+1)), 1) *1),0) -1)</f>
        <v>1</v>
      </c>
      <c r="AG725" s="4">
        <f>LEN(AO725)</f>
        <v>4</v>
      </c>
      <c r="AH725" s="4">
        <f>LEN(AP725)</f>
        <v>24</v>
      </c>
      <c r="AI725" s="4">
        <f>AH725-AG725</f>
        <v>20</v>
      </c>
      <c r="AJ725" s="4" t="str">
        <f>RIGHT(AP725,4)</f>
        <v>1BKS</v>
      </c>
      <c r="AK725" s="4" t="str">
        <f>RIGHT(AP725,5)</f>
        <v>-1BKS</v>
      </c>
      <c r="AL725" s="4" t="b">
        <f>AN725=AN726</f>
        <v>0</v>
      </c>
      <c r="AM725" s="4" t="b">
        <f>LEFT(AP725,2)=LEFT(AQ725,2)</f>
        <v>0</v>
      </c>
      <c r="AN725" s="5" t="str">
        <f>LEFT(AP725,(AI725-1))</f>
        <v>DUPA JEMPIRING BALI</v>
      </c>
      <c r="AO725" s="4" t="str">
        <f>IFERROR(RIGHT(AP725,LEN(AP725)-FIND("-",AP725)),1)</f>
        <v>1BKS</v>
      </c>
      <c r="AP725" t="s">
        <v>1221</v>
      </c>
      <c r="AR725">
        <v>6000</v>
      </c>
      <c r="AS725">
        <v>6000</v>
      </c>
      <c r="AT725">
        <v>4500</v>
      </c>
    </row>
    <row r="726" spans="1:46" x14ac:dyDescent="0.25">
      <c r="A726" s="4" t="str">
        <f>IF(IFERROR(SEARCH($A$1,AP726),0)&gt;0,$A$1,"")</f>
        <v/>
      </c>
      <c r="B726" s="4" t="str">
        <f>IF(IFERROR(SEARCH($B$1,AP726),0)&gt;0,$B$1,"")</f>
        <v>BKS</v>
      </c>
      <c r="C726" s="4" t="str">
        <f>IF(IFERROR(SEARCH($C$1,AP726),0)&gt;0,$C$1,"")</f>
        <v/>
      </c>
      <c r="D726" s="4" t="str">
        <f>IF(IFERROR(SEARCH($D$1,AP726),0)&gt;0,$D$1,"")</f>
        <v/>
      </c>
      <c r="E726" s="4" t="str">
        <f>IF(IFERROR(SEARCH($E$1,AP726),0)&gt;0,$E$1,"")</f>
        <v/>
      </c>
      <c r="F726" s="4" t="str">
        <f>IF(IFERROR(SEARCH($F$1,AP726),0)&gt;0,$F$1,"")</f>
        <v/>
      </c>
      <c r="G726" s="4" t="str">
        <f>IF(IFERROR(SEARCH($G$1,AP726),0)&gt;0,$G$1,"")</f>
        <v/>
      </c>
      <c r="H726" s="4" t="str">
        <f>IF(IFERROR(SEARCH($H$1,AP726),0)&gt;0,$H$1,"")</f>
        <v/>
      </c>
      <c r="I726" s="4" t="str">
        <f>IF(IFERROR(SEARCH($I$1,AP726),0)&gt;0,$I$1,"")</f>
        <v/>
      </c>
      <c r="J726" s="4" t="str">
        <f>IF(IFERROR(SEARCH($J$1,AP726),0)&gt;0,$J$1,"")</f>
        <v/>
      </c>
      <c r="K726" s="4" t="str">
        <f>IF(IFERROR(SEARCH($K$1,AP726),0)&gt;0,$K$1,"")</f>
        <v/>
      </c>
      <c r="L726" s="4" t="str">
        <f>IF(IFERROR(SEARCH($L$1,AP726),0)&gt;0,$L$1,"")</f>
        <v/>
      </c>
      <c r="M726" s="4" t="str">
        <f>IF(IFERROR(SEARCH($M$1,AP726),0)&gt;0,$M$1,"")</f>
        <v/>
      </c>
      <c r="N726" s="4" t="str">
        <f>IF(IFERROR(SEARCH($N$1,AP726),0)&gt;0,$N$1,"")</f>
        <v/>
      </c>
      <c r="O726" s="4" t="str">
        <f>IF(IFERROR(SEARCH($O$1,AP726),0)&gt;0,$O$1,"")</f>
        <v/>
      </c>
      <c r="P726" s="4" t="str">
        <f>IF(IFERROR(SEARCH($P$1,AP726),0)&gt;0,$P$1,"")</f>
        <v/>
      </c>
      <c r="Q726" s="4" t="str">
        <f>IF(IFERROR(SEARCH($Q$1,AP726),0)&gt;0,$Q$1,"")</f>
        <v/>
      </c>
      <c r="R726" s="4" t="str">
        <f>IF(IFERROR(SEARCH($R$1,AP726),0)&gt;0,$R$1,"")</f>
        <v/>
      </c>
      <c r="S726" s="4" t="str">
        <f>IF(IFERROR(SEARCH($S$1,AP726),0)&gt;0,$S$1,"")</f>
        <v/>
      </c>
      <c r="T726" s="4" t="str">
        <f>IF(IFERROR(SEARCH($T$1,AP726),0)&gt;0,$T$1,"")</f>
        <v/>
      </c>
      <c r="U726" s="4" t="str">
        <f>IF(IFERROR(SEARCH($U$1,AP726),0)&gt;0,$U$1,"")</f>
        <v/>
      </c>
      <c r="V726" s="4" t="str">
        <f>IF(IFERROR(SEARCH($V$1,AP726),0)&gt;0,$V$1,"")</f>
        <v/>
      </c>
      <c r="W726" s="4" t="str">
        <f>IF(IFERROR(SEARCH($W$1,AP726),0)&gt;0,$W$1,"")</f>
        <v/>
      </c>
      <c r="X726" s="4" t="str">
        <f>IF(IFERROR(SEARCH($X$1,AP726),0)&gt;0,$X$1,"")</f>
        <v/>
      </c>
      <c r="Y726" s="4">
        <f>LEN(A726)+LEN(B726)+LEN(C726)+LEN(D726)+LEN(E726)+LEN(F726)+LEN(G726)+LEN(H726)+LEN(I726)+LEN(J726)+LEN(K726)+LEN(L726)+LEN(M726)+LEN(N726)+LEN(O726)+LEN(P726)+LEN(Q726)+LEN(R726)+LEN(S726)+LEN(T726)+LEN(U726)+LEN(V726)+LEN(W726)+LEN(X726)</f>
        <v>3</v>
      </c>
      <c r="Z726" s="4" t="str">
        <f>IF(IFERROR(SEARCH($Z$1,AP726),0)&gt;0,$Z$1,"")</f>
        <v>-</v>
      </c>
      <c r="AA726" s="4" t="str">
        <f>IF(IFERROR(SEARCH($AA$1,AP726),0)&gt;0,$AA$1,"")</f>
        <v/>
      </c>
      <c r="AB726" s="4" t="str">
        <f>IF(IFERROR(SEARCH($AB$1,AP726),0)&gt;0,$AB$1,"")</f>
        <v/>
      </c>
      <c r="AC726" s="4" t="str">
        <f>IF(IFERROR(SEARCH($AC$1,AP726),0)&gt;0,$AC$1,"")</f>
        <v/>
      </c>
      <c r="AD726" s="4" t="str">
        <f>IF(IFERROR(SEARCH($AD$1,AP726),0)&gt;0,$AD$1,"")</f>
        <v/>
      </c>
      <c r="AE726" s="4" t="str">
        <f>IF(IFERROR(SEARCH($AE$1,AP726),0)&gt;0,$AE$1,"")</f>
        <v/>
      </c>
      <c r="AF726" s="4" t="str" cm="1">
        <f t="array" aca="1" ref="AF726" ca="1">LEFT(AO726,MATCH(FALSE,ISNUMBER(MID(AO726,ROW(INDIRECT("1:"&amp;LEN(AO726)+1)), 1) *1),0) -1)</f>
        <v>1</v>
      </c>
      <c r="AG726" s="4">
        <f>LEN(AO726)</f>
        <v>4</v>
      </c>
      <c r="AH726" s="4">
        <f>LEN(AP726)</f>
        <v>14</v>
      </c>
      <c r="AI726" s="4">
        <f>AH726-AG726</f>
        <v>10</v>
      </c>
      <c r="AJ726" s="4" t="str">
        <f>RIGHT(AP726,4)</f>
        <v>1BKS</v>
      </c>
      <c r="AK726" s="4" t="str">
        <f>RIGHT(AP726,5)</f>
        <v>-1BKS</v>
      </c>
      <c r="AL726" s="4" t="b">
        <f>AN726=AN727</f>
        <v>0</v>
      </c>
      <c r="AM726" s="4" t="b">
        <f>LEFT(AP726,2)=LEFT(AQ726,2)</f>
        <v>0</v>
      </c>
      <c r="AN726" s="5" t="str">
        <f>LEFT(AP726,(AI726-1))</f>
        <v>DUPA LIFE</v>
      </c>
      <c r="AO726" s="4" t="str">
        <f>IFERROR(RIGHT(AP726,LEN(AP726)-FIND("-",AP726)),1)</f>
        <v>1BKS</v>
      </c>
      <c r="AP726" t="s">
        <v>1222</v>
      </c>
      <c r="AQ726" s="1" t="s">
        <v>1223</v>
      </c>
      <c r="AR726">
        <v>6000</v>
      </c>
      <c r="AS726">
        <v>6000</v>
      </c>
      <c r="AT726">
        <v>5000</v>
      </c>
    </row>
    <row r="727" spans="1:46" x14ac:dyDescent="0.25">
      <c r="A727" s="4" t="str">
        <f>IF(IFERROR(SEARCH($A$1,AP727),0)&gt;0,$A$1,"")</f>
        <v/>
      </c>
      <c r="B727" s="4" t="str">
        <f>IF(IFERROR(SEARCH($B$1,AP727),0)&gt;0,$B$1,"")</f>
        <v>BKS</v>
      </c>
      <c r="C727" s="4" t="str">
        <f>IF(IFERROR(SEARCH($C$1,AP727),0)&gt;0,$C$1,"")</f>
        <v/>
      </c>
      <c r="D727" s="4" t="str">
        <f>IF(IFERROR(SEARCH($D$1,AP727),0)&gt;0,$D$1,"")</f>
        <v/>
      </c>
      <c r="E727" s="4" t="str">
        <f>IF(IFERROR(SEARCH($E$1,AP727),0)&gt;0,$E$1,"")</f>
        <v/>
      </c>
      <c r="F727" s="4" t="str">
        <f>IF(IFERROR(SEARCH($F$1,AP727),0)&gt;0,$F$1,"")</f>
        <v/>
      </c>
      <c r="G727" s="4" t="str">
        <f>IF(IFERROR(SEARCH($G$1,AP727),0)&gt;0,$G$1,"")</f>
        <v/>
      </c>
      <c r="H727" s="4" t="str">
        <f>IF(IFERROR(SEARCH($H$1,AP727),0)&gt;0,$H$1,"")</f>
        <v/>
      </c>
      <c r="I727" s="4" t="str">
        <f>IF(IFERROR(SEARCH($I$1,AP727),0)&gt;0,$I$1,"")</f>
        <v/>
      </c>
      <c r="J727" s="4" t="str">
        <f>IF(IFERROR(SEARCH($J$1,AP727),0)&gt;0,$J$1,"")</f>
        <v/>
      </c>
      <c r="K727" s="4" t="str">
        <f>IF(IFERROR(SEARCH($K$1,AP727),0)&gt;0,$K$1,"")</f>
        <v/>
      </c>
      <c r="L727" s="4" t="str">
        <f>IF(IFERROR(SEARCH($L$1,AP727),0)&gt;0,$L$1,"")</f>
        <v/>
      </c>
      <c r="M727" s="4" t="str">
        <f>IF(IFERROR(SEARCH($M$1,AP727),0)&gt;0,$M$1,"")</f>
        <v/>
      </c>
      <c r="N727" s="4" t="str">
        <f>IF(IFERROR(SEARCH($N$1,AP727),0)&gt;0,$N$1,"")</f>
        <v/>
      </c>
      <c r="O727" s="4" t="str">
        <f>IF(IFERROR(SEARCH($O$1,AP727),0)&gt;0,$O$1,"")</f>
        <v/>
      </c>
      <c r="P727" s="4" t="str">
        <f>IF(IFERROR(SEARCH($P$1,AP727),0)&gt;0,$P$1,"")</f>
        <v/>
      </c>
      <c r="Q727" s="4" t="str">
        <f>IF(IFERROR(SEARCH($Q$1,AP727),0)&gt;0,$Q$1,"")</f>
        <v/>
      </c>
      <c r="R727" s="4" t="str">
        <f>IF(IFERROR(SEARCH($R$1,AP727),0)&gt;0,$R$1,"")</f>
        <v/>
      </c>
      <c r="S727" s="4" t="str">
        <f>IF(IFERROR(SEARCH($S$1,AP727),0)&gt;0,$S$1,"")</f>
        <v/>
      </c>
      <c r="T727" s="4" t="str">
        <f>IF(IFERROR(SEARCH($T$1,AP727),0)&gt;0,$T$1,"")</f>
        <v/>
      </c>
      <c r="U727" s="4" t="str">
        <f>IF(IFERROR(SEARCH($U$1,AP727),0)&gt;0,$U$1,"")</f>
        <v/>
      </c>
      <c r="V727" s="4" t="str">
        <f>IF(IFERROR(SEARCH($V$1,AP727),0)&gt;0,$V$1,"")</f>
        <v/>
      </c>
      <c r="W727" s="4" t="str">
        <f>IF(IFERROR(SEARCH($W$1,AP727),0)&gt;0,$W$1,"")</f>
        <v/>
      </c>
      <c r="X727" s="4" t="str">
        <f>IF(IFERROR(SEARCH($X$1,AP727),0)&gt;0,$X$1,"")</f>
        <v/>
      </c>
      <c r="Y727" s="4">
        <f>LEN(A727)+LEN(B727)+LEN(C727)+LEN(D727)+LEN(E727)+LEN(F727)+LEN(G727)+LEN(H727)+LEN(I727)+LEN(J727)+LEN(K727)+LEN(L727)+LEN(M727)+LEN(N727)+LEN(O727)+LEN(P727)+LEN(Q727)+LEN(R727)+LEN(S727)+LEN(T727)+LEN(U727)+LEN(V727)+LEN(W727)+LEN(X727)</f>
        <v>3</v>
      </c>
      <c r="Z727" s="4" t="str">
        <f>IF(IFERROR(SEARCH($Z$1,AP727),0)&gt;0,$Z$1,"")</f>
        <v>-</v>
      </c>
      <c r="AA727" s="4" t="str">
        <f>IF(IFERROR(SEARCH($AA$1,AP727),0)&gt;0,$AA$1,"")</f>
        <v/>
      </c>
      <c r="AB727" s="4" t="str">
        <f>IF(IFERROR(SEARCH($AB$1,AP727),0)&gt;0,$AB$1,"")</f>
        <v/>
      </c>
      <c r="AC727" s="4" t="str">
        <f>IF(IFERROR(SEARCH($AC$1,AP727),0)&gt;0,$AC$1,"")</f>
        <v/>
      </c>
      <c r="AD727" s="4" t="str">
        <f>IF(IFERROR(SEARCH($AD$1,AP727),0)&gt;0,$AD$1,"")</f>
        <v/>
      </c>
      <c r="AE727" s="4" t="str">
        <f>IF(IFERROR(SEARCH($AE$1,AP727),0)&gt;0,$AE$1,"")</f>
        <v/>
      </c>
      <c r="AF727" s="4" t="str" cm="1">
        <f t="array" aca="1" ref="AF727" ca="1">LEFT(AO727,MATCH(FALSE,ISNUMBER(MID(AO727,ROW(INDIRECT("1:"&amp;LEN(AO727)+1)), 1) *1),0) -1)</f>
        <v>1</v>
      </c>
      <c r="AG727" s="4">
        <f>LEN(AO727)</f>
        <v>4</v>
      </c>
      <c r="AH727" s="4">
        <f>LEN(AP727)</f>
        <v>19</v>
      </c>
      <c r="AI727" s="4">
        <f>AH727-AG727</f>
        <v>15</v>
      </c>
      <c r="AJ727" s="4" t="str">
        <f>RIGHT(AP727,4)</f>
        <v>1BKS</v>
      </c>
      <c r="AK727" s="4" t="str">
        <f>RIGHT(AP727,5)</f>
        <v>-1BKS</v>
      </c>
      <c r="AL727" s="4" t="b">
        <f>AN727=AN728</f>
        <v>0</v>
      </c>
      <c r="AM727" s="4" t="b">
        <f>LEFT(AP727,2)=LEFT(AQ727,2)</f>
        <v>0</v>
      </c>
      <c r="AN727" s="5" t="str">
        <f>LEFT(AP727,(AI727-1))</f>
        <v>DUPA MAHA DEWA</v>
      </c>
      <c r="AO727" s="4" t="str">
        <f>IFERROR(RIGHT(AP727,LEN(AP727)-FIND("-",AP727)),1)</f>
        <v>1BKS</v>
      </c>
      <c r="AP727" t="s">
        <v>1224</v>
      </c>
      <c r="AQ727" s="1" t="s">
        <v>1225</v>
      </c>
      <c r="AR727">
        <v>6000</v>
      </c>
      <c r="AS727">
        <v>6000</v>
      </c>
      <c r="AT727">
        <v>5000</v>
      </c>
    </row>
    <row r="728" spans="1:46" x14ac:dyDescent="0.25">
      <c r="A728" s="4" t="str">
        <f>IF(IFERROR(SEARCH($A$1,AP728),0)&gt;0,$A$1,"")</f>
        <v/>
      </c>
      <c r="B728" s="4" t="str">
        <f>IF(IFERROR(SEARCH($B$1,AP728),0)&gt;0,$B$1,"")</f>
        <v>BKS</v>
      </c>
      <c r="C728" s="4" t="str">
        <f>IF(IFERROR(SEARCH($C$1,AP728),0)&gt;0,$C$1,"")</f>
        <v/>
      </c>
      <c r="D728" s="4" t="str">
        <f>IF(IFERROR(SEARCH($D$1,AP728),0)&gt;0,$D$1,"")</f>
        <v/>
      </c>
      <c r="E728" s="4" t="str">
        <f>IF(IFERROR(SEARCH($E$1,AP728),0)&gt;0,$E$1,"")</f>
        <v/>
      </c>
      <c r="F728" s="4" t="str">
        <f>IF(IFERROR(SEARCH($F$1,AP728),0)&gt;0,$F$1,"")</f>
        <v/>
      </c>
      <c r="G728" s="4" t="str">
        <f>IF(IFERROR(SEARCH($G$1,AP728),0)&gt;0,$G$1,"")</f>
        <v/>
      </c>
      <c r="H728" s="4" t="str">
        <f>IF(IFERROR(SEARCH($H$1,AP728),0)&gt;0,$H$1,"")</f>
        <v/>
      </c>
      <c r="I728" s="4" t="str">
        <f>IF(IFERROR(SEARCH($I$1,AP728),0)&gt;0,$I$1,"")</f>
        <v/>
      </c>
      <c r="J728" s="4" t="str">
        <f>IF(IFERROR(SEARCH($J$1,AP728),0)&gt;0,$J$1,"")</f>
        <v/>
      </c>
      <c r="K728" s="4" t="str">
        <f>IF(IFERROR(SEARCH($K$1,AP728),0)&gt;0,$K$1,"")</f>
        <v/>
      </c>
      <c r="L728" s="4" t="str">
        <f>IF(IFERROR(SEARCH($L$1,AP728),0)&gt;0,$L$1,"")</f>
        <v/>
      </c>
      <c r="M728" s="4" t="str">
        <f>IF(IFERROR(SEARCH($M$1,AP728),0)&gt;0,$M$1,"")</f>
        <v/>
      </c>
      <c r="N728" s="4" t="str">
        <f>IF(IFERROR(SEARCH($N$1,AP728),0)&gt;0,$N$1,"")</f>
        <v/>
      </c>
      <c r="O728" s="4" t="str">
        <f>IF(IFERROR(SEARCH($O$1,AP728),0)&gt;0,$O$1,"")</f>
        <v/>
      </c>
      <c r="P728" s="4" t="str">
        <f>IF(IFERROR(SEARCH($P$1,AP728),0)&gt;0,$P$1,"")</f>
        <v/>
      </c>
      <c r="Q728" s="4" t="str">
        <f>IF(IFERROR(SEARCH($Q$1,AP728),0)&gt;0,$Q$1,"")</f>
        <v/>
      </c>
      <c r="R728" s="4" t="str">
        <f>IF(IFERROR(SEARCH($R$1,AP728),0)&gt;0,$R$1,"")</f>
        <v/>
      </c>
      <c r="S728" s="4" t="str">
        <f>IF(IFERROR(SEARCH($S$1,AP728),0)&gt;0,$S$1,"")</f>
        <v/>
      </c>
      <c r="T728" s="4" t="str">
        <f>IF(IFERROR(SEARCH($T$1,AP728),0)&gt;0,$T$1,"")</f>
        <v/>
      </c>
      <c r="U728" s="4" t="str">
        <f>IF(IFERROR(SEARCH($U$1,AP728),0)&gt;0,$U$1,"")</f>
        <v/>
      </c>
      <c r="V728" s="4" t="str">
        <f>IF(IFERROR(SEARCH($V$1,AP728),0)&gt;0,$V$1,"")</f>
        <v/>
      </c>
      <c r="W728" s="4" t="str">
        <f>IF(IFERROR(SEARCH($W$1,AP728),0)&gt;0,$W$1,"")</f>
        <v/>
      </c>
      <c r="X728" s="4" t="str">
        <f>IF(IFERROR(SEARCH($X$1,AP728),0)&gt;0,$X$1,"")</f>
        <v/>
      </c>
      <c r="Y728" s="4">
        <f>LEN(A728)+LEN(B728)+LEN(C728)+LEN(D728)+LEN(E728)+LEN(F728)+LEN(G728)+LEN(H728)+LEN(I728)+LEN(J728)+LEN(K728)+LEN(L728)+LEN(M728)+LEN(N728)+LEN(O728)+LEN(P728)+LEN(Q728)+LEN(R728)+LEN(S728)+LEN(T728)+LEN(U728)+LEN(V728)+LEN(W728)+LEN(X728)</f>
        <v>3</v>
      </c>
      <c r="Z728" s="4" t="str">
        <f>IF(IFERROR(SEARCH($Z$1,AP728),0)&gt;0,$Z$1,"")</f>
        <v>-</v>
      </c>
      <c r="AA728" s="4" t="str">
        <f>IF(IFERROR(SEARCH($AA$1,AP728),0)&gt;0,$AA$1,"")</f>
        <v/>
      </c>
      <c r="AB728" s="4" t="str">
        <f>IF(IFERROR(SEARCH($AB$1,AP728),0)&gt;0,$AB$1,"")</f>
        <v/>
      </c>
      <c r="AC728" s="4" t="str">
        <f>IF(IFERROR(SEARCH($AC$1,AP728),0)&gt;0,$AC$1,"")</f>
        <v/>
      </c>
      <c r="AD728" s="4" t="str">
        <f>IF(IFERROR(SEARCH($AD$1,AP728),0)&gt;0,$AD$1,"")</f>
        <v/>
      </c>
      <c r="AE728" s="4" t="str">
        <f>IF(IFERROR(SEARCH($AE$1,AP728),0)&gt;0,$AE$1,"")</f>
        <v/>
      </c>
      <c r="AF728" s="4" t="str" cm="1">
        <f t="array" aca="1" ref="AF728" ca="1">LEFT(AO728,MATCH(FALSE,ISNUMBER(MID(AO728,ROW(INDIRECT("1:"&amp;LEN(AO728)+1)), 1) *1),0) -1)</f>
        <v>1</v>
      </c>
      <c r="AG728" s="4">
        <f>LEN(AO728)</f>
        <v>4</v>
      </c>
      <c r="AH728" s="4">
        <f>LEN(AP728)</f>
        <v>17</v>
      </c>
      <c r="AI728" s="4">
        <f>AH728-AG728</f>
        <v>13</v>
      </c>
      <c r="AJ728" s="4" t="str">
        <f>RIGHT(AP728,4)</f>
        <v>1BKS</v>
      </c>
      <c r="AK728" s="4" t="str">
        <f>RIGHT(AP728,5)</f>
        <v>-1BKS</v>
      </c>
      <c r="AL728" s="4" t="b">
        <f>AN728=AN729</f>
        <v>0</v>
      </c>
      <c r="AM728" s="4" t="b">
        <f>LEFT(AP728,2)=LEFT(AQ728,2)</f>
        <v>0</v>
      </c>
      <c r="AN728" s="5" t="str">
        <f>LEFT(AP728,(AI728-1))</f>
        <v>DUPA PANDAWA</v>
      </c>
      <c r="AO728" s="4" t="str">
        <f>IFERROR(RIGHT(AP728,LEN(AP728)-FIND("-",AP728)),1)</f>
        <v>1BKS</v>
      </c>
      <c r="AP728" t="s">
        <v>1227</v>
      </c>
      <c r="AR728">
        <v>10000</v>
      </c>
      <c r="AS728">
        <v>10000</v>
      </c>
      <c r="AT728">
        <v>7000</v>
      </c>
    </row>
    <row r="729" spans="1:46" x14ac:dyDescent="0.25">
      <c r="A729" s="4" t="str">
        <f>IF(IFERROR(SEARCH($A$1,AP729),0)&gt;0,$A$1,"")</f>
        <v/>
      </c>
      <c r="B729" s="4" t="str">
        <f>IF(IFERROR(SEARCH($B$1,AP729),0)&gt;0,$B$1,"")</f>
        <v>BKS</v>
      </c>
      <c r="C729" s="4" t="str">
        <f>IF(IFERROR(SEARCH($C$1,AP729),0)&gt;0,$C$1,"")</f>
        <v/>
      </c>
      <c r="D729" s="4" t="str">
        <f>IF(IFERROR(SEARCH($D$1,AP729),0)&gt;0,$D$1,"")</f>
        <v/>
      </c>
      <c r="E729" s="4" t="str">
        <f>IF(IFERROR(SEARCH($E$1,AP729),0)&gt;0,$E$1,"")</f>
        <v/>
      </c>
      <c r="F729" s="4" t="str">
        <f>IF(IFERROR(SEARCH($F$1,AP729),0)&gt;0,$F$1,"")</f>
        <v/>
      </c>
      <c r="G729" s="4" t="str">
        <f>IF(IFERROR(SEARCH($G$1,AP729),0)&gt;0,$G$1,"")</f>
        <v/>
      </c>
      <c r="H729" s="4" t="str">
        <f>IF(IFERROR(SEARCH($H$1,AP729),0)&gt;0,$H$1,"")</f>
        <v/>
      </c>
      <c r="I729" s="4" t="str">
        <f>IF(IFERROR(SEARCH($I$1,AP729),0)&gt;0,$I$1,"")</f>
        <v/>
      </c>
      <c r="J729" s="4" t="str">
        <f>IF(IFERROR(SEARCH($J$1,AP729),0)&gt;0,$J$1,"")</f>
        <v/>
      </c>
      <c r="K729" s="4" t="str">
        <f>IF(IFERROR(SEARCH($K$1,AP729),0)&gt;0,$K$1,"")</f>
        <v/>
      </c>
      <c r="L729" s="4" t="str">
        <f>IF(IFERROR(SEARCH($L$1,AP729),0)&gt;0,$L$1,"")</f>
        <v/>
      </c>
      <c r="M729" s="4" t="str">
        <f>IF(IFERROR(SEARCH($M$1,AP729),0)&gt;0,$M$1,"")</f>
        <v/>
      </c>
      <c r="N729" s="4" t="str">
        <f>IF(IFERROR(SEARCH($N$1,AP729),0)&gt;0,$N$1,"")</f>
        <v/>
      </c>
      <c r="O729" s="4" t="str">
        <f>IF(IFERROR(SEARCH($O$1,AP729),0)&gt;0,$O$1,"")</f>
        <v/>
      </c>
      <c r="P729" s="4" t="str">
        <f>IF(IFERROR(SEARCH($P$1,AP729),0)&gt;0,$P$1,"")</f>
        <v/>
      </c>
      <c r="Q729" s="4" t="str">
        <f>IF(IFERROR(SEARCH($Q$1,AP729),0)&gt;0,$Q$1,"")</f>
        <v/>
      </c>
      <c r="R729" s="4" t="str">
        <f>IF(IFERROR(SEARCH($R$1,AP729),0)&gt;0,$R$1,"")</f>
        <v/>
      </c>
      <c r="S729" s="4" t="str">
        <f>IF(IFERROR(SEARCH($S$1,AP729),0)&gt;0,$S$1,"")</f>
        <v/>
      </c>
      <c r="T729" s="4" t="str">
        <f>IF(IFERROR(SEARCH($T$1,AP729),0)&gt;0,$T$1,"")</f>
        <v/>
      </c>
      <c r="U729" s="4" t="str">
        <f>IF(IFERROR(SEARCH($U$1,AP729),0)&gt;0,$U$1,"")</f>
        <v/>
      </c>
      <c r="V729" s="4" t="str">
        <f>IF(IFERROR(SEARCH($V$1,AP729),0)&gt;0,$V$1,"")</f>
        <v/>
      </c>
      <c r="W729" s="4" t="str">
        <f>IF(IFERROR(SEARCH($W$1,AP729),0)&gt;0,$W$1,"")</f>
        <v/>
      </c>
      <c r="X729" s="4" t="str">
        <f>IF(IFERROR(SEARCH($X$1,AP729),0)&gt;0,$X$1,"")</f>
        <v/>
      </c>
      <c r="Y729" s="4">
        <f>LEN(A729)+LEN(B729)+LEN(C729)+LEN(D729)+LEN(E729)+LEN(F729)+LEN(G729)+LEN(H729)+LEN(I729)+LEN(J729)+LEN(K729)+LEN(L729)+LEN(M729)+LEN(N729)+LEN(O729)+LEN(P729)+LEN(Q729)+LEN(R729)+LEN(S729)+LEN(T729)+LEN(U729)+LEN(V729)+LEN(W729)+LEN(X729)</f>
        <v>3</v>
      </c>
      <c r="Z729" s="4" t="str">
        <f>IF(IFERROR(SEARCH($Z$1,AP729),0)&gt;0,$Z$1,"")</f>
        <v>-</v>
      </c>
      <c r="AA729" s="4" t="str">
        <f>IF(IFERROR(SEARCH($AA$1,AP729),0)&gt;0,$AA$1,"")</f>
        <v/>
      </c>
      <c r="AB729" s="4" t="str">
        <f>IF(IFERROR(SEARCH($AB$1,AP729),0)&gt;0,$AB$1,"")</f>
        <v/>
      </c>
      <c r="AC729" s="4" t="str">
        <f>IF(IFERROR(SEARCH($AC$1,AP729),0)&gt;0,$AC$1,"")</f>
        <v/>
      </c>
      <c r="AD729" s="4" t="str">
        <f>IF(IFERROR(SEARCH($AD$1,AP729),0)&gt;0,$AD$1,"")</f>
        <v/>
      </c>
      <c r="AE729" s="4" t="str">
        <f>IF(IFERROR(SEARCH($AE$1,AP729),0)&gt;0,$AE$1,"")</f>
        <v/>
      </c>
      <c r="AF729" s="4" t="str" cm="1">
        <f t="array" aca="1" ref="AF729" ca="1">LEFT(AO729,MATCH(FALSE,ISNUMBER(MID(AO729,ROW(INDIRECT("1:"&amp;LEN(AO729)+1)), 1) *1),0) -1)</f>
        <v>1</v>
      </c>
      <c r="AG729" s="4">
        <f>LEN(AO729)</f>
        <v>4</v>
      </c>
      <c r="AH729" s="4">
        <f>LEN(AP729)</f>
        <v>19</v>
      </c>
      <c r="AI729" s="4">
        <f>AH729-AG729</f>
        <v>15</v>
      </c>
      <c r="AJ729" s="4" t="str">
        <f>RIGHT(AP729,4)</f>
        <v>1BKS</v>
      </c>
      <c r="AK729" s="4" t="str">
        <f>RIGHT(AP729,5)</f>
        <v>-1BKS</v>
      </c>
      <c r="AL729" s="4" t="b">
        <f>AN729=AN730</f>
        <v>0</v>
      </c>
      <c r="AM729" s="4" t="b">
        <f>LEFT(AP729,2)=LEFT(AQ729,2)</f>
        <v>0</v>
      </c>
      <c r="AN729" s="5" t="str">
        <f>LEFT(AP729,(AI729-1))</f>
        <v>DUPA PRASANTHI</v>
      </c>
      <c r="AO729" s="4" t="str">
        <f>IFERROR(RIGHT(AP729,LEN(AP729)-FIND("-",AP729)),1)</f>
        <v>1BKS</v>
      </c>
      <c r="AP729" t="s">
        <v>1230</v>
      </c>
      <c r="AQ729" s="1" t="s">
        <v>1231</v>
      </c>
      <c r="AR729">
        <v>6000</v>
      </c>
      <c r="AS729">
        <v>6000</v>
      </c>
      <c r="AT729">
        <v>5000</v>
      </c>
    </row>
    <row r="730" spans="1:46" x14ac:dyDescent="0.25">
      <c r="A730" s="4" t="str">
        <f>IF(IFERROR(SEARCH($A$1,AP730),0)&gt;0,$A$1,"")</f>
        <v/>
      </c>
      <c r="B730" s="4" t="str">
        <f>IF(IFERROR(SEARCH($B$1,AP730),0)&gt;0,$B$1,"")</f>
        <v>BKS</v>
      </c>
      <c r="C730" s="4" t="str">
        <f>IF(IFERROR(SEARCH($C$1,AP730),0)&gt;0,$C$1,"")</f>
        <v/>
      </c>
      <c r="D730" s="4" t="str">
        <f>IF(IFERROR(SEARCH($D$1,AP730),0)&gt;0,$D$1,"")</f>
        <v/>
      </c>
      <c r="E730" s="4" t="str">
        <f>IF(IFERROR(SEARCH($E$1,AP730),0)&gt;0,$E$1,"")</f>
        <v/>
      </c>
      <c r="F730" s="4" t="str">
        <f>IF(IFERROR(SEARCH($F$1,AP730),0)&gt;0,$F$1,"")</f>
        <v/>
      </c>
      <c r="G730" s="4" t="str">
        <f>IF(IFERROR(SEARCH($G$1,AP730),0)&gt;0,$G$1,"")</f>
        <v/>
      </c>
      <c r="H730" s="4" t="str">
        <f>IF(IFERROR(SEARCH($H$1,AP730),0)&gt;0,$H$1,"")</f>
        <v/>
      </c>
      <c r="I730" s="4" t="str">
        <f>IF(IFERROR(SEARCH($I$1,AP730),0)&gt;0,$I$1,"")</f>
        <v/>
      </c>
      <c r="J730" s="4" t="str">
        <f>IF(IFERROR(SEARCH($J$1,AP730),0)&gt;0,$J$1,"")</f>
        <v/>
      </c>
      <c r="K730" s="4" t="str">
        <f>IF(IFERROR(SEARCH($K$1,AP730),0)&gt;0,$K$1,"")</f>
        <v/>
      </c>
      <c r="L730" s="4" t="str">
        <f>IF(IFERROR(SEARCH($L$1,AP730),0)&gt;0,$L$1,"")</f>
        <v/>
      </c>
      <c r="M730" s="4" t="str">
        <f>IF(IFERROR(SEARCH($M$1,AP730),0)&gt;0,$M$1,"")</f>
        <v/>
      </c>
      <c r="N730" s="4" t="str">
        <f>IF(IFERROR(SEARCH($N$1,AP730),0)&gt;0,$N$1,"")</f>
        <v/>
      </c>
      <c r="O730" s="4" t="str">
        <f>IF(IFERROR(SEARCH($O$1,AP730),0)&gt;0,$O$1,"")</f>
        <v/>
      </c>
      <c r="P730" s="4" t="str">
        <f>IF(IFERROR(SEARCH($P$1,AP730),0)&gt;0,$P$1,"")</f>
        <v/>
      </c>
      <c r="Q730" s="4" t="str">
        <f>IF(IFERROR(SEARCH($Q$1,AP730),0)&gt;0,$Q$1,"")</f>
        <v/>
      </c>
      <c r="R730" s="4" t="str">
        <f>IF(IFERROR(SEARCH($R$1,AP730),0)&gt;0,$R$1,"")</f>
        <v/>
      </c>
      <c r="S730" s="4" t="str">
        <f>IF(IFERROR(SEARCH($S$1,AP730),0)&gt;0,$S$1,"")</f>
        <v/>
      </c>
      <c r="T730" s="4" t="str">
        <f>IF(IFERROR(SEARCH($T$1,AP730),0)&gt;0,$T$1,"")</f>
        <v/>
      </c>
      <c r="U730" s="4" t="str">
        <f>IF(IFERROR(SEARCH($U$1,AP730),0)&gt;0,$U$1,"")</f>
        <v/>
      </c>
      <c r="V730" s="4" t="str">
        <f>IF(IFERROR(SEARCH($V$1,AP730),0)&gt;0,$V$1,"")</f>
        <v/>
      </c>
      <c r="W730" s="4" t="str">
        <f>IF(IFERROR(SEARCH($W$1,AP730),0)&gt;0,$W$1,"")</f>
        <v/>
      </c>
      <c r="X730" s="4" t="str">
        <f>IF(IFERROR(SEARCH($X$1,AP730),0)&gt;0,$X$1,"")</f>
        <v/>
      </c>
      <c r="Y730" s="4">
        <f>LEN(A730)+LEN(B730)+LEN(C730)+LEN(D730)+LEN(E730)+LEN(F730)+LEN(G730)+LEN(H730)+LEN(I730)+LEN(J730)+LEN(K730)+LEN(L730)+LEN(M730)+LEN(N730)+LEN(O730)+LEN(P730)+LEN(Q730)+LEN(R730)+LEN(S730)+LEN(T730)+LEN(U730)+LEN(V730)+LEN(W730)+LEN(X730)</f>
        <v>3</v>
      </c>
      <c r="Z730" s="4" t="str">
        <f>IF(IFERROR(SEARCH($Z$1,AP730),0)&gt;0,$Z$1,"")</f>
        <v>-</v>
      </c>
      <c r="AA730" s="4" t="str">
        <f>IF(IFERROR(SEARCH($AA$1,AP730),0)&gt;0,$AA$1,"")</f>
        <v/>
      </c>
      <c r="AB730" s="4" t="str">
        <f>IF(IFERROR(SEARCH($AB$1,AP730),0)&gt;0,$AB$1,"")</f>
        <v/>
      </c>
      <c r="AC730" s="4" t="str">
        <f>IF(IFERROR(SEARCH($AC$1,AP730),0)&gt;0,$AC$1,"")</f>
        <v/>
      </c>
      <c r="AD730" s="4" t="str">
        <f>IF(IFERROR(SEARCH($AD$1,AP730),0)&gt;0,$AD$1,"")</f>
        <v/>
      </c>
      <c r="AE730" s="4" t="str">
        <f>IF(IFERROR(SEARCH($AE$1,AP730),0)&gt;0,$AE$1,"")</f>
        <v/>
      </c>
      <c r="AF730" s="4" t="str" cm="1">
        <f t="array" aca="1" ref="AF730" ca="1">LEFT(AO730,MATCH(FALSE,ISNUMBER(MID(AO730,ROW(INDIRECT("1:"&amp;LEN(AO730)+1)), 1) *1),0) -1)</f>
        <v>1</v>
      </c>
      <c r="AG730" s="4">
        <f>LEN(AO730)</f>
        <v>4</v>
      </c>
      <c r="AH730" s="4">
        <f>LEN(AP730)</f>
        <v>28</v>
      </c>
      <c r="AI730" s="4">
        <f>AH730-AG730</f>
        <v>24</v>
      </c>
      <c r="AJ730" s="4" t="str">
        <f>RIGHT(AP730,4)</f>
        <v>1BKS</v>
      </c>
      <c r="AK730" s="4" t="str">
        <f>RIGHT(AP730,5)</f>
        <v>-1BKS</v>
      </c>
      <c r="AL730" s="4" t="b">
        <f>AN730=AN731</f>
        <v>0</v>
      </c>
      <c r="AM730" s="4" t="b">
        <f>LEFT(AP730,2)=LEFT(AQ730,2)</f>
        <v>0</v>
      </c>
      <c r="AN730" s="5" t="str">
        <f>LEFT(AP730,(AI730-1))</f>
        <v>DUPA PRASANTHI SAI BABA</v>
      </c>
      <c r="AO730" s="4" t="str">
        <f>IFERROR(RIGHT(AP730,LEN(AP730)-FIND("-",AP730)),1)</f>
        <v>1BKS</v>
      </c>
      <c r="AP730" t="s">
        <v>1228</v>
      </c>
      <c r="AQ730" s="1" t="s">
        <v>1229</v>
      </c>
      <c r="AR730">
        <v>6000</v>
      </c>
      <c r="AS730">
        <v>6000</v>
      </c>
      <c r="AT730">
        <v>5000</v>
      </c>
    </row>
    <row r="731" spans="1:46" x14ac:dyDescent="0.25">
      <c r="A731" s="4" t="str">
        <f>IF(IFERROR(SEARCH($A$1,AP731),0)&gt;0,$A$1,"")</f>
        <v/>
      </c>
      <c r="B731" s="4" t="str">
        <f>IF(IFERROR(SEARCH($B$1,AP731),0)&gt;0,$B$1,"")</f>
        <v>BKS</v>
      </c>
      <c r="C731" s="4" t="str">
        <f>IF(IFERROR(SEARCH($C$1,AP731),0)&gt;0,$C$1,"")</f>
        <v/>
      </c>
      <c r="D731" s="4" t="str">
        <f>IF(IFERROR(SEARCH($D$1,AP731),0)&gt;0,$D$1,"")</f>
        <v/>
      </c>
      <c r="E731" s="4" t="str">
        <f>IF(IFERROR(SEARCH($E$1,AP731),0)&gt;0,$E$1,"")</f>
        <v/>
      </c>
      <c r="F731" s="4" t="str">
        <f>IF(IFERROR(SEARCH($F$1,AP731),0)&gt;0,$F$1,"")</f>
        <v/>
      </c>
      <c r="G731" s="4" t="str">
        <f>IF(IFERROR(SEARCH($G$1,AP731),0)&gt;0,$G$1,"")</f>
        <v/>
      </c>
      <c r="H731" s="4" t="str">
        <f>IF(IFERROR(SEARCH($H$1,AP731),0)&gt;0,$H$1,"")</f>
        <v/>
      </c>
      <c r="I731" s="4" t="str">
        <f>IF(IFERROR(SEARCH($I$1,AP731),0)&gt;0,$I$1,"")</f>
        <v/>
      </c>
      <c r="J731" s="4" t="str">
        <f>IF(IFERROR(SEARCH($J$1,AP731),0)&gt;0,$J$1,"")</f>
        <v/>
      </c>
      <c r="K731" s="4" t="str">
        <f>IF(IFERROR(SEARCH($K$1,AP731),0)&gt;0,$K$1,"")</f>
        <v/>
      </c>
      <c r="L731" s="4" t="str">
        <f>IF(IFERROR(SEARCH($L$1,AP731),0)&gt;0,$L$1,"")</f>
        <v/>
      </c>
      <c r="M731" s="4" t="str">
        <f>IF(IFERROR(SEARCH($M$1,AP731),0)&gt;0,$M$1,"")</f>
        <v/>
      </c>
      <c r="N731" s="4" t="str">
        <f>IF(IFERROR(SEARCH($N$1,AP731),0)&gt;0,$N$1,"")</f>
        <v/>
      </c>
      <c r="O731" s="4" t="str">
        <f>IF(IFERROR(SEARCH($O$1,AP731),0)&gt;0,$O$1,"")</f>
        <v/>
      </c>
      <c r="P731" s="4" t="str">
        <f>IF(IFERROR(SEARCH($P$1,AP731),0)&gt;0,$P$1,"")</f>
        <v/>
      </c>
      <c r="Q731" s="4" t="str">
        <f>IF(IFERROR(SEARCH($Q$1,AP731),0)&gt;0,$Q$1,"")</f>
        <v/>
      </c>
      <c r="R731" s="4" t="str">
        <f>IF(IFERROR(SEARCH($R$1,AP731),0)&gt;0,$R$1,"")</f>
        <v/>
      </c>
      <c r="S731" s="4" t="str">
        <f>IF(IFERROR(SEARCH($S$1,AP731),0)&gt;0,$S$1,"")</f>
        <v/>
      </c>
      <c r="T731" s="4" t="str">
        <f>IF(IFERROR(SEARCH($T$1,AP731),0)&gt;0,$T$1,"")</f>
        <v/>
      </c>
      <c r="U731" s="4" t="str">
        <f>IF(IFERROR(SEARCH($U$1,AP731),0)&gt;0,$U$1,"")</f>
        <v/>
      </c>
      <c r="V731" s="4" t="str">
        <f>IF(IFERROR(SEARCH($V$1,AP731),0)&gt;0,$V$1,"")</f>
        <v/>
      </c>
      <c r="W731" s="4" t="str">
        <f>IF(IFERROR(SEARCH($W$1,AP731),0)&gt;0,$W$1,"")</f>
        <v/>
      </c>
      <c r="X731" s="4" t="str">
        <f>IF(IFERROR(SEARCH($X$1,AP731),0)&gt;0,$X$1,"")</f>
        <v/>
      </c>
      <c r="Y731" s="4">
        <f>LEN(A731)+LEN(B731)+LEN(C731)+LEN(D731)+LEN(E731)+LEN(F731)+LEN(G731)+LEN(H731)+LEN(I731)+LEN(J731)+LEN(K731)+LEN(L731)+LEN(M731)+LEN(N731)+LEN(O731)+LEN(P731)+LEN(Q731)+LEN(R731)+LEN(S731)+LEN(T731)+LEN(U731)+LEN(V731)+LEN(W731)+LEN(X731)</f>
        <v>3</v>
      </c>
      <c r="Z731" s="4" t="str">
        <f>IF(IFERROR(SEARCH($Z$1,AP731),0)&gt;0,$Z$1,"")</f>
        <v>-</v>
      </c>
      <c r="AA731" s="4" t="str">
        <f>IF(IFERROR(SEARCH($AA$1,AP731),0)&gt;0,$AA$1,"")</f>
        <v/>
      </c>
      <c r="AB731" s="4" t="str">
        <f>IF(IFERROR(SEARCH($AB$1,AP731),0)&gt;0,$AB$1,"")</f>
        <v/>
      </c>
      <c r="AC731" s="4" t="str">
        <f>IF(IFERROR(SEARCH($AC$1,AP731),0)&gt;0,$AC$1,"")</f>
        <v/>
      </c>
      <c r="AD731" s="4" t="str">
        <f>IF(IFERROR(SEARCH($AD$1,AP731),0)&gt;0,$AD$1,"")</f>
        <v/>
      </c>
      <c r="AE731" s="4" t="str">
        <f>IF(IFERROR(SEARCH($AE$1,AP731),0)&gt;0,$AE$1,"")</f>
        <v/>
      </c>
      <c r="AF731" s="4" t="str" cm="1">
        <f t="array" aca="1" ref="AF731" ca="1">LEFT(AO731,MATCH(FALSE,ISNUMBER(MID(AO731,ROW(INDIRECT("1:"&amp;LEN(AO731)+1)), 1) *1),0) -1)</f>
        <v>1</v>
      </c>
      <c r="AG731" s="4">
        <f>LEN(AO731)</f>
        <v>4</v>
      </c>
      <c r="AH731" s="4">
        <f>LEN(AP731)</f>
        <v>20</v>
      </c>
      <c r="AI731" s="4">
        <f>AH731-AG731</f>
        <v>16</v>
      </c>
      <c r="AJ731" s="4" t="str">
        <f>RIGHT(AP731,4)</f>
        <v>1BKS</v>
      </c>
      <c r="AK731" s="4" t="str">
        <f>RIGHT(AP731,5)</f>
        <v>-1BKS</v>
      </c>
      <c r="AL731" s="4" t="b">
        <f>AN731=AN732</f>
        <v>0</v>
      </c>
      <c r="AM731" s="4" t="b">
        <f>LEFT(AP731,2)=LEFT(AQ731,2)</f>
        <v>0</v>
      </c>
      <c r="AN731" s="5" t="str">
        <f>LEFT(AP731,(AI731-1))</f>
        <v>DUPA SAI FLOWER</v>
      </c>
      <c r="AO731" s="4" t="str">
        <f>IFERROR(RIGHT(AP731,LEN(AP731)-FIND("-",AP731)),1)</f>
        <v>1BKS</v>
      </c>
      <c r="AP731" t="s">
        <v>1232</v>
      </c>
      <c r="AR731">
        <v>10000</v>
      </c>
      <c r="AS731">
        <v>10000</v>
      </c>
      <c r="AT731">
        <v>7000</v>
      </c>
    </row>
    <row r="732" spans="1:46" x14ac:dyDescent="0.25">
      <c r="A732" s="4" t="str">
        <f>IF(IFERROR(SEARCH($A$1,AP732),0)&gt;0,$A$1,"")</f>
        <v/>
      </c>
      <c r="B732" s="4" t="str">
        <f>IF(IFERROR(SEARCH($B$1,AP732),0)&gt;0,$B$1,"")</f>
        <v>BKS</v>
      </c>
      <c r="C732" s="4" t="str">
        <f>IF(IFERROR(SEARCH($C$1,AP732),0)&gt;0,$C$1,"")</f>
        <v/>
      </c>
      <c r="D732" s="4" t="str">
        <f>IF(IFERROR(SEARCH($D$1,AP732),0)&gt;0,$D$1,"")</f>
        <v/>
      </c>
      <c r="E732" s="4" t="str">
        <f>IF(IFERROR(SEARCH($E$1,AP732),0)&gt;0,$E$1,"")</f>
        <v/>
      </c>
      <c r="F732" s="4" t="str">
        <f>IF(IFERROR(SEARCH($F$1,AP732),0)&gt;0,$F$1,"")</f>
        <v/>
      </c>
      <c r="G732" s="4" t="str">
        <f>IF(IFERROR(SEARCH($G$1,AP732),0)&gt;0,$G$1,"")</f>
        <v/>
      </c>
      <c r="H732" s="4" t="str">
        <f>IF(IFERROR(SEARCH($H$1,AP732),0)&gt;0,$H$1,"")</f>
        <v/>
      </c>
      <c r="I732" s="4" t="str">
        <f>IF(IFERROR(SEARCH($I$1,AP732),0)&gt;0,$I$1,"")</f>
        <v/>
      </c>
      <c r="J732" s="4" t="str">
        <f>IF(IFERROR(SEARCH($J$1,AP732),0)&gt;0,$J$1,"")</f>
        <v/>
      </c>
      <c r="K732" s="4" t="str">
        <f>IF(IFERROR(SEARCH($K$1,AP732),0)&gt;0,$K$1,"")</f>
        <v/>
      </c>
      <c r="L732" s="4" t="str">
        <f>IF(IFERROR(SEARCH($L$1,AP732),0)&gt;0,$L$1,"")</f>
        <v/>
      </c>
      <c r="M732" s="4" t="str">
        <f>IF(IFERROR(SEARCH($M$1,AP732),0)&gt;0,$M$1,"")</f>
        <v/>
      </c>
      <c r="N732" s="4" t="str">
        <f>IF(IFERROR(SEARCH($N$1,AP732),0)&gt;0,$N$1,"")</f>
        <v/>
      </c>
      <c r="O732" s="4" t="str">
        <f>IF(IFERROR(SEARCH($O$1,AP732),0)&gt;0,$O$1,"")</f>
        <v/>
      </c>
      <c r="P732" s="4" t="str">
        <f>IF(IFERROR(SEARCH($P$1,AP732),0)&gt;0,$P$1,"")</f>
        <v/>
      </c>
      <c r="Q732" s="4" t="str">
        <f>IF(IFERROR(SEARCH($Q$1,AP732),0)&gt;0,$Q$1,"")</f>
        <v/>
      </c>
      <c r="R732" s="4" t="str">
        <f>IF(IFERROR(SEARCH($R$1,AP732),0)&gt;0,$R$1,"")</f>
        <v/>
      </c>
      <c r="S732" s="4" t="str">
        <f>IF(IFERROR(SEARCH($S$1,AP732),0)&gt;0,$S$1,"")</f>
        <v/>
      </c>
      <c r="T732" s="4" t="str">
        <f>IF(IFERROR(SEARCH($T$1,AP732),0)&gt;0,$T$1,"")</f>
        <v/>
      </c>
      <c r="U732" s="4" t="str">
        <f>IF(IFERROR(SEARCH($U$1,AP732),0)&gt;0,$U$1,"")</f>
        <v/>
      </c>
      <c r="V732" s="4" t="str">
        <f>IF(IFERROR(SEARCH($V$1,AP732),0)&gt;0,$V$1,"")</f>
        <v/>
      </c>
      <c r="W732" s="4" t="str">
        <f>IF(IFERROR(SEARCH($W$1,AP732),0)&gt;0,$W$1,"")</f>
        <v/>
      </c>
      <c r="X732" s="4" t="str">
        <f>IF(IFERROR(SEARCH($X$1,AP732),0)&gt;0,$X$1,"")</f>
        <v/>
      </c>
      <c r="Y732" s="4">
        <f>LEN(A732)+LEN(B732)+LEN(C732)+LEN(D732)+LEN(E732)+LEN(F732)+LEN(G732)+LEN(H732)+LEN(I732)+LEN(J732)+LEN(K732)+LEN(L732)+LEN(M732)+LEN(N732)+LEN(O732)+LEN(P732)+LEN(Q732)+LEN(R732)+LEN(S732)+LEN(T732)+LEN(U732)+LEN(V732)+LEN(W732)+LEN(X732)</f>
        <v>3</v>
      </c>
      <c r="Z732" s="4" t="str">
        <f>IF(IFERROR(SEARCH($Z$1,AP732),0)&gt;0,$Z$1,"")</f>
        <v>-</v>
      </c>
      <c r="AA732" s="4" t="str">
        <f>IF(IFERROR(SEARCH($AA$1,AP732),0)&gt;0,$AA$1,"")</f>
        <v/>
      </c>
      <c r="AB732" s="4" t="str">
        <f>IF(IFERROR(SEARCH($AB$1,AP732),0)&gt;0,$AB$1,"")</f>
        <v/>
      </c>
      <c r="AC732" s="4" t="str">
        <f>IF(IFERROR(SEARCH($AC$1,AP732),0)&gt;0,$AC$1,"")</f>
        <v/>
      </c>
      <c r="AD732" s="4" t="str">
        <f>IF(IFERROR(SEARCH($AD$1,AP732),0)&gt;0,$AD$1,"")</f>
        <v/>
      </c>
      <c r="AE732" s="4" t="str">
        <f>IF(IFERROR(SEARCH($AE$1,AP732),0)&gt;0,$AE$1,"")</f>
        <v/>
      </c>
      <c r="AF732" s="4" t="str" cm="1">
        <f t="array" aca="1" ref="AF732" ca="1">LEFT(AO732,MATCH(FALSE,ISNUMBER(MID(AO732,ROW(INDIRECT("1:"&amp;LEN(AO732)+1)), 1) *1),0) -1)</f>
        <v>1</v>
      </c>
      <c r="AG732" s="4">
        <f>LEN(AO732)</f>
        <v>4</v>
      </c>
      <c r="AH732" s="4">
        <f>LEN(AP732)</f>
        <v>22</v>
      </c>
      <c r="AI732" s="4">
        <f>AH732-AG732</f>
        <v>18</v>
      </c>
      <c r="AJ732" s="4" t="str">
        <f>RIGHT(AP732,4)</f>
        <v>1BKS</v>
      </c>
      <c r="AK732" s="4" t="str">
        <f>RIGHT(AP732,5)</f>
        <v>-1BKS</v>
      </c>
      <c r="AL732" s="4" t="b">
        <f>AN732=AN733</f>
        <v>0</v>
      </c>
      <c r="AM732" s="4" t="b">
        <f>LEFT(AP732,2)=LEFT(AQ732,2)</f>
        <v>0</v>
      </c>
      <c r="AN732" s="5" t="str">
        <f>LEFT(AP732,(AI732-1))</f>
        <v>DUPA SERIBU BUNGA</v>
      </c>
      <c r="AO732" s="4" t="str">
        <f>IFERROR(RIGHT(AP732,LEN(AP732)-FIND("-",AP732)),1)</f>
        <v>1BKS</v>
      </c>
      <c r="AP732" t="s">
        <v>1233</v>
      </c>
      <c r="AR732">
        <v>5000</v>
      </c>
      <c r="AS732">
        <v>5000</v>
      </c>
      <c r="AT732">
        <v>3000</v>
      </c>
    </row>
    <row r="733" spans="1:46" x14ac:dyDescent="0.25">
      <c r="A733" s="4" t="str">
        <f>IF(IFERROR(SEARCH($A$1,AP733),0)&gt;0,$A$1,"")</f>
        <v/>
      </c>
      <c r="B733" s="4" t="str">
        <f>IF(IFERROR(SEARCH($B$1,AP733),0)&gt;0,$B$1,"")</f>
        <v>BKS</v>
      </c>
      <c r="C733" s="4" t="str">
        <f>IF(IFERROR(SEARCH($C$1,AP733),0)&gt;0,$C$1,"")</f>
        <v/>
      </c>
      <c r="D733" s="4" t="str">
        <f>IF(IFERROR(SEARCH($D$1,AP733),0)&gt;0,$D$1,"")</f>
        <v/>
      </c>
      <c r="E733" s="4" t="str">
        <f>IF(IFERROR(SEARCH($E$1,AP733),0)&gt;0,$E$1,"")</f>
        <v/>
      </c>
      <c r="F733" s="4" t="str">
        <f>IF(IFERROR(SEARCH($F$1,AP733),0)&gt;0,$F$1,"")</f>
        <v/>
      </c>
      <c r="G733" s="4" t="str">
        <f>IF(IFERROR(SEARCH($G$1,AP733),0)&gt;0,$G$1,"")</f>
        <v/>
      </c>
      <c r="H733" s="4" t="str">
        <f>IF(IFERROR(SEARCH($H$1,AP733),0)&gt;0,$H$1,"")</f>
        <v/>
      </c>
      <c r="I733" s="4" t="str">
        <f>IF(IFERROR(SEARCH($I$1,AP733),0)&gt;0,$I$1,"")</f>
        <v/>
      </c>
      <c r="J733" s="4" t="str">
        <f>IF(IFERROR(SEARCH($J$1,AP733),0)&gt;0,$J$1,"")</f>
        <v/>
      </c>
      <c r="K733" s="4" t="str">
        <f>IF(IFERROR(SEARCH($K$1,AP733),0)&gt;0,$K$1,"")</f>
        <v/>
      </c>
      <c r="L733" s="4" t="str">
        <f>IF(IFERROR(SEARCH($L$1,AP733),0)&gt;0,$L$1,"")</f>
        <v/>
      </c>
      <c r="M733" s="4" t="str">
        <f>IF(IFERROR(SEARCH($M$1,AP733),0)&gt;0,$M$1,"")</f>
        <v/>
      </c>
      <c r="N733" s="4" t="str">
        <f>IF(IFERROR(SEARCH($N$1,AP733),0)&gt;0,$N$1,"")</f>
        <v/>
      </c>
      <c r="O733" s="4" t="str">
        <f>IF(IFERROR(SEARCH($O$1,AP733),0)&gt;0,$O$1,"")</f>
        <v/>
      </c>
      <c r="P733" s="4" t="str">
        <f>IF(IFERROR(SEARCH($P$1,AP733),0)&gt;0,$P$1,"")</f>
        <v/>
      </c>
      <c r="Q733" s="4" t="str">
        <f>IF(IFERROR(SEARCH($Q$1,AP733),0)&gt;0,$Q$1,"")</f>
        <v/>
      </c>
      <c r="R733" s="4" t="str">
        <f>IF(IFERROR(SEARCH($R$1,AP733),0)&gt;0,$R$1,"")</f>
        <v/>
      </c>
      <c r="S733" s="4" t="str">
        <f>IF(IFERROR(SEARCH($S$1,AP733),0)&gt;0,$S$1,"")</f>
        <v/>
      </c>
      <c r="T733" s="4" t="str">
        <f>IF(IFERROR(SEARCH($T$1,AP733),0)&gt;0,$T$1,"")</f>
        <v/>
      </c>
      <c r="U733" s="4" t="str">
        <f>IF(IFERROR(SEARCH($U$1,AP733),0)&gt;0,$U$1,"")</f>
        <v/>
      </c>
      <c r="V733" s="4" t="str">
        <f>IF(IFERROR(SEARCH($V$1,AP733),0)&gt;0,$V$1,"")</f>
        <v/>
      </c>
      <c r="W733" s="4" t="str">
        <f>IF(IFERROR(SEARCH($W$1,AP733),0)&gt;0,$W$1,"")</f>
        <v/>
      </c>
      <c r="X733" s="4" t="str">
        <f>IF(IFERROR(SEARCH($X$1,AP733),0)&gt;0,$X$1,"")</f>
        <v/>
      </c>
      <c r="Y733" s="4">
        <f>LEN(A733)+LEN(B733)+LEN(C733)+LEN(D733)+LEN(E733)+LEN(F733)+LEN(G733)+LEN(H733)+LEN(I733)+LEN(J733)+LEN(K733)+LEN(L733)+LEN(M733)+LEN(N733)+LEN(O733)+LEN(P733)+LEN(Q733)+LEN(R733)+LEN(S733)+LEN(T733)+LEN(U733)+LEN(V733)+LEN(W733)+LEN(X733)</f>
        <v>3</v>
      </c>
      <c r="Z733" s="4" t="str">
        <f>IF(IFERROR(SEARCH($Z$1,AP733),0)&gt;0,$Z$1,"")</f>
        <v>-</v>
      </c>
      <c r="AA733" s="4" t="str">
        <f>IF(IFERROR(SEARCH($AA$1,AP733),0)&gt;0,$AA$1,"")</f>
        <v/>
      </c>
      <c r="AB733" s="4" t="str">
        <f>IF(IFERROR(SEARCH($AB$1,AP733),0)&gt;0,$AB$1,"")</f>
        <v/>
      </c>
      <c r="AC733" s="4" t="str">
        <f>IF(IFERROR(SEARCH($AC$1,AP733),0)&gt;0,$AC$1,"")</f>
        <v/>
      </c>
      <c r="AD733" s="4" t="str">
        <f>IF(IFERROR(SEARCH($AD$1,AP733),0)&gt;0,$AD$1,"")</f>
        <v/>
      </c>
      <c r="AE733" s="4" t="str">
        <f>IF(IFERROR(SEARCH($AE$1,AP733),0)&gt;0,$AE$1,"")</f>
        <v/>
      </c>
      <c r="AF733" s="4" t="str" cm="1">
        <f t="array" aca="1" ref="AF733" ca="1">LEFT(AO733,MATCH(FALSE,ISNUMBER(MID(AO733,ROW(INDIRECT("1:"&amp;LEN(AO733)+1)), 1) *1),0) -1)</f>
        <v>1</v>
      </c>
      <c r="AG733" s="4">
        <f>LEN(AO733)</f>
        <v>4</v>
      </c>
      <c r="AH733" s="4">
        <f>LEN(AP733)</f>
        <v>13</v>
      </c>
      <c r="AI733" s="4">
        <f>AH733-AG733</f>
        <v>9</v>
      </c>
      <c r="AJ733" s="4" t="str">
        <f>RIGHT(AP733,4)</f>
        <v>1BKS</v>
      </c>
      <c r="AK733" s="4" t="str">
        <f>RIGHT(AP733,5)</f>
        <v>-1BKS</v>
      </c>
      <c r="AL733" s="4" t="b">
        <f>AN733=AN734</f>
        <v>0</v>
      </c>
      <c r="AM733" s="4" t="b">
        <f>LEFT(AP733,2)=LEFT(AQ733,2)</f>
        <v>0</v>
      </c>
      <c r="AN733" s="5" t="str">
        <f>LEFT(AP733,(AI733-1))</f>
        <v>DUPA TOP</v>
      </c>
      <c r="AO733" s="4" t="str">
        <f>IFERROR(RIGHT(AP733,LEN(AP733)-FIND("-",AP733)),1)</f>
        <v>1BKS</v>
      </c>
      <c r="AP733" t="s">
        <v>1234</v>
      </c>
      <c r="AR733">
        <v>7000</v>
      </c>
      <c r="AS733">
        <v>7000</v>
      </c>
      <c r="AT733">
        <v>5000</v>
      </c>
    </row>
    <row r="734" spans="1:46" x14ac:dyDescent="0.25">
      <c r="A734" s="4" t="str">
        <f>IF(IFERROR(SEARCH($A$1,AP734),0)&gt;0,$A$1,"")</f>
        <v/>
      </c>
      <c r="B734" s="4" t="str">
        <f>IF(IFERROR(SEARCH($B$1,AP734),0)&gt;0,$B$1,"")</f>
        <v>BKS</v>
      </c>
      <c r="C734" s="4" t="str">
        <f>IF(IFERROR(SEARCH($C$1,AP734),0)&gt;0,$C$1,"")</f>
        <v/>
      </c>
      <c r="D734" s="4" t="str">
        <f>IF(IFERROR(SEARCH($D$1,AP734),0)&gt;0,$D$1,"")</f>
        <v/>
      </c>
      <c r="E734" s="4" t="str">
        <f>IF(IFERROR(SEARCH($E$1,AP734),0)&gt;0,$E$1,"")</f>
        <v/>
      </c>
      <c r="F734" s="4" t="str">
        <f>IF(IFERROR(SEARCH($F$1,AP734),0)&gt;0,$F$1,"")</f>
        <v/>
      </c>
      <c r="G734" s="4" t="str">
        <f>IF(IFERROR(SEARCH($G$1,AP734),0)&gt;0,$G$1,"")</f>
        <v/>
      </c>
      <c r="H734" s="4" t="str">
        <f>IF(IFERROR(SEARCH($H$1,AP734),0)&gt;0,$H$1,"")</f>
        <v/>
      </c>
      <c r="I734" s="4" t="str">
        <f>IF(IFERROR(SEARCH($I$1,AP734),0)&gt;0,$I$1,"")</f>
        <v/>
      </c>
      <c r="J734" s="4" t="str">
        <f>IF(IFERROR(SEARCH($J$1,AP734),0)&gt;0,$J$1,"")</f>
        <v/>
      </c>
      <c r="K734" s="4" t="str">
        <f>IF(IFERROR(SEARCH($K$1,AP734),0)&gt;0,$K$1,"")</f>
        <v/>
      </c>
      <c r="L734" s="4" t="str">
        <f>IF(IFERROR(SEARCH($L$1,AP734),0)&gt;0,$L$1,"")</f>
        <v/>
      </c>
      <c r="M734" s="4" t="str">
        <f>IF(IFERROR(SEARCH($M$1,AP734),0)&gt;0,$M$1,"")</f>
        <v/>
      </c>
      <c r="N734" s="4" t="str">
        <f>IF(IFERROR(SEARCH($N$1,AP734),0)&gt;0,$N$1,"")</f>
        <v/>
      </c>
      <c r="O734" s="4" t="str">
        <f>IF(IFERROR(SEARCH($O$1,AP734),0)&gt;0,$O$1,"")</f>
        <v/>
      </c>
      <c r="P734" s="4" t="str">
        <f>IF(IFERROR(SEARCH($P$1,AP734),0)&gt;0,$P$1,"")</f>
        <v/>
      </c>
      <c r="Q734" s="4" t="str">
        <f>IF(IFERROR(SEARCH($Q$1,AP734),0)&gt;0,$Q$1,"")</f>
        <v/>
      </c>
      <c r="R734" s="4" t="str">
        <f>IF(IFERROR(SEARCH($R$1,AP734),0)&gt;0,$R$1,"")</f>
        <v/>
      </c>
      <c r="S734" s="4" t="str">
        <f>IF(IFERROR(SEARCH($S$1,AP734),0)&gt;0,$S$1,"")</f>
        <v/>
      </c>
      <c r="T734" s="4" t="str">
        <f>IF(IFERROR(SEARCH($T$1,AP734),0)&gt;0,$T$1,"")</f>
        <v/>
      </c>
      <c r="U734" s="4" t="str">
        <f>IF(IFERROR(SEARCH($U$1,AP734),0)&gt;0,$U$1,"")</f>
        <v/>
      </c>
      <c r="V734" s="4" t="str">
        <f>IF(IFERROR(SEARCH($V$1,AP734),0)&gt;0,$V$1,"")</f>
        <v/>
      </c>
      <c r="W734" s="4" t="str">
        <f>IF(IFERROR(SEARCH($W$1,AP734),0)&gt;0,$W$1,"")</f>
        <v/>
      </c>
      <c r="X734" s="4" t="str">
        <f>IF(IFERROR(SEARCH($X$1,AP734),0)&gt;0,$X$1,"")</f>
        <v/>
      </c>
      <c r="Y734" s="4">
        <f>LEN(A734)+LEN(B734)+LEN(C734)+LEN(D734)+LEN(E734)+LEN(F734)+LEN(G734)+LEN(H734)+LEN(I734)+LEN(J734)+LEN(K734)+LEN(L734)+LEN(M734)+LEN(N734)+LEN(O734)+LEN(P734)+LEN(Q734)+LEN(R734)+LEN(S734)+LEN(T734)+LEN(U734)+LEN(V734)+LEN(W734)+LEN(X734)</f>
        <v>3</v>
      </c>
      <c r="Z734" s="4" t="str">
        <f>IF(IFERROR(SEARCH($Z$1,AP734),0)&gt;0,$Z$1,"")</f>
        <v>-</v>
      </c>
      <c r="AA734" s="4" t="str">
        <f>IF(IFERROR(SEARCH($AA$1,AP734),0)&gt;0,$AA$1,"")</f>
        <v/>
      </c>
      <c r="AB734" s="4" t="str">
        <f>IF(IFERROR(SEARCH($AB$1,AP734),0)&gt;0,$AB$1,"")</f>
        <v/>
      </c>
      <c r="AC734" s="4" t="str">
        <f>IF(IFERROR(SEARCH($AC$1,AP734),0)&gt;0,$AC$1,"")</f>
        <v/>
      </c>
      <c r="AD734" s="4" t="str">
        <f>IF(IFERROR(SEARCH($AD$1,AP734),0)&gt;0,$AD$1,"")</f>
        <v/>
      </c>
      <c r="AE734" s="4" t="str">
        <f>IF(IFERROR(SEARCH($AE$1,AP734),0)&gt;0,$AE$1,"")</f>
        <v/>
      </c>
      <c r="AF734" s="4" t="str" cm="1">
        <f t="array" aca="1" ref="AF734" ca="1">LEFT(AO734,MATCH(FALSE,ISNUMBER(MID(AO734,ROW(INDIRECT("1:"&amp;LEN(AO734)+1)), 1) *1),0) -1)</f>
        <v>1</v>
      </c>
      <c r="AG734" s="4">
        <f>LEN(AO734)</f>
        <v>4</v>
      </c>
      <c r="AH734" s="4">
        <f>LEN(AP734)</f>
        <v>20</v>
      </c>
      <c r="AI734" s="4">
        <f>AH734-AG734</f>
        <v>16</v>
      </c>
      <c r="AJ734" s="4" t="str">
        <f>RIGHT(AP734,4)</f>
        <v>1BKS</v>
      </c>
      <c r="AK734" s="4" t="str">
        <f>RIGHT(AP734,5)</f>
        <v>-1BKS</v>
      </c>
      <c r="AL734" s="4" t="b">
        <f>AN734=AN735</f>
        <v>0</v>
      </c>
      <c r="AM734" s="4" t="b">
        <f>LEFT(AP734,2)=LEFT(AQ734,2)</f>
        <v>0</v>
      </c>
      <c r="AN734" s="5" t="str">
        <f>LEFT(AP734,(AI734-1))</f>
        <v>DUPA TULIP 1000</v>
      </c>
      <c r="AO734" s="4" t="str">
        <f>IFERROR(RIGHT(AP734,LEN(AP734)-FIND("-",AP734)),1)</f>
        <v>1BKS</v>
      </c>
      <c r="AP734" t="s">
        <v>1235</v>
      </c>
      <c r="AR734">
        <v>5000</v>
      </c>
      <c r="AS734">
        <v>5000</v>
      </c>
      <c r="AT734">
        <v>4000</v>
      </c>
    </row>
    <row r="735" spans="1:46" x14ac:dyDescent="0.25">
      <c r="A735" s="4" t="str">
        <f>IF(IFERROR(SEARCH($A$1,AP735),0)&gt;0,$A$1,"")</f>
        <v/>
      </c>
      <c r="B735" s="4" t="str">
        <f>IF(IFERROR(SEARCH($B$1,AP735),0)&gt;0,$B$1,"")</f>
        <v>BKS</v>
      </c>
      <c r="C735" s="4" t="str">
        <f>IF(IFERROR(SEARCH($C$1,AP735),0)&gt;0,$C$1,"")</f>
        <v/>
      </c>
      <c r="D735" s="4" t="str">
        <f>IF(IFERROR(SEARCH($D$1,AP735),0)&gt;0,$D$1,"")</f>
        <v/>
      </c>
      <c r="E735" s="4" t="str">
        <f>IF(IFERROR(SEARCH($E$1,AP735),0)&gt;0,$E$1,"")</f>
        <v/>
      </c>
      <c r="F735" s="4" t="str">
        <f>IF(IFERROR(SEARCH($F$1,AP735),0)&gt;0,$F$1,"")</f>
        <v/>
      </c>
      <c r="G735" s="4" t="str">
        <f>IF(IFERROR(SEARCH($G$1,AP735),0)&gt;0,$G$1,"")</f>
        <v/>
      </c>
      <c r="H735" s="4" t="str">
        <f>IF(IFERROR(SEARCH($H$1,AP735),0)&gt;0,$H$1,"")</f>
        <v/>
      </c>
      <c r="I735" s="4" t="str">
        <f>IF(IFERROR(SEARCH($I$1,AP735),0)&gt;0,$I$1,"")</f>
        <v/>
      </c>
      <c r="J735" s="4" t="str">
        <f>IF(IFERROR(SEARCH($J$1,AP735),0)&gt;0,$J$1,"")</f>
        <v/>
      </c>
      <c r="K735" s="4" t="str">
        <f>IF(IFERROR(SEARCH($K$1,AP735),0)&gt;0,$K$1,"")</f>
        <v/>
      </c>
      <c r="L735" s="4" t="str">
        <f>IF(IFERROR(SEARCH($L$1,AP735),0)&gt;0,$L$1,"")</f>
        <v/>
      </c>
      <c r="M735" s="4" t="str">
        <f>IF(IFERROR(SEARCH($M$1,AP735),0)&gt;0,$M$1,"")</f>
        <v/>
      </c>
      <c r="N735" s="4" t="str">
        <f>IF(IFERROR(SEARCH($N$1,AP735),0)&gt;0,$N$1,"")</f>
        <v/>
      </c>
      <c r="O735" s="4" t="str">
        <f>IF(IFERROR(SEARCH($O$1,AP735),0)&gt;0,$O$1,"")</f>
        <v/>
      </c>
      <c r="P735" s="4" t="str">
        <f>IF(IFERROR(SEARCH($P$1,AP735),0)&gt;0,$P$1,"")</f>
        <v/>
      </c>
      <c r="Q735" s="4" t="str">
        <f>IF(IFERROR(SEARCH($Q$1,AP735),0)&gt;0,$Q$1,"")</f>
        <v/>
      </c>
      <c r="R735" s="4" t="str">
        <f>IF(IFERROR(SEARCH($R$1,AP735),0)&gt;0,$R$1,"")</f>
        <v/>
      </c>
      <c r="S735" s="4" t="str">
        <f>IF(IFERROR(SEARCH($S$1,AP735),0)&gt;0,$S$1,"")</f>
        <v/>
      </c>
      <c r="T735" s="4" t="str">
        <f>IF(IFERROR(SEARCH($T$1,AP735),0)&gt;0,$T$1,"")</f>
        <v/>
      </c>
      <c r="U735" s="4" t="str">
        <f>IF(IFERROR(SEARCH($U$1,AP735),0)&gt;0,$U$1,"")</f>
        <v/>
      </c>
      <c r="V735" s="4" t="str">
        <f>IF(IFERROR(SEARCH($V$1,AP735),0)&gt;0,$V$1,"")</f>
        <v/>
      </c>
      <c r="W735" s="4" t="str">
        <f>IF(IFERROR(SEARCH($W$1,AP735),0)&gt;0,$W$1,"")</f>
        <v/>
      </c>
      <c r="X735" s="4" t="str">
        <f>IF(IFERROR(SEARCH($X$1,AP735),0)&gt;0,$X$1,"")</f>
        <v/>
      </c>
      <c r="Y735" s="4">
        <f>LEN(A735)+LEN(B735)+LEN(C735)+LEN(D735)+LEN(E735)+LEN(F735)+LEN(G735)+LEN(H735)+LEN(I735)+LEN(J735)+LEN(K735)+LEN(L735)+LEN(M735)+LEN(N735)+LEN(O735)+LEN(P735)+LEN(Q735)+LEN(R735)+LEN(S735)+LEN(T735)+LEN(U735)+LEN(V735)+LEN(W735)+LEN(X735)</f>
        <v>3</v>
      </c>
      <c r="Z735" s="4" t="str">
        <f>IF(IFERROR(SEARCH($Z$1,AP735),0)&gt;0,$Z$1,"")</f>
        <v>-</v>
      </c>
      <c r="AA735" s="4" t="str">
        <f>IF(IFERROR(SEARCH($AA$1,AP735),0)&gt;0,$AA$1,"")</f>
        <v/>
      </c>
      <c r="AB735" s="4" t="str">
        <f>IF(IFERROR(SEARCH($AB$1,AP735),0)&gt;0,$AB$1,"")</f>
        <v/>
      </c>
      <c r="AC735" s="4" t="str">
        <f>IF(IFERROR(SEARCH($AC$1,AP735),0)&gt;0,$AC$1,"")</f>
        <v/>
      </c>
      <c r="AD735" s="4" t="str">
        <f>IF(IFERROR(SEARCH($AD$1,AP735),0)&gt;0,$AD$1,"")</f>
        <v/>
      </c>
      <c r="AE735" s="4" t="str">
        <f>IF(IFERROR(SEARCH($AE$1,AP735),0)&gt;0,$AE$1,"")</f>
        <v/>
      </c>
      <c r="AF735" s="4" t="str" cm="1">
        <f t="array" aca="1" ref="AF735" ca="1">LEFT(AO735,MATCH(FALSE,ISNUMBER(MID(AO735,ROW(INDIRECT("1:"&amp;LEN(AO735)+1)), 1) *1),0) -1)</f>
        <v>1</v>
      </c>
      <c r="AG735" s="4">
        <f>LEN(AO735)</f>
        <v>4</v>
      </c>
      <c r="AH735" s="4">
        <f>LEN(AP735)</f>
        <v>17</v>
      </c>
      <c r="AI735" s="4">
        <f>AH735-AG735</f>
        <v>13</v>
      </c>
      <c r="AJ735" s="4" t="str">
        <f>RIGHT(AP735,4)</f>
        <v>1BKS</v>
      </c>
      <c r="AK735" s="4" t="str">
        <f>RIGHT(AP735,5)</f>
        <v>-1BKS</v>
      </c>
      <c r="AL735" s="4" t="b">
        <f>AN735=AN736</f>
        <v>0</v>
      </c>
      <c r="AM735" s="4" t="b">
        <f>LEFT(AP735,2)=LEFT(AQ735,2)</f>
        <v>0</v>
      </c>
      <c r="AN735" s="5" t="str">
        <f>LEFT(AP735,(AI735-1))</f>
        <v>DUPA VIVIDHA</v>
      </c>
      <c r="AO735" s="4" t="str">
        <f>IFERROR(RIGHT(AP735,LEN(AP735)-FIND("-",AP735)),1)</f>
        <v>1BKS</v>
      </c>
      <c r="AP735" t="s">
        <v>1236</v>
      </c>
      <c r="AQ735" s="1" t="s">
        <v>1237</v>
      </c>
      <c r="AR735">
        <v>6000</v>
      </c>
      <c r="AS735">
        <v>6000</v>
      </c>
      <c r="AT735">
        <v>5000</v>
      </c>
    </row>
    <row r="736" spans="1:46" x14ac:dyDescent="0.25">
      <c r="A736" s="4" t="str">
        <f>IF(IFERROR(SEARCH($A$1,AP736),0)&gt;0,$A$1,"")</f>
        <v>PCS</v>
      </c>
      <c r="B736" s="4" t="str">
        <f>IF(IFERROR(SEARCH($B$1,AP736),0)&gt;0,$B$1,"")</f>
        <v/>
      </c>
      <c r="C736" s="4" t="str">
        <f>IF(IFERROR(SEARCH($C$1,AP736),0)&gt;0,$C$1,"")</f>
        <v/>
      </c>
      <c r="D736" s="4" t="str">
        <f>IF(IFERROR(SEARCH($D$1,AP736),0)&gt;0,$D$1,"")</f>
        <v/>
      </c>
      <c r="E736" s="4" t="str">
        <f>IF(IFERROR(SEARCH($E$1,AP736),0)&gt;0,$E$1,"")</f>
        <v/>
      </c>
      <c r="F736" s="4" t="str">
        <f>IF(IFERROR(SEARCH($F$1,AP736),0)&gt;0,$F$1,"")</f>
        <v/>
      </c>
      <c r="G736" s="4" t="str">
        <f>IF(IFERROR(SEARCH($G$1,AP736),0)&gt;0,$G$1,"")</f>
        <v/>
      </c>
      <c r="H736" s="4" t="str">
        <f>IF(IFERROR(SEARCH($H$1,AP736),0)&gt;0,$H$1,"")</f>
        <v/>
      </c>
      <c r="I736" s="4" t="str">
        <f>IF(IFERROR(SEARCH($I$1,AP736),0)&gt;0,$I$1,"")</f>
        <v/>
      </c>
      <c r="J736" s="4" t="str">
        <f>IF(IFERROR(SEARCH($J$1,AP736),0)&gt;0,$J$1,"")</f>
        <v/>
      </c>
      <c r="K736" s="4" t="str">
        <f>IF(IFERROR(SEARCH($K$1,AP736),0)&gt;0,$K$1,"")</f>
        <v/>
      </c>
      <c r="L736" s="4" t="str">
        <f>IF(IFERROR(SEARCH($L$1,AP736),0)&gt;0,$L$1,"")</f>
        <v/>
      </c>
      <c r="M736" s="4" t="str">
        <f>IF(IFERROR(SEARCH($M$1,AP736),0)&gt;0,$M$1,"")</f>
        <v>TPL</v>
      </c>
      <c r="N736" s="4" t="str">
        <f>IF(IFERROR(SEARCH($N$1,AP736),0)&gt;0,$N$1,"")</f>
        <v/>
      </c>
      <c r="O736" s="4" t="str">
        <f>IF(IFERROR(SEARCH($O$1,AP736),0)&gt;0,$O$1,"")</f>
        <v/>
      </c>
      <c r="P736" s="4" t="str">
        <f>IF(IFERROR(SEARCH($P$1,AP736),0)&gt;0,$P$1,"")</f>
        <v/>
      </c>
      <c r="Q736" s="4" t="str">
        <f>IF(IFERROR(SEARCH($Q$1,AP736),0)&gt;0,$Q$1,"")</f>
        <v/>
      </c>
      <c r="R736" s="4" t="str">
        <f>IF(IFERROR(SEARCH($R$1,AP736),0)&gt;0,$R$1,"")</f>
        <v/>
      </c>
      <c r="S736" s="4" t="str">
        <f>IF(IFERROR(SEARCH($S$1,AP736),0)&gt;0,$S$1,"")</f>
        <v/>
      </c>
      <c r="T736" s="4" t="str">
        <f>IF(IFERROR(SEARCH($T$1,AP736),0)&gt;0,$T$1,"")</f>
        <v/>
      </c>
      <c r="U736" s="4" t="str">
        <f>IF(IFERROR(SEARCH($U$1,AP736),0)&gt;0,$U$1,"")</f>
        <v/>
      </c>
      <c r="V736" s="4" t="str">
        <f>IF(IFERROR(SEARCH($V$1,AP736),0)&gt;0,$V$1,"")</f>
        <v/>
      </c>
      <c r="W736" s="4" t="str">
        <f>IF(IFERROR(SEARCH($W$1,AP736),0)&gt;0,$W$1,"")</f>
        <v/>
      </c>
      <c r="X736" s="4" t="str">
        <f>IF(IFERROR(SEARCH($X$1,AP736),0)&gt;0,$X$1,"")</f>
        <v/>
      </c>
      <c r="Y736" s="4">
        <f>LEN(A736)+LEN(B736)+LEN(C736)+LEN(D736)+LEN(E736)+LEN(F736)+LEN(G736)+LEN(H736)+LEN(I736)+LEN(J736)+LEN(K736)+LEN(L736)+LEN(M736)+LEN(N736)+LEN(O736)+LEN(P736)+LEN(Q736)+LEN(R736)+LEN(S736)+LEN(T736)+LEN(U736)+LEN(V736)+LEN(W736)+LEN(X736)</f>
        <v>6</v>
      </c>
      <c r="Z736" s="4" t="str">
        <f>IF(IFERROR(SEARCH($Z$1,AP736),0)&gt;0,$Z$1,"")</f>
        <v>-</v>
      </c>
      <c r="AA736" s="4" t="str">
        <f>IF(IFERROR(SEARCH($AA$1,AP736),0)&gt;0,$AA$1,"")</f>
        <v>/</v>
      </c>
      <c r="AB736" s="4" t="str">
        <f>IF(IFERROR(SEARCH($AB$1,AP736),0)&gt;0,$AB$1,"")</f>
        <v/>
      </c>
      <c r="AC736" s="4" t="str">
        <f>IF(IFERROR(SEARCH($AC$1,AP736),0)&gt;0,$AC$1,"")</f>
        <v/>
      </c>
      <c r="AD736" s="4" t="str">
        <f>IF(IFERROR(SEARCH($AD$1,AP736),0)&gt;0,$AD$1,"")</f>
        <v/>
      </c>
      <c r="AE736" s="4" t="str">
        <f>IF(IFERROR(SEARCH($AE$1,AP736),0)&gt;0,$AE$1,"")</f>
        <v/>
      </c>
      <c r="AF736" s="4" t="str" cm="1">
        <f t="array" aca="1" ref="AF736" ca="1">LEFT(AO736,MATCH(FALSE,ISNUMBER(MID(AO736,ROW(INDIRECT("1:"&amp;LEN(AO736)+1)), 1) *1),0) -1)</f>
        <v>125</v>
      </c>
      <c r="AG736" s="4">
        <f>LEN(AO736)</f>
        <v>10</v>
      </c>
      <c r="AH736" s="4">
        <f>LEN(AP736)</f>
        <v>37</v>
      </c>
      <c r="AI736" s="4">
        <f>AH736-AG736</f>
        <v>27</v>
      </c>
      <c r="AJ736" s="4" t="str">
        <f>RIGHT(AP736,4)</f>
        <v>/TPL</v>
      </c>
      <c r="AK736" s="4" t="str">
        <f>RIGHT(AP736,5)</f>
        <v>S/TPL</v>
      </c>
      <c r="AL736" s="4" t="b">
        <f>AN736=AN737</f>
        <v>0</v>
      </c>
      <c r="AM736" s="4" t="b">
        <f>LEFT(AP736,2)=LEFT(AQ736,2)</f>
        <v>0</v>
      </c>
      <c r="AN736" s="5" t="str">
        <f>LEFT(AP736,(AI736-1))</f>
        <v>EAGLE CHOCOLATE DOLLAR 500</v>
      </c>
      <c r="AO736" s="4" t="str">
        <f>IFERROR(RIGHT(AP736,LEN(AP736)-FIND("-",AP736)),1)</f>
        <v>125PCS/TPL</v>
      </c>
      <c r="AP736" t="s">
        <v>1248</v>
      </c>
      <c r="AQ736" s="1" t="s">
        <v>1249</v>
      </c>
      <c r="AR736">
        <v>49000</v>
      </c>
      <c r="AS736">
        <v>49000</v>
      </c>
      <c r="AT736">
        <v>47302</v>
      </c>
    </row>
    <row r="737" spans="1:46" x14ac:dyDescent="0.25">
      <c r="A737" s="4" t="str">
        <f>IF(IFERROR(SEARCH($A$1,AP737),0)&gt;0,$A$1,"")</f>
        <v/>
      </c>
      <c r="B737" s="4" t="str">
        <f>IF(IFERROR(SEARCH($B$1,AP737),0)&gt;0,$B$1,"")</f>
        <v>BKS</v>
      </c>
      <c r="C737" s="4" t="str">
        <f>IF(IFERROR(SEARCH($C$1,AP737),0)&gt;0,$C$1,"")</f>
        <v/>
      </c>
      <c r="D737" s="4" t="str">
        <f>IF(IFERROR(SEARCH($D$1,AP737),0)&gt;0,$D$1,"")</f>
        <v/>
      </c>
      <c r="E737" s="4" t="str">
        <f>IF(IFERROR(SEARCH($E$1,AP737),0)&gt;0,$E$1,"")</f>
        <v/>
      </c>
      <c r="F737" s="4" t="str">
        <f>IF(IFERROR(SEARCH($F$1,AP737),0)&gt;0,$F$1,"")</f>
        <v/>
      </c>
      <c r="G737" s="4" t="str">
        <f>IF(IFERROR(SEARCH($G$1,AP737),0)&gt;0,$G$1,"")</f>
        <v/>
      </c>
      <c r="H737" s="4" t="str">
        <f>IF(IFERROR(SEARCH($H$1,AP737),0)&gt;0,$H$1,"")</f>
        <v/>
      </c>
      <c r="I737" s="4" t="str">
        <f>IF(IFERROR(SEARCH($I$1,AP737),0)&gt;0,$I$1,"")</f>
        <v/>
      </c>
      <c r="J737" s="4" t="str">
        <f>IF(IFERROR(SEARCH($J$1,AP737),0)&gt;0,$J$1,"")</f>
        <v/>
      </c>
      <c r="K737" s="4" t="str">
        <f>IF(IFERROR(SEARCH($K$1,AP737),0)&gt;0,$K$1,"")</f>
        <v/>
      </c>
      <c r="L737" s="4" t="str">
        <f>IF(IFERROR(SEARCH($L$1,AP737),0)&gt;0,$L$1,"")</f>
        <v/>
      </c>
      <c r="M737" s="4" t="str">
        <f>IF(IFERROR(SEARCH($M$1,AP737),0)&gt;0,$M$1,"")</f>
        <v/>
      </c>
      <c r="N737" s="4" t="str">
        <f>IF(IFERROR(SEARCH($N$1,AP737),0)&gt;0,$N$1,"")</f>
        <v/>
      </c>
      <c r="O737" s="4" t="str">
        <f>IF(IFERROR(SEARCH($O$1,AP737),0)&gt;0,$O$1,"")</f>
        <v/>
      </c>
      <c r="P737" s="4" t="str">
        <f>IF(IFERROR(SEARCH($P$1,AP737),0)&gt;0,$P$1,"")</f>
        <v/>
      </c>
      <c r="Q737" s="4" t="str">
        <f>IF(IFERROR(SEARCH($Q$1,AP737),0)&gt;0,$Q$1,"")</f>
        <v/>
      </c>
      <c r="R737" s="4" t="str">
        <f>IF(IFERROR(SEARCH($R$1,AP737),0)&gt;0,$R$1,"")</f>
        <v/>
      </c>
      <c r="S737" s="4" t="str">
        <f>IF(IFERROR(SEARCH($S$1,AP737),0)&gt;0,$S$1,"")</f>
        <v/>
      </c>
      <c r="T737" s="4" t="str">
        <f>IF(IFERROR(SEARCH($T$1,AP737),0)&gt;0,$T$1,"")</f>
        <v/>
      </c>
      <c r="U737" s="4" t="str">
        <f>IF(IFERROR(SEARCH($U$1,AP737),0)&gt;0,$U$1,"")</f>
        <v/>
      </c>
      <c r="V737" s="4" t="str">
        <f>IF(IFERROR(SEARCH($V$1,AP737),0)&gt;0,$V$1,"")</f>
        <v/>
      </c>
      <c r="W737" s="4" t="str">
        <f>IF(IFERROR(SEARCH($W$1,AP737),0)&gt;0,$W$1,"")</f>
        <v/>
      </c>
      <c r="X737" s="4" t="str">
        <f>IF(IFERROR(SEARCH($X$1,AP737),0)&gt;0,$X$1,"")</f>
        <v/>
      </c>
      <c r="Y737" s="4">
        <f>LEN(A737)+LEN(B737)+LEN(C737)+LEN(D737)+LEN(E737)+LEN(F737)+LEN(G737)+LEN(H737)+LEN(I737)+LEN(J737)+LEN(K737)+LEN(L737)+LEN(M737)+LEN(N737)+LEN(O737)+LEN(P737)+LEN(Q737)+LEN(R737)+LEN(S737)+LEN(T737)+LEN(U737)+LEN(V737)+LEN(W737)+LEN(X737)</f>
        <v>3</v>
      </c>
      <c r="Z737" s="4" t="str">
        <f>IF(IFERROR(SEARCH($Z$1,AP737),0)&gt;0,$Z$1,"")</f>
        <v>-</v>
      </c>
      <c r="AA737" s="4" t="str">
        <f>IF(IFERROR(SEARCH($AA$1,AP737),0)&gt;0,$AA$1,"")</f>
        <v/>
      </c>
      <c r="AB737" s="4" t="str">
        <f>IF(IFERROR(SEARCH($AB$1,AP737),0)&gt;0,$AB$1,"")</f>
        <v/>
      </c>
      <c r="AC737" s="4" t="str">
        <f>IF(IFERROR(SEARCH($AC$1,AP737),0)&gt;0,$AC$1,"")</f>
        <v/>
      </c>
      <c r="AD737" s="4" t="str">
        <f>IF(IFERROR(SEARCH($AD$1,AP737),0)&gt;0,$AD$1,"")</f>
        <v/>
      </c>
      <c r="AE737" s="4" t="str">
        <f>IF(IFERROR(SEARCH($AE$1,AP737),0)&gt;0,$AE$1,"")</f>
        <v/>
      </c>
      <c r="AF737" s="4" t="str" cm="1">
        <f t="array" aca="1" ref="AF737" ca="1">LEFT(AO737,MATCH(FALSE,ISNUMBER(MID(AO737,ROW(INDIRECT("1:"&amp;LEN(AO737)+1)), 1) *1),0) -1)</f>
        <v>1</v>
      </c>
      <c r="AG737" s="4">
        <f>LEN(AO737)</f>
        <v>4</v>
      </c>
      <c r="AH737" s="4">
        <f>LEN(AP737)</f>
        <v>16</v>
      </c>
      <c r="AI737" s="4">
        <f>AH737-AG737</f>
        <v>12</v>
      </c>
      <c r="AJ737" s="4" t="str">
        <f>RIGHT(AP737,4)</f>
        <v>1BKS</v>
      </c>
      <c r="AK737" s="4" t="str">
        <f>RIGHT(AP737,5)</f>
        <v>-1BKS</v>
      </c>
      <c r="AL737" s="4" t="b">
        <f>AN737=AN738</f>
        <v>0</v>
      </c>
      <c r="AM737" s="4" t="b">
        <f>LEFT(AP737,2)=LEFT(AQ737,2)</f>
        <v>0</v>
      </c>
      <c r="AN737" s="5" t="str">
        <f>LEFT(AP737,(AI737-1))</f>
        <v>ECERAN 1000</v>
      </c>
      <c r="AO737" s="4" t="str">
        <f>IFERROR(RIGHT(AP737,LEN(AP737)-FIND("-",AP737)),1)</f>
        <v>1BKS</v>
      </c>
      <c r="AP737" t="s">
        <v>6096</v>
      </c>
      <c r="AR737">
        <v>1000</v>
      </c>
      <c r="AS737">
        <v>1000</v>
      </c>
      <c r="AT737">
        <v>1000</v>
      </c>
    </row>
    <row r="738" spans="1:46" x14ac:dyDescent="0.25">
      <c r="A738" s="4" t="str">
        <f>IF(IFERROR(SEARCH($A$1,AP738),0)&gt;0,$A$1,"")</f>
        <v>PCS</v>
      </c>
      <c r="B738" s="4" t="str">
        <f>IF(IFERROR(SEARCH($B$1,AP738),0)&gt;0,$B$1,"")</f>
        <v/>
      </c>
      <c r="C738" s="4" t="str">
        <f>IF(IFERROR(SEARCH($C$1,AP738),0)&gt;0,$C$1,"")</f>
        <v/>
      </c>
      <c r="D738" s="4" t="str">
        <f>IF(IFERROR(SEARCH($D$1,AP738),0)&gt;0,$D$1,"")</f>
        <v/>
      </c>
      <c r="E738" s="4" t="str">
        <f>IF(IFERROR(SEARCH($E$1,AP738),0)&gt;0,$E$1,"")</f>
        <v/>
      </c>
      <c r="F738" s="4" t="str">
        <f>IF(IFERROR(SEARCH($F$1,AP738),0)&gt;0,$F$1,"")</f>
        <v/>
      </c>
      <c r="G738" s="4" t="str">
        <f>IF(IFERROR(SEARCH($G$1,AP738),0)&gt;0,$G$1,"")</f>
        <v/>
      </c>
      <c r="H738" s="4" t="str">
        <f>IF(IFERROR(SEARCH($H$1,AP738),0)&gt;0,$H$1,"")</f>
        <v/>
      </c>
      <c r="I738" s="4" t="str">
        <f>IF(IFERROR(SEARCH($I$1,AP738),0)&gt;0,$I$1,"")</f>
        <v/>
      </c>
      <c r="J738" s="4" t="str">
        <f>IF(IFERROR(SEARCH($J$1,AP738),0)&gt;0,$J$1,"")</f>
        <v/>
      </c>
      <c r="K738" s="4" t="str">
        <f>IF(IFERROR(SEARCH($K$1,AP738),0)&gt;0,$K$1,"")</f>
        <v/>
      </c>
      <c r="L738" s="4" t="str">
        <f>IF(IFERROR(SEARCH($L$1,AP738),0)&gt;0,$L$1,"")</f>
        <v/>
      </c>
      <c r="M738" s="4" t="str">
        <f>IF(IFERROR(SEARCH($M$1,AP738),0)&gt;0,$M$1,"")</f>
        <v/>
      </c>
      <c r="N738" s="4" t="str">
        <f>IF(IFERROR(SEARCH($N$1,AP738),0)&gt;0,$N$1,"")</f>
        <v/>
      </c>
      <c r="O738" s="4" t="str">
        <f>IF(IFERROR(SEARCH($O$1,AP738),0)&gt;0,$O$1,"")</f>
        <v/>
      </c>
      <c r="P738" s="4" t="str">
        <f>IF(IFERROR(SEARCH($P$1,AP738),0)&gt;0,$P$1,"")</f>
        <v/>
      </c>
      <c r="Q738" s="4" t="str">
        <f>IF(IFERROR(SEARCH($Q$1,AP738),0)&gt;0,$Q$1,"")</f>
        <v/>
      </c>
      <c r="R738" s="4" t="str">
        <f>IF(IFERROR(SEARCH($R$1,AP738),0)&gt;0,$R$1,"")</f>
        <v/>
      </c>
      <c r="S738" s="4" t="str">
        <f>IF(IFERROR(SEARCH($S$1,AP738),0)&gt;0,$S$1,"")</f>
        <v/>
      </c>
      <c r="T738" s="4" t="str">
        <f>IF(IFERROR(SEARCH($T$1,AP738),0)&gt;0,$T$1,"")</f>
        <v/>
      </c>
      <c r="U738" s="4" t="str">
        <f>IF(IFERROR(SEARCH($U$1,AP738),0)&gt;0,$U$1,"")</f>
        <v/>
      </c>
      <c r="V738" s="4" t="str">
        <f>IF(IFERROR(SEARCH($V$1,AP738),0)&gt;0,$V$1,"")</f>
        <v/>
      </c>
      <c r="W738" s="4" t="str">
        <f>IF(IFERROR(SEARCH($W$1,AP738),0)&gt;0,$W$1,"")</f>
        <v/>
      </c>
      <c r="X738" s="4" t="str">
        <f>IF(IFERROR(SEARCH($X$1,AP738),0)&gt;0,$X$1,"")</f>
        <v/>
      </c>
      <c r="Y738" s="4">
        <f>LEN(A738)+LEN(B738)+LEN(C738)+LEN(D738)+LEN(E738)+LEN(F738)+LEN(G738)+LEN(H738)+LEN(I738)+LEN(J738)+LEN(K738)+LEN(L738)+LEN(M738)+LEN(N738)+LEN(O738)+LEN(P738)+LEN(Q738)+LEN(R738)+LEN(S738)+LEN(T738)+LEN(U738)+LEN(V738)+LEN(W738)+LEN(X738)</f>
        <v>3</v>
      </c>
      <c r="Z738" s="4" t="str">
        <f>IF(IFERROR(SEARCH($Z$1,AP738),0)&gt;0,$Z$1,"")</f>
        <v>-</v>
      </c>
      <c r="AA738" s="4" t="str">
        <f>IF(IFERROR(SEARCH($AA$1,AP738),0)&gt;0,$AA$1,"")</f>
        <v/>
      </c>
      <c r="AB738" s="4" t="str">
        <f>IF(IFERROR(SEARCH($AB$1,AP738),0)&gt;0,$AB$1,"")</f>
        <v/>
      </c>
      <c r="AC738" s="4" t="str">
        <f>IF(IFERROR(SEARCH($AC$1,AP738),0)&gt;0,$AC$1,"")</f>
        <v/>
      </c>
      <c r="AD738" s="4" t="str">
        <f>IF(IFERROR(SEARCH($AD$1,AP738),0)&gt;0,$AD$1,"")</f>
        <v/>
      </c>
      <c r="AE738" s="4" t="str">
        <f>IF(IFERROR(SEARCH($AE$1,AP738),0)&gt;0,$AE$1,"")</f>
        <v/>
      </c>
      <c r="AF738" s="4" t="str" cm="1">
        <f t="array" aca="1" ref="AF738" ca="1">LEFT(AO738,MATCH(FALSE,ISNUMBER(MID(AO738,ROW(INDIRECT("1:"&amp;LEN(AO738)+1)), 1) *1),0) -1)</f>
        <v>1</v>
      </c>
      <c r="AG738" s="4">
        <f>LEN(AO738)</f>
        <v>4</v>
      </c>
      <c r="AH738" s="4">
        <f>LEN(AP738)</f>
        <v>17</v>
      </c>
      <c r="AI738" s="4">
        <f>AH738-AG738</f>
        <v>13</v>
      </c>
      <c r="AJ738" s="4" t="str">
        <f>RIGHT(AP738,4)</f>
        <v>1PCS</v>
      </c>
      <c r="AK738" s="4" t="str">
        <f>RIGHT(AP738,5)</f>
        <v>-1PCS</v>
      </c>
      <c r="AL738" s="4" t="b">
        <f>AN738=AN739</f>
        <v>0</v>
      </c>
      <c r="AM738" s="4" t="b">
        <f>LEFT(AP738,2)=LEFT(AQ738,2)</f>
        <v>0</v>
      </c>
      <c r="AN738" s="5" t="str">
        <f>LEFT(AP738,(AI738-1))</f>
        <v>EKONOMI 2000</v>
      </c>
      <c r="AO738" s="4" t="str">
        <f>IFERROR(RIGHT(AP738,LEN(AP738)-FIND("-",AP738)),1)</f>
        <v>1PCS</v>
      </c>
      <c r="AP738" t="s">
        <v>5806</v>
      </c>
      <c r="AQ738" s="1" t="s">
        <v>1252</v>
      </c>
      <c r="AR738">
        <v>1700</v>
      </c>
      <c r="AS738">
        <v>1700</v>
      </c>
      <c r="AT738">
        <v>1500</v>
      </c>
    </row>
    <row r="739" spans="1:46" x14ac:dyDescent="0.25">
      <c r="A739" s="4" t="str">
        <f>IF(IFERROR(SEARCH($A$1,AP739),0)&gt;0,$A$1,"")</f>
        <v>PCS</v>
      </c>
      <c r="B739" s="4" t="str">
        <f>IF(IFERROR(SEARCH($B$1,AP739),0)&gt;0,$B$1,"")</f>
        <v/>
      </c>
      <c r="C739" s="4" t="str">
        <f>IF(IFERROR(SEARCH($C$1,AP739),0)&gt;0,$C$1,"")</f>
        <v/>
      </c>
      <c r="D739" s="4" t="str">
        <f>IF(IFERROR(SEARCH($D$1,AP739),0)&gt;0,$D$1,"")</f>
        <v/>
      </c>
      <c r="E739" s="4" t="str">
        <f>IF(IFERROR(SEARCH($E$1,AP739),0)&gt;0,$E$1,"")</f>
        <v/>
      </c>
      <c r="F739" s="4" t="str">
        <f>IF(IFERROR(SEARCH($F$1,AP739),0)&gt;0,$F$1,"")</f>
        <v/>
      </c>
      <c r="G739" s="4" t="str">
        <f>IF(IFERROR(SEARCH($G$1,AP739),0)&gt;0,$G$1,"")</f>
        <v/>
      </c>
      <c r="H739" s="4" t="str">
        <f>IF(IFERROR(SEARCH($H$1,AP739),0)&gt;0,$H$1,"")</f>
        <v/>
      </c>
      <c r="I739" s="4" t="str">
        <f>IF(IFERROR(SEARCH($I$1,AP739),0)&gt;0,$I$1,"")</f>
        <v/>
      </c>
      <c r="J739" s="4" t="str">
        <f>IF(IFERROR(SEARCH($J$1,AP739),0)&gt;0,$J$1,"")</f>
        <v/>
      </c>
      <c r="K739" s="4" t="str">
        <f>IF(IFERROR(SEARCH($K$1,AP739),0)&gt;0,$K$1,"")</f>
        <v/>
      </c>
      <c r="L739" s="4" t="str">
        <f>IF(IFERROR(SEARCH($L$1,AP739),0)&gt;0,$L$1,"")</f>
        <v/>
      </c>
      <c r="M739" s="4" t="str">
        <f>IF(IFERROR(SEARCH($M$1,AP739),0)&gt;0,$M$1,"")</f>
        <v/>
      </c>
      <c r="N739" s="4" t="str">
        <f>IF(IFERROR(SEARCH($N$1,AP739),0)&gt;0,$N$1,"")</f>
        <v/>
      </c>
      <c r="O739" s="4" t="str">
        <f>IF(IFERROR(SEARCH($O$1,AP739),0)&gt;0,$O$1,"")</f>
        <v/>
      </c>
      <c r="P739" s="4" t="str">
        <f>IF(IFERROR(SEARCH($P$1,AP739),0)&gt;0,$P$1,"")</f>
        <v/>
      </c>
      <c r="Q739" s="4" t="str">
        <f>IF(IFERROR(SEARCH($Q$1,AP739),0)&gt;0,$Q$1,"")</f>
        <v/>
      </c>
      <c r="R739" s="4" t="str">
        <f>IF(IFERROR(SEARCH($R$1,AP739),0)&gt;0,$R$1,"")</f>
        <v/>
      </c>
      <c r="S739" s="4" t="str">
        <f>IF(IFERROR(SEARCH($S$1,AP739),0)&gt;0,$S$1,"")</f>
        <v/>
      </c>
      <c r="T739" s="4" t="str">
        <f>IF(IFERROR(SEARCH($T$1,AP739),0)&gt;0,$T$1,"")</f>
        <v/>
      </c>
      <c r="U739" s="4" t="str">
        <f>IF(IFERROR(SEARCH($U$1,AP739),0)&gt;0,$U$1,"")</f>
        <v/>
      </c>
      <c r="V739" s="4" t="str">
        <f>IF(IFERROR(SEARCH($V$1,AP739),0)&gt;0,$V$1,"")</f>
        <v/>
      </c>
      <c r="W739" s="4" t="str">
        <f>IF(IFERROR(SEARCH($W$1,AP739),0)&gt;0,$W$1,"")</f>
        <v/>
      </c>
      <c r="X739" s="4" t="str">
        <f>IF(IFERROR(SEARCH($X$1,AP739),0)&gt;0,$X$1,"")</f>
        <v/>
      </c>
      <c r="Y739" s="4">
        <f>LEN(A739)+LEN(B739)+LEN(C739)+LEN(D739)+LEN(E739)+LEN(F739)+LEN(G739)+LEN(H739)+LEN(I739)+LEN(J739)+LEN(K739)+LEN(L739)+LEN(M739)+LEN(N739)+LEN(O739)+LEN(P739)+LEN(Q739)+LEN(R739)+LEN(S739)+LEN(T739)+LEN(U739)+LEN(V739)+LEN(W739)+LEN(X739)</f>
        <v>3</v>
      </c>
      <c r="Z739" s="4" t="str">
        <f>IF(IFERROR(SEARCH($Z$1,AP739),0)&gt;0,$Z$1,"")</f>
        <v>-</v>
      </c>
      <c r="AA739" s="4" t="str">
        <f>IF(IFERROR(SEARCH($AA$1,AP739),0)&gt;0,$AA$1,"")</f>
        <v/>
      </c>
      <c r="AB739" s="4" t="str">
        <f>IF(IFERROR(SEARCH($AB$1,AP739),0)&gt;0,$AB$1,"")</f>
        <v/>
      </c>
      <c r="AC739" s="4" t="str">
        <f>IF(IFERROR(SEARCH($AC$1,AP739),0)&gt;0,$AC$1,"")</f>
        <v/>
      </c>
      <c r="AD739" s="4" t="str">
        <f>IF(IFERROR(SEARCH($AD$1,AP739),0)&gt;0,$AD$1,"")</f>
        <v/>
      </c>
      <c r="AE739" s="4" t="str">
        <f>IF(IFERROR(SEARCH($AE$1,AP739),0)&gt;0,$AE$1,"")</f>
        <v/>
      </c>
      <c r="AF739" s="4" t="str" cm="1">
        <f t="array" aca="1" ref="AF739" ca="1">LEFT(AO739,MATCH(FALSE,ISNUMBER(MID(AO739,ROW(INDIRECT("1:"&amp;LEN(AO739)+1)), 1) *1),0) -1)</f>
        <v>1</v>
      </c>
      <c r="AG739" s="4">
        <f>LEN(AO739)</f>
        <v>4</v>
      </c>
      <c r="AH739" s="4">
        <f>LEN(AP739)</f>
        <v>27</v>
      </c>
      <c r="AI739" s="4">
        <f>AH739-AG739</f>
        <v>23</v>
      </c>
      <c r="AJ739" s="4" t="str">
        <f>RIGHT(AP739,4)</f>
        <v>1PCS</v>
      </c>
      <c r="AK739" s="4" t="str">
        <f>RIGHT(AP739,5)</f>
        <v>-1PCS</v>
      </c>
      <c r="AL739" s="4" t="b">
        <f>AN739=AN740</f>
        <v>0</v>
      </c>
      <c r="AM739" s="4" t="b">
        <f>LEFT(AP739,2)=LEFT(AQ739,2)</f>
        <v>0</v>
      </c>
      <c r="AN739" s="5" t="str">
        <f>LEFT(AP739,(AI739-1))</f>
        <v>EKONOMI HIGIENIS SIWAK</v>
      </c>
      <c r="AO739" s="4" t="str">
        <f>IFERROR(RIGHT(AP739,LEN(AP739)-FIND("-",AP739)),1)</f>
        <v>1PCS</v>
      </c>
      <c r="AP739" t="s">
        <v>6198</v>
      </c>
      <c r="AQ739" s="1" t="s">
        <v>1254</v>
      </c>
      <c r="AR739">
        <v>1700</v>
      </c>
      <c r="AS739">
        <v>1700</v>
      </c>
      <c r="AT739">
        <v>1000</v>
      </c>
    </row>
    <row r="740" spans="1:46" x14ac:dyDescent="0.25">
      <c r="A740" s="4" t="str">
        <f>IF(IFERROR(SEARCH($A$1,AP740),0)&gt;0,$A$1,"")</f>
        <v>PCS</v>
      </c>
      <c r="B740" s="4" t="str">
        <f>IF(IFERROR(SEARCH($B$1,AP740),0)&gt;0,$B$1,"")</f>
        <v/>
      </c>
      <c r="C740" s="4" t="str">
        <f>IF(IFERROR(SEARCH($C$1,AP740),0)&gt;0,$C$1,"")</f>
        <v/>
      </c>
      <c r="D740" s="4" t="str">
        <f>IF(IFERROR(SEARCH($D$1,AP740),0)&gt;0,$D$1,"")</f>
        <v/>
      </c>
      <c r="E740" s="4" t="str">
        <f>IF(IFERROR(SEARCH($E$1,AP740),0)&gt;0,$E$1,"")</f>
        <v/>
      </c>
      <c r="F740" s="4" t="str">
        <f>IF(IFERROR(SEARCH($F$1,AP740),0)&gt;0,$F$1,"")</f>
        <v/>
      </c>
      <c r="G740" s="4" t="str">
        <f>IF(IFERROR(SEARCH($G$1,AP740),0)&gt;0,$G$1,"")</f>
        <v/>
      </c>
      <c r="H740" s="4" t="str">
        <f>IF(IFERROR(SEARCH($H$1,AP740),0)&gt;0,$H$1,"")</f>
        <v/>
      </c>
      <c r="I740" s="4" t="str">
        <f>IF(IFERROR(SEARCH($I$1,AP740),0)&gt;0,$I$1,"")</f>
        <v/>
      </c>
      <c r="J740" s="4" t="str">
        <f>IF(IFERROR(SEARCH($J$1,AP740),0)&gt;0,$J$1,"")</f>
        <v/>
      </c>
      <c r="K740" s="4" t="str">
        <f>IF(IFERROR(SEARCH($K$1,AP740),0)&gt;0,$K$1,"")</f>
        <v/>
      </c>
      <c r="L740" s="4" t="str">
        <f>IF(IFERROR(SEARCH($L$1,AP740),0)&gt;0,$L$1,"")</f>
        <v/>
      </c>
      <c r="M740" s="4" t="str">
        <f>IF(IFERROR(SEARCH($M$1,AP740),0)&gt;0,$M$1,"")</f>
        <v/>
      </c>
      <c r="N740" s="4" t="str">
        <f>IF(IFERROR(SEARCH($N$1,AP740),0)&gt;0,$N$1,"")</f>
        <v/>
      </c>
      <c r="O740" s="4" t="str">
        <f>IF(IFERROR(SEARCH($O$1,AP740),0)&gt;0,$O$1,"")</f>
        <v/>
      </c>
      <c r="P740" s="4" t="str">
        <f>IF(IFERROR(SEARCH($P$1,AP740),0)&gt;0,$P$1,"")</f>
        <v/>
      </c>
      <c r="Q740" s="4" t="str">
        <f>IF(IFERROR(SEARCH($Q$1,AP740),0)&gt;0,$Q$1,"")</f>
        <v/>
      </c>
      <c r="R740" s="4" t="str">
        <f>IF(IFERROR(SEARCH($R$1,AP740),0)&gt;0,$R$1,"")</f>
        <v/>
      </c>
      <c r="S740" s="4" t="str">
        <f>IF(IFERROR(SEARCH($S$1,AP740),0)&gt;0,$S$1,"")</f>
        <v/>
      </c>
      <c r="T740" s="4" t="str">
        <f>IF(IFERROR(SEARCH($T$1,AP740),0)&gt;0,$T$1,"")</f>
        <v/>
      </c>
      <c r="U740" s="4" t="str">
        <f>IF(IFERROR(SEARCH($U$1,AP740),0)&gt;0,$U$1,"")</f>
        <v/>
      </c>
      <c r="V740" s="4" t="str">
        <f>IF(IFERROR(SEARCH($V$1,AP740),0)&gt;0,$V$1,"")</f>
        <v/>
      </c>
      <c r="W740" s="4" t="str">
        <f>IF(IFERROR(SEARCH($W$1,AP740),0)&gt;0,$W$1,"")</f>
        <v/>
      </c>
      <c r="X740" s="4" t="str">
        <f>IF(IFERROR(SEARCH($X$1,AP740),0)&gt;0,$X$1,"")</f>
        <v/>
      </c>
      <c r="Y740" s="4">
        <f>LEN(A740)+LEN(B740)+LEN(C740)+LEN(D740)+LEN(E740)+LEN(F740)+LEN(G740)+LEN(H740)+LEN(I740)+LEN(J740)+LEN(K740)+LEN(L740)+LEN(M740)+LEN(N740)+LEN(O740)+LEN(P740)+LEN(Q740)+LEN(R740)+LEN(S740)+LEN(T740)+LEN(U740)+LEN(V740)+LEN(W740)+LEN(X740)</f>
        <v>3</v>
      </c>
      <c r="Z740" s="4" t="str">
        <f>IF(IFERROR(SEARCH($Z$1,AP740),0)&gt;0,$Z$1,"")</f>
        <v>-</v>
      </c>
      <c r="AA740" s="4" t="str">
        <f>IF(IFERROR(SEARCH($AA$1,AP740),0)&gt;0,$AA$1,"")</f>
        <v/>
      </c>
      <c r="AB740" s="4" t="str">
        <f>IF(IFERROR(SEARCH($AB$1,AP740),0)&gt;0,$AB$1,"")</f>
        <v/>
      </c>
      <c r="AC740" s="4" t="str">
        <f>IF(IFERROR(SEARCH($AC$1,AP740),0)&gt;0,$AC$1,"")</f>
        <v/>
      </c>
      <c r="AD740" s="4" t="str">
        <f>IF(IFERROR(SEARCH($AD$1,AP740),0)&gt;0,$AD$1,"")</f>
        <v/>
      </c>
      <c r="AE740" s="4" t="str">
        <f>IF(IFERROR(SEARCH($AE$1,AP740),0)&gt;0,$AE$1,"")</f>
        <v/>
      </c>
      <c r="AF740" s="4" t="str" cm="1">
        <f t="array" aca="1" ref="AF740" ca="1">LEFT(AO740,MATCH(FALSE,ISNUMBER(MID(AO740,ROW(INDIRECT("1:"&amp;LEN(AO740)+1)), 1) *1),0) -1)</f>
        <v>1</v>
      </c>
      <c r="AG740" s="4">
        <f>LEN(AO740)</f>
        <v>4</v>
      </c>
      <c r="AH740" s="4">
        <f>LEN(AP740)</f>
        <v>30</v>
      </c>
      <c r="AI740" s="4">
        <f>AH740-AG740</f>
        <v>26</v>
      </c>
      <c r="AJ740" s="4" t="str">
        <f>RIGHT(AP740,4)</f>
        <v>1PCS</v>
      </c>
      <c r="AK740" s="4" t="str">
        <f>RIGHT(AP740,5)</f>
        <v>-1PCS</v>
      </c>
      <c r="AL740" s="4" t="b">
        <f>AN740=AN741</f>
        <v>0</v>
      </c>
      <c r="AM740" s="4" t="b">
        <f>LEFT(AP740,2)=LEFT(AQ740,2)</f>
        <v>0</v>
      </c>
      <c r="AN740" s="5" t="str">
        <f>LEFT(AP740,(AI740-1))</f>
        <v>EKONOMI JERUK NIPIS 235ML</v>
      </c>
      <c r="AO740" s="4" t="str">
        <f>IFERROR(RIGHT(AP740,LEN(AP740)-FIND("-",AP740)),1)</f>
        <v>1PCS</v>
      </c>
      <c r="AP740" t="s">
        <v>5974</v>
      </c>
      <c r="AQ740" s="1" t="s">
        <v>1256</v>
      </c>
      <c r="AR740">
        <v>3000</v>
      </c>
      <c r="AS740">
        <v>3000</v>
      </c>
      <c r="AT740">
        <v>2600</v>
      </c>
    </row>
    <row r="741" spans="1:46" x14ac:dyDescent="0.25">
      <c r="A741" s="4" t="str">
        <f>IF(IFERROR(SEARCH($A$1,AP741),0)&gt;0,$A$1,"")</f>
        <v>PCS</v>
      </c>
      <c r="B741" s="4" t="str">
        <f>IF(IFERROR(SEARCH($B$1,AP741),0)&gt;0,$B$1,"")</f>
        <v/>
      </c>
      <c r="C741" s="4" t="str">
        <f>IF(IFERROR(SEARCH($C$1,AP741),0)&gt;0,$C$1,"")</f>
        <v/>
      </c>
      <c r="D741" s="4" t="str">
        <f>IF(IFERROR(SEARCH($D$1,AP741),0)&gt;0,$D$1,"")</f>
        <v/>
      </c>
      <c r="E741" s="4" t="str">
        <f>IF(IFERROR(SEARCH($E$1,AP741),0)&gt;0,$E$1,"")</f>
        <v/>
      </c>
      <c r="F741" s="4" t="str">
        <f>IF(IFERROR(SEARCH($F$1,AP741),0)&gt;0,$F$1,"")</f>
        <v/>
      </c>
      <c r="G741" s="4" t="str">
        <f>IF(IFERROR(SEARCH($G$1,AP741),0)&gt;0,$G$1,"")</f>
        <v/>
      </c>
      <c r="H741" s="4" t="str">
        <f>IF(IFERROR(SEARCH($H$1,AP741),0)&gt;0,$H$1,"")</f>
        <v/>
      </c>
      <c r="I741" s="4" t="str">
        <f>IF(IFERROR(SEARCH($I$1,AP741),0)&gt;0,$I$1,"")</f>
        <v/>
      </c>
      <c r="J741" s="4" t="str">
        <f>IF(IFERROR(SEARCH($J$1,AP741),0)&gt;0,$J$1,"")</f>
        <v/>
      </c>
      <c r="K741" s="4" t="str">
        <f>IF(IFERROR(SEARCH($K$1,AP741),0)&gt;0,$K$1,"")</f>
        <v/>
      </c>
      <c r="L741" s="4" t="str">
        <f>IF(IFERROR(SEARCH($L$1,AP741),0)&gt;0,$L$1,"")</f>
        <v/>
      </c>
      <c r="M741" s="4" t="str">
        <f>IF(IFERROR(SEARCH($M$1,AP741),0)&gt;0,$M$1,"")</f>
        <v/>
      </c>
      <c r="N741" s="4" t="str">
        <f>IF(IFERROR(SEARCH($N$1,AP741),0)&gt;0,$N$1,"")</f>
        <v/>
      </c>
      <c r="O741" s="4" t="str">
        <f>IF(IFERROR(SEARCH($O$1,AP741),0)&gt;0,$O$1,"")</f>
        <v/>
      </c>
      <c r="P741" s="4" t="str">
        <f>IF(IFERROR(SEARCH($P$1,AP741),0)&gt;0,$P$1,"")</f>
        <v/>
      </c>
      <c r="Q741" s="4" t="str">
        <f>IF(IFERROR(SEARCH($Q$1,AP741),0)&gt;0,$Q$1,"")</f>
        <v/>
      </c>
      <c r="R741" s="4" t="str">
        <f>IF(IFERROR(SEARCH($R$1,AP741),0)&gt;0,$R$1,"")</f>
        <v/>
      </c>
      <c r="S741" s="4" t="str">
        <f>IF(IFERROR(SEARCH($S$1,AP741),0)&gt;0,$S$1,"")</f>
        <v/>
      </c>
      <c r="T741" s="4" t="str">
        <f>IF(IFERROR(SEARCH($T$1,AP741),0)&gt;0,$T$1,"")</f>
        <v/>
      </c>
      <c r="U741" s="4" t="str">
        <f>IF(IFERROR(SEARCH($U$1,AP741),0)&gt;0,$U$1,"")</f>
        <v/>
      </c>
      <c r="V741" s="4" t="str">
        <f>IF(IFERROR(SEARCH($V$1,AP741),0)&gt;0,$V$1,"")</f>
        <v/>
      </c>
      <c r="W741" s="4" t="str">
        <f>IF(IFERROR(SEARCH($W$1,AP741),0)&gt;0,$W$1,"")</f>
        <v/>
      </c>
      <c r="X741" s="4" t="str">
        <f>IF(IFERROR(SEARCH($X$1,AP741),0)&gt;0,$X$1,"")</f>
        <v/>
      </c>
      <c r="Y741" s="4">
        <f>LEN(A741)+LEN(B741)+LEN(C741)+LEN(D741)+LEN(E741)+LEN(F741)+LEN(G741)+LEN(H741)+LEN(I741)+LEN(J741)+LEN(K741)+LEN(L741)+LEN(M741)+LEN(N741)+LEN(O741)+LEN(P741)+LEN(Q741)+LEN(R741)+LEN(S741)+LEN(T741)+LEN(U741)+LEN(V741)+LEN(W741)+LEN(X741)</f>
        <v>3</v>
      </c>
      <c r="Z741" s="4" t="str">
        <f>IF(IFERROR(SEARCH($Z$1,AP741),0)&gt;0,$Z$1,"")</f>
        <v>-</v>
      </c>
      <c r="AA741" s="4" t="str">
        <f>IF(IFERROR(SEARCH($AA$1,AP741),0)&gt;0,$AA$1,"")</f>
        <v/>
      </c>
      <c r="AB741" s="4" t="str">
        <f>IF(IFERROR(SEARCH($AB$1,AP741),0)&gt;0,$AB$1,"")</f>
        <v/>
      </c>
      <c r="AC741" s="4" t="str">
        <f>IF(IFERROR(SEARCH($AC$1,AP741),0)&gt;0,$AC$1,"")</f>
        <v/>
      </c>
      <c r="AD741" s="4" t="str">
        <f>IF(IFERROR(SEARCH($AD$1,AP741),0)&gt;0,$AD$1,"")</f>
        <v/>
      </c>
      <c r="AE741" s="4" t="str">
        <f>IF(IFERROR(SEARCH($AE$1,AP741),0)&gt;0,$AE$1,"")</f>
        <v/>
      </c>
      <c r="AF741" s="4" t="str" cm="1">
        <f t="array" aca="1" ref="AF741" ca="1">LEFT(AO741,MATCH(FALSE,ISNUMBER(MID(AO741,ROW(INDIRECT("1:"&amp;LEN(AO741)+1)), 1) *1),0) -1)</f>
        <v>1</v>
      </c>
      <c r="AG741" s="4">
        <f>LEN(AO741)</f>
        <v>4</v>
      </c>
      <c r="AH741" s="4">
        <f>LEN(AP741)</f>
        <v>30</v>
      </c>
      <c r="AI741" s="4">
        <f>AH741-AG741</f>
        <v>26</v>
      </c>
      <c r="AJ741" s="4" t="str">
        <f>RIGHT(AP741,4)</f>
        <v>1PCS</v>
      </c>
      <c r="AK741" s="4" t="str">
        <f>RIGHT(AP741,5)</f>
        <v>-1PCS</v>
      </c>
      <c r="AL741" s="4" t="b">
        <f>AN741=AN742</f>
        <v>0</v>
      </c>
      <c r="AM741" s="4" t="b">
        <f>LEFT(AP741,2)=LEFT(AQ741,2)</f>
        <v>0</v>
      </c>
      <c r="AN741" s="5" t="str">
        <f>LEFT(AP741,(AI741-1))</f>
        <v>EKONOMI JERUK NIPIS 650ML</v>
      </c>
      <c r="AO741" s="4" t="str">
        <f>IFERROR(RIGHT(AP741,LEN(AP741)-FIND("-",AP741)),1)</f>
        <v>1PCS</v>
      </c>
      <c r="AP741" t="s">
        <v>1257</v>
      </c>
      <c r="AQ741" s="1" t="s">
        <v>1258</v>
      </c>
      <c r="AR741">
        <v>9000</v>
      </c>
      <c r="AS741">
        <v>9000</v>
      </c>
      <c r="AT741">
        <v>7900</v>
      </c>
    </row>
    <row r="742" spans="1:46" x14ac:dyDescent="0.25">
      <c r="A742" s="4" t="str">
        <f>IF(IFERROR(SEARCH($A$1,AP742),0)&gt;0,$A$1,"")</f>
        <v/>
      </c>
      <c r="B742" s="4" t="str">
        <f>IF(IFERROR(SEARCH($B$1,AP742),0)&gt;0,$B$1,"")</f>
        <v/>
      </c>
      <c r="C742" s="4" t="str">
        <f>IF(IFERROR(SEARCH($C$1,AP742),0)&gt;0,$C$1,"")</f>
        <v/>
      </c>
      <c r="D742" s="4" t="str">
        <f>IF(IFERROR(SEARCH($D$1,AP742),0)&gt;0,$D$1,"")</f>
        <v/>
      </c>
      <c r="E742" s="4" t="str">
        <f>IF(IFERROR(SEARCH($E$1,AP742),0)&gt;0,$E$1,"")</f>
        <v>RTG</v>
      </c>
      <c r="F742" s="4" t="str">
        <f>IF(IFERROR(SEARCH($F$1,AP742),0)&gt;0,$F$1,"")</f>
        <v/>
      </c>
      <c r="G742" s="4" t="str">
        <f>IF(IFERROR(SEARCH($G$1,AP742),0)&gt;0,$G$1,"")</f>
        <v/>
      </c>
      <c r="H742" s="4" t="str">
        <f>IF(IFERROR(SEARCH($H$1,AP742),0)&gt;0,$H$1,"")</f>
        <v/>
      </c>
      <c r="I742" s="4" t="str">
        <f>IF(IFERROR(SEARCH($I$1,AP742),0)&gt;0,$I$1,"")</f>
        <v/>
      </c>
      <c r="J742" s="4" t="str">
        <f>IF(IFERROR(SEARCH($J$1,AP742),0)&gt;0,$J$1,"")</f>
        <v/>
      </c>
      <c r="K742" s="4" t="str">
        <f>IF(IFERROR(SEARCH($K$1,AP742),0)&gt;0,$K$1,"")</f>
        <v/>
      </c>
      <c r="L742" s="4" t="str">
        <f>IF(IFERROR(SEARCH($L$1,AP742),0)&gt;0,$L$1,"")</f>
        <v/>
      </c>
      <c r="M742" s="4" t="str">
        <f>IF(IFERROR(SEARCH($M$1,AP742),0)&gt;0,$M$1,"")</f>
        <v/>
      </c>
      <c r="N742" s="4" t="str">
        <f>IF(IFERROR(SEARCH($N$1,AP742),0)&gt;0,$N$1,"")</f>
        <v/>
      </c>
      <c r="O742" s="4" t="str">
        <f>IF(IFERROR(SEARCH($O$1,AP742),0)&gt;0,$O$1,"")</f>
        <v/>
      </c>
      <c r="P742" s="4" t="str">
        <f>IF(IFERROR(SEARCH($P$1,AP742),0)&gt;0,$P$1,"")</f>
        <v/>
      </c>
      <c r="Q742" s="4" t="str">
        <f>IF(IFERROR(SEARCH($Q$1,AP742),0)&gt;0,$Q$1,"")</f>
        <v/>
      </c>
      <c r="R742" s="4" t="str">
        <f>IF(IFERROR(SEARCH($R$1,AP742),0)&gt;0,$R$1,"")</f>
        <v/>
      </c>
      <c r="S742" s="4" t="str">
        <f>IF(IFERROR(SEARCH($S$1,AP742),0)&gt;0,$S$1,"")</f>
        <v/>
      </c>
      <c r="T742" s="4" t="str">
        <f>IF(IFERROR(SEARCH($T$1,AP742),0)&gt;0,$T$1,"")</f>
        <v/>
      </c>
      <c r="U742" s="4" t="str">
        <f>IF(IFERROR(SEARCH($U$1,AP742),0)&gt;0,$U$1,"")</f>
        <v/>
      </c>
      <c r="V742" s="4" t="str">
        <f>IF(IFERROR(SEARCH($V$1,AP742),0)&gt;0,$V$1,"")</f>
        <v/>
      </c>
      <c r="W742" s="4" t="str">
        <f>IF(IFERROR(SEARCH($W$1,AP742),0)&gt;0,$W$1,"")</f>
        <v/>
      </c>
      <c r="X742" s="4" t="str">
        <f>IF(IFERROR(SEARCH($X$1,AP742),0)&gt;0,$X$1,"")</f>
        <v/>
      </c>
      <c r="Y742" s="4">
        <f>LEN(A742)+LEN(B742)+LEN(C742)+LEN(D742)+LEN(E742)+LEN(F742)+LEN(G742)+LEN(H742)+LEN(I742)+LEN(J742)+LEN(K742)+LEN(L742)+LEN(M742)+LEN(N742)+LEN(O742)+LEN(P742)+LEN(Q742)+LEN(R742)+LEN(S742)+LEN(T742)+LEN(U742)+LEN(V742)+LEN(W742)+LEN(X742)</f>
        <v>3</v>
      </c>
      <c r="Z742" s="4" t="str">
        <f>IF(IFERROR(SEARCH($Z$1,AP742),0)&gt;0,$Z$1,"")</f>
        <v>-</v>
      </c>
      <c r="AA742" s="4" t="str">
        <f>IF(IFERROR(SEARCH($AA$1,AP742),0)&gt;0,$AA$1,"")</f>
        <v/>
      </c>
      <c r="AB742" s="4" t="str">
        <f>IF(IFERROR(SEARCH($AB$1,AP742),0)&gt;0,$AB$1,"")</f>
        <v/>
      </c>
      <c r="AC742" s="4" t="str">
        <f>IF(IFERROR(SEARCH($AC$1,AP742),0)&gt;0,$AC$1,"")</f>
        <v/>
      </c>
      <c r="AD742" s="4" t="str">
        <f>IF(IFERROR(SEARCH($AD$1,AP742),0)&gt;0,$AD$1,"")</f>
        <v/>
      </c>
      <c r="AE742" s="4" t="str">
        <f>IF(IFERROR(SEARCH($AE$1,AP742),0)&gt;0,$AE$1,"")</f>
        <v/>
      </c>
      <c r="AF742" s="4" t="str" cm="1">
        <f t="array" aca="1" ref="AF742" ca="1">LEFT(AO742,MATCH(FALSE,ISNUMBER(MID(AO742,ROW(INDIRECT("1:"&amp;LEN(AO742)+1)), 1) *1),0) -1)</f>
        <v>1</v>
      </c>
      <c r="AG742" s="4">
        <f>LEN(AO742)</f>
        <v>4</v>
      </c>
      <c r="AH742" s="4">
        <f>LEN(AP742)</f>
        <v>22</v>
      </c>
      <c r="AI742" s="4">
        <f>AH742-AG742</f>
        <v>18</v>
      </c>
      <c r="AJ742" s="4" t="str">
        <f>RIGHT(AP742,4)</f>
        <v>1RTG</v>
      </c>
      <c r="AK742" s="4" t="str">
        <f>RIGHT(AP742,5)</f>
        <v>-1RTG</v>
      </c>
      <c r="AL742" s="4" t="b">
        <f>AN742=AN743</f>
        <v>0</v>
      </c>
      <c r="AM742" s="4" t="b">
        <f>LEFT(AP742,2)=LEFT(AQ742,2)</f>
        <v>0</v>
      </c>
      <c r="AN742" s="5" t="str">
        <f>LEFT(AP742,(AI742-1))</f>
        <v>ELIT JAGUNG BAKAR</v>
      </c>
      <c r="AO742" s="4" t="str">
        <f>IFERROR(RIGHT(AP742,LEN(AP742)-FIND("-",AP742)),1)</f>
        <v>1RTG</v>
      </c>
      <c r="AP742" t="s">
        <v>1259</v>
      </c>
      <c r="AR742">
        <v>8500</v>
      </c>
      <c r="AS742">
        <v>8500</v>
      </c>
      <c r="AT742">
        <v>8000</v>
      </c>
    </row>
    <row r="743" spans="1:46" x14ac:dyDescent="0.25">
      <c r="A743" s="4" t="str">
        <f>IF(IFERROR(SEARCH($A$1,AP743),0)&gt;0,$A$1,"")</f>
        <v>PCS</v>
      </c>
      <c r="B743" s="4" t="str">
        <f>IF(IFERROR(SEARCH($B$1,AP743),0)&gt;0,$B$1,"")</f>
        <v/>
      </c>
      <c r="C743" s="4" t="str">
        <f>IF(IFERROR(SEARCH($C$1,AP743),0)&gt;0,$C$1,"")</f>
        <v/>
      </c>
      <c r="D743" s="4" t="str">
        <f>IF(IFERROR(SEARCH($D$1,AP743),0)&gt;0,$D$1,"")</f>
        <v/>
      </c>
      <c r="E743" s="4" t="str">
        <f>IF(IFERROR(SEARCH($E$1,AP743),0)&gt;0,$E$1,"")</f>
        <v/>
      </c>
      <c r="F743" s="4" t="str">
        <f>IF(IFERROR(SEARCH($F$1,AP743),0)&gt;0,$F$1,"")</f>
        <v/>
      </c>
      <c r="G743" s="4" t="str">
        <f>IF(IFERROR(SEARCH($G$1,AP743),0)&gt;0,$G$1,"")</f>
        <v/>
      </c>
      <c r="H743" s="4" t="str">
        <f>IF(IFERROR(SEARCH($H$1,AP743),0)&gt;0,$H$1,"")</f>
        <v/>
      </c>
      <c r="I743" s="4" t="str">
        <f>IF(IFERROR(SEARCH($I$1,AP743),0)&gt;0,$I$1,"")</f>
        <v/>
      </c>
      <c r="J743" s="4" t="str">
        <f>IF(IFERROR(SEARCH($J$1,AP743),0)&gt;0,$J$1,"")</f>
        <v/>
      </c>
      <c r="K743" s="4" t="str">
        <f>IF(IFERROR(SEARCH($K$1,AP743),0)&gt;0,$K$1,"")</f>
        <v/>
      </c>
      <c r="L743" s="4" t="str">
        <f>IF(IFERROR(SEARCH($L$1,AP743),0)&gt;0,$L$1,"")</f>
        <v/>
      </c>
      <c r="M743" s="4" t="str">
        <f>IF(IFERROR(SEARCH($M$1,AP743),0)&gt;0,$M$1,"")</f>
        <v/>
      </c>
      <c r="N743" s="4" t="str">
        <f>IF(IFERROR(SEARCH($N$1,AP743),0)&gt;0,$N$1,"")</f>
        <v/>
      </c>
      <c r="O743" s="4" t="str">
        <f>IF(IFERROR(SEARCH($O$1,AP743),0)&gt;0,$O$1,"")</f>
        <v/>
      </c>
      <c r="P743" s="4" t="str">
        <f>IF(IFERROR(SEARCH($P$1,AP743),0)&gt;0,$P$1,"")</f>
        <v/>
      </c>
      <c r="Q743" s="4" t="str">
        <f>IF(IFERROR(SEARCH($Q$1,AP743),0)&gt;0,$Q$1,"")</f>
        <v/>
      </c>
      <c r="R743" s="4" t="str">
        <f>IF(IFERROR(SEARCH($R$1,AP743),0)&gt;0,$R$1,"")</f>
        <v/>
      </c>
      <c r="S743" s="4" t="str">
        <f>IF(IFERROR(SEARCH($S$1,AP743),0)&gt;0,$S$1,"")</f>
        <v/>
      </c>
      <c r="T743" s="4" t="str">
        <f>IF(IFERROR(SEARCH($T$1,AP743),0)&gt;0,$T$1,"")</f>
        <v/>
      </c>
      <c r="U743" s="4" t="str">
        <f>IF(IFERROR(SEARCH($U$1,AP743),0)&gt;0,$U$1,"")</f>
        <v/>
      </c>
      <c r="V743" s="4" t="str">
        <f>IF(IFERROR(SEARCH($V$1,AP743),0)&gt;0,$V$1,"")</f>
        <v/>
      </c>
      <c r="W743" s="4" t="str">
        <f>IF(IFERROR(SEARCH($W$1,AP743),0)&gt;0,$W$1,"")</f>
        <v/>
      </c>
      <c r="X743" s="4" t="str">
        <f>IF(IFERROR(SEARCH($X$1,AP743),0)&gt;0,$X$1,"")</f>
        <v/>
      </c>
      <c r="Y743" s="4">
        <f>LEN(A743)+LEN(B743)+LEN(C743)+LEN(D743)+LEN(E743)+LEN(F743)+LEN(G743)+LEN(H743)+LEN(I743)+LEN(J743)+LEN(K743)+LEN(L743)+LEN(M743)+LEN(N743)+LEN(O743)+LEN(P743)+LEN(Q743)+LEN(R743)+LEN(S743)+LEN(T743)+LEN(U743)+LEN(V743)+LEN(W743)+LEN(X743)</f>
        <v>3</v>
      </c>
      <c r="Z743" s="4" t="str">
        <f>IF(IFERROR(SEARCH($Z$1,AP743),0)&gt;0,$Z$1,"")</f>
        <v>-</v>
      </c>
      <c r="AA743" s="4" t="str">
        <f>IF(IFERROR(SEARCH($AA$1,AP743),0)&gt;0,$AA$1,"")</f>
        <v/>
      </c>
      <c r="AB743" s="4" t="str">
        <f>IF(IFERROR(SEARCH($AB$1,AP743),0)&gt;0,$AB$1,"")</f>
        <v/>
      </c>
      <c r="AC743" s="4" t="str">
        <f>IF(IFERROR(SEARCH($AC$1,AP743),0)&gt;0,$AC$1,"")</f>
        <v/>
      </c>
      <c r="AD743" s="4" t="str">
        <f>IF(IFERROR(SEARCH($AD$1,AP743),0)&gt;0,$AD$1,"")</f>
        <v/>
      </c>
      <c r="AE743" s="4" t="str">
        <f>IF(IFERROR(SEARCH($AE$1,AP743),0)&gt;0,$AE$1,"")</f>
        <v/>
      </c>
      <c r="AF743" s="4" t="str" cm="1">
        <f t="array" aca="1" ref="AF743" ca="1">LEFT(AO743,MATCH(FALSE,ISNUMBER(MID(AO743,ROW(INDIRECT("1:"&amp;LEN(AO743)+1)), 1) *1),0) -1)</f>
        <v>1</v>
      </c>
      <c r="AG743" s="4">
        <f>LEN(AO743)</f>
        <v>4</v>
      </c>
      <c r="AH743" s="4">
        <f>LEN(AP743)</f>
        <v>26</v>
      </c>
      <c r="AI743" s="4">
        <f>AH743-AG743</f>
        <v>22</v>
      </c>
      <c r="AJ743" s="4" t="str">
        <f>RIGHT(AP743,4)</f>
        <v>1PCS</v>
      </c>
      <c r="AK743" s="4" t="str">
        <f>RIGHT(AP743,5)</f>
        <v>-1PCS</v>
      </c>
      <c r="AL743" s="4" t="b">
        <f>AN743=AN744</f>
        <v>0</v>
      </c>
      <c r="AM743" s="4" t="b">
        <f>LEFT(AP743,2)=LEFT(AQ743,2)</f>
        <v>0</v>
      </c>
      <c r="AN743" s="5" t="str">
        <f>LEFT(AP743,(AI743-1))</f>
        <v>ELLIPS HAIR TREATMENT</v>
      </c>
      <c r="AO743" s="4" t="str">
        <f>IFERROR(RIGHT(AP743,LEN(AP743)-FIND("-",AP743)),1)</f>
        <v>1PCS</v>
      </c>
      <c r="AP743" t="s">
        <v>1260</v>
      </c>
      <c r="AQ743" s="1" t="s">
        <v>1261</v>
      </c>
      <c r="AR743">
        <v>12500</v>
      </c>
      <c r="AS743">
        <v>12500</v>
      </c>
      <c r="AT743">
        <v>11300</v>
      </c>
    </row>
    <row r="744" spans="1:46" x14ac:dyDescent="0.25">
      <c r="A744" s="4" t="str">
        <f>IF(IFERROR(SEARCH($A$1,AP744),0)&gt;0,$A$1,"")</f>
        <v>PCS</v>
      </c>
      <c r="B744" s="4" t="str">
        <f>IF(IFERROR(SEARCH($B$1,AP744),0)&gt;0,$B$1,"")</f>
        <v/>
      </c>
      <c r="C744" s="4" t="str">
        <f>IF(IFERROR(SEARCH($C$1,AP744),0)&gt;0,$C$1,"")</f>
        <v/>
      </c>
      <c r="D744" s="4" t="str">
        <f>IF(IFERROR(SEARCH($D$1,AP744),0)&gt;0,$D$1,"")</f>
        <v/>
      </c>
      <c r="E744" s="4" t="str">
        <f>IF(IFERROR(SEARCH($E$1,AP744),0)&gt;0,$E$1,"")</f>
        <v/>
      </c>
      <c r="F744" s="4" t="str">
        <f>IF(IFERROR(SEARCH($F$1,AP744),0)&gt;0,$F$1,"")</f>
        <v/>
      </c>
      <c r="G744" s="4" t="str">
        <f>IF(IFERROR(SEARCH($G$1,AP744),0)&gt;0,$G$1,"")</f>
        <v/>
      </c>
      <c r="H744" s="4" t="str">
        <f>IF(IFERROR(SEARCH($H$1,AP744),0)&gt;0,$H$1,"")</f>
        <v/>
      </c>
      <c r="I744" s="4" t="str">
        <f>IF(IFERROR(SEARCH($I$1,AP744),0)&gt;0,$I$1,"")</f>
        <v/>
      </c>
      <c r="J744" s="4" t="str">
        <f>IF(IFERROR(SEARCH($J$1,AP744),0)&gt;0,$J$1,"")</f>
        <v/>
      </c>
      <c r="K744" s="4" t="str">
        <f>IF(IFERROR(SEARCH($K$1,AP744),0)&gt;0,$K$1,"")</f>
        <v/>
      </c>
      <c r="L744" s="4" t="str">
        <f>IF(IFERROR(SEARCH($L$1,AP744),0)&gt;0,$L$1,"")</f>
        <v/>
      </c>
      <c r="M744" s="4" t="str">
        <f>IF(IFERROR(SEARCH($M$1,AP744),0)&gt;0,$M$1,"")</f>
        <v/>
      </c>
      <c r="N744" s="4" t="str">
        <f>IF(IFERROR(SEARCH($N$1,AP744),0)&gt;0,$N$1,"")</f>
        <v/>
      </c>
      <c r="O744" s="4" t="str">
        <f>IF(IFERROR(SEARCH($O$1,AP744),0)&gt;0,$O$1,"")</f>
        <v/>
      </c>
      <c r="P744" s="4" t="str">
        <f>IF(IFERROR(SEARCH($P$1,AP744),0)&gt;0,$P$1,"")</f>
        <v/>
      </c>
      <c r="Q744" s="4" t="str">
        <f>IF(IFERROR(SEARCH($Q$1,AP744),0)&gt;0,$Q$1,"")</f>
        <v/>
      </c>
      <c r="R744" s="4" t="str">
        <f>IF(IFERROR(SEARCH($R$1,AP744),0)&gt;0,$R$1,"")</f>
        <v/>
      </c>
      <c r="S744" s="4" t="str">
        <f>IF(IFERROR(SEARCH($S$1,AP744),0)&gt;0,$S$1,"")</f>
        <v/>
      </c>
      <c r="T744" s="4" t="str">
        <f>IF(IFERROR(SEARCH($T$1,AP744),0)&gt;0,$T$1,"")</f>
        <v/>
      </c>
      <c r="U744" s="4" t="str">
        <f>IF(IFERROR(SEARCH($U$1,AP744),0)&gt;0,$U$1,"")</f>
        <v/>
      </c>
      <c r="V744" s="4" t="str">
        <f>IF(IFERROR(SEARCH($V$1,AP744),0)&gt;0,$V$1,"")</f>
        <v/>
      </c>
      <c r="W744" s="4" t="str">
        <f>IF(IFERROR(SEARCH($W$1,AP744),0)&gt;0,$W$1,"")</f>
        <v/>
      </c>
      <c r="X744" s="4" t="str">
        <f>IF(IFERROR(SEARCH($X$1,AP744),0)&gt;0,$X$1,"")</f>
        <v/>
      </c>
      <c r="Y744" s="4">
        <f>LEN(A744)+LEN(B744)+LEN(C744)+LEN(D744)+LEN(E744)+LEN(F744)+LEN(G744)+LEN(H744)+LEN(I744)+LEN(J744)+LEN(K744)+LEN(L744)+LEN(M744)+LEN(N744)+LEN(O744)+LEN(P744)+LEN(Q744)+LEN(R744)+LEN(S744)+LEN(T744)+LEN(U744)+LEN(V744)+LEN(W744)+LEN(X744)</f>
        <v>3</v>
      </c>
      <c r="Z744" s="4" t="str">
        <f>IF(IFERROR(SEARCH($Z$1,AP744),0)&gt;0,$Z$1,"")</f>
        <v>-</v>
      </c>
      <c r="AA744" s="4" t="str">
        <f>IF(IFERROR(SEARCH($AA$1,AP744),0)&gt;0,$AA$1,"")</f>
        <v/>
      </c>
      <c r="AB744" s="4" t="str">
        <f>IF(IFERROR(SEARCH($AB$1,AP744),0)&gt;0,$AB$1,"")</f>
        <v/>
      </c>
      <c r="AC744" s="4" t="str">
        <f>IF(IFERROR(SEARCH($AC$1,AP744),0)&gt;0,$AC$1,"")</f>
        <v/>
      </c>
      <c r="AD744" s="4" t="str">
        <f>IF(IFERROR(SEARCH($AD$1,AP744),0)&gt;0,$AD$1,"")</f>
        <v/>
      </c>
      <c r="AE744" s="4" t="str">
        <f>IF(IFERROR(SEARCH($AE$1,AP744),0)&gt;0,$AE$1,"")</f>
        <v/>
      </c>
      <c r="AF744" s="4" t="str" cm="1">
        <f t="array" aca="1" ref="AF744" ca="1">LEFT(AO744,MATCH(FALSE,ISNUMBER(MID(AO744,ROW(INDIRECT("1:"&amp;LEN(AO744)+1)), 1) *1),0) -1)</f>
        <v>1</v>
      </c>
      <c r="AG744" s="4">
        <f>LEN(AO744)</f>
        <v>4</v>
      </c>
      <c r="AH744" s="4">
        <f>LEN(AP744)</f>
        <v>23</v>
      </c>
      <c r="AI744" s="4">
        <f>AH744-AG744</f>
        <v>19</v>
      </c>
      <c r="AJ744" s="4" t="str">
        <f>RIGHT(AP744,4)</f>
        <v>1PCS</v>
      </c>
      <c r="AK744" s="4" t="str">
        <f>RIGHT(AP744,5)</f>
        <v>-1PCS</v>
      </c>
      <c r="AL744" s="4" t="b">
        <f>AN744=AN745</f>
        <v>0</v>
      </c>
      <c r="AM744" s="4" t="b">
        <f>LEFT(AP744,2)=LEFT(AQ744,2)</f>
        <v>0</v>
      </c>
      <c r="AN744" s="5" t="str">
        <f>LEFT(AP744,(AI744-1))</f>
        <v>ELLIPS SHINY BLACK</v>
      </c>
      <c r="AO744" s="4" t="str">
        <f>IFERROR(RIGHT(AP744,LEN(AP744)-FIND("-",AP744)),1)</f>
        <v>1PCS</v>
      </c>
      <c r="AP744" t="s">
        <v>1262</v>
      </c>
      <c r="AQ744" s="1" t="s">
        <v>1263</v>
      </c>
      <c r="AR744">
        <v>12500</v>
      </c>
      <c r="AS744">
        <v>12500</v>
      </c>
      <c r="AT744">
        <v>11301</v>
      </c>
    </row>
    <row r="745" spans="1:46" x14ac:dyDescent="0.25">
      <c r="A745" s="4" t="str">
        <f>IF(IFERROR(SEARCH($A$1,AP745),0)&gt;0,$A$1,"")</f>
        <v/>
      </c>
      <c r="B745" s="4" t="str">
        <f>IF(IFERROR(SEARCH($B$1,AP745),0)&gt;0,$B$1,"")</f>
        <v>BKS</v>
      </c>
      <c r="C745" s="4" t="str">
        <f>IF(IFERROR(SEARCH($C$1,AP745),0)&gt;0,$C$1,"")</f>
        <v/>
      </c>
      <c r="D745" s="4" t="str">
        <f>IF(IFERROR(SEARCH($D$1,AP745),0)&gt;0,$D$1,"")</f>
        <v/>
      </c>
      <c r="E745" s="4" t="str">
        <f>IF(IFERROR(SEARCH($E$1,AP745),0)&gt;0,$E$1,"")</f>
        <v/>
      </c>
      <c r="F745" s="4" t="str">
        <f>IF(IFERROR(SEARCH($F$1,AP745),0)&gt;0,$F$1,"")</f>
        <v/>
      </c>
      <c r="G745" s="4" t="str">
        <f>IF(IFERROR(SEARCH($G$1,AP745),0)&gt;0,$G$1,"")</f>
        <v/>
      </c>
      <c r="H745" s="4" t="str">
        <f>IF(IFERROR(SEARCH($H$1,AP745),0)&gt;0,$H$1,"")</f>
        <v/>
      </c>
      <c r="I745" s="4" t="str">
        <f>IF(IFERROR(SEARCH($I$1,AP745),0)&gt;0,$I$1,"")</f>
        <v/>
      </c>
      <c r="J745" s="4" t="str">
        <f>IF(IFERROR(SEARCH($J$1,AP745),0)&gt;0,$J$1,"")</f>
        <v/>
      </c>
      <c r="K745" s="4" t="str">
        <f>IF(IFERROR(SEARCH($K$1,AP745),0)&gt;0,$K$1,"")</f>
        <v/>
      </c>
      <c r="L745" s="4" t="str">
        <f>IF(IFERROR(SEARCH($L$1,AP745),0)&gt;0,$L$1,"")</f>
        <v/>
      </c>
      <c r="M745" s="4" t="str">
        <f>IF(IFERROR(SEARCH($M$1,AP745),0)&gt;0,$M$1,"")</f>
        <v/>
      </c>
      <c r="N745" s="4" t="str">
        <f>IF(IFERROR(SEARCH($N$1,AP745),0)&gt;0,$N$1,"")</f>
        <v/>
      </c>
      <c r="O745" s="4" t="str">
        <f>IF(IFERROR(SEARCH($O$1,AP745),0)&gt;0,$O$1,"")</f>
        <v/>
      </c>
      <c r="P745" s="4" t="str">
        <f>IF(IFERROR(SEARCH($P$1,AP745),0)&gt;0,$P$1,"")</f>
        <v/>
      </c>
      <c r="Q745" s="4" t="str">
        <f>IF(IFERROR(SEARCH($Q$1,AP745),0)&gt;0,$Q$1,"")</f>
        <v/>
      </c>
      <c r="R745" s="4" t="str">
        <f>IF(IFERROR(SEARCH($R$1,AP745),0)&gt;0,$R$1,"")</f>
        <v/>
      </c>
      <c r="S745" s="4" t="str">
        <f>IF(IFERROR(SEARCH($S$1,AP745),0)&gt;0,$S$1,"")</f>
        <v/>
      </c>
      <c r="T745" s="4" t="str">
        <f>IF(IFERROR(SEARCH($T$1,AP745),0)&gt;0,$T$1,"")</f>
        <v/>
      </c>
      <c r="U745" s="4" t="str">
        <f>IF(IFERROR(SEARCH($U$1,AP745),0)&gt;0,$U$1,"")</f>
        <v/>
      </c>
      <c r="V745" s="4" t="str">
        <f>IF(IFERROR(SEARCH($V$1,AP745),0)&gt;0,$V$1,"")</f>
        <v/>
      </c>
      <c r="W745" s="4" t="str">
        <f>IF(IFERROR(SEARCH($W$1,AP745),0)&gt;0,$W$1,"")</f>
        <v/>
      </c>
      <c r="X745" s="4" t="str">
        <f>IF(IFERROR(SEARCH($X$1,AP745),0)&gt;0,$X$1,"")</f>
        <v/>
      </c>
      <c r="Y745" s="4">
        <f>LEN(A745)+LEN(B745)+LEN(C745)+LEN(D745)+LEN(E745)+LEN(F745)+LEN(G745)+LEN(H745)+LEN(I745)+LEN(J745)+LEN(K745)+LEN(L745)+LEN(M745)+LEN(N745)+LEN(O745)+LEN(P745)+LEN(Q745)+LEN(R745)+LEN(S745)+LEN(T745)+LEN(U745)+LEN(V745)+LEN(W745)+LEN(X745)</f>
        <v>3</v>
      </c>
      <c r="Z745" s="4" t="str">
        <f>IF(IFERROR(SEARCH($Z$1,AP745),0)&gt;0,$Z$1,"")</f>
        <v>-</v>
      </c>
      <c r="AA745" s="4" t="str">
        <f>IF(IFERROR(SEARCH($AA$1,AP745),0)&gt;0,$AA$1,"")</f>
        <v/>
      </c>
      <c r="AB745" s="4" t="str">
        <f>IF(IFERROR(SEARCH($AB$1,AP745),0)&gt;0,$AB$1,"")</f>
        <v/>
      </c>
      <c r="AC745" s="4" t="str">
        <f>IF(IFERROR(SEARCH($AC$1,AP745),0)&gt;0,$AC$1,"")</f>
        <v/>
      </c>
      <c r="AD745" s="4" t="str">
        <f>IF(IFERROR(SEARCH($AD$1,AP745),0)&gt;0,$AD$1,"")</f>
        <v/>
      </c>
      <c r="AE745" s="4" t="str">
        <f>IF(IFERROR(SEARCH($AE$1,AP745),0)&gt;0,$AE$1,"")</f>
        <v/>
      </c>
      <c r="AF745" s="4" t="str" cm="1">
        <f t="array" aca="1" ref="AF745" ca="1">LEFT(AO745,MATCH(FALSE,ISNUMBER(MID(AO745,ROW(INDIRECT("1:"&amp;LEN(AO745)+1)), 1) *1),0) -1)</f>
        <v>1</v>
      </c>
      <c r="AG745" s="4">
        <f>LEN(AO745)</f>
        <v>4</v>
      </c>
      <c r="AH745" s="4">
        <f>LEN(AP745)</f>
        <v>31</v>
      </c>
      <c r="AI745" s="4">
        <f>AH745-AG745</f>
        <v>27</v>
      </c>
      <c r="AJ745" s="4" t="str">
        <f>RIGHT(AP745,4)</f>
        <v>1BKS</v>
      </c>
      <c r="AK745" s="4" t="str">
        <f>RIGHT(AP745,5)</f>
        <v>-1BKS</v>
      </c>
      <c r="AL745" s="4" t="b">
        <f>AN745=AN746</f>
        <v>0</v>
      </c>
      <c r="AM745" s="4" t="b">
        <f>LEFT(AP745,2)=LEFT(AQ745,2)</f>
        <v>0</v>
      </c>
      <c r="AN745" s="5" t="str">
        <f>LEFT(AP745,(AI745-1))</f>
        <v>EMILY ROSE CREAM CHOCOLATE</v>
      </c>
      <c r="AO745" s="4" t="str">
        <f>IFERROR(RIGHT(AP745,LEN(AP745)-FIND("-",AP745)),1)</f>
        <v>1BKS</v>
      </c>
      <c r="AP745" t="s">
        <v>1264</v>
      </c>
      <c r="AQ745" s="1" t="s">
        <v>1265</v>
      </c>
      <c r="AR745">
        <v>4500</v>
      </c>
      <c r="AS745">
        <v>4500</v>
      </c>
      <c r="AT745">
        <v>4000</v>
      </c>
    </row>
    <row r="746" spans="1:46" x14ac:dyDescent="0.25">
      <c r="A746" s="4" t="str">
        <f>IF(IFERROR(SEARCH($A$1,AP746),0)&gt;0,$A$1,"")</f>
        <v/>
      </c>
      <c r="B746" s="4" t="str">
        <f>IF(IFERROR(SEARCH($B$1,AP746),0)&gt;0,$B$1,"")</f>
        <v>BKS</v>
      </c>
      <c r="C746" s="4" t="str">
        <f>IF(IFERROR(SEARCH($C$1,AP746),0)&gt;0,$C$1,"")</f>
        <v/>
      </c>
      <c r="D746" s="4" t="str">
        <f>IF(IFERROR(SEARCH($D$1,AP746),0)&gt;0,$D$1,"")</f>
        <v/>
      </c>
      <c r="E746" s="4" t="str">
        <f>IF(IFERROR(SEARCH($E$1,AP746),0)&gt;0,$E$1,"")</f>
        <v/>
      </c>
      <c r="F746" s="4" t="str">
        <f>IF(IFERROR(SEARCH($F$1,AP746),0)&gt;0,$F$1,"")</f>
        <v/>
      </c>
      <c r="G746" s="4" t="str">
        <f>IF(IFERROR(SEARCH($G$1,AP746),0)&gt;0,$G$1,"")</f>
        <v/>
      </c>
      <c r="H746" s="4" t="str">
        <f>IF(IFERROR(SEARCH($H$1,AP746),0)&gt;0,$H$1,"")</f>
        <v/>
      </c>
      <c r="I746" s="4" t="str">
        <f>IF(IFERROR(SEARCH($I$1,AP746),0)&gt;0,$I$1,"")</f>
        <v/>
      </c>
      <c r="J746" s="4" t="str">
        <f>IF(IFERROR(SEARCH($J$1,AP746),0)&gt;0,$J$1,"")</f>
        <v/>
      </c>
      <c r="K746" s="4" t="str">
        <f>IF(IFERROR(SEARCH($K$1,AP746),0)&gt;0,$K$1,"")</f>
        <v/>
      </c>
      <c r="L746" s="4" t="str">
        <f>IF(IFERROR(SEARCH($L$1,AP746),0)&gt;0,$L$1,"")</f>
        <v/>
      </c>
      <c r="M746" s="4" t="str">
        <f>IF(IFERROR(SEARCH($M$1,AP746),0)&gt;0,$M$1,"")</f>
        <v/>
      </c>
      <c r="N746" s="4" t="str">
        <f>IF(IFERROR(SEARCH($N$1,AP746),0)&gt;0,$N$1,"")</f>
        <v/>
      </c>
      <c r="O746" s="4" t="str">
        <f>IF(IFERROR(SEARCH($O$1,AP746),0)&gt;0,$O$1,"")</f>
        <v/>
      </c>
      <c r="P746" s="4" t="str">
        <f>IF(IFERROR(SEARCH($P$1,AP746),0)&gt;0,$P$1,"")</f>
        <v/>
      </c>
      <c r="Q746" s="4" t="str">
        <f>IF(IFERROR(SEARCH($Q$1,AP746),0)&gt;0,$Q$1,"")</f>
        <v/>
      </c>
      <c r="R746" s="4" t="str">
        <f>IF(IFERROR(SEARCH($R$1,AP746),0)&gt;0,$R$1,"")</f>
        <v/>
      </c>
      <c r="S746" s="4" t="str">
        <f>IF(IFERROR(SEARCH($S$1,AP746),0)&gt;0,$S$1,"")</f>
        <v/>
      </c>
      <c r="T746" s="4" t="str">
        <f>IF(IFERROR(SEARCH($T$1,AP746),0)&gt;0,$T$1,"")</f>
        <v/>
      </c>
      <c r="U746" s="4" t="str">
        <f>IF(IFERROR(SEARCH($U$1,AP746),0)&gt;0,$U$1,"")</f>
        <v/>
      </c>
      <c r="V746" s="4" t="str">
        <f>IF(IFERROR(SEARCH($V$1,AP746),0)&gt;0,$V$1,"")</f>
        <v/>
      </c>
      <c r="W746" s="4" t="str">
        <f>IF(IFERROR(SEARCH($W$1,AP746),0)&gt;0,$W$1,"")</f>
        <v/>
      </c>
      <c r="X746" s="4" t="str">
        <f>IF(IFERROR(SEARCH($X$1,AP746),0)&gt;0,$X$1,"")</f>
        <v/>
      </c>
      <c r="Y746" s="4">
        <f>LEN(A746)+LEN(B746)+LEN(C746)+LEN(D746)+LEN(E746)+LEN(F746)+LEN(G746)+LEN(H746)+LEN(I746)+LEN(J746)+LEN(K746)+LEN(L746)+LEN(M746)+LEN(N746)+LEN(O746)+LEN(P746)+LEN(Q746)+LEN(R746)+LEN(S746)+LEN(T746)+LEN(U746)+LEN(V746)+LEN(W746)+LEN(X746)</f>
        <v>3</v>
      </c>
      <c r="Z746" s="4" t="str">
        <f>IF(IFERROR(SEARCH($Z$1,AP746),0)&gt;0,$Z$1,"")</f>
        <v>-</v>
      </c>
      <c r="AA746" s="4" t="str">
        <f>IF(IFERROR(SEARCH($AA$1,AP746),0)&gt;0,$AA$1,"")</f>
        <v/>
      </c>
      <c r="AB746" s="4" t="str">
        <f>IF(IFERROR(SEARCH($AB$1,AP746),0)&gt;0,$AB$1,"")</f>
        <v/>
      </c>
      <c r="AC746" s="4" t="str">
        <f>IF(IFERROR(SEARCH($AC$1,AP746),0)&gt;0,$AC$1,"")</f>
        <v/>
      </c>
      <c r="AD746" s="4" t="str">
        <f>IF(IFERROR(SEARCH($AD$1,AP746),0)&gt;0,$AD$1,"")</f>
        <v/>
      </c>
      <c r="AE746" s="4" t="str">
        <f>IF(IFERROR(SEARCH($AE$1,AP746),0)&gt;0,$AE$1,"")</f>
        <v/>
      </c>
      <c r="AF746" s="4" t="str" cm="1">
        <f t="array" aca="1" ref="AF746" ca="1">LEFT(AO746,MATCH(FALSE,ISNUMBER(MID(AO746,ROW(INDIRECT("1:"&amp;LEN(AO746)+1)), 1) *1),0) -1)</f>
        <v>1</v>
      </c>
      <c r="AG746" s="4">
        <f>LEN(AO746)</f>
        <v>4</v>
      </c>
      <c r="AH746" s="4">
        <f>LEN(AP746)</f>
        <v>20</v>
      </c>
      <c r="AI746" s="4">
        <f>AH746-AG746</f>
        <v>16</v>
      </c>
      <c r="AJ746" s="4" t="str">
        <f>RIGHT(AP746,4)</f>
        <v>1BKS</v>
      </c>
      <c r="AK746" s="4" t="str">
        <f>RIGHT(AP746,5)</f>
        <v>-1BKS</v>
      </c>
      <c r="AL746" s="4" t="b">
        <f>AN746=AN747</f>
        <v>0</v>
      </c>
      <c r="AM746" s="4" t="b">
        <f>LEFT(AP746,2)=LEFT(AQ746,2)</f>
        <v>0</v>
      </c>
      <c r="AN746" s="5" t="str">
        <f>LEFT(AP746,(AI746-1))</f>
        <v>EMMA ROSE CREAM</v>
      </c>
      <c r="AO746" s="4" t="str">
        <f>IFERROR(RIGHT(AP746,LEN(AP746)-FIND("-",AP746)),1)</f>
        <v>1BKS</v>
      </c>
      <c r="AP746" t="s">
        <v>1266</v>
      </c>
      <c r="AQ746" s="1" t="s">
        <v>1267</v>
      </c>
      <c r="AR746">
        <v>4500</v>
      </c>
      <c r="AS746">
        <v>4500</v>
      </c>
      <c r="AT746">
        <v>4000</v>
      </c>
    </row>
    <row r="747" spans="1:46" x14ac:dyDescent="0.25">
      <c r="A747" s="4" t="str">
        <f>IF(IFERROR(SEARCH($A$1,AP747),0)&gt;0,$A$1,"")</f>
        <v/>
      </c>
      <c r="B747" s="4" t="str">
        <f>IF(IFERROR(SEARCH($B$1,AP747),0)&gt;0,$B$1,"")</f>
        <v/>
      </c>
      <c r="C747" s="4" t="str">
        <f>IF(IFERROR(SEARCH($C$1,AP747),0)&gt;0,$C$1,"")</f>
        <v/>
      </c>
      <c r="D747" s="4" t="str">
        <f>IF(IFERROR(SEARCH($D$1,AP747),0)&gt;0,$D$1,"")</f>
        <v/>
      </c>
      <c r="E747" s="4" t="str">
        <f>IF(IFERROR(SEARCH($E$1,AP747),0)&gt;0,$E$1,"")</f>
        <v/>
      </c>
      <c r="F747" s="4" t="str">
        <f>IF(IFERROR(SEARCH($F$1,AP747),0)&gt;0,$F$1,"")</f>
        <v/>
      </c>
      <c r="G747" s="4" t="str">
        <f>IF(IFERROR(SEARCH($G$1,AP747),0)&gt;0,$G$1,"")</f>
        <v>KTK</v>
      </c>
      <c r="H747" s="4" t="str">
        <f>IF(IFERROR(SEARCH($H$1,AP747),0)&gt;0,$H$1,"")</f>
        <v/>
      </c>
      <c r="I747" s="4" t="str">
        <f>IF(IFERROR(SEARCH($I$1,AP747),0)&gt;0,$I$1,"")</f>
        <v/>
      </c>
      <c r="J747" s="4" t="str">
        <f>IF(IFERROR(SEARCH($J$1,AP747),0)&gt;0,$J$1,"")</f>
        <v/>
      </c>
      <c r="K747" s="4" t="str">
        <f>IF(IFERROR(SEARCH($K$1,AP747),0)&gt;0,$K$1,"")</f>
        <v/>
      </c>
      <c r="L747" s="4" t="str">
        <f>IF(IFERROR(SEARCH($L$1,AP747),0)&gt;0,$L$1,"")</f>
        <v/>
      </c>
      <c r="M747" s="4" t="str">
        <f>IF(IFERROR(SEARCH($M$1,AP747),0)&gt;0,$M$1,"")</f>
        <v/>
      </c>
      <c r="N747" s="4" t="str">
        <f>IF(IFERROR(SEARCH($N$1,AP747),0)&gt;0,$N$1,"")</f>
        <v/>
      </c>
      <c r="O747" s="4" t="str">
        <f>IF(IFERROR(SEARCH($O$1,AP747),0)&gt;0,$O$1,"")</f>
        <v/>
      </c>
      <c r="P747" s="4" t="str">
        <f>IF(IFERROR(SEARCH($P$1,AP747),0)&gt;0,$P$1,"")</f>
        <v/>
      </c>
      <c r="Q747" s="4" t="str">
        <f>IF(IFERROR(SEARCH($Q$1,AP747),0)&gt;0,$Q$1,"")</f>
        <v/>
      </c>
      <c r="R747" s="4" t="str">
        <f>IF(IFERROR(SEARCH($R$1,AP747),0)&gt;0,$R$1,"")</f>
        <v/>
      </c>
      <c r="S747" s="4" t="str">
        <f>IF(IFERROR(SEARCH($S$1,AP747),0)&gt;0,$S$1,"")</f>
        <v/>
      </c>
      <c r="T747" s="4" t="str">
        <f>IF(IFERROR(SEARCH($T$1,AP747),0)&gt;0,$T$1,"")</f>
        <v/>
      </c>
      <c r="U747" s="4" t="str">
        <f>IF(IFERROR(SEARCH($U$1,AP747),0)&gt;0,$U$1,"")</f>
        <v/>
      </c>
      <c r="V747" s="4" t="str">
        <f>IF(IFERROR(SEARCH($V$1,AP747),0)&gt;0,$V$1,"")</f>
        <v/>
      </c>
      <c r="W747" s="4" t="str">
        <f>IF(IFERROR(SEARCH($W$1,AP747),0)&gt;0,$W$1,"")</f>
        <v/>
      </c>
      <c r="X747" s="4" t="str">
        <f>IF(IFERROR(SEARCH($X$1,AP747),0)&gt;0,$X$1,"")</f>
        <v/>
      </c>
      <c r="Y747" s="4">
        <f>LEN(A747)+LEN(B747)+LEN(C747)+LEN(D747)+LEN(E747)+LEN(F747)+LEN(G747)+LEN(H747)+LEN(I747)+LEN(J747)+LEN(K747)+LEN(L747)+LEN(M747)+LEN(N747)+LEN(O747)+LEN(P747)+LEN(Q747)+LEN(R747)+LEN(S747)+LEN(T747)+LEN(U747)+LEN(V747)+LEN(W747)+LEN(X747)</f>
        <v>3</v>
      </c>
      <c r="Z747" s="4" t="str">
        <f>IF(IFERROR(SEARCH($Z$1,AP747),0)&gt;0,$Z$1,"")</f>
        <v>-</v>
      </c>
      <c r="AA747" s="4" t="str">
        <f>IF(IFERROR(SEARCH($AA$1,AP747),0)&gt;0,$AA$1,"")</f>
        <v/>
      </c>
      <c r="AB747" s="4" t="str">
        <f>IF(IFERROR(SEARCH($AB$1,AP747),0)&gt;0,$AB$1,"")</f>
        <v/>
      </c>
      <c r="AC747" s="4" t="str">
        <f>IF(IFERROR(SEARCH($AC$1,AP747),0)&gt;0,$AC$1,"")</f>
        <v/>
      </c>
      <c r="AD747" s="4" t="str">
        <f>IF(IFERROR(SEARCH($AD$1,AP747),0)&gt;0,$AD$1,"")</f>
        <v/>
      </c>
      <c r="AE747" s="4" t="str">
        <f>IF(IFERROR(SEARCH($AE$1,AP747),0)&gt;0,$AE$1,"")</f>
        <v/>
      </c>
      <c r="AF747" s="4" t="str" cm="1">
        <f t="array" aca="1" ref="AF747" ca="1">LEFT(AO747,MATCH(FALSE,ISNUMBER(MID(AO747,ROW(INDIRECT("1:"&amp;LEN(AO747)+1)), 1) *1),0) -1)</f>
        <v>1</v>
      </c>
      <c r="AG747" s="4">
        <f>LEN(AO747)</f>
        <v>4</v>
      </c>
      <c r="AH747" s="4">
        <f>LEN(AP747)</f>
        <v>9</v>
      </c>
      <c r="AI747" s="4">
        <f>AH747-AG747</f>
        <v>5</v>
      </c>
      <c r="AJ747" s="4" t="str">
        <f>RIGHT(AP747,4)</f>
        <v>1KTK</v>
      </c>
      <c r="AK747" s="4" t="str">
        <f>RIGHT(AP747,5)</f>
        <v>-1KTK</v>
      </c>
      <c r="AL747" s="4" t="b">
        <f>AN747=AN748</f>
        <v>1</v>
      </c>
      <c r="AM747" s="4" t="b">
        <f>LEFT(AP747,2)=LEFT(AQ747,2)</f>
        <v>0</v>
      </c>
      <c r="AN747" s="5" t="str">
        <f>LEFT(AP747,(AI747-1))</f>
        <v>ENAO</v>
      </c>
      <c r="AO747" s="4" t="str">
        <f>IFERROR(RIGHT(AP747,LEN(AP747)-FIND("-",AP747)),1)</f>
        <v>1KTK</v>
      </c>
      <c r="AP747" t="s">
        <v>1268</v>
      </c>
      <c r="AQ747" s="1" t="s">
        <v>1269</v>
      </c>
      <c r="AR747">
        <v>5000</v>
      </c>
      <c r="AS747">
        <v>5000</v>
      </c>
      <c r="AT747">
        <v>4400</v>
      </c>
    </row>
    <row r="748" spans="1:46" x14ac:dyDescent="0.25">
      <c r="A748" s="4" t="str">
        <f>IF(IFERROR(SEARCH($A$1,AP748),0)&gt;0,$A$1,"")</f>
        <v/>
      </c>
      <c r="B748" s="4" t="str">
        <f>IF(IFERROR(SEARCH($B$1,AP748),0)&gt;0,$B$1,"")</f>
        <v/>
      </c>
      <c r="C748" s="4" t="str">
        <f>IF(IFERROR(SEARCH($C$1,AP748),0)&gt;0,$C$1,"")</f>
        <v/>
      </c>
      <c r="D748" s="4" t="str">
        <f>IF(IFERROR(SEARCH($D$1,AP748),0)&gt;0,$D$1,"")</f>
        <v/>
      </c>
      <c r="E748" s="4" t="str">
        <f>IF(IFERROR(SEARCH($E$1,AP748),0)&gt;0,$E$1,"")</f>
        <v/>
      </c>
      <c r="F748" s="4" t="str">
        <f>IF(IFERROR(SEARCH($F$1,AP748),0)&gt;0,$F$1,"")</f>
        <v>PACK</v>
      </c>
      <c r="G748" s="4" t="str">
        <f>IF(IFERROR(SEARCH($G$1,AP748),0)&gt;0,$G$1,"")</f>
        <v>KTK</v>
      </c>
      <c r="H748" s="4" t="str">
        <f>IF(IFERROR(SEARCH($H$1,AP748),0)&gt;0,$H$1,"")</f>
        <v/>
      </c>
      <c r="I748" s="4" t="str">
        <f>IF(IFERROR(SEARCH($I$1,AP748),0)&gt;0,$I$1,"")</f>
        <v/>
      </c>
      <c r="J748" s="4" t="str">
        <f>IF(IFERROR(SEARCH($J$1,AP748),0)&gt;0,$J$1,"")</f>
        <v/>
      </c>
      <c r="K748" s="4" t="str">
        <f>IF(IFERROR(SEARCH($K$1,AP748),0)&gt;0,$K$1,"")</f>
        <v/>
      </c>
      <c r="L748" s="4" t="str">
        <f>IF(IFERROR(SEARCH($L$1,AP748),0)&gt;0,$L$1,"")</f>
        <v/>
      </c>
      <c r="M748" s="4" t="str">
        <f>IF(IFERROR(SEARCH($M$1,AP748),0)&gt;0,$M$1,"")</f>
        <v/>
      </c>
      <c r="N748" s="4" t="str">
        <f>IF(IFERROR(SEARCH($N$1,AP748),0)&gt;0,$N$1,"")</f>
        <v/>
      </c>
      <c r="O748" s="4" t="str">
        <f>IF(IFERROR(SEARCH($O$1,AP748),0)&gt;0,$O$1,"")</f>
        <v/>
      </c>
      <c r="P748" s="4" t="str">
        <f>IF(IFERROR(SEARCH($P$1,AP748),0)&gt;0,$P$1,"")</f>
        <v/>
      </c>
      <c r="Q748" s="4" t="str">
        <f>IF(IFERROR(SEARCH($Q$1,AP748),0)&gt;0,$Q$1,"")</f>
        <v/>
      </c>
      <c r="R748" s="4" t="str">
        <f>IF(IFERROR(SEARCH($R$1,AP748),0)&gt;0,$R$1,"")</f>
        <v/>
      </c>
      <c r="S748" s="4" t="str">
        <f>IF(IFERROR(SEARCH($S$1,AP748),0)&gt;0,$S$1,"")</f>
        <v/>
      </c>
      <c r="T748" s="4" t="str">
        <f>IF(IFERROR(SEARCH($T$1,AP748),0)&gt;0,$T$1,"")</f>
        <v/>
      </c>
      <c r="U748" s="4" t="str">
        <f>IF(IFERROR(SEARCH($U$1,AP748),0)&gt;0,$U$1,"")</f>
        <v/>
      </c>
      <c r="V748" s="4" t="str">
        <f>IF(IFERROR(SEARCH($V$1,AP748),0)&gt;0,$V$1,"")</f>
        <v/>
      </c>
      <c r="W748" s="4" t="str">
        <f>IF(IFERROR(SEARCH($W$1,AP748),0)&gt;0,$W$1,"")</f>
        <v/>
      </c>
      <c r="X748" s="4" t="str">
        <f>IF(IFERROR(SEARCH($X$1,AP748),0)&gt;0,$X$1,"")</f>
        <v/>
      </c>
      <c r="Y748" s="4">
        <f>LEN(A748)+LEN(B748)+LEN(C748)+LEN(D748)+LEN(E748)+LEN(F748)+LEN(G748)+LEN(H748)+LEN(I748)+LEN(J748)+LEN(K748)+LEN(L748)+LEN(M748)+LEN(N748)+LEN(O748)+LEN(P748)+LEN(Q748)+LEN(R748)+LEN(S748)+LEN(T748)+LEN(U748)+LEN(V748)+LEN(W748)+LEN(X748)</f>
        <v>7</v>
      </c>
      <c r="Z748" s="4" t="str">
        <f>IF(IFERROR(SEARCH($Z$1,AP748),0)&gt;0,$Z$1,"")</f>
        <v>-</v>
      </c>
      <c r="AA748" s="4" t="str">
        <f>IF(IFERROR(SEARCH($AA$1,AP748),0)&gt;0,$AA$1,"")</f>
        <v>/</v>
      </c>
      <c r="AB748" s="4" t="str">
        <f>IF(IFERROR(SEARCH($AB$1,AP748),0)&gt;0,$AB$1,"")</f>
        <v/>
      </c>
      <c r="AC748" s="4" t="str">
        <f>IF(IFERROR(SEARCH($AC$1,AP748),0)&gt;0,$AC$1,"")</f>
        <v/>
      </c>
      <c r="AD748" s="4" t="str">
        <f>IF(IFERROR(SEARCH($AD$1,AP748),0)&gt;0,$AD$1,"")</f>
        <v/>
      </c>
      <c r="AE748" s="4" t="str">
        <f>IF(IFERROR(SEARCH($AE$1,AP748),0)&gt;0,$AE$1,"")</f>
        <v/>
      </c>
      <c r="AF748" s="4" t="str" cm="1">
        <f t="array" aca="1" ref="AF748" ca="1">LEFT(AO748,MATCH(FALSE,ISNUMBER(MID(AO748,ROW(INDIRECT("1:"&amp;LEN(AO748)+1)), 1) *1),0) -1)</f>
        <v>5</v>
      </c>
      <c r="AG748" s="4">
        <f>LEN(AO748)</f>
        <v>9</v>
      </c>
      <c r="AH748" s="4">
        <f>LEN(AP748)</f>
        <v>14</v>
      </c>
      <c r="AI748" s="4">
        <f>AH748-AG748</f>
        <v>5</v>
      </c>
      <c r="AJ748" s="4" t="str">
        <f>RIGHT(AP748,4)</f>
        <v>PACK</v>
      </c>
      <c r="AK748" s="4" t="str">
        <f>RIGHT(AP748,5)</f>
        <v>/PACK</v>
      </c>
      <c r="AL748" s="4" t="b">
        <f>AN748=AN749</f>
        <v>0</v>
      </c>
      <c r="AM748" s="4" t="b">
        <f>LEFT(AP748,2)=LEFT(AQ748,2)</f>
        <v>0</v>
      </c>
      <c r="AN748" s="5" t="str">
        <f>LEFT(AP748,(AI748-1))</f>
        <v>ENAO</v>
      </c>
      <c r="AO748" s="4" t="str">
        <f>IFERROR(RIGHT(AP748,LEN(AP748)-FIND("-",AP748)),1)</f>
        <v>5KTK/PACK</v>
      </c>
      <c r="AP748" t="s">
        <v>1270</v>
      </c>
      <c r="AR748">
        <v>24000</v>
      </c>
      <c r="AS748">
        <v>24000</v>
      </c>
      <c r="AT748">
        <v>22000</v>
      </c>
    </row>
    <row r="749" spans="1:46" x14ac:dyDescent="0.25">
      <c r="A749" s="4" t="str">
        <f>IF(IFERROR(SEARCH($A$1,AP749),0)&gt;0,$A$1,"")</f>
        <v/>
      </c>
      <c r="B749" s="4" t="str">
        <f>IF(IFERROR(SEARCH($B$1,AP749),0)&gt;0,$B$1,"")</f>
        <v/>
      </c>
      <c r="C749" s="4" t="str">
        <f>IF(IFERROR(SEARCH($C$1,AP749),0)&gt;0,$C$1,"")</f>
        <v/>
      </c>
      <c r="D749" s="4" t="str">
        <f>IF(IFERROR(SEARCH($D$1,AP749),0)&gt;0,$D$1,"")</f>
        <v>SCT</v>
      </c>
      <c r="E749" s="4" t="str">
        <f>IF(IFERROR(SEARCH($E$1,AP749),0)&gt;0,$E$1,"")</f>
        <v>RTG</v>
      </c>
      <c r="F749" s="4" t="str">
        <f>IF(IFERROR(SEARCH($F$1,AP749),0)&gt;0,$F$1,"")</f>
        <v/>
      </c>
      <c r="G749" s="4" t="str">
        <f>IF(IFERROR(SEARCH($G$1,AP749),0)&gt;0,$G$1,"")</f>
        <v/>
      </c>
      <c r="H749" s="4" t="str">
        <f>IF(IFERROR(SEARCH($H$1,AP749),0)&gt;0,$H$1,"")</f>
        <v/>
      </c>
      <c r="I749" s="4" t="str">
        <f>IF(IFERROR(SEARCH($I$1,AP749),0)&gt;0,$I$1,"")</f>
        <v/>
      </c>
      <c r="J749" s="4" t="str">
        <f>IF(IFERROR(SEARCH($J$1,AP749),0)&gt;0,$J$1,"")</f>
        <v/>
      </c>
      <c r="K749" s="4" t="str">
        <f>IF(IFERROR(SEARCH($K$1,AP749),0)&gt;0,$K$1,"")</f>
        <v/>
      </c>
      <c r="L749" s="4" t="str">
        <f>IF(IFERROR(SEARCH($L$1,AP749),0)&gt;0,$L$1,"")</f>
        <v/>
      </c>
      <c r="M749" s="4" t="str">
        <f>IF(IFERROR(SEARCH($M$1,AP749),0)&gt;0,$M$1,"")</f>
        <v/>
      </c>
      <c r="N749" s="4" t="str">
        <f>IF(IFERROR(SEARCH($N$1,AP749),0)&gt;0,$N$1,"")</f>
        <v/>
      </c>
      <c r="O749" s="4" t="str">
        <f>IF(IFERROR(SEARCH($O$1,AP749),0)&gt;0,$O$1,"")</f>
        <v/>
      </c>
      <c r="P749" s="4" t="str">
        <f>IF(IFERROR(SEARCH($P$1,AP749),0)&gt;0,$P$1,"")</f>
        <v/>
      </c>
      <c r="Q749" s="4" t="str">
        <f>IF(IFERROR(SEARCH($Q$1,AP749),0)&gt;0,$Q$1,"")</f>
        <v/>
      </c>
      <c r="R749" s="4" t="str">
        <f>IF(IFERROR(SEARCH($R$1,AP749),0)&gt;0,$R$1,"")</f>
        <v/>
      </c>
      <c r="S749" s="4" t="str">
        <f>IF(IFERROR(SEARCH($S$1,AP749),0)&gt;0,$S$1,"")</f>
        <v/>
      </c>
      <c r="T749" s="4" t="str">
        <f>IF(IFERROR(SEARCH($T$1,AP749),0)&gt;0,$T$1,"")</f>
        <v/>
      </c>
      <c r="U749" s="4" t="str">
        <f>IF(IFERROR(SEARCH($U$1,AP749),0)&gt;0,$U$1,"")</f>
        <v/>
      </c>
      <c r="V749" s="4" t="str">
        <f>IF(IFERROR(SEARCH($V$1,AP749),0)&gt;0,$V$1,"")</f>
        <v/>
      </c>
      <c r="W749" s="4" t="str">
        <f>IF(IFERROR(SEARCH($W$1,AP749),0)&gt;0,$W$1,"")</f>
        <v/>
      </c>
      <c r="X749" s="4" t="str">
        <f>IF(IFERROR(SEARCH($X$1,AP749),0)&gt;0,$X$1,"")</f>
        <v/>
      </c>
      <c r="Y749" s="4">
        <f>LEN(A749)+LEN(B749)+LEN(C749)+LEN(D749)+LEN(E749)+LEN(F749)+LEN(G749)+LEN(H749)+LEN(I749)+LEN(J749)+LEN(K749)+LEN(L749)+LEN(M749)+LEN(N749)+LEN(O749)+LEN(P749)+LEN(Q749)+LEN(R749)+LEN(S749)+LEN(T749)+LEN(U749)+LEN(V749)+LEN(W749)+LEN(X749)</f>
        <v>6</v>
      </c>
      <c r="Z749" s="4" t="str">
        <f>IF(IFERROR(SEARCH($Z$1,AP749),0)&gt;0,$Z$1,"")</f>
        <v>-</v>
      </c>
      <c r="AA749" s="4" t="str">
        <f>IF(IFERROR(SEARCH($AA$1,AP749),0)&gt;0,$AA$1,"")</f>
        <v>/</v>
      </c>
      <c r="AB749" s="4" t="str">
        <f>IF(IFERROR(SEARCH($AB$1,AP749),0)&gt;0,$AB$1,"")</f>
        <v/>
      </c>
      <c r="AC749" s="4" t="str">
        <f>IF(IFERROR(SEARCH($AC$1,AP749),0)&gt;0,$AC$1,"")</f>
        <v/>
      </c>
      <c r="AD749" s="4" t="str">
        <f>IF(IFERROR(SEARCH($AD$1,AP749),0)&gt;0,$AD$1,"")</f>
        <v/>
      </c>
      <c r="AE749" s="4" t="str">
        <f>IF(IFERROR(SEARCH($AE$1,AP749),0)&gt;0,$AE$1,"")</f>
        <v/>
      </c>
      <c r="AF749" s="4" t="str" cm="1">
        <f t="array" aca="1" ref="AF749" ca="1">LEFT(AO749,MATCH(FALSE,ISNUMBER(MID(AO749,ROW(INDIRECT("1:"&amp;LEN(AO749)+1)), 1) *1),0) -1)</f>
        <v>10</v>
      </c>
      <c r="AG749" s="4">
        <f>LEN(AO749)</f>
        <v>9</v>
      </c>
      <c r="AH749" s="4">
        <f>LEN(AP749)</f>
        <v>29</v>
      </c>
      <c r="AI749" s="4">
        <f>AH749-AG749</f>
        <v>20</v>
      </c>
      <c r="AJ749" s="4" t="str">
        <f>RIGHT(AP749,4)</f>
        <v>/RTG</v>
      </c>
      <c r="AK749" s="4" t="str">
        <f>RIGHT(AP749,5)</f>
        <v>T/RTG</v>
      </c>
      <c r="AL749" s="4" t="b">
        <f>AN749=AN750</f>
        <v>0</v>
      </c>
      <c r="AM749" s="4" t="b">
        <f>LEFT(AP749,2)=LEFT(AQ749,2)</f>
        <v>0</v>
      </c>
      <c r="AN749" s="5" t="str">
        <f>LEFT(AP749,(AI749-1))</f>
        <v>ENERGEN 30GR JAGUNG</v>
      </c>
      <c r="AO749" s="4" t="str">
        <f>IFERROR(RIGHT(AP749,LEN(AP749)-FIND("-",AP749)),1)</f>
        <v>10SCT/RTG</v>
      </c>
      <c r="AP749" t="s">
        <v>1271</v>
      </c>
      <c r="AQ749" s="1" t="s">
        <v>1272</v>
      </c>
      <c r="AR749">
        <v>17500</v>
      </c>
      <c r="AS749">
        <v>17500</v>
      </c>
      <c r="AT749">
        <v>16356</v>
      </c>
    </row>
    <row r="750" spans="1:46" x14ac:dyDescent="0.25">
      <c r="A750" s="4" t="str">
        <f>IF(IFERROR(SEARCH($A$1,AP750),0)&gt;0,$A$1,"")</f>
        <v/>
      </c>
      <c r="B750" s="4" t="str">
        <f>IF(IFERROR(SEARCH($B$1,AP750),0)&gt;0,$B$1,"")</f>
        <v/>
      </c>
      <c r="C750" s="4" t="str">
        <f>IF(IFERROR(SEARCH($C$1,AP750),0)&gt;0,$C$1,"")</f>
        <v/>
      </c>
      <c r="D750" s="4" t="str">
        <f>IF(IFERROR(SEARCH($D$1,AP750),0)&gt;0,$D$1,"")</f>
        <v>SCT</v>
      </c>
      <c r="E750" s="4" t="str">
        <f>IF(IFERROR(SEARCH($E$1,AP750),0)&gt;0,$E$1,"")</f>
        <v>RTG</v>
      </c>
      <c r="F750" s="4" t="str">
        <f>IF(IFERROR(SEARCH($F$1,AP750),0)&gt;0,$F$1,"")</f>
        <v/>
      </c>
      <c r="G750" s="4" t="str">
        <f>IF(IFERROR(SEARCH($G$1,AP750),0)&gt;0,$G$1,"")</f>
        <v/>
      </c>
      <c r="H750" s="4" t="str">
        <f>IF(IFERROR(SEARCH($H$1,AP750),0)&gt;0,$H$1,"")</f>
        <v/>
      </c>
      <c r="I750" s="4" t="str">
        <f>IF(IFERROR(SEARCH($I$1,AP750),0)&gt;0,$I$1,"")</f>
        <v/>
      </c>
      <c r="J750" s="4" t="str">
        <f>IF(IFERROR(SEARCH($J$1,AP750),0)&gt;0,$J$1,"")</f>
        <v/>
      </c>
      <c r="K750" s="4" t="str">
        <f>IF(IFERROR(SEARCH($K$1,AP750),0)&gt;0,$K$1,"")</f>
        <v/>
      </c>
      <c r="L750" s="4" t="str">
        <f>IF(IFERROR(SEARCH($L$1,AP750),0)&gt;0,$L$1,"")</f>
        <v/>
      </c>
      <c r="M750" s="4" t="str">
        <f>IF(IFERROR(SEARCH($M$1,AP750),0)&gt;0,$M$1,"")</f>
        <v/>
      </c>
      <c r="N750" s="4" t="str">
        <f>IF(IFERROR(SEARCH($N$1,AP750),0)&gt;0,$N$1,"")</f>
        <v/>
      </c>
      <c r="O750" s="4" t="str">
        <f>IF(IFERROR(SEARCH($O$1,AP750),0)&gt;0,$O$1,"")</f>
        <v/>
      </c>
      <c r="P750" s="4" t="str">
        <f>IF(IFERROR(SEARCH($P$1,AP750),0)&gt;0,$P$1,"")</f>
        <v/>
      </c>
      <c r="Q750" s="4" t="str">
        <f>IF(IFERROR(SEARCH($Q$1,AP750),0)&gt;0,$Q$1,"")</f>
        <v/>
      </c>
      <c r="R750" s="4" t="str">
        <f>IF(IFERROR(SEARCH($R$1,AP750),0)&gt;0,$R$1,"")</f>
        <v/>
      </c>
      <c r="S750" s="4" t="str">
        <f>IF(IFERROR(SEARCH($S$1,AP750),0)&gt;0,$S$1,"")</f>
        <v/>
      </c>
      <c r="T750" s="4" t="str">
        <f>IF(IFERROR(SEARCH($T$1,AP750),0)&gt;0,$T$1,"")</f>
        <v/>
      </c>
      <c r="U750" s="4" t="str">
        <f>IF(IFERROR(SEARCH($U$1,AP750),0)&gt;0,$U$1,"")</f>
        <v/>
      </c>
      <c r="V750" s="4" t="str">
        <f>IF(IFERROR(SEARCH($V$1,AP750),0)&gt;0,$V$1,"")</f>
        <v/>
      </c>
      <c r="W750" s="4" t="str">
        <f>IF(IFERROR(SEARCH($W$1,AP750),0)&gt;0,$W$1,"")</f>
        <v/>
      </c>
      <c r="X750" s="4" t="str">
        <f>IF(IFERROR(SEARCH($X$1,AP750),0)&gt;0,$X$1,"")</f>
        <v/>
      </c>
      <c r="Y750" s="4">
        <f>LEN(A750)+LEN(B750)+LEN(C750)+LEN(D750)+LEN(E750)+LEN(F750)+LEN(G750)+LEN(H750)+LEN(I750)+LEN(J750)+LEN(K750)+LEN(L750)+LEN(M750)+LEN(N750)+LEN(O750)+LEN(P750)+LEN(Q750)+LEN(R750)+LEN(S750)+LEN(T750)+LEN(U750)+LEN(V750)+LEN(W750)+LEN(X750)</f>
        <v>6</v>
      </c>
      <c r="Z750" s="4" t="str">
        <f>IF(IFERROR(SEARCH($Z$1,AP750),0)&gt;0,$Z$1,"")</f>
        <v>-</v>
      </c>
      <c r="AA750" s="4" t="str">
        <f>IF(IFERROR(SEARCH($AA$1,AP750),0)&gt;0,$AA$1,"")</f>
        <v>/</v>
      </c>
      <c r="AB750" s="4" t="str">
        <f>IF(IFERROR(SEARCH($AB$1,AP750),0)&gt;0,$AB$1,"")</f>
        <v/>
      </c>
      <c r="AC750" s="4" t="str">
        <f>IF(IFERROR(SEARCH($AC$1,AP750),0)&gt;0,$AC$1,"")</f>
        <v/>
      </c>
      <c r="AD750" s="4" t="str">
        <f>IF(IFERROR(SEARCH($AD$1,AP750),0)&gt;0,$AD$1,"")</f>
        <v/>
      </c>
      <c r="AE750" s="4" t="str">
        <f>IF(IFERROR(SEARCH($AE$1,AP750),0)&gt;0,$AE$1,"")</f>
        <v/>
      </c>
      <c r="AF750" s="4" t="str" cm="1">
        <f t="array" aca="1" ref="AF750" ca="1">LEFT(AO750,MATCH(FALSE,ISNUMBER(MID(AO750,ROW(INDIRECT("1:"&amp;LEN(AO750)+1)), 1) *1),0) -1)</f>
        <v>10</v>
      </c>
      <c r="AG750" s="4">
        <f>LEN(AO750)</f>
        <v>9</v>
      </c>
      <c r="AH750" s="4">
        <f>LEN(AP750)</f>
        <v>27</v>
      </c>
      <c r="AI750" s="4">
        <f>AH750-AG750</f>
        <v>18</v>
      </c>
      <c r="AJ750" s="4" t="str">
        <f>RIGHT(AP750,4)</f>
        <v>/RTG</v>
      </c>
      <c r="AK750" s="4" t="str">
        <f>RIGHT(AP750,5)</f>
        <v>T/RTG</v>
      </c>
      <c r="AL750" s="4" t="b">
        <f>AN750=AN751</f>
        <v>0</v>
      </c>
      <c r="AM750" s="4" t="b">
        <f>LEFT(AP750,2)=LEFT(AQ750,2)</f>
        <v>0</v>
      </c>
      <c r="AN750" s="5" t="str">
        <f>LEFT(AP750,(AI750-1))</f>
        <v>ENERGEN 30GR JAHE</v>
      </c>
      <c r="AO750" s="4" t="str">
        <f>IFERROR(RIGHT(AP750,LEN(AP750)-FIND("-",AP750)),1)</f>
        <v>10SCT/RTG</v>
      </c>
      <c r="AP750" t="s">
        <v>1273</v>
      </c>
      <c r="AQ750" s="1" t="s">
        <v>1274</v>
      </c>
      <c r="AR750">
        <v>17500</v>
      </c>
      <c r="AS750">
        <v>17500</v>
      </c>
      <c r="AT750">
        <v>16500</v>
      </c>
    </row>
    <row r="751" spans="1:46" x14ac:dyDescent="0.25">
      <c r="A751" s="4" t="str">
        <f>IF(IFERROR(SEARCH($A$1,AP751),0)&gt;0,$A$1,"")</f>
        <v/>
      </c>
      <c r="B751" s="4" t="str">
        <f>IF(IFERROR(SEARCH($B$1,AP751),0)&gt;0,$B$1,"")</f>
        <v/>
      </c>
      <c r="C751" s="4" t="str">
        <f>IF(IFERROR(SEARCH($C$1,AP751),0)&gt;0,$C$1,"")</f>
        <v/>
      </c>
      <c r="D751" s="4" t="str">
        <f>IF(IFERROR(SEARCH($D$1,AP751),0)&gt;0,$D$1,"")</f>
        <v>SCT</v>
      </c>
      <c r="E751" s="4" t="str">
        <f>IF(IFERROR(SEARCH($E$1,AP751),0)&gt;0,$E$1,"")</f>
        <v>RTG</v>
      </c>
      <c r="F751" s="4" t="str">
        <f>IF(IFERROR(SEARCH($F$1,AP751),0)&gt;0,$F$1,"")</f>
        <v/>
      </c>
      <c r="G751" s="4" t="str">
        <f>IF(IFERROR(SEARCH($G$1,AP751),0)&gt;0,$G$1,"")</f>
        <v/>
      </c>
      <c r="H751" s="4" t="str">
        <f>IF(IFERROR(SEARCH($H$1,AP751),0)&gt;0,$H$1,"")</f>
        <v/>
      </c>
      <c r="I751" s="4" t="str">
        <f>IF(IFERROR(SEARCH($I$1,AP751),0)&gt;0,$I$1,"")</f>
        <v/>
      </c>
      <c r="J751" s="4" t="str">
        <f>IF(IFERROR(SEARCH($J$1,AP751),0)&gt;0,$J$1,"")</f>
        <v/>
      </c>
      <c r="K751" s="4" t="str">
        <f>IF(IFERROR(SEARCH($K$1,AP751),0)&gt;0,$K$1,"")</f>
        <v/>
      </c>
      <c r="L751" s="4" t="str">
        <f>IF(IFERROR(SEARCH($L$1,AP751),0)&gt;0,$L$1,"")</f>
        <v/>
      </c>
      <c r="M751" s="4" t="str">
        <f>IF(IFERROR(SEARCH($M$1,AP751),0)&gt;0,$M$1,"")</f>
        <v/>
      </c>
      <c r="N751" s="4" t="str">
        <f>IF(IFERROR(SEARCH($N$1,AP751),0)&gt;0,$N$1,"")</f>
        <v/>
      </c>
      <c r="O751" s="4" t="str">
        <f>IF(IFERROR(SEARCH($O$1,AP751),0)&gt;0,$O$1,"")</f>
        <v/>
      </c>
      <c r="P751" s="4" t="str">
        <f>IF(IFERROR(SEARCH($P$1,AP751),0)&gt;0,$P$1,"")</f>
        <v/>
      </c>
      <c r="Q751" s="4" t="str">
        <f>IF(IFERROR(SEARCH($Q$1,AP751),0)&gt;0,$Q$1,"")</f>
        <v/>
      </c>
      <c r="R751" s="4" t="str">
        <f>IF(IFERROR(SEARCH($R$1,AP751),0)&gt;0,$R$1,"")</f>
        <v/>
      </c>
      <c r="S751" s="4" t="str">
        <f>IF(IFERROR(SEARCH($S$1,AP751),0)&gt;0,$S$1,"")</f>
        <v/>
      </c>
      <c r="T751" s="4" t="str">
        <f>IF(IFERROR(SEARCH($T$1,AP751),0)&gt;0,$T$1,"")</f>
        <v/>
      </c>
      <c r="U751" s="4" t="str">
        <f>IF(IFERROR(SEARCH($U$1,AP751),0)&gt;0,$U$1,"")</f>
        <v/>
      </c>
      <c r="V751" s="4" t="str">
        <f>IF(IFERROR(SEARCH($V$1,AP751),0)&gt;0,$V$1,"")</f>
        <v/>
      </c>
      <c r="W751" s="4" t="str">
        <f>IF(IFERROR(SEARCH($W$1,AP751),0)&gt;0,$W$1,"")</f>
        <v/>
      </c>
      <c r="X751" s="4" t="str">
        <f>IF(IFERROR(SEARCH($X$1,AP751),0)&gt;0,$X$1,"")</f>
        <v/>
      </c>
      <c r="Y751" s="4">
        <f>LEN(A751)+LEN(B751)+LEN(C751)+LEN(D751)+LEN(E751)+LEN(F751)+LEN(G751)+LEN(H751)+LEN(I751)+LEN(J751)+LEN(K751)+LEN(L751)+LEN(M751)+LEN(N751)+LEN(O751)+LEN(P751)+LEN(Q751)+LEN(R751)+LEN(S751)+LEN(T751)+LEN(U751)+LEN(V751)+LEN(W751)+LEN(X751)</f>
        <v>6</v>
      </c>
      <c r="Z751" s="4" t="str">
        <f>IF(IFERROR(SEARCH($Z$1,AP751),0)&gt;0,$Z$1,"")</f>
        <v>-</v>
      </c>
      <c r="AA751" s="4" t="str">
        <f>IF(IFERROR(SEARCH($AA$1,AP751),0)&gt;0,$AA$1,"")</f>
        <v>/</v>
      </c>
      <c r="AB751" s="4" t="str">
        <f>IF(IFERROR(SEARCH($AB$1,AP751),0)&gt;0,$AB$1,"")</f>
        <v/>
      </c>
      <c r="AC751" s="4" t="str">
        <f>IF(IFERROR(SEARCH($AC$1,AP751),0)&gt;0,$AC$1,"")</f>
        <v/>
      </c>
      <c r="AD751" s="4" t="str">
        <f>IF(IFERROR(SEARCH($AD$1,AP751),0)&gt;0,$AD$1,"")</f>
        <v/>
      </c>
      <c r="AE751" s="4" t="str">
        <f>IF(IFERROR(SEARCH($AE$1,AP751),0)&gt;0,$AE$1,"")</f>
        <v/>
      </c>
      <c r="AF751" s="4" t="str" cm="1">
        <f t="array" aca="1" ref="AF751" ca="1">LEFT(AO751,MATCH(FALSE,ISNUMBER(MID(AO751,ROW(INDIRECT("1:"&amp;LEN(AO751)+1)), 1) *1),0) -1)</f>
        <v>10</v>
      </c>
      <c r="AG751" s="4">
        <f>LEN(AO751)</f>
        <v>9</v>
      </c>
      <c r="AH751" s="4">
        <f>LEN(AP751)</f>
        <v>35</v>
      </c>
      <c r="AI751" s="4">
        <f>AH751-AG751</f>
        <v>26</v>
      </c>
      <c r="AJ751" s="4" t="str">
        <f>RIGHT(AP751,4)</f>
        <v>/RTG</v>
      </c>
      <c r="AK751" s="4" t="str">
        <f>RIGHT(AP751,5)</f>
        <v>T/RTG</v>
      </c>
      <c r="AL751" s="4" t="b">
        <f>AN751=AN752</f>
        <v>0</v>
      </c>
      <c r="AM751" s="4" t="b">
        <f>LEFT(AP751,2)=LEFT(AQ751,2)</f>
        <v>0</v>
      </c>
      <c r="AN751" s="5" t="str">
        <f>LEFT(AP751,(AI751-1))</f>
        <v>ENERGEN 30GR KACANG HIJAU</v>
      </c>
      <c r="AO751" s="4" t="str">
        <f>IFERROR(RIGHT(AP751,LEN(AP751)-FIND("-",AP751)),1)</f>
        <v>10SCT/RTG</v>
      </c>
      <c r="AP751" t="s">
        <v>1275</v>
      </c>
      <c r="AQ751" s="1" t="s">
        <v>1276</v>
      </c>
      <c r="AR751">
        <v>17500</v>
      </c>
      <c r="AS751">
        <v>17500</v>
      </c>
      <c r="AT751">
        <v>16500</v>
      </c>
    </row>
    <row r="752" spans="1:46" x14ac:dyDescent="0.25">
      <c r="A752" s="4" t="str">
        <f>IF(IFERROR(SEARCH($A$1,AP752),0)&gt;0,$A$1,"")</f>
        <v/>
      </c>
      <c r="B752" s="4" t="str">
        <f>IF(IFERROR(SEARCH($B$1,AP752),0)&gt;0,$B$1,"")</f>
        <v/>
      </c>
      <c r="C752" s="4" t="str">
        <f>IF(IFERROR(SEARCH($C$1,AP752),0)&gt;0,$C$1,"")</f>
        <v/>
      </c>
      <c r="D752" s="4" t="str">
        <f>IF(IFERROR(SEARCH($D$1,AP752),0)&gt;0,$D$1,"")</f>
        <v/>
      </c>
      <c r="E752" s="4" t="str">
        <f>IF(IFERROR(SEARCH($E$1,AP752),0)&gt;0,$E$1,"")</f>
        <v>RTG</v>
      </c>
      <c r="F752" s="4" t="str">
        <f>IF(IFERROR(SEARCH($F$1,AP752),0)&gt;0,$F$1,"")</f>
        <v/>
      </c>
      <c r="G752" s="4" t="str">
        <f>IF(IFERROR(SEARCH($G$1,AP752),0)&gt;0,$G$1,"")</f>
        <v/>
      </c>
      <c r="H752" s="4" t="str">
        <f>IF(IFERROR(SEARCH($H$1,AP752),0)&gt;0,$H$1,"")</f>
        <v/>
      </c>
      <c r="I752" s="4" t="str">
        <f>IF(IFERROR(SEARCH($I$1,AP752),0)&gt;0,$I$1,"")</f>
        <v/>
      </c>
      <c r="J752" s="4" t="str">
        <f>IF(IFERROR(SEARCH($J$1,AP752),0)&gt;0,$J$1,"")</f>
        <v/>
      </c>
      <c r="K752" s="4" t="str">
        <f>IF(IFERROR(SEARCH($K$1,AP752),0)&gt;0,$K$1,"")</f>
        <v/>
      </c>
      <c r="L752" s="4" t="str">
        <f>IF(IFERROR(SEARCH($L$1,AP752),0)&gt;0,$L$1,"")</f>
        <v/>
      </c>
      <c r="M752" s="4" t="str">
        <f>IF(IFERROR(SEARCH($M$1,AP752),0)&gt;0,$M$1,"")</f>
        <v/>
      </c>
      <c r="N752" s="4" t="str">
        <f>IF(IFERROR(SEARCH($N$1,AP752),0)&gt;0,$N$1,"")</f>
        <v/>
      </c>
      <c r="O752" s="4" t="str">
        <f>IF(IFERROR(SEARCH($O$1,AP752),0)&gt;0,$O$1,"")</f>
        <v/>
      </c>
      <c r="P752" s="4" t="str">
        <f>IF(IFERROR(SEARCH($P$1,AP752),0)&gt;0,$P$1,"")</f>
        <v>DUS</v>
      </c>
      <c r="Q752" s="4" t="str">
        <f>IF(IFERROR(SEARCH($Q$1,AP752),0)&gt;0,$Q$1,"")</f>
        <v/>
      </c>
      <c r="R752" s="4" t="str">
        <f>IF(IFERROR(SEARCH($R$1,AP752),0)&gt;0,$R$1,"")</f>
        <v/>
      </c>
      <c r="S752" s="4" t="str">
        <f>IF(IFERROR(SEARCH($S$1,AP752),0)&gt;0,$S$1,"")</f>
        <v/>
      </c>
      <c r="T752" s="4" t="str">
        <f>IF(IFERROR(SEARCH($T$1,AP752),0)&gt;0,$T$1,"")</f>
        <v/>
      </c>
      <c r="U752" s="4" t="str">
        <f>IF(IFERROR(SEARCH($U$1,AP752),0)&gt;0,$U$1,"")</f>
        <v/>
      </c>
      <c r="V752" s="4" t="str">
        <f>IF(IFERROR(SEARCH($V$1,AP752),0)&gt;0,$V$1,"")</f>
        <v/>
      </c>
      <c r="W752" s="4" t="str">
        <f>IF(IFERROR(SEARCH($W$1,AP752),0)&gt;0,$W$1,"")</f>
        <v/>
      </c>
      <c r="X752" s="4" t="str">
        <f>IF(IFERROR(SEARCH($X$1,AP752),0)&gt;0,$X$1,"")</f>
        <v/>
      </c>
      <c r="Y752" s="4">
        <f>LEN(A752)+LEN(B752)+LEN(C752)+LEN(D752)+LEN(E752)+LEN(F752)+LEN(G752)+LEN(H752)+LEN(I752)+LEN(J752)+LEN(K752)+LEN(L752)+LEN(M752)+LEN(N752)+LEN(O752)+LEN(P752)+LEN(Q752)+LEN(R752)+LEN(S752)+LEN(T752)+LEN(U752)+LEN(V752)+LEN(W752)+LEN(X752)</f>
        <v>6</v>
      </c>
      <c r="Z752" s="4" t="str">
        <f>IF(IFERROR(SEARCH($Z$1,AP752),0)&gt;0,$Z$1,"")</f>
        <v>-</v>
      </c>
      <c r="AA752" s="4" t="str">
        <f>IF(IFERROR(SEARCH($AA$1,AP752),0)&gt;0,$AA$1,"")</f>
        <v>/</v>
      </c>
      <c r="AB752" s="4" t="str">
        <f>IF(IFERROR(SEARCH($AB$1,AP752),0)&gt;0,$AB$1,"")</f>
        <v/>
      </c>
      <c r="AC752" s="4" t="str">
        <f>IF(IFERROR(SEARCH($AC$1,AP752),0)&gt;0,$AC$1,"")</f>
        <v/>
      </c>
      <c r="AD752" s="4" t="str">
        <f>IF(IFERROR(SEARCH($AD$1,AP752),0)&gt;0,$AD$1,"")</f>
        <v/>
      </c>
      <c r="AE752" s="4" t="str">
        <f>IF(IFERROR(SEARCH($AE$1,AP752),0)&gt;0,$AE$1,"")</f>
        <v/>
      </c>
      <c r="AF752" s="4" t="str" cm="1">
        <f t="array" aca="1" ref="AF752" ca="1">LEFT(AO752,MATCH(FALSE,ISNUMBER(MID(AO752,ROW(INDIRECT("1:"&amp;LEN(AO752)+1)), 1) *1),0) -1)</f>
        <v>16</v>
      </c>
      <c r="AG752" s="4">
        <f>LEN(AO752)</f>
        <v>9</v>
      </c>
      <c r="AH752" s="4">
        <f>LEN(AP752)</f>
        <v>28</v>
      </c>
      <c r="AI752" s="4">
        <f>AH752-AG752</f>
        <v>19</v>
      </c>
      <c r="AJ752" s="4" t="str">
        <f>RIGHT(AP752,4)</f>
        <v>/DUS</v>
      </c>
      <c r="AK752" s="4" t="str">
        <f>RIGHT(AP752,5)</f>
        <v>G/DUS</v>
      </c>
      <c r="AL752" s="4" t="b">
        <f>AN752=AN753</f>
        <v>0</v>
      </c>
      <c r="AM752" s="4" t="b">
        <f>LEFT(AP752,2)=LEFT(AQ752,2)</f>
        <v>0</v>
      </c>
      <c r="AN752" s="5" t="str">
        <f>LEFT(AP752,(AI752-1))</f>
        <v>ENERGEN 30GR KURMA</v>
      </c>
      <c r="AO752" s="4" t="str">
        <f>IFERROR(RIGHT(AP752,LEN(AP752)-FIND("-",AP752)),1)</f>
        <v>16RTG/DUS</v>
      </c>
      <c r="AP752" t="s">
        <v>1277</v>
      </c>
      <c r="AR752">
        <v>325000</v>
      </c>
      <c r="AS752">
        <v>325000</v>
      </c>
      <c r="AT752">
        <v>320000</v>
      </c>
    </row>
    <row r="753" spans="1:46" x14ac:dyDescent="0.25">
      <c r="A753" s="4" t="str">
        <f>IF(IFERROR(SEARCH($A$1,AP753),0)&gt;0,$A$1,"")</f>
        <v/>
      </c>
      <c r="B753" s="4" t="str">
        <f>IF(IFERROR(SEARCH($B$1,AP753),0)&gt;0,$B$1,"")</f>
        <v/>
      </c>
      <c r="C753" s="4" t="str">
        <f>IF(IFERROR(SEARCH($C$1,AP753),0)&gt;0,$C$1,"")</f>
        <v/>
      </c>
      <c r="D753" s="4" t="str">
        <f>IF(IFERROR(SEARCH($D$1,AP753),0)&gt;0,$D$1,"")</f>
        <v/>
      </c>
      <c r="E753" s="4" t="str">
        <f>IF(IFERROR(SEARCH($E$1,AP753),0)&gt;0,$E$1,"")</f>
        <v>RTG</v>
      </c>
      <c r="F753" s="4" t="str">
        <f>IF(IFERROR(SEARCH($F$1,AP753),0)&gt;0,$F$1,"")</f>
        <v/>
      </c>
      <c r="G753" s="4" t="str">
        <f>IF(IFERROR(SEARCH($G$1,AP753),0)&gt;0,$G$1,"")</f>
        <v/>
      </c>
      <c r="H753" s="4" t="str">
        <f>IF(IFERROR(SEARCH($H$1,AP753),0)&gt;0,$H$1,"")</f>
        <v/>
      </c>
      <c r="I753" s="4" t="str">
        <f>IF(IFERROR(SEARCH($I$1,AP753),0)&gt;0,$I$1,"")</f>
        <v/>
      </c>
      <c r="J753" s="4" t="str">
        <f>IF(IFERROR(SEARCH($J$1,AP753),0)&gt;0,$J$1,"")</f>
        <v/>
      </c>
      <c r="K753" s="4" t="str">
        <f>IF(IFERROR(SEARCH($K$1,AP753),0)&gt;0,$K$1,"")</f>
        <v/>
      </c>
      <c r="L753" s="4" t="str">
        <f>IF(IFERROR(SEARCH($L$1,AP753),0)&gt;0,$L$1,"")</f>
        <v/>
      </c>
      <c r="M753" s="4" t="str">
        <f>IF(IFERROR(SEARCH($M$1,AP753),0)&gt;0,$M$1,"")</f>
        <v/>
      </c>
      <c r="N753" s="4" t="str">
        <f>IF(IFERROR(SEARCH($N$1,AP753),0)&gt;0,$N$1,"")</f>
        <v/>
      </c>
      <c r="O753" s="4" t="str">
        <f>IF(IFERROR(SEARCH($O$1,AP753),0)&gt;0,$O$1,"")</f>
        <v/>
      </c>
      <c r="P753" s="4" t="str">
        <f>IF(IFERROR(SEARCH($P$1,AP753),0)&gt;0,$P$1,"")</f>
        <v>DUS</v>
      </c>
      <c r="Q753" s="4" t="str">
        <f>IF(IFERROR(SEARCH($Q$1,AP753),0)&gt;0,$Q$1,"")</f>
        <v/>
      </c>
      <c r="R753" s="4" t="str">
        <f>IF(IFERROR(SEARCH($R$1,AP753),0)&gt;0,$R$1,"")</f>
        <v/>
      </c>
      <c r="S753" s="4" t="str">
        <f>IF(IFERROR(SEARCH($S$1,AP753),0)&gt;0,$S$1,"")</f>
        <v/>
      </c>
      <c r="T753" s="4" t="str">
        <f>IF(IFERROR(SEARCH($T$1,AP753),0)&gt;0,$T$1,"")</f>
        <v/>
      </c>
      <c r="U753" s="4" t="str">
        <f>IF(IFERROR(SEARCH($U$1,AP753),0)&gt;0,$U$1,"")</f>
        <v/>
      </c>
      <c r="V753" s="4" t="str">
        <f>IF(IFERROR(SEARCH($V$1,AP753),0)&gt;0,$V$1,"")</f>
        <v/>
      </c>
      <c r="W753" s="4" t="str">
        <f>IF(IFERROR(SEARCH($W$1,AP753),0)&gt;0,$W$1,"")</f>
        <v/>
      </c>
      <c r="X753" s="4" t="str">
        <f>IF(IFERROR(SEARCH($X$1,AP753),0)&gt;0,$X$1,"")</f>
        <v/>
      </c>
      <c r="Y753" s="4">
        <f>LEN(A753)+LEN(B753)+LEN(C753)+LEN(D753)+LEN(E753)+LEN(F753)+LEN(G753)+LEN(H753)+LEN(I753)+LEN(J753)+LEN(K753)+LEN(L753)+LEN(M753)+LEN(N753)+LEN(O753)+LEN(P753)+LEN(Q753)+LEN(R753)+LEN(S753)+LEN(T753)+LEN(U753)+LEN(V753)+LEN(W753)+LEN(X753)</f>
        <v>6</v>
      </c>
      <c r="Z753" s="4" t="str">
        <f>IF(IFERROR(SEARCH($Z$1,AP753),0)&gt;0,$Z$1,"")</f>
        <v>-</v>
      </c>
      <c r="AA753" s="4" t="str">
        <f>IF(IFERROR(SEARCH($AA$1,AP753),0)&gt;0,$AA$1,"")</f>
        <v>/</v>
      </c>
      <c r="AB753" s="4" t="str">
        <f>IF(IFERROR(SEARCH($AB$1,AP753),0)&gt;0,$AB$1,"")</f>
        <v/>
      </c>
      <c r="AC753" s="4" t="str">
        <f>IF(IFERROR(SEARCH($AC$1,AP753),0)&gt;0,$AC$1,"")</f>
        <v/>
      </c>
      <c r="AD753" s="4" t="str">
        <f>IF(IFERROR(SEARCH($AD$1,AP753),0)&gt;0,$AD$1,"")</f>
        <v/>
      </c>
      <c r="AE753" s="4" t="str">
        <f>IF(IFERROR(SEARCH($AE$1,AP753),0)&gt;0,$AE$1,"")</f>
        <v/>
      </c>
      <c r="AF753" s="4" t="str" cm="1">
        <f t="array" aca="1" ref="AF753" ca="1">LEFT(AO753,MATCH(FALSE,ISNUMBER(MID(AO753,ROW(INDIRECT("1:"&amp;LEN(AO753)+1)), 1) *1),0) -1)</f>
        <v>16</v>
      </c>
      <c r="AG753" s="4">
        <f>LEN(AO753)</f>
        <v>9</v>
      </c>
      <c r="AH753" s="4">
        <f>LEN(AP753)</f>
        <v>22</v>
      </c>
      <c r="AI753" s="4">
        <f>AH753-AG753</f>
        <v>13</v>
      </c>
      <c r="AJ753" s="4" t="str">
        <f>RIGHT(AP753,4)</f>
        <v>/DUS</v>
      </c>
      <c r="AK753" s="4" t="str">
        <f>RIGHT(AP753,5)</f>
        <v>G/DUS</v>
      </c>
      <c r="AL753" s="4" t="b">
        <f>AN753=AN754</f>
        <v>0</v>
      </c>
      <c r="AM753" s="4" t="b">
        <f>LEFT(AP753,2)=LEFT(AQ753,2)</f>
        <v>0</v>
      </c>
      <c r="AN753" s="5" t="str">
        <f>LEFT(AP753,(AI753-1))</f>
        <v>ENERGEN 35GR</v>
      </c>
      <c r="AO753" s="4" t="str">
        <f>IFERROR(RIGHT(AP753,LEN(AP753)-FIND("-",AP753)),1)</f>
        <v>16RTG/DUS</v>
      </c>
      <c r="AP753" t="s">
        <v>1284</v>
      </c>
      <c r="AR753">
        <v>267000</v>
      </c>
      <c r="AS753">
        <v>267000</v>
      </c>
      <c r="AT753">
        <v>264000</v>
      </c>
    </row>
    <row r="754" spans="1:46" x14ac:dyDescent="0.25">
      <c r="A754" s="4" t="str">
        <f>IF(IFERROR(SEARCH($A$1,AP754),0)&gt;0,$A$1,"")</f>
        <v/>
      </c>
      <c r="B754" s="4" t="str">
        <f>IF(IFERROR(SEARCH($B$1,AP754),0)&gt;0,$B$1,"")</f>
        <v/>
      </c>
      <c r="C754" s="4" t="str">
        <f>IF(IFERROR(SEARCH($C$1,AP754),0)&gt;0,$C$1,"")</f>
        <v/>
      </c>
      <c r="D754" s="4" t="str">
        <f>IF(IFERROR(SEARCH($D$1,AP754),0)&gt;0,$D$1,"")</f>
        <v>SCT</v>
      </c>
      <c r="E754" s="4" t="str">
        <f>IF(IFERROR(SEARCH($E$1,AP754),0)&gt;0,$E$1,"")</f>
        <v>RTG</v>
      </c>
      <c r="F754" s="4" t="str">
        <f>IF(IFERROR(SEARCH($F$1,AP754),0)&gt;0,$F$1,"")</f>
        <v/>
      </c>
      <c r="G754" s="4" t="str">
        <f>IF(IFERROR(SEARCH($G$1,AP754),0)&gt;0,$G$1,"")</f>
        <v/>
      </c>
      <c r="H754" s="4" t="str">
        <f>IF(IFERROR(SEARCH($H$1,AP754),0)&gt;0,$H$1,"")</f>
        <v/>
      </c>
      <c r="I754" s="4" t="str">
        <f>IF(IFERROR(SEARCH($I$1,AP754),0)&gt;0,$I$1,"")</f>
        <v/>
      </c>
      <c r="J754" s="4" t="str">
        <f>IF(IFERROR(SEARCH($J$1,AP754),0)&gt;0,$J$1,"")</f>
        <v/>
      </c>
      <c r="K754" s="4" t="str">
        <f>IF(IFERROR(SEARCH($K$1,AP754),0)&gt;0,$K$1,"")</f>
        <v/>
      </c>
      <c r="L754" s="4" t="str">
        <f>IF(IFERROR(SEARCH($L$1,AP754),0)&gt;0,$L$1,"")</f>
        <v/>
      </c>
      <c r="M754" s="4" t="str">
        <f>IF(IFERROR(SEARCH($M$1,AP754),0)&gt;0,$M$1,"")</f>
        <v/>
      </c>
      <c r="N754" s="4" t="str">
        <f>IF(IFERROR(SEARCH($N$1,AP754),0)&gt;0,$N$1,"")</f>
        <v/>
      </c>
      <c r="O754" s="4" t="str">
        <f>IF(IFERROR(SEARCH($O$1,AP754),0)&gt;0,$O$1,"")</f>
        <v/>
      </c>
      <c r="P754" s="4" t="str">
        <f>IF(IFERROR(SEARCH($P$1,AP754),0)&gt;0,$P$1,"")</f>
        <v/>
      </c>
      <c r="Q754" s="4" t="str">
        <f>IF(IFERROR(SEARCH($Q$1,AP754),0)&gt;0,$Q$1,"")</f>
        <v/>
      </c>
      <c r="R754" s="4" t="str">
        <f>IF(IFERROR(SEARCH($R$1,AP754),0)&gt;0,$R$1,"")</f>
        <v/>
      </c>
      <c r="S754" s="4" t="str">
        <f>IF(IFERROR(SEARCH($S$1,AP754),0)&gt;0,$S$1,"")</f>
        <v/>
      </c>
      <c r="T754" s="4" t="str">
        <f>IF(IFERROR(SEARCH($T$1,AP754),0)&gt;0,$T$1,"")</f>
        <v/>
      </c>
      <c r="U754" s="4" t="str">
        <f>IF(IFERROR(SEARCH($U$1,AP754),0)&gt;0,$U$1,"")</f>
        <v/>
      </c>
      <c r="V754" s="4" t="str">
        <f>IF(IFERROR(SEARCH($V$1,AP754),0)&gt;0,$V$1,"")</f>
        <v/>
      </c>
      <c r="W754" s="4" t="str">
        <f>IF(IFERROR(SEARCH($W$1,AP754),0)&gt;0,$W$1,"")</f>
        <v/>
      </c>
      <c r="X754" s="4" t="str">
        <f>IF(IFERROR(SEARCH($X$1,AP754),0)&gt;0,$X$1,"")</f>
        <v/>
      </c>
      <c r="Y754" s="4">
        <f>LEN(A754)+LEN(B754)+LEN(C754)+LEN(D754)+LEN(E754)+LEN(F754)+LEN(G754)+LEN(H754)+LEN(I754)+LEN(J754)+LEN(K754)+LEN(L754)+LEN(M754)+LEN(N754)+LEN(O754)+LEN(P754)+LEN(Q754)+LEN(R754)+LEN(S754)+LEN(T754)+LEN(U754)+LEN(V754)+LEN(W754)+LEN(X754)</f>
        <v>6</v>
      </c>
      <c r="Z754" s="4" t="str">
        <f>IF(IFERROR(SEARCH($Z$1,AP754),0)&gt;0,$Z$1,"")</f>
        <v>-</v>
      </c>
      <c r="AA754" s="4" t="str">
        <f>IF(IFERROR(SEARCH($AA$1,AP754),0)&gt;0,$AA$1,"")</f>
        <v>/</v>
      </c>
      <c r="AB754" s="4" t="str">
        <f>IF(IFERROR(SEARCH($AB$1,AP754),0)&gt;0,$AB$1,"")</f>
        <v/>
      </c>
      <c r="AC754" s="4" t="str">
        <f>IF(IFERROR(SEARCH($AC$1,AP754),0)&gt;0,$AC$1,"")</f>
        <v/>
      </c>
      <c r="AD754" s="4" t="str">
        <f>IF(IFERROR(SEARCH($AD$1,AP754),0)&gt;0,$AD$1,"")</f>
        <v/>
      </c>
      <c r="AE754" s="4" t="str">
        <f>IF(IFERROR(SEARCH($AE$1,AP754),0)&gt;0,$AE$1,"")</f>
        <v/>
      </c>
      <c r="AF754" s="4" t="str" cm="1">
        <f t="array" aca="1" ref="AF754" ca="1">LEFT(AO754,MATCH(FALSE,ISNUMBER(MID(AO754,ROW(INDIRECT("1:"&amp;LEN(AO754)+1)), 1) *1),0) -1)</f>
        <v>10</v>
      </c>
      <c r="AG754" s="4">
        <f>LEN(AO754)</f>
        <v>9</v>
      </c>
      <c r="AH754" s="4">
        <f>LEN(AP754)</f>
        <v>30</v>
      </c>
      <c r="AI754" s="4">
        <f>AH754-AG754</f>
        <v>21</v>
      </c>
      <c r="AJ754" s="4" t="str">
        <f>RIGHT(AP754,4)</f>
        <v>/RTG</v>
      </c>
      <c r="AK754" s="4" t="str">
        <f>RIGHT(AP754,5)</f>
        <v>T/RTG</v>
      </c>
      <c r="AL754" s="4" t="b">
        <f>AN754=AN755</f>
        <v>0</v>
      </c>
      <c r="AM754" s="4" t="b">
        <f>LEFT(AP754,2)=LEFT(AQ754,2)</f>
        <v>0</v>
      </c>
      <c r="AN754" s="5" t="str">
        <f>LEFT(AP754,(AI754-1))</f>
        <v>ENERGEN 35GR COKELAT</v>
      </c>
      <c r="AO754" s="4" t="str">
        <f>IFERROR(RIGHT(AP754,LEN(AP754)-FIND("-",AP754)),1)</f>
        <v>10SCT/RTG</v>
      </c>
      <c r="AP754" t="s">
        <v>1278</v>
      </c>
      <c r="AQ754" s="1" t="s">
        <v>1279</v>
      </c>
      <c r="AR754">
        <v>17500</v>
      </c>
      <c r="AS754">
        <v>17500</v>
      </c>
      <c r="AT754">
        <v>16500</v>
      </c>
    </row>
    <row r="755" spans="1:46" x14ac:dyDescent="0.25">
      <c r="A755" s="4" t="str">
        <f>IF(IFERROR(SEARCH($A$1,AP755),0)&gt;0,$A$1,"")</f>
        <v/>
      </c>
      <c r="B755" s="4" t="str">
        <f>IF(IFERROR(SEARCH($B$1,AP755),0)&gt;0,$B$1,"")</f>
        <v/>
      </c>
      <c r="C755" s="4" t="str">
        <f>IF(IFERROR(SEARCH($C$1,AP755),0)&gt;0,$C$1,"")</f>
        <v/>
      </c>
      <c r="D755" s="4" t="str">
        <f>IF(IFERROR(SEARCH($D$1,AP755),0)&gt;0,$D$1,"")</f>
        <v>SCT</v>
      </c>
      <c r="E755" s="4" t="str">
        <f>IF(IFERROR(SEARCH($E$1,AP755),0)&gt;0,$E$1,"")</f>
        <v>RTG</v>
      </c>
      <c r="F755" s="4" t="str">
        <f>IF(IFERROR(SEARCH($F$1,AP755),0)&gt;0,$F$1,"")</f>
        <v/>
      </c>
      <c r="G755" s="4" t="str">
        <f>IF(IFERROR(SEARCH($G$1,AP755),0)&gt;0,$G$1,"")</f>
        <v/>
      </c>
      <c r="H755" s="4" t="str">
        <f>IF(IFERROR(SEARCH($H$1,AP755),0)&gt;0,$H$1,"")</f>
        <v/>
      </c>
      <c r="I755" s="4" t="str">
        <f>IF(IFERROR(SEARCH($I$1,AP755),0)&gt;0,$I$1,"")</f>
        <v/>
      </c>
      <c r="J755" s="4" t="str">
        <f>IF(IFERROR(SEARCH($J$1,AP755),0)&gt;0,$J$1,"")</f>
        <v/>
      </c>
      <c r="K755" s="4" t="str">
        <f>IF(IFERROR(SEARCH($K$1,AP755),0)&gt;0,$K$1,"")</f>
        <v/>
      </c>
      <c r="L755" s="4" t="str">
        <f>IF(IFERROR(SEARCH($L$1,AP755),0)&gt;0,$L$1,"")</f>
        <v/>
      </c>
      <c r="M755" s="4" t="str">
        <f>IF(IFERROR(SEARCH($M$1,AP755),0)&gt;0,$M$1,"")</f>
        <v/>
      </c>
      <c r="N755" s="4" t="str">
        <f>IF(IFERROR(SEARCH($N$1,AP755),0)&gt;0,$N$1,"")</f>
        <v/>
      </c>
      <c r="O755" s="4" t="str">
        <f>IF(IFERROR(SEARCH($O$1,AP755),0)&gt;0,$O$1,"")</f>
        <v/>
      </c>
      <c r="P755" s="4" t="str">
        <f>IF(IFERROR(SEARCH($P$1,AP755),0)&gt;0,$P$1,"")</f>
        <v/>
      </c>
      <c r="Q755" s="4" t="str">
        <f>IF(IFERROR(SEARCH($Q$1,AP755),0)&gt;0,$Q$1,"")</f>
        <v/>
      </c>
      <c r="R755" s="4" t="str">
        <f>IF(IFERROR(SEARCH($R$1,AP755),0)&gt;0,$R$1,"")</f>
        <v/>
      </c>
      <c r="S755" s="4" t="str">
        <f>IF(IFERROR(SEARCH($S$1,AP755),0)&gt;0,$S$1,"")</f>
        <v/>
      </c>
      <c r="T755" s="4" t="str">
        <f>IF(IFERROR(SEARCH($T$1,AP755),0)&gt;0,$T$1,"")</f>
        <v/>
      </c>
      <c r="U755" s="4" t="str">
        <f>IF(IFERROR(SEARCH($U$1,AP755),0)&gt;0,$U$1,"")</f>
        <v/>
      </c>
      <c r="V755" s="4" t="str">
        <f>IF(IFERROR(SEARCH($V$1,AP755),0)&gt;0,$V$1,"")</f>
        <v/>
      </c>
      <c r="W755" s="4" t="str">
        <f>IF(IFERROR(SEARCH($W$1,AP755),0)&gt;0,$W$1,"")</f>
        <v/>
      </c>
      <c r="X755" s="4" t="str">
        <f>IF(IFERROR(SEARCH($X$1,AP755),0)&gt;0,$X$1,"")</f>
        <v/>
      </c>
      <c r="Y755" s="4">
        <f>LEN(A755)+LEN(B755)+LEN(C755)+LEN(D755)+LEN(E755)+LEN(F755)+LEN(G755)+LEN(H755)+LEN(I755)+LEN(J755)+LEN(K755)+LEN(L755)+LEN(M755)+LEN(N755)+LEN(O755)+LEN(P755)+LEN(Q755)+LEN(R755)+LEN(S755)+LEN(T755)+LEN(U755)+LEN(V755)+LEN(W755)+LEN(X755)</f>
        <v>6</v>
      </c>
      <c r="Z755" s="4" t="str">
        <f>IF(IFERROR(SEARCH($Z$1,AP755),0)&gt;0,$Z$1,"")</f>
        <v>-</v>
      </c>
      <c r="AA755" s="4" t="str">
        <f>IF(IFERROR(SEARCH($AA$1,AP755),0)&gt;0,$AA$1,"")</f>
        <v>/</v>
      </c>
      <c r="AB755" s="4" t="str">
        <f>IF(IFERROR(SEARCH($AB$1,AP755),0)&gt;0,$AB$1,"")</f>
        <v/>
      </c>
      <c r="AC755" s="4" t="str">
        <f>IF(IFERROR(SEARCH($AC$1,AP755),0)&gt;0,$AC$1,"")</f>
        <v/>
      </c>
      <c r="AD755" s="4" t="str">
        <f>IF(IFERROR(SEARCH($AD$1,AP755),0)&gt;0,$AD$1,"")</f>
        <v/>
      </c>
      <c r="AE755" s="4" t="str">
        <f>IF(IFERROR(SEARCH($AE$1,AP755),0)&gt;0,$AE$1,"")</f>
        <v/>
      </c>
      <c r="AF755" s="4" t="str" cm="1">
        <f t="array" aca="1" ref="AF755" ca="1">LEFT(AO755,MATCH(FALSE,ISNUMBER(MID(AO755,ROW(INDIRECT("1:"&amp;LEN(AO755)+1)), 1) *1),0) -1)</f>
        <v>10</v>
      </c>
      <c r="AG755" s="4">
        <f>LEN(AO755)</f>
        <v>9</v>
      </c>
      <c r="AH755" s="4">
        <f>LEN(AP755)</f>
        <v>28</v>
      </c>
      <c r="AI755" s="4">
        <f>AH755-AG755</f>
        <v>19</v>
      </c>
      <c r="AJ755" s="4" t="str">
        <f>RIGHT(AP755,4)</f>
        <v>/RTG</v>
      </c>
      <c r="AK755" s="4" t="str">
        <f>RIGHT(AP755,5)</f>
        <v>T/RTG</v>
      </c>
      <c r="AL755" s="4" t="b">
        <f>AN755=AN756</f>
        <v>0</v>
      </c>
      <c r="AM755" s="4" t="b">
        <f>LEFT(AP755,2)=LEFT(AQ755,2)</f>
        <v>0</v>
      </c>
      <c r="AN755" s="5" t="str">
        <f>LEFT(AP755,(AI755-1))</f>
        <v>ENERGEN 35GR KURMA</v>
      </c>
      <c r="AO755" s="4" t="str">
        <f>IFERROR(RIGHT(AP755,LEN(AP755)-FIND("-",AP755)),1)</f>
        <v>10SCT/RTG</v>
      </c>
      <c r="AP755" t="s">
        <v>1280</v>
      </c>
      <c r="AQ755" s="1" t="s">
        <v>1281</v>
      </c>
      <c r="AR755">
        <v>21000</v>
      </c>
      <c r="AS755">
        <v>21000</v>
      </c>
      <c r="AT755">
        <v>20000</v>
      </c>
    </row>
    <row r="756" spans="1:46" x14ac:dyDescent="0.25">
      <c r="A756" s="4" t="str">
        <f>IF(IFERROR(SEARCH($A$1,AP756),0)&gt;0,$A$1,"")</f>
        <v/>
      </c>
      <c r="B756" s="4" t="str">
        <f>IF(IFERROR(SEARCH($B$1,AP756),0)&gt;0,$B$1,"")</f>
        <v/>
      </c>
      <c r="C756" s="4" t="str">
        <f>IF(IFERROR(SEARCH($C$1,AP756),0)&gt;0,$C$1,"")</f>
        <v/>
      </c>
      <c r="D756" s="4" t="str">
        <f>IF(IFERROR(SEARCH($D$1,AP756),0)&gt;0,$D$1,"")</f>
        <v>SCT</v>
      </c>
      <c r="E756" s="4" t="str">
        <f>IF(IFERROR(SEARCH($E$1,AP756),0)&gt;0,$E$1,"")</f>
        <v>RTG</v>
      </c>
      <c r="F756" s="4" t="str">
        <f>IF(IFERROR(SEARCH($F$1,AP756),0)&gt;0,$F$1,"")</f>
        <v/>
      </c>
      <c r="G756" s="4" t="str">
        <f>IF(IFERROR(SEARCH($G$1,AP756),0)&gt;0,$G$1,"")</f>
        <v/>
      </c>
      <c r="H756" s="4" t="str">
        <f>IF(IFERROR(SEARCH($H$1,AP756),0)&gt;0,$H$1,"")</f>
        <v/>
      </c>
      <c r="I756" s="4" t="str">
        <f>IF(IFERROR(SEARCH($I$1,AP756),0)&gt;0,$I$1,"")</f>
        <v/>
      </c>
      <c r="J756" s="4" t="str">
        <f>IF(IFERROR(SEARCH($J$1,AP756),0)&gt;0,$J$1,"")</f>
        <v/>
      </c>
      <c r="K756" s="4" t="str">
        <f>IF(IFERROR(SEARCH($K$1,AP756),0)&gt;0,$K$1,"")</f>
        <v/>
      </c>
      <c r="L756" s="4" t="str">
        <f>IF(IFERROR(SEARCH($L$1,AP756),0)&gt;0,$L$1,"")</f>
        <v/>
      </c>
      <c r="M756" s="4" t="str">
        <f>IF(IFERROR(SEARCH($M$1,AP756),0)&gt;0,$M$1,"")</f>
        <v/>
      </c>
      <c r="N756" s="4" t="str">
        <f>IF(IFERROR(SEARCH($N$1,AP756),0)&gt;0,$N$1,"")</f>
        <v/>
      </c>
      <c r="O756" s="4" t="str">
        <f>IF(IFERROR(SEARCH($O$1,AP756),0)&gt;0,$O$1,"")</f>
        <v/>
      </c>
      <c r="P756" s="4" t="str">
        <f>IF(IFERROR(SEARCH($P$1,AP756),0)&gt;0,$P$1,"")</f>
        <v/>
      </c>
      <c r="Q756" s="4" t="str">
        <f>IF(IFERROR(SEARCH($Q$1,AP756),0)&gt;0,$Q$1,"")</f>
        <v/>
      </c>
      <c r="R756" s="4" t="str">
        <f>IF(IFERROR(SEARCH($R$1,AP756),0)&gt;0,$R$1,"")</f>
        <v/>
      </c>
      <c r="S756" s="4" t="str">
        <f>IF(IFERROR(SEARCH($S$1,AP756),0)&gt;0,$S$1,"")</f>
        <v/>
      </c>
      <c r="T756" s="4" t="str">
        <f>IF(IFERROR(SEARCH($T$1,AP756),0)&gt;0,$T$1,"")</f>
        <v/>
      </c>
      <c r="U756" s="4" t="str">
        <f>IF(IFERROR(SEARCH($U$1,AP756),0)&gt;0,$U$1,"")</f>
        <v/>
      </c>
      <c r="V756" s="4" t="str">
        <f>IF(IFERROR(SEARCH($V$1,AP756),0)&gt;0,$V$1,"")</f>
        <v/>
      </c>
      <c r="W756" s="4" t="str">
        <f>IF(IFERROR(SEARCH($W$1,AP756),0)&gt;0,$W$1,"")</f>
        <v/>
      </c>
      <c r="X756" s="4" t="str">
        <f>IF(IFERROR(SEARCH($X$1,AP756),0)&gt;0,$X$1,"")</f>
        <v/>
      </c>
      <c r="Y756" s="4">
        <f>LEN(A756)+LEN(B756)+LEN(C756)+LEN(D756)+LEN(E756)+LEN(F756)+LEN(G756)+LEN(H756)+LEN(I756)+LEN(J756)+LEN(K756)+LEN(L756)+LEN(M756)+LEN(N756)+LEN(O756)+LEN(P756)+LEN(Q756)+LEN(R756)+LEN(S756)+LEN(T756)+LEN(U756)+LEN(V756)+LEN(W756)+LEN(X756)</f>
        <v>6</v>
      </c>
      <c r="Z756" s="4" t="str">
        <f>IF(IFERROR(SEARCH($Z$1,AP756),0)&gt;0,$Z$1,"")</f>
        <v>-</v>
      </c>
      <c r="AA756" s="4" t="str">
        <f>IF(IFERROR(SEARCH($AA$1,AP756),0)&gt;0,$AA$1,"")</f>
        <v>/</v>
      </c>
      <c r="AB756" s="4" t="str">
        <f>IF(IFERROR(SEARCH($AB$1,AP756),0)&gt;0,$AB$1,"")</f>
        <v/>
      </c>
      <c r="AC756" s="4" t="str">
        <f>IF(IFERROR(SEARCH($AC$1,AP756),0)&gt;0,$AC$1,"")</f>
        <v/>
      </c>
      <c r="AD756" s="4" t="str">
        <f>IF(IFERROR(SEARCH($AD$1,AP756),0)&gt;0,$AD$1,"")</f>
        <v/>
      </c>
      <c r="AE756" s="4" t="str">
        <f>IF(IFERROR(SEARCH($AE$1,AP756),0)&gt;0,$AE$1,"")</f>
        <v/>
      </c>
      <c r="AF756" s="4" t="str" cm="1">
        <f t="array" aca="1" ref="AF756" ca="1">LEFT(AO756,MATCH(FALSE,ISNUMBER(MID(AO756,ROW(INDIRECT("1:"&amp;LEN(AO756)+1)), 1) *1),0) -1)</f>
        <v>10</v>
      </c>
      <c r="AG756" s="4">
        <f>LEN(AO756)</f>
        <v>9</v>
      </c>
      <c r="AH756" s="4">
        <f>LEN(AP756)</f>
        <v>30</v>
      </c>
      <c r="AI756" s="4">
        <f>AH756-AG756</f>
        <v>21</v>
      </c>
      <c r="AJ756" s="4" t="str">
        <f>RIGHT(AP756,4)</f>
        <v>/RTG</v>
      </c>
      <c r="AK756" s="4" t="str">
        <f>RIGHT(AP756,5)</f>
        <v>T/RTG</v>
      </c>
      <c r="AL756" s="4" t="b">
        <f>AN756=AN757</f>
        <v>0</v>
      </c>
      <c r="AM756" s="4" t="b">
        <f>LEFT(AP756,2)=LEFT(AQ756,2)</f>
        <v>0</v>
      </c>
      <c r="AN756" s="5" t="str">
        <f>LEFT(AP756,(AI756-1))</f>
        <v>ENERGEN 35GR VANILLA</v>
      </c>
      <c r="AO756" s="4" t="str">
        <f>IFERROR(RIGHT(AP756,LEN(AP756)-FIND("-",AP756)),1)</f>
        <v>10SCT/RTG</v>
      </c>
      <c r="AP756" t="s">
        <v>1282</v>
      </c>
      <c r="AQ756" s="1" t="s">
        <v>1283</v>
      </c>
      <c r="AR756">
        <v>17500</v>
      </c>
      <c r="AS756">
        <v>17500</v>
      </c>
      <c r="AT756">
        <v>16500</v>
      </c>
    </row>
    <row r="757" spans="1:46" x14ac:dyDescent="0.25">
      <c r="A757" s="4" t="str">
        <f>IF(IFERROR(SEARCH($A$1,AP757),0)&gt;0,$A$1,"")</f>
        <v/>
      </c>
      <c r="B757" s="4" t="str">
        <f>IF(IFERROR(SEARCH($B$1,AP757),0)&gt;0,$B$1,"")</f>
        <v/>
      </c>
      <c r="C757" s="4" t="str">
        <f>IF(IFERROR(SEARCH($C$1,AP757),0)&gt;0,$C$1,"")</f>
        <v/>
      </c>
      <c r="D757" s="4" t="str">
        <f>IF(IFERROR(SEARCH($D$1,AP757),0)&gt;0,$D$1,"")</f>
        <v/>
      </c>
      <c r="E757" s="4" t="str">
        <f>IF(IFERROR(SEARCH($E$1,AP757),0)&gt;0,$E$1,"")</f>
        <v>RTG</v>
      </c>
      <c r="F757" s="4" t="str">
        <f>IF(IFERROR(SEARCH($F$1,AP757),0)&gt;0,$F$1,"")</f>
        <v/>
      </c>
      <c r="G757" s="4" t="str">
        <f>IF(IFERROR(SEARCH($G$1,AP757),0)&gt;0,$G$1,"")</f>
        <v/>
      </c>
      <c r="H757" s="4" t="str">
        <f>IF(IFERROR(SEARCH($H$1,AP757),0)&gt;0,$H$1,"")</f>
        <v/>
      </c>
      <c r="I757" s="4" t="str">
        <f>IF(IFERROR(SEARCH($I$1,AP757),0)&gt;0,$I$1,"")</f>
        <v/>
      </c>
      <c r="J757" s="4" t="str">
        <f>IF(IFERROR(SEARCH($J$1,AP757),0)&gt;0,$J$1,"")</f>
        <v/>
      </c>
      <c r="K757" s="4" t="str">
        <f>IF(IFERROR(SEARCH($K$1,AP757),0)&gt;0,$K$1,"")</f>
        <v/>
      </c>
      <c r="L757" s="4" t="str">
        <f>IF(IFERROR(SEARCH($L$1,AP757),0)&gt;0,$L$1,"")</f>
        <v/>
      </c>
      <c r="M757" s="4" t="str">
        <f>IF(IFERROR(SEARCH($M$1,AP757),0)&gt;0,$M$1,"")</f>
        <v/>
      </c>
      <c r="N757" s="4" t="str">
        <f>IF(IFERROR(SEARCH($N$1,AP757),0)&gt;0,$N$1,"")</f>
        <v/>
      </c>
      <c r="O757" s="4" t="str">
        <f>IF(IFERROR(SEARCH($O$1,AP757),0)&gt;0,$O$1,"")</f>
        <v/>
      </c>
      <c r="P757" s="4" t="str">
        <f>IF(IFERROR(SEARCH($P$1,AP757),0)&gt;0,$P$1,"")</f>
        <v/>
      </c>
      <c r="Q757" s="4" t="str">
        <f>IF(IFERROR(SEARCH($Q$1,AP757),0)&gt;0,$Q$1,"")</f>
        <v/>
      </c>
      <c r="R757" s="4" t="str">
        <f>IF(IFERROR(SEARCH($R$1,AP757),0)&gt;0,$R$1,"")</f>
        <v/>
      </c>
      <c r="S757" s="4" t="str">
        <f>IF(IFERROR(SEARCH($S$1,AP757),0)&gt;0,$S$1,"")</f>
        <v/>
      </c>
      <c r="T757" s="4" t="str">
        <f>IF(IFERROR(SEARCH($T$1,AP757),0)&gt;0,$T$1,"")</f>
        <v/>
      </c>
      <c r="U757" s="4" t="str">
        <f>IF(IFERROR(SEARCH($U$1,AP757),0)&gt;0,$U$1,"")</f>
        <v/>
      </c>
      <c r="V757" s="4" t="str">
        <f>IF(IFERROR(SEARCH($V$1,AP757),0)&gt;0,$V$1,"")</f>
        <v/>
      </c>
      <c r="W757" s="4" t="str">
        <f>IF(IFERROR(SEARCH($W$1,AP757),0)&gt;0,$W$1,"")</f>
        <v/>
      </c>
      <c r="X757" s="4" t="str">
        <f>IF(IFERROR(SEARCH($X$1,AP757),0)&gt;0,$X$1,"")</f>
        <v/>
      </c>
      <c r="Y757" s="4">
        <f>LEN(A757)+LEN(B757)+LEN(C757)+LEN(D757)+LEN(E757)+LEN(F757)+LEN(G757)+LEN(H757)+LEN(I757)+LEN(J757)+LEN(K757)+LEN(L757)+LEN(M757)+LEN(N757)+LEN(O757)+LEN(P757)+LEN(Q757)+LEN(R757)+LEN(S757)+LEN(T757)+LEN(U757)+LEN(V757)+LEN(W757)+LEN(X757)</f>
        <v>3</v>
      </c>
      <c r="Z757" s="4" t="str">
        <f>IF(IFERROR(SEARCH($Z$1,AP757),0)&gt;0,$Z$1,"")</f>
        <v>-</v>
      </c>
      <c r="AA757" s="4" t="str">
        <f>IF(IFERROR(SEARCH($AA$1,AP757),0)&gt;0,$AA$1,"")</f>
        <v/>
      </c>
      <c r="AB757" s="4" t="str">
        <f>IF(IFERROR(SEARCH($AB$1,AP757),0)&gt;0,$AB$1,"")</f>
        <v/>
      </c>
      <c r="AC757" s="4" t="str">
        <f>IF(IFERROR(SEARCH($AC$1,AP757),0)&gt;0,$AC$1,"")</f>
        <v/>
      </c>
      <c r="AD757" s="4" t="str">
        <f>IF(IFERROR(SEARCH($AD$1,AP757),0)&gt;0,$AD$1,"")</f>
        <v/>
      </c>
      <c r="AE757" s="4" t="str">
        <f>IF(IFERROR(SEARCH($AE$1,AP757),0)&gt;0,$AE$1,"")</f>
        <v/>
      </c>
      <c r="AF757" s="4" t="str" cm="1">
        <f t="array" aca="1" ref="AF757" ca="1">LEFT(AO757,MATCH(FALSE,ISNUMBER(MID(AO757,ROW(INDIRECT("1:"&amp;LEN(AO757)+1)), 1) *1),0) -1)</f>
        <v>1</v>
      </c>
      <c r="AG757" s="4">
        <f>LEN(AO757)</f>
        <v>4</v>
      </c>
      <c r="AH757" s="4">
        <f>LEN(AP757)</f>
        <v>21</v>
      </c>
      <c r="AI757" s="4">
        <f>AH757-AG757</f>
        <v>17</v>
      </c>
      <c r="AJ757" s="4" t="str">
        <f>RIGHT(AP757,4)</f>
        <v>1RTG</v>
      </c>
      <c r="AK757" s="4" t="str">
        <f>RIGHT(AP757,5)</f>
        <v>-1RTG</v>
      </c>
      <c r="AL757" s="4" t="b">
        <f>AN757=AN758</f>
        <v>0</v>
      </c>
      <c r="AM757" s="4" t="b">
        <f>LEFT(AP757,2)=LEFT(AQ757,2)</f>
        <v>0</v>
      </c>
      <c r="AN757" s="5" t="str">
        <f>LEFT(AP757,(AI757-1))</f>
        <v>ENERGEN CHAMPION</v>
      </c>
      <c r="AO757" s="4" t="str">
        <f>IFERROR(RIGHT(AP757,LEN(AP757)-FIND("-",AP757)),1)</f>
        <v>1RTG</v>
      </c>
      <c r="AP757" t="s">
        <v>1285</v>
      </c>
      <c r="AQ757" s="1" t="s">
        <v>1286</v>
      </c>
      <c r="AR757">
        <v>17000</v>
      </c>
      <c r="AS757">
        <v>17000</v>
      </c>
      <c r="AT757">
        <v>15844</v>
      </c>
    </row>
    <row r="758" spans="1:46" x14ac:dyDescent="0.25">
      <c r="A758" s="4" t="str">
        <f>IF(IFERROR(SEARCH($A$1,AP758),0)&gt;0,$A$1,"")</f>
        <v/>
      </c>
      <c r="B758" s="4" t="str">
        <f>IF(IFERROR(SEARCH($B$1,AP758),0)&gt;0,$B$1,"")</f>
        <v/>
      </c>
      <c r="C758" s="4" t="str">
        <f>IF(IFERROR(SEARCH($C$1,AP758),0)&gt;0,$C$1,"")</f>
        <v/>
      </c>
      <c r="D758" s="4" t="str">
        <f>IF(IFERROR(SEARCH($D$1,AP758),0)&gt;0,$D$1,"")</f>
        <v/>
      </c>
      <c r="E758" s="4" t="str">
        <f>IF(IFERROR(SEARCH($E$1,AP758),0)&gt;0,$E$1,"")</f>
        <v>RTG</v>
      </c>
      <c r="F758" s="4" t="str">
        <f>IF(IFERROR(SEARCH($F$1,AP758),0)&gt;0,$F$1,"")</f>
        <v/>
      </c>
      <c r="G758" s="4" t="str">
        <f>IF(IFERROR(SEARCH($G$1,AP758),0)&gt;0,$G$1,"")</f>
        <v/>
      </c>
      <c r="H758" s="4" t="str">
        <f>IF(IFERROR(SEARCH($H$1,AP758),0)&gt;0,$H$1,"")</f>
        <v/>
      </c>
      <c r="I758" s="4" t="str">
        <f>IF(IFERROR(SEARCH($I$1,AP758),0)&gt;0,$I$1,"")</f>
        <v/>
      </c>
      <c r="J758" s="4" t="str">
        <f>IF(IFERROR(SEARCH($J$1,AP758),0)&gt;0,$J$1,"")</f>
        <v/>
      </c>
      <c r="K758" s="4" t="str">
        <f>IF(IFERROR(SEARCH($K$1,AP758),0)&gt;0,$K$1,"")</f>
        <v/>
      </c>
      <c r="L758" s="4" t="str">
        <f>IF(IFERROR(SEARCH($L$1,AP758),0)&gt;0,$L$1,"")</f>
        <v/>
      </c>
      <c r="M758" s="4" t="str">
        <f>IF(IFERROR(SEARCH($M$1,AP758),0)&gt;0,$M$1,"")</f>
        <v/>
      </c>
      <c r="N758" s="4" t="str">
        <f>IF(IFERROR(SEARCH($N$1,AP758),0)&gt;0,$N$1,"")</f>
        <v/>
      </c>
      <c r="O758" s="4" t="str">
        <f>IF(IFERROR(SEARCH($O$1,AP758),0)&gt;0,$O$1,"")</f>
        <v/>
      </c>
      <c r="P758" s="4" t="str">
        <f>IF(IFERROR(SEARCH($P$1,AP758),0)&gt;0,$P$1,"")</f>
        <v/>
      </c>
      <c r="Q758" s="4" t="str">
        <f>IF(IFERROR(SEARCH($Q$1,AP758),0)&gt;0,$Q$1,"")</f>
        <v/>
      </c>
      <c r="R758" s="4" t="str">
        <f>IF(IFERROR(SEARCH($R$1,AP758),0)&gt;0,$R$1,"")</f>
        <v/>
      </c>
      <c r="S758" s="4" t="str">
        <f>IF(IFERROR(SEARCH($S$1,AP758),0)&gt;0,$S$1,"")</f>
        <v/>
      </c>
      <c r="T758" s="4" t="str">
        <f>IF(IFERROR(SEARCH($T$1,AP758),0)&gt;0,$T$1,"")</f>
        <v/>
      </c>
      <c r="U758" s="4" t="str">
        <f>IF(IFERROR(SEARCH($U$1,AP758),0)&gt;0,$U$1,"")</f>
        <v/>
      </c>
      <c r="V758" s="4" t="str">
        <f>IF(IFERROR(SEARCH($V$1,AP758),0)&gt;0,$V$1,"")</f>
        <v/>
      </c>
      <c r="W758" s="4" t="str">
        <f>IF(IFERROR(SEARCH($W$1,AP758),0)&gt;0,$W$1,"")</f>
        <v/>
      </c>
      <c r="X758" s="4" t="str">
        <f>IF(IFERROR(SEARCH($X$1,AP758),0)&gt;0,$X$1,"")</f>
        <v/>
      </c>
      <c r="Y758" s="4">
        <f>LEN(A758)+LEN(B758)+LEN(C758)+LEN(D758)+LEN(E758)+LEN(F758)+LEN(G758)+LEN(H758)+LEN(I758)+LEN(J758)+LEN(K758)+LEN(L758)+LEN(M758)+LEN(N758)+LEN(O758)+LEN(P758)+LEN(Q758)+LEN(R758)+LEN(S758)+LEN(T758)+LEN(U758)+LEN(V758)+LEN(W758)+LEN(X758)</f>
        <v>3</v>
      </c>
      <c r="Z758" s="4" t="str">
        <f>IF(IFERROR(SEARCH($Z$1,AP758),0)&gt;0,$Z$1,"")</f>
        <v>-</v>
      </c>
      <c r="AA758" s="4" t="str">
        <f>IF(IFERROR(SEARCH($AA$1,AP758),0)&gt;0,$AA$1,"")</f>
        <v/>
      </c>
      <c r="AB758" s="4" t="str">
        <f>IF(IFERROR(SEARCH($AB$1,AP758),0)&gt;0,$AB$1,"")</f>
        <v/>
      </c>
      <c r="AC758" s="4" t="str">
        <f>IF(IFERROR(SEARCH($AC$1,AP758),0)&gt;0,$AC$1,"")</f>
        <v/>
      </c>
      <c r="AD758" s="4" t="str">
        <f>IF(IFERROR(SEARCH($AD$1,AP758),0)&gt;0,$AD$1,"")</f>
        <v/>
      </c>
      <c r="AE758" s="4" t="str">
        <f>IF(IFERROR(SEARCH($AE$1,AP758),0)&gt;0,$AE$1,"")</f>
        <v/>
      </c>
      <c r="AF758" s="4" t="str" cm="1">
        <f t="array" aca="1" ref="AF758" ca="1">LEFT(AO758,MATCH(FALSE,ISNUMBER(MID(AO758,ROW(INDIRECT("1:"&amp;LEN(AO758)+1)), 1) *1),0) -1)</f>
        <v>1</v>
      </c>
      <c r="AG758" s="4">
        <f>LEN(AO758)</f>
        <v>4</v>
      </c>
      <c r="AH758" s="4">
        <f>LEN(AP758)</f>
        <v>13</v>
      </c>
      <c r="AI758" s="4">
        <f>AH758-AG758</f>
        <v>9</v>
      </c>
      <c r="AJ758" s="4" t="str">
        <f>RIGHT(AP758,4)</f>
        <v>1RTG</v>
      </c>
      <c r="AK758" s="4" t="str">
        <f>RIGHT(AP758,5)</f>
        <v>-1RTG</v>
      </c>
      <c r="AL758" s="4" t="b">
        <f>AN758=AN759</f>
        <v>0</v>
      </c>
      <c r="AM758" s="4" t="b">
        <f>LEFT(AP758,2)=LEFT(AQ758,2)</f>
        <v>0</v>
      </c>
      <c r="AN758" s="5" t="str">
        <f>LEFT(AP758,(AI758-1))</f>
        <v>ES PUTER</v>
      </c>
      <c r="AO758" s="4" t="str">
        <f>IFERROR(RIGHT(AP758,LEN(AP758)-FIND("-",AP758)),1)</f>
        <v>1RTG</v>
      </c>
      <c r="AP758" t="s">
        <v>1288</v>
      </c>
      <c r="AQ758" s="1" t="s">
        <v>1289</v>
      </c>
      <c r="AR758">
        <v>3000</v>
      </c>
      <c r="AS758">
        <v>3000</v>
      </c>
      <c r="AT758">
        <v>2500</v>
      </c>
    </row>
    <row r="759" spans="1:46" x14ac:dyDescent="0.25">
      <c r="A759" s="4" t="str">
        <f>IF(IFERROR(SEARCH($A$1,AP759),0)&gt;0,$A$1,"")</f>
        <v/>
      </c>
      <c r="B759" s="4" t="str">
        <f>IF(IFERROR(SEARCH($B$1,AP759),0)&gt;0,$B$1,"")</f>
        <v/>
      </c>
      <c r="C759" s="4" t="str">
        <f>IF(IFERROR(SEARCH($C$1,AP759),0)&gt;0,$C$1,"")</f>
        <v/>
      </c>
      <c r="D759" s="4" t="str">
        <f>IF(IFERROR(SEARCH($D$1,AP759),0)&gt;0,$D$1,"")</f>
        <v/>
      </c>
      <c r="E759" s="4" t="str">
        <f>IF(IFERROR(SEARCH($E$1,AP759),0)&gt;0,$E$1,"")</f>
        <v/>
      </c>
      <c r="F759" s="4" t="str">
        <f>IF(IFERROR(SEARCH($F$1,AP759),0)&gt;0,$F$1,"")</f>
        <v/>
      </c>
      <c r="G759" s="4" t="str">
        <f>IF(IFERROR(SEARCH($G$1,AP759),0)&gt;0,$G$1,"")</f>
        <v>KTK</v>
      </c>
      <c r="H759" s="4" t="str">
        <f>IF(IFERROR(SEARCH($H$1,AP759),0)&gt;0,$H$1,"")</f>
        <v/>
      </c>
      <c r="I759" s="4" t="str">
        <f>IF(IFERROR(SEARCH($I$1,AP759),0)&gt;0,$I$1,"")</f>
        <v/>
      </c>
      <c r="J759" s="4" t="str">
        <f>IF(IFERROR(SEARCH($J$1,AP759),0)&gt;0,$J$1,"")</f>
        <v/>
      </c>
      <c r="K759" s="4" t="str">
        <f>IF(IFERROR(SEARCH($K$1,AP759),0)&gt;0,$K$1,"")</f>
        <v/>
      </c>
      <c r="L759" s="4" t="str">
        <f>IF(IFERROR(SEARCH($L$1,AP759),0)&gt;0,$L$1,"")</f>
        <v/>
      </c>
      <c r="M759" s="4" t="str">
        <f>IF(IFERROR(SEARCH($M$1,AP759),0)&gt;0,$M$1,"")</f>
        <v/>
      </c>
      <c r="N759" s="4" t="str">
        <f>IF(IFERROR(SEARCH($N$1,AP759),0)&gt;0,$N$1,"")</f>
        <v/>
      </c>
      <c r="O759" s="4" t="str">
        <f>IF(IFERROR(SEARCH($O$1,AP759),0)&gt;0,$O$1,"")</f>
        <v/>
      </c>
      <c r="P759" s="4" t="str">
        <f>IF(IFERROR(SEARCH($P$1,AP759),0)&gt;0,$P$1,"")</f>
        <v/>
      </c>
      <c r="Q759" s="4" t="str">
        <f>IF(IFERROR(SEARCH($Q$1,AP759),0)&gt;0,$Q$1,"")</f>
        <v/>
      </c>
      <c r="R759" s="4" t="str">
        <f>IF(IFERROR(SEARCH($R$1,AP759),0)&gt;0,$R$1,"")</f>
        <v/>
      </c>
      <c r="S759" s="4" t="str">
        <f>IF(IFERROR(SEARCH($S$1,AP759),0)&gt;0,$S$1,"")</f>
        <v/>
      </c>
      <c r="T759" s="4" t="str">
        <f>IF(IFERROR(SEARCH($T$1,AP759),0)&gt;0,$T$1,"")</f>
        <v/>
      </c>
      <c r="U759" s="4" t="str">
        <f>IF(IFERROR(SEARCH($U$1,AP759),0)&gt;0,$U$1,"")</f>
        <v/>
      </c>
      <c r="V759" s="4" t="str">
        <f>IF(IFERROR(SEARCH($V$1,AP759),0)&gt;0,$V$1,"")</f>
        <v/>
      </c>
      <c r="W759" s="4" t="str">
        <f>IF(IFERROR(SEARCH($W$1,AP759),0)&gt;0,$W$1,"")</f>
        <v/>
      </c>
      <c r="X759" s="4" t="str">
        <f>IF(IFERROR(SEARCH($X$1,AP759),0)&gt;0,$X$1,"")</f>
        <v/>
      </c>
      <c r="Y759" s="4">
        <f>LEN(A759)+LEN(B759)+LEN(C759)+LEN(D759)+LEN(E759)+LEN(F759)+LEN(G759)+LEN(H759)+LEN(I759)+LEN(J759)+LEN(K759)+LEN(L759)+LEN(M759)+LEN(N759)+LEN(O759)+LEN(P759)+LEN(Q759)+LEN(R759)+LEN(S759)+LEN(T759)+LEN(U759)+LEN(V759)+LEN(W759)+LEN(X759)</f>
        <v>3</v>
      </c>
      <c r="Z759" s="4" t="str">
        <f>IF(IFERROR(SEARCH($Z$1,AP759),0)&gt;0,$Z$1,"")</f>
        <v>-</v>
      </c>
      <c r="AA759" s="4" t="str">
        <f>IF(IFERROR(SEARCH($AA$1,AP759),0)&gt;0,$AA$1,"")</f>
        <v/>
      </c>
      <c r="AB759" s="4" t="str">
        <f>IF(IFERROR(SEARCH($AB$1,AP759),0)&gt;0,$AB$1,"")</f>
        <v/>
      </c>
      <c r="AC759" s="4" t="str">
        <f>IF(IFERROR(SEARCH($AC$1,AP759),0)&gt;0,$AC$1,"")</f>
        <v/>
      </c>
      <c r="AD759" s="4" t="str">
        <f>IF(IFERROR(SEARCH($AD$1,AP759),0)&gt;0,$AD$1,"")</f>
        <v/>
      </c>
      <c r="AE759" s="4" t="str">
        <f>IF(IFERROR(SEARCH($AE$1,AP759),0)&gt;0,$AE$1,"")</f>
        <v/>
      </c>
      <c r="AF759" s="4" t="str" cm="1">
        <f t="array" aca="1" ref="AF759" ca="1">LEFT(AO759,MATCH(FALSE,ISNUMBER(MID(AO759,ROW(INDIRECT("1:"&amp;LEN(AO759)+1)), 1) *1),0) -1)</f>
        <v>1</v>
      </c>
      <c r="AG759" s="4">
        <f>LEN(AO759)</f>
        <v>4</v>
      </c>
      <c r="AH759" s="4">
        <f>LEN(AP759)</f>
        <v>11</v>
      </c>
      <c r="AI759" s="4">
        <f>AH759-AG759</f>
        <v>7</v>
      </c>
      <c r="AJ759" s="4" t="str">
        <f>RIGHT(AP759,4)</f>
        <v>1KTK</v>
      </c>
      <c r="AK759" s="4" t="str">
        <f>RIGHT(AP759,5)</f>
        <v>-1KTK</v>
      </c>
      <c r="AL759" s="4" t="b">
        <f>AN759=AN760</f>
        <v>0</v>
      </c>
      <c r="AM759" s="4" t="b">
        <f>LEFT(AP759,2)=LEFT(AQ759,2)</f>
        <v>0</v>
      </c>
      <c r="AN759" s="5" t="str">
        <f>LEFT(AP759,(AI759-1))</f>
        <v>ESEMAG</v>
      </c>
      <c r="AO759" s="4" t="str">
        <f>IFERROR(RIGHT(AP759,LEN(AP759)-FIND("-",AP759)),1)</f>
        <v>1KTK</v>
      </c>
      <c r="AP759" t="s">
        <v>1292</v>
      </c>
      <c r="AQ759" s="1" t="s">
        <v>1293</v>
      </c>
      <c r="AR759">
        <v>8500</v>
      </c>
      <c r="AS759">
        <v>8500</v>
      </c>
      <c r="AT759">
        <v>7611</v>
      </c>
    </row>
    <row r="760" spans="1:46" x14ac:dyDescent="0.25">
      <c r="A760" s="4" t="str">
        <f>IF(IFERROR(SEARCH($A$1,AP760),0)&gt;0,$A$1,"")</f>
        <v/>
      </c>
      <c r="B760" s="4" t="str">
        <f>IF(IFERROR(SEARCH($B$1,AP760),0)&gt;0,$B$1,"")</f>
        <v/>
      </c>
      <c r="C760" s="4" t="str">
        <f>IF(IFERROR(SEARCH($C$1,AP760),0)&gt;0,$C$1,"")</f>
        <v/>
      </c>
      <c r="D760" s="4" t="str">
        <f>IF(IFERROR(SEARCH($D$1,AP760),0)&gt;0,$D$1,"")</f>
        <v>SCT</v>
      </c>
      <c r="E760" s="4" t="str">
        <f>IF(IFERROR(SEARCH($E$1,AP760),0)&gt;0,$E$1,"")</f>
        <v/>
      </c>
      <c r="F760" s="4" t="str">
        <f>IF(IFERROR(SEARCH($F$1,AP760),0)&gt;0,$F$1,"")</f>
        <v/>
      </c>
      <c r="G760" s="4" t="str">
        <f>IF(IFERROR(SEARCH($G$1,AP760),0)&gt;0,$G$1,"")</f>
        <v/>
      </c>
      <c r="H760" s="4" t="str">
        <f>IF(IFERROR(SEARCH($H$1,AP760),0)&gt;0,$H$1,"")</f>
        <v/>
      </c>
      <c r="I760" s="4" t="str">
        <f>IF(IFERROR(SEARCH($I$1,AP760),0)&gt;0,$I$1,"")</f>
        <v/>
      </c>
      <c r="J760" s="4" t="str">
        <f>IF(IFERROR(SEARCH($J$1,AP760),0)&gt;0,$J$1,"")</f>
        <v/>
      </c>
      <c r="K760" s="4" t="str">
        <f>IF(IFERROR(SEARCH($K$1,AP760),0)&gt;0,$K$1,"")</f>
        <v/>
      </c>
      <c r="L760" s="4" t="str">
        <f>IF(IFERROR(SEARCH($L$1,AP760),0)&gt;0,$L$1,"")</f>
        <v/>
      </c>
      <c r="M760" s="4" t="str">
        <f>IF(IFERROR(SEARCH($M$1,AP760),0)&gt;0,$M$1,"")</f>
        <v/>
      </c>
      <c r="N760" s="4" t="str">
        <f>IF(IFERROR(SEARCH($N$1,AP760),0)&gt;0,$N$1,"")</f>
        <v/>
      </c>
      <c r="O760" s="4" t="str">
        <f>IF(IFERROR(SEARCH($O$1,AP760),0)&gt;0,$O$1,"")</f>
        <v/>
      </c>
      <c r="P760" s="4" t="str">
        <f>IF(IFERROR(SEARCH($P$1,AP760),0)&gt;0,$P$1,"")</f>
        <v/>
      </c>
      <c r="Q760" s="4" t="str">
        <f>IF(IFERROR(SEARCH($Q$1,AP760),0)&gt;0,$Q$1,"")</f>
        <v/>
      </c>
      <c r="R760" s="4" t="str">
        <f>IF(IFERROR(SEARCH($R$1,AP760),0)&gt;0,$R$1,"")</f>
        <v/>
      </c>
      <c r="S760" s="4" t="str">
        <f>IF(IFERROR(SEARCH($S$1,AP760),0)&gt;0,$S$1,"")</f>
        <v/>
      </c>
      <c r="T760" s="4" t="str">
        <f>IF(IFERROR(SEARCH($T$1,AP760),0)&gt;0,$T$1,"")</f>
        <v/>
      </c>
      <c r="U760" s="4" t="str">
        <f>IF(IFERROR(SEARCH($U$1,AP760),0)&gt;0,$U$1,"")</f>
        <v/>
      </c>
      <c r="V760" s="4" t="str">
        <f>IF(IFERROR(SEARCH($V$1,AP760),0)&gt;0,$V$1,"")</f>
        <v/>
      </c>
      <c r="W760" s="4" t="str">
        <f>IF(IFERROR(SEARCH($W$1,AP760),0)&gt;0,$W$1,"")</f>
        <v/>
      </c>
      <c r="X760" s="4" t="str">
        <f>IF(IFERROR(SEARCH($X$1,AP760),0)&gt;0,$X$1,"")</f>
        <v/>
      </c>
      <c r="Y760" s="4">
        <f>LEN(A760)+LEN(B760)+LEN(C760)+LEN(D760)+LEN(E760)+LEN(F760)+LEN(G760)+LEN(H760)+LEN(I760)+LEN(J760)+LEN(K760)+LEN(L760)+LEN(M760)+LEN(N760)+LEN(O760)+LEN(P760)+LEN(Q760)+LEN(R760)+LEN(S760)+LEN(T760)+LEN(U760)+LEN(V760)+LEN(W760)+LEN(X760)</f>
        <v>3</v>
      </c>
      <c r="Z760" s="4" t="str">
        <f>IF(IFERROR(SEARCH($Z$1,AP760),0)&gt;0,$Z$1,"")</f>
        <v>-</v>
      </c>
      <c r="AA760" s="4" t="str">
        <f>IF(IFERROR(SEARCH($AA$1,AP760),0)&gt;0,$AA$1,"")</f>
        <v/>
      </c>
      <c r="AB760" s="4" t="str">
        <f>IF(IFERROR(SEARCH($AB$1,AP760),0)&gt;0,$AB$1,"")</f>
        <v/>
      </c>
      <c r="AC760" s="4" t="str">
        <f>IF(IFERROR(SEARCH($AC$1,AP760),0)&gt;0,$AC$1,"")</f>
        <v/>
      </c>
      <c r="AD760" s="4" t="str">
        <f>IF(IFERROR(SEARCH($AD$1,AP760),0)&gt;0,$AD$1,"")</f>
        <v/>
      </c>
      <c r="AE760" s="4" t="str">
        <f>IF(IFERROR(SEARCH($AE$1,AP760),0)&gt;0,$AE$1,"")</f>
        <v/>
      </c>
      <c r="AF760" s="4" t="str" cm="1">
        <f t="array" aca="1" ref="AF760" ca="1">LEFT(AO760,MATCH(FALSE,ISNUMBER(MID(AO760,ROW(INDIRECT("1:"&amp;LEN(AO760)+1)), 1) *1),0) -1)</f>
        <v>1</v>
      </c>
      <c r="AG760" s="4">
        <f>LEN(AO760)</f>
        <v>4</v>
      </c>
      <c r="AH760" s="4">
        <f>LEN(AP760)</f>
        <v>18</v>
      </c>
      <c r="AI760" s="4">
        <f>AH760-AG760</f>
        <v>14</v>
      </c>
      <c r="AJ760" s="4" t="str">
        <f>RIGHT(AP760,4)</f>
        <v>1SCT</v>
      </c>
      <c r="AK760" s="4" t="str">
        <f>RIGHT(AP760,5)</f>
        <v>-1SCT</v>
      </c>
      <c r="AL760" s="4" t="b">
        <f>AN760=AN761</f>
        <v>0</v>
      </c>
      <c r="AM760" s="4" t="b">
        <f>LEFT(AP760,2)=LEFT(AQ760,2)</f>
        <v>0</v>
      </c>
      <c r="AN760" s="5" t="str">
        <f>LEFT(AP760,(AI760-1))</f>
        <v>ESEMAG TABLET</v>
      </c>
      <c r="AO760" s="4" t="str">
        <f>IFERROR(RIGHT(AP760,LEN(AP760)-FIND("-",AP760)),1)</f>
        <v>1SCT</v>
      </c>
      <c r="AP760" t="s">
        <v>5780</v>
      </c>
      <c r="AQ760" s="1" t="s">
        <v>1291</v>
      </c>
      <c r="AR760">
        <v>5000</v>
      </c>
      <c r="AS760">
        <v>5000</v>
      </c>
      <c r="AT760">
        <v>3896</v>
      </c>
    </row>
    <row r="761" spans="1:46" x14ac:dyDescent="0.25">
      <c r="A761" s="4" t="str">
        <f>IF(IFERROR(SEARCH($A$1,AP761),0)&gt;0,$A$1,"")</f>
        <v/>
      </c>
      <c r="B761" s="4" t="str">
        <f>IF(IFERROR(SEARCH($B$1,AP761),0)&gt;0,$B$1,"")</f>
        <v/>
      </c>
      <c r="C761" s="4" t="str">
        <f>IF(IFERROR(SEARCH($C$1,AP761),0)&gt;0,$C$1,"")</f>
        <v/>
      </c>
      <c r="D761" s="4" t="str">
        <f>IF(IFERROR(SEARCH($D$1,AP761),0)&gt;0,$D$1,"")</f>
        <v/>
      </c>
      <c r="E761" s="4" t="str">
        <f>IF(IFERROR(SEARCH($E$1,AP761),0)&gt;0,$E$1,"")</f>
        <v/>
      </c>
      <c r="F761" s="4" t="str">
        <f>IF(IFERROR(SEARCH($F$1,AP761),0)&gt;0,$F$1,"")</f>
        <v>PACK</v>
      </c>
      <c r="G761" s="4" t="str">
        <f>IF(IFERROR(SEARCH($G$1,AP761),0)&gt;0,$G$1,"")</f>
        <v/>
      </c>
      <c r="H761" s="4" t="str">
        <f>IF(IFERROR(SEARCH($H$1,AP761),0)&gt;0,$H$1,"")</f>
        <v/>
      </c>
      <c r="I761" s="4" t="str">
        <f>IF(IFERROR(SEARCH($I$1,AP761),0)&gt;0,$I$1,"")</f>
        <v/>
      </c>
      <c r="J761" s="4" t="str">
        <f>IF(IFERROR(SEARCH($J$1,AP761),0)&gt;0,$J$1,"")</f>
        <v/>
      </c>
      <c r="K761" s="4" t="str">
        <f>IF(IFERROR(SEARCH($K$1,AP761),0)&gt;0,$K$1,"")</f>
        <v/>
      </c>
      <c r="L761" s="4" t="str">
        <f>IF(IFERROR(SEARCH($L$1,AP761),0)&gt;0,$L$1,"")</f>
        <v/>
      </c>
      <c r="M761" s="4" t="str">
        <f>IF(IFERROR(SEARCH($M$1,AP761),0)&gt;0,$M$1,"")</f>
        <v/>
      </c>
      <c r="N761" s="4" t="str">
        <f>IF(IFERROR(SEARCH($N$1,AP761),0)&gt;0,$N$1,"")</f>
        <v/>
      </c>
      <c r="O761" s="4" t="str">
        <f>IF(IFERROR(SEARCH($O$1,AP761),0)&gt;0,$O$1,"")</f>
        <v/>
      </c>
      <c r="P761" s="4" t="str">
        <f>IF(IFERROR(SEARCH($P$1,AP761),0)&gt;0,$P$1,"")</f>
        <v>DUS</v>
      </c>
      <c r="Q761" s="4" t="str">
        <f>IF(IFERROR(SEARCH($Q$1,AP761),0)&gt;0,$Q$1,"")</f>
        <v/>
      </c>
      <c r="R761" s="4" t="str">
        <f>IF(IFERROR(SEARCH($R$1,AP761),0)&gt;0,$R$1,"")</f>
        <v/>
      </c>
      <c r="S761" s="4" t="str">
        <f>IF(IFERROR(SEARCH($S$1,AP761),0)&gt;0,$S$1,"")</f>
        <v/>
      </c>
      <c r="T761" s="4" t="str">
        <f>IF(IFERROR(SEARCH($T$1,AP761),0)&gt;0,$T$1,"")</f>
        <v/>
      </c>
      <c r="U761" s="4" t="str">
        <f>IF(IFERROR(SEARCH($U$1,AP761),0)&gt;0,$U$1,"")</f>
        <v/>
      </c>
      <c r="V761" s="4" t="str">
        <f>IF(IFERROR(SEARCH($V$1,AP761),0)&gt;0,$V$1,"")</f>
        <v/>
      </c>
      <c r="W761" s="4" t="str">
        <f>IF(IFERROR(SEARCH($W$1,AP761),0)&gt;0,$W$1,"")</f>
        <v/>
      </c>
      <c r="X761" s="4" t="str">
        <f>IF(IFERROR(SEARCH($X$1,AP761),0)&gt;0,$X$1,"")</f>
        <v/>
      </c>
      <c r="Y761" s="4">
        <f>LEN(A761)+LEN(B761)+LEN(C761)+LEN(D761)+LEN(E761)+LEN(F761)+LEN(G761)+LEN(H761)+LEN(I761)+LEN(J761)+LEN(K761)+LEN(L761)+LEN(M761)+LEN(N761)+LEN(O761)+LEN(P761)+LEN(Q761)+LEN(R761)+LEN(S761)+LEN(T761)+LEN(U761)+LEN(V761)+LEN(W761)+LEN(X761)</f>
        <v>7</v>
      </c>
      <c r="Z761" s="4" t="str">
        <f>IF(IFERROR(SEARCH($Z$1,AP761),0)&gt;0,$Z$1,"")</f>
        <v>-</v>
      </c>
      <c r="AA761" s="4" t="str">
        <f>IF(IFERROR(SEARCH($AA$1,AP761),0)&gt;0,$AA$1,"")</f>
        <v>/</v>
      </c>
      <c r="AB761" s="4" t="str">
        <f>IF(IFERROR(SEARCH($AB$1,AP761),0)&gt;0,$AB$1,"")</f>
        <v/>
      </c>
      <c r="AC761" s="4" t="str">
        <f>IF(IFERROR(SEARCH($AC$1,AP761),0)&gt;0,$AC$1,"")</f>
        <v/>
      </c>
      <c r="AD761" s="4" t="str">
        <f>IF(IFERROR(SEARCH($AD$1,AP761),0)&gt;0,$AD$1,"")</f>
        <v/>
      </c>
      <c r="AE761" s="4" t="str">
        <f>IF(IFERROR(SEARCH($AE$1,AP761),0)&gt;0,$AE$1,"")</f>
        <v/>
      </c>
      <c r="AF761" s="4" t="str" cm="1">
        <f t="array" aca="1" ref="AF761" ca="1">LEFT(AO761,MATCH(FALSE,ISNUMBER(MID(AO761,ROW(INDIRECT("1:"&amp;LEN(AO761)+1)), 1) *1),0) -1)</f>
        <v>12</v>
      </c>
      <c r="AG761" s="4">
        <f>LEN(AO761)</f>
        <v>10</v>
      </c>
      <c r="AH761" s="4">
        <f>LEN(AP761)</f>
        <v>20</v>
      </c>
      <c r="AI761" s="4">
        <f>AH761-AG761</f>
        <v>10</v>
      </c>
      <c r="AJ761" s="4" t="str">
        <f>RIGHT(AP761,4)</f>
        <v>/DUS</v>
      </c>
      <c r="AK761" s="4" t="str">
        <f>RIGHT(AP761,5)</f>
        <v>K/DUS</v>
      </c>
      <c r="AL761" s="4" t="b">
        <f>AN761=AN762</f>
        <v>1</v>
      </c>
      <c r="AM761" s="4" t="b">
        <f>LEFT(AP761,2)=LEFT(AQ761,2)</f>
        <v>0</v>
      </c>
      <c r="AN761" s="5" t="str">
        <f>LEFT(AP761,(AI761-1))</f>
        <v>EXTRAJOSS</v>
      </c>
      <c r="AO761" s="4" t="str">
        <f>IFERROR(RIGHT(AP761,LEN(AP761)-FIND("-",AP761)),1)</f>
        <v>12PACK/DUS</v>
      </c>
      <c r="AP761" t="s">
        <v>5807</v>
      </c>
      <c r="AR761">
        <v>750000</v>
      </c>
      <c r="AS761">
        <v>750000</v>
      </c>
      <c r="AT761">
        <v>730000</v>
      </c>
    </row>
    <row r="762" spans="1:46" x14ac:dyDescent="0.25">
      <c r="A762" s="4" t="str">
        <f>IF(IFERROR(SEARCH($A$1,AP762),0)&gt;0,$A$1,"")</f>
        <v/>
      </c>
      <c r="B762" s="4" t="str">
        <f>IF(IFERROR(SEARCH($B$1,AP762),0)&gt;0,$B$1,"")</f>
        <v/>
      </c>
      <c r="C762" s="4" t="str">
        <f>IF(IFERROR(SEARCH($C$1,AP762),0)&gt;0,$C$1,"")</f>
        <v/>
      </c>
      <c r="D762" s="4" t="str">
        <f>IF(IFERROR(SEARCH($D$1,AP762),0)&gt;0,$D$1,"")</f>
        <v>SCT</v>
      </c>
      <c r="E762" s="4" t="str">
        <f>IF(IFERROR(SEARCH($E$1,AP762),0)&gt;0,$E$1,"")</f>
        <v/>
      </c>
      <c r="F762" s="4" t="str">
        <f>IF(IFERROR(SEARCH($F$1,AP762),0)&gt;0,$F$1,"")</f>
        <v/>
      </c>
      <c r="G762" s="4" t="str">
        <f>IF(IFERROR(SEARCH($G$1,AP762),0)&gt;0,$G$1,"")</f>
        <v>KTK</v>
      </c>
      <c r="H762" s="4" t="str">
        <f>IF(IFERROR(SEARCH($H$1,AP762),0)&gt;0,$H$1,"")</f>
        <v/>
      </c>
      <c r="I762" s="4" t="str">
        <f>IF(IFERROR(SEARCH($I$1,AP762),0)&gt;0,$I$1,"")</f>
        <v/>
      </c>
      <c r="J762" s="4" t="str">
        <f>IF(IFERROR(SEARCH($J$1,AP762),0)&gt;0,$J$1,"")</f>
        <v/>
      </c>
      <c r="K762" s="4" t="str">
        <f>IF(IFERROR(SEARCH($K$1,AP762),0)&gt;0,$K$1,"")</f>
        <v/>
      </c>
      <c r="L762" s="4" t="str">
        <f>IF(IFERROR(SEARCH($L$1,AP762),0)&gt;0,$L$1,"")</f>
        <v/>
      </c>
      <c r="M762" s="4" t="str">
        <f>IF(IFERROR(SEARCH($M$1,AP762),0)&gt;0,$M$1,"")</f>
        <v/>
      </c>
      <c r="N762" s="4" t="str">
        <f>IF(IFERROR(SEARCH($N$1,AP762),0)&gt;0,$N$1,"")</f>
        <v/>
      </c>
      <c r="O762" s="4" t="str">
        <f>IF(IFERROR(SEARCH($O$1,AP762),0)&gt;0,$O$1,"")</f>
        <v/>
      </c>
      <c r="P762" s="4" t="str">
        <f>IF(IFERROR(SEARCH($P$1,AP762),0)&gt;0,$P$1,"")</f>
        <v/>
      </c>
      <c r="Q762" s="4" t="str">
        <f>IF(IFERROR(SEARCH($Q$1,AP762),0)&gt;0,$Q$1,"")</f>
        <v/>
      </c>
      <c r="R762" s="4" t="str">
        <f>IF(IFERROR(SEARCH($R$1,AP762),0)&gt;0,$R$1,"")</f>
        <v/>
      </c>
      <c r="S762" s="4" t="str">
        <f>IF(IFERROR(SEARCH($S$1,AP762),0)&gt;0,$S$1,"")</f>
        <v/>
      </c>
      <c r="T762" s="4" t="str">
        <f>IF(IFERROR(SEARCH($T$1,AP762),0)&gt;0,$T$1,"")</f>
        <v/>
      </c>
      <c r="U762" s="4" t="str">
        <f>IF(IFERROR(SEARCH($U$1,AP762),0)&gt;0,$U$1,"")</f>
        <v/>
      </c>
      <c r="V762" s="4" t="str">
        <f>IF(IFERROR(SEARCH($V$1,AP762),0)&gt;0,$V$1,"")</f>
        <v/>
      </c>
      <c r="W762" s="4" t="str">
        <f>IF(IFERROR(SEARCH($W$1,AP762),0)&gt;0,$W$1,"")</f>
        <v/>
      </c>
      <c r="X762" s="4" t="str">
        <f>IF(IFERROR(SEARCH($X$1,AP762),0)&gt;0,$X$1,"")</f>
        <v/>
      </c>
      <c r="Y762" s="4">
        <f>LEN(A762)+LEN(B762)+LEN(C762)+LEN(D762)+LEN(E762)+LEN(F762)+LEN(G762)+LEN(H762)+LEN(I762)+LEN(J762)+LEN(K762)+LEN(L762)+LEN(M762)+LEN(N762)+LEN(O762)+LEN(P762)+LEN(Q762)+LEN(R762)+LEN(S762)+LEN(T762)+LEN(U762)+LEN(V762)+LEN(W762)+LEN(X762)</f>
        <v>6</v>
      </c>
      <c r="Z762" s="4" t="str">
        <f>IF(IFERROR(SEARCH($Z$1,AP762),0)&gt;0,$Z$1,"")</f>
        <v>-</v>
      </c>
      <c r="AA762" s="4" t="str">
        <f>IF(IFERROR(SEARCH($AA$1,AP762),0)&gt;0,$AA$1,"")</f>
        <v>/</v>
      </c>
      <c r="AB762" s="4" t="str">
        <f>IF(IFERROR(SEARCH($AB$1,AP762),0)&gt;0,$AB$1,"")</f>
        <v/>
      </c>
      <c r="AC762" s="4" t="str">
        <f>IF(IFERROR(SEARCH($AC$1,AP762),0)&gt;0,$AC$1,"")</f>
        <v/>
      </c>
      <c r="AD762" s="4" t="str">
        <f>IF(IFERROR(SEARCH($AD$1,AP762),0)&gt;0,$AD$1,"")</f>
        <v/>
      </c>
      <c r="AE762" s="4" t="str">
        <f>IF(IFERROR(SEARCH($AE$1,AP762),0)&gt;0,$AE$1,"")</f>
        <v/>
      </c>
      <c r="AF762" s="4" t="str" cm="1">
        <f t="array" aca="1" ref="AF762" ca="1">LEFT(AO762,MATCH(FALSE,ISNUMBER(MID(AO762,ROW(INDIRECT("1:"&amp;LEN(AO762)+1)), 1) *1),0) -1)</f>
        <v>12</v>
      </c>
      <c r="AG762" s="4">
        <f>LEN(AO762)</f>
        <v>9</v>
      </c>
      <c r="AH762" s="4">
        <f>LEN(AP762)</f>
        <v>19</v>
      </c>
      <c r="AI762" s="4">
        <f>AH762-AG762</f>
        <v>10</v>
      </c>
      <c r="AJ762" s="4" t="str">
        <f>RIGHT(AP762,4)</f>
        <v>/KTK</v>
      </c>
      <c r="AK762" s="4" t="str">
        <f>RIGHT(AP762,5)</f>
        <v>T/KTK</v>
      </c>
      <c r="AL762" s="4" t="b">
        <f>AN762=AN763</f>
        <v>1</v>
      </c>
      <c r="AM762" s="4" t="b">
        <f>LEFT(AP762,2)=LEFT(AQ762,2)</f>
        <v>0</v>
      </c>
      <c r="AN762" s="5" t="str">
        <f>LEFT(AP762,(AI762-1))</f>
        <v>EXTRAJOSS</v>
      </c>
      <c r="AO762" s="4" t="str">
        <f>IFERROR(RIGHT(AP762,LEN(AP762)-FIND("-",AP762)),1)</f>
        <v>12SCT/KTK</v>
      </c>
      <c r="AP762" t="s">
        <v>1295</v>
      </c>
      <c r="AQ762" s="1" t="s">
        <v>1296</v>
      </c>
      <c r="AR762">
        <v>13000</v>
      </c>
      <c r="AS762">
        <v>13000</v>
      </c>
      <c r="AT762">
        <v>12083</v>
      </c>
    </row>
    <row r="763" spans="1:46" x14ac:dyDescent="0.25">
      <c r="A763" s="4" t="str">
        <f>IF(IFERROR(SEARCH($A$1,AP763),0)&gt;0,$A$1,"")</f>
        <v/>
      </c>
      <c r="B763" s="4" t="str">
        <f>IF(IFERROR(SEARCH($B$1,AP763),0)&gt;0,$B$1,"")</f>
        <v/>
      </c>
      <c r="C763" s="4" t="str">
        <f>IF(IFERROR(SEARCH($C$1,AP763),0)&gt;0,$C$1,"")</f>
        <v/>
      </c>
      <c r="D763" s="4" t="str">
        <f>IF(IFERROR(SEARCH($D$1,AP763),0)&gt;0,$D$1,"")</f>
        <v/>
      </c>
      <c r="E763" s="4" t="str">
        <f>IF(IFERROR(SEARCH($E$1,AP763),0)&gt;0,$E$1,"")</f>
        <v/>
      </c>
      <c r="F763" s="4" t="str">
        <f>IF(IFERROR(SEARCH($F$1,AP763),0)&gt;0,$F$1,"")</f>
        <v>PACK</v>
      </c>
      <c r="G763" s="4" t="str">
        <f>IF(IFERROR(SEARCH($G$1,AP763),0)&gt;0,$G$1,"")</f>
        <v>KTK</v>
      </c>
      <c r="H763" s="4" t="str">
        <f>IF(IFERROR(SEARCH($H$1,AP763),0)&gt;0,$H$1,"")</f>
        <v/>
      </c>
      <c r="I763" s="4" t="str">
        <f>IF(IFERROR(SEARCH($I$1,AP763),0)&gt;0,$I$1,"")</f>
        <v/>
      </c>
      <c r="J763" s="4" t="str">
        <f>IF(IFERROR(SEARCH($J$1,AP763),0)&gt;0,$J$1,"")</f>
        <v/>
      </c>
      <c r="K763" s="4" t="str">
        <f>IF(IFERROR(SEARCH($K$1,AP763),0)&gt;0,$K$1,"")</f>
        <v/>
      </c>
      <c r="L763" s="4" t="str">
        <f>IF(IFERROR(SEARCH($L$1,AP763),0)&gt;0,$L$1,"")</f>
        <v/>
      </c>
      <c r="M763" s="4" t="str">
        <f>IF(IFERROR(SEARCH($M$1,AP763),0)&gt;0,$M$1,"")</f>
        <v/>
      </c>
      <c r="N763" s="4" t="str">
        <f>IF(IFERROR(SEARCH($N$1,AP763),0)&gt;0,$N$1,"")</f>
        <v/>
      </c>
      <c r="O763" s="4" t="str">
        <f>IF(IFERROR(SEARCH($O$1,AP763),0)&gt;0,$O$1,"")</f>
        <v/>
      </c>
      <c r="P763" s="4" t="str">
        <f>IF(IFERROR(SEARCH($P$1,AP763),0)&gt;0,$P$1,"")</f>
        <v/>
      </c>
      <c r="Q763" s="4" t="str">
        <f>IF(IFERROR(SEARCH($Q$1,AP763),0)&gt;0,$Q$1,"")</f>
        <v/>
      </c>
      <c r="R763" s="4" t="str">
        <f>IF(IFERROR(SEARCH($R$1,AP763),0)&gt;0,$R$1,"")</f>
        <v/>
      </c>
      <c r="S763" s="4" t="str">
        <f>IF(IFERROR(SEARCH($S$1,AP763),0)&gt;0,$S$1,"")</f>
        <v/>
      </c>
      <c r="T763" s="4" t="str">
        <f>IF(IFERROR(SEARCH($T$1,AP763),0)&gt;0,$T$1,"")</f>
        <v/>
      </c>
      <c r="U763" s="4" t="str">
        <f>IF(IFERROR(SEARCH($U$1,AP763),0)&gt;0,$U$1,"")</f>
        <v/>
      </c>
      <c r="V763" s="4" t="str">
        <f>IF(IFERROR(SEARCH($V$1,AP763),0)&gt;0,$V$1,"")</f>
        <v/>
      </c>
      <c r="W763" s="4" t="str">
        <f>IF(IFERROR(SEARCH($W$1,AP763),0)&gt;0,$W$1,"")</f>
        <v/>
      </c>
      <c r="X763" s="4" t="str">
        <f>IF(IFERROR(SEARCH($X$1,AP763),0)&gt;0,$X$1,"")</f>
        <v/>
      </c>
      <c r="Y763" s="4">
        <f>LEN(A763)+LEN(B763)+LEN(C763)+LEN(D763)+LEN(E763)+LEN(F763)+LEN(G763)+LEN(H763)+LEN(I763)+LEN(J763)+LEN(K763)+LEN(L763)+LEN(M763)+LEN(N763)+LEN(O763)+LEN(P763)+LEN(Q763)+LEN(R763)+LEN(S763)+LEN(T763)+LEN(U763)+LEN(V763)+LEN(W763)+LEN(X763)</f>
        <v>7</v>
      </c>
      <c r="Z763" s="4" t="str">
        <f>IF(IFERROR(SEARCH($Z$1,AP763),0)&gt;0,$Z$1,"")</f>
        <v>-</v>
      </c>
      <c r="AA763" s="4" t="str">
        <f>IF(IFERROR(SEARCH($AA$1,AP763),0)&gt;0,$AA$1,"")</f>
        <v>/</v>
      </c>
      <c r="AB763" s="4" t="str">
        <f>IF(IFERROR(SEARCH($AB$1,AP763),0)&gt;0,$AB$1,"")</f>
        <v/>
      </c>
      <c r="AC763" s="4" t="str">
        <f>IF(IFERROR(SEARCH($AC$1,AP763),0)&gt;0,$AC$1,"")</f>
        <v/>
      </c>
      <c r="AD763" s="4" t="str">
        <f>IF(IFERROR(SEARCH($AD$1,AP763),0)&gt;0,$AD$1,"")</f>
        <v/>
      </c>
      <c r="AE763" s="4" t="str">
        <f>IF(IFERROR(SEARCH($AE$1,AP763),0)&gt;0,$AE$1,"")</f>
        <v/>
      </c>
      <c r="AF763" s="4" t="str" cm="1">
        <f t="array" aca="1" ref="AF763" ca="1">LEFT(AO763,MATCH(FALSE,ISNUMBER(MID(AO763,ROW(INDIRECT("1:"&amp;LEN(AO763)+1)), 1) *1),0) -1)</f>
        <v>5</v>
      </c>
      <c r="AG763" s="4">
        <f>LEN(AO763)</f>
        <v>9</v>
      </c>
      <c r="AH763" s="4">
        <f>LEN(AP763)</f>
        <v>19</v>
      </c>
      <c r="AI763" s="4">
        <f>AH763-AG763</f>
        <v>10</v>
      </c>
      <c r="AJ763" s="4" t="str">
        <f>RIGHT(AP763,4)</f>
        <v>PACK</v>
      </c>
      <c r="AK763" s="4" t="str">
        <f>RIGHT(AP763,5)</f>
        <v>/PACK</v>
      </c>
      <c r="AL763" s="4" t="b">
        <f>AN763=AN764</f>
        <v>0</v>
      </c>
      <c r="AM763" s="4" t="b">
        <f>LEFT(AP763,2)=LEFT(AQ763,2)</f>
        <v>0</v>
      </c>
      <c r="AN763" s="5" t="str">
        <f>LEFT(AP763,(AI763-1))</f>
        <v>EXTRAJOSS</v>
      </c>
      <c r="AO763" s="4" t="str">
        <f>IFERROR(RIGHT(AP763,LEN(AP763)-FIND("-",AP763)),1)</f>
        <v>5KTK/PACK</v>
      </c>
      <c r="AP763" t="s">
        <v>1297</v>
      </c>
      <c r="AR763">
        <v>62000</v>
      </c>
      <c r="AS763">
        <v>62000</v>
      </c>
      <c r="AT763">
        <v>60500</v>
      </c>
    </row>
    <row r="764" spans="1:46" x14ac:dyDescent="0.25">
      <c r="A764" s="4" t="str">
        <f>IF(IFERROR(SEARCH($A$1,AP764),0)&gt;0,$A$1,"")</f>
        <v>PCS</v>
      </c>
      <c r="B764" s="4" t="str">
        <f>IF(IFERROR(SEARCH($B$1,AP764),0)&gt;0,$B$1,"")</f>
        <v/>
      </c>
      <c r="C764" s="4" t="str">
        <f>IF(IFERROR(SEARCH($C$1,AP764),0)&gt;0,$C$1,"")</f>
        <v/>
      </c>
      <c r="D764" s="4" t="str">
        <f>IF(IFERROR(SEARCH($D$1,AP764),0)&gt;0,$D$1,"")</f>
        <v/>
      </c>
      <c r="E764" s="4" t="str">
        <f>IF(IFERROR(SEARCH($E$1,AP764),0)&gt;0,$E$1,"")</f>
        <v/>
      </c>
      <c r="F764" s="4" t="str">
        <f>IF(IFERROR(SEARCH($F$1,AP764),0)&gt;0,$F$1,"")</f>
        <v>PACK</v>
      </c>
      <c r="G764" s="4" t="str">
        <f>IF(IFERROR(SEARCH($G$1,AP764),0)&gt;0,$G$1,"")</f>
        <v/>
      </c>
      <c r="H764" s="4" t="str">
        <f>IF(IFERROR(SEARCH($H$1,AP764),0)&gt;0,$H$1,"")</f>
        <v/>
      </c>
      <c r="I764" s="4" t="str">
        <f>IF(IFERROR(SEARCH($I$1,AP764),0)&gt;0,$I$1,"")</f>
        <v/>
      </c>
      <c r="J764" s="4" t="str">
        <f>IF(IFERROR(SEARCH($J$1,AP764),0)&gt;0,$J$1,"")</f>
        <v/>
      </c>
      <c r="K764" s="4" t="str">
        <f>IF(IFERROR(SEARCH($K$1,AP764),0)&gt;0,$K$1,"")</f>
        <v/>
      </c>
      <c r="L764" s="4" t="str">
        <f>IF(IFERROR(SEARCH($L$1,AP764),0)&gt;0,$L$1,"")</f>
        <v/>
      </c>
      <c r="M764" s="4" t="str">
        <f>IF(IFERROR(SEARCH($M$1,AP764),0)&gt;0,$M$1,"")</f>
        <v/>
      </c>
      <c r="N764" s="4" t="str">
        <f>IF(IFERROR(SEARCH($N$1,AP764),0)&gt;0,$N$1,"")</f>
        <v/>
      </c>
      <c r="O764" s="4" t="str">
        <f>IF(IFERROR(SEARCH($O$1,AP764),0)&gt;0,$O$1,"")</f>
        <v/>
      </c>
      <c r="P764" s="4" t="str">
        <f>IF(IFERROR(SEARCH($P$1,AP764),0)&gt;0,$P$1,"")</f>
        <v/>
      </c>
      <c r="Q764" s="4" t="str">
        <f>IF(IFERROR(SEARCH($Q$1,AP764),0)&gt;0,$Q$1,"")</f>
        <v/>
      </c>
      <c r="R764" s="4" t="str">
        <f>IF(IFERROR(SEARCH($R$1,AP764),0)&gt;0,$R$1,"")</f>
        <v/>
      </c>
      <c r="S764" s="4" t="str">
        <f>IF(IFERROR(SEARCH($S$1,AP764),0)&gt;0,$S$1,"")</f>
        <v/>
      </c>
      <c r="T764" s="4" t="str">
        <f>IF(IFERROR(SEARCH($T$1,AP764),0)&gt;0,$T$1,"")</f>
        <v/>
      </c>
      <c r="U764" s="4" t="str">
        <f>IF(IFERROR(SEARCH($U$1,AP764),0)&gt;0,$U$1,"")</f>
        <v/>
      </c>
      <c r="V764" s="4" t="str">
        <f>IF(IFERROR(SEARCH($V$1,AP764),0)&gt;0,$V$1,"")</f>
        <v/>
      </c>
      <c r="W764" s="4" t="str">
        <f>IF(IFERROR(SEARCH($W$1,AP764),0)&gt;0,$W$1,"")</f>
        <v/>
      </c>
      <c r="X764" s="4" t="str">
        <f>IF(IFERROR(SEARCH($X$1,AP764),0)&gt;0,$X$1,"")</f>
        <v/>
      </c>
      <c r="Y764" s="4">
        <f>LEN(A764)+LEN(B764)+LEN(C764)+LEN(D764)+LEN(E764)+LEN(F764)+LEN(G764)+LEN(H764)+LEN(I764)+LEN(J764)+LEN(K764)+LEN(L764)+LEN(M764)+LEN(N764)+LEN(O764)+LEN(P764)+LEN(Q764)+LEN(R764)+LEN(S764)+LEN(T764)+LEN(U764)+LEN(V764)+LEN(W764)+LEN(X764)</f>
        <v>7</v>
      </c>
      <c r="Z764" s="4" t="str">
        <f>IF(IFERROR(SEARCH($Z$1,AP764),0)&gt;0,$Z$1,"")</f>
        <v>-</v>
      </c>
      <c r="AA764" s="4" t="str">
        <f>IF(IFERROR(SEARCH($AA$1,AP764),0)&gt;0,$AA$1,"")</f>
        <v>/</v>
      </c>
      <c r="AB764" s="4" t="str">
        <f>IF(IFERROR(SEARCH($AB$1,AP764),0)&gt;0,$AB$1,"")</f>
        <v/>
      </c>
      <c r="AC764" s="4" t="str">
        <f>IF(IFERROR(SEARCH($AC$1,AP764),0)&gt;0,$AC$1,"")</f>
        <v/>
      </c>
      <c r="AD764" s="4" t="str">
        <f>IF(IFERROR(SEARCH($AD$1,AP764),0)&gt;0,$AD$1,"")</f>
        <v/>
      </c>
      <c r="AE764" s="4" t="str">
        <f>IF(IFERROR(SEARCH($AE$1,AP764),0)&gt;0,$AE$1,"")</f>
        <v/>
      </c>
      <c r="AF764" s="4" t="str" cm="1">
        <f t="array" aca="1" ref="AF764" ca="1">LEFT(AO764,MATCH(FALSE,ISNUMBER(MID(AO764,ROW(INDIRECT("1:"&amp;LEN(AO764)+1)), 1) *1),0) -1)</f>
        <v>20</v>
      </c>
      <c r="AG764" s="4">
        <f>LEN(AO764)</f>
        <v>10</v>
      </c>
      <c r="AH764" s="4">
        <f>LEN(AP764)</f>
        <v>22</v>
      </c>
      <c r="AI764" s="4">
        <f>AH764-AG764</f>
        <v>12</v>
      </c>
      <c r="AJ764" s="4" t="str">
        <f>RIGHT(AP764,4)</f>
        <v>PACK</v>
      </c>
      <c r="AK764" s="4" t="str">
        <f>RIGHT(AP764,5)</f>
        <v>/PACK</v>
      </c>
      <c r="AL764" s="4" t="b">
        <f>AN764=AN765</f>
        <v>1</v>
      </c>
      <c r="AM764" s="4" t="b">
        <f>LEFT(AP764,2)=LEFT(AQ764,2)</f>
        <v>0</v>
      </c>
      <c r="AN764" s="5" t="str">
        <f>LEFT(AP764,(AI764-1))</f>
        <v>FANCY BALON</v>
      </c>
      <c r="AO764" s="4" t="str">
        <f>IFERROR(RIGHT(AP764,LEN(AP764)-FIND("-",AP764)),1)</f>
        <v>20PCS/PACK</v>
      </c>
      <c r="AP764" t="s">
        <v>1298</v>
      </c>
      <c r="AR764">
        <v>17000</v>
      </c>
      <c r="AS764">
        <v>17000</v>
      </c>
      <c r="AT764">
        <v>13200</v>
      </c>
    </row>
    <row r="765" spans="1:46" x14ac:dyDescent="0.25">
      <c r="A765" s="4" t="str">
        <f>IF(IFERROR(SEARCH($A$1,AP765),0)&gt;0,$A$1,"")</f>
        <v>PCS</v>
      </c>
      <c r="B765" s="4" t="str">
        <f>IF(IFERROR(SEARCH($B$1,AP765),0)&gt;0,$B$1,"")</f>
        <v/>
      </c>
      <c r="C765" s="4" t="str">
        <f>IF(IFERROR(SEARCH($C$1,AP765),0)&gt;0,$C$1,"")</f>
        <v/>
      </c>
      <c r="D765" s="4" t="str">
        <f>IF(IFERROR(SEARCH($D$1,AP765),0)&gt;0,$D$1,"")</f>
        <v/>
      </c>
      <c r="E765" s="4" t="str">
        <f>IF(IFERROR(SEARCH($E$1,AP765),0)&gt;0,$E$1,"")</f>
        <v/>
      </c>
      <c r="F765" s="4" t="str">
        <f>IF(IFERROR(SEARCH($F$1,AP765),0)&gt;0,$F$1,"")</f>
        <v>PACK</v>
      </c>
      <c r="G765" s="4" t="str">
        <f>IF(IFERROR(SEARCH($G$1,AP765),0)&gt;0,$G$1,"")</f>
        <v/>
      </c>
      <c r="H765" s="4" t="str">
        <f>IF(IFERROR(SEARCH($H$1,AP765),0)&gt;0,$H$1,"")</f>
        <v/>
      </c>
      <c r="I765" s="4" t="str">
        <f>IF(IFERROR(SEARCH($I$1,AP765),0)&gt;0,$I$1,"")</f>
        <v/>
      </c>
      <c r="J765" s="4" t="str">
        <f>IF(IFERROR(SEARCH($J$1,AP765),0)&gt;0,$J$1,"")</f>
        <v/>
      </c>
      <c r="K765" s="4" t="str">
        <f>IF(IFERROR(SEARCH($K$1,AP765),0)&gt;0,$K$1,"")</f>
        <v/>
      </c>
      <c r="L765" s="4" t="str">
        <f>IF(IFERROR(SEARCH($L$1,AP765),0)&gt;0,$L$1,"")</f>
        <v/>
      </c>
      <c r="M765" s="4" t="str">
        <f>IF(IFERROR(SEARCH($M$1,AP765),0)&gt;0,$M$1,"")</f>
        <v/>
      </c>
      <c r="N765" s="4" t="str">
        <f>IF(IFERROR(SEARCH($N$1,AP765),0)&gt;0,$N$1,"")</f>
        <v/>
      </c>
      <c r="O765" s="4" t="str">
        <f>IF(IFERROR(SEARCH($O$1,AP765),0)&gt;0,$O$1,"")</f>
        <v/>
      </c>
      <c r="P765" s="4" t="str">
        <f>IF(IFERROR(SEARCH($P$1,AP765),0)&gt;0,$P$1,"")</f>
        <v/>
      </c>
      <c r="Q765" s="4" t="str">
        <f>IF(IFERROR(SEARCH($Q$1,AP765),0)&gt;0,$Q$1,"")</f>
        <v/>
      </c>
      <c r="R765" s="4" t="str">
        <f>IF(IFERROR(SEARCH($R$1,AP765),0)&gt;0,$R$1,"")</f>
        <v/>
      </c>
      <c r="S765" s="4" t="str">
        <f>IF(IFERROR(SEARCH($S$1,AP765),0)&gt;0,$S$1,"")</f>
        <v/>
      </c>
      <c r="T765" s="4" t="str">
        <f>IF(IFERROR(SEARCH($T$1,AP765),0)&gt;0,$T$1,"")</f>
        <v/>
      </c>
      <c r="U765" s="4" t="str">
        <f>IF(IFERROR(SEARCH($U$1,AP765),0)&gt;0,$U$1,"")</f>
        <v/>
      </c>
      <c r="V765" s="4" t="str">
        <f>IF(IFERROR(SEARCH($V$1,AP765),0)&gt;0,$V$1,"")</f>
        <v/>
      </c>
      <c r="W765" s="4" t="str">
        <f>IF(IFERROR(SEARCH($W$1,AP765),0)&gt;0,$W$1,"")</f>
        <v/>
      </c>
      <c r="X765" s="4" t="str">
        <f>IF(IFERROR(SEARCH($X$1,AP765),0)&gt;0,$X$1,"")</f>
        <v/>
      </c>
      <c r="Y765" s="4">
        <f>LEN(A765)+LEN(B765)+LEN(C765)+LEN(D765)+LEN(E765)+LEN(F765)+LEN(G765)+LEN(H765)+LEN(I765)+LEN(J765)+LEN(K765)+LEN(L765)+LEN(M765)+LEN(N765)+LEN(O765)+LEN(P765)+LEN(Q765)+LEN(R765)+LEN(S765)+LEN(T765)+LEN(U765)+LEN(V765)+LEN(W765)+LEN(X765)</f>
        <v>7</v>
      </c>
      <c r="Z765" s="4" t="str">
        <f>IF(IFERROR(SEARCH($Z$1,AP765),0)&gt;0,$Z$1,"")</f>
        <v>-</v>
      </c>
      <c r="AA765" s="4" t="str">
        <f>IF(IFERROR(SEARCH($AA$1,AP765),0)&gt;0,$AA$1,"")</f>
        <v>/</v>
      </c>
      <c r="AB765" s="4" t="str">
        <f>IF(IFERROR(SEARCH($AB$1,AP765),0)&gt;0,$AB$1,"")</f>
        <v/>
      </c>
      <c r="AC765" s="4" t="str">
        <f>IF(IFERROR(SEARCH($AC$1,AP765),0)&gt;0,$AC$1,"")</f>
        <v/>
      </c>
      <c r="AD765" s="4" t="str">
        <f>IF(IFERROR(SEARCH($AD$1,AP765),0)&gt;0,$AD$1,"")</f>
        <v/>
      </c>
      <c r="AE765" s="4" t="str">
        <f>IF(IFERROR(SEARCH($AE$1,AP765),0)&gt;0,$AE$1,"")</f>
        <v/>
      </c>
      <c r="AF765" s="4" t="str" cm="1">
        <f t="array" aca="1" ref="AF765" ca="1">LEFT(AO765,MATCH(FALSE,ISNUMBER(MID(AO765,ROW(INDIRECT("1:"&amp;LEN(AO765)+1)), 1) *1),0) -1)</f>
        <v>40</v>
      </c>
      <c r="AG765" s="4">
        <f>LEN(AO765)</f>
        <v>10</v>
      </c>
      <c r="AH765" s="4">
        <f>LEN(AP765)</f>
        <v>22</v>
      </c>
      <c r="AI765" s="4">
        <f>AH765-AG765</f>
        <v>12</v>
      </c>
      <c r="AJ765" s="4" t="str">
        <f>RIGHT(AP765,4)</f>
        <v>PACK</v>
      </c>
      <c r="AK765" s="4" t="str">
        <f>RIGHT(AP765,5)</f>
        <v>/PACK</v>
      </c>
      <c r="AL765" s="4" t="b">
        <f>AN765=AN766</f>
        <v>0</v>
      </c>
      <c r="AM765" s="4" t="b">
        <f>LEFT(AP765,2)=LEFT(AQ765,2)</f>
        <v>0</v>
      </c>
      <c r="AN765" s="5" t="str">
        <f>LEFT(AP765,(AI765-1))</f>
        <v>FANCY BALON</v>
      </c>
      <c r="AO765" s="4" t="str">
        <f>IFERROR(RIGHT(AP765,LEN(AP765)-FIND("-",AP765)),1)</f>
        <v>40PCS/PACK</v>
      </c>
      <c r="AP765" t="s">
        <v>1299</v>
      </c>
      <c r="AR765">
        <v>18500</v>
      </c>
      <c r="AS765">
        <v>18500</v>
      </c>
      <c r="AT765">
        <v>17400</v>
      </c>
    </row>
    <row r="766" spans="1:46" x14ac:dyDescent="0.25">
      <c r="A766" s="4" t="str">
        <f>IF(IFERROR(SEARCH($A$1,AP766),0)&gt;0,$A$1,"")</f>
        <v/>
      </c>
      <c r="B766" s="4" t="str">
        <f>IF(IFERROR(SEARCH($B$1,AP766),0)&gt;0,$B$1,"")</f>
        <v/>
      </c>
      <c r="C766" s="4" t="str">
        <f>IF(IFERROR(SEARCH($C$1,AP766),0)&gt;0,$C$1,"")</f>
        <v/>
      </c>
      <c r="D766" s="4" t="str">
        <f>IF(IFERROR(SEARCH($D$1,AP766),0)&gt;0,$D$1,"")</f>
        <v/>
      </c>
      <c r="E766" s="4" t="str">
        <f>IF(IFERROR(SEARCH($E$1,AP766),0)&gt;0,$E$1,"")</f>
        <v/>
      </c>
      <c r="F766" s="4" t="str">
        <f>IF(IFERROR(SEARCH($F$1,AP766),0)&gt;0,$F$1,"")</f>
        <v/>
      </c>
      <c r="G766" s="4" t="str">
        <f>IF(IFERROR(SEARCH($G$1,AP766),0)&gt;0,$G$1,"")</f>
        <v/>
      </c>
      <c r="H766" s="4" t="str">
        <f>IF(IFERROR(SEARCH($H$1,AP766),0)&gt;0,$H$1,"")</f>
        <v/>
      </c>
      <c r="I766" s="4" t="str">
        <f>IF(IFERROR(SEARCH($I$1,AP766),0)&gt;0,$I$1,"")</f>
        <v/>
      </c>
      <c r="J766" s="4" t="str">
        <f>IF(IFERROR(SEARCH($J$1,AP766),0)&gt;0,$J$1,"")</f>
        <v/>
      </c>
      <c r="K766" s="4" t="str">
        <f>IF(IFERROR(SEARCH($K$1,AP766),0)&gt;0,$K$1,"")</f>
        <v/>
      </c>
      <c r="L766" s="4" t="str">
        <f>IF(IFERROR(SEARCH($L$1,AP766),0)&gt;0,$L$1,"")</f>
        <v/>
      </c>
      <c r="M766" s="4" t="str">
        <f>IF(IFERROR(SEARCH($M$1,AP766),0)&gt;0,$M$1,"")</f>
        <v/>
      </c>
      <c r="N766" s="4" t="str">
        <f>IF(IFERROR(SEARCH($N$1,AP766),0)&gt;0,$N$1,"")</f>
        <v/>
      </c>
      <c r="O766" s="4" t="str">
        <f>IF(IFERROR(SEARCH($O$1,AP766),0)&gt;0,$O$1,"")</f>
        <v/>
      </c>
      <c r="P766" s="4" t="str">
        <f>IF(IFERROR(SEARCH($P$1,AP766),0)&gt;0,$P$1,"")</f>
        <v/>
      </c>
      <c r="Q766" s="4" t="str">
        <f>IF(IFERROR(SEARCH($Q$1,AP766),0)&gt;0,$Q$1,"")</f>
        <v/>
      </c>
      <c r="R766" s="4" t="str">
        <f>IF(IFERROR(SEARCH($R$1,AP766),0)&gt;0,$R$1,"")</f>
        <v>IKAT</v>
      </c>
      <c r="S766" s="4" t="str">
        <f>IF(IFERROR(SEARCH($S$1,AP766),0)&gt;0,$S$1,"")</f>
        <v/>
      </c>
      <c r="T766" s="4" t="str">
        <f>IF(IFERROR(SEARCH($T$1,AP766),0)&gt;0,$T$1,"")</f>
        <v/>
      </c>
      <c r="U766" s="4" t="str">
        <f>IF(IFERROR(SEARCH($U$1,AP766),0)&gt;0,$U$1,"")</f>
        <v/>
      </c>
      <c r="V766" s="4" t="str">
        <f>IF(IFERROR(SEARCH($V$1,AP766),0)&gt;0,$V$1,"")</f>
        <v/>
      </c>
      <c r="W766" s="4" t="str">
        <f>IF(IFERROR(SEARCH($W$1,AP766),0)&gt;0,$W$1,"")</f>
        <v/>
      </c>
      <c r="X766" s="4" t="str">
        <f>IF(IFERROR(SEARCH($X$1,AP766),0)&gt;0,$X$1,"")</f>
        <v/>
      </c>
      <c r="Y766" s="4">
        <f>LEN(A766)+LEN(B766)+LEN(C766)+LEN(D766)+LEN(E766)+LEN(F766)+LEN(G766)+LEN(H766)+LEN(I766)+LEN(J766)+LEN(K766)+LEN(L766)+LEN(M766)+LEN(N766)+LEN(O766)+LEN(P766)+LEN(Q766)+LEN(R766)+LEN(S766)+LEN(T766)+LEN(U766)+LEN(V766)+LEN(W766)+LEN(X766)</f>
        <v>4</v>
      </c>
      <c r="Z766" s="4" t="str">
        <f>IF(IFERROR(SEARCH($Z$1,AP766),0)&gt;0,$Z$1,"")</f>
        <v>-</v>
      </c>
      <c r="AA766" s="4" t="str">
        <f>IF(IFERROR(SEARCH($AA$1,AP766),0)&gt;0,$AA$1,"")</f>
        <v/>
      </c>
      <c r="AB766" s="4" t="str">
        <f>IF(IFERROR(SEARCH($AB$1,AP766),0)&gt;0,$AB$1,"")</f>
        <v/>
      </c>
      <c r="AC766" s="4" t="str">
        <f>IF(IFERROR(SEARCH($AC$1,AP766),0)&gt;0,$AC$1,"")</f>
        <v/>
      </c>
      <c r="AD766" s="4" t="str">
        <f>IF(IFERROR(SEARCH($AD$1,AP766),0)&gt;0,$AD$1,"")</f>
        <v/>
      </c>
      <c r="AE766" s="4" t="str">
        <f>IF(IFERROR(SEARCH($AE$1,AP766),0)&gt;0,$AE$1,"")</f>
        <v/>
      </c>
      <c r="AF766" s="4" t="str" cm="1">
        <f t="array" aca="1" ref="AF766" ca="1">LEFT(AO766,MATCH(FALSE,ISNUMBER(MID(AO766,ROW(INDIRECT("1:"&amp;LEN(AO766)+1)), 1) *1),0) -1)</f>
        <v>1</v>
      </c>
      <c r="AG766" s="4">
        <f>LEN(AO766)</f>
        <v>5</v>
      </c>
      <c r="AH766" s="4">
        <f>LEN(AP766)</f>
        <v>22</v>
      </c>
      <c r="AI766" s="4">
        <f>AH766-AG766</f>
        <v>17</v>
      </c>
      <c r="AJ766" s="4" t="str">
        <f>RIGHT(AP766,4)</f>
        <v>IKAT</v>
      </c>
      <c r="AK766" s="4" t="str">
        <f>RIGHT(AP766,5)</f>
        <v>1IKAT</v>
      </c>
      <c r="AL766" s="4" t="b">
        <f>AN766=AN767</f>
        <v>0</v>
      </c>
      <c r="AM766" s="4" t="b">
        <f>LEFT(AP766,2)=LEFT(AQ766,2)</f>
        <v>0</v>
      </c>
      <c r="AN766" s="5" t="str">
        <f>LEFT(AP766,(AI766-1))</f>
        <v>FANCY BOLA BESAR</v>
      </c>
      <c r="AO766" s="4" t="str">
        <f>IFERROR(RIGHT(AP766,LEN(AP766)-FIND("-",AP766)),1)</f>
        <v>1IKAT</v>
      </c>
      <c r="AP766" t="s">
        <v>1300</v>
      </c>
      <c r="AR766">
        <v>30000</v>
      </c>
      <c r="AS766">
        <v>30000</v>
      </c>
      <c r="AT766">
        <v>27600</v>
      </c>
    </row>
    <row r="767" spans="1:46" x14ac:dyDescent="0.25">
      <c r="A767" s="4" t="str">
        <f>IF(IFERROR(SEARCH($A$1,AP767),0)&gt;0,$A$1,"")</f>
        <v/>
      </c>
      <c r="B767" s="4" t="str">
        <f>IF(IFERROR(SEARCH($B$1,AP767),0)&gt;0,$B$1,"")</f>
        <v/>
      </c>
      <c r="C767" s="4" t="str">
        <f>IF(IFERROR(SEARCH($C$1,AP767),0)&gt;0,$C$1,"")</f>
        <v/>
      </c>
      <c r="D767" s="4" t="str">
        <f>IF(IFERROR(SEARCH($D$1,AP767),0)&gt;0,$D$1,"")</f>
        <v/>
      </c>
      <c r="E767" s="4" t="str">
        <f>IF(IFERROR(SEARCH($E$1,AP767),0)&gt;0,$E$1,"")</f>
        <v/>
      </c>
      <c r="F767" s="4" t="str">
        <f>IF(IFERROR(SEARCH($F$1,AP767),0)&gt;0,$F$1,"")</f>
        <v/>
      </c>
      <c r="G767" s="4" t="str">
        <f>IF(IFERROR(SEARCH($G$1,AP767),0)&gt;0,$G$1,"")</f>
        <v/>
      </c>
      <c r="H767" s="4" t="str">
        <f>IF(IFERROR(SEARCH($H$1,AP767),0)&gt;0,$H$1,"")</f>
        <v/>
      </c>
      <c r="I767" s="4" t="str">
        <f>IF(IFERROR(SEARCH($I$1,AP767),0)&gt;0,$I$1,"")</f>
        <v/>
      </c>
      <c r="J767" s="4" t="str">
        <f>IF(IFERROR(SEARCH($J$1,AP767),0)&gt;0,$J$1,"")</f>
        <v/>
      </c>
      <c r="K767" s="4" t="str">
        <f>IF(IFERROR(SEARCH($K$1,AP767),0)&gt;0,$K$1,"")</f>
        <v/>
      </c>
      <c r="L767" s="4" t="str">
        <f>IF(IFERROR(SEARCH($L$1,AP767),0)&gt;0,$L$1,"")</f>
        <v/>
      </c>
      <c r="M767" s="4" t="str">
        <f>IF(IFERROR(SEARCH($M$1,AP767),0)&gt;0,$M$1,"")</f>
        <v/>
      </c>
      <c r="N767" s="4" t="str">
        <f>IF(IFERROR(SEARCH($N$1,AP767),0)&gt;0,$N$1,"")</f>
        <v/>
      </c>
      <c r="O767" s="4" t="str">
        <f>IF(IFERROR(SEARCH($O$1,AP767),0)&gt;0,$O$1,"")</f>
        <v/>
      </c>
      <c r="P767" s="4" t="str">
        <f>IF(IFERROR(SEARCH($P$1,AP767),0)&gt;0,$P$1,"")</f>
        <v/>
      </c>
      <c r="Q767" s="4" t="str">
        <f>IF(IFERROR(SEARCH($Q$1,AP767),0)&gt;0,$Q$1,"")</f>
        <v/>
      </c>
      <c r="R767" s="4" t="str">
        <f>IF(IFERROR(SEARCH($R$1,AP767),0)&gt;0,$R$1,"")</f>
        <v>IKAT</v>
      </c>
      <c r="S767" s="4" t="str">
        <f>IF(IFERROR(SEARCH($S$1,AP767),0)&gt;0,$S$1,"")</f>
        <v/>
      </c>
      <c r="T767" s="4" t="str">
        <f>IF(IFERROR(SEARCH($T$1,AP767),0)&gt;0,$T$1,"")</f>
        <v/>
      </c>
      <c r="U767" s="4" t="str">
        <f>IF(IFERROR(SEARCH($U$1,AP767),0)&gt;0,$U$1,"")</f>
        <v/>
      </c>
      <c r="V767" s="4" t="str">
        <f>IF(IFERROR(SEARCH($V$1,AP767),0)&gt;0,$V$1,"")</f>
        <v/>
      </c>
      <c r="W767" s="4" t="str">
        <f>IF(IFERROR(SEARCH($W$1,AP767),0)&gt;0,$W$1,"")</f>
        <v/>
      </c>
      <c r="X767" s="4" t="str">
        <f>IF(IFERROR(SEARCH($X$1,AP767),0)&gt;0,$X$1,"")</f>
        <v/>
      </c>
      <c r="Y767" s="4">
        <f>LEN(A767)+LEN(B767)+LEN(C767)+LEN(D767)+LEN(E767)+LEN(F767)+LEN(G767)+LEN(H767)+LEN(I767)+LEN(J767)+LEN(K767)+LEN(L767)+LEN(M767)+LEN(N767)+LEN(O767)+LEN(P767)+LEN(Q767)+LEN(R767)+LEN(S767)+LEN(T767)+LEN(U767)+LEN(V767)+LEN(W767)+LEN(X767)</f>
        <v>4</v>
      </c>
      <c r="Z767" s="4" t="str">
        <f>IF(IFERROR(SEARCH($Z$1,AP767),0)&gt;0,$Z$1,"")</f>
        <v>-</v>
      </c>
      <c r="AA767" s="4" t="str">
        <f>IF(IFERROR(SEARCH($AA$1,AP767),0)&gt;0,$AA$1,"")</f>
        <v/>
      </c>
      <c r="AB767" s="4" t="str">
        <f>IF(IFERROR(SEARCH($AB$1,AP767),0)&gt;0,$AB$1,"")</f>
        <v/>
      </c>
      <c r="AC767" s="4" t="str">
        <f>IF(IFERROR(SEARCH($AC$1,AP767),0)&gt;0,$AC$1,"")</f>
        <v/>
      </c>
      <c r="AD767" s="4" t="str">
        <f>IF(IFERROR(SEARCH($AD$1,AP767),0)&gt;0,$AD$1,"")</f>
        <v/>
      </c>
      <c r="AE767" s="4" t="str">
        <f>IF(IFERROR(SEARCH($AE$1,AP767),0)&gt;0,$AE$1,"")</f>
        <v/>
      </c>
      <c r="AF767" s="4" t="str" cm="1">
        <f t="array" aca="1" ref="AF767" ca="1">LEFT(AO767,MATCH(FALSE,ISNUMBER(MID(AO767,ROW(INDIRECT("1:"&amp;LEN(AO767)+1)), 1) *1),0) -1)</f>
        <v>1</v>
      </c>
      <c r="AG767" s="4">
        <f>LEN(AO767)</f>
        <v>5</v>
      </c>
      <c r="AH767" s="4">
        <f>LEN(AP767)</f>
        <v>22</v>
      </c>
      <c r="AI767" s="4">
        <f>AH767-AG767</f>
        <v>17</v>
      </c>
      <c r="AJ767" s="4" t="str">
        <f>RIGHT(AP767,4)</f>
        <v>IKAT</v>
      </c>
      <c r="AK767" s="4" t="str">
        <f>RIGHT(AP767,5)</f>
        <v>1IKAT</v>
      </c>
      <c r="AL767" s="4" t="b">
        <f>AN767=AN768</f>
        <v>0</v>
      </c>
      <c r="AM767" s="4" t="b">
        <f>LEFT(AP767,2)=LEFT(AQ767,2)</f>
        <v>0</v>
      </c>
      <c r="AN767" s="5" t="str">
        <f>LEFT(AP767,(AI767-1))</f>
        <v>FANCY BOLA KECIL</v>
      </c>
      <c r="AO767" s="4" t="str">
        <f>IFERROR(RIGHT(AP767,LEN(AP767)-FIND("-",AP767)),1)</f>
        <v>1IKAT</v>
      </c>
      <c r="AP767" t="s">
        <v>1301</v>
      </c>
      <c r="AR767">
        <v>17000</v>
      </c>
      <c r="AS767">
        <v>17000</v>
      </c>
      <c r="AT767">
        <v>16145</v>
      </c>
    </row>
    <row r="768" spans="1:46" x14ac:dyDescent="0.25">
      <c r="A768" s="4" t="str">
        <f>IF(IFERROR(SEARCH($A$1,AP768),0)&gt;0,$A$1,"")</f>
        <v/>
      </c>
      <c r="B768" s="4" t="str">
        <f>IF(IFERROR(SEARCH($B$1,AP768),0)&gt;0,$B$1,"")</f>
        <v/>
      </c>
      <c r="C768" s="4" t="str">
        <f>IF(IFERROR(SEARCH($C$1,AP768),0)&gt;0,$C$1,"")</f>
        <v/>
      </c>
      <c r="D768" s="4" t="str">
        <f>IF(IFERROR(SEARCH($D$1,AP768),0)&gt;0,$D$1,"")</f>
        <v/>
      </c>
      <c r="E768" s="4" t="str">
        <f>IF(IFERROR(SEARCH($E$1,AP768),0)&gt;0,$E$1,"")</f>
        <v/>
      </c>
      <c r="F768" s="4" t="str">
        <f>IF(IFERROR(SEARCH($F$1,AP768),0)&gt;0,$F$1,"")</f>
        <v/>
      </c>
      <c r="G768" s="4" t="str">
        <f>IF(IFERROR(SEARCH($G$1,AP768),0)&gt;0,$G$1,"")</f>
        <v/>
      </c>
      <c r="H768" s="4" t="str">
        <f>IF(IFERROR(SEARCH($H$1,AP768),0)&gt;0,$H$1,"")</f>
        <v/>
      </c>
      <c r="I768" s="4" t="str">
        <f>IF(IFERROR(SEARCH($I$1,AP768),0)&gt;0,$I$1,"")</f>
        <v/>
      </c>
      <c r="J768" s="4" t="str">
        <f>IF(IFERROR(SEARCH($J$1,AP768),0)&gt;0,$J$1,"")</f>
        <v/>
      </c>
      <c r="K768" s="4" t="str">
        <f>IF(IFERROR(SEARCH($K$1,AP768),0)&gt;0,$K$1,"")</f>
        <v/>
      </c>
      <c r="L768" s="4" t="str">
        <f>IF(IFERROR(SEARCH($L$1,AP768),0)&gt;0,$L$1,"")</f>
        <v/>
      </c>
      <c r="M768" s="4" t="str">
        <f>IF(IFERROR(SEARCH($M$1,AP768),0)&gt;0,$M$1,"")</f>
        <v/>
      </c>
      <c r="N768" s="4" t="str">
        <f>IF(IFERROR(SEARCH($N$1,AP768),0)&gt;0,$N$1,"")</f>
        <v/>
      </c>
      <c r="O768" s="4" t="str">
        <f>IF(IFERROR(SEARCH($O$1,AP768),0)&gt;0,$O$1,"")</f>
        <v/>
      </c>
      <c r="P768" s="4" t="str">
        <f>IF(IFERROR(SEARCH($P$1,AP768),0)&gt;0,$P$1,"")</f>
        <v/>
      </c>
      <c r="Q768" s="4" t="str">
        <f>IF(IFERROR(SEARCH($Q$1,AP768),0)&gt;0,$Q$1,"")</f>
        <v/>
      </c>
      <c r="R768" s="4" t="str">
        <f>IF(IFERROR(SEARCH($R$1,AP768),0)&gt;0,$R$1,"")</f>
        <v>IKAT</v>
      </c>
      <c r="S768" s="4" t="str">
        <f>IF(IFERROR(SEARCH($S$1,AP768),0)&gt;0,$S$1,"")</f>
        <v/>
      </c>
      <c r="T768" s="4" t="str">
        <f>IF(IFERROR(SEARCH($T$1,AP768),0)&gt;0,$T$1,"")</f>
        <v/>
      </c>
      <c r="U768" s="4" t="str">
        <f>IF(IFERROR(SEARCH($U$1,AP768),0)&gt;0,$U$1,"")</f>
        <v/>
      </c>
      <c r="V768" s="4" t="str">
        <f>IF(IFERROR(SEARCH($V$1,AP768),0)&gt;0,$V$1,"")</f>
        <v/>
      </c>
      <c r="W768" s="4" t="str">
        <f>IF(IFERROR(SEARCH($W$1,AP768),0)&gt;0,$W$1,"")</f>
        <v/>
      </c>
      <c r="X768" s="4" t="str">
        <f>IF(IFERROR(SEARCH($X$1,AP768),0)&gt;0,$X$1,"")</f>
        <v/>
      </c>
      <c r="Y768" s="4">
        <f>LEN(A768)+LEN(B768)+LEN(C768)+LEN(D768)+LEN(E768)+LEN(F768)+LEN(G768)+LEN(H768)+LEN(I768)+LEN(J768)+LEN(K768)+LEN(L768)+LEN(M768)+LEN(N768)+LEN(O768)+LEN(P768)+LEN(Q768)+LEN(R768)+LEN(S768)+LEN(T768)+LEN(U768)+LEN(V768)+LEN(W768)+LEN(X768)</f>
        <v>4</v>
      </c>
      <c r="Z768" s="4" t="str">
        <f>IF(IFERROR(SEARCH($Z$1,AP768),0)&gt;0,$Z$1,"")</f>
        <v>-</v>
      </c>
      <c r="AA768" s="4" t="str">
        <f>IF(IFERROR(SEARCH($AA$1,AP768),0)&gt;0,$AA$1,"")</f>
        <v/>
      </c>
      <c r="AB768" s="4" t="str">
        <f>IF(IFERROR(SEARCH($AB$1,AP768),0)&gt;0,$AB$1,"")</f>
        <v/>
      </c>
      <c r="AC768" s="4" t="str">
        <f>IF(IFERROR(SEARCH($AC$1,AP768),0)&gt;0,$AC$1,"")</f>
        <v/>
      </c>
      <c r="AD768" s="4" t="str">
        <f>IF(IFERROR(SEARCH($AD$1,AP768),0)&gt;0,$AD$1,"")</f>
        <v/>
      </c>
      <c r="AE768" s="4" t="str">
        <f>IF(IFERROR(SEARCH($AE$1,AP768),0)&gt;0,$AE$1,"")</f>
        <v/>
      </c>
      <c r="AF768" s="4" t="str" cm="1">
        <f t="array" aca="1" ref="AF768" ca="1">LEFT(AO768,MATCH(FALSE,ISNUMBER(MID(AO768,ROW(INDIRECT("1:"&amp;LEN(AO768)+1)), 1) *1),0) -1)</f>
        <v>1</v>
      </c>
      <c r="AG768" s="4">
        <f>LEN(AO768)</f>
        <v>5</v>
      </c>
      <c r="AH768" s="4">
        <f>LEN(AP768)</f>
        <v>23</v>
      </c>
      <c r="AI768" s="4">
        <f>AH768-AG768</f>
        <v>18</v>
      </c>
      <c r="AJ768" s="4" t="str">
        <f>RIGHT(AP768,4)</f>
        <v>IKAT</v>
      </c>
      <c r="AK768" s="4" t="str">
        <f>RIGHT(AP768,5)</f>
        <v>1IKAT</v>
      </c>
      <c r="AL768" s="4" t="b">
        <f>AN768=AN769</f>
        <v>0</v>
      </c>
      <c r="AM768" s="4" t="b">
        <f>LEFT(AP768,2)=LEFT(AQ768,2)</f>
        <v>0</v>
      </c>
      <c r="AN768" s="5" t="str">
        <f>LEFT(AP768,(AI768-1))</f>
        <v>FANCY TELUR KECIL</v>
      </c>
      <c r="AO768" s="4" t="str">
        <f>IFERROR(RIGHT(AP768,LEN(AP768)-FIND("-",AP768)),1)</f>
        <v>1IKAT</v>
      </c>
      <c r="AP768" t="s">
        <v>1302</v>
      </c>
      <c r="AR768">
        <v>17000</v>
      </c>
      <c r="AS768">
        <v>17000</v>
      </c>
      <c r="AT768">
        <v>16000</v>
      </c>
    </row>
    <row r="769" spans="1:46" x14ac:dyDescent="0.25">
      <c r="A769" s="4" t="str">
        <f>IF(IFERROR(SEARCH($A$1,AP769),0)&gt;0,$A$1,"")</f>
        <v>PCS</v>
      </c>
      <c r="B769" s="4" t="str">
        <f>IF(IFERROR(SEARCH($B$1,AP769),0)&gt;0,$B$1,"")</f>
        <v/>
      </c>
      <c r="C769" s="4" t="str">
        <f>IF(IFERROR(SEARCH($C$1,AP769),0)&gt;0,$C$1,"")</f>
        <v/>
      </c>
      <c r="D769" s="4" t="str">
        <f>IF(IFERROR(SEARCH($D$1,AP769),0)&gt;0,$D$1,"")</f>
        <v/>
      </c>
      <c r="E769" s="4" t="str">
        <f>IF(IFERROR(SEARCH($E$1,AP769),0)&gt;0,$E$1,"")</f>
        <v/>
      </c>
      <c r="F769" s="4" t="str">
        <f>IF(IFERROR(SEARCH($F$1,AP769),0)&gt;0,$F$1,"")</f>
        <v>PACK</v>
      </c>
      <c r="G769" s="4" t="str">
        <f>IF(IFERROR(SEARCH($G$1,AP769),0)&gt;0,$G$1,"")</f>
        <v/>
      </c>
      <c r="H769" s="4" t="str">
        <f>IF(IFERROR(SEARCH($H$1,AP769),0)&gt;0,$H$1,"")</f>
        <v/>
      </c>
      <c r="I769" s="4" t="str">
        <f>IF(IFERROR(SEARCH($I$1,AP769),0)&gt;0,$I$1,"")</f>
        <v/>
      </c>
      <c r="J769" s="4" t="str">
        <f>IF(IFERROR(SEARCH($J$1,AP769),0)&gt;0,$J$1,"")</f>
        <v/>
      </c>
      <c r="K769" s="4" t="str">
        <f>IF(IFERROR(SEARCH($K$1,AP769),0)&gt;0,$K$1,"")</f>
        <v/>
      </c>
      <c r="L769" s="4" t="str">
        <f>IF(IFERROR(SEARCH($L$1,AP769),0)&gt;0,$L$1,"")</f>
        <v/>
      </c>
      <c r="M769" s="4" t="str">
        <f>IF(IFERROR(SEARCH($M$1,AP769),0)&gt;0,$M$1,"")</f>
        <v/>
      </c>
      <c r="N769" s="4" t="str">
        <f>IF(IFERROR(SEARCH($N$1,AP769),0)&gt;0,$N$1,"")</f>
        <v/>
      </c>
      <c r="O769" s="4" t="str">
        <f>IF(IFERROR(SEARCH($O$1,AP769),0)&gt;0,$O$1,"")</f>
        <v/>
      </c>
      <c r="P769" s="4" t="str">
        <f>IF(IFERROR(SEARCH($P$1,AP769),0)&gt;0,$P$1,"")</f>
        <v/>
      </c>
      <c r="Q769" s="4" t="str">
        <f>IF(IFERROR(SEARCH($Q$1,AP769),0)&gt;0,$Q$1,"")</f>
        <v/>
      </c>
      <c r="R769" s="4" t="str">
        <f>IF(IFERROR(SEARCH($R$1,AP769),0)&gt;0,$R$1,"")</f>
        <v/>
      </c>
      <c r="S769" s="4" t="str">
        <f>IF(IFERROR(SEARCH($S$1,AP769),0)&gt;0,$S$1,"")</f>
        <v/>
      </c>
      <c r="T769" s="4" t="str">
        <f>IF(IFERROR(SEARCH($T$1,AP769),0)&gt;0,$T$1,"")</f>
        <v/>
      </c>
      <c r="U769" s="4" t="str">
        <f>IF(IFERROR(SEARCH($U$1,AP769),0)&gt;0,$U$1,"")</f>
        <v/>
      </c>
      <c r="V769" s="4" t="str">
        <f>IF(IFERROR(SEARCH($V$1,AP769),0)&gt;0,$V$1,"")</f>
        <v/>
      </c>
      <c r="W769" s="4" t="str">
        <f>IF(IFERROR(SEARCH($W$1,AP769),0)&gt;0,$W$1,"")</f>
        <v/>
      </c>
      <c r="X769" s="4" t="str">
        <f>IF(IFERROR(SEARCH($X$1,AP769),0)&gt;0,$X$1,"")</f>
        <v/>
      </c>
      <c r="Y769" s="4">
        <f>LEN(A769)+LEN(B769)+LEN(C769)+LEN(D769)+LEN(E769)+LEN(F769)+LEN(G769)+LEN(H769)+LEN(I769)+LEN(J769)+LEN(K769)+LEN(L769)+LEN(M769)+LEN(N769)+LEN(O769)+LEN(P769)+LEN(Q769)+LEN(R769)+LEN(S769)+LEN(T769)+LEN(U769)+LEN(V769)+LEN(W769)+LEN(X769)</f>
        <v>7</v>
      </c>
      <c r="Z769" s="4" t="str">
        <f>IF(IFERROR(SEARCH($Z$1,AP769),0)&gt;0,$Z$1,"")</f>
        <v>-</v>
      </c>
      <c r="AA769" s="4" t="str">
        <f>IF(IFERROR(SEARCH($AA$1,AP769),0)&gt;0,$AA$1,"")</f>
        <v>/</v>
      </c>
      <c r="AB769" s="4" t="str">
        <f>IF(IFERROR(SEARCH($AB$1,AP769),0)&gt;0,$AB$1,"")</f>
        <v/>
      </c>
      <c r="AC769" s="4" t="str">
        <f>IF(IFERROR(SEARCH($AC$1,AP769),0)&gt;0,$AC$1,"")</f>
        <v/>
      </c>
      <c r="AD769" s="4" t="str">
        <f>IF(IFERROR(SEARCH($AD$1,AP769),0)&gt;0,$AD$1,"")</f>
        <v/>
      </c>
      <c r="AE769" s="4" t="str">
        <f>IF(IFERROR(SEARCH($AE$1,AP769),0)&gt;0,$AE$1,"")</f>
        <v/>
      </c>
      <c r="AF769" s="4" t="str" cm="1">
        <f t="array" aca="1" ref="AF769" ca="1">LEFT(AO769,MATCH(FALSE,ISNUMBER(MID(AO769,ROW(INDIRECT("1:"&amp;LEN(AO769)+1)), 1) *1),0) -1)</f>
        <v>20</v>
      </c>
      <c r="AG769" s="4">
        <f>LEN(AO769)</f>
        <v>10</v>
      </c>
      <c r="AH769" s="4">
        <f>LEN(AP769)</f>
        <v>35</v>
      </c>
      <c r="AI769" s="4">
        <f>AH769-AG769</f>
        <v>25</v>
      </c>
      <c r="AJ769" s="4" t="str">
        <f>RIGHT(AP769,4)</f>
        <v>PACK</v>
      </c>
      <c r="AK769" s="4" t="str">
        <f>RIGHT(AP769,5)</f>
        <v>/PACK</v>
      </c>
      <c r="AL769" s="4" t="b">
        <f>AN769=AN770</f>
        <v>0</v>
      </c>
      <c r="AM769" s="4" t="b">
        <f>LEFT(AP769,2)=LEFT(AQ769,2)</f>
        <v>0</v>
      </c>
      <c r="AN769" s="5" t="str">
        <f>LEFT(AP769,(AI769-1))</f>
        <v>FANCY TOYS KANTONG AJAIB</v>
      </c>
      <c r="AO769" s="4" t="str">
        <f>IFERROR(RIGHT(AP769,LEN(AP769)-FIND("-",AP769)),1)</f>
        <v>20PCS/PACK</v>
      </c>
      <c r="AP769" t="s">
        <v>1303</v>
      </c>
      <c r="AQ769" s="1" t="s">
        <v>1304</v>
      </c>
      <c r="AR769">
        <v>9000</v>
      </c>
      <c r="AS769">
        <v>9000</v>
      </c>
      <c r="AT769">
        <v>8350</v>
      </c>
    </row>
    <row r="770" spans="1:46" x14ac:dyDescent="0.25">
      <c r="A770" s="4" t="str">
        <f>IF(IFERROR(SEARCH($A$1,AP770),0)&gt;0,$A$1,"")</f>
        <v/>
      </c>
      <c r="B770" s="4" t="str">
        <f>IF(IFERROR(SEARCH($B$1,AP770),0)&gt;0,$B$1,"")</f>
        <v/>
      </c>
      <c r="C770" s="4" t="str">
        <f>IF(IFERROR(SEARCH($C$1,AP770),0)&gt;0,$C$1,"")</f>
        <v>BTL</v>
      </c>
      <c r="D770" s="4" t="str">
        <f>IF(IFERROR(SEARCH($D$1,AP770),0)&gt;0,$D$1,"")</f>
        <v/>
      </c>
      <c r="E770" s="4" t="str">
        <f>IF(IFERROR(SEARCH($E$1,AP770),0)&gt;0,$E$1,"")</f>
        <v/>
      </c>
      <c r="F770" s="4" t="str">
        <f>IF(IFERROR(SEARCH($F$1,AP770),0)&gt;0,$F$1,"")</f>
        <v/>
      </c>
      <c r="G770" s="4" t="str">
        <f>IF(IFERROR(SEARCH($G$1,AP770),0)&gt;0,$G$1,"")</f>
        <v/>
      </c>
      <c r="H770" s="4" t="str">
        <f>IF(IFERROR(SEARCH($H$1,AP770),0)&gt;0,$H$1,"")</f>
        <v/>
      </c>
      <c r="I770" s="4" t="str">
        <f>IF(IFERROR(SEARCH($I$1,AP770),0)&gt;0,$I$1,"")</f>
        <v/>
      </c>
      <c r="J770" s="4" t="str">
        <f>IF(IFERROR(SEARCH($J$1,AP770),0)&gt;0,$J$1,"")</f>
        <v/>
      </c>
      <c r="K770" s="4" t="str">
        <f>IF(IFERROR(SEARCH($K$1,AP770),0)&gt;0,$K$1,"")</f>
        <v/>
      </c>
      <c r="L770" s="4" t="str">
        <f>IF(IFERROR(SEARCH($L$1,AP770),0)&gt;0,$L$1,"")</f>
        <v/>
      </c>
      <c r="M770" s="4" t="str">
        <f>IF(IFERROR(SEARCH($M$1,AP770),0)&gt;0,$M$1,"")</f>
        <v/>
      </c>
      <c r="N770" s="4" t="str">
        <f>IF(IFERROR(SEARCH($N$1,AP770),0)&gt;0,$N$1,"")</f>
        <v/>
      </c>
      <c r="O770" s="4" t="str">
        <f>IF(IFERROR(SEARCH($O$1,AP770),0)&gt;0,$O$1,"")</f>
        <v/>
      </c>
      <c r="P770" s="4" t="str">
        <f>IF(IFERROR(SEARCH($P$1,AP770),0)&gt;0,$P$1,"")</f>
        <v>DUS</v>
      </c>
      <c r="Q770" s="4" t="str">
        <f>IF(IFERROR(SEARCH($Q$1,AP770),0)&gt;0,$Q$1,"")</f>
        <v/>
      </c>
      <c r="R770" s="4" t="str">
        <f>IF(IFERROR(SEARCH($R$1,AP770),0)&gt;0,$R$1,"")</f>
        <v/>
      </c>
      <c r="S770" s="4" t="str">
        <f>IF(IFERROR(SEARCH($S$1,AP770),0)&gt;0,$S$1,"")</f>
        <v/>
      </c>
      <c r="T770" s="4" t="str">
        <f>IF(IFERROR(SEARCH($T$1,AP770),0)&gt;0,$T$1,"")</f>
        <v/>
      </c>
      <c r="U770" s="4" t="str">
        <f>IF(IFERROR(SEARCH($U$1,AP770),0)&gt;0,$U$1,"")</f>
        <v/>
      </c>
      <c r="V770" s="4" t="str">
        <f>IF(IFERROR(SEARCH($V$1,AP770),0)&gt;0,$V$1,"")</f>
        <v/>
      </c>
      <c r="W770" s="4" t="str">
        <f>IF(IFERROR(SEARCH($W$1,AP770),0)&gt;0,$W$1,"")</f>
        <v/>
      </c>
      <c r="X770" s="4" t="str">
        <f>IF(IFERROR(SEARCH($X$1,AP770),0)&gt;0,$X$1,"")</f>
        <v/>
      </c>
      <c r="Y770" s="4">
        <f>LEN(A770)+LEN(B770)+LEN(C770)+LEN(D770)+LEN(E770)+LEN(F770)+LEN(G770)+LEN(H770)+LEN(I770)+LEN(J770)+LEN(K770)+LEN(L770)+LEN(M770)+LEN(N770)+LEN(O770)+LEN(P770)+LEN(Q770)+LEN(R770)+LEN(S770)+LEN(T770)+LEN(U770)+LEN(V770)+LEN(W770)+LEN(X770)</f>
        <v>6</v>
      </c>
      <c r="Z770" s="4" t="str">
        <f>IF(IFERROR(SEARCH($Z$1,AP770),0)&gt;0,$Z$1,"")</f>
        <v>-</v>
      </c>
      <c r="AA770" s="4" t="str">
        <f>IF(IFERROR(SEARCH($AA$1,AP770),0)&gt;0,$AA$1,"")</f>
        <v>/</v>
      </c>
      <c r="AB770" s="4" t="str">
        <f>IF(IFERROR(SEARCH($AB$1,AP770),0)&gt;0,$AB$1,"")</f>
        <v/>
      </c>
      <c r="AC770" s="4" t="str">
        <f>IF(IFERROR(SEARCH($AC$1,AP770),0)&gt;0,$AC$1,"")</f>
        <v/>
      </c>
      <c r="AD770" s="4" t="str">
        <f>IF(IFERROR(SEARCH($AD$1,AP770),0)&gt;0,$AD$1,"")</f>
        <v/>
      </c>
      <c r="AE770" s="4" t="str">
        <f>IF(IFERROR(SEARCH($AE$1,AP770),0)&gt;0,$AE$1,"")</f>
        <v/>
      </c>
      <c r="AF770" s="4" t="str" cm="1">
        <f t="array" aca="1" ref="AF770" ca="1">LEFT(AO770,MATCH(FALSE,ISNUMBER(MID(AO770,ROW(INDIRECT("1:"&amp;LEN(AO770)+1)), 1) *1),0) -1)</f>
        <v>12</v>
      </c>
      <c r="AG770" s="4">
        <f>LEN(AO770)</f>
        <v>9</v>
      </c>
      <c r="AH770" s="4">
        <f>LEN(AP770)</f>
        <v>25</v>
      </c>
      <c r="AI770" s="4">
        <f>AH770-AG770</f>
        <v>16</v>
      </c>
      <c r="AJ770" s="4" t="str">
        <f>RIGHT(AP770,4)</f>
        <v>/DUS</v>
      </c>
      <c r="AK770" s="4" t="str">
        <f>RIGHT(AP770,5)</f>
        <v>L/DUS</v>
      </c>
      <c r="AL770" s="4" t="b">
        <f>AN770=AN771</f>
        <v>0</v>
      </c>
      <c r="AM770" s="4" t="b">
        <f>LEFT(AP770,2)=LEFT(AQ770,2)</f>
        <v>0</v>
      </c>
      <c r="AN770" s="5" t="str">
        <f>LEFT(AP770,(AI770-1))</f>
        <v>FLORIDINA 360ML</v>
      </c>
      <c r="AO770" s="4" t="str">
        <f>IFERROR(RIGHT(AP770,LEN(AP770)-FIND("-",AP770)),1)</f>
        <v>12BTL/DUS</v>
      </c>
      <c r="AP770" t="s">
        <v>1309</v>
      </c>
      <c r="AR770">
        <v>31000</v>
      </c>
      <c r="AS770">
        <v>31000</v>
      </c>
      <c r="AT770">
        <v>30000</v>
      </c>
    </row>
    <row r="771" spans="1:46" x14ac:dyDescent="0.25">
      <c r="A771" s="4" t="str">
        <f>IF(IFERROR(SEARCH($A$1,AP771),0)&gt;0,$A$1,"")</f>
        <v/>
      </c>
      <c r="B771" s="4" t="str">
        <f>IF(IFERROR(SEARCH($B$1,AP771),0)&gt;0,$B$1,"")</f>
        <v/>
      </c>
      <c r="C771" s="4" t="str">
        <f>IF(IFERROR(SEARCH($C$1,AP771),0)&gt;0,$C$1,"")</f>
        <v>BTL</v>
      </c>
      <c r="D771" s="4" t="str">
        <f>IF(IFERROR(SEARCH($D$1,AP771),0)&gt;0,$D$1,"")</f>
        <v/>
      </c>
      <c r="E771" s="4" t="str">
        <f>IF(IFERROR(SEARCH($E$1,AP771),0)&gt;0,$E$1,"")</f>
        <v/>
      </c>
      <c r="F771" s="4" t="str">
        <f>IF(IFERROR(SEARCH($F$1,AP771),0)&gt;0,$F$1,"")</f>
        <v/>
      </c>
      <c r="G771" s="4" t="str">
        <f>IF(IFERROR(SEARCH($G$1,AP771),0)&gt;0,$G$1,"")</f>
        <v/>
      </c>
      <c r="H771" s="4" t="str">
        <f>IF(IFERROR(SEARCH($H$1,AP771),0)&gt;0,$H$1,"")</f>
        <v/>
      </c>
      <c r="I771" s="4" t="str">
        <f>IF(IFERROR(SEARCH($I$1,AP771),0)&gt;0,$I$1,"")</f>
        <v/>
      </c>
      <c r="J771" s="4" t="str">
        <f>IF(IFERROR(SEARCH($J$1,AP771),0)&gt;0,$J$1,"")</f>
        <v/>
      </c>
      <c r="K771" s="4" t="str">
        <f>IF(IFERROR(SEARCH($K$1,AP771),0)&gt;0,$K$1,"")</f>
        <v/>
      </c>
      <c r="L771" s="4" t="str">
        <f>IF(IFERROR(SEARCH($L$1,AP771),0)&gt;0,$L$1,"")</f>
        <v/>
      </c>
      <c r="M771" s="4" t="str">
        <f>IF(IFERROR(SEARCH($M$1,AP771),0)&gt;0,$M$1,"")</f>
        <v/>
      </c>
      <c r="N771" s="4" t="str">
        <f>IF(IFERROR(SEARCH($N$1,AP771),0)&gt;0,$N$1,"")</f>
        <v/>
      </c>
      <c r="O771" s="4" t="str">
        <f>IF(IFERROR(SEARCH($O$1,AP771),0)&gt;0,$O$1,"")</f>
        <v/>
      </c>
      <c r="P771" s="4" t="str">
        <f>IF(IFERROR(SEARCH($P$1,AP771),0)&gt;0,$P$1,"")</f>
        <v/>
      </c>
      <c r="Q771" s="4" t="str">
        <f>IF(IFERROR(SEARCH($Q$1,AP771),0)&gt;0,$Q$1,"")</f>
        <v/>
      </c>
      <c r="R771" s="4" t="str">
        <f>IF(IFERROR(SEARCH($R$1,AP771),0)&gt;0,$R$1,"")</f>
        <v/>
      </c>
      <c r="S771" s="4" t="str">
        <f>IF(IFERROR(SEARCH($S$1,AP771),0)&gt;0,$S$1,"")</f>
        <v/>
      </c>
      <c r="T771" s="4" t="str">
        <f>IF(IFERROR(SEARCH($T$1,AP771),0)&gt;0,$T$1,"")</f>
        <v/>
      </c>
      <c r="U771" s="4" t="str">
        <f>IF(IFERROR(SEARCH($U$1,AP771),0)&gt;0,$U$1,"")</f>
        <v/>
      </c>
      <c r="V771" s="4" t="str">
        <f>IF(IFERROR(SEARCH($V$1,AP771),0)&gt;0,$V$1,"")</f>
        <v/>
      </c>
      <c r="W771" s="4" t="str">
        <f>IF(IFERROR(SEARCH($W$1,AP771),0)&gt;0,$W$1,"")</f>
        <v/>
      </c>
      <c r="X771" s="4" t="str">
        <f>IF(IFERROR(SEARCH($X$1,AP771),0)&gt;0,$X$1,"")</f>
        <v/>
      </c>
      <c r="Y771" s="4">
        <f>LEN(A771)+LEN(B771)+LEN(C771)+LEN(D771)+LEN(E771)+LEN(F771)+LEN(G771)+LEN(H771)+LEN(I771)+LEN(J771)+LEN(K771)+LEN(L771)+LEN(M771)+LEN(N771)+LEN(O771)+LEN(P771)+LEN(Q771)+LEN(R771)+LEN(S771)+LEN(T771)+LEN(U771)+LEN(V771)+LEN(W771)+LEN(X771)</f>
        <v>3</v>
      </c>
      <c r="Z771" s="4" t="str">
        <f>IF(IFERROR(SEARCH($Z$1,AP771),0)&gt;0,$Z$1,"")</f>
        <v>-</v>
      </c>
      <c r="AA771" s="4" t="str">
        <f>IF(IFERROR(SEARCH($AA$1,AP771),0)&gt;0,$AA$1,"")</f>
        <v/>
      </c>
      <c r="AB771" s="4" t="str">
        <f>IF(IFERROR(SEARCH($AB$1,AP771),0)&gt;0,$AB$1,"")</f>
        <v/>
      </c>
      <c r="AC771" s="4" t="str">
        <f>IF(IFERROR(SEARCH($AC$1,AP771),0)&gt;0,$AC$1,"")</f>
        <v/>
      </c>
      <c r="AD771" s="4" t="str">
        <f>IF(IFERROR(SEARCH($AD$1,AP771),0)&gt;0,$AD$1,"")</f>
        <v/>
      </c>
      <c r="AE771" s="4" t="str">
        <f>IF(IFERROR(SEARCH($AE$1,AP771),0)&gt;0,$AE$1,"")</f>
        <v/>
      </c>
      <c r="AF771" s="4" t="str" cm="1">
        <f t="array" aca="1" ref="AF771" ca="1">LEFT(AO771,MATCH(FALSE,ISNUMBER(MID(AO771,ROW(INDIRECT("1:"&amp;LEN(AO771)+1)), 1) *1),0) -1)</f>
        <v>1</v>
      </c>
      <c r="AG771" s="4">
        <f>LEN(AO771)</f>
        <v>4</v>
      </c>
      <c r="AH771" s="4">
        <f>LEN(AP771)</f>
        <v>27</v>
      </c>
      <c r="AI771" s="4">
        <f>AH771-AG771</f>
        <v>23</v>
      </c>
      <c r="AJ771" s="4" t="str">
        <f>RIGHT(AP771,4)</f>
        <v>1BTL</v>
      </c>
      <c r="AK771" s="4" t="str">
        <f>RIGHT(AP771,5)</f>
        <v>-1BTL</v>
      </c>
      <c r="AL771" s="4" t="b">
        <f>AN771=AN772</f>
        <v>0</v>
      </c>
      <c r="AM771" s="4" t="b">
        <f>LEFT(AP771,2)=LEFT(AQ771,2)</f>
        <v>0</v>
      </c>
      <c r="AN771" s="5" t="str">
        <f>LEFT(AP771,(AI771-1))</f>
        <v>FLORIDINA 360ML KELAPA</v>
      </c>
      <c r="AO771" s="4" t="str">
        <f>IFERROR(RIGHT(AP771,LEN(AP771)-FIND("-",AP771)),1)</f>
        <v>1BTL</v>
      </c>
      <c r="AP771" t="s">
        <v>1305</v>
      </c>
      <c r="AQ771" s="1" t="s">
        <v>1306</v>
      </c>
      <c r="AR771">
        <v>3000</v>
      </c>
      <c r="AS771">
        <v>3500</v>
      </c>
      <c r="AT771">
        <v>2500</v>
      </c>
    </row>
    <row r="772" spans="1:46" x14ac:dyDescent="0.25">
      <c r="A772" s="4" t="str">
        <f>IF(IFERROR(SEARCH($A$1,AP772),0)&gt;0,$A$1,"")</f>
        <v/>
      </c>
      <c r="B772" s="4" t="str">
        <f>IF(IFERROR(SEARCH($B$1,AP772),0)&gt;0,$B$1,"")</f>
        <v/>
      </c>
      <c r="C772" s="4" t="str">
        <f>IF(IFERROR(SEARCH($C$1,AP772),0)&gt;0,$C$1,"")</f>
        <v>BTL</v>
      </c>
      <c r="D772" s="4" t="str">
        <f>IF(IFERROR(SEARCH($D$1,AP772),0)&gt;0,$D$1,"")</f>
        <v/>
      </c>
      <c r="E772" s="4" t="str">
        <f>IF(IFERROR(SEARCH($E$1,AP772),0)&gt;0,$E$1,"")</f>
        <v/>
      </c>
      <c r="F772" s="4" t="str">
        <f>IF(IFERROR(SEARCH($F$1,AP772),0)&gt;0,$F$1,"")</f>
        <v/>
      </c>
      <c r="G772" s="4" t="str">
        <f>IF(IFERROR(SEARCH($G$1,AP772),0)&gt;0,$G$1,"")</f>
        <v/>
      </c>
      <c r="H772" s="4" t="str">
        <f>IF(IFERROR(SEARCH($H$1,AP772),0)&gt;0,$H$1,"")</f>
        <v/>
      </c>
      <c r="I772" s="4" t="str">
        <f>IF(IFERROR(SEARCH($I$1,AP772),0)&gt;0,$I$1,"")</f>
        <v/>
      </c>
      <c r="J772" s="4" t="str">
        <f>IF(IFERROR(SEARCH($J$1,AP772),0)&gt;0,$J$1,"")</f>
        <v/>
      </c>
      <c r="K772" s="4" t="str">
        <f>IF(IFERROR(SEARCH($K$1,AP772),0)&gt;0,$K$1,"")</f>
        <v/>
      </c>
      <c r="L772" s="4" t="str">
        <f>IF(IFERROR(SEARCH($L$1,AP772),0)&gt;0,$L$1,"")</f>
        <v/>
      </c>
      <c r="M772" s="4" t="str">
        <f>IF(IFERROR(SEARCH($M$1,AP772),0)&gt;0,$M$1,"")</f>
        <v/>
      </c>
      <c r="N772" s="4" t="str">
        <f>IF(IFERROR(SEARCH($N$1,AP772),0)&gt;0,$N$1,"")</f>
        <v/>
      </c>
      <c r="O772" s="4" t="str">
        <f>IF(IFERROR(SEARCH($O$1,AP772),0)&gt;0,$O$1,"")</f>
        <v/>
      </c>
      <c r="P772" s="4" t="str">
        <f>IF(IFERROR(SEARCH($P$1,AP772),0)&gt;0,$P$1,"")</f>
        <v/>
      </c>
      <c r="Q772" s="4" t="str">
        <f>IF(IFERROR(SEARCH($Q$1,AP772),0)&gt;0,$Q$1,"")</f>
        <v/>
      </c>
      <c r="R772" s="4" t="str">
        <f>IF(IFERROR(SEARCH($R$1,AP772),0)&gt;0,$R$1,"")</f>
        <v/>
      </c>
      <c r="S772" s="4" t="str">
        <f>IF(IFERROR(SEARCH($S$1,AP772),0)&gt;0,$S$1,"")</f>
        <v/>
      </c>
      <c r="T772" s="4" t="str">
        <f>IF(IFERROR(SEARCH($T$1,AP772),0)&gt;0,$T$1,"")</f>
        <v/>
      </c>
      <c r="U772" s="4" t="str">
        <f>IF(IFERROR(SEARCH($U$1,AP772),0)&gt;0,$U$1,"")</f>
        <v/>
      </c>
      <c r="V772" s="4" t="str">
        <f>IF(IFERROR(SEARCH($V$1,AP772),0)&gt;0,$V$1,"")</f>
        <v/>
      </c>
      <c r="W772" s="4" t="str">
        <f>IF(IFERROR(SEARCH($W$1,AP772),0)&gt;0,$W$1,"")</f>
        <v/>
      </c>
      <c r="X772" s="4" t="str">
        <f>IF(IFERROR(SEARCH($X$1,AP772),0)&gt;0,$X$1,"")</f>
        <v/>
      </c>
      <c r="Y772" s="4">
        <f>LEN(A772)+LEN(B772)+LEN(C772)+LEN(D772)+LEN(E772)+LEN(F772)+LEN(G772)+LEN(H772)+LEN(I772)+LEN(J772)+LEN(K772)+LEN(L772)+LEN(M772)+LEN(N772)+LEN(O772)+LEN(P772)+LEN(Q772)+LEN(R772)+LEN(S772)+LEN(T772)+LEN(U772)+LEN(V772)+LEN(W772)+LEN(X772)</f>
        <v>3</v>
      </c>
      <c r="Z772" s="4" t="str">
        <f>IF(IFERROR(SEARCH($Z$1,AP772),0)&gt;0,$Z$1,"")</f>
        <v>-</v>
      </c>
      <c r="AA772" s="4" t="str">
        <f>IF(IFERROR(SEARCH($AA$1,AP772),0)&gt;0,$AA$1,"")</f>
        <v/>
      </c>
      <c r="AB772" s="4" t="str">
        <f>IF(IFERROR(SEARCH($AB$1,AP772),0)&gt;0,$AB$1,"")</f>
        <v/>
      </c>
      <c r="AC772" s="4" t="str">
        <f>IF(IFERROR(SEARCH($AC$1,AP772),0)&gt;0,$AC$1,"")</f>
        <v/>
      </c>
      <c r="AD772" s="4" t="str">
        <f>IF(IFERROR(SEARCH($AD$1,AP772),0)&gt;0,$AD$1,"")</f>
        <v/>
      </c>
      <c r="AE772" s="4" t="str">
        <f>IF(IFERROR(SEARCH($AE$1,AP772),0)&gt;0,$AE$1,"")</f>
        <v/>
      </c>
      <c r="AF772" s="4" t="str" cm="1">
        <f t="array" aca="1" ref="AF772" ca="1">LEFT(AO772,MATCH(FALSE,ISNUMBER(MID(AO772,ROW(INDIRECT("1:"&amp;LEN(AO772)+1)), 1) *1),0) -1)</f>
        <v>1</v>
      </c>
      <c r="AG772" s="4">
        <f>LEN(AO772)</f>
        <v>4</v>
      </c>
      <c r="AH772" s="4">
        <f>LEN(AP772)</f>
        <v>27</v>
      </c>
      <c r="AI772" s="4">
        <f>AH772-AG772</f>
        <v>23</v>
      </c>
      <c r="AJ772" s="4" t="str">
        <f>RIGHT(AP772,4)</f>
        <v>1BTL</v>
      </c>
      <c r="AK772" s="4" t="str">
        <f>RIGHT(AP772,5)</f>
        <v>-1BTL</v>
      </c>
      <c r="AL772" s="4" t="b">
        <f>AN772=AN773</f>
        <v>0</v>
      </c>
      <c r="AM772" s="4" t="b">
        <f>LEFT(AP772,2)=LEFT(AQ772,2)</f>
        <v>0</v>
      </c>
      <c r="AN772" s="5" t="str">
        <f>LEFT(AP772,(AI772-1))</f>
        <v>FLORIDINA 360ML ORANGE</v>
      </c>
      <c r="AO772" s="4" t="str">
        <f>IFERROR(RIGHT(AP772,LEN(AP772)-FIND("-",AP772)),1)</f>
        <v>1BTL</v>
      </c>
      <c r="AP772" t="s">
        <v>1307</v>
      </c>
      <c r="AQ772" s="1" t="s">
        <v>1308</v>
      </c>
      <c r="AR772">
        <v>3000</v>
      </c>
      <c r="AS772">
        <v>3500</v>
      </c>
      <c r="AT772">
        <v>2500</v>
      </c>
    </row>
    <row r="773" spans="1:46" x14ac:dyDescent="0.25">
      <c r="A773" s="4" t="str">
        <f>IF(IFERROR(SEARCH($A$1,AP773),0)&gt;0,$A$1,"")</f>
        <v/>
      </c>
      <c r="B773" s="4" t="str">
        <f>IF(IFERROR(SEARCH($B$1,AP773),0)&gt;0,$B$1,"")</f>
        <v>BKS</v>
      </c>
      <c r="C773" s="4" t="str">
        <f>IF(IFERROR(SEARCH($C$1,AP773),0)&gt;0,$C$1,"")</f>
        <v/>
      </c>
      <c r="D773" s="4" t="str">
        <f>IF(IFERROR(SEARCH($D$1,AP773),0)&gt;0,$D$1,"")</f>
        <v/>
      </c>
      <c r="E773" s="4" t="str">
        <f>IF(IFERROR(SEARCH($E$1,AP773),0)&gt;0,$E$1,"")</f>
        <v/>
      </c>
      <c r="F773" s="4" t="str">
        <f>IF(IFERROR(SEARCH($F$1,AP773),0)&gt;0,$F$1,"")</f>
        <v/>
      </c>
      <c r="G773" s="4" t="str">
        <f>IF(IFERROR(SEARCH($G$1,AP773),0)&gt;0,$G$1,"")</f>
        <v/>
      </c>
      <c r="H773" s="4" t="str">
        <f>IF(IFERROR(SEARCH($H$1,AP773),0)&gt;0,$H$1,"")</f>
        <v/>
      </c>
      <c r="I773" s="4" t="str">
        <f>IF(IFERROR(SEARCH($I$1,AP773),0)&gt;0,$I$1,"")</f>
        <v/>
      </c>
      <c r="J773" s="4" t="str">
        <f>IF(IFERROR(SEARCH($J$1,AP773),0)&gt;0,$J$1,"")</f>
        <v/>
      </c>
      <c r="K773" s="4" t="str">
        <f>IF(IFERROR(SEARCH($K$1,AP773),0)&gt;0,$K$1,"")</f>
        <v/>
      </c>
      <c r="L773" s="4" t="str">
        <f>IF(IFERROR(SEARCH($L$1,AP773),0)&gt;0,$L$1,"")</f>
        <v/>
      </c>
      <c r="M773" s="4" t="str">
        <f>IF(IFERROR(SEARCH($M$1,AP773),0)&gt;0,$M$1,"")</f>
        <v/>
      </c>
      <c r="N773" s="4" t="str">
        <f>IF(IFERROR(SEARCH($N$1,AP773),0)&gt;0,$N$1,"")</f>
        <v/>
      </c>
      <c r="O773" s="4" t="str">
        <f>IF(IFERROR(SEARCH($O$1,AP773),0)&gt;0,$O$1,"")</f>
        <v/>
      </c>
      <c r="P773" s="4" t="str">
        <f>IF(IFERROR(SEARCH($P$1,AP773),0)&gt;0,$P$1,"")</f>
        <v>DUS</v>
      </c>
      <c r="Q773" s="4" t="str">
        <f>IF(IFERROR(SEARCH($Q$1,AP773),0)&gt;0,$Q$1,"")</f>
        <v/>
      </c>
      <c r="R773" s="4" t="str">
        <f>IF(IFERROR(SEARCH($R$1,AP773),0)&gt;0,$R$1,"")</f>
        <v/>
      </c>
      <c r="S773" s="4" t="str">
        <f>IF(IFERROR(SEARCH($S$1,AP773),0)&gt;0,$S$1,"")</f>
        <v/>
      </c>
      <c r="T773" s="4" t="str">
        <f>IF(IFERROR(SEARCH($T$1,AP773),0)&gt;0,$T$1,"")</f>
        <v/>
      </c>
      <c r="U773" s="4" t="str">
        <f>IF(IFERROR(SEARCH($U$1,AP773),0)&gt;0,$U$1,"")</f>
        <v/>
      </c>
      <c r="V773" s="4" t="str">
        <f>IF(IFERROR(SEARCH($V$1,AP773),0)&gt;0,$V$1,"")</f>
        <v/>
      </c>
      <c r="W773" s="4" t="str">
        <f>IF(IFERROR(SEARCH($W$1,AP773),0)&gt;0,$W$1,"")</f>
        <v/>
      </c>
      <c r="X773" s="4" t="str">
        <f>IF(IFERROR(SEARCH($X$1,AP773),0)&gt;0,$X$1,"")</f>
        <v/>
      </c>
      <c r="Y773" s="4">
        <f>LEN(A773)+LEN(B773)+LEN(C773)+LEN(D773)+LEN(E773)+LEN(F773)+LEN(G773)+LEN(H773)+LEN(I773)+LEN(J773)+LEN(K773)+LEN(L773)+LEN(M773)+LEN(N773)+LEN(O773)+LEN(P773)+LEN(Q773)+LEN(R773)+LEN(S773)+LEN(T773)+LEN(U773)+LEN(V773)+LEN(W773)+LEN(X773)</f>
        <v>6</v>
      </c>
      <c r="Z773" s="4" t="str">
        <f>IF(IFERROR(SEARCH($Z$1,AP773),0)&gt;0,$Z$1,"")</f>
        <v>-</v>
      </c>
      <c r="AA773" s="4" t="str">
        <f>IF(IFERROR(SEARCH($AA$1,AP773),0)&gt;0,$AA$1,"")</f>
        <v>/</v>
      </c>
      <c r="AB773" s="4" t="str">
        <f>IF(IFERROR(SEARCH($AB$1,AP773),0)&gt;0,$AB$1,"")</f>
        <v/>
      </c>
      <c r="AC773" s="4" t="str">
        <f>IF(IFERROR(SEARCH($AC$1,AP773),0)&gt;0,$AC$1,"")</f>
        <v/>
      </c>
      <c r="AD773" s="4" t="str">
        <f>IF(IFERROR(SEARCH($AD$1,AP773),0)&gt;0,$AD$1,"")</f>
        <v/>
      </c>
      <c r="AE773" s="4" t="str">
        <f>IF(IFERROR(SEARCH($AE$1,AP773),0)&gt;0,$AE$1,"")</f>
        <v/>
      </c>
      <c r="AF773" s="4" t="str" cm="1">
        <f t="array" aca="1" ref="AF773" ca="1">LEFT(AO773,MATCH(FALSE,ISNUMBER(MID(AO773,ROW(INDIRECT("1:"&amp;LEN(AO773)+1)), 1) *1),0) -1)</f>
        <v>12</v>
      </c>
      <c r="AG773" s="4">
        <f>LEN(AO773)</f>
        <v>9</v>
      </c>
      <c r="AH773" s="4">
        <f>LEN(AP773)</f>
        <v>20</v>
      </c>
      <c r="AI773" s="4">
        <f>AH773-AG773</f>
        <v>11</v>
      </c>
      <c r="AJ773" s="4" t="str">
        <f>RIGHT(AP773,4)</f>
        <v>/DUS</v>
      </c>
      <c r="AK773" s="4" t="str">
        <f>RIGHT(AP773,5)</f>
        <v>S/DUS</v>
      </c>
      <c r="AL773" s="4" t="b">
        <f>AN773=AN774</f>
        <v>1</v>
      </c>
      <c r="AM773" s="4" t="b">
        <f>LEFT(AP773,2)=LEFT(AQ773,2)</f>
        <v>0</v>
      </c>
      <c r="AN773" s="5" t="str">
        <f>LEFT(AP773,(AI773-1))</f>
        <v>FORTUNE 1L</v>
      </c>
      <c r="AO773" s="4" t="str">
        <f>IFERROR(RIGHT(AP773,LEN(AP773)-FIND("-",AP773)),1)</f>
        <v>12BKS/DUS</v>
      </c>
      <c r="AP773" t="s">
        <v>1310</v>
      </c>
      <c r="AR773">
        <v>262000</v>
      </c>
      <c r="AS773">
        <v>262000</v>
      </c>
      <c r="AT773">
        <v>257000</v>
      </c>
    </row>
    <row r="774" spans="1:46" x14ac:dyDescent="0.25">
      <c r="A774" s="4" t="str">
        <f>IF(IFERROR(SEARCH($A$1,AP774),0)&gt;0,$A$1,"")</f>
        <v/>
      </c>
      <c r="B774" s="4" t="str">
        <f>IF(IFERROR(SEARCH($B$1,AP774),0)&gt;0,$B$1,"")</f>
        <v>BKS</v>
      </c>
      <c r="C774" s="4" t="str">
        <f>IF(IFERROR(SEARCH($C$1,AP774),0)&gt;0,$C$1,"")</f>
        <v/>
      </c>
      <c r="D774" s="4" t="str">
        <f>IF(IFERROR(SEARCH($D$1,AP774),0)&gt;0,$D$1,"")</f>
        <v/>
      </c>
      <c r="E774" s="4" t="str">
        <f>IF(IFERROR(SEARCH($E$1,AP774),0)&gt;0,$E$1,"")</f>
        <v/>
      </c>
      <c r="F774" s="4" t="str">
        <f>IF(IFERROR(SEARCH($F$1,AP774),0)&gt;0,$F$1,"")</f>
        <v/>
      </c>
      <c r="G774" s="4" t="str">
        <f>IF(IFERROR(SEARCH($G$1,AP774),0)&gt;0,$G$1,"")</f>
        <v/>
      </c>
      <c r="H774" s="4" t="str">
        <f>IF(IFERROR(SEARCH($H$1,AP774),0)&gt;0,$H$1,"")</f>
        <v/>
      </c>
      <c r="I774" s="4" t="str">
        <f>IF(IFERROR(SEARCH($I$1,AP774),0)&gt;0,$I$1,"")</f>
        <v/>
      </c>
      <c r="J774" s="4" t="str">
        <f>IF(IFERROR(SEARCH($J$1,AP774),0)&gt;0,$J$1,"")</f>
        <v/>
      </c>
      <c r="K774" s="4" t="str">
        <f>IF(IFERROR(SEARCH($K$1,AP774),0)&gt;0,$K$1,"")</f>
        <v/>
      </c>
      <c r="L774" s="4" t="str">
        <f>IF(IFERROR(SEARCH($L$1,AP774),0)&gt;0,$L$1,"")</f>
        <v/>
      </c>
      <c r="M774" s="4" t="str">
        <f>IF(IFERROR(SEARCH($M$1,AP774),0)&gt;0,$M$1,"")</f>
        <v/>
      </c>
      <c r="N774" s="4" t="str">
        <f>IF(IFERROR(SEARCH($N$1,AP774),0)&gt;0,$N$1,"")</f>
        <v/>
      </c>
      <c r="O774" s="4" t="str">
        <f>IF(IFERROR(SEARCH($O$1,AP774),0)&gt;0,$O$1,"")</f>
        <v/>
      </c>
      <c r="P774" s="4" t="str">
        <f>IF(IFERROR(SEARCH($P$1,AP774),0)&gt;0,$P$1,"")</f>
        <v/>
      </c>
      <c r="Q774" s="4" t="str">
        <f>IF(IFERROR(SEARCH($Q$1,AP774),0)&gt;0,$Q$1,"")</f>
        <v/>
      </c>
      <c r="R774" s="4" t="str">
        <f>IF(IFERROR(SEARCH($R$1,AP774),0)&gt;0,$R$1,"")</f>
        <v/>
      </c>
      <c r="S774" s="4" t="str">
        <f>IF(IFERROR(SEARCH($S$1,AP774),0)&gt;0,$S$1,"")</f>
        <v/>
      </c>
      <c r="T774" s="4" t="str">
        <f>IF(IFERROR(SEARCH($T$1,AP774),0)&gt;0,$T$1,"")</f>
        <v/>
      </c>
      <c r="U774" s="4" t="str">
        <f>IF(IFERROR(SEARCH($U$1,AP774),0)&gt;0,$U$1,"")</f>
        <v/>
      </c>
      <c r="V774" s="4" t="str">
        <f>IF(IFERROR(SEARCH($V$1,AP774),0)&gt;0,$V$1,"")</f>
        <v/>
      </c>
      <c r="W774" s="4" t="str">
        <f>IF(IFERROR(SEARCH($W$1,AP774),0)&gt;0,$W$1,"")</f>
        <v/>
      </c>
      <c r="X774" s="4" t="str">
        <f>IF(IFERROR(SEARCH($X$1,AP774),0)&gt;0,$X$1,"")</f>
        <v/>
      </c>
      <c r="Y774" s="4">
        <f>LEN(A774)+LEN(B774)+LEN(C774)+LEN(D774)+LEN(E774)+LEN(F774)+LEN(G774)+LEN(H774)+LEN(I774)+LEN(J774)+LEN(K774)+LEN(L774)+LEN(M774)+LEN(N774)+LEN(O774)+LEN(P774)+LEN(Q774)+LEN(R774)+LEN(S774)+LEN(T774)+LEN(U774)+LEN(V774)+LEN(W774)+LEN(X774)</f>
        <v>3</v>
      </c>
      <c r="Z774" s="4" t="str">
        <f>IF(IFERROR(SEARCH($Z$1,AP774),0)&gt;0,$Z$1,"")</f>
        <v>-</v>
      </c>
      <c r="AA774" s="4" t="str">
        <f>IF(IFERROR(SEARCH($AA$1,AP774),0)&gt;0,$AA$1,"")</f>
        <v/>
      </c>
      <c r="AB774" s="4" t="str">
        <f>IF(IFERROR(SEARCH($AB$1,AP774),0)&gt;0,$AB$1,"")</f>
        <v/>
      </c>
      <c r="AC774" s="4" t="str">
        <f>IF(IFERROR(SEARCH($AC$1,AP774),0)&gt;0,$AC$1,"")</f>
        <v/>
      </c>
      <c r="AD774" s="4" t="str">
        <f>IF(IFERROR(SEARCH($AD$1,AP774),0)&gt;0,$AD$1,"")</f>
        <v/>
      </c>
      <c r="AE774" s="4" t="str">
        <f>IF(IFERROR(SEARCH($AE$1,AP774),0)&gt;0,$AE$1,"")</f>
        <v/>
      </c>
      <c r="AF774" s="4" t="str" cm="1">
        <f t="array" aca="1" ref="AF774" ca="1">LEFT(AO774,MATCH(FALSE,ISNUMBER(MID(AO774,ROW(INDIRECT("1:"&amp;LEN(AO774)+1)), 1) *1),0) -1)</f>
        <v>1</v>
      </c>
      <c r="AG774" s="4">
        <f>LEN(AO774)</f>
        <v>4</v>
      </c>
      <c r="AH774" s="4">
        <f>LEN(AP774)</f>
        <v>15</v>
      </c>
      <c r="AI774" s="4">
        <f>AH774-AG774</f>
        <v>11</v>
      </c>
      <c r="AJ774" s="4" t="str">
        <f>RIGHT(AP774,4)</f>
        <v>1BKS</v>
      </c>
      <c r="AK774" s="4" t="str">
        <f>RIGHT(AP774,5)</f>
        <v>-1BKS</v>
      </c>
      <c r="AL774" s="4" t="b">
        <f>AN774=AN775</f>
        <v>0</v>
      </c>
      <c r="AM774" s="4" t="b">
        <f>LEFT(AP774,2)=LEFT(AQ774,2)</f>
        <v>0</v>
      </c>
      <c r="AN774" s="5" t="str">
        <f>LEFT(AP774,(AI774-1))</f>
        <v>FORTUNE 1L</v>
      </c>
      <c r="AO774" s="4" t="str">
        <f>IFERROR(RIGHT(AP774,LEN(AP774)-FIND("-",AP774)),1)</f>
        <v>1BKS</v>
      </c>
      <c r="AP774" t="s">
        <v>1311</v>
      </c>
      <c r="AR774">
        <v>18500</v>
      </c>
      <c r="AS774">
        <v>19000</v>
      </c>
      <c r="AT774">
        <v>17121</v>
      </c>
    </row>
    <row r="775" spans="1:46" x14ac:dyDescent="0.25">
      <c r="A775" s="4" t="str">
        <f>IF(IFERROR(SEARCH($A$1,AP775),0)&gt;0,$A$1,"")</f>
        <v/>
      </c>
      <c r="B775" s="4" t="str">
        <f>IF(IFERROR(SEARCH($B$1,AP775),0)&gt;0,$B$1,"")</f>
        <v>BKS</v>
      </c>
      <c r="C775" s="4" t="str">
        <f>IF(IFERROR(SEARCH($C$1,AP775),0)&gt;0,$C$1,"")</f>
        <v/>
      </c>
      <c r="D775" s="4" t="str">
        <f>IF(IFERROR(SEARCH($D$1,AP775),0)&gt;0,$D$1,"")</f>
        <v/>
      </c>
      <c r="E775" s="4" t="str">
        <f>IF(IFERROR(SEARCH($E$1,AP775),0)&gt;0,$E$1,"")</f>
        <v/>
      </c>
      <c r="F775" s="4" t="str">
        <f>IF(IFERROR(SEARCH($F$1,AP775),0)&gt;0,$F$1,"")</f>
        <v/>
      </c>
      <c r="G775" s="4" t="str">
        <f>IF(IFERROR(SEARCH($G$1,AP775),0)&gt;0,$G$1,"")</f>
        <v/>
      </c>
      <c r="H775" s="4" t="str">
        <f>IF(IFERROR(SEARCH($H$1,AP775),0)&gt;0,$H$1,"")</f>
        <v/>
      </c>
      <c r="I775" s="4" t="str">
        <f>IF(IFERROR(SEARCH($I$1,AP775),0)&gt;0,$I$1,"")</f>
        <v/>
      </c>
      <c r="J775" s="4" t="str">
        <f>IF(IFERROR(SEARCH($J$1,AP775),0)&gt;0,$J$1,"")</f>
        <v/>
      </c>
      <c r="K775" s="4" t="str">
        <f>IF(IFERROR(SEARCH($K$1,AP775),0)&gt;0,$K$1,"")</f>
        <v/>
      </c>
      <c r="L775" s="4" t="str">
        <f>IF(IFERROR(SEARCH($L$1,AP775),0)&gt;0,$L$1,"")</f>
        <v/>
      </c>
      <c r="M775" s="4" t="str">
        <f>IF(IFERROR(SEARCH($M$1,AP775),0)&gt;0,$M$1,"")</f>
        <v/>
      </c>
      <c r="N775" s="4" t="str">
        <f>IF(IFERROR(SEARCH($N$1,AP775),0)&gt;0,$N$1,"")</f>
        <v/>
      </c>
      <c r="O775" s="4" t="str">
        <f>IF(IFERROR(SEARCH($O$1,AP775),0)&gt;0,$O$1,"")</f>
        <v/>
      </c>
      <c r="P775" s="4" t="str">
        <f>IF(IFERROR(SEARCH($P$1,AP775),0)&gt;0,$P$1,"")</f>
        <v/>
      </c>
      <c r="Q775" s="4" t="str">
        <f>IF(IFERROR(SEARCH($Q$1,AP775),0)&gt;0,$Q$1,"")</f>
        <v/>
      </c>
      <c r="R775" s="4" t="str">
        <f>IF(IFERROR(SEARCH($R$1,AP775),0)&gt;0,$R$1,"")</f>
        <v/>
      </c>
      <c r="S775" s="4" t="str">
        <f>IF(IFERROR(SEARCH($S$1,AP775),0)&gt;0,$S$1,"")</f>
        <v/>
      </c>
      <c r="T775" s="4" t="str">
        <f>IF(IFERROR(SEARCH($T$1,AP775),0)&gt;0,$T$1,"")</f>
        <v/>
      </c>
      <c r="U775" s="4" t="str">
        <f>IF(IFERROR(SEARCH($U$1,AP775),0)&gt;0,$U$1,"")</f>
        <v/>
      </c>
      <c r="V775" s="4" t="str">
        <f>IF(IFERROR(SEARCH($V$1,AP775),0)&gt;0,$V$1,"")</f>
        <v/>
      </c>
      <c r="W775" s="4" t="str">
        <f>IF(IFERROR(SEARCH($W$1,AP775),0)&gt;0,$W$1,"")</f>
        <v/>
      </c>
      <c r="X775" s="4" t="str">
        <f>IF(IFERROR(SEARCH($X$1,AP775),0)&gt;0,$X$1,"")</f>
        <v/>
      </c>
      <c r="Y775" s="4">
        <f>LEN(A775)+LEN(B775)+LEN(C775)+LEN(D775)+LEN(E775)+LEN(F775)+LEN(G775)+LEN(H775)+LEN(I775)+LEN(J775)+LEN(K775)+LEN(L775)+LEN(M775)+LEN(N775)+LEN(O775)+LEN(P775)+LEN(Q775)+LEN(R775)+LEN(S775)+LEN(T775)+LEN(U775)+LEN(V775)+LEN(W775)+LEN(X775)</f>
        <v>3</v>
      </c>
      <c r="Z775" s="4" t="str">
        <f>IF(IFERROR(SEARCH($Z$1,AP775),0)&gt;0,$Z$1,"")</f>
        <v>-</v>
      </c>
      <c r="AA775" s="4" t="str">
        <f>IF(IFERROR(SEARCH($AA$1,AP775),0)&gt;0,$AA$1,"")</f>
        <v/>
      </c>
      <c r="AB775" s="4" t="str">
        <f>IF(IFERROR(SEARCH($AB$1,AP775),0)&gt;0,$AB$1,"")</f>
        <v/>
      </c>
      <c r="AC775" s="4" t="str">
        <f>IF(IFERROR(SEARCH($AC$1,AP775),0)&gt;0,$AC$1,"")</f>
        <v/>
      </c>
      <c r="AD775" s="4" t="str">
        <f>IF(IFERROR(SEARCH($AD$1,AP775),0)&gt;0,$AD$1,"")</f>
        <v/>
      </c>
      <c r="AE775" s="4" t="str">
        <f>IF(IFERROR(SEARCH($AE$1,AP775),0)&gt;0,$AE$1,"")</f>
        <v/>
      </c>
      <c r="AF775" s="4" t="str" cm="1">
        <f t="array" aca="1" ref="AF775" ca="1">LEFT(AO775,MATCH(FALSE,ISNUMBER(MID(AO775,ROW(INDIRECT("1:"&amp;LEN(AO775)+1)), 1) *1),0) -1)</f>
        <v>1</v>
      </c>
      <c r="AG775" s="4">
        <f>LEN(AO775)</f>
        <v>4</v>
      </c>
      <c r="AH775" s="4">
        <f>LEN(AP775)</f>
        <v>15</v>
      </c>
      <c r="AI775" s="4">
        <f>AH775-AG775</f>
        <v>11</v>
      </c>
      <c r="AJ775" s="4" t="str">
        <f>RIGHT(AP775,4)</f>
        <v>1BKS</v>
      </c>
      <c r="AK775" s="4" t="str">
        <f>RIGHT(AP775,5)</f>
        <v>-1BKS</v>
      </c>
      <c r="AL775" s="4" t="b">
        <f>AN775=AN776</f>
        <v>1</v>
      </c>
      <c r="AM775" s="4" t="b">
        <f>LEFT(AP775,2)=LEFT(AQ775,2)</f>
        <v>0</v>
      </c>
      <c r="AN775" s="5" t="str">
        <f>LEFT(AP775,(AI775-1))</f>
        <v>FORTUNE 2L</v>
      </c>
      <c r="AO775" s="4" t="str">
        <f>IFERROR(RIGHT(AP775,LEN(AP775)-FIND("-",AP775)),1)</f>
        <v>1BKS</v>
      </c>
      <c r="AP775" t="s">
        <v>1312</v>
      </c>
      <c r="AQ775" s="1" t="s">
        <v>1313</v>
      </c>
      <c r="AR775">
        <v>34000</v>
      </c>
      <c r="AS775">
        <v>34000</v>
      </c>
      <c r="AT775">
        <v>31666</v>
      </c>
    </row>
    <row r="776" spans="1:46" x14ac:dyDescent="0.25">
      <c r="A776" s="4" t="str">
        <f>IF(IFERROR(SEARCH($A$1,AP776),0)&gt;0,$A$1,"")</f>
        <v/>
      </c>
      <c r="B776" s="4" t="str">
        <f>IF(IFERROR(SEARCH($B$1,AP776),0)&gt;0,$B$1,"")</f>
        <v>BKS</v>
      </c>
      <c r="C776" s="4" t="str">
        <f>IF(IFERROR(SEARCH($C$1,AP776),0)&gt;0,$C$1,"")</f>
        <v/>
      </c>
      <c r="D776" s="4" t="str">
        <f>IF(IFERROR(SEARCH($D$1,AP776),0)&gt;0,$D$1,"")</f>
        <v/>
      </c>
      <c r="E776" s="4" t="str">
        <f>IF(IFERROR(SEARCH($E$1,AP776),0)&gt;0,$E$1,"")</f>
        <v/>
      </c>
      <c r="F776" s="4" t="str">
        <f>IF(IFERROR(SEARCH($F$1,AP776),0)&gt;0,$F$1,"")</f>
        <v/>
      </c>
      <c r="G776" s="4" t="str">
        <f>IF(IFERROR(SEARCH($G$1,AP776),0)&gt;0,$G$1,"")</f>
        <v/>
      </c>
      <c r="H776" s="4" t="str">
        <f>IF(IFERROR(SEARCH($H$1,AP776),0)&gt;0,$H$1,"")</f>
        <v/>
      </c>
      <c r="I776" s="4" t="str">
        <f>IF(IFERROR(SEARCH($I$1,AP776),0)&gt;0,$I$1,"")</f>
        <v/>
      </c>
      <c r="J776" s="4" t="str">
        <f>IF(IFERROR(SEARCH($J$1,AP776),0)&gt;0,$J$1,"")</f>
        <v/>
      </c>
      <c r="K776" s="4" t="str">
        <f>IF(IFERROR(SEARCH($K$1,AP776),0)&gt;0,$K$1,"")</f>
        <v/>
      </c>
      <c r="L776" s="4" t="str">
        <f>IF(IFERROR(SEARCH($L$1,AP776),0)&gt;0,$L$1,"")</f>
        <v/>
      </c>
      <c r="M776" s="4" t="str">
        <f>IF(IFERROR(SEARCH($M$1,AP776),0)&gt;0,$M$1,"")</f>
        <v/>
      </c>
      <c r="N776" s="4" t="str">
        <f>IF(IFERROR(SEARCH($N$1,AP776),0)&gt;0,$N$1,"")</f>
        <v/>
      </c>
      <c r="O776" s="4" t="str">
        <f>IF(IFERROR(SEARCH($O$1,AP776),0)&gt;0,$O$1,"")</f>
        <v/>
      </c>
      <c r="P776" s="4" t="str">
        <f>IF(IFERROR(SEARCH($P$1,AP776),0)&gt;0,$P$1,"")</f>
        <v>DUS</v>
      </c>
      <c r="Q776" s="4" t="str">
        <f>IF(IFERROR(SEARCH($Q$1,AP776),0)&gt;0,$Q$1,"")</f>
        <v/>
      </c>
      <c r="R776" s="4" t="str">
        <f>IF(IFERROR(SEARCH($R$1,AP776),0)&gt;0,$R$1,"")</f>
        <v/>
      </c>
      <c r="S776" s="4" t="str">
        <f>IF(IFERROR(SEARCH($S$1,AP776),0)&gt;0,$S$1,"")</f>
        <v/>
      </c>
      <c r="T776" s="4" t="str">
        <f>IF(IFERROR(SEARCH($T$1,AP776),0)&gt;0,$T$1,"")</f>
        <v/>
      </c>
      <c r="U776" s="4" t="str">
        <f>IF(IFERROR(SEARCH($U$1,AP776),0)&gt;0,$U$1,"")</f>
        <v/>
      </c>
      <c r="V776" s="4" t="str">
        <f>IF(IFERROR(SEARCH($V$1,AP776),0)&gt;0,$V$1,"")</f>
        <v/>
      </c>
      <c r="W776" s="4" t="str">
        <f>IF(IFERROR(SEARCH($W$1,AP776),0)&gt;0,$W$1,"")</f>
        <v/>
      </c>
      <c r="X776" s="4" t="str">
        <f>IF(IFERROR(SEARCH($X$1,AP776),0)&gt;0,$X$1,"")</f>
        <v/>
      </c>
      <c r="Y776" s="4">
        <f>LEN(A776)+LEN(B776)+LEN(C776)+LEN(D776)+LEN(E776)+LEN(F776)+LEN(G776)+LEN(H776)+LEN(I776)+LEN(J776)+LEN(K776)+LEN(L776)+LEN(M776)+LEN(N776)+LEN(O776)+LEN(P776)+LEN(Q776)+LEN(R776)+LEN(S776)+LEN(T776)+LEN(U776)+LEN(V776)+LEN(W776)+LEN(X776)</f>
        <v>6</v>
      </c>
      <c r="Z776" s="4" t="str">
        <f>IF(IFERROR(SEARCH($Z$1,AP776),0)&gt;0,$Z$1,"")</f>
        <v>-</v>
      </c>
      <c r="AA776" s="4" t="str">
        <f>IF(IFERROR(SEARCH($AA$1,AP776),0)&gt;0,$AA$1,"")</f>
        <v>/</v>
      </c>
      <c r="AB776" s="4" t="str">
        <f>IF(IFERROR(SEARCH($AB$1,AP776),0)&gt;0,$AB$1,"")</f>
        <v/>
      </c>
      <c r="AC776" s="4" t="str">
        <f>IF(IFERROR(SEARCH($AC$1,AP776),0)&gt;0,$AC$1,"")</f>
        <v/>
      </c>
      <c r="AD776" s="4" t="str">
        <f>IF(IFERROR(SEARCH($AD$1,AP776),0)&gt;0,$AD$1,"")</f>
        <v/>
      </c>
      <c r="AE776" s="4" t="str">
        <f>IF(IFERROR(SEARCH($AE$1,AP776),0)&gt;0,$AE$1,"")</f>
        <v/>
      </c>
      <c r="AF776" s="4" t="str" cm="1">
        <f t="array" aca="1" ref="AF776" ca="1">LEFT(AO776,MATCH(FALSE,ISNUMBER(MID(AO776,ROW(INDIRECT("1:"&amp;LEN(AO776)+1)), 1) *1),0) -1)</f>
        <v>6</v>
      </c>
      <c r="AG776" s="4">
        <f>LEN(AO776)</f>
        <v>8</v>
      </c>
      <c r="AH776" s="4">
        <f>LEN(AP776)</f>
        <v>19</v>
      </c>
      <c r="AI776" s="4">
        <f>AH776-AG776</f>
        <v>11</v>
      </c>
      <c r="AJ776" s="4" t="str">
        <f>RIGHT(AP776,4)</f>
        <v>/DUS</v>
      </c>
      <c r="AK776" s="4" t="str">
        <f>RIGHT(AP776,5)</f>
        <v>S/DUS</v>
      </c>
      <c r="AL776" s="4" t="b">
        <f>AN776=AN777</f>
        <v>0</v>
      </c>
      <c r="AM776" s="4" t="b">
        <f>LEFT(AP776,2)=LEFT(AQ776,2)</f>
        <v>0</v>
      </c>
      <c r="AN776" s="5" t="str">
        <f>LEFT(AP776,(AI776-1))</f>
        <v>FORTUNE 2L</v>
      </c>
      <c r="AO776" s="4" t="str">
        <f>IFERROR(RIGHT(AP776,LEN(AP776)-FIND("-",AP776)),1)</f>
        <v>6BKS/DUS</v>
      </c>
      <c r="AP776" t="s">
        <v>1314</v>
      </c>
      <c r="AR776">
        <v>195000</v>
      </c>
      <c r="AS776">
        <v>195000</v>
      </c>
      <c r="AT776">
        <v>190000</v>
      </c>
    </row>
    <row r="777" spans="1:46" x14ac:dyDescent="0.25">
      <c r="A777" s="4" t="str">
        <f>IF(IFERROR(SEARCH($A$1,AP777),0)&gt;0,$A$1,"")</f>
        <v/>
      </c>
      <c r="B777" s="4" t="str">
        <f>IF(IFERROR(SEARCH($B$1,AP777),0)&gt;0,$B$1,"")</f>
        <v>BKS</v>
      </c>
      <c r="C777" s="4" t="str">
        <f>IF(IFERROR(SEARCH($C$1,AP777),0)&gt;0,$C$1,"")</f>
        <v/>
      </c>
      <c r="D777" s="4" t="str">
        <f>IF(IFERROR(SEARCH($D$1,AP777),0)&gt;0,$D$1,"")</f>
        <v/>
      </c>
      <c r="E777" s="4" t="str">
        <f>IF(IFERROR(SEARCH($E$1,AP777),0)&gt;0,$E$1,"")</f>
        <v/>
      </c>
      <c r="F777" s="4" t="str">
        <f>IF(IFERROR(SEARCH($F$1,AP777),0)&gt;0,$F$1,"")</f>
        <v/>
      </c>
      <c r="G777" s="4" t="str">
        <f>IF(IFERROR(SEARCH($G$1,AP777),0)&gt;0,$G$1,"")</f>
        <v/>
      </c>
      <c r="H777" s="4" t="str">
        <f>IF(IFERROR(SEARCH($H$1,AP777),0)&gt;0,$H$1,"")</f>
        <v/>
      </c>
      <c r="I777" s="4" t="str">
        <f>IF(IFERROR(SEARCH($I$1,AP777),0)&gt;0,$I$1,"")</f>
        <v/>
      </c>
      <c r="J777" s="4" t="str">
        <f>IF(IFERROR(SEARCH($J$1,AP777),0)&gt;0,$J$1,"")</f>
        <v/>
      </c>
      <c r="K777" s="4" t="str">
        <f>IF(IFERROR(SEARCH($K$1,AP777),0)&gt;0,$K$1,"")</f>
        <v/>
      </c>
      <c r="L777" s="4" t="str">
        <f>IF(IFERROR(SEARCH($L$1,AP777),0)&gt;0,$L$1,"")</f>
        <v/>
      </c>
      <c r="M777" s="4" t="str">
        <f>IF(IFERROR(SEARCH($M$1,AP777),0)&gt;0,$M$1,"")</f>
        <v/>
      </c>
      <c r="N777" s="4" t="str">
        <f>IF(IFERROR(SEARCH($N$1,AP777),0)&gt;0,$N$1,"")</f>
        <v/>
      </c>
      <c r="O777" s="4" t="str">
        <f>IF(IFERROR(SEARCH($O$1,AP777),0)&gt;0,$O$1,"")</f>
        <v/>
      </c>
      <c r="P777" s="4" t="str">
        <f>IF(IFERROR(SEARCH($P$1,AP777),0)&gt;0,$P$1,"")</f>
        <v/>
      </c>
      <c r="Q777" s="4" t="str">
        <f>IF(IFERROR(SEARCH($Q$1,AP777),0)&gt;0,$Q$1,"")</f>
        <v/>
      </c>
      <c r="R777" s="4" t="str">
        <f>IF(IFERROR(SEARCH($R$1,AP777),0)&gt;0,$R$1,"")</f>
        <v/>
      </c>
      <c r="S777" s="4" t="str">
        <f>IF(IFERROR(SEARCH($S$1,AP777),0)&gt;0,$S$1,"")</f>
        <v/>
      </c>
      <c r="T777" s="4" t="str">
        <f>IF(IFERROR(SEARCH($T$1,AP777),0)&gt;0,$T$1,"")</f>
        <v/>
      </c>
      <c r="U777" s="4" t="str">
        <f>IF(IFERROR(SEARCH($U$1,AP777),0)&gt;0,$U$1,"")</f>
        <v/>
      </c>
      <c r="V777" s="4" t="str">
        <f>IF(IFERROR(SEARCH($V$1,AP777),0)&gt;0,$V$1,"")</f>
        <v/>
      </c>
      <c r="W777" s="4" t="str">
        <f>IF(IFERROR(SEARCH($W$1,AP777),0)&gt;0,$W$1,"")</f>
        <v/>
      </c>
      <c r="X777" s="4" t="str">
        <f>IF(IFERROR(SEARCH($X$1,AP777),0)&gt;0,$X$1,"")</f>
        <v/>
      </c>
      <c r="Y777" s="4">
        <f>LEN(A777)+LEN(B777)+LEN(C777)+LEN(D777)+LEN(E777)+LEN(F777)+LEN(G777)+LEN(H777)+LEN(I777)+LEN(J777)+LEN(K777)+LEN(L777)+LEN(M777)+LEN(N777)+LEN(O777)+LEN(P777)+LEN(Q777)+LEN(R777)+LEN(S777)+LEN(T777)+LEN(U777)+LEN(V777)+LEN(W777)+LEN(X777)</f>
        <v>3</v>
      </c>
      <c r="Z777" s="4" t="str">
        <f>IF(IFERROR(SEARCH($Z$1,AP777),0)&gt;0,$Z$1,"")</f>
        <v>-</v>
      </c>
      <c r="AA777" s="4" t="str">
        <f>IF(IFERROR(SEARCH($AA$1,AP777),0)&gt;0,$AA$1,"")</f>
        <v/>
      </c>
      <c r="AB777" s="4" t="str">
        <f>IF(IFERROR(SEARCH($AB$1,AP777),0)&gt;0,$AB$1,"")</f>
        <v/>
      </c>
      <c r="AC777" s="4" t="str">
        <f>IF(IFERROR(SEARCH($AC$1,AP777),0)&gt;0,$AC$1,"")</f>
        <v/>
      </c>
      <c r="AD777" s="4" t="str">
        <f>IF(IFERROR(SEARCH($AD$1,AP777),0)&gt;0,$AD$1,"")</f>
        <v/>
      </c>
      <c r="AE777" s="4" t="str">
        <f>IF(IFERROR(SEARCH($AE$1,AP777),0)&gt;0,$AE$1,"")</f>
        <v/>
      </c>
      <c r="AF777" s="4" t="str" cm="1">
        <f t="array" aca="1" ref="AF777" ca="1">LEFT(AO777,MATCH(FALSE,ISNUMBER(MID(AO777,ROW(INDIRECT("1:"&amp;LEN(AO777)+1)), 1) *1),0) -1)</f>
        <v>1</v>
      </c>
      <c r="AG777" s="4">
        <f>LEN(AO777)</f>
        <v>4</v>
      </c>
      <c r="AH777" s="4">
        <f>LEN(AP777)</f>
        <v>17</v>
      </c>
      <c r="AI777" s="4">
        <f>AH777-AG777</f>
        <v>13</v>
      </c>
      <c r="AJ777" s="4" t="str">
        <f>RIGHT(AP777,4)</f>
        <v>1BKS</v>
      </c>
      <c r="AK777" s="4" t="str">
        <f>RIGHT(AP777,5)</f>
        <v>-1BKS</v>
      </c>
      <c r="AL777" s="4" t="b">
        <f>AN777=AN778</f>
        <v>0</v>
      </c>
      <c r="AM777" s="4" t="b">
        <f>LEFT(AP777,2)=LEFT(AQ777,2)</f>
        <v>0</v>
      </c>
      <c r="AN777" s="5" t="str">
        <f>LEFT(AP777,(AI777-1))</f>
        <v>FOX HERITAGE</v>
      </c>
      <c r="AO777" s="4" t="str">
        <f>IFERROR(RIGHT(AP777,LEN(AP777)-FIND("-",AP777)),1)</f>
        <v>1BKS</v>
      </c>
      <c r="AP777" t="s">
        <v>1315</v>
      </c>
      <c r="AQ777" s="1" t="s">
        <v>1316</v>
      </c>
      <c r="AR777">
        <v>7500</v>
      </c>
      <c r="AS777">
        <v>7500</v>
      </c>
      <c r="AT777">
        <v>4900</v>
      </c>
    </row>
    <row r="778" spans="1:46" x14ac:dyDescent="0.25">
      <c r="A778" s="4" t="str">
        <f>IF(IFERROR(SEARCH($A$1,AP778),0)&gt;0,$A$1,"")</f>
        <v/>
      </c>
      <c r="B778" s="4" t="str">
        <f>IF(IFERROR(SEARCH($B$1,AP778),0)&gt;0,$B$1,"")</f>
        <v>BKS</v>
      </c>
      <c r="C778" s="4" t="str">
        <f>IF(IFERROR(SEARCH($C$1,AP778),0)&gt;0,$C$1,"")</f>
        <v/>
      </c>
      <c r="D778" s="4" t="str">
        <f>IF(IFERROR(SEARCH($D$1,AP778),0)&gt;0,$D$1,"")</f>
        <v/>
      </c>
      <c r="E778" s="4" t="str">
        <f>IF(IFERROR(SEARCH($E$1,AP778),0)&gt;0,$E$1,"")</f>
        <v/>
      </c>
      <c r="F778" s="4" t="str">
        <f>IF(IFERROR(SEARCH($F$1,AP778),0)&gt;0,$F$1,"")</f>
        <v/>
      </c>
      <c r="G778" s="4" t="str">
        <f>IF(IFERROR(SEARCH($G$1,AP778),0)&gt;0,$G$1,"")</f>
        <v/>
      </c>
      <c r="H778" s="4" t="str">
        <f>IF(IFERROR(SEARCH($H$1,AP778),0)&gt;0,$H$1,"")</f>
        <v/>
      </c>
      <c r="I778" s="4" t="str">
        <f>IF(IFERROR(SEARCH($I$1,AP778),0)&gt;0,$I$1,"")</f>
        <v/>
      </c>
      <c r="J778" s="4" t="str">
        <f>IF(IFERROR(SEARCH($J$1,AP778),0)&gt;0,$J$1,"")</f>
        <v/>
      </c>
      <c r="K778" s="4" t="str">
        <f>IF(IFERROR(SEARCH($K$1,AP778),0)&gt;0,$K$1,"")</f>
        <v/>
      </c>
      <c r="L778" s="4" t="str">
        <f>IF(IFERROR(SEARCH($L$1,AP778),0)&gt;0,$L$1,"")</f>
        <v/>
      </c>
      <c r="M778" s="4" t="str">
        <f>IF(IFERROR(SEARCH($M$1,AP778),0)&gt;0,$M$1,"")</f>
        <v/>
      </c>
      <c r="N778" s="4" t="str">
        <f>IF(IFERROR(SEARCH($N$1,AP778),0)&gt;0,$N$1,"")</f>
        <v/>
      </c>
      <c r="O778" s="4" t="str">
        <f>IF(IFERROR(SEARCH($O$1,AP778),0)&gt;0,$O$1,"")</f>
        <v/>
      </c>
      <c r="P778" s="4" t="str">
        <f>IF(IFERROR(SEARCH($P$1,AP778),0)&gt;0,$P$1,"")</f>
        <v/>
      </c>
      <c r="Q778" s="4" t="str">
        <f>IF(IFERROR(SEARCH($Q$1,AP778),0)&gt;0,$Q$1,"")</f>
        <v/>
      </c>
      <c r="R778" s="4" t="str">
        <f>IF(IFERROR(SEARCH($R$1,AP778),0)&gt;0,$R$1,"")</f>
        <v/>
      </c>
      <c r="S778" s="4" t="str">
        <f>IF(IFERROR(SEARCH($S$1,AP778),0)&gt;0,$S$1,"")</f>
        <v/>
      </c>
      <c r="T778" s="4" t="str">
        <f>IF(IFERROR(SEARCH($T$1,AP778),0)&gt;0,$T$1,"")</f>
        <v/>
      </c>
      <c r="U778" s="4" t="str">
        <f>IF(IFERROR(SEARCH($U$1,AP778),0)&gt;0,$U$1,"")</f>
        <v/>
      </c>
      <c r="V778" s="4" t="str">
        <f>IF(IFERROR(SEARCH($V$1,AP778),0)&gt;0,$V$1,"")</f>
        <v/>
      </c>
      <c r="W778" s="4" t="str">
        <f>IF(IFERROR(SEARCH($W$1,AP778),0)&gt;0,$W$1,"")</f>
        <v/>
      </c>
      <c r="X778" s="4" t="str">
        <f>IF(IFERROR(SEARCH($X$1,AP778),0)&gt;0,$X$1,"")</f>
        <v/>
      </c>
      <c r="Y778" s="4">
        <f>LEN(A778)+LEN(B778)+LEN(C778)+LEN(D778)+LEN(E778)+LEN(F778)+LEN(G778)+LEN(H778)+LEN(I778)+LEN(J778)+LEN(K778)+LEN(L778)+LEN(M778)+LEN(N778)+LEN(O778)+LEN(P778)+LEN(Q778)+LEN(R778)+LEN(S778)+LEN(T778)+LEN(U778)+LEN(V778)+LEN(W778)+LEN(X778)</f>
        <v>3</v>
      </c>
      <c r="Z778" s="4" t="str">
        <f>IF(IFERROR(SEARCH($Z$1,AP778),0)&gt;0,$Z$1,"")</f>
        <v>-</v>
      </c>
      <c r="AA778" s="4" t="str">
        <f>IF(IFERROR(SEARCH($AA$1,AP778),0)&gt;0,$AA$1,"")</f>
        <v/>
      </c>
      <c r="AB778" s="4" t="str">
        <f>IF(IFERROR(SEARCH($AB$1,AP778),0)&gt;0,$AB$1,"")</f>
        <v/>
      </c>
      <c r="AC778" s="4" t="str">
        <f>IF(IFERROR(SEARCH($AC$1,AP778),0)&gt;0,$AC$1,"")</f>
        <v/>
      </c>
      <c r="AD778" s="4" t="str">
        <f>IF(IFERROR(SEARCH($AD$1,AP778),0)&gt;0,$AD$1,"")</f>
        <v/>
      </c>
      <c r="AE778" s="4" t="str">
        <f>IF(IFERROR(SEARCH($AE$1,AP778),0)&gt;0,$AE$1,"")</f>
        <v/>
      </c>
      <c r="AF778" s="4" t="str" cm="1">
        <f t="array" aca="1" ref="AF778" ca="1">LEFT(AO778,MATCH(FALSE,ISNUMBER(MID(AO778,ROW(INDIRECT("1:"&amp;LEN(AO778)+1)), 1) *1),0) -1)</f>
        <v>1</v>
      </c>
      <c r="AG778" s="4">
        <f>LEN(AO778)</f>
        <v>4</v>
      </c>
      <c r="AH778" s="4">
        <f>LEN(AP778)</f>
        <v>22</v>
      </c>
      <c r="AI778" s="4">
        <f>AH778-AG778</f>
        <v>18</v>
      </c>
      <c r="AJ778" s="4" t="str">
        <f>RIGHT(AP778,4)</f>
        <v>1BKS</v>
      </c>
      <c r="AK778" s="4" t="str">
        <f>RIGHT(AP778,5)</f>
        <v>-1BKS</v>
      </c>
      <c r="AL778" s="4" t="b">
        <f>AN778=AN779</f>
        <v>0</v>
      </c>
      <c r="AM778" s="4" t="b">
        <f>LEFT(AP778,2)=LEFT(AQ778,2)</f>
        <v>0</v>
      </c>
      <c r="AN778" s="5" t="str">
        <f>LEFT(AP778,(AI778-1))</f>
        <v>FOXS FRUITY MINTS</v>
      </c>
      <c r="AO778" s="4" t="str">
        <f>IFERROR(RIGHT(AP778,LEN(AP778)-FIND("-",AP778)),1)</f>
        <v>1BKS</v>
      </c>
      <c r="AP778" t="s">
        <v>5652</v>
      </c>
      <c r="AQ778" s="1" t="s">
        <v>1318</v>
      </c>
      <c r="AR778">
        <v>6500</v>
      </c>
      <c r="AS778">
        <v>6500</v>
      </c>
      <c r="AT778">
        <v>5800</v>
      </c>
    </row>
    <row r="779" spans="1:46" x14ac:dyDescent="0.25">
      <c r="A779" s="4" t="str">
        <f>IF(IFERROR(SEARCH($A$1,AP779),0)&gt;0,$A$1,"")</f>
        <v/>
      </c>
      <c r="B779" s="4" t="str">
        <f>IF(IFERROR(SEARCH($B$1,AP779),0)&gt;0,$B$1,"")</f>
        <v>BKS</v>
      </c>
      <c r="C779" s="4" t="str">
        <f>IF(IFERROR(SEARCH($C$1,AP779),0)&gt;0,$C$1,"")</f>
        <v/>
      </c>
      <c r="D779" s="4" t="str">
        <f>IF(IFERROR(SEARCH($D$1,AP779),0)&gt;0,$D$1,"")</f>
        <v/>
      </c>
      <c r="E779" s="4" t="str">
        <f>IF(IFERROR(SEARCH($E$1,AP779),0)&gt;0,$E$1,"")</f>
        <v/>
      </c>
      <c r="F779" s="4" t="str">
        <f>IF(IFERROR(SEARCH($F$1,AP779),0)&gt;0,$F$1,"")</f>
        <v/>
      </c>
      <c r="G779" s="4" t="str">
        <f>IF(IFERROR(SEARCH($G$1,AP779),0)&gt;0,$G$1,"")</f>
        <v/>
      </c>
      <c r="H779" s="4" t="str">
        <f>IF(IFERROR(SEARCH($H$1,AP779),0)&gt;0,$H$1,"")</f>
        <v/>
      </c>
      <c r="I779" s="4" t="str">
        <f>IF(IFERROR(SEARCH($I$1,AP779),0)&gt;0,$I$1,"")</f>
        <v/>
      </c>
      <c r="J779" s="4" t="str">
        <f>IF(IFERROR(SEARCH($J$1,AP779),0)&gt;0,$J$1,"")</f>
        <v/>
      </c>
      <c r="K779" s="4" t="str">
        <f>IF(IFERROR(SEARCH($K$1,AP779),0)&gt;0,$K$1,"")</f>
        <v/>
      </c>
      <c r="L779" s="4" t="str">
        <f>IF(IFERROR(SEARCH($L$1,AP779),0)&gt;0,$L$1,"")</f>
        <v/>
      </c>
      <c r="M779" s="4" t="str">
        <f>IF(IFERROR(SEARCH($M$1,AP779),0)&gt;0,$M$1,"")</f>
        <v/>
      </c>
      <c r="N779" s="4" t="str">
        <f>IF(IFERROR(SEARCH($N$1,AP779),0)&gt;0,$N$1,"")</f>
        <v/>
      </c>
      <c r="O779" s="4" t="str">
        <f>IF(IFERROR(SEARCH($O$1,AP779),0)&gt;0,$O$1,"")</f>
        <v/>
      </c>
      <c r="P779" s="4" t="str">
        <f>IF(IFERROR(SEARCH($P$1,AP779),0)&gt;0,$P$1,"")</f>
        <v/>
      </c>
      <c r="Q779" s="4" t="str">
        <f>IF(IFERROR(SEARCH($Q$1,AP779),0)&gt;0,$Q$1,"")</f>
        <v/>
      </c>
      <c r="R779" s="4" t="str">
        <f>IF(IFERROR(SEARCH($R$1,AP779),0)&gt;0,$R$1,"")</f>
        <v/>
      </c>
      <c r="S779" s="4" t="str">
        <f>IF(IFERROR(SEARCH($S$1,AP779),0)&gt;0,$S$1,"")</f>
        <v/>
      </c>
      <c r="T779" s="4" t="str">
        <f>IF(IFERROR(SEARCH($T$1,AP779),0)&gt;0,$T$1,"")</f>
        <v/>
      </c>
      <c r="U779" s="4" t="str">
        <f>IF(IFERROR(SEARCH($U$1,AP779),0)&gt;0,$U$1,"")</f>
        <v/>
      </c>
      <c r="V779" s="4" t="str">
        <f>IF(IFERROR(SEARCH($V$1,AP779),0)&gt;0,$V$1,"")</f>
        <v/>
      </c>
      <c r="W779" s="4" t="str">
        <f>IF(IFERROR(SEARCH($W$1,AP779),0)&gt;0,$W$1,"")</f>
        <v/>
      </c>
      <c r="X779" s="4" t="str">
        <f>IF(IFERROR(SEARCH($X$1,AP779),0)&gt;0,$X$1,"")</f>
        <v/>
      </c>
      <c r="Y779" s="4">
        <f>LEN(A779)+LEN(B779)+LEN(C779)+LEN(D779)+LEN(E779)+LEN(F779)+LEN(G779)+LEN(H779)+LEN(I779)+LEN(J779)+LEN(K779)+LEN(L779)+LEN(M779)+LEN(N779)+LEN(O779)+LEN(P779)+LEN(Q779)+LEN(R779)+LEN(S779)+LEN(T779)+LEN(U779)+LEN(V779)+LEN(W779)+LEN(X779)</f>
        <v>3</v>
      </c>
      <c r="Z779" s="4" t="str">
        <f>IF(IFERROR(SEARCH($Z$1,AP779),0)&gt;0,$Z$1,"")</f>
        <v>-</v>
      </c>
      <c r="AA779" s="4" t="str">
        <f>IF(IFERROR(SEARCH($AA$1,AP779),0)&gt;0,$AA$1,"")</f>
        <v/>
      </c>
      <c r="AB779" s="4" t="str">
        <f>IF(IFERROR(SEARCH($AB$1,AP779),0)&gt;0,$AB$1,"")</f>
        <v/>
      </c>
      <c r="AC779" s="4" t="str">
        <f>IF(IFERROR(SEARCH($AC$1,AP779),0)&gt;0,$AC$1,"")</f>
        <v/>
      </c>
      <c r="AD779" s="4" t="str">
        <f>IF(IFERROR(SEARCH($AD$1,AP779),0)&gt;0,$AD$1,"")</f>
        <v/>
      </c>
      <c r="AE779" s="4" t="str">
        <f>IF(IFERROR(SEARCH($AE$1,AP779),0)&gt;0,$AE$1,"")</f>
        <v/>
      </c>
      <c r="AF779" s="4" t="str" cm="1">
        <f t="array" aca="1" ref="AF779" ca="1">LEFT(AO779,MATCH(FALSE,ISNUMBER(MID(AO779,ROW(INDIRECT("1:"&amp;LEN(AO779)+1)), 1) *1),0) -1)</f>
        <v>1</v>
      </c>
      <c r="AG779" s="4">
        <f>LEN(AO779)</f>
        <v>4</v>
      </c>
      <c r="AH779" s="4">
        <f>LEN(AP779)</f>
        <v>30</v>
      </c>
      <c r="AI779" s="4">
        <f>AH779-AG779</f>
        <v>26</v>
      </c>
      <c r="AJ779" s="4" t="str">
        <f>RIGHT(AP779,4)</f>
        <v>1BKS</v>
      </c>
      <c r="AK779" s="4" t="str">
        <f>RIGHT(AP779,5)</f>
        <v>-1BKS</v>
      </c>
      <c r="AL779" s="4" t="b">
        <f>AN779=AN780</f>
        <v>0</v>
      </c>
      <c r="AM779" s="4" t="b">
        <f>LEFT(AP779,2)=LEFT(AQ779,2)</f>
        <v>0</v>
      </c>
      <c r="AN779" s="5" t="str">
        <f>LEFT(AP779,(AI779-1))</f>
        <v>FOXS FRUITY MINTS CRISTAL</v>
      </c>
      <c r="AO779" s="4" t="str">
        <f>IFERROR(RIGHT(AP779,LEN(AP779)-FIND("-",AP779)),1)</f>
        <v>1BKS</v>
      </c>
      <c r="AP779" t="s">
        <v>6018</v>
      </c>
      <c r="AQ779" s="1" t="s">
        <v>1320</v>
      </c>
      <c r="AR779">
        <v>7500</v>
      </c>
      <c r="AS779">
        <v>7500</v>
      </c>
      <c r="AT779">
        <v>6252</v>
      </c>
    </row>
    <row r="780" spans="1:46" x14ac:dyDescent="0.25">
      <c r="A780" s="4" t="str">
        <f>IF(IFERROR(SEARCH($A$1,AP780),0)&gt;0,$A$1,"")</f>
        <v/>
      </c>
      <c r="B780" s="4" t="str">
        <f>IF(IFERROR(SEARCH($B$1,AP780),0)&gt;0,$B$1,"")</f>
        <v/>
      </c>
      <c r="C780" s="4" t="str">
        <f>IF(IFERROR(SEARCH($C$1,AP780),0)&gt;0,$C$1,"")</f>
        <v>BTL</v>
      </c>
      <c r="D780" s="4" t="str">
        <f>IF(IFERROR(SEARCH($D$1,AP780),0)&gt;0,$D$1,"")</f>
        <v/>
      </c>
      <c r="E780" s="4" t="str">
        <f>IF(IFERROR(SEARCH($E$1,AP780),0)&gt;0,$E$1,"")</f>
        <v/>
      </c>
      <c r="F780" s="4" t="str">
        <f>IF(IFERROR(SEARCH($F$1,AP780),0)&gt;0,$F$1,"")</f>
        <v/>
      </c>
      <c r="G780" s="4" t="str">
        <f>IF(IFERROR(SEARCH($G$1,AP780),0)&gt;0,$G$1,"")</f>
        <v/>
      </c>
      <c r="H780" s="4" t="str">
        <f>IF(IFERROR(SEARCH($H$1,AP780),0)&gt;0,$H$1,"")</f>
        <v/>
      </c>
      <c r="I780" s="4" t="str">
        <f>IF(IFERROR(SEARCH($I$1,AP780),0)&gt;0,$I$1,"")</f>
        <v/>
      </c>
      <c r="J780" s="4" t="str">
        <f>IF(IFERROR(SEARCH($J$1,AP780),0)&gt;0,$J$1,"")</f>
        <v/>
      </c>
      <c r="K780" s="4" t="str">
        <f>IF(IFERROR(SEARCH($K$1,AP780),0)&gt;0,$K$1,"")</f>
        <v/>
      </c>
      <c r="L780" s="4" t="str">
        <f>IF(IFERROR(SEARCH($L$1,AP780),0)&gt;0,$L$1,"")</f>
        <v/>
      </c>
      <c r="M780" s="4" t="str">
        <f>IF(IFERROR(SEARCH($M$1,AP780),0)&gt;0,$M$1,"")</f>
        <v/>
      </c>
      <c r="N780" s="4" t="str">
        <f>IF(IFERROR(SEARCH($N$1,AP780),0)&gt;0,$N$1,"")</f>
        <v/>
      </c>
      <c r="O780" s="4" t="str">
        <f>IF(IFERROR(SEARCH($O$1,AP780),0)&gt;0,$O$1,"")</f>
        <v/>
      </c>
      <c r="P780" s="4" t="str">
        <f>IF(IFERROR(SEARCH($P$1,AP780),0)&gt;0,$P$1,"")</f>
        <v/>
      </c>
      <c r="Q780" s="4" t="str">
        <f>IF(IFERROR(SEARCH($Q$1,AP780),0)&gt;0,$Q$1,"")</f>
        <v/>
      </c>
      <c r="R780" s="4" t="str">
        <f>IF(IFERROR(SEARCH($R$1,AP780),0)&gt;0,$R$1,"")</f>
        <v/>
      </c>
      <c r="S780" s="4" t="str">
        <f>IF(IFERROR(SEARCH($S$1,AP780),0)&gt;0,$S$1,"")</f>
        <v/>
      </c>
      <c r="T780" s="4" t="str">
        <f>IF(IFERROR(SEARCH($T$1,AP780),0)&gt;0,$T$1,"")</f>
        <v/>
      </c>
      <c r="U780" s="4" t="str">
        <f>IF(IFERROR(SEARCH($U$1,AP780),0)&gt;0,$U$1,"")</f>
        <v/>
      </c>
      <c r="V780" s="4" t="str">
        <f>IF(IFERROR(SEARCH($V$1,AP780),0)&gt;0,$V$1,"")</f>
        <v/>
      </c>
      <c r="W780" s="4" t="str">
        <f>IF(IFERROR(SEARCH($W$1,AP780),0)&gt;0,$W$1,"")</f>
        <v/>
      </c>
      <c r="X780" s="4" t="str">
        <f>IF(IFERROR(SEARCH($X$1,AP780),0)&gt;0,$X$1,"")</f>
        <v/>
      </c>
      <c r="Y780" s="4">
        <f>LEN(A780)+LEN(B780)+LEN(C780)+LEN(D780)+LEN(E780)+LEN(F780)+LEN(G780)+LEN(H780)+LEN(I780)+LEN(J780)+LEN(K780)+LEN(L780)+LEN(M780)+LEN(N780)+LEN(O780)+LEN(P780)+LEN(Q780)+LEN(R780)+LEN(S780)+LEN(T780)+LEN(U780)+LEN(V780)+LEN(W780)+LEN(X780)</f>
        <v>3</v>
      </c>
      <c r="Z780" s="4" t="str">
        <f>IF(IFERROR(SEARCH($Z$1,AP780),0)&gt;0,$Z$1,"")</f>
        <v>-</v>
      </c>
      <c r="AA780" s="4" t="str">
        <f>IF(IFERROR(SEARCH($AA$1,AP780),0)&gt;0,$AA$1,"")</f>
        <v/>
      </c>
      <c r="AB780" s="4" t="str">
        <f>IF(IFERROR(SEARCH($AB$1,AP780),0)&gt;0,$AB$1,"")</f>
        <v/>
      </c>
      <c r="AC780" s="4" t="str">
        <f>IF(IFERROR(SEARCH($AC$1,AP780),0)&gt;0,$AC$1,"")</f>
        <v/>
      </c>
      <c r="AD780" s="4" t="str">
        <f>IF(IFERROR(SEARCH($AD$1,AP780),0)&gt;0,$AD$1,"")</f>
        <v/>
      </c>
      <c r="AE780" s="4" t="str">
        <f>IF(IFERROR(SEARCH($AE$1,AP780),0)&gt;0,$AE$1,"")</f>
        <v/>
      </c>
      <c r="AF780" s="4" t="str" cm="1">
        <f t="array" aca="1" ref="AF780" ca="1">LEFT(AO780,MATCH(FALSE,ISNUMBER(MID(AO780,ROW(INDIRECT("1:"&amp;LEN(AO780)+1)), 1) *1),0) -1)</f>
        <v>1</v>
      </c>
      <c r="AG780" s="4">
        <f>LEN(AO780)</f>
        <v>4</v>
      </c>
      <c r="AH780" s="4">
        <f>LEN(AP780)</f>
        <v>28</v>
      </c>
      <c r="AI780" s="4">
        <f>AH780-AG780</f>
        <v>24</v>
      </c>
      <c r="AJ780" s="4" t="str">
        <f>RIGHT(AP780,4)</f>
        <v>1BTL</v>
      </c>
      <c r="AK780" s="4" t="str">
        <f>RIGHT(AP780,5)</f>
        <v>-1BTL</v>
      </c>
      <c r="AL780" s="4" t="b">
        <f>AN780=AN781</f>
        <v>0</v>
      </c>
      <c r="AM780" s="4" t="b">
        <f>LEFT(AP780,2)=LEFT(AQ780,2)</f>
        <v>0</v>
      </c>
      <c r="AN780" s="5" t="str">
        <f>LEFT(AP780,(AI780-1))</f>
        <v>FREISS COCOPANDAN 460ML</v>
      </c>
      <c r="AO780" s="4" t="str">
        <f>IFERROR(RIGHT(AP780,LEN(AP780)-FIND("-",AP780)),1)</f>
        <v>1BTL</v>
      </c>
      <c r="AP780" t="s">
        <v>5808</v>
      </c>
      <c r="AQ780" s="1" t="s">
        <v>1322</v>
      </c>
      <c r="AR780">
        <v>18000</v>
      </c>
      <c r="AS780">
        <v>18000</v>
      </c>
      <c r="AT780">
        <v>16150</v>
      </c>
    </row>
    <row r="781" spans="1:46" x14ac:dyDescent="0.25">
      <c r="A781" s="4" t="str">
        <f>IF(IFERROR(SEARCH($A$1,AP781),0)&gt;0,$A$1,"")</f>
        <v/>
      </c>
      <c r="B781" s="4" t="str">
        <f>IF(IFERROR(SEARCH($B$1,AP781),0)&gt;0,$B$1,"")</f>
        <v/>
      </c>
      <c r="C781" s="4" t="str">
        <f>IF(IFERROR(SEARCH($C$1,AP781),0)&gt;0,$C$1,"")</f>
        <v>BTL</v>
      </c>
      <c r="D781" s="4" t="str">
        <f>IF(IFERROR(SEARCH($D$1,AP781),0)&gt;0,$D$1,"")</f>
        <v/>
      </c>
      <c r="E781" s="4" t="str">
        <f>IF(IFERROR(SEARCH($E$1,AP781),0)&gt;0,$E$1,"")</f>
        <v/>
      </c>
      <c r="F781" s="4" t="str">
        <f>IF(IFERROR(SEARCH($F$1,AP781),0)&gt;0,$F$1,"")</f>
        <v/>
      </c>
      <c r="G781" s="4" t="str">
        <f>IF(IFERROR(SEARCH($G$1,AP781),0)&gt;0,$G$1,"")</f>
        <v/>
      </c>
      <c r="H781" s="4" t="str">
        <f>IF(IFERROR(SEARCH($H$1,AP781),0)&gt;0,$H$1,"")</f>
        <v/>
      </c>
      <c r="I781" s="4" t="str">
        <f>IF(IFERROR(SEARCH($I$1,AP781),0)&gt;0,$I$1,"")</f>
        <v/>
      </c>
      <c r="J781" s="4" t="str">
        <f>IF(IFERROR(SEARCH($J$1,AP781),0)&gt;0,$J$1,"")</f>
        <v/>
      </c>
      <c r="K781" s="4" t="str">
        <f>IF(IFERROR(SEARCH($K$1,AP781),0)&gt;0,$K$1,"")</f>
        <v/>
      </c>
      <c r="L781" s="4" t="str">
        <f>IF(IFERROR(SEARCH($L$1,AP781),0)&gt;0,$L$1,"")</f>
        <v/>
      </c>
      <c r="M781" s="4" t="str">
        <f>IF(IFERROR(SEARCH($M$1,AP781),0)&gt;0,$M$1,"")</f>
        <v/>
      </c>
      <c r="N781" s="4" t="str">
        <f>IF(IFERROR(SEARCH($N$1,AP781),0)&gt;0,$N$1,"")</f>
        <v/>
      </c>
      <c r="O781" s="4" t="str">
        <f>IF(IFERROR(SEARCH($O$1,AP781),0)&gt;0,$O$1,"")</f>
        <v/>
      </c>
      <c r="P781" s="4" t="str">
        <f>IF(IFERROR(SEARCH($P$1,AP781),0)&gt;0,$P$1,"")</f>
        <v/>
      </c>
      <c r="Q781" s="4" t="str">
        <f>IF(IFERROR(SEARCH($Q$1,AP781),0)&gt;0,$Q$1,"")</f>
        <v/>
      </c>
      <c r="R781" s="4" t="str">
        <f>IF(IFERROR(SEARCH($R$1,AP781),0)&gt;0,$R$1,"")</f>
        <v/>
      </c>
      <c r="S781" s="4" t="str">
        <f>IF(IFERROR(SEARCH($S$1,AP781),0)&gt;0,$S$1,"")</f>
        <v/>
      </c>
      <c r="T781" s="4" t="str">
        <f>IF(IFERROR(SEARCH($T$1,AP781),0)&gt;0,$T$1,"")</f>
        <v/>
      </c>
      <c r="U781" s="4" t="str">
        <f>IF(IFERROR(SEARCH($U$1,AP781),0)&gt;0,$U$1,"")</f>
        <v/>
      </c>
      <c r="V781" s="4" t="str">
        <f>IF(IFERROR(SEARCH($V$1,AP781),0)&gt;0,$V$1,"")</f>
        <v/>
      </c>
      <c r="W781" s="4" t="str">
        <f>IF(IFERROR(SEARCH($W$1,AP781),0)&gt;0,$W$1,"")</f>
        <v/>
      </c>
      <c r="X781" s="4" t="str">
        <f>IF(IFERROR(SEARCH($X$1,AP781),0)&gt;0,$X$1,"")</f>
        <v/>
      </c>
      <c r="Y781" s="4">
        <f>LEN(A781)+LEN(B781)+LEN(C781)+LEN(D781)+LEN(E781)+LEN(F781)+LEN(G781)+LEN(H781)+LEN(I781)+LEN(J781)+LEN(K781)+LEN(L781)+LEN(M781)+LEN(N781)+LEN(O781)+LEN(P781)+LEN(Q781)+LEN(R781)+LEN(S781)+LEN(T781)+LEN(U781)+LEN(V781)+LEN(W781)+LEN(X781)</f>
        <v>3</v>
      </c>
      <c r="Z781" s="4" t="str">
        <f>IF(IFERROR(SEARCH($Z$1,AP781),0)&gt;0,$Z$1,"")</f>
        <v>-</v>
      </c>
      <c r="AA781" s="4" t="str">
        <f>IF(IFERROR(SEARCH($AA$1,AP781),0)&gt;0,$AA$1,"")</f>
        <v/>
      </c>
      <c r="AB781" s="4" t="str">
        <f>IF(IFERROR(SEARCH($AB$1,AP781),0)&gt;0,$AB$1,"")</f>
        <v/>
      </c>
      <c r="AC781" s="4" t="str">
        <f>IF(IFERROR(SEARCH($AC$1,AP781),0)&gt;0,$AC$1,"")</f>
        <v/>
      </c>
      <c r="AD781" s="4" t="str">
        <f>IF(IFERROR(SEARCH($AD$1,AP781),0)&gt;0,$AD$1,"")</f>
        <v/>
      </c>
      <c r="AE781" s="4" t="str">
        <f>IF(IFERROR(SEARCH($AE$1,AP781),0)&gt;0,$AE$1,"")</f>
        <v/>
      </c>
      <c r="AF781" s="4" t="str" cm="1">
        <f t="array" aca="1" ref="AF781" ca="1">LEFT(AO781,MATCH(FALSE,ISNUMBER(MID(AO781,ROW(INDIRECT("1:"&amp;LEN(AO781)+1)), 1) *1),0) -1)</f>
        <v>1</v>
      </c>
      <c r="AG781" s="4">
        <f>LEN(AO781)</f>
        <v>4</v>
      </c>
      <c r="AH781" s="4">
        <f>LEN(AP781)</f>
        <v>27</v>
      </c>
      <c r="AI781" s="4">
        <f>AH781-AG781</f>
        <v>23</v>
      </c>
      <c r="AJ781" s="4" t="str">
        <f>RIGHT(AP781,4)</f>
        <v>1BTL</v>
      </c>
      <c r="AK781" s="4" t="str">
        <f>RIGHT(AP781,5)</f>
        <v>-1BTL</v>
      </c>
      <c r="AL781" s="4" t="b">
        <f>AN781=AN782</f>
        <v>0</v>
      </c>
      <c r="AM781" s="4" t="b">
        <f>LEFT(AP781,2)=LEFT(AQ781,2)</f>
        <v>0</v>
      </c>
      <c r="AN781" s="5" t="str">
        <f>LEFT(AP781,(AI781-1))</f>
        <v>FREISS FRAMBOZEN 460ML</v>
      </c>
      <c r="AO781" s="4" t="str">
        <f>IFERROR(RIGHT(AP781,LEN(AP781)-FIND("-",AP781)),1)</f>
        <v>1BTL</v>
      </c>
      <c r="AP781" t="s">
        <v>5809</v>
      </c>
      <c r="AQ781" s="1" t="s">
        <v>1324</v>
      </c>
      <c r="AR781">
        <v>18000</v>
      </c>
      <c r="AS781">
        <v>18000</v>
      </c>
      <c r="AT781">
        <v>16150</v>
      </c>
    </row>
    <row r="782" spans="1:46" x14ac:dyDescent="0.25">
      <c r="A782" s="4" t="str">
        <f>IF(IFERROR(SEARCH($A$1,AP782),0)&gt;0,$A$1,"")</f>
        <v/>
      </c>
      <c r="B782" s="4" t="str">
        <f>IF(IFERROR(SEARCH($B$1,AP782),0)&gt;0,$B$1,"")</f>
        <v/>
      </c>
      <c r="C782" s="4" t="str">
        <f>IF(IFERROR(SEARCH($C$1,AP782),0)&gt;0,$C$1,"")</f>
        <v>BTL</v>
      </c>
      <c r="D782" s="4" t="str">
        <f>IF(IFERROR(SEARCH($D$1,AP782),0)&gt;0,$D$1,"")</f>
        <v/>
      </c>
      <c r="E782" s="4" t="str">
        <f>IF(IFERROR(SEARCH($E$1,AP782),0)&gt;0,$E$1,"")</f>
        <v/>
      </c>
      <c r="F782" s="4" t="str">
        <f>IF(IFERROR(SEARCH($F$1,AP782),0)&gt;0,$F$1,"")</f>
        <v/>
      </c>
      <c r="G782" s="4" t="str">
        <f>IF(IFERROR(SEARCH($G$1,AP782),0)&gt;0,$G$1,"")</f>
        <v/>
      </c>
      <c r="H782" s="4" t="str">
        <f>IF(IFERROR(SEARCH($H$1,AP782),0)&gt;0,$H$1,"")</f>
        <v/>
      </c>
      <c r="I782" s="4" t="str">
        <f>IF(IFERROR(SEARCH($I$1,AP782),0)&gt;0,$I$1,"")</f>
        <v/>
      </c>
      <c r="J782" s="4" t="str">
        <f>IF(IFERROR(SEARCH($J$1,AP782),0)&gt;0,$J$1,"")</f>
        <v/>
      </c>
      <c r="K782" s="4" t="str">
        <f>IF(IFERROR(SEARCH($K$1,AP782),0)&gt;0,$K$1,"")</f>
        <v/>
      </c>
      <c r="L782" s="4" t="str">
        <f>IF(IFERROR(SEARCH($L$1,AP782),0)&gt;0,$L$1,"")</f>
        <v/>
      </c>
      <c r="M782" s="4" t="str">
        <f>IF(IFERROR(SEARCH($M$1,AP782),0)&gt;0,$M$1,"")</f>
        <v/>
      </c>
      <c r="N782" s="4" t="str">
        <f>IF(IFERROR(SEARCH($N$1,AP782),0)&gt;0,$N$1,"")</f>
        <v/>
      </c>
      <c r="O782" s="4" t="str">
        <f>IF(IFERROR(SEARCH($O$1,AP782),0)&gt;0,$O$1,"")</f>
        <v/>
      </c>
      <c r="P782" s="4" t="str">
        <f>IF(IFERROR(SEARCH($P$1,AP782),0)&gt;0,$P$1,"")</f>
        <v/>
      </c>
      <c r="Q782" s="4" t="str">
        <f>IF(IFERROR(SEARCH($Q$1,AP782),0)&gt;0,$Q$1,"")</f>
        <v/>
      </c>
      <c r="R782" s="4" t="str">
        <f>IF(IFERROR(SEARCH($R$1,AP782),0)&gt;0,$R$1,"")</f>
        <v/>
      </c>
      <c r="S782" s="4" t="str">
        <f>IF(IFERROR(SEARCH($S$1,AP782),0)&gt;0,$S$1,"")</f>
        <v/>
      </c>
      <c r="T782" s="4" t="str">
        <f>IF(IFERROR(SEARCH($T$1,AP782),0)&gt;0,$T$1,"")</f>
        <v/>
      </c>
      <c r="U782" s="4" t="str">
        <f>IF(IFERROR(SEARCH($U$1,AP782),0)&gt;0,$U$1,"")</f>
        <v/>
      </c>
      <c r="V782" s="4" t="str">
        <f>IF(IFERROR(SEARCH($V$1,AP782),0)&gt;0,$V$1,"")</f>
        <v/>
      </c>
      <c r="W782" s="4" t="str">
        <f>IF(IFERROR(SEARCH($W$1,AP782),0)&gt;0,$W$1,"")</f>
        <v/>
      </c>
      <c r="X782" s="4" t="str">
        <f>IF(IFERROR(SEARCH($X$1,AP782),0)&gt;0,$X$1,"")</f>
        <v/>
      </c>
      <c r="Y782" s="4">
        <f>LEN(A782)+LEN(B782)+LEN(C782)+LEN(D782)+LEN(E782)+LEN(F782)+LEN(G782)+LEN(H782)+LEN(I782)+LEN(J782)+LEN(K782)+LEN(L782)+LEN(M782)+LEN(N782)+LEN(O782)+LEN(P782)+LEN(Q782)+LEN(R782)+LEN(S782)+LEN(T782)+LEN(U782)+LEN(V782)+LEN(W782)+LEN(X782)</f>
        <v>3</v>
      </c>
      <c r="Z782" s="4" t="str">
        <f>IF(IFERROR(SEARCH($Z$1,AP782),0)&gt;0,$Z$1,"")</f>
        <v>-</v>
      </c>
      <c r="AA782" s="4" t="str">
        <f>IF(IFERROR(SEARCH($AA$1,AP782),0)&gt;0,$AA$1,"")</f>
        <v/>
      </c>
      <c r="AB782" s="4" t="str">
        <f>IF(IFERROR(SEARCH($AB$1,AP782),0)&gt;0,$AB$1,"")</f>
        <v/>
      </c>
      <c r="AC782" s="4" t="str">
        <f>IF(IFERROR(SEARCH($AC$1,AP782),0)&gt;0,$AC$1,"")</f>
        <v/>
      </c>
      <c r="AD782" s="4" t="str">
        <f>IF(IFERROR(SEARCH($AD$1,AP782),0)&gt;0,$AD$1,"")</f>
        <v/>
      </c>
      <c r="AE782" s="4" t="str">
        <f>IF(IFERROR(SEARCH($AE$1,AP782),0)&gt;0,$AE$1,"")</f>
        <v/>
      </c>
      <c r="AF782" s="4" t="str" cm="1">
        <f t="array" aca="1" ref="AF782" ca="1">LEFT(AO782,MATCH(FALSE,ISNUMBER(MID(AO782,ROW(INDIRECT("1:"&amp;LEN(AO782)+1)), 1) *1),0) -1)</f>
        <v>1</v>
      </c>
      <c r="AG782" s="4">
        <f>LEN(AO782)</f>
        <v>4</v>
      </c>
      <c r="AH782" s="4">
        <f>LEN(AP782)</f>
        <v>23</v>
      </c>
      <c r="AI782" s="4">
        <f>AH782-AG782</f>
        <v>19</v>
      </c>
      <c r="AJ782" s="4" t="str">
        <f>RIGHT(AP782,4)</f>
        <v>1BTL</v>
      </c>
      <c r="AK782" s="4" t="str">
        <f>RIGHT(AP782,5)</f>
        <v>-1BTL</v>
      </c>
      <c r="AL782" s="4" t="b">
        <f>AN782=AN783</f>
        <v>0</v>
      </c>
      <c r="AM782" s="4" t="b">
        <f>LEFT(AP782,2)=LEFT(AQ782,2)</f>
        <v>0</v>
      </c>
      <c r="AN782" s="5" t="str">
        <f>LEFT(AP782,(AI782-1))</f>
        <v>FREISS JERUK 460ML</v>
      </c>
      <c r="AO782" s="4" t="str">
        <f>IFERROR(RIGHT(AP782,LEN(AP782)-FIND("-",AP782)),1)</f>
        <v>1BTL</v>
      </c>
      <c r="AP782" t="s">
        <v>5810</v>
      </c>
      <c r="AQ782" s="1" t="s">
        <v>1326</v>
      </c>
      <c r="AR782">
        <v>12000</v>
      </c>
      <c r="AS782">
        <v>12000</v>
      </c>
      <c r="AT782">
        <v>10339</v>
      </c>
    </row>
    <row r="783" spans="1:46" x14ac:dyDescent="0.25">
      <c r="A783" s="4" t="str">
        <f>IF(IFERROR(SEARCH($A$1,AP783),0)&gt;0,$A$1,"")</f>
        <v/>
      </c>
      <c r="B783" s="4" t="str">
        <f>IF(IFERROR(SEARCH($B$1,AP783),0)&gt;0,$B$1,"")</f>
        <v/>
      </c>
      <c r="C783" s="4" t="str">
        <f>IF(IFERROR(SEARCH($C$1,AP783),0)&gt;0,$C$1,"")</f>
        <v>BTL</v>
      </c>
      <c r="D783" s="4" t="str">
        <f>IF(IFERROR(SEARCH($D$1,AP783),0)&gt;0,$D$1,"")</f>
        <v/>
      </c>
      <c r="E783" s="4" t="str">
        <f>IF(IFERROR(SEARCH($E$1,AP783),0)&gt;0,$E$1,"")</f>
        <v/>
      </c>
      <c r="F783" s="4" t="str">
        <f>IF(IFERROR(SEARCH($F$1,AP783),0)&gt;0,$F$1,"")</f>
        <v/>
      </c>
      <c r="G783" s="4" t="str">
        <f>IF(IFERROR(SEARCH($G$1,AP783),0)&gt;0,$G$1,"")</f>
        <v/>
      </c>
      <c r="H783" s="4" t="str">
        <f>IF(IFERROR(SEARCH($H$1,AP783),0)&gt;0,$H$1,"")</f>
        <v/>
      </c>
      <c r="I783" s="4" t="str">
        <f>IF(IFERROR(SEARCH($I$1,AP783),0)&gt;0,$I$1,"")</f>
        <v/>
      </c>
      <c r="J783" s="4" t="str">
        <f>IF(IFERROR(SEARCH($J$1,AP783),0)&gt;0,$J$1,"")</f>
        <v/>
      </c>
      <c r="K783" s="4" t="str">
        <f>IF(IFERROR(SEARCH($K$1,AP783),0)&gt;0,$K$1,"")</f>
        <v/>
      </c>
      <c r="L783" s="4" t="str">
        <f>IF(IFERROR(SEARCH($L$1,AP783),0)&gt;0,$L$1,"")</f>
        <v/>
      </c>
      <c r="M783" s="4" t="str">
        <f>IF(IFERROR(SEARCH($M$1,AP783),0)&gt;0,$M$1,"")</f>
        <v/>
      </c>
      <c r="N783" s="4" t="str">
        <f>IF(IFERROR(SEARCH($N$1,AP783),0)&gt;0,$N$1,"")</f>
        <v/>
      </c>
      <c r="O783" s="4" t="str">
        <f>IF(IFERROR(SEARCH($O$1,AP783),0)&gt;0,$O$1,"")</f>
        <v/>
      </c>
      <c r="P783" s="4" t="str">
        <f>IF(IFERROR(SEARCH($P$1,AP783),0)&gt;0,$P$1,"")</f>
        <v/>
      </c>
      <c r="Q783" s="4" t="str">
        <f>IF(IFERROR(SEARCH($Q$1,AP783),0)&gt;0,$Q$1,"")</f>
        <v/>
      </c>
      <c r="R783" s="4" t="str">
        <f>IF(IFERROR(SEARCH($R$1,AP783),0)&gt;0,$R$1,"")</f>
        <v/>
      </c>
      <c r="S783" s="4" t="str">
        <f>IF(IFERROR(SEARCH($S$1,AP783),0)&gt;0,$S$1,"")</f>
        <v/>
      </c>
      <c r="T783" s="4" t="str">
        <f>IF(IFERROR(SEARCH($T$1,AP783),0)&gt;0,$T$1,"")</f>
        <v/>
      </c>
      <c r="U783" s="4" t="str">
        <f>IF(IFERROR(SEARCH($U$1,AP783),0)&gt;0,$U$1,"")</f>
        <v/>
      </c>
      <c r="V783" s="4" t="str">
        <f>IF(IFERROR(SEARCH($V$1,AP783),0)&gt;0,$V$1,"")</f>
        <v/>
      </c>
      <c r="W783" s="4" t="str">
        <f>IF(IFERROR(SEARCH($W$1,AP783),0)&gt;0,$W$1,"")</f>
        <v/>
      </c>
      <c r="X783" s="4" t="str">
        <f>IF(IFERROR(SEARCH($X$1,AP783),0)&gt;0,$X$1,"")</f>
        <v/>
      </c>
      <c r="Y783" s="4">
        <f>LEN(A783)+LEN(B783)+LEN(C783)+LEN(D783)+LEN(E783)+LEN(F783)+LEN(G783)+LEN(H783)+LEN(I783)+LEN(J783)+LEN(K783)+LEN(L783)+LEN(M783)+LEN(N783)+LEN(O783)+LEN(P783)+LEN(Q783)+LEN(R783)+LEN(S783)+LEN(T783)+LEN(U783)+LEN(V783)+LEN(W783)+LEN(X783)</f>
        <v>3</v>
      </c>
      <c r="Z783" s="4" t="str">
        <f>IF(IFERROR(SEARCH($Z$1,AP783),0)&gt;0,$Z$1,"")</f>
        <v>-</v>
      </c>
      <c r="AA783" s="4" t="str">
        <f>IF(IFERROR(SEARCH($AA$1,AP783),0)&gt;0,$AA$1,"")</f>
        <v/>
      </c>
      <c r="AB783" s="4" t="str">
        <f>IF(IFERROR(SEARCH($AB$1,AP783),0)&gt;0,$AB$1,"")</f>
        <v/>
      </c>
      <c r="AC783" s="4" t="str">
        <f>IF(IFERROR(SEARCH($AC$1,AP783),0)&gt;0,$AC$1,"")</f>
        <v/>
      </c>
      <c r="AD783" s="4" t="str">
        <f>IF(IFERROR(SEARCH($AD$1,AP783),0)&gt;0,$AD$1,"")</f>
        <v/>
      </c>
      <c r="AE783" s="4" t="str">
        <f>IF(IFERROR(SEARCH($AE$1,AP783),0)&gt;0,$AE$1,"")</f>
        <v/>
      </c>
      <c r="AF783" s="4" t="str" cm="1">
        <f t="array" aca="1" ref="AF783" ca="1">LEFT(AO783,MATCH(FALSE,ISNUMBER(MID(AO783,ROW(INDIRECT("1:"&amp;LEN(AO783)+1)), 1) *1),0) -1)</f>
        <v>1</v>
      </c>
      <c r="AG783" s="4">
        <f>LEN(AO783)</f>
        <v>4</v>
      </c>
      <c r="AH783" s="4">
        <f>LEN(AP783)</f>
        <v>22</v>
      </c>
      <c r="AI783" s="4">
        <f>AH783-AG783</f>
        <v>18</v>
      </c>
      <c r="AJ783" s="4" t="str">
        <f>RIGHT(AP783,4)</f>
        <v>1BTL</v>
      </c>
      <c r="AK783" s="4" t="str">
        <f>RIGHT(AP783,5)</f>
        <v>-1BTL</v>
      </c>
      <c r="AL783" s="4" t="b">
        <f>AN783=AN784</f>
        <v>0</v>
      </c>
      <c r="AM783" s="4" t="b">
        <f>LEFT(AP783,2)=LEFT(AQ783,2)</f>
        <v>0</v>
      </c>
      <c r="AN783" s="5" t="str">
        <f>LEFT(AP783,(AI783-1))</f>
        <v>FREISS LECI 460ML</v>
      </c>
      <c r="AO783" s="4" t="str">
        <f>IFERROR(RIGHT(AP783,LEN(AP783)-FIND("-",AP783)),1)</f>
        <v>1BTL</v>
      </c>
      <c r="AP783" t="s">
        <v>5811</v>
      </c>
      <c r="AQ783" s="1" t="s">
        <v>1328</v>
      </c>
      <c r="AR783">
        <v>12000</v>
      </c>
      <c r="AS783">
        <v>12000</v>
      </c>
      <c r="AT783">
        <v>10339</v>
      </c>
    </row>
    <row r="784" spans="1:46" x14ac:dyDescent="0.25">
      <c r="A784" s="4" t="str">
        <f>IF(IFERROR(SEARCH($A$1,AP784),0)&gt;0,$A$1,"")</f>
        <v/>
      </c>
      <c r="B784" s="4" t="str">
        <f>IF(IFERROR(SEARCH($B$1,AP784),0)&gt;0,$B$1,"")</f>
        <v/>
      </c>
      <c r="C784" s="4" t="str">
        <f>IF(IFERROR(SEARCH($C$1,AP784),0)&gt;0,$C$1,"")</f>
        <v>BTL</v>
      </c>
      <c r="D784" s="4" t="str">
        <f>IF(IFERROR(SEARCH($D$1,AP784),0)&gt;0,$D$1,"")</f>
        <v/>
      </c>
      <c r="E784" s="4" t="str">
        <f>IF(IFERROR(SEARCH($E$1,AP784),0)&gt;0,$E$1,"")</f>
        <v/>
      </c>
      <c r="F784" s="4" t="str">
        <f>IF(IFERROR(SEARCH($F$1,AP784),0)&gt;0,$F$1,"")</f>
        <v/>
      </c>
      <c r="G784" s="4" t="str">
        <f>IF(IFERROR(SEARCH($G$1,AP784),0)&gt;0,$G$1,"")</f>
        <v/>
      </c>
      <c r="H784" s="4" t="str">
        <f>IF(IFERROR(SEARCH($H$1,AP784),0)&gt;0,$H$1,"")</f>
        <v/>
      </c>
      <c r="I784" s="4" t="str">
        <f>IF(IFERROR(SEARCH($I$1,AP784),0)&gt;0,$I$1,"")</f>
        <v/>
      </c>
      <c r="J784" s="4" t="str">
        <f>IF(IFERROR(SEARCH($J$1,AP784),0)&gt;0,$J$1,"")</f>
        <v/>
      </c>
      <c r="K784" s="4" t="str">
        <f>IF(IFERROR(SEARCH($K$1,AP784),0)&gt;0,$K$1,"")</f>
        <v/>
      </c>
      <c r="L784" s="4" t="str">
        <f>IF(IFERROR(SEARCH($L$1,AP784),0)&gt;0,$L$1,"")</f>
        <v/>
      </c>
      <c r="M784" s="4" t="str">
        <f>IF(IFERROR(SEARCH($M$1,AP784),0)&gt;0,$M$1,"")</f>
        <v/>
      </c>
      <c r="N784" s="4" t="str">
        <f>IF(IFERROR(SEARCH($N$1,AP784),0)&gt;0,$N$1,"")</f>
        <v/>
      </c>
      <c r="O784" s="4" t="str">
        <f>IF(IFERROR(SEARCH($O$1,AP784),0)&gt;0,$O$1,"")</f>
        <v/>
      </c>
      <c r="P784" s="4" t="str">
        <f>IF(IFERROR(SEARCH($P$1,AP784),0)&gt;0,$P$1,"")</f>
        <v/>
      </c>
      <c r="Q784" s="4" t="str">
        <f>IF(IFERROR(SEARCH($Q$1,AP784),0)&gt;0,$Q$1,"")</f>
        <v/>
      </c>
      <c r="R784" s="4" t="str">
        <f>IF(IFERROR(SEARCH($R$1,AP784),0)&gt;0,$R$1,"")</f>
        <v/>
      </c>
      <c r="S784" s="4" t="str">
        <f>IF(IFERROR(SEARCH($S$1,AP784),0)&gt;0,$S$1,"")</f>
        <v/>
      </c>
      <c r="T784" s="4" t="str">
        <f>IF(IFERROR(SEARCH($T$1,AP784),0)&gt;0,$T$1,"")</f>
        <v/>
      </c>
      <c r="U784" s="4" t="str">
        <f>IF(IFERROR(SEARCH($U$1,AP784),0)&gt;0,$U$1,"")</f>
        <v/>
      </c>
      <c r="V784" s="4" t="str">
        <f>IF(IFERROR(SEARCH($V$1,AP784),0)&gt;0,$V$1,"")</f>
        <v/>
      </c>
      <c r="W784" s="4" t="str">
        <f>IF(IFERROR(SEARCH($W$1,AP784),0)&gt;0,$W$1,"")</f>
        <v/>
      </c>
      <c r="X784" s="4" t="str">
        <f>IF(IFERROR(SEARCH($X$1,AP784),0)&gt;0,$X$1,"")</f>
        <v/>
      </c>
      <c r="Y784" s="4">
        <f>LEN(A784)+LEN(B784)+LEN(C784)+LEN(D784)+LEN(E784)+LEN(F784)+LEN(G784)+LEN(H784)+LEN(I784)+LEN(J784)+LEN(K784)+LEN(L784)+LEN(M784)+LEN(N784)+LEN(O784)+LEN(P784)+LEN(Q784)+LEN(R784)+LEN(S784)+LEN(T784)+LEN(U784)+LEN(V784)+LEN(W784)+LEN(X784)</f>
        <v>3</v>
      </c>
      <c r="Z784" s="4" t="str">
        <f>IF(IFERROR(SEARCH($Z$1,AP784),0)&gt;0,$Z$1,"")</f>
        <v>-</v>
      </c>
      <c r="AA784" s="4" t="str">
        <f>IF(IFERROR(SEARCH($AA$1,AP784),0)&gt;0,$AA$1,"")</f>
        <v/>
      </c>
      <c r="AB784" s="4" t="str">
        <f>IF(IFERROR(SEARCH($AB$1,AP784),0)&gt;0,$AB$1,"")</f>
        <v/>
      </c>
      <c r="AC784" s="4" t="str">
        <f>IF(IFERROR(SEARCH($AC$1,AP784),0)&gt;0,$AC$1,"")</f>
        <v/>
      </c>
      <c r="AD784" s="4" t="str">
        <f>IF(IFERROR(SEARCH($AD$1,AP784),0)&gt;0,$AD$1,"")</f>
        <v/>
      </c>
      <c r="AE784" s="4" t="str">
        <f>IF(IFERROR(SEARCH($AE$1,AP784),0)&gt;0,$AE$1,"")</f>
        <v/>
      </c>
      <c r="AF784" s="4" t="str" cm="1">
        <f t="array" aca="1" ref="AF784" ca="1">LEFT(AO784,MATCH(FALSE,ISNUMBER(MID(AO784,ROW(INDIRECT("1:"&amp;LEN(AO784)+1)), 1) *1),0) -1)</f>
        <v>1</v>
      </c>
      <c r="AG784" s="4">
        <f>LEN(AO784)</f>
        <v>4</v>
      </c>
      <c r="AH784" s="4">
        <f>LEN(AP784)</f>
        <v>23</v>
      </c>
      <c r="AI784" s="4">
        <f>AH784-AG784</f>
        <v>19</v>
      </c>
      <c r="AJ784" s="4" t="str">
        <f>RIGHT(AP784,4)</f>
        <v>1BTL</v>
      </c>
      <c r="AK784" s="4" t="str">
        <f>RIGHT(AP784,5)</f>
        <v>-1BTL</v>
      </c>
      <c r="AL784" s="4" t="b">
        <f>AN784=AN785</f>
        <v>0</v>
      </c>
      <c r="AM784" s="4" t="b">
        <f>LEFT(AP784,2)=LEFT(AQ784,2)</f>
        <v>0</v>
      </c>
      <c r="AN784" s="5" t="str">
        <f>LEFT(AP784,(AI784-1))</f>
        <v>FREISS MELON 460ML</v>
      </c>
      <c r="AO784" s="4" t="str">
        <f>IFERROR(RIGHT(AP784,LEN(AP784)-FIND("-",AP784)),1)</f>
        <v>1BTL</v>
      </c>
      <c r="AP784" t="s">
        <v>5812</v>
      </c>
      <c r="AQ784" s="1" t="s">
        <v>1330</v>
      </c>
      <c r="AR784">
        <v>18000</v>
      </c>
      <c r="AS784">
        <v>18000</v>
      </c>
      <c r="AT784">
        <v>16150</v>
      </c>
    </row>
    <row r="785" spans="1:46" x14ac:dyDescent="0.25">
      <c r="A785" s="4" t="str">
        <f>IF(IFERROR(SEARCH($A$1,AP785),0)&gt;0,$A$1,"")</f>
        <v>PCS</v>
      </c>
      <c r="B785" s="4" t="str">
        <f>IF(IFERROR(SEARCH($B$1,AP785),0)&gt;0,$B$1,"")</f>
        <v/>
      </c>
      <c r="C785" s="4" t="str">
        <f>IF(IFERROR(SEARCH($C$1,AP785),0)&gt;0,$C$1,"")</f>
        <v/>
      </c>
      <c r="D785" s="4" t="str">
        <f>IF(IFERROR(SEARCH($D$1,AP785),0)&gt;0,$D$1,"")</f>
        <v/>
      </c>
      <c r="E785" s="4" t="str">
        <f>IF(IFERROR(SEARCH($E$1,AP785),0)&gt;0,$E$1,"")</f>
        <v/>
      </c>
      <c r="F785" s="4" t="str">
        <f>IF(IFERROR(SEARCH($F$1,AP785),0)&gt;0,$F$1,"")</f>
        <v/>
      </c>
      <c r="G785" s="4" t="str">
        <f>IF(IFERROR(SEARCH($G$1,AP785),0)&gt;0,$G$1,"")</f>
        <v/>
      </c>
      <c r="H785" s="4" t="str">
        <f>IF(IFERROR(SEARCH($H$1,AP785),0)&gt;0,$H$1,"")</f>
        <v/>
      </c>
      <c r="I785" s="4" t="str">
        <f>IF(IFERROR(SEARCH($I$1,AP785),0)&gt;0,$I$1,"")</f>
        <v/>
      </c>
      <c r="J785" s="4" t="str">
        <f>IF(IFERROR(SEARCH($J$1,AP785),0)&gt;0,$J$1,"")</f>
        <v/>
      </c>
      <c r="K785" s="4" t="str">
        <f>IF(IFERROR(SEARCH($K$1,AP785),0)&gt;0,$K$1,"")</f>
        <v/>
      </c>
      <c r="L785" s="4" t="str">
        <f>IF(IFERROR(SEARCH($L$1,AP785),0)&gt;0,$L$1,"")</f>
        <v/>
      </c>
      <c r="M785" s="4" t="str">
        <f>IF(IFERROR(SEARCH($M$1,AP785),0)&gt;0,$M$1,"")</f>
        <v/>
      </c>
      <c r="N785" s="4" t="str">
        <f>IF(IFERROR(SEARCH($N$1,AP785),0)&gt;0,$N$1,"")</f>
        <v/>
      </c>
      <c r="O785" s="4" t="str">
        <f>IF(IFERROR(SEARCH($O$1,AP785),0)&gt;0,$O$1,"")</f>
        <v/>
      </c>
      <c r="P785" s="4" t="str">
        <f>IF(IFERROR(SEARCH($P$1,AP785),0)&gt;0,$P$1,"")</f>
        <v/>
      </c>
      <c r="Q785" s="4" t="str">
        <f>IF(IFERROR(SEARCH($Q$1,AP785),0)&gt;0,$Q$1,"")</f>
        <v/>
      </c>
      <c r="R785" s="4" t="str">
        <f>IF(IFERROR(SEARCH($R$1,AP785),0)&gt;0,$R$1,"")</f>
        <v/>
      </c>
      <c r="S785" s="4" t="str">
        <f>IF(IFERROR(SEARCH($S$1,AP785),0)&gt;0,$S$1,"")</f>
        <v/>
      </c>
      <c r="T785" s="4" t="str">
        <f>IF(IFERROR(SEARCH($T$1,AP785),0)&gt;0,$T$1,"")</f>
        <v/>
      </c>
      <c r="U785" s="4" t="str">
        <f>IF(IFERROR(SEARCH($U$1,AP785),0)&gt;0,$U$1,"")</f>
        <v/>
      </c>
      <c r="V785" s="4" t="str">
        <f>IF(IFERROR(SEARCH($V$1,AP785),0)&gt;0,$V$1,"")</f>
        <v/>
      </c>
      <c r="W785" s="4" t="str">
        <f>IF(IFERROR(SEARCH($W$1,AP785),0)&gt;0,$W$1,"")</f>
        <v/>
      </c>
      <c r="X785" s="4" t="str">
        <f>IF(IFERROR(SEARCH($X$1,AP785),0)&gt;0,$X$1,"")</f>
        <v/>
      </c>
      <c r="Y785" s="4">
        <f>LEN(A785)+LEN(B785)+LEN(C785)+LEN(D785)+LEN(E785)+LEN(F785)+LEN(G785)+LEN(H785)+LEN(I785)+LEN(J785)+LEN(K785)+LEN(L785)+LEN(M785)+LEN(N785)+LEN(O785)+LEN(P785)+LEN(Q785)+LEN(R785)+LEN(S785)+LEN(T785)+LEN(U785)+LEN(V785)+LEN(W785)+LEN(X785)</f>
        <v>3</v>
      </c>
      <c r="Z785" s="4" t="str">
        <f>IF(IFERROR(SEARCH($Z$1,AP785),0)&gt;0,$Z$1,"")</f>
        <v>-</v>
      </c>
      <c r="AA785" s="4" t="str">
        <f>IF(IFERROR(SEARCH($AA$1,AP785),0)&gt;0,$AA$1,"")</f>
        <v/>
      </c>
      <c r="AB785" s="4" t="str">
        <f>IF(IFERROR(SEARCH($AB$1,AP785),0)&gt;0,$AB$1,"")</f>
        <v/>
      </c>
      <c r="AC785" s="4" t="str">
        <f>IF(IFERROR(SEARCH($AC$1,AP785),0)&gt;0,$AC$1,"")</f>
        <v/>
      </c>
      <c r="AD785" s="4" t="str">
        <f>IF(IFERROR(SEARCH($AD$1,AP785),0)&gt;0,$AD$1,"")</f>
        <v/>
      </c>
      <c r="AE785" s="4" t="str">
        <f>IF(IFERROR(SEARCH($AE$1,AP785),0)&gt;0,$AE$1,"")</f>
        <v/>
      </c>
      <c r="AF785" s="4" t="str" cm="1">
        <f t="array" aca="1" ref="AF785" ca="1">LEFT(AO785,MATCH(FALSE,ISNUMBER(MID(AO785,ROW(INDIRECT("1:"&amp;LEN(AO785)+1)), 1) *1),0) -1)</f>
        <v>1</v>
      </c>
      <c r="AG785" s="4">
        <f>LEN(AO785)</f>
        <v>4</v>
      </c>
      <c r="AH785" s="4">
        <f>LEN(AP785)</f>
        <v>30</v>
      </c>
      <c r="AI785" s="4">
        <f>AH785-AG785</f>
        <v>26</v>
      </c>
      <c r="AJ785" s="4" t="str">
        <f>RIGHT(AP785,4)</f>
        <v>1PCS</v>
      </c>
      <c r="AK785" s="4" t="str">
        <f>RIGHT(AP785,5)</f>
        <v>-1PCS</v>
      </c>
      <c r="AL785" s="4" t="b">
        <f>AN785=AN786</f>
        <v>0</v>
      </c>
      <c r="AM785" s="4" t="b">
        <f>LEFT(AP785,2)=LEFT(AQ785,2)</f>
        <v>0</v>
      </c>
      <c r="AN785" s="5" t="str">
        <f>LEFT(AP785,(AI785-1))</f>
        <v>FRENCH FRIES PREMIUM 27GR</v>
      </c>
      <c r="AO785" s="4" t="str">
        <f>IFERROR(RIGHT(AP785,LEN(AP785)-FIND("-",AP785)),1)</f>
        <v>1PCS</v>
      </c>
      <c r="AP785" t="s">
        <v>1331</v>
      </c>
      <c r="AQ785" s="1" t="s">
        <v>1332</v>
      </c>
      <c r="AR785">
        <v>2500</v>
      </c>
      <c r="AS785">
        <v>3000</v>
      </c>
      <c r="AT785">
        <v>2374</v>
      </c>
    </row>
    <row r="786" spans="1:46" x14ac:dyDescent="0.25">
      <c r="A786" s="4" t="str">
        <f>IF(IFERROR(SEARCH($A$1,AP786),0)&gt;0,$A$1,"")</f>
        <v/>
      </c>
      <c r="B786" s="4" t="str">
        <f>IF(IFERROR(SEARCH($B$1,AP786),0)&gt;0,$B$1,"")</f>
        <v>BKS</v>
      </c>
      <c r="C786" s="4" t="str">
        <f>IF(IFERROR(SEARCH($C$1,AP786),0)&gt;0,$C$1,"")</f>
        <v/>
      </c>
      <c r="D786" s="4" t="str">
        <f>IF(IFERROR(SEARCH($D$1,AP786),0)&gt;0,$D$1,"")</f>
        <v/>
      </c>
      <c r="E786" s="4" t="str">
        <f>IF(IFERROR(SEARCH($E$1,AP786),0)&gt;0,$E$1,"")</f>
        <v/>
      </c>
      <c r="F786" s="4" t="str">
        <f>IF(IFERROR(SEARCH($F$1,AP786),0)&gt;0,$F$1,"")</f>
        <v/>
      </c>
      <c r="G786" s="4" t="str">
        <f>IF(IFERROR(SEARCH($G$1,AP786),0)&gt;0,$G$1,"")</f>
        <v/>
      </c>
      <c r="H786" s="4" t="str">
        <f>IF(IFERROR(SEARCH($H$1,AP786),0)&gt;0,$H$1,"")</f>
        <v/>
      </c>
      <c r="I786" s="4" t="str">
        <f>IF(IFERROR(SEARCH($I$1,AP786),0)&gt;0,$I$1,"")</f>
        <v/>
      </c>
      <c r="J786" s="4" t="str">
        <f>IF(IFERROR(SEARCH($J$1,AP786),0)&gt;0,$J$1,"")</f>
        <v/>
      </c>
      <c r="K786" s="4" t="str">
        <f>IF(IFERROR(SEARCH($K$1,AP786),0)&gt;0,$K$1,"")</f>
        <v/>
      </c>
      <c r="L786" s="4" t="str">
        <f>IF(IFERROR(SEARCH($L$1,AP786),0)&gt;0,$L$1,"")</f>
        <v/>
      </c>
      <c r="M786" s="4" t="str">
        <f>IF(IFERROR(SEARCH($M$1,AP786),0)&gt;0,$M$1,"")</f>
        <v/>
      </c>
      <c r="N786" s="4" t="str">
        <f>IF(IFERROR(SEARCH($N$1,AP786),0)&gt;0,$N$1,"")</f>
        <v/>
      </c>
      <c r="O786" s="4" t="str">
        <f>IF(IFERROR(SEARCH($O$1,AP786),0)&gt;0,$O$1,"")</f>
        <v/>
      </c>
      <c r="P786" s="4" t="str">
        <f>IF(IFERROR(SEARCH($P$1,AP786),0)&gt;0,$P$1,"")</f>
        <v/>
      </c>
      <c r="Q786" s="4" t="str">
        <f>IF(IFERROR(SEARCH($Q$1,AP786),0)&gt;0,$Q$1,"")</f>
        <v/>
      </c>
      <c r="R786" s="4" t="str">
        <f>IF(IFERROR(SEARCH($R$1,AP786),0)&gt;0,$R$1,"")</f>
        <v/>
      </c>
      <c r="S786" s="4" t="str">
        <f>IF(IFERROR(SEARCH($S$1,AP786),0)&gt;0,$S$1,"")</f>
        <v/>
      </c>
      <c r="T786" s="4" t="str">
        <f>IF(IFERROR(SEARCH($T$1,AP786),0)&gt;0,$T$1,"")</f>
        <v/>
      </c>
      <c r="U786" s="4" t="str">
        <f>IF(IFERROR(SEARCH($U$1,AP786),0)&gt;0,$U$1,"")</f>
        <v/>
      </c>
      <c r="V786" s="4" t="str">
        <f>IF(IFERROR(SEARCH($V$1,AP786),0)&gt;0,$V$1,"")</f>
        <v/>
      </c>
      <c r="W786" s="4" t="str">
        <f>IF(IFERROR(SEARCH($W$1,AP786),0)&gt;0,$W$1,"")</f>
        <v/>
      </c>
      <c r="X786" s="4" t="str">
        <f>IF(IFERROR(SEARCH($X$1,AP786),0)&gt;0,$X$1,"")</f>
        <v/>
      </c>
      <c r="Y786" s="4">
        <f>LEN(A786)+LEN(B786)+LEN(C786)+LEN(D786)+LEN(E786)+LEN(F786)+LEN(G786)+LEN(H786)+LEN(I786)+LEN(J786)+LEN(K786)+LEN(L786)+LEN(M786)+LEN(N786)+LEN(O786)+LEN(P786)+LEN(Q786)+LEN(R786)+LEN(S786)+LEN(T786)+LEN(U786)+LEN(V786)+LEN(W786)+LEN(X786)</f>
        <v>3</v>
      </c>
      <c r="Z786" s="4" t="str">
        <f>IF(IFERROR(SEARCH($Z$1,AP786),0)&gt;0,$Z$1,"")</f>
        <v>-</v>
      </c>
      <c r="AA786" s="4" t="str">
        <f>IF(IFERROR(SEARCH($AA$1,AP786),0)&gt;0,$AA$1,"")</f>
        <v/>
      </c>
      <c r="AB786" s="4" t="str">
        <f>IF(IFERROR(SEARCH($AB$1,AP786),0)&gt;0,$AB$1,"")</f>
        <v/>
      </c>
      <c r="AC786" s="4" t="str">
        <f>IF(IFERROR(SEARCH($AC$1,AP786),0)&gt;0,$AC$1,"")</f>
        <v/>
      </c>
      <c r="AD786" s="4" t="str">
        <f>IF(IFERROR(SEARCH($AD$1,AP786),0)&gt;0,$AD$1,"")</f>
        <v/>
      </c>
      <c r="AE786" s="4" t="str">
        <f>IF(IFERROR(SEARCH($AE$1,AP786),0)&gt;0,$AE$1,"")</f>
        <v/>
      </c>
      <c r="AF786" s="4" t="str" cm="1">
        <f t="array" aca="1" ref="AF786" ca="1">LEFT(AO786,MATCH(FALSE,ISNUMBER(MID(AO786,ROW(INDIRECT("1:"&amp;LEN(AO786)+1)), 1) *1),0) -1)</f>
        <v>1</v>
      </c>
      <c r="AG786" s="4">
        <f>LEN(AO786)</f>
        <v>4</v>
      </c>
      <c r="AH786" s="4">
        <f>LEN(AP786)</f>
        <v>30</v>
      </c>
      <c r="AI786" s="4">
        <f>AH786-AG786</f>
        <v>26</v>
      </c>
      <c r="AJ786" s="4" t="str">
        <f>RIGHT(AP786,4)</f>
        <v>1BKS</v>
      </c>
      <c r="AK786" s="4" t="str">
        <f>RIGHT(AP786,5)</f>
        <v>-1BKS</v>
      </c>
      <c r="AL786" s="4" t="b">
        <f>AN786=AN787</f>
        <v>0</v>
      </c>
      <c r="AM786" s="4" t="b">
        <f>LEFT(AP786,2)=LEFT(AQ786,2)</f>
        <v>0</v>
      </c>
      <c r="AN786" s="5" t="str">
        <f>LEFT(AP786,(AI786-1))</f>
        <v>FRENCH FRIES PREMIUM 62GR</v>
      </c>
      <c r="AO786" s="4" t="str">
        <f>IFERROR(RIGHT(AP786,LEN(AP786)-FIND("-",AP786)),1)</f>
        <v>1BKS</v>
      </c>
      <c r="AP786" t="s">
        <v>1333</v>
      </c>
      <c r="AQ786" s="1" t="s">
        <v>1334</v>
      </c>
      <c r="AR786">
        <v>7000</v>
      </c>
      <c r="AS786">
        <v>7000</v>
      </c>
      <c r="AT786">
        <v>6463</v>
      </c>
    </row>
    <row r="787" spans="1:46" x14ac:dyDescent="0.25">
      <c r="A787" s="4" t="str">
        <f>IF(IFERROR(SEARCH($A$1,AP787),0)&gt;0,$A$1,"")</f>
        <v>PCS</v>
      </c>
      <c r="B787" s="4" t="str">
        <f>IF(IFERROR(SEARCH($B$1,AP787),0)&gt;0,$B$1,"")</f>
        <v/>
      </c>
      <c r="C787" s="4" t="str">
        <f>IF(IFERROR(SEARCH($C$1,AP787),0)&gt;0,$C$1,"")</f>
        <v/>
      </c>
      <c r="D787" s="4" t="str">
        <f>IF(IFERROR(SEARCH($D$1,AP787),0)&gt;0,$D$1,"")</f>
        <v/>
      </c>
      <c r="E787" s="4" t="str">
        <f>IF(IFERROR(SEARCH($E$1,AP787),0)&gt;0,$E$1,"")</f>
        <v>RTG</v>
      </c>
      <c r="F787" s="4" t="str">
        <f>IF(IFERROR(SEARCH($F$1,AP787),0)&gt;0,$F$1,"")</f>
        <v/>
      </c>
      <c r="G787" s="4" t="str">
        <f>IF(IFERROR(SEARCH($G$1,AP787),0)&gt;0,$G$1,"")</f>
        <v/>
      </c>
      <c r="H787" s="4" t="str">
        <f>IF(IFERROR(SEARCH($H$1,AP787),0)&gt;0,$H$1,"")</f>
        <v/>
      </c>
      <c r="I787" s="4" t="str">
        <f>IF(IFERROR(SEARCH($I$1,AP787),0)&gt;0,$I$1,"")</f>
        <v/>
      </c>
      <c r="J787" s="4" t="str">
        <f>IF(IFERROR(SEARCH($J$1,AP787),0)&gt;0,$J$1,"")</f>
        <v/>
      </c>
      <c r="K787" s="4" t="str">
        <f>IF(IFERROR(SEARCH($K$1,AP787),0)&gt;0,$K$1,"")</f>
        <v/>
      </c>
      <c r="L787" s="4" t="str">
        <f>IF(IFERROR(SEARCH($L$1,AP787),0)&gt;0,$L$1,"")</f>
        <v/>
      </c>
      <c r="M787" s="4" t="str">
        <f>IF(IFERROR(SEARCH($M$1,AP787),0)&gt;0,$M$1,"")</f>
        <v/>
      </c>
      <c r="N787" s="4" t="str">
        <f>IF(IFERROR(SEARCH($N$1,AP787),0)&gt;0,$N$1,"")</f>
        <v/>
      </c>
      <c r="O787" s="4" t="str">
        <f>IF(IFERROR(SEARCH($O$1,AP787),0)&gt;0,$O$1,"")</f>
        <v/>
      </c>
      <c r="P787" s="4" t="str">
        <f>IF(IFERROR(SEARCH($P$1,AP787),0)&gt;0,$P$1,"")</f>
        <v/>
      </c>
      <c r="Q787" s="4" t="str">
        <f>IF(IFERROR(SEARCH($Q$1,AP787),0)&gt;0,$Q$1,"")</f>
        <v/>
      </c>
      <c r="R787" s="4" t="str">
        <f>IF(IFERROR(SEARCH($R$1,AP787),0)&gt;0,$R$1,"")</f>
        <v/>
      </c>
      <c r="S787" s="4" t="str">
        <f>IF(IFERROR(SEARCH($S$1,AP787),0)&gt;0,$S$1,"")</f>
        <v/>
      </c>
      <c r="T787" s="4" t="str">
        <f>IF(IFERROR(SEARCH($T$1,AP787),0)&gt;0,$T$1,"")</f>
        <v/>
      </c>
      <c r="U787" s="4" t="str">
        <f>IF(IFERROR(SEARCH($U$1,AP787),0)&gt;0,$U$1,"")</f>
        <v/>
      </c>
      <c r="V787" s="4" t="str">
        <f>IF(IFERROR(SEARCH($V$1,AP787),0)&gt;0,$V$1,"")</f>
        <v/>
      </c>
      <c r="W787" s="4" t="str">
        <f>IF(IFERROR(SEARCH($W$1,AP787),0)&gt;0,$W$1,"")</f>
        <v/>
      </c>
      <c r="X787" s="4" t="str">
        <f>IF(IFERROR(SEARCH($X$1,AP787),0)&gt;0,$X$1,"")</f>
        <v/>
      </c>
      <c r="Y787" s="4">
        <f>LEN(A787)+LEN(B787)+LEN(C787)+LEN(D787)+LEN(E787)+LEN(F787)+LEN(G787)+LEN(H787)+LEN(I787)+LEN(J787)+LEN(K787)+LEN(L787)+LEN(M787)+LEN(N787)+LEN(O787)+LEN(P787)+LEN(Q787)+LEN(R787)+LEN(S787)+LEN(T787)+LEN(U787)+LEN(V787)+LEN(W787)+LEN(X787)</f>
        <v>6</v>
      </c>
      <c r="Z787" s="4" t="str">
        <f>IF(IFERROR(SEARCH($Z$1,AP787),0)&gt;0,$Z$1,"")</f>
        <v>-</v>
      </c>
      <c r="AA787" s="4" t="str">
        <f>IF(IFERROR(SEARCH($AA$1,AP787),0)&gt;0,$AA$1,"")</f>
        <v>/</v>
      </c>
      <c r="AB787" s="4" t="str">
        <f>IF(IFERROR(SEARCH($AB$1,AP787),0)&gt;0,$AB$1,"")</f>
        <v/>
      </c>
      <c r="AC787" s="4" t="str">
        <f>IF(IFERROR(SEARCH($AC$1,AP787),0)&gt;0,$AC$1,"")</f>
        <v/>
      </c>
      <c r="AD787" s="4" t="str">
        <f>IF(IFERROR(SEARCH($AD$1,AP787),0)&gt;0,$AD$1,"")</f>
        <v/>
      </c>
      <c r="AE787" s="4" t="str">
        <f>IF(IFERROR(SEARCH($AE$1,AP787),0)&gt;0,$AE$1,"")</f>
        <v/>
      </c>
      <c r="AF787" s="4" t="str" cm="1">
        <f t="array" aca="1" ref="AF787" ca="1">LEFT(AO787,MATCH(FALSE,ISNUMBER(MID(AO787,ROW(INDIRECT("1:"&amp;LEN(AO787)+1)), 1) *1),0) -1)</f>
        <v>10</v>
      </c>
      <c r="AG787" s="4">
        <f>LEN(AO787)</f>
        <v>9</v>
      </c>
      <c r="AH787" s="4">
        <f>LEN(AP787)</f>
        <v>16</v>
      </c>
      <c r="AI787" s="4">
        <f>AH787-AG787</f>
        <v>7</v>
      </c>
      <c r="AJ787" s="4" t="str">
        <f>RIGHT(AP787,4)</f>
        <v>/RTG</v>
      </c>
      <c r="AK787" s="4" t="str">
        <f>RIGHT(AP787,5)</f>
        <v>S/RTG</v>
      </c>
      <c r="AL787" s="4" t="b">
        <f>AN787=AN788</f>
        <v>0</v>
      </c>
      <c r="AM787" s="4" t="b">
        <f>LEFT(AP787,2)=LEFT(AQ787,2)</f>
        <v>0</v>
      </c>
      <c r="AN787" s="5" t="str">
        <f>LEFT(AP787,(AI787-1))</f>
        <v>FRENTA</v>
      </c>
      <c r="AO787" s="4" t="str">
        <f>IFERROR(RIGHT(AP787,LEN(AP787)-FIND("-",AP787)),1)</f>
        <v>10PCS/RTG</v>
      </c>
      <c r="AP787" t="s">
        <v>1351</v>
      </c>
      <c r="AQ787" s="1" t="s">
        <v>1352</v>
      </c>
      <c r="AR787">
        <v>3500</v>
      </c>
      <c r="AS787">
        <v>3500</v>
      </c>
      <c r="AT787">
        <v>3088</v>
      </c>
    </row>
    <row r="788" spans="1:46" x14ac:dyDescent="0.25">
      <c r="A788" s="4" t="str">
        <f>IF(IFERROR(SEARCH($A$1,AP788),0)&gt;0,$A$1,"")</f>
        <v>PCS</v>
      </c>
      <c r="B788" s="4" t="str">
        <f>IF(IFERROR(SEARCH($B$1,AP788),0)&gt;0,$B$1,"")</f>
        <v/>
      </c>
      <c r="C788" s="4" t="str">
        <f>IF(IFERROR(SEARCH($C$1,AP788),0)&gt;0,$C$1,"")</f>
        <v/>
      </c>
      <c r="D788" s="4" t="str">
        <f>IF(IFERROR(SEARCH($D$1,AP788),0)&gt;0,$D$1,"")</f>
        <v/>
      </c>
      <c r="E788" s="4" t="str">
        <f>IF(IFERROR(SEARCH($E$1,AP788),0)&gt;0,$E$1,"")</f>
        <v>RTG</v>
      </c>
      <c r="F788" s="4" t="str">
        <f>IF(IFERROR(SEARCH($F$1,AP788),0)&gt;0,$F$1,"")</f>
        <v/>
      </c>
      <c r="G788" s="4" t="str">
        <f>IF(IFERROR(SEARCH($G$1,AP788),0)&gt;0,$G$1,"")</f>
        <v/>
      </c>
      <c r="H788" s="4" t="str">
        <f>IF(IFERROR(SEARCH($H$1,AP788),0)&gt;0,$H$1,"")</f>
        <v/>
      </c>
      <c r="I788" s="4" t="str">
        <f>IF(IFERROR(SEARCH($I$1,AP788),0)&gt;0,$I$1,"")</f>
        <v/>
      </c>
      <c r="J788" s="4" t="str">
        <f>IF(IFERROR(SEARCH($J$1,AP788),0)&gt;0,$J$1,"")</f>
        <v/>
      </c>
      <c r="K788" s="4" t="str">
        <f>IF(IFERROR(SEARCH($K$1,AP788),0)&gt;0,$K$1,"")</f>
        <v/>
      </c>
      <c r="L788" s="4" t="str">
        <f>IF(IFERROR(SEARCH($L$1,AP788),0)&gt;0,$L$1,"")</f>
        <v/>
      </c>
      <c r="M788" s="4" t="str">
        <f>IF(IFERROR(SEARCH($M$1,AP788),0)&gt;0,$M$1,"")</f>
        <v/>
      </c>
      <c r="N788" s="4" t="str">
        <f>IF(IFERROR(SEARCH($N$1,AP788),0)&gt;0,$N$1,"")</f>
        <v/>
      </c>
      <c r="O788" s="4" t="str">
        <f>IF(IFERROR(SEARCH($O$1,AP788),0)&gt;0,$O$1,"")</f>
        <v/>
      </c>
      <c r="P788" s="4" t="str">
        <f>IF(IFERROR(SEARCH($P$1,AP788),0)&gt;0,$P$1,"")</f>
        <v/>
      </c>
      <c r="Q788" s="4" t="str">
        <f>IF(IFERROR(SEARCH($Q$1,AP788),0)&gt;0,$Q$1,"")</f>
        <v/>
      </c>
      <c r="R788" s="4" t="str">
        <f>IF(IFERROR(SEARCH($R$1,AP788),0)&gt;0,$R$1,"")</f>
        <v/>
      </c>
      <c r="S788" s="4" t="str">
        <f>IF(IFERROR(SEARCH($S$1,AP788),0)&gt;0,$S$1,"")</f>
        <v/>
      </c>
      <c r="T788" s="4" t="str">
        <f>IF(IFERROR(SEARCH($T$1,AP788),0)&gt;0,$T$1,"")</f>
        <v/>
      </c>
      <c r="U788" s="4" t="str">
        <f>IF(IFERROR(SEARCH($U$1,AP788),0)&gt;0,$U$1,"")</f>
        <v/>
      </c>
      <c r="V788" s="4" t="str">
        <f>IF(IFERROR(SEARCH($V$1,AP788),0)&gt;0,$V$1,"")</f>
        <v/>
      </c>
      <c r="W788" s="4" t="str">
        <f>IF(IFERROR(SEARCH($W$1,AP788),0)&gt;0,$W$1,"")</f>
        <v/>
      </c>
      <c r="X788" s="4" t="str">
        <f>IF(IFERROR(SEARCH($X$1,AP788),0)&gt;0,$X$1,"")</f>
        <v/>
      </c>
      <c r="Y788" s="4">
        <f>LEN(A788)+LEN(B788)+LEN(C788)+LEN(D788)+LEN(E788)+LEN(F788)+LEN(G788)+LEN(H788)+LEN(I788)+LEN(J788)+LEN(K788)+LEN(L788)+LEN(M788)+LEN(N788)+LEN(O788)+LEN(P788)+LEN(Q788)+LEN(R788)+LEN(S788)+LEN(T788)+LEN(U788)+LEN(V788)+LEN(W788)+LEN(X788)</f>
        <v>6</v>
      </c>
      <c r="Z788" s="4" t="str">
        <f>IF(IFERROR(SEARCH($Z$1,AP788),0)&gt;0,$Z$1,"")</f>
        <v>-</v>
      </c>
      <c r="AA788" s="4" t="str">
        <f>IF(IFERROR(SEARCH($AA$1,AP788),0)&gt;0,$AA$1,"")</f>
        <v>/</v>
      </c>
      <c r="AB788" s="4" t="str">
        <f>IF(IFERROR(SEARCH($AB$1,AP788),0)&gt;0,$AB$1,"")</f>
        <v/>
      </c>
      <c r="AC788" s="4" t="str">
        <f>IF(IFERROR(SEARCH($AC$1,AP788),0)&gt;0,$AC$1,"")</f>
        <v/>
      </c>
      <c r="AD788" s="4" t="str">
        <f>IF(IFERROR(SEARCH($AD$1,AP788),0)&gt;0,$AD$1,"")</f>
        <v/>
      </c>
      <c r="AE788" s="4" t="str">
        <f>IF(IFERROR(SEARCH($AE$1,AP788),0)&gt;0,$AE$1,"")</f>
        <v/>
      </c>
      <c r="AF788" s="4" t="str" cm="1">
        <f t="array" aca="1" ref="AF788" ca="1">LEFT(AO788,MATCH(FALSE,ISNUMBER(MID(AO788,ROW(INDIRECT("1:"&amp;LEN(AO788)+1)), 1) *1),0) -1)</f>
        <v>10</v>
      </c>
      <c r="AG788" s="4">
        <f>LEN(AO788)</f>
        <v>9</v>
      </c>
      <c r="AH788" s="4">
        <f>LEN(AP788)</f>
        <v>21</v>
      </c>
      <c r="AI788" s="4">
        <f>AH788-AG788</f>
        <v>12</v>
      </c>
      <c r="AJ788" s="4" t="str">
        <f>RIGHT(AP788,4)</f>
        <v>/RTG</v>
      </c>
      <c r="AK788" s="4" t="str">
        <f>RIGHT(AP788,5)</f>
        <v>S/RTG</v>
      </c>
      <c r="AL788" s="4" t="b">
        <f>AN788=AN789</f>
        <v>0</v>
      </c>
      <c r="AM788" s="4" t="b">
        <f>LEFT(AP788,2)=LEFT(AQ788,2)</f>
        <v>0</v>
      </c>
      <c r="AN788" s="5" t="str">
        <f>LEFT(AP788,(AI788-1))</f>
        <v>FRENTA COLA</v>
      </c>
      <c r="AO788" s="4" t="str">
        <f>IFERROR(RIGHT(AP788,LEN(AP788)-FIND("-",AP788)),1)</f>
        <v>10PCS/RTG</v>
      </c>
      <c r="AP788" t="s">
        <v>1335</v>
      </c>
      <c r="AQ788" s="1" t="s">
        <v>1336</v>
      </c>
      <c r="AR788">
        <v>3000</v>
      </c>
      <c r="AS788">
        <v>3000</v>
      </c>
      <c r="AT788">
        <v>2700</v>
      </c>
    </row>
    <row r="789" spans="1:46" x14ac:dyDescent="0.25">
      <c r="A789" s="4" t="str">
        <f>IF(IFERROR(SEARCH($A$1,AP789),0)&gt;0,$A$1,"")</f>
        <v>PCS</v>
      </c>
      <c r="B789" s="4" t="str">
        <f>IF(IFERROR(SEARCH($B$1,AP789),0)&gt;0,$B$1,"")</f>
        <v/>
      </c>
      <c r="C789" s="4" t="str">
        <f>IF(IFERROR(SEARCH($C$1,AP789),0)&gt;0,$C$1,"")</f>
        <v/>
      </c>
      <c r="D789" s="4" t="str">
        <f>IF(IFERROR(SEARCH($D$1,AP789),0)&gt;0,$D$1,"")</f>
        <v/>
      </c>
      <c r="E789" s="4" t="str">
        <f>IF(IFERROR(SEARCH($E$1,AP789),0)&gt;0,$E$1,"")</f>
        <v>RTG</v>
      </c>
      <c r="F789" s="4" t="str">
        <f>IF(IFERROR(SEARCH($F$1,AP789),0)&gt;0,$F$1,"")</f>
        <v/>
      </c>
      <c r="G789" s="4" t="str">
        <f>IF(IFERROR(SEARCH($G$1,AP789),0)&gt;0,$G$1,"")</f>
        <v/>
      </c>
      <c r="H789" s="4" t="str">
        <f>IF(IFERROR(SEARCH($H$1,AP789),0)&gt;0,$H$1,"")</f>
        <v/>
      </c>
      <c r="I789" s="4" t="str">
        <f>IF(IFERROR(SEARCH($I$1,AP789),0)&gt;0,$I$1,"")</f>
        <v/>
      </c>
      <c r="J789" s="4" t="str">
        <f>IF(IFERROR(SEARCH($J$1,AP789),0)&gt;0,$J$1,"")</f>
        <v/>
      </c>
      <c r="K789" s="4" t="str">
        <f>IF(IFERROR(SEARCH($K$1,AP789),0)&gt;0,$K$1,"")</f>
        <v/>
      </c>
      <c r="L789" s="4" t="str">
        <f>IF(IFERROR(SEARCH($L$1,AP789),0)&gt;0,$L$1,"")</f>
        <v/>
      </c>
      <c r="M789" s="4" t="str">
        <f>IF(IFERROR(SEARCH($M$1,AP789),0)&gt;0,$M$1,"")</f>
        <v/>
      </c>
      <c r="N789" s="4" t="str">
        <f>IF(IFERROR(SEARCH($N$1,AP789),0)&gt;0,$N$1,"")</f>
        <v/>
      </c>
      <c r="O789" s="4" t="str">
        <f>IF(IFERROR(SEARCH($O$1,AP789),0)&gt;0,$O$1,"")</f>
        <v/>
      </c>
      <c r="P789" s="4" t="str">
        <f>IF(IFERROR(SEARCH($P$1,AP789),0)&gt;0,$P$1,"")</f>
        <v/>
      </c>
      <c r="Q789" s="4" t="str">
        <f>IF(IFERROR(SEARCH($Q$1,AP789),0)&gt;0,$Q$1,"")</f>
        <v/>
      </c>
      <c r="R789" s="4" t="str">
        <f>IF(IFERROR(SEARCH($R$1,AP789),0)&gt;0,$R$1,"")</f>
        <v/>
      </c>
      <c r="S789" s="4" t="str">
        <f>IF(IFERROR(SEARCH($S$1,AP789),0)&gt;0,$S$1,"")</f>
        <v/>
      </c>
      <c r="T789" s="4" t="str">
        <f>IF(IFERROR(SEARCH($T$1,AP789),0)&gt;0,$T$1,"")</f>
        <v/>
      </c>
      <c r="U789" s="4" t="str">
        <f>IF(IFERROR(SEARCH($U$1,AP789),0)&gt;0,$U$1,"")</f>
        <v/>
      </c>
      <c r="V789" s="4" t="str">
        <f>IF(IFERROR(SEARCH($V$1,AP789),0)&gt;0,$V$1,"")</f>
        <v/>
      </c>
      <c r="W789" s="4" t="str">
        <f>IF(IFERROR(SEARCH($W$1,AP789),0)&gt;0,$W$1,"")</f>
        <v/>
      </c>
      <c r="X789" s="4" t="str">
        <f>IF(IFERROR(SEARCH($X$1,AP789),0)&gt;0,$X$1,"")</f>
        <v/>
      </c>
      <c r="Y789" s="4">
        <f>LEN(A789)+LEN(B789)+LEN(C789)+LEN(D789)+LEN(E789)+LEN(F789)+LEN(G789)+LEN(H789)+LEN(I789)+LEN(J789)+LEN(K789)+LEN(L789)+LEN(M789)+LEN(N789)+LEN(O789)+LEN(P789)+LEN(Q789)+LEN(R789)+LEN(S789)+LEN(T789)+LEN(U789)+LEN(V789)+LEN(W789)+LEN(X789)</f>
        <v>6</v>
      </c>
      <c r="Z789" s="4" t="str">
        <f>IF(IFERROR(SEARCH($Z$1,AP789),0)&gt;0,$Z$1,"")</f>
        <v>-</v>
      </c>
      <c r="AA789" s="4" t="str">
        <f>IF(IFERROR(SEARCH($AA$1,AP789),0)&gt;0,$AA$1,"")</f>
        <v>/</v>
      </c>
      <c r="AB789" s="4" t="str">
        <f>IF(IFERROR(SEARCH($AB$1,AP789),0)&gt;0,$AB$1,"")</f>
        <v/>
      </c>
      <c r="AC789" s="4" t="str">
        <f>IF(IFERROR(SEARCH($AC$1,AP789),0)&gt;0,$AC$1,"")</f>
        <v/>
      </c>
      <c r="AD789" s="4" t="str">
        <f>IF(IFERROR(SEARCH($AD$1,AP789),0)&gt;0,$AD$1,"")</f>
        <v/>
      </c>
      <c r="AE789" s="4" t="str">
        <f>IF(IFERROR(SEARCH($AE$1,AP789),0)&gt;0,$AE$1,"")</f>
        <v/>
      </c>
      <c r="AF789" s="4" t="str" cm="1">
        <f t="array" aca="1" ref="AF789" ca="1">LEFT(AO789,MATCH(FALSE,ISNUMBER(MID(AO789,ROW(INDIRECT("1:"&amp;LEN(AO789)+1)), 1) *1),0) -1)</f>
        <v>10</v>
      </c>
      <c r="AG789" s="4">
        <f>LEN(AO789)</f>
        <v>9</v>
      </c>
      <c r="AH789" s="4">
        <f>LEN(AP789)</f>
        <v>28</v>
      </c>
      <c r="AI789" s="4">
        <f>AH789-AG789</f>
        <v>19</v>
      </c>
      <c r="AJ789" s="4" t="str">
        <f>RIGHT(AP789,4)</f>
        <v>/RTG</v>
      </c>
      <c r="AK789" s="4" t="str">
        <f>RIGHT(AP789,5)</f>
        <v>S/RTG</v>
      </c>
      <c r="AL789" s="4" t="b">
        <f>AN789=AN790</f>
        <v>0</v>
      </c>
      <c r="AM789" s="4" t="b">
        <f>LEFT(AP789,2)=LEFT(AQ789,2)</f>
        <v>0</v>
      </c>
      <c r="AN789" s="5" t="str">
        <f>LEFT(AP789,(AI789-1))</f>
        <v>FRENTA FRUIT PUNCH</v>
      </c>
      <c r="AO789" s="4" t="str">
        <f>IFERROR(RIGHT(AP789,LEN(AP789)-FIND("-",AP789)),1)</f>
        <v>10PCS/RTG</v>
      </c>
      <c r="AP789" t="s">
        <v>1337</v>
      </c>
      <c r="AQ789" s="1" t="s">
        <v>1338</v>
      </c>
      <c r="AR789">
        <v>3000</v>
      </c>
      <c r="AS789">
        <v>3000</v>
      </c>
      <c r="AT789">
        <v>2700</v>
      </c>
    </row>
    <row r="790" spans="1:46" x14ac:dyDescent="0.25">
      <c r="A790" s="4" t="str">
        <f>IF(IFERROR(SEARCH($A$1,AP790),0)&gt;0,$A$1,"")</f>
        <v>PCS</v>
      </c>
      <c r="B790" s="4" t="str">
        <f>IF(IFERROR(SEARCH($B$1,AP790),0)&gt;0,$B$1,"")</f>
        <v/>
      </c>
      <c r="C790" s="4" t="str">
        <f>IF(IFERROR(SEARCH($C$1,AP790),0)&gt;0,$C$1,"")</f>
        <v/>
      </c>
      <c r="D790" s="4" t="str">
        <f>IF(IFERROR(SEARCH($D$1,AP790),0)&gt;0,$D$1,"")</f>
        <v/>
      </c>
      <c r="E790" s="4" t="str">
        <f>IF(IFERROR(SEARCH($E$1,AP790),0)&gt;0,$E$1,"")</f>
        <v>RTG</v>
      </c>
      <c r="F790" s="4" t="str">
        <f>IF(IFERROR(SEARCH($F$1,AP790),0)&gt;0,$F$1,"")</f>
        <v/>
      </c>
      <c r="G790" s="4" t="str">
        <f>IF(IFERROR(SEARCH($G$1,AP790),0)&gt;0,$G$1,"")</f>
        <v/>
      </c>
      <c r="H790" s="4" t="str">
        <f>IF(IFERROR(SEARCH($H$1,AP790),0)&gt;0,$H$1,"")</f>
        <v/>
      </c>
      <c r="I790" s="4" t="str">
        <f>IF(IFERROR(SEARCH($I$1,AP790),0)&gt;0,$I$1,"")</f>
        <v/>
      </c>
      <c r="J790" s="4" t="str">
        <f>IF(IFERROR(SEARCH($J$1,AP790),0)&gt;0,$J$1,"")</f>
        <v/>
      </c>
      <c r="K790" s="4" t="str">
        <f>IF(IFERROR(SEARCH($K$1,AP790),0)&gt;0,$K$1,"")</f>
        <v/>
      </c>
      <c r="L790" s="4" t="str">
        <f>IF(IFERROR(SEARCH($L$1,AP790),0)&gt;0,$L$1,"")</f>
        <v/>
      </c>
      <c r="M790" s="4" t="str">
        <f>IF(IFERROR(SEARCH($M$1,AP790),0)&gt;0,$M$1,"")</f>
        <v/>
      </c>
      <c r="N790" s="4" t="str">
        <f>IF(IFERROR(SEARCH($N$1,AP790),0)&gt;0,$N$1,"")</f>
        <v/>
      </c>
      <c r="O790" s="4" t="str">
        <f>IF(IFERROR(SEARCH($O$1,AP790),0)&gt;0,$O$1,"")</f>
        <v/>
      </c>
      <c r="P790" s="4" t="str">
        <f>IF(IFERROR(SEARCH($P$1,AP790),0)&gt;0,$P$1,"")</f>
        <v/>
      </c>
      <c r="Q790" s="4" t="str">
        <f>IF(IFERROR(SEARCH($Q$1,AP790),0)&gt;0,$Q$1,"")</f>
        <v/>
      </c>
      <c r="R790" s="4" t="str">
        <f>IF(IFERROR(SEARCH($R$1,AP790),0)&gt;0,$R$1,"")</f>
        <v/>
      </c>
      <c r="S790" s="4" t="str">
        <f>IF(IFERROR(SEARCH($S$1,AP790),0)&gt;0,$S$1,"")</f>
        <v/>
      </c>
      <c r="T790" s="4" t="str">
        <f>IF(IFERROR(SEARCH($T$1,AP790),0)&gt;0,$T$1,"")</f>
        <v/>
      </c>
      <c r="U790" s="4" t="str">
        <f>IF(IFERROR(SEARCH($U$1,AP790),0)&gt;0,$U$1,"")</f>
        <v/>
      </c>
      <c r="V790" s="4" t="str">
        <f>IF(IFERROR(SEARCH($V$1,AP790),0)&gt;0,$V$1,"")</f>
        <v/>
      </c>
      <c r="W790" s="4" t="str">
        <f>IF(IFERROR(SEARCH($W$1,AP790),0)&gt;0,$W$1,"")</f>
        <v/>
      </c>
      <c r="X790" s="4" t="str">
        <f>IF(IFERROR(SEARCH($X$1,AP790),0)&gt;0,$X$1,"")</f>
        <v/>
      </c>
      <c r="Y790" s="4">
        <f>LEN(A790)+LEN(B790)+LEN(C790)+LEN(D790)+LEN(E790)+LEN(F790)+LEN(G790)+LEN(H790)+LEN(I790)+LEN(J790)+LEN(K790)+LEN(L790)+LEN(M790)+LEN(N790)+LEN(O790)+LEN(P790)+LEN(Q790)+LEN(R790)+LEN(S790)+LEN(T790)+LEN(U790)+LEN(V790)+LEN(W790)+LEN(X790)</f>
        <v>6</v>
      </c>
      <c r="Z790" s="4" t="str">
        <f>IF(IFERROR(SEARCH($Z$1,AP790),0)&gt;0,$Z$1,"")</f>
        <v>-</v>
      </c>
      <c r="AA790" s="4" t="str">
        <f>IF(IFERROR(SEARCH($AA$1,AP790),0)&gt;0,$AA$1,"")</f>
        <v>/</v>
      </c>
      <c r="AB790" s="4" t="str">
        <f>IF(IFERROR(SEARCH($AB$1,AP790),0)&gt;0,$AB$1,"")</f>
        <v/>
      </c>
      <c r="AC790" s="4" t="str">
        <f>IF(IFERROR(SEARCH($AC$1,AP790),0)&gt;0,$AC$1,"")</f>
        <v/>
      </c>
      <c r="AD790" s="4" t="str">
        <f>IF(IFERROR(SEARCH($AD$1,AP790),0)&gt;0,$AD$1,"")</f>
        <v/>
      </c>
      <c r="AE790" s="4" t="str">
        <f>IF(IFERROR(SEARCH($AE$1,AP790),0)&gt;0,$AE$1,"")</f>
        <v/>
      </c>
      <c r="AF790" s="4" t="str" cm="1">
        <f t="array" aca="1" ref="AF790" ca="1">LEFT(AO790,MATCH(FALSE,ISNUMBER(MID(AO790,ROW(INDIRECT("1:"&amp;LEN(AO790)+1)), 1) *1),0) -1)</f>
        <v>10</v>
      </c>
      <c r="AG790" s="4">
        <f>LEN(AO790)</f>
        <v>9</v>
      </c>
      <c r="AH790" s="4">
        <f>LEN(AP790)</f>
        <v>22</v>
      </c>
      <c r="AI790" s="4">
        <f>AH790-AG790</f>
        <v>13</v>
      </c>
      <c r="AJ790" s="4" t="str">
        <f>RIGHT(AP790,4)</f>
        <v>/RTG</v>
      </c>
      <c r="AK790" s="4" t="str">
        <f>RIGHT(AP790,5)</f>
        <v>S/RTG</v>
      </c>
      <c r="AL790" s="4" t="b">
        <f>AN790=AN791</f>
        <v>0</v>
      </c>
      <c r="AM790" s="4" t="b">
        <f>LEFT(AP790,2)=LEFT(AQ790,2)</f>
        <v>0</v>
      </c>
      <c r="AN790" s="5" t="str">
        <f>LEFT(AP790,(AI790-1))</f>
        <v>FRENTA JERUK</v>
      </c>
      <c r="AO790" s="4" t="str">
        <f>IFERROR(RIGHT(AP790,LEN(AP790)-FIND("-",AP790)),1)</f>
        <v>10PCS/RTG</v>
      </c>
      <c r="AP790" t="s">
        <v>1339</v>
      </c>
      <c r="AQ790" s="1" t="s">
        <v>1340</v>
      </c>
      <c r="AR790">
        <v>3000</v>
      </c>
      <c r="AS790">
        <v>3000</v>
      </c>
      <c r="AT790">
        <v>2700</v>
      </c>
    </row>
    <row r="791" spans="1:46" x14ac:dyDescent="0.25">
      <c r="A791" s="4" t="str">
        <f>IF(IFERROR(SEARCH($A$1,AP791),0)&gt;0,$A$1,"")</f>
        <v>PCS</v>
      </c>
      <c r="B791" s="4" t="str">
        <f>IF(IFERROR(SEARCH($B$1,AP791),0)&gt;0,$B$1,"")</f>
        <v/>
      </c>
      <c r="C791" s="4" t="str">
        <f>IF(IFERROR(SEARCH($C$1,AP791),0)&gt;0,$C$1,"")</f>
        <v/>
      </c>
      <c r="D791" s="4" t="str">
        <f>IF(IFERROR(SEARCH($D$1,AP791),0)&gt;0,$D$1,"")</f>
        <v/>
      </c>
      <c r="E791" s="4" t="str">
        <f>IF(IFERROR(SEARCH($E$1,AP791),0)&gt;0,$E$1,"")</f>
        <v>RTG</v>
      </c>
      <c r="F791" s="4" t="str">
        <f>IF(IFERROR(SEARCH($F$1,AP791),0)&gt;0,$F$1,"")</f>
        <v/>
      </c>
      <c r="G791" s="4" t="str">
        <f>IF(IFERROR(SEARCH($G$1,AP791),0)&gt;0,$G$1,"")</f>
        <v/>
      </c>
      <c r="H791" s="4" t="str">
        <f>IF(IFERROR(SEARCH($H$1,AP791),0)&gt;0,$H$1,"")</f>
        <v/>
      </c>
      <c r="I791" s="4" t="str">
        <f>IF(IFERROR(SEARCH($I$1,AP791),0)&gt;0,$I$1,"")</f>
        <v/>
      </c>
      <c r="J791" s="4" t="str">
        <f>IF(IFERROR(SEARCH($J$1,AP791),0)&gt;0,$J$1,"")</f>
        <v/>
      </c>
      <c r="K791" s="4" t="str">
        <f>IF(IFERROR(SEARCH($K$1,AP791),0)&gt;0,$K$1,"")</f>
        <v/>
      </c>
      <c r="L791" s="4" t="str">
        <f>IF(IFERROR(SEARCH($L$1,AP791),0)&gt;0,$L$1,"")</f>
        <v/>
      </c>
      <c r="M791" s="4" t="str">
        <f>IF(IFERROR(SEARCH($M$1,AP791),0)&gt;0,$M$1,"")</f>
        <v/>
      </c>
      <c r="N791" s="4" t="str">
        <f>IF(IFERROR(SEARCH($N$1,AP791),0)&gt;0,$N$1,"")</f>
        <v/>
      </c>
      <c r="O791" s="4" t="str">
        <f>IF(IFERROR(SEARCH($O$1,AP791),0)&gt;0,$O$1,"")</f>
        <v/>
      </c>
      <c r="P791" s="4" t="str">
        <f>IF(IFERROR(SEARCH($P$1,AP791),0)&gt;0,$P$1,"")</f>
        <v/>
      </c>
      <c r="Q791" s="4" t="str">
        <f>IF(IFERROR(SEARCH($Q$1,AP791),0)&gt;0,$Q$1,"")</f>
        <v/>
      </c>
      <c r="R791" s="4" t="str">
        <f>IF(IFERROR(SEARCH($R$1,AP791),0)&gt;0,$R$1,"")</f>
        <v/>
      </c>
      <c r="S791" s="4" t="str">
        <f>IF(IFERROR(SEARCH($S$1,AP791),0)&gt;0,$S$1,"")</f>
        <v/>
      </c>
      <c r="T791" s="4" t="str">
        <f>IF(IFERROR(SEARCH($T$1,AP791),0)&gt;0,$T$1,"")</f>
        <v/>
      </c>
      <c r="U791" s="4" t="str">
        <f>IF(IFERROR(SEARCH($U$1,AP791),0)&gt;0,$U$1,"")</f>
        <v/>
      </c>
      <c r="V791" s="4" t="str">
        <f>IF(IFERROR(SEARCH($V$1,AP791),0)&gt;0,$V$1,"")</f>
        <v/>
      </c>
      <c r="W791" s="4" t="str">
        <f>IF(IFERROR(SEARCH($W$1,AP791),0)&gt;0,$W$1,"")</f>
        <v/>
      </c>
      <c r="X791" s="4" t="str">
        <f>IF(IFERROR(SEARCH($X$1,AP791),0)&gt;0,$X$1,"")</f>
        <v/>
      </c>
      <c r="Y791" s="4">
        <f>LEN(A791)+LEN(B791)+LEN(C791)+LEN(D791)+LEN(E791)+LEN(F791)+LEN(G791)+LEN(H791)+LEN(I791)+LEN(J791)+LEN(K791)+LEN(L791)+LEN(M791)+LEN(N791)+LEN(O791)+LEN(P791)+LEN(Q791)+LEN(R791)+LEN(S791)+LEN(T791)+LEN(U791)+LEN(V791)+LEN(W791)+LEN(X791)</f>
        <v>6</v>
      </c>
      <c r="Z791" s="4" t="str">
        <f>IF(IFERROR(SEARCH($Z$1,AP791),0)&gt;0,$Z$1,"")</f>
        <v>-</v>
      </c>
      <c r="AA791" s="4" t="str">
        <f>IF(IFERROR(SEARCH($AA$1,AP791),0)&gt;0,$AA$1,"")</f>
        <v>/</v>
      </c>
      <c r="AB791" s="4" t="str">
        <f>IF(IFERROR(SEARCH($AB$1,AP791),0)&gt;0,$AB$1,"")</f>
        <v/>
      </c>
      <c r="AC791" s="4" t="str">
        <f>IF(IFERROR(SEARCH($AC$1,AP791),0)&gt;0,$AC$1,"")</f>
        <v/>
      </c>
      <c r="AD791" s="4" t="str">
        <f>IF(IFERROR(SEARCH($AD$1,AP791),0)&gt;0,$AD$1,"")</f>
        <v/>
      </c>
      <c r="AE791" s="4" t="str">
        <f>IF(IFERROR(SEARCH($AE$1,AP791),0)&gt;0,$AE$1,"")</f>
        <v/>
      </c>
      <c r="AF791" s="4" t="str" cm="1">
        <f t="array" aca="1" ref="AF791" ca="1">LEFT(AO791,MATCH(FALSE,ISNUMBER(MID(AO791,ROW(INDIRECT("1:"&amp;LEN(AO791)+1)), 1) *1),0) -1)</f>
        <v>10</v>
      </c>
      <c r="AG791" s="4">
        <f>LEN(AO791)</f>
        <v>9</v>
      </c>
      <c r="AH791" s="4">
        <f>LEN(AP791)</f>
        <v>22</v>
      </c>
      <c r="AI791" s="4">
        <f>AH791-AG791</f>
        <v>13</v>
      </c>
      <c r="AJ791" s="4" t="str">
        <f>RIGHT(AP791,4)</f>
        <v>/RTG</v>
      </c>
      <c r="AK791" s="4" t="str">
        <f>RIGHT(AP791,5)</f>
        <v>S/RTG</v>
      </c>
      <c r="AL791" s="4" t="b">
        <f>AN791=AN792</f>
        <v>0</v>
      </c>
      <c r="AM791" s="4" t="b">
        <f>LEFT(AP791,2)=LEFT(AQ791,2)</f>
        <v>0</v>
      </c>
      <c r="AN791" s="5" t="str">
        <f>LEFT(AP791,(AI791-1))</f>
        <v>FRENTA LEMON</v>
      </c>
      <c r="AO791" s="4" t="str">
        <f>IFERROR(RIGHT(AP791,LEN(AP791)-FIND("-",AP791)),1)</f>
        <v>10PCS/RTG</v>
      </c>
      <c r="AP791" t="s">
        <v>1341</v>
      </c>
      <c r="AQ791" s="1" t="s">
        <v>1342</v>
      </c>
      <c r="AR791">
        <v>3000</v>
      </c>
      <c r="AS791">
        <v>3000</v>
      </c>
      <c r="AT791">
        <v>2700</v>
      </c>
    </row>
    <row r="792" spans="1:46" x14ac:dyDescent="0.25">
      <c r="A792" s="4" t="str">
        <f>IF(IFERROR(SEARCH($A$1,AP792),0)&gt;0,$A$1,"")</f>
        <v>PCS</v>
      </c>
      <c r="B792" s="4" t="str">
        <f>IF(IFERROR(SEARCH($B$1,AP792),0)&gt;0,$B$1,"")</f>
        <v/>
      </c>
      <c r="C792" s="4" t="str">
        <f>IF(IFERROR(SEARCH($C$1,AP792),0)&gt;0,$C$1,"")</f>
        <v/>
      </c>
      <c r="D792" s="4" t="str">
        <f>IF(IFERROR(SEARCH($D$1,AP792),0)&gt;0,$D$1,"")</f>
        <v/>
      </c>
      <c r="E792" s="4" t="str">
        <f>IF(IFERROR(SEARCH($E$1,AP792),0)&gt;0,$E$1,"")</f>
        <v>RTG</v>
      </c>
      <c r="F792" s="4" t="str">
        <f>IF(IFERROR(SEARCH($F$1,AP792),0)&gt;0,$F$1,"")</f>
        <v/>
      </c>
      <c r="G792" s="4" t="str">
        <f>IF(IFERROR(SEARCH($G$1,AP792),0)&gt;0,$G$1,"")</f>
        <v/>
      </c>
      <c r="H792" s="4" t="str">
        <f>IF(IFERROR(SEARCH($H$1,AP792),0)&gt;0,$H$1,"")</f>
        <v/>
      </c>
      <c r="I792" s="4" t="str">
        <f>IF(IFERROR(SEARCH($I$1,AP792),0)&gt;0,$I$1,"")</f>
        <v/>
      </c>
      <c r="J792" s="4" t="str">
        <f>IF(IFERROR(SEARCH($J$1,AP792),0)&gt;0,$J$1,"")</f>
        <v/>
      </c>
      <c r="K792" s="4" t="str">
        <f>IF(IFERROR(SEARCH($K$1,AP792),0)&gt;0,$K$1,"")</f>
        <v/>
      </c>
      <c r="L792" s="4" t="str">
        <f>IF(IFERROR(SEARCH($L$1,AP792),0)&gt;0,$L$1,"")</f>
        <v/>
      </c>
      <c r="M792" s="4" t="str">
        <f>IF(IFERROR(SEARCH($M$1,AP792),0)&gt;0,$M$1,"")</f>
        <v/>
      </c>
      <c r="N792" s="4" t="str">
        <f>IF(IFERROR(SEARCH($N$1,AP792),0)&gt;0,$N$1,"")</f>
        <v/>
      </c>
      <c r="O792" s="4" t="str">
        <f>IF(IFERROR(SEARCH($O$1,AP792),0)&gt;0,$O$1,"")</f>
        <v/>
      </c>
      <c r="P792" s="4" t="str">
        <f>IF(IFERROR(SEARCH($P$1,AP792),0)&gt;0,$P$1,"")</f>
        <v/>
      </c>
      <c r="Q792" s="4" t="str">
        <f>IF(IFERROR(SEARCH($Q$1,AP792),0)&gt;0,$Q$1,"")</f>
        <v/>
      </c>
      <c r="R792" s="4" t="str">
        <f>IF(IFERROR(SEARCH($R$1,AP792),0)&gt;0,$R$1,"")</f>
        <v/>
      </c>
      <c r="S792" s="4" t="str">
        <f>IF(IFERROR(SEARCH($S$1,AP792),0)&gt;0,$S$1,"")</f>
        <v/>
      </c>
      <c r="T792" s="4" t="str">
        <f>IF(IFERROR(SEARCH($T$1,AP792),0)&gt;0,$T$1,"")</f>
        <v/>
      </c>
      <c r="U792" s="4" t="str">
        <f>IF(IFERROR(SEARCH($U$1,AP792),0)&gt;0,$U$1,"")</f>
        <v/>
      </c>
      <c r="V792" s="4" t="str">
        <f>IF(IFERROR(SEARCH($V$1,AP792),0)&gt;0,$V$1,"")</f>
        <v/>
      </c>
      <c r="W792" s="4" t="str">
        <f>IF(IFERROR(SEARCH($W$1,AP792),0)&gt;0,$W$1,"")</f>
        <v/>
      </c>
      <c r="X792" s="4" t="str">
        <f>IF(IFERROR(SEARCH($X$1,AP792),0)&gt;0,$X$1,"")</f>
        <v/>
      </c>
      <c r="Y792" s="4">
        <f>LEN(A792)+LEN(B792)+LEN(C792)+LEN(D792)+LEN(E792)+LEN(F792)+LEN(G792)+LEN(H792)+LEN(I792)+LEN(J792)+LEN(K792)+LEN(L792)+LEN(M792)+LEN(N792)+LEN(O792)+LEN(P792)+LEN(Q792)+LEN(R792)+LEN(S792)+LEN(T792)+LEN(U792)+LEN(V792)+LEN(W792)+LEN(X792)</f>
        <v>6</v>
      </c>
      <c r="Z792" s="4" t="str">
        <f>IF(IFERROR(SEARCH($Z$1,AP792),0)&gt;0,$Z$1,"")</f>
        <v>-</v>
      </c>
      <c r="AA792" s="4" t="str">
        <f>IF(IFERROR(SEARCH($AA$1,AP792),0)&gt;0,$AA$1,"")</f>
        <v>/</v>
      </c>
      <c r="AB792" s="4" t="str">
        <f>IF(IFERROR(SEARCH($AB$1,AP792),0)&gt;0,$AB$1,"")</f>
        <v/>
      </c>
      <c r="AC792" s="4" t="str">
        <f>IF(IFERROR(SEARCH($AC$1,AP792),0)&gt;0,$AC$1,"")</f>
        <v/>
      </c>
      <c r="AD792" s="4" t="str">
        <f>IF(IFERROR(SEARCH($AD$1,AP792),0)&gt;0,$AD$1,"")</f>
        <v/>
      </c>
      <c r="AE792" s="4" t="str">
        <f>IF(IFERROR(SEARCH($AE$1,AP792),0)&gt;0,$AE$1,"")</f>
        <v/>
      </c>
      <c r="AF792" s="4" t="str" cm="1">
        <f t="array" aca="1" ref="AF792" ca="1">LEFT(AO792,MATCH(FALSE,ISNUMBER(MID(AO792,ROW(INDIRECT("1:"&amp;LEN(AO792)+1)), 1) *1),0) -1)</f>
        <v>10</v>
      </c>
      <c r="AG792" s="4">
        <f>LEN(AO792)</f>
        <v>9</v>
      </c>
      <c r="AH792" s="4">
        <f>LEN(AP792)</f>
        <v>23</v>
      </c>
      <c r="AI792" s="4">
        <f>AH792-AG792</f>
        <v>14</v>
      </c>
      <c r="AJ792" s="4" t="str">
        <f>RIGHT(AP792,4)</f>
        <v>/RTG</v>
      </c>
      <c r="AK792" s="4" t="str">
        <f>RIGHT(AP792,5)</f>
        <v>S/RTG</v>
      </c>
      <c r="AL792" s="4" t="b">
        <f>AN792=AN793</f>
        <v>0</v>
      </c>
      <c r="AM792" s="4" t="b">
        <f>LEFT(AP792,2)=LEFT(AQ792,2)</f>
        <v>0</v>
      </c>
      <c r="AN792" s="5" t="str">
        <f>LEFT(AP792,(AI792-1))</f>
        <v>FRENTA MANGGA</v>
      </c>
      <c r="AO792" s="4" t="str">
        <f>IFERROR(RIGHT(AP792,LEN(AP792)-FIND("-",AP792)),1)</f>
        <v>10PCS/RTG</v>
      </c>
      <c r="AP792" t="s">
        <v>1343</v>
      </c>
      <c r="AQ792" s="1" t="s">
        <v>1344</v>
      </c>
      <c r="AR792">
        <v>3000</v>
      </c>
      <c r="AS792">
        <v>3000</v>
      </c>
      <c r="AT792">
        <v>2700</v>
      </c>
    </row>
    <row r="793" spans="1:46" x14ac:dyDescent="0.25">
      <c r="A793" s="4" t="str">
        <f>IF(IFERROR(SEARCH($A$1,AP793),0)&gt;0,$A$1,"")</f>
        <v>PCS</v>
      </c>
      <c r="B793" s="4" t="str">
        <f>IF(IFERROR(SEARCH($B$1,AP793),0)&gt;0,$B$1,"")</f>
        <v/>
      </c>
      <c r="C793" s="4" t="str">
        <f>IF(IFERROR(SEARCH($C$1,AP793),0)&gt;0,$C$1,"")</f>
        <v/>
      </c>
      <c r="D793" s="4" t="str">
        <f>IF(IFERROR(SEARCH($D$1,AP793),0)&gt;0,$D$1,"")</f>
        <v/>
      </c>
      <c r="E793" s="4" t="str">
        <f>IF(IFERROR(SEARCH($E$1,AP793),0)&gt;0,$E$1,"")</f>
        <v>RTG</v>
      </c>
      <c r="F793" s="4" t="str">
        <f>IF(IFERROR(SEARCH($F$1,AP793),0)&gt;0,$F$1,"")</f>
        <v/>
      </c>
      <c r="G793" s="4" t="str">
        <f>IF(IFERROR(SEARCH($G$1,AP793),0)&gt;0,$G$1,"")</f>
        <v/>
      </c>
      <c r="H793" s="4" t="str">
        <f>IF(IFERROR(SEARCH($H$1,AP793),0)&gt;0,$H$1,"")</f>
        <v/>
      </c>
      <c r="I793" s="4" t="str">
        <f>IF(IFERROR(SEARCH($I$1,AP793),0)&gt;0,$I$1,"")</f>
        <v/>
      </c>
      <c r="J793" s="4" t="str">
        <f>IF(IFERROR(SEARCH($J$1,AP793),0)&gt;0,$J$1,"")</f>
        <v/>
      </c>
      <c r="K793" s="4" t="str">
        <f>IF(IFERROR(SEARCH($K$1,AP793),0)&gt;0,$K$1,"")</f>
        <v/>
      </c>
      <c r="L793" s="4" t="str">
        <f>IF(IFERROR(SEARCH($L$1,AP793),0)&gt;0,$L$1,"")</f>
        <v/>
      </c>
      <c r="M793" s="4" t="str">
        <f>IF(IFERROR(SEARCH($M$1,AP793),0)&gt;0,$M$1,"")</f>
        <v/>
      </c>
      <c r="N793" s="4" t="str">
        <f>IF(IFERROR(SEARCH($N$1,AP793),0)&gt;0,$N$1,"")</f>
        <v/>
      </c>
      <c r="O793" s="4" t="str">
        <f>IF(IFERROR(SEARCH($O$1,AP793),0)&gt;0,$O$1,"")</f>
        <v/>
      </c>
      <c r="P793" s="4" t="str">
        <f>IF(IFERROR(SEARCH($P$1,AP793),0)&gt;0,$P$1,"")</f>
        <v/>
      </c>
      <c r="Q793" s="4" t="str">
        <f>IF(IFERROR(SEARCH($Q$1,AP793),0)&gt;0,$Q$1,"")</f>
        <v/>
      </c>
      <c r="R793" s="4" t="str">
        <f>IF(IFERROR(SEARCH($R$1,AP793),0)&gt;0,$R$1,"")</f>
        <v/>
      </c>
      <c r="S793" s="4" t="str">
        <f>IF(IFERROR(SEARCH($S$1,AP793),0)&gt;0,$S$1,"")</f>
        <v/>
      </c>
      <c r="T793" s="4" t="str">
        <f>IF(IFERROR(SEARCH($T$1,AP793),0)&gt;0,$T$1,"")</f>
        <v/>
      </c>
      <c r="U793" s="4" t="str">
        <f>IF(IFERROR(SEARCH($U$1,AP793),0)&gt;0,$U$1,"")</f>
        <v/>
      </c>
      <c r="V793" s="4" t="str">
        <f>IF(IFERROR(SEARCH($V$1,AP793),0)&gt;0,$V$1,"")</f>
        <v/>
      </c>
      <c r="W793" s="4" t="str">
        <f>IF(IFERROR(SEARCH($W$1,AP793),0)&gt;0,$W$1,"")</f>
        <v/>
      </c>
      <c r="X793" s="4" t="str">
        <f>IF(IFERROR(SEARCH($X$1,AP793),0)&gt;0,$X$1,"")</f>
        <v/>
      </c>
      <c r="Y793" s="4">
        <f>LEN(A793)+LEN(B793)+LEN(C793)+LEN(D793)+LEN(E793)+LEN(F793)+LEN(G793)+LEN(H793)+LEN(I793)+LEN(J793)+LEN(K793)+LEN(L793)+LEN(M793)+LEN(N793)+LEN(O793)+LEN(P793)+LEN(Q793)+LEN(R793)+LEN(S793)+LEN(T793)+LEN(U793)+LEN(V793)+LEN(W793)+LEN(X793)</f>
        <v>6</v>
      </c>
      <c r="Z793" s="4" t="str">
        <f>IF(IFERROR(SEARCH($Z$1,AP793),0)&gt;0,$Z$1,"")</f>
        <v>-</v>
      </c>
      <c r="AA793" s="4" t="str">
        <f>IF(IFERROR(SEARCH($AA$1,AP793),0)&gt;0,$AA$1,"")</f>
        <v>/</v>
      </c>
      <c r="AB793" s="4" t="str">
        <f>IF(IFERROR(SEARCH($AB$1,AP793),0)&gt;0,$AB$1,"")</f>
        <v/>
      </c>
      <c r="AC793" s="4" t="str">
        <f>IF(IFERROR(SEARCH($AC$1,AP793),0)&gt;0,$AC$1,"")</f>
        <v/>
      </c>
      <c r="AD793" s="4" t="str">
        <f>IF(IFERROR(SEARCH($AD$1,AP793),0)&gt;0,$AD$1,"")</f>
        <v/>
      </c>
      <c r="AE793" s="4" t="str">
        <f>IF(IFERROR(SEARCH($AE$1,AP793),0)&gt;0,$AE$1,"")</f>
        <v/>
      </c>
      <c r="AF793" s="4" t="str" cm="1">
        <f t="array" aca="1" ref="AF793" ca="1">LEFT(AO793,MATCH(FALSE,ISNUMBER(MID(AO793,ROW(INDIRECT("1:"&amp;LEN(AO793)+1)), 1) *1),0) -1)</f>
        <v>10</v>
      </c>
      <c r="AG793" s="4">
        <f>LEN(AO793)</f>
        <v>9</v>
      </c>
      <c r="AH793" s="4">
        <f>LEN(AP793)</f>
        <v>29</v>
      </c>
      <c r="AI793" s="4">
        <f>AH793-AG793</f>
        <v>20</v>
      </c>
      <c r="AJ793" s="4" t="str">
        <f>RIGHT(AP793,4)</f>
        <v>/RTG</v>
      </c>
      <c r="AK793" s="4" t="str">
        <f>RIGHT(AP793,5)</f>
        <v>S/RTG</v>
      </c>
      <c r="AL793" s="4" t="b">
        <f>AN793=AN794</f>
        <v>0</v>
      </c>
      <c r="AM793" s="4" t="b">
        <f>LEFT(AP793,2)=LEFT(AQ793,2)</f>
        <v>0</v>
      </c>
      <c r="AN793" s="5" t="str">
        <f>LEFT(AP793,(AI793-1))</f>
        <v>FRENTA PERMEN KARET</v>
      </c>
      <c r="AO793" s="4" t="str">
        <f>IFERROR(RIGHT(AP793,LEN(AP793)-FIND("-",AP793)),1)</f>
        <v>10PCS/RTG</v>
      </c>
      <c r="AP793" t="s">
        <v>1345</v>
      </c>
      <c r="AQ793" s="1" t="s">
        <v>1346</v>
      </c>
      <c r="AR793">
        <v>3000</v>
      </c>
      <c r="AS793">
        <v>3000</v>
      </c>
      <c r="AT793">
        <v>2700</v>
      </c>
    </row>
    <row r="794" spans="1:46" x14ac:dyDescent="0.25">
      <c r="A794" s="4" t="str">
        <f>IF(IFERROR(SEARCH($A$1,AP794),0)&gt;0,$A$1,"")</f>
        <v>PCS</v>
      </c>
      <c r="B794" s="4" t="str">
        <f>IF(IFERROR(SEARCH($B$1,AP794),0)&gt;0,$B$1,"")</f>
        <v/>
      </c>
      <c r="C794" s="4" t="str">
        <f>IF(IFERROR(SEARCH($C$1,AP794),0)&gt;0,$C$1,"")</f>
        <v/>
      </c>
      <c r="D794" s="4" t="str">
        <f>IF(IFERROR(SEARCH($D$1,AP794),0)&gt;0,$D$1,"")</f>
        <v/>
      </c>
      <c r="E794" s="4" t="str">
        <f>IF(IFERROR(SEARCH($E$1,AP794),0)&gt;0,$E$1,"")</f>
        <v>RTG</v>
      </c>
      <c r="F794" s="4" t="str">
        <f>IF(IFERROR(SEARCH($F$1,AP794),0)&gt;0,$F$1,"")</f>
        <v/>
      </c>
      <c r="G794" s="4" t="str">
        <f>IF(IFERROR(SEARCH($G$1,AP794),0)&gt;0,$G$1,"")</f>
        <v/>
      </c>
      <c r="H794" s="4" t="str">
        <f>IF(IFERROR(SEARCH($H$1,AP794),0)&gt;0,$H$1,"")</f>
        <v/>
      </c>
      <c r="I794" s="4" t="str">
        <f>IF(IFERROR(SEARCH($I$1,AP794),0)&gt;0,$I$1,"")</f>
        <v/>
      </c>
      <c r="J794" s="4" t="str">
        <f>IF(IFERROR(SEARCH($J$1,AP794),0)&gt;0,$J$1,"")</f>
        <v/>
      </c>
      <c r="K794" s="4" t="str">
        <f>IF(IFERROR(SEARCH($K$1,AP794),0)&gt;0,$K$1,"")</f>
        <v/>
      </c>
      <c r="L794" s="4" t="str">
        <f>IF(IFERROR(SEARCH($L$1,AP794),0)&gt;0,$L$1,"")</f>
        <v/>
      </c>
      <c r="M794" s="4" t="str">
        <f>IF(IFERROR(SEARCH($M$1,AP794),0)&gt;0,$M$1,"")</f>
        <v/>
      </c>
      <c r="N794" s="4" t="str">
        <f>IF(IFERROR(SEARCH($N$1,AP794),0)&gt;0,$N$1,"")</f>
        <v/>
      </c>
      <c r="O794" s="4" t="str">
        <f>IF(IFERROR(SEARCH($O$1,AP794),0)&gt;0,$O$1,"")</f>
        <v/>
      </c>
      <c r="P794" s="4" t="str">
        <f>IF(IFERROR(SEARCH($P$1,AP794),0)&gt;0,$P$1,"")</f>
        <v/>
      </c>
      <c r="Q794" s="4" t="str">
        <f>IF(IFERROR(SEARCH($Q$1,AP794),0)&gt;0,$Q$1,"")</f>
        <v/>
      </c>
      <c r="R794" s="4" t="str">
        <f>IF(IFERROR(SEARCH($R$1,AP794),0)&gt;0,$R$1,"")</f>
        <v/>
      </c>
      <c r="S794" s="4" t="str">
        <f>IF(IFERROR(SEARCH($S$1,AP794),0)&gt;0,$S$1,"")</f>
        <v/>
      </c>
      <c r="T794" s="4" t="str">
        <f>IF(IFERROR(SEARCH($T$1,AP794),0)&gt;0,$T$1,"")</f>
        <v/>
      </c>
      <c r="U794" s="4" t="str">
        <f>IF(IFERROR(SEARCH($U$1,AP794),0)&gt;0,$U$1,"")</f>
        <v/>
      </c>
      <c r="V794" s="4" t="str">
        <f>IF(IFERROR(SEARCH($V$1,AP794),0)&gt;0,$V$1,"")</f>
        <v/>
      </c>
      <c r="W794" s="4" t="str">
        <f>IF(IFERROR(SEARCH($W$1,AP794),0)&gt;0,$W$1,"")</f>
        <v/>
      </c>
      <c r="X794" s="4" t="str">
        <f>IF(IFERROR(SEARCH($X$1,AP794),0)&gt;0,$X$1,"")</f>
        <v/>
      </c>
      <c r="Y794" s="4">
        <f>LEN(A794)+LEN(B794)+LEN(C794)+LEN(D794)+LEN(E794)+LEN(F794)+LEN(G794)+LEN(H794)+LEN(I794)+LEN(J794)+LEN(K794)+LEN(L794)+LEN(M794)+LEN(N794)+LEN(O794)+LEN(P794)+LEN(Q794)+LEN(R794)+LEN(S794)+LEN(T794)+LEN(U794)+LEN(V794)+LEN(W794)+LEN(X794)</f>
        <v>6</v>
      </c>
      <c r="Z794" s="4" t="str">
        <f>IF(IFERROR(SEARCH($Z$1,AP794),0)&gt;0,$Z$1,"")</f>
        <v>-</v>
      </c>
      <c r="AA794" s="4" t="str">
        <f>IF(IFERROR(SEARCH($AA$1,AP794),0)&gt;0,$AA$1,"")</f>
        <v>/</v>
      </c>
      <c r="AB794" s="4" t="str">
        <f>IF(IFERROR(SEARCH($AB$1,AP794),0)&gt;0,$AB$1,"")</f>
        <v/>
      </c>
      <c r="AC794" s="4" t="str">
        <f>IF(IFERROR(SEARCH($AC$1,AP794),0)&gt;0,$AC$1,"")</f>
        <v/>
      </c>
      <c r="AD794" s="4" t="str">
        <f>IF(IFERROR(SEARCH($AD$1,AP794),0)&gt;0,$AD$1,"")</f>
        <v/>
      </c>
      <c r="AE794" s="4" t="str">
        <f>IF(IFERROR(SEARCH($AE$1,AP794),0)&gt;0,$AE$1,"")</f>
        <v/>
      </c>
      <c r="AF794" s="4" t="str" cm="1">
        <f t="array" aca="1" ref="AF794" ca="1">LEFT(AO794,MATCH(FALSE,ISNUMBER(MID(AO794,ROW(INDIRECT("1:"&amp;LEN(AO794)+1)), 1) *1),0) -1)</f>
        <v>10</v>
      </c>
      <c r="AG794" s="4">
        <f>LEN(AO794)</f>
        <v>9</v>
      </c>
      <c r="AH794" s="4">
        <f>LEN(AP794)</f>
        <v>30</v>
      </c>
      <c r="AI794" s="4">
        <f>AH794-AG794</f>
        <v>21</v>
      </c>
      <c r="AJ794" s="4" t="str">
        <f>RIGHT(AP794,4)</f>
        <v>/RTG</v>
      </c>
      <c r="AK794" s="4" t="str">
        <f>RIGHT(AP794,5)</f>
        <v>S/RTG</v>
      </c>
      <c r="AL794" s="4" t="b">
        <f>AN794=AN795</f>
        <v>0</v>
      </c>
      <c r="AM794" s="4" t="b">
        <f>LEFT(AP794,2)=LEFT(AQ794,2)</f>
        <v>0</v>
      </c>
      <c r="AN794" s="5" t="str">
        <f>LEFT(AP794,(AI794-1))</f>
        <v>FRENTA RAINBOW BERRY</v>
      </c>
      <c r="AO794" s="4" t="str">
        <f>IFERROR(RIGHT(AP794,LEN(AP794)-FIND("-",AP794)),1)</f>
        <v>10PCS/RTG</v>
      </c>
      <c r="AP794" t="s">
        <v>1347</v>
      </c>
      <c r="AQ794" s="1" t="s">
        <v>1348</v>
      </c>
      <c r="AR794">
        <v>3000</v>
      </c>
      <c r="AS794">
        <v>3000</v>
      </c>
      <c r="AT794">
        <v>2700</v>
      </c>
    </row>
    <row r="795" spans="1:46" x14ac:dyDescent="0.25">
      <c r="A795" s="4" t="str">
        <f>IF(IFERROR(SEARCH($A$1,AP795),0)&gt;0,$A$1,"")</f>
        <v>PCS</v>
      </c>
      <c r="B795" s="4" t="str">
        <f>IF(IFERROR(SEARCH($B$1,AP795),0)&gt;0,$B$1,"")</f>
        <v/>
      </c>
      <c r="C795" s="4" t="str">
        <f>IF(IFERROR(SEARCH($C$1,AP795),0)&gt;0,$C$1,"")</f>
        <v/>
      </c>
      <c r="D795" s="4" t="str">
        <f>IF(IFERROR(SEARCH($D$1,AP795),0)&gt;0,$D$1,"")</f>
        <v/>
      </c>
      <c r="E795" s="4" t="str">
        <f>IF(IFERROR(SEARCH($E$1,AP795),0)&gt;0,$E$1,"")</f>
        <v>RTG</v>
      </c>
      <c r="F795" s="4" t="str">
        <f>IF(IFERROR(SEARCH($F$1,AP795),0)&gt;0,$F$1,"")</f>
        <v/>
      </c>
      <c r="G795" s="4" t="str">
        <f>IF(IFERROR(SEARCH($G$1,AP795),0)&gt;0,$G$1,"")</f>
        <v/>
      </c>
      <c r="H795" s="4" t="str">
        <f>IF(IFERROR(SEARCH($H$1,AP795),0)&gt;0,$H$1,"")</f>
        <v/>
      </c>
      <c r="I795" s="4" t="str">
        <f>IF(IFERROR(SEARCH($I$1,AP795),0)&gt;0,$I$1,"")</f>
        <v/>
      </c>
      <c r="J795" s="4" t="str">
        <f>IF(IFERROR(SEARCH($J$1,AP795),0)&gt;0,$J$1,"")</f>
        <v/>
      </c>
      <c r="K795" s="4" t="str">
        <f>IF(IFERROR(SEARCH($K$1,AP795),0)&gt;0,$K$1,"")</f>
        <v/>
      </c>
      <c r="L795" s="4" t="str">
        <f>IF(IFERROR(SEARCH($L$1,AP795),0)&gt;0,$L$1,"")</f>
        <v/>
      </c>
      <c r="M795" s="4" t="str">
        <f>IF(IFERROR(SEARCH($M$1,AP795),0)&gt;0,$M$1,"")</f>
        <v/>
      </c>
      <c r="N795" s="4" t="str">
        <f>IF(IFERROR(SEARCH($N$1,AP795),0)&gt;0,$N$1,"")</f>
        <v/>
      </c>
      <c r="O795" s="4" t="str">
        <f>IF(IFERROR(SEARCH($O$1,AP795),0)&gt;0,$O$1,"")</f>
        <v/>
      </c>
      <c r="P795" s="4" t="str">
        <f>IF(IFERROR(SEARCH($P$1,AP795),0)&gt;0,$P$1,"")</f>
        <v/>
      </c>
      <c r="Q795" s="4" t="str">
        <f>IF(IFERROR(SEARCH($Q$1,AP795),0)&gt;0,$Q$1,"")</f>
        <v/>
      </c>
      <c r="R795" s="4" t="str">
        <f>IF(IFERROR(SEARCH($R$1,AP795),0)&gt;0,$R$1,"")</f>
        <v/>
      </c>
      <c r="S795" s="4" t="str">
        <f>IF(IFERROR(SEARCH($S$1,AP795),0)&gt;0,$S$1,"")</f>
        <v/>
      </c>
      <c r="T795" s="4" t="str">
        <f>IF(IFERROR(SEARCH($T$1,AP795),0)&gt;0,$T$1,"")</f>
        <v/>
      </c>
      <c r="U795" s="4" t="str">
        <f>IF(IFERROR(SEARCH($U$1,AP795),0)&gt;0,$U$1,"")</f>
        <v/>
      </c>
      <c r="V795" s="4" t="str">
        <f>IF(IFERROR(SEARCH($V$1,AP795),0)&gt;0,$V$1,"")</f>
        <v/>
      </c>
      <c r="W795" s="4" t="str">
        <f>IF(IFERROR(SEARCH($W$1,AP795),0)&gt;0,$W$1,"")</f>
        <v/>
      </c>
      <c r="X795" s="4" t="str">
        <f>IF(IFERROR(SEARCH($X$1,AP795),0)&gt;0,$X$1,"")</f>
        <v/>
      </c>
      <c r="Y795" s="4">
        <f>LEN(A795)+LEN(B795)+LEN(C795)+LEN(D795)+LEN(E795)+LEN(F795)+LEN(G795)+LEN(H795)+LEN(I795)+LEN(J795)+LEN(K795)+LEN(L795)+LEN(M795)+LEN(N795)+LEN(O795)+LEN(P795)+LEN(Q795)+LEN(R795)+LEN(S795)+LEN(T795)+LEN(U795)+LEN(V795)+LEN(W795)+LEN(X795)</f>
        <v>6</v>
      </c>
      <c r="Z795" s="4" t="str">
        <f>IF(IFERROR(SEARCH($Z$1,AP795),0)&gt;0,$Z$1,"")</f>
        <v>-</v>
      </c>
      <c r="AA795" s="4" t="str">
        <f>IF(IFERROR(SEARCH($AA$1,AP795),0)&gt;0,$AA$1,"")</f>
        <v>/</v>
      </c>
      <c r="AB795" s="4" t="str">
        <f>IF(IFERROR(SEARCH($AB$1,AP795),0)&gt;0,$AB$1,"")</f>
        <v/>
      </c>
      <c r="AC795" s="4" t="str">
        <f>IF(IFERROR(SEARCH($AC$1,AP795),0)&gt;0,$AC$1,"")</f>
        <v/>
      </c>
      <c r="AD795" s="4" t="str">
        <f>IF(IFERROR(SEARCH($AD$1,AP795),0)&gt;0,$AD$1,"")</f>
        <v/>
      </c>
      <c r="AE795" s="4" t="str">
        <f>IF(IFERROR(SEARCH($AE$1,AP795),0)&gt;0,$AE$1,"")</f>
        <v/>
      </c>
      <c r="AF795" s="4" t="str" cm="1">
        <f t="array" aca="1" ref="AF795" ca="1">LEFT(AO795,MATCH(FALSE,ISNUMBER(MID(AO795,ROW(INDIRECT("1:"&amp;LEN(AO795)+1)), 1) *1),0) -1)</f>
        <v>10</v>
      </c>
      <c r="AG795" s="4">
        <f>LEN(AO795)</f>
        <v>9</v>
      </c>
      <c r="AH795" s="4">
        <f>LEN(AP795)</f>
        <v>25</v>
      </c>
      <c r="AI795" s="4">
        <f>AH795-AG795</f>
        <v>16</v>
      </c>
      <c r="AJ795" s="4" t="str">
        <f>RIGHT(AP795,4)</f>
        <v>/RTG</v>
      </c>
      <c r="AK795" s="4" t="str">
        <f>RIGHT(AP795,5)</f>
        <v>S/RTG</v>
      </c>
      <c r="AL795" s="4" t="b">
        <f>AN795=AN796</f>
        <v>0</v>
      </c>
      <c r="AM795" s="4" t="b">
        <f>LEFT(AP795,2)=LEFT(AQ795,2)</f>
        <v>0</v>
      </c>
      <c r="AN795" s="5" t="str">
        <f>LEFT(AP795,(AI795-1))</f>
        <v>FRENTA STROBERI</v>
      </c>
      <c r="AO795" s="4" t="str">
        <f>IFERROR(RIGHT(AP795,LEN(AP795)-FIND("-",AP795)),1)</f>
        <v>10PCS/RTG</v>
      </c>
      <c r="AP795" t="s">
        <v>1349</v>
      </c>
      <c r="AQ795" s="1" t="s">
        <v>1350</v>
      </c>
      <c r="AR795">
        <v>3000</v>
      </c>
      <c r="AS795">
        <v>3000</v>
      </c>
      <c r="AT795">
        <v>2700</v>
      </c>
    </row>
    <row r="796" spans="1:46" x14ac:dyDescent="0.25">
      <c r="A796" s="4" t="str">
        <f>IF(IFERROR(SEARCH($A$1,AP796),0)&gt;0,$A$1,"")</f>
        <v/>
      </c>
      <c r="B796" s="4" t="str">
        <f>IF(IFERROR(SEARCH($B$1,AP796),0)&gt;0,$B$1,"")</f>
        <v/>
      </c>
      <c r="C796" s="4" t="str">
        <f>IF(IFERROR(SEARCH($C$1,AP796),0)&gt;0,$C$1,"")</f>
        <v/>
      </c>
      <c r="D796" s="4" t="str">
        <f>IF(IFERROR(SEARCH($D$1,AP796),0)&gt;0,$D$1,"")</f>
        <v/>
      </c>
      <c r="E796" s="4" t="str">
        <f>IF(IFERROR(SEARCH($E$1,AP796),0)&gt;0,$E$1,"")</f>
        <v/>
      </c>
      <c r="F796" s="4" t="str">
        <f>IF(IFERROR(SEARCH($F$1,AP796),0)&gt;0,$F$1,"")</f>
        <v/>
      </c>
      <c r="G796" s="4" t="str">
        <f>IF(IFERROR(SEARCH($G$1,AP796),0)&gt;0,$G$1,"")</f>
        <v/>
      </c>
      <c r="H796" s="4" t="str">
        <f>IF(IFERROR(SEARCH($H$1,AP796),0)&gt;0,$H$1,"")</f>
        <v/>
      </c>
      <c r="I796" s="4" t="str">
        <f>IF(IFERROR(SEARCH($I$1,AP796),0)&gt;0,$I$1,"")</f>
        <v/>
      </c>
      <c r="J796" s="4" t="str">
        <f>IF(IFERROR(SEARCH($J$1,AP796),0)&gt;0,$J$1,"")</f>
        <v>GLS</v>
      </c>
      <c r="K796" s="4" t="str">
        <f>IF(IFERROR(SEARCH($K$1,AP796),0)&gt;0,$K$1,"")</f>
        <v/>
      </c>
      <c r="L796" s="4" t="str">
        <f>IF(IFERROR(SEARCH($L$1,AP796),0)&gt;0,$L$1,"")</f>
        <v/>
      </c>
      <c r="M796" s="4" t="str">
        <f>IF(IFERROR(SEARCH($M$1,AP796),0)&gt;0,$M$1,"")</f>
        <v/>
      </c>
      <c r="N796" s="4" t="str">
        <f>IF(IFERROR(SEARCH($N$1,AP796),0)&gt;0,$N$1,"")</f>
        <v/>
      </c>
      <c r="O796" s="4" t="str">
        <f>IF(IFERROR(SEARCH($O$1,AP796),0)&gt;0,$O$1,"")</f>
        <v/>
      </c>
      <c r="P796" s="4" t="str">
        <f>IF(IFERROR(SEARCH($P$1,AP796),0)&gt;0,$P$1,"")</f>
        <v/>
      </c>
      <c r="Q796" s="4" t="str">
        <f>IF(IFERROR(SEARCH($Q$1,AP796),0)&gt;0,$Q$1,"")</f>
        <v/>
      </c>
      <c r="R796" s="4" t="str">
        <f>IF(IFERROR(SEARCH($R$1,AP796),0)&gt;0,$R$1,"")</f>
        <v/>
      </c>
      <c r="S796" s="4" t="str">
        <f>IF(IFERROR(SEARCH($S$1,AP796),0)&gt;0,$S$1,"")</f>
        <v/>
      </c>
      <c r="T796" s="4" t="str">
        <f>IF(IFERROR(SEARCH($T$1,AP796),0)&gt;0,$T$1,"")</f>
        <v/>
      </c>
      <c r="U796" s="4" t="str">
        <f>IF(IFERROR(SEARCH($U$1,AP796),0)&gt;0,$U$1,"")</f>
        <v/>
      </c>
      <c r="V796" s="4" t="str">
        <f>IF(IFERROR(SEARCH($V$1,AP796),0)&gt;0,$V$1,"")</f>
        <v/>
      </c>
      <c r="W796" s="4" t="str">
        <f>IF(IFERROR(SEARCH($W$1,AP796),0)&gt;0,$W$1,"")</f>
        <v/>
      </c>
      <c r="X796" s="4" t="str">
        <f>IF(IFERROR(SEARCH($X$1,AP796),0)&gt;0,$X$1,"")</f>
        <v/>
      </c>
      <c r="Y796" s="4">
        <f>LEN(A796)+LEN(B796)+LEN(C796)+LEN(D796)+LEN(E796)+LEN(F796)+LEN(G796)+LEN(H796)+LEN(I796)+LEN(J796)+LEN(K796)+LEN(L796)+LEN(M796)+LEN(N796)+LEN(O796)+LEN(P796)+LEN(Q796)+LEN(R796)+LEN(S796)+LEN(T796)+LEN(U796)+LEN(V796)+LEN(W796)+LEN(X796)</f>
        <v>3</v>
      </c>
      <c r="Z796" s="4" t="str">
        <f>IF(IFERROR(SEARCH($Z$1,AP796),0)&gt;0,$Z$1,"")</f>
        <v>-</v>
      </c>
      <c r="AA796" s="4" t="str">
        <f>IF(IFERROR(SEARCH($AA$1,AP796),0)&gt;0,$AA$1,"")</f>
        <v/>
      </c>
      <c r="AB796" s="4" t="str">
        <f>IF(IFERROR(SEARCH($AB$1,AP796),0)&gt;0,$AB$1,"")</f>
        <v/>
      </c>
      <c r="AC796" s="4" t="str">
        <f>IF(IFERROR(SEARCH($AC$1,AP796),0)&gt;0,$AC$1,"")</f>
        <v/>
      </c>
      <c r="AD796" s="4" t="str">
        <f>IF(IFERROR(SEARCH($AD$1,AP796),0)&gt;0,$AD$1,"")</f>
        <v/>
      </c>
      <c r="AE796" s="4" t="str">
        <f>IF(IFERROR(SEARCH($AE$1,AP796),0)&gt;0,$AE$1,"")</f>
        <v/>
      </c>
      <c r="AF796" s="4" t="str" cm="1">
        <f t="array" aca="1" ref="AF796" ca="1">LEFT(AO796,MATCH(FALSE,ISNUMBER(MID(AO796,ROW(INDIRECT("1:"&amp;LEN(AO796)+1)), 1) *1),0) -1)</f>
        <v>1</v>
      </c>
      <c r="AG796" s="4">
        <f>LEN(AO796)</f>
        <v>4</v>
      </c>
      <c r="AH796" s="4">
        <f>LEN(AP796)</f>
        <v>14</v>
      </c>
      <c r="AI796" s="4">
        <f>AH796-AG796</f>
        <v>10</v>
      </c>
      <c r="AJ796" s="4" t="str">
        <f>RIGHT(AP796,4)</f>
        <v>1GLS</v>
      </c>
      <c r="AK796" s="4" t="str">
        <f>RIGHT(AP796,5)</f>
        <v>-1GLS</v>
      </c>
      <c r="AL796" s="4" t="b">
        <f>AN796=AN797</f>
        <v>1</v>
      </c>
      <c r="AM796" s="4" t="b">
        <f>LEFT(AP796,2)=LEFT(AQ796,2)</f>
        <v>0</v>
      </c>
      <c r="AN796" s="5" t="str">
        <f>LEFT(AP796,(AI796-1))</f>
        <v>FRENTANIA</v>
      </c>
      <c r="AO796" s="4" t="str">
        <f>IFERROR(RIGHT(AP796,LEN(AP796)-FIND("-",AP796)),1)</f>
        <v>1GLS</v>
      </c>
      <c r="AP796" t="s">
        <v>1353</v>
      </c>
      <c r="AR796">
        <v>900</v>
      </c>
      <c r="AS796">
        <v>1000</v>
      </c>
      <c r="AT796">
        <v>750</v>
      </c>
    </row>
    <row r="797" spans="1:46" x14ac:dyDescent="0.25">
      <c r="A797" s="4" t="str">
        <f>IF(IFERROR(SEARCH($A$1,AP797),0)&gt;0,$A$1,"")</f>
        <v/>
      </c>
      <c r="B797" s="4" t="str">
        <f>IF(IFERROR(SEARCH($B$1,AP797),0)&gt;0,$B$1,"")</f>
        <v/>
      </c>
      <c r="C797" s="4" t="str">
        <f>IF(IFERROR(SEARCH($C$1,AP797),0)&gt;0,$C$1,"")</f>
        <v/>
      </c>
      <c r="D797" s="4" t="str">
        <f>IF(IFERROR(SEARCH($D$1,AP797),0)&gt;0,$D$1,"")</f>
        <v/>
      </c>
      <c r="E797" s="4" t="str">
        <f>IF(IFERROR(SEARCH($E$1,AP797),0)&gt;0,$E$1,"")</f>
        <v/>
      </c>
      <c r="F797" s="4" t="str">
        <f>IF(IFERROR(SEARCH($F$1,AP797),0)&gt;0,$F$1,"")</f>
        <v/>
      </c>
      <c r="G797" s="4" t="str">
        <f>IF(IFERROR(SEARCH($G$1,AP797),0)&gt;0,$G$1,"")</f>
        <v/>
      </c>
      <c r="H797" s="4" t="str">
        <f>IF(IFERROR(SEARCH($H$1,AP797),0)&gt;0,$H$1,"")</f>
        <v/>
      </c>
      <c r="I797" s="4" t="str">
        <f>IF(IFERROR(SEARCH($I$1,AP797),0)&gt;0,$I$1,"")</f>
        <v/>
      </c>
      <c r="J797" s="4" t="str">
        <f>IF(IFERROR(SEARCH($J$1,AP797),0)&gt;0,$J$1,"")</f>
        <v>GLS</v>
      </c>
      <c r="K797" s="4" t="str">
        <f>IF(IFERROR(SEARCH($K$1,AP797),0)&gt;0,$K$1,"")</f>
        <v/>
      </c>
      <c r="L797" s="4" t="str">
        <f>IF(IFERROR(SEARCH($L$1,AP797),0)&gt;0,$L$1,"")</f>
        <v/>
      </c>
      <c r="M797" s="4" t="str">
        <f>IF(IFERROR(SEARCH($M$1,AP797),0)&gt;0,$M$1,"")</f>
        <v/>
      </c>
      <c r="N797" s="4" t="str">
        <f>IF(IFERROR(SEARCH($N$1,AP797),0)&gt;0,$N$1,"")</f>
        <v/>
      </c>
      <c r="O797" s="4" t="str">
        <f>IF(IFERROR(SEARCH($O$1,AP797),0)&gt;0,$O$1,"")</f>
        <v/>
      </c>
      <c r="P797" s="4" t="str">
        <f>IF(IFERROR(SEARCH($P$1,AP797),0)&gt;0,$P$1,"")</f>
        <v>DUS</v>
      </c>
      <c r="Q797" s="4" t="str">
        <f>IF(IFERROR(SEARCH($Q$1,AP797),0)&gt;0,$Q$1,"")</f>
        <v/>
      </c>
      <c r="R797" s="4" t="str">
        <f>IF(IFERROR(SEARCH($R$1,AP797),0)&gt;0,$R$1,"")</f>
        <v/>
      </c>
      <c r="S797" s="4" t="str">
        <f>IF(IFERROR(SEARCH($S$1,AP797),0)&gt;0,$S$1,"")</f>
        <v/>
      </c>
      <c r="T797" s="4" t="str">
        <f>IF(IFERROR(SEARCH($T$1,AP797),0)&gt;0,$T$1,"")</f>
        <v/>
      </c>
      <c r="U797" s="4" t="str">
        <f>IF(IFERROR(SEARCH($U$1,AP797),0)&gt;0,$U$1,"")</f>
        <v/>
      </c>
      <c r="V797" s="4" t="str">
        <f>IF(IFERROR(SEARCH($V$1,AP797),0)&gt;0,$V$1,"")</f>
        <v/>
      </c>
      <c r="W797" s="4" t="str">
        <f>IF(IFERROR(SEARCH($W$1,AP797),0)&gt;0,$W$1,"")</f>
        <v/>
      </c>
      <c r="X797" s="4" t="str">
        <f>IF(IFERROR(SEARCH($X$1,AP797),0)&gt;0,$X$1,"")</f>
        <v/>
      </c>
      <c r="Y797" s="4">
        <f>LEN(A797)+LEN(B797)+LEN(C797)+LEN(D797)+LEN(E797)+LEN(F797)+LEN(G797)+LEN(H797)+LEN(I797)+LEN(J797)+LEN(K797)+LEN(L797)+LEN(M797)+LEN(N797)+LEN(O797)+LEN(P797)+LEN(Q797)+LEN(R797)+LEN(S797)+LEN(T797)+LEN(U797)+LEN(V797)+LEN(W797)+LEN(X797)</f>
        <v>6</v>
      </c>
      <c r="Z797" s="4" t="str">
        <f>IF(IFERROR(SEARCH($Z$1,AP797),0)&gt;0,$Z$1,"")</f>
        <v>-</v>
      </c>
      <c r="AA797" s="4" t="str">
        <f>IF(IFERROR(SEARCH($AA$1,AP797),0)&gt;0,$AA$1,"")</f>
        <v>/</v>
      </c>
      <c r="AB797" s="4" t="str">
        <f>IF(IFERROR(SEARCH($AB$1,AP797),0)&gt;0,$AB$1,"")</f>
        <v/>
      </c>
      <c r="AC797" s="4" t="str">
        <f>IF(IFERROR(SEARCH($AC$1,AP797),0)&gt;0,$AC$1,"")</f>
        <v/>
      </c>
      <c r="AD797" s="4" t="str">
        <f>IF(IFERROR(SEARCH($AD$1,AP797),0)&gt;0,$AD$1,"")</f>
        <v/>
      </c>
      <c r="AE797" s="4" t="str">
        <f>IF(IFERROR(SEARCH($AE$1,AP797),0)&gt;0,$AE$1,"")</f>
        <v/>
      </c>
      <c r="AF797" s="4" t="str" cm="1">
        <f t="array" aca="1" ref="AF797" ca="1">LEFT(AO797,MATCH(FALSE,ISNUMBER(MID(AO797,ROW(INDIRECT("1:"&amp;LEN(AO797)+1)), 1) *1),0) -1)</f>
        <v>24</v>
      </c>
      <c r="AG797" s="4">
        <f>LEN(AO797)</f>
        <v>9</v>
      </c>
      <c r="AH797" s="4">
        <f>LEN(AP797)</f>
        <v>19</v>
      </c>
      <c r="AI797" s="4">
        <f>AH797-AG797</f>
        <v>10</v>
      </c>
      <c r="AJ797" s="4" t="str">
        <f>RIGHT(AP797,4)</f>
        <v>/DUS</v>
      </c>
      <c r="AK797" s="4" t="str">
        <f>RIGHT(AP797,5)</f>
        <v>S/DUS</v>
      </c>
      <c r="AL797" s="4" t="b">
        <f>AN797=AN798</f>
        <v>0</v>
      </c>
      <c r="AM797" s="4" t="b">
        <f>LEFT(AP797,2)=LEFT(AQ797,2)</f>
        <v>0</v>
      </c>
      <c r="AN797" s="5" t="str">
        <f>LEFT(AP797,(AI797-1))</f>
        <v>FRENTANIA</v>
      </c>
      <c r="AO797" s="4" t="str">
        <f>IFERROR(RIGHT(AP797,LEN(AP797)-FIND("-",AP797)),1)</f>
        <v>24GLS/DUS</v>
      </c>
      <c r="AP797" t="s">
        <v>1354</v>
      </c>
      <c r="AR797">
        <v>20000</v>
      </c>
      <c r="AS797">
        <v>20000</v>
      </c>
      <c r="AT797">
        <v>18000</v>
      </c>
    </row>
    <row r="798" spans="1:46" x14ac:dyDescent="0.25">
      <c r="A798" s="4" t="str">
        <f>IF(IFERROR(SEARCH($A$1,AP798),0)&gt;0,$A$1,"")</f>
        <v/>
      </c>
      <c r="B798" s="4" t="str">
        <f>IF(IFERROR(SEARCH($B$1,AP798),0)&gt;0,$B$1,"")</f>
        <v/>
      </c>
      <c r="C798" s="4" t="str">
        <f>IF(IFERROR(SEARCH($C$1,AP798),0)&gt;0,$C$1,"")</f>
        <v/>
      </c>
      <c r="D798" s="4" t="str">
        <f>IF(IFERROR(SEARCH($D$1,AP798),0)&gt;0,$D$1,"")</f>
        <v>SCT</v>
      </c>
      <c r="E798" s="4" t="str">
        <f>IF(IFERROR(SEARCH($E$1,AP798),0)&gt;0,$E$1,"")</f>
        <v>RTG</v>
      </c>
      <c r="F798" s="4" t="str">
        <f>IF(IFERROR(SEARCH($F$1,AP798),0)&gt;0,$F$1,"")</f>
        <v/>
      </c>
      <c r="G798" s="4" t="str">
        <f>IF(IFERROR(SEARCH($G$1,AP798),0)&gt;0,$G$1,"")</f>
        <v/>
      </c>
      <c r="H798" s="4" t="str">
        <f>IF(IFERROR(SEARCH($H$1,AP798),0)&gt;0,$H$1,"")</f>
        <v/>
      </c>
      <c r="I798" s="4" t="str">
        <f>IF(IFERROR(SEARCH($I$1,AP798),0)&gt;0,$I$1,"")</f>
        <v/>
      </c>
      <c r="J798" s="4" t="str">
        <f>IF(IFERROR(SEARCH($J$1,AP798),0)&gt;0,$J$1,"")</f>
        <v/>
      </c>
      <c r="K798" s="4" t="str">
        <f>IF(IFERROR(SEARCH($K$1,AP798),0)&gt;0,$K$1,"")</f>
        <v/>
      </c>
      <c r="L798" s="4" t="str">
        <f>IF(IFERROR(SEARCH($L$1,AP798),0)&gt;0,$L$1,"")</f>
        <v/>
      </c>
      <c r="M798" s="4" t="str">
        <f>IF(IFERROR(SEARCH($M$1,AP798),0)&gt;0,$M$1,"")</f>
        <v/>
      </c>
      <c r="N798" s="4" t="str">
        <f>IF(IFERROR(SEARCH($N$1,AP798),0)&gt;0,$N$1,"")</f>
        <v/>
      </c>
      <c r="O798" s="4" t="str">
        <f>IF(IFERROR(SEARCH($O$1,AP798),0)&gt;0,$O$1,"")</f>
        <v/>
      </c>
      <c r="P798" s="4" t="str">
        <f>IF(IFERROR(SEARCH($P$1,AP798),0)&gt;0,$P$1,"")</f>
        <v/>
      </c>
      <c r="Q798" s="4" t="str">
        <f>IF(IFERROR(SEARCH($Q$1,AP798),0)&gt;0,$Q$1,"")</f>
        <v/>
      </c>
      <c r="R798" s="4" t="str">
        <f>IF(IFERROR(SEARCH($R$1,AP798),0)&gt;0,$R$1,"")</f>
        <v/>
      </c>
      <c r="S798" s="4" t="str">
        <f>IF(IFERROR(SEARCH($S$1,AP798),0)&gt;0,$S$1,"")</f>
        <v/>
      </c>
      <c r="T798" s="4" t="str">
        <f>IF(IFERROR(SEARCH($T$1,AP798),0)&gt;0,$T$1,"")</f>
        <v/>
      </c>
      <c r="U798" s="4" t="str">
        <f>IF(IFERROR(SEARCH($U$1,AP798),0)&gt;0,$U$1,"")</f>
        <v/>
      </c>
      <c r="V798" s="4" t="str">
        <f>IF(IFERROR(SEARCH($V$1,AP798),0)&gt;0,$V$1,"")</f>
        <v/>
      </c>
      <c r="W798" s="4" t="str">
        <f>IF(IFERROR(SEARCH($W$1,AP798),0)&gt;0,$W$1,"")</f>
        <v/>
      </c>
      <c r="X798" s="4" t="str">
        <f>IF(IFERROR(SEARCH($X$1,AP798),0)&gt;0,$X$1,"")</f>
        <v/>
      </c>
      <c r="Y798" s="4">
        <f>LEN(A798)+LEN(B798)+LEN(C798)+LEN(D798)+LEN(E798)+LEN(F798)+LEN(G798)+LEN(H798)+LEN(I798)+LEN(J798)+LEN(K798)+LEN(L798)+LEN(M798)+LEN(N798)+LEN(O798)+LEN(P798)+LEN(Q798)+LEN(R798)+LEN(S798)+LEN(T798)+LEN(U798)+LEN(V798)+LEN(W798)+LEN(X798)</f>
        <v>6</v>
      </c>
      <c r="Z798" s="4" t="str">
        <f>IF(IFERROR(SEARCH($Z$1,AP798),0)&gt;0,$Z$1,"")</f>
        <v>-</v>
      </c>
      <c r="AA798" s="4" t="str">
        <f>IF(IFERROR(SEARCH($AA$1,AP798),0)&gt;0,$AA$1,"")</f>
        <v>/</v>
      </c>
      <c r="AB798" s="4" t="str">
        <f>IF(IFERROR(SEARCH($AB$1,AP798),0)&gt;0,$AB$1,"")</f>
        <v/>
      </c>
      <c r="AC798" s="4" t="str">
        <f>IF(IFERROR(SEARCH($AC$1,AP798),0)&gt;0,$AC$1,"")</f>
        <v/>
      </c>
      <c r="AD798" s="4" t="str">
        <f>IF(IFERROR(SEARCH($AD$1,AP798),0)&gt;0,$AD$1,"")</f>
        <v/>
      </c>
      <c r="AE798" s="4" t="str">
        <f>IF(IFERROR(SEARCH($AE$1,AP798),0)&gt;0,$AE$1,"")</f>
        <v/>
      </c>
      <c r="AF798" s="4" t="str" cm="1">
        <f t="array" aca="1" ref="AF798" ca="1">LEFT(AO798,MATCH(FALSE,ISNUMBER(MID(AO798,ROW(INDIRECT("1:"&amp;LEN(AO798)+1)), 1) *1),0) -1)</f>
        <v>20</v>
      </c>
      <c r="AG798" s="4">
        <f>LEN(AO798)</f>
        <v>9</v>
      </c>
      <c r="AH798" s="4">
        <f>LEN(AP798)</f>
        <v>31</v>
      </c>
      <c r="AI798" s="4">
        <f>AH798-AG798</f>
        <v>22</v>
      </c>
      <c r="AJ798" s="4" t="str">
        <f>RIGHT(AP798,4)</f>
        <v>/RTG</v>
      </c>
      <c r="AK798" s="4" t="str">
        <f>RIGHT(AP798,5)</f>
        <v>T/RTG</v>
      </c>
      <c r="AL798" s="4" t="b">
        <f>AN798=AN799</f>
        <v>0</v>
      </c>
      <c r="AM798" s="4" t="b">
        <f>LEFT(AP798,2)=LEFT(AQ798,2)</f>
        <v>0</v>
      </c>
      <c r="AN798" s="5" t="str">
        <f>LEFT(AP798,(AI798-1))</f>
        <v>FRESCO 2IN1 KOPI GULA</v>
      </c>
      <c r="AO798" s="4" t="str">
        <f>IFERROR(RIGHT(AP798,LEN(AP798)-FIND("-",AP798)),1)</f>
        <v>20SCT/RTG</v>
      </c>
      <c r="AP798" t="s">
        <v>1355</v>
      </c>
      <c r="AQ798" s="1" t="s">
        <v>1356</v>
      </c>
      <c r="AR798">
        <v>10500</v>
      </c>
      <c r="AS798">
        <v>10500</v>
      </c>
      <c r="AT798">
        <v>9752</v>
      </c>
    </row>
    <row r="799" spans="1:46" x14ac:dyDescent="0.25">
      <c r="A799" s="4" t="str">
        <f>IF(IFERROR(SEARCH($A$1,AP799),0)&gt;0,$A$1,"")</f>
        <v/>
      </c>
      <c r="B799" s="4" t="str">
        <f>IF(IFERROR(SEARCH($B$1,AP799),0)&gt;0,$B$1,"")</f>
        <v/>
      </c>
      <c r="C799" s="4" t="str">
        <f>IF(IFERROR(SEARCH($C$1,AP799),0)&gt;0,$C$1,"")</f>
        <v/>
      </c>
      <c r="D799" s="4" t="str">
        <f>IF(IFERROR(SEARCH($D$1,AP799),0)&gt;0,$D$1,"")</f>
        <v/>
      </c>
      <c r="E799" s="4" t="str">
        <f>IF(IFERROR(SEARCH($E$1,AP799),0)&gt;0,$E$1,"")</f>
        <v>RTG</v>
      </c>
      <c r="F799" s="4" t="str">
        <f>IF(IFERROR(SEARCH($F$1,AP799),0)&gt;0,$F$1,"")</f>
        <v/>
      </c>
      <c r="G799" s="4" t="str">
        <f>IF(IFERROR(SEARCH($G$1,AP799),0)&gt;0,$G$1,"")</f>
        <v/>
      </c>
      <c r="H799" s="4" t="str">
        <f>IF(IFERROR(SEARCH($H$1,AP799),0)&gt;0,$H$1,"")</f>
        <v/>
      </c>
      <c r="I799" s="4" t="str">
        <f>IF(IFERROR(SEARCH($I$1,AP799),0)&gt;0,$I$1,"")</f>
        <v/>
      </c>
      <c r="J799" s="4" t="str">
        <f>IF(IFERROR(SEARCH($J$1,AP799),0)&gt;0,$J$1,"")</f>
        <v/>
      </c>
      <c r="K799" s="4" t="str">
        <f>IF(IFERROR(SEARCH($K$1,AP799),0)&gt;0,$K$1,"")</f>
        <v/>
      </c>
      <c r="L799" s="4" t="str">
        <f>IF(IFERROR(SEARCH($L$1,AP799),0)&gt;0,$L$1,"")</f>
        <v/>
      </c>
      <c r="M799" s="4" t="str">
        <f>IF(IFERROR(SEARCH($M$1,AP799),0)&gt;0,$M$1,"")</f>
        <v/>
      </c>
      <c r="N799" s="4" t="str">
        <f>IF(IFERROR(SEARCH($N$1,AP799),0)&gt;0,$N$1,"")</f>
        <v/>
      </c>
      <c r="O799" s="4" t="str">
        <f>IF(IFERROR(SEARCH($O$1,AP799),0)&gt;0,$O$1,"")</f>
        <v/>
      </c>
      <c r="P799" s="4" t="str">
        <f>IF(IFERROR(SEARCH($P$1,AP799),0)&gt;0,$P$1,"")</f>
        <v/>
      </c>
      <c r="Q799" s="4" t="str">
        <f>IF(IFERROR(SEARCH($Q$1,AP799),0)&gt;0,$Q$1,"")</f>
        <v/>
      </c>
      <c r="R799" s="4" t="str">
        <f>IF(IFERROR(SEARCH($R$1,AP799),0)&gt;0,$R$1,"")</f>
        <v/>
      </c>
      <c r="S799" s="4" t="str">
        <f>IF(IFERROR(SEARCH($S$1,AP799),0)&gt;0,$S$1,"")</f>
        <v/>
      </c>
      <c r="T799" s="4" t="str">
        <f>IF(IFERROR(SEARCH($T$1,AP799),0)&gt;0,$T$1,"")</f>
        <v/>
      </c>
      <c r="U799" s="4" t="str">
        <f>IF(IFERROR(SEARCH($U$1,AP799),0)&gt;0,$U$1,"")</f>
        <v/>
      </c>
      <c r="V799" s="4" t="str">
        <f>IF(IFERROR(SEARCH($V$1,AP799),0)&gt;0,$V$1,"")</f>
        <v/>
      </c>
      <c r="W799" s="4" t="str">
        <f>IF(IFERROR(SEARCH($W$1,AP799),0)&gt;0,$W$1,"")</f>
        <v/>
      </c>
      <c r="X799" s="4" t="str">
        <f>IF(IFERROR(SEARCH($X$1,AP799),0)&gt;0,$X$1,"")</f>
        <v/>
      </c>
      <c r="Y799" s="4">
        <f>LEN(A799)+LEN(B799)+LEN(C799)+LEN(D799)+LEN(E799)+LEN(F799)+LEN(G799)+LEN(H799)+LEN(I799)+LEN(J799)+LEN(K799)+LEN(L799)+LEN(M799)+LEN(N799)+LEN(O799)+LEN(P799)+LEN(Q799)+LEN(R799)+LEN(S799)+LEN(T799)+LEN(U799)+LEN(V799)+LEN(W799)+LEN(X799)</f>
        <v>3</v>
      </c>
      <c r="Z799" s="4" t="str">
        <f>IF(IFERROR(SEARCH($Z$1,AP799),0)&gt;0,$Z$1,"")</f>
        <v>-</v>
      </c>
      <c r="AA799" s="4" t="str">
        <f>IF(IFERROR(SEARCH($AA$1,AP799),0)&gt;0,$AA$1,"")</f>
        <v/>
      </c>
      <c r="AB799" s="4" t="str">
        <f>IF(IFERROR(SEARCH($AB$1,AP799),0)&gt;0,$AB$1,"")</f>
        <v/>
      </c>
      <c r="AC799" s="4" t="str">
        <f>IF(IFERROR(SEARCH($AC$1,AP799),0)&gt;0,$AC$1,"")</f>
        <v/>
      </c>
      <c r="AD799" s="4" t="str">
        <f>IF(IFERROR(SEARCH($AD$1,AP799),0)&gt;0,$AD$1,"")</f>
        <v/>
      </c>
      <c r="AE799" s="4" t="str">
        <f>IF(IFERROR(SEARCH($AE$1,AP799),0)&gt;0,$AE$1,"")</f>
        <v/>
      </c>
      <c r="AF799" s="4" t="str" cm="1">
        <f t="array" aca="1" ref="AF799" ca="1">LEFT(AO799,MATCH(FALSE,ISNUMBER(MID(AO799,ROW(INDIRECT("1:"&amp;LEN(AO799)+1)), 1) *1),0) -1)</f>
        <v>1</v>
      </c>
      <c r="AG799" s="4">
        <f>LEN(AO799)</f>
        <v>4</v>
      </c>
      <c r="AH799" s="4">
        <f>LEN(AP799)</f>
        <v>20</v>
      </c>
      <c r="AI799" s="4">
        <f>AH799-AG799</f>
        <v>16</v>
      </c>
      <c r="AJ799" s="4" t="str">
        <f>RIGHT(AP799,4)</f>
        <v>1RTG</v>
      </c>
      <c r="AK799" s="4" t="str">
        <f>RIGHT(AP799,5)</f>
        <v>-1RTG</v>
      </c>
      <c r="AL799" s="4" t="b">
        <f>AN799=AN800</f>
        <v>0</v>
      </c>
      <c r="AM799" s="4" t="b">
        <f>LEFT(AP799,2)=LEFT(AQ799,2)</f>
        <v>0</v>
      </c>
      <c r="AN799" s="5" t="str">
        <f>LEFT(AP799,(AI799-1))</f>
        <v>FRESCO CAPUCINO</v>
      </c>
      <c r="AO799" s="4" t="str">
        <f>IFERROR(RIGHT(AP799,LEN(AP799)-FIND("-",AP799)),1)</f>
        <v>1RTG</v>
      </c>
      <c r="AP799" t="s">
        <v>5814</v>
      </c>
      <c r="AQ799" s="1" t="s">
        <v>1426</v>
      </c>
      <c r="AR799">
        <v>13000</v>
      </c>
      <c r="AS799">
        <v>13000</v>
      </c>
      <c r="AT799">
        <v>13000</v>
      </c>
    </row>
    <row r="800" spans="1:46" x14ac:dyDescent="0.25">
      <c r="A800" s="4" t="str">
        <f>IF(IFERROR(SEARCH($A$1,AP800),0)&gt;0,$A$1,"")</f>
        <v/>
      </c>
      <c r="B800" s="4" t="str">
        <f>IF(IFERROR(SEARCH($B$1,AP800),0)&gt;0,$B$1,"")</f>
        <v/>
      </c>
      <c r="C800" s="4" t="str">
        <f>IF(IFERROR(SEARCH($C$1,AP800),0)&gt;0,$C$1,"")</f>
        <v/>
      </c>
      <c r="D800" s="4" t="str">
        <f>IF(IFERROR(SEARCH($D$1,AP800),0)&gt;0,$D$1,"")</f>
        <v/>
      </c>
      <c r="E800" s="4" t="str">
        <f>IF(IFERROR(SEARCH($E$1,AP800),0)&gt;0,$E$1,"")</f>
        <v/>
      </c>
      <c r="F800" s="4" t="str">
        <f>IF(IFERROR(SEARCH($F$1,AP800),0)&gt;0,$F$1,"")</f>
        <v/>
      </c>
      <c r="G800" s="4" t="str">
        <f>IF(IFERROR(SEARCH($G$1,AP800),0)&gt;0,$G$1,"")</f>
        <v>KTK</v>
      </c>
      <c r="H800" s="4" t="str">
        <f>IF(IFERROR(SEARCH($H$1,AP800),0)&gt;0,$H$1,"")</f>
        <v/>
      </c>
      <c r="I800" s="4" t="str">
        <f>IF(IFERROR(SEARCH($I$1,AP800),0)&gt;0,$I$1,"")</f>
        <v/>
      </c>
      <c r="J800" s="4" t="str">
        <f>IF(IFERROR(SEARCH($J$1,AP800),0)&gt;0,$J$1,"")</f>
        <v/>
      </c>
      <c r="K800" s="4" t="str">
        <f>IF(IFERROR(SEARCH($K$1,AP800),0)&gt;0,$K$1,"")</f>
        <v/>
      </c>
      <c r="L800" s="4" t="str">
        <f>IF(IFERROR(SEARCH($L$1,AP800),0)&gt;0,$L$1,"")</f>
        <v/>
      </c>
      <c r="M800" s="4" t="str">
        <f>IF(IFERROR(SEARCH($M$1,AP800),0)&gt;0,$M$1,"")</f>
        <v/>
      </c>
      <c r="N800" s="4" t="str">
        <f>IF(IFERROR(SEARCH($N$1,AP800),0)&gt;0,$N$1,"")</f>
        <v/>
      </c>
      <c r="O800" s="4" t="str">
        <f>IF(IFERROR(SEARCH($O$1,AP800),0)&gt;0,$O$1,"")</f>
        <v/>
      </c>
      <c r="P800" s="4" t="str">
        <f>IF(IFERROR(SEARCH($P$1,AP800),0)&gt;0,$P$1,"")</f>
        <v/>
      </c>
      <c r="Q800" s="4" t="str">
        <f>IF(IFERROR(SEARCH($Q$1,AP800),0)&gt;0,$Q$1,"")</f>
        <v/>
      </c>
      <c r="R800" s="4" t="str">
        <f>IF(IFERROR(SEARCH($R$1,AP800),0)&gt;0,$R$1,"")</f>
        <v/>
      </c>
      <c r="S800" s="4" t="str">
        <f>IF(IFERROR(SEARCH($S$1,AP800),0)&gt;0,$S$1,"")</f>
        <v/>
      </c>
      <c r="T800" s="4" t="str">
        <f>IF(IFERROR(SEARCH($T$1,AP800),0)&gt;0,$T$1,"")</f>
        <v/>
      </c>
      <c r="U800" s="4" t="str">
        <f>IF(IFERROR(SEARCH($U$1,AP800),0)&gt;0,$U$1,"")</f>
        <v/>
      </c>
      <c r="V800" s="4" t="str">
        <f>IF(IFERROR(SEARCH($V$1,AP800),0)&gt;0,$V$1,"")</f>
        <v/>
      </c>
      <c r="W800" s="4" t="str">
        <f>IF(IFERROR(SEARCH($W$1,AP800),0)&gt;0,$W$1,"")</f>
        <v/>
      </c>
      <c r="X800" s="4" t="str">
        <f>IF(IFERROR(SEARCH($X$1,AP800),0)&gt;0,$X$1,"")</f>
        <v/>
      </c>
      <c r="Y800" s="4">
        <f>LEN(A800)+LEN(B800)+LEN(C800)+LEN(D800)+LEN(E800)+LEN(F800)+LEN(G800)+LEN(H800)+LEN(I800)+LEN(J800)+LEN(K800)+LEN(L800)+LEN(M800)+LEN(N800)+LEN(O800)+LEN(P800)+LEN(Q800)+LEN(R800)+LEN(S800)+LEN(T800)+LEN(U800)+LEN(V800)+LEN(W800)+LEN(X800)</f>
        <v>3</v>
      </c>
      <c r="Z800" s="4" t="str">
        <f>IF(IFERROR(SEARCH($Z$1,AP800),0)&gt;0,$Z$1,"")</f>
        <v>-</v>
      </c>
      <c r="AA800" s="4" t="str">
        <f>IF(IFERROR(SEARCH($AA$1,AP800),0)&gt;0,$AA$1,"")</f>
        <v/>
      </c>
      <c r="AB800" s="4" t="str">
        <f>IF(IFERROR(SEARCH($AB$1,AP800),0)&gt;0,$AB$1,"")</f>
        <v/>
      </c>
      <c r="AC800" s="4" t="str">
        <f>IF(IFERROR(SEARCH($AC$1,AP800),0)&gt;0,$AC$1,"")</f>
        <v/>
      </c>
      <c r="AD800" s="4" t="str">
        <f>IF(IFERROR(SEARCH($AD$1,AP800),0)&gt;0,$AD$1,"")</f>
        <v/>
      </c>
      <c r="AE800" s="4" t="str">
        <f>IF(IFERROR(SEARCH($AE$1,AP800),0)&gt;0,$AE$1,"")</f>
        <v/>
      </c>
      <c r="AF800" s="4" t="str" cm="1">
        <f t="array" aca="1" ref="AF800" ca="1">LEFT(AO800,MATCH(FALSE,ISNUMBER(MID(AO800,ROW(INDIRECT("1:"&amp;LEN(AO800)+1)), 1) *1),0) -1)</f>
        <v>1</v>
      </c>
      <c r="AG800" s="4">
        <f>LEN(AO800)</f>
        <v>4</v>
      </c>
      <c r="AH800" s="4">
        <f>LEN(AP800)</f>
        <v>36</v>
      </c>
      <c r="AI800" s="4">
        <f>AH800-AG800</f>
        <v>32</v>
      </c>
      <c r="AJ800" s="4" t="str">
        <f>RIGHT(AP800,4)</f>
        <v>1KTK</v>
      </c>
      <c r="AK800" s="4" t="str">
        <f>RIGHT(AP800,5)</f>
        <v>-1KTK</v>
      </c>
      <c r="AL800" s="4" t="b">
        <f>AN800=AN801</f>
        <v>0</v>
      </c>
      <c r="AM800" s="4" t="b">
        <f>LEFT(AP800,2)=LEFT(AQ800,2)</f>
        <v>0</v>
      </c>
      <c r="AN800" s="5" t="str">
        <f>LEFT(AP800,(AI800-1))</f>
        <v>FRESH MILK SALTED CARAMEL 250ML</v>
      </c>
      <c r="AO800" s="4" t="str">
        <f>IFERROR(RIGHT(AP800,LEN(AP800)-FIND("-",AP800)),1)</f>
        <v>1KTK</v>
      </c>
      <c r="AP800" t="s">
        <v>5813</v>
      </c>
      <c r="AQ800" s="1" t="s">
        <v>1358</v>
      </c>
      <c r="AR800">
        <v>6500</v>
      </c>
      <c r="AS800">
        <v>7000</v>
      </c>
      <c r="AT800">
        <v>5500</v>
      </c>
    </row>
    <row r="801" spans="1:46" x14ac:dyDescent="0.25">
      <c r="A801" s="4" t="str">
        <f>IF(IFERROR(SEARCH($A$1,AP801),0)&gt;0,$A$1,"")</f>
        <v>PCS</v>
      </c>
      <c r="B801" s="4" t="str">
        <f>IF(IFERROR(SEARCH($B$1,AP801),0)&gt;0,$B$1,"")</f>
        <v/>
      </c>
      <c r="C801" s="4" t="str">
        <f>IF(IFERROR(SEARCH($C$1,AP801),0)&gt;0,$C$1,"")</f>
        <v/>
      </c>
      <c r="D801" s="4" t="str">
        <f>IF(IFERROR(SEARCH($D$1,AP801),0)&gt;0,$D$1,"")</f>
        <v/>
      </c>
      <c r="E801" s="4" t="str">
        <f>IF(IFERROR(SEARCH($E$1,AP801),0)&gt;0,$E$1,"")</f>
        <v/>
      </c>
      <c r="F801" s="4" t="str">
        <f>IF(IFERROR(SEARCH($F$1,AP801),0)&gt;0,$F$1,"")</f>
        <v/>
      </c>
      <c r="G801" s="4" t="str">
        <f>IF(IFERROR(SEARCH($G$1,AP801),0)&gt;0,$G$1,"")</f>
        <v/>
      </c>
      <c r="H801" s="4" t="str">
        <f>IF(IFERROR(SEARCH($H$1,AP801),0)&gt;0,$H$1,"")</f>
        <v/>
      </c>
      <c r="I801" s="4" t="str">
        <f>IF(IFERROR(SEARCH($I$1,AP801),0)&gt;0,$I$1,"")</f>
        <v/>
      </c>
      <c r="J801" s="4" t="str">
        <f>IF(IFERROR(SEARCH($J$1,AP801),0)&gt;0,$J$1,"")</f>
        <v/>
      </c>
      <c r="K801" s="4" t="str">
        <f>IF(IFERROR(SEARCH($K$1,AP801),0)&gt;0,$K$1,"")</f>
        <v/>
      </c>
      <c r="L801" s="4" t="str">
        <f>IF(IFERROR(SEARCH($L$1,AP801),0)&gt;0,$L$1,"")</f>
        <v/>
      </c>
      <c r="M801" s="4" t="str">
        <f>IF(IFERROR(SEARCH($M$1,AP801),0)&gt;0,$M$1,"")</f>
        <v>TPL</v>
      </c>
      <c r="N801" s="4" t="str">
        <f>IF(IFERROR(SEARCH($N$1,AP801),0)&gt;0,$N$1,"")</f>
        <v/>
      </c>
      <c r="O801" s="4" t="str">
        <f>IF(IFERROR(SEARCH($O$1,AP801),0)&gt;0,$O$1,"")</f>
        <v/>
      </c>
      <c r="P801" s="4" t="str">
        <f>IF(IFERROR(SEARCH($P$1,AP801),0)&gt;0,$P$1,"")</f>
        <v/>
      </c>
      <c r="Q801" s="4" t="str">
        <f>IF(IFERROR(SEARCH($Q$1,AP801),0)&gt;0,$Q$1,"")</f>
        <v/>
      </c>
      <c r="R801" s="4" t="str">
        <f>IF(IFERROR(SEARCH($R$1,AP801),0)&gt;0,$R$1,"")</f>
        <v/>
      </c>
      <c r="S801" s="4" t="str">
        <f>IF(IFERROR(SEARCH($S$1,AP801),0)&gt;0,$S$1,"")</f>
        <v/>
      </c>
      <c r="T801" s="4" t="str">
        <f>IF(IFERROR(SEARCH($T$1,AP801),0)&gt;0,$T$1,"")</f>
        <v/>
      </c>
      <c r="U801" s="4" t="str">
        <f>IF(IFERROR(SEARCH($U$1,AP801),0)&gt;0,$U$1,"")</f>
        <v/>
      </c>
      <c r="V801" s="4" t="str">
        <f>IF(IFERROR(SEARCH($V$1,AP801),0)&gt;0,$V$1,"")</f>
        <v/>
      </c>
      <c r="W801" s="4" t="str">
        <f>IF(IFERROR(SEARCH($W$1,AP801),0)&gt;0,$W$1,"")</f>
        <v/>
      </c>
      <c r="X801" s="4" t="str">
        <f>IF(IFERROR(SEARCH($X$1,AP801),0)&gt;0,$X$1,"")</f>
        <v/>
      </c>
      <c r="Y801" s="4">
        <f>LEN(A801)+LEN(B801)+LEN(C801)+LEN(D801)+LEN(E801)+LEN(F801)+LEN(G801)+LEN(H801)+LEN(I801)+LEN(J801)+LEN(K801)+LEN(L801)+LEN(M801)+LEN(N801)+LEN(O801)+LEN(P801)+LEN(Q801)+LEN(R801)+LEN(S801)+LEN(T801)+LEN(U801)+LEN(V801)+LEN(W801)+LEN(X801)</f>
        <v>6</v>
      </c>
      <c r="Z801" s="4" t="str">
        <f>IF(IFERROR(SEARCH($Z$1,AP801),0)&gt;0,$Z$1,"")</f>
        <v>-</v>
      </c>
      <c r="AA801" s="4" t="str">
        <f>IF(IFERROR(SEARCH($AA$1,AP801),0)&gt;0,$AA$1,"")</f>
        <v>/</v>
      </c>
      <c r="AB801" s="4" t="str">
        <f>IF(IFERROR(SEARCH($AB$1,AP801),0)&gt;0,$AB$1,"")</f>
        <v/>
      </c>
      <c r="AC801" s="4" t="str">
        <f>IF(IFERROR(SEARCH($AC$1,AP801),0)&gt;0,$AC$1,"")</f>
        <v/>
      </c>
      <c r="AD801" s="4" t="str">
        <f>IF(IFERROR(SEARCH($AD$1,AP801),0)&gt;0,$AD$1,"")</f>
        <v/>
      </c>
      <c r="AE801" s="4" t="str">
        <f>IF(IFERROR(SEARCH($AE$1,AP801),0)&gt;0,$AE$1,"")</f>
        <v/>
      </c>
      <c r="AF801" s="4" t="str" cm="1">
        <f t="array" aca="1" ref="AF801" ca="1">LEFT(AO801,MATCH(FALSE,ISNUMBER(MID(AO801,ROW(INDIRECT("1:"&amp;LEN(AO801)+1)), 1) *1),0) -1)</f>
        <v>40</v>
      </c>
      <c r="AG801" s="4">
        <f>LEN(AO801)</f>
        <v>9</v>
      </c>
      <c r="AH801" s="4">
        <f>LEN(AP801)</f>
        <v>19</v>
      </c>
      <c r="AI801" s="4">
        <f>AH801-AG801</f>
        <v>10</v>
      </c>
      <c r="AJ801" s="4" t="str">
        <f>RIGHT(AP801,4)</f>
        <v>/TPL</v>
      </c>
      <c r="AK801" s="4" t="str">
        <f>RIGHT(AP801,5)</f>
        <v>S/TPL</v>
      </c>
      <c r="AL801" s="4" t="b">
        <f>AN801=AN802</f>
        <v>0</v>
      </c>
      <c r="AM801" s="4" t="b">
        <f>LEFT(AP801,2)=LEFT(AQ801,2)</f>
        <v>0</v>
      </c>
      <c r="AN801" s="5" t="str">
        <f>LEFT(AP801,(AI801-1))</f>
        <v>FRESHMINT</v>
      </c>
      <c r="AO801" s="4" t="str">
        <f>IFERROR(RIGHT(AP801,LEN(AP801)-FIND("-",AP801)),1)</f>
        <v>40PCS/TPL</v>
      </c>
      <c r="AP801" t="s">
        <v>1359</v>
      </c>
      <c r="AR801">
        <v>29000</v>
      </c>
      <c r="AS801">
        <v>29000</v>
      </c>
      <c r="AT801">
        <v>27500</v>
      </c>
    </row>
    <row r="802" spans="1:46" x14ac:dyDescent="0.25">
      <c r="A802" s="4" t="str">
        <f>IF(IFERROR(SEARCH($A$1,AP802),0)&gt;0,$A$1,"")</f>
        <v/>
      </c>
      <c r="B802" s="4" t="str">
        <f>IF(IFERROR(SEARCH($B$1,AP802),0)&gt;0,$B$1,"")</f>
        <v/>
      </c>
      <c r="C802" s="4" t="str">
        <f>IF(IFERROR(SEARCH($C$1,AP802),0)&gt;0,$C$1,"")</f>
        <v>BTL</v>
      </c>
      <c r="D802" s="4" t="str">
        <f>IF(IFERROR(SEARCH($D$1,AP802),0)&gt;0,$D$1,"")</f>
        <v/>
      </c>
      <c r="E802" s="4" t="str">
        <f>IF(IFERROR(SEARCH($E$1,AP802),0)&gt;0,$E$1,"")</f>
        <v/>
      </c>
      <c r="F802" s="4" t="str">
        <f>IF(IFERROR(SEARCH($F$1,AP802),0)&gt;0,$F$1,"")</f>
        <v/>
      </c>
      <c r="G802" s="4" t="str">
        <f>IF(IFERROR(SEARCH($G$1,AP802),0)&gt;0,$G$1,"")</f>
        <v/>
      </c>
      <c r="H802" s="4" t="str">
        <f>IF(IFERROR(SEARCH($H$1,AP802),0)&gt;0,$H$1,"")</f>
        <v/>
      </c>
      <c r="I802" s="4" t="str">
        <f>IF(IFERROR(SEARCH($I$1,AP802),0)&gt;0,$I$1,"")</f>
        <v/>
      </c>
      <c r="J802" s="4" t="str">
        <f>IF(IFERROR(SEARCH($J$1,AP802),0)&gt;0,$J$1,"")</f>
        <v/>
      </c>
      <c r="K802" s="4" t="str">
        <f>IF(IFERROR(SEARCH($K$1,AP802),0)&gt;0,$K$1,"")</f>
        <v/>
      </c>
      <c r="L802" s="4" t="str">
        <f>IF(IFERROR(SEARCH($L$1,AP802),0)&gt;0,$L$1,"")</f>
        <v/>
      </c>
      <c r="M802" s="4" t="str">
        <f>IF(IFERROR(SEARCH($M$1,AP802),0)&gt;0,$M$1,"")</f>
        <v/>
      </c>
      <c r="N802" s="4" t="str">
        <f>IF(IFERROR(SEARCH($N$1,AP802),0)&gt;0,$N$1,"")</f>
        <v/>
      </c>
      <c r="O802" s="4" t="str">
        <f>IF(IFERROR(SEARCH($O$1,AP802),0)&gt;0,$O$1,"")</f>
        <v/>
      </c>
      <c r="P802" s="4" t="str">
        <f>IF(IFERROR(SEARCH($P$1,AP802),0)&gt;0,$P$1,"")</f>
        <v/>
      </c>
      <c r="Q802" s="4" t="str">
        <f>IF(IFERROR(SEARCH($Q$1,AP802),0)&gt;0,$Q$1,"")</f>
        <v/>
      </c>
      <c r="R802" s="4" t="str">
        <f>IF(IFERROR(SEARCH($R$1,AP802),0)&gt;0,$R$1,"")</f>
        <v/>
      </c>
      <c r="S802" s="4" t="str">
        <f>IF(IFERROR(SEARCH($S$1,AP802),0)&gt;0,$S$1,"")</f>
        <v/>
      </c>
      <c r="T802" s="4" t="str">
        <f>IF(IFERROR(SEARCH($T$1,AP802),0)&gt;0,$T$1,"")</f>
        <v/>
      </c>
      <c r="U802" s="4" t="str">
        <f>IF(IFERROR(SEARCH($U$1,AP802),0)&gt;0,$U$1,"")</f>
        <v>SLOP</v>
      </c>
      <c r="V802" s="4" t="str">
        <f>IF(IFERROR(SEARCH($V$1,AP802),0)&gt;0,$V$1,"")</f>
        <v/>
      </c>
      <c r="W802" s="4" t="str">
        <f>IF(IFERROR(SEARCH($W$1,AP802),0)&gt;0,$W$1,"")</f>
        <v/>
      </c>
      <c r="X802" s="4" t="str">
        <f>IF(IFERROR(SEARCH($X$1,AP802),0)&gt;0,$X$1,"")</f>
        <v/>
      </c>
      <c r="Y802" s="4">
        <f>LEN(A802)+LEN(B802)+LEN(C802)+LEN(D802)+LEN(E802)+LEN(F802)+LEN(G802)+LEN(H802)+LEN(I802)+LEN(J802)+LEN(K802)+LEN(L802)+LEN(M802)+LEN(N802)+LEN(O802)+LEN(P802)+LEN(Q802)+LEN(R802)+LEN(S802)+LEN(T802)+LEN(U802)+LEN(V802)+LEN(W802)+LEN(X802)</f>
        <v>7</v>
      </c>
      <c r="Z802" s="4" t="str">
        <f>IF(IFERROR(SEARCH($Z$1,AP802),0)&gt;0,$Z$1,"")</f>
        <v>-</v>
      </c>
      <c r="AA802" s="4" t="str">
        <f>IF(IFERROR(SEARCH($AA$1,AP802),0)&gt;0,$AA$1,"")</f>
        <v>/</v>
      </c>
      <c r="AB802" s="4" t="str">
        <f>IF(IFERROR(SEARCH($AB$1,AP802),0)&gt;0,$AB$1,"")</f>
        <v/>
      </c>
      <c r="AC802" s="4" t="str">
        <f>IF(IFERROR(SEARCH($AC$1,AP802),0)&gt;0,$AC$1,"")</f>
        <v/>
      </c>
      <c r="AD802" s="4" t="str">
        <f>IF(IFERROR(SEARCH($AD$1,AP802),0)&gt;0,$AD$1,"")</f>
        <v/>
      </c>
      <c r="AE802" s="4" t="str">
        <f>IF(IFERROR(SEARCH($AE$1,AP802),0)&gt;0,$AE$1,"")</f>
        <v/>
      </c>
      <c r="AF802" s="4" t="str" cm="1">
        <f t="array" aca="1" ref="AF802" ca="1">LEFT(AO802,MATCH(FALSE,ISNUMBER(MID(AO802,ROW(INDIRECT("1:"&amp;LEN(AO802)+1)), 1) *1),0) -1)</f>
        <v>12</v>
      </c>
      <c r="AG802" s="4">
        <f>LEN(AO802)</f>
        <v>10</v>
      </c>
      <c r="AH802" s="4">
        <f>LEN(AP802)</f>
        <v>24</v>
      </c>
      <c r="AI802" s="4">
        <f>AH802-AG802</f>
        <v>14</v>
      </c>
      <c r="AJ802" s="4" t="str">
        <f>RIGHT(AP802,4)</f>
        <v>SLOP</v>
      </c>
      <c r="AK802" s="4" t="str">
        <f>RIGHT(AP802,5)</f>
        <v>/SLOP</v>
      </c>
      <c r="AL802" s="4" t="b">
        <f>AN802=AN803</f>
        <v>0</v>
      </c>
      <c r="AM802" s="4" t="b">
        <f>LEFT(AP802,2)=LEFT(AQ802,2)</f>
        <v>0</v>
      </c>
      <c r="AN802" s="5" t="str">
        <f>LEFT(AP802,(AI802-1))</f>
        <v>FRESTEA 350ML</v>
      </c>
      <c r="AO802" s="4" t="str">
        <f>IFERROR(RIGHT(AP802,LEN(AP802)-FIND("-",AP802)),1)</f>
        <v>12BTL/SLOP</v>
      </c>
      <c r="AP802" t="s">
        <v>1372</v>
      </c>
      <c r="AR802">
        <v>42000</v>
      </c>
      <c r="AS802">
        <v>42000</v>
      </c>
      <c r="AT802">
        <v>37500</v>
      </c>
    </row>
    <row r="803" spans="1:46" x14ac:dyDescent="0.25">
      <c r="A803" s="4" t="str">
        <f>IF(IFERROR(SEARCH($A$1,AP803),0)&gt;0,$A$1,"")</f>
        <v/>
      </c>
      <c r="B803" s="4" t="str">
        <f>IF(IFERROR(SEARCH($B$1,AP803),0)&gt;0,$B$1,"")</f>
        <v/>
      </c>
      <c r="C803" s="4" t="str">
        <f>IF(IFERROR(SEARCH($C$1,AP803),0)&gt;0,$C$1,"")</f>
        <v>BTL</v>
      </c>
      <c r="D803" s="4" t="str">
        <f>IF(IFERROR(SEARCH($D$1,AP803),0)&gt;0,$D$1,"")</f>
        <v/>
      </c>
      <c r="E803" s="4" t="str">
        <f>IF(IFERROR(SEARCH($E$1,AP803),0)&gt;0,$E$1,"")</f>
        <v/>
      </c>
      <c r="F803" s="4" t="str">
        <f>IF(IFERROR(SEARCH($F$1,AP803),0)&gt;0,$F$1,"")</f>
        <v/>
      </c>
      <c r="G803" s="4" t="str">
        <f>IF(IFERROR(SEARCH($G$1,AP803),0)&gt;0,$G$1,"")</f>
        <v/>
      </c>
      <c r="H803" s="4" t="str">
        <f>IF(IFERROR(SEARCH($H$1,AP803),0)&gt;0,$H$1,"")</f>
        <v/>
      </c>
      <c r="I803" s="4" t="str">
        <f>IF(IFERROR(SEARCH($I$1,AP803),0)&gt;0,$I$1,"")</f>
        <v/>
      </c>
      <c r="J803" s="4" t="str">
        <f>IF(IFERROR(SEARCH($J$1,AP803),0)&gt;0,$J$1,"")</f>
        <v/>
      </c>
      <c r="K803" s="4" t="str">
        <f>IF(IFERROR(SEARCH($K$1,AP803),0)&gt;0,$K$1,"")</f>
        <v/>
      </c>
      <c r="L803" s="4" t="str">
        <f>IF(IFERROR(SEARCH($L$1,AP803),0)&gt;0,$L$1,"")</f>
        <v/>
      </c>
      <c r="M803" s="4" t="str">
        <f>IF(IFERROR(SEARCH($M$1,AP803),0)&gt;0,$M$1,"")</f>
        <v/>
      </c>
      <c r="N803" s="4" t="str">
        <f>IF(IFERROR(SEARCH($N$1,AP803),0)&gt;0,$N$1,"")</f>
        <v/>
      </c>
      <c r="O803" s="4" t="str">
        <f>IF(IFERROR(SEARCH($O$1,AP803),0)&gt;0,$O$1,"")</f>
        <v/>
      </c>
      <c r="P803" s="4" t="str">
        <f>IF(IFERROR(SEARCH($P$1,AP803),0)&gt;0,$P$1,"")</f>
        <v/>
      </c>
      <c r="Q803" s="4" t="str">
        <f>IF(IFERROR(SEARCH($Q$1,AP803),0)&gt;0,$Q$1,"")</f>
        <v/>
      </c>
      <c r="R803" s="4" t="str">
        <f>IF(IFERROR(SEARCH($R$1,AP803),0)&gt;0,$R$1,"")</f>
        <v/>
      </c>
      <c r="S803" s="4" t="str">
        <f>IF(IFERROR(SEARCH($S$1,AP803),0)&gt;0,$S$1,"")</f>
        <v/>
      </c>
      <c r="T803" s="4" t="str">
        <f>IF(IFERROR(SEARCH($T$1,AP803),0)&gt;0,$T$1,"")</f>
        <v/>
      </c>
      <c r="U803" s="4" t="str">
        <f>IF(IFERROR(SEARCH($U$1,AP803),0)&gt;0,$U$1,"")</f>
        <v/>
      </c>
      <c r="V803" s="4" t="str">
        <f>IF(IFERROR(SEARCH($V$1,AP803),0)&gt;0,$V$1,"")</f>
        <v/>
      </c>
      <c r="W803" s="4" t="str">
        <f>IF(IFERROR(SEARCH($W$1,AP803),0)&gt;0,$W$1,"")</f>
        <v/>
      </c>
      <c r="X803" s="4" t="str">
        <f>IF(IFERROR(SEARCH($X$1,AP803),0)&gt;0,$X$1,"")</f>
        <v/>
      </c>
      <c r="Y803" s="4">
        <f>LEN(A803)+LEN(B803)+LEN(C803)+LEN(D803)+LEN(E803)+LEN(F803)+LEN(G803)+LEN(H803)+LEN(I803)+LEN(J803)+LEN(K803)+LEN(L803)+LEN(M803)+LEN(N803)+LEN(O803)+LEN(P803)+LEN(Q803)+LEN(R803)+LEN(S803)+LEN(T803)+LEN(U803)+LEN(V803)+LEN(W803)+LEN(X803)</f>
        <v>3</v>
      </c>
      <c r="Z803" s="4" t="str">
        <f>IF(IFERROR(SEARCH($Z$1,AP803),0)&gt;0,$Z$1,"")</f>
        <v>-</v>
      </c>
      <c r="AA803" s="4" t="str">
        <f>IF(IFERROR(SEARCH($AA$1,AP803),0)&gt;0,$AA$1,"")</f>
        <v/>
      </c>
      <c r="AB803" s="4" t="str">
        <f>IF(IFERROR(SEARCH($AB$1,AP803),0)&gt;0,$AB$1,"")</f>
        <v/>
      </c>
      <c r="AC803" s="4" t="str">
        <f>IF(IFERROR(SEARCH($AC$1,AP803),0)&gt;0,$AC$1,"")</f>
        <v/>
      </c>
      <c r="AD803" s="4" t="str">
        <f>IF(IFERROR(SEARCH($AD$1,AP803),0)&gt;0,$AD$1,"")</f>
        <v/>
      </c>
      <c r="AE803" s="4" t="str">
        <f>IF(IFERROR(SEARCH($AE$1,AP803),0)&gt;0,$AE$1,"")</f>
        <v/>
      </c>
      <c r="AF803" s="4" t="str" cm="1">
        <f t="array" aca="1" ref="AF803" ca="1">LEFT(AO803,MATCH(FALSE,ISNUMBER(MID(AO803,ROW(INDIRECT("1:"&amp;LEN(AO803)+1)), 1) *1),0) -1)</f>
        <v>1</v>
      </c>
      <c r="AG803" s="4">
        <f>LEN(AO803)</f>
        <v>4</v>
      </c>
      <c r="AH803" s="4">
        <f>LEN(AP803)</f>
        <v>23</v>
      </c>
      <c r="AI803" s="4">
        <f>AH803-AG803</f>
        <v>19</v>
      </c>
      <c r="AJ803" s="4" t="str">
        <f>RIGHT(AP803,4)</f>
        <v>1BTL</v>
      </c>
      <c r="AK803" s="4" t="str">
        <f>RIGHT(AP803,5)</f>
        <v>-1BTL</v>
      </c>
      <c r="AL803" s="4" t="b">
        <f>AN803=AN804</f>
        <v>0</v>
      </c>
      <c r="AM803" s="4" t="b">
        <f>LEFT(AP803,2)=LEFT(AQ803,2)</f>
        <v>0</v>
      </c>
      <c r="AN803" s="5" t="str">
        <f>LEFT(AP803,(AI803-1))</f>
        <v>FRESTEA 350ML APEL</v>
      </c>
      <c r="AO803" s="4" t="str">
        <f>IFERROR(RIGHT(AP803,LEN(AP803)-FIND("-",AP803)),1)</f>
        <v>1BTL</v>
      </c>
      <c r="AP803" t="s">
        <v>1360</v>
      </c>
      <c r="AQ803" s="1" t="s">
        <v>1361</v>
      </c>
      <c r="AR803">
        <v>3800</v>
      </c>
      <c r="AS803">
        <v>4500</v>
      </c>
      <c r="AT803">
        <v>3471</v>
      </c>
    </row>
    <row r="804" spans="1:46" x14ac:dyDescent="0.25">
      <c r="A804" s="4" t="str">
        <f>IF(IFERROR(SEARCH($A$1,AP804),0)&gt;0,$A$1,"")</f>
        <v/>
      </c>
      <c r="B804" s="4" t="str">
        <f>IF(IFERROR(SEARCH($B$1,AP804),0)&gt;0,$B$1,"")</f>
        <v/>
      </c>
      <c r="C804" s="4" t="str">
        <f>IF(IFERROR(SEARCH($C$1,AP804),0)&gt;0,$C$1,"")</f>
        <v>BTL</v>
      </c>
      <c r="D804" s="4" t="str">
        <f>IF(IFERROR(SEARCH($D$1,AP804),0)&gt;0,$D$1,"")</f>
        <v/>
      </c>
      <c r="E804" s="4" t="str">
        <f>IF(IFERROR(SEARCH($E$1,AP804),0)&gt;0,$E$1,"")</f>
        <v/>
      </c>
      <c r="F804" s="4" t="str">
        <f>IF(IFERROR(SEARCH($F$1,AP804),0)&gt;0,$F$1,"")</f>
        <v/>
      </c>
      <c r="G804" s="4" t="str">
        <f>IF(IFERROR(SEARCH($G$1,AP804),0)&gt;0,$G$1,"")</f>
        <v/>
      </c>
      <c r="H804" s="4" t="str">
        <f>IF(IFERROR(SEARCH($H$1,AP804),0)&gt;0,$H$1,"")</f>
        <v/>
      </c>
      <c r="I804" s="4" t="str">
        <f>IF(IFERROR(SEARCH($I$1,AP804),0)&gt;0,$I$1,"")</f>
        <v/>
      </c>
      <c r="J804" s="4" t="str">
        <f>IF(IFERROR(SEARCH($J$1,AP804),0)&gt;0,$J$1,"")</f>
        <v/>
      </c>
      <c r="K804" s="4" t="str">
        <f>IF(IFERROR(SEARCH($K$1,AP804),0)&gt;0,$K$1,"")</f>
        <v/>
      </c>
      <c r="L804" s="4" t="str">
        <f>IF(IFERROR(SEARCH($L$1,AP804),0)&gt;0,$L$1,"")</f>
        <v/>
      </c>
      <c r="M804" s="4" t="str">
        <f>IF(IFERROR(SEARCH($M$1,AP804),0)&gt;0,$M$1,"")</f>
        <v/>
      </c>
      <c r="N804" s="4" t="str">
        <f>IF(IFERROR(SEARCH($N$1,AP804),0)&gt;0,$N$1,"")</f>
        <v/>
      </c>
      <c r="O804" s="4" t="str">
        <f>IF(IFERROR(SEARCH($O$1,AP804),0)&gt;0,$O$1,"")</f>
        <v/>
      </c>
      <c r="P804" s="4" t="str">
        <f>IF(IFERROR(SEARCH($P$1,AP804),0)&gt;0,$P$1,"")</f>
        <v/>
      </c>
      <c r="Q804" s="4" t="str">
        <f>IF(IFERROR(SEARCH($Q$1,AP804),0)&gt;0,$Q$1,"")</f>
        <v/>
      </c>
      <c r="R804" s="4" t="str">
        <f>IF(IFERROR(SEARCH($R$1,AP804),0)&gt;0,$R$1,"")</f>
        <v/>
      </c>
      <c r="S804" s="4" t="str">
        <f>IF(IFERROR(SEARCH($S$1,AP804),0)&gt;0,$S$1,"")</f>
        <v/>
      </c>
      <c r="T804" s="4" t="str">
        <f>IF(IFERROR(SEARCH($T$1,AP804),0)&gt;0,$T$1,"")</f>
        <v/>
      </c>
      <c r="U804" s="4" t="str">
        <f>IF(IFERROR(SEARCH($U$1,AP804),0)&gt;0,$U$1,"")</f>
        <v/>
      </c>
      <c r="V804" s="4" t="str">
        <f>IF(IFERROR(SEARCH($V$1,AP804),0)&gt;0,$V$1,"")</f>
        <v/>
      </c>
      <c r="W804" s="4" t="str">
        <f>IF(IFERROR(SEARCH($W$1,AP804),0)&gt;0,$W$1,"")</f>
        <v/>
      </c>
      <c r="X804" s="4" t="str">
        <f>IF(IFERROR(SEARCH($X$1,AP804),0)&gt;0,$X$1,"")</f>
        <v/>
      </c>
      <c r="Y804" s="4">
        <f>LEN(A804)+LEN(B804)+LEN(C804)+LEN(D804)+LEN(E804)+LEN(F804)+LEN(G804)+LEN(H804)+LEN(I804)+LEN(J804)+LEN(K804)+LEN(L804)+LEN(M804)+LEN(N804)+LEN(O804)+LEN(P804)+LEN(Q804)+LEN(R804)+LEN(S804)+LEN(T804)+LEN(U804)+LEN(V804)+LEN(W804)+LEN(X804)</f>
        <v>3</v>
      </c>
      <c r="Z804" s="4" t="str">
        <f>IF(IFERROR(SEARCH($Z$1,AP804),0)&gt;0,$Z$1,"")</f>
        <v>-</v>
      </c>
      <c r="AA804" s="4" t="str">
        <f>IF(IFERROR(SEARCH($AA$1,AP804),0)&gt;0,$AA$1,"")</f>
        <v/>
      </c>
      <c r="AB804" s="4" t="str">
        <f>IF(IFERROR(SEARCH($AB$1,AP804),0)&gt;0,$AB$1,"")</f>
        <v/>
      </c>
      <c r="AC804" s="4" t="str">
        <f>IF(IFERROR(SEARCH($AC$1,AP804),0)&gt;0,$AC$1,"")</f>
        <v/>
      </c>
      <c r="AD804" s="4" t="str">
        <f>IF(IFERROR(SEARCH($AD$1,AP804),0)&gt;0,$AD$1,"")</f>
        <v/>
      </c>
      <c r="AE804" s="4" t="str">
        <f>IF(IFERROR(SEARCH($AE$1,AP804),0)&gt;0,$AE$1,"")</f>
        <v/>
      </c>
      <c r="AF804" s="4" t="str" cm="1">
        <f t="array" aca="1" ref="AF804" ca="1">LEFT(AO804,MATCH(FALSE,ISNUMBER(MID(AO804,ROW(INDIRECT("1:"&amp;LEN(AO804)+1)), 1) *1),0) -1)</f>
        <v>1</v>
      </c>
      <c r="AG804" s="4">
        <f>LEN(AO804)</f>
        <v>4</v>
      </c>
      <c r="AH804" s="4">
        <f>LEN(AP804)</f>
        <v>24</v>
      </c>
      <c r="AI804" s="4">
        <f>AH804-AG804</f>
        <v>20</v>
      </c>
      <c r="AJ804" s="4" t="str">
        <f>RIGHT(AP804,4)</f>
        <v>1BTL</v>
      </c>
      <c r="AK804" s="4" t="str">
        <f>RIGHT(AP804,5)</f>
        <v>-1BTL</v>
      </c>
      <c r="AL804" s="4" t="b">
        <f>AN804=AN805</f>
        <v>0</v>
      </c>
      <c r="AM804" s="4" t="b">
        <f>LEFT(AP804,2)=LEFT(AQ804,2)</f>
        <v>0</v>
      </c>
      <c r="AN804" s="5" t="str">
        <f>LEFT(AP804,(AI804-1))</f>
        <v>FRESTEA 350ML HONEY</v>
      </c>
      <c r="AO804" s="4" t="str">
        <f>IFERROR(RIGHT(AP804,LEN(AP804)-FIND("-",AP804)),1)</f>
        <v>1BTL</v>
      </c>
      <c r="AP804" t="s">
        <v>1362</v>
      </c>
      <c r="AQ804" s="1" t="s">
        <v>1363</v>
      </c>
      <c r="AR804">
        <v>3800</v>
      </c>
      <c r="AS804">
        <v>4500</v>
      </c>
      <c r="AT804">
        <v>3471</v>
      </c>
    </row>
    <row r="805" spans="1:46" x14ac:dyDescent="0.25">
      <c r="A805" s="4" t="str">
        <f>IF(IFERROR(SEARCH($A$1,AP805),0)&gt;0,$A$1,"")</f>
        <v/>
      </c>
      <c r="B805" s="4" t="str">
        <f>IF(IFERROR(SEARCH($B$1,AP805),0)&gt;0,$B$1,"")</f>
        <v/>
      </c>
      <c r="C805" s="4" t="str">
        <f>IF(IFERROR(SEARCH($C$1,AP805),0)&gt;0,$C$1,"")</f>
        <v>BTL</v>
      </c>
      <c r="D805" s="4" t="str">
        <f>IF(IFERROR(SEARCH($D$1,AP805),0)&gt;0,$D$1,"")</f>
        <v/>
      </c>
      <c r="E805" s="4" t="str">
        <f>IF(IFERROR(SEARCH($E$1,AP805),0)&gt;0,$E$1,"")</f>
        <v/>
      </c>
      <c r="F805" s="4" t="str">
        <f>IF(IFERROR(SEARCH($F$1,AP805),0)&gt;0,$F$1,"")</f>
        <v/>
      </c>
      <c r="G805" s="4" t="str">
        <f>IF(IFERROR(SEARCH($G$1,AP805),0)&gt;0,$G$1,"")</f>
        <v/>
      </c>
      <c r="H805" s="4" t="str">
        <f>IF(IFERROR(SEARCH($H$1,AP805),0)&gt;0,$H$1,"")</f>
        <v/>
      </c>
      <c r="I805" s="4" t="str">
        <f>IF(IFERROR(SEARCH($I$1,AP805),0)&gt;0,$I$1,"")</f>
        <v/>
      </c>
      <c r="J805" s="4" t="str">
        <f>IF(IFERROR(SEARCH($J$1,AP805),0)&gt;0,$J$1,"")</f>
        <v/>
      </c>
      <c r="K805" s="4" t="str">
        <f>IF(IFERROR(SEARCH($K$1,AP805),0)&gt;0,$K$1,"")</f>
        <v/>
      </c>
      <c r="L805" s="4" t="str">
        <f>IF(IFERROR(SEARCH($L$1,AP805),0)&gt;0,$L$1,"")</f>
        <v/>
      </c>
      <c r="M805" s="4" t="str">
        <f>IF(IFERROR(SEARCH($M$1,AP805),0)&gt;0,$M$1,"")</f>
        <v/>
      </c>
      <c r="N805" s="4" t="str">
        <f>IF(IFERROR(SEARCH($N$1,AP805),0)&gt;0,$N$1,"")</f>
        <v/>
      </c>
      <c r="O805" s="4" t="str">
        <f>IF(IFERROR(SEARCH($O$1,AP805),0)&gt;0,$O$1,"")</f>
        <v/>
      </c>
      <c r="P805" s="4" t="str">
        <f>IF(IFERROR(SEARCH($P$1,AP805),0)&gt;0,$P$1,"")</f>
        <v/>
      </c>
      <c r="Q805" s="4" t="str">
        <f>IF(IFERROR(SEARCH($Q$1,AP805),0)&gt;0,$Q$1,"")</f>
        <v/>
      </c>
      <c r="R805" s="4" t="str">
        <f>IF(IFERROR(SEARCH($R$1,AP805),0)&gt;0,$R$1,"")</f>
        <v/>
      </c>
      <c r="S805" s="4" t="str">
        <f>IF(IFERROR(SEARCH($S$1,AP805),0)&gt;0,$S$1,"")</f>
        <v/>
      </c>
      <c r="T805" s="4" t="str">
        <f>IF(IFERROR(SEARCH($T$1,AP805),0)&gt;0,$T$1,"")</f>
        <v/>
      </c>
      <c r="U805" s="4" t="str">
        <f>IF(IFERROR(SEARCH($U$1,AP805),0)&gt;0,$U$1,"")</f>
        <v/>
      </c>
      <c r="V805" s="4" t="str">
        <f>IF(IFERROR(SEARCH($V$1,AP805),0)&gt;0,$V$1,"")</f>
        <v/>
      </c>
      <c r="W805" s="4" t="str">
        <f>IF(IFERROR(SEARCH($W$1,AP805),0)&gt;0,$W$1,"")</f>
        <v/>
      </c>
      <c r="X805" s="4" t="str">
        <f>IF(IFERROR(SEARCH($X$1,AP805),0)&gt;0,$X$1,"")</f>
        <v/>
      </c>
      <c r="Y805" s="4">
        <f>LEN(A805)+LEN(B805)+LEN(C805)+LEN(D805)+LEN(E805)+LEN(F805)+LEN(G805)+LEN(H805)+LEN(I805)+LEN(J805)+LEN(K805)+LEN(L805)+LEN(M805)+LEN(N805)+LEN(O805)+LEN(P805)+LEN(Q805)+LEN(R805)+LEN(S805)+LEN(T805)+LEN(U805)+LEN(V805)+LEN(W805)+LEN(X805)</f>
        <v>3</v>
      </c>
      <c r="Z805" s="4" t="str">
        <f>IF(IFERROR(SEARCH($Z$1,AP805),0)&gt;0,$Z$1,"")</f>
        <v>-</v>
      </c>
      <c r="AA805" s="4" t="str">
        <f>IF(IFERROR(SEARCH($AA$1,AP805),0)&gt;0,$AA$1,"")</f>
        <v/>
      </c>
      <c r="AB805" s="4" t="str">
        <f>IF(IFERROR(SEARCH($AB$1,AP805),0)&gt;0,$AB$1,"")</f>
        <v/>
      </c>
      <c r="AC805" s="4" t="str">
        <f>IF(IFERROR(SEARCH($AC$1,AP805),0)&gt;0,$AC$1,"")</f>
        <v/>
      </c>
      <c r="AD805" s="4" t="str">
        <f>IF(IFERROR(SEARCH($AD$1,AP805),0)&gt;0,$AD$1,"")</f>
        <v/>
      </c>
      <c r="AE805" s="4" t="str">
        <f>IF(IFERROR(SEARCH($AE$1,AP805),0)&gt;0,$AE$1,"")</f>
        <v/>
      </c>
      <c r="AF805" s="4" t="str" cm="1">
        <f t="array" aca="1" ref="AF805" ca="1">LEFT(AO805,MATCH(FALSE,ISNUMBER(MID(AO805,ROW(INDIRECT("1:"&amp;LEN(AO805)+1)), 1) *1),0) -1)</f>
        <v>1</v>
      </c>
      <c r="AG805" s="4">
        <f>LEN(AO805)</f>
        <v>4</v>
      </c>
      <c r="AH805" s="4">
        <f>LEN(AP805)</f>
        <v>23</v>
      </c>
      <c r="AI805" s="4">
        <f>AH805-AG805</f>
        <v>19</v>
      </c>
      <c r="AJ805" s="4" t="str">
        <f>RIGHT(AP805,4)</f>
        <v>1BTL</v>
      </c>
      <c r="AK805" s="4" t="str">
        <f>RIGHT(AP805,5)</f>
        <v>-1BTL</v>
      </c>
      <c r="AL805" s="4" t="b">
        <f>AN805=AN806</f>
        <v>0</v>
      </c>
      <c r="AM805" s="4" t="b">
        <f>LEFT(AP805,2)=LEFT(AQ805,2)</f>
        <v>0</v>
      </c>
      <c r="AN805" s="5" t="str">
        <f>LEFT(AP805,(AI805-1))</f>
        <v>FRESTEA 350ML LECI</v>
      </c>
      <c r="AO805" s="4" t="str">
        <f>IFERROR(RIGHT(AP805,LEN(AP805)-FIND("-",AP805)),1)</f>
        <v>1BTL</v>
      </c>
      <c r="AP805" t="s">
        <v>1364</v>
      </c>
      <c r="AQ805" s="1" t="s">
        <v>1365</v>
      </c>
      <c r="AR805">
        <v>3800</v>
      </c>
      <c r="AS805">
        <v>4500</v>
      </c>
      <c r="AT805">
        <v>3471</v>
      </c>
    </row>
    <row r="806" spans="1:46" x14ac:dyDescent="0.25">
      <c r="A806" s="4" t="str">
        <f>IF(IFERROR(SEARCH($A$1,AP806),0)&gt;0,$A$1,"")</f>
        <v/>
      </c>
      <c r="B806" s="4" t="str">
        <f>IF(IFERROR(SEARCH($B$1,AP806),0)&gt;0,$B$1,"")</f>
        <v/>
      </c>
      <c r="C806" s="4" t="str">
        <f>IF(IFERROR(SEARCH($C$1,AP806),0)&gt;0,$C$1,"")</f>
        <v>BTL</v>
      </c>
      <c r="D806" s="4" t="str">
        <f>IF(IFERROR(SEARCH($D$1,AP806),0)&gt;0,$D$1,"")</f>
        <v/>
      </c>
      <c r="E806" s="4" t="str">
        <f>IF(IFERROR(SEARCH($E$1,AP806),0)&gt;0,$E$1,"")</f>
        <v/>
      </c>
      <c r="F806" s="4" t="str">
        <f>IF(IFERROR(SEARCH($F$1,AP806),0)&gt;0,$F$1,"")</f>
        <v/>
      </c>
      <c r="G806" s="4" t="str">
        <f>IF(IFERROR(SEARCH($G$1,AP806),0)&gt;0,$G$1,"")</f>
        <v/>
      </c>
      <c r="H806" s="4" t="str">
        <f>IF(IFERROR(SEARCH($H$1,AP806),0)&gt;0,$H$1,"")</f>
        <v/>
      </c>
      <c r="I806" s="4" t="str">
        <f>IF(IFERROR(SEARCH($I$1,AP806),0)&gt;0,$I$1,"")</f>
        <v/>
      </c>
      <c r="J806" s="4" t="str">
        <f>IF(IFERROR(SEARCH($J$1,AP806),0)&gt;0,$J$1,"")</f>
        <v/>
      </c>
      <c r="K806" s="4" t="str">
        <f>IF(IFERROR(SEARCH($K$1,AP806),0)&gt;0,$K$1,"")</f>
        <v/>
      </c>
      <c r="L806" s="4" t="str">
        <f>IF(IFERROR(SEARCH($L$1,AP806),0)&gt;0,$L$1,"")</f>
        <v/>
      </c>
      <c r="M806" s="4" t="str">
        <f>IF(IFERROR(SEARCH($M$1,AP806),0)&gt;0,$M$1,"")</f>
        <v/>
      </c>
      <c r="N806" s="4" t="str">
        <f>IF(IFERROR(SEARCH($N$1,AP806),0)&gt;0,$N$1,"")</f>
        <v/>
      </c>
      <c r="O806" s="4" t="str">
        <f>IF(IFERROR(SEARCH($O$1,AP806),0)&gt;0,$O$1,"")</f>
        <v/>
      </c>
      <c r="P806" s="4" t="str">
        <f>IF(IFERROR(SEARCH($P$1,AP806),0)&gt;0,$P$1,"")</f>
        <v/>
      </c>
      <c r="Q806" s="4" t="str">
        <f>IF(IFERROR(SEARCH($Q$1,AP806),0)&gt;0,$Q$1,"")</f>
        <v/>
      </c>
      <c r="R806" s="4" t="str">
        <f>IF(IFERROR(SEARCH($R$1,AP806),0)&gt;0,$R$1,"")</f>
        <v/>
      </c>
      <c r="S806" s="4" t="str">
        <f>IF(IFERROR(SEARCH($S$1,AP806),0)&gt;0,$S$1,"")</f>
        <v/>
      </c>
      <c r="T806" s="4" t="str">
        <f>IF(IFERROR(SEARCH($T$1,AP806),0)&gt;0,$T$1,"")</f>
        <v/>
      </c>
      <c r="U806" s="4" t="str">
        <f>IF(IFERROR(SEARCH($U$1,AP806),0)&gt;0,$U$1,"")</f>
        <v/>
      </c>
      <c r="V806" s="4" t="str">
        <f>IF(IFERROR(SEARCH($V$1,AP806),0)&gt;0,$V$1,"")</f>
        <v/>
      </c>
      <c r="W806" s="4" t="str">
        <f>IF(IFERROR(SEARCH($W$1,AP806),0)&gt;0,$W$1,"")</f>
        <v/>
      </c>
      <c r="X806" s="4" t="str">
        <f>IF(IFERROR(SEARCH($X$1,AP806),0)&gt;0,$X$1,"")</f>
        <v/>
      </c>
      <c r="Y806" s="4">
        <f>LEN(A806)+LEN(B806)+LEN(C806)+LEN(D806)+LEN(E806)+LEN(F806)+LEN(G806)+LEN(H806)+LEN(I806)+LEN(J806)+LEN(K806)+LEN(L806)+LEN(M806)+LEN(N806)+LEN(O806)+LEN(P806)+LEN(Q806)+LEN(R806)+LEN(S806)+LEN(T806)+LEN(U806)+LEN(V806)+LEN(W806)+LEN(X806)</f>
        <v>3</v>
      </c>
      <c r="Z806" s="4" t="str">
        <f>IF(IFERROR(SEARCH($Z$1,AP806),0)&gt;0,$Z$1,"")</f>
        <v>-</v>
      </c>
      <c r="AA806" s="4" t="str">
        <f>IF(IFERROR(SEARCH($AA$1,AP806),0)&gt;0,$AA$1,"")</f>
        <v/>
      </c>
      <c r="AB806" s="4" t="str">
        <f>IF(IFERROR(SEARCH($AB$1,AP806),0)&gt;0,$AB$1,"")</f>
        <v/>
      </c>
      <c r="AC806" s="4" t="str">
        <f>IF(IFERROR(SEARCH($AC$1,AP806),0)&gt;0,$AC$1,"")</f>
        <v/>
      </c>
      <c r="AD806" s="4" t="str">
        <f>IF(IFERROR(SEARCH($AD$1,AP806),0)&gt;0,$AD$1,"")</f>
        <v/>
      </c>
      <c r="AE806" s="4" t="str">
        <f>IF(IFERROR(SEARCH($AE$1,AP806),0)&gt;0,$AE$1,"")</f>
        <v/>
      </c>
      <c r="AF806" s="4" t="str" cm="1">
        <f t="array" aca="1" ref="AF806" ca="1">LEFT(AO806,MATCH(FALSE,ISNUMBER(MID(AO806,ROW(INDIRECT("1:"&amp;LEN(AO806)+1)), 1) *1),0) -1)</f>
        <v>1</v>
      </c>
      <c r="AG806" s="4">
        <f>LEN(AO806)</f>
        <v>4</v>
      </c>
      <c r="AH806" s="4">
        <f>LEN(AP806)</f>
        <v>26</v>
      </c>
      <c r="AI806" s="4">
        <f>AH806-AG806</f>
        <v>22</v>
      </c>
      <c r="AJ806" s="4" t="str">
        <f>RIGHT(AP806,4)</f>
        <v>1BTL</v>
      </c>
      <c r="AK806" s="4" t="str">
        <f>RIGHT(AP806,5)</f>
        <v>-1BTL</v>
      </c>
      <c r="AL806" s="4" t="b">
        <f>AN806=AN807</f>
        <v>0</v>
      </c>
      <c r="AM806" s="4" t="b">
        <f>LEFT(AP806,2)=LEFT(AQ806,2)</f>
        <v>0</v>
      </c>
      <c r="AN806" s="5" t="str">
        <f>LEFT(AP806,(AI806-1))</f>
        <v>FRESTEA 350ML MARKISA</v>
      </c>
      <c r="AO806" s="4" t="str">
        <f>IFERROR(RIGHT(AP806,LEN(AP806)-FIND("-",AP806)),1)</f>
        <v>1BTL</v>
      </c>
      <c r="AP806" t="s">
        <v>1366</v>
      </c>
      <c r="AQ806" s="1" t="s">
        <v>1367</v>
      </c>
      <c r="AR806">
        <v>3800</v>
      </c>
      <c r="AS806">
        <v>4500</v>
      </c>
      <c r="AT806">
        <v>3471</v>
      </c>
    </row>
    <row r="807" spans="1:46" x14ac:dyDescent="0.25">
      <c r="A807" s="4" t="str">
        <f>IF(IFERROR(SEARCH($A$1,AP807),0)&gt;0,$A$1,"")</f>
        <v/>
      </c>
      <c r="B807" s="4" t="str">
        <f>IF(IFERROR(SEARCH($B$1,AP807),0)&gt;0,$B$1,"")</f>
        <v/>
      </c>
      <c r="C807" s="4" t="str">
        <f>IF(IFERROR(SEARCH($C$1,AP807),0)&gt;0,$C$1,"")</f>
        <v>BTL</v>
      </c>
      <c r="D807" s="4" t="str">
        <f>IF(IFERROR(SEARCH($D$1,AP807),0)&gt;0,$D$1,"")</f>
        <v/>
      </c>
      <c r="E807" s="4" t="str">
        <f>IF(IFERROR(SEARCH($E$1,AP807),0)&gt;0,$E$1,"")</f>
        <v/>
      </c>
      <c r="F807" s="4" t="str">
        <f>IF(IFERROR(SEARCH($F$1,AP807),0)&gt;0,$F$1,"")</f>
        <v/>
      </c>
      <c r="G807" s="4" t="str">
        <f>IF(IFERROR(SEARCH($G$1,AP807),0)&gt;0,$G$1,"")</f>
        <v/>
      </c>
      <c r="H807" s="4" t="str">
        <f>IF(IFERROR(SEARCH($H$1,AP807),0)&gt;0,$H$1,"")</f>
        <v/>
      </c>
      <c r="I807" s="4" t="str">
        <f>IF(IFERROR(SEARCH($I$1,AP807),0)&gt;0,$I$1,"")</f>
        <v/>
      </c>
      <c r="J807" s="4" t="str">
        <f>IF(IFERROR(SEARCH($J$1,AP807),0)&gt;0,$J$1,"")</f>
        <v/>
      </c>
      <c r="K807" s="4" t="str">
        <f>IF(IFERROR(SEARCH($K$1,AP807),0)&gt;0,$K$1,"")</f>
        <v/>
      </c>
      <c r="L807" s="4" t="str">
        <f>IF(IFERROR(SEARCH($L$1,AP807),0)&gt;0,$L$1,"")</f>
        <v/>
      </c>
      <c r="M807" s="4" t="str">
        <f>IF(IFERROR(SEARCH($M$1,AP807),0)&gt;0,$M$1,"")</f>
        <v/>
      </c>
      <c r="N807" s="4" t="str">
        <f>IF(IFERROR(SEARCH($N$1,AP807),0)&gt;0,$N$1,"")</f>
        <v/>
      </c>
      <c r="O807" s="4" t="str">
        <f>IF(IFERROR(SEARCH($O$1,AP807),0)&gt;0,$O$1,"")</f>
        <v/>
      </c>
      <c r="P807" s="4" t="str">
        <f>IF(IFERROR(SEARCH($P$1,AP807),0)&gt;0,$P$1,"")</f>
        <v/>
      </c>
      <c r="Q807" s="4" t="str">
        <f>IF(IFERROR(SEARCH($Q$1,AP807),0)&gt;0,$Q$1,"")</f>
        <v/>
      </c>
      <c r="R807" s="4" t="str">
        <f>IF(IFERROR(SEARCH($R$1,AP807),0)&gt;0,$R$1,"")</f>
        <v/>
      </c>
      <c r="S807" s="4" t="str">
        <f>IF(IFERROR(SEARCH($S$1,AP807),0)&gt;0,$S$1,"")</f>
        <v/>
      </c>
      <c r="T807" s="4" t="str">
        <f>IF(IFERROR(SEARCH($T$1,AP807),0)&gt;0,$T$1,"")</f>
        <v/>
      </c>
      <c r="U807" s="4" t="str">
        <f>IF(IFERROR(SEARCH($U$1,AP807),0)&gt;0,$U$1,"")</f>
        <v/>
      </c>
      <c r="V807" s="4" t="str">
        <f>IF(IFERROR(SEARCH($V$1,AP807),0)&gt;0,$V$1,"")</f>
        <v/>
      </c>
      <c r="W807" s="4" t="str">
        <f>IF(IFERROR(SEARCH($W$1,AP807),0)&gt;0,$W$1,"")</f>
        <v/>
      </c>
      <c r="X807" s="4" t="str">
        <f>IF(IFERROR(SEARCH($X$1,AP807),0)&gt;0,$X$1,"")</f>
        <v/>
      </c>
      <c r="Y807" s="4">
        <f>LEN(A807)+LEN(B807)+LEN(C807)+LEN(D807)+LEN(E807)+LEN(F807)+LEN(G807)+LEN(H807)+LEN(I807)+LEN(J807)+LEN(K807)+LEN(L807)+LEN(M807)+LEN(N807)+LEN(O807)+LEN(P807)+LEN(Q807)+LEN(R807)+LEN(S807)+LEN(T807)+LEN(U807)+LEN(V807)+LEN(W807)+LEN(X807)</f>
        <v>3</v>
      </c>
      <c r="Z807" s="4" t="str">
        <f>IF(IFERROR(SEARCH($Z$1,AP807),0)&gt;0,$Z$1,"")</f>
        <v>-</v>
      </c>
      <c r="AA807" s="4" t="str">
        <f>IF(IFERROR(SEARCH($AA$1,AP807),0)&gt;0,$AA$1,"")</f>
        <v/>
      </c>
      <c r="AB807" s="4" t="str">
        <f>IF(IFERROR(SEARCH($AB$1,AP807),0)&gt;0,$AB$1,"")</f>
        <v/>
      </c>
      <c r="AC807" s="4" t="str">
        <f>IF(IFERROR(SEARCH($AC$1,AP807),0)&gt;0,$AC$1,"")</f>
        <v/>
      </c>
      <c r="AD807" s="4" t="str">
        <f>IF(IFERROR(SEARCH($AD$1,AP807),0)&gt;0,$AD$1,"")</f>
        <v/>
      </c>
      <c r="AE807" s="4" t="str">
        <f>IF(IFERROR(SEARCH($AE$1,AP807),0)&gt;0,$AE$1,"")</f>
        <v/>
      </c>
      <c r="AF807" s="4" t="str" cm="1">
        <f t="array" aca="1" ref="AF807" ca="1">LEFT(AO807,MATCH(FALSE,ISNUMBER(MID(AO807,ROW(INDIRECT("1:"&amp;LEN(AO807)+1)), 1) *1),0) -1)</f>
        <v>1</v>
      </c>
      <c r="AG807" s="4">
        <f>LEN(AO807)</f>
        <v>4</v>
      </c>
      <c r="AH807" s="4">
        <f>LEN(AP807)</f>
        <v>25</v>
      </c>
      <c r="AI807" s="4">
        <f>AH807-AG807</f>
        <v>21</v>
      </c>
      <c r="AJ807" s="4" t="str">
        <f>RIGHT(AP807,4)</f>
        <v>1BTL</v>
      </c>
      <c r="AK807" s="4" t="str">
        <f>RIGHT(AP807,5)</f>
        <v>-1BTL</v>
      </c>
      <c r="AL807" s="4" t="b">
        <f>AN807=AN808</f>
        <v>0</v>
      </c>
      <c r="AM807" s="4" t="b">
        <f>LEFT(AP807,2)=LEFT(AQ807,2)</f>
        <v>0</v>
      </c>
      <c r="AN807" s="5" t="str">
        <f>LEFT(AP807,(AI807-1))</f>
        <v>FRESTEA 350ML MELATI</v>
      </c>
      <c r="AO807" s="4" t="str">
        <f>IFERROR(RIGHT(AP807,LEN(AP807)-FIND("-",AP807)),1)</f>
        <v>1BTL</v>
      </c>
      <c r="AP807" t="s">
        <v>1368</v>
      </c>
      <c r="AQ807" s="1" t="s">
        <v>1369</v>
      </c>
      <c r="AR807">
        <v>3800</v>
      </c>
      <c r="AS807">
        <v>4500</v>
      </c>
      <c r="AT807">
        <v>3491</v>
      </c>
    </row>
    <row r="808" spans="1:46" x14ac:dyDescent="0.25">
      <c r="A808" s="4" t="str">
        <f>IF(IFERROR(SEARCH($A$1,AP808),0)&gt;0,$A$1,"")</f>
        <v/>
      </c>
      <c r="B808" s="4" t="str">
        <f>IF(IFERROR(SEARCH($B$1,AP808),0)&gt;0,$B$1,"")</f>
        <v/>
      </c>
      <c r="C808" s="4" t="str">
        <f>IF(IFERROR(SEARCH($C$1,AP808),0)&gt;0,$C$1,"")</f>
        <v>BTL</v>
      </c>
      <c r="D808" s="4" t="str">
        <f>IF(IFERROR(SEARCH($D$1,AP808),0)&gt;0,$D$1,"")</f>
        <v/>
      </c>
      <c r="E808" s="4" t="str">
        <f>IF(IFERROR(SEARCH($E$1,AP808),0)&gt;0,$E$1,"")</f>
        <v/>
      </c>
      <c r="F808" s="4" t="str">
        <f>IF(IFERROR(SEARCH($F$1,AP808),0)&gt;0,$F$1,"")</f>
        <v/>
      </c>
      <c r="G808" s="4" t="str">
        <f>IF(IFERROR(SEARCH($G$1,AP808),0)&gt;0,$G$1,"")</f>
        <v/>
      </c>
      <c r="H808" s="4" t="str">
        <f>IF(IFERROR(SEARCH($H$1,AP808),0)&gt;0,$H$1,"")</f>
        <v/>
      </c>
      <c r="I808" s="4" t="str">
        <f>IF(IFERROR(SEARCH($I$1,AP808),0)&gt;0,$I$1,"")</f>
        <v/>
      </c>
      <c r="J808" s="4" t="str">
        <f>IF(IFERROR(SEARCH($J$1,AP808),0)&gt;0,$J$1,"")</f>
        <v/>
      </c>
      <c r="K808" s="4" t="str">
        <f>IF(IFERROR(SEARCH($K$1,AP808),0)&gt;0,$K$1,"")</f>
        <v/>
      </c>
      <c r="L808" s="4" t="str">
        <f>IF(IFERROR(SEARCH($L$1,AP808),0)&gt;0,$L$1,"")</f>
        <v/>
      </c>
      <c r="M808" s="4" t="str">
        <f>IF(IFERROR(SEARCH($M$1,AP808),0)&gt;0,$M$1,"")</f>
        <v/>
      </c>
      <c r="N808" s="4" t="str">
        <f>IF(IFERROR(SEARCH($N$1,AP808),0)&gt;0,$N$1,"")</f>
        <v/>
      </c>
      <c r="O808" s="4" t="str">
        <f>IF(IFERROR(SEARCH($O$1,AP808),0)&gt;0,$O$1,"")</f>
        <v/>
      </c>
      <c r="P808" s="4" t="str">
        <f>IF(IFERROR(SEARCH($P$1,AP808),0)&gt;0,$P$1,"")</f>
        <v/>
      </c>
      <c r="Q808" s="4" t="str">
        <f>IF(IFERROR(SEARCH($Q$1,AP808),0)&gt;0,$Q$1,"")</f>
        <v/>
      </c>
      <c r="R808" s="4" t="str">
        <f>IF(IFERROR(SEARCH($R$1,AP808),0)&gt;0,$R$1,"")</f>
        <v/>
      </c>
      <c r="S808" s="4" t="str">
        <f>IF(IFERROR(SEARCH($S$1,AP808),0)&gt;0,$S$1,"")</f>
        <v/>
      </c>
      <c r="T808" s="4" t="str">
        <f>IF(IFERROR(SEARCH($T$1,AP808),0)&gt;0,$T$1,"")</f>
        <v/>
      </c>
      <c r="U808" s="4" t="str">
        <f>IF(IFERROR(SEARCH($U$1,AP808),0)&gt;0,$U$1,"")</f>
        <v/>
      </c>
      <c r="V808" s="4" t="str">
        <f>IF(IFERROR(SEARCH($V$1,AP808),0)&gt;0,$V$1,"")</f>
        <v/>
      </c>
      <c r="W808" s="4" t="str">
        <f>IF(IFERROR(SEARCH($W$1,AP808),0)&gt;0,$W$1,"")</f>
        <v/>
      </c>
      <c r="X808" s="4" t="str">
        <f>IF(IFERROR(SEARCH($X$1,AP808),0)&gt;0,$X$1,"")</f>
        <v/>
      </c>
      <c r="Y808" s="4">
        <f>LEN(A808)+LEN(B808)+LEN(C808)+LEN(D808)+LEN(E808)+LEN(F808)+LEN(G808)+LEN(H808)+LEN(I808)+LEN(J808)+LEN(K808)+LEN(L808)+LEN(M808)+LEN(N808)+LEN(O808)+LEN(P808)+LEN(Q808)+LEN(R808)+LEN(S808)+LEN(T808)+LEN(U808)+LEN(V808)+LEN(W808)+LEN(X808)</f>
        <v>3</v>
      </c>
      <c r="Z808" s="4" t="str">
        <f>IF(IFERROR(SEARCH($Z$1,AP808),0)&gt;0,$Z$1,"")</f>
        <v>-</v>
      </c>
      <c r="AA808" s="4" t="str">
        <f>IF(IFERROR(SEARCH($AA$1,AP808),0)&gt;0,$AA$1,"")</f>
        <v/>
      </c>
      <c r="AB808" s="4" t="str">
        <f>IF(IFERROR(SEARCH($AB$1,AP808),0)&gt;0,$AB$1,"")</f>
        <v/>
      </c>
      <c r="AC808" s="4" t="str">
        <f>IF(IFERROR(SEARCH($AC$1,AP808),0)&gt;0,$AC$1,"")</f>
        <v/>
      </c>
      <c r="AD808" s="4" t="str">
        <f>IF(IFERROR(SEARCH($AD$1,AP808),0)&gt;0,$AD$1,"")</f>
        <v/>
      </c>
      <c r="AE808" s="4" t="str">
        <f>IF(IFERROR(SEARCH($AE$1,AP808),0)&gt;0,$AE$1,"")</f>
        <v/>
      </c>
      <c r="AF808" s="4" t="str" cm="1">
        <f t="array" aca="1" ref="AF808" ca="1">LEFT(AO808,MATCH(FALSE,ISNUMBER(MID(AO808,ROW(INDIRECT("1:"&amp;LEN(AO808)+1)), 1) *1),0) -1)</f>
        <v>1</v>
      </c>
      <c r="AG808" s="4">
        <f>LEN(AO808)</f>
        <v>4</v>
      </c>
      <c r="AH808" s="4">
        <f>LEN(AP808)</f>
        <v>28</v>
      </c>
      <c r="AI808" s="4">
        <f>AH808-AG808</f>
        <v>24</v>
      </c>
      <c r="AJ808" s="4" t="str">
        <f>RIGHT(AP808,4)</f>
        <v>1BTL</v>
      </c>
      <c r="AK808" s="4" t="str">
        <f>RIGHT(AP808,5)</f>
        <v>-1BTL</v>
      </c>
      <c r="AL808" s="4" t="b">
        <f>AN808=AN809</f>
        <v>0</v>
      </c>
      <c r="AM808" s="4" t="b">
        <f>LEFT(AP808,2)=LEFT(AQ808,2)</f>
        <v>0</v>
      </c>
      <c r="AN808" s="5" t="str">
        <f>LEFT(AP808,(AI808-1))</f>
        <v>FRESTEA 350ML NUSANTARA</v>
      </c>
      <c r="AO808" s="4" t="str">
        <f>IFERROR(RIGHT(AP808,LEN(AP808)-FIND("-",AP808)),1)</f>
        <v>1BTL</v>
      </c>
      <c r="AP808" t="s">
        <v>1370</v>
      </c>
      <c r="AQ808" s="1" t="s">
        <v>1371</v>
      </c>
      <c r="AR808">
        <v>3800</v>
      </c>
      <c r="AS808">
        <v>4500</v>
      </c>
      <c r="AT808">
        <v>3491</v>
      </c>
    </row>
    <row r="809" spans="1:46" x14ac:dyDescent="0.25">
      <c r="A809" s="4" t="str">
        <f>IF(IFERROR(SEARCH($A$1,AP809),0)&gt;0,$A$1,"")</f>
        <v/>
      </c>
      <c r="B809" s="4" t="str">
        <f>IF(IFERROR(SEARCH($B$1,AP809),0)&gt;0,$B$1,"")</f>
        <v/>
      </c>
      <c r="C809" s="4" t="str">
        <f>IF(IFERROR(SEARCH($C$1,AP809),0)&gt;0,$C$1,"")</f>
        <v/>
      </c>
      <c r="D809" s="4" t="str">
        <f>IF(IFERROR(SEARCH($D$1,AP809),0)&gt;0,$D$1,"")</f>
        <v>SCT</v>
      </c>
      <c r="E809" s="4" t="str">
        <f>IF(IFERROR(SEARCH($E$1,AP809),0)&gt;0,$E$1,"")</f>
        <v/>
      </c>
      <c r="F809" s="4" t="str">
        <f>IF(IFERROR(SEARCH($F$1,AP809),0)&gt;0,$F$1,"")</f>
        <v>PACK</v>
      </c>
      <c r="G809" s="4" t="str">
        <f>IF(IFERROR(SEARCH($G$1,AP809),0)&gt;0,$G$1,"")</f>
        <v/>
      </c>
      <c r="H809" s="4" t="str">
        <f>IF(IFERROR(SEARCH($H$1,AP809),0)&gt;0,$H$1,"")</f>
        <v/>
      </c>
      <c r="I809" s="4" t="str">
        <f>IF(IFERROR(SEARCH($I$1,AP809),0)&gt;0,$I$1,"")</f>
        <v/>
      </c>
      <c r="J809" s="4" t="str">
        <f>IF(IFERROR(SEARCH($J$1,AP809),0)&gt;0,$J$1,"")</f>
        <v/>
      </c>
      <c r="K809" s="4" t="str">
        <f>IF(IFERROR(SEARCH($K$1,AP809),0)&gt;0,$K$1,"")</f>
        <v/>
      </c>
      <c r="L809" s="4" t="str">
        <f>IF(IFERROR(SEARCH($L$1,AP809),0)&gt;0,$L$1,"")</f>
        <v/>
      </c>
      <c r="M809" s="4" t="str">
        <f>IF(IFERROR(SEARCH($M$1,AP809),0)&gt;0,$M$1,"")</f>
        <v/>
      </c>
      <c r="N809" s="4" t="str">
        <f>IF(IFERROR(SEARCH($N$1,AP809),0)&gt;0,$N$1,"")</f>
        <v/>
      </c>
      <c r="O809" s="4" t="str">
        <f>IF(IFERROR(SEARCH($O$1,AP809),0)&gt;0,$O$1,"")</f>
        <v/>
      </c>
      <c r="P809" s="4" t="str">
        <f>IF(IFERROR(SEARCH($P$1,AP809),0)&gt;0,$P$1,"")</f>
        <v>DUS</v>
      </c>
      <c r="Q809" s="4" t="str">
        <f>IF(IFERROR(SEARCH($Q$1,AP809),0)&gt;0,$Q$1,"")</f>
        <v/>
      </c>
      <c r="R809" s="4" t="str">
        <f>IF(IFERROR(SEARCH($R$1,AP809),0)&gt;0,$R$1,"")</f>
        <v/>
      </c>
      <c r="S809" s="4" t="str">
        <f>IF(IFERROR(SEARCH($S$1,AP809),0)&gt;0,$S$1,"")</f>
        <v/>
      </c>
      <c r="T809" s="4" t="str">
        <f>IF(IFERROR(SEARCH($T$1,AP809),0)&gt;0,$T$1,"")</f>
        <v/>
      </c>
      <c r="U809" s="4" t="str">
        <f>IF(IFERROR(SEARCH($U$1,AP809),0)&gt;0,$U$1,"")</f>
        <v/>
      </c>
      <c r="V809" s="4" t="str">
        <f>IF(IFERROR(SEARCH($V$1,AP809),0)&gt;0,$V$1,"")</f>
        <v/>
      </c>
      <c r="W809" s="4" t="str">
        <f>IF(IFERROR(SEARCH($W$1,AP809),0)&gt;0,$W$1,"")</f>
        <v/>
      </c>
      <c r="X809" s="4" t="str">
        <f>IF(IFERROR(SEARCH($X$1,AP809),0)&gt;0,$X$1,"")</f>
        <v/>
      </c>
      <c r="Y809" s="4">
        <f>LEN(A809)+LEN(B809)+LEN(C809)+LEN(D809)+LEN(E809)+LEN(F809)+LEN(G809)+LEN(H809)+LEN(I809)+LEN(J809)+LEN(K809)+LEN(L809)+LEN(M809)+LEN(N809)+LEN(O809)+LEN(P809)+LEN(Q809)+LEN(R809)+LEN(S809)+LEN(T809)+LEN(U809)+LEN(V809)+LEN(W809)+LEN(X809)</f>
        <v>10</v>
      </c>
      <c r="Z809" s="4" t="str">
        <f>IF(IFERROR(SEARCH($Z$1,AP809),0)&gt;0,$Z$1,"")</f>
        <v>-</v>
      </c>
      <c r="AA809" s="4" t="str">
        <f>IF(IFERROR(SEARCH($AA$1,AP809),0)&gt;0,$AA$1,"")</f>
        <v>/</v>
      </c>
      <c r="AB809" s="4" t="str">
        <f>IF(IFERROR(SEARCH($AB$1,AP809),0)&gt;0,$AB$1,"")</f>
        <v/>
      </c>
      <c r="AC809" s="4" t="str">
        <f>IF(IFERROR(SEARCH($AC$1,AP809),0)&gt;0,$AC$1,"")</f>
        <v/>
      </c>
      <c r="AD809" s="4" t="str">
        <f>IF(IFERROR(SEARCH($AD$1,AP809),0)&gt;0,$AD$1,"")</f>
        <v/>
      </c>
      <c r="AE809" s="4" t="str">
        <f>IF(IFERROR(SEARCH($AE$1,AP809),0)&gt;0,$AE$1,"")</f>
        <v/>
      </c>
      <c r="AF809" s="4" t="str" cm="1">
        <f t="array" aca="1" ref="AF809" ca="1">LEFT(AO809,MATCH(FALSE,ISNUMBER(MID(AO809,ROW(INDIRECT("1:"&amp;LEN(AO809)+1)), 1) *1),0) -1)</f>
        <v>20</v>
      </c>
      <c r="AG809" s="4">
        <f>LEN(AO809)</f>
        <v>10</v>
      </c>
      <c r="AH809" s="4">
        <f>LEN(AP809)</f>
        <v>26</v>
      </c>
      <c r="AI809" s="4">
        <f>AH809-AG809</f>
        <v>16</v>
      </c>
      <c r="AJ809" s="4" t="str">
        <f>RIGHT(AP809,4)</f>
        <v>/DUS</v>
      </c>
      <c r="AK809" s="4" t="str">
        <f>RIGHT(AP809,5)</f>
        <v>K/DUS</v>
      </c>
      <c r="AL809" s="4" t="b">
        <f>AN809=AN810</f>
        <v>0</v>
      </c>
      <c r="AM809" s="4" t="b">
        <f>LEFT(AP809,2)=LEFT(AQ809,2)</f>
        <v>0</v>
      </c>
      <c r="AN809" s="5" t="str">
        <f>LEFT(AP809,(AI809-1))</f>
        <v>FRISAN FLAG SCT</v>
      </c>
      <c r="AO809" s="4" t="str">
        <f>IFERROR(RIGHT(AP809,LEN(AP809)-FIND("-",AP809)),1)</f>
        <v>20PACK/DUS</v>
      </c>
      <c r="AP809" t="s">
        <v>1377</v>
      </c>
      <c r="AR809">
        <v>162000</v>
      </c>
      <c r="AS809">
        <v>162000</v>
      </c>
      <c r="AT809">
        <v>159000</v>
      </c>
    </row>
    <row r="810" spans="1:46" x14ac:dyDescent="0.25">
      <c r="A810" s="4" t="str">
        <f>IF(IFERROR(SEARCH($A$1,AP810),0)&gt;0,$A$1,"")</f>
        <v/>
      </c>
      <c r="B810" s="4" t="str">
        <f>IF(IFERROR(SEARCH($B$1,AP810),0)&gt;0,$B$1,"")</f>
        <v/>
      </c>
      <c r="C810" s="4" t="str">
        <f>IF(IFERROR(SEARCH($C$1,AP810),0)&gt;0,$C$1,"")</f>
        <v/>
      </c>
      <c r="D810" s="4" t="str">
        <f>IF(IFERROR(SEARCH($D$1,AP810),0)&gt;0,$D$1,"")</f>
        <v>SCT</v>
      </c>
      <c r="E810" s="4" t="str">
        <f>IF(IFERROR(SEARCH($E$1,AP810),0)&gt;0,$E$1,"")</f>
        <v/>
      </c>
      <c r="F810" s="4" t="str">
        <f>IF(IFERROR(SEARCH($F$1,AP810),0)&gt;0,$F$1,"")</f>
        <v>PACK</v>
      </c>
      <c r="G810" s="4" t="str">
        <f>IF(IFERROR(SEARCH($G$1,AP810),0)&gt;0,$G$1,"")</f>
        <v/>
      </c>
      <c r="H810" s="4" t="str">
        <f>IF(IFERROR(SEARCH($H$1,AP810),0)&gt;0,$H$1,"")</f>
        <v/>
      </c>
      <c r="I810" s="4" t="str">
        <f>IF(IFERROR(SEARCH($I$1,AP810),0)&gt;0,$I$1,"")</f>
        <v/>
      </c>
      <c r="J810" s="4" t="str">
        <f>IF(IFERROR(SEARCH($J$1,AP810),0)&gt;0,$J$1,"")</f>
        <v/>
      </c>
      <c r="K810" s="4" t="str">
        <f>IF(IFERROR(SEARCH($K$1,AP810),0)&gt;0,$K$1,"")</f>
        <v/>
      </c>
      <c r="L810" s="4" t="str">
        <f>IF(IFERROR(SEARCH($L$1,AP810),0)&gt;0,$L$1,"")</f>
        <v/>
      </c>
      <c r="M810" s="4" t="str">
        <f>IF(IFERROR(SEARCH($M$1,AP810),0)&gt;0,$M$1,"")</f>
        <v/>
      </c>
      <c r="N810" s="4" t="str">
        <f>IF(IFERROR(SEARCH($N$1,AP810),0)&gt;0,$N$1,"")</f>
        <v/>
      </c>
      <c r="O810" s="4" t="str">
        <f>IF(IFERROR(SEARCH($O$1,AP810),0)&gt;0,$O$1,"")</f>
        <v/>
      </c>
      <c r="P810" s="4" t="str">
        <f>IF(IFERROR(SEARCH($P$1,AP810),0)&gt;0,$P$1,"")</f>
        <v/>
      </c>
      <c r="Q810" s="4" t="str">
        <f>IF(IFERROR(SEARCH($Q$1,AP810),0)&gt;0,$Q$1,"")</f>
        <v/>
      </c>
      <c r="R810" s="4" t="str">
        <f>IF(IFERROR(SEARCH($R$1,AP810),0)&gt;0,$R$1,"")</f>
        <v/>
      </c>
      <c r="S810" s="4" t="str">
        <f>IF(IFERROR(SEARCH($S$1,AP810),0)&gt;0,$S$1,"")</f>
        <v/>
      </c>
      <c r="T810" s="4" t="str">
        <f>IF(IFERROR(SEARCH($T$1,AP810),0)&gt;0,$T$1,"")</f>
        <v/>
      </c>
      <c r="U810" s="4" t="str">
        <f>IF(IFERROR(SEARCH($U$1,AP810),0)&gt;0,$U$1,"")</f>
        <v/>
      </c>
      <c r="V810" s="4" t="str">
        <f>IF(IFERROR(SEARCH($V$1,AP810),0)&gt;0,$V$1,"")</f>
        <v/>
      </c>
      <c r="W810" s="4" t="str">
        <f>IF(IFERROR(SEARCH($W$1,AP810),0)&gt;0,$W$1,"")</f>
        <v/>
      </c>
      <c r="X810" s="4" t="str">
        <f>IF(IFERROR(SEARCH($X$1,AP810),0)&gt;0,$X$1,"")</f>
        <v/>
      </c>
      <c r="Y810" s="4">
        <f>LEN(A810)+LEN(B810)+LEN(C810)+LEN(D810)+LEN(E810)+LEN(F810)+LEN(G810)+LEN(H810)+LEN(I810)+LEN(J810)+LEN(K810)+LEN(L810)+LEN(M810)+LEN(N810)+LEN(O810)+LEN(P810)+LEN(Q810)+LEN(R810)+LEN(S810)+LEN(T810)+LEN(U810)+LEN(V810)+LEN(W810)+LEN(X810)</f>
        <v>7</v>
      </c>
      <c r="Z810" s="4" t="str">
        <f>IF(IFERROR(SEARCH($Z$1,AP810),0)&gt;0,$Z$1,"")</f>
        <v>-</v>
      </c>
      <c r="AA810" s="4" t="str">
        <f>IF(IFERROR(SEARCH($AA$1,AP810),0)&gt;0,$AA$1,"")</f>
        <v>/</v>
      </c>
      <c r="AB810" s="4" t="str">
        <f>IF(IFERROR(SEARCH($AB$1,AP810),0)&gt;0,$AB$1,"")</f>
        <v/>
      </c>
      <c r="AC810" s="4" t="str">
        <f>IF(IFERROR(SEARCH($AC$1,AP810),0)&gt;0,$AC$1,"")</f>
        <v/>
      </c>
      <c r="AD810" s="4" t="str">
        <f>IF(IFERROR(SEARCH($AD$1,AP810),0)&gt;0,$AD$1,"")</f>
        <v/>
      </c>
      <c r="AE810" s="4" t="str">
        <f>IF(IFERROR(SEARCH($AE$1,AP810),0)&gt;0,$AE$1,"")</f>
        <v/>
      </c>
      <c r="AF810" s="4" t="str" cm="1">
        <f t="array" aca="1" ref="AF810" ca="1">LEFT(AO810,MATCH(FALSE,ISNUMBER(MID(AO810,ROW(INDIRECT("1:"&amp;LEN(AO810)+1)), 1) *1),0) -1)</f>
        <v>6</v>
      </c>
      <c r="AG810" s="4">
        <f>LEN(AO810)</f>
        <v>9</v>
      </c>
      <c r="AH810" s="4">
        <f>LEN(AP810)</f>
        <v>33</v>
      </c>
      <c r="AI810" s="4">
        <f>AH810-AG810</f>
        <v>24</v>
      </c>
      <c r="AJ810" s="4" t="str">
        <f>RIGHT(AP810,4)</f>
        <v>PACK</v>
      </c>
      <c r="AK810" s="4" t="str">
        <f>RIGHT(AP810,5)</f>
        <v>/PACK</v>
      </c>
      <c r="AL810" s="4" t="b">
        <f>AN810=AN811</f>
        <v>0</v>
      </c>
      <c r="AM810" s="4" t="b">
        <f>LEFT(AP810,2)=LEFT(AQ810,2)</f>
        <v>0</v>
      </c>
      <c r="AN810" s="5" t="str">
        <f>LEFT(AP810,(AI810-1))</f>
        <v>FRISAN FLAG SCT COKELAT</v>
      </c>
      <c r="AO810" s="4" t="str">
        <f>IFERROR(RIGHT(AP810,LEN(AP810)-FIND("-",AP810)),1)</f>
        <v>6SCT/PACK</v>
      </c>
      <c r="AP810" t="s">
        <v>1373</v>
      </c>
      <c r="AQ810" s="1" t="s">
        <v>1374</v>
      </c>
      <c r="AR810">
        <v>8500</v>
      </c>
      <c r="AS810">
        <v>8500</v>
      </c>
      <c r="AT810">
        <v>7950</v>
      </c>
    </row>
    <row r="811" spans="1:46" x14ac:dyDescent="0.25">
      <c r="A811" s="4" t="str">
        <f>IF(IFERROR(SEARCH($A$1,AP811),0)&gt;0,$A$1,"")</f>
        <v/>
      </c>
      <c r="B811" s="4" t="str">
        <f>IF(IFERROR(SEARCH($B$1,AP811),0)&gt;0,$B$1,"")</f>
        <v/>
      </c>
      <c r="C811" s="4" t="str">
        <f>IF(IFERROR(SEARCH($C$1,AP811),0)&gt;0,$C$1,"")</f>
        <v/>
      </c>
      <c r="D811" s="4" t="str">
        <f>IF(IFERROR(SEARCH($D$1,AP811),0)&gt;0,$D$1,"")</f>
        <v>SCT</v>
      </c>
      <c r="E811" s="4" t="str">
        <f>IF(IFERROR(SEARCH($E$1,AP811),0)&gt;0,$E$1,"")</f>
        <v/>
      </c>
      <c r="F811" s="4" t="str">
        <f>IF(IFERROR(SEARCH($F$1,AP811),0)&gt;0,$F$1,"")</f>
        <v>PACK</v>
      </c>
      <c r="G811" s="4" t="str">
        <f>IF(IFERROR(SEARCH($G$1,AP811),0)&gt;0,$G$1,"")</f>
        <v/>
      </c>
      <c r="H811" s="4" t="str">
        <f>IF(IFERROR(SEARCH($H$1,AP811),0)&gt;0,$H$1,"")</f>
        <v/>
      </c>
      <c r="I811" s="4" t="str">
        <f>IF(IFERROR(SEARCH($I$1,AP811),0)&gt;0,$I$1,"")</f>
        <v/>
      </c>
      <c r="J811" s="4" t="str">
        <f>IF(IFERROR(SEARCH($J$1,AP811),0)&gt;0,$J$1,"")</f>
        <v/>
      </c>
      <c r="K811" s="4" t="str">
        <f>IF(IFERROR(SEARCH($K$1,AP811),0)&gt;0,$K$1,"")</f>
        <v/>
      </c>
      <c r="L811" s="4" t="str">
        <f>IF(IFERROR(SEARCH($L$1,AP811),0)&gt;0,$L$1,"")</f>
        <v/>
      </c>
      <c r="M811" s="4" t="str">
        <f>IF(IFERROR(SEARCH($M$1,AP811),0)&gt;0,$M$1,"")</f>
        <v/>
      </c>
      <c r="N811" s="4" t="str">
        <f>IF(IFERROR(SEARCH($N$1,AP811),0)&gt;0,$N$1,"")</f>
        <v/>
      </c>
      <c r="O811" s="4" t="str">
        <f>IF(IFERROR(SEARCH($O$1,AP811),0)&gt;0,$O$1,"")</f>
        <v/>
      </c>
      <c r="P811" s="4" t="str">
        <f>IF(IFERROR(SEARCH($P$1,AP811),0)&gt;0,$P$1,"")</f>
        <v/>
      </c>
      <c r="Q811" s="4" t="str">
        <f>IF(IFERROR(SEARCH($Q$1,AP811),0)&gt;0,$Q$1,"")</f>
        <v/>
      </c>
      <c r="R811" s="4" t="str">
        <f>IF(IFERROR(SEARCH($R$1,AP811),0)&gt;0,$R$1,"")</f>
        <v/>
      </c>
      <c r="S811" s="4" t="str">
        <f>IF(IFERROR(SEARCH($S$1,AP811),0)&gt;0,$S$1,"")</f>
        <v/>
      </c>
      <c r="T811" s="4" t="str">
        <f>IF(IFERROR(SEARCH($T$1,AP811),0)&gt;0,$T$1,"")</f>
        <v/>
      </c>
      <c r="U811" s="4" t="str">
        <f>IF(IFERROR(SEARCH($U$1,AP811),0)&gt;0,$U$1,"")</f>
        <v/>
      </c>
      <c r="V811" s="4" t="str">
        <f>IF(IFERROR(SEARCH($V$1,AP811),0)&gt;0,$V$1,"")</f>
        <v/>
      </c>
      <c r="W811" s="4" t="str">
        <f>IF(IFERROR(SEARCH($W$1,AP811),0)&gt;0,$W$1,"")</f>
        <v/>
      </c>
      <c r="X811" s="4" t="str">
        <f>IF(IFERROR(SEARCH($X$1,AP811),0)&gt;0,$X$1,"")</f>
        <v/>
      </c>
      <c r="Y811" s="4">
        <f>LEN(A811)+LEN(B811)+LEN(C811)+LEN(D811)+LEN(E811)+LEN(F811)+LEN(G811)+LEN(H811)+LEN(I811)+LEN(J811)+LEN(K811)+LEN(L811)+LEN(M811)+LEN(N811)+LEN(O811)+LEN(P811)+LEN(Q811)+LEN(R811)+LEN(S811)+LEN(T811)+LEN(U811)+LEN(V811)+LEN(W811)+LEN(X811)</f>
        <v>7</v>
      </c>
      <c r="Z811" s="4" t="str">
        <f>IF(IFERROR(SEARCH($Z$1,AP811),0)&gt;0,$Z$1,"")</f>
        <v>-</v>
      </c>
      <c r="AA811" s="4" t="str">
        <f>IF(IFERROR(SEARCH($AA$1,AP811),0)&gt;0,$AA$1,"")</f>
        <v>/</v>
      </c>
      <c r="AB811" s="4" t="str">
        <f>IF(IFERROR(SEARCH($AB$1,AP811),0)&gt;0,$AB$1,"")</f>
        <v/>
      </c>
      <c r="AC811" s="4" t="str">
        <f>IF(IFERROR(SEARCH($AC$1,AP811),0)&gt;0,$AC$1,"")</f>
        <v/>
      </c>
      <c r="AD811" s="4" t="str">
        <f>IF(IFERROR(SEARCH($AD$1,AP811),0)&gt;0,$AD$1,"")</f>
        <v/>
      </c>
      <c r="AE811" s="4" t="str">
        <f>IF(IFERROR(SEARCH($AE$1,AP811),0)&gt;0,$AE$1,"")</f>
        <v/>
      </c>
      <c r="AF811" s="4" t="str" cm="1">
        <f t="array" aca="1" ref="AF811" ca="1">LEFT(AO811,MATCH(FALSE,ISNUMBER(MID(AO811,ROW(INDIRECT("1:"&amp;LEN(AO811)+1)), 1) *1),0) -1)</f>
        <v>6</v>
      </c>
      <c r="AG811" s="4">
        <f>LEN(AO811)</f>
        <v>9</v>
      </c>
      <c r="AH811" s="4">
        <f>LEN(AP811)</f>
        <v>31</v>
      </c>
      <c r="AI811" s="4">
        <f>AH811-AG811</f>
        <v>22</v>
      </c>
      <c r="AJ811" s="4" t="str">
        <f>RIGHT(AP811,4)</f>
        <v>PACK</v>
      </c>
      <c r="AK811" s="4" t="str">
        <f>RIGHT(AP811,5)</f>
        <v>/PACK</v>
      </c>
      <c r="AL811" s="4" t="b">
        <f>AN811=AN812</f>
        <v>0</v>
      </c>
      <c r="AM811" s="4" t="b">
        <f>LEFT(AP811,2)=LEFT(AQ811,2)</f>
        <v>0</v>
      </c>
      <c r="AN811" s="5" t="str">
        <f>LEFT(AP811,(AI811-1))</f>
        <v>FRISAN FLAG SCT PUTIH</v>
      </c>
      <c r="AO811" s="4" t="str">
        <f>IFERROR(RIGHT(AP811,LEN(AP811)-FIND("-",AP811)),1)</f>
        <v>6SCT/PACK</v>
      </c>
      <c r="AP811" t="s">
        <v>1375</v>
      </c>
      <c r="AQ811" s="1" t="s">
        <v>1376</v>
      </c>
      <c r="AR811">
        <v>8500</v>
      </c>
      <c r="AS811">
        <v>8500</v>
      </c>
      <c r="AT811">
        <v>7950</v>
      </c>
    </row>
    <row r="812" spans="1:46" x14ac:dyDescent="0.25">
      <c r="A812" s="4" t="str">
        <f>IF(IFERROR(SEARCH($A$1,AP812),0)&gt;0,$A$1,"")</f>
        <v/>
      </c>
      <c r="B812" s="4" t="str">
        <f>IF(IFERROR(SEARCH($B$1,AP812),0)&gt;0,$B$1,"")</f>
        <v/>
      </c>
      <c r="C812" s="4" t="str">
        <f>IF(IFERROR(SEARCH($C$1,AP812),0)&gt;0,$C$1,"")</f>
        <v/>
      </c>
      <c r="D812" s="4" t="str">
        <f>IF(IFERROR(SEARCH($D$1,AP812),0)&gt;0,$D$1,"")</f>
        <v/>
      </c>
      <c r="E812" s="4" t="str">
        <f>IF(IFERROR(SEARCH($E$1,AP812),0)&gt;0,$E$1,"")</f>
        <v/>
      </c>
      <c r="F812" s="4" t="str">
        <f>IF(IFERROR(SEARCH($F$1,AP812),0)&gt;0,$F$1,"")</f>
        <v/>
      </c>
      <c r="G812" s="4" t="str">
        <f>IF(IFERROR(SEARCH($G$1,AP812),0)&gt;0,$G$1,"")</f>
        <v>KTK</v>
      </c>
      <c r="H812" s="4" t="str">
        <f>IF(IFERROR(SEARCH($H$1,AP812),0)&gt;0,$H$1,"")</f>
        <v/>
      </c>
      <c r="I812" s="4" t="str">
        <f>IF(IFERROR(SEARCH($I$1,AP812),0)&gt;0,$I$1,"")</f>
        <v/>
      </c>
      <c r="J812" s="4" t="str">
        <f>IF(IFERROR(SEARCH($J$1,AP812),0)&gt;0,$J$1,"")</f>
        <v/>
      </c>
      <c r="K812" s="4" t="str">
        <f>IF(IFERROR(SEARCH($K$1,AP812),0)&gt;0,$K$1,"")</f>
        <v/>
      </c>
      <c r="L812" s="4" t="str">
        <f>IF(IFERROR(SEARCH($L$1,AP812),0)&gt;0,$L$1,"")</f>
        <v/>
      </c>
      <c r="M812" s="4" t="str">
        <f>IF(IFERROR(SEARCH($M$1,AP812),0)&gt;0,$M$1,"")</f>
        <v/>
      </c>
      <c r="N812" s="4" t="str">
        <f>IF(IFERROR(SEARCH($N$1,AP812),0)&gt;0,$N$1,"")</f>
        <v/>
      </c>
      <c r="O812" s="4" t="str">
        <f>IF(IFERROR(SEARCH($O$1,AP812),0)&gt;0,$O$1,"")</f>
        <v/>
      </c>
      <c r="P812" s="4" t="str">
        <f>IF(IFERROR(SEARCH($P$1,AP812),0)&gt;0,$P$1,"")</f>
        <v>DUS</v>
      </c>
      <c r="Q812" s="4" t="str">
        <f>IF(IFERROR(SEARCH($Q$1,AP812),0)&gt;0,$Q$1,"")</f>
        <v/>
      </c>
      <c r="R812" s="4" t="str">
        <f>IF(IFERROR(SEARCH($R$1,AP812),0)&gt;0,$R$1,"")</f>
        <v/>
      </c>
      <c r="S812" s="4" t="str">
        <f>IF(IFERROR(SEARCH($S$1,AP812),0)&gt;0,$S$1,"")</f>
        <v/>
      </c>
      <c r="T812" s="4" t="str">
        <f>IF(IFERROR(SEARCH($T$1,AP812),0)&gt;0,$T$1,"")</f>
        <v/>
      </c>
      <c r="U812" s="4" t="str">
        <f>IF(IFERROR(SEARCH($U$1,AP812),0)&gt;0,$U$1,"")</f>
        <v/>
      </c>
      <c r="V812" s="4" t="str">
        <f>IF(IFERROR(SEARCH($V$1,AP812),0)&gt;0,$V$1,"")</f>
        <v/>
      </c>
      <c r="W812" s="4" t="str">
        <f>IF(IFERROR(SEARCH($W$1,AP812),0)&gt;0,$W$1,"")</f>
        <v/>
      </c>
      <c r="X812" s="4" t="str">
        <f>IF(IFERROR(SEARCH($X$1,AP812),0)&gt;0,$X$1,"")</f>
        <v/>
      </c>
      <c r="Y812" s="4">
        <f>LEN(A812)+LEN(B812)+LEN(C812)+LEN(D812)+LEN(E812)+LEN(F812)+LEN(G812)+LEN(H812)+LEN(I812)+LEN(J812)+LEN(K812)+LEN(L812)+LEN(M812)+LEN(N812)+LEN(O812)+LEN(P812)+LEN(Q812)+LEN(R812)+LEN(S812)+LEN(T812)+LEN(U812)+LEN(V812)+LEN(W812)+LEN(X812)</f>
        <v>6</v>
      </c>
      <c r="Z812" s="4" t="str">
        <f>IF(IFERROR(SEARCH($Z$1,AP812),0)&gt;0,$Z$1,"")</f>
        <v>-</v>
      </c>
      <c r="AA812" s="4" t="str">
        <f>IF(IFERROR(SEARCH($AA$1,AP812),0)&gt;0,$AA$1,"")</f>
        <v>/</v>
      </c>
      <c r="AB812" s="4" t="str">
        <f>IF(IFERROR(SEARCH($AB$1,AP812),0)&gt;0,$AB$1,"")</f>
        <v/>
      </c>
      <c r="AC812" s="4" t="str">
        <f>IF(IFERROR(SEARCH($AC$1,AP812),0)&gt;0,$AC$1,"")</f>
        <v/>
      </c>
      <c r="AD812" s="4" t="str">
        <f>IF(IFERROR(SEARCH($AD$1,AP812),0)&gt;0,$AD$1,"")</f>
        <v/>
      </c>
      <c r="AE812" s="4" t="str">
        <f>IF(IFERROR(SEARCH($AE$1,AP812),0)&gt;0,$AE$1,"")</f>
        <v/>
      </c>
      <c r="AF812" s="4" t="str" cm="1">
        <f t="array" aca="1" ref="AF812" ca="1">LEFT(AO812,MATCH(FALSE,ISNUMBER(MID(AO812,ROW(INDIRECT("1:"&amp;LEN(AO812)+1)), 1) *1),0) -1)</f>
        <v>36</v>
      </c>
      <c r="AG812" s="4">
        <f>LEN(AO812)</f>
        <v>9</v>
      </c>
      <c r="AH812" s="4">
        <f>LEN(AP812)</f>
        <v>31</v>
      </c>
      <c r="AI812" s="4">
        <f>AH812-AG812</f>
        <v>22</v>
      </c>
      <c r="AJ812" s="4" t="str">
        <f>RIGHT(AP812,4)</f>
        <v>/DUS</v>
      </c>
      <c r="AK812" s="4" t="str">
        <f>RIGHT(AP812,5)</f>
        <v>K/DUS</v>
      </c>
      <c r="AL812" s="4" t="b">
        <f>AN812=AN813</f>
        <v>0</v>
      </c>
      <c r="AM812" s="4" t="b">
        <f>LEFT(AP812,2)=LEFT(AQ812,2)</f>
        <v>0</v>
      </c>
      <c r="AN812" s="5" t="str">
        <f>LEFT(AP812,(AI812-1))</f>
        <v>FRISAN FLAG UHT 115ML</v>
      </c>
      <c r="AO812" s="4" t="str">
        <f>IFERROR(RIGHT(AP812,LEN(AP812)-FIND("-",AP812)),1)</f>
        <v>36KTK/DUS</v>
      </c>
      <c r="AP812" t="s">
        <v>1382</v>
      </c>
      <c r="AR812">
        <v>97000</v>
      </c>
      <c r="AS812">
        <v>97000</v>
      </c>
      <c r="AT812">
        <v>93744</v>
      </c>
    </row>
    <row r="813" spans="1:46" x14ac:dyDescent="0.25">
      <c r="A813" s="4" t="str">
        <f>IF(IFERROR(SEARCH($A$1,AP813),0)&gt;0,$A$1,"")</f>
        <v/>
      </c>
      <c r="B813" s="4" t="str">
        <f>IF(IFERROR(SEARCH($B$1,AP813),0)&gt;0,$B$1,"")</f>
        <v/>
      </c>
      <c r="C813" s="4" t="str">
        <f>IF(IFERROR(SEARCH($C$1,AP813),0)&gt;0,$C$1,"")</f>
        <v/>
      </c>
      <c r="D813" s="4" t="str">
        <f>IF(IFERROR(SEARCH($D$1,AP813),0)&gt;0,$D$1,"")</f>
        <v/>
      </c>
      <c r="E813" s="4" t="str">
        <f>IF(IFERROR(SEARCH($E$1,AP813),0)&gt;0,$E$1,"")</f>
        <v/>
      </c>
      <c r="F813" s="4" t="str">
        <f>IF(IFERROR(SEARCH($F$1,AP813),0)&gt;0,$F$1,"")</f>
        <v/>
      </c>
      <c r="G813" s="4" t="str">
        <f>IF(IFERROR(SEARCH($G$1,AP813),0)&gt;0,$G$1,"")</f>
        <v>KTK</v>
      </c>
      <c r="H813" s="4" t="str">
        <f>IF(IFERROR(SEARCH($H$1,AP813),0)&gt;0,$H$1,"")</f>
        <v/>
      </c>
      <c r="I813" s="4" t="str">
        <f>IF(IFERROR(SEARCH($I$1,AP813),0)&gt;0,$I$1,"")</f>
        <v/>
      </c>
      <c r="J813" s="4" t="str">
        <f>IF(IFERROR(SEARCH($J$1,AP813),0)&gt;0,$J$1,"")</f>
        <v/>
      </c>
      <c r="K813" s="4" t="str">
        <f>IF(IFERROR(SEARCH($K$1,AP813),0)&gt;0,$K$1,"")</f>
        <v/>
      </c>
      <c r="L813" s="4" t="str">
        <f>IF(IFERROR(SEARCH($L$1,AP813),0)&gt;0,$L$1,"")</f>
        <v/>
      </c>
      <c r="M813" s="4" t="str">
        <f>IF(IFERROR(SEARCH($M$1,AP813),0)&gt;0,$M$1,"")</f>
        <v/>
      </c>
      <c r="N813" s="4" t="str">
        <f>IF(IFERROR(SEARCH($N$1,AP813),0)&gt;0,$N$1,"")</f>
        <v/>
      </c>
      <c r="O813" s="4" t="str">
        <f>IF(IFERROR(SEARCH($O$1,AP813),0)&gt;0,$O$1,"")</f>
        <v/>
      </c>
      <c r="P813" s="4" t="str">
        <f>IF(IFERROR(SEARCH($P$1,AP813),0)&gt;0,$P$1,"")</f>
        <v/>
      </c>
      <c r="Q813" s="4" t="str">
        <f>IF(IFERROR(SEARCH($Q$1,AP813),0)&gt;0,$Q$1,"")</f>
        <v/>
      </c>
      <c r="R813" s="4" t="str">
        <f>IF(IFERROR(SEARCH($R$1,AP813),0)&gt;0,$R$1,"")</f>
        <v/>
      </c>
      <c r="S813" s="4" t="str">
        <f>IF(IFERROR(SEARCH($S$1,AP813),0)&gt;0,$S$1,"")</f>
        <v/>
      </c>
      <c r="T813" s="4" t="str">
        <f>IF(IFERROR(SEARCH($T$1,AP813),0)&gt;0,$T$1,"")</f>
        <v/>
      </c>
      <c r="U813" s="4" t="str">
        <f>IF(IFERROR(SEARCH($U$1,AP813),0)&gt;0,$U$1,"")</f>
        <v/>
      </c>
      <c r="V813" s="4" t="str">
        <f>IF(IFERROR(SEARCH($V$1,AP813),0)&gt;0,$V$1,"")</f>
        <v/>
      </c>
      <c r="W813" s="4" t="str">
        <f>IF(IFERROR(SEARCH($W$1,AP813),0)&gt;0,$W$1,"")</f>
        <v/>
      </c>
      <c r="X813" s="4" t="str">
        <f>IF(IFERROR(SEARCH($X$1,AP813),0)&gt;0,$X$1,"")</f>
        <v/>
      </c>
      <c r="Y813" s="4">
        <f>LEN(A813)+LEN(B813)+LEN(C813)+LEN(D813)+LEN(E813)+LEN(F813)+LEN(G813)+LEN(H813)+LEN(I813)+LEN(J813)+LEN(K813)+LEN(L813)+LEN(M813)+LEN(N813)+LEN(O813)+LEN(P813)+LEN(Q813)+LEN(R813)+LEN(S813)+LEN(T813)+LEN(U813)+LEN(V813)+LEN(W813)+LEN(X813)</f>
        <v>3</v>
      </c>
      <c r="Z813" s="4" t="str">
        <f>IF(IFERROR(SEARCH($Z$1,AP813),0)&gt;0,$Z$1,"")</f>
        <v>-</v>
      </c>
      <c r="AA813" s="4" t="str">
        <f>IF(IFERROR(SEARCH($AA$1,AP813),0)&gt;0,$AA$1,"")</f>
        <v/>
      </c>
      <c r="AB813" s="4" t="str">
        <f>IF(IFERROR(SEARCH($AB$1,AP813),0)&gt;0,$AB$1,"")</f>
        <v/>
      </c>
      <c r="AC813" s="4" t="str">
        <f>IF(IFERROR(SEARCH($AC$1,AP813),0)&gt;0,$AC$1,"")</f>
        <v/>
      </c>
      <c r="AD813" s="4" t="str">
        <f>IF(IFERROR(SEARCH($AD$1,AP813),0)&gt;0,$AD$1,"")</f>
        <v/>
      </c>
      <c r="AE813" s="4" t="str">
        <f>IF(IFERROR(SEARCH($AE$1,AP813),0)&gt;0,$AE$1,"")</f>
        <v/>
      </c>
      <c r="AF813" s="4" t="str" cm="1">
        <f t="array" aca="1" ref="AF813" ca="1">LEFT(AO813,MATCH(FALSE,ISNUMBER(MID(AO813,ROW(INDIRECT("1:"&amp;LEN(AO813)+1)), 1) *1),0) -1)</f>
        <v>1</v>
      </c>
      <c r="AG813" s="4">
        <f>LEN(AO813)</f>
        <v>4</v>
      </c>
      <c r="AH813" s="4">
        <f>LEN(AP813)</f>
        <v>34</v>
      </c>
      <c r="AI813" s="4">
        <f>AH813-AG813</f>
        <v>30</v>
      </c>
      <c r="AJ813" s="4" t="str">
        <f>RIGHT(AP813,4)</f>
        <v>1KTK</v>
      </c>
      <c r="AK813" s="4" t="str">
        <f>RIGHT(AP813,5)</f>
        <v>-1KTK</v>
      </c>
      <c r="AL813" s="4" t="b">
        <f>AN813=AN814</f>
        <v>0</v>
      </c>
      <c r="AM813" s="4" t="b">
        <f>LEFT(AP813,2)=LEFT(AQ813,2)</f>
        <v>0</v>
      </c>
      <c r="AN813" s="5" t="str">
        <f>LEFT(AP813,(AI813-1))</f>
        <v>FRISAN FLAG UHT 115ML COKELAT</v>
      </c>
      <c r="AO813" s="4" t="str">
        <f>IFERROR(RIGHT(AP813,LEN(AP813)-FIND("-",AP813)),1)</f>
        <v>1KTK</v>
      </c>
      <c r="AP813" t="s">
        <v>6070</v>
      </c>
      <c r="AQ813" s="1" t="s">
        <v>1379</v>
      </c>
      <c r="AR813">
        <v>2800</v>
      </c>
      <c r="AS813">
        <v>3000</v>
      </c>
      <c r="AT813">
        <v>2604</v>
      </c>
    </row>
    <row r="814" spans="1:46" x14ac:dyDescent="0.25">
      <c r="A814" s="4" t="str">
        <f>IF(IFERROR(SEARCH($A$1,AP814),0)&gt;0,$A$1,"")</f>
        <v/>
      </c>
      <c r="B814" s="4" t="str">
        <f>IF(IFERROR(SEARCH($B$1,AP814),0)&gt;0,$B$1,"")</f>
        <v/>
      </c>
      <c r="C814" s="4" t="str">
        <f>IF(IFERROR(SEARCH($C$1,AP814),0)&gt;0,$C$1,"")</f>
        <v/>
      </c>
      <c r="D814" s="4" t="str">
        <f>IF(IFERROR(SEARCH($D$1,AP814),0)&gt;0,$D$1,"")</f>
        <v/>
      </c>
      <c r="E814" s="4" t="str">
        <f>IF(IFERROR(SEARCH($E$1,AP814),0)&gt;0,$E$1,"")</f>
        <v/>
      </c>
      <c r="F814" s="4" t="str">
        <f>IF(IFERROR(SEARCH($F$1,AP814),0)&gt;0,$F$1,"")</f>
        <v/>
      </c>
      <c r="G814" s="4" t="str">
        <f>IF(IFERROR(SEARCH($G$1,AP814),0)&gt;0,$G$1,"")</f>
        <v>KTK</v>
      </c>
      <c r="H814" s="4" t="str">
        <f>IF(IFERROR(SEARCH($H$1,AP814),0)&gt;0,$H$1,"")</f>
        <v/>
      </c>
      <c r="I814" s="4" t="str">
        <f>IF(IFERROR(SEARCH($I$1,AP814),0)&gt;0,$I$1,"")</f>
        <v/>
      </c>
      <c r="J814" s="4" t="str">
        <f>IF(IFERROR(SEARCH($J$1,AP814),0)&gt;0,$J$1,"")</f>
        <v/>
      </c>
      <c r="K814" s="4" t="str">
        <f>IF(IFERROR(SEARCH($K$1,AP814),0)&gt;0,$K$1,"")</f>
        <v/>
      </c>
      <c r="L814" s="4" t="str">
        <f>IF(IFERROR(SEARCH($L$1,AP814),0)&gt;0,$L$1,"")</f>
        <v/>
      </c>
      <c r="M814" s="4" t="str">
        <f>IF(IFERROR(SEARCH($M$1,AP814),0)&gt;0,$M$1,"")</f>
        <v/>
      </c>
      <c r="N814" s="4" t="str">
        <f>IF(IFERROR(SEARCH($N$1,AP814),0)&gt;0,$N$1,"")</f>
        <v/>
      </c>
      <c r="O814" s="4" t="str">
        <f>IF(IFERROR(SEARCH($O$1,AP814),0)&gt;0,$O$1,"")</f>
        <v/>
      </c>
      <c r="P814" s="4" t="str">
        <f>IF(IFERROR(SEARCH($P$1,AP814),0)&gt;0,$P$1,"")</f>
        <v/>
      </c>
      <c r="Q814" s="4" t="str">
        <f>IF(IFERROR(SEARCH($Q$1,AP814),0)&gt;0,$Q$1,"")</f>
        <v/>
      </c>
      <c r="R814" s="4" t="str">
        <f>IF(IFERROR(SEARCH($R$1,AP814),0)&gt;0,$R$1,"")</f>
        <v/>
      </c>
      <c r="S814" s="4" t="str">
        <f>IF(IFERROR(SEARCH($S$1,AP814),0)&gt;0,$S$1,"")</f>
        <v/>
      </c>
      <c r="T814" s="4" t="str">
        <f>IF(IFERROR(SEARCH($T$1,AP814),0)&gt;0,$T$1,"")</f>
        <v/>
      </c>
      <c r="U814" s="4" t="str">
        <f>IF(IFERROR(SEARCH($U$1,AP814),0)&gt;0,$U$1,"")</f>
        <v/>
      </c>
      <c r="V814" s="4" t="str">
        <f>IF(IFERROR(SEARCH($V$1,AP814),0)&gt;0,$V$1,"")</f>
        <v/>
      </c>
      <c r="W814" s="4" t="str">
        <f>IF(IFERROR(SEARCH($W$1,AP814),0)&gt;0,$W$1,"")</f>
        <v/>
      </c>
      <c r="X814" s="4" t="str">
        <f>IF(IFERROR(SEARCH($X$1,AP814),0)&gt;0,$X$1,"")</f>
        <v/>
      </c>
      <c r="Y814" s="4">
        <f>LEN(A814)+LEN(B814)+LEN(C814)+LEN(D814)+LEN(E814)+LEN(F814)+LEN(G814)+LEN(H814)+LEN(I814)+LEN(J814)+LEN(K814)+LEN(L814)+LEN(M814)+LEN(N814)+LEN(O814)+LEN(P814)+LEN(Q814)+LEN(R814)+LEN(S814)+LEN(T814)+LEN(U814)+LEN(V814)+LEN(W814)+LEN(X814)</f>
        <v>3</v>
      </c>
      <c r="Z814" s="4" t="str">
        <f>IF(IFERROR(SEARCH($Z$1,AP814),0)&gt;0,$Z$1,"")</f>
        <v>-</v>
      </c>
      <c r="AA814" s="4" t="str">
        <f>IF(IFERROR(SEARCH($AA$1,AP814),0)&gt;0,$AA$1,"")</f>
        <v/>
      </c>
      <c r="AB814" s="4" t="str">
        <f>IF(IFERROR(SEARCH($AB$1,AP814),0)&gt;0,$AB$1,"")</f>
        <v/>
      </c>
      <c r="AC814" s="4" t="str">
        <f>IF(IFERROR(SEARCH($AC$1,AP814),0)&gt;0,$AC$1,"")</f>
        <v/>
      </c>
      <c r="AD814" s="4" t="str">
        <f>IF(IFERROR(SEARCH($AD$1,AP814),0)&gt;0,$AD$1,"")</f>
        <v/>
      </c>
      <c r="AE814" s="4" t="str">
        <f>IF(IFERROR(SEARCH($AE$1,AP814),0)&gt;0,$AE$1,"")</f>
        <v/>
      </c>
      <c r="AF814" s="4" t="str" cm="1">
        <f t="array" aca="1" ref="AF814" ca="1">LEFT(AO814,MATCH(FALSE,ISNUMBER(MID(AO814,ROW(INDIRECT("1:"&amp;LEN(AO814)+1)), 1) *1),0) -1)</f>
        <v>1</v>
      </c>
      <c r="AG814" s="4">
        <f>LEN(AO814)</f>
        <v>4</v>
      </c>
      <c r="AH814" s="4">
        <f>LEN(AP814)</f>
        <v>35</v>
      </c>
      <c r="AI814" s="4">
        <f>AH814-AG814</f>
        <v>31</v>
      </c>
      <c r="AJ814" s="4" t="str">
        <f>RIGHT(AP814,4)</f>
        <v>1KTK</v>
      </c>
      <c r="AK814" s="4" t="str">
        <f>RIGHT(AP814,5)</f>
        <v>-1KTK</v>
      </c>
      <c r="AL814" s="4" t="b">
        <f>AN814=AN815</f>
        <v>0</v>
      </c>
      <c r="AM814" s="4" t="b">
        <f>LEFT(AP814,2)=LEFT(AQ814,2)</f>
        <v>0</v>
      </c>
      <c r="AN814" s="5" t="str">
        <f>LEFT(AP814,(AI814-1))</f>
        <v>FRISAN FLAG UHT 115ML STROBERI</v>
      </c>
      <c r="AO814" s="4" t="str">
        <f>IFERROR(RIGHT(AP814,LEN(AP814)-FIND("-",AP814)),1)</f>
        <v>1KTK</v>
      </c>
      <c r="AP814" t="s">
        <v>6071</v>
      </c>
      <c r="AQ814" s="1" t="s">
        <v>1381</v>
      </c>
      <c r="AR814">
        <v>2800</v>
      </c>
      <c r="AS814">
        <v>3000</v>
      </c>
      <c r="AT814">
        <v>2604</v>
      </c>
    </row>
    <row r="815" spans="1:46" x14ac:dyDescent="0.25">
      <c r="A815" s="4" t="str">
        <f>IF(IFERROR(SEARCH($A$1,AP815),0)&gt;0,$A$1,"")</f>
        <v/>
      </c>
      <c r="B815" s="4" t="str">
        <f>IF(IFERROR(SEARCH($B$1,AP815),0)&gt;0,$B$1,"")</f>
        <v/>
      </c>
      <c r="C815" s="4" t="str">
        <f>IF(IFERROR(SEARCH($C$1,AP815),0)&gt;0,$C$1,"")</f>
        <v/>
      </c>
      <c r="D815" s="4" t="str">
        <f>IF(IFERROR(SEARCH($D$1,AP815),0)&gt;0,$D$1,"")</f>
        <v/>
      </c>
      <c r="E815" s="4" t="str">
        <f>IF(IFERROR(SEARCH($E$1,AP815),0)&gt;0,$E$1,"")</f>
        <v/>
      </c>
      <c r="F815" s="4" t="str">
        <f>IF(IFERROR(SEARCH($F$1,AP815),0)&gt;0,$F$1,"")</f>
        <v/>
      </c>
      <c r="G815" s="4" t="str">
        <f>IF(IFERROR(SEARCH($G$1,AP815),0)&gt;0,$G$1,"")</f>
        <v>KTK</v>
      </c>
      <c r="H815" s="4" t="str">
        <f>IF(IFERROR(SEARCH($H$1,AP815),0)&gt;0,$H$1,"")</f>
        <v/>
      </c>
      <c r="I815" s="4" t="str">
        <f>IF(IFERROR(SEARCH($I$1,AP815),0)&gt;0,$I$1,"")</f>
        <v/>
      </c>
      <c r="J815" s="4" t="str">
        <f>IF(IFERROR(SEARCH($J$1,AP815),0)&gt;0,$J$1,"")</f>
        <v/>
      </c>
      <c r="K815" s="4" t="str">
        <f>IF(IFERROR(SEARCH($K$1,AP815),0)&gt;0,$K$1,"")</f>
        <v/>
      </c>
      <c r="L815" s="4" t="str">
        <f>IF(IFERROR(SEARCH($L$1,AP815),0)&gt;0,$L$1,"")</f>
        <v/>
      </c>
      <c r="M815" s="4" t="str">
        <f>IF(IFERROR(SEARCH($M$1,AP815),0)&gt;0,$M$1,"")</f>
        <v/>
      </c>
      <c r="N815" s="4" t="str">
        <f>IF(IFERROR(SEARCH($N$1,AP815),0)&gt;0,$N$1,"")</f>
        <v/>
      </c>
      <c r="O815" s="4" t="str">
        <f>IF(IFERROR(SEARCH($O$1,AP815),0)&gt;0,$O$1,"")</f>
        <v/>
      </c>
      <c r="P815" s="4" t="str">
        <f>IF(IFERROR(SEARCH($P$1,AP815),0)&gt;0,$P$1,"")</f>
        <v>DUS</v>
      </c>
      <c r="Q815" s="4" t="str">
        <f>IF(IFERROR(SEARCH($Q$1,AP815),0)&gt;0,$Q$1,"")</f>
        <v/>
      </c>
      <c r="R815" s="4" t="str">
        <f>IF(IFERROR(SEARCH($R$1,AP815),0)&gt;0,$R$1,"")</f>
        <v/>
      </c>
      <c r="S815" s="4" t="str">
        <f>IF(IFERROR(SEARCH($S$1,AP815),0)&gt;0,$S$1,"")</f>
        <v/>
      </c>
      <c r="T815" s="4" t="str">
        <f>IF(IFERROR(SEARCH($T$1,AP815),0)&gt;0,$T$1,"")</f>
        <v/>
      </c>
      <c r="U815" s="4" t="str">
        <f>IF(IFERROR(SEARCH($U$1,AP815),0)&gt;0,$U$1,"")</f>
        <v/>
      </c>
      <c r="V815" s="4" t="str">
        <f>IF(IFERROR(SEARCH($V$1,AP815),0)&gt;0,$V$1,"")</f>
        <v/>
      </c>
      <c r="W815" s="4" t="str">
        <f>IF(IFERROR(SEARCH($W$1,AP815),0)&gt;0,$W$1,"")</f>
        <v/>
      </c>
      <c r="X815" s="4" t="str">
        <f>IF(IFERROR(SEARCH($X$1,AP815),0)&gt;0,$X$1,"")</f>
        <v/>
      </c>
      <c r="Y815" s="4">
        <f>LEN(A815)+LEN(B815)+LEN(C815)+LEN(D815)+LEN(E815)+LEN(F815)+LEN(G815)+LEN(H815)+LEN(I815)+LEN(J815)+LEN(K815)+LEN(L815)+LEN(M815)+LEN(N815)+LEN(O815)+LEN(P815)+LEN(Q815)+LEN(R815)+LEN(S815)+LEN(T815)+LEN(U815)+LEN(V815)+LEN(W815)+LEN(X815)</f>
        <v>6</v>
      </c>
      <c r="Z815" s="4" t="str">
        <f>IF(IFERROR(SEARCH($Z$1,AP815),0)&gt;0,$Z$1,"")</f>
        <v>-</v>
      </c>
      <c r="AA815" s="4" t="str">
        <f>IF(IFERROR(SEARCH($AA$1,AP815),0)&gt;0,$AA$1,"")</f>
        <v>/</v>
      </c>
      <c r="AB815" s="4" t="str">
        <f>IF(IFERROR(SEARCH($AB$1,AP815),0)&gt;0,$AB$1,"")</f>
        <v/>
      </c>
      <c r="AC815" s="4" t="str">
        <f>IF(IFERROR(SEARCH($AC$1,AP815),0)&gt;0,$AC$1,"")</f>
        <v/>
      </c>
      <c r="AD815" s="4" t="str">
        <f>IF(IFERROR(SEARCH($AD$1,AP815),0)&gt;0,$AD$1,"")</f>
        <v/>
      </c>
      <c r="AE815" s="4" t="str">
        <f>IF(IFERROR(SEARCH($AE$1,AP815),0)&gt;0,$AE$1,"")</f>
        <v/>
      </c>
      <c r="AF815" s="4" t="str" cm="1">
        <f t="array" aca="1" ref="AF815" ca="1">LEFT(AO815,MATCH(FALSE,ISNUMBER(MID(AO815,ROW(INDIRECT("1:"&amp;LEN(AO815)+1)), 1) *1),0) -1)</f>
        <v>36</v>
      </c>
      <c r="AG815" s="4">
        <f>LEN(AO815)</f>
        <v>9</v>
      </c>
      <c r="AH815" s="4">
        <f>LEN(AP815)</f>
        <v>31</v>
      </c>
      <c r="AI815" s="4">
        <f>AH815-AG815</f>
        <v>22</v>
      </c>
      <c r="AJ815" s="4" t="str">
        <f>RIGHT(AP815,4)</f>
        <v>/DUS</v>
      </c>
      <c r="AK815" s="4" t="str">
        <f>RIGHT(AP815,5)</f>
        <v>K/DUS</v>
      </c>
      <c r="AL815" s="4" t="b">
        <f>AN815=AN816</f>
        <v>0</v>
      </c>
      <c r="AM815" s="4" t="b">
        <f>LEFT(AP815,2)=LEFT(AQ815,2)</f>
        <v>0</v>
      </c>
      <c r="AN815" s="5" t="str">
        <f>LEFT(AP815,(AI815-1))</f>
        <v>FRISAN FLAG UHT 180ML</v>
      </c>
      <c r="AO815" s="4" t="str">
        <f>IFERROR(RIGHT(AP815,LEN(AP815)-FIND("-",AP815)),1)</f>
        <v>36KTK/DUS</v>
      </c>
      <c r="AP815" t="s">
        <v>1387</v>
      </c>
      <c r="AR815">
        <v>147000</v>
      </c>
      <c r="AS815">
        <v>147000</v>
      </c>
      <c r="AT815">
        <v>143694</v>
      </c>
    </row>
    <row r="816" spans="1:46" x14ac:dyDescent="0.25">
      <c r="A816" s="4" t="str">
        <f>IF(IFERROR(SEARCH($A$1,AP816),0)&gt;0,$A$1,"")</f>
        <v/>
      </c>
      <c r="B816" s="4" t="str">
        <f>IF(IFERROR(SEARCH($B$1,AP816),0)&gt;0,$B$1,"")</f>
        <v/>
      </c>
      <c r="C816" s="4" t="str">
        <f>IF(IFERROR(SEARCH($C$1,AP816),0)&gt;0,$C$1,"")</f>
        <v/>
      </c>
      <c r="D816" s="4" t="str">
        <f>IF(IFERROR(SEARCH($D$1,AP816),0)&gt;0,$D$1,"")</f>
        <v/>
      </c>
      <c r="E816" s="4" t="str">
        <f>IF(IFERROR(SEARCH($E$1,AP816),0)&gt;0,$E$1,"")</f>
        <v/>
      </c>
      <c r="F816" s="4" t="str">
        <f>IF(IFERROR(SEARCH($F$1,AP816),0)&gt;0,$F$1,"")</f>
        <v/>
      </c>
      <c r="G816" s="4" t="str">
        <f>IF(IFERROR(SEARCH($G$1,AP816),0)&gt;0,$G$1,"")</f>
        <v>KTK</v>
      </c>
      <c r="H816" s="4" t="str">
        <f>IF(IFERROR(SEARCH($H$1,AP816),0)&gt;0,$H$1,"")</f>
        <v/>
      </c>
      <c r="I816" s="4" t="str">
        <f>IF(IFERROR(SEARCH($I$1,AP816),0)&gt;0,$I$1,"")</f>
        <v/>
      </c>
      <c r="J816" s="4" t="str">
        <f>IF(IFERROR(SEARCH($J$1,AP816),0)&gt;0,$J$1,"")</f>
        <v/>
      </c>
      <c r="K816" s="4" t="str">
        <f>IF(IFERROR(SEARCH($K$1,AP816),0)&gt;0,$K$1,"")</f>
        <v/>
      </c>
      <c r="L816" s="4" t="str">
        <f>IF(IFERROR(SEARCH($L$1,AP816),0)&gt;0,$L$1,"")</f>
        <v/>
      </c>
      <c r="M816" s="4" t="str">
        <f>IF(IFERROR(SEARCH($M$1,AP816),0)&gt;0,$M$1,"")</f>
        <v/>
      </c>
      <c r="N816" s="4" t="str">
        <f>IF(IFERROR(SEARCH($N$1,AP816),0)&gt;0,$N$1,"")</f>
        <v/>
      </c>
      <c r="O816" s="4" t="str">
        <f>IF(IFERROR(SEARCH($O$1,AP816),0)&gt;0,$O$1,"")</f>
        <v/>
      </c>
      <c r="P816" s="4" t="str">
        <f>IF(IFERROR(SEARCH($P$1,AP816),0)&gt;0,$P$1,"")</f>
        <v/>
      </c>
      <c r="Q816" s="4" t="str">
        <f>IF(IFERROR(SEARCH($Q$1,AP816),0)&gt;0,$Q$1,"")</f>
        <v/>
      </c>
      <c r="R816" s="4" t="str">
        <f>IF(IFERROR(SEARCH($R$1,AP816),0)&gt;0,$R$1,"")</f>
        <v/>
      </c>
      <c r="S816" s="4" t="str">
        <f>IF(IFERROR(SEARCH($S$1,AP816),0)&gt;0,$S$1,"")</f>
        <v/>
      </c>
      <c r="T816" s="4" t="str">
        <f>IF(IFERROR(SEARCH($T$1,AP816),0)&gt;0,$T$1,"")</f>
        <v/>
      </c>
      <c r="U816" s="4" t="str">
        <f>IF(IFERROR(SEARCH($U$1,AP816),0)&gt;0,$U$1,"")</f>
        <v/>
      </c>
      <c r="V816" s="4" t="str">
        <f>IF(IFERROR(SEARCH($V$1,AP816),0)&gt;0,$V$1,"")</f>
        <v/>
      </c>
      <c r="W816" s="4" t="str">
        <f>IF(IFERROR(SEARCH($W$1,AP816),0)&gt;0,$W$1,"")</f>
        <v/>
      </c>
      <c r="X816" s="4" t="str">
        <f>IF(IFERROR(SEARCH($X$1,AP816),0)&gt;0,$X$1,"")</f>
        <v/>
      </c>
      <c r="Y816" s="4">
        <f>LEN(A816)+LEN(B816)+LEN(C816)+LEN(D816)+LEN(E816)+LEN(F816)+LEN(G816)+LEN(H816)+LEN(I816)+LEN(J816)+LEN(K816)+LEN(L816)+LEN(M816)+LEN(N816)+LEN(O816)+LEN(P816)+LEN(Q816)+LEN(R816)+LEN(S816)+LEN(T816)+LEN(U816)+LEN(V816)+LEN(W816)+LEN(X816)</f>
        <v>3</v>
      </c>
      <c r="Z816" s="4" t="str">
        <f>IF(IFERROR(SEARCH($Z$1,AP816),0)&gt;0,$Z$1,"")</f>
        <v>-</v>
      </c>
      <c r="AA816" s="4" t="str">
        <f>IF(IFERROR(SEARCH($AA$1,AP816),0)&gt;0,$AA$1,"")</f>
        <v/>
      </c>
      <c r="AB816" s="4" t="str">
        <f>IF(IFERROR(SEARCH($AB$1,AP816),0)&gt;0,$AB$1,"")</f>
        <v/>
      </c>
      <c r="AC816" s="4" t="str">
        <f>IF(IFERROR(SEARCH($AC$1,AP816),0)&gt;0,$AC$1,"")</f>
        <v/>
      </c>
      <c r="AD816" s="4" t="str">
        <f>IF(IFERROR(SEARCH($AD$1,AP816),0)&gt;0,$AD$1,"")</f>
        <v/>
      </c>
      <c r="AE816" s="4" t="str">
        <f>IF(IFERROR(SEARCH($AE$1,AP816),0)&gt;0,$AE$1,"")</f>
        <v/>
      </c>
      <c r="AF816" s="4" t="str" cm="1">
        <f t="array" aca="1" ref="AF816" ca="1">LEFT(AO816,MATCH(FALSE,ISNUMBER(MID(AO816,ROW(INDIRECT("1:"&amp;LEN(AO816)+1)), 1) *1),0) -1)</f>
        <v>1</v>
      </c>
      <c r="AG816" s="4">
        <f>LEN(AO816)</f>
        <v>4</v>
      </c>
      <c r="AH816" s="4">
        <f>LEN(AP816)</f>
        <v>34</v>
      </c>
      <c r="AI816" s="4">
        <f>AH816-AG816</f>
        <v>30</v>
      </c>
      <c r="AJ816" s="4" t="str">
        <f>RIGHT(AP816,4)</f>
        <v>1KTK</v>
      </c>
      <c r="AK816" s="4" t="str">
        <f>RIGHT(AP816,5)</f>
        <v>-1KTK</v>
      </c>
      <c r="AL816" s="4" t="b">
        <f>AN816=AN817</f>
        <v>0</v>
      </c>
      <c r="AM816" s="4" t="b">
        <f>LEFT(AP816,2)=LEFT(AQ816,2)</f>
        <v>0</v>
      </c>
      <c r="AN816" s="5" t="str">
        <f>LEFT(AP816,(AI816-1))</f>
        <v>FRISAN FLAG UHT 180ML COKELAT</v>
      </c>
      <c r="AO816" s="4" t="str">
        <f>IFERROR(RIGHT(AP816,LEN(AP816)-FIND("-",AP816)),1)</f>
        <v>1KTK</v>
      </c>
      <c r="AP816" t="s">
        <v>1383</v>
      </c>
      <c r="AQ816" s="1" t="s">
        <v>1384</v>
      </c>
      <c r="AR816">
        <v>4500</v>
      </c>
      <c r="AS816">
        <v>5000</v>
      </c>
      <c r="AT816">
        <v>3991</v>
      </c>
    </row>
    <row r="817" spans="1:46" x14ac:dyDescent="0.25">
      <c r="A817" s="4" t="str">
        <f>IF(IFERROR(SEARCH($A$1,AP817),0)&gt;0,$A$1,"")</f>
        <v/>
      </c>
      <c r="B817" s="4" t="str">
        <f>IF(IFERROR(SEARCH($B$1,AP817),0)&gt;0,$B$1,"")</f>
        <v/>
      </c>
      <c r="C817" s="4" t="str">
        <f>IF(IFERROR(SEARCH($C$1,AP817),0)&gt;0,$C$1,"")</f>
        <v/>
      </c>
      <c r="D817" s="4" t="str">
        <f>IF(IFERROR(SEARCH($D$1,AP817),0)&gt;0,$D$1,"")</f>
        <v/>
      </c>
      <c r="E817" s="4" t="str">
        <f>IF(IFERROR(SEARCH($E$1,AP817),0)&gt;0,$E$1,"")</f>
        <v/>
      </c>
      <c r="F817" s="4" t="str">
        <f>IF(IFERROR(SEARCH($F$1,AP817),0)&gt;0,$F$1,"")</f>
        <v/>
      </c>
      <c r="G817" s="4" t="str">
        <f>IF(IFERROR(SEARCH($G$1,AP817),0)&gt;0,$G$1,"")</f>
        <v>KTK</v>
      </c>
      <c r="H817" s="4" t="str">
        <f>IF(IFERROR(SEARCH($H$1,AP817),0)&gt;0,$H$1,"")</f>
        <v/>
      </c>
      <c r="I817" s="4" t="str">
        <f>IF(IFERROR(SEARCH($I$1,AP817),0)&gt;0,$I$1,"")</f>
        <v/>
      </c>
      <c r="J817" s="4" t="str">
        <f>IF(IFERROR(SEARCH($J$1,AP817),0)&gt;0,$J$1,"")</f>
        <v/>
      </c>
      <c r="K817" s="4" t="str">
        <f>IF(IFERROR(SEARCH($K$1,AP817),0)&gt;0,$K$1,"")</f>
        <v/>
      </c>
      <c r="L817" s="4" t="str">
        <f>IF(IFERROR(SEARCH($L$1,AP817),0)&gt;0,$L$1,"")</f>
        <v/>
      </c>
      <c r="M817" s="4" t="str">
        <f>IF(IFERROR(SEARCH($M$1,AP817),0)&gt;0,$M$1,"")</f>
        <v/>
      </c>
      <c r="N817" s="4" t="str">
        <f>IF(IFERROR(SEARCH($N$1,AP817),0)&gt;0,$N$1,"")</f>
        <v/>
      </c>
      <c r="O817" s="4" t="str">
        <f>IF(IFERROR(SEARCH($O$1,AP817),0)&gt;0,$O$1,"")</f>
        <v/>
      </c>
      <c r="P817" s="4" t="str">
        <f>IF(IFERROR(SEARCH($P$1,AP817),0)&gt;0,$P$1,"")</f>
        <v/>
      </c>
      <c r="Q817" s="4" t="str">
        <f>IF(IFERROR(SEARCH($Q$1,AP817),0)&gt;0,$Q$1,"")</f>
        <v/>
      </c>
      <c r="R817" s="4" t="str">
        <f>IF(IFERROR(SEARCH($R$1,AP817),0)&gt;0,$R$1,"")</f>
        <v/>
      </c>
      <c r="S817" s="4" t="str">
        <f>IF(IFERROR(SEARCH($S$1,AP817),0)&gt;0,$S$1,"")</f>
        <v/>
      </c>
      <c r="T817" s="4" t="str">
        <f>IF(IFERROR(SEARCH($T$1,AP817),0)&gt;0,$T$1,"")</f>
        <v/>
      </c>
      <c r="U817" s="4" t="str">
        <f>IF(IFERROR(SEARCH($U$1,AP817),0)&gt;0,$U$1,"")</f>
        <v/>
      </c>
      <c r="V817" s="4" t="str">
        <f>IF(IFERROR(SEARCH($V$1,AP817),0)&gt;0,$V$1,"")</f>
        <v/>
      </c>
      <c r="W817" s="4" t="str">
        <f>IF(IFERROR(SEARCH($W$1,AP817),0)&gt;0,$W$1,"")</f>
        <v/>
      </c>
      <c r="X817" s="4" t="str">
        <f>IF(IFERROR(SEARCH($X$1,AP817),0)&gt;0,$X$1,"")</f>
        <v/>
      </c>
      <c r="Y817" s="4">
        <f>LEN(A817)+LEN(B817)+LEN(C817)+LEN(D817)+LEN(E817)+LEN(F817)+LEN(G817)+LEN(H817)+LEN(I817)+LEN(J817)+LEN(K817)+LEN(L817)+LEN(M817)+LEN(N817)+LEN(O817)+LEN(P817)+LEN(Q817)+LEN(R817)+LEN(S817)+LEN(T817)+LEN(U817)+LEN(V817)+LEN(W817)+LEN(X817)</f>
        <v>3</v>
      </c>
      <c r="Z817" s="4" t="str">
        <f>IF(IFERROR(SEARCH($Z$1,AP817),0)&gt;0,$Z$1,"")</f>
        <v>-</v>
      </c>
      <c r="AA817" s="4" t="str">
        <f>IF(IFERROR(SEARCH($AA$1,AP817),0)&gt;0,$AA$1,"")</f>
        <v/>
      </c>
      <c r="AB817" s="4" t="str">
        <f>IF(IFERROR(SEARCH($AB$1,AP817),0)&gt;0,$AB$1,"")</f>
        <v/>
      </c>
      <c r="AC817" s="4" t="str">
        <f>IF(IFERROR(SEARCH($AC$1,AP817),0)&gt;0,$AC$1,"")</f>
        <v/>
      </c>
      <c r="AD817" s="4" t="str">
        <f>IF(IFERROR(SEARCH($AD$1,AP817),0)&gt;0,$AD$1,"")</f>
        <v/>
      </c>
      <c r="AE817" s="4" t="str">
        <f>IF(IFERROR(SEARCH($AE$1,AP817),0)&gt;0,$AE$1,"")</f>
        <v/>
      </c>
      <c r="AF817" s="4" t="str" cm="1">
        <f t="array" aca="1" ref="AF817" ca="1">LEFT(AO817,MATCH(FALSE,ISNUMBER(MID(AO817,ROW(INDIRECT("1:"&amp;LEN(AO817)+1)), 1) *1),0) -1)</f>
        <v>1</v>
      </c>
      <c r="AG817" s="4">
        <f>LEN(AO817)</f>
        <v>4</v>
      </c>
      <c r="AH817" s="4">
        <f>LEN(AP817)</f>
        <v>37</v>
      </c>
      <c r="AI817" s="4">
        <f>AH817-AG817</f>
        <v>33</v>
      </c>
      <c r="AJ817" s="4" t="str">
        <f>RIGHT(AP817,4)</f>
        <v>1KTK</v>
      </c>
      <c r="AK817" s="4" t="str">
        <f>RIGHT(AP817,5)</f>
        <v>-1KTK</v>
      </c>
      <c r="AL817" s="4" t="b">
        <f>AN817=AN818</f>
        <v>0</v>
      </c>
      <c r="AM817" s="4" t="b">
        <f>LEFT(AP817,2)=LEFT(AQ817,2)</f>
        <v>0</v>
      </c>
      <c r="AN817" s="5" t="str">
        <f>LEFT(AP817,(AI817-1))</f>
        <v>FRISAN FLAG UHT 180ML STRAWBERRY</v>
      </c>
      <c r="AO817" s="4" t="str">
        <f>IFERROR(RIGHT(AP817,LEN(AP817)-FIND("-",AP817)),1)</f>
        <v>1KTK</v>
      </c>
      <c r="AP817" t="s">
        <v>1385</v>
      </c>
      <c r="AQ817" s="1" t="s">
        <v>1386</v>
      </c>
      <c r="AR817">
        <v>4500</v>
      </c>
      <c r="AS817">
        <v>5000</v>
      </c>
      <c r="AT817">
        <v>3991</v>
      </c>
    </row>
    <row r="818" spans="1:46" x14ac:dyDescent="0.25">
      <c r="A818" s="4" t="str">
        <f>IF(IFERROR(SEARCH($A$1,AP818),0)&gt;0,$A$1,"")</f>
        <v/>
      </c>
      <c r="B818" s="4" t="str">
        <f>IF(IFERROR(SEARCH($B$1,AP818),0)&gt;0,$B$1,"")</f>
        <v/>
      </c>
      <c r="C818" s="4" t="str">
        <f>IF(IFERROR(SEARCH($C$1,AP818),0)&gt;0,$C$1,"")</f>
        <v/>
      </c>
      <c r="D818" s="4" t="str">
        <f>IF(IFERROR(SEARCH($D$1,AP818),0)&gt;0,$D$1,"")</f>
        <v/>
      </c>
      <c r="E818" s="4" t="str">
        <f>IF(IFERROR(SEARCH($E$1,AP818),0)&gt;0,$E$1,"")</f>
        <v/>
      </c>
      <c r="F818" s="4" t="str">
        <f>IF(IFERROR(SEARCH($F$1,AP818),0)&gt;0,$F$1,"")</f>
        <v/>
      </c>
      <c r="G818" s="4" t="str">
        <f>IF(IFERROR(SEARCH($G$1,AP818),0)&gt;0,$G$1,"")</f>
        <v>KTK</v>
      </c>
      <c r="H818" s="4" t="str">
        <f>IF(IFERROR(SEARCH($H$1,AP818),0)&gt;0,$H$1,"")</f>
        <v/>
      </c>
      <c r="I818" s="4" t="str">
        <f>IF(IFERROR(SEARCH($I$1,AP818),0)&gt;0,$I$1,"")</f>
        <v/>
      </c>
      <c r="J818" s="4" t="str">
        <f>IF(IFERROR(SEARCH($J$1,AP818),0)&gt;0,$J$1,"")</f>
        <v/>
      </c>
      <c r="K818" s="4" t="str">
        <f>IF(IFERROR(SEARCH($K$1,AP818),0)&gt;0,$K$1,"")</f>
        <v/>
      </c>
      <c r="L818" s="4" t="str">
        <f>IF(IFERROR(SEARCH($L$1,AP818),0)&gt;0,$L$1,"")</f>
        <v/>
      </c>
      <c r="M818" s="4" t="str">
        <f>IF(IFERROR(SEARCH($M$1,AP818),0)&gt;0,$M$1,"")</f>
        <v/>
      </c>
      <c r="N818" s="4" t="str">
        <f>IF(IFERROR(SEARCH($N$1,AP818),0)&gt;0,$N$1,"")</f>
        <v/>
      </c>
      <c r="O818" s="4" t="str">
        <f>IF(IFERROR(SEARCH($O$1,AP818),0)&gt;0,$O$1,"")</f>
        <v/>
      </c>
      <c r="P818" s="4" t="str">
        <f>IF(IFERROR(SEARCH($P$1,AP818),0)&gt;0,$P$1,"")</f>
        <v/>
      </c>
      <c r="Q818" s="4" t="str">
        <f>IF(IFERROR(SEARCH($Q$1,AP818),0)&gt;0,$Q$1,"")</f>
        <v/>
      </c>
      <c r="R818" s="4" t="str">
        <f>IF(IFERROR(SEARCH($R$1,AP818),0)&gt;0,$R$1,"")</f>
        <v/>
      </c>
      <c r="S818" s="4" t="str">
        <f>IF(IFERROR(SEARCH($S$1,AP818),0)&gt;0,$S$1,"")</f>
        <v/>
      </c>
      <c r="T818" s="4" t="str">
        <f>IF(IFERROR(SEARCH($T$1,AP818),0)&gt;0,$T$1,"")</f>
        <v/>
      </c>
      <c r="U818" s="4" t="str">
        <f>IF(IFERROR(SEARCH($U$1,AP818),0)&gt;0,$U$1,"")</f>
        <v/>
      </c>
      <c r="V818" s="4" t="str">
        <f>IF(IFERROR(SEARCH($V$1,AP818),0)&gt;0,$V$1,"")</f>
        <v/>
      </c>
      <c r="W818" s="4" t="str">
        <f>IF(IFERROR(SEARCH($W$1,AP818),0)&gt;0,$W$1,"")</f>
        <v/>
      </c>
      <c r="X818" s="4" t="str">
        <f>IF(IFERROR(SEARCH($X$1,AP818),0)&gt;0,$X$1,"")</f>
        <v/>
      </c>
      <c r="Y818" s="4">
        <f>LEN(A818)+LEN(B818)+LEN(C818)+LEN(D818)+LEN(E818)+LEN(F818)+LEN(G818)+LEN(H818)+LEN(I818)+LEN(J818)+LEN(K818)+LEN(L818)+LEN(M818)+LEN(N818)+LEN(O818)+LEN(P818)+LEN(Q818)+LEN(R818)+LEN(S818)+LEN(T818)+LEN(U818)+LEN(V818)+LEN(W818)+LEN(X818)</f>
        <v>3</v>
      </c>
      <c r="Z818" s="4" t="str">
        <f>IF(IFERROR(SEARCH($Z$1,AP818),0)&gt;0,$Z$1,"")</f>
        <v>-</v>
      </c>
      <c r="AA818" s="4" t="str">
        <f>IF(IFERROR(SEARCH($AA$1,AP818),0)&gt;0,$AA$1,"")</f>
        <v/>
      </c>
      <c r="AB818" s="4" t="str">
        <f>IF(IFERROR(SEARCH($AB$1,AP818),0)&gt;0,$AB$1,"")</f>
        <v/>
      </c>
      <c r="AC818" s="4" t="str">
        <f>IF(IFERROR(SEARCH($AC$1,AP818),0)&gt;0,$AC$1,"")</f>
        <v/>
      </c>
      <c r="AD818" s="4" t="str">
        <f>IF(IFERROR(SEARCH($AD$1,AP818),0)&gt;0,$AD$1,"")</f>
        <v/>
      </c>
      <c r="AE818" s="4" t="str">
        <f>IF(IFERROR(SEARCH($AE$1,AP818),0)&gt;0,$AE$1,"")</f>
        <v/>
      </c>
      <c r="AF818" s="4" t="str" cm="1">
        <f t="array" aca="1" ref="AF818" ca="1">LEFT(AO818,MATCH(FALSE,ISNUMBER(MID(AO818,ROW(INDIRECT("1:"&amp;LEN(AO818)+1)), 1) *1),0) -1)</f>
        <v>1</v>
      </c>
      <c r="AG818" s="4">
        <f>LEN(AO818)</f>
        <v>4</v>
      </c>
      <c r="AH818" s="4">
        <f>LEN(AP818)</f>
        <v>33</v>
      </c>
      <c r="AI818" s="4">
        <f>AH818-AG818</f>
        <v>29</v>
      </c>
      <c r="AJ818" s="4" t="str">
        <f>RIGHT(AP818,4)</f>
        <v>1KTK</v>
      </c>
      <c r="AK818" s="4" t="str">
        <f>RIGHT(AP818,5)</f>
        <v>-1KTK</v>
      </c>
      <c r="AL818" s="4" t="b">
        <f>AN818=AN819</f>
        <v>0</v>
      </c>
      <c r="AM818" s="4" t="b">
        <f>LEFT(AP818,2)=LEFT(AQ818,2)</f>
        <v>0</v>
      </c>
      <c r="AN818" s="5" t="str">
        <f>LEFT(AP818,(AI818-1))</f>
        <v>FRISAN FLAG UHT 225ML COKLAT</v>
      </c>
      <c r="AO818" s="4" t="str">
        <f>IFERROR(RIGHT(AP818,LEN(AP818)-FIND("-",AP818)),1)</f>
        <v>1KTK</v>
      </c>
      <c r="AP818" t="s">
        <v>1388</v>
      </c>
      <c r="AQ818" s="1" t="s">
        <v>1389</v>
      </c>
      <c r="AR818">
        <v>5500</v>
      </c>
      <c r="AS818">
        <v>6000</v>
      </c>
      <c r="AT818">
        <v>5005</v>
      </c>
    </row>
    <row r="819" spans="1:46" x14ac:dyDescent="0.25">
      <c r="A819" s="4" t="str">
        <f>IF(IFERROR(SEARCH($A$1,AP819),0)&gt;0,$A$1,"")</f>
        <v/>
      </c>
      <c r="B819" s="4" t="str">
        <f>IF(IFERROR(SEARCH($B$1,AP819),0)&gt;0,$B$1,"")</f>
        <v/>
      </c>
      <c r="C819" s="4" t="str">
        <f>IF(IFERROR(SEARCH($C$1,AP819),0)&gt;0,$C$1,"")</f>
        <v/>
      </c>
      <c r="D819" s="4" t="str">
        <f>IF(IFERROR(SEARCH($D$1,AP819),0)&gt;0,$D$1,"")</f>
        <v/>
      </c>
      <c r="E819" s="4" t="str">
        <f>IF(IFERROR(SEARCH($E$1,AP819),0)&gt;0,$E$1,"")</f>
        <v/>
      </c>
      <c r="F819" s="4" t="str">
        <f>IF(IFERROR(SEARCH($F$1,AP819),0)&gt;0,$F$1,"")</f>
        <v/>
      </c>
      <c r="G819" s="4" t="str">
        <f>IF(IFERROR(SEARCH($G$1,AP819),0)&gt;0,$G$1,"")</f>
        <v>KTK</v>
      </c>
      <c r="H819" s="4" t="str">
        <f>IF(IFERROR(SEARCH($H$1,AP819),0)&gt;0,$H$1,"")</f>
        <v/>
      </c>
      <c r="I819" s="4" t="str">
        <f>IF(IFERROR(SEARCH($I$1,AP819),0)&gt;0,$I$1,"")</f>
        <v/>
      </c>
      <c r="J819" s="4" t="str">
        <f>IF(IFERROR(SEARCH($J$1,AP819),0)&gt;0,$J$1,"")</f>
        <v/>
      </c>
      <c r="K819" s="4" t="str">
        <f>IF(IFERROR(SEARCH($K$1,AP819),0)&gt;0,$K$1,"")</f>
        <v/>
      </c>
      <c r="L819" s="4" t="str">
        <f>IF(IFERROR(SEARCH($L$1,AP819),0)&gt;0,$L$1,"")</f>
        <v/>
      </c>
      <c r="M819" s="4" t="str">
        <f>IF(IFERROR(SEARCH($M$1,AP819),0)&gt;0,$M$1,"")</f>
        <v/>
      </c>
      <c r="N819" s="4" t="str">
        <f>IF(IFERROR(SEARCH($N$1,AP819),0)&gt;0,$N$1,"")</f>
        <v/>
      </c>
      <c r="O819" s="4" t="str">
        <f>IF(IFERROR(SEARCH($O$1,AP819),0)&gt;0,$O$1,"")</f>
        <v/>
      </c>
      <c r="P819" s="4" t="str">
        <f>IF(IFERROR(SEARCH($P$1,AP819),0)&gt;0,$P$1,"")</f>
        <v/>
      </c>
      <c r="Q819" s="4" t="str">
        <f>IF(IFERROR(SEARCH($Q$1,AP819),0)&gt;0,$Q$1,"")</f>
        <v/>
      </c>
      <c r="R819" s="4" t="str">
        <f>IF(IFERROR(SEARCH($R$1,AP819),0)&gt;0,$R$1,"")</f>
        <v/>
      </c>
      <c r="S819" s="4" t="str">
        <f>IF(IFERROR(SEARCH($S$1,AP819),0)&gt;0,$S$1,"")</f>
        <v/>
      </c>
      <c r="T819" s="4" t="str">
        <f>IF(IFERROR(SEARCH($T$1,AP819),0)&gt;0,$T$1,"")</f>
        <v/>
      </c>
      <c r="U819" s="4" t="str">
        <f>IF(IFERROR(SEARCH($U$1,AP819),0)&gt;0,$U$1,"")</f>
        <v/>
      </c>
      <c r="V819" s="4" t="str">
        <f>IF(IFERROR(SEARCH($V$1,AP819),0)&gt;0,$V$1,"")</f>
        <v/>
      </c>
      <c r="W819" s="4" t="str">
        <f>IF(IFERROR(SEARCH($W$1,AP819),0)&gt;0,$W$1,"")</f>
        <v/>
      </c>
      <c r="X819" s="4" t="str">
        <f>IF(IFERROR(SEARCH($X$1,AP819),0)&gt;0,$X$1,"")</f>
        <v/>
      </c>
      <c r="Y819" s="4">
        <f>LEN(A819)+LEN(B819)+LEN(C819)+LEN(D819)+LEN(E819)+LEN(F819)+LEN(G819)+LEN(H819)+LEN(I819)+LEN(J819)+LEN(K819)+LEN(L819)+LEN(M819)+LEN(N819)+LEN(O819)+LEN(P819)+LEN(Q819)+LEN(R819)+LEN(S819)+LEN(T819)+LEN(U819)+LEN(V819)+LEN(W819)+LEN(X819)</f>
        <v>3</v>
      </c>
      <c r="Z819" s="4" t="str">
        <f>IF(IFERROR(SEARCH($Z$1,AP819),0)&gt;0,$Z$1,"")</f>
        <v>-</v>
      </c>
      <c r="AA819" s="4" t="str">
        <f>IF(IFERROR(SEARCH($AA$1,AP819),0)&gt;0,$AA$1,"")</f>
        <v/>
      </c>
      <c r="AB819" s="4" t="str">
        <f>IF(IFERROR(SEARCH($AB$1,AP819),0)&gt;0,$AB$1,"")</f>
        <v/>
      </c>
      <c r="AC819" s="4" t="str">
        <f>IF(IFERROR(SEARCH($AC$1,AP819),0)&gt;0,$AC$1,"")</f>
        <v/>
      </c>
      <c r="AD819" s="4" t="str">
        <f>IF(IFERROR(SEARCH($AD$1,AP819),0)&gt;0,$AD$1,"")</f>
        <v/>
      </c>
      <c r="AE819" s="4" t="str">
        <f>IF(IFERROR(SEARCH($AE$1,AP819),0)&gt;0,$AE$1,"")</f>
        <v/>
      </c>
      <c r="AF819" s="4" t="str" cm="1">
        <f t="array" aca="1" ref="AF819" ca="1">LEFT(AO819,MATCH(FALSE,ISNUMBER(MID(AO819,ROW(INDIRECT("1:"&amp;LEN(AO819)+1)), 1) *1),0) -1)</f>
        <v>1</v>
      </c>
      <c r="AG819" s="4">
        <f>LEN(AO819)</f>
        <v>4</v>
      </c>
      <c r="AH819" s="4">
        <f>LEN(AP819)</f>
        <v>32</v>
      </c>
      <c r="AI819" s="4">
        <f>AH819-AG819</f>
        <v>28</v>
      </c>
      <c r="AJ819" s="4" t="str">
        <f>RIGHT(AP819,4)</f>
        <v>1KTK</v>
      </c>
      <c r="AK819" s="4" t="str">
        <f>RIGHT(AP819,5)</f>
        <v>-1KTK</v>
      </c>
      <c r="AL819" s="4" t="b">
        <f>AN819=AN820</f>
        <v>0</v>
      </c>
      <c r="AM819" s="4" t="b">
        <f>LEFT(AP819,2)=LEFT(AQ819,2)</f>
        <v>0</v>
      </c>
      <c r="AN819" s="5" t="str">
        <f>LEFT(AP819,(AI819-1))</f>
        <v>FRISAN FLAG UHT 225ML PUTIH</v>
      </c>
      <c r="AO819" s="4" t="str">
        <f>IFERROR(RIGHT(AP819,LEN(AP819)-FIND("-",AP819)),1)</f>
        <v>1KTK</v>
      </c>
      <c r="AP819" t="s">
        <v>1390</v>
      </c>
      <c r="AQ819" s="1" t="s">
        <v>1391</v>
      </c>
      <c r="AR819">
        <v>5500</v>
      </c>
      <c r="AS819">
        <v>6000</v>
      </c>
      <c r="AT819">
        <v>5005</v>
      </c>
    </row>
    <row r="820" spans="1:46" x14ac:dyDescent="0.25">
      <c r="A820" s="4" t="str">
        <f>IF(IFERROR(SEARCH($A$1,AP820),0)&gt;0,$A$1,"")</f>
        <v/>
      </c>
      <c r="B820" s="4" t="str">
        <f>IF(IFERROR(SEARCH($B$1,AP820),0)&gt;0,$B$1,"")</f>
        <v/>
      </c>
      <c r="C820" s="4" t="str">
        <f>IF(IFERROR(SEARCH($C$1,AP820),0)&gt;0,$C$1,"")</f>
        <v/>
      </c>
      <c r="D820" s="4" t="str">
        <f>IF(IFERROR(SEARCH($D$1,AP820),0)&gt;0,$D$1,"")</f>
        <v/>
      </c>
      <c r="E820" s="4" t="str">
        <f>IF(IFERROR(SEARCH($E$1,AP820),0)&gt;0,$E$1,"")</f>
        <v/>
      </c>
      <c r="F820" s="4" t="str">
        <f>IF(IFERROR(SEARCH($F$1,AP820),0)&gt;0,$F$1,"")</f>
        <v/>
      </c>
      <c r="G820" s="4" t="str">
        <f>IF(IFERROR(SEARCH($G$1,AP820),0)&gt;0,$G$1,"")</f>
        <v>KTK</v>
      </c>
      <c r="H820" s="4" t="str">
        <f>IF(IFERROR(SEARCH($H$1,AP820),0)&gt;0,$H$1,"")</f>
        <v/>
      </c>
      <c r="I820" s="4" t="str">
        <f>IF(IFERROR(SEARCH($I$1,AP820),0)&gt;0,$I$1,"")</f>
        <v/>
      </c>
      <c r="J820" s="4" t="str">
        <f>IF(IFERROR(SEARCH($J$1,AP820),0)&gt;0,$J$1,"")</f>
        <v/>
      </c>
      <c r="K820" s="4" t="str">
        <f>IF(IFERROR(SEARCH($K$1,AP820),0)&gt;0,$K$1,"")</f>
        <v/>
      </c>
      <c r="L820" s="4" t="str">
        <f>IF(IFERROR(SEARCH($L$1,AP820),0)&gt;0,$L$1,"")</f>
        <v/>
      </c>
      <c r="M820" s="4" t="str">
        <f>IF(IFERROR(SEARCH($M$1,AP820),0)&gt;0,$M$1,"")</f>
        <v/>
      </c>
      <c r="N820" s="4" t="str">
        <f>IF(IFERROR(SEARCH($N$1,AP820),0)&gt;0,$N$1,"")</f>
        <v/>
      </c>
      <c r="O820" s="4" t="str">
        <f>IF(IFERROR(SEARCH($O$1,AP820),0)&gt;0,$O$1,"")</f>
        <v/>
      </c>
      <c r="P820" s="4" t="str">
        <f>IF(IFERROR(SEARCH($P$1,AP820),0)&gt;0,$P$1,"")</f>
        <v/>
      </c>
      <c r="Q820" s="4" t="str">
        <f>IF(IFERROR(SEARCH($Q$1,AP820),0)&gt;0,$Q$1,"")</f>
        <v/>
      </c>
      <c r="R820" s="4" t="str">
        <f>IF(IFERROR(SEARCH($R$1,AP820),0)&gt;0,$R$1,"")</f>
        <v/>
      </c>
      <c r="S820" s="4" t="str">
        <f>IF(IFERROR(SEARCH($S$1,AP820),0)&gt;0,$S$1,"")</f>
        <v/>
      </c>
      <c r="T820" s="4" t="str">
        <f>IF(IFERROR(SEARCH($T$1,AP820),0)&gt;0,$T$1,"")</f>
        <v/>
      </c>
      <c r="U820" s="4" t="str">
        <f>IF(IFERROR(SEARCH($U$1,AP820),0)&gt;0,$U$1,"")</f>
        <v/>
      </c>
      <c r="V820" s="4" t="str">
        <f>IF(IFERROR(SEARCH($V$1,AP820),0)&gt;0,$V$1,"")</f>
        <v/>
      </c>
      <c r="W820" s="4" t="str">
        <f>IF(IFERROR(SEARCH($W$1,AP820),0)&gt;0,$W$1,"")</f>
        <v/>
      </c>
      <c r="X820" s="4" t="str">
        <f>IF(IFERROR(SEARCH($X$1,AP820),0)&gt;0,$X$1,"")</f>
        <v/>
      </c>
      <c r="Y820" s="4">
        <f>LEN(A820)+LEN(B820)+LEN(C820)+LEN(D820)+LEN(E820)+LEN(F820)+LEN(G820)+LEN(H820)+LEN(I820)+LEN(J820)+LEN(K820)+LEN(L820)+LEN(M820)+LEN(N820)+LEN(O820)+LEN(P820)+LEN(Q820)+LEN(R820)+LEN(S820)+LEN(T820)+LEN(U820)+LEN(V820)+LEN(W820)+LEN(X820)</f>
        <v>3</v>
      </c>
      <c r="Z820" s="4" t="str">
        <f>IF(IFERROR(SEARCH($Z$1,AP820),0)&gt;0,$Z$1,"")</f>
        <v>-</v>
      </c>
      <c r="AA820" s="4" t="str">
        <f>IF(IFERROR(SEARCH($AA$1,AP820),0)&gt;0,$AA$1,"")</f>
        <v/>
      </c>
      <c r="AB820" s="4" t="str">
        <f>IF(IFERROR(SEARCH($AB$1,AP820),0)&gt;0,$AB$1,"")</f>
        <v/>
      </c>
      <c r="AC820" s="4" t="str">
        <f>IF(IFERROR(SEARCH($AC$1,AP820),0)&gt;0,$AC$1,"")</f>
        <v/>
      </c>
      <c r="AD820" s="4" t="str">
        <f>IF(IFERROR(SEARCH($AD$1,AP820),0)&gt;0,$AD$1,"")</f>
        <v/>
      </c>
      <c r="AE820" s="4" t="str">
        <f>IF(IFERROR(SEARCH($AE$1,AP820),0)&gt;0,$AE$1,"")</f>
        <v/>
      </c>
      <c r="AF820" s="4" t="str" cm="1">
        <f t="array" aca="1" ref="AF820" ca="1">LEFT(AO820,MATCH(FALSE,ISNUMBER(MID(AO820,ROW(INDIRECT("1:"&amp;LEN(AO820)+1)), 1) *1),0) -1)</f>
        <v>1</v>
      </c>
      <c r="AG820" s="4">
        <f>LEN(AO820)</f>
        <v>4</v>
      </c>
      <c r="AH820" s="4">
        <f>LEN(AP820)</f>
        <v>35</v>
      </c>
      <c r="AI820" s="4">
        <f>AH820-AG820</f>
        <v>31</v>
      </c>
      <c r="AJ820" s="4" t="str">
        <f>RIGHT(AP820,4)</f>
        <v>1KTK</v>
      </c>
      <c r="AK820" s="4" t="str">
        <f>RIGHT(AP820,5)</f>
        <v>-1KTK</v>
      </c>
      <c r="AL820" s="4" t="b">
        <f>AN820=AN821</f>
        <v>0</v>
      </c>
      <c r="AM820" s="4" t="b">
        <f>LEFT(AP820,2)=LEFT(AQ820,2)</f>
        <v>0</v>
      </c>
      <c r="AN820" s="5" t="str">
        <f>LEFT(AP820,(AI820-1))</f>
        <v>FRISAN FLAG UHT 225ML STROBERI</v>
      </c>
      <c r="AO820" s="4" t="str">
        <f>IFERROR(RIGHT(AP820,LEN(AP820)-FIND("-",AP820)),1)</f>
        <v>1KTK</v>
      </c>
      <c r="AP820" t="s">
        <v>1392</v>
      </c>
      <c r="AQ820" s="1" t="s">
        <v>1393</v>
      </c>
      <c r="AR820">
        <v>5500</v>
      </c>
      <c r="AS820">
        <v>6000</v>
      </c>
      <c r="AT820">
        <v>5005</v>
      </c>
    </row>
    <row r="821" spans="1:46" x14ac:dyDescent="0.25">
      <c r="A821" s="4" t="str">
        <f>IF(IFERROR(SEARCH($A$1,AP821),0)&gt;0,$A$1,"")</f>
        <v/>
      </c>
      <c r="B821" s="4" t="str">
        <f>IF(IFERROR(SEARCH($B$1,AP821),0)&gt;0,$B$1,"")</f>
        <v/>
      </c>
      <c r="C821" s="4" t="str">
        <f>IF(IFERROR(SEARCH($C$1,AP821),0)&gt;0,$C$1,"")</f>
        <v/>
      </c>
      <c r="D821" s="4" t="str">
        <f>IF(IFERROR(SEARCH($D$1,AP821),0)&gt;0,$D$1,"")</f>
        <v/>
      </c>
      <c r="E821" s="4" t="str">
        <f>IF(IFERROR(SEARCH($E$1,AP821),0)&gt;0,$E$1,"")</f>
        <v/>
      </c>
      <c r="F821" s="4" t="str">
        <f>IF(IFERROR(SEARCH($F$1,AP821),0)&gt;0,$F$1,"")</f>
        <v/>
      </c>
      <c r="G821" s="4" t="str">
        <f>IF(IFERROR(SEARCH($G$1,AP821),0)&gt;0,$G$1,"")</f>
        <v/>
      </c>
      <c r="H821" s="4" t="str">
        <f>IF(IFERROR(SEARCH($H$1,AP821),0)&gt;0,$H$1,"")</f>
        <v>KLG</v>
      </c>
      <c r="I821" s="4" t="str">
        <f>IF(IFERROR(SEARCH($I$1,AP821),0)&gt;0,$I$1,"")</f>
        <v/>
      </c>
      <c r="J821" s="4" t="str">
        <f>IF(IFERROR(SEARCH($J$1,AP821),0)&gt;0,$J$1,"")</f>
        <v/>
      </c>
      <c r="K821" s="4" t="str">
        <f>IF(IFERROR(SEARCH($K$1,AP821),0)&gt;0,$K$1,"")</f>
        <v/>
      </c>
      <c r="L821" s="4" t="str">
        <f>IF(IFERROR(SEARCH($L$1,AP821),0)&gt;0,$L$1,"")</f>
        <v/>
      </c>
      <c r="M821" s="4" t="str">
        <f>IF(IFERROR(SEARCH($M$1,AP821),0)&gt;0,$M$1,"")</f>
        <v/>
      </c>
      <c r="N821" s="4" t="str">
        <f>IF(IFERROR(SEARCH($N$1,AP821),0)&gt;0,$N$1,"")</f>
        <v/>
      </c>
      <c r="O821" s="4" t="str">
        <f>IF(IFERROR(SEARCH($O$1,AP821),0)&gt;0,$O$1,"")</f>
        <v/>
      </c>
      <c r="P821" s="4" t="str">
        <f>IF(IFERROR(SEARCH($P$1,AP821),0)&gt;0,$P$1,"")</f>
        <v/>
      </c>
      <c r="Q821" s="4" t="str">
        <f>IF(IFERROR(SEARCH($Q$1,AP821),0)&gt;0,$Q$1,"")</f>
        <v/>
      </c>
      <c r="R821" s="4" t="str">
        <f>IF(IFERROR(SEARCH($R$1,AP821),0)&gt;0,$R$1,"")</f>
        <v/>
      </c>
      <c r="S821" s="4" t="str">
        <f>IF(IFERROR(SEARCH($S$1,AP821),0)&gt;0,$S$1,"")</f>
        <v/>
      </c>
      <c r="T821" s="4" t="str">
        <f>IF(IFERROR(SEARCH($T$1,AP821),0)&gt;0,$T$1,"")</f>
        <v/>
      </c>
      <c r="U821" s="4" t="str">
        <f>IF(IFERROR(SEARCH($U$1,AP821),0)&gt;0,$U$1,"")</f>
        <v/>
      </c>
      <c r="V821" s="4" t="str">
        <f>IF(IFERROR(SEARCH($V$1,AP821),0)&gt;0,$V$1,"")</f>
        <v/>
      </c>
      <c r="W821" s="4" t="str">
        <f>IF(IFERROR(SEARCH($W$1,AP821),0)&gt;0,$W$1,"")</f>
        <v/>
      </c>
      <c r="X821" s="4" t="str">
        <f>IF(IFERROR(SEARCH($X$1,AP821),0)&gt;0,$X$1,"")</f>
        <v/>
      </c>
      <c r="Y821" s="4">
        <f>LEN(A821)+LEN(B821)+LEN(C821)+LEN(D821)+LEN(E821)+LEN(F821)+LEN(G821)+LEN(H821)+LEN(I821)+LEN(J821)+LEN(K821)+LEN(L821)+LEN(M821)+LEN(N821)+LEN(O821)+LEN(P821)+LEN(Q821)+LEN(R821)+LEN(S821)+LEN(T821)+LEN(U821)+LEN(V821)+LEN(W821)+LEN(X821)</f>
        <v>3</v>
      </c>
      <c r="Z821" s="4" t="str">
        <f>IF(IFERROR(SEARCH($Z$1,AP821),0)&gt;0,$Z$1,"")</f>
        <v>-</v>
      </c>
      <c r="AA821" s="4" t="str">
        <f>IF(IFERROR(SEARCH($AA$1,AP821),0)&gt;0,$AA$1,"")</f>
        <v/>
      </c>
      <c r="AB821" s="4" t="str">
        <f>IF(IFERROR(SEARCH($AB$1,AP821),0)&gt;0,$AB$1,"")</f>
        <v/>
      </c>
      <c r="AC821" s="4" t="str">
        <f>IF(IFERROR(SEARCH($AC$1,AP821),0)&gt;0,$AC$1,"")</f>
        <v/>
      </c>
      <c r="AD821" s="4" t="str">
        <f>IF(IFERROR(SEARCH($AD$1,AP821),0)&gt;0,$AD$1,"")</f>
        <v/>
      </c>
      <c r="AE821" s="4" t="str">
        <f>IF(IFERROR(SEARCH($AE$1,AP821),0)&gt;0,$AE$1,"")</f>
        <v/>
      </c>
      <c r="AF821" s="4" t="str" cm="1">
        <f t="array" aca="1" ref="AF821" ca="1">LEFT(AO821,MATCH(FALSE,ISNUMBER(MID(AO821,ROW(INDIRECT("1:"&amp;LEN(AO821)+1)), 1) *1),0) -1)</f>
        <v>1</v>
      </c>
      <c r="AG821" s="4">
        <f>LEN(AO821)</f>
        <v>4</v>
      </c>
      <c r="AH821" s="4">
        <f>LEN(AP821)</f>
        <v>23</v>
      </c>
      <c r="AI821" s="4">
        <f>AH821-AG821</f>
        <v>19</v>
      </c>
      <c r="AJ821" s="4" t="str">
        <f>RIGHT(AP821,4)</f>
        <v>1KLG</v>
      </c>
      <c r="AK821" s="4" t="str">
        <f>RIGHT(AP821,5)</f>
        <v>-1KLG</v>
      </c>
      <c r="AL821" s="4" t="b">
        <f>AN821=AN822</f>
        <v>0</v>
      </c>
      <c r="AM821" s="4" t="b">
        <f>LEFT(AP821,2)=LEFT(AQ821,2)</f>
        <v>0</v>
      </c>
      <c r="AN821" s="5" t="str">
        <f>LEFT(AP821,(AI821-1))</f>
        <v>FRISANFLAG COKELAT</v>
      </c>
      <c r="AO821" s="4" t="str">
        <f>IFERROR(RIGHT(AP821,LEN(AP821)-FIND("-",AP821)),1)</f>
        <v>1KLG</v>
      </c>
      <c r="AP821" t="s">
        <v>1394</v>
      </c>
      <c r="AQ821" s="1" t="s">
        <v>1395</v>
      </c>
      <c r="AR821">
        <v>14000</v>
      </c>
      <c r="AS821">
        <v>14000</v>
      </c>
      <c r="AT821">
        <v>12654</v>
      </c>
    </row>
    <row r="822" spans="1:46" x14ac:dyDescent="0.25">
      <c r="A822" s="4" t="str">
        <f>IF(IFERROR(SEARCH($A$1,AP822),0)&gt;0,$A$1,"")</f>
        <v/>
      </c>
      <c r="B822" s="4" t="str">
        <f>IF(IFERROR(SEARCH($B$1,AP822),0)&gt;0,$B$1,"")</f>
        <v/>
      </c>
      <c r="C822" s="4" t="str">
        <f>IF(IFERROR(SEARCH($C$1,AP822),0)&gt;0,$C$1,"")</f>
        <v/>
      </c>
      <c r="D822" s="4" t="str">
        <f>IF(IFERROR(SEARCH($D$1,AP822),0)&gt;0,$D$1,"")</f>
        <v/>
      </c>
      <c r="E822" s="4" t="str">
        <f>IF(IFERROR(SEARCH($E$1,AP822),0)&gt;0,$E$1,"")</f>
        <v/>
      </c>
      <c r="F822" s="4" t="str">
        <f>IF(IFERROR(SEARCH($F$1,AP822),0)&gt;0,$F$1,"")</f>
        <v/>
      </c>
      <c r="G822" s="4" t="str">
        <f>IF(IFERROR(SEARCH($G$1,AP822),0)&gt;0,$G$1,"")</f>
        <v/>
      </c>
      <c r="H822" s="4" t="str">
        <f>IF(IFERROR(SEARCH($H$1,AP822),0)&gt;0,$H$1,"")</f>
        <v>KLG</v>
      </c>
      <c r="I822" s="4" t="str">
        <f>IF(IFERROR(SEARCH($I$1,AP822),0)&gt;0,$I$1,"")</f>
        <v/>
      </c>
      <c r="J822" s="4" t="str">
        <f>IF(IFERROR(SEARCH($J$1,AP822),0)&gt;0,$J$1,"")</f>
        <v/>
      </c>
      <c r="K822" s="4" t="str">
        <f>IF(IFERROR(SEARCH($K$1,AP822),0)&gt;0,$K$1,"")</f>
        <v/>
      </c>
      <c r="L822" s="4" t="str">
        <f>IF(IFERROR(SEARCH($L$1,AP822),0)&gt;0,$L$1,"")</f>
        <v/>
      </c>
      <c r="M822" s="4" t="str">
        <f>IF(IFERROR(SEARCH($M$1,AP822),0)&gt;0,$M$1,"")</f>
        <v/>
      </c>
      <c r="N822" s="4" t="str">
        <f>IF(IFERROR(SEARCH($N$1,AP822),0)&gt;0,$N$1,"")</f>
        <v/>
      </c>
      <c r="O822" s="4" t="str">
        <f>IF(IFERROR(SEARCH($O$1,AP822),0)&gt;0,$O$1,"")</f>
        <v/>
      </c>
      <c r="P822" s="4" t="str">
        <f>IF(IFERROR(SEARCH($P$1,AP822),0)&gt;0,$P$1,"")</f>
        <v/>
      </c>
      <c r="Q822" s="4" t="str">
        <f>IF(IFERROR(SEARCH($Q$1,AP822),0)&gt;0,$Q$1,"")</f>
        <v/>
      </c>
      <c r="R822" s="4" t="str">
        <f>IF(IFERROR(SEARCH($R$1,AP822),0)&gt;0,$R$1,"")</f>
        <v/>
      </c>
      <c r="S822" s="4" t="str">
        <f>IF(IFERROR(SEARCH($S$1,AP822),0)&gt;0,$S$1,"")</f>
        <v/>
      </c>
      <c r="T822" s="4" t="str">
        <f>IF(IFERROR(SEARCH($T$1,AP822),0)&gt;0,$T$1,"")</f>
        <v/>
      </c>
      <c r="U822" s="4" t="str">
        <f>IF(IFERROR(SEARCH($U$1,AP822),0)&gt;0,$U$1,"")</f>
        <v/>
      </c>
      <c r="V822" s="4" t="str">
        <f>IF(IFERROR(SEARCH($V$1,AP822),0)&gt;0,$V$1,"")</f>
        <v/>
      </c>
      <c r="W822" s="4" t="str">
        <f>IF(IFERROR(SEARCH($W$1,AP822),0)&gt;0,$W$1,"")</f>
        <v/>
      </c>
      <c r="X822" s="4" t="str">
        <f>IF(IFERROR(SEARCH($X$1,AP822),0)&gt;0,$X$1,"")</f>
        <v/>
      </c>
      <c r="Y822" s="4">
        <f>LEN(A822)+LEN(B822)+LEN(C822)+LEN(D822)+LEN(E822)+LEN(F822)+LEN(G822)+LEN(H822)+LEN(I822)+LEN(J822)+LEN(K822)+LEN(L822)+LEN(M822)+LEN(N822)+LEN(O822)+LEN(P822)+LEN(Q822)+LEN(R822)+LEN(S822)+LEN(T822)+LEN(U822)+LEN(V822)+LEN(W822)+LEN(X822)</f>
        <v>3</v>
      </c>
      <c r="Z822" s="4" t="str">
        <f>IF(IFERROR(SEARCH($Z$1,AP822),0)&gt;0,$Z$1,"")</f>
        <v>-</v>
      </c>
      <c r="AA822" s="4" t="str">
        <f>IF(IFERROR(SEARCH($AA$1,AP822),0)&gt;0,$AA$1,"")</f>
        <v/>
      </c>
      <c r="AB822" s="4" t="str">
        <f>IF(IFERROR(SEARCH($AB$1,AP822),0)&gt;0,$AB$1,"")</f>
        <v/>
      </c>
      <c r="AC822" s="4" t="str">
        <f>IF(IFERROR(SEARCH($AC$1,AP822),0)&gt;0,$AC$1,"")</f>
        <v/>
      </c>
      <c r="AD822" s="4" t="str">
        <f>IF(IFERROR(SEARCH($AD$1,AP822),0)&gt;0,$AD$1,"")</f>
        <v/>
      </c>
      <c r="AE822" s="4" t="str">
        <f>IF(IFERROR(SEARCH($AE$1,AP822),0)&gt;0,$AE$1,"")</f>
        <v/>
      </c>
      <c r="AF822" s="4" t="str" cm="1">
        <f t="array" aca="1" ref="AF822" ca="1">LEFT(AO822,MATCH(FALSE,ISNUMBER(MID(AO822,ROW(INDIRECT("1:"&amp;LEN(AO822)+1)), 1) *1),0) -1)</f>
        <v>1</v>
      </c>
      <c r="AG822" s="4">
        <f>LEN(AO822)</f>
        <v>4</v>
      </c>
      <c r="AH822" s="4">
        <f>LEN(AP822)</f>
        <v>21</v>
      </c>
      <c r="AI822" s="4">
        <f>AH822-AG822</f>
        <v>17</v>
      </c>
      <c r="AJ822" s="4" t="str">
        <f>RIGHT(AP822,4)</f>
        <v>1KLG</v>
      </c>
      <c r="AK822" s="4" t="str">
        <f>RIGHT(AP822,5)</f>
        <v>-1KLG</v>
      </c>
      <c r="AL822" s="4" t="b">
        <f>AN822=AN823</f>
        <v>0</v>
      </c>
      <c r="AM822" s="4" t="b">
        <f>LEFT(AP822,2)=LEFT(AQ822,2)</f>
        <v>0</v>
      </c>
      <c r="AN822" s="5" t="str">
        <f>LEFT(AP822,(AI822-1))</f>
        <v>FRISANFLAG PUTIH</v>
      </c>
      <c r="AO822" s="4" t="str">
        <f>IFERROR(RIGHT(AP822,LEN(AP822)-FIND("-",AP822)),1)</f>
        <v>1KLG</v>
      </c>
      <c r="AP822" t="s">
        <v>1396</v>
      </c>
      <c r="AQ822" s="1" t="s">
        <v>1397</v>
      </c>
      <c r="AR822">
        <v>14000</v>
      </c>
      <c r="AS822">
        <v>14000</v>
      </c>
      <c r="AT822">
        <v>12654</v>
      </c>
    </row>
    <row r="823" spans="1:46" x14ac:dyDescent="0.25">
      <c r="A823" s="4" t="str">
        <f>IF(IFERROR(SEARCH($A$1,AP823),0)&gt;0,$A$1,"")</f>
        <v/>
      </c>
      <c r="B823" s="4" t="str">
        <f>IF(IFERROR(SEARCH($B$1,AP823),0)&gt;0,$B$1,"")</f>
        <v/>
      </c>
      <c r="C823" s="4" t="str">
        <f>IF(IFERROR(SEARCH($C$1,AP823),0)&gt;0,$C$1,"")</f>
        <v/>
      </c>
      <c r="D823" s="4" t="str">
        <f>IF(IFERROR(SEARCH($D$1,AP823),0)&gt;0,$D$1,"")</f>
        <v/>
      </c>
      <c r="E823" s="4" t="str">
        <f>IF(IFERROR(SEARCH($E$1,AP823),0)&gt;0,$E$1,"")</f>
        <v/>
      </c>
      <c r="F823" s="4" t="str">
        <f>IF(IFERROR(SEARCH($F$1,AP823),0)&gt;0,$F$1,"")</f>
        <v/>
      </c>
      <c r="G823" s="4" t="str">
        <f>IF(IFERROR(SEARCH($G$1,AP823),0)&gt;0,$G$1,"")</f>
        <v>KTK</v>
      </c>
      <c r="H823" s="4" t="str">
        <f>IF(IFERROR(SEARCH($H$1,AP823),0)&gt;0,$H$1,"")</f>
        <v/>
      </c>
      <c r="I823" s="4" t="str">
        <f>IF(IFERROR(SEARCH($I$1,AP823),0)&gt;0,$I$1,"")</f>
        <v/>
      </c>
      <c r="J823" s="4" t="str">
        <f>IF(IFERROR(SEARCH($J$1,AP823),0)&gt;0,$J$1,"")</f>
        <v/>
      </c>
      <c r="K823" s="4" t="str">
        <f>IF(IFERROR(SEARCH($K$1,AP823),0)&gt;0,$K$1,"")</f>
        <v/>
      </c>
      <c r="L823" s="4" t="str">
        <f>IF(IFERROR(SEARCH($L$1,AP823),0)&gt;0,$L$1,"")</f>
        <v/>
      </c>
      <c r="M823" s="4" t="str">
        <f>IF(IFERROR(SEARCH($M$1,AP823),0)&gt;0,$M$1,"")</f>
        <v/>
      </c>
      <c r="N823" s="4" t="str">
        <f>IF(IFERROR(SEARCH($N$1,AP823),0)&gt;0,$N$1,"")</f>
        <v/>
      </c>
      <c r="O823" s="4" t="str">
        <f>IF(IFERROR(SEARCH($O$1,AP823),0)&gt;0,$O$1,"")</f>
        <v/>
      </c>
      <c r="P823" s="4" t="str">
        <f>IF(IFERROR(SEARCH($P$1,AP823),0)&gt;0,$P$1,"")</f>
        <v/>
      </c>
      <c r="Q823" s="4" t="str">
        <f>IF(IFERROR(SEARCH($Q$1,AP823),0)&gt;0,$Q$1,"")</f>
        <v/>
      </c>
      <c r="R823" s="4" t="str">
        <f>IF(IFERROR(SEARCH($R$1,AP823),0)&gt;0,$R$1,"")</f>
        <v/>
      </c>
      <c r="S823" s="4" t="str">
        <f>IF(IFERROR(SEARCH($S$1,AP823),0)&gt;0,$S$1,"")</f>
        <v/>
      </c>
      <c r="T823" s="4" t="str">
        <f>IF(IFERROR(SEARCH($T$1,AP823),0)&gt;0,$T$1,"")</f>
        <v/>
      </c>
      <c r="U823" s="4" t="str">
        <f>IF(IFERROR(SEARCH($U$1,AP823),0)&gt;0,$U$1,"")</f>
        <v/>
      </c>
      <c r="V823" s="4" t="str">
        <f>IF(IFERROR(SEARCH($V$1,AP823),0)&gt;0,$V$1,"")</f>
        <v/>
      </c>
      <c r="W823" s="4" t="str">
        <f>IF(IFERROR(SEARCH($W$1,AP823),0)&gt;0,$W$1,"")</f>
        <v/>
      </c>
      <c r="X823" s="4" t="str">
        <f>IF(IFERROR(SEARCH($X$1,AP823),0)&gt;0,$X$1,"")</f>
        <v/>
      </c>
      <c r="Y823" s="4">
        <f>LEN(A823)+LEN(B823)+LEN(C823)+LEN(D823)+LEN(E823)+LEN(F823)+LEN(G823)+LEN(H823)+LEN(I823)+LEN(J823)+LEN(K823)+LEN(L823)+LEN(M823)+LEN(N823)+LEN(O823)+LEN(P823)+LEN(Q823)+LEN(R823)+LEN(S823)+LEN(T823)+LEN(U823)+LEN(V823)+LEN(W823)+LEN(X823)</f>
        <v>3</v>
      </c>
      <c r="Z823" s="4" t="str">
        <f>IF(IFERROR(SEARCH($Z$1,AP823),0)&gt;0,$Z$1,"")</f>
        <v>-</v>
      </c>
      <c r="AA823" s="4" t="str">
        <f>IF(IFERROR(SEARCH($AA$1,AP823),0)&gt;0,$AA$1,"")</f>
        <v/>
      </c>
      <c r="AB823" s="4" t="str">
        <f>IF(IFERROR(SEARCH($AB$1,AP823),0)&gt;0,$AB$1,"")</f>
        <v/>
      </c>
      <c r="AC823" s="4" t="str">
        <f>IF(IFERROR(SEARCH($AC$1,AP823),0)&gt;0,$AC$1,"")</f>
        <v/>
      </c>
      <c r="AD823" s="4" t="str">
        <f>IF(IFERROR(SEARCH($AD$1,AP823),0)&gt;0,$AD$1,"")</f>
        <v/>
      </c>
      <c r="AE823" s="4" t="str">
        <f>IF(IFERROR(SEARCH($AE$1,AP823),0)&gt;0,$AE$1,"")</f>
        <v/>
      </c>
      <c r="AF823" s="4" t="str" cm="1">
        <f t="array" aca="1" ref="AF823" ca="1">LEFT(AO823,MATCH(FALSE,ISNUMBER(MID(AO823,ROW(INDIRECT("1:"&amp;LEN(AO823)+1)), 1) *1),0) -1)</f>
        <v>1</v>
      </c>
      <c r="AG823" s="4">
        <f>LEN(AO823)</f>
        <v>4</v>
      </c>
      <c r="AH823" s="4">
        <f>LEN(AP823)</f>
        <v>37</v>
      </c>
      <c r="AI823" s="4">
        <f>AH823-AG823</f>
        <v>33</v>
      </c>
      <c r="AJ823" s="4" t="str">
        <f>RIGHT(AP823,4)</f>
        <v>1KTK</v>
      </c>
      <c r="AK823" s="4" t="str">
        <f>RIGHT(AP823,5)</f>
        <v>-1KTK</v>
      </c>
      <c r="AL823" s="4" t="b">
        <f>AN823=AN824</f>
        <v>0</v>
      </c>
      <c r="AM823" s="4" t="b">
        <f>LEFT(AP823,2)=LEFT(AQ823,2)</f>
        <v>0</v>
      </c>
      <c r="AN823" s="5" t="str">
        <f>LEFT(AP823,(AI823-1))</f>
        <v>FRISIAN FLAG JUNIO 110ML STOBERY</v>
      </c>
      <c r="AO823" s="4" t="str">
        <f>IFERROR(RIGHT(AP823,LEN(AP823)-FIND("-",AP823)),1)</f>
        <v>1KTK</v>
      </c>
      <c r="AP823" t="s">
        <v>5552</v>
      </c>
      <c r="AQ823" s="1" t="s">
        <v>1399</v>
      </c>
      <c r="AR823">
        <v>2700</v>
      </c>
      <c r="AS823">
        <v>3000</v>
      </c>
      <c r="AT823">
        <v>2578</v>
      </c>
    </row>
    <row r="824" spans="1:46" x14ac:dyDescent="0.25">
      <c r="A824" s="4" t="str">
        <f>IF(IFERROR(SEARCH($A$1,AP824),0)&gt;0,$A$1,"")</f>
        <v/>
      </c>
      <c r="B824" s="4" t="str">
        <f>IF(IFERROR(SEARCH($B$1,AP824),0)&gt;0,$B$1,"")</f>
        <v/>
      </c>
      <c r="C824" s="4" t="str">
        <f>IF(IFERROR(SEARCH($C$1,AP824),0)&gt;0,$C$1,"")</f>
        <v>BTL</v>
      </c>
      <c r="D824" s="4" t="str">
        <f>IF(IFERROR(SEARCH($D$1,AP824),0)&gt;0,$D$1,"")</f>
        <v/>
      </c>
      <c r="E824" s="4" t="str">
        <f>IF(IFERROR(SEARCH($E$1,AP824),0)&gt;0,$E$1,"")</f>
        <v/>
      </c>
      <c r="F824" s="4" t="str">
        <f>IF(IFERROR(SEARCH($F$1,AP824),0)&gt;0,$F$1,"")</f>
        <v/>
      </c>
      <c r="G824" s="4" t="str">
        <f>IF(IFERROR(SEARCH($G$1,AP824),0)&gt;0,$G$1,"")</f>
        <v/>
      </c>
      <c r="H824" s="4" t="str">
        <f>IF(IFERROR(SEARCH($H$1,AP824),0)&gt;0,$H$1,"")</f>
        <v/>
      </c>
      <c r="I824" s="4" t="str">
        <f>IF(IFERROR(SEARCH($I$1,AP824),0)&gt;0,$I$1,"")</f>
        <v/>
      </c>
      <c r="J824" s="4" t="str">
        <f>IF(IFERROR(SEARCH($J$1,AP824),0)&gt;0,$J$1,"")</f>
        <v/>
      </c>
      <c r="K824" s="4" t="str">
        <f>IF(IFERROR(SEARCH($K$1,AP824),0)&gt;0,$K$1,"")</f>
        <v/>
      </c>
      <c r="L824" s="4" t="str">
        <f>IF(IFERROR(SEARCH($L$1,AP824),0)&gt;0,$L$1,"")</f>
        <v/>
      </c>
      <c r="M824" s="4" t="str">
        <f>IF(IFERROR(SEARCH($M$1,AP824),0)&gt;0,$M$1,"")</f>
        <v/>
      </c>
      <c r="N824" s="4" t="str">
        <f>IF(IFERROR(SEARCH($N$1,AP824),0)&gt;0,$N$1,"")</f>
        <v/>
      </c>
      <c r="O824" s="4" t="str">
        <f>IF(IFERROR(SEARCH($O$1,AP824),0)&gt;0,$O$1,"")</f>
        <v/>
      </c>
      <c r="P824" s="4" t="str">
        <f>IF(IFERROR(SEARCH($P$1,AP824),0)&gt;0,$P$1,"")</f>
        <v>DUS</v>
      </c>
      <c r="Q824" s="4" t="str">
        <f>IF(IFERROR(SEARCH($Q$1,AP824),0)&gt;0,$Q$1,"")</f>
        <v/>
      </c>
      <c r="R824" s="4" t="str">
        <f>IF(IFERROR(SEARCH($R$1,AP824),0)&gt;0,$R$1,"")</f>
        <v/>
      </c>
      <c r="S824" s="4" t="str">
        <f>IF(IFERROR(SEARCH($S$1,AP824),0)&gt;0,$S$1,"")</f>
        <v/>
      </c>
      <c r="T824" s="4" t="str">
        <f>IF(IFERROR(SEARCH($T$1,AP824),0)&gt;0,$T$1,"")</f>
        <v/>
      </c>
      <c r="U824" s="4" t="str">
        <f>IF(IFERROR(SEARCH($U$1,AP824),0)&gt;0,$U$1,"")</f>
        <v/>
      </c>
      <c r="V824" s="4" t="str">
        <f>IF(IFERROR(SEARCH($V$1,AP824),0)&gt;0,$V$1,"")</f>
        <v/>
      </c>
      <c r="W824" s="4" t="str">
        <f>IF(IFERROR(SEARCH($W$1,AP824),0)&gt;0,$W$1,"")</f>
        <v/>
      </c>
      <c r="X824" s="4" t="str">
        <f>IF(IFERROR(SEARCH($X$1,AP824),0)&gt;0,$X$1,"")</f>
        <v/>
      </c>
      <c r="Y824" s="4">
        <f>LEN(A824)+LEN(B824)+LEN(C824)+LEN(D824)+LEN(E824)+LEN(F824)+LEN(G824)+LEN(H824)+LEN(I824)+LEN(J824)+LEN(K824)+LEN(L824)+LEN(M824)+LEN(N824)+LEN(O824)+LEN(P824)+LEN(Q824)+LEN(R824)+LEN(S824)+LEN(T824)+LEN(U824)+LEN(V824)+LEN(W824)+LEN(X824)</f>
        <v>6</v>
      </c>
      <c r="Z824" s="4" t="str">
        <f>IF(IFERROR(SEARCH($Z$1,AP824),0)&gt;0,$Z$1,"")</f>
        <v>-</v>
      </c>
      <c r="AA824" s="4" t="str">
        <f>IF(IFERROR(SEARCH($AA$1,AP824),0)&gt;0,$AA$1,"")</f>
        <v>/</v>
      </c>
      <c r="AB824" s="4" t="str">
        <f>IF(IFERROR(SEARCH($AB$1,AP824),0)&gt;0,$AB$1,"")</f>
        <v/>
      </c>
      <c r="AC824" s="4" t="str">
        <f>IF(IFERROR(SEARCH($AC$1,AP824),0)&gt;0,$AC$1,"")</f>
        <v/>
      </c>
      <c r="AD824" s="4" t="str">
        <f>IF(IFERROR(SEARCH($AD$1,AP824),0)&gt;0,$AD$1,"")</f>
        <v/>
      </c>
      <c r="AE824" s="4" t="str">
        <f>IF(IFERROR(SEARCH($AE$1,AP824),0)&gt;0,$AE$1,"")</f>
        <v/>
      </c>
      <c r="AF824" s="4" t="str" cm="1">
        <f t="array" aca="1" ref="AF824" ca="1">LEFT(AO824,MATCH(FALSE,ISNUMBER(MID(AO824,ROW(INDIRECT("1:"&amp;LEN(AO824)+1)), 1) *1),0) -1)</f>
        <v>12</v>
      </c>
      <c r="AG824" s="4">
        <f>LEN(AO824)</f>
        <v>9</v>
      </c>
      <c r="AH824" s="4">
        <f>LEN(AP824)</f>
        <v>28</v>
      </c>
      <c r="AI824" s="4">
        <f>AH824-AG824</f>
        <v>19</v>
      </c>
      <c r="AJ824" s="4" t="str">
        <f>RIGHT(AP824,4)</f>
        <v>/DUS</v>
      </c>
      <c r="AK824" s="4" t="str">
        <f>RIGHT(AP824,5)</f>
        <v>L/DUS</v>
      </c>
      <c r="AL824" s="4" t="b">
        <f>AN824=AN825</f>
        <v>0</v>
      </c>
      <c r="AM824" s="4" t="b">
        <f>LEFT(AP824,2)=LEFT(AQ824,2)</f>
        <v>0</v>
      </c>
      <c r="AN824" s="5" t="str">
        <f>LEFT(AP824,(AI824-1))</f>
        <v>FRUTEA BOTOL 350ML</v>
      </c>
      <c r="AO824" s="4" t="str">
        <f>IFERROR(RIGHT(AP824,LEN(AP824)-FIND("-",AP824)),1)</f>
        <v>12BTL/DUS</v>
      </c>
      <c r="AP824" t="s">
        <v>1412</v>
      </c>
      <c r="AR824">
        <v>43000</v>
      </c>
      <c r="AS824">
        <v>43000</v>
      </c>
      <c r="AT824">
        <v>41000</v>
      </c>
    </row>
    <row r="825" spans="1:46" x14ac:dyDescent="0.25">
      <c r="A825" s="4" t="str">
        <f>IF(IFERROR(SEARCH($A$1,AP825),0)&gt;0,$A$1,"")</f>
        <v/>
      </c>
      <c r="B825" s="4" t="str">
        <f>IF(IFERROR(SEARCH($B$1,AP825),0)&gt;0,$B$1,"")</f>
        <v/>
      </c>
      <c r="C825" s="4" t="str">
        <f>IF(IFERROR(SEARCH($C$1,AP825),0)&gt;0,$C$1,"")</f>
        <v>BTL</v>
      </c>
      <c r="D825" s="4" t="str">
        <f>IF(IFERROR(SEARCH($D$1,AP825),0)&gt;0,$D$1,"")</f>
        <v/>
      </c>
      <c r="E825" s="4" t="str">
        <f>IF(IFERROR(SEARCH($E$1,AP825),0)&gt;0,$E$1,"")</f>
        <v/>
      </c>
      <c r="F825" s="4" t="str">
        <f>IF(IFERROR(SEARCH($F$1,AP825),0)&gt;0,$F$1,"")</f>
        <v/>
      </c>
      <c r="G825" s="4" t="str">
        <f>IF(IFERROR(SEARCH($G$1,AP825),0)&gt;0,$G$1,"")</f>
        <v/>
      </c>
      <c r="H825" s="4" t="str">
        <f>IF(IFERROR(SEARCH($H$1,AP825),0)&gt;0,$H$1,"")</f>
        <v/>
      </c>
      <c r="I825" s="4" t="str">
        <f>IF(IFERROR(SEARCH($I$1,AP825),0)&gt;0,$I$1,"")</f>
        <v/>
      </c>
      <c r="J825" s="4" t="str">
        <f>IF(IFERROR(SEARCH($J$1,AP825),0)&gt;0,$J$1,"")</f>
        <v/>
      </c>
      <c r="K825" s="4" t="str">
        <f>IF(IFERROR(SEARCH($K$1,AP825),0)&gt;0,$K$1,"")</f>
        <v/>
      </c>
      <c r="L825" s="4" t="str">
        <f>IF(IFERROR(SEARCH($L$1,AP825),0)&gt;0,$L$1,"")</f>
        <v/>
      </c>
      <c r="M825" s="4" t="str">
        <f>IF(IFERROR(SEARCH($M$1,AP825),0)&gt;0,$M$1,"")</f>
        <v/>
      </c>
      <c r="N825" s="4" t="str">
        <f>IF(IFERROR(SEARCH($N$1,AP825),0)&gt;0,$N$1,"")</f>
        <v/>
      </c>
      <c r="O825" s="4" t="str">
        <f>IF(IFERROR(SEARCH($O$1,AP825),0)&gt;0,$O$1,"")</f>
        <v/>
      </c>
      <c r="P825" s="4" t="str">
        <f>IF(IFERROR(SEARCH($P$1,AP825),0)&gt;0,$P$1,"")</f>
        <v/>
      </c>
      <c r="Q825" s="4" t="str">
        <f>IF(IFERROR(SEARCH($Q$1,AP825),0)&gt;0,$Q$1,"")</f>
        <v/>
      </c>
      <c r="R825" s="4" t="str">
        <f>IF(IFERROR(SEARCH($R$1,AP825),0)&gt;0,$R$1,"")</f>
        <v/>
      </c>
      <c r="S825" s="4" t="str">
        <f>IF(IFERROR(SEARCH($S$1,AP825),0)&gt;0,$S$1,"")</f>
        <v/>
      </c>
      <c r="T825" s="4" t="str">
        <f>IF(IFERROR(SEARCH($T$1,AP825),0)&gt;0,$T$1,"")</f>
        <v/>
      </c>
      <c r="U825" s="4" t="str">
        <f>IF(IFERROR(SEARCH($U$1,AP825),0)&gt;0,$U$1,"")</f>
        <v/>
      </c>
      <c r="V825" s="4" t="str">
        <f>IF(IFERROR(SEARCH($V$1,AP825),0)&gt;0,$V$1,"")</f>
        <v/>
      </c>
      <c r="W825" s="4" t="str">
        <f>IF(IFERROR(SEARCH($W$1,AP825),0)&gt;0,$W$1,"")</f>
        <v/>
      </c>
      <c r="X825" s="4" t="str">
        <f>IF(IFERROR(SEARCH($X$1,AP825),0)&gt;0,$X$1,"")</f>
        <v/>
      </c>
      <c r="Y825" s="4">
        <f>LEN(A825)+LEN(B825)+LEN(C825)+LEN(D825)+LEN(E825)+LEN(F825)+LEN(G825)+LEN(H825)+LEN(I825)+LEN(J825)+LEN(K825)+LEN(L825)+LEN(M825)+LEN(N825)+LEN(O825)+LEN(P825)+LEN(Q825)+LEN(R825)+LEN(S825)+LEN(T825)+LEN(U825)+LEN(V825)+LEN(W825)+LEN(X825)</f>
        <v>3</v>
      </c>
      <c r="Z825" s="4" t="str">
        <f>IF(IFERROR(SEARCH($Z$1,AP825),0)&gt;0,$Z$1,"")</f>
        <v>-</v>
      </c>
      <c r="AA825" s="4" t="str">
        <f>IF(IFERROR(SEARCH($AA$1,AP825),0)&gt;0,$AA$1,"")</f>
        <v/>
      </c>
      <c r="AB825" s="4" t="str">
        <f>IF(IFERROR(SEARCH($AB$1,AP825),0)&gt;0,$AB$1,"")</f>
        <v/>
      </c>
      <c r="AC825" s="4" t="str">
        <f>IF(IFERROR(SEARCH($AC$1,AP825),0)&gt;0,$AC$1,"")</f>
        <v/>
      </c>
      <c r="AD825" s="4" t="str">
        <f>IF(IFERROR(SEARCH($AD$1,AP825),0)&gt;0,$AD$1,"")</f>
        <v/>
      </c>
      <c r="AE825" s="4" t="str">
        <f>IF(IFERROR(SEARCH($AE$1,AP825),0)&gt;0,$AE$1,"")</f>
        <v/>
      </c>
      <c r="AF825" s="4" t="str" cm="1">
        <f t="array" aca="1" ref="AF825" ca="1">LEFT(AO825,MATCH(FALSE,ISNUMBER(MID(AO825,ROW(INDIRECT("1:"&amp;LEN(AO825)+1)), 1) *1),0) -1)</f>
        <v>1</v>
      </c>
      <c r="AG825" s="4">
        <f>LEN(AO825)</f>
        <v>4</v>
      </c>
      <c r="AH825" s="4">
        <f>LEN(AP825)</f>
        <v>28</v>
      </c>
      <c r="AI825" s="4">
        <f>AH825-AG825</f>
        <v>24</v>
      </c>
      <c r="AJ825" s="4" t="str">
        <f>RIGHT(AP825,4)</f>
        <v>1BTL</v>
      </c>
      <c r="AK825" s="4" t="str">
        <f>RIGHT(AP825,5)</f>
        <v>-1BTL</v>
      </c>
      <c r="AL825" s="4" t="b">
        <f>AN825=AN826</f>
        <v>0</v>
      </c>
      <c r="AM825" s="4" t="b">
        <f>LEFT(AP825,2)=LEFT(AQ825,2)</f>
        <v>0</v>
      </c>
      <c r="AN825" s="5" t="str">
        <f>LEFT(AP825,(AI825-1))</f>
        <v>FRUTEA BOTOL 350ML APEL</v>
      </c>
      <c r="AO825" s="4" t="str">
        <f>IFERROR(RIGHT(AP825,LEN(AP825)-FIND("-",AP825)),1)</f>
        <v>1BTL</v>
      </c>
      <c r="AP825" t="s">
        <v>1400</v>
      </c>
      <c r="AQ825" s="1" t="s">
        <v>1401</v>
      </c>
      <c r="AR825">
        <v>3800</v>
      </c>
      <c r="AS825">
        <v>4500</v>
      </c>
      <c r="AT825">
        <v>3450</v>
      </c>
    </row>
    <row r="826" spans="1:46" x14ac:dyDescent="0.25">
      <c r="A826" s="4" t="str">
        <f>IF(IFERROR(SEARCH($A$1,AP826),0)&gt;0,$A$1,"")</f>
        <v/>
      </c>
      <c r="B826" s="4" t="str">
        <f>IF(IFERROR(SEARCH($B$1,AP826),0)&gt;0,$B$1,"")</f>
        <v/>
      </c>
      <c r="C826" s="4" t="str">
        <f>IF(IFERROR(SEARCH($C$1,AP826),0)&gt;0,$C$1,"")</f>
        <v>BTL</v>
      </c>
      <c r="D826" s="4" t="str">
        <f>IF(IFERROR(SEARCH($D$1,AP826),0)&gt;0,$D$1,"")</f>
        <v/>
      </c>
      <c r="E826" s="4" t="str">
        <f>IF(IFERROR(SEARCH($E$1,AP826),0)&gt;0,$E$1,"")</f>
        <v/>
      </c>
      <c r="F826" s="4" t="str">
        <f>IF(IFERROR(SEARCH($F$1,AP826),0)&gt;0,$F$1,"")</f>
        <v/>
      </c>
      <c r="G826" s="4" t="str">
        <f>IF(IFERROR(SEARCH($G$1,AP826),0)&gt;0,$G$1,"")</f>
        <v/>
      </c>
      <c r="H826" s="4" t="str">
        <f>IF(IFERROR(SEARCH($H$1,AP826),0)&gt;0,$H$1,"")</f>
        <v/>
      </c>
      <c r="I826" s="4" t="str">
        <f>IF(IFERROR(SEARCH($I$1,AP826),0)&gt;0,$I$1,"")</f>
        <v/>
      </c>
      <c r="J826" s="4" t="str">
        <f>IF(IFERROR(SEARCH($J$1,AP826),0)&gt;0,$J$1,"")</f>
        <v/>
      </c>
      <c r="K826" s="4" t="str">
        <f>IF(IFERROR(SEARCH($K$1,AP826),0)&gt;0,$K$1,"")</f>
        <v/>
      </c>
      <c r="L826" s="4" t="str">
        <f>IF(IFERROR(SEARCH($L$1,AP826),0)&gt;0,$L$1,"")</f>
        <v/>
      </c>
      <c r="M826" s="4" t="str">
        <f>IF(IFERROR(SEARCH($M$1,AP826),0)&gt;0,$M$1,"")</f>
        <v/>
      </c>
      <c r="N826" s="4" t="str">
        <f>IF(IFERROR(SEARCH($N$1,AP826),0)&gt;0,$N$1,"")</f>
        <v/>
      </c>
      <c r="O826" s="4" t="str">
        <f>IF(IFERROR(SEARCH($O$1,AP826),0)&gt;0,$O$1,"")</f>
        <v/>
      </c>
      <c r="P826" s="4" t="str">
        <f>IF(IFERROR(SEARCH($P$1,AP826),0)&gt;0,$P$1,"")</f>
        <v/>
      </c>
      <c r="Q826" s="4" t="str">
        <f>IF(IFERROR(SEARCH($Q$1,AP826),0)&gt;0,$Q$1,"")</f>
        <v/>
      </c>
      <c r="R826" s="4" t="str">
        <f>IF(IFERROR(SEARCH($R$1,AP826),0)&gt;0,$R$1,"")</f>
        <v/>
      </c>
      <c r="S826" s="4" t="str">
        <f>IF(IFERROR(SEARCH($S$1,AP826),0)&gt;0,$S$1,"")</f>
        <v/>
      </c>
      <c r="T826" s="4" t="str">
        <f>IF(IFERROR(SEARCH($T$1,AP826),0)&gt;0,$T$1,"")</f>
        <v/>
      </c>
      <c r="U826" s="4" t="str">
        <f>IF(IFERROR(SEARCH($U$1,AP826),0)&gt;0,$U$1,"")</f>
        <v/>
      </c>
      <c r="V826" s="4" t="str">
        <f>IF(IFERROR(SEARCH($V$1,AP826),0)&gt;0,$V$1,"")</f>
        <v/>
      </c>
      <c r="W826" s="4" t="str">
        <f>IF(IFERROR(SEARCH($W$1,AP826),0)&gt;0,$W$1,"")</f>
        <v/>
      </c>
      <c r="X826" s="4" t="str">
        <f>IF(IFERROR(SEARCH($X$1,AP826),0)&gt;0,$X$1,"")</f>
        <v/>
      </c>
      <c r="Y826" s="4">
        <f>LEN(A826)+LEN(B826)+LEN(C826)+LEN(D826)+LEN(E826)+LEN(F826)+LEN(G826)+LEN(H826)+LEN(I826)+LEN(J826)+LEN(K826)+LEN(L826)+LEN(M826)+LEN(N826)+LEN(O826)+LEN(P826)+LEN(Q826)+LEN(R826)+LEN(S826)+LEN(T826)+LEN(U826)+LEN(V826)+LEN(W826)+LEN(X826)</f>
        <v>3</v>
      </c>
      <c r="Z826" s="4" t="str">
        <f>IF(IFERROR(SEARCH($Z$1,AP826),0)&gt;0,$Z$1,"")</f>
        <v>-</v>
      </c>
      <c r="AA826" s="4" t="str">
        <f>IF(IFERROR(SEARCH($AA$1,AP826),0)&gt;0,$AA$1,"")</f>
        <v/>
      </c>
      <c r="AB826" s="4" t="str">
        <f>IF(IFERROR(SEARCH($AB$1,AP826),0)&gt;0,$AB$1,"")</f>
        <v/>
      </c>
      <c r="AC826" s="4" t="str">
        <f>IF(IFERROR(SEARCH($AC$1,AP826),0)&gt;0,$AC$1,"")</f>
        <v/>
      </c>
      <c r="AD826" s="4" t="str">
        <f>IF(IFERROR(SEARCH($AD$1,AP826),0)&gt;0,$AD$1,"")</f>
        <v/>
      </c>
      <c r="AE826" s="4" t="str">
        <f>IF(IFERROR(SEARCH($AE$1,AP826),0)&gt;0,$AE$1,"")</f>
        <v/>
      </c>
      <c r="AF826" s="4" t="str" cm="1">
        <f t="array" aca="1" ref="AF826" ca="1">LEFT(AO826,MATCH(FALSE,ISNUMBER(MID(AO826,ROW(INDIRECT("1:"&amp;LEN(AO826)+1)), 1) *1),0) -1)</f>
        <v>1</v>
      </c>
      <c r="AG826" s="4">
        <f>LEN(AO826)</f>
        <v>4</v>
      </c>
      <c r="AH826" s="4">
        <f>LEN(AP826)</f>
        <v>36</v>
      </c>
      <c r="AI826" s="4">
        <f>AH826-AG826</f>
        <v>32</v>
      </c>
      <c r="AJ826" s="4" t="str">
        <f>RIGHT(AP826,4)</f>
        <v>1BTL</v>
      </c>
      <c r="AK826" s="4" t="str">
        <f>RIGHT(AP826,5)</f>
        <v>-1BTL</v>
      </c>
      <c r="AL826" s="4" t="b">
        <f>AN826=AN827</f>
        <v>0</v>
      </c>
      <c r="AM826" s="4" t="b">
        <f>LEFT(AP826,2)=LEFT(AQ826,2)</f>
        <v>0</v>
      </c>
      <c r="AN826" s="5" t="str">
        <f>LEFT(AP826,(AI826-1))</f>
        <v>FRUTEA BOTOL 350ML BLACKCURRANT</v>
      </c>
      <c r="AO826" s="4" t="str">
        <f>IFERROR(RIGHT(AP826,LEN(AP826)-FIND("-",AP826)),1)</f>
        <v>1BTL</v>
      </c>
      <c r="AP826" t="s">
        <v>1402</v>
      </c>
      <c r="AQ826" s="1" t="s">
        <v>1403</v>
      </c>
      <c r="AR826">
        <v>3800</v>
      </c>
      <c r="AS826">
        <v>4500</v>
      </c>
      <c r="AT826">
        <v>3450</v>
      </c>
    </row>
    <row r="827" spans="1:46" x14ac:dyDescent="0.25">
      <c r="A827" s="4" t="str">
        <f>IF(IFERROR(SEARCH($A$1,AP827),0)&gt;0,$A$1,"")</f>
        <v/>
      </c>
      <c r="B827" s="4" t="str">
        <f>IF(IFERROR(SEARCH($B$1,AP827),0)&gt;0,$B$1,"")</f>
        <v/>
      </c>
      <c r="C827" s="4" t="str">
        <f>IF(IFERROR(SEARCH($C$1,AP827),0)&gt;0,$C$1,"")</f>
        <v>BTL</v>
      </c>
      <c r="D827" s="4" t="str">
        <f>IF(IFERROR(SEARCH($D$1,AP827),0)&gt;0,$D$1,"")</f>
        <v/>
      </c>
      <c r="E827" s="4" t="str">
        <f>IF(IFERROR(SEARCH($E$1,AP827),0)&gt;0,$E$1,"")</f>
        <v/>
      </c>
      <c r="F827" s="4" t="str">
        <f>IF(IFERROR(SEARCH($F$1,AP827),0)&gt;0,$F$1,"")</f>
        <v/>
      </c>
      <c r="G827" s="4" t="str">
        <f>IF(IFERROR(SEARCH($G$1,AP827),0)&gt;0,$G$1,"")</f>
        <v/>
      </c>
      <c r="H827" s="4" t="str">
        <f>IF(IFERROR(SEARCH($H$1,AP827),0)&gt;0,$H$1,"")</f>
        <v/>
      </c>
      <c r="I827" s="4" t="str">
        <f>IF(IFERROR(SEARCH($I$1,AP827),0)&gt;0,$I$1,"")</f>
        <v/>
      </c>
      <c r="J827" s="4" t="str">
        <f>IF(IFERROR(SEARCH($J$1,AP827),0)&gt;0,$J$1,"")</f>
        <v/>
      </c>
      <c r="K827" s="4" t="str">
        <f>IF(IFERROR(SEARCH($K$1,AP827),0)&gt;0,$K$1,"")</f>
        <v/>
      </c>
      <c r="L827" s="4" t="str">
        <f>IF(IFERROR(SEARCH($L$1,AP827),0)&gt;0,$L$1,"")</f>
        <v/>
      </c>
      <c r="M827" s="4" t="str">
        <f>IF(IFERROR(SEARCH($M$1,AP827),0)&gt;0,$M$1,"")</f>
        <v/>
      </c>
      <c r="N827" s="4" t="str">
        <f>IF(IFERROR(SEARCH($N$1,AP827),0)&gt;0,$N$1,"")</f>
        <v/>
      </c>
      <c r="O827" s="4" t="str">
        <f>IF(IFERROR(SEARCH($O$1,AP827),0)&gt;0,$O$1,"")</f>
        <v/>
      </c>
      <c r="P827" s="4" t="str">
        <f>IF(IFERROR(SEARCH($P$1,AP827),0)&gt;0,$P$1,"")</f>
        <v/>
      </c>
      <c r="Q827" s="4" t="str">
        <f>IF(IFERROR(SEARCH($Q$1,AP827),0)&gt;0,$Q$1,"")</f>
        <v/>
      </c>
      <c r="R827" s="4" t="str">
        <f>IF(IFERROR(SEARCH($R$1,AP827),0)&gt;0,$R$1,"")</f>
        <v/>
      </c>
      <c r="S827" s="4" t="str">
        <f>IF(IFERROR(SEARCH($S$1,AP827),0)&gt;0,$S$1,"")</f>
        <v/>
      </c>
      <c r="T827" s="4" t="str">
        <f>IF(IFERROR(SEARCH($T$1,AP827),0)&gt;0,$T$1,"")</f>
        <v/>
      </c>
      <c r="U827" s="4" t="str">
        <f>IF(IFERROR(SEARCH($U$1,AP827),0)&gt;0,$U$1,"")</f>
        <v/>
      </c>
      <c r="V827" s="4" t="str">
        <f>IF(IFERROR(SEARCH($V$1,AP827),0)&gt;0,$V$1,"")</f>
        <v/>
      </c>
      <c r="W827" s="4" t="str">
        <f>IF(IFERROR(SEARCH($W$1,AP827),0)&gt;0,$W$1,"")</f>
        <v/>
      </c>
      <c r="X827" s="4" t="str">
        <f>IF(IFERROR(SEARCH($X$1,AP827),0)&gt;0,$X$1,"")</f>
        <v/>
      </c>
      <c r="Y827" s="4">
        <f>LEN(A827)+LEN(B827)+LEN(C827)+LEN(D827)+LEN(E827)+LEN(F827)+LEN(G827)+LEN(H827)+LEN(I827)+LEN(J827)+LEN(K827)+LEN(L827)+LEN(M827)+LEN(N827)+LEN(O827)+LEN(P827)+LEN(Q827)+LEN(R827)+LEN(S827)+LEN(T827)+LEN(U827)+LEN(V827)+LEN(W827)+LEN(X827)</f>
        <v>3</v>
      </c>
      <c r="Z827" s="4" t="str">
        <f>IF(IFERROR(SEARCH($Z$1,AP827),0)&gt;0,$Z$1,"")</f>
        <v>-</v>
      </c>
      <c r="AA827" s="4" t="str">
        <f>IF(IFERROR(SEARCH($AA$1,AP827),0)&gt;0,$AA$1,"")</f>
        <v/>
      </c>
      <c r="AB827" s="4" t="str">
        <f>IF(IFERROR(SEARCH($AB$1,AP827),0)&gt;0,$AB$1,"")</f>
        <v/>
      </c>
      <c r="AC827" s="4" t="str">
        <f>IF(IFERROR(SEARCH($AC$1,AP827),0)&gt;0,$AC$1,"")</f>
        <v/>
      </c>
      <c r="AD827" s="4" t="str">
        <f>IF(IFERROR(SEARCH($AD$1,AP827),0)&gt;0,$AD$1,"")</f>
        <v/>
      </c>
      <c r="AE827" s="4" t="str">
        <f>IF(IFERROR(SEARCH($AE$1,AP827),0)&gt;0,$AE$1,"")</f>
        <v/>
      </c>
      <c r="AF827" s="4" t="str" cm="1">
        <f t="array" aca="1" ref="AF827" ca="1">LEFT(AO827,MATCH(FALSE,ISNUMBER(MID(AO827,ROW(INDIRECT("1:"&amp;LEN(AO827)+1)), 1) *1),0) -1)</f>
        <v>1</v>
      </c>
      <c r="AG827" s="4">
        <f>LEN(AO827)</f>
        <v>4</v>
      </c>
      <c r="AH827" s="4">
        <f>LEN(AP827)</f>
        <v>30</v>
      </c>
      <c r="AI827" s="4">
        <f>AH827-AG827</f>
        <v>26</v>
      </c>
      <c r="AJ827" s="4" t="str">
        <f>RIGHT(AP827,4)</f>
        <v>1BTL</v>
      </c>
      <c r="AK827" s="4" t="str">
        <f>RIGHT(AP827,5)</f>
        <v>-1BTL</v>
      </c>
      <c r="AL827" s="4" t="b">
        <f>AN827=AN828</f>
        <v>0</v>
      </c>
      <c r="AM827" s="4" t="b">
        <f>LEFT(AP827,2)=LEFT(AQ827,2)</f>
        <v>0</v>
      </c>
      <c r="AN827" s="5" t="str">
        <f>LEFT(AP827,(AI827-1))</f>
        <v>FRUTEA BOTOL 350ML FREEZE</v>
      </c>
      <c r="AO827" s="4" t="str">
        <f>IFERROR(RIGHT(AP827,LEN(AP827)-FIND("-",AP827)),1)</f>
        <v>1BTL</v>
      </c>
      <c r="AP827" t="s">
        <v>1404</v>
      </c>
      <c r="AQ827" s="1" t="s">
        <v>1405</v>
      </c>
      <c r="AR827">
        <v>3800</v>
      </c>
      <c r="AS827">
        <v>4500</v>
      </c>
      <c r="AT827">
        <v>3450</v>
      </c>
    </row>
    <row r="828" spans="1:46" x14ac:dyDescent="0.25">
      <c r="A828" s="4" t="str">
        <f>IF(IFERROR(SEARCH($A$1,AP828),0)&gt;0,$A$1,"")</f>
        <v/>
      </c>
      <c r="B828" s="4" t="str">
        <f>IF(IFERROR(SEARCH($B$1,AP828),0)&gt;0,$B$1,"")</f>
        <v/>
      </c>
      <c r="C828" s="4" t="str">
        <f>IF(IFERROR(SEARCH($C$1,AP828),0)&gt;0,$C$1,"")</f>
        <v>BTL</v>
      </c>
      <c r="D828" s="4" t="str">
        <f>IF(IFERROR(SEARCH($D$1,AP828),0)&gt;0,$D$1,"")</f>
        <v/>
      </c>
      <c r="E828" s="4" t="str">
        <f>IF(IFERROR(SEARCH($E$1,AP828),0)&gt;0,$E$1,"")</f>
        <v/>
      </c>
      <c r="F828" s="4" t="str">
        <f>IF(IFERROR(SEARCH($F$1,AP828),0)&gt;0,$F$1,"")</f>
        <v/>
      </c>
      <c r="G828" s="4" t="str">
        <f>IF(IFERROR(SEARCH($G$1,AP828),0)&gt;0,$G$1,"")</f>
        <v/>
      </c>
      <c r="H828" s="4" t="str">
        <f>IF(IFERROR(SEARCH($H$1,AP828),0)&gt;0,$H$1,"")</f>
        <v/>
      </c>
      <c r="I828" s="4" t="str">
        <f>IF(IFERROR(SEARCH($I$1,AP828),0)&gt;0,$I$1,"")</f>
        <v/>
      </c>
      <c r="J828" s="4" t="str">
        <f>IF(IFERROR(SEARCH($J$1,AP828),0)&gt;0,$J$1,"")</f>
        <v/>
      </c>
      <c r="K828" s="4" t="str">
        <f>IF(IFERROR(SEARCH($K$1,AP828),0)&gt;0,$K$1,"")</f>
        <v/>
      </c>
      <c r="L828" s="4" t="str">
        <f>IF(IFERROR(SEARCH($L$1,AP828),0)&gt;0,$L$1,"")</f>
        <v/>
      </c>
      <c r="M828" s="4" t="str">
        <f>IF(IFERROR(SEARCH($M$1,AP828),0)&gt;0,$M$1,"")</f>
        <v/>
      </c>
      <c r="N828" s="4" t="str">
        <f>IF(IFERROR(SEARCH($N$1,AP828),0)&gt;0,$N$1,"")</f>
        <v/>
      </c>
      <c r="O828" s="4" t="str">
        <f>IF(IFERROR(SEARCH($O$1,AP828),0)&gt;0,$O$1,"")</f>
        <v/>
      </c>
      <c r="P828" s="4" t="str">
        <f>IF(IFERROR(SEARCH($P$1,AP828),0)&gt;0,$P$1,"")</f>
        <v/>
      </c>
      <c r="Q828" s="4" t="str">
        <f>IF(IFERROR(SEARCH($Q$1,AP828),0)&gt;0,$Q$1,"")</f>
        <v/>
      </c>
      <c r="R828" s="4" t="str">
        <f>IF(IFERROR(SEARCH($R$1,AP828),0)&gt;0,$R$1,"")</f>
        <v/>
      </c>
      <c r="S828" s="4" t="str">
        <f>IF(IFERROR(SEARCH($S$1,AP828),0)&gt;0,$S$1,"")</f>
        <v/>
      </c>
      <c r="T828" s="4" t="str">
        <f>IF(IFERROR(SEARCH($T$1,AP828),0)&gt;0,$T$1,"")</f>
        <v/>
      </c>
      <c r="U828" s="4" t="str">
        <f>IF(IFERROR(SEARCH($U$1,AP828),0)&gt;0,$U$1,"")</f>
        <v/>
      </c>
      <c r="V828" s="4" t="str">
        <f>IF(IFERROR(SEARCH($V$1,AP828),0)&gt;0,$V$1,"")</f>
        <v/>
      </c>
      <c r="W828" s="4" t="str">
        <f>IF(IFERROR(SEARCH($W$1,AP828),0)&gt;0,$W$1,"")</f>
        <v/>
      </c>
      <c r="X828" s="4" t="str">
        <f>IF(IFERROR(SEARCH($X$1,AP828),0)&gt;0,$X$1,"")</f>
        <v/>
      </c>
      <c r="Y828" s="4">
        <f>LEN(A828)+LEN(B828)+LEN(C828)+LEN(D828)+LEN(E828)+LEN(F828)+LEN(G828)+LEN(H828)+LEN(I828)+LEN(J828)+LEN(K828)+LEN(L828)+LEN(M828)+LEN(N828)+LEN(O828)+LEN(P828)+LEN(Q828)+LEN(R828)+LEN(S828)+LEN(T828)+LEN(U828)+LEN(V828)+LEN(W828)+LEN(X828)</f>
        <v>3</v>
      </c>
      <c r="Z828" s="4" t="str">
        <f>IF(IFERROR(SEARCH($Z$1,AP828),0)&gt;0,$Z$1,"")</f>
        <v>-</v>
      </c>
      <c r="AA828" s="4" t="str">
        <f>IF(IFERROR(SEARCH($AA$1,AP828),0)&gt;0,$AA$1,"")</f>
        <v/>
      </c>
      <c r="AB828" s="4" t="str">
        <f>IF(IFERROR(SEARCH($AB$1,AP828),0)&gt;0,$AB$1,"")</f>
        <v/>
      </c>
      <c r="AC828" s="4" t="str">
        <f>IF(IFERROR(SEARCH($AC$1,AP828),0)&gt;0,$AC$1,"")</f>
        <v/>
      </c>
      <c r="AD828" s="4" t="str">
        <f>IF(IFERROR(SEARCH($AD$1,AP828),0)&gt;0,$AD$1,"")</f>
        <v/>
      </c>
      <c r="AE828" s="4" t="str">
        <f>IF(IFERROR(SEARCH($AE$1,AP828),0)&gt;0,$AE$1,"")</f>
        <v/>
      </c>
      <c r="AF828" s="4" t="str" cm="1">
        <f t="array" aca="1" ref="AF828" ca="1">LEFT(AO828,MATCH(FALSE,ISNUMBER(MID(AO828,ROW(INDIRECT("1:"&amp;LEN(AO828)+1)), 1) *1),0) -1)</f>
        <v>1</v>
      </c>
      <c r="AG828" s="4">
        <f>LEN(AO828)</f>
        <v>4</v>
      </c>
      <c r="AH828" s="4">
        <f>LEN(AP828)</f>
        <v>29</v>
      </c>
      <c r="AI828" s="4">
        <f>AH828-AG828</f>
        <v>25</v>
      </c>
      <c r="AJ828" s="4" t="str">
        <f>RIGHT(AP828,4)</f>
        <v>1BTL</v>
      </c>
      <c r="AK828" s="4" t="str">
        <f>RIGHT(AP828,5)</f>
        <v>-1BTL</v>
      </c>
      <c r="AL828" s="4" t="b">
        <f>AN828=AN829</f>
        <v>0</v>
      </c>
      <c r="AM828" s="4" t="b">
        <f>LEFT(AP828,2)=LEFT(AQ828,2)</f>
        <v>0</v>
      </c>
      <c r="AN828" s="5" t="str">
        <f>LEFT(AP828,(AI828-1))</f>
        <v>FRUTEA BOTOL 350ML GUAVA</v>
      </c>
      <c r="AO828" s="4" t="str">
        <f>IFERROR(RIGHT(AP828,LEN(AP828)-FIND("-",AP828)),1)</f>
        <v>1BTL</v>
      </c>
      <c r="AP828" t="s">
        <v>1406</v>
      </c>
      <c r="AQ828" s="1" t="s">
        <v>1407</v>
      </c>
      <c r="AR828">
        <v>3800</v>
      </c>
      <c r="AS828">
        <v>4500</v>
      </c>
      <c r="AT828">
        <v>3450</v>
      </c>
    </row>
    <row r="829" spans="1:46" x14ac:dyDescent="0.25">
      <c r="A829" s="4" t="str">
        <f>IF(IFERROR(SEARCH($A$1,AP829),0)&gt;0,$A$1,"")</f>
        <v/>
      </c>
      <c r="B829" s="4" t="str">
        <f>IF(IFERROR(SEARCH($B$1,AP829),0)&gt;0,$B$1,"")</f>
        <v/>
      </c>
      <c r="C829" s="4" t="str">
        <f>IF(IFERROR(SEARCH($C$1,AP829),0)&gt;0,$C$1,"")</f>
        <v>BTL</v>
      </c>
      <c r="D829" s="4" t="str">
        <f>IF(IFERROR(SEARCH($D$1,AP829),0)&gt;0,$D$1,"")</f>
        <v/>
      </c>
      <c r="E829" s="4" t="str">
        <f>IF(IFERROR(SEARCH($E$1,AP829),0)&gt;0,$E$1,"")</f>
        <v/>
      </c>
      <c r="F829" s="4" t="str">
        <f>IF(IFERROR(SEARCH($F$1,AP829),0)&gt;0,$F$1,"")</f>
        <v/>
      </c>
      <c r="G829" s="4" t="str">
        <f>IF(IFERROR(SEARCH($G$1,AP829),0)&gt;0,$G$1,"")</f>
        <v/>
      </c>
      <c r="H829" s="4" t="str">
        <f>IF(IFERROR(SEARCH($H$1,AP829),0)&gt;0,$H$1,"")</f>
        <v/>
      </c>
      <c r="I829" s="4" t="str">
        <f>IF(IFERROR(SEARCH($I$1,AP829),0)&gt;0,$I$1,"")</f>
        <v/>
      </c>
      <c r="J829" s="4" t="str">
        <f>IF(IFERROR(SEARCH($J$1,AP829),0)&gt;0,$J$1,"")</f>
        <v/>
      </c>
      <c r="K829" s="4" t="str">
        <f>IF(IFERROR(SEARCH($K$1,AP829),0)&gt;0,$K$1,"")</f>
        <v/>
      </c>
      <c r="L829" s="4" t="str">
        <f>IF(IFERROR(SEARCH($L$1,AP829),0)&gt;0,$L$1,"")</f>
        <v/>
      </c>
      <c r="M829" s="4" t="str">
        <f>IF(IFERROR(SEARCH($M$1,AP829),0)&gt;0,$M$1,"")</f>
        <v/>
      </c>
      <c r="N829" s="4" t="str">
        <f>IF(IFERROR(SEARCH($N$1,AP829),0)&gt;0,$N$1,"")</f>
        <v/>
      </c>
      <c r="O829" s="4" t="str">
        <f>IF(IFERROR(SEARCH($O$1,AP829),0)&gt;0,$O$1,"")</f>
        <v/>
      </c>
      <c r="P829" s="4" t="str">
        <f>IF(IFERROR(SEARCH($P$1,AP829),0)&gt;0,$P$1,"")</f>
        <v/>
      </c>
      <c r="Q829" s="4" t="str">
        <f>IF(IFERROR(SEARCH($Q$1,AP829),0)&gt;0,$Q$1,"")</f>
        <v/>
      </c>
      <c r="R829" s="4" t="str">
        <f>IF(IFERROR(SEARCH($R$1,AP829),0)&gt;0,$R$1,"")</f>
        <v/>
      </c>
      <c r="S829" s="4" t="str">
        <f>IF(IFERROR(SEARCH($S$1,AP829),0)&gt;0,$S$1,"")</f>
        <v/>
      </c>
      <c r="T829" s="4" t="str">
        <f>IF(IFERROR(SEARCH($T$1,AP829),0)&gt;0,$T$1,"")</f>
        <v/>
      </c>
      <c r="U829" s="4" t="str">
        <f>IF(IFERROR(SEARCH($U$1,AP829),0)&gt;0,$U$1,"")</f>
        <v/>
      </c>
      <c r="V829" s="4" t="str">
        <f>IF(IFERROR(SEARCH($V$1,AP829),0)&gt;0,$V$1,"")</f>
        <v/>
      </c>
      <c r="W829" s="4" t="str">
        <f>IF(IFERROR(SEARCH($W$1,AP829),0)&gt;0,$W$1,"")</f>
        <v/>
      </c>
      <c r="X829" s="4" t="str">
        <f>IF(IFERROR(SEARCH($X$1,AP829),0)&gt;0,$X$1,"")</f>
        <v/>
      </c>
      <c r="Y829" s="4">
        <f>LEN(A829)+LEN(B829)+LEN(C829)+LEN(D829)+LEN(E829)+LEN(F829)+LEN(G829)+LEN(H829)+LEN(I829)+LEN(J829)+LEN(K829)+LEN(L829)+LEN(M829)+LEN(N829)+LEN(O829)+LEN(P829)+LEN(Q829)+LEN(R829)+LEN(S829)+LEN(T829)+LEN(U829)+LEN(V829)+LEN(W829)+LEN(X829)</f>
        <v>3</v>
      </c>
      <c r="Z829" s="4" t="str">
        <f>IF(IFERROR(SEARCH($Z$1,AP829),0)&gt;0,$Z$1,"")</f>
        <v>-</v>
      </c>
      <c r="AA829" s="4" t="str">
        <f>IF(IFERROR(SEARCH($AA$1,AP829),0)&gt;0,$AA$1,"")</f>
        <v/>
      </c>
      <c r="AB829" s="4" t="str">
        <f>IF(IFERROR(SEARCH($AB$1,AP829),0)&gt;0,$AB$1,"")</f>
        <v/>
      </c>
      <c r="AC829" s="4" t="str">
        <f>IF(IFERROR(SEARCH($AC$1,AP829),0)&gt;0,$AC$1,"")</f>
        <v/>
      </c>
      <c r="AD829" s="4" t="str">
        <f>IF(IFERROR(SEARCH($AD$1,AP829),0)&gt;0,$AD$1,"")</f>
        <v/>
      </c>
      <c r="AE829" s="4" t="str">
        <f>IF(IFERROR(SEARCH($AE$1,AP829),0)&gt;0,$AE$1,"")</f>
        <v/>
      </c>
      <c r="AF829" s="4" t="str" cm="1">
        <f t="array" aca="1" ref="AF829" ca="1">LEFT(AO829,MATCH(FALSE,ISNUMBER(MID(AO829,ROW(INDIRECT("1:"&amp;LEN(AO829)+1)), 1) *1),0) -1)</f>
        <v>1</v>
      </c>
      <c r="AG829" s="4">
        <f>LEN(AO829)</f>
        <v>4</v>
      </c>
      <c r="AH829" s="4">
        <f>LEN(AP829)</f>
        <v>29</v>
      </c>
      <c r="AI829" s="4">
        <f>AH829-AG829</f>
        <v>25</v>
      </c>
      <c r="AJ829" s="4" t="str">
        <f>RIGHT(AP829,4)</f>
        <v>1BTL</v>
      </c>
      <c r="AK829" s="4" t="str">
        <f>RIGHT(AP829,5)</f>
        <v>-1BTL</v>
      </c>
      <c r="AL829" s="4" t="b">
        <f>AN829=AN830</f>
        <v>0</v>
      </c>
      <c r="AM829" s="4" t="b">
        <f>LEFT(AP829,2)=LEFT(AQ829,2)</f>
        <v>0</v>
      </c>
      <c r="AN829" s="5" t="str">
        <f>LEFT(AP829,(AI829-1))</f>
        <v>FRUTEA BOTOL 350ML LEMON</v>
      </c>
      <c r="AO829" s="4" t="str">
        <f>IFERROR(RIGHT(AP829,LEN(AP829)-FIND("-",AP829)),1)</f>
        <v>1BTL</v>
      </c>
      <c r="AP829" t="s">
        <v>1408</v>
      </c>
      <c r="AQ829" s="1" t="s">
        <v>1409</v>
      </c>
      <c r="AR829">
        <v>3800</v>
      </c>
      <c r="AS829">
        <v>4500</v>
      </c>
      <c r="AT829">
        <v>3450</v>
      </c>
    </row>
    <row r="830" spans="1:46" x14ac:dyDescent="0.25">
      <c r="A830" s="4" t="str">
        <f>IF(IFERROR(SEARCH($A$1,AP830),0)&gt;0,$A$1,"")</f>
        <v/>
      </c>
      <c r="B830" s="4" t="str">
        <f>IF(IFERROR(SEARCH($B$1,AP830),0)&gt;0,$B$1,"")</f>
        <v/>
      </c>
      <c r="C830" s="4" t="str">
        <f>IF(IFERROR(SEARCH($C$1,AP830),0)&gt;0,$C$1,"")</f>
        <v>BTL</v>
      </c>
      <c r="D830" s="4" t="str">
        <f>IF(IFERROR(SEARCH($D$1,AP830),0)&gt;0,$D$1,"")</f>
        <v/>
      </c>
      <c r="E830" s="4" t="str">
        <f>IF(IFERROR(SEARCH($E$1,AP830),0)&gt;0,$E$1,"")</f>
        <v/>
      </c>
      <c r="F830" s="4" t="str">
        <f>IF(IFERROR(SEARCH($F$1,AP830),0)&gt;0,$F$1,"")</f>
        <v/>
      </c>
      <c r="G830" s="4" t="str">
        <f>IF(IFERROR(SEARCH($G$1,AP830),0)&gt;0,$G$1,"")</f>
        <v/>
      </c>
      <c r="H830" s="4" t="str">
        <f>IF(IFERROR(SEARCH($H$1,AP830),0)&gt;0,$H$1,"")</f>
        <v/>
      </c>
      <c r="I830" s="4" t="str">
        <f>IF(IFERROR(SEARCH($I$1,AP830),0)&gt;0,$I$1,"")</f>
        <v/>
      </c>
      <c r="J830" s="4" t="str">
        <f>IF(IFERROR(SEARCH($J$1,AP830),0)&gt;0,$J$1,"")</f>
        <v/>
      </c>
      <c r="K830" s="4" t="str">
        <f>IF(IFERROR(SEARCH($K$1,AP830),0)&gt;0,$K$1,"")</f>
        <v/>
      </c>
      <c r="L830" s="4" t="str">
        <f>IF(IFERROR(SEARCH($L$1,AP830),0)&gt;0,$L$1,"")</f>
        <v/>
      </c>
      <c r="M830" s="4" t="str">
        <f>IF(IFERROR(SEARCH($M$1,AP830),0)&gt;0,$M$1,"")</f>
        <v/>
      </c>
      <c r="N830" s="4" t="str">
        <f>IF(IFERROR(SEARCH($N$1,AP830),0)&gt;0,$N$1,"")</f>
        <v/>
      </c>
      <c r="O830" s="4" t="str">
        <f>IF(IFERROR(SEARCH($O$1,AP830),0)&gt;0,$O$1,"")</f>
        <v/>
      </c>
      <c r="P830" s="4" t="str">
        <f>IF(IFERROR(SEARCH($P$1,AP830),0)&gt;0,$P$1,"")</f>
        <v/>
      </c>
      <c r="Q830" s="4" t="str">
        <f>IF(IFERROR(SEARCH($Q$1,AP830),0)&gt;0,$Q$1,"")</f>
        <v/>
      </c>
      <c r="R830" s="4" t="str">
        <f>IF(IFERROR(SEARCH($R$1,AP830),0)&gt;0,$R$1,"")</f>
        <v/>
      </c>
      <c r="S830" s="4" t="str">
        <f>IF(IFERROR(SEARCH($S$1,AP830),0)&gt;0,$S$1,"")</f>
        <v/>
      </c>
      <c r="T830" s="4" t="str">
        <f>IF(IFERROR(SEARCH($T$1,AP830),0)&gt;0,$T$1,"")</f>
        <v/>
      </c>
      <c r="U830" s="4" t="str">
        <f>IF(IFERROR(SEARCH($U$1,AP830),0)&gt;0,$U$1,"")</f>
        <v/>
      </c>
      <c r="V830" s="4" t="str">
        <f>IF(IFERROR(SEARCH($V$1,AP830),0)&gt;0,$V$1,"")</f>
        <v/>
      </c>
      <c r="W830" s="4" t="str">
        <f>IF(IFERROR(SEARCH($W$1,AP830),0)&gt;0,$W$1,"")</f>
        <v/>
      </c>
      <c r="X830" s="4" t="str">
        <f>IF(IFERROR(SEARCH($X$1,AP830),0)&gt;0,$X$1,"")</f>
        <v/>
      </c>
      <c r="Y830" s="4">
        <f>LEN(A830)+LEN(B830)+LEN(C830)+LEN(D830)+LEN(E830)+LEN(F830)+LEN(G830)+LEN(H830)+LEN(I830)+LEN(J830)+LEN(K830)+LEN(L830)+LEN(M830)+LEN(N830)+LEN(O830)+LEN(P830)+LEN(Q830)+LEN(R830)+LEN(S830)+LEN(T830)+LEN(U830)+LEN(V830)+LEN(W830)+LEN(X830)</f>
        <v>3</v>
      </c>
      <c r="Z830" s="4" t="str">
        <f>IF(IFERROR(SEARCH($Z$1,AP830),0)&gt;0,$Z$1,"")</f>
        <v>-</v>
      </c>
      <c r="AA830" s="4" t="str">
        <f>IF(IFERROR(SEARCH($AA$1,AP830),0)&gt;0,$AA$1,"")</f>
        <v/>
      </c>
      <c r="AB830" s="4" t="str">
        <f>IF(IFERROR(SEARCH($AB$1,AP830),0)&gt;0,$AB$1,"")</f>
        <v/>
      </c>
      <c r="AC830" s="4" t="str">
        <f>IF(IFERROR(SEARCH($AC$1,AP830),0)&gt;0,$AC$1,"")</f>
        <v/>
      </c>
      <c r="AD830" s="4" t="str">
        <f>IF(IFERROR(SEARCH($AD$1,AP830),0)&gt;0,$AD$1,"")</f>
        <v/>
      </c>
      <c r="AE830" s="4" t="str">
        <f>IF(IFERROR(SEARCH($AE$1,AP830),0)&gt;0,$AE$1,"")</f>
        <v/>
      </c>
      <c r="AF830" s="4" t="str" cm="1">
        <f t="array" aca="1" ref="AF830" ca="1">LEFT(AO830,MATCH(FALSE,ISNUMBER(MID(AO830,ROW(INDIRECT("1:"&amp;LEN(AO830)+1)), 1) *1),0) -1)</f>
        <v>1</v>
      </c>
      <c r="AG830" s="4">
        <f>LEN(AO830)</f>
        <v>4</v>
      </c>
      <c r="AH830" s="4">
        <f>LEN(AP830)</f>
        <v>32</v>
      </c>
      <c r="AI830" s="4">
        <f>AH830-AG830</f>
        <v>28</v>
      </c>
      <c r="AJ830" s="4" t="str">
        <f>RIGHT(AP830,4)</f>
        <v>1BTL</v>
      </c>
      <c r="AK830" s="4" t="str">
        <f>RIGHT(AP830,5)</f>
        <v>-1BTL</v>
      </c>
      <c r="AL830" s="4" t="b">
        <f>AN830=AN831</f>
        <v>0</v>
      </c>
      <c r="AM830" s="4" t="b">
        <f>LEFT(AP830,2)=LEFT(AQ830,2)</f>
        <v>0</v>
      </c>
      <c r="AN830" s="5" t="str">
        <f>LEFT(AP830,(AI830-1))</f>
        <v>FRUTEA BOTOL 350ML STROBERI</v>
      </c>
      <c r="AO830" s="4" t="str">
        <f>IFERROR(RIGHT(AP830,LEN(AP830)-FIND("-",AP830)),1)</f>
        <v>1BTL</v>
      </c>
      <c r="AP830" t="s">
        <v>1410</v>
      </c>
      <c r="AQ830" s="1" t="s">
        <v>1411</v>
      </c>
      <c r="AR830">
        <v>3800</v>
      </c>
      <c r="AS830">
        <v>4500</v>
      </c>
      <c r="AT830">
        <v>3450</v>
      </c>
    </row>
    <row r="831" spans="1:46" x14ac:dyDescent="0.25">
      <c r="A831" s="4" t="str">
        <f>IF(IFERROR(SEARCH($A$1,AP831),0)&gt;0,$A$1,"")</f>
        <v/>
      </c>
      <c r="B831" s="4" t="str">
        <f>IF(IFERROR(SEARCH($B$1,AP831),0)&gt;0,$B$1,"")</f>
        <v/>
      </c>
      <c r="C831" s="4" t="str">
        <f>IF(IFERROR(SEARCH($C$1,AP831),0)&gt;0,$C$1,"")</f>
        <v>BTL</v>
      </c>
      <c r="D831" s="4" t="str">
        <f>IF(IFERROR(SEARCH($D$1,AP831),0)&gt;0,$D$1,"")</f>
        <v/>
      </c>
      <c r="E831" s="4" t="str">
        <f>IF(IFERROR(SEARCH($E$1,AP831),0)&gt;0,$E$1,"")</f>
        <v/>
      </c>
      <c r="F831" s="4" t="str">
        <f>IF(IFERROR(SEARCH($F$1,AP831),0)&gt;0,$F$1,"")</f>
        <v/>
      </c>
      <c r="G831" s="4" t="str">
        <f>IF(IFERROR(SEARCH($G$1,AP831),0)&gt;0,$G$1,"")</f>
        <v/>
      </c>
      <c r="H831" s="4" t="str">
        <f>IF(IFERROR(SEARCH($H$1,AP831),0)&gt;0,$H$1,"")</f>
        <v/>
      </c>
      <c r="I831" s="4" t="str">
        <f>IF(IFERROR(SEARCH($I$1,AP831),0)&gt;0,$I$1,"")</f>
        <v/>
      </c>
      <c r="J831" s="4" t="str">
        <f>IF(IFERROR(SEARCH($J$1,AP831),0)&gt;0,$J$1,"")</f>
        <v/>
      </c>
      <c r="K831" s="4" t="str">
        <f>IF(IFERROR(SEARCH($K$1,AP831),0)&gt;0,$K$1,"")</f>
        <v/>
      </c>
      <c r="L831" s="4" t="str">
        <f>IF(IFERROR(SEARCH($L$1,AP831),0)&gt;0,$L$1,"")</f>
        <v/>
      </c>
      <c r="M831" s="4" t="str">
        <f>IF(IFERROR(SEARCH($M$1,AP831),0)&gt;0,$M$1,"")</f>
        <v/>
      </c>
      <c r="N831" s="4" t="str">
        <f>IF(IFERROR(SEARCH($N$1,AP831),0)&gt;0,$N$1,"")</f>
        <v/>
      </c>
      <c r="O831" s="4" t="str">
        <f>IF(IFERROR(SEARCH($O$1,AP831),0)&gt;0,$O$1,"")</f>
        <v/>
      </c>
      <c r="P831" s="4" t="str">
        <f>IF(IFERROR(SEARCH($P$1,AP831),0)&gt;0,$P$1,"")</f>
        <v/>
      </c>
      <c r="Q831" s="4" t="str">
        <f>IF(IFERROR(SEARCH($Q$1,AP831),0)&gt;0,$Q$1,"")</f>
        <v/>
      </c>
      <c r="R831" s="4" t="str">
        <f>IF(IFERROR(SEARCH($R$1,AP831),0)&gt;0,$R$1,"")</f>
        <v/>
      </c>
      <c r="S831" s="4" t="str">
        <f>IF(IFERROR(SEARCH($S$1,AP831),0)&gt;0,$S$1,"")</f>
        <v/>
      </c>
      <c r="T831" s="4" t="str">
        <f>IF(IFERROR(SEARCH($T$1,AP831),0)&gt;0,$T$1,"")</f>
        <v/>
      </c>
      <c r="U831" s="4" t="str">
        <f>IF(IFERROR(SEARCH($U$1,AP831),0)&gt;0,$U$1,"")</f>
        <v/>
      </c>
      <c r="V831" s="4" t="str">
        <f>IF(IFERROR(SEARCH($V$1,AP831),0)&gt;0,$V$1,"")</f>
        <v/>
      </c>
      <c r="W831" s="4" t="str">
        <f>IF(IFERROR(SEARCH($W$1,AP831),0)&gt;0,$W$1,"")</f>
        <v/>
      </c>
      <c r="X831" s="4" t="str">
        <f>IF(IFERROR(SEARCH($X$1,AP831),0)&gt;0,$X$1,"")</f>
        <v/>
      </c>
      <c r="Y831" s="4">
        <f>LEN(A831)+LEN(B831)+LEN(C831)+LEN(D831)+LEN(E831)+LEN(F831)+LEN(G831)+LEN(H831)+LEN(I831)+LEN(J831)+LEN(K831)+LEN(L831)+LEN(M831)+LEN(N831)+LEN(O831)+LEN(P831)+LEN(Q831)+LEN(R831)+LEN(S831)+LEN(T831)+LEN(U831)+LEN(V831)+LEN(W831)+LEN(X831)</f>
        <v>3</v>
      </c>
      <c r="Z831" s="4" t="str">
        <f>IF(IFERROR(SEARCH($Z$1,AP831),0)&gt;0,$Z$1,"")</f>
        <v>-</v>
      </c>
      <c r="AA831" s="4" t="str">
        <f>IF(IFERROR(SEARCH($AA$1,AP831),0)&gt;0,$AA$1,"")</f>
        <v/>
      </c>
      <c r="AB831" s="4" t="str">
        <f>IF(IFERROR(SEARCH($AB$1,AP831),0)&gt;0,$AB$1,"")</f>
        <v/>
      </c>
      <c r="AC831" s="4" t="str">
        <f>IF(IFERROR(SEARCH($AC$1,AP831),0)&gt;0,$AC$1,"")</f>
        <v/>
      </c>
      <c r="AD831" s="4" t="str">
        <f>IF(IFERROR(SEARCH($AD$1,AP831),0)&gt;0,$AD$1,"")</f>
        <v/>
      </c>
      <c r="AE831" s="4" t="str">
        <f>IF(IFERROR(SEARCH($AE$1,AP831),0)&gt;0,$AE$1,"")</f>
        <v/>
      </c>
      <c r="AF831" s="4" t="str" cm="1">
        <f t="array" aca="1" ref="AF831" ca="1">LEFT(AO831,MATCH(FALSE,ISNUMBER(MID(AO831,ROW(INDIRECT("1:"&amp;LEN(AO831)+1)), 1) *1),0) -1)</f>
        <v>1</v>
      </c>
      <c r="AG831" s="4">
        <f>LEN(AO831)</f>
        <v>4</v>
      </c>
      <c r="AH831" s="4">
        <f>LEN(AP831)</f>
        <v>36</v>
      </c>
      <c r="AI831" s="4">
        <f>AH831-AG831</f>
        <v>32</v>
      </c>
      <c r="AJ831" s="4" t="str">
        <f>RIGHT(AP831,4)</f>
        <v>1BTL</v>
      </c>
      <c r="AK831" s="4" t="str">
        <f>RIGHT(AP831,5)</f>
        <v>-1BTL</v>
      </c>
      <c r="AL831" s="4" t="b">
        <f>AN831=AN832</f>
        <v>0</v>
      </c>
      <c r="AM831" s="4" t="b">
        <f>LEFT(AP831,2)=LEFT(AQ831,2)</f>
        <v>0</v>
      </c>
      <c r="AN831" s="5" t="str">
        <f>LEFT(AP831,(AI831-1))</f>
        <v>FRUTEA BOTOL 500ML BLACKCURRANT</v>
      </c>
      <c r="AO831" s="4" t="str">
        <f>IFERROR(RIGHT(AP831,LEN(AP831)-FIND("-",AP831)),1)</f>
        <v>1BTL</v>
      </c>
      <c r="AP831" t="s">
        <v>5738</v>
      </c>
      <c r="AQ831" s="1" t="s">
        <v>1414</v>
      </c>
      <c r="AR831">
        <v>5500</v>
      </c>
      <c r="AS831">
        <v>6000</v>
      </c>
      <c r="AT831">
        <v>4791</v>
      </c>
    </row>
    <row r="832" spans="1:46" x14ac:dyDescent="0.25">
      <c r="A832" s="4" t="str">
        <f>IF(IFERROR(SEARCH($A$1,AP832),0)&gt;0,$A$1,"")</f>
        <v/>
      </c>
      <c r="B832" s="4" t="str">
        <f>IF(IFERROR(SEARCH($B$1,AP832),0)&gt;0,$B$1,"")</f>
        <v/>
      </c>
      <c r="C832" s="4" t="str">
        <f>IF(IFERROR(SEARCH($C$1,AP832),0)&gt;0,$C$1,"")</f>
        <v/>
      </c>
      <c r="D832" s="4" t="str">
        <f>IF(IFERROR(SEARCH($D$1,AP832),0)&gt;0,$D$1,"")</f>
        <v/>
      </c>
      <c r="E832" s="4" t="str">
        <f>IF(IFERROR(SEARCH($E$1,AP832),0)&gt;0,$E$1,"")</f>
        <v/>
      </c>
      <c r="F832" s="4" t="str">
        <f>IF(IFERROR(SEARCH($F$1,AP832),0)&gt;0,$F$1,"")</f>
        <v/>
      </c>
      <c r="G832" s="4" t="str">
        <f>IF(IFERROR(SEARCH($G$1,AP832),0)&gt;0,$G$1,"")</f>
        <v>KTK</v>
      </c>
      <c r="H832" s="4" t="str">
        <f>IF(IFERROR(SEARCH($H$1,AP832),0)&gt;0,$H$1,"")</f>
        <v/>
      </c>
      <c r="I832" s="4" t="str">
        <f>IF(IFERROR(SEARCH($I$1,AP832),0)&gt;0,$I$1,"")</f>
        <v/>
      </c>
      <c r="J832" s="4" t="str">
        <f>IF(IFERROR(SEARCH($J$1,AP832),0)&gt;0,$J$1,"")</f>
        <v/>
      </c>
      <c r="K832" s="4" t="str">
        <f>IF(IFERROR(SEARCH($K$1,AP832),0)&gt;0,$K$1,"")</f>
        <v/>
      </c>
      <c r="L832" s="4" t="str">
        <f>IF(IFERROR(SEARCH($L$1,AP832),0)&gt;0,$L$1,"")</f>
        <v/>
      </c>
      <c r="M832" s="4" t="str">
        <f>IF(IFERROR(SEARCH($M$1,AP832),0)&gt;0,$M$1,"")</f>
        <v/>
      </c>
      <c r="N832" s="4" t="str">
        <f>IF(IFERROR(SEARCH($N$1,AP832),0)&gt;0,$N$1,"")</f>
        <v/>
      </c>
      <c r="O832" s="4" t="str">
        <f>IF(IFERROR(SEARCH($O$1,AP832),0)&gt;0,$O$1,"")</f>
        <v/>
      </c>
      <c r="P832" s="4" t="str">
        <f>IF(IFERROR(SEARCH($P$1,AP832),0)&gt;0,$P$1,"")</f>
        <v/>
      </c>
      <c r="Q832" s="4" t="str">
        <f>IF(IFERROR(SEARCH($Q$1,AP832),0)&gt;0,$Q$1,"")</f>
        <v/>
      </c>
      <c r="R832" s="4" t="str">
        <f>IF(IFERROR(SEARCH($R$1,AP832),0)&gt;0,$R$1,"")</f>
        <v/>
      </c>
      <c r="S832" s="4" t="str">
        <f>IF(IFERROR(SEARCH($S$1,AP832),0)&gt;0,$S$1,"")</f>
        <v/>
      </c>
      <c r="T832" s="4" t="str">
        <f>IF(IFERROR(SEARCH($T$1,AP832),0)&gt;0,$T$1,"")</f>
        <v/>
      </c>
      <c r="U832" s="4" t="str">
        <f>IF(IFERROR(SEARCH($U$1,AP832),0)&gt;0,$U$1,"")</f>
        <v/>
      </c>
      <c r="V832" s="4" t="str">
        <f>IF(IFERROR(SEARCH($V$1,AP832),0)&gt;0,$V$1,"")</f>
        <v/>
      </c>
      <c r="W832" s="4" t="str">
        <f>IF(IFERROR(SEARCH($W$1,AP832),0)&gt;0,$W$1,"")</f>
        <v/>
      </c>
      <c r="X832" s="4" t="str">
        <f>IF(IFERROR(SEARCH($X$1,AP832),0)&gt;0,$X$1,"")</f>
        <v/>
      </c>
      <c r="Y832" s="4">
        <f>LEN(A832)+LEN(B832)+LEN(C832)+LEN(D832)+LEN(E832)+LEN(F832)+LEN(G832)+LEN(H832)+LEN(I832)+LEN(J832)+LEN(K832)+LEN(L832)+LEN(M832)+LEN(N832)+LEN(O832)+LEN(P832)+LEN(Q832)+LEN(R832)+LEN(S832)+LEN(T832)+LEN(U832)+LEN(V832)+LEN(W832)+LEN(X832)</f>
        <v>3</v>
      </c>
      <c r="Z832" s="4" t="str">
        <f>IF(IFERROR(SEARCH($Z$1,AP832),0)&gt;0,$Z$1,"")</f>
        <v>-</v>
      </c>
      <c r="AA832" s="4" t="str">
        <f>IF(IFERROR(SEARCH($AA$1,AP832),0)&gt;0,$AA$1,"")</f>
        <v/>
      </c>
      <c r="AB832" s="4" t="str">
        <f>IF(IFERROR(SEARCH($AB$1,AP832),0)&gt;0,$AB$1,"")</f>
        <v/>
      </c>
      <c r="AC832" s="4" t="str">
        <f>IF(IFERROR(SEARCH($AC$1,AP832),0)&gt;0,$AC$1,"")</f>
        <v/>
      </c>
      <c r="AD832" s="4" t="str">
        <f>IF(IFERROR(SEARCH($AD$1,AP832),0)&gt;0,$AD$1,"")</f>
        <v/>
      </c>
      <c r="AE832" s="4" t="str">
        <f>IF(IFERROR(SEARCH($AE$1,AP832),0)&gt;0,$AE$1,"")</f>
        <v/>
      </c>
      <c r="AF832" s="4" t="str" cm="1">
        <f t="array" aca="1" ref="AF832" ca="1">LEFT(AO832,MATCH(FALSE,ISNUMBER(MID(AO832,ROW(INDIRECT("1:"&amp;LEN(AO832)+1)), 1) *1),0) -1)</f>
        <v>1</v>
      </c>
      <c r="AG832" s="4">
        <f>LEN(AO832)</f>
        <v>4</v>
      </c>
      <c r="AH832" s="4">
        <f>LEN(AP832)</f>
        <v>17</v>
      </c>
      <c r="AI832" s="4">
        <f>AH832-AG832</f>
        <v>13</v>
      </c>
      <c r="AJ832" s="4" t="str">
        <f>RIGHT(AP832,4)</f>
        <v>1KTK</v>
      </c>
      <c r="AK832" s="4" t="str">
        <f>RIGHT(AP832,5)</f>
        <v>-1KTK</v>
      </c>
      <c r="AL832" s="4" t="b">
        <f>AN832=AN833</f>
        <v>1</v>
      </c>
      <c r="AM832" s="4" t="b">
        <f>LEFT(AP832,2)=LEFT(AQ832,2)</f>
        <v>0</v>
      </c>
      <c r="AN832" s="5" t="str">
        <f>LEFT(AP832,(AI832-1))</f>
        <v>FULLO BLASTO</v>
      </c>
      <c r="AO832" s="4" t="str">
        <f>IFERROR(RIGHT(AP832,LEN(AP832)-FIND("-",AP832)),1)</f>
        <v>1KTK</v>
      </c>
      <c r="AP832" t="s">
        <v>1415</v>
      </c>
      <c r="AQ832" s="1" t="s">
        <v>1416</v>
      </c>
      <c r="AR832">
        <v>14500</v>
      </c>
      <c r="AS832">
        <v>14500</v>
      </c>
      <c r="AT832">
        <v>13500</v>
      </c>
    </row>
    <row r="833" spans="1:46" x14ac:dyDescent="0.25">
      <c r="A833" s="4" t="str">
        <f>IF(IFERROR(SEARCH($A$1,AP833),0)&gt;0,$A$1,"")</f>
        <v/>
      </c>
      <c r="B833" s="4" t="str">
        <f>IF(IFERROR(SEARCH($B$1,AP833),0)&gt;0,$B$1,"")</f>
        <v/>
      </c>
      <c r="C833" s="4" t="str">
        <f>IF(IFERROR(SEARCH($C$1,AP833),0)&gt;0,$C$1,"")</f>
        <v/>
      </c>
      <c r="D833" s="4" t="str">
        <f>IF(IFERROR(SEARCH($D$1,AP833),0)&gt;0,$D$1,"")</f>
        <v/>
      </c>
      <c r="E833" s="4" t="str">
        <f>IF(IFERROR(SEARCH($E$1,AP833),0)&gt;0,$E$1,"")</f>
        <v/>
      </c>
      <c r="F833" s="4" t="str">
        <f>IF(IFERROR(SEARCH($F$1,AP833),0)&gt;0,$F$1,"")</f>
        <v>PACK</v>
      </c>
      <c r="G833" s="4" t="str">
        <f>IF(IFERROR(SEARCH($G$1,AP833),0)&gt;0,$G$1,"")</f>
        <v/>
      </c>
      <c r="H833" s="4" t="str">
        <f>IF(IFERROR(SEARCH($H$1,AP833),0)&gt;0,$H$1,"")</f>
        <v/>
      </c>
      <c r="I833" s="4" t="str">
        <f>IF(IFERROR(SEARCH($I$1,AP833),0)&gt;0,$I$1,"")</f>
        <v/>
      </c>
      <c r="J833" s="4" t="str">
        <f>IF(IFERROR(SEARCH($J$1,AP833),0)&gt;0,$J$1,"")</f>
        <v/>
      </c>
      <c r="K833" s="4" t="str">
        <f>IF(IFERROR(SEARCH($K$1,AP833),0)&gt;0,$K$1,"")</f>
        <v/>
      </c>
      <c r="L833" s="4" t="str">
        <f>IF(IFERROR(SEARCH($L$1,AP833),0)&gt;0,$L$1,"")</f>
        <v/>
      </c>
      <c r="M833" s="4" t="str">
        <f>IF(IFERROR(SEARCH($M$1,AP833),0)&gt;0,$M$1,"")</f>
        <v/>
      </c>
      <c r="N833" s="4" t="str">
        <f>IF(IFERROR(SEARCH($N$1,AP833),0)&gt;0,$N$1,"")</f>
        <v/>
      </c>
      <c r="O833" s="4" t="str">
        <f>IF(IFERROR(SEARCH($O$1,AP833),0)&gt;0,$O$1,"")</f>
        <v/>
      </c>
      <c r="P833" s="4" t="str">
        <f>IF(IFERROR(SEARCH($P$1,AP833),0)&gt;0,$P$1,"")</f>
        <v>DUS</v>
      </c>
      <c r="Q833" s="4" t="str">
        <f>IF(IFERROR(SEARCH($Q$1,AP833),0)&gt;0,$Q$1,"")</f>
        <v/>
      </c>
      <c r="R833" s="4" t="str">
        <f>IF(IFERROR(SEARCH($R$1,AP833),0)&gt;0,$R$1,"")</f>
        <v/>
      </c>
      <c r="S833" s="4" t="str">
        <f>IF(IFERROR(SEARCH($S$1,AP833),0)&gt;0,$S$1,"")</f>
        <v/>
      </c>
      <c r="T833" s="4" t="str">
        <f>IF(IFERROR(SEARCH($T$1,AP833),0)&gt;0,$T$1,"")</f>
        <v/>
      </c>
      <c r="U833" s="4" t="str">
        <f>IF(IFERROR(SEARCH($U$1,AP833),0)&gt;0,$U$1,"")</f>
        <v/>
      </c>
      <c r="V833" s="4" t="str">
        <f>IF(IFERROR(SEARCH($V$1,AP833),0)&gt;0,$V$1,"")</f>
        <v/>
      </c>
      <c r="W833" s="4" t="str">
        <f>IF(IFERROR(SEARCH($W$1,AP833),0)&gt;0,$W$1,"")</f>
        <v/>
      </c>
      <c r="X833" s="4" t="str">
        <f>IF(IFERROR(SEARCH($X$1,AP833),0)&gt;0,$X$1,"")</f>
        <v/>
      </c>
      <c r="Y833" s="4">
        <f>LEN(A833)+LEN(B833)+LEN(C833)+LEN(D833)+LEN(E833)+LEN(F833)+LEN(G833)+LEN(H833)+LEN(I833)+LEN(J833)+LEN(K833)+LEN(L833)+LEN(M833)+LEN(N833)+LEN(O833)+LEN(P833)+LEN(Q833)+LEN(R833)+LEN(S833)+LEN(T833)+LEN(U833)+LEN(V833)+LEN(W833)+LEN(X833)</f>
        <v>7</v>
      </c>
      <c r="Z833" s="4" t="str">
        <f>IF(IFERROR(SEARCH($Z$1,AP833),0)&gt;0,$Z$1,"")</f>
        <v>-</v>
      </c>
      <c r="AA833" s="4" t="str">
        <f>IF(IFERROR(SEARCH($AA$1,AP833),0)&gt;0,$AA$1,"")</f>
        <v>/</v>
      </c>
      <c r="AB833" s="4" t="str">
        <f>IF(IFERROR(SEARCH($AB$1,AP833),0)&gt;0,$AB$1,"")</f>
        <v/>
      </c>
      <c r="AC833" s="4" t="str">
        <f>IF(IFERROR(SEARCH($AC$1,AP833),0)&gt;0,$AC$1,"")</f>
        <v/>
      </c>
      <c r="AD833" s="4" t="str">
        <f>IF(IFERROR(SEARCH($AD$1,AP833),0)&gt;0,$AD$1,"")</f>
        <v/>
      </c>
      <c r="AE833" s="4" t="str">
        <f>IF(IFERROR(SEARCH($AE$1,AP833),0)&gt;0,$AE$1,"")</f>
        <v/>
      </c>
      <c r="AF833" s="4" t="str" cm="1">
        <f t="array" aca="1" ref="AF833" ca="1">LEFT(AO833,MATCH(FALSE,ISNUMBER(MID(AO833,ROW(INDIRECT("1:"&amp;LEN(AO833)+1)), 1) *1),0) -1)</f>
        <v>8</v>
      </c>
      <c r="AG833" s="4">
        <f>LEN(AO833)</f>
        <v>9</v>
      </c>
      <c r="AH833" s="4">
        <f>LEN(AP833)</f>
        <v>22</v>
      </c>
      <c r="AI833" s="4">
        <f>AH833-AG833</f>
        <v>13</v>
      </c>
      <c r="AJ833" s="4" t="str">
        <f>RIGHT(AP833,4)</f>
        <v>/DUS</v>
      </c>
      <c r="AK833" s="4" t="str">
        <f>RIGHT(AP833,5)</f>
        <v>K/DUS</v>
      </c>
      <c r="AL833" s="4" t="b">
        <f>AN833=AN834</f>
        <v>0</v>
      </c>
      <c r="AM833" s="4" t="b">
        <f>LEFT(AP833,2)=LEFT(AQ833,2)</f>
        <v>0</v>
      </c>
      <c r="AN833" s="5" t="str">
        <f>LEFT(AP833,(AI833-1))</f>
        <v>FULLO BLASTO</v>
      </c>
      <c r="AO833" s="4" t="str">
        <f>IFERROR(RIGHT(AP833,LEN(AP833)-FIND("-",AP833)),1)</f>
        <v>8PACK/DUS</v>
      </c>
      <c r="AP833" t="s">
        <v>6057</v>
      </c>
      <c r="AR833">
        <v>110000</v>
      </c>
      <c r="AS833">
        <v>110000</v>
      </c>
      <c r="AT833">
        <v>108000</v>
      </c>
    </row>
    <row r="834" spans="1:46" x14ac:dyDescent="0.25">
      <c r="A834" s="4" t="str">
        <f>IF(IFERROR(SEARCH($A$1,AP834),0)&gt;0,$A$1,"")</f>
        <v/>
      </c>
      <c r="B834" s="4" t="str">
        <f>IF(IFERROR(SEARCH($B$1,AP834),0)&gt;0,$B$1,"")</f>
        <v/>
      </c>
      <c r="C834" s="4" t="str">
        <f>IF(IFERROR(SEARCH($C$1,AP834),0)&gt;0,$C$1,"")</f>
        <v/>
      </c>
      <c r="D834" s="4" t="str">
        <f>IF(IFERROR(SEARCH($D$1,AP834),0)&gt;0,$D$1,"")</f>
        <v/>
      </c>
      <c r="E834" s="4" t="str">
        <f>IF(IFERROR(SEARCH($E$1,AP834),0)&gt;0,$E$1,"")</f>
        <v/>
      </c>
      <c r="F834" s="4" t="str">
        <f>IF(IFERROR(SEARCH($F$1,AP834),0)&gt;0,$F$1,"")</f>
        <v>PACK</v>
      </c>
      <c r="G834" s="4" t="str">
        <f>IF(IFERROR(SEARCH($G$1,AP834),0)&gt;0,$G$1,"")</f>
        <v/>
      </c>
      <c r="H834" s="4" t="str">
        <f>IF(IFERROR(SEARCH($H$1,AP834),0)&gt;0,$H$1,"")</f>
        <v/>
      </c>
      <c r="I834" s="4" t="str">
        <f>IF(IFERROR(SEARCH($I$1,AP834),0)&gt;0,$I$1,"")</f>
        <v/>
      </c>
      <c r="J834" s="4" t="str">
        <f>IF(IFERROR(SEARCH($J$1,AP834),0)&gt;0,$J$1,"")</f>
        <v/>
      </c>
      <c r="K834" s="4" t="str">
        <f>IF(IFERROR(SEARCH($K$1,AP834),0)&gt;0,$K$1,"")</f>
        <v/>
      </c>
      <c r="L834" s="4" t="str">
        <f>IF(IFERROR(SEARCH($L$1,AP834),0)&gt;0,$L$1,"")</f>
        <v/>
      </c>
      <c r="M834" s="4" t="str">
        <f>IF(IFERROR(SEARCH($M$1,AP834),0)&gt;0,$M$1,"")</f>
        <v/>
      </c>
      <c r="N834" s="4" t="str">
        <f>IF(IFERROR(SEARCH($N$1,AP834),0)&gt;0,$N$1,"")</f>
        <v/>
      </c>
      <c r="O834" s="4" t="str">
        <f>IF(IFERROR(SEARCH($O$1,AP834),0)&gt;0,$O$1,"")</f>
        <v/>
      </c>
      <c r="P834" s="4" t="str">
        <f>IF(IFERROR(SEARCH($P$1,AP834),0)&gt;0,$P$1,"")</f>
        <v>DUS</v>
      </c>
      <c r="Q834" s="4" t="str">
        <f>IF(IFERROR(SEARCH($Q$1,AP834),0)&gt;0,$Q$1,"")</f>
        <v/>
      </c>
      <c r="R834" s="4" t="str">
        <f>IF(IFERROR(SEARCH($R$1,AP834),0)&gt;0,$R$1,"")</f>
        <v/>
      </c>
      <c r="S834" s="4" t="str">
        <f>IF(IFERROR(SEARCH($S$1,AP834),0)&gt;0,$S$1,"")</f>
        <v/>
      </c>
      <c r="T834" s="4" t="str">
        <f>IF(IFERROR(SEARCH($T$1,AP834),0)&gt;0,$T$1,"")</f>
        <v/>
      </c>
      <c r="U834" s="4" t="str">
        <f>IF(IFERROR(SEARCH($U$1,AP834),0)&gt;0,$U$1,"")</f>
        <v/>
      </c>
      <c r="V834" s="4" t="str">
        <f>IF(IFERROR(SEARCH($V$1,AP834),0)&gt;0,$V$1,"")</f>
        <v/>
      </c>
      <c r="W834" s="4" t="str">
        <f>IF(IFERROR(SEARCH($W$1,AP834),0)&gt;0,$W$1,"")</f>
        <v/>
      </c>
      <c r="X834" s="4" t="str">
        <f>IF(IFERROR(SEARCH($X$1,AP834),0)&gt;0,$X$1,"")</f>
        <v/>
      </c>
      <c r="Y834" s="4">
        <f>LEN(A834)+LEN(B834)+LEN(C834)+LEN(D834)+LEN(E834)+LEN(F834)+LEN(G834)+LEN(H834)+LEN(I834)+LEN(J834)+LEN(K834)+LEN(L834)+LEN(M834)+LEN(N834)+LEN(O834)+LEN(P834)+LEN(Q834)+LEN(R834)+LEN(S834)+LEN(T834)+LEN(U834)+LEN(V834)+LEN(W834)+LEN(X834)</f>
        <v>7</v>
      </c>
      <c r="Z834" s="4" t="str">
        <f>IF(IFERROR(SEARCH($Z$1,AP834),0)&gt;0,$Z$1,"")</f>
        <v>-</v>
      </c>
      <c r="AA834" s="4" t="str">
        <f>IF(IFERROR(SEARCH($AA$1,AP834),0)&gt;0,$AA$1,"")</f>
        <v>/</v>
      </c>
      <c r="AB834" s="4" t="str">
        <f>IF(IFERROR(SEARCH($AB$1,AP834),0)&gt;0,$AB$1,"")</f>
        <v/>
      </c>
      <c r="AC834" s="4" t="str">
        <f>IF(IFERROR(SEARCH($AC$1,AP834),0)&gt;0,$AC$1,"")</f>
        <v/>
      </c>
      <c r="AD834" s="4" t="str">
        <f>IF(IFERROR(SEARCH($AD$1,AP834),0)&gt;0,$AD$1,"")</f>
        <v/>
      </c>
      <c r="AE834" s="4" t="str">
        <f>IF(IFERROR(SEARCH($AE$1,AP834),0)&gt;0,$AE$1,"")</f>
        <v/>
      </c>
      <c r="AF834" s="4" t="str" cm="1">
        <f t="array" aca="1" ref="AF834" ca="1">LEFT(AO834,MATCH(FALSE,ISNUMBER(MID(AO834,ROW(INDIRECT("1:"&amp;LEN(AO834)+1)), 1) *1),0) -1)</f>
        <v>6</v>
      </c>
      <c r="AG834" s="4">
        <f>LEN(AO834)</f>
        <v>9</v>
      </c>
      <c r="AH834" s="4">
        <f>LEN(AP834)</f>
        <v>25</v>
      </c>
      <c r="AI834" s="4">
        <f>AH834-AG834</f>
        <v>16</v>
      </c>
      <c r="AJ834" s="4" t="str">
        <f>RIGHT(AP834,4)</f>
        <v>/DUS</v>
      </c>
      <c r="AK834" s="4" t="str">
        <f>RIGHT(AP834,5)</f>
        <v>K/DUS</v>
      </c>
      <c r="AL834" s="4" t="b">
        <f>AN834=AN835</f>
        <v>0</v>
      </c>
      <c r="AM834" s="4" t="b">
        <f>LEFT(AP834,2)=LEFT(AQ834,2)</f>
        <v>0</v>
      </c>
      <c r="AN834" s="5" t="str">
        <f>LEFT(AP834,(AI834-1))</f>
        <v>FULLO PACK PEDE</v>
      </c>
      <c r="AO834" s="4" t="str">
        <f>IFERROR(RIGHT(AP834,LEN(AP834)-FIND("-",AP834)),1)</f>
        <v>6PACK/DUS</v>
      </c>
      <c r="AP834" t="s">
        <v>1424</v>
      </c>
      <c r="AR834">
        <v>64000</v>
      </c>
      <c r="AS834">
        <v>64000</v>
      </c>
      <c r="AT834">
        <v>61900</v>
      </c>
    </row>
    <row r="835" spans="1:46" x14ac:dyDescent="0.25">
      <c r="A835" s="4" t="str">
        <f>IF(IFERROR(SEARCH($A$1,AP835),0)&gt;0,$A$1,"")</f>
        <v/>
      </c>
      <c r="B835" s="4" t="str">
        <f>IF(IFERROR(SEARCH($B$1,AP835),0)&gt;0,$B$1,"")</f>
        <v/>
      </c>
      <c r="C835" s="4" t="str">
        <f>IF(IFERROR(SEARCH($C$1,AP835),0)&gt;0,$C$1,"")</f>
        <v/>
      </c>
      <c r="D835" s="4" t="str">
        <f>IF(IFERROR(SEARCH($D$1,AP835),0)&gt;0,$D$1,"")</f>
        <v/>
      </c>
      <c r="E835" s="4" t="str">
        <f>IF(IFERROR(SEARCH($E$1,AP835),0)&gt;0,$E$1,"")</f>
        <v/>
      </c>
      <c r="F835" s="4" t="str">
        <f>IF(IFERROR(SEARCH($F$1,AP835),0)&gt;0,$F$1,"")</f>
        <v>PACK</v>
      </c>
      <c r="G835" s="4" t="str">
        <f>IF(IFERROR(SEARCH($G$1,AP835),0)&gt;0,$G$1,"")</f>
        <v>KTK</v>
      </c>
      <c r="H835" s="4" t="str">
        <f>IF(IFERROR(SEARCH($H$1,AP835),0)&gt;0,$H$1,"")</f>
        <v/>
      </c>
      <c r="I835" s="4" t="str">
        <f>IF(IFERROR(SEARCH($I$1,AP835),0)&gt;0,$I$1,"")</f>
        <v/>
      </c>
      <c r="J835" s="4" t="str">
        <f>IF(IFERROR(SEARCH($J$1,AP835),0)&gt;0,$J$1,"")</f>
        <v/>
      </c>
      <c r="K835" s="4" t="str">
        <f>IF(IFERROR(SEARCH($K$1,AP835),0)&gt;0,$K$1,"")</f>
        <v/>
      </c>
      <c r="L835" s="4" t="str">
        <f>IF(IFERROR(SEARCH($L$1,AP835),0)&gt;0,$L$1,"")</f>
        <v/>
      </c>
      <c r="M835" s="4" t="str">
        <f>IF(IFERROR(SEARCH($M$1,AP835),0)&gt;0,$M$1,"")</f>
        <v/>
      </c>
      <c r="N835" s="4" t="str">
        <f>IF(IFERROR(SEARCH($N$1,AP835),0)&gt;0,$N$1,"")</f>
        <v/>
      </c>
      <c r="O835" s="4" t="str">
        <f>IF(IFERROR(SEARCH($O$1,AP835),0)&gt;0,$O$1,"")</f>
        <v/>
      </c>
      <c r="P835" s="4" t="str">
        <f>IF(IFERROR(SEARCH($P$1,AP835),0)&gt;0,$P$1,"")</f>
        <v/>
      </c>
      <c r="Q835" s="4" t="str">
        <f>IF(IFERROR(SEARCH($Q$1,AP835),0)&gt;0,$Q$1,"")</f>
        <v/>
      </c>
      <c r="R835" s="4" t="str">
        <f>IF(IFERROR(SEARCH($R$1,AP835),0)&gt;0,$R$1,"")</f>
        <v/>
      </c>
      <c r="S835" s="4" t="str">
        <f>IF(IFERROR(SEARCH($S$1,AP835),0)&gt;0,$S$1,"")</f>
        <v/>
      </c>
      <c r="T835" s="4" t="str">
        <f>IF(IFERROR(SEARCH($T$1,AP835),0)&gt;0,$T$1,"")</f>
        <v/>
      </c>
      <c r="U835" s="4" t="str">
        <f>IF(IFERROR(SEARCH($U$1,AP835),0)&gt;0,$U$1,"")</f>
        <v/>
      </c>
      <c r="V835" s="4" t="str">
        <f>IF(IFERROR(SEARCH($V$1,AP835),0)&gt;0,$V$1,"")</f>
        <v/>
      </c>
      <c r="W835" s="4" t="str">
        <f>IF(IFERROR(SEARCH($W$1,AP835),0)&gt;0,$W$1,"")</f>
        <v/>
      </c>
      <c r="X835" s="4" t="str">
        <f>IF(IFERROR(SEARCH($X$1,AP835),0)&gt;0,$X$1,"")</f>
        <v/>
      </c>
      <c r="Y835" s="4">
        <f>LEN(A835)+LEN(B835)+LEN(C835)+LEN(D835)+LEN(E835)+LEN(F835)+LEN(G835)+LEN(H835)+LEN(I835)+LEN(J835)+LEN(K835)+LEN(L835)+LEN(M835)+LEN(N835)+LEN(O835)+LEN(P835)+LEN(Q835)+LEN(R835)+LEN(S835)+LEN(T835)+LEN(U835)+LEN(V835)+LEN(W835)+LEN(X835)</f>
        <v>7</v>
      </c>
      <c r="Z835" s="4" t="str">
        <f>IF(IFERROR(SEARCH($Z$1,AP835),0)&gt;0,$Z$1,"")</f>
        <v>-</v>
      </c>
      <c r="AA835" s="4" t="str">
        <f>IF(IFERROR(SEARCH($AA$1,AP835),0)&gt;0,$AA$1,"")</f>
        <v/>
      </c>
      <c r="AB835" s="4" t="str">
        <f>IF(IFERROR(SEARCH($AB$1,AP835),0)&gt;0,$AB$1,"")</f>
        <v/>
      </c>
      <c r="AC835" s="4" t="str">
        <f>IF(IFERROR(SEARCH($AC$1,AP835),0)&gt;0,$AC$1,"")</f>
        <v/>
      </c>
      <c r="AD835" s="4" t="str">
        <f>IF(IFERROR(SEARCH($AD$1,AP835),0)&gt;0,$AD$1,"")</f>
        <v/>
      </c>
      <c r="AE835" s="4" t="str">
        <f>IF(IFERROR(SEARCH($AE$1,AP835),0)&gt;0,$AE$1,"")</f>
        <v/>
      </c>
      <c r="AF835" s="4" t="str" cm="1">
        <f t="array" aca="1" ref="AF835" ca="1">LEFT(AO835,MATCH(FALSE,ISNUMBER(MID(AO835,ROW(INDIRECT("1:"&amp;LEN(AO835)+1)), 1) *1),0) -1)</f>
        <v>1</v>
      </c>
      <c r="AG835" s="4">
        <f>LEN(AO835)</f>
        <v>4</v>
      </c>
      <c r="AH835" s="4">
        <f>LEN(AP835)</f>
        <v>37</v>
      </c>
      <c r="AI835" s="4">
        <f>AH835-AG835</f>
        <v>33</v>
      </c>
      <c r="AJ835" s="4" t="str">
        <f>RIGHT(AP835,4)</f>
        <v>1KTK</v>
      </c>
      <c r="AK835" s="4" t="str">
        <f>RIGHT(AP835,5)</f>
        <v>-1KTK</v>
      </c>
      <c r="AL835" s="4" t="b">
        <f>AN835=AN836</f>
        <v>0</v>
      </c>
      <c r="AM835" s="4" t="b">
        <f>LEFT(AP835,2)=LEFT(AQ835,2)</f>
        <v>0</v>
      </c>
      <c r="AN835" s="5" t="str">
        <f>LEFT(AP835,(AI835-1))</f>
        <v>FULLO PACK PEDE CHOCO STRAWBERRY</v>
      </c>
      <c r="AO835" s="4" t="str">
        <f>IFERROR(RIGHT(AP835,LEN(AP835)-FIND("-",AP835)),1)</f>
        <v>1KTK</v>
      </c>
      <c r="AP835" t="s">
        <v>1418</v>
      </c>
      <c r="AQ835" s="1" t="s">
        <v>1419</v>
      </c>
      <c r="AR835">
        <v>11000</v>
      </c>
      <c r="AS835">
        <v>11000</v>
      </c>
      <c r="AT835">
        <v>10317</v>
      </c>
    </row>
    <row r="836" spans="1:46" x14ac:dyDescent="0.25">
      <c r="A836" s="4" t="str">
        <f>IF(IFERROR(SEARCH($A$1,AP836),0)&gt;0,$A$1,"")</f>
        <v/>
      </c>
      <c r="B836" s="4" t="str">
        <f>IF(IFERROR(SEARCH($B$1,AP836),0)&gt;0,$B$1,"")</f>
        <v/>
      </c>
      <c r="C836" s="4" t="str">
        <f>IF(IFERROR(SEARCH($C$1,AP836),0)&gt;0,$C$1,"")</f>
        <v/>
      </c>
      <c r="D836" s="4" t="str">
        <f>IF(IFERROR(SEARCH($D$1,AP836),0)&gt;0,$D$1,"")</f>
        <v/>
      </c>
      <c r="E836" s="4" t="str">
        <f>IF(IFERROR(SEARCH($E$1,AP836),0)&gt;0,$E$1,"")</f>
        <v/>
      </c>
      <c r="F836" s="4" t="str">
        <f>IF(IFERROR(SEARCH($F$1,AP836),0)&gt;0,$F$1,"")</f>
        <v>PACK</v>
      </c>
      <c r="G836" s="4" t="str">
        <f>IF(IFERROR(SEARCH($G$1,AP836),0)&gt;0,$G$1,"")</f>
        <v>KTK</v>
      </c>
      <c r="H836" s="4" t="str">
        <f>IF(IFERROR(SEARCH($H$1,AP836),0)&gt;0,$H$1,"")</f>
        <v/>
      </c>
      <c r="I836" s="4" t="str">
        <f>IF(IFERROR(SEARCH($I$1,AP836),0)&gt;0,$I$1,"")</f>
        <v/>
      </c>
      <c r="J836" s="4" t="str">
        <f>IF(IFERROR(SEARCH($J$1,AP836),0)&gt;0,$J$1,"")</f>
        <v/>
      </c>
      <c r="K836" s="4" t="str">
        <f>IF(IFERROR(SEARCH($K$1,AP836),0)&gt;0,$K$1,"")</f>
        <v/>
      </c>
      <c r="L836" s="4" t="str">
        <f>IF(IFERROR(SEARCH($L$1,AP836),0)&gt;0,$L$1,"")</f>
        <v/>
      </c>
      <c r="M836" s="4" t="str">
        <f>IF(IFERROR(SEARCH($M$1,AP836),0)&gt;0,$M$1,"")</f>
        <v/>
      </c>
      <c r="N836" s="4" t="str">
        <f>IF(IFERROR(SEARCH($N$1,AP836),0)&gt;0,$N$1,"")</f>
        <v/>
      </c>
      <c r="O836" s="4" t="str">
        <f>IF(IFERROR(SEARCH($O$1,AP836),0)&gt;0,$O$1,"")</f>
        <v/>
      </c>
      <c r="P836" s="4" t="str">
        <f>IF(IFERROR(SEARCH($P$1,AP836),0)&gt;0,$P$1,"")</f>
        <v/>
      </c>
      <c r="Q836" s="4" t="str">
        <f>IF(IFERROR(SEARCH($Q$1,AP836),0)&gt;0,$Q$1,"")</f>
        <v/>
      </c>
      <c r="R836" s="4" t="str">
        <f>IF(IFERROR(SEARCH($R$1,AP836),0)&gt;0,$R$1,"")</f>
        <v/>
      </c>
      <c r="S836" s="4" t="str">
        <f>IF(IFERROR(SEARCH($S$1,AP836),0)&gt;0,$S$1,"")</f>
        <v/>
      </c>
      <c r="T836" s="4" t="str">
        <f>IF(IFERROR(SEARCH($T$1,AP836),0)&gt;0,$T$1,"")</f>
        <v/>
      </c>
      <c r="U836" s="4" t="str">
        <f>IF(IFERROR(SEARCH($U$1,AP836),0)&gt;0,$U$1,"")</f>
        <v/>
      </c>
      <c r="V836" s="4" t="str">
        <f>IF(IFERROR(SEARCH($V$1,AP836),0)&gt;0,$V$1,"")</f>
        <v/>
      </c>
      <c r="W836" s="4" t="str">
        <f>IF(IFERROR(SEARCH($W$1,AP836),0)&gt;0,$W$1,"")</f>
        <v/>
      </c>
      <c r="X836" s="4" t="str">
        <f>IF(IFERROR(SEARCH($X$1,AP836),0)&gt;0,$X$1,"")</f>
        <v/>
      </c>
      <c r="Y836" s="4">
        <f>LEN(A836)+LEN(B836)+LEN(C836)+LEN(D836)+LEN(E836)+LEN(F836)+LEN(G836)+LEN(H836)+LEN(I836)+LEN(J836)+LEN(K836)+LEN(L836)+LEN(M836)+LEN(N836)+LEN(O836)+LEN(P836)+LEN(Q836)+LEN(R836)+LEN(S836)+LEN(T836)+LEN(U836)+LEN(V836)+LEN(W836)+LEN(X836)</f>
        <v>7</v>
      </c>
      <c r="Z836" s="4" t="str">
        <f>IF(IFERROR(SEARCH($Z$1,AP836),0)&gt;0,$Z$1,"")</f>
        <v>-</v>
      </c>
      <c r="AA836" s="4" t="str">
        <f>IF(IFERROR(SEARCH($AA$1,AP836),0)&gt;0,$AA$1,"")</f>
        <v/>
      </c>
      <c r="AB836" s="4" t="str">
        <f>IF(IFERROR(SEARCH($AB$1,AP836),0)&gt;0,$AB$1,"")</f>
        <v/>
      </c>
      <c r="AC836" s="4" t="str">
        <f>IF(IFERROR(SEARCH($AC$1,AP836),0)&gt;0,$AC$1,"")</f>
        <v/>
      </c>
      <c r="AD836" s="4" t="str">
        <f>IF(IFERROR(SEARCH($AD$1,AP836),0)&gt;0,$AD$1,"")</f>
        <v/>
      </c>
      <c r="AE836" s="4" t="str">
        <f>IF(IFERROR(SEARCH($AE$1,AP836),0)&gt;0,$AE$1,"")</f>
        <v/>
      </c>
      <c r="AF836" s="4" t="str" cm="1">
        <f t="array" aca="1" ref="AF836" ca="1">LEFT(AO836,MATCH(FALSE,ISNUMBER(MID(AO836,ROW(INDIRECT("1:"&amp;LEN(AO836)+1)), 1) *1),0) -1)</f>
        <v>1</v>
      </c>
      <c r="AG836" s="4">
        <f>LEN(AO836)</f>
        <v>4</v>
      </c>
      <c r="AH836" s="4">
        <f>LEN(AP836)</f>
        <v>30</v>
      </c>
      <c r="AI836" s="4">
        <f>AH836-AG836</f>
        <v>26</v>
      </c>
      <c r="AJ836" s="4" t="str">
        <f>RIGHT(AP836,4)</f>
        <v>1KTK</v>
      </c>
      <c r="AK836" s="4" t="str">
        <f>RIGHT(AP836,5)</f>
        <v>-1KTK</v>
      </c>
      <c r="AL836" s="4" t="b">
        <f>AN836=AN837</f>
        <v>0</v>
      </c>
      <c r="AM836" s="4" t="b">
        <f>LEFT(AP836,2)=LEFT(AQ836,2)</f>
        <v>0</v>
      </c>
      <c r="AN836" s="5" t="str">
        <f>LEFT(AP836,(AI836-1))</f>
        <v>FULLO PACK PEDE CHOCOLATE</v>
      </c>
      <c r="AO836" s="4" t="str">
        <f>IFERROR(RIGHT(AP836,LEN(AP836)-FIND("-",AP836)),1)</f>
        <v>1KTK</v>
      </c>
      <c r="AP836" t="s">
        <v>1420</v>
      </c>
      <c r="AQ836" s="1" t="s">
        <v>1421</v>
      </c>
      <c r="AR836">
        <v>11000</v>
      </c>
      <c r="AS836">
        <v>11000</v>
      </c>
      <c r="AT836">
        <v>10317</v>
      </c>
    </row>
    <row r="837" spans="1:46" x14ac:dyDescent="0.25">
      <c r="A837" s="4" t="str">
        <f>IF(IFERROR(SEARCH($A$1,AP837),0)&gt;0,$A$1,"")</f>
        <v/>
      </c>
      <c r="B837" s="4" t="str">
        <f>IF(IFERROR(SEARCH($B$1,AP837),0)&gt;0,$B$1,"")</f>
        <v/>
      </c>
      <c r="C837" s="4" t="str">
        <f>IF(IFERROR(SEARCH($C$1,AP837),0)&gt;0,$C$1,"")</f>
        <v/>
      </c>
      <c r="D837" s="4" t="str">
        <f>IF(IFERROR(SEARCH($D$1,AP837),0)&gt;0,$D$1,"")</f>
        <v/>
      </c>
      <c r="E837" s="4" t="str">
        <f>IF(IFERROR(SEARCH($E$1,AP837),0)&gt;0,$E$1,"")</f>
        <v/>
      </c>
      <c r="F837" s="4" t="str">
        <f>IF(IFERROR(SEARCH($F$1,AP837),0)&gt;0,$F$1,"")</f>
        <v>PACK</v>
      </c>
      <c r="G837" s="4" t="str">
        <f>IF(IFERROR(SEARCH($G$1,AP837),0)&gt;0,$G$1,"")</f>
        <v>KTK</v>
      </c>
      <c r="H837" s="4" t="str">
        <f>IF(IFERROR(SEARCH($H$1,AP837),0)&gt;0,$H$1,"")</f>
        <v/>
      </c>
      <c r="I837" s="4" t="str">
        <f>IF(IFERROR(SEARCH($I$1,AP837),0)&gt;0,$I$1,"")</f>
        <v/>
      </c>
      <c r="J837" s="4" t="str">
        <f>IF(IFERROR(SEARCH($J$1,AP837),0)&gt;0,$J$1,"")</f>
        <v/>
      </c>
      <c r="K837" s="4" t="str">
        <f>IF(IFERROR(SEARCH($K$1,AP837),0)&gt;0,$K$1,"")</f>
        <v/>
      </c>
      <c r="L837" s="4" t="str">
        <f>IF(IFERROR(SEARCH($L$1,AP837),0)&gt;0,$L$1,"")</f>
        <v/>
      </c>
      <c r="M837" s="4" t="str">
        <f>IF(IFERROR(SEARCH($M$1,AP837),0)&gt;0,$M$1,"")</f>
        <v/>
      </c>
      <c r="N837" s="4" t="str">
        <f>IF(IFERROR(SEARCH($N$1,AP837),0)&gt;0,$N$1,"")</f>
        <v/>
      </c>
      <c r="O837" s="4" t="str">
        <f>IF(IFERROR(SEARCH($O$1,AP837),0)&gt;0,$O$1,"")</f>
        <v/>
      </c>
      <c r="P837" s="4" t="str">
        <f>IF(IFERROR(SEARCH($P$1,AP837),0)&gt;0,$P$1,"")</f>
        <v/>
      </c>
      <c r="Q837" s="4" t="str">
        <f>IF(IFERROR(SEARCH($Q$1,AP837),0)&gt;0,$Q$1,"")</f>
        <v/>
      </c>
      <c r="R837" s="4" t="str">
        <f>IF(IFERROR(SEARCH($R$1,AP837),0)&gt;0,$R$1,"")</f>
        <v/>
      </c>
      <c r="S837" s="4" t="str">
        <f>IF(IFERROR(SEARCH($S$1,AP837),0)&gt;0,$S$1,"")</f>
        <v/>
      </c>
      <c r="T837" s="4" t="str">
        <f>IF(IFERROR(SEARCH($T$1,AP837),0)&gt;0,$T$1,"")</f>
        <v/>
      </c>
      <c r="U837" s="4" t="str">
        <f>IF(IFERROR(SEARCH($U$1,AP837),0)&gt;0,$U$1,"")</f>
        <v/>
      </c>
      <c r="V837" s="4" t="str">
        <f>IF(IFERROR(SEARCH($V$1,AP837),0)&gt;0,$V$1,"")</f>
        <v/>
      </c>
      <c r="W837" s="4" t="str">
        <f>IF(IFERROR(SEARCH($W$1,AP837),0)&gt;0,$W$1,"")</f>
        <v/>
      </c>
      <c r="X837" s="4" t="str">
        <f>IF(IFERROR(SEARCH($X$1,AP837),0)&gt;0,$X$1,"")</f>
        <v/>
      </c>
      <c r="Y837" s="4">
        <f>LEN(A837)+LEN(B837)+LEN(C837)+LEN(D837)+LEN(E837)+LEN(F837)+LEN(G837)+LEN(H837)+LEN(I837)+LEN(J837)+LEN(K837)+LEN(L837)+LEN(M837)+LEN(N837)+LEN(O837)+LEN(P837)+LEN(Q837)+LEN(R837)+LEN(S837)+LEN(T837)+LEN(U837)+LEN(V837)+LEN(W837)+LEN(X837)</f>
        <v>7</v>
      </c>
      <c r="Z837" s="4" t="str">
        <f>IF(IFERROR(SEARCH($Z$1,AP837),0)&gt;0,$Z$1,"")</f>
        <v>-</v>
      </c>
      <c r="AA837" s="4" t="str">
        <f>IF(IFERROR(SEARCH($AA$1,AP837),0)&gt;0,$AA$1,"")</f>
        <v/>
      </c>
      <c r="AB837" s="4" t="str">
        <f>IF(IFERROR(SEARCH($AB$1,AP837),0)&gt;0,$AB$1,"")</f>
        <v/>
      </c>
      <c r="AC837" s="4" t="str">
        <f>IF(IFERROR(SEARCH($AC$1,AP837),0)&gt;0,$AC$1,"")</f>
        <v/>
      </c>
      <c r="AD837" s="4" t="str">
        <f>IF(IFERROR(SEARCH($AD$1,AP837),0)&gt;0,$AD$1,"")</f>
        <v/>
      </c>
      <c r="AE837" s="4" t="str">
        <f>IF(IFERROR(SEARCH($AE$1,AP837),0)&gt;0,$AE$1,"")</f>
        <v/>
      </c>
      <c r="AF837" s="4" t="str" cm="1">
        <f t="array" aca="1" ref="AF837" ca="1">LEFT(AO837,MATCH(FALSE,ISNUMBER(MID(AO837,ROW(INDIRECT("1:"&amp;LEN(AO837)+1)), 1) *1),0) -1)</f>
        <v>1</v>
      </c>
      <c r="AG837" s="4">
        <f>LEN(AO837)</f>
        <v>4</v>
      </c>
      <c r="AH837" s="4">
        <f>LEN(AP837)</f>
        <v>28</v>
      </c>
      <c r="AI837" s="4">
        <f>AH837-AG837</f>
        <v>24</v>
      </c>
      <c r="AJ837" s="4" t="str">
        <f>RIGHT(AP837,4)</f>
        <v>1KTK</v>
      </c>
      <c r="AK837" s="4" t="str">
        <f>RIGHT(AP837,5)</f>
        <v>-1KTK</v>
      </c>
      <c r="AL837" s="4" t="b">
        <f>AN837=AN838</f>
        <v>0</v>
      </c>
      <c r="AM837" s="4" t="b">
        <f>LEFT(AP837,2)=LEFT(AQ837,2)</f>
        <v>0</v>
      </c>
      <c r="AN837" s="5" t="str">
        <f>LEFT(AP837,(AI837-1))</f>
        <v>FULLO PACK PEDE VANILLA</v>
      </c>
      <c r="AO837" s="4" t="str">
        <f>IFERROR(RIGHT(AP837,LEN(AP837)-FIND("-",AP837)),1)</f>
        <v>1KTK</v>
      </c>
      <c r="AP837" t="s">
        <v>1422</v>
      </c>
      <c r="AQ837" s="1" t="s">
        <v>1423</v>
      </c>
      <c r="AR837">
        <v>11000</v>
      </c>
      <c r="AS837">
        <v>11000</v>
      </c>
      <c r="AT837">
        <v>10317</v>
      </c>
    </row>
    <row r="838" spans="1:46" x14ac:dyDescent="0.25">
      <c r="A838" s="4" t="str">
        <f>IF(IFERROR(SEARCH($A$1,AP838),0)&gt;0,$A$1,"")</f>
        <v/>
      </c>
      <c r="B838" s="4" t="str">
        <f>IF(IFERROR(SEARCH($B$1,AP838),0)&gt;0,$B$1,"")</f>
        <v/>
      </c>
      <c r="C838" s="4" t="str">
        <f>IF(IFERROR(SEARCH($C$1,AP838),0)&gt;0,$C$1,"")</f>
        <v/>
      </c>
      <c r="D838" s="4" t="str">
        <f>IF(IFERROR(SEARCH($D$1,AP838),0)&gt;0,$D$1,"")</f>
        <v/>
      </c>
      <c r="E838" s="4" t="str">
        <f>IF(IFERROR(SEARCH($E$1,AP838),0)&gt;0,$E$1,"")</f>
        <v/>
      </c>
      <c r="F838" s="4" t="str">
        <f>IF(IFERROR(SEARCH($F$1,AP838),0)&gt;0,$F$1,"")</f>
        <v/>
      </c>
      <c r="G838" s="4" t="str">
        <f>IF(IFERROR(SEARCH($G$1,AP838),0)&gt;0,$G$1,"")</f>
        <v/>
      </c>
      <c r="H838" s="4" t="str">
        <f>IF(IFERROR(SEARCH($H$1,AP838),0)&gt;0,$H$1,"")</f>
        <v/>
      </c>
      <c r="I838" s="4" t="str">
        <f>IF(IFERROR(SEARCH($I$1,AP838),0)&gt;0,$I$1,"")</f>
        <v/>
      </c>
      <c r="J838" s="4" t="str">
        <f>IF(IFERROR(SEARCH($J$1,AP838),0)&gt;0,$J$1,"")</f>
        <v>GLS</v>
      </c>
      <c r="K838" s="4" t="str">
        <f>IF(IFERROR(SEARCH($K$1,AP838),0)&gt;0,$K$1,"")</f>
        <v/>
      </c>
      <c r="L838" s="4" t="str">
        <f>IF(IFERROR(SEARCH($L$1,AP838),0)&gt;0,$L$1,"")</f>
        <v/>
      </c>
      <c r="M838" s="4" t="str">
        <f>IF(IFERROR(SEARCH($M$1,AP838),0)&gt;0,$M$1,"")</f>
        <v/>
      </c>
      <c r="N838" s="4" t="str">
        <f>IF(IFERROR(SEARCH($N$1,AP838),0)&gt;0,$N$1,"")</f>
        <v/>
      </c>
      <c r="O838" s="4" t="str">
        <f>IF(IFERROR(SEARCH($O$1,AP838),0)&gt;0,$O$1,"")</f>
        <v/>
      </c>
      <c r="P838" s="4" t="str">
        <f>IF(IFERROR(SEARCH($P$1,AP838),0)&gt;0,$P$1,"")</f>
        <v/>
      </c>
      <c r="Q838" s="4" t="str">
        <f>IF(IFERROR(SEARCH($Q$1,AP838),0)&gt;0,$Q$1,"")</f>
        <v/>
      </c>
      <c r="R838" s="4" t="str">
        <f>IF(IFERROR(SEARCH($R$1,AP838),0)&gt;0,$R$1,"")</f>
        <v/>
      </c>
      <c r="S838" s="4" t="str">
        <f>IF(IFERROR(SEARCH($S$1,AP838),0)&gt;0,$S$1,"")</f>
        <v/>
      </c>
      <c r="T838" s="4" t="str">
        <f>IF(IFERROR(SEARCH($T$1,AP838),0)&gt;0,$T$1,"")</f>
        <v/>
      </c>
      <c r="U838" s="4" t="str">
        <f>IF(IFERROR(SEARCH($U$1,AP838),0)&gt;0,$U$1,"")</f>
        <v/>
      </c>
      <c r="V838" s="4" t="str">
        <f>IF(IFERROR(SEARCH($V$1,AP838),0)&gt;0,$V$1,"")</f>
        <v/>
      </c>
      <c r="W838" s="4" t="str">
        <f>IF(IFERROR(SEARCH($W$1,AP838),0)&gt;0,$W$1,"")</f>
        <v/>
      </c>
      <c r="X838" s="4" t="str">
        <f>IF(IFERROR(SEARCH($X$1,AP838),0)&gt;0,$X$1,"")</f>
        <v/>
      </c>
      <c r="Y838" s="4">
        <f>LEN(A838)+LEN(B838)+LEN(C838)+LEN(D838)+LEN(E838)+LEN(F838)+LEN(G838)+LEN(H838)+LEN(I838)+LEN(J838)+LEN(K838)+LEN(L838)+LEN(M838)+LEN(N838)+LEN(O838)+LEN(P838)+LEN(Q838)+LEN(R838)+LEN(S838)+LEN(T838)+LEN(U838)+LEN(V838)+LEN(W838)+LEN(X838)</f>
        <v>3</v>
      </c>
      <c r="Z838" s="4" t="str">
        <f>IF(IFERROR(SEARCH($Z$1,AP838),0)&gt;0,$Z$1,"")</f>
        <v>-</v>
      </c>
      <c r="AA838" s="4" t="str">
        <f>IF(IFERROR(SEARCH($AA$1,AP838),0)&gt;0,$AA$1,"")</f>
        <v/>
      </c>
      <c r="AB838" s="4" t="str">
        <f>IF(IFERROR(SEARCH($AB$1,AP838),0)&gt;0,$AB$1,"")</f>
        <v/>
      </c>
      <c r="AC838" s="4" t="str">
        <f>IF(IFERROR(SEARCH($AC$1,AP838),0)&gt;0,$AC$1,"")</f>
        <v/>
      </c>
      <c r="AD838" s="4" t="str">
        <f>IF(IFERROR(SEARCH($AD$1,AP838),0)&gt;0,$AD$1,"")</f>
        <v/>
      </c>
      <c r="AE838" s="4" t="str">
        <f>IF(IFERROR(SEARCH($AE$1,AP838),0)&gt;0,$AE$1,"")</f>
        <v/>
      </c>
      <c r="AF838" s="4" t="str" cm="1">
        <f t="array" aca="1" ref="AF838" ca="1">LEFT(AO838,MATCH(FALSE,ISNUMBER(MID(AO838,ROW(INDIRECT("1:"&amp;LEN(AO838)+1)), 1) *1),0) -1)</f>
        <v>1</v>
      </c>
      <c r="AG838" s="4">
        <f>LEN(AO838)</f>
        <v>4</v>
      </c>
      <c r="AH838" s="4">
        <f>LEN(AP838)</f>
        <v>17</v>
      </c>
      <c r="AI838" s="4">
        <f>AH838-AG838</f>
        <v>13</v>
      </c>
      <c r="AJ838" s="4" t="str">
        <f>RIGHT(AP838,4)</f>
        <v>1GLS</v>
      </c>
      <c r="AK838" s="4" t="str">
        <f>RIGHT(AP838,5)</f>
        <v>-1GLS</v>
      </c>
      <c r="AL838" s="4" t="b">
        <f>AN838=AN839</f>
        <v>1</v>
      </c>
      <c r="AM838" s="4" t="b">
        <f>LEFT(AP838,2)=LEFT(AQ838,2)</f>
        <v>0</v>
      </c>
      <c r="AN838" s="5" t="str">
        <f>LEFT(AP838,(AI838-1))</f>
        <v>GAPURA GELAS</v>
      </c>
      <c r="AO838" s="4" t="str">
        <f>IFERROR(RIGHT(AP838,LEN(AP838)-FIND("-",AP838)),1)</f>
        <v>1GLS</v>
      </c>
      <c r="AP838" t="s">
        <v>5482</v>
      </c>
      <c r="AR838">
        <v>5500</v>
      </c>
      <c r="AS838">
        <v>6000</v>
      </c>
      <c r="AT838">
        <v>5209</v>
      </c>
    </row>
    <row r="839" spans="1:46" x14ac:dyDescent="0.25">
      <c r="A839" s="4" t="str">
        <f>IF(IFERROR(SEARCH($A$1,AP839),0)&gt;0,$A$1,"")</f>
        <v>PCS</v>
      </c>
      <c r="B839" s="4" t="str">
        <f>IF(IFERROR(SEARCH($B$1,AP839),0)&gt;0,$B$1,"")</f>
        <v/>
      </c>
      <c r="C839" s="4" t="str">
        <f>IF(IFERROR(SEARCH($C$1,AP839),0)&gt;0,$C$1,"")</f>
        <v/>
      </c>
      <c r="D839" s="4" t="str">
        <f>IF(IFERROR(SEARCH($D$1,AP839),0)&gt;0,$D$1,"")</f>
        <v/>
      </c>
      <c r="E839" s="4" t="str">
        <f>IF(IFERROR(SEARCH($E$1,AP839),0)&gt;0,$E$1,"")</f>
        <v/>
      </c>
      <c r="F839" s="4" t="str">
        <f>IF(IFERROR(SEARCH($F$1,AP839),0)&gt;0,$F$1,"")</f>
        <v/>
      </c>
      <c r="G839" s="4" t="str">
        <f>IF(IFERROR(SEARCH($G$1,AP839),0)&gt;0,$G$1,"")</f>
        <v/>
      </c>
      <c r="H839" s="4" t="str">
        <f>IF(IFERROR(SEARCH($H$1,AP839),0)&gt;0,$H$1,"")</f>
        <v/>
      </c>
      <c r="I839" s="4" t="str">
        <f>IF(IFERROR(SEARCH($I$1,AP839),0)&gt;0,$I$1,"")</f>
        <v/>
      </c>
      <c r="J839" s="4" t="str">
        <f>IF(IFERROR(SEARCH($J$1,AP839),0)&gt;0,$J$1,"")</f>
        <v/>
      </c>
      <c r="K839" s="4" t="str">
        <f>IF(IFERROR(SEARCH($K$1,AP839),0)&gt;0,$K$1,"")</f>
        <v/>
      </c>
      <c r="L839" s="4" t="str">
        <f>IF(IFERROR(SEARCH($L$1,AP839),0)&gt;0,$L$1,"")</f>
        <v/>
      </c>
      <c r="M839" s="4" t="str">
        <f>IF(IFERROR(SEARCH($M$1,AP839),0)&gt;0,$M$1,"")</f>
        <v/>
      </c>
      <c r="N839" s="4" t="str">
        <f>IF(IFERROR(SEARCH($N$1,AP839),0)&gt;0,$N$1,"")</f>
        <v/>
      </c>
      <c r="O839" s="4" t="str">
        <f>IF(IFERROR(SEARCH($O$1,AP839),0)&gt;0,$O$1,"")</f>
        <v/>
      </c>
      <c r="P839" s="4" t="str">
        <f>IF(IFERROR(SEARCH($P$1,AP839),0)&gt;0,$P$1,"")</f>
        <v>DUS</v>
      </c>
      <c r="Q839" s="4" t="str">
        <f>IF(IFERROR(SEARCH($Q$1,AP839),0)&gt;0,$Q$1,"")</f>
        <v/>
      </c>
      <c r="R839" s="4" t="str">
        <f>IF(IFERROR(SEARCH($R$1,AP839),0)&gt;0,$R$1,"")</f>
        <v/>
      </c>
      <c r="S839" s="4" t="str">
        <f>IF(IFERROR(SEARCH($S$1,AP839),0)&gt;0,$S$1,"")</f>
        <v/>
      </c>
      <c r="T839" s="4" t="str">
        <f>IF(IFERROR(SEARCH($T$1,AP839),0)&gt;0,$T$1,"")</f>
        <v/>
      </c>
      <c r="U839" s="4" t="str">
        <f>IF(IFERROR(SEARCH($U$1,AP839),0)&gt;0,$U$1,"")</f>
        <v/>
      </c>
      <c r="V839" s="4" t="str">
        <f>IF(IFERROR(SEARCH($V$1,AP839),0)&gt;0,$V$1,"")</f>
        <v/>
      </c>
      <c r="W839" s="4" t="str">
        <f>IF(IFERROR(SEARCH($W$1,AP839),0)&gt;0,$W$1,"")</f>
        <v/>
      </c>
      <c r="X839" s="4" t="str">
        <f>IF(IFERROR(SEARCH($X$1,AP839),0)&gt;0,$X$1,"")</f>
        <v/>
      </c>
      <c r="Y839" s="4">
        <f>LEN(A839)+LEN(B839)+LEN(C839)+LEN(D839)+LEN(E839)+LEN(F839)+LEN(G839)+LEN(H839)+LEN(I839)+LEN(J839)+LEN(K839)+LEN(L839)+LEN(M839)+LEN(N839)+LEN(O839)+LEN(P839)+LEN(Q839)+LEN(R839)+LEN(S839)+LEN(T839)+LEN(U839)+LEN(V839)+LEN(W839)+LEN(X839)</f>
        <v>6</v>
      </c>
      <c r="Z839" s="4" t="str">
        <f>IF(IFERROR(SEARCH($Z$1,AP839),0)&gt;0,$Z$1,"")</f>
        <v>-</v>
      </c>
      <c r="AA839" s="4" t="str">
        <f>IF(IFERROR(SEARCH($AA$1,AP839),0)&gt;0,$AA$1,"")</f>
        <v>/</v>
      </c>
      <c r="AB839" s="4" t="str">
        <f>IF(IFERROR(SEARCH($AB$1,AP839),0)&gt;0,$AB$1,"")</f>
        <v/>
      </c>
      <c r="AC839" s="4" t="str">
        <f>IF(IFERROR(SEARCH($AC$1,AP839),0)&gt;0,$AC$1,"")</f>
        <v/>
      </c>
      <c r="AD839" s="4" t="str">
        <f>IF(IFERROR(SEARCH($AD$1,AP839),0)&gt;0,$AD$1,"")</f>
        <v/>
      </c>
      <c r="AE839" s="4" t="str">
        <f>IF(IFERROR(SEARCH($AE$1,AP839),0)&gt;0,$AE$1,"")</f>
        <v/>
      </c>
      <c r="AF839" s="4" t="str" cm="1">
        <f t="array" aca="1" ref="AF839" ca="1">LEFT(AO839,MATCH(FALSE,ISNUMBER(MID(AO839,ROW(INDIRECT("1:"&amp;LEN(AO839)+1)), 1) *1),0) -1)</f>
        <v>48</v>
      </c>
      <c r="AG839" s="4">
        <f>LEN(AO839)</f>
        <v>9</v>
      </c>
      <c r="AH839" s="4">
        <f>LEN(AP839)</f>
        <v>22</v>
      </c>
      <c r="AI839" s="4">
        <f>AH839-AG839</f>
        <v>13</v>
      </c>
      <c r="AJ839" s="4" t="str">
        <f>RIGHT(AP839,4)</f>
        <v>/DUS</v>
      </c>
      <c r="AK839" s="4" t="str">
        <f>RIGHT(AP839,5)</f>
        <v>S/DUS</v>
      </c>
      <c r="AL839" s="4" t="b">
        <f>AN839=AN840</f>
        <v>0</v>
      </c>
      <c r="AM839" s="4" t="b">
        <f>LEFT(AP839,2)=LEFT(AQ839,2)</f>
        <v>0</v>
      </c>
      <c r="AN839" s="5" t="str">
        <f>LEFT(AP839,(AI839-1))</f>
        <v>GAPURA GELAS</v>
      </c>
      <c r="AO839" s="4" t="str">
        <f>IFERROR(RIGHT(AP839,LEN(AP839)-FIND("-",AP839)),1)</f>
        <v>48PCS/DUS</v>
      </c>
      <c r="AP839" t="s">
        <v>1428</v>
      </c>
      <c r="AR839">
        <v>255000</v>
      </c>
      <c r="AS839">
        <v>255000</v>
      </c>
      <c r="AT839">
        <v>250000</v>
      </c>
    </row>
    <row r="840" spans="1:46" x14ac:dyDescent="0.25">
      <c r="A840" s="4" t="str">
        <f>IF(IFERROR(SEARCH($A$1,AP840),0)&gt;0,$A$1,"")</f>
        <v>PCS</v>
      </c>
      <c r="B840" s="4" t="str">
        <f>IF(IFERROR(SEARCH($B$1,AP840),0)&gt;0,$B$1,"")</f>
        <v/>
      </c>
      <c r="C840" s="4" t="str">
        <f>IF(IFERROR(SEARCH($C$1,AP840),0)&gt;0,$C$1,"")</f>
        <v/>
      </c>
      <c r="D840" s="4" t="str">
        <f>IF(IFERROR(SEARCH($D$1,AP840),0)&gt;0,$D$1,"")</f>
        <v/>
      </c>
      <c r="E840" s="4" t="str">
        <f>IF(IFERROR(SEARCH($E$1,AP840),0)&gt;0,$E$1,"")</f>
        <v/>
      </c>
      <c r="F840" s="4" t="str">
        <f>IF(IFERROR(SEARCH($F$1,AP840),0)&gt;0,$F$1,"")</f>
        <v/>
      </c>
      <c r="G840" s="4" t="str">
        <f>IF(IFERROR(SEARCH($G$1,AP840),0)&gt;0,$G$1,"")</f>
        <v/>
      </c>
      <c r="H840" s="4" t="str">
        <f>IF(IFERROR(SEARCH($H$1,AP840),0)&gt;0,$H$1,"")</f>
        <v/>
      </c>
      <c r="I840" s="4" t="str">
        <f>IF(IFERROR(SEARCH($I$1,AP840),0)&gt;0,$I$1,"")</f>
        <v/>
      </c>
      <c r="J840" s="4" t="str">
        <f>IF(IFERROR(SEARCH($J$1,AP840),0)&gt;0,$J$1,"")</f>
        <v/>
      </c>
      <c r="K840" s="4" t="str">
        <f>IF(IFERROR(SEARCH($K$1,AP840),0)&gt;0,$K$1,"")</f>
        <v/>
      </c>
      <c r="L840" s="4" t="str">
        <f>IF(IFERROR(SEARCH($L$1,AP840),0)&gt;0,$L$1,"")</f>
        <v/>
      </c>
      <c r="M840" s="4" t="str">
        <f>IF(IFERROR(SEARCH($M$1,AP840),0)&gt;0,$M$1,"")</f>
        <v/>
      </c>
      <c r="N840" s="4" t="str">
        <f>IF(IFERROR(SEARCH($N$1,AP840),0)&gt;0,$N$1,"")</f>
        <v/>
      </c>
      <c r="O840" s="4" t="str">
        <f>IF(IFERROR(SEARCH($O$1,AP840),0)&gt;0,$O$1,"")</f>
        <v/>
      </c>
      <c r="P840" s="4" t="str">
        <f>IF(IFERROR(SEARCH($P$1,AP840),0)&gt;0,$P$1,"")</f>
        <v/>
      </c>
      <c r="Q840" s="4" t="str">
        <f>IF(IFERROR(SEARCH($Q$1,AP840),0)&gt;0,$Q$1,"")</f>
        <v/>
      </c>
      <c r="R840" s="4" t="str">
        <f>IF(IFERROR(SEARCH($R$1,AP840),0)&gt;0,$R$1,"")</f>
        <v/>
      </c>
      <c r="S840" s="4" t="str">
        <f>IF(IFERROR(SEARCH($S$1,AP840),0)&gt;0,$S$1,"")</f>
        <v/>
      </c>
      <c r="T840" s="4" t="str">
        <f>IF(IFERROR(SEARCH($T$1,AP840),0)&gt;0,$T$1,"")</f>
        <v/>
      </c>
      <c r="U840" s="4" t="str">
        <f>IF(IFERROR(SEARCH($U$1,AP840),0)&gt;0,$U$1,"")</f>
        <v/>
      </c>
      <c r="V840" s="4" t="str">
        <f>IF(IFERROR(SEARCH($V$1,AP840),0)&gt;0,$V$1,"")</f>
        <v/>
      </c>
      <c r="W840" s="4" t="str">
        <f>IF(IFERROR(SEARCH($W$1,AP840),0)&gt;0,$W$1,"")</f>
        <v>BALL</v>
      </c>
      <c r="X840" s="4" t="str">
        <f>IF(IFERROR(SEARCH($X$1,AP840),0)&gt;0,$X$1,"")</f>
        <v/>
      </c>
      <c r="Y840" s="4">
        <f>LEN(A840)+LEN(B840)+LEN(C840)+LEN(D840)+LEN(E840)+LEN(F840)+LEN(G840)+LEN(H840)+LEN(I840)+LEN(J840)+LEN(K840)+LEN(L840)+LEN(M840)+LEN(N840)+LEN(O840)+LEN(P840)+LEN(Q840)+LEN(R840)+LEN(S840)+LEN(T840)+LEN(U840)+LEN(V840)+LEN(W840)+LEN(X840)</f>
        <v>7</v>
      </c>
      <c r="Z840" s="4" t="str">
        <f>IF(IFERROR(SEARCH($Z$1,AP840),0)&gt;0,$Z$1,"")</f>
        <v>-</v>
      </c>
      <c r="AA840" s="4" t="str">
        <f>IF(IFERROR(SEARCH($AA$1,AP840),0)&gt;0,$AA$1,"")</f>
        <v>/</v>
      </c>
      <c r="AB840" s="4" t="str">
        <f>IF(IFERROR(SEARCH($AB$1,AP840),0)&gt;0,$AB$1,"")</f>
        <v/>
      </c>
      <c r="AC840" s="4" t="str">
        <f>IF(IFERROR(SEARCH($AC$1,AP840),0)&gt;0,$AC$1,"")</f>
        <v/>
      </c>
      <c r="AD840" s="4" t="str">
        <f>IF(IFERROR(SEARCH($AD$1,AP840),0)&gt;0,$AD$1,"")</f>
        <v/>
      </c>
      <c r="AE840" s="4" t="str">
        <f>IF(IFERROR(SEARCH($AE$1,AP840),0)&gt;0,$AE$1,"")</f>
        <v/>
      </c>
      <c r="AF840" s="4" t="str" cm="1">
        <f t="array" aca="1" ref="AF840" ca="1">LEFT(AO840,MATCH(FALSE,ISNUMBER(MID(AO840,ROW(INDIRECT("1:"&amp;LEN(AO840)+1)), 1) *1),0) -1)</f>
        <v>40</v>
      </c>
      <c r="AG840" s="4">
        <f>LEN(AO840)</f>
        <v>10</v>
      </c>
      <c r="AH840" s="4">
        <f>LEN(AP840)</f>
        <v>27</v>
      </c>
      <c r="AI840" s="4">
        <f>AH840-AG840</f>
        <v>17</v>
      </c>
      <c r="AJ840" s="4" t="str">
        <f>RIGHT(AP840,4)</f>
        <v>BALL</v>
      </c>
      <c r="AK840" s="4" t="str">
        <f>RIGHT(AP840,5)</f>
        <v>/BALL</v>
      </c>
      <c r="AL840" s="4" t="b">
        <f>AN840=AN841</f>
        <v>1</v>
      </c>
      <c r="AM840" s="4" t="b">
        <f>LEFT(AP840,2)=LEFT(AQ840,2)</f>
        <v>0</v>
      </c>
      <c r="AN840" s="5" t="str">
        <f>LEFT(AP840,(AI840-1))</f>
        <v>GARAM CAP TANGAN</v>
      </c>
      <c r="AO840" s="4" t="str">
        <f>IFERROR(RIGHT(AP840,LEN(AP840)-FIND("-",AP840)),1)</f>
        <v>40PCS/BALL</v>
      </c>
      <c r="AP840" t="s">
        <v>6007</v>
      </c>
      <c r="AR840">
        <v>76000</v>
      </c>
      <c r="AS840">
        <v>76000</v>
      </c>
      <c r="AT840">
        <v>73000</v>
      </c>
    </row>
    <row r="841" spans="1:46" x14ac:dyDescent="0.25">
      <c r="A841" s="4" t="str">
        <f>IF(IFERROR(SEARCH($A$1,AP841),0)&gt;0,$A$1,"")</f>
        <v>PCS</v>
      </c>
      <c r="B841" s="4" t="str">
        <f>IF(IFERROR(SEARCH($B$1,AP841),0)&gt;0,$B$1,"")</f>
        <v/>
      </c>
      <c r="C841" s="4" t="str">
        <f>IF(IFERROR(SEARCH($C$1,AP841),0)&gt;0,$C$1,"")</f>
        <v/>
      </c>
      <c r="D841" s="4" t="str">
        <f>IF(IFERROR(SEARCH($D$1,AP841),0)&gt;0,$D$1,"")</f>
        <v/>
      </c>
      <c r="E841" s="4" t="str">
        <f>IF(IFERROR(SEARCH($E$1,AP841),0)&gt;0,$E$1,"")</f>
        <v/>
      </c>
      <c r="F841" s="4" t="str">
        <f>IF(IFERROR(SEARCH($F$1,AP841),0)&gt;0,$F$1,"")</f>
        <v/>
      </c>
      <c r="G841" s="4" t="str">
        <f>IF(IFERROR(SEARCH($G$1,AP841),0)&gt;0,$G$1,"")</f>
        <v/>
      </c>
      <c r="H841" s="4" t="str">
        <f>IF(IFERROR(SEARCH($H$1,AP841),0)&gt;0,$H$1,"")</f>
        <v/>
      </c>
      <c r="I841" s="4" t="str">
        <f>IF(IFERROR(SEARCH($I$1,AP841),0)&gt;0,$I$1,"")</f>
        <v/>
      </c>
      <c r="J841" s="4" t="str">
        <f>IF(IFERROR(SEARCH($J$1,AP841),0)&gt;0,$J$1,"")</f>
        <v/>
      </c>
      <c r="K841" s="4" t="str">
        <f>IF(IFERROR(SEARCH($K$1,AP841),0)&gt;0,$K$1,"")</f>
        <v/>
      </c>
      <c r="L841" s="4" t="str">
        <f>IF(IFERROR(SEARCH($L$1,AP841),0)&gt;0,$L$1,"")</f>
        <v/>
      </c>
      <c r="M841" s="4" t="str">
        <f>IF(IFERROR(SEARCH($M$1,AP841),0)&gt;0,$M$1,"")</f>
        <v/>
      </c>
      <c r="N841" s="4" t="str">
        <f>IF(IFERROR(SEARCH($N$1,AP841),0)&gt;0,$N$1,"")</f>
        <v/>
      </c>
      <c r="O841" s="4" t="str">
        <f>IF(IFERROR(SEARCH($O$1,AP841),0)&gt;0,$O$1,"")</f>
        <v/>
      </c>
      <c r="P841" s="4" t="str">
        <f>IF(IFERROR(SEARCH($P$1,AP841),0)&gt;0,$P$1,"")</f>
        <v/>
      </c>
      <c r="Q841" s="4" t="str">
        <f>IF(IFERROR(SEARCH($Q$1,AP841),0)&gt;0,$Q$1,"")</f>
        <v/>
      </c>
      <c r="R841" s="4" t="str">
        <f>IF(IFERROR(SEARCH($R$1,AP841),0)&gt;0,$R$1,"")</f>
        <v/>
      </c>
      <c r="S841" s="4" t="str">
        <f>IF(IFERROR(SEARCH($S$1,AP841),0)&gt;0,$S$1,"")</f>
        <v/>
      </c>
      <c r="T841" s="4" t="str">
        <f>IF(IFERROR(SEARCH($T$1,AP841),0)&gt;0,$T$1,"")</f>
        <v/>
      </c>
      <c r="U841" s="4" t="str">
        <f>IF(IFERROR(SEARCH($U$1,AP841),0)&gt;0,$U$1,"")</f>
        <v/>
      </c>
      <c r="V841" s="4" t="str">
        <f>IF(IFERROR(SEARCH($V$1,AP841),0)&gt;0,$V$1,"")</f>
        <v/>
      </c>
      <c r="W841" s="4" t="str">
        <f>IF(IFERROR(SEARCH($W$1,AP841),0)&gt;0,$W$1,"")</f>
        <v/>
      </c>
      <c r="X841" s="4" t="str">
        <f>IF(IFERROR(SEARCH($X$1,AP841),0)&gt;0,$X$1,"")</f>
        <v/>
      </c>
      <c r="Y841" s="4">
        <f>LEN(A841)+LEN(B841)+LEN(C841)+LEN(D841)+LEN(E841)+LEN(F841)+LEN(G841)+LEN(H841)+LEN(I841)+LEN(J841)+LEN(K841)+LEN(L841)+LEN(M841)+LEN(N841)+LEN(O841)+LEN(P841)+LEN(Q841)+LEN(R841)+LEN(S841)+LEN(T841)+LEN(U841)+LEN(V841)+LEN(W841)+LEN(X841)</f>
        <v>3</v>
      </c>
      <c r="Z841" s="4" t="str">
        <f>IF(IFERROR(SEARCH($Z$1,AP841),0)&gt;0,$Z$1,"")</f>
        <v>-</v>
      </c>
      <c r="AA841" s="4" t="str">
        <f>IF(IFERROR(SEARCH($AA$1,AP841),0)&gt;0,$AA$1,"")</f>
        <v/>
      </c>
      <c r="AB841" s="4" t="str">
        <f>IF(IFERROR(SEARCH($AB$1,AP841),0)&gt;0,$AB$1,"")</f>
        <v/>
      </c>
      <c r="AC841" s="4" t="str">
        <f>IF(IFERROR(SEARCH($AC$1,AP841),0)&gt;0,$AC$1,"")</f>
        <v/>
      </c>
      <c r="AD841" s="4" t="str">
        <f>IF(IFERROR(SEARCH($AD$1,AP841),0)&gt;0,$AD$1,"")</f>
        <v/>
      </c>
      <c r="AE841" s="4" t="str">
        <f>IF(IFERROR(SEARCH($AE$1,AP841),0)&gt;0,$AE$1,"")</f>
        <v/>
      </c>
      <c r="AF841" s="4" t="str" cm="1">
        <f t="array" aca="1" ref="AF841" ca="1">LEFT(AO841,MATCH(FALSE,ISNUMBER(MID(AO841,ROW(INDIRECT("1:"&amp;LEN(AO841)+1)), 1) *1),0) -1)</f>
        <v>1</v>
      </c>
      <c r="AG841" s="4">
        <f>LEN(AO841)</f>
        <v>4</v>
      </c>
      <c r="AH841" s="4">
        <f>LEN(AP841)</f>
        <v>21</v>
      </c>
      <c r="AI841" s="4">
        <f>AH841-AG841</f>
        <v>17</v>
      </c>
      <c r="AJ841" s="4" t="str">
        <f>RIGHT(AP841,4)</f>
        <v>1PCS</v>
      </c>
      <c r="AK841" s="4" t="str">
        <f>RIGHT(AP841,5)</f>
        <v>-1PCS</v>
      </c>
      <c r="AL841" s="4" t="b">
        <f>AN841=AN842</f>
        <v>0</v>
      </c>
      <c r="AM841" s="4" t="b">
        <f>LEFT(AP841,2)=LEFT(AQ841,2)</f>
        <v>0</v>
      </c>
      <c r="AN841" s="5" t="str">
        <f>LEFT(AP841,(AI841-1))</f>
        <v>GARAM CAP TANGAN</v>
      </c>
      <c r="AO841" s="4" t="str">
        <f>IFERROR(RIGHT(AP841,LEN(AP841)-FIND("-",AP841)),1)</f>
        <v>1PCS</v>
      </c>
      <c r="AP841" t="s">
        <v>1430</v>
      </c>
      <c r="AQ841" s="1" t="s">
        <v>1431</v>
      </c>
      <c r="AR841">
        <v>2500</v>
      </c>
      <c r="AS841">
        <v>2500</v>
      </c>
      <c r="AT841">
        <v>1820</v>
      </c>
    </row>
    <row r="842" spans="1:46" x14ac:dyDescent="0.25">
      <c r="A842" s="4" t="str">
        <f>IF(IFERROR(SEARCH($A$1,AP842),0)&gt;0,$A$1,"")</f>
        <v/>
      </c>
      <c r="B842" s="4" t="str">
        <f>IF(IFERROR(SEARCH($B$1,AP842),0)&gt;0,$B$1,"")</f>
        <v>BKS</v>
      </c>
      <c r="C842" s="4" t="str">
        <f>IF(IFERROR(SEARCH($C$1,AP842),0)&gt;0,$C$1,"")</f>
        <v/>
      </c>
      <c r="D842" s="4" t="str">
        <f>IF(IFERROR(SEARCH($D$1,AP842),0)&gt;0,$D$1,"")</f>
        <v/>
      </c>
      <c r="E842" s="4" t="str">
        <f>IF(IFERROR(SEARCH($E$1,AP842),0)&gt;0,$E$1,"")</f>
        <v/>
      </c>
      <c r="F842" s="4" t="str">
        <f>IF(IFERROR(SEARCH($F$1,AP842),0)&gt;0,$F$1,"")</f>
        <v/>
      </c>
      <c r="G842" s="4" t="str">
        <f>IF(IFERROR(SEARCH($G$1,AP842),0)&gt;0,$G$1,"")</f>
        <v/>
      </c>
      <c r="H842" s="4" t="str">
        <f>IF(IFERROR(SEARCH($H$1,AP842),0)&gt;0,$H$1,"")</f>
        <v/>
      </c>
      <c r="I842" s="4" t="str">
        <f>IF(IFERROR(SEARCH($I$1,AP842),0)&gt;0,$I$1,"")</f>
        <v/>
      </c>
      <c r="J842" s="4" t="str">
        <f>IF(IFERROR(SEARCH($J$1,AP842),0)&gt;0,$J$1,"")</f>
        <v/>
      </c>
      <c r="K842" s="4" t="str">
        <f>IF(IFERROR(SEARCH($K$1,AP842),0)&gt;0,$K$1,"")</f>
        <v/>
      </c>
      <c r="L842" s="4" t="str">
        <f>IF(IFERROR(SEARCH($L$1,AP842),0)&gt;0,$L$1,"")</f>
        <v/>
      </c>
      <c r="M842" s="4" t="str">
        <f>IF(IFERROR(SEARCH($M$1,AP842),0)&gt;0,$M$1,"")</f>
        <v/>
      </c>
      <c r="N842" s="4" t="str">
        <f>IF(IFERROR(SEARCH($N$1,AP842),0)&gt;0,$N$1,"")</f>
        <v/>
      </c>
      <c r="O842" s="4" t="str">
        <f>IF(IFERROR(SEARCH($O$1,AP842),0)&gt;0,$O$1,"")</f>
        <v/>
      </c>
      <c r="P842" s="4" t="str">
        <f>IF(IFERROR(SEARCH($P$1,AP842),0)&gt;0,$P$1,"")</f>
        <v/>
      </c>
      <c r="Q842" s="4" t="str">
        <f>IF(IFERROR(SEARCH($Q$1,AP842),0)&gt;0,$Q$1,"")</f>
        <v/>
      </c>
      <c r="R842" s="4" t="str">
        <f>IF(IFERROR(SEARCH($R$1,AP842),0)&gt;0,$R$1,"")</f>
        <v/>
      </c>
      <c r="S842" s="4" t="str">
        <f>IF(IFERROR(SEARCH($S$1,AP842),0)&gt;0,$S$1,"")</f>
        <v/>
      </c>
      <c r="T842" s="4" t="str">
        <f>IF(IFERROR(SEARCH($T$1,AP842),0)&gt;0,$T$1,"")</f>
        <v/>
      </c>
      <c r="U842" s="4" t="str">
        <f>IF(IFERROR(SEARCH($U$1,AP842),0)&gt;0,$U$1,"")</f>
        <v/>
      </c>
      <c r="V842" s="4" t="str">
        <f>IF(IFERROR(SEARCH($V$1,AP842),0)&gt;0,$V$1,"")</f>
        <v/>
      </c>
      <c r="W842" s="4" t="str">
        <f>IF(IFERROR(SEARCH($W$1,AP842),0)&gt;0,$W$1,"")</f>
        <v/>
      </c>
      <c r="X842" s="4" t="str">
        <f>IF(IFERROR(SEARCH($X$1,AP842),0)&gt;0,$X$1,"")</f>
        <v/>
      </c>
      <c r="Y842" s="4">
        <f>LEN(A842)+LEN(B842)+LEN(C842)+LEN(D842)+LEN(E842)+LEN(F842)+LEN(G842)+LEN(H842)+LEN(I842)+LEN(J842)+LEN(K842)+LEN(L842)+LEN(M842)+LEN(N842)+LEN(O842)+LEN(P842)+LEN(Q842)+LEN(R842)+LEN(S842)+LEN(T842)+LEN(U842)+LEN(V842)+LEN(W842)+LEN(X842)</f>
        <v>3</v>
      </c>
      <c r="Z842" s="4" t="str">
        <f>IF(IFERROR(SEARCH($Z$1,AP842),0)&gt;0,$Z$1,"")</f>
        <v>-</v>
      </c>
      <c r="AA842" s="4" t="str">
        <f>IF(IFERROR(SEARCH($AA$1,AP842),0)&gt;0,$AA$1,"")</f>
        <v/>
      </c>
      <c r="AB842" s="4" t="str">
        <f>IF(IFERROR(SEARCH($AB$1,AP842),0)&gt;0,$AB$1,"")</f>
        <v/>
      </c>
      <c r="AC842" s="4" t="str">
        <f>IF(IFERROR(SEARCH($AC$1,AP842),0)&gt;0,$AC$1,"")</f>
        <v/>
      </c>
      <c r="AD842" s="4" t="str">
        <f>IF(IFERROR(SEARCH($AD$1,AP842),0)&gt;0,$AD$1,"")</f>
        <v/>
      </c>
      <c r="AE842" s="4" t="str">
        <f>IF(IFERROR(SEARCH($AE$1,AP842),0)&gt;0,$AE$1,"")</f>
        <v/>
      </c>
      <c r="AF842" s="4" t="str" cm="1">
        <f t="array" aca="1" ref="AF842" ca="1">LEFT(AO842,MATCH(FALSE,ISNUMBER(MID(AO842,ROW(INDIRECT("1:"&amp;LEN(AO842)+1)), 1) *1),0) -1)</f>
        <v>1</v>
      </c>
      <c r="AG842" s="4">
        <f>LEN(AO842)</f>
        <v>4</v>
      </c>
      <c r="AH842" s="4">
        <f>LEN(AP842)</f>
        <v>21</v>
      </c>
      <c r="AI842" s="4">
        <f>AH842-AG842</f>
        <v>17</v>
      </c>
      <c r="AJ842" s="4" t="str">
        <f>RIGHT(AP842,4)</f>
        <v>1BKS</v>
      </c>
      <c r="AK842" s="4" t="str">
        <f>RIGHT(AP842,5)</f>
        <v>-1BKS</v>
      </c>
      <c r="AL842" s="4" t="b">
        <f>AN842=AN843</f>
        <v>0</v>
      </c>
      <c r="AM842" s="4" t="b">
        <f>LEFT(AP842,2)=LEFT(AQ842,2)</f>
        <v>0</v>
      </c>
      <c r="AN842" s="5" t="str">
        <f>LEFT(AP842,(AI842-1))</f>
        <v>GARAM DAPUR MAMA</v>
      </c>
      <c r="AO842" s="4" t="str">
        <f>IFERROR(RIGHT(AP842,LEN(AP842)-FIND("-",AP842)),1)</f>
        <v>1BKS</v>
      </c>
      <c r="AP842" t="s">
        <v>1432</v>
      </c>
      <c r="AQ842" s="1" t="s">
        <v>1433</v>
      </c>
      <c r="AR842">
        <v>1500</v>
      </c>
      <c r="AS842">
        <v>2000</v>
      </c>
      <c r="AT842">
        <v>1250</v>
      </c>
    </row>
    <row r="843" spans="1:46" x14ac:dyDescent="0.25">
      <c r="A843" s="4" t="str">
        <f>IF(IFERROR(SEARCH($A$1,AP843),0)&gt;0,$A$1,"")</f>
        <v/>
      </c>
      <c r="B843" s="4" t="str">
        <f>IF(IFERROR(SEARCH($B$1,AP843),0)&gt;0,$B$1,"")</f>
        <v>BKS</v>
      </c>
      <c r="C843" s="4" t="str">
        <f>IF(IFERROR(SEARCH($C$1,AP843),0)&gt;0,$C$1,"")</f>
        <v/>
      </c>
      <c r="D843" s="4" t="str">
        <f>IF(IFERROR(SEARCH($D$1,AP843),0)&gt;0,$D$1,"")</f>
        <v/>
      </c>
      <c r="E843" s="4" t="str">
        <f>IF(IFERROR(SEARCH($E$1,AP843),0)&gt;0,$E$1,"")</f>
        <v/>
      </c>
      <c r="F843" s="4" t="str">
        <f>IF(IFERROR(SEARCH($F$1,AP843),0)&gt;0,$F$1,"")</f>
        <v/>
      </c>
      <c r="G843" s="4" t="str">
        <f>IF(IFERROR(SEARCH($G$1,AP843),0)&gt;0,$G$1,"")</f>
        <v/>
      </c>
      <c r="H843" s="4" t="str">
        <f>IF(IFERROR(SEARCH($H$1,AP843),0)&gt;0,$H$1,"")</f>
        <v/>
      </c>
      <c r="I843" s="4" t="str">
        <f>IF(IFERROR(SEARCH($I$1,AP843),0)&gt;0,$I$1,"")</f>
        <v/>
      </c>
      <c r="J843" s="4" t="str">
        <f>IF(IFERROR(SEARCH($J$1,AP843),0)&gt;0,$J$1,"")</f>
        <v/>
      </c>
      <c r="K843" s="4" t="str">
        <f>IF(IFERROR(SEARCH($K$1,AP843),0)&gt;0,$K$1,"")</f>
        <v/>
      </c>
      <c r="L843" s="4" t="str">
        <f>IF(IFERROR(SEARCH($L$1,AP843),0)&gt;0,$L$1,"")</f>
        <v/>
      </c>
      <c r="M843" s="4" t="str">
        <f>IF(IFERROR(SEARCH($M$1,AP843),0)&gt;0,$M$1,"")</f>
        <v/>
      </c>
      <c r="N843" s="4" t="str">
        <f>IF(IFERROR(SEARCH($N$1,AP843),0)&gt;0,$N$1,"")</f>
        <v/>
      </c>
      <c r="O843" s="4" t="str">
        <f>IF(IFERROR(SEARCH($O$1,AP843),0)&gt;0,$O$1,"")</f>
        <v/>
      </c>
      <c r="P843" s="4" t="str">
        <f>IF(IFERROR(SEARCH($P$1,AP843),0)&gt;0,$P$1,"")</f>
        <v/>
      </c>
      <c r="Q843" s="4" t="str">
        <f>IF(IFERROR(SEARCH($Q$1,AP843),0)&gt;0,$Q$1,"")</f>
        <v/>
      </c>
      <c r="R843" s="4" t="str">
        <f>IF(IFERROR(SEARCH($R$1,AP843),0)&gt;0,$R$1,"")</f>
        <v/>
      </c>
      <c r="S843" s="4" t="str">
        <f>IF(IFERROR(SEARCH($S$1,AP843),0)&gt;0,$S$1,"")</f>
        <v>KG</v>
      </c>
      <c r="T843" s="4" t="str">
        <f>IF(IFERROR(SEARCH($T$1,AP843),0)&gt;0,$T$1,"")</f>
        <v/>
      </c>
      <c r="U843" s="4" t="str">
        <f>IF(IFERROR(SEARCH($U$1,AP843),0)&gt;0,$U$1,"")</f>
        <v/>
      </c>
      <c r="V843" s="4" t="str">
        <f>IF(IFERROR(SEARCH($V$1,AP843),0)&gt;0,$V$1,"")</f>
        <v/>
      </c>
      <c r="W843" s="4" t="str">
        <f>IF(IFERROR(SEARCH($W$1,AP843),0)&gt;0,$W$1,"")</f>
        <v/>
      </c>
      <c r="X843" s="4" t="str">
        <f>IF(IFERROR(SEARCH($X$1,AP843),0)&gt;0,$X$1,"")</f>
        <v/>
      </c>
      <c r="Y843" s="4">
        <f>LEN(A843)+LEN(B843)+LEN(C843)+LEN(D843)+LEN(E843)+LEN(F843)+LEN(G843)+LEN(H843)+LEN(I843)+LEN(J843)+LEN(K843)+LEN(L843)+LEN(M843)+LEN(N843)+LEN(O843)+LEN(P843)+LEN(Q843)+LEN(R843)+LEN(S843)+LEN(T843)+LEN(U843)+LEN(V843)+LEN(W843)+LEN(X843)</f>
        <v>5</v>
      </c>
      <c r="Z843" s="4" t="str">
        <f>IF(IFERROR(SEARCH($Z$1,AP843),0)&gt;0,$Z$1,"")</f>
        <v>-</v>
      </c>
      <c r="AA843" s="4" t="str">
        <f>IF(IFERROR(SEARCH($AA$1,AP843),0)&gt;0,$AA$1,"")</f>
        <v/>
      </c>
      <c r="AB843" s="4" t="str">
        <f>IF(IFERROR(SEARCH($AB$1,AP843),0)&gt;0,$AB$1,"")</f>
        <v/>
      </c>
      <c r="AC843" s="4" t="str">
        <f>IF(IFERROR(SEARCH($AC$1,AP843),0)&gt;0,$AC$1,"")</f>
        <v/>
      </c>
      <c r="AD843" s="4" t="str">
        <f>IF(IFERROR(SEARCH($AD$1,AP843),0)&gt;0,$AD$1,"")</f>
        <v/>
      </c>
      <c r="AE843" s="4" t="str">
        <f>IF(IFERROR(SEARCH($AE$1,AP843),0)&gt;0,$AE$1,"")</f>
        <v/>
      </c>
      <c r="AF843" s="4" t="str" cm="1">
        <f t="array" aca="1" ref="AF843" ca="1">LEFT(AO843,MATCH(FALSE,ISNUMBER(MID(AO843,ROW(INDIRECT("1:"&amp;LEN(AO843)+1)), 1) *1),0) -1)</f>
        <v>1</v>
      </c>
      <c r="AG843" s="4">
        <f>LEN(AO843)</f>
        <v>4</v>
      </c>
      <c r="AH843" s="4">
        <f>LEN(AP843)</f>
        <v>21</v>
      </c>
      <c r="AI843" s="4">
        <f>AH843-AG843</f>
        <v>17</v>
      </c>
      <c r="AJ843" s="4" t="str">
        <f>RIGHT(AP843,4)</f>
        <v>1BKS</v>
      </c>
      <c r="AK843" s="4" t="str">
        <f>RIGHT(AP843,5)</f>
        <v>-1BKS</v>
      </c>
      <c r="AL843" s="4" t="b">
        <f>AN843=AN844</f>
        <v>0</v>
      </c>
      <c r="AM843" s="4" t="b">
        <f>LEFT(AP843,2)=LEFT(AQ843,2)</f>
        <v>0</v>
      </c>
      <c r="AN843" s="5" t="str">
        <f>LEFT(AP843,(AI843-1))</f>
        <v>GARAM DOLPIN 1KG</v>
      </c>
      <c r="AO843" s="4" t="str">
        <f>IFERROR(RIGHT(AP843,LEN(AP843)-FIND("-",AP843)),1)</f>
        <v>1BKS</v>
      </c>
      <c r="AP843" t="s">
        <v>6175</v>
      </c>
      <c r="AQ843" s="1" t="s">
        <v>1435</v>
      </c>
      <c r="AR843">
        <v>10000</v>
      </c>
      <c r="AS843">
        <v>10000</v>
      </c>
      <c r="AT843">
        <v>9584</v>
      </c>
    </row>
    <row r="844" spans="1:46" x14ac:dyDescent="0.25">
      <c r="A844" s="4" t="str">
        <f>IF(IFERROR(SEARCH($A$1,AP844),0)&gt;0,$A$1,"")</f>
        <v/>
      </c>
      <c r="B844" s="4" t="str">
        <f>IF(IFERROR(SEARCH($B$1,AP844),0)&gt;0,$B$1,"")</f>
        <v>BKS</v>
      </c>
      <c r="C844" s="4" t="str">
        <f>IF(IFERROR(SEARCH($C$1,AP844),0)&gt;0,$C$1,"")</f>
        <v/>
      </c>
      <c r="D844" s="4" t="str">
        <f>IF(IFERROR(SEARCH($D$1,AP844),0)&gt;0,$D$1,"")</f>
        <v/>
      </c>
      <c r="E844" s="4" t="str">
        <f>IF(IFERROR(SEARCH($E$1,AP844),0)&gt;0,$E$1,"")</f>
        <v/>
      </c>
      <c r="F844" s="4" t="str">
        <f>IF(IFERROR(SEARCH($F$1,AP844),0)&gt;0,$F$1,"")</f>
        <v/>
      </c>
      <c r="G844" s="4" t="str">
        <f>IF(IFERROR(SEARCH($G$1,AP844),0)&gt;0,$G$1,"")</f>
        <v/>
      </c>
      <c r="H844" s="4" t="str">
        <f>IF(IFERROR(SEARCH($H$1,AP844),0)&gt;0,$H$1,"")</f>
        <v/>
      </c>
      <c r="I844" s="4" t="str">
        <f>IF(IFERROR(SEARCH($I$1,AP844),0)&gt;0,$I$1,"")</f>
        <v/>
      </c>
      <c r="J844" s="4" t="str">
        <f>IF(IFERROR(SEARCH($J$1,AP844),0)&gt;0,$J$1,"")</f>
        <v/>
      </c>
      <c r="K844" s="4" t="str">
        <f>IF(IFERROR(SEARCH($K$1,AP844),0)&gt;0,$K$1,"")</f>
        <v/>
      </c>
      <c r="L844" s="4" t="str">
        <f>IF(IFERROR(SEARCH($L$1,AP844),0)&gt;0,$L$1,"")</f>
        <v/>
      </c>
      <c r="M844" s="4" t="str">
        <f>IF(IFERROR(SEARCH($M$1,AP844),0)&gt;0,$M$1,"")</f>
        <v/>
      </c>
      <c r="N844" s="4" t="str">
        <f>IF(IFERROR(SEARCH($N$1,AP844),0)&gt;0,$N$1,"")</f>
        <v/>
      </c>
      <c r="O844" s="4" t="str">
        <f>IF(IFERROR(SEARCH($O$1,AP844),0)&gt;0,$O$1,"")</f>
        <v/>
      </c>
      <c r="P844" s="4" t="str">
        <f>IF(IFERROR(SEARCH($P$1,AP844),0)&gt;0,$P$1,"")</f>
        <v/>
      </c>
      <c r="Q844" s="4" t="str">
        <f>IF(IFERROR(SEARCH($Q$1,AP844),0)&gt;0,$Q$1,"")</f>
        <v/>
      </c>
      <c r="R844" s="4" t="str">
        <f>IF(IFERROR(SEARCH($R$1,AP844),0)&gt;0,$R$1,"")</f>
        <v/>
      </c>
      <c r="S844" s="4" t="str">
        <f>IF(IFERROR(SEARCH($S$1,AP844),0)&gt;0,$S$1,"")</f>
        <v/>
      </c>
      <c r="T844" s="4" t="str">
        <f>IF(IFERROR(SEARCH($T$1,AP844),0)&gt;0,$T$1,"")</f>
        <v/>
      </c>
      <c r="U844" s="4" t="str">
        <f>IF(IFERROR(SEARCH($U$1,AP844),0)&gt;0,$U$1,"")</f>
        <v/>
      </c>
      <c r="V844" s="4" t="str">
        <f>IF(IFERROR(SEARCH($V$1,AP844),0)&gt;0,$V$1,"")</f>
        <v/>
      </c>
      <c r="W844" s="4" t="str">
        <f>IF(IFERROR(SEARCH($W$1,AP844),0)&gt;0,$W$1,"")</f>
        <v/>
      </c>
      <c r="X844" s="4" t="str">
        <f>IF(IFERROR(SEARCH($X$1,AP844),0)&gt;0,$X$1,"")</f>
        <v/>
      </c>
      <c r="Y844" s="4">
        <f>LEN(A844)+LEN(B844)+LEN(C844)+LEN(D844)+LEN(E844)+LEN(F844)+LEN(G844)+LEN(H844)+LEN(I844)+LEN(J844)+LEN(K844)+LEN(L844)+LEN(M844)+LEN(N844)+LEN(O844)+LEN(P844)+LEN(Q844)+LEN(R844)+LEN(S844)+LEN(T844)+LEN(U844)+LEN(V844)+LEN(W844)+LEN(X844)</f>
        <v>3</v>
      </c>
      <c r="Z844" s="4" t="str">
        <f>IF(IFERROR(SEARCH($Z$1,AP844),0)&gt;0,$Z$1,"")</f>
        <v>-</v>
      </c>
      <c r="AA844" s="4" t="str">
        <f>IF(IFERROR(SEARCH($AA$1,AP844),0)&gt;0,$AA$1,"")</f>
        <v/>
      </c>
      <c r="AB844" s="4" t="str">
        <f>IF(IFERROR(SEARCH($AB$1,AP844),0)&gt;0,$AB$1,"")</f>
        <v/>
      </c>
      <c r="AC844" s="4" t="str">
        <f>IF(IFERROR(SEARCH($AC$1,AP844),0)&gt;0,$AC$1,"")</f>
        <v/>
      </c>
      <c r="AD844" s="4" t="str">
        <f>IF(IFERROR(SEARCH($AD$1,AP844),0)&gt;0,$AD$1,"")</f>
        <v/>
      </c>
      <c r="AE844" s="4" t="str">
        <f>IF(IFERROR(SEARCH($AE$1,AP844),0)&gt;0,$AE$1,"")</f>
        <v/>
      </c>
      <c r="AF844" s="4" t="str" cm="1">
        <f t="array" aca="1" ref="AF844" ca="1">LEFT(AO844,MATCH(FALSE,ISNUMBER(MID(AO844,ROW(INDIRECT("1:"&amp;LEN(AO844)+1)), 1) *1),0) -1)</f>
        <v>1</v>
      </c>
      <c r="AG844" s="4">
        <f>LEN(AO844)</f>
        <v>4</v>
      </c>
      <c r="AH844" s="4">
        <f>LEN(AP844)</f>
        <v>23</v>
      </c>
      <c r="AI844" s="4">
        <f>AH844-AG844</f>
        <v>19</v>
      </c>
      <c r="AJ844" s="4" t="str">
        <f>RIGHT(AP844,4)</f>
        <v>1BKS</v>
      </c>
      <c r="AK844" s="4" t="str">
        <f>RIGHT(AP844,5)</f>
        <v>-1BKS</v>
      </c>
      <c r="AL844" s="4" t="b">
        <f>AN844=AN845</f>
        <v>1</v>
      </c>
      <c r="AM844" s="4" t="b">
        <f>LEFT(AP844,2)=LEFT(AQ844,2)</f>
        <v>0</v>
      </c>
      <c r="AN844" s="5" t="str">
        <f>LEFT(AP844,(AI844-1))</f>
        <v>GARAM DOLPIN 500GR</v>
      </c>
      <c r="AO844" s="4" t="str">
        <f>IFERROR(RIGHT(AP844,LEN(AP844)-FIND("-",AP844)),1)</f>
        <v>1BKS</v>
      </c>
      <c r="AP844" t="s">
        <v>1436</v>
      </c>
      <c r="AR844">
        <v>5000</v>
      </c>
      <c r="AS844">
        <v>5500</v>
      </c>
      <c r="AT844">
        <v>4709</v>
      </c>
    </row>
    <row r="845" spans="1:46" x14ac:dyDescent="0.25">
      <c r="A845" s="4" t="str">
        <f>IF(IFERROR(SEARCH($A$1,AP845),0)&gt;0,$A$1,"")</f>
        <v/>
      </c>
      <c r="B845" s="4" t="str">
        <f>IF(IFERROR(SEARCH($B$1,AP845),0)&gt;0,$B$1,"")</f>
        <v>BKS</v>
      </c>
      <c r="C845" s="4" t="str">
        <f>IF(IFERROR(SEARCH($C$1,AP845),0)&gt;0,$C$1,"")</f>
        <v/>
      </c>
      <c r="D845" s="4" t="str">
        <f>IF(IFERROR(SEARCH($D$1,AP845),0)&gt;0,$D$1,"")</f>
        <v/>
      </c>
      <c r="E845" s="4" t="str">
        <f>IF(IFERROR(SEARCH($E$1,AP845),0)&gt;0,$E$1,"")</f>
        <v/>
      </c>
      <c r="F845" s="4" t="str">
        <f>IF(IFERROR(SEARCH($F$1,AP845),0)&gt;0,$F$1,"")</f>
        <v/>
      </c>
      <c r="G845" s="4" t="str">
        <f>IF(IFERROR(SEARCH($G$1,AP845),0)&gt;0,$G$1,"")</f>
        <v/>
      </c>
      <c r="H845" s="4" t="str">
        <f>IF(IFERROR(SEARCH($H$1,AP845),0)&gt;0,$H$1,"")</f>
        <v/>
      </c>
      <c r="I845" s="4" t="str">
        <f>IF(IFERROR(SEARCH($I$1,AP845),0)&gt;0,$I$1,"")</f>
        <v/>
      </c>
      <c r="J845" s="4" t="str">
        <f>IF(IFERROR(SEARCH($J$1,AP845),0)&gt;0,$J$1,"")</f>
        <v/>
      </c>
      <c r="K845" s="4" t="str">
        <f>IF(IFERROR(SEARCH($K$1,AP845),0)&gt;0,$K$1,"")</f>
        <v/>
      </c>
      <c r="L845" s="4" t="str">
        <f>IF(IFERROR(SEARCH($L$1,AP845),0)&gt;0,$L$1,"")</f>
        <v/>
      </c>
      <c r="M845" s="4" t="str">
        <f>IF(IFERROR(SEARCH($M$1,AP845),0)&gt;0,$M$1,"")</f>
        <v/>
      </c>
      <c r="N845" s="4" t="str">
        <f>IF(IFERROR(SEARCH($N$1,AP845),0)&gt;0,$N$1,"")</f>
        <v/>
      </c>
      <c r="O845" s="4" t="str">
        <f>IF(IFERROR(SEARCH($O$1,AP845),0)&gt;0,$O$1,"")</f>
        <v/>
      </c>
      <c r="P845" s="4" t="str">
        <f>IF(IFERROR(SEARCH($P$1,AP845),0)&gt;0,$P$1,"")</f>
        <v/>
      </c>
      <c r="Q845" s="4" t="str">
        <f>IF(IFERROR(SEARCH($Q$1,AP845),0)&gt;0,$Q$1,"")</f>
        <v/>
      </c>
      <c r="R845" s="4" t="str">
        <f>IF(IFERROR(SEARCH($R$1,AP845),0)&gt;0,$R$1,"")</f>
        <v/>
      </c>
      <c r="S845" s="4" t="str">
        <f>IF(IFERROR(SEARCH($S$1,AP845),0)&gt;0,$S$1,"")</f>
        <v/>
      </c>
      <c r="T845" s="4" t="str">
        <f>IF(IFERROR(SEARCH($T$1,AP845),0)&gt;0,$T$1,"")</f>
        <v/>
      </c>
      <c r="U845" s="4" t="str">
        <f>IF(IFERROR(SEARCH($U$1,AP845),0)&gt;0,$U$1,"")</f>
        <v/>
      </c>
      <c r="V845" s="4" t="str">
        <f>IF(IFERROR(SEARCH($V$1,AP845),0)&gt;0,$V$1,"")</f>
        <v/>
      </c>
      <c r="W845" s="4" t="str">
        <f>IF(IFERROR(SEARCH($W$1,AP845),0)&gt;0,$W$1,"")</f>
        <v>BALL</v>
      </c>
      <c r="X845" s="4" t="str">
        <f>IF(IFERROR(SEARCH($X$1,AP845),0)&gt;0,$X$1,"")</f>
        <v/>
      </c>
      <c r="Y845" s="4">
        <f>LEN(A845)+LEN(B845)+LEN(C845)+LEN(D845)+LEN(E845)+LEN(F845)+LEN(G845)+LEN(H845)+LEN(I845)+LEN(J845)+LEN(K845)+LEN(L845)+LEN(M845)+LEN(N845)+LEN(O845)+LEN(P845)+LEN(Q845)+LEN(R845)+LEN(S845)+LEN(T845)+LEN(U845)+LEN(V845)+LEN(W845)+LEN(X845)</f>
        <v>7</v>
      </c>
      <c r="Z845" s="4" t="str">
        <f>IF(IFERROR(SEARCH($Z$1,AP845),0)&gt;0,$Z$1,"")</f>
        <v>-</v>
      </c>
      <c r="AA845" s="4" t="str">
        <f>IF(IFERROR(SEARCH($AA$1,AP845),0)&gt;0,$AA$1,"")</f>
        <v>/</v>
      </c>
      <c r="AB845" s="4" t="str">
        <f>IF(IFERROR(SEARCH($AB$1,AP845),0)&gt;0,$AB$1,"")</f>
        <v/>
      </c>
      <c r="AC845" s="4" t="str">
        <f>IF(IFERROR(SEARCH($AC$1,AP845),0)&gt;0,$AC$1,"")</f>
        <v/>
      </c>
      <c r="AD845" s="4" t="str">
        <f>IF(IFERROR(SEARCH($AD$1,AP845),0)&gt;0,$AD$1,"")</f>
        <v/>
      </c>
      <c r="AE845" s="4" t="str">
        <f>IF(IFERROR(SEARCH($AE$1,AP845),0)&gt;0,$AE$1,"")</f>
        <v/>
      </c>
      <c r="AF845" s="4" t="str" cm="1">
        <f t="array" aca="1" ref="AF845" ca="1">LEFT(AO845,MATCH(FALSE,ISNUMBER(MID(AO845,ROW(INDIRECT("1:"&amp;LEN(AO845)+1)), 1) *1),0) -1)</f>
        <v>24</v>
      </c>
      <c r="AG845" s="4">
        <f>LEN(AO845)</f>
        <v>10</v>
      </c>
      <c r="AH845" s="4">
        <f>LEN(AP845)</f>
        <v>29</v>
      </c>
      <c r="AI845" s="4">
        <f>AH845-AG845</f>
        <v>19</v>
      </c>
      <c r="AJ845" s="4" t="str">
        <f>RIGHT(AP845,4)</f>
        <v>BALL</v>
      </c>
      <c r="AK845" s="4" t="str">
        <f>RIGHT(AP845,5)</f>
        <v>/BALL</v>
      </c>
      <c r="AL845" s="4" t="b">
        <f>AN845=AN846</f>
        <v>0</v>
      </c>
      <c r="AM845" s="4" t="b">
        <f>LEFT(AP845,2)=LEFT(AQ845,2)</f>
        <v>0</v>
      </c>
      <c r="AN845" s="5" t="str">
        <f>LEFT(AP845,(AI845-1))</f>
        <v>GARAM DOLPIN 500GR</v>
      </c>
      <c r="AO845" s="4" t="str">
        <f>IFERROR(RIGHT(AP845,LEN(AP845)-FIND("-",AP845)),1)</f>
        <v>24BKS/BALL</v>
      </c>
      <c r="AP845" t="s">
        <v>1437</v>
      </c>
      <c r="AR845">
        <v>115000</v>
      </c>
      <c r="AS845">
        <v>115000</v>
      </c>
      <c r="AT845">
        <v>113000</v>
      </c>
    </row>
    <row r="846" spans="1:46" x14ac:dyDescent="0.25">
      <c r="A846" s="4" t="str">
        <f>IF(IFERROR(SEARCH($A$1,AP846),0)&gt;0,$A$1,"")</f>
        <v/>
      </c>
      <c r="B846" s="4" t="str">
        <f>IF(IFERROR(SEARCH($B$1,AP846),0)&gt;0,$B$1,"")</f>
        <v>BKS</v>
      </c>
      <c r="C846" s="4" t="str">
        <f>IF(IFERROR(SEARCH($C$1,AP846),0)&gt;0,$C$1,"")</f>
        <v/>
      </c>
      <c r="D846" s="4" t="str">
        <f>IF(IFERROR(SEARCH($D$1,AP846),0)&gt;0,$D$1,"")</f>
        <v/>
      </c>
      <c r="E846" s="4" t="str">
        <f>IF(IFERROR(SEARCH($E$1,AP846),0)&gt;0,$E$1,"")</f>
        <v/>
      </c>
      <c r="F846" s="4" t="str">
        <f>IF(IFERROR(SEARCH($F$1,AP846),0)&gt;0,$F$1,"")</f>
        <v/>
      </c>
      <c r="G846" s="4" t="str">
        <f>IF(IFERROR(SEARCH($G$1,AP846),0)&gt;0,$G$1,"")</f>
        <v/>
      </c>
      <c r="H846" s="4" t="str">
        <f>IF(IFERROR(SEARCH($H$1,AP846),0)&gt;0,$H$1,"")</f>
        <v/>
      </c>
      <c r="I846" s="4" t="str">
        <f>IF(IFERROR(SEARCH($I$1,AP846),0)&gt;0,$I$1,"")</f>
        <v/>
      </c>
      <c r="J846" s="4" t="str">
        <f>IF(IFERROR(SEARCH($J$1,AP846),0)&gt;0,$J$1,"")</f>
        <v/>
      </c>
      <c r="K846" s="4" t="str">
        <f>IF(IFERROR(SEARCH($K$1,AP846),0)&gt;0,$K$1,"")</f>
        <v/>
      </c>
      <c r="L846" s="4" t="str">
        <f>IF(IFERROR(SEARCH($L$1,AP846),0)&gt;0,$L$1,"")</f>
        <v/>
      </c>
      <c r="M846" s="4" t="str">
        <f>IF(IFERROR(SEARCH($M$1,AP846),0)&gt;0,$M$1,"")</f>
        <v/>
      </c>
      <c r="N846" s="4" t="str">
        <f>IF(IFERROR(SEARCH($N$1,AP846),0)&gt;0,$N$1,"")</f>
        <v/>
      </c>
      <c r="O846" s="4" t="str">
        <f>IF(IFERROR(SEARCH($O$1,AP846),0)&gt;0,$O$1,"")</f>
        <v/>
      </c>
      <c r="P846" s="4" t="str">
        <f>IF(IFERROR(SEARCH($P$1,AP846),0)&gt;0,$P$1,"")</f>
        <v/>
      </c>
      <c r="Q846" s="4" t="str">
        <f>IF(IFERROR(SEARCH($Q$1,AP846),0)&gt;0,$Q$1,"")</f>
        <v/>
      </c>
      <c r="R846" s="4" t="str">
        <f>IF(IFERROR(SEARCH($R$1,AP846),0)&gt;0,$R$1,"")</f>
        <v/>
      </c>
      <c r="S846" s="4" t="str">
        <f>IF(IFERROR(SEARCH($S$1,AP846),0)&gt;0,$S$1,"")</f>
        <v/>
      </c>
      <c r="T846" s="4" t="str">
        <f>IF(IFERROR(SEARCH($T$1,AP846),0)&gt;0,$T$1,"")</f>
        <v/>
      </c>
      <c r="U846" s="4" t="str">
        <f>IF(IFERROR(SEARCH($U$1,AP846),0)&gt;0,$U$1,"")</f>
        <v/>
      </c>
      <c r="V846" s="4" t="str">
        <f>IF(IFERROR(SEARCH($V$1,AP846),0)&gt;0,$V$1,"")</f>
        <v/>
      </c>
      <c r="W846" s="4" t="str">
        <f>IF(IFERROR(SEARCH($W$1,AP846),0)&gt;0,$W$1,"")</f>
        <v/>
      </c>
      <c r="X846" s="4" t="str">
        <f>IF(IFERROR(SEARCH($X$1,AP846),0)&gt;0,$X$1,"")</f>
        <v/>
      </c>
      <c r="Y846" s="4">
        <f>LEN(A846)+LEN(B846)+LEN(C846)+LEN(D846)+LEN(E846)+LEN(F846)+LEN(G846)+LEN(H846)+LEN(I846)+LEN(J846)+LEN(K846)+LEN(L846)+LEN(M846)+LEN(N846)+LEN(O846)+LEN(P846)+LEN(Q846)+LEN(R846)+LEN(S846)+LEN(T846)+LEN(U846)+LEN(V846)+LEN(W846)+LEN(X846)</f>
        <v>3</v>
      </c>
      <c r="Z846" s="4" t="str">
        <f>IF(IFERROR(SEARCH($Z$1,AP846),0)&gt;0,$Z$1,"")</f>
        <v>-</v>
      </c>
      <c r="AA846" s="4" t="str">
        <f>IF(IFERROR(SEARCH($AA$1,AP846),0)&gt;0,$AA$1,"")</f>
        <v/>
      </c>
      <c r="AB846" s="4" t="str">
        <f>IF(IFERROR(SEARCH($AB$1,AP846),0)&gt;0,$AB$1,"")</f>
        <v/>
      </c>
      <c r="AC846" s="4" t="str">
        <f>IF(IFERROR(SEARCH($AC$1,AP846),0)&gt;0,$AC$1,"")</f>
        <v/>
      </c>
      <c r="AD846" s="4" t="str">
        <f>IF(IFERROR(SEARCH($AD$1,AP846),0)&gt;0,$AD$1,"")</f>
        <v/>
      </c>
      <c r="AE846" s="4" t="str">
        <f>IF(IFERROR(SEARCH($AE$1,AP846),0)&gt;0,$AE$1,"")</f>
        <v/>
      </c>
      <c r="AF846" s="4" t="str" cm="1">
        <f t="array" aca="1" ref="AF846" ca="1">LEFT(AO846,MATCH(FALSE,ISNUMBER(MID(AO846,ROW(INDIRECT("1:"&amp;LEN(AO846)+1)), 1) *1),0) -1)</f>
        <v>1</v>
      </c>
      <c r="AG846" s="4">
        <f>LEN(AO846)</f>
        <v>4</v>
      </c>
      <c r="AH846" s="4">
        <f>LEN(AP846)</f>
        <v>21</v>
      </c>
      <c r="AI846" s="4">
        <f>AH846-AG846</f>
        <v>17</v>
      </c>
      <c r="AJ846" s="4" t="str">
        <f>RIGHT(AP846,4)</f>
        <v>1BKS</v>
      </c>
      <c r="AK846" s="4" t="str">
        <f>RIGHT(AP846,5)</f>
        <v>-1BKS</v>
      </c>
      <c r="AL846" s="4" t="b">
        <f>AN846=AN847</f>
        <v>1</v>
      </c>
      <c r="AM846" s="4" t="b">
        <f>LEFT(AP846,2)=LEFT(AQ846,2)</f>
        <v>0</v>
      </c>
      <c r="AN846" s="5" t="str">
        <f>LEFT(AP846,(AI846-1))</f>
        <v>GARAM JAGO 135GR</v>
      </c>
      <c r="AO846" s="4" t="str">
        <f>IFERROR(RIGHT(AP846,LEN(AP846)-FIND("-",AP846)),1)</f>
        <v>1BKS</v>
      </c>
      <c r="AP846" t="s">
        <v>1438</v>
      </c>
      <c r="AQ846" s="1" t="s">
        <v>1439</v>
      </c>
      <c r="AR846">
        <v>1400</v>
      </c>
      <c r="AS846">
        <v>1400</v>
      </c>
      <c r="AT846">
        <v>1175</v>
      </c>
    </row>
    <row r="847" spans="1:46" x14ac:dyDescent="0.25">
      <c r="A847" s="4" t="str">
        <f>IF(IFERROR(SEARCH($A$1,AP847),0)&gt;0,$A$1,"")</f>
        <v/>
      </c>
      <c r="B847" s="4" t="str">
        <f>IF(IFERROR(SEARCH($B$1,AP847),0)&gt;0,$B$1,"")</f>
        <v>BKS</v>
      </c>
      <c r="C847" s="4" t="str">
        <f>IF(IFERROR(SEARCH($C$1,AP847),0)&gt;0,$C$1,"")</f>
        <v/>
      </c>
      <c r="D847" s="4" t="str">
        <f>IF(IFERROR(SEARCH($D$1,AP847),0)&gt;0,$D$1,"")</f>
        <v/>
      </c>
      <c r="E847" s="4" t="str">
        <f>IF(IFERROR(SEARCH($E$1,AP847),0)&gt;0,$E$1,"")</f>
        <v/>
      </c>
      <c r="F847" s="4" t="str">
        <f>IF(IFERROR(SEARCH($F$1,AP847),0)&gt;0,$F$1,"")</f>
        <v/>
      </c>
      <c r="G847" s="4" t="str">
        <f>IF(IFERROR(SEARCH($G$1,AP847),0)&gt;0,$G$1,"")</f>
        <v/>
      </c>
      <c r="H847" s="4" t="str">
        <f>IF(IFERROR(SEARCH($H$1,AP847),0)&gt;0,$H$1,"")</f>
        <v/>
      </c>
      <c r="I847" s="4" t="str">
        <f>IF(IFERROR(SEARCH($I$1,AP847),0)&gt;0,$I$1,"")</f>
        <v/>
      </c>
      <c r="J847" s="4" t="str">
        <f>IF(IFERROR(SEARCH($J$1,AP847),0)&gt;0,$J$1,"")</f>
        <v/>
      </c>
      <c r="K847" s="4" t="str">
        <f>IF(IFERROR(SEARCH($K$1,AP847),0)&gt;0,$K$1,"")</f>
        <v/>
      </c>
      <c r="L847" s="4" t="str">
        <f>IF(IFERROR(SEARCH($L$1,AP847),0)&gt;0,$L$1,"")</f>
        <v/>
      </c>
      <c r="M847" s="4" t="str">
        <f>IF(IFERROR(SEARCH($M$1,AP847),0)&gt;0,$M$1,"")</f>
        <v/>
      </c>
      <c r="N847" s="4" t="str">
        <f>IF(IFERROR(SEARCH($N$1,AP847),0)&gt;0,$N$1,"")</f>
        <v/>
      </c>
      <c r="O847" s="4" t="str">
        <f>IF(IFERROR(SEARCH($O$1,AP847),0)&gt;0,$O$1,"")</f>
        <v/>
      </c>
      <c r="P847" s="4" t="str">
        <f>IF(IFERROR(SEARCH($P$1,AP847),0)&gt;0,$P$1,"")</f>
        <v/>
      </c>
      <c r="Q847" s="4" t="str">
        <f>IF(IFERROR(SEARCH($Q$1,AP847),0)&gt;0,$Q$1,"")</f>
        <v/>
      </c>
      <c r="R847" s="4" t="str">
        <f>IF(IFERROR(SEARCH($R$1,AP847),0)&gt;0,$R$1,"")</f>
        <v/>
      </c>
      <c r="S847" s="4" t="str">
        <f>IF(IFERROR(SEARCH($S$1,AP847),0)&gt;0,$S$1,"")</f>
        <v/>
      </c>
      <c r="T847" s="4" t="str">
        <f>IF(IFERROR(SEARCH($T$1,AP847),0)&gt;0,$T$1,"")</f>
        <v/>
      </c>
      <c r="U847" s="4" t="str">
        <f>IF(IFERROR(SEARCH($U$1,AP847),0)&gt;0,$U$1,"")</f>
        <v/>
      </c>
      <c r="V847" s="4" t="str">
        <f>IF(IFERROR(SEARCH($V$1,AP847),0)&gt;0,$V$1,"")</f>
        <v/>
      </c>
      <c r="W847" s="4" t="str">
        <f>IF(IFERROR(SEARCH($W$1,AP847),0)&gt;0,$W$1,"")</f>
        <v>BALL</v>
      </c>
      <c r="X847" s="4" t="str">
        <f>IF(IFERROR(SEARCH($X$1,AP847),0)&gt;0,$X$1,"")</f>
        <v/>
      </c>
      <c r="Y847" s="4">
        <f>LEN(A847)+LEN(B847)+LEN(C847)+LEN(D847)+LEN(E847)+LEN(F847)+LEN(G847)+LEN(H847)+LEN(I847)+LEN(J847)+LEN(K847)+LEN(L847)+LEN(M847)+LEN(N847)+LEN(O847)+LEN(P847)+LEN(Q847)+LEN(R847)+LEN(S847)+LEN(T847)+LEN(U847)+LEN(V847)+LEN(W847)+LEN(X847)</f>
        <v>7</v>
      </c>
      <c r="Z847" s="4" t="str">
        <f>IF(IFERROR(SEARCH($Z$1,AP847),0)&gt;0,$Z$1,"")</f>
        <v>-</v>
      </c>
      <c r="AA847" s="4" t="str">
        <f>IF(IFERROR(SEARCH($AA$1,AP847),0)&gt;0,$AA$1,"")</f>
        <v>/</v>
      </c>
      <c r="AB847" s="4" t="str">
        <f>IF(IFERROR(SEARCH($AB$1,AP847),0)&gt;0,$AB$1,"")</f>
        <v/>
      </c>
      <c r="AC847" s="4" t="str">
        <f>IF(IFERROR(SEARCH($AC$1,AP847),0)&gt;0,$AC$1,"")</f>
        <v/>
      </c>
      <c r="AD847" s="4" t="str">
        <f>IF(IFERROR(SEARCH($AD$1,AP847),0)&gt;0,$AD$1,"")</f>
        <v/>
      </c>
      <c r="AE847" s="4" t="str">
        <f>IF(IFERROR(SEARCH($AE$1,AP847),0)&gt;0,$AE$1,"")</f>
        <v/>
      </c>
      <c r="AF847" s="4" t="str" cm="1">
        <f t="array" aca="1" ref="AF847" ca="1">LEFT(AO847,MATCH(FALSE,ISNUMBER(MID(AO847,ROW(INDIRECT("1:"&amp;LEN(AO847)+1)), 1) *1),0) -1)</f>
        <v>40</v>
      </c>
      <c r="AG847" s="4">
        <f>LEN(AO847)</f>
        <v>10</v>
      </c>
      <c r="AH847" s="4">
        <f>LEN(AP847)</f>
        <v>27</v>
      </c>
      <c r="AI847" s="4">
        <f>AH847-AG847</f>
        <v>17</v>
      </c>
      <c r="AJ847" s="4" t="str">
        <f>RIGHT(AP847,4)</f>
        <v>BALL</v>
      </c>
      <c r="AK847" s="4" t="str">
        <f>RIGHT(AP847,5)</f>
        <v>/BALL</v>
      </c>
      <c r="AL847" s="4" t="b">
        <f>AN847=AN848</f>
        <v>0</v>
      </c>
      <c r="AM847" s="4" t="b">
        <f>LEFT(AP847,2)=LEFT(AQ847,2)</f>
        <v>0</v>
      </c>
      <c r="AN847" s="5" t="str">
        <f>LEFT(AP847,(AI847-1))</f>
        <v>GARAM JAGO 135GR</v>
      </c>
      <c r="AO847" s="4" t="str">
        <f>IFERROR(RIGHT(AP847,LEN(AP847)-FIND("-",AP847)),1)</f>
        <v>40BKS/BALL</v>
      </c>
      <c r="AP847" t="s">
        <v>1440</v>
      </c>
      <c r="AR847">
        <v>49000</v>
      </c>
      <c r="AS847">
        <v>49000</v>
      </c>
      <c r="AT847">
        <v>47000</v>
      </c>
    </row>
    <row r="848" spans="1:46" x14ac:dyDescent="0.25">
      <c r="A848" s="4" t="str">
        <f>IF(IFERROR(SEARCH($A$1,AP848),0)&gt;0,$A$1,"")</f>
        <v/>
      </c>
      <c r="B848" s="4" t="str">
        <f>IF(IFERROR(SEARCH($B$1,AP848),0)&gt;0,$B$1,"")</f>
        <v>BKS</v>
      </c>
      <c r="C848" s="4" t="str">
        <f>IF(IFERROR(SEARCH($C$1,AP848),0)&gt;0,$C$1,"")</f>
        <v/>
      </c>
      <c r="D848" s="4" t="str">
        <f>IF(IFERROR(SEARCH($D$1,AP848),0)&gt;0,$D$1,"")</f>
        <v/>
      </c>
      <c r="E848" s="4" t="str">
        <f>IF(IFERROR(SEARCH($E$1,AP848),0)&gt;0,$E$1,"")</f>
        <v/>
      </c>
      <c r="F848" s="4" t="str">
        <f>IF(IFERROR(SEARCH($F$1,AP848),0)&gt;0,$F$1,"")</f>
        <v/>
      </c>
      <c r="G848" s="4" t="str">
        <f>IF(IFERROR(SEARCH($G$1,AP848),0)&gt;0,$G$1,"")</f>
        <v/>
      </c>
      <c r="H848" s="4" t="str">
        <f>IF(IFERROR(SEARCH($H$1,AP848),0)&gt;0,$H$1,"")</f>
        <v/>
      </c>
      <c r="I848" s="4" t="str">
        <f>IF(IFERROR(SEARCH($I$1,AP848),0)&gt;0,$I$1,"")</f>
        <v/>
      </c>
      <c r="J848" s="4" t="str">
        <f>IF(IFERROR(SEARCH($J$1,AP848),0)&gt;0,$J$1,"")</f>
        <v/>
      </c>
      <c r="K848" s="4" t="str">
        <f>IF(IFERROR(SEARCH($K$1,AP848),0)&gt;0,$K$1,"")</f>
        <v/>
      </c>
      <c r="L848" s="4" t="str">
        <f>IF(IFERROR(SEARCH($L$1,AP848),0)&gt;0,$L$1,"")</f>
        <v/>
      </c>
      <c r="M848" s="4" t="str">
        <f>IF(IFERROR(SEARCH($M$1,AP848),0)&gt;0,$M$1,"")</f>
        <v/>
      </c>
      <c r="N848" s="4" t="str">
        <f>IF(IFERROR(SEARCH($N$1,AP848),0)&gt;0,$N$1,"")</f>
        <v/>
      </c>
      <c r="O848" s="4" t="str">
        <f>IF(IFERROR(SEARCH($O$1,AP848),0)&gt;0,$O$1,"")</f>
        <v/>
      </c>
      <c r="P848" s="4" t="str">
        <f>IF(IFERROR(SEARCH($P$1,AP848),0)&gt;0,$P$1,"")</f>
        <v/>
      </c>
      <c r="Q848" s="4" t="str">
        <f>IF(IFERROR(SEARCH($Q$1,AP848),0)&gt;0,$Q$1,"")</f>
        <v/>
      </c>
      <c r="R848" s="4" t="str">
        <f>IF(IFERROR(SEARCH($R$1,AP848),0)&gt;0,$R$1,"")</f>
        <v/>
      </c>
      <c r="S848" s="4" t="str">
        <f>IF(IFERROR(SEARCH($S$1,AP848),0)&gt;0,$S$1,"")</f>
        <v/>
      </c>
      <c r="T848" s="4" t="str">
        <f>IF(IFERROR(SEARCH($T$1,AP848),0)&gt;0,$T$1,"")</f>
        <v/>
      </c>
      <c r="U848" s="4" t="str">
        <f>IF(IFERROR(SEARCH($U$1,AP848),0)&gt;0,$U$1,"")</f>
        <v/>
      </c>
      <c r="V848" s="4" t="str">
        <f>IF(IFERROR(SEARCH($V$1,AP848),0)&gt;0,$V$1,"")</f>
        <v/>
      </c>
      <c r="W848" s="4" t="str">
        <f>IF(IFERROR(SEARCH($W$1,AP848),0)&gt;0,$W$1,"")</f>
        <v/>
      </c>
      <c r="X848" s="4" t="str">
        <f>IF(IFERROR(SEARCH($X$1,AP848),0)&gt;0,$X$1,"")</f>
        <v/>
      </c>
      <c r="Y848" s="4">
        <f>LEN(A848)+LEN(B848)+LEN(C848)+LEN(D848)+LEN(E848)+LEN(F848)+LEN(G848)+LEN(H848)+LEN(I848)+LEN(J848)+LEN(K848)+LEN(L848)+LEN(M848)+LEN(N848)+LEN(O848)+LEN(P848)+LEN(Q848)+LEN(R848)+LEN(S848)+LEN(T848)+LEN(U848)+LEN(V848)+LEN(W848)+LEN(X848)</f>
        <v>3</v>
      </c>
      <c r="Z848" s="4" t="str">
        <f>IF(IFERROR(SEARCH($Z$1,AP848),0)&gt;0,$Z$1,"")</f>
        <v>-</v>
      </c>
      <c r="AA848" s="4" t="str">
        <f>IF(IFERROR(SEARCH($AA$1,AP848),0)&gt;0,$AA$1,"")</f>
        <v/>
      </c>
      <c r="AB848" s="4" t="str">
        <f>IF(IFERROR(SEARCH($AB$1,AP848),0)&gt;0,$AB$1,"")</f>
        <v/>
      </c>
      <c r="AC848" s="4" t="str">
        <f>IF(IFERROR(SEARCH($AC$1,AP848),0)&gt;0,$AC$1,"")</f>
        <v/>
      </c>
      <c r="AD848" s="4" t="str">
        <f>IF(IFERROR(SEARCH($AD$1,AP848),0)&gt;0,$AD$1,"")</f>
        <v/>
      </c>
      <c r="AE848" s="4" t="str">
        <f>IF(IFERROR(SEARCH($AE$1,AP848),0)&gt;0,$AE$1,"")</f>
        <v/>
      </c>
      <c r="AF848" s="4" t="str" cm="1">
        <f t="array" aca="1" ref="AF848" ca="1">LEFT(AO848,MATCH(FALSE,ISNUMBER(MID(AO848,ROW(INDIRECT("1:"&amp;LEN(AO848)+1)), 1) *1),0) -1)</f>
        <v>1</v>
      </c>
      <c r="AG848" s="4">
        <f>LEN(AO848)</f>
        <v>4</v>
      </c>
      <c r="AH848" s="4">
        <f>LEN(AP848)</f>
        <v>26</v>
      </c>
      <c r="AI848" s="4">
        <f>AH848-AG848</f>
        <v>22</v>
      </c>
      <c r="AJ848" s="4" t="str">
        <f>RIGHT(AP848,4)</f>
        <v>1BKS</v>
      </c>
      <c r="AK848" s="4" t="str">
        <f>RIGHT(AP848,5)</f>
        <v>-1BKS</v>
      </c>
      <c r="AL848" s="4" t="b">
        <f>AN848=AN849</f>
        <v>1</v>
      </c>
      <c r="AM848" s="4" t="b">
        <f>LEFT(AP848,2)=LEFT(AQ848,2)</f>
        <v>0</v>
      </c>
      <c r="AN848" s="5" t="str">
        <f>LEFT(AP848,(AI848-1))</f>
        <v>GARAM RATU LAUT 250GR</v>
      </c>
      <c r="AO848" s="4" t="str">
        <f>IFERROR(RIGHT(AP848,LEN(AP848)-FIND("-",AP848)),1)</f>
        <v>1BKS</v>
      </c>
      <c r="AP848" t="s">
        <v>1441</v>
      </c>
      <c r="AQ848" s="1" t="s">
        <v>1442</v>
      </c>
      <c r="AR848">
        <v>1500</v>
      </c>
      <c r="AS848">
        <v>2000</v>
      </c>
      <c r="AT848">
        <v>1050</v>
      </c>
    </row>
    <row r="849" spans="1:46" x14ac:dyDescent="0.25">
      <c r="A849" s="4" t="str">
        <f>IF(IFERROR(SEARCH($A$1,AP849),0)&gt;0,$A$1,"")</f>
        <v/>
      </c>
      <c r="B849" s="4" t="str">
        <f>IF(IFERROR(SEARCH($B$1,AP849),0)&gt;0,$B$1,"")</f>
        <v>BKS</v>
      </c>
      <c r="C849" s="4" t="str">
        <f>IF(IFERROR(SEARCH($C$1,AP849),0)&gt;0,$C$1,"")</f>
        <v/>
      </c>
      <c r="D849" s="4" t="str">
        <f>IF(IFERROR(SEARCH($D$1,AP849),0)&gt;0,$D$1,"")</f>
        <v/>
      </c>
      <c r="E849" s="4" t="str">
        <f>IF(IFERROR(SEARCH($E$1,AP849),0)&gt;0,$E$1,"")</f>
        <v/>
      </c>
      <c r="F849" s="4" t="str">
        <f>IF(IFERROR(SEARCH($F$1,AP849),0)&gt;0,$F$1,"")</f>
        <v/>
      </c>
      <c r="G849" s="4" t="str">
        <f>IF(IFERROR(SEARCH($G$1,AP849),0)&gt;0,$G$1,"")</f>
        <v/>
      </c>
      <c r="H849" s="4" t="str">
        <f>IF(IFERROR(SEARCH($H$1,AP849),0)&gt;0,$H$1,"")</f>
        <v/>
      </c>
      <c r="I849" s="4" t="str">
        <f>IF(IFERROR(SEARCH($I$1,AP849),0)&gt;0,$I$1,"")</f>
        <v/>
      </c>
      <c r="J849" s="4" t="str">
        <f>IF(IFERROR(SEARCH($J$1,AP849),0)&gt;0,$J$1,"")</f>
        <v/>
      </c>
      <c r="K849" s="4" t="str">
        <f>IF(IFERROR(SEARCH($K$1,AP849),0)&gt;0,$K$1,"")</f>
        <v/>
      </c>
      <c r="L849" s="4" t="str">
        <f>IF(IFERROR(SEARCH($L$1,AP849),0)&gt;0,$L$1,"")</f>
        <v/>
      </c>
      <c r="M849" s="4" t="str">
        <f>IF(IFERROR(SEARCH($M$1,AP849),0)&gt;0,$M$1,"")</f>
        <v/>
      </c>
      <c r="N849" s="4" t="str">
        <f>IF(IFERROR(SEARCH($N$1,AP849),0)&gt;0,$N$1,"")</f>
        <v/>
      </c>
      <c r="O849" s="4" t="str">
        <f>IF(IFERROR(SEARCH($O$1,AP849),0)&gt;0,$O$1,"")</f>
        <v/>
      </c>
      <c r="P849" s="4" t="str">
        <f>IF(IFERROR(SEARCH($P$1,AP849),0)&gt;0,$P$1,"")</f>
        <v/>
      </c>
      <c r="Q849" s="4" t="str">
        <f>IF(IFERROR(SEARCH($Q$1,AP849),0)&gt;0,$Q$1,"")</f>
        <v/>
      </c>
      <c r="R849" s="4" t="str">
        <f>IF(IFERROR(SEARCH($R$1,AP849),0)&gt;0,$R$1,"")</f>
        <v/>
      </c>
      <c r="S849" s="4" t="str">
        <f>IF(IFERROR(SEARCH($S$1,AP849),0)&gt;0,$S$1,"")</f>
        <v/>
      </c>
      <c r="T849" s="4" t="str">
        <f>IF(IFERROR(SEARCH($T$1,AP849),0)&gt;0,$T$1,"")</f>
        <v/>
      </c>
      <c r="U849" s="4" t="str">
        <f>IF(IFERROR(SEARCH($U$1,AP849),0)&gt;0,$U$1,"")</f>
        <v/>
      </c>
      <c r="V849" s="4" t="str">
        <f>IF(IFERROR(SEARCH($V$1,AP849),0)&gt;0,$V$1,"")</f>
        <v/>
      </c>
      <c r="W849" s="4" t="str">
        <f>IF(IFERROR(SEARCH($W$1,AP849),0)&gt;0,$W$1,"")</f>
        <v>BALL</v>
      </c>
      <c r="X849" s="4" t="str">
        <f>IF(IFERROR(SEARCH($X$1,AP849),0)&gt;0,$X$1,"")</f>
        <v/>
      </c>
      <c r="Y849" s="4">
        <f>LEN(A849)+LEN(B849)+LEN(C849)+LEN(D849)+LEN(E849)+LEN(F849)+LEN(G849)+LEN(H849)+LEN(I849)+LEN(J849)+LEN(K849)+LEN(L849)+LEN(M849)+LEN(N849)+LEN(O849)+LEN(P849)+LEN(Q849)+LEN(R849)+LEN(S849)+LEN(T849)+LEN(U849)+LEN(V849)+LEN(W849)+LEN(X849)</f>
        <v>7</v>
      </c>
      <c r="Z849" s="4" t="str">
        <f>IF(IFERROR(SEARCH($Z$1,AP849),0)&gt;0,$Z$1,"")</f>
        <v>-</v>
      </c>
      <c r="AA849" s="4" t="str">
        <f>IF(IFERROR(SEARCH($AA$1,AP849),0)&gt;0,$AA$1,"")</f>
        <v>/</v>
      </c>
      <c r="AB849" s="4" t="str">
        <f>IF(IFERROR(SEARCH($AB$1,AP849),0)&gt;0,$AB$1,"")</f>
        <v/>
      </c>
      <c r="AC849" s="4" t="str">
        <f>IF(IFERROR(SEARCH($AC$1,AP849),0)&gt;0,$AC$1,"")</f>
        <v/>
      </c>
      <c r="AD849" s="4" t="str">
        <f>IF(IFERROR(SEARCH($AD$1,AP849),0)&gt;0,$AD$1,"")</f>
        <v/>
      </c>
      <c r="AE849" s="4" t="str">
        <f>IF(IFERROR(SEARCH($AE$1,AP849),0)&gt;0,$AE$1,"")</f>
        <v/>
      </c>
      <c r="AF849" s="4" t="str" cm="1">
        <f t="array" aca="1" ref="AF849" ca="1">LEFT(AO849,MATCH(FALSE,ISNUMBER(MID(AO849,ROW(INDIRECT("1:"&amp;LEN(AO849)+1)), 1) *1),0) -1)</f>
        <v>20</v>
      </c>
      <c r="AG849" s="4">
        <f>LEN(AO849)</f>
        <v>10</v>
      </c>
      <c r="AH849" s="4">
        <f>LEN(AP849)</f>
        <v>32</v>
      </c>
      <c r="AI849" s="4">
        <f>AH849-AG849</f>
        <v>22</v>
      </c>
      <c r="AJ849" s="4" t="str">
        <f>RIGHT(AP849,4)</f>
        <v>BALL</v>
      </c>
      <c r="AK849" s="4" t="str">
        <f>RIGHT(AP849,5)</f>
        <v>/BALL</v>
      </c>
      <c r="AL849" s="4" t="b">
        <f>AN849=AN850</f>
        <v>0</v>
      </c>
      <c r="AM849" s="4" t="b">
        <f>LEFT(AP849,2)=LEFT(AQ849,2)</f>
        <v>0</v>
      </c>
      <c r="AN849" s="5" t="str">
        <f>LEFT(AP849,(AI849-1))</f>
        <v>GARAM RATU LAUT 250GR</v>
      </c>
      <c r="AO849" s="4" t="str">
        <f>IFERROR(RIGHT(AP849,LEN(AP849)-FIND("-",AP849)),1)</f>
        <v>20BKS/BALL</v>
      </c>
      <c r="AP849" t="s">
        <v>1443</v>
      </c>
      <c r="AR849">
        <v>23000</v>
      </c>
      <c r="AS849">
        <v>23000</v>
      </c>
      <c r="AT849">
        <v>21000</v>
      </c>
    </row>
    <row r="850" spans="1:46" x14ac:dyDescent="0.25">
      <c r="A850" s="4" t="str">
        <f>IF(IFERROR(SEARCH($A$1,AP850),0)&gt;0,$A$1,"")</f>
        <v>PCS</v>
      </c>
      <c r="B850" s="4" t="str">
        <f>IF(IFERROR(SEARCH($B$1,AP850),0)&gt;0,$B$1,"")</f>
        <v/>
      </c>
      <c r="C850" s="4" t="str">
        <f>IF(IFERROR(SEARCH($C$1,AP850),0)&gt;0,$C$1,"")</f>
        <v/>
      </c>
      <c r="D850" s="4" t="str">
        <f>IF(IFERROR(SEARCH($D$1,AP850),0)&gt;0,$D$1,"")</f>
        <v/>
      </c>
      <c r="E850" s="4" t="str">
        <f>IF(IFERROR(SEARCH($E$1,AP850),0)&gt;0,$E$1,"")</f>
        <v/>
      </c>
      <c r="F850" s="4" t="str">
        <f>IF(IFERROR(SEARCH($F$1,AP850),0)&gt;0,$F$1,"")</f>
        <v/>
      </c>
      <c r="G850" s="4" t="str">
        <f>IF(IFERROR(SEARCH($G$1,AP850),0)&gt;0,$G$1,"")</f>
        <v/>
      </c>
      <c r="H850" s="4" t="str">
        <f>IF(IFERROR(SEARCH($H$1,AP850),0)&gt;0,$H$1,"")</f>
        <v/>
      </c>
      <c r="I850" s="4" t="str">
        <f>IF(IFERROR(SEARCH($I$1,AP850),0)&gt;0,$I$1,"")</f>
        <v/>
      </c>
      <c r="J850" s="4" t="str">
        <f>IF(IFERROR(SEARCH($J$1,AP850),0)&gt;0,$J$1,"")</f>
        <v/>
      </c>
      <c r="K850" s="4" t="str">
        <f>IF(IFERROR(SEARCH($K$1,AP850),0)&gt;0,$K$1,"")</f>
        <v/>
      </c>
      <c r="L850" s="4" t="str">
        <f>IF(IFERROR(SEARCH($L$1,AP850),0)&gt;0,$L$1,"")</f>
        <v/>
      </c>
      <c r="M850" s="4" t="str">
        <f>IF(IFERROR(SEARCH($M$1,AP850),0)&gt;0,$M$1,"")</f>
        <v/>
      </c>
      <c r="N850" s="4" t="str">
        <f>IF(IFERROR(SEARCH($N$1,AP850),0)&gt;0,$N$1,"")</f>
        <v/>
      </c>
      <c r="O850" s="4" t="str">
        <f>IF(IFERROR(SEARCH($O$1,AP850),0)&gt;0,$O$1,"")</f>
        <v/>
      </c>
      <c r="P850" s="4" t="str">
        <f>IF(IFERROR(SEARCH($P$1,AP850),0)&gt;0,$P$1,"")</f>
        <v/>
      </c>
      <c r="Q850" s="4" t="str">
        <f>IF(IFERROR(SEARCH($Q$1,AP850),0)&gt;0,$Q$1,"")</f>
        <v/>
      </c>
      <c r="R850" s="4" t="str">
        <f>IF(IFERROR(SEARCH($R$1,AP850),0)&gt;0,$R$1,"")</f>
        <v/>
      </c>
      <c r="S850" s="4" t="str">
        <f>IF(IFERROR(SEARCH($S$1,AP850),0)&gt;0,$S$1,"")</f>
        <v/>
      </c>
      <c r="T850" s="4" t="str">
        <f>IF(IFERROR(SEARCH($T$1,AP850),0)&gt;0,$T$1,"")</f>
        <v/>
      </c>
      <c r="U850" s="4" t="str">
        <f>IF(IFERROR(SEARCH($U$1,AP850),0)&gt;0,$U$1,"")</f>
        <v/>
      </c>
      <c r="V850" s="4" t="str">
        <f>IF(IFERROR(SEARCH($V$1,AP850),0)&gt;0,$V$1,"")</f>
        <v/>
      </c>
      <c r="W850" s="4" t="str">
        <f>IF(IFERROR(SEARCH($W$1,AP850),0)&gt;0,$W$1,"")</f>
        <v/>
      </c>
      <c r="X850" s="4" t="str">
        <f>IF(IFERROR(SEARCH($X$1,AP850),0)&gt;0,$X$1,"")</f>
        <v/>
      </c>
      <c r="Y850" s="4">
        <f>LEN(A850)+LEN(B850)+LEN(C850)+LEN(D850)+LEN(E850)+LEN(F850)+LEN(G850)+LEN(H850)+LEN(I850)+LEN(J850)+LEN(K850)+LEN(L850)+LEN(M850)+LEN(N850)+LEN(O850)+LEN(P850)+LEN(Q850)+LEN(R850)+LEN(S850)+LEN(T850)+LEN(U850)+LEN(V850)+LEN(W850)+LEN(X850)</f>
        <v>3</v>
      </c>
      <c r="Z850" s="4" t="str">
        <f>IF(IFERROR(SEARCH($Z$1,AP850),0)&gt;0,$Z$1,"")</f>
        <v>-</v>
      </c>
      <c r="AA850" s="4" t="str">
        <f>IF(IFERROR(SEARCH($AA$1,AP850),0)&gt;0,$AA$1,"")</f>
        <v/>
      </c>
      <c r="AB850" s="4" t="str">
        <f>IF(IFERROR(SEARCH($AB$1,AP850),0)&gt;0,$AB$1,"")</f>
        <v/>
      </c>
      <c r="AC850" s="4" t="str">
        <f>IF(IFERROR(SEARCH($AC$1,AP850),0)&gt;0,$AC$1,"")</f>
        <v/>
      </c>
      <c r="AD850" s="4" t="str">
        <f>IF(IFERROR(SEARCH($AD$1,AP850),0)&gt;0,$AD$1,"")</f>
        <v/>
      </c>
      <c r="AE850" s="4" t="str">
        <f>IF(IFERROR(SEARCH($AE$1,AP850),0)&gt;0,$AE$1,"")</f>
        <v/>
      </c>
      <c r="AF850" s="4" t="str" cm="1">
        <f t="array" aca="1" ref="AF850" ca="1">LEFT(AO850,MATCH(FALSE,ISNUMBER(MID(AO850,ROW(INDIRECT("1:"&amp;LEN(AO850)+1)), 1) *1),0) -1)</f>
        <v>1</v>
      </c>
      <c r="AG850" s="4">
        <f>LEN(AO850)</f>
        <v>4</v>
      </c>
      <c r="AH850" s="4">
        <f>LEN(AP850)</f>
        <v>29</v>
      </c>
      <c r="AI850" s="4">
        <f>AH850-AG850</f>
        <v>25</v>
      </c>
      <c r="AJ850" s="4" t="str">
        <f>RIGHT(AP850,4)</f>
        <v>1PCS</v>
      </c>
      <c r="AK850" s="4" t="str">
        <f>RIGHT(AP850,5)</f>
        <v>-1PCS</v>
      </c>
      <c r="AL850" s="4" t="b">
        <f>AN850=AN851</f>
        <v>0</v>
      </c>
      <c r="AM850" s="4" t="b">
        <f>LEFT(AP850,2)=LEFT(AQ850,2)</f>
        <v>0</v>
      </c>
      <c r="AN850" s="5" t="str">
        <f>LEFT(AP850,(AI850-1))</f>
        <v>GARDEN MIDNIGHT GARDENIA</v>
      </c>
      <c r="AO850" s="4" t="str">
        <f>IFERROR(RIGHT(AP850,LEN(AP850)-FIND("-",AP850)),1)</f>
        <v>1PCS</v>
      </c>
      <c r="AP850" t="s">
        <v>1444</v>
      </c>
      <c r="AQ850" s="1" t="s">
        <v>1445</v>
      </c>
      <c r="AR850">
        <v>3300</v>
      </c>
      <c r="AS850">
        <v>4000</v>
      </c>
      <c r="AT850">
        <v>2950</v>
      </c>
    </row>
    <row r="851" spans="1:46" x14ac:dyDescent="0.25">
      <c r="A851" s="4" t="str">
        <f>IF(IFERROR(SEARCH($A$1,AP851),0)&gt;0,$A$1,"")</f>
        <v>PCS</v>
      </c>
      <c r="B851" s="4" t="str">
        <f>IF(IFERROR(SEARCH($B$1,AP851),0)&gt;0,$B$1,"")</f>
        <v/>
      </c>
      <c r="C851" s="4" t="str">
        <f>IF(IFERROR(SEARCH($C$1,AP851),0)&gt;0,$C$1,"")</f>
        <v/>
      </c>
      <c r="D851" s="4" t="str">
        <f>IF(IFERROR(SEARCH($D$1,AP851),0)&gt;0,$D$1,"")</f>
        <v/>
      </c>
      <c r="E851" s="4" t="str">
        <f>IF(IFERROR(SEARCH($E$1,AP851),0)&gt;0,$E$1,"")</f>
        <v/>
      </c>
      <c r="F851" s="4" t="str">
        <f>IF(IFERROR(SEARCH($F$1,AP851),0)&gt;0,$F$1,"")</f>
        <v/>
      </c>
      <c r="G851" s="4" t="str">
        <f>IF(IFERROR(SEARCH($G$1,AP851),0)&gt;0,$G$1,"")</f>
        <v/>
      </c>
      <c r="H851" s="4" t="str">
        <f>IF(IFERROR(SEARCH($H$1,AP851),0)&gt;0,$H$1,"")</f>
        <v/>
      </c>
      <c r="I851" s="4" t="str">
        <f>IF(IFERROR(SEARCH($I$1,AP851),0)&gt;0,$I$1,"")</f>
        <v/>
      </c>
      <c r="J851" s="4" t="str">
        <f>IF(IFERROR(SEARCH($J$1,AP851),0)&gt;0,$J$1,"")</f>
        <v/>
      </c>
      <c r="K851" s="4" t="str">
        <f>IF(IFERROR(SEARCH($K$1,AP851),0)&gt;0,$K$1,"")</f>
        <v/>
      </c>
      <c r="L851" s="4" t="str">
        <f>IF(IFERROR(SEARCH($L$1,AP851),0)&gt;0,$L$1,"")</f>
        <v/>
      </c>
      <c r="M851" s="4" t="str">
        <f>IF(IFERROR(SEARCH($M$1,AP851),0)&gt;0,$M$1,"")</f>
        <v/>
      </c>
      <c r="N851" s="4" t="str">
        <f>IF(IFERROR(SEARCH($N$1,AP851),0)&gt;0,$N$1,"")</f>
        <v/>
      </c>
      <c r="O851" s="4" t="str">
        <f>IF(IFERROR(SEARCH($O$1,AP851),0)&gt;0,$O$1,"")</f>
        <v/>
      </c>
      <c r="P851" s="4" t="str">
        <f>IF(IFERROR(SEARCH($P$1,AP851),0)&gt;0,$P$1,"")</f>
        <v/>
      </c>
      <c r="Q851" s="4" t="str">
        <f>IF(IFERROR(SEARCH($Q$1,AP851),0)&gt;0,$Q$1,"")</f>
        <v/>
      </c>
      <c r="R851" s="4" t="str">
        <f>IF(IFERROR(SEARCH($R$1,AP851),0)&gt;0,$R$1,"")</f>
        <v/>
      </c>
      <c r="S851" s="4" t="str">
        <f>IF(IFERROR(SEARCH($S$1,AP851),0)&gt;0,$S$1,"")</f>
        <v/>
      </c>
      <c r="T851" s="4" t="str">
        <f>IF(IFERROR(SEARCH($T$1,AP851),0)&gt;0,$T$1,"")</f>
        <v/>
      </c>
      <c r="U851" s="4" t="str">
        <f>IF(IFERROR(SEARCH($U$1,AP851),0)&gt;0,$U$1,"")</f>
        <v/>
      </c>
      <c r="V851" s="4" t="str">
        <f>IF(IFERROR(SEARCH($V$1,AP851),0)&gt;0,$V$1,"")</f>
        <v/>
      </c>
      <c r="W851" s="4" t="str">
        <f>IF(IFERROR(SEARCH($W$1,AP851),0)&gt;0,$W$1,"")</f>
        <v/>
      </c>
      <c r="X851" s="4" t="str">
        <f>IF(IFERROR(SEARCH($X$1,AP851),0)&gt;0,$X$1,"")</f>
        <v/>
      </c>
      <c r="Y851" s="4">
        <f>LEN(A851)+LEN(B851)+LEN(C851)+LEN(D851)+LEN(E851)+LEN(F851)+LEN(G851)+LEN(H851)+LEN(I851)+LEN(J851)+LEN(K851)+LEN(L851)+LEN(M851)+LEN(N851)+LEN(O851)+LEN(P851)+LEN(Q851)+LEN(R851)+LEN(S851)+LEN(T851)+LEN(U851)+LEN(V851)+LEN(W851)+LEN(X851)</f>
        <v>3</v>
      </c>
      <c r="Z851" s="4" t="str">
        <f>IF(IFERROR(SEARCH($Z$1,AP851),0)&gt;0,$Z$1,"")</f>
        <v>-</v>
      </c>
      <c r="AA851" s="4" t="str">
        <f>IF(IFERROR(SEARCH($AA$1,AP851),0)&gt;0,$AA$1,"")</f>
        <v/>
      </c>
      <c r="AB851" s="4" t="str">
        <f>IF(IFERROR(SEARCH($AB$1,AP851),0)&gt;0,$AB$1,"")</f>
        <v/>
      </c>
      <c r="AC851" s="4" t="str">
        <f>IF(IFERROR(SEARCH($AC$1,AP851),0)&gt;0,$AC$1,"")</f>
        <v/>
      </c>
      <c r="AD851" s="4" t="str">
        <f>IF(IFERROR(SEARCH($AD$1,AP851),0)&gt;0,$AD$1,"")</f>
        <v/>
      </c>
      <c r="AE851" s="4" t="str">
        <f>IF(IFERROR(SEARCH($AE$1,AP851),0)&gt;0,$AE$1,"")</f>
        <v/>
      </c>
      <c r="AF851" s="4" t="str" cm="1">
        <f t="array" aca="1" ref="AF851" ca="1">LEFT(AO851,MATCH(FALSE,ISNUMBER(MID(AO851,ROW(INDIRECT("1:"&amp;LEN(AO851)+1)), 1) *1),0) -1)</f>
        <v>3</v>
      </c>
      <c r="AG851" s="4">
        <f>LEN(AO851)</f>
        <v>4</v>
      </c>
      <c r="AH851" s="4">
        <f>LEN(AP851)</f>
        <v>26</v>
      </c>
      <c r="AI851" s="4">
        <f>AH851-AG851</f>
        <v>22</v>
      </c>
      <c r="AJ851" s="4" t="str">
        <f>RIGHT(AP851,4)</f>
        <v>3PCS</v>
      </c>
      <c r="AK851" s="4" t="str">
        <f>RIGHT(AP851,5)</f>
        <v>-3PCS</v>
      </c>
      <c r="AL851" s="4" t="b">
        <f>AN851=AN852</f>
        <v>0</v>
      </c>
      <c r="AM851" s="4" t="b">
        <f>LEFT(AP851,2)=LEFT(AQ851,2)</f>
        <v>0</v>
      </c>
      <c r="AN851" s="5" t="str">
        <f>LEFT(AP851,(AI851-1))</f>
        <v>GARDEN NAEEM MIDNIGHT</v>
      </c>
      <c r="AO851" s="4" t="str">
        <f>IFERROR(RIGHT(AP851,LEN(AP851)-FIND("-",AP851)),1)</f>
        <v>3PCS</v>
      </c>
      <c r="AP851" t="s">
        <v>5815</v>
      </c>
      <c r="AR851">
        <v>9500</v>
      </c>
      <c r="AS851">
        <v>9500</v>
      </c>
      <c r="AT851">
        <v>8500</v>
      </c>
    </row>
    <row r="852" spans="1:46" x14ac:dyDescent="0.25">
      <c r="A852" s="4" t="str">
        <f>IF(IFERROR(SEARCH($A$1,AP852),0)&gt;0,$A$1,"")</f>
        <v>PCS</v>
      </c>
      <c r="B852" s="4" t="str">
        <f>IF(IFERROR(SEARCH($B$1,AP852),0)&gt;0,$B$1,"")</f>
        <v/>
      </c>
      <c r="C852" s="4" t="str">
        <f>IF(IFERROR(SEARCH($C$1,AP852),0)&gt;0,$C$1,"")</f>
        <v/>
      </c>
      <c r="D852" s="4" t="str">
        <f>IF(IFERROR(SEARCH($D$1,AP852),0)&gt;0,$D$1,"")</f>
        <v/>
      </c>
      <c r="E852" s="4" t="str">
        <f>IF(IFERROR(SEARCH($E$1,AP852),0)&gt;0,$E$1,"")</f>
        <v/>
      </c>
      <c r="F852" s="4" t="str">
        <f>IF(IFERROR(SEARCH($F$1,AP852),0)&gt;0,$F$1,"")</f>
        <v/>
      </c>
      <c r="G852" s="4" t="str">
        <f>IF(IFERROR(SEARCH($G$1,AP852),0)&gt;0,$G$1,"")</f>
        <v/>
      </c>
      <c r="H852" s="4" t="str">
        <f>IF(IFERROR(SEARCH($H$1,AP852),0)&gt;0,$H$1,"")</f>
        <v/>
      </c>
      <c r="I852" s="4" t="str">
        <f>IF(IFERROR(SEARCH($I$1,AP852),0)&gt;0,$I$1,"")</f>
        <v/>
      </c>
      <c r="J852" s="4" t="str">
        <f>IF(IFERROR(SEARCH($J$1,AP852),0)&gt;0,$J$1,"")</f>
        <v/>
      </c>
      <c r="K852" s="4" t="str">
        <f>IF(IFERROR(SEARCH($K$1,AP852),0)&gt;0,$K$1,"")</f>
        <v/>
      </c>
      <c r="L852" s="4" t="str">
        <f>IF(IFERROR(SEARCH($L$1,AP852),0)&gt;0,$L$1,"")</f>
        <v/>
      </c>
      <c r="M852" s="4" t="str">
        <f>IF(IFERROR(SEARCH($M$1,AP852),0)&gt;0,$M$1,"")</f>
        <v/>
      </c>
      <c r="N852" s="4" t="str">
        <f>IF(IFERROR(SEARCH($N$1,AP852),0)&gt;0,$N$1,"")</f>
        <v/>
      </c>
      <c r="O852" s="4" t="str">
        <f>IF(IFERROR(SEARCH($O$1,AP852),0)&gt;0,$O$1,"")</f>
        <v/>
      </c>
      <c r="P852" s="4" t="str">
        <f>IF(IFERROR(SEARCH($P$1,AP852),0)&gt;0,$P$1,"")</f>
        <v/>
      </c>
      <c r="Q852" s="4" t="str">
        <f>IF(IFERROR(SEARCH($Q$1,AP852),0)&gt;0,$Q$1,"")</f>
        <v/>
      </c>
      <c r="R852" s="4" t="str">
        <f>IF(IFERROR(SEARCH($R$1,AP852),0)&gt;0,$R$1,"")</f>
        <v/>
      </c>
      <c r="S852" s="4" t="str">
        <f>IF(IFERROR(SEARCH($S$1,AP852),0)&gt;0,$S$1,"")</f>
        <v/>
      </c>
      <c r="T852" s="4" t="str">
        <f>IF(IFERROR(SEARCH($T$1,AP852),0)&gt;0,$T$1,"")</f>
        <v/>
      </c>
      <c r="U852" s="4" t="str">
        <f>IF(IFERROR(SEARCH($U$1,AP852),0)&gt;0,$U$1,"")</f>
        <v/>
      </c>
      <c r="V852" s="4" t="str">
        <f>IF(IFERROR(SEARCH($V$1,AP852),0)&gt;0,$V$1,"")</f>
        <v/>
      </c>
      <c r="W852" s="4" t="str">
        <f>IF(IFERROR(SEARCH($W$1,AP852),0)&gt;0,$W$1,"")</f>
        <v/>
      </c>
      <c r="X852" s="4" t="str">
        <f>IF(IFERROR(SEARCH($X$1,AP852),0)&gt;0,$X$1,"")</f>
        <v/>
      </c>
      <c r="Y852" s="4">
        <f>LEN(A852)+LEN(B852)+LEN(C852)+LEN(D852)+LEN(E852)+LEN(F852)+LEN(G852)+LEN(H852)+LEN(I852)+LEN(J852)+LEN(K852)+LEN(L852)+LEN(M852)+LEN(N852)+LEN(O852)+LEN(P852)+LEN(Q852)+LEN(R852)+LEN(S852)+LEN(T852)+LEN(U852)+LEN(V852)+LEN(W852)+LEN(X852)</f>
        <v>3</v>
      </c>
      <c r="Z852" s="4" t="str">
        <f>IF(IFERROR(SEARCH($Z$1,AP852),0)&gt;0,$Z$1,"")</f>
        <v>-</v>
      </c>
      <c r="AA852" s="4" t="str">
        <f>IF(IFERROR(SEARCH($AA$1,AP852),0)&gt;0,$AA$1,"")</f>
        <v/>
      </c>
      <c r="AB852" s="4" t="str">
        <f>IF(IFERROR(SEARCH($AB$1,AP852),0)&gt;0,$AB$1,"")</f>
        <v/>
      </c>
      <c r="AC852" s="4" t="str">
        <f>IF(IFERROR(SEARCH($AC$1,AP852),0)&gt;0,$AC$1,"")</f>
        <v/>
      </c>
      <c r="AD852" s="4" t="str">
        <f>IF(IFERROR(SEARCH($AD$1,AP852),0)&gt;0,$AD$1,"")</f>
        <v/>
      </c>
      <c r="AE852" s="4" t="str">
        <f>IF(IFERROR(SEARCH($AE$1,AP852),0)&gt;0,$AE$1,"")</f>
        <v/>
      </c>
      <c r="AF852" s="4" t="str" cm="1">
        <f t="array" aca="1" ref="AF852" ca="1">LEFT(AO852,MATCH(FALSE,ISNUMBER(MID(AO852,ROW(INDIRECT("1:"&amp;LEN(AO852)+1)), 1) *1),0) -1)</f>
        <v>3</v>
      </c>
      <c r="AG852" s="4">
        <f>LEN(AO852)</f>
        <v>4</v>
      </c>
      <c r="AH852" s="4">
        <f>LEN(AP852)</f>
        <v>31</v>
      </c>
      <c r="AI852" s="4">
        <f>AH852-AG852</f>
        <v>27</v>
      </c>
      <c r="AJ852" s="4" t="str">
        <f>RIGHT(AP852,4)</f>
        <v>3PCS</v>
      </c>
      <c r="AK852" s="4" t="str">
        <f>RIGHT(AP852,5)</f>
        <v>-3PCS</v>
      </c>
      <c r="AL852" s="4" t="b">
        <f>AN852=AN853</f>
        <v>0</v>
      </c>
      <c r="AM852" s="4" t="b">
        <f>LEFT(AP852,2)=LEFT(AQ852,2)</f>
        <v>0</v>
      </c>
      <c r="AN852" s="5" t="str">
        <f>LEFT(AP852,(AI852-1))</f>
        <v>GARDEN NAEEM ROYAL JASMINE</v>
      </c>
      <c r="AO852" s="4" t="str">
        <f>IFERROR(RIGHT(AP852,LEN(AP852)-FIND("-",AP852)),1)</f>
        <v>3PCS</v>
      </c>
      <c r="AP852" t="s">
        <v>5816</v>
      </c>
      <c r="AR852">
        <v>9500</v>
      </c>
      <c r="AS852">
        <v>9500</v>
      </c>
      <c r="AT852">
        <v>8500</v>
      </c>
    </row>
    <row r="853" spans="1:46" x14ac:dyDescent="0.25">
      <c r="A853" s="4" t="str">
        <f>IF(IFERROR(SEARCH($A$1,AP853),0)&gt;0,$A$1,"")</f>
        <v>PCS</v>
      </c>
      <c r="B853" s="4" t="str">
        <f>IF(IFERROR(SEARCH($B$1,AP853),0)&gt;0,$B$1,"")</f>
        <v/>
      </c>
      <c r="C853" s="4" t="str">
        <f>IF(IFERROR(SEARCH($C$1,AP853),0)&gt;0,$C$1,"")</f>
        <v/>
      </c>
      <c r="D853" s="4" t="str">
        <f>IF(IFERROR(SEARCH($D$1,AP853),0)&gt;0,$D$1,"")</f>
        <v/>
      </c>
      <c r="E853" s="4" t="str">
        <f>IF(IFERROR(SEARCH($E$1,AP853),0)&gt;0,$E$1,"")</f>
        <v/>
      </c>
      <c r="F853" s="4" t="str">
        <f>IF(IFERROR(SEARCH($F$1,AP853),0)&gt;0,$F$1,"")</f>
        <v/>
      </c>
      <c r="G853" s="4" t="str">
        <f>IF(IFERROR(SEARCH($G$1,AP853),0)&gt;0,$G$1,"")</f>
        <v/>
      </c>
      <c r="H853" s="4" t="str">
        <f>IF(IFERROR(SEARCH($H$1,AP853),0)&gt;0,$H$1,"")</f>
        <v/>
      </c>
      <c r="I853" s="4" t="str">
        <f>IF(IFERROR(SEARCH($I$1,AP853),0)&gt;0,$I$1,"")</f>
        <v/>
      </c>
      <c r="J853" s="4" t="str">
        <f>IF(IFERROR(SEARCH($J$1,AP853),0)&gt;0,$J$1,"")</f>
        <v/>
      </c>
      <c r="K853" s="4" t="str">
        <f>IF(IFERROR(SEARCH($K$1,AP853),0)&gt;0,$K$1,"")</f>
        <v/>
      </c>
      <c r="L853" s="4" t="str">
        <f>IF(IFERROR(SEARCH($L$1,AP853),0)&gt;0,$L$1,"")</f>
        <v/>
      </c>
      <c r="M853" s="4" t="str">
        <f>IF(IFERROR(SEARCH($M$1,AP853),0)&gt;0,$M$1,"")</f>
        <v/>
      </c>
      <c r="N853" s="4" t="str">
        <f>IF(IFERROR(SEARCH($N$1,AP853),0)&gt;0,$N$1,"")</f>
        <v/>
      </c>
      <c r="O853" s="4" t="str">
        <f>IF(IFERROR(SEARCH($O$1,AP853),0)&gt;0,$O$1,"")</f>
        <v/>
      </c>
      <c r="P853" s="4" t="str">
        <f>IF(IFERROR(SEARCH($P$1,AP853),0)&gt;0,$P$1,"")</f>
        <v/>
      </c>
      <c r="Q853" s="4" t="str">
        <f>IF(IFERROR(SEARCH($Q$1,AP853),0)&gt;0,$Q$1,"")</f>
        <v/>
      </c>
      <c r="R853" s="4" t="str">
        <f>IF(IFERROR(SEARCH($R$1,AP853),0)&gt;0,$R$1,"")</f>
        <v/>
      </c>
      <c r="S853" s="4" t="str">
        <f>IF(IFERROR(SEARCH($S$1,AP853),0)&gt;0,$S$1,"")</f>
        <v/>
      </c>
      <c r="T853" s="4" t="str">
        <f>IF(IFERROR(SEARCH($T$1,AP853),0)&gt;0,$T$1,"")</f>
        <v/>
      </c>
      <c r="U853" s="4" t="str">
        <f>IF(IFERROR(SEARCH($U$1,AP853),0)&gt;0,$U$1,"")</f>
        <v/>
      </c>
      <c r="V853" s="4" t="str">
        <f>IF(IFERROR(SEARCH($V$1,AP853),0)&gt;0,$V$1,"")</f>
        <v/>
      </c>
      <c r="W853" s="4" t="str">
        <f>IF(IFERROR(SEARCH($W$1,AP853),0)&gt;0,$W$1,"")</f>
        <v/>
      </c>
      <c r="X853" s="4" t="str">
        <f>IF(IFERROR(SEARCH($X$1,AP853),0)&gt;0,$X$1,"")</f>
        <v/>
      </c>
      <c r="Y853" s="4">
        <f>LEN(A853)+LEN(B853)+LEN(C853)+LEN(D853)+LEN(E853)+LEN(F853)+LEN(G853)+LEN(H853)+LEN(I853)+LEN(J853)+LEN(K853)+LEN(L853)+LEN(M853)+LEN(N853)+LEN(O853)+LEN(P853)+LEN(Q853)+LEN(R853)+LEN(S853)+LEN(T853)+LEN(U853)+LEN(V853)+LEN(W853)+LEN(X853)</f>
        <v>3</v>
      </c>
      <c r="Z853" s="4" t="str">
        <f>IF(IFERROR(SEARCH($Z$1,AP853),0)&gt;0,$Z$1,"")</f>
        <v>-</v>
      </c>
      <c r="AA853" s="4" t="str">
        <f>IF(IFERROR(SEARCH($AA$1,AP853),0)&gt;0,$AA$1,"")</f>
        <v/>
      </c>
      <c r="AB853" s="4" t="str">
        <f>IF(IFERROR(SEARCH($AB$1,AP853),0)&gt;0,$AB$1,"")</f>
        <v/>
      </c>
      <c r="AC853" s="4" t="str">
        <f>IF(IFERROR(SEARCH($AC$1,AP853),0)&gt;0,$AC$1,"")</f>
        <v/>
      </c>
      <c r="AD853" s="4" t="str">
        <f>IF(IFERROR(SEARCH($AD$1,AP853),0)&gt;0,$AD$1,"")</f>
        <v/>
      </c>
      <c r="AE853" s="4" t="str">
        <f>IF(IFERROR(SEARCH($AE$1,AP853),0)&gt;0,$AE$1,"")</f>
        <v/>
      </c>
      <c r="AF853" s="4" t="str" cm="1">
        <f t="array" aca="1" ref="AF853" ca="1">LEFT(AO853,MATCH(FALSE,ISNUMBER(MID(AO853,ROW(INDIRECT("1:"&amp;LEN(AO853)+1)), 1) *1),0) -1)</f>
        <v>3</v>
      </c>
      <c r="AG853" s="4">
        <f>LEN(AO853)</f>
        <v>4</v>
      </c>
      <c r="AH853" s="4">
        <f>LEN(AP853)</f>
        <v>28</v>
      </c>
      <c r="AI853" s="4">
        <f>AH853-AG853</f>
        <v>24</v>
      </c>
      <c r="AJ853" s="4" t="str">
        <f>RIGHT(AP853,4)</f>
        <v>3PCS</v>
      </c>
      <c r="AK853" s="4" t="str">
        <f>RIGHT(AP853,5)</f>
        <v>-3PCS</v>
      </c>
      <c r="AL853" s="4" t="b">
        <f>AN853=AN854</f>
        <v>0</v>
      </c>
      <c r="AM853" s="4" t="b">
        <f>LEFT(AP853,2)=LEFT(AQ853,2)</f>
        <v>0</v>
      </c>
      <c r="AN853" s="5" t="str">
        <f>LEFT(AP853,(AI853-1))</f>
        <v>GARDEN NAEEM TAIFI ROSE</v>
      </c>
      <c r="AO853" s="4" t="str">
        <f>IFERROR(RIGHT(AP853,LEN(AP853)-FIND("-",AP853)),1)</f>
        <v>3PCS</v>
      </c>
      <c r="AP853" t="s">
        <v>5817</v>
      </c>
      <c r="AQ853" s="1" t="s">
        <v>1449</v>
      </c>
      <c r="AR853">
        <v>9500</v>
      </c>
      <c r="AS853">
        <v>9500</v>
      </c>
      <c r="AT853">
        <v>8500</v>
      </c>
    </row>
    <row r="854" spans="1:46" x14ac:dyDescent="0.25">
      <c r="A854" s="4" t="str">
        <f>IF(IFERROR(SEARCH($A$1,AP854),0)&gt;0,$A$1,"")</f>
        <v>PCS</v>
      </c>
      <c r="B854" s="4" t="str">
        <f>IF(IFERROR(SEARCH($B$1,AP854),0)&gt;0,$B$1,"")</f>
        <v/>
      </c>
      <c r="C854" s="4" t="str">
        <f>IF(IFERROR(SEARCH($C$1,AP854),0)&gt;0,$C$1,"")</f>
        <v/>
      </c>
      <c r="D854" s="4" t="str">
        <f>IF(IFERROR(SEARCH($D$1,AP854),0)&gt;0,$D$1,"")</f>
        <v/>
      </c>
      <c r="E854" s="4" t="str">
        <f>IF(IFERROR(SEARCH($E$1,AP854),0)&gt;0,$E$1,"")</f>
        <v/>
      </c>
      <c r="F854" s="4" t="str">
        <f>IF(IFERROR(SEARCH($F$1,AP854),0)&gt;0,$F$1,"")</f>
        <v/>
      </c>
      <c r="G854" s="4" t="str">
        <f>IF(IFERROR(SEARCH($G$1,AP854),0)&gt;0,$G$1,"")</f>
        <v/>
      </c>
      <c r="H854" s="4" t="str">
        <f>IF(IFERROR(SEARCH($H$1,AP854),0)&gt;0,$H$1,"")</f>
        <v/>
      </c>
      <c r="I854" s="4" t="str">
        <f>IF(IFERROR(SEARCH($I$1,AP854),0)&gt;0,$I$1,"")</f>
        <v/>
      </c>
      <c r="J854" s="4" t="str">
        <f>IF(IFERROR(SEARCH($J$1,AP854),0)&gt;0,$J$1,"")</f>
        <v/>
      </c>
      <c r="K854" s="4" t="str">
        <f>IF(IFERROR(SEARCH($K$1,AP854),0)&gt;0,$K$1,"")</f>
        <v/>
      </c>
      <c r="L854" s="4" t="str">
        <f>IF(IFERROR(SEARCH($L$1,AP854),0)&gt;0,$L$1,"")</f>
        <v/>
      </c>
      <c r="M854" s="4" t="str">
        <f>IF(IFERROR(SEARCH($M$1,AP854),0)&gt;0,$M$1,"")</f>
        <v/>
      </c>
      <c r="N854" s="4" t="str">
        <f>IF(IFERROR(SEARCH($N$1,AP854),0)&gt;0,$N$1,"")</f>
        <v/>
      </c>
      <c r="O854" s="4" t="str">
        <f>IF(IFERROR(SEARCH($O$1,AP854),0)&gt;0,$O$1,"")</f>
        <v/>
      </c>
      <c r="P854" s="4" t="str">
        <f>IF(IFERROR(SEARCH($P$1,AP854),0)&gt;0,$P$1,"")</f>
        <v/>
      </c>
      <c r="Q854" s="4" t="str">
        <f>IF(IFERROR(SEARCH($Q$1,AP854),0)&gt;0,$Q$1,"")</f>
        <v/>
      </c>
      <c r="R854" s="4" t="str">
        <f>IF(IFERROR(SEARCH($R$1,AP854),0)&gt;0,$R$1,"")</f>
        <v/>
      </c>
      <c r="S854" s="4" t="str">
        <f>IF(IFERROR(SEARCH($S$1,AP854),0)&gt;0,$S$1,"")</f>
        <v/>
      </c>
      <c r="T854" s="4" t="str">
        <f>IF(IFERROR(SEARCH($T$1,AP854),0)&gt;0,$T$1,"")</f>
        <v/>
      </c>
      <c r="U854" s="4" t="str">
        <f>IF(IFERROR(SEARCH($U$1,AP854),0)&gt;0,$U$1,"")</f>
        <v/>
      </c>
      <c r="V854" s="4" t="str">
        <f>IF(IFERROR(SEARCH($V$1,AP854),0)&gt;0,$V$1,"")</f>
        <v/>
      </c>
      <c r="W854" s="4" t="str">
        <f>IF(IFERROR(SEARCH($W$1,AP854),0)&gt;0,$W$1,"")</f>
        <v/>
      </c>
      <c r="X854" s="4" t="str">
        <f>IF(IFERROR(SEARCH($X$1,AP854),0)&gt;0,$X$1,"")</f>
        <v/>
      </c>
      <c r="Y854" s="4">
        <f>LEN(A854)+LEN(B854)+LEN(C854)+LEN(D854)+LEN(E854)+LEN(F854)+LEN(G854)+LEN(H854)+LEN(I854)+LEN(J854)+LEN(K854)+LEN(L854)+LEN(M854)+LEN(N854)+LEN(O854)+LEN(P854)+LEN(Q854)+LEN(R854)+LEN(S854)+LEN(T854)+LEN(U854)+LEN(V854)+LEN(W854)+LEN(X854)</f>
        <v>3</v>
      </c>
      <c r="Z854" s="4" t="str">
        <f>IF(IFERROR(SEARCH($Z$1,AP854),0)&gt;0,$Z$1,"")</f>
        <v>-</v>
      </c>
      <c r="AA854" s="4" t="str">
        <f>IF(IFERROR(SEARCH($AA$1,AP854),0)&gt;0,$AA$1,"")</f>
        <v/>
      </c>
      <c r="AB854" s="4" t="str">
        <f>IF(IFERROR(SEARCH($AB$1,AP854),0)&gt;0,$AB$1,"")</f>
        <v/>
      </c>
      <c r="AC854" s="4" t="str">
        <f>IF(IFERROR(SEARCH($AC$1,AP854),0)&gt;0,$AC$1,"")</f>
        <v/>
      </c>
      <c r="AD854" s="4" t="str">
        <f>IF(IFERROR(SEARCH($AD$1,AP854),0)&gt;0,$AD$1,"")</f>
        <v/>
      </c>
      <c r="AE854" s="4" t="str">
        <f>IF(IFERROR(SEARCH($AE$1,AP854),0)&gt;0,$AE$1,"")</f>
        <v/>
      </c>
      <c r="AF854" s="4" t="str" cm="1">
        <f t="array" aca="1" ref="AF854" ca="1">LEFT(AO854,MATCH(FALSE,ISNUMBER(MID(AO854,ROW(INDIRECT("1:"&amp;LEN(AO854)+1)), 1) *1),0) -1)</f>
        <v>1</v>
      </c>
      <c r="AG854" s="4">
        <f>LEN(AO854)</f>
        <v>4</v>
      </c>
      <c r="AH854" s="4">
        <f>LEN(AP854)</f>
        <v>22</v>
      </c>
      <c r="AI854" s="4">
        <f>AH854-AG854</f>
        <v>18</v>
      </c>
      <c r="AJ854" s="4" t="str">
        <f>RIGHT(AP854,4)</f>
        <v>1PCS</v>
      </c>
      <c r="AK854" s="4" t="str">
        <f>RIGHT(AP854,5)</f>
        <v>-1PCS</v>
      </c>
      <c r="AL854" s="4" t="b">
        <f>AN854=AN855</f>
        <v>0</v>
      </c>
      <c r="AM854" s="4" t="b">
        <f>LEFT(AP854,2)=LEFT(AQ854,2)</f>
        <v>0</v>
      </c>
      <c r="AN854" s="5" t="str">
        <f>LEFT(AP854,(AI854-1))</f>
        <v>GARDEN TAIFI ROSE</v>
      </c>
      <c r="AO854" s="4" t="str">
        <f>IFERROR(RIGHT(AP854,LEN(AP854)-FIND("-",AP854)),1)</f>
        <v>1PCS</v>
      </c>
      <c r="AP854" t="s">
        <v>1450</v>
      </c>
      <c r="AQ854" s="1" t="s">
        <v>1451</v>
      </c>
      <c r="AR854">
        <v>3300</v>
      </c>
      <c r="AS854">
        <v>4000</v>
      </c>
      <c r="AT854">
        <v>2950</v>
      </c>
    </row>
    <row r="855" spans="1:46" x14ac:dyDescent="0.25">
      <c r="A855" s="4" t="str">
        <f>IF(IFERROR(SEARCH($A$1,AP855),0)&gt;0,$A$1,"")</f>
        <v/>
      </c>
      <c r="B855" s="4" t="str">
        <f>IF(IFERROR(SEARCH($B$1,AP855),0)&gt;0,$B$1,"")</f>
        <v/>
      </c>
      <c r="C855" s="4" t="str">
        <f>IF(IFERROR(SEARCH($C$1,AP855),0)&gt;0,$C$1,"")</f>
        <v/>
      </c>
      <c r="D855" s="4" t="str">
        <f>IF(IFERROR(SEARCH($D$1,AP855),0)&gt;0,$D$1,"")</f>
        <v/>
      </c>
      <c r="E855" s="4" t="str">
        <f>IF(IFERROR(SEARCH($E$1,AP855),0)&gt;0,$E$1,"")</f>
        <v/>
      </c>
      <c r="F855" s="4" t="str">
        <f>IF(IFERROR(SEARCH($F$1,AP855),0)&gt;0,$F$1,"")</f>
        <v>PACK</v>
      </c>
      <c r="G855" s="4" t="str">
        <f>IF(IFERROR(SEARCH($G$1,AP855),0)&gt;0,$G$1,"")</f>
        <v/>
      </c>
      <c r="H855" s="4" t="str">
        <f>IF(IFERROR(SEARCH($H$1,AP855),0)&gt;0,$H$1,"")</f>
        <v/>
      </c>
      <c r="I855" s="4" t="str">
        <f>IF(IFERROR(SEARCH($I$1,AP855),0)&gt;0,$I$1,"")</f>
        <v/>
      </c>
      <c r="J855" s="4" t="str">
        <f>IF(IFERROR(SEARCH($J$1,AP855),0)&gt;0,$J$1,"")</f>
        <v/>
      </c>
      <c r="K855" s="4" t="str">
        <f>IF(IFERROR(SEARCH($K$1,AP855),0)&gt;0,$K$1,"")</f>
        <v/>
      </c>
      <c r="L855" s="4" t="str">
        <f>IF(IFERROR(SEARCH($L$1,AP855),0)&gt;0,$L$1,"")</f>
        <v/>
      </c>
      <c r="M855" s="4" t="str">
        <f>IF(IFERROR(SEARCH($M$1,AP855),0)&gt;0,$M$1,"")</f>
        <v/>
      </c>
      <c r="N855" s="4" t="str">
        <f>IF(IFERROR(SEARCH($N$1,AP855),0)&gt;0,$N$1,"")</f>
        <v/>
      </c>
      <c r="O855" s="4" t="str">
        <f>IF(IFERROR(SEARCH($O$1,AP855),0)&gt;0,$O$1,"")</f>
        <v/>
      </c>
      <c r="P855" s="4" t="str">
        <f>IF(IFERROR(SEARCH($P$1,AP855),0)&gt;0,$P$1,"")</f>
        <v/>
      </c>
      <c r="Q855" s="4" t="str">
        <f>IF(IFERROR(SEARCH($Q$1,AP855),0)&gt;0,$Q$1,"")</f>
        <v/>
      </c>
      <c r="R855" s="4" t="str">
        <f>IF(IFERROR(SEARCH($R$1,AP855),0)&gt;0,$R$1,"")</f>
        <v/>
      </c>
      <c r="S855" s="4" t="str">
        <f>IF(IFERROR(SEARCH($S$1,AP855),0)&gt;0,$S$1,"")</f>
        <v/>
      </c>
      <c r="T855" s="4" t="str">
        <f>IF(IFERROR(SEARCH($T$1,AP855),0)&gt;0,$T$1,"")</f>
        <v/>
      </c>
      <c r="U855" s="4" t="str">
        <f>IF(IFERROR(SEARCH($U$1,AP855),0)&gt;0,$U$1,"")</f>
        <v/>
      </c>
      <c r="V855" s="4" t="str">
        <f>IF(IFERROR(SEARCH($V$1,AP855),0)&gt;0,$V$1,"")</f>
        <v/>
      </c>
      <c r="W855" s="4" t="str">
        <f>IF(IFERROR(SEARCH($W$1,AP855),0)&gt;0,$W$1,"")</f>
        <v/>
      </c>
      <c r="X855" s="4" t="str">
        <f>IF(IFERROR(SEARCH($X$1,AP855),0)&gt;0,$X$1,"")</f>
        <v/>
      </c>
      <c r="Y855" s="4">
        <f>LEN(A855)+LEN(B855)+LEN(C855)+LEN(D855)+LEN(E855)+LEN(F855)+LEN(G855)+LEN(H855)+LEN(I855)+LEN(J855)+LEN(K855)+LEN(L855)+LEN(M855)+LEN(N855)+LEN(O855)+LEN(P855)+LEN(Q855)+LEN(R855)+LEN(S855)+LEN(T855)+LEN(U855)+LEN(V855)+LEN(W855)+LEN(X855)</f>
        <v>4</v>
      </c>
      <c r="Z855" s="4" t="str">
        <f>IF(IFERROR(SEARCH($Z$1,AP855),0)&gt;0,$Z$1,"")</f>
        <v>-</v>
      </c>
      <c r="AA855" s="4" t="str">
        <f>IF(IFERROR(SEARCH($AA$1,AP855),0)&gt;0,$AA$1,"")</f>
        <v/>
      </c>
      <c r="AB855" s="4" t="str">
        <f>IF(IFERROR(SEARCH($AB$1,AP855),0)&gt;0,$AB$1,"")</f>
        <v/>
      </c>
      <c r="AC855" s="4" t="str">
        <f>IF(IFERROR(SEARCH($AC$1,AP855),0)&gt;0,$AC$1,"")</f>
        <v/>
      </c>
      <c r="AD855" s="4" t="str">
        <f>IF(IFERROR(SEARCH($AD$1,AP855),0)&gt;0,$AD$1,"")</f>
        <v/>
      </c>
      <c r="AE855" s="4" t="str">
        <f>IF(IFERROR(SEARCH($AE$1,AP855),0)&gt;0,$AE$1,"")</f>
        <v/>
      </c>
      <c r="AF855" s="4" t="str" cm="1">
        <f t="array" aca="1" ref="AF855" ca="1">LEFT(AO855,MATCH(FALSE,ISNUMBER(MID(AO855,ROW(INDIRECT("1:"&amp;LEN(AO855)+1)), 1) *1),0) -1)</f>
        <v>1</v>
      </c>
      <c r="AG855" s="4">
        <f>LEN(AO855)</f>
        <v>5</v>
      </c>
      <c r="AH855" s="4">
        <f>LEN(AP855)</f>
        <v>34</v>
      </c>
      <c r="AI855" s="4">
        <f>AH855-AG855</f>
        <v>29</v>
      </c>
      <c r="AJ855" s="4" t="str">
        <f>RIGHT(AP855,4)</f>
        <v>PACK</v>
      </c>
      <c r="AK855" s="4" t="str">
        <f>RIGHT(AP855,5)</f>
        <v>1PACK</v>
      </c>
      <c r="AL855" s="4" t="b">
        <f>AN855=AN856</f>
        <v>0</v>
      </c>
      <c r="AM855" s="4" t="b">
        <f>LEFT(AP855,2)=LEFT(AQ855,2)</f>
        <v>0</v>
      </c>
      <c r="AN855" s="5" t="str">
        <f>LEFT(AP855,(AI855-1))</f>
        <v>GARUDA ATOM 8500 MANIS GURIH</v>
      </c>
      <c r="AO855" s="4" t="str">
        <f>IFERROR(RIGHT(AP855,LEN(AP855)-FIND("-",AP855)),1)</f>
        <v>1PACK</v>
      </c>
      <c r="AP855" t="s">
        <v>5523</v>
      </c>
      <c r="AQ855" s="1" t="s">
        <v>1453</v>
      </c>
      <c r="AR855">
        <v>8500</v>
      </c>
      <c r="AS855">
        <v>8500</v>
      </c>
      <c r="AT855">
        <v>8000</v>
      </c>
    </row>
    <row r="856" spans="1:46" x14ac:dyDescent="0.25">
      <c r="A856" s="4" t="str">
        <f>IF(IFERROR(SEARCH($A$1,AP856),0)&gt;0,$A$1,"")</f>
        <v/>
      </c>
      <c r="B856" s="4" t="str">
        <f>IF(IFERROR(SEARCH($B$1,AP856),0)&gt;0,$B$1,"")</f>
        <v/>
      </c>
      <c r="C856" s="4" t="str">
        <f>IF(IFERROR(SEARCH($C$1,AP856),0)&gt;0,$C$1,"")</f>
        <v/>
      </c>
      <c r="D856" s="4" t="str">
        <f>IF(IFERROR(SEARCH($D$1,AP856),0)&gt;0,$D$1,"")</f>
        <v/>
      </c>
      <c r="E856" s="4" t="str">
        <f>IF(IFERROR(SEARCH($E$1,AP856),0)&gt;0,$E$1,"")</f>
        <v>RTG</v>
      </c>
      <c r="F856" s="4" t="str">
        <f>IF(IFERROR(SEARCH($F$1,AP856),0)&gt;0,$F$1,"")</f>
        <v/>
      </c>
      <c r="G856" s="4" t="str">
        <f>IF(IFERROR(SEARCH($G$1,AP856),0)&gt;0,$G$1,"")</f>
        <v/>
      </c>
      <c r="H856" s="4" t="str">
        <f>IF(IFERROR(SEARCH($H$1,AP856),0)&gt;0,$H$1,"")</f>
        <v/>
      </c>
      <c r="I856" s="4" t="str">
        <f>IF(IFERROR(SEARCH($I$1,AP856),0)&gt;0,$I$1,"")</f>
        <v/>
      </c>
      <c r="J856" s="4" t="str">
        <f>IF(IFERROR(SEARCH($J$1,AP856),0)&gt;0,$J$1,"")</f>
        <v/>
      </c>
      <c r="K856" s="4" t="str">
        <f>IF(IFERROR(SEARCH($K$1,AP856),0)&gt;0,$K$1,"")</f>
        <v/>
      </c>
      <c r="L856" s="4" t="str">
        <f>IF(IFERROR(SEARCH($L$1,AP856),0)&gt;0,$L$1,"")</f>
        <v/>
      </c>
      <c r="M856" s="4" t="str">
        <f>IF(IFERROR(SEARCH($M$1,AP856),0)&gt;0,$M$1,"")</f>
        <v/>
      </c>
      <c r="N856" s="4" t="str">
        <f>IF(IFERROR(SEARCH($N$1,AP856),0)&gt;0,$N$1,"")</f>
        <v/>
      </c>
      <c r="O856" s="4" t="str">
        <f>IF(IFERROR(SEARCH($O$1,AP856),0)&gt;0,$O$1,"")</f>
        <v/>
      </c>
      <c r="P856" s="4" t="str">
        <f>IF(IFERROR(SEARCH($P$1,AP856),0)&gt;0,$P$1,"")</f>
        <v>DUS</v>
      </c>
      <c r="Q856" s="4" t="str">
        <f>IF(IFERROR(SEARCH($Q$1,AP856),0)&gt;0,$Q$1,"")</f>
        <v/>
      </c>
      <c r="R856" s="4" t="str">
        <f>IF(IFERROR(SEARCH($R$1,AP856),0)&gt;0,$R$1,"")</f>
        <v/>
      </c>
      <c r="S856" s="4" t="str">
        <f>IF(IFERROR(SEARCH($S$1,AP856),0)&gt;0,$S$1,"")</f>
        <v/>
      </c>
      <c r="T856" s="4" t="str">
        <f>IF(IFERROR(SEARCH($T$1,AP856),0)&gt;0,$T$1,"")</f>
        <v/>
      </c>
      <c r="U856" s="4" t="str">
        <f>IF(IFERROR(SEARCH($U$1,AP856),0)&gt;0,$U$1,"")</f>
        <v/>
      </c>
      <c r="V856" s="4" t="str">
        <f>IF(IFERROR(SEARCH($V$1,AP856),0)&gt;0,$V$1,"")</f>
        <v/>
      </c>
      <c r="W856" s="4" t="str">
        <f>IF(IFERROR(SEARCH($W$1,AP856),0)&gt;0,$W$1,"")</f>
        <v/>
      </c>
      <c r="X856" s="4" t="str">
        <f>IF(IFERROR(SEARCH($X$1,AP856),0)&gt;0,$X$1,"")</f>
        <v/>
      </c>
      <c r="Y856" s="4">
        <f>LEN(A856)+LEN(B856)+LEN(C856)+LEN(D856)+LEN(E856)+LEN(F856)+LEN(G856)+LEN(H856)+LEN(I856)+LEN(J856)+LEN(K856)+LEN(L856)+LEN(M856)+LEN(N856)+LEN(O856)+LEN(P856)+LEN(Q856)+LEN(R856)+LEN(S856)+LEN(T856)+LEN(U856)+LEN(V856)+LEN(W856)+LEN(X856)</f>
        <v>6</v>
      </c>
      <c r="Z856" s="4" t="str">
        <f>IF(IFERROR(SEARCH($Z$1,AP856),0)&gt;0,$Z$1,"")</f>
        <v>-</v>
      </c>
      <c r="AA856" s="4" t="str">
        <f>IF(IFERROR(SEARCH($AA$1,AP856),0)&gt;0,$AA$1,"")</f>
        <v>/</v>
      </c>
      <c r="AB856" s="4" t="str">
        <f>IF(IFERROR(SEARCH($AB$1,AP856),0)&gt;0,$AB$1,"")</f>
        <v/>
      </c>
      <c r="AC856" s="4" t="str">
        <f>IF(IFERROR(SEARCH($AC$1,AP856),0)&gt;0,$AC$1,"")</f>
        <v/>
      </c>
      <c r="AD856" s="4" t="str">
        <f>IF(IFERROR(SEARCH($AD$1,AP856),0)&gt;0,$AD$1,"")</f>
        <v/>
      </c>
      <c r="AE856" s="4" t="str">
        <f>IF(IFERROR(SEARCH($AE$1,AP856),0)&gt;0,$AE$1,"")</f>
        <v/>
      </c>
      <c r="AF856" s="4" t="str" cm="1">
        <f t="array" aca="1" ref="AF856" ca="1">LEFT(AO856,MATCH(FALSE,ISNUMBER(MID(AO856,ROW(INDIRECT("1:"&amp;LEN(AO856)+1)), 1) *1),0) -1)</f>
        <v>6</v>
      </c>
      <c r="AG856" s="4">
        <f>LEN(AO856)</f>
        <v>8</v>
      </c>
      <c r="AH856" s="4">
        <f>LEN(AP856)</f>
        <v>28</v>
      </c>
      <c r="AI856" s="4">
        <f>AH856-AG856</f>
        <v>20</v>
      </c>
      <c r="AJ856" s="4" t="str">
        <f>RIGHT(AP856,4)</f>
        <v>/DUS</v>
      </c>
      <c r="AK856" s="4" t="str">
        <f>RIGHT(AP856,5)</f>
        <v>G/DUS</v>
      </c>
      <c r="AL856" s="4" t="b">
        <f>AN856=AN857</f>
        <v>0</v>
      </c>
      <c r="AM856" s="4" t="b">
        <f>LEFT(AP856,2)=LEFT(AQ856,2)</f>
        <v>0</v>
      </c>
      <c r="AN856" s="5" t="str">
        <f>LEFT(AP856,(AI856-1))</f>
        <v>GARUDA CRUNCHY 2000</v>
      </c>
      <c r="AO856" s="4" t="str">
        <f>IFERROR(RIGHT(AP856,LEN(AP856)-FIND("-",AP856)),1)</f>
        <v>6RTG/DUS</v>
      </c>
      <c r="AP856" t="s">
        <v>1460</v>
      </c>
      <c r="AR856">
        <v>104000</v>
      </c>
      <c r="AS856">
        <v>104000</v>
      </c>
      <c r="AT856">
        <v>102000</v>
      </c>
    </row>
    <row r="857" spans="1:46" x14ac:dyDescent="0.25">
      <c r="A857" s="4" t="str">
        <f>IF(IFERROR(SEARCH($A$1,AP857),0)&gt;0,$A$1,"")</f>
        <v/>
      </c>
      <c r="B857" s="4" t="str">
        <f>IF(IFERROR(SEARCH($B$1,AP857),0)&gt;0,$B$1,"")</f>
        <v/>
      </c>
      <c r="C857" s="4" t="str">
        <f>IF(IFERROR(SEARCH($C$1,AP857),0)&gt;0,$C$1,"")</f>
        <v/>
      </c>
      <c r="D857" s="4" t="str">
        <f>IF(IFERROR(SEARCH($D$1,AP857),0)&gt;0,$D$1,"")</f>
        <v/>
      </c>
      <c r="E857" s="4" t="str">
        <f>IF(IFERROR(SEARCH($E$1,AP857),0)&gt;0,$E$1,"")</f>
        <v>RTG</v>
      </c>
      <c r="F857" s="4" t="str">
        <f>IF(IFERROR(SEARCH($F$1,AP857),0)&gt;0,$F$1,"")</f>
        <v/>
      </c>
      <c r="G857" s="4" t="str">
        <f>IF(IFERROR(SEARCH($G$1,AP857),0)&gt;0,$G$1,"")</f>
        <v/>
      </c>
      <c r="H857" s="4" t="str">
        <f>IF(IFERROR(SEARCH($H$1,AP857),0)&gt;0,$H$1,"")</f>
        <v/>
      </c>
      <c r="I857" s="4" t="str">
        <f>IF(IFERROR(SEARCH($I$1,AP857),0)&gt;0,$I$1,"")</f>
        <v/>
      </c>
      <c r="J857" s="4" t="str">
        <f>IF(IFERROR(SEARCH($J$1,AP857),0)&gt;0,$J$1,"")</f>
        <v/>
      </c>
      <c r="K857" s="4" t="str">
        <f>IF(IFERROR(SEARCH($K$1,AP857),0)&gt;0,$K$1,"")</f>
        <v/>
      </c>
      <c r="L857" s="4" t="str">
        <f>IF(IFERROR(SEARCH($L$1,AP857),0)&gt;0,$L$1,"")</f>
        <v/>
      </c>
      <c r="M857" s="4" t="str">
        <f>IF(IFERROR(SEARCH($M$1,AP857),0)&gt;0,$M$1,"")</f>
        <v/>
      </c>
      <c r="N857" s="4" t="str">
        <f>IF(IFERROR(SEARCH($N$1,AP857),0)&gt;0,$N$1,"")</f>
        <v/>
      </c>
      <c r="O857" s="4" t="str">
        <f>IF(IFERROR(SEARCH($O$1,AP857),0)&gt;0,$O$1,"")</f>
        <v/>
      </c>
      <c r="P857" s="4" t="str">
        <f>IF(IFERROR(SEARCH($P$1,AP857),0)&gt;0,$P$1,"")</f>
        <v/>
      </c>
      <c r="Q857" s="4" t="str">
        <f>IF(IFERROR(SEARCH($Q$1,AP857),0)&gt;0,$Q$1,"")</f>
        <v/>
      </c>
      <c r="R857" s="4" t="str">
        <f>IF(IFERROR(SEARCH($R$1,AP857),0)&gt;0,$R$1,"")</f>
        <v/>
      </c>
      <c r="S857" s="4" t="str">
        <f>IF(IFERROR(SEARCH($S$1,AP857),0)&gt;0,$S$1,"")</f>
        <v/>
      </c>
      <c r="T857" s="4" t="str">
        <f>IF(IFERROR(SEARCH($T$1,AP857),0)&gt;0,$T$1,"")</f>
        <v/>
      </c>
      <c r="U857" s="4" t="str">
        <f>IF(IFERROR(SEARCH($U$1,AP857),0)&gt;0,$U$1,"")</f>
        <v/>
      </c>
      <c r="V857" s="4" t="str">
        <f>IF(IFERROR(SEARCH($V$1,AP857),0)&gt;0,$V$1,"")</f>
        <v/>
      </c>
      <c r="W857" s="4" t="str">
        <f>IF(IFERROR(SEARCH($W$1,AP857),0)&gt;0,$W$1,"")</f>
        <v/>
      </c>
      <c r="X857" s="4" t="str">
        <f>IF(IFERROR(SEARCH($X$1,AP857),0)&gt;0,$X$1,"")</f>
        <v/>
      </c>
      <c r="Y857" s="4">
        <f>LEN(A857)+LEN(B857)+LEN(C857)+LEN(D857)+LEN(E857)+LEN(F857)+LEN(G857)+LEN(H857)+LEN(I857)+LEN(J857)+LEN(K857)+LEN(L857)+LEN(M857)+LEN(N857)+LEN(O857)+LEN(P857)+LEN(Q857)+LEN(R857)+LEN(S857)+LEN(T857)+LEN(U857)+LEN(V857)+LEN(W857)+LEN(X857)</f>
        <v>3</v>
      </c>
      <c r="Z857" s="4" t="str">
        <f>IF(IFERROR(SEARCH($Z$1,AP857),0)&gt;0,$Z$1,"")</f>
        <v>-</v>
      </c>
      <c r="AA857" s="4" t="str">
        <f>IF(IFERROR(SEARCH($AA$1,AP857),0)&gt;0,$AA$1,"")</f>
        <v/>
      </c>
      <c r="AB857" s="4" t="str">
        <f>IF(IFERROR(SEARCH($AB$1,AP857),0)&gt;0,$AB$1,"")</f>
        <v/>
      </c>
      <c r="AC857" s="4" t="str">
        <f>IF(IFERROR(SEARCH($AC$1,AP857),0)&gt;0,$AC$1,"")</f>
        <v/>
      </c>
      <c r="AD857" s="4" t="str">
        <f>IF(IFERROR(SEARCH($AD$1,AP857),0)&gt;0,$AD$1,"")</f>
        <v/>
      </c>
      <c r="AE857" s="4" t="str">
        <f>IF(IFERROR(SEARCH($AE$1,AP857),0)&gt;0,$AE$1,"")</f>
        <v/>
      </c>
      <c r="AF857" s="4" t="str" cm="1">
        <f t="array" aca="1" ref="AF857" ca="1">LEFT(AO857,MATCH(FALSE,ISNUMBER(MID(AO857,ROW(INDIRECT("1:"&amp;LEN(AO857)+1)), 1) *1),0) -1)</f>
        <v>1</v>
      </c>
      <c r="AG857" s="4">
        <f>LEN(AO857)</f>
        <v>4</v>
      </c>
      <c r="AH857" s="4">
        <f>LEN(AP857)</f>
        <v>30</v>
      </c>
      <c r="AI857" s="4">
        <f>AH857-AG857</f>
        <v>26</v>
      </c>
      <c r="AJ857" s="4" t="str">
        <f>RIGHT(AP857,4)</f>
        <v>1RTG</v>
      </c>
      <c r="AK857" s="4" t="str">
        <f>RIGHT(AP857,5)</f>
        <v>-1RTG</v>
      </c>
      <c r="AL857" s="4" t="b">
        <f>AN857=AN858</f>
        <v>0</v>
      </c>
      <c r="AM857" s="4" t="b">
        <f>LEFT(AP857,2)=LEFT(AQ857,2)</f>
        <v>0</v>
      </c>
      <c r="AN857" s="5" t="str">
        <f>LEFT(AP857,(AI857-1))</f>
        <v>GARUDA CRUNCHY 2000 OCORN</v>
      </c>
      <c r="AO857" s="4" t="str">
        <f>IFERROR(RIGHT(AP857,LEN(AP857)-FIND("-",AP857)),1)</f>
        <v>1RTG</v>
      </c>
      <c r="AP857" t="s">
        <v>1456</v>
      </c>
      <c r="AQ857" s="1" t="s">
        <v>1457</v>
      </c>
      <c r="AR857">
        <v>17500</v>
      </c>
      <c r="AS857">
        <v>17500</v>
      </c>
      <c r="AT857">
        <v>17000</v>
      </c>
    </row>
    <row r="858" spans="1:46" x14ac:dyDescent="0.25">
      <c r="A858" s="4" t="str">
        <f>IF(IFERROR(SEARCH($A$1,AP858),0)&gt;0,$A$1,"")</f>
        <v/>
      </c>
      <c r="B858" s="4" t="str">
        <f>IF(IFERROR(SEARCH($B$1,AP858),0)&gt;0,$B$1,"")</f>
        <v/>
      </c>
      <c r="C858" s="4" t="str">
        <f>IF(IFERROR(SEARCH($C$1,AP858),0)&gt;0,$C$1,"")</f>
        <v/>
      </c>
      <c r="D858" s="4" t="str">
        <f>IF(IFERROR(SEARCH($D$1,AP858),0)&gt;0,$D$1,"")</f>
        <v/>
      </c>
      <c r="E858" s="4" t="str">
        <f>IF(IFERROR(SEARCH($E$1,AP858),0)&gt;0,$E$1,"")</f>
        <v>RTG</v>
      </c>
      <c r="F858" s="4" t="str">
        <f>IF(IFERROR(SEARCH($F$1,AP858),0)&gt;0,$F$1,"")</f>
        <v/>
      </c>
      <c r="G858" s="4" t="str">
        <f>IF(IFERROR(SEARCH($G$1,AP858),0)&gt;0,$G$1,"")</f>
        <v/>
      </c>
      <c r="H858" s="4" t="str">
        <f>IF(IFERROR(SEARCH($H$1,AP858),0)&gt;0,$H$1,"")</f>
        <v/>
      </c>
      <c r="I858" s="4" t="str">
        <f>IF(IFERROR(SEARCH($I$1,AP858),0)&gt;0,$I$1,"")</f>
        <v/>
      </c>
      <c r="J858" s="4" t="str">
        <f>IF(IFERROR(SEARCH($J$1,AP858),0)&gt;0,$J$1,"")</f>
        <v/>
      </c>
      <c r="K858" s="4" t="str">
        <f>IF(IFERROR(SEARCH($K$1,AP858),0)&gt;0,$K$1,"")</f>
        <v/>
      </c>
      <c r="L858" s="4" t="str">
        <f>IF(IFERROR(SEARCH($L$1,AP858),0)&gt;0,$L$1,"")</f>
        <v/>
      </c>
      <c r="M858" s="4" t="str">
        <f>IF(IFERROR(SEARCH($M$1,AP858),0)&gt;0,$M$1,"")</f>
        <v/>
      </c>
      <c r="N858" s="4" t="str">
        <f>IF(IFERROR(SEARCH($N$1,AP858),0)&gt;0,$N$1,"")</f>
        <v/>
      </c>
      <c r="O858" s="4" t="str">
        <f>IF(IFERROR(SEARCH($O$1,AP858),0)&gt;0,$O$1,"")</f>
        <v/>
      </c>
      <c r="P858" s="4" t="str">
        <f>IF(IFERROR(SEARCH($P$1,AP858),0)&gt;0,$P$1,"")</f>
        <v/>
      </c>
      <c r="Q858" s="4" t="str">
        <f>IF(IFERROR(SEARCH($Q$1,AP858),0)&gt;0,$Q$1,"")</f>
        <v/>
      </c>
      <c r="R858" s="4" t="str">
        <f>IF(IFERROR(SEARCH($R$1,AP858),0)&gt;0,$R$1,"")</f>
        <v/>
      </c>
      <c r="S858" s="4" t="str">
        <f>IF(IFERROR(SEARCH($S$1,AP858),0)&gt;0,$S$1,"")</f>
        <v/>
      </c>
      <c r="T858" s="4" t="str">
        <f>IF(IFERROR(SEARCH($T$1,AP858),0)&gt;0,$T$1,"")</f>
        <v/>
      </c>
      <c r="U858" s="4" t="str">
        <f>IF(IFERROR(SEARCH($U$1,AP858),0)&gt;0,$U$1,"")</f>
        <v/>
      </c>
      <c r="V858" s="4" t="str">
        <f>IF(IFERROR(SEARCH($V$1,AP858),0)&gt;0,$V$1,"")</f>
        <v/>
      </c>
      <c r="W858" s="4" t="str">
        <f>IF(IFERROR(SEARCH($W$1,AP858),0)&gt;0,$W$1,"")</f>
        <v/>
      </c>
      <c r="X858" s="4" t="str">
        <f>IF(IFERROR(SEARCH($X$1,AP858),0)&gt;0,$X$1,"")</f>
        <v/>
      </c>
      <c r="Y858" s="4">
        <f>LEN(A858)+LEN(B858)+LEN(C858)+LEN(D858)+LEN(E858)+LEN(F858)+LEN(G858)+LEN(H858)+LEN(I858)+LEN(J858)+LEN(K858)+LEN(L858)+LEN(M858)+LEN(N858)+LEN(O858)+LEN(P858)+LEN(Q858)+LEN(R858)+LEN(S858)+LEN(T858)+LEN(U858)+LEN(V858)+LEN(W858)+LEN(X858)</f>
        <v>3</v>
      </c>
      <c r="Z858" s="4" t="str">
        <f>IF(IFERROR(SEARCH($Z$1,AP858),0)&gt;0,$Z$1,"")</f>
        <v>-</v>
      </c>
      <c r="AA858" s="4" t="str">
        <f>IF(IFERROR(SEARCH($AA$1,AP858),0)&gt;0,$AA$1,"")</f>
        <v/>
      </c>
      <c r="AB858" s="4" t="str">
        <f>IF(IFERROR(SEARCH($AB$1,AP858),0)&gt;0,$AB$1,"")</f>
        <v/>
      </c>
      <c r="AC858" s="4" t="str">
        <f>IF(IFERROR(SEARCH($AC$1,AP858),0)&gt;0,$AC$1,"")</f>
        <v/>
      </c>
      <c r="AD858" s="4" t="str">
        <f>IF(IFERROR(SEARCH($AD$1,AP858),0)&gt;0,$AD$1,"")</f>
        <v/>
      </c>
      <c r="AE858" s="4" t="str">
        <f>IF(IFERROR(SEARCH($AE$1,AP858),0)&gt;0,$AE$1,"")</f>
        <v/>
      </c>
      <c r="AF858" s="4" t="str" cm="1">
        <f t="array" aca="1" ref="AF858" ca="1">LEFT(AO858,MATCH(FALSE,ISNUMBER(MID(AO858,ROW(INDIRECT("1:"&amp;LEN(AO858)+1)), 1) *1),0) -1)</f>
        <v>1</v>
      </c>
      <c r="AG858" s="4">
        <f>LEN(AO858)</f>
        <v>4</v>
      </c>
      <c r="AH858" s="4">
        <f>LEN(AP858)</f>
        <v>31</v>
      </c>
      <c r="AI858" s="4">
        <f>AH858-AG858</f>
        <v>27</v>
      </c>
      <c r="AJ858" s="4" t="str">
        <f>RIGHT(AP858,4)</f>
        <v>1RTG</v>
      </c>
      <c r="AK858" s="4" t="str">
        <f>RIGHT(AP858,5)</f>
        <v>-1RTG</v>
      </c>
      <c r="AL858" s="4" t="b">
        <f>AN858=AN859</f>
        <v>0</v>
      </c>
      <c r="AM858" s="4" t="b">
        <f>LEFT(AP858,2)=LEFT(AQ858,2)</f>
        <v>0</v>
      </c>
      <c r="AN858" s="5" t="str">
        <f>LEFT(AP858,(AI858-1))</f>
        <v>GARUDA CRUNCHY 2000 POTATO</v>
      </c>
      <c r="AO858" s="4" t="str">
        <f>IFERROR(RIGHT(AP858,LEN(AP858)-FIND("-",AP858)),1)</f>
        <v>1RTG</v>
      </c>
      <c r="AP858" t="s">
        <v>1458</v>
      </c>
      <c r="AQ858" s="1" t="s">
        <v>1459</v>
      </c>
      <c r="AR858">
        <v>17500</v>
      </c>
      <c r="AS858">
        <v>17500</v>
      </c>
      <c r="AT858">
        <v>16500</v>
      </c>
    </row>
    <row r="859" spans="1:46" x14ac:dyDescent="0.25">
      <c r="A859" s="4" t="str">
        <f>IF(IFERROR(SEARCH($A$1,AP859),0)&gt;0,$A$1,"")</f>
        <v/>
      </c>
      <c r="B859" s="4" t="str">
        <f>IF(IFERROR(SEARCH($B$1,AP859),0)&gt;0,$B$1,"")</f>
        <v>BKS</v>
      </c>
      <c r="C859" s="4" t="str">
        <f>IF(IFERROR(SEARCH($C$1,AP859),0)&gt;0,$C$1,"")</f>
        <v/>
      </c>
      <c r="D859" s="4" t="str">
        <f>IF(IFERROR(SEARCH($D$1,AP859),0)&gt;0,$D$1,"")</f>
        <v/>
      </c>
      <c r="E859" s="4" t="str">
        <f>IF(IFERROR(SEARCH($E$1,AP859),0)&gt;0,$E$1,"")</f>
        <v/>
      </c>
      <c r="F859" s="4" t="str">
        <f>IF(IFERROR(SEARCH($F$1,AP859),0)&gt;0,$F$1,"")</f>
        <v/>
      </c>
      <c r="G859" s="4" t="str">
        <f>IF(IFERROR(SEARCH($G$1,AP859),0)&gt;0,$G$1,"")</f>
        <v/>
      </c>
      <c r="H859" s="4" t="str">
        <f>IF(IFERROR(SEARCH($H$1,AP859),0)&gt;0,$H$1,"")</f>
        <v/>
      </c>
      <c r="I859" s="4" t="str">
        <f>IF(IFERROR(SEARCH($I$1,AP859),0)&gt;0,$I$1,"")</f>
        <v/>
      </c>
      <c r="J859" s="4" t="str">
        <f>IF(IFERROR(SEARCH($J$1,AP859),0)&gt;0,$J$1,"")</f>
        <v/>
      </c>
      <c r="K859" s="4" t="str">
        <f>IF(IFERROR(SEARCH($K$1,AP859),0)&gt;0,$K$1,"")</f>
        <v/>
      </c>
      <c r="L859" s="4" t="str">
        <f>IF(IFERROR(SEARCH($L$1,AP859),0)&gt;0,$L$1,"")</f>
        <v/>
      </c>
      <c r="M859" s="4" t="str">
        <f>IF(IFERROR(SEARCH($M$1,AP859),0)&gt;0,$M$1,"")</f>
        <v/>
      </c>
      <c r="N859" s="4" t="str">
        <f>IF(IFERROR(SEARCH($N$1,AP859),0)&gt;0,$N$1,"")</f>
        <v/>
      </c>
      <c r="O859" s="4" t="str">
        <f>IF(IFERROR(SEARCH($O$1,AP859),0)&gt;0,$O$1,"")</f>
        <v/>
      </c>
      <c r="P859" s="4" t="str">
        <f>IF(IFERROR(SEARCH($P$1,AP859),0)&gt;0,$P$1,"")</f>
        <v/>
      </c>
      <c r="Q859" s="4" t="str">
        <f>IF(IFERROR(SEARCH($Q$1,AP859),0)&gt;0,$Q$1,"")</f>
        <v/>
      </c>
      <c r="R859" s="4" t="str">
        <f>IF(IFERROR(SEARCH($R$1,AP859),0)&gt;0,$R$1,"")</f>
        <v/>
      </c>
      <c r="S859" s="4" t="str">
        <f>IF(IFERROR(SEARCH($S$1,AP859),0)&gt;0,$S$1,"")</f>
        <v/>
      </c>
      <c r="T859" s="4" t="str">
        <f>IF(IFERROR(SEARCH($T$1,AP859),0)&gt;0,$T$1,"")</f>
        <v/>
      </c>
      <c r="U859" s="4" t="str">
        <f>IF(IFERROR(SEARCH($U$1,AP859),0)&gt;0,$U$1,"")</f>
        <v/>
      </c>
      <c r="V859" s="4" t="str">
        <f>IF(IFERROR(SEARCH($V$1,AP859),0)&gt;0,$V$1,"")</f>
        <v/>
      </c>
      <c r="W859" s="4" t="str">
        <f>IF(IFERROR(SEARCH($W$1,AP859),0)&gt;0,$W$1,"")</f>
        <v/>
      </c>
      <c r="X859" s="4" t="str">
        <f>IF(IFERROR(SEARCH($X$1,AP859),0)&gt;0,$X$1,"")</f>
        <v/>
      </c>
      <c r="Y859" s="4">
        <f>LEN(A859)+LEN(B859)+LEN(C859)+LEN(D859)+LEN(E859)+LEN(F859)+LEN(G859)+LEN(H859)+LEN(I859)+LEN(J859)+LEN(K859)+LEN(L859)+LEN(M859)+LEN(N859)+LEN(O859)+LEN(P859)+LEN(Q859)+LEN(R859)+LEN(S859)+LEN(T859)+LEN(U859)+LEN(V859)+LEN(W859)+LEN(X859)</f>
        <v>3</v>
      </c>
      <c r="Z859" s="4" t="str">
        <f>IF(IFERROR(SEARCH($Z$1,AP859),0)&gt;0,$Z$1,"")</f>
        <v>-</v>
      </c>
      <c r="AA859" s="4" t="str">
        <f>IF(IFERROR(SEARCH($AA$1,AP859),0)&gt;0,$AA$1,"")</f>
        <v/>
      </c>
      <c r="AB859" s="4" t="str">
        <f>IF(IFERROR(SEARCH($AB$1,AP859),0)&gt;0,$AB$1,"")</f>
        <v/>
      </c>
      <c r="AC859" s="4" t="str">
        <f>IF(IFERROR(SEARCH($AC$1,AP859),0)&gt;0,$AC$1,"")</f>
        <v/>
      </c>
      <c r="AD859" s="4" t="str">
        <f>IF(IFERROR(SEARCH($AD$1,AP859),0)&gt;0,$AD$1,"")</f>
        <v/>
      </c>
      <c r="AE859" s="4" t="str">
        <f>IF(IFERROR(SEARCH($AE$1,AP859),0)&gt;0,$AE$1,"")</f>
        <v/>
      </c>
      <c r="AF859" s="4" t="str" cm="1">
        <f t="array" aca="1" ref="AF859" ca="1">LEFT(AO859,MATCH(FALSE,ISNUMBER(MID(AO859,ROW(INDIRECT("1:"&amp;LEN(AO859)+1)), 1) *1),0) -1)</f>
        <v>1</v>
      </c>
      <c r="AG859" s="4">
        <f>LEN(AO859)</f>
        <v>4</v>
      </c>
      <c r="AH859" s="4">
        <f>LEN(AP859)</f>
        <v>24</v>
      </c>
      <c r="AI859" s="4">
        <f>AH859-AG859</f>
        <v>20</v>
      </c>
      <c r="AJ859" s="4" t="str">
        <f>RIGHT(AP859,4)</f>
        <v>1BKS</v>
      </c>
      <c r="AK859" s="4" t="str">
        <f>RIGHT(AP859,5)</f>
        <v>-1BKS</v>
      </c>
      <c r="AL859" s="4" t="b">
        <f>AN859=AN860</f>
        <v>0</v>
      </c>
      <c r="AM859" s="4" t="b">
        <f>LEFT(AP859,2)=LEFT(AQ859,2)</f>
        <v>0</v>
      </c>
      <c r="AN859" s="5" t="str">
        <f>LEFT(AP859,(AI859-1))</f>
        <v>GARUDA CRUNCHY 70GR</v>
      </c>
      <c r="AO859" s="4" t="str">
        <f>IFERROR(RIGHT(AP859,LEN(AP859)-FIND("-",AP859)),1)</f>
        <v>1BKS</v>
      </c>
      <c r="AP859" t="s">
        <v>1461</v>
      </c>
      <c r="AQ859" s="1" t="s">
        <v>1462</v>
      </c>
      <c r="AR859">
        <v>8000</v>
      </c>
      <c r="AS859">
        <v>8000</v>
      </c>
      <c r="AT859">
        <v>7500</v>
      </c>
    </row>
    <row r="860" spans="1:46" x14ac:dyDescent="0.25">
      <c r="A860" s="4" t="str">
        <f>IF(IFERROR(SEARCH($A$1,AP860),0)&gt;0,$A$1,"")</f>
        <v/>
      </c>
      <c r="B860" s="4" t="str">
        <f>IF(IFERROR(SEARCH($B$1,AP860),0)&gt;0,$B$1,"")</f>
        <v>BKS</v>
      </c>
      <c r="C860" s="4" t="str">
        <f>IF(IFERROR(SEARCH($C$1,AP860),0)&gt;0,$C$1,"")</f>
        <v/>
      </c>
      <c r="D860" s="4" t="str">
        <f>IF(IFERROR(SEARCH($D$1,AP860),0)&gt;0,$D$1,"")</f>
        <v/>
      </c>
      <c r="E860" s="4" t="str">
        <f>IF(IFERROR(SEARCH($E$1,AP860),0)&gt;0,$E$1,"")</f>
        <v/>
      </c>
      <c r="F860" s="4" t="str">
        <f>IF(IFERROR(SEARCH($F$1,AP860),0)&gt;0,$F$1,"")</f>
        <v>PACK</v>
      </c>
      <c r="G860" s="4" t="str">
        <f>IF(IFERROR(SEARCH($G$1,AP860),0)&gt;0,$G$1,"")</f>
        <v/>
      </c>
      <c r="H860" s="4" t="str">
        <f>IF(IFERROR(SEARCH($H$1,AP860),0)&gt;0,$H$1,"")</f>
        <v/>
      </c>
      <c r="I860" s="4" t="str">
        <f>IF(IFERROR(SEARCH($I$1,AP860),0)&gt;0,$I$1,"")</f>
        <v/>
      </c>
      <c r="J860" s="4" t="str">
        <f>IF(IFERROR(SEARCH($J$1,AP860),0)&gt;0,$J$1,"")</f>
        <v/>
      </c>
      <c r="K860" s="4" t="str">
        <f>IF(IFERROR(SEARCH($K$1,AP860),0)&gt;0,$K$1,"")</f>
        <v/>
      </c>
      <c r="L860" s="4" t="str">
        <f>IF(IFERROR(SEARCH($L$1,AP860),0)&gt;0,$L$1,"")</f>
        <v/>
      </c>
      <c r="M860" s="4" t="str">
        <f>IF(IFERROR(SEARCH($M$1,AP860),0)&gt;0,$M$1,"")</f>
        <v/>
      </c>
      <c r="N860" s="4" t="str">
        <f>IF(IFERROR(SEARCH($N$1,AP860),0)&gt;0,$N$1,"")</f>
        <v/>
      </c>
      <c r="O860" s="4" t="str">
        <f>IF(IFERROR(SEARCH($O$1,AP860),0)&gt;0,$O$1,"")</f>
        <v/>
      </c>
      <c r="P860" s="4" t="str">
        <f>IF(IFERROR(SEARCH($P$1,AP860),0)&gt;0,$P$1,"")</f>
        <v/>
      </c>
      <c r="Q860" s="4" t="str">
        <f>IF(IFERROR(SEARCH($Q$1,AP860),0)&gt;0,$Q$1,"")</f>
        <v/>
      </c>
      <c r="R860" s="4" t="str">
        <f>IF(IFERROR(SEARCH($R$1,AP860),0)&gt;0,$R$1,"")</f>
        <v/>
      </c>
      <c r="S860" s="4" t="str">
        <f>IF(IFERROR(SEARCH($S$1,AP860),0)&gt;0,$S$1,"")</f>
        <v/>
      </c>
      <c r="T860" s="4" t="str">
        <f>IF(IFERROR(SEARCH($T$1,AP860),0)&gt;0,$T$1,"")</f>
        <v/>
      </c>
      <c r="U860" s="4" t="str">
        <f>IF(IFERROR(SEARCH($U$1,AP860),0)&gt;0,$U$1,"")</f>
        <v/>
      </c>
      <c r="V860" s="4" t="str">
        <f>IF(IFERROR(SEARCH($V$1,AP860),0)&gt;0,$V$1,"")</f>
        <v/>
      </c>
      <c r="W860" s="4" t="str">
        <f>IF(IFERROR(SEARCH($W$1,AP860),0)&gt;0,$W$1,"")</f>
        <v/>
      </c>
      <c r="X860" s="4" t="str">
        <f>IF(IFERROR(SEARCH($X$1,AP860),0)&gt;0,$X$1,"")</f>
        <v/>
      </c>
      <c r="Y860" s="4">
        <f>LEN(A860)+LEN(B860)+LEN(C860)+LEN(D860)+LEN(E860)+LEN(F860)+LEN(G860)+LEN(H860)+LEN(I860)+LEN(J860)+LEN(K860)+LEN(L860)+LEN(M860)+LEN(N860)+LEN(O860)+LEN(P860)+LEN(Q860)+LEN(R860)+LEN(S860)+LEN(T860)+LEN(U860)+LEN(V860)+LEN(W860)+LEN(X860)</f>
        <v>7</v>
      </c>
      <c r="Z860" s="4" t="str">
        <f>IF(IFERROR(SEARCH($Z$1,AP860),0)&gt;0,$Z$1,"")</f>
        <v>-</v>
      </c>
      <c r="AA860" s="4" t="str">
        <f>IF(IFERROR(SEARCH($AA$1,AP860),0)&gt;0,$AA$1,"")</f>
        <v>/</v>
      </c>
      <c r="AB860" s="4" t="str">
        <f>IF(IFERROR(SEARCH($AB$1,AP860),0)&gt;0,$AB$1,"")</f>
        <v/>
      </c>
      <c r="AC860" s="4" t="str">
        <f>IF(IFERROR(SEARCH($AC$1,AP860),0)&gt;0,$AC$1,"")</f>
        <v/>
      </c>
      <c r="AD860" s="4" t="str">
        <f>IF(IFERROR(SEARCH($AD$1,AP860),0)&gt;0,$AD$1,"")</f>
        <v/>
      </c>
      <c r="AE860" s="4" t="str">
        <f>IF(IFERROR(SEARCH($AE$1,AP860),0)&gt;0,$AE$1,"")</f>
        <v/>
      </c>
      <c r="AF860" s="4" t="str" cm="1">
        <f t="array" aca="1" ref="AF860" ca="1">LEFT(AO860,MATCH(FALSE,ISNUMBER(MID(AO860,ROW(INDIRECT("1:"&amp;LEN(AO860)+1)), 1) *1),0) -1)</f>
        <v>5</v>
      </c>
      <c r="AG860" s="4">
        <f>LEN(AO860)</f>
        <v>9</v>
      </c>
      <c r="AH860" s="4">
        <f>LEN(AP860)</f>
        <v>35</v>
      </c>
      <c r="AI860" s="4">
        <f>AH860-AG860</f>
        <v>26</v>
      </c>
      <c r="AJ860" s="4" t="str">
        <f>RIGHT(AP860,4)</f>
        <v>PACK</v>
      </c>
      <c r="AK860" s="4" t="str">
        <f>RIGHT(AP860,5)</f>
        <v>/PACK</v>
      </c>
      <c r="AL860" s="4" t="b">
        <f>AN860=AN861</f>
        <v>1</v>
      </c>
      <c r="AM860" s="4" t="b">
        <f>LEFT(AP860,2)=LEFT(AQ860,2)</f>
        <v>0</v>
      </c>
      <c r="AN860" s="5" t="str">
        <f>LEFT(AP860,(AI860-1))</f>
        <v>GARUDA CRUNCHY OCORN 15GR</v>
      </c>
      <c r="AO860" s="4" t="str">
        <f>IFERROR(RIGHT(AP860,LEN(AP860)-FIND("-",AP860)),1)</f>
        <v>5BKS/PACK</v>
      </c>
      <c r="AP860" t="s">
        <v>6037</v>
      </c>
      <c r="AR860">
        <v>17500</v>
      </c>
      <c r="AS860">
        <v>17500</v>
      </c>
      <c r="AT860">
        <v>16500</v>
      </c>
    </row>
    <row r="861" spans="1:46" x14ac:dyDescent="0.25">
      <c r="A861" s="4" t="str">
        <f>IF(IFERROR(SEARCH($A$1,AP861),0)&gt;0,$A$1,"")</f>
        <v/>
      </c>
      <c r="B861" s="4" t="str">
        <f>IF(IFERROR(SEARCH($B$1,AP861),0)&gt;0,$B$1,"")</f>
        <v>BKS</v>
      </c>
      <c r="C861" s="4" t="str">
        <f>IF(IFERROR(SEARCH($C$1,AP861),0)&gt;0,$C$1,"")</f>
        <v/>
      </c>
      <c r="D861" s="4" t="str">
        <f>IF(IFERROR(SEARCH($D$1,AP861),0)&gt;0,$D$1,"")</f>
        <v/>
      </c>
      <c r="E861" s="4" t="str">
        <f>IF(IFERROR(SEARCH($E$1,AP861),0)&gt;0,$E$1,"")</f>
        <v/>
      </c>
      <c r="F861" s="4" t="str">
        <f>IF(IFERROR(SEARCH($F$1,AP861),0)&gt;0,$F$1,"")</f>
        <v/>
      </c>
      <c r="G861" s="4" t="str">
        <f>IF(IFERROR(SEARCH($G$1,AP861),0)&gt;0,$G$1,"")</f>
        <v/>
      </c>
      <c r="H861" s="4" t="str">
        <f>IF(IFERROR(SEARCH($H$1,AP861),0)&gt;0,$H$1,"")</f>
        <v/>
      </c>
      <c r="I861" s="4" t="str">
        <f>IF(IFERROR(SEARCH($I$1,AP861),0)&gt;0,$I$1,"")</f>
        <v/>
      </c>
      <c r="J861" s="4" t="str">
        <f>IF(IFERROR(SEARCH($J$1,AP861),0)&gt;0,$J$1,"")</f>
        <v/>
      </c>
      <c r="K861" s="4" t="str">
        <f>IF(IFERROR(SEARCH($K$1,AP861),0)&gt;0,$K$1,"")</f>
        <v/>
      </c>
      <c r="L861" s="4" t="str">
        <f>IF(IFERROR(SEARCH($L$1,AP861),0)&gt;0,$L$1,"")</f>
        <v/>
      </c>
      <c r="M861" s="4" t="str">
        <f>IF(IFERROR(SEARCH($M$1,AP861),0)&gt;0,$M$1,"")</f>
        <v/>
      </c>
      <c r="N861" s="4" t="str">
        <f>IF(IFERROR(SEARCH($N$1,AP861),0)&gt;0,$N$1,"")</f>
        <v/>
      </c>
      <c r="O861" s="4" t="str">
        <f>IF(IFERROR(SEARCH($O$1,AP861),0)&gt;0,$O$1,"")</f>
        <v/>
      </c>
      <c r="P861" s="4" t="str">
        <f>IF(IFERROR(SEARCH($P$1,AP861),0)&gt;0,$P$1,"")</f>
        <v/>
      </c>
      <c r="Q861" s="4" t="str">
        <f>IF(IFERROR(SEARCH($Q$1,AP861),0)&gt;0,$Q$1,"")</f>
        <v/>
      </c>
      <c r="R861" s="4" t="str">
        <f>IF(IFERROR(SEARCH($R$1,AP861),0)&gt;0,$R$1,"")</f>
        <v/>
      </c>
      <c r="S861" s="4" t="str">
        <f>IF(IFERROR(SEARCH($S$1,AP861),0)&gt;0,$S$1,"")</f>
        <v/>
      </c>
      <c r="T861" s="4" t="str">
        <f>IF(IFERROR(SEARCH($T$1,AP861),0)&gt;0,$T$1,"")</f>
        <v/>
      </c>
      <c r="U861" s="4" t="str">
        <f>IF(IFERROR(SEARCH($U$1,AP861),0)&gt;0,$U$1,"")</f>
        <v/>
      </c>
      <c r="V861" s="4" t="str">
        <f>IF(IFERROR(SEARCH($V$1,AP861),0)&gt;0,$V$1,"")</f>
        <v/>
      </c>
      <c r="W861" s="4" t="str">
        <f>IF(IFERROR(SEARCH($W$1,AP861),0)&gt;0,$W$1,"")</f>
        <v/>
      </c>
      <c r="X861" s="4" t="str">
        <f>IF(IFERROR(SEARCH($X$1,AP861),0)&gt;0,$X$1,"")</f>
        <v/>
      </c>
      <c r="Y861" s="4">
        <f>LEN(A861)+LEN(B861)+LEN(C861)+LEN(D861)+LEN(E861)+LEN(F861)+LEN(G861)+LEN(H861)+LEN(I861)+LEN(J861)+LEN(K861)+LEN(L861)+LEN(M861)+LEN(N861)+LEN(O861)+LEN(P861)+LEN(Q861)+LEN(R861)+LEN(S861)+LEN(T861)+LEN(U861)+LEN(V861)+LEN(W861)+LEN(X861)</f>
        <v>3</v>
      </c>
      <c r="Z861" s="4" t="str">
        <f>IF(IFERROR(SEARCH($Z$1,AP861),0)&gt;0,$Z$1,"")</f>
        <v>-</v>
      </c>
      <c r="AA861" s="4" t="str">
        <f>IF(IFERROR(SEARCH($AA$1,AP861),0)&gt;0,$AA$1,"")</f>
        <v/>
      </c>
      <c r="AB861" s="4" t="str">
        <f>IF(IFERROR(SEARCH($AB$1,AP861),0)&gt;0,$AB$1,"")</f>
        <v/>
      </c>
      <c r="AC861" s="4" t="str">
        <f>IF(IFERROR(SEARCH($AC$1,AP861),0)&gt;0,$AC$1,"")</f>
        <v/>
      </c>
      <c r="AD861" s="4" t="str">
        <f>IF(IFERROR(SEARCH($AD$1,AP861),0)&gt;0,$AD$1,"")</f>
        <v/>
      </c>
      <c r="AE861" s="4" t="str">
        <f>IF(IFERROR(SEARCH($AE$1,AP861),0)&gt;0,$AE$1,"")</f>
        <v/>
      </c>
      <c r="AF861" s="4" t="str" cm="1">
        <f t="array" aca="1" ref="AF861" ca="1">LEFT(AO861,MATCH(FALSE,ISNUMBER(MID(AO861,ROW(INDIRECT("1:"&amp;LEN(AO861)+1)), 1) *1),0) -1)</f>
        <v>1</v>
      </c>
      <c r="AG861" s="4">
        <f>LEN(AO861)</f>
        <v>4</v>
      </c>
      <c r="AH861" s="4">
        <f>LEN(AP861)</f>
        <v>30</v>
      </c>
      <c r="AI861" s="4">
        <f>AH861-AG861</f>
        <v>26</v>
      </c>
      <c r="AJ861" s="4" t="str">
        <f>RIGHT(AP861,4)</f>
        <v>1BKS</v>
      </c>
      <c r="AK861" s="4" t="str">
        <f>RIGHT(AP861,5)</f>
        <v>-1BKS</v>
      </c>
      <c r="AL861" s="4" t="b">
        <f>AN861=AN862</f>
        <v>0</v>
      </c>
      <c r="AM861" s="4" t="b">
        <f>LEFT(AP861,2)=LEFT(AQ861,2)</f>
        <v>0</v>
      </c>
      <c r="AN861" s="5" t="str">
        <f>LEFT(AP861,(AI861-1))</f>
        <v>GARUDA CRUNCHY OCORN 15GR</v>
      </c>
      <c r="AO861" s="4" t="str">
        <f>IFERROR(RIGHT(AP861,LEN(AP861)-FIND("-",AP861)),1)</f>
        <v>1BKS</v>
      </c>
      <c r="AP861" t="s">
        <v>1464</v>
      </c>
      <c r="AQ861" s="1" t="s">
        <v>1465</v>
      </c>
      <c r="AR861">
        <v>4000</v>
      </c>
      <c r="AS861">
        <v>4500</v>
      </c>
      <c r="AT861">
        <v>3300</v>
      </c>
    </row>
    <row r="862" spans="1:46" x14ac:dyDescent="0.25">
      <c r="A862" s="4" t="str">
        <f>IF(IFERROR(SEARCH($A$1,AP862),0)&gt;0,$A$1,"")</f>
        <v/>
      </c>
      <c r="B862" s="4" t="str">
        <f>IF(IFERROR(SEARCH($B$1,AP862),0)&gt;0,$B$1,"")</f>
        <v>BKS</v>
      </c>
      <c r="C862" s="4" t="str">
        <f>IF(IFERROR(SEARCH($C$1,AP862),0)&gt;0,$C$1,"")</f>
        <v/>
      </c>
      <c r="D862" s="4" t="str">
        <f>IF(IFERROR(SEARCH($D$1,AP862),0)&gt;0,$D$1,"")</f>
        <v/>
      </c>
      <c r="E862" s="4" t="str">
        <f>IF(IFERROR(SEARCH($E$1,AP862),0)&gt;0,$E$1,"")</f>
        <v/>
      </c>
      <c r="F862" s="4" t="str">
        <f>IF(IFERROR(SEARCH($F$1,AP862),0)&gt;0,$F$1,"")</f>
        <v/>
      </c>
      <c r="G862" s="4" t="str">
        <f>IF(IFERROR(SEARCH($G$1,AP862),0)&gt;0,$G$1,"")</f>
        <v/>
      </c>
      <c r="H862" s="4" t="str">
        <f>IF(IFERROR(SEARCH($H$1,AP862),0)&gt;0,$H$1,"")</f>
        <v/>
      </c>
      <c r="I862" s="4" t="str">
        <f>IF(IFERROR(SEARCH($I$1,AP862),0)&gt;0,$I$1,"")</f>
        <v/>
      </c>
      <c r="J862" s="4" t="str">
        <f>IF(IFERROR(SEARCH($J$1,AP862),0)&gt;0,$J$1,"")</f>
        <v/>
      </c>
      <c r="K862" s="4" t="str">
        <f>IF(IFERROR(SEARCH($K$1,AP862),0)&gt;0,$K$1,"")</f>
        <v/>
      </c>
      <c r="L862" s="4" t="str">
        <f>IF(IFERROR(SEARCH($L$1,AP862),0)&gt;0,$L$1,"")</f>
        <v/>
      </c>
      <c r="M862" s="4" t="str">
        <f>IF(IFERROR(SEARCH($M$1,AP862),0)&gt;0,$M$1,"")</f>
        <v/>
      </c>
      <c r="N862" s="4" t="str">
        <f>IF(IFERROR(SEARCH($N$1,AP862),0)&gt;0,$N$1,"")</f>
        <v/>
      </c>
      <c r="O862" s="4" t="str">
        <f>IF(IFERROR(SEARCH($O$1,AP862),0)&gt;0,$O$1,"")</f>
        <v/>
      </c>
      <c r="P862" s="4" t="str">
        <f>IF(IFERROR(SEARCH($P$1,AP862),0)&gt;0,$P$1,"")</f>
        <v/>
      </c>
      <c r="Q862" s="4" t="str">
        <f>IF(IFERROR(SEARCH($Q$1,AP862),0)&gt;0,$Q$1,"")</f>
        <v/>
      </c>
      <c r="R862" s="4" t="str">
        <f>IF(IFERROR(SEARCH($R$1,AP862),0)&gt;0,$R$1,"")</f>
        <v/>
      </c>
      <c r="S862" s="4" t="str">
        <f>IF(IFERROR(SEARCH($S$1,AP862),0)&gt;0,$S$1,"")</f>
        <v/>
      </c>
      <c r="T862" s="4" t="str">
        <f>IF(IFERROR(SEARCH($T$1,AP862),0)&gt;0,$T$1,"")</f>
        <v/>
      </c>
      <c r="U862" s="4" t="str">
        <f>IF(IFERROR(SEARCH($U$1,AP862),0)&gt;0,$U$1,"")</f>
        <v/>
      </c>
      <c r="V862" s="4" t="str">
        <f>IF(IFERROR(SEARCH($V$1,AP862),0)&gt;0,$V$1,"")</f>
        <v/>
      </c>
      <c r="W862" s="4" t="str">
        <f>IF(IFERROR(SEARCH($W$1,AP862),0)&gt;0,$W$1,"")</f>
        <v/>
      </c>
      <c r="X862" s="4" t="str">
        <f>IF(IFERROR(SEARCH($X$1,AP862),0)&gt;0,$X$1,"")</f>
        <v/>
      </c>
      <c r="Y862" s="4">
        <f>LEN(A862)+LEN(B862)+LEN(C862)+LEN(D862)+LEN(E862)+LEN(F862)+LEN(G862)+LEN(H862)+LEN(I862)+LEN(J862)+LEN(K862)+LEN(L862)+LEN(M862)+LEN(N862)+LEN(O862)+LEN(P862)+LEN(Q862)+LEN(R862)+LEN(S862)+LEN(T862)+LEN(U862)+LEN(V862)+LEN(W862)+LEN(X862)</f>
        <v>3</v>
      </c>
      <c r="Z862" s="4" t="str">
        <f>IF(IFERROR(SEARCH($Z$1,AP862),0)&gt;0,$Z$1,"")</f>
        <v>-</v>
      </c>
      <c r="AA862" s="4" t="str">
        <f>IF(IFERROR(SEARCH($AA$1,AP862),0)&gt;0,$AA$1,"")</f>
        <v/>
      </c>
      <c r="AB862" s="4" t="str">
        <f>IF(IFERROR(SEARCH($AB$1,AP862),0)&gt;0,$AB$1,"")</f>
        <v/>
      </c>
      <c r="AC862" s="4" t="str">
        <f>IF(IFERROR(SEARCH($AC$1,AP862),0)&gt;0,$AC$1,"")</f>
        <v/>
      </c>
      <c r="AD862" s="4" t="str">
        <f>IF(IFERROR(SEARCH($AD$1,AP862),0)&gt;0,$AD$1,"")</f>
        <v/>
      </c>
      <c r="AE862" s="4" t="str">
        <f>IF(IFERROR(SEARCH($AE$1,AP862),0)&gt;0,$AE$1,"")</f>
        <v/>
      </c>
      <c r="AF862" s="4" t="str" cm="1">
        <f t="array" aca="1" ref="AF862" ca="1">LEFT(AO862,MATCH(FALSE,ISNUMBER(MID(AO862,ROW(INDIRECT("1:"&amp;LEN(AO862)+1)), 1) *1),0) -1)</f>
        <v>1</v>
      </c>
      <c r="AG862" s="4">
        <f>LEN(AO862)</f>
        <v>4</v>
      </c>
      <c r="AH862" s="4">
        <f>LEN(AP862)</f>
        <v>26</v>
      </c>
      <c r="AI862" s="4">
        <f>AH862-AG862</f>
        <v>22</v>
      </c>
      <c r="AJ862" s="4" t="str">
        <f>RIGHT(AP862,4)</f>
        <v>1BKS</v>
      </c>
      <c r="AK862" s="4" t="str">
        <f>RIGHT(AP862,5)</f>
        <v>-1BKS</v>
      </c>
      <c r="AL862" s="4" t="b">
        <f>AN862=AN863</f>
        <v>1</v>
      </c>
      <c r="AM862" s="4" t="b">
        <f>LEFT(AP862,2)=LEFT(AQ862,2)</f>
        <v>0</v>
      </c>
      <c r="AN862" s="5" t="str">
        <f>LEFT(AP862,(AI862-1))</f>
        <v>GARUDA CRUNCHY POTATO</v>
      </c>
      <c r="AO862" s="4" t="str">
        <f>IFERROR(RIGHT(AP862,LEN(AP862)-FIND("-",AP862)),1)</f>
        <v>1BKS</v>
      </c>
      <c r="AP862" t="s">
        <v>5818</v>
      </c>
      <c r="AQ862" s="1" t="s">
        <v>1467</v>
      </c>
      <c r="AR862">
        <v>4000</v>
      </c>
      <c r="AS862">
        <v>4500</v>
      </c>
      <c r="AT862">
        <v>3300</v>
      </c>
    </row>
    <row r="863" spans="1:46" x14ac:dyDescent="0.25">
      <c r="A863" s="4" t="str">
        <f>IF(IFERROR(SEARCH($A$1,AP863),0)&gt;0,$A$1,"")</f>
        <v/>
      </c>
      <c r="B863" s="4" t="str">
        <f>IF(IFERROR(SEARCH($B$1,AP863),0)&gt;0,$B$1,"")</f>
        <v>BKS</v>
      </c>
      <c r="C863" s="4" t="str">
        <f>IF(IFERROR(SEARCH($C$1,AP863),0)&gt;0,$C$1,"")</f>
        <v/>
      </c>
      <c r="D863" s="4" t="str">
        <f>IF(IFERROR(SEARCH($D$1,AP863),0)&gt;0,$D$1,"")</f>
        <v/>
      </c>
      <c r="E863" s="4" t="str">
        <f>IF(IFERROR(SEARCH($E$1,AP863),0)&gt;0,$E$1,"")</f>
        <v/>
      </c>
      <c r="F863" s="4" t="str">
        <f>IF(IFERROR(SEARCH($F$1,AP863),0)&gt;0,$F$1,"")</f>
        <v>PACK</v>
      </c>
      <c r="G863" s="4" t="str">
        <f>IF(IFERROR(SEARCH($G$1,AP863),0)&gt;0,$G$1,"")</f>
        <v/>
      </c>
      <c r="H863" s="4" t="str">
        <f>IF(IFERROR(SEARCH($H$1,AP863),0)&gt;0,$H$1,"")</f>
        <v/>
      </c>
      <c r="I863" s="4" t="str">
        <f>IF(IFERROR(SEARCH($I$1,AP863),0)&gt;0,$I$1,"")</f>
        <v/>
      </c>
      <c r="J863" s="4" t="str">
        <f>IF(IFERROR(SEARCH($J$1,AP863),0)&gt;0,$J$1,"")</f>
        <v/>
      </c>
      <c r="K863" s="4" t="str">
        <f>IF(IFERROR(SEARCH($K$1,AP863),0)&gt;0,$K$1,"")</f>
        <v/>
      </c>
      <c r="L863" s="4" t="str">
        <f>IF(IFERROR(SEARCH($L$1,AP863),0)&gt;0,$L$1,"")</f>
        <v/>
      </c>
      <c r="M863" s="4" t="str">
        <f>IF(IFERROR(SEARCH($M$1,AP863),0)&gt;0,$M$1,"")</f>
        <v/>
      </c>
      <c r="N863" s="4" t="str">
        <f>IF(IFERROR(SEARCH($N$1,AP863),0)&gt;0,$N$1,"")</f>
        <v/>
      </c>
      <c r="O863" s="4" t="str">
        <f>IF(IFERROR(SEARCH($O$1,AP863),0)&gt;0,$O$1,"")</f>
        <v/>
      </c>
      <c r="P863" s="4" t="str">
        <f>IF(IFERROR(SEARCH($P$1,AP863),0)&gt;0,$P$1,"")</f>
        <v/>
      </c>
      <c r="Q863" s="4" t="str">
        <f>IF(IFERROR(SEARCH($Q$1,AP863),0)&gt;0,$Q$1,"")</f>
        <v/>
      </c>
      <c r="R863" s="4" t="str">
        <f>IF(IFERROR(SEARCH($R$1,AP863),0)&gt;0,$R$1,"")</f>
        <v/>
      </c>
      <c r="S863" s="4" t="str">
        <f>IF(IFERROR(SEARCH($S$1,AP863),0)&gt;0,$S$1,"")</f>
        <v/>
      </c>
      <c r="T863" s="4" t="str">
        <f>IF(IFERROR(SEARCH($T$1,AP863),0)&gt;0,$T$1,"")</f>
        <v/>
      </c>
      <c r="U863" s="4" t="str">
        <f>IF(IFERROR(SEARCH($U$1,AP863),0)&gt;0,$U$1,"")</f>
        <v/>
      </c>
      <c r="V863" s="4" t="str">
        <f>IF(IFERROR(SEARCH($V$1,AP863),0)&gt;0,$V$1,"")</f>
        <v/>
      </c>
      <c r="W863" s="4" t="str">
        <f>IF(IFERROR(SEARCH($W$1,AP863),0)&gt;0,$W$1,"")</f>
        <v/>
      </c>
      <c r="X863" s="4" t="str">
        <f>IF(IFERROR(SEARCH($X$1,AP863),0)&gt;0,$X$1,"")</f>
        <v/>
      </c>
      <c r="Y863" s="4">
        <f>LEN(A863)+LEN(B863)+LEN(C863)+LEN(D863)+LEN(E863)+LEN(F863)+LEN(G863)+LEN(H863)+LEN(I863)+LEN(J863)+LEN(K863)+LEN(L863)+LEN(M863)+LEN(N863)+LEN(O863)+LEN(P863)+LEN(Q863)+LEN(R863)+LEN(S863)+LEN(T863)+LEN(U863)+LEN(V863)+LEN(W863)+LEN(X863)</f>
        <v>7</v>
      </c>
      <c r="Z863" s="4" t="str">
        <f>IF(IFERROR(SEARCH($Z$1,AP863),0)&gt;0,$Z$1,"")</f>
        <v>-</v>
      </c>
      <c r="AA863" s="4" t="str">
        <f>IF(IFERROR(SEARCH($AA$1,AP863),0)&gt;0,$AA$1,"")</f>
        <v>/</v>
      </c>
      <c r="AB863" s="4" t="str">
        <f>IF(IFERROR(SEARCH($AB$1,AP863),0)&gt;0,$AB$1,"")</f>
        <v/>
      </c>
      <c r="AC863" s="4" t="str">
        <f>IF(IFERROR(SEARCH($AC$1,AP863),0)&gt;0,$AC$1,"")</f>
        <v/>
      </c>
      <c r="AD863" s="4" t="str">
        <f>IF(IFERROR(SEARCH($AD$1,AP863),0)&gt;0,$AD$1,"")</f>
        <v/>
      </c>
      <c r="AE863" s="4" t="str">
        <f>IF(IFERROR(SEARCH($AE$1,AP863),0)&gt;0,$AE$1,"")</f>
        <v/>
      </c>
      <c r="AF863" s="4" t="str" cm="1">
        <f t="array" aca="1" ref="AF863" ca="1">LEFT(AO863,MATCH(FALSE,ISNUMBER(MID(AO863,ROW(INDIRECT("1:"&amp;LEN(AO863)+1)), 1) *1),0) -1)</f>
        <v>5</v>
      </c>
      <c r="AG863" s="4">
        <f>LEN(AO863)</f>
        <v>9</v>
      </c>
      <c r="AH863" s="4">
        <f>LEN(AP863)</f>
        <v>31</v>
      </c>
      <c r="AI863" s="4">
        <f>AH863-AG863</f>
        <v>22</v>
      </c>
      <c r="AJ863" s="4" t="str">
        <f>RIGHT(AP863,4)</f>
        <v>PACK</v>
      </c>
      <c r="AK863" s="4" t="str">
        <f>RIGHT(AP863,5)</f>
        <v>/PACK</v>
      </c>
      <c r="AL863" s="4" t="b">
        <f>AN863=AN864</f>
        <v>0</v>
      </c>
      <c r="AM863" s="4" t="b">
        <f>LEFT(AP863,2)=LEFT(AQ863,2)</f>
        <v>0</v>
      </c>
      <c r="AN863" s="5" t="str">
        <f>LEFT(AP863,(AI863-1))</f>
        <v>GARUDA CRUNCHY POTATO</v>
      </c>
      <c r="AO863" s="4" t="str">
        <f>IFERROR(RIGHT(AP863,LEN(AP863)-FIND("-",AP863)),1)</f>
        <v>5BKS/PACK</v>
      </c>
      <c r="AP863" t="s">
        <v>6150</v>
      </c>
      <c r="AR863">
        <v>17500</v>
      </c>
      <c r="AS863">
        <v>17500</v>
      </c>
      <c r="AT863">
        <v>16500</v>
      </c>
    </row>
    <row r="864" spans="1:46" x14ac:dyDescent="0.25">
      <c r="A864" s="4" t="str">
        <f>IF(IFERROR(SEARCH($A$1,AP864),0)&gt;0,$A$1,"")</f>
        <v/>
      </c>
      <c r="B864" s="4" t="str">
        <f>IF(IFERROR(SEARCH($B$1,AP864),0)&gt;0,$B$1,"")</f>
        <v/>
      </c>
      <c r="C864" s="4" t="str">
        <f>IF(IFERROR(SEARCH($C$1,AP864),0)&gt;0,$C$1,"")</f>
        <v/>
      </c>
      <c r="D864" s="4" t="str">
        <f>IF(IFERROR(SEARCH($D$1,AP864),0)&gt;0,$D$1,"")</f>
        <v/>
      </c>
      <c r="E864" s="4" t="str">
        <f>IF(IFERROR(SEARCH($E$1,AP864),0)&gt;0,$E$1,"")</f>
        <v>RTG</v>
      </c>
      <c r="F864" s="4" t="str">
        <f>IF(IFERROR(SEARCH($F$1,AP864),0)&gt;0,$F$1,"")</f>
        <v/>
      </c>
      <c r="G864" s="4" t="str">
        <f>IF(IFERROR(SEARCH($G$1,AP864),0)&gt;0,$G$1,"")</f>
        <v/>
      </c>
      <c r="H864" s="4" t="str">
        <f>IF(IFERROR(SEARCH($H$1,AP864),0)&gt;0,$H$1,"")</f>
        <v/>
      </c>
      <c r="I864" s="4" t="str">
        <f>IF(IFERROR(SEARCH($I$1,AP864),0)&gt;0,$I$1,"")</f>
        <v/>
      </c>
      <c r="J864" s="4" t="str">
        <f>IF(IFERROR(SEARCH($J$1,AP864),0)&gt;0,$J$1,"")</f>
        <v/>
      </c>
      <c r="K864" s="4" t="str">
        <f>IF(IFERROR(SEARCH($K$1,AP864),0)&gt;0,$K$1,"")</f>
        <v/>
      </c>
      <c r="L864" s="4" t="str">
        <f>IF(IFERROR(SEARCH($L$1,AP864),0)&gt;0,$L$1,"")</f>
        <v/>
      </c>
      <c r="M864" s="4" t="str">
        <f>IF(IFERROR(SEARCH($M$1,AP864),0)&gt;0,$M$1,"")</f>
        <v/>
      </c>
      <c r="N864" s="4" t="str">
        <f>IF(IFERROR(SEARCH($N$1,AP864),0)&gt;0,$N$1,"")</f>
        <v/>
      </c>
      <c r="O864" s="4" t="str">
        <f>IF(IFERROR(SEARCH($O$1,AP864),0)&gt;0,$O$1,"")</f>
        <v/>
      </c>
      <c r="P864" s="4" t="str">
        <f>IF(IFERROR(SEARCH($P$1,AP864),0)&gt;0,$P$1,"")</f>
        <v/>
      </c>
      <c r="Q864" s="4" t="str">
        <f>IF(IFERROR(SEARCH($Q$1,AP864),0)&gt;0,$Q$1,"")</f>
        <v/>
      </c>
      <c r="R864" s="4" t="str">
        <f>IF(IFERROR(SEARCH($R$1,AP864),0)&gt;0,$R$1,"")</f>
        <v/>
      </c>
      <c r="S864" s="4" t="str">
        <f>IF(IFERROR(SEARCH($S$1,AP864),0)&gt;0,$S$1,"")</f>
        <v/>
      </c>
      <c r="T864" s="4" t="str">
        <f>IF(IFERROR(SEARCH($T$1,AP864),0)&gt;0,$T$1,"")</f>
        <v/>
      </c>
      <c r="U864" s="4" t="str">
        <f>IF(IFERROR(SEARCH($U$1,AP864),0)&gt;0,$U$1,"")</f>
        <v/>
      </c>
      <c r="V864" s="4" t="str">
        <f>IF(IFERROR(SEARCH($V$1,AP864),0)&gt;0,$V$1,"")</f>
        <v/>
      </c>
      <c r="W864" s="4" t="str">
        <f>IF(IFERROR(SEARCH($W$1,AP864),0)&gt;0,$W$1,"")</f>
        <v/>
      </c>
      <c r="X864" s="4" t="str">
        <f>IF(IFERROR(SEARCH($X$1,AP864),0)&gt;0,$X$1,"")</f>
        <v/>
      </c>
      <c r="Y864" s="4">
        <f>LEN(A864)+LEN(B864)+LEN(C864)+LEN(D864)+LEN(E864)+LEN(F864)+LEN(G864)+LEN(H864)+LEN(I864)+LEN(J864)+LEN(K864)+LEN(L864)+LEN(M864)+LEN(N864)+LEN(O864)+LEN(P864)+LEN(Q864)+LEN(R864)+LEN(S864)+LEN(T864)+LEN(U864)+LEN(V864)+LEN(W864)+LEN(X864)</f>
        <v>3</v>
      </c>
      <c r="Z864" s="4" t="str">
        <f>IF(IFERROR(SEARCH($Z$1,AP864),0)&gt;0,$Z$1,"")</f>
        <v>-</v>
      </c>
      <c r="AA864" s="4" t="str">
        <f>IF(IFERROR(SEARCH($AA$1,AP864),0)&gt;0,$AA$1,"")</f>
        <v/>
      </c>
      <c r="AB864" s="4" t="str">
        <f>IF(IFERROR(SEARCH($AB$1,AP864),0)&gt;0,$AB$1,"")</f>
        <v/>
      </c>
      <c r="AC864" s="4" t="str">
        <f>IF(IFERROR(SEARCH($AC$1,AP864),0)&gt;0,$AC$1,"")</f>
        <v/>
      </c>
      <c r="AD864" s="4" t="str">
        <f>IF(IFERROR(SEARCH($AD$1,AP864),0)&gt;0,$AD$1,"")</f>
        <v/>
      </c>
      <c r="AE864" s="4" t="str">
        <f>IF(IFERROR(SEARCH($AE$1,AP864),0)&gt;0,$AE$1,"")</f>
        <v/>
      </c>
      <c r="AF864" s="4" t="str" cm="1">
        <f t="array" aca="1" ref="AF864" ca="1">LEFT(AO864,MATCH(FALSE,ISNUMBER(MID(AO864,ROW(INDIRECT("1:"&amp;LEN(AO864)+1)), 1) *1),0) -1)</f>
        <v>1</v>
      </c>
      <c r="AG864" s="4">
        <f>LEN(AO864)</f>
        <v>4</v>
      </c>
      <c r="AH864" s="4">
        <f>LEN(AP864)</f>
        <v>30</v>
      </c>
      <c r="AI864" s="4">
        <f>AH864-AG864</f>
        <v>26</v>
      </c>
      <c r="AJ864" s="4" t="str">
        <f>RIGHT(AP864,4)</f>
        <v>1RTG</v>
      </c>
      <c r="AK864" s="4" t="str">
        <f>RIGHT(AP864,5)</f>
        <v>-1RTG</v>
      </c>
      <c r="AL864" s="4" t="b">
        <f>AN864=AN865</f>
        <v>0</v>
      </c>
      <c r="AM864" s="4" t="b">
        <f>LEFT(AP864,2)=LEFT(AQ864,2)</f>
        <v>0</v>
      </c>
      <c r="AN864" s="5" t="str">
        <f>LEFT(AP864,(AI864-1))</f>
        <v>GARUDA CRUNCHY POTATO NET</v>
      </c>
      <c r="AO864" s="4" t="str">
        <f>IFERROR(RIGHT(AP864,LEN(AP864)-FIND("-",AP864)),1)</f>
        <v>1RTG</v>
      </c>
      <c r="AP864" t="s">
        <v>5654</v>
      </c>
      <c r="AQ864" s="1" t="s">
        <v>1470</v>
      </c>
      <c r="AR864">
        <v>17500</v>
      </c>
      <c r="AS864">
        <v>17500</v>
      </c>
      <c r="AT864">
        <v>16500</v>
      </c>
    </row>
    <row r="865" spans="1:46" x14ac:dyDescent="0.25">
      <c r="A865" s="4" t="str">
        <f>IF(IFERROR(SEARCH($A$1,AP865),0)&gt;0,$A$1,"")</f>
        <v/>
      </c>
      <c r="B865" s="4" t="str">
        <f>IF(IFERROR(SEARCH($B$1,AP865),0)&gt;0,$B$1,"")</f>
        <v/>
      </c>
      <c r="C865" s="4" t="str">
        <f>IF(IFERROR(SEARCH($C$1,AP865),0)&gt;0,$C$1,"")</f>
        <v/>
      </c>
      <c r="D865" s="4" t="str">
        <f>IF(IFERROR(SEARCH($D$1,AP865),0)&gt;0,$D$1,"")</f>
        <v/>
      </c>
      <c r="E865" s="4" t="str">
        <f>IF(IFERROR(SEARCH($E$1,AP865),0)&gt;0,$E$1,"")</f>
        <v>RTG</v>
      </c>
      <c r="F865" s="4" t="str">
        <f>IF(IFERROR(SEARCH($F$1,AP865),0)&gt;0,$F$1,"")</f>
        <v/>
      </c>
      <c r="G865" s="4" t="str">
        <f>IF(IFERROR(SEARCH($G$1,AP865),0)&gt;0,$G$1,"")</f>
        <v/>
      </c>
      <c r="H865" s="4" t="str">
        <f>IF(IFERROR(SEARCH($H$1,AP865),0)&gt;0,$H$1,"")</f>
        <v/>
      </c>
      <c r="I865" s="4" t="str">
        <f>IF(IFERROR(SEARCH($I$1,AP865),0)&gt;0,$I$1,"")</f>
        <v/>
      </c>
      <c r="J865" s="4" t="str">
        <f>IF(IFERROR(SEARCH($J$1,AP865),0)&gt;0,$J$1,"")</f>
        <v/>
      </c>
      <c r="K865" s="4" t="str">
        <f>IF(IFERROR(SEARCH($K$1,AP865),0)&gt;0,$K$1,"")</f>
        <v/>
      </c>
      <c r="L865" s="4" t="str">
        <f>IF(IFERROR(SEARCH($L$1,AP865),0)&gt;0,$L$1,"")</f>
        <v/>
      </c>
      <c r="M865" s="4" t="str">
        <f>IF(IFERROR(SEARCH($M$1,AP865),0)&gt;0,$M$1,"")</f>
        <v/>
      </c>
      <c r="N865" s="4" t="str">
        <f>IF(IFERROR(SEARCH($N$1,AP865),0)&gt;0,$N$1,"")</f>
        <v/>
      </c>
      <c r="O865" s="4" t="str">
        <f>IF(IFERROR(SEARCH($O$1,AP865),0)&gt;0,$O$1,"")</f>
        <v/>
      </c>
      <c r="P865" s="4" t="str">
        <f>IF(IFERROR(SEARCH($P$1,AP865),0)&gt;0,$P$1,"")</f>
        <v/>
      </c>
      <c r="Q865" s="4" t="str">
        <f>IF(IFERROR(SEARCH($Q$1,AP865),0)&gt;0,$Q$1,"")</f>
        <v/>
      </c>
      <c r="R865" s="4" t="str">
        <f>IF(IFERROR(SEARCH($R$1,AP865),0)&gt;0,$R$1,"")</f>
        <v/>
      </c>
      <c r="S865" s="4" t="str">
        <f>IF(IFERROR(SEARCH($S$1,AP865),0)&gt;0,$S$1,"")</f>
        <v/>
      </c>
      <c r="T865" s="4" t="str">
        <f>IF(IFERROR(SEARCH($T$1,AP865),0)&gt;0,$T$1,"")</f>
        <v/>
      </c>
      <c r="U865" s="4" t="str">
        <f>IF(IFERROR(SEARCH($U$1,AP865),0)&gt;0,$U$1,"")</f>
        <v/>
      </c>
      <c r="V865" s="4" t="str">
        <f>IF(IFERROR(SEARCH($V$1,AP865),0)&gt;0,$V$1,"")</f>
        <v/>
      </c>
      <c r="W865" s="4" t="str">
        <f>IF(IFERROR(SEARCH($W$1,AP865),0)&gt;0,$W$1,"")</f>
        <v/>
      </c>
      <c r="X865" s="4" t="str">
        <f>IF(IFERROR(SEARCH($X$1,AP865),0)&gt;0,$X$1,"")</f>
        <v/>
      </c>
      <c r="Y865" s="4">
        <f>LEN(A865)+LEN(B865)+LEN(C865)+LEN(D865)+LEN(E865)+LEN(F865)+LEN(G865)+LEN(H865)+LEN(I865)+LEN(J865)+LEN(K865)+LEN(L865)+LEN(M865)+LEN(N865)+LEN(O865)+LEN(P865)+LEN(Q865)+LEN(R865)+LEN(S865)+LEN(T865)+LEN(U865)+LEN(V865)+LEN(W865)+LEN(X865)</f>
        <v>3</v>
      </c>
      <c r="Z865" s="4" t="str">
        <f>IF(IFERROR(SEARCH($Z$1,AP865),0)&gt;0,$Z$1,"")</f>
        <v>-</v>
      </c>
      <c r="AA865" s="4" t="str">
        <f>IF(IFERROR(SEARCH($AA$1,AP865),0)&gt;0,$AA$1,"")</f>
        <v/>
      </c>
      <c r="AB865" s="4" t="str">
        <f>IF(IFERROR(SEARCH($AB$1,AP865),0)&gt;0,$AB$1,"")</f>
        <v/>
      </c>
      <c r="AC865" s="4" t="str">
        <f>IF(IFERROR(SEARCH($AC$1,AP865),0)&gt;0,$AC$1,"")</f>
        <v/>
      </c>
      <c r="AD865" s="4" t="str">
        <f>IF(IFERROR(SEARCH($AD$1,AP865),0)&gt;0,$AD$1,"")</f>
        <v/>
      </c>
      <c r="AE865" s="4" t="str">
        <f>IF(IFERROR(SEARCH($AE$1,AP865),0)&gt;0,$AE$1,"")</f>
        <v/>
      </c>
      <c r="AF865" s="4" t="str" cm="1">
        <f t="array" aca="1" ref="AF865" ca="1">LEFT(AO865,MATCH(FALSE,ISNUMBER(MID(AO865,ROW(INDIRECT("1:"&amp;LEN(AO865)+1)), 1) *1),0) -1)</f>
        <v>1</v>
      </c>
      <c r="AG865" s="4">
        <f>LEN(AO865)</f>
        <v>4</v>
      </c>
      <c r="AH865" s="4">
        <f>LEN(AP865)</f>
        <v>22</v>
      </c>
      <c r="AI865" s="4">
        <f>AH865-AG865</f>
        <v>18</v>
      </c>
      <c r="AJ865" s="4" t="str">
        <f>RIGHT(AP865,4)</f>
        <v>1RTG</v>
      </c>
      <c r="AK865" s="4" t="str">
        <f>RIGHT(AP865,5)</f>
        <v>-1RTG</v>
      </c>
      <c r="AL865" s="4" t="b">
        <f>AN865=AN866</f>
        <v>0</v>
      </c>
      <c r="AM865" s="4" t="b">
        <f>LEFT(AP865,2)=LEFT(AQ865,2)</f>
        <v>0</v>
      </c>
      <c r="AN865" s="5" t="str">
        <f>LEFT(AP865,(AI865-1))</f>
        <v>GARUDA CRUNCY BEE</v>
      </c>
      <c r="AO865" s="4" t="str">
        <f>IFERROR(RIGHT(AP865,LEN(AP865)-FIND("-",AP865)),1)</f>
        <v>1RTG</v>
      </c>
      <c r="AP865" t="s">
        <v>5655</v>
      </c>
      <c r="AQ865" s="1" t="s">
        <v>1472</v>
      </c>
      <c r="AR865">
        <v>17500</v>
      </c>
      <c r="AS865">
        <v>17500</v>
      </c>
      <c r="AT865">
        <v>17000</v>
      </c>
    </row>
    <row r="866" spans="1:46" x14ac:dyDescent="0.25">
      <c r="A866" s="4" t="str">
        <f>IF(IFERROR(SEARCH($A$1,AP866),0)&gt;0,$A$1,"")</f>
        <v/>
      </c>
      <c r="B866" s="4" t="str">
        <f>IF(IFERROR(SEARCH($B$1,AP866),0)&gt;0,$B$1,"")</f>
        <v/>
      </c>
      <c r="C866" s="4" t="str">
        <f>IF(IFERROR(SEARCH($C$1,AP866),0)&gt;0,$C$1,"")</f>
        <v/>
      </c>
      <c r="D866" s="4" t="str">
        <f>IF(IFERROR(SEARCH($D$1,AP866),0)&gt;0,$D$1,"")</f>
        <v/>
      </c>
      <c r="E866" s="4" t="str">
        <f>IF(IFERROR(SEARCH($E$1,AP866),0)&gt;0,$E$1,"")</f>
        <v>RTG</v>
      </c>
      <c r="F866" s="4" t="str">
        <f>IF(IFERROR(SEARCH($F$1,AP866),0)&gt;0,$F$1,"")</f>
        <v>PACK</v>
      </c>
      <c r="G866" s="4" t="str">
        <f>IF(IFERROR(SEARCH($G$1,AP866),0)&gt;0,$G$1,"")</f>
        <v/>
      </c>
      <c r="H866" s="4" t="str">
        <f>IF(IFERROR(SEARCH($H$1,AP866),0)&gt;0,$H$1,"")</f>
        <v/>
      </c>
      <c r="I866" s="4" t="str">
        <f>IF(IFERROR(SEARCH($I$1,AP866),0)&gt;0,$I$1,"")</f>
        <v/>
      </c>
      <c r="J866" s="4" t="str">
        <f>IF(IFERROR(SEARCH($J$1,AP866),0)&gt;0,$J$1,"")</f>
        <v/>
      </c>
      <c r="K866" s="4" t="str">
        <f>IF(IFERROR(SEARCH($K$1,AP866),0)&gt;0,$K$1,"")</f>
        <v/>
      </c>
      <c r="L866" s="4" t="str">
        <f>IF(IFERROR(SEARCH($L$1,AP866),0)&gt;0,$L$1,"")</f>
        <v/>
      </c>
      <c r="M866" s="4" t="str">
        <f>IF(IFERROR(SEARCH($M$1,AP866),0)&gt;0,$M$1,"")</f>
        <v/>
      </c>
      <c r="N866" s="4" t="str">
        <f>IF(IFERROR(SEARCH($N$1,AP866),0)&gt;0,$N$1,"")</f>
        <v/>
      </c>
      <c r="O866" s="4" t="str">
        <f>IF(IFERROR(SEARCH($O$1,AP866),0)&gt;0,$O$1,"")</f>
        <v/>
      </c>
      <c r="P866" s="4" t="str">
        <f>IF(IFERROR(SEARCH($P$1,AP866),0)&gt;0,$P$1,"")</f>
        <v/>
      </c>
      <c r="Q866" s="4" t="str">
        <f>IF(IFERROR(SEARCH($Q$1,AP866),0)&gt;0,$Q$1,"")</f>
        <v/>
      </c>
      <c r="R866" s="4" t="str">
        <f>IF(IFERROR(SEARCH($R$1,AP866),0)&gt;0,$R$1,"")</f>
        <v/>
      </c>
      <c r="S866" s="4" t="str">
        <f>IF(IFERROR(SEARCH($S$1,AP866),0)&gt;0,$S$1,"")</f>
        <v/>
      </c>
      <c r="T866" s="4" t="str">
        <f>IF(IFERROR(SEARCH($T$1,AP866),0)&gt;0,$T$1,"")</f>
        <v/>
      </c>
      <c r="U866" s="4" t="str">
        <f>IF(IFERROR(SEARCH($U$1,AP866),0)&gt;0,$U$1,"")</f>
        <v/>
      </c>
      <c r="V866" s="4" t="str">
        <f>IF(IFERROR(SEARCH($V$1,AP866),0)&gt;0,$V$1,"")</f>
        <v/>
      </c>
      <c r="W866" s="4" t="str">
        <f>IF(IFERROR(SEARCH($W$1,AP866),0)&gt;0,$W$1,"")</f>
        <v/>
      </c>
      <c r="X866" s="4" t="str">
        <f>IF(IFERROR(SEARCH($X$1,AP866),0)&gt;0,$X$1,"")</f>
        <v/>
      </c>
      <c r="Y866" s="4">
        <f>LEN(A866)+LEN(B866)+LEN(C866)+LEN(D866)+LEN(E866)+LEN(F866)+LEN(G866)+LEN(H866)+LEN(I866)+LEN(J866)+LEN(K866)+LEN(L866)+LEN(M866)+LEN(N866)+LEN(O866)+LEN(P866)+LEN(Q866)+LEN(R866)+LEN(S866)+LEN(T866)+LEN(U866)+LEN(V866)+LEN(W866)+LEN(X866)</f>
        <v>7</v>
      </c>
      <c r="Z866" s="4" t="str">
        <f>IF(IFERROR(SEARCH($Z$1,AP866),0)&gt;0,$Z$1,"")</f>
        <v>-</v>
      </c>
      <c r="AA866" s="4" t="str">
        <f>IF(IFERROR(SEARCH($AA$1,AP866),0)&gt;0,$AA$1,"")</f>
        <v>/</v>
      </c>
      <c r="AB866" s="4" t="str">
        <f>IF(IFERROR(SEARCH($AB$1,AP866),0)&gt;0,$AB$1,"")</f>
        <v/>
      </c>
      <c r="AC866" s="4" t="str">
        <f>IF(IFERROR(SEARCH($AC$1,AP866),0)&gt;0,$AC$1,"")</f>
        <v/>
      </c>
      <c r="AD866" s="4" t="str">
        <f>IF(IFERROR(SEARCH($AD$1,AP866),0)&gt;0,$AD$1,"")</f>
        <v/>
      </c>
      <c r="AE866" s="4" t="str">
        <f>IF(IFERROR(SEARCH($AE$1,AP866),0)&gt;0,$AE$1,"")</f>
        <v/>
      </c>
      <c r="AF866" s="4" t="str" cm="1">
        <f t="array" aca="1" ref="AF866" ca="1">LEFT(AO866,MATCH(FALSE,ISNUMBER(MID(AO866,ROW(INDIRECT("1:"&amp;LEN(AO866)+1)), 1) *1),0) -1)</f>
        <v>2</v>
      </c>
      <c r="AG866" s="4">
        <f>LEN(AO866)</f>
        <v>9</v>
      </c>
      <c r="AH866" s="4">
        <f>LEN(AP866)</f>
        <v>33</v>
      </c>
      <c r="AI866" s="4">
        <f>AH866-AG866</f>
        <v>24</v>
      </c>
      <c r="AJ866" s="4" t="str">
        <f>RIGHT(AP866,4)</f>
        <v>PACK</v>
      </c>
      <c r="AK866" s="4" t="str">
        <f>RIGHT(AP866,5)</f>
        <v>/PACK</v>
      </c>
      <c r="AL866" s="4" t="b">
        <f>AN866=AN867</f>
        <v>1</v>
      </c>
      <c r="AM866" s="4" t="b">
        <f>LEFT(AP866,2)=LEFT(AQ866,2)</f>
        <v>0</v>
      </c>
      <c r="AN866" s="5" t="str">
        <f>LEFT(AP866,(AI866-1))</f>
        <v>GARUDA KACANG ATOM 1000</v>
      </c>
      <c r="AO866" s="4" t="str">
        <f>IFERROR(RIGHT(AP866,LEN(AP866)-FIND("-",AP866)),1)</f>
        <v>2RTG/PACK</v>
      </c>
      <c r="AP866" t="s">
        <v>5567</v>
      </c>
      <c r="AR866">
        <v>17000</v>
      </c>
      <c r="AS866">
        <v>17000</v>
      </c>
      <c r="AT866">
        <v>15908</v>
      </c>
    </row>
    <row r="867" spans="1:46" x14ac:dyDescent="0.25">
      <c r="A867" s="4" t="str">
        <f>IF(IFERROR(SEARCH($A$1,AP867),0)&gt;0,$A$1,"")</f>
        <v/>
      </c>
      <c r="B867" s="4" t="str">
        <f>IF(IFERROR(SEARCH($B$1,AP867),0)&gt;0,$B$1,"")</f>
        <v/>
      </c>
      <c r="C867" s="4" t="str">
        <f>IF(IFERROR(SEARCH($C$1,AP867),0)&gt;0,$C$1,"")</f>
        <v/>
      </c>
      <c r="D867" s="4" t="str">
        <f>IF(IFERROR(SEARCH($D$1,AP867),0)&gt;0,$D$1,"")</f>
        <v/>
      </c>
      <c r="E867" s="4" t="str">
        <f>IF(IFERROR(SEARCH($E$1,AP867),0)&gt;0,$E$1,"")</f>
        <v>RTG</v>
      </c>
      <c r="F867" s="4" t="str">
        <f>IF(IFERROR(SEARCH($F$1,AP867),0)&gt;0,$F$1,"")</f>
        <v/>
      </c>
      <c r="G867" s="4" t="str">
        <f>IF(IFERROR(SEARCH($G$1,AP867),0)&gt;0,$G$1,"")</f>
        <v/>
      </c>
      <c r="H867" s="4" t="str">
        <f>IF(IFERROR(SEARCH($H$1,AP867),0)&gt;0,$H$1,"")</f>
        <v/>
      </c>
      <c r="I867" s="4" t="str">
        <f>IF(IFERROR(SEARCH($I$1,AP867),0)&gt;0,$I$1,"")</f>
        <v/>
      </c>
      <c r="J867" s="4" t="str">
        <f>IF(IFERROR(SEARCH($J$1,AP867),0)&gt;0,$J$1,"")</f>
        <v/>
      </c>
      <c r="K867" s="4" t="str">
        <f>IF(IFERROR(SEARCH($K$1,AP867),0)&gt;0,$K$1,"")</f>
        <v/>
      </c>
      <c r="L867" s="4" t="str">
        <f>IF(IFERROR(SEARCH($L$1,AP867),0)&gt;0,$L$1,"")</f>
        <v/>
      </c>
      <c r="M867" s="4" t="str">
        <f>IF(IFERROR(SEARCH($M$1,AP867),0)&gt;0,$M$1,"")</f>
        <v/>
      </c>
      <c r="N867" s="4" t="str">
        <f>IF(IFERROR(SEARCH($N$1,AP867),0)&gt;0,$N$1,"")</f>
        <v/>
      </c>
      <c r="O867" s="4" t="str">
        <f>IF(IFERROR(SEARCH($O$1,AP867),0)&gt;0,$O$1,"")</f>
        <v/>
      </c>
      <c r="P867" s="4" t="str">
        <f>IF(IFERROR(SEARCH($P$1,AP867),0)&gt;0,$P$1,"")</f>
        <v/>
      </c>
      <c r="Q867" s="4" t="str">
        <f>IF(IFERROR(SEARCH($Q$1,AP867),0)&gt;0,$Q$1,"")</f>
        <v/>
      </c>
      <c r="R867" s="4" t="str">
        <f>IF(IFERROR(SEARCH($R$1,AP867),0)&gt;0,$R$1,"")</f>
        <v/>
      </c>
      <c r="S867" s="4" t="str">
        <f>IF(IFERROR(SEARCH($S$1,AP867),0)&gt;0,$S$1,"")</f>
        <v/>
      </c>
      <c r="T867" s="4" t="str">
        <f>IF(IFERROR(SEARCH($T$1,AP867),0)&gt;0,$T$1,"")</f>
        <v/>
      </c>
      <c r="U867" s="4" t="str">
        <f>IF(IFERROR(SEARCH($U$1,AP867),0)&gt;0,$U$1,"")</f>
        <v/>
      </c>
      <c r="V867" s="4" t="str">
        <f>IF(IFERROR(SEARCH($V$1,AP867),0)&gt;0,$V$1,"")</f>
        <v/>
      </c>
      <c r="W867" s="4" t="str">
        <f>IF(IFERROR(SEARCH($W$1,AP867),0)&gt;0,$W$1,"")</f>
        <v/>
      </c>
      <c r="X867" s="4" t="str">
        <f>IF(IFERROR(SEARCH($X$1,AP867),0)&gt;0,$X$1,"")</f>
        <v/>
      </c>
      <c r="Y867" s="4">
        <f>LEN(A867)+LEN(B867)+LEN(C867)+LEN(D867)+LEN(E867)+LEN(F867)+LEN(G867)+LEN(H867)+LEN(I867)+LEN(J867)+LEN(K867)+LEN(L867)+LEN(M867)+LEN(N867)+LEN(O867)+LEN(P867)+LEN(Q867)+LEN(R867)+LEN(S867)+LEN(T867)+LEN(U867)+LEN(V867)+LEN(W867)+LEN(X867)</f>
        <v>3</v>
      </c>
      <c r="Z867" s="4" t="str">
        <f>IF(IFERROR(SEARCH($Z$1,AP867),0)&gt;0,$Z$1,"")</f>
        <v>-</v>
      </c>
      <c r="AA867" s="4" t="str">
        <f>IF(IFERROR(SEARCH($AA$1,AP867),0)&gt;0,$AA$1,"")</f>
        <v/>
      </c>
      <c r="AB867" s="4" t="str">
        <f>IF(IFERROR(SEARCH($AB$1,AP867),0)&gt;0,$AB$1,"")</f>
        <v/>
      </c>
      <c r="AC867" s="4" t="str">
        <f>IF(IFERROR(SEARCH($AC$1,AP867),0)&gt;0,$AC$1,"")</f>
        <v/>
      </c>
      <c r="AD867" s="4" t="str">
        <f>IF(IFERROR(SEARCH($AD$1,AP867),0)&gt;0,$AD$1,"")</f>
        <v/>
      </c>
      <c r="AE867" s="4" t="str">
        <f>IF(IFERROR(SEARCH($AE$1,AP867),0)&gt;0,$AE$1,"")</f>
        <v/>
      </c>
      <c r="AF867" s="4" t="str" cm="1">
        <f t="array" aca="1" ref="AF867" ca="1">LEFT(AO867,MATCH(FALSE,ISNUMBER(MID(AO867,ROW(INDIRECT("1:"&amp;LEN(AO867)+1)), 1) *1),0) -1)</f>
        <v>1</v>
      </c>
      <c r="AG867" s="4">
        <f>LEN(AO867)</f>
        <v>4</v>
      </c>
      <c r="AH867" s="4">
        <f>LEN(AP867)</f>
        <v>28</v>
      </c>
      <c r="AI867" s="4">
        <f>AH867-AG867</f>
        <v>24</v>
      </c>
      <c r="AJ867" s="4" t="str">
        <f>RIGHT(AP867,4)</f>
        <v>1RTG</v>
      </c>
      <c r="AK867" s="4" t="str">
        <f>RIGHT(AP867,5)</f>
        <v>-1RTG</v>
      </c>
      <c r="AL867" s="4" t="b">
        <f>AN867=AN868</f>
        <v>0</v>
      </c>
      <c r="AM867" s="4" t="b">
        <f>LEFT(AP867,2)=LEFT(AQ867,2)</f>
        <v>0</v>
      </c>
      <c r="AN867" s="5" t="str">
        <f>LEFT(AP867,(AI867-1))</f>
        <v>GARUDA KACANG ATOM 1000</v>
      </c>
      <c r="AO867" s="4" t="str">
        <f>IFERROR(RIGHT(AP867,LEN(AP867)-FIND("-",AP867)),1)</f>
        <v>1RTG</v>
      </c>
      <c r="AP867" t="s">
        <v>1474</v>
      </c>
      <c r="AQ867" s="1" t="s">
        <v>1475</v>
      </c>
      <c r="AR867">
        <v>9000</v>
      </c>
      <c r="AS867">
        <v>9000</v>
      </c>
      <c r="AT867">
        <v>7954</v>
      </c>
    </row>
    <row r="868" spans="1:46" x14ac:dyDescent="0.25">
      <c r="A868" s="4" t="str">
        <f>IF(IFERROR(SEARCH($A$1,AP868),0)&gt;0,$A$1,"")</f>
        <v/>
      </c>
      <c r="B868" s="4" t="str">
        <f>IF(IFERROR(SEARCH($B$1,AP868),0)&gt;0,$B$1,"")</f>
        <v/>
      </c>
      <c r="C868" s="4" t="str">
        <f>IF(IFERROR(SEARCH($C$1,AP868),0)&gt;0,$C$1,"")</f>
        <v/>
      </c>
      <c r="D868" s="4" t="str">
        <f>IF(IFERROR(SEARCH($D$1,AP868),0)&gt;0,$D$1,"")</f>
        <v/>
      </c>
      <c r="E868" s="4" t="str">
        <f>IF(IFERROR(SEARCH($E$1,AP868),0)&gt;0,$E$1,"")</f>
        <v>RTG</v>
      </c>
      <c r="F868" s="4" t="str">
        <f>IF(IFERROR(SEARCH($F$1,AP868),0)&gt;0,$F$1,"")</f>
        <v/>
      </c>
      <c r="G868" s="4" t="str">
        <f>IF(IFERROR(SEARCH($G$1,AP868),0)&gt;0,$G$1,"")</f>
        <v/>
      </c>
      <c r="H868" s="4" t="str">
        <f>IF(IFERROR(SEARCH($H$1,AP868),0)&gt;0,$H$1,"")</f>
        <v/>
      </c>
      <c r="I868" s="4" t="str">
        <f>IF(IFERROR(SEARCH($I$1,AP868),0)&gt;0,$I$1,"")</f>
        <v/>
      </c>
      <c r="J868" s="4" t="str">
        <f>IF(IFERROR(SEARCH($J$1,AP868),0)&gt;0,$J$1,"")</f>
        <v/>
      </c>
      <c r="K868" s="4" t="str">
        <f>IF(IFERROR(SEARCH($K$1,AP868),0)&gt;0,$K$1,"")</f>
        <v/>
      </c>
      <c r="L868" s="4" t="str">
        <f>IF(IFERROR(SEARCH($L$1,AP868),0)&gt;0,$L$1,"")</f>
        <v/>
      </c>
      <c r="M868" s="4" t="str">
        <f>IF(IFERROR(SEARCH($M$1,AP868),0)&gt;0,$M$1,"")</f>
        <v/>
      </c>
      <c r="N868" s="4" t="str">
        <f>IF(IFERROR(SEARCH($N$1,AP868),0)&gt;0,$N$1,"")</f>
        <v/>
      </c>
      <c r="O868" s="4" t="str">
        <f>IF(IFERROR(SEARCH($O$1,AP868),0)&gt;0,$O$1,"")</f>
        <v/>
      </c>
      <c r="P868" s="4" t="str">
        <f>IF(IFERROR(SEARCH($P$1,AP868),0)&gt;0,$P$1,"")</f>
        <v/>
      </c>
      <c r="Q868" s="4" t="str">
        <f>IF(IFERROR(SEARCH($Q$1,AP868),0)&gt;0,$Q$1,"")</f>
        <v/>
      </c>
      <c r="R868" s="4" t="str">
        <f>IF(IFERROR(SEARCH($R$1,AP868),0)&gt;0,$R$1,"")</f>
        <v/>
      </c>
      <c r="S868" s="4" t="str">
        <f>IF(IFERROR(SEARCH($S$1,AP868),0)&gt;0,$S$1,"")</f>
        <v/>
      </c>
      <c r="T868" s="4" t="str">
        <f>IF(IFERROR(SEARCH($T$1,AP868),0)&gt;0,$T$1,"")</f>
        <v/>
      </c>
      <c r="U868" s="4" t="str">
        <f>IF(IFERROR(SEARCH($U$1,AP868),0)&gt;0,$U$1,"")</f>
        <v/>
      </c>
      <c r="V868" s="4" t="str">
        <f>IF(IFERROR(SEARCH($V$1,AP868),0)&gt;0,$V$1,"")</f>
        <v/>
      </c>
      <c r="W868" s="4" t="str">
        <f>IF(IFERROR(SEARCH($W$1,AP868),0)&gt;0,$W$1,"")</f>
        <v/>
      </c>
      <c r="X868" s="4" t="str">
        <f>IF(IFERROR(SEARCH($X$1,AP868),0)&gt;0,$X$1,"")</f>
        <v/>
      </c>
      <c r="Y868" s="4">
        <f>LEN(A868)+LEN(B868)+LEN(C868)+LEN(D868)+LEN(E868)+LEN(F868)+LEN(G868)+LEN(H868)+LEN(I868)+LEN(J868)+LEN(K868)+LEN(L868)+LEN(M868)+LEN(N868)+LEN(O868)+LEN(P868)+LEN(Q868)+LEN(R868)+LEN(S868)+LEN(T868)+LEN(U868)+LEN(V868)+LEN(W868)+LEN(X868)</f>
        <v>3</v>
      </c>
      <c r="Z868" s="4" t="str">
        <f>IF(IFERROR(SEARCH($Z$1,AP868),0)&gt;0,$Z$1,"")</f>
        <v>-</v>
      </c>
      <c r="AA868" s="4" t="str">
        <f>IF(IFERROR(SEARCH($AA$1,AP868),0)&gt;0,$AA$1,"")</f>
        <v/>
      </c>
      <c r="AB868" s="4" t="str">
        <f>IF(IFERROR(SEARCH($AB$1,AP868),0)&gt;0,$AB$1,"")</f>
        <v/>
      </c>
      <c r="AC868" s="4" t="str">
        <f>IF(IFERROR(SEARCH($AC$1,AP868),0)&gt;0,$AC$1,"")</f>
        <v/>
      </c>
      <c r="AD868" s="4" t="str">
        <f>IF(IFERROR(SEARCH($AD$1,AP868),0)&gt;0,$AD$1,"")</f>
        <v/>
      </c>
      <c r="AE868" s="4" t="str">
        <f>IF(IFERROR(SEARCH($AE$1,AP868),0)&gt;0,$AE$1,"")</f>
        <v/>
      </c>
      <c r="AF868" s="4" t="str" cm="1">
        <f t="array" aca="1" ref="AF868" ca="1">LEFT(AO868,MATCH(FALSE,ISNUMBER(MID(AO868,ROW(INDIRECT("1:"&amp;LEN(AO868)+1)), 1) *1),0) -1)</f>
        <v>1</v>
      </c>
      <c r="AG868" s="4">
        <f>LEN(AO868)</f>
        <v>4</v>
      </c>
      <c r="AH868" s="4">
        <f>LEN(AP868)</f>
        <v>29</v>
      </c>
      <c r="AI868" s="4">
        <f>AH868-AG868</f>
        <v>25</v>
      </c>
      <c r="AJ868" s="4" t="str">
        <f>RIGHT(AP868,4)</f>
        <v>1RTG</v>
      </c>
      <c r="AK868" s="4" t="str">
        <f>RIGHT(AP868,5)</f>
        <v>-1RTG</v>
      </c>
      <c r="AL868" s="4" t="b">
        <f>AN868=AN869</f>
        <v>0</v>
      </c>
      <c r="AM868" s="4" t="b">
        <f>LEFT(AP868,2)=LEFT(AQ868,2)</f>
        <v>0</v>
      </c>
      <c r="AN868" s="5" t="str">
        <f>LEFT(AP868,(AI868-1))</f>
        <v>GARUDA KACANG KULIT 1000</v>
      </c>
      <c r="AO868" s="4" t="str">
        <f>IFERROR(RIGHT(AP868,LEN(AP868)-FIND("-",AP868)),1)</f>
        <v>1RTG</v>
      </c>
      <c r="AP868" t="s">
        <v>5653</v>
      </c>
      <c r="AQ868" s="1" t="s">
        <v>1455</v>
      </c>
      <c r="AR868">
        <v>8500</v>
      </c>
      <c r="AS868">
        <v>8500</v>
      </c>
      <c r="AT868">
        <v>7872</v>
      </c>
    </row>
    <row r="869" spans="1:46" x14ac:dyDescent="0.25">
      <c r="A869" s="4" t="str">
        <f>IF(IFERROR(SEARCH($A$1,AP869),0)&gt;0,$A$1,"")</f>
        <v/>
      </c>
      <c r="B869" s="4" t="str">
        <f>IF(IFERROR(SEARCH($B$1,AP869),0)&gt;0,$B$1,"")</f>
        <v/>
      </c>
      <c r="C869" s="4" t="str">
        <f>IF(IFERROR(SEARCH($C$1,AP869),0)&gt;0,$C$1,"")</f>
        <v/>
      </c>
      <c r="D869" s="4" t="str">
        <f>IF(IFERROR(SEARCH($D$1,AP869),0)&gt;0,$D$1,"")</f>
        <v/>
      </c>
      <c r="E869" s="4" t="str">
        <f>IF(IFERROR(SEARCH($E$1,AP869),0)&gt;0,$E$1,"")</f>
        <v>RTG</v>
      </c>
      <c r="F869" s="4" t="str">
        <f>IF(IFERROR(SEARCH($F$1,AP869),0)&gt;0,$F$1,"")</f>
        <v/>
      </c>
      <c r="G869" s="4" t="str">
        <f>IF(IFERROR(SEARCH($G$1,AP869),0)&gt;0,$G$1,"")</f>
        <v/>
      </c>
      <c r="H869" s="4" t="str">
        <f>IF(IFERROR(SEARCH($H$1,AP869),0)&gt;0,$H$1,"")</f>
        <v/>
      </c>
      <c r="I869" s="4" t="str">
        <f>IF(IFERROR(SEARCH($I$1,AP869),0)&gt;0,$I$1,"")</f>
        <v/>
      </c>
      <c r="J869" s="4" t="str">
        <f>IF(IFERROR(SEARCH($J$1,AP869),0)&gt;0,$J$1,"")</f>
        <v/>
      </c>
      <c r="K869" s="4" t="str">
        <f>IF(IFERROR(SEARCH($K$1,AP869),0)&gt;0,$K$1,"")</f>
        <v/>
      </c>
      <c r="L869" s="4" t="str">
        <f>IF(IFERROR(SEARCH($L$1,AP869),0)&gt;0,$L$1,"")</f>
        <v/>
      </c>
      <c r="M869" s="4" t="str">
        <f>IF(IFERROR(SEARCH($M$1,AP869),0)&gt;0,$M$1,"")</f>
        <v/>
      </c>
      <c r="N869" s="4" t="str">
        <f>IF(IFERROR(SEARCH($N$1,AP869),0)&gt;0,$N$1,"")</f>
        <v/>
      </c>
      <c r="O869" s="4" t="str">
        <f>IF(IFERROR(SEARCH($O$1,AP869),0)&gt;0,$O$1,"")</f>
        <v/>
      </c>
      <c r="P869" s="4" t="str">
        <f>IF(IFERROR(SEARCH($P$1,AP869),0)&gt;0,$P$1,"")</f>
        <v/>
      </c>
      <c r="Q869" s="4" t="str">
        <f>IF(IFERROR(SEARCH($Q$1,AP869),0)&gt;0,$Q$1,"")</f>
        <v/>
      </c>
      <c r="R869" s="4" t="str">
        <f>IF(IFERROR(SEARCH($R$1,AP869),0)&gt;0,$R$1,"")</f>
        <v/>
      </c>
      <c r="S869" s="4" t="str">
        <f>IF(IFERROR(SEARCH($S$1,AP869),0)&gt;0,$S$1,"")</f>
        <v/>
      </c>
      <c r="T869" s="4" t="str">
        <f>IF(IFERROR(SEARCH($T$1,AP869),0)&gt;0,$T$1,"")</f>
        <v/>
      </c>
      <c r="U869" s="4" t="str">
        <f>IF(IFERROR(SEARCH($U$1,AP869),0)&gt;0,$U$1,"")</f>
        <v/>
      </c>
      <c r="V869" s="4" t="str">
        <f>IF(IFERROR(SEARCH($V$1,AP869),0)&gt;0,$V$1,"")</f>
        <v/>
      </c>
      <c r="W869" s="4" t="str">
        <f>IF(IFERROR(SEARCH($W$1,AP869),0)&gt;0,$W$1,"")</f>
        <v/>
      </c>
      <c r="X869" s="4" t="str">
        <f>IF(IFERROR(SEARCH($X$1,AP869),0)&gt;0,$X$1,"")</f>
        <v/>
      </c>
      <c r="Y869" s="4">
        <f>LEN(A869)+LEN(B869)+LEN(C869)+LEN(D869)+LEN(E869)+LEN(F869)+LEN(G869)+LEN(H869)+LEN(I869)+LEN(J869)+LEN(K869)+LEN(L869)+LEN(M869)+LEN(N869)+LEN(O869)+LEN(P869)+LEN(Q869)+LEN(R869)+LEN(S869)+LEN(T869)+LEN(U869)+LEN(V869)+LEN(W869)+LEN(X869)</f>
        <v>3</v>
      </c>
      <c r="Z869" s="4" t="str">
        <f>IF(IFERROR(SEARCH($Z$1,AP869),0)&gt;0,$Z$1,"")</f>
        <v>-</v>
      </c>
      <c r="AA869" s="4" t="str">
        <f>IF(IFERROR(SEARCH($AA$1,AP869),0)&gt;0,$AA$1,"")</f>
        <v/>
      </c>
      <c r="AB869" s="4" t="str">
        <f>IF(IFERROR(SEARCH($AB$1,AP869),0)&gt;0,$AB$1,"")</f>
        <v/>
      </c>
      <c r="AC869" s="4" t="str">
        <f>IF(IFERROR(SEARCH($AC$1,AP869),0)&gt;0,$AC$1,"")</f>
        <v/>
      </c>
      <c r="AD869" s="4" t="str">
        <f>IF(IFERROR(SEARCH($AD$1,AP869),0)&gt;0,$AD$1,"")</f>
        <v/>
      </c>
      <c r="AE869" s="4" t="str">
        <f>IF(IFERROR(SEARCH($AE$1,AP869),0)&gt;0,$AE$1,"")</f>
        <v/>
      </c>
      <c r="AF869" s="4" t="str" cm="1">
        <f t="array" aca="1" ref="AF869" ca="1">LEFT(AO869,MATCH(FALSE,ISNUMBER(MID(AO869,ROW(INDIRECT("1:"&amp;LEN(AO869)+1)), 1) *1),0) -1)</f>
        <v>1</v>
      </c>
      <c r="AG869" s="4">
        <f>LEN(AO869)</f>
        <v>4</v>
      </c>
      <c r="AH869" s="4">
        <f>LEN(AP869)</f>
        <v>29</v>
      </c>
      <c r="AI869" s="4">
        <f>AH869-AG869</f>
        <v>25</v>
      </c>
      <c r="AJ869" s="4" t="str">
        <f>RIGHT(AP869,4)</f>
        <v>1RTG</v>
      </c>
      <c r="AK869" s="4" t="str">
        <f>RIGHT(AP869,5)</f>
        <v>-1RTG</v>
      </c>
      <c r="AL869" s="4" t="b">
        <f>AN869=AN870</f>
        <v>1</v>
      </c>
      <c r="AM869" s="4" t="b">
        <f>LEFT(AP869,2)=LEFT(AQ869,2)</f>
        <v>0</v>
      </c>
      <c r="AN869" s="5" t="str">
        <f>LEFT(AP869,(AI869-1))</f>
        <v>GARUDA KACANG TELUR 16GR</v>
      </c>
      <c r="AO869" s="4" t="str">
        <f>IFERROR(RIGHT(AP869,LEN(AP869)-FIND("-",AP869)),1)</f>
        <v>1RTG</v>
      </c>
      <c r="AP869" t="s">
        <v>5819</v>
      </c>
      <c r="AR869">
        <v>9000</v>
      </c>
      <c r="AS869">
        <v>9000</v>
      </c>
      <c r="AT869">
        <v>8000</v>
      </c>
    </row>
    <row r="870" spans="1:46" x14ac:dyDescent="0.25">
      <c r="A870" s="4" t="str">
        <f>IF(IFERROR(SEARCH($A$1,AP870),0)&gt;0,$A$1,"")</f>
        <v/>
      </c>
      <c r="B870" s="4" t="str">
        <f>IF(IFERROR(SEARCH($B$1,AP870),0)&gt;0,$B$1,"")</f>
        <v/>
      </c>
      <c r="C870" s="4" t="str">
        <f>IF(IFERROR(SEARCH($C$1,AP870),0)&gt;0,$C$1,"")</f>
        <v/>
      </c>
      <c r="D870" s="4" t="str">
        <f>IF(IFERROR(SEARCH($D$1,AP870),0)&gt;0,$D$1,"")</f>
        <v/>
      </c>
      <c r="E870" s="4" t="str">
        <f>IF(IFERROR(SEARCH($E$1,AP870),0)&gt;0,$E$1,"")</f>
        <v>RTG</v>
      </c>
      <c r="F870" s="4" t="str">
        <f>IF(IFERROR(SEARCH($F$1,AP870),0)&gt;0,$F$1,"")</f>
        <v>PACK</v>
      </c>
      <c r="G870" s="4" t="str">
        <f>IF(IFERROR(SEARCH($G$1,AP870),0)&gt;0,$G$1,"")</f>
        <v/>
      </c>
      <c r="H870" s="4" t="str">
        <f>IF(IFERROR(SEARCH($H$1,AP870),0)&gt;0,$H$1,"")</f>
        <v/>
      </c>
      <c r="I870" s="4" t="str">
        <f>IF(IFERROR(SEARCH($I$1,AP870),0)&gt;0,$I$1,"")</f>
        <v/>
      </c>
      <c r="J870" s="4" t="str">
        <f>IF(IFERROR(SEARCH($J$1,AP870),0)&gt;0,$J$1,"")</f>
        <v/>
      </c>
      <c r="K870" s="4" t="str">
        <f>IF(IFERROR(SEARCH($K$1,AP870),0)&gt;0,$K$1,"")</f>
        <v/>
      </c>
      <c r="L870" s="4" t="str">
        <f>IF(IFERROR(SEARCH($L$1,AP870),0)&gt;0,$L$1,"")</f>
        <v/>
      </c>
      <c r="M870" s="4" t="str">
        <f>IF(IFERROR(SEARCH($M$1,AP870),0)&gt;0,$M$1,"")</f>
        <v/>
      </c>
      <c r="N870" s="4" t="str">
        <f>IF(IFERROR(SEARCH($N$1,AP870),0)&gt;0,$N$1,"")</f>
        <v/>
      </c>
      <c r="O870" s="4" t="str">
        <f>IF(IFERROR(SEARCH($O$1,AP870),0)&gt;0,$O$1,"")</f>
        <v/>
      </c>
      <c r="P870" s="4" t="str">
        <f>IF(IFERROR(SEARCH($P$1,AP870),0)&gt;0,$P$1,"")</f>
        <v/>
      </c>
      <c r="Q870" s="4" t="str">
        <f>IF(IFERROR(SEARCH($Q$1,AP870),0)&gt;0,$Q$1,"")</f>
        <v/>
      </c>
      <c r="R870" s="4" t="str">
        <f>IF(IFERROR(SEARCH($R$1,AP870),0)&gt;0,$R$1,"")</f>
        <v/>
      </c>
      <c r="S870" s="4" t="str">
        <f>IF(IFERROR(SEARCH($S$1,AP870),0)&gt;0,$S$1,"")</f>
        <v/>
      </c>
      <c r="T870" s="4" t="str">
        <f>IF(IFERROR(SEARCH($T$1,AP870),0)&gt;0,$T$1,"")</f>
        <v/>
      </c>
      <c r="U870" s="4" t="str">
        <f>IF(IFERROR(SEARCH($U$1,AP870),0)&gt;0,$U$1,"")</f>
        <v/>
      </c>
      <c r="V870" s="4" t="str">
        <f>IF(IFERROR(SEARCH($V$1,AP870),0)&gt;0,$V$1,"")</f>
        <v/>
      </c>
      <c r="W870" s="4" t="str">
        <f>IF(IFERROR(SEARCH($W$1,AP870),0)&gt;0,$W$1,"")</f>
        <v/>
      </c>
      <c r="X870" s="4" t="str">
        <f>IF(IFERROR(SEARCH($X$1,AP870),0)&gt;0,$X$1,"")</f>
        <v/>
      </c>
      <c r="Y870" s="4">
        <f>LEN(A870)+LEN(B870)+LEN(C870)+LEN(D870)+LEN(E870)+LEN(F870)+LEN(G870)+LEN(H870)+LEN(I870)+LEN(J870)+LEN(K870)+LEN(L870)+LEN(M870)+LEN(N870)+LEN(O870)+LEN(P870)+LEN(Q870)+LEN(R870)+LEN(S870)+LEN(T870)+LEN(U870)+LEN(V870)+LEN(W870)+LEN(X870)</f>
        <v>7</v>
      </c>
      <c r="Z870" s="4" t="str">
        <f>IF(IFERROR(SEARCH($Z$1,AP870),0)&gt;0,$Z$1,"")</f>
        <v>-</v>
      </c>
      <c r="AA870" s="4" t="str">
        <f>IF(IFERROR(SEARCH($AA$1,AP870),0)&gt;0,$AA$1,"")</f>
        <v>/</v>
      </c>
      <c r="AB870" s="4" t="str">
        <f>IF(IFERROR(SEARCH($AB$1,AP870),0)&gt;0,$AB$1,"")</f>
        <v/>
      </c>
      <c r="AC870" s="4" t="str">
        <f>IF(IFERROR(SEARCH($AC$1,AP870),0)&gt;0,$AC$1,"")</f>
        <v/>
      </c>
      <c r="AD870" s="4" t="str">
        <f>IF(IFERROR(SEARCH($AD$1,AP870),0)&gt;0,$AD$1,"")</f>
        <v/>
      </c>
      <c r="AE870" s="4" t="str">
        <f>IF(IFERROR(SEARCH($AE$1,AP870),0)&gt;0,$AE$1,"")</f>
        <v/>
      </c>
      <c r="AF870" s="4" t="str" cm="1">
        <f t="array" aca="1" ref="AF870" ca="1">LEFT(AO870,MATCH(FALSE,ISNUMBER(MID(AO870,ROW(INDIRECT("1:"&amp;LEN(AO870)+1)), 1) *1),0) -1)</f>
        <v>2</v>
      </c>
      <c r="AG870" s="4">
        <f>LEN(AO870)</f>
        <v>9</v>
      </c>
      <c r="AH870" s="4">
        <f>LEN(AP870)</f>
        <v>34</v>
      </c>
      <c r="AI870" s="4">
        <f>AH870-AG870</f>
        <v>25</v>
      </c>
      <c r="AJ870" s="4" t="str">
        <f>RIGHT(AP870,4)</f>
        <v>PACK</v>
      </c>
      <c r="AK870" s="4" t="str">
        <f>RIGHT(AP870,5)</f>
        <v>/PACK</v>
      </c>
      <c r="AL870" s="4" t="b">
        <f>AN870=AN871</f>
        <v>0</v>
      </c>
      <c r="AM870" s="4" t="b">
        <f>LEFT(AP870,2)=LEFT(AQ870,2)</f>
        <v>0</v>
      </c>
      <c r="AN870" s="5" t="str">
        <f>LEFT(AP870,(AI870-1))</f>
        <v>GARUDA KACANG TELUR 16GR</v>
      </c>
      <c r="AO870" s="4" t="str">
        <f>IFERROR(RIGHT(AP870,LEN(AP870)-FIND("-",AP870)),1)</f>
        <v>2RTG/PACK</v>
      </c>
      <c r="AP870" t="s">
        <v>5820</v>
      </c>
      <c r="AR870">
        <v>17000</v>
      </c>
      <c r="AS870">
        <v>17000</v>
      </c>
      <c r="AT870">
        <v>15580</v>
      </c>
    </row>
    <row r="871" spans="1:46" x14ac:dyDescent="0.25">
      <c r="A871" s="4" t="str">
        <f>IF(IFERROR(SEARCH($A$1,AP871),0)&gt;0,$A$1,"")</f>
        <v/>
      </c>
      <c r="B871" s="4" t="str">
        <f>IF(IFERROR(SEARCH($B$1,AP871),0)&gt;0,$B$1,"")</f>
        <v/>
      </c>
      <c r="C871" s="4" t="str">
        <f>IF(IFERROR(SEARCH($C$1,AP871),0)&gt;0,$C$1,"")</f>
        <v/>
      </c>
      <c r="D871" s="4" t="str">
        <f>IF(IFERROR(SEARCH($D$1,AP871),0)&gt;0,$D$1,"")</f>
        <v/>
      </c>
      <c r="E871" s="4" t="str">
        <f>IF(IFERROR(SEARCH($E$1,AP871),0)&gt;0,$E$1,"")</f>
        <v>RTG</v>
      </c>
      <c r="F871" s="4" t="str">
        <f>IF(IFERROR(SEARCH($F$1,AP871),0)&gt;0,$F$1,"")</f>
        <v>PACK</v>
      </c>
      <c r="G871" s="4" t="str">
        <f>IF(IFERROR(SEARCH($G$1,AP871),0)&gt;0,$G$1,"")</f>
        <v/>
      </c>
      <c r="H871" s="4" t="str">
        <f>IF(IFERROR(SEARCH($H$1,AP871),0)&gt;0,$H$1,"")</f>
        <v/>
      </c>
      <c r="I871" s="4" t="str">
        <f>IF(IFERROR(SEARCH($I$1,AP871),0)&gt;0,$I$1,"")</f>
        <v/>
      </c>
      <c r="J871" s="4" t="str">
        <f>IF(IFERROR(SEARCH($J$1,AP871),0)&gt;0,$J$1,"")</f>
        <v/>
      </c>
      <c r="K871" s="4" t="str">
        <f>IF(IFERROR(SEARCH($K$1,AP871),0)&gt;0,$K$1,"")</f>
        <v/>
      </c>
      <c r="L871" s="4" t="str">
        <f>IF(IFERROR(SEARCH($L$1,AP871),0)&gt;0,$L$1,"")</f>
        <v/>
      </c>
      <c r="M871" s="4" t="str">
        <f>IF(IFERROR(SEARCH($M$1,AP871),0)&gt;0,$M$1,"")</f>
        <v/>
      </c>
      <c r="N871" s="4" t="str">
        <f>IF(IFERROR(SEARCH($N$1,AP871),0)&gt;0,$N$1,"")</f>
        <v/>
      </c>
      <c r="O871" s="4" t="str">
        <f>IF(IFERROR(SEARCH($O$1,AP871),0)&gt;0,$O$1,"")</f>
        <v/>
      </c>
      <c r="P871" s="4" t="str">
        <f>IF(IFERROR(SEARCH($P$1,AP871),0)&gt;0,$P$1,"")</f>
        <v/>
      </c>
      <c r="Q871" s="4" t="str">
        <f>IF(IFERROR(SEARCH($Q$1,AP871),0)&gt;0,$Q$1,"")</f>
        <v/>
      </c>
      <c r="R871" s="4" t="str">
        <f>IF(IFERROR(SEARCH($R$1,AP871),0)&gt;0,$R$1,"")</f>
        <v/>
      </c>
      <c r="S871" s="4" t="str">
        <f>IF(IFERROR(SEARCH($S$1,AP871),0)&gt;0,$S$1,"")</f>
        <v/>
      </c>
      <c r="T871" s="4" t="str">
        <f>IF(IFERROR(SEARCH($T$1,AP871),0)&gt;0,$T$1,"")</f>
        <v/>
      </c>
      <c r="U871" s="4" t="str">
        <f>IF(IFERROR(SEARCH($U$1,AP871),0)&gt;0,$U$1,"")</f>
        <v/>
      </c>
      <c r="V871" s="4" t="str">
        <f>IF(IFERROR(SEARCH($V$1,AP871),0)&gt;0,$V$1,"")</f>
        <v/>
      </c>
      <c r="W871" s="4" t="str">
        <f>IF(IFERROR(SEARCH($W$1,AP871),0)&gt;0,$W$1,"")</f>
        <v/>
      </c>
      <c r="X871" s="4" t="str">
        <f>IF(IFERROR(SEARCH($X$1,AP871),0)&gt;0,$X$1,"")</f>
        <v/>
      </c>
      <c r="Y871" s="4">
        <f>LEN(A871)+LEN(B871)+LEN(C871)+LEN(D871)+LEN(E871)+LEN(F871)+LEN(G871)+LEN(H871)+LEN(I871)+LEN(J871)+LEN(K871)+LEN(L871)+LEN(M871)+LEN(N871)+LEN(O871)+LEN(P871)+LEN(Q871)+LEN(R871)+LEN(S871)+LEN(T871)+LEN(U871)+LEN(V871)+LEN(W871)+LEN(X871)</f>
        <v>7</v>
      </c>
      <c r="Z871" s="4" t="str">
        <f>IF(IFERROR(SEARCH($Z$1,AP871),0)&gt;0,$Z$1,"")</f>
        <v>-</v>
      </c>
      <c r="AA871" s="4" t="str">
        <f>IF(IFERROR(SEARCH($AA$1,AP871),0)&gt;0,$AA$1,"")</f>
        <v>/</v>
      </c>
      <c r="AB871" s="4" t="str">
        <f>IF(IFERROR(SEARCH($AB$1,AP871),0)&gt;0,$AB$1,"")</f>
        <v/>
      </c>
      <c r="AC871" s="4" t="str">
        <f>IF(IFERROR(SEARCH($AC$1,AP871),0)&gt;0,$AC$1,"")</f>
        <v/>
      </c>
      <c r="AD871" s="4" t="str">
        <f>IF(IFERROR(SEARCH($AD$1,AP871),0)&gt;0,$AD$1,"")</f>
        <v/>
      </c>
      <c r="AE871" s="4" t="str">
        <f>IF(IFERROR(SEARCH($AE$1,AP871),0)&gt;0,$AE$1,"")</f>
        <v/>
      </c>
      <c r="AF871" s="4" t="str" cm="1">
        <f t="array" aca="1" ref="AF871" ca="1">LEFT(AO871,MATCH(FALSE,ISNUMBER(MID(AO871,ROW(INDIRECT("1:"&amp;LEN(AO871)+1)), 1) *1),0) -1)</f>
        <v>2</v>
      </c>
      <c r="AG871" s="4">
        <f>LEN(AO871)</f>
        <v>9</v>
      </c>
      <c r="AH871" s="4">
        <f>LEN(AP871)</f>
        <v>32</v>
      </c>
      <c r="AI871" s="4">
        <f>AH871-AG871</f>
        <v>23</v>
      </c>
      <c r="AJ871" s="4" t="str">
        <f>RIGHT(AP871,4)</f>
        <v>PACK</v>
      </c>
      <c r="AK871" s="4" t="str">
        <f>RIGHT(AP871,5)</f>
        <v>/PACK</v>
      </c>
      <c r="AL871" s="4" t="b">
        <f>AN871=AN872</f>
        <v>1</v>
      </c>
      <c r="AM871" s="4" t="b">
        <f>LEFT(AP871,2)=LEFT(AQ871,2)</f>
        <v>0</v>
      </c>
      <c r="AN871" s="5" t="str">
        <f>LEFT(AP871,(AI871-1))</f>
        <v>GARUDA PILUS 1000 20GR</v>
      </c>
      <c r="AO871" s="4" t="str">
        <f>IFERROR(RIGHT(AP871,LEN(AP871)-FIND("-",AP871)),1)</f>
        <v>2RTG/PACK</v>
      </c>
      <c r="AP871" t="s">
        <v>1478</v>
      </c>
      <c r="AQ871" s="1" t="s">
        <v>1479</v>
      </c>
      <c r="AR871">
        <v>17000</v>
      </c>
      <c r="AS871">
        <v>17000</v>
      </c>
      <c r="AT871">
        <v>15908</v>
      </c>
    </row>
    <row r="872" spans="1:46" x14ac:dyDescent="0.25">
      <c r="A872" s="4" t="str">
        <f>IF(IFERROR(SEARCH($A$1,AP872),0)&gt;0,$A$1,"")</f>
        <v/>
      </c>
      <c r="B872" s="4" t="str">
        <f>IF(IFERROR(SEARCH($B$1,AP872),0)&gt;0,$B$1,"")</f>
        <v/>
      </c>
      <c r="C872" s="4" t="str">
        <f>IF(IFERROR(SEARCH($C$1,AP872),0)&gt;0,$C$1,"")</f>
        <v/>
      </c>
      <c r="D872" s="4" t="str">
        <f>IF(IFERROR(SEARCH($D$1,AP872),0)&gt;0,$D$1,"")</f>
        <v/>
      </c>
      <c r="E872" s="4" t="str">
        <f>IF(IFERROR(SEARCH($E$1,AP872),0)&gt;0,$E$1,"")</f>
        <v/>
      </c>
      <c r="F872" s="4" t="str">
        <f>IF(IFERROR(SEARCH($F$1,AP872),0)&gt;0,$F$1,"")</f>
        <v>PACK</v>
      </c>
      <c r="G872" s="4" t="str">
        <f>IF(IFERROR(SEARCH($G$1,AP872),0)&gt;0,$G$1,"")</f>
        <v/>
      </c>
      <c r="H872" s="4" t="str">
        <f>IF(IFERROR(SEARCH($H$1,AP872),0)&gt;0,$H$1,"")</f>
        <v/>
      </c>
      <c r="I872" s="4" t="str">
        <f>IF(IFERROR(SEARCH($I$1,AP872),0)&gt;0,$I$1,"")</f>
        <v/>
      </c>
      <c r="J872" s="4" t="str">
        <f>IF(IFERROR(SEARCH($J$1,AP872),0)&gt;0,$J$1,"")</f>
        <v/>
      </c>
      <c r="K872" s="4" t="str">
        <f>IF(IFERROR(SEARCH($K$1,AP872),0)&gt;0,$K$1,"")</f>
        <v/>
      </c>
      <c r="L872" s="4" t="str">
        <f>IF(IFERROR(SEARCH($L$1,AP872),0)&gt;0,$L$1,"")</f>
        <v/>
      </c>
      <c r="M872" s="4" t="str">
        <f>IF(IFERROR(SEARCH($M$1,AP872),0)&gt;0,$M$1,"")</f>
        <v/>
      </c>
      <c r="N872" s="4" t="str">
        <f>IF(IFERROR(SEARCH($N$1,AP872),0)&gt;0,$N$1,"")</f>
        <v/>
      </c>
      <c r="O872" s="4" t="str">
        <f>IF(IFERROR(SEARCH($O$1,AP872),0)&gt;0,$O$1,"")</f>
        <v/>
      </c>
      <c r="P872" s="4" t="str">
        <f>IF(IFERROR(SEARCH($P$1,AP872),0)&gt;0,$P$1,"")</f>
        <v/>
      </c>
      <c r="Q872" s="4" t="str">
        <f>IF(IFERROR(SEARCH($Q$1,AP872),0)&gt;0,$Q$1,"")</f>
        <v/>
      </c>
      <c r="R872" s="4" t="str">
        <f>IF(IFERROR(SEARCH($R$1,AP872),0)&gt;0,$R$1,"")</f>
        <v/>
      </c>
      <c r="S872" s="4" t="str">
        <f>IF(IFERROR(SEARCH($S$1,AP872),0)&gt;0,$S$1,"")</f>
        <v/>
      </c>
      <c r="T872" s="4" t="str">
        <f>IF(IFERROR(SEARCH($T$1,AP872),0)&gt;0,$T$1,"")</f>
        <v/>
      </c>
      <c r="U872" s="4" t="str">
        <f>IF(IFERROR(SEARCH($U$1,AP872),0)&gt;0,$U$1,"")</f>
        <v/>
      </c>
      <c r="V872" s="4" t="str">
        <f>IF(IFERROR(SEARCH($V$1,AP872),0)&gt;0,$V$1,"")</f>
        <v/>
      </c>
      <c r="W872" s="4" t="str">
        <f>IF(IFERROR(SEARCH($W$1,AP872),0)&gt;0,$W$1,"")</f>
        <v>BALL</v>
      </c>
      <c r="X872" s="4" t="str">
        <f>IF(IFERROR(SEARCH($X$1,AP872),0)&gt;0,$X$1,"")</f>
        <v/>
      </c>
      <c r="Y872" s="4">
        <f>LEN(A872)+LEN(B872)+LEN(C872)+LEN(D872)+LEN(E872)+LEN(F872)+LEN(G872)+LEN(H872)+LEN(I872)+LEN(J872)+LEN(K872)+LEN(L872)+LEN(M872)+LEN(N872)+LEN(O872)+LEN(P872)+LEN(Q872)+LEN(R872)+LEN(S872)+LEN(T872)+LEN(U872)+LEN(V872)+LEN(W872)+LEN(X872)</f>
        <v>8</v>
      </c>
      <c r="Z872" s="4" t="str">
        <f>IF(IFERROR(SEARCH($Z$1,AP872),0)&gt;0,$Z$1,"")</f>
        <v>-</v>
      </c>
      <c r="AA872" s="4" t="str">
        <f>IF(IFERROR(SEARCH($AA$1,AP872),0)&gt;0,$AA$1,"")</f>
        <v>/</v>
      </c>
      <c r="AB872" s="4" t="str">
        <f>IF(IFERROR(SEARCH($AB$1,AP872),0)&gt;0,$AB$1,"")</f>
        <v/>
      </c>
      <c r="AC872" s="4" t="str">
        <f>IF(IFERROR(SEARCH($AC$1,AP872),0)&gt;0,$AC$1,"")</f>
        <v/>
      </c>
      <c r="AD872" s="4" t="str">
        <f>IF(IFERROR(SEARCH($AD$1,AP872),0)&gt;0,$AD$1,"")</f>
        <v/>
      </c>
      <c r="AE872" s="4" t="str">
        <f>IF(IFERROR(SEARCH($AE$1,AP872),0)&gt;0,$AE$1,"")</f>
        <v/>
      </c>
      <c r="AF872" s="4" t="str" cm="1">
        <f t="array" aca="1" ref="AF872" ca="1">LEFT(AO872,MATCH(FALSE,ISNUMBER(MID(AO872,ROW(INDIRECT("1:"&amp;LEN(AO872)+1)), 1) *1),0) -1)</f>
        <v>3</v>
      </c>
      <c r="AG872" s="4">
        <f>LEN(AO872)</f>
        <v>10</v>
      </c>
      <c r="AH872" s="4">
        <f>LEN(AP872)</f>
        <v>33</v>
      </c>
      <c r="AI872" s="4">
        <f>AH872-AG872</f>
        <v>23</v>
      </c>
      <c r="AJ872" s="4" t="str">
        <f>RIGHT(AP872,4)</f>
        <v>BALL</v>
      </c>
      <c r="AK872" s="4" t="str">
        <f>RIGHT(AP872,5)</f>
        <v>/BALL</v>
      </c>
      <c r="AL872" s="4" t="b">
        <f>AN872=AN873</f>
        <v>0</v>
      </c>
      <c r="AM872" s="4" t="b">
        <f>LEFT(AP872,2)=LEFT(AQ872,2)</f>
        <v>0</v>
      </c>
      <c r="AN872" s="5" t="str">
        <f>LEFT(AP872,(AI872-1))</f>
        <v>GARUDA PILUS 1000 20GR</v>
      </c>
      <c r="AO872" s="4" t="str">
        <f>IFERROR(RIGHT(AP872,LEN(AP872)-FIND("-",AP872)),1)</f>
        <v>3PACK/BALL</v>
      </c>
      <c r="AP872" t="s">
        <v>1480</v>
      </c>
      <c r="AR872">
        <v>50000</v>
      </c>
      <c r="AS872">
        <v>50000</v>
      </c>
      <c r="AT872">
        <v>47724</v>
      </c>
    </row>
    <row r="873" spans="1:46" x14ac:dyDescent="0.25">
      <c r="A873" s="4" t="str">
        <f>IF(IFERROR(SEARCH($A$1,AP873),0)&gt;0,$A$1,"")</f>
        <v>PCS</v>
      </c>
      <c r="B873" s="4" t="str">
        <f>IF(IFERROR(SEARCH($B$1,AP873),0)&gt;0,$B$1,"")</f>
        <v/>
      </c>
      <c r="C873" s="4" t="str">
        <f>IF(IFERROR(SEARCH($C$1,AP873),0)&gt;0,$C$1,"")</f>
        <v/>
      </c>
      <c r="D873" s="4" t="str">
        <f>IF(IFERROR(SEARCH($D$1,AP873),0)&gt;0,$D$1,"")</f>
        <v/>
      </c>
      <c r="E873" s="4" t="str">
        <f>IF(IFERROR(SEARCH($E$1,AP873),0)&gt;0,$E$1,"")</f>
        <v>RTG</v>
      </c>
      <c r="F873" s="4" t="str">
        <f>IF(IFERROR(SEARCH($F$1,AP873),0)&gt;0,$F$1,"")</f>
        <v/>
      </c>
      <c r="G873" s="4" t="str">
        <f>IF(IFERROR(SEARCH($G$1,AP873),0)&gt;0,$G$1,"")</f>
        <v/>
      </c>
      <c r="H873" s="4" t="str">
        <f>IF(IFERROR(SEARCH($H$1,AP873),0)&gt;0,$H$1,"")</f>
        <v/>
      </c>
      <c r="I873" s="4" t="str">
        <f>IF(IFERROR(SEARCH($I$1,AP873),0)&gt;0,$I$1,"")</f>
        <v/>
      </c>
      <c r="J873" s="4" t="str">
        <f>IF(IFERROR(SEARCH($J$1,AP873),0)&gt;0,$J$1,"")</f>
        <v/>
      </c>
      <c r="K873" s="4" t="str">
        <f>IF(IFERROR(SEARCH($K$1,AP873),0)&gt;0,$K$1,"")</f>
        <v/>
      </c>
      <c r="L873" s="4" t="str">
        <f>IF(IFERROR(SEARCH($L$1,AP873),0)&gt;0,$L$1,"")</f>
        <v/>
      </c>
      <c r="M873" s="4" t="str">
        <f>IF(IFERROR(SEARCH($M$1,AP873),0)&gt;0,$M$1,"")</f>
        <v/>
      </c>
      <c r="N873" s="4" t="str">
        <f>IF(IFERROR(SEARCH($N$1,AP873),0)&gt;0,$N$1,"")</f>
        <v/>
      </c>
      <c r="O873" s="4" t="str">
        <f>IF(IFERROR(SEARCH($O$1,AP873),0)&gt;0,$O$1,"")</f>
        <v/>
      </c>
      <c r="P873" s="4" t="str">
        <f>IF(IFERROR(SEARCH($P$1,AP873),0)&gt;0,$P$1,"")</f>
        <v/>
      </c>
      <c r="Q873" s="4" t="str">
        <f>IF(IFERROR(SEARCH($Q$1,AP873),0)&gt;0,$Q$1,"")</f>
        <v/>
      </c>
      <c r="R873" s="4" t="str">
        <f>IF(IFERROR(SEARCH($R$1,AP873),0)&gt;0,$R$1,"")</f>
        <v/>
      </c>
      <c r="S873" s="4" t="str">
        <f>IF(IFERROR(SEARCH($S$1,AP873),0)&gt;0,$S$1,"")</f>
        <v/>
      </c>
      <c r="T873" s="4" t="str">
        <f>IF(IFERROR(SEARCH($T$1,AP873),0)&gt;0,$T$1,"")</f>
        <v/>
      </c>
      <c r="U873" s="4" t="str">
        <f>IF(IFERROR(SEARCH($U$1,AP873),0)&gt;0,$U$1,"")</f>
        <v/>
      </c>
      <c r="V873" s="4" t="str">
        <f>IF(IFERROR(SEARCH($V$1,AP873),0)&gt;0,$V$1,"")</f>
        <v/>
      </c>
      <c r="W873" s="4" t="str">
        <f>IF(IFERROR(SEARCH($W$1,AP873),0)&gt;0,$W$1,"")</f>
        <v/>
      </c>
      <c r="X873" s="4" t="str">
        <f>IF(IFERROR(SEARCH($X$1,AP873),0)&gt;0,$X$1,"")</f>
        <v/>
      </c>
      <c r="Y873" s="4">
        <f>LEN(A873)+LEN(B873)+LEN(C873)+LEN(D873)+LEN(E873)+LEN(F873)+LEN(G873)+LEN(H873)+LEN(I873)+LEN(J873)+LEN(K873)+LEN(L873)+LEN(M873)+LEN(N873)+LEN(O873)+LEN(P873)+LEN(Q873)+LEN(R873)+LEN(S873)+LEN(T873)+LEN(U873)+LEN(V873)+LEN(W873)+LEN(X873)</f>
        <v>6</v>
      </c>
      <c r="Z873" s="4" t="str">
        <f>IF(IFERROR(SEARCH($Z$1,AP873),0)&gt;0,$Z$1,"")</f>
        <v>-</v>
      </c>
      <c r="AA873" s="4" t="str">
        <f>IF(IFERROR(SEARCH($AA$1,AP873),0)&gt;0,$AA$1,"")</f>
        <v>/</v>
      </c>
      <c r="AB873" s="4" t="str">
        <f>IF(IFERROR(SEARCH($AB$1,AP873),0)&gt;0,$AB$1,"")</f>
        <v/>
      </c>
      <c r="AC873" s="4" t="str">
        <f>IF(IFERROR(SEARCH($AC$1,AP873),0)&gt;0,$AC$1,"")</f>
        <v/>
      </c>
      <c r="AD873" s="4" t="str">
        <f>IF(IFERROR(SEARCH($AD$1,AP873),0)&gt;0,$AD$1,"")</f>
        <v/>
      </c>
      <c r="AE873" s="4" t="str">
        <f>IF(IFERROR(SEARCH($AE$1,AP873),0)&gt;0,$AE$1,"")</f>
        <v/>
      </c>
      <c r="AF873" s="4" t="str" cm="1">
        <f t="array" aca="1" ref="AF873" ca="1">LEFT(AO873,MATCH(FALSE,ISNUMBER(MID(AO873,ROW(INDIRECT("1:"&amp;LEN(AO873)+1)), 1) *1),0) -1)</f>
        <v>10</v>
      </c>
      <c r="AG873" s="4">
        <f>LEN(AO873)</f>
        <v>9</v>
      </c>
      <c r="AH873" s="4">
        <f>LEN(AP873)</f>
        <v>32</v>
      </c>
      <c r="AI873" s="4">
        <f>AH873-AG873</f>
        <v>23</v>
      </c>
      <c r="AJ873" s="4" t="str">
        <f>RIGHT(AP873,4)</f>
        <v>/RTG</v>
      </c>
      <c r="AK873" s="4" t="str">
        <f>RIGHT(AP873,5)</f>
        <v>S/RTG</v>
      </c>
      <c r="AL873" s="4" t="b">
        <f>AN873=AN874</f>
        <v>0</v>
      </c>
      <c r="AM873" s="4" t="b">
        <f>LEFT(AP873,2)=LEFT(AQ873,2)</f>
        <v>0</v>
      </c>
      <c r="AN873" s="5" t="str">
        <f>LEFT(AP873,(AI873-1))</f>
        <v>GARUDA PILUS 1000 22GR</v>
      </c>
      <c r="AO873" s="4" t="str">
        <f>IFERROR(RIGHT(AP873,LEN(AP873)-FIND("-",AP873)),1)</f>
        <v>10PCS/RTG</v>
      </c>
      <c r="AP873" t="s">
        <v>1481</v>
      </c>
      <c r="AR873">
        <v>8500</v>
      </c>
      <c r="AS873">
        <v>8500</v>
      </c>
      <c r="AT873">
        <v>7954</v>
      </c>
    </row>
    <row r="874" spans="1:46" x14ac:dyDescent="0.25">
      <c r="A874" s="4" t="str">
        <f>IF(IFERROR(SEARCH($A$1,AP874),0)&gt;0,$A$1,"")</f>
        <v>PCS</v>
      </c>
      <c r="B874" s="4" t="str">
        <f>IF(IFERROR(SEARCH($B$1,AP874),0)&gt;0,$B$1,"")</f>
        <v/>
      </c>
      <c r="C874" s="4" t="str">
        <f>IF(IFERROR(SEARCH($C$1,AP874),0)&gt;0,$C$1,"")</f>
        <v/>
      </c>
      <c r="D874" s="4" t="str">
        <f>IF(IFERROR(SEARCH($D$1,AP874),0)&gt;0,$D$1,"")</f>
        <v/>
      </c>
      <c r="E874" s="4" t="str">
        <f>IF(IFERROR(SEARCH($E$1,AP874),0)&gt;0,$E$1,"")</f>
        <v>RTG</v>
      </c>
      <c r="F874" s="4" t="str">
        <f>IF(IFERROR(SEARCH($F$1,AP874),0)&gt;0,$F$1,"")</f>
        <v/>
      </c>
      <c r="G874" s="4" t="str">
        <f>IF(IFERROR(SEARCH($G$1,AP874),0)&gt;0,$G$1,"")</f>
        <v/>
      </c>
      <c r="H874" s="4" t="str">
        <f>IF(IFERROR(SEARCH($H$1,AP874),0)&gt;0,$H$1,"")</f>
        <v/>
      </c>
      <c r="I874" s="4" t="str">
        <f>IF(IFERROR(SEARCH($I$1,AP874),0)&gt;0,$I$1,"")</f>
        <v/>
      </c>
      <c r="J874" s="4" t="str">
        <f>IF(IFERROR(SEARCH($J$1,AP874),0)&gt;0,$J$1,"")</f>
        <v/>
      </c>
      <c r="K874" s="4" t="str">
        <f>IF(IFERROR(SEARCH($K$1,AP874),0)&gt;0,$K$1,"")</f>
        <v/>
      </c>
      <c r="L874" s="4" t="str">
        <f>IF(IFERROR(SEARCH($L$1,AP874),0)&gt;0,$L$1,"")</f>
        <v/>
      </c>
      <c r="M874" s="4" t="str">
        <f>IF(IFERROR(SEARCH($M$1,AP874),0)&gt;0,$M$1,"")</f>
        <v/>
      </c>
      <c r="N874" s="4" t="str">
        <f>IF(IFERROR(SEARCH($N$1,AP874),0)&gt;0,$N$1,"")</f>
        <v/>
      </c>
      <c r="O874" s="4" t="str">
        <f>IF(IFERROR(SEARCH($O$1,AP874),0)&gt;0,$O$1,"")</f>
        <v/>
      </c>
      <c r="P874" s="4" t="str">
        <f>IF(IFERROR(SEARCH($P$1,AP874),0)&gt;0,$P$1,"")</f>
        <v/>
      </c>
      <c r="Q874" s="4" t="str">
        <f>IF(IFERROR(SEARCH($Q$1,AP874),0)&gt;0,$Q$1,"")</f>
        <v/>
      </c>
      <c r="R874" s="4" t="str">
        <f>IF(IFERROR(SEARCH($R$1,AP874),0)&gt;0,$R$1,"")</f>
        <v/>
      </c>
      <c r="S874" s="4" t="str">
        <f>IF(IFERROR(SEARCH($S$1,AP874),0)&gt;0,$S$1,"")</f>
        <v/>
      </c>
      <c r="T874" s="4" t="str">
        <f>IF(IFERROR(SEARCH($T$1,AP874),0)&gt;0,$T$1,"")</f>
        <v/>
      </c>
      <c r="U874" s="4" t="str">
        <f>IF(IFERROR(SEARCH($U$1,AP874),0)&gt;0,$U$1,"")</f>
        <v/>
      </c>
      <c r="V874" s="4" t="str">
        <f>IF(IFERROR(SEARCH($V$1,AP874),0)&gt;0,$V$1,"")</f>
        <v/>
      </c>
      <c r="W874" s="4" t="str">
        <f>IF(IFERROR(SEARCH($W$1,AP874),0)&gt;0,$W$1,"")</f>
        <v/>
      </c>
      <c r="X874" s="4" t="str">
        <f>IF(IFERROR(SEARCH($X$1,AP874),0)&gt;0,$X$1,"")</f>
        <v/>
      </c>
      <c r="Y874" s="4">
        <f>LEN(A874)+LEN(B874)+LEN(C874)+LEN(D874)+LEN(E874)+LEN(F874)+LEN(G874)+LEN(H874)+LEN(I874)+LEN(J874)+LEN(K874)+LEN(L874)+LEN(M874)+LEN(N874)+LEN(O874)+LEN(P874)+LEN(Q874)+LEN(R874)+LEN(S874)+LEN(T874)+LEN(U874)+LEN(V874)+LEN(W874)+LEN(X874)</f>
        <v>6</v>
      </c>
      <c r="Z874" s="4" t="str">
        <f>IF(IFERROR(SEARCH($Z$1,AP874),0)&gt;0,$Z$1,"")</f>
        <v>-</v>
      </c>
      <c r="AA874" s="4" t="str">
        <f>IF(IFERROR(SEARCH($AA$1,AP874),0)&gt;0,$AA$1,"")</f>
        <v>/</v>
      </c>
      <c r="AB874" s="4" t="str">
        <f>IF(IFERROR(SEARCH($AB$1,AP874),0)&gt;0,$AB$1,"")</f>
        <v/>
      </c>
      <c r="AC874" s="4" t="str">
        <f>IF(IFERROR(SEARCH($AC$1,AP874),0)&gt;0,$AC$1,"")</f>
        <v/>
      </c>
      <c r="AD874" s="4" t="str">
        <f>IF(IFERROR(SEARCH($AD$1,AP874),0)&gt;0,$AD$1,"")</f>
        <v/>
      </c>
      <c r="AE874" s="4" t="str">
        <f>IF(IFERROR(SEARCH($AE$1,AP874),0)&gt;0,$AE$1,"")</f>
        <v/>
      </c>
      <c r="AF874" s="4" t="str" cm="1">
        <f t="array" aca="1" ref="AF874" ca="1">LEFT(AO874,MATCH(FALSE,ISNUMBER(MID(AO874,ROW(INDIRECT("1:"&amp;LEN(AO874)+1)), 1) *1),0) -1)</f>
        <v>10</v>
      </c>
      <c r="AG874" s="4">
        <f>LEN(AO874)</f>
        <v>9</v>
      </c>
      <c r="AH874" s="4">
        <f>LEN(AP874)</f>
        <v>30</v>
      </c>
      <c r="AI874" s="4">
        <f>AH874-AG874</f>
        <v>21</v>
      </c>
      <c r="AJ874" s="4" t="str">
        <f>RIGHT(AP874,4)</f>
        <v>/RTG</v>
      </c>
      <c r="AK874" s="4" t="str">
        <f>RIGHT(AP874,5)</f>
        <v>S/RTG</v>
      </c>
      <c r="AL874" s="4" t="b">
        <f>AN874=AN875</f>
        <v>1</v>
      </c>
      <c r="AM874" s="4" t="b">
        <f>LEFT(AP874,2)=LEFT(AQ874,2)</f>
        <v>0</v>
      </c>
      <c r="AN874" s="5" t="str">
        <f>LEFT(AP874,(AI874-1))</f>
        <v>GARUDA PILUS 500 9GR</v>
      </c>
      <c r="AO874" s="4" t="str">
        <f>IFERROR(RIGHT(AP874,LEN(AP874)-FIND("-",AP874)),1)</f>
        <v>10PCS/RTG</v>
      </c>
      <c r="AP874" t="s">
        <v>1482</v>
      </c>
      <c r="AR874">
        <v>4500</v>
      </c>
      <c r="AS874">
        <v>4500</v>
      </c>
      <c r="AT874">
        <v>3977</v>
      </c>
    </row>
    <row r="875" spans="1:46" x14ac:dyDescent="0.25">
      <c r="A875" s="4" t="str">
        <f>IF(IFERROR(SEARCH($A$1,AP875),0)&gt;0,$A$1,"")</f>
        <v/>
      </c>
      <c r="B875" s="4" t="str">
        <f>IF(IFERROR(SEARCH($B$1,AP875),0)&gt;0,$B$1,"")</f>
        <v/>
      </c>
      <c r="C875" s="4" t="str">
        <f>IF(IFERROR(SEARCH($C$1,AP875),0)&gt;0,$C$1,"")</f>
        <v/>
      </c>
      <c r="D875" s="4" t="str">
        <f>IF(IFERROR(SEARCH($D$1,AP875),0)&gt;0,$D$1,"")</f>
        <v/>
      </c>
      <c r="E875" s="4" t="str">
        <f>IF(IFERROR(SEARCH($E$1,AP875),0)&gt;0,$E$1,"")</f>
        <v>RTG</v>
      </c>
      <c r="F875" s="4" t="str">
        <f>IF(IFERROR(SEARCH($F$1,AP875),0)&gt;0,$F$1,"")</f>
        <v>PACK</v>
      </c>
      <c r="G875" s="4" t="str">
        <f>IF(IFERROR(SEARCH($G$1,AP875),0)&gt;0,$G$1,"")</f>
        <v/>
      </c>
      <c r="H875" s="4" t="str">
        <f>IF(IFERROR(SEARCH($H$1,AP875),0)&gt;0,$H$1,"")</f>
        <v/>
      </c>
      <c r="I875" s="4" t="str">
        <f>IF(IFERROR(SEARCH($I$1,AP875),0)&gt;0,$I$1,"")</f>
        <v/>
      </c>
      <c r="J875" s="4" t="str">
        <f>IF(IFERROR(SEARCH($J$1,AP875),0)&gt;0,$J$1,"")</f>
        <v/>
      </c>
      <c r="K875" s="4" t="str">
        <f>IF(IFERROR(SEARCH($K$1,AP875),0)&gt;0,$K$1,"")</f>
        <v/>
      </c>
      <c r="L875" s="4" t="str">
        <f>IF(IFERROR(SEARCH($L$1,AP875),0)&gt;0,$L$1,"")</f>
        <v/>
      </c>
      <c r="M875" s="4" t="str">
        <f>IF(IFERROR(SEARCH($M$1,AP875),0)&gt;0,$M$1,"")</f>
        <v/>
      </c>
      <c r="N875" s="4" t="str">
        <f>IF(IFERROR(SEARCH($N$1,AP875),0)&gt;0,$N$1,"")</f>
        <v/>
      </c>
      <c r="O875" s="4" t="str">
        <f>IF(IFERROR(SEARCH($O$1,AP875),0)&gt;0,$O$1,"")</f>
        <v/>
      </c>
      <c r="P875" s="4" t="str">
        <f>IF(IFERROR(SEARCH($P$1,AP875),0)&gt;0,$P$1,"")</f>
        <v/>
      </c>
      <c r="Q875" s="4" t="str">
        <f>IF(IFERROR(SEARCH($Q$1,AP875),0)&gt;0,$Q$1,"")</f>
        <v/>
      </c>
      <c r="R875" s="4" t="str">
        <f>IF(IFERROR(SEARCH($R$1,AP875),0)&gt;0,$R$1,"")</f>
        <v/>
      </c>
      <c r="S875" s="4" t="str">
        <f>IF(IFERROR(SEARCH($S$1,AP875),0)&gt;0,$S$1,"")</f>
        <v/>
      </c>
      <c r="T875" s="4" t="str">
        <f>IF(IFERROR(SEARCH($T$1,AP875),0)&gt;0,$T$1,"")</f>
        <v/>
      </c>
      <c r="U875" s="4" t="str">
        <f>IF(IFERROR(SEARCH($U$1,AP875),0)&gt;0,$U$1,"")</f>
        <v/>
      </c>
      <c r="V875" s="4" t="str">
        <f>IF(IFERROR(SEARCH($V$1,AP875),0)&gt;0,$V$1,"")</f>
        <v/>
      </c>
      <c r="W875" s="4" t="str">
        <f>IF(IFERROR(SEARCH($W$1,AP875),0)&gt;0,$W$1,"")</f>
        <v/>
      </c>
      <c r="X875" s="4" t="str">
        <f>IF(IFERROR(SEARCH($X$1,AP875),0)&gt;0,$X$1,"")</f>
        <v/>
      </c>
      <c r="Y875" s="4">
        <f>LEN(A875)+LEN(B875)+LEN(C875)+LEN(D875)+LEN(E875)+LEN(F875)+LEN(G875)+LEN(H875)+LEN(I875)+LEN(J875)+LEN(K875)+LEN(L875)+LEN(M875)+LEN(N875)+LEN(O875)+LEN(P875)+LEN(Q875)+LEN(R875)+LEN(S875)+LEN(T875)+LEN(U875)+LEN(V875)+LEN(W875)+LEN(X875)</f>
        <v>7</v>
      </c>
      <c r="Z875" s="4" t="str">
        <f>IF(IFERROR(SEARCH($Z$1,AP875),0)&gt;0,$Z$1,"")</f>
        <v>-</v>
      </c>
      <c r="AA875" s="4" t="str">
        <f>IF(IFERROR(SEARCH($AA$1,AP875),0)&gt;0,$AA$1,"")</f>
        <v>/</v>
      </c>
      <c r="AB875" s="4" t="str">
        <f>IF(IFERROR(SEARCH($AB$1,AP875),0)&gt;0,$AB$1,"")</f>
        <v/>
      </c>
      <c r="AC875" s="4" t="str">
        <f>IF(IFERROR(SEARCH($AC$1,AP875),0)&gt;0,$AC$1,"")</f>
        <v/>
      </c>
      <c r="AD875" s="4" t="str">
        <f>IF(IFERROR(SEARCH($AD$1,AP875),0)&gt;0,$AD$1,"")</f>
        <v/>
      </c>
      <c r="AE875" s="4" t="str">
        <f>IF(IFERROR(SEARCH($AE$1,AP875),0)&gt;0,$AE$1,"")</f>
        <v/>
      </c>
      <c r="AF875" s="4" t="str" cm="1">
        <f t="array" aca="1" ref="AF875" ca="1">LEFT(AO875,MATCH(FALSE,ISNUMBER(MID(AO875,ROW(INDIRECT("1:"&amp;LEN(AO875)+1)), 1) *1),0) -1)</f>
        <v>2</v>
      </c>
      <c r="AG875" s="4">
        <f>LEN(AO875)</f>
        <v>9</v>
      </c>
      <c r="AH875" s="4">
        <f>LEN(AP875)</f>
        <v>30</v>
      </c>
      <c r="AI875" s="4">
        <f>AH875-AG875</f>
        <v>21</v>
      </c>
      <c r="AJ875" s="4" t="str">
        <f>RIGHT(AP875,4)</f>
        <v>PACK</v>
      </c>
      <c r="AK875" s="4" t="str">
        <f>RIGHT(AP875,5)</f>
        <v>/PACK</v>
      </c>
      <c r="AL875" s="4" t="b">
        <f>AN875=AN876</f>
        <v>1</v>
      </c>
      <c r="AM875" s="4" t="b">
        <f>LEFT(AP875,2)=LEFT(AQ875,2)</f>
        <v>0</v>
      </c>
      <c r="AN875" s="5" t="str">
        <f>LEFT(AP875,(AI875-1))</f>
        <v>GARUDA PILUS 500 9GR</v>
      </c>
      <c r="AO875" s="4" t="str">
        <f>IFERROR(RIGHT(AP875,LEN(AP875)-FIND("-",AP875)),1)</f>
        <v>2RTG/PACK</v>
      </c>
      <c r="AP875" t="s">
        <v>1483</v>
      </c>
      <c r="AQ875" s="1" t="s">
        <v>1484</v>
      </c>
      <c r="AR875">
        <v>9000</v>
      </c>
      <c r="AS875">
        <v>9000</v>
      </c>
      <c r="AT875">
        <v>8100</v>
      </c>
    </row>
    <row r="876" spans="1:46" x14ac:dyDescent="0.25">
      <c r="A876" s="4" t="str">
        <f>IF(IFERROR(SEARCH($A$1,AP876),0)&gt;0,$A$1,"")</f>
        <v/>
      </c>
      <c r="B876" s="4" t="str">
        <f>IF(IFERROR(SEARCH($B$1,AP876),0)&gt;0,$B$1,"")</f>
        <v/>
      </c>
      <c r="C876" s="4" t="str">
        <f>IF(IFERROR(SEARCH($C$1,AP876),0)&gt;0,$C$1,"")</f>
        <v/>
      </c>
      <c r="D876" s="4" t="str">
        <f>IF(IFERROR(SEARCH($D$1,AP876),0)&gt;0,$D$1,"")</f>
        <v/>
      </c>
      <c r="E876" s="4" t="str">
        <f>IF(IFERROR(SEARCH($E$1,AP876),0)&gt;0,$E$1,"")</f>
        <v/>
      </c>
      <c r="F876" s="4" t="str">
        <f>IF(IFERROR(SEARCH($F$1,AP876),0)&gt;0,$F$1,"")</f>
        <v>PACK</v>
      </c>
      <c r="G876" s="4" t="str">
        <f>IF(IFERROR(SEARCH($G$1,AP876),0)&gt;0,$G$1,"")</f>
        <v/>
      </c>
      <c r="H876" s="4" t="str">
        <f>IF(IFERROR(SEARCH($H$1,AP876),0)&gt;0,$H$1,"")</f>
        <v/>
      </c>
      <c r="I876" s="4" t="str">
        <f>IF(IFERROR(SEARCH($I$1,AP876),0)&gt;0,$I$1,"")</f>
        <v/>
      </c>
      <c r="J876" s="4" t="str">
        <f>IF(IFERROR(SEARCH($J$1,AP876),0)&gt;0,$J$1,"")</f>
        <v/>
      </c>
      <c r="K876" s="4" t="str">
        <f>IF(IFERROR(SEARCH($K$1,AP876),0)&gt;0,$K$1,"")</f>
        <v/>
      </c>
      <c r="L876" s="4" t="str">
        <f>IF(IFERROR(SEARCH($L$1,AP876),0)&gt;0,$L$1,"")</f>
        <v/>
      </c>
      <c r="M876" s="4" t="str">
        <f>IF(IFERROR(SEARCH($M$1,AP876),0)&gt;0,$M$1,"")</f>
        <v/>
      </c>
      <c r="N876" s="4" t="str">
        <f>IF(IFERROR(SEARCH($N$1,AP876),0)&gt;0,$N$1,"")</f>
        <v/>
      </c>
      <c r="O876" s="4" t="str">
        <f>IF(IFERROR(SEARCH($O$1,AP876),0)&gt;0,$O$1,"")</f>
        <v/>
      </c>
      <c r="P876" s="4" t="str">
        <f>IF(IFERROR(SEARCH($P$1,AP876),0)&gt;0,$P$1,"")</f>
        <v/>
      </c>
      <c r="Q876" s="4" t="str">
        <f>IF(IFERROR(SEARCH($Q$1,AP876),0)&gt;0,$Q$1,"")</f>
        <v/>
      </c>
      <c r="R876" s="4" t="str">
        <f>IF(IFERROR(SEARCH($R$1,AP876),0)&gt;0,$R$1,"")</f>
        <v/>
      </c>
      <c r="S876" s="4" t="str">
        <f>IF(IFERROR(SEARCH($S$1,AP876),0)&gt;0,$S$1,"")</f>
        <v/>
      </c>
      <c r="T876" s="4" t="str">
        <f>IF(IFERROR(SEARCH($T$1,AP876),0)&gt;0,$T$1,"")</f>
        <v/>
      </c>
      <c r="U876" s="4" t="str">
        <f>IF(IFERROR(SEARCH($U$1,AP876),0)&gt;0,$U$1,"")</f>
        <v/>
      </c>
      <c r="V876" s="4" t="str">
        <f>IF(IFERROR(SEARCH($V$1,AP876),0)&gt;0,$V$1,"")</f>
        <v/>
      </c>
      <c r="W876" s="4" t="str">
        <f>IF(IFERROR(SEARCH($W$1,AP876),0)&gt;0,$W$1,"")</f>
        <v>BALL</v>
      </c>
      <c r="X876" s="4" t="str">
        <f>IF(IFERROR(SEARCH($X$1,AP876),0)&gt;0,$X$1,"")</f>
        <v/>
      </c>
      <c r="Y876" s="4">
        <f>LEN(A876)+LEN(B876)+LEN(C876)+LEN(D876)+LEN(E876)+LEN(F876)+LEN(G876)+LEN(H876)+LEN(I876)+LEN(J876)+LEN(K876)+LEN(L876)+LEN(M876)+LEN(N876)+LEN(O876)+LEN(P876)+LEN(Q876)+LEN(R876)+LEN(S876)+LEN(T876)+LEN(U876)+LEN(V876)+LEN(W876)+LEN(X876)</f>
        <v>8</v>
      </c>
      <c r="Z876" s="4" t="str">
        <f>IF(IFERROR(SEARCH($Z$1,AP876),0)&gt;0,$Z$1,"")</f>
        <v>-</v>
      </c>
      <c r="AA876" s="4" t="str">
        <f>IF(IFERROR(SEARCH($AA$1,AP876),0)&gt;0,$AA$1,"")</f>
        <v>/</v>
      </c>
      <c r="AB876" s="4" t="str">
        <f>IF(IFERROR(SEARCH($AB$1,AP876),0)&gt;0,$AB$1,"")</f>
        <v/>
      </c>
      <c r="AC876" s="4" t="str">
        <f>IF(IFERROR(SEARCH($AC$1,AP876),0)&gt;0,$AC$1,"")</f>
        <v/>
      </c>
      <c r="AD876" s="4" t="str">
        <f>IF(IFERROR(SEARCH($AD$1,AP876),0)&gt;0,$AD$1,"")</f>
        <v/>
      </c>
      <c r="AE876" s="4" t="str">
        <f>IF(IFERROR(SEARCH($AE$1,AP876),0)&gt;0,$AE$1,"")</f>
        <v/>
      </c>
      <c r="AF876" s="4" t="str" cm="1">
        <f t="array" aca="1" ref="AF876" ca="1">LEFT(AO876,MATCH(FALSE,ISNUMBER(MID(AO876,ROW(INDIRECT("1:"&amp;LEN(AO876)+1)), 1) *1),0) -1)</f>
        <v>6</v>
      </c>
      <c r="AG876" s="4">
        <f>LEN(AO876)</f>
        <v>10</v>
      </c>
      <c r="AH876" s="4">
        <f>LEN(AP876)</f>
        <v>31</v>
      </c>
      <c r="AI876" s="4">
        <f>AH876-AG876</f>
        <v>21</v>
      </c>
      <c r="AJ876" s="4" t="str">
        <f>RIGHT(AP876,4)</f>
        <v>BALL</v>
      </c>
      <c r="AK876" s="4" t="str">
        <f>RIGHT(AP876,5)</f>
        <v>/BALL</v>
      </c>
      <c r="AL876" s="4" t="b">
        <f>AN876=AN877</f>
        <v>0</v>
      </c>
      <c r="AM876" s="4" t="b">
        <f>LEFT(AP876,2)=LEFT(AQ876,2)</f>
        <v>0</v>
      </c>
      <c r="AN876" s="5" t="str">
        <f>LEFT(AP876,(AI876-1))</f>
        <v>GARUDA PILUS 500 9GR</v>
      </c>
      <c r="AO876" s="4" t="str">
        <f>IFERROR(RIGHT(AP876,LEN(AP876)-FIND("-",AP876)),1)</f>
        <v>6PACK/BALL</v>
      </c>
      <c r="AP876" t="s">
        <v>1485</v>
      </c>
      <c r="AR876">
        <v>51000</v>
      </c>
      <c r="AS876">
        <v>51000</v>
      </c>
      <c r="AT876">
        <v>48306</v>
      </c>
    </row>
    <row r="877" spans="1:46" x14ac:dyDescent="0.25">
      <c r="A877" s="4" t="str">
        <f>IF(IFERROR(SEARCH($A$1,AP877),0)&gt;0,$A$1,"")</f>
        <v/>
      </c>
      <c r="B877" s="4" t="str">
        <f>IF(IFERROR(SEARCH($B$1,AP877),0)&gt;0,$B$1,"")</f>
        <v/>
      </c>
      <c r="C877" s="4" t="str">
        <f>IF(IFERROR(SEARCH($C$1,AP877),0)&gt;0,$C$1,"")</f>
        <v/>
      </c>
      <c r="D877" s="4" t="str">
        <f>IF(IFERROR(SEARCH($D$1,AP877),0)&gt;0,$D$1,"")</f>
        <v/>
      </c>
      <c r="E877" s="4" t="str">
        <f>IF(IFERROR(SEARCH($E$1,AP877),0)&gt;0,$E$1,"")</f>
        <v>RTG</v>
      </c>
      <c r="F877" s="4" t="str">
        <f>IF(IFERROR(SEARCH($F$1,AP877),0)&gt;0,$F$1,"")</f>
        <v/>
      </c>
      <c r="G877" s="4" t="str">
        <f>IF(IFERROR(SEARCH($G$1,AP877),0)&gt;0,$G$1,"")</f>
        <v/>
      </c>
      <c r="H877" s="4" t="str">
        <f>IF(IFERROR(SEARCH($H$1,AP877),0)&gt;0,$H$1,"")</f>
        <v/>
      </c>
      <c r="I877" s="4" t="str">
        <f>IF(IFERROR(SEARCH($I$1,AP877),0)&gt;0,$I$1,"")</f>
        <v/>
      </c>
      <c r="J877" s="4" t="str">
        <f>IF(IFERROR(SEARCH($J$1,AP877),0)&gt;0,$J$1,"")</f>
        <v/>
      </c>
      <c r="K877" s="4" t="str">
        <f>IF(IFERROR(SEARCH($K$1,AP877),0)&gt;0,$K$1,"")</f>
        <v/>
      </c>
      <c r="L877" s="4" t="str">
        <f>IF(IFERROR(SEARCH($L$1,AP877),0)&gt;0,$L$1,"")</f>
        <v/>
      </c>
      <c r="M877" s="4" t="str">
        <f>IF(IFERROR(SEARCH($M$1,AP877),0)&gt;0,$M$1,"")</f>
        <v/>
      </c>
      <c r="N877" s="4" t="str">
        <f>IF(IFERROR(SEARCH($N$1,AP877),0)&gt;0,$N$1,"")</f>
        <v/>
      </c>
      <c r="O877" s="4" t="str">
        <f>IF(IFERROR(SEARCH($O$1,AP877),0)&gt;0,$O$1,"")</f>
        <v/>
      </c>
      <c r="P877" s="4" t="str">
        <f>IF(IFERROR(SEARCH($P$1,AP877),0)&gt;0,$P$1,"")</f>
        <v/>
      </c>
      <c r="Q877" s="4" t="str">
        <f>IF(IFERROR(SEARCH($Q$1,AP877),0)&gt;0,$Q$1,"")</f>
        <v/>
      </c>
      <c r="R877" s="4" t="str">
        <f>IF(IFERROR(SEARCH($R$1,AP877),0)&gt;0,$R$1,"")</f>
        <v/>
      </c>
      <c r="S877" s="4" t="str">
        <f>IF(IFERROR(SEARCH($S$1,AP877),0)&gt;0,$S$1,"")</f>
        <v/>
      </c>
      <c r="T877" s="4" t="str">
        <f>IF(IFERROR(SEARCH($T$1,AP877),0)&gt;0,$T$1,"")</f>
        <v/>
      </c>
      <c r="U877" s="4" t="str">
        <f>IF(IFERROR(SEARCH($U$1,AP877),0)&gt;0,$U$1,"")</f>
        <v/>
      </c>
      <c r="V877" s="4" t="str">
        <f>IF(IFERROR(SEARCH($V$1,AP877),0)&gt;0,$V$1,"")</f>
        <v/>
      </c>
      <c r="W877" s="4" t="str">
        <f>IF(IFERROR(SEARCH($W$1,AP877),0)&gt;0,$W$1,"")</f>
        <v/>
      </c>
      <c r="X877" s="4" t="str">
        <f>IF(IFERROR(SEARCH($X$1,AP877),0)&gt;0,$X$1,"")</f>
        <v/>
      </c>
      <c r="Y877" s="4">
        <f>LEN(A877)+LEN(B877)+LEN(C877)+LEN(D877)+LEN(E877)+LEN(F877)+LEN(G877)+LEN(H877)+LEN(I877)+LEN(J877)+LEN(K877)+LEN(L877)+LEN(M877)+LEN(N877)+LEN(O877)+LEN(P877)+LEN(Q877)+LEN(R877)+LEN(S877)+LEN(T877)+LEN(U877)+LEN(V877)+LEN(W877)+LEN(X877)</f>
        <v>3</v>
      </c>
      <c r="Z877" s="4" t="str">
        <f>IF(IFERROR(SEARCH($Z$1,AP877),0)&gt;0,$Z$1,"")</f>
        <v>-</v>
      </c>
      <c r="AA877" s="4" t="str">
        <f>IF(IFERROR(SEARCH($AA$1,AP877),0)&gt;0,$AA$1,"")</f>
        <v/>
      </c>
      <c r="AB877" s="4" t="str">
        <f>IF(IFERROR(SEARCH($AB$1,AP877),0)&gt;0,$AB$1,"")</f>
        <v/>
      </c>
      <c r="AC877" s="4" t="str">
        <f>IF(IFERROR(SEARCH($AC$1,AP877),0)&gt;0,$AC$1,"")</f>
        <v/>
      </c>
      <c r="AD877" s="4" t="str">
        <f>IF(IFERROR(SEARCH($AD$1,AP877),0)&gt;0,$AD$1,"")</f>
        <v/>
      </c>
      <c r="AE877" s="4" t="str">
        <f>IF(IFERROR(SEARCH($AE$1,AP877),0)&gt;0,$AE$1,"")</f>
        <v/>
      </c>
      <c r="AF877" s="4" t="str" cm="1">
        <f t="array" aca="1" ref="AF877" ca="1">LEFT(AO877,MATCH(FALSE,ISNUMBER(MID(AO877,ROW(INDIRECT("1:"&amp;LEN(AO877)+1)), 1) *1),0) -1)</f>
        <v>1</v>
      </c>
      <c r="AG877" s="4">
        <f>LEN(AO877)</f>
        <v>4</v>
      </c>
      <c r="AH877" s="4">
        <f>LEN(AP877)</f>
        <v>36</v>
      </c>
      <c r="AI877" s="4">
        <f>AH877-AG877</f>
        <v>32</v>
      </c>
      <c r="AJ877" s="4" t="str">
        <f>RIGHT(AP877,4)</f>
        <v>1RTG</v>
      </c>
      <c r="AK877" s="4" t="str">
        <f>RIGHT(AP877,5)</f>
        <v>-1RTG</v>
      </c>
      <c r="AL877" s="4" t="b">
        <f>AN877=AN878</f>
        <v>0</v>
      </c>
      <c r="AM877" s="4" t="b">
        <f>LEFT(AP877,2)=LEFT(AQ877,2)</f>
        <v>0</v>
      </c>
      <c r="AN877" s="5" t="str">
        <f>LEFT(AP877,(AI877-1))</f>
        <v>GARUDA PUFFY STICK JAGUNG BAKAR</v>
      </c>
      <c r="AO877" s="4" t="str">
        <f>IFERROR(RIGHT(AP877,LEN(AP877)-FIND("-",AP877)),1)</f>
        <v>1RTG</v>
      </c>
      <c r="AP877" t="s">
        <v>1486</v>
      </c>
      <c r="AQ877" s="1" t="s">
        <v>1487</v>
      </c>
      <c r="AR877">
        <v>17500</v>
      </c>
      <c r="AS877">
        <v>17500</v>
      </c>
      <c r="AT877">
        <v>16500</v>
      </c>
    </row>
    <row r="878" spans="1:46" x14ac:dyDescent="0.25">
      <c r="A878" s="4" t="str">
        <f>IF(IFERROR(SEARCH($A$1,AP878),0)&gt;0,$A$1,"")</f>
        <v/>
      </c>
      <c r="B878" s="4" t="str">
        <f>IF(IFERROR(SEARCH($B$1,AP878),0)&gt;0,$B$1,"")</f>
        <v/>
      </c>
      <c r="C878" s="4" t="str">
        <f>IF(IFERROR(SEARCH($C$1,AP878),0)&gt;0,$C$1,"")</f>
        <v/>
      </c>
      <c r="D878" s="4" t="str">
        <f>IF(IFERROR(SEARCH($D$1,AP878),0)&gt;0,$D$1,"")</f>
        <v/>
      </c>
      <c r="E878" s="4" t="str">
        <f>IF(IFERROR(SEARCH($E$1,AP878),0)&gt;0,$E$1,"")</f>
        <v>RTG</v>
      </c>
      <c r="F878" s="4" t="str">
        <f>IF(IFERROR(SEARCH($F$1,AP878),0)&gt;0,$F$1,"")</f>
        <v>PACK</v>
      </c>
      <c r="G878" s="4" t="str">
        <f>IF(IFERROR(SEARCH($G$1,AP878),0)&gt;0,$G$1,"")</f>
        <v/>
      </c>
      <c r="H878" s="4" t="str">
        <f>IF(IFERROR(SEARCH($H$1,AP878),0)&gt;0,$H$1,"")</f>
        <v/>
      </c>
      <c r="I878" s="4" t="str">
        <f>IF(IFERROR(SEARCH($I$1,AP878),0)&gt;0,$I$1,"")</f>
        <v/>
      </c>
      <c r="J878" s="4" t="str">
        <f>IF(IFERROR(SEARCH($J$1,AP878),0)&gt;0,$J$1,"")</f>
        <v/>
      </c>
      <c r="K878" s="4" t="str">
        <f>IF(IFERROR(SEARCH($K$1,AP878),0)&gt;0,$K$1,"")</f>
        <v/>
      </c>
      <c r="L878" s="4" t="str">
        <f>IF(IFERROR(SEARCH($L$1,AP878),0)&gt;0,$L$1,"")</f>
        <v/>
      </c>
      <c r="M878" s="4" t="str">
        <f>IF(IFERROR(SEARCH($M$1,AP878),0)&gt;0,$M$1,"")</f>
        <v/>
      </c>
      <c r="N878" s="4" t="str">
        <f>IF(IFERROR(SEARCH($N$1,AP878),0)&gt;0,$N$1,"")</f>
        <v/>
      </c>
      <c r="O878" s="4" t="str">
        <f>IF(IFERROR(SEARCH($O$1,AP878),0)&gt;0,$O$1,"")</f>
        <v/>
      </c>
      <c r="P878" s="4" t="str">
        <f>IF(IFERROR(SEARCH($P$1,AP878),0)&gt;0,$P$1,"")</f>
        <v/>
      </c>
      <c r="Q878" s="4" t="str">
        <f>IF(IFERROR(SEARCH($Q$1,AP878),0)&gt;0,$Q$1,"")</f>
        <v/>
      </c>
      <c r="R878" s="4" t="str">
        <f>IF(IFERROR(SEARCH($R$1,AP878),0)&gt;0,$R$1,"")</f>
        <v/>
      </c>
      <c r="S878" s="4" t="str">
        <f>IF(IFERROR(SEARCH($S$1,AP878),0)&gt;0,$S$1,"")</f>
        <v/>
      </c>
      <c r="T878" s="4" t="str">
        <f>IF(IFERROR(SEARCH($T$1,AP878),0)&gt;0,$T$1,"")</f>
        <v/>
      </c>
      <c r="U878" s="4" t="str">
        <f>IF(IFERROR(SEARCH($U$1,AP878),0)&gt;0,$U$1,"")</f>
        <v/>
      </c>
      <c r="V878" s="4" t="str">
        <f>IF(IFERROR(SEARCH($V$1,AP878),0)&gt;0,$V$1,"")</f>
        <v/>
      </c>
      <c r="W878" s="4" t="str">
        <f>IF(IFERROR(SEARCH($W$1,AP878),0)&gt;0,$W$1,"")</f>
        <v/>
      </c>
      <c r="X878" s="4" t="str">
        <f>IF(IFERROR(SEARCH($X$1,AP878),0)&gt;0,$X$1,"")</f>
        <v/>
      </c>
      <c r="Y878" s="4">
        <f>LEN(A878)+LEN(B878)+LEN(C878)+LEN(D878)+LEN(E878)+LEN(F878)+LEN(G878)+LEN(H878)+LEN(I878)+LEN(J878)+LEN(K878)+LEN(L878)+LEN(M878)+LEN(N878)+LEN(O878)+LEN(P878)+LEN(Q878)+LEN(R878)+LEN(S878)+LEN(T878)+LEN(U878)+LEN(V878)+LEN(W878)+LEN(X878)</f>
        <v>7</v>
      </c>
      <c r="Z878" s="4" t="str">
        <f>IF(IFERROR(SEARCH($Z$1,AP878),0)&gt;0,$Z$1,"")</f>
        <v>-</v>
      </c>
      <c r="AA878" s="4" t="str">
        <f>IF(IFERROR(SEARCH($AA$1,AP878),0)&gt;0,$AA$1,"")</f>
        <v>/</v>
      </c>
      <c r="AB878" s="4" t="str">
        <f>IF(IFERROR(SEARCH($AB$1,AP878),0)&gt;0,$AB$1,"")</f>
        <v/>
      </c>
      <c r="AC878" s="4" t="str">
        <f>IF(IFERROR(SEARCH($AC$1,AP878),0)&gt;0,$AC$1,"")</f>
        <v/>
      </c>
      <c r="AD878" s="4" t="str">
        <f>IF(IFERROR(SEARCH($AD$1,AP878),0)&gt;0,$AD$1,"")</f>
        <v/>
      </c>
      <c r="AE878" s="4" t="str">
        <f>IF(IFERROR(SEARCH($AE$1,AP878),0)&gt;0,$AE$1,"")</f>
        <v/>
      </c>
      <c r="AF878" s="4" t="str" cm="1">
        <f t="array" aca="1" ref="AF878" ca="1">LEFT(AO878,MATCH(FALSE,ISNUMBER(MID(AO878,ROW(INDIRECT("1:"&amp;LEN(AO878)+1)), 1) *1),0) -1)</f>
        <v>2</v>
      </c>
      <c r="AG878" s="4">
        <f>LEN(AO878)</f>
        <v>9</v>
      </c>
      <c r="AH878" s="4">
        <f>LEN(AP878)</f>
        <v>32</v>
      </c>
      <c r="AI878" s="4">
        <f>AH878-AG878</f>
        <v>23</v>
      </c>
      <c r="AJ878" s="4" t="str">
        <f>RIGHT(AP878,4)</f>
        <v>PACK</v>
      </c>
      <c r="AK878" s="4" t="str">
        <f>RIGHT(AP878,5)</f>
        <v>/PACK</v>
      </c>
      <c r="AL878" s="4" t="b">
        <f>AN878=AN879</f>
        <v>1</v>
      </c>
      <c r="AM878" s="4" t="b">
        <f>LEFT(AP878,2)=LEFT(AQ878,2)</f>
        <v>0</v>
      </c>
      <c r="AN878" s="5" t="str">
        <f>LEFT(AP878,(AI878-1))</f>
        <v>GARUDA ROSTA 1000 12GR</v>
      </c>
      <c r="AO878" s="4" t="str">
        <f>IFERROR(RIGHT(AP878,LEN(AP878)-FIND("-",AP878)),1)</f>
        <v>2RTG/PACK</v>
      </c>
      <c r="AP878" t="s">
        <v>5656</v>
      </c>
      <c r="AR878">
        <v>17500</v>
      </c>
      <c r="AS878">
        <v>17500</v>
      </c>
      <c r="AT878">
        <v>16600</v>
      </c>
    </row>
    <row r="879" spans="1:46" x14ac:dyDescent="0.25">
      <c r="A879" s="4" t="str">
        <f>IF(IFERROR(SEARCH($A$1,AP879),0)&gt;0,$A$1,"")</f>
        <v>PCS</v>
      </c>
      <c r="B879" s="4" t="str">
        <f>IF(IFERROR(SEARCH($B$1,AP879),0)&gt;0,$B$1,"")</f>
        <v/>
      </c>
      <c r="C879" s="4" t="str">
        <f>IF(IFERROR(SEARCH($C$1,AP879),0)&gt;0,$C$1,"")</f>
        <v/>
      </c>
      <c r="D879" s="4" t="str">
        <f>IF(IFERROR(SEARCH($D$1,AP879),0)&gt;0,$D$1,"")</f>
        <v/>
      </c>
      <c r="E879" s="4" t="str">
        <f>IF(IFERROR(SEARCH($E$1,AP879),0)&gt;0,$E$1,"")</f>
        <v>RTG</v>
      </c>
      <c r="F879" s="4" t="str">
        <f>IF(IFERROR(SEARCH($F$1,AP879),0)&gt;0,$F$1,"")</f>
        <v/>
      </c>
      <c r="G879" s="4" t="str">
        <f>IF(IFERROR(SEARCH($G$1,AP879),0)&gt;0,$G$1,"")</f>
        <v/>
      </c>
      <c r="H879" s="4" t="str">
        <f>IF(IFERROR(SEARCH($H$1,AP879),0)&gt;0,$H$1,"")</f>
        <v/>
      </c>
      <c r="I879" s="4" t="str">
        <f>IF(IFERROR(SEARCH($I$1,AP879),0)&gt;0,$I$1,"")</f>
        <v/>
      </c>
      <c r="J879" s="4" t="str">
        <f>IF(IFERROR(SEARCH($J$1,AP879),0)&gt;0,$J$1,"")</f>
        <v/>
      </c>
      <c r="K879" s="4" t="str">
        <f>IF(IFERROR(SEARCH($K$1,AP879),0)&gt;0,$K$1,"")</f>
        <v/>
      </c>
      <c r="L879" s="4" t="str">
        <f>IF(IFERROR(SEARCH($L$1,AP879),0)&gt;0,$L$1,"")</f>
        <v/>
      </c>
      <c r="M879" s="4" t="str">
        <f>IF(IFERROR(SEARCH($M$1,AP879),0)&gt;0,$M$1,"")</f>
        <v/>
      </c>
      <c r="N879" s="4" t="str">
        <f>IF(IFERROR(SEARCH($N$1,AP879),0)&gt;0,$N$1,"")</f>
        <v/>
      </c>
      <c r="O879" s="4" t="str">
        <f>IF(IFERROR(SEARCH($O$1,AP879),0)&gt;0,$O$1,"")</f>
        <v/>
      </c>
      <c r="P879" s="4" t="str">
        <f>IF(IFERROR(SEARCH($P$1,AP879),0)&gt;0,$P$1,"")</f>
        <v/>
      </c>
      <c r="Q879" s="4" t="str">
        <f>IF(IFERROR(SEARCH($Q$1,AP879),0)&gt;0,$Q$1,"")</f>
        <v/>
      </c>
      <c r="R879" s="4" t="str">
        <f>IF(IFERROR(SEARCH($R$1,AP879),0)&gt;0,$R$1,"")</f>
        <v/>
      </c>
      <c r="S879" s="4" t="str">
        <f>IF(IFERROR(SEARCH($S$1,AP879),0)&gt;0,$S$1,"")</f>
        <v/>
      </c>
      <c r="T879" s="4" t="str">
        <f>IF(IFERROR(SEARCH($T$1,AP879),0)&gt;0,$T$1,"")</f>
        <v/>
      </c>
      <c r="U879" s="4" t="str">
        <f>IF(IFERROR(SEARCH($U$1,AP879),0)&gt;0,$U$1,"")</f>
        <v/>
      </c>
      <c r="V879" s="4" t="str">
        <f>IF(IFERROR(SEARCH($V$1,AP879),0)&gt;0,$V$1,"")</f>
        <v/>
      </c>
      <c r="W879" s="4" t="str">
        <f>IF(IFERROR(SEARCH($W$1,AP879),0)&gt;0,$W$1,"")</f>
        <v/>
      </c>
      <c r="X879" s="4" t="str">
        <f>IF(IFERROR(SEARCH($X$1,AP879),0)&gt;0,$X$1,"")</f>
        <v/>
      </c>
      <c r="Y879" s="4">
        <f>LEN(A879)+LEN(B879)+LEN(C879)+LEN(D879)+LEN(E879)+LEN(F879)+LEN(G879)+LEN(H879)+LEN(I879)+LEN(J879)+LEN(K879)+LEN(L879)+LEN(M879)+LEN(N879)+LEN(O879)+LEN(P879)+LEN(Q879)+LEN(R879)+LEN(S879)+LEN(T879)+LEN(U879)+LEN(V879)+LEN(W879)+LEN(X879)</f>
        <v>6</v>
      </c>
      <c r="Z879" s="4" t="str">
        <f>IF(IFERROR(SEARCH($Z$1,AP879),0)&gt;0,$Z$1,"")</f>
        <v>-</v>
      </c>
      <c r="AA879" s="4" t="str">
        <f>IF(IFERROR(SEARCH($AA$1,AP879),0)&gt;0,$AA$1,"")</f>
        <v>/</v>
      </c>
      <c r="AB879" s="4" t="str">
        <f>IF(IFERROR(SEARCH($AB$1,AP879),0)&gt;0,$AB$1,"")</f>
        <v/>
      </c>
      <c r="AC879" s="4" t="str">
        <f>IF(IFERROR(SEARCH($AC$1,AP879),0)&gt;0,$AC$1,"")</f>
        <v/>
      </c>
      <c r="AD879" s="4" t="str">
        <f>IF(IFERROR(SEARCH($AD$1,AP879),0)&gt;0,$AD$1,"")</f>
        <v/>
      </c>
      <c r="AE879" s="4" t="str">
        <f>IF(IFERROR(SEARCH($AE$1,AP879),0)&gt;0,$AE$1,"")</f>
        <v/>
      </c>
      <c r="AF879" s="4" t="str" cm="1">
        <f t="array" aca="1" ref="AF879" ca="1">LEFT(AO879,MATCH(FALSE,ISNUMBER(MID(AO879,ROW(INDIRECT("1:"&amp;LEN(AO879)+1)), 1) *1),0) -1)</f>
        <v>10</v>
      </c>
      <c r="AG879" s="4">
        <f>LEN(AO879)</f>
        <v>9</v>
      </c>
      <c r="AH879" s="4">
        <f>LEN(AP879)</f>
        <v>32</v>
      </c>
      <c r="AI879" s="4">
        <f>AH879-AG879</f>
        <v>23</v>
      </c>
      <c r="AJ879" s="4" t="str">
        <f>RIGHT(AP879,4)</f>
        <v>/RTG</v>
      </c>
      <c r="AK879" s="4" t="str">
        <f>RIGHT(AP879,5)</f>
        <v>S/RTG</v>
      </c>
      <c r="AL879" s="4" t="b">
        <f>AN879=AN880</f>
        <v>1</v>
      </c>
      <c r="AM879" s="4" t="b">
        <f>LEFT(AP879,2)=LEFT(AQ879,2)</f>
        <v>0</v>
      </c>
      <c r="AN879" s="5" t="str">
        <f>LEFT(AP879,(AI879-1))</f>
        <v>GARUDA ROSTA 1000 12GR</v>
      </c>
      <c r="AO879" s="4" t="str">
        <f>IFERROR(RIGHT(AP879,LEN(AP879)-FIND("-",AP879)),1)</f>
        <v>10PCS/RTG</v>
      </c>
      <c r="AP879" t="s">
        <v>1489</v>
      </c>
      <c r="AQ879" s="1" t="s">
        <v>1490</v>
      </c>
      <c r="AR879">
        <v>9000</v>
      </c>
      <c r="AS879">
        <v>9000</v>
      </c>
      <c r="AT879">
        <v>8300</v>
      </c>
    </row>
    <row r="880" spans="1:46" x14ac:dyDescent="0.25">
      <c r="A880" s="4" t="str">
        <f>IF(IFERROR(SEARCH($A$1,AP880),0)&gt;0,$A$1,"")</f>
        <v/>
      </c>
      <c r="B880" s="4" t="str">
        <f>IF(IFERROR(SEARCH($B$1,AP880),0)&gt;0,$B$1,"")</f>
        <v/>
      </c>
      <c r="C880" s="4" t="str">
        <f>IF(IFERROR(SEARCH($C$1,AP880),0)&gt;0,$C$1,"")</f>
        <v/>
      </c>
      <c r="D880" s="4" t="str">
        <f>IF(IFERROR(SEARCH($D$1,AP880),0)&gt;0,$D$1,"")</f>
        <v/>
      </c>
      <c r="E880" s="4" t="str">
        <f>IF(IFERROR(SEARCH($E$1,AP880),0)&gt;0,$E$1,"")</f>
        <v/>
      </c>
      <c r="F880" s="4" t="str">
        <f>IF(IFERROR(SEARCH($F$1,AP880),0)&gt;0,$F$1,"")</f>
        <v>PACK</v>
      </c>
      <c r="G880" s="4" t="str">
        <f>IF(IFERROR(SEARCH($G$1,AP880),0)&gt;0,$G$1,"")</f>
        <v/>
      </c>
      <c r="H880" s="4" t="str">
        <f>IF(IFERROR(SEARCH($H$1,AP880),0)&gt;0,$H$1,"")</f>
        <v/>
      </c>
      <c r="I880" s="4" t="str">
        <f>IF(IFERROR(SEARCH($I$1,AP880),0)&gt;0,$I$1,"")</f>
        <v/>
      </c>
      <c r="J880" s="4" t="str">
        <f>IF(IFERROR(SEARCH($J$1,AP880),0)&gt;0,$J$1,"")</f>
        <v/>
      </c>
      <c r="K880" s="4" t="str">
        <f>IF(IFERROR(SEARCH($K$1,AP880),0)&gt;0,$K$1,"")</f>
        <v/>
      </c>
      <c r="L880" s="4" t="str">
        <f>IF(IFERROR(SEARCH($L$1,AP880),0)&gt;0,$L$1,"")</f>
        <v/>
      </c>
      <c r="M880" s="4" t="str">
        <f>IF(IFERROR(SEARCH($M$1,AP880),0)&gt;0,$M$1,"")</f>
        <v/>
      </c>
      <c r="N880" s="4" t="str">
        <f>IF(IFERROR(SEARCH($N$1,AP880),0)&gt;0,$N$1,"")</f>
        <v/>
      </c>
      <c r="O880" s="4" t="str">
        <f>IF(IFERROR(SEARCH($O$1,AP880),0)&gt;0,$O$1,"")</f>
        <v/>
      </c>
      <c r="P880" s="4" t="str">
        <f>IF(IFERROR(SEARCH($P$1,AP880),0)&gt;0,$P$1,"")</f>
        <v>DUS</v>
      </c>
      <c r="Q880" s="4" t="str">
        <f>IF(IFERROR(SEARCH($Q$1,AP880),0)&gt;0,$Q$1,"")</f>
        <v/>
      </c>
      <c r="R880" s="4" t="str">
        <f>IF(IFERROR(SEARCH($R$1,AP880),0)&gt;0,$R$1,"")</f>
        <v/>
      </c>
      <c r="S880" s="4" t="str">
        <f>IF(IFERROR(SEARCH($S$1,AP880),0)&gt;0,$S$1,"")</f>
        <v/>
      </c>
      <c r="T880" s="4" t="str">
        <f>IF(IFERROR(SEARCH($T$1,AP880),0)&gt;0,$T$1,"")</f>
        <v/>
      </c>
      <c r="U880" s="4" t="str">
        <f>IF(IFERROR(SEARCH($U$1,AP880),0)&gt;0,$U$1,"")</f>
        <v/>
      </c>
      <c r="V880" s="4" t="str">
        <f>IF(IFERROR(SEARCH($V$1,AP880),0)&gt;0,$V$1,"")</f>
        <v/>
      </c>
      <c r="W880" s="4" t="str">
        <f>IF(IFERROR(SEARCH($W$1,AP880),0)&gt;0,$W$1,"")</f>
        <v/>
      </c>
      <c r="X880" s="4" t="str">
        <f>IF(IFERROR(SEARCH($X$1,AP880),0)&gt;0,$X$1,"")</f>
        <v/>
      </c>
      <c r="Y880" s="4">
        <f>LEN(A880)+LEN(B880)+LEN(C880)+LEN(D880)+LEN(E880)+LEN(F880)+LEN(G880)+LEN(H880)+LEN(I880)+LEN(J880)+LEN(K880)+LEN(L880)+LEN(M880)+LEN(N880)+LEN(O880)+LEN(P880)+LEN(Q880)+LEN(R880)+LEN(S880)+LEN(T880)+LEN(U880)+LEN(V880)+LEN(W880)+LEN(X880)</f>
        <v>7</v>
      </c>
      <c r="Z880" s="4" t="str">
        <f>IF(IFERROR(SEARCH($Z$1,AP880),0)&gt;0,$Z$1,"")</f>
        <v>-</v>
      </c>
      <c r="AA880" s="4" t="str">
        <f>IF(IFERROR(SEARCH($AA$1,AP880),0)&gt;0,$AA$1,"")</f>
        <v>/</v>
      </c>
      <c r="AB880" s="4" t="str">
        <f>IF(IFERROR(SEARCH($AB$1,AP880),0)&gt;0,$AB$1,"")</f>
        <v/>
      </c>
      <c r="AC880" s="4" t="str">
        <f>IF(IFERROR(SEARCH($AC$1,AP880),0)&gt;0,$AC$1,"")</f>
        <v/>
      </c>
      <c r="AD880" s="4" t="str">
        <f>IF(IFERROR(SEARCH($AD$1,AP880),0)&gt;0,$AD$1,"")</f>
        <v/>
      </c>
      <c r="AE880" s="4" t="str">
        <f>IF(IFERROR(SEARCH($AE$1,AP880),0)&gt;0,$AE$1,"")</f>
        <v/>
      </c>
      <c r="AF880" s="4" t="str" cm="1">
        <f t="array" aca="1" ref="AF880" ca="1">LEFT(AO880,MATCH(FALSE,ISNUMBER(MID(AO880,ROW(INDIRECT("1:"&amp;LEN(AO880)+1)), 1) *1),0) -1)</f>
        <v>6</v>
      </c>
      <c r="AG880" s="4">
        <f>LEN(AO880)</f>
        <v>9</v>
      </c>
      <c r="AH880" s="4">
        <f>LEN(AP880)</f>
        <v>32</v>
      </c>
      <c r="AI880" s="4">
        <f>AH880-AG880</f>
        <v>23</v>
      </c>
      <c r="AJ880" s="4" t="str">
        <f>RIGHT(AP880,4)</f>
        <v>/DUS</v>
      </c>
      <c r="AK880" s="4" t="str">
        <f>RIGHT(AP880,5)</f>
        <v>K/DUS</v>
      </c>
      <c r="AL880" s="4" t="b">
        <f>AN880=AN881</f>
        <v>0</v>
      </c>
      <c r="AM880" s="4" t="b">
        <f>LEFT(AP880,2)=LEFT(AQ880,2)</f>
        <v>0</v>
      </c>
      <c r="AN880" s="5" t="str">
        <f>LEFT(AP880,(AI880-1))</f>
        <v>GARUDA ROSTA 1000 12GR</v>
      </c>
      <c r="AO880" s="4" t="str">
        <f>IFERROR(RIGHT(AP880,LEN(AP880)-FIND("-",AP880)),1)</f>
        <v>6PACK/DUS</v>
      </c>
      <c r="AP880" t="s">
        <v>1491</v>
      </c>
      <c r="AR880">
        <v>102000</v>
      </c>
      <c r="AS880">
        <v>102000</v>
      </c>
      <c r="AT880">
        <v>99600</v>
      </c>
    </row>
    <row r="881" spans="1:46" x14ac:dyDescent="0.25">
      <c r="A881" s="4" t="str">
        <f>IF(IFERROR(SEARCH($A$1,AP881),0)&gt;0,$A$1,"")</f>
        <v/>
      </c>
      <c r="B881" s="4" t="str">
        <f>IF(IFERROR(SEARCH($B$1,AP881),0)&gt;0,$B$1,"")</f>
        <v/>
      </c>
      <c r="C881" s="4" t="str">
        <f>IF(IFERROR(SEARCH($C$1,AP881),0)&gt;0,$C$1,"")</f>
        <v/>
      </c>
      <c r="D881" s="4" t="str">
        <f>IF(IFERROR(SEARCH($D$1,AP881),0)&gt;0,$D$1,"")</f>
        <v/>
      </c>
      <c r="E881" s="4" t="str">
        <f>IF(IFERROR(SEARCH($E$1,AP881),0)&gt;0,$E$1,"")</f>
        <v/>
      </c>
      <c r="F881" s="4" t="str">
        <f>IF(IFERROR(SEARCH($F$1,AP881),0)&gt;0,$F$1,"")</f>
        <v>PACK</v>
      </c>
      <c r="G881" s="4" t="str">
        <f>IF(IFERROR(SEARCH($G$1,AP881),0)&gt;0,$G$1,"")</f>
        <v/>
      </c>
      <c r="H881" s="4" t="str">
        <f>IF(IFERROR(SEARCH($H$1,AP881),0)&gt;0,$H$1,"")</f>
        <v/>
      </c>
      <c r="I881" s="4" t="str">
        <f>IF(IFERROR(SEARCH($I$1,AP881),0)&gt;0,$I$1,"")</f>
        <v/>
      </c>
      <c r="J881" s="4" t="str">
        <f>IF(IFERROR(SEARCH($J$1,AP881),0)&gt;0,$J$1,"")</f>
        <v/>
      </c>
      <c r="K881" s="4" t="str">
        <f>IF(IFERROR(SEARCH($K$1,AP881),0)&gt;0,$K$1,"")</f>
        <v/>
      </c>
      <c r="L881" s="4" t="str">
        <f>IF(IFERROR(SEARCH($L$1,AP881),0)&gt;0,$L$1,"")</f>
        <v/>
      </c>
      <c r="M881" s="4" t="str">
        <f>IF(IFERROR(SEARCH($M$1,AP881),0)&gt;0,$M$1,"")</f>
        <v/>
      </c>
      <c r="N881" s="4" t="str">
        <f>IF(IFERROR(SEARCH($N$1,AP881),0)&gt;0,$N$1,"")</f>
        <v/>
      </c>
      <c r="O881" s="4" t="str">
        <f>IF(IFERROR(SEARCH($O$1,AP881),0)&gt;0,$O$1,"")</f>
        <v/>
      </c>
      <c r="P881" s="4" t="str">
        <f>IF(IFERROR(SEARCH($P$1,AP881),0)&gt;0,$P$1,"")</f>
        <v/>
      </c>
      <c r="Q881" s="4" t="str">
        <f>IF(IFERROR(SEARCH($Q$1,AP881),0)&gt;0,$Q$1,"")</f>
        <v/>
      </c>
      <c r="R881" s="4" t="str">
        <f>IF(IFERROR(SEARCH($R$1,AP881),0)&gt;0,$R$1,"")</f>
        <v/>
      </c>
      <c r="S881" s="4" t="str">
        <f>IF(IFERROR(SEARCH($S$1,AP881),0)&gt;0,$S$1,"")</f>
        <v/>
      </c>
      <c r="T881" s="4" t="str">
        <f>IF(IFERROR(SEARCH($T$1,AP881),0)&gt;0,$T$1,"")</f>
        <v/>
      </c>
      <c r="U881" s="4" t="str">
        <f>IF(IFERROR(SEARCH($U$1,AP881),0)&gt;0,$U$1,"")</f>
        <v/>
      </c>
      <c r="V881" s="4" t="str">
        <f>IF(IFERROR(SEARCH($V$1,AP881),0)&gt;0,$V$1,"")</f>
        <v/>
      </c>
      <c r="W881" s="4" t="str">
        <f>IF(IFERROR(SEARCH($W$1,AP881),0)&gt;0,$W$1,"")</f>
        <v/>
      </c>
      <c r="X881" s="4" t="str">
        <f>IF(IFERROR(SEARCH($X$1,AP881),0)&gt;0,$X$1,"")</f>
        <v/>
      </c>
      <c r="Y881" s="4">
        <f>LEN(A881)+LEN(B881)+LEN(C881)+LEN(D881)+LEN(E881)+LEN(F881)+LEN(G881)+LEN(H881)+LEN(I881)+LEN(J881)+LEN(K881)+LEN(L881)+LEN(M881)+LEN(N881)+LEN(O881)+LEN(P881)+LEN(Q881)+LEN(R881)+LEN(S881)+LEN(T881)+LEN(U881)+LEN(V881)+LEN(W881)+LEN(X881)</f>
        <v>4</v>
      </c>
      <c r="Z881" s="4" t="str">
        <f>IF(IFERROR(SEARCH($Z$1,AP881),0)&gt;0,$Z$1,"")</f>
        <v>-</v>
      </c>
      <c r="AA881" s="4" t="str">
        <f>IF(IFERROR(SEARCH($AA$1,AP881),0)&gt;0,$AA$1,"")</f>
        <v/>
      </c>
      <c r="AB881" s="4" t="str">
        <f>IF(IFERROR(SEARCH($AB$1,AP881),0)&gt;0,$AB$1,"")</f>
        <v/>
      </c>
      <c r="AC881" s="4" t="str">
        <f>IF(IFERROR(SEARCH($AC$1,AP881),0)&gt;0,$AC$1,"")</f>
        <v/>
      </c>
      <c r="AD881" s="4" t="str">
        <f>IF(IFERROR(SEARCH($AD$1,AP881),0)&gt;0,$AD$1,"")</f>
        <v/>
      </c>
      <c r="AE881" s="4" t="str">
        <f>IF(IFERROR(SEARCH($AE$1,AP881),0)&gt;0,$AE$1,"")</f>
        <v/>
      </c>
      <c r="AF881" s="4" t="str" cm="1">
        <f t="array" aca="1" ref="AF881" ca="1">LEFT(AO881,MATCH(FALSE,ISNUMBER(MID(AO881,ROW(INDIRECT("1:"&amp;LEN(AO881)+1)), 1) *1),0) -1)</f>
        <v>1</v>
      </c>
      <c r="AG881" s="4">
        <f>LEN(AO881)</f>
        <v>5</v>
      </c>
      <c r="AH881" s="4">
        <f>LEN(AP881)</f>
        <v>21</v>
      </c>
      <c r="AI881" s="4">
        <f>AH881-AG881</f>
        <v>16</v>
      </c>
      <c r="AJ881" s="4" t="str">
        <f>RIGHT(AP881,4)</f>
        <v>PACK</v>
      </c>
      <c r="AK881" s="4" t="str">
        <f>RIGHT(AP881,5)</f>
        <v>1PACK</v>
      </c>
      <c r="AL881" s="4" t="b">
        <f>AN881=AN882</f>
        <v>0</v>
      </c>
      <c r="AM881" s="4" t="b">
        <f>LEFT(AP881,2)=LEFT(AQ881,2)</f>
        <v>0</v>
      </c>
      <c r="AN881" s="5" t="str">
        <f>LEFT(AP881,(AI881-1))</f>
        <v>GARUDA TINGTING</v>
      </c>
      <c r="AO881" s="4" t="str">
        <f>IFERROR(RIGHT(AP881,LEN(AP881)-FIND("-",AP881)),1)</f>
        <v>1PACK</v>
      </c>
      <c r="AP881" t="s">
        <v>1492</v>
      </c>
      <c r="AQ881" s="1" t="s">
        <v>1493</v>
      </c>
      <c r="AR881">
        <v>8500</v>
      </c>
      <c r="AS881">
        <v>8500</v>
      </c>
      <c r="AT881">
        <v>7500</v>
      </c>
    </row>
    <row r="882" spans="1:46" x14ac:dyDescent="0.25">
      <c r="A882" s="4" t="str">
        <f>IF(IFERROR(SEARCH($A$1,AP882),0)&gt;0,$A$1,"")</f>
        <v/>
      </c>
      <c r="B882" s="4" t="str">
        <f>IF(IFERROR(SEARCH($B$1,AP882),0)&gt;0,$B$1,"")</f>
        <v/>
      </c>
      <c r="C882" s="4" t="str">
        <f>IF(IFERROR(SEARCH($C$1,AP882),0)&gt;0,$C$1,"")</f>
        <v/>
      </c>
      <c r="D882" s="4" t="str">
        <f>IF(IFERROR(SEARCH($D$1,AP882),0)&gt;0,$D$1,"")</f>
        <v/>
      </c>
      <c r="E882" s="4" t="str">
        <f>IF(IFERROR(SEARCH($E$1,AP882),0)&gt;0,$E$1,"")</f>
        <v/>
      </c>
      <c r="F882" s="4" t="str">
        <f>IF(IFERROR(SEARCH($F$1,AP882),0)&gt;0,$F$1,"")</f>
        <v/>
      </c>
      <c r="G882" s="4" t="str">
        <f>IF(IFERROR(SEARCH($G$1,AP882),0)&gt;0,$G$1,"")</f>
        <v/>
      </c>
      <c r="H882" s="4" t="str">
        <f>IF(IFERROR(SEARCH($H$1,AP882),0)&gt;0,$H$1,"")</f>
        <v/>
      </c>
      <c r="I882" s="4" t="str">
        <f>IF(IFERROR(SEARCH($I$1,AP882),0)&gt;0,$I$1,"")</f>
        <v/>
      </c>
      <c r="J882" s="4" t="str">
        <f>IF(IFERROR(SEARCH($J$1,AP882),0)&gt;0,$J$1,"")</f>
        <v/>
      </c>
      <c r="K882" s="4" t="str">
        <f>IF(IFERROR(SEARCH($K$1,AP882),0)&gt;0,$K$1,"")</f>
        <v/>
      </c>
      <c r="L882" s="4" t="str">
        <f>IF(IFERROR(SEARCH($L$1,AP882),0)&gt;0,$L$1,"")</f>
        <v/>
      </c>
      <c r="M882" s="4" t="str">
        <f>IF(IFERROR(SEARCH($M$1,AP882),0)&gt;0,$M$1,"")</f>
        <v/>
      </c>
      <c r="N882" s="4" t="str">
        <f>IF(IFERROR(SEARCH($N$1,AP882),0)&gt;0,$N$1,"")</f>
        <v/>
      </c>
      <c r="O882" s="4" t="str">
        <f>IF(IFERROR(SEARCH($O$1,AP882),0)&gt;0,$O$1,"")</f>
        <v/>
      </c>
      <c r="P882" s="4" t="str">
        <f>IF(IFERROR(SEARCH($P$1,AP882),0)&gt;0,$P$1,"")</f>
        <v/>
      </c>
      <c r="Q882" s="4" t="str">
        <f>IF(IFERROR(SEARCH($Q$1,AP882),0)&gt;0,$Q$1,"")</f>
        <v/>
      </c>
      <c r="R882" s="4" t="str">
        <f>IF(IFERROR(SEARCH($R$1,AP882),0)&gt;0,$R$1,"")</f>
        <v/>
      </c>
      <c r="S882" s="4" t="str">
        <f>IF(IFERROR(SEARCH($S$1,AP882),0)&gt;0,$S$1,"")</f>
        <v>KG</v>
      </c>
      <c r="T882" s="4" t="str">
        <f>IF(IFERROR(SEARCH($T$1,AP882),0)&gt;0,$T$1,"")</f>
        <v/>
      </c>
      <c r="U882" s="4" t="str">
        <f>IF(IFERROR(SEARCH($U$1,AP882),0)&gt;0,$U$1,"")</f>
        <v/>
      </c>
      <c r="V882" s="4" t="str">
        <f>IF(IFERROR(SEARCH($V$1,AP882),0)&gt;0,$V$1,"")</f>
        <v/>
      </c>
      <c r="W882" s="4" t="str">
        <f>IF(IFERROR(SEARCH($W$1,AP882),0)&gt;0,$W$1,"")</f>
        <v/>
      </c>
      <c r="X882" s="4" t="str">
        <f>IF(IFERROR(SEARCH($X$1,AP882),0)&gt;0,$X$1,"")</f>
        <v/>
      </c>
      <c r="Y882" s="4">
        <f>LEN(A882)+LEN(B882)+LEN(C882)+LEN(D882)+LEN(E882)+LEN(F882)+LEN(G882)+LEN(H882)+LEN(I882)+LEN(J882)+LEN(K882)+LEN(L882)+LEN(M882)+LEN(N882)+LEN(O882)+LEN(P882)+LEN(Q882)+LEN(R882)+LEN(S882)+LEN(T882)+LEN(U882)+LEN(V882)+LEN(W882)+LEN(X882)</f>
        <v>2</v>
      </c>
      <c r="Z882" s="4" t="str">
        <f>IF(IFERROR(SEARCH($Z$1,AP882),0)&gt;0,$Z$1,"")</f>
        <v>-</v>
      </c>
      <c r="AA882" s="4" t="str">
        <f>IF(IFERROR(SEARCH($AA$1,AP882),0)&gt;0,$AA$1,"")</f>
        <v/>
      </c>
      <c r="AB882" s="4" t="str">
        <f>IF(IFERROR(SEARCH($AB$1,AP882),0)&gt;0,$AB$1,"")</f>
        <v/>
      </c>
      <c r="AC882" s="4" t="str">
        <f>IF(IFERROR(SEARCH($AC$1,AP882),0)&gt;0,$AC$1,"")</f>
        <v/>
      </c>
      <c r="AD882" s="4" t="str">
        <f>IF(IFERROR(SEARCH($AD$1,AP882),0)&gt;0,$AD$1,"")</f>
        <v/>
      </c>
      <c r="AE882" s="4" t="str">
        <f>IF(IFERROR(SEARCH($AE$1,AP882),0)&gt;0,$AE$1,"")</f>
        <v/>
      </c>
      <c r="AF882" s="4" t="str" cm="1">
        <f t="array" aca="1" ref="AF882" ca="1">LEFT(AO882,MATCH(FALSE,ISNUMBER(MID(AO882,ROW(INDIRECT("1:"&amp;LEN(AO882)+1)), 1) *1),0) -1)</f>
        <v>3</v>
      </c>
      <c r="AG882" s="4">
        <f>LEN(AO882)</f>
        <v>3</v>
      </c>
      <c r="AH882" s="4">
        <f>LEN(AP882)</f>
        <v>11</v>
      </c>
      <c r="AI882" s="4">
        <f>AH882-AG882</f>
        <v>8</v>
      </c>
      <c r="AJ882" s="4" t="str">
        <f>RIGHT(AP882,4)</f>
        <v>-3KG</v>
      </c>
      <c r="AK882" s="4" t="str">
        <f>RIGHT(AP882,5)</f>
        <v>G-3KG</v>
      </c>
      <c r="AL882" s="4" t="b">
        <f>AN882=AN883</f>
        <v>0</v>
      </c>
      <c r="AM882" s="4" t="b">
        <f>LEFT(AP882,2)=LEFT(AQ882,2)</f>
        <v>0</v>
      </c>
      <c r="AN882" s="5" t="str">
        <f>LEFT(AP882,(AI882-1))</f>
        <v>GAS LPG</v>
      </c>
      <c r="AO882" s="4" t="str">
        <f>IFERROR(RIGHT(AP882,LEN(AP882)-FIND("-",AP882)),1)</f>
        <v>3KG</v>
      </c>
      <c r="AP882" t="s">
        <v>5821</v>
      </c>
      <c r="AR882">
        <v>22000</v>
      </c>
      <c r="AS882">
        <v>22000</v>
      </c>
      <c r="AT882">
        <v>20000</v>
      </c>
    </row>
    <row r="883" spans="1:46" x14ac:dyDescent="0.25">
      <c r="A883" s="4" t="str">
        <f>IF(IFERROR(SEARCH($A$1,AP883),0)&gt;0,$A$1,"")</f>
        <v/>
      </c>
      <c r="B883" s="4" t="str">
        <f>IF(IFERROR(SEARCH($B$1,AP883),0)&gt;0,$B$1,"")</f>
        <v/>
      </c>
      <c r="C883" s="4" t="str">
        <f>IF(IFERROR(SEARCH($C$1,AP883),0)&gt;0,$C$1,"")</f>
        <v/>
      </c>
      <c r="D883" s="4" t="str">
        <f>IF(IFERROR(SEARCH($D$1,AP883),0)&gt;0,$D$1,"")</f>
        <v/>
      </c>
      <c r="E883" s="4" t="str">
        <f>IF(IFERROR(SEARCH($E$1,AP883),0)&gt;0,$E$1,"")</f>
        <v/>
      </c>
      <c r="F883" s="4" t="str">
        <f>IF(IFERROR(SEARCH($F$1,AP883),0)&gt;0,$F$1,"")</f>
        <v>PACK</v>
      </c>
      <c r="G883" s="4" t="str">
        <f>IF(IFERROR(SEARCH($G$1,AP883),0)&gt;0,$G$1,"")</f>
        <v/>
      </c>
      <c r="H883" s="4" t="str">
        <f>IF(IFERROR(SEARCH($H$1,AP883),0)&gt;0,$H$1,"")</f>
        <v/>
      </c>
      <c r="I883" s="4" t="str">
        <f>IF(IFERROR(SEARCH($I$1,AP883),0)&gt;0,$I$1,"")</f>
        <v/>
      </c>
      <c r="J883" s="4" t="str">
        <f>IF(IFERROR(SEARCH($J$1,AP883),0)&gt;0,$J$1,"")</f>
        <v/>
      </c>
      <c r="K883" s="4" t="str">
        <f>IF(IFERROR(SEARCH($K$1,AP883),0)&gt;0,$K$1,"")</f>
        <v/>
      </c>
      <c r="L883" s="4" t="str">
        <f>IF(IFERROR(SEARCH($L$1,AP883),0)&gt;0,$L$1,"")</f>
        <v/>
      </c>
      <c r="M883" s="4" t="str">
        <f>IF(IFERROR(SEARCH($M$1,AP883),0)&gt;0,$M$1,"")</f>
        <v/>
      </c>
      <c r="N883" s="4" t="str">
        <f>IF(IFERROR(SEARCH($N$1,AP883),0)&gt;0,$N$1,"")</f>
        <v/>
      </c>
      <c r="O883" s="4" t="str">
        <f>IF(IFERROR(SEARCH($O$1,AP883),0)&gt;0,$O$1,"")</f>
        <v/>
      </c>
      <c r="P883" s="4" t="str">
        <f>IF(IFERROR(SEARCH($P$1,AP883),0)&gt;0,$P$1,"")</f>
        <v/>
      </c>
      <c r="Q883" s="4" t="str">
        <f>IF(IFERROR(SEARCH($Q$1,AP883),0)&gt;0,$Q$1,"")</f>
        <v/>
      </c>
      <c r="R883" s="4" t="str">
        <f>IF(IFERROR(SEARCH($R$1,AP883),0)&gt;0,$R$1,"")</f>
        <v/>
      </c>
      <c r="S883" s="4" t="str">
        <f>IF(IFERROR(SEARCH($S$1,AP883),0)&gt;0,$S$1,"")</f>
        <v/>
      </c>
      <c r="T883" s="4" t="str">
        <f>IF(IFERROR(SEARCH($T$1,AP883),0)&gt;0,$T$1,"")</f>
        <v/>
      </c>
      <c r="U883" s="4" t="str">
        <f>IF(IFERROR(SEARCH($U$1,AP883),0)&gt;0,$U$1,"")</f>
        <v/>
      </c>
      <c r="V883" s="4" t="str">
        <f>IF(IFERROR(SEARCH($V$1,AP883),0)&gt;0,$V$1,"")</f>
        <v/>
      </c>
      <c r="W883" s="4" t="str">
        <f>IF(IFERROR(SEARCH($W$1,AP883),0)&gt;0,$W$1,"")</f>
        <v/>
      </c>
      <c r="X883" s="4" t="str">
        <f>IF(IFERROR(SEARCH($X$1,AP883),0)&gt;0,$X$1,"")</f>
        <v/>
      </c>
      <c r="Y883" s="4">
        <f>LEN(A883)+LEN(B883)+LEN(C883)+LEN(D883)+LEN(E883)+LEN(F883)+LEN(G883)+LEN(H883)+LEN(I883)+LEN(J883)+LEN(K883)+LEN(L883)+LEN(M883)+LEN(N883)+LEN(O883)+LEN(P883)+LEN(Q883)+LEN(R883)+LEN(S883)+LEN(T883)+LEN(U883)+LEN(V883)+LEN(W883)+LEN(X883)</f>
        <v>4</v>
      </c>
      <c r="Z883" s="4" t="str">
        <f>IF(IFERROR(SEARCH($Z$1,AP883),0)&gt;0,$Z$1,"")</f>
        <v>-</v>
      </c>
      <c r="AA883" s="4" t="str">
        <f>IF(IFERROR(SEARCH($AA$1,AP883),0)&gt;0,$AA$1,"")</f>
        <v/>
      </c>
      <c r="AB883" s="4" t="str">
        <f>IF(IFERROR(SEARCH($AB$1,AP883),0)&gt;0,$AB$1,"")</f>
        <v/>
      </c>
      <c r="AC883" s="4" t="str">
        <f>IF(IFERROR(SEARCH($AC$1,AP883),0)&gt;0,$AC$1,"")</f>
        <v/>
      </c>
      <c r="AD883" s="4" t="str">
        <f>IF(IFERROR(SEARCH($AD$1,AP883),0)&gt;0,$AD$1,"")</f>
        <v/>
      </c>
      <c r="AE883" s="4" t="str">
        <f>IF(IFERROR(SEARCH($AE$1,AP883),0)&gt;0,$AE$1,"")</f>
        <v/>
      </c>
      <c r="AF883" s="4" t="str" cm="1">
        <f t="array" aca="1" ref="AF883" ca="1">LEFT(AO883,MATCH(FALSE,ISNUMBER(MID(AO883,ROW(INDIRECT("1:"&amp;LEN(AO883)+1)), 1) *1),0) -1)</f>
        <v>1</v>
      </c>
      <c r="AG883" s="4">
        <f>LEN(AO883)</f>
        <v>5</v>
      </c>
      <c r="AH883" s="4">
        <f>LEN(AP883)</f>
        <v>15</v>
      </c>
      <c r="AI883" s="4">
        <f>AH883-AG883</f>
        <v>10</v>
      </c>
      <c r="AJ883" s="4" t="str">
        <f>RIGHT(AP883,4)</f>
        <v>PACK</v>
      </c>
      <c r="AK883" s="4" t="str">
        <f>RIGHT(AP883,5)</f>
        <v>1PACK</v>
      </c>
      <c r="AL883" s="4" t="b">
        <f>AN883=AN884</f>
        <v>0</v>
      </c>
      <c r="AM883" s="4" t="b">
        <f>LEFT(AP883,2)=LEFT(AQ883,2)</f>
        <v>0</v>
      </c>
      <c r="AN883" s="5" t="str">
        <f>LEFT(AP883,(AI883-1))</f>
        <v>GELAS HOK</v>
      </c>
      <c r="AO883" s="4" t="str">
        <f>IFERROR(RIGHT(AP883,LEN(AP883)-FIND("-",AP883)),1)</f>
        <v>1PACK</v>
      </c>
      <c r="AP883" t="s">
        <v>1495</v>
      </c>
      <c r="AR883">
        <v>10000</v>
      </c>
      <c r="AS883">
        <v>10000</v>
      </c>
      <c r="AT883">
        <v>10000</v>
      </c>
    </row>
    <row r="884" spans="1:46" x14ac:dyDescent="0.25">
      <c r="A884" s="4" t="str">
        <f>IF(IFERROR(SEARCH($A$1,AP884),0)&gt;0,$A$1,"")</f>
        <v>PCS</v>
      </c>
      <c r="B884" s="4" t="str">
        <f>IF(IFERROR(SEARCH($B$1,AP884),0)&gt;0,$B$1,"")</f>
        <v/>
      </c>
      <c r="C884" s="4" t="str">
        <f>IF(IFERROR(SEARCH($C$1,AP884),0)&gt;0,$C$1,"")</f>
        <v/>
      </c>
      <c r="D884" s="4" t="str">
        <f>IF(IFERROR(SEARCH($D$1,AP884),0)&gt;0,$D$1,"")</f>
        <v/>
      </c>
      <c r="E884" s="4" t="str">
        <f>IF(IFERROR(SEARCH($E$1,AP884),0)&gt;0,$E$1,"")</f>
        <v/>
      </c>
      <c r="F884" s="4" t="str">
        <f>IF(IFERROR(SEARCH($F$1,AP884),0)&gt;0,$F$1,"")</f>
        <v/>
      </c>
      <c r="G884" s="4" t="str">
        <f>IF(IFERROR(SEARCH($G$1,AP884),0)&gt;0,$G$1,"")</f>
        <v/>
      </c>
      <c r="H884" s="4" t="str">
        <f>IF(IFERROR(SEARCH($H$1,AP884),0)&gt;0,$H$1,"")</f>
        <v/>
      </c>
      <c r="I884" s="4" t="str">
        <f>IF(IFERROR(SEARCH($I$1,AP884),0)&gt;0,$I$1,"")</f>
        <v/>
      </c>
      <c r="J884" s="4" t="str">
        <f>IF(IFERROR(SEARCH($J$1,AP884),0)&gt;0,$J$1,"")</f>
        <v/>
      </c>
      <c r="K884" s="4" t="str">
        <f>IF(IFERROR(SEARCH($K$1,AP884),0)&gt;0,$K$1,"")</f>
        <v/>
      </c>
      <c r="L884" s="4" t="str">
        <f>IF(IFERROR(SEARCH($L$1,AP884),0)&gt;0,$L$1,"")</f>
        <v/>
      </c>
      <c r="M884" s="4" t="str">
        <f>IF(IFERROR(SEARCH($M$1,AP884),0)&gt;0,$M$1,"")</f>
        <v/>
      </c>
      <c r="N884" s="4" t="str">
        <f>IF(IFERROR(SEARCH($N$1,AP884),0)&gt;0,$N$1,"")</f>
        <v/>
      </c>
      <c r="O884" s="4" t="str">
        <f>IF(IFERROR(SEARCH($O$1,AP884),0)&gt;0,$O$1,"")</f>
        <v/>
      </c>
      <c r="P884" s="4" t="str">
        <f>IF(IFERROR(SEARCH($P$1,AP884),0)&gt;0,$P$1,"")</f>
        <v/>
      </c>
      <c r="Q884" s="4" t="str">
        <f>IF(IFERROR(SEARCH($Q$1,AP884),0)&gt;0,$Q$1,"")</f>
        <v/>
      </c>
      <c r="R884" s="4" t="str">
        <f>IF(IFERROR(SEARCH($R$1,AP884),0)&gt;0,$R$1,"")</f>
        <v/>
      </c>
      <c r="S884" s="4" t="str">
        <f>IF(IFERROR(SEARCH($S$1,AP884),0)&gt;0,$S$1,"")</f>
        <v/>
      </c>
      <c r="T884" s="4" t="str">
        <f>IF(IFERROR(SEARCH($T$1,AP884),0)&gt;0,$T$1,"")</f>
        <v/>
      </c>
      <c r="U884" s="4" t="str">
        <f>IF(IFERROR(SEARCH($U$1,AP884),0)&gt;0,$U$1,"")</f>
        <v/>
      </c>
      <c r="V884" s="4" t="str">
        <f>IF(IFERROR(SEARCH($V$1,AP884),0)&gt;0,$V$1,"")</f>
        <v/>
      </c>
      <c r="W884" s="4" t="str">
        <f>IF(IFERROR(SEARCH($W$1,AP884),0)&gt;0,$W$1,"")</f>
        <v/>
      </c>
      <c r="X884" s="4" t="str">
        <f>IF(IFERROR(SEARCH($X$1,AP884),0)&gt;0,$X$1,"")</f>
        <v/>
      </c>
      <c r="Y884" s="4">
        <f>LEN(A884)+LEN(B884)+LEN(C884)+LEN(D884)+LEN(E884)+LEN(F884)+LEN(G884)+LEN(H884)+LEN(I884)+LEN(J884)+LEN(K884)+LEN(L884)+LEN(M884)+LEN(N884)+LEN(O884)+LEN(P884)+LEN(Q884)+LEN(R884)+LEN(S884)+LEN(T884)+LEN(U884)+LEN(V884)+LEN(W884)+LEN(X884)</f>
        <v>3</v>
      </c>
      <c r="Z884" s="4" t="str">
        <f>IF(IFERROR(SEARCH($Z$1,AP884),0)&gt;0,$Z$1,"")</f>
        <v>-</v>
      </c>
      <c r="AA884" s="4" t="str">
        <f>IF(IFERROR(SEARCH($AA$1,AP884),0)&gt;0,$AA$1,"")</f>
        <v/>
      </c>
      <c r="AB884" s="4" t="str">
        <f>IF(IFERROR(SEARCH($AB$1,AP884),0)&gt;0,$AB$1,"")</f>
        <v/>
      </c>
      <c r="AC884" s="4" t="str">
        <f>IF(IFERROR(SEARCH($AC$1,AP884),0)&gt;0,$AC$1,"")</f>
        <v/>
      </c>
      <c r="AD884" s="4" t="str">
        <f>IF(IFERROR(SEARCH($AD$1,AP884),0)&gt;0,$AD$1,"")</f>
        <v/>
      </c>
      <c r="AE884" s="4" t="str">
        <f>IF(IFERROR(SEARCH($AE$1,AP884),0)&gt;0,$AE$1,"")</f>
        <v/>
      </c>
      <c r="AF884" s="4" t="str" cm="1">
        <f t="array" aca="1" ref="AF884" ca="1">LEFT(AO884,MATCH(FALSE,ISNUMBER(MID(AO884,ROW(INDIRECT("1:"&amp;LEN(AO884)+1)), 1) *1),0) -1)</f>
        <v>1</v>
      </c>
      <c r="AG884" s="4">
        <f>LEN(AO884)</f>
        <v>4</v>
      </c>
      <c r="AH884" s="4">
        <f>LEN(AP884)</f>
        <v>15</v>
      </c>
      <c r="AI884" s="4">
        <f>AH884-AG884</f>
        <v>11</v>
      </c>
      <c r="AJ884" s="4" t="str">
        <f>RIGHT(AP884,4)</f>
        <v>1PCS</v>
      </c>
      <c r="AK884" s="4" t="str">
        <f>RIGHT(AP884,5)</f>
        <v>-1PCS</v>
      </c>
      <c r="AL884" s="4" t="b">
        <f>AN884=AN885</f>
        <v>0</v>
      </c>
      <c r="AM884" s="4" t="b">
        <f>LEFT(AP884,2)=LEFT(AQ884,2)</f>
        <v>0</v>
      </c>
      <c r="AN884" s="5" t="str">
        <f>LEFT(AP884,(AI884-1))</f>
        <v>GELAS KACA</v>
      </c>
      <c r="AO884" s="4" t="str">
        <f>IFERROR(RIGHT(AP884,LEN(AP884)-FIND("-",AP884)),1)</f>
        <v>1PCS</v>
      </c>
      <c r="AP884" t="s">
        <v>1496</v>
      </c>
      <c r="AR884">
        <v>5000</v>
      </c>
      <c r="AS884">
        <v>5000</v>
      </c>
      <c r="AT884">
        <v>5000</v>
      </c>
    </row>
    <row r="885" spans="1:46" x14ac:dyDescent="0.25">
      <c r="A885" s="4" t="str">
        <f>IF(IFERROR(SEARCH($A$1,AP885),0)&gt;0,$A$1,"")</f>
        <v/>
      </c>
      <c r="B885" s="4" t="str">
        <f>IF(IFERROR(SEARCH($B$1,AP885),0)&gt;0,$B$1,"")</f>
        <v/>
      </c>
      <c r="C885" s="4" t="str">
        <f>IF(IFERROR(SEARCH($C$1,AP885),0)&gt;0,$C$1,"")</f>
        <v/>
      </c>
      <c r="D885" s="4" t="str">
        <f>IF(IFERROR(SEARCH($D$1,AP885),0)&gt;0,$D$1,"")</f>
        <v/>
      </c>
      <c r="E885" s="4" t="str">
        <f>IF(IFERROR(SEARCH($E$1,AP885),0)&gt;0,$E$1,"")</f>
        <v/>
      </c>
      <c r="F885" s="4" t="str">
        <f>IF(IFERROR(SEARCH($F$1,AP885),0)&gt;0,$F$1,"")</f>
        <v>PACK</v>
      </c>
      <c r="G885" s="4" t="str">
        <f>IF(IFERROR(SEARCH($G$1,AP885),0)&gt;0,$G$1,"")</f>
        <v/>
      </c>
      <c r="H885" s="4" t="str">
        <f>IF(IFERROR(SEARCH($H$1,AP885),0)&gt;0,$H$1,"")</f>
        <v/>
      </c>
      <c r="I885" s="4" t="str">
        <f>IF(IFERROR(SEARCH($I$1,AP885),0)&gt;0,$I$1,"")</f>
        <v/>
      </c>
      <c r="J885" s="4" t="str">
        <f>IF(IFERROR(SEARCH($J$1,AP885),0)&gt;0,$J$1,"")</f>
        <v/>
      </c>
      <c r="K885" s="4" t="str">
        <f>IF(IFERROR(SEARCH($K$1,AP885),0)&gt;0,$K$1,"")</f>
        <v/>
      </c>
      <c r="L885" s="4" t="str">
        <f>IF(IFERROR(SEARCH($L$1,AP885),0)&gt;0,$L$1,"")</f>
        <v/>
      </c>
      <c r="M885" s="4" t="str">
        <f>IF(IFERROR(SEARCH($M$1,AP885),0)&gt;0,$M$1,"")</f>
        <v/>
      </c>
      <c r="N885" s="4" t="str">
        <f>IF(IFERROR(SEARCH($N$1,AP885),0)&gt;0,$N$1,"")</f>
        <v/>
      </c>
      <c r="O885" s="4" t="str">
        <f>IF(IFERROR(SEARCH($O$1,AP885),0)&gt;0,$O$1,"")</f>
        <v/>
      </c>
      <c r="P885" s="4" t="str">
        <f>IF(IFERROR(SEARCH($P$1,AP885),0)&gt;0,$P$1,"")</f>
        <v/>
      </c>
      <c r="Q885" s="4" t="str">
        <f>IF(IFERROR(SEARCH($Q$1,AP885),0)&gt;0,$Q$1,"")</f>
        <v/>
      </c>
      <c r="R885" s="4" t="str">
        <f>IF(IFERROR(SEARCH($R$1,AP885),0)&gt;0,$R$1,"")</f>
        <v/>
      </c>
      <c r="S885" s="4" t="str">
        <f>IF(IFERROR(SEARCH($S$1,AP885),0)&gt;0,$S$1,"")</f>
        <v/>
      </c>
      <c r="T885" s="4" t="str">
        <f>IF(IFERROR(SEARCH($T$1,AP885),0)&gt;0,$T$1,"")</f>
        <v/>
      </c>
      <c r="U885" s="4" t="str">
        <f>IF(IFERROR(SEARCH($U$1,AP885),0)&gt;0,$U$1,"")</f>
        <v/>
      </c>
      <c r="V885" s="4" t="str">
        <f>IF(IFERROR(SEARCH($V$1,AP885),0)&gt;0,$V$1,"")</f>
        <v/>
      </c>
      <c r="W885" s="4" t="str">
        <f>IF(IFERROR(SEARCH($W$1,AP885),0)&gt;0,$W$1,"")</f>
        <v/>
      </c>
      <c r="X885" s="4" t="str">
        <f>IF(IFERROR(SEARCH($X$1,AP885),0)&gt;0,$X$1,"")</f>
        <v/>
      </c>
      <c r="Y885" s="4">
        <f>LEN(A885)+LEN(B885)+LEN(C885)+LEN(D885)+LEN(E885)+LEN(F885)+LEN(G885)+LEN(H885)+LEN(I885)+LEN(J885)+LEN(K885)+LEN(L885)+LEN(M885)+LEN(N885)+LEN(O885)+LEN(P885)+LEN(Q885)+LEN(R885)+LEN(S885)+LEN(T885)+LEN(U885)+LEN(V885)+LEN(W885)+LEN(X885)</f>
        <v>4</v>
      </c>
      <c r="Z885" s="4" t="str">
        <f>IF(IFERROR(SEARCH($Z$1,AP885),0)&gt;0,$Z$1,"")</f>
        <v>-</v>
      </c>
      <c r="AA885" s="4" t="str">
        <f>IF(IFERROR(SEARCH($AA$1,AP885),0)&gt;0,$AA$1,"")</f>
        <v/>
      </c>
      <c r="AB885" s="4" t="str">
        <f>IF(IFERROR(SEARCH($AB$1,AP885),0)&gt;0,$AB$1,"")</f>
        <v/>
      </c>
      <c r="AC885" s="4" t="str">
        <f>IF(IFERROR(SEARCH($AC$1,AP885),0)&gt;0,$AC$1,"")</f>
        <v/>
      </c>
      <c r="AD885" s="4" t="str">
        <f>IF(IFERROR(SEARCH($AD$1,AP885),0)&gt;0,$AD$1,"")</f>
        <v/>
      </c>
      <c r="AE885" s="4" t="str">
        <f>IF(IFERROR(SEARCH($AE$1,AP885),0)&gt;0,$AE$1,"")</f>
        <v/>
      </c>
      <c r="AF885" s="4" t="str" cm="1">
        <f t="array" aca="1" ref="AF885" ca="1">LEFT(AO885,MATCH(FALSE,ISNUMBER(MID(AO885,ROW(INDIRECT("1:"&amp;LEN(AO885)+1)), 1) *1),0) -1)</f>
        <v>1</v>
      </c>
      <c r="AG885" s="4">
        <f>LEN(AO885)</f>
        <v>5</v>
      </c>
      <c r="AH885" s="4">
        <f>LEN(AP885)</f>
        <v>16</v>
      </c>
      <c r="AI885" s="4">
        <f>AH885-AG885</f>
        <v>11</v>
      </c>
      <c r="AJ885" s="4" t="str">
        <f>RIGHT(AP885,4)</f>
        <v>PACK</v>
      </c>
      <c r="AK885" s="4" t="str">
        <f>RIGHT(AP885,5)</f>
        <v>1PACK</v>
      </c>
      <c r="AL885" s="4" t="b">
        <f>AN885=AN886</f>
        <v>0</v>
      </c>
      <c r="AM885" s="4" t="b">
        <f>LEFT(AP885,2)=LEFT(AQ885,2)</f>
        <v>0</v>
      </c>
      <c r="AN885" s="5" t="str">
        <f>LEFT(AP885,(AI885-1))</f>
        <v>GELAS KOPI</v>
      </c>
      <c r="AO885" s="4" t="str">
        <f>IFERROR(RIGHT(AP885,LEN(AP885)-FIND("-",AP885)),1)</f>
        <v>1PACK</v>
      </c>
      <c r="AP885" t="s">
        <v>1497</v>
      </c>
      <c r="AR885">
        <v>5500</v>
      </c>
      <c r="AS885">
        <v>5500</v>
      </c>
      <c r="AT885">
        <v>4500</v>
      </c>
    </row>
    <row r="886" spans="1:46" x14ac:dyDescent="0.25">
      <c r="A886" s="4" t="str">
        <f>IF(IFERROR(SEARCH($A$1,AP886),0)&gt;0,$A$1,"")</f>
        <v/>
      </c>
      <c r="B886" s="4" t="str">
        <f>IF(IFERROR(SEARCH($B$1,AP886),0)&gt;0,$B$1,"")</f>
        <v>BKS</v>
      </c>
      <c r="C886" s="4" t="str">
        <f>IF(IFERROR(SEARCH($C$1,AP886),0)&gt;0,$C$1,"")</f>
        <v/>
      </c>
      <c r="D886" s="4" t="str">
        <f>IF(IFERROR(SEARCH($D$1,AP886),0)&gt;0,$D$1,"")</f>
        <v/>
      </c>
      <c r="E886" s="4" t="str">
        <f>IF(IFERROR(SEARCH($E$1,AP886),0)&gt;0,$E$1,"")</f>
        <v/>
      </c>
      <c r="F886" s="4" t="str">
        <f>IF(IFERROR(SEARCH($F$1,AP886),0)&gt;0,$F$1,"")</f>
        <v/>
      </c>
      <c r="G886" s="4" t="str">
        <f>IF(IFERROR(SEARCH($G$1,AP886),0)&gt;0,$G$1,"")</f>
        <v/>
      </c>
      <c r="H886" s="4" t="str">
        <f>IF(IFERROR(SEARCH($H$1,AP886),0)&gt;0,$H$1,"")</f>
        <v/>
      </c>
      <c r="I886" s="4" t="str">
        <f>IF(IFERROR(SEARCH($I$1,AP886),0)&gt;0,$I$1,"")</f>
        <v/>
      </c>
      <c r="J886" s="4" t="str">
        <f>IF(IFERROR(SEARCH($J$1,AP886),0)&gt;0,$J$1,"")</f>
        <v/>
      </c>
      <c r="K886" s="4" t="str">
        <f>IF(IFERROR(SEARCH($K$1,AP886),0)&gt;0,$K$1,"")</f>
        <v/>
      </c>
      <c r="L886" s="4" t="str">
        <f>IF(IFERROR(SEARCH($L$1,AP886),0)&gt;0,$L$1,"")</f>
        <v/>
      </c>
      <c r="M886" s="4" t="str">
        <f>IF(IFERROR(SEARCH($M$1,AP886),0)&gt;0,$M$1,"")</f>
        <v/>
      </c>
      <c r="N886" s="4" t="str">
        <f>IF(IFERROR(SEARCH($N$1,AP886),0)&gt;0,$N$1,"")</f>
        <v/>
      </c>
      <c r="O886" s="4" t="str">
        <f>IF(IFERROR(SEARCH($O$1,AP886),0)&gt;0,$O$1,"")</f>
        <v/>
      </c>
      <c r="P886" s="4" t="str">
        <f>IF(IFERROR(SEARCH($P$1,AP886),0)&gt;0,$P$1,"")</f>
        <v/>
      </c>
      <c r="Q886" s="4" t="str">
        <f>IF(IFERROR(SEARCH($Q$1,AP886),0)&gt;0,$Q$1,"")</f>
        <v/>
      </c>
      <c r="R886" s="4" t="str">
        <f>IF(IFERROR(SEARCH($R$1,AP886),0)&gt;0,$R$1,"")</f>
        <v/>
      </c>
      <c r="S886" s="4" t="str">
        <f>IF(IFERROR(SEARCH($S$1,AP886),0)&gt;0,$S$1,"")</f>
        <v/>
      </c>
      <c r="T886" s="4" t="str">
        <f>IF(IFERROR(SEARCH($T$1,AP886),0)&gt;0,$T$1,"")</f>
        <v/>
      </c>
      <c r="U886" s="4" t="str">
        <f>IF(IFERROR(SEARCH($U$1,AP886),0)&gt;0,$U$1,"")</f>
        <v/>
      </c>
      <c r="V886" s="4" t="str">
        <f>IF(IFERROR(SEARCH($V$1,AP886),0)&gt;0,$V$1,"")</f>
        <v/>
      </c>
      <c r="W886" s="4" t="str">
        <f>IF(IFERROR(SEARCH($W$1,AP886),0)&gt;0,$W$1,"")</f>
        <v/>
      </c>
      <c r="X886" s="4" t="str">
        <f>IF(IFERROR(SEARCH($X$1,AP886),0)&gt;0,$X$1,"")</f>
        <v/>
      </c>
      <c r="Y886" s="4">
        <f>LEN(A886)+LEN(B886)+LEN(C886)+LEN(D886)+LEN(E886)+LEN(F886)+LEN(G886)+LEN(H886)+LEN(I886)+LEN(J886)+LEN(K886)+LEN(L886)+LEN(M886)+LEN(N886)+LEN(O886)+LEN(P886)+LEN(Q886)+LEN(R886)+LEN(S886)+LEN(T886)+LEN(U886)+LEN(V886)+LEN(W886)+LEN(X886)</f>
        <v>3</v>
      </c>
      <c r="Z886" s="4" t="str">
        <f>IF(IFERROR(SEARCH($Z$1,AP886),0)&gt;0,$Z$1,"")</f>
        <v>-</v>
      </c>
      <c r="AA886" s="4" t="str">
        <f>IF(IFERROR(SEARCH($AA$1,AP886),0)&gt;0,$AA$1,"")</f>
        <v/>
      </c>
      <c r="AB886" s="4" t="str">
        <f>IF(IFERROR(SEARCH($AB$1,AP886),0)&gt;0,$AB$1,"")</f>
        <v/>
      </c>
      <c r="AC886" s="4" t="str">
        <f>IF(IFERROR(SEARCH($AC$1,AP886),0)&gt;0,$AC$1,"")</f>
        <v/>
      </c>
      <c r="AD886" s="4" t="str">
        <f>IF(IFERROR(SEARCH($AD$1,AP886),0)&gt;0,$AD$1,"")</f>
        <v/>
      </c>
      <c r="AE886" s="4" t="str">
        <f>IF(IFERROR(SEARCH($AE$1,AP886),0)&gt;0,$AE$1,"")</f>
        <v/>
      </c>
      <c r="AF886" s="4" t="str" cm="1">
        <f t="array" aca="1" ref="AF886" ca="1">LEFT(AO886,MATCH(FALSE,ISNUMBER(MID(AO886,ROW(INDIRECT("1:"&amp;LEN(AO886)+1)), 1) *1),0) -1)</f>
        <v>1</v>
      </c>
      <c r="AG886" s="4">
        <f>LEN(AO886)</f>
        <v>4</v>
      </c>
      <c r="AH886" s="4">
        <f>LEN(AP886)</f>
        <v>13</v>
      </c>
      <c r="AI886" s="4">
        <f>AH886-AG886</f>
        <v>9</v>
      </c>
      <c r="AJ886" s="4" t="str">
        <f>RIGHT(AP886,4)</f>
        <v>1BKS</v>
      </c>
      <c r="AK886" s="4" t="str">
        <f>RIGHT(AP886,5)</f>
        <v>-1BKS</v>
      </c>
      <c r="AL886" s="4" t="b">
        <f>AN886=AN887</f>
        <v>0</v>
      </c>
      <c r="AM886" s="4" t="b">
        <f>LEFT(AP886,2)=LEFT(AQ886,2)</f>
        <v>0</v>
      </c>
      <c r="AN886" s="5" t="str">
        <f>LEFT(AP886,(AI886-1))</f>
        <v>GEO MILD</v>
      </c>
      <c r="AO886" s="4" t="str">
        <f>IFERROR(RIGHT(AP886,LEN(AP886)-FIND("-",AP886)),1)</f>
        <v>1BKS</v>
      </c>
      <c r="AP886" t="s">
        <v>1499</v>
      </c>
      <c r="AQ886" s="1" t="s">
        <v>1500</v>
      </c>
      <c r="AR886">
        <v>17600</v>
      </c>
      <c r="AS886">
        <v>19000</v>
      </c>
      <c r="AT886">
        <v>17350</v>
      </c>
    </row>
    <row r="887" spans="1:46" x14ac:dyDescent="0.25">
      <c r="A887" s="4" t="str">
        <f>IF(IFERROR(SEARCH($A$1,AP887),0)&gt;0,$A$1,"")</f>
        <v/>
      </c>
      <c r="B887" s="4" t="str">
        <f>IF(IFERROR(SEARCH($B$1,AP887),0)&gt;0,$B$1,"")</f>
        <v/>
      </c>
      <c r="C887" s="4" t="str">
        <f>IF(IFERROR(SEARCH($C$1,AP887),0)&gt;0,$C$1,"")</f>
        <v/>
      </c>
      <c r="D887" s="4" t="str">
        <f>IF(IFERROR(SEARCH($D$1,AP887),0)&gt;0,$D$1,"")</f>
        <v/>
      </c>
      <c r="E887" s="4" t="str">
        <f>IF(IFERROR(SEARCH($E$1,AP887),0)&gt;0,$E$1,"")</f>
        <v>RTG</v>
      </c>
      <c r="F887" s="4" t="str">
        <f>IF(IFERROR(SEARCH($F$1,AP887),0)&gt;0,$F$1,"")</f>
        <v/>
      </c>
      <c r="G887" s="4" t="str">
        <f>IF(IFERROR(SEARCH($G$1,AP887),0)&gt;0,$G$1,"")</f>
        <v/>
      </c>
      <c r="H887" s="4" t="str">
        <f>IF(IFERROR(SEARCH($H$1,AP887),0)&gt;0,$H$1,"")</f>
        <v/>
      </c>
      <c r="I887" s="4" t="str">
        <f>IF(IFERROR(SEARCH($I$1,AP887),0)&gt;0,$I$1,"")</f>
        <v/>
      </c>
      <c r="J887" s="4" t="str">
        <f>IF(IFERROR(SEARCH($J$1,AP887),0)&gt;0,$J$1,"")</f>
        <v/>
      </c>
      <c r="K887" s="4" t="str">
        <f>IF(IFERROR(SEARCH($K$1,AP887),0)&gt;0,$K$1,"")</f>
        <v/>
      </c>
      <c r="L887" s="4" t="str">
        <f>IF(IFERROR(SEARCH($L$1,AP887),0)&gt;0,$L$1,"")</f>
        <v/>
      </c>
      <c r="M887" s="4" t="str">
        <f>IF(IFERROR(SEARCH($M$1,AP887),0)&gt;0,$M$1,"")</f>
        <v/>
      </c>
      <c r="N887" s="4" t="str">
        <f>IF(IFERROR(SEARCH($N$1,AP887),0)&gt;0,$N$1,"")</f>
        <v/>
      </c>
      <c r="O887" s="4" t="str">
        <f>IF(IFERROR(SEARCH($O$1,AP887),0)&gt;0,$O$1,"")</f>
        <v/>
      </c>
      <c r="P887" s="4" t="str">
        <f>IF(IFERROR(SEARCH($P$1,AP887),0)&gt;0,$P$1,"")</f>
        <v>DUS</v>
      </c>
      <c r="Q887" s="4" t="str">
        <f>IF(IFERROR(SEARCH($Q$1,AP887),0)&gt;0,$Q$1,"")</f>
        <v/>
      </c>
      <c r="R887" s="4" t="str">
        <f>IF(IFERROR(SEARCH($R$1,AP887),0)&gt;0,$R$1,"")</f>
        <v/>
      </c>
      <c r="S887" s="4" t="str">
        <f>IF(IFERROR(SEARCH($S$1,AP887),0)&gt;0,$S$1,"")</f>
        <v/>
      </c>
      <c r="T887" s="4" t="str">
        <f>IF(IFERROR(SEARCH($T$1,AP887),0)&gt;0,$T$1,"")</f>
        <v/>
      </c>
      <c r="U887" s="4" t="str">
        <f>IF(IFERROR(SEARCH($U$1,AP887),0)&gt;0,$U$1,"")</f>
        <v/>
      </c>
      <c r="V887" s="4" t="str">
        <f>IF(IFERROR(SEARCH($V$1,AP887),0)&gt;0,$V$1,"")</f>
        <v/>
      </c>
      <c r="W887" s="4" t="str">
        <f>IF(IFERROR(SEARCH($W$1,AP887),0)&gt;0,$W$1,"")</f>
        <v/>
      </c>
      <c r="X887" s="4" t="str">
        <f>IF(IFERROR(SEARCH($X$1,AP887),0)&gt;0,$X$1,"")</f>
        <v/>
      </c>
      <c r="Y887" s="4">
        <f>LEN(A887)+LEN(B887)+LEN(C887)+LEN(D887)+LEN(E887)+LEN(F887)+LEN(G887)+LEN(H887)+LEN(I887)+LEN(J887)+LEN(K887)+LEN(L887)+LEN(M887)+LEN(N887)+LEN(O887)+LEN(P887)+LEN(Q887)+LEN(R887)+LEN(S887)+LEN(T887)+LEN(U887)+LEN(V887)+LEN(W887)+LEN(X887)</f>
        <v>6</v>
      </c>
      <c r="Z887" s="4" t="str">
        <f>IF(IFERROR(SEARCH($Z$1,AP887),0)&gt;0,$Z$1,"")</f>
        <v>-</v>
      </c>
      <c r="AA887" s="4" t="str">
        <f>IF(IFERROR(SEARCH($AA$1,AP887),0)&gt;0,$AA$1,"")</f>
        <v>/</v>
      </c>
      <c r="AB887" s="4" t="str">
        <f>IF(IFERROR(SEARCH($AB$1,AP887),0)&gt;0,$AB$1,"")</f>
        <v/>
      </c>
      <c r="AC887" s="4" t="str">
        <f>IF(IFERROR(SEARCH($AC$1,AP887),0)&gt;0,$AC$1,"")</f>
        <v/>
      </c>
      <c r="AD887" s="4" t="str">
        <f>IF(IFERROR(SEARCH($AD$1,AP887),0)&gt;0,$AD$1,"")</f>
        <v/>
      </c>
      <c r="AE887" s="4" t="str">
        <f>IF(IFERROR(SEARCH($AE$1,AP887),0)&gt;0,$AE$1,"")</f>
        <v/>
      </c>
      <c r="AF887" s="4" t="str" cm="1">
        <f t="array" aca="1" ref="AF887" ca="1">LEFT(AO887,MATCH(FALSE,ISNUMBER(MID(AO887,ROW(INDIRECT("1:"&amp;LEN(AO887)+1)), 1) *1),0) -1)</f>
        <v>12</v>
      </c>
      <c r="AG887" s="4">
        <f>LEN(AO887)</f>
        <v>9</v>
      </c>
      <c r="AH887" s="4">
        <f>LEN(AP887)</f>
        <v>22</v>
      </c>
      <c r="AI887" s="4">
        <f>AH887-AG887</f>
        <v>13</v>
      </c>
      <c r="AJ887" s="4" t="str">
        <f>RIGHT(AP887,4)</f>
        <v>/DUS</v>
      </c>
      <c r="AK887" s="4" t="str">
        <f>RIGHT(AP887,5)</f>
        <v>G/DUS</v>
      </c>
      <c r="AL887" s="4" t="b">
        <f>AN887=AN888</f>
        <v>0</v>
      </c>
      <c r="AM887" s="4" t="b">
        <f>LEFT(AP887,2)=LEFT(AQ887,2)</f>
        <v>0</v>
      </c>
      <c r="AN887" s="5" t="str">
        <f>LEFT(AP887,(AI887-1))</f>
        <v>GERY BISCHOC</v>
      </c>
      <c r="AO887" s="4" t="str">
        <f>IFERROR(RIGHT(AP887,LEN(AP887)-FIND("-",AP887)),1)</f>
        <v>12RTG/DUS</v>
      </c>
      <c r="AP887" t="s">
        <v>1505</v>
      </c>
      <c r="AR887">
        <v>102000</v>
      </c>
      <c r="AS887">
        <v>102000</v>
      </c>
      <c r="AT887">
        <v>101200</v>
      </c>
    </row>
    <row r="888" spans="1:46" x14ac:dyDescent="0.25">
      <c r="A888" s="4" t="str">
        <f>IF(IFERROR(SEARCH($A$1,AP888),0)&gt;0,$A$1,"")</f>
        <v>PCS</v>
      </c>
      <c r="B888" s="4" t="str">
        <f>IF(IFERROR(SEARCH($B$1,AP888),0)&gt;0,$B$1,"")</f>
        <v/>
      </c>
      <c r="C888" s="4" t="str">
        <f>IF(IFERROR(SEARCH($C$1,AP888),0)&gt;0,$C$1,"")</f>
        <v/>
      </c>
      <c r="D888" s="4" t="str">
        <f>IF(IFERROR(SEARCH($D$1,AP888),0)&gt;0,$D$1,"")</f>
        <v/>
      </c>
      <c r="E888" s="4" t="str">
        <f>IF(IFERROR(SEARCH($E$1,AP888),0)&gt;0,$E$1,"")</f>
        <v>RTG</v>
      </c>
      <c r="F888" s="4" t="str">
        <f>IF(IFERROR(SEARCH($F$1,AP888),0)&gt;0,$F$1,"")</f>
        <v/>
      </c>
      <c r="G888" s="4" t="str">
        <f>IF(IFERROR(SEARCH($G$1,AP888),0)&gt;0,$G$1,"")</f>
        <v/>
      </c>
      <c r="H888" s="4" t="str">
        <f>IF(IFERROR(SEARCH($H$1,AP888),0)&gt;0,$H$1,"")</f>
        <v/>
      </c>
      <c r="I888" s="4" t="str">
        <f>IF(IFERROR(SEARCH($I$1,AP888),0)&gt;0,$I$1,"")</f>
        <v/>
      </c>
      <c r="J888" s="4" t="str">
        <f>IF(IFERROR(SEARCH($J$1,AP888),0)&gt;0,$J$1,"")</f>
        <v/>
      </c>
      <c r="K888" s="4" t="str">
        <f>IF(IFERROR(SEARCH($K$1,AP888),0)&gt;0,$K$1,"")</f>
        <v/>
      </c>
      <c r="L888" s="4" t="str">
        <f>IF(IFERROR(SEARCH($L$1,AP888),0)&gt;0,$L$1,"")</f>
        <v/>
      </c>
      <c r="M888" s="4" t="str">
        <f>IF(IFERROR(SEARCH($M$1,AP888),0)&gt;0,$M$1,"")</f>
        <v/>
      </c>
      <c r="N888" s="4" t="str">
        <f>IF(IFERROR(SEARCH($N$1,AP888),0)&gt;0,$N$1,"")</f>
        <v/>
      </c>
      <c r="O888" s="4" t="str">
        <f>IF(IFERROR(SEARCH($O$1,AP888),0)&gt;0,$O$1,"")</f>
        <v/>
      </c>
      <c r="P888" s="4" t="str">
        <f>IF(IFERROR(SEARCH($P$1,AP888),0)&gt;0,$P$1,"")</f>
        <v/>
      </c>
      <c r="Q888" s="4" t="str">
        <f>IF(IFERROR(SEARCH($Q$1,AP888),0)&gt;0,$Q$1,"")</f>
        <v/>
      </c>
      <c r="R888" s="4" t="str">
        <f>IF(IFERROR(SEARCH($R$1,AP888),0)&gt;0,$R$1,"")</f>
        <v/>
      </c>
      <c r="S888" s="4" t="str">
        <f>IF(IFERROR(SEARCH($S$1,AP888),0)&gt;0,$S$1,"")</f>
        <v/>
      </c>
      <c r="T888" s="4" t="str">
        <f>IF(IFERROR(SEARCH($T$1,AP888),0)&gt;0,$T$1,"")</f>
        <v/>
      </c>
      <c r="U888" s="4" t="str">
        <f>IF(IFERROR(SEARCH($U$1,AP888),0)&gt;0,$U$1,"")</f>
        <v/>
      </c>
      <c r="V888" s="4" t="str">
        <f>IF(IFERROR(SEARCH($V$1,AP888),0)&gt;0,$V$1,"")</f>
        <v/>
      </c>
      <c r="W888" s="4" t="str">
        <f>IF(IFERROR(SEARCH($W$1,AP888),0)&gt;0,$W$1,"")</f>
        <v/>
      </c>
      <c r="X888" s="4" t="str">
        <f>IF(IFERROR(SEARCH($X$1,AP888),0)&gt;0,$X$1,"")</f>
        <v/>
      </c>
      <c r="Y888" s="4">
        <f>LEN(A888)+LEN(B888)+LEN(C888)+LEN(D888)+LEN(E888)+LEN(F888)+LEN(G888)+LEN(H888)+LEN(I888)+LEN(J888)+LEN(K888)+LEN(L888)+LEN(M888)+LEN(N888)+LEN(O888)+LEN(P888)+LEN(Q888)+LEN(R888)+LEN(S888)+LEN(T888)+LEN(U888)+LEN(V888)+LEN(W888)+LEN(X888)</f>
        <v>6</v>
      </c>
      <c r="Z888" s="4" t="str">
        <f>IF(IFERROR(SEARCH($Z$1,AP888),0)&gt;0,$Z$1,"")</f>
        <v>-</v>
      </c>
      <c r="AA888" s="4" t="str">
        <f>IF(IFERROR(SEARCH($AA$1,AP888),0)&gt;0,$AA$1,"")</f>
        <v>/</v>
      </c>
      <c r="AB888" s="4" t="str">
        <f>IF(IFERROR(SEARCH($AB$1,AP888),0)&gt;0,$AB$1,"")</f>
        <v/>
      </c>
      <c r="AC888" s="4" t="str">
        <f>IF(IFERROR(SEARCH($AC$1,AP888),0)&gt;0,$AC$1,"")</f>
        <v/>
      </c>
      <c r="AD888" s="4" t="str">
        <f>IF(IFERROR(SEARCH($AD$1,AP888),0)&gt;0,$AD$1,"")</f>
        <v/>
      </c>
      <c r="AE888" s="4" t="str">
        <f>IF(IFERROR(SEARCH($AE$1,AP888),0)&gt;0,$AE$1,"")</f>
        <v/>
      </c>
      <c r="AF888" s="4" t="str" cm="1">
        <f t="array" aca="1" ref="AF888" ca="1">LEFT(AO888,MATCH(FALSE,ISNUMBER(MID(AO888,ROW(INDIRECT("1:"&amp;LEN(AO888)+1)), 1) *1),0) -1)</f>
        <v>10</v>
      </c>
      <c r="AG888" s="4">
        <f>LEN(AO888)</f>
        <v>9</v>
      </c>
      <c r="AH888" s="4">
        <f>LEN(AP888)</f>
        <v>27</v>
      </c>
      <c r="AI888" s="4">
        <f>AH888-AG888</f>
        <v>18</v>
      </c>
      <c r="AJ888" s="4" t="str">
        <f>RIGHT(AP888,4)</f>
        <v>/RTG</v>
      </c>
      <c r="AK888" s="4" t="str">
        <f>RIGHT(AP888,5)</f>
        <v>S/RTG</v>
      </c>
      <c r="AL888" s="4" t="b">
        <f>AN888=AN889</f>
        <v>0</v>
      </c>
      <c r="AM888" s="4" t="b">
        <f>LEFT(AP888,2)=LEFT(AQ888,2)</f>
        <v>0</v>
      </c>
      <c r="AN888" s="5" t="str">
        <f>LEFT(AP888,(AI888-1))</f>
        <v>GERY BISCHOC 1000</v>
      </c>
      <c r="AO888" s="4" t="str">
        <f>IFERROR(RIGHT(AP888,LEN(AP888)-FIND("-",AP888)),1)</f>
        <v>10PCS/RTG</v>
      </c>
      <c r="AP888" t="s">
        <v>1501</v>
      </c>
      <c r="AQ888" s="1" t="s">
        <v>1502</v>
      </c>
      <c r="AR888">
        <v>9000</v>
      </c>
      <c r="AS888">
        <v>9000</v>
      </c>
      <c r="AT888">
        <v>8433</v>
      </c>
    </row>
    <row r="889" spans="1:46" x14ac:dyDescent="0.25">
      <c r="A889" s="4" t="str">
        <f>IF(IFERROR(SEARCH($A$1,AP889),0)&gt;0,$A$1,"")</f>
        <v>PCS</v>
      </c>
      <c r="B889" s="4" t="str">
        <f>IF(IFERROR(SEARCH($B$1,AP889),0)&gt;0,$B$1,"")</f>
        <v/>
      </c>
      <c r="C889" s="4" t="str">
        <f>IF(IFERROR(SEARCH($C$1,AP889),0)&gt;0,$C$1,"")</f>
        <v/>
      </c>
      <c r="D889" s="4" t="str">
        <f>IF(IFERROR(SEARCH($D$1,AP889),0)&gt;0,$D$1,"")</f>
        <v/>
      </c>
      <c r="E889" s="4" t="str">
        <f>IF(IFERROR(SEARCH($E$1,AP889),0)&gt;0,$E$1,"")</f>
        <v>RTG</v>
      </c>
      <c r="F889" s="4" t="str">
        <f>IF(IFERROR(SEARCH($F$1,AP889),0)&gt;0,$F$1,"")</f>
        <v/>
      </c>
      <c r="G889" s="4" t="str">
        <f>IF(IFERROR(SEARCH($G$1,AP889),0)&gt;0,$G$1,"")</f>
        <v/>
      </c>
      <c r="H889" s="4" t="str">
        <f>IF(IFERROR(SEARCH($H$1,AP889),0)&gt;0,$H$1,"")</f>
        <v/>
      </c>
      <c r="I889" s="4" t="str">
        <f>IF(IFERROR(SEARCH($I$1,AP889),0)&gt;0,$I$1,"")</f>
        <v/>
      </c>
      <c r="J889" s="4" t="str">
        <f>IF(IFERROR(SEARCH($J$1,AP889),0)&gt;0,$J$1,"")</f>
        <v/>
      </c>
      <c r="K889" s="4" t="str">
        <f>IF(IFERROR(SEARCH($K$1,AP889),0)&gt;0,$K$1,"")</f>
        <v/>
      </c>
      <c r="L889" s="4" t="str">
        <f>IF(IFERROR(SEARCH($L$1,AP889),0)&gt;0,$L$1,"")</f>
        <v/>
      </c>
      <c r="M889" s="4" t="str">
        <f>IF(IFERROR(SEARCH($M$1,AP889),0)&gt;0,$M$1,"")</f>
        <v/>
      </c>
      <c r="N889" s="4" t="str">
        <f>IF(IFERROR(SEARCH($N$1,AP889),0)&gt;0,$N$1,"")</f>
        <v/>
      </c>
      <c r="O889" s="4" t="str">
        <f>IF(IFERROR(SEARCH($O$1,AP889),0)&gt;0,$O$1,"")</f>
        <v/>
      </c>
      <c r="P889" s="4" t="str">
        <f>IF(IFERROR(SEARCH($P$1,AP889),0)&gt;0,$P$1,"")</f>
        <v/>
      </c>
      <c r="Q889" s="4" t="str">
        <f>IF(IFERROR(SEARCH($Q$1,AP889),0)&gt;0,$Q$1,"")</f>
        <v/>
      </c>
      <c r="R889" s="4" t="str">
        <f>IF(IFERROR(SEARCH($R$1,AP889),0)&gt;0,$R$1,"")</f>
        <v/>
      </c>
      <c r="S889" s="4" t="str">
        <f>IF(IFERROR(SEARCH($S$1,AP889),0)&gt;0,$S$1,"")</f>
        <v/>
      </c>
      <c r="T889" s="4" t="str">
        <f>IF(IFERROR(SEARCH($T$1,AP889),0)&gt;0,$T$1,"")</f>
        <v/>
      </c>
      <c r="U889" s="4" t="str">
        <f>IF(IFERROR(SEARCH($U$1,AP889),0)&gt;0,$U$1,"")</f>
        <v/>
      </c>
      <c r="V889" s="4" t="str">
        <f>IF(IFERROR(SEARCH($V$1,AP889),0)&gt;0,$V$1,"")</f>
        <v/>
      </c>
      <c r="W889" s="4" t="str">
        <f>IF(IFERROR(SEARCH($W$1,AP889),0)&gt;0,$W$1,"")</f>
        <v/>
      </c>
      <c r="X889" s="4" t="str">
        <f>IF(IFERROR(SEARCH($X$1,AP889),0)&gt;0,$X$1,"")</f>
        <v/>
      </c>
      <c r="Y889" s="4">
        <f>LEN(A889)+LEN(B889)+LEN(C889)+LEN(D889)+LEN(E889)+LEN(F889)+LEN(G889)+LEN(H889)+LEN(I889)+LEN(J889)+LEN(K889)+LEN(L889)+LEN(M889)+LEN(N889)+LEN(O889)+LEN(P889)+LEN(Q889)+LEN(R889)+LEN(S889)+LEN(T889)+LEN(U889)+LEN(V889)+LEN(W889)+LEN(X889)</f>
        <v>6</v>
      </c>
      <c r="Z889" s="4" t="str">
        <f>IF(IFERROR(SEARCH($Z$1,AP889),0)&gt;0,$Z$1,"")</f>
        <v>-</v>
      </c>
      <c r="AA889" s="4" t="str">
        <f>IF(IFERROR(SEARCH($AA$1,AP889),0)&gt;0,$AA$1,"")</f>
        <v>/</v>
      </c>
      <c r="AB889" s="4" t="str">
        <f>IF(IFERROR(SEARCH($AB$1,AP889),0)&gt;0,$AB$1,"")</f>
        <v/>
      </c>
      <c r="AC889" s="4" t="str">
        <f>IF(IFERROR(SEARCH($AC$1,AP889),0)&gt;0,$AC$1,"")</f>
        <v/>
      </c>
      <c r="AD889" s="4" t="str">
        <f>IF(IFERROR(SEARCH($AD$1,AP889),0)&gt;0,$AD$1,"")</f>
        <v/>
      </c>
      <c r="AE889" s="4" t="str">
        <f>IF(IFERROR(SEARCH($AE$1,AP889),0)&gt;0,$AE$1,"")</f>
        <v/>
      </c>
      <c r="AF889" s="4" t="str" cm="1">
        <f t="array" aca="1" ref="AF889" ca="1">LEFT(AO889,MATCH(FALSE,ISNUMBER(MID(AO889,ROW(INDIRECT("1:"&amp;LEN(AO889)+1)), 1) *1),0) -1)</f>
        <v>10</v>
      </c>
      <c r="AG889" s="4">
        <f>LEN(AO889)</f>
        <v>9</v>
      </c>
      <c r="AH889" s="4">
        <f>LEN(AP889)</f>
        <v>26</v>
      </c>
      <c r="AI889" s="4">
        <f>AH889-AG889</f>
        <v>17</v>
      </c>
      <c r="AJ889" s="4" t="str">
        <f>RIGHT(AP889,4)</f>
        <v>/RTG</v>
      </c>
      <c r="AK889" s="4" t="str">
        <f>RIGHT(AP889,5)</f>
        <v>S/RTG</v>
      </c>
      <c r="AL889" s="4" t="b">
        <f>AN889=AN890</f>
        <v>0</v>
      </c>
      <c r="AM889" s="4" t="b">
        <f>LEFT(AP889,2)=LEFT(AQ889,2)</f>
        <v>0</v>
      </c>
      <c r="AN889" s="5" t="str">
        <f>LEFT(AP889,(AI889-1))</f>
        <v>GERY BISCHOC 500</v>
      </c>
      <c r="AO889" s="4" t="str">
        <f>IFERROR(RIGHT(AP889,LEN(AP889)-FIND("-",AP889)),1)</f>
        <v>10PCS/RTG</v>
      </c>
      <c r="AP889" t="s">
        <v>1503</v>
      </c>
      <c r="AQ889" s="1" t="s">
        <v>1504</v>
      </c>
      <c r="AR889">
        <v>4500</v>
      </c>
      <c r="AS889">
        <v>4500</v>
      </c>
      <c r="AT889">
        <v>4167</v>
      </c>
    </row>
    <row r="890" spans="1:46" x14ac:dyDescent="0.25">
      <c r="A890" s="4" t="str">
        <f>IF(IFERROR(SEARCH($A$1,AP890),0)&gt;0,$A$1,"")</f>
        <v/>
      </c>
      <c r="B890" s="4" t="str">
        <f>IF(IFERROR(SEARCH($B$1,AP890),0)&gt;0,$B$1,"")</f>
        <v/>
      </c>
      <c r="C890" s="4" t="str">
        <f>IF(IFERROR(SEARCH($C$1,AP890),0)&gt;0,$C$1,"")</f>
        <v/>
      </c>
      <c r="D890" s="4" t="str">
        <f>IF(IFERROR(SEARCH($D$1,AP890),0)&gt;0,$D$1,"")</f>
        <v/>
      </c>
      <c r="E890" s="4" t="str">
        <f>IF(IFERROR(SEARCH($E$1,AP890),0)&gt;0,$E$1,"")</f>
        <v>RTG</v>
      </c>
      <c r="F890" s="4" t="str">
        <f>IF(IFERROR(SEARCH($F$1,AP890),0)&gt;0,$F$1,"")</f>
        <v/>
      </c>
      <c r="G890" s="4" t="str">
        <f>IF(IFERROR(SEARCH($G$1,AP890),0)&gt;0,$G$1,"")</f>
        <v/>
      </c>
      <c r="H890" s="4" t="str">
        <f>IF(IFERROR(SEARCH($H$1,AP890),0)&gt;0,$H$1,"")</f>
        <v/>
      </c>
      <c r="I890" s="4" t="str">
        <f>IF(IFERROR(SEARCH($I$1,AP890),0)&gt;0,$I$1,"")</f>
        <v/>
      </c>
      <c r="J890" s="4" t="str">
        <f>IF(IFERROR(SEARCH($J$1,AP890),0)&gt;0,$J$1,"")</f>
        <v/>
      </c>
      <c r="K890" s="4" t="str">
        <f>IF(IFERROR(SEARCH($K$1,AP890),0)&gt;0,$K$1,"")</f>
        <v/>
      </c>
      <c r="L890" s="4" t="str">
        <f>IF(IFERROR(SEARCH($L$1,AP890),0)&gt;0,$L$1,"")</f>
        <v/>
      </c>
      <c r="M890" s="4" t="str">
        <f>IF(IFERROR(SEARCH($M$1,AP890),0)&gt;0,$M$1,"")</f>
        <v/>
      </c>
      <c r="N890" s="4" t="str">
        <f>IF(IFERROR(SEARCH($N$1,AP890),0)&gt;0,$N$1,"")</f>
        <v/>
      </c>
      <c r="O890" s="4" t="str">
        <f>IF(IFERROR(SEARCH($O$1,AP890),0)&gt;0,$O$1,"")</f>
        <v/>
      </c>
      <c r="P890" s="4" t="str">
        <f>IF(IFERROR(SEARCH($P$1,AP890),0)&gt;0,$P$1,"")</f>
        <v/>
      </c>
      <c r="Q890" s="4" t="str">
        <f>IF(IFERROR(SEARCH($Q$1,AP890),0)&gt;0,$Q$1,"")</f>
        <v/>
      </c>
      <c r="R890" s="4" t="str">
        <f>IF(IFERROR(SEARCH($R$1,AP890),0)&gt;0,$R$1,"")</f>
        <v/>
      </c>
      <c r="S890" s="4" t="str">
        <f>IF(IFERROR(SEARCH($S$1,AP890),0)&gt;0,$S$1,"")</f>
        <v/>
      </c>
      <c r="T890" s="4" t="str">
        <f>IF(IFERROR(SEARCH($T$1,AP890),0)&gt;0,$T$1,"")</f>
        <v/>
      </c>
      <c r="U890" s="4" t="str">
        <f>IF(IFERROR(SEARCH($U$1,AP890),0)&gt;0,$U$1,"")</f>
        <v/>
      </c>
      <c r="V890" s="4" t="str">
        <f>IF(IFERROR(SEARCH($V$1,AP890),0)&gt;0,$V$1,"")</f>
        <v/>
      </c>
      <c r="W890" s="4" t="str">
        <f>IF(IFERROR(SEARCH($W$1,AP890),0)&gt;0,$W$1,"")</f>
        <v/>
      </c>
      <c r="X890" s="4" t="str">
        <f>IF(IFERROR(SEARCH($X$1,AP890),0)&gt;0,$X$1,"")</f>
        <v/>
      </c>
      <c r="Y890" s="4">
        <f>LEN(A890)+LEN(B890)+LEN(C890)+LEN(D890)+LEN(E890)+LEN(F890)+LEN(G890)+LEN(H890)+LEN(I890)+LEN(J890)+LEN(K890)+LEN(L890)+LEN(M890)+LEN(N890)+LEN(O890)+LEN(P890)+LEN(Q890)+LEN(R890)+LEN(S890)+LEN(T890)+LEN(U890)+LEN(V890)+LEN(W890)+LEN(X890)</f>
        <v>3</v>
      </c>
      <c r="Z890" s="4" t="str">
        <f>IF(IFERROR(SEARCH($Z$1,AP890),0)&gt;0,$Z$1,"")</f>
        <v>-</v>
      </c>
      <c r="AA890" s="4" t="str">
        <f>IF(IFERROR(SEARCH($AA$1,AP890),0)&gt;0,$AA$1,"")</f>
        <v/>
      </c>
      <c r="AB890" s="4" t="str">
        <f>IF(IFERROR(SEARCH($AB$1,AP890),0)&gt;0,$AB$1,"")</f>
        <v/>
      </c>
      <c r="AC890" s="4" t="str">
        <f>IF(IFERROR(SEARCH($AC$1,AP890),0)&gt;0,$AC$1,"")</f>
        <v/>
      </c>
      <c r="AD890" s="4" t="str">
        <f>IF(IFERROR(SEARCH($AD$1,AP890),0)&gt;0,$AD$1,"")</f>
        <v/>
      </c>
      <c r="AE890" s="4" t="str">
        <f>IF(IFERROR(SEARCH($AE$1,AP890),0)&gt;0,$AE$1,"")</f>
        <v/>
      </c>
      <c r="AF890" s="4" t="str" cm="1">
        <f t="array" aca="1" ref="AF890" ca="1">LEFT(AO890,MATCH(FALSE,ISNUMBER(MID(AO890,ROW(INDIRECT("1:"&amp;LEN(AO890)+1)), 1) *1),0) -1)</f>
        <v>1</v>
      </c>
      <c r="AG890" s="4">
        <f>LEN(AO890)</f>
        <v>4</v>
      </c>
      <c r="AH890" s="4">
        <f>LEN(AP890)</f>
        <v>20</v>
      </c>
      <c r="AI890" s="4">
        <f>AH890-AG890</f>
        <v>16</v>
      </c>
      <c r="AJ890" s="4" t="str">
        <f>RIGHT(AP890,4)</f>
        <v>1RTG</v>
      </c>
      <c r="AK890" s="4" t="str">
        <f>RIGHT(AP890,5)</f>
        <v>-1RTG</v>
      </c>
      <c r="AL890" s="4" t="b">
        <f>AN890=AN891</f>
        <v>1</v>
      </c>
      <c r="AM890" s="4" t="b">
        <f>LEFT(AP890,2)=LEFT(AQ890,2)</f>
        <v>0</v>
      </c>
      <c r="AN890" s="5" t="str">
        <f>LEFT(AP890,(AI890-1))</f>
        <v>GERY CHOCO RING</v>
      </c>
      <c r="AO890" s="4" t="str">
        <f>IFERROR(RIGHT(AP890,LEN(AP890)-FIND("-",AP890)),1)</f>
        <v>1RTG</v>
      </c>
      <c r="AP890" t="s">
        <v>1506</v>
      </c>
      <c r="AQ890" s="1" t="s">
        <v>1507</v>
      </c>
      <c r="AR890">
        <v>9000</v>
      </c>
      <c r="AS890">
        <v>9000</v>
      </c>
      <c r="AT890">
        <v>8200</v>
      </c>
    </row>
    <row r="891" spans="1:46" x14ac:dyDescent="0.25">
      <c r="A891" s="4" t="str">
        <f>IF(IFERROR(SEARCH($A$1,AP891),0)&gt;0,$A$1,"")</f>
        <v/>
      </c>
      <c r="B891" s="4" t="str">
        <f>IF(IFERROR(SEARCH($B$1,AP891),0)&gt;0,$B$1,"")</f>
        <v>BKS</v>
      </c>
      <c r="C891" s="4" t="str">
        <f>IF(IFERROR(SEARCH($C$1,AP891),0)&gt;0,$C$1,"")</f>
        <v/>
      </c>
      <c r="D891" s="4" t="str">
        <f>IF(IFERROR(SEARCH($D$1,AP891),0)&gt;0,$D$1,"")</f>
        <v/>
      </c>
      <c r="E891" s="4" t="str">
        <f>IF(IFERROR(SEARCH($E$1,AP891),0)&gt;0,$E$1,"")</f>
        <v/>
      </c>
      <c r="F891" s="4" t="str">
        <f>IF(IFERROR(SEARCH($F$1,AP891),0)&gt;0,$F$1,"")</f>
        <v>PACK</v>
      </c>
      <c r="G891" s="4" t="str">
        <f>IF(IFERROR(SEARCH($G$1,AP891),0)&gt;0,$G$1,"")</f>
        <v/>
      </c>
      <c r="H891" s="4" t="str">
        <f>IF(IFERROR(SEARCH($H$1,AP891),0)&gt;0,$H$1,"")</f>
        <v/>
      </c>
      <c r="I891" s="4" t="str">
        <f>IF(IFERROR(SEARCH($I$1,AP891),0)&gt;0,$I$1,"")</f>
        <v/>
      </c>
      <c r="J891" s="4" t="str">
        <f>IF(IFERROR(SEARCH($J$1,AP891),0)&gt;0,$J$1,"")</f>
        <v/>
      </c>
      <c r="K891" s="4" t="str">
        <f>IF(IFERROR(SEARCH($K$1,AP891),0)&gt;0,$K$1,"")</f>
        <v/>
      </c>
      <c r="L891" s="4" t="str">
        <f>IF(IFERROR(SEARCH($L$1,AP891),0)&gt;0,$L$1,"")</f>
        <v/>
      </c>
      <c r="M891" s="4" t="str">
        <f>IF(IFERROR(SEARCH($M$1,AP891),0)&gt;0,$M$1,"")</f>
        <v/>
      </c>
      <c r="N891" s="4" t="str">
        <f>IF(IFERROR(SEARCH($N$1,AP891),0)&gt;0,$N$1,"")</f>
        <v/>
      </c>
      <c r="O891" s="4" t="str">
        <f>IF(IFERROR(SEARCH($O$1,AP891),0)&gt;0,$O$1,"")</f>
        <v/>
      </c>
      <c r="P891" s="4" t="str">
        <f>IF(IFERROR(SEARCH($P$1,AP891),0)&gt;0,$P$1,"")</f>
        <v/>
      </c>
      <c r="Q891" s="4" t="str">
        <f>IF(IFERROR(SEARCH($Q$1,AP891),0)&gt;0,$Q$1,"")</f>
        <v/>
      </c>
      <c r="R891" s="4" t="str">
        <f>IF(IFERROR(SEARCH($R$1,AP891),0)&gt;0,$R$1,"")</f>
        <v/>
      </c>
      <c r="S891" s="4" t="str">
        <f>IF(IFERROR(SEARCH($S$1,AP891),0)&gt;0,$S$1,"")</f>
        <v/>
      </c>
      <c r="T891" s="4" t="str">
        <f>IF(IFERROR(SEARCH($T$1,AP891),0)&gt;0,$T$1,"")</f>
        <v/>
      </c>
      <c r="U891" s="4" t="str">
        <f>IF(IFERROR(SEARCH($U$1,AP891),0)&gt;0,$U$1,"")</f>
        <v/>
      </c>
      <c r="V891" s="4" t="str">
        <f>IF(IFERROR(SEARCH($V$1,AP891),0)&gt;0,$V$1,"")</f>
        <v/>
      </c>
      <c r="W891" s="4" t="str">
        <f>IF(IFERROR(SEARCH($W$1,AP891),0)&gt;0,$W$1,"")</f>
        <v/>
      </c>
      <c r="X891" s="4" t="str">
        <f>IF(IFERROR(SEARCH($X$1,AP891),0)&gt;0,$X$1,"")</f>
        <v/>
      </c>
      <c r="Y891" s="4">
        <f>LEN(A891)+LEN(B891)+LEN(C891)+LEN(D891)+LEN(E891)+LEN(F891)+LEN(G891)+LEN(H891)+LEN(I891)+LEN(J891)+LEN(K891)+LEN(L891)+LEN(M891)+LEN(N891)+LEN(O891)+LEN(P891)+LEN(Q891)+LEN(R891)+LEN(S891)+LEN(T891)+LEN(U891)+LEN(V891)+LEN(W891)+LEN(X891)</f>
        <v>7</v>
      </c>
      <c r="Z891" s="4" t="str">
        <f>IF(IFERROR(SEARCH($Z$1,AP891),0)&gt;0,$Z$1,"")</f>
        <v>-</v>
      </c>
      <c r="AA891" s="4" t="str">
        <f>IF(IFERROR(SEARCH($AA$1,AP891),0)&gt;0,$AA$1,"")</f>
        <v>/</v>
      </c>
      <c r="AB891" s="4" t="str">
        <f>IF(IFERROR(SEARCH($AB$1,AP891),0)&gt;0,$AB$1,"")</f>
        <v/>
      </c>
      <c r="AC891" s="4" t="str">
        <f>IF(IFERROR(SEARCH($AC$1,AP891),0)&gt;0,$AC$1,"")</f>
        <v/>
      </c>
      <c r="AD891" s="4" t="str">
        <f>IF(IFERROR(SEARCH($AD$1,AP891),0)&gt;0,$AD$1,"")</f>
        <v/>
      </c>
      <c r="AE891" s="4" t="str">
        <f>IF(IFERROR(SEARCH($AE$1,AP891),0)&gt;0,$AE$1,"")</f>
        <v/>
      </c>
      <c r="AF891" s="4" t="str" cm="1">
        <f t="array" aca="1" ref="AF891" ca="1">LEFT(AO891,MATCH(FALSE,ISNUMBER(MID(AO891,ROW(INDIRECT("1:"&amp;LEN(AO891)+1)), 1) *1),0) -1)</f>
        <v>5</v>
      </c>
      <c r="AG891" s="4">
        <f>LEN(AO891)</f>
        <v>9</v>
      </c>
      <c r="AH891" s="4">
        <f>LEN(AP891)</f>
        <v>25</v>
      </c>
      <c r="AI891" s="4">
        <f>AH891-AG891</f>
        <v>16</v>
      </c>
      <c r="AJ891" s="4" t="str">
        <f>RIGHT(AP891,4)</f>
        <v>PACK</v>
      </c>
      <c r="AK891" s="4" t="str">
        <f>RIGHT(AP891,5)</f>
        <v>/PACK</v>
      </c>
      <c r="AL891" s="4" t="b">
        <f>AN891=AN892</f>
        <v>0</v>
      </c>
      <c r="AM891" s="4" t="b">
        <f>LEFT(AP891,2)=LEFT(AQ891,2)</f>
        <v>0</v>
      </c>
      <c r="AN891" s="5" t="str">
        <f>LEFT(AP891,(AI891-1))</f>
        <v>GERY CHOCO RING</v>
      </c>
      <c r="AO891" s="4" t="str">
        <f>IFERROR(RIGHT(AP891,LEN(AP891)-FIND("-",AP891)),1)</f>
        <v>5BKS/PACK</v>
      </c>
      <c r="AP891" t="s">
        <v>1508</v>
      </c>
      <c r="AQ891" s="1" t="s">
        <v>1509</v>
      </c>
      <c r="AR891">
        <v>8500</v>
      </c>
      <c r="AS891">
        <v>8500</v>
      </c>
      <c r="AT891">
        <v>8000</v>
      </c>
    </row>
    <row r="892" spans="1:46" x14ac:dyDescent="0.25">
      <c r="A892" s="4" t="str">
        <f>IF(IFERROR(SEARCH($A$1,AP892),0)&gt;0,$A$1,"")</f>
        <v/>
      </c>
      <c r="B892" s="4" t="str">
        <f>IF(IFERROR(SEARCH($B$1,AP892),0)&gt;0,$B$1,"")</f>
        <v/>
      </c>
      <c r="C892" s="4" t="str">
        <f>IF(IFERROR(SEARCH($C$1,AP892),0)&gt;0,$C$1,"")</f>
        <v/>
      </c>
      <c r="D892" s="4" t="str">
        <f>IF(IFERROR(SEARCH($D$1,AP892),0)&gt;0,$D$1,"")</f>
        <v/>
      </c>
      <c r="E892" s="4" t="str">
        <f>IF(IFERROR(SEARCH($E$1,AP892),0)&gt;0,$E$1,"")</f>
        <v/>
      </c>
      <c r="F892" s="4" t="str">
        <f>IF(IFERROR(SEARCH($F$1,AP892),0)&gt;0,$F$1,"")</f>
        <v/>
      </c>
      <c r="G892" s="4" t="str">
        <f>IF(IFERROR(SEARCH($G$1,AP892),0)&gt;0,$G$1,"")</f>
        <v>KTK</v>
      </c>
      <c r="H892" s="4" t="str">
        <f>IF(IFERROR(SEARCH($H$1,AP892),0)&gt;0,$H$1,"")</f>
        <v/>
      </c>
      <c r="I892" s="4" t="str">
        <f>IF(IFERROR(SEARCH($I$1,AP892),0)&gt;0,$I$1,"")</f>
        <v/>
      </c>
      <c r="J892" s="4" t="str">
        <f>IF(IFERROR(SEARCH($J$1,AP892),0)&gt;0,$J$1,"")</f>
        <v/>
      </c>
      <c r="K892" s="4" t="str">
        <f>IF(IFERROR(SEARCH($K$1,AP892),0)&gt;0,$K$1,"")</f>
        <v/>
      </c>
      <c r="L892" s="4" t="str">
        <f>IF(IFERROR(SEARCH($L$1,AP892),0)&gt;0,$L$1,"")</f>
        <v/>
      </c>
      <c r="M892" s="4" t="str">
        <f>IF(IFERROR(SEARCH($M$1,AP892),0)&gt;0,$M$1,"")</f>
        <v/>
      </c>
      <c r="N892" s="4" t="str">
        <f>IF(IFERROR(SEARCH($N$1,AP892),0)&gt;0,$N$1,"")</f>
        <v/>
      </c>
      <c r="O892" s="4" t="str">
        <f>IF(IFERROR(SEARCH($O$1,AP892),0)&gt;0,$O$1,"")</f>
        <v/>
      </c>
      <c r="P892" s="4" t="str">
        <f>IF(IFERROR(SEARCH($P$1,AP892),0)&gt;0,$P$1,"")</f>
        <v>DUS</v>
      </c>
      <c r="Q892" s="4" t="str">
        <f>IF(IFERROR(SEARCH($Q$1,AP892),0)&gt;0,$Q$1,"")</f>
        <v/>
      </c>
      <c r="R892" s="4" t="str">
        <f>IF(IFERROR(SEARCH($R$1,AP892),0)&gt;0,$R$1,"")</f>
        <v/>
      </c>
      <c r="S892" s="4" t="str">
        <f>IF(IFERROR(SEARCH($S$1,AP892),0)&gt;0,$S$1,"")</f>
        <v/>
      </c>
      <c r="T892" s="4" t="str">
        <f>IF(IFERROR(SEARCH($T$1,AP892),0)&gt;0,$T$1,"")</f>
        <v/>
      </c>
      <c r="U892" s="4" t="str">
        <f>IF(IFERROR(SEARCH($U$1,AP892),0)&gt;0,$U$1,"")</f>
        <v/>
      </c>
      <c r="V892" s="4" t="str">
        <f>IF(IFERROR(SEARCH($V$1,AP892),0)&gt;0,$V$1,"")</f>
        <v/>
      </c>
      <c r="W892" s="4" t="str">
        <f>IF(IFERROR(SEARCH($W$1,AP892),0)&gt;0,$W$1,"")</f>
        <v/>
      </c>
      <c r="X892" s="4" t="str">
        <f>IF(IFERROR(SEARCH($X$1,AP892),0)&gt;0,$X$1,"")</f>
        <v/>
      </c>
      <c r="Y892" s="4">
        <f>LEN(A892)+LEN(B892)+LEN(C892)+LEN(D892)+LEN(E892)+LEN(F892)+LEN(G892)+LEN(H892)+LEN(I892)+LEN(J892)+LEN(K892)+LEN(L892)+LEN(M892)+LEN(N892)+LEN(O892)+LEN(P892)+LEN(Q892)+LEN(R892)+LEN(S892)+LEN(T892)+LEN(U892)+LEN(V892)+LEN(W892)+LEN(X892)</f>
        <v>6</v>
      </c>
      <c r="Z892" s="4" t="str">
        <f>IF(IFERROR(SEARCH($Z$1,AP892),0)&gt;0,$Z$1,"")</f>
        <v>-</v>
      </c>
      <c r="AA892" s="4" t="str">
        <f>IF(IFERROR(SEARCH($AA$1,AP892),0)&gt;0,$AA$1,"")</f>
        <v>/</v>
      </c>
      <c r="AB892" s="4" t="str">
        <f>IF(IFERROR(SEARCH($AB$1,AP892),0)&gt;0,$AB$1,"")</f>
        <v/>
      </c>
      <c r="AC892" s="4" t="str">
        <f>IF(IFERROR(SEARCH($AC$1,AP892),0)&gt;0,$AC$1,"")</f>
        <v/>
      </c>
      <c r="AD892" s="4" t="str">
        <f>IF(IFERROR(SEARCH($AD$1,AP892),0)&gt;0,$AD$1,"")</f>
        <v/>
      </c>
      <c r="AE892" s="4" t="str">
        <f>IF(IFERROR(SEARCH($AE$1,AP892),0)&gt;0,$AE$1,"")</f>
        <v/>
      </c>
      <c r="AF892" s="4" t="str" cm="1">
        <f t="array" aca="1" ref="AF892" ca="1">LEFT(AO892,MATCH(FALSE,ISNUMBER(MID(AO892,ROW(INDIRECT("1:"&amp;LEN(AO892)+1)), 1) *1),0) -1)</f>
        <v>12</v>
      </c>
      <c r="AG892" s="4">
        <f>LEN(AO892)</f>
        <v>9</v>
      </c>
      <c r="AH892" s="4">
        <f>LEN(AP892)</f>
        <v>20</v>
      </c>
      <c r="AI892" s="4">
        <f>AH892-AG892</f>
        <v>11</v>
      </c>
      <c r="AJ892" s="4" t="str">
        <f>RIGHT(AP892,4)</f>
        <v>/DUS</v>
      </c>
      <c r="AK892" s="4" t="str">
        <f>RIGHT(AP892,5)</f>
        <v>K/DUS</v>
      </c>
      <c r="AL892" s="4" t="b">
        <f>AN892=AN893</f>
        <v>1</v>
      </c>
      <c r="AM892" s="4" t="b">
        <f>LEFT(AP892,2)=LEFT(AQ892,2)</f>
        <v>0</v>
      </c>
      <c r="AN892" s="5" t="str">
        <f>LEFT(AP892,(AI892-1))</f>
        <v>GERY DILAN</v>
      </c>
      <c r="AO892" s="4" t="str">
        <f>IFERROR(RIGHT(AP892,LEN(AP892)-FIND("-",AP892)),1)</f>
        <v>12KTK/DUS</v>
      </c>
      <c r="AP892" t="s">
        <v>1511</v>
      </c>
      <c r="AR892">
        <v>235000</v>
      </c>
      <c r="AS892">
        <v>235000</v>
      </c>
      <c r="AT892">
        <v>230400</v>
      </c>
    </row>
    <row r="893" spans="1:46" x14ac:dyDescent="0.25">
      <c r="A893" s="4" t="str">
        <f>IF(IFERROR(SEARCH($A$1,AP893),0)&gt;0,$A$1,"")</f>
        <v/>
      </c>
      <c r="B893" s="4" t="str">
        <f>IF(IFERROR(SEARCH($B$1,AP893),0)&gt;0,$B$1,"")</f>
        <v/>
      </c>
      <c r="C893" s="4" t="str">
        <f>IF(IFERROR(SEARCH($C$1,AP893),0)&gt;0,$C$1,"")</f>
        <v/>
      </c>
      <c r="D893" s="4" t="str">
        <f>IF(IFERROR(SEARCH($D$1,AP893),0)&gt;0,$D$1,"")</f>
        <v/>
      </c>
      <c r="E893" s="4" t="str">
        <f>IF(IFERROR(SEARCH($E$1,AP893),0)&gt;0,$E$1,"")</f>
        <v/>
      </c>
      <c r="F893" s="4" t="str">
        <f>IF(IFERROR(SEARCH($F$1,AP893),0)&gt;0,$F$1,"")</f>
        <v/>
      </c>
      <c r="G893" s="4" t="str">
        <f>IF(IFERROR(SEARCH($G$1,AP893),0)&gt;0,$G$1,"")</f>
        <v>KTK</v>
      </c>
      <c r="H893" s="4" t="str">
        <f>IF(IFERROR(SEARCH($H$1,AP893),0)&gt;0,$H$1,"")</f>
        <v/>
      </c>
      <c r="I893" s="4" t="str">
        <f>IF(IFERROR(SEARCH($I$1,AP893),0)&gt;0,$I$1,"")</f>
        <v/>
      </c>
      <c r="J893" s="4" t="str">
        <f>IF(IFERROR(SEARCH($J$1,AP893),0)&gt;0,$J$1,"")</f>
        <v/>
      </c>
      <c r="K893" s="4" t="str">
        <f>IF(IFERROR(SEARCH($K$1,AP893),0)&gt;0,$K$1,"")</f>
        <v/>
      </c>
      <c r="L893" s="4" t="str">
        <f>IF(IFERROR(SEARCH($L$1,AP893),0)&gt;0,$L$1,"")</f>
        <v/>
      </c>
      <c r="M893" s="4" t="str">
        <f>IF(IFERROR(SEARCH($M$1,AP893),0)&gt;0,$M$1,"")</f>
        <v/>
      </c>
      <c r="N893" s="4" t="str">
        <f>IF(IFERROR(SEARCH($N$1,AP893),0)&gt;0,$N$1,"")</f>
        <v/>
      </c>
      <c r="O893" s="4" t="str">
        <f>IF(IFERROR(SEARCH($O$1,AP893),0)&gt;0,$O$1,"")</f>
        <v/>
      </c>
      <c r="P893" s="4" t="str">
        <f>IF(IFERROR(SEARCH($P$1,AP893),0)&gt;0,$P$1,"")</f>
        <v/>
      </c>
      <c r="Q893" s="4" t="str">
        <f>IF(IFERROR(SEARCH($Q$1,AP893),0)&gt;0,$Q$1,"")</f>
        <v/>
      </c>
      <c r="R893" s="4" t="str">
        <f>IF(IFERROR(SEARCH($R$1,AP893),0)&gt;0,$R$1,"")</f>
        <v/>
      </c>
      <c r="S893" s="4" t="str">
        <f>IF(IFERROR(SEARCH($S$1,AP893),0)&gt;0,$S$1,"")</f>
        <v/>
      </c>
      <c r="T893" s="4" t="str">
        <f>IF(IFERROR(SEARCH($T$1,AP893),0)&gt;0,$T$1,"")</f>
        <v/>
      </c>
      <c r="U893" s="4" t="str">
        <f>IF(IFERROR(SEARCH($U$1,AP893),0)&gt;0,$U$1,"")</f>
        <v/>
      </c>
      <c r="V893" s="4" t="str">
        <f>IF(IFERROR(SEARCH($V$1,AP893),0)&gt;0,$V$1,"")</f>
        <v/>
      </c>
      <c r="W893" s="4" t="str">
        <f>IF(IFERROR(SEARCH($W$1,AP893),0)&gt;0,$W$1,"")</f>
        <v/>
      </c>
      <c r="X893" s="4" t="str">
        <f>IF(IFERROR(SEARCH($X$1,AP893),0)&gt;0,$X$1,"")</f>
        <v/>
      </c>
      <c r="Y893" s="4">
        <f>LEN(A893)+LEN(B893)+LEN(C893)+LEN(D893)+LEN(E893)+LEN(F893)+LEN(G893)+LEN(H893)+LEN(I893)+LEN(J893)+LEN(K893)+LEN(L893)+LEN(M893)+LEN(N893)+LEN(O893)+LEN(P893)+LEN(Q893)+LEN(R893)+LEN(S893)+LEN(T893)+LEN(U893)+LEN(V893)+LEN(W893)+LEN(X893)</f>
        <v>3</v>
      </c>
      <c r="Z893" s="4" t="str">
        <f>IF(IFERROR(SEARCH($Z$1,AP893),0)&gt;0,$Z$1,"")</f>
        <v>-</v>
      </c>
      <c r="AA893" s="4" t="str">
        <f>IF(IFERROR(SEARCH($AA$1,AP893),0)&gt;0,$AA$1,"")</f>
        <v/>
      </c>
      <c r="AB893" s="4" t="str">
        <f>IF(IFERROR(SEARCH($AB$1,AP893),0)&gt;0,$AB$1,"")</f>
        <v/>
      </c>
      <c r="AC893" s="4" t="str">
        <f>IF(IFERROR(SEARCH($AC$1,AP893),0)&gt;0,$AC$1,"")</f>
        <v/>
      </c>
      <c r="AD893" s="4" t="str">
        <f>IF(IFERROR(SEARCH($AD$1,AP893),0)&gt;0,$AD$1,"")</f>
        <v/>
      </c>
      <c r="AE893" s="4" t="str">
        <f>IF(IFERROR(SEARCH($AE$1,AP893),0)&gt;0,$AE$1,"")</f>
        <v/>
      </c>
      <c r="AF893" s="4" t="str" cm="1">
        <f t="array" aca="1" ref="AF893" ca="1">LEFT(AO893,MATCH(FALSE,ISNUMBER(MID(AO893,ROW(INDIRECT("1:"&amp;LEN(AO893)+1)), 1) *1),0) -1)</f>
        <v>1</v>
      </c>
      <c r="AG893" s="4">
        <f>LEN(AO893)</f>
        <v>4</v>
      </c>
      <c r="AH893" s="4">
        <f>LEN(AP893)</f>
        <v>15</v>
      </c>
      <c r="AI893" s="4">
        <f>AH893-AG893</f>
        <v>11</v>
      </c>
      <c r="AJ893" s="4" t="str">
        <f>RIGHT(AP893,4)</f>
        <v>1KTK</v>
      </c>
      <c r="AK893" s="4" t="str">
        <f>RIGHT(AP893,5)</f>
        <v>-1KTK</v>
      </c>
      <c r="AL893" s="4" t="b">
        <f>AN893=AN894</f>
        <v>0</v>
      </c>
      <c r="AM893" s="4" t="b">
        <f>LEFT(AP893,2)=LEFT(AQ893,2)</f>
        <v>0</v>
      </c>
      <c r="AN893" s="5" t="str">
        <f>LEFT(AP893,(AI893-1))</f>
        <v>GERY DILAN</v>
      </c>
      <c r="AO893" s="4" t="str">
        <f>IFERROR(RIGHT(AP893,LEN(AP893)-FIND("-",AP893)),1)</f>
        <v>1KTK</v>
      </c>
      <c r="AP893" t="s">
        <v>1512</v>
      </c>
      <c r="AQ893" s="1" t="s">
        <v>1513</v>
      </c>
      <c r="AR893">
        <v>20000</v>
      </c>
      <c r="AS893">
        <v>20000</v>
      </c>
      <c r="AT893">
        <v>19200</v>
      </c>
    </row>
    <row r="894" spans="1:46" x14ac:dyDescent="0.25">
      <c r="A894" s="4" t="str">
        <f>IF(IFERROR(SEARCH($A$1,AP894),0)&gt;0,$A$1,"")</f>
        <v/>
      </c>
      <c r="B894" s="4" t="str">
        <f>IF(IFERROR(SEARCH($B$1,AP894),0)&gt;0,$B$1,"")</f>
        <v/>
      </c>
      <c r="C894" s="4" t="str">
        <f>IF(IFERROR(SEARCH($C$1,AP894),0)&gt;0,$C$1,"")</f>
        <v/>
      </c>
      <c r="D894" s="4" t="str">
        <f>IF(IFERROR(SEARCH($D$1,AP894),0)&gt;0,$D$1,"")</f>
        <v/>
      </c>
      <c r="E894" s="4" t="str">
        <f>IF(IFERROR(SEARCH($E$1,AP894),0)&gt;0,$E$1,"")</f>
        <v/>
      </c>
      <c r="F894" s="4" t="str">
        <f>IF(IFERROR(SEARCH($F$1,AP894),0)&gt;0,$F$1,"")</f>
        <v/>
      </c>
      <c r="G894" s="4" t="str">
        <f>IF(IFERROR(SEARCH($G$1,AP894),0)&gt;0,$G$1,"")</f>
        <v/>
      </c>
      <c r="H894" s="4" t="str">
        <f>IF(IFERROR(SEARCH($H$1,AP894),0)&gt;0,$H$1,"")</f>
        <v/>
      </c>
      <c r="I894" s="4" t="str">
        <f>IF(IFERROR(SEARCH($I$1,AP894),0)&gt;0,$I$1,"")</f>
        <v/>
      </c>
      <c r="J894" s="4" t="str">
        <f>IF(IFERROR(SEARCH($J$1,AP894),0)&gt;0,$J$1,"")</f>
        <v/>
      </c>
      <c r="K894" s="4" t="str">
        <f>IF(IFERROR(SEARCH($K$1,AP894),0)&gt;0,$K$1,"")</f>
        <v/>
      </c>
      <c r="L894" s="4" t="str">
        <f>IF(IFERROR(SEARCH($L$1,AP894),0)&gt;0,$L$1,"")</f>
        <v/>
      </c>
      <c r="M894" s="4" t="str">
        <f>IF(IFERROR(SEARCH($M$1,AP894),0)&gt;0,$M$1,"")</f>
        <v>TPL</v>
      </c>
      <c r="N894" s="4" t="str">
        <f>IF(IFERROR(SEARCH($N$1,AP894),0)&gt;0,$N$1,"")</f>
        <v/>
      </c>
      <c r="O894" s="4" t="str">
        <f>IF(IFERROR(SEARCH($O$1,AP894),0)&gt;0,$O$1,"")</f>
        <v/>
      </c>
      <c r="P894" s="4" t="str">
        <f>IF(IFERROR(SEARCH($P$1,AP894),0)&gt;0,$P$1,"")</f>
        <v/>
      </c>
      <c r="Q894" s="4" t="str">
        <f>IF(IFERROR(SEARCH($Q$1,AP894),0)&gt;0,$Q$1,"")</f>
        <v/>
      </c>
      <c r="R894" s="4" t="str">
        <f>IF(IFERROR(SEARCH($R$1,AP894),0)&gt;0,$R$1,"")</f>
        <v/>
      </c>
      <c r="S894" s="4" t="str">
        <f>IF(IFERROR(SEARCH($S$1,AP894),0)&gt;0,$S$1,"")</f>
        <v/>
      </c>
      <c r="T894" s="4" t="str">
        <f>IF(IFERROR(SEARCH($T$1,AP894),0)&gt;0,$T$1,"")</f>
        <v/>
      </c>
      <c r="U894" s="4" t="str">
        <f>IF(IFERROR(SEARCH($U$1,AP894),0)&gt;0,$U$1,"")</f>
        <v/>
      </c>
      <c r="V894" s="4" t="str">
        <f>IF(IFERROR(SEARCH($V$1,AP894),0)&gt;0,$V$1,"")</f>
        <v/>
      </c>
      <c r="W894" s="4" t="str">
        <f>IF(IFERROR(SEARCH($W$1,AP894),0)&gt;0,$W$1,"")</f>
        <v/>
      </c>
      <c r="X894" s="4" t="str">
        <f>IF(IFERROR(SEARCH($X$1,AP894),0)&gt;0,$X$1,"")</f>
        <v/>
      </c>
      <c r="Y894" s="4">
        <f>LEN(A894)+LEN(B894)+LEN(C894)+LEN(D894)+LEN(E894)+LEN(F894)+LEN(G894)+LEN(H894)+LEN(I894)+LEN(J894)+LEN(K894)+LEN(L894)+LEN(M894)+LEN(N894)+LEN(O894)+LEN(P894)+LEN(Q894)+LEN(R894)+LEN(S894)+LEN(T894)+LEN(U894)+LEN(V894)+LEN(W894)+LEN(X894)</f>
        <v>3</v>
      </c>
      <c r="Z894" s="4" t="str">
        <f>IF(IFERROR(SEARCH($Z$1,AP894),0)&gt;0,$Z$1,"")</f>
        <v>-</v>
      </c>
      <c r="AA894" s="4" t="str">
        <f>IF(IFERROR(SEARCH($AA$1,AP894),0)&gt;0,$AA$1,"")</f>
        <v/>
      </c>
      <c r="AB894" s="4" t="str">
        <f>IF(IFERROR(SEARCH($AB$1,AP894),0)&gt;0,$AB$1,"")</f>
        <v/>
      </c>
      <c r="AC894" s="4" t="str">
        <f>IF(IFERROR(SEARCH($AC$1,AP894),0)&gt;0,$AC$1,"")</f>
        <v/>
      </c>
      <c r="AD894" s="4" t="str">
        <f>IF(IFERROR(SEARCH($AD$1,AP894),0)&gt;0,$AD$1,"")</f>
        <v/>
      </c>
      <c r="AE894" s="4" t="str">
        <f>IF(IFERROR(SEARCH($AE$1,AP894),0)&gt;0,$AE$1,"")</f>
        <v/>
      </c>
      <c r="AF894" s="4" t="str" cm="1">
        <f t="array" aca="1" ref="AF894" ca="1">LEFT(AO894,MATCH(FALSE,ISNUMBER(MID(AO894,ROW(INDIRECT("1:"&amp;LEN(AO894)+1)), 1) *1),0) -1)</f>
        <v>1</v>
      </c>
      <c r="AG894" s="4">
        <f>LEN(AO894)</f>
        <v>4</v>
      </c>
      <c r="AH894" s="4">
        <f>LEN(AP894)</f>
        <v>22</v>
      </c>
      <c r="AI894" s="4">
        <f>AH894-AG894</f>
        <v>18</v>
      </c>
      <c r="AJ894" s="4" t="str">
        <f>RIGHT(AP894,4)</f>
        <v>1TPL</v>
      </c>
      <c r="AK894" s="4" t="str">
        <f>RIGHT(AP894,5)</f>
        <v>-1TPL</v>
      </c>
      <c r="AL894" s="4" t="b">
        <f>AN894=AN895</f>
        <v>0</v>
      </c>
      <c r="AM894" s="4" t="b">
        <f>LEFT(AP894,2)=LEFT(AQ894,2)</f>
        <v>0</v>
      </c>
      <c r="AN894" s="5" t="str">
        <f>LEFT(AP894,(AI894-1))</f>
        <v>GERY DILAN TOPLES</v>
      </c>
      <c r="AO894" s="4" t="str">
        <f>IFERROR(RIGHT(AP894,LEN(AP894)-FIND("-",AP894)),1)</f>
        <v>1TPL</v>
      </c>
      <c r="AP894" t="s">
        <v>1510</v>
      </c>
      <c r="AR894">
        <v>21000</v>
      </c>
      <c r="AS894">
        <v>21000</v>
      </c>
      <c r="AT894">
        <v>19000</v>
      </c>
    </row>
    <row r="895" spans="1:46" x14ac:dyDescent="0.25">
      <c r="A895" s="4" t="str">
        <f>IF(IFERROR(SEARCH($A$1,AP895),0)&gt;0,$A$1,"")</f>
        <v>PCS</v>
      </c>
      <c r="B895" s="4" t="str">
        <f>IF(IFERROR(SEARCH($B$1,AP895),0)&gt;0,$B$1,"")</f>
        <v/>
      </c>
      <c r="C895" s="4" t="str">
        <f>IF(IFERROR(SEARCH($C$1,AP895),0)&gt;0,$C$1,"")</f>
        <v/>
      </c>
      <c r="D895" s="4" t="str">
        <f>IF(IFERROR(SEARCH($D$1,AP895),0)&gt;0,$D$1,"")</f>
        <v/>
      </c>
      <c r="E895" s="4" t="str">
        <f>IF(IFERROR(SEARCH($E$1,AP895),0)&gt;0,$E$1,"")</f>
        <v/>
      </c>
      <c r="F895" s="4" t="str">
        <f>IF(IFERROR(SEARCH($F$1,AP895),0)&gt;0,$F$1,"")</f>
        <v>PACK</v>
      </c>
      <c r="G895" s="4" t="str">
        <f>IF(IFERROR(SEARCH($G$1,AP895),0)&gt;0,$G$1,"")</f>
        <v/>
      </c>
      <c r="H895" s="4" t="str">
        <f>IF(IFERROR(SEARCH($H$1,AP895),0)&gt;0,$H$1,"")</f>
        <v/>
      </c>
      <c r="I895" s="4" t="str">
        <f>IF(IFERROR(SEARCH($I$1,AP895),0)&gt;0,$I$1,"")</f>
        <v/>
      </c>
      <c r="J895" s="4" t="str">
        <f>IF(IFERROR(SEARCH($J$1,AP895),0)&gt;0,$J$1,"")</f>
        <v/>
      </c>
      <c r="K895" s="4" t="str">
        <f>IF(IFERROR(SEARCH($K$1,AP895),0)&gt;0,$K$1,"")</f>
        <v/>
      </c>
      <c r="L895" s="4" t="str">
        <f>IF(IFERROR(SEARCH($L$1,AP895),0)&gt;0,$L$1,"")</f>
        <v/>
      </c>
      <c r="M895" s="4" t="str">
        <f>IF(IFERROR(SEARCH($M$1,AP895),0)&gt;0,$M$1,"")</f>
        <v/>
      </c>
      <c r="N895" s="4" t="str">
        <f>IF(IFERROR(SEARCH($N$1,AP895),0)&gt;0,$N$1,"")</f>
        <v/>
      </c>
      <c r="O895" s="4" t="str">
        <f>IF(IFERROR(SEARCH($O$1,AP895),0)&gt;0,$O$1,"")</f>
        <v/>
      </c>
      <c r="P895" s="4" t="str">
        <f>IF(IFERROR(SEARCH($P$1,AP895),0)&gt;0,$P$1,"")</f>
        <v/>
      </c>
      <c r="Q895" s="4" t="str">
        <f>IF(IFERROR(SEARCH($Q$1,AP895),0)&gt;0,$Q$1,"")</f>
        <v/>
      </c>
      <c r="R895" s="4" t="str">
        <f>IF(IFERROR(SEARCH($R$1,AP895),0)&gt;0,$R$1,"")</f>
        <v/>
      </c>
      <c r="S895" s="4" t="str">
        <f>IF(IFERROR(SEARCH($S$1,AP895),0)&gt;0,$S$1,"")</f>
        <v/>
      </c>
      <c r="T895" s="4" t="str">
        <f>IF(IFERROR(SEARCH($T$1,AP895),0)&gt;0,$T$1,"")</f>
        <v/>
      </c>
      <c r="U895" s="4" t="str">
        <f>IF(IFERROR(SEARCH($U$1,AP895),0)&gt;0,$U$1,"")</f>
        <v/>
      </c>
      <c r="V895" s="4" t="str">
        <f>IF(IFERROR(SEARCH($V$1,AP895),0)&gt;0,$V$1,"")</f>
        <v/>
      </c>
      <c r="W895" s="4" t="str">
        <f>IF(IFERROR(SEARCH($W$1,AP895),0)&gt;0,$W$1,"")</f>
        <v/>
      </c>
      <c r="X895" s="4" t="str">
        <f>IF(IFERROR(SEARCH($X$1,AP895),0)&gt;0,$X$1,"")</f>
        <v/>
      </c>
      <c r="Y895" s="4">
        <f>LEN(A895)+LEN(B895)+LEN(C895)+LEN(D895)+LEN(E895)+LEN(F895)+LEN(G895)+LEN(H895)+LEN(I895)+LEN(J895)+LEN(K895)+LEN(L895)+LEN(M895)+LEN(N895)+LEN(O895)+LEN(P895)+LEN(Q895)+LEN(R895)+LEN(S895)+LEN(T895)+LEN(U895)+LEN(V895)+LEN(W895)+LEN(X895)</f>
        <v>7</v>
      </c>
      <c r="Z895" s="4" t="str">
        <f>IF(IFERROR(SEARCH($Z$1,AP895),0)&gt;0,$Z$1,"")</f>
        <v>-</v>
      </c>
      <c r="AA895" s="4" t="str">
        <f>IF(IFERROR(SEARCH($AA$1,AP895),0)&gt;0,$AA$1,"")</f>
        <v>/</v>
      </c>
      <c r="AB895" s="4" t="str">
        <f>IF(IFERROR(SEARCH($AB$1,AP895),0)&gt;0,$AB$1,"")</f>
        <v/>
      </c>
      <c r="AC895" s="4" t="str">
        <f>IF(IFERROR(SEARCH($AC$1,AP895),0)&gt;0,$AC$1,"")</f>
        <v/>
      </c>
      <c r="AD895" s="4" t="str">
        <f>IF(IFERROR(SEARCH($AD$1,AP895),0)&gt;0,$AD$1,"")</f>
        <v/>
      </c>
      <c r="AE895" s="4" t="str">
        <f>IF(IFERROR(SEARCH($AE$1,AP895),0)&gt;0,$AE$1,"")</f>
        <v/>
      </c>
      <c r="AF895" s="4" t="str" cm="1">
        <f t="array" aca="1" ref="AF895" ca="1">LEFT(AO895,MATCH(FALSE,ISNUMBER(MID(AO895,ROW(INDIRECT("1:"&amp;LEN(AO895)+1)), 1) *1),0) -1)</f>
        <v>10</v>
      </c>
      <c r="AG895" s="4">
        <f>LEN(AO895)</f>
        <v>10</v>
      </c>
      <c r="AH895" s="4">
        <f>LEN(AP895)</f>
        <v>22</v>
      </c>
      <c r="AI895" s="4">
        <f>AH895-AG895</f>
        <v>12</v>
      </c>
      <c r="AJ895" s="4" t="str">
        <f>RIGHT(AP895,4)</f>
        <v>PACK</v>
      </c>
      <c r="AK895" s="4" t="str">
        <f>RIGHT(AP895,5)</f>
        <v>/PACK</v>
      </c>
      <c r="AL895" s="4" t="b">
        <f>AN895=AN896</f>
        <v>1</v>
      </c>
      <c r="AM895" s="4" t="b">
        <f>LEFT(AP895,2)=LEFT(AQ895,2)</f>
        <v>0</v>
      </c>
      <c r="AN895" s="5" t="str">
        <f>LEFT(AP895,(AI895-1))</f>
        <v>GERY DONUTS</v>
      </c>
      <c r="AO895" s="4" t="str">
        <f>IFERROR(RIGHT(AP895,LEN(AP895)-FIND("-",AP895)),1)</f>
        <v>10PCS/PACK</v>
      </c>
      <c r="AP895" t="s">
        <v>6008</v>
      </c>
      <c r="AR895">
        <v>9000</v>
      </c>
      <c r="AS895">
        <v>9000</v>
      </c>
      <c r="AT895">
        <v>8433</v>
      </c>
    </row>
    <row r="896" spans="1:46" x14ac:dyDescent="0.25">
      <c r="A896" s="4" t="str">
        <f>IF(IFERROR(SEARCH($A$1,AP896),0)&gt;0,$A$1,"")</f>
        <v/>
      </c>
      <c r="B896" s="4" t="str">
        <f>IF(IFERROR(SEARCH($B$1,AP896),0)&gt;0,$B$1,"")</f>
        <v/>
      </c>
      <c r="C896" s="4" t="str">
        <f>IF(IFERROR(SEARCH($C$1,AP896),0)&gt;0,$C$1,"")</f>
        <v/>
      </c>
      <c r="D896" s="4" t="str">
        <f>IF(IFERROR(SEARCH($D$1,AP896),0)&gt;0,$D$1,"")</f>
        <v/>
      </c>
      <c r="E896" s="4" t="str">
        <f>IF(IFERROR(SEARCH($E$1,AP896),0)&gt;0,$E$1,"")</f>
        <v/>
      </c>
      <c r="F896" s="4" t="str">
        <f>IF(IFERROR(SEARCH($F$1,AP896),0)&gt;0,$F$1,"")</f>
        <v/>
      </c>
      <c r="G896" s="4" t="str">
        <f>IF(IFERROR(SEARCH($G$1,AP896),0)&gt;0,$G$1,"")</f>
        <v>KTK</v>
      </c>
      <c r="H896" s="4" t="str">
        <f>IF(IFERROR(SEARCH($H$1,AP896),0)&gt;0,$H$1,"")</f>
        <v/>
      </c>
      <c r="I896" s="4" t="str">
        <f>IF(IFERROR(SEARCH($I$1,AP896),0)&gt;0,$I$1,"")</f>
        <v/>
      </c>
      <c r="J896" s="4" t="str">
        <f>IF(IFERROR(SEARCH($J$1,AP896),0)&gt;0,$J$1,"")</f>
        <v/>
      </c>
      <c r="K896" s="4" t="str">
        <f>IF(IFERROR(SEARCH($K$1,AP896),0)&gt;0,$K$1,"")</f>
        <v/>
      </c>
      <c r="L896" s="4" t="str">
        <f>IF(IFERROR(SEARCH($L$1,AP896),0)&gt;0,$L$1,"")</f>
        <v/>
      </c>
      <c r="M896" s="4" t="str">
        <f>IF(IFERROR(SEARCH($M$1,AP896),0)&gt;0,$M$1,"")</f>
        <v/>
      </c>
      <c r="N896" s="4" t="str">
        <f>IF(IFERROR(SEARCH($N$1,AP896),0)&gt;0,$N$1,"")</f>
        <v/>
      </c>
      <c r="O896" s="4" t="str">
        <f>IF(IFERROR(SEARCH($O$1,AP896),0)&gt;0,$O$1,"")</f>
        <v/>
      </c>
      <c r="P896" s="4" t="str">
        <f>IF(IFERROR(SEARCH($P$1,AP896),0)&gt;0,$P$1,"")</f>
        <v/>
      </c>
      <c r="Q896" s="4" t="str">
        <f>IF(IFERROR(SEARCH($Q$1,AP896),0)&gt;0,$Q$1,"")</f>
        <v/>
      </c>
      <c r="R896" s="4" t="str">
        <f>IF(IFERROR(SEARCH($R$1,AP896),0)&gt;0,$R$1,"")</f>
        <v/>
      </c>
      <c r="S896" s="4" t="str">
        <f>IF(IFERROR(SEARCH($S$1,AP896),0)&gt;0,$S$1,"")</f>
        <v/>
      </c>
      <c r="T896" s="4" t="str">
        <f>IF(IFERROR(SEARCH($T$1,AP896),0)&gt;0,$T$1,"")</f>
        <v/>
      </c>
      <c r="U896" s="4" t="str">
        <f>IF(IFERROR(SEARCH($U$1,AP896),0)&gt;0,$U$1,"")</f>
        <v/>
      </c>
      <c r="V896" s="4" t="str">
        <f>IF(IFERROR(SEARCH($V$1,AP896),0)&gt;0,$V$1,"")</f>
        <v/>
      </c>
      <c r="W896" s="4" t="str">
        <f>IF(IFERROR(SEARCH($W$1,AP896),0)&gt;0,$W$1,"")</f>
        <v/>
      </c>
      <c r="X896" s="4" t="str">
        <f>IF(IFERROR(SEARCH($X$1,AP896),0)&gt;0,$X$1,"")</f>
        <v/>
      </c>
      <c r="Y896" s="4">
        <f>LEN(A896)+LEN(B896)+LEN(C896)+LEN(D896)+LEN(E896)+LEN(F896)+LEN(G896)+LEN(H896)+LEN(I896)+LEN(J896)+LEN(K896)+LEN(L896)+LEN(M896)+LEN(N896)+LEN(O896)+LEN(P896)+LEN(Q896)+LEN(R896)+LEN(S896)+LEN(T896)+LEN(U896)+LEN(V896)+LEN(W896)+LEN(X896)</f>
        <v>3</v>
      </c>
      <c r="Z896" s="4" t="str">
        <f>IF(IFERROR(SEARCH($Z$1,AP896),0)&gt;0,$Z$1,"")</f>
        <v>-</v>
      </c>
      <c r="AA896" s="4" t="str">
        <f>IF(IFERROR(SEARCH($AA$1,AP896),0)&gt;0,$AA$1,"")</f>
        <v/>
      </c>
      <c r="AB896" s="4" t="str">
        <f>IF(IFERROR(SEARCH($AB$1,AP896),0)&gt;0,$AB$1,"")</f>
        <v/>
      </c>
      <c r="AC896" s="4" t="str">
        <f>IF(IFERROR(SEARCH($AC$1,AP896),0)&gt;0,$AC$1,"")</f>
        <v/>
      </c>
      <c r="AD896" s="4" t="str">
        <f>IF(IFERROR(SEARCH($AD$1,AP896),0)&gt;0,$AD$1,"")</f>
        <v/>
      </c>
      <c r="AE896" s="4" t="str">
        <f>IF(IFERROR(SEARCH($AE$1,AP896),0)&gt;0,$AE$1,"")</f>
        <v/>
      </c>
      <c r="AF896" s="4" t="str" cm="1">
        <f t="array" aca="1" ref="AF896" ca="1">LEFT(AO896,MATCH(FALSE,ISNUMBER(MID(AO896,ROW(INDIRECT("1:"&amp;LEN(AO896)+1)), 1) *1),0) -1)</f>
        <v>1</v>
      </c>
      <c r="AG896" s="4">
        <f>LEN(AO896)</f>
        <v>4</v>
      </c>
      <c r="AH896" s="4">
        <f>LEN(AP896)</f>
        <v>16</v>
      </c>
      <c r="AI896" s="4">
        <f>AH896-AG896</f>
        <v>12</v>
      </c>
      <c r="AJ896" s="4" t="str">
        <f>RIGHT(AP896,4)</f>
        <v>1KTK</v>
      </c>
      <c r="AK896" s="4" t="str">
        <f>RIGHT(AP896,5)</f>
        <v>-1KTK</v>
      </c>
      <c r="AL896" s="4" t="b">
        <f>AN896=AN897</f>
        <v>1</v>
      </c>
      <c r="AM896" s="4" t="b">
        <f>LEFT(AP896,2)=LEFT(AQ896,2)</f>
        <v>0</v>
      </c>
      <c r="AN896" s="5" t="str">
        <f>LEFT(AP896,(AI896-1))</f>
        <v>GERY DONUTS</v>
      </c>
      <c r="AO896" s="4" t="str">
        <f>IFERROR(RIGHT(AP896,LEN(AP896)-FIND("-",AP896)),1)</f>
        <v>1KTK</v>
      </c>
      <c r="AP896" t="s">
        <v>1515</v>
      </c>
      <c r="AQ896" s="1" t="s">
        <v>1516</v>
      </c>
      <c r="AR896">
        <v>11000</v>
      </c>
      <c r="AS896">
        <v>11000</v>
      </c>
      <c r="AT896">
        <v>10367</v>
      </c>
    </row>
    <row r="897" spans="1:46" x14ac:dyDescent="0.25">
      <c r="A897" s="4" t="str">
        <f>IF(IFERROR(SEARCH($A$1,AP897),0)&gt;0,$A$1,"")</f>
        <v/>
      </c>
      <c r="B897" s="4" t="str">
        <f>IF(IFERROR(SEARCH($B$1,AP897),0)&gt;0,$B$1,"")</f>
        <v/>
      </c>
      <c r="C897" s="4" t="str">
        <f>IF(IFERROR(SEARCH($C$1,AP897),0)&gt;0,$C$1,"")</f>
        <v/>
      </c>
      <c r="D897" s="4" t="str">
        <f>IF(IFERROR(SEARCH($D$1,AP897),0)&gt;0,$D$1,"")</f>
        <v/>
      </c>
      <c r="E897" s="4" t="str">
        <f>IF(IFERROR(SEARCH($E$1,AP897),0)&gt;0,$E$1,"")</f>
        <v/>
      </c>
      <c r="F897" s="4" t="str">
        <f>IF(IFERROR(SEARCH($F$1,AP897),0)&gt;0,$F$1,"")</f>
        <v/>
      </c>
      <c r="G897" s="4" t="str">
        <f>IF(IFERROR(SEARCH($G$1,AP897),0)&gt;0,$G$1,"")</f>
        <v>KTK</v>
      </c>
      <c r="H897" s="4" t="str">
        <f>IF(IFERROR(SEARCH($H$1,AP897),0)&gt;0,$H$1,"")</f>
        <v/>
      </c>
      <c r="I897" s="4" t="str">
        <f>IF(IFERROR(SEARCH($I$1,AP897),0)&gt;0,$I$1,"")</f>
        <v/>
      </c>
      <c r="J897" s="4" t="str">
        <f>IF(IFERROR(SEARCH($J$1,AP897),0)&gt;0,$J$1,"")</f>
        <v/>
      </c>
      <c r="K897" s="4" t="str">
        <f>IF(IFERROR(SEARCH($K$1,AP897),0)&gt;0,$K$1,"")</f>
        <v/>
      </c>
      <c r="L897" s="4" t="str">
        <f>IF(IFERROR(SEARCH($L$1,AP897),0)&gt;0,$L$1,"")</f>
        <v/>
      </c>
      <c r="M897" s="4" t="str">
        <f>IF(IFERROR(SEARCH($M$1,AP897),0)&gt;0,$M$1,"")</f>
        <v/>
      </c>
      <c r="N897" s="4" t="str">
        <f>IF(IFERROR(SEARCH($N$1,AP897),0)&gt;0,$N$1,"")</f>
        <v/>
      </c>
      <c r="O897" s="4" t="str">
        <f>IF(IFERROR(SEARCH($O$1,AP897),0)&gt;0,$O$1,"")</f>
        <v/>
      </c>
      <c r="P897" s="4" t="str">
        <f>IF(IFERROR(SEARCH($P$1,AP897),0)&gt;0,$P$1,"")</f>
        <v>DUS</v>
      </c>
      <c r="Q897" s="4" t="str">
        <f>IF(IFERROR(SEARCH($Q$1,AP897),0)&gt;0,$Q$1,"")</f>
        <v/>
      </c>
      <c r="R897" s="4" t="str">
        <f>IF(IFERROR(SEARCH($R$1,AP897),0)&gt;0,$R$1,"")</f>
        <v/>
      </c>
      <c r="S897" s="4" t="str">
        <f>IF(IFERROR(SEARCH($S$1,AP897),0)&gt;0,$S$1,"")</f>
        <v/>
      </c>
      <c r="T897" s="4" t="str">
        <f>IF(IFERROR(SEARCH($T$1,AP897),0)&gt;0,$T$1,"")</f>
        <v/>
      </c>
      <c r="U897" s="4" t="str">
        <f>IF(IFERROR(SEARCH($U$1,AP897),0)&gt;0,$U$1,"")</f>
        <v/>
      </c>
      <c r="V897" s="4" t="str">
        <f>IF(IFERROR(SEARCH($V$1,AP897),0)&gt;0,$V$1,"")</f>
        <v/>
      </c>
      <c r="W897" s="4" t="str">
        <f>IF(IFERROR(SEARCH($W$1,AP897),0)&gt;0,$W$1,"")</f>
        <v/>
      </c>
      <c r="X897" s="4" t="str">
        <f>IF(IFERROR(SEARCH($X$1,AP897),0)&gt;0,$X$1,"")</f>
        <v/>
      </c>
      <c r="Y897" s="4">
        <f>LEN(A897)+LEN(B897)+LEN(C897)+LEN(D897)+LEN(E897)+LEN(F897)+LEN(G897)+LEN(H897)+LEN(I897)+LEN(J897)+LEN(K897)+LEN(L897)+LEN(M897)+LEN(N897)+LEN(O897)+LEN(P897)+LEN(Q897)+LEN(R897)+LEN(S897)+LEN(T897)+LEN(U897)+LEN(V897)+LEN(W897)+LEN(X897)</f>
        <v>6</v>
      </c>
      <c r="Z897" s="4" t="str">
        <f>IF(IFERROR(SEARCH($Z$1,AP897),0)&gt;0,$Z$1,"")</f>
        <v>-</v>
      </c>
      <c r="AA897" s="4" t="str">
        <f>IF(IFERROR(SEARCH($AA$1,AP897),0)&gt;0,$AA$1,"")</f>
        <v>/</v>
      </c>
      <c r="AB897" s="4" t="str">
        <f>IF(IFERROR(SEARCH($AB$1,AP897),0)&gt;0,$AB$1,"")</f>
        <v/>
      </c>
      <c r="AC897" s="4" t="str">
        <f>IF(IFERROR(SEARCH($AC$1,AP897),0)&gt;0,$AC$1,"")</f>
        <v/>
      </c>
      <c r="AD897" s="4" t="str">
        <f>IF(IFERROR(SEARCH($AD$1,AP897),0)&gt;0,$AD$1,"")</f>
        <v/>
      </c>
      <c r="AE897" s="4" t="str">
        <f>IF(IFERROR(SEARCH($AE$1,AP897),0)&gt;0,$AE$1,"")</f>
        <v/>
      </c>
      <c r="AF897" s="4" t="str" cm="1">
        <f t="array" aca="1" ref="AF897" ca="1">LEFT(AO897,MATCH(FALSE,ISNUMBER(MID(AO897,ROW(INDIRECT("1:"&amp;LEN(AO897)+1)), 1) *1),0) -1)</f>
        <v>6</v>
      </c>
      <c r="AG897" s="4">
        <f>LEN(AO897)</f>
        <v>8</v>
      </c>
      <c r="AH897" s="4">
        <f>LEN(AP897)</f>
        <v>20</v>
      </c>
      <c r="AI897" s="4">
        <f>AH897-AG897</f>
        <v>12</v>
      </c>
      <c r="AJ897" s="4" t="str">
        <f>RIGHT(AP897,4)</f>
        <v>/DUS</v>
      </c>
      <c r="AK897" s="4" t="str">
        <f>RIGHT(AP897,5)</f>
        <v>K/DUS</v>
      </c>
      <c r="AL897" s="4" t="b">
        <f>AN897=AN898</f>
        <v>0</v>
      </c>
      <c r="AM897" s="4" t="b">
        <f>LEFT(AP897,2)=LEFT(AQ897,2)</f>
        <v>0</v>
      </c>
      <c r="AN897" s="5" t="str">
        <f>LEFT(AP897,(AI897-1))</f>
        <v>GERY DONUTS</v>
      </c>
      <c r="AO897" s="4" t="str">
        <f>IFERROR(RIGHT(AP897,LEN(AP897)-FIND("-",AP897)),1)</f>
        <v>6KTK/DUS</v>
      </c>
      <c r="AP897" t="s">
        <v>1517</v>
      </c>
      <c r="AR897">
        <v>65000</v>
      </c>
      <c r="AS897">
        <v>65000</v>
      </c>
      <c r="AT897">
        <v>62200</v>
      </c>
    </row>
    <row r="898" spans="1:46" x14ac:dyDescent="0.25">
      <c r="A898" s="4" t="str">
        <f>IF(IFERROR(SEARCH($A$1,AP898),0)&gt;0,$A$1,"")</f>
        <v>PCS</v>
      </c>
      <c r="B898" s="4" t="str">
        <f>IF(IFERROR(SEARCH($B$1,AP898),0)&gt;0,$B$1,"")</f>
        <v/>
      </c>
      <c r="C898" s="4" t="str">
        <f>IF(IFERROR(SEARCH($C$1,AP898),0)&gt;0,$C$1,"")</f>
        <v/>
      </c>
      <c r="D898" s="4" t="str">
        <f>IF(IFERROR(SEARCH($D$1,AP898),0)&gt;0,$D$1,"")</f>
        <v/>
      </c>
      <c r="E898" s="4" t="str">
        <f>IF(IFERROR(SEARCH($E$1,AP898),0)&gt;0,$E$1,"")</f>
        <v/>
      </c>
      <c r="F898" s="4" t="str">
        <f>IF(IFERROR(SEARCH($F$1,AP898),0)&gt;0,$F$1,"")</f>
        <v/>
      </c>
      <c r="G898" s="4" t="str">
        <f>IF(IFERROR(SEARCH($G$1,AP898),0)&gt;0,$G$1,"")</f>
        <v>KTK</v>
      </c>
      <c r="H898" s="4" t="str">
        <f>IF(IFERROR(SEARCH($H$1,AP898),0)&gt;0,$H$1,"")</f>
        <v/>
      </c>
      <c r="I898" s="4" t="str">
        <f>IF(IFERROR(SEARCH($I$1,AP898),0)&gt;0,$I$1,"")</f>
        <v/>
      </c>
      <c r="J898" s="4" t="str">
        <f>IF(IFERROR(SEARCH($J$1,AP898),0)&gt;0,$J$1,"")</f>
        <v/>
      </c>
      <c r="K898" s="4" t="str">
        <f>IF(IFERROR(SEARCH($K$1,AP898),0)&gt;0,$K$1,"")</f>
        <v/>
      </c>
      <c r="L898" s="4" t="str">
        <f>IF(IFERROR(SEARCH($L$1,AP898),0)&gt;0,$L$1,"")</f>
        <v/>
      </c>
      <c r="M898" s="4" t="str">
        <f>IF(IFERROR(SEARCH($M$1,AP898),0)&gt;0,$M$1,"")</f>
        <v/>
      </c>
      <c r="N898" s="4" t="str">
        <f>IF(IFERROR(SEARCH($N$1,AP898),0)&gt;0,$N$1,"")</f>
        <v/>
      </c>
      <c r="O898" s="4" t="str">
        <f>IF(IFERROR(SEARCH($O$1,AP898),0)&gt;0,$O$1,"")</f>
        <v/>
      </c>
      <c r="P898" s="4" t="str">
        <f>IF(IFERROR(SEARCH($P$1,AP898),0)&gt;0,$P$1,"")</f>
        <v/>
      </c>
      <c r="Q898" s="4" t="str">
        <f>IF(IFERROR(SEARCH($Q$1,AP898),0)&gt;0,$Q$1,"")</f>
        <v/>
      </c>
      <c r="R898" s="4" t="str">
        <f>IF(IFERROR(SEARCH($R$1,AP898),0)&gt;0,$R$1,"")</f>
        <v/>
      </c>
      <c r="S898" s="4" t="str">
        <f>IF(IFERROR(SEARCH($S$1,AP898),0)&gt;0,$S$1,"")</f>
        <v/>
      </c>
      <c r="T898" s="4" t="str">
        <f>IF(IFERROR(SEARCH($T$1,AP898),0)&gt;0,$T$1,"")</f>
        <v/>
      </c>
      <c r="U898" s="4" t="str">
        <f>IF(IFERROR(SEARCH($U$1,AP898),0)&gt;0,$U$1,"")</f>
        <v/>
      </c>
      <c r="V898" s="4" t="str">
        <f>IF(IFERROR(SEARCH($V$1,AP898),0)&gt;0,$V$1,"")</f>
        <v/>
      </c>
      <c r="W898" s="4" t="str">
        <f>IF(IFERROR(SEARCH($W$1,AP898),0)&gt;0,$W$1,"")</f>
        <v/>
      </c>
      <c r="X898" s="4" t="str">
        <f>IF(IFERROR(SEARCH($X$1,AP898),0)&gt;0,$X$1,"")</f>
        <v/>
      </c>
      <c r="Y898" s="4">
        <f>LEN(A898)+LEN(B898)+LEN(C898)+LEN(D898)+LEN(E898)+LEN(F898)+LEN(G898)+LEN(H898)+LEN(I898)+LEN(J898)+LEN(K898)+LEN(L898)+LEN(M898)+LEN(N898)+LEN(O898)+LEN(P898)+LEN(Q898)+LEN(R898)+LEN(S898)+LEN(T898)+LEN(U898)+LEN(V898)+LEN(W898)+LEN(X898)</f>
        <v>6</v>
      </c>
      <c r="Z898" s="4" t="str">
        <f>IF(IFERROR(SEARCH($Z$1,AP898),0)&gt;0,$Z$1,"")</f>
        <v>-</v>
      </c>
      <c r="AA898" s="4" t="str">
        <f>IF(IFERROR(SEARCH($AA$1,AP898),0)&gt;0,$AA$1,"")</f>
        <v>/</v>
      </c>
      <c r="AB898" s="4" t="str">
        <f>IF(IFERROR(SEARCH($AB$1,AP898),0)&gt;0,$AB$1,"")</f>
        <v/>
      </c>
      <c r="AC898" s="4" t="str">
        <f>IF(IFERROR(SEARCH($AC$1,AP898),0)&gt;0,$AC$1,"")</f>
        <v/>
      </c>
      <c r="AD898" s="4" t="str">
        <f>IF(IFERROR(SEARCH($AD$1,AP898),0)&gt;0,$AD$1,"")</f>
        <v/>
      </c>
      <c r="AE898" s="4" t="str">
        <f>IF(IFERROR(SEARCH($AE$1,AP898),0)&gt;0,$AE$1,"")</f>
        <v/>
      </c>
      <c r="AF898" s="4" t="str" cm="1">
        <f t="array" aca="1" ref="AF898" ca="1">LEFT(AO898,MATCH(FALSE,ISNUMBER(MID(AO898,ROW(INDIRECT("1:"&amp;LEN(AO898)+1)), 1) *1),0) -1)</f>
        <v>24</v>
      </c>
      <c r="AG898" s="4">
        <f>LEN(AO898)</f>
        <v>9</v>
      </c>
      <c r="AH898" s="4">
        <f>LEN(AP898)</f>
        <v>37</v>
      </c>
      <c r="AI898" s="4">
        <f>AH898-AG898</f>
        <v>28</v>
      </c>
      <c r="AJ898" s="4" t="str">
        <f>RIGHT(AP898,4)</f>
        <v>/KTK</v>
      </c>
      <c r="AK898" s="4" t="str">
        <f>RIGHT(AP898,5)</f>
        <v>S/KTK</v>
      </c>
      <c r="AL898" s="4" t="b">
        <f>AN898=AN899</f>
        <v>0</v>
      </c>
      <c r="AM898" s="4" t="b">
        <f>LEFT(AP898,2)=LEFT(AQ898,2)</f>
        <v>0</v>
      </c>
      <c r="AN898" s="5" t="str">
        <f>LEFT(AP898,(AI898-1))</f>
        <v>GERY EGG ROLL COKLAT KELAPA</v>
      </c>
      <c r="AO898" s="4" t="str">
        <f>IFERROR(RIGHT(AP898,LEN(AP898)-FIND("-",AP898)),1)</f>
        <v>24PCS/KTK</v>
      </c>
      <c r="AP898" t="s">
        <v>5822</v>
      </c>
      <c r="AQ898" s="1" t="s">
        <v>1519</v>
      </c>
      <c r="AR898">
        <v>21000</v>
      </c>
      <c r="AS898">
        <v>21000</v>
      </c>
      <c r="AT898">
        <v>19500</v>
      </c>
    </row>
    <row r="899" spans="1:46" x14ac:dyDescent="0.25">
      <c r="A899" s="4" t="str">
        <f>IF(IFERROR(SEARCH($A$1,AP899),0)&gt;0,$A$1,"")</f>
        <v/>
      </c>
      <c r="B899" s="4" t="str">
        <f>IF(IFERROR(SEARCH($B$1,AP899),0)&gt;0,$B$1,"")</f>
        <v>BKS</v>
      </c>
      <c r="C899" s="4" t="str">
        <f>IF(IFERROR(SEARCH($C$1,AP899),0)&gt;0,$C$1,"")</f>
        <v/>
      </c>
      <c r="D899" s="4" t="str">
        <f>IF(IFERROR(SEARCH($D$1,AP899),0)&gt;0,$D$1,"")</f>
        <v/>
      </c>
      <c r="E899" s="4" t="str">
        <f>IF(IFERROR(SEARCH($E$1,AP899),0)&gt;0,$E$1,"")</f>
        <v/>
      </c>
      <c r="F899" s="4" t="str">
        <f>IF(IFERROR(SEARCH($F$1,AP899),0)&gt;0,$F$1,"")</f>
        <v>PACK</v>
      </c>
      <c r="G899" s="4" t="str">
        <f>IF(IFERROR(SEARCH($G$1,AP899),0)&gt;0,$G$1,"")</f>
        <v/>
      </c>
      <c r="H899" s="4" t="str">
        <f>IF(IFERROR(SEARCH($H$1,AP899),0)&gt;0,$H$1,"")</f>
        <v/>
      </c>
      <c r="I899" s="4" t="str">
        <f>IF(IFERROR(SEARCH($I$1,AP899),0)&gt;0,$I$1,"")</f>
        <v/>
      </c>
      <c r="J899" s="4" t="str">
        <f>IF(IFERROR(SEARCH($J$1,AP899),0)&gt;0,$J$1,"")</f>
        <v/>
      </c>
      <c r="K899" s="4" t="str">
        <f>IF(IFERROR(SEARCH($K$1,AP899),0)&gt;0,$K$1,"")</f>
        <v/>
      </c>
      <c r="L899" s="4" t="str">
        <f>IF(IFERROR(SEARCH($L$1,AP899),0)&gt;0,$L$1,"")</f>
        <v/>
      </c>
      <c r="M899" s="4" t="str">
        <f>IF(IFERROR(SEARCH($M$1,AP899),0)&gt;0,$M$1,"")</f>
        <v/>
      </c>
      <c r="N899" s="4" t="str">
        <f>IF(IFERROR(SEARCH($N$1,AP899),0)&gt;0,$N$1,"")</f>
        <v/>
      </c>
      <c r="O899" s="4" t="str">
        <f>IF(IFERROR(SEARCH($O$1,AP899),0)&gt;0,$O$1,"")</f>
        <v/>
      </c>
      <c r="P899" s="4" t="str">
        <f>IF(IFERROR(SEARCH($P$1,AP899),0)&gt;0,$P$1,"")</f>
        <v/>
      </c>
      <c r="Q899" s="4" t="str">
        <f>IF(IFERROR(SEARCH($Q$1,AP899),0)&gt;0,$Q$1,"")</f>
        <v/>
      </c>
      <c r="R899" s="4" t="str">
        <f>IF(IFERROR(SEARCH($R$1,AP899),0)&gt;0,$R$1,"")</f>
        <v/>
      </c>
      <c r="S899" s="4" t="str">
        <f>IF(IFERROR(SEARCH($S$1,AP899),0)&gt;0,$S$1,"")</f>
        <v/>
      </c>
      <c r="T899" s="4" t="str">
        <f>IF(IFERROR(SEARCH($T$1,AP899),0)&gt;0,$T$1,"")</f>
        <v/>
      </c>
      <c r="U899" s="4" t="str">
        <f>IF(IFERROR(SEARCH($U$1,AP899),0)&gt;0,$U$1,"")</f>
        <v/>
      </c>
      <c r="V899" s="4" t="str">
        <f>IF(IFERROR(SEARCH($V$1,AP899),0)&gt;0,$V$1,"")</f>
        <v/>
      </c>
      <c r="W899" s="4" t="str">
        <f>IF(IFERROR(SEARCH($W$1,AP899),0)&gt;0,$W$1,"")</f>
        <v/>
      </c>
      <c r="X899" s="4" t="str">
        <f>IF(IFERROR(SEARCH($X$1,AP899),0)&gt;0,$X$1,"")</f>
        <v/>
      </c>
      <c r="Y899" s="4">
        <f>LEN(A899)+LEN(B899)+LEN(C899)+LEN(D899)+LEN(E899)+LEN(F899)+LEN(G899)+LEN(H899)+LEN(I899)+LEN(J899)+LEN(K899)+LEN(L899)+LEN(M899)+LEN(N899)+LEN(O899)+LEN(P899)+LEN(Q899)+LEN(R899)+LEN(S899)+LEN(T899)+LEN(U899)+LEN(V899)+LEN(W899)+LEN(X899)</f>
        <v>7</v>
      </c>
      <c r="Z899" s="4" t="str">
        <f>IF(IFERROR(SEARCH($Z$1,AP899),0)&gt;0,$Z$1,"")</f>
        <v>-</v>
      </c>
      <c r="AA899" s="4" t="str">
        <f>IF(IFERROR(SEARCH($AA$1,AP899),0)&gt;0,$AA$1,"")</f>
        <v>/</v>
      </c>
      <c r="AB899" s="4" t="str">
        <f>IF(IFERROR(SEARCH($AB$1,AP899),0)&gt;0,$AB$1,"")</f>
        <v/>
      </c>
      <c r="AC899" s="4" t="str">
        <f>IF(IFERROR(SEARCH($AC$1,AP899),0)&gt;0,$AC$1,"")</f>
        <v/>
      </c>
      <c r="AD899" s="4" t="str">
        <f>IF(IFERROR(SEARCH($AD$1,AP899),0)&gt;0,$AD$1,"")</f>
        <v/>
      </c>
      <c r="AE899" s="4" t="str">
        <f>IF(IFERROR(SEARCH($AE$1,AP899),0)&gt;0,$AE$1,"")</f>
        <v/>
      </c>
      <c r="AF899" s="4" t="str" cm="1">
        <f t="array" aca="1" ref="AF899" ca="1">LEFT(AO899,MATCH(FALSE,ISNUMBER(MID(AO899,ROW(INDIRECT("1:"&amp;LEN(AO899)+1)), 1) *1),0) -1)</f>
        <v>10</v>
      </c>
      <c r="AG899" s="4">
        <f>LEN(AO899)</f>
        <v>10</v>
      </c>
      <c r="AH899" s="4">
        <f>LEN(AP899)</f>
        <v>29</v>
      </c>
      <c r="AI899" s="4">
        <f>AH899-AG899</f>
        <v>19</v>
      </c>
      <c r="AJ899" s="4" t="str">
        <f>RIGHT(AP899,4)</f>
        <v>PACK</v>
      </c>
      <c r="AK899" s="4" t="str">
        <f>RIGHT(AP899,5)</f>
        <v>/PACK</v>
      </c>
      <c r="AL899" s="4" t="b">
        <f>AN899=AN900</f>
        <v>0</v>
      </c>
      <c r="AM899" s="4" t="b">
        <f>LEFT(AP899,2)=LEFT(AQ899,2)</f>
        <v>0</v>
      </c>
      <c r="AN899" s="5" t="str">
        <f>LEFT(AP899,(AI899-1))</f>
        <v>GERY KREKERS BERAS</v>
      </c>
      <c r="AO899" s="4" t="str">
        <f>IFERROR(RIGHT(AP899,LEN(AP899)-FIND("-",AP899)),1)</f>
        <v>10BKS/PACK</v>
      </c>
      <c r="AP899" t="s">
        <v>1520</v>
      </c>
      <c r="AQ899" s="1" t="s">
        <v>1521</v>
      </c>
      <c r="AR899">
        <v>9000</v>
      </c>
      <c r="AS899">
        <v>9000</v>
      </c>
      <c r="AT899">
        <v>8800</v>
      </c>
    </row>
    <row r="900" spans="1:46" x14ac:dyDescent="0.25">
      <c r="A900" s="4" t="str">
        <f>IF(IFERROR(SEARCH($A$1,AP900),0)&gt;0,$A$1,"")</f>
        <v/>
      </c>
      <c r="B900" s="4" t="str">
        <f>IF(IFERROR(SEARCH($B$1,AP900),0)&gt;0,$B$1,"")</f>
        <v/>
      </c>
      <c r="C900" s="4" t="str">
        <f>IF(IFERROR(SEARCH($C$1,AP900),0)&gt;0,$C$1,"")</f>
        <v/>
      </c>
      <c r="D900" s="4" t="str">
        <f>IF(IFERROR(SEARCH($D$1,AP900),0)&gt;0,$D$1,"")</f>
        <v/>
      </c>
      <c r="E900" s="4" t="str">
        <f>IF(IFERROR(SEARCH($E$1,AP900),0)&gt;0,$E$1,"")</f>
        <v>RTG</v>
      </c>
      <c r="F900" s="4" t="str">
        <f>IF(IFERROR(SEARCH($F$1,AP900),0)&gt;0,$F$1,"")</f>
        <v/>
      </c>
      <c r="G900" s="4" t="str">
        <f>IF(IFERROR(SEARCH($G$1,AP900),0)&gt;0,$G$1,"")</f>
        <v/>
      </c>
      <c r="H900" s="4" t="str">
        <f>IF(IFERROR(SEARCH($H$1,AP900),0)&gt;0,$H$1,"")</f>
        <v/>
      </c>
      <c r="I900" s="4" t="str">
        <f>IF(IFERROR(SEARCH($I$1,AP900),0)&gt;0,$I$1,"")</f>
        <v/>
      </c>
      <c r="J900" s="4" t="str">
        <f>IF(IFERROR(SEARCH($J$1,AP900),0)&gt;0,$J$1,"")</f>
        <v/>
      </c>
      <c r="K900" s="4" t="str">
        <f>IF(IFERROR(SEARCH($K$1,AP900),0)&gt;0,$K$1,"")</f>
        <v/>
      </c>
      <c r="L900" s="4" t="str">
        <f>IF(IFERROR(SEARCH($L$1,AP900),0)&gt;0,$L$1,"")</f>
        <v/>
      </c>
      <c r="M900" s="4" t="str">
        <f>IF(IFERROR(SEARCH($M$1,AP900),0)&gt;0,$M$1,"")</f>
        <v/>
      </c>
      <c r="N900" s="4" t="str">
        <f>IF(IFERROR(SEARCH($N$1,AP900),0)&gt;0,$N$1,"")</f>
        <v/>
      </c>
      <c r="O900" s="4" t="str">
        <f>IF(IFERROR(SEARCH($O$1,AP900),0)&gt;0,$O$1,"")</f>
        <v/>
      </c>
      <c r="P900" s="4" t="str">
        <f>IF(IFERROR(SEARCH($P$1,AP900),0)&gt;0,$P$1,"")</f>
        <v>DUS</v>
      </c>
      <c r="Q900" s="4" t="str">
        <f>IF(IFERROR(SEARCH($Q$1,AP900),0)&gt;0,$Q$1,"")</f>
        <v/>
      </c>
      <c r="R900" s="4" t="str">
        <f>IF(IFERROR(SEARCH($R$1,AP900),0)&gt;0,$R$1,"")</f>
        <v/>
      </c>
      <c r="S900" s="4" t="str">
        <f>IF(IFERROR(SEARCH($S$1,AP900),0)&gt;0,$S$1,"")</f>
        <v/>
      </c>
      <c r="T900" s="4" t="str">
        <f>IF(IFERROR(SEARCH($T$1,AP900),0)&gt;0,$T$1,"")</f>
        <v/>
      </c>
      <c r="U900" s="4" t="str">
        <f>IF(IFERROR(SEARCH($U$1,AP900),0)&gt;0,$U$1,"")</f>
        <v/>
      </c>
      <c r="V900" s="4" t="str">
        <f>IF(IFERROR(SEARCH($V$1,AP900),0)&gt;0,$V$1,"")</f>
        <v/>
      </c>
      <c r="W900" s="4" t="str">
        <f>IF(IFERROR(SEARCH($W$1,AP900),0)&gt;0,$W$1,"")</f>
        <v/>
      </c>
      <c r="X900" s="4" t="str">
        <f>IF(IFERROR(SEARCH($X$1,AP900),0)&gt;0,$X$1,"")</f>
        <v/>
      </c>
      <c r="Y900" s="4">
        <f>LEN(A900)+LEN(B900)+LEN(C900)+LEN(D900)+LEN(E900)+LEN(F900)+LEN(G900)+LEN(H900)+LEN(I900)+LEN(J900)+LEN(K900)+LEN(L900)+LEN(M900)+LEN(N900)+LEN(O900)+LEN(P900)+LEN(Q900)+LEN(R900)+LEN(S900)+LEN(T900)+LEN(U900)+LEN(V900)+LEN(W900)+LEN(X900)</f>
        <v>6</v>
      </c>
      <c r="Z900" s="4" t="str">
        <f>IF(IFERROR(SEARCH($Z$1,AP900),0)&gt;0,$Z$1,"")</f>
        <v>-</v>
      </c>
      <c r="AA900" s="4" t="str">
        <f>IF(IFERROR(SEARCH($AA$1,AP900),0)&gt;0,$AA$1,"")</f>
        <v>/</v>
      </c>
      <c r="AB900" s="4" t="str">
        <f>IF(IFERROR(SEARCH($AB$1,AP900),0)&gt;0,$AB$1,"")</f>
        <v/>
      </c>
      <c r="AC900" s="4" t="str">
        <f>IF(IFERROR(SEARCH($AC$1,AP900),0)&gt;0,$AC$1,"")</f>
        <v/>
      </c>
      <c r="AD900" s="4" t="str">
        <f>IF(IFERROR(SEARCH($AD$1,AP900),0)&gt;0,$AD$1,"")</f>
        <v/>
      </c>
      <c r="AE900" s="4" t="str">
        <f>IF(IFERROR(SEARCH($AE$1,AP900),0)&gt;0,$AE$1,"")</f>
        <v/>
      </c>
      <c r="AF900" s="4" t="str" cm="1">
        <f t="array" aca="1" ref="AF900" ca="1">LEFT(AO900,MATCH(FALSE,ISNUMBER(MID(AO900,ROW(INDIRECT("1:"&amp;LEN(AO900)+1)), 1) *1),0) -1)</f>
        <v>12</v>
      </c>
      <c r="AG900" s="4">
        <f>LEN(AO900)</f>
        <v>9</v>
      </c>
      <c r="AH900" s="4">
        <f>LEN(AP900)</f>
        <v>20</v>
      </c>
      <c r="AI900" s="4">
        <f>AH900-AG900</f>
        <v>11</v>
      </c>
      <c r="AJ900" s="4" t="str">
        <f>RIGHT(AP900,4)</f>
        <v>/DUS</v>
      </c>
      <c r="AK900" s="4" t="str">
        <f>RIGHT(AP900,5)</f>
        <v>G/DUS</v>
      </c>
      <c r="AL900" s="4" t="b">
        <f>AN900=AN901</f>
        <v>1</v>
      </c>
      <c r="AM900" s="4" t="b">
        <f>LEFT(AP900,2)=LEFT(AQ900,2)</f>
        <v>0</v>
      </c>
      <c r="AN900" s="5" t="str">
        <f>LEFT(AP900,(AI900-1))</f>
        <v>GERY MESES</v>
      </c>
      <c r="AO900" s="4" t="str">
        <f>IFERROR(RIGHT(AP900,LEN(AP900)-FIND("-",AP900)),1)</f>
        <v>12RTG/DUS</v>
      </c>
      <c r="AP900" t="s">
        <v>1522</v>
      </c>
      <c r="AR900">
        <v>103000</v>
      </c>
      <c r="AS900">
        <v>103000</v>
      </c>
      <c r="AT900">
        <v>102085</v>
      </c>
    </row>
    <row r="901" spans="1:46" x14ac:dyDescent="0.25">
      <c r="A901" s="4" t="str">
        <f>IF(IFERROR(SEARCH($A$1,AP901),0)&gt;0,$A$1,"")</f>
        <v>PCS</v>
      </c>
      <c r="B901" s="4" t="str">
        <f>IF(IFERROR(SEARCH($B$1,AP901),0)&gt;0,$B$1,"")</f>
        <v/>
      </c>
      <c r="C901" s="4" t="str">
        <f>IF(IFERROR(SEARCH($C$1,AP901),0)&gt;0,$C$1,"")</f>
        <v/>
      </c>
      <c r="D901" s="4" t="str">
        <f>IF(IFERROR(SEARCH($D$1,AP901),0)&gt;0,$D$1,"")</f>
        <v/>
      </c>
      <c r="E901" s="4" t="str">
        <f>IF(IFERROR(SEARCH($E$1,AP901),0)&gt;0,$E$1,"")</f>
        <v>RTG</v>
      </c>
      <c r="F901" s="4" t="str">
        <f>IF(IFERROR(SEARCH($F$1,AP901),0)&gt;0,$F$1,"")</f>
        <v/>
      </c>
      <c r="G901" s="4" t="str">
        <f>IF(IFERROR(SEARCH($G$1,AP901),0)&gt;0,$G$1,"")</f>
        <v/>
      </c>
      <c r="H901" s="4" t="str">
        <f>IF(IFERROR(SEARCH($H$1,AP901),0)&gt;0,$H$1,"")</f>
        <v/>
      </c>
      <c r="I901" s="4" t="str">
        <f>IF(IFERROR(SEARCH($I$1,AP901),0)&gt;0,$I$1,"")</f>
        <v/>
      </c>
      <c r="J901" s="4" t="str">
        <f>IF(IFERROR(SEARCH($J$1,AP901),0)&gt;0,$J$1,"")</f>
        <v/>
      </c>
      <c r="K901" s="4" t="str">
        <f>IF(IFERROR(SEARCH($K$1,AP901),0)&gt;0,$K$1,"")</f>
        <v/>
      </c>
      <c r="L901" s="4" t="str">
        <f>IF(IFERROR(SEARCH($L$1,AP901),0)&gt;0,$L$1,"")</f>
        <v/>
      </c>
      <c r="M901" s="4" t="str">
        <f>IF(IFERROR(SEARCH($M$1,AP901),0)&gt;0,$M$1,"")</f>
        <v/>
      </c>
      <c r="N901" s="4" t="str">
        <f>IF(IFERROR(SEARCH($N$1,AP901),0)&gt;0,$N$1,"")</f>
        <v/>
      </c>
      <c r="O901" s="4" t="str">
        <f>IF(IFERROR(SEARCH($O$1,AP901),0)&gt;0,$O$1,"")</f>
        <v/>
      </c>
      <c r="P901" s="4" t="str">
        <f>IF(IFERROR(SEARCH($P$1,AP901),0)&gt;0,$P$1,"")</f>
        <v/>
      </c>
      <c r="Q901" s="4" t="str">
        <f>IF(IFERROR(SEARCH($Q$1,AP901),0)&gt;0,$Q$1,"")</f>
        <v/>
      </c>
      <c r="R901" s="4" t="str">
        <f>IF(IFERROR(SEARCH($R$1,AP901),0)&gt;0,$R$1,"")</f>
        <v/>
      </c>
      <c r="S901" s="4" t="str">
        <f>IF(IFERROR(SEARCH($S$1,AP901),0)&gt;0,$S$1,"")</f>
        <v/>
      </c>
      <c r="T901" s="4" t="str">
        <f>IF(IFERROR(SEARCH($T$1,AP901),0)&gt;0,$T$1,"")</f>
        <v/>
      </c>
      <c r="U901" s="4" t="str">
        <f>IF(IFERROR(SEARCH($U$1,AP901),0)&gt;0,$U$1,"")</f>
        <v/>
      </c>
      <c r="V901" s="4" t="str">
        <f>IF(IFERROR(SEARCH($V$1,AP901),0)&gt;0,$V$1,"")</f>
        <v/>
      </c>
      <c r="W901" s="4" t="str">
        <f>IF(IFERROR(SEARCH($W$1,AP901),0)&gt;0,$W$1,"")</f>
        <v/>
      </c>
      <c r="X901" s="4" t="str">
        <f>IF(IFERROR(SEARCH($X$1,AP901),0)&gt;0,$X$1,"")</f>
        <v/>
      </c>
      <c r="Y901" s="4">
        <f>LEN(A901)+LEN(B901)+LEN(C901)+LEN(D901)+LEN(E901)+LEN(F901)+LEN(G901)+LEN(H901)+LEN(I901)+LEN(J901)+LEN(K901)+LEN(L901)+LEN(M901)+LEN(N901)+LEN(O901)+LEN(P901)+LEN(Q901)+LEN(R901)+LEN(S901)+LEN(T901)+LEN(U901)+LEN(V901)+LEN(W901)+LEN(X901)</f>
        <v>6</v>
      </c>
      <c r="Z901" s="4" t="str">
        <f>IF(IFERROR(SEARCH($Z$1,AP901),0)&gt;0,$Z$1,"")</f>
        <v>-</v>
      </c>
      <c r="AA901" s="4" t="str">
        <f>IF(IFERROR(SEARCH($AA$1,AP901),0)&gt;0,$AA$1,"")</f>
        <v>/</v>
      </c>
      <c r="AB901" s="4" t="str">
        <f>IF(IFERROR(SEARCH($AB$1,AP901),0)&gt;0,$AB$1,"")</f>
        <v/>
      </c>
      <c r="AC901" s="4" t="str">
        <f>IF(IFERROR(SEARCH($AC$1,AP901),0)&gt;0,$AC$1,"")</f>
        <v/>
      </c>
      <c r="AD901" s="4" t="str">
        <f>IF(IFERROR(SEARCH($AD$1,AP901),0)&gt;0,$AD$1,"")</f>
        <v/>
      </c>
      <c r="AE901" s="4" t="str">
        <f>IF(IFERROR(SEARCH($AE$1,AP901),0)&gt;0,$AE$1,"")</f>
        <v/>
      </c>
      <c r="AF901" s="4" t="str" cm="1">
        <f t="array" aca="1" ref="AF901" ca="1">LEFT(AO901,MATCH(FALSE,ISNUMBER(MID(AO901,ROW(INDIRECT("1:"&amp;LEN(AO901)+1)), 1) *1),0) -1)</f>
        <v>20</v>
      </c>
      <c r="AG901" s="4">
        <f>LEN(AO901)</f>
        <v>9</v>
      </c>
      <c r="AH901" s="4">
        <f>LEN(AP901)</f>
        <v>20</v>
      </c>
      <c r="AI901" s="4">
        <f>AH901-AG901</f>
        <v>11</v>
      </c>
      <c r="AJ901" s="4" t="str">
        <f>RIGHT(AP901,4)</f>
        <v>/RTG</v>
      </c>
      <c r="AK901" s="4" t="str">
        <f>RIGHT(AP901,5)</f>
        <v>S/RTG</v>
      </c>
      <c r="AL901" s="4" t="b">
        <f>AN901=AN902</f>
        <v>0</v>
      </c>
      <c r="AM901" s="4" t="b">
        <f>LEFT(AP901,2)=LEFT(AQ901,2)</f>
        <v>0</v>
      </c>
      <c r="AN901" s="5" t="str">
        <f>LEFT(AP901,(AI901-1))</f>
        <v>GERY MESES</v>
      </c>
      <c r="AO901" s="4" t="str">
        <f>IFERROR(RIGHT(AP901,LEN(AP901)-FIND("-",AP901)),1)</f>
        <v>20PCS/RTG</v>
      </c>
      <c r="AP901" t="s">
        <v>6009</v>
      </c>
      <c r="AR901">
        <v>18000</v>
      </c>
      <c r="AS901">
        <v>18000</v>
      </c>
      <c r="AT901">
        <v>16500</v>
      </c>
    </row>
    <row r="902" spans="1:46" x14ac:dyDescent="0.25">
      <c r="A902" s="4" t="str">
        <f>IF(IFERROR(SEARCH($A$1,AP902),0)&gt;0,$A$1,"")</f>
        <v>PCS</v>
      </c>
      <c r="B902" s="4" t="str">
        <f>IF(IFERROR(SEARCH($B$1,AP902),0)&gt;0,$B$1,"")</f>
        <v/>
      </c>
      <c r="C902" s="4" t="str">
        <f>IF(IFERROR(SEARCH($C$1,AP902),0)&gt;0,$C$1,"")</f>
        <v/>
      </c>
      <c r="D902" s="4" t="str">
        <f>IF(IFERROR(SEARCH($D$1,AP902),0)&gt;0,$D$1,"")</f>
        <v/>
      </c>
      <c r="E902" s="4" t="str">
        <f>IF(IFERROR(SEARCH($E$1,AP902),0)&gt;0,$E$1,"")</f>
        <v/>
      </c>
      <c r="F902" s="4" t="str">
        <f>IF(IFERROR(SEARCH($F$1,AP902),0)&gt;0,$F$1,"")</f>
        <v/>
      </c>
      <c r="G902" s="4" t="str">
        <f>IF(IFERROR(SEARCH($G$1,AP902),0)&gt;0,$G$1,"")</f>
        <v/>
      </c>
      <c r="H902" s="4" t="str">
        <f>IF(IFERROR(SEARCH($H$1,AP902),0)&gt;0,$H$1,"")</f>
        <v/>
      </c>
      <c r="I902" s="4" t="str">
        <f>IF(IFERROR(SEARCH($I$1,AP902),0)&gt;0,$I$1,"")</f>
        <v/>
      </c>
      <c r="J902" s="4" t="str">
        <f>IF(IFERROR(SEARCH($J$1,AP902),0)&gt;0,$J$1,"")</f>
        <v/>
      </c>
      <c r="K902" s="4" t="str">
        <f>IF(IFERROR(SEARCH($K$1,AP902),0)&gt;0,$K$1,"")</f>
        <v/>
      </c>
      <c r="L902" s="4" t="str">
        <f>IF(IFERROR(SEARCH($L$1,AP902),0)&gt;0,$L$1,"")</f>
        <v/>
      </c>
      <c r="M902" s="4" t="str">
        <f>IF(IFERROR(SEARCH($M$1,AP902),0)&gt;0,$M$1,"")</f>
        <v/>
      </c>
      <c r="N902" s="4" t="str">
        <f>IF(IFERROR(SEARCH($N$1,AP902),0)&gt;0,$N$1,"")</f>
        <v/>
      </c>
      <c r="O902" s="4" t="str">
        <f>IF(IFERROR(SEARCH($O$1,AP902),0)&gt;0,$O$1,"")</f>
        <v/>
      </c>
      <c r="P902" s="4" t="str">
        <f>IF(IFERROR(SEARCH($P$1,AP902),0)&gt;0,$P$1,"")</f>
        <v/>
      </c>
      <c r="Q902" s="4" t="str">
        <f>IF(IFERROR(SEARCH($Q$1,AP902),0)&gt;0,$Q$1,"")</f>
        <v/>
      </c>
      <c r="R902" s="4" t="str">
        <f>IF(IFERROR(SEARCH($R$1,AP902),0)&gt;0,$R$1,"")</f>
        <v/>
      </c>
      <c r="S902" s="4" t="str">
        <f>IF(IFERROR(SEARCH($S$1,AP902),0)&gt;0,$S$1,"")</f>
        <v/>
      </c>
      <c r="T902" s="4" t="str">
        <f>IF(IFERROR(SEARCH($T$1,AP902),0)&gt;0,$T$1,"")</f>
        <v/>
      </c>
      <c r="U902" s="4" t="str">
        <f>IF(IFERROR(SEARCH($U$1,AP902),0)&gt;0,$U$1,"")</f>
        <v/>
      </c>
      <c r="V902" s="4" t="str">
        <f>IF(IFERROR(SEARCH($V$1,AP902),0)&gt;0,$V$1,"")</f>
        <v/>
      </c>
      <c r="W902" s="4" t="str">
        <f>IF(IFERROR(SEARCH($W$1,AP902),0)&gt;0,$W$1,"")</f>
        <v/>
      </c>
      <c r="X902" s="4" t="str">
        <f>IF(IFERROR(SEARCH($X$1,AP902),0)&gt;0,$X$1,"")</f>
        <v/>
      </c>
      <c r="Y902" s="4">
        <f>LEN(A902)+LEN(B902)+LEN(C902)+LEN(D902)+LEN(E902)+LEN(F902)+LEN(G902)+LEN(H902)+LEN(I902)+LEN(J902)+LEN(K902)+LEN(L902)+LEN(M902)+LEN(N902)+LEN(O902)+LEN(P902)+LEN(Q902)+LEN(R902)+LEN(S902)+LEN(T902)+LEN(U902)+LEN(V902)+LEN(W902)+LEN(X902)</f>
        <v>3</v>
      </c>
      <c r="Z902" s="4" t="str">
        <f>IF(IFERROR(SEARCH($Z$1,AP902),0)&gt;0,$Z$1,"")</f>
        <v>-</v>
      </c>
      <c r="AA902" s="4" t="str">
        <f>IF(IFERROR(SEARCH($AA$1,AP902),0)&gt;0,$AA$1,"")</f>
        <v/>
      </c>
      <c r="AB902" s="4" t="str">
        <f>IF(IFERROR(SEARCH($AB$1,AP902),0)&gt;0,$AB$1,"")</f>
        <v/>
      </c>
      <c r="AC902" s="4" t="str">
        <f>IF(IFERROR(SEARCH($AC$1,AP902),0)&gt;0,$AC$1,"")</f>
        <v/>
      </c>
      <c r="AD902" s="4" t="str">
        <f>IF(IFERROR(SEARCH($AD$1,AP902),0)&gt;0,$AD$1,"")</f>
        <v/>
      </c>
      <c r="AE902" s="4" t="str">
        <f>IF(IFERROR(SEARCH($AE$1,AP902),0)&gt;0,$AE$1,"")</f>
        <v/>
      </c>
      <c r="AF902" s="4" t="str" cm="1">
        <f t="array" aca="1" ref="AF902" ca="1">LEFT(AO902,MATCH(FALSE,ISNUMBER(MID(AO902,ROW(INDIRECT("1:"&amp;LEN(AO902)+1)), 1) *1),0) -1)</f>
        <v>1</v>
      </c>
      <c r="AG902" s="4">
        <f>LEN(AO902)</f>
        <v>4</v>
      </c>
      <c r="AH902" s="4">
        <f>LEN(AP902)</f>
        <v>33</v>
      </c>
      <c r="AI902" s="4">
        <f>AH902-AG902</f>
        <v>29</v>
      </c>
      <c r="AJ902" s="4" t="str">
        <f>RIGHT(AP902,4)</f>
        <v>1PCS</v>
      </c>
      <c r="AK902" s="4" t="str">
        <f>RIGHT(AP902,5)</f>
        <v>-1PCS</v>
      </c>
      <c r="AL902" s="4" t="b">
        <f>AN902=AN903</f>
        <v>0</v>
      </c>
      <c r="AM902" s="4" t="b">
        <f>LEFT(AP902,2)=LEFT(AQ902,2)</f>
        <v>0</v>
      </c>
      <c r="AN902" s="5" t="str">
        <f>LEFT(AP902,(AI902-1))</f>
        <v>GERY SALLUT MERIE SUSU BESAR</v>
      </c>
      <c r="AO902" s="4" t="str">
        <f>IFERROR(RIGHT(AP902,LEN(AP902)-FIND("-",AP902)),1)</f>
        <v>1PCS</v>
      </c>
      <c r="AP902" t="s">
        <v>5657</v>
      </c>
      <c r="AQ902" s="1" t="s">
        <v>1525</v>
      </c>
      <c r="AR902">
        <v>6000</v>
      </c>
      <c r="AS902">
        <v>6000</v>
      </c>
      <c r="AT902">
        <v>5556</v>
      </c>
    </row>
    <row r="903" spans="1:46" x14ac:dyDescent="0.25">
      <c r="A903" s="4" t="str">
        <f>IF(IFERROR(SEARCH($A$1,AP903),0)&gt;0,$A$1,"")</f>
        <v>PCS</v>
      </c>
      <c r="B903" s="4" t="str">
        <f>IF(IFERROR(SEARCH($B$1,AP903),0)&gt;0,$B$1,"")</f>
        <v/>
      </c>
      <c r="C903" s="4" t="str">
        <f>IF(IFERROR(SEARCH($C$1,AP903),0)&gt;0,$C$1,"")</f>
        <v/>
      </c>
      <c r="D903" s="4" t="str">
        <f>IF(IFERROR(SEARCH($D$1,AP903),0)&gt;0,$D$1,"")</f>
        <v/>
      </c>
      <c r="E903" s="4" t="str">
        <f>IF(IFERROR(SEARCH($E$1,AP903),0)&gt;0,$E$1,"")</f>
        <v>RTG</v>
      </c>
      <c r="F903" s="4" t="str">
        <f>IF(IFERROR(SEARCH($F$1,AP903),0)&gt;0,$F$1,"")</f>
        <v/>
      </c>
      <c r="G903" s="4" t="str">
        <f>IF(IFERROR(SEARCH($G$1,AP903),0)&gt;0,$G$1,"")</f>
        <v/>
      </c>
      <c r="H903" s="4" t="str">
        <f>IF(IFERROR(SEARCH($H$1,AP903),0)&gt;0,$H$1,"")</f>
        <v/>
      </c>
      <c r="I903" s="4" t="str">
        <f>IF(IFERROR(SEARCH($I$1,AP903),0)&gt;0,$I$1,"")</f>
        <v/>
      </c>
      <c r="J903" s="4" t="str">
        <f>IF(IFERROR(SEARCH($J$1,AP903),0)&gt;0,$J$1,"")</f>
        <v/>
      </c>
      <c r="K903" s="4" t="str">
        <f>IF(IFERROR(SEARCH($K$1,AP903),0)&gt;0,$K$1,"")</f>
        <v/>
      </c>
      <c r="L903" s="4" t="str">
        <f>IF(IFERROR(SEARCH($L$1,AP903),0)&gt;0,$L$1,"")</f>
        <v/>
      </c>
      <c r="M903" s="4" t="str">
        <f>IF(IFERROR(SEARCH($M$1,AP903),0)&gt;0,$M$1,"")</f>
        <v/>
      </c>
      <c r="N903" s="4" t="str">
        <f>IF(IFERROR(SEARCH($N$1,AP903),0)&gt;0,$N$1,"")</f>
        <v/>
      </c>
      <c r="O903" s="4" t="str">
        <f>IF(IFERROR(SEARCH($O$1,AP903),0)&gt;0,$O$1,"")</f>
        <v/>
      </c>
      <c r="P903" s="4" t="str">
        <f>IF(IFERROR(SEARCH($P$1,AP903),0)&gt;0,$P$1,"")</f>
        <v/>
      </c>
      <c r="Q903" s="4" t="str">
        <f>IF(IFERROR(SEARCH($Q$1,AP903),0)&gt;0,$Q$1,"")</f>
        <v/>
      </c>
      <c r="R903" s="4" t="str">
        <f>IF(IFERROR(SEARCH($R$1,AP903),0)&gt;0,$R$1,"")</f>
        <v/>
      </c>
      <c r="S903" s="4" t="str">
        <f>IF(IFERROR(SEARCH($S$1,AP903),0)&gt;0,$S$1,"")</f>
        <v/>
      </c>
      <c r="T903" s="4" t="str">
        <f>IF(IFERROR(SEARCH($T$1,AP903),0)&gt;0,$T$1,"")</f>
        <v/>
      </c>
      <c r="U903" s="4" t="str">
        <f>IF(IFERROR(SEARCH($U$1,AP903),0)&gt;0,$U$1,"")</f>
        <v/>
      </c>
      <c r="V903" s="4" t="str">
        <f>IF(IFERROR(SEARCH($V$1,AP903),0)&gt;0,$V$1,"")</f>
        <v/>
      </c>
      <c r="W903" s="4" t="str">
        <f>IF(IFERROR(SEARCH($W$1,AP903),0)&gt;0,$W$1,"")</f>
        <v/>
      </c>
      <c r="X903" s="4" t="str">
        <f>IF(IFERROR(SEARCH($X$1,AP903),0)&gt;0,$X$1,"")</f>
        <v/>
      </c>
      <c r="Y903" s="4">
        <f>LEN(A903)+LEN(B903)+LEN(C903)+LEN(D903)+LEN(E903)+LEN(F903)+LEN(G903)+LEN(H903)+LEN(I903)+LEN(J903)+LEN(K903)+LEN(L903)+LEN(M903)+LEN(N903)+LEN(O903)+LEN(P903)+LEN(Q903)+LEN(R903)+LEN(S903)+LEN(T903)+LEN(U903)+LEN(V903)+LEN(W903)+LEN(X903)</f>
        <v>6</v>
      </c>
      <c r="Z903" s="4" t="str">
        <f>IF(IFERROR(SEARCH($Z$1,AP903),0)&gt;0,$Z$1,"")</f>
        <v>-</v>
      </c>
      <c r="AA903" s="4" t="str">
        <f>IF(IFERROR(SEARCH($AA$1,AP903),0)&gt;0,$AA$1,"")</f>
        <v>/</v>
      </c>
      <c r="AB903" s="4" t="str">
        <f>IF(IFERROR(SEARCH($AB$1,AP903),0)&gt;0,$AB$1,"")</f>
        <v/>
      </c>
      <c r="AC903" s="4" t="str">
        <f>IF(IFERROR(SEARCH($AC$1,AP903),0)&gt;0,$AC$1,"")</f>
        <v/>
      </c>
      <c r="AD903" s="4" t="str">
        <f>IF(IFERROR(SEARCH($AD$1,AP903),0)&gt;0,$AD$1,"")</f>
        <v/>
      </c>
      <c r="AE903" s="4" t="str">
        <f>IF(IFERROR(SEARCH($AE$1,AP903),0)&gt;0,$AE$1,"")</f>
        <v/>
      </c>
      <c r="AF903" s="4" t="str" cm="1">
        <f t="array" aca="1" ref="AF903" ca="1">LEFT(AO903,MATCH(FALSE,ISNUMBER(MID(AO903,ROW(INDIRECT("1:"&amp;LEN(AO903)+1)), 1) *1),0) -1)</f>
        <v>24</v>
      </c>
      <c r="AG903" s="4">
        <f>LEN(AO903)</f>
        <v>10</v>
      </c>
      <c r="AH903" s="4">
        <f>LEN(AP903)</f>
        <v>31</v>
      </c>
      <c r="AI903" s="4">
        <f>AH903-AG903</f>
        <v>21</v>
      </c>
      <c r="AJ903" s="4" t="str">
        <f>RIGHT(AP903,4)</f>
        <v>2RTG</v>
      </c>
      <c r="AK903" s="4" t="str">
        <f>RIGHT(AP903,5)</f>
        <v>/2RTG</v>
      </c>
      <c r="AL903" s="4" t="b">
        <f>AN903=AN904</f>
        <v>0</v>
      </c>
      <c r="AM903" s="4" t="b">
        <f>LEFT(AP903,2)=LEFT(AQ903,2)</f>
        <v>0</v>
      </c>
      <c r="AN903" s="5" t="str">
        <f>LEFT(AP903,(AI903-1))</f>
        <v>GERY SALUT CHOCOLATE</v>
      </c>
      <c r="AO903" s="4" t="str">
        <f>IFERROR(RIGHT(AP903,LEN(AP903)-FIND("-",AP903)),1)</f>
        <v>24PCS/2RTG</v>
      </c>
      <c r="AP903" t="s">
        <v>5615</v>
      </c>
      <c r="AR903">
        <v>10500</v>
      </c>
      <c r="AS903">
        <v>10500</v>
      </c>
      <c r="AT903">
        <v>10100</v>
      </c>
    </row>
    <row r="904" spans="1:46" x14ac:dyDescent="0.25">
      <c r="A904" s="4" t="str">
        <f>IF(IFERROR(SEARCH($A$1,AP904),0)&gt;0,$A$1,"")</f>
        <v/>
      </c>
      <c r="B904" s="4" t="str">
        <f>IF(IFERROR(SEARCH($B$1,AP904),0)&gt;0,$B$1,"")</f>
        <v/>
      </c>
      <c r="C904" s="4" t="str">
        <f>IF(IFERROR(SEARCH($C$1,AP904),0)&gt;0,$C$1,"")</f>
        <v/>
      </c>
      <c r="D904" s="4" t="str">
        <f>IF(IFERROR(SEARCH($D$1,AP904),0)&gt;0,$D$1,"")</f>
        <v/>
      </c>
      <c r="E904" s="4" t="str">
        <f>IF(IFERROR(SEARCH($E$1,AP904),0)&gt;0,$E$1,"")</f>
        <v>RTG</v>
      </c>
      <c r="F904" s="4" t="str">
        <f>IF(IFERROR(SEARCH($F$1,AP904),0)&gt;0,$F$1,"")</f>
        <v>PACK</v>
      </c>
      <c r="G904" s="4" t="str">
        <f>IF(IFERROR(SEARCH($G$1,AP904),0)&gt;0,$G$1,"")</f>
        <v/>
      </c>
      <c r="H904" s="4" t="str">
        <f>IF(IFERROR(SEARCH($H$1,AP904),0)&gt;0,$H$1,"")</f>
        <v/>
      </c>
      <c r="I904" s="4" t="str">
        <f>IF(IFERROR(SEARCH($I$1,AP904),0)&gt;0,$I$1,"")</f>
        <v/>
      </c>
      <c r="J904" s="4" t="str">
        <f>IF(IFERROR(SEARCH($J$1,AP904),0)&gt;0,$J$1,"")</f>
        <v/>
      </c>
      <c r="K904" s="4" t="str">
        <f>IF(IFERROR(SEARCH($K$1,AP904),0)&gt;0,$K$1,"")</f>
        <v/>
      </c>
      <c r="L904" s="4" t="str">
        <f>IF(IFERROR(SEARCH($L$1,AP904),0)&gt;0,$L$1,"")</f>
        <v/>
      </c>
      <c r="M904" s="4" t="str">
        <f>IF(IFERROR(SEARCH($M$1,AP904),0)&gt;0,$M$1,"")</f>
        <v/>
      </c>
      <c r="N904" s="4" t="str">
        <f>IF(IFERROR(SEARCH($N$1,AP904),0)&gt;0,$N$1,"")</f>
        <v/>
      </c>
      <c r="O904" s="4" t="str">
        <f>IF(IFERROR(SEARCH($O$1,AP904),0)&gt;0,$O$1,"")</f>
        <v/>
      </c>
      <c r="P904" s="4" t="str">
        <f>IF(IFERROR(SEARCH($P$1,AP904),0)&gt;0,$P$1,"")</f>
        <v/>
      </c>
      <c r="Q904" s="4" t="str">
        <f>IF(IFERROR(SEARCH($Q$1,AP904),0)&gt;0,$Q$1,"")</f>
        <v/>
      </c>
      <c r="R904" s="4" t="str">
        <f>IF(IFERROR(SEARCH($R$1,AP904),0)&gt;0,$R$1,"")</f>
        <v/>
      </c>
      <c r="S904" s="4" t="str">
        <f>IF(IFERROR(SEARCH($S$1,AP904),0)&gt;0,$S$1,"")</f>
        <v/>
      </c>
      <c r="T904" s="4" t="str">
        <f>IF(IFERROR(SEARCH($T$1,AP904),0)&gt;0,$T$1,"")</f>
        <v/>
      </c>
      <c r="U904" s="4" t="str">
        <f>IF(IFERROR(SEARCH($U$1,AP904),0)&gt;0,$U$1,"")</f>
        <v/>
      </c>
      <c r="V904" s="4" t="str">
        <f>IF(IFERROR(SEARCH($V$1,AP904),0)&gt;0,$V$1,"")</f>
        <v/>
      </c>
      <c r="W904" s="4" t="str">
        <f>IF(IFERROR(SEARCH($W$1,AP904),0)&gt;0,$W$1,"")</f>
        <v/>
      </c>
      <c r="X904" s="4" t="str">
        <f>IF(IFERROR(SEARCH($X$1,AP904),0)&gt;0,$X$1,"")</f>
        <v/>
      </c>
      <c r="Y904" s="4">
        <f>LEN(A904)+LEN(B904)+LEN(C904)+LEN(D904)+LEN(E904)+LEN(F904)+LEN(G904)+LEN(H904)+LEN(I904)+LEN(J904)+LEN(K904)+LEN(L904)+LEN(M904)+LEN(N904)+LEN(O904)+LEN(P904)+LEN(Q904)+LEN(R904)+LEN(S904)+LEN(T904)+LEN(U904)+LEN(V904)+LEN(W904)+LEN(X904)</f>
        <v>7</v>
      </c>
      <c r="Z904" s="4" t="str">
        <f>IF(IFERROR(SEARCH($Z$1,AP904),0)&gt;0,$Z$1,"")</f>
        <v>-</v>
      </c>
      <c r="AA904" s="4" t="str">
        <f>IF(IFERROR(SEARCH($AA$1,AP904),0)&gt;0,$AA$1,"")</f>
        <v>/</v>
      </c>
      <c r="AB904" s="4" t="str">
        <f>IF(IFERROR(SEARCH($AB$1,AP904),0)&gt;0,$AB$1,"")</f>
        <v/>
      </c>
      <c r="AC904" s="4" t="str">
        <f>IF(IFERROR(SEARCH($AC$1,AP904),0)&gt;0,$AC$1,"")</f>
        <v/>
      </c>
      <c r="AD904" s="4" t="str">
        <f>IF(IFERROR(SEARCH($AD$1,AP904),0)&gt;0,$AD$1,"")</f>
        <v/>
      </c>
      <c r="AE904" s="4" t="str">
        <f>IF(IFERROR(SEARCH($AE$1,AP904),0)&gt;0,$AE$1,"")</f>
        <v/>
      </c>
      <c r="AF904" s="4" t="str" cm="1">
        <f t="array" aca="1" ref="AF904" ca="1">LEFT(AO904,MATCH(FALSE,ISNUMBER(MID(AO904,ROW(INDIRECT("1:"&amp;LEN(AO904)+1)), 1) *1),0) -1)</f>
        <v>2</v>
      </c>
      <c r="AG904" s="4">
        <f>LEN(AO904)</f>
        <v>9</v>
      </c>
      <c r="AH904" s="4">
        <f>LEN(AP904)</f>
        <v>26</v>
      </c>
      <c r="AI904" s="4">
        <f>AH904-AG904</f>
        <v>17</v>
      </c>
      <c r="AJ904" s="4" t="str">
        <f>RIGHT(AP904,4)</f>
        <v>PACK</v>
      </c>
      <c r="AK904" s="4" t="str">
        <f>RIGHT(AP904,5)</f>
        <v>/PACK</v>
      </c>
      <c r="AL904" s="4" t="b">
        <f>AN904=AN905</f>
        <v>1</v>
      </c>
      <c r="AM904" s="4" t="b">
        <f>LEFT(AP904,2)=LEFT(AQ904,2)</f>
        <v>0</v>
      </c>
      <c r="AN904" s="5" t="str">
        <f>LEFT(AP904,(AI904-1))</f>
        <v>GERY SALUUT 1000</v>
      </c>
      <c r="AO904" s="4" t="str">
        <f>IFERROR(RIGHT(AP904,LEN(AP904)-FIND("-",AP904)),1)</f>
        <v>2RTG/PACK</v>
      </c>
      <c r="AP904" t="s">
        <v>1540</v>
      </c>
      <c r="AR904">
        <v>17000</v>
      </c>
      <c r="AS904">
        <v>17000</v>
      </c>
      <c r="AT904">
        <v>16867</v>
      </c>
    </row>
    <row r="905" spans="1:46" x14ac:dyDescent="0.25">
      <c r="A905" s="4" t="str">
        <f>IF(IFERROR(SEARCH($A$1,AP905),0)&gt;0,$A$1,"")</f>
        <v/>
      </c>
      <c r="B905" s="4" t="str">
        <f>IF(IFERROR(SEARCH($B$1,AP905),0)&gt;0,$B$1,"")</f>
        <v/>
      </c>
      <c r="C905" s="4" t="str">
        <f>IF(IFERROR(SEARCH($C$1,AP905),0)&gt;0,$C$1,"")</f>
        <v/>
      </c>
      <c r="D905" s="4" t="str">
        <f>IF(IFERROR(SEARCH($D$1,AP905),0)&gt;0,$D$1,"")</f>
        <v/>
      </c>
      <c r="E905" s="4" t="str">
        <f>IF(IFERROR(SEARCH($E$1,AP905),0)&gt;0,$E$1,"")</f>
        <v/>
      </c>
      <c r="F905" s="4" t="str">
        <f>IF(IFERROR(SEARCH($F$1,AP905),0)&gt;0,$F$1,"")</f>
        <v>PACK</v>
      </c>
      <c r="G905" s="4" t="str">
        <f>IF(IFERROR(SEARCH($G$1,AP905),0)&gt;0,$G$1,"")</f>
        <v/>
      </c>
      <c r="H905" s="4" t="str">
        <f>IF(IFERROR(SEARCH($H$1,AP905),0)&gt;0,$H$1,"")</f>
        <v/>
      </c>
      <c r="I905" s="4" t="str">
        <f>IF(IFERROR(SEARCH($I$1,AP905),0)&gt;0,$I$1,"")</f>
        <v/>
      </c>
      <c r="J905" s="4" t="str">
        <f>IF(IFERROR(SEARCH($J$1,AP905),0)&gt;0,$J$1,"")</f>
        <v/>
      </c>
      <c r="K905" s="4" t="str">
        <f>IF(IFERROR(SEARCH($K$1,AP905),0)&gt;0,$K$1,"")</f>
        <v/>
      </c>
      <c r="L905" s="4" t="str">
        <f>IF(IFERROR(SEARCH($L$1,AP905),0)&gt;0,$L$1,"")</f>
        <v/>
      </c>
      <c r="M905" s="4" t="str">
        <f>IF(IFERROR(SEARCH($M$1,AP905),0)&gt;0,$M$1,"")</f>
        <v/>
      </c>
      <c r="N905" s="4" t="str">
        <f>IF(IFERROR(SEARCH($N$1,AP905),0)&gt;0,$N$1,"")</f>
        <v/>
      </c>
      <c r="O905" s="4" t="str">
        <f>IF(IFERROR(SEARCH($O$1,AP905),0)&gt;0,$O$1,"")</f>
        <v/>
      </c>
      <c r="P905" s="4" t="str">
        <f>IF(IFERROR(SEARCH($P$1,AP905),0)&gt;0,$P$1,"")</f>
        <v>DUS</v>
      </c>
      <c r="Q905" s="4" t="str">
        <f>IF(IFERROR(SEARCH($Q$1,AP905),0)&gt;0,$Q$1,"")</f>
        <v/>
      </c>
      <c r="R905" s="4" t="str">
        <f>IF(IFERROR(SEARCH($R$1,AP905),0)&gt;0,$R$1,"")</f>
        <v/>
      </c>
      <c r="S905" s="4" t="str">
        <f>IF(IFERROR(SEARCH($S$1,AP905),0)&gt;0,$S$1,"")</f>
        <v/>
      </c>
      <c r="T905" s="4" t="str">
        <f>IF(IFERROR(SEARCH($T$1,AP905),0)&gt;0,$T$1,"")</f>
        <v/>
      </c>
      <c r="U905" s="4" t="str">
        <f>IF(IFERROR(SEARCH($U$1,AP905),0)&gt;0,$U$1,"")</f>
        <v/>
      </c>
      <c r="V905" s="4" t="str">
        <f>IF(IFERROR(SEARCH($V$1,AP905),0)&gt;0,$V$1,"")</f>
        <v/>
      </c>
      <c r="W905" s="4" t="str">
        <f>IF(IFERROR(SEARCH($W$1,AP905),0)&gt;0,$W$1,"")</f>
        <v/>
      </c>
      <c r="X905" s="4" t="str">
        <f>IF(IFERROR(SEARCH($X$1,AP905),0)&gt;0,$X$1,"")</f>
        <v/>
      </c>
      <c r="Y905" s="4">
        <f>LEN(A905)+LEN(B905)+LEN(C905)+LEN(D905)+LEN(E905)+LEN(F905)+LEN(G905)+LEN(H905)+LEN(I905)+LEN(J905)+LEN(K905)+LEN(L905)+LEN(M905)+LEN(N905)+LEN(O905)+LEN(P905)+LEN(Q905)+LEN(R905)+LEN(S905)+LEN(T905)+LEN(U905)+LEN(V905)+LEN(W905)+LEN(X905)</f>
        <v>7</v>
      </c>
      <c r="Z905" s="4" t="str">
        <f>IF(IFERROR(SEARCH($Z$1,AP905),0)&gt;0,$Z$1,"")</f>
        <v>-</v>
      </c>
      <c r="AA905" s="4" t="str">
        <f>IF(IFERROR(SEARCH($AA$1,AP905),0)&gt;0,$AA$1,"")</f>
        <v>/</v>
      </c>
      <c r="AB905" s="4" t="str">
        <f>IF(IFERROR(SEARCH($AB$1,AP905),0)&gt;0,$AB$1,"")</f>
        <v/>
      </c>
      <c r="AC905" s="4" t="str">
        <f>IF(IFERROR(SEARCH($AC$1,AP905),0)&gt;0,$AC$1,"")</f>
        <v/>
      </c>
      <c r="AD905" s="4" t="str">
        <f>IF(IFERROR(SEARCH($AD$1,AP905),0)&gt;0,$AD$1,"")</f>
        <v/>
      </c>
      <c r="AE905" s="4" t="str">
        <f>IF(IFERROR(SEARCH($AE$1,AP905),0)&gt;0,$AE$1,"")</f>
        <v/>
      </c>
      <c r="AF905" s="4" t="str" cm="1">
        <f t="array" aca="1" ref="AF905" ca="1">LEFT(AO905,MATCH(FALSE,ISNUMBER(MID(AO905,ROW(INDIRECT("1:"&amp;LEN(AO905)+1)), 1) *1),0) -1)</f>
        <v>6</v>
      </c>
      <c r="AG905" s="4">
        <f>LEN(AO905)</f>
        <v>9</v>
      </c>
      <c r="AH905" s="4">
        <f>LEN(AP905)</f>
        <v>26</v>
      </c>
      <c r="AI905" s="4">
        <f>AH905-AG905</f>
        <v>17</v>
      </c>
      <c r="AJ905" s="4" t="str">
        <f>RIGHT(AP905,4)</f>
        <v>/DUS</v>
      </c>
      <c r="AK905" s="4" t="str">
        <f>RIGHT(AP905,5)</f>
        <v>K/DUS</v>
      </c>
      <c r="AL905" s="4" t="b">
        <f>AN905=AN906</f>
        <v>0</v>
      </c>
      <c r="AM905" s="4" t="b">
        <f>LEFT(AP905,2)=LEFT(AQ905,2)</f>
        <v>0</v>
      </c>
      <c r="AN905" s="5" t="str">
        <f>LEFT(AP905,(AI905-1))</f>
        <v>GERY SALUUT 1000</v>
      </c>
      <c r="AO905" s="4" t="str">
        <f>IFERROR(RIGHT(AP905,LEN(AP905)-FIND("-",AP905)),1)</f>
        <v>6PACK/DUS</v>
      </c>
      <c r="AP905" t="s">
        <v>1541</v>
      </c>
      <c r="AR905">
        <v>104000</v>
      </c>
      <c r="AS905">
        <v>104000</v>
      </c>
      <c r="AT905">
        <v>101200</v>
      </c>
    </row>
    <row r="906" spans="1:46" x14ac:dyDescent="0.25">
      <c r="A906" s="4" t="str">
        <f>IF(IFERROR(SEARCH($A$1,AP906),0)&gt;0,$A$1,"")</f>
        <v/>
      </c>
      <c r="B906" s="4" t="str">
        <f>IF(IFERROR(SEARCH($B$1,AP906),0)&gt;0,$B$1,"")</f>
        <v>BKS</v>
      </c>
      <c r="C906" s="4" t="str">
        <f>IF(IFERROR(SEARCH($C$1,AP906),0)&gt;0,$C$1,"")</f>
        <v/>
      </c>
      <c r="D906" s="4" t="str">
        <f>IF(IFERROR(SEARCH($D$1,AP906),0)&gt;0,$D$1,"")</f>
        <v/>
      </c>
      <c r="E906" s="4" t="str">
        <f>IF(IFERROR(SEARCH($E$1,AP906),0)&gt;0,$E$1,"")</f>
        <v>RTG</v>
      </c>
      <c r="F906" s="4" t="str">
        <f>IF(IFERROR(SEARCH($F$1,AP906),0)&gt;0,$F$1,"")</f>
        <v/>
      </c>
      <c r="G906" s="4" t="str">
        <f>IF(IFERROR(SEARCH($G$1,AP906),0)&gt;0,$G$1,"")</f>
        <v/>
      </c>
      <c r="H906" s="4" t="str">
        <f>IF(IFERROR(SEARCH($H$1,AP906),0)&gt;0,$H$1,"")</f>
        <v/>
      </c>
      <c r="I906" s="4" t="str">
        <f>IF(IFERROR(SEARCH($I$1,AP906),0)&gt;0,$I$1,"")</f>
        <v/>
      </c>
      <c r="J906" s="4" t="str">
        <f>IF(IFERROR(SEARCH($J$1,AP906),0)&gt;0,$J$1,"")</f>
        <v/>
      </c>
      <c r="K906" s="4" t="str">
        <f>IF(IFERROR(SEARCH($K$1,AP906),0)&gt;0,$K$1,"")</f>
        <v/>
      </c>
      <c r="L906" s="4" t="str">
        <f>IF(IFERROR(SEARCH($L$1,AP906),0)&gt;0,$L$1,"")</f>
        <v/>
      </c>
      <c r="M906" s="4" t="str">
        <f>IF(IFERROR(SEARCH($M$1,AP906),0)&gt;0,$M$1,"")</f>
        <v/>
      </c>
      <c r="N906" s="4" t="str">
        <f>IF(IFERROR(SEARCH($N$1,AP906),0)&gt;0,$N$1,"")</f>
        <v/>
      </c>
      <c r="O906" s="4" t="str">
        <f>IF(IFERROR(SEARCH($O$1,AP906),0)&gt;0,$O$1,"")</f>
        <v/>
      </c>
      <c r="P906" s="4" t="str">
        <f>IF(IFERROR(SEARCH($P$1,AP906),0)&gt;0,$P$1,"")</f>
        <v/>
      </c>
      <c r="Q906" s="4" t="str">
        <f>IF(IFERROR(SEARCH($Q$1,AP906),0)&gt;0,$Q$1,"")</f>
        <v/>
      </c>
      <c r="R906" s="4" t="str">
        <f>IF(IFERROR(SEARCH($R$1,AP906),0)&gt;0,$R$1,"")</f>
        <v/>
      </c>
      <c r="S906" s="4" t="str">
        <f>IF(IFERROR(SEARCH($S$1,AP906),0)&gt;0,$S$1,"")</f>
        <v/>
      </c>
      <c r="T906" s="4" t="str">
        <f>IF(IFERROR(SEARCH($T$1,AP906),0)&gt;0,$T$1,"")</f>
        <v/>
      </c>
      <c r="U906" s="4" t="str">
        <f>IF(IFERROR(SEARCH($U$1,AP906),0)&gt;0,$U$1,"")</f>
        <v/>
      </c>
      <c r="V906" s="4" t="str">
        <f>IF(IFERROR(SEARCH($V$1,AP906),0)&gt;0,$V$1,"")</f>
        <v/>
      </c>
      <c r="W906" s="4" t="str">
        <f>IF(IFERROR(SEARCH($W$1,AP906),0)&gt;0,$W$1,"")</f>
        <v/>
      </c>
      <c r="X906" s="4" t="str">
        <f>IF(IFERROR(SEARCH($X$1,AP906),0)&gt;0,$X$1,"")</f>
        <v/>
      </c>
      <c r="Y906" s="4">
        <f>LEN(A906)+LEN(B906)+LEN(C906)+LEN(D906)+LEN(E906)+LEN(F906)+LEN(G906)+LEN(H906)+LEN(I906)+LEN(J906)+LEN(K906)+LEN(L906)+LEN(M906)+LEN(N906)+LEN(O906)+LEN(P906)+LEN(Q906)+LEN(R906)+LEN(S906)+LEN(T906)+LEN(U906)+LEN(V906)+LEN(W906)+LEN(X906)</f>
        <v>6</v>
      </c>
      <c r="Z906" s="4" t="str">
        <f>IF(IFERROR(SEARCH($Z$1,AP906),0)&gt;0,$Z$1,"")</f>
        <v>-</v>
      </c>
      <c r="AA906" s="4" t="str">
        <f>IF(IFERROR(SEARCH($AA$1,AP906),0)&gt;0,$AA$1,"")</f>
        <v>/</v>
      </c>
      <c r="AB906" s="4" t="str">
        <f>IF(IFERROR(SEARCH($AB$1,AP906),0)&gt;0,$AB$1,"")</f>
        <v/>
      </c>
      <c r="AC906" s="4" t="str">
        <f>IF(IFERROR(SEARCH($AC$1,AP906),0)&gt;0,$AC$1,"")</f>
        <v/>
      </c>
      <c r="AD906" s="4" t="str">
        <f>IF(IFERROR(SEARCH($AD$1,AP906),0)&gt;0,$AD$1,"")</f>
        <v/>
      </c>
      <c r="AE906" s="4" t="str">
        <f>IF(IFERROR(SEARCH($AE$1,AP906),0)&gt;0,$AE$1,"")</f>
        <v/>
      </c>
      <c r="AF906" s="4" t="str" cm="1">
        <f t="array" aca="1" ref="AF906" ca="1">LEFT(AO906,MATCH(FALSE,ISNUMBER(MID(AO906,ROW(INDIRECT("1:"&amp;LEN(AO906)+1)), 1) *1),0) -1)</f>
        <v>10</v>
      </c>
      <c r="AG906" s="4">
        <f>LEN(AO906)</f>
        <v>9</v>
      </c>
      <c r="AH906" s="4">
        <f>LEN(AP906)</f>
        <v>31</v>
      </c>
      <c r="AI906" s="4">
        <f>AH906-AG906</f>
        <v>22</v>
      </c>
      <c r="AJ906" s="4" t="str">
        <f>RIGHT(AP906,4)</f>
        <v>/RTG</v>
      </c>
      <c r="AK906" s="4" t="str">
        <f>RIGHT(AP906,5)</f>
        <v>S/RTG</v>
      </c>
      <c r="AL906" s="4" t="b">
        <f>AN906=AN907</f>
        <v>0</v>
      </c>
      <c r="AM906" s="4" t="b">
        <f>LEFT(AP906,2)=LEFT(AQ906,2)</f>
        <v>0</v>
      </c>
      <c r="AN906" s="5" t="str">
        <f>LEFT(AP906,(AI906-1))</f>
        <v>GERY SALUUT 1000 ABON</v>
      </c>
      <c r="AO906" s="4" t="str">
        <f>IFERROR(RIGHT(AP906,LEN(AP906)-FIND("-",AP906)),1)</f>
        <v>10BKS/RTG</v>
      </c>
      <c r="AP906" t="s">
        <v>1527</v>
      </c>
      <c r="AQ906" s="1" t="s">
        <v>1528</v>
      </c>
      <c r="AR906">
        <v>9000</v>
      </c>
      <c r="AS906">
        <v>9000</v>
      </c>
      <c r="AT906">
        <v>8434</v>
      </c>
    </row>
    <row r="907" spans="1:46" x14ac:dyDescent="0.25">
      <c r="A907" s="4" t="str">
        <f>IF(IFERROR(SEARCH($A$1,AP907),0)&gt;0,$A$1,"")</f>
        <v/>
      </c>
      <c r="B907" s="4" t="str">
        <f>IF(IFERROR(SEARCH($B$1,AP907),0)&gt;0,$B$1,"")</f>
        <v>BKS</v>
      </c>
      <c r="C907" s="4" t="str">
        <f>IF(IFERROR(SEARCH($C$1,AP907),0)&gt;0,$C$1,"")</f>
        <v/>
      </c>
      <c r="D907" s="4" t="str">
        <f>IF(IFERROR(SEARCH($D$1,AP907),0)&gt;0,$D$1,"")</f>
        <v/>
      </c>
      <c r="E907" s="4" t="str">
        <f>IF(IFERROR(SEARCH($E$1,AP907),0)&gt;0,$E$1,"")</f>
        <v>RTG</v>
      </c>
      <c r="F907" s="4" t="str">
        <f>IF(IFERROR(SEARCH($F$1,AP907),0)&gt;0,$F$1,"")</f>
        <v/>
      </c>
      <c r="G907" s="4" t="str">
        <f>IF(IFERROR(SEARCH($G$1,AP907),0)&gt;0,$G$1,"")</f>
        <v/>
      </c>
      <c r="H907" s="4" t="str">
        <f>IF(IFERROR(SEARCH($H$1,AP907),0)&gt;0,$H$1,"")</f>
        <v/>
      </c>
      <c r="I907" s="4" t="str">
        <f>IF(IFERROR(SEARCH($I$1,AP907),0)&gt;0,$I$1,"")</f>
        <v/>
      </c>
      <c r="J907" s="4" t="str">
        <f>IF(IFERROR(SEARCH($J$1,AP907),0)&gt;0,$J$1,"")</f>
        <v/>
      </c>
      <c r="K907" s="4" t="str">
        <f>IF(IFERROR(SEARCH($K$1,AP907),0)&gt;0,$K$1,"")</f>
        <v/>
      </c>
      <c r="L907" s="4" t="str">
        <f>IF(IFERROR(SEARCH($L$1,AP907),0)&gt;0,$L$1,"")</f>
        <v/>
      </c>
      <c r="M907" s="4" t="str">
        <f>IF(IFERROR(SEARCH($M$1,AP907),0)&gt;0,$M$1,"")</f>
        <v/>
      </c>
      <c r="N907" s="4" t="str">
        <f>IF(IFERROR(SEARCH($N$1,AP907),0)&gt;0,$N$1,"")</f>
        <v/>
      </c>
      <c r="O907" s="4" t="str">
        <f>IF(IFERROR(SEARCH($O$1,AP907),0)&gt;0,$O$1,"")</f>
        <v/>
      </c>
      <c r="P907" s="4" t="str">
        <f>IF(IFERROR(SEARCH($P$1,AP907),0)&gt;0,$P$1,"")</f>
        <v/>
      </c>
      <c r="Q907" s="4" t="str">
        <f>IF(IFERROR(SEARCH($Q$1,AP907),0)&gt;0,$Q$1,"")</f>
        <v/>
      </c>
      <c r="R907" s="4" t="str">
        <f>IF(IFERROR(SEARCH($R$1,AP907),0)&gt;0,$R$1,"")</f>
        <v/>
      </c>
      <c r="S907" s="4" t="str">
        <f>IF(IFERROR(SEARCH($S$1,AP907),0)&gt;0,$S$1,"")</f>
        <v/>
      </c>
      <c r="T907" s="4" t="str">
        <f>IF(IFERROR(SEARCH($T$1,AP907),0)&gt;0,$T$1,"")</f>
        <v/>
      </c>
      <c r="U907" s="4" t="str">
        <f>IF(IFERROR(SEARCH($U$1,AP907),0)&gt;0,$U$1,"")</f>
        <v/>
      </c>
      <c r="V907" s="4" t="str">
        <f>IF(IFERROR(SEARCH($V$1,AP907),0)&gt;0,$V$1,"")</f>
        <v/>
      </c>
      <c r="W907" s="4" t="str">
        <f>IF(IFERROR(SEARCH($W$1,AP907),0)&gt;0,$W$1,"")</f>
        <v/>
      </c>
      <c r="X907" s="4" t="str">
        <f>IF(IFERROR(SEARCH($X$1,AP907),0)&gt;0,$X$1,"")</f>
        <v/>
      </c>
      <c r="Y907" s="4">
        <f>LEN(A907)+LEN(B907)+LEN(C907)+LEN(D907)+LEN(E907)+LEN(F907)+LEN(G907)+LEN(H907)+LEN(I907)+LEN(J907)+LEN(K907)+LEN(L907)+LEN(M907)+LEN(N907)+LEN(O907)+LEN(P907)+LEN(Q907)+LEN(R907)+LEN(S907)+LEN(T907)+LEN(U907)+LEN(V907)+LEN(W907)+LEN(X907)</f>
        <v>6</v>
      </c>
      <c r="Z907" s="4" t="str">
        <f>IF(IFERROR(SEARCH($Z$1,AP907),0)&gt;0,$Z$1,"")</f>
        <v>-</v>
      </c>
      <c r="AA907" s="4" t="str">
        <f>IF(IFERROR(SEARCH($AA$1,AP907),0)&gt;0,$AA$1,"")</f>
        <v>/</v>
      </c>
      <c r="AB907" s="4" t="str">
        <f>IF(IFERROR(SEARCH($AB$1,AP907),0)&gt;0,$AB$1,"")</f>
        <v/>
      </c>
      <c r="AC907" s="4" t="str">
        <f>IF(IFERROR(SEARCH($AC$1,AP907),0)&gt;0,$AC$1,"")</f>
        <v/>
      </c>
      <c r="AD907" s="4" t="str">
        <f>IF(IFERROR(SEARCH($AD$1,AP907),0)&gt;0,$AD$1,"")</f>
        <v/>
      </c>
      <c r="AE907" s="4" t="str">
        <f>IF(IFERROR(SEARCH($AE$1,AP907),0)&gt;0,$AE$1,"")</f>
        <v/>
      </c>
      <c r="AF907" s="4" t="str" cm="1">
        <f t="array" aca="1" ref="AF907" ca="1">LEFT(AO907,MATCH(FALSE,ISNUMBER(MID(AO907,ROW(INDIRECT("1:"&amp;LEN(AO907)+1)), 1) *1),0) -1)</f>
        <v>10</v>
      </c>
      <c r="AG907" s="4">
        <f>LEN(AO907)</f>
        <v>9</v>
      </c>
      <c r="AH907" s="4">
        <f>LEN(AP907)</f>
        <v>33</v>
      </c>
      <c r="AI907" s="4">
        <f>AH907-AG907</f>
        <v>24</v>
      </c>
      <c r="AJ907" s="4" t="str">
        <f>RIGHT(AP907,4)</f>
        <v>/RTG</v>
      </c>
      <c r="AK907" s="4" t="str">
        <f>RIGHT(AP907,5)</f>
        <v>S/RTG</v>
      </c>
      <c r="AL907" s="4" t="b">
        <f>AN907=AN908</f>
        <v>0</v>
      </c>
      <c r="AM907" s="4" t="b">
        <f>LEFT(AP907,2)=LEFT(AQ907,2)</f>
        <v>0</v>
      </c>
      <c r="AN907" s="5" t="str">
        <f>LEFT(AP907,(AI907-1))</f>
        <v>GERY SALUUT 1000 CHEESE</v>
      </c>
      <c r="AO907" s="4" t="str">
        <f>IFERROR(RIGHT(AP907,LEN(AP907)-FIND("-",AP907)),1)</f>
        <v>10BKS/RTG</v>
      </c>
      <c r="AP907" t="s">
        <v>1529</v>
      </c>
      <c r="AQ907" s="1" t="s">
        <v>1530</v>
      </c>
      <c r="AR907">
        <v>9000</v>
      </c>
      <c r="AS907">
        <v>9000</v>
      </c>
      <c r="AT907">
        <v>8434</v>
      </c>
    </row>
    <row r="908" spans="1:46" x14ac:dyDescent="0.25">
      <c r="A908" s="4" t="str">
        <f>IF(IFERROR(SEARCH($A$1,AP908),0)&gt;0,$A$1,"")</f>
        <v/>
      </c>
      <c r="B908" s="4" t="str">
        <f>IF(IFERROR(SEARCH($B$1,AP908),0)&gt;0,$B$1,"")</f>
        <v>BKS</v>
      </c>
      <c r="C908" s="4" t="str">
        <f>IF(IFERROR(SEARCH($C$1,AP908),0)&gt;0,$C$1,"")</f>
        <v/>
      </c>
      <c r="D908" s="4" t="str">
        <f>IF(IFERROR(SEARCH($D$1,AP908),0)&gt;0,$D$1,"")</f>
        <v/>
      </c>
      <c r="E908" s="4" t="str">
        <f>IF(IFERROR(SEARCH($E$1,AP908),0)&gt;0,$E$1,"")</f>
        <v>RTG</v>
      </c>
      <c r="F908" s="4" t="str">
        <f>IF(IFERROR(SEARCH($F$1,AP908),0)&gt;0,$F$1,"")</f>
        <v/>
      </c>
      <c r="G908" s="4" t="str">
        <f>IF(IFERROR(SEARCH($G$1,AP908),0)&gt;0,$G$1,"")</f>
        <v/>
      </c>
      <c r="H908" s="4" t="str">
        <f>IF(IFERROR(SEARCH($H$1,AP908),0)&gt;0,$H$1,"")</f>
        <v/>
      </c>
      <c r="I908" s="4" t="str">
        <f>IF(IFERROR(SEARCH($I$1,AP908),0)&gt;0,$I$1,"")</f>
        <v/>
      </c>
      <c r="J908" s="4" t="str">
        <f>IF(IFERROR(SEARCH($J$1,AP908),0)&gt;0,$J$1,"")</f>
        <v/>
      </c>
      <c r="K908" s="4" t="str">
        <f>IF(IFERROR(SEARCH($K$1,AP908),0)&gt;0,$K$1,"")</f>
        <v/>
      </c>
      <c r="L908" s="4" t="str">
        <f>IF(IFERROR(SEARCH($L$1,AP908),0)&gt;0,$L$1,"")</f>
        <v/>
      </c>
      <c r="M908" s="4" t="str">
        <f>IF(IFERROR(SEARCH($M$1,AP908),0)&gt;0,$M$1,"")</f>
        <v/>
      </c>
      <c r="N908" s="4" t="str">
        <f>IF(IFERROR(SEARCH($N$1,AP908),0)&gt;0,$N$1,"")</f>
        <v/>
      </c>
      <c r="O908" s="4" t="str">
        <f>IF(IFERROR(SEARCH($O$1,AP908),0)&gt;0,$O$1,"")</f>
        <v/>
      </c>
      <c r="P908" s="4" t="str">
        <f>IF(IFERROR(SEARCH($P$1,AP908),0)&gt;0,$P$1,"")</f>
        <v/>
      </c>
      <c r="Q908" s="4" t="str">
        <f>IF(IFERROR(SEARCH($Q$1,AP908),0)&gt;0,$Q$1,"")</f>
        <v/>
      </c>
      <c r="R908" s="4" t="str">
        <f>IF(IFERROR(SEARCH($R$1,AP908),0)&gt;0,$R$1,"")</f>
        <v/>
      </c>
      <c r="S908" s="4" t="str">
        <f>IF(IFERROR(SEARCH($S$1,AP908),0)&gt;0,$S$1,"")</f>
        <v/>
      </c>
      <c r="T908" s="4" t="str">
        <f>IF(IFERROR(SEARCH($T$1,AP908),0)&gt;0,$T$1,"")</f>
        <v/>
      </c>
      <c r="U908" s="4" t="str">
        <f>IF(IFERROR(SEARCH($U$1,AP908),0)&gt;0,$U$1,"")</f>
        <v/>
      </c>
      <c r="V908" s="4" t="str">
        <f>IF(IFERROR(SEARCH($V$1,AP908),0)&gt;0,$V$1,"")</f>
        <v/>
      </c>
      <c r="W908" s="4" t="str">
        <f>IF(IFERROR(SEARCH($W$1,AP908),0)&gt;0,$W$1,"")</f>
        <v/>
      </c>
      <c r="X908" s="4" t="str">
        <f>IF(IFERROR(SEARCH($X$1,AP908),0)&gt;0,$X$1,"")</f>
        <v/>
      </c>
      <c r="Y908" s="4">
        <f>LEN(A908)+LEN(B908)+LEN(C908)+LEN(D908)+LEN(E908)+LEN(F908)+LEN(G908)+LEN(H908)+LEN(I908)+LEN(J908)+LEN(K908)+LEN(L908)+LEN(M908)+LEN(N908)+LEN(O908)+LEN(P908)+LEN(Q908)+LEN(R908)+LEN(S908)+LEN(T908)+LEN(U908)+LEN(V908)+LEN(W908)+LEN(X908)</f>
        <v>6</v>
      </c>
      <c r="Z908" s="4" t="str">
        <f>IF(IFERROR(SEARCH($Z$1,AP908),0)&gt;0,$Z$1,"")</f>
        <v>-</v>
      </c>
      <c r="AA908" s="4" t="str">
        <f>IF(IFERROR(SEARCH($AA$1,AP908),0)&gt;0,$AA$1,"")</f>
        <v>/</v>
      </c>
      <c r="AB908" s="4" t="str">
        <f>IF(IFERROR(SEARCH($AB$1,AP908),0)&gt;0,$AB$1,"")</f>
        <v/>
      </c>
      <c r="AC908" s="4" t="str">
        <f>IF(IFERROR(SEARCH($AC$1,AP908),0)&gt;0,$AC$1,"")</f>
        <v/>
      </c>
      <c r="AD908" s="4" t="str">
        <f>IF(IFERROR(SEARCH($AD$1,AP908),0)&gt;0,$AD$1,"")</f>
        <v/>
      </c>
      <c r="AE908" s="4" t="str">
        <f>IF(IFERROR(SEARCH($AE$1,AP908),0)&gt;0,$AE$1,"")</f>
        <v/>
      </c>
      <c r="AF908" s="4" t="str" cm="1">
        <f t="array" aca="1" ref="AF908" ca="1">LEFT(AO908,MATCH(FALSE,ISNUMBER(MID(AO908,ROW(INDIRECT("1:"&amp;LEN(AO908)+1)), 1) *1),0) -1)</f>
        <v>10</v>
      </c>
      <c r="AG908" s="4">
        <f>LEN(AO908)</f>
        <v>9</v>
      </c>
      <c r="AH908" s="4">
        <f>LEN(AP908)</f>
        <v>33</v>
      </c>
      <c r="AI908" s="4">
        <f>AH908-AG908</f>
        <v>24</v>
      </c>
      <c r="AJ908" s="4" t="str">
        <f>RIGHT(AP908,4)</f>
        <v>/RTG</v>
      </c>
      <c r="AK908" s="4" t="str">
        <f>RIGHT(AP908,5)</f>
        <v>S/RTG</v>
      </c>
      <c r="AL908" s="4" t="b">
        <f>AN908=AN909</f>
        <v>0</v>
      </c>
      <c r="AM908" s="4" t="b">
        <f>LEFT(AP908,2)=LEFT(AQ908,2)</f>
        <v>0</v>
      </c>
      <c r="AN908" s="5" t="str">
        <f>LEFT(AP908,(AI908-1))</f>
        <v>GERY SALUUT 1000 COKLAT</v>
      </c>
      <c r="AO908" s="4" t="str">
        <f>IFERROR(RIGHT(AP908,LEN(AP908)-FIND("-",AP908)),1)</f>
        <v>10BKS/RTG</v>
      </c>
      <c r="AP908" t="s">
        <v>1533</v>
      </c>
      <c r="AQ908" s="1" t="s">
        <v>1534</v>
      </c>
      <c r="AR908">
        <v>9000</v>
      </c>
      <c r="AS908">
        <v>9000</v>
      </c>
      <c r="AT908">
        <v>8434</v>
      </c>
    </row>
    <row r="909" spans="1:46" x14ac:dyDescent="0.25">
      <c r="A909" s="4" t="str">
        <f>IF(IFERROR(SEARCH($A$1,AP909),0)&gt;0,$A$1,"")</f>
        <v/>
      </c>
      <c r="B909" s="4" t="str">
        <f>IF(IFERROR(SEARCH($B$1,AP909),0)&gt;0,$B$1,"")</f>
        <v>BKS</v>
      </c>
      <c r="C909" s="4" t="str">
        <f>IF(IFERROR(SEARCH($C$1,AP909),0)&gt;0,$C$1,"")</f>
        <v/>
      </c>
      <c r="D909" s="4" t="str">
        <f>IF(IFERROR(SEARCH($D$1,AP909),0)&gt;0,$D$1,"")</f>
        <v/>
      </c>
      <c r="E909" s="4" t="str">
        <f>IF(IFERROR(SEARCH($E$1,AP909),0)&gt;0,$E$1,"")</f>
        <v>RTG</v>
      </c>
      <c r="F909" s="4" t="str">
        <f>IF(IFERROR(SEARCH($F$1,AP909),0)&gt;0,$F$1,"")</f>
        <v/>
      </c>
      <c r="G909" s="4" t="str">
        <f>IF(IFERROR(SEARCH($G$1,AP909),0)&gt;0,$G$1,"")</f>
        <v/>
      </c>
      <c r="H909" s="4" t="str">
        <f>IF(IFERROR(SEARCH($H$1,AP909),0)&gt;0,$H$1,"")</f>
        <v/>
      </c>
      <c r="I909" s="4" t="str">
        <f>IF(IFERROR(SEARCH($I$1,AP909),0)&gt;0,$I$1,"")</f>
        <v/>
      </c>
      <c r="J909" s="4" t="str">
        <f>IF(IFERROR(SEARCH($J$1,AP909),0)&gt;0,$J$1,"")</f>
        <v/>
      </c>
      <c r="K909" s="4" t="str">
        <f>IF(IFERROR(SEARCH($K$1,AP909),0)&gt;0,$K$1,"")</f>
        <v/>
      </c>
      <c r="L909" s="4" t="str">
        <f>IF(IFERROR(SEARCH($L$1,AP909),0)&gt;0,$L$1,"")</f>
        <v/>
      </c>
      <c r="M909" s="4" t="str">
        <f>IF(IFERROR(SEARCH($M$1,AP909),0)&gt;0,$M$1,"")</f>
        <v/>
      </c>
      <c r="N909" s="4" t="str">
        <f>IF(IFERROR(SEARCH($N$1,AP909),0)&gt;0,$N$1,"")</f>
        <v/>
      </c>
      <c r="O909" s="4" t="str">
        <f>IF(IFERROR(SEARCH($O$1,AP909),0)&gt;0,$O$1,"")</f>
        <v/>
      </c>
      <c r="P909" s="4" t="str">
        <f>IF(IFERROR(SEARCH($P$1,AP909),0)&gt;0,$P$1,"")</f>
        <v/>
      </c>
      <c r="Q909" s="4" t="str">
        <f>IF(IFERROR(SEARCH($Q$1,AP909),0)&gt;0,$Q$1,"")</f>
        <v/>
      </c>
      <c r="R909" s="4" t="str">
        <f>IF(IFERROR(SEARCH($R$1,AP909),0)&gt;0,$R$1,"")</f>
        <v/>
      </c>
      <c r="S909" s="4" t="str">
        <f>IF(IFERROR(SEARCH($S$1,AP909),0)&gt;0,$S$1,"")</f>
        <v/>
      </c>
      <c r="T909" s="4" t="str">
        <f>IF(IFERROR(SEARCH($T$1,AP909),0)&gt;0,$T$1,"")</f>
        <v/>
      </c>
      <c r="U909" s="4" t="str">
        <f>IF(IFERROR(SEARCH($U$1,AP909),0)&gt;0,$U$1,"")</f>
        <v/>
      </c>
      <c r="V909" s="4" t="str">
        <f>IF(IFERROR(SEARCH($V$1,AP909),0)&gt;0,$V$1,"")</f>
        <v/>
      </c>
      <c r="W909" s="4" t="str">
        <f>IF(IFERROR(SEARCH($W$1,AP909),0)&gt;0,$W$1,"")</f>
        <v/>
      </c>
      <c r="X909" s="4" t="str">
        <f>IF(IFERROR(SEARCH($X$1,AP909),0)&gt;0,$X$1,"")</f>
        <v/>
      </c>
      <c r="Y909" s="4">
        <f>LEN(A909)+LEN(B909)+LEN(C909)+LEN(D909)+LEN(E909)+LEN(F909)+LEN(G909)+LEN(H909)+LEN(I909)+LEN(J909)+LEN(K909)+LEN(L909)+LEN(M909)+LEN(N909)+LEN(O909)+LEN(P909)+LEN(Q909)+LEN(R909)+LEN(S909)+LEN(T909)+LEN(U909)+LEN(V909)+LEN(W909)+LEN(X909)</f>
        <v>6</v>
      </c>
      <c r="Z909" s="4" t="str">
        <f>IF(IFERROR(SEARCH($Z$1,AP909),0)&gt;0,$Z$1,"")</f>
        <v>-</v>
      </c>
      <c r="AA909" s="4" t="str">
        <f>IF(IFERROR(SEARCH($AA$1,AP909),0)&gt;0,$AA$1,"")</f>
        <v>/</v>
      </c>
      <c r="AB909" s="4" t="str">
        <f>IF(IFERROR(SEARCH($AB$1,AP909),0)&gt;0,$AB$1,"")</f>
        <v/>
      </c>
      <c r="AC909" s="4" t="str">
        <f>IF(IFERROR(SEARCH($AC$1,AP909),0)&gt;0,$AC$1,"")</f>
        <v/>
      </c>
      <c r="AD909" s="4" t="str">
        <f>IF(IFERROR(SEARCH($AD$1,AP909),0)&gt;0,$AD$1,"")</f>
        <v/>
      </c>
      <c r="AE909" s="4" t="str">
        <f>IF(IFERROR(SEARCH($AE$1,AP909),0)&gt;0,$AE$1,"")</f>
        <v/>
      </c>
      <c r="AF909" s="4" t="str" cm="1">
        <f t="array" aca="1" ref="AF909" ca="1">LEFT(AO909,MATCH(FALSE,ISNUMBER(MID(AO909,ROW(INDIRECT("1:"&amp;LEN(AO909)+1)), 1) *1),0) -1)</f>
        <v>10</v>
      </c>
      <c r="AG909" s="4">
        <f>LEN(AO909)</f>
        <v>9</v>
      </c>
      <c r="AH909" s="4">
        <f>LEN(AP909)</f>
        <v>40</v>
      </c>
      <c r="AI909" s="4">
        <f>AH909-AG909</f>
        <v>31</v>
      </c>
      <c r="AJ909" s="4" t="str">
        <f>RIGHT(AP909,4)</f>
        <v>/RTG</v>
      </c>
      <c r="AK909" s="4" t="str">
        <f>RIGHT(AP909,5)</f>
        <v>S/RTG</v>
      </c>
      <c r="AL909" s="4" t="b">
        <f>AN909=AN910</f>
        <v>0</v>
      </c>
      <c r="AM909" s="4" t="b">
        <f>LEFT(AP909,2)=LEFT(AQ909,2)</f>
        <v>0</v>
      </c>
      <c r="AN909" s="5" t="str">
        <f>LEFT(AP909,(AI909-1))</f>
        <v>GERY SALUUT 1000 COKLAT KELAPA</v>
      </c>
      <c r="AO909" s="4" t="str">
        <f>IFERROR(RIGHT(AP909,LEN(AP909)-FIND("-",AP909)),1)</f>
        <v>10BKS/RTG</v>
      </c>
      <c r="AP909" t="s">
        <v>1531</v>
      </c>
      <c r="AQ909" s="1" t="s">
        <v>1532</v>
      </c>
      <c r="AR909">
        <v>9000</v>
      </c>
      <c r="AS909">
        <v>9000</v>
      </c>
      <c r="AT909">
        <v>8434</v>
      </c>
    </row>
    <row r="910" spans="1:46" x14ac:dyDescent="0.25">
      <c r="A910" s="4" t="str">
        <f>IF(IFERROR(SEARCH($A$1,AP910),0)&gt;0,$A$1,"")</f>
        <v/>
      </c>
      <c r="B910" s="4" t="str">
        <f>IF(IFERROR(SEARCH($B$1,AP910),0)&gt;0,$B$1,"")</f>
        <v>BKS</v>
      </c>
      <c r="C910" s="4" t="str">
        <f>IF(IFERROR(SEARCH($C$1,AP910),0)&gt;0,$C$1,"")</f>
        <v/>
      </c>
      <c r="D910" s="4" t="str">
        <f>IF(IFERROR(SEARCH($D$1,AP910),0)&gt;0,$D$1,"")</f>
        <v/>
      </c>
      <c r="E910" s="4" t="str">
        <f>IF(IFERROR(SEARCH($E$1,AP910),0)&gt;0,$E$1,"")</f>
        <v>RTG</v>
      </c>
      <c r="F910" s="4" t="str">
        <f>IF(IFERROR(SEARCH($F$1,AP910),0)&gt;0,$F$1,"")</f>
        <v/>
      </c>
      <c r="G910" s="4" t="str">
        <f>IF(IFERROR(SEARCH($G$1,AP910),0)&gt;0,$G$1,"")</f>
        <v/>
      </c>
      <c r="H910" s="4" t="str">
        <f>IF(IFERROR(SEARCH($H$1,AP910),0)&gt;0,$H$1,"")</f>
        <v/>
      </c>
      <c r="I910" s="4" t="str">
        <f>IF(IFERROR(SEARCH($I$1,AP910),0)&gt;0,$I$1,"")</f>
        <v/>
      </c>
      <c r="J910" s="4" t="str">
        <f>IF(IFERROR(SEARCH($J$1,AP910),0)&gt;0,$J$1,"")</f>
        <v/>
      </c>
      <c r="K910" s="4" t="str">
        <f>IF(IFERROR(SEARCH($K$1,AP910),0)&gt;0,$K$1,"")</f>
        <v/>
      </c>
      <c r="L910" s="4" t="str">
        <f>IF(IFERROR(SEARCH($L$1,AP910),0)&gt;0,$L$1,"")</f>
        <v/>
      </c>
      <c r="M910" s="4" t="str">
        <f>IF(IFERROR(SEARCH($M$1,AP910),0)&gt;0,$M$1,"")</f>
        <v/>
      </c>
      <c r="N910" s="4" t="str">
        <f>IF(IFERROR(SEARCH($N$1,AP910),0)&gt;0,$N$1,"")</f>
        <v/>
      </c>
      <c r="O910" s="4" t="str">
        <f>IF(IFERROR(SEARCH($O$1,AP910),0)&gt;0,$O$1,"")</f>
        <v/>
      </c>
      <c r="P910" s="4" t="str">
        <f>IF(IFERROR(SEARCH($P$1,AP910),0)&gt;0,$P$1,"")</f>
        <v/>
      </c>
      <c r="Q910" s="4" t="str">
        <f>IF(IFERROR(SEARCH($Q$1,AP910),0)&gt;0,$Q$1,"")</f>
        <v/>
      </c>
      <c r="R910" s="4" t="str">
        <f>IF(IFERROR(SEARCH($R$1,AP910),0)&gt;0,$R$1,"")</f>
        <v/>
      </c>
      <c r="S910" s="4" t="str">
        <f>IF(IFERROR(SEARCH($S$1,AP910),0)&gt;0,$S$1,"")</f>
        <v/>
      </c>
      <c r="T910" s="4" t="str">
        <f>IF(IFERROR(SEARCH($T$1,AP910),0)&gt;0,$T$1,"")</f>
        <v/>
      </c>
      <c r="U910" s="4" t="str">
        <f>IF(IFERROR(SEARCH($U$1,AP910),0)&gt;0,$U$1,"")</f>
        <v/>
      </c>
      <c r="V910" s="4" t="str">
        <f>IF(IFERROR(SEARCH($V$1,AP910),0)&gt;0,$V$1,"")</f>
        <v/>
      </c>
      <c r="W910" s="4" t="str">
        <f>IF(IFERROR(SEARCH($W$1,AP910),0)&gt;0,$W$1,"")</f>
        <v/>
      </c>
      <c r="X910" s="4" t="str">
        <f>IF(IFERROR(SEARCH($X$1,AP910),0)&gt;0,$X$1,"")</f>
        <v/>
      </c>
      <c r="Y910" s="4">
        <f>LEN(A910)+LEN(B910)+LEN(C910)+LEN(D910)+LEN(E910)+LEN(F910)+LEN(G910)+LEN(H910)+LEN(I910)+LEN(J910)+LEN(K910)+LEN(L910)+LEN(M910)+LEN(N910)+LEN(O910)+LEN(P910)+LEN(Q910)+LEN(R910)+LEN(S910)+LEN(T910)+LEN(U910)+LEN(V910)+LEN(W910)+LEN(X910)</f>
        <v>6</v>
      </c>
      <c r="Z910" s="4" t="str">
        <f>IF(IFERROR(SEARCH($Z$1,AP910),0)&gt;0,$Z$1,"")</f>
        <v>-</v>
      </c>
      <c r="AA910" s="4" t="str">
        <f>IF(IFERROR(SEARCH($AA$1,AP910),0)&gt;0,$AA$1,"")</f>
        <v>/</v>
      </c>
      <c r="AB910" s="4" t="str">
        <f>IF(IFERROR(SEARCH($AB$1,AP910),0)&gt;0,$AB$1,"")</f>
        <v/>
      </c>
      <c r="AC910" s="4" t="str">
        <f>IF(IFERROR(SEARCH($AC$1,AP910),0)&gt;0,$AC$1,"")</f>
        <v/>
      </c>
      <c r="AD910" s="4" t="str">
        <f>IF(IFERROR(SEARCH($AD$1,AP910),0)&gt;0,$AD$1,"")</f>
        <v/>
      </c>
      <c r="AE910" s="4" t="str">
        <f>IF(IFERROR(SEARCH($AE$1,AP910),0)&gt;0,$AE$1,"")</f>
        <v/>
      </c>
      <c r="AF910" s="4" t="str" cm="1">
        <f t="array" aca="1" ref="AF910" ca="1">LEFT(AO910,MATCH(FALSE,ISNUMBER(MID(AO910,ROW(INDIRECT("1:"&amp;LEN(AO910)+1)), 1) *1),0) -1)</f>
        <v>10</v>
      </c>
      <c r="AG910" s="4">
        <f>LEN(AO910)</f>
        <v>9</v>
      </c>
      <c r="AH910" s="4">
        <f>LEN(AP910)</f>
        <v>33</v>
      </c>
      <c r="AI910" s="4">
        <f>AH910-AG910</f>
        <v>24</v>
      </c>
      <c r="AJ910" s="4" t="str">
        <f>RIGHT(AP910,4)</f>
        <v>/RTG</v>
      </c>
      <c r="AK910" s="4" t="str">
        <f>RIGHT(AP910,5)</f>
        <v>S/RTG</v>
      </c>
      <c r="AL910" s="4" t="b">
        <f>AN910=AN911</f>
        <v>0</v>
      </c>
      <c r="AM910" s="4" t="b">
        <f>LEFT(AP910,2)=LEFT(AQ910,2)</f>
        <v>0</v>
      </c>
      <c r="AN910" s="5" t="str">
        <f>LEFT(AP910,(AI910-1))</f>
        <v>GERY SALUUT 1000 KELAPA</v>
      </c>
      <c r="AO910" s="4" t="str">
        <f>IFERROR(RIGHT(AP910,LEN(AP910)-FIND("-",AP910)),1)</f>
        <v>10BKS/RTG</v>
      </c>
      <c r="AP910" t="s">
        <v>1535</v>
      </c>
      <c r="AQ910" s="1" t="s">
        <v>1536</v>
      </c>
      <c r="AR910">
        <v>9000</v>
      </c>
      <c r="AS910">
        <v>9000</v>
      </c>
      <c r="AT910">
        <v>8434</v>
      </c>
    </row>
    <row r="911" spans="1:46" x14ac:dyDescent="0.25">
      <c r="A911" s="4" t="str">
        <f>IF(IFERROR(SEARCH($A$1,AP911),0)&gt;0,$A$1,"")</f>
        <v/>
      </c>
      <c r="B911" s="4" t="str">
        <f>IF(IFERROR(SEARCH($B$1,AP911),0)&gt;0,$B$1,"")</f>
        <v>BKS</v>
      </c>
      <c r="C911" s="4" t="str">
        <f>IF(IFERROR(SEARCH($C$1,AP911),0)&gt;0,$C$1,"")</f>
        <v/>
      </c>
      <c r="D911" s="4" t="str">
        <f>IF(IFERROR(SEARCH($D$1,AP911),0)&gt;0,$D$1,"")</f>
        <v/>
      </c>
      <c r="E911" s="4" t="str">
        <f>IF(IFERROR(SEARCH($E$1,AP911),0)&gt;0,$E$1,"")</f>
        <v>RTG</v>
      </c>
      <c r="F911" s="4" t="str">
        <f>IF(IFERROR(SEARCH($F$1,AP911),0)&gt;0,$F$1,"")</f>
        <v/>
      </c>
      <c r="G911" s="4" t="str">
        <f>IF(IFERROR(SEARCH($G$1,AP911),0)&gt;0,$G$1,"")</f>
        <v/>
      </c>
      <c r="H911" s="4" t="str">
        <f>IF(IFERROR(SEARCH($H$1,AP911),0)&gt;0,$H$1,"")</f>
        <v/>
      </c>
      <c r="I911" s="4" t="str">
        <f>IF(IFERROR(SEARCH($I$1,AP911),0)&gt;0,$I$1,"")</f>
        <v/>
      </c>
      <c r="J911" s="4" t="str">
        <f>IF(IFERROR(SEARCH($J$1,AP911),0)&gt;0,$J$1,"")</f>
        <v/>
      </c>
      <c r="K911" s="4" t="str">
        <f>IF(IFERROR(SEARCH($K$1,AP911),0)&gt;0,$K$1,"")</f>
        <v/>
      </c>
      <c r="L911" s="4" t="str">
        <f>IF(IFERROR(SEARCH($L$1,AP911),0)&gt;0,$L$1,"")</f>
        <v/>
      </c>
      <c r="M911" s="4" t="str">
        <f>IF(IFERROR(SEARCH($M$1,AP911),0)&gt;0,$M$1,"")</f>
        <v/>
      </c>
      <c r="N911" s="4" t="str">
        <f>IF(IFERROR(SEARCH($N$1,AP911),0)&gt;0,$N$1,"")</f>
        <v/>
      </c>
      <c r="O911" s="4" t="str">
        <f>IF(IFERROR(SEARCH($O$1,AP911),0)&gt;0,$O$1,"")</f>
        <v/>
      </c>
      <c r="P911" s="4" t="str">
        <f>IF(IFERROR(SEARCH($P$1,AP911),0)&gt;0,$P$1,"")</f>
        <v/>
      </c>
      <c r="Q911" s="4" t="str">
        <f>IF(IFERROR(SEARCH($Q$1,AP911),0)&gt;0,$Q$1,"")</f>
        <v/>
      </c>
      <c r="R911" s="4" t="str">
        <f>IF(IFERROR(SEARCH($R$1,AP911),0)&gt;0,$R$1,"")</f>
        <v/>
      </c>
      <c r="S911" s="4" t="str">
        <f>IF(IFERROR(SEARCH($S$1,AP911),0)&gt;0,$S$1,"")</f>
        <v/>
      </c>
      <c r="T911" s="4" t="str">
        <f>IF(IFERROR(SEARCH($T$1,AP911),0)&gt;0,$T$1,"")</f>
        <v/>
      </c>
      <c r="U911" s="4" t="str">
        <f>IF(IFERROR(SEARCH($U$1,AP911),0)&gt;0,$U$1,"")</f>
        <v/>
      </c>
      <c r="V911" s="4" t="str">
        <f>IF(IFERROR(SEARCH($V$1,AP911),0)&gt;0,$V$1,"")</f>
        <v/>
      </c>
      <c r="W911" s="4" t="str">
        <f>IF(IFERROR(SEARCH($W$1,AP911),0)&gt;0,$W$1,"")</f>
        <v/>
      </c>
      <c r="X911" s="4" t="str">
        <f>IF(IFERROR(SEARCH($X$1,AP911),0)&gt;0,$X$1,"")</f>
        <v/>
      </c>
      <c r="Y911" s="4">
        <f>LEN(A911)+LEN(B911)+LEN(C911)+LEN(D911)+LEN(E911)+LEN(F911)+LEN(G911)+LEN(H911)+LEN(I911)+LEN(J911)+LEN(K911)+LEN(L911)+LEN(M911)+LEN(N911)+LEN(O911)+LEN(P911)+LEN(Q911)+LEN(R911)+LEN(S911)+LEN(T911)+LEN(U911)+LEN(V911)+LEN(W911)+LEN(X911)</f>
        <v>6</v>
      </c>
      <c r="Z911" s="4" t="str">
        <f>IF(IFERROR(SEARCH($Z$1,AP911),0)&gt;0,$Z$1,"")</f>
        <v>-</v>
      </c>
      <c r="AA911" s="4" t="str">
        <f>IF(IFERROR(SEARCH($AA$1,AP911),0)&gt;0,$AA$1,"")</f>
        <v>/</v>
      </c>
      <c r="AB911" s="4" t="str">
        <f>IF(IFERROR(SEARCH($AB$1,AP911),0)&gt;0,$AB$1,"")</f>
        <v/>
      </c>
      <c r="AC911" s="4" t="str">
        <f>IF(IFERROR(SEARCH($AC$1,AP911),0)&gt;0,$AC$1,"")</f>
        <v/>
      </c>
      <c r="AD911" s="4" t="str">
        <f>IF(IFERROR(SEARCH($AD$1,AP911),0)&gt;0,$AD$1,"")</f>
        <v/>
      </c>
      <c r="AE911" s="4" t="str">
        <f>IF(IFERROR(SEARCH($AE$1,AP911),0)&gt;0,$AE$1,"")</f>
        <v/>
      </c>
      <c r="AF911" s="4" t="str" cm="1">
        <f t="array" aca="1" ref="AF911" ca="1">LEFT(AO911,MATCH(FALSE,ISNUMBER(MID(AO911,ROW(INDIRECT("1:"&amp;LEN(AO911)+1)), 1) *1),0) -1)</f>
        <v>10</v>
      </c>
      <c r="AG911" s="4">
        <f>LEN(AO911)</f>
        <v>9</v>
      </c>
      <c r="AH911" s="4">
        <f>LEN(AP911)</f>
        <v>33</v>
      </c>
      <c r="AI911" s="4">
        <f>AH911-AG911</f>
        <v>24</v>
      </c>
      <c r="AJ911" s="4" t="str">
        <f>RIGHT(AP911,4)</f>
        <v>/RTG</v>
      </c>
      <c r="AK911" s="4" t="str">
        <f>RIGHT(AP911,5)</f>
        <v>S/RTG</v>
      </c>
      <c r="AL911" s="4" t="b">
        <f>AN911=AN912</f>
        <v>0</v>
      </c>
      <c r="AM911" s="4" t="b">
        <f>LEFT(AP911,2)=LEFT(AQ911,2)</f>
        <v>0</v>
      </c>
      <c r="AN911" s="5" t="str">
        <f>LEFT(AP911,(AI911-1))</f>
        <v>GERY SALUUT 1000 MATCHA</v>
      </c>
      <c r="AO911" s="4" t="str">
        <f>IFERROR(RIGHT(AP911,LEN(AP911)-FIND("-",AP911)),1)</f>
        <v>10BKS/RTG</v>
      </c>
      <c r="AP911" t="s">
        <v>1537</v>
      </c>
      <c r="AQ911" s="1" t="s">
        <v>1538</v>
      </c>
      <c r="AR911">
        <v>9000</v>
      </c>
      <c r="AS911">
        <v>9000</v>
      </c>
      <c r="AT911">
        <v>8434</v>
      </c>
    </row>
    <row r="912" spans="1:46" x14ac:dyDescent="0.25">
      <c r="A912" s="4" t="str">
        <f>IF(IFERROR(SEARCH($A$1,AP912),0)&gt;0,$A$1,"")</f>
        <v>PCS</v>
      </c>
      <c r="B912" s="4" t="str">
        <f>IF(IFERROR(SEARCH($B$1,AP912),0)&gt;0,$B$1,"")</f>
        <v/>
      </c>
      <c r="C912" s="4" t="str">
        <f>IF(IFERROR(SEARCH($C$1,AP912),0)&gt;0,$C$1,"")</f>
        <v/>
      </c>
      <c r="D912" s="4" t="str">
        <f>IF(IFERROR(SEARCH($D$1,AP912),0)&gt;0,$D$1,"")</f>
        <v/>
      </c>
      <c r="E912" s="4" t="str">
        <f>IF(IFERROR(SEARCH($E$1,AP912),0)&gt;0,$E$1,"")</f>
        <v>RTG</v>
      </c>
      <c r="F912" s="4" t="str">
        <f>IF(IFERROR(SEARCH($F$1,AP912),0)&gt;0,$F$1,"")</f>
        <v/>
      </c>
      <c r="G912" s="4" t="str">
        <f>IF(IFERROR(SEARCH($G$1,AP912),0)&gt;0,$G$1,"")</f>
        <v/>
      </c>
      <c r="H912" s="4" t="str">
        <f>IF(IFERROR(SEARCH($H$1,AP912),0)&gt;0,$H$1,"")</f>
        <v/>
      </c>
      <c r="I912" s="4" t="str">
        <f>IF(IFERROR(SEARCH($I$1,AP912),0)&gt;0,$I$1,"")</f>
        <v/>
      </c>
      <c r="J912" s="4" t="str">
        <f>IF(IFERROR(SEARCH($J$1,AP912),0)&gt;0,$J$1,"")</f>
        <v/>
      </c>
      <c r="K912" s="4" t="str">
        <f>IF(IFERROR(SEARCH($K$1,AP912),0)&gt;0,$K$1,"")</f>
        <v/>
      </c>
      <c r="L912" s="4" t="str">
        <f>IF(IFERROR(SEARCH($L$1,AP912),0)&gt;0,$L$1,"")</f>
        <v/>
      </c>
      <c r="M912" s="4" t="str">
        <f>IF(IFERROR(SEARCH($M$1,AP912),0)&gt;0,$M$1,"")</f>
        <v/>
      </c>
      <c r="N912" s="4" t="str">
        <f>IF(IFERROR(SEARCH($N$1,AP912),0)&gt;0,$N$1,"")</f>
        <v/>
      </c>
      <c r="O912" s="4" t="str">
        <f>IF(IFERROR(SEARCH($O$1,AP912),0)&gt;0,$O$1,"")</f>
        <v/>
      </c>
      <c r="P912" s="4" t="str">
        <f>IF(IFERROR(SEARCH($P$1,AP912),0)&gt;0,$P$1,"")</f>
        <v/>
      </c>
      <c r="Q912" s="4" t="str">
        <f>IF(IFERROR(SEARCH($Q$1,AP912),0)&gt;0,$Q$1,"")</f>
        <v/>
      </c>
      <c r="R912" s="4" t="str">
        <f>IF(IFERROR(SEARCH($R$1,AP912),0)&gt;0,$R$1,"")</f>
        <v/>
      </c>
      <c r="S912" s="4" t="str">
        <f>IF(IFERROR(SEARCH($S$1,AP912),0)&gt;0,$S$1,"")</f>
        <v/>
      </c>
      <c r="T912" s="4" t="str">
        <f>IF(IFERROR(SEARCH($T$1,AP912),0)&gt;0,$T$1,"")</f>
        <v/>
      </c>
      <c r="U912" s="4" t="str">
        <f>IF(IFERROR(SEARCH($U$1,AP912),0)&gt;0,$U$1,"")</f>
        <v/>
      </c>
      <c r="V912" s="4" t="str">
        <f>IF(IFERROR(SEARCH($V$1,AP912),0)&gt;0,$V$1,"")</f>
        <v/>
      </c>
      <c r="W912" s="4" t="str">
        <f>IF(IFERROR(SEARCH($W$1,AP912),0)&gt;0,$W$1,"")</f>
        <v/>
      </c>
      <c r="X912" s="4" t="str">
        <f>IF(IFERROR(SEARCH($X$1,AP912),0)&gt;0,$X$1,"")</f>
        <v/>
      </c>
      <c r="Y912" s="4">
        <f>LEN(A912)+LEN(B912)+LEN(C912)+LEN(D912)+LEN(E912)+LEN(F912)+LEN(G912)+LEN(H912)+LEN(I912)+LEN(J912)+LEN(K912)+LEN(L912)+LEN(M912)+LEN(N912)+LEN(O912)+LEN(P912)+LEN(Q912)+LEN(R912)+LEN(S912)+LEN(T912)+LEN(U912)+LEN(V912)+LEN(W912)+LEN(X912)</f>
        <v>6</v>
      </c>
      <c r="Z912" s="4" t="str">
        <f>IF(IFERROR(SEARCH($Z$1,AP912),0)&gt;0,$Z$1,"")</f>
        <v>-</v>
      </c>
      <c r="AA912" s="4" t="str">
        <f>IF(IFERROR(SEARCH($AA$1,AP912),0)&gt;0,$AA$1,"")</f>
        <v>/</v>
      </c>
      <c r="AB912" s="4" t="str">
        <f>IF(IFERROR(SEARCH($AB$1,AP912),0)&gt;0,$AB$1,"")</f>
        <v/>
      </c>
      <c r="AC912" s="4" t="str">
        <f>IF(IFERROR(SEARCH($AC$1,AP912),0)&gt;0,$AC$1,"")</f>
        <v/>
      </c>
      <c r="AD912" s="4" t="str">
        <f>IF(IFERROR(SEARCH($AD$1,AP912),0)&gt;0,$AD$1,"")</f>
        <v/>
      </c>
      <c r="AE912" s="4" t="str">
        <f>IF(IFERROR(SEARCH($AE$1,AP912),0)&gt;0,$AE$1,"")</f>
        <v/>
      </c>
      <c r="AF912" s="4" t="str" cm="1">
        <f t="array" aca="1" ref="AF912" ca="1">LEFT(AO912,MATCH(FALSE,ISNUMBER(MID(AO912,ROW(INDIRECT("1:"&amp;LEN(AO912)+1)), 1) *1),0) -1)</f>
        <v>10</v>
      </c>
      <c r="AG912" s="4">
        <f>LEN(AO912)</f>
        <v>9</v>
      </c>
      <c r="AH912" s="4">
        <f>LEN(AP912)</f>
        <v>37</v>
      </c>
      <c r="AI912" s="4">
        <f>AH912-AG912</f>
        <v>28</v>
      </c>
      <c r="AJ912" s="4" t="str">
        <f>RIGHT(AP912,4)</f>
        <v>/RTG</v>
      </c>
      <c r="AK912" s="4" t="str">
        <f>RIGHT(AP912,5)</f>
        <v>S/RTG</v>
      </c>
      <c r="AL912" s="4" t="b">
        <f>AN912=AN913</f>
        <v>0</v>
      </c>
      <c r="AM912" s="4" t="b">
        <f>LEFT(AP912,2)=LEFT(AQ912,2)</f>
        <v>0</v>
      </c>
      <c r="AN912" s="5" t="str">
        <f>LEFT(AP912,(AI912-1))</f>
        <v>GERY SALUUT 1000 MERIE SUSU</v>
      </c>
      <c r="AO912" s="4" t="str">
        <f>IFERROR(RIGHT(AP912,LEN(AP912)-FIND("-",AP912)),1)</f>
        <v>10PCS/RTG</v>
      </c>
      <c r="AP912" t="s">
        <v>5658</v>
      </c>
      <c r="AR912">
        <v>9000</v>
      </c>
      <c r="AS912">
        <v>9000</v>
      </c>
      <c r="AT912">
        <v>8433</v>
      </c>
    </row>
    <row r="913" spans="1:46" x14ac:dyDescent="0.25">
      <c r="A913" s="4" t="str">
        <f>IF(IFERROR(SEARCH($A$1,AP913),0)&gt;0,$A$1,"")</f>
        <v>PCS</v>
      </c>
      <c r="B913" s="4" t="str">
        <f>IF(IFERROR(SEARCH($B$1,AP913),0)&gt;0,$B$1,"")</f>
        <v/>
      </c>
      <c r="C913" s="4" t="str">
        <f>IF(IFERROR(SEARCH($C$1,AP913),0)&gt;0,$C$1,"")</f>
        <v/>
      </c>
      <c r="D913" s="4" t="str">
        <f>IF(IFERROR(SEARCH($D$1,AP913),0)&gt;0,$D$1,"")</f>
        <v/>
      </c>
      <c r="E913" s="4" t="str">
        <f>IF(IFERROR(SEARCH($E$1,AP913),0)&gt;0,$E$1,"")</f>
        <v>RTG</v>
      </c>
      <c r="F913" s="4" t="str">
        <f>IF(IFERROR(SEARCH($F$1,AP913),0)&gt;0,$F$1,"")</f>
        <v/>
      </c>
      <c r="G913" s="4" t="str">
        <f>IF(IFERROR(SEARCH($G$1,AP913),0)&gt;0,$G$1,"")</f>
        <v/>
      </c>
      <c r="H913" s="4" t="str">
        <f>IF(IFERROR(SEARCH($H$1,AP913),0)&gt;0,$H$1,"")</f>
        <v/>
      </c>
      <c r="I913" s="4" t="str">
        <f>IF(IFERROR(SEARCH($I$1,AP913),0)&gt;0,$I$1,"")</f>
        <v/>
      </c>
      <c r="J913" s="4" t="str">
        <f>IF(IFERROR(SEARCH($J$1,AP913),0)&gt;0,$J$1,"")</f>
        <v/>
      </c>
      <c r="K913" s="4" t="str">
        <f>IF(IFERROR(SEARCH($K$1,AP913),0)&gt;0,$K$1,"")</f>
        <v/>
      </c>
      <c r="L913" s="4" t="str">
        <f>IF(IFERROR(SEARCH($L$1,AP913),0)&gt;0,$L$1,"")</f>
        <v/>
      </c>
      <c r="M913" s="4" t="str">
        <f>IF(IFERROR(SEARCH($M$1,AP913),0)&gt;0,$M$1,"")</f>
        <v/>
      </c>
      <c r="N913" s="4" t="str">
        <f>IF(IFERROR(SEARCH($N$1,AP913),0)&gt;0,$N$1,"")</f>
        <v/>
      </c>
      <c r="O913" s="4" t="str">
        <f>IF(IFERROR(SEARCH($O$1,AP913),0)&gt;0,$O$1,"")</f>
        <v/>
      </c>
      <c r="P913" s="4" t="str">
        <f>IF(IFERROR(SEARCH($P$1,AP913),0)&gt;0,$P$1,"")</f>
        <v/>
      </c>
      <c r="Q913" s="4" t="str">
        <f>IF(IFERROR(SEARCH($Q$1,AP913),0)&gt;0,$Q$1,"")</f>
        <v/>
      </c>
      <c r="R913" s="4" t="str">
        <f>IF(IFERROR(SEARCH($R$1,AP913),0)&gt;0,$R$1,"")</f>
        <v/>
      </c>
      <c r="S913" s="4" t="str">
        <f>IF(IFERROR(SEARCH($S$1,AP913),0)&gt;0,$S$1,"")</f>
        <v/>
      </c>
      <c r="T913" s="4" t="str">
        <f>IF(IFERROR(SEARCH($T$1,AP913),0)&gt;0,$T$1,"")</f>
        <v/>
      </c>
      <c r="U913" s="4" t="str">
        <f>IF(IFERROR(SEARCH($U$1,AP913),0)&gt;0,$U$1,"")</f>
        <v/>
      </c>
      <c r="V913" s="4" t="str">
        <f>IF(IFERROR(SEARCH($V$1,AP913),0)&gt;0,$V$1,"")</f>
        <v/>
      </c>
      <c r="W913" s="4" t="str">
        <f>IF(IFERROR(SEARCH($W$1,AP913),0)&gt;0,$W$1,"")</f>
        <v/>
      </c>
      <c r="X913" s="4" t="str">
        <f>IF(IFERROR(SEARCH($X$1,AP913),0)&gt;0,$X$1,"")</f>
        <v/>
      </c>
      <c r="Y913" s="4">
        <f>LEN(A913)+LEN(B913)+LEN(C913)+LEN(D913)+LEN(E913)+LEN(F913)+LEN(G913)+LEN(H913)+LEN(I913)+LEN(J913)+LEN(K913)+LEN(L913)+LEN(M913)+LEN(N913)+LEN(O913)+LEN(P913)+LEN(Q913)+LEN(R913)+LEN(S913)+LEN(T913)+LEN(U913)+LEN(V913)+LEN(W913)+LEN(X913)</f>
        <v>6</v>
      </c>
      <c r="Z913" s="4" t="str">
        <f>IF(IFERROR(SEARCH($Z$1,AP913),0)&gt;0,$Z$1,"")</f>
        <v>-</v>
      </c>
      <c r="AA913" s="4" t="str">
        <f>IF(IFERROR(SEARCH($AA$1,AP913),0)&gt;0,$AA$1,"")</f>
        <v>/</v>
      </c>
      <c r="AB913" s="4" t="str">
        <f>IF(IFERROR(SEARCH($AB$1,AP913),0)&gt;0,$AB$1,"")</f>
        <v/>
      </c>
      <c r="AC913" s="4" t="str">
        <f>IF(IFERROR(SEARCH($AC$1,AP913),0)&gt;0,$AC$1,"")</f>
        <v/>
      </c>
      <c r="AD913" s="4" t="str">
        <f>IF(IFERROR(SEARCH($AD$1,AP913),0)&gt;0,$AD$1,"")</f>
        <v/>
      </c>
      <c r="AE913" s="4" t="str">
        <f>IF(IFERROR(SEARCH($AE$1,AP913),0)&gt;0,$AE$1,"")</f>
        <v/>
      </c>
      <c r="AF913" s="4" t="str" cm="1">
        <f t="array" aca="1" ref="AF913" ca="1">LEFT(AO913,MATCH(FALSE,ISNUMBER(MID(AO913,ROW(INDIRECT("1:"&amp;LEN(AO913)+1)), 1) *1),0) -1)</f>
        <v>10</v>
      </c>
      <c r="AG913" s="4">
        <f>LEN(AO913)</f>
        <v>9</v>
      </c>
      <c r="AH913" s="4">
        <f>LEN(AP913)</f>
        <v>25</v>
      </c>
      <c r="AI913" s="4">
        <f>AH913-AG913</f>
        <v>16</v>
      </c>
      <c r="AJ913" s="4" t="str">
        <f>RIGHT(AP913,4)</f>
        <v>/RTG</v>
      </c>
      <c r="AK913" s="4" t="str">
        <f>RIGHT(AP913,5)</f>
        <v>S/RTG</v>
      </c>
      <c r="AL913" s="4" t="b">
        <f>AN913=AN914</f>
        <v>1</v>
      </c>
      <c r="AM913" s="4" t="b">
        <f>LEFT(AP913,2)=LEFT(AQ913,2)</f>
        <v>0</v>
      </c>
      <c r="AN913" s="5" t="str">
        <f>LEFT(AP913,(AI913-1))</f>
        <v>GERY SALUUT 500</v>
      </c>
      <c r="AO913" s="4" t="str">
        <f>IFERROR(RIGHT(AP913,LEN(AP913)-FIND("-",AP913)),1)</f>
        <v>10PCS/RTG</v>
      </c>
      <c r="AP913" t="s">
        <v>1542</v>
      </c>
      <c r="AR913">
        <v>4500</v>
      </c>
      <c r="AS913">
        <v>4500</v>
      </c>
      <c r="AT913">
        <v>4250</v>
      </c>
    </row>
    <row r="914" spans="1:46" x14ac:dyDescent="0.25">
      <c r="A914" s="4" t="str">
        <f>IF(IFERROR(SEARCH($A$1,AP914),0)&gt;0,$A$1,"")</f>
        <v/>
      </c>
      <c r="B914" s="4" t="str">
        <f>IF(IFERROR(SEARCH($B$1,AP914),0)&gt;0,$B$1,"")</f>
        <v/>
      </c>
      <c r="C914" s="4" t="str">
        <f>IF(IFERROR(SEARCH($C$1,AP914),0)&gt;0,$C$1,"")</f>
        <v/>
      </c>
      <c r="D914" s="4" t="str">
        <f>IF(IFERROR(SEARCH($D$1,AP914),0)&gt;0,$D$1,"")</f>
        <v/>
      </c>
      <c r="E914" s="4" t="str">
        <f>IF(IFERROR(SEARCH($E$1,AP914),0)&gt;0,$E$1,"")</f>
        <v>RTG</v>
      </c>
      <c r="F914" s="4" t="str">
        <f>IF(IFERROR(SEARCH($F$1,AP914),0)&gt;0,$F$1,"")</f>
        <v>PACK</v>
      </c>
      <c r="G914" s="4" t="str">
        <f>IF(IFERROR(SEARCH($G$1,AP914),0)&gt;0,$G$1,"")</f>
        <v/>
      </c>
      <c r="H914" s="4" t="str">
        <f>IF(IFERROR(SEARCH($H$1,AP914),0)&gt;0,$H$1,"")</f>
        <v/>
      </c>
      <c r="I914" s="4" t="str">
        <f>IF(IFERROR(SEARCH($I$1,AP914),0)&gt;0,$I$1,"")</f>
        <v/>
      </c>
      <c r="J914" s="4" t="str">
        <f>IF(IFERROR(SEARCH($J$1,AP914),0)&gt;0,$J$1,"")</f>
        <v/>
      </c>
      <c r="K914" s="4" t="str">
        <f>IF(IFERROR(SEARCH($K$1,AP914),0)&gt;0,$K$1,"")</f>
        <v/>
      </c>
      <c r="L914" s="4" t="str">
        <f>IF(IFERROR(SEARCH($L$1,AP914),0)&gt;0,$L$1,"")</f>
        <v/>
      </c>
      <c r="M914" s="4" t="str">
        <f>IF(IFERROR(SEARCH($M$1,AP914),0)&gt;0,$M$1,"")</f>
        <v/>
      </c>
      <c r="N914" s="4" t="str">
        <f>IF(IFERROR(SEARCH($N$1,AP914),0)&gt;0,$N$1,"")</f>
        <v/>
      </c>
      <c r="O914" s="4" t="str">
        <f>IF(IFERROR(SEARCH($O$1,AP914),0)&gt;0,$O$1,"")</f>
        <v/>
      </c>
      <c r="P914" s="4" t="str">
        <f>IF(IFERROR(SEARCH($P$1,AP914),0)&gt;0,$P$1,"")</f>
        <v/>
      </c>
      <c r="Q914" s="4" t="str">
        <f>IF(IFERROR(SEARCH($Q$1,AP914),0)&gt;0,$Q$1,"")</f>
        <v/>
      </c>
      <c r="R914" s="4" t="str">
        <f>IF(IFERROR(SEARCH($R$1,AP914),0)&gt;0,$R$1,"")</f>
        <v/>
      </c>
      <c r="S914" s="4" t="str">
        <f>IF(IFERROR(SEARCH($S$1,AP914),0)&gt;0,$S$1,"")</f>
        <v/>
      </c>
      <c r="T914" s="4" t="str">
        <f>IF(IFERROR(SEARCH($T$1,AP914),0)&gt;0,$T$1,"")</f>
        <v/>
      </c>
      <c r="U914" s="4" t="str">
        <f>IF(IFERROR(SEARCH($U$1,AP914),0)&gt;0,$U$1,"")</f>
        <v/>
      </c>
      <c r="V914" s="4" t="str">
        <f>IF(IFERROR(SEARCH($V$1,AP914),0)&gt;0,$V$1,"")</f>
        <v/>
      </c>
      <c r="W914" s="4" t="str">
        <f>IF(IFERROR(SEARCH($W$1,AP914),0)&gt;0,$W$1,"")</f>
        <v/>
      </c>
      <c r="X914" s="4" t="str">
        <f>IF(IFERROR(SEARCH($X$1,AP914),0)&gt;0,$X$1,"")</f>
        <v/>
      </c>
      <c r="Y914" s="4">
        <f>LEN(A914)+LEN(B914)+LEN(C914)+LEN(D914)+LEN(E914)+LEN(F914)+LEN(G914)+LEN(H914)+LEN(I914)+LEN(J914)+LEN(K914)+LEN(L914)+LEN(M914)+LEN(N914)+LEN(O914)+LEN(P914)+LEN(Q914)+LEN(R914)+LEN(S914)+LEN(T914)+LEN(U914)+LEN(V914)+LEN(W914)+LEN(X914)</f>
        <v>7</v>
      </c>
      <c r="Z914" s="4" t="str">
        <f>IF(IFERROR(SEARCH($Z$1,AP914),0)&gt;0,$Z$1,"")</f>
        <v>-</v>
      </c>
      <c r="AA914" s="4" t="str">
        <f>IF(IFERROR(SEARCH($AA$1,AP914),0)&gt;0,$AA$1,"")</f>
        <v>/</v>
      </c>
      <c r="AB914" s="4" t="str">
        <f>IF(IFERROR(SEARCH($AB$1,AP914),0)&gt;0,$AB$1,"")</f>
        <v/>
      </c>
      <c r="AC914" s="4" t="str">
        <f>IF(IFERROR(SEARCH($AC$1,AP914),0)&gt;0,$AC$1,"")</f>
        <v/>
      </c>
      <c r="AD914" s="4" t="str">
        <f>IF(IFERROR(SEARCH($AD$1,AP914),0)&gt;0,$AD$1,"")</f>
        <v/>
      </c>
      <c r="AE914" s="4" t="str">
        <f>IF(IFERROR(SEARCH($AE$1,AP914),0)&gt;0,$AE$1,"")</f>
        <v/>
      </c>
      <c r="AF914" s="4" t="str" cm="1">
        <f t="array" aca="1" ref="AF914" ca="1">LEFT(AO914,MATCH(FALSE,ISNUMBER(MID(AO914,ROW(INDIRECT("1:"&amp;LEN(AO914)+1)), 1) *1),0) -1)</f>
        <v>2</v>
      </c>
      <c r="AG914" s="4">
        <f>LEN(AO914)</f>
        <v>9</v>
      </c>
      <c r="AH914" s="4">
        <f>LEN(AP914)</f>
        <v>25</v>
      </c>
      <c r="AI914" s="4">
        <f>AH914-AG914</f>
        <v>16</v>
      </c>
      <c r="AJ914" s="4" t="str">
        <f>RIGHT(AP914,4)</f>
        <v>PACK</v>
      </c>
      <c r="AK914" s="4" t="str">
        <f>RIGHT(AP914,5)</f>
        <v>/PACK</v>
      </c>
      <c r="AL914" s="4" t="b">
        <f>AN914=AN915</f>
        <v>1</v>
      </c>
      <c r="AM914" s="4" t="b">
        <f>LEFT(AP914,2)=LEFT(AQ914,2)</f>
        <v>0</v>
      </c>
      <c r="AN914" s="5" t="str">
        <f>LEFT(AP914,(AI914-1))</f>
        <v>GERY SALUUT 500</v>
      </c>
      <c r="AO914" s="4" t="str">
        <f>IFERROR(RIGHT(AP914,LEN(AP914)-FIND("-",AP914)),1)</f>
        <v>2RTG/PACK</v>
      </c>
      <c r="AP914" t="s">
        <v>1543</v>
      </c>
      <c r="AQ914" s="1" t="s">
        <v>1544</v>
      </c>
      <c r="AR914">
        <v>9000</v>
      </c>
      <c r="AS914">
        <v>9000</v>
      </c>
      <c r="AT914">
        <v>8500</v>
      </c>
    </row>
    <row r="915" spans="1:46" x14ac:dyDescent="0.25">
      <c r="A915" s="4" t="str">
        <f>IF(IFERROR(SEARCH($A$1,AP915),0)&gt;0,$A$1,"")</f>
        <v/>
      </c>
      <c r="B915" s="4" t="str">
        <f>IF(IFERROR(SEARCH($B$1,AP915),0)&gt;0,$B$1,"")</f>
        <v/>
      </c>
      <c r="C915" s="4" t="str">
        <f>IF(IFERROR(SEARCH($C$1,AP915),0)&gt;0,$C$1,"")</f>
        <v/>
      </c>
      <c r="D915" s="4" t="str">
        <f>IF(IFERROR(SEARCH($D$1,AP915),0)&gt;0,$D$1,"")</f>
        <v/>
      </c>
      <c r="E915" s="4" t="str">
        <f>IF(IFERROR(SEARCH($E$1,AP915),0)&gt;0,$E$1,"")</f>
        <v/>
      </c>
      <c r="F915" s="4" t="str">
        <f>IF(IFERROR(SEARCH($F$1,AP915),0)&gt;0,$F$1,"")</f>
        <v>PACK</v>
      </c>
      <c r="G915" s="4" t="str">
        <f>IF(IFERROR(SEARCH($G$1,AP915),0)&gt;0,$G$1,"")</f>
        <v/>
      </c>
      <c r="H915" s="4" t="str">
        <f>IF(IFERROR(SEARCH($H$1,AP915),0)&gt;0,$H$1,"")</f>
        <v/>
      </c>
      <c r="I915" s="4" t="str">
        <f>IF(IFERROR(SEARCH($I$1,AP915),0)&gt;0,$I$1,"")</f>
        <v/>
      </c>
      <c r="J915" s="4" t="str">
        <f>IF(IFERROR(SEARCH($J$1,AP915),0)&gt;0,$J$1,"")</f>
        <v/>
      </c>
      <c r="K915" s="4" t="str">
        <f>IF(IFERROR(SEARCH($K$1,AP915),0)&gt;0,$K$1,"")</f>
        <v/>
      </c>
      <c r="L915" s="4" t="str">
        <f>IF(IFERROR(SEARCH($L$1,AP915),0)&gt;0,$L$1,"")</f>
        <v/>
      </c>
      <c r="M915" s="4" t="str">
        <f>IF(IFERROR(SEARCH($M$1,AP915),0)&gt;0,$M$1,"")</f>
        <v/>
      </c>
      <c r="N915" s="4" t="str">
        <f>IF(IFERROR(SEARCH($N$1,AP915),0)&gt;0,$N$1,"")</f>
        <v/>
      </c>
      <c r="O915" s="4" t="str">
        <f>IF(IFERROR(SEARCH($O$1,AP915),0)&gt;0,$O$1,"")</f>
        <v/>
      </c>
      <c r="P915" s="4" t="str">
        <f>IF(IFERROR(SEARCH($P$1,AP915),0)&gt;0,$P$1,"")</f>
        <v>DUS</v>
      </c>
      <c r="Q915" s="4" t="str">
        <f>IF(IFERROR(SEARCH($Q$1,AP915),0)&gt;0,$Q$1,"")</f>
        <v/>
      </c>
      <c r="R915" s="4" t="str">
        <f>IF(IFERROR(SEARCH($R$1,AP915),0)&gt;0,$R$1,"")</f>
        <v/>
      </c>
      <c r="S915" s="4" t="str">
        <f>IF(IFERROR(SEARCH($S$1,AP915),0)&gt;0,$S$1,"")</f>
        <v/>
      </c>
      <c r="T915" s="4" t="str">
        <f>IF(IFERROR(SEARCH($T$1,AP915),0)&gt;0,$T$1,"")</f>
        <v/>
      </c>
      <c r="U915" s="4" t="str">
        <f>IF(IFERROR(SEARCH($U$1,AP915),0)&gt;0,$U$1,"")</f>
        <v/>
      </c>
      <c r="V915" s="4" t="str">
        <f>IF(IFERROR(SEARCH($V$1,AP915),0)&gt;0,$V$1,"")</f>
        <v/>
      </c>
      <c r="W915" s="4" t="str">
        <f>IF(IFERROR(SEARCH($W$1,AP915),0)&gt;0,$W$1,"")</f>
        <v/>
      </c>
      <c r="X915" s="4" t="str">
        <f>IF(IFERROR(SEARCH($X$1,AP915),0)&gt;0,$X$1,"")</f>
        <v/>
      </c>
      <c r="Y915" s="4">
        <f>LEN(A915)+LEN(B915)+LEN(C915)+LEN(D915)+LEN(E915)+LEN(F915)+LEN(G915)+LEN(H915)+LEN(I915)+LEN(J915)+LEN(K915)+LEN(L915)+LEN(M915)+LEN(N915)+LEN(O915)+LEN(P915)+LEN(Q915)+LEN(R915)+LEN(S915)+LEN(T915)+LEN(U915)+LEN(V915)+LEN(W915)+LEN(X915)</f>
        <v>7</v>
      </c>
      <c r="Z915" s="4" t="str">
        <f>IF(IFERROR(SEARCH($Z$1,AP915),0)&gt;0,$Z$1,"")</f>
        <v>-</v>
      </c>
      <c r="AA915" s="4" t="str">
        <f>IF(IFERROR(SEARCH($AA$1,AP915),0)&gt;0,$AA$1,"")</f>
        <v>/</v>
      </c>
      <c r="AB915" s="4" t="str">
        <f>IF(IFERROR(SEARCH($AB$1,AP915),0)&gt;0,$AB$1,"")</f>
        <v/>
      </c>
      <c r="AC915" s="4" t="str">
        <f>IF(IFERROR(SEARCH($AC$1,AP915),0)&gt;0,$AC$1,"")</f>
        <v/>
      </c>
      <c r="AD915" s="4" t="str">
        <f>IF(IFERROR(SEARCH($AD$1,AP915),0)&gt;0,$AD$1,"")</f>
        <v/>
      </c>
      <c r="AE915" s="4" t="str">
        <f>IF(IFERROR(SEARCH($AE$1,AP915),0)&gt;0,$AE$1,"")</f>
        <v/>
      </c>
      <c r="AF915" s="4" t="str" cm="1">
        <f t="array" aca="1" ref="AF915" ca="1">LEFT(AO915,MATCH(FALSE,ISNUMBER(MID(AO915,ROW(INDIRECT("1:"&amp;LEN(AO915)+1)), 1) *1),0) -1)</f>
        <v>6</v>
      </c>
      <c r="AG915" s="4">
        <f>LEN(AO915)</f>
        <v>9</v>
      </c>
      <c r="AH915" s="4">
        <f>LEN(AP915)</f>
        <v>25</v>
      </c>
      <c r="AI915" s="4">
        <f>AH915-AG915</f>
        <v>16</v>
      </c>
      <c r="AJ915" s="4" t="str">
        <f>RIGHT(AP915,4)</f>
        <v>/DUS</v>
      </c>
      <c r="AK915" s="4" t="str">
        <f>RIGHT(AP915,5)</f>
        <v>K/DUS</v>
      </c>
      <c r="AL915" s="4" t="b">
        <f>AN915=AN916</f>
        <v>0</v>
      </c>
      <c r="AM915" s="4" t="b">
        <f>LEFT(AP915,2)=LEFT(AQ915,2)</f>
        <v>0</v>
      </c>
      <c r="AN915" s="5" t="str">
        <f>LEFT(AP915,(AI915-1))</f>
        <v>GERY SALUUT 500</v>
      </c>
      <c r="AO915" s="4" t="str">
        <f>IFERROR(RIGHT(AP915,LEN(AP915)-FIND("-",AP915)),1)</f>
        <v>6PACK/DUS</v>
      </c>
      <c r="AP915" t="s">
        <v>1545</v>
      </c>
      <c r="AR915">
        <v>53000</v>
      </c>
      <c r="AS915">
        <v>53000</v>
      </c>
      <c r="AT915">
        <v>51000</v>
      </c>
    </row>
    <row r="916" spans="1:46" x14ac:dyDescent="0.25">
      <c r="A916" s="4" t="str">
        <f>IF(IFERROR(SEARCH($A$1,AP916),0)&gt;0,$A$1,"")</f>
        <v>PCS</v>
      </c>
      <c r="B916" s="4" t="str">
        <f>IF(IFERROR(SEARCH($B$1,AP916),0)&gt;0,$B$1,"")</f>
        <v/>
      </c>
      <c r="C916" s="4" t="str">
        <f>IF(IFERROR(SEARCH($C$1,AP916),0)&gt;0,$C$1,"")</f>
        <v/>
      </c>
      <c r="D916" s="4" t="str">
        <f>IF(IFERROR(SEARCH($D$1,AP916),0)&gt;0,$D$1,"")</f>
        <v/>
      </c>
      <c r="E916" s="4" t="str">
        <f>IF(IFERROR(SEARCH($E$1,AP916),0)&gt;0,$E$1,"")</f>
        <v/>
      </c>
      <c r="F916" s="4" t="str">
        <f>IF(IFERROR(SEARCH($F$1,AP916),0)&gt;0,$F$1,"")</f>
        <v/>
      </c>
      <c r="G916" s="4" t="str">
        <f>IF(IFERROR(SEARCH($G$1,AP916),0)&gt;0,$G$1,"")</f>
        <v>KTK</v>
      </c>
      <c r="H916" s="4" t="str">
        <f>IF(IFERROR(SEARCH($H$1,AP916),0)&gt;0,$H$1,"")</f>
        <v/>
      </c>
      <c r="I916" s="4" t="str">
        <f>IF(IFERROR(SEARCH($I$1,AP916),0)&gt;0,$I$1,"")</f>
        <v/>
      </c>
      <c r="J916" s="4" t="str">
        <f>IF(IFERROR(SEARCH($J$1,AP916),0)&gt;0,$J$1,"")</f>
        <v/>
      </c>
      <c r="K916" s="4" t="str">
        <f>IF(IFERROR(SEARCH($K$1,AP916),0)&gt;0,$K$1,"")</f>
        <v/>
      </c>
      <c r="L916" s="4" t="str">
        <f>IF(IFERROR(SEARCH($L$1,AP916),0)&gt;0,$L$1,"")</f>
        <v/>
      </c>
      <c r="M916" s="4" t="str">
        <f>IF(IFERROR(SEARCH($M$1,AP916),0)&gt;0,$M$1,"")</f>
        <v/>
      </c>
      <c r="N916" s="4" t="str">
        <f>IF(IFERROR(SEARCH($N$1,AP916),0)&gt;0,$N$1,"")</f>
        <v/>
      </c>
      <c r="O916" s="4" t="str">
        <f>IF(IFERROR(SEARCH($O$1,AP916),0)&gt;0,$O$1,"")</f>
        <v/>
      </c>
      <c r="P916" s="4" t="str">
        <f>IF(IFERROR(SEARCH($P$1,AP916),0)&gt;0,$P$1,"")</f>
        <v/>
      </c>
      <c r="Q916" s="4" t="str">
        <f>IF(IFERROR(SEARCH($Q$1,AP916),0)&gt;0,$Q$1,"")</f>
        <v/>
      </c>
      <c r="R916" s="4" t="str">
        <f>IF(IFERROR(SEARCH($R$1,AP916),0)&gt;0,$R$1,"")</f>
        <v/>
      </c>
      <c r="S916" s="4" t="str">
        <f>IF(IFERROR(SEARCH($S$1,AP916),0)&gt;0,$S$1,"")</f>
        <v/>
      </c>
      <c r="T916" s="4" t="str">
        <f>IF(IFERROR(SEARCH($T$1,AP916),0)&gt;0,$T$1,"")</f>
        <v/>
      </c>
      <c r="U916" s="4" t="str">
        <f>IF(IFERROR(SEARCH($U$1,AP916),0)&gt;0,$U$1,"")</f>
        <v/>
      </c>
      <c r="V916" s="4" t="str">
        <f>IF(IFERROR(SEARCH($V$1,AP916),0)&gt;0,$V$1,"")</f>
        <v/>
      </c>
      <c r="W916" s="4" t="str">
        <f>IF(IFERROR(SEARCH($W$1,AP916),0)&gt;0,$W$1,"")</f>
        <v/>
      </c>
      <c r="X916" s="4" t="str">
        <f>IF(IFERROR(SEARCH($X$1,AP916),0)&gt;0,$X$1,"")</f>
        <v/>
      </c>
      <c r="Y916" s="4">
        <f>LEN(A916)+LEN(B916)+LEN(C916)+LEN(D916)+LEN(E916)+LEN(F916)+LEN(G916)+LEN(H916)+LEN(I916)+LEN(J916)+LEN(K916)+LEN(L916)+LEN(M916)+LEN(N916)+LEN(O916)+LEN(P916)+LEN(Q916)+LEN(R916)+LEN(S916)+LEN(T916)+LEN(U916)+LEN(V916)+LEN(W916)+LEN(X916)</f>
        <v>6</v>
      </c>
      <c r="Z916" s="4" t="str">
        <f>IF(IFERROR(SEARCH($Z$1,AP916),0)&gt;0,$Z$1,"")</f>
        <v>-</v>
      </c>
      <c r="AA916" s="4" t="str">
        <f>IF(IFERROR(SEARCH($AA$1,AP916),0)&gt;0,$AA$1,"")</f>
        <v>/</v>
      </c>
      <c r="AB916" s="4" t="str">
        <f>IF(IFERROR(SEARCH($AB$1,AP916),0)&gt;0,$AB$1,"")</f>
        <v/>
      </c>
      <c r="AC916" s="4" t="str">
        <f>IF(IFERROR(SEARCH($AC$1,AP916),0)&gt;0,$AC$1,"")</f>
        <v/>
      </c>
      <c r="AD916" s="4" t="str">
        <f>IF(IFERROR(SEARCH($AD$1,AP916),0)&gt;0,$AD$1,"")</f>
        <v/>
      </c>
      <c r="AE916" s="4" t="str">
        <f>IF(IFERROR(SEARCH($AE$1,AP916),0)&gt;0,$AE$1,"")</f>
        <v/>
      </c>
      <c r="AF916" s="4" t="str" cm="1">
        <f t="array" aca="1" ref="AF916" ca="1">LEFT(AO916,MATCH(FALSE,ISNUMBER(MID(AO916,ROW(INDIRECT("1:"&amp;LEN(AO916)+1)), 1) *1),0) -1)</f>
        <v>20</v>
      </c>
      <c r="AG916" s="4">
        <f>LEN(AO916)</f>
        <v>9</v>
      </c>
      <c r="AH916" s="4">
        <f>LEN(AP916)</f>
        <v>34</v>
      </c>
      <c r="AI916" s="4">
        <f>AH916-AG916</f>
        <v>25</v>
      </c>
      <c r="AJ916" s="4" t="str">
        <f>RIGHT(AP916,4)</f>
        <v>/KTK</v>
      </c>
      <c r="AK916" s="4" t="str">
        <f>RIGHT(AP916,5)</f>
        <v>S/KTK</v>
      </c>
      <c r="AL916" s="4" t="b">
        <f>AN916=AN917</f>
        <v>1</v>
      </c>
      <c r="AM916" s="4" t="b">
        <f>LEFT(AP916,2)=LEFT(AQ916,2)</f>
        <v>0</v>
      </c>
      <c r="AN916" s="5" t="str">
        <f>LEFT(AP916,(AI916-1))</f>
        <v>GERY SALUUT COCONUT ROLL</v>
      </c>
      <c r="AO916" s="4" t="str">
        <f>IFERROR(RIGHT(AP916,LEN(AP916)-FIND("-",AP916)),1)</f>
        <v>20PCS/KTK</v>
      </c>
      <c r="AP916" t="s">
        <v>6163</v>
      </c>
      <c r="AQ916" s="1" t="s">
        <v>1547</v>
      </c>
      <c r="AR916">
        <v>17000</v>
      </c>
      <c r="AS916">
        <v>17000</v>
      </c>
      <c r="AT916">
        <v>16000</v>
      </c>
    </row>
    <row r="917" spans="1:46" x14ac:dyDescent="0.25">
      <c r="A917" s="4" t="str">
        <f>IF(IFERROR(SEARCH($A$1,AP917),0)&gt;0,$A$1,"")</f>
        <v>PCS</v>
      </c>
      <c r="B917" s="4" t="str">
        <f>IF(IFERROR(SEARCH($B$1,AP917),0)&gt;0,$B$1,"")</f>
        <v/>
      </c>
      <c r="C917" s="4" t="str">
        <f>IF(IFERROR(SEARCH($C$1,AP917),0)&gt;0,$C$1,"")</f>
        <v/>
      </c>
      <c r="D917" s="4" t="str">
        <f>IF(IFERROR(SEARCH($D$1,AP917),0)&gt;0,$D$1,"")</f>
        <v/>
      </c>
      <c r="E917" s="4" t="str">
        <f>IF(IFERROR(SEARCH($E$1,AP917),0)&gt;0,$E$1,"")</f>
        <v/>
      </c>
      <c r="F917" s="4" t="str">
        <f>IF(IFERROR(SEARCH($F$1,AP917),0)&gt;0,$F$1,"")</f>
        <v/>
      </c>
      <c r="G917" s="4" t="str">
        <f>IF(IFERROR(SEARCH($G$1,AP917),0)&gt;0,$G$1,"")</f>
        <v>KTK</v>
      </c>
      <c r="H917" s="4" t="str">
        <f>IF(IFERROR(SEARCH($H$1,AP917),0)&gt;0,$H$1,"")</f>
        <v/>
      </c>
      <c r="I917" s="4" t="str">
        <f>IF(IFERROR(SEARCH($I$1,AP917),0)&gt;0,$I$1,"")</f>
        <v/>
      </c>
      <c r="J917" s="4" t="str">
        <f>IF(IFERROR(SEARCH($J$1,AP917),0)&gt;0,$J$1,"")</f>
        <v/>
      </c>
      <c r="K917" s="4" t="str">
        <f>IF(IFERROR(SEARCH($K$1,AP917),0)&gt;0,$K$1,"")</f>
        <v/>
      </c>
      <c r="L917" s="4" t="str">
        <f>IF(IFERROR(SEARCH($L$1,AP917),0)&gt;0,$L$1,"")</f>
        <v/>
      </c>
      <c r="M917" s="4" t="str">
        <f>IF(IFERROR(SEARCH($M$1,AP917),0)&gt;0,$M$1,"")</f>
        <v/>
      </c>
      <c r="N917" s="4" t="str">
        <f>IF(IFERROR(SEARCH($N$1,AP917),0)&gt;0,$N$1,"")</f>
        <v/>
      </c>
      <c r="O917" s="4" t="str">
        <f>IF(IFERROR(SEARCH($O$1,AP917),0)&gt;0,$O$1,"")</f>
        <v/>
      </c>
      <c r="P917" s="4" t="str">
        <f>IF(IFERROR(SEARCH($P$1,AP917),0)&gt;0,$P$1,"")</f>
        <v/>
      </c>
      <c r="Q917" s="4" t="str">
        <f>IF(IFERROR(SEARCH($Q$1,AP917),0)&gt;0,$Q$1,"")</f>
        <v/>
      </c>
      <c r="R917" s="4" t="str">
        <f>IF(IFERROR(SEARCH($R$1,AP917),0)&gt;0,$R$1,"")</f>
        <v/>
      </c>
      <c r="S917" s="4" t="str">
        <f>IF(IFERROR(SEARCH($S$1,AP917),0)&gt;0,$S$1,"")</f>
        <v/>
      </c>
      <c r="T917" s="4" t="str">
        <f>IF(IFERROR(SEARCH($T$1,AP917),0)&gt;0,$T$1,"")</f>
        <v/>
      </c>
      <c r="U917" s="4" t="str">
        <f>IF(IFERROR(SEARCH($U$1,AP917),0)&gt;0,$U$1,"")</f>
        <v/>
      </c>
      <c r="V917" s="4" t="str">
        <f>IF(IFERROR(SEARCH($V$1,AP917),0)&gt;0,$V$1,"")</f>
        <v/>
      </c>
      <c r="W917" s="4" t="str">
        <f>IF(IFERROR(SEARCH($W$1,AP917),0)&gt;0,$W$1,"")</f>
        <v/>
      </c>
      <c r="X917" s="4" t="str">
        <f>IF(IFERROR(SEARCH($X$1,AP917),0)&gt;0,$X$1,"")</f>
        <v/>
      </c>
      <c r="Y917" s="4">
        <f>LEN(A917)+LEN(B917)+LEN(C917)+LEN(D917)+LEN(E917)+LEN(F917)+LEN(G917)+LEN(H917)+LEN(I917)+LEN(J917)+LEN(K917)+LEN(L917)+LEN(M917)+LEN(N917)+LEN(O917)+LEN(P917)+LEN(Q917)+LEN(R917)+LEN(S917)+LEN(T917)+LEN(U917)+LEN(V917)+LEN(W917)+LEN(X917)</f>
        <v>6</v>
      </c>
      <c r="Z917" s="4" t="str">
        <f>IF(IFERROR(SEARCH($Z$1,AP917),0)&gt;0,$Z$1,"")</f>
        <v>-</v>
      </c>
      <c r="AA917" s="4" t="str">
        <f>IF(IFERROR(SEARCH($AA$1,AP917),0)&gt;0,$AA$1,"")</f>
        <v>/</v>
      </c>
      <c r="AB917" s="4" t="str">
        <f>IF(IFERROR(SEARCH($AB$1,AP917),0)&gt;0,$AB$1,"")</f>
        <v/>
      </c>
      <c r="AC917" s="4" t="str">
        <f>IF(IFERROR(SEARCH($AC$1,AP917),0)&gt;0,$AC$1,"")</f>
        <v/>
      </c>
      <c r="AD917" s="4" t="str">
        <f>IF(IFERROR(SEARCH($AD$1,AP917),0)&gt;0,$AD$1,"")</f>
        <v/>
      </c>
      <c r="AE917" s="4" t="str">
        <f>IF(IFERROR(SEARCH($AE$1,AP917),0)&gt;0,$AE$1,"")</f>
        <v/>
      </c>
      <c r="AF917" s="4" t="str" cm="1">
        <f t="array" aca="1" ref="AF917" ca="1">LEFT(AO917,MATCH(FALSE,ISNUMBER(MID(AO917,ROW(INDIRECT("1:"&amp;LEN(AO917)+1)), 1) *1),0) -1)</f>
        <v>24</v>
      </c>
      <c r="AG917" s="4">
        <f>LEN(AO917)</f>
        <v>9</v>
      </c>
      <c r="AH917" s="4">
        <f>LEN(AP917)</f>
        <v>34</v>
      </c>
      <c r="AI917" s="4">
        <f>AH917-AG917</f>
        <v>25</v>
      </c>
      <c r="AJ917" s="4" t="str">
        <f>RIGHT(AP917,4)</f>
        <v>/KTK</v>
      </c>
      <c r="AK917" s="4" t="str">
        <f>RIGHT(AP917,5)</f>
        <v>S/KTK</v>
      </c>
      <c r="AL917" s="4" t="b">
        <f>AN917=AN918</f>
        <v>1</v>
      </c>
      <c r="AM917" s="4" t="b">
        <f>LEFT(AP917,2)=LEFT(AQ917,2)</f>
        <v>0</v>
      </c>
      <c r="AN917" s="5" t="str">
        <f>LEFT(AP917,(AI917-1))</f>
        <v>GERY SALUUT COCONUT ROLL</v>
      </c>
      <c r="AO917" s="4" t="str">
        <f>IFERROR(RIGHT(AP917,LEN(AP917)-FIND("-",AP917)),1)</f>
        <v>24PCS/KTK</v>
      </c>
      <c r="AP917" t="s">
        <v>5823</v>
      </c>
      <c r="AQ917" s="1" t="s">
        <v>1549</v>
      </c>
      <c r="AR917">
        <v>10500</v>
      </c>
      <c r="AS917">
        <v>10500</v>
      </c>
      <c r="AT917">
        <v>9600</v>
      </c>
    </row>
    <row r="918" spans="1:46" x14ac:dyDescent="0.25">
      <c r="A918" s="4" t="str">
        <f>IF(IFERROR(SEARCH($A$1,AP918),0)&gt;0,$A$1,"")</f>
        <v>PCS</v>
      </c>
      <c r="B918" s="4" t="str">
        <f>IF(IFERROR(SEARCH($B$1,AP918),0)&gt;0,$B$1,"")</f>
        <v/>
      </c>
      <c r="C918" s="4" t="str">
        <f>IF(IFERROR(SEARCH($C$1,AP918),0)&gt;0,$C$1,"")</f>
        <v/>
      </c>
      <c r="D918" s="4" t="str">
        <f>IF(IFERROR(SEARCH($D$1,AP918),0)&gt;0,$D$1,"")</f>
        <v/>
      </c>
      <c r="E918" s="4" t="str">
        <f>IF(IFERROR(SEARCH($E$1,AP918),0)&gt;0,$E$1,"")</f>
        <v/>
      </c>
      <c r="F918" s="4" t="str">
        <f>IF(IFERROR(SEARCH($F$1,AP918),0)&gt;0,$F$1,"")</f>
        <v/>
      </c>
      <c r="G918" s="4" t="str">
        <f>IF(IFERROR(SEARCH($G$1,AP918),0)&gt;0,$G$1,"")</f>
        <v>KTK</v>
      </c>
      <c r="H918" s="4" t="str">
        <f>IF(IFERROR(SEARCH($H$1,AP918),0)&gt;0,$H$1,"")</f>
        <v/>
      </c>
      <c r="I918" s="4" t="str">
        <f>IF(IFERROR(SEARCH($I$1,AP918),0)&gt;0,$I$1,"")</f>
        <v/>
      </c>
      <c r="J918" s="4" t="str">
        <f>IF(IFERROR(SEARCH($J$1,AP918),0)&gt;0,$J$1,"")</f>
        <v/>
      </c>
      <c r="K918" s="4" t="str">
        <f>IF(IFERROR(SEARCH($K$1,AP918),0)&gt;0,$K$1,"")</f>
        <v/>
      </c>
      <c r="L918" s="4" t="str">
        <f>IF(IFERROR(SEARCH($L$1,AP918),0)&gt;0,$L$1,"")</f>
        <v/>
      </c>
      <c r="M918" s="4" t="str">
        <f>IF(IFERROR(SEARCH($M$1,AP918),0)&gt;0,$M$1,"")</f>
        <v/>
      </c>
      <c r="N918" s="4" t="str">
        <f>IF(IFERROR(SEARCH($N$1,AP918),0)&gt;0,$N$1,"")</f>
        <v/>
      </c>
      <c r="O918" s="4" t="str">
        <f>IF(IFERROR(SEARCH($O$1,AP918),0)&gt;0,$O$1,"")</f>
        <v/>
      </c>
      <c r="P918" s="4" t="str">
        <f>IF(IFERROR(SEARCH($P$1,AP918),0)&gt;0,$P$1,"")</f>
        <v/>
      </c>
      <c r="Q918" s="4" t="str">
        <f>IF(IFERROR(SEARCH($Q$1,AP918),0)&gt;0,$Q$1,"")</f>
        <v/>
      </c>
      <c r="R918" s="4" t="str">
        <f>IF(IFERROR(SEARCH($R$1,AP918),0)&gt;0,$R$1,"")</f>
        <v/>
      </c>
      <c r="S918" s="4" t="str">
        <f>IF(IFERROR(SEARCH($S$1,AP918),0)&gt;0,$S$1,"")</f>
        <v/>
      </c>
      <c r="T918" s="4" t="str">
        <f>IF(IFERROR(SEARCH($T$1,AP918),0)&gt;0,$T$1,"")</f>
        <v/>
      </c>
      <c r="U918" s="4" t="str">
        <f>IF(IFERROR(SEARCH($U$1,AP918),0)&gt;0,$U$1,"")</f>
        <v/>
      </c>
      <c r="V918" s="4" t="str">
        <f>IF(IFERROR(SEARCH($V$1,AP918),0)&gt;0,$V$1,"")</f>
        <v/>
      </c>
      <c r="W918" s="4" t="str">
        <f>IF(IFERROR(SEARCH($W$1,AP918),0)&gt;0,$W$1,"")</f>
        <v/>
      </c>
      <c r="X918" s="4" t="str">
        <f>IF(IFERROR(SEARCH($X$1,AP918),0)&gt;0,$X$1,"")</f>
        <v/>
      </c>
      <c r="Y918" s="4">
        <f>LEN(A918)+LEN(B918)+LEN(C918)+LEN(D918)+LEN(E918)+LEN(F918)+LEN(G918)+LEN(H918)+LEN(I918)+LEN(J918)+LEN(K918)+LEN(L918)+LEN(M918)+LEN(N918)+LEN(O918)+LEN(P918)+LEN(Q918)+LEN(R918)+LEN(S918)+LEN(T918)+LEN(U918)+LEN(V918)+LEN(W918)+LEN(X918)</f>
        <v>6</v>
      </c>
      <c r="Z918" s="4" t="str">
        <f>IF(IFERROR(SEARCH($Z$1,AP918),0)&gt;0,$Z$1,"")</f>
        <v>-</v>
      </c>
      <c r="AA918" s="4" t="str">
        <f>IF(IFERROR(SEARCH($AA$1,AP918),0)&gt;0,$AA$1,"")</f>
        <v>/</v>
      </c>
      <c r="AB918" s="4" t="str">
        <f>IF(IFERROR(SEARCH($AB$1,AP918),0)&gt;0,$AB$1,"")</f>
        <v/>
      </c>
      <c r="AC918" s="4" t="str">
        <f>IF(IFERROR(SEARCH($AC$1,AP918),0)&gt;0,$AC$1,"")</f>
        <v/>
      </c>
      <c r="AD918" s="4" t="str">
        <f>IF(IFERROR(SEARCH($AD$1,AP918),0)&gt;0,$AD$1,"")</f>
        <v/>
      </c>
      <c r="AE918" s="4" t="str">
        <f>IF(IFERROR(SEARCH($AE$1,AP918),0)&gt;0,$AE$1,"")</f>
        <v/>
      </c>
      <c r="AF918" s="4" t="str" cm="1">
        <f t="array" aca="1" ref="AF918" ca="1">LEFT(AO918,MATCH(FALSE,ISNUMBER(MID(AO918,ROW(INDIRECT("1:"&amp;LEN(AO918)+1)), 1) *1),0) -1)</f>
        <v>24</v>
      </c>
      <c r="AG918" s="4">
        <f>LEN(AO918)</f>
        <v>9</v>
      </c>
      <c r="AH918" s="4">
        <f>LEN(AP918)</f>
        <v>34</v>
      </c>
      <c r="AI918" s="4">
        <f>AH918-AG918</f>
        <v>25</v>
      </c>
      <c r="AJ918" s="4" t="str">
        <f>RIGHT(AP918,4)</f>
        <v>/KTK</v>
      </c>
      <c r="AK918" s="4" t="str">
        <f>RIGHT(AP918,5)</f>
        <v>S/KTK</v>
      </c>
      <c r="AL918" s="4" t="b">
        <f>AN918=AN919</f>
        <v>0</v>
      </c>
      <c r="AM918" s="4" t="b">
        <f>LEFT(AP918,2)=LEFT(AQ918,2)</f>
        <v>0</v>
      </c>
      <c r="AN918" s="5" t="str">
        <f>LEFT(AP918,(AI918-1))</f>
        <v>GERY SALUUT COCONUT ROLL</v>
      </c>
      <c r="AO918" s="4" t="str">
        <f>IFERROR(RIGHT(AP918,LEN(AP918)-FIND("-",AP918)),1)</f>
        <v>24PCS/KTK</v>
      </c>
      <c r="AP918" t="s">
        <v>5823</v>
      </c>
      <c r="AQ918" s="1" t="s">
        <v>1551</v>
      </c>
      <c r="AR918">
        <v>21000</v>
      </c>
      <c r="AS918">
        <v>21000</v>
      </c>
      <c r="AT918">
        <v>21000</v>
      </c>
    </row>
    <row r="919" spans="1:46" x14ac:dyDescent="0.25">
      <c r="A919" s="4" t="str">
        <f>IF(IFERROR(SEARCH($A$1,AP919),0)&gt;0,$A$1,"")</f>
        <v>PCS</v>
      </c>
      <c r="B919" s="4" t="str">
        <f>IF(IFERROR(SEARCH($B$1,AP919),0)&gt;0,$B$1,"")</f>
        <v/>
      </c>
      <c r="C919" s="4" t="str">
        <f>IF(IFERROR(SEARCH($C$1,AP919),0)&gt;0,$C$1,"")</f>
        <v/>
      </c>
      <c r="D919" s="4" t="str">
        <f>IF(IFERROR(SEARCH($D$1,AP919),0)&gt;0,$D$1,"")</f>
        <v/>
      </c>
      <c r="E919" s="4" t="str">
        <f>IF(IFERROR(SEARCH($E$1,AP919),0)&gt;0,$E$1,"")</f>
        <v/>
      </c>
      <c r="F919" s="4" t="str">
        <f>IF(IFERROR(SEARCH($F$1,AP919),0)&gt;0,$F$1,"")</f>
        <v/>
      </c>
      <c r="G919" s="4" t="str">
        <f>IF(IFERROR(SEARCH($G$1,AP919),0)&gt;0,$G$1,"")</f>
        <v>KTK</v>
      </c>
      <c r="H919" s="4" t="str">
        <f>IF(IFERROR(SEARCH($H$1,AP919),0)&gt;0,$H$1,"")</f>
        <v/>
      </c>
      <c r="I919" s="4" t="str">
        <f>IF(IFERROR(SEARCH($I$1,AP919),0)&gt;0,$I$1,"")</f>
        <v/>
      </c>
      <c r="J919" s="4" t="str">
        <f>IF(IFERROR(SEARCH($J$1,AP919),0)&gt;0,$J$1,"")</f>
        <v/>
      </c>
      <c r="K919" s="4" t="str">
        <f>IF(IFERROR(SEARCH($K$1,AP919),0)&gt;0,$K$1,"")</f>
        <v/>
      </c>
      <c r="L919" s="4" t="str">
        <f>IF(IFERROR(SEARCH($L$1,AP919),0)&gt;0,$L$1,"")</f>
        <v/>
      </c>
      <c r="M919" s="4" t="str">
        <f>IF(IFERROR(SEARCH($M$1,AP919),0)&gt;0,$M$1,"")</f>
        <v/>
      </c>
      <c r="N919" s="4" t="str">
        <f>IF(IFERROR(SEARCH($N$1,AP919),0)&gt;0,$N$1,"")</f>
        <v/>
      </c>
      <c r="O919" s="4" t="str">
        <f>IF(IFERROR(SEARCH($O$1,AP919),0)&gt;0,$O$1,"")</f>
        <v/>
      </c>
      <c r="P919" s="4" t="str">
        <f>IF(IFERROR(SEARCH($P$1,AP919),0)&gt;0,$P$1,"")</f>
        <v/>
      </c>
      <c r="Q919" s="4" t="str">
        <f>IF(IFERROR(SEARCH($Q$1,AP919),0)&gt;0,$Q$1,"")</f>
        <v/>
      </c>
      <c r="R919" s="4" t="str">
        <f>IF(IFERROR(SEARCH($R$1,AP919),0)&gt;0,$R$1,"")</f>
        <v/>
      </c>
      <c r="S919" s="4" t="str">
        <f>IF(IFERROR(SEARCH($S$1,AP919),0)&gt;0,$S$1,"")</f>
        <v/>
      </c>
      <c r="T919" s="4" t="str">
        <f>IF(IFERROR(SEARCH($T$1,AP919),0)&gt;0,$T$1,"")</f>
        <v/>
      </c>
      <c r="U919" s="4" t="str">
        <f>IF(IFERROR(SEARCH($U$1,AP919),0)&gt;0,$U$1,"")</f>
        <v/>
      </c>
      <c r="V919" s="4" t="str">
        <f>IF(IFERROR(SEARCH($V$1,AP919),0)&gt;0,$V$1,"")</f>
        <v/>
      </c>
      <c r="W919" s="4" t="str">
        <f>IF(IFERROR(SEARCH($W$1,AP919),0)&gt;0,$W$1,"")</f>
        <v/>
      </c>
      <c r="X919" s="4" t="str">
        <f>IF(IFERROR(SEARCH($X$1,AP919),0)&gt;0,$X$1,"")</f>
        <v/>
      </c>
      <c r="Y919" s="4">
        <f>LEN(A919)+LEN(B919)+LEN(C919)+LEN(D919)+LEN(E919)+LEN(F919)+LEN(G919)+LEN(H919)+LEN(I919)+LEN(J919)+LEN(K919)+LEN(L919)+LEN(M919)+LEN(N919)+LEN(O919)+LEN(P919)+LEN(Q919)+LEN(R919)+LEN(S919)+LEN(T919)+LEN(U919)+LEN(V919)+LEN(W919)+LEN(X919)</f>
        <v>6</v>
      </c>
      <c r="Z919" s="4" t="str">
        <f>IF(IFERROR(SEARCH($Z$1,AP919),0)&gt;0,$Z$1,"")</f>
        <v>-</v>
      </c>
      <c r="AA919" s="4" t="str">
        <f>IF(IFERROR(SEARCH($AA$1,AP919),0)&gt;0,$AA$1,"")</f>
        <v>/</v>
      </c>
      <c r="AB919" s="4" t="str">
        <f>IF(IFERROR(SEARCH($AB$1,AP919),0)&gt;0,$AB$1,"")</f>
        <v/>
      </c>
      <c r="AC919" s="4" t="str">
        <f>IF(IFERROR(SEARCH($AC$1,AP919),0)&gt;0,$AC$1,"")</f>
        <v/>
      </c>
      <c r="AD919" s="4" t="str">
        <f>IF(IFERROR(SEARCH($AD$1,AP919),0)&gt;0,$AD$1,"")</f>
        <v/>
      </c>
      <c r="AE919" s="4" t="str">
        <f>IF(IFERROR(SEARCH($AE$1,AP919),0)&gt;0,$AE$1,"")</f>
        <v/>
      </c>
      <c r="AF919" s="4" t="str" cm="1">
        <f t="array" aca="1" ref="AF919" ca="1">LEFT(AO919,MATCH(FALSE,ISNUMBER(MID(AO919,ROW(INDIRECT("1:"&amp;LEN(AO919)+1)), 1) *1),0) -1)</f>
        <v>12</v>
      </c>
      <c r="AG919" s="4">
        <f>LEN(AO919)</f>
        <v>9</v>
      </c>
      <c r="AH919" s="4">
        <f>LEN(AP919)</f>
        <v>29</v>
      </c>
      <c r="AI919" s="4">
        <f>AH919-AG919</f>
        <v>20</v>
      </c>
      <c r="AJ919" s="4" t="str">
        <f>RIGHT(AP919,4)</f>
        <v>/KTK</v>
      </c>
      <c r="AK919" s="4" t="str">
        <f>RIGHT(AP919,5)</f>
        <v>S/KTK</v>
      </c>
      <c r="AL919" s="4" t="b">
        <f>AN919=AN920</f>
        <v>0</v>
      </c>
      <c r="AM919" s="4" t="b">
        <f>LEFT(AP919,2)=LEFT(AQ919,2)</f>
        <v>0</v>
      </c>
      <c r="AN919" s="5" t="str">
        <f>LEFT(AP919,(AI919-1))</f>
        <v>GERY SALUUT MALKIST</v>
      </c>
      <c r="AO919" s="4" t="str">
        <f>IFERROR(RIGHT(AP919,LEN(AP919)-FIND("-",AP919)),1)</f>
        <v>12PCS/KTK</v>
      </c>
      <c r="AP919" t="s">
        <v>1552</v>
      </c>
      <c r="AQ919" s="1" t="s">
        <v>1553</v>
      </c>
      <c r="AR919">
        <v>20500</v>
      </c>
      <c r="AS919">
        <v>20500</v>
      </c>
      <c r="AT919">
        <v>19500</v>
      </c>
    </row>
    <row r="920" spans="1:46" x14ac:dyDescent="0.25">
      <c r="A920" s="4" t="str">
        <f>IF(IFERROR(SEARCH($A$1,AP920),0)&gt;0,$A$1,"")</f>
        <v/>
      </c>
      <c r="B920" s="4" t="str">
        <f>IF(IFERROR(SEARCH($B$1,AP920),0)&gt;0,$B$1,"")</f>
        <v/>
      </c>
      <c r="C920" s="4" t="str">
        <f>IF(IFERROR(SEARCH($C$1,AP920),0)&gt;0,$C$1,"")</f>
        <v/>
      </c>
      <c r="D920" s="4" t="str">
        <f>IF(IFERROR(SEARCH($D$1,AP920),0)&gt;0,$D$1,"")</f>
        <v/>
      </c>
      <c r="E920" s="4" t="str">
        <f>IF(IFERROR(SEARCH($E$1,AP920),0)&gt;0,$E$1,"")</f>
        <v/>
      </c>
      <c r="F920" s="4" t="str">
        <f>IF(IFERROR(SEARCH($F$1,AP920),0)&gt;0,$F$1,"")</f>
        <v/>
      </c>
      <c r="G920" s="4" t="str">
        <f>IF(IFERROR(SEARCH($G$1,AP920),0)&gt;0,$G$1,"")</f>
        <v>KTK</v>
      </c>
      <c r="H920" s="4" t="str">
        <f>IF(IFERROR(SEARCH($H$1,AP920),0)&gt;0,$H$1,"")</f>
        <v/>
      </c>
      <c r="I920" s="4" t="str">
        <f>IF(IFERROR(SEARCH($I$1,AP920),0)&gt;0,$I$1,"")</f>
        <v/>
      </c>
      <c r="J920" s="4" t="str">
        <f>IF(IFERROR(SEARCH($J$1,AP920),0)&gt;0,$J$1,"")</f>
        <v/>
      </c>
      <c r="K920" s="4" t="str">
        <f>IF(IFERROR(SEARCH($K$1,AP920),0)&gt;0,$K$1,"")</f>
        <v/>
      </c>
      <c r="L920" s="4" t="str">
        <f>IF(IFERROR(SEARCH($L$1,AP920),0)&gt;0,$L$1,"")</f>
        <v/>
      </c>
      <c r="M920" s="4" t="str">
        <f>IF(IFERROR(SEARCH($M$1,AP920),0)&gt;0,$M$1,"")</f>
        <v/>
      </c>
      <c r="N920" s="4" t="str">
        <f>IF(IFERROR(SEARCH($N$1,AP920),0)&gt;0,$N$1,"")</f>
        <v/>
      </c>
      <c r="O920" s="4" t="str">
        <f>IF(IFERROR(SEARCH($O$1,AP920),0)&gt;0,$O$1,"")</f>
        <v/>
      </c>
      <c r="P920" s="4" t="str">
        <f>IF(IFERROR(SEARCH($P$1,AP920),0)&gt;0,$P$1,"")</f>
        <v/>
      </c>
      <c r="Q920" s="4" t="str">
        <f>IF(IFERROR(SEARCH($Q$1,AP920),0)&gt;0,$Q$1,"")</f>
        <v/>
      </c>
      <c r="R920" s="4" t="str">
        <f>IF(IFERROR(SEARCH($R$1,AP920),0)&gt;0,$R$1,"")</f>
        <v/>
      </c>
      <c r="S920" s="4" t="str">
        <f>IF(IFERROR(SEARCH($S$1,AP920),0)&gt;0,$S$1,"")</f>
        <v/>
      </c>
      <c r="T920" s="4" t="str">
        <f>IF(IFERROR(SEARCH($T$1,AP920),0)&gt;0,$T$1,"")</f>
        <v/>
      </c>
      <c r="U920" s="4" t="str">
        <f>IF(IFERROR(SEARCH($U$1,AP920),0)&gt;0,$U$1,"")</f>
        <v/>
      </c>
      <c r="V920" s="4" t="str">
        <f>IF(IFERROR(SEARCH($V$1,AP920),0)&gt;0,$V$1,"")</f>
        <v/>
      </c>
      <c r="W920" s="4" t="str">
        <f>IF(IFERROR(SEARCH($W$1,AP920),0)&gt;0,$W$1,"")</f>
        <v/>
      </c>
      <c r="X920" s="4" t="str">
        <f>IF(IFERROR(SEARCH($X$1,AP920),0)&gt;0,$X$1,"")</f>
        <v/>
      </c>
      <c r="Y920" s="4">
        <f>LEN(A920)+LEN(B920)+LEN(C920)+LEN(D920)+LEN(E920)+LEN(F920)+LEN(G920)+LEN(H920)+LEN(I920)+LEN(J920)+LEN(K920)+LEN(L920)+LEN(M920)+LEN(N920)+LEN(O920)+LEN(P920)+LEN(Q920)+LEN(R920)+LEN(S920)+LEN(T920)+LEN(U920)+LEN(V920)+LEN(W920)+LEN(X920)</f>
        <v>3</v>
      </c>
      <c r="Z920" s="4" t="str">
        <f>IF(IFERROR(SEARCH($Z$1,AP920),0)&gt;0,$Z$1,"")</f>
        <v>-</v>
      </c>
      <c r="AA920" s="4" t="str">
        <f>IF(IFERROR(SEARCH($AA$1,AP920),0)&gt;0,$AA$1,"")</f>
        <v/>
      </c>
      <c r="AB920" s="4" t="str">
        <f>IF(IFERROR(SEARCH($AB$1,AP920),0)&gt;0,$AB$1,"")</f>
        <v/>
      </c>
      <c r="AC920" s="4" t="str">
        <f>IF(IFERROR(SEARCH($AC$1,AP920),0)&gt;0,$AC$1,"")</f>
        <v/>
      </c>
      <c r="AD920" s="4" t="str">
        <f>IF(IFERROR(SEARCH($AD$1,AP920),0)&gt;0,$AD$1,"")</f>
        <v/>
      </c>
      <c r="AE920" s="4" t="str">
        <f>IF(IFERROR(SEARCH($AE$1,AP920),0)&gt;0,$AE$1,"")</f>
        <v/>
      </c>
      <c r="AF920" s="4" t="str" cm="1">
        <f t="array" aca="1" ref="AF920" ca="1">LEFT(AO920,MATCH(FALSE,ISNUMBER(MID(AO920,ROW(INDIRECT("1:"&amp;LEN(AO920)+1)), 1) *1),0) -1)</f>
        <v>1</v>
      </c>
      <c r="AG920" s="4">
        <f>LEN(AO920)</f>
        <v>4</v>
      </c>
      <c r="AH920" s="4">
        <f>LEN(AP920)</f>
        <v>31</v>
      </c>
      <c r="AI920" s="4">
        <f>AH920-AG920</f>
        <v>27</v>
      </c>
      <c r="AJ920" s="4" t="str">
        <f>RIGHT(AP920,4)</f>
        <v>1KTK</v>
      </c>
      <c r="AK920" s="4" t="str">
        <f>RIGHT(AP920,5)</f>
        <v>-1KTK</v>
      </c>
      <c r="AL920" s="4" t="b">
        <f>AN920=AN921</f>
        <v>1</v>
      </c>
      <c r="AM920" s="4" t="b">
        <f>LEFT(AP920,2)=LEFT(AQ920,2)</f>
        <v>0</v>
      </c>
      <c r="AN920" s="5" t="str">
        <f>LEFT(AP920,(AI920-1))</f>
        <v>GERY SALUUT ROLL 500 CHOCO</v>
      </c>
      <c r="AO920" s="4" t="str">
        <f>IFERROR(RIGHT(AP920,LEN(AP920)-FIND("-",AP920)),1)</f>
        <v>1KTK</v>
      </c>
      <c r="AP920" t="s">
        <v>1554</v>
      </c>
      <c r="AQ920" s="1" t="s">
        <v>1555</v>
      </c>
      <c r="AR920">
        <v>10500</v>
      </c>
      <c r="AS920">
        <v>10500</v>
      </c>
      <c r="AT920">
        <v>10100</v>
      </c>
    </row>
    <row r="921" spans="1:46" x14ac:dyDescent="0.25">
      <c r="A921" s="4" t="str">
        <f>IF(IFERROR(SEARCH($A$1,AP921),0)&gt;0,$A$1,"")</f>
        <v/>
      </c>
      <c r="B921" s="4" t="str">
        <f>IF(IFERROR(SEARCH($B$1,AP921),0)&gt;0,$B$1,"")</f>
        <v/>
      </c>
      <c r="C921" s="4" t="str">
        <f>IF(IFERROR(SEARCH($C$1,AP921),0)&gt;0,$C$1,"")</f>
        <v/>
      </c>
      <c r="D921" s="4" t="str">
        <f>IF(IFERROR(SEARCH($D$1,AP921),0)&gt;0,$D$1,"")</f>
        <v/>
      </c>
      <c r="E921" s="4" t="str">
        <f>IF(IFERROR(SEARCH($E$1,AP921),0)&gt;0,$E$1,"")</f>
        <v/>
      </c>
      <c r="F921" s="4" t="str">
        <f>IF(IFERROR(SEARCH($F$1,AP921),0)&gt;0,$F$1,"")</f>
        <v/>
      </c>
      <c r="G921" s="4" t="str">
        <f>IF(IFERROR(SEARCH($G$1,AP921),0)&gt;0,$G$1,"")</f>
        <v>KTK</v>
      </c>
      <c r="H921" s="4" t="str">
        <f>IF(IFERROR(SEARCH($H$1,AP921),0)&gt;0,$H$1,"")</f>
        <v/>
      </c>
      <c r="I921" s="4" t="str">
        <f>IF(IFERROR(SEARCH($I$1,AP921),0)&gt;0,$I$1,"")</f>
        <v/>
      </c>
      <c r="J921" s="4" t="str">
        <f>IF(IFERROR(SEARCH($J$1,AP921),0)&gt;0,$J$1,"")</f>
        <v/>
      </c>
      <c r="K921" s="4" t="str">
        <f>IF(IFERROR(SEARCH($K$1,AP921),0)&gt;0,$K$1,"")</f>
        <v/>
      </c>
      <c r="L921" s="4" t="str">
        <f>IF(IFERROR(SEARCH($L$1,AP921),0)&gt;0,$L$1,"")</f>
        <v/>
      </c>
      <c r="M921" s="4" t="str">
        <f>IF(IFERROR(SEARCH($M$1,AP921),0)&gt;0,$M$1,"")</f>
        <v/>
      </c>
      <c r="N921" s="4" t="str">
        <f>IF(IFERROR(SEARCH($N$1,AP921),0)&gt;0,$N$1,"")</f>
        <v/>
      </c>
      <c r="O921" s="4" t="str">
        <f>IF(IFERROR(SEARCH($O$1,AP921),0)&gt;0,$O$1,"")</f>
        <v/>
      </c>
      <c r="P921" s="4" t="str">
        <f>IF(IFERROR(SEARCH($P$1,AP921),0)&gt;0,$P$1,"")</f>
        <v>DUS</v>
      </c>
      <c r="Q921" s="4" t="str">
        <f>IF(IFERROR(SEARCH($Q$1,AP921),0)&gt;0,$Q$1,"")</f>
        <v/>
      </c>
      <c r="R921" s="4" t="str">
        <f>IF(IFERROR(SEARCH($R$1,AP921),0)&gt;0,$R$1,"")</f>
        <v/>
      </c>
      <c r="S921" s="4" t="str">
        <f>IF(IFERROR(SEARCH($S$1,AP921),0)&gt;0,$S$1,"")</f>
        <v/>
      </c>
      <c r="T921" s="4" t="str">
        <f>IF(IFERROR(SEARCH($T$1,AP921),0)&gt;0,$T$1,"")</f>
        <v/>
      </c>
      <c r="U921" s="4" t="str">
        <f>IF(IFERROR(SEARCH($U$1,AP921),0)&gt;0,$U$1,"")</f>
        <v/>
      </c>
      <c r="V921" s="4" t="str">
        <f>IF(IFERROR(SEARCH($V$1,AP921),0)&gt;0,$V$1,"")</f>
        <v/>
      </c>
      <c r="W921" s="4" t="str">
        <f>IF(IFERROR(SEARCH($W$1,AP921),0)&gt;0,$W$1,"")</f>
        <v/>
      </c>
      <c r="X921" s="4" t="str">
        <f>IF(IFERROR(SEARCH($X$1,AP921),0)&gt;0,$X$1,"")</f>
        <v/>
      </c>
      <c r="Y921" s="4">
        <f>LEN(A921)+LEN(B921)+LEN(C921)+LEN(D921)+LEN(E921)+LEN(F921)+LEN(G921)+LEN(H921)+LEN(I921)+LEN(J921)+LEN(K921)+LEN(L921)+LEN(M921)+LEN(N921)+LEN(O921)+LEN(P921)+LEN(Q921)+LEN(R921)+LEN(S921)+LEN(T921)+LEN(U921)+LEN(V921)+LEN(W921)+LEN(X921)</f>
        <v>6</v>
      </c>
      <c r="Z921" s="4" t="str">
        <f>IF(IFERROR(SEARCH($Z$1,AP921),0)&gt;0,$Z$1,"")</f>
        <v>-</v>
      </c>
      <c r="AA921" s="4" t="str">
        <f>IF(IFERROR(SEARCH($AA$1,AP921),0)&gt;0,$AA$1,"")</f>
        <v>/</v>
      </c>
      <c r="AB921" s="4" t="str">
        <f>IF(IFERROR(SEARCH($AB$1,AP921),0)&gt;0,$AB$1,"")</f>
        <v/>
      </c>
      <c r="AC921" s="4" t="str">
        <f>IF(IFERROR(SEARCH($AC$1,AP921),0)&gt;0,$AC$1,"")</f>
        <v/>
      </c>
      <c r="AD921" s="4" t="str">
        <f>IF(IFERROR(SEARCH($AD$1,AP921),0)&gt;0,$AD$1,"")</f>
        <v/>
      </c>
      <c r="AE921" s="4" t="str">
        <f>IF(IFERROR(SEARCH($AE$1,AP921),0)&gt;0,$AE$1,"")</f>
        <v/>
      </c>
      <c r="AF921" s="4" t="str" cm="1">
        <f t="array" aca="1" ref="AF921" ca="1">LEFT(AO921,MATCH(FALSE,ISNUMBER(MID(AO921,ROW(INDIRECT("1:"&amp;LEN(AO921)+1)), 1) *1),0) -1)</f>
        <v>6</v>
      </c>
      <c r="AG921" s="4">
        <f>LEN(AO921)</f>
        <v>8</v>
      </c>
      <c r="AH921" s="4">
        <f>LEN(AP921)</f>
        <v>35</v>
      </c>
      <c r="AI921" s="4">
        <f>AH921-AG921</f>
        <v>27</v>
      </c>
      <c r="AJ921" s="4" t="str">
        <f>RIGHT(AP921,4)</f>
        <v>/DUS</v>
      </c>
      <c r="AK921" s="4" t="str">
        <f>RIGHT(AP921,5)</f>
        <v>K/DUS</v>
      </c>
      <c r="AL921" s="4" t="b">
        <f>AN921=AN922</f>
        <v>0</v>
      </c>
      <c r="AM921" s="4" t="b">
        <f>LEFT(AP921,2)=LEFT(AQ921,2)</f>
        <v>0</v>
      </c>
      <c r="AN921" s="5" t="str">
        <f>LEFT(AP921,(AI921-1))</f>
        <v>GERY SALUUT ROLL 500 CHOCO</v>
      </c>
      <c r="AO921" s="4" t="str">
        <f>IFERROR(RIGHT(AP921,LEN(AP921)-FIND("-",AP921)),1)</f>
        <v>6KTK/DUS</v>
      </c>
      <c r="AP921" t="s">
        <v>1556</v>
      </c>
      <c r="AR921">
        <v>63000</v>
      </c>
      <c r="AS921">
        <v>63000</v>
      </c>
      <c r="AT921">
        <v>60600</v>
      </c>
    </row>
    <row r="922" spans="1:46" x14ac:dyDescent="0.25">
      <c r="A922" s="4" t="str">
        <f>IF(IFERROR(SEARCH($A$1,AP922),0)&gt;0,$A$1,"")</f>
        <v/>
      </c>
      <c r="B922" s="4" t="str">
        <f>IF(IFERROR(SEARCH($B$1,AP922),0)&gt;0,$B$1,"")</f>
        <v/>
      </c>
      <c r="C922" s="4" t="str">
        <f>IF(IFERROR(SEARCH($C$1,AP922),0)&gt;0,$C$1,"")</f>
        <v/>
      </c>
      <c r="D922" s="4" t="str">
        <f>IF(IFERROR(SEARCH($D$1,AP922),0)&gt;0,$D$1,"")</f>
        <v/>
      </c>
      <c r="E922" s="4" t="str">
        <f>IF(IFERROR(SEARCH($E$1,AP922),0)&gt;0,$E$1,"")</f>
        <v/>
      </c>
      <c r="F922" s="4" t="str">
        <f>IF(IFERROR(SEARCH($F$1,AP922),0)&gt;0,$F$1,"")</f>
        <v/>
      </c>
      <c r="G922" s="4" t="str">
        <f>IF(IFERROR(SEARCH($G$1,AP922),0)&gt;0,$G$1,"")</f>
        <v>KTK</v>
      </c>
      <c r="H922" s="4" t="str">
        <f>IF(IFERROR(SEARCH($H$1,AP922),0)&gt;0,$H$1,"")</f>
        <v/>
      </c>
      <c r="I922" s="4" t="str">
        <f>IF(IFERROR(SEARCH($I$1,AP922),0)&gt;0,$I$1,"")</f>
        <v/>
      </c>
      <c r="J922" s="4" t="str">
        <f>IF(IFERROR(SEARCH($J$1,AP922),0)&gt;0,$J$1,"")</f>
        <v/>
      </c>
      <c r="K922" s="4" t="str">
        <f>IF(IFERROR(SEARCH($K$1,AP922),0)&gt;0,$K$1,"")</f>
        <v/>
      </c>
      <c r="L922" s="4" t="str">
        <f>IF(IFERROR(SEARCH($L$1,AP922),0)&gt;0,$L$1,"")</f>
        <v/>
      </c>
      <c r="M922" s="4" t="str">
        <f>IF(IFERROR(SEARCH($M$1,AP922),0)&gt;0,$M$1,"")</f>
        <v/>
      </c>
      <c r="N922" s="4" t="str">
        <f>IF(IFERROR(SEARCH($N$1,AP922),0)&gt;0,$N$1,"")</f>
        <v/>
      </c>
      <c r="O922" s="4" t="str">
        <f>IF(IFERROR(SEARCH($O$1,AP922),0)&gt;0,$O$1,"")</f>
        <v/>
      </c>
      <c r="P922" s="4" t="str">
        <f>IF(IFERROR(SEARCH($P$1,AP922),0)&gt;0,$P$1,"")</f>
        <v>DUS</v>
      </c>
      <c r="Q922" s="4" t="str">
        <f>IF(IFERROR(SEARCH($Q$1,AP922),0)&gt;0,$Q$1,"")</f>
        <v/>
      </c>
      <c r="R922" s="4" t="str">
        <f>IF(IFERROR(SEARCH($R$1,AP922),0)&gt;0,$R$1,"")</f>
        <v/>
      </c>
      <c r="S922" s="4" t="str">
        <f>IF(IFERROR(SEARCH($S$1,AP922),0)&gt;0,$S$1,"")</f>
        <v/>
      </c>
      <c r="T922" s="4" t="str">
        <f>IF(IFERROR(SEARCH($T$1,AP922),0)&gt;0,$T$1,"")</f>
        <v/>
      </c>
      <c r="U922" s="4" t="str">
        <f>IF(IFERROR(SEARCH($U$1,AP922),0)&gt;0,$U$1,"")</f>
        <v/>
      </c>
      <c r="V922" s="4" t="str">
        <f>IF(IFERROR(SEARCH($V$1,AP922),0)&gt;0,$V$1,"")</f>
        <v/>
      </c>
      <c r="W922" s="4" t="str">
        <f>IF(IFERROR(SEARCH($W$1,AP922),0)&gt;0,$W$1,"")</f>
        <v/>
      </c>
      <c r="X922" s="4" t="str">
        <f>IF(IFERROR(SEARCH($X$1,AP922),0)&gt;0,$X$1,"")</f>
        <v/>
      </c>
      <c r="Y922" s="4">
        <f>LEN(A922)+LEN(B922)+LEN(C922)+LEN(D922)+LEN(E922)+LEN(F922)+LEN(G922)+LEN(H922)+LEN(I922)+LEN(J922)+LEN(K922)+LEN(L922)+LEN(M922)+LEN(N922)+LEN(O922)+LEN(P922)+LEN(Q922)+LEN(R922)+LEN(S922)+LEN(T922)+LEN(U922)+LEN(V922)+LEN(W922)+LEN(X922)</f>
        <v>6</v>
      </c>
      <c r="Z922" s="4" t="str">
        <f>IF(IFERROR(SEARCH($Z$1,AP922),0)&gt;0,$Z$1,"")</f>
        <v>-</v>
      </c>
      <c r="AA922" s="4" t="str">
        <f>IF(IFERROR(SEARCH($AA$1,AP922),0)&gt;0,$AA$1,"")</f>
        <v>/</v>
      </c>
      <c r="AB922" s="4" t="str">
        <f>IF(IFERROR(SEARCH($AB$1,AP922),0)&gt;0,$AB$1,"")</f>
        <v/>
      </c>
      <c r="AC922" s="4" t="str">
        <f>IF(IFERROR(SEARCH($AC$1,AP922),0)&gt;0,$AC$1,"")</f>
        <v/>
      </c>
      <c r="AD922" s="4" t="str">
        <f>IF(IFERROR(SEARCH($AD$1,AP922),0)&gt;0,$AD$1,"")</f>
        <v/>
      </c>
      <c r="AE922" s="4" t="str">
        <f>IF(IFERROR(SEARCH($AE$1,AP922),0)&gt;0,$AE$1,"")</f>
        <v/>
      </c>
      <c r="AF922" s="4" t="str" cm="1">
        <f t="array" aca="1" ref="AF922" ca="1">LEFT(AO922,MATCH(FALSE,ISNUMBER(MID(AO922,ROW(INDIRECT("1:"&amp;LEN(AO922)+1)), 1) *1),0) -1)</f>
        <v>6</v>
      </c>
      <c r="AG922" s="4">
        <f>LEN(AO922)</f>
        <v>8</v>
      </c>
      <c r="AH922" s="4">
        <f>LEN(AP922)</f>
        <v>31</v>
      </c>
      <c r="AI922" s="4">
        <f>AH922-AG922</f>
        <v>23</v>
      </c>
      <c r="AJ922" s="4" t="str">
        <f>RIGHT(AP922,4)</f>
        <v>/DUS</v>
      </c>
      <c r="AK922" s="4" t="str">
        <f>RIGHT(AP922,5)</f>
        <v>K/DUS</v>
      </c>
      <c r="AL922" s="4" t="b">
        <f>AN922=AN923</f>
        <v>0</v>
      </c>
      <c r="AM922" s="4" t="b">
        <f>LEFT(AP922,2)=LEFT(AQ922,2)</f>
        <v>0</v>
      </c>
      <c r="AN922" s="5" t="str">
        <f>LEFT(AP922,(AI922-1))</f>
        <v>GERY SALUUT WAFER 1000</v>
      </c>
      <c r="AO922" s="4" t="str">
        <f>IFERROR(RIGHT(AP922,LEN(AP922)-FIND("-",AP922)),1)</f>
        <v>6KTK/DUS</v>
      </c>
      <c r="AP922" t="s">
        <v>1561</v>
      </c>
      <c r="AR922">
        <v>117000</v>
      </c>
      <c r="AS922">
        <v>117000</v>
      </c>
      <c r="AT922">
        <v>114900</v>
      </c>
    </row>
    <row r="923" spans="1:46" x14ac:dyDescent="0.25">
      <c r="A923" s="4" t="str">
        <f>IF(IFERROR(SEARCH($A$1,AP923),0)&gt;0,$A$1,"")</f>
        <v>PCS</v>
      </c>
      <c r="B923" s="4" t="str">
        <f>IF(IFERROR(SEARCH($B$1,AP923),0)&gt;0,$B$1,"")</f>
        <v/>
      </c>
      <c r="C923" s="4" t="str">
        <f>IF(IFERROR(SEARCH($C$1,AP923),0)&gt;0,$C$1,"")</f>
        <v/>
      </c>
      <c r="D923" s="4" t="str">
        <f>IF(IFERROR(SEARCH($D$1,AP923),0)&gt;0,$D$1,"")</f>
        <v/>
      </c>
      <c r="E923" s="4" t="str">
        <f>IF(IFERROR(SEARCH($E$1,AP923),0)&gt;0,$E$1,"")</f>
        <v/>
      </c>
      <c r="F923" s="4" t="str">
        <f>IF(IFERROR(SEARCH($F$1,AP923),0)&gt;0,$F$1,"")</f>
        <v/>
      </c>
      <c r="G923" s="4" t="str">
        <f>IF(IFERROR(SEARCH($G$1,AP923),0)&gt;0,$G$1,"")</f>
        <v>KTK</v>
      </c>
      <c r="H923" s="4" t="str">
        <f>IF(IFERROR(SEARCH($H$1,AP923),0)&gt;0,$H$1,"")</f>
        <v/>
      </c>
      <c r="I923" s="4" t="str">
        <f>IF(IFERROR(SEARCH($I$1,AP923),0)&gt;0,$I$1,"")</f>
        <v/>
      </c>
      <c r="J923" s="4" t="str">
        <f>IF(IFERROR(SEARCH($J$1,AP923),0)&gt;0,$J$1,"")</f>
        <v/>
      </c>
      <c r="K923" s="4" t="str">
        <f>IF(IFERROR(SEARCH($K$1,AP923),0)&gt;0,$K$1,"")</f>
        <v/>
      </c>
      <c r="L923" s="4" t="str">
        <f>IF(IFERROR(SEARCH($L$1,AP923),0)&gt;0,$L$1,"")</f>
        <v/>
      </c>
      <c r="M923" s="4" t="str">
        <f>IF(IFERROR(SEARCH($M$1,AP923),0)&gt;0,$M$1,"")</f>
        <v/>
      </c>
      <c r="N923" s="4" t="str">
        <f>IF(IFERROR(SEARCH($N$1,AP923),0)&gt;0,$N$1,"")</f>
        <v/>
      </c>
      <c r="O923" s="4" t="str">
        <f>IF(IFERROR(SEARCH($O$1,AP923),0)&gt;0,$O$1,"")</f>
        <v/>
      </c>
      <c r="P923" s="4" t="str">
        <f>IF(IFERROR(SEARCH($P$1,AP923),0)&gt;0,$P$1,"")</f>
        <v/>
      </c>
      <c r="Q923" s="4" t="str">
        <f>IF(IFERROR(SEARCH($Q$1,AP923),0)&gt;0,$Q$1,"")</f>
        <v/>
      </c>
      <c r="R923" s="4" t="str">
        <f>IF(IFERROR(SEARCH($R$1,AP923),0)&gt;0,$R$1,"")</f>
        <v/>
      </c>
      <c r="S923" s="4" t="str">
        <f>IF(IFERROR(SEARCH($S$1,AP923),0)&gt;0,$S$1,"")</f>
        <v/>
      </c>
      <c r="T923" s="4" t="str">
        <f>IF(IFERROR(SEARCH($T$1,AP923),0)&gt;0,$T$1,"")</f>
        <v/>
      </c>
      <c r="U923" s="4" t="str">
        <f>IF(IFERROR(SEARCH($U$1,AP923),0)&gt;0,$U$1,"")</f>
        <v/>
      </c>
      <c r="V923" s="4" t="str">
        <f>IF(IFERROR(SEARCH($V$1,AP923),0)&gt;0,$V$1,"")</f>
        <v/>
      </c>
      <c r="W923" s="4" t="str">
        <f>IF(IFERROR(SEARCH($W$1,AP923),0)&gt;0,$W$1,"")</f>
        <v/>
      </c>
      <c r="X923" s="4" t="str">
        <f>IF(IFERROR(SEARCH($X$1,AP923),0)&gt;0,$X$1,"")</f>
        <v/>
      </c>
      <c r="Y923" s="4">
        <f>LEN(A923)+LEN(B923)+LEN(C923)+LEN(D923)+LEN(E923)+LEN(F923)+LEN(G923)+LEN(H923)+LEN(I923)+LEN(J923)+LEN(K923)+LEN(L923)+LEN(M923)+LEN(N923)+LEN(O923)+LEN(P923)+LEN(Q923)+LEN(R923)+LEN(S923)+LEN(T923)+LEN(U923)+LEN(V923)+LEN(W923)+LEN(X923)</f>
        <v>6</v>
      </c>
      <c r="Z923" s="4" t="str">
        <f>IF(IFERROR(SEARCH($Z$1,AP923),0)&gt;0,$Z$1,"")</f>
        <v>-</v>
      </c>
      <c r="AA923" s="4" t="str">
        <f>IF(IFERROR(SEARCH($AA$1,AP923),0)&gt;0,$AA$1,"")</f>
        <v>/</v>
      </c>
      <c r="AB923" s="4" t="str">
        <f>IF(IFERROR(SEARCH($AB$1,AP923),0)&gt;0,$AB$1,"")</f>
        <v/>
      </c>
      <c r="AC923" s="4" t="str">
        <f>IF(IFERROR(SEARCH($AC$1,AP923),0)&gt;0,$AC$1,"")</f>
        <v/>
      </c>
      <c r="AD923" s="4" t="str">
        <f>IF(IFERROR(SEARCH($AD$1,AP923),0)&gt;0,$AD$1,"")</f>
        <v/>
      </c>
      <c r="AE923" s="4" t="str">
        <f>IF(IFERROR(SEARCH($AE$1,AP923),0)&gt;0,$AE$1,"")</f>
        <v/>
      </c>
      <c r="AF923" s="4" t="str" cm="1">
        <f t="array" aca="1" ref="AF923" ca="1">LEFT(AO923,MATCH(FALSE,ISNUMBER(MID(AO923,ROW(INDIRECT("1:"&amp;LEN(AO923)+1)), 1) *1),0) -1)</f>
        <v>12</v>
      </c>
      <c r="AG923" s="4">
        <f>LEN(AO923)</f>
        <v>9</v>
      </c>
      <c r="AH923" s="4">
        <f>LEN(AP923)</f>
        <v>52</v>
      </c>
      <c r="AI923" s="4">
        <f>AH923-AG923</f>
        <v>43</v>
      </c>
      <c r="AJ923" s="4" t="str">
        <f>RIGHT(AP923,4)</f>
        <v>/KTK</v>
      </c>
      <c r="AK923" s="4" t="str">
        <f>RIGHT(AP923,5)</f>
        <v>S/KTK</v>
      </c>
      <c r="AL923" s="4" t="b">
        <f>AN923=AN924</f>
        <v>0</v>
      </c>
      <c r="AM923" s="4" t="b">
        <f>LEFT(AP923,2)=LEFT(AQ923,2)</f>
        <v>0</v>
      </c>
      <c r="AN923" s="5" t="str">
        <f>LEFT(AP923,(AI923-1))</f>
        <v>GERY SALUUT WAFER 1000 COKLAT TABUR KELAPA</v>
      </c>
      <c r="AO923" s="4" t="str">
        <f>IFERROR(RIGHT(AP923,LEN(AP923)-FIND("-",AP923)),1)</f>
        <v>12PCS/KTK</v>
      </c>
      <c r="AP923" t="s">
        <v>1557</v>
      </c>
      <c r="AQ923" s="1" t="s">
        <v>1558</v>
      </c>
      <c r="AR923">
        <v>20000</v>
      </c>
      <c r="AS923">
        <v>20000</v>
      </c>
      <c r="AT923">
        <v>18575</v>
      </c>
    </row>
    <row r="924" spans="1:46" x14ac:dyDescent="0.25">
      <c r="A924" s="4" t="str">
        <f>IF(IFERROR(SEARCH($A$1,AP924),0)&gt;0,$A$1,"")</f>
        <v>PCS</v>
      </c>
      <c r="B924" s="4" t="str">
        <f>IF(IFERROR(SEARCH($B$1,AP924),0)&gt;0,$B$1,"")</f>
        <v/>
      </c>
      <c r="C924" s="4" t="str">
        <f>IF(IFERROR(SEARCH($C$1,AP924),0)&gt;0,$C$1,"")</f>
        <v/>
      </c>
      <c r="D924" s="4" t="str">
        <f>IF(IFERROR(SEARCH($D$1,AP924),0)&gt;0,$D$1,"")</f>
        <v/>
      </c>
      <c r="E924" s="4" t="str">
        <f>IF(IFERROR(SEARCH($E$1,AP924),0)&gt;0,$E$1,"")</f>
        <v/>
      </c>
      <c r="F924" s="4" t="str">
        <f>IF(IFERROR(SEARCH($F$1,AP924),0)&gt;0,$F$1,"")</f>
        <v/>
      </c>
      <c r="G924" s="4" t="str">
        <f>IF(IFERROR(SEARCH($G$1,AP924),0)&gt;0,$G$1,"")</f>
        <v>KTK</v>
      </c>
      <c r="H924" s="4" t="str">
        <f>IF(IFERROR(SEARCH($H$1,AP924),0)&gt;0,$H$1,"")</f>
        <v/>
      </c>
      <c r="I924" s="4" t="str">
        <f>IF(IFERROR(SEARCH($I$1,AP924),0)&gt;0,$I$1,"")</f>
        <v/>
      </c>
      <c r="J924" s="4" t="str">
        <f>IF(IFERROR(SEARCH($J$1,AP924),0)&gt;0,$J$1,"")</f>
        <v/>
      </c>
      <c r="K924" s="4" t="str">
        <f>IF(IFERROR(SEARCH($K$1,AP924),0)&gt;0,$K$1,"")</f>
        <v/>
      </c>
      <c r="L924" s="4" t="str">
        <f>IF(IFERROR(SEARCH($L$1,AP924),0)&gt;0,$L$1,"")</f>
        <v/>
      </c>
      <c r="M924" s="4" t="str">
        <f>IF(IFERROR(SEARCH($M$1,AP924),0)&gt;0,$M$1,"")</f>
        <v/>
      </c>
      <c r="N924" s="4" t="str">
        <f>IF(IFERROR(SEARCH($N$1,AP924),0)&gt;0,$N$1,"")</f>
        <v/>
      </c>
      <c r="O924" s="4" t="str">
        <f>IF(IFERROR(SEARCH($O$1,AP924),0)&gt;0,$O$1,"")</f>
        <v/>
      </c>
      <c r="P924" s="4" t="str">
        <f>IF(IFERROR(SEARCH($P$1,AP924),0)&gt;0,$P$1,"")</f>
        <v/>
      </c>
      <c r="Q924" s="4" t="str">
        <f>IF(IFERROR(SEARCH($Q$1,AP924),0)&gt;0,$Q$1,"")</f>
        <v/>
      </c>
      <c r="R924" s="4" t="str">
        <f>IF(IFERROR(SEARCH($R$1,AP924),0)&gt;0,$R$1,"")</f>
        <v/>
      </c>
      <c r="S924" s="4" t="str">
        <f>IF(IFERROR(SEARCH($S$1,AP924),0)&gt;0,$S$1,"")</f>
        <v/>
      </c>
      <c r="T924" s="4" t="str">
        <f>IF(IFERROR(SEARCH($T$1,AP924),0)&gt;0,$T$1,"")</f>
        <v/>
      </c>
      <c r="U924" s="4" t="str">
        <f>IF(IFERROR(SEARCH($U$1,AP924),0)&gt;0,$U$1,"")</f>
        <v/>
      </c>
      <c r="V924" s="4" t="str">
        <f>IF(IFERROR(SEARCH($V$1,AP924),0)&gt;0,$V$1,"")</f>
        <v/>
      </c>
      <c r="W924" s="4" t="str">
        <f>IF(IFERROR(SEARCH($W$1,AP924),0)&gt;0,$W$1,"")</f>
        <v/>
      </c>
      <c r="X924" s="4" t="str">
        <f>IF(IFERROR(SEARCH($X$1,AP924),0)&gt;0,$X$1,"")</f>
        <v/>
      </c>
      <c r="Y924" s="4">
        <f>LEN(A924)+LEN(B924)+LEN(C924)+LEN(D924)+LEN(E924)+LEN(F924)+LEN(G924)+LEN(H924)+LEN(I924)+LEN(J924)+LEN(K924)+LEN(L924)+LEN(M924)+LEN(N924)+LEN(O924)+LEN(P924)+LEN(Q924)+LEN(R924)+LEN(S924)+LEN(T924)+LEN(U924)+LEN(V924)+LEN(W924)+LEN(X924)</f>
        <v>6</v>
      </c>
      <c r="Z924" s="4" t="str">
        <f>IF(IFERROR(SEARCH($Z$1,AP924),0)&gt;0,$Z$1,"")</f>
        <v>-</v>
      </c>
      <c r="AA924" s="4" t="str">
        <f>IF(IFERROR(SEARCH($AA$1,AP924),0)&gt;0,$AA$1,"")</f>
        <v>/</v>
      </c>
      <c r="AB924" s="4" t="str">
        <f>IF(IFERROR(SEARCH($AB$1,AP924),0)&gt;0,$AB$1,"")</f>
        <v/>
      </c>
      <c r="AC924" s="4" t="str">
        <f>IF(IFERROR(SEARCH($AC$1,AP924),0)&gt;0,$AC$1,"")</f>
        <v/>
      </c>
      <c r="AD924" s="4" t="str">
        <f>IF(IFERROR(SEARCH($AD$1,AP924),0)&gt;0,$AD$1,"")</f>
        <v/>
      </c>
      <c r="AE924" s="4" t="str">
        <f>IF(IFERROR(SEARCH($AE$1,AP924),0)&gt;0,$AE$1,"")</f>
        <v/>
      </c>
      <c r="AF924" s="4" t="str" cm="1">
        <f t="array" aca="1" ref="AF924" ca="1">LEFT(AO924,MATCH(FALSE,ISNUMBER(MID(AO924,ROW(INDIRECT("1:"&amp;LEN(AO924)+1)), 1) *1),0) -1)</f>
        <v>12</v>
      </c>
      <c r="AG924" s="4">
        <f>LEN(AO924)</f>
        <v>9</v>
      </c>
      <c r="AH924" s="4">
        <f>LEN(AP924)</f>
        <v>45</v>
      </c>
      <c r="AI924" s="4">
        <f>AH924-AG924</f>
        <v>36</v>
      </c>
      <c r="AJ924" s="4" t="str">
        <f>RIGHT(AP924,4)</f>
        <v>/KTK</v>
      </c>
      <c r="AK924" s="4" t="str">
        <f>RIGHT(AP924,5)</f>
        <v>S/KTK</v>
      </c>
      <c r="AL924" s="4" t="b">
        <f>AN924=AN925</f>
        <v>0</v>
      </c>
      <c r="AM924" s="4" t="b">
        <f>LEFT(AP924,2)=LEFT(AQ924,2)</f>
        <v>0</v>
      </c>
      <c r="AN924" s="5" t="str">
        <f>LEFT(AP924,(AI924-1))</f>
        <v>GERY SALUUT WAFER 1000 TABUR KELAPA</v>
      </c>
      <c r="AO924" s="4" t="str">
        <f>IFERROR(RIGHT(AP924,LEN(AP924)-FIND("-",AP924)),1)</f>
        <v>12PCS/KTK</v>
      </c>
      <c r="AP924" t="s">
        <v>1559</v>
      </c>
      <c r="AQ924" s="1" t="s">
        <v>1560</v>
      </c>
      <c r="AR924">
        <v>20000</v>
      </c>
      <c r="AS924">
        <v>20000</v>
      </c>
      <c r="AT924">
        <v>19150</v>
      </c>
    </row>
    <row r="925" spans="1:46" x14ac:dyDescent="0.25">
      <c r="A925" s="4" t="str">
        <f>IF(IFERROR(SEARCH($A$1,AP925),0)&gt;0,$A$1,"")</f>
        <v/>
      </c>
      <c r="B925" s="4" t="str">
        <f>IF(IFERROR(SEARCH($B$1,AP925),0)&gt;0,$B$1,"")</f>
        <v/>
      </c>
      <c r="C925" s="4" t="str">
        <f>IF(IFERROR(SEARCH($C$1,AP925),0)&gt;0,$C$1,"")</f>
        <v/>
      </c>
      <c r="D925" s="4" t="str">
        <f>IF(IFERROR(SEARCH($D$1,AP925),0)&gt;0,$D$1,"")</f>
        <v/>
      </c>
      <c r="E925" s="4" t="str">
        <f>IF(IFERROR(SEARCH($E$1,AP925),0)&gt;0,$E$1,"")</f>
        <v/>
      </c>
      <c r="F925" s="4" t="str">
        <f>IF(IFERROR(SEARCH($F$1,AP925),0)&gt;0,$F$1,"")</f>
        <v>PACK</v>
      </c>
      <c r="G925" s="4" t="str">
        <f>IF(IFERROR(SEARCH($G$1,AP925),0)&gt;0,$G$1,"")</f>
        <v/>
      </c>
      <c r="H925" s="4" t="str">
        <f>IF(IFERROR(SEARCH($H$1,AP925),0)&gt;0,$H$1,"")</f>
        <v/>
      </c>
      <c r="I925" s="4" t="str">
        <f>IF(IFERROR(SEARCH($I$1,AP925),0)&gt;0,$I$1,"")</f>
        <v/>
      </c>
      <c r="J925" s="4" t="str">
        <f>IF(IFERROR(SEARCH($J$1,AP925),0)&gt;0,$J$1,"")</f>
        <v/>
      </c>
      <c r="K925" s="4" t="str">
        <f>IF(IFERROR(SEARCH($K$1,AP925),0)&gt;0,$K$1,"")</f>
        <v/>
      </c>
      <c r="L925" s="4" t="str">
        <f>IF(IFERROR(SEARCH($L$1,AP925),0)&gt;0,$L$1,"")</f>
        <v/>
      </c>
      <c r="M925" s="4" t="str">
        <f>IF(IFERROR(SEARCH($M$1,AP925),0)&gt;0,$M$1,"")</f>
        <v/>
      </c>
      <c r="N925" s="4" t="str">
        <f>IF(IFERROR(SEARCH($N$1,AP925),0)&gt;0,$N$1,"")</f>
        <v/>
      </c>
      <c r="O925" s="4" t="str">
        <f>IF(IFERROR(SEARCH($O$1,AP925),0)&gt;0,$O$1,"")</f>
        <v/>
      </c>
      <c r="P925" s="4" t="str">
        <f>IF(IFERROR(SEARCH($P$1,AP925),0)&gt;0,$P$1,"")</f>
        <v>DUS</v>
      </c>
      <c r="Q925" s="4" t="str">
        <f>IF(IFERROR(SEARCH($Q$1,AP925),0)&gt;0,$Q$1,"")</f>
        <v/>
      </c>
      <c r="R925" s="4" t="str">
        <f>IF(IFERROR(SEARCH($R$1,AP925),0)&gt;0,$R$1,"")</f>
        <v/>
      </c>
      <c r="S925" s="4" t="str">
        <f>IF(IFERROR(SEARCH($S$1,AP925),0)&gt;0,$S$1,"")</f>
        <v/>
      </c>
      <c r="T925" s="4" t="str">
        <f>IF(IFERROR(SEARCH($T$1,AP925),0)&gt;0,$T$1,"")</f>
        <v/>
      </c>
      <c r="U925" s="4" t="str">
        <f>IF(IFERROR(SEARCH($U$1,AP925),0)&gt;0,$U$1,"")</f>
        <v/>
      </c>
      <c r="V925" s="4" t="str">
        <f>IF(IFERROR(SEARCH($V$1,AP925),0)&gt;0,$V$1,"")</f>
        <v/>
      </c>
      <c r="W925" s="4" t="str">
        <f>IF(IFERROR(SEARCH($W$1,AP925),0)&gt;0,$W$1,"")</f>
        <v/>
      </c>
      <c r="X925" s="4" t="str">
        <f>IF(IFERROR(SEARCH($X$1,AP925),0)&gt;0,$X$1,"")</f>
        <v/>
      </c>
      <c r="Y925" s="4">
        <f>LEN(A925)+LEN(B925)+LEN(C925)+LEN(D925)+LEN(E925)+LEN(F925)+LEN(G925)+LEN(H925)+LEN(I925)+LEN(J925)+LEN(K925)+LEN(L925)+LEN(M925)+LEN(N925)+LEN(O925)+LEN(P925)+LEN(Q925)+LEN(R925)+LEN(S925)+LEN(T925)+LEN(U925)+LEN(V925)+LEN(W925)+LEN(X925)</f>
        <v>7</v>
      </c>
      <c r="Z925" s="4" t="str">
        <f>IF(IFERROR(SEARCH($Z$1,AP925),0)&gt;0,$Z$1,"")</f>
        <v>-</v>
      </c>
      <c r="AA925" s="4" t="str">
        <f>IF(IFERROR(SEARCH($AA$1,AP925),0)&gt;0,$AA$1,"")</f>
        <v>/</v>
      </c>
      <c r="AB925" s="4" t="str">
        <f>IF(IFERROR(SEARCH($AB$1,AP925),0)&gt;0,$AB$1,"")</f>
        <v/>
      </c>
      <c r="AC925" s="4" t="str">
        <f>IF(IFERROR(SEARCH($AC$1,AP925),0)&gt;0,$AC$1,"")</f>
        <v/>
      </c>
      <c r="AD925" s="4" t="str">
        <f>IF(IFERROR(SEARCH($AD$1,AP925),0)&gt;0,$AD$1,"")</f>
        <v/>
      </c>
      <c r="AE925" s="4" t="str">
        <f>IF(IFERROR(SEARCH($AE$1,AP925),0)&gt;0,$AE$1,"")</f>
        <v/>
      </c>
      <c r="AF925" s="4" t="str" cm="1">
        <f t="array" aca="1" ref="AF925" ca="1">LEFT(AO925,MATCH(FALSE,ISNUMBER(MID(AO925,ROW(INDIRECT("1:"&amp;LEN(AO925)+1)), 1) *1),0) -1)</f>
        <v>12</v>
      </c>
      <c r="AG925" s="4">
        <f>LEN(AO925)</f>
        <v>10</v>
      </c>
      <c r="AH925" s="4">
        <f>LEN(AP925)</f>
        <v>32</v>
      </c>
      <c r="AI925" s="4">
        <f>AH925-AG925</f>
        <v>22</v>
      </c>
      <c r="AJ925" s="4" t="str">
        <f>RIGHT(AP925,4)</f>
        <v>/DUS</v>
      </c>
      <c r="AK925" s="4" t="str">
        <f>RIGHT(AP925,5)</f>
        <v>K/DUS</v>
      </c>
      <c r="AL925" s="4" t="b">
        <f>AN925=AN926</f>
        <v>0</v>
      </c>
      <c r="AM925" s="4" t="b">
        <f>LEFT(AP925,2)=LEFT(AQ925,2)</f>
        <v>0</v>
      </c>
      <c r="AN925" s="5" t="str">
        <f>LEFT(AP925,(AI925-1))</f>
        <v>GERY SALUUT WAFER 500</v>
      </c>
      <c r="AO925" s="4" t="str">
        <f>IFERROR(RIGHT(AP925,LEN(AP925)-FIND("-",AP925)),1)</f>
        <v>12PACK/DUS</v>
      </c>
      <c r="AP925" t="s">
        <v>5824</v>
      </c>
      <c r="AR925">
        <v>123000</v>
      </c>
      <c r="AS925">
        <v>123000</v>
      </c>
      <c r="AT925">
        <v>121200</v>
      </c>
    </row>
    <row r="926" spans="1:46" x14ac:dyDescent="0.25">
      <c r="A926" s="4" t="str">
        <f>IF(IFERROR(SEARCH($A$1,AP926),0)&gt;0,$A$1,"")</f>
        <v/>
      </c>
      <c r="B926" s="4" t="str">
        <f>IF(IFERROR(SEARCH($B$1,AP926),0)&gt;0,$B$1,"")</f>
        <v/>
      </c>
      <c r="C926" s="4" t="str">
        <f>IF(IFERROR(SEARCH($C$1,AP926),0)&gt;0,$C$1,"")</f>
        <v/>
      </c>
      <c r="D926" s="4" t="str">
        <f>IF(IFERROR(SEARCH($D$1,AP926),0)&gt;0,$D$1,"")</f>
        <v/>
      </c>
      <c r="E926" s="4" t="str">
        <f>IF(IFERROR(SEARCH($E$1,AP926),0)&gt;0,$E$1,"")</f>
        <v>RTG</v>
      </c>
      <c r="F926" s="4" t="str">
        <f>IF(IFERROR(SEARCH($F$1,AP926),0)&gt;0,$F$1,"")</f>
        <v/>
      </c>
      <c r="G926" s="4" t="str">
        <f>IF(IFERROR(SEARCH($G$1,AP926),0)&gt;0,$G$1,"")</f>
        <v/>
      </c>
      <c r="H926" s="4" t="str">
        <f>IF(IFERROR(SEARCH($H$1,AP926),0)&gt;0,$H$1,"")</f>
        <v/>
      </c>
      <c r="I926" s="4" t="str">
        <f>IF(IFERROR(SEARCH($I$1,AP926),0)&gt;0,$I$1,"")</f>
        <v/>
      </c>
      <c r="J926" s="4" t="str">
        <f>IF(IFERROR(SEARCH($J$1,AP926),0)&gt;0,$J$1,"")</f>
        <v/>
      </c>
      <c r="K926" s="4" t="str">
        <f>IF(IFERROR(SEARCH($K$1,AP926),0)&gt;0,$K$1,"")</f>
        <v/>
      </c>
      <c r="L926" s="4" t="str">
        <f>IF(IFERROR(SEARCH($L$1,AP926),0)&gt;0,$L$1,"")</f>
        <v/>
      </c>
      <c r="M926" s="4" t="str">
        <f>IF(IFERROR(SEARCH($M$1,AP926),0)&gt;0,$M$1,"")</f>
        <v/>
      </c>
      <c r="N926" s="4" t="str">
        <f>IF(IFERROR(SEARCH($N$1,AP926),0)&gt;0,$N$1,"")</f>
        <v/>
      </c>
      <c r="O926" s="4" t="str">
        <f>IF(IFERROR(SEARCH($O$1,AP926),0)&gt;0,$O$1,"")</f>
        <v/>
      </c>
      <c r="P926" s="4" t="str">
        <f>IF(IFERROR(SEARCH($P$1,AP926),0)&gt;0,$P$1,"")</f>
        <v/>
      </c>
      <c r="Q926" s="4" t="str">
        <f>IF(IFERROR(SEARCH($Q$1,AP926),0)&gt;0,$Q$1,"")</f>
        <v/>
      </c>
      <c r="R926" s="4" t="str">
        <f>IF(IFERROR(SEARCH($R$1,AP926),0)&gt;0,$R$1,"")</f>
        <v/>
      </c>
      <c r="S926" s="4" t="str">
        <f>IF(IFERROR(SEARCH($S$1,AP926),0)&gt;0,$S$1,"")</f>
        <v/>
      </c>
      <c r="T926" s="4" t="str">
        <f>IF(IFERROR(SEARCH($T$1,AP926),0)&gt;0,$T$1,"")</f>
        <v/>
      </c>
      <c r="U926" s="4" t="str">
        <f>IF(IFERROR(SEARCH($U$1,AP926),0)&gt;0,$U$1,"")</f>
        <v/>
      </c>
      <c r="V926" s="4" t="str">
        <f>IF(IFERROR(SEARCH($V$1,AP926),0)&gt;0,$V$1,"")</f>
        <v/>
      </c>
      <c r="W926" s="4" t="str">
        <f>IF(IFERROR(SEARCH($W$1,AP926),0)&gt;0,$W$1,"")</f>
        <v/>
      </c>
      <c r="X926" s="4" t="str">
        <f>IF(IFERROR(SEARCH($X$1,AP926),0)&gt;0,$X$1,"")</f>
        <v/>
      </c>
      <c r="Y926" s="4">
        <f>LEN(A926)+LEN(B926)+LEN(C926)+LEN(D926)+LEN(E926)+LEN(F926)+LEN(G926)+LEN(H926)+LEN(I926)+LEN(J926)+LEN(K926)+LEN(L926)+LEN(M926)+LEN(N926)+LEN(O926)+LEN(P926)+LEN(Q926)+LEN(R926)+LEN(S926)+LEN(T926)+LEN(U926)+LEN(V926)+LEN(W926)+LEN(X926)</f>
        <v>3</v>
      </c>
      <c r="Z926" s="4" t="str">
        <f>IF(IFERROR(SEARCH($Z$1,AP926),0)&gt;0,$Z$1,"")</f>
        <v>-</v>
      </c>
      <c r="AA926" s="4" t="str">
        <f>IF(IFERROR(SEARCH($AA$1,AP926),0)&gt;0,$AA$1,"")</f>
        <v/>
      </c>
      <c r="AB926" s="4" t="str">
        <f>IF(IFERROR(SEARCH($AB$1,AP926),0)&gt;0,$AB$1,"")</f>
        <v/>
      </c>
      <c r="AC926" s="4" t="str">
        <f>IF(IFERROR(SEARCH($AC$1,AP926),0)&gt;0,$AC$1,"")</f>
        <v/>
      </c>
      <c r="AD926" s="4" t="str">
        <f>IF(IFERROR(SEARCH($AD$1,AP926),0)&gt;0,$AD$1,"")</f>
        <v/>
      </c>
      <c r="AE926" s="4" t="str">
        <f>IF(IFERROR(SEARCH($AE$1,AP926),0)&gt;0,$AE$1,"")</f>
        <v/>
      </c>
      <c r="AF926" s="4" t="str" cm="1">
        <f t="array" aca="1" ref="AF926" ca="1">LEFT(AO926,MATCH(FALSE,ISNUMBER(MID(AO926,ROW(INDIRECT("1:"&amp;LEN(AO926)+1)), 1) *1),0) -1)</f>
        <v>1</v>
      </c>
      <c r="AG926" s="4">
        <f>LEN(AO926)</f>
        <v>4</v>
      </c>
      <c r="AH926" s="4">
        <f>LEN(AP926)</f>
        <v>36</v>
      </c>
      <c r="AI926" s="4">
        <f>AH926-AG926</f>
        <v>32</v>
      </c>
      <c r="AJ926" s="4" t="str">
        <f>RIGHT(AP926,4)</f>
        <v>1RTG</v>
      </c>
      <c r="AK926" s="4" t="str">
        <f>RIGHT(AP926,5)</f>
        <v>-1RTG</v>
      </c>
      <c r="AL926" s="4" t="b">
        <f>AN926=AN927</f>
        <v>0</v>
      </c>
      <c r="AM926" s="4" t="b">
        <f>LEFT(AP926,2)=LEFT(AQ926,2)</f>
        <v>0</v>
      </c>
      <c r="AN926" s="5" t="str">
        <f>LEFT(AP926,(AI926-1))</f>
        <v>GERY SALUUT WAFER 500 CHOCOLATE</v>
      </c>
      <c r="AO926" s="4" t="str">
        <f>IFERROR(RIGHT(AP926,LEN(AP926)-FIND("-",AP926)),1)</f>
        <v>1RTG</v>
      </c>
      <c r="AP926" t="s">
        <v>1562</v>
      </c>
      <c r="AQ926" s="1" t="s">
        <v>1563</v>
      </c>
      <c r="AR926">
        <v>10500</v>
      </c>
      <c r="AS926">
        <v>10500</v>
      </c>
      <c r="AT926">
        <v>9797</v>
      </c>
    </row>
    <row r="927" spans="1:46" x14ac:dyDescent="0.25">
      <c r="A927" s="4" t="str">
        <f>IF(IFERROR(SEARCH($A$1,AP927),0)&gt;0,$A$1,"")</f>
        <v/>
      </c>
      <c r="B927" s="4" t="str">
        <f>IF(IFERROR(SEARCH($B$1,AP927),0)&gt;0,$B$1,"")</f>
        <v/>
      </c>
      <c r="C927" s="4" t="str">
        <f>IF(IFERROR(SEARCH($C$1,AP927),0)&gt;0,$C$1,"")</f>
        <v/>
      </c>
      <c r="D927" s="4" t="str">
        <f>IF(IFERROR(SEARCH($D$1,AP927),0)&gt;0,$D$1,"")</f>
        <v/>
      </c>
      <c r="E927" s="4" t="str">
        <f>IF(IFERROR(SEARCH($E$1,AP927),0)&gt;0,$E$1,"")</f>
        <v/>
      </c>
      <c r="F927" s="4" t="str">
        <f>IF(IFERROR(SEARCH($F$1,AP927),0)&gt;0,$F$1,"")</f>
        <v/>
      </c>
      <c r="G927" s="4" t="str">
        <f>IF(IFERROR(SEARCH($G$1,AP927),0)&gt;0,$G$1,"")</f>
        <v>KTK</v>
      </c>
      <c r="H927" s="4" t="str">
        <f>IF(IFERROR(SEARCH($H$1,AP927),0)&gt;0,$H$1,"")</f>
        <v/>
      </c>
      <c r="I927" s="4" t="str">
        <f>IF(IFERROR(SEARCH($I$1,AP927),0)&gt;0,$I$1,"")</f>
        <v/>
      </c>
      <c r="J927" s="4" t="str">
        <f>IF(IFERROR(SEARCH($J$1,AP927),0)&gt;0,$J$1,"")</f>
        <v/>
      </c>
      <c r="K927" s="4" t="str">
        <f>IF(IFERROR(SEARCH($K$1,AP927),0)&gt;0,$K$1,"")</f>
        <v/>
      </c>
      <c r="L927" s="4" t="str">
        <f>IF(IFERROR(SEARCH($L$1,AP927),0)&gt;0,$L$1,"")</f>
        <v/>
      </c>
      <c r="M927" s="4" t="str">
        <f>IF(IFERROR(SEARCH($M$1,AP927),0)&gt;0,$M$1,"")</f>
        <v/>
      </c>
      <c r="N927" s="4" t="str">
        <f>IF(IFERROR(SEARCH($N$1,AP927),0)&gt;0,$N$1,"")</f>
        <v/>
      </c>
      <c r="O927" s="4" t="str">
        <f>IF(IFERROR(SEARCH($O$1,AP927),0)&gt;0,$O$1,"")</f>
        <v/>
      </c>
      <c r="P927" s="4" t="str">
        <f>IF(IFERROR(SEARCH($P$1,AP927),0)&gt;0,$P$1,"")</f>
        <v/>
      </c>
      <c r="Q927" s="4" t="str">
        <f>IF(IFERROR(SEARCH($Q$1,AP927),0)&gt;0,$Q$1,"")</f>
        <v/>
      </c>
      <c r="R927" s="4" t="str">
        <f>IF(IFERROR(SEARCH($R$1,AP927),0)&gt;0,$R$1,"")</f>
        <v/>
      </c>
      <c r="S927" s="4" t="str">
        <f>IF(IFERROR(SEARCH($S$1,AP927),0)&gt;0,$S$1,"")</f>
        <v/>
      </c>
      <c r="T927" s="4" t="str">
        <f>IF(IFERROR(SEARCH($T$1,AP927),0)&gt;0,$T$1,"")</f>
        <v/>
      </c>
      <c r="U927" s="4" t="str">
        <f>IF(IFERROR(SEARCH($U$1,AP927),0)&gt;0,$U$1,"")</f>
        <v/>
      </c>
      <c r="V927" s="4" t="str">
        <f>IF(IFERROR(SEARCH($V$1,AP927),0)&gt;0,$V$1,"")</f>
        <v/>
      </c>
      <c r="W927" s="4" t="str">
        <f>IF(IFERROR(SEARCH($W$1,AP927),0)&gt;0,$W$1,"")</f>
        <v/>
      </c>
      <c r="X927" s="4" t="str">
        <f>IF(IFERROR(SEARCH($X$1,AP927),0)&gt;0,$X$1,"")</f>
        <v/>
      </c>
      <c r="Y927" s="4">
        <f>LEN(A927)+LEN(B927)+LEN(C927)+LEN(D927)+LEN(E927)+LEN(F927)+LEN(G927)+LEN(H927)+LEN(I927)+LEN(J927)+LEN(K927)+LEN(L927)+LEN(M927)+LEN(N927)+LEN(O927)+LEN(P927)+LEN(Q927)+LEN(R927)+LEN(S927)+LEN(T927)+LEN(U927)+LEN(V927)+LEN(W927)+LEN(X927)</f>
        <v>3</v>
      </c>
      <c r="Z927" s="4" t="str">
        <f>IF(IFERROR(SEARCH($Z$1,AP927),0)&gt;0,$Z$1,"")</f>
        <v>-</v>
      </c>
      <c r="AA927" s="4" t="str">
        <f>IF(IFERROR(SEARCH($AA$1,AP927),0)&gt;0,$AA$1,"")</f>
        <v/>
      </c>
      <c r="AB927" s="4" t="str">
        <f>IF(IFERROR(SEARCH($AB$1,AP927),0)&gt;0,$AB$1,"")</f>
        <v/>
      </c>
      <c r="AC927" s="4" t="str">
        <f>IF(IFERROR(SEARCH($AC$1,AP927),0)&gt;0,$AC$1,"")</f>
        <v/>
      </c>
      <c r="AD927" s="4" t="str">
        <f>IF(IFERROR(SEARCH($AD$1,AP927),0)&gt;0,$AD$1,"")</f>
        <v/>
      </c>
      <c r="AE927" s="4" t="str">
        <f>IF(IFERROR(SEARCH($AE$1,AP927),0)&gt;0,$AE$1,"")</f>
        <v/>
      </c>
      <c r="AF927" s="4" t="str" cm="1">
        <f t="array" aca="1" ref="AF927" ca="1">LEFT(AO927,MATCH(FALSE,ISNUMBER(MID(AO927,ROW(INDIRECT("1:"&amp;LEN(AO927)+1)), 1) *1),0) -1)</f>
        <v>1</v>
      </c>
      <c r="AG927" s="4">
        <f>LEN(AO927)</f>
        <v>4</v>
      </c>
      <c r="AH927" s="4">
        <f>LEN(AP927)</f>
        <v>35</v>
      </c>
      <c r="AI927" s="4">
        <f>AH927-AG927</f>
        <v>31</v>
      </c>
      <c r="AJ927" s="4" t="str">
        <f>RIGHT(AP927,4)</f>
        <v>1KTK</v>
      </c>
      <c r="AK927" s="4" t="str">
        <f>RIGHT(AP927,5)</f>
        <v>-1KTK</v>
      </c>
      <c r="AL927" s="4" t="b">
        <f>AN927=AN928</f>
        <v>0</v>
      </c>
      <c r="AM927" s="4" t="b">
        <f>LEFT(AP927,2)=LEFT(AQ927,2)</f>
        <v>0</v>
      </c>
      <c r="AN927" s="5" t="str">
        <f>LEFT(AP927,(AI927-1))</f>
        <v>GERY SALUUT WAFER 500 HAZELNUT</v>
      </c>
      <c r="AO927" s="4" t="str">
        <f>IFERROR(RIGHT(AP927,LEN(AP927)-FIND("-",AP927)),1)</f>
        <v>1KTK</v>
      </c>
      <c r="AP927" t="s">
        <v>1564</v>
      </c>
      <c r="AQ927" s="1" t="s">
        <v>1565</v>
      </c>
      <c r="AR927">
        <v>10500</v>
      </c>
      <c r="AS927">
        <v>10500</v>
      </c>
      <c r="AT927">
        <v>10100</v>
      </c>
    </row>
    <row r="928" spans="1:46" x14ac:dyDescent="0.25">
      <c r="A928" s="4" t="str">
        <f>IF(IFERROR(SEARCH($A$1,AP928),0)&gt;0,$A$1,"")</f>
        <v/>
      </c>
      <c r="B928" s="4" t="str">
        <f>IF(IFERROR(SEARCH($B$1,AP928),0)&gt;0,$B$1,"")</f>
        <v/>
      </c>
      <c r="C928" s="4" t="str">
        <f>IF(IFERROR(SEARCH($C$1,AP928),0)&gt;0,$C$1,"")</f>
        <v/>
      </c>
      <c r="D928" s="4" t="str">
        <f>IF(IFERROR(SEARCH($D$1,AP928),0)&gt;0,$D$1,"")</f>
        <v/>
      </c>
      <c r="E928" s="4" t="str">
        <f>IF(IFERROR(SEARCH($E$1,AP928),0)&gt;0,$E$1,"")</f>
        <v>RTG</v>
      </c>
      <c r="F928" s="4" t="str">
        <f>IF(IFERROR(SEARCH($F$1,AP928),0)&gt;0,$F$1,"")</f>
        <v/>
      </c>
      <c r="G928" s="4" t="str">
        <f>IF(IFERROR(SEARCH($G$1,AP928),0)&gt;0,$G$1,"")</f>
        <v/>
      </c>
      <c r="H928" s="4" t="str">
        <f>IF(IFERROR(SEARCH($H$1,AP928),0)&gt;0,$H$1,"")</f>
        <v/>
      </c>
      <c r="I928" s="4" t="str">
        <f>IF(IFERROR(SEARCH($I$1,AP928),0)&gt;0,$I$1,"")</f>
        <v/>
      </c>
      <c r="J928" s="4" t="str">
        <f>IF(IFERROR(SEARCH($J$1,AP928),0)&gt;0,$J$1,"")</f>
        <v/>
      </c>
      <c r="K928" s="4" t="str">
        <f>IF(IFERROR(SEARCH($K$1,AP928),0)&gt;0,$K$1,"")</f>
        <v/>
      </c>
      <c r="L928" s="4" t="str">
        <f>IF(IFERROR(SEARCH($L$1,AP928),0)&gt;0,$L$1,"")</f>
        <v/>
      </c>
      <c r="M928" s="4" t="str">
        <f>IF(IFERROR(SEARCH($M$1,AP928),0)&gt;0,$M$1,"")</f>
        <v/>
      </c>
      <c r="N928" s="4" t="str">
        <f>IF(IFERROR(SEARCH($N$1,AP928),0)&gt;0,$N$1,"")</f>
        <v/>
      </c>
      <c r="O928" s="4" t="str">
        <f>IF(IFERROR(SEARCH($O$1,AP928),0)&gt;0,$O$1,"")</f>
        <v/>
      </c>
      <c r="P928" s="4" t="str">
        <f>IF(IFERROR(SEARCH($P$1,AP928),0)&gt;0,$P$1,"")</f>
        <v>DUS</v>
      </c>
      <c r="Q928" s="4" t="str">
        <f>IF(IFERROR(SEARCH($Q$1,AP928),0)&gt;0,$Q$1,"")</f>
        <v/>
      </c>
      <c r="R928" s="4" t="str">
        <f>IF(IFERROR(SEARCH($R$1,AP928),0)&gt;0,$R$1,"")</f>
        <v/>
      </c>
      <c r="S928" s="4" t="str">
        <f>IF(IFERROR(SEARCH($S$1,AP928),0)&gt;0,$S$1,"")</f>
        <v/>
      </c>
      <c r="T928" s="4" t="str">
        <f>IF(IFERROR(SEARCH($T$1,AP928),0)&gt;0,$T$1,"")</f>
        <v/>
      </c>
      <c r="U928" s="4" t="str">
        <f>IF(IFERROR(SEARCH($U$1,AP928),0)&gt;0,$U$1,"")</f>
        <v/>
      </c>
      <c r="V928" s="4" t="str">
        <f>IF(IFERROR(SEARCH($V$1,AP928),0)&gt;0,$V$1,"")</f>
        <v/>
      </c>
      <c r="W928" s="4" t="str">
        <f>IF(IFERROR(SEARCH($W$1,AP928),0)&gt;0,$W$1,"")</f>
        <v/>
      </c>
      <c r="X928" s="4" t="str">
        <f>IF(IFERROR(SEARCH($X$1,AP928),0)&gt;0,$X$1,"")</f>
        <v/>
      </c>
      <c r="Y928" s="4">
        <f>LEN(A928)+LEN(B928)+LEN(C928)+LEN(D928)+LEN(E928)+LEN(F928)+LEN(G928)+LEN(H928)+LEN(I928)+LEN(J928)+LEN(K928)+LEN(L928)+LEN(M928)+LEN(N928)+LEN(O928)+LEN(P928)+LEN(Q928)+LEN(R928)+LEN(S928)+LEN(T928)+LEN(U928)+LEN(V928)+LEN(W928)+LEN(X928)</f>
        <v>6</v>
      </c>
      <c r="Z928" s="4" t="str">
        <f>IF(IFERROR(SEARCH($Z$1,AP928),0)&gt;0,$Z$1,"")</f>
        <v>-</v>
      </c>
      <c r="AA928" s="4" t="str">
        <f>IF(IFERROR(SEARCH($AA$1,AP928),0)&gt;0,$AA$1,"")</f>
        <v>/</v>
      </c>
      <c r="AB928" s="4" t="str">
        <f>IF(IFERROR(SEARCH($AB$1,AP928),0)&gt;0,$AB$1,"")</f>
        <v/>
      </c>
      <c r="AC928" s="4" t="str">
        <f>IF(IFERROR(SEARCH($AC$1,AP928),0)&gt;0,$AC$1,"")</f>
        <v/>
      </c>
      <c r="AD928" s="4" t="str">
        <f>IF(IFERROR(SEARCH($AD$1,AP928),0)&gt;0,$AD$1,"")</f>
        <v/>
      </c>
      <c r="AE928" s="4" t="str">
        <f>IF(IFERROR(SEARCH($AE$1,AP928),0)&gt;0,$AE$1,"")</f>
        <v/>
      </c>
      <c r="AF928" s="4" t="str" cm="1">
        <f t="array" aca="1" ref="AF928" ca="1">LEFT(AO928,MATCH(FALSE,ISNUMBER(MID(AO928,ROW(INDIRECT("1:"&amp;LEN(AO928)+1)), 1) *1),0) -1)</f>
        <v>12</v>
      </c>
      <c r="AG928" s="4">
        <f>LEN(AO928)</f>
        <v>9</v>
      </c>
      <c r="AH928" s="4">
        <f>LEN(AP928)</f>
        <v>26</v>
      </c>
      <c r="AI928" s="4">
        <f>AH928-AG928</f>
        <v>17</v>
      </c>
      <c r="AJ928" s="4" t="str">
        <f>RIGHT(AP928,4)</f>
        <v>/DUS</v>
      </c>
      <c r="AK928" s="4" t="str">
        <f>RIGHT(AP928,5)</f>
        <v>G/DUS</v>
      </c>
      <c r="AL928" s="4" t="b">
        <f>AN928=AN929</f>
        <v>1</v>
      </c>
      <c r="AM928" s="4" t="b">
        <f>LEFT(AP928,2)=LEFT(AQ928,2)</f>
        <v>0</v>
      </c>
      <c r="AN928" s="5" t="str">
        <f>LEFT(AP928,(AI928-1))</f>
        <v>GERY SEREAL 1000</v>
      </c>
      <c r="AO928" s="4" t="str">
        <f>IFERROR(RIGHT(AP928,LEN(AP928)-FIND("-",AP928)),1)</f>
        <v>12RTG/DUS</v>
      </c>
      <c r="AP928" t="s">
        <v>1567</v>
      </c>
      <c r="AR928">
        <v>100500</v>
      </c>
      <c r="AS928">
        <v>100500</v>
      </c>
      <c r="AT928">
        <v>97387</v>
      </c>
    </row>
    <row r="929" spans="1:46" x14ac:dyDescent="0.25">
      <c r="A929" s="4" t="str">
        <f>IF(IFERROR(SEARCH($A$1,AP929),0)&gt;0,$A$1,"")</f>
        <v/>
      </c>
      <c r="B929" s="4" t="str">
        <f>IF(IFERROR(SEARCH($B$1,AP929),0)&gt;0,$B$1,"")</f>
        <v/>
      </c>
      <c r="C929" s="4" t="str">
        <f>IF(IFERROR(SEARCH($C$1,AP929),0)&gt;0,$C$1,"")</f>
        <v/>
      </c>
      <c r="D929" s="4" t="str">
        <f>IF(IFERROR(SEARCH($D$1,AP929),0)&gt;0,$D$1,"")</f>
        <v/>
      </c>
      <c r="E929" s="4" t="str">
        <f>IF(IFERROR(SEARCH($E$1,AP929),0)&gt;0,$E$1,"")</f>
        <v>RTG</v>
      </c>
      <c r="F929" s="4" t="str">
        <f>IF(IFERROR(SEARCH($F$1,AP929),0)&gt;0,$F$1,"")</f>
        <v/>
      </c>
      <c r="G929" s="4" t="str">
        <f>IF(IFERROR(SEARCH($G$1,AP929),0)&gt;0,$G$1,"")</f>
        <v/>
      </c>
      <c r="H929" s="4" t="str">
        <f>IF(IFERROR(SEARCH($H$1,AP929),0)&gt;0,$H$1,"")</f>
        <v/>
      </c>
      <c r="I929" s="4" t="str">
        <f>IF(IFERROR(SEARCH($I$1,AP929),0)&gt;0,$I$1,"")</f>
        <v/>
      </c>
      <c r="J929" s="4" t="str">
        <f>IF(IFERROR(SEARCH($J$1,AP929),0)&gt;0,$J$1,"")</f>
        <v/>
      </c>
      <c r="K929" s="4" t="str">
        <f>IF(IFERROR(SEARCH($K$1,AP929),0)&gt;0,$K$1,"")</f>
        <v/>
      </c>
      <c r="L929" s="4" t="str">
        <f>IF(IFERROR(SEARCH($L$1,AP929),0)&gt;0,$L$1,"")</f>
        <v/>
      </c>
      <c r="M929" s="4" t="str">
        <f>IF(IFERROR(SEARCH($M$1,AP929),0)&gt;0,$M$1,"")</f>
        <v/>
      </c>
      <c r="N929" s="4" t="str">
        <f>IF(IFERROR(SEARCH($N$1,AP929),0)&gt;0,$N$1,"")</f>
        <v/>
      </c>
      <c r="O929" s="4" t="str">
        <f>IF(IFERROR(SEARCH($O$1,AP929),0)&gt;0,$O$1,"")</f>
        <v/>
      </c>
      <c r="P929" s="4" t="str">
        <f>IF(IFERROR(SEARCH($P$1,AP929),0)&gt;0,$P$1,"")</f>
        <v/>
      </c>
      <c r="Q929" s="4" t="str">
        <f>IF(IFERROR(SEARCH($Q$1,AP929),0)&gt;0,$Q$1,"")</f>
        <v/>
      </c>
      <c r="R929" s="4" t="str">
        <f>IF(IFERROR(SEARCH($R$1,AP929),0)&gt;0,$R$1,"")</f>
        <v/>
      </c>
      <c r="S929" s="4" t="str">
        <f>IF(IFERROR(SEARCH($S$1,AP929),0)&gt;0,$S$1,"")</f>
        <v/>
      </c>
      <c r="T929" s="4" t="str">
        <f>IF(IFERROR(SEARCH($T$1,AP929),0)&gt;0,$T$1,"")</f>
        <v/>
      </c>
      <c r="U929" s="4" t="str">
        <f>IF(IFERROR(SEARCH($U$1,AP929),0)&gt;0,$U$1,"")</f>
        <v/>
      </c>
      <c r="V929" s="4" t="str">
        <f>IF(IFERROR(SEARCH($V$1,AP929),0)&gt;0,$V$1,"")</f>
        <v/>
      </c>
      <c r="W929" s="4" t="str">
        <f>IF(IFERROR(SEARCH($W$1,AP929),0)&gt;0,$W$1,"")</f>
        <v/>
      </c>
      <c r="X929" s="4" t="str">
        <f>IF(IFERROR(SEARCH($X$1,AP929),0)&gt;0,$X$1,"")</f>
        <v/>
      </c>
      <c r="Y929" s="4">
        <f>LEN(A929)+LEN(B929)+LEN(C929)+LEN(D929)+LEN(E929)+LEN(F929)+LEN(G929)+LEN(H929)+LEN(I929)+LEN(J929)+LEN(K929)+LEN(L929)+LEN(M929)+LEN(N929)+LEN(O929)+LEN(P929)+LEN(Q929)+LEN(R929)+LEN(S929)+LEN(T929)+LEN(U929)+LEN(V929)+LEN(W929)+LEN(X929)</f>
        <v>3</v>
      </c>
      <c r="Z929" s="4" t="str">
        <f>IF(IFERROR(SEARCH($Z$1,AP929),0)&gt;0,$Z$1,"")</f>
        <v>-</v>
      </c>
      <c r="AA929" s="4" t="str">
        <f>IF(IFERROR(SEARCH($AA$1,AP929),0)&gt;0,$AA$1,"")</f>
        <v/>
      </c>
      <c r="AB929" s="4" t="str">
        <f>IF(IFERROR(SEARCH($AB$1,AP929),0)&gt;0,$AB$1,"")</f>
        <v/>
      </c>
      <c r="AC929" s="4" t="str">
        <f>IF(IFERROR(SEARCH($AC$1,AP929),0)&gt;0,$AC$1,"")</f>
        <v/>
      </c>
      <c r="AD929" s="4" t="str">
        <f>IF(IFERROR(SEARCH($AD$1,AP929),0)&gt;0,$AD$1,"")</f>
        <v/>
      </c>
      <c r="AE929" s="4" t="str">
        <f>IF(IFERROR(SEARCH($AE$1,AP929),0)&gt;0,$AE$1,"")</f>
        <v/>
      </c>
      <c r="AF929" s="4" t="str" cm="1">
        <f t="array" aca="1" ref="AF929" ca="1">LEFT(AO929,MATCH(FALSE,ISNUMBER(MID(AO929,ROW(INDIRECT("1:"&amp;LEN(AO929)+1)), 1) *1),0) -1)</f>
        <v>1</v>
      </c>
      <c r="AG929" s="4">
        <f>LEN(AO929)</f>
        <v>4</v>
      </c>
      <c r="AH929" s="4">
        <f>LEN(AP929)</f>
        <v>21</v>
      </c>
      <c r="AI929" s="4">
        <f>AH929-AG929</f>
        <v>17</v>
      </c>
      <c r="AJ929" s="4" t="str">
        <f>RIGHT(AP929,4)</f>
        <v>1RTG</v>
      </c>
      <c r="AK929" s="4" t="str">
        <f>RIGHT(AP929,5)</f>
        <v>-1RTG</v>
      </c>
      <c r="AL929" s="4" t="b">
        <f>AN929=AN930</f>
        <v>0</v>
      </c>
      <c r="AM929" s="4" t="b">
        <f>LEFT(AP929,2)=LEFT(AQ929,2)</f>
        <v>0</v>
      </c>
      <c r="AN929" s="5" t="str">
        <f>LEFT(AP929,(AI929-1))</f>
        <v>GERY SEREAL 1000</v>
      </c>
      <c r="AO929" s="4" t="str">
        <f>IFERROR(RIGHT(AP929,LEN(AP929)-FIND("-",AP929)),1)</f>
        <v>1RTG</v>
      </c>
      <c r="AP929" t="s">
        <v>1568</v>
      </c>
      <c r="AQ929" s="1" t="s">
        <v>1569</v>
      </c>
      <c r="AR929">
        <v>9000</v>
      </c>
      <c r="AS929">
        <v>9000</v>
      </c>
      <c r="AT929">
        <v>8200</v>
      </c>
    </row>
    <row r="930" spans="1:46" x14ac:dyDescent="0.25">
      <c r="A930" s="4" t="str">
        <f>IF(IFERROR(SEARCH($A$1,AP930),0)&gt;0,$A$1,"")</f>
        <v/>
      </c>
      <c r="B930" s="4" t="str">
        <f>IF(IFERROR(SEARCH($B$1,AP930),0)&gt;0,$B$1,"")</f>
        <v>BKS</v>
      </c>
      <c r="C930" s="4" t="str">
        <f>IF(IFERROR(SEARCH($C$1,AP930),0)&gt;0,$C$1,"")</f>
        <v/>
      </c>
      <c r="D930" s="4" t="str">
        <f>IF(IFERROR(SEARCH($D$1,AP930),0)&gt;0,$D$1,"")</f>
        <v/>
      </c>
      <c r="E930" s="4" t="str">
        <f>IF(IFERROR(SEARCH($E$1,AP930),0)&gt;0,$E$1,"")</f>
        <v/>
      </c>
      <c r="F930" s="4" t="str">
        <f>IF(IFERROR(SEARCH($F$1,AP930),0)&gt;0,$F$1,"")</f>
        <v/>
      </c>
      <c r="G930" s="4" t="str">
        <f>IF(IFERROR(SEARCH($G$1,AP930),0)&gt;0,$G$1,"")</f>
        <v/>
      </c>
      <c r="H930" s="4" t="str">
        <f>IF(IFERROR(SEARCH($H$1,AP930),0)&gt;0,$H$1,"")</f>
        <v/>
      </c>
      <c r="I930" s="4" t="str">
        <f>IF(IFERROR(SEARCH($I$1,AP930),0)&gt;0,$I$1,"")</f>
        <v/>
      </c>
      <c r="J930" s="4" t="str">
        <f>IF(IFERROR(SEARCH($J$1,AP930),0)&gt;0,$J$1,"")</f>
        <v/>
      </c>
      <c r="K930" s="4" t="str">
        <f>IF(IFERROR(SEARCH($K$1,AP930),0)&gt;0,$K$1,"")</f>
        <v/>
      </c>
      <c r="L930" s="4" t="str">
        <f>IF(IFERROR(SEARCH($L$1,AP930),0)&gt;0,$L$1,"")</f>
        <v/>
      </c>
      <c r="M930" s="4" t="str">
        <f>IF(IFERROR(SEARCH($M$1,AP930),0)&gt;0,$M$1,"")</f>
        <v/>
      </c>
      <c r="N930" s="4" t="str">
        <f>IF(IFERROR(SEARCH($N$1,AP930),0)&gt;0,$N$1,"")</f>
        <v/>
      </c>
      <c r="O930" s="4" t="str">
        <f>IF(IFERROR(SEARCH($O$1,AP930),0)&gt;0,$O$1,"")</f>
        <v/>
      </c>
      <c r="P930" s="4" t="str">
        <f>IF(IFERROR(SEARCH($P$1,AP930),0)&gt;0,$P$1,"")</f>
        <v/>
      </c>
      <c r="Q930" s="4" t="str">
        <f>IF(IFERROR(SEARCH($Q$1,AP930),0)&gt;0,$Q$1,"")</f>
        <v/>
      </c>
      <c r="R930" s="4" t="str">
        <f>IF(IFERROR(SEARCH($R$1,AP930),0)&gt;0,$R$1,"")</f>
        <v/>
      </c>
      <c r="S930" s="4" t="str">
        <f>IF(IFERROR(SEARCH($S$1,AP930),0)&gt;0,$S$1,"")</f>
        <v/>
      </c>
      <c r="T930" s="4" t="str">
        <f>IF(IFERROR(SEARCH($T$1,AP930),0)&gt;0,$T$1,"")</f>
        <v/>
      </c>
      <c r="U930" s="4" t="str">
        <f>IF(IFERROR(SEARCH($U$1,AP930),0)&gt;0,$U$1,"")</f>
        <v/>
      </c>
      <c r="V930" s="4" t="str">
        <f>IF(IFERROR(SEARCH($V$1,AP930),0)&gt;0,$V$1,"")</f>
        <v/>
      </c>
      <c r="W930" s="4" t="str">
        <f>IF(IFERROR(SEARCH($W$1,AP930),0)&gt;0,$W$1,"")</f>
        <v/>
      </c>
      <c r="X930" s="4" t="str">
        <f>IF(IFERROR(SEARCH($X$1,AP930),0)&gt;0,$X$1,"")</f>
        <v/>
      </c>
      <c r="Y930" s="4">
        <f>LEN(A930)+LEN(B930)+LEN(C930)+LEN(D930)+LEN(E930)+LEN(F930)+LEN(G930)+LEN(H930)+LEN(I930)+LEN(J930)+LEN(K930)+LEN(L930)+LEN(M930)+LEN(N930)+LEN(O930)+LEN(P930)+LEN(Q930)+LEN(R930)+LEN(S930)+LEN(T930)+LEN(U930)+LEN(V930)+LEN(W930)+LEN(X930)</f>
        <v>3</v>
      </c>
      <c r="Z930" s="4" t="str">
        <f>IF(IFERROR(SEARCH($Z$1,AP930),0)&gt;0,$Z$1,"")</f>
        <v>-</v>
      </c>
      <c r="AA930" s="4" t="str">
        <f>IF(IFERROR(SEARCH($AA$1,AP930),0)&gt;0,$AA$1,"")</f>
        <v/>
      </c>
      <c r="AB930" s="4" t="str">
        <f>IF(IFERROR(SEARCH($AB$1,AP930),0)&gt;0,$AB$1,"")</f>
        <v/>
      </c>
      <c r="AC930" s="4" t="str">
        <f>IF(IFERROR(SEARCH($AC$1,AP930),0)&gt;0,$AC$1,"")</f>
        <v/>
      </c>
      <c r="AD930" s="4" t="str">
        <f>IF(IFERROR(SEARCH($AD$1,AP930),0)&gt;0,$AD$1,"")</f>
        <v/>
      </c>
      <c r="AE930" s="4" t="str">
        <f>IF(IFERROR(SEARCH($AE$1,AP930),0)&gt;0,$AE$1,"")</f>
        <v/>
      </c>
      <c r="AF930" s="4" t="str" cm="1">
        <f t="array" aca="1" ref="AF930" ca="1">LEFT(AO930,MATCH(FALSE,ISNUMBER(MID(AO930,ROW(INDIRECT("1:"&amp;LEN(AO930)+1)), 1) *1),0) -1)</f>
        <v>1</v>
      </c>
      <c r="AG930" s="4">
        <f>LEN(AO930)</f>
        <v>4</v>
      </c>
      <c r="AH930" s="4">
        <f>LEN(AP930)</f>
        <v>22</v>
      </c>
      <c r="AI930" s="4">
        <f>AH930-AG930</f>
        <v>18</v>
      </c>
      <c r="AJ930" s="4" t="str">
        <f>RIGHT(AP930,4)</f>
        <v>1BKS</v>
      </c>
      <c r="AK930" s="4" t="str">
        <f>RIGHT(AP930,5)</f>
        <v>-1BKS</v>
      </c>
      <c r="AL930" s="4" t="b">
        <f>AN930=AN931</f>
        <v>0</v>
      </c>
      <c r="AM930" s="4" t="b">
        <f>LEFT(AP930,2)=LEFT(AQ930,2)</f>
        <v>0</v>
      </c>
      <c r="AN930" s="5" t="str">
        <f>LEFT(AP930,(AI930-1))</f>
        <v>GERY SEREAL 100GR</v>
      </c>
      <c r="AO930" s="4" t="str">
        <f>IFERROR(RIGHT(AP930,LEN(AP930)-FIND("-",AP930)),1)</f>
        <v>1BKS</v>
      </c>
      <c r="AP930" t="s">
        <v>6019</v>
      </c>
      <c r="AQ930" s="1" t="s">
        <v>1571</v>
      </c>
      <c r="AR930">
        <v>7500</v>
      </c>
      <c r="AS930">
        <v>7500</v>
      </c>
      <c r="AT930">
        <v>6746</v>
      </c>
    </row>
    <row r="931" spans="1:46" x14ac:dyDescent="0.25">
      <c r="A931" s="4" t="str">
        <f>IF(IFERROR(SEARCH($A$1,AP931),0)&gt;0,$A$1,"")</f>
        <v/>
      </c>
      <c r="B931" s="4" t="str">
        <f>IF(IFERROR(SEARCH($B$1,AP931),0)&gt;0,$B$1,"")</f>
        <v/>
      </c>
      <c r="C931" s="4" t="str">
        <f>IF(IFERROR(SEARCH($C$1,AP931),0)&gt;0,$C$1,"")</f>
        <v/>
      </c>
      <c r="D931" s="4" t="str">
        <f>IF(IFERROR(SEARCH($D$1,AP931),0)&gt;0,$D$1,"")</f>
        <v/>
      </c>
      <c r="E931" s="4" t="str">
        <f>IF(IFERROR(SEARCH($E$1,AP931),0)&gt;0,$E$1,"")</f>
        <v>RTG</v>
      </c>
      <c r="F931" s="4" t="str">
        <f>IF(IFERROR(SEARCH($F$1,AP931),0)&gt;0,$F$1,"")</f>
        <v/>
      </c>
      <c r="G931" s="4" t="str">
        <f>IF(IFERROR(SEARCH($G$1,AP931),0)&gt;0,$G$1,"")</f>
        <v/>
      </c>
      <c r="H931" s="4" t="str">
        <f>IF(IFERROR(SEARCH($H$1,AP931),0)&gt;0,$H$1,"")</f>
        <v/>
      </c>
      <c r="I931" s="4" t="str">
        <f>IF(IFERROR(SEARCH($I$1,AP931),0)&gt;0,$I$1,"")</f>
        <v/>
      </c>
      <c r="J931" s="4" t="str">
        <f>IF(IFERROR(SEARCH($J$1,AP931),0)&gt;0,$J$1,"")</f>
        <v/>
      </c>
      <c r="K931" s="4" t="str">
        <f>IF(IFERROR(SEARCH($K$1,AP931),0)&gt;0,$K$1,"")</f>
        <v/>
      </c>
      <c r="L931" s="4" t="str">
        <f>IF(IFERROR(SEARCH($L$1,AP931),0)&gt;0,$L$1,"")</f>
        <v/>
      </c>
      <c r="M931" s="4" t="str">
        <f>IF(IFERROR(SEARCH($M$1,AP931),0)&gt;0,$M$1,"")</f>
        <v/>
      </c>
      <c r="N931" s="4" t="str">
        <f>IF(IFERROR(SEARCH($N$1,AP931),0)&gt;0,$N$1,"")</f>
        <v/>
      </c>
      <c r="O931" s="4" t="str">
        <f>IF(IFERROR(SEARCH($O$1,AP931),0)&gt;0,$O$1,"")</f>
        <v/>
      </c>
      <c r="P931" s="4" t="str">
        <f>IF(IFERROR(SEARCH($P$1,AP931),0)&gt;0,$P$1,"")</f>
        <v/>
      </c>
      <c r="Q931" s="4" t="str">
        <f>IF(IFERROR(SEARCH($Q$1,AP931),0)&gt;0,$Q$1,"")</f>
        <v/>
      </c>
      <c r="R931" s="4" t="str">
        <f>IF(IFERROR(SEARCH($R$1,AP931),0)&gt;0,$R$1,"")</f>
        <v/>
      </c>
      <c r="S931" s="4" t="str">
        <f>IF(IFERROR(SEARCH($S$1,AP931),0)&gt;0,$S$1,"")</f>
        <v/>
      </c>
      <c r="T931" s="4" t="str">
        <f>IF(IFERROR(SEARCH($T$1,AP931),0)&gt;0,$T$1,"")</f>
        <v/>
      </c>
      <c r="U931" s="4" t="str">
        <f>IF(IFERROR(SEARCH($U$1,AP931),0)&gt;0,$U$1,"")</f>
        <v/>
      </c>
      <c r="V931" s="4" t="str">
        <f>IF(IFERROR(SEARCH($V$1,AP931),0)&gt;0,$V$1,"")</f>
        <v/>
      </c>
      <c r="W931" s="4" t="str">
        <f>IF(IFERROR(SEARCH($W$1,AP931),0)&gt;0,$W$1,"")</f>
        <v/>
      </c>
      <c r="X931" s="4" t="str">
        <f>IF(IFERROR(SEARCH($X$1,AP931),0)&gt;0,$X$1,"")</f>
        <v/>
      </c>
      <c r="Y931" s="4">
        <f>LEN(A931)+LEN(B931)+LEN(C931)+LEN(D931)+LEN(E931)+LEN(F931)+LEN(G931)+LEN(H931)+LEN(I931)+LEN(J931)+LEN(K931)+LEN(L931)+LEN(M931)+LEN(N931)+LEN(O931)+LEN(P931)+LEN(Q931)+LEN(R931)+LEN(S931)+LEN(T931)+LEN(U931)+LEN(V931)+LEN(W931)+LEN(X931)</f>
        <v>3</v>
      </c>
      <c r="Z931" s="4" t="str">
        <f>IF(IFERROR(SEARCH($Z$1,AP931),0)&gt;0,$Z$1,"")</f>
        <v>-</v>
      </c>
      <c r="AA931" s="4" t="str">
        <f>IF(IFERROR(SEARCH($AA$1,AP931),0)&gt;0,$AA$1,"")</f>
        <v/>
      </c>
      <c r="AB931" s="4" t="str">
        <f>IF(IFERROR(SEARCH($AB$1,AP931),0)&gt;0,$AB$1,"")</f>
        <v/>
      </c>
      <c r="AC931" s="4" t="str">
        <f>IF(IFERROR(SEARCH($AC$1,AP931),0)&gt;0,$AC$1,"")</f>
        <v/>
      </c>
      <c r="AD931" s="4" t="str">
        <f>IF(IFERROR(SEARCH($AD$1,AP931),0)&gt;0,$AD$1,"")</f>
        <v/>
      </c>
      <c r="AE931" s="4" t="str">
        <f>IF(IFERROR(SEARCH($AE$1,AP931),0)&gt;0,$AE$1,"")</f>
        <v/>
      </c>
      <c r="AF931" s="4" t="str" cm="1">
        <f t="array" aca="1" ref="AF931" ca="1">LEFT(AO931,MATCH(FALSE,ISNUMBER(MID(AO931,ROW(INDIRECT("1:"&amp;LEN(AO931)+1)), 1) *1),0) -1)</f>
        <v>1</v>
      </c>
      <c r="AG931" s="4">
        <f>LEN(AO931)</f>
        <v>4</v>
      </c>
      <c r="AH931" s="4">
        <f>LEN(AP931)</f>
        <v>20</v>
      </c>
      <c r="AI931" s="4">
        <f>AH931-AG931</f>
        <v>16</v>
      </c>
      <c r="AJ931" s="4" t="str">
        <f>RIGHT(AP931,4)</f>
        <v>1RTG</v>
      </c>
      <c r="AK931" s="4" t="str">
        <f>RIGHT(AP931,5)</f>
        <v>-1RTG</v>
      </c>
      <c r="AL931" s="4" t="b">
        <f>AN931=AN932</f>
        <v>1</v>
      </c>
      <c r="AM931" s="4" t="b">
        <f>LEFT(AP931,2)=LEFT(AQ931,2)</f>
        <v>0</v>
      </c>
      <c r="AN931" s="5" t="str">
        <f>LEFT(AP931,(AI931-1))</f>
        <v>GERY SEREAL 500</v>
      </c>
      <c r="AO931" s="4" t="str">
        <f>IFERROR(RIGHT(AP931,LEN(AP931)-FIND("-",AP931)),1)</f>
        <v>1RTG</v>
      </c>
      <c r="AP931" t="s">
        <v>1572</v>
      </c>
      <c r="AQ931" s="1" t="s">
        <v>1573</v>
      </c>
      <c r="AR931">
        <v>4500</v>
      </c>
      <c r="AS931">
        <v>4500</v>
      </c>
      <c r="AT931">
        <v>4217</v>
      </c>
    </row>
    <row r="932" spans="1:46" x14ac:dyDescent="0.25">
      <c r="A932" s="4" t="str">
        <f>IF(IFERROR(SEARCH($A$1,AP932),0)&gt;0,$A$1,"")</f>
        <v/>
      </c>
      <c r="B932" s="4" t="str">
        <f>IF(IFERROR(SEARCH($B$1,AP932),0)&gt;0,$B$1,"")</f>
        <v/>
      </c>
      <c r="C932" s="4" t="str">
        <f>IF(IFERROR(SEARCH($C$1,AP932),0)&gt;0,$C$1,"")</f>
        <v/>
      </c>
      <c r="D932" s="4" t="str">
        <f>IF(IFERROR(SEARCH($D$1,AP932),0)&gt;0,$D$1,"")</f>
        <v/>
      </c>
      <c r="E932" s="4" t="str">
        <f>IF(IFERROR(SEARCH($E$1,AP932),0)&gt;0,$E$1,"")</f>
        <v>RTG</v>
      </c>
      <c r="F932" s="4" t="str">
        <f>IF(IFERROR(SEARCH($F$1,AP932),0)&gt;0,$F$1,"")</f>
        <v/>
      </c>
      <c r="G932" s="4" t="str">
        <f>IF(IFERROR(SEARCH($G$1,AP932),0)&gt;0,$G$1,"")</f>
        <v/>
      </c>
      <c r="H932" s="4" t="str">
        <f>IF(IFERROR(SEARCH($H$1,AP932),0)&gt;0,$H$1,"")</f>
        <v/>
      </c>
      <c r="I932" s="4" t="str">
        <f>IF(IFERROR(SEARCH($I$1,AP932),0)&gt;0,$I$1,"")</f>
        <v/>
      </c>
      <c r="J932" s="4" t="str">
        <f>IF(IFERROR(SEARCH($J$1,AP932),0)&gt;0,$J$1,"")</f>
        <v/>
      </c>
      <c r="K932" s="4" t="str">
        <f>IF(IFERROR(SEARCH($K$1,AP932),0)&gt;0,$K$1,"")</f>
        <v/>
      </c>
      <c r="L932" s="4" t="str">
        <f>IF(IFERROR(SEARCH($L$1,AP932),0)&gt;0,$L$1,"")</f>
        <v/>
      </c>
      <c r="M932" s="4" t="str">
        <f>IF(IFERROR(SEARCH($M$1,AP932),0)&gt;0,$M$1,"")</f>
        <v/>
      </c>
      <c r="N932" s="4" t="str">
        <f>IF(IFERROR(SEARCH($N$1,AP932),0)&gt;0,$N$1,"")</f>
        <v/>
      </c>
      <c r="O932" s="4" t="str">
        <f>IF(IFERROR(SEARCH($O$1,AP932),0)&gt;0,$O$1,"")</f>
        <v/>
      </c>
      <c r="P932" s="4" t="str">
        <f>IF(IFERROR(SEARCH($P$1,AP932),0)&gt;0,$P$1,"")</f>
        <v>DUS</v>
      </c>
      <c r="Q932" s="4" t="str">
        <f>IF(IFERROR(SEARCH($Q$1,AP932),0)&gt;0,$Q$1,"")</f>
        <v/>
      </c>
      <c r="R932" s="4" t="str">
        <f>IF(IFERROR(SEARCH($R$1,AP932),0)&gt;0,$R$1,"")</f>
        <v/>
      </c>
      <c r="S932" s="4" t="str">
        <f>IF(IFERROR(SEARCH($S$1,AP932),0)&gt;0,$S$1,"")</f>
        <v/>
      </c>
      <c r="T932" s="4" t="str">
        <f>IF(IFERROR(SEARCH($T$1,AP932),0)&gt;0,$T$1,"")</f>
        <v/>
      </c>
      <c r="U932" s="4" t="str">
        <f>IF(IFERROR(SEARCH($U$1,AP932),0)&gt;0,$U$1,"")</f>
        <v/>
      </c>
      <c r="V932" s="4" t="str">
        <f>IF(IFERROR(SEARCH($V$1,AP932),0)&gt;0,$V$1,"")</f>
        <v/>
      </c>
      <c r="W932" s="4" t="str">
        <f>IF(IFERROR(SEARCH($W$1,AP932),0)&gt;0,$W$1,"")</f>
        <v/>
      </c>
      <c r="X932" s="4" t="str">
        <f>IF(IFERROR(SEARCH($X$1,AP932),0)&gt;0,$X$1,"")</f>
        <v/>
      </c>
      <c r="Y932" s="4">
        <f>LEN(A932)+LEN(B932)+LEN(C932)+LEN(D932)+LEN(E932)+LEN(F932)+LEN(G932)+LEN(H932)+LEN(I932)+LEN(J932)+LEN(K932)+LEN(L932)+LEN(M932)+LEN(N932)+LEN(O932)+LEN(P932)+LEN(Q932)+LEN(R932)+LEN(S932)+LEN(T932)+LEN(U932)+LEN(V932)+LEN(W932)+LEN(X932)</f>
        <v>6</v>
      </c>
      <c r="Z932" s="4" t="str">
        <f>IF(IFERROR(SEARCH($Z$1,AP932),0)&gt;0,$Z$1,"")</f>
        <v>-</v>
      </c>
      <c r="AA932" s="4" t="str">
        <f>IF(IFERROR(SEARCH($AA$1,AP932),0)&gt;0,$AA$1,"")</f>
        <v>/</v>
      </c>
      <c r="AB932" s="4" t="str">
        <f>IF(IFERROR(SEARCH($AB$1,AP932),0)&gt;0,$AB$1,"")</f>
        <v/>
      </c>
      <c r="AC932" s="4" t="str">
        <f>IF(IFERROR(SEARCH($AC$1,AP932),0)&gt;0,$AC$1,"")</f>
        <v/>
      </c>
      <c r="AD932" s="4" t="str">
        <f>IF(IFERROR(SEARCH($AD$1,AP932),0)&gt;0,$AD$1,"")</f>
        <v/>
      </c>
      <c r="AE932" s="4" t="str">
        <f>IF(IFERROR(SEARCH($AE$1,AP932),0)&gt;0,$AE$1,"")</f>
        <v/>
      </c>
      <c r="AF932" s="4" t="str" cm="1">
        <f t="array" aca="1" ref="AF932" ca="1">LEFT(AO932,MATCH(FALSE,ISNUMBER(MID(AO932,ROW(INDIRECT("1:"&amp;LEN(AO932)+1)), 1) *1),0) -1)</f>
        <v>6</v>
      </c>
      <c r="AG932" s="4">
        <f>LEN(AO932)</f>
        <v>8</v>
      </c>
      <c r="AH932" s="4">
        <f>LEN(AP932)</f>
        <v>24</v>
      </c>
      <c r="AI932" s="4">
        <f>AH932-AG932</f>
        <v>16</v>
      </c>
      <c r="AJ932" s="4" t="str">
        <f>RIGHT(AP932,4)</f>
        <v>/DUS</v>
      </c>
      <c r="AK932" s="4" t="str">
        <f>RIGHT(AP932,5)</f>
        <v>G/DUS</v>
      </c>
      <c r="AL932" s="4" t="b">
        <f>AN932=AN933</f>
        <v>0</v>
      </c>
      <c r="AM932" s="4" t="b">
        <f>LEFT(AP932,2)=LEFT(AQ932,2)</f>
        <v>0</v>
      </c>
      <c r="AN932" s="5" t="str">
        <f>LEFT(AP932,(AI932-1))</f>
        <v>GERY SEREAL 500</v>
      </c>
      <c r="AO932" s="4" t="str">
        <f>IFERROR(RIGHT(AP932,LEN(AP932)-FIND("-",AP932)),1)</f>
        <v>6RTG/DUS</v>
      </c>
      <c r="AP932" t="s">
        <v>1574</v>
      </c>
      <c r="AR932">
        <v>27000</v>
      </c>
      <c r="AS932">
        <v>27000</v>
      </c>
      <c r="AT932">
        <v>25300</v>
      </c>
    </row>
    <row r="933" spans="1:46" x14ac:dyDescent="0.25">
      <c r="A933" s="4" t="str">
        <f>IF(IFERROR(SEARCH($A$1,AP933),0)&gt;0,$A$1,"")</f>
        <v/>
      </c>
      <c r="B933" s="4" t="str">
        <f>IF(IFERROR(SEARCH($B$1,AP933),0)&gt;0,$B$1,"")</f>
        <v/>
      </c>
      <c r="C933" s="4" t="str">
        <f>IF(IFERROR(SEARCH($C$1,AP933),0)&gt;0,$C$1,"")</f>
        <v/>
      </c>
      <c r="D933" s="4" t="str">
        <f>IF(IFERROR(SEARCH($D$1,AP933),0)&gt;0,$D$1,"")</f>
        <v/>
      </c>
      <c r="E933" s="4" t="str">
        <f>IF(IFERROR(SEARCH($E$1,AP933),0)&gt;0,$E$1,"")</f>
        <v/>
      </c>
      <c r="F933" s="4" t="str">
        <f>IF(IFERROR(SEARCH($F$1,AP933),0)&gt;0,$F$1,"")</f>
        <v>PACK</v>
      </c>
      <c r="G933" s="4" t="str">
        <f>IF(IFERROR(SEARCH($G$1,AP933),0)&gt;0,$G$1,"")</f>
        <v/>
      </c>
      <c r="H933" s="4" t="str">
        <f>IF(IFERROR(SEARCH($H$1,AP933),0)&gt;0,$H$1,"")</f>
        <v/>
      </c>
      <c r="I933" s="4" t="str">
        <f>IF(IFERROR(SEARCH($I$1,AP933),0)&gt;0,$I$1,"")</f>
        <v/>
      </c>
      <c r="J933" s="4" t="str">
        <f>IF(IFERROR(SEARCH($J$1,AP933),0)&gt;0,$J$1,"")</f>
        <v/>
      </c>
      <c r="K933" s="4" t="str">
        <f>IF(IFERROR(SEARCH($K$1,AP933),0)&gt;0,$K$1,"")</f>
        <v/>
      </c>
      <c r="L933" s="4" t="str">
        <f>IF(IFERROR(SEARCH($L$1,AP933),0)&gt;0,$L$1,"")</f>
        <v/>
      </c>
      <c r="M933" s="4" t="str">
        <f>IF(IFERROR(SEARCH($M$1,AP933),0)&gt;0,$M$1,"")</f>
        <v/>
      </c>
      <c r="N933" s="4" t="str">
        <f>IF(IFERROR(SEARCH($N$1,AP933),0)&gt;0,$N$1,"")</f>
        <v/>
      </c>
      <c r="O933" s="4" t="str">
        <f>IF(IFERROR(SEARCH($O$1,AP933),0)&gt;0,$O$1,"")</f>
        <v/>
      </c>
      <c r="P933" s="4" t="str">
        <f>IF(IFERROR(SEARCH($P$1,AP933),0)&gt;0,$P$1,"")</f>
        <v>DUS</v>
      </c>
      <c r="Q933" s="4" t="str">
        <f>IF(IFERROR(SEARCH($Q$1,AP933),0)&gt;0,$Q$1,"")</f>
        <v/>
      </c>
      <c r="R933" s="4" t="str">
        <f>IF(IFERROR(SEARCH($R$1,AP933),0)&gt;0,$R$1,"")</f>
        <v/>
      </c>
      <c r="S933" s="4" t="str">
        <f>IF(IFERROR(SEARCH($S$1,AP933),0)&gt;0,$S$1,"")</f>
        <v/>
      </c>
      <c r="T933" s="4" t="str">
        <f>IF(IFERROR(SEARCH($T$1,AP933),0)&gt;0,$T$1,"")</f>
        <v/>
      </c>
      <c r="U933" s="4" t="str">
        <f>IF(IFERROR(SEARCH($U$1,AP933),0)&gt;0,$U$1,"")</f>
        <v/>
      </c>
      <c r="V933" s="4" t="str">
        <f>IF(IFERROR(SEARCH($V$1,AP933),0)&gt;0,$V$1,"")</f>
        <v/>
      </c>
      <c r="W933" s="4" t="str">
        <f>IF(IFERROR(SEARCH($W$1,AP933),0)&gt;0,$W$1,"")</f>
        <v/>
      </c>
      <c r="X933" s="4" t="str">
        <f>IF(IFERROR(SEARCH($X$1,AP933),0)&gt;0,$X$1,"")</f>
        <v/>
      </c>
      <c r="Y933" s="4">
        <f>LEN(A933)+LEN(B933)+LEN(C933)+LEN(D933)+LEN(E933)+LEN(F933)+LEN(G933)+LEN(H933)+LEN(I933)+LEN(J933)+LEN(K933)+LEN(L933)+LEN(M933)+LEN(N933)+LEN(O933)+LEN(P933)+LEN(Q933)+LEN(R933)+LEN(S933)+LEN(T933)+LEN(U933)+LEN(V933)+LEN(W933)+LEN(X933)</f>
        <v>7</v>
      </c>
      <c r="Z933" s="4" t="str">
        <f>IF(IFERROR(SEARCH($Z$1,AP933),0)&gt;0,$Z$1,"")</f>
        <v>-</v>
      </c>
      <c r="AA933" s="4" t="str">
        <f>IF(IFERROR(SEARCH($AA$1,AP933),0)&gt;0,$AA$1,"")</f>
        <v>/</v>
      </c>
      <c r="AB933" s="4" t="str">
        <f>IF(IFERROR(SEARCH($AB$1,AP933),0)&gt;0,$AB$1,"")</f>
        <v/>
      </c>
      <c r="AC933" s="4" t="str">
        <f>IF(IFERROR(SEARCH($AC$1,AP933),0)&gt;0,$AC$1,"")</f>
        <v/>
      </c>
      <c r="AD933" s="4" t="str">
        <f>IF(IFERROR(SEARCH($AD$1,AP933),0)&gt;0,$AD$1,"")</f>
        <v/>
      </c>
      <c r="AE933" s="4" t="str">
        <f>IF(IFERROR(SEARCH($AE$1,AP933),0)&gt;0,$AE$1,"")</f>
        <v/>
      </c>
      <c r="AF933" s="4" t="str" cm="1">
        <f t="array" aca="1" ref="AF933" ca="1">LEFT(AO933,MATCH(FALSE,ISNUMBER(MID(AO933,ROW(INDIRECT("1:"&amp;LEN(AO933)+1)), 1) *1),0) -1)</f>
        <v>12</v>
      </c>
      <c r="AG933" s="4">
        <f>LEN(AO933)</f>
        <v>10</v>
      </c>
      <c r="AH933" s="4">
        <f>LEN(AP933)</f>
        <v>39</v>
      </c>
      <c r="AI933" s="4">
        <f>AH933-AG933</f>
        <v>29</v>
      </c>
      <c r="AJ933" s="4" t="str">
        <f>RIGHT(AP933,4)</f>
        <v>/DUS</v>
      </c>
      <c r="AK933" s="4" t="str">
        <f>RIGHT(AP933,5)</f>
        <v>K/DUS</v>
      </c>
      <c r="AL933" s="4" t="b">
        <f>AN933=AN934</f>
        <v>0</v>
      </c>
      <c r="AM933" s="4" t="b">
        <f>LEFT(AP933,2)=LEFT(AQ933,2)</f>
        <v>0</v>
      </c>
      <c r="AN933" s="5" t="str">
        <f>LEFT(AP933,(AI933-1))</f>
        <v>GERY SEREAL BANTAL 2000 30GR</v>
      </c>
      <c r="AO933" s="4" t="str">
        <f>IFERROR(RIGHT(AP933,LEN(AP933)-FIND("-",AP933)),1)</f>
        <v>12PACK/DUS</v>
      </c>
      <c r="AP933" t="s">
        <v>1575</v>
      </c>
      <c r="AR933">
        <v>102000</v>
      </c>
      <c r="AS933">
        <v>102000</v>
      </c>
      <c r="AT933">
        <v>100050</v>
      </c>
    </row>
    <row r="934" spans="1:46" x14ac:dyDescent="0.25">
      <c r="A934" s="4" t="str">
        <f>IF(IFERROR(SEARCH($A$1,AP934),0)&gt;0,$A$1,"")</f>
        <v/>
      </c>
      <c r="B934" s="4" t="str">
        <f>IF(IFERROR(SEARCH($B$1,AP934),0)&gt;0,$B$1,"")</f>
        <v>BKS</v>
      </c>
      <c r="C934" s="4" t="str">
        <f>IF(IFERROR(SEARCH($C$1,AP934),0)&gt;0,$C$1,"")</f>
        <v/>
      </c>
      <c r="D934" s="4" t="str">
        <f>IF(IFERROR(SEARCH($D$1,AP934),0)&gt;0,$D$1,"")</f>
        <v/>
      </c>
      <c r="E934" s="4" t="str">
        <f>IF(IFERROR(SEARCH($E$1,AP934),0)&gt;0,$E$1,"")</f>
        <v/>
      </c>
      <c r="F934" s="4" t="str">
        <f>IF(IFERROR(SEARCH($F$1,AP934),0)&gt;0,$F$1,"")</f>
        <v>PACK</v>
      </c>
      <c r="G934" s="4" t="str">
        <f>IF(IFERROR(SEARCH($G$1,AP934),0)&gt;0,$G$1,"")</f>
        <v/>
      </c>
      <c r="H934" s="4" t="str">
        <f>IF(IFERROR(SEARCH($H$1,AP934),0)&gt;0,$H$1,"")</f>
        <v/>
      </c>
      <c r="I934" s="4" t="str">
        <f>IF(IFERROR(SEARCH($I$1,AP934),0)&gt;0,$I$1,"")</f>
        <v/>
      </c>
      <c r="J934" s="4" t="str">
        <f>IF(IFERROR(SEARCH($J$1,AP934),0)&gt;0,$J$1,"")</f>
        <v/>
      </c>
      <c r="K934" s="4" t="str">
        <f>IF(IFERROR(SEARCH($K$1,AP934),0)&gt;0,$K$1,"")</f>
        <v/>
      </c>
      <c r="L934" s="4" t="str">
        <f>IF(IFERROR(SEARCH($L$1,AP934),0)&gt;0,$L$1,"")</f>
        <v/>
      </c>
      <c r="M934" s="4" t="str">
        <f>IF(IFERROR(SEARCH($M$1,AP934),0)&gt;0,$M$1,"")</f>
        <v/>
      </c>
      <c r="N934" s="4" t="str">
        <f>IF(IFERROR(SEARCH($N$1,AP934),0)&gt;0,$N$1,"")</f>
        <v/>
      </c>
      <c r="O934" s="4" t="str">
        <f>IF(IFERROR(SEARCH($O$1,AP934),0)&gt;0,$O$1,"")</f>
        <v/>
      </c>
      <c r="P934" s="4" t="str">
        <f>IF(IFERROR(SEARCH($P$1,AP934),0)&gt;0,$P$1,"")</f>
        <v/>
      </c>
      <c r="Q934" s="4" t="str">
        <f>IF(IFERROR(SEARCH($Q$1,AP934),0)&gt;0,$Q$1,"")</f>
        <v/>
      </c>
      <c r="R934" s="4" t="str">
        <f>IF(IFERROR(SEARCH($R$1,AP934),0)&gt;0,$R$1,"")</f>
        <v/>
      </c>
      <c r="S934" s="4" t="str">
        <f>IF(IFERROR(SEARCH($S$1,AP934),0)&gt;0,$S$1,"")</f>
        <v/>
      </c>
      <c r="T934" s="4" t="str">
        <f>IF(IFERROR(SEARCH($T$1,AP934),0)&gt;0,$T$1,"")</f>
        <v/>
      </c>
      <c r="U934" s="4" t="str">
        <f>IF(IFERROR(SEARCH($U$1,AP934),0)&gt;0,$U$1,"")</f>
        <v/>
      </c>
      <c r="V934" s="4" t="str">
        <f>IF(IFERROR(SEARCH($V$1,AP934),0)&gt;0,$V$1,"")</f>
        <v/>
      </c>
      <c r="W934" s="4" t="str">
        <f>IF(IFERROR(SEARCH($W$1,AP934),0)&gt;0,$W$1,"")</f>
        <v/>
      </c>
      <c r="X934" s="4" t="str">
        <f>IF(IFERROR(SEARCH($X$1,AP934),0)&gt;0,$X$1,"")</f>
        <v/>
      </c>
      <c r="Y934" s="4">
        <f>LEN(A934)+LEN(B934)+LEN(C934)+LEN(D934)+LEN(E934)+LEN(F934)+LEN(G934)+LEN(H934)+LEN(I934)+LEN(J934)+LEN(K934)+LEN(L934)+LEN(M934)+LEN(N934)+LEN(O934)+LEN(P934)+LEN(Q934)+LEN(R934)+LEN(S934)+LEN(T934)+LEN(U934)+LEN(V934)+LEN(W934)+LEN(X934)</f>
        <v>7</v>
      </c>
      <c r="Z934" s="4" t="str">
        <f>IF(IFERROR(SEARCH($Z$1,AP934),0)&gt;0,$Z$1,"")</f>
        <v>-</v>
      </c>
      <c r="AA934" s="4" t="str">
        <f>IF(IFERROR(SEARCH($AA$1,AP934),0)&gt;0,$AA$1,"")</f>
        <v>/</v>
      </c>
      <c r="AB934" s="4" t="str">
        <f>IF(IFERROR(SEARCH($AB$1,AP934),0)&gt;0,$AB$1,"")</f>
        <v/>
      </c>
      <c r="AC934" s="4" t="str">
        <f>IF(IFERROR(SEARCH($AC$1,AP934),0)&gt;0,$AC$1,"")</f>
        <v/>
      </c>
      <c r="AD934" s="4" t="str">
        <f>IF(IFERROR(SEARCH($AD$1,AP934),0)&gt;0,$AD$1,"")</f>
        <v/>
      </c>
      <c r="AE934" s="4" t="str">
        <f>IF(IFERROR(SEARCH($AE$1,AP934),0)&gt;0,$AE$1,"")</f>
        <v/>
      </c>
      <c r="AF934" s="4" t="str" cm="1">
        <f t="array" aca="1" ref="AF934" ca="1">LEFT(AO934,MATCH(FALSE,ISNUMBER(MID(AO934,ROW(INDIRECT("1:"&amp;LEN(AO934)+1)), 1) *1),0) -1)</f>
        <v>5</v>
      </c>
      <c r="AG934" s="4">
        <f>LEN(AO934)</f>
        <v>9</v>
      </c>
      <c r="AH934" s="4">
        <f>LEN(AP934)</f>
        <v>42</v>
      </c>
      <c r="AI934" s="4">
        <f>AH934-AG934</f>
        <v>33</v>
      </c>
      <c r="AJ934" s="4" t="str">
        <f>RIGHT(AP934,4)</f>
        <v>PACK</v>
      </c>
      <c r="AK934" s="4" t="str">
        <f>RIGHT(AP934,5)</f>
        <v>/PACK</v>
      </c>
      <c r="AL934" s="4" t="b">
        <f>AN934=AN935</f>
        <v>0</v>
      </c>
      <c r="AM934" s="4" t="b">
        <f>LEFT(AP934,2)=LEFT(AQ934,2)</f>
        <v>0</v>
      </c>
      <c r="AN934" s="5" t="str">
        <f>LEFT(AP934,(AI934-1))</f>
        <v>GERY SEREAL BANTAL 2000 COK 30GR</v>
      </c>
      <c r="AO934" s="4" t="str">
        <f>IFERROR(RIGHT(AP934,LEN(AP934)-FIND("-",AP934)),1)</f>
        <v>5BKS/PACK</v>
      </c>
      <c r="AP934" t="s">
        <v>1576</v>
      </c>
      <c r="AQ934" s="1" t="s">
        <v>1577</v>
      </c>
      <c r="AR934">
        <v>9000</v>
      </c>
      <c r="AS934">
        <v>9000</v>
      </c>
      <c r="AT934">
        <v>8338</v>
      </c>
    </row>
    <row r="935" spans="1:46" x14ac:dyDescent="0.25">
      <c r="A935" s="4" t="str">
        <f>IF(IFERROR(SEARCH($A$1,AP935),0)&gt;0,$A$1,"")</f>
        <v/>
      </c>
      <c r="B935" s="4" t="str">
        <f>IF(IFERROR(SEARCH($B$1,AP935),0)&gt;0,$B$1,"")</f>
        <v>BKS</v>
      </c>
      <c r="C935" s="4" t="str">
        <f>IF(IFERROR(SEARCH($C$1,AP935),0)&gt;0,$C$1,"")</f>
        <v/>
      </c>
      <c r="D935" s="4" t="str">
        <f>IF(IFERROR(SEARCH($D$1,AP935),0)&gt;0,$D$1,"")</f>
        <v/>
      </c>
      <c r="E935" s="4" t="str">
        <f>IF(IFERROR(SEARCH($E$1,AP935),0)&gt;0,$E$1,"")</f>
        <v/>
      </c>
      <c r="F935" s="4" t="str">
        <f>IF(IFERROR(SEARCH($F$1,AP935),0)&gt;0,$F$1,"")</f>
        <v>PACK</v>
      </c>
      <c r="G935" s="4" t="str">
        <f>IF(IFERROR(SEARCH($G$1,AP935),0)&gt;0,$G$1,"")</f>
        <v/>
      </c>
      <c r="H935" s="4" t="str">
        <f>IF(IFERROR(SEARCH($H$1,AP935),0)&gt;0,$H$1,"")</f>
        <v/>
      </c>
      <c r="I935" s="4" t="str">
        <f>IF(IFERROR(SEARCH($I$1,AP935),0)&gt;0,$I$1,"")</f>
        <v/>
      </c>
      <c r="J935" s="4" t="str">
        <f>IF(IFERROR(SEARCH($J$1,AP935),0)&gt;0,$J$1,"")</f>
        <v/>
      </c>
      <c r="K935" s="4" t="str">
        <f>IF(IFERROR(SEARCH($K$1,AP935),0)&gt;0,$K$1,"")</f>
        <v/>
      </c>
      <c r="L935" s="4" t="str">
        <f>IF(IFERROR(SEARCH($L$1,AP935),0)&gt;0,$L$1,"")</f>
        <v/>
      </c>
      <c r="M935" s="4" t="str">
        <f>IF(IFERROR(SEARCH($M$1,AP935),0)&gt;0,$M$1,"")</f>
        <v/>
      </c>
      <c r="N935" s="4" t="str">
        <f>IF(IFERROR(SEARCH($N$1,AP935),0)&gt;0,$N$1,"")</f>
        <v/>
      </c>
      <c r="O935" s="4" t="str">
        <f>IF(IFERROR(SEARCH($O$1,AP935),0)&gt;0,$O$1,"")</f>
        <v/>
      </c>
      <c r="P935" s="4" t="str">
        <f>IF(IFERROR(SEARCH($P$1,AP935),0)&gt;0,$P$1,"")</f>
        <v/>
      </c>
      <c r="Q935" s="4" t="str">
        <f>IF(IFERROR(SEARCH($Q$1,AP935),0)&gt;0,$Q$1,"")</f>
        <v/>
      </c>
      <c r="R935" s="4" t="str">
        <f>IF(IFERROR(SEARCH($R$1,AP935),0)&gt;0,$R$1,"")</f>
        <v/>
      </c>
      <c r="S935" s="4" t="str">
        <f>IF(IFERROR(SEARCH($S$1,AP935),0)&gt;0,$S$1,"")</f>
        <v/>
      </c>
      <c r="T935" s="4" t="str">
        <f>IF(IFERROR(SEARCH($T$1,AP935),0)&gt;0,$T$1,"")</f>
        <v/>
      </c>
      <c r="U935" s="4" t="str">
        <f>IF(IFERROR(SEARCH($U$1,AP935),0)&gt;0,$U$1,"")</f>
        <v/>
      </c>
      <c r="V935" s="4" t="str">
        <f>IF(IFERROR(SEARCH($V$1,AP935),0)&gt;0,$V$1,"")</f>
        <v/>
      </c>
      <c r="W935" s="4" t="str">
        <f>IF(IFERROR(SEARCH($W$1,AP935),0)&gt;0,$W$1,"")</f>
        <v/>
      </c>
      <c r="X935" s="4" t="str">
        <f>IF(IFERROR(SEARCH($X$1,AP935),0)&gt;0,$X$1,"")</f>
        <v/>
      </c>
      <c r="Y935" s="4">
        <f>LEN(A935)+LEN(B935)+LEN(C935)+LEN(D935)+LEN(E935)+LEN(F935)+LEN(G935)+LEN(H935)+LEN(I935)+LEN(J935)+LEN(K935)+LEN(L935)+LEN(M935)+LEN(N935)+LEN(O935)+LEN(P935)+LEN(Q935)+LEN(R935)+LEN(S935)+LEN(T935)+LEN(U935)+LEN(V935)+LEN(W935)+LEN(X935)</f>
        <v>7</v>
      </c>
      <c r="Z935" s="4" t="str">
        <f>IF(IFERROR(SEARCH($Z$1,AP935),0)&gt;0,$Z$1,"")</f>
        <v>-</v>
      </c>
      <c r="AA935" s="4" t="str">
        <f>IF(IFERROR(SEARCH($AA$1,AP935),0)&gt;0,$AA$1,"")</f>
        <v>/</v>
      </c>
      <c r="AB935" s="4" t="str">
        <f>IF(IFERROR(SEARCH($AB$1,AP935),0)&gt;0,$AB$1,"")</f>
        <v/>
      </c>
      <c r="AC935" s="4" t="str">
        <f>IF(IFERROR(SEARCH($AC$1,AP935),0)&gt;0,$AC$1,"")</f>
        <v/>
      </c>
      <c r="AD935" s="4" t="str">
        <f>IF(IFERROR(SEARCH($AD$1,AP935),0)&gt;0,$AD$1,"")</f>
        <v/>
      </c>
      <c r="AE935" s="4" t="str">
        <f>IF(IFERROR(SEARCH($AE$1,AP935),0)&gt;0,$AE$1,"")</f>
        <v/>
      </c>
      <c r="AF935" s="4" t="str" cm="1">
        <f t="array" aca="1" ref="AF935" ca="1">LEFT(AO935,MATCH(FALSE,ISNUMBER(MID(AO935,ROW(INDIRECT("1:"&amp;LEN(AO935)+1)), 1) *1),0) -1)</f>
        <v>5</v>
      </c>
      <c r="AG935" s="4">
        <f>LEN(AO935)</f>
        <v>9</v>
      </c>
      <c r="AH935" s="4">
        <f>LEN(AP935)</f>
        <v>43</v>
      </c>
      <c r="AI935" s="4">
        <f>AH935-AG935</f>
        <v>34</v>
      </c>
      <c r="AJ935" s="4" t="str">
        <f>RIGHT(AP935,4)</f>
        <v>PACK</v>
      </c>
      <c r="AK935" s="4" t="str">
        <f>RIGHT(AP935,5)</f>
        <v>/PACK</v>
      </c>
      <c r="AL935" s="4" t="b">
        <f>AN935=AN936</f>
        <v>0</v>
      </c>
      <c r="AM935" s="4" t="b">
        <f>LEFT(AP935,2)=LEFT(AQ935,2)</f>
        <v>0</v>
      </c>
      <c r="AN935" s="5" t="str">
        <f>LEFT(AP935,(AI935-1))</f>
        <v>GERY SEREAL BANTAL 2000 KEJU 30GR</v>
      </c>
      <c r="AO935" s="4" t="str">
        <f>IFERROR(RIGHT(AP935,LEN(AP935)-FIND("-",AP935)),1)</f>
        <v>5BKS/PACK</v>
      </c>
      <c r="AP935" t="s">
        <v>1578</v>
      </c>
      <c r="AQ935" s="1" t="s">
        <v>1579</v>
      </c>
      <c r="AR935">
        <v>9000</v>
      </c>
      <c r="AS935">
        <v>9000</v>
      </c>
      <c r="AT935">
        <v>8338</v>
      </c>
    </row>
    <row r="936" spans="1:46" x14ac:dyDescent="0.25">
      <c r="A936" s="4" t="str">
        <f>IF(IFERROR(SEARCH($A$1,AP936),0)&gt;0,$A$1,"")</f>
        <v/>
      </c>
      <c r="B936" s="4" t="str">
        <f>IF(IFERROR(SEARCH($B$1,AP936),0)&gt;0,$B$1,"")</f>
        <v>BKS</v>
      </c>
      <c r="C936" s="4" t="str">
        <f>IF(IFERROR(SEARCH($C$1,AP936),0)&gt;0,$C$1,"")</f>
        <v/>
      </c>
      <c r="D936" s="4" t="str">
        <f>IF(IFERROR(SEARCH($D$1,AP936),0)&gt;0,$D$1,"")</f>
        <v/>
      </c>
      <c r="E936" s="4" t="str">
        <f>IF(IFERROR(SEARCH($E$1,AP936),0)&gt;0,$E$1,"")</f>
        <v/>
      </c>
      <c r="F936" s="4" t="str">
        <f>IF(IFERROR(SEARCH($F$1,AP936),0)&gt;0,$F$1,"")</f>
        <v/>
      </c>
      <c r="G936" s="4" t="str">
        <f>IF(IFERROR(SEARCH($G$1,AP936),0)&gt;0,$G$1,"")</f>
        <v/>
      </c>
      <c r="H936" s="4" t="str">
        <f>IF(IFERROR(SEARCH($H$1,AP936),0)&gt;0,$H$1,"")</f>
        <v/>
      </c>
      <c r="I936" s="4" t="str">
        <f>IF(IFERROR(SEARCH($I$1,AP936),0)&gt;0,$I$1,"")</f>
        <v/>
      </c>
      <c r="J936" s="4" t="str">
        <f>IF(IFERROR(SEARCH($J$1,AP936),0)&gt;0,$J$1,"")</f>
        <v/>
      </c>
      <c r="K936" s="4" t="str">
        <f>IF(IFERROR(SEARCH($K$1,AP936),0)&gt;0,$K$1,"")</f>
        <v/>
      </c>
      <c r="L936" s="4" t="str">
        <f>IF(IFERROR(SEARCH($L$1,AP936),0)&gt;0,$L$1,"")</f>
        <v/>
      </c>
      <c r="M936" s="4" t="str">
        <f>IF(IFERROR(SEARCH($M$1,AP936),0)&gt;0,$M$1,"")</f>
        <v/>
      </c>
      <c r="N936" s="4" t="str">
        <f>IF(IFERROR(SEARCH($N$1,AP936),0)&gt;0,$N$1,"")</f>
        <v/>
      </c>
      <c r="O936" s="4" t="str">
        <f>IF(IFERROR(SEARCH($O$1,AP936),0)&gt;0,$O$1,"")</f>
        <v/>
      </c>
      <c r="P936" s="4" t="str">
        <f>IF(IFERROR(SEARCH($P$1,AP936),0)&gt;0,$P$1,"")</f>
        <v/>
      </c>
      <c r="Q936" s="4" t="str">
        <f>IF(IFERROR(SEARCH($Q$1,AP936),0)&gt;0,$Q$1,"")</f>
        <v/>
      </c>
      <c r="R936" s="4" t="str">
        <f>IF(IFERROR(SEARCH($R$1,AP936),0)&gt;0,$R$1,"")</f>
        <v/>
      </c>
      <c r="S936" s="4" t="str">
        <f>IF(IFERROR(SEARCH($S$1,AP936),0)&gt;0,$S$1,"")</f>
        <v/>
      </c>
      <c r="T936" s="4" t="str">
        <f>IF(IFERROR(SEARCH($T$1,AP936),0)&gt;0,$T$1,"")</f>
        <v/>
      </c>
      <c r="U936" s="4" t="str">
        <f>IF(IFERROR(SEARCH($U$1,AP936),0)&gt;0,$U$1,"")</f>
        <v/>
      </c>
      <c r="V936" s="4" t="str">
        <f>IF(IFERROR(SEARCH($V$1,AP936),0)&gt;0,$V$1,"")</f>
        <v/>
      </c>
      <c r="W936" s="4" t="str">
        <f>IF(IFERROR(SEARCH($W$1,AP936),0)&gt;0,$W$1,"")</f>
        <v/>
      </c>
      <c r="X936" s="4" t="str">
        <f>IF(IFERROR(SEARCH($X$1,AP936),0)&gt;0,$X$1,"")</f>
        <v/>
      </c>
      <c r="Y936" s="4">
        <f>LEN(A936)+LEN(B936)+LEN(C936)+LEN(D936)+LEN(E936)+LEN(F936)+LEN(G936)+LEN(H936)+LEN(I936)+LEN(J936)+LEN(K936)+LEN(L936)+LEN(M936)+LEN(N936)+LEN(O936)+LEN(P936)+LEN(Q936)+LEN(R936)+LEN(S936)+LEN(T936)+LEN(U936)+LEN(V936)+LEN(W936)+LEN(X936)</f>
        <v>3</v>
      </c>
      <c r="Z936" s="4" t="str">
        <f>IF(IFERROR(SEARCH($Z$1,AP936),0)&gt;0,$Z$1,"")</f>
        <v>-</v>
      </c>
      <c r="AA936" s="4" t="str">
        <f>IF(IFERROR(SEARCH($AA$1,AP936),0)&gt;0,$AA$1,"")</f>
        <v/>
      </c>
      <c r="AB936" s="4" t="str">
        <f>IF(IFERROR(SEARCH($AB$1,AP936),0)&gt;0,$AB$1,"")</f>
        <v/>
      </c>
      <c r="AC936" s="4" t="str">
        <f>IF(IFERROR(SEARCH($AC$1,AP936),0)&gt;0,$AC$1,"")</f>
        <v/>
      </c>
      <c r="AD936" s="4" t="str">
        <f>IF(IFERROR(SEARCH($AD$1,AP936),0)&gt;0,$AD$1,"")</f>
        <v/>
      </c>
      <c r="AE936" s="4" t="str">
        <f>IF(IFERROR(SEARCH($AE$1,AP936),0)&gt;0,$AE$1,"")</f>
        <v/>
      </c>
      <c r="AF936" s="4" t="str" cm="1">
        <f t="array" aca="1" ref="AF936" ca="1">LEFT(AO936,MATCH(FALSE,ISNUMBER(MID(AO936,ROW(INDIRECT("1:"&amp;LEN(AO936)+1)), 1) *1),0) -1)</f>
        <v>1</v>
      </c>
      <c r="AG936" s="4">
        <f>LEN(AO936)</f>
        <v>4</v>
      </c>
      <c r="AH936" s="4">
        <f>LEN(AP936)</f>
        <v>28</v>
      </c>
      <c r="AI936" s="4">
        <f>AH936-AG936</f>
        <v>24</v>
      </c>
      <c r="AJ936" s="4" t="str">
        <f>RIGHT(AP936,4)</f>
        <v>1BKS</v>
      </c>
      <c r="AK936" s="4" t="str">
        <f>RIGHT(AP936,5)</f>
        <v>-1BKS</v>
      </c>
      <c r="AL936" s="4" t="b">
        <f>AN936=AN937</f>
        <v>0</v>
      </c>
      <c r="AM936" s="4" t="b">
        <f>LEFT(AP936,2)=LEFT(AQ936,2)</f>
        <v>0</v>
      </c>
      <c r="AN936" s="5" t="str">
        <f>LEFT(AP936,(AI936-1))</f>
        <v>GERY SEREAL BANTAL 30GR</v>
      </c>
      <c r="AO936" s="4" t="str">
        <f>IFERROR(RIGHT(AP936,LEN(AP936)-FIND("-",AP936)),1)</f>
        <v>1BKS</v>
      </c>
      <c r="AP936" t="s">
        <v>1580</v>
      </c>
      <c r="AR936">
        <v>1700</v>
      </c>
      <c r="AS936">
        <v>2000</v>
      </c>
      <c r="AT936">
        <v>1675</v>
      </c>
    </row>
    <row r="937" spans="1:46" x14ac:dyDescent="0.25">
      <c r="A937" s="4" t="str">
        <f>IF(IFERROR(SEARCH($A$1,AP937),0)&gt;0,$A$1,"")</f>
        <v/>
      </c>
      <c r="B937" s="4" t="str">
        <f>IF(IFERROR(SEARCH($B$1,AP937),0)&gt;0,$B$1,"")</f>
        <v>BKS</v>
      </c>
      <c r="C937" s="4" t="str">
        <f>IF(IFERROR(SEARCH($C$1,AP937),0)&gt;0,$C$1,"")</f>
        <v/>
      </c>
      <c r="D937" s="4" t="str">
        <f>IF(IFERROR(SEARCH($D$1,AP937),0)&gt;0,$D$1,"")</f>
        <v/>
      </c>
      <c r="E937" s="4" t="str">
        <f>IF(IFERROR(SEARCH($E$1,AP937),0)&gt;0,$E$1,"")</f>
        <v/>
      </c>
      <c r="F937" s="4" t="str">
        <f>IF(IFERROR(SEARCH($F$1,AP937),0)&gt;0,$F$1,"")</f>
        <v>PACK</v>
      </c>
      <c r="G937" s="4" t="str">
        <f>IF(IFERROR(SEARCH($G$1,AP937),0)&gt;0,$G$1,"")</f>
        <v/>
      </c>
      <c r="H937" s="4" t="str">
        <f>IF(IFERROR(SEARCH($H$1,AP937),0)&gt;0,$H$1,"")</f>
        <v/>
      </c>
      <c r="I937" s="4" t="str">
        <f>IF(IFERROR(SEARCH($I$1,AP937),0)&gt;0,$I$1,"")</f>
        <v/>
      </c>
      <c r="J937" s="4" t="str">
        <f>IF(IFERROR(SEARCH($J$1,AP937),0)&gt;0,$J$1,"")</f>
        <v/>
      </c>
      <c r="K937" s="4" t="str">
        <f>IF(IFERROR(SEARCH($K$1,AP937),0)&gt;0,$K$1,"")</f>
        <v/>
      </c>
      <c r="L937" s="4" t="str">
        <f>IF(IFERROR(SEARCH($L$1,AP937),0)&gt;0,$L$1,"")</f>
        <v/>
      </c>
      <c r="M937" s="4" t="str">
        <f>IF(IFERROR(SEARCH($M$1,AP937),0)&gt;0,$M$1,"")</f>
        <v/>
      </c>
      <c r="N937" s="4" t="str">
        <f>IF(IFERROR(SEARCH($N$1,AP937),0)&gt;0,$N$1,"")</f>
        <v/>
      </c>
      <c r="O937" s="4" t="str">
        <f>IF(IFERROR(SEARCH($O$1,AP937),0)&gt;0,$O$1,"")</f>
        <v/>
      </c>
      <c r="P937" s="4" t="str">
        <f>IF(IFERROR(SEARCH($P$1,AP937),0)&gt;0,$P$1,"")</f>
        <v/>
      </c>
      <c r="Q937" s="4" t="str">
        <f>IF(IFERROR(SEARCH($Q$1,AP937),0)&gt;0,$Q$1,"")</f>
        <v/>
      </c>
      <c r="R937" s="4" t="str">
        <f>IF(IFERROR(SEARCH($R$1,AP937),0)&gt;0,$R$1,"")</f>
        <v/>
      </c>
      <c r="S937" s="4" t="str">
        <f>IF(IFERROR(SEARCH($S$1,AP937),0)&gt;0,$S$1,"")</f>
        <v/>
      </c>
      <c r="T937" s="4" t="str">
        <f>IF(IFERROR(SEARCH($T$1,AP937),0)&gt;0,$T$1,"")</f>
        <v/>
      </c>
      <c r="U937" s="4" t="str">
        <f>IF(IFERROR(SEARCH($U$1,AP937),0)&gt;0,$U$1,"")</f>
        <v/>
      </c>
      <c r="V937" s="4" t="str">
        <f>IF(IFERROR(SEARCH($V$1,AP937),0)&gt;0,$V$1,"")</f>
        <v/>
      </c>
      <c r="W937" s="4" t="str">
        <f>IF(IFERROR(SEARCH($W$1,AP937),0)&gt;0,$W$1,"")</f>
        <v/>
      </c>
      <c r="X937" s="4" t="str">
        <f>IF(IFERROR(SEARCH($X$1,AP937),0)&gt;0,$X$1,"")</f>
        <v/>
      </c>
      <c r="Y937" s="4">
        <f>LEN(A937)+LEN(B937)+LEN(C937)+LEN(D937)+LEN(E937)+LEN(F937)+LEN(G937)+LEN(H937)+LEN(I937)+LEN(J937)+LEN(K937)+LEN(L937)+LEN(M937)+LEN(N937)+LEN(O937)+LEN(P937)+LEN(Q937)+LEN(R937)+LEN(S937)+LEN(T937)+LEN(U937)+LEN(V937)+LEN(W937)+LEN(X937)</f>
        <v>7</v>
      </c>
      <c r="Z937" s="4" t="str">
        <f>IF(IFERROR(SEARCH($Z$1,AP937),0)&gt;0,$Z$1,"")</f>
        <v>-</v>
      </c>
      <c r="AA937" s="4" t="str">
        <f>IF(IFERROR(SEARCH($AA$1,AP937),0)&gt;0,$AA$1,"")</f>
        <v>/</v>
      </c>
      <c r="AB937" s="4" t="str">
        <f>IF(IFERROR(SEARCH($AB$1,AP937),0)&gt;0,$AB$1,"")</f>
        <v/>
      </c>
      <c r="AC937" s="4" t="str">
        <f>IF(IFERROR(SEARCH($AC$1,AP937),0)&gt;0,$AC$1,"")</f>
        <v/>
      </c>
      <c r="AD937" s="4" t="str">
        <f>IF(IFERROR(SEARCH($AD$1,AP937),0)&gt;0,$AD$1,"")</f>
        <v/>
      </c>
      <c r="AE937" s="4" t="str">
        <f>IF(IFERROR(SEARCH($AE$1,AP937),0)&gt;0,$AE$1,"")</f>
        <v/>
      </c>
      <c r="AF937" s="4" t="str" cm="1">
        <f t="array" aca="1" ref="AF937" ca="1">LEFT(AO937,MATCH(FALSE,ISNUMBER(MID(AO937,ROW(INDIRECT("1:"&amp;LEN(AO937)+1)), 1) *1),0) -1)</f>
        <v>10</v>
      </c>
      <c r="AG937" s="4">
        <f>LEN(AO937)</f>
        <v>10</v>
      </c>
      <c r="AH937" s="4">
        <f>LEN(AP937)</f>
        <v>39</v>
      </c>
      <c r="AI937" s="4">
        <f>AH937-AG937</f>
        <v>29</v>
      </c>
      <c r="AJ937" s="4" t="str">
        <f>RIGHT(AP937,4)</f>
        <v>PACK</v>
      </c>
      <c r="AK937" s="4" t="str">
        <f>RIGHT(AP937,5)</f>
        <v>/PACK</v>
      </c>
      <c r="AL937" s="4" t="b">
        <f>AN937=AN938</f>
        <v>1</v>
      </c>
      <c r="AM937" s="4" t="b">
        <f>LEFT(AP937,2)=LEFT(AQ937,2)</f>
        <v>0</v>
      </c>
      <c r="AN937" s="5" t="str">
        <f>LEFT(AP937,(AI937-1))</f>
        <v>GERY SEREAL BANTAL KEJU 30GR</v>
      </c>
      <c r="AO937" s="4" t="str">
        <f>IFERROR(RIGHT(AP937,LEN(AP937)-FIND("-",AP937)),1)</f>
        <v>10BKS/PACK</v>
      </c>
      <c r="AP937" t="s">
        <v>1581</v>
      </c>
      <c r="AR937">
        <v>17000</v>
      </c>
      <c r="AS937">
        <v>17000</v>
      </c>
      <c r="AT937">
        <v>16500</v>
      </c>
    </row>
    <row r="938" spans="1:46" x14ac:dyDescent="0.25">
      <c r="A938" s="4" t="str">
        <f>IF(IFERROR(SEARCH($A$1,AP938),0)&gt;0,$A$1,"")</f>
        <v/>
      </c>
      <c r="B938" s="4" t="str">
        <f>IF(IFERROR(SEARCH($B$1,AP938),0)&gt;0,$B$1,"")</f>
        <v/>
      </c>
      <c r="C938" s="4" t="str">
        <f>IF(IFERROR(SEARCH($C$1,AP938),0)&gt;0,$C$1,"")</f>
        <v/>
      </c>
      <c r="D938" s="4" t="str">
        <f>IF(IFERROR(SEARCH($D$1,AP938),0)&gt;0,$D$1,"")</f>
        <v/>
      </c>
      <c r="E938" s="4" t="str">
        <f>IF(IFERROR(SEARCH($E$1,AP938),0)&gt;0,$E$1,"")</f>
        <v/>
      </c>
      <c r="F938" s="4" t="str">
        <f>IF(IFERROR(SEARCH($F$1,AP938),0)&gt;0,$F$1,"")</f>
        <v>PACK</v>
      </c>
      <c r="G938" s="4" t="str">
        <f>IF(IFERROR(SEARCH($G$1,AP938),0)&gt;0,$G$1,"")</f>
        <v/>
      </c>
      <c r="H938" s="4" t="str">
        <f>IF(IFERROR(SEARCH($H$1,AP938),0)&gt;0,$H$1,"")</f>
        <v/>
      </c>
      <c r="I938" s="4" t="str">
        <f>IF(IFERROR(SEARCH($I$1,AP938),0)&gt;0,$I$1,"")</f>
        <v/>
      </c>
      <c r="J938" s="4" t="str">
        <f>IF(IFERROR(SEARCH($J$1,AP938),0)&gt;0,$J$1,"")</f>
        <v/>
      </c>
      <c r="K938" s="4" t="str">
        <f>IF(IFERROR(SEARCH($K$1,AP938),0)&gt;0,$K$1,"")</f>
        <v/>
      </c>
      <c r="L938" s="4" t="str">
        <f>IF(IFERROR(SEARCH($L$1,AP938),0)&gt;0,$L$1,"")</f>
        <v/>
      </c>
      <c r="M938" s="4" t="str">
        <f>IF(IFERROR(SEARCH($M$1,AP938),0)&gt;0,$M$1,"")</f>
        <v/>
      </c>
      <c r="N938" s="4" t="str">
        <f>IF(IFERROR(SEARCH($N$1,AP938),0)&gt;0,$N$1,"")</f>
        <v/>
      </c>
      <c r="O938" s="4" t="str">
        <f>IF(IFERROR(SEARCH($O$1,AP938),0)&gt;0,$O$1,"")</f>
        <v/>
      </c>
      <c r="P938" s="4" t="str">
        <f>IF(IFERROR(SEARCH($P$1,AP938),0)&gt;0,$P$1,"")</f>
        <v>DUS</v>
      </c>
      <c r="Q938" s="4" t="str">
        <f>IF(IFERROR(SEARCH($Q$1,AP938),0)&gt;0,$Q$1,"")</f>
        <v/>
      </c>
      <c r="R938" s="4" t="str">
        <f>IF(IFERROR(SEARCH($R$1,AP938),0)&gt;0,$R$1,"")</f>
        <v/>
      </c>
      <c r="S938" s="4" t="str">
        <f>IF(IFERROR(SEARCH($S$1,AP938),0)&gt;0,$S$1,"")</f>
        <v/>
      </c>
      <c r="T938" s="4" t="str">
        <f>IF(IFERROR(SEARCH($T$1,AP938),0)&gt;0,$T$1,"")</f>
        <v/>
      </c>
      <c r="U938" s="4" t="str">
        <f>IF(IFERROR(SEARCH($U$1,AP938),0)&gt;0,$U$1,"")</f>
        <v/>
      </c>
      <c r="V938" s="4" t="str">
        <f>IF(IFERROR(SEARCH($V$1,AP938),0)&gt;0,$V$1,"")</f>
        <v/>
      </c>
      <c r="W938" s="4" t="str">
        <f>IF(IFERROR(SEARCH($W$1,AP938),0)&gt;0,$W$1,"")</f>
        <v/>
      </c>
      <c r="X938" s="4" t="str">
        <f>IF(IFERROR(SEARCH($X$1,AP938),0)&gt;0,$X$1,"")</f>
        <v/>
      </c>
      <c r="Y938" s="4">
        <f>LEN(A938)+LEN(B938)+LEN(C938)+LEN(D938)+LEN(E938)+LEN(F938)+LEN(G938)+LEN(H938)+LEN(I938)+LEN(J938)+LEN(K938)+LEN(L938)+LEN(M938)+LEN(N938)+LEN(O938)+LEN(P938)+LEN(Q938)+LEN(R938)+LEN(S938)+LEN(T938)+LEN(U938)+LEN(V938)+LEN(W938)+LEN(X938)</f>
        <v>7</v>
      </c>
      <c r="Z938" s="4" t="str">
        <f>IF(IFERROR(SEARCH($Z$1,AP938),0)&gt;0,$Z$1,"")</f>
        <v>-</v>
      </c>
      <c r="AA938" s="4" t="str">
        <f>IF(IFERROR(SEARCH($AA$1,AP938),0)&gt;0,$AA$1,"")</f>
        <v>/</v>
      </c>
      <c r="AB938" s="4" t="str">
        <f>IF(IFERROR(SEARCH($AB$1,AP938),0)&gt;0,$AB$1,"")</f>
        <v/>
      </c>
      <c r="AC938" s="4" t="str">
        <f>IF(IFERROR(SEARCH($AC$1,AP938),0)&gt;0,$AC$1,"")</f>
        <v/>
      </c>
      <c r="AD938" s="4" t="str">
        <f>IF(IFERROR(SEARCH($AD$1,AP938),0)&gt;0,$AD$1,"")</f>
        <v/>
      </c>
      <c r="AE938" s="4" t="str">
        <f>IF(IFERROR(SEARCH($AE$1,AP938),0)&gt;0,$AE$1,"")</f>
        <v/>
      </c>
      <c r="AF938" s="4" t="str" cm="1">
        <f t="array" aca="1" ref="AF938" ca="1">LEFT(AO938,MATCH(FALSE,ISNUMBER(MID(AO938,ROW(INDIRECT("1:"&amp;LEN(AO938)+1)), 1) *1),0) -1)</f>
        <v>4</v>
      </c>
      <c r="AG938" s="4">
        <f>LEN(AO938)</f>
        <v>9</v>
      </c>
      <c r="AH938" s="4">
        <f>LEN(AP938)</f>
        <v>38</v>
      </c>
      <c r="AI938" s="4">
        <f>AH938-AG938</f>
        <v>29</v>
      </c>
      <c r="AJ938" s="4" t="str">
        <f>RIGHT(AP938,4)</f>
        <v>/DUS</v>
      </c>
      <c r="AK938" s="4" t="str">
        <f>RIGHT(AP938,5)</f>
        <v>K/DUS</v>
      </c>
      <c r="AL938" s="4" t="b">
        <f>AN938=AN939</f>
        <v>0</v>
      </c>
      <c r="AM938" s="4" t="b">
        <f>LEFT(AP938,2)=LEFT(AQ938,2)</f>
        <v>0</v>
      </c>
      <c r="AN938" s="5" t="str">
        <f>LEFT(AP938,(AI938-1))</f>
        <v>GERY SEREAL BANTAL KEJU 30GR</v>
      </c>
      <c r="AO938" s="4" t="str">
        <f>IFERROR(RIGHT(AP938,LEN(AP938)-FIND("-",AP938)),1)</f>
        <v>4PACK/DUS</v>
      </c>
      <c r="AP938" t="s">
        <v>1582</v>
      </c>
      <c r="AR938">
        <v>69000</v>
      </c>
      <c r="AS938">
        <v>69000</v>
      </c>
      <c r="AT938">
        <v>66000</v>
      </c>
    </row>
    <row r="939" spans="1:46" x14ac:dyDescent="0.25">
      <c r="A939" s="4" t="str">
        <f>IF(IFERROR(SEARCH($A$1,AP939),0)&gt;0,$A$1,"")</f>
        <v>PCS</v>
      </c>
      <c r="B939" s="4" t="str">
        <f>IF(IFERROR(SEARCH($B$1,AP939),0)&gt;0,$B$1,"")</f>
        <v/>
      </c>
      <c r="C939" s="4" t="str">
        <f>IF(IFERROR(SEARCH($C$1,AP939),0)&gt;0,$C$1,"")</f>
        <v/>
      </c>
      <c r="D939" s="4" t="str">
        <f>IF(IFERROR(SEARCH($D$1,AP939),0)&gt;0,$D$1,"")</f>
        <v/>
      </c>
      <c r="E939" s="4" t="str">
        <f>IF(IFERROR(SEARCH($E$1,AP939),0)&gt;0,$E$1,"")</f>
        <v/>
      </c>
      <c r="F939" s="4" t="str">
        <f>IF(IFERROR(SEARCH($F$1,AP939),0)&gt;0,$F$1,"")</f>
        <v/>
      </c>
      <c r="G939" s="4" t="str">
        <f>IF(IFERROR(SEARCH($G$1,AP939),0)&gt;0,$G$1,"")</f>
        <v/>
      </c>
      <c r="H939" s="4" t="str">
        <f>IF(IFERROR(SEARCH($H$1,AP939),0)&gt;0,$H$1,"")</f>
        <v/>
      </c>
      <c r="I939" s="4" t="str">
        <f>IF(IFERROR(SEARCH($I$1,AP939),0)&gt;0,$I$1,"")</f>
        <v/>
      </c>
      <c r="J939" s="4" t="str">
        <f>IF(IFERROR(SEARCH($J$1,AP939),0)&gt;0,$J$1,"")</f>
        <v/>
      </c>
      <c r="K939" s="4" t="str">
        <f>IF(IFERROR(SEARCH($K$1,AP939),0)&gt;0,$K$1,"")</f>
        <v/>
      </c>
      <c r="L939" s="4" t="str">
        <f>IF(IFERROR(SEARCH($L$1,AP939),0)&gt;0,$L$1,"")</f>
        <v/>
      </c>
      <c r="M939" s="4" t="str">
        <f>IF(IFERROR(SEARCH($M$1,AP939),0)&gt;0,$M$1,"")</f>
        <v/>
      </c>
      <c r="N939" s="4" t="str">
        <f>IF(IFERROR(SEARCH($N$1,AP939),0)&gt;0,$N$1,"")</f>
        <v/>
      </c>
      <c r="O939" s="4" t="str">
        <f>IF(IFERROR(SEARCH($O$1,AP939),0)&gt;0,$O$1,"")</f>
        <v/>
      </c>
      <c r="P939" s="4" t="str">
        <f>IF(IFERROR(SEARCH($P$1,AP939),0)&gt;0,$P$1,"")</f>
        <v/>
      </c>
      <c r="Q939" s="4" t="str">
        <f>IF(IFERROR(SEARCH($Q$1,AP939),0)&gt;0,$Q$1,"")</f>
        <v/>
      </c>
      <c r="R939" s="4" t="str">
        <f>IF(IFERROR(SEARCH($R$1,AP939),0)&gt;0,$R$1,"")</f>
        <v/>
      </c>
      <c r="S939" s="4" t="str">
        <f>IF(IFERROR(SEARCH($S$1,AP939),0)&gt;0,$S$1,"")</f>
        <v/>
      </c>
      <c r="T939" s="4" t="str">
        <f>IF(IFERROR(SEARCH($T$1,AP939),0)&gt;0,$T$1,"")</f>
        <v/>
      </c>
      <c r="U939" s="4" t="str">
        <f>IF(IFERROR(SEARCH($U$1,AP939),0)&gt;0,$U$1,"")</f>
        <v/>
      </c>
      <c r="V939" s="4" t="str">
        <f>IF(IFERROR(SEARCH($V$1,AP939),0)&gt;0,$V$1,"")</f>
        <v/>
      </c>
      <c r="W939" s="4" t="str">
        <f>IF(IFERROR(SEARCH($W$1,AP939),0)&gt;0,$W$1,"")</f>
        <v/>
      </c>
      <c r="X939" s="4" t="str">
        <f>IF(IFERROR(SEARCH($X$1,AP939),0)&gt;0,$X$1,"")</f>
        <v/>
      </c>
      <c r="Y939" s="4">
        <f>LEN(A939)+LEN(B939)+LEN(C939)+LEN(D939)+LEN(E939)+LEN(F939)+LEN(G939)+LEN(H939)+LEN(I939)+LEN(J939)+LEN(K939)+LEN(L939)+LEN(M939)+LEN(N939)+LEN(O939)+LEN(P939)+LEN(Q939)+LEN(R939)+LEN(S939)+LEN(T939)+LEN(U939)+LEN(V939)+LEN(W939)+LEN(X939)</f>
        <v>3</v>
      </c>
      <c r="Z939" s="4" t="str">
        <f>IF(IFERROR(SEARCH($Z$1,AP939),0)&gt;0,$Z$1,"")</f>
        <v>-</v>
      </c>
      <c r="AA939" s="4" t="str">
        <f>IF(IFERROR(SEARCH($AA$1,AP939),0)&gt;0,$AA$1,"")</f>
        <v/>
      </c>
      <c r="AB939" s="4" t="str">
        <f>IF(IFERROR(SEARCH($AB$1,AP939),0)&gt;0,$AB$1,"")</f>
        <v/>
      </c>
      <c r="AC939" s="4" t="str">
        <f>IF(IFERROR(SEARCH($AC$1,AP939),0)&gt;0,$AC$1,"")</f>
        <v/>
      </c>
      <c r="AD939" s="4" t="str">
        <f>IF(IFERROR(SEARCH($AD$1,AP939),0)&gt;0,$AD$1,"")</f>
        <v/>
      </c>
      <c r="AE939" s="4" t="str">
        <f>IF(IFERROR(SEARCH($AE$1,AP939),0)&gt;0,$AE$1,"")</f>
        <v/>
      </c>
      <c r="AF939" s="4" t="str" cm="1">
        <f t="array" aca="1" ref="AF939" ca="1">LEFT(AO939,MATCH(FALSE,ISNUMBER(MID(AO939,ROW(INDIRECT("1:"&amp;LEN(AO939)+1)), 1) *1),0) -1)</f>
        <v>1</v>
      </c>
      <c r="AG939" s="4">
        <f>LEN(AO939)</f>
        <v>4</v>
      </c>
      <c r="AH939" s="4">
        <f>LEN(AP939)</f>
        <v>18</v>
      </c>
      <c r="AI939" s="4">
        <f>AH939-AG939</f>
        <v>14</v>
      </c>
      <c r="AJ939" s="4" t="str">
        <f>RIGHT(AP939,4)</f>
        <v>1PCS</v>
      </c>
      <c r="AK939" s="4" t="str">
        <f>RIGHT(AP939,5)</f>
        <v>-1PCS</v>
      </c>
      <c r="AL939" s="4" t="b">
        <f>AN939=AN940</f>
        <v>0</v>
      </c>
      <c r="AM939" s="4" t="b">
        <f>LEFT(AP939,2)=LEFT(AQ939,2)</f>
        <v>0</v>
      </c>
      <c r="AN939" s="5" t="str">
        <f>LEFT(AP939,(AI939-1))</f>
        <v>GILLETTE BIRU</v>
      </c>
      <c r="AO939" s="4" t="str">
        <f>IFERROR(RIGHT(AP939,LEN(AP939)-FIND("-",AP939)),1)</f>
        <v>1PCS</v>
      </c>
      <c r="AP939" t="s">
        <v>1583</v>
      </c>
      <c r="AQ939" s="1" t="s">
        <v>1584</v>
      </c>
      <c r="AR939">
        <v>10500</v>
      </c>
      <c r="AS939">
        <v>10500</v>
      </c>
      <c r="AT939">
        <v>9346</v>
      </c>
    </row>
    <row r="940" spans="1:46" x14ac:dyDescent="0.25">
      <c r="A940" s="4" t="str">
        <f>IF(IFERROR(SEARCH($A$1,AP940),0)&gt;0,$A$1,"")</f>
        <v>PCS</v>
      </c>
      <c r="B940" s="4" t="str">
        <f>IF(IFERROR(SEARCH($B$1,AP940),0)&gt;0,$B$1,"")</f>
        <v/>
      </c>
      <c r="C940" s="4" t="str">
        <f>IF(IFERROR(SEARCH($C$1,AP940),0)&gt;0,$C$1,"")</f>
        <v/>
      </c>
      <c r="D940" s="4" t="str">
        <f>IF(IFERROR(SEARCH($D$1,AP940),0)&gt;0,$D$1,"")</f>
        <v/>
      </c>
      <c r="E940" s="4" t="str">
        <f>IF(IFERROR(SEARCH($E$1,AP940),0)&gt;0,$E$1,"")</f>
        <v/>
      </c>
      <c r="F940" s="4" t="str">
        <f>IF(IFERROR(SEARCH($F$1,AP940),0)&gt;0,$F$1,"")</f>
        <v/>
      </c>
      <c r="G940" s="4" t="str">
        <f>IF(IFERROR(SEARCH($G$1,AP940),0)&gt;0,$G$1,"")</f>
        <v/>
      </c>
      <c r="H940" s="4" t="str">
        <f>IF(IFERROR(SEARCH($H$1,AP940),0)&gt;0,$H$1,"")</f>
        <v/>
      </c>
      <c r="I940" s="4" t="str">
        <f>IF(IFERROR(SEARCH($I$1,AP940),0)&gt;0,$I$1,"")</f>
        <v/>
      </c>
      <c r="J940" s="4" t="str">
        <f>IF(IFERROR(SEARCH($J$1,AP940),0)&gt;0,$J$1,"")</f>
        <v/>
      </c>
      <c r="K940" s="4" t="str">
        <f>IF(IFERROR(SEARCH($K$1,AP940),0)&gt;0,$K$1,"")</f>
        <v/>
      </c>
      <c r="L940" s="4" t="str">
        <f>IF(IFERROR(SEARCH($L$1,AP940),0)&gt;0,$L$1,"")</f>
        <v/>
      </c>
      <c r="M940" s="4" t="str">
        <f>IF(IFERROR(SEARCH($M$1,AP940),0)&gt;0,$M$1,"")</f>
        <v/>
      </c>
      <c r="N940" s="4" t="str">
        <f>IF(IFERROR(SEARCH($N$1,AP940),0)&gt;0,$N$1,"")</f>
        <v/>
      </c>
      <c r="O940" s="4" t="str">
        <f>IF(IFERROR(SEARCH($O$1,AP940),0)&gt;0,$O$1,"")</f>
        <v/>
      </c>
      <c r="P940" s="4" t="str">
        <f>IF(IFERROR(SEARCH($P$1,AP940),0)&gt;0,$P$1,"")</f>
        <v/>
      </c>
      <c r="Q940" s="4" t="str">
        <f>IF(IFERROR(SEARCH($Q$1,AP940),0)&gt;0,$Q$1,"")</f>
        <v/>
      </c>
      <c r="R940" s="4" t="str">
        <f>IF(IFERROR(SEARCH($R$1,AP940),0)&gt;0,$R$1,"")</f>
        <v/>
      </c>
      <c r="S940" s="4" t="str">
        <f>IF(IFERROR(SEARCH($S$1,AP940),0)&gt;0,$S$1,"")</f>
        <v/>
      </c>
      <c r="T940" s="4" t="str">
        <f>IF(IFERROR(SEARCH($T$1,AP940),0)&gt;0,$T$1,"")</f>
        <v/>
      </c>
      <c r="U940" s="4" t="str">
        <f>IF(IFERROR(SEARCH($U$1,AP940),0)&gt;0,$U$1,"")</f>
        <v/>
      </c>
      <c r="V940" s="4" t="str">
        <f>IF(IFERROR(SEARCH($V$1,AP940),0)&gt;0,$V$1,"")</f>
        <v/>
      </c>
      <c r="W940" s="4" t="str">
        <f>IF(IFERROR(SEARCH($W$1,AP940),0)&gt;0,$W$1,"")</f>
        <v/>
      </c>
      <c r="X940" s="4" t="str">
        <f>IF(IFERROR(SEARCH($X$1,AP940),0)&gt;0,$X$1,"")</f>
        <v/>
      </c>
      <c r="Y940" s="4">
        <f>LEN(A940)+LEN(B940)+LEN(C940)+LEN(D940)+LEN(E940)+LEN(F940)+LEN(G940)+LEN(H940)+LEN(I940)+LEN(J940)+LEN(K940)+LEN(L940)+LEN(M940)+LEN(N940)+LEN(O940)+LEN(P940)+LEN(Q940)+LEN(R940)+LEN(S940)+LEN(T940)+LEN(U940)+LEN(V940)+LEN(W940)+LEN(X940)</f>
        <v>3</v>
      </c>
      <c r="Z940" s="4" t="str">
        <f>IF(IFERROR(SEARCH($Z$1,AP940),0)&gt;0,$Z$1,"")</f>
        <v>-</v>
      </c>
      <c r="AA940" s="4" t="str">
        <f>IF(IFERROR(SEARCH($AA$1,AP940),0)&gt;0,$AA$1,"")</f>
        <v/>
      </c>
      <c r="AB940" s="4" t="str">
        <f>IF(IFERROR(SEARCH($AB$1,AP940),0)&gt;0,$AB$1,"")</f>
        <v/>
      </c>
      <c r="AC940" s="4" t="str">
        <f>IF(IFERROR(SEARCH($AC$1,AP940),0)&gt;0,$AC$1,"")</f>
        <v/>
      </c>
      <c r="AD940" s="4" t="str">
        <f>IF(IFERROR(SEARCH($AD$1,AP940),0)&gt;0,$AD$1,"")</f>
        <v/>
      </c>
      <c r="AE940" s="4" t="str">
        <f>IF(IFERROR(SEARCH($AE$1,AP940),0)&gt;0,$AE$1,"")</f>
        <v/>
      </c>
      <c r="AF940" s="4" t="str" cm="1">
        <f t="array" aca="1" ref="AF940" ca="1">LEFT(AO940,MATCH(FALSE,ISNUMBER(MID(AO940,ROW(INDIRECT("1:"&amp;LEN(AO940)+1)), 1) *1),0) -1)</f>
        <v>1</v>
      </c>
      <c r="AG940" s="4">
        <f>LEN(AO940)</f>
        <v>4</v>
      </c>
      <c r="AH940" s="4">
        <f>LEN(AP940)</f>
        <v>18</v>
      </c>
      <c r="AI940" s="4">
        <f>AH940-AG940</f>
        <v>14</v>
      </c>
      <c r="AJ940" s="4" t="str">
        <f>RIGHT(AP940,4)</f>
        <v>1PCS</v>
      </c>
      <c r="AK940" s="4" t="str">
        <f>RIGHT(AP940,5)</f>
        <v>-1PCS</v>
      </c>
      <c r="AL940" s="4" t="b">
        <f>AN940=AN941</f>
        <v>0</v>
      </c>
      <c r="AM940" s="4" t="b">
        <f>LEFT(AP940,2)=LEFT(AQ940,2)</f>
        <v>0</v>
      </c>
      <c r="AN940" s="5" t="str">
        <f>LEFT(AP940,(AI940-1))</f>
        <v>GILLETTE BLUE</v>
      </c>
      <c r="AO940" s="4" t="str">
        <f>IFERROR(RIGHT(AP940,LEN(AP940)-FIND("-",AP940)),1)</f>
        <v>1PCS</v>
      </c>
      <c r="AP940" t="s">
        <v>1585</v>
      </c>
      <c r="AQ940" s="1" t="s">
        <v>1586</v>
      </c>
      <c r="AR940">
        <v>8000</v>
      </c>
      <c r="AS940">
        <v>8000</v>
      </c>
      <c r="AT940">
        <v>7688</v>
      </c>
    </row>
    <row r="941" spans="1:46" x14ac:dyDescent="0.25">
      <c r="A941" s="4" t="str">
        <f>IF(IFERROR(SEARCH($A$1,AP941),0)&gt;0,$A$1,"")</f>
        <v>PCS</v>
      </c>
      <c r="B941" s="4" t="str">
        <f>IF(IFERROR(SEARCH($B$1,AP941),0)&gt;0,$B$1,"")</f>
        <v/>
      </c>
      <c r="C941" s="4" t="str">
        <f>IF(IFERROR(SEARCH($C$1,AP941),0)&gt;0,$C$1,"")</f>
        <v/>
      </c>
      <c r="D941" s="4" t="str">
        <f>IF(IFERROR(SEARCH($D$1,AP941),0)&gt;0,$D$1,"")</f>
        <v/>
      </c>
      <c r="E941" s="4" t="str">
        <f>IF(IFERROR(SEARCH($E$1,AP941),0)&gt;0,$E$1,"")</f>
        <v/>
      </c>
      <c r="F941" s="4" t="str">
        <f>IF(IFERROR(SEARCH($F$1,AP941),0)&gt;0,$F$1,"")</f>
        <v>PACK</v>
      </c>
      <c r="G941" s="4" t="str">
        <f>IF(IFERROR(SEARCH($G$1,AP941),0)&gt;0,$G$1,"")</f>
        <v/>
      </c>
      <c r="H941" s="4" t="str">
        <f>IF(IFERROR(SEARCH($H$1,AP941),0)&gt;0,$H$1,"")</f>
        <v/>
      </c>
      <c r="I941" s="4" t="str">
        <f>IF(IFERROR(SEARCH($I$1,AP941),0)&gt;0,$I$1,"")</f>
        <v/>
      </c>
      <c r="J941" s="4" t="str">
        <f>IF(IFERROR(SEARCH($J$1,AP941),0)&gt;0,$J$1,"")</f>
        <v/>
      </c>
      <c r="K941" s="4" t="str">
        <f>IF(IFERROR(SEARCH($K$1,AP941),0)&gt;0,$K$1,"")</f>
        <v/>
      </c>
      <c r="L941" s="4" t="str">
        <f>IF(IFERROR(SEARCH($L$1,AP941),0)&gt;0,$L$1,"")</f>
        <v/>
      </c>
      <c r="M941" s="4" t="str">
        <f>IF(IFERROR(SEARCH($M$1,AP941),0)&gt;0,$M$1,"")</f>
        <v/>
      </c>
      <c r="N941" s="4" t="str">
        <f>IF(IFERROR(SEARCH($N$1,AP941),0)&gt;0,$N$1,"")</f>
        <v/>
      </c>
      <c r="O941" s="4" t="str">
        <f>IF(IFERROR(SEARCH($O$1,AP941),0)&gt;0,$O$1,"")</f>
        <v/>
      </c>
      <c r="P941" s="4" t="str">
        <f>IF(IFERROR(SEARCH($P$1,AP941),0)&gt;0,$P$1,"")</f>
        <v/>
      </c>
      <c r="Q941" s="4" t="str">
        <f>IF(IFERROR(SEARCH($Q$1,AP941),0)&gt;0,$Q$1,"")</f>
        <v/>
      </c>
      <c r="R941" s="4" t="str">
        <f>IF(IFERROR(SEARCH($R$1,AP941),0)&gt;0,$R$1,"")</f>
        <v/>
      </c>
      <c r="S941" s="4" t="str">
        <f>IF(IFERROR(SEARCH($S$1,AP941),0)&gt;0,$S$1,"")</f>
        <v/>
      </c>
      <c r="T941" s="4" t="str">
        <f>IF(IFERROR(SEARCH($T$1,AP941),0)&gt;0,$T$1,"")</f>
        <v/>
      </c>
      <c r="U941" s="4" t="str">
        <f>IF(IFERROR(SEARCH($U$1,AP941),0)&gt;0,$U$1,"")</f>
        <v/>
      </c>
      <c r="V941" s="4" t="str">
        <f>IF(IFERROR(SEARCH($V$1,AP941),0)&gt;0,$V$1,"")</f>
        <v/>
      </c>
      <c r="W941" s="4" t="str">
        <f>IF(IFERROR(SEARCH($W$1,AP941),0)&gt;0,$W$1,"")</f>
        <v/>
      </c>
      <c r="X941" s="4" t="str">
        <f>IF(IFERROR(SEARCH($X$1,AP941),0)&gt;0,$X$1,"")</f>
        <v/>
      </c>
      <c r="Y941" s="4">
        <f>LEN(A941)+LEN(B941)+LEN(C941)+LEN(D941)+LEN(E941)+LEN(F941)+LEN(G941)+LEN(H941)+LEN(I941)+LEN(J941)+LEN(K941)+LEN(L941)+LEN(M941)+LEN(N941)+LEN(O941)+LEN(P941)+LEN(Q941)+LEN(R941)+LEN(S941)+LEN(T941)+LEN(U941)+LEN(V941)+LEN(W941)+LEN(X941)</f>
        <v>7</v>
      </c>
      <c r="Z941" s="4" t="str">
        <f>IF(IFERROR(SEARCH($Z$1,AP941),0)&gt;0,$Z$1,"")</f>
        <v>-</v>
      </c>
      <c r="AA941" s="4" t="str">
        <f>IF(IFERROR(SEARCH($AA$1,AP941),0)&gt;0,$AA$1,"")</f>
        <v>/</v>
      </c>
      <c r="AB941" s="4" t="str">
        <f>IF(IFERROR(SEARCH($AB$1,AP941),0)&gt;0,$AB$1,"")</f>
        <v/>
      </c>
      <c r="AC941" s="4" t="str">
        <f>IF(IFERROR(SEARCH($AC$1,AP941),0)&gt;0,$AC$1,"")</f>
        <v/>
      </c>
      <c r="AD941" s="4" t="str">
        <f>IF(IFERROR(SEARCH($AD$1,AP941),0)&gt;0,$AD$1,"")</f>
        <v/>
      </c>
      <c r="AE941" s="4" t="str">
        <f>IF(IFERROR(SEARCH($AE$1,AP941),0)&gt;0,$AE$1,"")</f>
        <v/>
      </c>
      <c r="AF941" s="4" t="str" cm="1">
        <f t="array" aca="1" ref="AF941" ca="1">LEFT(AO941,MATCH(FALSE,ISNUMBER(MID(AO941,ROW(INDIRECT("1:"&amp;LEN(AO941)+1)), 1) *1),0) -1)</f>
        <v>6</v>
      </c>
      <c r="AG941" s="4">
        <f>LEN(AO941)</f>
        <v>9</v>
      </c>
      <c r="AH941" s="4">
        <f>LEN(AP941)</f>
        <v>23</v>
      </c>
      <c r="AI941" s="4">
        <f>AH941-AG941</f>
        <v>14</v>
      </c>
      <c r="AJ941" s="4" t="str">
        <f>RIGHT(AP941,4)</f>
        <v>PACK</v>
      </c>
      <c r="AK941" s="4" t="str">
        <f>RIGHT(AP941,5)</f>
        <v>/PACK</v>
      </c>
      <c r="AL941" s="4" t="b">
        <f>AN941=AN942</f>
        <v>0</v>
      </c>
      <c r="AM941" s="4" t="b">
        <f>LEFT(AP941,2)=LEFT(AQ941,2)</f>
        <v>0</v>
      </c>
      <c r="AN941" s="5" t="str">
        <f>LEFT(AP941,(AI941-1))</f>
        <v>GILLETTE GOAL</v>
      </c>
      <c r="AO941" s="4" t="str">
        <f>IFERROR(RIGHT(AP941,LEN(AP941)-FIND("-",AP941)),1)</f>
        <v>6PCS/PACK</v>
      </c>
      <c r="AP941" t="s">
        <v>6119</v>
      </c>
      <c r="AQ941" s="1" t="s">
        <v>1588</v>
      </c>
      <c r="AR941">
        <v>12000</v>
      </c>
      <c r="AS941">
        <v>12000</v>
      </c>
      <c r="AT941">
        <v>10000</v>
      </c>
    </row>
    <row r="942" spans="1:46" x14ac:dyDescent="0.25">
      <c r="A942" s="4" t="str">
        <f>IF(IFERROR(SEARCH($A$1,AP942),0)&gt;0,$A$1,"")</f>
        <v>PCS</v>
      </c>
      <c r="B942" s="4" t="str">
        <f>IF(IFERROR(SEARCH($B$1,AP942),0)&gt;0,$B$1,"")</f>
        <v/>
      </c>
      <c r="C942" s="4" t="str">
        <f>IF(IFERROR(SEARCH($C$1,AP942),0)&gt;0,$C$1,"")</f>
        <v/>
      </c>
      <c r="D942" s="4" t="str">
        <f>IF(IFERROR(SEARCH($D$1,AP942),0)&gt;0,$D$1,"")</f>
        <v/>
      </c>
      <c r="E942" s="4" t="str">
        <f>IF(IFERROR(SEARCH($E$1,AP942),0)&gt;0,$E$1,"")</f>
        <v/>
      </c>
      <c r="F942" s="4" t="str">
        <f>IF(IFERROR(SEARCH($F$1,AP942),0)&gt;0,$F$1,"")</f>
        <v/>
      </c>
      <c r="G942" s="4" t="str">
        <f>IF(IFERROR(SEARCH($G$1,AP942),0)&gt;0,$G$1,"")</f>
        <v/>
      </c>
      <c r="H942" s="4" t="str">
        <f>IF(IFERROR(SEARCH($H$1,AP942),0)&gt;0,$H$1,"")</f>
        <v/>
      </c>
      <c r="I942" s="4" t="str">
        <f>IF(IFERROR(SEARCH($I$1,AP942),0)&gt;0,$I$1,"")</f>
        <v/>
      </c>
      <c r="J942" s="4" t="str">
        <f>IF(IFERROR(SEARCH($J$1,AP942),0)&gt;0,$J$1,"")</f>
        <v/>
      </c>
      <c r="K942" s="4" t="str">
        <f>IF(IFERROR(SEARCH($K$1,AP942),0)&gt;0,$K$1,"")</f>
        <v/>
      </c>
      <c r="L942" s="4" t="str">
        <f>IF(IFERROR(SEARCH($L$1,AP942),0)&gt;0,$L$1,"")</f>
        <v/>
      </c>
      <c r="M942" s="4" t="str">
        <f>IF(IFERROR(SEARCH($M$1,AP942),0)&gt;0,$M$1,"")</f>
        <v/>
      </c>
      <c r="N942" s="4" t="str">
        <f>IF(IFERROR(SEARCH($N$1,AP942),0)&gt;0,$N$1,"")</f>
        <v/>
      </c>
      <c r="O942" s="4" t="str">
        <f>IF(IFERROR(SEARCH($O$1,AP942),0)&gt;0,$O$1,"")</f>
        <v/>
      </c>
      <c r="P942" s="4" t="str">
        <f>IF(IFERROR(SEARCH($P$1,AP942),0)&gt;0,$P$1,"")</f>
        <v/>
      </c>
      <c r="Q942" s="4" t="str">
        <f>IF(IFERROR(SEARCH($Q$1,AP942),0)&gt;0,$Q$1,"")</f>
        <v/>
      </c>
      <c r="R942" s="4" t="str">
        <f>IF(IFERROR(SEARCH($R$1,AP942),0)&gt;0,$R$1,"")</f>
        <v/>
      </c>
      <c r="S942" s="4" t="str">
        <f>IF(IFERROR(SEARCH($S$1,AP942),0)&gt;0,$S$1,"")</f>
        <v/>
      </c>
      <c r="T942" s="4" t="str">
        <f>IF(IFERROR(SEARCH($T$1,AP942),0)&gt;0,$T$1,"")</f>
        <v/>
      </c>
      <c r="U942" s="4" t="str">
        <f>IF(IFERROR(SEARCH($U$1,AP942),0)&gt;0,$U$1,"")</f>
        <v/>
      </c>
      <c r="V942" s="4" t="str">
        <f>IF(IFERROR(SEARCH($V$1,AP942),0)&gt;0,$V$1,"")</f>
        <v/>
      </c>
      <c r="W942" s="4" t="str">
        <f>IF(IFERROR(SEARCH($W$1,AP942),0)&gt;0,$W$1,"")</f>
        <v/>
      </c>
      <c r="X942" s="4" t="str">
        <f>IF(IFERROR(SEARCH($X$1,AP942),0)&gt;0,$X$1,"")</f>
        <v/>
      </c>
      <c r="Y942" s="4">
        <f>LEN(A942)+LEN(B942)+LEN(C942)+LEN(D942)+LEN(E942)+LEN(F942)+LEN(G942)+LEN(H942)+LEN(I942)+LEN(J942)+LEN(K942)+LEN(L942)+LEN(M942)+LEN(N942)+LEN(O942)+LEN(P942)+LEN(Q942)+LEN(R942)+LEN(S942)+LEN(T942)+LEN(U942)+LEN(V942)+LEN(W942)+LEN(X942)</f>
        <v>3</v>
      </c>
      <c r="Z942" s="4" t="str">
        <f>IF(IFERROR(SEARCH($Z$1,AP942),0)&gt;0,$Z$1,"")</f>
        <v>-</v>
      </c>
      <c r="AA942" s="4" t="str">
        <f>IF(IFERROR(SEARCH($AA$1,AP942),0)&gt;0,$AA$1,"")</f>
        <v/>
      </c>
      <c r="AB942" s="4" t="str">
        <f>IF(IFERROR(SEARCH($AB$1,AP942),0)&gt;0,$AB$1,"")</f>
        <v/>
      </c>
      <c r="AC942" s="4" t="str">
        <f>IF(IFERROR(SEARCH($AC$1,AP942),0)&gt;0,$AC$1,"")</f>
        <v/>
      </c>
      <c r="AD942" s="4" t="str">
        <f>IF(IFERROR(SEARCH($AD$1,AP942),0)&gt;0,$AD$1,"")</f>
        <v/>
      </c>
      <c r="AE942" s="4" t="str">
        <f>IF(IFERROR(SEARCH($AE$1,AP942),0)&gt;0,$AE$1,"")</f>
        <v/>
      </c>
      <c r="AF942" s="4" t="str" cm="1">
        <f t="array" aca="1" ref="AF942" ca="1">LEFT(AO942,MATCH(FALSE,ISNUMBER(MID(AO942,ROW(INDIRECT("1:"&amp;LEN(AO942)+1)), 1) *1),0) -1)</f>
        <v>1</v>
      </c>
      <c r="AG942" s="4">
        <f>LEN(AO942)</f>
        <v>4</v>
      </c>
      <c r="AH942" s="4">
        <f>LEN(AP942)</f>
        <v>20</v>
      </c>
      <c r="AI942" s="4">
        <f>AH942-AG942</f>
        <v>16</v>
      </c>
      <c r="AJ942" s="4" t="str">
        <f>RIGHT(AP942,4)</f>
        <v>1PCS</v>
      </c>
      <c r="AK942" s="4" t="str">
        <f>RIGHT(AP942,5)</f>
        <v>-1PCS</v>
      </c>
      <c r="AL942" s="4" t="b">
        <f>AN942=AN943</f>
        <v>0</v>
      </c>
      <c r="AM942" s="4" t="b">
        <f>LEFT(AP942,2)=LEFT(AQ942,2)</f>
        <v>0</v>
      </c>
      <c r="AN942" s="5" t="str">
        <f>LEFT(AP942,(AI942-1))</f>
        <v>GILLETTE KUNING</v>
      </c>
      <c r="AO942" s="4" t="str">
        <f>IFERROR(RIGHT(AP942,LEN(AP942)-FIND("-",AP942)),1)</f>
        <v>1PCS</v>
      </c>
      <c r="AP942" t="s">
        <v>1589</v>
      </c>
      <c r="AQ942" s="1" t="s">
        <v>1590</v>
      </c>
      <c r="AR942">
        <v>9000</v>
      </c>
      <c r="AS942">
        <v>9000</v>
      </c>
      <c r="AT942">
        <v>8235</v>
      </c>
    </row>
    <row r="943" spans="1:46" x14ac:dyDescent="0.25">
      <c r="A943" s="4" t="str">
        <f>IF(IFERROR(SEARCH($A$1,AP943),0)&gt;0,$A$1,"")</f>
        <v/>
      </c>
      <c r="B943" s="4" t="str">
        <f>IF(IFERROR(SEARCH($B$1,AP943),0)&gt;0,$B$1,"")</f>
        <v>BKS</v>
      </c>
      <c r="C943" s="4" t="str">
        <f>IF(IFERROR(SEARCH($C$1,AP943),0)&gt;0,$C$1,"")</f>
        <v/>
      </c>
      <c r="D943" s="4" t="str">
        <f>IF(IFERROR(SEARCH($D$1,AP943),0)&gt;0,$D$1,"")</f>
        <v/>
      </c>
      <c r="E943" s="4" t="str">
        <f>IF(IFERROR(SEARCH($E$1,AP943),0)&gt;0,$E$1,"")</f>
        <v/>
      </c>
      <c r="F943" s="4" t="str">
        <f>IF(IFERROR(SEARCH($F$1,AP943),0)&gt;0,$F$1,"")</f>
        <v/>
      </c>
      <c r="G943" s="4" t="str">
        <f>IF(IFERROR(SEARCH($G$1,AP943),0)&gt;0,$G$1,"")</f>
        <v/>
      </c>
      <c r="H943" s="4" t="str">
        <f>IF(IFERROR(SEARCH($H$1,AP943),0)&gt;0,$H$1,"")</f>
        <v/>
      </c>
      <c r="I943" s="4" t="str">
        <f>IF(IFERROR(SEARCH($I$1,AP943),0)&gt;0,$I$1,"")</f>
        <v/>
      </c>
      <c r="J943" s="4" t="str">
        <f>IF(IFERROR(SEARCH($J$1,AP943),0)&gt;0,$J$1,"")</f>
        <v/>
      </c>
      <c r="K943" s="4" t="str">
        <f>IF(IFERROR(SEARCH($K$1,AP943),0)&gt;0,$K$1,"")</f>
        <v/>
      </c>
      <c r="L943" s="4" t="str">
        <f>IF(IFERROR(SEARCH($L$1,AP943),0)&gt;0,$L$1,"")</f>
        <v/>
      </c>
      <c r="M943" s="4" t="str">
        <f>IF(IFERROR(SEARCH($M$1,AP943),0)&gt;0,$M$1,"")</f>
        <v/>
      </c>
      <c r="N943" s="4" t="str">
        <f>IF(IFERROR(SEARCH($N$1,AP943),0)&gt;0,$N$1,"")</f>
        <v/>
      </c>
      <c r="O943" s="4" t="str">
        <f>IF(IFERROR(SEARCH($O$1,AP943),0)&gt;0,$O$1,"")</f>
        <v/>
      </c>
      <c r="P943" s="4" t="str">
        <f>IF(IFERROR(SEARCH($P$1,AP943),0)&gt;0,$P$1,"")</f>
        <v/>
      </c>
      <c r="Q943" s="4" t="str">
        <f>IF(IFERROR(SEARCH($Q$1,AP943),0)&gt;0,$Q$1,"")</f>
        <v/>
      </c>
      <c r="R943" s="4" t="str">
        <f>IF(IFERROR(SEARCH($R$1,AP943),0)&gt;0,$R$1,"")</f>
        <v/>
      </c>
      <c r="S943" s="4" t="str">
        <f>IF(IFERROR(SEARCH($S$1,AP943),0)&gt;0,$S$1,"")</f>
        <v/>
      </c>
      <c r="T943" s="4" t="str">
        <f>IF(IFERROR(SEARCH($T$1,AP943),0)&gt;0,$T$1,"")</f>
        <v/>
      </c>
      <c r="U943" s="4" t="str">
        <f>IF(IFERROR(SEARCH($U$1,AP943),0)&gt;0,$U$1,"")</f>
        <v/>
      </c>
      <c r="V943" s="4" t="str">
        <f>IF(IFERROR(SEARCH($V$1,AP943),0)&gt;0,$V$1,"")</f>
        <v/>
      </c>
      <c r="W943" s="4" t="str">
        <f>IF(IFERROR(SEARCH($W$1,AP943),0)&gt;0,$W$1,"")</f>
        <v/>
      </c>
      <c r="X943" s="4" t="str">
        <f>IF(IFERROR(SEARCH($X$1,AP943),0)&gt;0,$X$1,"")</f>
        <v/>
      </c>
      <c r="Y943" s="4">
        <f>LEN(A943)+LEN(B943)+LEN(C943)+LEN(D943)+LEN(E943)+LEN(F943)+LEN(G943)+LEN(H943)+LEN(I943)+LEN(J943)+LEN(K943)+LEN(L943)+LEN(M943)+LEN(N943)+LEN(O943)+LEN(P943)+LEN(Q943)+LEN(R943)+LEN(S943)+LEN(T943)+LEN(U943)+LEN(V943)+LEN(W943)+LEN(X943)</f>
        <v>3</v>
      </c>
      <c r="Z943" s="4" t="str">
        <f>IF(IFERROR(SEARCH($Z$1,AP943),0)&gt;0,$Z$1,"")</f>
        <v>-</v>
      </c>
      <c r="AA943" s="4" t="str">
        <f>IF(IFERROR(SEARCH($AA$1,AP943),0)&gt;0,$AA$1,"")</f>
        <v/>
      </c>
      <c r="AB943" s="4" t="str">
        <f>IF(IFERROR(SEARCH($AB$1,AP943),0)&gt;0,$AB$1,"")</f>
        <v/>
      </c>
      <c r="AC943" s="4" t="str">
        <f>IF(IFERROR(SEARCH($AC$1,AP943),0)&gt;0,$AC$1,"")</f>
        <v/>
      </c>
      <c r="AD943" s="4" t="str">
        <f>IF(IFERROR(SEARCH($AD$1,AP943),0)&gt;0,$AD$1,"")</f>
        <v/>
      </c>
      <c r="AE943" s="4" t="str">
        <f>IF(IFERROR(SEARCH($AE$1,AP943),0)&gt;0,$AE$1,"")</f>
        <v/>
      </c>
      <c r="AF943" s="4" t="str" cm="1">
        <f t="array" aca="1" ref="AF943" ca="1">LEFT(AO943,MATCH(FALSE,ISNUMBER(MID(AO943,ROW(INDIRECT("1:"&amp;LEN(AO943)+1)), 1) *1),0) -1)</f>
        <v>1</v>
      </c>
      <c r="AG943" s="4">
        <f>LEN(AO943)</f>
        <v>4</v>
      </c>
      <c r="AH943" s="4">
        <f>LEN(AP943)</f>
        <v>11</v>
      </c>
      <c r="AI943" s="4">
        <f>AH943-AG943</f>
        <v>7</v>
      </c>
      <c r="AJ943" s="4" t="str">
        <f>RIGHT(AP943,4)</f>
        <v>1BKS</v>
      </c>
      <c r="AK943" s="4" t="str">
        <f>RIGHT(AP943,5)</f>
        <v>-1BKS</v>
      </c>
      <c r="AL943" s="4" t="b">
        <f>AN943=AN944</f>
        <v>0</v>
      </c>
      <c r="AM943" s="4" t="b">
        <f>LEFT(AP943,2)=LEFT(AQ943,2)</f>
        <v>0</v>
      </c>
      <c r="AN943" s="5" t="str">
        <f>LEFT(AP943,(AI943-1))</f>
        <v>GIPANG</v>
      </c>
      <c r="AO943" s="4" t="str">
        <f>IFERROR(RIGHT(AP943,LEN(AP943)-FIND("-",AP943)),1)</f>
        <v>1BKS</v>
      </c>
      <c r="AP943" t="s">
        <v>5825</v>
      </c>
      <c r="AR943">
        <v>4000</v>
      </c>
      <c r="AS943">
        <v>4000</v>
      </c>
      <c r="AT943">
        <v>3500</v>
      </c>
    </row>
    <row r="944" spans="1:46" x14ac:dyDescent="0.25">
      <c r="A944" s="4" t="str">
        <f>IF(IFERROR(SEARCH($A$1,AP944),0)&gt;0,$A$1,"")</f>
        <v/>
      </c>
      <c r="B944" s="4" t="str">
        <f>IF(IFERROR(SEARCH($B$1,AP944),0)&gt;0,$B$1,"")</f>
        <v/>
      </c>
      <c r="C944" s="4" t="str">
        <f>IF(IFERROR(SEARCH($C$1,AP944),0)&gt;0,$C$1,"")</f>
        <v/>
      </c>
      <c r="D944" s="4" t="str">
        <f>IF(IFERROR(SEARCH($D$1,AP944),0)&gt;0,$D$1,"")</f>
        <v/>
      </c>
      <c r="E944" s="4" t="str">
        <f>IF(IFERROR(SEARCH($E$1,AP944),0)&gt;0,$E$1,"")</f>
        <v/>
      </c>
      <c r="F944" s="4" t="str">
        <f>IF(IFERROR(SEARCH($F$1,AP944),0)&gt;0,$F$1,"")</f>
        <v>PACK</v>
      </c>
      <c r="G944" s="4" t="str">
        <f>IF(IFERROR(SEARCH($G$1,AP944),0)&gt;0,$G$1,"")</f>
        <v/>
      </c>
      <c r="H944" s="4" t="str">
        <f>IF(IFERROR(SEARCH($H$1,AP944),0)&gt;0,$H$1,"")</f>
        <v/>
      </c>
      <c r="I944" s="4" t="str">
        <f>IF(IFERROR(SEARCH($I$1,AP944),0)&gt;0,$I$1,"")</f>
        <v/>
      </c>
      <c r="J944" s="4" t="str">
        <f>IF(IFERROR(SEARCH($J$1,AP944),0)&gt;0,$J$1,"")</f>
        <v/>
      </c>
      <c r="K944" s="4" t="str">
        <f>IF(IFERROR(SEARCH($K$1,AP944),0)&gt;0,$K$1,"")</f>
        <v/>
      </c>
      <c r="L944" s="4" t="str">
        <f>IF(IFERROR(SEARCH($L$1,AP944),0)&gt;0,$L$1,"")</f>
        <v/>
      </c>
      <c r="M944" s="4" t="str">
        <f>IF(IFERROR(SEARCH($M$1,AP944),0)&gt;0,$M$1,"")</f>
        <v/>
      </c>
      <c r="N944" s="4" t="str">
        <f>IF(IFERROR(SEARCH($N$1,AP944),0)&gt;0,$N$1,"")</f>
        <v/>
      </c>
      <c r="O944" s="4" t="str">
        <f>IF(IFERROR(SEARCH($O$1,AP944),0)&gt;0,$O$1,"")</f>
        <v/>
      </c>
      <c r="P944" s="4" t="str">
        <f>IF(IFERROR(SEARCH($P$1,AP944),0)&gt;0,$P$1,"")</f>
        <v/>
      </c>
      <c r="Q944" s="4" t="str">
        <f>IF(IFERROR(SEARCH($Q$1,AP944),0)&gt;0,$Q$1,"")</f>
        <v/>
      </c>
      <c r="R944" s="4" t="str">
        <f>IF(IFERROR(SEARCH($R$1,AP944),0)&gt;0,$R$1,"")</f>
        <v/>
      </c>
      <c r="S944" s="4" t="str">
        <f>IF(IFERROR(SEARCH($S$1,AP944),0)&gt;0,$S$1,"")</f>
        <v/>
      </c>
      <c r="T944" s="4" t="str">
        <f>IF(IFERROR(SEARCH($T$1,AP944),0)&gt;0,$T$1,"")</f>
        <v/>
      </c>
      <c r="U944" s="4" t="str">
        <f>IF(IFERROR(SEARCH($U$1,AP944),0)&gt;0,$U$1,"")</f>
        <v/>
      </c>
      <c r="V944" s="4" t="str">
        <f>IF(IFERROR(SEARCH($V$1,AP944),0)&gt;0,$V$1,"")</f>
        <v/>
      </c>
      <c r="W944" s="4" t="str">
        <f>IF(IFERROR(SEARCH($W$1,AP944),0)&gt;0,$W$1,"")</f>
        <v/>
      </c>
      <c r="X944" s="4" t="str">
        <f>IF(IFERROR(SEARCH($X$1,AP944),0)&gt;0,$X$1,"")</f>
        <v/>
      </c>
      <c r="Y944" s="4">
        <f>LEN(A944)+LEN(B944)+LEN(C944)+LEN(D944)+LEN(E944)+LEN(F944)+LEN(G944)+LEN(H944)+LEN(I944)+LEN(J944)+LEN(K944)+LEN(L944)+LEN(M944)+LEN(N944)+LEN(O944)+LEN(P944)+LEN(Q944)+LEN(R944)+LEN(S944)+LEN(T944)+LEN(U944)+LEN(V944)+LEN(W944)+LEN(X944)</f>
        <v>4</v>
      </c>
      <c r="Z944" s="4" t="str">
        <f>IF(IFERROR(SEARCH($Z$1,AP944),0)&gt;0,$Z$1,"")</f>
        <v>-</v>
      </c>
      <c r="AA944" s="4" t="str">
        <f>IF(IFERROR(SEARCH($AA$1,AP944),0)&gt;0,$AA$1,"")</f>
        <v/>
      </c>
      <c r="AB944" s="4" t="str">
        <f>IF(IFERROR(SEARCH($AB$1,AP944),0)&gt;0,$AB$1,"")</f>
        <v/>
      </c>
      <c r="AC944" s="4" t="str">
        <f>IF(IFERROR(SEARCH($AC$1,AP944),0)&gt;0,$AC$1,"")</f>
        <v/>
      </c>
      <c r="AD944" s="4" t="str">
        <f>IF(IFERROR(SEARCH($AD$1,AP944),0)&gt;0,$AD$1,"")</f>
        <v/>
      </c>
      <c r="AE944" s="4" t="str">
        <f>IF(IFERROR(SEARCH($AE$1,AP944),0)&gt;0,$AE$1,"")</f>
        <v/>
      </c>
      <c r="AF944" s="4" t="str" cm="1">
        <f t="array" aca="1" ref="AF944" ca="1">LEFT(AO944,MATCH(FALSE,ISNUMBER(MID(AO944,ROW(INDIRECT("1:"&amp;LEN(AO944)+1)), 1) *1),0) -1)</f>
        <v>1</v>
      </c>
      <c r="AG944" s="4">
        <f>LEN(AO944)</f>
        <v>5</v>
      </c>
      <c r="AH944" s="4">
        <f>LEN(AP944)</f>
        <v>18</v>
      </c>
      <c r="AI944" s="4">
        <f>AH944-AG944</f>
        <v>13</v>
      </c>
      <c r="AJ944" s="4" t="str">
        <f>RIGHT(AP944,4)</f>
        <v>PACK</v>
      </c>
      <c r="AK944" s="4" t="str">
        <f>RIGHT(AP944,5)</f>
        <v>1PACK</v>
      </c>
      <c r="AL944" s="4" t="b">
        <f>AN944=AN945</f>
        <v>0</v>
      </c>
      <c r="AM944" s="4" t="b">
        <f>LEFT(AP944,2)=LEFT(AQ944,2)</f>
        <v>0</v>
      </c>
      <c r="AN944" s="5" t="str">
        <f>LEFT(AP944,(AI944-1))</f>
        <v>GIPANG BETON</v>
      </c>
      <c r="AO944" s="4" t="str">
        <f>IFERROR(RIGHT(AP944,LEN(AP944)-FIND("-",AP944)),1)</f>
        <v>1PACK</v>
      </c>
      <c r="AP944" t="s">
        <v>5659</v>
      </c>
      <c r="AR944">
        <v>5000</v>
      </c>
      <c r="AS944">
        <v>5000</v>
      </c>
      <c r="AT944">
        <v>4500</v>
      </c>
    </row>
    <row r="945" spans="1:46" x14ac:dyDescent="0.25">
      <c r="A945" s="4" t="str">
        <f>IF(IFERROR(SEARCH($A$1,AP945),0)&gt;0,$A$1,"")</f>
        <v/>
      </c>
      <c r="B945" s="4" t="str">
        <f>IF(IFERROR(SEARCH($B$1,AP945),0)&gt;0,$B$1,"")</f>
        <v/>
      </c>
      <c r="C945" s="4" t="str">
        <f>IF(IFERROR(SEARCH($C$1,AP945),0)&gt;0,$C$1,"")</f>
        <v/>
      </c>
      <c r="D945" s="4" t="str">
        <f>IF(IFERROR(SEARCH($D$1,AP945),0)&gt;0,$D$1,"")</f>
        <v/>
      </c>
      <c r="E945" s="4" t="str">
        <f>IF(IFERROR(SEARCH($E$1,AP945),0)&gt;0,$E$1,"")</f>
        <v/>
      </c>
      <c r="F945" s="4" t="str">
        <f>IF(IFERROR(SEARCH($F$1,AP945),0)&gt;0,$F$1,"")</f>
        <v>PACK</v>
      </c>
      <c r="G945" s="4" t="str">
        <f>IF(IFERROR(SEARCH($G$1,AP945),0)&gt;0,$G$1,"")</f>
        <v/>
      </c>
      <c r="H945" s="4" t="str">
        <f>IF(IFERROR(SEARCH($H$1,AP945),0)&gt;0,$H$1,"")</f>
        <v/>
      </c>
      <c r="I945" s="4" t="str">
        <f>IF(IFERROR(SEARCH($I$1,AP945),0)&gt;0,$I$1,"")</f>
        <v/>
      </c>
      <c r="J945" s="4" t="str">
        <f>IF(IFERROR(SEARCH($J$1,AP945),0)&gt;0,$J$1,"")</f>
        <v/>
      </c>
      <c r="K945" s="4" t="str">
        <f>IF(IFERROR(SEARCH($K$1,AP945),0)&gt;0,$K$1,"")</f>
        <v/>
      </c>
      <c r="L945" s="4" t="str">
        <f>IF(IFERROR(SEARCH($L$1,AP945),0)&gt;0,$L$1,"")</f>
        <v/>
      </c>
      <c r="M945" s="4" t="str">
        <f>IF(IFERROR(SEARCH($M$1,AP945),0)&gt;0,$M$1,"")</f>
        <v/>
      </c>
      <c r="N945" s="4" t="str">
        <f>IF(IFERROR(SEARCH($N$1,AP945),0)&gt;0,$N$1,"")</f>
        <v/>
      </c>
      <c r="O945" s="4" t="str">
        <f>IF(IFERROR(SEARCH($O$1,AP945),0)&gt;0,$O$1,"")</f>
        <v/>
      </c>
      <c r="P945" s="4" t="str">
        <f>IF(IFERROR(SEARCH($P$1,AP945),0)&gt;0,$P$1,"")</f>
        <v/>
      </c>
      <c r="Q945" s="4" t="str">
        <f>IF(IFERROR(SEARCH($Q$1,AP945),0)&gt;0,$Q$1,"")</f>
        <v/>
      </c>
      <c r="R945" s="4" t="str">
        <f>IF(IFERROR(SEARCH($R$1,AP945),0)&gt;0,$R$1,"")</f>
        <v/>
      </c>
      <c r="S945" s="4" t="str">
        <f>IF(IFERROR(SEARCH($S$1,AP945),0)&gt;0,$S$1,"")</f>
        <v/>
      </c>
      <c r="T945" s="4" t="str">
        <f>IF(IFERROR(SEARCH($T$1,AP945),0)&gt;0,$T$1,"")</f>
        <v/>
      </c>
      <c r="U945" s="4" t="str">
        <f>IF(IFERROR(SEARCH($U$1,AP945),0)&gt;0,$U$1,"")</f>
        <v/>
      </c>
      <c r="V945" s="4" t="str">
        <f>IF(IFERROR(SEARCH($V$1,AP945),0)&gt;0,$V$1,"")</f>
        <v/>
      </c>
      <c r="W945" s="4" t="str">
        <f>IF(IFERROR(SEARCH($W$1,AP945),0)&gt;0,$W$1,"")</f>
        <v/>
      </c>
      <c r="X945" s="4" t="str">
        <f>IF(IFERROR(SEARCH($X$1,AP945),0)&gt;0,$X$1,"")</f>
        <v/>
      </c>
      <c r="Y945" s="4">
        <f>LEN(A945)+LEN(B945)+LEN(C945)+LEN(D945)+LEN(E945)+LEN(F945)+LEN(G945)+LEN(H945)+LEN(I945)+LEN(J945)+LEN(K945)+LEN(L945)+LEN(M945)+LEN(N945)+LEN(O945)+LEN(P945)+LEN(Q945)+LEN(R945)+LEN(S945)+LEN(T945)+LEN(U945)+LEN(V945)+LEN(W945)+LEN(X945)</f>
        <v>4</v>
      </c>
      <c r="Z945" s="4" t="str">
        <f>IF(IFERROR(SEARCH($Z$1,AP945),0)&gt;0,$Z$1,"")</f>
        <v>-</v>
      </c>
      <c r="AA945" s="4" t="str">
        <f>IF(IFERROR(SEARCH($AA$1,AP945),0)&gt;0,$AA$1,"")</f>
        <v/>
      </c>
      <c r="AB945" s="4" t="str">
        <f>IF(IFERROR(SEARCH($AB$1,AP945),0)&gt;0,$AB$1,"")</f>
        <v/>
      </c>
      <c r="AC945" s="4" t="str">
        <f>IF(IFERROR(SEARCH($AC$1,AP945),0)&gt;0,$AC$1,"")</f>
        <v/>
      </c>
      <c r="AD945" s="4" t="str">
        <f>IF(IFERROR(SEARCH($AD$1,AP945),0)&gt;0,$AD$1,"")</f>
        <v/>
      </c>
      <c r="AE945" s="4" t="str">
        <f>IF(IFERROR(SEARCH($AE$1,AP945),0)&gt;0,$AE$1,"")</f>
        <v/>
      </c>
      <c r="AF945" s="4" t="str" cm="1">
        <f t="array" aca="1" ref="AF945" ca="1">LEFT(AO945,MATCH(FALSE,ISNUMBER(MID(AO945,ROW(INDIRECT("1:"&amp;LEN(AO945)+1)), 1) *1),0) -1)</f>
        <v>1</v>
      </c>
      <c r="AG945" s="4">
        <f>LEN(AO945)</f>
        <v>5</v>
      </c>
      <c r="AH945" s="4">
        <f>LEN(AP945)</f>
        <v>19</v>
      </c>
      <c r="AI945" s="4">
        <f>AH945-AG945</f>
        <v>14</v>
      </c>
      <c r="AJ945" s="4" t="str">
        <f>RIGHT(AP945,4)</f>
        <v>PACK</v>
      </c>
      <c r="AK945" s="4" t="str">
        <f>RIGHT(AP945,5)</f>
        <v>1PACK</v>
      </c>
      <c r="AL945" s="4" t="b">
        <f>AN945=AN946</f>
        <v>1</v>
      </c>
      <c r="AM945" s="4" t="b">
        <f>LEFT(AP945,2)=LEFT(AQ945,2)</f>
        <v>0</v>
      </c>
      <c r="AN945" s="5" t="str">
        <f>LEFT(AP945,(AI945-1))</f>
        <v>GIPANG BIPANG</v>
      </c>
      <c r="AO945" s="4" t="str">
        <f>IFERROR(RIGHT(AP945,LEN(AP945)-FIND("-",AP945)),1)</f>
        <v>1PACK</v>
      </c>
      <c r="AP945" t="s">
        <v>5616</v>
      </c>
      <c r="AR945">
        <v>4000</v>
      </c>
      <c r="AS945">
        <v>4000</v>
      </c>
      <c r="AT945">
        <v>3500</v>
      </c>
    </row>
    <row r="946" spans="1:46" x14ac:dyDescent="0.25">
      <c r="A946" s="4" t="str">
        <f>IF(IFERROR(SEARCH($A$1,AP946),0)&gt;0,$A$1,"")</f>
        <v/>
      </c>
      <c r="B946" s="4" t="str">
        <f>IF(IFERROR(SEARCH($B$1,AP946),0)&gt;0,$B$1,"")</f>
        <v>BKS</v>
      </c>
      <c r="C946" s="4" t="str">
        <f>IF(IFERROR(SEARCH($C$1,AP946),0)&gt;0,$C$1,"")</f>
        <v/>
      </c>
      <c r="D946" s="4" t="str">
        <f>IF(IFERROR(SEARCH($D$1,AP946),0)&gt;0,$D$1,"")</f>
        <v/>
      </c>
      <c r="E946" s="4" t="str">
        <f>IF(IFERROR(SEARCH($E$1,AP946),0)&gt;0,$E$1,"")</f>
        <v/>
      </c>
      <c r="F946" s="4" t="str">
        <f>IF(IFERROR(SEARCH($F$1,AP946),0)&gt;0,$F$1,"")</f>
        <v/>
      </c>
      <c r="G946" s="4" t="str">
        <f>IF(IFERROR(SEARCH($G$1,AP946),0)&gt;0,$G$1,"")</f>
        <v/>
      </c>
      <c r="H946" s="4" t="str">
        <f>IF(IFERROR(SEARCH($H$1,AP946),0)&gt;0,$H$1,"")</f>
        <v/>
      </c>
      <c r="I946" s="4" t="str">
        <f>IF(IFERROR(SEARCH($I$1,AP946),0)&gt;0,$I$1,"")</f>
        <v/>
      </c>
      <c r="J946" s="4" t="str">
        <f>IF(IFERROR(SEARCH($J$1,AP946),0)&gt;0,$J$1,"")</f>
        <v/>
      </c>
      <c r="K946" s="4" t="str">
        <f>IF(IFERROR(SEARCH($K$1,AP946),0)&gt;0,$K$1,"")</f>
        <v/>
      </c>
      <c r="L946" s="4" t="str">
        <f>IF(IFERROR(SEARCH($L$1,AP946),0)&gt;0,$L$1,"")</f>
        <v/>
      </c>
      <c r="M946" s="4" t="str">
        <f>IF(IFERROR(SEARCH($M$1,AP946),0)&gt;0,$M$1,"")</f>
        <v/>
      </c>
      <c r="N946" s="4" t="str">
        <f>IF(IFERROR(SEARCH($N$1,AP946),0)&gt;0,$N$1,"")</f>
        <v/>
      </c>
      <c r="O946" s="4" t="str">
        <f>IF(IFERROR(SEARCH($O$1,AP946),0)&gt;0,$O$1,"")</f>
        <v/>
      </c>
      <c r="P946" s="4" t="str">
        <f>IF(IFERROR(SEARCH($P$1,AP946),0)&gt;0,$P$1,"")</f>
        <v/>
      </c>
      <c r="Q946" s="4" t="str">
        <f>IF(IFERROR(SEARCH($Q$1,AP946),0)&gt;0,$Q$1,"")</f>
        <v/>
      </c>
      <c r="R946" s="4" t="str">
        <f>IF(IFERROR(SEARCH($R$1,AP946),0)&gt;0,$R$1,"")</f>
        <v/>
      </c>
      <c r="S946" s="4" t="str">
        <f>IF(IFERROR(SEARCH($S$1,AP946),0)&gt;0,$S$1,"")</f>
        <v/>
      </c>
      <c r="T946" s="4" t="str">
        <f>IF(IFERROR(SEARCH($T$1,AP946),0)&gt;0,$T$1,"")</f>
        <v/>
      </c>
      <c r="U946" s="4" t="str">
        <f>IF(IFERROR(SEARCH($U$1,AP946),0)&gt;0,$U$1,"")</f>
        <v/>
      </c>
      <c r="V946" s="4" t="str">
        <f>IF(IFERROR(SEARCH($V$1,AP946),0)&gt;0,$V$1,"")</f>
        <v/>
      </c>
      <c r="W946" s="4" t="str">
        <f>IF(IFERROR(SEARCH($W$1,AP946),0)&gt;0,$W$1,"")</f>
        <v>BALL</v>
      </c>
      <c r="X946" s="4" t="str">
        <f>IF(IFERROR(SEARCH($X$1,AP946),0)&gt;0,$X$1,"")</f>
        <v/>
      </c>
      <c r="Y946" s="4">
        <f>LEN(A946)+LEN(B946)+LEN(C946)+LEN(D946)+LEN(E946)+LEN(F946)+LEN(G946)+LEN(H946)+LEN(I946)+LEN(J946)+LEN(K946)+LEN(L946)+LEN(M946)+LEN(N946)+LEN(O946)+LEN(P946)+LEN(Q946)+LEN(R946)+LEN(S946)+LEN(T946)+LEN(U946)+LEN(V946)+LEN(W946)+LEN(X946)</f>
        <v>7</v>
      </c>
      <c r="Z946" s="4" t="str">
        <f>IF(IFERROR(SEARCH($Z$1,AP946),0)&gt;0,$Z$1,"")</f>
        <v>-</v>
      </c>
      <c r="AA946" s="4" t="str">
        <f>IF(IFERROR(SEARCH($AA$1,AP946),0)&gt;0,$AA$1,"")</f>
        <v>/</v>
      </c>
      <c r="AB946" s="4" t="str">
        <f>IF(IFERROR(SEARCH($AB$1,AP946),0)&gt;0,$AB$1,"")</f>
        <v/>
      </c>
      <c r="AC946" s="4" t="str">
        <f>IF(IFERROR(SEARCH($AC$1,AP946),0)&gt;0,$AC$1,"")</f>
        <v/>
      </c>
      <c r="AD946" s="4" t="str">
        <f>IF(IFERROR(SEARCH($AD$1,AP946),0)&gt;0,$AD$1,"")</f>
        <v/>
      </c>
      <c r="AE946" s="4" t="str">
        <f>IF(IFERROR(SEARCH($AE$1,AP946),0)&gt;0,$AE$1,"")</f>
        <v/>
      </c>
      <c r="AF946" s="4" t="str" cm="1">
        <f t="array" aca="1" ref="AF946" ca="1">LEFT(AO946,MATCH(FALSE,ISNUMBER(MID(AO946,ROW(INDIRECT("1:"&amp;LEN(AO946)+1)), 1) *1),0) -1)</f>
        <v>5</v>
      </c>
      <c r="AG946" s="4">
        <f>LEN(AO946)</f>
        <v>9</v>
      </c>
      <c r="AH946" s="4">
        <f>LEN(AP946)</f>
        <v>23</v>
      </c>
      <c r="AI946" s="4">
        <f>AH946-AG946</f>
        <v>14</v>
      </c>
      <c r="AJ946" s="4" t="str">
        <f>RIGHT(AP946,4)</f>
        <v>BALL</v>
      </c>
      <c r="AK946" s="4" t="str">
        <f>RIGHT(AP946,5)</f>
        <v>/BALL</v>
      </c>
      <c r="AL946" s="4" t="b">
        <f>AN946=AN947</f>
        <v>0</v>
      </c>
      <c r="AM946" s="4" t="b">
        <f>LEFT(AP946,2)=LEFT(AQ946,2)</f>
        <v>0</v>
      </c>
      <c r="AN946" s="5" t="str">
        <f>LEFT(AP946,(AI946-1))</f>
        <v>GIPANG BIPANG</v>
      </c>
      <c r="AO946" s="4" t="str">
        <f>IFERROR(RIGHT(AP946,LEN(AP946)-FIND("-",AP946)),1)</f>
        <v>5BKS/BALL</v>
      </c>
      <c r="AP946" t="s">
        <v>5587</v>
      </c>
      <c r="AR946">
        <v>20000</v>
      </c>
      <c r="AS946">
        <v>20000</v>
      </c>
      <c r="AT946">
        <v>17500</v>
      </c>
    </row>
    <row r="947" spans="1:46" x14ac:dyDescent="0.25">
      <c r="A947" s="4" t="str">
        <f>IF(IFERROR(SEARCH($A$1,AP947),0)&gt;0,$A$1,"")</f>
        <v/>
      </c>
      <c r="B947" s="4" t="str">
        <f>IF(IFERROR(SEARCH($B$1,AP947),0)&gt;0,$B$1,"")</f>
        <v/>
      </c>
      <c r="C947" s="4" t="str">
        <f>IF(IFERROR(SEARCH($C$1,AP947),0)&gt;0,$C$1,"")</f>
        <v/>
      </c>
      <c r="D947" s="4" t="str">
        <f>IF(IFERROR(SEARCH($D$1,AP947),0)&gt;0,$D$1,"")</f>
        <v/>
      </c>
      <c r="E947" s="4" t="str">
        <f>IF(IFERROR(SEARCH($E$1,AP947),0)&gt;0,$E$1,"")</f>
        <v/>
      </c>
      <c r="F947" s="4" t="str">
        <f>IF(IFERROR(SEARCH($F$1,AP947),0)&gt;0,$F$1,"")</f>
        <v/>
      </c>
      <c r="G947" s="4" t="str">
        <f>IF(IFERROR(SEARCH($G$1,AP947),0)&gt;0,$G$1,"")</f>
        <v>KTK</v>
      </c>
      <c r="H947" s="4" t="str">
        <f>IF(IFERROR(SEARCH($H$1,AP947),0)&gt;0,$H$1,"")</f>
        <v/>
      </c>
      <c r="I947" s="4" t="str">
        <f>IF(IFERROR(SEARCH($I$1,AP947),0)&gt;0,$I$1,"")</f>
        <v/>
      </c>
      <c r="J947" s="4" t="str">
        <f>IF(IFERROR(SEARCH($J$1,AP947),0)&gt;0,$J$1,"")</f>
        <v/>
      </c>
      <c r="K947" s="4" t="str">
        <f>IF(IFERROR(SEARCH($K$1,AP947),0)&gt;0,$K$1,"")</f>
        <v/>
      </c>
      <c r="L947" s="4" t="str">
        <f>IF(IFERROR(SEARCH($L$1,AP947),0)&gt;0,$L$1,"")</f>
        <v/>
      </c>
      <c r="M947" s="4" t="str">
        <f>IF(IFERROR(SEARCH($M$1,AP947),0)&gt;0,$M$1,"")</f>
        <v/>
      </c>
      <c r="N947" s="4" t="str">
        <f>IF(IFERROR(SEARCH($N$1,AP947),0)&gt;0,$N$1,"")</f>
        <v/>
      </c>
      <c r="O947" s="4" t="str">
        <f>IF(IFERROR(SEARCH($O$1,AP947),0)&gt;0,$O$1,"")</f>
        <v/>
      </c>
      <c r="P947" s="4" t="str">
        <f>IF(IFERROR(SEARCH($P$1,AP947),0)&gt;0,$P$1,"")</f>
        <v/>
      </c>
      <c r="Q947" s="4" t="str">
        <f>IF(IFERROR(SEARCH($Q$1,AP947),0)&gt;0,$Q$1,"")</f>
        <v/>
      </c>
      <c r="R947" s="4" t="str">
        <f>IF(IFERROR(SEARCH($R$1,AP947),0)&gt;0,$R$1,"")</f>
        <v/>
      </c>
      <c r="S947" s="4" t="str">
        <f>IF(IFERROR(SEARCH($S$1,AP947),0)&gt;0,$S$1,"")</f>
        <v/>
      </c>
      <c r="T947" s="4" t="str">
        <f>IF(IFERROR(SEARCH($T$1,AP947),0)&gt;0,$T$1,"")</f>
        <v/>
      </c>
      <c r="U947" s="4" t="str">
        <f>IF(IFERROR(SEARCH($U$1,AP947),0)&gt;0,$U$1,"")</f>
        <v/>
      </c>
      <c r="V947" s="4" t="str">
        <f>IF(IFERROR(SEARCH($V$1,AP947),0)&gt;0,$V$1,"")</f>
        <v/>
      </c>
      <c r="W947" s="4" t="str">
        <f>IF(IFERROR(SEARCH($W$1,AP947),0)&gt;0,$W$1,"")</f>
        <v/>
      </c>
      <c r="X947" s="4" t="str">
        <f>IF(IFERROR(SEARCH($X$1,AP947),0)&gt;0,$X$1,"")</f>
        <v/>
      </c>
      <c r="Y947" s="4">
        <f>LEN(A947)+LEN(B947)+LEN(C947)+LEN(D947)+LEN(E947)+LEN(F947)+LEN(G947)+LEN(H947)+LEN(I947)+LEN(J947)+LEN(K947)+LEN(L947)+LEN(M947)+LEN(N947)+LEN(O947)+LEN(P947)+LEN(Q947)+LEN(R947)+LEN(S947)+LEN(T947)+LEN(U947)+LEN(V947)+LEN(W947)+LEN(X947)</f>
        <v>3</v>
      </c>
      <c r="Z947" s="4" t="str">
        <f>IF(IFERROR(SEARCH($Z$1,AP947),0)&gt;0,$Z$1,"")</f>
        <v>-</v>
      </c>
      <c r="AA947" s="4" t="str">
        <f>IF(IFERROR(SEARCH($AA$1,AP947),0)&gt;0,$AA$1,"")</f>
        <v/>
      </c>
      <c r="AB947" s="4" t="str">
        <f>IF(IFERROR(SEARCH($AB$1,AP947),0)&gt;0,$AB$1,"")</f>
        <v/>
      </c>
      <c r="AC947" s="4" t="str">
        <f>IF(IFERROR(SEARCH($AC$1,AP947),0)&gt;0,$AC$1,"")</f>
        <v/>
      </c>
      <c r="AD947" s="4" t="str">
        <f>IF(IFERROR(SEARCH($AD$1,AP947),0)&gt;0,$AD$1,"")</f>
        <v/>
      </c>
      <c r="AE947" s="4" t="str">
        <f>IF(IFERROR(SEARCH($AE$1,AP947),0)&gt;0,$AE$1,"")</f>
        <v/>
      </c>
      <c r="AF947" s="4" t="str" cm="1">
        <f t="array" aca="1" ref="AF947" ca="1">LEFT(AO947,MATCH(FALSE,ISNUMBER(MID(AO947,ROW(INDIRECT("1:"&amp;LEN(AO947)+1)), 1) *1),0) -1)</f>
        <v>1</v>
      </c>
      <c r="AG947" s="4">
        <f>LEN(AO947)</f>
        <v>4</v>
      </c>
      <c r="AH947" s="4">
        <f>LEN(AP947)</f>
        <v>20</v>
      </c>
      <c r="AI947" s="4">
        <f>AH947-AG947</f>
        <v>16</v>
      </c>
      <c r="AJ947" s="4" t="str">
        <f>RIGHT(AP947,4)</f>
        <v>1KTK</v>
      </c>
      <c r="AK947" s="4" t="str">
        <f>RIGHT(AP947,5)</f>
        <v>-1KTK</v>
      </c>
      <c r="AL947" s="4" t="b">
        <f>AN947=AN948</f>
        <v>1</v>
      </c>
      <c r="AM947" s="4" t="b">
        <f>LEFT(AP947,2)=LEFT(AQ947,2)</f>
        <v>0</v>
      </c>
      <c r="AN947" s="5" t="str">
        <f>LEFT(AP947,(AI947-1))</f>
        <v>GO CHOCO CREPES</v>
      </c>
      <c r="AO947" s="4" t="str">
        <f>IFERROR(RIGHT(AP947,LEN(AP947)-FIND("-",AP947)),1)</f>
        <v>1KTK</v>
      </c>
      <c r="AP947" t="s">
        <v>1595</v>
      </c>
      <c r="AQ947" s="1" t="s">
        <v>1596</v>
      </c>
      <c r="AR947">
        <v>10500</v>
      </c>
      <c r="AS947">
        <v>10500</v>
      </c>
      <c r="AT947">
        <v>9669</v>
      </c>
    </row>
    <row r="948" spans="1:46" x14ac:dyDescent="0.25">
      <c r="A948" s="4" t="str">
        <f>IF(IFERROR(SEARCH($A$1,AP948),0)&gt;0,$A$1,"")</f>
        <v/>
      </c>
      <c r="B948" s="4" t="str">
        <f>IF(IFERROR(SEARCH($B$1,AP948),0)&gt;0,$B$1,"")</f>
        <v/>
      </c>
      <c r="C948" s="4" t="str">
        <f>IF(IFERROR(SEARCH($C$1,AP948),0)&gt;0,$C$1,"")</f>
        <v/>
      </c>
      <c r="D948" s="4" t="str">
        <f>IF(IFERROR(SEARCH($D$1,AP948),0)&gt;0,$D$1,"")</f>
        <v/>
      </c>
      <c r="E948" s="4" t="str">
        <f>IF(IFERROR(SEARCH($E$1,AP948),0)&gt;0,$E$1,"")</f>
        <v/>
      </c>
      <c r="F948" s="4" t="str">
        <f>IF(IFERROR(SEARCH($F$1,AP948),0)&gt;0,$F$1,"")</f>
        <v/>
      </c>
      <c r="G948" s="4" t="str">
        <f>IF(IFERROR(SEARCH($G$1,AP948),0)&gt;0,$G$1,"")</f>
        <v>KTK</v>
      </c>
      <c r="H948" s="4" t="str">
        <f>IF(IFERROR(SEARCH($H$1,AP948),0)&gt;0,$H$1,"")</f>
        <v/>
      </c>
      <c r="I948" s="4" t="str">
        <f>IF(IFERROR(SEARCH($I$1,AP948),0)&gt;0,$I$1,"")</f>
        <v/>
      </c>
      <c r="J948" s="4" t="str">
        <f>IF(IFERROR(SEARCH($J$1,AP948),0)&gt;0,$J$1,"")</f>
        <v/>
      </c>
      <c r="K948" s="4" t="str">
        <f>IF(IFERROR(SEARCH($K$1,AP948),0)&gt;0,$K$1,"")</f>
        <v/>
      </c>
      <c r="L948" s="4" t="str">
        <f>IF(IFERROR(SEARCH($L$1,AP948),0)&gt;0,$L$1,"")</f>
        <v/>
      </c>
      <c r="M948" s="4" t="str">
        <f>IF(IFERROR(SEARCH($M$1,AP948),0)&gt;0,$M$1,"")</f>
        <v/>
      </c>
      <c r="N948" s="4" t="str">
        <f>IF(IFERROR(SEARCH($N$1,AP948),0)&gt;0,$N$1,"")</f>
        <v/>
      </c>
      <c r="O948" s="4" t="str">
        <f>IF(IFERROR(SEARCH($O$1,AP948),0)&gt;0,$O$1,"")</f>
        <v/>
      </c>
      <c r="P948" s="4" t="str">
        <f>IF(IFERROR(SEARCH($P$1,AP948),0)&gt;0,$P$1,"")</f>
        <v>DUS</v>
      </c>
      <c r="Q948" s="4" t="str">
        <f>IF(IFERROR(SEARCH($Q$1,AP948),0)&gt;0,$Q$1,"")</f>
        <v/>
      </c>
      <c r="R948" s="4" t="str">
        <f>IF(IFERROR(SEARCH($R$1,AP948),0)&gt;0,$R$1,"")</f>
        <v/>
      </c>
      <c r="S948" s="4" t="str">
        <f>IF(IFERROR(SEARCH($S$1,AP948),0)&gt;0,$S$1,"")</f>
        <v/>
      </c>
      <c r="T948" s="4" t="str">
        <f>IF(IFERROR(SEARCH($T$1,AP948),0)&gt;0,$T$1,"")</f>
        <v/>
      </c>
      <c r="U948" s="4" t="str">
        <f>IF(IFERROR(SEARCH($U$1,AP948),0)&gt;0,$U$1,"")</f>
        <v/>
      </c>
      <c r="V948" s="4" t="str">
        <f>IF(IFERROR(SEARCH($V$1,AP948),0)&gt;0,$V$1,"")</f>
        <v/>
      </c>
      <c r="W948" s="4" t="str">
        <f>IF(IFERROR(SEARCH($W$1,AP948),0)&gt;0,$W$1,"")</f>
        <v/>
      </c>
      <c r="X948" s="4" t="str">
        <f>IF(IFERROR(SEARCH($X$1,AP948),0)&gt;0,$X$1,"")</f>
        <v/>
      </c>
      <c r="Y948" s="4">
        <f>LEN(A948)+LEN(B948)+LEN(C948)+LEN(D948)+LEN(E948)+LEN(F948)+LEN(G948)+LEN(H948)+LEN(I948)+LEN(J948)+LEN(K948)+LEN(L948)+LEN(M948)+LEN(N948)+LEN(O948)+LEN(P948)+LEN(Q948)+LEN(R948)+LEN(S948)+LEN(T948)+LEN(U948)+LEN(V948)+LEN(W948)+LEN(X948)</f>
        <v>6</v>
      </c>
      <c r="Z948" s="4" t="str">
        <f>IF(IFERROR(SEARCH($Z$1,AP948),0)&gt;0,$Z$1,"")</f>
        <v>-</v>
      </c>
      <c r="AA948" s="4" t="str">
        <f>IF(IFERROR(SEARCH($AA$1,AP948),0)&gt;0,$AA$1,"")</f>
        <v>/</v>
      </c>
      <c r="AB948" s="4" t="str">
        <f>IF(IFERROR(SEARCH($AB$1,AP948),0)&gt;0,$AB$1,"")</f>
        <v/>
      </c>
      <c r="AC948" s="4" t="str">
        <f>IF(IFERROR(SEARCH($AC$1,AP948),0)&gt;0,$AC$1,"")</f>
        <v/>
      </c>
      <c r="AD948" s="4" t="str">
        <f>IF(IFERROR(SEARCH($AD$1,AP948),0)&gt;0,$AD$1,"")</f>
        <v/>
      </c>
      <c r="AE948" s="4" t="str">
        <f>IF(IFERROR(SEARCH($AE$1,AP948),0)&gt;0,$AE$1,"")</f>
        <v/>
      </c>
      <c r="AF948" s="4" t="str" cm="1">
        <f t="array" aca="1" ref="AF948" ca="1">LEFT(AO948,MATCH(FALSE,ISNUMBER(MID(AO948,ROW(INDIRECT("1:"&amp;LEN(AO948)+1)), 1) *1),0) -1)</f>
        <v>8</v>
      </c>
      <c r="AG948" s="4">
        <f>LEN(AO948)</f>
        <v>8</v>
      </c>
      <c r="AH948" s="4">
        <f>LEN(AP948)</f>
        <v>24</v>
      </c>
      <c r="AI948" s="4">
        <f>AH948-AG948</f>
        <v>16</v>
      </c>
      <c r="AJ948" s="4" t="str">
        <f>RIGHT(AP948,4)</f>
        <v>/DUS</v>
      </c>
      <c r="AK948" s="4" t="str">
        <f>RIGHT(AP948,5)</f>
        <v>K/DUS</v>
      </c>
      <c r="AL948" s="4" t="b">
        <f>AN948=AN949</f>
        <v>0</v>
      </c>
      <c r="AM948" s="4" t="b">
        <f>LEFT(AP948,2)=LEFT(AQ948,2)</f>
        <v>0</v>
      </c>
      <c r="AN948" s="5" t="str">
        <f>LEFT(AP948,(AI948-1))</f>
        <v>GO CHOCO CREPES</v>
      </c>
      <c r="AO948" s="4" t="str">
        <f>IFERROR(RIGHT(AP948,LEN(AP948)-FIND("-",AP948)),1)</f>
        <v>8KTK/DUS</v>
      </c>
      <c r="AP948" t="s">
        <v>1597</v>
      </c>
      <c r="AR948">
        <v>79000</v>
      </c>
      <c r="AS948">
        <v>79000</v>
      </c>
      <c r="AT948">
        <v>77344</v>
      </c>
    </row>
    <row r="949" spans="1:46" x14ac:dyDescent="0.25">
      <c r="A949" s="4" t="str">
        <f>IF(IFERROR(SEARCH($A$1,AP949),0)&gt;0,$A$1,"")</f>
        <v>PCS</v>
      </c>
      <c r="B949" s="4" t="str">
        <f>IF(IFERROR(SEARCH($B$1,AP949),0)&gt;0,$B$1,"")</f>
        <v/>
      </c>
      <c r="C949" s="4" t="str">
        <f>IF(IFERROR(SEARCH($C$1,AP949),0)&gt;0,$C$1,"")</f>
        <v/>
      </c>
      <c r="D949" s="4" t="str">
        <f>IF(IFERROR(SEARCH($D$1,AP949),0)&gt;0,$D$1,"")</f>
        <v/>
      </c>
      <c r="E949" s="4" t="str">
        <f>IF(IFERROR(SEARCH($E$1,AP949),0)&gt;0,$E$1,"")</f>
        <v>RTG</v>
      </c>
      <c r="F949" s="4" t="str">
        <f>IF(IFERROR(SEARCH($F$1,AP949),0)&gt;0,$F$1,"")</f>
        <v/>
      </c>
      <c r="G949" s="4" t="str">
        <f>IF(IFERROR(SEARCH($G$1,AP949),0)&gt;0,$G$1,"")</f>
        <v/>
      </c>
      <c r="H949" s="4" t="str">
        <f>IF(IFERROR(SEARCH($H$1,AP949),0)&gt;0,$H$1,"")</f>
        <v/>
      </c>
      <c r="I949" s="4" t="str">
        <f>IF(IFERROR(SEARCH($I$1,AP949),0)&gt;0,$I$1,"")</f>
        <v/>
      </c>
      <c r="J949" s="4" t="str">
        <f>IF(IFERROR(SEARCH($J$1,AP949),0)&gt;0,$J$1,"")</f>
        <v/>
      </c>
      <c r="K949" s="4" t="str">
        <f>IF(IFERROR(SEARCH($K$1,AP949),0)&gt;0,$K$1,"")</f>
        <v/>
      </c>
      <c r="L949" s="4" t="str">
        <f>IF(IFERROR(SEARCH($L$1,AP949),0)&gt;0,$L$1,"")</f>
        <v/>
      </c>
      <c r="M949" s="4" t="str">
        <f>IF(IFERROR(SEARCH($M$1,AP949),0)&gt;0,$M$1,"")</f>
        <v/>
      </c>
      <c r="N949" s="4" t="str">
        <f>IF(IFERROR(SEARCH($N$1,AP949),0)&gt;0,$N$1,"")</f>
        <v/>
      </c>
      <c r="O949" s="4" t="str">
        <f>IF(IFERROR(SEARCH($O$1,AP949),0)&gt;0,$O$1,"")</f>
        <v/>
      </c>
      <c r="P949" s="4" t="str">
        <f>IF(IFERROR(SEARCH($P$1,AP949),0)&gt;0,$P$1,"")</f>
        <v/>
      </c>
      <c r="Q949" s="4" t="str">
        <f>IF(IFERROR(SEARCH($Q$1,AP949),0)&gt;0,$Q$1,"")</f>
        <v/>
      </c>
      <c r="R949" s="4" t="str">
        <f>IF(IFERROR(SEARCH($R$1,AP949),0)&gt;0,$R$1,"")</f>
        <v/>
      </c>
      <c r="S949" s="4" t="str">
        <f>IF(IFERROR(SEARCH($S$1,AP949),0)&gt;0,$S$1,"")</f>
        <v/>
      </c>
      <c r="T949" s="4" t="str">
        <f>IF(IFERROR(SEARCH($T$1,AP949),0)&gt;0,$T$1,"")</f>
        <v/>
      </c>
      <c r="U949" s="4" t="str">
        <f>IF(IFERROR(SEARCH($U$1,AP949),0)&gt;0,$U$1,"")</f>
        <v/>
      </c>
      <c r="V949" s="4" t="str">
        <f>IF(IFERROR(SEARCH($V$1,AP949),0)&gt;0,$V$1,"")</f>
        <v/>
      </c>
      <c r="W949" s="4" t="str">
        <f>IF(IFERROR(SEARCH($W$1,AP949),0)&gt;0,$W$1,"")</f>
        <v/>
      </c>
      <c r="X949" s="4" t="str">
        <f>IF(IFERROR(SEARCH($X$1,AP949),0)&gt;0,$X$1,"")</f>
        <v/>
      </c>
      <c r="Y949" s="4">
        <f>LEN(A949)+LEN(B949)+LEN(C949)+LEN(D949)+LEN(E949)+LEN(F949)+LEN(G949)+LEN(H949)+LEN(I949)+LEN(J949)+LEN(K949)+LEN(L949)+LEN(M949)+LEN(N949)+LEN(O949)+LEN(P949)+LEN(Q949)+LEN(R949)+LEN(S949)+LEN(T949)+LEN(U949)+LEN(V949)+LEN(W949)+LEN(X949)</f>
        <v>6</v>
      </c>
      <c r="Z949" s="4" t="str">
        <f>IF(IFERROR(SEARCH($Z$1,AP949),0)&gt;0,$Z$1,"")</f>
        <v>-</v>
      </c>
      <c r="AA949" s="4" t="str">
        <f>IF(IFERROR(SEARCH($AA$1,AP949),0)&gt;0,$AA$1,"")</f>
        <v>/</v>
      </c>
      <c r="AB949" s="4" t="str">
        <f>IF(IFERROR(SEARCH($AB$1,AP949),0)&gt;0,$AB$1,"")</f>
        <v/>
      </c>
      <c r="AC949" s="4" t="str">
        <f>IF(IFERROR(SEARCH($AC$1,AP949),0)&gt;0,$AC$1,"")</f>
        <v/>
      </c>
      <c r="AD949" s="4" t="str">
        <f>IF(IFERROR(SEARCH($AD$1,AP949),0)&gt;0,$AD$1,"")</f>
        <v/>
      </c>
      <c r="AE949" s="4" t="str">
        <f>IF(IFERROR(SEARCH($AE$1,AP949),0)&gt;0,$AE$1,"")</f>
        <v/>
      </c>
      <c r="AF949" s="4" t="str" cm="1">
        <f t="array" aca="1" ref="AF949" ca="1">LEFT(AO949,MATCH(FALSE,ISNUMBER(MID(AO949,ROW(INDIRECT("1:"&amp;LEN(AO949)+1)), 1) *1),0) -1)</f>
        <v>10</v>
      </c>
      <c r="AG949" s="4">
        <f>LEN(AO949)</f>
        <v>9</v>
      </c>
      <c r="AH949" s="4">
        <f>LEN(AP949)</f>
        <v>20</v>
      </c>
      <c r="AI949" s="4">
        <f>AH949-AG949</f>
        <v>11</v>
      </c>
      <c r="AJ949" s="4" t="str">
        <f>RIGHT(AP949,4)</f>
        <v>/RTG</v>
      </c>
      <c r="AK949" s="4" t="str">
        <f>RIGHT(AP949,5)</f>
        <v>S/RTG</v>
      </c>
      <c r="AL949" s="4" t="b">
        <f>AN949=AN950</f>
        <v>1</v>
      </c>
      <c r="AM949" s="4" t="b">
        <f>LEFT(AP949,2)=LEFT(AQ949,2)</f>
        <v>0</v>
      </c>
      <c r="AN949" s="5" t="str">
        <f>LEFT(AP949,(AI949-1))</f>
        <v>GO MALKIST</v>
      </c>
      <c r="AO949" s="4" t="str">
        <f>IFERROR(RIGHT(AP949,LEN(AP949)-FIND("-",AP949)),1)</f>
        <v>10PCS/RTG</v>
      </c>
      <c r="AP949" t="s">
        <v>1598</v>
      </c>
      <c r="AR949">
        <v>4500</v>
      </c>
      <c r="AS949">
        <v>4500</v>
      </c>
      <c r="AT949">
        <v>4188</v>
      </c>
    </row>
    <row r="950" spans="1:46" x14ac:dyDescent="0.25">
      <c r="A950" s="4" t="str">
        <f>IF(IFERROR(SEARCH($A$1,AP950),0)&gt;0,$A$1,"")</f>
        <v/>
      </c>
      <c r="B950" s="4" t="str">
        <f>IF(IFERROR(SEARCH($B$1,AP950),0)&gt;0,$B$1,"")</f>
        <v/>
      </c>
      <c r="C950" s="4" t="str">
        <f>IF(IFERROR(SEARCH($C$1,AP950),0)&gt;0,$C$1,"")</f>
        <v/>
      </c>
      <c r="D950" s="4" t="str">
        <f>IF(IFERROR(SEARCH($D$1,AP950),0)&gt;0,$D$1,"")</f>
        <v/>
      </c>
      <c r="E950" s="4" t="str">
        <f>IF(IFERROR(SEARCH($E$1,AP950),0)&gt;0,$E$1,"")</f>
        <v>RTG</v>
      </c>
      <c r="F950" s="4" t="str">
        <f>IF(IFERROR(SEARCH($F$1,AP950),0)&gt;0,$F$1,"")</f>
        <v>PACK</v>
      </c>
      <c r="G950" s="4" t="str">
        <f>IF(IFERROR(SEARCH($G$1,AP950),0)&gt;0,$G$1,"")</f>
        <v/>
      </c>
      <c r="H950" s="4" t="str">
        <f>IF(IFERROR(SEARCH($H$1,AP950),0)&gt;0,$H$1,"")</f>
        <v/>
      </c>
      <c r="I950" s="4" t="str">
        <f>IF(IFERROR(SEARCH($I$1,AP950),0)&gt;0,$I$1,"")</f>
        <v/>
      </c>
      <c r="J950" s="4" t="str">
        <f>IF(IFERROR(SEARCH($J$1,AP950),0)&gt;0,$J$1,"")</f>
        <v/>
      </c>
      <c r="K950" s="4" t="str">
        <f>IF(IFERROR(SEARCH($K$1,AP950),0)&gt;0,$K$1,"")</f>
        <v/>
      </c>
      <c r="L950" s="4" t="str">
        <f>IF(IFERROR(SEARCH($L$1,AP950),0)&gt;0,$L$1,"")</f>
        <v/>
      </c>
      <c r="M950" s="4" t="str">
        <f>IF(IFERROR(SEARCH($M$1,AP950),0)&gt;0,$M$1,"")</f>
        <v/>
      </c>
      <c r="N950" s="4" t="str">
        <f>IF(IFERROR(SEARCH($N$1,AP950),0)&gt;0,$N$1,"")</f>
        <v/>
      </c>
      <c r="O950" s="4" t="str">
        <f>IF(IFERROR(SEARCH($O$1,AP950),0)&gt;0,$O$1,"")</f>
        <v/>
      </c>
      <c r="P950" s="4" t="str">
        <f>IF(IFERROR(SEARCH($P$1,AP950),0)&gt;0,$P$1,"")</f>
        <v/>
      </c>
      <c r="Q950" s="4" t="str">
        <f>IF(IFERROR(SEARCH($Q$1,AP950),0)&gt;0,$Q$1,"")</f>
        <v/>
      </c>
      <c r="R950" s="4" t="str">
        <f>IF(IFERROR(SEARCH($R$1,AP950),0)&gt;0,$R$1,"")</f>
        <v/>
      </c>
      <c r="S950" s="4" t="str">
        <f>IF(IFERROR(SEARCH($S$1,AP950),0)&gt;0,$S$1,"")</f>
        <v/>
      </c>
      <c r="T950" s="4" t="str">
        <f>IF(IFERROR(SEARCH($T$1,AP950),0)&gt;0,$T$1,"")</f>
        <v/>
      </c>
      <c r="U950" s="4" t="str">
        <f>IF(IFERROR(SEARCH($U$1,AP950),0)&gt;0,$U$1,"")</f>
        <v/>
      </c>
      <c r="V950" s="4" t="str">
        <f>IF(IFERROR(SEARCH($V$1,AP950),0)&gt;0,$V$1,"")</f>
        <v/>
      </c>
      <c r="W950" s="4" t="str">
        <f>IF(IFERROR(SEARCH($W$1,AP950),0)&gt;0,$W$1,"")</f>
        <v/>
      </c>
      <c r="X950" s="4" t="str">
        <f>IF(IFERROR(SEARCH($X$1,AP950),0)&gt;0,$X$1,"")</f>
        <v/>
      </c>
      <c r="Y950" s="4">
        <f>LEN(A950)+LEN(B950)+LEN(C950)+LEN(D950)+LEN(E950)+LEN(F950)+LEN(G950)+LEN(H950)+LEN(I950)+LEN(J950)+LEN(K950)+LEN(L950)+LEN(M950)+LEN(N950)+LEN(O950)+LEN(P950)+LEN(Q950)+LEN(R950)+LEN(S950)+LEN(T950)+LEN(U950)+LEN(V950)+LEN(W950)+LEN(X950)</f>
        <v>7</v>
      </c>
      <c r="Z950" s="4" t="str">
        <f>IF(IFERROR(SEARCH($Z$1,AP950),0)&gt;0,$Z$1,"")</f>
        <v>-</v>
      </c>
      <c r="AA950" s="4" t="str">
        <f>IF(IFERROR(SEARCH($AA$1,AP950),0)&gt;0,$AA$1,"")</f>
        <v>/</v>
      </c>
      <c r="AB950" s="4" t="str">
        <f>IF(IFERROR(SEARCH($AB$1,AP950),0)&gt;0,$AB$1,"")</f>
        <v/>
      </c>
      <c r="AC950" s="4" t="str">
        <f>IF(IFERROR(SEARCH($AC$1,AP950),0)&gt;0,$AC$1,"")</f>
        <v/>
      </c>
      <c r="AD950" s="4" t="str">
        <f>IF(IFERROR(SEARCH($AD$1,AP950),0)&gt;0,$AD$1,"")</f>
        <v/>
      </c>
      <c r="AE950" s="4" t="str">
        <f>IF(IFERROR(SEARCH($AE$1,AP950),0)&gt;0,$AE$1,"")</f>
        <v/>
      </c>
      <c r="AF950" s="4" t="str" cm="1">
        <f t="array" aca="1" ref="AF950" ca="1">LEFT(AO950,MATCH(FALSE,ISNUMBER(MID(AO950,ROW(INDIRECT("1:"&amp;LEN(AO950)+1)), 1) *1),0) -1)</f>
        <v>2</v>
      </c>
      <c r="AG950" s="4">
        <f>LEN(AO950)</f>
        <v>9</v>
      </c>
      <c r="AH950" s="4">
        <f>LEN(AP950)</f>
        <v>20</v>
      </c>
      <c r="AI950" s="4">
        <f>AH950-AG950</f>
        <v>11</v>
      </c>
      <c r="AJ950" s="4" t="str">
        <f>RIGHT(AP950,4)</f>
        <v>PACK</v>
      </c>
      <c r="AK950" s="4" t="str">
        <f>RIGHT(AP950,5)</f>
        <v>/PACK</v>
      </c>
      <c r="AL950" s="4" t="b">
        <f>AN950=AN951</f>
        <v>1</v>
      </c>
      <c r="AM950" s="4" t="b">
        <f>LEFT(AP950,2)=LEFT(AQ950,2)</f>
        <v>0</v>
      </c>
      <c r="AN950" s="5" t="str">
        <f>LEFT(AP950,(AI950-1))</f>
        <v>GO MALKIST</v>
      </c>
      <c r="AO950" s="4" t="str">
        <f>IFERROR(RIGHT(AP950,LEN(AP950)-FIND("-",AP950)),1)</f>
        <v>2RTG/PACK</v>
      </c>
      <c r="AP950" t="s">
        <v>1599</v>
      </c>
      <c r="AQ950" s="1" t="s">
        <v>1600</v>
      </c>
      <c r="AR950">
        <v>9000</v>
      </c>
      <c r="AS950">
        <v>9000</v>
      </c>
      <c r="AT950">
        <v>8375</v>
      </c>
    </row>
    <row r="951" spans="1:46" x14ac:dyDescent="0.25">
      <c r="A951" s="4" t="str">
        <f>IF(IFERROR(SEARCH($A$1,AP951),0)&gt;0,$A$1,"")</f>
        <v/>
      </c>
      <c r="B951" s="4" t="str">
        <f>IF(IFERROR(SEARCH($B$1,AP951),0)&gt;0,$B$1,"")</f>
        <v/>
      </c>
      <c r="C951" s="4" t="str">
        <f>IF(IFERROR(SEARCH($C$1,AP951),0)&gt;0,$C$1,"")</f>
        <v/>
      </c>
      <c r="D951" s="4" t="str">
        <f>IF(IFERROR(SEARCH($D$1,AP951),0)&gt;0,$D$1,"")</f>
        <v/>
      </c>
      <c r="E951" s="4" t="str">
        <f>IF(IFERROR(SEARCH($E$1,AP951),0)&gt;0,$E$1,"")</f>
        <v/>
      </c>
      <c r="F951" s="4" t="str">
        <f>IF(IFERROR(SEARCH($F$1,AP951),0)&gt;0,$F$1,"")</f>
        <v>PACK</v>
      </c>
      <c r="G951" s="4" t="str">
        <f>IF(IFERROR(SEARCH($G$1,AP951),0)&gt;0,$G$1,"")</f>
        <v/>
      </c>
      <c r="H951" s="4" t="str">
        <f>IF(IFERROR(SEARCH($H$1,AP951),0)&gt;0,$H$1,"")</f>
        <v/>
      </c>
      <c r="I951" s="4" t="str">
        <f>IF(IFERROR(SEARCH($I$1,AP951),0)&gt;0,$I$1,"")</f>
        <v/>
      </c>
      <c r="J951" s="4" t="str">
        <f>IF(IFERROR(SEARCH($J$1,AP951),0)&gt;0,$J$1,"")</f>
        <v/>
      </c>
      <c r="K951" s="4" t="str">
        <f>IF(IFERROR(SEARCH($K$1,AP951),0)&gt;0,$K$1,"")</f>
        <v/>
      </c>
      <c r="L951" s="4" t="str">
        <f>IF(IFERROR(SEARCH($L$1,AP951),0)&gt;0,$L$1,"")</f>
        <v/>
      </c>
      <c r="M951" s="4" t="str">
        <f>IF(IFERROR(SEARCH($M$1,AP951),0)&gt;0,$M$1,"")</f>
        <v/>
      </c>
      <c r="N951" s="4" t="str">
        <f>IF(IFERROR(SEARCH($N$1,AP951),0)&gt;0,$N$1,"")</f>
        <v/>
      </c>
      <c r="O951" s="4" t="str">
        <f>IF(IFERROR(SEARCH($O$1,AP951),0)&gt;0,$O$1,"")</f>
        <v/>
      </c>
      <c r="P951" s="4" t="str">
        <f>IF(IFERROR(SEARCH($P$1,AP951),0)&gt;0,$P$1,"")</f>
        <v>DUS</v>
      </c>
      <c r="Q951" s="4" t="str">
        <f>IF(IFERROR(SEARCH($Q$1,AP951),0)&gt;0,$Q$1,"")</f>
        <v/>
      </c>
      <c r="R951" s="4" t="str">
        <f>IF(IFERROR(SEARCH($R$1,AP951),0)&gt;0,$R$1,"")</f>
        <v/>
      </c>
      <c r="S951" s="4" t="str">
        <f>IF(IFERROR(SEARCH($S$1,AP951),0)&gt;0,$S$1,"")</f>
        <v/>
      </c>
      <c r="T951" s="4" t="str">
        <f>IF(IFERROR(SEARCH($T$1,AP951),0)&gt;0,$T$1,"")</f>
        <v/>
      </c>
      <c r="U951" s="4" t="str">
        <f>IF(IFERROR(SEARCH($U$1,AP951),0)&gt;0,$U$1,"")</f>
        <v/>
      </c>
      <c r="V951" s="4" t="str">
        <f>IF(IFERROR(SEARCH($V$1,AP951),0)&gt;0,$V$1,"")</f>
        <v/>
      </c>
      <c r="W951" s="4" t="str">
        <f>IF(IFERROR(SEARCH($W$1,AP951),0)&gt;0,$W$1,"")</f>
        <v/>
      </c>
      <c r="X951" s="4" t="str">
        <f>IF(IFERROR(SEARCH($X$1,AP951),0)&gt;0,$X$1,"")</f>
        <v/>
      </c>
      <c r="Y951" s="4">
        <f>LEN(A951)+LEN(B951)+LEN(C951)+LEN(D951)+LEN(E951)+LEN(F951)+LEN(G951)+LEN(H951)+LEN(I951)+LEN(J951)+LEN(K951)+LEN(L951)+LEN(M951)+LEN(N951)+LEN(O951)+LEN(P951)+LEN(Q951)+LEN(R951)+LEN(S951)+LEN(T951)+LEN(U951)+LEN(V951)+LEN(W951)+LEN(X951)</f>
        <v>7</v>
      </c>
      <c r="Z951" s="4" t="str">
        <f>IF(IFERROR(SEARCH($Z$1,AP951),0)&gt;0,$Z$1,"")</f>
        <v>-</v>
      </c>
      <c r="AA951" s="4" t="str">
        <f>IF(IFERROR(SEARCH($AA$1,AP951),0)&gt;0,$AA$1,"")</f>
        <v>/</v>
      </c>
      <c r="AB951" s="4" t="str">
        <f>IF(IFERROR(SEARCH($AB$1,AP951),0)&gt;0,$AB$1,"")</f>
        <v/>
      </c>
      <c r="AC951" s="4" t="str">
        <f>IF(IFERROR(SEARCH($AC$1,AP951),0)&gt;0,$AC$1,"")</f>
        <v/>
      </c>
      <c r="AD951" s="4" t="str">
        <f>IF(IFERROR(SEARCH($AD$1,AP951),0)&gt;0,$AD$1,"")</f>
        <v/>
      </c>
      <c r="AE951" s="4" t="str">
        <f>IF(IFERROR(SEARCH($AE$1,AP951),0)&gt;0,$AE$1,"")</f>
        <v/>
      </c>
      <c r="AF951" s="4" t="str" cm="1">
        <f t="array" aca="1" ref="AF951" ca="1">LEFT(AO951,MATCH(FALSE,ISNUMBER(MID(AO951,ROW(INDIRECT("1:"&amp;LEN(AO951)+1)), 1) *1),0) -1)</f>
        <v>8</v>
      </c>
      <c r="AG951" s="4">
        <f>LEN(AO951)</f>
        <v>9</v>
      </c>
      <c r="AH951" s="4">
        <f>LEN(AP951)</f>
        <v>20</v>
      </c>
      <c r="AI951" s="4">
        <f>AH951-AG951</f>
        <v>11</v>
      </c>
      <c r="AJ951" s="4" t="str">
        <f>RIGHT(AP951,4)</f>
        <v>/DUS</v>
      </c>
      <c r="AK951" s="4" t="str">
        <f>RIGHT(AP951,5)</f>
        <v>K/DUS</v>
      </c>
      <c r="AL951" s="4" t="b">
        <f>AN951=AN952</f>
        <v>0</v>
      </c>
      <c r="AM951" s="4" t="b">
        <f>LEFT(AP951,2)=LEFT(AQ951,2)</f>
        <v>0</v>
      </c>
      <c r="AN951" s="5" t="str">
        <f>LEFT(AP951,(AI951-1))</f>
        <v>GO MALKIST</v>
      </c>
      <c r="AO951" s="4" t="str">
        <f>IFERROR(RIGHT(AP951,LEN(AP951)-FIND("-",AP951)),1)</f>
        <v>8PACK/DUS</v>
      </c>
      <c r="AP951" t="s">
        <v>1601</v>
      </c>
      <c r="AR951">
        <v>69000</v>
      </c>
      <c r="AS951">
        <v>69000</v>
      </c>
      <c r="AT951">
        <v>67562</v>
      </c>
    </row>
    <row r="952" spans="1:46" x14ac:dyDescent="0.25">
      <c r="A952" s="4" t="str">
        <f>IF(IFERROR(SEARCH($A$1,AP952),0)&gt;0,$A$1,"")</f>
        <v/>
      </c>
      <c r="B952" s="4" t="str">
        <f>IF(IFERROR(SEARCH($B$1,AP952),0)&gt;0,$B$1,"")</f>
        <v/>
      </c>
      <c r="C952" s="4" t="str">
        <f>IF(IFERROR(SEARCH($C$1,AP952),0)&gt;0,$C$1,"")</f>
        <v/>
      </c>
      <c r="D952" s="4" t="str">
        <f>IF(IFERROR(SEARCH($D$1,AP952),0)&gt;0,$D$1,"")</f>
        <v/>
      </c>
      <c r="E952" s="4" t="str">
        <f>IF(IFERROR(SEARCH($E$1,AP952),0)&gt;0,$E$1,"")</f>
        <v>RTG</v>
      </c>
      <c r="F952" s="4" t="str">
        <f>IF(IFERROR(SEARCH($F$1,AP952),0)&gt;0,$F$1,"")</f>
        <v/>
      </c>
      <c r="G952" s="4" t="str">
        <f>IF(IFERROR(SEARCH($G$1,AP952),0)&gt;0,$G$1,"")</f>
        <v/>
      </c>
      <c r="H952" s="4" t="str">
        <f>IF(IFERROR(SEARCH($H$1,AP952),0)&gt;0,$H$1,"")</f>
        <v/>
      </c>
      <c r="I952" s="4" t="str">
        <f>IF(IFERROR(SEARCH($I$1,AP952),0)&gt;0,$I$1,"")</f>
        <v/>
      </c>
      <c r="J952" s="4" t="str">
        <f>IF(IFERROR(SEARCH($J$1,AP952),0)&gt;0,$J$1,"")</f>
        <v/>
      </c>
      <c r="K952" s="4" t="str">
        <f>IF(IFERROR(SEARCH($K$1,AP952),0)&gt;0,$K$1,"")</f>
        <v/>
      </c>
      <c r="L952" s="4" t="str">
        <f>IF(IFERROR(SEARCH($L$1,AP952),0)&gt;0,$L$1,"")</f>
        <v/>
      </c>
      <c r="M952" s="4" t="str">
        <f>IF(IFERROR(SEARCH($M$1,AP952),0)&gt;0,$M$1,"")</f>
        <v/>
      </c>
      <c r="N952" s="4" t="str">
        <f>IF(IFERROR(SEARCH($N$1,AP952),0)&gt;0,$N$1,"")</f>
        <v/>
      </c>
      <c r="O952" s="4" t="str">
        <f>IF(IFERROR(SEARCH($O$1,AP952),0)&gt;0,$O$1,"")</f>
        <v/>
      </c>
      <c r="P952" s="4" t="str">
        <f>IF(IFERROR(SEARCH($P$1,AP952),0)&gt;0,$P$1,"")</f>
        <v/>
      </c>
      <c r="Q952" s="4" t="str">
        <f>IF(IFERROR(SEARCH($Q$1,AP952),0)&gt;0,$Q$1,"")</f>
        <v/>
      </c>
      <c r="R952" s="4" t="str">
        <f>IF(IFERROR(SEARCH($R$1,AP952),0)&gt;0,$R$1,"")</f>
        <v/>
      </c>
      <c r="S952" s="4" t="str">
        <f>IF(IFERROR(SEARCH($S$1,AP952),0)&gt;0,$S$1,"")</f>
        <v/>
      </c>
      <c r="T952" s="4" t="str">
        <f>IF(IFERROR(SEARCH($T$1,AP952),0)&gt;0,$T$1,"")</f>
        <v/>
      </c>
      <c r="U952" s="4" t="str">
        <f>IF(IFERROR(SEARCH($U$1,AP952),0)&gt;0,$U$1,"")</f>
        <v/>
      </c>
      <c r="V952" s="4" t="str">
        <f>IF(IFERROR(SEARCH($V$1,AP952),0)&gt;0,$V$1,"")</f>
        <v/>
      </c>
      <c r="W952" s="4" t="str">
        <f>IF(IFERROR(SEARCH($W$1,AP952),0)&gt;0,$W$1,"")</f>
        <v/>
      </c>
      <c r="X952" s="4" t="str">
        <f>IF(IFERROR(SEARCH($X$1,AP952),0)&gt;0,$X$1,"")</f>
        <v/>
      </c>
      <c r="Y952" s="4">
        <f>LEN(A952)+LEN(B952)+LEN(C952)+LEN(D952)+LEN(E952)+LEN(F952)+LEN(G952)+LEN(H952)+LEN(I952)+LEN(J952)+LEN(K952)+LEN(L952)+LEN(M952)+LEN(N952)+LEN(O952)+LEN(P952)+LEN(Q952)+LEN(R952)+LEN(S952)+LEN(T952)+LEN(U952)+LEN(V952)+LEN(W952)+LEN(X952)</f>
        <v>3</v>
      </c>
      <c r="Z952" s="4" t="str">
        <f>IF(IFERROR(SEARCH($Z$1,AP952),0)&gt;0,$Z$1,"")</f>
        <v>-</v>
      </c>
      <c r="AA952" s="4" t="str">
        <f>IF(IFERROR(SEARCH($AA$1,AP952),0)&gt;0,$AA$1,"")</f>
        <v/>
      </c>
      <c r="AB952" s="4" t="str">
        <f>IF(IFERROR(SEARCH($AB$1,AP952),0)&gt;0,$AB$1,"")</f>
        <v/>
      </c>
      <c r="AC952" s="4" t="str">
        <f>IF(IFERROR(SEARCH($AC$1,AP952),0)&gt;0,$AC$1,"")</f>
        <v/>
      </c>
      <c r="AD952" s="4" t="str">
        <f>IF(IFERROR(SEARCH($AD$1,AP952),0)&gt;0,$AD$1,"")</f>
        <v/>
      </c>
      <c r="AE952" s="4" t="str">
        <f>IF(IFERROR(SEARCH($AE$1,AP952),0)&gt;0,$AE$1,"")</f>
        <v/>
      </c>
      <c r="AF952" s="4" t="str" cm="1">
        <f t="array" aca="1" ref="AF952" ca="1">LEFT(AO952,MATCH(FALSE,ISNUMBER(MID(AO952,ROW(INDIRECT("1:"&amp;LEN(AO952)+1)), 1) *1),0) -1)</f>
        <v>1</v>
      </c>
      <c r="AG952" s="4">
        <f>LEN(AO952)</f>
        <v>4</v>
      </c>
      <c r="AH952" s="4">
        <f>LEN(AP952)</f>
        <v>14</v>
      </c>
      <c r="AI952" s="4">
        <f>AH952-AG952</f>
        <v>10</v>
      </c>
      <c r="AJ952" s="4" t="str">
        <f>RIGHT(AP952,4)</f>
        <v>1RTG</v>
      </c>
      <c r="AK952" s="4" t="str">
        <f>RIGHT(AP952,5)</f>
        <v>-1RTG</v>
      </c>
      <c r="AL952" s="4" t="b">
        <f>AN952=AN953</f>
        <v>1</v>
      </c>
      <c r="AM952" s="4" t="b">
        <f>LEFT(AP952,2)=LEFT(AQ952,2)</f>
        <v>0</v>
      </c>
      <c r="AN952" s="5" t="str">
        <f>LEFT(AP952,(AI952-1))</f>
        <v>GO POTATO</v>
      </c>
      <c r="AO952" s="4" t="str">
        <f>IFERROR(RIGHT(AP952,LEN(AP952)-FIND("-",AP952)),1)</f>
        <v>1RTG</v>
      </c>
      <c r="AP952" t="s">
        <v>1603</v>
      </c>
      <c r="AR952">
        <v>4500</v>
      </c>
      <c r="AS952">
        <v>4500</v>
      </c>
      <c r="AT952">
        <v>4188</v>
      </c>
    </row>
    <row r="953" spans="1:46" x14ac:dyDescent="0.25">
      <c r="A953" s="4" t="str">
        <f>IF(IFERROR(SEARCH($A$1,AP953),0)&gt;0,$A$1,"")</f>
        <v/>
      </c>
      <c r="B953" s="4" t="str">
        <f>IF(IFERROR(SEARCH($B$1,AP953),0)&gt;0,$B$1,"")</f>
        <v/>
      </c>
      <c r="C953" s="4" t="str">
        <f>IF(IFERROR(SEARCH($C$1,AP953),0)&gt;0,$C$1,"")</f>
        <v/>
      </c>
      <c r="D953" s="4" t="str">
        <f>IF(IFERROR(SEARCH($D$1,AP953),0)&gt;0,$D$1,"")</f>
        <v/>
      </c>
      <c r="E953" s="4" t="str">
        <f>IF(IFERROR(SEARCH($E$1,AP953),0)&gt;0,$E$1,"")</f>
        <v>RTG</v>
      </c>
      <c r="F953" s="4" t="str">
        <f>IF(IFERROR(SEARCH($F$1,AP953),0)&gt;0,$F$1,"")</f>
        <v>PACK</v>
      </c>
      <c r="G953" s="4" t="str">
        <f>IF(IFERROR(SEARCH($G$1,AP953),0)&gt;0,$G$1,"")</f>
        <v/>
      </c>
      <c r="H953" s="4" t="str">
        <f>IF(IFERROR(SEARCH($H$1,AP953),0)&gt;0,$H$1,"")</f>
        <v/>
      </c>
      <c r="I953" s="4" t="str">
        <f>IF(IFERROR(SEARCH($I$1,AP953),0)&gt;0,$I$1,"")</f>
        <v/>
      </c>
      <c r="J953" s="4" t="str">
        <f>IF(IFERROR(SEARCH($J$1,AP953),0)&gt;0,$J$1,"")</f>
        <v/>
      </c>
      <c r="K953" s="4" t="str">
        <f>IF(IFERROR(SEARCH($K$1,AP953),0)&gt;0,$K$1,"")</f>
        <v/>
      </c>
      <c r="L953" s="4" t="str">
        <f>IF(IFERROR(SEARCH($L$1,AP953),0)&gt;0,$L$1,"")</f>
        <v/>
      </c>
      <c r="M953" s="4" t="str">
        <f>IF(IFERROR(SEARCH($M$1,AP953),0)&gt;0,$M$1,"")</f>
        <v/>
      </c>
      <c r="N953" s="4" t="str">
        <f>IF(IFERROR(SEARCH($N$1,AP953),0)&gt;0,$N$1,"")</f>
        <v/>
      </c>
      <c r="O953" s="4" t="str">
        <f>IF(IFERROR(SEARCH($O$1,AP953),0)&gt;0,$O$1,"")</f>
        <v/>
      </c>
      <c r="P953" s="4" t="str">
        <f>IF(IFERROR(SEARCH($P$1,AP953),0)&gt;0,$P$1,"")</f>
        <v/>
      </c>
      <c r="Q953" s="4" t="str">
        <f>IF(IFERROR(SEARCH($Q$1,AP953),0)&gt;0,$Q$1,"")</f>
        <v/>
      </c>
      <c r="R953" s="4" t="str">
        <f>IF(IFERROR(SEARCH($R$1,AP953),0)&gt;0,$R$1,"")</f>
        <v/>
      </c>
      <c r="S953" s="4" t="str">
        <f>IF(IFERROR(SEARCH($S$1,AP953),0)&gt;0,$S$1,"")</f>
        <v/>
      </c>
      <c r="T953" s="4" t="str">
        <f>IF(IFERROR(SEARCH($T$1,AP953),0)&gt;0,$T$1,"")</f>
        <v/>
      </c>
      <c r="U953" s="4" t="str">
        <f>IF(IFERROR(SEARCH($U$1,AP953),0)&gt;0,$U$1,"")</f>
        <v/>
      </c>
      <c r="V953" s="4" t="str">
        <f>IF(IFERROR(SEARCH($V$1,AP953),0)&gt;0,$V$1,"")</f>
        <v/>
      </c>
      <c r="W953" s="4" t="str">
        <f>IF(IFERROR(SEARCH($W$1,AP953),0)&gt;0,$W$1,"")</f>
        <v/>
      </c>
      <c r="X953" s="4" t="str">
        <f>IF(IFERROR(SEARCH($X$1,AP953),0)&gt;0,$X$1,"")</f>
        <v/>
      </c>
      <c r="Y953" s="4">
        <f>LEN(A953)+LEN(B953)+LEN(C953)+LEN(D953)+LEN(E953)+LEN(F953)+LEN(G953)+LEN(H953)+LEN(I953)+LEN(J953)+LEN(K953)+LEN(L953)+LEN(M953)+LEN(N953)+LEN(O953)+LEN(P953)+LEN(Q953)+LEN(R953)+LEN(S953)+LEN(T953)+LEN(U953)+LEN(V953)+LEN(W953)+LEN(X953)</f>
        <v>7</v>
      </c>
      <c r="Z953" s="4" t="str">
        <f>IF(IFERROR(SEARCH($Z$1,AP953),0)&gt;0,$Z$1,"")</f>
        <v>-</v>
      </c>
      <c r="AA953" s="4" t="str">
        <f>IF(IFERROR(SEARCH($AA$1,AP953),0)&gt;0,$AA$1,"")</f>
        <v>/</v>
      </c>
      <c r="AB953" s="4" t="str">
        <f>IF(IFERROR(SEARCH($AB$1,AP953),0)&gt;0,$AB$1,"")</f>
        <v/>
      </c>
      <c r="AC953" s="4" t="str">
        <f>IF(IFERROR(SEARCH($AC$1,AP953),0)&gt;0,$AC$1,"")</f>
        <v/>
      </c>
      <c r="AD953" s="4" t="str">
        <f>IF(IFERROR(SEARCH($AD$1,AP953),0)&gt;0,$AD$1,"")</f>
        <v/>
      </c>
      <c r="AE953" s="4" t="str">
        <f>IF(IFERROR(SEARCH($AE$1,AP953),0)&gt;0,$AE$1,"")</f>
        <v/>
      </c>
      <c r="AF953" s="4" t="str" cm="1">
        <f t="array" aca="1" ref="AF953" ca="1">LEFT(AO953,MATCH(FALSE,ISNUMBER(MID(AO953,ROW(INDIRECT("1:"&amp;LEN(AO953)+1)), 1) *1),0) -1)</f>
        <v>2</v>
      </c>
      <c r="AG953" s="4">
        <f>LEN(AO953)</f>
        <v>9</v>
      </c>
      <c r="AH953" s="4">
        <f>LEN(AP953)</f>
        <v>19</v>
      </c>
      <c r="AI953" s="4">
        <f>AH953-AG953</f>
        <v>10</v>
      </c>
      <c r="AJ953" s="4" t="str">
        <f>RIGHT(AP953,4)</f>
        <v>PACK</v>
      </c>
      <c r="AK953" s="4" t="str">
        <f>RIGHT(AP953,5)</f>
        <v>/PACK</v>
      </c>
      <c r="AL953" s="4" t="b">
        <f>AN953=AN954</f>
        <v>1</v>
      </c>
      <c r="AM953" s="4" t="b">
        <f>LEFT(AP953,2)=LEFT(AQ953,2)</f>
        <v>0</v>
      </c>
      <c r="AN953" s="5" t="str">
        <f>LEFT(AP953,(AI953-1))</f>
        <v>GO POTATO</v>
      </c>
      <c r="AO953" s="4" t="str">
        <f>IFERROR(RIGHT(AP953,LEN(AP953)-FIND("-",AP953)),1)</f>
        <v>2RTG/PACK</v>
      </c>
      <c r="AP953" t="s">
        <v>1604</v>
      </c>
      <c r="AQ953" s="1" t="s">
        <v>1605</v>
      </c>
      <c r="AR953">
        <v>9000</v>
      </c>
      <c r="AS953">
        <v>9000</v>
      </c>
      <c r="AT953">
        <v>8375</v>
      </c>
    </row>
    <row r="954" spans="1:46" x14ac:dyDescent="0.25">
      <c r="A954" s="4" t="str">
        <f>IF(IFERROR(SEARCH($A$1,AP954),0)&gt;0,$A$1,"")</f>
        <v/>
      </c>
      <c r="B954" s="4" t="str">
        <f>IF(IFERROR(SEARCH($B$1,AP954),0)&gt;0,$B$1,"")</f>
        <v/>
      </c>
      <c r="C954" s="4" t="str">
        <f>IF(IFERROR(SEARCH($C$1,AP954),0)&gt;0,$C$1,"")</f>
        <v/>
      </c>
      <c r="D954" s="4" t="str">
        <f>IF(IFERROR(SEARCH($D$1,AP954),0)&gt;0,$D$1,"")</f>
        <v/>
      </c>
      <c r="E954" s="4" t="str">
        <f>IF(IFERROR(SEARCH($E$1,AP954),0)&gt;0,$E$1,"")</f>
        <v/>
      </c>
      <c r="F954" s="4" t="str">
        <f>IF(IFERROR(SEARCH($F$1,AP954),0)&gt;0,$F$1,"")</f>
        <v>PACK</v>
      </c>
      <c r="G954" s="4" t="str">
        <f>IF(IFERROR(SEARCH($G$1,AP954),0)&gt;0,$G$1,"")</f>
        <v/>
      </c>
      <c r="H954" s="4" t="str">
        <f>IF(IFERROR(SEARCH($H$1,AP954),0)&gt;0,$H$1,"")</f>
        <v/>
      </c>
      <c r="I954" s="4" t="str">
        <f>IF(IFERROR(SEARCH($I$1,AP954),0)&gt;0,$I$1,"")</f>
        <v/>
      </c>
      <c r="J954" s="4" t="str">
        <f>IF(IFERROR(SEARCH($J$1,AP954),0)&gt;0,$J$1,"")</f>
        <v/>
      </c>
      <c r="K954" s="4" t="str">
        <f>IF(IFERROR(SEARCH($K$1,AP954),0)&gt;0,$K$1,"")</f>
        <v/>
      </c>
      <c r="L954" s="4" t="str">
        <f>IF(IFERROR(SEARCH($L$1,AP954),0)&gt;0,$L$1,"")</f>
        <v/>
      </c>
      <c r="M954" s="4" t="str">
        <f>IF(IFERROR(SEARCH($M$1,AP954),0)&gt;0,$M$1,"")</f>
        <v/>
      </c>
      <c r="N954" s="4" t="str">
        <f>IF(IFERROR(SEARCH($N$1,AP954),0)&gt;0,$N$1,"")</f>
        <v/>
      </c>
      <c r="O954" s="4" t="str">
        <f>IF(IFERROR(SEARCH($O$1,AP954),0)&gt;0,$O$1,"")</f>
        <v/>
      </c>
      <c r="P954" s="4" t="str">
        <f>IF(IFERROR(SEARCH($P$1,AP954),0)&gt;0,$P$1,"")</f>
        <v>DUS</v>
      </c>
      <c r="Q954" s="4" t="str">
        <f>IF(IFERROR(SEARCH($Q$1,AP954),0)&gt;0,$Q$1,"")</f>
        <v/>
      </c>
      <c r="R954" s="4" t="str">
        <f>IF(IFERROR(SEARCH($R$1,AP954),0)&gt;0,$R$1,"")</f>
        <v/>
      </c>
      <c r="S954" s="4" t="str">
        <f>IF(IFERROR(SEARCH($S$1,AP954),0)&gt;0,$S$1,"")</f>
        <v/>
      </c>
      <c r="T954" s="4" t="str">
        <f>IF(IFERROR(SEARCH($T$1,AP954),0)&gt;0,$T$1,"")</f>
        <v/>
      </c>
      <c r="U954" s="4" t="str">
        <f>IF(IFERROR(SEARCH($U$1,AP954),0)&gt;0,$U$1,"")</f>
        <v/>
      </c>
      <c r="V954" s="4" t="str">
        <f>IF(IFERROR(SEARCH($V$1,AP954),0)&gt;0,$V$1,"")</f>
        <v/>
      </c>
      <c r="W954" s="4" t="str">
        <f>IF(IFERROR(SEARCH($W$1,AP954),0)&gt;0,$W$1,"")</f>
        <v/>
      </c>
      <c r="X954" s="4" t="str">
        <f>IF(IFERROR(SEARCH($X$1,AP954),0)&gt;0,$X$1,"")</f>
        <v/>
      </c>
      <c r="Y954" s="4">
        <f>LEN(A954)+LEN(B954)+LEN(C954)+LEN(D954)+LEN(E954)+LEN(F954)+LEN(G954)+LEN(H954)+LEN(I954)+LEN(J954)+LEN(K954)+LEN(L954)+LEN(M954)+LEN(N954)+LEN(O954)+LEN(P954)+LEN(Q954)+LEN(R954)+LEN(S954)+LEN(T954)+LEN(U954)+LEN(V954)+LEN(W954)+LEN(X954)</f>
        <v>7</v>
      </c>
      <c r="Z954" s="4" t="str">
        <f>IF(IFERROR(SEARCH($Z$1,AP954),0)&gt;0,$Z$1,"")</f>
        <v>-</v>
      </c>
      <c r="AA954" s="4" t="str">
        <f>IF(IFERROR(SEARCH($AA$1,AP954),0)&gt;0,$AA$1,"")</f>
        <v>/</v>
      </c>
      <c r="AB954" s="4" t="str">
        <f>IF(IFERROR(SEARCH($AB$1,AP954),0)&gt;0,$AB$1,"")</f>
        <v/>
      </c>
      <c r="AC954" s="4" t="str">
        <f>IF(IFERROR(SEARCH($AC$1,AP954),0)&gt;0,$AC$1,"")</f>
        <v/>
      </c>
      <c r="AD954" s="4" t="str">
        <f>IF(IFERROR(SEARCH($AD$1,AP954),0)&gt;0,$AD$1,"")</f>
        <v/>
      </c>
      <c r="AE954" s="4" t="str">
        <f>IF(IFERROR(SEARCH($AE$1,AP954),0)&gt;0,$AE$1,"")</f>
        <v/>
      </c>
      <c r="AF954" s="4" t="str" cm="1">
        <f t="array" aca="1" ref="AF954" ca="1">LEFT(AO954,MATCH(FALSE,ISNUMBER(MID(AO954,ROW(INDIRECT("1:"&amp;LEN(AO954)+1)), 1) *1),0) -1)</f>
        <v>8</v>
      </c>
      <c r="AG954" s="4">
        <f>LEN(AO954)</f>
        <v>9</v>
      </c>
      <c r="AH954" s="4">
        <f>LEN(AP954)</f>
        <v>19</v>
      </c>
      <c r="AI954" s="4">
        <f>AH954-AG954</f>
        <v>10</v>
      </c>
      <c r="AJ954" s="4" t="str">
        <f>RIGHT(AP954,4)</f>
        <v>/DUS</v>
      </c>
      <c r="AK954" s="4" t="str">
        <f>RIGHT(AP954,5)</f>
        <v>K/DUS</v>
      </c>
      <c r="AL954" s="4" t="b">
        <f>AN954=AN955</f>
        <v>0</v>
      </c>
      <c r="AM954" s="4" t="b">
        <f>LEFT(AP954,2)=LEFT(AQ954,2)</f>
        <v>0</v>
      </c>
      <c r="AN954" s="5" t="str">
        <f>LEFT(AP954,(AI954-1))</f>
        <v>GO POTATO</v>
      </c>
      <c r="AO954" s="4" t="str">
        <f>IFERROR(RIGHT(AP954,LEN(AP954)-FIND("-",AP954)),1)</f>
        <v>8PACK/DUS</v>
      </c>
      <c r="AP954" t="s">
        <v>1606</v>
      </c>
      <c r="AR954">
        <v>70500</v>
      </c>
      <c r="AS954">
        <v>70500</v>
      </c>
      <c r="AT954">
        <v>68500</v>
      </c>
    </row>
    <row r="955" spans="1:46" x14ac:dyDescent="0.25">
      <c r="A955" s="4" t="str">
        <f>IF(IFERROR(SEARCH($A$1,AP955),0)&gt;0,$A$1,"")</f>
        <v>PCS</v>
      </c>
      <c r="B955" s="4" t="str">
        <f>IF(IFERROR(SEARCH($B$1,AP955),0)&gt;0,$B$1,"")</f>
        <v/>
      </c>
      <c r="C955" s="4" t="str">
        <f>IF(IFERROR(SEARCH($C$1,AP955),0)&gt;0,$C$1,"")</f>
        <v/>
      </c>
      <c r="D955" s="4" t="str">
        <f>IF(IFERROR(SEARCH($D$1,AP955),0)&gt;0,$D$1,"")</f>
        <v/>
      </c>
      <c r="E955" s="4" t="str">
        <f>IF(IFERROR(SEARCH($E$1,AP955),0)&gt;0,$E$1,"")</f>
        <v/>
      </c>
      <c r="F955" s="4" t="str">
        <f>IF(IFERROR(SEARCH($F$1,AP955),0)&gt;0,$F$1,"")</f>
        <v>PACK</v>
      </c>
      <c r="G955" s="4" t="str">
        <f>IF(IFERROR(SEARCH($G$1,AP955),0)&gt;0,$G$1,"")</f>
        <v/>
      </c>
      <c r="H955" s="4" t="str">
        <f>IF(IFERROR(SEARCH($H$1,AP955),0)&gt;0,$H$1,"")</f>
        <v/>
      </c>
      <c r="I955" s="4" t="str">
        <f>IF(IFERROR(SEARCH($I$1,AP955),0)&gt;0,$I$1,"")</f>
        <v/>
      </c>
      <c r="J955" s="4" t="str">
        <f>IF(IFERROR(SEARCH($J$1,AP955),0)&gt;0,$J$1,"")</f>
        <v/>
      </c>
      <c r="K955" s="4" t="str">
        <f>IF(IFERROR(SEARCH($K$1,AP955),0)&gt;0,$K$1,"")</f>
        <v/>
      </c>
      <c r="L955" s="4" t="str">
        <f>IF(IFERROR(SEARCH($L$1,AP955),0)&gt;0,$L$1,"")</f>
        <v/>
      </c>
      <c r="M955" s="4" t="str">
        <f>IF(IFERROR(SEARCH($M$1,AP955),0)&gt;0,$M$1,"")</f>
        <v/>
      </c>
      <c r="N955" s="4" t="str">
        <f>IF(IFERROR(SEARCH($N$1,AP955),0)&gt;0,$N$1,"")</f>
        <v/>
      </c>
      <c r="O955" s="4" t="str">
        <f>IF(IFERROR(SEARCH($O$1,AP955),0)&gt;0,$O$1,"")</f>
        <v/>
      </c>
      <c r="P955" s="4" t="str">
        <f>IF(IFERROR(SEARCH($P$1,AP955),0)&gt;0,$P$1,"")</f>
        <v/>
      </c>
      <c r="Q955" s="4" t="str">
        <f>IF(IFERROR(SEARCH($Q$1,AP955),0)&gt;0,$Q$1,"")</f>
        <v/>
      </c>
      <c r="R955" s="4" t="str">
        <f>IF(IFERROR(SEARCH($R$1,AP955),0)&gt;0,$R$1,"")</f>
        <v/>
      </c>
      <c r="S955" s="4" t="str">
        <f>IF(IFERROR(SEARCH($S$1,AP955),0)&gt;0,$S$1,"")</f>
        <v/>
      </c>
      <c r="T955" s="4" t="str">
        <f>IF(IFERROR(SEARCH($T$1,AP955),0)&gt;0,$T$1,"")</f>
        <v/>
      </c>
      <c r="U955" s="4" t="str">
        <f>IF(IFERROR(SEARCH($U$1,AP955),0)&gt;0,$U$1,"")</f>
        <v/>
      </c>
      <c r="V955" s="4" t="str">
        <f>IF(IFERROR(SEARCH($V$1,AP955),0)&gt;0,$V$1,"")</f>
        <v/>
      </c>
      <c r="W955" s="4" t="str">
        <f>IF(IFERROR(SEARCH($W$1,AP955),0)&gt;0,$W$1,"")</f>
        <v/>
      </c>
      <c r="X955" s="4" t="str">
        <f>IF(IFERROR(SEARCH($X$1,AP955),0)&gt;0,$X$1,"")</f>
        <v/>
      </c>
      <c r="Y955" s="4">
        <f>LEN(A955)+LEN(B955)+LEN(C955)+LEN(D955)+LEN(E955)+LEN(F955)+LEN(G955)+LEN(H955)+LEN(I955)+LEN(J955)+LEN(K955)+LEN(L955)+LEN(M955)+LEN(N955)+LEN(O955)+LEN(P955)+LEN(Q955)+LEN(R955)+LEN(S955)+LEN(T955)+LEN(U955)+LEN(V955)+LEN(W955)+LEN(X955)</f>
        <v>7</v>
      </c>
      <c r="Z955" s="4" t="str">
        <f>IF(IFERROR(SEARCH($Z$1,AP955),0)&gt;0,$Z$1,"")</f>
        <v>-</v>
      </c>
      <c r="AA955" s="4" t="str">
        <f>IF(IFERROR(SEARCH($AA$1,AP955),0)&gt;0,$AA$1,"")</f>
        <v>/</v>
      </c>
      <c r="AB955" s="4" t="str">
        <f>IF(IFERROR(SEARCH($AB$1,AP955),0)&gt;0,$AB$1,"")</f>
        <v/>
      </c>
      <c r="AC955" s="4" t="str">
        <f>IF(IFERROR(SEARCH($AC$1,AP955),0)&gt;0,$AC$1,"")</f>
        <v/>
      </c>
      <c r="AD955" s="4" t="str">
        <f>IF(IFERROR(SEARCH($AD$1,AP955),0)&gt;0,$AD$1,"")</f>
        <v/>
      </c>
      <c r="AE955" s="4" t="str">
        <f>IF(IFERROR(SEARCH($AE$1,AP955),0)&gt;0,$AE$1,"")</f>
        <v/>
      </c>
      <c r="AF955" s="4" t="str" cm="1">
        <f t="array" aca="1" ref="AF955" ca="1">LEFT(AO955,MATCH(FALSE,ISNUMBER(MID(AO955,ROW(INDIRECT("1:"&amp;LEN(AO955)+1)), 1) *1),0) -1)</f>
        <v>10</v>
      </c>
      <c r="AG955" s="4">
        <f>LEN(AO955)</f>
        <v>10</v>
      </c>
      <c r="AH955" s="4">
        <f>LEN(AP955)</f>
        <v>25</v>
      </c>
      <c r="AI955" s="4">
        <f>AH955-AG955</f>
        <v>15</v>
      </c>
      <c r="AJ955" s="4" t="str">
        <f>RIGHT(AP955,4)</f>
        <v>PACK</v>
      </c>
      <c r="AK955" s="4" t="str">
        <f>RIGHT(AP955,5)</f>
        <v>/PACK</v>
      </c>
      <c r="AL955" s="4" t="b">
        <f>AN955=AN956</f>
        <v>0</v>
      </c>
      <c r="AM955" s="4" t="b">
        <f>LEFT(AP955,2)=LEFT(AQ955,2)</f>
        <v>0</v>
      </c>
      <c r="AN955" s="5" t="str">
        <f>LEFT(AP955,(AI955-1))</f>
        <v>GO POTATO 1000</v>
      </c>
      <c r="AO955" s="4" t="str">
        <f>IFERROR(RIGHT(AP955,LEN(AP955)-FIND("-",AP955)),1)</f>
        <v>10PCS/PACK</v>
      </c>
      <c r="AP955" t="s">
        <v>1602</v>
      </c>
      <c r="AR955">
        <v>9000</v>
      </c>
      <c r="AS955">
        <v>9000</v>
      </c>
      <c r="AT955">
        <v>8500</v>
      </c>
    </row>
    <row r="956" spans="1:46" x14ac:dyDescent="0.25">
      <c r="A956" s="4" t="str">
        <f>IF(IFERROR(SEARCH($A$1,AP956),0)&gt;0,$A$1,"")</f>
        <v/>
      </c>
      <c r="B956" s="4" t="str">
        <f>IF(IFERROR(SEARCH($B$1,AP956),0)&gt;0,$B$1,"")</f>
        <v/>
      </c>
      <c r="C956" s="4" t="str">
        <f>IF(IFERROR(SEARCH($C$1,AP956),0)&gt;0,$C$1,"")</f>
        <v/>
      </c>
      <c r="D956" s="4" t="str">
        <f>IF(IFERROR(SEARCH($D$1,AP956),0)&gt;0,$D$1,"")</f>
        <v/>
      </c>
      <c r="E956" s="4" t="str">
        <f>IF(IFERROR(SEARCH($E$1,AP956),0)&gt;0,$E$1,"")</f>
        <v/>
      </c>
      <c r="F956" s="4" t="str">
        <f>IF(IFERROR(SEARCH($F$1,AP956),0)&gt;0,$F$1,"")</f>
        <v/>
      </c>
      <c r="G956" s="4" t="str">
        <f>IF(IFERROR(SEARCH($G$1,AP956),0)&gt;0,$G$1,"")</f>
        <v/>
      </c>
      <c r="H956" s="4" t="str">
        <f>IF(IFERROR(SEARCH($H$1,AP956),0)&gt;0,$H$1,"")</f>
        <v/>
      </c>
      <c r="I956" s="4" t="str">
        <f>IF(IFERROR(SEARCH($I$1,AP956),0)&gt;0,$I$1,"")</f>
        <v/>
      </c>
      <c r="J956" s="4" t="str">
        <f>IF(IFERROR(SEARCH($J$1,AP956),0)&gt;0,$J$1,"")</f>
        <v/>
      </c>
      <c r="K956" s="4" t="str">
        <f>IF(IFERROR(SEARCH($K$1,AP956),0)&gt;0,$K$1,"")</f>
        <v/>
      </c>
      <c r="L956" s="4" t="str">
        <f>IF(IFERROR(SEARCH($L$1,AP956),0)&gt;0,$L$1,"")</f>
        <v/>
      </c>
      <c r="M956" s="4" t="str">
        <f>IF(IFERROR(SEARCH($M$1,AP956),0)&gt;0,$M$1,"")</f>
        <v>TPL</v>
      </c>
      <c r="N956" s="4" t="str">
        <f>IF(IFERROR(SEARCH($N$1,AP956),0)&gt;0,$N$1,"")</f>
        <v/>
      </c>
      <c r="O956" s="4" t="str">
        <f>IF(IFERROR(SEARCH($O$1,AP956),0)&gt;0,$O$1,"")</f>
        <v/>
      </c>
      <c r="P956" s="4" t="str">
        <f>IF(IFERROR(SEARCH($P$1,AP956),0)&gt;0,$P$1,"")</f>
        <v/>
      </c>
      <c r="Q956" s="4" t="str">
        <f>IF(IFERROR(SEARCH($Q$1,AP956),0)&gt;0,$Q$1,"")</f>
        <v/>
      </c>
      <c r="R956" s="4" t="str">
        <f>IF(IFERROR(SEARCH($R$1,AP956),0)&gt;0,$R$1,"")</f>
        <v/>
      </c>
      <c r="S956" s="4" t="str">
        <f>IF(IFERROR(SEARCH($S$1,AP956),0)&gt;0,$S$1,"")</f>
        <v/>
      </c>
      <c r="T956" s="4" t="str">
        <f>IF(IFERROR(SEARCH($T$1,AP956),0)&gt;0,$T$1,"")</f>
        <v/>
      </c>
      <c r="U956" s="4" t="str">
        <f>IF(IFERROR(SEARCH($U$1,AP956),0)&gt;0,$U$1,"")</f>
        <v/>
      </c>
      <c r="V956" s="4" t="str">
        <f>IF(IFERROR(SEARCH($V$1,AP956),0)&gt;0,$V$1,"")</f>
        <v/>
      </c>
      <c r="W956" s="4" t="str">
        <f>IF(IFERROR(SEARCH($W$1,AP956),0)&gt;0,$W$1,"")</f>
        <v/>
      </c>
      <c r="X956" s="4" t="str">
        <f>IF(IFERROR(SEARCH($X$1,AP956),0)&gt;0,$X$1,"")</f>
        <v/>
      </c>
      <c r="Y956" s="4">
        <f>LEN(A956)+LEN(B956)+LEN(C956)+LEN(D956)+LEN(E956)+LEN(F956)+LEN(G956)+LEN(H956)+LEN(I956)+LEN(J956)+LEN(K956)+LEN(L956)+LEN(M956)+LEN(N956)+LEN(O956)+LEN(P956)+LEN(Q956)+LEN(R956)+LEN(S956)+LEN(T956)+LEN(U956)+LEN(V956)+LEN(W956)+LEN(X956)</f>
        <v>3</v>
      </c>
      <c r="Z956" s="4" t="str">
        <f>IF(IFERROR(SEARCH($Z$1,AP956),0)&gt;0,$Z$1,"")</f>
        <v>-</v>
      </c>
      <c r="AA956" s="4" t="str">
        <f>IF(IFERROR(SEARCH($AA$1,AP956),0)&gt;0,$AA$1,"")</f>
        <v/>
      </c>
      <c r="AB956" s="4" t="str">
        <f>IF(IFERROR(SEARCH($AB$1,AP956),0)&gt;0,$AB$1,"")</f>
        <v/>
      </c>
      <c r="AC956" s="4" t="str">
        <f>IF(IFERROR(SEARCH($AC$1,AP956),0)&gt;0,$AC$1,"")</f>
        <v/>
      </c>
      <c r="AD956" s="4" t="str">
        <f>IF(IFERROR(SEARCH($AD$1,AP956),0)&gt;0,$AD$1,"")</f>
        <v/>
      </c>
      <c r="AE956" s="4" t="str">
        <f>IF(IFERROR(SEARCH($AE$1,AP956),0)&gt;0,$AE$1,"")</f>
        <v/>
      </c>
      <c r="AF956" s="4" t="str" cm="1">
        <f t="array" aca="1" ref="AF956" ca="1">LEFT(AO956,MATCH(FALSE,ISNUMBER(MID(AO956,ROW(INDIRECT("1:"&amp;LEN(AO956)+1)), 1) *1),0) -1)</f>
        <v>1</v>
      </c>
      <c r="AG956" s="4">
        <f>LEN(AO956)</f>
        <v>4</v>
      </c>
      <c r="AH956" s="4">
        <f>LEN(AP956)</f>
        <v>16</v>
      </c>
      <c r="AI956" s="4">
        <f>AH956-AG956</f>
        <v>12</v>
      </c>
      <c r="AJ956" s="4" t="str">
        <f>RIGHT(AP956,4)</f>
        <v>1TPL</v>
      </c>
      <c r="AK956" s="4" t="str">
        <f>RIGHT(AP956,5)</f>
        <v>-1TPL</v>
      </c>
      <c r="AL956" s="4" t="b">
        <f>AN956=AN957</f>
        <v>0</v>
      </c>
      <c r="AM956" s="4" t="b">
        <f>LEFT(AP956,2)=LEFT(AQ956,2)</f>
        <v>0</v>
      </c>
      <c r="AN956" s="5" t="str">
        <f>LEFT(AP956,(AI956-1))</f>
        <v>GOIN BANANA</v>
      </c>
      <c r="AO956" s="4" t="str">
        <f>IFERROR(RIGHT(AP956,LEN(AP956)-FIND("-",AP956)),1)</f>
        <v>1TPL</v>
      </c>
      <c r="AP956" t="s">
        <v>1607</v>
      </c>
      <c r="AQ956" s="1" t="s">
        <v>1608</v>
      </c>
      <c r="AR956">
        <v>28000</v>
      </c>
      <c r="AS956">
        <v>28000</v>
      </c>
      <c r="AT956">
        <v>26500</v>
      </c>
    </row>
    <row r="957" spans="1:46" x14ac:dyDescent="0.25">
      <c r="A957" s="4" t="str">
        <f>IF(IFERROR(SEARCH($A$1,AP957),0)&gt;0,$A$1,"")</f>
        <v>PCS</v>
      </c>
      <c r="B957" s="4" t="str">
        <f>IF(IFERROR(SEARCH($B$1,AP957),0)&gt;0,$B$1,"")</f>
        <v/>
      </c>
      <c r="C957" s="4" t="str">
        <f>IF(IFERROR(SEARCH($C$1,AP957),0)&gt;0,$C$1,"")</f>
        <v/>
      </c>
      <c r="D957" s="4" t="str">
        <f>IF(IFERROR(SEARCH($D$1,AP957),0)&gt;0,$D$1,"")</f>
        <v/>
      </c>
      <c r="E957" s="4" t="str">
        <f>IF(IFERROR(SEARCH($E$1,AP957),0)&gt;0,$E$1,"")</f>
        <v/>
      </c>
      <c r="F957" s="4" t="str">
        <f>IF(IFERROR(SEARCH($F$1,AP957),0)&gt;0,$F$1,"")</f>
        <v/>
      </c>
      <c r="G957" s="4" t="str">
        <f>IF(IFERROR(SEARCH($G$1,AP957),0)&gt;0,$G$1,"")</f>
        <v/>
      </c>
      <c r="H957" s="4" t="str">
        <f>IF(IFERROR(SEARCH($H$1,AP957),0)&gt;0,$H$1,"")</f>
        <v/>
      </c>
      <c r="I957" s="4" t="str">
        <f>IF(IFERROR(SEARCH($I$1,AP957),0)&gt;0,$I$1,"")</f>
        <v/>
      </c>
      <c r="J957" s="4" t="str">
        <f>IF(IFERROR(SEARCH($J$1,AP957),0)&gt;0,$J$1,"")</f>
        <v/>
      </c>
      <c r="K957" s="4" t="str">
        <f>IF(IFERROR(SEARCH($K$1,AP957),0)&gt;0,$K$1,"")</f>
        <v/>
      </c>
      <c r="L957" s="4" t="str">
        <f>IF(IFERROR(SEARCH($L$1,AP957),0)&gt;0,$L$1,"")</f>
        <v/>
      </c>
      <c r="M957" s="4" t="str">
        <f>IF(IFERROR(SEARCH($M$1,AP957),0)&gt;0,$M$1,"")</f>
        <v/>
      </c>
      <c r="N957" s="4" t="str">
        <f>IF(IFERROR(SEARCH($N$1,AP957),0)&gt;0,$N$1,"")</f>
        <v/>
      </c>
      <c r="O957" s="4" t="str">
        <f>IF(IFERROR(SEARCH($O$1,AP957),0)&gt;0,$O$1,"")</f>
        <v/>
      </c>
      <c r="P957" s="4" t="str">
        <f>IF(IFERROR(SEARCH($P$1,AP957),0)&gt;0,$P$1,"")</f>
        <v>DUS</v>
      </c>
      <c r="Q957" s="4" t="str">
        <f>IF(IFERROR(SEARCH($Q$1,AP957),0)&gt;0,$Q$1,"")</f>
        <v/>
      </c>
      <c r="R957" s="4" t="str">
        <f>IF(IFERROR(SEARCH($R$1,AP957),0)&gt;0,$R$1,"")</f>
        <v/>
      </c>
      <c r="S957" s="4" t="str">
        <f>IF(IFERROR(SEARCH($S$1,AP957),0)&gt;0,$S$1,"")</f>
        <v/>
      </c>
      <c r="T957" s="4" t="str">
        <f>IF(IFERROR(SEARCH($T$1,AP957),0)&gt;0,$T$1,"")</f>
        <v/>
      </c>
      <c r="U957" s="4" t="str">
        <f>IF(IFERROR(SEARCH($U$1,AP957),0)&gt;0,$U$1,"")</f>
        <v/>
      </c>
      <c r="V957" s="4" t="str">
        <f>IF(IFERROR(SEARCH($V$1,AP957),0)&gt;0,$V$1,"")</f>
        <v/>
      </c>
      <c r="W957" s="4" t="str">
        <f>IF(IFERROR(SEARCH($W$1,AP957),0)&gt;0,$W$1,"")</f>
        <v/>
      </c>
      <c r="X957" s="4" t="str">
        <f>IF(IFERROR(SEARCH($X$1,AP957),0)&gt;0,$X$1,"")</f>
        <v/>
      </c>
      <c r="Y957" s="4">
        <f>LEN(A957)+LEN(B957)+LEN(C957)+LEN(D957)+LEN(E957)+LEN(F957)+LEN(G957)+LEN(H957)+LEN(I957)+LEN(J957)+LEN(K957)+LEN(L957)+LEN(M957)+LEN(N957)+LEN(O957)+LEN(P957)+LEN(Q957)+LEN(R957)+LEN(S957)+LEN(T957)+LEN(U957)+LEN(V957)+LEN(W957)+LEN(X957)</f>
        <v>6</v>
      </c>
      <c r="Z957" s="4" t="str">
        <f>IF(IFERROR(SEARCH($Z$1,AP957),0)&gt;0,$Z$1,"")</f>
        <v>-</v>
      </c>
      <c r="AA957" s="4" t="str">
        <f>IF(IFERROR(SEARCH($AA$1,AP957),0)&gt;0,$AA$1,"")</f>
        <v>/</v>
      </c>
      <c r="AB957" s="4" t="str">
        <f>IF(IFERROR(SEARCH($AB$1,AP957),0)&gt;0,$AB$1,"")</f>
        <v/>
      </c>
      <c r="AC957" s="4" t="str">
        <f>IF(IFERROR(SEARCH($AC$1,AP957),0)&gt;0,$AC$1,"")</f>
        <v/>
      </c>
      <c r="AD957" s="4" t="str">
        <f>IF(IFERROR(SEARCH($AD$1,AP957),0)&gt;0,$AD$1,"")</f>
        <v/>
      </c>
      <c r="AE957" s="4" t="str">
        <f>IF(IFERROR(SEARCH($AE$1,AP957),0)&gt;0,$AE$1,"")</f>
        <v/>
      </c>
      <c r="AF957" s="4" t="str" cm="1">
        <f t="array" aca="1" ref="AF957" ca="1">LEFT(AO957,MATCH(FALSE,ISNUMBER(MID(AO957,ROW(INDIRECT("1:"&amp;LEN(AO957)+1)), 1) *1),0) -1)</f>
        <v>12</v>
      </c>
      <c r="AG957" s="4">
        <f>LEN(AO957)</f>
        <v>9</v>
      </c>
      <c r="AH957" s="4">
        <f>LEN(AP957)</f>
        <v>18</v>
      </c>
      <c r="AI957" s="4">
        <f>AH957-AG957</f>
        <v>9</v>
      </c>
      <c r="AJ957" s="4" t="str">
        <f>RIGHT(AP957,4)</f>
        <v>/DUS</v>
      </c>
      <c r="AK957" s="4" t="str">
        <f>RIGHT(AP957,5)</f>
        <v>S/DUS</v>
      </c>
      <c r="AL957" s="4" t="b">
        <f>AN957=AN958</f>
        <v>1</v>
      </c>
      <c r="AM957" s="4" t="b">
        <f>LEFT(AP957,2)=LEFT(AQ957,2)</f>
        <v>0</v>
      </c>
      <c r="AN957" s="5" t="str">
        <f>LEFT(AP957,(AI957-1))</f>
        <v>GOLCO 1L</v>
      </c>
      <c r="AO957" s="4" t="str">
        <f>IFERROR(RIGHT(AP957,LEN(AP957)-FIND("-",AP957)),1)</f>
        <v>12PCS/DUS</v>
      </c>
      <c r="AP957" t="s">
        <v>1609</v>
      </c>
      <c r="AR957">
        <v>223000</v>
      </c>
      <c r="AS957">
        <v>223000</v>
      </c>
      <c r="AT957">
        <v>218000</v>
      </c>
    </row>
    <row r="958" spans="1:46" x14ac:dyDescent="0.25">
      <c r="A958" s="4" t="str">
        <f>IF(IFERROR(SEARCH($A$1,AP958),0)&gt;0,$A$1,"")</f>
        <v>PCS</v>
      </c>
      <c r="B958" s="4" t="str">
        <f>IF(IFERROR(SEARCH($B$1,AP958),0)&gt;0,$B$1,"")</f>
        <v/>
      </c>
      <c r="C958" s="4" t="str">
        <f>IF(IFERROR(SEARCH($C$1,AP958),0)&gt;0,$C$1,"")</f>
        <v/>
      </c>
      <c r="D958" s="4" t="str">
        <f>IF(IFERROR(SEARCH($D$1,AP958),0)&gt;0,$D$1,"")</f>
        <v/>
      </c>
      <c r="E958" s="4" t="str">
        <f>IF(IFERROR(SEARCH($E$1,AP958),0)&gt;0,$E$1,"")</f>
        <v/>
      </c>
      <c r="F958" s="4" t="str">
        <f>IF(IFERROR(SEARCH($F$1,AP958),0)&gt;0,$F$1,"")</f>
        <v/>
      </c>
      <c r="G958" s="4" t="str">
        <f>IF(IFERROR(SEARCH($G$1,AP958),0)&gt;0,$G$1,"")</f>
        <v/>
      </c>
      <c r="H958" s="4" t="str">
        <f>IF(IFERROR(SEARCH($H$1,AP958),0)&gt;0,$H$1,"")</f>
        <v/>
      </c>
      <c r="I958" s="4" t="str">
        <f>IF(IFERROR(SEARCH($I$1,AP958),0)&gt;0,$I$1,"")</f>
        <v/>
      </c>
      <c r="J958" s="4" t="str">
        <f>IF(IFERROR(SEARCH($J$1,AP958),0)&gt;0,$J$1,"")</f>
        <v/>
      </c>
      <c r="K958" s="4" t="str">
        <f>IF(IFERROR(SEARCH($K$1,AP958),0)&gt;0,$K$1,"")</f>
        <v/>
      </c>
      <c r="L958" s="4" t="str">
        <f>IF(IFERROR(SEARCH($L$1,AP958),0)&gt;0,$L$1,"")</f>
        <v/>
      </c>
      <c r="M958" s="4" t="str">
        <f>IF(IFERROR(SEARCH($M$1,AP958),0)&gt;0,$M$1,"")</f>
        <v/>
      </c>
      <c r="N958" s="4" t="str">
        <f>IF(IFERROR(SEARCH($N$1,AP958),0)&gt;0,$N$1,"")</f>
        <v/>
      </c>
      <c r="O958" s="4" t="str">
        <f>IF(IFERROR(SEARCH($O$1,AP958),0)&gt;0,$O$1,"")</f>
        <v/>
      </c>
      <c r="P958" s="4" t="str">
        <f>IF(IFERROR(SEARCH($P$1,AP958),0)&gt;0,$P$1,"")</f>
        <v/>
      </c>
      <c r="Q958" s="4" t="str">
        <f>IF(IFERROR(SEARCH($Q$1,AP958),0)&gt;0,$Q$1,"")</f>
        <v/>
      </c>
      <c r="R958" s="4" t="str">
        <f>IF(IFERROR(SEARCH($R$1,AP958),0)&gt;0,$R$1,"")</f>
        <v/>
      </c>
      <c r="S958" s="4" t="str">
        <f>IF(IFERROR(SEARCH($S$1,AP958),0)&gt;0,$S$1,"")</f>
        <v/>
      </c>
      <c r="T958" s="4" t="str">
        <f>IF(IFERROR(SEARCH($T$1,AP958),0)&gt;0,$T$1,"")</f>
        <v/>
      </c>
      <c r="U958" s="4" t="str">
        <f>IF(IFERROR(SEARCH($U$1,AP958),0)&gt;0,$U$1,"")</f>
        <v/>
      </c>
      <c r="V958" s="4" t="str">
        <f>IF(IFERROR(SEARCH($V$1,AP958),0)&gt;0,$V$1,"")</f>
        <v/>
      </c>
      <c r="W958" s="4" t="str">
        <f>IF(IFERROR(SEARCH($W$1,AP958),0)&gt;0,$W$1,"")</f>
        <v/>
      </c>
      <c r="X958" s="4" t="str">
        <f>IF(IFERROR(SEARCH($X$1,AP958),0)&gt;0,$X$1,"")</f>
        <v/>
      </c>
      <c r="Y958" s="4">
        <f>LEN(A958)+LEN(B958)+LEN(C958)+LEN(D958)+LEN(E958)+LEN(F958)+LEN(G958)+LEN(H958)+LEN(I958)+LEN(J958)+LEN(K958)+LEN(L958)+LEN(M958)+LEN(N958)+LEN(O958)+LEN(P958)+LEN(Q958)+LEN(R958)+LEN(S958)+LEN(T958)+LEN(U958)+LEN(V958)+LEN(W958)+LEN(X958)</f>
        <v>3</v>
      </c>
      <c r="Z958" s="4" t="str">
        <f>IF(IFERROR(SEARCH($Z$1,AP958),0)&gt;0,$Z$1,"")</f>
        <v>-</v>
      </c>
      <c r="AA958" s="4" t="str">
        <f>IF(IFERROR(SEARCH($AA$1,AP958),0)&gt;0,$AA$1,"")</f>
        <v/>
      </c>
      <c r="AB958" s="4" t="str">
        <f>IF(IFERROR(SEARCH($AB$1,AP958),0)&gt;0,$AB$1,"")</f>
        <v/>
      </c>
      <c r="AC958" s="4" t="str">
        <f>IF(IFERROR(SEARCH($AC$1,AP958),0)&gt;0,$AC$1,"")</f>
        <v/>
      </c>
      <c r="AD958" s="4" t="str">
        <f>IF(IFERROR(SEARCH($AD$1,AP958),0)&gt;0,$AD$1,"")</f>
        <v/>
      </c>
      <c r="AE958" s="4" t="str">
        <f>IF(IFERROR(SEARCH($AE$1,AP958),0)&gt;0,$AE$1,"")</f>
        <v/>
      </c>
      <c r="AF958" s="4" t="str" cm="1">
        <f t="array" aca="1" ref="AF958" ca="1">LEFT(AO958,MATCH(FALSE,ISNUMBER(MID(AO958,ROW(INDIRECT("1:"&amp;LEN(AO958)+1)), 1) *1),0) -1)</f>
        <v>1</v>
      </c>
      <c r="AG958" s="4">
        <f>LEN(AO958)</f>
        <v>4</v>
      </c>
      <c r="AH958" s="4">
        <f>LEN(AP958)</f>
        <v>13</v>
      </c>
      <c r="AI958" s="4">
        <f>AH958-AG958</f>
        <v>9</v>
      </c>
      <c r="AJ958" s="4" t="str">
        <f>RIGHT(AP958,4)</f>
        <v>1PCS</v>
      </c>
      <c r="AK958" s="4" t="str">
        <f>RIGHT(AP958,5)</f>
        <v>-1PCS</v>
      </c>
      <c r="AL958" s="4" t="b">
        <f>AN958=AN959</f>
        <v>0</v>
      </c>
      <c r="AM958" s="4" t="b">
        <f>LEFT(AP958,2)=LEFT(AQ958,2)</f>
        <v>0</v>
      </c>
      <c r="AN958" s="5" t="str">
        <f>LEFT(AP958,(AI958-1))</f>
        <v>GOLCO 1L</v>
      </c>
      <c r="AO958" s="4" t="str">
        <f>IFERROR(RIGHT(AP958,LEN(AP958)-FIND("-",AP958)),1)</f>
        <v>1PCS</v>
      </c>
      <c r="AP958" t="s">
        <v>1610</v>
      </c>
      <c r="AQ958" s="1" t="s">
        <v>1611</v>
      </c>
      <c r="AR958">
        <v>19000</v>
      </c>
      <c r="AS958">
        <v>19500</v>
      </c>
      <c r="AT958">
        <v>18167</v>
      </c>
    </row>
    <row r="959" spans="1:46" x14ac:dyDescent="0.25">
      <c r="A959" s="4" t="str">
        <f>IF(IFERROR(SEARCH($A$1,AP959),0)&gt;0,$A$1,"")</f>
        <v>PCS</v>
      </c>
      <c r="B959" s="4" t="str">
        <f>IF(IFERROR(SEARCH($B$1,AP959),0)&gt;0,$B$1,"")</f>
        <v/>
      </c>
      <c r="C959" s="4" t="str">
        <f>IF(IFERROR(SEARCH($C$1,AP959),0)&gt;0,$C$1,"")</f>
        <v/>
      </c>
      <c r="D959" s="4" t="str">
        <f>IF(IFERROR(SEARCH($D$1,AP959),0)&gt;0,$D$1,"")</f>
        <v/>
      </c>
      <c r="E959" s="4" t="str">
        <f>IF(IFERROR(SEARCH($E$1,AP959),0)&gt;0,$E$1,"")</f>
        <v/>
      </c>
      <c r="F959" s="4" t="str">
        <f>IF(IFERROR(SEARCH($F$1,AP959),0)&gt;0,$F$1,"")</f>
        <v/>
      </c>
      <c r="G959" s="4" t="str">
        <f>IF(IFERROR(SEARCH($G$1,AP959),0)&gt;0,$G$1,"")</f>
        <v/>
      </c>
      <c r="H959" s="4" t="str">
        <f>IF(IFERROR(SEARCH($H$1,AP959),0)&gt;0,$H$1,"")</f>
        <v/>
      </c>
      <c r="I959" s="4" t="str">
        <f>IF(IFERROR(SEARCH($I$1,AP959),0)&gt;0,$I$1,"")</f>
        <v/>
      </c>
      <c r="J959" s="4" t="str">
        <f>IF(IFERROR(SEARCH($J$1,AP959),0)&gt;0,$J$1,"")</f>
        <v/>
      </c>
      <c r="K959" s="4" t="str">
        <f>IF(IFERROR(SEARCH($K$1,AP959),0)&gt;0,$K$1,"")</f>
        <v/>
      </c>
      <c r="L959" s="4" t="str">
        <f>IF(IFERROR(SEARCH($L$1,AP959),0)&gt;0,$L$1,"")</f>
        <v/>
      </c>
      <c r="M959" s="4" t="str">
        <f>IF(IFERROR(SEARCH($M$1,AP959),0)&gt;0,$M$1,"")</f>
        <v/>
      </c>
      <c r="N959" s="4" t="str">
        <f>IF(IFERROR(SEARCH($N$1,AP959),0)&gt;0,$N$1,"")</f>
        <v/>
      </c>
      <c r="O959" s="4" t="str">
        <f>IF(IFERROR(SEARCH($O$1,AP959),0)&gt;0,$O$1,"")</f>
        <v/>
      </c>
      <c r="P959" s="4" t="str">
        <f>IF(IFERROR(SEARCH($P$1,AP959),0)&gt;0,$P$1,"")</f>
        <v/>
      </c>
      <c r="Q959" s="4" t="str">
        <f>IF(IFERROR(SEARCH($Q$1,AP959),0)&gt;0,$Q$1,"")</f>
        <v/>
      </c>
      <c r="R959" s="4" t="str">
        <f>IF(IFERROR(SEARCH($R$1,AP959),0)&gt;0,$R$1,"")</f>
        <v/>
      </c>
      <c r="S959" s="4" t="str">
        <f>IF(IFERROR(SEARCH($S$1,AP959),0)&gt;0,$S$1,"")</f>
        <v/>
      </c>
      <c r="T959" s="4" t="str">
        <f>IF(IFERROR(SEARCH($T$1,AP959),0)&gt;0,$T$1,"")</f>
        <v/>
      </c>
      <c r="U959" s="4" t="str">
        <f>IF(IFERROR(SEARCH($U$1,AP959),0)&gt;0,$U$1,"")</f>
        <v/>
      </c>
      <c r="V959" s="4" t="str">
        <f>IF(IFERROR(SEARCH($V$1,AP959),0)&gt;0,$V$1,"")</f>
        <v/>
      </c>
      <c r="W959" s="4" t="str">
        <f>IF(IFERROR(SEARCH($W$1,AP959),0)&gt;0,$W$1,"")</f>
        <v/>
      </c>
      <c r="X959" s="4" t="str">
        <f>IF(IFERROR(SEARCH($X$1,AP959),0)&gt;0,$X$1,"")</f>
        <v/>
      </c>
      <c r="Y959" s="4">
        <f>LEN(A959)+LEN(B959)+LEN(C959)+LEN(D959)+LEN(E959)+LEN(F959)+LEN(G959)+LEN(H959)+LEN(I959)+LEN(J959)+LEN(K959)+LEN(L959)+LEN(M959)+LEN(N959)+LEN(O959)+LEN(P959)+LEN(Q959)+LEN(R959)+LEN(S959)+LEN(T959)+LEN(U959)+LEN(V959)+LEN(W959)+LEN(X959)</f>
        <v>3</v>
      </c>
      <c r="Z959" s="4" t="str">
        <f>IF(IFERROR(SEARCH($Z$1,AP959),0)&gt;0,$Z$1,"")</f>
        <v>-</v>
      </c>
      <c r="AA959" s="4" t="str">
        <f>IF(IFERROR(SEARCH($AA$1,AP959),0)&gt;0,$AA$1,"")</f>
        <v/>
      </c>
      <c r="AB959" s="4" t="str">
        <f>IF(IFERROR(SEARCH($AB$1,AP959),0)&gt;0,$AB$1,"")</f>
        <v/>
      </c>
      <c r="AC959" s="4" t="str">
        <f>IF(IFERROR(SEARCH($AC$1,AP959),0)&gt;0,$AC$1,"")</f>
        <v/>
      </c>
      <c r="AD959" s="4" t="str">
        <f>IF(IFERROR(SEARCH($AD$1,AP959),0)&gt;0,$AD$1,"")</f>
        <v/>
      </c>
      <c r="AE959" s="4" t="str">
        <f>IF(IFERROR(SEARCH($AE$1,AP959),0)&gt;0,$AE$1,"")</f>
        <v/>
      </c>
      <c r="AF959" s="4" t="str" cm="1">
        <f t="array" aca="1" ref="AF959" ca="1">LEFT(AO959,MATCH(FALSE,ISNUMBER(MID(AO959,ROW(INDIRECT("1:"&amp;LEN(AO959)+1)), 1) *1),0) -1)</f>
        <v>1</v>
      </c>
      <c r="AG959" s="4">
        <f>LEN(AO959)</f>
        <v>4</v>
      </c>
      <c r="AH959" s="4">
        <f>LEN(AP959)</f>
        <v>13</v>
      </c>
      <c r="AI959" s="4">
        <f>AH959-AG959</f>
        <v>9</v>
      </c>
      <c r="AJ959" s="4" t="str">
        <f>RIGHT(AP959,4)</f>
        <v>1PCS</v>
      </c>
      <c r="AK959" s="4" t="str">
        <f>RIGHT(AP959,5)</f>
        <v>-1PCS</v>
      </c>
      <c r="AL959" s="4" t="b">
        <f>AN959=AN960</f>
        <v>1</v>
      </c>
      <c r="AM959" s="4" t="b">
        <f>LEFT(AP959,2)=LEFT(AQ959,2)</f>
        <v>0</v>
      </c>
      <c r="AN959" s="5" t="str">
        <f>LEFT(AP959,(AI959-1))</f>
        <v>GOLCO 2L</v>
      </c>
      <c r="AO959" s="4" t="str">
        <f>IFERROR(RIGHT(AP959,LEN(AP959)-FIND("-",AP959)),1)</f>
        <v>1PCS</v>
      </c>
      <c r="AP959" t="s">
        <v>1612</v>
      </c>
      <c r="AQ959" s="1" t="s">
        <v>1613</v>
      </c>
      <c r="AR959">
        <v>38000</v>
      </c>
      <c r="AS959">
        <v>38500</v>
      </c>
      <c r="AT959">
        <v>37000</v>
      </c>
    </row>
    <row r="960" spans="1:46" x14ac:dyDescent="0.25">
      <c r="A960" s="4" t="str">
        <f>IF(IFERROR(SEARCH($A$1,AP960),0)&gt;0,$A$1,"")</f>
        <v>PCS</v>
      </c>
      <c r="B960" s="4" t="str">
        <f>IF(IFERROR(SEARCH($B$1,AP960),0)&gt;0,$B$1,"")</f>
        <v/>
      </c>
      <c r="C960" s="4" t="str">
        <f>IF(IFERROR(SEARCH($C$1,AP960),0)&gt;0,$C$1,"")</f>
        <v/>
      </c>
      <c r="D960" s="4" t="str">
        <f>IF(IFERROR(SEARCH($D$1,AP960),0)&gt;0,$D$1,"")</f>
        <v/>
      </c>
      <c r="E960" s="4" t="str">
        <f>IF(IFERROR(SEARCH($E$1,AP960),0)&gt;0,$E$1,"")</f>
        <v/>
      </c>
      <c r="F960" s="4" t="str">
        <f>IF(IFERROR(SEARCH($F$1,AP960),0)&gt;0,$F$1,"")</f>
        <v/>
      </c>
      <c r="G960" s="4" t="str">
        <f>IF(IFERROR(SEARCH($G$1,AP960),0)&gt;0,$G$1,"")</f>
        <v/>
      </c>
      <c r="H960" s="4" t="str">
        <f>IF(IFERROR(SEARCH($H$1,AP960),0)&gt;0,$H$1,"")</f>
        <v/>
      </c>
      <c r="I960" s="4" t="str">
        <f>IF(IFERROR(SEARCH($I$1,AP960),0)&gt;0,$I$1,"")</f>
        <v/>
      </c>
      <c r="J960" s="4" t="str">
        <f>IF(IFERROR(SEARCH($J$1,AP960),0)&gt;0,$J$1,"")</f>
        <v/>
      </c>
      <c r="K960" s="4" t="str">
        <f>IF(IFERROR(SEARCH($K$1,AP960),0)&gt;0,$K$1,"")</f>
        <v/>
      </c>
      <c r="L960" s="4" t="str">
        <f>IF(IFERROR(SEARCH($L$1,AP960),0)&gt;0,$L$1,"")</f>
        <v/>
      </c>
      <c r="M960" s="4" t="str">
        <f>IF(IFERROR(SEARCH($M$1,AP960),0)&gt;0,$M$1,"")</f>
        <v/>
      </c>
      <c r="N960" s="4" t="str">
        <f>IF(IFERROR(SEARCH($N$1,AP960),0)&gt;0,$N$1,"")</f>
        <v/>
      </c>
      <c r="O960" s="4" t="str">
        <f>IF(IFERROR(SEARCH($O$1,AP960),0)&gt;0,$O$1,"")</f>
        <v/>
      </c>
      <c r="P960" s="4" t="str">
        <f>IF(IFERROR(SEARCH($P$1,AP960),0)&gt;0,$P$1,"")</f>
        <v>DUS</v>
      </c>
      <c r="Q960" s="4" t="str">
        <f>IF(IFERROR(SEARCH($Q$1,AP960),0)&gt;0,$Q$1,"")</f>
        <v/>
      </c>
      <c r="R960" s="4" t="str">
        <f>IF(IFERROR(SEARCH($R$1,AP960),0)&gt;0,$R$1,"")</f>
        <v/>
      </c>
      <c r="S960" s="4" t="str">
        <f>IF(IFERROR(SEARCH($S$1,AP960),0)&gt;0,$S$1,"")</f>
        <v/>
      </c>
      <c r="T960" s="4" t="str">
        <f>IF(IFERROR(SEARCH($T$1,AP960),0)&gt;0,$T$1,"")</f>
        <v/>
      </c>
      <c r="U960" s="4" t="str">
        <f>IF(IFERROR(SEARCH($U$1,AP960),0)&gt;0,$U$1,"")</f>
        <v/>
      </c>
      <c r="V960" s="4" t="str">
        <f>IF(IFERROR(SEARCH($V$1,AP960),0)&gt;0,$V$1,"")</f>
        <v/>
      </c>
      <c r="W960" s="4" t="str">
        <f>IF(IFERROR(SEARCH($W$1,AP960),0)&gt;0,$W$1,"")</f>
        <v/>
      </c>
      <c r="X960" s="4" t="str">
        <f>IF(IFERROR(SEARCH($X$1,AP960),0)&gt;0,$X$1,"")</f>
        <v/>
      </c>
      <c r="Y960" s="4">
        <f>LEN(A960)+LEN(B960)+LEN(C960)+LEN(D960)+LEN(E960)+LEN(F960)+LEN(G960)+LEN(H960)+LEN(I960)+LEN(J960)+LEN(K960)+LEN(L960)+LEN(M960)+LEN(N960)+LEN(O960)+LEN(P960)+LEN(Q960)+LEN(R960)+LEN(S960)+LEN(T960)+LEN(U960)+LEN(V960)+LEN(W960)+LEN(X960)</f>
        <v>6</v>
      </c>
      <c r="Z960" s="4" t="str">
        <f>IF(IFERROR(SEARCH($Z$1,AP960),0)&gt;0,$Z$1,"")</f>
        <v>-</v>
      </c>
      <c r="AA960" s="4" t="str">
        <f>IF(IFERROR(SEARCH($AA$1,AP960),0)&gt;0,$AA$1,"")</f>
        <v>/</v>
      </c>
      <c r="AB960" s="4" t="str">
        <f>IF(IFERROR(SEARCH($AB$1,AP960),0)&gt;0,$AB$1,"")</f>
        <v/>
      </c>
      <c r="AC960" s="4" t="str">
        <f>IF(IFERROR(SEARCH($AC$1,AP960),0)&gt;0,$AC$1,"")</f>
        <v/>
      </c>
      <c r="AD960" s="4" t="str">
        <f>IF(IFERROR(SEARCH($AD$1,AP960),0)&gt;0,$AD$1,"")</f>
        <v/>
      </c>
      <c r="AE960" s="4" t="str">
        <f>IF(IFERROR(SEARCH($AE$1,AP960),0)&gt;0,$AE$1,"")</f>
        <v/>
      </c>
      <c r="AF960" s="4" t="str" cm="1">
        <f t="array" aca="1" ref="AF960" ca="1">LEFT(AO960,MATCH(FALSE,ISNUMBER(MID(AO960,ROW(INDIRECT("1:"&amp;LEN(AO960)+1)), 1) *1),0) -1)</f>
        <v>6</v>
      </c>
      <c r="AG960" s="4">
        <f>LEN(AO960)</f>
        <v>8</v>
      </c>
      <c r="AH960" s="4">
        <f>LEN(AP960)</f>
        <v>17</v>
      </c>
      <c r="AI960" s="4">
        <f>AH960-AG960</f>
        <v>9</v>
      </c>
      <c r="AJ960" s="4" t="str">
        <f>RIGHT(AP960,4)</f>
        <v>/DUS</v>
      </c>
      <c r="AK960" s="4" t="str">
        <f>RIGHT(AP960,5)</f>
        <v>S/DUS</v>
      </c>
      <c r="AL960" s="4" t="b">
        <f>AN960=AN961</f>
        <v>0</v>
      </c>
      <c r="AM960" s="4" t="b">
        <f>LEFT(AP960,2)=LEFT(AQ960,2)</f>
        <v>0</v>
      </c>
      <c r="AN960" s="5" t="str">
        <f>LEFT(AP960,(AI960-1))</f>
        <v>GOLCO 2L</v>
      </c>
      <c r="AO960" s="4" t="str">
        <f>IFERROR(RIGHT(AP960,LEN(AP960)-FIND("-",AP960)),1)</f>
        <v>6PCS/DUS</v>
      </c>
      <c r="AP960" t="s">
        <v>1614</v>
      </c>
      <c r="AR960">
        <v>227000</v>
      </c>
      <c r="AS960">
        <v>227000</v>
      </c>
      <c r="AT960">
        <v>222000</v>
      </c>
    </row>
    <row r="961" spans="1:46" x14ac:dyDescent="0.25">
      <c r="A961" s="4" t="str">
        <f>IF(IFERROR(SEARCH($A$1,AP961),0)&gt;0,$A$1,"")</f>
        <v/>
      </c>
      <c r="B961" s="4" t="str">
        <f>IF(IFERROR(SEARCH($B$1,AP961),0)&gt;0,$B$1,"")</f>
        <v/>
      </c>
      <c r="C961" s="4" t="str">
        <f>IF(IFERROR(SEARCH($C$1,AP961),0)&gt;0,$C$1,"")</f>
        <v>BTL</v>
      </c>
      <c r="D961" s="4" t="str">
        <f>IF(IFERROR(SEARCH($D$1,AP961),0)&gt;0,$D$1,"")</f>
        <v/>
      </c>
      <c r="E961" s="4" t="str">
        <f>IF(IFERROR(SEARCH($E$1,AP961),0)&gt;0,$E$1,"")</f>
        <v/>
      </c>
      <c r="F961" s="4" t="str">
        <f>IF(IFERROR(SEARCH($F$1,AP961),0)&gt;0,$F$1,"")</f>
        <v/>
      </c>
      <c r="G961" s="4" t="str">
        <f>IF(IFERROR(SEARCH($G$1,AP961),0)&gt;0,$G$1,"")</f>
        <v/>
      </c>
      <c r="H961" s="4" t="str">
        <f>IF(IFERROR(SEARCH($H$1,AP961),0)&gt;0,$H$1,"")</f>
        <v/>
      </c>
      <c r="I961" s="4" t="str">
        <f>IF(IFERROR(SEARCH($I$1,AP961),0)&gt;0,$I$1,"")</f>
        <v/>
      </c>
      <c r="J961" s="4" t="str">
        <f>IF(IFERROR(SEARCH($J$1,AP961),0)&gt;0,$J$1,"")</f>
        <v/>
      </c>
      <c r="K961" s="4" t="str">
        <f>IF(IFERROR(SEARCH($K$1,AP961),0)&gt;0,$K$1,"")</f>
        <v/>
      </c>
      <c r="L961" s="4" t="str">
        <f>IF(IFERROR(SEARCH($L$1,AP961),0)&gt;0,$L$1,"")</f>
        <v/>
      </c>
      <c r="M961" s="4" t="str">
        <f>IF(IFERROR(SEARCH($M$1,AP961),0)&gt;0,$M$1,"")</f>
        <v/>
      </c>
      <c r="N961" s="4" t="str">
        <f>IF(IFERROR(SEARCH($N$1,AP961),0)&gt;0,$N$1,"")</f>
        <v/>
      </c>
      <c r="O961" s="4" t="str">
        <f>IF(IFERROR(SEARCH($O$1,AP961),0)&gt;0,$O$1,"")</f>
        <v/>
      </c>
      <c r="P961" s="4" t="str">
        <f>IF(IFERROR(SEARCH($P$1,AP961),0)&gt;0,$P$1,"")</f>
        <v/>
      </c>
      <c r="Q961" s="4" t="str">
        <f>IF(IFERROR(SEARCH($Q$1,AP961),0)&gt;0,$Q$1,"")</f>
        <v/>
      </c>
      <c r="R961" s="4" t="str">
        <f>IF(IFERROR(SEARCH($R$1,AP961),0)&gt;0,$R$1,"")</f>
        <v/>
      </c>
      <c r="S961" s="4" t="str">
        <f>IF(IFERROR(SEARCH($S$1,AP961),0)&gt;0,$S$1,"")</f>
        <v/>
      </c>
      <c r="T961" s="4" t="str">
        <f>IF(IFERROR(SEARCH($T$1,AP961),0)&gt;0,$T$1,"")</f>
        <v/>
      </c>
      <c r="U961" s="4" t="str">
        <f>IF(IFERROR(SEARCH($U$1,AP961),0)&gt;0,$U$1,"")</f>
        <v/>
      </c>
      <c r="V961" s="4" t="str">
        <f>IF(IFERROR(SEARCH($V$1,AP961),0)&gt;0,$V$1,"")</f>
        <v/>
      </c>
      <c r="W961" s="4" t="str">
        <f>IF(IFERROR(SEARCH($W$1,AP961),0)&gt;0,$W$1,"")</f>
        <v/>
      </c>
      <c r="X961" s="4" t="str">
        <f>IF(IFERROR(SEARCH($X$1,AP961),0)&gt;0,$X$1,"")</f>
        <v/>
      </c>
      <c r="Y961" s="4">
        <f>LEN(A961)+LEN(B961)+LEN(C961)+LEN(D961)+LEN(E961)+LEN(F961)+LEN(G961)+LEN(H961)+LEN(I961)+LEN(J961)+LEN(K961)+LEN(L961)+LEN(M961)+LEN(N961)+LEN(O961)+LEN(P961)+LEN(Q961)+LEN(R961)+LEN(S961)+LEN(T961)+LEN(U961)+LEN(V961)+LEN(W961)+LEN(X961)</f>
        <v>3</v>
      </c>
      <c r="Z961" s="4" t="str">
        <f>IF(IFERROR(SEARCH($Z$1,AP961),0)&gt;0,$Z$1,"")</f>
        <v>-</v>
      </c>
      <c r="AA961" s="4" t="str">
        <f>IF(IFERROR(SEARCH($AA$1,AP961),0)&gt;0,$AA$1,"")</f>
        <v/>
      </c>
      <c r="AB961" s="4" t="str">
        <f>IF(IFERROR(SEARCH($AB$1,AP961),0)&gt;0,$AB$1,"")</f>
        <v/>
      </c>
      <c r="AC961" s="4" t="str">
        <f>IF(IFERROR(SEARCH($AC$1,AP961),0)&gt;0,$AC$1,"")</f>
        <v/>
      </c>
      <c r="AD961" s="4" t="str">
        <f>IF(IFERROR(SEARCH($AD$1,AP961),0)&gt;0,$AD$1,"")</f>
        <v/>
      </c>
      <c r="AE961" s="4" t="str">
        <f>IF(IFERROR(SEARCH($AE$1,AP961),0)&gt;0,$AE$1,"")</f>
        <v/>
      </c>
      <c r="AF961" s="4" t="str" cm="1">
        <f t="array" aca="1" ref="AF961" ca="1">LEFT(AO961,MATCH(FALSE,ISNUMBER(MID(AO961,ROW(INDIRECT("1:"&amp;LEN(AO961)+1)), 1) *1),0) -1)</f>
        <v>1</v>
      </c>
      <c r="AG961" s="4">
        <f>LEN(AO961)</f>
        <v>4</v>
      </c>
      <c r="AH961" s="4">
        <f>LEN(AP961)</f>
        <v>16</v>
      </c>
      <c r="AI961" s="4">
        <f>AH961-AG961</f>
        <v>12</v>
      </c>
      <c r="AJ961" s="4" t="str">
        <f>RIGHT(AP961,4)</f>
        <v>1BTL</v>
      </c>
      <c r="AK961" s="4" t="str">
        <f>RIGHT(AP961,5)</f>
        <v>-1BTL</v>
      </c>
      <c r="AL961" s="4" t="b">
        <f>AN961=AN962</f>
        <v>1</v>
      </c>
      <c r="AM961" s="4" t="b">
        <f>LEFT(AP961,2)=LEFT(AQ961,2)</f>
        <v>0</v>
      </c>
      <c r="AN961" s="5" t="str">
        <f>LEFT(AP961,(AI961-1))</f>
        <v>GOLCO 400ML</v>
      </c>
      <c r="AO961" s="4" t="str">
        <f>IFERROR(RIGHT(AP961,LEN(AP961)-FIND("-",AP961)),1)</f>
        <v>1BTL</v>
      </c>
      <c r="AP961" t="s">
        <v>1615</v>
      </c>
      <c r="AQ961" s="1" t="s">
        <v>1616</v>
      </c>
      <c r="AR961">
        <v>8500</v>
      </c>
      <c r="AS961">
        <v>9000</v>
      </c>
      <c r="AT961">
        <v>7875</v>
      </c>
    </row>
    <row r="962" spans="1:46" x14ac:dyDescent="0.25">
      <c r="A962" s="4" t="str">
        <f>IF(IFERROR(SEARCH($A$1,AP962),0)&gt;0,$A$1,"")</f>
        <v/>
      </c>
      <c r="B962" s="4" t="str">
        <f>IF(IFERROR(SEARCH($B$1,AP962),0)&gt;0,$B$1,"")</f>
        <v/>
      </c>
      <c r="C962" s="4" t="str">
        <f>IF(IFERROR(SEARCH($C$1,AP962),0)&gt;0,$C$1,"")</f>
        <v>BTL</v>
      </c>
      <c r="D962" s="4" t="str">
        <f>IF(IFERROR(SEARCH($D$1,AP962),0)&gt;0,$D$1,"")</f>
        <v/>
      </c>
      <c r="E962" s="4" t="str">
        <f>IF(IFERROR(SEARCH($E$1,AP962),0)&gt;0,$E$1,"")</f>
        <v/>
      </c>
      <c r="F962" s="4" t="str">
        <f>IF(IFERROR(SEARCH($F$1,AP962),0)&gt;0,$F$1,"")</f>
        <v/>
      </c>
      <c r="G962" s="4" t="str">
        <f>IF(IFERROR(SEARCH($G$1,AP962),0)&gt;0,$G$1,"")</f>
        <v/>
      </c>
      <c r="H962" s="4" t="str">
        <f>IF(IFERROR(SEARCH($H$1,AP962),0)&gt;0,$H$1,"")</f>
        <v/>
      </c>
      <c r="I962" s="4" t="str">
        <f>IF(IFERROR(SEARCH($I$1,AP962),0)&gt;0,$I$1,"")</f>
        <v/>
      </c>
      <c r="J962" s="4" t="str">
        <f>IF(IFERROR(SEARCH($J$1,AP962),0)&gt;0,$J$1,"")</f>
        <v/>
      </c>
      <c r="K962" s="4" t="str">
        <f>IF(IFERROR(SEARCH($K$1,AP962),0)&gt;0,$K$1,"")</f>
        <v/>
      </c>
      <c r="L962" s="4" t="str">
        <f>IF(IFERROR(SEARCH($L$1,AP962),0)&gt;0,$L$1,"")</f>
        <v/>
      </c>
      <c r="M962" s="4" t="str">
        <f>IF(IFERROR(SEARCH($M$1,AP962),0)&gt;0,$M$1,"")</f>
        <v/>
      </c>
      <c r="N962" s="4" t="str">
        <f>IF(IFERROR(SEARCH($N$1,AP962),0)&gt;0,$N$1,"")</f>
        <v/>
      </c>
      <c r="O962" s="4" t="str">
        <f>IF(IFERROR(SEARCH($O$1,AP962),0)&gt;0,$O$1,"")</f>
        <v/>
      </c>
      <c r="P962" s="4" t="str">
        <f>IF(IFERROR(SEARCH($P$1,AP962),0)&gt;0,$P$1,"")</f>
        <v>DUS</v>
      </c>
      <c r="Q962" s="4" t="str">
        <f>IF(IFERROR(SEARCH($Q$1,AP962),0)&gt;0,$Q$1,"")</f>
        <v/>
      </c>
      <c r="R962" s="4" t="str">
        <f>IF(IFERROR(SEARCH($R$1,AP962),0)&gt;0,$R$1,"")</f>
        <v/>
      </c>
      <c r="S962" s="4" t="str">
        <f>IF(IFERROR(SEARCH($S$1,AP962),0)&gt;0,$S$1,"")</f>
        <v/>
      </c>
      <c r="T962" s="4" t="str">
        <f>IF(IFERROR(SEARCH($T$1,AP962),0)&gt;0,$T$1,"")</f>
        <v/>
      </c>
      <c r="U962" s="4" t="str">
        <f>IF(IFERROR(SEARCH($U$1,AP962),0)&gt;0,$U$1,"")</f>
        <v/>
      </c>
      <c r="V962" s="4" t="str">
        <f>IF(IFERROR(SEARCH($V$1,AP962),0)&gt;0,$V$1,"")</f>
        <v/>
      </c>
      <c r="W962" s="4" t="str">
        <f>IF(IFERROR(SEARCH($W$1,AP962),0)&gt;0,$W$1,"")</f>
        <v/>
      </c>
      <c r="X962" s="4" t="str">
        <f>IF(IFERROR(SEARCH($X$1,AP962),0)&gt;0,$X$1,"")</f>
        <v/>
      </c>
      <c r="Y962" s="4">
        <f>LEN(A962)+LEN(B962)+LEN(C962)+LEN(D962)+LEN(E962)+LEN(F962)+LEN(G962)+LEN(H962)+LEN(I962)+LEN(J962)+LEN(K962)+LEN(L962)+LEN(M962)+LEN(N962)+LEN(O962)+LEN(P962)+LEN(Q962)+LEN(R962)+LEN(S962)+LEN(T962)+LEN(U962)+LEN(V962)+LEN(W962)+LEN(X962)</f>
        <v>6</v>
      </c>
      <c r="Z962" s="4" t="str">
        <f>IF(IFERROR(SEARCH($Z$1,AP962),0)&gt;0,$Z$1,"")</f>
        <v>-</v>
      </c>
      <c r="AA962" s="4" t="str">
        <f>IF(IFERROR(SEARCH($AA$1,AP962),0)&gt;0,$AA$1,"")</f>
        <v>/</v>
      </c>
      <c r="AB962" s="4" t="str">
        <f>IF(IFERROR(SEARCH($AB$1,AP962),0)&gt;0,$AB$1,"")</f>
        <v/>
      </c>
      <c r="AC962" s="4" t="str">
        <f>IF(IFERROR(SEARCH($AC$1,AP962),0)&gt;0,$AC$1,"")</f>
        <v/>
      </c>
      <c r="AD962" s="4" t="str">
        <f>IF(IFERROR(SEARCH($AD$1,AP962),0)&gt;0,$AD$1,"")</f>
        <v/>
      </c>
      <c r="AE962" s="4" t="str">
        <f>IF(IFERROR(SEARCH($AE$1,AP962),0)&gt;0,$AE$1,"")</f>
        <v/>
      </c>
      <c r="AF962" s="4" t="str" cm="1">
        <f t="array" aca="1" ref="AF962" ca="1">LEFT(AO962,MATCH(FALSE,ISNUMBER(MID(AO962,ROW(INDIRECT("1:"&amp;LEN(AO962)+1)), 1) *1),0) -1)</f>
        <v>24</v>
      </c>
      <c r="AG962" s="4">
        <f>LEN(AO962)</f>
        <v>9</v>
      </c>
      <c r="AH962" s="4">
        <f>LEN(AP962)</f>
        <v>21</v>
      </c>
      <c r="AI962" s="4">
        <f>AH962-AG962</f>
        <v>12</v>
      </c>
      <c r="AJ962" s="4" t="str">
        <f>RIGHT(AP962,4)</f>
        <v>/DUS</v>
      </c>
      <c r="AK962" s="4" t="str">
        <f>RIGHT(AP962,5)</f>
        <v>L/DUS</v>
      </c>
      <c r="AL962" s="4" t="b">
        <f>AN962=AN963</f>
        <v>0</v>
      </c>
      <c r="AM962" s="4" t="b">
        <f>LEFT(AP962,2)=LEFT(AQ962,2)</f>
        <v>0</v>
      </c>
      <c r="AN962" s="5" t="str">
        <f>LEFT(AP962,(AI962-1))</f>
        <v>GOLCO 400ML</v>
      </c>
      <c r="AO962" s="4" t="str">
        <f>IFERROR(RIGHT(AP962,LEN(AP962)-FIND("-",AP962)),1)</f>
        <v>24BTL/DUS</v>
      </c>
      <c r="AP962" t="s">
        <v>1617</v>
      </c>
      <c r="AR962">
        <v>194000</v>
      </c>
      <c r="AS962">
        <v>194000</v>
      </c>
      <c r="AT962">
        <v>189000</v>
      </c>
    </row>
    <row r="963" spans="1:46" x14ac:dyDescent="0.25">
      <c r="A963" s="4" t="str">
        <f>IF(IFERROR(SEARCH($A$1,AP963),0)&gt;0,$A$1,"")</f>
        <v/>
      </c>
      <c r="B963" s="4" t="str">
        <f>IF(IFERROR(SEARCH($B$1,AP963),0)&gt;0,$B$1,"")</f>
        <v/>
      </c>
      <c r="C963" s="4" t="str">
        <f>IF(IFERROR(SEARCH($C$1,AP963),0)&gt;0,$C$1,"")</f>
        <v/>
      </c>
      <c r="D963" s="4" t="str">
        <f>IF(IFERROR(SEARCH($D$1,AP963),0)&gt;0,$D$1,"")</f>
        <v/>
      </c>
      <c r="E963" s="4" t="str">
        <f>IF(IFERROR(SEARCH($E$1,AP963),0)&gt;0,$E$1,"")</f>
        <v/>
      </c>
      <c r="F963" s="4" t="str">
        <f>IF(IFERROR(SEARCH($F$1,AP963),0)&gt;0,$F$1,"")</f>
        <v/>
      </c>
      <c r="G963" s="4" t="str">
        <f>IF(IFERROR(SEARCH($G$1,AP963),0)&gt;0,$G$1,"")</f>
        <v/>
      </c>
      <c r="H963" s="4" t="str">
        <f>IF(IFERROR(SEARCH($H$1,AP963),0)&gt;0,$H$1,"")</f>
        <v/>
      </c>
      <c r="I963" s="4" t="str">
        <f>IF(IFERROR(SEARCH($I$1,AP963),0)&gt;0,$I$1,"")</f>
        <v/>
      </c>
      <c r="J963" s="4" t="str">
        <f>IF(IFERROR(SEARCH($J$1,AP963),0)&gt;0,$J$1,"")</f>
        <v>GLS</v>
      </c>
      <c r="K963" s="4" t="str">
        <f>IF(IFERROR(SEARCH($K$1,AP963),0)&gt;0,$K$1,"")</f>
        <v/>
      </c>
      <c r="L963" s="4" t="str">
        <f>IF(IFERROR(SEARCH($L$1,AP963),0)&gt;0,$L$1,"")</f>
        <v/>
      </c>
      <c r="M963" s="4" t="str">
        <f>IF(IFERROR(SEARCH($M$1,AP963),0)&gt;0,$M$1,"")</f>
        <v/>
      </c>
      <c r="N963" s="4" t="str">
        <f>IF(IFERROR(SEARCH($N$1,AP963),0)&gt;0,$N$1,"")</f>
        <v/>
      </c>
      <c r="O963" s="4" t="str">
        <f>IF(IFERROR(SEARCH($O$1,AP963),0)&gt;0,$O$1,"")</f>
        <v/>
      </c>
      <c r="P963" s="4" t="str">
        <f>IF(IFERROR(SEARCH($P$1,AP963),0)&gt;0,$P$1,"")</f>
        <v/>
      </c>
      <c r="Q963" s="4" t="str">
        <f>IF(IFERROR(SEARCH($Q$1,AP963),0)&gt;0,$Q$1,"")</f>
        <v/>
      </c>
      <c r="R963" s="4" t="str">
        <f>IF(IFERROR(SEARCH($R$1,AP963),0)&gt;0,$R$1,"")</f>
        <v/>
      </c>
      <c r="S963" s="4" t="str">
        <f>IF(IFERROR(SEARCH($S$1,AP963),0)&gt;0,$S$1,"")</f>
        <v/>
      </c>
      <c r="T963" s="4" t="str">
        <f>IF(IFERROR(SEARCH($T$1,AP963),0)&gt;0,$T$1,"")</f>
        <v/>
      </c>
      <c r="U963" s="4" t="str">
        <f>IF(IFERROR(SEARCH($U$1,AP963),0)&gt;0,$U$1,"")</f>
        <v/>
      </c>
      <c r="V963" s="4" t="str">
        <f>IF(IFERROR(SEARCH($V$1,AP963),0)&gt;0,$V$1,"")</f>
        <v/>
      </c>
      <c r="W963" s="4" t="str">
        <f>IF(IFERROR(SEARCH($W$1,AP963),0)&gt;0,$W$1,"")</f>
        <v/>
      </c>
      <c r="X963" s="4" t="str">
        <f>IF(IFERROR(SEARCH($X$1,AP963),0)&gt;0,$X$1,"")</f>
        <v/>
      </c>
      <c r="Y963" s="4">
        <f>LEN(A963)+LEN(B963)+LEN(C963)+LEN(D963)+LEN(E963)+LEN(F963)+LEN(G963)+LEN(H963)+LEN(I963)+LEN(J963)+LEN(K963)+LEN(L963)+LEN(M963)+LEN(N963)+LEN(O963)+LEN(P963)+LEN(Q963)+LEN(R963)+LEN(S963)+LEN(T963)+LEN(U963)+LEN(V963)+LEN(W963)+LEN(X963)</f>
        <v>3</v>
      </c>
      <c r="Z963" s="4" t="str">
        <f>IF(IFERROR(SEARCH($Z$1,AP963),0)&gt;0,$Z$1,"")</f>
        <v>-</v>
      </c>
      <c r="AA963" s="4" t="str">
        <f>IF(IFERROR(SEARCH($AA$1,AP963),0)&gt;0,$AA$1,"")</f>
        <v/>
      </c>
      <c r="AB963" s="4" t="str">
        <f>IF(IFERROR(SEARCH($AB$1,AP963),0)&gt;0,$AB$1,"")</f>
        <v/>
      </c>
      <c r="AC963" s="4" t="str">
        <f>IF(IFERROR(SEARCH($AC$1,AP963),0)&gt;0,$AC$1,"")</f>
        <v/>
      </c>
      <c r="AD963" s="4" t="str">
        <f>IF(IFERROR(SEARCH($AD$1,AP963),0)&gt;0,$AD$1,"")</f>
        <v/>
      </c>
      <c r="AE963" s="4" t="str">
        <f>IF(IFERROR(SEARCH($AE$1,AP963),0)&gt;0,$AE$1,"")</f>
        <v/>
      </c>
      <c r="AF963" s="4" t="str" cm="1">
        <f t="array" aca="1" ref="AF963" ca="1">LEFT(AO963,MATCH(FALSE,ISNUMBER(MID(AO963,ROW(INDIRECT("1:"&amp;LEN(AO963)+1)), 1) *1),0) -1)</f>
        <v>1</v>
      </c>
      <c r="AG963" s="4">
        <f>LEN(AO963)</f>
        <v>4</v>
      </c>
      <c r="AH963" s="4">
        <f>LEN(AP963)</f>
        <v>22</v>
      </c>
      <c r="AI963" s="4">
        <f>AH963-AG963</f>
        <v>18</v>
      </c>
      <c r="AJ963" s="4" t="str">
        <f>RIGHT(AP963,4)</f>
        <v>1GLS</v>
      </c>
      <c r="AK963" s="4" t="str">
        <f>RIGHT(AP963,5)</f>
        <v>-1GLS</v>
      </c>
      <c r="AL963" s="4" t="b">
        <f>AN963=AN964</f>
        <v>1</v>
      </c>
      <c r="AM963" s="4" t="b">
        <f>LEFT(AP963,2)=LEFT(AQ963,2)</f>
        <v>0</v>
      </c>
      <c r="AN963" s="5" t="str">
        <f>LEFT(AP963,(AI963-1))</f>
        <v>GOLCO GELAS 180ML</v>
      </c>
      <c r="AO963" s="4" t="str">
        <f>IFERROR(RIGHT(AP963,LEN(AP963)-FIND("-",AP963)),1)</f>
        <v>1GLS</v>
      </c>
      <c r="AP963" t="s">
        <v>1618</v>
      </c>
      <c r="AQ963" s="1" t="s">
        <v>1619</v>
      </c>
      <c r="AR963">
        <v>6000</v>
      </c>
      <c r="AS963">
        <v>6000</v>
      </c>
      <c r="AT963">
        <v>3125</v>
      </c>
    </row>
    <row r="964" spans="1:46" x14ac:dyDescent="0.25">
      <c r="A964" s="4" t="str">
        <f>IF(IFERROR(SEARCH($A$1,AP964),0)&gt;0,$A$1,"")</f>
        <v/>
      </c>
      <c r="B964" s="4" t="str">
        <f>IF(IFERROR(SEARCH($B$1,AP964),0)&gt;0,$B$1,"")</f>
        <v/>
      </c>
      <c r="C964" s="4" t="str">
        <f>IF(IFERROR(SEARCH($C$1,AP964),0)&gt;0,$C$1,"")</f>
        <v/>
      </c>
      <c r="D964" s="4" t="str">
        <f>IF(IFERROR(SEARCH($D$1,AP964),0)&gt;0,$D$1,"")</f>
        <v/>
      </c>
      <c r="E964" s="4" t="str">
        <f>IF(IFERROR(SEARCH($E$1,AP964),0)&gt;0,$E$1,"")</f>
        <v/>
      </c>
      <c r="F964" s="4" t="str">
        <f>IF(IFERROR(SEARCH($F$1,AP964),0)&gt;0,$F$1,"")</f>
        <v/>
      </c>
      <c r="G964" s="4" t="str">
        <f>IF(IFERROR(SEARCH($G$1,AP964),0)&gt;0,$G$1,"")</f>
        <v/>
      </c>
      <c r="H964" s="4" t="str">
        <f>IF(IFERROR(SEARCH($H$1,AP964),0)&gt;0,$H$1,"")</f>
        <v/>
      </c>
      <c r="I964" s="4" t="str">
        <f>IF(IFERROR(SEARCH($I$1,AP964),0)&gt;0,$I$1,"")</f>
        <v/>
      </c>
      <c r="J964" s="4" t="str">
        <f>IF(IFERROR(SEARCH($J$1,AP964),0)&gt;0,$J$1,"")</f>
        <v>GLS</v>
      </c>
      <c r="K964" s="4" t="str">
        <f>IF(IFERROR(SEARCH($K$1,AP964),0)&gt;0,$K$1,"")</f>
        <v/>
      </c>
      <c r="L964" s="4" t="str">
        <f>IF(IFERROR(SEARCH($L$1,AP964),0)&gt;0,$L$1,"")</f>
        <v/>
      </c>
      <c r="M964" s="4" t="str">
        <f>IF(IFERROR(SEARCH($M$1,AP964),0)&gt;0,$M$1,"")</f>
        <v/>
      </c>
      <c r="N964" s="4" t="str">
        <f>IF(IFERROR(SEARCH($N$1,AP964),0)&gt;0,$N$1,"")</f>
        <v/>
      </c>
      <c r="O964" s="4" t="str">
        <f>IF(IFERROR(SEARCH($O$1,AP964),0)&gt;0,$O$1,"")</f>
        <v/>
      </c>
      <c r="P964" s="4" t="str">
        <f>IF(IFERROR(SEARCH($P$1,AP964),0)&gt;0,$P$1,"")</f>
        <v>DUS</v>
      </c>
      <c r="Q964" s="4" t="str">
        <f>IF(IFERROR(SEARCH($Q$1,AP964),0)&gt;0,$Q$1,"")</f>
        <v/>
      </c>
      <c r="R964" s="4" t="str">
        <f>IF(IFERROR(SEARCH($R$1,AP964),0)&gt;0,$R$1,"")</f>
        <v/>
      </c>
      <c r="S964" s="4" t="str">
        <f>IF(IFERROR(SEARCH($S$1,AP964),0)&gt;0,$S$1,"")</f>
        <v/>
      </c>
      <c r="T964" s="4" t="str">
        <f>IF(IFERROR(SEARCH($T$1,AP964),0)&gt;0,$T$1,"")</f>
        <v/>
      </c>
      <c r="U964" s="4" t="str">
        <f>IF(IFERROR(SEARCH($U$1,AP964),0)&gt;0,$U$1,"")</f>
        <v/>
      </c>
      <c r="V964" s="4" t="str">
        <f>IF(IFERROR(SEARCH($V$1,AP964),0)&gt;0,$V$1,"")</f>
        <v/>
      </c>
      <c r="W964" s="4" t="str">
        <f>IF(IFERROR(SEARCH($W$1,AP964),0)&gt;0,$W$1,"")</f>
        <v/>
      </c>
      <c r="X964" s="4" t="str">
        <f>IF(IFERROR(SEARCH($X$1,AP964),0)&gt;0,$X$1,"")</f>
        <v/>
      </c>
      <c r="Y964" s="4">
        <f>LEN(A964)+LEN(B964)+LEN(C964)+LEN(D964)+LEN(E964)+LEN(F964)+LEN(G964)+LEN(H964)+LEN(I964)+LEN(J964)+LEN(K964)+LEN(L964)+LEN(M964)+LEN(N964)+LEN(O964)+LEN(P964)+LEN(Q964)+LEN(R964)+LEN(S964)+LEN(T964)+LEN(U964)+LEN(V964)+LEN(W964)+LEN(X964)</f>
        <v>6</v>
      </c>
      <c r="Z964" s="4" t="str">
        <f>IF(IFERROR(SEARCH($Z$1,AP964),0)&gt;0,$Z$1,"")</f>
        <v>-</v>
      </c>
      <c r="AA964" s="4" t="str">
        <f>IF(IFERROR(SEARCH($AA$1,AP964),0)&gt;0,$AA$1,"")</f>
        <v>/</v>
      </c>
      <c r="AB964" s="4" t="str">
        <f>IF(IFERROR(SEARCH($AB$1,AP964),0)&gt;0,$AB$1,"")</f>
        <v/>
      </c>
      <c r="AC964" s="4" t="str">
        <f>IF(IFERROR(SEARCH($AC$1,AP964),0)&gt;0,$AC$1,"")</f>
        <v/>
      </c>
      <c r="AD964" s="4" t="str">
        <f>IF(IFERROR(SEARCH($AD$1,AP964),0)&gt;0,$AD$1,"")</f>
        <v/>
      </c>
      <c r="AE964" s="4" t="str">
        <f>IF(IFERROR(SEARCH($AE$1,AP964),0)&gt;0,$AE$1,"")</f>
        <v/>
      </c>
      <c r="AF964" s="4" t="str" cm="1">
        <f t="array" aca="1" ref="AF964" ca="1">LEFT(AO964,MATCH(FALSE,ISNUMBER(MID(AO964,ROW(INDIRECT("1:"&amp;LEN(AO964)+1)), 1) *1),0) -1)</f>
        <v>48</v>
      </c>
      <c r="AG964" s="4">
        <f>LEN(AO964)</f>
        <v>9</v>
      </c>
      <c r="AH964" s="4">
        <f>LEN(AP964)</f>
        <v>27</v>
      </c>
      <c r="AI964" s="4">
        <f>AH964-AG964</f>
        <v>18</v>
      </c>
      <c r="AJ964" s="4" t="str">
        <f>RIGHT(AP964,4)</f>
        <v>/DUS</v>
      </c>
      <c r="AK964" s="4" t="str">
        <f>RIGHT(AP964,5)</f>
        <v>S/DUS</v>
      </c>
      <c r="AL964" s="4" t="b">
        <f>AN964=AN965</f>
        <v>0</v>
      </c>
      <c r="AM964" s="4" t="b">
        <f>LEFT(AP964,2)=LEFT(AQ964,2)</f>
        <v>0</v>
      </c>
      <c r="AN964" s="5" t="str">
        <f>LEFT(AP964,(AI964-1))</f>
        <v>GOLCO GELAS 180ML</v>
      </c>
      <c r="AO964" s="4" t="str">
        <f>IFERROR(RIGHT(AP964,LEN(AP964)-FIND("-",AP964)),1)</f>
        <v>48GLS/DUS</v>
      </c>
      <c r="AP964" t="s">
        <v>1620</v>
      </c>
      <c r="AR964">
        <v>160000</v>
      </c>
      <c r="AS964">
        <v>160000</v>
      </c>
      <c r="AT964">
        <v>150000</v>
      </c>
    </row>
    <row r="965" spans="1:46" x14ac:dyDescent="0.25">
      <c r="A965" s="4" t="str">
        <f>IF(IFERROR(SEARCH($A$1,AP965),0)&gt;0,$A$1,"")</f>
        <v/>
      </c>
      <c r="B965" s="4" t="str">
        <f>IF(IFERROR(SEARCH($B$1,AP965),0)&gt;0,$B$1,"")</f>
        <v/>
      </c>
      <c r="C965" s="4" t="str">
        <f>IF(IFERROR(SEARCH($C$1,AP965),0)&gt;0,$C$1,"")</f>
        <v/>
      </c>
      <c r="D965" s="4" t="str">
        <f>IF(IFERROR(SEARCH($D$1,AP965),0)&gt;0,$D$1,"")</f>
        <v/>
      </c>
      <c r="E965" s="4" t="str">
        <f>IF(IFERROR(SEARCH($E$1,AP965),0)&gt;0,$E$1,"")</f>
        <v/>
      </c>
      <c r="F965" s="4" t="str">
        <f>IF(IFERROR(SEARCH($F$1,AP965),0)&gt;0,$F$1,"")</f>
        <v>PACK</v>
      </c>
      <c r="G965" s="4" t="str">
        <f>IF(IFERROR(SEARCH($G$1,AP965),0)&gt;0,$G$1,"")</f>
        <v/>
      </c>
      <c r="H965" s="4" t="str">
        <f>IF(IFERROR(SEARCH($H$1,AP965),0)&gt;0,$H$1,"")</f>
        <v/>
      </c>
      <c r="I965" s="4" t="str">
        <f>IF(IFERROR(SEARCH($I$1,AP965),0)&gt;0,$I$1,"")</f>
        <v/>
      </c>
      <c r="J965" s="4" t="str">
        <f>IF(IFERROR(SEARCH($J$1,AP965),0)&gt;0,$J$1,"")</f>
        <v/>
      </c>
      <c r="K965" s="4" t="str">
        <f>IF(IFERROR(SEARCH($K$1,AP965),0)&gt;0,$K$1,"")</f>
        <v/>
      </c>
      <c r="L965" s="4" t="str">
        <f>IF(IFERROR(SEARCH($L$1,AP965),0)&gt;0,$L$1,"")</f>
        <v/>
      </c>
      <c r="M965" s="4" t="str">
        <f>IF(IFERROR(SEARCH($M$1,AP965),0)&gt;0,$M$1,"")</f>
        <v/>
      </c>
      <c r="N965" s="4" t="str">
        <f>IF(IFERROR(SEARCH($N$1,AP965),0)&gt;0,$N$1,"")</f>
        <v/>
      </c>
      <c r="O965" s="4" t="str">
        <f>IF(IFERROR(SEARCH($O$1,AP965),0)&gt;0,$O$1,"")</f>
        <v/>
      </c>
      <c r="P965" s="4" t="str">
        <f>IF(IFERROR(SEARCH($P$1,AP965),0)&gt;0,$P$1,"")</f>
        <v/>
      </c>
      <c r="Q965" s="4" t="str">
        <f>IF(IFERROR(SEARCH($Q$1,AP965),0)&gt;0,$Q$1,"")</f>
        <v/>
      </c>
      <c r="R965" s="4" t="str">
        <f>IF(IFERROR(SEARCH($R$1,AP965),0)&gt;0,$R$1,"")</f>
        <v/>
      </c>
      <c r="S965" s="4" t="str">
        <f>IF(IFERROR(SEARCH($S$1,AP965),0)&gt;0,$S$1,"")</f>
        <v/>
      </c>
      <c r="T965" s="4" t="str">
        <f>IF(IFERROR(SEARCH($T$1,AP965),0)&gt;0,$T$1,"")</f>
        <v/>
      </c>
      <c r="U965" s="4" t="str">
        <f>IF(IFERROR(SEARCH($U$1,AP965),0)&gt;0,$U$1,"")</f>
        <v/>
      </c>
      <c r="V965" s="4" t="str">
        <f>IF(IFERROR(SEARCH($V$1,AP965),0)&gt;0,$V$1,"")</f>
        <v/>
      </c>
      <c r="W965" s="4" t="str">
        <f>IF(IFERROR(SEARCH($W$1,AP965),0)&gt;0,$W$1,"")</f>
        <v/>
      </c>
      <c r="X965" s="4" t="str">
        <f>IF(IFERROR(SEARCH($X$1,AP965),0)&gt;0,$X$1,"")</f>
        <v/>
      </c>
      <c r="Y965" s="4">
        <f>LEN(A965)+LEN(B965)+LEN(C965)+LEN(D965)+LEN(E965)+LEN(F965)+LEN(G965)+LEN(H965)+LEN(I965)+LEN(J965)+LEN(K965)+LEN(L965)+LEN(M965)+LEN(N965)+LEN(O965)+LEN(P965)+LEN(Q965)+LEN(R965)+LEN(S965)+LEN(T965)+LEN(U965)+LEN(V965)+LEN(W965)+LEN(X965)</f>
        <v>4</v>
      </c>
      <c r="Z965" s="4" t="str">
        <f>IF(IFERROR(SEARCH($Z$1,AP965),0)&gt;0,$Z$1,"")</f>
        <v>-</v>
      </c>
      <c r="AA965" s="4" t="str">
        <f>IF(IFERROR(SEARCH($AA$1,AP965),0)&gt;0,$AA$1,"")</f>
        <v/>
      </c>
      <c r="AB965" s="4" t="str">
        <f>IF(IFERROR(SEARCH($AB$1,AP965),0)&gt;0,$AB$1,"")</f>
        <v/>
      </c>
      <c r="AC965" s="4" t="str">
        <f>IF(IFERROR(SEARCH($AC$1,AP965),0)&gt;0,$AC$1,"")</f>
        <v/>
      </c>
      <c r="AD965" s="4" t="str">
        <f>IF(IFERROR(SEARCH($AD$1,AP965),0)&gt;0,$AD$1,"")</f>
        <v/>
      </c>
      <c r="AE965" s="4" t="str">
        <f>IF(IFERROR(SEARCH($AE$1,AP965),0)&gt;0,$AE$1,"")</f>
        <v/>
      </c>
      <c r="AF965" s="4" t="str" cm="1">
        <f t="array" aca="1" ref="AF965" ca="1">LEFT(AO965,MATCH(FALSE,ISNUMBER(MID(AO965,ROW(INDIRECT("1:"&amp;LEN(AO965)+1)), 1) *1),0) -1)</f>
        <v>1</v>
      </c>
      <c r="AG965" s="4">
        <f>LEN(AO965)</f>
        <v>5</v>
      </c>
      <c r="AH965" s="4">
        <f>LEN(AP965)</f>
        <v>16</v>
      </c>
      <c r="AI965" s="4">
        <f>AH965-AG965</f>
        <v>11</v>
      </c>
      <c r="AJ965" s="4" t="str">
        <f>RIGHT(AP965,4)</f>
        <v>PACK</v>
      </c>
      <c r="AK965" s="4" t="str">
        <f>RIGHT(AP965,5)</f>
        <v>1PACK</v>
      </c>
      <c r="AL965" s="4" t="b">
        <f>AN965=AN966</f>
        <v>0</v>
      </c>
      <c r="AM965" s="4" t="b">
        <f>LEFT(AP965,2)=LEFT(AQ965,2)</f>
        <v>0</v>
      </c>
      <c r="AN965" s="5" t="str">
        <f>LEFT(AP965,(AI965-1))</f>
        <v>GOLD ARIES</v>
      </c>
      <c r="AO965" s="4" t="str">
        <f>IFERROR(RIGHT(AP965,LEN(AP965)-FIND("-",AP965)),1)</f>
        <v>1PACK</v>
      </c>
      <c r="AP965" t="s">
        <v>6058</v>
      </c>
      <c r="AR965">
        <v>9000</v>
      </c>
      <c r="AS965">
        <v>9000</v>
      </c>
      <c r="AT965">
        <v>8125</v>
      </c>
    </row>
    <row r="966" spans="1:46" x14ac:dyDescent="0.25">
      <c r="A966" s="4" t="str">
        <f>IF(IFERROR(SEARCH($A$1,AP966),0)&gt;0,$A$1,"")</f>
        <v/>
      </c>
      <c r="B966" s="4" t="str">
        <f>IF(IFERROR(SEARCH($B$1,AP966),0)&gt;0,$B$1,"")</f>
        <v/>
      </c>
      <c r="C966" s="4" t="str">
        <f>IF(IFERROR(SEARCH($C$1,AP966),0)&gt;0,$C$1,"")</f>
        <v/>
      </c>
      <c r="D966" s="4" t="str">
        <f>IF(IFERROR(SEARCH($D$1,AP966),0)&gt;0,$D$1,"")</f>
        <v/>
      </c>
      <c r="E966" s="4" t="str">
        <f>IF(IFERROR(SEARCH($E$1,AP966),0)&gt;0,$E$1,"")</f>
        <v/>
      </c>
      <c r="F966" s="4" t="str">
        <f>IF(IFERROR(SEARCH($F$1,AP966),0)&gt;0,$F$1,"")</f>
        <v/>
      </c>
      <c r="G966" s="4" t="str">
        <f>IF(IFERROR(SEARCH($G$1,AP966),0)&gt;0,$G$1,"")</f>
        <v/>
      </c>
      <c r="H966" s="4" t="str">
        <f>IF(IFERROR(SEARCH($H$1,AP966),0)&gt;0,$H$1,"")</f>
        <v/>
      </c>
      <c r="I966" s="4" t="str">
        <f>IF(IFERROR(SEARCH($I$1,AP966),0)&gt;0,$I$1,"")</f>
        <v/>
      </c>
      <c r="J966" s="4" t="str">
        <f>IF(IFERROR(SEARCH($J$1,AP966),0)&gt;0,$J$1,"")</f>
        <v/>
      </c>
      <c r="K966" s="4" t="str">
        <f>IF(IFERROR(SEARCH($K$1,AP966),0)&gt;0,$K$1,"")</f>
        <v/>
      </c>
      <c r="L966" s="4" t="str">
        <f>IF(IFERROR(SEARCH($L$1,AP966),0)&gt;0,$L$1,"")</f>
        <v/>
      </c>
      <c r="M966" s="4" t="str">
        <f>IF(IFERROR(SEARCH($M$1,AP966),0)&gt;0,$M$1,"")</f>
        <v>TPL</v>
      </c>
      <c r="N966" s="4" t="str">
        <f>IF(IFERROR(SEARCH($N$1,AP966),0)&gt;0,$N$1,"")</f>
        <v/>
      </c>
      <c r="O966" s="4" t="str">
        <f>IF(IFERROR(SEARCH($O$1,AP966),0)&gt;0,$O$1,"")</f>
        <v/>
      </c>
      <c r="P966" s="4" t="str">
        <f>IF(IFERROR(SEARCH($P$1,AP966),0)&gt;0,$P$1,"")</f>
        <v/>
      </c>
      <c r="Q966" s="4" t="str">
        <f>IF(IFERROR(SEARCH($Q$1,AP966),0)&gt;0,$Q$1,"")</f>
        <v/>
      </c>
      <c r="R966" s="4" t="str">
        <f>IF(IFERROR(SEARCH($R$1,AP966),0)&gt;0,$R$1,"")</f>
        <v/>
      </c>
      <c r="S966" s="4" t="str">
        <f>IF(IFERROR(SEARCH($S$1,AP966),0)&gt;0,$S$1,"")</f>
        <v/>
      </c>
      <c r="T966" s="4" t="str">
        <f>IF(IFERROR(SEARCH($T$1,AP966),0)&gt;0,$T$1,"")</f>
        <v>BTR</v>
      </c>
      <c r="U966" s="4" t="str">
        <f>IF(IFERROR(SEARCH($U$1,AP966),0)&gt;0,$U$1,"")</f>
        <v/>
      </c>
      <c r="V966" s="4" t="str">
        <f>IF(IFERROR(SEARCH($V$1,AP966),0)&gt;0,$V$1,"")</f>
        <v/>
      </c>
      <c r="W966" s="4" t="str">
        <f>IF(IFERROR(SEARCH($W$1,AP966),0)&gt;0,$W$1,"")</f>
        <v/>
      </c>
      <c r="X966" s="4" t="str">
        <f>IF(IFERROR(SEARCH($X$1,AP966),0)&gt;0,$X$1,"")</f>
        <v/>
      </c>
      <c r="Y966" s="4">
        <f>LEN(A966)+LEN(B966)+LEN(C966)+LEN(D966)+LEN(E966)+LEN(F966)+LEN(G966)+LEN(H966)+LEN(I966)+LEN(J966)+LEN(K966)+LEN(L966)+LEN(M966)+LEN(N966)+LEN(O966)+LEN(P966)+LEN(Q966)+LEN(R966)+LEN(S966)+LEN(T966)+LEN(U966)+LEN(V966)+LEN(W966)+LEN(X966)</f>
        <v>6</v>
      </c>
      <c r="Z966" s="4" t="str">
        <f>IF(IFERROR(SEARCH($Z$1,AP966),0)&gt;0,$Z$1,"")</f>
        <v>-</v>
      </c>
      <c r="AA966" s="4" t="str">
        <f>IF(IFERROR(SEARCH($AA$1,AP966),0)&gt;0,$AA$1,"")</f>
        <v>/</v>
      </c>
      <c r="AB966" s="4" t="str">
        <f>IF(IFERROR(SEARCH($AB$1,AP966),0)&gt;0,$AB$1,"")</f>
        <v/>
      </c>
      <c r="AC966" s="4" t="str">
        <f>IF(IFERROR(SEARCH($AC$1,AP966),0)&gt;0,$AC$1,"")</f>
        <v/>
      </c>
      <c r="AD966" s="4" t="str">
        <f>IF(IFERROR(SEARCH($AD$1,AP966),0)&gt;0,$AD$1,"")</f>
        <v/>
      </c>
      <c r="AE966" s="4" t="str">
        <f>IF(IFERROR(SEARCH($AE$1,AP966),0)&gt;0,$AE$1,"")</f>
        <v/>
      </c>
      <c r="AF966" s="4" t="str" cm="1">
        <f t="array" aca="1" ref="AF966" ca="1">LEFT(AO966,MATCH(FALSE,ISNUMBER(MID(AO966,ROW(INDIRECT("1:"&amp;LEN(AO966)+1)), 1) *1),0) -1)</f>
        <v>200</v>
      </c>
      <c r="AG966" s="4">
        <f>LEN(AO966)</f>
        <v>10</v>
      </c>
      <c r="AH966" s="4">
        <f>LEN(AP966)</f>
        <v>30</v>
      </c>
      <c r="AI966" s="4">
        <f>AH966-AG966</f>
        <v>20</v>
      </c>
      <c r="AJ966" s="4" t="str">
        <f>RIGHT(AP966,4)</f>
        <v>/TPL</v>
      </c>
      <c r="AK966" s="4" t="str">
        <f>RIGHT(AP966,5)</f>
        <v>R/TPL</v>
      </c>
      <c r="AL966" s="4" t="b">
        <f>AN966=AN967</f>
        <v>0</v>
      </c>
      <c r="AM966" s="4" t="b">
        <f>LEFT(AP966,2)=LEFT(AQ966,2)</f>
        <v>0</v>
      </c>
      <c r="AN966" s="5" t="str">
        <f>LEFT(AP966,(AI966-1))</f>
        <v>GOLD COIN CHOCOLATE</v>
      </c>
      <c r="AO966" s="4" t="str">
        <f>IFERROR(RIGHT(AP966,LEN(AP966)-FIND("-",AP966)),1)</f>
        <v>200BTR/TPL</v>
      </c>
      <c r="AP966" t="s">
        <v>1622</v>
      </c>
      <c r="AQ966" s="1" t="s">
        <v>1623</v>
      </c>
      <c r="AR966">
        <v>45000</v>
      </c>
      <c r="AS966">
        <v>45000</v>
      </c>
      <c r="AT966">
        <v>41777</v>
      </c>
    </row>
    <row r="967" spans="1:46" x14ac:dyDescent="0.25">
      <c r="A967" s="4" t="str">
        <f>IF(IFERROR(SEARCH($A$1,AP967),0)&gt;0,$A$1,"")</f>
        <v/>
      </c>
      <c r="B967" s="4" t="str">
        <f>IF(IFERROR(SEARCH($B$1,AP967),0)&gt;0,$B$1,"")</f>
        <v/>
      </c>
      <c r="C967" s="4" t="str">
        <f>IF(IFERROR(SEARCH($C$1,AP967),0)&gt;0,$C$1,"")</f>
        <v>BTL</v>
      </c>
      <c r="D967" s="4" t="str">
        <f>IF(IFERROR(SEARCH($D$1,AP967),0)&gt;0,$D$1,"")</f>
        <v/>
      </c>
      <c r="E967" s="4" t="str">
        <f>IF(IFERROR(SEARCH($E$1,AP967),0)&gt;0,$E$1,"")</f>
        <v/>
      </c>
      <c r="F967" s="4" t="str">
        <f>IF(IFERROR(SEARCH($F$1,AP967),0)&gt;0,$F$1,"")</f>
        <v/>
      </c>
      <c r="G967" s="4" t="str">
        <f>IF(IFERROR(SEARCH($G$1,AP967),0)&gt;0,$G$1,"")</f>
        <v/>
      </c>
      <c r="H967" s="4" t="str">
        <f>IF(IFERROR(SEARCH($H$1,AP967),0)&gt;0,$H$1,"")</f>
        <v/>
      </c>
      <c r="I967" s="4" t="str">
        <f>IF(IFERROR(SEARCH($I$1,AP967),0)&gt;0,$I$1,"")</f>
        <v/>
      </c>
      <c r="J967" s="4" t="str">
        <f>IF(IFERROR(SEARCH($J$1,AP967),0)&gt;0,$J$1,"")</f>
        <v/>
      </c>
      <c r="K967" s="4" t="str">
        <f>IF(IFERROR(SEARCH($K$1,AP967),0)&gt;0,$K$1,"")</f>
        <v/>
      </c>
      <c r="L967" s="4" t="str">
        <f>IF(IFERROR(SEARCH($L$1,AP967),0)&gt;0,$L$1,"")</f>
        <v/>
      </c>
      <c r="M967" s="4" t="str">
        <f>IF(IFERROR(SEARCH($M$1,AP967),0)&gt;0,$M$1,"")</f>
        <v/>
      </c>
      <c r="N967" s="4" t="str">
        <f>IF(IFERROR(SEARCH($N$1,AP967),0)&gt;0,$N$1,"")</f>
        <v/>
      </c>
      <c r="O967" s="4" t="str">
        <f>IF(IFERROR(SEARCH($O$1,AP967),0)&gt;0,$O$1,"")</f>
        <v/>
      </c>
      <c r="P967" s="4" t="str">
        <f>IF(IFERROR(SEARCH($P$1,AP967),0)&gt;0,$P$1,"")</f>
        <v>DUS</v>
      </c>
      <c r="Q967" s="4" t="str">
        <f>IF(IFERROR(SEARCH($Q$1,AP967),0)&gt;0,$Q$1,"")</f>
        <v/>
      </c>
      <c r="R967" s="4" t="str">
        <f>IF(IFERROR(SEARCH($R$1,AP967),0)&gt;0,$R$1,"")</f>
        <v/>
      </c>
      <c r="S967" s="4" t="str">
        <f>IF(IFERROR(SEARCH($S$1,AP967),0)&gt;0,$S$1,"")</f>
        <v/>
      </c>
      <c r="T967" s="4" t="str">
        <f>IF(IFERROR(SEARCH($T$1,AP967),0)&gt;0,$T$1,"")</f>
        <v/>
      </c>
      <c r="U967" s="4" t="str">
        <f>IF(IFERROR(SEARCH($U$1,AP967),0)&gt;0,$U$1,"")</f>
        <v/>
      </c>
      <c r="V967" s="4" t="str">
        <f>IF(IFERROR(SEARCH($V$1,AP967),0)&gt;0,$V$1,"")</f>
        <v/>
      </c>
      <c r="W967" s="4" t="str">
        <f>IF(IFERROR(SEARCH($W$1,AP967),0)&gt;0,$W$1,"")</f>
        <v/>
      </c>
      <c r="X967" s="4" t="str">
        <f>IF(IFERROR(SEARCH($X$1,AP967),0)&gt;0,$X$1,"")</f>
        <v/>
      </c>
      <c r="Y967" s="4">
        <f>LEN(A967)+LEN(B967)+LEN(C967)+LEN(D967)+LEN(E967)+LEN(F967)+LEN(G967)+LEN(H967)+LEN(I967)+LEN(J967)+LEN(K967)+LEN(L967)+LEN(M967)+LEN(N967)+LEN(O967)+LEN(P967)+LEN(Q967)+LEN(R967)+LEN(S967)+LEN(T967)+LEN(U967)+LEN(V967)+LEN(W967)+LEN(X967)</f>
        <v>6</v>
      </c>
      <c r="Z967" s="4" t="str">
        <f>IF(IFERROR(SEARCH($Z$1,AP967),0)&gt;0,$Z$1,"")</f>
        <v>-</v>
      </c>
      <c r="AA967" s="4" t="str">
        <f>IF(IFERROR(SEARCH($AA$1,AP967),0)&gt;0,$AA$1,"")</f>
        <v>/</v>
      </c>
      <c r="AB967" s="4" t="str">
        <f>IF(IFERROR(SEARCH($AB$1,AP967),0)&gt;0,$AB$1,"")</f>
        <v/>
      </c>
      <c r="AC967" s="4" t="str">
        <f>IF(IFERROR(SEARCH($AC$1,AP967),0)&gt;0,$AC$1,"")</f>
        <v/>
      </c>
      <c r="AD967" s="4" t="str">
        <f>IF(IFERROR(SEARCH($AD$1,AP967),0)&gt;0,$AD$1,"")</f>
        <v/>
      </c>
      <c r="AE967" s="4" t="str">
        <f>IF(IFERROR(SEARCH($AE$1,AP967),0)&gt;0,$AE$1,"")</f>
        <v/>
      </c>
      <c r="AF967" s="4" t="str" cm="1">
        <f t="array" aca="1" ref="AF967" ca="1">LEFT(AO967,MATCH(FALSE,ISNUMBER(MID(AO967,ROW(INDIRECT("1:"&amp;LEN(AO967)+1)), 1) *1),0) -1)</f>
        <v>12</v>
      </c>
      <c r="AG967" s="4">
        <f>LEN(AO967)</f>
        <v>9</v>
      </c>
      <c r="AH967" s="4">
        <f>LEN(AP967)</f>
        <v>33</v>
      </c>
      <c r="AI967" s="4">
        <f>AH967-AG967</f>
        <v>24</v>
      </c>
      <c r="AJ967" s="4" t="str">
        <f>RIGHT(AP967,4)</f>
        <v>/DUS</v>
      </c>
      <c r="AK967" s="4" t="str">
        <f>RIGHT(AP967,5)</f>
        <v>L/DUS</v>
      </c>
      <c r="AL967" s="4" t="b">
        <f>AN967=AN968</f>
        <v>1</v>
      </c>
      <c r="AM967" s="4" t="b">
        <f>LEFT(AP967,2)=LEFT(AQ967,2)</f>
        <v>0</v>
      </c>
      <c r="AN967" s="5" t="str">
        <f>LEFT(AP967,(AI967-1))</f>
        <v>GOLDA DOLCE LATTE 200ML</v>
      </c>
      <c r="AO967" s="4" t="str">
        <f>IFERROR(RIGHT(AP967,LEN(AP967)-FIND("-",AP967)),1)</f>
        <v>12BTL/DUS</v>
      </c>
      <c r="AP967" t="s">
        <v>1624</v>
      </c>
      <c r="AR967">
        <v>31000</v>
      </c>
      <c r="AS967">
        <v>31000</v>
      </c>
      <c r="AT967">
        <v>29300</v>
      </c>
    </row>
    <row r="968" spans="1:46" x14ac:dyDescent="0.25">
      <c r="A968" s="4" t="str">
        <f>IF(IFERROR(SEARCH($A$1,AP968),0)&gt;0,$A$1,"")</f>
        <v/>
      </c>
      <c r="B968" s="4" t="str">
        <f>IF(IFERROR(SEARCH($B$1,AP968),0)&gt;0,$B$1,"")</f>
        <v/>
      </c>
      <c r="C968" s="4" t="str">
        <f>IF(IFERROR(SEARCH($C$1,AP968),0)&gt;0,$C$1,"")</f>
        <v>BTL</v>
      </c>
      <c r="D968" s="4" t="str">
        <f>IF(IFERROR(SEARCH($D$1,AP968),0)&gt;0,$D$1,"")</f>
        <v/>
      </c>
      <c r="E968" s="4" t="str">
        <f>IF(IFERROR(SEARCH($E$1,AP968),0)&gt;0,$E$1,"")</f>
        <v/>
      </c>
      <c r="F968" s="4" t="str">
        <f>IF(IFERROR(SEARCH($F$1,AP968),0)&gt;0,$F$1,"")</f>
        <v/>
      </c>
      <c r="G968" s="4" t="str">
        <f>IF(IFERROR(SEARCH($G$1,AP968),0)&gt;0,$G$1,"")</f>
        <v/>
      </c>
      <c r="H968" s="4" t="str">
        <f>IF(IFERROR(SEARCH($H$1,AP968),0)&gt;0,$H$1,"")</f>
        <v/>
      </c>
      <c r="I968" s="4" t="str">
        <f>IF(IFERROR(SEARCH($I$1,AP968),0)&gt;0,$I$1,"")</f>
        <v/>
      </c>
      <c r="J968" s="4" t="str">
        <f>IF(IFERROR(SEARCH($J$1,AP968),0)&gt;0,$J$1,"")</f>
        <v/>
      </c>
      <c r="K968" s="4" t="str">
        <f>IF(IFERROR(SEARCH($K$1,AP968),0)&gt;0,$K$1,"")</f>
        <v/>
      </c>
      <c r="L968" s="4" t="str">
        <f>IF(IFERROR(SEARCH($L$1,AP968),0)&gt;0,$L$1,"")</f>
        <v/>
      </c>
      <c r="M968" s="4" t="str">
        <f>IF(IFERROR(SEARCH($M$1,AP968),0)&gt;0,$M$1,"")</f>
        <v/>
      </c>
      <c r="N968" s="4" t="str">
        <f>IF(IFERROR(SEARCH($N$1,AP968),0)&gt;0,$N$1,"")</f>
        <v/>
      </c>
      <c r="O968" s="4" t="str">
        <f>IF(IFERROR(SEARCH($O$1,AP968),0)&gt;0,$O$1,"")</f>
        <v/>
      </c>
      <c r="P968" s="4" t="str">
        <f>IF(IFERROR(SEARCH($P$1,AP968),0)&gt;0,$P$1,"")</f>
        <v/>
      </c>
      <c r="Q968" s="4" t="str">
        <f>IF(IFERROR(SEARCH($Q$1,AP968),0)&gt;0,$Q$1,"")</f>
        <v/>
      </c>
      <c r="R968" s="4" t="str">
        <f>IF(IFERROR(SEARCH($R$1,AP968),0)&gt;0,$R$1,"")</f>
        <v/>
      </c>
      <c r="S968" s="4" t="str">
        <f>IF(IFERROR(SEARCH($S$1,AP968),0)&gt;0,$S$1,"")</f>
        <v/>
      </c>
      <c r="T968" s="4" t="str">
        <f>IF(IFERROR(SEARCH($T$1,AP968),0)&gt;0,$T$1,"")</f>
        <v/>
      </c>
      <c r="U968" s="4" t="str">
        <f>IF(IFERROR(SEARCH($U$1,AP968),0)&gt;0,$U$1,"")</f>
        <v/>
      </c>
      <c r="V968" s="4" t="str">
        <f>IF(IFERROR(SEARCH($V$1,AP968),0)&gt;0,$V$1,"")</f>
        <v/>
      </c>
      <c r="W968" s="4" t="str">
        <f>IF(IFERROR(SEARCH($W$1,AP968),0)&gt;0,$W$1,"")</f>
        <v/>
      </c>
      <c r="X968" s="4" t="str">
        <f>IF(IFERROR(SEARCH($X$1,AP968),0)&gt;0,$X$1,"")</f>
        <v/>
      </c>
      <c r="Y968" s="4">
        <f>LEN(A968)+LEN(B968)+LEN(C968)+LEN(D968)+LEN(E968)+LEN(F968)+LEN(G968)+LEN(H968)+LEN(I968)+LEN(J968)+LEN(K968)+LEN(L968)+LEN(M968)+LEN(N968)+LEN(O968)+LEN(P968)+LEN(Q968)+LEN(R968)+LEN(S968)+LEN(T968)+LEN(U968)+LEN(V968)+LEN(W968)+LEN(X968)</f>
        <v>3</v>
      </c>
      <c r="Z968" s="4" t="str">
        <f>IF(IFERROR(SEARCH($Z$1,AP968),0)&gt;0,$Z$1,"")</f>
        <v>-</v>
      </c>
      <c r="AA968" s="4" t="str">
        <f>IF(IFERROR(SEARCH($AA$1,AP968),0)&gt;0,$AA$1,"")</f>
        <v/>
      </c>
      <c r="AB968" s="4" t="str">
        <f>IF(IFERROR(SEARCH($AB$1,AP968),0)&gt;0,$AB$1,"")</f>
        <v/>
      </c>
      <c r="AC968" s="4" t="str">
        <f>IF(IFERROR(SEARCH($AC$1,AP968),0)&gt;0,$AC$1,"")</f>
        <v/>
      </c>
      <c r="AD968" s="4" t="str">
        <f>IF(IFERROR(SEARCH($AD$1,AP968),0)&gt;0,$AD$1,"")</f>
        <v/>
      </c>
      <c r="AE968" s="4" t="str">
        <f>IF(IFERROR(SEARCH($AE$1,AP968),0)&gt;0,$AE$1,"")</f>
        <v/>
      </c>
      <c r="AF968" s="4" t="str" cm="1">
        <f t="array" aca="1" ref="AF968" ca="1">LEFT(AO968,MATCH(FALSE,ISNUMBER(MID(AO968,ROW(INDIRECT("1:"&amp;LEN(AO968)+1)), 1) *1),0) -1)</f>
        <v>1</v>
      </c>
      <c r="AG968" s="4">
        <f>LEN(AO968)</f>
        <v>4</v>
      </c>
      <c r="AH968" s="4">
        <f>LEN(AP968)</f>
        <v>28</v>
      </c>
      <c r="AI968" s="4">
        <f>AH968-AG968</f>
        <v>24</v>
      </c>
      <c r="AJ968" s="4" t="str">
        <f>RIGHT(AP968,4)</f>
        <v>1BTL</v>
      </c>
      <c r="AK968" s="4" t="str">
        <f>RIGHT(AP968,5)</f>
        <v>-1BTL</v>
      </c>
      <c r="AL968" s="4" t="b">
        <f>AN968=AN969</f>
        <v>0</v>
      </c>
      <c r="AM968" s="4" t="b">
        <f>LEFT(AP968,2)=LEFT(AQ968,2)</f>
        <v>0</v>
      </c>
      <c r="AN968" s="5" t="str">
        <f>LEFT(AP968,(AI968-1))</f>
        <v>GOLDA DOLCE LATTE 200ML</v>
      </c>
      <c r="AO968" s="4" t="str">
        <f>IFERROR(RIGHT(AP968,LEN(AP968)-FIND("-",AP968)),1)</f>
        <v>1BTL</v>
      </c>
      <c r="AP968" t="s">
        <v>1625</v>
      </c>
      <c r="AQ968" s="1" t="s">
        <v>1626</v>
      </c>
      <c r="AR968">
        <v>2700</v>
      </c>
      <c r="AS968">
        <v>3500</v>
      </c>
      <c r="AT968">
        <v>2441</v>
      </c>
    </row>
    <row r="969" spans="1:46" x14ac:dyDescent="0.25">
      <c r="A969" s="4" t="str">
        <f>IF(IFERROR(SEARCH($A$1,AP969),0)&gt;0,$A$1,"")</f>
        <v/>
      </c>
      <c r="B969" s="4" t="str">
        <f>IF(IFERROR(SEARCH($B$1,AP969),0)&gt;0,$B$1,"")</f>
        <v/>
      </c>
      <c r="C969" s="4" t="str">
        <f>IF(IFERROR(SEARCH($C$1,AP969),0)&gt;0,$C$1,"")</f>
        <v/>
      </c>
      <c r="D969" s="4" t="str">
        <f>IF(IFERROR(SEARCH($D$1,AP969),0)&gt;0,$D$1,"")</f>
        <v/>
      </c>
      <c r="E969" s="4" t="str">
        <f>IF(IFERROR(SEARCH($E$1,AP969),0)&gt;0,$E$1,"")</f>
        <v/>
      </c>
      <c r="F969" s="4" t="str">
        <f>IF(IFERROR(SEARCH($F$1,AP969),0)&gt;0,$F$1,"")</f>
        <v/>
      </c>
      <c r="G969" s="4" t="str">
        <f>IF(IFERROR(SEARCH($G$1,AP969),0)&gt;0,$G$1,"")</f>
        <v/>
      </c>
      <c r="H969" s="4" t="str">
        <f>IF(IFERROR(SEARCH($H$1,AP969),0)&gt;0,$H$1,"")</f>
        <v/>
      </c>
      <c r="I969" s="4" t="str">
        <f>IF(IFERROR(SEARCH($I$1,AP969),0)&gt;0,$I$1,"")</f>
        <v/>
      </c>
      <c r="J969" s="4" t="str">
        <f>IF(IFERROR(SEARCH($J$1,AP969),0)&gt;0,$J$1,"")</f>
        <v/>
      </c>
      <c r="K969" s="4" t="str">
        <f>IF(IFERROR(SEARCH($K$1,AP969),0)&gt;0,$K$1,"")</f>
        <v/>
      </c>
      <c r="L969" s="4" t="str">
        <f>IF(IFERROR(SEARCH($L$1,AP969),0)&gt;0,$L$1,"")</f>
        <v/>
      </c>
      <c r="M969" s="4" t="str">
        <f>IF(IFERROR(SEARCH($M$1,AP969),0)&gt;0,$M$1,"")</f>
        <v>TPL</v>
      </c>
      <c r="N969" s="4" t="str">
        <f>IF(IFERROR(SEARCH($N$1,AP969),0)&gt;0,$N$1,"")</f>
        <v/>
      </c>
      <c r="O969" s="4" t="str">
        <f>IF(IFERROR(SEARCH($O$1,AP969),0)&gt;0,$O$1,"")</f>
        <v/>
      </c>
      <c r="P969" s="4" t="str">
        <f>IF(IFERROR(SEARCH($P$1,AP969),0)&gt;0,$P$1,"")</f>
        <v/>
      </c>
      <c r="Q969" s="4" t="str">
        <f>IF(IFERROR(SEARCH($Q$1,AP969),0)&gt;0,$Q$1,"")</f>
        <v/>
      </c>
      <c r="R969" s="4" t="str">
        <f>IF(IFERROR(SEARCH($R$1,AP969),0)&gt;0,$R$1,"")</f>
        <v/>
      </c>
      <c r="S969" s="4" t="str">
        <f>IF(IFERROR(SEARCH($S$1,AP969),0)&gt;0,$S$1,"")</f>
        <v/>
      </c>
      <c r="T969" s="4" t="str">
        <f>IF(IFERROR(SEARCH($T$1,AP969),0)&gt;0,$T$1,"")</f>
        <v/>
      </c>
      <c r="U969" s="4" t="str">
        <f>IF(IFERROR(SEARCH($U$1,AP969),0)&gt;0,$U$1,"")</f>
        <v/>
      </c>
      <c r="V969" s="4" t="str">
        <f>IF(IFERROR(SEARCH($V$1,AP969),0)&gt;0,$V$1,"")</f>
        <v/>
      </c>
      <c r="W969" s="4" t="str">
        <f>IF(IFERROR(SEARCH($W$1,AP969),0)&gt;0,$W$1,"")</f>
        <v/>
      </c>
      <c r="X969" s="4" t="str">
        <f>IF(IFERROR(SEARCH($X$1,AP969),0)&gt;0,$X$1,"")</f>
        <v/>
      </c>
      <c r="Y969" s="4">
        <f>LEN(A969)+LEN(B969)+LEN(C969)+LEN(D969)+LEN(E969)+LEN(F969)+LEN(G969)+LEN(H969)+LEN(I969)+LEN(J969)+LEN(K969)+LEN(L969)+LEN(M969)+LEN(N969)+LEN(O969)+LEN(P969)+LEN(Q969)+LEN(R969)+LEN(S969)+LEN(T969)+LEN(U969)+LEN(V969)+LEN(W969)+LEN(X969)</f>
        <v>3</v>
      </c>
      <c r="Z969" s="4" t="str">
        <f>IF(IFERROR(SEARCH($Z$1,AP969),0)&gt;0,$Z$1,"")</f>
        <v>-</v>
      </c>
      <c r="AA969" s="4" t="str">
        <f>IF(IFERROR(SEARCH($AA$1,AP969),0)&gt;0,$AA$1,"")</f>
        <v/>
      </c>
      <c r="AB969" s="4" t="str">
        <f>IF(IFERROR(SEARCH($AB$1,AP969),0)&gt;0,$AB$1,"")</f>
        <v/>
      </c>
      <c r="AC969" s="4" t="str">
        <f>IF(IFERROR(SEARCH($AC$1,AP969),0)&gt;0,$AC$1,"")</f>
        <v/>
      </c>
      <c r="AD969" s="4" t="str">
        <f>IF(IFERROR(SEARCH($AD$1,AP969),0)&gt;0,$AD$1,"")</f>
        <v/>
      </c>
      <c r="AE969" s="4" t="str">
        <f>IF(IFERROR(SEARCH($AE$1,AP969),0)&gt;0,$AE$1,"")</f>
        <v/>
      </c>
      <c r="AF969" s="4" t="str" cm="1">
        <f t="array" aca="1" ref="AF969" ca="1">LEFT(AO969,MATCH(FALSE,ISNUMBER(MID(AO969,ROW(INDIRECT("1:"&amp;LEN(AO969)+1)), 1) *1),0) -1)</f>
        <v>1</v>
      </c>
      <c r="AG969" s="4">
        <f>LEN(AO969)</f>
        <v>4</v>
      </c>
      <c r="AH969" s="4">
        <f>LEN(AP969)</f>
        <v>16</v>
      </c>
      <c r="AI969" s="4">
        <f>AH969-AG969</f>
        <v>12</v>
      </c>
      <c r="AJ969" s="4" t="str">
        <f>RIGHT(AP969,4)</f>
        <v>1TPL</v>
      </c>
      <c r="AK969" s="4" t="str">
        <f>RIGHT(AP969,5)</f>
        <v>-1TPL</v>
      </c>
      <c r="AL969" s="4" t="b">
        <f>AN969=AN970</f>
        <v>0</v>
      </c>
      <c r="AM969" s="4" t="b">
        <f>LEFT(AP969,2)=LEFT(AQ969,2)</f>
        <v>0</v>
      </c>
      <c r="AN969" s="5" t="str">
        <f>LEFT(AP969,(AI969-1))</f>
        <v>GOLDEN BELL</v>
      </c>
      <c r="AO969" s="4" t="str">
        <f>IFERROR(RIGHT(AP969,LEN(AP969)-FIND("-",AP969)),1)</f>
        <v>1TPL</v>
      </c>
      <c r="AP969" t="s">
        <v>1627</v>
      </c>
      <c r="AQ969" s="1" t="s">
        <v>1628</v>
      </c>
      <c r="AR969">
        <v>18000</v>
      </c>
      <c r="AS969">
        <v>18000</v>
      </c>
      <c r="AT969">
        <v>15498</v>
      </c>
    </row>
    <row r="970" spans="1:46" x14ac:dyDescent="0.25">
      <c r="A970" s="4" t="str">
        <f>IF(IFERROR(SEARCH($A$1,AP970),0)&gt;0,$A$1,"")</f>
        <v>PCS</v>
      </c>
      <c r="B970" s="4" t="str">
        <f>IF(IFERROR(SEARCH($B$1,AP970),0)&gt;0,$B$1,"")</f>
        <v/>
      </c>
      <c r="C970" s="4" t="str">
        <f>IF(IFERROR(SEARCH($C$1,AP970),0)&gt;0,$C$1,"")</f>
        <v/>
      </c>
      <c r="D970" s="4" t="str">
        <f>IF(IFERROR(SEARCH($D$1,AP970),0)&gt;0,$D$1,"")</f>
        <v/>
      </c>
      <c r="E970" s="4" t="str">
        <f>IF(IFERROR(SEARCH($E$1,AP970),0)&gt;0,$E$1,"")</f>
        <v/>
      </c>
      <c r="F970" s="4" t="str">
        <f>IF(IFERROR(SEARCH($F$1,AP970),0)&gt;0,$F$1,"")</f>
        <v/>
      </c>
      <c r="G970" s="4" t="str">
        <f>IF(IFERROR(SEARCH($G$1,AP970),0)&gt;0,$G$1,"")</f>
        <v/>
      </c>
      <c r="H970" s="4" t="str">
        <f>IF(IFERROR(SEARCH($H$1,AP970),0)&gt;0,$H$1,"")</f>
        <v/>
      </c>
      <c r="I970" s="4" t="str">
        <f>IF(IFERROR(SEARCH($I$1,AP970),0)&gt;0,$I$1,"")</f>
        <v/>
      </c>
      <c r="J970" s="4" t="str">
        <f>IF(IFERROR(SEARCH($J$1,AP970),0)&gt;0,$J$1,"")</f>
        <v/>
      </c>
      <c r="K970" s="4" t="str">
        <f>IF(IFERROR(SEARCH($K$1,AP970),0)&gt;0,$K$1,"")</f>
        <v/>
      </c>
      <c r="L970" s="4" t="str">
        <f>IF(IFERROR(SEARCH($L$1,AP970),0)&gt;0,$L$1,"")</f>
        <v/>
      </c>
      <c r="M970" s="4" t="str">
        <f>IF(IFERROR(SEARCH($M$1,AP970),0)&gt;0,$M$1,"")</f>
        <v/>
      </c>
      <c r="N970" s="4" t="str">
        <f>IF(IFERROR(SEARCH($N$1,AP970),0)&gt;0,$N$1,"")</f>
        <v/>
      </c>
      <c r="O970" s="4" t="str">
        <f>IF(IFERROR(SEARCH($O$1,AP970),0)&gt;0,$O$1,"")</f>
        <v/>
      </c>
      <c r="P970" s="4" t="str">
        <f>IF(IFERROR(SEARCH($P$1,AP970),0)&gt;0,$P$1,"")</f>
        <v/>
      </c>
      <c r="Q970" s="4" t="str">
        <f>IF(IFERROR(SEARCH($Q$1,AP970),0)&gt;0,$Q$1,"")</f>
        <v/>
      </c>
      <c r="R970" s="4" t="str">
        <f>IF(IFERROR(SEARCH($R$1,AP970),0)&gt;0,$R$1,"")</f>
        <v/>
      </c>
      <c r="S970" s="4" t="str">
        <f>IF(IFERROR(SEARCH($S$1,AP970),0)&gt;0,$S$1,"")</f>
        <v/>
      </c>
      <c r="T970" s="4" t="str">
        <f>IF(IFERROR(SEARCH($T$1,AP970),0)&gt;0,$T$1,"")</f>
        <v/>
      </c>
      <c r="U970" s="4" t="str">
        <f>IF(IFERROR(SEARCH($U$1,AP970),0)&gt;0,$U$1,"")</f>
        <v/>
      </c>
      <c r="V970" s="4" t="str">
        <f>IF(IFERROR(SEARCH($V$1,AP970),0)&gt;0,$V$1,"")</f>
        <v/>
      </c>
      <c r="W970" s="4" t="str">
        <f>IF(IFERROR(SEARCH($W$1,AP970),0)&gt;0,$W$1,"")</f>
        <v/>
      </c>
      <c r="X970" s="4" t="str">
        <f>IF(IFERROR(SEARCH($X$1,AP970),0)&gt;0,$X$1,"")</f>
        <v/>
      </c>
      <c r="Y970" s="4">
        <f>LEN(A970)+LEN(B970)+LEN(C970)+LEN(D970)+LEN(E970)+LEN(F970)+LEN(G970)+LEN(H970)+LEN(I970)+LEN(J970)+LEN(K970)+LEN(L970)+LEN(M970)+LEN(N970)+LEN(O970)+LEN(P970)+LEN(Q970)+LEN(R970)+LEN(S970)+LEN(T970)+LEN(U970)+LEN(V970)+LEN(W970)+LEN(X970)</f>
        <v>3</v>
      </c>
      <c r="Z970" s="4" t="str">
        <f>IF(IFERROR(SEARCH($Z$1,AP970),0)&gt;0,$Z$1,"")</f>
        <v>-</v>
      </c>
      <c r="AA970" s="4" t="str">
        <f>IF(IFERROR(SEARCH($AA$1,AP970),0)&gt;0,$AA$1,"")</f>
        <v/>
      </c>
      <c r="AB970" s="4" t="str">
        <f>IF(IFERROR(SEARCH($AB$1,AP970),0)&gt;0,$AB$1,"")</f>
        <v/>
      </c>
      <c r="AC970" s="4" t="str">
        <f>IF(IFERROR(SEARCH($AC$1,AP970),0)&gt;0,$AC$1,"")</f>
        <v/>
      </c>
      <c r="AD970" s="4" t="str">
        <f>IF(IFERROR(SEARCH($AD$1,AP970),0)&gt;0,$AD$1,"")</f>
        <v/>
      </c>
      <c r="AE970" s="4" t="str">
        <f>IF(IFERROR(SEARCH($AE$1,AP970),0)&gt;0,$AE$1,"")</f>
        <v/>
      </c>
      <c r="AF970" s="4" t="str" cm="1">
        <f t="array" aca="1" ref="AF970" ca="1">LEFT(AO970,MATCH(FALSE,ISNUMBER(MID(AO970,ROW(INDIRECT("1:"&amp;LEN(AO970)+1)), 1) *1),0) -1)</f>
        <v>1</v>
      </c>
      <c r="AG970" s="4">
        <f>LEN(AO970)</f>
        <v>4</v>
      </c>
      <c r="AH970" s="4">
        <f>LEN(AP970)</f>
        <v>17</v>
      </c>
      <c r="AI970" s="4">
        <f>AH970-AG970</f>
        <v>13</v>
      </c>
      <c r="AJ970" s="4" t="str">
        <f>RIGHT(AP970,4)</f>
        <v>1PCS</v>
      </c>
      <c r="AK970" s="4" t="str">
        <f>RIGHT(AP970,5)</f>
        <v>-1PCS</v>
      </c>
      <c r="AL970" s="4" t="b">
        <f>AN970=AN971</f>
        <v>0</v>
      </c>
      <c r="AM970" s="4" t="b">
        <f>LEFT(AP970,2)=LEFT(AQ970,2)</f>
        <v>0</v>
      </c>
      <c r="AN970" s="5" t="str">
        <f>LEFT(AP970,(AI970-1))</f>
        <v>GOLIATH BIRU</v>
      </c>
      <c r="AO970" s="4" t="str">
        <f>IFERROR(RIGHT(AP970,LEN(AP970)-FIND("-",AP970)),1)</f>
        <v>1PCS</v>
      </c>
      <c r="AP970" t="s">
        <v>1629</v>
      </c>
      <c r="AQ970" s="1" t="s">
        <v>1630</v>
      </c>
      <c r="AR970">
        <v>9000</v>
      </c>
      <c r="AS970">
        <v>9000</v>
      </c>
      <c r="AT970">
        <v>8571</v>
      </c>
    </row>
    <row r="971" spans="1:46" x14ac:dyDescent="0.25">
      <c r="A971" s="4" t="str">
        <f>IF(IFERROR(SEARCH($A$1,AP971),0)&gt;0,$A$1,"")</f>
        <v>PCS</v>
      </c>
      <c r="B971" s="4" t="str">
        <f>IF(IFERROR(SEARCH($B$1,AP971),0)&gt;0,$B$1,"")</f>
        <v/>
      </c>
      <c r="C971" s="4" t="str">
        <f>IF(IFERROR(SEARCH($C$1,AP971),0)&gt;0,$C$1,"")</f>
        <v/>
      </c>
      <c r="D971" s="4" t="str">
        <f>IF(IFERROR(SEARCH($D$1,AP971),0)&gt;0,$D$1,"")</f>
        <v/>
      </c>
      <c r="E971" s="4" t="str">
        <f>IF(IFERROR(SEARCH($E$1,AP971),0)&gt;0,$E$1,"")</f>
        <v/>
      </c>
      <c r="F971" s="4" t="str">
        <f>IF(IFERROR(SEARCH($F$1,AP971),0)&gt;0,$F$1,"")</f>
        <v/>
      </c>
      <c r="G971" s="4" t="str">
        <f>IF(IFERROR(SEARCH($G$1,AP971),0)&gt;0,$G$1,"")</f>
        <v/>
      </c>
      <c r="H971" s="4" t="str">
        <f>IF(IFERROR(SEARCH($H$1,AP971),0)&gt;0,$H$1,"")</f>
        <v/>
      </c>
      <c r="I971" s="4" t="str">
        <f>IF(IFERROR(SEARCH($I$1,AP971),0)&gt;0,$I$1,"")</f>
        <v/>
      </c>
      <c r="J971" s="4" t="str">
        <f>IF(IFERROR(SEARCH($J$1,AP971),0)&gt;0,$J$1,"")</f>
        <v/>
      </c>
      <c r="K971" s="4" t="str">
        <f>IF(IFERROR(SEARCH($K$1,AP971),0)&gt;0,$K$1,"")</f>
        <v/>
      </c>
      <c r="L971" s="4" t="str">
        <f>IF(IFERROR(SEARCH($L$1,AP971),0)&gt;0,$L$1,"")</f>
        <v/>
      </c>
      <c r="M971" s="4" t="str">
        <f>IF(IFERROR(SEARCH($M$1,AP971),0)&gt;0,$M$1,"")</f>
        <v/>
      </c>
      <c r="N971" s="4" t="str">
        <f>IF(IFERROR(SEARCH($N$1,AP971),0)&gt;0,$N$1,"")</f>
        <v/>
      </c>
      <c r="O971" s="4" t="str">
        <f>IF(IFERROR(SEARCH($O$1,AP971),0)&gt;0,$O$1,"")</f>
        <v/>
      </c>
      <c r="P971" s="4" t="str">
        <f>IF(IFERROR(SEARCH($P$1,AP971),0)&gt;0,$P$1,"")</f>
        <v/>
      </c>
      <c r="Q971" s="4" t="str">
        <f>IF(IFERROR(SEARCH($Q$1,AP971),0)&gt;0,$Q$1,"")</f>
        <v/>
      </c>
      <c r="R971" s="4" t="str">
        <f>IF(IFERROR(SEARCH($R$1,AP971),0)&gt;0,$R$1,"")</f>
        <v/>
      </c>
      <c r="S971" s="4" t="str">
        <f>IF(IFERROR(SEARCH($S$1,AP971),0)&gt;0,$S$1,"")</f>
        <v/>
      </c>
      <c r="T971" s="4" t="str">
        <f>IF(IFERROR(SEARCH($T$1,AP971),0)&gt;0,$T$1,"")</f>
        <v/>
      </c>
      <c r="U971" s="4" t="str">
        <f>IF(IFERROR(SEARCH($U$1,AP971),0)&gt;0,$U$1,"")</f>
        <v/>
      </c>
      <c r="V971" s="4" t="str">
        <f>IF(IFERROR(SEARCH($V$1,AP971),0)&gt;0,$V$1,"")</f>
        <v/>
      </c>
      <c r="W971" s="4" t="str">
        <f>IF(IFERROR(SEARCH($W$1,AP971),0)&gt;0,$W$1,"")</f>
        <v/>
      </c>
      <c r="X971" s="4" t="str">
        <f>IF(IFERROR(SEARCH($X$1,AP971),0)&gt;0,$X$1,"")</f>
        <v/>
      </c>
      <c r="Y971" s="4">
        <f>LEN(A971)+LEN(B971)+LEN(C971)+LEN(D971)+LEN(E971)+LEN(F971)+LEN(G971)+LEN(H971)+LEN(I971)+LEN(J971)+LEN(K971)+LEN(L971)+LEN(M971)+LEN(N971)+LEN(O971)+LEN(P971)+LEN(Q971)+LEN(R971)+LEN(S971)+LEN(T971)+LEN(U971)+LEN(V971)+LEN(W971)+LEN(X971)</f>
        <v>3</v>
      </c>
      <c r="Z971" s="4" t="str">
        <f>IF(IFERROR(SEARCH($Z$1,AP971),0)&gt;0,$Z$1,"")</f>
        <v>-</v>
      </c>
      <c r="AA971" s="4" t="str">
        <f>IF(IFERROR(SEARCH($AA$1,AP971),0)&gt;0,$AA$1,"")</f>
        <v/>
      </c>
      <c r="AB971" s="4" t="str">
        <f>IF(IFERROR(SEARCH($AB$1,AP971),0)&gt;0,$AB$1,"")</f>
        <v/>
      </c>
      <c r="AC971" s="4" t="str">
        <f>IF(IFERROR(SEARCH($AC$1,AP971),0)&gt;0,$AC$1,"")</f>
        <v/>
      </c>
      <c r="AD971" s="4" t="str">
        <f>IF(IFERROR(SEARCH($AD$1,AP971),0)&gt;0,$AD$1,"")</f>
        <v/>
      </c>
      <c r="AE971" s="4" t="str">
        <f>IF(IFERROR(SEARCH($AE$1,AP971),0)&gt;0,$AE$1,"")</f>
        <v/>
      </c>
      <c r="AF971" s="4" t="str" cm="1">
        <f t="array" aca="1" ref="AF971" ca="1">LEFT(AO971,MATCH(FALSE,ISNUMBER(MID(AO971,ROW(INDIRECT("1:"&amp;LEN(AO971)+1)), 1) *1),0) -1)</f>
        <v>1</v>
      </c>
      <c r="AG971" s="4">
        <f>LEN(AO971)</f>
        <v>4</v>
      </c>
      <c r="AH971" s="4">
        <f>LEN(AP971)</f>
        <v>19</v>
      </c>
      <c r="AI971" s="4">
        <f>AH971-AG971</f>
        <v>15</v>
      </c>
      <c r="AJ971" s="4" t="str">
        <f>RIGHT(AP971,4)</f>
        <v>1PCS</v>
      </c>
      <c r="AK971" s="4" t="str">
        <f>RIGHT(AP971,5)</f>
        <v>-1PCS</v>
      </c>
      <c r="AL971" s="4" t="b">
        <f>AN971=AN972</f>
        <v>0</v>
      </c>
      <c r="AM971" s="4" t="b">
        <f>LEFT(AP971,2)=LEFT(AQ971,2)</f>
        <v>0</v>
      </c>
      <c r="AN971" s="5" t="str">
        <f>LEFT(AP971,(AI971-1))</f>
        <v>GOLIATH KUNING</v>
      </c>
      <c r="AO971" s="4" t="str">
        <f>IFERROR(RIGHT(AP971,LEN(AP971)-FIND("-",AP971)),1)</f>
        <v>1PCS</v>
      </c>
      <c r="AP971" t="s">
        <v>1631</v>
      </c>
      <c r="AQ971" s="1" t="s">
        <v>1632</v>
      </c>
      <c r="AR971">
        <v>8000</v>
      </c>
      <c r="AS971">
        <v>8000</v>
      </c>
      <c r="AT971">
        <v>6857</v>
      </c>
    </row>
    <row r="972" spans="1:46" x14ac:dyDescent="0.25">
      <c r="A972" s="4" t="str">
        <f>IF(IFERROR(SEARCH($A$1,AP972),0)&gt;0,$A$1,"")</f>
        <v/>
      </c>
      <c r="B972" s="4" t="str">
        <f>IF(IFERROR(SEARCH($B$1,AP972),0)&gt;0,$B$1,"")</f>
        <v/>
      </c>
      <c r="C972" s="4" t="str">
        <f>IF(IFERROR(SEARCH($C$1,AP972),0)&gt;0,$C$1,"")</f>
        <v/>
      </c>
      <c r="D972" s="4" t="str">
        <f>IF(IFERROR(SEARCH($D$1,AP972),0)&gt;0,$D$1,"")</f>
        <v/>
      </c>
      <c r="E972" s="4" t="str">
        <f>IF(IFERROR(SEARCH($E$1,AP972),0)&gt;0,$E$1,"")</f>
        <v>RTG</v>
      </c>
      <c r="F972" s="4" t="str">
        <f>IF(IFERROR(SEARCH($F$1,AP972),0)&gt;0,$F$1,"")</f>
        <v/>
      </c>
      <c r="G972" s="4" t="str">
        <f>IF(IFERROR(SEARCH($G$1,AP972),0)&gt;0,$G$1,"")</f>
        <v/>
      </c>
      <c r="H972" s="4" t="str">
        <f>IF(IFERROR(SEARCH($H$1,AP972),0)&gt;0,$H$1,"")</f>
        <v/>
      </c>
      <c r="I972" s="4" t="str">
        <f>IF(IFERROR(SEARCH($I$1,AP972),0)&gt;0,$I$1,"")</f>
        <v/>
      </c>
      <c r="J972" s="4" t="str">
        <f>IF(IFERROR(SEARCH($J$1,AP972),0)&gt;0,$J$1,"")</f>
        <v/>
      </c>
      <c r="K972" s="4" t="str">
        <f>IF(IFERROR(SEARCH($K$1,AP972),0)&gt;0,$K$1,"")</f>
        <v/>
      </c>
      <c r="L972" s="4" t="str">
        <f>IF(IFERROR(SEARCH($L$1,AP972),0)&gt;0,$L$1,"")</f>
        <v/>
      </c>
      <c r="M972" s="4" t="str">
        <f>IF(IFERROR(SEARCH($M$1,AP972),0)&gt;0,$M$1,"")</f>
        <v/>
      </c>
      <c r="N972" s="4" t="str">
        <f>IF(IFERROR(SEARCH($N$1,AP972),0)&gt;0,$N$1,"")</f>
        <v/>
      </c>
      <c r="O972" s="4" t="str">
        <f>IF(IFERROR(SEARCH($O$1,AP972),0)&gt;0,$O$1,"")</f>
        <v/>
      </c>
      <c r="P972" s="4" t="str">
        <f>IF(IFERROR(SEARCH($P$1,AP972),0)&gt;0,$P$1,"")</f>
        <v/>
      </c>
      <c r="Q972" s="4" t="str">
        <f>IF(IFERROR(SEARCH($Q$1,AP972),0)&gt;0,$Q$1,"")</f>
        <v/>
      </c>
      <c r="R972" s="4" t="str">
        <f>IF(IFERROR(SEARCH($R$1,AP972),0)&gt;0,$R$1,"")</f>
        <v/>
      </c>
      <c r="S972" s="4" t="str">
        <f>IF(IFERROR(SEARCH($S$1,AP972),0)&gt;0,$S$1,"")</f>
        <v/>
      </c>
      <c r="T972" s="4" t="str">
        <f>IF(IFERROR(SEARCH($T$1,AP972),0)&gt;0,$T$1,"")</f>
        <v/>
      </c>
      <c r="U972" s="4" t="str">
        <f>IF(IFERROR(SEARCH($U$1,AP972),0)&gt;0,$U$1,"")</f>
        <v/>
      </c>
      <c r="V972" s="4" t="str">
        <f>IF(IFERROR(SEARCH($V$1,AP972),0)&gt;0,$V$1,"")</f>
        <v/>
      </c>
      <c r="W972" s="4" t="str">
        <f>IF(IFERROR(SEARCH($W$1,AP972),0)&gt;0,$W$1,"")</f>
        <v/>
      </c>
      <c r="X972" s="4" t="str">
        <f>IF(IFERROR(SEARCH($X$1,AP972),0)&gt;0,$X$1,"")</f>
        <v/>
      </c>
      <c r="Y972" s="4">
        <f>LEN(A972)+LEN(B972)+LEN(C972)+LEN(D972)+LEN(E972)+LEN(F972)+LEN(G972)+LEN(H972)+LEN(I972)+LEN(J972)+LEN(K972)+LEN(L972)+LEN(M972)+LEN(N972)+LEN(O972)+LEN(P972)+LEN(Q972)+LEN(R972)+LEN(S972)+LEN(T972)+LEN(U972)+LEN(V972)+LEN(W972)+LEN(X972)</f>
        <v>3</v>
      </c>
      <c r="Z972" s="4" t="str">
        <f>IF(IFERROR(SEARCH($Z$1,AP972),0)&gt;0,$Z$1,"")</f>
        <v>-</v>
      </c>
      <c r="AA972" s="4" t="str">
        <f>IF(IFERROR(SEARCH($AA$1,AP972),0)&gt;0,$AA$1,"")</f>
        <v/>
      </c>
      <c r="AB972" s="4" t="str">
        <f>IF(IFERROR(SEARCH($AB$1,AP972),0)&gt;0,$AB$1,"")</f>
        <v/>
      </c>
      <c r="AC972" s="4" t="str">
        <f>IF(IFERROR(SEARCH($AC$1,AP972),0)&gt;0,$AC$1,"")</f>
        <v/>
      </c>
      <c r="AD972" s="4" t="str">
        <f>IF(IFERROR(SEARCH($AD$1,AP972),0)&gt;0,$AD$1,"")</f>
        <v/>
      </c>
      <c r="AE972" s="4" t="str">
        <f>IF(IFERROR(SEARCH($AE$1,AP972),0)&gt;0,$AE$1,"")</f>
        <v/>
      </c>
      <c r="AF972" s="4" t="str" cm="1">
        <f t="array" aca="1" ref="AF972" ca="1">LEFT(AO972,MATCH(FALSE,ISNUMBER(MID(AO972,ROW(INDIRECT("1:"&amp;LEN(AO972)+1)), 1) *1),0) -1)</f>
        <v>1</v>
      </c>
      <c r="AG972" s="4">
        <f>LEN(AO972)</f>
        <v>4</v>
      </c>
      <c r="AH972" s="4">
        <f>LEN(AP972)</f>
        <v>32</v>
      </c>
      <c r="AI972" s="4">
        <f>AH972-AG972</f>
        <v>28</v>
      </c>
      <c r="AJ972" s="4" t="str">
        <f>RIGHT(AP972,4)</f>
        <v>1RTG</v>
      </c>
      <c r="AK972" s="4" t="str">
        <f>RIGHT(AP972,5)</f>
        <v>-1RTG</v>
      </c>
      <c r="AL972" s="4" t="b">
        <f>AN972=AN973</f>
        <v>0</v>
      </c>
      <c r="AM972" s="4" t="b">
        <f>LEFT(AP972,2)=LEFT(AQ972,2)</f>
        <v>0</v>
      </c>
      <c r="AN972" s="5" t="str">
        <f>LEFT(AP972,(AI972-1))</f>
        <v>GOOD DAY FREEZE CHOC ORANGE</v>
      </c>
      <c r="AO972" s="4" t="str">
        <f>IFERROR(RIGHT(AP972,LEN(AP972)-FIND("-",AP972)),1)</f>
        <v>1RTG</v>
      </c>
      <c r="AP972" t="s">
        <v>1633</v>
      </c>
      <c r="AQ972" s="1" t="s">
        <v>1634</v>
      </c>
      <c r="AR972">
        <v>21000</v>
      </c>
      <c r="AS972">
        <v>21000</v>
      </c>
      <c r="AT972">
        <v>19600</v>
      </c>
    </row>
    <row r="973" spans="1:46" x14ac:dyDescent="0.25">
      <c r="A973" s="4" t="str">
        <f>IF(IFERROR(SEARCH($A$1,AP973),0)&gt;0,$A$1,"")</f>
        <v/>
      </c>
      <c r="B973" s="4" t="str">
        <f>IF(IFERROR(SEARCH($B$1,AP973),0)&gt;0,$B$1,"")</f>
        <v/>
      </c>
      <c r="C973" s="4" t="str">
        <f>IF(IFERROR(SEARCH($C$1,AP973),0)&gt;0,$C$1,"")</f>
        <v/>
      </c>
      <c r="D973" s="4" t="str">
        <f>IF(IFERROR(SEARCH($D$1,AP973),0)&gt;0,$D$1,"")</f>
        <v/>
      </c>
      <c r="E973" s="4" t="str">
        <f>IF(IFERROR(SEARCH($E$1,AP973),0)&gt;0,$E$1,"")</f>
        <v>RTG</v>
      </c>
      <c r="F973" s="4" t="str">
        <f>IF(IFERROR(SEARCH($F$1,AP973),0)&gt;0,$F$1,"")</f>
        <v/>
      </c>
      <c r="G973" s="4" t="str">
        <f>IF(IFERROR(SEARCH($G$1,AP973),0)&gt;0,$G$1,"")</f>
        <v/>
      </c>
      <c r="H973" s="4" t="str">
        <f>IF(IFERROR(SEARCH($H$1,AP973),0)&gt;0,$H$1,"")</f>
        <v/>
      </c>
      <c r="I973" s="4" t="str">
        <f>IF(IFERROR(SEARCH($I$1,AP973),0)&gt;0,$I$1,"")</f>
        <v/>
      </c>
      <c r="J973" s="4" t="str">
        <f>IF(IFERROR(SEARCH($J$1,AP973),0)&gt;0,$J$1,"")</f>
        <v/>
      </c>
      <c r="K973" s="4" t="str">
        <f>IF(IFERROR(SEARCH($K$1,AP973),0)&gt;0,$K$1,"")</f>
        <v/>
      </c>
      <c r="L973" s="4" t="str">
        <f>IF(IFERROR(SEARCH($L$1,AP973),0)&gt;0,$L$1,"")</f>
        <v/>
      </c>
      <c r="M973" s="4" t="str">
        <f>IF(IFERROR(SEARCH($M$1,AP973),0)&gt;0,$M$1,"")</f>
        <v/>
      </c>
      <c r="N973" s="4" t="str">
        <f>IF(IFERROR(SEARCH($N$1,AP973),0)&gt;0,$N$1,"")</f>
        <v/>
      </c>
      <c r="O973" s="4" t="str">
        <f>IF(IFERROR(SEARCH($O$1,AP973),0)&gt;0,$O$1,"")</f>
        <v/>
      </c>
      <c r="P973" s="4" t="str">
        <f>IF(IFERROR(SEARCH($P$1,AP973),0)&gt;0,$P$1,"")</f>
        <v/>
      </c>
      <c r="Q973" s="4" t="str">
        <f>IF(IFERROR(SEARCH($Q$1,AP973),0)&gt;0,$Q$1,"")</f>
        <v/>
      </c>
      <c r="R973" s="4" t="str">
        <f>IF(IFERROR(SEARCH($R$1,AP973),0)&gt;0,$R$1,"")</f>
        <v/>
      </c>
      <c r="S973" s="4" t="str">
        <f>IF(IFERROR(SEARCH($S$1,AP973),0)&gt;0,$S$1,"")</f>
        <v/>
      </c>
      <c r="T973" s="4" t="str">
        <f>IF(IFERROR(SEARCH($T$1,AP973),0)&gt;0,$T$1,"")</f>
        <v/>
      </c>
      <c r="U973" s="4" t="str">
        <f>IF(IFERROR(SEARCH($U$1,AP973),0)&gt;0,$U$1,"")</f>
        <v/>
      </c>
      <c r="V973" s="4" t="str">
        <f>IF(IFERROR(SEARCH($V$1,AP973),0)&gt;0,$V$1,"")</f>
        <v/>
      </c>
      <c r="W973" s="4" t="str">
        <f>IF(IFERROR(SEARCH($W$1,AP973),0)&gt;0,$W$1,"")</f>
        <v/>
      </c>
      <c r="X973" s="4" t="str">
        <f>IF(IFERROR(SEARCH($X$1,AP973),0)&gt;0,$X$1,"")</f>
        <v/>
      </c>
      <c r="Y973" s="4">
        <f>LEN(A973)+LEN(B973)+LEN(C973)+LEN(D973)+LEN(E973)+LEN(F973)+LEN(G973)+LEN(H973)+LEN(I973)+LEN(J973)+LEN(K973)+LEN(L973)+LEN(M973)+LEN(N973)+LEN(O973)+LEN(P973)+LEN(Q973)+LEN(R973)+LEN(S973)+LEN(T973)+LEN(U973)+LEN(V973)+LEN(W973)+LEN(X973)</f>
        <v>3</v>
      </c>
      <c r="Z973" s="4" t="str">
        <f>IF(IFERROR(SEARCH($Z$1,AP973),0)&gt;0,$Z$1,"")</f>
        <v>-</v>
      </c>
      <c r="AA973" s="4" t="str">
        <f>IF(IFERROR(SEARCH($AA$1,AP973),0)&gt;0,$AA$1,"")</f>
        <v/>
      </c>
      <c r="AB973" s="4" t="str">
        <f>IF(IFERROR(SEARCH($AB$1,AP973),0)&gt;0,$AB$1,"")</f>
        <v/>
      </c>
      <c r="AC973" s="4" t="str">
        <f>IF(IFERROR(SEARCH($AC$1,AP973),0)&gt;0,$AC$1,"")</f>
        <v/>
      </c>
      <c r="AD973" s="4" t="str">
        <f>IF(IFERROR(SEARCH($AD$1,AP973),0)&gt;0,$AD$1,"")</f>
        <v/>
      </c>
      <c r="AE973" s="4" t="str">
        <f>IF(IFERROR(SEARCH($AE$1,AP973),0)&gt;0,$AE$1,"")</f>
        <v/>
      </c>
      <c r="AF973" s="4" t="str" cm="1">
        <f t="array" aca="1" ref="AF973" ca="1">LEFT(AO973,MATCH(FALSE,ISNUMBER(MID(AO973,ROW(INDIRECT("1:"&amp;LEN(AO973)+1)), 1) *1),0) -1)</f>
        <v>1</v>
      </c>
      <c r="AG973" s="4">
        <f>LEN(AO973)</f>
        <v>4</v>
      </c>
      <c r="AH973" s="4">
        <f>LEN(AP973)</f>
        <v>34</v>
      </c>
      <c r="AI973" s="4">
        <f>AH973-AG973</f>
        <v>30</v>
      </c>
      <c r="AJ973" s="4" t="str">
        <f>RIGHT(AP973,4)</f>
        <v>1RTG</v>
      </c>
      <c r="AK973" s="4" t="str">
        <f>RIGHT(AP973,5)</f>
        <v>-1RTG</v>
      </c>
      <c r="AL973" s="4" t="b">
        <f>AN973=AN974</f>
        <v>0</v>
      </c>
      <c r="AM973" s="4" t="b">
        <f>LEFT(AP973,2)=LEFT(AQ973,2)</f>
        <v>0</v>
      </c>
      <c r="AN973" s="5" t="str">
        <f>LEFT(AP973,(AI973-1))</f>
        <v>GOOD DAY FREEZE COOKIES CREAM</v>
      </c>
      <c r="AO973" s="4" t="str">
        <f>IFERROR(RIGHT(AP973,LEN(AP973)-FIND("-",AP973)),1)</f>
        <v>1RTG</v>
      </c>
      <c r="AP973" t="s">
        <v>5826</v>
      </c>
      <c r="AQ973" s="1" t="s">
        <v>1636</v>
      </c>
      <c r="AR973">
        <v>21000</v>
      </c>
      <c r="AS973">
        <v>21000</v>
      </c>
      <c r="AT973">
        <v>19122</v>
      </c>
    </row>
    <row r="974" spans="1:46" x14ac:dyDescent="0.25">
      <c r="A974" s="4" t="str">
        <f>IF(IFERROR(SEARCH($A$1,AP974),0)&gt;0,$A$1,"")</f>
        <v/>
      </c>
      <c r="B974" s="4" t="str">
        <f>IF(IFERROR(SEARCH($B$1,AP974),0)&gt;0,$B$1,"")</f>
        <v/>
      </c>
      <c r="C974" s="4" t="str">
        <f>IF(IFERROR(SEARCH($C$1,AP974),0)&gt;0,$C$1,"")</f>
        <v/>
      </c>
      <c r="D974" s="4" t="str">
        <f>IF(IFERROR(SEARCH($D$1,AP974),0)&gt;0,$D$1,"")</f>
        <v/>
      </c>
      <c r="E974" s="4" t="str">
        <f>IF(IFERROR(SEARCH($E$1,AP974),0)&gt;0,$E$1,"")</f>
        <v>RTG</v>
      </c>
      <c r="F974" s="4" t="str">
        <f>IF(IFERROR(SEARCH($F$1,AP974),0)&gt;0,$F$1,"")</f>
        <v/>
      </c>
      <c r="G974" s="4" t="str">
        <f>IF(IFERROR(SEARCH($G$1,AP974),0)&gt;0,$G$1,"")</f>
        <v/>
      </c>
      <c r="H974" s="4" t="str">
        <f>IF(IFERROR(SEARCH($H$1,AP974),0)&gt;0,$H$1,"")</f>
        <v/>
      </c>
      <c r="I974" s="4" t="str">
        <f>IF(IFERROR(SEARCH($I$1,AP974),0)&gt;0,$I$1,"")</f>
        <v/>
      </c>
      <c r="J974" s="4" t="str">
        <f>IF(IFERROR(SEARCH($J$1,AP974),0)&gt;0,$J$1,"")</f>
        <v/>
      </c>
      <c r="K974" s="4" t="str">
        <f>IF(IFERROR(SEARCH($K$1,AP974),0)&gt;0,$K$1,"")</f>
        <v/>
      </c>
      <c r="L974" s="4" t="str">
        <f>IF(IFERROR(SEARCH($L$1,AP974),0)&gt;0,$L$1,"")</f>
        <v/>
      </c>
      <c r="M974" s="4" t="str">
        <f>IF(IFERROR(SEARCH($M$1,AP974),0)&gt;0,$M$1,"")</f>
        <v/>
      </c>
      <c r="N974" s="4" t="str">
        <f>IF(IFERROR(SEARCH($N$1,AP974),0)&gt;0,$N$1,"")</f>
        <v/>
      </c>
      <c r="O974" s="4" t="str">
        <f>IF(IFERROR(SEARCH($O$1,AP974),0)&gt;0,$O$1,"")</f>
        <v/>
      </c>
      <c r="P974" s="4" t="str">
        <f>IF(IFERROR(SEARCH($P$1,AP974),0)&gt;0,$P$1,"")</f>
        <v/>
      </c>
      <c r="Q974" s="4" t="str">
        <f>IF(IFERROR(SEARCH($Q$1,AP974),0)&gt;0,$Q$1,"")</f>
        <v/>
      </c>
      <c r="R974" s="4" t="str">
        <f>IF(IFERROR(SEARCH($R$1,AP974),0)&gt;0,$R$1,"")</f>
        <v/>
      </c>
      <c r="S974" s="4" t="str">
        <f>IF(IFERROR(SEARCH($S$1,AP974),0)&gt;0,$S$1,"")</f>
        <v/>
      </c>
      <c r="T974" s="4" t="str">
        <f>IF(IFERROR(SEARCH($T$1,AP974),0)&gt;0,$T$1,"")</f>
        <v/>
      </c>
      <c r="U974" s="4" t="str">
        <f>IF(IFERROR(SEARCH($U$1,AP974),0)&gt;0,$U$1,"")</f>
        <v/>
      </c>
      <c r="V974" s="4" t="str">
        <f>IF(IFERROR(SEARCH($V$1,AP974),0)&gt;0,$V$1,"")</f>
        <v/>
      </c>
      <c r="W974" s="4" t="str">
        <f>IF(IFERROR(SEARCH($W$1,AP974),0)&gt;0,$W$1,"")</f>
        <v/>
      </c>
      <c r="X974" s="4" t="str">
        <f>IF(IFERROR(SEARCH($X$1,AP974),0)&gt;0,$X$1,"")</f>
        <v/>
      </c>
      <c r="Y974" s="4">
        <f>LEN(A974)+LEN(B974)+LEN(C974)+LEN(D974)+LEN(E974)+LEN(F974)+LEN(G974)+LEN(H974)+LEN(I974)+LEN(J974)+LEN(K974)+LEN(L974)+LEN(M974)+LEN(N974)+LEN(O974)+LEN(P974)+LEN(Q974)+LEN(R974)+LEN(S974)+LEN(T974)+LEN(U974)+LEN(V974)+LEN(W974)+LEN(X974)</f>
        <v>3</v>
      </c>
      <c r="Z974" s="4" t="str">
        <f>IF(IFERROR(SEARCH($Z$1,AP974),0)&gt;0,$Z$1,"")</f>
        <v>-</v>
      </c>
      <c r="AA974" s="4" t="str">
        <f>IF(IFERROR(SEARCH($AA$1,AP974),0)&gt;0,$AA$1,"")</f>
        <v/>
      </c>
      <c r="AB974" s="4" t="str">
        <f>IF(IFERROR(SEARCH($AB$1,AP974),0)&gt;0,$AB$1,"")</f>
        <v/>
      </c>
      <c r="AC974" s="4" t="str">
        <f>IF(IFERROR(SEARCH($AC$1,AP974),0)&gt;0,$AC$1,"")</f>
        <v/>
      </c>
      <c r="AD974" s="4" t="str">
        <f>IF(IFERROR(SEARCH($AD$1,AP974),0)&gt;0,$AD$1,"")</f>
        <v/>
      </c>
      <c r="AE974" s="4" t="str">
        <f>IF(IFERROR(SEARCH($AE$1,AP974),0)&gt;0,$AE$1,"")</f>
        <v/>
      </c>
      <c r="AF974" s="4" t="str" cm="1">
        <f t="array" aca="1" ref="AF974" ca="1">LEFT(AO974,MATCH(FALSE,ISNUMBER(MID(AO974,ROW(INDIRECT("1:"&amp;LEN(AO974)+1)), 1) *1),0) -1)</f>
        <v>1</v>
      </c>
      <c r="AG974" s="4">
        <f>LEN(AO974)</f>
        <v>4</v>
      </c>
      <c r="AH974" s="4">
        <f>LEN(AP974)</f>
        <v>29</v>
      </c>
      <c r="AI974" s="4">
        <f>AH974-AG974</f>
        <v>25</v>
      </c>
      <c r="AJ974" s="4" t="str">
        <f>RIGHT(AP974,4)</f>
        <v>1RTG</v>
      </c>
      <c r="AK974" s="4" t="str">
        <f>RIGHT(AP974,5)</f>
        <v>-1RTG</v>
      </c>
      <c r="AL974" s="4" t="b">
        <f>AN974=AN975</f>
        <v>0</v>
      </c>
      <c r="AM974" s="4" t="b">
        <f>LEFT(AP974,2)=LEFT(AQ974,2)</f>
        <v>0</v>
      </c>
      <c r="AN974" s="5" t="str">
        <f>LEFT(AP974,(AI974-1))</f>
        <v>GOOD DAY FREEZE HAZELNUT</v>
      </c>
      <c r="AO974" s="4" t="str">
        <f>IFERROR(RIGHT(AP974,LEN(AP974)-FIND("-",AP974)),1)</f>
        <v>1RTG</v>
      </c>
      <c r="AP974" t="s">
        <v>5827</v>
      </c>
      <c r="AQ974" s="1" t="s">
        <v>1638</v>
      </c>
      <c r="AR974">
        <v>21000</v>
      </c>
      <c r="AS974">
        <v>21000</v>
      </c>
      <c r="AT974">
        <v>19112</v>
      </c>
    </row>
    <row r="975" spans="1:46" x14ac:dyDescent="0.25">
      <c r="A975" s="4" t="str">
        <f>IF(IFERROR(SEARCH($A$1,AP975),0)&gt;0,$A$1,"")</f>
        <v/>
      </c>
      <c r="B975" s="4" t="str">
        <f>IF(IFERROR(SEARCH($B$1,AP975),0)&gt;0,$B$1,"")</f>
        <v/>
      </c>
      <c r="C975" s="4" t="str">
        <f>IF(IFERROR(SEARCH($C$1,AP975),0)&gt;0,$C$1,"")</f>
        <v/>
      </c>
      <c r="D975" s="4" t="str">
        <f>IF(IFERROR(SEARCH($D$1,AP975),0)&gt;0,$D$1,"")</f>
        <v/>
      </c>
      <c r="E975" s="4" t="str">
        <f>IF(IFERROR(SEARCH($E$1,AP975),0)&gt;0,$E$1,"")</f>
        <v>RTG</v>
      </c>
      <c r="F975" s="4" t="str">
        <f>IF(IFERROR(SEARCH($F$1,AP975),0)&gt;0,$F$1,"")</f>
        <v/>
      </c>
      <c r="G975" s="4" t="str">
        <f>IF(IFERROR(SEARCH($G$1,AP975),0)&gt;0,$G$1,"")</f>
        <v/>
      </c>
      <c r="H975" s="4" t="str">
        <f>IF(IFERROR(SEARCH($H$1,AP975),0)&gt;0,$H$1,"")</f>
        <v/>
      </c>
      <c r="I975" s="4" t="str">
        <f>IF(IFERROR(SEARCH($I$1,AP975),0)&gt;0,$I$1,"")</f>
        <v/>
      </c>
      <c r="J975" s="4" t="str">
        <f>IF(IFERROR(SEARCH($J$1,AP975),0)&gt;0,$J$1,"")</f>
        <v/>
      </c>
      <c r="K975" s="4" t="str">
        <f>IF(IFERROR(SEARCH($K$1,AP975),0)&gt;0,$K$1,"")</f>
        <v/>
      </c>
      <c r="L975" s="4" t="str">
        <f>IF(IFERROR(SEARCH($L$1,AP975),0)&gt;0,$L$1,"")</f>
        <v/>
      </c>
      <c r="M975" s="4" t="str">
        <f>IF(IFERROR(SEARCH($M$1,AP975),0)&gt;0,$M$1,"")</f>
        <v/>
      </c>
      <c r="N975" s="4" t="str">
        <f>IF(IFERROR(SEARCH($N$1,AP975),0)&gt;0,$N$1,"")</f>
        <v/>
      </c>
      <c r="O975" s="4" t="str">
        <f>IF(IFERROR(SEARCH($O$1,AP975),0)&gt;0,$O$1,"")</f>
        <v/>
      </c>
      <c r="P975" s="4" t="str">
        <f>IF(IFERROR(SEARCH($P$1,AP975),0)&gt;0,$P$1,"")</f>
        <v/>
      </c>
      <c r="Q975" s="4" t="str">
        <f>IF(IFERROR(SEARCH($Q$1,AP975),0)&gt;0,$Q$1,"")</f>
        <v/>
      </c>
      <c r="R975" s="4" t="str">
        <f>IF(IFERROR(SEARCH($R$1,AP975),0)&gt;0,$R$1,"")</f>
        <v/>
      </c>
      <c r="S975" s="4" t="str">
        <f>IF(IFERROR(SEARCH($S$1,AP975),0)&gt;0,$S$1,"")</f>
        <v/>
      </c>
      <c r="T975" s="4" t="str">
        <f>IF(IFERROR(SEARCH($T$1,AP975),0)&gt;0,$T$1,"")</f>
        <v/>
      </c>
      <c r="U975" s="4" t="str">
        <f>IF(IFERROR(SEARCH($U$1,AP975),0)&gt;0,$U$1,"")</f>
        <v/>
      </c>
      <c r="V975" s="4" t="str">
        <f>IF(IFERROR(SEARCH($V$1,AP975),0)&gt;0,$V$1,"")</f>
        <v/>
      </c>
      <c r="W975" s="4" t="str">
        <f>IF(IFERROR(SEARCH($W$1,AP975),0)&gt;0,$W$1,"")</f>
        <v/>
      </c>
      <c r="X975" s="4" t="str">
        <f>IF(IFERROR(SEARCH($X$1,AP975),0)&gt;0,$X$1,"")</f>
        <v/>
      </c>
      <c r="Y975" s="4">
        <f>LEN(A975)+LEN(B975)+LEN(C975)+LEN(D975)+LEN(E975)+LEN(F975)+LEN(G975)+LEN(H975)+LEN(I975)+LEN(J975)+LEN(K975)+LEN(L975)+LEN(M975)+LEN(N975)+LEN(O975)+LEN(P975)+LEN(Q975)+LEN(R975)+LEN(S975)+LEN(T975)+LEN(U975)+LEN(V975)+LEN(W975)+LEN(X975)</f>
        <v>3</v>
      </c>
      <c r="Z975" s="4" t="str">
        <f>IF(IFERROR(SEARCH($Z$1,AP975),0)&gt;0,$Z$1,"")</f>
        <v>-</v>
      </c>
      <c r="AA975" s="4" t="str">
        <f>IF(IFERROR(SEARCH($AA$1,AP975),0)&gt;0,$AA$1,"")</f>
        <v/>
      </c>
      <c r="AB975" s="4" t="str">
        <f>IF(IFERROR(SEARCH($AB$1,AP975),0)&gt;0,$AB$1,"")</f>
        <v/>
      </c>
      <c r="AC975" s="4" t="str">
        <f>IF(IFERROR(SEARCH($AC$1,AP975),0)&gt;0,$AC$1,"")</f>
        <v/>
      </c>
      <c r="AD975" s="4" t="str">
        <f>IF(IFERROR(SEARCH($AD$1,AP975),0)&gt;0,$AD$1,"")</f>
        <v/>
      </c>
      <c r="AE975" s="4" t="str">
        <f>IF(IFERROR(SEARCH($AE$1,AP975),0)&gt;0,$AE$1,"")</f>
        <v/>
      </c>
      <c r="AF975" s="4" t="str" cm="1">
        <f t="array" aca="1" ref="AF975" ca="1">LEFT(AO975,MATCH(FALSE,ISNUMBER(MID(AO975,ROW(INDIRECT("1:"&amp;LEN(AO975)+1)), 1) *1),0) -1)</f>
        <v>1</v>
      </c>
      <c r="AG975" s="4">
        <f>LEN(AO975)</f>
        <v>4</v>
      </c>
      <c r="AH975" s="4">
        <f>LEN(AP975)</f>
        <v>29</v>
      </c>
      <c r="AI975" s="4">
        <f>AH975-AG975</f>
        <v>25</v>
      </c>
      <c r="AJ975" s="4" t="str">
        <f>RIGHT(AP975,4)</f>
        <v>1RTG</v>
      </c>
      <c r="AK975" s="4" t="str">
        <f>RIGHT(AP975,5)</f>
        <v>-1RTG</v>
      </c>
      <c r="AL975" s="4" t="b">
        <f>AN975=AN976</f>
        <v>0</v>
      </c>
      <c r="AM975" s="4" t="b">
        <f>LEFT(AP975,2)=LEFT(AQ975,2)</f>
        <v>0</v>
      </c>
      <c r="AN975" s="5" t="str">
        <f>LEFT(AP975,(AI975-1))</f>
        <v>GOOD DAY FREEZE MOCAFRIO</v>
      </c>
      <c r="AO975" s="4" t="str">
        <f>IFERROR(RIGHT(AP975,LEN(AP975)-FIND("-",AP975)),1)</f>
        <v>1RTG</v>
      </c>
      <c r="AP975" t="s">
        <v>1639</v>
      </c>
      <c r="AQ975" s="1" t="s">
        <v>1640</v>
      </c>
      <c r="AR975">
        <v>21000</v>
      </c>
      <c r="AS975">
        <v>21000</v>
      </c>
      <c r="AT975">
        <v>19650</v>
      </c>
    </row>
    <row r="976" spans="1:46" x14ac:dyDescent="0.25">
      <c r="A976" s="4" t="str">
        <f>IF(IFERROR(SEARCH($A$1,AP976),0)&gt;0,$A$1,"")</f>
        <v>PCS</v>
      </c>
      <c r="B976" s="4" t="str">
        <f>IF(IFERROR(SEARCH($B$1,AP976),0)&gt;0,$B$1,"")</f>
        <v/>
      </c>
      <c r="C976" s="4" t="str">
        <f>IF(IFERROR(SEARCH($C$1,AP976),0)&gt;0,$C$1,"")</f>
        <v/>
      </c>
      <c r="D976" s="4" t="str">
        <f>IF(IFERROR(SEARCH($D$1,AP976),0)&gt;0,$D$1,"")</f>
        <v/>
      </c>
      <c r="E976" s="4" t="str">
        <f>IF(IFERROR(SEARCH($E$1,AP976),0)&gt;0,$E$1,"")</f>
        <v/>
      </c>
      <c r="F976" s="4" t="str">
        <f>IF(IFERROR(SEARCH($F$1,AP976),0)&gt;0,$F$1,"")</f>
        <v>PACK</v>
      </c>
      <c r="G976" s="4" t="str">
        <f>IF(IFERROR(SEARCH($G$1,AP976),0)&gt;0,$G$1,"")</f>
        <v/>
      </c>
      <c r="H976" s="4" t="str">
        <f>IF(IFERROR(SEARCH($H$1,AP976),0)&gt;0,$H$1,"")</f>
        <v/>
      </c>
      <c r="I976" s="4" t="str">
        <f>IF(IFERROR(SEARCH($I$1,AP976),0)&gt;0,$I$1,"")</f>
        <v/>
      </c>
      <c r="J976" s="4" t="str">
        <f>IF(IFERROR(SEARCH($J$1,AP976),0)&gt;0,$J$1,"")</f>
        <v/>
      </c>
      <c r="K976" s="4" t="str">
        <f>IF(IFERROR(SEARCH($K$1,AP976),0)&gt;0,$K$1,"")</f>
        <v/>
      </c>
      <c r="L976" s="4" t="str">
        <f>IF(IFERROR(SEARCH($L$1,AP976),0)&gt;0,$L$1,"")</f>
        <v/>
      </c>
      <c r="M976" s="4" t="str">
        <f>IF(IFERROR(SEARCH($M$1,AP976),0)&gt;0,$M$1,"")</f>
        <v/>
      </c>
      <c r="N976" s="4" t="str">
        <f>IF(IFERROR(SEARCH($N$1,AP976),0)&gt;0,$N$1,"")</f>
        <v/>
      </c>
      <c r="O976" s="4" t="str">
        <f>IF(IFERROR(SEARCH($O$1,AP976),0)&gt;0,$O$1,"")</f>
        <v/>
      </c>
      <c r="P976" s="4" t="str">
        <f>IF(IFERROR(SEARCH($P$1,AP976),0)&gt;0,$P$1,"")</f>
        <v/>
      </c>
      <c r="Q976" s="4" t="str">
        <f>IF(IFERROR(SEARCH($Q$1,AP976),0)&gt;0,$Q$1,"")</f>
        <v/>
      </c>
      <c r="R976" s="4" t="str">
        <f>IF(IFERROR(SEARCH($R$1,AP976),0)&gt;0,$R$1,"")</f>
        <v/>
      </c>
      <c r="S976" s="4" t="str">
        <f>IF(IFERROR(SEARCH($S$1,AP976),0)&gt;0,$S$1,"")</f>
        <v/>
      </c>
      <c r="T976" s="4" t="str">
        <f>IF(IFERROR(SEARCH($T$1,AP976),0)&gt;0,$T$1,"")</f>
        <v/>
      </c>
      <c r="U976" s="4" t="str">
        <f>IF(IFERROR(SEARCH($U$1,AP976),0)&gt;0,$U$1,"")</f>
        <v/>
      </c>
      <c r="V976" s="4" t="str">
        <f>IF(IFERROR(SEARCH($V$1,AP976),0)&gt;0,$V$1,"")</f>
        <v/>
      </c>
      <c r="W976" s="4" t="str">
        <f>IF(IFERROR(SEARCH($W$1,AP976),0)&gt;0,$W$1,"")</f>
        <v/>
      </c>
      <c r="X976" s="4" t="str">
        <f>IF(IFERROR(SEARCH($X$1,AP976),0)&gt;0,$X$1,"")</f>
        <v/>
      </c>
      <c r="Y976" s="4">
        <f>LEN(A976)+LEN(B976)+LEN(C976)+LEN(D976)+LEN(E976)+LEN(F976)+LEN(G976)+LEN(H976)+LEN(I976)+LEN(J976)+LEN(K976)+LEN(L976)+LEN(M976)+LEN(N976)+LEN(O976)+LEN(P976)+LEN(Q976)+LEN(R976)+LEN(S976)+LEN(T976)+LEN(U976)+LEN(V976)+LEN(W976)+LEN(X976)</f>
        <v>7</v>
      </c>
      <c r="Z976" s="4" t="str">
        <f>IF(IFERROR(SEARCH($Z$1,AP976),0)&gt;0,$Z$1,"")</f>
        <v>-</v>
      </c>
      <c r="AA976" s="4" t="str">
        <f>IF(IFERROR(SEARCH($AA$1,AP976),0)&gt;0,$AA$1,"")</f>
        <v>/</v>
      </c>
      <c r="AB976" s="4" t="str">
        <f>IF(IFERROR(SEARCH($AB$1,AP976),0)&gt;0,$AB$1,"")</f>
        <v/>
      </c>
      <c r="AC976" s="4" t="str">
        <f>IF(IFERROR(SEARCH($AC$1,AP976),0)&gt;0,$AC$1,"")</f>
        <v/>
      </c>
      <c r="AD976" s="4" t="str">
        <f>IF(IFERROR(SEARCH($AD$1,AP976),0)&gt;0,$AD$1,"")</f>
        <v/>
      </c>
      <c r="AE976" s="4" t="str">
        <f>IF(IFERROR(SEARCH($AE$1,AP976),0)&gt;0,$AE$1,"")</f>
        <v/>
      </c>
      <c r="AF976" s="4" t="str" cm="1">
        <f t="array" aca="1" ref="AF976" ca="1">LEFT(AO976,MATCH(FALSE,ISNUMBER(MID(AO976,ROW(INDIRECT("1:"&amp;LEN(AO976)+1)), 1) *1),0) -1)</f>
        <v>12</v>
      </c>
      <c r="AG976" s="4">
        <f>LEN(AO976)</f>
        <v>10</v>
      </c>
      <c r="AH976" s="4">
        <f>LEN(AP976)</f>
        <v>25</v>
      </c>
      <c r="AI976" s="4">
        <f>AH976-AG976</f>
        <v>15</v>
      </c>
      <c r="AJ976" s="4" t="str">
        <f>RIGHT(AP976,4)</f>
        <v>PACK</v>
      </c>
      <c r="AK976" s="4" t="str">
        <f>RIGHT(AP976,5)</f>
        <v>/PACK</v>
      </c>
      <c r="AL976" s="4" t="b">
        <f>AN976=AN977</f>
        <v>0</v>
      </c>
      <c r="AM976" s="4" t="b">
        <f>LEFT(AP976,2)=LEFT(AQ976,2)</f>
        <v>0</v>
      </c>
      <c r="AN976" s="5" t="str">
        <f>LEFT(AP976,(AI976-1))</f>
        <v>GOOD TIME 2000</v>
      </c>
      <c r="AO976" s="4" t="str">
        <f>IFERROR(RIGHT(AP976,LEN(AP976)-FIND("-",AP976)),1)</f>
        <v>12PCS/PACK</v>
      </c>
      <c r="AP976" t="s">
        <v>6053</v>
      </c>
      <c r="AQ976" s="1" t="s">
        <v>1642</v>
      </c>
      <c r="AR976">
        <v>19000</v>
      </c>
      <c r="AS976">
        <v>19000</v>
      </c>
      <c r="AT976">
        <v>18000</v>
      </c>
    </row>
    <row r="977" spans="1:46" x14ac:dyDescent="0.25">
      <c r="A977" s="4" t="str">
        <f>IF(IFERROR(SEARCH($A$1,AP977),0)&gt;0,$A$1,"")</f>
        <v/>
      </c>
      <c r="B977" s="4" t="str">
        <f>IF(IFERROR(SEARCH($B$1,AP977),0)&gt;0,$B$1,"")</f>
        <v/>
      </c>
      <c r="C977" s="4" t="str">
        <f>IF(IFERROR(SEARCH($C$1,AP977),0)&gt;0,$C$1,"")</f>
        <v>BTL</v>
      </c>
      <c r="D977" s="4" t="str">
        <f>IF(IFERROR(SEARCH($D$1,AP977),0)&gt;0,$D$1,"")</f>
        <v/>
      </c>
      <c r="E977" s="4" t="str">
        <f>IF(IFERROR(SEARCH($E$1,AP977),0)&gt;0,$E$1,"")</f>
        <v/>
      </c>
      <c r="F977" s="4" t="str">
        <f>IF(IFERROR(SEARCH($F$1,AP977),0)&gt;0,$F$1,"")</f>
        <v/>
      </c>
      <c r="G977" s="4" t="str">
        <f>IF(IFERROR(SEARCH($G$1,AP977),0)&gt;0,$G$1,"")</f>
        <v/>
      </c>
      <c r="H977" s="4" t="str">
        <f>IF(IFERROR(SEARCH($H$1,AP977),0)&gt;0,$H$1,"")</f>
        <v/>
      </c>
      <c r="I977" s="4" t="str">
        <f>IF(IFERROR(SEARCH($I$1,AP977),0)&gt;0,$I$1,"")</f>
        <v/>
      </c>
      <c r="J977" s="4" t="str">
        <f>IF(IFERROR(SEARCH($J$1,AP977),0)&gt;0,$J$1,"")</f>
        <v/>
      </c>
      <c r="K977" s="4" t="str">
        <f>IF(IFERROR(SEARCH($K$1,AP977),0)&gt;0,$K$1,"")</f>
        <v/>
      </c>
      <c r="L977" s="4" t="str">
        <f>IF(IFERROR(SEARCH($L$1,AP977),0)&gt;0,$L$1,"")</f>
        <v/>
      </c>
      <c r="M977" s="4" t="str">
        <f>IF(IFERROR(SEARCH($M$1,AP977),0)&gt;0,$M$1,"")</f>
        <v/>
      </c>
      <c r="N977" s="4" t="str">
        <f>IF(IFERROR(SEARCH($N$1,AP977),0)&gt;0,$N$1,"")</f>
        <v/>
      </c>
      <c r="O977" s="4" t="str">
        <f>IF(IFERROR(SEARCH($O$1,AP977),0)&gt;0,$O$1,"")</f>
        <v/>
      </c>
      <c r="P977" s="4" t="str">
        <f>IF(IFERROR(SEARCH($P$1,AP977),0)&gt;0,$P$1,"")</f>
        <v>DUS</v>
      </c>
      <c r="Q977" s="4" t="str">
        <f>IF(IFERROR(SEARCH($Q$1,AP977),0)&gt;0,$Q$1,"")</f>
        <v/>
      </c>
      <c r="R977" s="4" t="str">
        <f>IF(IFERROR(SEARCH($R$1,AP977),0)&gt;0,$R$1,"")</f>
        <v/>
      </c>
      <c r="S977" s="4" t="str">
        <f>IF(IFERROR(SEARCH($S$1,AP977),0)&gt;0,$S$1,"")</f>
        <v/>
      </c>
      <c r="T977" s="4" t="str">
        <f>IF(IFERROR(SEARCH($T$1,AP977),0)&gt;0,$T$1,"")</f>
        <v/>
      </c>
      <c r="U977" s="4" t="str">
        <f>IF(IFERROR(SEARCH($U$1,AP977),0)&gt;0,$U$1,"")</f>
        <v/>
      </c>
      <c r="V977" s="4" t="str">
        <f>IF(IFERROR(SEARCH($V$1,AP977),0)&gt;0,$V$1,"")</f>
        <v/>
      </c>
      <c r="W977" s="4" t="str">
        <f>IF(IFERROR(SEARCH($W$1,AP977),0)&gt;0,$W$1,"")</f>
        <v/>
      </c>
      <c r="X977" s="4" t="str">
        <f>IF(IFERROR(SEARCH($X$1,AP977),0)&gt;0,$X$1,"")</f>
        <v/>
      </c>
      <c r="Y977" s="4">
        <f>LEN(A977)+LEN(B977)+LEN(C977)+LEN(D977)+LEN(E977)+LEN(F977)+LEN(G977)+LEN(H977)+LEN(I977)+LEN(J977)+LEN(K977)+LEN(L977)+LEN(M977)+LEN(N977)+LEN(O977)+LEN(P977)+LEN(Q977)+LEN(R977)+LEN(S977)+LEN(T977)+LEN(U977)+LEN(V977)+LEN(W977)+LEN(X977)</f>
        <v>6</v>
      </c>
      <c r="Z977" s="4" t="str">
        <f>IF(IFERROR(SEARCH($Z$1,AP977),0)&gt;0,$Z$1,"")</f>
        <v>-</v>
      </c>
      <c r="AA977" s="4" t="str">
        <f>IF(IFERROR(SEARCH($AA$1,AP977),0)&gt;0,$AA$1,"")</f>
        <v>/</v>
      </c>
      <c r="AB977" s="4" t="str">
        <f>IF(IFERROR(SEARCH($AB$1,AP977),0)&gt;0,$AB$1,"")</f>
        <v/>
      </c>
      <c r="AC977" s="4" t="str">
        <f>IF(IFERROR(SEARCH($AC$1,AP977),0)&gt;0,$AC$1,"")</f>
        <v/>
      </c>
      <c r="AD977" s="4" t="str">
        <f>IF(IFERROR(SEARCH($AD$1,AP977),0)&gt;0,$AD$1,"")</f>
        <v/>
      </c>
      <c r="AE977" s="4" t="str">
        <f>IF(IFERROR(SEARCH($AE$1,AP977),0)&gt;0,$AE$1,"")</f>
        <v/>
      </c>
      <c r="AF977" s="4" t="str" cm="1">
        <f t="array" aca="1" ref="AF977" ca="1">LEFT(AO977,MATCH(FALSE,ISNUMBER(MID(AO977,ROW(INDIRECT("1:"&amp;LEN(AO977)+1)), 1) *1),0) -1)</f>
        <v>24</v>
      </c>
      <c r="AG977" s="4">
        <f>LEN(AO977)</f>
        <v>9</v>
      </c>
      <c r="AH977" s="4">
        <f>LEN(AP977)</f>
        <v>23</v>
      </c>
      <c r="AI977" s="4">
        <f>AH977-AG977</f>
        <v>14</v>
      </c>
      <c r="AJ977" s="4" t="str">
        <f>RIGHT(AP977,4)</f>
        <v>/DUS</v>
      </c>
      <c r="AK977" s="4" t="str">
        <f>RIGHT(AP977,5)</f>
        <v>L/DUS</v>
      </c>
      <c r="AL977" s="4" t="b">
        <f>AN977=AN978</f>
        <v>0</v>
      </c>
      <c r="AM977" s="4" t="b">
        <f>LEFT(AP977,2)=LEFT(AQ977,2)</f>
        <v>0</v>
      </c>
      <c r="AN977" s="5" t="str">
        <f>LEFT(AP977,(AI977-1))</f>
        <v>GOODDAY 250ML</v>
      </c>
      <c r="AO977" s="4" t="str">
        <f>IFERROR(RIGHT(AP977,LEN(AP977)-FIND("-",AP977)),1)</f>
        <v>24BTL/DUS</v>
      </c>
      <c r="AP977" t="s">
        <v>1651</v>
      </c>
      <c r="AR977">
        <v>118000</v>
      </c>
      <c r="AS977">
        <v>118000</v>
      </c>
      <c r="AT977">
        <v>115434</v>
      </c>
    </row>
    <row r="978" spans="1:46" x14ac:dyDescent="0.25">
      <c r="A978" s="4" t="str">
        <f>IF(IFERROR(SEARCH($A$1,AP978),0)&gt;0,$A$1,"")</f>
        <v/>
      </c>
      <c r="B978" s="4" t="str">
        <f>IF(IFERROR(SEARCH($B$1,AP978),0)&gt;0,$B$1,"")</f>
        <v/>
      </c>
      <c r="C978" s="4" t="str">
        <f>IF(IFERROR(SEARCH($C$1,AP978),0)&gt;0,$C$1,"")</f>
        <v>BTL</v>
      </c>
      <c r="D978" s="4" t="str">
        <f>IF(IFERROR(SEARCH($D$1,AP978),0)&gt;0,$D$1,"")</f>
        <v/>
      </c>
      <c r="E978" s="4" t="str">
        <f>IF(IFERROR(SEARCH($E$1,AP978),0)&gt;0,$E$1,"")</f>
        <v/>
      </c>
      <c r="F978" s="4" t="str">
        <f>IF(IFERROR(SEARCH($F$1,AP978),0)&gt;0,$F$1,"")</f>
        <v/>
      </c>
      <c r="G978" s="4" t="str">
        <f>IF(IFERROR(SEARCH($G$1,AP978),0)&gt;0,$G$1,"")</f>
        <v/>
      </c>
      <c r="H978" s="4" t="str">
        <f>IF(IFERROR(SEARCH($H$1,AP978),0)&gt;0,$H$1,"")</f>
        <v/>
      </c>
      <c r="I978" s="4" t="str">
        <f>IF(IFERROR(SEARCH($I$1,AP978),0)&gt;0,$I$1,"")</f>
        <v/>
      </c>
      <c r="J978" s="4" t="str">
        <f>IF(IFERROR(SEARCH($J$1,AP978),0)&gt;0,$J$1,"")</f>
        <v/>
      </c>
      <c r="K978" s="4" t="str">
        <f>IF(IFERROR(SEARCH($K$1,AP978),0)&gt;0,$K$1,"")</f>
        <v/>
      </c>
      <c r="L978" s="4" t="str">
        <f>IF(IFERROR(SEARCH($L$1,AP978),0)&gt;0,$L$1,"")</f>
        <v/>
      </c>
      <c r="M978" s="4" t="str">
        <f>IF(IFERROR(SEARCH($M$1,AP978),0)&gt;0,$M$1,"")</f>
        <v/>
      </c>
      <c r="N978" s="4" t="str">
        <f>IF(IFERROR(SEARCH($N$1,AP978),0)&gt;0,$N$1,"")</f>
        <v/>
      </c>
      <c r="O978" s="4" t="str">
        <f>IF(IFERROR(SEARCH($O$1,AP978),0)&gt;0,$O$1,"")</f>
        <v/>
      </c>
      <c r="P978" s="4" t="str">
        <f>IF(IFERROR(SEARCH($P$1,AP978),0)&gt;0,$P$1,"")</f>
        <v/>
      </c>
      <c r="Q978" s="4" t="str">
        <f>IF(IFERROR(SEARCH($Q$1,AP978),0)&gt;0,$Q$1,"")</f>
        <v/>
      </c>
      <c r="R978" s="4" t="str">
        <f>IF(IFERROR(SEARCH($R$1,AP978),0)&gt;0,$R$1,"")</f>
        <v/>
      </c>
      <c r="S978" s="4" t="str">
        <f>IF(IFERROR(SEARCH($S$1,AP978),0)&gt;0,$S$1,"")</f>
        <v/>
      </c>
      <c r="T978" s="4" t="str">
        <f>IF(IFERROR(SEARCH($T$1,AP978),0)&gt;0,$T$1,"")</f>
        <v/>
      </c>
      <c r="U978" s="4" t="str">
        <f>IF(IFERROR(SEARCH($U$1,AP978),0)&gt;0,$U$1,"")</f>
        <v/>
      </c>
      <c r="V978" s="4" t="str">
        <f>IF(IFERROR(SEARCH($V$1,AP978),0)&gt;0,$V$1,"")</f>
        <v/>
      </c>
      <c r="W978" s="4" t="str">
        <f>IF(IFERROR(SEARCH($W$1,AP978),0)&gt;0,$W$1,"")</f>
        <v/>
      </c>
      <c r="X978" s="4" t="str">
        <f>IF(IFERROR(SEARCH($X$1,AP978),0)&gt;0,$X$1,"")</f>
        <v/>
      </c>
      <c r="Y978" s="4">
        <f>LEN(A978)+LEN(B978)+LEN(C978)+LEN(D978)+LEN(E978)+LEN(F978)+LEN(G978)+LEN(H978)+LEN(I978)+LEN(J978)+LEN(K978)+LEN(L978)+LEN(M978)+LEN(N978)+LEN(O978)+LEN(P978)+LEN(Q978)+LEN(R978)+LEN(S978)+LEN(T978)+LEN(U978)+LEN(V978)+LEN(W978)+LEN(X978)</f>
        <v>3</v>
      </c>
      <c r="Z978" s="4" t="str">
        <f>IF(IFERROR(SEARCH($Z$1,AP978),0)&gt;0,$Z$1,"")</f>
        <v>-</v>
      </c>
      <c r="AA978" s="4" t="str">
        <f>IF(IFERROR(SEARCH($AA$1,AP978),0)&gt;0,$AA$1,"")</f>
        <v/>
      </c>
      <c r="AB978" s="4" t="str">
        <f>IF(IFERROR(SEARCH($AB$1,AP978),0)&gt;0,$AB$1,"")</f>
        <v/>
      </c>
      <c r="AC978" s="4" t="str">
        <f>IF(IFERROR(SEARCH($AC$1,AP978),0)&gt;0,$AC$1,"")</f>
        <v/>
      </c>
      <c r="AD978" s="4" t="str">
        <f>IF(IFERROR(SEARCH($AD$1,AP978),0)&gt;0,$AD$1,"")</f>
        <v/>
      </c>
      <c r="AE978" s="4" t="str">
        <f>IF(IFERROR(SEARCH($AE$1,AP978),0)&gt;0,$AE$1,"")</f>
        <v/>
      </c>
      <c r="AF978" s="4" t="str" cm="1">
        <f t="array" aca="1" ref="AF978" ca="1">LEFT(AO978,MATCH(FALSE,ISNUMBER(MID(AO978,ROW(INDIRECT("1:"&amp;LEN(AO978)+1)), 1) *1),0) -1)</f>
        <v>1</v>
      </c>
      <c r="AG978" s="4">
        <f>LEN(AO978)</f>
        <v>4</v>
      </c>
      <c r="AH978" s="4">
        <f>LEN(AP978)</f>
        <v>34</v>
      </c>
      <c r="AI978" s="4">
        <f>AH978-AG978</f>
        <v>30</v>
      </c>
      <c r="AJ978" s="4" t="str">
        <f>RIGHT(AP978,4)</f>
        <v>1BTL</v>
      </c>
      <c r="AK978" s="4" t="str">
        <f>RIGHT(AP978,5)</f>
        <v>-1BTL</v>
      </c>
      <c r="AL978" s="4" t="b">
        <f>AN978=AN979</f>
        <v>0</v>
      </c>
      <c r="AM978" s="4" t="b">
        <f>LEFT(AP978,2)=LEFT(AQ978,2)</f>
        <v>0</v>
      </c>
      <c r="AN978" s="5" t="str">
        <f>LEFT(AP978,(AI978-1))</f>
        <v>GOODDAY 250ML AVOCADO DELIGHT</v>
      </c>
      <c r="AO978" s="4" t="str">
        <f>IFERROR(RIGHT(AP978,LEN(AP978)-FIND("-",AP978)),1)</f>
        <v>1BTL</v>
      </c>
      <c r="AP978" t="s">
        <v>1643</v>
      </c>
      <c r="AQ978" s="1" t="s">
        <v>1644</v>
      </c>
      <c r="AR978">
        <v>5500</v>
      </c>
      <c r="AS978">
        <v>6000</v>
      </c>
      <c r="AT978">
        <v>5100</v>
      </c>
    </row>
    <row r="979" spans="1:46" x14ac:dyDescent="0.25">
      <c r="A979" s="4" t="str">
        <f>IF(IFERROR(SEARCH($A$1,AP979),0)&gt;0,$A$1,"")</f>
        <v/>
      </c>
      <c r="B979" s="4" t="str">
        <f>IF(IFERROR(SEARCH($B$1,AP979),0)&gt;0,$B$1,"")</f>
        <v/>
      </c>
      <c r="C979" s="4" t="str">
        <f>IF(IFERROR(SEARCH($C$1,AP979),0)&gt;0,$C$1,"")</f>
        <v>BTL</v>
      </c>
      <c r="D979" s="4" t="str">
        <f>IF(IFERROR(SEARCH($D$1,AP979),0)&gt;0,$D$1,"")</f>
        <v/>
      </c>
      <c r="E979" s="4" t="str">
        <f>IF(IFERROR(SEARCH($E$1,AP979),0)&gt;0,$E$1,"")</f>
        <v/>
      </c>
      <c r="F979" s="4" t="str">
        <f>IF(IFERROR(SEARCH($F$1,AP979),0)&gt;0,$F$1,"")</f>
        <v/>
      </c>
      <c r="G979" s="4" t="str">
        <f>IF(IFERROR(SEARCH($G$1,AP979),0)&gt;0,$G$1,"")</f>
        <v/>
      </c>
      <c r="H979" s="4" t="str">
        <f>IF(IFERROR(SEARCH($H$1,AP979),0)&gt;0,$H$1,"")</f>
        <v/>
      </c>
      <c r="I979" s="4" t="str">
        <f>IF(IFERROR(SEARCH($I$1,AP979),0)&gt;0,$I$1,"")</f>
        <v/>
      </c>
      <c r="J979" s="4" t="str">
        <f>IF(IFERROR(SEARCH($J$1,AP979),0)&gt;0,$J$1,"")</f>
        <v/>
      </c>
      <c r="K979" s="4" t="str">
        <f>IF(IFERROR(SEARCH($K$1,AP979),0)&gt;0,$K$1,"")</f>
        <v/>
      </c>
      <c r="L979" s="4" t="str">
        <f>IF(IFERROR(SEARCH($L$1,AP979),0)&gt;0,$L$1,"")</f>
        <v/>
      </c>
      <c r="M979" s="4" t="str">
        <f>IF(IFERROR(SEARCH($M$1,AP979),0)&gt;0,$M$1,"")</f>
        <v/>
      </c>
      <c r="N979" s="4" t="str">
        <f>IF(IFERROR(SEARCH($N$1,AP979),0)&gt;0,$N$1,"")</f>
        <v/>
      </c>
      <c r="O979" s="4" t="str">
        <f>IF(IFERROR(SEARCH($O$1,AP979),0)&gt;0,$O$1,"")</f>
        <v/>
      </c>
      <c r="P979" s="4" t="str">
        <f>IF(IFERROR(SEARCH($P$1,AP979),0)&gt;0,$P$1,"")</f>
        <v/>
      </c>
      <c r="Q979" s="4" t="str">
        <f>IF(IFERROR(SEARCH($Q$1,AP979),0)&gt;0,$Q$1,"")</f>
        <v/>
      </c>
      <c r="R979" s="4" t="str">
        <f>IF(IFERROR(SEARCH($R$1,AP979),0)&gt;0,$R$1,"")</f>
        <v/>
      </c>
      <c r="S979" s="4" t="str">
        <f>IF(IFERROR(SEARCH($S$1,AP979),0)&gt;0,$S$1,"")</f>
        <v/>
      </c>
      <c r="T979" s="4" t="str">
        <f>IF(IFERROR(SEARCH($T$1,AP979),0)&gt;0,$T$1,"")</f>
        <v/>
      </c>
      <c r="U979" s="4" t="str">
        <f>IF(IFERROR(SEARCH($U$1,AP979),0)&gt;0,$U$1,"")</f>
        <v/>
      </c>
      <c r="V979" s="4" t="str">
        <f>IF(IFERROR(SEARCH($V$1,AP979),0)&gt;0,$V$1,"")</f>
        <v/>
      </c>
      <c r="W979" s="4" t="str">
        <f>IF(IFERROR(SEARCH($W$1,AP979),0)&gt;0,$W$1,"")</f>
        <v/>
      </c>
      <c r="X979" s="4" t="str">
        <f>IF(IFERROR(SEARCH($X$1,AP979),0)&gt;0,$X$1,"")</f>
        <v/>
      </c>
      <c r="Y979" s="4">
        <f>LEN(A979)+LEN(B979)+LEN(C979)+LEN(D979)+LEN(E979)+LEN(F979)+LEN(G979)+LEN(H979)+LEN(I979)+LEN(J979)+LEN(K979)+LEN(L979)+LEN(M979)+LEN(N979)+LEN(O979)+LEN(P979)+LEN(Q979)+LEN(R979)+LEN(S979)+LEN(T979)+LEN(U979)+LEN(V979)+LEN(W979)+LEN(X979)</f>
        <v>3</v>
      </c>
      <c r="Z979" s="4" t="str">
        <f>IF(IFERROR(SEARCH($Z$1,AP979),0)&gt;0,$Z$1,"")</f>
        <v>-</v>
      </c>
      <c r="AA979" s="4" t="str">
        <f>IF(IFERROR(SEARCH($AA$1,AP979),0)&gt;0,$AA$1,"")</f>
        <v/>
      </c>
      <c r="AB979" s="4" t="str">
        <f>IF(IFERROR(SEARCH($AB$1,AP979),0)&gt;0,$AB$1,"")</f>
        <v/>
      </c>
      <c r="AC979" s="4" t="str">
        <f>IF(IFERROR(SEARCH($AC$1,AP979),0)&gt;0,$AC$1,"")</f>
        <v/>
      </c>
      <c r="AD979" s="4" t="str">
        <f>IF(IFERROR(SEARCH($AD$1,AP979),0)&gt;0,$AD$1,"")</f>
        <v/>
      </c>
      <c r="AE979" s="4" t="str">
        <f>IF(IFERROR(SEARCH($AE$1,AP979),0)&gt;0,$AE$1,"")</f>
        <v/>
      </c>
      <c r="AF979" s="4" t="str" cm="1">
        <f t="array" aca="1" ref="AF979" ca="1">LEFT(AO979,MATCH(FALSE,ISNUMBER(MID(AO979,ROW(INDIRECT("1:"&amp;LEN(AO979)+1)), 1) *1),0) -1)</f>
        <v>1</v>
      </c>
      <c r="AG979" s="4">
        <f>LEN(AO979)</f>
        <v>4</v>
      </c>
      <c r="AH979" s="4">
        <f>LEN(AP979)</f>
        <v>37</v>
      </c>
      <c r="AI979" s="4">
        <f>AH979-AG979</f>
        <v>33</v>
      </c>
      <c r="AJ979" s="4" t="str">
        <f>RIGHT(AP979,4)</f>
        <v>1BTL</v>
      </c>
      <c r="AK979" s="4" t="str">
        <f>RIGHT(AP979,5)</f>
        <v>-1BTL</v>
      </c>
      <c r="AL979" s="4" t="b">
        <f>AN979=AN980</f>
        <v>0</v>
      </c>
      <c r="AM979" s="4" t="b">
        <f>LEFT(AP979,2)=LEFT(AQ979,2)</f>
        <v>0</v>
      </c>
      <c r="AN979" s="5" t="str">
        <f>LEFT(AP979,(AI979-1))</f>
        <v>GOODDAY 250ML FANTASTIC MOCACINO</v>
      </c>
      <c r="AO979" s="4" t="str">
        <f>IFERROR(RIGHT(AP979,LEN(AP979)-FIND("-",AP979)),1)</f>
        <v>1BTL</v>
      </c>
      <c r="AP979" t="s">
        <v>1645</v>
      </c>
      <c r="AQ979" s="1" t="s">
        <v>1646</v>
      </c>
      <c r="AR979">
        <v>5500</v>
      </c>
      <c r="AS979">
        <v>6000</v>
      </c>
      <c r="AT979">
        <v>5100</v>
      </c>
    </row>
    <row r="980" spans="1:46" x14ac:dyDescent="0.25">
      <c r="A980" s="4" t="str">
        <f>IF(IFERROR(SEARCH($A$1,AP980),0)&gt;0,$A$1,"")</f>
        <v/>
      </c>
      <c r="B980" s="4" t="str">
        <f>IF(IFERROR(SEARCH($B$1,AP980),0)&gt;0,$B$1,"")</f>
        <v/>
      </c>
      <c r="C980" s="4" t="str">
        <f>IF(IFERROR(SEARCH($C$1,AP980),0)&gt;0,$C$1,"")</f>
        <v>BTL</v>
      </c>
      <c r="D980" s="4" t="str">
        <f>IF(IFERROR(SEARCH($D$1,AP980),0)&gt;0,$D$1,"")</f>
        <v/>
      </c>
      <c r="E980" s="4" t="str">
        <f>IF(IFERROR(SEARCH($E$1,AP980),0)&gt;0,$E$1,"")</f>
        <v/>
      </c>
      <c r="F980" s="4" t="str">
        <f>IF(IFERROR(SEARCH($F$1,AP980),0)&gt;0,$F$1,"")</f>
        <v/>
      </c>
      <c r="G980" s="4" t="str">
        <f>IF(IFERROR(SEARCH($G$1,AP980),0)&gt;0,$G$1,"")</f>
        <v/>
      </c>
      <c r="H980" s="4" t="str">
        <f>IF(IFERROR(SEARCH($H$1,AP980),0)&gt;0,$H$1,"")</f>
        <v/>
      </c>
      <c r="I980" s="4" t="str">
        <f>IF(IFERROR(SEARCH($I$1,AP980),0)&gt;0,$I$1,"")</f>
        <v/>
      </c>
      <c r="J980" s="4" t="str">
        <f>IF(IFERROR(SEARCH($J$1,AP980),0)&gt;0,$J$1,"")</f>
        <v/>
      </c>
      <c r="K980" s="4" t="str">
        <f>IF(IFERROR(SEARCH($K$1,AP980),0)&gt;0,$K$1,"")</f>
        <v/>
      </c>
      <c r="L980" s="4" t="str">
        <f>IF(IFERROR(SEARCH($L$1,AP980),0)&gt;0,$L$1,"")</f>
        <v/>
      </c>
      <c r="M980" s="4" t="str">
        <f>IF(IFERROR(SEARCH($M$1,AP980),0)&gt;0,$M$1,"")</f>
        <v/>
      </c>
      <c r="N980" s="4" t="str">
        <f>IF(IFERROR(SEARCH($N$1,AP980),0)&gt;0,$N$1,"")</f>
        <v/>
      </c>
      <c r="O980" s="4" t="str">
        <f>IF(IFERROR(SEARCH($O$1,AP980),0)&gt;0,$O$1,"")</f>
        <v/>
      </c>
      <c r="P980" s="4" t="str">
        <f>IF(IFERROR(SEARCH($P$1,AP980),0)&gt;0,$P$1,"")</f>
        <v/>
      </c>
      <c r="Q980" s="4" t="str">
        <f>IF(IFERROR(SEARCH($Q$1,AP980),0)&gt;0,$Q$1,"")</f>
        <v/>
      </c>
      <c r="R980" s="4" t="str">
        <f>IF(IFERROR(SEARCH($R$1,AP980),0)&gt;0,$R$1,"")</f>
        <v/>
      </c>
      <c r="S980" s="4" t="str">
        <f>IF(IFERROR(SEARCH($S$1,AP980),0)&gt;0,$S$1,"")</f>
        <v/>
      </c>
      <c r="T980" s="4" t="str">
        <f>IF(IFERROR(SEARCH($T$1,AP980),0)&gt;0,$T$1,"")</f>
        <v/>
      </c>
      <c r="U980" s="4" t="str">
        <f>IF(IFERROR(SEARCH($U$1,AP980),0)&gt;0,$U$1,"")</f>
        <v/>
      </c>
      <c r="V980" s="4" t="str">
        <f>IF(IFERROR(SEARCH($V$1,AP980),0)&gt;0,$V$1,"")</f>
        <v/>
      </c>
      <c r="W980" s="4" t="str">
        <f>IF(IFERROR(SEARCH($W$1,AP980),0)&gt;0,$W$1,"")</f>
        <v/>
      </c>
      <c r="X980" s="4" t="str">
        <f>IF(IFERROR(SEARCH($X$1,AP980),0)&gt;0,$X$1,"")</f>
        <v/>
      </c>
      <c r="Y980" s="4">
        <f>LEN(A980)+LEN(B980)+LEN(C980)+LEN(D980)+LEN(E980)+LEN(F980)+LEN(G980)+LEN(H980)+LEN(I980)+LEN(J980)+LEN(K980)+LEN(L980)+LEN(M980)+LEN(N980)+LEN(O980)+LEN(P980)+LEN(Q980)+LEN(R980)+LEN(S980)+LEN(T980)+LEN(U980)+LEN(V980)+LEN(W980)+LEN(X980)</f>
        <v>3</v>
      </c>
      <c r="Z980" s="4" t="str">
        <f>IF(IFERROR(SEARCH($Z$1,AP980),0)&gt;0,$Z$1,"")</f>
        <v>-</v>
      </c>
      <c r="AA980" s="4" t="str">
        <f>IF(IFERROR(SEARCH($AA$1,AP980),0)&gt;0,$AA$1,"")</f>
        <v/>
      </c>
      <c r="AB980" s="4" t="str">
        <f>IF(IFERROR(SEARCH($AB$1,AP980),0)&gt;0,$AB$1,"")</f>
        <v/>
      </c>
      <c r="AC980" s="4" t="str">
        <f>IF(IFERROR(SEARCH($AC$1,AP980),0)&gt;0,$AC$1,"")</f>
        <v/>
      </c>
      <c r="AD980" s="4" t="str">
        <f>IF(IFERROR(SEARCH($AD$1,AP980),0)&gt;0,$AD$1,"")</f>
        <v/>
      </c>
      <c r="AE980" s="4" t="str">
        <f>IF(IFERROR(SEARCH($AE$1,AP980),0)&gt;0,$AE$1,"")</f>
        <v/>
      </c>
      <c r="AF980" s="4" t="str" cm="1">
        <f t="array" aca="1" ref="AF980" ca="1">LEFT(AO980,MATCH(FALSE,ISNUMBER(MID(AO980,ROW(INDIRECT("1:"&amp;LEN(AO980)+1)), 1) *1),0) -1)</f>
        <v>1</v>
      </c>
      <c r="AG980" s="4">
        <f>LEN(AO980)</f>
        <v>4</v>
      </c>
      <c r="AH980" s="4">
        <f>LEN(AP980)</f>
        <v>39</v>
      </c>
      <c r="AI980" s="4">
        <f>AH980-AG980</f>
        <v>35</v>
      </c>
      <c r="AJ980" s="4" t="str">
        <f>RIGHT(AP980,4)</f>
        <v>1BTL</v>
      </c>
      <c r="AK980" s="4" t="str">
        <f>RIGHT(AP980,5)</f>
        <v>-1BTL</v>
      </c>
      <c r="AL980" s="4" t="b">
        <f>AN980=AN981</f>
        <v>0</v>
      </c>
      <c r="AM980" s="4" t="b">
        <f>LEFT(AP980,2)=LEFT(AQ980,2)</f>
        <v>0</v>
      </c>
      <c r="AN980" s="5" t="str">
        <f>LEFT(AP980,(AI980-1))</f>
        <v>GOODDAY 250ML ORIGINALE CAPPUCCINO</v>
      </c>
      <c r="AO980" s="4" t="str">
        <f>IFERROR(RIGHT(AP980,LEN(AP980)-FIND("-",AP980)),1)</f>
        <v>1BTL</v>
      </c>
      <c r="AP980" t="s">
        <v>1647</v>
      </c>
      <c r="AQ980" s="1" t="s">
        <v>1648</v>
      </c>
      <c r="AR980">
        <v>5500</v>
      </c>
      <c r="AS980">
        <v>6000</v>
      </c>
      <c r="AT980">
        <v>5100</v>
      </c>
    </row>
    <row r="981" spans="1:46" x14ac:dyDescent="0.25">
      <c r="A981" s="4" t="str">
        <f>IF(IFERROR(SEARCH($A$1,AP981),0)&gt;0,$A$1,"")</f>
        <v/>
      </c>
      <c r="B981" s="4" t="str">
        <f>IF(IFERROR(SEARCH($B$1,AP981),0)&gt;0,$B$1,"")</f>
        <v/>
      </c>
      <c r="C981" s="4" t="str">
        <f>IF(IFERROR(SEARCH($C$1,AP981),0)&gt;0,$C$1,"")</f>
        <v>BTL</v>
      </c>
      <c r="D981" s="4" t="str">
        <f>IF(IFERROR(SEARCH($D$1,AP981),0)&gt;0,$D$1,"")</f>
        <v/>
      </c>
      <c r="E981" s="4" t="str">
        <f>IF(IFERROR(SEARCH($E$1,AP981),0)&gt;0,$E$1,"")</f>
        <v/>
      </c>
      <c r="F981" s="4" t="str">
        <f>IF(IFERROR(SEARCH($F$1,AP981),0)&gt;0,$F$1,"")</f>
        <v/>
      </c>
      <c r="G981" s="4" t="str">
        <f>IF(IFERROR(SEARCH($G$1,AP981),0)&gt;0,$G$1,"")</f>
        <v/>
      </c>
      <c r="H981" s="4" t="str">
        <f>IF(IFERROR(SEARCH($H$1,AP981),0)&gt;0,$H$1,"")</f>
        <v/>
      </c>
      <c r="I981" s="4" t="str">
        <f>IF(IFERROR(SEARCH($I$1,AP981),0)&gt;0,$I$1,"")</f>
        <v/>
      </c>
      <c r="J981" s="4" t="str">
        <f>IF(IFERROR(SEARCH($J$1,AP981),0)&gt;0,$J$1,"")</f>
        <v/>
      </c>
      <c r="K981" s="4" t="str">
        <f>IF(IFERROR(SEARCH($K$1,AP981),0)&gt;0,$K$1,"")</f>
        <v/>
      </c>
      <c r="L981" s="4" t="str">
        <f>IF(IFERROR(SEARCH($L$1,AP981),0)&gt;0,$L$1,"")</f>
        <v/>
      </c>
      <c r="M981" s="4" t="str">
        <f>IF(IFERROR(SEARCH($M$1,AP981),0)&gt;0,$M$1,"")</f>
        <v/>
      </c>
      <c r="N981" s="4" t="str">
        <f>IF(IFERROR(SEARCH($N$1,AP981),0)&gt;0,$N$1,"")</f>
        <v/>
      </c>
      <c r="O981" s="4" t="str">
        <f>IF(IFERROR(SEARCH($O$1,AP981),0)&gt;0,$O$1,"")</f>
        <v/>
      </c>
      <c r="P981" s="4" t="str">
        <f>IF(IFERROR(SEARCH($P$1,AP981),0)&gt;0,$P$1,"")</f>
        <v/>
      </c>
      <c r="Q981" s="4" t="str">
        <f>IF(IFERROR(SEARCH($Q$1,AP981),0)&gt;0,$Q$1,"")</f>
        <v/>
      </c>
      <c r="R981" s="4" t="str">
        <f>IF(IFERROR(SEARCH($R$1,AP981),0)&gt;0,$R$1,"")</f>
        <v/>
      </c>
      <c r="S981" s="4" t="str">
        <f>IF(IFERROR(SEARCH($S$1,AP981),0)&gt;0,$S$1,"")</f>
        <v/>
      </c>
      <c r="T981" s="4" t="str">
        <f>IF(IFERROR(SEARCH($T$1,AP981),0)&gt;0,$T$1,"")</f>
        <v/>
      </c>
      <c r="U981" s="4" t="str">
        <f>IF(IFERROR(SEARCH($U$1,AP981),0)&gt;0,$U$1,"")</f>
        <v/>
      </c>
      <c r="V981" s="4" t="str">
        <f>IF(IFERROR(SEARCH($V$1,AP981),0)&gt;0,$V$1,"")</f>
        <v/>
      </c>
      <c r="W981" s="4" t="str">
        <f>IF(IFERROR(SEARCH($W$1,AP981),0)&gt;0,$W$1,"")</f>
        <v/>
      </c>
      <c r="X981" s="4" t="str">
        <f>IF(IFERROR(SEARCH($X$1,AP981),0)&gt;0,$X$1,"")</f>
        <v/>
      </c>
      <c r="Y981" s="4">
        <f>LEN(A981)+LEN(B981)+LEN(C981)+LEN(D981)+LEN(E981)+LEN(F981)+LEN(G981)+LEN(H981)+LEN(I981)+LEN(J981)+LEN(K981)+LEN(L981)+LEN(M981)+LEN(N981)+LEN(O981)+LEN(P981)+LEN(Q981)+LEN(R981)+LEN(S981)+LEN(T981)+LEN(U981)+LEN(V981)+LEN(W981)+LEN(X981)</f>
        <v>3</v>
      </c>
      <c r="Z981" s="4" t="str">
        <f>IF(IFERROR(SEARCH($Z$1,AP981),0)&gt;0,$Z$1,"")</f>
        <v>-</v>
      </c>
      <c r="AA981" s="4" t="str">
        <f>IF(IFERROR(SEARCH($AA$1,AP981),0)&gt;0,$AA$1,"")</f>
        <v/>
      </c>
      <c r="AB981" s="4" t="str">
        <f>IF(IFERROR(SEARCH($AB$1,AP981),0)&gt;0,$AB$1,"")</f>
        <v/>
      </c>
      <c r="AC981" s="4" t="str">
        <f>IF(IFERROR(SEARCH($AC$1,AP981),0)&gt;0,$AC$1,"")</f>
        <v/>
      </c>
      <c r="AD981" s="4" t="str">
        <f>IF(IFERROR(SEARCH($AD$1,AP981),0)&gt;0,$AD$1,"")</f>
        <v/>
      </c>
      <c r="AE981" s="4" t="str">
        <f>IF(IFERROR(SEARCH($AE$1,AP981),0)&gt;0,$AE$1,"")</f>
        <v/>
      </c>
      <c r="AF981" s="4" t="str" cm="1">
        <f t="array" aca="1" ref="AF981" ca="1">LEFT(AO981,MATCH(FALSE,ISNUMBER(MID(AO981,ROW(INDIRECT("1:"&amp;LEN(AO981)+1)), 1) *1),0) -1)</f>
        <v>1</v>
      </c>
      <c r="AG981" s="4">
        <f>LEN(AO981)</f>
        <v>4</v>
      </c>
      <c r="AH981" s="4">
        <f>LEN(AP981)</f>
        <v>33</v>
      </c>
      <c r="AI981" s="4">
        <f>AH981-AG981</f>
        <v>29</v>
      </c>
      <c r="AJ981" s="4" t="str">
        <f>RIGHT(AP981,4)</f>
        <v>1BTL</v>
      </c>
      <c r="AK981" s="4" t="str">
        <f>RIGHT(AP981,5)</f>
        <v>-1BTL</v>
      </c>
      <c r="AL981" s="4" t="b">
        <f>AN981=AN982</f>
        <v>0</v>
      </c>
      <c r="AM981" s="4" t="b">
        <f>LEFT(AP981,2)=LEFT(AQ981,2)</f>
        <v>0</v>
      </c>
      <c r="AN981" s="5" t="str">
        <f>LEFT(AP981,(AI981-1))</f>
        <v>GOODDAY 250ML TIRAMISU BLISS</v>
      </c>
      <c r="AO981" s="4" t="str">
        <f>IFERROR(RIGHT(AP981,LEN(AP981)-FIND("-",AP981)),1)</f>
        <v>1BTL</v>
      </c>
      <c r="AP981" t="s">
        <v>1649</v>
      </c>
      <c r="AQ981" s="1" t="s">
        <v>1650</v>
      </c>
      <c r="AR981">
        <v>5500</v>
      </c>
      <c r="AS981">
        <v>6000</v>
      </c>
      <c r="AT981">
        <v>5100</v>
      </c>
    </row>
    <row r="982" spans="1:46" x14ac:dyDescent="0.25">
      <c r="A982" s="4" t="str">
        <f>IF(IFERROR(SEARCH($A$1,AP982),0)&gt;0,$A$1,"")</f>
        <v/>
      </c>
      <c r="B982" s="4" t="str">
        <f>IF(IFERROR(SEARCH($B$1,AP982),0)&gt;0,$B$1,"")</f>
        <v/>
      </c>
      <c r="C982" s="4" t="str">
        <f>IF(IFERROR(SEARCH($C$1,AP982),0)&gt;0,$C$1,"")</f>
        <v/>
      </c>
      <c r="D982" s="4" t="str">
        <f>IF(IFERROR(SEARCH($D$1,AP982),0)&gt;0,$D$1,"")</f>
        <v/>
      </c>
      <c r="E982" s="4" t="str">
        <f>IF(IFERROR(SEARCH($E$1,AP982),0)&gt;0,$E$1,"")</f>
        <v>RTG</v>
      </c>
      <c r="F982" s="4" t="str">
        <f>IF(IFERROR(SEARCH($F$1,AP982),0)&gt;0,$F$1,"")</f>
        <v/>
      </c>
      <c r="G982" s="4" t="str">
        <f>IF(IFERROR(SEARCH($G$1,AP982),0)&gt;0,$G$1,"")</f>
        <v/>
      </c>
      <c r="H982" s="4" t="str">
        <f>IF(IFERROR(SEARCH($H$1,AP982),0)&gt;0,$H$1,"")</f>
        <v/>
      </c>
      <c r="I982" s="4" t="str">
        <f>IF(IFERROR(SEARCH($I$1,AP982),0)&gt;0,$I$1,"")</f>
        <v/>
      </c>
      <c r="J982" s="4" t="str">
        <f>IF(IFERROR(SEARCH($J$1,AP982),0)&gt;0,$J$1,"")</f>
        <v/>
      </c>
      <c r="K982" s="4" t="str">
        <f>IF(IFERROR(SEARCH($K$1,AP982),0)&gt;0,$K$1,"")</f>
        <v/>
      </c>
      <c r="L982" s="4" t="str">
        <f>IF(IFERROR(SEARCH($L$1,AP982),0)&gt;0,$L$1,"")</f>
        <v/>
      </c>
      <c r="M982" s="4" t="str">
        <f>IF(IFERROR(SEARCH($M$1,AP982),0)&gt;0,$M$1,"")</f>
        <v/>
      </c>
      <c r="N982" s="4" t="str">
        <f>IF(IFERROR(SEARCH($N$1,AP982),0)&gt;0,$N$1,"")</f>
        <v/>
      </c>
      <c r="O982" s="4" t="str">
        <f>IF(IFERROR(SEARCH($O$1,AP982),0)&gt;0,$O$1,"")</f>
        <v/>
      </c>
      <c r="P982" s="4" t="str">
        <f>IF(IFERROR(SEARCH($P$1,AP982),0)&gt;0,$P$1,"")</f>
        <v>DUS</v>
      </c>
      <c r="Q982" s="4" t="str">
        <f>IF(IFERROR(SEARCH($Q$1,AP982),0)&gt;0,$Q$1,"")</f>
        <v/>
      </c>
      <c r="R982" s="4" t="str">
        <f>IF(IFERROR(SEARCH($R$1,AP982),0)&gt;0,$R$1,"")</f>
        <v/>
      </c>
      <c r="S982" s="4" t="str">
        <f>IF(IFERROR(SEARCH($S$1,AP982),0)&gt;0,$S$1,"")</f>
        <v/>
      </c>
      <c r="T982" s="4" t="str">
        <f>IF(IFERROR(SEARCH($T$1,AP982),0)&gt;0,$T$1,"")</f>
        <v/>
      </c>
      <c r="U982" s="4" t="str">
        <f>IF(IFERROR(SEARCH($U$1,AP982),0)&gt;0,$U$1,"")</f>
        <v/>
      </c>
      <c r="V982" s="4" t="str">
        <f>IF(IFERROR(SEARCH($V$1,AP982),0)&gt;0,$V$1,"")</f>
        <v/>
      </c>
      <c r="W982" s="4" t="str">
        <f>IF(IFERROR(SEARCH($W$1,AP982),0)&gt;0,$W$1,"")</f>
        <v/>
      </c>
      <c r="X982" s="4" t="str">
        <f>IF(IFERROR(SEARCH($X$1,AP982),0)&gt;0,$X$1,"")</f>
        <v/>
      </c>
      <c r="Y982" s="4">
        <f>LEN(A982)+LEN(B982)+LEN(C982)+LEN(D982)+LEN(E982)+LEN(F982)+LEN(G982)+LEN(H982)+LEN(I982)+LEN(J982)+LEN(K982)+LEN(L982)+LEN(M982)+LEN(N982)+LEN(O982)+LEN(P982)+LEN(Q982)+LEN(R982)+LEN(S982)+LEN(T982)+LEN(U982)+LEN(V982)+LEN(W982)+LEN(X982)</f>
        <v>6</v>
      </c>
      <c r="Z982" s="4" t="str">
        <f>IF(IFERROR(SEARCH($Z$1,AP982),0)&gt;0,$Z$1,"")</f>
        <v>-</v>
      </c>
      <c r="AA982" s="4" t="str">
        <f>IF(IFERROR(SEARCH($AA$1,AP982),0)&gt;0,$AA$1,"")</f>
        <v>/</v>
      </c>
      <c r="AB982" s="4" t="str">
        <f>IF(IFERROR(SEARCH($AB$1,AP982),0)&gt;0,$AB$1,"")</f>
        <v/>
      </c>
      <c r="AC982" s="4" t="str">
        <f>IF(IFERROR(SEARCH($AC$1,AP982),0)&gt;0,$AC$1,"")</f>
        <v/>
      </c>
      <c r="AD982" s="4" t="str">
        <f>IF(IFERROR(SEARCH($AD$1,AP982),0)&gt;0,$AD$1,"")</f>
        <v/>
      </c>
      <c r="AE982" s="4" t="str">
        <f>IF(IFERROR(SEARCH($AE$1,AP982),0)&gt;0,$AE$1,"")</f>
        <v/>
      </c>
      <c r="AF982" s="4" t="str" cm="1">
        <f t="array" aca="1" ref="AF982" ca="1">LEFT(AO982,MATCH(FALSE,ISNUMBER(MID(AO982,ROW(INDIRECT("1:"&amp;LEN(AO982)+1)), 1) *1),0) -1)</f>
        <v>12</v>
      </c>
      <c r="AG982" s="4">
        <f>LEN(AO982)</f>
        <v>9</v>
      </c>
      <c r="AH982" s="4">
        <f>LEN(AP982)</f>
        <v>22</v>
      </c>
      <c r="AI982" s="4">
        <f>AH982-AG982</f>
        <v>13</v>
      </c>
      <c r="AJ982" s="4" t="str">
        <f>RIGHT(AP982,4)</f>
        <v>/DUS</v>
      </c>
      <c r="AK982" s="4" t="str">
        <f>RIGHT(AP982,5)</f>
        <v>G/DUS</v>
      </c>
      <c r="AL982" s="4" t="b">
        <f>AN982=AN983</f>
        <v>0</v>
      </c>
      <c r="AM982" s="4" t="b">
        <f>LEFT(AP982,2)=LEFT(AQ982,2)</f>
        <v>0</v>
      </c>
      <c r="AN982" s="5" t="str">
        <f>LEFT(AP982,(AI982-1))</f>
        <v>GOODDAY 3IN1</v>
      </c>
      <c r="AO982" s="4" t="str">
        <f>IFERROR(RIGHT(AP982,LEN(AP982)-FIND("-",AP982)),1)</f>
        <v>12RTG/DUS</v>
      </c>
      <c r="AP982" t="s">
        <v>5568</v>
      </c>
      <c r="AR982">
        <v>144000</v>
      </c>
      <c r="AS982">
        <v>144000</v>
      </c>
      <c r="AT982">
        <v>141500</v>
      </c>
    </row>
    <row r="983" spans="1:46" x14ac:dyDescent="0.25">
      <c r="A983" s="4" t="str">
        <f>IF(IFERROR(SEARCH($A$1,AP983),0)&gt;0,$A$1,"")</f>
        <v/>
      </c>
      <c r="B983" s="4" t="str">
        <f>IF(IFERROR(SEARCH($B$1,AP983),0)&gt;0,$B$1,"")</f>
        <v/>
      </c>
      <c r="C983" s="4" t="str">
        <f>IF(IFERROR(SEARCH($C$1,AP983),0)&gt;0,$C$1,"")</f>
        <v/>
      </c>
      <c r="D983" s="4" t="str">
        <f>IF(IFERROR(SEARCH($D$1,AP983),0)&gt;0,$D$1,"")</f>
        <v>SCT</v>
      </c>
      <c r="E983" s="4" t="str">
        <f>IF(IFERROR(SEARCH($E$1,AP983),0)&gt;0,$E$1,"")</f>
        <v>RTG</v>
      </c>
      <c r="F983" s="4" t="str">
        <f>IF(IFERROR(SEARCH($F$1,AP983),0)&gt;0,$F$1,"")</f>
        <v/>
      </c>
      <c r="G983" s="4" t="str">
        <f>IF(IFERROR(SEARCH($G$1,AP983),0)&gt;0,$G$1,"")</f>
        <v/>
      </c>
      <c r="H983" s="4" t="str">
        <f>IF(IFERROR(SEARCH($H$1,AP983),0)&gt;0,$H$1,"")</f>
        <v/>
      </c>
      <c r="I983" s="4" t="str">
        <f>IF(IFERROR(SEARCH($I$1,AP983),0)&gt;0,$I$1,"")</f>
        <v/>
      </c>
      <c r="J983" s="4" t="str">
        <f>IF(IFERROR(SEARCH($J$1,AP983),0)&gt;0,$J$1,"")</f>
        <v/>
      </c>
      <c r="K983" s="4" t="str">
        <f>IF(IFERROR(SEARCH($K$1,AP983),0)&gt;0,$K$1,"")</f>
        <v/>
      </c>
      <c r="L983" s="4" t="str">
        <f>IF(IFERROR(SEARCH($L$1,AP983),0)&gt;0,$L$1,"")</f>
        <v/>
      </c>
      <c r="M983" s="4" t="str">
        <f>IF(IFERROR(SEARCH($M$1,AP983),0)&gt;0,$M$1,"")</f>
        <v/>
      </c>
      <c r="N983" s="4" t="str">
        <f>IF(IFERROR(SEARCH($N$1,AP983),0)&gt;0,$N$1,"")</f>
        <v/>
      </c>
      <c r="O983" s="4" t="str">
        <f>IF(IFERROR(SEARCH($O$1,AP983),0)&gt;0,$O$1,"")</f>
        <v/>
      </c>
      <c r="P983" s="4" t="str">
        <f>IF(IFERROR(SEARCH($P$1,AP983),0)&gt;0,$P$1,"")</f>
        <v/>
      </c>
      <c r="Q983" s="4" t="str">
        <f>IF(IFERROR(SEARCH($Q$1,AP983),0)&gt;0,$Q$1,"")</f>
        <v/>
      </c>
      <c r="R983" s="4" t="str">
        <f>IF(IFERROR(SEARCH($R$1,AP983),0)&gt;0,$R$1,"")</f>
        <v/>
      </c>
      <c r="S983" s="4" t="str">
        <f>IF(IFERROR(SEARCH($S$1,AP983),0)&gt;0,$S$1,"")</f>
        <v/>
      </c>
      <c r="T983" s="4" t="str">
        <f>IF(IFERROR(SEARCH($T$1,AP983),0)&gt;0,$T$1,"")</f>
        <v/>
      </c>
      <c r="U983" s="4" t="str">
        <f>IF(IFERROR(SEARCH($U$1,AP983),0)&gt;0,$U$1,"")</f>
        <v/>
      </c>
      <c r="V983" s="4" t="str">
        <f>IF(IFERROR(SEARCH($V$1,AP983),0)&gt;0,$V$1,"")</f>
        <v/>
      </c>
      <c r="W983" s="4" t="str">
        <f>IF(IFERROR(SEARCH($W$1,AP983),0)&gt;0,$W$1,"")</f>
        <v/>
      </c>
      <c r="X983" s="4" t="str">
        <f>IF(IFERROR(SEARCH($X$1,AP983),0)&gt;0,$X$1,"")</f>
        <v/>
      </c>
      <c r="Y983" s="4">
        <f>LEN(A983)+LEN(B983)+LEN(C983)+LEN(D983)+LEN(E983)+LEN(F983)+LEN(G983)+LEN(H983)+LEN(I983)+LEN(J983)+LEN(K983)+LEN(L983)+LEN(M983)+LEN(N983)+LEN(O983)+LEN(P983)+LEN(Q983)+LEN(R983)+LEN(S983)+LEN(T983)+LEN(U983)+LEN(V983)+LEN(W983)+LEN(X983)</f>
        <v>6</v>
      </c>
      <c r="Z983" s="4" t="str">
        <f>IF(IFERROR(SEARCH($Z$1,AP983),0)&gt;0,$Z$1,"")</f>
        <v>-</v>
      </c>
      <c r="AA983" s="4" t="str">
        <f>IF(IFERROR(SEARCH($AA$1,AP983),0)&gt;0,$AA$1,"")</f>
        <v>/</v>
      </c>
      <c r="AB983" s="4" t="str">
        <f>IF(IFERROR(SEARCH($AB$1,AP983),0)&gt;0,$AB$1,"")</f>
        <v/>
      </c>
      <c r="AC983" s="4" t="str">
        <f>IF(IFERROR(SEARCH($AC$1,AP983),0)&gt;0,$AC$1,"")</f>
        <v/>
      </c>
      <c r="AD983" s="4" t="str">
        <f>IF(IFERROR(SEARCH($AD$1,AP983),0)&gt;0,$AD$1,"")</f>
        <v/>
      </c>
      <c r="AE983" s="4" t="str">
        <f>IF(IFERROR(SEARCH($AE$1,AP983),0)&gt;0,$AE$1,"")</f>
        <v/>
      </c>
      <c r="AF983" s="4" t="str" cm="1">
        <f t="array" aca="1" ref="AF983" ca="1">LEFT(AO983,MATCH(FALSE,ISNUMBER(MID(AO983,ROW(INDIRECT("1:"&amp;LEN(AO983)+1)), 1) *1),0) -1)</f>
        <v>10</v>
      </c>
      <c r="AG983" s="4">
        <f>LEN(AO983)</f>
        <v>9</v>
      </c>
      <c r="AH983" s="4">
        <f>LEN(AP983)</f>
        <v>32</v>
      </c>
      <c r="AI983" s="4">
        <f>AH983-AG983</f>
        <v>23</v>
      </c>
      <c r="AJ983" s="4" t="str">
        <f>RIGHT(AP983,4)</f>
        <v>/RTG</v>
      </c>
      <c r="AK983" s="4" t="str">
        <f>RIGHT(AP983,5)</f>
        <v>T/RTG</v>
      </c>
      <c r="AL983" s="4" t="b">
        <f>AN983=AN984</f>
        <v>0</v>
      </c>
      <c r="AM983" s="4" t="b">
        <f>LEFT(AP983,2)=LEFT(AQ983,2)</f>
        <v>0</v>
      </c>
      <c r="AN983" s="5" t="str">
        <f>LEFT(AP983,(AI983-1))</f>
        <v>GOODDAY 3IN1 CARAMELLO</v>
      </c>
      <c r="AO983" s="4" t="str">
        <f>IFERROR(RIGHT(AP983,LEN(AP983)-FIND("-",AP983)),1)</f>
        <v>10SCT/RTG</v>
      </c>
      <c r="AP983" t="s">
        <v>1653</v>
      </c>
      <c r="AQ983" s="1" t="s">
        <v>1654</v>
      </c>
      <c r="AR983">
        <v>12500</v>
      </c>
      <c r="AS983">
        <v>12500</v>
      </c>
      <c r="AT983">
        <v>11441</v>
      </c>
    </row>
    <row r="984" spans="1:46" x14ac:dyDescent="0.25">
      <c r="A984" s="4" t="str">
        <f>IF(IFERROR(SEARCH($A$1,AP984),0)&gt;0,$A$1,"")</f>
        <v/>
      </c>
      <c r="B984" s="4" t="str">
        <f>IF(IFERROR(SEARCH($B$1,AP984),0)&gt;0,$B$1,"")</f>
        <v/>
      </c>
      <c r="C984" s="4" t="str">
        <f>IF(IFERROR(SEARCH($C$1,AP984),0)&gt;0,$C$1,"")</f>
        <v/>
      </c>
      <c r="D984" s="4" t="str">
        <f>IF(IFERROR(SEARCH($D$1,AP984),0)&gt;0,$D$1,"")</f>
        <v>SCT</v>
      </c>
      <c r="E984" s="4" t="str">
        <f>IF(IFERROR(SEARCH($E$1,AP984),0)&gt;0,$E$1,"")</f>
        <v>RTG</v>
      </c>
      <c r="F984" s="4" t="str">
        <f>IF(IFERROR(SEARCH($F$1,AP984),0)&gt;0,$F$1,"")</f>
        <v/>
      </c>
      <c r="G984" s="4" t="str">
        <f>IF(IFERROR(SEARCH($G$1,AP984),0)&gt;0,$G$1,"")</f>
        <v/>
      </c>
      <c r="H984" s="4" t="str">
        <f>IF(IFERROR(SEARCH($H$1,AP984),0)&gt;0,$H$1,"")</f>
        <v/>
      </c>
      <c r="I984" s="4" t="str">
        <f>IF(IFERROR(SEARCH($I$1,AP984),0)&gt;0,$I$1,"")</f>
        <v/>
      </c>
      <c r="J984" s="4" t="str">
        <f>IF(IFERROR(SEARCH($J$1,AP984),0)&gt;0,$J$1,"")</f>
        <v/>
      </c>
      <c r="K984" s="4" t="str">
        <f>IF(IFERROR(SEARCH($K$1,AP984),0)&gt;0,$K$1,"")</f>
        <v/>
      </c>
      <c r="L984" s="4" t="str">
        <f>IF(IFERROR(SEARCH($L$1,AP984),0)&gt;0,$L$1,"")</f>
        <v/>
      </c>
      <c r="M984" s="4" t="str">
        <f>IF(IFERROR(SEARCH($M$1,AP984),0)&gt;0,$M$1,"")</f>
        <v/>
      </c>
      <c r="N984" s="4" t="str">
        <f>IF(IFERROR(SEARCH($N$1,AP984),0)&gt;0,$N$1,"")</f>
        <v/>
      </c>
      <c r="O984" s="4" t="str">
        <f>IF(IFERROR(SEARCH($O$1,AP984),0)&gt;0,$O$1,"")</f>
        <v/>
      </c>
      <c r="P984" s="4" t="str">
        <f>IF(IFERROR(SEARCH($P$1,AP984),0)&gt;0,$P$1,"")</f>
        <v/>
      </c>
      <c r="Q984" s="4" t="str">
        <f>IF(IFERROR(SEARCH($Q$1,AP984),0)&gt;0,$Q$1,"")</f>
        <v/>
      </c>
      <c r="R984" s="4" t="str">
        <f>IF(IFERROR(SEARCH($R$1,AP984),0)&gt;0,$R$1,"")</f>
        <v/>
      </c>
      <c r="S984" s="4" t="str">
        <f>IF(IFERROR(SEARCH($S$1,AP984),0)&gt;0,$S$1,"")</f>
        <v/>
      </c>
      <c r="T984" s="4" t="str">
        <f>IF(IFERROR(SEARCH($T$1,AP984),0)&gt;0,$T$1,"")</f>
        <v/>
      </c>
      <c r="U984" s="4" t="str">
        <f>IF(IFERROR(SEARCH($U$1,AP984),0)&gt;0,$U$1,"")</f>
        <v/>
      </c>
      <c r="V984" s="4" t="str">
        <f>IF(IFERROR(SEARCH($V$1,AP984),0)&gt;0,$V$1,"")</f>
        <v/>
      </c>
      <c r="W984" s="4" t="str">
        <f>IF(IFERROR(SEARCH($W$1,AP984),0)&gt;0,$W$1,"")</f>
        <v/>
      </c>
      <c r="X984" s="4" t="str">
        <f>IF(IFERROR(SEARCH($X$1,AP984),0)&gt;0,$X$1,"")</f>
        <v/>
      </c>
      <c r="Y984" s="4">
        <f>LEN(A984)+LEN(B984)+LEN(C984)+LEN(D984)+LEN(E984)+LEN(F984)+LEN(G984)+LEN(H984)+LEN(I984)+LEN(J984)+LEN(K984)+LEN(L984)+LEN(M984)+LEN(N984)+LEN(O984)+LEN(P984)+LEN(Q984)+LEN(R984)+LEN(S984)+LEN(T984)+LEN(U984)+LEN(V984)+LEN(W984)+LEN(X984)</f>
        <v>6</v>
      </c>
      <c r="Z984" s="4" t="str">
        <f>IF(IFERROR(SEARCH($Z$1,AP984),0)&gt;0,$Z$1,"")</f>
        <v>-</v>
      </c>
      <c r="AA984" s="4" t="str">
        <f>IF(IFERROR(SEARCH($AA$1,AP984),0)&gt;0,$AA$1,"")</f>
        <v>/</v>
      </c>
      <c r="AB984" s="4" t="str">
        <f>IF(IFERROR(SEARCH($AB$1,AP984),0)&gt;0,$AB$1,"")</f>
        <v/>
      </c>
      <c r="AC984" s="4" t="str">
        <f>IF(IFERROR(SEARCH($AC$1,AP984),0)&gt;0,$AC$1,"")</f>
        <v/>
      </c>
      <c r="AD984" s="4" t="str">
        <f>IF(IFERROR(SEARCH($AD$1,AP984),0)&gt;0,$AD$1,"")</f>
        <v/>
      </c>
      <c r="AE984" s="4" t="str">
        <f>IF(IFERROR(SEARCH($AE$1,AP984),0)&gt;0,$AE$1,"")</f>
        <v/>
      </c>
      <c r="AF984" s="4" t="str" cm="1">
        <f t="array" aca="1" ref="AF984" ca="1">LEFT(AO984,MATCH(FALSE,ISNUMBER(MID(AO984,ROW(INDIRECT("1:"&amp;LEN(AO984)+1)), 1) *1),0) -1)</f>
        <v>10</v>
      </c>
      <c r="AG984" s="4">
        <f>LEN(AO984)</f>
        <v>9</v>
      </c>
      <c r="AH984" s="4">
        <f>LEN(AP984)</f>
        <v>36</v>
      </c>
      <c r="AI984" s="4">
        <f>AH984-AG984</f>
        <v>27</v>
      </c>
      <c r="AJ984" s="4" t="str">
        <f>RIGHT(AP984,4)</f>
        <v>/RTG</v>
      </c>
      <c r="AK984" s="4" t="str">
        <f>RIGHT(AP984,5)</f>
        <v>T/RTG</v>
      </c>
      <c r="AL984" s="4" t="b">
        <f>AN984=AN985</f>
        <v>0</v>
      </c>
      <c r="AM984" s="4" t="b">
        <f>LEFT(AP984,2)=LEFT(AQ984,2)</f>
        <v>0</v>
      </c>
      <c r="AN984" s="5" t="str">
        <f>LEFT(AP984,(AI984-1))</f>
        <v>GOODDAY 3IN1 CARREBIAN NUT</v>
      </c>
      <c r="AO984" s="4" t="str">
        <f>IFERROR(RIGHT(AP984,LEN(AP984)-FIND("-",AP984)),1)</f>
        <v>10SCT/RTG</v>
      </c>
      <c r="AP984" t="s">
        <v>1655</v>
      </c>
      <c r="AQ984" s="1" t="s">
        <v>1656</v>
      </c>
      <c r="AR984">
        <v>12500</v>
      </c>
      <c r="AS984">
        <v>12500</v>
      </c>
      <c r="AT984">
        <v>11441</v>
      </c>
    </row>
    <row r="985" spans="1:46" x14ac:dyDescent="0.25">
      <c r="A985" s="4" t="str">
        <f>IF(IFERROR(SEARCH($A$1,AP985),0)&gt;0,$A$1,"")</f>
        <v/>
      </c>
      <c r="B985" s="4" t="str">
        <f>IF(IFERROR(SEARCH($B$1,AP985),0)&gt;0,$B$1,"")</f>
        <v/>
      </c>
      <c r="C985" s="4" t="str">
        <f>IF(IFERROR(SEARCH($C$1,AP985),0)&gt;0,$C$1,"")</f>
        <v/>
      </c>
      <c r="D985" s="4" t="str">
        <f>IF(IFERROR(SEARCH($D$1,AP985),0)&gt;0,$D$1,"")</f>
        <v>SCT</v>
      </c>
      <c r="E985" s="4" t="str">
        <f>IF(IFERROR(SEARCH($E$1,AP985),0)&gt;0,$E$1,"")</f>
        <v>RTG</v>
      </c>
      <c r="F985" s="4" t="str">
        <f>IF(IFERROR(SEARCH($F$1,AP985),0)&gt;0,$F$1,"")</f>
        <v/>
      </c>
      <c r="G985" s="4" t="str">
        <f>IF(IFERROR(SEARCH($G$1,AP985),0)&gt;0,$G$1,"")</f>
        <v/>
      </c>
      <c r="H985" s="4" t="str">
        <f>IF(IFERROR(SEARCH($H$1,AP985),0)&gt;0,$H$1,"")</f>
        <v/>
      </c>
      <c r="I985" s="4" t="str">
        <f>IF(IFERROR(SEARCH($I$1,AP985),0)&gt;0,$I$1,"")</f>
        <v/>
      </c>
      <c r="J985" s="4" t="str">
        <f>IF(IFERROR(SEARCH($J$1,AP985),0)&gt;0,$J$1,"")</f>
        <v/>
      </c>
      <c r="K985" s="4" t="str">
        <f>IF(IFERROR(SEARCH($K$1,AP985),0)&gt;0,$K$1,"")</f>
        <v/>
      </c>
      <c r="L985" s="4" t="str">
        <f>IF(IFERROR(SEARCH($L$1,AP985),0)&gt;0,$L$1,"")</f>
        <v/>
      </c>
      <c r="M985" s="4" t="str">
        <f>IF(IFERROR(SEARCH($M$1,AP985),0)&gt;0,$M$1,"")</f>
        <v/>
      </c>
      <c r="N985" s="4" t="str">
        <f>IF(IFERROR(SEARCH($N$1,AP985),0)&gt;0,$N$1,"")</f>
        <v/>
      </c>
      <c r="O985" s="4" t="str">
        <f>IF(IFERROR(SEARCH($O$1,AP985),0)&gt;0,$O$1,"")</f>
        <v/>
      </c>
      <c r="P985" s="4" t="str">
        <f>IF(IFERROR(SEARCH($P$1,AP985),0)&gt;0,$P$1,"")</f>
        <v/>
      </c>
      <c r="Q985" s="4" t="str">
        <f>IF(IFERROR(SEARCH($Q$1,AP985),0)&gt;0,$Q$1,"")</f>
        <v/>
      </c>
      <c r="R985" s="4" t="str">
        <f>IF(IFERROR(SEARCH($R$1,AP985),0)&gt;0,$R$1,"")</f>
        <v/>
      </c>
      <c r="S985" s="4" t="str">
        <f>IF(IFERROR(SEARCH($S$1,AP985),0)&gt;0,$S$1,"")</f>
        <v/>
      </c>
      <c r="T985" s="4" t="str">
        <f>IF(IFERROR(SEARCH($T$1,AP985),0)&gt;0,$T$1,"")</f>
        <v/>
      </c>
      <c r="U985" s="4" t="str">
        <f>IF(IFERROR(SEARCH($U$1,AP985),0)&gt;0,$U$1,"")</f>
        <v/>
      </c>
      <c r="V985" s="4" t="str">
        <f>IF(IFERROR(SEARCH($V$1,AP985),0)&gt;0,$V$1,"")</f>
        <v/>
      </c>
      <c r="W985" s="4" t="str">
        <f>IF(IFERROR(SEARCH($W$1,AP985),0)&gt;0,$W$1,"")</f>
        <v/>
      </c>
      <c r="X985" s="4" t="str">
        <f>IF(IFERROR(SEARCH($X$1,AP985),0)&gt;0,$X$1,"")</f>
        <v/>
      </c>
      <c r="Y985" s="4">
        <f>LEN(A985)+LEN(B985)+LEN(C985)+LEN(D985)+LEN(E985)+LEN(F985)+LEN(G985)+LEN(H985)+LEN(I985)+LEN(J985)+LEN(K985)+LEN(L985)+LEN(M985)+LEN(N985)+LEN(O985)+LEN(P985)+LEN(Q985)+LEN(R985)+LEN(S985)+LEN(T985)+LEN(U985)+LEN(V985)+LEN(W985)+LEN(X985)</f>
        <v>6</v>
      </c>
      <c r="Z985" s="4" t="str">
        <f>IF(IFERROR(SEARCH($Z$1,AP985),0)&gt;0,$Z$1,"")</f>
        <v>-</v>
      </c>
      <c r="AA985" s="4" t="str">
        <f>IF(IFERROR(SEARCH($AA$1,AP985),0)&gt;0,$AA$1,"")</f>
        <v>/</v>
      </c>
      <c r="AB985" s="4" t="str">
        <f>IF(IFERROR(SEARCH($AB$1,AP985),0)&gt;0,$AB$1,"")</f>
        <v/>
      </c>
      <c r="AC985" s="4" t="str">
        <f>IF(IFERROR(SEARCH($AC$1,AP985),0)&gt;0,$AC$1,"")</f>
        <v/>
      </c>
      <c r="AD985" s="4" t="str">
        <f>IF(IFERROR(SEARCH($AD$1,AP985),0)&gt;0,$AD$1,"")</f>
        <v/>
      </c>
      <c r="AE985" s="4" t="str">
        <f>IF(IFERROR(SEARCH($AE$1,AP985),0)&gt;0,$AE$1,"")</f>
        <v/>
      </c>
      <c r="AF985" s="4" t="str" cm="1">
        <f t="array" aca="1" ref="AF985" ca="1">LEFT(AO985,MATCH(FALSE,ISNUMBER(MID(AO985,ROW(INDIRECT("1:"&amp;LEN(AO985)+1)), 1) *1),0) -1)</f>
        <v>10</v>
      </c>
      <c r="AG985" s="4">
        <f>LEN(AO985)</f>
        <v>9</v>
      </c>
      <c r="AH985" s="4">
        <f>LEN(AP985)</f>
        <v>32</v>
      </c>
      <c r="AI985" s="4">
        <f>AH985-AG985</f>
        <v>23</v>
      </c>
      <c r="AJ985" s="4" t="str">
        <f>RIGHT(AP985,4)</f>
        <v>/RTG</v>
      </c>
      <c r="AK985" s="4" t="str">
        <f>RIGHT(AP985,5)</f>
        <v>T/RTG</v>
      </c>
      <c r="AL985" s="4" t="b">
        <f>AN985=AN986</f>
        <v>0</v>
      </c>
      <c r="AM985" s="4" t="b">
        <f>LEFT(AP985,2)=LEFT(AQ985,2)</f>
        <v>0</v>
      </c>
      <c r="AN985" s="5" t="str">
        <f>LEFT(AP985,(AI985-1))</f>
        <v>GOODDAY 3IN1 CHOCO NUT</v>
      </c>
      <c r="AO985" s="4" t="str">
        <f>IFERROR(RIGHT(AP985,LEN(AP985)-FIND("-",AP985)),1)</f>
        <v>10SCT/RTG</v>
      </c>
      <c r="AP985" t="s">
        <v>1657</v>
      </c>
      <c r="AQ985" s="1" t="s">
        <v>1658</v>
      </c>
      <c r="AR985">
        <v>13000</v>
      </c>
      <c r="AS985">
        <v>13000</v>
      </c>
      <c r="AT985">
        <v>11562</v>
      </c>
    </row>
    <row r="986" spans="1:46" x14ac:dyDescent="0.25">
      <c r="A986" s="4" t="str">
        <f>IF(IFERROR(SEARCH($A$1,AP986),0)&gt;0,$A$1,"")</f>
        <v/>
      </c>
      <c r="B986" s="4" t="str">
        <f>IF(IFERROR(SEARCH($B$1,AP986),0)&gt;0,$B$1,"")</f>
        <v/>
      </c>
      <c r="C986" s="4" t="str">
        <f>IF(IFERROR(SEARCH($C$1,AP986),0)&gt;0,$C$1,"")</f>
        <v/>
      </c>
      <c r="D986" s="4" t="str">
        <f>IF(IFERROR(SEARCH($D$1,AP986),0)&gt;0,$D$1,"")</f>
        <v>SCT</v>
      </c>
      <c r="E986" s="4" t="str">
        <f>IF(IFERROR(SEARCH($E$1,AP986),0)&gt;0,$E$1,"")</f>
        <v>RTG</v>
      </c>
      <c r="F986" s="4" t="str">
        <f>IF(IFERROR(SEARCH($F$1,AP986),0)&gt;0,$F$1,"")</f>
        <v/>
      </c>
      <c r="G986" s="4" t="str">
        <f>IF(IFERROR(SEARCH($G$1,AP986),0)&gt;0,$G$1,"")</f>
        <v/>
      </c>
      <c r="H986" s="4" t="str">
        <f>IF(IFERROR(SEARCH($H$1,AP986),0)&gt;0,$H$1,"")</f>
        <v/>
      </c>
      <c r="I986" s="4" t="str">
        <f>IF(IFERROR(SEARCH($I$1,AP986),0)&gt;0,$I$1,"")</f>
        <v/>
      </c>
      <c r="J986" s="4" t="str">
        <f>IF(IFERROR(SEARCH($J$1,AP986),0)&gt;0,$J$1,"")</f>
        <v/>
      </c>
      <c r="K986" s="4" t="str">
        <f>IF(IFERROR(SEARCH($K$1,AP986),0)&gt;0,$K$1,"")</f>
        <v/>
      </c>
      <c r="L986" s="4" t="str">
        <f>IF(IFERROR(SEARCH($L$1,AP986),0)&gt;0,$L$1,"")</f>
        <v/>
      </c>
      <c r="M986" s="4" t="str">
        <f>IF(IFERROR(SEARCH($M$1,AP986),0)&gt;0,$M$1,"")</f>
        <v/>
      </c>
      <c r="N986" s="4" t="str">
        <f>IF(IFERROR(SEARCH($N$1,AP986),0)&gt;0,$N$1,"")</f>
        <v/>
      </c>
      <c r="O986" s="4" t="str">
        <f>IF(IFERROR(SEARCH($O$1,AP986),0)&gt;0,$O$1,"")</f>
        <v/>
      </c>
      <c r="P986" s="4" t="str">
        <f>IF(IFERROR(SEARCH($P$1,AP986),0)&gt;0,$P$1,"")</f>
        <v/>
      </c>
      <c r="Q986" s="4" t="str">
        <f>IF(IFERROR(SEARCH($Q$1,AP986),0)&gt;0,$Q$1,"")</f>
        <v/>
      </c>
      <c r="R986" s="4" t="str">
        <f>IF(IFERROR(SEARCH($R$1,AP986),0)&gt;0,$R$1,"")</f>
        <v/>
      </c>
      <c r="S986" s="4" t="str">
        <f>IF(IFERROR(SEARCH($S$1,AP986),0)&gt;0,$S$1,"")</f>
        <v/>
      </c>
      <c r="T986" s="4" t="str">
        <f>IF(IFERROR(SEARCH($T$1,AP986),0)&gt;0,$T$1,"")</f>
        <v/>
      </c>
      <c r="U986" s="4" t="str">
        <f>IF(IFERROR(SEARCH($U$1,AP986),0)&gt;0,$U$1,"")</f>
        <v/>
      </c>
      <c r="V986" s="4" t="str">
        <f>IF(IFERROR(SEARCH($V$1,AP986),0)&gt;0,$V$1,"")</f>
        <v/>
      </c>
      <c r="W986" s="4" t="str">
        <f>IF(IFERROR(SEARCH($W$1,AP986),0)&gt;0,$W$1,"")</f>
        <v/>
      </c>
      <c r="X986" s="4" t="str">
        <f>IF(IFERROR(SEARCH($X$1,AP986),0)&gt;0,$X$1,"")</f>
        <v/>
      </c>
      <c r="Y986" s="4">
        <f>LEN(A986)+LEN(B986)+LEN(C986)+LEN(D986)+LEN(E986)+LEN(F986)+LEN(G986)+LEN(H986)+LEN(I986)+LEN(J986)+LEN(K986)+LEN(L986)+LEN(M986)+LEN(N986)+LEN(O986)+LEN(P986)+LEN(Q986)+LEN(R986)+LEN(S986)+LEN(T986)+LEN(U986)+LEN(V986)+LEN(W986)+LEN(X986)</f>
        <v>6</v>
      </c>
      <c r="Z986" s="4" t="str">
        <f>IF(IFERROR(SEARCH($Z$1,AP986),0)&gt;0,$Z$1,"")</f>
        <v>-</v>
      </c>
      <c r="AA986" s="4" t="str">
        <f>IF(IFERROR(SEARCH($AA$1,AP986),0)&gt;0,$AA$1,"")</f>
        <v>/</v>
      </c>
      <c r="AB986" s="4" t="str">
        <f>IF(IFERROR(SEARCH($AB$1,AP986),0)&gt;0,$AB$1,"")</f>
        <v/>
      </c>
      <c r="AC986" s="4" t="str">
        <f>IF(IFERROR(SEARCH($AC$1,AP986),0)&gt;0,$AC$1,"")</f>
        <v/>
      </c>
      <c r="AD986" s="4" t="str">
        <f>IF(IFERROR(SEARCH($AD$1,AP986),0)&gt;0,$AD$1,"")</f>
        <v/>
      </c>
      <c r="AE986" s="4" t="str">
        <f>IF(IFERROR(SEARCH($AE$1,AP986),0)&gt;0,$AE$1,"")</f>
        <v/>
      </c>
      <c r="AF986" s="4" t="str" cm="1">
        <f t="array" aca="1" ref="AF986" ca="1">LEFT(AO986,MATCH(FALSE,ISNUMBER(MID(AO986,ROW(INDIRECT("1:"&amp;LEN(AO986)+1)), 1) *1),0) -1)</f>
        <v>10</v>
      </c>
      <c r="AG986" s="4">
        <f>LEN(AO986)</f>
        <v>9</v>
      </c>
      <c r="AH986" s="4">
        <f>LEN(AP986)</f>
        <v>33</v>
      </c>
      <c r="AI986" s="4">
        <f>AH986-AG986</f>
        <v>24</v>
      </c>
      <c r="AJ986" s="4" t="str">
        <f>RIGHT(AP986,4)</f>
        <v>/RTG</v>
      </c>
      <c r="AK986" s="4" t="str">
        <f>RIGHT(AP986,5)</f>
        <v>T/RTG</v>
      </c>
      <c r="AL986" s="4" t="b">
        <f>AN986=AN987</f>
        <v>0</v>
      </c>
      <c r="AM986" s="4" t="b">
        <f>LEFT(AP986,2)=LEFT(AQ986,2)</f>
        <v>0</v>
      </c>
      <c r="AN986" s="5" t="str">
        <f>LEFT(AP986,(AI986-1))</f>
        <v>GOODDAY 3IN1 CHOCOCINNO</v>
      </c>
      <c r="AO986" s="4" t="str">
        <f>IFERROR(RIGHT(AP986,LEN(AP986)-FIND("-",AP986)),1)</f>
        <v>10SCT/RTG</v>
      </c>
      <c r="AP986" t="s">
        <v>1659</v>
      </c>
      <c r="AQ986" s="1" t="s">
        <v>1660</v>
      </c>
      <c r="AR986">
        <v>12500</v>
      </c>
      <c r="AS986">
        <v>12500</v>
      </c>
      <c r="AT986">
        <v>11441</v>
      </c>
    </row>
    <row r="987" spans="1:46" x14ac:dyDescent="0.25">
      <c r="A987" s="4" t="str">
        <f>IF(IFERROR(SEARCH($A$1,AP987),0)&gt;0,$A$1,"")</f>
        <v/>
      </c>
      <c r="B987" s="4" t="str">
        <f>IF(IFERROR(SEARCH($B$1,AP987),0)&gt;0,$B$1,"")</f>
        <v/>
      </c>
      <c r="C987" s="4" t="str">
        <f>IF(IFERROR(SEARCH($C$1,AP987),0)&gt;0,$C$1,"")</f>
        <v/>
      </c>
      <c r="D987" s="4" t="str">
        <f>IF(IFERROR(SEARCH($D$1,AP987),0)&gt;0,$D$1,"")</f>
        <v>SCT</v>
      </c>
      <c r="E987" s="4" t="str">
        <f>IF(IFERROR(SEARCH($E$1,AP987),0)&gt;0,$E$1,"")</f>
        <v>RTG</v>
      </c>
      <c r="F987" s="4" t="str">
        <f>IF(IFERROR(SEARCH($F$1,AP987),0)&gt;0,$F$1,"")</f>
        <v/>
      </c>
      <c r="G987" s="4" t="str">
        <f>IF(IFERROR(SEARCH($G$1,AP987),0)&gt;0,$G$1,"")</f>
        <v/>
      </c>
      <c r="H987" s="4" t="str">
        <f>IF(IFERROR(SEARCH($H$1,AP987),0)&gt;0,$H$1,"")</f>
        <v/>
      </c>
      <c r="I987" s="4" t="str">
        <f>IF(IFERROR(SEARCH($I$1,AP987),0)&gt;0,$I$1,"")</f>
        <v/>
      </c>
      <c r="J987" s="4" t="str">
        <f>IF(IFERROR(SEARCH($J$1,AP987),0)&gt;0,$J$1,"")</f>
        <v/>
      </c>
      <c r="K987" s="4" t="str">
        <f>IF(IFERROR(SEARCH($K$1,AP987),0)&gt;0,$K$1,"")</f>
        <v/>
      </c>
      <c r="L987" s="4" t="str">
        <f>IF(IFERROR(SEARCH($L$1,AP987),0)&gt;0,$L$1,"")</f>
        <v/>
      </c>
      <c r="M987" s="4" t="str">
        <f>IF(IFERROR(SEARCH($M$1,AP987),0)&gt;0,$M$1,"")</f>
        <v/>
      </c>
      <c r="N987" s="4" t="str">
        <f>IF(IFERROR(SEARCH($N$1,AP987),0)&gt;0,$N$1,"")</f>
        <v/>
      </c>
      <c r="O987" s="4" t="str">
        <f>IF(IFERROR(SEARCH($O$1,AP987),0)&gt;0,$O$1,"")</f>
        <v/>
      </c>
      <c r="P987" s="4" t="str">
        <f>IF(IFERROR(SEARCH($P$1,AP987),0)&gt;0,$P$1,"")</f>
        <v/>
      </c>
      <c r="Q987" s="4" t="str">
        <f>IF(IFERROR(SEARCH($Q$1,AP987),0)&gt;0,$Q$1,"")</f>
        <v/>
      </c>
      <c r="R987" s="4" t="str">
        <f>IF(IFERROR(SEARCH($R$1,AP987),0)&gt;0,$R$1,"")</f>
        <v/>
      </c>
      <c r="S987" s="4" t="str">
        <f>IF(IFERROR(SEARCH($S$1,AP987),0)&gt;0,$S$1,"")</f>
        <v/>
      </c>
      <c r="T987" s="4" t="str">
        <f>IF(IFERROR(SEARCH($T$1,AP987),0)&gt;0,$T$1,"")</f>
        <v/>
      </c>
      <c r="U987" s="4" t="str">
        <f>IF(IFERROR(SEARCH($U$1,AP987),0)&gt;0,$U$1,"")</f>
        <v/>
      </c>
      <c r="V987" s="4" t="str">
        <f>IF(IFERROR(SEARCH($V$1,AP987),0)&gt;0,$V$1,"")</f>
        <v/>
      </c>
      <c r="W987" s="4" t="str">
        <f>IF(IFERROR(SEARCH($W$1,AP987),0)&gt;0,$W$1,"")</f>
        <v/>
      </c>
      <c r="X987" s="4" t="str">
        <f>IF(IFERROR(SEARCH($X$1,AP987),0)&gt;0,$X$1,"")</f>
        <v/>
      </c>
      <c r="Y987" s="4">
        <f>LEN(A987)+LEN(B987)+LEN(C987)+LEN(D987)+LEN(E987)+LEN(F987)+LEN(G987)+LEN(H987)+LEN(I987)+LEN(J987)+LEN(K987)+LEN(L987)+LEN(M987)+LEN(N987)+LEN(O987)+LEN(P987)+LEN(Q987)+LEN(R987)+LEN(S987)+LEN(T987)+LEN(U987)+LEN(V987)+LEN(W987)+LEN(X987)</f>
        <v>6</v>
      </c>
      <c r="Z987" s="4" t="str">
        <f>IF(IFERROR(SEARCH($Z$1,AP987),0)&gt;0,$Z$1,"")</f>
        <v>-</v>
      </c>
      <c r="AA987" s="4" t="str">
        <f>IF(IFERROR(SEARCH($AA$1,AP987),0)&gt;0,$AA$1,"")</f>
        <v>/</v>
      </c>
      <c r="AB987" s="4" t="str">
        <f>IF(IFERROR(SEARCH($AB$1,AP987),0)&gt;0,$AB$1,"")</f>
        <v/>
      </c>
      <c r="AC987" s="4" t="str">
        <f>IF(IFERROR(SEARCH($AC$1,AP987),0)&gt;0,$AC$1,"")</f>
        <v/>
      </c>
      <c r="AD987" s="4" t="str">
        <f>IF(IFERROR(SEARCH($AD$1,AP987),0)&gt;0,$AD$1,"")</f>
        <v/>
      </c>
      <c r="AE987" s="4" t="str">
        <f>IF(IFERROR(SEARCH($AE$1,AP987),0)&gt;0,$AE$1,"")</f>
        <v/>
      </c>
      <c r="AF987" s="4" t="str" cm="1">
        <f t="array" aca="1" ref="AF987" ca="1">LEFT(AO987,MATCH(FALSE,ISNUMBER(MID(AO987,ROW(INDIRECT("1:"&amp;LEN(AO987)+1)), 1) *1),0) -1)</f>
        <v>10</v>
      </c>
      <c r="AG987" s="4">
        <f>LEN(AO987)</f>
        <v>9</v>
      </c>
      <c r="AH987" s="4">
        <f>LEN(AP987)</f>
        <v>35</v>
      </c>
      <c r="AI987" s="4">
        <f>AH987-AG987</f>
        <v>26</v>
      </c>
      <c r="AJ987" s="4" t="str">
        <f>RIGHT(AP987,4)</f>
        <v>/RTG</v>
      </c>
      <c r="AK987" s="4" t="str">
        <f>RIGHT(AP987,5)</f>
        <v>T/RTG</v>
      </c>
      <c r="AL987" s="4" t="b">
        <f>AN987=AN988</f>
        <v>0</v>
      </c>
      <c r="AM987" s="4" t="b">
        <f>LEFT(AP987,2)=LEFT(AQ987,2)</f>
        <v>0</v>
      </c>
      <c r="AN987" s="5" t="str">
        <f>LEFT(AP987,(AI987-1))</f>
        <v>GOODDAY 3IN1 COOLIN COFFE</v>
      </c>
      <c r="AO987" s="4" t="str">
        <f>IFERROR(RIGHT(AP987,LEN(AP987)-FIND("-",AP987)),1)</f>
        <v>10SCT/RTG</v>
      </c>
      <c r="AP987" t="s">
        <v>1661</v>
      </c>
      <c r="AQ987" s="1" t="s">
        <v>1662</v>
      </c>
      <c r="AR987">
        <v>12500</v>
      </c>
      <c r="AS987">
        <v>12500</v>
      </c>
      <c r="AT987">
        <v>11441</v>
      </c>
    </row>
    <row r="988" spans="1:46" x14ac:dyDescent="0.25">
      <c r="A988" s="4" t="str">
        <f>IF(IFERROR(SEARCH($A$1,AP988),0)&gt;0,$A$1,"")</f>
        <v/>
      </c>
      <c r="B988" s="4" t="str">
        <f>IF(IFERROR(SEARCH($B$1,AP988),0)&gt;0,$B$1,"")</f>
        <v/>
      </c>
      <c r="C988" s="4" t="str">
        <f>IF(IFERROR(SEARCH($C$1,AP988),0)&gt;0,$C$1,"")</f>
        <v/>
      </c>
      <c r="D988" s="4" t="str">
        <f>IF(IFERROR(SEARCH($D$1,AP988),0)&gt;0,$D$1,"")</f>
        <v>SCT</v>
      </c>
      <c r="E988" s="4" t="str">
        <f>IF(IFERROR(SEARCH($E$1,AP988),0)&gt;0,$E$1,"")</f>
        <v>RTG</v>
      </c>
      <c r="F988" s="4" t="str">
        <f>IF(IFERROR(SEARCH($F$1,AP988),0)&gt;0,$F$1,"")</f>
        <v/>
      </c>
      <c r="G988" s="4" t="str">
        <f>IF(IFERROR(SEARCH($G$1,AP988),0)&gt;0,$G$1,"")</f>
        <v/>
      </c>
      <c r="H988" s="4" t="str">
        <f>IF(IFERROR(SEARCH($H$1,AP988),0)&gt;0,$H$1,"")</f>
        <v/>
      </c>
      <c r="I988" s="4" t="str">
        <f>IF(IFERROR(SEARCH($I$1,AP988),0)&gt;0,$I$1,"")</f>
        <v/>
      </c>
      <c r="J988" s="4" t="str">
        <f>IF(IFERROR(SEARCH($J$1,AP988),0)&gt;0,$J$1,"")</f>
        <v/>
      </c>
      <c r="K988" s="4" t="str">
        <f>IF(IFERROR(SEARCH($K$1,AP988),0)&gt;0,$K$1,"")</f>
        <v/>
      </c>
      <c r="L988" s="4" t="str">
        <f>IF(IFERROR(SEARCH($L$1,AP988),0)&gt;0,$L$1,"")</f>
        <v/>
      </c>
      <c r="M988" s="4" t="str">
        <f>IF(IFERROR(SEARCH($M$1,AP988),0)&gt;0,$M$1,"")</f>
        <v/>
      </c>
      <c r="N988" s="4" t="str">
        <f>IF(IFERROR(SEARCH($N$1,AP988),0)&gt;0,$N$1,"")</f>
        <v/>
      </c>
      <c r="O988" s="4" t="str">
        <f>IF(IFERROR(SEARCH($O$1,AP988),0)&gt;0,$O$1,"")</f>
        <v/>
      </c>
      <c r="P988" s="4" t="str">
        <f>IF(IFERROR(SEARCH($P$1,AP988),0)&gt;0,$P$1,"")</f>
        <v/>
      </c>
      <c r="Q988" s="4" t="str">
        <f>IF(IFERROR(SEARCH($Q$1,AP988),0)&gt;0,$Q$1,"")</f>
        <v/>
      </c>
      <c r="R988" s="4" t="str">
        <f>IF(IFERROR(SEARCH($R$1,AP988),0)&gt;0,$R$1,"")</f>
        <v/>
      </c>
      <c r="S988" s="4" t="str">
        <f>IF(IFERROR(SEARCH($S$1,AP988),0)&gt;0,$S$1,"")</f>
        <v/>
      </c>
      <c r="T988" s="4" t="str">
        <f>IF(IFERROR(SEARCH($T$1,AP988),0)&gt;0,$T$1,"")</f>
        <v/>
      </c>
      <c r="U988" s="4" t="str">
        <f>IF(IFERROR(SEARCH($U$1,AP988),0)&gt;0,$U$1,"")</f>
        <v/>
      </c>
      <c r="V988" s="4" t="str">
        <f>IF(IFERROR(SEARCH($V$1,AP988),0)&gt;0,$V$1,"")</f>
        <v/>
      </c>
      <c r="W988" s="4" t="str">
        <f>IF(IFERROR(SEARCH($W$1,AP988),0)&gt;0,$W$1,"")</f>
        <v/>
      </c>
      <c r="X988" s="4" t="str">
        <f>IF(IFERROR(SEARCH($X$1,AP988),0)&gt;0,$X$1,"")</f>
        <v/>
      </c>
      <c r="Y988" s="4">
        <f>LEN(A988)+LEN(B988)+LEN(C988)+LEN(D988)+LEN(E988)+LEN(F988)+LEN(G988)+LEN(H988)+LEN(I988)+LEN(J988)+LEN(K988)+LEN(L988)+LEN(M988)+LEN(N988)+LEN(O988)+LEN(P988)+LEN(Q988)+LEN(R988)+LEN(S988)+LEN(T988)+LEN(U988)+LEN(V988)+LEN(W988)+LEN(X988)</f>
        <v>6</v>
      </c>
      <c r="Z988" s="4" t="str">
        <f>IF(IFERROR(SEARCH($Z$1,AP988),0)&gt;0,$Z$1,"")</f>
        <v>-</v>
      </c>
      <c r="AA988" s="4" t="str">
        <f>IF(IFERROR(SEARCH($AA$1,AP988),0)&gt;0,$AA$1,"")</f>
        <v>/</v>
      </c>
      <c r="AB988" s="4" t="str">
        <f>IF(IFERROR(SEARCH($AB$1,AP988),0)&gt;0,$AB$1,"")</f>
        <v/>
      </c>
      <c r="AC988" s="4" t="str">
        <f>IF(IFERROR(SEARCH($AC$1,AP988),0)&gt;0,$AC$1,"")</f>
        <v/>
      </c>
      <c r="AD988" s="4" t="str">
        <f>IF(IFERROR(SEARCH($AD$1,AP988),0)&gt;0,$AD$1,"")</f>
        <v/>
      </c>
      <c r="AE988" s="4" t="str">
        <f>IF(IFERROR(SEARCH($AE$1,AP988),0)&gt;0,$AE$1,"")</f>
        <v/>
      </c>
      <c r="AF988" s="4" t="str" cm="1">
        <f t="array" aca="1" ref="AF988" ca="1">LEFT(AO988,MATCH(FALSE,ISNUMBER(MID(AO988,ROW(INDIRECT("1:"&amp;LEN(AO988)+1)), 1) *1),0) -1)</f>
        <v>10</v>
      </c>
      <c r="AG988" s="4">
        <f>LEN(AO988)</f>
        <v>9</v>
      </c>
      <c r="AH988" s="4">
        <f>LEN(AP988)</f>
        <v>35</v>
      </c>
      <c r="AI988" s="4">
        <f>AH988-AG988</f>
        <v>26</v>
      </c>
      <c r="AJ988" s="4" t="str">
        <f>RIGHT(AP988,4)</f>
        <v>/RTG</v>
      </c>
      <c r="AK988" s="4" t="str">
        <f>RIGHT(AP988,5)</f>
        <v>T/RTG</v>
      </c>
      <c r="AL988" s="4" t="b">
        <f>AN988=AN989</f>
        <v>0</v>
      </c>
      <c r="AM988" s="4" t="b">
        <f>LEFT(AP988,2)=LEFT(AQ988,2)</f>
        <v>0</v>
      </c>
      <c r="AN988" s="5" t="str">
        <f>LEFT(AP988,(AI988-1))</f>
        <v>GOODDAY 3IN1 MOCA CARAMEL</v>
      </c>
      <c r="AO988" s="4" t="str">
        <f>IFERROR(RIGHT(AP988,LEN(AP988)-FIND("-",AP988)),1)</f>
        <v>10SCT/RTG</v>
      </c>
      <c r="AP988" t="s">
        <v>1663</v>
      </c>
      <c r="AQ988" s="1" t="s">
        <v>1664</v>
      </c>
      <c r="AR988">
        <v>13000</v>
      </c>
      <c r="AS988">
        <v>13000</v>
      </c>
      <c r="AT988">
        <v>11562</v>
      </c>
    </row>
    <row r="989" spans="1:46" x14ac:dyDescent="0.25">
      <c r="A989" s="4" t="str">
        <f>IF(IFERROR(SEARCH($A$1,AP989),0)&gt;0,$A$1,"")</f>
        <v/>
      </c>
      <c r="B989" s="4" t="str">
        <f>IF(IFERROR(SEARCH($B$1,AP989),0)&gt;0,$B$1,"")</f>
        <v/>
      </c>
      <c r="C989" s="4" t="str">
        <f>IF(IFERROR(SEARCH($C$1,AP989),0)&gt;0,$C$1,"")</f>
        <v/>
      </c>
      <c r="D989" s="4" t="str">
        <f>IF(IFERROR(SEARCH($D$1,AP989),0)&gt;0,$D$1,"")</f>
        <v>SCT</v>
      </c>
      <c r="E989" s="4" t="str">
        <f>IF(IFERROR(SEARCH($E$1,AP989),0)&gt;0,$E$1,"")</f>
        <v>RTG</v>
      </c>
      <c r="F989" s="4" t="str">
        <f>IF(IFERROR(SEARCH($F$1,AP989),0)&gt;0,$F$1,"")</f>
        <v/>
      </c>
      <c r="G989" s="4" t="str">
        <f>IF(IFERROR(SEARCH($G$1,AP989),0)&gt;0,$G$1,"")</f>
        <v/>
      </c>
      <c r="H989" s="4" t="str">
        <f>IF(IFERROR(SEARCH($H$1,AP989),0)&gt;0,$H$1,"")</f>
        <v/>
      </c>
      <c r="I989" s="4" t="str">
        <f>IF(IFERROR(SEARCH($I$1,AP989),0)&gt;0,$I$1,"")</f>
        <v/>
      </c>
      <c r="J989" s="4" t="str">
        <f>IF(IFERROR(SEARCH($J$1,AP989),0)&gt;0,$J$1,"")</f>
        <v/>
      </c>
      <c r="K989" s="4" t="str">
        <f>IF(IFERROR(SEARCH($K$1,AP989),0)&gt;0,$K$1,"")</f>
        <v/>
      </c>
      <c r="L989" s="4" t="str">
        <f>IF(IFERROR(SEARCH($L$1,AP989),0)&gt;0,$L$1,"")</f>
        <v/>
      </c>
      <c r="M989" s="4" t="str">
        <f>IF(IFERROR(SEARCH($M$1,AP989),0)&gt;0,$M$1,"")</f>
        <v/>
      </c>
      <c r="N989" s="4" t="str">
        <f>IF(IFERROR(SEARCH($N$1,AP989),0)&gt;0,$N$1,"")</f>
        <v/>
      </c>
      <c r="O989" s="4" t="str">
        <f>IF(IFERROR(SEARCH($O$1,AP989),0)&gt;0,$O$1,"")</f>
        <v/>
      </c>
      <c r="P989" s="4" t="str">
        <f>IF(IFERROR(SEARCH($P$1,AP989),0)&gt;0,$P$1,"")</f>
        <v/>
      </c>
      <c r="Q989" s="4" t="str">
        <f>IF(IFERROR(SEARCH($Q$1,AP989),0)&gt;0,$Q$1,"")</f>
        <v/>
      </c>
      <c r="R989" s="4" t="str">
        <f>IF(IFERROR(SEARCH($R$1,AP989),0)&gt;0,$R$1,"")</f>
        <v/>
      </c>
      <c r="S989" s="4" t="str">
        <f>IF(IFERROR(SEARCH($S$1,AP989),0)&gt;0,$S$1,"")</f>
        <v/>
      </c>
      <c r="T989" s="4" t="str">
        <f>IF(IFERROR(SEARCH($T$1,AP989),0)&gt;0,$T$1,"")</f>
        <v/>
      </c>
      <c r="U989" s="4" t="str">
        <f>IF(IFERROR(SEARCH($U$1,AP989),0)&gt;0,$U$1,"")</f>
        <v/>
      </c>
      <c r="V989" s="4" t="str">
        <f>IF(IFERROR(SEARCH($V$1,AP989),0)&gt;0,$V$1,"")</f>
        <v/>
      </c>
      <c r="W989" s="4" t="str">
        <f>IF(IFERROR(SEARCH($W$1,AP989),0)&gt;0,$W$1,"")</f>
        <v/>
      </c>
      <c r="X989" s="4" t="str">
        <f>IF(IFERROR(SEARCH($X$1,AP989),0)&gt;0,$X$1,"")</f>
        <v/>
      </c>
      <c r="Y989" s="4">
        <f>LEN(A989)+LEN(B989)+LEN(C989)+LEN(D989)+LEN(E989)+LEN(F989)+LEN(G989)+LEN(H989)+LEN(I989)+LEN(J989)+LEN(K989)+LEN(L989)+LEN(M989)+LEN(N989)+LEN(O989)+LEN(P989)+LEN(Q989)+LEN(R989)+LEN(S989)+LEN(T989)+LEN(U989)+LEN(V989)+LEN(W989)+LEN(X989)</f>
        <v>6</v>
      </c>
      <c r="Z989" s="4" t="str">
        <f>IF(IFERROR(SEARCH($Z$1,AP989),0)&gt;0,$Z$1,"")</f>
        <v>-</v>
      </c>
      <c r="AA989" s="4" t="str">
        <f>IF(IFERROR(SEARCH($AA$1,AP989),0)&gt;0,$AA$1,"")</f>
        <v>/</v>
      </c>
      <c r="AB989" s="4" t="str">
        <f>IF(IFERROR(SEARCH($AB$1,AP989),0)&gt;0,$AB$1,"")</f>
        <v/>
      </c>
      <c r="AC989" s="4" t="str">
        <f>IF(IFERROR(SEARCH($AC$1,AP989),0)&gt;0,$AC$1,"")</f>
        <v/>
      </c>
      <c r="AD989" s="4" t="str">
        <f>IF(IFERROR(SEARCH($AD$1,AP989),0)&gt;0,$AD$1,"")</f>
        <v/>
      </c>
      <c r="AE989" s="4" t="str">
        <f>IF(IFERROR(SEARCH($AE$1,AP989),0)&gt;0,$AE$1,"")</f>
        <v/>
      </c>
      <c r="AF989" s="4" t="str" cm="1">
        <f t="array" aca="1" ref="AF989" ca="1">LEFT(AO989,MATCH(FALSE,ISNUMBER(MID(AO989,ROW(INDIRECT("1:"&amp;LEN(AO989)+1)), 1) *1),0) -1)</f>
        <v>10</v>
      </c>
      <c r="AG989" s="4">
        <f>LEN(AO989)</f>
        <v>9</v>
      </c>
      <c r="AH989" s="4">
        <f>LEN(AP989)</f>
        <v>33</v>
      </c>
      <c r="AI989" s="4">
        <f>AH989-AG989</f>
        <v>24</v>
      </c>
      <c r="AJ989" s="4" t="str">
        <f>RIGHT(AP989,4)</f>
        <v>/RTG</v>
      </c>
      <c r="AK989" s="4" t="str">
        <f>RIGHT(AP989,5)</f>
        <v>T/RTG</v>
      </c>
      <c r="AL989" s="4" t="b">
        <f>AN989=AN990</f>
        <v>0</v>
      </c>
      <c r="AM989" s="4" t="b">
        <f>LEFT(AP989,2)=LEFT(AQ989,2)</f>
        <v>0</v>
      </c>
      <c r="AN989" s="5" t="str">
        <f>LEFT(AP989,(AI989-1))</f>
        <v>GOODDAY 3IN1 MOCA CHOCO</v>
      </c>
      <c r="AO989" s="4" t="str">
        <f>IFERROR(RIGHT(AP989,LEN(AP989)-FIND("-",AP989)),1)</f>
        <v>10SCT/RTG</v>
      </c>
      <c r="AP989" t="s">
        <v>1665</v>
      </c>
      <c r="AQ989" s="1" t="s">
        <v>1666</v>
      </c>
      <c r="AR989">
        <v>13000</v>
      </c>
      <c r="AS989">
        <v>13000</v>
      </c>
      <c r="AT989">
        <v>11562</v>
      </c>
    </row>
    <row r="990" spans="1:46" x14ac:dyDescent="0.25">
      <c r="A990" s="4" t="str">
        <f>IF(IFERROR(SEARCH($A$1,AP990),0)&gt;0,$A$1,"")</f>
        <v/>
      </c>
      <c r="B990" s="4" t="str">
        <f>IF(IFERROR(SEARCH($B$1,AP990),0)&gt;0,$B$1,"")</f>
        <v/>
      </c>
      <c r="C990" s="4" t="str">
        <f>IF(IFERROR(SEARCH($C$1,AP990),0)&gt;0,$C$1,"")</f>
        <v/>
      </c>
      <c r="D990" s="4" t="str">
        <f>IF(IFERROR(SEARCH($D$1,AP990),0)&gt;0,$D$1,"")</f>
        <v>SCT</v>
      </c>
      <c r="E990" s="4" t="str">
        <f>IF(IFERROR(SEARCH($E$1,AP990),0)&gt;0,$E$1,"")</f>
        <v>RTG</v>
      </c>
      <c r="F990" s="4" t="str">
        <f>IF(IFERROR(SEARCH($F$1,AP990),0)&gt;0,$F$1,"")</f>
        <v/>
      </c>
      <c r="G990" s="4" t="str">
        <f>IF(IFERROR(SEARCH($G$1,AP990),0)&gt;0,$G$1,"")</f>
        <v/>
      </c>
      <c r="H990" s="4" t="str">
        <f>IF(IFERROR(SEARCH($H$1,AP990),0)&gt;0,$H$1,"")</f>
        <v/>
      </c>
      <c r="I990" s="4" t="str">
        <f>IF(IFERROR(SEARCH($I$1,AP990),0)&gt;0,$I$1,"")</f>
        <v/>
      </c>
      <c r="J990" s="4" t="str">
        <f>IF(IFERROR(SEARCH($J$1,AP990),0)&gt;0,$J$1,"")</f>
        <v/>
      </c>
      <c r="K990" s="4" t="str">
        <f>IF(IFERROR(SEARCH($K$1,AP990),0)&gt;0,$K$1,"")</f>
        <v/>
      </c>
      <c r="L990" s="4" t="str">
        <f>IF(IFERROR(SEARCH($L$1,AP990),0)&gt;0,$L$1,"")</f>
        <v/>
      </c>
      <c r="M990" s="4" t="str">
        <f>IF(IFERROR(SEARCH($M$1,AP990),0)&gt;0,$M$1,"")</f>
        <v/>
      </c>
      <c r="N990" s="4" t="str">
        <f>IF(IFERROR(SEARCH($N$1,AP990),0)&gt;0,$N$1,"")</f>
        <v/>
      </c>
      <c r="O990" s="4" t="str">
        <f>IF(IFERROR(SEARCH($O$1,AP990),0)&gt;0,$O$1,"")</f>
        <v/>
      </c>
      <c r="P990" s="4" t="str">
        <f>IF(IFERROR(SEARCH($P$1,AP990),0)&gt;0,$P$1,"")</f>
        <v/>
      </c>
      <c r="Q990" s="4" t="str">
        <f>IF(IFERROR(SEARCH($Q$1,AP990),0)&gt;0,$Q$1,"")</f>
        <v/>
      </c>
      <c r="R990" s="4" t="str">
        <f>IF(IFERROR(SEARCH($R$1,AP990),0)&gt;0,$R$1,"")</f>
        <v/>
      </c>
      <c r="S990" s="4" t="str">
        <f>IF(IFERROR(SEARCH($S$1,AP990),0)&gt;0,$S$1,"")</f>
        <v/>
      </c>
      <c r="T990" s="4" t="str">
        <f>IF(IFERROR(SEARCH($T$1,AP990),0)&gt;0,$T$1,"")</f>
        <v/>
      </c>
      <c r="U990" s="4" t="str">
        <f>IF(IFERROR(SEARCH($U$1,AP990),0)&gt;0,$U$1,"")</f>
        <v/>
      </c>
      <c r="V990" s="4" t="str">
        <f>IF(IFERROR(SEARCH($V$1,AP990),0)&gt;0,$V$1,"")</f>
        <v/>
      </c>
      <c r="W990" s="4" t="str">
        <f>IF(IFERROR(SEARCH($W$1,AP990),0)&gt;0,$W$1,"")</f>
        <v/>
      </c>
      <c r="X990" s="4" t="str">
        <f>IF(IFERROR(SEARCH($X$1,AP990),0)&gt;0,$X$1,"")</f>
        <v/>
      </c>
      <c r="Y990" s="4">
        <f>LEN(A990)+LEN(B990)+LEN(C990)+LEN(D990)+LEN(E990)+LEN(F990)+LEN(G990)+LEN(H990)+LEN(I990)+LEN(J990)+LEN(K990)+LEN(L990)+LEN(M990)+LEN(N990)+LEN(O990)+LEN(P990)+LEN(Q990)+LEN(R990)+LEN(S990)+LEN(T990)+LEN(U990)+LEN(V990)+LEN(W990)+LEN(X990)</f>
        <v>6</v>
      </c>
      <c r="Z990" s="4" t="str">
        <f>IF(IFERROR(SEARCH($Z$1,AP990),0)&gt;0,$Z$1,"")</f>
        <v>-</v>
      </c>
      <c r="AA990" s="4" t="str">
        <f>IF(IFERROR(SEARCH($AA$1,AP990),0)&gt;0,$AA$1,"")</f>
        <v>/</v>
      </c>
      <c r="AB990" s="4" t="str">
        <f>IF(IFERROR(SEARCH($AB$1,AP990),0)&gt;0,$AB$1,"")</f>
        <v/>
      </c>
      <c r="AC990" s="4" t="str">
        <f>IF(IFERROR(SEARCH($AC$1,AP990),0)&gt;0,$AC$1,"")</f>
        <v/>
      </c>
      <c r="AD990" s="4" t="str">
        <f>IF(IFERROR(SEARCH($AD$1,AP990),0)&gt;0,$AD$1,"")</f>
        <v/>
      </c>
      <c r="AE990" s="4" t="str">
        <f>IF(IFERROR(SEARCH($AE$1,AP990),0)&gt;0,$AE$1,"")</f>
        <v/>
      </c>
      <c r="AF990" s="4" t="str" cm="1">
        <f t="array" aca="1" ref="AF990" ca="1">LEFT(AO990,MATCH(FALSE,ISNUMBER(MID(AO990,ROW(INDIRECT("1:"&amp;LEN(AO990)+1)), 1) *1),0) -1)</f>
        <v>10</v>
      </c>
      <c r="AG990" s="4">
        <f>LEN(AO990)</f>
        <v>9</v>
      </c>
      <c r="AH990" s="4">
        <f>LEN(AP990)</f>
        <v>32</v>
      </c>
      <c r="AI990" s="4">
        <f>AH990-AG990</f>
        <v>23</v>
      </c>
      <c r="AJ990" s="4" t="str">
        <f>RIGHT(AP990,4)</f>
        <v>/RTG</v>
      </c>
      <c r="AK990" s="4" t="str">
        <f>RIGHT(AP990,5)</f>
        <v>T/RTG</v>
      </c>
      <c r="AL990" s="4" t="b">
        <f>AN990=AN991</f>
        <v>0</v>
      </c>
      <c r="AM990" s="4" t="b">
        <f>LEFT(AP990,2)=LEFT(AQ990,2)</f>
        <v>0</v>
      </c>
      <c r="AN990" s="5" t="str">
        <f>LEFT(AP990,(AI990-1))</f>
        <v>GOODDAY 3IN1 MOCACINNO</v>
      </c>
      <c r="AO990" s="4" t="str">
        <f>IFERROR(RIGHT(AP990,LEN(AP990)-FIND("-",AP990)),1)</f>
        <v>10SCT/RTG</v>
      </c>
      <c r="AP990" t="s">
        <v>1667</v>
      </c>
      <c r="AQ990" s="1" t="s">
        <v>1668</v>
      </c>
      <c r="AR990">
        <v>12500</v>
      </c>
      <c r="AS990">
        <v>12500</v>
      </c>
      <c r="AT990">
        <v>11833</v>
      </c>
    </row>
    <row r="991" spans="1:46" x14ac:dyDescent="0.25">
      <c r="A991" s="4" t="str">
        <f>IF(IFERROR(SEARCH($A$1,AP991),0)&gt;0,$A$1,"")</f>
        <v/>
      </c>
      <c r="B991" s="4" t="str">
        <f>IF(IFERROR(SEARCH($B$1,AP991),0)&gt;0,$B$1,"")</f>
        <v/>
      </c>
      <c r="C991" s="4" t="str">
        <f>IF(IFERROR(SEARCH($C$1,AP991),0)&gt;0,$C$1,"")</f>
        <v/>
      </c>
      <c r="D991" s="4" t="str">
        <f>IF(IFERROR(SEARCH($D$1,AP991),0)&gt;0,$D$1,"")</f>
        <v>SCT</v>
      </c>
      <c r="E991" s="4" t="str">
        <f>IF(IFERROR(SEARCH($E$1,AP991),0)&gt;0,$E$1,"")</f>
        <v>RTG</v>
      </c>
      <c r="F991" s="4" t="str">
        <f>IF(IFERROR(SEARCH($F$1,AP991),0)&gt;0,$F$1,"")</f>
        <v/>
      </c>
      <c r="G991" s="4" t="str">
        <f>IF(IFERROR(SEARCH($G$1,AP991),0)&gt;0,$G$1,"")</f>
        <v/>
      </c>
      <c r="H991" s="4" t="str">
        <f>IF(IFERROR(SEARCH($H$1,AP991),0)&gt;0,$H$1,"")</f>
        <v/>
      </c>
      <c r="I991" s="4" t="str">
        <f>IF(IFERROR(SEARCH($I$1,AP991),0)&gt;0,$I$1,"")</f>
        <v/>
      </c>
      <c r="J991" s="4" t="str">
        <f>IF(IFERROR(SEARCH($J$1,AP991),0)&gt;0,$J$1,"")</f>
        <v/>
      </c>
      <c r="K991" s="4" t="str">
        <f>IF(IFERROR(SEARCH($K$1,AP991),0)&gt;0,$K$1,"")</f>
        <v/>
      </c>
      <c r="L991" s="4" t="str">
        <f>IF(IFERROR(SEARCH($L$1,AP991),0)&gt;0,$L$1,"")</f>
        <v/>
      </c>
      <c r="M991" s="4" t="str">
        <f>IF(IFERROR(SEARCH($M$1,AP991),0)&gt;0,$M$1,"")</f>
        <v/>
      </c>
      <c r="N991" s="4" t="str">
        <f>IF(IFERROR(SEARCH($N$1,AP991),0)&gt;0,$N$1,"")</f>
        <v/>
      </c>
      <c r="O991" s="4" t="str">
        <f>IF(IFERROR(SEARCH($O$1,AP991),0)&gt;0,$O$1,"")</f>
        <v/>
      </c>
      <c r="P991" s="4" t="str">
        <f>IF(IFERROR(SEARCH($P$1,AP991),0)&gt;0,$P$1,"")</f>
        <v/>
      </c>
      <c r="Q991" s="4" t="str">
        <f>IF(IFERROR(SEARCH($Q$1,AP991),0)&gt;0,$Q$1,"")</f>
        <v/>
      </c>
      <c r="R991" s="4" t="str">
        <f>IF(IFERROR(SEARCH($R$1,AP991),0)&gt;0,$R$1,"")</f>
        <v/>
      </c>
      <c r="S991" s="4" t="str">
        <f>IF(IFERROR(SEARCH($S$1,AP991),0)&gt;0,$S$1,"")</f>
        <v/>
      </c>
      <c r="T991" s="4" t="str">
        <f>IF(IFERROR(SEARCH($T$1,AP991),0)&gt;0,$T$1,"")</f>
        <v/>
      </c>
      <c r="U991" s="4" t="str">
        <f>IF(IFERROR(SEARCH($U$1,AP991),0)&gt;0,$U$1,"")</f>
        <v/>
      </c>
      <c r="V991" s="4" t="str">
        <f>IF(IFERROR(SEARCH($V$1,AP991),0)&gt;0,$V$1,"")</f>
        <v/>
      </c>
      <c r="W991" s="4" t="str">
        <f>IF(IFERROR(SEARCH($W$1,AP991),0)&gt;0,$W$1,"")</f>
        <v/>
      </c>
      <c r="X991" s="4" t="str">
        <f>IF(IFERROR(SEARCH($X$1,AP991),0)&gt;0,$X$1,"")</f>
        <v/>
      </c>
      <c r="Y991" s="4">
        <f>LEN(A991)+LEN(B991)+LEN(C991)+LEN(D991)+LEN(E991)+LEN(F991)+LEN(G991)+LEN(H991)+LEN(I991)+LEN(J991)+LEN(K991)+LEN(L991)+LEN(M991)+LEN(N991)+LEN(O991)+LEN(P991)+LEN(Q991)+LEN(R991)+LEN(S991)+LEN(T991)+LEN(U991)+LEN(V991)+LEN(W991)+LEN(X991)</f>
        <v>6</v>
      </c>
      <c r="Z991" s="4" t="str">
        <f>IF(IFERROR(SEARCH($Z$1,AP991),0)&gt;0,$Z$1,"")</f>
        <v>-</v>
      </c>
      <c r="AA991" s="4" t="str">
        <f>IF(IFERROR(SEARCH($AA$1,AP991),0)&gt;0,$AA$1,"")</f>
        <v>/</v>
      </c>
      <c r="AB991" s="4" t="str">
        <f>IF(IFERROR(SEARCH($AB$1,AP991),0)&gt;0,$AB$1,"")</f>
        <v/>
      </c>
      <c r="AC991" s="4" t="str">
        <f>IF(IFERROR(SEARCH($AC$1,AP991),0)&gt;0,$AC$1,"")</f>
        <v/>
      </c>
      <c r="AD991" s="4" t="str">
        <f>IF(IFERROR(SEARCH($AD$1,AP991),0)&gt;0,$AD$1,"")</f>
        <v/>
      </c>
      <c r="AE991" s="4" t="str">
        <f>IF(IFERROR(SEARCH($AE$1,AP991),0)&gt;0,$AE$1,"")</f>
        <v/>
      </c>
      <c r="AF991" s="4" t="str" cm="1">
        <f t="array" aca="1" ref="AF991" ca="1">LEFT(AO991,MATCH(FALSE,ISNUMBER(MID(AO991,ROW(INDIRECT("1:"&amp;LEN(AO991)+1)), 1) *1),0) -1)</f>
        <v>10</v>
      </c>
      <c r="AG991" s="4">
        <f>LEN(AO991)</f>
        <v>9</v>
      </c>
      <c r="AH991" s="4">
        <f>LEN(AP991)</f>
        <v>31</v>
      </c>
      <c r="AI991" s="4">
        <f>AH991-AG991</f>
        <v>22</v>
      </c>
      <c r="AJ991" s="4" t="str">
        <f>RIGHT(AP991,4)</f>
        <v>/RTG</v>
      </c>
      <c r="AK991" s="4" t="str">
        <f>RIGHT(AP991,5)</f>
        <v>T/RTG</v>
      </c>
      <c r="AL991" s="4" t="b">
        <f>AN991=AN992</f>
        <v>0</v>
      </c>
      <c r="AM991" s="4" t="b">
        <f>LEFT(AP991,2)=LEFT(AQ991,2)</f>
        <v>0</v>
      </c>
      <c r="AN991" s="5" t="str">
        <f>LEFT(AP991,(AI991-1))</f>
        <v>GOODDAY 3IN1 ORIGINAL</v>
      </c>
      <c r="AO991" s="4" t="str">
        <f>IFERROR(RIGHT(AP991,LEN(AP991)-FIND("-",AP991)),1)</f>
        <v>10SCT/RTG</v>
      </c>
      <c r="AP991" t="s">
        <v>1669</v>
      </c>
      <c r="AQ991" s="1" t="s">
        <v>1670</v>
      </c>
      <c r="AR991">
        <v>12500</v>
      </c>
      <c r="AS991">
        <v>12500</v>
      </c>
      <c r="AT991">
        <v>11833</v>
      </c>
    </row>
    <row r="992" spans="1:46" x14ac:dyDescent="0.25">
      <c r="A992" s="4" t="str">
        <f>IF(IFERROR(SEARCH($A$1,AP992),0)&gt;0,$A$1,"")</f>
        <v/>
      </c>
      <c r="B992" s="4" t="str">
        <f>IF(IFERROR(SEARCH($B$1,AP992),0)&gt;0,$B$1,"")</f>
        <v/>
      </c>
      <c r="C992" s="4" t="str">
        <f>IF(IFERROR(SEARCH($C$1,AP992),0)&gt;0,$C$1,"")</f>
        <v/>
      </c>
      <c r="D992" s="4" t="str">
        <f>IF(IFERROR(SEARCH($D$1,AP992),0)&gt;0,$D$1,"")</f>
        <v>SCT</v>
      </c>
      <c r="E992" s="4" t="str">
        <f>IF(IFERROR(SEARCH($E$1,AP992),0)&gt;0,$E$1,"")</f>
        <v>RTG</v>
      </c>
      <c r="F992" s="4" t="str">
        <f>IF(IFERROR(SEARCH($F$1,AP992),0)&gt;0,$F$1,"")</f>
        <v/>
      </c>
      <c r="G992" s="4" t="str">
        <f>IF(IFERROR(SEARCH($G$1,AP992),0)&gt;0,$G$1,"")</f>
        <v/>
      </c>
      <c r="H992" s="4" t="str">
        <f>IF(IFERROR(SEARCH($H$1,AP992),0)&gt;0,$H$1,"")</f>
        <v/>
      </c>
      <c r="I992" s="4" t="str">
        <f>IF(IFERROR(SEARCH($I$1,AP992),0)&gt;0,$I$1,"")</f>
        <v/>
      </c>
      <c r="J992" s="4" t="str">
        <f>IF(IFERROR(SEARCH($J$1,AP992),0)&gt;0,$J$1,"")</f>
        <v/>
      </c>
      <c r="K992" s="4" t="str">
        <f>IF(IFERROR(SEARCH($K$1,AP992),0)&gt;0,$K$1,"")</f>
        <v/>
      </c>
      <c r="L992" s="4" t="str">
        <f>IF(IFERROR(SEARCH($L$1,AP992),0)&gt;0,$L$1,"")</f>
        <v/>
      </c>
      <c r="M992" s="4" t="str">
        <f>IF(IFERROR(SEARCH($M$1,AP992),0)&gt;0,$M$1,"")</f>
        <v/>
      </c>
      <c r="N992" s="4" t="str">
        <f>IF(IFERROR(SEARCH($N$1,AP992),0)&gt;0,$N$1,"")</f>
        <v/>
      </c>
      <c r="O992" s="4" t="str">
        <f>IF(IFERROR(SEARCH($O$1,AP992),0)&gt;0,$O$1,"")</f>
        <v/>
      </c>
      <c r="P992" s="4" t="str">
        <f>IF(IFERROR(SEARCH($P$1,AP992),0)&gt;0,$P$1,"")</f>
        <v/>
      </c>
      <c r="Q992" s="4" t="str">
        <f>IF(IFERROR(SEARCH($Q$1,AP992),0)&gt;0,$Q$1,"")</f>
        <v/>
      </c>
      <c r="R992" s="4" t="str">
        <f>IF(IFERROR(SEARCH($R$1,AP992),0)&gt;0,$R$1,"")</f>
        <v/>
      </c>
      <c r="S992" s="4" t="str">
        <f>IF(IFERROR(SEARCH($S$1,AP992),0)&gt;0,$S$1,"")</f>
        <v/>
      </c>
      <c r="T992" s="4" t="str">
        <f>IF(IFERROR(SEARCH($T$1,AP992),0)&gt;0,$T$1,"")</f>
        <v/>
      </c>
      <c r="U992" s="4" t="str">
        <f>IF(IFERROR(SEARCH($U$1,AP992),0)&gt;0,$U$1,"")</f>
        <v/>
      </c>
      <c r="V992" s="4" t="str">
        <f>IF(IFERROR(SEARCH($V$1,AP992),0)&gt;0,$V$1,"")</f>
        <v/>
      </c>
      <c r="W992" s="4" t="str">
        <f>IF(IFERROR(SEARCH($W$1,AP992),0)&gt;0,$W$1,"")</f>
        <v/>
      </c>
      <c r="X992" s="4" t="str">
        <f>IF(IFERROR(SEARCH($X$1,AP992),0)&gt;0,$X$1,"")</f>
        <v/>
      </c>
      <c r="Y992" s="4">
        <f>LEN(A992)+LEN(B992)+LEN(C992)+LEN(D992)+LEN(E992)+LEN(F992)+LEN(G992)+LEN(H992)+LEN(I992)+LEN(J992)+LEN(K992)+LEN(L992)+LEN(M992)+LEN(N992)+LEN(O992)+LEN(P992)+LEN(Q992)+LEN(R992)+LEN(S992)+LEN(T992)+LEN(U992)+LEN(V992)+LEN(W992)+LEN(X992)</f>
        <v>6</v>
      </c>
      <c r="Z992" s="4" t="str">
        <f>IF(IFERROR(SEARCH($Z$1,AP992),0)&gt;0,$Z$1,"")</f>
        <v>-</v>
      </c>
      <c r="AA992" s="4" t="str">
        <f>IF(IFERROR(SEARCH($AA$1,AP992),0)&gt;0,$AA$1,"")</f>
        <v>/</v>
      </c>
      <c r="AB992" s="4" t="str">
        <f>IF(IFERROR(SEARCH($AB$1,AP992),0)&gt;0,$AB$1,"")</f>
        <v/>
      </c>
      <c r="AC992" s="4" t="str">
        <f>IF(IFERROR(SEARCH($AC$1,AP992),0)&gt;0,$AC$1,"")</f>
        <v/>
      </c>
      <c r="AD992" s="4" t="str">
        <f>IF(IFERROR(SEARCH($AD$1,AP992),0)&gt;0,$AD$1,"")</f>
        <v/>
      </c>
      <c r="AE992" s="4" t="str">
        <f>IF(IFERROR(SEARCH($AE$1,AP992),0)&gt;0,$AE$1,"")</f>
        <v/>
      </c>
      <c r="AF992" s="4" t="str" cm="1">
        <f t="array" aca="1" ref="AF992" ca="1">LEFT(AO992,MATCH(FALSE,ISNUMBER(MID(AO992,ROW(INDIRECT("1:"&amp;LEN(AO992)+1)), 1) *1),0) -1)</f>
        <v>10</v>
      </c>
      <c r="AG992" s="4">
        <f>LEN(AO992)</f>
        <v>9</v>
      </c>
      <c r="AH992" s="4">
        <f>LEN(AP992)</f>
        <v>36</v>
      </c>
      <c r="AI992" s="4">
        <f>AH992-AG992</f>
        <v>27</v>
      </c>
      <c r="AJ992" s="4" t="str">
        <f>RIGHT(AP992,4)</f>
        <v>/RTG</v>
      </c>
      <c r="AK992" s="4" t="str">
        <f>RIGHT(AP992,5)</f>
        <v>T/RTG</v>
      </c>
      <c r="AL992" s="4" t="b">
        <f>AN992=AN993</f>
        <v>0</v>
      </c>
      <c r="AM992" s="4" t="b">
        <f>LEFT(AP992,2)=LEFT(AQ992,2)</f>
        <v>0</v>
      </c>
      <c r="AN992" s="5" t="str">
        <f>LEFT(AP992,(AI992-1))</f>
        <v>GOODDAY 3IN1 VANILLA LATTE</v>
      </c>
      <c r="AO992" s="4" t="str">
        <f>IFERROR(RIGHT(AP992,LEN(AP992)-FIND("-",AP992)),1)</f>
        <v>10SCT/RTG</v>
      </c>
      <c r="AP992" t="s">
        <v>1671</v>
      </c>
      <c r="AQ992" s="1" t="s">
        <v>1672</v>
      </c>
      <c r="AR992">
        <v>12500</v>
      </c>
      <c r="AS992">
        <v>12500</v>
      </c>
      <c r="AT992">
        <v>11833</v>
      </c>
    </row>
    <row r="993" spans="1:46" x14ac:dyDescent="0.25">
      <c r="A993" s="4" t="str">
        <f>IF(IFERROR(SEARCH($A$1,AP993),0)&gt;0,$A$1,"")</f>
        <v>PCS</v>
      </c>
      <c r="B993" s="4" t="str">
        <f>IF(IFERROR(SEARCH($B$1,AP993),0)&gt;0,$B$1,"")</f>
        <v/>
      </c>
      <c r="C993" s="4" t="str">
        <f>IF(IFERROR(SEARCH($C$1,AP993),0)&gt;0,$C$1,"")</f>
        <v/>
      </c>
      <c r="D993" s="4" t="str">
        <f>IF(IFERROR(SEARCH($D$1,AP993),0)&gt;0,$D$1,"")</f>
        <v/>
      </c>
      <c r="E993" s="4" t="str">
        <f>IF(IFERROR(SEARCH($E$1,AP993),0)&gt;0,$E$1,"")</f>
        <v>RTG</v>
      </c>
      <c r="F993" s="4" t="str">
        <f>IF(IFERROR(SEARCH($F$1,AP993),0)&gt;0,$F$1,"")</f>
        <v/>
      </c>
      <c r="G993" s="4" t="str">
        <f>IF(IFERROR(SEARCH($G$1,AP993),0)&gt;0,$G$1,"")</f>
        <v/>
      </c>
      <c r="H993" s="4" t="str">
        <f>IF(IFERROR(SEARCH($H$1,AP993),0)&gt;0,$H$1,"")</f>
        <v/>
      </c>
      <c r="I993" s="4" t="str">
        <f>IF(IFERROR(SEARCH($I$1,AP993),0)&gt;0,$I$1,"")</f>
        <v/>
      </c>
      <c r="J993" s="4" t="str">
        <f>IF(IFERROR(SEARCH($J$1,AP993),0)&gt;0,$J$1,"")</f>
        <v/>
      </c>
      <c r="K993" s="4" t="str">
        <f>IF(IFERROR(SEARCH($K$1,AP993),0)&gt;0,$K$1,"")</f>
        <v/>
      </c>
      <c r="L993" s="4" t="str">
        <f>IF(IFERROR(SEARCH($L$1,AP993),0)&gt;0,$L$1,"")</f>
        <v/>
      </c>
      <c r="M993" s="4" t="str">
        <f>IF(IFERROR(SEARCH($M$1,AP993),0)&gt;0,$M$1,"")</f>
        <v/>
      </c>
      <c r="N993" s="4" t="str">
        <f>IF(IFERROR(SEARCH($N$1,AP993),0)&gt;0,$N$1,"")</f>
        <v/>
      </c>
      <c r="O993" s="4" t="str">
        <f>IF(IFERROR(SEARCH($O$1,AP993),0)&gt;0,$O$1,"")</f>
        <v/>
      </c>
      <c r="P993" s="4" t="str">
        <f>IF(IFERROR(SEARCH($P$1,AP993),0)&gt;0,$P$1,"")</f>
        <v/>
      </c>
      <c r="Q993" s="4" t="str">
        <f>IF(IFERROR(SEARCH($Q$1,AP993),0)&gt;0,$Q$1,"")</f>
        <v/>
      </c>
      <c r="R993" s="4" t="str">
        <f>IF(IFERROR(SEARCH($R$1,AP993),0)&gt;0,$R$1,"")</f>
        <v/>
      </c>
      <c r="S993" s="4" t="str">
        <f>IF(IFERROR(SEARCH($S$1,AP993),0)&gt;0,$S$1,"")</f>
        <v/>
      </c>
      <c r="T993" s="4" t="str">
        <f>IF(IFERROR(SEARCH($T$1,AP993),0)&gt;0,$T$1,"")</f>
        <v/>
      </c>
      <c r="U993" s="4" t="str">
        <f>IF(IFERROR(SEARCH($U$1,AP993),0)&gt;0,$U$1,"")</f>
        <v/>
      </c>
      <c r="V993" s="4" t="str">
        <f>IF(IFERROR(SEARCH($V$1,AP993),0)&gt;0,$V$1,"")</f>
        <v/>
      </c>
      <c r="W993" s="4" t="str">
        <f>IF(IFERROR(SEARCH($W$1,AP993),0)&gt;0,$W$1,"")</f>
        <v/>
      </c>
      <c r="X993" s="4" t="str">
        <f>IF(IFERROR(SEARCH($X$1,AP993),0)&gt;0,$X$1,"")</f>
        <v/>
      </c>
      <c r="Y993" s="4">
        <f>LEN(A993)+LEN(B993)+LEN(C993)+LEN(D993)+LEN(E993)+LEN(F993)+LEN(G993)+LEN(H993)+LEN(I993)+LEN(J993)+LEN(K993)+LEN(L993)+LEN(M993)+LEN(N993)+LEN(O993)+LEN(P993)+LEN(Q993)+LEN(R993)+LEN(S993)+LEN(T993)+LEN(U993)+LEN(V993)+LEN(W993)+LEN(X993)</f>
        <v>6</v>
      </c>
      <c r="Z993" s="4" t="str">
        <f>IF(IFERROR(SEARCH($Z$1,AP993),0)&gt;0,$Z$1,"")</f>
        <v>-</v>
      </c>
      <c r="AA993" s="4" t="str">
        <f>IF(IFERROR(SEARCH($AA$1,AP993),0)&gt;0,$AA$1,"")</f>
        <v>/</v>
      </c>
      <c r="AB993" s="4" t="str">
        <f>IF(IFERROR(SEARCH($AB$1,AP993),0)&gt;0,$AB$1,"")</f>
        <v/>
      </c>
      <c r="AC993" s="4" t="str">
        <f>IF(IFERROR(SEARCH($AC$1,AP993),0)&gt;0,$AC$1,"")</f>
        <v/>
      </c>
      <c r="AD993" s="4" t="str">
        <f>IF(IFERROR(SEARCH($AD$1,AP993),0)&gt;0,$AD$1,"")</f>
        <v/>
      </c>
      <c r="AE993" s="4" t="str">
        <f>IF(IFERROR(SEARCH($AE$1,AP993),0)&gt;0,$AE$1,"")</f>
        <v/>
      </c>
      <c r="AF993" s="4" t="str" cm="1">
        <f t="array" aca="1" ref="AF993" ca="1">LEFT(AO993,MATCH(FALSE,ISNUMBER(MID(AO993,ROW(INDIRECT("1:"&amp;LEN(AO993)+1)), 1) *1),0) -1)</f>
        <v>10</v>
      </c>
      <c r="AG993" s="4">
        <f>LEN(AO993)</f>
        <v>9</v>
      </c>
      <c r="AH993" s="4">
        <f>LEN(AP993)</f>
        <v>28</v>
      </c>
      <c r="AI993" s="4">
        <f>AH993-AG993</f>
        <v>19</v>
      </c>
      <c r="AJ993" s="4" t="str">
        <f>RIGHT(AP993,4)</f>
        <v>/RTG</v>
      </c>
      <c r="AK993" s="4" t="str">
        <f>RIGHT(AP993,5)</f>
        <v>S/RTG</v>
      </c>
      <c r="AL993" s="4" t="b">
        <f>AN993=AN994</f>
        <v>1</v>
      </c>
      <c r="AM993" s="4" t="b">
        <f>LEFT(AP993,2)=LEFT(AQ993,2)</f>
        <v>0</v>
      </c>
      <c r="AN993" s="5" t="str">
        <f>LEFT(AP993,(AI993-1))</f>
        <v>GOODDAY CAPPUCINNO</v>
      </c>
      <c r="AO993" s="4" t="str">
        <f>IFERROR(RIGHT(AP993,LEN(AP993)-FIND("-",AP993)),1)</f>
        <v>10PCS/RTG</v>
      </c>
      <c r="AP993" t="s">
        <v>1674</v>
      </c>
      <c r="AQ993" s="1" t="s">
        <v>1675</v>
      </c>
      <c r="AR993">
        <v>18500</v>
      </c>
      <c r="AS993">
        <v>18500</v>
      </c>
      <c r="AT993">
        <v>17666</v>
      </c>
    </row>
    <row r="994" spans="1:46" x14ac:dyDescent="0.25">
      <c r="A994" s="4" t="str">
        <f>IF(IFERROR(SEARCH($A$1,AP994),0)&gt;0,$A$1,"")</f>
        <v/>
      </c>
      <c r="B994" s="4" t="str">
        <f>IF(IFERROR(SEARCH($B$1,AP994),0)&gt;0,$B$1,"")</f>
        <v/>
      </c>
      <c r="C994" s="4" t="str">
        <f>IF(IFERROR(SEARCH($C$1,AP994),0)&gt;0,$C$1,"")</f>
        <v/>
      </c>
      <c r="D994" s="4" t="str">
        <f>IF(IFERROR(SEARCH($D$1,AP994),0)&gt;0,$D$1,"")</f>
        <v/>
      </c>
      <c r="E994" s="4" t="str">
        <f>IF(IFERROR(SEARCH($E$1,AP994),0)&gt;0,$E$1,"")</f>
        <v>RTG</v>
      </c>
      <c r="F994" s="4" t="str">
        <f>IF(IFERROR(SEARCH($F$1,AP994),0)&gt;0,$F$1,"")</f>
        <v/>
      </c>
      <c r="G994" s="4" t="str">
        <f>IF(IFERROR(SEARCH($G$1,AP994),0)&gt;0,$G$1,"")</f>
        <v/>
      </c>
      <c r="H994" s="4" t="str">
        <f>IF(IFERROR(SEARCH($H$1,AP994),0)&gt;0,$H$1,"")</f>
        <v/>
      </c>
      <c r="I994" s="4" t="str">
        <f>IF(IFERROR(SEARCH($I$1,AP994),0)&gt;0,$I$1,"")</f>
        <v/>
      </c>
      <c r="J994" s="4" t="str">
        <f>IF(IFERROR(SEARCH($J$1,AP994),0)&gt;0,$J$1,"")</f>
        <v/>
      </c>
      <c r="K994" s="4" t="str">
        <f>IF(IFERROR(SEARCH($K$1,AP994),0)&gt;0,$K$1,"")</f>
        <v/>
      </c>
      <c r="L994" s="4" t="str">
        <f>IF(IFERROR(SEARCH($L$1,AP994),0)&gt;0,$L$1,"")</f>
        <v/>
      </c>
      <c r="M994" s="4" t="str">
        <f>IF(IFERROR(SEARCH($M$1,AP994),0)&gt;0,$M$1,"")</f>
        <v/>
      </c>
      <c r="N994" s="4" t="str">
        <f>IF(IFERROR(SEARCH($N$1,AP994),0)&gt;0,$N$1,"")</f>
        <v/>
      </c>
      <c r="O994" s="4" t="str">
        <f>IF(IFERROR(SEARCH($O$1,AP994),0)&gt;0,$O$1,"")</f>
        <v/>
      </c>
      <c r="P994" s="4" t="str">
        <f>IF(IFERROR(SEARCH($P$1,AP994),0)&gt;0,$P$1,"")</f>
        <v>DUS</v>
      </c>
      <c r="Q994" s="4" t="str">
        <f>IF(IFERROR(SEARCH($Q$1,AP994),0)&gt;0,$Q$1,"")</f>
        <v/>
      </c>
      <c r="R994" s="4" t="str">
        <f>IF(IFERROR(SEARCH($R$1,AP994),0)&gt;0,$R$1,"")</f>
        <v/>
      </c>
      <c r="S994" s="4" t="str">
        <f>IF(IFERROR(SEARCH($S$1,AP994),0)&gt;0,$S$1,"")</f>
        <v/>
      </c>
      <c r="T994" s="4" t="str">
        <f>IF(IFERROR(SEARCH($T$1,AP994),0)&gt;0,$T$1,"")</f>
        <v/>
      </c>
      <c r="U994" s="4" t="str">
        <f>IF(IFERROR(SEARCH($U$1,AP994),0)&gt;0,$U$1,"")</f>
        <v/>
      </c>
      <c r="V994" s="4" t="str">
        <f>IF(IFERROR(SEARCH($V$1,AP994),0)&gt;0,$V$1,"")</f>
        <v/>
      </c>
      <c r="W994" s="4" t="str">
        <f>IF(IFERROR(SEARCH($W$1,AP994),0)&gt;0,$W$1,"")</f>
        <v/>
      </c>
      <c r="X994" s="4" t="str">
        <f>IF(IFERROR(SEARCH($X$1,AP994),0)&gt;0,$X$1,"")</f>
        <v/>
      </c>
      <c r="Y994" s="4">
        <f>LEN(A994)+LEN(B994)+LEN(C994)+LEN(D994)+LEN(E994)+LEN(F994)+LEN(G994)+LEN(H994)+LEN(I994)+LEN(J994)+LEN(K994)+LEN(L994)+LEN(M994)+LEN(N994)+LEN(O994)+LEN(P994)+LEN(Q994)+LEN(R994)+LEN(S994)+LEN(T994)+LEN(U994)+LEN(V994)+LEN(W994)+LEN(X994)</f>
        <v>6</v>
      </c>
      <c r="Z994" s="4" t="str">
        <f>IF(IFERROR(SEARCH($Z$1,AP994),0)&gt;0,$Z$1,"")</f>
        <v>-</v>
      </c>
      <c r="AA994" s="4" t="str">
        <f>IF(IFERROR(SEARCH($AA$1,AP994),0)&gt;0,$AA$1,"")</f>
        <v>/</v>
      </c>
      <c r="AB994" s="4" t="str">
        <f>IF(IFERROR(SEARCH($AB$1,AP994),0)&gt;0,$AB$1,"")</f>
        <v/>
      </c>
      <c r="AC994" s="4" t="str">
        <f>IF(IFERROR(SEARCH($AC$1,AP994),0)&gt;0,$AC$1,"")</f>
        <v/>
      </c>
      <c r="AD994" s="4" t="str">
        <f>IF(IFERROR(SEARCH($AD$1,AP994),0)&gt;0,$AD$1,"")</f>
        <v/>
      </c>
      <c r="AE994" s="4" t="str">
        <f>IF(IFERROR(SEARCH($AE$1,AP994),0)&gt;0,$AE$1,"")</f>
        <v/>
      </c>
      <c r="AF994" s="4" t="str" cm="1">
        <f t="array" aca="1" ref="AF994" ca="1">LEFT(AO994,MATCH(FALSE,ISNUMBER(MID(AO994,ROW(INDIRECT("1:"&amp;LEN(AO994)+1)), 1) *1),0) -1)</f>
        <v>12</v>
      </c>
      <c r="AG994" s="4">
        <f>LEN(AO994)</f>
        <v>9</v>
      </c>
      <c r="AH994" s="4">
        <f>LEN(AP994)</f>
        <v>28</v>
      </c>
      <c r="AI994" s="4">
        <f>AH994-AG994</f>
        <v>19</v>
      </c>
      <c r="AJ994" s="4" t="str">
        <f>RIGHT(AP994,4)</f>
        <v>/DUS</v>
      </c>
      <c r="AK994" s="4" t="str">
        <f>RIGHT(AP994,5)</f>
        <v>G/DUS</v>
      </c>
      <c r="AL994" s="4" t="b">
        <f>AN994=AN995</f>
        <v>1</v>
      </c>
      <c r="AM994" s="4" t="b">
        <f>LEFT(AP994,2)=LEFT(AQ994,2)</f>
        <v>0</v>
      </c>
      <c r="AN994" s="5" t="str">
        <f>LEFT(AP994,(AI994-1))</f>
        <v>GOODDAY CAPPUCINNO</v>
      </c>
      <c r="AO994" s="4" t="str">
        <f>IFERROR(RIGHT(AP994,LEN(AP994)-FIND("-",AP994)),1)</f>
        <v>12RTG/DUS</v>
      </c>
      <c r="AP994" t="s">
        <v>1676</v>
      </c>
      <c r="AR994">
        <v>212000</v>
      </c>
      <c r="AS994">
        <v>212000</v>
      </c>
      <c r="AT994">
        <v>208000</v>
      </c>
    </row>
    <row r="995" spans="1:46" x14ac:dyDescent="0.25">
      <c r="A995" s="4" t="str">
        <f>IF(IFERROR(SEARCH($A$1,AP995),0)&gt;0,$A$1,"")</f>
        <v>PCS</v>
      </c>
      <c r="B995" s="4" t="str">
        <f>IF(IFERROR(SEARCH($B$1,AP995),0)&gt;0,$B$1,"")</f>
        <v/>
      </c>
      <c r="C995" s="4" t="str">
        <f>IF(IFERROR(SEARCH($C$1,AP995),0)&gt;0,$C$1,"")</f>
        <v/>
      </c>
      <c r="D995" s="4" t="str">
        <f>IF(IFERROR(SEARCH($D$1,AP995),0)&gt;0,$D$1,"")</f>
        <v/>
      </c>
      <c r="E995" s="4" t="str">
        <f>IF(IFERROR(SEARCH($E$1,AP995),0)&gt;0,$E$1,"")</f>
        <v/>
      </c>
      <c r="F995" s="4" t="str">
        <f>IF(IFERROR(SEARCH($F$1,AP995),0)&gt;0,$F$1,"")</f>
        <v/>
      </c>
      <c r="G995" s="4" t="str">
        <f>IF(IFERROR(SEARCH($G$1,AP995),0)&gt;0,$G$1,"")</f>
        <v/>
      </c>
      <c r="H995" s="4" t="str">
        <f>IF(IFERROR(SEARCH($H$1,AP995),0)&gt;0,$H$1,"")</f>
        <v/>
      </c>
      <c r="I995" s="4" t="str">
        <f>IF(IFERROR(SEARCH($I$1,AP995),0)&gt;0,$I$1,"")</f>
        <v/>
      </c>
      <c r="J995" s="4" t="str">
        <f>IF(IFERROR(SEARCH($J$1,AP995),0)&gt;0,$J$1,"")</f>
        <v/>
      </c>
      <c r="K995" s="4" t="str">
        <f>IF(IFERROR(SEARCH($K$1,AP995),0)&gt;0,$K$1,"")</f>
        <v/>
      </c>
      <c r="L995" s="4" t="str">
        <f>IF(IFERROR(SEARCH($L$1,AP995),0)&gt;0,$L$1,"")</f>
        <v/>
      </c>
      <c r="M995" s="4" t="str">
        <f>IF(IFERROR(SEARCH($M$1,AP995),0)&gt;0,$M$1,"")</f>
        <v/>
      </c>
      <c r="N995" s="4" t="str">
        <f>IF(IFERROR(SEARCH($N$1,AP995),0)&gt;0,$N$1,"")</f>
        <v/>
      </c>
      <c r="O995" s="4" t="str">
        <f>IF(IFERROR(SEARCH($O$1,AP995),0)&gt;0,$O$1,"")</f>
        <v/>
      </c>
      <c r="P995" s="4" t="str">
        <f>IF(IFERROR(SEARCH($P$1,AP995),0)&gt;0,$P$1,"")</f>
        <v/>
      </c>
      <c r="Q995" s="4" t="str">
        <f>IF(IFERROR(SEARCH($Q$1,AP995),0)&gt;0,$Q$1,"")</f>
        <v/>
      </c>
      <c r="R995" s="4" t="str">
        <f>IF(IFERROR(SEARCH($R$1,AP995),0)&gt;0,$R$1,"")</f>
        <v/>
      </c>
      <c r="S995" s="4" t="str">
        <f>IF(IFERROR(SEARCH($S$1,AP995),0)&gt;0,$S$1,"")</f>
        <v/>
      </c>
      <c r="T995" s="4" t="str">
        <f>IF(IFERROR(SEARCH($T$1,AP995),0)&gt;0,$T$1,"")</f>
        <v/>
      </c>
      <c r="U995" s="4" t="str">
        <f>IF(IFERROR(SEARCH($U$1,AP995),0)&gt;0,$U$1,"")</f>
        <v/>
      </c>
      <c r="V995" s="4" t="str">
        <f>IF(IFERROR(SEARCH($V$1,AP995),0)&gt;0,$V$1,"")</f>
        <v/>
      </c>
      <c r="W995" s="4" t="str">
        <f>IF(IFERROR(SEARCH($W$1,AP995),0)&gt;0,$W$1,"")</f>
        <v/>
      </c>
      <c r="X995" s="4" t="str">
        <f>IF(IFERROR(SEARCH($X$1,AP995),0)&gt;0,$X$1,"")</f>
        <v/>
      </c>
      <c r="Y995" s="4">
        <f>LEN(A995)+LEN(B995)+LEN(C995)+LEN(D995)+LEN(E995)+LEN(F995)+LEN(G995)+LEN(H995)+LEN(I995)+LEN(J995)+LEN(K995)+LEN(L995)+LEN(M995)+LEN(N995)+LEN(O995)+LEN(P995)+LEN(Q995)+LEN(R995)+LEN(S995)+LEN(T995)+LEN(U995)+LEN(V995)+LEN(W995)+LEN(X995)</f>
        <v>3</v>
      </c>
      <c r="Z995" s="4" t="str">
        <f>IF(IFERROR(SEARCH($Z$1,AP995),0)&gt;0,$Z$1,"")</f>
        <v>-</v>
      </c>
      <c r="AA995" s="4" t="str">
        <f>IF(IFERROR(SEARCH($AA$1,AP995),0)&gt;0,$AA$1,"")</f>
        <v/>
      </c>
      <c r="AB995" s="4" t="str">
        <f>IF(IFERROR(SEARCH($AB$1,AP995),0)&gt;0,$AB$1,"")</f>
        <v/>
      </c>
      <c r="AC995" s="4" t="str">
        <f>IF(IFERROR(SEARCH($AC$1,AP995),0)&gt;0,$AC$1,"")</f>
        <v/>
      </c>
      <c r="AD995" s="4" t="str">
        <f>IF(IFERROR(SEARCH($AD$1,AP995),0)&gt;0,$AD$1,"")</f>
        <v/>
      </c>
      <c r="AE995" s="4" t="str">
        <f>IF(IFERROR(SEARCH($AE$1,AP995),0)&gt;0,$AE$1,"")</f>
        <v/>
      </c>
      <c r="AF995" s="4" t="str" cm="1">
        <f t="array" aca="1" ref="AF995" ca="1">LEFT(AO995,MATCH(FALSE,ISNUMBER(MID(AO995,ROW(INDIRECT("1:"&amp;LEN(AO995)+1)), 1) *1),0) -1)</f>
        <v>1</v>
      </c>
      <c r="AG995" s="4">
        <f>LEN(AO995)</f>
        <v>4</v>
      </c>
      <c r="AH995" s="4">
        <f>LEN(AP995)</f>
        <v>23</v>
      </c>
      <c r="AI995" s="4">
        <f>AH995-AG995</f>
        <v>19</v>
      </c>
      <c r="AJ995" s="4" t="str">
        <f>RIGHT(AP995,4)</f>
        <v>1PCS</v>
      </c>
      <c r="AK995" s="4" t="str">
        <f>RIGHT(AP995,5)</f>
        <v>-1PCS</v>
      </c>
      <c r="AL995" s="4" t="b">
        <f>AN995=AN996</f>
        <v>0</v>
      </c>
      <c r="AM995" s="4" t="b">
        <f>LEFT(AP995,2)=LEFT(AQ995,2)</f>
        <v>0</v>
      </c>
      <c r="AN995" s="5" t="str">
        <f>LEFT(AP995,(AI995-1))</f>
        <v>GOODDAY CAPPUCINNO</v>
      </c>
      <c r="AO995" s="4" t="str">
        <f>IFERROR(RIGHT(AP995,LEN(AP995)-FIND("-",AP995)),1)</f>
        <v>1PCS</v>
      </c>
      <c r="AP995" t="s">
        <v>1677</v>
      </c>
      <c r="AR995">
        <v>2000</v>
      </c>
      <c r="AS995">
        <v>2000</v>
      </c>
      <c r="AT995">
        <v>1455</v>
      </c>
    </row>
    <row r="996" spans="1:46" x14ac:dyDescent="0.25">
      <c r="A996" s="4" t="str">
        <f>IF(IFERROR(SEARCH($A$1,AP996),0)&gt;0,$A$1,"")</f>
        <v/>
      </c>
      <c r="B996" s="4" t="str">
        <f>IF(IFERROR(SEARCH($B$1,AP996),0)&gt;0,$B$1,"")</f>
        <v/>
      </c>
      <c r="C996" s="4" t="str">
        <f>IF(IFERROR(SEARCH($C$1,AP996),0)&gt;0,$C$1,"")</f>
        <v/>
      </c>
      <c r="D996" s="4" t="str">
        <f>IF(IFERROR(SEARCH($D$1,AP996),0)&gt;0,$D$1,"")</f>
        <v/>
      </c>
      <c r="E996" s="4" t="str">
        <f>IF(IFERROR(SEARCH($E$1,AP996),0)&gt;0,$E$1,"")</f>
        <v/>
      </c>
      <c r="F996" s="4" t="str">
        <f>IF(IFERROR(SEARCH($F$1,AP996),0)&gt;0,$F$1,"")</f>
        <v>PACK</v>
      </c>
      <c r="G996" s="4" t="str">
        <f>IF(IFERROR(SEARCH($G$1,AP996),0)&gt;0,$G$1,"")</f>
        <v/>
      </c>
      <c r="H996" s="4" t="str">
        <f>IF(IFERROR(SEARCH($H$1,AP996),0)&gt;0,$H$1,"")</f>
        <v/>
      </c>
      <c r="I996" s="4" t="str">
        <f>IF(IFERROR(SEARCH($I$1,AP996),0)&gt;0,$I$1,"")</f>
        <v/>
      </c>
      <c r="J996" s="4" t="str">
        <f>IF(IFERROR(SEARCH($J$1,AP996),0)&gt;0,$J$1,"")</f>
        <v/>
      </c>
      <c r="K996" s="4" t="str">
        <f>IF(IFERROR(SEARCH($K$1,AP996),0)&gt;0,$K$1,"")</f>
        <v/>
      </c>
      <c r="L996" s="4" t="str">
        <f>IF(IFERROR(SEARCH($L$1,AP996),0)&gt;0,$L$1,"")</f>
        <v/>
      </c>
      <c r="M996" s="4" t="str">
        <f>IF(IFERROR(SEARCH($M$1,AP996),0)&gt;0,$M$1,"")</f>
        <v/>
      </c>
      <c r="N996" s="4" t="str">
        <f>IF(IFERROR(SEARCH($N$1,AP996),0)&gt;0,$N$1,"")</f>
        <v/>
      </c>
      <c r="O996" s="4" t="str">
        <f>IF(IFERROR(SEARCH($O$1,AP996),0)&gt;0,$O$1,"")</f>
        <v/>
      </c>
      <c r="P996" s="4" t="str">
        <f>IF(IFERROR(SEARCH($P$1,AP996),0)&gt;0,$P$1,"")</f>
        <v>DUS</v>
      </c>
      <c r="Q996" s="4" t="str">
        <f>IF(IFERROR(SEARCH($Q$1,AP996),0)&gt;0,$Q$1,"")</f>
        <v/>
      </c>
      <c r="R996" s="4" t="str">
        <f>IF(IFERROR(SEARCH($R$1,AP996),0)&gt;0,$R$1,"")</f>
        <v/>
      </c>
      <c r="S996" s="4" t="str">
        <f>IF(IFERROR(SEARCH($S$1,AP996),0)&gt;0,$S$1,"")</f>
        <v/>
      </c>
      <c r="T996" s="4" t="str">
        <f>IF(IFERROR(SEARCH($T$1,AP996),0)&gt;0,$T$1,"")</f>
        <v/>
      </c>
      <c r="U996" s="4" t="str">
        <f>IF(IFERROR(SEARCH($U$1,AP996),0)&gt;0,$U$1,"")</f>
        <v/>
      </c>
      <c r="V996" s="4" t="str">
        <f>IF(IFERROR(SEARCH($V$1,AP996),0)&gt;0,$V$1,"")</f>
        <v/>
      </c>
      <c r="W996" s="4" t="str">
        <f>IF(IFERROR(SEARCH($W$1,AP996),0)&gt;0,$W$1,"")</f>
        <v/>
      </c>
      <c r="X996" s="4" t="str">
        <f>IF(IFERROR(SEARCH($X$1,AP996),0)&gt;0,$X$1,"")</f>
        <v/>
      </c>
      <c r="Y996" s="4">
        <f>LEN(A996)+LEN(B996)+LEN(C996)+LEN(D996)+LEN(E996)+LEN(F996)+LEN(G996)+LEN(H996)+LEN(I996)+LEN(J996)+LEN(K996)+LEN(L996)+LEN(M996)+LEN(N996)+LEN(O996)+LEN(P996)+LEN(Q996)+LEN(R996)+LEN(S996)+LEN(T996)+LEN(U996)+LEN(V996)+LEN(W996)+LEN(X996)</f>
        <v>7</v>
      </c>
      <c r="Z996" s="4" t="str">
        <f>IF(IFERROR(SEARCH($Z$1,AP996),0)&gt;0,$Z$1,"")</f>
        <v>-</v>
      </c>
      <c r="AA996" s="4" t="str">
        <f>IF(IFERROR(SEARCH($AA$1,AP996),0)&gt;0,$AA$1,"")</f>
        <v>/</v>
      </c>
      <c r="AB996" s="4" t="str">
        <f>IF(IFERROR(SEARCH($AB$1,AP996),0)&gt;0,$AB$1,"")</f>
        <v/>
      </c>
      <c r="AC996" s="4" t="str">
        <f>IF(IFERROR(SEARCH($AC$1,AP996),0)&gt;0,$AC$1,"")</f>
        <v/>
      </c>
      <c r="AD996" s="4" t="str">
        <f>IF(IFERROR(SEARCH($AD$1,AP996),0)&gt;0,$AD$1,"")</f>
        <v/>
      </c>
      <c r="AE996" s="4" t="str">
        <f>IF(IFERROR(SEARCH($AE$1,AP996),0)&gt;0,$AE$1,"")</f>
        <v/>
      </c>
      <c r="AF996" s="4" t="str" cm="1">
        <f t="array" aca="1" ref="AF996" ca="1">LEFT(AO996,MATCH(FALSE,ISNUMBER(MID(AO996,ROW(INDIRECT("1:"&amp;LEN(AO996)+1)), 1) *1),0) -1)</f>
        <v>4</v>
      </c>
      <c r="AG996" s="4">
        <f>LEN(AO996)</f>
        <v>9</v>
      </c>
      <c r="AH996" s="4">
        <f>LEN(AP996)</f>
        <v>15</v>
      </c>
      <c r="AI996" s="4">
        <f>AH996-AG996</f>
        <v>6</v>
      </c>
      <c r="AJ996" s="4" t="str">
        <f>RIGHT(AP996,4)</f>
        <v>/DUS</v>
      </c>
      <c r="AK996" s="4" t="str">
        <f>RIGHT(AP996,5)</f>
        <v>K/DUS</v>
      </c>
      <c r="AL996" s="4" t="b">
        <f>AN996=AN997</f>
        <v>0</v>
      </c>
      <c r="AM996" s="4" t="b">
        <f>LEFT(AP996,2)=LEFT(AQ996,2)</f>
        <v>0</v>
      </c>
      <c r="AN996" s="5" t="str">
        <f>LEFT(AP996,(AI996-1))</f>
        <v>GOPEK</v>
      </c>
      <c r="AO996" s="4" t="str">
        <f>IFERROR(RIGHT(AP996,LEN(AP996)-FIND("-",AP996)),1)</f>
        <v>4PACK/DUS</v>
      </c>
      <c r="AP996" t="s">
        <v>1683</v>
      </c>
      <c r="AR996">
        <v>68500</v>
      </c>
      <c r="AS996">
        <v>68500</v>
      </c>
      <c r="AT996">
        <v>66500</v>
      </c>
    </row>
    <row r="997" spans="1:46" x14ac:dyDescent="0.25">
      <c r="A997" s="4" t="str">
        <f>IF(IFERROR(SEARCH($A$1,AP997),0)&gt;0,$A$1,"")</f>
        <v/>
      </c>
      <c r="B997" s="4" t="str">
        <f>IF(IFERROR(SEARCH($B$1,AP997),0)&gt;0,$B$1,"")</f>
        <v/>
      </c>
      <c r="C997" s="4" t="str">
        <f>IF(IFERROR(SEARCH($C$1,AP997),0)&gt;0,$C$1,"")</f>
        <v/>
      </c>
      <c r="D997" s="4" t="str">
        <f>IF(IFERROR(SEARCH($D$1,AP997),0)&gt;0,$D$1,"")</f>
        <v/>
      </c>
      <c r="E997" s="4" t="str">
        <f>IF(IFERROR(SEARCH($E$1,AP997),0)&gt;0,$E$1,"")</f>
        <v>RTG</v>
      </c>
      <c r="F997" s="4" t="str">
        <f>IF(IFERROR(SEARCH($F$1,AP997),0)&gt;0,$F$1,"")</f>
        <v/>
      </c>
      <c r="G997" s="4" t="str">
        <f>IF(IFERROR(SEARCH($G$1,AP997),0)&gt;0,$G$1,"")</f>
        <v/>
      </c>
      <c r="H997" s="4" t="str">
        <f>IF(IFERROR(SEARCH($H$1,AP997),0)&gt;0,$H$1,"")</f>
        <v/>
      </c>
      <c r="I997" s="4" t="str">
        <f>IF(IFERROR(SEARCH($I$1,AP997),0)&gt;0,$I$1,"")</f>
        <v/>
      </c>
      <c r="J997" s="4" t="str">
        <f>IF(IFERROR(SEARCH($J$1,AP997),0)&gt;0,$J$1,"")</f>
        <v/>
      </c>
      <c r="K997" s="4" t="str">
        <f>IF(IFERROR(SEARCH($K$1,AP997),0)&gt;0,$K$1,"")</f>
        <v/>
      </c>
      <c r="L997" s="4" t="str">
        <f>IF(IFERROR(SEARCH($L$1,AP997),0)&gt;0,$L$1,"")</f>
        <v/>
      </c>
      <c r="M997" s="4" t="str">
        <f>IF(IFERROR(SEARCH($M$1,AP997),0)&gt;0,$M$1,"")</f>
        <v/>
      </c>
      <c r="N997" s="4" t="str">
        <f>IF(IFERROR(SEARCH($N$1,AP997),0)&gt;0,$N$1,"")</f>
        <v/>
      </c>
      <c r="O997" s="4" t="str">
        <f>IF(IFERROR(SEARCH($O$1,AP997),0)&gt;0,$O$1,"")</f>
        <v/>
      </c>
      <c r="P997" s="4" t="str">
        <f>IF(IFERROR(SEARCH($P$1,AP997),0)&gt;0,$P$1,"")</f>
        <v/>
      </c>
      <c r="Q997" s="4" t="str">
        <f>IF(IFERROR(SEARCH($Q$1,AP997),0)&gt;0,$Q$1,"")</f>
        <v/>
      </c>
      <c r="R997" s="4" t="str">
        <f>IF(IFERROR(SEARCH($R$1,AP997),0)&gt;0,$R$1,"")</f>
        <v/>
      </c>
      <c r="S997" s="4" t="str">
        <f>IF(IFERROR(SEARCH($S$1,AP997),0)&gt;0,$S$1,"")</f>
        <v/>
      </c>
      <c r="T997" s="4" t="str">
        <f>IF(IFERROR(SEARCH($T$1,AP997),0)&gt;0,$T$1,"")</f>
        <v/>
      </c>
      <c r="U997" s="4" t="str">
        <f>IF(IFERROR(SEARCH($U$1,AP997),0)&gt;0,$U$1,"")</f>
        <v/>
      </c>
      <c r="V997" s="4" t="str">
        <f>IF(IFERROR(SEARCH($V$1,AP997),0)&gt;0,$V$1,"")</f>
        <v/>
      </c>
      <c r="W997" s="4" t="str">
        <f>IF(IFERROR(SEARCH($W$1,AP997),0)&gt;0,$W$1,"")</f>
        <v/>
      </c>
      <c r="X997" s="4" t="str">
        <f>IF(IFERROR(SEARCH($X$1,AP997),0)&gt;0,$X$1,"")</f>
        <v/>
      </c>
      <c r="Y997" s="4">
        <f>LEN(A997)+LEN(B997)+LEN(C997)+LEN(D997)+LEN(E997)+LEN(F997)+LEN(G997)+LEN(H997)+LEN(I997)+LEN(J997)+LEN(K997)+LEN(L997)+LEN(M997)+LEN(N997)+LEN(O997)+LEN(P997)+LEN(Q997)+LEN(R997)+LEN(S997)+LEN(T997)+LEN(U997)+LEN(V997)+LEN(W997)+LEN(X997)</f>
        <v>3</v>
      </c>
      <c r="Z997" s="4" t="str">
        <f>IF(IFERROR(SEARCH($Z$1,AP997),0)&gt;0,$Z$1,"")</f>
        <v>-</v>
      </c>
      <c r="AA997" s="4" t="str">
        <f>IF(IFERROR(SEARCH($AA$1,AP997),0)&gt;0,$AA$1,"")</f>
        <v/>
      </c>
      <c r="AB997" s="4" t="str">
        <f>IF(IFERROR(SEARCH($AB$1,AP997),0)&gt;0,$AB$1,"")</f>
        <v/>
      </c>
      <c r="AC997" s="4" t="str">
        <f>IF(IFERROR(SEARCH($AC$1,AP997),0)&gt;0,$AC$1,"")</f>
        <v/>
      </c>
      <c r="AD997" s="4" t="str">
        <f>IF(IFERROR(SEARCH($AD$1,AP997),0)&gt;0,$AD$1,"")</f>
        <v/>
      </c>
      <c r="AE997" s="4" t="str">
        <f>IF(IFERROR(SEARCH($AE$1,AP997),0)&gt;0,$AE$1,"")</f>
        <v/>
      </c>
      <c r="AF997" s="4" t="str" cm="1">
        <f t="array" aca="1" ref="AF997" ca="1">LEFT(AO997,MATCH(FALSE,ISNUMBER(MID(AO997,ROW(INDIRECT("1:"&amp;LEN(AO997)+1)), 1) *1),0) -1)</f>
        <v>1</v>
      </c>
      <c r="AG997" s="4">
        <f>LEN(AO997)</f>
        <v>4</v>
      </c>
      <c r="AH997" s="4">
        <f>LEN(AP997)</f>
        <v>15</v>
      </c>
      <c r="AI997" s="4">
        <f>AH997-AG997</f>
        <v>11</v>
      </c>
      <c r="AJ997" s="4" t="str">
        <f>RIGHT(AP997,4)</f>
        <v>1RTG</v>
      </c>
      <c r="AK997" s="4" t="str">
        <f>RIGHT(AP997,5)</f>
        <v>-1RTG</v>
      </c>
      <c r="AL997" s="4" t="b">
        <f>AN997=AN998</f>
        <v>0</v>
      </c>
      <c r="AM997" s="4" t="b">
        <f>LEFT(AP997,2)=LEFT(AQ997,2)</f>
        <v>0</v>
      </c>
      <c r="AN997" s="5" t="str">
        <f>LEFT(AP997,(AI997-1))</f>
        <v>GOPEK 1000</v>
      </c>
      <c r="AO997" s="4" t="str">
        <f>IFERROR(RIGHT(AP997,LEN(AP997)-FIND("-",AP997)),1)</f>
        <v>1RTG</v>
      </c>
      <c r="AP997" t="s">
        <v>5700</v>
      </c>
      <c r="AQ997" s="1" t="s">
        <v>1680</v>
      </c>
      <c r="AR997">
        <v>9000</v>
      </c>
      <c r="AS997">
        <v>9000</v>
      </c>
      <c r="AT997">
        <v>8510</v>
      </c>
    </row>
    <row r="998" spans="1:46" x14ac:dyDescent="0.25">
      <c r="A998" s="4" t="str">
        <f>IF(IFERROR(SEARCH($A$1,AP998),0)&gt;0,$A$1,"")</f>
        <v/>
      </c>
      <c r="B998" s="4" t="str">
        <f>IF(IFERROR(SEARCH($B$1,AP998),0)&gt;0,$B$1,"")</f>
        <v>BKS</v>
      </c>
      <c r="C998" s="4" t="str">
        <f>IF(IFERROR(SEARCH($C$1,AP998),0)&gt;0,$C$1,"")</f>
        <v/>
      </c>
      <c r="D998" s="4" t="str">
        <f>IF(IFERROR(SEARCH($D$1,AP998),0)&gt;0,$D$1,"")</f>
        <v/>
      </c>
      <c r="E998" s="4" t="str">
        <f>IF(IFERROR(SEARCH($E$1,AP998),0)&gt;0,$E$1,"")</f>
        <v/>
      </c>
      <c r="F998" s="4" t="str">
        <f>IF(IFERROR(SEARCH($F$1,AP998),0)&gt;0,$F$1,"")</f>
        <v>PACK</v>
      </c>
      <c r="G998" s="4" t="str">
        <f>IF(IFERROR(SEARCH($G$1,AP998),0)&gt;0,$G$1,"")</f>
        <v/>
      </c>
      <c r="H998" s="4" t="str">
        <f>IF(IFERROR(SEARCH($H$1,AP998),0)&gt;0,$H$1,"")</f>
        <v/>
      </c>
      <c r="I998" s="4" t="str">
        <f>IF(IFERROR(SEARCH($I$1,AP998),0)&gt;0,$I$1,"")</f>
        <v/>
      </c>
      <c r="J998" s="4" t="str">
        <f>IF(IFERROR(SEARCH($J$1,AP998),0)&gt;0,$J$1,"")</f>
        <v/>
      </c>
      <c r="K998" s="4" t="str">
        <f>IF(IFERROR(SEARCH($K$1,AP998),0)&gt;0,$K$1,"")</f>
        <v/>
      </c>
      <c r="L998" s="4" t="str">
        <f>IF(IFERROR(SEARCH($L$1,AP998),0)&gt;0,$L$1,"")</f>
        <v/>
      </c>
      <c r="M998" s="4" t="str">
        <f>IF(IFERROR(SEARCH($M$1,AP998),0)&gt;0,$M$1,"")</f>
        <v/>
      </c>
      <c r="N998" s="4" t="str">
        <f>IF(IFERROR(SEARCH($N$1,AP998),0)&gt;0,$N$1,"")</f>
        <v/>
      </c>
      <c r="O998" s="4" t="str">
        <f>IF(IFERROR(SEARCH($O$1,AP998),0)&gt;0,$O$1,"")</f>
        <v/>
      </c>
      <c r="P998" s="4" t="str">
        <f>IF(IFERROR(SEARCH($P$1,AP998),0)&gt;0,$P$1,"")</f>
        <v/>
      </c>
      <c r="Q998" s="4" t="str">
        <f>IF(IFERROR(SEARCH($Q$1,AP998),0)&gt;0,$Q$1,"")</f>
        <v/>
      </c>
      <c r="R998" s="4" t="str">
        <f>IF(IFERROR(SEARCH($R$1,AP998),0)&gt;0,$R$1,"")</f>
        <v/>
      </c>
      <c r="S998" s="4" t="str">
        <f>IF(IFERROR(SEARCH($S$1,AP998),0)&gt;0,$S$1,"")</f>
        <v/>
      </c>
      <c r="T998" s="4" t="str">
        <f>IF(IFERROR(SEARCH($T$1,AP998),0)&gt;0,$T$1,"")</f>
        <v/>
      </c>
      <c r="U998" s="4" t="str">
        <f>IF(IFERROR(SEARCH($U$1,AP998),0)&gt;0,$U$1,"")</f>
        <v/>
      </c>
      <c r="V998" s="4" t="str">
        <f>IF(IFERROR(SEARCH($V$1,AP998),0)&gt;0,$V$1,"")</f>
        <v/>
      </c>
      <c r="W998" s="4" t="str">
        <f>IF(IFERROR(SEARCH($W$1,AP998),0)&gt;0,$W$1,"")</f>
        <v/>
      </c>
      <c r="X998" s="4" t="str">
        <f>IF(IFERROR(SEARCH($X$1,AP998),0)&gt;0,$X$1,"")</f>
        <v/>
      </c>
      <c r="Y998" s="4">
        <f>LEN(A998)+LEN(B998)+LEN(C998)+LEN(D998)+LEN(E998)+LEN(F998)+LEN(G998)+LEN(H998)+LEN(I998)+LEN(J998)+LEN(K998)+LEN(L998)+LEN(M998)+LEN(N998)+LEN(O998)+LEN(P998)+LEN(Q998)+LEN(R998)+LEN(S998)+LEN(T998)+LEN(U998)+LEN(V998)+LEN(W998)+LEN(X998)</f>
        <v>7</v>
      </c>
      <c r="Z998" s="4" t="str">
        <f>IF(IFERROR(SEARCH($Z$1,AP998),0)&gt;0,$Z$1,"")</f>
        <v>-</v>
      </c>
      <c r="AA998" s="4" t="str">
        <f>IF(IFERROR(SEARCH($AA$1,AP998),0)&gt;0,$AA$1,"")</f>
        <v>/</v>
      </c>
      <c r="AB998" s="4" t="str">
        <f>IF(IFERROR(SEARCH($AB$1,AP998),0)&gt;0,$AB$1,"")</f>
        <v/>
      </c>
      <c r="AC998" s="4" t="str">
        <f>IF(IFERROR(SEARCH($AC$1,AP998),0)&gt;0,$AC$1,"")</f>
        <v/>
      </c>
      <c r="AD998" s="4" t="str">
        <f>IF(IFERROR(SEARCH($AD$1,AP998),0)&gt;0,$AD$1,"")</f>
        <v/>
      </c>
      <c r="AE998" s="4" t="str">
        <f>IF(IFERROR(SEARCH($AE$1,AP998),0)&gt;0,$AE$1,"")</f>
        <v/>
      </c>
      <c r="AF998" s="4" t="str" cm="1">
        <f t="array" aca="1" ref="AF998" ca="1">LEFT(AO998,MATCH(FALSE,ISNUMBER(MID(AO998,ROW(INDIRECT("1:"&amp;LEN(AO998)+1)), 1) *1),0) -1)</f>
        <v>10</v>
      </c>
      <c r="AG998" s="4">
        <f>LEN(AO998)</f>
        <v>10</v>
      </c>
      <c r="AH998" s="4">
        <f>LEN(AP998)</f>
        <v>21</v>
      </c>
      <c r="AI998" s="4">
        <f>AH998-AG998</f>
        <v>11</v>
      </c>
      <c r="AJ998" s="4" t="str">
        <f>RIGHT(AP998,4)</f>
        <v>PACK</v>
      </c>
      <c r="AK998" s="4" t="str">
        <f>RIGHT(AP998,5)</f>
        <v>/PACK</v>
      </c>
      <c r="AL998" s="4" t="b">
        <f>AN998=AN999</f>
        <v>0</v>
      </c>
      <c r="AM998" s="4" t="b">
        <f>LEFT(AP998,2)=LEFT(AQ998,2)</f>
        <v>0</v>
      </c>
      <c r="AN998" s="5" t="str">
        <f>LEFT(AP998,(AI998-1))</f>
        <v>GOPEK 2000</v>
      </c>
      <c r="AO998" s="4" t="str">
        <f>IFERROR(RIGHT(AP998,LEN(AP998)-FIND("-",AP998)),1)</f>
        <v>10BKS/PACK</v>
      </c>
      <c r="AP998" t="s">
        <v>5660</v>
      </c>
      <c r="AQ998" s="1" t="s">
        <v>1682</v>
      </c>
      <c r="AR998">
        <v>17500</v>
      </c>
      <c r="AS998">
        <v>17500</v>
      </c>
      <c r="AT998">
        <v>16650</v>
      </c>
    </row>
    <row r="999" spans="1:46" x14ac:dyDescent="0.25">
      <c r="A999" s="4" t="str">
        <f>IF(IFERROR(SEARCH($A$1,AP999),0)&gt;0,$A$1,"")</f>
        <v/>
      </c>
      <c r="B999" s="4" t="str">
        <f>IF(IFERROR(SEARCH($B$1,AP999),0)&gt;0,$B$1,"")</f>
        <v/>
      </c>
      <c r="C999" s="4" t="str">
        <f>IF(IFERROR(SEARCH($C$1,AP999),0)&gt;0,$C$1,"")</f>
        <v/>
      </c>
      <c r="D999" s="4" t="str">
        <f>IF(IFERROR(SEARCH($D$1,AP999),0)&gt;0,$D$1,"")</f>
        <v/>
      </c>
      <c r="E999" s="4" t="str">
        <f>IF(IFERROR(SEARCH($E$1,AP999),0)&gt;0,$E$1,"")</f>
        <v/>
      </c>
      <c r="F999" s="4" t="str">
        <f>IF(IFERROR(SEARCH($F$1,AP999),0)&gt;0,$F$1,"")</f>
        <v/>
      </c>
      <c r="G999" s="4" t="str">
        <f>IF(IFERROR(SEARCH($G$1,AP999),0)&gt;0,$G$1,"")</f>
        <v>KTK</v>
      </c>
      <c r="H999" s="4" t="str">
        <f>IF(IFERROR(SEARCH($H$1,AP999),0)&gt;0,$H$1,"")</f>
        <v/>
      </c>
      <c r="I999" s="4" t="str">
        <f>IF(IFERROR(SEARCH($I$1,AP999),0)&gt;0,$I$1,"")</f>
        <v/>
      </c>
      <c r="J999" s="4" t="str">
        <f>IF(IFERROR(SEARCH($J$1,AP999),0)&gt;0,$J$1,"")</f>
        <v/>
      </c>
      <c r="K999" s="4" t="str">
        <f>IF(IFERROR(SEARCH($K$1,AP999),0)&gt;0,$K$1,"")</f>
        <v/>
      </c>
      <c r="L999" s="4" t="str">
        <f>IF(IFERROR(SEARCH($L$1,AP999),0)&gt;0,$L$1,"")</f>
        <v/>
      </c>
      <c r="M999" s="4" t="str">
        <f>IF(IFERROR(SEARCH($M$1,AP999),0)&gt;0,$M$1,"")</f>
        <v/>
      </c>
      <c r="N999" s="4" t="str">
        <f>IF(IFERROR(SEARCH($N$1,AP999),0)&gt;0,$N$1,"")</f>
        <v/>
      </c>
      <c r="O999" s="4" t="str">
        <f>IF(IFERROR(SEARCH($O$1,AP999),0)&gt;0,$O$1,"")</f>
        <v/>
      </c>
      <c r="P999" s="4" t="str">
        <f>IF(IFERROR(SEARCH($P$1,AP999),0)&gt;0,$P$1,"")</f>
        <v>DUS</v>
      </c>
      <c r="Q999" s="4" t="str">
        <f>IF(IFERROR(SEARCH($Q$1,AP999),0)&gt;0,$Q$1,"")</f>
        <v/>
      </c>
      <c r="R999" s="4" t="str">
        <f>IF(IFERROR(SEARCH($R$1,AP999),0)&gt;0,$R$1,"")</f>
        <v/>
      </c>
      <c r="S999" s="4" t="str">
        <f>IF(IFERROR(SEARCH($S$1,AP999),0)&gt;0,$S$1,"")</f>
        <v/>
      </c>
      <c r="T999" s="4" t="str">
        <f>IF(IFERROR(SEARCH($T$1,AP999),0)&gt;0,$T$1,"")</f>
        <v/>
      </c>
      <c r="U999" s="4" t="str">
        <f>IF(IFERROR(SEARCH($U$1,AP999),0)&gt;0,$U$1,"")</f>
        <v/>
      </c>
      <c r="V999" s="4" t="str">
        <f>IF(IFERROR(SEARCH($V$1,AP999),0)&gt;0,$V$1,"")</f>
        <v/>
      </c>
      <c r="W999" s="4" t="str">
        <f>IF(IFERROR(SEARCH($W$1,AP999),0)&gt;0,$W$1,"")</f>
        <v/>
      </c>
      <c r="X999" s="4" t="str">
        <f>IF(IFERROR(SEARCH($X$1,AP999),0)&gt;0,$X$1,"")</f>
        <v/>
      </c>
      <c r="Y999" s="4">
        <f>LEN(A999)+LEN(B999)+LEN(C999)+LEN(D999)+LEN(E999)+LEN(F999)+LEN(G999)+LEN(H999)+LEN(I999)+LEN(J999)+LEN(K999)+LEN(L999)+LEN(M999)+LEN(N999)+LEN(O999)+LEN(P999)+LEN(Q999)+LEN(R999)+LEN(S999)+LEN(T999)+LEN(U999)+LEN(V999)+LEN(W999)+LEN(X999)</f>
        <v>6</v>
      </c>
      <c r="Z999" s="4" t="str">
        <f>IF(IFERROR(SEARCH($Z$1,AP999),0)&gt;0,$Z$1,"")</f>
        <v>-</v>
      </c>
      <c r="AA999" s="4" t="str">
        <f>IF(IFERROR(SEARCH($AA$1,AP999),0)&gt;0,$AA$1,"")</f>
        <v>/</v>
      </c>
      <c r="AB999" s="4" t="str">
        <f>IF(IFERROR(SEARCH($AB$1,AP999),0)&gt;0,$AB$1,"")</f>
        <v/>
      </c>
      <c r="AC999" s="4" t="str">
        <f>IF(IFERROR(SEARCH($AC$1,AP999),0)&gt;0,$AC$1,"")</f>
        <v/>
      </c>
      <c r="AD999" s="4" t="str">
        <f>IF(IFERROR(SEARCH($AD$1,AP999),0)&gt;0,$AD$1,"")</f>
        <v/>
      </c>
      <c r="AE999" s="4" t="str">
        <f>IF(IFERROR(SEARCH($AE$1,AP999),0)&gt;0,$AE$1,"")</f>
        <v/>
      </c>
      <c r="AF999" s="4" t="str" cm="1">
        <f t="array" aca="1" ref="AF999" ca="1">LEFT(AO999,MATCH(FALSE,ISNUMBER(MID(AO999,ROW(INDIRECT("1:"&amp;LEN(AO999)+1)), 1) *1),0) -1)</f>
        <v>10</v>
      </c>
      <c r="AG999" s="4">
        <f>LEN(AO999)</f>
        <v>9</v>
      </c>
      <c r="AH999" s="4">
        <f>LEN(AP999)</f>
        <v>23</v>
      </c>
      <c r="AI999" s="4">
        <f>AH999-AG999</f>
        <v>14</v>
      </c>
      <c r="AJ999" s="4" t="str">
        <f>RIGHT(AP999,4)</f>
        <v>/DUS</v>
      </c>
      <c r="AK999" s="4" t="str">
        <f>RIGHT(AP999,5)</f>
        <v>K/DUS</v>
      </c>
      <c r="AL999" s="4" t="b">
        <f>AN999=AN1000</f>
        <v>0</v>
      </c>
      <c r="AM999" s="4" t="b">
        <f>LEFT(AP999,2)=LEFT(AQ999,2)</f>
        <v>0</v>
      </c>
      <c r="AN999" s="5" t="str">
        <f>LEFT(AP999,(AI999-1))</f>
        <v>GORIORIO 1000</v>
      </c>
      <c r="AO999" s="4" t="str">
        <f>IFERROR(RIGHT(AP999,LEN(AP999)-FIND("-",AP999)),1)</f>
        <v>10KTK/DUS</v>
      </c>
      <c r="AP999" t="s">
        <v>1686</v>
      </c>
      <c r="AR999">
        <v>82000</v>
      </c>
      <c r="AS999">
        <v>82000</v>
      </c>
      <c r="AT999">
        <v>80000</v>
      </c>
    </row>
    <row r="1000" spans="1:46" x14ac:dyDescent="0.25">
      <c r="A1000" s="4" t="str">
        <f>IF(IFERROR(SEARCH($A$1,AP1000),0)&gt;0,$A$1,"")</f>
        <v/>
      </c>
      <c r="B1000" s="4" t="str">
        <f>IF(IFERROR(SEARCH($B$1,AP1000),0)&gt;0,$B$1,"")</f>
        <v/>
      </c>
      <c r="C1000" s="4" t="str">
        <f>IF(IFERROR(SEARCH($C$1,AP1000),0)&gt;0,$C$1,"")</f>
        <v/>
      </c>
      <c r="D1000" s="4" t="str">
        <f>IF(IFERROR(SEARCH($D$1,AP1000),0)&gt;0,$D$1,"")</f>
        <v/>
      </c>
      <c r="E1000" s="4" t="str">
        <f>IF(IFERROR(SEARCH($E$1,AP1000),0)&gt;0,$E$1,"")</f>
        <v/>
      </c>
      <c r="F1000" s="4" t="str">
        <f>IF(IFERROR(SEARCH($F$1,AP1000),0)&gt;0,$F$1,"")</f>
        <v/>
      </c>
      <c r="G1000" s="4" t="str">
        <f>IF(IFERROR(SEARCH($G$1,AP1000),0)&gt;0,$G$1,"")</f>
        <v>KTK</v>
      </c>
      <c r="H1000" s="4" t="str">
        <f>IF(IFERROR(SEARCH($H$1,AP1000),0)&gt;0,$H$1,"")</f>
        <v/>
      </c>
      <c r="I1000" s="4" t="str">
        <f>IF(IFERROR(SEARCH($I$1,AP1000),0)&gt;0,$I$1,"")</f>
        <v/>
      </c>
      <c r="J1000" s="4" t="str">
        <f>IF(IFERROR(SEARCH($J$1,AP1000),0)&gt;0,$J$1,"")</f>
        <v/>
      </c>
      <c r="K1000" s="4" t="str">
        <f>IF(IFERROR(SEARCH($K$1,AP1000),0)&gt;0,$K$1,"")</f>
        <v/>
      </c>
      <c r="L1000" s="4" t="str">
        <f>IF(IFERROR(SEARCH($L$1,AP1000),0)&gt;0,$L$1,"")</f>
        <v/>
      </c>
      <c r="M1000" s="4" t="str">
        <f>IF(IFERROR(SEARCH($M$1,AP1000),0)&gt;0,$M$1,"")</f>
        <v/>
      </c>
      <c r="N1000" s="4" t="str">
        <f>IF(IFERROR(SEARCH($N$1,AP1000),0)&gt;0,$N$1,"")</f>
        <v/>
      </c>
      <c r="O1000" s="4" t="str">
        <f>IF(IFERROR(SEARCH($O$1,AP1000),0)&gt;0,$O$1,"")</f>
        <v/>
      </c>
      <c r="P1000" s="4" t="str">
        <f>IF(IFERROR(SEARCH($P$1,AP1000),0)&gt;0,$P$1,"")</f>
        <v/>
      </c>
      <c r="Q1000" s="4" t="str">
        <f>IF(IFERROR(SEARCH($Q$1,AP1000),0)&gt;0,$Q$1,"")</f>
        <v/>
      </c>
      <c r="R1000" s="4" t="str">
        <f>IF(IFERROR(SEARCH($R$1,AP1000),0)&gt;0,$R$1,"")</f>
        <v/>
      </c>
      <c r="S1000" s="4" t="str">
        <f>IF(IFERROR(SEARCH($S$1,AP1000),0)&gt;0,$S$1,"")</f>
        <v/>
      </c>
      <c r="T1000" s="4" t="str">
        <f>IF(IFERROR(SEARCH($T$1,AP1000),0)&gt;0,$T$1,"")</f>
        <v/>
      </c>
      <c r="U1000" s="4" t="str">
        <f>IF(IFERROR(SEARCH($U$1,AP1000),0)&gt;0,$U$1,"")</f>
        <v/>
      </c>
      <c r="V1000" s="4" t="str">
        <f>IF(IFERROR(SEARCH($V$1,AP1000),0)&gt;0,$V$1,"")</f>
        <v/>
      </c>
      <c r="W1000" s="4" t="str">
        <f>IF(IFERROR(SEARCH($W$1,AP1000),0)&gt;0,$W$1,"")</f>
        <v/>
      </c>
      <c r="X1000" s="4" t="str">
        <f>IF(IFERROR(SEARCH($X$1,AP1000),0)&gt;0,$X$1,"")</f>
        <v/>
      </c>
      <c r="Y1000" s="4">
        <f>LEN(A1000)+LEN(B1000)+LEN(C1000)+LEN(D1000)+LEN(E1000)+LEN(F1000)+LEN(G1000)+LEN(H1000)+LEN(I1000)+LEN(J1000)+LEN(K1000)+LEN(L1000)+LEN(M1000)+LEN(N1000)+LEN(O1000)+LEN(P1000)+LEN(Q1000)+LEN(R1000)+LEN(S1000)+LEN(T1000)+LEN(U1000)+LEN(V1000)+LEN(W1000)+LEN(X1000)</f>
        <v>3</v>
      </c>
      <c r="Z1000" s="4" t="str">
        <f>IF(IFERROR(SEARCH($Z$1,AP1000),0)&gt;0,$Z$1,"")</f>
        <v>-</v>
      </c>
      <c r="AA1000" s="4" t="str">
        <f>IF(IFERROR(SEARCH($AA$1,AP1000),0)&gt;0,$AA$1,"")</f>
        <v/>
      </c>
      <c r="AB1000" s="4" t="str">
        <f>IF(IFERROR(SEARCH($AB$1,AP1000),0)&gt;0,$AB$1,"")</f>
        <v/>
      </c>
      <c r="AC1000" s="4" t="str">
        <f>IF(IFERROR(SEARCH($AC$1,AP1000),0)&gt;0,$AC$1,"")</f>
        <v/>
      </c>
      <c r="AD1000" s="4" t="str">
        <f>IF(IFERROR(SEARCH($AD$1,AP1000),0)&gt;0,$AD$1,"")</f>
        <v/>
      </c>
      <c r="AE1000" s="4" t="str">
        <f>IF(IFERROR(SEARCH($AE$1,AP1000),0)&gt;0,$AE$1,"")</f>
        <v/>
      </c>
      <c r="AF1000" s="4" t="str" cm="1">
        <f t="array" aca="1" ref="AF1000" ca="1">LEFT(AO1000,MATCH(FALSE,ISNUMBER(MID(AO1000,ROW(INDIRECT("1:"&amp;LEN(AO1000)+1)), 1) *1),0) -1)</f>
        <v>1</v>
      </c>
      <c r="AG1000" s="4">
        <f>LEN(AO1000)</f>
        <v>4</v>
      </c>
      <c r="AH1000" s="4">
        <f>LEN(AP1000)</f>
        <v>25</v>
      </c>
      <c r="AI1000" s="4">
        <f>AH1000-AG1000</f>
        <v>21</v>
      </c>
      <c r="AJ1000" s="4" t="str">
        <f>RIGHT(AP1000,4)</f>
        <v>1KTK</v>
      </c>
      <c r="AK1000" s="4" t="str">
        <f>RIGHT(AP1000,5)</f>
        <v>-1KTK</v>
      </c>
      <c r="AL1000" s="4" t="b">
        <f>AN1000=AN1001</f>
        <v>0</v>
      </c>
      <c r="AM1000" s="4" t="b">
        <f>LEFT(AP1000,2)=LEFT(AQ1000,2)</f>
        <v>0</v>
      </c>
      <c r="AN1000" s="5" t="str">
        <f>LEFT(AP1000,(AI1000-1))</f>
        <v>GORIORIO 1000 VANILA</v>
      </c>
      <c r="AO1000" s="4" t="str">
        <f>IFERROR(RIGHT(AP1000,LEN(AP1000)-FIND("-",AP1000)),1)</f>
        <v>1KTK</v>
      </c>
      <c r="AP1000" t="s">
        <v>1684</v>
      </c>
      <c r="AQ1000" s="1" t="s">
        <v>1685</v>
      </c>
      <c r="AR1000">
        <v>9000</v>
      </c>
      <c r="AS1000">
        <v>9000</v>
      </c>
      <c r="AT1000">
        <v>8500</v>
      </c>
    </row>
    <row r="1001" spans="1:46" x14ac:dyDescent="0.25">
      <c r="A1001" s="4" t="str">
        <f>IF(IFERROR(SEARCH($A$1,AP1001),0)&gt;0,$A$1,"")</f>
        <v>PCS</v>
      </c>
      <c r="B1001" s="4" t="str">
        <f>IF(IFERROR(SEARCH($B$1,AP1001),0)&gt;0,$B$1,"")</f>
        <v/>
      </c>
      <c r="C1001" s="4" t="str">
        <f>IF(IFERROR(SEARCH($C$1,AP1001),0)&gt;0,$C$1,"")</f>
        <v/>
      </c>
      <c r="D1001" s="4" t="str">
        <f>IF(IFERROR(SEARCH($D$1,AP1001),0)&gt;0,$D$1,"")</f>
        <v/>
      </c>
      <c r="E1001" s="4" t="str">
        <f>IF(IFERROR(SEARCH($E$1,AP1001),0)&gt;0,$E$1,"")</f>
        <v>RTG</v>
      </c>
      <c r="F1001" s="4" t="str">
        <f>IF(IFERROR(SEARCH($F$1,AP1001),0)&gt;0,$F$1,"")</f>
        <v/>
      </c>
      <c r="G1001" s="4" t="str">
        <f>IF(IFERROR(SEARCH($G$1,AP1001),0)&gt;0,$G$1,"")</f>
        <v/>
      </c>
      <c r="H1001" s="4" t="str">
        <f>IF(IFERROR(SEARCH($H$1,AP1001),0)&gt;0,$H$1,"")</f>
        <v/>
      </c>
      <c r="I1001" s="4" t="str">
        <f>IF(IFERROR(SEARCH($I$1,AP1001),0)&gt;0,$I$1,"")</f>
        <v/>
      </c>
      <c r="J1001" s="4" t="str">
        <f>IF(IFERROR(SEARCH($J$1,AP1001),0)&gt;0,$J$1,"")</f>
        <v/>
      </c>
      <c r="K1001" s="4" t="str">
        <f>IF(IFERROR(SEARCH($K$1,AP1001),0)&gt;0,$K$1,"")</f>
        <v/>
      </c>
      <c r="L1001" s="4" t="str">
        <f>IF(IFERROR(SEARCH($L$1,AP1001),0)&gt;0,$L$1,"")</f>
        <v/>
      </c>
      <c r="M1001" s="4" t="str">
        <f>IF(IFERROR(SEARCH($M$1,AP1001),0)&gt;0,$M$1,"")</f>
        <v/>
      </c>
      <c r="N1001" s="4" t="str">
        <f>IF(IFERROR(SEARCH($N$1,AP1001),0)&gt;0,$N$1,"")</f>
        <v/>
      </c>
      <c r="O1001" s="4" t="str">
        <f>IF(IFERROR(SEARCH($O$1,AP1001),0)&gt;0,$O$1,"")</f>
        <v/>
      </c>
      <c r="P1001" s="4" t="str">
        <f>IF(IFERROR(SEARCH($P$1,AP1001),0)&gt;0,$P$1,"")</f>
        <v/>
      </c>
      <c r="Q1001" s="4" t="str">
        <f>IF(IFERROR(SEARCH($Q$1,AP1001),0)&gt;0,$Q$1,"")</f>
        <v/>
      </c>
      <c r="R1001" s="4" t="str">
        <f>IF(IFERROR(SEARCH($R$1,AP1001),0)&gt;0,$R$1,"")</f>
        <v/>
      </c>
      <c r="S1001" s="4" t="str">
        <f>IF(IFERROR(SEARCH($S$1,AP1001),0)&gt;0,$S$1,"")</f>
        <v/>
      </c>
      <c r="T1001" s="4" t="str">
        <f>IF(IFERROR(SEARCH($T$1,AP1001),0)&gt;0,$T$1,"")</f>
        <v/>
      </c>
      <c r="U1001" s="4" t="str">
        <f>IF(IFERROR(SEARCH($U$1,AP1001),0)&gt;0,$U$1,"")</f>
        <v/>
      </c>
      <c r="V1001" s="4" t="str">
        <f>IF(IFERROR(SEARCH($V$1,AP1001),0)&gt;0,$V$1,"")</f>
        <v/>
      </c>
      <c r="W1001" s="4" t="str">
        <f>IF(IFERROR(SEARCH($W$1,AP1001),0)&gt;0,$W$1,"")</f>
        <v/>
      </c>
      <c r="X1001" s="4" t="str">
        <f>IF(IFERROR(SEARCH($X$1,AP1001),0)&gt;0,$X$1,"")</f>
        <v/>
      </c>
      <c r="Y1001" s="4">
        <f>LEN(A1001)+LEN(B1001)+LEN(C1001)+LEN(D1001)+LEN(E1001)+LEN(F1001)+LEN(G1001)+LEN(H1001)+LEN(I1001)+LEN(J1001)+LEN(K1001)+LEN(L1001)+LEN(M1001)+LEN(N1001)+LEN(O1001)+LEN(P1001)+LEN(Q1001)+LEN(R1001)+LEN(S1001)+LEN(T1001)+LEN(U1001)+LEN(V1001)+LEN(W1001)+LEN(X1001)</f>
        <v>6</v>
      </c>
      <c r="Z1001" s="4" t="str">
        <f>IF(IFERROR(SEARCH($Z$1,AP1001),0)&gt;0,$Z$1,"")</f>
        <v>-</v>
      </c>
      <c r="AA1001" s="4" t="str">
        <f>IF(IFERROR(SEARCH($AA$1,AP1001),0)&gt;0,$AA$1,"")</f>
        <v>/</v>
      </c>
      <c r="AB1001" s="4" t="str">
        <f>IF(IFERROR(SEARCH($AB$1,AP1001),0)&gt;0,$AB$1,"")</f>
        <v/>
      </c>
      <c r="AC1001" s="4" t="str">
        <f>IF(IFERROR(SEARCH($AC$1,AP1001),0)&gt;0,$AC$1,"")</f>
        <v/>
      </c>
      <c r="AD1001" s="4" t="str">
        <f>IF(IFERROR(SEARCH($AD$1,AP1001),0)&gt;0,$AD$1,"")</f>
        <v/>
      </c>
      <c r="AE1001" s="4" t="str">
        <f>IF(IFERROR(SEARCH($AE$1,AP1001),0)&gt;0,$AE$1,"")</f>
        <v/>
      </c>
      <c r="AF1001" s="4" t="str" cm="1">
        <f t="array" aca="1" ref="AF1001" ca="1">LEFT(AO1001,MATCH(FALSE,ISNUMBER(MID(AO1001,ROW(INDIRECT("1:"&amp;LEN(AO1001)+1)), 1) *1),0) -1)</f>
        <v>10</v>
      </c>
      <c r="AG1001" s="4">
        <f>LEN(AO1001)</f>
        <v>9</v>
      </c>
      <c r="AH1001" s="4">
        <f>LEN(AP1001)</f>
        <v>22</v>
      </c>
      <c r="AI1001" s="4">
        <f>AH1001-AG1001</f>
        <v>13</v>
      </c>
      <c r="AJ1001" s="4" t="str">
        <f>RIGHT(AP1001,4)</f>
        <v>/RTG</v>
      </c>
      <c r="AK1001" s="4" t="str">
        <f>RIGHT(AP1001,5)</f>
        <v>S/RTG</v>
      </c>
      <c r="AL1001" s="4" t="b">
        <f>AN1001=AN1002</f>
        <v>1</v>
      </c>
      <c r="AM1001" s="4" t="b">
        <f>LEFT(AP1001,2)=LEFT(AQ1001,2)</f>
        <v>0</v>
      </c>
      <c r="AN1001" s="5" t="str">
        <f>LEFT(AP1001,(AI1001-1))</f>
        <v>GORIORIO 500</v>
      </c>
      <c r="AO1001" s="4" t="str">
        <f>IFERROR(RIGHT(AP1001,LEN(AP1001)-FIND("-",AP1001)),1)</f>
        <v>10PCS/RTG</v>
      </c>
      <c r="AP1001" t="s">
        <v>1687</v>
      </c>
      <c r="AQ1001" s="1" t="s">
        <v>1688</v>
      </c>
      <c r="AR1001">
        <v>4500</v>
      </c>
      <c r="AS1001">
        <v>4500</v>
      </c>
      <c r="AT1001">
        <v>4124</v>
      </c>
    </row>
    <row r="1002" spans="1:46" x14ac:dyDescent="0.25">
      <c r="A1002" s="4" t="str">
        <f>IF(IFERROR(SEARCH($A$1,AP1002),0)&gt;0,$A$1,"")</f>
        <v/>
      </c>
      <c r="B1002" s="4" t="str">
        <f>IF(IFERROR(SEARCH($B$1,AP1002),0)&gt;0,$B$1,"")</f>
        <v/>
      </c>
      <c r="C1002" s="4" t="str">
        <f>IF(IFERROR(SEARCH($C$1,AP1002),0)&gt;0,$C$1,"")</f>
        <v/>
      </c>
      <c r="D1002" s="4" t="str">
        <f>IF(IFERROR(SEARCH($D$1,AP1002),0)&gt;0,$D$1,"")</f>
        <v/>
      </c>
      <c r="E1002" s="4" t="str">
        <f>IF(IFERROR(SEARCH($E$1,AP1002),0)&gt;0,$E$1,"")</f>
        <v>RTG</v>
      </c>
      <c r="F1002" s="4" t="str">
        <f>IF(IFERROR(SEARCH($F$1,AP1002),0)&gt;0,$F$1,"")</f>
        <v>PACK</v>
      </c>
      <c r="G1002" s="4" t="str">
        <f>IF(IFERROR(SEARCH($G$1,AP1002),0)&gt;0,$G$1,"")</f>
        <v/>
      </c>
      <c r="H1002" s="4" t="str">
        <f>IF(IFERROR(SEARCH($H$1,AP1002),0)&gt;0,$H$1,"")</f>
        <v/>
      </c>
      <c r="I1002" s="4" t="str">
        <f>IF(IFERROR(SEARCH($I$1,AP1002),0)&gt;0,$I$1,"")</f>
        <v/>
      </c>
      <c r="J1002" s="4" t="str">
        <f>IF(IFERROR(SEARCH($J$1,AP1002),0)&gt;0,$J$1,"")</f>
        <v/>
      </c>
      <c r="K1002" s="4" t="str">
        <f>IF(IFERROR(SEARCH($K$1,AP1002),0)&gt;0,$K$1,"")</f>
        <v/>
      </c>
      <c r="L1002" s="4" t="str">
        <f>IF(IFERROR(SEARCH($L$1,AP1002),0)&gt;0,$L$1,"")</f>
        <v/>
      </c>
      <c r="M1002" s="4" t="str">
        <f>IF(IFERROR(SEARCH($M$1,AP1002),0)&gt;0,$M$1,"")</f>
        <v/>
      </c>
      <c r="N1002" s="4" t="str">
        <f>IF(IFERROR(SEARCH($N$1,AP1002),0)&gt;0,$N$1,"")</f>
        <v/>
      </c>
      <c r="O1002" s="4" t="str">
        <f>IF(IFERROR(SEARCH($O$1,AP1002),0)&gt;0,$O$1,"")</f>
        <v/>
      </c>
      <c r="P1002" s="4" t="str">
        <f>IF(IFERROR(SEARCH($P$1,AP1002),0)&gt;0,$P$1,"")</f>
        <v/>
      </c>
      <c r="Q1002" s="4" t="str">
        <f>IF(IFERROR(SEARCH($Q$1,AP1002),0)&gt;0,$Q$1,"")</f>
        <v/>
      </c>
      <c r="R1002" s="4" t="str">
        <f>IF(IFERROR(SEARCH($R$1,AP1002),0)&gt;0,$R$1,"")</f>
        <v/>
      </c>
      <c r="S1002" s="4" t="str">
        <f>IF(IFERROR(SEARCH($S$1,AP1002),0)&gt;0,$S$1,"")</f>
        <v/>
      </c>
      <c r="T1002" s="4" t="str">
        <f>IF(IFERROR(SEARCH($T$1,AP1002),0)&gt;0,$T$1,"")</f>
        <v/>
      </c>
      <c r="U1002" s="4" t="str">
        <f>IF(IFERROR(SEARCH($U$1,AP1002),0)&gt;0,$U$1,"")</f>
        <v/>
      </c>
      <c r="V1002" s="4" t="str">
        <f>IF(IFERROR(SEARCH($V$1,AP1002),0)&gt;0,$V$1,"")</f>
        <v/>
      </c>
      <c r="W1002" s="4" t="str">
        <f>IF(IFERROR(SEARCH($W$1,AP1002),0)&gt;0,$W$1,"")</f>
        <v/>
      </c>
      <c r="X1002" s="4" t="str">
        <f>IF(IFERROR(SEARCH($X$1,AP1002),0)&gt;0,$X$1,"")</f>
        <v/>
      </c>
      <c r="Y1002" s="4">
        <f>LEN(A1002)+LEN(B1002)+LEN(C1002)+LEN(D1002)+LEN(E1002)+LEN(F1002)+LEN(G1002)+LEN(H1002)+LEN(I1002)+LEN(J1002)+LEN(K1002)+LEN(L1002)+LEN(M1002)+LEN(N1002)+LEN(O1002)+LEN(P1002)+LEN(Q1002)+LEN(R1002)+LEN(S1002)+LEN(T1002)+LEN(U1002)+LEN(V1002)+LEN(W1002)+LEN(X1002)</f>
        <v>7</v>
      </c>
      <c r="Z1002" s="4" t="str">
        <f>IF(IFERROR(SEARCH($Z$1,AP1002),0)&gt;0,$Z$1,"")</f>
        <v>-</v>
      </c>
      <c r="AA1002" s="4" t="str">
        <f>IF(IFERROR(SEARCH($AA$1,AP1002),0)&gt;0,$AA$1,"")</f>
        <v>/</v>
      </c>
      <c r="AB1002" s="4" t="str">
        <f>IF(IFERROR(SEARCH($AB$1,AP1002),0)&gt;0,$AB$1,"")</f>
        <v/>
      </c>
      <c r="AC1002" s="4" t="str">
        <f>IF(IFERROR(SEARCH($AC$1,AP1002),0)&gt;0,$AC$1,"")</f>
        <v/>
      </c>
      <c r="AD1002" s="4" t="str">
        <f>IF(IFERROR(SEARCH($AD$1,AP1002),0)&gt;0,$AD$1,"")</f>
        <v/>
      </c>
      <c r="AE1002" s="4" t="str">
        <f>IF(IFERROR(SEARCH($AE$1,AP1002),0)&gt;0,$AE$1,"")</f>
        <v/>
      </c>
      <c r="AF1002" s="4" t="str" cm="1">
        <f t="array" aca="1" ref="AF1002" ca="1">LEFT(AO1002,MATCH(FALSE,ISNUMBER(MID(AO1002,ROW(INDIRECT("1:"&amp;LEN(AO1002)+1)), 1) *1),0) -1)</f>
        <v>2</v>
      </c>
      <c r="AG1002" s="4">
        <f>LEN(AO1002)</f>
        <v>9</v>
      </c>
      <c r="AH1002" s="4">
        <f>LEN(AP1002)</f>
        <v>22</v>
      </c>
      <c r="AI1002" s="4">
        <f>AH1002-AG1002</f>
        <v>13</v>
      </c>
      <c r="AJ1002" s="4" t="str">
        <f>RIGHT(AP1002,4)</f>
        <v>PACK</v>
      </c>
      <c r="AK1002" s="4" t="str">
        <f>RIGHT(AP1002,5)</f>
        <v>/PACK</v>
      </c>
      <c r="AL1002" s="4" t="b">
        <f>AN1002=AN1003</f>
        <v>1</v>
      </c>
      <c r="AM1002" s="4" t="b">
        <f>LEFT(AP1002,2)=LEFT(AQ1002,2)</f>
        <v>0</v>
      </c>
      <c r="AN1002" s="5" t="str">
        <f>LEFT(AP1002,(AI1002-1))</f>
        <v>GORIORIO 500</v>
      </c>
      <c r="AO1002" s="4" t="str">
        <f>IFERROR(RIGHT(AP1002,LEN(AP1002)-FIND("-",AP1002)),1)</f>
        <v>2RTG/PACK</v>
      </c>
      <c r="AP1002" t="s">
        <v>1689</v>
      </c>
      <c r="AR1002">
        <v>9000</v>
      </c>
      <c r="AS1002">
        <v>9000</v>
      </c>
      <c r="AT1002">
        <v>8562</v>
      </c>
    </row>
    <row r="1003" spans="1:46" x14ac:dyDescent="0.25">
      <c r="A1003" s="4" t="str">
        <f>IF(IFERROR(SEARCH($A$1,AP1003),0)&gt;0,$A$1,"")</f>
        <v/>
      </c>
      <c r="B1003" s="4" t="str">
        <f>IF(IFERROR(SEARCH($B$1,AP1003),0)&gt;0,$B$1,"")</f>
        <v/>
      </c>
      <c r="C1003" s="4" t="str">
        <f>IF(IFERROR(SEARCH($C$1,AP1003),0)&gt;0,$C$1,"")</f>
        <v/>
      </c>
      <c r="D1003" s="4" t="str">
        <f>IF(IFERROR(SEARCH($D$1,AP1003),0)&gt;0,$D$1,"")</f>
        <v/>
      </c>
      <c r="E1003" s="4" t="str">
        <f>IF(IFERROR(SEARCH($E$1,AP1003),0)&gt;0,$E$1,"")</f>
        <v/>
      </c>
      <c r="F1003" s="4" t="str">
        <f>IF(IFERROR(SEARCH($F$1,AP1003),0)&gt;0,$F$1,"")</f>
        <v>PACK</v>
      </c>
      <c r="G1003" s="4" t="str">
        <f>IF(IFERROR(SEARCH($G$1,AP1003),0)&gt;0,$G$1,"")</f>
        <v/>
      </c>
      <c r="H1003" s="4" t="str">
        <f>IF(IFERROR(SEARCH($H$1,AP1003),0)&gt;0,$H$1,"")</f>
        <v/>
      </c>
      <c r="I1003" s="4" t="str">
        <f>IF(IFERROR(SEARCH($I$1,AP1003),0)&gt;0,$I$1,"")</f>
        <v/>
      </c>
      <c r="J1003" s="4" t="str">
        <f>IF(IFERROR(SEARCH($J$1,AP1003),0)&gt;0,$J$1,"")</f>
        <v/>
      </c>
      <c r="K1003" s="4" t="str">
        <f>IF(IFERROR(SEARCH($K$1,AP1003),0)&gt;0,$K$1,"")</f>
        <v/>
      </c>
      <c r="L1003" s="4" t="str">
        <f>IF(IFERROR(SEARCH($L$1,AP1003),0)&gt;0,$L$1,"")</f>
        <v/>
      </c>
      <c r="M1003" s="4" t="str">
        <f>IF(IFERROR(SEARCH($M$1,AP1003),0)&gt;0,$M$1,"")</f>
        <v/>
      </c>
      <c r="N1003" s="4" t="str">
        <f>IF(IFERROR(SEARCH($N$1,AP1003),0)&gt;0,$N$1,"")</f>
        <v/>
      </c>
      <c r="O1003" s="4" t="str">
        <f>IF(IFERROR(SEARCH($O$1,AP1003),0)&gt;0,$O$1,"")</f>
        <v/>
      </c>
      <c r="P1003" s="4" t="str">
        <f>IF(IFERROR(SEARCH($P$1,AP1003),0)&gt;0,$P$1,"")</f>
        <v>DUS</v>
      </c>
      <c r="Q1003" s="4" t="str">
        <f>IF(IFERROR(SEARCH($Q$1,AP1003),0)&gt;0,$Q$1,"")</f>
        <v/>
      </c>
      <c r="R1003" s="4" t="str">
        <f>IF(IFERROR(SEARCH($R$1,AP1003),0)&gt;0,$R$1,"")</f>
        <v/>
      </c>
      <c r="S1003" s="4" t="str">
        <f>IF(IFERROR(SEARCH($S$1,AP1003),0)&gt;0,$S$1,"")</f>
        <v/>
      </c>
      <c r="T1003" s="4" t="str">
        <f>IF(IFERROR(SEARCH($T$1,AP1003),0)&gt;0,$T$1,"")</f>
        <v/>
      </c>
      <c r="U1003" s="4" t="str">
        <f>IF(IFERROR(SEARCH($U$1,AP1003),0)&gt;0,$U$1,"")</f>
        <v/>
      </c>
      <c r="V1003" s="4" t="str">
        <f>IF(IFERROR(SEARCH($V$1,AP1003),0)&gt;0,$V$1,"")</f>
        <v/>
      </c>
      <c r="W1003" s="4" t="str">
        <f>IF(IFERROR(SEARCH($W$1,AP1003),0)&gt;0,$W$1,"")</f>
        <v/>
      </c>
      <c r="X1003" s="4" t="str">
        <f>IF(IFERROR(SEARCH($X$1,AP1003),0)&gt;0,$X$1,"")</f>
        <v/>
      </c>
      <c r="Y1003" s="4">
        <f>LEN(A1003)+LEN(B1003)+LEN(C1003)+LEN(D1003)+LEN(E1003)+LEN(F1003)+LEN(G1003)+LEN(H1003)+LEN(I1003)+LEN(J1003)+LEN(K1003)+LEN(L1003)+LEN(M1003)+LEN(N1003)+LEN(O1003)+LEN(P1003)+LEN(Q1003)+LEN(R1003)+LEN(S1003)+LEN(T1003)+LEN(U1003)+LEN(V1003)+LEN(W1003)+LEN(X1003)</f>
        <v>7</v>
      </c>
      <c r="Z1003" s="4" t="str">
        <f>IF(IFERROR(SEARCH($Z$1,AP1003),0)&gt;0,$Z$1,"")</f>
        <v>-</v>
      </c>
      <c r="AA1003" s="4" t="str">
        <f>IF(IFERROR(SEARCH($AA$1,AP1003),0)&gt;0,$AA$1,"")</f>
        <v>/</v>
      </c>
      <c r="AB1003" s="4" t="str">
        <f>IF(IFERROR(SEARCH($AB$1,AP1003),0)&gt;0,$AB$1,"")</f>
        <v/>
      </c>
      <c r="AC1003" s="4" t="str">
        <f>IF(IFERROR(SEARCH($AC$1,AP1003),0)&gt;0,$AC$1,"")</f>
        <v/>
      </c>
      <c r="AD1003" s="4" t="str">
        <f>IF(IFERROR(SEARCH($AD$1,AP1003),0)&gt;0,$AD$1,"")</f>
        <v/>
      </c>
      <c r="AE1003" s="4" t="str">
        <f>IF(IFERROR(SEARCH($AE$1,AP1003),0)&gt;0,$AE$1,"")</f>
        <v/>
      </c>
      <c r="AF1003" s="4" t="str" cm="1">
        <f t="array" aca="1" ref="AF1003" ca="1">LEFT(AO1003,MATCH(FALSE,ISNUMBER(MID(AO1003,ROW(INDIRECT("1:"&amp;LEN(AO1003)+1)), 1) *1),0) -1)</f>
        <v>8</v>
      </c>
      <c r="AG1003" s="4">
        <f>LEN(AO1003)</f>
        <v>9</v>
      </c>
      <c r="AH1003" s="4">
        <f>LEN(AP1003)</f>
        <v>22</v>
      </c>
      <c r="AI1003" s="4">
        <f>AH1003-AG1003</f>
        <v>13</v>
      </c>
      <c r="AJ1003" s="4" t="str">
        <f>RIGHT(AP1003,4)</f>
        <v>/DUS</v>
      </c>
      <c r="AK1003" s="4" t="str">
        <f>RIGHT(AP1003,5)</f>
        <v>K/DUS</v>
      </c>
      <c r="AL1003" s="4" t="b">
        <f>AN1003=AN1004</f>
        <v>0</v>
      </c>
      <c r="AM1003" s="4" t="b">
        <f>LEFT(AP1003,2)=LEFT(AQ1003,2)</f>
        <v>0</v>
      </c>
      <c r="AN1003" s="5" t="str">
        <f>LEFT(AP1003,(AI1003-1))</f>
        <v>GORIORIO 500</v>
      </c>
      <c r="AO1003" s="4" t="str">
        <f>IFERROR(RIGHT(AP1003,LEN(AP1003)-FIND("-",AP1003)),1)</f>
        <v>8PACK/DUS</v>
      </c>
      <c r="AP1003" t="s">
        <v>1690</v>
      </c>
      <c r="AR1003">
        <v>70500</v>
      </c>
      <c r="AS1003">
        <v>70500</v>
      </c>
      <c r="AT1003">
        <v>69000</v>
      </c>
    </row>
    <row r="1004" spans="1:46" x14ac:dyDescent="0.25">
      <c r="A1004" s="4" t="str">
        <f>IF(IFERROR(SEARCH($A$1,AP1004),0)&gt;0,$A$1,"")</f>
        <v/>
      </c>
      <c r="B1004" s="4" t="str">
        <f>IF(IFERROR(SEARCH($B$1,AP1004),0)&gt;0,$B$1,"")</f>
        <v>BKS</v>
      </c>
      <c r="C1004" s="4" t="str">
        <f>IF(IFERROR(SEARCH($C$1,AP1004),0)&gt;0,$C$1,"")</f>
        <v/>
      </c>
      <c r="D1004" s="4" t="str">
        <f>IF(IFERROR(SEARCH($D$1,AP1004),0)&gt;0,$D$1,"")</f>
        <v/>
      </c>
      <c r="E1004" s="4" t="str">
        <f>IF(IFERROR(SEARCH($E$1,AP1004),0)&gt;0,$E$1,"")</f>
        <v/>
      </c>
      <c r="F1004" s="4" t="str">
        <f>IF(IFERROR(SEARCH($F$1,AP1004),0)&gt;0,$F$1,"")</f>
        <v/>
      </c>
      <c r="G1004" s="4" t="str">
        <f>IF(IFERROR(SEARCH($G$1,AP1004),0)&gt;0,$G$1,"")</f>
        <v/>
      </c>
      <c r="H1004" s="4" t="str">
        <f>IF(IFERROR(SEARCH($H$1,AP1004),0)&gt;0,$H$1,"")</f>
        <v/>
      </c>
      <c r="I1004" s="4" t="str">
        <f>IF(IFERROR(SEARCH($I$1,AP1004),0)&gt;0,$I$1,"")</f>
        <v/>
      </c>
      <c r="J1004" s="4" t="str">
        <f>IF(IFERROR(SEARCH($J$1,AP1004),0)&gt;0,$J$1,"")</f>
        <v/>
      </c>
      <c r="K1004" s="4" t="str">
        <f>IF(IFERROR(SEARCH($K$1,AP1004),0)&gt;0,$K$1,"")</f>
        <v/>
      </c>
      <c r="L1004" s="4" t="str">
        <f>IF(IFERROR(SEARCH($L$1,AP1004),0)&gt;0,$L$1,"")</f>
        <v/>
      </c>
      <c r="M1004" s="4" t="str">
        <f>IF(IFERROR(SEARCH($M$1,AP1004),0)&gt;0,$M$1,"")</f>
        <v/>
      </c>
      <c r="N1004" s="4" t="str">
        <f>IF(IFERROR(SEARCH($N$1,AP1004),0)&gt;0,$N$1,"")</f>
        <v/>
      </c>
      <c r="O1004" s="4" t="str">
        <f>IF(IFERROR(SEARCH($O$1,AP1004),0)&gt;0,$O$1,"")</f>
        <v/>
      </c>
      <c r="P1004" s="4" t="str">
        <f>IF(IFERROR(SEARCH($P$1,AP1004),0)&gt;0,$P$1,"")</f>
        <v/>
      </c>
      <c r="Q1004" s="4" t="str">
        <f>IF(IFERROR(SEARCH($Q$1,AP1004),0)&gt;0,$Q$1,"")</f>
        <v/>
      </c>
      <c r="R1004" s="4" t="str">
        <f>IF(IFERROR(SEARCH($R$1,AP1004),0)&gt;0,$R$1,"")</f>
        <v/>
      </c>
      <c r="S1004" s="4" t="str">
        <f>IF(IFERROR(SEARCH($S$1,AP1004),0)&gt;0,$S$1,"")</f>
        <v/>
      </c>
      <c r="T1004" s="4" t="str">
        <f>IF(IFERROR(SEARCH($T$1,AP1004),0)&gt;0,$T$1,"")</f>
        <v/>
      </c>
      <c r="U1004" s="4" t="str">
        <f>IF(IFERROR(SEARCH($U$1,AP1004),0)&gt;0,$U$1,"")</f>
        <v/>
      </c>
      <c r="V1004" s="4" t="str">
        <f>IF(IFERROR(SEARCH($V$1,AP1004),0)&gt;0,$V$1,"")</f>
        <v/>
      </c>
      <c r="W1004" s="4" t="str">
        <f>IF(IFERROR(SEARCH($W$1,AP1004),0)&gt;0,$W$1,"")</f>
        <v/>
      </c>
      <c r="X1004" s="4" t="str">
        <f>IF(IFERROR(SEARCH($X$1,AP1004),0)&gt;0,$X$1,"")</f>
        <v/>
      </c>
      <c r="Y1004" s="4">
        <f>LEN(A1004)+LEN(B1004)+LEN(C1004)+LEN(D1004)+LEN(E1004)+LEN(F1004)+LEN(G1004)+LEN(H1004)+LEN(I1004)+LEN(J1004)+LEN(K1004)+LEN(L1004)+LEN(M1004)+LEN(N1004)+LEN(O1004)+LEN(P1004)+LEN(Q1004)+LEN(R1004)+LEN(S1004)+LEN(T1004)+LEN(U1004)+LEN(V1004)+LEN(W1004)+LEN(X1004)</f>
        <v>3</v>
      </c>
      <c r="Z1004" s="4" t="str">
        <f>IF(IFERROR(SEARCH($Z$1,AP1004),0)&gt;0,$Z$1,"")</f>
        <v>-</v>
      </c>
      <c r="AA1004" s="4" t="str">
        <f>IF(IFERROR(SEARCH($AA$1,AP1004),0)&gt;0,$AA$1,"")</f>
        <v/>
      </c>
      <c r="AB1004" s="4" t="str">
        <f>IF(IFERROR(SEARCH($AB$1,AP1004),0)&gt;0,$AB$1,"")</f>
        <v/>
      </c>
      <c r="AC1004" s="4" t="str">
        <f>IF(IFERROR(SEARCH($AC$1,AP1004),0)&gt;0,$AC$1,"")</f>
        <v/>
      </c>
      <c r="AD1004" s="4" t="str">
        <f>IF(IFERROR(SEARCH($AD$1,AP1004),0)&gt;0,$AD$1,"")</f>
        <v/>
      </c>
      <c r="AE1004" s="4" t="str">
        <f>IF(IFERROR(SEARCH($AE$1,AP1004),0)&gt;0,$AE$1,"")</f>
        <v/>
      </c>
      <c r="AF1004" s="4" t="str" cm="1">
        <f t="array" aca="1" ref="AF1004" ca="1">LEFT(AO1004,MATCH(FALSE,ISNUMBER(MID(AO1004,ROW(INDIRECT("1:"&amp;LEN(AO1004)+1)), 1) *1),0) -1)</f>
        <v>1</v>
      </c>
      <c r="AG1004" s="4">
        <f>LEN(AO1004)</f>
        <v>4</v>
      </c>
      <c r="AH1004" s="4">
        <f>LEN(AP1004)</f>
        <v>24</v>
      </c>
      <c r="AI1004" s="4">
        <f>AH1004-AG1004</f>
        <v>20</v>
      </c>
      <c r="AJ1004" s="4" t="str">
        <f>RIGHT(AP1004,4)</f>
        <v>1BKS</v>
      </c>
      <c r="AK1004" s="4" t="str">
        <f>RIGHT(AP1004,5)</f>
        <v>-1BKS</v>
      </c>
      <c r="AL1004" s="4" t="b">
        <f>AN1004=AN1005</f>
        <v>1</v>
      </c>
      <c r="AM1004" s="4" t="b">
        <f>LEFT(AP1004,2)=LEFT(AQ1004,2)</f>
        <v>0</v>
      </c>
      <c r="AN1004" s="5" t="str">
        <f>LEFT(AP1004,(AI1004-1))</f>
        <v>GUDANG GARAM FILTER</v>
      </c>
      <c r="AO1004" s="4" t="str">
        <f>IFERROR(RIGHT(AP1004,LEN(AP1004)-FIND("-",AP1004)),1)</f>
        <v>1BKS</v>
      </c>
      <c r="AP1004" t="s">
        <v>1691</v>
      </c>
      <c r="AQ1004" s="1" t="s">
        <v>1692</v>
      </c>
      <c r="AR1004">
        <v>19400</v>
      </c>
      <c r="AS1004">
        <v>21000</v>
      </c>
      <c r="AT1004">
        <v>19100</v>
      </c>
    </row>
    <row r="1005" spans="1:46" x14ac:dyDescent="0.25">
      <c r="A1005" s="4" t="str">
        <f>IF(IFERROR(SEARCH($A$1,AP1005),0)&gt;0,$A$1,"")</f>
        <v/>
      </c>
      <c r="B1005" s="4" t="str">
        <f>IF(IFERROR(SEARCH($B$1,AP1005),0)&gt;0,$B$1,"")</f>
        <v>BKS</v>
      </c>
      <c r="C1005" s="4" t="str">
        <f>IF(IFERROR(SEARCH($C$1,AP1005),0)&gt;0,$C$1,"")</f>
        <v/>
      </c>
      <c r="D1005" s="4" t="str">
        <f>IF(IFERROR(SEARCH($D$1,AP1005),0)&gt;0,$D$1,"")</f>
        <v/>
      </c>
      <c r="E1005" s="4" t="str">
        <f>IF(IFERROR(SEARCH($E$1,AP1005),0)&gt;0,$E$1,"")</f>
        <v/>
      </c>
      <c r="F1005" s="4" t="str">
        <f>IF(IFERROR(SEARCH($F$1,AP1005),0)&gt;0,$F$1,"")</f>
        <v/>
      </c>
      <c r="G1005" s="4" t="str">
        <f>IF(IFERROR(SEARCH($G$1,AP1005),0)&gt;0,$G$1,"")</f>
        <v/>
      </c>
      <c r="H1005" s="4" t="str">
        <f>IF(IFERROR(SEARCH($H$1,AP1005),0)&gt;0,$H$1,"")</f>
        <v/>
      </c>
      <c r="I1005" s="4" t="str">
        <f>IF(IFERROR(SEARCH($I$1,AP1005),0)&gt;0,$I$1,"")</f>
        <v/>
      </c>
      <c r="J1005" s="4" t="str">
        <f>IF(IFERROR(SEARCH($J$1,AP1005),0)&gt;0,$J$1,"")</f>
        <v/>
      </c>
      <c r="K1005" s="4" t="str">
        <f>IF(IFERROR(SEARCH($K$1,AP1005),0)&gt;0,$K$1,"")</f>
        <v/>
      </c>
      <c r="L1005" s="4" t="str">
        <f>IF(IFERROR(SEARCH($L$1,AP1005),0)&gt;0,$L$1,"")</f>
        <v/>
      </c>
      <c r="M1005" s="4" t="str">
        <f>IF(IFERROR(SEARCH($M$1,AP1005),0)&gt;0,$M$1,"")</f>
        <v/>
      </c>
      <c r="N1005" s="4" t="str">
        <f>IF(IFERROR(SEARCH($N$1,AP1005),0)&gt;0,$N$1,"")</f>
        <v/>
      </c>
      <c r="O1005" s="4" t="str">
        <f>IF(IFERROR(SEARCH($O$1,AP1005),0)&gt;0,$O$1,"")</f>
        <v/>
      </c>
      <c r="P1005" s="4" t="str">
        <f>IF(IFERROR(SEARCH($P$1,AP1005),0)&gt;0,$P$1,"")</f>
        <v/>
      </c>
      <c r="Q1005" s="4" t="str">
        <f>IF(IFERROR(SEARCH($Q$1,AP1005),0)&gt;0,$Q$1,"")</f>
        <v/>
      </c>
      <c r="R1005" s="4" t="str">
        <f>IF(IFERROR(SEARCH($R$1,AP1005),0)&gt;0,$R$1,"")</f>
        <v/>
      </c>
      <c r="S1005" s="4" t="str">
        <f>IF(IFERROR(SEARCH($S$1,AP1005),0)&gt;0,$S$1,"")</f>
        <v/>
      </c>
      <c r="T1005" s="4" t="str">
        <f>IF(IFERROR(SEARCH($T$1,AP1005),0)&gt;0,$T$1,"")</f>
        <v/>
      </c>
      <c r="U1005" s="4" t="str">
        <f>IF(IFERROR(SEARCH($U$1,AP1005),0)&gt;0,$U$1,"")</f>
        <v>SLOP</v>
      </c>
      <c r="V1005" s="4" t="str">
        <f>IF(IFERROR(SEARCH($V$1,AP1005),0)&gt;0,$V$1,"")</f>
        <v/>
      </c>
      <c r="W1005" s="4" t="str">
        <f>IF(IFERROR(SEARCH($W$1,AP1005),0)&gt;0,$W$1,"")</f>
        <v/>
      </c>
      <c r="X1005" s="4" t="str">
        <f>IF(IFERROR(SEARCH($X$1,AP1005),0)&gt;0,$X$1,"")</f>
        <v/>
      </c>
      <c r="Y1005" s="4">
        <f>LEN(A1005)+LEN(B1005)+LEN(C1005)+LEN(D1005)+LEN(E1005)+LEN(F1005)+LEN(G1005)+LEN(H1005)+LEN(I1005)+LEN(J1005)+LEN(K1005)+LEN(L1005)+LEN(M1005)+LEN(N1005)+LEN(O1005)+LEN(P1005)+LEN(Q1005)+LEN(R1005)+LEN(S1005)+LEN(T1005)+LEN(U1005)+LEN(V1005)+LEN(W1005)+LEN(X1005)</f>
        <v>7</v>
      </c>
      <c r="Z1005" s="4" t="str">
        <f>IF(IFERROR(SEARCH($Z$1,AP1005),0)&gt;0,$Z$1,"")</f>
        <v>-</v>
      </c>
      <c r="AA1005" s="4" t="str">
        <f>IF(IFERROR(SEARCH($AA$1,AP1005),0)&gt;0,$AA$1,"")</f>
        <v>/</v>
      </c>
      <c r="AB1005" s="4" t="str">
        <f>IF(IFERROR(SEARCH($AB$1,AP1005),0)&gt;0,$AB$1,"")</f>
        <v/>
      </c>
      <c r="AC1005" s="4" t="str">
        <f>IF(IFERROR(SEARCH($AC$1,AP1005),0)&gt;0,$AC$1,"")</f>
        <v/>
      </c>
      <c r="AD1005" s="4" t="str">
        <f>IF(IFERROR(SEARCH($AD$1,AP1005),0)&gt;0,$AD$1,"")</f>
        <v/>
      </c>
      <c r="AE1005" s="4" t="str">
        <f>IF(IFERROR(SEARCH($AE$1,AP1005),0)&gt;0,$AE$1,"")</f>
        <v/>
      </c>
      <c r="AF1005" s="4" t="str" cm="1">
        <f t="array" aca="1" ref="AF1005" ca="1">LEFT(AO1005,MATCH(FALSE,ISNUMBER(MID(AO1005,ROW(INDIRECT("1:"&amp;LEN(AO1005)+1)), 1) *1),0) -1)</f>
        <v>20</v>
      </c>
      <c r="AG1005" s="4">
        <f>LEN(AO1005)</f>
        <v>10</v>
      </c>
      <c r="AH1005" s="4">
        <f>LEN(AP1005)</f>
        <v>30</v>
      </c>
      <c r="AI1005" s="4">
        <f>AH1005-AG1005</f>
        <v>20</v>
      </c>
      <c r="AJ1005" s="4" t="str">
        <f>RIGHT(AP1005,4)</f>
        <v>SLOP</v>
      </c>
      <c r="AK1005" s="4" t="str">
        <f>RIGHT(AP1005,5)</f>
        <v>/SLOP</v>
      </c>
      <c r="AL1005" s="4" t="b">
        <f>AN1005=AN1006</f>
        <v>0</v>
      </c>
      <c r="AM1005" s="4" t="b">
        <f>LEFT(AP1005,2)=LEFT(AQ1005,2)</f>
        <v>0</v>
      </c>
      <c r="AN1005" s="5" t="str">
        <f>LEFT(AP1005,(AI1005-1))</f>
        <v>GUDANG GARAM FILTER</v>
      </c>
      <c r="AO1005" s="4" t="str">
        <f>IFERROR(RIGHT(AP1005,LEN(AP1005)-FIND("-",AP1005)),1)</f>
        <v>20BKS/SLOP</v>
      </c>
      <c r="AP1005" t="s">
        <v>1693</v>
      </c>
      <c r="AR1005">
        <v>384000</v>
      </c>
      <c r="AS1005">
        <v>384000</v>
      </c>
      <c r="AT1005">
        <v>382000</v>
      </c>
    </row>
    <row r="1006" spans="1:46" x14ac:dyDescent="0.25">
      <c r="A1006" s="4" t="str">
        <f>IF(IFERROR(SEARCH($A$1,AP1006),0)&gt;0,$A$1,"")</f>
        <v>PCS</v>
      </c>
      <c r="B1006" s="4" t="str">
        <f>IF(IFERROR(SEARCH($B$1,AP1006),0)&gt;0,$B$1,"")</f>
        <v/>
      </c>
      <c r="C1006" s="4" t="str">
        <f>IF(IFERROR(SEARCH($C$1,AP1006),0)&gt;0,$C$1,"")</f>
        <v/>
      </c>
      <c r="D1006" s="4" t="str">
        <f>IF(IFERROR(SEARCH($D$1,AP1006),0)&gt;0,$D$1,"")</f>
        <v/>
      </c>
      <c r="E1006" s="4" t="str">
        <f>IF(IFERROR(SEARCH($E$1,AP1006),0)&gt;0,$E$1,"")</f>
        <v/>
      </c>
      <c r="F1006" s="4" t="str">
        <f>IF(IFERROR(SEARCH($F$1,AP1006),0)&gt;0,$F$1,"")</f>
        <v/>
      </c>
      <c r="G1006" s="4" t="str">
        <f>IF(IFERROR(SEARCH($G$1,AP1006),0)&gt;0,$G$1,"")</f>
        <v/>
      </c>
      <c r="H1006" s="4" t="str">
        <f>IF(IFERROR(SEARCH($H$1,AP1006),0)&gt;0,$H$1,"")</f>
        <v/>
      </c>
      <c r="I1006" s="4" t="str">
        <f>IF(IFERROR(SEARCH($I$1,AP1006),0)&gt;0,$I$1,"")</f>
        <v/>
      </c>
      <c r="J1006" s="4" t="str">
        <f>IF(IFERROR(SEARCH($J$1,AP1006),0)&gt;0,$J$1,"")</f>
        <v/>
      </c>
      <c r="K1006" s="4" t="str">
        <f>IF(IFERROR(SEARCH($K$1,AP1006),0)&gt;0,$K$1,"")</f>
        <v/>
      </c>
      <c r="L1006" s="4" t="str">
        <f>IF(IFERROR(SEARCH($L$1,AP1006),0)&gt;0,$L$1,"")</f>
        <v/>
      </c>
      <c r="M1006" s="4" t="str">
        <f>IF(IFERROR(SEARCH($M$1,AP1006),0)&gt;0,$M$1,"")</f>
        <v/>
      </c>
      <c r="N1006" s="4" t="str">
        <f>IF(IFERROR(SEARCH($N$1,AP1006),0)&gt;0,$N$1,"")</f>
        <v/>
      </c>
      <c r="O1006" s="4" t="str">
        <f>IF(IFERROR(SEARCH($O$1,AP1006),0)&gt;0,$O$1,"")</f>
        <v/>
      </c>
      <c r="P1006" s="4" t="str">
        <f>IF(IFERROR(SEARCH($P$1,AP1006),0)&gt;0,$P$1,"")</f>
        <v/>
      </c>
      <c r="Q1006" s="4" t="str">
        <f>IF(IFERROR(SEARCH($Q$1,AP1006),0)&gt;0,$Q$1,"")</f>
        <v/>
      </c>
      <c r="R1006" s="4" t="str">
        <f>IF(IFERROR(SEARCH($R$1,AP1006),0)&gt;0,$R$1,"")</f>
        <v/>
      </c>
      <c r="S1006" s="4" t="str">
        <f>IF(IFERROR(SEARCH($S$1,AP1006),0)&gt;0,$S$1,"")</f>
        <v/>
      </c>
      <c r="T1006" s="4" t="str">
        <f>IF(IFERROR(SEARCH($T$1,AP1006),0)&gt;0,$T$1,"")</f>
        <v/>
      </c>
      <c r="U1006" s="4" t="str">
        <f>IF(IFERROR(SEARCH($U$1,AP1006),0)&gt;0,$U$1,"")</f>
        <v/>
      </c>
      <c r="V1006" s="4" t="str">
        <f>IF(IFERROR(SEARCH($V$1,AP1006),0)&gt;0,$V$1,"")</f>
        <v/>
      </c>
      <c r="W1006" s="4" t="str">
        <f>IF(IFERROR(SEARCH($W$1,AP1006),0)&gt;0,$W$1,"")</f>
        <v/>
      </c>
      <c r="X1006" s="4" t="str">
        <f>IF(IFERROR(SEARCH($X$1,AP1006),0)&gt;0,$X$1,"")</f>
        <v/>
      </c>
      <c r="Y1006" s="4">
        <f>LEN(A1006)+LEN(B1006)+LEN(C1006)+LEN(D1006)+LEN(E1006)+LEN(F1006)+LEN(G1006)+LEN(H1006)+LEN(I1006)+LEN(J1006)+LEN(K1006)+LEN(L1006)+LEN(M1006)+LEN(N1006)+LEN(O1006)+LEN(P1006)+LEN(Q1006)+LEN(R1006)+LEN(S1006)+LEN(T1006)+LEN(U1006)+LEN(V1006)+LEN(W1006)+LEN(X1006)</f>
        <v>3</v>
      </c>
      <c r="Z1006" s="4" t="str">
        <f>IF(IFERROR(SEARCH($Z$1,AP1006),0)&gt;0,$Z$1,"")</f>
        <v>-</v>
      </c>
      <c r="AA1006" s="4" t="str">
        <f>IF(IFERROR(SEARCH($AA$1,AP1006),0)&gt;0,$AA$1,"")</f>
        <v/>
      </c>
      <c r="AB1006" s="4" t="str">
        <f>IF(IFERROR(SEARCH($AB$1,AP1006),0)&gt;0,$AB$1,"")</f>
        <v/>
      </c>
      <c r="AC1006" s="4" t="str">
        <f>IF(IFERROR(SEARCH($AC$1,AP1006),0)&gt;0,$AC$1,"")</f>
        <v/>
      </c>
      <c r="AD1006" s="4" t="str">
        <f>IF(IFERROR(SEARCH($AD$1,AP1006),0)&gt;0,$AD$1,"")</f>
        <v/>
      </c>
      <c r="AE1006" s="4" t="str">
        <f>IF(IFERROR(SEARCH($AE$1,AP1006),0)&gt;0,$AE$1,"")</f>
        <v/>
      </c>
      <c r="AF1006" s="4" t="str" cm="1">
        <f t="array" aca="1" ref="AF1006" ca="1">LEFT(AO1006,MATCH(FALSE,ISNUMBER(MID(AO1006,ROW(INDIRECT("1:"&amp;LEN(AO1006)+1)), 1) *1),0) -1)</f>
        <v>1</v>
      </c>
      <c r="AG1006" s="4">
        <f>LEN(AO1006)</f>
        <v>4</v>
      </c>
      <c r="AH1006" s="4">
        <f>LEN(AP1006)</f>
        <v>15</v>
      </c>
      <c r="AI1006" s="4">
        <f>AH1006-AG1006</f>
        <v>11</v>
      </c>
      <c r="AJ1006" s="4" t="str">
        <f>RIGHT(AP1006,4)</f>
        <v>1PCS</v>
      </c>
      <c r="AK1006" s="4" t="str">
        <f>RIGHT(AP1006,5)</f>
        <v>-1PCS</v>
      </c>
      <c r="AL1006" s="4" t="b">
        <f>AN1006=AN1007</f>
        <v>1</v>
      </c>
      <c r="AM1006" s="4" t="b">
        <f>LEFT(AP1006,2)=LEFT(AQ1006,2)</f>
        <v>0</v>
      </c>
      <c r="AN1006" s="5" t="str">
        <f>LEFT(AP1006,(AI1006-1))</f>
        <v>GULA MERAH</v>
      </c>
      <c r="AO1006" s="4" t="str">
        <f>IFERROR(RIGHT(AP1006,LEN(AP1006)-FIND("-",AP1006)),1)</f>
        <v>1PCS</v>
      </c>
      <c r="AP1006" t="s">
        <v>1696</v>
      </c>
      <c r="AR1006">
        <v>3000</v>
      </c>
      <c r="AS1006">
        <v>3500</v>
      </c>
      <c r="AT1006">
        <v>2531</v>
      </c>
    </row>
    <row r="1007" spans="1:46" x14ac:dyDescent="0.25">
      <c r="A1007" s="4" t="str">
        <f>IF(IFERROR(SEARCH($A$1,AP1007),0)&gt;0,$A$1,"")</f>
        <v>PCS</v>
      </c>
      <c r="B1007" s="4" t="str">
        <f>IF(IFERROR(SEARCH($B$1,AP1007),0)&gt;0,$B$1,"")</f>
        <v>BKS</v>
      </c>
      <c r="C1007" s="4" t="str">
        <f>IF(IFERROR(SEARCH($C$1,AP1007),0)&gt;0,$C$1,"")</f>
        <v/>
      </c>
      <c r="D1007" s="4" t="str">
        <f>IF(IFERROR(SEARCH($D$1,AP1007),0)&gt;0,$D$1,"")</f>
        <v/>
      </c>
      <c r="E1007" s="4" t="str">
        <f>IF(IFERROR(SEARCH($E$1,AP1007),0)&gt;0,$E$1,"")</f>
        <v/>
      </c>
      <c r="F1007" s="4" t="str">
        <f>IF(IFERROR(SEARCH($F$1,AP1007),0)&gt;0,$F$1,"")</f>
        <v/>
      </c>
      <c r="G1007" s="4" t="str">
        <f>IF(IFERROR(SEARCH($G$1,AP1007),0)&gt;0,$G$1,"")</f>
        <v/>
      </c>
      <c r="H1007" s="4" t="str">
        <f>IF(IFERROR(SEARCH($H$1,AP1007),0)&gt;0,$H$1,"")</f>
        <v/>
      </c>
      <c r="I1007" s="4" t="str">
        <f>IF(IFERROR(SEARCH($I$1,AP1007),0)&gt;0,$I$1,"")</f>
        <v/>
      </c>
      <c r="J1007" s="4" t="str">
        <f>IF(IFERROR(SEARCH($J$1,AP1007),0)&gt;0,$J$1,"")</f>
        <v/>
      </c>
      <c r="K1007" s="4" t="str">
        <f>IF(IFERROR(SEARCH($K$1,AP1007),0)&gt;0,$K$1,"")</f>
        <v/>
      </c>
      <c r="L1007" s="4" t="str">
        <f>IF(IFERROR(SEARCH($L$1,AP1007),0)&gt;0,$L$1,"")</f>
        <v/>
      </c>
      <c r="M1007" s="4" t="str">
        <f>IF(IFERROR(SEARCH($M$1,AP1007),0)&gt;0,$M$1,"")</f>
        <v/>
      </c>
      <c r="N1007" s="4" t="str">
        <f>IF(IFERROR(SEARCH($N$1,AP1007),0)&gt;0,$N$1,"")</f>
        <v/>
      </c>
      <c r="O1007" s="4" t="str">
        <f>IF(IFERROR(SEARCH($O$1,AP1007),0)&gt;0,$O$1,"")</f>
        <v/>
      </c>
      <c r="P1007" s="4" t="str">
        <f>IF(IFERROR(SEARCH($P$1,AP1007),0)&gt;0,$P$1,"")</f>
        <v/>
      </c>
      <c r="Q1007" s="4" t="str">
        <f>IF(IFERROR(SEARCH($Q$1,AP1007),0)&gt;0,$Q$1,"")</f>
        <v/>
      </c>
      <c r="R1007" s="4" t="str">
        <f>IF(IFERROR(SEARCH($R$1,AP1007),0)&gt;0,$R$1,"")</f>
        <v/>
      </c>
      <c r="S1007" s="4" t="str">
        <f>IF(IFERROR(SEARCH($S$1,AP1007),0)&gt;0,$S$1,"")</f>
        <v/>
      </c>
      <c r="T1007" s="4" t="str">
        <f>IF(IFERROR(SEARCH($T$1,AP1007),0)&gt;0,$T$1,"")</f>
        <v/>
      </c>
      <c r="U1007" s="4" t="str">
        <f>IF(IFERROR(SEARCH($U$1,AP1007),0)&gt;0,$U$1,"")</f>
        <v/>
      </c>
      <c r="V1007" s="4" t="str">
        <f>IF(IFERROR(SEARCH($V$1,AP1007),0)&gt;0,$V$1,"")</f>
        <v/>
      </c>
      <c r="W1007" s="4" t="str">
        <f>IF(IFERROR(SEARCH($W$1,AP1007),0)&gt;0,$W$1,"")</f>
        <v/>
      </c>
      <c r="X1007" s="4" t="str">
        <f>IF(IFERROR(SEARCH($X$1,AP1007),0)&gt;0,$X$1,"")</f>
        <v/>
      </c>
      <c r="Y1007" s="4">
        <f>LEN(A1007)+LEN(B1007)+LEN(C1007)+LEN(D1007)+LEN(E1007)+LEN(F1007)+LEN(G1007)+LEN(H1007)+LEN(I1007)+LEN(J1007)+LEN(K1007)+LEN(L1007)+LEN(M1007)+LEN(N1007)+LEN(O1007)+LEN(P1007)+LEN(Q1007)+LEN(R1007)+LEN(S1007)+LEN(T1007)+LEN(U1007)+LEN(V1007)+LEN(W1007)+LEN(X1007)</f>
        <v>6</v>
      </c>
      <c r="Z1007" s="4" t="str">
        <f>IF(IFERROR(SEARCH($Z$1,AP1007),0)&gt;0,$Z$1,"")</f>
        <v>-</v>
      </c>
      <c r="AA1007" s="4" t="str">
        <f>IF(IFERROR(SEARCH($AA$1,AP1007),0)&gt;0,$AA$1,"")</f>
        <v>/</v>
      </c>
      <c r="AB1007" s="4" t="str">
        <f>IF(IFERROR(SEARCH($AB$1,AP1007),0)&gt;0,$AB$1,"")</f>
        <v/>
      </c>
      <c r="AC1007" s="4" t="str">
        <f>IF(IFERROR(SEARCH($AC$1,AP1007),0)&gt;0,$AC$1,"")</f>
        <v/>
      </c>
      <c r="AD1007" s="4" t="str">
        <f>IF(IFERROR(SEARCH($AD$1,AP1007),0)&gt;0,$AD$1,"")</f>
        <v/>
      </c>
      <c r="AE1007" s="4" t="str">
        <f>IF(IFERROR(SEARCH($AE$1,AP1007),0)&gt;0,$AE$1,"")</f>
        <v/>
      </c>
      <c r="AF1007" s="4" t="str" cm="1">
        <f t="array" aca="1" ref="AF1007" ca="1">LEFT(AO1007,MATCH(FALSE,ISNUMBER(MID(AO1007,ROW(INDIRECT("1:"&amp;LEN(AO1007)+1)), 1) *1),0) -1)</f>
        <v>5</v>
      </c>
      <c r="AG1007" s="4">
        <f>LEN(AO1007)</f>
        <v>8</v>
      </c>
      <c r="AH1007" s="4">
        <f>LEN(AP1007)</f>
        <v>19</v>
      </c>
      <c r="AI1007" s="4">
        <f>AH1007-AG1007</f>
        <v>11</v>
      </c>
      <c r="AJ1007" s="4" t="str">
        <f>RIGHT(AP1007,4)</f>
        <v>/BKS</v>
      </c>
      <c r="AK1007" s="4" t="str">
        <f>RIGHT(AP1007,5)</f>
        <v>S/BKS</v>
      </c>
      <c r="AL1007" s="4" t="b">
        <f>AN1007=AN1008</f>
        <v>0</v>
      </c>
      <c r="AM1007" s="4" t="b">
        <f>LEFT(AP1007,2)=LEFT(AQ1007,2)</f>
        <v>0</v>
      </c>
      <c r="AN1007" s="5" t="str">
        <f>LEFT(AP1007,(AI1007-1))</f>
        <v>GULA MERAH</v>
      </c>
      <c r="AO1007" s="4" t="str">
        <f>IFERROR(RIGHT(AP1007,LEN(AP1007)-FIND("-",AP1007)),1)</f>
        <v>5PCS/BKS</v>
      </c>
      <c r="AP1007" t="s">
        <v>1697</v>
      </c>
      <c r="AR1007">
        <v>13500</v>
      </c>
      <c r="AS1007">
        <v>13500</v>
      </c>
      <c r="AT1007">
        <v>12653</v>
      </c>
    </row>
    <row r="1008" spans="1:46" x14ac:dyDescent="0.25">
      <c r="A1008" s="4" t="str">
        <f>IF(IFERROR(SEARCH($A$1,AP1008),0)&gt;0,$A$1,"")</f>
        <v/>
      </c>
      <c r="B1008" s="4" t="str">
        <f>IF(IFERROR(SEARCH($B$1,AP1008),0)&gt;0,$B$1,"")</f>
        <v>BKS</v>
      </c>
      <c r="C1008" s="4" t="str">
        <f>IF(IFERROR(SEARCH($C$1,AP1008),0)&gt;0,$C$1,"")</f>
        <v/>
      </c>
      <c r="D1008" s="4" t="str">
        <f>IF(IFERROR(SEARCH($D$1,AP1008),0)&gt;0,$D$1,"")</f>
        <v/>
      </c>
      <c r="E1008" s="4" t="str">
        <f>IF(IFERROR(SEARCH($E$1,AP1008),0)&gt;0,$E$1,"")</f>
        <v/>
      </c>
      <c r="F1008" s="4" t="str">
        <f>IF(IFERROR(SEARCH($F$1,AP1008),0)&gt;0,$F$1,"")</f>
        <v/>
      </c>
      <c r="G1008" s="4" t="str">
        <f>IF(IFERROR(SEARCH($G$1,AP1008),0)&gt;0,$G$1,"")</f>
        <v/>
      </c>
      <c r="H1008" s="4" t="str">
        <f>IF(IFERROR(SEARCH($H$1,AP1008),0)&gt;0,$H$1,"")</f>
        <v/>
      </c>
      <c r="I1008" s="4" t="str">
        <f>IF(IFERROR(SEARCH($I$1,AP1008),0)&gt;0,$I$1,"")</f>
        <v/>
      </c>
      <c r="J1008" s="4" t="str">
        <f>IF(IFERROR(SEARCH($J$1,AP1008),0)&gt;0,$J$1,"")</f>
        <v/>
      </c>
      <c r="K1008" s="4" t="str">
        <f>IF(IFERROR(SEARCH($K$1,AP1008),0)&gt;0,$K$1,"")</f>
        <v/>
      </c>
      <c r="L1008" s="4" t="str">
        <f>IF(IFERROR(SEARCH($L$1,AP1008),0)&gt;0,$L$1,"")</f>
        <v/>
      </c>
      <c r="M1008" s="4" t="str">
        <f>IF(IFERROR(SEARCH($M$1,AP1008),0)&gt;0,$M$1,"")</f>
        <v/>
      </c>
      <c r="N1008" s="4" t="str">
        <f>IF(IFERROR(SEARCH($N$1,AP1008),0)&gt;0,$N$1,"")</f>
        <v/>
      </c>
      <c r="O1008" s="4" t="str">
        <f>IF(IFERROR(SEARCH($O$1,AP1008),0)&gt;0,$O$1,"")</f>
        <v/>
      </c>
      <c r="P1008" s="4" t="str">
        <f>IF(IFERROR(SEARCH($P$1,AP1008),0)&gt;0,$P$1,"")</f>
        <v/>
      </c>
      <c r="Q1008" s="4" t="str">
        <f>IF(IFERROR(SEARCH($Q$1,AP1008),0)&gt;0,$Q$1,"")</f>
        <v/>
      </c>
      <c r="R1008" s="4" t="str">
        <f>IF(IFERROR(SEARCH($R$1,AP1008),0)&gt;0,$R$1,"")</f>
        <v/>
      </c>
      <c r="S1008" s="4" t="str">
        <f>IF(IFERROR(SEARCH($S$1,AP1008),0)&gt;0,$S$1,"")</f>
        <v>KG</v>
      </c>
      <c r="T1008" s="4" t="str">
        <f>IF(IFERROR(SEARCH($T$1,AP1008),0)&gt;0,$T$1,"")</f>
        <v/>
      </c>
      <c r="U1008" s="4" t="str">
        <f>IF(IFERROR(SEARCH($U$1,AP1008),0)&gt;0,$U$1,"")</f>
        <v/>
      </c>
      <c r="V1008" s="4" t="str">
        <f>IF(IFERROR(SEARCH($V$1,AP1008),0)&gt;0,$V$1,"")</f>
        <v/>
      </c>
      <c r="W1008" s="4" t="str">
        <f>IF(IFERROR(SEARCH($W$1,AP1008),0)&gt;0,$W$1,"")</f>
        <v/>
      </c>
      <c r="X1008" s="4" t="str">
        <f>IF(IFERROR(SEARCH($X$1,AP1008),0)&gt;0,$X$1,"")</f>
        <v/>
      </c>
      <c r="Y1008" s="4">
        <f>LEN(A1008)+LEN(B1008)+LEN(C1008)+LEN(D1008)+LEN(E1008)+LEN(F1008)+LEN(G1008)+LEN(H1008)+LEN(I1008)+LEN(J1008)+LEN(K1008)+LEN(L1008)+LEN(M1008)+LEN(N1008)+LEN(O1008)+LEN(P1008)+LEN(Q1008)+LEN(R1008)+LEN(S1008)+LEN(T1008)+LEN(U1008)+LEN(V1008)+LEN(W1008)+LEN(X1008)</f>
        <v>5</v>
      </c>
      <c r="Z1008" s="4" t="str">
        <f>IF(IFERROR(SEARCH($Z$1,AP1008),0)&gt;0,$Z$1,"")</f>
        <v>-</v>
      </c>
      <c r="AA1008" s="4" t="str">
        <f>IF(IFERROR(SEARCH($AA$1,AP1008),0)&gt;0,$AA$1,"")</f>
        <v/>
      </c>
      <c r="AB1008" s="4" t="str">
        <f>IF(IFERROR(SEARCH($AB$1,AP1008),0)&gt;0,$AB$1,"")</f>
        <v/>
      </c>
      <c r="AC1008" s="4" t="str">
        <f>IF(IFERROR(SEARCH($AC$1,AP1008),0)&gt;0,$AC$1,"")</f>
        <v/>
      </c>
      <c r="AD1008" s="4" t="str">
        <f>IF(IFERROR(SEARCH($AD$1,AP1008),0)&gt;0,$AD$1,"")</f>
        <v/>
      </c>
      <c r="AE1008" s="4" t="str">
        <f>IF(IFERROR(SEARCH($AE$1,AP1008),0)&gt;0,$AE$1,"")</f>
        <v/>
      </c>
      <c r="AF1008" s="4" t="str" cm="1">
        <f t="array" aca="1" ref="AF1008" ca="1">LEFT(AO1008,MATCH(FALSE,ISNUMBER(MID(AO1008,ROW(INDIRECT("1:"&amp;LEN(AO1008)+1)), 1) *1),0) -1)</f>
        <v>1</v>
      </c>
      <c r="AG1008" s="4">
        <f>LEN(AO1008)</f>
        <v>4</v>
      </c>
      <c r="AH1008" s="4">
        <f>LEN(AP1008)</f>
        <v>24</v>
      </c>
      <c r="AI1008" s="4">
        <f>AH1008-AG1008</f>
        <v>20</v>
      </c>
      <c r="AJ1008" s="4" t="str">
        <f>RIGHT(AP1008,4)</f>
        <v>1BKS</v>
      </c>
      <c r="AK1008" s="4" t="str">
        <f>RIGHT(AP1008,5)</f>
        <v>-1BKS</v>
      </c>
      <c r="AL1008" s="4" t="b">
        <f>AN1008=AN1009</f>
        <v>1</v>
      </c>
      <c r="AM1008" s="4" t="b">
        <f>LEFT(AP1008,2)=LEFT(AQ1008,2)</f>
        <v>0</v>
      </c>
      <c r="AN1008" s="5" t="str">
        <f>LEFT(AP1008,(AI1008-1))</f>
        <v>GULA ROSE BRAND 1KG</v>
      </c>
      <c r="AO1008" s="4" t="str">
        <f>IFERROR(RIGHT(AP1008,LEN(AP1008)-FIND("-",AP1008)),1)</f>
        <v>1BKS</v>
      </c>
      <c r="AP1008" t="s">
        <v>1700</v>
      </c>
      <c r="AQ1008" s="1" t="s">
        <v>1701</v>
      </c>
      <c r="AR1008">
        <v>15500</v>
      </c>
      <c r="AS1008">
        <v>15500</v>
      </c>
      <c r="AT1008">
        <v>14800</v>
      </c>
    </row>
    <row r="1009" spans="1:46" x14ac:dyDescent="0.25">
      <c r="A1009" s="4" t="str">
        <f>IF(IFERROR(SEARCH($A$1,AP1009),0)&gt;0,$A$1,"")</f>
        <v/>
      </c>
      <c r="B1009" s="4" t="str">
        <f>IF(IFERROR(SEARCH($B$1,AP1009),0)&gt;0,$B$1,"")</f>
        <v>BKS</v>
      </c>
      <c r="C1009" s="4" t="str">
        <f>IF(IFERROR(SEARCH($C$1,AP1009),0)&gt;0,$C$1,"")</f>
        <v/>
      </c>
      <c r="D1009" s="4" t="str">
        <f>IF(IFERROR(SEARCH($D$1,AP1009),0)&gt;0,$D$1,"")</f>
        <v/>
      </c>
      <c r="E1009" s="4" t="str">
        <f>IF(IFERROR(SEARCH($E$1,AP1009),0)&gt;0,$E$1,"")</f>
        <v/>
      </c>
      <c r="F1009" s="4" t="str">
        <f>IF(IFERROR(SEARCH($F$1,AP1009),0)&gt;0,$F$1,"")</f>
        <v/>
      </c>
      <c r="G1009" s="4" t="str">
        <f>IF(IFERROR(SEARCH($G$1,AP1009),0)&gt;0,$G$1,"")</f>
        <v/>
      </c>
      <c r="H1009" s="4" t="str">
        <f>IF(IFERROR(SEARCH($H$1,AP1009),0)&gt;0,$H$1,"")</f>
        <v/>
      </c>
      <c r="I1009" s="4" t="str">
        <f>IF(IFERROR(SEARCH($I$1,AP1009),0)&gt;0,$I$1,"")</f>
        <v/>
      </c>
      <c r="J1009" s="4" t="str">
        <f>IF(IFERROR(SEARCH($J$1,AP1009),0)&gt;0,$J$1,"")</f>
        <v/>
      </c>
      <c r="K1009" s="4" t="str">
        <f>IF(IFERROR(SEARCH($K$1,AP1009),0)&gt;0,$K$1,"")</f>
        <v/>
      </c>
      <c r="L1009" s="4" t="str">
        <f>IF(IFERROR(SEARCH($L$1,AP1009),0)&gt;0,$L$1,"")</f>
        <v/>
      </c>
      <c r="M1009" s="4" t="str">
        <f>IF(IFERROR(SEARCH($M$1,AP1009),0)&gt;0,$M$1,"")</f>
        <v/>
      </c>
      <c r="N1009" s="4" t="str">
        <f>IF(IFERROR(SEARCH($N$1,AP1009),0)&gt;0,$N$1,"")</f>
        <v/>
      </c>
      <c r="O1009" s="4" t="str">
        <f>IF(IFERROR(SEARCH($O$1,AP1009),0)&gt;0,$O$1,"")</f>
        <v/>
      </c>
      <c r="P1009" s="4" t="str">
        <f>IF(IFERROR(SEARCH($P$1,AP1009),0)&gt;0,$P$1,"")</f>
        <v>DUS</v>
      </c>
      <c r="Q1009" s="4" t="str">
        <f>IF(IFERROR(SEARCH($Q$1,AP1009),0)&gt;0,$Q$1,"")</f>
        <v/>
      </c>
      <c r="R1009" s="4" t="str">
        <f>IF(IFERROR(SEARCH($R$1,AP1009),0)&gt;0,$R$1,"")</f>
        <v/>
      </c>
      <c r="S1009" s="4" t="str">
        <f>IF(IFERROR(SEARCH($S$1,AP1009),0)&gt;0,$S$1,"")</f>
        <v>KG</v>
      </c>
      <c r="T1009" s="4" t="str">
        <f>IF(IFERROR(SEARCH($T$1,AP1009),0)&gt;0,$T$1,"")</f>
        <v/>
      </c>
      <c r="U1009" s="4" t="str">
        <f>IF(IFERROR(SEARCH($U$1,AP1009),0)&gt;0,$U$1,"")</f>
        <v/>
      </c>
      <c r="V1009" s="4" t="str">
        <f>IF(IFERROR(SEARCH($V$1,AP1009),0)&gt;0,$V$1,"")</f>
        <v/>
      </c>
      <c r="W1009" s="4" t="str">
        <f>IF(IFERROR(SEARCH($W$1,AP1009),0)&gt;0,$W$1,"")</f>
        <v/>
      </c>
      <c r="X1009" s="4" t="str">
        <f>IF(IFERROR(SEARCH($X$1,AP1009),0)&gt;0,$X$1,"")</f>
        <v/>
      </c>
      <c r="Y1009" s="4">
        <f>LEN(A1009)+LEN(B1009)+LEN(C1009)+LEN(D1009)+LEN(E1009)+LEN(F1009)+LEN(G1009)+LEN(H1009)+LEN(I1009)+LEN(J1009)+LEN(K1009)+LEN(L1009)+LEN(M1009)+LEN(N1009)+LEN(O1009)+LEN(P1009)+LEN(Q1009)+LEN(R1009)+LEN(S1009)+LEN(T1009)+LEN(U1009)+LEN(V1009)+LEN(W1009)+LEN(X1009)</f>
        <v>8</v>
      </c>
      <c r="Z1009" s="4" t="str">
        <f>IF(IFERROR(SEARCH($Z$1,AP1009),0)&gt;0,$Z$1,"")</f>
        <v>-</v>
      </c>
      <c r="AA1009" s="4" t="str">
        <f>IF(IFERROR(SEARCH($AA$1,AP1009),0)&gt;0,$AA$1,"")</f>
        <v>/</v>
      </c>
      <c r="AB1009" s="4" t="str">
        <f>IF(IFERROR(SEARCH($AB$1,AP1009),0)&gt;0,$AB$1,"")</f>
        <v/>
      </c>
      <c r="AC1009" s="4" t="str">
        <f>IF(IFERROR(SEARCH($AC$1,AP1009),0)&gt;0,$AC$1,"")</f>
        <v/>
      </c>
      <c r="AD1009" s="4" t="str">
        <f>IF(IFERROR(SEARCH($AD$1,AP1009),0)&gt;0,$AD$1,"")</f>
        <v/>
      </c>
      <c r="AE1009" s="4" t="str">
        <f>IF(IFERROR(SEARCH($AE$1,AP1009),0)&gt;0,$AE$1,"")</f>
        <v/>
      </c>
      <c r="AF1009" s="4" t="str" cm="1">
        <f t="array" aca="1" ref="AF1009" ca="1">LEFT(AO1009,MATCH(FALSE,ISNUMBER(MID(AO1009,ROW(INDIRECT("1:"&amp;LEN(AO1009)+1)), 1) *1),0) -1)</f>
        <v>20</v>
      </c>
      <c r="AG1009" s="4">
        <f>LEN(AO1009)</f>
        <v>9</v>
      </c>
      <c r="AH1009" s="4">
        <f>LEN(AP1009)</f>
        <v>29</v>
      </c>
      <c r="AI1009" s="4">
        <f>AH1009-AG1009</f>
        <v>20</v>
      </c>
      <c r="AJ1009" s="4" t="str">
        <f>RIGHT(AP1009,4)</f>
        <v>/DUS</v>
      </c>
      <c r="AK1009" s="4" t="str">
        <f>RIGHT(AP1009,5)</f>
        <v>S/DUS</v>
      </c>
      <c r="AL1009" s="4" t="b">
        <f>AN1009=AN1010</f>
        <v>0</v>
      </c>
      <c r="AM1009" s="4" t="b">
        <f>LEFT(AP1009,2)=LEFT(AQ1009,2)</f>
        <v>0</v>
      </c>
      <c r="AN1009" s="5" t="str">
        <f>LEFT(AP1009,(AI1009-1))</f>
        <v>GULA ROSE BRAND 1KG</v>
      </c>
      <c r="AO1009" s="4" t="str">
        <f>IFERROR(RIGHT(AP1009,LEN(AP1009)-FIND("-",AP1009)),1)</f>
        <v>20BKS/DUS</v>
      </c>
      <c r="AP1009" t="s">
        <v>1702</v>
      </c>
      <c r="AR1009">
        <v>300000</v>
      </c>
      <c r="AS1009">
        <v>300000</v>
      </c>
      <c r="AT1009">
        <v>296000</v>
      </c>
    </row>
    <row r="1010" spans="1:46" x14ac:dyDescent="0.25">
      <c r="A1010" s="4" t="str">
        <f>IF(IFERROR(SEARCH($A$1,AP1010),0)&gt;0,$A$1,"")</f>
        <v/>
      </c>
      <c r="B1010" s="4" t="str">
        <f>IF(IFERROR(SEARCH($B$1,AP1010),0)&gt;0,$B$1,"")</f>
        <v>BKS</v>
      </c>
      <c r="C1010" s="4" t="str">
        <f>IF(IFERROR(SEARCH($C$1,AP1010),0)&gt;0,$C$1,"")</f>
        <v/>
      </c>
      <c r="D1010" s="4" t="str">
        <f>IF(IFERROR(SEARCH($D$1,AP1010),0)&gt;0,$D$1,"")</f>
        <v/>
      </c>
      <c r="E1010" s="4" t="str">
        <f>IF(IFERROR(SEARCH($E$1,AP1010),0)&gt;0,$E$1,"")</f>
        <v/>
      </c>
      <c r="F1010" s="4" t="str">
        <f>IF(IFERROR(SEARCH($F$1,AP1010),0)&gt;0,$F$1,"")</f>
        <v/>
      </c>
      <c r="G1010" s="4" t="str">
        <f>IF(IFERROR(SEARCH($G$1,AP1010),0)&gt;0,$G$1,"")</f>
        <v/>
      </c>
      <c r="H1010" s="4" t="str">
        <f>IF(IFERROR(SEARCH($H$1,AP1010),0)&gt;0,$H$1,"")</f>
        <v/>
      </c>
      <c r="I1010" s="4" t="str">
        <f>IF(IFERROR(SEARCH($I$1,AP1010),0)&gt;0,$I$1,"")</f>
        <v/>
      </c>
      <c r="J1010" s="4" t="str">
        <f>IF(IFERROR(SEARCH($J$1,AP1010),0)&gt;0,$J$1,"")</f>
        <v/>
      </c>
      <c r="K1010" s="4" t="str">
        <f>IF(IFERROR(SEARCH($K$1,AP1010),0)&gt;0,$K$1,"")</f>
        <v/>
      </c>
      <c r="L1010" s="4" t="str">
        <f>IF(IFERROR(SEARCH($L$1,AP1010),0)&gt;0,$L$1,"")</f>
        <v/>
      </c>
      <c r="M1010" s="4" t="str">
        <f>IF(IFERROR(SEARCH($M$1,AP1010),0)&gt;0,$M$1,"")</f>
        <v/>
      </c>
      <c r="N1010" s="4" t="str">
        <f>IF(IFERROR(SEARCH($N$1,AP1010),0)&gt;0,$N$1,"")</f>
        <v/>
      </c>
      <c r="O1010" s="4" t="str">
        <f>IF(IFERROR(SEARCH($O$1,AP1010),0)&gt;0,$O$1,"")</f>
        <v/>
      </c>
      <c r="P1010" s="4" t="str">
        <f>IF(IFERROR(SEARCH($P$1,AP1010),0)&gt;0,$P$1,"")</f>
        <v/>
      </c>
      <c r="Q1010" s="4" t="str">
        <f>IF(IFERROR(SEARCH($Q$1,AP1010),0)&gt;0,$Q$1,"")</f>
        <v/>
      </c>
      <c r="R1010" s="4" t="str">
        <f>IF(IFERROR(SEARCH($R$1,AP1010),0)&gt;0,$R$1,"")</f>
        <v/>
      </c>
      <c r="S1010" s="4" t="str">
        <f>IF(IFERROR(SEARCH($S$1,AP1010),0)&gt;0,$S$1,"")</f>
        <v/>
      </c>
      <c r="T1010" s="4" t="str">
        <f>IF(IFERROR(SEARCH($T$1,AP1010),0)&gt;0,$T$1,"")</f>
        <v/>
      </c>
      <c r="U1010" s="4" t="str">
        <f>IF(IFERROR(SEARCH($U$1,AP1010),0)&gt;0,$U$1,"")</f>
        <v/>
      </c>
      <c r="V1010" s="4" t="str">
        <f>IF(IFERROR(SEARCH($V$1,AP1010),0)&gt;0,$V$1,"")</f>
        <v/>
      </c>
      <c r="W1010" s="4" t="str">
        <f>IF(IFERROR(SEARCH($W$1,AP1010),0)&gt;0,$W$1,"")</f>
        <v/>
      </c>
      <c r="X1010" s="4" t="str">
        <f>IF(IFERROR(SEARCH($X$1,AP1010),0)&gt;0,$X$1,"")</f>
        <v/>
      </c>
      <c r="Y1010" s="4">
        <f>LEN(A1010)+LEN(B1010)+LEN(C1010)+LEN(D1010)+LEN(E1010)+LEN(F1010)+LEN(G1010)+LEN(H1010)+LEN(I1010)+LEN(J1010)+LEN(K1010)+LEN(L1010)+LEN(M1010)+LEN(N1010)+LEN(O1010)+LEN(P1010)+LEN(Q1010)+LEN(R1010)+LEN(S1010)+LEN(T1010)+LEN(U1010)+LEN(V1010)+LEN(W1010)+LEN(X1010)</f>
        <v>3</v>
      </c>
      <c r="Z1010" s="4" t="str">
        <f>IF(IFERROR(SEARCH($Z$1,AP1010),0)&gt;0,$Z$1,"")</f>
        <v>-</v>
      </c>
      <c r="AA1010" s="4" t="str">
        <f>IF(IFERROR(SEARCH($AA$1,AP1010),0)&gt;0,$AA$1,"")</f>
        <v/>
      </c>
      <c r="AB1010" s="4" t="str">
        <f>IF(IFERROR(SEARCH($AB$1,AP1010),0)&gt;0,$AB$1,"")</f>
        <v/>
      </c>
      <c r="AC1010" s="4" t="str">
        <f>IF(IFERROR(SEARCH($AC$1,AP1010),0)&gt;0,$AC$1,"")</f>
        <v/>
      </c>
      <c r="AD1010" s="4" t="str">
        <f>IF(IFERROR(SEARCH($AD$1,AP1010),0)&gt;0,$AD$1,"")</f>
        <v/>
      </c>
      <c r="AE1010" s="4" t="str">
        <f>IF(IFERROR(SEARCH($AE$1,AP1010),0)&gt;0,$AE$1,"")</f>
        <v/>
      </c>
      <c r="AF1010" s="4" t="str" cm="1">
        <f t="array" aca="1" ref="AF1010" ca="1">LEFT(AO1010,MATCH(FALSE,ISNUMBER(MID(AO1010,ROW(INDIRECT("1:"&amp;LEN(AO1010)+1)), 1) *1),0) -1)</f>
        <v>1</v>
      </c>
      <c r="AG1010" s="4">
        <f>LEN(AO1010)</f>
        <v>4</v>
      </c>
      <c r="AH1010" s="4">
        <f>LEN(AP1010)</f>
        <v>26</v>
      </c>
      <c r="AI1010" s="4">
        <f>AH1010-AG1010</f>
        <v>22</v>
      </c>
      <c r="AJ1010" s="4" t="str">
        <f>RIGHT(AP1010,4)</f>
        <v>1BKS</v>
      </c>
      <c r="AK1010" s="4" t="str">
        <f>RIGHT(AP1010,5)</f>
        <v>-1BKS</v>
      </c>
      <c r="AL1010" s="4" t="b">
        <f>AN1010=AN1011</f>
        <v>1</v>
      </c>
      <c r="AM1010" s="4" t="b">
        <f>LEFT(AP1010,2)=LEFT(AQ1010,2)</f>
        <v>0</v>
      </c>
      <c r="AN1010" s="5" t="str">
        <f>LEFT(AP1010,(AI1010-1))</f>
        <v>GULA ROSE BRAND 500GR</v>
      </c>
      <c r="AO1010" s="4" t="str">
        <f>IFERROR(RIGHT(AP1010,LEN(AP1010)-FIND("-",AP1010)),1)</f>
        <v>1BKS</v>
      </c>
      <c r="AP1010" t="s">
        <v>1703</v>
      </c>
      <c r="AR1010">
        <v>7500</v>
      </c>
      <c r="AS1010">
        <v>8000</v>
      </c>
      <c r="AT1010">
        <v>6775</v>
      </c>
    </row>
    <row r="1011" spans="1:46" x14ac:dyDescent="0.25">
      <c r="A1011" s="4" t="str">
        <f>IF(IFERROR(SEARCH($A$1,AP1011),0)&gt;0,$A$1,"")</f>
        <v/>
      </c>
      <c r="B1011" s="4" t="str">
        <f>IF(IFERROR(SEARCH($B$1,AP1011),0)&gt;0,$B$1,"")</f>
        <v>BKS</v>
      </c>
      <c r="C1011" s="4" t="str">
        <f>IF(IFERROR(SEARCH($C$1,AP1011),0)&gt;0,$C$1,"")</f>
        <v/>
      </c>
      <c r="D1011" s="4" t="str">
        <f>IF(IFERROR(SEARCH($D$1,AP1011),0)&gt;0,$D$1,"")</f>
        <v/>
      </c>
      <c r="E1011" s="4" t="str">
        <f>IF(IFERROR(SEARCH($E$1,AP1011),0)&gt;0,$E$1,"")</f>
        <v/>
      </c>
      <c r="F1011" s="4" t="str">
        <f>IF(IFERROR(SEARCH($F$1,AP1011),0)&gt;0,$F$1,"")</f>
        <v/>
      </c>
      <c r="G1011" s="4" t="str">
        <f>IF(IFERROR(SEARCH($G$1,AP1011),0)&gt;0,$G$1,"")</f>
        <v/>
      </c>
      <c r="H1011" s="4" t="str">
        <f>IF(IFERROR(SEARCH($H$1,AP1011),0)&gt;0,$H$1,"")</f>
        <v/>
      </c>
      <c r="I1011" s="4" t="str">
        <f>IF(IFERROR(SEARCH($I$1,AP1011),0)&gt;0,$I$1,"")</f>
        <v/>
      </c>
      <c r="J1011" s="4" t="str">
        <f>IF(IFERROR(SEARCH($J$1,AP1011),0)&gt;0,$J$1,"")</f>
        <v/>
      </c>
      <c r="K1011" s="4" t="str">
        <f>IF(IFERROR(SEARCH($K$1,AP1011),0)&gt;0,$K$1,"")</f>
        <v/>
      </c>
      <c r="L1011" s="4" t="str">
        <f>IF(IFERROR(SEARCH($L$1,AP1011),0)&gt;0,$L$1,"")</f>
        <v/>
      </c>
      <c r="M1011" s="4" t="str">
        <f>IF(IFERROR(SEARCH($M$1,AP1011),0)&gt;0,$M$1,"")</f>
        <v/>
      </c>
      <c r="N1011" s="4" t="str">
        <f>IF(IFERROR(SEARCH($N$1,AP1011),0)&gt;0,$N$1,"")</f>
        <v/>
      </c>
      <c r="O1011" s="4" t="str">
        <f>IF(IFERROR(SEARCH($O$1,AP1011),0)&gt;0,$O$1,"")</f>
        <v/>
      </c>
      <c r="P1011" s="4" t="str">
        <f>IF(IFERROR(SEARCH($P$1,AP1011),0)&gt;0,$P$1,"")</f>
        <v>DUS</v>
      </c>
      <c r="Q1011" s="4" t="str">
        <f>IF(IFERROR(SEARCH($Q$1,AP1011),0)&gt;0,$Q$1,"")</f>
        <v/>
      </c>
      <c r="R1011" s="4" t="str">
        <f>IF(IFERROR(SEARCH($R$1,AP1011),0)&gt;0,$R$1,"")</f>
        <v/>
      </c>
      <c r="S1011" s="4" t="str">
        <f>IF(IFERROR(SEARCH($S$1,AP1011),0)&gt;0,$S$1,"")</f>
        <v/>
      </c>
      <c r="T1011" s="4" t="str">
        <f>IF(IFERROR(SEARCH($T$1,AP1011),0)&gt;0,$T$1,"")</f>
        <v/>
      </c>
      <c r="U1011" s="4" t="str">
        <f>IF(IFERROR(SEARCH($U$1,AP1011),0)&gt;0,$U$1,"")</f>
        <v/>
      </c>
      <c r="V1011" s="4" t="str">
        <f>IF(IFERROR(SEARCH($V$1,AP1011),0)&gt;0,$V$1,"")</f>
        <v/>
      </c>
      <c r="W1011" s="4" t="str">
        <f>IF(IFERROR(SEARCH($W$1,AP1011),0)&gt;0,$W$1,"")</f>
        <v/>
      </c>
      <c r="X1011" s="4" t="str">
        <f>IF(IFERROR(SEARCH($X$1,AP1011),0)&gt;0,$X$1,"")</f>
        <v/>
      </c>
      <c r="Y1011" s="4">
        <f>LEN(A1011)+LEN(B1011)+LEN(C1011)+LEN(D1011)+LEN(E1011)+LEN(F1011)+LEN(G1011)+LEN(H1011)+LEN(I1011)+LEN(J1011)+LEN(K1011)+LEN(L1011)+LEN(M1011)+LEN(N1011)+LEN(O1011)+LEN(P1011)+LEN(Q1011)+LEN(R1011)+LEN(S1011)+LEN(T1011)+LEN(U1011)+LEN(V1011)+LEN(W1011)+LEN(X1011)</f>
        <v>6</v>
      </c>
      <c r="Z1011" s="4" t="str">
        <f>IF(IFERROR(SEARCH($Z$1,AP1011),0)&gt;0,$Z$1,"")</f>
        <v>-</v>
      </c>
      <c r="AA1011" s="4" t="str">
        <f>IF(IFERROR(SEARCH($AA$1,AP1011),0)&gt;0,$AA$1,"")</f>
        <v>/</v>
      </c>
      <c r="AB1011" s="4" t="str">
        <f>IF(IFERROR(SEARCH($AB$1,AP1011),0)&gt;0,$AB$1,"")</f>
        <v/>
      </c>
      <c r="AC1011" s="4" t="str">
        <f>IF(IFERROR(SEARCH($AC$1,AP1011),0)&gt;0,$AC$1,"")</f>
        <v/>
      </c>
      <c r="AD1011" s="4" t="str">
        <f>IF(IFERROR(SEARCH($AD$1,AP1011),0)&gt;0,$AD$1,"")</f>
        <v/>
      </c>
      <c r="AE1011" s="4" t="str">
        <f>IF(IFERROR(SEARCH($AE$1,AP1011),0)&gt;0,$AE$1,"")</f>
        <v/>
      </c>
      <c r="AF1011" s="4" t="str" cm="1">
        <f t="array" aca="1" ref="AF1011" ca="1">LEFT(AO1011,MATCH(FALSE,ISNUMBER(MID(AO1011,ROW(INDIRECT("1:"&amp;LEN(AO1011)+1)), 1) *1),0) -1)</f>
        <v>40</v>
      </c>
      <c r="AG1011" s="4">
        <f>LEN(AO1011)</f>
        <v>9</v>
      </c>
      <c r="AH1011" s="4">
        <f>LEN(AP1011)</f>
        <v>31</v>
      </c>
      <c r="AI1011" s="4">
        <f>AH1011-AG1011</f>
        <v>22</v>
      </c>
      <c r="AJ1011" s="4" t="str">
        <f>RIGHT(AP1011,4)</f>
        <v>/DUS</v>
      </c>
      <c r="AK1011" s="4" t="str">
        <f>RIGHT(AP1011,5)</f>
        <v>S/DUS</v>
      </c>
      <c r="AL1011" s="4" t="b">
        <f>AN1011=AN1012</f>
        <v>0</v>
      </c>
      <c r="AM1011" s="4" t="b">
        <f>LEFT(AP1011,2)=LEFT(AQ1011,2)</f>
        <v>0</v>
      </c>
      <c r="AN1011" s="5" t="str">
        <f>LEFT(AP1011,(AI1011-1))</f>
        <v>GULA ROSE BRAND 500GR</v>
      </c>
      <c r="AO1011" s="4" t="str">
        <f>IFERROR(RIGHT(AP1011,LEN(AP1011)-FIND("-",AP1011)),1)</f>
        <v>40BKS/DUS</v>
      </c>
      <c r="AP1011" t="s">
        <v>1704</v>
      </c>
      <c r="AR1011">
        <v>300000</v>
      </c>
      <c r="AS1011">
        <v>300000</v>
      </c>
      <c r="AT1011">
        <v>296000</v>
      </c>
    </row>
    <row r="1012" spans="1:46" x14ac:dyDescent="0.25">
      <c r="A1012" s="4" t="str">
        <f>IF(IFERROR(SEARCH($A$1,AP1012),0)&gt;0,$A$1,"")</f>
        <v/>
      </c>
      <c r="B1012" s="4" t="str">
        <f>IF(IFERROR(SEARCH($B$1,AP1012),0)&gt;0,$B$1,"")</f>
        <v>BKS</v>
      </c>
      <c r="C1012" s="4" t="str">
        <f>IF(IFERROR(SEARCH($C$1,AP1012),0)&gt;0,$C$1,"")</f>
        <v/>
      </c>
      <c r="D1012" s="4" t="str">
        <f>IF(IFERROR(SEARCH($D$1,AP1012),0)&gt;0,$D$1,"")</f>
        <v/>
      </c>
      <c r="E1012" s="4" t="str">
        <f>IF(IFERROR(SEARCH($E$1,AP1012),0)&gt;0,$E$1,"")</f>
        <v/>
      </c>
      <c r="F1012" s="4" t="str">
        <f>IF(IFERROR(SEARCH($F$1,AP1012),0)&gt;0,$F$1,"")</f>
        <v/>
      </c>
      <c r="G1012" s="4" t="str">
        <f>IF(IFERROR(SEARCH($G$1,AP1012),0)&gt;0,$G$1,"")</f>
        <v/>
      </c>
      <c r="H1012" s="4" t="str">
        <f>IF(IFERROR(SEARCH($H$1,AP1012),0)&gt;0,$H$1,"")</f>
        <v/>
      </c>
      <c r="I1012" s="4" t="str">
        <f>IF(IFERROR(SEARCH($I$1,AP1012),0)&gt;0,$I$1,"")</f>
        <v/>
      </c>
      <c r="J1012" s="4" t="str">
        <f>IF(IFERROR(SEARCH($J$1,AP1012),0)&gt;0,$J$1,"")</f>
        <v/>
      </c>
      <c r="K1012" s="4" t="str">
        <f>IF(IFERROR(SEARCH($K$1,AP1012),0)&gt;0,$K$1,"")</f>
        <v/>
      </c>
      <c r="L1012" s="4" t="str">
        <f>IF(IFERROR(SEARCH($L$1,AP1012),0)&gt;0,$L$1,"")</f>
        <v/>
      </c>
      <c r="M1012" s="4" t="str">
        <f>IF(IFERROR(SEARCH($M$1,AP1012),0)&gt;0,$M$1,"")</f>
        <v/>
      </c>
      <c r="N1012" s="4" t="str">
        <f>IF(IFERROR(SEARCH($N$1,AP1012),0)&gt;0,$N$1,"")</f>
        <v/>
      </c>
      <c r="O1012" s="4" t="str">
        <f>IF(IFERROR(SEARCH($O$1,AP1012),0)&gt;0,$O$1,"")</f>
        <v/>
      </c>
      <c r="P1012" s="4" t="str">
        <f>IF(IFERROR(SEARCH($P$1,AP1012),0)&gt;0,$P$1,"")</f>
        <v/>
      </c>
      <c r="Q1012" s="4" t="str">
        <f>IF(IFERROR(SEARCH($Q$1,AP1012),0)&gt;0,$Q$1,"")</f>
        <v/>
      </c>
      <c r="R1012" s="4" t="str">
        <f>IF(IFERROR(SEARCH($R$1,AP1012),0)&gt;0,$R$1,"")</f>
        <v/>
      </c>
      <c r="S1012" s="4" t="str">
        <f>IF(IFERROR(SEARCH($S$1,AP1012),0)&gt;0,$S$1,"")</f>
        <v>KG</v>
      </c>
      <c r="T1012" s="4" t="str">
        <f>IF(IFERROR(SEARCH($T$1,AP1012),0)&gt;0,$T$1,"")</f>
        <v/>
      </c>
      <c r="U1012" s="4" t="str">
        <f>IF(IFERROR(SEARCH($U$1,AP1012),0)&gt;0,$U$1,"")</f>
        <v/>
      </c>
      <c r="V1012" s="4" t="str">
        <f>IF(IFERROR(SEARCH($V$1,AP1012),0)&gt;0,$V$1,"")</f>
        <v/>
      </c>
      <c r="W1012" s="4" t="str">
        <f>IF(IFERROR(SEARCH($W$1,AP1012),0)&gt;0,$W$1,"")</f>
        <v/>
      </c>
      <c r="X1012" s="4" t="str">
        <f>IF(IFERROR(SEARCH($X$1,AP1012),0)&gt;0,$X$1,"")</f>
        <v/>
      </c>
      <c r="Y1012" s="4">
        <f>LEN(A1012)+LEN(B1012)+LEN(C1012)+LEN(D1012)+LEN(E1012)+LEN(F1012)+LEN(G1012)+LEN(H1012)+LEN(I1012)+LEN(J1012)+LEN(K1012)+LEN(L1012)+LEN(M1012)+LEN(N1012)+LEN(O1012)+LEN(P1012)+LEN(Q1012)+LEN(R1012)+LEN(S1012)+LEN(T1012)+LEN(U1012)+LEN(V1012)+LEN(W1012)+LEN(X1012)</f>
        <v>5</v>
      </c>
      <c r="Z1012" s="4" t="str">
        <f>IF(IFERROR(SEARCH($Z$1,AP1012),0)&gt;0,$Z$1,"")</f>
        <v>-</v>
      </c>
      <c r="AA1012" s="4" t="str">
        <f>IF(IFERROR(SEARCH($AA$1,AP1012),0)&gt;0,$AA$1,"")</f>
        <v/>
      </c>
      <c r="AB1012" s="4" t="str">
        <f>IF(IFERROR(SEARCH($AB$1,AP1012),0)&gt;0,$AB$1,"")</f>
        <v/>
      </c>
      <c r="AC1012" s="4" t="str">
        <f>IF(IFERROR(SEARCH($AC$1,AP1012),0)&gt;0,$AC$1,"")</f>
        <v/>
      </c>
      <c r="AD1012" s="4" t="str">
        <f>IF(IFERROR(SEARCH($AD$1,AP1012),0)&gt;0,$AD$1,"")</f>
        <v/>
      </c>
      <c r="AE1012" s="4" t="str">
        <f>IF(IFERROR(SEARCH($AE$1,AP1012),0)&gt;0,$AE$1,"")</f>
        <v/>
      </c>
      <c r="AF1012" s="4" t="str" cm="1">
        <f t="array" aca="1" ref="AF1012" ca="1">LEFT(AO1012,MATCH(FALSE,ISNUMBER(MID(AO1012,ROW(INDIRECT("1:"&amp;LEN(AO1012)+1)), 1) *1),0) -1)</f>
        <v>1</v>
      </c>
      <c r="AG1012" s="4">
        <f>LEN(AO1012)</f>
        <v>4</v>
      </c>
      <c r="AH1012" s="4">
        <f>LEN(AP1012)</f>
        <v>31</v>
      </c>
      <c r="AI1012" s="4">
        <f>AH1012-AG1012</f>
        <v>27</v>
      </c>
      <c r="AJ1012" s="4" t="str">
        <f>RIGHT(AP1012,4)</f>
        <v>1BKS</v>
      </c>
      <c r="AK1012" s="4" t="str">
        <f>RIGHT(AP1012,5)</f>
        <v>-1BKS</v>
      </c>
      <c r="AL1012" s="4" t="b">
        <f>AN1012=AN1013</f>
        <v>0</v>
      </c>
      <c r="AM1012" s="4" t="b">
        <f>LEFT(AP1012,2)=LEFT(AQ1012,2)</f>
        <v>0</v>
      </c>
      <c r="AN1012" s="5" t="str">
        <f>LEFT(AP1012,(AI1012-1))</f>
        <v>GULA ROSE BRAND KUNING 1KG</v>
      </c>
      <c r="AO1012" s="4" t="str">
        <f>IFERROR(RIGHT(AP1012,LEN(AP1012)-FIND("-",AP1012)),1)</f>
        <v>1BKS</v>
      </c>
      <c r="AP1012" t="s">
        <v>1705</v>
      </c>
      <c r="AQ1012" s="1" t="s">
        <v>1706</v>
      </c>
      <c r="AR1012">
        <v>15500</v>
      </c>
      <c r="AS1012">
        <v>15500</v>
      </c>
      <c r="AT1012">
        <v>14800</v>
      </c>
    </row>
    <row r="1013" spans="1:46" x14ac:dyDescent="0.25">
      <c r="A1013" s="4" t="str">
        <f>IF(IFERROR(SEARCH($A$1,AP1013),0)&gt;0,$A$1,"")</f>
        <v/>
      </c>
      <c r="B1013" s="4" t="str">
        <f>IF(IFERROR(SEARCH($B$1,AP1013),0)&gt;0,$B$1,"")</f>
        <v>BKS</v>
      </c>
      <c r="C1013" s="4" t="str">
        <f>IF(IFERROR(SEARCH($C$1,AP1013),0)&gt;0,$C$1,"")</f>
        <v/>
      </c>
      <c r="D1013" s="4" t="str">
        <f>IF(IFERROR(SEARCH($D$1,AP1013),0)&gt;0,$D$1,"")</f>
        <v/>
      </c>
      <c r="E1013" s="4" t="str">
        <f>IF(IFERROR(SEARCH($E$1,AP1013),0)&gt;0,$E$1,"")</f>
        <v/>
      </c>
      <c r="F1013" s="4" t="str">
        <f>IF(IFERROR(SEARCH($F$1,AP1013),0)&gt;0,$F$1,"")</f>
        <v/>
      </c>
      <c r="G1013" s="4" t="str">
        <f>IF(IFERROR(SEARCH($G$1,AP1013),0)&gt;0,$G$1,"")</f>
        <v/>
      </c>
      <c r="H1013" s="4" t="str">
        <f>IF(IFERROR(SEARCH($H$1,AP1013),0)&gt;0,$H$1,"")</f>
        <v/>
      </c>
      <c r="I1013" s="4" t="str">
        <f>IF(IFERROR(SEARCH($I$1,AP1013),0)&gt;0,$I$1,"")</f>
        <v/>
      </c>
      <c r="J1013" s="4" t="str">
        <f>IF(IFERROR(SEARCH($J$1,AP1013),0)&gt;0,$J$1,"")</f>
        <v/>
      </c>
      <c r="K1013" s="4" t="str">
        <f>IF(IFERROR(SEARCH($K$1,AP1013),0)&gt;0,$K$1,"")</f>
        <v/>
      </c>
      <c r="L1013" s="4" t="str">
        <f>IF(IFERROR(SEARCH($L$1,AP1013),0)&gt;0,$L$1,"")</f>
        <v/>
      </c>
      <c r="M1013" s="4" t="str">
        <f>IF(IFERROR(SEARCH($M$1,AP1013),0)&gt;0,$M$1,"")</f>
        <v/>
      </c>
      <c r="N1013" s="4" t="str">
        <f>IF(IFERROR(SEARCH($N$1,AP1013),0)&gt;0,$N$1,"")</f>
        <v/>
      </c>
      <c r="O1013" s="4" t="str">
        <f>IF(IFERROR(SEARCH($O$1,AP1013),0)&gt;0,$O$1,"")</f>
        <v/>
      </c>
      <c r="P1013" s="4" t="str">
        <f>IF(IFERROR(SEARCH($P$1,AP1013),0)&gt;0,$P$1,"")</f>
        <v/>
      </c>
      <c r="Q1013" s="4" t="str">
        <f>IF(IFERROR(SEARCH($Q$1,AP1013),0)&gt;0,$Q$1,"")</f>
        <v/>
      </c>
      <c r="R1013" s="4" t="str">
        <f>IF(IFERROR(SEARCH($R$1,AP1013),0)&gt;0,$R$1,"")</f>
        <v/>
      </c>
      <c r="S1013" s="4" t="str">
        <f>IF(IFERROR(SEARCH($S$1,AP1013),0)&gt;0,$S$1,"")</f>
        <v/>
      </c>
      <c r="T1013" s="4" t="str">
        <f>IF(IFERROR(SEARCH($T$1,AP1013),0)&gt;0,$T$1,"")</f>
        <v/>
      </c>
      <c r="U1013" s="4" t="str">
        <f>IF(IFERROR(SEARCH($U$1,AP1013),0)&gt;0,$U$1,"")</f>
        <v/>
      </c>
      <c r="V1013" s="4" t="str">
        <f>IF(IFERROR(SEARCH($V$1,AP1013),0)&gt;0,$V$1,"")</f>
        <v/>
      </c>
      <c r="W1013" s="4" t="str">
        <f>IF(IFERROR(SEARCH($W$1,AP1013),0)&gt;0,$W$1,"")</f>
        <v/>
      </c>
      <c r="X1013" s="4" t="str">
        <f>IF(IFERROR(SEARCH($X$1,AP1013),0)&gt;0,$X$1,"")</f>
        <v/>
      </c>
      <c r="Y1013" s="4">
        <f>LEN(A1013)+LEN(B1013)+LEN(C1013)+LEN(D1013)+LEN(E1013)+LEN(F1013)+LEN(G1013)+LEN(H1013)+LEN(I1013)+LEN(J1013)+LEN(K1013)+LEN(L1013)+LEN(M1013)+LEN(N1013)+LEN(O1013)+LEN(P1013)+LEN(Q1013)+LEN(R1013)+LEN(S1013)+LEN(T1013)+LEN(U1013)+LEN(V1013)+LEN(W1013)+LEN(X1013)</f>
        <v>3</v>
      </c>
      <c r="Z1013" s="4" t="str">
        <f>IF(IFERROR(SEARCH($Z$1,AP1013),0)&gt;0,$Z$1,"")</f>
        <v>-</v>
      </c>
      <c r="AA1013" s="4" t="str">
        <f>IF(IFERROR(SEARCH($AA$1,AP1013),0)&gt;0,$AA$1,"")</f>
        <v/>
      </c>
      <c r="AB1013" s="4" t="str">
        <f>IF(IFERROR(SEARCH($AB$1,AP1013),0)&gt;0,$AB$1,"")</f>
        <v/>
      </c>
      <c r="AC1013" s="4" t="str">
        <f>IF(IFERROR(SEARCH($AC$1,AP1013),0)&gt;0,$AC$1,"")</f>
        <v/>
      </c>
      <c r="AD1013" s="4" t="str">
        <f>IF(IFERROR(SEARCH($AD$1,AP1013),0)&gt;0,$AD$1,"")</f>
        <v/>
      </c>
      <c r="AE1013" s="4" t="str">
        <f>IF(IFERROR(SEARCH($AE$1,AP1013),0)&gt;0,$AE$1,"")</f>
        <v/>
      </c>
      <c r="AF1013" s="4" t="str" cm="1">
        <f t="array" aca="1" ref="AF1013" ca="1">LEFT(AO1013,MATCH(FALSE,ISNUMBER(MID(AO1013,ROW(INDIRECT("1:"&amp;LEN(AO1013)+1)), 1) *1),0) -1)</f>
        <v>1</v>
      </c>
      <c r="AG1013" s="4">
        <f>LEN(AO1013)</f>
        <v>4</v>
      </c>
      <c r="AH1013" s="4">
        <f>LEN(AP1013)</f>
        <v>26</v>
      </c>
      <c r="AI1013" s="4">
        <f>AH1013-AG1013</f>
        <v>22</v>
      </c>
      <c r="AJ1013" s="4" t="str">
        <f>RIGHT(AP1013,4)</f>
        <v>1BKS</v>
      </c>
      <c r="AK1013" s="4" t="str">
        <f>RIGHT(AP1013,5)</f>
        <v>-1BKS</v>
      </c>
      <c r="AL1013" s="4" t="b">
        <f>AN1013=AN1014</f>
        <v>0</v>
      </c>
      <c r="AM1013" s="4" t="b">
        <f>LEFT(AP1013,2)=LEFT(AQ1013,2)</f>
        <v>0</v>
      </c>
      <c r="AN1013" s="5" t="str">
        <f>LEFT(AP1013,(AI1013-1))</f>
        <v>GULA STAR SWEET 650GR</v>
      </c>
      <c r="AO1013" s="4" t="str">
        <f>IFERROR(RIGHT(AP1013,LEN(AP1013)-FIND("-",AP1013)),1)</f>
        <v>1BKS</v>
      </c>
      <c r="AP1013" t="s">
        <v>1707</v>
      </c>
      <c r="AQ1013" s="1" t="s">
        <v>1708</v>
      </c>
      <c r="AR1013">
        <v>10000</v>
      </c>
      <c r="AS1013">
        <v>10000</v>
      </c>
      <c r="AT1013">
        <v>8000</v>
      </c>
    </row>
    <row r="1014" spans="1:46" x14ac:dyDescent="0.25">
      <c r="A1014" s="4" t="str">
        <f>IF(IFERROR(SEARCH($A$1,AP1014),0)&gt;0,$A$1,"")</f>
        <v/>
      </c>
      <c r="B1014" s="4" t="str">
        <f>IF(IFERROR(SEARCH($B$1,AP1014),0)&gt;0,$B$1,"")</f>
        <v>BKS</v>
      </c>
      <c r="C1014" s="4" t="str">
        <f>IF(IFERROR(SEARCH($C$1,AP1014),0)&gt;0,$C$1,"")</f>
        <v/>
      </c>
      <c r="D1014" s="4" t="str">
        <f>IF(IFERROR(SEARCH($D$1,AP1014),0)&gt;0,$D$1,"")</f>
        <v/>
      </c>
      <c r="E1014" s="4" t="str">
        <f>IF(IFERROR(SEARCH($E$1,AP1014),0)&gt;0,$E$1,"")</f>
        <v/>
      </c>
      <c r="F1014" s="4" t="str">
        <f>IF(IFERROR(SEARCH($F$1,AP1014),0)&gt;0,$F$1,"")</f>
        <v/>
      </c>
      <c r="G1014" s="4" t="str">
        <f>IF(IFERROR(SEARCH($G$1,AP1014),0)&gt;0,$G$1,"")</f>
        <v/>
      </c>
      <c r="H1014" s="4" t="str">
        <f>IF(IFERROR(SEARCH($H$1,AP1014),0)&gt;0,$H$1,"")</f>
        <v/>
      </c>
      <c r="I1014" s="4" t="str">
        <f>IF(IFERROR(SEARCH($I$1,AP1014),0)&gt;0,$I$1,"")</f>
        <v/>
      </c>
      <c r="J1014" s="4" t="str">
        <f>IF(IFERROR(SEARCH($J$1,AP1014),0)&gt;0,$J$1,"")</f>
        <v/>
      </c>
      <c r="K1014" s="4" t="str">
        <f>IF(IFERROR(SEARCH($K$1,AP1014),0)&gt;0,$K$1,"")</f>
        <v/>
      </c>
      <c r="L1014" s="4" t="str">
        <f>IF(IFERROR(SEARCH($L$1,AP1014),0)&gt;0,$L$1,"")</f>
        <v/>
      </c>
      <c r="M1014" s="4" t="str">
        <f>IF(IFERROR(SEARCH($M$1,AP1014),0)&gt;0,$M$1,"")</f>
        <v/>
      </c>
      <c r="N1014" s="4" t="str">
        <f>IF(IFERROR(SEARCH($N$1,AP1014),0)&gt;0,$N$1,"")</f>
        <v/>
      </c>
      <c r="O1014" s="4" t="str">
        <f>IF(IFERROR(SEARCH($O$1,AP1014),0)&gt;0,$O$1,"")</f>
        <v/>
      </c>
      <c r="P1014" s="4" t="str">
        <f>IF(IFERROR(SEARCH($P$1,AP1014),0)&gt;0,$P$1,"")</f>
        <v/>
      </c>
      <c r="Q1014" s="4" t="str">
        <f>IF(IFERROR(SEARCH($Q$1,AP1014),0)&gt;0,$Q$1,"")</f>
        <v/>
      </c>
      <c r="R1014" s="4" t="str">
        <f>IF(IFERROR(SEARCH($R$1,AP1014),0)&gt;0,$R$1,"")</f>
        <v/>
      </c>
      <c r="S1014" s="4" t="str">
        <f>IF(IFERROR(SEARCH($S$1,AP1014),0)&gt;0,$S$1,"")</f>
        <v/>
      </c>
      <c r="T1014" s="4" t="str">
        <f>IF(IFERROR(SEARCH($T$1,AP1014),0)&gt;0,$T$1,"")</f>
        <v/>
      </c>
      <c r="U1014" s="4" t="str">
        <f>IF(IFERROR(SEARCH($U$1,AP1014),0)&gt;0,$U$1,"")</f>
        <v/>
      </c>
      <c r="V1014" s="4" t="str">
        <f>IF(IFERROR(SEARCH($V$1,AP1014),0)&gt;0,$V$1,"")</f>
        <v/>
      </c>
      <c r="W1014" s="4" t="str">
        <f>IF(IFERROR(SEARCH($W$1,AP1014),0)&gt;0,$W$1,"")</f>
        <v/>
      </c>
      <c r="X1014" s="4" t="str">
        <f>IF(IFERROR(SEARCH($X$1,AP1014),0)&gt;0,$X$1,"")</f>
        <v/>
      </c>
      <c r="Y1014" s="4">
        <f>LEN(A1014)+LEN(B1014)+LEN(C1014)+LEN(D1014)+LEN(E1014)+LEN(F1014)+LEN(G1014)+LEN(H1014)+LEN(I1014)+LEN(J1014)+LEN(K1014)+LEN(L1014)+LEN(M1014)+LEN(N1014)+LEN(O1014)+LEN(P1014)+LEN(Q1014)+LEN(R1014)+LEN(S1014)+LEN(T1014)+LEN(U1014)+LEN(V1014)+LEN(W1014)+LEN(X1014)</f>
        <v>3</v>
      </c>
      <c r="Z1014" s="4" t="str">
        <f>IF(IFERROR(SEARCH($Z$1,AP1014),0)&gt;0,$Z$1,"")</f>
        <v>-</v>
      </c>
      <c r="AA1014" s="4" t="str">
        <f>IF(IFERROR(SEARCH($AA$1,AP1014),0)&gt;0,$AA$1,"")</f>
        <v/>
      </c>
      <c r="AB1014" s="4" t="str">
        <f>IF(IFERROR(SEARCH($AB$1,AP1014),0)&gt;0,$AB$1,"")</f>
        <v/>
      </c>
      <c r="AC1014" s="4" t="str">
        <f>IF(IFERROR(SEARCH($AC$1,AP1014),0)&gt;0,$AC$1,"")</f>
        <v/>
      </c>
      <c r="AD1014" s="4" t="str">
        <f>IF(IFERROR(SEARCH($AD$1,AP1014),0)&gt;0,$AD$1,"")</f>
        <v/>
      </c>
      <c r="AE1014" s="4" t="str">
        <f>IF(IFERROR(SEARCH($AE$1,AP1014),0)&gt;0,$AE$1,"")</f>
        <v/>
      </c>
      <c r="AF1014" s="4" t="str" cm="1">
        <f t="array" aca="1" ref="AF1014" ca="1">LEFT(AO1014,MATCH(FALSE,ISNUMBER(MID(AO1014,ROW(INDIRECT("1:"&amp;LEN(AO1014)+1)), 1) *1),0) -1)</f>
        <v>1</v>
      </c>
      <c r="AG1014" s="4">
        <f>LEN(AO1014)</f>
        <v>4</v>
      </c>
      <c r="AH1014" s="4">
        <f>LEN(AP1014)</f>
        <v>17</v>
      </c>
      <c r="AI1014" s="4">
        <f>AH1014-AG1014</f>
        <v>13</v>
      </c>
      <c r="AJ1014" s="4" t="str">
        <f>RIGHT(AP1014,4)</f>
        <v>1BKS</v>
      </c>
      <c r="AK1014" s="4" t="str">
        <f>RIGHT(AP1014,5)</f>
        <v>-1BKS</v>
      </c>
      <c r="AL1014" s="4" t="b">
        <f>AN1014=AN1015</f>
        <v>0</v>
      </c>
      <c r="AM1014" s="4" t="b">
        <f>LEFT(AP1014,2)=LEFT(AQ1014,2)</f>
        <v>0</v>
      </c>
      <c r="AN1014" s="5" t="str">
        <f>LEFT(AP1014,(AI1014-1))</f>
        <v>GULA TAMBORA</v>
      </c>
      <c r="AO1014" s="4" t="str">
        <f>IFERROR(RIGHT(AP1014,LEN(AP1014)-FIND("-",AP1014)),1)</f>
        <v>1BKS</v>
      </c>
      <c r="AP1014" t="s">
        <v>1709</v>
      </c>
      <c r="AQ1014" s="1" t="s">
        <v>1710</v>
      </c>
      <c r="AR1014">
        <v>12500</v>
      </c>
      <c r="AS1014">
        <v>12500</v>
      </c>
      <c r="AT1014">
        <v>10170</v>
      </c>
    </row>
    <row r="1015" spans="1:46" x14ac:dyDescent="0.25">
      <c r="A1015" s="4" t="str">
        <f>IF(IFERROR(SEARCH($A$1,AP1015),0)&gt;0,$A$1,"")</f>
        <v/>
      </c>
      <c r="B1015" s="4" t="str">
        <f>IF(IFERROR(SEARCH($B$1,AP1015),0)&gt;0,$B$1,"")</f>
        <v>BKS</v>
      </c>
      <c r="C1015" s="4" t="str">
        <f>IF(IFERROR(SEARCH($C$1,AP1015),0)&gt;0,$C$1,"")</f>
        <v/>
      </c>
      <c r="D1015" s="4" t="str">
        <f>IF(IFERROR(SEARCH($D$1,AP1015),0)&gt;0,$D$1,"")</f>
        <v/>
      </c>
      <c r="E1015" s="4" t="str">
        <f>IF(IFERROR(SEARCH($E$1,AP1015),0)&gt;0,$E$1,"")</f>
        <v/>
      </c>
      <c r="F1015" s="4" t="str">
        <f>IF(IFERROR(SEARCH($F$1,AP1015),0)&gt;0,$F$1,"")</f>
        <v/>
      </c>
      <c r="G1015" s="4" t="str">
        <f>IF(IFERROR(SEARCH($G$1,AP1015),0)&gt;0,$G$1,"")</f>
        <v/>
      </c>
      <c r="H1015" s="4" t="str">
        <f>IF(IFERROR(SEARCH($H$1,AP1015),0)&gt;0,$H$1,"")</f>
        <v/>
      </c>
      <c r="I1015" s="4" t="str">
        <f>IF(IFERROR(SEARCH($I$1,AP1015),0)&gt;0,$I$1,"")</f>
        <v/>
      </c>
      <c r="J1015" s="4" t="str">
        <f>IF(IFERROR(SEARCH($J$1,AP1015),0)&gt;0,$J$1,"")</f>
        <v/>
      </c>
      <c r="K1015" s="4" t="str">
        <f>IF(IFERROR(SEARCH($K$1,AP1015),0)&gt;0,$K$1,"")</f>
        <v/>
      </c>
      <c r="L1015" s="4" t="str">
        <f>IF(IFERROR(SEARCH($L$1,AP1015),0)&gt;0,$L$1,"")</f>
        <v/>
      </c>
      <c r="M1015" s="4" t="str">
        <f>IF(IFERROR(SEARCH($M$1,AP1015),0)&gt;0,$M$1,"")</f>
        <v/>
      </c>
      <c r="N1015" s="4" t="str">
        <f>IF(IFERROR(SEARCH($N$1,AP1015),0)&gt;0,$N$1,"")</f>
        <v/>
      </c>
      <c r="O1015" s="4" t="str">
        <f>IF(IFERROR(SEARCH($O$1,AP1015),0)&gt;0,$O$1,"")</f>
        <v/>
      </c>
      <c r="P1015" s="4" t="str">
        <f>IF(IFERROR(SEARCH($P$1,AP1015),0)&gt;0,$P$1,"")</f>
        <v/>
      </c>
      <c r="Q1015" s="4" t="str">
        <f>IF(IFERROR(SEARCH($Q$1,AP1015),0)&gt;0,$Q$1,"")</f>
        <v/>
      </c>
      <c r="R1015" s="4" t="str">
        <f>IF(IFERROR(SEARCH($R$1,AP1015),0)&gt;0,$R$1,"")</f>
        <v/>
      </c>
      <c r="S1015" s="4" t="str">
        <f>IF(IFERROR(SEARCH($S$1,AP1015),0)&gt;0,$S$1,"")</f>
        <v/>
      </c>
      <c r="T1015" s="4" t="str">
        <f>IF(IFERROR(SEARCH($T$1,AP1015),0)&gt;0,$T$1,"")</f>
        <v/>
      </c>
      <c r="U1015" s="4" t="str">
        <f>IF(IFERROR(SEARCH($U$1,AP1015),0)&gt;0,$U$1,"")</f>
        <v/>
      </c>
      <c r="V1015" s="4" t="str">
        <f>IF(IFERROR(SEARCH($V$1,AP1015),0)&gt;0,$V$1,"")</f>
        <v/>
      </c>
      <c r="W1015" s="4" t="str">
        <f>IF(IFERROR(SEARCH($W$1,AP1015),0)&gt;0,$W$1,"")</f>
        <v/>
      </c>
      <c r="X1015" s="4" t="str">
        <f>IF(IFERROR(SEARCH($X$1,AP1015),0)&gt;0,$X$1,"")</f>
        <v/>
      </c>
      <c r="Y1015" s="4">
        <f>LEN(A1015)+LEN(B1015)+LEN(C1015)+LEN(D1015)+LEN(E1015)+LEN(F1015)+LEN(G1015)+LEN(H1015)+LEN(I1015)+LEN(J1015)+LEN(K1015)+LEN(L1015)+LEN(M1015)+LEN(N1015)+LEN(O1015)+LEN(P1015)+LEN(Q1015)+LEN(R1015)+LEN(S1015)+LEN(T1015)+LEN(U1015)+LEN(V1015)+LEN(W1015)+LEN(X1015)</f>
        <v>3</v>
      </c>
      <c r="Z1015" s="4" t="str">
        <f>IF(IFERROR(SEARCH($Z$1,AP1015),0)&gt;0,$Z$1,"")</f>
        <v>-</v>
      </c>
      <c r="AA1015" s="4" t="str">
        <f>IF(IFERROR(SEARCH($AA$1,AP1015),0)&gt;0,$AA$1,"")</f>
        <v/>
      </c>
      <c r="AB1015" s="4" t="str">
        <f>IF(IFERROR(SEARCH($AB$1,AP1015),0)&gt;0,$AB$1,"")</f>
        <v/>
      </c>
      <c r="AC1015" s="4" t="str">
        <f>IF(IFERROR(SEARCH($AC$1,AP1015),0)&gt;0,$AC$1,"")</f>
        <v/>
      </c>
      <c r="AD1015" s="4" t="str">
        <f>IF(IFERROR(SEARCH($AD$1,AP1015),0)&gt;0,$AD$1,"")</f>
        <v/>
      </c>
      <c r="AE1015" s="4" t="str">
        <f>IF(IFERROR(SEARCH($AE$1,AP1015),0)&gt;0,$AE$1,"")</f>
        <v/>
      </c>
      <c r="AF1015" s="4" t="str" cm="1">
        <f t="array" aca="1" ref="AF1015" ca="1">LEFT(AO1015,MATCH(FALSE,ISNUMBER(MID(AO1015,ROW(INDIRECT("1:"&amp;LEN(AO1015)+1)), 1) *1),0) -1)</f>
        <v>1</v>
      </c>
      <c r="AG1015" s="4">
        <f>LEN(AO1015)</f>
        <v>4</v>
      </c>
      <c r="AH1015" s="4">
        <f>LEN(AP1015)</f>
        <v>16</v>
      </c>
      <c r="AI1015" s="4">
        <f>AH1015-AG1015</f>
        <v>12</v>
      </c>
      <c r="AJ1015" s="4" t="str">
        <f>RIGHT(AP1015,4)</f>
        <v>1BKS</v>
      </c>
      <c r="AK1015" s="4" t="str">
        <f>RIGHT(AP1015,5)</f>
        <v>-1BKS</v>
      </c>
      <c r="AL1015" s="4" t="b">
        <f>AN1015=AN1016</f>
        <v>1</v>
      </c>
      <c r="AM1015" s="4" t="b">
        <f>LEFT(AP1015,2)=LEFT(AQ1015,2)</f>
        <v>0</v>
      </c>
      <c r="AN1015" s="5" t="str">
        <f>LEFT(AP1015,(AI1015-1))</f>
        <v>GULA WALINI</v>
      </c>
      <c r="AO1015" s="4" t="str">
        <f>IFERROR(RIGHT(AP1015,LEN(AP1015)-FIND("-",AP1015)),1)</f>
        <v>1BKS</v>
      </c>
      <c r="AP1015" t="s">
        <v>1713</v>
      </c>
      <c r="AR1015">
        <v>16000</v>
      </c>
      <c r="AS1015">
        <v>16000</v>
      </c>
      <c r="AT1015">
        <v>14000</v>
      </c>
    </row>
    <row r="1016" spans="1:46" x14ac:dyDescent="0.25">
      <c r="A1016" s="4" t="str">
        <f>IF(IFERROR(SEARCH($A$1,AP1016),0)&gt;0,$A$1,"")</f>
        <v/>
      </c>
      <c r="B1016" s="4" t="str">
        <f>IF(IFERROR(SEARCH($B$1,AP1016),0)&gt;0,$B$1,"")</f>
        <v/>
      </c>
      <c r="C1016" s="4" t="str">
        <f>IF(IFERROR(SEARCH($C$1,AP1016),0)&gt;0,$C$1,"")</f>
        <v/>
      </c>
      <c r="D1016" s="4" t="str">
        <f>IF(IFERROR(SEARCH($D$1,AP1016),0)&gt;0,$D$1,"")</f>
        <v/>
      </c>
      <c r="E1016" s="4" t="str">
        <f>IF(IFERROR(SEARCH($E$1,AP1016),0)&gt;0,$E$1,"")</f>
        <v/>
      </c>
      <c r="F1016" s="4" t="str">
        <f>IF(IFERROR(SEARCH($F$1,AP1016),0)&gt;0,$F$1,"")</f>
        <v/>
      </c>
      <c r="G1016" s="4" t="str">
        <f>IF(IFERROR(SEARCH($G$1,AP1016),0)&gt;0,$G$1,"")</f>
        <v/>
      </c>
      <c r="H1016" s="4" t="str">
        <f>IF(IFERROR(SEARCH($H$1,AP1016),0)&gt;0,$H$1,"")</f>
        <v/>
      </c>
      <c r="I1016" s="4" t="str">
        <f>IF(IFERROR(SEARCH($I$1,AP1016),0)&gt;0,$I$1,"")</f>
        <v/>
      </c>
      <c r="J1016" s="4" t="str">
        <f>IF(IFERROR(SEARCH($J$1,AP1016),0)&gt;0,$J$1,"")</f>
        <v/>
      </c>
      <c r="K1016" s="4" t="str">
        <f>IF(IFERROR(SEARCH($K$1,AP1016),0)&gt;0,$K$1,"")</f>
        <v/>
      </c>
      <c r="L1016" s="4" t="str">
        <f>IF(IFERROR(SEARCH($L$1,AP1016),0)&gt;0,$L$1,"")</f>
        <v>ZAK</v>
      </c>
      <c r="M1016" s="4" t="str">
        <f>IF(IFERROR(SEARCH($M$1,AP1016),0)&gt;0,$M$1,"")</f>
        <v/>
      </c>
      <c r="N1016" s="4" t="str">
        <f>IF(IFERROR(SEARCH($N$1,AP1016),0)&gt;0,$N$1,"")</f>
        <v/>
      </c>
      <c r="O1016" s="4" t="str">
        <f>IF(IFERROR(SEARCH($O$1,AP1016),0)&gt;0,$O$1,"")</f>
        <v/>
      </c>
      <c r="P1016" s="4" t="str">
        <f>IF(IFERROR(SEARCH($P$1,AP1016),0)&gt;0,$P$1,"")</f>
        <v/>
      </c>
      <c r="Q1016" s="4" t="str">
        <f>IF(IFERROR(SEARCH($Q$1,AP1016),0)&gt;0,$Q$1,"")</f>
        <v/>
      </c>
      <c r="R1016" s="4" t="str">
        <f>IF(IFERROR(SEARCH($R$1,AP1016),0)&gt;0,$R$1,"")</f>
        <v/>
      </c>
      <c r="S1016" s="4" t="str">
        <f>IF(IFERROR(SEARCH($S$1,AP1016),0)&gt;0,$S$1,"")</f>
        <v>KG</v>
      </c>
      <c r="T1016" s="4" t="str">
        <f>IF(IFERROR(SEARCH($T$1,AP1016),0)&gt;0,$T$1,"")</f>
        <v/>
      </c>
      <c r="U1016" s="4" t="str">
        <f>IF(IFERROR(SEARCH($U$1,AP1016),0)&gt;0,$U$1,"")</f>
        <v/>
      </c>
      <c r="V1016" s="4" t="str">
        <f>IF(IFERROR(SEARCH($V$1,AP1016),0)&gt;0,$V$1,"")</f>
        <v/>
      </c>
      <c r="W1016" s="4" t="str">
        <f>IF(IFERROR(SEARCH($W$1,AP1016),0)&gt;0,$W$1,"")</f>
        <v/>
      </c>
      <c r="X1016" s="4" t="str">
        <f>IF(IFERROR(SEARCH($X$1,AP1016),0)&gt;0,$X$1,"")</f>
        <v/>
      </c>
      <c r="Y1016" s="4">
        <f>LEN(A1016)+LEN(B1016)+LEN(C1016)+LEN(D1016)+LEN(E1016)+LEN(F1016)+LEN(G1016)+LEN(H1016)+LEN(I1016)+LEN(J1016)+LEN(K1016)+LEN(L1016)+LEN(M1016)+LEN(N1016)+LEN(O1016)+LEN(P1016)+LEN(Q1016)+LEN(R1016)+LEN(S1016)+LEN(T1016)+LEN(U1016)+LEN(V1016)+LEN(W1016)+LEN(X1016)</f>
        <v>5</v>
      </c>
      <c r="Z1016" s="4" t="str">
        <f>IF(IFERROR(SEARCH($Z$1,AP1016),0)&gt;0,$Z$1,"")</f>
        <v>-</v>
      </c>
      <c r="AA1016" s="4" t="str">
        <f>IF(IFERROR(SEARCH($AA$1,AP1016),0)&gt;0,$AA$1,"")</f>
        <v>/</v>
      </c>
      <c r="AB1016" s="4" t="str">
        <f>IF(IFERROR(SEARCH($AB$1,AP1016),0)&gt;0,$AB$1,"")</f>
        <v/>
      </c>
      <c r="AC1016" s="4" t="str">
        <f>IF(IFERROR(SEARCH($AC$1,AP1016),0)&gt;0,$AC$1,"")</f>
        <v/>
      </c>
      <c r="AD1016" s="4" t="str">
        <f>IF(IFERROR(SEARCH($AD$1,AP1016),0)&gt;0,$AD$1,"")</f>
        <v/>
      </c>
      <c r="AE1016" s="4" t="str">
        <f>IF(IFERROR(SEARCH($AE$1,AP1016),0)&gt;0,$AE$1,"")</f>
        <v/>
      </c>
      <c r="AF1016" s="4" t="str" cm="1">
        <f t="array" aca="1" ref="AF1016" ca="1">LEFT(AO1016,MATCH(FALSE,ISNUMBER(MID(AO1016,ROW(INDIRECT("1:"&amp;LEN(AO1016)+1)), 1) *1),0) -1)</f>
        <v>50</v>
      </c>
      <c r="AG1016" s="4">
        <f>LEN(AO1016)</f>
        <v>8</v>
      </c>
      <c r="AH1016" s="4">
        <f>LEN(AP1016)</f>
        <v>20</v>
      </c>
      <c r="AI1016" s="4">
        <f>AH1016-AG1016</f>
        <v>12</v>
      </c>
      <c r="AJ1016" s="4" t="str">
        <f>RIGHT(AP1016,4)</f>
        <v>/ZAK</v>
      </c>
      <c r="AK1016" s="4" t="str">
        <f>RIGHT(AP1016,5)</f>
        <v>G/ZAK</v>
      </c>
      <c r="AL1016" s="4" t="b">
        <f>AN1016=AN1017</f>
        <v>0</v>
      </c>
      <c r="AM1016" s="4" t="b">
        <f>LEFT(AP1016,2)=LEFT(AQ1016,2)</f>
        <v>0</v>
      </c>
      <c r="AN1016" s="5" t="str">
        <f>LEFT(AP1016,(AI1016-1))</f>
        <v>GULA WALINI</v>
      </c>
      <c r="AO1016" s="4" t="str">
        <f>IFERROR(RIGHT(AP1016,LEN(AP1016)-FIND("-",AP1016)),1)</f>
        <v>50KG/ZAK</v>
      </c>
      <c r="AP1016" t="s">
        <v>1714</v>
      </c>
      <c r="AR1016">
        <v>800000</v>
      </c>
      <c r="AS1016">
        <v>800000</v>
      </c>
      <c r="AT1016">
        <v>800000</v>
      </c>
    </row>
    <row r="1017" spans="1:46" x14ac:dyDescent="0.25">
      <c r="A1017" s="4" t="str">
        <f>IF(IFERROR(SEARCH($A$1,AP1017),0)&gt;0,$A$1,"")</f>
        <v/>
      </c>
      <c r="B1017" s="4" t="str">
        <f>IF(IFERROR(SEARCH($B$1,AP1017),0)&gt;0,$B$1,"")</f>
        <v>BKS</v>
      </c>
      <c r="C1017" s="4" t="str">
        <f>IF(IFERROR(SEARCH($C$1,AP1017),0)&gt;0,$C$1,"")</f>
        <v/>
      </c>
      <c r="D1017" s="4" t="str">
        <f>IF(IFERROR(SEARCH($D$1,AP1017),0)&gt;0,$D$1,"")</f>
        <v/>
      </c>
      <c r="E1017" s="4" t="str">
        <f>IF(IFERROR(SEARCH($E$1,AP1017),0)&gt;0,$E$1,"")</f>
        <v/>
      </c>
      <c r="F1017" s="4" t="str">
        <f>IF(IFERROR(SEARCH($F$1,AP1017),0)&gt;0,$F$1,"")</f>
        <v/>
      </c>
      <c r="G1017" s="4" t="str">
        <f>IF(IFERROR(SEARCH($G$1,AP1017),0)&gt;0,$G$1,"")</f>
        <v/>
      </c>
      <c r="H1017" s="4" t="str">
        <f>IF(IFERROR(SEARCH($H$1,AP1017),0)&gt;0,$H$1,"")</f>
        <v/>
      </c>
      <c r="I1017" s="4" t="str">
        <f>IF(IFERROR(SEARCH($I$1,AP1017),0)&gt;0,$I$1,"")</f>
        <v/>
      </c>
      <c r="J1017" s="4" t="str">
        <f>IF(IFERROR(SEARCH($J$1,AP1017),0)&gt;0,$J$1,"")</f>
        <v/>
      </c>
      <c r="K1017" s="4" t="str">
        <f>IF(IFERROR(SEARCH($K$1,AP1017),0)&gt;0,$K$1,"")</f>
        <v/>
      </c>
      <c r="L1017" s="4" t="str">
        <f>IF(IFERROR(SEARCH($L$1,AP1017),0)&gt;0,$L$1,"")</f>
        <v/>
      </c>
      <c r="M1017" s="4" t="str">
        <f>IF(IFERROR(SEARCH($M$1,AP1017),0)&gt;0,$M$1,"")</f>
        <v/>
      </c>
      <c r="N1017" s="4" t="str">
        <f>IF(IFERROR(SEARCH($N$1,AP1017),0)&gt;0,$N$1,"")</f>
        <v/>
      </c>
      <c r="O1017" s="4" t="str">
        <f>IF(IFERROR(SEARCH($O$1,AP1017),0)&gt;0,$O$1,"")</f>
        <v/>
      </c>
      <c r="P1017" s="4" t="str">
        <f>IF(IFERROR(SEARCH($P$1,AP1017),0)&gt;0,$P$1,"")</f>
        <v>DUS</v>
      </c>
      <c r="Q1017" s="4" t="str">
        <f>IF(IFERROR(SEARCH($Q$1,AP1017),0)&gt;0,$Q$1,"")</f>
        <v/>
      </c>
      <c r="R1017" s="4" t="str">
        <f>IF(IFERROR(SEARCH($R$1,AP1017),0)&gt;0,$R$1,"")</f>
        <v/>
      </c>
      <c r="S1017" s="4" t="str">
        <f>IF(IFERROR(SEARCH($S$1,AP1017),0)&gt;0,$S$1,"")</f>
        <v>KG</v>
      </c>
      <c r="T1017" s="4" t="str">
        <f>IF(IFERROR(SEARCH($T$1,AP1017),0)&gt;0,$T$1,"")</f>
        <v/>
      </c>
      <c r="U1017" s="4" t="str">
        <f>IF(IFERROR(SEARCH($U$1,AP1017),0)&gt;0,$U$1,"")</f>
        <v/>
      </c>
      <c r="V1017" s="4" t="str">
        <f>IF(IFERROR(SEARCH($V$1,AP1017),0)&gt;0,$V$1,"")</f>
        <v/>
      </c>
      <c r="W1017" s="4" t="str">
        <f>IF(IFERROR(SEARCH($W$1,AP1017),0)&gt;0,$W$1,"")</f>
        <v/>
      </c>
      <c r="X1017" s="4" t="str">
        <f>IF(IFERROR(SEARCH($X$1,AP1017),0)&gt;0,$X$1,"")</f>
        <v/>
      </c>
      <c r="Y1017" s="4">
        <f>LEN(A1017)+LEN(B1017)+LEN(C1017)+LEN(D1017)+LEN(E1017)+LEN(F1017)+LEN(G1017)+LEN(H1017)+LEN(I1017)+LEN(J1017)+LEN(K1017)+LEN(L1017)+LEN(M1017)+LEN(N1017)+LEN(O1017)+LEN(P1017)+LEN(Q1017)+LEN(R1017)+LEN(S1017)+LEN(T1017)+LEN(U1017)+LEN(V1017)+LEN(W1017)+LEN(X1017)</f>
        <v>8</v>
      </c>
      <c r="Z1017" s="4" t="str">
        <f>IF(IFERROR(SEARCH($Z$1,AP1017),0)&gt;0,$Z$1,"")</f>
        <v>-</v>
      </c>
      <c r="AA1017" s="4" t="str">
        <f>IF(IFERROR(SEARCH($AA$1,AP1017),0)&gt;0,$AA$1,"")</f>
        <v>/</v>
      </c>
      <c r="AB1017" s="4" t="str">
        <f>IF(IFERROR(SEARCH($AB$1,AP1017),0)&gt;0,$AB$1,"")</f>
        <v/>
      </c>
      <c r="AC1017" s="4" t="str">
        <f>IF(IFERROR(SEARCH($AC$1,AP1017),0)&gt;0,$AC$1,"")</f>
        <v/>
      </c>
      <c r="AD1017" s="4" t="str">
        <f>IF(IFERROR(SEARCH($AD$1,AP1017),0)&gt;0,$AD$1,"")</f>
        <v/>
      </c>
      <c r="AE1017" s="4" t="str">
        <f>IF(IFERROR(SEARCH($AE$1,AP1017),0)&gt;0,$AE$1,"")</f>
        <v/>
      </c>
      <c r="AF1017" s="4" t="str" cm="1">
        <f t="array" aca="1" ref="AF1017" ca="1">LEFT(AO1017,MATCH(FALSE,ISNUMBER(MID(AO1017,ROW(INDIRECT("1:"&amp;LEN(AO1017)+1)), 1) *1),0) -1)</f>
        <v>24</v>
      </c>
      <c r="AG1017" s="4">
        <f>LEN(AO1017)</f>
        <v>9</v>
      </c>
      <c r="AH1017" s="4">
        <f>LEN(AP1017)</f>
        <v>20</v>
      </c>
      <c r="AI1017" s="4">
        <f>AH1017-AG1017</f>
        <v>11</v>
      </c>
      <c r="AJ1017" s="4" t="str">
        <f>RIGHT(AP1017,4)</f>
        <v>/DUS</v>
      </c>
      <c r="AK1017" s="4" t="str">
        <f>RIGHT(AP1017,5)</f>
        <v>S/DUS</v>
      </c>
      <c r="AL1017" s="4" t="b">
        <f>AN1017=AN1018</f>
        <v>0</v>
      </c>
      <c r="AM1017" s="4" t="b">
        <f>LEFT(AP1017,2)=LEFT(AQ1017,2)</f>
        <v>0</v>
      </c>
      <c r="AN1017" s="5" t="str">
        <f>LEFT(AP1017,(AI1017-1))</f>
        <v>GULAKU 1KG</v>
      </c>
      <c r="AO1017" s="4" t="str">
        <f>IFERROR(RIGHT(AP1017,LEN(AP1017)-FIND("-",AP1017)),1)</f>
        <v>24BKS/DUS</v>
      </c>
      <c r="AP1017" t="s">
        <v>1719</v>
      </c>
      <c r="AR1017">
        <v>358000</v>
      </c>
      <c r="AS1017">
        <v>358000</v>
      </c>
      <c r="AT1017">
        <v>355200</v>
      </c>
    </row>
    <row r="1018" spans="1:46" x14ac:dyDescent="0.25">
      <c r="A1018" s="4" t="str">
        <f>IF(IFERROR(SEARCH($A$1,AP1018),0)&gt;0,$A$1,"")</f>
        <v/>
      </c>
      <c r="B1018" s="4" t="str">
        <f>IF(IFERROR(SEARCH($B$1,AP1018),0)&gt;0,$B$1,"")</f>
        <v>BKS</v>
      </c>
      <c r="C1018" s="4" t="str">
        <f>IF(IFERROR(SEARCH($C$1,AP1018),0)&gt;0,$C$1,"")</f>
        <v/>
      </c>
      <c r="D1018" s="4" t="str">
        <f>IF(IFERROR(SEARCH($D$1,AP1018),0)&gt;0,$D$1,"")</f>
        <v/>
      </c>
      <c r="E1018" s="4" t="str">
        <f>IF(IFERROR(SEARCH($E$1,AP1018),0)&gt;0,$E$1,"")</f>
        <v/>
      </c>
      <c r="F1018" s="4" t="str">
        <f>IF(IFERROR(SEARCH($F$1,AP1018),0)&gt;0,$F$1,"")</f>
        <v/>
      </c>
      <c r="G1018" s="4" t="str">
        <f>IF(IFERROR(SEARCH($G$1,AP1018),0)&gt;0,$G$1,"")</f>
        <v/>
      </c>
      <c r="H1018" s="4" t="str">
        <f>IF(IFERROR(SEARCH($H$1,AP1018),0)&gt;0,$H$1,"")</f>
        <v/>
      </c>
      <c r="I1018" s="4" t="str">
        <f>IF(IFERROR(SEARCH($I$1,AP1018),0)&gt;0,$I$1,"")</f>
        <v/>
      </c>
      <c r="J1018" s="4" t="str">
        <f>IF(IFERROR(SEARCH($J$1,AP1018),0)&gt;0,$J$1,"")</f>
        <v/>
      </c>
      <c r="K1018" s="4" t="str">
        <f>IF(IFERROR(SEARCH($K$1,AP1018),0)&gt;0,$K$1,"")</f>
        <v/>
      </c>
      <c r="L1018" s="4" t="str">
        <f>IF(IFERROR(SEARCH($L$1,AP1018),0)&gt;0,$L$1,"")</f>
        <v/>
      </c>
      <c r="M1018" s="4" t="str">
        <f>IF(IFERROR(SEARCH($M$1,AP1018),0)&gt;0,$M$1,"")</f>
        <v/>
      </c>
      <c r="N1018" s="4" t="str">
        <f>IF(IFERROR(SEARCH($N$1,AP1018),0)&gt;0,$N$1,"")</f>
        <v/>
      </c>
      <c r="O1018" s="4" t="str">
        <f>IF(IFERROR(SEARCH($O$1,AP1018),0)&gt;0,$O$1,"")</f>
        <v/>
      </c>
      <c r="P1018" s="4" t="str">
        <f>IF(IFERROR(SEARCH($P$1,AP1018),0)&gt;0,$P$1,"")</f>
        <v/>
      </c>
      <c r="Q1018" s="4" t="str">
        <f>IF(IFERROR(SEARCH($Q$1,AP1018),0)&gt;0,$Q$1,"")</f>
        <v/>
      </c>
      <c r="R1018" s="4" t="str">
        <f>IF(IFERROR(SEARCH($R$1,AP1018),0)&gt;0,$R$1,"")</f>
        <v/>
      </c>
      <c r="S1018" s="4" t="str">
        <f>IF(IFERROR(SEARCH($S$1,AP1018),0)&gt;0,$S$1,"")</f>
        <v>KG</v>
      </c>
      <c r="T1018" s="4" t="str">
        <f>IF(IFERROR(SEARCH($T$1,AP1018),0)&gt;0,$T$1,"")</f>
        <v/>
      </c>
      <c r="U1018" s="4" t="str">
        <f>IF(IFERROR(SEARCH($U$1,AP1018),0)&gt;0,$U$1,"")</f>
        <v/>
      </c>
      <c r="V1018" s="4" t="str">
        <f>IF(IFERROR(SEARCH($V$1,AP1018),0)&gt;0,$V$1,"")</f>
        <v/>
      </c>
      <c r="W1018" s="4" t="str">
        <f>IF(IFERROR(SEARCH($W$1,AP1018),0)&gt;0,$W$1,"")</f>
        <v/>
      </c>
      <c r="X1018" s="4" t="str">
        <f>IF(IFERROR(SEARCH($X$1,AP1018),0)&gt;0,$X$1,"")</f>
        <v/>
      </c>
      <c r="Y1018" s="4">
        <f>LEN(A1018)+LEN(B1018)+LEN(C1018)+LEN(D1018)+LEN(E1018)+LEN(F1018)+LEN(G1018)+LEN(H1018)+LEN(I1018)+LEN(J1018)+LEN(K1018)+LEN(L1018)+LEN(M1018)+LEN(N1018)+LEN(O1018)+LEN(P1018)+LEN(Q1018)+LEN(R1018)+LEN(S1018)+LEN(T1018)+LEN(U1018)+LEN(V1018)+LEN(W1018)+LEN(X1018)</f>
        <v>5</v>
      </c>
      <c r="Z1018" s="4" t="str">
        <f>IF(IFERROR(SEARCH($Z$1,AP1018),0)&gt;0,$Z$1,"")</f>
        <v>-</v>
      </c>
      <c r="AA1018" s="4" t="str">
        <f>IF(IFERROR(SEARCH($AA$1,AP1018),0)&gt;0,$AA$1,"")</f>
        <v/>
      </c>
      <c r="AB1018" s="4" t="str">
        <f>IF(IFERROR(SEARCH($AB$1,AP1018),0)&gt;0,$AB$1,"")</f>
        <v/>
      </c>
      <c r="AC1018" s="4" t="str">
        <f>IF(IFERROR(SEARCH($AC$1,AP1018),0)&gt;0,$AC$1,"")</f>
        <v/>
      </c>
      <c r="AD1018" s="4" t="str">
        <f>IF(IFERROR(SEARCH($AD$1,AP1018),0)&gt;0,$AD$1,"")</f>
        <v/>
      </c>
      <c r="AE1018" s="4" t="str">
        <f>IF(IFERROR(SEARCH($AE$1,AP1018),0)&gt;0,$AE$1,"")</f>
        <v/>
      </c>
      <c r="AF1018" s="4" t="str" cm="1">
        <f t="array" aca="1" ref="AF1018" ca="1">LEFT(AO1018,MATCH(FALSE,ISNUMBER(MID(AO1018,ROW(INDIRECT("1:"&amp;LEN(AO1018)+1)), 1) *1),0) -1)</f>
        <v>1</v>
      </c>
      <c r="AG1018" s="4">
        <f>LEN(AO1018)</f>
        <v>4</v>
      </c>
      <c r="AH1018" s="4">
        <f>LEN(AP1018)</f>
        <v>21</v>
      </c>
      <c r="AI1018" s="4">
        <f>AH1018-AG1018</f>
        <v>17</v>
      </c>
      <c r="AJ1018" s="4" t="str">
        <f>RIGHT(AP1018,4)</f>
        <v>1BKS</v>
      </c>
      <c r="AK1018" s="4" t="str">
        <f>RIGHT(AP1018,5)</f>
        <v>-1BKS</v>
      </c>
      <c r="AL1018" s="4" t="b">
        <f>AN1018=AN1019</f>
        <v>0</v>
      </c>
      <c r="AM1018" s="4" t="b">
        <f>LEFT(AP1018,2)=LEFT(AQ1018,2)</f>
        <v>0</v>
      </c>
      <c r="AN1018" s="5" t="str">
        <f>LEFT(AP1018,(AI1018-1))</f>
        <v>GULAKU 1KG HIJAU</v>
      </c>
      <c r="AO1018" s="4" t="str">
        <f>IFERROR(RIGHT(AP1018,LEN(AP1018)-FIND("-",AP1018)),1)</f>
        <v>1BKS</v>
      </c>
      <c r="AP1018" t="s">
        <v>1715</v>
      </c>
      <c r="AQ1018" s="1" t="s">
        <v>1716</v>
      </c>
      <c r="AR1018">
        <v>15000</v>
      </c>
      <c r="AS1018">
        <v>15000</v>
      </c>
      <c r="AT1018">
        <v>14584</v>
      </c>
    </row>
    <row r="1019" spans="1:46" x14ac:dyDescent="0.25">
      <c r="A1019" s="4" t="str">
        <f>IF(IFERROR(SEARCH($A$1,AP1019),0)&gt;0,$A$1,"")</f>
        <v/>
      </c>
      <c r="B1019" s="4" t="str">
        <f>IF(IFERROR(SEARCH($B$1,AP1019),0)&gt;0,$B$1,"")</f>
        <v>BKS</v>
      </c>
      <c r="C1019" s="4" t="str">
        <f>IF(IFERROR(SEARCH($C$1,AP1019),0)&gt;0,$C$1,"")</f>
        <v/>
      </c>
      <c r="D1019" s="4" t="str">
        <f>IF(IFERROR(SEARCH($D$1,AP1019),0)&gt;0,$D$1,"")</f>
        <v/>
      </c>
      <c r="E1019" s="4" t="str">
        <f>IF(IFERROR(SEARCH($E$1,AP1019),0)&gt;0,$E$1,"")</f>
        <v/>
      </c>
      <c r="F1019" s="4" t="str">
        <f>IF(IFERROR(SEARCH($F$1,AP1019),0)&gt;0,$F$1,"")</f>
        <v/>
      </c>
      <c r="G1019" s="4" t="str">
        <f>IF(IFERROR(SEARCH($G$1,AP1019),0)&gt;0,$G$1,"")</f>
        <v/>
      </c>
      <c r="H1019" s="4" t="str">
        <f>IF(IFERROR(SEARCH($H$1,AP1019),0)&gt;0,$H$1,"")</f>
        <v/>
      </c>
      <c r="I1019" s="4" t="str">
        <f>IF(IFERROR(SEARCH($I$1,AP1019),0)&gt;0,$I$1,"")</f>
        <v/>
      </c>
      <c r="J1019" s="4" t="str">
        <f>IF(IFERROR(SEARCH($J$1,AP1019),0)&gt;0,$J$1,"")</f>
        <v/>
      </c>
      <c r="K1019" s="4" t="str">
        <f>IF(IFERROR(SEARCH($K$1,AP1019),0)&gt;0,$K$1,"")</f>
        <v/>
      </c>
      <c r="L1019" s="4" t="str">
        <f>IF(IFERROR(SEARCH($L$1,AP1019),0)&gt;0,$L$1,"")</f>
        <v/>
      </c>
      <c r="M1019" s="4" t="str">
        <f>IF(IFERROR(SEARCH($M$1,AP1019),0)&gt;0,$M$1,"")</f>
        <v/>
      </c>
      <c r="N1019" s="4" t="str">
        <f>IF(IFERROR(SEARCH($N$1,AP1019),0)&gt;0,$N$1,"")</f>
        <v/>
      </c>
      <c r="O1019" s="4" t="str">
        <f>IF(IFERROR(SEARCH($O$1,AP1019),0)&gt;0,$O$1,"")</f>
        <v/>
      </c>
      <c r="P1019" s="4" t="str">
        <f>IF(IFERROR(SEARCH($P$1,AP1019),0)&gt;0,$P$1,"")</f>
        <v/>
      </c>
      <c r="Q1019" s="4" t="str">
        <f>IF(IFERROR(SEARCH($Q$1,AP1019),0)&gt;0,$Q$1,"")</f>
        <v/>
      </c>
      <c r="R1019" s="4" t="str">
        <f>IF(IFERROR(SEARCH($R$1,AP1019),0)&gt;0,$R$1,"")</f>
        <v/>
      </c>
      <c r="S1019" s="4" t="str">
        <f>IF(IFERROR(SEARCH($S$1,AP1019),0)&gt;0,$S$1,"")</f>
        <v>KG</v>
      </c>
      <c r="T1019" s="4" t="str">
        <f>IF(IFERROR(SEARCH($T$1,AP1019),0)&gt;0,$T$1,"")</f>
        <v/>
      </c>
      <c r="U1019" s="4" t="str">
        <f>IF(IFERROR(SEARCH($U$1,AP1019),0)&gt;0,$U$1,"")</f>
        <v/>
      </c>
      <c r="V1019" s="4" t="str">
        <f>IF(IFERROR(SEARCH($V$1,AP1019),0)&gt;0,$V$1,"")</f>
        <v/>
      </c>
      <c r="W1019" s="4" t="str">
        <f>IF(IFERROR(SEARCH($W$1,AP1019),0)&gt;0,$W$1,"")</f>
        <v/>
      </c>
      <c r="X1019" s="4" t="str">
        <f>IF(IFERROR(SEARCH($X$1,AP1019),0)&gt;0,$X$1,"")</f>
        <v/>
      </c>
      <c r="Y1019" s="4">
        <f>LEN(A1019)+LEN(B1019)+LEN(C1019)+LEN(D1019)+LEN(E1019)+LEN(F1019)+LEN(G1019)+LEN(H1019)+LEN(I1019)+LEN(J1019)+LEN(K1019)+LEN(L1019)+LEN(M1019)+LEN(N1019)+LEN(O1019)+LEN(P1019)+LEN(Q1019)+LEN(R1019)+LEN(S1019)+LEN(T1019)+LEN(U1019)+LEN(V1019)+LEN(W1019)+LEN(X1019)</f>
        <v>5</v>
      </c>
      <c r="Z1019" s="4" t="str">
        <f>IF(IFERROR(SEARCH($Z$1,AP1019),0)&gt;0,$Z$1,"")</f>
        <v>-</v>
      </c>
      <c r="AA1019" s="4" t="str">
        <f>IF(IFERROR(SEARCH($AA$1,AP1019),0)&gt;0,$AA$1,"")</f>
        <v/>
      </c>
      <c r="AB1019" s="4" t="str">
        <f>IF(IFERROR(SEARCH($AB$1,AP1019),0)&gt;0,$AB$1,"")</f>
        <v/>
      </c>
      <c r="AC1019" s="4" t="str">
        <f>IF(IFERROR(SEARCH($AC$1,AP1019),0)&gt;0,$AC$1,"")</f>
        <v/>
      </c>
      <c r="AD1019" s="4" t="str">
        <f>IF(IFERROR(SEARCH($AD$1,AP1019),0)&gt;0,$AD$1,"")</f>
        <v/>
      </c>
      <c r="AE1019" s="4" t="str">
        <f>IF(IFERROR(SEARCH($AE$1,AP1019),0)&gt;0,$AE$1,"")</f>
        <v/>
      </c>
      <c r="AF1019" s="4" t="str" cm="1">
        <f t="array" aca="1" ref="AF1019" ca="1">LEFT(AO1019,MATCH(FALSE,ISNUMBER(MID(AO1019,ROW(INDIRECT("1:"&amp;LEN(AO1019)+1)), 1) *1),0) -1)</f>
        <v>1</v>
      </c>
      <c r="AG1019" s="4">
        <f>LEN(AO1019)</f>
        <v>4</v>
      </c>
      <c r="AH1019" s="4">
        <f>LEN(AP1019)</f>
        <v>22</v>
      </c>
      <c r="AI1019" s="4">
        <f>AH1019-AG1019</f>
        <v>18</v>
      </c>
      <c r="AJ1019" s="4" t="str">
        <f>RIGHT(AP1019,4)</f>
        <v>1BKS</v>
      </c>
      <c r="AK1019" s="4" t="str">
        <f>RIGHT(AP1019,5)</f>
        <v>-1BKS</v>
      </c>
      <c r="AL1019" s="4" t="b">
        <f>AN1019=AN1020</f>
        <v>0</v>
      </c>
      <c r="AM1019" s="4" t="b">
        <f>LEFT(AP1019,2)=LEFT(AQ1019,2)</f>
        <v>0</v>
      </c>
      <c r="AN1019" s="5" t="str">
        <f>LEFT(AP1019,(AI1019-1))</f>
        <v>GULAKU 1KG KUNING</v>
      </c>
      <c r="AO1019" s="4" t="str">
        <f>IFERROR(RIGHT(AP1019,LEN(AP1019)-FIND("-",AP1019)),1)</f>
        <v>1BKS</v>
      </c>
      <c r="AP1019" t="s">
        <v>1717</v>
      </c>
      <c r="AQ1019" s="1" t="s">
        <v>1718</v>
      </c>
      <c r="AR1019">
        <v>15500</v>
      </c>
      <c r="AS1019">
        <v>15500</v>
      </c>
      <c r="AT1019">
        <v>14800</v>
      </c>
    </row>
    <row r="1020" spans="1:46" x14ac:dyDescent="0.25">
      <c r="A1020" s="4" t="str">
        <f>IF(IFERROR(SEARCH($A$1,AP1020),0)&gt;0,$A$1,"")</f>
        <v/>
      </c>
      <c r="B1020" s="4" t="str">
        <f>IF(IFERROR(SEARCH($B$1,AP1020),0)&gt;0,$B$1,"")</f>
        <v>BKS</v>
      </c>
      <c r="C1020" s="4" t="str">
        <f>IF(IFERROR(SEARCH($C$1,AP1020),0)&gt;0,$C$1,"")</f>
        <v/>
      </c>
      <c r="D1020" s="4" t="str">
        <f>IF(IFERROR(SEARCH($D$1,AP1020),0)&gt;0,$D$1,"")</f>
        <v/>
      </c>
      <c r="E1020" s="4" t="str">
        <f>IF(IFERROR(SEARCH($E$1,AP1020),0)&gt;0,$E$1,"")</f>
        <v/>
      </c>
      <c r="F1020" s="4" t="str">
        <f>IF(IFERROR(SEARCH($F$1,AP1020),0)&gt;0,$F$1,"")</f>
        <v/>
      </c>
      <c r="G1020" s="4" t="str">
        <f>IF(IFERROR(SEARCH($G$1,AP1020),0)&gt;0,$G$1,"")</f>
        <v/>
      </c>
      <c r="H1020" s="4" t="str">
        <f>IF(IFERROR(SEARCH($H$1,AP1020),0)&gt;0,$H$1,"")</f>
        <v/>
      </c>
      <c r="I1020" s="4" t="str">
        <f>IF(IFERROR(SEARCH($I$1,AP1020),0)&gt;0,$I$1,"")</f>
        <v/>
      </c>
      <c r="J1020" s="4" t="str">
        <f>IF(IFERROR(SEARCH($J$1,AP1020),0)&gt;0,$J$1,"")</f>
        <v/>
      </c>
      <c r="K1020" s="4" t="str">
        <f>IF(IFERROR(SEARCH($K$1,AP1020),0)&gt;0,$K$1,"")</f>
        <v/>
      </c>
      <c r="L1020" s="4" t="str">
        <f>IF(IFERROR(SEARCH($L$1,AP1020),0)&gt;0,$L$1,"")</f>
        <v/>
      </c>
      <c r="M1020" s="4" t="str">
        <f>IF(IFERROR(SEARCH($M$1,AP1020),0)&gt;0,$M$1,"")</f>
        <v/>
      </c>
      <c r="N1020" s="4" t="str">
        <f>IF(IFERROR(SEARCH($N$1,AP1020),0)&gt;0,$N$1,"")</f>
        <v/>
      </c>
      <c r="O1020" s="4" t="str">
        <f>IF(IFERROR(SEARCH($O$1,AP1020),0)&gt;0,$O$1,"")</f>
        <v/>
      </c>
      <c r="P1020" s="4" t="str">
        <f>IF(IFERROR(SEARCH($P$1,AP1020),0)&gt;0,$P$1,"")</f>
        <v/>
      </c>
      <c r="Q1020" s="4" t="str">
        <f>IF(IFERROR(SEARCH($Q$1,AP1020),0)&gt;0,$Q$1,"")</f>
        <v/>
      </c>
      <c r="R1020" s="4" t="str">
        <f>IF(IFERROR(SEARCH($R$1,AP1020),0)&gt;0,$R$1,"")</f>
        <v/>
      </c>
      <c r="S1020" s="4" t="str">
        <f>IF(IFERROR(SEARCH($S$1,AP1020),0)&gt;0,$S$1,"")</f>
        <v/>
      </c>
      <c r="T1020" s="4" t="str">
        <f>IF(IFERROR(SEARCH($T$1,AP1020),0)&gt;0,$T$1,"")</f>
        <v/>
      </c>
      <c r="U1020" s="4" t="str">
        <f>IF(IFERROR(SEARCH($U$1,AP1020),0)&gt;0,$U$1,"")</f>
        <v/>
      </c>
      <c r="V1020" s="4" t="str">
        <f>IF(IFERROR(SEARCH($V$1,AP1020),0)&gt;0,$V$1,"")</f>
        <v/>
      </c>
      <c r="W1020" s="4" t="str">
        <f>IF(IFERROR(SEARCH($W$1,AP1020),0)&gt;0,$W$1,"")</f>
        <v/>
      </c>
      <c r="X1020" s="4" t="str">
        <f>IF(IFERROR(SEARCH($X$1,AP1020),0)&gt;0,$X$1,"")</f>
        <v/>
      </c>
      <c r="Y1020" s="4">
        <f>LEN(A1020)+LEN(B1020)+LEN(C1020)+LEN(D1020)+LEN(E1020)+LEN(F1020)+LEN(G1020)+LEN(H1020)+LEN(I1020)+LEN(J1020)+LEN(K1020)+LEN(L1020)+LEN(M1020)+LEN(N1020)+LEN(O1020)+LEN(P1020)+LEN(Q1020)+LEN(R1020)+LEN(S1020)+LEN(T1020)+LEN(U1020)+LEN(V1020)+LEN(W1020)+LEN(X1020)</f>
        <v>3</v>
      </c>
      <c r="Z1020" s="4" t="str">
        <f>IF(IFERROR(SEARCH($Z$1,AP1020),0)&gt;0,$Z$1,"")</f>
        <v>-</v>
      </c>
      <c r="AA1020" s="4" t="str">
        <f>IF(IFERROR(SEARCH($AA$1,AP1020),0)&gt;0,$AA$1,"")</f>
        <v/>
      </c>
      <c r="AB1020" s="4" t="str">
        <f>IF(IFERROR(SEARCH($AB$1,AP1020),0)&gt;0,$AB$1,"")</f>
        <v/>
      </c>
      <c r="AC1020" s="4" t="str">
        <f>IF(IFERROR(SEARCH($AC$1,AP1020),0)&gt;0,$AC$1,"")</f>
        <v/>
      </c>
      <c r="AD1020" s="4" t="str">
        <f>IF(IFERROR(SEARCH($AD$1,AP1020),0)&gt;0,$AD$1,"")</f>
        <v/>
      </c>
      <c r="AE1020" s="4" t="str">
        <f>IF(IFERROR(SEARCH($AE$1,AP1020),0)&gt;0,$AE$1,"")</f>
        <v/>
      </c>
      <c r="AF1020" s="4" t="str" cm="1">
        <f t="array" aca="1" ref="AF1020" ca="1">LEFT(AO1020,MATCH(FALSE,ISNUMBER(MID(AO1020,ROW(INDIRECT("1:"&amp;LEN(AO1020)+1)), 1) *1),0) -1)</f>
        <v>1</v>
      </c>
      <c r="AG1020" s="4">
        <f>LEN(AO1020)</f>
        <v>4</v>
      </c>
      <c r="AH1020" s="4">
        <f>LEN(AP1020)</f>
        <v>23</v>
      </c>
      <c r="AI1020" s="4">
        <f>AH1020-AG1020</f>
        <v>19</v>
      </c>
      <c r="AJ1020" s="4" t="str">
        <f>RIGHT(AP1020,4)</f>
        <v>1BKS</v>
      </c>
      <c r="AK1020" s="4" t="str">
        <f>RIGHT(AP1020,5)</f>
        <v>-1BKS</v>
      </c>
      <c r="AL1020" s="4" t="b">
        <f>AN1020=AN1021</f>
        <v>0</v>
      </c>
      <c r="AM1020" s="4" t="b">
        <f>LEFT(AP1020,2)=LEFT(AQ1020,2)</f>
        <v>0</v>
      </c>
      <c r="AN1020" s="5" t="str">
        <f>LEFT(AP1020,(AI1020-1))</f>
        <v>GULAKU 500GR HIJAU</v>
      </c>
      <c r="AO1020" s="4" t="str">
        <f>IFERROR(RIGHT(AP1020,LEN(AP1020)-FIND("-",AP1020)),1)</f>
        <v>1BKS</v>
      </c>
      <c r="AP1020" t="s">
        <v>1720</v>
      </c>
      <c r="AQ1020" s="1" t="s">
        <v>1721</v>
      </c>
      <c r="AR1020">
        <v>7500</v>
      </c>
      <c r="AS1020">
        <v>8000</v>
      </c>
      <c r="AT1020">
        <v>6775</v>
      </c>
    </row>
    <row r="1021" spans="1:46" x14ac:dyDescent="0.25">
      <c r="A1021" s="4" t="str">
        <f>IF(IFERROR(SEARCH($A$1,AP1021),0)&gt;0,$A$1,"")</f>
        <v/>
      </c>
      <c r="B1021" s="4" t="str">
        <f>IF(IFERROR(SEARCH($B$1,AP1021),0)&gt;0,$B$1,"")</f>
        <v>BKS</v>
      </c>
      <c r="C1021" s="4" t="str">
        <f>IF(IFERROR(SEARCH($C$1,AP1021),0)&gt;0,$C$1,"")</f>
        <v/>
      </c>
      <c r="D1021" s="4" t="str">
        <f>IF(IFERROR(SEARCH($D$1,AP1021),0)&gt;0,$D$1,"")</f>
        <v/>
      </c>
      <c r="E1021" s="4" t="str">
        <f>IF(IFERROR(SEARCH($E$1,AP1021),0)&gt;0,$E$1,"")</f>
        <v/>
      </c>
      <c r="F1021" s="4" t="str">
        <f>IF(IFERROR(SEARCH($F$1,AP1021),0)&gt;0,$F$1,"")</f>
        <v/>
      </c>
      <c r="G1021" s="4" t="str">
        <f>IF(IFERROR(SEARCH($G$1,AP1021),0)&gt;0,$G$1,"")</f>
        <v/>
      </c>
      <c r="H1021" s="4" t="str">
        <f>IF(IFERROR(SEARCH($H$1,AP1021),0)&gt;0,$H$1,"")</f>
        <v/>
      </c>
      <c r="I1021" s="4" t="str">
        <f>IF(IFERROR(SEARCH($I$1,AP1021),0)&gt;0,$I$1,"")</f>
        <v/>
      </c>
      <c r="J1021" s="4" t="str">
        <f>IF(IFERROR(SEARCH($J$1,AP1021),0)&gt;0,$J$1,"")</f>
        <v/>
      </c>
      <c r="K1021" s="4" t="str">
        <f>IF(IFERROR(SEARCH($K$1,AP1021),0)&gt;0,$K$1,"")</f>
        <v/>
      </c>
      <c r="L1021" s="4" t="str">
        <f>IF(IFERROR(SEARCH($L$1,AP1021),0)&gt;0,$L$1,"")</f>
        <v/>
      </c>
      <c r="M1021" s="4" t="str">
        <f>IF(IFERROR(SEARCH($M$1,AP1021),0)&gt;0,$M$1,"")</f>
        <v/>
      </c>
      <c r="N1021" s="4" t="str">
        <f>IF(IFERROR(SEARCH($N$1,AP1021),0)&gt;0,$N$1,"")</f>
        <v/>
      </c>
      <c r="O1021" s="4" t="str">
        <f>IF(IFERROR(SEARCH($O$1,AP1021),0)&gt;0,$O$1,"")</f>
        <v/>
      </c>
      <c r="P1021" s="4" t="str">
        <f>IF(IFERROR(SEARCH($P$1,AP1021),0)&gt;0,$P$1,"")</f>
        <v/>
      </c>
      <c r="Q1021" s="4" t="str">
        <f>IF(IFERROR(SEARCH($Q$1,AP1021),0)&gt;0,$Q$1,"")</f>
        <v/>
      </c>
      <c r="R1021" s="4" t="str">
        <f>IF(IFERROR(SEARCH($R$1,AP1021),0)&gt;0,$R$1,"")</f>
        <v/>
      </c>
      <c r="S1021" s="4" t="str">
        <f>IF(IFERROR(SEARCH($S$1,AP1021),0)&gt;0,$S$1,"")</f>
        <v/>
      </c>
      <c r="T1021" s="4" t="str">
        <f>IF(IFERROR(SEARCH($T$1,AP1021),0)&gt;0,$T$1,"")</f>
        <v/>
      </c>
      <c r="U1021" s="4" t="str">
        <f>IF(IFERROR(SEARCH($U$1,AP1021),0)&gt;0,$U$1,"")</f>
        <v/>
      </c>
      <c r="V1021" s="4" t="str">
        <f>IF(IFERROR(SEARCH($V$1,AP1021),0)&gt;0,$V$1,"")</f>
        <v/>
      </c>
      <c r="W1021" s="4" t="str">
        <f>IF(IFERROR(SEARCH($W$1,AP1021),0)&gt;0,$W$1,"")</f>
        <v/>
      </c>
      <c r="X1021" s="4" t="str">
        <f>IF(IFERROR(SEARCH($X$1,AP1021),0)&gt;0,$X$1,"")</f>
        <v/>
      </c>
      <c r="Y1021" s="4">
        <f>LEN(A1021)+LEN(B1021)+LEN(C1021)+LEN(D1021)+LEN(E1021)+LEN(F1021)+LEN(G1021)+LEN(H1021)+LEN(I1021)+LEN(J1021)+LEN(K1021)+LEN(L1021)+LEN(M1021)+LEN(N1021)+LEN(O1021)+LEN(P1021)+LEN(Q1021)+LEN(R1021)+LEN(S1021)+LEN(T1021)+LEN(U1021)+LEN(V1021)+LEN(W1021)+LEN(X1021)</f>
        <v>3</v>
      </c>
      <c r="Z1021" s="4" t="str">
        <f>IF(IFERROR(SEARCH($Z$1,AP1021),0)&gt;0,$Z$1,"")</f>
        <v>-</v>
      </c>
      <c r="AA1021" s="4" t="str">
        <f>IF(IFERROR(SEARCH($AA$1,AP1021),0)&gt;0,$AA$1,"")</f>
        <v/>
      </c>
      <c r="AB1021" s="4" t="str">
        <f>IF(IFERROR(SEARCH($AB$1,AP1021),0)&gt;0,$AB$1,"")</f>
        <v/>
      </c>
      <c r="AC1021" s="4" t="str">
        <f>IF(IFERROR(SEARCH($AC$1,AP1021),0)&gt;0,$AC$1,"")</f>
        <v/>
      </c>
      <c r="AD1021" s="4" t="str">
        <f>IF(IFERROR(SEARCH($AD$1,AP1021),0)&gt;0,$AD$1,"")</f>
        <v/>
      </c>
      <c r="AE1021" s="4" t="str">
        <f>IF(IFERROR(SEARCH($AE$1,AP1021),0)&gt;0,$AE$1,"")</f>
        <v/>
      </c>
      <c r="AF1021" s="4" t="str" cm="1">
        <f t="array" aca="1" ref="AF1021" ca="1">LEFT(AO1021,MATCH(FALSE,ISNUMBER(MID(AO1021,ROW(INDIRECT("1:"&amp;LEN(AO1021)+1)), 1) *1),0) -1)</f>
        <v>1</v>
      </c>
      <c r="AG1021" s="4">
        <f>LEN(AO1021)</f>
        <v>4</v>
      </c>
      <c r="AH1021" s="4">
        <f>LEN(AP1021)</f>
        <v>10</v>
      </c>
      <c r="AI1021" s="4">
        <f>AH1021-AG1021</f>
        <v>6</v>
      </c>
      <c r="AJ1021" s="4" t="str">
        <f>RIGHT(AP1021,4)</f>
        <v>1BKS</v>
      </c>
      <c r="AK1021" s="4" t="str">
        <f>RIGHT(AP1021,5)</f>
        <v>-1BKS</v>
      </c>
      <c r="AL1021" s="4" t="b">
        <f>AN1021=AN1022</f>
        <v>0</v>
      </c>
      <c r="AM1021" s="4" t="b">
        <f>LEFT(AP1021,2)=LEFT(AQ1021,2)</f>
        <v>0</v>
      </c>
      <c r="AN1021" s="5" t="str">
        <f>LEFT(AP1021,(AI1021-1))</f>
        <v>GULAS</v>
      </c>
      <c r="AO1021" s="4" t="str">
        <f>IFERROR(RIGHT(AP1021,LEN(AP1021)-FIND("-",AP1021)),1)</f>
        <v>1BKS</v>
      </c>
      <c r="AP1021" t="s">
        <v>1722</v>
      </c>
      <c r="AQ1021" s="1" t="s">
        <v>1723</v>
      </c>
      <c r="AR1021">
        <v>5500</v>
      </c>
      <c r="AS1021">
        <v>5500</v>
      </c>
      <c r="AT1021">
        <v>4750</v>
      </c>
    </row>
    <row r="1022" spans="1:46" x14ac:dyDescent="0.25">
      <c r="A1022" s="4" t="str">
        <f>IF(IFERROR(SEARCH($A$1,AP1022),0)&gt;0,$A$1,"")</f>
        <v>PCS</v>
      </c>
      <c r="B1022" s="4" t="str">
        <f>IF(IFERROR(SEARCH($B$1,AP1022),0)&gt;0,$B$1,"")</f>
        <v/>
      </c>
      <c r="C1022" s="4" t="str">
        <f>IF(IFERROR(SEARCH($C$1,AP1022),0)&gt;0,$C$1,"")</f>
        <v/>
      </c>
      <c r="D1022" s="4" t="str">
        <f>IF(IFERROR(SEARCH($D$1,AP1022),0)&gt;0,$D$1,"")</f>
        <v/>
      </c>
      <c r="E1022" s="4" t="str">
        <f>IF(IFERROR(SEARCH($E$1,AP1022),0)&gt;0,$E$1,"")</f>
        <v/>
      </c>
      <c r="F1022" s="4" t="str">
        <f>IF(IFERROR(SEARCH($F$1,AP1022),0)&gt;0,$F$1,"")</f>
        <v/>
      </c>
      <c r="G1022" s="4" t="str">
        <f>IF(IFERROR(SEARCH($G$1,AP1022),0)&gt;0,$G$1,"")</f>
        <v/>
      </c>
      <c r="H1022" s="4" t="str">
        <f>IF(IFERROR(SEARCH($H$1,AP1022),0)&gt;0,$H$1,"")</f>
        <v/>
      </c>
      <c r="I1022" s="4" t="str">
        <f>IF(IFERROR(SEARCH($I$1,AP1022),0)&gt;0,$I$1,"")</f>
        <v/>
      </c>
      <c r="J1022" s="4" t="str">
        <f>IF(IFERROR(SEARCH($J$1,AP1022),0)&gt;0,$J$1,"")</f>
        <v/>
      </c>
      <c r="K1022" s="4" t="str">
        <f>IF(IFERROR(SEARCH($K$1,AP1022),0)&gt;0,$K$1,"")</f>
        <v/>
      </c>
      <c r="L1022" s="4" t="str">
        <f>IF(IFERROR(SEARCH($L$1,AP1022),0)&gt;0,$L$1,"")</f>
        <v/>
      </c>
      <c r="M1022" s="4" t="str">
        <f>IF(IFERROR(SEARCH($M$1,AP1022),0)&gt;0,$M$1,"")</f>
        <v/>
      </c>
      <c r="N1022" s="4" t="str">
        <f>IF(IFERROR(SEARCH($N$1,AP1022),0)&gt;0,$N$1,"")</f>
        <v/>
      </c>
      <c r="O1022" s="4" t="str">
        <f>IF(IFERROR(SEARCH($O$1,AP1022),0)&gt;0,$O$1,"")</f>
        <v/>
      </c>
      <c r="P1022" s="4" t="str">
        <f>IF(IFERROR(SEARCH($P$1,AP1022),0)&gt;0,$P$1,"")</f>
        <v/>
      </c>
      <c r="Q1022" s="4" t="str">
        <f>IF(IFERROR(SEARCH($Q$1,AP1022),0)&gt;0,$Q$1,"")</f>
        <v/>
      </c>
      <c r="R1022" s="4" t="str">
        <f>IF(IFERROR(SEARCH($R$1,AP1022),0)&gt;0,$R$1,"")</f>
        <v/>
      </c>
      <c r="S1022" s="4" t="str">
        <f>IF(IFERROR(SEARCH($S$1,AP1022),0)&gt;0,$S$1,"")</f>
        <v/>
      </c>
      <c r="T1022" s="4" t="str">
        <f>IF(IFERROR(SEARCH($T$1,AP1022),0)&gt;0,$T$1,"")</f>
        <v/>
      </c>
      <c r="U1022" s="4" t="str">
        <f>IF(IFERROR(SEARCH($U$1,AP1022),0)&gt;0,$U$1,"")</f>
        <v/>
      </c>
      <c r="V1022" s="4" t="str">
        <f>IF(IFERROR(SEARCH($V$1,AP1022),0)&gt;0,$V$1,"")</f>
        <v/>
      </c>
      <c r="W1022" s="4" t="str">
        <f>IF(IFERROR(SEARCH($W$1,AP1022),0)&gt;0,$W$1,"")</f>
        <v/>
      </c>
      <c r="X1022" s="4" t="str">
        <f>IF(IFERROR(SEARCH($X$1,AP1022),0)&gt;0,$X$1,"")</f>
        <v/>
      </c>
      <c r="Y1022" s="4">
        <f>LEN(A1022)+LEN(B1022)+LEN(C1022)+LEN(D1022)+LEN(E1022)+LEN(F1022)+LEN(G1022)+LEN(H1022)+LEN(I1022)+LEN(J1022)+LEN(K1022)+LEN(L1022)+LEN(M1022)+LEN(N1022)+LEN(O1022)+LEN(P1022)+LEN(Q1022)+LEN(R1022)+LEN(S1022)+LEN(T1022)+LEN(U1022)+LEN(V1022)+LEN(W1022)+LEN(X1022)</f>
        <v>3</v>
      </c>
      <c r="Z1022" s="4" t="str">
        <f>IF(IFERROR(SEARCH($Z$1,AP1022),0)&gt;0,$Z$1,"")</f>
        <v>-</v>
      </c>
      <c r="AA1022" s="4" t="str">
        <f>IF(IFERROR(SEARCH($AA$1,AP1022),0)&gt;0,$AA$1,"")</f>
        <v/>
      </c>
      <c r="AB1022" s="4" t="str">
        <f>IF(IFERROR(SEARCH($AB$1,AP1022),0)&gt;0,$AB$1,"")</f>
        <v/>
      </c>
      <c r="AC1022" s="4" t="str">
        <f>IF(IFERROR(SEARCH($AC$1,AP1022),0)&gt;0,$AC$1,"")</f>
        <v/>
      </c>
      <c r="AD1022" s="4" t="str">
        <f>IF(IFERROR(SEARCH($AD$1,AP1022),0)&gt;0,$AD$1,"")</f>
        <v/>
      </c>
      <c r="AE1022" s="4" t="str">
        <f>IF(IFERROR(SEARCH($AE$1,AP1022),0)&gt;0,$AE$1,"")</f>
        <v/>
      </c>
      <c r="AF1022" s="4" t="str" cm="1">
        <f t="array" aca="1" ref="AF1022" ca="1">LEFT(AO1022,MATCH(FALSE,ISNUMBER(MID(AO1022,ROW(INDIRECT("1:"&amp;LEN(AO1022)+1)), 1) *1),0) -1)</f>
        <v>1</v>
      </c>
      <c r="AG1022" s="4">
        <f>LEN(AO1022)</f>
        <v>4</v>
      </c>
      <c r="AH1022" s="4">
        <f>LEN(AP1022)</f>
        <v>12</v>
      </c>
      <c r="AI1022" s="4">
        <f>AH1022-AG1022</f>
        <v>8</v>
      </c>
      <c r="AJ1022" s="4" t="str">
        <f>RIGHT(AP1022,4)</f>
        <v>1PCS</v>
      </c>
      <c r="AK1022" s="4" t="str">
        <f>RIGHT(AP1022,5)</f>
        <v>-1PCS</v>
      </c>
      <c r="AL1022" s="4" t="b">
        <f>AN1022=AN1023</f>
        <v>0</v>
      </c>
      <c r="AM1022" s="4" t="b">
        <f>LEFT(AP1022,2)=LEFT(AQ1022,2)</f>
        <v>0</v>
      </c>
      <c r="AN1022" s="5" t="str">
        <f>LEFT(AP1022,(AI1022-1))</f>
        <v>GUNTING</v>
      </c>
      <c r="AO1022" s="4" t="str">
        <f>IFERROR(RIGHT(AP1022,LEN(AP1022)-FIND("-",AP1022)),1)</f>
        <v>1PCS</v>
      </c>
      <c r="AP1022" t="s">
        <v>1724</v>
      </c>
      <c r="AR1022">
        <v>9000</v>
      </c>
      <c r="AS1022">
        <v>9000</v>
      </c>
      <c r="AT1022">
        <v>8000</v>
      </c>
    </row>
    <row r="1023" spans="1:46" x14ac:dyDescent="0.25">
      <c r="A1023" s="4" t="str">
        <f>IF(IFERROR(SEARCH($A$1,AP1023),0)&gt;0,$A$1,"")</f>
        <v/>
      </c>
      <c r="B1023" s="4" t="str">
        <f>IF(IFERROR(SEARCH($B$1,AP1023),0)&gt;0,$B$1,"")</f>
        <v>BKS</v>
      </c>
      <c r="C1023" s="4" t="str">
        <f>IF(IFERROR(SEARCH($C$1,AP1023),0)&gt;0,$C$1,"")</f>
        <v/>
      </c>
      <c r="D1023" s="4" t="str">
        <f>IF(IFERROR(SEARCH($D$1,AP1023),0)&gt;0,$D$1,"")</f>
        <v/>
      </c>
      <c r="E1023" s="4" t="str">
        <f>IF(IFERROR(SEARCH($E$1,AP1023),0)&gt;0,$E$1,"")</f>
        <v/>
      </c>
      <c r="F1023" s="4" t="str">
        <f>IF(IFERROR(SEARCH($F$1,AP1023),0)&gt;0,$F$1,"")</f>
        <v>PACK</v>
      </c>
      <c r="G1023" s="4" t="str">
        <f>IF(IFERROR(SEARCH($G$1,AP1023),0)&gt;0,$G$1,"")</f>
        <v/>
      </c>
      <c r="H1023" s="4" t="str">
        <f>IF(IFERROR(SEARCH($H$1,AP1023),0)&gt;0,$H$1,"")</f>
        <v/>
      </c>
      <c r="I1023" s="4" t="str">
        <f>IF(IFERROR(SEARCH($I$1,AP1023),0)&gt;0,$I$1,"")</f>
        <v/>
      </c>
      <c r="J1023" s="4" t="str">
        <f>IF(IFERROR(SEARCH($J$1,AP1023),0)&gt;0,$J$1,"")</f>
        <v/>
      </c>
      <c r="K1023" s="4" t="str">
        <f>IF(IFERROR(SEARCH($K$1,AP1023),0)&gt;0,$K$1,"")</f>
        <v/>
      </c>
      <c r="L1023" s="4" t="str">
        <f>IF(IFERROR(SEARCH($L$1,AP1023),0)&gt;0,$L$1,"")</f>
        <v/>
      </c>
      <c r="M1023" s="4" t="str">
        <f>IF(IFERROR(SEARCH($M$1,AP1023),0)&gt;0,$M$1,"")</f>
        <v/>
      </c>
      <c r="N1023" s="4" t="str">
        <f>IF(IFERROR(SEARCH($N$1,AP1023),0)&gt;0,$N$1,"")</f>
        <v/>
      </c>
      <c r="O1023" s="4" t="str">
        <f>IF(IFERROR(SEARCH($O$1,AP1023),0)&gt;0,$O$1,"")</f>
        <v/>
      </c>
      <c r="P1023" s="4" t="str">
        <f>IF(IFERROR(SEARCH($P$1,AP1023),0)&gt;0,$P$1,"")</f>
        <v/>
      </c>
      <c r="Q1023" s="4" t="str">
        <f>IF(IFERROR(SEARCH($Q$1,AP1023),0)&gt;0,$Q$1,"")</f>
        <v/>
      </c>
      <c r="R1023" s="4" t="str">
        <f>IF(IFERROR(SEARCH($R$1,AP1023),0)&gt;0,$R$1,"")</f>
        <v/>
      </c>
      <c r="S1023" s="4" t="str">
        <f>IF(IFERROR(SEARCH($S$1,AP1023),0)&gt;0,$S$1,"")</f>
        <v/>
      </c>
      <c r="T1023" s="4" t="str">
        <f>IF(IFERROR(SEARCH($T$1,AP1023),0)&gt;0,$T$1,"")</f>
        <v/>
      </c>
      <c r="U1023" s="4" t="str">
        <f>IF(IFERROR(SEARCH($U$1,AP1023),0)&gt;0,$U$1,"")</f>
        <v/>
      </c>
      <c r="V1023" s="4" t="str">
        <f>IF(IFERROR(SEARCH($V$1,AP1023),0)&gt;0,$V$1,"")</f>
        <v/>
      </c>
      <c r="W1023" s="4" t="str">
        <f>IF(IFERROR(SEARCH($W$1,AP1023),0)&gt;0,$W$1,"")</f>
        <v/>
      </c>
      <c r="X1023" s="4" t="str">
        <f>IF(IFERROR(SEARCH($X$1,AP1023),0)&gt;0,$X$1,"")</f>
        <v/>
      </c>
      <c r="Y1023" s="4">
        <f>LEN(A1023)+LEN(B1023)+LEN(C1023)+LEN(D1023)+LEN(E1023)+LEN(F1023)+LEN(G1023)+LEN(H1023)+LEN(I1023)+LEN(J1023)+LEN(K1023)+LEN(L1023)+LEN(M1023)+LEN(N1023)+LEN(O1023)+LEN(P1023)+LEN(Q1023)+LEN(R1023)+LEN(S1023)+LEN(T1023)+LEN(U1023)+LEN(V1023)+LEN(W1023)+LEN(X1023)</f>
        <v>7</v>
      </c>
      <c r="Z1023" s="4" t="str">
        <f>IF(IFERROR(SEARCH($Z$1,AP1023),0)&gt;0,$Z$1,"")</f>
        <v>-</v>
      </c>
      <c r="AA1023" s="4" t="str">
        <f>IF(IFERROR(SEARCH($AA$1,AP1023),0)&gt;0,$AA$1,"")</f>
        <v>/</v>
      </c>
      <c r="AB1023" s="4" t="str">
        <f>IF(IFERROR(SEARCH($AB$1,AP1023),0)&gt;0,$AB$1,"")</f>
        <v/>
      </c>
      <c r="AC1023" s="4" t="str">
        <f>IF(IFERROR(SEARCH($AC$1,AP1023),0)&gt;0,$AC$1,"")</f>
        <v/>
      </c>
      <c r="AD1023" s="4" t="str">
        <f>IF(IFERROR(SEARCH($AD$1,AP1023),0)&gt;0,$AD$1,"")</f>
        <v/>
      </c>
      <c r="AE1023" s="4" t="str">
        <f>IF(IFERROR(SEARCH($AE$1,AP1023),0)&gt;0,$AE$1,"")</f>
        <v/>
      </c>
      <c r="AF1023" s="4" t="str" cm="1">
        <f t="array" aca="1" ref="AF1023" ca="1">LEFT(AO1023,MATCH(FALSE,ISNUMBER(MID(AO1023,ROW(INDIRECT("1:"&amp;LEN(AO1023)+1)), 1) *1),0) -1)</f>
        <v>10</v>
      </c>
      <c r="AG1023" s="4">
        <f>LEN(AO1023)</f>
        <v>10</v>
      </c>
      <c r="AH1023" s="4">
        <f>LEN(AP1023)</f>
        <v>20</v>
      </c>
      <c r="AI1023" s="4">
        <f>AH1023-AG1023</f>
        <v>10</v>
      </c>
      <c r="AJ1023" s="4" t="str">
        <f>RIGHT(AP1023,4)</f>
        <v>PACK</v>
      </c>
      <c r="AK1023" s="4" t="str">
        <f>RIGHT(AP1023,5)</f>
        <v>/PACK</v>
      </c>
      <c r="AL1023" s="4" t="b">
        <f>AN1023=AN1024</f>
        <v>0</v>
      </c>
      <c r="AM1023" s="4" t="b">
        <f>LEFT(AP1023,2)=LEFT(AQ1023,2)</f>
        <v>0</v>
      </c>
      <c r="AN1023" s="5" t="str">
        <f>LEFT(AP1023,(AI1023-1))</f>
        <v>HA HA MIE</v>
      </c>
      <c r="AO1023" s="4" t="str">
        <f>IFERROR(RIGHT(AP1023,LEN(AP1023)-FIND("-",AP1023)),1)</f>
        <v>10BKS/PACK</v>
      </c>
      <c r="AP1023" t="s">
        <v>5569</v>
      </c>
      <c r="AQ1023" s="1" t="s">
        <v>1726</v>
      </c>
      <c r="AR1023">
        <v>8500</v>
      </c>
      <c r="AS1023">
        <v>8500</v>
      </c>
      <c r="AT1023">
        <v>7971</v>
      </c>
    </row>
    <row r="1024" spans="1:46" x14ac:dyDescent="0.25">
      <c r="A1024" s="4" t="str">
        <f>IF(IFERROR(SEARCH($A$1,AP1024),0)&gt;0,$A$1,"")</f>
        <v/>
      </c>
      <c r="B1024" s="4" t="str">
        <f>IF(IFERROR(SEARCH($B$1,AP1024),0)&gt;0,$B$1,"")</f>
        <v/>
      </c>
      <c r="C1024" s="4" t="str">
        <f>IF(IFERROR(SEARCH($C$1,AP1024),0)&gt;0,$C$1,"")</f>
        <v/>
      </c>
      <c r="D1024" s="4" t="str">
        <f>IF(IFERROR(SEARCH($D$1,AP1024),0)&gt;0,$D$1,"")</f>
        <v/>
      </c>
      <c r="E1024" s="4" t="str">
        <f>IF(IFERROR(SEARCH($E$1,AP1024),0)&gt;0,$E$1,"")</f>
        <v/>
      </c>
      <c r="F1024" s="4" t="str">
        <f>IF(IFERROR(SEARCH($F$1,AP1024),0)&gt;0,$F$1,"")</f>
        <v/>
      </c>
      <c r="G1024" s="4" t="str">
        <f>IF(IFERROR(SEARCH($G$1,AP1024),0)&gt;0,$G$1,"")</f>
        <v>KTK</v>
      </c>
      <c r="H1024" s="4" t="str">
        <f>IF(IFERROR(SEARCH($H$1,AP1024),0)&gt;0,$H$1,"")</f>
        <v/>
      </c>
      <c r="I1024" s="4" t="str">
        <f>IF(IFERROR(SEARCH($I$1,AP1024),0)&gt;0,$I$1,"")</f>
        <v/>
      </c>
      <c r="J1024" s="4" t="str">
        <f>IF(IFERROR(SEARCH($J$1,AP1024),0)&gt;0,$J$1,"")</f>
        <v/>
      </c>
      <c r="K1024" s="4" t="str">
        <f>IF(IFERROR(SEARCH($K$1,AP1024),0)&gt;0,$K$1,"")</f>
        <v/>
      </c>
      <c r="L1024" s="4" t="str">
        <f>IF(IFERROR(SEARCH($L$1,AP1024),0)&gt;0,$L$1,"")</f>
        <v/>
      </c>
      <c r="M1024" s="4" t="str">
        <f>IF(IFERROR(SEARCH($M$1,AP1024),0)&gt;0,$M$1,"")</f>
        <v/>
      </c>
      <c r="N1024" s="4" t="str">
        <f>IF(IFERROR(SEARCH($N$1,AP1024),0)&gt;0,$N$1,"")</f>
        <v/>
      </c>
      <c r="O1024" s="4" t="str">
        <f>IF(IFERROR(SEARCH($O$1,AP1024),0)&gt;0,$O$1,"")</f>
        <v/>
      </c>
      <c r="P1024" s="4" t="str">
        <f>IF(IFERROR(SEARCH($P$1,AP1024),0)&gt;0,$P$1,"")</f>
        <v>DUS</v>
      </c>
      <c r="Q1024" s="4" t="str">
        <f>IF(IFERROR(SEARCH($Q$1,AP1024),0)&gt;0,$Q$1,"")</f>
        <v/>
      </c>
      <c r="R1024" s="4" t="str">
        <f>IF(IFERROR(SEARCH($R$1,AP1024),0)&gt;0,$R$1,"")</f>
        <v/>
      </c>
      <c r="S1024" s="4" t="str">
        <f>IF(IFERROR(SEARCH($S$1,AP1024),0)&gt;0,$S$1,"")</f>
        <v/>
      </c>
      <c r="T1024" s="4" t="str">
        <f>IF(IFERROR(SEARCH($T$1,AP1024),0)&gt;0,$T$1,"")</f>
        <v/>
      </c>
      <c r="U1024" s="4" t="str">
        <f>IF(IFERROR(SEARCH($U$1,AP1024),0)&gt;0,$U$1,"")</f>
        <v/>
      </c>
      <c r="V1024" s="4" t="str">
        <f>IF(IFERROR(SEARCH($V$1,AP1024),0)&gt;0,$V$1,"")</f>
        <v/>
      </c>
      <c r="W1024" s="4" t="str">
        <f>IF(IFERROR(SEARCH($W$1,AP1024),0)&gt;0,$W$1,"")</f>
        <v/>
      </c>
      <c r="X1024" s="4" t="str">
        <f>IF(IFERROR(SEARCH($X$1,AP1024),0)&gt;0,$X$1,"")</f>
        <v/>
      </c>
      <c r="Y1024" s="4">
        <f>LEN(A1024)+LEN(B1024)+LEN(C1024)+LEN(D1024)+LEN(E1024)+LEN(F1024)+LEN(G1024)+LEN(H1024)+LEN(I1024)+LEN(J1024)+LEN(K1024)+LEN(L1024)+LEN(M1024)+LEN(N1024)+LEN(O1024)+LEN(P1024)+LEN(Q1024)+LEN(R1024)+LEN(S1024)+LEN(T1024)+LEN(U1024)+LEN(V1024)+LEN(W1024)+LEN(X1024)</f>
        <v>6</v>
      </c>
      <c r="Z1024" s="4" t="str">
        <f>IF(IFERROR(SEARCH($Z$1,AP1024),0)&gt;0,$Z$1,"")</f>
        <v>-</v>
      </c>
      <c r="AA1024" s="4" t="str">
        <f>IF(IFERROR(SEARCH($AA$1,AP1024),0)&gt;0,$AA$1,"")</f>
        <v>/</v>
      </c>
      <c r="AB1024" s="4" t="str">
        <f>IF(IFERROR(SEARCH($AB$1,AP1024),0)&gt;0,$AB$1,"")</f>
        <v/>
      </c>
      <c r="AC1024" s="4" t="str">
        <f>IF(IFERROR(SEARCH($AC$1,AP1024),0)&gt;0,$AC$1,"")</f>
        <v/>
      </c>
      <c r="AD1024" s="4" t="str">
        <f>IF(IFERROR(SEARCH($AD$1,AP1024),0)&gt;0,$AD$1,"")</f>
        <v/>
      </c>
      <c r="AE1024" s="4" t="str">
        <f>IF(IFERROR(SEARCH($AE$1,AP1024),0)&gt;0,$AE$1,"")</f>
        <v/>
      </c>
      <c r="AF1024" s="4" t="str" cm="1">
        <f t="array" aca="1" ref="AF1024" ca="1">LEFT(AO1024,MATCH(FALSE,ISNUMBER(MID(AO1024,ROW(INDIRECT("1:"&amp;LEN(AO1024)+1)), 1) *1),0) -1)</f>
        <v>12</v>
      </c>
      <c r="AG1024" s="4">
        <f>LEN(AO1024)</f>
        <v>9</v>
      </c>
      <c r="AH1024" s="4">
        <f>LEN(AP1024)</f>
        <v>16</v>
      </c>
      <c r="AI1024" s="4">
        <f>AH1024-AG1024</f>
        <v>7</v>
      </c>
      <c r="AJ1024" s="4" t="str">
        <f>RIGHT(AP1024,4)</f>
        <v>/DUS</v>
      </c>
      <c r="AK1024" s="4" t="str">
        <f>RIGHT(AP1024,5)</f>
        <v>K/DUS</v>
      </c>
      <c r="AL1024" s="4" t="b">
        <f>AN1024=AN1025</f>
        <v>1</v>
      </c>
      <c r="AM1024" s="4" t="b">
        <f>LEFT(AP1024,2)=LEFT(AQ1024,2)</f>
        <v>0</v>
      </c>
      <c r="AN1024" s="5" t="str">
        <f>LEFT(AP1024,(AI1024-1))</f>
        <v>HANZEL</v>
      </c>
      <c r="AO1024" s="4" t="str">
        <f>IFERROR(RIGHT(AP1024,LEN(AP1024)-FIND("-",AP1024)),1)</f>
        <v>12KTK/DUS</v>
      </c>
      <c r="AP1024" t="s">
        <v>1727</v>
      </c>
      <c r="AR1024">
        <v>233000</v>
      </c>
      <c r="AS1024">
        <v>233000</v>
      </c>
      <c r="AT1024">
        <v>230400</v>
      </c>
    </row>
    <row r="1025" spans="1:46" x14ac:dyDescent="0.25">
      <c r="A1025" s="4" t="str">
        <f>IF(IFERROR(SEARCH($A$1,AP1025),0)&gt;0,$A$1,"")</f>
        <v/>
      </c>
      <c r="B1025" s="4" t="str">
        <f>IF(IFERROR(SEARCH($B$1,AP1025),0)&gt;0,$B$1,"")</f>
        <v/>
      </c>
      <c r="C1025" s="4" t="str">
        <f>IF(IFERROR(SEARCH($C$1,AP1025),0)&gt;0,$C$1,"")</f>
        <v/>
      </c>
      <c r="D1025" s="4" t="str">
        <f>IF(IFERROR(SEARCH($D$1,AP1025),0)&gt;0,$D$1,"")</f>
        <v/>
      </c>
      <c r="E1025" s="4" t="str">
        <f>IF(IFERROR(SEARCH($E$1,AP1025),0)&gt;0,$E$1,"")</f>
        <v/>
      </c>
      <c r="F1025" s="4" t="str">
        <f>IF(IFERROR(SEARCH($F$1,AP1025),0)&gt;0,$F$1,"")</f>
        <v/>
      </c>
      <c r="G1025" s="4" t="str">
        <f>IF(IFERROR(SEARCH($G$1,AP1025),0)&gt;0,$G$1,"")</f>
        <v>KTK</v>
      </c>
      <c r="H1025" s="4" t="str">
        <f>IF(IFERROR(SEARCH($H$1,AP1025),0)&gt;0,$H$1,"")</f>
        <v/>
      </c>
      <c r="I1025" s="4" t="str">
        <f>IF(IFERROR(SEARCH($I$1,AP1025),0)&gt;0,$I$1,"")</f>
        <v/>
      </c>
      <c r="J1025" s="4" t="str">
        <f>IF(IFERROR(SEARCH($J$1,AP1025),0)&gt;0,$J$1,"")</f>
        <v/>
      </c>
      <c r="K1025" s="4" t="str">
        <f>IF(IFERROR(SEARCH($K$1,AP1025),0)&gt;0,$K$1,"")</f>
        <v/>
      </c>
      <c r="L1025" s="4" t="str">
        <f>IF(IFERROR(SEARCH($L$1,AP1025),0)&gt;0,$L$1,"")</f>
        <v/>
      </c>
      <c r="M1025" s="4" t="str">
        <f>IF(IFERROR(SEARCH($M$1,AP1025),0)&gt;0,$M$1,"")</f>
        <v/>
      </c>
      <c r="N1025" s="4" t="str">
        <f>IF(IFERROR(SEARCH($N$1,AP1025),0)&gt;0,$N$1,"")</f>
        <v/>
      </c>
      <c r="O1025" s="4" t="str">
        <f>IF(IFERROR(SEARCH($O$1,AP1025),0)&gt;0,$O$1,"")</f>
        <v/>
      </c>
      <c r="P1025" s="4" t="str">
        <f>IF(IFERROR(SEARCH($P$1,AP1025),0)&gt;0,$P$1,"")</f>
        <v/>
      </c>
      <c r="Q1025" s="4" t="str">
        <f>IF(IFERROR(SEARCH($Q$1,AP1025),0)&gt;0,$Q$1,"")</f>
        <v/>
      </c>
      <c r="R1025" s="4" t="str">
        <f>IF(IFERROR(SEARCH($R$1,AP1025),0)&gt;0,$R$1,"")</f>
        <v/>
      </c>
      <c r="S1025" s="4" t="str">
        <f>IF(IFERROR(SEARCH($S$1,AP1025),0)&gt;0,$S$1,"")</f>
        <v/>
      </c>
      <c r="T1025" s="4" t="str">
        <f>IF(IFERROR(SEARCH($T$1,AP1025),0)&gt;0,$T$1,"")</f>
        <v/>
      </c>
      <c r="U1025" s="4" t="str">
        <f>IF(IFERROR(SEARCH($U$1,AP1025),0)&gt;0,$U$1,"")</f>
        <v/>
      </c>
      <c r="V1025" s="4" t="str">
        <f>IF(IFERROR(SEARCH($V$1,AP1025),0)&gt;0,$V$1,"")</f>
        <v/>
      </c>
      <c r="W1025" s="4" t="str">
        <f>IF(IFERROR(SEARCH($W$1,AP1025),0)&gt;0,$W$1,"")</f>
        <v/>
      </c>
      <c r="X1025" s="4" t="str">
        <f>IF(IFERROR(SEARCH($X$1,AP1025),0)&gt;0,$X$1,"")</f>
        <v/>
      </c>
      <c r="Y1025" s="4">
        <f>LEN(A1025)+LEN(B1025)+LEN(C1025)+LEN(D1025)+LEN(E1025)+LEN(F1025)+LEN(G1025)+LEN(H1025)+LEN(I1025)+LEN(J1025)+LEN(K1025)+LEN(L1025)+LEN(M1025)+LEN(N1025)+LEN(O1025)+LEN(P1025)+LEN(Q1025)+LEN(R1025)+LEN(S1025)+LEN(T1025)+LEN(U1025)+LEN(V1025)+LEN(W1025)+LEN(X1025)</f>
        <v>3</v>
      </c>
      <c r="Z1025" s="4" t="str">
        <f>IF(IFERROR(SEARCH($Z$1,AP1025),0)&gt;0,$Z$1,"")</f>
        <v>-</v>
      </c>
      <c r="AA1025" s="4" t="str">
        <f>IF(IFERROR(SEARCH($AA$1,AP1025),0)&gt;0,$AA$1,"")</f>
        <v/>
      </c>
      <c r="AB1025" s="4" t="str">
        <f>IF(IFERROR(SEARCH($AB$1,AP1025),0)&gt;0,$AB$1,"")</f>
        <v/>
      </c>
      <c r="AC1025" s="4" t="str">
        <f>IF(IFERROR(SEARCH($AC$1,AP1025),0)&gt;0,$AC$1,"")</f>
        <v/>
      </c>
      <c r="AD1025" s="4" t="str">
        <f>IF(IFERROR(SEARCH($AD$1,AP1025),0)&gt;0,$AD$1,"")</f>
        <v/>
      </c>
      <c r="AE1025" s="4" t="str">
        <f>IF(IFERROR(SEARCH($AE$1,AP1025),0)&gt;0,$AE$1,"")</f>
        <v/>
      </c>
      <c r="AF1025" s="4" t="str" cm="1">
        <f t="array" aca="1" ref="AF1025" ca="1">LEFT(AO1025,MATCH(FALSE,ISNUMBER(MID(AO1025,ROW(INDIRECT("1:"&amp;LEN(AO1025)+1)), 1) *1),0) -1)</f>
        <v>1</v>
      </c>
      <c r="AG1025" s="4">
        <f>LEN(AO1025)</f>
        <v>4</v>
      </c>
      <c r="AH1025" s="4">
        <f>LEN(AP1025)</f>
        <v>11</v>
      </c>
      <c r="AI1025" s="4">
        <f>AH1025-AG1025</f>
        <v>7</v>
      </c>
      <c r="AJ1025" s="4" t="str">
        <f>RIGHT(AP1025,4)</f>
        <v>1KTK</v>
      </c>
      <c r="AK1025" s="4" t="str">
        <f>RIGHT(AP1025,5)</f>
        <v>-1KTK</v>
      </c>
      <c r="AL1025" s="4" t="b">
        <f>AN1025=AN1026</f>
        <v>0</v>
      </c>
      <c r="AM1025" s="4" t="b">
        <f>LEFT(AP1025,2)=LEFT(AQ1025,2)</f>
        <v>0</v>
      </c>
      <c r="AN1025" s="5" t="str">
        <f>LEFT(AP1025,(AI1025-1))</f>
        <v>HANZEL</v>
      </c>
      <c r="AO1025" s="4" t="str">
        <f>IFERROR(RIGHT(AP1025,LEN(AP1025)-FIND("-",AP1025)),1)</f>
        <v>1KTK</v>
      </c>
      <c r="AP1025" t="s">
        <v>1728</v>
      </c>
      <c r="AQ1025" s="1" t="s">
        <v>1729</v>
      </c>
      <c r="AR1025">
        <v>21500</v>
      </c>
      <c r="AS1025">
        <v>21500</v>
      </c>
      <c r="AT1025">
        <v>20040</v>
      </c>
    </row>
    <row r="1026" spans="1:46" x14ac:dyDescent="0.25">
      <c r="A1026" s="4" t="str">
        <f>IF(IFERROR(SEARCH($A$1,AP1026),0)&gt;0,$A$1,"")</f>
        <v/>
      </c>
      <c r="B1026" s="4" t="str">
        <f>IF(IFERROR(SEARCH($B$1,AP1026),0)&gt;0,$B$1,"")</f>
        <v/>
      </c>
      <c r="C1026" s="4" t="str">
        <f>IF(IFERROR(SEARCH($C$1,AP1026),0)&gt;0,$C$1,"")</f>
        <v/>
      </c>
      <c r="D1026" s="4" t="str">
        <f>IF(IFERROR(SEARCH($D$1,AP1026),0)&gt;0,$D$1,"")</f>
        <v/>
      </c>
      <c r="E1026" s="4" t="str">
        <f>IF(IFERROR(SEARCH($E$1,AP1026),0)&gt;0,$E$1,"")</f>
        <v/>
      </c>
      <c r="F1026" s="4" t="str">
        <f>IF(IFERROR(SEARCH($F$1,AP1026),0)&gt;0,$F$1,"")</f>
        <v>PACK</v>
      </c>
      <c r="G1026" s="4" t="str">
        <f>IF(IFERROR(SEARCH($G$1,AP1026),0)&gt;0,$G$1,"")</f>
        <v/>
      </c>
      <c r="H1026" s="4" t="str">
        <f>IF(IFERROR(SEARCH($H$1,AP1026),0)&gt;0,$H$1,"")</f>
        <v/>
      </c>
      <c r="I1026" s="4" t="str">
        <f>IF(IFERROR(SEARCH($I$1,AP1026),0)&gt;0,$I$1,"")</f>
        <v/>
      </c>
      <c r="J1026" s="4" t="str">
        <f>IF(IFERROR(SEARCH($J$1,AP1026),0)&gt;0,$J$1,"")</f>
        <v/>
      </c>
      <c r="K1026" s="4" t="str">
        <f>IF(IFERROR(SEARCH($K$1,AP1026),0)&gt;0,$K$1,"")</f>
        <v/>
      </c>
      <c r="L1026" s="4" t="str">
        <f>IF(IFERROR(SEARCH($L$1,AP1026),0)&gt;0,$L$1,"")</f>
        <v/>
      </c>
      <c r="M1026" s="4" t="str">
        <f>IF(IFERROR(SEARCH($M$1,AP1026),0)&gt;0,$M$1,"")</f>
        <v/>
      </c>
      <c r="N1026" s="4" t="str">
        <f>IF(IFERROR(SEARCH($N$1,AP1026),0)&gt;0,$N$1,"")</f>
        <v/>
      </c>
      <c r="O1026" s="4" t="str">
        <f>IF(IFERROR(SEARCH($O$1,AP1026),0)&gt;0,$O$1,"")</f>
        <v/>
      </c>
      <c r="P1026" s="4" t="str">
        <f>IF(IFERROR(SEARCH($P$1,AP1026),0)&gt;0,$P$1,"")</f>
        <v/>
      </c>
      <c r="Q1026" s="4" t="str">
        <f>IF(IFERROR(SEARCH($Q$1,AP1026),0)&gt;0,$Q$1,"")</f>
        <v/>
      </c>
      <c r="R1026" s="4" t="str">
        <f>IF(IFERROR(SEARCH($R$1,AP1026),0)&gt;0,$R$1,"")</f>
        <v/>
      </c>
      <c r="S1026" s="4" t="str">
        <f>IF(IFERROR(SEARCH($S$1,AP1026),0)&gt;0,$S$1,"")</f>
        <v/>
      </c>
      <c r="T1026" s="4" t="str">
        <f>IF(IFERROR(SEARCH($T$1,AP1026),0)&gt;0,$T$1,"")</f>
        <v/>
      </c>
      <c r="U1026" s="4" t="str">
        <f>IF(IFERROR(SEARCH($U$1,AP1026),0)&gt;0,$U$1,"")</f>
        <v/>
      </c>
      <c r="V1026" s="4" t="str">
        <f>IF(IFERROR(SEARCH($V$1,AP1026),0)&gt;0,$V$1,"")</f>
        <v/>
      </c>
      <c r="W1026" s="4" t="str">
        <f>IF(IFERROR(SEARCH($W$1,AP1026),0)&gt;0,$W$1,"")</f>
        <v/>
      </c>
      <c r="X1026" s="4" t="str">
        <f>IF(IFERROR(SEARCH($X$1,AP1026),0)&gt;0,$X$1,"")</f>
        <v/>
      </c>
      <c r="Y1026" s="4">
        <f>LEN(A1026)+LEN(B1026)+LEN(C1026)+LEN(D1026)+LEN(E1026)+LEN(F1026)+LEN(G1026)+LEN(H1026)+LEN(I1026)+LEN(J1026)+LEN(K1026)+LEN(L1026)+LEN(M1026)+LEN(N1026)+LEN(O1026)+LEN(P1026)+LEN(Q1026)+LEN(R1026)+LEN(S1026)+LEN(T1026)+LEN(U1026)+LEN(V1026)+LEN(W1026)+LEN(X1026)</f>
        <v>4</v>
      </c>
      <c r="Z1026" s="4" t="str">
        <f>IF(IFERROR(SEARCH($Z$1,AP1026),0)&gt;0,$Z$1,"")</f>
        <v>-</v>
      </c>
      <c r="AA1026" s="4" t="str">
        <f>IF(IFERROR(SEARCH($AA$1,AP1026),0)&gt;0,$AA$1,"")</f>
        <v/>
      </c>
      <c r="AB1026" s="4" t="str">
        <f>IF(IFERROR(SEARCH($AB$1,AP1026),0)&gt;0,$AB$1,"")</f>
        <v/>
      </c>
      <c r="AC1026" s="4" t="str">
        <f>IF(IFERROR(SEARCH($AC$1,AP1026),0)&gt;0,$AC$1,"")</f>
        <v/>
      </c>
      <c r="AD1026" s="4" t="str">
        <f>IF(IFERROR(SEARCH($AD$1,AP1026),0)&gt;0,$AD$1,"")</f>
        <v/>
      </c>
      <c r="AE1026" s="4" t="str">
        <f>IF(IFERROR(SEARCH($AE$1,AP1026),0)&gt;0,$AE$1,"")</f>
        <v/>
      </c>
      <c r="AF1026" s="4" t="str" cm="1">
        <f t="array" aca="1" ref="AF1026" ca="1">LEFT(AO1026,MATCH(FALSE,ISNUMBER(MID(AO1026,ROW(INDIRECT("1:"&amp;LEN(AO1026)+1)), 1) *1),0) -1)</f>
        <v>1</v>
      </c>
      <c r="AG1026" s="4">
        <f>LEN(AO1026)</f>
        <v>5</v>
      </c>
      <c r="AH1026" s="4">
        <f>LEN(AP1026)</f>
        <v>26</v>
      </c>
      <c r="AI1026" s="4">
        <f>AH1026-AG1026</f>
        <v>21</v>
      </c>
      <c r="AJ1026" s="4" t="str">
        <f>RIGHT(AP1026,4)</f>
        <v>PACK</v>
      </c>
      <c r="AK1026" s="4" t="str">
        <f>RIGHT(AP1026,5)</f>
        <v>1PACK</v>
      </c>
      <c r="AL1026" s="4" t="b">
        <f>AN1026=AN1027</f>
        <v>0</v>
      </c>
      <c r="AM1026" s="4" t="b">
        <f>LEFT(AP1026,2)=LEFT(AQ1026,2)</f>
        <v>0</v>
      </c>
      <c r="AN1026" s="5" t="str">
        <f>LEFT(AP1026,(AI1026-1))</f>
        <v>HAPPYDENT COOL WHITE</v>
      </c>
      <c r="AO1026" s="4" t="str">
        <f>IFERROR(RIGHT(AP1026,LEN(AP1026)-FIND("-",AP1026)),1)</f>
        <v>1PACK</v>
      </c>
      <c r="AP1026" t="s">
        <v>1730</v>
      </c>
      <c r="AQ1026" s="1" t="s">
        <v>1731</v>
      </c>
      <c r="AR1026">
        <v>18000</v>
      </c>
      <c r="AS1026">
        <v>18000</v>
      </c>
      <c r="AT1026">
        <v>17000</v>
      </c>
    </row>
    <row r="1027" spans="1:46" x14ac:dyDescent="0.25">
      <c r="A1027" s="4" t="str">
        <f>IF(IFERROR(SEARCH($A$1,AP1027),0)&gt;0,$A$1,"")</f>
        <v/>
      </c>
      <c r="B1027" s="4" t="str">
        <f>IF(IFERROR(SEARCH($B$1,AP1027),0)&gt;0,$B$1,"")</f>
        <v/>
      </c>
      <c r="C1027" s="4" t="str">
        <f>IF(IFERROR(SEARCH($C$1,AP1027),0)&gt;0,$C$1,"")</f>
        <v/>
      </c>
      <c r="D1027" s="4" t="str">
        <f>IF(IFERROR(SEARCH($D$1,AP1027),0)&gt;0,$D$1,"")</f>
        <v/>
      </c>
      <c r="E1027" s="4" t="str">
        <f>IF(IFERROR(SEARCH($E$1,AP1027),0)&gt;0,$E$1,"")</f>
        <v/>
      </c>
      <c r="F1027" s="4" t="str">
        <f>IF(IFERROR(SEARCH($F$1,AP1027),0)&gt;0,$F$1,"")</f>
        <v/>
      </c>
      <c r="G1027" s="4" t="str">
        <f>IF(IFERROR(SEARCH($G$1,AP1027),0)&gt;0,$G$1,"")</f>
        <v>KTK</v>
      </c>
      <c r="H1027" s="4" t="str">
        <f>IF(IFERROR(SEARCH($H$1,AP1027),0)&gt;0,$H$1,"")</f>
        <v/>
      </c>
      <c r="I1027" s="4" t="str">
        <f>IF(IFERROR(SEARCH($I$1,AP1027),0)&gt;0,$I$1,"")</f>
        <v/>
      </c>
      <c r="J1027" s="4" t="str">
        <f>IF(IFERROR(SEARCH($J$1,AP1027),0)&gt;0,$J$1,"")</f>
        <v/>
      </c>
      <c r="K1027" s="4" t="str">
        <f>IF(IFERROR(SEARCH($K$1,AP1027),0)&gt;0,$K$1,"")</f>
        <v/>
      </c>
      <c r="L1027" s="4" t="str">
        <f>IF(IFERROR(SEARCH($L$1,AP1027),0)&gt;0,$L$1,"")</f>
        <v/>
      </c>
      <c r="M1027" s="4" t="str">
        <f>IF(IFERROR(SEARCH($M$1,AP1027),0)&gt;0,$M$1,"")</f>
        <v/>
      </c>
      <c r="N1027" s="4" t="str">
        <f>IF(IFERROR(SEARCH($N$1,AP1027),0)&gt;0,$N$1,"")</f>
        <v/>
      </c>
      <c r="O1027" s="4" t="str">
        <f>IF(IFERROR(SEARCH($O$1,AP1027),0)&gt;0,$O$1,"")</f>
        <v/>
      </c>
      <c r="P1027" s="4" t="str">
        <f>IF(IFERROR(SEARCH($P$1,AP1027),0)&gt;0,$P$1,"")</f>
        <v/>
      </c>
      <c r="Q1027" s="4" t="str">
        <f>IF(IFERROR(SEARCH($Q$1,AP1027),0)&gt;0,$Q$1,"")</f>
        <v/>
      </c>
      <c r="R1027" s="4" t="str">
        <f>IF(IFERROR(SEARCH($R$1,AP1027),0)&gt;0,$R$1,"")</f>
        <v/>
      </c>
      <c r="S1027" s="4" t="str">
        <f>IF(IFERROR(SEARCH($S$1,AP1027),0)&gt;0,$S$1,"")</f>
        <v/>
      </c>
      <c r="T1027" s="4" t="str">
        <f>IF(IFERROR(SEARCH($T$1,AP1027),0)&gt;0,$T$1,"")</f>
        <v>BTR</v>
      </c>
      <c r="U1027" s="4" t="str">
        <f>IF(IFERROR(SEARCH($U$1,AP1027),0)&gt;0,$U$1,"")</f>
        <v/>
      </c>
      <c r="V1027" s="4" t="str">
        <f>IF(IFERROR(SEARCH($V$1,AP1027),0)&gt;0,$V$1,"")</f>
        <v/>
      </c>
      <c r="W1027" s="4" t="str">
        <f>IF(IFERROR(SEARCH($W$1,AP1027),0)&gt;0,$W$1,"")</f>
        <v/>
      </c>
      <c r="X1027" s="4" t="str">
        <f>IF(IFERROR(SEARCH($X$1,AP1027),0)&gt;0,$X$1,"")</f>
        <v/>
      </c>
      <c r="Y1027" s="4">
        <f>LEN(A1027)+LEN(B1027)+LEN(C1027)+LEN(D1027)+LEN(E1027)+LEN(F1027)+LEN(G1027)+LEN(H1027)+LEN(I1027)+LEN(J1027)+LEN(K1027)+LEN(L1027)+LEN(M1027)+LEN(N1027)+LEN(O1027)+LEN(P1027)+LEN(Q1027)+LEN(R1027)+LEN(S1027)+LEN(T1027)+LEN(U1027)+LEN(V1027)+LEN(W1027)+LEN(X1027)</f>
        <v>6</v>
      </c>
      <c r="Z1027" s="4" t="str">
        <f>IF(IFERROR(SEARCH($Z$1,AP1027),0)&gt;0,$Z$1,"")</f>
        <v>-</v>
      </c>
      <c r="AA1027" s="4" t="str">
        <f>IF(IFERROR(SEARCH($AA$1,AP1027),0)&gt;0,$AA$1,"")</f>
        <v>/</v>
      </c>
      <c r="AB1027" s="4" t="str">
        <f>IF(IFERROR(SEARCH($AB$1,AP1027),0)&gt;0,$AB$1,"")</f>
        <v/>
      </c>
      <c r="AC1027" s="4" t="str">
        <f>IF(IFERROR(SEARCH($AC$1,AP1027),0)&gt;0,$AC$1,"")</f>
        <v/>
      </c>
      <c r="AD1027" s="4" t="str">
        <f>IF(IFERROR(SEARCH($AD$1,AP1027),0)&gt;0,$AD$1,"")</f>
        <v/>
      </c>
      <c r="AE1027" s="4" t="str">
        <f>IF(IFERROR(SEARCH($AE$1,AP1027),0)&gt;0,$AE$1,"")</f>
        <v/>
      </c>
      <c r="AF1027" s="4" t="str" cm="1">
        <f t="array" aca="1" ref="AF1027" ca="1">LEFT(AO1027,MATCH(FALSE,ISNUMBER(MID(AO1027,ROW(INDIRECT("1:"&amp;LEN(AO1027)+1)), 1) *1),0) -1)</f>
        <v>70</v>
      </c>
      <c r="AG1027" s="4">
        <f>LEN(AO1027)</f>
        <v>9</v>
      </c>
      <c r="AH1027" s="4">
        <f>LEN(AP1027)</f>
        <v>24</v>
      </c>
      <c r="AI1027" s="4">
        <f>AH1027-AG1027</f>
        <v>15</v>
      </c>
      <c r="AJ1027" s="4" t="str">
        <f>RIGHT(AP1027,4)</f>
        <v>/KTK</v>
      </c>
      <c r="AK1027" s="4" t="str">
        <f>RIGHT(AP1027,5)</f>
        <v>R/KTK</v>
      </c>
      <c r="AL1027" s="4" t="b">
        <f>AN1027=AN1028</f>
        <v>0</v>
      </c>
      <c r="AM1027" s="4" t="b">
        <f>LEFT(AP1027,2)=LEFT(AQ1027,2)</f>
        <v>0</v>
      </c>
      <c r="AN1027" s="5" t="str">
        <f>LEFT(AP1027,(AI1027-1))</f>
        <v>HAPPYDENT WAVE</v>
      </c>
      <c r="AO1027" s="4" t="str">
        <f>IFERROR(RIGHT(AP1027,LEN(AP1027)-FIND("-",AP1027)),1)</f>
        <v>70BTR/KTK</v>
      </c>
      <c r="AP1027" t="s">
        <v>1732</v>
      </c>
      <c r="AQ1027" s="1" t="s">
        <v>1733</v>
      </c>
      <c r="AR1027">
        <v>20000</v>
      </c>
      <c r="AS1027">
        <v>20000</v>
      </c>
      <c r="AT1027">
        <v>19000</v>
      </c>
    </row>
    <row r="1028" spans="1:46" x14ac:dyDescent="0.25">
      <c r="A1028" s="4" t="str">
        <f>IF(IFERROR(SEARCH($A$1,AP1028),0)&gt;0,$A$1,"")</f>
        <v/>
      </c>
      <c r="B1028" s="4" t="str">
        <f>IF(IFERROR(SEARCH($B$1,AP1028),0)&gt;0,$B$1,"")</f>
        <v/>
      </c>
      <c r="C1028" s="4" t="str">
        <f>IF(IFERROR(SEARCH($C$1,AP1028),0)&gt;0,$C$1,"")</f>
        <v>BTL</v>
      </c>
      <c r="D1028" s="4" t="str">
        <f>IF(IFERROR(SEARCH($D$1,AP1028),0)&gt;0,$D$1,"")</f>
        <v/>
      </c>
      <c r="E1028" s="4" t="str">
        <f>IF(IFERROR(SEARCH($E$1,AP1028),0)&gt;0,$E$1,"")</f>
        <v/>
      </c>
      <c r="F1028" s="4" t="str">
        <f>IF(IFERROR(SEARCH($F$1,AP1028),0)&gt;0,$F$1,"")</f>
        <v/>
      </c>
      <c r="G1028" s="4" t="str">
        <f>IF(IFERROR(SEARCH($G$1,AP1028),0)&gt;0,$G$1,"")</f>
        <v/>
      </c>
      <c r="H1028" s="4" t="str">
        <f>IF(IFERROR(SEARCH($H$1,AP1028),0)&gt;0,$H$1,"")</f>
        <v/>
      </c>
      <c r="I1028" s="4" t="str">
        <f>IF(IFERROR(SEARCH($I$1,AP1028),0)&gt;0,$I$1,"")</f>
        <v/>
      </c>
      <c r="J1028" s="4" t="str">
        <f>IF(IFERROR(SEARCH($J$1,AP1028),0)&gt;0,$J$1,"")</f>
        <v/>
      </c>
      <c r="K1028" s="4" t="str">
        <f>IF(IFERROR(SEARCH($K$1,AP1028),0)&gt;0,$K$1,"")</f>
        <v/>
      </c>
      <c r="L1028" s="4" t="str">
        <f>IF(IFERROR(SEARCH($L$1,AP1028),0)&gt;0,$L$1,"")</f>
        <v/>
      </c>
      <c r="M1028" s="4" t="str">
        <f>IF(IFERROR(SEARCH($M$1,AP1028),0)&gt;0,$M$1,"")</f>
        <v/>
      </c>
      <c r="N1028" s="4" t="str">
        <f>IF(IFERROR(SEARCH($N$1,AP1028),0)&gt;0,$N$1,"")</f>
        <v/>
      </c>
      <c r="O1028" s="4" t="str">
        <f>IF(IFERROR(SEARCH($O$1,AP1028),0)&gt;0,$O$1,"")</f>
        <v/>
      </c>
      <c r="P1028" s="4" t="str">
        <f>IF(IFERROR(SEARCH($P$1,AP1028),0)&gt;0,$P$1,"")</f>
        <v/>
      </c>
      <c r="Q1028" s="4" t="str">
        <f>IF(IFERROR(SEARCH($Q$1,AP1028),0)&gt;0,$Q$1,"")</f>
        <v/>
      </c>
      <c r="R1028" s="4" t="str">
        <f>IF(IFERROR(SEARCH($R$1,AP1028),0)&gt;0,$R$1,"")</f>
        <v/>
      </c>
      <c r="S1028" s="4" t="str">
        <f>IF(IFERROR(SEARCH($S$1,AP1028),0)&gt;0,$S$1,"")</f>
        <v/>
      </c>
      <c r="T1028" s="4" t="str">
        <f>IF(IFERROR(SEARCH($T$1,AP1028),0)&gt;0,$T$1,"")</f>
        <v/>
      </c>
      <c r="U1028" s="4" t="str">
        <f>IF(IFERROR(SEARCH($U$1,AP1028),0)&gt;0,$U$1,"")</f>
        <v/>
      </c>
      <c r="V1028" s="4" t="str">
        <f>IF(IFERROR(SEARCH($V$1,AP1028),0)&gt;0,$V$1,"")</f>
        <v/>
      </c>
      <c r="W1028" s="4" t="str">
        <f>IF(IFERROR(SEARCH($W$1,AP1028),0)&gt;0,$W$1,"")</f>
        <v/>
      </c>
      <c r="X1028" s="4" t="str">
        <f>IF(IFERROR(SEARCH($X$1,AP1028),0)&gt;0,$X$1,"")</f>
        <v/>
      </c>
      <c r="Y1028" s="4">
        <f>LEN(A1028)+LEN(B1028)+LEN(C1028)+LEN(D1028)+LEN(E1028)+LEN(F1028)+LEN(G1028)+LEN(H1028)+LEN(I1028)+LEN(J1028)+LEN(K1028)+LEN(L1028)+LEN(M1028)+LEN(N1028)+LEN(O1028)+LEN(P1028)+LEN(Q1028)+LEN(R1028)+LEN(S1028)+LEN(T1028)+LEN(U1028)+LEN(V1028)+LEN(W1028)+LEN(X1028)</f>
        <v>3</v>
      </c>
      <c r="Z1028" s="4" t="str">
        <f>IF(IFERROR(SEARCH($Z$1,AP1028),0)&gt;0,$Z$1,"")</f>
        <v>-</v>
      </c>
      <c r="AA1028" s="4" t="str">
        <f>IF(IFERROR(SEARCH($AA$1,AP1028),0)&gt;0,$AA$1,"")</f>
        <v/>
      </c>
      <c r="AB1028" s="4" t="str">
        <f>IF(IFERROR(SEARCH($AB$1,AP1028),0)&gt;0,$AB$1,"")</f>
        <v/>
      </c>
      <c r="AC1028" s="4" t="str">
        <f>IF(IFERROR(SEARCH($AC$1,AP1028),0)&gt;0,$AC$1,"")</f>
        <v/>
      </c>
      <c r="AD1028" s="4" t="str">
        <f>IF(IFERROR(SEARCH($AD$1,AP1028),0)&gt;0,$AD$1,"")</f>
        <v/>
      </c>
      <c r="AE1028" s="4" t="str">
        <f>IF(IFERROR(SEARCH($AE$1,AP1028),0)&gt;0,$AE$1,"")</f>
        <v/>
      </c>
      <c r="AF1028" s="4" t="str" cm="1">
        <f t="array" aca="1" ref="AF1028" ca="1">LEFT(AO1028,MATCH(FALSE,ISNUMBER(MID(AO1028,ROW(INDIRECT("1:"&amp;LEN(AO1028)+1)), 1) *1),0) -1)</f>
        <v>1</v>
      </c>
      <c r="AG1028" s="4">
        <f>LEN(AO1028)</f>
        <v>4</v>
      </c>
      <c r="AH1028" s="4">
        <f>LEN(AP1028)</f>
        <v>17</v>
      </c>
      <c r="AI1028" s="4">
        <f>AH1028-AG1028</f>
        <v>13</v>
      </c>
      <c r="AJ1028" s="4" t="str">
        <f>RIGHT(AP1028,4)</f>
        <v>1BTL</v>
      </c>
      <c r="AK1028" s="4" t="str">
        <f>RIGHT(AP1028,5)</f>
        <v>-1BTL</v>
      </c>
      <c r="AL1028" s="4" t="b">
        <f>AN1028=AN1029</f>
        <v>0</v>
      </c>
      <c r="AM1028" s="4" t="b">
        <f>LEFT(AP1028,2)=LEFT(AQ1028,2)</f>
        <v>0</v>
      </c>
      <c r="AN1028" s="5" t="str">
        <f>LEFT(AP1028,(AI1028-1))</f>
        <v>HARPIC 200ML</v>
      </c>
      <c r="AO1028" s="4" t="str">
        <f>IFERROR(RIGHT(AP1028,LEN(AP1028)-FIND("-",AP1028)),1)</f>
        <v>1BTL</v>
      </c>
      <c r="AP1028" t="s">
        <v>1734</v>
      </c>
      <c r="AQ1028" s="1" t="s">
        <v>1735</v>
      </c>
      <c r="AR1028">
        <v>11000</v>
      </c>
      <c r="AS1028">
        <v>11000</v>
      </c>
      <c r="AT1028">
        <v>10000</v>
      </c>
    </row>
    <row r="1029" spans="1:46" x14ac:dyDescent="0.25">
      <c r="A1029" s="4" t="str">
        <f>IF(IFERROR(SEARCH($A$1,AP1029),0)&gt;0,$A$1,"")</f>
        <v/>
      </c>
      <c r="B1029" s="4" t="str">
        <f>IF(IFERROR(SEARCH($B$1,AP1029),0)&gt;0,$B$1,"")</f>
        <v/>
      </c>
      <c r="C1029" s="4" t="str">
        <f>IF(IFERROR(SEARCH($C$1,AP1029),0)&gt;0,$C$1,"")</f>
        <v/>
      </c>
      <c r="D1029" s="4" t="str">
        <f>IF(IFERROR(SEARCH($D$1,AP1029),0)&gt;0,$D$1,"")</f>
        <v/>
      </c>
      <c r="E1029" s="4" t="str">
        <f>IF(IFERROR(SEARCH($E$1,AP1029),0)&gt;0,$E$1,"")</f>
        <v/>
      </c>
      <c r="F1029" s="4" t="str">
        <f>IF(IFERROR(SEARCH($F$1,AP1029),0)&gt;0,$F$1,"")</f>
        <v>PACK</v>
      </c>
      <c r="G1029" s="4" t="str">
        <f>IF(IFERROR(SEARCH($G$1,AP1029),0)&gt;0,$G$1,"")</f>
        <v/>
      </c>
      <c r="H1029" s="4" t="str">
        <f>IF(IFERROR(SEARCH($H$1,AP1029),0)&gt;0,$H$1,"")</f>
        <v/>
      </c>
      <c r="I1029" s="4" t="str">
        <f>IF(IFERROR(SEARCH($I$1,AP1029),0)&gt;0,$I$1,"")</f>
        <v/>
      </c>
      <c r="J1029" s="4" t="str">
        <f>IF(IFERROR(SEARCH($J$1,AP1029),0)&gt;0,$J$1,"")</f>
        <v/>
      </c>
      <c r="K1029" s="4" t="str">
        <f>IF(IFERROR(SEARCH($K$1,AP1029),0)&gt;0,$K$1,"")</f>
        <v/>
      </c>
      <c r="L1029" s="4" t="str">
        <f>IF(IFERROR(SEARCH($L$1,AP1029),0)&gt;0,$L$1,"")</f>
        <v/>
      </c>
      <c r="M1029" s="4" t="str">
        <f>IF(IFERROR(SEARCH($M$1,AP1029),0)&gt;0,$M$1,"")</f>
        <v/>
      </c>
      <c r="N1029" s="4" t="str">
        <f>IF(IFERROR(SEARCH($N$1,AP1029),0)&gt;0,$N$1,"")</f>
        <v/>
      </c>
      <c r="O1029" s="4" t="str">
        <f>IF(IFERROR(SEARCH($O$1,AP1029),0)&gt;0,$O$1,"")</f>
        <v/>
      </c>
      <c r="P1029" s="4" t="str">
        <f>IF(IFERROR(SEARCH($P$1,AP1029),0)&gt;0,$P$1,"")</f>
        <v/>
      </c>
      <c r="Q1029" s="4" t="str">
        <f>IF(IFERROR(SEARCH($Q$1,AP1029),0)&gt;0,$Q$1,"")</f>
        <v/>
      </c>
      <c r="R1029" s="4" t="str">
        <f>IF(IFERROR(SEARCH($R$1,AP1029),0)&gt;0,$R$1,"")</f>
        <v/>
      </c>
      <c r="S1029" s="4" t="str">
        <f>IF(IFERROR(SEARCH($S$1,AP1029),0)&gt;0,$S$1,"")</f>
        <v/>
      </c>
      <c r="T1029" s="4" t="str">
        <f>IF(IFERROR(SEARCH($T$1,AP1029),0)&gt;0,$T$1,"")</f>
        <v/>
      </c>
      <c r="U1029" s="4" t="str">
        <f>IF(IFERROR(SEARCH($U$1,AP1029),0)&gt;0,$U$1,"")</f>
        <v/>
      </c>
      <c r="V1029" s="4" t="str">
        <f>IF(IFERROR(SEARCH($V$1,AP1029),0)&gt;0,$V$1,"")</f>
        <v/>
      </c>
      <c r="W1029" s="4" t="str">
        <f>IF(IFERROR(SEARCH($W$1,AP1029),0)&gt;0,$W$1,"")</f>
        <v/>
      </c>
      <c r="X1029" s="4" t="str">
        <f>IF(IFERROR(SEARCH($X$1,AP1029),0)&gt;0,$X$1,"")</f>
        <v/>
      </c>
      <c r="Y1029" s="4">
        <f>LEN(A1029)+LEN(B1029)+LEN(C1029)+LEN(D1029)+LEN(E1029)+LEN(F1029)+LEN(G1029)+LEN(H1029)+LEN(I1029)+LEN(J1029)+LEN(K1029)+LEN(L1029)+LEN(M1029)+LEN(N1029)+LEN(O1029)+LEN(P1029)+LEN(Q1029)+LEN(R1029)+LEN(S1029)+LEN(T1029)+LEN(U1029)+LEN(V1029)+LEN(W1029)+LEN(X1029)</f>
        <v>4</v>
      </c>
      <c r="Z1029" s="4" t="str">
        <f>IF(IFERROR(SEARCH($Z$1,AP1029),0)&gt;0,$Z$1,"")</f>
        <v>-</v>
      </c>
      <c r="AA1029" s="4" t="str">
        <f>IF(IFERROR(SEARCH($AA$1,AP1029),0)&gt;0,$AA$1,"")</f>
        <v/>
      </c>
      <c r="AB1029" s="4" t="str">
        <f>IF(IFERROR(SEARCH($AB$1,AP1029),0)&gt;0,$AB$1,"")</f>
        <v/>
      </c>
      <c r="AC1029" s="4" t="str">
        <f>IF(IFERROR(SEARCH($AC$1,AP1029),0)&gt;0,$AC$1,"")</f>
        <v/>
      </c>
      <c r="AD1029" s="4" t="str">
        <f>IF(IFERROR(SEARCH($AD$1,AP1029),0)&gt;0,$AD$1,"")</f>
        <v/>
      </c>
      <c r="AE1029" s="4" t="str">
        <f>IF(IFERROR(SEARCH($AE$1,AP1029),0)&gt;0,$AE$1,"")</f>
        <v/>
      </c>
      <c r="AF1029" s="4" t="str" cm="1">
        <f t="array" aca="1" ref="AF1029" ca="1">LEFT(AO1029,MATCH(FALSE,ISNUMBER(MID(AO1029,ROW(INDIRECT("1:"&amp;LEN(AO1029)+1)), 1) *1),0) -1)</f>
        <v>1</v>
      </c>
      <c r="AG1029" s="4">
        <f>LEN(AO1029)</f>
        <v>5</v>
      </c>
      <c r="AH1029" s="4">
        <f>LEN(AP1029)</f>
        <v>17</v>
      </c>
      <c r="AI1029" s="4">
        <f>AH1029-AG1029</f>
        <v>12</v>
      </c>
      <c r="AJ1029" s="4" t="str">
        <f>RIGHT(AP1029,4)</f>
        <v>PACK</v>
      </c>
      <c r="AK1029" s="4" t="str">
        <f>RIGHT(AP1029,5)</f>
        <v>1PACK</v>
      </c>
      <c r="AL1029" s="4" t="b">
        <f>AN1029=AN1030</f>
        <v>0</v>
      </c>
      <c r="AM1029" s="4" t="b">
        <f>LEFT(AP1029,2)=LEFT(AQ1029,2)</f>
        <v>0</v>
      </c>
      <c r="AN1029" s="5" t="str">
        <f>LEFT(AP1029,(AI1029-1))</f>
        <v>HARUM MANIS</v>
      </c>
      <c r="AO1029" s="4" t="str">
        <f>IFERROR(RIGHT(AP1029,LEN(AP1029)-FIND("-",AP1029)),1)</f>
        <v>1PACK</v>
      </c>
      <c r="AP1029" t="s">
        <v>1736</v>
      </c>
      <c r="AR1029">
        <v>10000</v>
      </c>
      <c r="AS1029">
        <v>10000</v>
      </c>
      <c r="AT1029">
        <v>8500</v>
      </c>
    </row>
    <row r="1030" spans="1:46" x14ac:dyDescent="0.25">
      <c r="A1030" s="4" t="str">
        <f>IF(IFERROR(SEARCH($A$1,AP1030),0)&gt;0,$A$1,"")</f>
        <v/>
      </c>
      <c r="B1030" s="4" t="str">
        <f>IF(IFERROR(SEARCH($B$1,AP1030),0)&gt;0,$B$1,"")</f>
        <v>BKS</v>
      </c>
      <c r="C1030" s="4" t="str">
        <f>IF(IFERROR(SEARCH($C$1,AP1030),0)&gt;0,$C$1,"")</f>
        <v/>
      </c>
      <c r="D1030" s="4" t="str">
        <f>IF(IFERROR(SEARCH($D$1,AP1030),0)&gt;0,$D$1,"")</f>
        <v/>
      </c>
      <c r="E1030" s="4" t="str">
        <f>IF(IFERROR(SEARCH($E$1,AP1030),0)&gt;0,$E$1,"")</f>
        <v/>
      </c>
      <c r="F1030" s="4" t="str">
        <f>IF(IFERROR(SEARCH($F$1,AP1030),0)&gt;0,$F$1,"")</f>
        <v/>
      </c>
      <c r="G1030" s="4" t="str">
        <f>IF(IFERROR(SEARCH($G$1,AP1030),0)&gt;0,$G$1,"")</f>
        <v/>
      </c>
      <c r="H1030" s="4" t="str">
        <f>IF(IFERROR(SEARCH($H$1,AP1030),0)&gt;0,$H$1,"")</f>
        <v/>
      </c>
      <c r="I1030" s="4" t="str">
        <f>IF(IFERROR(SEARCH($I$1,AP1030),0)&gt;0,$I$1,"")</f>
        <v/>
      </c>
      <c r="J1030" s="4" t="str">
        <f>IF(IFERROR(SEARCH($J$1,AP1030),0)&gt;0,$J$1,"")</f>
        <v/>
      </c>
      <c r="K1030" s="4" t="str">
        <f>IF(IFERROR(SEARCH($K$1,AP1030),0)&gt;0,$K$1,"")</f>
        <v/>
      </c>
      <c r="L1030" s="4" t="str">
        <f>IF(IFERROR(SEARCH($L$1,AP1030),0)&gt;0,$L$1,"")</f>
        <v/>
      </c>
      <c r="M1030" s="4" t="str">
        <f>IF(IFERROR(SEARCH($M$1,AP1030),0)&gt;0,$M$1,"")</f>
        <v/>
      </c>
      <c r="N1030" s="4" t="str">
        <f>IF(IFERROR(SEARCH($N$1,AP1030),0)&gt;0,$N$1,"")</f>
        <v/>
      </c>
      <c r="O1030" s="4" t="str">
        <f>IF(IFERROR(SEARCH($O$1,AP1030),0)&gt;0,$O$1,"")</f>
        <v/>
      </c>
      <c r="P1030" s="4" t="str">
        <f>IF(IFERROR(SEARCH($P$1,AP1030),0)&gt;0,$P$1,"")</f>
        <v/>
      </c>
      <c r="Q1030" s="4" t="str">
        <f>IF(IFERROR(SEARCH($Q$1,AP1030),0)&gt;0,$Q$1,"")</f>
        <v/>
      </c>
      <c r="R1030" s="4" t="str">
        <f>IF(IFERROR(SEARCH($R$1,AP1030),0)&gt;0,$R$1,"")</f>
        <v/>
      </c>
      <c r="S1030" s="4" t="str">
        <f>IF(IFERROR(SEARCH($S$1,AP1030),0)&gt;0,$S$1,"")</f>
        <v/>
      </c>
      <c r="T1030" s="4" t="str">
        <f>IF(IFERROR(SEARCH($T$1,AP1030),0)&gt;0,$T$1,"")</f>
        <v/>
      </c>
      <c r="U1030" s="4" t="str">
        <f>IF(IFERROR(SEARCH($U$1,AP1030),0)&gt;0,$U$1,"")</f>
        <v/>
      </c>
      <c r="V1030" s="4" t="str">
        <f>IF(IFERROR(SEARCH($V$1,AP1030),0)&gt;0,$V$1,"")</f>
        <v/>
      </c>
      <c r="W1030" s="4" t="str">
        <f>IF(IFERROR(SEARCH($W$1,AP1030),0)&gt;0,$W$1,"")</f>
        <v/>
      </c>
      <c r="X1030" s="4" t="str">
        <f>IF(IFERROR(SEARCH($X$1,AP1030),0)&gt;0,$X$1,"")</f>
        <v/>
      </c>
      <c r="Y1030" s="4">
        <f>LEN(A1030)+LEN(B1030)+LEN(C1030)+LEN(D1030)+LEN(E1030)+LEN(F1030)+LEN(G1030)+LEN(H1030)+LEN(I1030)+LEN(J1030)+LEN(K1030)+LEN(L1030)+LEN(M1030)+LEN(N1030)+LEN(O1030)+LEN(P1030)+LEN(Q1030)+LEN(R1030)+LEN(S1030)+LEN(T1030)+LEN(U1030)+LEN(V1030)+LEN(W1030)+LEN(X1030)</f>
        <v>3</v>
      </c>
      <c r="Z1030" s="4" t="str">
        <f>IF(IFERROR(SEARCH($Z$1,AP1030),0)&gt;0,$Z$1,"")</f>
        <v>-</v>
      </c>
      <c r="AA1030" s="4" t="str">
        <f>IF(IFERROR(SEARCH($AA$1,AP1030),0)&gt;0,$AA$1,"")</f>
        <v/>
      </c>
      <c r="AB1030" s="4" t="str">
        <f>IF(IFERROR(SEARCH($AB$1,AP1030),0)&gt;0,$AB$1,"")</f>
        <v/>
      </c>
      <c r="AC1030" s="4" t="str">
        <f>IF(IFERROR(SEARCH($AC$1,AP1030),0)&gt;0,$AC$1,"")</f>
        <v/>
      </c>
      <c r="AD1030" s="4" t="str">
        <f>IF(IFERROR(SEARCH($AD$1,AP1030),0)&gt;0,$AD$1,"")</f>
        <v/>
      </c>
      <c r="AE1030" s="4" t="str">
        <f>IF(IFERROR(SEARCH($AE$1,AP1030),0)&gt;0,$AE$1,"")</f>
        <v/>
      </c>
      <c r="AF1030" s="4" t="str" cm="1">
        <f t="array" aca="1" ref="AF1030" ca="1">LEFT(AO1030,MATCH(FALSE,ISNUMBER(MID(AO1030,ROW(INDIRECT("1:"&amp;LEN(AO1030)+1)), 1) *1),0) -1)</f>
        <v>1</v>
      </c>
      <c r="AG1030" s="4">
        <f>LEN(AO1030)</f>
        <v>4</v>
      </c>
      <c r="AH1030" s="4">
        <f>LEN(AP1030)</f>
        <v>18</v>
      </c>
      <c r="AI1030" s="4">
        <f>AH1030-AG1030</f>
        <v>14</v>
      </c>
      <c r="AJ1030" s="4" t="str">
        <f>RIGHT(AP1030,4)</f>
        <v>1BKS</v>
      </c>
      <c r="AK1030" s="4" t="str">
        <f>RIGHT(AP1030,5)</f>
        <v>-1BKS</v>
      </c>
      <c r="AL1030" s="4" t="b">
        <f>AN1030=AN1031</f>
        <v>0</v>
      </c>
      <c r="AM1030" s="4" t="b">
        <f>LEFT(AP1030,2)=LEFT(AQ1030,2)</f>
        <v>0</v>
      </c>
      <c r="AN1030" s="5" t="str">
        <f>LEFT(AP1030,(AI1030-1))</f>
        <v>HATARI DURIAN</v>
      </c>
      <c r="AO1030" s="4" t="str">
        <f>IFERROR(RIGHT(AP1030,LEN(AP1030)-FIND("-",AP1030)),1)</f>
        <v>1BKS</v>
      </c>
      <c r="AP1030" t="s">
        <v>1737</v>
      </c>
      <c r="AQ1030" s="1" t="s">
        <v>1738</v>
      </c>
      <c r="AR1030">
        <v>7500</v>
      </c>
      <c r="AS1030">
        <v>7500</v>
      </c>
      <c r="AT1030">
        <v>7500</v>
      </c>
    </row>
    <row r="1031" spans="1:46" x14ac:dyDescent="0.25">
      <c r="A1031" s="4" t="str">
        <f>IF(IFERROR(SEARCH($A$1,AP1031),0)&gt;0,$A$1,"")</f>
        <v/>
      </c>
      <c r="B1031" s="4" t="str">
        <f>IF(IFERROR(SEARCH($B$1,AP1031),0)&gt;0,$B$1,"")</f>
        <v/>
      </c>
      <c r="C1031" s="4" t="str">
        <f>IF(IFERROR(SEARCH($C$1,AP1031),0)&gt;0,$C$1,"")</f>
        <v/>
      </c>
      <c r="D1031" s="4" t="str">
        <f>IF(IFERROR(SEARCH($D$1,AP1031),0)&gt;0,$D$1,"")</f>
        <v/>
      </c>
      <c r="E1031" s="4" t="str">
        <f>IF(IFERROR(SEARCH($E$1,AP1031),0)&gt;0,$E$1,"")</f>
        <v/>
      </c>
      <c r="F1031" s="4" t="str">
        <f>IF(IFERROR(SEARCH($F$1,AP1031),0)&gt;0,$F$1,"")</f>
        <v>PACK</v>
      </c>
      <c r="G1031" s="4" t="str">
        <f>IF(IFERROR(SEARCH($G$1,AP1031),0)&gt;0,$G$1,"")</f>
        <v/>
      </c>
      <c r="H1031" s="4" t="str">
        <f>IF(IFERROR(SEARCH($H$1,AP1031),0)&gt;0,$H$1,"")</f>
        <v/>
      </c>
      <c r="I1031" s="4" t="str">
        <f>IF(IFERROR(SEARCH($I$1,AP1031),0)&gt;0,$I$1,"")</f>
        <v/>
      </c>
      <c r="J1031" s="4" t="str">
        <f>IF(IFERROR(SEARCH($J$1,AP1031),0)&gt;0,$J$1,"")</f>
        <v/>
      </c>
      <c r="K1031" s="4" t="str">
        <f>IF(IFERROR(SEARCH($K$1,AP1031),0)&gt;0,$K$1,"")</f>
        <v/>
      </c>
      <c r="L1031" s="4" t="str">
        <f>IF(IFERROR(SEARCH($L$1,AP1031),0)&gt;0,$L$1,"")</f>
        <v/>
      </c>
      <c r="M1031" s="4" t="str">
        <f>IF(IFERROR(SEARCH($M$1,AP1031),0)&gt;0,$M$1,"")</f>
        <v/>
      </c>
      <c r="N1031" s="4" t="str">
        <f>IF(IFERROR(SEARCH($N$1,AP1031),0)&gt;0,$N$1,"")</f>
        <v/>
      </c>
      <c r="O1031" s="4" t="str">
        <f>IF(IFERROR(SEARCH($O$1,AP1031),0)&gt;0,$O$1,"")</f>
        <v/>
      </c>
      <c r="P1031" s="4" t="str">
        <f>IF(IFERROR(SEARCH($P$1,AP1031),0)&gt;0,$P$1,"")</f>
        <v>DUS</v>
      </c>
      <c r="Q1031" s="4" t="str">
        <f>IF(IFERROR(SEARCH($Q$1,AP1031),0)&gt;0,$Q$1,"")</f>
        <v/>
      </c>
      <c r="R1031" s="4" t="str">
        <f>IF(IFERROR(SEARCH($R$1,AP1031),0)&gt;0,$R$1,"")</f>
        <v/>
      </c>
      <c r="S1031" s="4" t="str">
        <f>IF(IFERROR(SEARCH($S$1,AP1031),0)&gt;0,$S$1,"")</f>
        <v/>
      </c>
      <c r="T1031" s="4" t="str">
        <f>IF(IFERROR(SEARCH($T$1,AP1031),0)&gt;0,$T$1,"")</f>
        <v/>
      </c>
      <c r="U1031" s="4" t="str">
        <f>IF(IFERROR(SEARCH($U$1,AP1031),0)&gt;0,$U$1,"")</f>
        <v/>
      </c>
      <c r="V1031" s="4" t="str">
        <f>IF(IFERROR(SEARCH($V$1,AP1031),0)&gt;0,$V$1,"")</f>
        <v/>
      </c>
      <c r="W1031" s="4" t="str">
        <f>IF(IFERROR(SEARCH($W$1,AP1031),0)&gt;0,$W$1,"")</f>
        <v/>
      </c>
      <c r="X1031" s="4" t="str">
        <f>IF(IFERROR(SEARCH($X$1,AP1031),0)&gt;0,$X$1,"")</f>
        <v/>
      </c>
      <c r="Y1031" s="4">
        <f>LEN(A1031)+LEN(B1031)+LEN(C1031)+LEN(D1031)+LEN(E1031)+LEN(F1031)+LEN(G1031)+LEN(H1031)+LEN(I1031)+LEN(J1031)+LEN(K1031)+LEN(L1031)+LEN(M1031)+LEN(N1031)+LEN(O1031)+LEN(P1031)+LEN(Q1031)+LEN(R1031)+LEN(S1031)+LEN(T1031)+LEN(U1031)+LEN(V1031)+LEN(W1031)+LEN(X1031)</f>
        <v>7</v>
      </c>
      <c r="Z1031" s="4" t="str">
        <f>IF(IFERROR(SEARCH($Z$1,AP1031),0)&gt;0,$Z$1,"")</f>
        <v>-</v>
      </c>
      <c r="AA1031" s="4" t="str">
        <f>IF(IFERROR(SEARCH($AA$1,AP1031),0)&gt;0,$AA$1,"")</f>
        <v>/</v>
      </c>
      <c r="AB1031" s="4" t="str">
        <f>IF(IFERROR(SEARCH($AB$1,AP1031),0)&gt;0,$AB$1,"")</f>
        <v/>
      </c>
      <c r="AC1031" s="4" t="str">
        <f>IF(IFERROR(SEARCH($AC$1,AP1031),0)&gt;0,$AC$1,"")</f>
        <v/>
      </c>
      <c r="AD1031" s="4" t="str">
        <f>IF(IFERROR(SEARCH($AD$1,AP1031),0)&gt;0,$AD$1,"")</f>
        <v/>
      </c>
      <c r="AE1031" s="4" t="str">
        <f>IF(IFERROR(SEARCH($AE$1,AP1031),0)&gt;0,$AE$1,"")</f>
        <v/>
      </c>
      <c r="AF1031" s="4" t="str" cm="1">
        <f t="array" aca="1" ref="AF1031" ca="1">LEFT(AO1031,MATCH(FALSE,ISNUMBER(MID(AO1031,ROW(INDIRECT("1:"&amp;LEN(AO1031)+1)), 1) *1),0) -1)</f>
        <v>12</v>
      </c>
      <c r="AG1031" s="4">
        <f>LEN(AO1031)</f>
        <v>10</v>
      </c>
      <c r="AH1031" s="4">
        <f>LEN(AP1031)</f>
        <v>22</v>
      </c>
      <c r="AI1031" s="4">
        <f>AH1031-AG1031</f>
        <v>12</v>
      </c>
      <c r="AJ1031" s="4" t="str">
        <f>RIGHT(AP1031,4)</f>
        <v>/DUS</v>
      </c>
      <c r="AK1031" s="4" t="str">
        <f>RIGHT(AP1031,5)</f>
        <v>K/DUS</v>
      </c>
      <c r="AL1031" s="4" t="b">
        <f>AN1031=AN1032</f>
        <v>1</v>
      </c>
      <c r="AM1031" s="4" t="b">
        <f>LEFT(AP1031,2)=LEFT(AQ1031,2)</f>
        <v>0</v>
      </c>
      <c r="AN1031" s="5" t="str">
        <f>LEFT(AP1031,(AI1031-1))</f>
        <v>HELLO PANDA</v>
      </c>
      <c r="AO1031" s="4" t="str">
        <f>IFERROR(RIGHT(AP1031,LEN(AP1031)-FIND("-",AP1031)),1)</f>
        <v>12PACK/DUS</v>
      </c>
      <c r="AP1031" t="s">
        <v>1739</v>
      </c>
      <c r="AR1031">
        <v>101000</v>
      </c>
      <c r="AS1031">
        <v>101000</v>
      </c>
      <c r="AT1031">
        <v>99000</v>
      </c>
    </row>
    <row r="1032" spans="1:46" x14ac:dyDescent="0.25">
      <c r="A1032" s="4" t="str">
        <f>IF(IFERROR(SEARCH($A$1,AP1032),0)&gt;0,$A$1,"")</f>
        <v/>
      </c>
      <c r="B1032" s="4" t="str">
        <f>IF(IFERROR(SEARCH($B$1,AP1032),0)&gt;0,$B$1,"")</f>
        <v/>
      </c>
      <c r="C1032" s="4" t="str">
        <f>IF(IFERROR(SEARCH($C$1,AP1032),0)&gt;0,$C$1,"")</f>
        <v/>
      </c>
      <c r="D1032" s="4" t="str">
        <f>IF(IFERROR(SEARCH($D$1,AP1032),0)&gt;0,$D$1,"")</f>
        <v/>
      </c>
      <c r="E1032" s="4" t="str">
        <f>IF(IFERROR(SEARCH($E$1,AP1032),0)&gt;0,$E$1,"")</f>
        <v/>
      </c>
      <c r="F1032" s="4" t="str">
        <f>IF(IFERROR(SEARCH($F$1,AP1032),0)&gt;0,$F$1,"")</f>
        <v>PACK</v>
      </c>
      <c r="G1032" s="4" t="str">
        <f>IF(IFERROR(SEARCH($G$1,AP1032),0)&gt;0,$G$1,"")</f>
        <v/>
      </c>
      <c r="H1032" s="4" t="str">
        <f>IF(IFERROR(SEARCH($H$1,AP1032),0)&gt;0,$H$1,"")</f>
        <v/>
      </c>
      <c r="I1032" s="4" t="str">
        <f>IF(IFERROR(SEARCH($I$1,AP1032),0)&gt;0,$I$1,"")</f>
        <v/>
      </c>
      <c r="J1032" s="4" t="str">
        <f>IF(IFERROR(SEARCH($J$1,AP1032),0)&gt;0,$J$1,"")</f>
        <v/>
      </c>
      <c r="K1032" s="4" t="str">
        <f>IF(IFERROR(SEARCH($K$1,AP1032),0)&gt;0,$K$1,"")</f>
        <v/>
      </c>
      <c r="L1032" s="4" t="str">
        <f>IF(IFERROR(SEARCH($L$1,AP1032),0)&gt;0,$L$1,"")</f>
        <v/>
      </c>
      <c r="M1032" s="4" t="str">
        <f>IF(IFERROR(SEARCH($M$1,AP1032),0)&gt;0,$M$1,"")</f>
        <v/>
      </c>
      <c r="N1032" s="4" t="str">
        <f>IF(IFERROR(SEARCH($N$1,AP1032),0)&gt;0,$N$1,"")</f>
        <v/>
      </c>
      <c r="O1032" s="4" t="str">
        <f>IF(IFERROR(SEARCH($O$1,AP1032),0)&gt;0,$O$1,"")</f>
        <v/>
      </c>
      <c r="P1032" s="4" t="str">
        <f>IF(IFERROR(SEARCH($P$1,AP1032),0)&gt;0,$P$1,"")</f>
        <v/>
      </c>
      <c r="Q1032" s="4" t="str">
        <f>IF(IFERROR(SEARCH($Q$1,AP1032),0)&gt;0,$Q$1,"")</f>
        <v/>
      </c>
      <c r="R1032" s="4" t="str">
        <f>IF(IFERROR(SEARCH($R$1,AP1032),0)&gt;0,$R$1,"")</f>
        <v/>
      </c>
      <c r="S1032" s="4" t="str">
        <f>IF(IFERROR(SEARCH($S$1,AP1032),0)&gt;0,$S$1,"")</f>
        <v/>
      </c>
      <c r="T1032" s="4" t="str">
        <f>IF(IFERROR(SEARCH($T$1,AP1032),0)&gt;0,$T$1,"")</f>
        <v/>
      </c>
      <c r="U1032" s="4" t="str">
        <f>IF(IFERROR(SEARCH($U$1,AP1032),0)&gt;0,$U$1,"")</f>
        <v/>
      </c>
      <c r="V1032" s="4" t="str">
        <f>IF(IFERROR(SEARCH($V$1,AP1032),0)&gt;0,$V$1,"")</f>
        <v/>
      </c>
      <c r="W1032" s="4" t="str">
        <f>IF(IFERROR(SEARCH($W$1,AP1032),0)&gt;0,$W$1,"")</f>
        <v/>
      </c>
      <c r="X1032" s="4" t="str">
        <f>IF(IFERROR(SEARCH($X$1,AP1032),0)&gt;0,$X$1,"")</f>
        <v/>
      </c>
      <c r="Y1032" s="4">
        <f>LEN(A1032)+LEN(B1032)+LEN(C1032)+LEN(D1032)+LEN(E1032)+LEN(F1032)+LEN(G1032)+LEN(H1032)+LEN(I1032)+LEN(J1032)+LEN(K1032)+LEN(L1032)+LEN(M1032)+LEN(N1032)+LEN(O1032)+LEN(P1032)+LEN(Q1032)+LEN(R1032)+LEN(S1032)+LEN(T1032)+LEN(U1032)+LEN(V1032)+LEN(W1032)+LEN(X1032)</f>
        <v>4</v>
      </c>
      <c r="Z1032" s="4" t="str">
        <f>IF(IFERROR(SEARCH($Z$1,AP1032),0)&gt;0,$Z$1,"")</f>
        <v>-</v>
      </c>
      <c r="AA1032" s="4" t="str">
        <f>IF(IFERROR(SEARCH($AA$1,AP1032),0)&gt;0,$AA$1,"")</f>
        <v/>
      </c>
      <c r="AB1032" s="4" t="str">
        <f>IF(IFERROR(SEARCH($AB$1,AP1032),0)&gt;0,$AB$1,"")</f>
        <v/>
      </c>
      <c r="AC1032" s="4" t="str">
        <f>IF(IFERROR(SEARCH($AC$1,AP1032),0)&gt;0,$AC$1,"")</f>
        <v/>
      </c>
      <c r="AD1032" s="4" t="str">
        <f>IF(IFERROR(SEARCH($AD$1,AP1032),0)&gt;0,$AD$1,"")</f>
        <v/>
      </c>
      <c r="AE1032" s="4" t="str">
        <f>IF(IFERROR(SEARCH($AE$1,AP1032),0)&gt;0,$AE$1,"")</f>
        <v/>
      </c>
      <c r="AF1032" s="4" t="str" cm="1">
        <f t="array" aca="1" ref="AF1032" ca="1">LEFT(AO1032,MATCH(FALSE,ISNUMBER(MID(AO1032,ROW(INDIRECT("1:"&amp;LEN(AO1032)+1)), 1) *1),0) -1)</f>
        <v>1</v>
      </c>
      <c r="AG1032" s="4">
        <f>LEN(AO1032)</f>
        <v>5</v>
      </c>
      <c r="AH1032" s="4">
        <f>LEN(AP1032)</f>
        <v>17</v>
      </c>
      <c r="AI1032" s="4">
        <f>AH1032-AG1032</f>
        <v>12</v>
      </c>
      <c r="AJ1032" s="4" t="str">
        <f>RIGHT(AP1032,4)</f>
        <v>PACK</v>
      </c>
      <c r="AK1032" s="4" t="str">
        <f>RIGHT(AP1032,5)</f>
        <v>1PACK</v>
      </c>
      <c r="AL1032" s="4" t="b">
        <f>AN1032=AN1033</f>
        <v>0</v>
      </c>
      <c r="AM1032" s="4" t="b">
        <f>LEFT(AP1032,2)=LEFT(AQ1032,2)</f>
        <v>0</v>
      </c>
      <c r="AN1032" s="5" t="str">
        <f>LEFT(AP1032,(AI1032-1))</f>
        <v>HELLO PANDA</v>
      </c>
      <c r="AO1032" s="4" t="str">
        <f>IFERROR(RIGHT(AP1032,LEN(AP1032)-FIND("-",AP1032)),1)</f>
        <v>1PACK</v>
      </c>
      <c r="AP1032" t="s">
        <v>1740</v>
      </c>
      <c r="AQ1032" s="1" t="s">
        <v>1741</v>
      </c>
      <c r="AR1032">
        <v>9000</v>
      </c>
      <c r="AS1032">
        <v>9000</v>
      </c>
      <c r="AT1032">
        <v>8500</v>
      </c>
    </row>
    <row r="1033" spans="1:46" x14ac:dyDescent="0.25">
      <c r="A1033" s="4" t="str">
        <f>IF(IFERROR(SEARCH($A$1,AP1033),0)&gt;0,$A$1,"")</f>
        <v/>
      </c>
      <c r="B1033" s="4" t="str">
        <f>IF(IFERROR(SEARCH($B$1,AP1033),0)&gt;0,$B$1,"")</f>
        <v/>
      </c>
      <c r="C1033" s="4" t="str">
        <f>IF(IFERROR(SEARCH($C$1,AP1033),0)&gt;0,$C$1,"")</f>
        <v>BTL</v>
      </c>
      <c r="D1033" s="4" t="str">
        <f>IF(IFERROR(SEARCH($D$1,AP1033),0)&gt;0,$D$1,"")</f>
        <v/>
      </c>
      <c r="E1033" s="4" t="str">
        <f>IF(IFERROR(SEARCH($E$1,AP1033),0)&gt;0,$E$1,"")</f>
        <v/>
      </c>
      <c r="F1033" s="4" t="str">
        <f>IF(IFERROR(SEARCH($F$1,AP1033),0)&gt;0,$F$1,"")</f>
        <v/>
      </c>
      <c r="G1033" s="4" t="str">
        <f>IF(IFERROR(SEARCH($G$1,AP1033),0)&gt;0,$G$1,"")</f>
        <v/>
      </c>
      <c r="H1033" s="4" t="str">
        <f>IF(IFERROR(SEARCH($H$1,AP1033),0)&gt;0,$H$1,"")</f>
        <v/>
      </c>
      <c r="I1033" s="4" t="str">
        <f>IF(IFERROR(SEARCH($I$1,AP1033),0)&gt;0,$I$1,"")</f>
        <v/>
      </c>
      <c r="J1033" s="4" t="str">
        <f>IF(IFERROR(SEARCH($J$1,AP1033),0)&gt;0,$J$1,"")</f>
        <v/>
      </c>
      <c r="K1033" s="4" t="str">
        <f>IF(IFERROR(SEARCH($K$1,AP1033),0)&gt;0,$K$1,"")</f>
        <v/>
      </c>
      <c r="L1033" s="4" t="str">
        <f>IF(IFERROR(SEARCH($L$1,AP1033),0)&gt;0,$L$1,"")</f>
        <v/>
      </c>
      <c r="M1033" s="4" t="str">
        <f>IF(IFERROR(SEARCH($M$1,AP1033),0)&gt;0,$M$1,"")</f>
        <v/>
      </c>
      <c r="N1033" s="4" t="str">
        <f>IF(IFERROR(SEARCH($N$1,AP1033),0)&gt;0,$N$1,"")</f>
        <v/>
      </c>
      <c r="O1033" s="4" t="str">
        <f>IF(IFERROR(SEARCH($O$1,AP1033),0)&gt;0,$O$1,"")</f>
        <v/>
      </c>
      <c r="P1033" s="4" t="str">
        <f>IF(IFERROR(SEARCH($P$1,AP1033),0)&gt;0,$P$1,"")</f>
        <v/>
      </c>
      <c r="Q1033" s="4" t="str">
        <f>IF(IFERROR(SEARCH($Q$1,AP1033),0)&gt;0,$Q$1,"")</f>
        <v/>
      </c>
      <c r="R1033" s="4" t="str">
        <f>IF(IFERROR(SEARCH($R$1,AP1033),0)&gt;0,$R$1,"")</f>
        <v/>
      </c>
      <c r="S1033" s="4" t="str">
        <f>IF(IFERROR(SEARCH($S$1,AP1033),0)&gt;0,$S$1,"")</f>
        <v/>
      </c>
      <c r="T1033" s="4" t="str">
        <f>IF(IFERROR(SEARCH($T$1,AP1033),0)&gt;0,$T$1,"")</f>
        <v/>
      </c>
      <c r="U1033" s="4" t="str">
        <f>IF(IFERROR(SEARCH($U$1,AP1033),0)&gt;0,$U$1,"")</f>
        <v>SLOP</v>
      </c>
      <c r="V1033" s="4" t="str">
        <f>IF(IFERROR(SEARCH($V$1,AP1033),0)&gt;0,$V$1,"")</f>
        <v/>
      </c>
      <c r="W1033" s="4" t="str">
        <f>IF(IFERROR(SEARCH($W$1,AP1033),0)&gt;0,$W$1,"")</f>
        <v/>
      </c>
      <c r="X1033" s="4" t="str">
        <f>IF(IFERROR(SEARCH($X$1,AP1033),0)&gt;0,$X$1,"")</f>
        <v/>
      </c>
      <c r="Y1033" s="4">
        <f>LEN(A1033)+LEN(B1033)+LEN(C1033)+LEN(D1033)+LEN(E1033)+LEN(F1033)+LEN(G1033)+LEN(H1033)+LEN(I1033)+LEN(J1033)+LEN(K1033)+LEN(L1033)+LEN(M1033)+LEN(N1033)+LEN(O1033)+LEN(P1033)+LEN(Q1033)+LEN(R1033)+LEN(S1033)+LEN(T1033)+LEN(U1033)+LEN(V1033)+LEN(W1033)+LEN(X1033)</f>
        <v>7</v>
      </c>
      <c r="Z1033" s="4" t="str">
        <f>IF(IFERROR(SEARCH($Z$1,AP1033),0)&gt;0,$Z$1,"")</f>
        <v>-</v>
      </c>
      <c r="AA1033" s="4" t="str">
        <f>IF(IFERROR(SEARCH($AA$1,AP1033),0)&gt;0,$AA$1,"")</f>
        <v>/</v>
      </c>
      <c r="AB1033" s="4" t="str">
        <f>IF(IFERROR(SEARCH($AB$1,AP1033),0)&gt;0,$AB$1,"")</f>
        <v/>
      </c>
      <c r="AC1033" s="4" t="str">
        <f>IF(IFERROR(SEARCH($AC$1,AP1033),0)&gt;0,$AC$1,"")</f>
        <v/>
      </c>
      <c r="AD1033" s="4" t="str">
        <f>IF(IFERROR(SEARCH($AD$1,AP1033),0)&gt;0,$AD$1,"")</f>
        <v/>
      </c>
      <c r="AE1033" s="4" t="str">
        <f>IF(IFERROR(SEARCH($AE$1,AP1033),0)&gt;0,$AE$1,"")</f>
        <v/>
      </c>
      <c r="AF1033" s="4" t="str" cm="1">
        <f t="array" aca="1" ref="AF1033" ca="1">LEFT(AO1033,MATCH(FALSE,ISNUMBER(MID(AO1033,ROW(INDIRECT("1:"&amp;LEN(AO1033)+1)), 1) *1),0) -1)</f>
        <v>10</v>
      </c>
      <c r="AG1033" s="4">
        <f>LEN(AO1033)</f>
        <v>10</v>
      </c>
      <c r="AH1033" s="4">
        <f>LEN(AP1033)</f>
        <v>26</v>
      </c>
      <c r="AI1033" s="4">
        <f>AH1033-AG1033</f>
        <v>16</v>
      </c>
      <c r="AJ1033" s="4" t="str">
        <f>RIGHT(AP1033,4)</f>
        <v>SLOP</v>
      </c>
      <c r="AK1033" s="4" t="str">
        <f>RIGHT(AP1033,5)</f>
        <v>/SLOP</v>
      </c>
      <c r="AL1033" s="4" t="b">
        <f>AN1033=AN1034</f>
        <v>1</v>
      </c>
      <c r="AM1033" s="4" t="b">
        <f>LEFT(AP1033,2)=LEFT(AQ1033,2)</f>
        <v>0</v>
      </c>
      <c r="AN1033" s="5" t="str">
        <f>LEFT(AP1033,(AI1033-1))</f>
        <v>HEMAVITON 150ML</v>
      </c>
      <c r="AO1033" s="4" t="str">
        <f>IFERROR(RIGHT(AP1033,LEN(AP1033)-FIND("-",AP1033)),1)</f>
        <v>10BTL/SLOP</v>
      </c>
      <c r="AP1033" t="s">
        <v>1742</v>
      </c>
      <c r="AR1033">
        <v>41000</v>
      </c>
      <c r="AS1033">
        <v>41000</v>
      </c>
      <c r="AT1033">
        <v>38890</v>
      </c>
    </row>
    <row r="1034" spans="1:46" x14ac:dyDescent="0.25">
      <c r="A1034" s="4" t="str">
        <f>IF(IFERROR(SEARCH($A$1,AP1034),0)&gt;0,$A$1,"")</f>
        <v/>
      </c>
      <c r="B1034" s="4" t="str">
        <f>IF(IFERROR(SEARCH($B$1,AP1034),0)&gt;0,$B$1,"")</f>
        <v/>
      </c>
      <c r="C1034" s="4" t="str">
        <f>IF(IFERROR(SEARCH($C$1,AP1034),0)&gt;0,$C$1,"")</f>
        <v>BTL</v>
      </c>
      <c r="D1034" s="4" t="str">
        <f>IF(IFERROR(SEARCH($D$1,AP1034),0)&gt;0,$D$1,"")</f>
        <v/>
      </c>
      <c r="E1034" s="4" t="str">
        <f>IF(IFERROR(SEARCH($E$1,AP1034),0)&gt;0,$E$1,"")</f>
        <v/>
      </c>
      <c r="F1034" s="4" t="str">
        <f>IF(IFERROR(SEARCH($F$1,AP1034),0)&gt;0,$F$1,"")</f>
        <v/>
      </c>
      <c r="G1034" s="4" t="str">
        <f>IF(IFERROR(SEARCH($G$1,AP1034),0)&gt;0,$G$1,"")</f>
        <v/>
      </c>
      <c r="H1034" s="4" t="str">
        <f>IF(IFERROR(SEARCH($H$1,AP1034),0)&gt;0,$H$1,"")</f>
        <v/>
      </c>
      <c r="I1034" s="4" t="str">
        <f>IF(IFERROR(SEARCH($I$1,AP1034),0)&gt;0,$I$1,"")</f>
        <v/>
      </c>
      <c r="J1034" s="4" t="str">
        <f>IF(IFERROR(SEARCH($J$1,AP1034),0)&gt;0,$J$1,"")</f>
        <v/>
      </c>
      <c r="K1034" s="4" t="str">
        <f>IF(IFERROR(SEARCH($K$1,AP1034),0)&gt;0,$K$1,"")</f>
        <v/>
      </c>
      <c r="L1034" s="4" t="str">
        <f>IF(IFERROR(SEARCH($L$1,AP1034),0)&gt;0,$L$1,"")</f>
        <v/>
      </c>
      <c r="M1034" s="4" t="str">
        <f>IF(IFERROR(SEARCH($M$1,AP1034),0)&gt;0,$M$1,"")</f>
        <v/>
      </c>
      <c r="N1034" s="4" t="str">
        <f>IF(IFERROR(SEARCH($N$1,AP1034),0)&gt;0,$N$1,"")</f>
        <v/>
      </c>
      <c r="O1034" s="4" t="str">
        <f>IF(IFERROR(SEARCH($O$1,AP1034),0)&gt;0,$O$1,"")</f>
        <v/>
      </c>
      <c r="P1034" s="4" t="str">
        <f>IF(IFERROR(SEARCH($P$1,AP1034),0)&gt;0,$P$1,"")</f>
        <v/>
      </c>
      <c r="Q1034" s="4" t="str">
        <f>IF(IFERROR(SEARCH($Q$1,AP1034),0)&gt;0,$Q$1,"")</f>
        <v/>
      </c>
      <c r="R1034" s="4" t="str">
        <f>IF(IFERROR(SEARCH($R$1,AP1034),0)&gt;0,$R$1,"")</f>
        <v/>
      </c>
      <c r="S1034" s="4" t="str">
        <f>IF(IFERROR(SEARCH($S$1,AP1034),0)&gt;0,$S$1,"")</f>
        <v/>
      </c>
      <c r="T1034" s="4" t="str">
        <f>IF(IFERROR(SEARCH($T$1,AP1034),0)&gt;0,$T$1,"")</f>
        <v/>
      </c>
      <c r="U1034" s="4" t="str">
        <f>IF(IFERROR(SEARCH($U$1,AP1034),0)&gt;0,$U$1,"")</f>
        <v/>
      </c>
      <c r="V1034" s="4" t="str">
        <f>IF(IFERROR(SEARCH($V$1,AP1034),0)&gt;0,$V$1,"")</f>
        <v/>
      </c>
      <c r="W1034" s="4" t="str">
        <f>IF(IFERROR(SEARCH($W$1,AP1034),0)&gt;0,$W$1,"")</f>
        <v/>
      </c>
      <c r="X1034" s="4" t="str">
        <f>IF(IFERROR(SEARCH($X$1,AP1034),0)&gt;0,$X$1,"")</f>
        <v/>
      </c>
      <c r="Y1034" s="4">
        <f>LEN(A1034)+LEN(B1034)+LEN(C1034)+LEN(D1034)+LEN(E1034)+LEN(F1034)+LEN(G1034)+LEN(H1034)+LEN(I1034)+LEN(J1034)+LEN(K1034)+LEN(L1034)+LEN(M1034)+LEN(N1034)+LEN(O1034)+LEN(P1034)+LEN(Q1034)+LEN(R1034)+LEN(S1034)+LEN(T1034)+LEN(U1034)+LEN(V1034)+LEN(W1034)+LEN(X1034)</f>
        <v>3</v>
      </c>
      <c r="Z1034" s="4" t="str">
        <f>IF(IFERROR(SEARCH($Z$1,AP1034),0)&gt;0,$Z$1,"")</f>
        <v>-</v>
      </c>
      <c r="AA1034" s="4" t="str">
        <f>IF(IFERROR(SEARCH($AA$1,AP1034),0)&gt;0,$AA$1,"")</f>
        <v/>
      </c>
      <c r="AB1034" s="4" t="str">
        <f>IF(IFERROR(SEARCH($AB$1,AP1034),0)&gt;0,$AB$1,"")</f>
        <v/>
      </c>
      <c r="AC1034" s="4" t="str">
        <f>IF(IFERROR(SEARCH($AC$1,AP1034),0)&gt;0,$AC$1,"")</f>
        <v/>
      </c>
      <c r="AD1034" s="4" t="str">
        <f>IF(IFERROR(SEARCH($AD$1,AP1034),0)&gt;0,$AD$1,"")</f>
        <v/>
      </c>
      <c r="AE1034" s="4" t="str">
        <f>IF(IFERROR(SEARCH($AE$1,AP1034),0)&gt;0,$AE$1,"")</f>
        <v/>
      </c>
      <c r="AF1034" s="4" t="str" cm="1">
        <f t="array" aca="1" ref="AF1034" ca="1">LEFT(AO1034,MATCH(FALSE,ISNUMBER(MID(AO1034,ROW(INDIRECT("1:"&amp;LEN(AO1034)+1)), 1) *1),0) -1)</f>
        <v>1</v>
      </c>
      <c r="AG1034" s="4">
        <f>LEN(AO1034)</f>
        <v>4</v>
      </c>
      <c r="AH1034" s="4">
        <f>LEN(AP1034)</f>
        <v>20</v>
      </c>
      <c r="AI1034" s="4">
        <f>AH1034-AG1034</f>
        <v>16</v>
      </c>
      <c r="AJ1034" s="4" t="str">
        <f>RIGHT(AP1034,4)</f>
        <v>1BTL</v>
      </c>
      <c r="AK1034" s="4" t="str">
        <f>RIGHT(AP1034,5)</f>
        <v>-1BTL</v>
      </c>
      <c r="AL1034" s="4" t="b">
        <f>AN1034=AN1035</f>
        <v>0</v>
      </c>
      <c r="AM1034" s="4" t="b">
        <f>LEFT(AP1034,2)=LEFT(AQ1034,2)</f>
        <v>0</v>
      </c>
      <c r="AN1034" s="5" t="str">
        <f>LEFT(AP1034,(AI1034-1))</f>
        <v>HEMAVITON 150ML</v>
      </c>
      <c r="AO1034" s="4" t="str">
        <f>IFERROR(RIGHT(AP1034,LEN(AP1034)-FIND("-",AP1034)),1)</f>
        <v>1BTL</v>
      </c>
      <c r="AP1034" t="s">
        <v>1743</v>
      </c>
      <c r="AQ1034" s="1" t="s">
        <v>1744</v>
      </c>
      <c r="AR1034">
        <v>4500</v>
      </c>
      <c r="AS1034">
        <v>5000</v>
      </c>
      <c r="AT1034">
        <v>3889</v>
      </c>
    </row>
    <row r="1035" spans="1:46" x14ac:dyDescent="0.25">
      <c r="A1035" s="4" t="str">
        <f>IF(IFERROR(SEARCH($A$1,AP1035),0)&gt;0,$A$1,"")</f>
        <v/>
      </c>
      <c r="B1035" s="4" t="str">
        <f>IF(IFERROR(SEARCH($B$1,AP1035),0)&gt;0,$B$1,"")</f>
        <v>BKS</v>
      </c>
      <c r="C1035" s="4" t="str">
        <f>IF(IFERROR(SEARCH($C$1,AP1035),0)&gt;0,$C$1,"")</f>
        <v/>
      </c>
      <c r="D1035" s="4" t="str">
        <f>IF(IFERROR(SEARCH($D$1,AP1035),0)&gt;0,$D$1,"")</f>
        <v/>
      </c>
      <c r="E1035" s="4" t="str">
        <f>IF(IFERROR(SEARCH($E$1,AP1035),0)&gt;0,$E$1,"")</f>
        <v/>
      </c>
      <c r="F1035" s="4" t="str">
        <f>IF(IFERROR(SEARCH($F$1,AP1035),0)&gt;0,$F$1,"")</f>
        <v>PACK</v>
      </c>
      <c r="G1035" s="4" t="str">
        <f>IF(IFERROR(SEARCH($G$1,AP1035),0)&gt;0,$G$1,"")</f>
        <v/>
      </c>
      <c r="H1035" s="4" t="str">
        <f>IF(IFERROR(SEARCH($H$1,AP1035),0)&gt;0,$H$1,"")</f>
        <v/>
      </c>
      <c r="I1035" s="4" t="str">
        <f>IF(IFERROR(SEARCH($I$1,AP1035),0)&gt;0,$I$1,"")</f>
        <v/>
      </c>
      <c r="J1035" s="4" t="str">
        <f>IF(IFERROR(SEARCH($J$1,AP1035),0)&gt;0,$J$1,"")</f>
        <v/>
      </c>
      <c r="K1035" s="4" t="str">
        <f>IF(IFERROR(SEARCH($K$1,AP1035),0)&gt;0,$K$1,"")</f>
        <v/>
      </c>
      <c r="L1035" s="4" t="str">
        <f>IF(IFERROR(SEARCH($L$1,AP1035),0)&gt;0,$L$1,"")</f>
        <v/>
      </c>
      <c r="M1035" s="4" t="str">
        <f>IF(IFERROR(SEARCH($M$1,AP1035),0)&gt;0,$M$1,"")</f>
        <v/>
      </c>
      <c r="N1035" s="4" t="str">
        <f>IF(IFERROR(SEARCH($N$1,AP1035),0)&gt;0,$N$1,"")</f>
        <v/>
      </c>
      <c r="O1035" s="4" t="str">
        <f>IF(IFERROR(SEARCH($O$1,AP1035),0)&gt;0,$O$1,"")</f>
        <v/>
      </c>
      <c r="P1035" s="4" t="str">
        <f>IF(IFERROR(SEARCH($P$1,AP1035),0)&gt;0,$P$1,"")</f>
        <v/>
      </c>
      <c r="Q1035" s="4" t="str">
        <f>IF(IFERROR(SEARCH($Q$1,AP1035),0)&gt;0,$Q$1,"")</f>
        <v/>
      </c>
      <c r="R1035" s="4" t="str">
        <f>IF(IFERROR(SEARCH($R$1,AP1035),0)&gt;0,$R$1,"")</f>
        <v/>
      </c>
      <c r="S1035" s="4" t="str">
        <f>IF(IFERROR(SEARCH($S$1,AP1035),0)&gt;0,$S$1,"")</f>
        <v/>
      </c>
      <c r="T1035" s="4" t="str">
        <f>IF(IFERROR(SEARCH($T$1,AP1035),0)&gt;0,$T$1,"")</f>
        <v/>
      </c>
      <c r="U1035" s="4" t="str">
        <f>IF(IFERROR(SEARCH($U$1,AP1035),0)&gt;0,$U$1,"")</f>
        <v/>
      </c>
      <c r="V1035" s="4" t="str">
        <f>IF(IFERROR(SEARCH($V$1,AP1035),0)&gt;0,$V$1,"")</f>
        <v/>
      </c>
      <c r="W1035" s="4" t="str">
        <f>IF(IFERROR(SEARCH($W$1,AP1035),0)&gt;0,$W$1,"")</f>
        <v/>
      </c>
      <c r="X1035" s="4" t="str">
        <f>IF(IFERROR(SEARCH($X$1,AP1035),0)&gt;0,$X$1,"")</f>
        <v/>
      </c>
      <c r="Y1035" s="4">
        <f>LEN(A1035)+LEN(B1035)+LEN(C1035)+LEN(D1035)+LEN(E1035)+LEN(F1035)+LEN(G1035)+LEN(H1035)+LEN(I1035)+LEN(J1035)+LEN(K1035)+LEN(L1035)+LEN(M1035)+LEN(N1035)+LEN(O1035)+LEN(P1035)+LEN(Q1035)+LEN(R1035)+LEN(S1035)+LEN(T1035)+LEN(U1035)+LEN(V1035)+LEN(W1035)+LEN(X1035)</f>
        <v>7</v>
      </c>
      <c r="Z1035" s="4" t="str">
        <f>IF(IFERROR(SEARCH($Z$1,AP1035),0)&gt;0,$Z$1,"")</f>
        <v>-</v>
      </c>
      <c r="AA1035" s="4" t="str">
        <f>IF(IFERROR(SEARCH($AA$1,AP1035),0)&gt;0,$AA$1,"")</f>
        <v>/</v>
      </c>
      <c r="AB1035" s="4" t="str">
        <f>IF(IFERROR(SEARCH($AB$1,AP1035),0)&gt;0,$AB$1,"")</f>
        <v/>
      </c>
      <c r="AC1035" s="4" t="str">
        <f>IF(IFERROR(SEARCH($AC$1,AP1035),0)&gt;0,$AC$1,"")</f>
        <v/>
      </c>
      <c r="AD1035" s="4" t="str">
        <f>IF(IFERROR(SEARCH($AD$1,AP1035),0)&gt;0,$AD$1,"")</f>
        <v/>
      </c>
      <c r="AE1035" s="4" t="str">
        <f>IF(IFERROR(SEARCH($AE$1,AP1035),0)&gt;0,$AE$1,"")</f>
        <v/>
      </c>
      <c r="AF1035" s="4" t="str" cm="1">
        <f t="array" aca="1" ref="AF1035" ca="1">LEFT(AO1035,MATCH(FALSE,ISNUMBER(MID(AO1035,ROW(INDIRECT("1:"&amp;LEN(AO1035)+1)), 1) *1),0) -1)</f>
        <v>10</v>
      </c>
      <c r="AG1035" s="4">
        <f>LEN(AO1035)</f>
        <v>10</v>
      </c>
      <c r="AH1035" s="4">
        <f>LEN(AP1035)</f>
        <v>29</v>
      </c>
      <c r="AI1035" s="4">
        <f>AH1035-AG1035</f>
        <v>19</v>
      </c>
      <c r="AJ1035" s="4" t="str">
        <f>RIGHT(AP1035,4)</f>
        <v>PACK</v>
      </c>
      <c r="AK1035" s="4" t="str">
        <f>RIGHT(AP1035,5)</f>
        <v>/PACK</v>
      </c>
      <c r="AL1035" s="4" t="b">
        <f>AN1035=AN1036</f>
        <v>0</v>
      </c>
      <c r="AM1035" s="4" t="b">
        <f>LEFT(AP1035,2)=LEFT(AQ1035,2)</f>
        <v>0</v>
      </c>
      <c r="AN1035" s="5" t="str">
        <f>LEFT(AP1035,(AI1035-1))</f>
        <v>HEPILO AYAM BAWANG</v>
      </c>
      <c r="AO1035" s="4" t="str">
        <f>IFERROR(RIGHT(AP1035,LEN(AP1035)-FIND("-",AP1035)),1)</f>
        <v>10BKS/PACK</v>
      </c>
      <c r="AP1035" t="s">
        <v>1745</v>
      </c>
      <c r="AQ1035" s="1" t="s">
        <v>1746</v>
      </c>
      <c r="AR1035">
        <v>8500</v>
      </c>
      <c r="AS1035">
        <v>8500</v>
      </c>
      <c r="AT1035">
        <v>8000</v>
      </c>
    </row>
    <row r="1036" spans="1:46" x14ac:dyDescent="0.25">
      <c r="A1036" s="4" t="str">
        <f>IF(IFERROR(SEARCH($A$1,AP1036),0)&gt;0,$A$1,"")</f>
        <v/>
      </c>
      <c r="B1036" s="4" t="str">
        <f>IF(IFERROR(SEARCH($B$1,AP1036),0)&gt;0,$B$1,"")</f>
        <v>BKS</v>
      </c>
      <c r="C1036" s="4" t="str">
        <f>IF(IFERROR(SEARCH($C$1,AP1036),0)&gt;0,$C$1,"")</f>
        <v/>
      </c>
      <c r="D1036" s="4" t="str">
        <f>IF(IFERROR(SEARCH($D$1,AP1036),0)&gt;0,$D$1,"")</f>
        <v/>
      </c>
      <c r="E1036" s="4" t="str">
        <f>IF(IFERROR(SEARCH($E$1,AP1036),0)&gt;0,$E$1,"")</f>
        <v/>
      </c>
      <c r="F1036" s="4" t="str">
        <f>IF(IFERROR(SEARCH($F$1,AP1036),0)&gt;0,$F$1,"")</f>
        <v>PACK</v>
      </c>
      <c r="G1036" s="4" t="str">
        <f>IF(IFERROR(SEARCH($G$1,AP1036),0)&gt;0,$G$1,"")</f>
        <v/>
      </c>
      <c r="H1036" s="4" t="str">
        <f>IF(IFERROR(SEARCH($H$1,AP1036),0)&gt;0,$H$1,"")</f>
        <v/>
      </c>
      <c r="I1036" s="4" t="str">
        <f>IF(IFERROR(SEARCH($I$1,AP1036),0)&gt;0,$I$1,"")</f>
        <v/>
      </c>
      <c r="J1036" s="4" t="str">
        <f>IF(IFERROR(SEARCH($J$1,AP1036),0)&gt;0,$J$1,"")</f>
        <v/>
      </c>
      <c r="K1036" s="4" t="str">
        <f>IF(IFERROR(SEARCH($K$1,AP1036),0)&gt;0,$K$1,"")</f>
        <v/>
      </c>
      <c r="L1036" s="4" t="str">
        <f>IF(IFERROR(SEARCH($L$1,AP1036),0)&gt;0,$L$1,"")</f>
        <v/>
      </c>
      <c r="M1036" s="4" t="str">
        <f>IF(IFERROR(SEARCH($M$1,AP1036),0)&gt;0,$M$1,"")</f>
        <v/>
      </c>
      <c r="N1036" s="4" t="str">
        <f>IF(IFERROR(SEARCH($N$1,AP1036),0)&gt;0,$N$1,"")</f>
        <v/>
      </c>
      <c r="O1036" s="4" t="str">
        <f>IF(IFERROR(SEARCH($O$1,AP1036),0)&gt;0,$O$1,"")</f>
        <v/>
      </c>
      <c r="P1036" s="4" t="str">
        <f>IF(IFERROR(SEARCH($P$1,AP1036),0)&gt;0,$P$1,"")</f>
        <v/>
      </c>
      <c r="Q1036" s="4" t="str">
        <f>IF(IFERROR(SEARCH($Q$1,AP1036),0)&gt;0,$Q$1,"")</f>
        <v/>
      </c>
      <c r="R1036" s="4" t="str">
        <f>IF(IFERROR(SEARCH($R$1,AP1036),0)&gt;0,$R$1,"")</f>
        <v/>
      </c>
      <c r="S1036" s="4" t="str">
        <f>IF(IFERROR(SEARCH($S$1,AP1036),0)&gt;0,$S$1,"")</f>
        <v/>
      </c>
      <c r="T1036" s="4" t="str">
        <f>IF(IFERROR(SEARCH($T$1,AP1036),0)&gt;0,$T$1,"")</f>
        <v/>
      </c>
      <c r="U1036" s="4" t="str">
        <f>IF(IFERROR(SEARCH($U$1,AP1036),0)&gt;0,$U$1,"")</f>
        <v/>
      </c>
      <c r="V1036" s="4" t="str">
        <f>IF(IFERROR(SEARCH($V$1,AP1036),0)&gt;0,$V$1,"")</f>
        <v/>
      </c>
      <c r="W1036" s="4" t="str">
        <f>IF(IFERROR(SEARCH($W$1,AP1036),0)&gt;0,$W$1,"")</f>
        <v/>
      </c>
      <c r="X1036" s="4" t="str">
        <f>IF(IFERROR(SEARCH($X$1,AP1036),0)&gt;0,$X$1,"")</f>
        <v/>
      </c>
      <c r="Y1036" s="4">
        <f>LEN(A1036)+LEN(B1036)+LEN(C1036)+LEN(D1036)+LEN(E1036)+LEN(F1036)+LEN(G1036)+LEN(H1036)+LEN(I1036)+LEN(J1036)+LEN(K1036)+LEN(L1036)+LEN(M1036)+LEN(N1036)+LEN(O1036)+LEN(P1036)+LEN(Q1036)+LEN(R1036)+LEN(S1036)+LEN(T1036)+LEN(U1036)+LEN(V1036)+LEN(W1036)+LEN(X1036)</f>
        <v>7</v>
      </c>
      <c r="Z1036" s="4" t="str">
        <f>IF(IFERROR(SEARCH($Z$1,AP1036),0)&gt;0,$Z$1,"")</f>
        <v>-</v>
      </c>
      <c r="AA1036" s="4" t="str">
        <f>IF(IFERROR(SEARCH($AA$1,AP1036),0)&gt;0,$AA$1,"")</f>
        <v>/</v>
      </c>
      <c r="AB1036" s="4" t="str">
        <f>IF(IFERROR(SEARCH($AB$1,AP1036),0)&gt;0,$AB$1,"")</f>
        <v/>
      </c>
      <c r="AC1036" s="4" t="str">
        <f>IF(IFERROR(SEARCH($AC$1,AP1036),0)&gt;0,$AC$1,"")</f>
        <v/>
      </c>
      <c r="AD1036" s="4" t="str">
        <f>IF(IFERROR(SEARCH($AD$1,AP1036),0)&gt;0,$AD$1,"")</f>
        <v/>
      </c>
      <c r="AE1036" s="4" t="str">
        <f>IF(IFERROR(SEARCH($AE$1,AP1036),0)&gt;0,$AE$1,"")</f>
        <v/>
      </c>
      <c r="AF1036" s="4" t="str" cm="1">
        <f t="array" aca="1" ref="AF1036" ca="1">LEFT(AO1036,MATCH(FALSE,ISNUMBER(MID(AO1036,ROW(INDIRECT("1:"&amp;LEN(AO1036)+1)), 1) *1),0) -1)</f>
        <v>10</v>
      </c>
      <c r="AG1036" s="4">
        <f>LEN(AO1036)</f>
        <v>10</v>
      </c>
      <c r="AH1036" s="4">
        <f>LEN(AP1036)</f>
        <v>26</v>
      </c>
      <c r="AI1036" s="4">
        <f>AH1036-AG1036</f>
        <v>16</v>
      </c>
      <c r="AJ1036" s="4" t="str">
        <f>RIGHT(AP1036,4)</f>
        <v>PACK</v>
      </c>
      <c r="AK1036" s="4" t="str">
        <f>RIGHT(AP1036,5)</f>
        <v>/PACK</v>
      </c>
      <c r="AL1036" s="4" t="b">
        <f>AN1036=AN1037</f>
        <v>0</v>
      </c>
      <c r="AM1036" s="4" t="b">
        <f>LEFT(AP1036,2)=LEFT(AQ1036,2)</f>
        <v>0</v>
      </c>
      <c r="AN1036" s="5" t="str">
        <f>LEFT(AP1036,(AI1036-1))</f>
        <v>HEPILO BARBEQUE</v>
      </c>
      <c r="AO1036" s="4" t="str">
        <f>IFERROR(RIGHT(AP1036,LEN(AP1036)-FIND("-",AP1036)),1)</f>
        <v>10BKS/PACK</v>
      </c>
      <c r="AP1036" t="s">
        <v>5661</v>
      </c>
      <c r="AQ1036" s="1" t="s">
        <v>1748</v>
      </c>
      <c r="AR1036">
        <v>8500</v>
      </c>
      <c r="AS1036">
        <v>8500</v>
      </c>
      <c r="AT1036">
        <v>8000</v>
      </c>
    </row>
    <row r="1037" spans="1:46" x14ac:dyDescent="0.25">
      <c r="A1037" s="4" t="str">
        <f>IF(IFERROR(SEARCH($A$1,AP1037),0)&gt;0,$A$1,"")</f>
        <v/>
      </c>
      <c r="B1037" s="4" t="str">
        <f>IF(IFERROR(SEARCH($B$1,AP1037),0)&gt;0,$B$1,"")</f>
        <v>BKS</v>
      </c>
      <c r="C1037" s="4" t="str">
        <f>IF(IFERROR(SEARCH($C$1,AP1037),0)&gt;0,$C$1,"")</f>
        <v/>
      </c>
      <c r="D1037" s="4" t="str">
        <f>IF(IFERROR(SEARCH($D$1,AP1037),0)&gt;0,$D$1,"")</f>
        <v/>
      </c>
      <c r="E1037" s="4" t="str">
        <f>IF(IFERROR(SEARCH($E$1,AP1037),0)&gt;0,$E$1,"")</f>
        <v/>
      </c>
      <c r="F1037" s="4" t="str">
        <f>IF(IFERROR(SEARCH($F$1,AP1037),0)&gt;0,$F$1,"")</f>
        <v>PACK</v>
      </c>
      <c r="G1037" s="4" t="str">
        <f>IF(IFERROR(SEARCH($G$1,AP1037),0)&gt;0,$G$1,"")</f>
        <v/>
      </c>
      <c r="H1037" s="4" t="str">
        <f>IF(IFERROR(SEARCH($H$1,AP1037),0)&gt;0,$H$1,"")</f>
        <v/>
      </c>
      <c r="I1037" s="4" t="str">
        <f>IF(IFERROR(SEARCH($I$1,AP1037),0)&gt;0,$I$1,"")</f>
        <v/>
      </c>
      <c r="J1037" s="4" t="str">
        <f>IF(IFERROR(SEARCH($J$1,AP1037),0)&gt;0,$J$1,"")</f>
        <v/>
      </c>
      <c r="K1037" s="4" t="str">
        <f>IF(IFERROR(SEARCH($K$1,AP1037),0)&gt;0,$K$1,"")</f>
        <v/>
      </c>
      <c r="L1037" s="4" t="str">
        <f>IF(IFERROR(SEARCH($L$1,AP1037),0)&gt;0,$L$1,"")</f>
        <v/>
      </c>
      <c r="M1037" s="4" t="str">
        <f>IF(IFERROR(SEARCH($M$1,AP1037),0)&gt;0,$M$1,"")</f>
        <v/>
      </c>
      <c r="N1037" s="4" t="str">
        <f>IF(IFERROR(SEARCH($N$1,AP1037),0)&gt;0,$N$1,"")</f>
        <v/>
      </c>
      <c r="O1037" s="4" t="str">
        <f>IF(IFERROR(SEARCH($O$1,AP1037),0)&gt;0,$O$1,"")</f>
        <v/>
      </c>
      <c r="P1037" s="4" t="str">
        <f>IF(IFERROR(SEARCH($P$1,AP1037),0)&gt;0,$P$1,"")</f>
        <v/>
      </c>
      <c r="Q1037" s="4" t="str">
        <f>IF(IFERROR(SEARCH($Q$1,AP1037),0)&gt;0,$Q$1,"")</f>
        <v/>
      </c>
      <c r="R1037" s="4" t="str">
        <f>IF(IFERROR(SEARCH($R$1,AP1037),0)&gt;0,$R$1,"")</f>
        <v/>
      </c>
      <c r="S1037" s="4" t="str">
        <f>IF(IFERROR(SEARCH($S$1,AP1037),0)&gt;0,$S$1,"")</f>
        <v/>
      </c>
      <c r="T1037" s="4" t="str">
        <f>IF(IFERROR(SEARCH($T$1,AP1037),0)&gt;0,$T$1,"")</f>
        <v/>
      </c>
      <c r="U1037" s="4" t="str">
        <f>IF(IFERROR(SEARCH($U$1,AP1037),0)&gt;0,$U$1,"")</f>
        <v/>
      </c>
      <c r="V1037" s="4" t="str">
        <f>IF(IFERROR(SEARCH($V$1,AP1037),0)&gt;0,$V$1,"")</f>
        <v/>
      </c>
      <c r="W1037" s="4" t="str">
        <f>IF(IFERROR(SEARCH($W$1,AP1037),0)&gt;0,$W$1,"")</f>
        <v/>
      </c>
      <c r="X1037" s="4" t="str">
        <f>IF(IFERROR(SEARCH($X$1,AP1037),0)&gt;0,$X$1,"")</f>
        <v/>
      </c>
      <c r="Y1037" s="4">
        <f>LEN(A1037)+LEN(B1037)+LEN(C1037)+LEN(D1037)+LEN(E1037)+LEN(F1037)+LEN(G1037)+LEN(H1037)+LEN(I1037)+LEN(J1037)+LEN(K1037)+LEN(L1037)+LEN(M1037)+LEN(N1037)+LEN(O1037)+LEN(P1037)+LEN(Q1037)+LEN(R1037)+LEN(S1037)+LEN(T1037)+LEN(U1037)+LEN(V1037)+LEN(W1037)+LEN(X1037)</f>
        <v>7</v>
      </c>
      <c r="Z1037" s="4" t="str">
        <f>IF(IFERROR(SEARCH($Z$1,AP1037),0)&gt;0,$Z$1,"")</f>
        <v>-</v>
      </c>
      <c r="AA1037" s="4" t="str">
        <f>IF(IFERROR(SEARCH($AA$1,AP1037),0)&gt;0,$AA$1,"")</f>
        <v>/</v>
      </c>
      <c r="AB1037" s="4" t="str">
        <f>IF(IFERROR(SEARCH($AB$1,AP1037),0)&gt;0,$AB$1,"")</f>
        <v/>
      </c>
      <c r="AC1037" s="4" t="str">
        <f>IF(IFERROR(SEARCH($AC$1,AP1037),0)&gt;0,$AC$1,"")</f>
        <v/>
      </c>
      <c r="AD1037" s="4" t="str">
        <f>IF(IFERROR(SEARCH($AD$1,AP1037),0)&gt;0,$AD$1,"")</f>
        <v/>
      </c>
      <c r="AE1037" s="4" t="str">
        <f>IF(IFERROR(SEARCH($AE$1,AP1037),0)&gt;0,$AE$1,"")</f>
        <v/>
      </c>
      <c r="AF1037" s="4" t="str" cm="1">
        <f t="array" aca="1" ref="AF1037" ca="1">LEFT(AO1037,MATCH(FALSE,ISNUMBER(MID(AO1037,ROW(INDIRECT("1:"&amp;LEN(AO1037)+1)), 1) *1),0) -1)</f>
        <v>10</v>
      </c>
      <c r="AG1037" s="4">
        <f>LEN(AO1037)</f>
        <v>10</v>
      </c>
      <c r="AH1037" s="4">
        <f>LEN(AP1037)</f>
        <v>30</v>
      </c>
      <c r="AI1037" s="4">
        <f>AH1037-AG1037</f>
        <v>20</v>
      </c>
      <c r="AJ1037" s="4" t="str">
        <f>RIGHT(AP1037,4)</f>
        <v>PACK</v>
      </c>
      <c r="AK1037" s="4" t="str">
        <f>RIGHT(AP1037,5)</f>
        <v>/PACK</v>
      </c>
      <c r="AL1037" s="4" t="b">
        <f>AN1037=AN1038</f>
        <v>0</v>
      </c>
      <c r="AM1037" s="4" t="b">
        <f>LEFT(AP1037,2)=LEFT(AQ1037,2)</f>
        <v>0</v>
      </c>
      <c r="AN1037" s="5" t="str">
        <f>LEFT(AP1037,(AI1037-1))</f>
        <v>HEPILO SAMBAL MATAH</v>
      </c>
      <c r="AO1037" s="4" t="str">
        <f>IFERROR(RIGHT(AP1037,LEN(AP1037)-FIND("-",AP1037)),1)</f>
        <v>10BKS/PACK</v>
      </c>
      <c r="AP1037" t="s">
        <v>1749</v>
      </c>
      <c r="AQ1037" s="1" t="s">
        <v>1750</v>
      </c>
      <c r="AR1037">
        <v>8500</v>
      </c>
      <c r="AS1037">
        <v>8500</v>
      </c>
      <c r="AT1037">
        <v>8000</v>
      </c>
    </row>
    <row r="1038" spans="1:46" x14ac:dyDescent="0.25">
      <c r="A1038" s="4" t="str">
        <f>IF(IFERROR(SEARCH($A$1,AP1038),0)&gt;0,$A$1,"")</f>
        <v/>
      </c>
      <c r="B1038" s="4" t="str">
        <f>IF(IFERROR(SEARCH($B$1,AP1038),0)&gt;0,$B$1,"")</f>
        <v/>
      </c>
      <c r="C1038" s="4" t="str">
        <f>IF(IFERROR(SEARCH($C$1,AP1038),0)&gt;0,$C$1,"")</f>
        <v/>
      </c>
      <c r="D1038" s="4" t="str">
        <f>IF(IFERROR(SEARCH($D$1,AP1038),0)&gt;0,$D$1,"")</f>
        <v>SCT</v>
      </c>
      <c r="E1038" s="4" t="str">
        <f>IF(IFERROR(SEARCH($E$1,AP1038),0)&gt;0,$E$1,"")</f>
        <v>RTG</v>
      </c>
      <c r="F1038" s="4" t="str">
        <f>IF(IFERROR(SEARCH($F$1,AP1038),0)&gt;0,$F$1,"")</f>
        <v/>
      </c>
      <c r="G1038" s="4" t="str">
        <f>IF(IFERROR(SEARCH($G$1,AP1038),0)&gt;0,$G$1,"")</f>
        <v/>
      </c>
      <c r="H1038" s="4" t="str">
        <f>IF(IFERROR(SEARCH($H$1,AP1038),0)&gt;0,$H$1,"")</f>
        <v/>
      </c>
      <c r="I1038" s="4" t="str">
        <f>IF(IFERROR(SEARCH($I$1,AP1038),0)&gt;0,$I$1,"")</f>
        <v/>
      </c>
      <c r="J1038" s="4" t="str">
        <f>IF(IFERROR(SEARCH($J$1,AP1038),0)&gt;0,$J$1,"")</f>
        <v/>
      </c>
      <c r="K1038" s="4" t="str">
        <f>IF(IFERROR(SEARCH($K$1,AP1038),0)&gt;0,$K$1,"")</f>
        <v/>
      </c>
      <c r="L1038" s="4" t="str">
        <f>IF(IFERROR(SEARCH($L$1,AP1038),0)&gt;0,$L$1,"")</f>
        <v/>
      </c>
      <c r="M1038" s="4" t="str">
        <f>IF(IFERROR(SEARCH($M$1,AP1038),0)&gt;0,$M$1,"")</f>
        <v/>
      </c>
      <c r="N1038" s="4" t="str">
        <f>IF(IFERROR(SEARCH($N$1,AP1038),0)&gt;0,$N$1,"")</f>
        <v/>
      </c>
      <c r="O1038" s="4" t="str">
        <f>IF(IFERROR(SEARCH($O$1,AP1038),0)&gt;0,$O$1,"")</f>
        <v/>
      </c>
      <c r="P1038" s="4" t="str">
        <f>IF(IFERROR(SEARCH($P$1,AP1038),0)&gt;0,$P$1,"")</f>
        <v/>
      </c>
      <c r="Q1038" s="4" t="str">
        <f>IF(IFERROR(SEARCH($Q$1,AP1038),0)&gt;0,$Q$1,"")</f>
        <v/>
      </c>
      <c r="R1038" s="4" t="str">
        <f>IF(IFERROR(SEARCH($R$1,AP1038),0)&gt;0,$R$1,"")</f>
        <v/>
      </c>
      <c r="S1038" s="4" t="str">
        <f>IF(IFERROR(SEARCH($S$1,AP1038),0)&gt;0,$S$1,"")</f>
        <v/>
      </c>
      <c r="T1038" s="4" t="str">
        <f>IF(IFERROR(SEARCH($T$1,AP1038),0)&gt;0,$T$1,"")</f>
        <v/>
      </c>
      <c r="U1038" s="4" t="str">
        <f>IF(IFERROR(SEARCH($U$1,AP1038),0)&gt;0,$U$1,"")</f>
        <v/>
      </c>
      <c r="V1038" s="4" t="str">
        <f>IF(IFERROR(SEARCH($V$1,AP1038),0)&gt;0,$V$1,"")</f>
        <v/>
      </c>
      <c r="W1038" s="4" t="str">
        <f>IF(IFERROR(SEARCH($W$1,AP1038),0)&gt;0,$W$1,"")</f>
        <v/>
      </c>
      <c r="X1038" s="4" t="str">
        <f>IF(IFERROR(SEARCH($X$1,AP1038),0)&gt;0,$X$1,"")</f>
        <v/>
      </c>
      <c r="Y1038" s="4">
        <f>LEN(A1038)+LEN(B1038)+LEN(C1038)+LEN(D1038)+LEN(E1038)+LEN(F1038)+LEN(G1038)+LEN(H1038)+LEN(I1038)+LEN(J1038)+LEN(K1038)+LEN(L1038)+LEN(M1038)+LEN(N1038)+LEN(O1038)+LEN(P1038)+LEN(Q1038)+LEN(R1038)+LEN(S1038)+LEN(T1038)+LEN(U1038)+LEN(V1038)+LEN(W1038)+LEN(X1038)</f>
        <v>6</v>
      </c>
      <c r="Z1038" s="4" t="str">
        <f>IF(IFERROR(SEARCH($Z$1,AP1038),0)&gt;0,$Z$1,"")</f>
        <v>-</v>
      </c>
      <c r="AA1038" s="4" t="str">
        <f>IF(IFERROR(SEARCH($AA$1,AP1038),0)&gt;0,$AA$1,"")</f>
        <v>/</v>
      </c>
      <c r="AB1038" s="4" t="str">
        <f>IF(IFERROR(SEARCH($AB$1,AP1038),0)&gt;0,$AB$1,"")</f>
        <v/>
      </c>
      <c r="AC1038" s="4" t="str">
        <f>IF(IFERROR(SEARCH($AC$1,AP1038),0)&gt;0,$AC$1,"")</f>
        <v/>
      </c>
      <c r="AD1038" s="4" t="str">
        <f>IF(IFERROR(SEARCH($AD$1,AP1038),0)&gt;0,$AD$1,"")</f>
        <v/>
      </c>
      <c r="AE1038" s="4" t="str">
        <f>IF(IFERROR(SEARCH($AE$1,AP1038),0)&gt;0,$AE$1,"")</f>
        <v/>
      </c>
      <c r="AF1038" s="4" t="str" cm="1">
        <f t="array" aca="1" ref="AF1038" ca="1">LEFT(AO1038,MATCH(FALSE,ISNUMBER(MID(AO1038,ROW(INDIRECT("1:"&amp;LEN(AO1038)+1)), 1) *1),0) -1)</f>
        <v>10</v>
      </c>
      <c r="AG1038" s="4">
        <f>LEN(AO1038)</f>
        <v>9</v>
      </c>
      <c r="AH1038" s="4">
        <f>LEN(AP1038)</f>
        <v>32</v>
      </c>
      <c r="AI1038" s="4">
        <f>AH1038-AG1038</f>
        <v>23</v>
      </c>
      <c r="AJ1038" s="4" t="str">
        <f>RIGHT(AP1038,4)</f>
        <v>/RTG</v>
      </c>
      <c r="AK1038" s="4" t="str">
        <f>RIGHT(AP1038,5)</f>
        <v>T/RTG</v>
      </c>
      <c r="AL1038" s="4" t="b">
        <f>AN1038=AN1039</f>
        <v>0</v>
      </c>
      <c r="AM1038" s="4" t="b">
        <f>LEFT(AP1038,2)=LEFT(AQ1038,2)</f>
        <v>0</v>
      </c>
      <c r="AN1038" s="5" t="str">
        <f>LEFT(AP1038,(AI1038-1))</f>
        <v>HILO BELGIAN CHOCOLATE</v>
      </c>
      <c r="AO1038" s="4" t="str">
        <f>IFERROR(RIGHT(AP1038,LEN(AP1038)-FIND("-",AP1038)),1)</f>
        <v>10SCT/RTG</v>
      </c>
      <c r="AP1038" t="s">
        <v>1753</v>
      </c>
      <c r="AQ1038" s="1" t="s">
        <v>1754</v>
      </c>
      <c r="AR1038">
        <v>36000</v>
      </c>
      <c r="AS1038">
        <v>36000</v>
      </c>
      <c r="AT1038">
        <v>34965</v>
      </c>
    </row>
    <row r="1039" spans="1:46" x14ac:dyDescent="0.25">
      <c r="A1039" s="4" t="str">
        <f>IF(IFERROR(SEARCH($A$1,AP1039),0)&gt;0,$A$1,"")</f>
        <v/>
      </c>
      <c r="B1039" s="4" t="str">
        <f>IF(IFERROR(SEARCH($B$1,AP1039),0)&gt;0,$B$1,"")</f>
        <v/>
      </c>
      <c r="C1039" s="4" t="str">
        <f>IF(IFERROR(SEARCH($C$1,AP1039),0)&gt;0,$C$1,"")</f>
        <v/>
      </c>
      <c r="D1039" s="4" t="str">
        <f>IF(IFERROR(SEARCH($D$1,AP1039),0)&gt;0,$D$1,"")</f>
        <v>SCT</v>
      </c>
      <c r="E1039" s="4" t="str">
        <f>IF(IFERROR(SEARCH($E$1,AP1039),0)&gt;0,$E$1,"")</f>
        <v>RTG</v>
      </c>
      <c r="F1039" s="4" t="str">
        <f>IF(IFERROR(SEARCH($F$1,AP1039),0)&gt;0,$F$1,"")</f>
        <v/>
      </c>
      <c r="G1039" s="4" t="str">
        <f>IF(IFERROR(SEARCH($G$1,AP1039),0)&gt;0,$G$1,"")</f>
        <v/>
      </c>
      <c r="H1039" s="4" t="str">
        <f>IF(IFERROR(SEARCH($H$1,AP1039),0)&gt;0,$H$1,"")</f>
        <v/>
      </c>
      <c r="I1039" s="4" t="str">
        <f>IF(IFERROR(SEARCH($I$1,AP1039),0)&gt;0,$I$1,"")</f>
        <v/>
      </c>
      <c r="J1039" s="4" t="str">
        <f>IF(IFERROR(SEARCH($J$1,AP1039),0)&gt;0,$J$1,"")</f>
        <v/>
      </c>
      <c r="K1039" s="4" t="str">
        <f>IF(IFERROR(SEARCH($K$1,AP1039),0)&gt;0,$K$1,"")</f>
        <v/>
      </c>
      <c r="L1039" s="4" t="str">
        <f>IF(IFERROR(SEARCH($L$1,AP1039),0)&gt;0,$L$1,"")</f>
        <v/>
      </c>
      <c r="M1039" s="4" t="str">
        <f>IF(IFERROR(SEARCH($M$1,AP1039),0)&gt;0,$M$1,"")</f>
        <v/>
      </c>
      <c r="N1039" s="4" t="str">
        <f>IF(IFERROR(SEARCH($N$1,AP1039),0)&gt;0,$N$1,"")</f>
        <v/>
      </c>
      <c r="O1039" s="4" t="str">
        <f>IF(IFERROR(SEARCH($O$1,AP1039),0)&gt;0,$O$1,"")</f>
        <v/>
      </c>
      <c r="P1039" s="4" t="str">
        <f>IF(IFERROR(SEARCH($P$1,AP1039),0)&gt;0,$P$1,"")</f>
        <v/>
      </c>
      <c r="Q1039" s="4" t="str">
        <f>IF(IFERROR(SEARCH($Q$1,AP1039),0)&gt;0,$Q$1,"")</f>
        <v/>
      </c>
      <c r="R1039" s="4" t="str">
        <f>IF(IFERROR(SEARCH($R$1,AP1039),0)&gt;0,$R$1,"")</f>
        <v/>
      </c>
      <c r="S1039" s="4" t="str">
        <f>IF(IFERROR(SEARCH($S$1,AP1039),0)&gt;0,$S$1,"")</f>
        <v/>
      </c>
      <c r="T1039" s="4" t="str">
        <f>IF(IFERROR(SEARCH($T$1,AP1039),0)&gt;0,$T$1,"")</f>
        <v/>
      </c>
      <c r="U1039" s="4" t="str">
        <f>IF(IFERROR(SEARCH($U$1,AP1039),0)&gt;0,$U$1,"")</f>
        <v/>
      </c>
      <c r="V1039" s="4" t="str">
        <f>IF(IFERROR(SEARCH($V$1,AP1039),0)&gt;0,$V$1,"")</f>
        <v/>
      </c>
      <c r="W1039" s="4" t="str">
        <f>IF(IFERROR(SEARCH($W$1,AP1039),0)&gt;0,$W$1,"")</f>
        <v/>
      </c>
      <c r="X1039" s="4" t="str">
        <f>IF(IFERROR(SEARCH($X$1,AP1039),0)&gt;0,$X$1,"")</f>
        <v/>
      </c>
      <c r="Y1039" s="4">
        <f>LEN(A1039)+LEN(B1039)+LEN(C1039)+LEN(D1039)+LEN(E1039)+LEN(F1039)+LEN(G1039)+LEN(H1039)+LEN(I1039)+LEN(J1039)+LEN(K1039)+LEN(L1039)+LEN(M1039)+LEN(N1039)+LEN(O1039)+LEN(P1039)+LEN(Q1039)+LEN(R1039)+LEN(S1039)+LEN(T1039)+LEN(U1039)+LEN(V1039)+LEN(W1039)+LEN(X1039)</f>
        <v>6</v>
      </c>
      <c r="Z1039" s="4" t="str">
        <f>IF(IFERROR(SEARCH($Z$1,AP1039),0)&gt;0,$Z$1,"")</f>
        <v>-</v>
      </c>
      <c r="AA1039" s="4" t="str">
        <f>IF(IFERROR(SEARCH($AA$1,AP1039),0)&gt;0,$AA$1,"")</f>
        <v>/</v>
      </c>
      <c r="AB1039" s="4" t="str">
        <f>IF(IFERROR(SEARCH($AB$1,AP1039),0)&gt;0,$AB$1,"")</f>
        <v/>
      </c>
      <c r="AC1039" s="4" t="str">
        <f>IF(IFERROR(SEARCH($AC$1,AP1039),0)&gt;0,$AC$1,"")</f>
        <v/>
      </c>
      <c r="AD1039" s="4" t="str">
        <f>IF(IFERROR(SEARCH($AD$1,AP1039),0)&gt;0,$AD$1,"")</f>
        <v/>
      </c>
      <c r="AE1039" s="4" t="str">
        <f>IF(IFERROR(SEARCH($AE$1,AP1039),0)&gt;0,$AE$1,"")</f>
        <v/>
      </c>
      <c r="AF1039" s="4" t="str" cm="1">
        <f t="array" aca="1" ref="AF1039" ca="1">LEFT(AO1039,MATCH(FALSE,ISNUMBER(MID(AO1039,ROW(INDIRECT("1:"&amp;LEN(AO1039)+1)), 1) *1),0) -1)</f>
        <v>10</v>
      </c>
      <c r="AG1039" s="4">
        <f>LEN(AO1039)</f>
        <v>9</v>
      </c>
      <c r="AH1039" s="4">
        <f>LEN(AP1039)</f>
        <v>24</v>
      </c>
      <c r="AI1039" s="4">
        <f>AH1039-AG1039</f>
        <v>15</v>
      </c>
      <c r="AJ1039" s="4" t="str">
        <f>RIGHT(AP1039,4)</f>
        <v>/RTG</v>
      </c>
      <c r="AK1039" s="4" t="str">
        <f>RIGHT(AP1039,5)</f>
        <v>T/RTG</v>
      </c>
      <c r="AL1039" s="4" t="b">
        <f>AN1039=AN1040</f>
        <v>0</v>
      </c>
      <c r="AM1039" s="4" t="b">
        <f>LEFT(AP1039,2)=LEFT(AQ1039,2)</f>
        <v>0</v>
      </c>
      <c r="AN1039" s="5" t="str">
        <f>LEFT(AP1039,(AI1039-1))</f>
        <v>HILO CHOCOLATE</v>
      </c>
      <c r="AO1039" s="4" t="str">
        <f>IFERROR(RIGHT(AP1039,LEN(AP1039)-FIND("-",AP1039)),1)</f>
        <v>10SCT/RTG</v>
      </c>
      <c r="AP1039" t="s">
        <v>1765</v>
      </c>
      <c r="AQ1039" s="1" t="s">
        <v>1766</v>
      </c>
      <c r="AR1039">
        <v>14000</v>
      </c>
      <c r="AS1039">
        <v>14000</v>
      </c>
      <c r="AT1039">
        <v>13000</v>
      </c>
    </row>
    <row r="1040" spans="1:46" x14ac:dyDescent="0.25">
      <c r="A1040" s="4" t="str">
        <f>IF(IFERROR(SEARCH($A$1,AP1040),0)&gt;0,$A$1,"")</f>
        <v/>
      </c>
      <c r="B1040" s="4" t="str">
        <f>IF(IFERROR(SEARCH($B$1,AP1040),0)&gt;0,$B$1,"")</f>
        <v/>
      </c>
      <c r="C1040" s="4" t="str">
        <f>IF(IFERROR(SEARCH($C$1,AP1040),0)&gt;0,$C$1,"")</f>
        <v/>
      </c>
      <c r="D1040" s="4" t="str">
        <f>IF(IFERROR(SEARCH($D$1,AP1040),0)&gt;0,$D$1,"")</f>
        <v/>
      </c>
      <c r="E1040" s="4" t="str">
        <f>IF(IFERROR(SEARCH($E$1,AP1040),0)&gt;0,$E$1,"")</f>
        <v>RTG</v>
      </c>
      <c r="F1040" s="4" t="str">
        <f>IF(IFERROR(SEARCH($F$1,AP1040),0)&gt;0,$F$1,"")</f>
        <v/>
      </c>
      <c r="G1040" s="4" t="str">
        <f>IF(IFERROR(SEARCH($G$1,AP1040),0)&gt;0,$G$1,"")</f>
        <v/>
      </c>
      <c r="H1040" s="4" t="str">
        <f>IF(IFERROR(SEARCH($H$1,AP1040),0)&gt;0,$H$1,"")</f>
        <v/>
      </c>
      <c r="I1040" s="4" t="str">
        <f>IF(IFERROR(SEARCH($I$1,AP1040),0)&gt;0,$I$1,"")</f>
        <v/>
      </c>
      <c r="J1040" s="4" t="str">
        <f>IF(IFERROR(SEARCH($J$1,AP1040),0)&gt;0,$J$1,"")</f>
        <v/>
      </c>
      <c r="K1040" s="4" t="str">
        <f>IF(IFERROR(SEARCH($K$1,AP1040),0)&gt;0,$K$1,"")</f>
        <v/>
      </c>
      <c r="L1040" s="4" t="str">
        <f>IF(IFERROR(SEARCH($L$1,AP1040),0)&gt;0,$L$1,"")</f>
        <v/>
      </c>
      <c r="M1040" s="4" t="str">
        <f>IF(IFERROR(SEARCH($M$1,AP1040),0)&gt;0,$M$1,"")</f>
        <v/>
      </c>
      <c r="N1040" s="4" t="str">
        <f>IF(IFERROR(SEARCH($N$1,AP1040),0)&gt;0,$N$1,"")</f>
        <v/>
      </c>
      <c r="O1040" s="4" t="str">
        <f>IF(IFERROR(SEARCH($O$1,AP1040),0)&gt;0,$O$1,"")</f>
        <v/>
      </c>
      <c r="P1040" s="4" t="str">
        <f>IF(IFERROR(SEARCH($P$1,AP1040),0)&gt;0,$P$1,"")</f>
        <v/>
      </c>
      <c r="Q1040" s="4" t="str">
        <f>IF(IFERROR(SEARCH($Q$1,AP1040),0)&gt;0,$Q$1,"")</f>
        <v/>
      </c>
      <c r="R1040" s="4" t="str">
        <f>IF(IFERROR(SEARCH($R$1,AP1040),0)&gt;0,$R$1,"")</f>
        <v/>
      </c>
      <c r="S1040" s="4" t="str">
        <f>IF(IFERROR(SEARCH($S$1,AP1040),0)&gt;0,$S$1,"")</f>
        <v/>
      </c>
      <c r="T1040" s="4" t="str">
        <f>IF(IFERROR(SEARCH($T$1,AP1040),0)&gt;0,$T$1,"")</f>
        <v/>
      </c>
      <c r="U1040" s="4" t="str">
        <f>IF(IFERROR(SEARCH($U$1,AP1040),0)&gt;0,$U$1,"")</f>
        <v/>
      </c>
      <c r="V1040" s="4" t="str">
        <f>IF(IFERROR(SEARCH($V$1,AP1040),0)&gt;0,$V$1,"")</f>
        <v/>
      </c>
      <c r="W1040" s="4" t="str">
        <f>IF(IFERROR(SEARCH($W$1,AP1040),0)&gt;0,$W$1,"")</f>
        <v/>
      </c>
      <c r="X1040" s="4" t="str">
        <f>IF(IFERROR(SEARCH($X$1,AP1040),0)&gt;0,$X$1,"")</f>
        <v/>
      </c>
      <c r="Y1040" s="4">
        <f>LEN(A1040)+LEN(B1040)+LEN(C1040)+LEN(D1040)+LEN(E1040)+LEN(F1040)+LEN(G1040)+LEN(H1040)+LEN(I1040)+LEN(J1040)+LEN(K1040)+LEN(L1040)+LEN(M1040)+LEN(N1040)+LEN(O1040)+LEN(P1040)+LEN(Q1040)+LEN(R1040)+LEN(S1040)+LEN(T1040)+LEN(U1040)+LEN(V1040)+LEN(W1040)+LEN(X1040)</f>
        <v>3</v>
      </c>
      <c r="Z1040" s="4" t="str">
        <f>IF(IFERROR(SEARCH($Z$1,AP1040),0)&gt;0,$Z$1,"")</f>
        <v>-</v>
      </c>
      <c r="AA1040" s="4" t="str">
        <f>IF(IFERROR(SEARCH($AA$1,AP1040),0)&gt;0,$AA$1,"")</f>
        <v/>
      </c>
      <c r="AB1040" s="4" t="str">
        <f>IF(IFERROR(SEARCH($AB$1,AP1040),0)&gt;0,$AB$1,"")</f>
        <v/>
      </c>
      <c r="AC1040" s="4" t="str">
        <f>IF(IFERROR(SEARCH($AC$1,AP1040),0)&gt;0,$AC$1,"")</f>
        <v/>
      </c>
      <c r="AD1040" s="4" t="str">
        <f>IF(IFERROR(SEARCH($AD$1,AP1040),0)&gt;0,$AD$1,"")</f>
        <v/>
      </c>
      <c r="AE1040" s="4" t="str">
        <f>IF(IFERROR(SEARCH($AE$1,AP1040),0)&gt;0,$AE$1,"")</f>
        <v/>
      </c>
      <c r="AF1040" s="4" t="str" cm="1">
        <f t="array" aca="1" ref="AF1040" ca="1">LEFT(AO1040,MATCH(FALSE,ISNUMBER(MID(AO1040,ROW(INDIRECT("1:"&amp;LEN(AO1040)+1)), 1) *1),0) -1)</f>
        <v>1</v>
      </c>
      <c r="AG1040" s="4">
        <f>LEN(AO1040)</f>
        <v>4</v>
      </c>
      <c r="AH1040" s="4">
        <f>LEN(AP1040)</f>
        <v>27</v>
      </c>
      <c r="AI1040" s="4">
        <f>AH1040-AG1040</f>
        <v>23</v>
      </c>
      <c r="AJ1040" s="4" t="str">
        <f>RIGHT(AP1040,4)</f>
        <v>1RTG</v>
      </c>
      <c r="AK1040" s="4" t="str">
        <f>RIGHT(AP1040,5)</f>
        <v>-1RTG</v>
      </c>
      <c r="AL1040" s="4" t="b">
        <f>AN1040=AN1041</f>
        <v>0</v>
      </c>
      <c r="AM1040" s="4" t="b">
        <f>LEFT(AP1040,2)=LEFT(AQ1040,2)</f>
        <v>0</v>
      </c>
      <c r="AN1040" s="5" t="str">
        <f>LEFT(AP1040,(AI1040-1))</f>
        <v>HILO CHOCOLATE AVOCADO</v>
      </c>
      <c r="AO1040" s="4" t="str">
        <f>IFERROR(RIGHT(AP1040,LEN(AP1040)-FIND("-",AP1040)),1)</f>
        <v>1RTG</v>
      </c>
      <c r="AP1040" t="s">
        <v>1755</v>
      </c>
      <c r="AQ1040" s="1" t="s">
        <v>1756</v>
      </c>
      <c r="AR1040">
        <v>14000</v>
      </c>
      <c r="AS1040">
        <v>14000</v>
      </c>
      <c r="AT1040">
        <v>13000</v>
      </c>
    </row>
    <row r="1041" spans="1:46" x14ac:dyDescent="0.25">
      <c r="A1041" s="4" t="str">
        <f>IF(IFERROR(SEARCH($A$1,AP1041),0)&gt;0,$A$1,"")</f>
        <v/>
      </c>
      <c r="B1041" s="4" t="str">
        <f>IF(IFERROR(SEARCH($B$1,AP1041),0)&gt;0,$B$1,"")</f>
        <v/>
      </c>
      <c r="C1041" s="4" t="str">
        <f>IF(IFERROR(SEARCH($C$1,AP1041),0)&gt;0,$C$1,"")</f>
        <v/>
      </c>
      <c r="D1041" s="4" t="str">
        <f>IF(IFERROR(SEARCH($D$1,AP1041),0)&gt;0,$D$1,"")</f>
        <v/>
      </c>
      <c r="E1041" s="4" t="str">
        <f>IF(IFERROR(SEARCH($E$1,AP1041),0)&gt;0,$E$1,"")</f>
        <v>RTG</v>
      </c>
      <c r="F1041" s="4" t="str">
        <f>IF(IFERROR(SEARCH($F$1,AP1041),0)&gt;0,$F$1,"")</f>
        <v/>
      </c>
      <c r="G1041" s="4" t="str">
        <f>IF(IFERROR(SEARCH($G$1,AP1041),0)&gt;0,$G$1,"")</f>
        <v/>
      </c>
      <c r="H1041" s="4" t="str">
        <f>IF(IFERROR(SEARCH($H$1,AP1041),0)&gt;0,$H$1,"")</f>
        <v/>
      </c>
      <c r="I1041" s="4" t="str">
        <f>IF(IFERROR(SEARCH($I$1,AP1041),0)&gt;0,$I$1,"")</f>
        <v/>
      </c>
      <c r="J1041" s="4" t="str">
        <f>IF(IFERROR(SEARCH($J$1,AP1041),0)&gt;0,$J$1,"")</f>
        <v/>
      </c>
      <c r="K1041" s="4" t="str">
        <f>IF(IFERROR(SEARCH($K$1,AP1041),0)&gt;0,$K$1,"")</f>
        <v/>
      </c>
      <c r="L1041" s="4" t="str">
        <f>IF(IFERROR(SEARCH($L$1,AP1041),0)&gt;0,$L$1,"")</f>
        <v/>
      </c>
      <c r="M1041" s="4" t="str">
        <f>IF(IFERROR(SEARCH($M$1,AP1041),0)&gt;0,$M$1,"")</f>
        <v/>
      </c>
      <c r="N1041" s="4" t="str">
        <f>IF(IFERROR(SEARCH($N$1,AP1041),0)&gt;0,$N$1,"")</f>
        <v/>
      </c>
      <c r="O1041" s="4" t="str">
        <f>IF(IFERROR(SEARCH($O$1,AP1041),0)&gt;0,$O$1,"")</f>
        <v/>
      </c>
      <c r="P1041" s="4" t="str">
        <f>IF(IFERROR(SEARCH($P$1,AP1041),0)&gt;0,$P$1,"")</f>
        <v/>
      </c>
      <c r="Q1041" s="4" t="str">
        <f>IF(IFERROR(SEARCH($Q$1,AP1041),0)&gt;0,$Q$1,"")</f>
        <v/>
      </c>
      <c r="R1041" s="4" t="str">
        <f>IF(IFERROR(SEARCH($R$1,AP1041),0)&gt;0,$R$1,"")</f>
        <v/>
      </c>
      <c r="S1041" s="4" t="str">
        <f>IF(IFERROR(SEARCH($S$1,AP1041),0)&gt;0,$S$1,"")</f>
        <v/>
      </c>
      <c r="T1041" s="4" t="str">
        <f>IF(IFERROR(SEARCH($T$1,AP1041),0)&gt;0,$T$1,"")</f>
        <v/>
      </c>
      <c r="U1041" s="4" t="str">
        <f>IF(IFERROR(SEARCH($U$1,AP1041),0)&gt;0,$U$1,"")</f>
        <v/>
      </c>
      <c r="V1041" s="4" t="str">
        <f>IF(IFERROR(SEARCH($V$1,AP1041),0)&gt;0,$V$1,"")</f>
        <v/>
      </c>
      <c r="W1041" s="4" t="str">
        <f>IF(IFERROR(SEARCH($W$1,AP1041),0)&gt;0,$W$1,"")</f>
        <v/>
      </c>
      <c r="X1041" s="4" t="str">
        <f>IF(IFERROR(SEARCH($X$1,AP1041),0)&gt;0,$X$1,"")</f>
        <v/>
      </c>
      <c r="Y1041" s="4">
        <f>LEN(A1041)+LEN(B1041)+LEN(C1041)+LEN(D1041)+LEN(E1041)+LEN(F1041)+LEN(G1041)+LEN(H1041)+LEN(I1041)+LEN(J1041)+LEN(K1041)+LEN(L1041)+LEN(M1041)+LEN(N1041)+LEN(O1041)+LEN(P1041)+LEN(Q1041)+LEN(R1041)+LEN(S1041)+LEN(T1041)+LEN(U1041)+LEN(V1041)+LEN(W1041)+LEN(X1041)</f>
        <v>3</v>
      </c>
      <c r="Z1041" s="4" t="str">
        <f>IF(IFERROR(SEARCH($Z$1,AP1041),0)&gt;0,$Z$1,"")</f>
        <v>-</v>
      </c>
      <c r="AA1041" s="4" t="str">
        <f>IF(IFERROR(SEARCH($AA$1,AP1041),0)&gt;0,$AA$1,"")</f>
        <v/>
      </c>
      <c r="AB1041" s="4" t="str">
        <f>IF(IFERROR(SEARCH($AB$1,AP1041),0)&gt;0,$AB$1,"")</f>
        <v/>
      </c>
      <c r="AC1041" s="4" t="str">
        <f>IF(IFERROR(SEARCH($AC$1,AP1041),0)&gt;0,$AC$1,"")</f>
        <v/>
      </c>
      <c r="AD1041" s="4" t="str">
        <f>IF(IFERROR(SEARCH($AD$1,AP1041),0)&gt;0,$AD$1,"")</f>
        <v/>
      </c>
      <c r="AE1041" s="4" t="str">
        <f>IF(IFERROR(SEARCH($AE$1,AP1041),0)&gt;0,$AE$1,"")</f>
        <v/>
      </c>
      <c r="AF1041" s="4" t="str" cm="1">
        <f t="array" aca="1" ref="AF1041" ca="1">LEFT(AO1041,MATCH(FALSE,ISNUMBER(MID(AO1041,ROW(INDIRECT("1:"&amp;LEN(AO1041)+1)), 1) *1),0) -1)</f>
        <v>1</v>
      </c>
      <c r="AG1041" s="4">
        <f>LEN(AO1041)</f>
        <v>4</v>
      </c>
      <c r="AH1041" s="4">
        <f>LEN(AP1041)</f>
        <v>26</v>
      </c>
      <c r="AI1041" s="4">
        <f>AH1041-AG1041</f>
        <v>22</v>
      </c>
      <c r="AJ1041" s="4" t="str">
        <f>RIGHT(AP1041,4)</f>
        <v>1RTG</v>
      </c>
      <c r="AK1041" s="4" t="str">
        <f>RIGHT(AP1041,5)</f>
        <v>-1RTG</v>
      </c>
      <c r="AL1041" s="4" t="b">
        <f>AN1041=AN1042</f>
        <v>0</v>
      </c>
      <c r="AM1041" s="4" t="b">
        <f>LEFT(AP1041,2)=LEFT(AQ1041,2)</f>
        <v>0</v>
      </c>
      <c r="AN1041" s="5" t="str">
        <f>LEFT(AP1041,(AI1041-1))</f>
        <v>HILO CHOCOLATE BANANA</v>
      </c>
      <c r="AO1041" s="4" t="str">
        <f>IFERROR(RIGHT(AP1041,LEN(AP1041)-FIND("-",AP1041)),1)</f>
        <v>1RTG</v>
      </c>
      <c r="AP1041" t="s">
        <v>1757</v>
      </c>
      <c r="AQ1041" s="1" t="s">
        <v>1758</v>
      </c>
      <c r="AR1041">
        <v>14000</v>
      </c>
      <c r="AS1041">
        <v>14000</v>
      </c>
      <c r="AT1041">
        <v>13000</v>
      </c>
    </row>
    <row r="1042" spans="1:46" x14ac:dyDescent="0.25">
      <c r="A1042" s="4" t="str">
        <f>IF(IFERROR(SEARCH($A$1,AP1042),0)&gt;0,$A$1,"")</f>
        <v/>
      </c>
      <c r="B1042" s="4" t="str">
        <f>IF(IFERROR(SEARCH($B$1,AP1042),0)&gt;0,$B$1,"")</f>
        <v/>
      </c>
      <c r="C1042" s="4" t="str">
        <f>IF(IFERROR(SEARCH($C$1,AP1042),0)&gt;0,$C$1,"")</f>
        <v/>
      </c>
      <c r="D1042" s="4" t="str">
        <f>IF(IFERROR(SEARCH($D$1,AP1042),0)&gt;0,$D$1,"")</f>
        <v/>
      </c>
      <c r="E1042" s="4" t="str">
        <f>IF(IFERROR(SEARCH($E$1,AP1042),0)&gt;0,$E$1,"")</f>
        <v>RTG</v>
      </c>
      <c r="F1042" s="4" t="str">
        <f>IF(IFERROR(SEARCH($F$1,AP1042),0)&gt;0,$F$1,"")</f>
        <v/>
      </c>
      <c r="G1042" s="4" t="str">
        <f>IF(IFERROR(SEARCH($G$1,AP1042),0)&gt;0,$G$1,"")</f>
        <v/>
      </c>
      <c r="H1042" s="4" t="str">
        <f>IF(IFERROR(SEARCH($H$1,AP1042),0)&gt;0,$H$1,"")</f>
        <v/>
      </c>
      <c r="I1042" s="4" t="str">
        <f>IF(IFERROR(SEARCH($I$1,AP1042),0)&gt;0,$I$1,"")</f>
        <v/>
      </c>
      <c r="J1042" s="4" t="str">
        <f>IF(IFERROR(SEARCH($J$1,AP1042),0)&gt;0,$J$1,"")</f>
        <v/>
      </c>
      <c r="K1042" s="4" t="str">
        <f>IF(IFERROR(SEARCH($K$1,AP1042),0)&gt;0,$K$1,"")</f>
        <v/>
      </c>
      <c r="L1042" s="4" t="str">
        <f>IF(IFERROR(SEARCH($L$1,AP1042),0)&gt;0,$L$1,"")</f>
        <v/>
      </c>
      <c r="M1042" s="4" t="str">
        <f>IF(IFERROR(SEARCH($M$1,AP1042),0)&gt;0,$M$1,"")</f>
        <v/>
      </c>
      <c r="N1042" s="4" t="str">
        <f>IF(IFERROR(SEARCH($N$1,AP1042),0)&gt;0,$N$1,"")</f>
        <v/>
      </c>
      <c r="O1042" s="4" t="str">
        <f>IF(IFERROR(SEARCH($O$1,AP1042),0)&gt;0,$O$1,"")</f>
        <v/>
      </c>
      <c r="P1042" s="4" t="str">
        <f>IF(IFERROR(SEARCH($P$1,AP1042),0)&gt;0,$P$1,"")</f>
        <v/>
      </c>
      <c r="Q1042" s="4" t="str">
        <f>IF(IFERROR(SEARCH($Q$1,AP1042),0)&gt;0,$Q$1,"")</f>
        <v/>
      </c>
      <c r="R1042" s="4" t="str">
        <f>IF(IFERROR(SEARCH($R$1,AP1042),0)&gt;0,$R$1,"")</f>
        <v/>
      </c>
      <c r="S1042" s="4" t="str">
        <f>IF(IFERROR(SEARCH($S$1,AP1042),0)&gt;0,$S$1,"")</f>
        <v/>
      </c>
      <c r="T1042" s="4" t="str">
        <f>IF(IFERROR(SEARCH($T$1,AP1042),0)&gt;0,$T$1,"")</f>
        <v/>
      </c>
      <c r="U1042" s="4" t="str">
        <f>IF(IFERROR(SEARCH($U$1,AP1042),0)&gt;0,$U$1,"")</f>
        <v/>
      </c>
      <c r="V1042" s="4" t="str">
        <f>IF(IFERROR(SEARCH($V$1,AP1042),0)&gt;0,$V$1,"")</f>
        <v/>
      </c>
      <c r="W1042" s="4" t="str">
        <f>IF(IFERROR(SEARCH($W$1,AP1042),0)&gt;0,$W$1,"")</f>
        <v/>
      </c>
      <c r="X1042" s="4" t="str">
        <f>IF(IFERROR(SEARCH($X$1,AP1042),0)&gt;0,$X$1,"")</f>
        <v/>
      </c>
      <c r="Y1042" s="4">
        <f>LEN(A1042)+LEN(B1042)+LEN(C1042)+LEN(D1042)+LEN(E1042)+LEN(F1042)+LEN(G1042)+LEN(H1042)+LEN(I1042)+LEN(J1042)+LEN(K1042)+LEN(L1042)+LEN(M1042)+LEN(N1042)+LEN(O1042)+LEN(P1042)+LEN(Q1042)+LEN(R1042)+LEN(S1042)+LEN(T1042)+LEN(U1042)+LEN(V1042)+LEN(W1042)+LEN(X1042)</f>
        <v>3</v>
      </c>
      <c r="Z1042" s="4" t="str">
        <f>IF(IFERROR(SEARCH($Z$1,AP1042),0)&gt;0,$Z$1,"")</f>
        <v>-</v>
      </c>
      <c r="AA1042" s="4" t="str">
        <f>IF(IFERROR(SEARCH($AA$1,AP1042),0)&gt;0,$AA$1,"")</f>
        <v/>
      </c>
      <c r="AB1042" s="4" t="str">
        <f>IF(IFERROR(SEARCH($AB$1,AP1042),0)&gt;0,$AB$1,"")</f>
        <v/>
      </c>
      <c r="AC1042" s="4" t="str">
        <f>IF(IFERROR(SEARCH($AC$1,AP1042),0)&gt;0,$AC$1,"")</f>
        <v/>
      </c>
      <c r="AD1042" s="4" t="str">
        <f>IF(IFERROR(SEARCH($AD$1,AP1042),0)&gt;0,$AD$1,"")</f>
        <v/>
      </c>
      <c r="AE1042" s="4" t="str">
        <f>IF(IFERROR(SEARCH($AE$1,AP1042),0)&gt;0,$AE$1,"")</f>
        <v/>
      </c>
      <c r="AF1042" s="4" t="str" cm="1">
        <f t="array" aca="1" ref="AF1042" ca="1">LEFT(AO1042,MATCH(FALSE,ISNUMBER(MID(AO1042,ROW(INDIRECT("1:"&amp;LEN(AO1042)+1)), 1) *1),0) -1)</f>
        <v>1</v>
      </c>
      <c r="AG1042" s="4">
        <f>LEN(AO1042)</f>
        <v>4</v>
      </c>
      <c r="AH1042" s="4">
        <f>LEN(AP1042)</f>
        <v>30</v>
      </c>
      <c r="AI1042" s="4">
        <f>AH1042-AG1042</f>
        <v>26</v>
      </c>
      <c r="AJ1042" s="4" t="str">
        <f>RIGHT(AP1042,4)</f>
        <v>1RTG</v>
      </c>
      <c r="AK1042" s="4" t="str">
        <f>RIGHT(AP1042,5)</f>
        <v>-1RTG</v>
      </c>
      <c r="AL1042" s="4" t="b">
        <f>AN1042=AN1043</f>
        <v>0</v>
      </c>
      <c r="AM1042" s="4" t="b">
        <f>LEFT(AP1042,2)=LEFT(AQ1042,2)</f>
        <v>0</v>
      </c>
      <c r="AN1042" s="5" t="str">
        <f>LEFT(AP1042,(AI1042-1))</f>
        <v>HILO CHOCOLATE CHOCO MINT</v>
      </c>
      <c r="AO1042" s="4" t="str">
        <f>IFERROR(RIGHT(AP1042,LEN(AP1042)-FIND("-",AP1042)),1)</f>
        <v>1RTG</v>
      </c>
      <c r="AP1042" t="s">
        <v>1759</v>
      </c>
      <c r="AQ1042" s="1" t="s">
        <v>1760</v>
      </c>
      <c r="AR1042">
        <v>14000</v>
      </c>
      <c r="AS1042">
        <v>14000</v>
      </c>
      <c r="AT1042">
        <v>12066</v>
      </c>
    </row>
    <row r="1043" spans="1:46" x14ac:dyDescent="0.25">
      <c r="A1043" s="4" t="str">
        <f>IF(IFERROR(SEARCH($A$1,AP1043),0)&gt;0,$A$1,"")</f>
        <v/>
      </c>
      <c r="B1043" s="4" t="str">
        <f>IF(IFERROR(SEARCH($B$1,AP1043),0)&gt;0,$B$1,"")</f>
        <v/>
      </c>
      <c r="C1043" s="4" t="str">
        <f>IF(IFERROR(SEARCH($C$1,AP1043),0)&gt;0,$C$1,"")</f>
        <v/>
      </c>
      <c r="D1043" s="4" t="str">
        <f>IF(IFERROR(SEARCH($D$1,AP1043),0)&gt;0,$D$1,"")</f>
        <v/>
      </c>
      <c r="E1043" s="4" t="str">
        <f>IF(IFERROR(SEARCH($E$1,AP1043),0)&gt;0,$E$1,"")</f>
        <v>RTG</v>
      </c>
      <c r="F1043" s="4" t="str">
        <f>IF(IFERROR(SEARCH($F$1,AP1043),0)&gt;0,$F$1,"")</f>
        <v/>
      </c>
      <c r="G1043" s="4" t="str">
        <f>IF(IFERROR(SEARCH($G$1,AP1043),0)&gt;0,$G$1,"")</f>
        <v/>
      </c>
      <c r="H1043" s="4" t="str">
        <f>IF(IFERROR(SEARCH($H$1,AP1043),0)&gt;0,$H$1,"")</f>
        <v/>
      </c>
      <c r="I1043" s="4" t="str">
        <f>IF(IFERROR(SEARCH($I$1,AP1043),0)&gt;0,$I$1,"")</f>
        <v/>
      </c>
      <c r="J1043" s="4" t="str">
        <f>IF(IFERROR(SEARCH($J$1,AP1043),0)&gt;0,$J$1,"")</f>
        <v/>
      </c>
      <c r="K1043" s="4" t="str">
        <f>IF(IFERROR(SEARCH($K$1,AP1043),0)&gt;0,$K$1,"")</f>
        <v/>
      </c>
      <c r="L1043" s="4" t="str">
        <f>IF(IFERROR(SEARCH($L$1,AP1043),0)&gt;0,$L$1,"")</f>
        <v/>
      </c>
      <c r="M1043" s="4" t="str">
        <f>IF(IFERROR(SEARCH($M$1,AP1043),0)&gt;0,$M$1,"")</f>
        <v/>
      </c>
      <c r="N1043" s="4" t="str">
        <f>IF(IFERROR(SEARCH($N$1,AP1043),0)&gt;0,$N$1,"")</f>
        <v/>
      </c>
      <c r="O1043" s="4" t="str">
        <f>IF(IFERROR(SEARCH($O$1,AP1043),0)&gt;0,$O$1,"")</f>
        <v/>
      </c>
      <c r="P1043" s="4" t="str">
        <f>IF(IFERROR(SEARCH($P$1,AP1043),0)&gt;0,$P$1,"")</f>
        <v/>
      </c>
      <c r="Q1043" s="4" t="str">
        <f>IF(IFERROR(SEARCH($Q$1,AP1043),0)&gt;0,$Q$1,"")</f>
        <v/>
      </c>
      <c r="R1043" s="4" t="str">
        <f>IF(IFERROR(SEARCH($R$1,AP1043),0)&gt;0,$R$1,"")</f>
        <v/>
      </c>
      <c r="S1043" s="4" t="str">
        <f>IF(IFERROR(SEARCH($S$1,AP1043),0)&gt;0,$S$1,"")</f>
        <v/>
      </c>
      <c r="T1043" s="4" t="str">
        <f>IF(IFERROR(SEARCH($T$1,AP1043),0)&gt;0,$T$1,"")</f>
        <v/>
      </c>
      <c r="U1043" s="4" t="str">
        <f>IF(IFERROR(SEARCH($U$1,AP1043),0)&gt;0,$U$1,"")</f>
        <v/>
      </c>
      <c r="V1043" s="4" t="str">
        <f>IF(IFERROR(SEARCH($V$1,AP1043),0)&gt;0,$V$1,"")</f>
        <v/>
      </c>
      <c r="W1043" s="4" t="str">
        <f>IF(IFERROR(SEARCH($W$1,AP1043),0)&gt;0,$W$1,"")</f>
        <v/>
      </c>
      <c r="X1043" s="4" t="str">
        <f>IF(IFERROR(SEARCH($X$1,AP1043),0)&gt;0,$X$1,"")</f>
        <v/>
      </c>
      <c r="Y1043" s="4">
        <f>LEN(A1043)+LEN(B1043)+LEN(C1043)+LEN(D1043)+LEN(E1043)+LEN(F1043)+LEN(G1043)+LEN(H1043)+LEN(I1043)+LEN(J1043)+LEN(K1043)+LEN(L1043)+LEN(M1043)+LEN(N1043)+LEN(O1043)+LEN(P1043)+LEN(Q1043)+LEN(R1043)+LEN(S1043)+LEN(T1043)+LEN(U1043)+LEN(V1043)+LEN(W1043)+LEN(X1043)</f>
        <v>3</v>
      </c>
      <c r="Z1043" s="4" t="str">
        <f>IF(IFERROR(SEARCH($Z$1,AP1043),0)&gt;0,$Z$1,"")</f>
        <v>-</v>
      </c>
      <c r="AA1043" s="4" t="str">
        <f>IF(IFERROR(SEARCH($AA$1,AP1043),0)&gt;0,$AA$1,"")</f>
        <v/>
      </c>
      <c r="AB1043" s="4" t="str">
        <f>IF(IFERROR(SEARCH($AB$1,AP1043),0)&gt;0,$AB$1,"")</f>
        <v/>
      </c>
      <c r="AC1043" s="4" t="str">
        <f>IF(IFERROR(SEARCH($AC$1,AP1043),0)&gt;0,$AC$1,"")</f>
        <v/>
      </c>
      <c r="AD1043" s="4" t="str">
        <f>IF(IFERROR(SEARCH($AD$1,AP1043),0)&gt;0,$AD$1,"")</f>
        <v/>
      </c>
      <c r="AE1043" s="4" t="str">
        <f>IF(IFERROR(SEARCH($AE$1,AP1043),0)&gt;0,$AE$1,"")</f>
        <v/>
      </c>
      <c r="AF1043" s="4" t="str" cm="1">
        <f t="array" aca="1" ref="AF1043" ca="1">LEFT(AO1043,MATCH(FALSE,ISNUMBER(MID(AO1043,ROW(INDIRECT("1:"&amp;LEN(AO1043)+1)), 1) *1),0) -1)</f>
        <v>1</v>
      </c>
      <c r="AG1043" s="4">
        <f>LEN(AO1043)</f>
        <v>4</v>
      </c>
      <c r="AH1043" s="4">
        <f>LEN(AP1043)</f>
        <v>28</v>
      </c>
      <c r="AI1043" s="4">
        <f>AH1043-AG1043</f>
        <v>24</v>
      </c>
      <c r="AJ1043" s="4" t="str">
        <f>RIGHT(AP1043,4)</f>
        <v>1RTG</v>
      </c>
      <c r="AK1043" s="4" t="str">
        <f>RIGHT(AP1043,5)</f>
        <v>-1RTG</v>
      </c>
      <c r="AL1043" s="4" t="b">
        <f>AN1043=AN1044</f>
        <v>0</v>
      </c>
      <c r="AM1043" s="4" t="b">
        <f>LEFT(AP1043,2)=LEFT(AQ1043,2)</f>
        <v>0</v>
      </c>
      <c r="AN1043" s="5" t="str">
        <f>LEFT(AP1043,(AI1043-1))</f>
        <v>HILO CHOCOLATE HAZELNUT</v>
      </c>
      <c r="AO1043" s="4" t="str">
        <f>IFERROR(RIGHT(AP1043,LEN(AP1043)-FIND("-",AP1043)),1)</f>
        <v>1RTG</v>
      </c>
      <c r="AP1043" t="s">
        <v>1761</v>
      </c>
      <c r="AQ1043" s="1" t="s">
        <v>1762</v>
      </c>
      <c r="AR1043">
        <v>14000</v>
      </c>
      <c r="AS1043">
        <v>14000</v>
      </c>
      <c r="AT1043">
        <v>13000</v>
      </c>
    </row>
    <row r="1044" spans="1:46" x14ac:dyDescent="0.25">
      <c r="A1044" s="4" t="str">
        <f>IF(IFERROR(SEARCH($A$1,AP1044),0)&gt;0,$A$1,"")</f>
        <v/>
      </c>
      <c r="B1044" s="4" t="str">
        <f>IF(IFERROR(SEARCH($B$1,AP1044),0)&gt;0,$B$1,"")</f>
        <v/>
      </c>
      <c r="C1044" s="4" t="str">
        <f>IF(IFERROR(SEARCH($C$1,AP1044),0)&gt;0,$C$1,"")</f>
        <v/>
      </c>
      <c r="D1044" s="4" t="str">
        <f>IF(IFERROR(SEARCH($D$1,AP1044),0)&gt;0,$D$1,"")</f>
        <v/>
      </c>
      <c r="E1044" s="4" t="str">
        <f>IF(IFERROR(SEARCH($E$1,AP1044),0)&gt;0,$E$1,"")</f>
        <v>RTG</v>
      </c>
      <c r="F1044" s="4" t="str">
        <f>IF(IFERROR(SEARCH($F$1,AP1044),0)&gt;0,$F$1,"")</f>
        <v/>
      </c>
      <c r="G1044" s="4" t="str">
        <f>IF(IFERROR(SEARCH($G$1,AP1044),0)&gt;0,$G$1,"")</f>
        <v/>
      </c>
      <c r="H1044" s="4" t="str">
        <f>IF(IFERROR(SEARCH($H$1,AP1044),0)&gt;0,$H$1,"")</f>
        <v/>
      </c>
      <c r="I1044" s="4" t="str">
        <f>IF(IFERROR(SEARCH($I$1,AP1044),0)&gt;0,$I$1,"")</f>
        <v/>
      </c>
      <c r="J1044" s="4" t="str">
        <f>IF(IFERROR(SEARCH($J$1,AP1044),0)&gt;0,$J$1,"")</f>
        <v/>
      </c>
      <c r="K1044" s="4" t="str">
        <f>IF(IFERROR(SEARCH($K$1,AP1044),0)&gt;0,$K$1,"")</f>
        <v/>
      </c>
      <c r="L1044" s="4" t="str">
        <f>IF(IFERROR(SEARCH($L$1,AP1044),0)&gt;0,$L$1,"")</f>
        <v/>
      </c>
      <c r="M1044" s="4" t="str">
        <f>IF(IFERROR(SEARCH($M$1,AP1044),0)&gt;0,$M$1,"")</f>
        <v/>
      </c>
      <c r="N1044" s="4" t="str">
        <f>IF(IFERROR(SEARCH($N$1,AP1044),0)&gt;0,$N$1,"")</f>
        <v/>
      </c>
      <c r="O1044" s="4" t="str">
        <f>IF(IFERROR(SEARCH($O$1,AP1044),0)&gt;0,$O$1,"")</f>
        <v/>
      </c>
      <c r="P1044" s="4" t="str">
        <f>IF(IFERROR(SEARCH($P$1,AP1044),0)&gt;0,$P$1,"")</f>
        <v/>
      </c>
      <c r="Q1044" s="4" t="str">
        <f>IF(IFERROR(SEARCH($Q$1,AP1044),0)&gt;0,$Q$1,"")</f>
        <v/>
      </c>
      <c r="R1044" s="4" t="str">
        <f>IF(IFERROR(SEARCH($R$1,AP1044),0)&gt;0,$R$1,"")</f>
        <v/>
      </c>
      <c r="S1044" s="4" t="str">
        <f>IF(IFERROR(SEARCH($S$1,AP1044),0)&gt;0,$S$1,"")</f>
        <v/>
      </c>
      <c r="T1044" s="4" t="str">
        <f>IF(IFERROR(SEARCH($T$1,AP1044),0)&gt;0,$T$1,"")</f>
        <v/>
      </c>
      <c r="U1044" s="4" t="str">
        <f>IF(IFERROR(SEARCH($U$1,AP1044),0)&gt;0,$U$1,"")</f>
        <v/>
      </c>
      <c r="V1044" s="4" t="str">
        <f>IF(IFERROR(SEARCH($V$1,AP1044),0)&gt;0,$V$1,"")</f>
        <v/>
      </c>
      <c r="W1044" s="4" t="str">
        <f>IF(IFERROR(SEARCH($W$1,AP1044),0)&gt;0,$W$1,"")</f>
        <v/>
      </c>
      <c r="X1044" s="4" t="str">
        <f>IF(IFERROR(SEARCH($X$1,AP1044),0)&gt;0,$X$1,"")</f>
        <v/>
      </c>
      <c r="Y1044" s="4">
        <f>LEN(A1044)+LEN(B1044)+LEN(C1044)+LEN(D1044)+LEN(E1044)+LEN(F1044)+LEN(G1044)+LEN(H1044)+LEN(I1044)+LEN(J1044)+LEN(K1044)+LEN(L1044)+LEN(M1044)+LEN(N1044)+LEN(O1044)+LEN(P1044)+LEN(Q1044)+LEN(R1044)+LEN(S1044)+LEN(T1044)+LEN(U1044)+LEN(V1044)+LEN(W1044)+LEN(X1044)</f>
        <v>3</v>
      </c>
      <c r="Z1044" s="4" t="str">
        <f>IF(IFERROR(SEARCH($Z$1,AP1044),0)&gt;0,$Z$1,"")</f>
        <v>-</v>
      </c>
      <c r="AA1044" s="4" t="str">
        <f>IF(IFERROR(SEARCH($AA$1,AP1044),0)&gt;0,$AA$1,"")</f>
        <v/>
      </c>
      <c r="AB1044" s="4" t="str">
        <f>IF(IFERROR(SEARCH($AB$1,AP1044),0)&gt;0,$AB$1,"")</f>
        <v/>
      </c>
      <c r="AC1044" s="4" t="str">
        <f>IF(IFERROR(SEARCH($AC$1,AP1044),0)&gt;0,$AC$1,"")</f>
        <v/>
      </c>
      <c r="AD1044" s="4" t="str">
        <f>IF(IFERROR(SEARCH($AD$1,AP1044),0)&gt;0,$AD$1,"")</f>
        <v/>
      </c>
      <c r="AE1044" s="4" t="str">
        <f>IF(IFERROR(SEARCH($AE$1,AP1044),0)&gt;0,$AE$1,"")</f>
        <v/>
      </c>
      <c r="AF1044" s="4" t="str" cm="1">
        <f t="array" aca="1" ref="AF1044" ca="1">LEFT(AO1044,MATCH(FALSE,ISNUMBER(MID(AO1044,ROW(INDIRECT("1:"&amp;LEN(AO1044)+1)), 1) *1),0) -1)</f>
        <v>1</v>
      </c>
      <c r="AG1044" s="4">
        <f>LEN(AO1044)</f>
        <v>4</v>
      </c>
      <c r="AH1044" s="4">
        <f>LEN(AP1044)</f>
        <v>24</v>
      </c>
      <c r="AI1044" s="4">
        <f>AH1044-AG1044</f>
        <v>20</v>
      </c>
      <c r="AJ1044" s="4" t="str">
        <f>RIGHT(AP1044,4)</f>
        <v>1RTG</v>
      </c>
      <c r="AK1044" s="4" t="str">
        <f>RIGHT(AP1044,5)</f>
        <v>-1RTG</v>
      </c>
      <c r="AL1044" s="4" t="b">
        <f>AN1044=AN1045</f>
        <v>0</v>
      </c>
      <c r="AM1044" s="4" t="b">
        <f>LEFT(AP1044,2)=LEFT(AQ1044,2)</f>
        <v>0</v>
      </c>
      <c r="AN1044" s="5" t="str">
        <f>LEFT(AP1044,(AI1044-1))</f>
        <v>HILO CHOCOLATE TARO</v>
      </c>
      <c r="AO1044" s="4" t="str">
        <f>IFERROR(RIGHT(AP1044,LEN(AP1044)-FIND("-",AP1044)),1)</f>
        <v>1RTG</v>
      </c>
      <c r="AP1044" t="s">
        <v>1763</v>
      </c>
      <c r="AQ1044" s="1" t="s">
        <v>1764</v>
      </c>
      <c r="AR1044">
        <v>14000</v>
      </c>
      <c r="AS1044">
        <v>14000</v>
      </c>
      <c r="AT1044">
        <v>13200</v>
      </c>
    </row>
    <row r="1045" spans="1:46" x14ac:dyDescent="0.25">
      <c r="A1045" s="4" t="str">
        <f>IF(IFERROR(SEARCH($A$1,AP1045),0)&gt;0,$A$1,"")</f>
        <v/>
      </c>
      <c r="B1045" s="4" t="str">
        <f>IF(IFERROR(SEARCH($B$1,AP1045),0)&gt;0,$B$1,"")</f>
        <v/>
      </c>
      <c r="C1045" s="4" t="str">
        <f>IF(IFERROR(SEARCH($C$1,AP1045),0)&gt;0,$C$1,"")</f>
        <v/>
      </c>
      <c r="D1045" s="4" t="str">
        <f>IF(IFERROR(SEARCH($D$1,AP1045),0)&gt;0,$D$1,"")</f>
        <v>SCT</v>
      </c>
      <c r="E1045" s="4" t="str">
        <f>IF(IFERROR(SEARCH($E$1,AP1045),0)&gt;0,$E$1,"")</f>
        <v>RTG</v>
      </c>
      <c r="F1045" s="4" t="str">
        <f>IF(IFERROR(SEARCH($F$1,AP1045),0)&gt;0,$F$1,"")</f>
        <v/>
      </c>
      <c r="G1045" s="4" t="str">
        <f>IF(IFERROR(SEARCH($G$1,AP1045),0)&gt;0,$G$1,"")</f>
        <v/>
      </c>
      <c r="H1045" s="4" t="str">
        <f>IF(IFERROR(SEARCH($H$1,AP1045),0)&gt;0,$H$1,"")</f>
        <v/>
      </c>
      <c r="I1045" s="4" t="str">
        <f>IF(IFERROR(SEARCH($I$1,AP1045),0)&gt;0,$I$1,"")</f>
        <v/>
      </c>
      <c r="J1045" s="4" t="str">
        <f>IF(IFERROR(SEARCH($J$1,AP1045),0)&gt;0,$J$1,"")</f>
        <v/>
      </c>
      <c r="K1045" s="4" t="str">
        <f>IF(IFERROR(SEARCH($K$1,AP1045),0)&gt;0,$K$1,"")</f>
        <v/>
      </c>
      <c r="L1045" s="4" t="str">
        <f>IF(IFERROR(SEARCH($L$1,AP1045),0)&gt;0,$L$1,"")</f>
        <v/>
      </c>
      <c r="M1045" s="4" t="str">
        <f>IF(IFERROR(SEARCH($M$1,AP1045),0)&gt;0,$M$1,"")</f>
        <v/>
      </c>
      <c r="N1045" s="4" t="str">
        <f>IF(IFERROR(SEARCH($N$1,AP1045),0)&gt;0,$N$1,"")</f>
        <v/>
      </c>
      <c r="O1045" s="4" t="str">
        <f>IF(IFERROR(SEARCH($O$1,AP1045),0)&gt;0,$O$1,"")</f>
        <v/>
      </c>
      <c r="P1045" s="4" t="str">
        <f>IF(IFERROR(SEARCH($P$1,AP1045),0)&gt;0,$P$1,"")</f>
        <v/>
      </c>
      <c r="Q1045" s="4" t="str">
        <f>IF(IFERROR(SEARCH($Q$1,AP1045),0)&gt;0,$Q$1,"")</f>
        <v/>
      </c>
      <c r="R1045" s="4" t="str">
        <f>IF(IFERROR(SEARCH($R$1,AP1045),0)&gt;0,$R$1,"")</f>
        <v/>
      </c>
      <c r="S1045" s="4" t="str">
        <f>IF(IFERROR(SEARCH($S$1,AP1045),0)&gt;0,$S$1,"")</f>
        <v/>
      </c>
      <c r="T1045" s="4" t="str">
        <f>IF(IFERROR(SEARCH($T$1,AP1045),0)&gt;0,$T$1,"")</f>
        <v/>
      </c>
      <c r="U1045" s="4" t="str">
        <f>IF(IFERROR(SEARCH($U$1,AP1045),0)&gt;0,$U$1,"")</f>
        <v/>
      </c>
      <c r="V1045" s="4" t="str">
        <f>IF(IFERROR(SEARCH($V$1,AP1045),0)&gt;0,$V$1,"")</f>
        <v/>
      </c>
      <c r="W1045" s="4" t="str">
        <f>IF(IFERROR(SEARCH($W$1,AP1045),0)&gt;0,$W$1,"")</f>
        <v/>
      </c>
      <c r="X1045" s="4" t="str">
        <f>IF(IFERROR(SEARCH($X$1,AP1045),0)&gt;0,$X$1,"")</f>
        <v/>
      </c>
      <c r="Y1045" s="4">
        <f>LEN(A1045)+LEN(B1045)+LEN(C1045)+LEN(D1045)+LEN(E1045)+LEN(F1045)+LEN(G1045)+LEN(H1045)+LEN(I1045)+LEN(J1045)+LEN(K1045)+LEN(L1045)+LEN(M1045)+LEN(N1045)+LEN(O1045)+LEN(P1045)+LEN(Q1045)+LEN(R1045)+LEN(S1045)+LEN(T1045)+LEN(U1045)+LEN(V1045)+LEN(W1045)+LEN(X1045)</f>
        <v>6</v>
      </c>
      <c r="Z1045" s="4" t="str">
        <f>IF(IFERROR(SEARCH($Z$1,AP1045),0)&gt;0,$Z$1,"")</f>
        <v>-</v>
      </c>
      <c r="AA1045" s="4" t="str">
        <f>IF(IFERROR(SEARCH($AA$1,AP1045),0)&gt;0,$AA$1,"")</f>
        <v>/</v>
      </c>
      <c r="AB1045" s="4" t="str">
        <f>IF(IFERROR(SEARCH($AB$1,AP1045),0)&gt;0,$AB$1,"")</f>
        <v/>
      </c>
      <c r="AC1045" s="4" t="str">
        <f>IF(IFERROR(SEARCH($AC$1,AP1045),0)&gt;0,$AC$1,"")</f>
        <v/>
      </c>
      <c r="AD1045" s="4" t="str">
        <f>IF(IFERROR(SEARCH($AD$1,AP1045),0)&gt;0,$AD$1,"")</f>
        <v/>
      </c>
      <c r="AE1045" s="4" t="str">
        <f>IF(IFERROR(SEARCH($AE$1,AP1045),0)&gt;0,$AE$1,"")</f>
        <v/>
      </c>
      <c r="AF1045" s="4" t="str" cm="1">
        <f t="array" aca="1" ref="AF1045" ca="1">LEFT(AO1045,MATCH(FALSE,ISNUMBER(MID(AO1045,ROW(INDIRECT("1:"&amp;LEN(AO1045)+1)), 1) *1),0) -1)</f>
        <v>10</v>
      </c>
      <c r="AG1045" s="4">
        <f>LEN(AO1045)</f>
        <v>9</v>
      </c>
      <c r="AH1045" s="4">
        <f>LEN(AP1045)</f>
        <v>29</v>
      </c>
      <c r="AI1045" s="4">
        <f>AH1045-AG1045</f>
        <v>20</v>
      </c>
      <c r="AJ1045" s="4" t="str">
        <f>RIGHT(AP1045,4)</f>
        <v>/RTG</v>
      </c>
      <c r="AK1045" s="4" t="str">
        <f>RIGHT(AP1045,5)</f>
        <v>T/RTG</v>
      </c>
      <c r="AL1045" s="4" t="b">
        <f>AN1045=AN1046</f>
        <v>0</v>
      </c>
      <c r="AM1045" s="4" t="b">
        <f>LEFT(AP1045,2)=LEFT(AQ1045,2)</f>
        <v>0</v>
      </c>
      <c r="AN1045" s="5" t="str">
        <f>LEFT(AP1045,(AI1045-1))</f>
        <v>HILO ES KETAN HITAM</v>
      </c>
      <c r="AO1045" s="4" t="str">
        <f>IFERROR(RIGHT(AP1045,LEN(AP1045)-FIND("-",AP1045)),1)</f>
        <v>10SCT/RTG</v>
      </c>
      <c r="AP1045" t="s">
        <v>1767</v>
      </c>
      <c r="AQ1045" s="1" t="s">
        <v>1768</v>
      </c>
      <c r="AR1045">
        <v>17000</v>
      </c>
      <c r="AS1045">
        <v>17000</v>
      </c>
      <c r="AT1045">
        <v>16095</v>
      </c>
    </row>
    <row r="1046" spans="1:46" x14ac:dyDescent="0.25">
      <c r="A1046" s="4" t="str">
        <f>IF(IFERROR(SEARCH($A$1,AP1046),0)&gt;0,$A$1,"")</f>
        <v/>
      </c>
      <c r="B1046" s="4" t="str">
        <f>IF(IFERROR(SEARCH($B$1,AP1046),0)&gt;0,$B$1,"")</f>
        <v/>
      </c>
      <c r="C1046" s="4" t="str">
        <f>IF(IFERROR(SEARCH($C$1,AP1046),0)&gt;0,$C$1,"")</f>
        <v/>
      </c>
      <c r="D1046" s="4" t="str">
        <f>IF(IFERROR(SEARCH($D$1,AP1046),0)&gt;0,$D$1,"")</f>
        <v/>
      </c>
      <c r="E1046" s="4" t="str">
        <f>IF(IFERROR(SEARCH($E$1,AP1046),0)&gt;0,$E$1,"")</f>
        <v>RTG</v>
      </c>
      <c r="F1046" s="4" t="str">
        <f>IF(IFERROR(SEARCH($F$1,AP1046),0)&gt;0,$F$1,"")</f>
        <v/>
      </c>
      <c r="G1046" s="4" t="str">
        <f>IF(IFERROR(SEARCH($G$1,AP1046),0)&gt;0,$G$1,"")</f>
        <v/>
      </c>
      <c r="H1046" s="4" t="str">
        <f>IF(IFERROR(SEARCH($H$1,AP1046),0)&gt;0,$H$1,"")</f>
        <v/>
      </c>
      <c r="I1046" s="4" t="str">
        <f>IF(IFERROR(SEARCH($I$1,AP1046),0)&gt;0,$I$1,"")</f>
        <v/>
      </c>
      <c r="J1046" s="4" t="str">
        <f>IF(IFERROR(SEARCH($J$1,AP1046),0)&gt;0,$J$1,"")</f>
        <v/>
      </c>
      <c r="K1046" s="4" t="str">
        <f>IF(IFERROR(SEARCH($K$1,AP1046),0)&gt;0,$K$1,"")</f>
        <v/>
      </c>
      <c r="L1046" s="4" t="str">
        <f>IF(IFERROR(SEARCH($L$1,AP1046),0)&gt;0,$L$1,"")</f>
        <v/>
      </c>
      <c r="M1046" s="4" t="str">
        <f>IF(IFERROR(SEARCH($M$1,AP1046),0)&gt;0,$M$1,"")</f>
        <v/>
      </c>
      <c r="N1046" s="4" t="str">
        <f>IF(IFERROR(SEARCH($N$1,AP1046),0)&gt;0,$N$1,"")</f>
        <v/>
      </c>
      <c r="O1046" s="4" t="str">
        <f>IF(IFERROR(SEARCH($O$1,AP1046),0)&gt;0,$O$1,"")</f>
        <v/>
      </c>
      <c r="P1046" s="4" t="str">
        <f>IF(IFERROR(SEARCH($P$1,AP1046),0)&gt;0,$P$1,"")</f>
        <v/>
      </c>
      <c r="Q1046" s="4" t="str">
        <f>IF(IFERROR(SEARCH($Q$1,AP1046),0)&gt;0,$Q$1,"")</f>
        <v/>
      </c>
      <c r="R1046" s="4" t="str">
        <f>IF(IFERROR(SEARCH($R$1,AP1046),0)&gt;0,$R$1,"")</f>
        <v/>
      </c>
      <c r="S1046" s="4" t="str">
        <f>IF(IFERROR(SEARCH($S$1,AP1046),0)&gt;0,$S$1,"")</f>
        <v/>
      </c>
      <c r="T1046" s="4" t="str">
        <f>IF(IFERROR(SEARCH($T$1,AP1046),0)&gt;0,$T$1,"")</f>
        <v/>
      </c>
      <c r="U1046" s="4" t="str">
        <f>IF(IFERROR(SEARCH($U$1,AP1046),0)&gt;0,$U$1,"")</f>
        <v/>
      </c>
      <c r="V1046" s="4" t="str">
        <f>IF(IFERROR(SEARCH($V$1,AP1046),0)&gt;0,$V$1,"")</f>
        <v/>
      </c>
      <c r="W1046" s="4" t="str">
        <f>IF(IFERROR(SEARCH($W$1,AP1046),0)&gt;0,$W$1,"")</f>
        <v/>
      </c>
      <c r="X1046" s="4" t="str">
        <f>IF(IFERROR(SEARCH($X$1,AP1046),0)&gt;0,$X$1,"")</f>
        <v/>
      </c>
      <c r="Y1046" s="4">
        <f>LEN(A1046)+LEN(B1046)+LEN(C1046)+LEN(D1046)+LEN(E1046)+LEN(F1046)+LEN(G1046)+LEN(H1046)+LEN(I1046)+LEN(J1046)+LEN(K1046)+LEN(L1046)+LEN(M1046)+LEN(N1046)+LEN(O1046)+LEN(P1046)+LEN(Q1046)+LEN(R1046)+LEN(S1046)+LEN(T1046)+LEN(U1046)+LEN(V1046)+LEN(W1046)+LEN(X1046)</f>
        <v>3</v>
      </c>
      <c r="Z1046" s="4" t="str">
        <f>IF(IFERROR(SEARCH($Z$1,AP1046),0)&gt;0,$Z$1,"")</f>
        <v>-</v>
      </c>
      <c r="AA1046" s="4" t="str">
        <f>IF(IFERROR(SEARCH($AA$1,AP1046),0)&gt;0,$AA$1,"")</f>
        <v/>
      </c>
      <c r="AB1046" s="4" t="str">
        <f>IF(IFERROR(SEARCH($AB$1,AP1046),0)&gt;0,$AB$1,"")</f>
        <v/>
      </c>
      <c r="AC1046" s="4" t="str">
        <f>IF(IFERROR(SEARCH($AC$1,AP1046),0)&gt;0,$AC$1,"")</f>
        <v/>
      </c>
      <c r="AD1046" s="4" t="str">
        <f>IF(IFERROR(SEARCH($AD$1,AP1046),0)&gt;0,$AD$1,"")</f>
        <v/>
      </c>
      <c r="AE1046" s="4" t="str">
        <f>IF(IFERROR(SEARCH($AE$1,AP1046),0)&gt;0,$AE$1,"")</f>
        <v/>
      </c>
      <c r="AF1046" s="4" t="str" cm="1">
        <f t="array" aca="1" ref="AF1046" ca="1">LEFT(AO1046,MATCH(FALSE,ISNUMBER(MID(AO1046,ROW(INDIRECT("1:"&amp;LEN(AO1046)+1)), 1) *1),0) -1)</f>
        <v>1</v>
      </c>
      <c r="AG1046" s="4">
        <f>LEN(AO1046)</f>
        <v>4</v>
      </c>
      <c r="AH1046" s="4">
        <f>LEN(AP1046)</f>
        <v>23</v>
      </c>
      <c r="AI1046" s="4">
        <f>AH1046-AG1046</f>
        <v>19</v>
      </c>
      <c r="AJ1046" s="4" t="str">
        <f>RIGHT(AP1046,4)</f>
        <v>1RTG</v>
      </c>
      <c r="AK1046" s="4" t="str">
        <f>RIGHT(AP1046,5)</f>
        <v>-1RTG</v>
      </c>
      <c r="AL1046" s="4" t="b">
        <f>AN1046=AN1047</f>
        <v>0</v>
      </c>
      <c r="AM1046" s="4" t="b">
        <f>LEFT(AP1046,2)=LEFT(AQ1046,2)</f>
        <v>0</v>
      </c>
      <c r="AN1046" s="5" t="str">
        <f>LEFT(AP1046,(AI1046-1))</f>
        <v>HILO ES PISANG IJO</v>
      </c>
      <c r="AO1046" s="4" t="str">
        <f>IFERROR(RIGHT(AP1046,LEN(AP1046)-FIND("-",AP1046)),1)</f>
        <v>1RTG</v>
      </c>
      <c r="AP1046" t="s">
        <v>1769</v>
      </c>
      <c r="AQ1046" s="1" t="s">
        <v>1770</v>
      </c>
      <c r="AR1046">
        <v>16500</v>
      </c>
      <c r="AS1046">
        <v>16500</v>
      </c>
      <c r="AT1046">
        <v>15540</v>
      </c>
    </row>
    <row r="1047" spans="1:46" x14ac:dyDescent="0.25">
      <c r="A1047" s="4" t="str">
        <f>IF(IFERROR(SEARCH($A$1,AP1047),0)&gt;0,$A$1,"")</f>
        <v/>
      </c>
      <c r="B1047" s="4" t="str">
        <f>IF(IFERROR(SEARCH($B$1,AP1047),0)&gt;0,$B$1,"")</f>
        <v/>
      </c>
      <c r="C1047" s="4" t="str">
        <f>IF(IFERROR(SEARCH($C$1,AP1047),0)&gt;0,$C$1,"")</f>
        <v/>
      </c>
      <c r="D1047" s="4" t="str">
        <f>IF(IFERROR(SEARCH($D$1,AP1047),0)&gt;0,$D$1,"")</f>
        <v/>
      </c>
      <c r="E1047" s="4" t="str">
        <f>IF(IFERROR(SEARCH($E$1,AP1047),0)&gt;0,$E$1,"")</f>
        <v>RTG</v>
      </c>
      <c r="F1047" s="4" t="str">
        <f>IF(IFERROR(SEARCH($F$1,AP1047),0)&gt;0,$F$1,"")</f>
        <v/>
      </c>
      <c r="G1047" s="4" t="str">
        <f>IF(IFERROR(SEARCH($G$1,AP1047),0)&gt;0,$G$1,"")</f>
        <v/>
      </c>
      <c r="H1047" s="4" t="str">
        <f>IF(IFERROR(SEARCH($H$1,AP1047),0)&gt;0,$H$1,"")</f>
        <v/>
      </c>
      <c r="I1047" s="4" t="str">
        <f>IF(IFERROR(SEARCH($I$1,AP1047),0)&gt;0,$I$1,"")</f>
        <v/>
      </c>
      <c r="J1047" s="4" t="str">
        <f>IF(IFERROR(SEARCH($J$1,AP1047),0)&gt;0,$J$1,"")</f>
        <v/>
      </c>
      <c r="K1047" s="4" t="str">
        <f>IF(IFERROR(SEARCH($K$1,AP1047),0)&gt;0,$K$1,"")</f>
        <v/>
      </c>
      <c r="L1047" s="4" t="str">
        <f>IF(IFERROR(SEARCH($L$1,AP1047),0)&gt;0,$L$1,"")</f>
        <v/>
      </c>
      <c r="M1047" s="4" t="str">
        <f>IF(IFERROR(SEARCH($M$1,AP1047),0)&gt;0,$M$1,"")</f>
        <v/>
      </c>
      <c r="N1047" s="4" t="str">
        <f>IF(IFERROR(SEARCH($N$1,AP1047),0)&gt;0,$N$1,"")</f>
        <v/>
      </c>
      <c r="O1047" s="4" t="str">
        <f>IF(IFERROR(SEARCH($O$1,AP1047),0)&gt;0,$O$1,"")</f>
        <v/>
      </c>
      <c r="P1047" s="4" t="str">
        <f>IF(IFERROR(SEARCH($P$1,AP1047),0)&gt;0,$P$1,"")</f>
        <v/>
      </c>
      <c r="Q1047" s="4" t="str">
        <f>IF(IFERROR(SEARCH($Q$1,AP1047),0)&gt;0,$Q$1,"")</f>
        <v/>
      </c>
      <c r="R1047" s="4" t="str">
        <f>IF(IFERROR(SEARCH($R$1,AP1047),0)&gt;0,$R$1,"")</f>
        <v/>
      </c>
      <c r="S1047" s="4" t="str">
        <f>IF(IFERROR(SEARCH($S$1,AP1047),0)&gt;0,$S$1,"")</f>
        <v/>
      </c>
      <c r="T1047" s="4" t="str">
        <f>IF(IFERROR(SEARCH($T$1,AP1047),0)&gt;0,$T$1,"")</f>
        <v/>
      </c>
      <c r="U1047" s="4" t="str">
        <f>IF(IFERROR(SEARCH($U$1,AP1047),0)&gt;0,$U$1,"")</f>
        <v/>
      </c>
      <c r="V1047" s="4" t="str">
        <f>IF(IFERROR(SEARCH($V$1,AP1047),0)&gt;0,$V$1,"")</f>
        <v/>
      </c>
      <c r="W1047" s="4" t="str">
        <f>IF(IFERROR(SEARCH($W$1,AP1047),0)&gt;0,$W$1,"")</f>
        <v/>
      </c>
      <c r="X1047" s="4" t="str">
        <f>IF(IFERROR(SEARCH($X$1,AP1047),0)&gt;0,$X$1,"")</f>
        <v/>
      </c>
      <c r="Y1047" s="4">
        <f>LEN(A1047)+LEN(B1047)+LEN(C1047)+LEN(D1047)+LEN(E1047)+LEN(F1047)+LEN(G1047)+LEN(H1047)+LEN(I1047)+LEN(J1047)+LEN(K1047)+LEN(L1047)+LEN(M1047)+LEN(N1047)+LEN(O1047)+LEN(P1047)+LEN(Q1047)+LEN(R1047)+LEN(S1047)+LEN(T1047)+LEN(U1047)+LEN(V1047)+LEN(W1047)+LEN(X1047)</f>
        <v>3</v>
      </c>
      <c r="Z1047" s="4" t="str">
        <f>IF(IFERROR(SEARCH($Z$1,AP1047),0)&gt;0,$Z$1,"")</f>
        <v>-</v>
      </c>
      <c r="AA1047" s="4" t="str">
        <f>IF(IFERROR(SEARCH($AA$1,AP1047),0)&gt;0,$AA$1,"")</f>
        <v/>
      </c>
      <c r="AB1047" s="4" t="str">
        <f>IF(IFERROR(SEARCH($AB$1,AP1047),0)&gt;0,$AB$1,"")</f>
        <v/>
      </c>
      <c r="AC1047" s="4" t="str">
        <f>IF(IFERROR(SEARCH($AC$1,AP1047),0)&gt;0,$AC$1,"")</f>
        <v/>
      </c>
      <c r="AD1047" s="4" t="str">
        <f>IF(IFERROR(SEARCH($AD$1,AP1047),0)&gt;0,$AD$1,"")</f>
        <v/>
      </c>
      <c r="AE1047" s="4" t="str">
        <f>IF(IFERROR(SEARCH($AE$1,AP1047),0)&gt;0,$AE$1,"")</f>
        <v/>
      </c>
      <c r="AF1047" s="4" t="str" cm="1">
        <f t="array" aca="1" ref="AF1047" ca="1">LEFT(AO1047,MATCH(FALSE,ISNUMBER(MID(AO1047,ROW(INDIRECT("1:"&amp;LEN(AO1047)+1)), 1) *1),0) -1)</f>
        <v>1</v>
      </c>
      <c r="AG1047" s="4">
        <f>LEN(AO1047)</f>
        <v>4</v>
      </c>
      <c r="AH1047" s="4">
        <f>LEN(AP1047)</f>
        <v>18</v>
      </c>
      <c r="AI1047" s="4">
        <f>AH1047-AG1047</f>
        <v>14</v>
      </c>
      <c r="AJ1047" s="4" t="str">
        <f>RIGHT(AP1047,4)</f>
        <v>1RTG</v>
      </c>
      <c r="AK1047" s="4" t="str">
        <f>RIGHT(AP1047,5)</f>
        <v>-1RTG</v>
      </c>
      <c r="AL1047" s="4" t="b">
        <f>AN1047=AN1048</f>
        <v>0</v>
      </c>
      <c r="AM1047" s="4" t="b">
        <f>LEFT(AP1047,2)=LEFT(AQ1047,2)</f>
        <v>0</v>
      </c>
      <c r="AN1047" s="5" t="str">
        <f>LEFT(AP1047,(AI1047-1))</f>
        <v>HILO ES TELER</v>
      </c>
      <c r="AO1047" s="4" t="str">
        <f>IFERROR(RIGHT(AP1047,LEN(AP1047)-FIND("-",AP1047)),1)</f>
        <v>1RTG</v>
      </c>
      <c r="AP1047" t="s">
        <v>5524</v>
      </c>
      <c r="AQ1047" s="1" t="s">
        <v>1752</v>
      </c>
      <c r="AR1047">
        <v>16000</v>
      </c>
      <c r="AS1047">
        <v>16000</v>
      </c>
      <c r="AT1047">
        <v>15540</v>
      </c>
    </row>
    <row r="1048" spans="1:46" x14ac:dyDescent="0.25">
      <c r="A1048" s="4" t="str">
        <f>IF(IFERROR(SEARCH($A$1,AP1048),0)&gt;0,$A$1,"")</f>
        <v>PCS</v>
      </c>
      <c r="B1048" s="4" t="str">
        <f>IF(IFERROR(SEARCH($B$1,AP1048),0)&gt;0,$B$1,"")</f>
        <v/>
      </c>
      <c r="C1048" s="4" t="str">
        <f>IF(IFERROR(SEARCH($C$1,AP1048),0)&gt;0,$C$1,"")</f>
        <v/>
      </c>
      <c r="D1048" s="4" t="str">
        <f>IF(IFERROR(SEARCH($D$1,AP1048),0)&gt;0,$D$1,"")</f>
        <v/>
      </c>
      <c r="E1048" s="4" t="str">
        <f>IF(IFERROR(SEARCH($E$1,AP1048),0)&gt;0,$E$1,"")</f>
        <v>RTG</v>
      </c>
      <c r="F1048" s="4" t="str">
        <f>IF(IFERROR(SEARCH($F$1,AP1048),0)&gt;0,$F$1,"")</f>
        <v/>
      </c>
      <c r="G1048" s="4" t="str">
        <f>IF(IFERROR(SEARCH($G$1,AP1048),0)&gt;0,$G$1,"")</f>
        <v/>
      </c>
      <c r="H1048" s="4" t="str">
        <f>IF(IFERROR(SEARCH($H$1,AP1048),0)&gt;0,$H$1,"")</f>
        <v/>
      </c>
      <c r="I1048" s="4" t="str">
        <f>IF(IFERROR(SEARCH($I$1,AP1048),0)&gt;0,$I$1,"")</f>
        <v/>
      </c>
      <c r="J1048" s="4" t="str">
        <f>IF(IFERROR(SEARCH($J$1,AP1048),0)&gt;0,$J$1,"")</f>
        <v/>
      </c>
      <c r="K1048" s="4" t="str">
        <f>IF(IFERROR(SEARCH($K$1,AP1048),0)&gt;0,$K$1,"")</f>
        <v/>
      </c>
      <c r="L1048" s="4" t="str">
        <f>IF(IFERROR(SEARCH($L$1,AP1048),0)&gt;0,$L$1,"")</f>
        <v/>
      </c>
      <c r="M1048" s="4" t="str">
        <f>IF(IFERROR(SEARCH($M$1,AP1048),0)&gt;0,$M$1,"")</f>
        <v/>
      </c>
      <c r="N1048" s="4" t="str">
        <f>IF(IFERROR(SEARCH($N$1,AP1048),0)&gt;0,$N$1,"")</f>
        <v/>
      </c>
      <c r="O1048" s="4" t="str">
        <f>IF(IFERROR(SEARCH($O$1,AP1048),0)&gt;0,$O$1,"")</f>
        <v/>
      </c>
      <c r="P1048" s="4" t="str">
        <f>IF(IFERROR(SEARCH($P$1,AP1048),0)&gt;0,$P$1,"")</f>
        <v/>
      </c>
      <c r="Q1048" s="4" t="str">
        <f>IF(IFERROR(SEARCH($Q$1,AP1048),0)&gt;0,$Q$1,"")</f>
        <v/>
      </c>
      <c r="R1048" s="4" t="str">
        <f>IF(IFERROR(SEARCH($R$1,AP1048),0)&gt;0,$R$1,"")</f>
        <v/>
      </c>
      <c r="S1048" s="4" t="str">
        <f>IF(IFERROR(SEARCH($S$1,AP1048),0)&gt;0,$S$1,"")</f>
        <v/>
      </c>
      <c r="T1048" s="4" t="str">
        <f>IF(IFERROR(SEARCH($T$1,AP1048),0)&gt;0,$T$1,"")</f>
        <v/>
      </c>
      <c r="U1048" s="4" t="str">
        <f>IF(IFERROR(SEARCH($U$1,AP1048),0)&gt;0,$U$1,"")</f>
        <v/>
      </c>
      <c r="V1048" s="4" t="str">
        <f>IF(IFERROR(SEARCH($V$1,AP1048),0)&gt;0,$V$1,"")</f>
        <v/>
      </c>
      <c r="W1048" s="4" t="str">
        <f>IF(IFERROR(SEARCH($W$1,AP1048),0)&gt;0,$W$1,"")</f>
        <v/>
      </c>
      <c r="X1048" s="4" t="str">
        <f>IF(IFERROR(SEARCH($X$1,AP1048),0)&gt;0,$X$1,"")</f>
        <v/>
      </c>
      <c r="Y1048" s="4">
        <f>LEN(A1048)+LEN(B1048)+LEN(C1048)+LEN(D1048)+LEN(E1048)+LEN(F1048)+LEN(G1048)+LEN(H1048)+LEN(I1048)+LEN(J1048)+LEN(K1048)+LEN(L1048)+LEN(M1048)+LEN(N1048)+LEN(O1048)+LEN(P1048)+LEN(Q1048)+LEN(R1048)+LEN(S1048)+LEN(T1048)+LEN(U1048)+LEN(V1048)+LEN(W1048)+LEN(X1048)</f>
        <v>6</v>
      </c>
      <c r="Z1048" s="4" t="str">
        <f>IF(IFERROR(SEARCH($Z$1,AP1048),0)&gt;0,$Z$1,"")</f>
        <v>-</v>
      </c>
      <c r="AA1048" s="4" t="str">
        <f>IF(IFERROR(SEARCH($AA$1,AP1048),0)&gt;0,$AA$1,"")</f>
        <v>/</v>
      </c>
      <c r="AB1048" s="4" t="str">
        <f>IF(IFERROR(SEARCH($AB$1,AP1048),0)&gt;0,$AB$1,"")</f>
        <v/>
      </c>
      <c r="AC1048" s="4" t="str">
        <f>IF(IFERROR(SEARCH($AC$1,AP1048),0)&gt;0,$AC$1,"")</f>
        <v/>
      </c>
      <c r="AD1048" s="4" t="str">
        <f>IF(IFERROR(SEARCH($AD$1,AP1048),0)&gt;0,$AD$1,"")</f>
        <v/>
      </c>
      <c r="AE1048" s="4" t="str">
        <f>IF(IFERROR(SEARCH($AE$1,AP1048),0)&gt;0,$AE$1,"")</f>
        <v/>
      </c>
      <c r="AF1048" s="4" t="str" cm="1">
        <f t="array" aca="1" ref="AF1048" ca="1">LEFT(AO1048,MATCH(FALSE,ISNUMBER(MID(AO1048,ROW(INDIRECT("1:"&amp;LEN(AO1048)+1)), 1) *1),0) -1)</f>
        <v>10</v>
      </c>
      <c r="AG1048" s="4">
        <f>LEN(AO1048)</f>
        <v>9</v>
      </c>
      <c r="AH1048" s="4">
        <f>LEN(AP1048)</f>
        <v>21</v>
      </c>
      <c r="AI1048" s="4">
        <f>AH1048-AG1048</f>
        <v>12</v>
      </c>
      <c r="AJ1048" s="4" t="str">
        <f>RIGHT(AP1048,4)</f>
        <v>/RTG</v>
      </c>
      <c r="AK1048" s="4" t="str">
        <f>RIGHT(AP1048,5)</f>
        <v>S/RTG</v>
      </c>
      <c r="AL1048" s="4" t="b">
        <f>AN1048=AN1049</f>
        <v>0</v>
      </c>
      <c r="AM1048" s="4" t="b">
        <f>LEFT(AP1048,2)=LEFT(AQ1048,2)</f>
        <v>0</v>
      </c>
      <c r="AN1048" s="5" t="str">
        <f>LEFT(AP1048,(AI1048-1))</f>
        <v>HILO SCHOOL</v>
      </c>
      <c r="AO1048" s="4" t="str">
        <f>IFERROR(RIGHT(AP1048,LEN(AP1048)-FIND("-",AP1048)),1)</f>
        <v>10PCS/RTG</v>
      </c>
      <c r="AP1048" t="s">
        <v>6153</v>
      </c>
      <c r="AQ1048" s="1" t="s">
        <v>1772</v>
      </c>
      <c r="AR1048">
        <v>36000</v>
      </c>
      <c r="AS1048">
        <v>36000</v>
      </c>
      <c r="AT1048">
        <v>34965</v>
      </c>
    </row>
    <row r="1049" spans="1:46" x14ac:dyDescent="0.25">
      <c r="A1049" s="4" t="str">
        <f>IF(IFERROR(SEARCH($A$1,AP1049),0)&gt;0,$A$1,"")</f>
        <v>PCS</v>
      </c>
      <c r="B1049" s="4" t="str">
        <f>IF(IFERROR(SEARCH($B$1,AP1049),0)&gt;0,$B$1,"")</f>
        <v/>
      </c>
      <c r="C1049" s="4" t="str">
        <f>IF(IFERROR(SEARCH($C$1,AP1049),0)&gt;0,$C$1,"")</f>
        <v/>
      </c>
      <c r="D1049" s="4" t="str">
        <f>IF(IFERROR(SEARCH($D$1,AP1049),0)&gt;0,$D$1,"")</f>
        <v/>
      </c>
      <c r="E1049" s="4" t="str">
        <f>IF(IFERROR(SEARCH($E$1,AP1049),0)&gt;0,$E$1,"")</f>
        <v>RTG</v>
      </c>
      <c r="F1049" s="4" t="str">
        <f>IF(IFERROR(SEARCH($F$1,AP1049),0)&gt;0,$F$1,"")</f>
        <v/>
      </c>
      <c r="G1049" s="4" t="str">
        <f>IF(IFERROR(SEARCH($G$1,AP1049),0)&gt;0,$G$1,"")</f>
        <v/>
      </c>
      <c r="H1049" s="4" t="str">
        <f>IF(IFERROR(SEARCH($H$1,AP1049),0)&gt;0,$H$1,"")</f>
        <v/>
      </c>
      <c r="I1049" s="4" t="str">
        <f>IF(IFERROR(SEARCH($I$1,AP1049),0)&gt;0,$I$1,"")</f>
        <v/>
      </c>
      <c r="J1049" s="4" t="str">
        <f>IF(IFERROR(SEARCH($J$1,AP1049),0)&gt;0,$J$1,"")</f>
        <v/>
      </c>
      <c r="K1049" s="4" t="str">
        <f>IF(IFERROR(SEARCH($K$1,AP1049),0)&gt;0,$K$1,"")</f>
        <v/>
      </c>
      <c r="L1049" s="4" t="str">
        <f>IF(IFERROR(SEARCH($L$1,AP1049),0)&gt;0,$L$1,"")</f>
        <v/>
      </c>
      <c r="M1049" s="4" t="str">
        <f>IF(IFERROR(SEARCH($M$1,AP1049),0)&gt;0,$M$1,"")</f>
        <v/>
      </c>
      <c r="N1049" s="4" t="str">
        <f>IF(IFERROR(SEARCH($N$1,AP1049),0)&gt;0,$N$1,"")</f>
        <v/>
      </c>
      <c r="O1049" s="4" t="str">
        <f>IF(IFERROR(SEARCH($O$1,AP1049),0)&gt;0,$O$1,"")</f>
        <v/>
      </c>
      <c r="P1049" s="4" t="str">
        <f>IF(IFERROR(SEARCH($P$1,AP1049),0)&gt;0,$P$1,"")</f>
        <v/>
      </c>
      <c r="Q1049" s="4" t="str">
        <f>IF(IFERROR(SEARCH($Q$1,AP1049),0)&gt;0,$Q$1,"")</f>
        <v/>
      </c>
      <c r="R1049" s="4" t="str">
        <f>IF(IFERROR(SEARCH($R$1,AP1049),0)&gt;0,$R$1,"")</f>
        <v/>
      </c>
      <c r="S1049" s="4" t="str">
        <f>IF(IFERROR(SEARCH($S$1,AP1049),0)&gt;0,$S$1,"")</f>
        <v/>
      </c>
      <c r="T1049" s="4" t="str">
        <f>IF(IFERROR(SEARCH($T$1,AP1049),0)&gt;0,$T$1,"")</f>
        <v/>
      </c>
      <c r="U1049" s="4" t="str">
        <f>IF(IFERROR(SEARCH($U$1,AP1049),0)&gt;0,$U$1,"")</f>
        <v/>
      </c>
      <c r="V1049" s="4" t="str">
        <f>IF(IFERROR(SEARCH($V$1,AP1049),0)&gt;0,$V$1,"")</f>
        <v/>
      </c>
      <c r="W1049" s="4" t="str">
        <f>IF(IFERROR(SEARCH($W$1,AP1049),0)&gt;0,$W$1,"")</f>
        <v/>
      </c>
      <c r="X1049" s="4" t="str">
        <f>IF(IFERROR(SEARCH($X$1,AP1049),0)&gt;0,$X$1,"")</f>
        <v/>
      </c>
      <c r="Y1049" s="4">
        <f>LEN(A1049)+LEN(B1049)+LEN(C1049)+LEN(D1049)+LEN(E1049)+LEN(F1049)+LEN(G1049)+LEN(H1049)+LEN(I1049)+LEN(J1049)+LEN(K1049)+LEN(L1049)+LEN(M1049)+LEN(N1049)+LEN(O1049)+LEN(P1049)+LEN(Q1049)+LEN(R1049)+LEN(S1049)+LEN(T1049)+LEN(U1049)+LEN(V1049)+LEN(W1049)+LEN(X1049)</f>
        <v>6</v>
      </c>
      <c r="Z1049" s="4" t="str">
        <f>IF(IFERROR(SEARCH($Z$1,AP1049),0)&gt;0,$Z$1,"")</f>
        <v>-</v>
      </c>
      <c r="AA1049" s="4" t="str">
        <f>IF(IFERROR(SEARCH($AA$1,AP1049),0)&gt;0,$AA$1,"")</f>
        <v>/</v>
      </c>
      <c r="AB1049" s="4" t="str">
        <f>IF(IFERROR(SEARCH($AB$1,AP1049),0)&gt;0,$AB$1,"")</f>
        <v/>
      </c>
      <c r="AC1049" s="4" t="str">
        <f>IF(IFERROR(SEARCH($AC$1,AP1049),0)&gt;0,$AC$1,"")</f>
        <v/>
      </c>
      <c r="AD1049" s="4" t="str">
        <f>IF(IFERROR(SEARCH($AD$1,AP1049),0)&gt;0,$AD$1,"")</f>
        <v/>
      </c>
      <c r="AE1049" s="4" t="str">
        <f>IF(IFERROR(SEARCH($AE$1,AP1049),0)&gt;0,$AE$1,"")</f>
        <v/>
      </c>
      <c r="AF1049" s="4" t="str" cm="1">
        <f t="array" aca="1" ref="AF1049" ca="1">LEFT(AO1049,MATCH(FALSE,ISNUMBER(MID(AO1049,ROW(INDIRECT("1:"&amp;LEN(AO1049)+1)), 1) *1),0) -1)</f>
        <v>10</v>
      </c>
      <c r="AG1049" s="4">
        <f>LEN(AO1049)</f>
        <v>9</v>
      </c>
      <c r="AH1049" s="4">
        <f>LEN(AP1049)</f>
        <v>31</v>
      </c>
      <c r="AI1049" s="4">
        <f>AH1049-AG1049</f>
        <v>22</v>
      </c>
      <c r="AJ1049" s="4" t="str">
        <f>RIGHT(AP1049,4)</f>
        <v>/RTG</v>
      </c>
      <c r="AK1049" s="4" t="str">
        <f>RIGHT(AP1049,5)</f>
        <v>S/RTG</v>
      </c>
      <c r="AL1049" s="4" t="b">
        <f>AN1049=AN1050</f>
        <v>0</v>
      </c>
      <c r="AM1049" s="4" t="b">
        <f>LEFT(AP1049,2)=LEFT(AQ1049,2)</f>
        <v>0</v>
      </c>
      <c r="AN1049" s="5" t="str">
        <f>LEFT(AP1049,(AI1049-1))</f>
        <v>HILO SCHOOL STRAWBERY</v>
      </c>
      <c r="AO1049" s="4" t="str">
        <f>IFERROR(RIGHT(AP1049,LEN(AP1049)-FIND("-",AP1049)),1)</f>
        <v>10PCS/RTG</v>
      </c>
      <c r="AP1049" t="s">
        <v>5662</v>
      </c>
      <c r="AQ1049" s="1" t="s">
        <v>1774</v>
      </c>
      <c r="AR1049">
        <v>36000</v>
      </c>
      <c r="AS1049">
        <v>36000</v>
      </c>
      <c r="AT1049">
        <v>34965</v>
      </c>
    </row>
    <row r="1050" spans="1:46" x14ac:dyDescent="0.25">
      <c r="A1050" s="4" t="str">
        <f>IF(IFERROR(SEARCH($A$1,AP1050),0)&gt;0,$A$1,"")</f>
        <v/>
      </c>
      <c r="B1050" s="4" t="str">
        <f>IF(IFERROR(SEARCH($B$1,AP1050),0)&gt;0,$B$1,"")</f>
        <v/>
      </c>
      <c r="C1050" s="4" t="str">
        <f>IF(IFERROR(SEARCH($C$1,AP1050),0)&gt;0,$C$1,"")</f>
        <v/>
      </c>
      <c r="D1050" s="4" t="str">
        <f>IF(IFERROR(SEARCH($D$1,AP1050),0)&gt;0,$D$1,"")</f>
        <v/>
      </c>
      <c r="E1050" s="4" t="str">
        <f>IF(IFERROR(SEARCH($E$1,AP1050),0)&gt;0,$E$1,"")</f>
        <v>RTG</v>
      </c>
      <c r="F1050" s="4" t="str">
        <f>IF(IFERROR(SEARCH($F$1,AP1050),0)&gt;0,$F$1,"")</f>
        <v/>
      </c>
      <c r="G1050" s="4" t="str">
        <f>IF(IFERROR(SEARCH($G$1,AP1050),0)&gt;0,$G$1,"")</f>
        <v/>
      </c>
      <c r="H1050" s="4" t="str">
        <f>IF(IFERROR(SEARCH($H$1,AP1050),0)&gt;0,$H$1,"")</f>
        <v/>
      </c>
      <c r="I1050" s="4" t="str">
        <f>IF(IFERROR(SEARCH($I$1,AP1050),0)&gt;0,$I$1,"")</f>
        <v/>
      </c>
      <c r="J1050" s="4" t="str">
        <f>IF(IFERROR(SEARCH($J$1,AP1050),0)&gt;0,$J$1,"")</f>
        <v/>
      </c>
      <c r="K1050" s="4" t="str">
        <f>IF(IFERROR(SEARCH($K$1,AP1050),0)&gt;0,$K$1,"")</f>
        <v/>
      </c>
      <c r="L1050" s="4" t="str">
        <f>IF(IFERROR(SEARCH($L$1,AP1050),0)&gt;0,$L$1,"")</f>
        <v/>
      </c>
      <c r="M1050" s="4" t="str">
        <f>IF(IFERROR(SEARCH($M$1,AP1050),0)&gt;0,$M$1,"")</f>
        <v/>
      </c>
      <c r="N1050" s="4" t="str">
        <f>IF(IFERROR(SEARCH($N$1,AP1050),0)&gt;0,$N$1,"")</f>
        <v/>
      </c>
      <c r="O1050" s="4" t="str">
        <f>IF(IFERROR(SEARCH($O$1,AP1050),0)&gt;0,$O$1,"")</f>
        <v/>
      </c>
      <c r="P1050" s="4" t="str">
        <f>IF(IFERROR(SEARCH($P$1,AP1050),0)&gt;0,$P$1,"")</f>
        <v/>
      </c>
      <c r="Q1050" s="4" t="str">
        <f>IF(IFERROR(SEARCH($Q$1,AP1050),0)&gt;0,$Q$1,"")</f>
        <v/>
      </c>
      <c r="R1050" s="4" t="str">
        <f>IF(IFERROR(SEARCH($R$1,AP1050),0)&gt;0,$R$1,"")</f>
        <v/>
      </c>
      <c r="S1050" s="4" t="str">
        <f>IF(IFERROR(SEARCH($S$1,AP1050),0)&gt;0,$S$1,"")</f>
        <v/>
      </c>
      <c r="T1050" s="4" t="str">
        <f>IF(IFERROR(SEARCH($T$1,AP1050),0)&gt;0,$T$1,"")</f>
        <v/>
      </c>
      <c r="U1050" s="4" t="str">
        <f>IF(IFERROR(SEARCH($U$1,AP1050),0)&gt;0,$U$1,"")</f>
        <v/>
      </c>
      <c r="V1050" s="4" t="str">
        <f>IF(IFERROR(SEARCH($V$1,AP1050),0)&gt;0,$V$1,"")</f>
        <v/>
      </c>
      <c r="W1050" s="4" t="str">
        <f>IF(IFERROR(SEARCH($W$1,AP1050),0)&gt;0,$W$1,"")</f>
        <v/>
      </c>
      <c r="X1050" s="4" t="str">
        <f>IF(IFERROR(SEARCH($X$1,AP1050),0)&gt;0,$X$1,"")</f>
        <v/>
      </c>
      <c r="Y1050" s="4">
        <f>LEN(A1050)+LEN(B1050)+LEN(C1050)+LEN(D1050)+LEN(E1050)+LEN(F1050)+LEN(G1050)+LEN(H1050)+LEN(I1050)+LEN(J1050)+LEN(K1050)+LEN(L1050)+LEN(M1050)+LEN(N1050)+LEN(O1050)+LEN(P1050)+LEN(Q1050)+LEN(R1050)+LEN(S1050)+LEN(T1050)+LEN(U1050)+LEN(V1050)+LEN(W1050)+LEN(X1050)</f>
        <v>3</v>
      </c>
      <c r="Z1050" s="4" t="str">
        <f>IF(IFERROR(SEARCH($Z$1,AP1050),0)&gt;0,$Z$1,"")</f>
        <v>-</v>
      </c>
      <c r="AA1050" s="4" t="str">
        <f>IF(IFERROR(SEARCH($AA$1,AP1050),0)&gt;0,$AA$1,"")</f>
        <v/>
      </c>
      <c r="AB1050" s="4" t="str">
        <f>IF(IFERROR(SEARCH($AB$1,AP1050),0)&gt;0,$AB$1,"")</f>
        <v/>
      </c>
      <c r="AC1050" s="4" t="str">
        <f>IF(IFERROR(SEARCH($AC$1,AP1050),0)&gt;0,$AC$1,"")</f>
        <v/>
      </c>
      <c r="AD1050" s="4" t="str">
        <f>IF(IFERROR(SEARCH($AD$1,AP1050),0)&gt;0,$AD$1,"")</f>
        <v/>
      </c>
      <c r="AE1050" s="4" t="str">
        <f>IF(IFERROR(SEARCH($AE$1,AP1050),0)&gt;0,$AE$1,"")</f>
        <v/>
      </c>
      <c r="AF1050" s="4" t="str" cm="1">
        <f t="array" aca="1" ref="AF1050" ca="1">LEFT(AO1050,MATCH(FALSE,ISNUMBER(MID(AO1050,ROW(INDIRECT("1:"&amp;LEN(AO1050)+1)), 1) *1),0) -1)</f>
        <v>1</v>
      </c>
      <c r="AG1050" s="4">
        <f>LEN(AO1050)</f>
        <v>4</v>
      </c>
      <c r="AH1050" s="4">
        <f>LEN(AP1050)</f>
        <v>25</v>
      </c>
      <c r="AI1050" s="4">
        <f>AH1050-AG1050</f>
        <v>21</v>
      </c>
      <c r="AJ1050" s="4" t="str">
        <f>RIGHT(AP1050,4)</f>
        <v>1RTG</v>
      </c>
      <c r="AK1050" s="4" t="str">
        <f>RIGHT(AP1050,5)</f>
        <v>-1RTG</v>
      </c>
      <c r="AL1050" s="4" t="b">
        <f>AN1050=AN1051</f>
        <v>0</v>
      </c>
      <c r="AM1050" s="4" t="b">
        <f>LEFT(AP1050,2)=LEFT(AQ1050,2)</f>
        <v>0</v>
      </c>
      <c r="AN1050" s="5" t="str">
        <f>LEFT(AP1050,(AI1050-1))</f>
        <v>HILO SWISS CHOCOLATE</v>
      </c>
      <c r="AO1050" s="4" t="str">
        <f>IFERROR(RIGHT(AP1050,LEN(AP1050)-FIND("-",AP1050)),1)</f>
        <v>1RTG</v>
      </c>
      <c r="AP1050" t="s">
        <v>1775</v>
      </c>
      <c r="AQ1050" s="1" t="s">
        <v>1776</v>
      </c>
      <c r="AR1050">
        <v>20000</v>
      </c>
      <c r="AS1050">
        <v>20000</v>
      </c>
      <c r="AT1050">
        <v>18870</v>
      </c>
    </row>
    <row r="1051" spans="1:46" x14ac:dyDescent="0.25">
      <c r="A1051" s="4" t="str">
        <f>IF(IFERROR(SEARCH($A$1,AP1051),0)&gt;0,$A$1,"")</f>
        <v/>
      </c>
      <c r="B1051" s="4" t="str">
        <f>IF(IFERROR(SEARCH($B$1,AP1051),0)&gt;0,$B$1,"")</f>
        <v/>
      </c>
      <c r="C1051" s="4" t="str">
        <f>IF(IFERROR(SEARCH($C$1,AP1051),0)&gt;0,$C$1,"")</f>
        <v/>
      </c>
      <c r="D1051" s="4" t="str">
        <f>IF(IFERROR(SEARCH($D$1,AP1051),0)&gt;0,$D$1,"")</f>
        <v/>
      </c>
      <c r="E1051" s="4" t="str">
        <f>IF(IFERROR(SEARCH($E$1,AP1051),0)&gt;0,$E$1,"")</f>
        <v>RTG</v>
      </c>
      <c r="F1051" s="4" t="str">
        <f>IF(IFERROR(SEARCH($F$1,AP1051),0)&gt;0,$F$1,"")</f>
        <v/>
      </c>
      <c r="G1051" s="4" t="str">
        <f>IF(IFERROR(SEARCH($G$1,AP1051),0)&gt;0,$G$1,"")</f>
        <v/>
      </c>
      <c r="H1051" s="4" t="str">
        <f>IF(IFERROR(SEARCH($H$1,AP1051),0)&gt;0,$H$1,"")</f>
        <v/>
      </c>
      <c r="I1051" s="4" t="str">
        <f>IF(IFERROR(SEARCH($I$1,AP1051),0)&gt;0,$I$1,"")</f>
        <v/>
      </c>
      <c r="J1051" s="4" t="str">
        <f>IF(IFERROR(SEARCH($J$1,AP1051),0)&gt;0,$J$1,"")</f>
        <v/>
      </c>
      <c r="K1051" s="4" t="str">
        <f>IF(IFERROR(SEARCH($K$1,AP1051),0)&gt;0,$K$1,"")</f>
        <v/>
      </c>
      <c r="L1051" s="4" t="str">
        <f>IF(IFERROR(SEARCH($L$1,AP1051),0)&gt;0,$L$1,"")</f>
        <v/>
      </c>
      <c r="M1051" s="4" t="str">
        <f>IF(IFERROR(SEARCH($M$1,AP1051),0)&gt;0,$M$1,"")</f>
        <v/>
      </c>
      <c r="N1051" s="4" t="str">
        <f>IF(IFERROR(SEARCH($N$1,AP1051),0)&gt;0,$N$1,"")</f>
        <v/>
      </c>
      <c r="O1051" s="4" t="str">
        <f>IF(IFERROR(SEARCH($O$1,AP1051),0)&gt;0,$O$1,"")</f>
        <v/>
      </c>
      <c r="P1051" s="4" t="str">
        <f>IF(IFERROR(SEARCH($P$1,AP1051),0)&gt;0,$P$1,"")</f>
        <v/>
      </c>
      <c r="Q1051" s="4" t="str">
        <f>IF(IFERROR(SEARCH($Q$1,AP1051),0)&gt;0,$Q$1,"")</f>
        <v/>
      </c>
      <c r="R1051" s="4" t="str">
        <f>IF(IFERROR(SEARCH($R$1,AP1051),0)&gt;0,$R$1,"")</f>
        <v/>
      </c>
      <c r="S1051" s="4" t="str">
        <f>IF(IFERROR(SEARCH($S$1,AP1051),0)&gt;0,$S$1,"")</f>
        <v/>
      </c>
      <c r="T1051" s="4" t="str">
        <f>IF(IFERROR(SEARCH($T$1,AP1051),0)&gt;0,$T$1,"")</f>
        <v/>
      </c>
      <c r="U1051" s="4" t="str">
        <f>IF(IFERROR(SEARCH($U$1,AP1051),0)&gt;0,$U$1,"")</f>
        <v/>
      </c>
      <c r="V1051" s="4" t="str">
        <f>IF(IFERROR(SEARCH($V$1,AP1051),0)&gt;0,$V$1,"")</f>
        <v/>
      </c>
      <c r="W1051" s="4" t="str">
        <f>IF(IFERROR(SEARCH($W$1,AP1051),0)&gt;0,$W$1,"")</f>
        <v/>
      </c>
      <c r="X1051" s="4" t="str">
        <f>IF(IFERROR(SEARCH($X$1,AP1051),0)&gt;0,$X$1,"")</f>
        <v/>
      </c>
      <c r="Y1051" s="4">
        <f>LEN(A1051)+LEN(B1051)+LEN(C1051)+LEN(D1051)+LEN(E1051)+LEN(F1051)+LEN(G1051)+LEN(H1051)+LEN(I1051)+LEN(J1051)+LEN(K1051)+LEN(L1051)+LEN(M1051)+LEN(N1051)+LEN(O1051)+LEN(P1051)+LEN(Q1051)+LEN(R1051)+LEN(S1051)+LEN(T1051)+LEN(U1051)+LEN(V1051)+LEN(W1051)+LEN(X1051)</f>
        <v>3</v>
      </c>
      <c r="Z1051" s="4" t="str">
        <f>IF(IFERROR(SEARCH($Z$1,AP1051),0)&gt;0,$Z$1,"")</f>
        <v>-</v>
      </c>
      <c r="AA1051" s="4" t="str">
        <f>IF(IFERROR(SEARCH($AA$1,AP1051),0)&gt;0,$AA$1,"")</f>
        <v/>
      </c>
      <c r="AB1051" s="4" t="str">
        <f>IF(IFERROR(SEARCH($AB$1,AP1051),0)&gt;0,$AB$1,"")</f>
        <v/>
      </c>
      <c r="AC1051" s="4" t="str">
        <f>IF(IFERROR(SEARCH($AC$1,AP1051),0)&gt;0,$AC$1,"")</f>
        <v/>
      </c>
      <c r="AD1051" s="4" t="str">
        <f>IF(IFERROR(SEARCH($AD$1,AP1051),0)&gt;0,$AD$1,"")</f>
        <v/>
      </c>
      <c r="AE1051" s="4" t="str">
        <f>IF(IFERROR(SEARCH($AE$1,AP1051),0)&gt;0,$AE$1,"")</f>
        <v/>
      </c>
      <c r="AF1051" s="4" t="str" cm="1">
        <f t="array" aca="1" ref="AF1051" ca="1">LEFT(AO1051,MATCH(FALSE,ISNUMBER(MID(AO1051,ROW(INDIRECT("1:"&amp;LEN(AO1051)+1)), 1) *1),0) -1)</f>
        <v>1</v>
      </c>
      <c r="AG1051" s="4">
        <f>LEN(AO1051)</f>
        <v>4</v>
      </c>
      <c r="AH1051" s="4">
        <f>LEN(AP1051)</f>
        <v>19</v>
      </c>
      <c r="AI1051" s="4">
        <f>AH1051-AG1051</f>
        <v>15</v>
      </c>
      <c r="AJ1051" s="4" t="str">
        <f>RIGHT(AP1051,4)</f>
        <v>1RTG</v>
      </c>
      <c r="AK1051" s="4" t="str">
        <f>RIGHT(AP1051,5)</f>
        <v>-1RTG</v>
      </c>
      <c r="AL1051" s="4" t="b">
        <f>AN1051=AN1052</f>
        <v>0</v>
      </c>
      <c r="AM1051" s="4" t="b">
        <f>LEFT(AP1051,2)=LEFT(AQ1051,2)</f>
        <v>0</v>
      </c>
      <c r="AN1051" s="5" t="str">
        <f>LEFT(AP1051,(AI1051-1))</f>
        <v>HILO TEH TARIK</v>
      </c>
      <c r="AO1051" s="4" t="str">
        <f>IFERROR(RIGHT(AP1051,LEN(AP1051)-FIND("-",AP1051)),1)</f>
        <v>1RTG</v>
      </c>
      <c r="AP1051" t="s">
        <v>1777</v>
      </c>
      <c r="AQ1051" s="1" t="s">
        <v>1778</v>
      </c>
      <c r="AR1051">
        <v>17000</v>
      </c>
      <c r="AS1051">
        <v>17000</v>
      </c>
      <c r="AT1051">
        <v>16095</v>
      </c>
    </row>
    <row r="1052" spans="1:46" x14ac:dyDescent="0.25">
      <c r="A1052" s="4" t="str">
        <f>IF(IFERROR(SEARCH($A$1,AP1052),0)&gt;0,$A$1,"")</f>
        <v/>
      </c>
      <c r="B1052" s="4" t="str">
        <f>IF(IFERROR(SEARCH($B$1,AP1052),0)&gt;0,$B$1,"")</f>
        <v/>
      </c>
      <c r="C1052" s="4" t="str">
        <f>IF(IFERROR(SEARCH($C$1,AP1052),0)&gt;0,$C$1,"")</f>
        <v/>
      </c>
      <c r="D1052" s="4" t="str">
        <f>IF(IFERROR(SEARCH($D$1,AP1052),0)&gt;0,$D$1,"")</f>
        <v>SCT</v>
      </c>
      <c r="E1052" s="4" t="str">
        <f>IF(IFERROR(SEARCH($E$1,AP1052),0)&gt;0,$E$1,"")</f>
        <v>RTG</v>
      </c>
      <c r="F1052" s="4" t="str">
        <f>IF(IFERROR(SEARCH($F$1,AP1052),0)&gt;0,$F$1,"")</f>
        <v/>
      </c>
      <c r="G1052" s="4" t="str">
        <f>IF(IFERROR(SEARCH($G$1,AP1052),0)&gt;0,$G$1,"")</f>
        <v/>
      </c>
      <c r="H1052" s="4" t="str">
        <f>IF(IFERROR(SEARCH($H$1,AP1052),0)&gt;0,$H$1,"")</f>
        <v/>
      </c>
      <c r="I1052" s="4" t="str">
        <f>IF(IFERROR(SEARCH($I$1,AP1052),0)&gt;0,$I$1,"")</f>
        <v/>
      </c>
      <c r="J1052" s="4" t="str">
        <f>IF(IFERROR(SEARCH($J$1,AP1052),0)&gt;0,$J$1,"")</f>
        <v/>
      </c>
      <c r="K1052" s="4" t="str">
        <f>IF(IFERROR(SEARCH($K$1,AP1052),0)&gt;0,$K$1,"")</f>
        <v/>
      </c>
      <c r="L1052" s="4" t="str">
        <f>IF(IFERROR(SEARCH($L$1,AP1052),0)&gt;0,$L$1,"")</f>
        <v/>
      </c>
      <c r="M1052" s="4" t="str">
        <f>IF(IFERROR(SEARCH($M$1,AP1052),0)&gt;0,$M$1,"")</f>
        <v/>
      </c>
      <c r="N1052" s="4" t="str">
        <f>IF(IFERROR(SEARCH($N$1,AP1052),0)&gt;0,$N$1,"")</f>
        <v/>
      </c>
      <c r="O1052" s="4" t="str">
        <f>IF(IFERROR(SEARCH($O$1,AP1052),0)&gt;0,$O$1,"")</f>
        <v/>
      </c>
      <c r="P1052" s="4" t="str">
        <f>IF(IFERROR(SEARCH($P$1,AP1052),0)&gt;0,$P$1,"")</f>
        <v/>
      </c>
      <c r="Q1052" s="4" t="str">
        <f>IF(IFERROR(SEARCH($Q$1,AP1052),0)&gt;0,$Q$1,"")</f>
        <v/>
      </c>
      <c r="R1052" s="4" t="str">
        <f>IF(IFERROR(SEARCH($R$1,AP1052),0)&gt;0,$R$1,"")</f>
        <v/>
      </c>
      <c r="S1052" s="4" t="str">
        <f>IF(IFERROR(SEARCH($S$1,AP1052),0)&gt;0,$S$1,"")</f>
        <v/>
      </c>
      <c r="T1052" s="4" t="str">
        <f>IF(IFERROR(SEARCH($T$1,AP1052),0)&gt;0,$T$1,"")</f>
        <v/>
      </c>
      <c r="U1052" s="4" t="str">
        <f>IF(IFERROR(SEARCH($U$1,AP1052),0)&gt;0,$U$1,"")</f>
        <v/>
      </c>
      <c r="V1052" s="4" t="str">
        <f>IF(IFERROR(SEARCH($V$1,AP1052),0)&gt;0,$V$1,"")</f>
        <v/>
      </c>
      <c r="W1052" s="4" t="str">
        <f>IF(IFERROR(SEARCH($W$1,AP1052),0)&gt;0,$W$1,"")</f>
        <v/>
      </c>
      <c r="X1052" s="4" t="str">
        <f>IF(IFERROR(SEARCH($X$1,AP1052),0)&gt;0,$X$1,"")</f>
        <v/>
      </c>
      <c r="Y1052" s="4">
        <f>LEN(A1052)+LEN(B1052)+LEN(C1052)+LEN(D1052)+LEN(E1052)+LEN(F1052)+LEN(G1052)+LEN(H1052)+LEN(I1052)+LEN(J1052)+LEN(K1052)+LEN(L1052)+LEN(M1052)+LEN(N1052)+LEN(O1052)+LEN(P1052)+LEN(Q1052)+LEN(R1052)+LEN(S1052)+LEN(T1052)+LEN(U1052)+LEN(V1052)+LEN(W1052)+LEN(X1052)</f>
        <v>6</v>
      </c>
      <c r="Z1052" s="4" t="str">
        <f>IF(IFERROR(SEARCH($Z$1,AP1052),0)&gt;0,$Z$1,"")</f>
        <v>-</v>
      </c>
      <c r="AA1052" s="4" t="str">
        <f>IF(IFERROR(SEARCH($AA$1,AP1052),0)&gt;0,$AA$1,"")</f>
        <v>/</v>
      </c>
      <c r="AB1052" s="4" t="str">
        <f>IF(IFERROR(SEARCH($AB$1,AP1052),0)&gt;0,$AB$1,"")</f>
        <v/>
      </c>
      <c r="AC1052" s="4" t="str">
        <f>IF(IFERROR(SEARCH($AC$1,AP1052),0)&gt;0,$AC$1,"")</f>
        <v/>
      </c>
      <c r="AD1052" s="4" t="str">
        <f>IF(IFERROR(SEARCH($AD$1,AP1052),0)&gt;0,$AD$1,"")</f>
        <v/>
      </c>
      <c r="AE1052" s="4" t="str">
        <f>IF(IFERROR(SEARCH($AE$1,AP1052),0)&gt;0,$AE$1,"")</f>
        <v/>
      </c>
      <c r="AF1052" s="4" t="str" cm="1">
        <f t="array" aca="1" ref="AF1052" ca="1">LEFT(AO1052,MATCH(FALSE,ISNUMBER(MID(AO1052,ROW(INDIRECT("1:"&amp;LEN(AO1052)+1)), 1) *1),0) -1)</f>
        <v>10</v>
      </c>
      <c r="AG1052" s="4">
        <f>LEN(AO1052)</f>
        <v>9</v>
      </c>
      <c r="AH1052" s="4">
        <f>LEN(AP1052)</f>
        <v>23</v>
      </c>
      <c r="AI1052" s="4">
        <f>AH1052-AG1052</f>
        <v>14</v>
      </c>
      <c r="AJ1052" s="4" t="str">
        <f>RIGHT(AP1052,4)</f>
        <v>/RTG</v>
      </c>
      <c r="AK1052" s="4" t="str">
        <f>RIGHT(AP1052,5)</f>
        <v>T/RTG</v>
      </c>
      <c r="AL1052" s="4" t="b">
        <f>AN1052=AN1053</f>
        <v>0</v>
      </c>
      <c r="AM1052" s="4" t="b">
        <f>LEFT(AP1052,2)=LEFT(AQ1052,2)</f>
        <v>0</v>
      </c>
      <c r="AN1052" s="5" t="str">
        <f>LEFT(AP1052,(AI1052-1))</f>
        <v>HILO THAI TEA</v>
      </c>
      <c r="AO1052" s="4" t="str">
        <f>IFERROR(RIGHT(AP1052,LEN(AP1052)-FIND("-",AP1052)),1)</f>
        <v>10SCT/RTG</v>
      </c>
      <c r="AP1052" t="s">
        <v>1779</v>
      </c>
      <c r="AQ1052" s="1" t="s">
        <v>1780</v>
      </c>
      <c r="AR1052">
        <v>17000</v>
      </c>
      <c r="AS1052">
        <v>17000</v>
      </c>
      <c r="AT1052">
        <v>16095</v>
      </c>
    </row>
    <row r="1053" spans="1:46" x14ac:dyDescent="0.25">
      <c r="A1053" s="4" t="str">
        <f>IF(IFERROR(SEARCH($A$1,AP1053),0)&gt;0,$A$1,"")</f>
        <v/>
      </c>
      <c r="B1053" s="4" t="str">
        <f>IF(IFERROR(SEARCH($B$1,AP1053),0)&gt;0,$B$1,"")</f>
        <v/>
      </c>
      <c r="C1053" s="4" t="str">
        <f>IF(IFERROR(SEARCH($C$1,AP1053),0)&gt;0,$C$1,"")</f>
        <v/>
      </c>
      <c r="D1053" s="4" t="str">
        <f>IF(IFERROR(SEARCH($D$1,AP1053),0)&gt;0,$D$1,"")</f>
        <v>SCT</v>
      </c>
      <c r="E1053" s="4" t="str">
        <f>IF(IFERROR(SEARCH($E$1,AP1053),0)&gt;0,$E$1,"")</f>
        <v>RTG</v>
      </c>
      <c r="F1053" s="4" t="str">
        <f>IF(IFERROR(SEARCH($F$1,AP1053),0)&gt;0,$F$1,"")</f>
        <v/>
      </c>
      <c r="G1053" s="4" t="str">
        <f>IF(IFERROR(SEARCH($G$1,AP1053),0)&gt;0,$G$1,"")</f>
        <v/>
      </c>
      <c r="H1053" s="4" t="str">
        <f>IF(IFERROR(SEARCH($H$1,AP1053),0)&gt;0,$H$1,"")</f>
        <v/>
      </c>
      <c r="I1053" s="4" t="str">
        <f>IF(IFERROR(SEARCH($I$1,AP1053),0)&gt;0,$I$1,"")</f>
        <v/>
      </c>
      <c r="J1053" s="4" t="str">
        <f>IF(IFERROR(SEARCH($J$1,AP1053),0)&gt;0,$J$1,"")</f>
        <v/>
      </c>
      <c r="K1053" s="4" t="str">
        <f>IF(IFERROR(SEARCH($K$1,AP1053),0)&gt;0,$K$1,"")</f>
        <v/>
      </c>
      <c r="L1053" s="4" t="str">
        <f>IF(IFERROR(SEARCH($L$1,AP1053),0)&gt;0,$L$1,"")</f>
        <v/>
      </c>
      <c r="M1053" s="4" t="str">
        <f>IF(IFERROR(SEARCH($M$1,AP1053),0)&gt;0,$M$1,"")</f>
        <v/>
      </c>
      <c r="N1053" s="4" t="str">
        <f>IF(IFERROR(SEARCH($N$1,AP1053),0)&gt;0,$N$1,"")</f>
        <v/>
      </c>
      <c r="O1053" s="4" t="str">
        <f>IF(IFERROR(SEARCH($O$1,AP1053),0)&gt;0,$O$1,"")</f>
        <v/>
      </c>
      <c r="P1053" s="4" t="str">
        <f>IF(IFERROR(SEARCH($P$1,AP1053),0)&gt;0,$P$1,"")</f>
        <v/>
      </c>
      <c r="Q1053" s="4" t="str">
        <f>IF(IFERROR(SEARCH($Q$1,AP1053),0)&gt;0,$Q$1,"")</f>
        <v/>
      </c>
      <c r="R1053" s="4" t="str">
        <f>IF(IFERROR(SEARCH($R$1,AP1053),0)&gt;0,$R$1,"")</f>
        <v/>
      </c>
      <c r="S1053" s="4" t="str">
        <f>IF(IFERROR(SEARCH($S$1,AP1053),0)&gt;0,$S$1,"")</f>
        <v/>
      </c>
      <c r="T1053" s="4" t="str">
        <f>IF(IFERROR(SEARCH($T$1,AP1053),0)&gt;0,$T$1,"")</f>
        <v/>
      </c>
      <c r="U1053" s="4" t="str">
        <f>IF(IFERROR(SEARCH($U$1,AP1053),0)&gt;0,$U$1,"")</f>
        <v/>
      </c>
      <c r="V1053" s="4" t="str">
        <f>IF(IFERROR(SEARCH($V$1,AP1053),0)&gt;0,$V$1,"")</f>
        <v/>
      </c>
      <c r="W1053" s="4" t="str">
        <f>IF(IFERROR(SEARCH($W$1,AP1053),0)&gt;0,$W$1,"")</f>
        <v/>
      </c>
      <c r="X1053" s="4" t="str">
        <f>IF(IFERROR(SEARCH($X$1,AP1053),0)&gt;0,$X$1,"")</f>
        <v/>
      </c>
      <c r="Y1053" s="4">
        <f>LEN(A1053)+LEN(B1053)+LEN(C1053)+LEN(D1053)+LEN(E1053)+LEN(F1053)+LEN(G1053)+LEN(H1053)+LEN(I1053)+LEN(J1053)+LEN(K1053)+LEN(L1053)+LEN(M1053)+LEN(N1053)+LEN(O1053)+LEN(P1053)+LEN(Q1053)+LEN(R1053)+LEN(S1053)+LEN(T1053)+LEN(U1053)+LEN(V1053)+LEN(W1053)+LEN(X1053)</f>
        <v>6</v>
      </c>
      <c r="Z1053" s="4" t="str">
        <f>IF(IFERROR(SEARCH($Z$1,AP1053),0)&gt;0,$Z$1,"")</f>
        <v>-</v>
      </c>
      <c r="AA1053" s="4" t="str">
        <f>IF(IFERROR(SEARCH($AA$1,AP1053),0)&gt;0,$AA$1,"")</f>
        <v>/</v>
      </c>
      <c r="AB1053" s="4" t="str">
        <f>IF(IFERROR(SEARCH($AB$1,AP1053),0)&gt;0,$AB$1,"")</f>
        <v/>
      </c>
      <c r="AC1053" s="4" t="str">
        <f>IF(IFERROR(SEARCH($AC$1,AP1053),0)&gt;0,$AC$1,"")</f>
        <v/>
      </c>
      <c r="AD1053" s="4" t="str">
        <f>IF(IFERROR(SEARCH($AD$1,AP1053),0)&gt;0,$AD$1,"")</f>
        <v/>
      </c>
      <c r="AE1053" s="4" t="str">
        <f>IF(IFERROR(SEARCH($AE$1,AP1053),0)&gt;0,$AE$1,"")</f>
        <v/>
      </c>
      <c r="AF1053" s="4" t="str" cm="1">
        <f t="array" aca="1" ref="AF1053" ca="1">LEFT(AO1053,MATCH(FALSE,ISNUMBER(MID(AO1053,ROW(INDIRECT("1:"&amp;LEN(AO1053)+1)), 1) *1),0) -1)</f>
        <v>10</v>
      </c>
      <c r="AG1053" s="4">
        <f>LEN(AO1053)</f>
        <v>9</v>
      </c>
      <c r="AH1053" s="4">
        <f>LEN(AP1053)</f>
        <v>30</v>
      </c>
      <c r="AI1053" s="4">
        <f>AH1053-AG1053</f>
        <v>21</v>
      </c>
      <c r="AJ1053" s="4" t="str">
        <f>RIGHT(AP1053,4)</f>
        <v>/RTG</v>
      </c>
      <c r="AK1053" s="4" t="str">
        <f>RIGHT(AP1053,5)</f>
        <v>T/RTG</v>
      </c>
      <c r="AL1053" s="4" t="b">
        <f>AN1053=AN1054</f>
        <v>0</v>
      </c>
      <c r="AM1053" s="4" t="b">
        <f>LEFT(AP1053,2)=LEFT(AQ1053,2)</f>
        <v>0</v>
      </c>
      <c r="AN1053" s="5" t="str">
        <f>LEFT(AP1053,(AI1053-1))</f>
        <v>HILO WHITE CHOCOLATE</v>
      </c>
      <c r="AO1053" s="4" t="str">
        <f>IFERROR(RIGHT(AP1053,LEN(AP1053)-FIND("-",AP1053)),1)</f>
        <v>10SCT/RTG</v>
      </c>
      <c r="AP1053" t="s">
        <v>1781</v>
      </c>
      <c r="AQ1053" s="1" t="s">
        <v>1782</v>
      </c>
      <c r="AR1053">
        <v>14000</v>
      </c>
      <c r="AS1053">
        <v>14000</v>
      </c>
      <c r="AT1053">
        <v>13000</v>
      </c>
    </row>
    <row r="1054" spans="1:46" x14ac:dyDescent="0.25">
      <c r="A1054" s="4" t="str">
        <f>IF(IFERROR(SEARCH($A$1,AP1054),0)&gt;0,$A$1,"")</f>
        <v/>
      </c>
      <c r="B1054" s="4" t="str">
        <f>IF(IFERROR(SEARCH($B$1,AP1054),0)&gt;0,$B$1,"")</f>
        <v/>
      </c>
      <c r="C1054" s="4" t="str">
        <f>IF(IFERROR(SEARCH($C$1,AP1054),0)&gt;0,$C$1,"")</f>
        <v>BTL</v>
      </c>
      <c r="D1054" s="4" t="str">
        <f>IF(IFERROR(SEARCH($D$1,AP1054),0)&gt;0,$D$1,"")</f>
        <v/>
      </c>
      <c r="E1054" s="4" t="str">
        <f>IF(IFERROR(SEARCH($E$1,AP1054),0)&gt;0,$E$1,"")</f>
        <v/>
      </c>
      <c r="F1054" s="4" t="str">
        <f>IF(IFERROR(SEARCH($F$1,AP1054),0)&gt;0,$F$1,"")</f>
        <v/>
      </c>
      <c r="G1054" s="4" t="str">
        <f>IF(IFERROR(SEARCH($G$1,AP1054),0)&gt;0,$G$1,"")</f>
        <v/>
      </c>
      <c r="H1054" s="4" t="str">
        <f>IF(IFERROR(SEARCH($H$1,AP1054),0)&gt;0,$H$1,"")</f>
        <v/>
      </c>
      <c r="I1054" s="4" t="str">
        <f>IF(IFERROR(SEARCH($I$1,AP1054),0)&gt;0,$I$1,"")</f>
        <v/>
      </c>
      <c r="J1054" s="4" t="str">
        <f>IF(IFERROR(SEARCH($J$1,AP1054),0)&gt;0,$J$1,"")</f>
        <v/>
      </c>
      <c r="K1054" s="4" t="str">
        <f>IF(IFERROR(SEARCH($K$1,AP1054),0)&gt;0,$K$1,"")</f>
        <v/>
      </c>
      <c r="L1054" s="4" t="str">
        <f>IF(IFERROR(SEARCH($L$1,AP1054),0)&gt;0,$L$1,"")</f>
        <v/>
      </c>
      <c r="M1054" s="4" t="str">
        <f>IF(IFERROR(SEARCH($M$1,AP1054),0)&gt;0,$M$1,"")</f>
        <v/>
      </c>
      <c r="N1054" s="4" t="str">
        <f>IF(IFERROR(SEARCH($N$1,AP1054),0)&gt;0,$N$1,"")</f>
        <v/>
      </c>
      <c r="O1054" s="4" t="str">
        <f>IF(IFERROR(SEARCH($O$1,AP1054),0)&gt;0,$O$1,"")</f>
        <v/>
      </c>
      <c r="P1054" s="4" t="str">
        <f>IF(IFERROR(SEARCH($P$1,AP1054),0)&gt;0,$P$1,"")</f>
        <v/>
      </c>
      <c r="Q1054" s="4" t="str">
        <f>IF(IFERROR(SEARCH($Q$1,AP1054),0)&gt;0,$Q$1,"")</f>
        <v/>
      </c>
      <c r="R1054" s="4" t="str">
        <f>IF(IFERROR(SEARCH($R$1,AP1054),0)&gt;0,$R$1,"")</f>
        <v/>
      </c>
      <c r="S1054" s="4" t="str">
        <f>IF(IFERROR(SEARCH($S$1,AP1054),0)&gt;0,$S$1,"")</f>
        <v/>
      </c>
      <c r="T1054" s="4" t="str">
        <f>IF(IFERROR(SEARCH($T$1,AP1054),0)&gt;0,$T$1,"")</f>
        <v/>
      </c>
      <c r="U1054" s="4" t="str">
        <f>IF(IFERROR(SEARCH($U$1,AP1054),0)&gt;0,$U$1,"")</f>
        <v/>
      </c>
      <c r="V1054" s="4" t="str">
        <f>IF(IFERROR(SEARCH($V$1,AP1054),0)&gt;0,$V$1,"")</f>
        <v/>
      </c>
      <c r="W1054" s="4" t="str">
        <f>IF(IFERROR(SEARCH($W$1,AP1054),0)&gt;0,$W$1,"")</f>
        <v/>
      </c>
      <c r="X1054" s="4" t="str">
        <f>IF(IFERROR(SEARCH($X$1,AP1054),0)&gt;0,$X$1,"")</f>
        <v/>
      </c>
      <c r="Y1054" s="4">
        <f>LEN(A1054)+LEN(B1054)+LEN(C1054)+LEN(D1054)+LEN(E1054)+LEN(F1054)+LEN(G1054)+LEN(H1054)+LEN(I1054)+LEN(J1054)+LEN(K1054)+LEN(L1054)+LEN(M1054)+LEN(N1054)+LEN(O1054)+LEN(P1054)+LEN(Q1054)+LEN(R1054)+LEN(S1054)+LEN(T1054)+LEN(U1054)+LEN(V1054)+LEN(W1054)+LEN(X1054)</f>
        <v>3</v>
      </c>
      <c r="Z1054" s="4" t="str">
        <f>IF(IFERROR(SEARCH($Z$1,AP1054),0)&gt;0,$Z$1,"")</f>
        <v>-</v>
      </c>
      <c r="AA1054" s="4" t="str">
        <f>IF(IFERROR(SEARCH($AA$1,AP1054),0)&gt;0,$AA$1,"")</f>
        <v/>
      </c>
      <c r="AB1054" s="4" t="str">
        <f>IF(IFERROR(SEARCH($AB$1,AP1054),0)&gt;0,$AB$1,"")</f>
        <v/>
      </c>
      <c r="AC1054" s="4" t="str">
        <f>IF(IFERROR(SEARCH($AC$1,AP1054),0)&gt;0,$AC$1,"")</f>
        <v/>
      </c>
      <c r="AD1054" s="4" t="str">
        <f>IF(IFERROR(SEARCH($AD$1,AP1054),0)&gt;0,$AD$1,"")</f>
        <v/>
      </c>
      <c r="AE1054" s="4" t="str">
        <f>IF(IFERROR(SEARCH($AE$1,AP1054),0)&gt;0,$AE$1,"")</f>
        <v/>
      </c>
      <c r="AF1054" s="4" t="str" cm="1">
        <f t="array" aca="1" ref="AF1054" ca="1">LEFT(AO1054,MATCH(FALSE,ISNUMBER(MID(AO1054,ROW(INDIRECT("1:"&amp;LEN(AO1054)+1)), 1) *1),0) -1)</f>
        <v>1</v>
      </c>
      <c r="AG1054" s="4">
        <f>LEN(AO1054)</f>
        <v>4</v>
      </c>
      <c r="AH1054" s="4">
        <f>LEN(AP1054)</f>
        <v>27</v>
      </c>
      <c r="AI1054" s="4">
        <f>AH1054-AG1054</f>
        <v>23</v>
      </c>
      <c r="AJ1054" s="4" t="str">
        <f>RIGHT(AP1054,4)</f>
        <v>1BTL</v>
      </c>
      <c r="AK1054" s="4" t="str">
        <f>RIGHT(AP1054,5)</f>
        <v>-1BTL</v>
      </c>
      <c r="AL1054" s="4" t="b">
        <f>AN1054=AN1055</f>
        <v>0</v>
      </c>
      <c r="AM1054" s="4" t="b">
        <f>LEFT(AP1054,2)=LEFT(AQ1054,2)</f>
        <v>0</v>
      </c>
      <c r="AN1054" s="5" t="str">
        <f>LEFT(AP1054,(AI1054-1))</f>
        <v>HIT LILY BLOSSOM 180ML</v>
      </c>
      <c r="AO1054" s="4" t="str">
        <f>IFERROR(RIGHT(AP1054,LEN(AP1054)-FIND("-",AP1054)),1)</f>
        <v>1BTL</v>
      </c>
      <c r="AP1054" t="s">
        <v>5739</v>
      </c>
      <c r="AQ1054" s="1" t="s">
        <v>1784</v>
      </c>
      <c r="AR1054">
        <v>12000</v>
      </c>
      <c r="AS1054">
        <v>12000</v>
      </c>
      <c r="AT1054">
        <v>10000</v>
      </c>
    </row>
    <row r="1055" spans="1:46" x14ac:dyDescent="0.25">
      <c r="A1055" s="4" t="str">
        <f>IF(IFERROR(SEARCH($A$1,AP1055),0)&gt;0,$A$1,"")</f>
        <v/>
      </c>
      <c r="B1055" s="4" t="str">
        <f>IF(IFERROR(SEARCH($B$1,AP1055),0)&gt;0,$B$1,"")</f>
        <v/>
      </c>
      <c r="C1055" s="4" t="str">
        <f>IF(IFERROR(SEARCH($C$1,AP1055),0)&gt;0,$C$1,"")</f>
        <v>BTL</v>
      </c>
      <c r="D1055" s="4" t="str">
        <f>IF(IFERROR(SEARCH($D$1,AP1055),0)&gt;0,$D$1,"")</f>
        <v/>
      </c>
      <c r="E1055" s="4" t="str">
        <f>IF(IFERROR(SEARCH($E$1,AP1055),0)&gt;0,$E$1,"")</f>
        <v/>
      </c>
      <c r="F1055" s="4" t="str">
        <f>IF(IFERROR(SEARCH($F$1,AP1055),0)&gt;0,$F$1,"")</f>
        <v/>
      </c>
      <c r="G1055" s="4" t="str">
        <f>IF(IFERROR(SEARCH($G$1,AP1055),0)&gt;0,$G$1,"")</f>
        <v/>
      </c>
      <c r="H1055" s="4" t="str">
        <f>IF(IFERROR(SEARCH($H$1,AP1055),0)&gt;0,$H$1,"")</f>
        <v/>
      </c>
      <c r="I1055" s="4" t="str">
        <f>IF(IFERROR(SEARCH($I$1,AP1055),0)&gt;0,$I$1,"")</f>
        <v/>
      </c>
      <c r="J1055" s="4" t="str">
        <f>IF(IFERROR(SEARCH($J$1,AP1055),0)&gt;0,$J$1,"")</f>
        <v/>
      </c>
      <c r="K1055" s="4" t="str">
        <f>IF(IFERROR(SEARCH($K$1,AP1055),0)&gt;0,$K$1,"")</f>
        <v/>
      </c>
      <c r="L1055" s="4" t="str">
        <f>IF(IFERROR(SEARCH($L$1,AP1055),0)&gt;0,$L$1,"")</f>
        <v/>
      </c>
      <c r="M1055" s="4" t="str">
        <f>IF(IFERROR(SEARCH($M$1,AP1055),0)&gt;0,$M$1,"")</f>
        <v/>
      </c>
      <c r="N1055" s="4" t="str">
        <f>IF(IFERROR(SEARCH($N$1,AP1055),0)&gt;0,$N$1,"")</f>
        <v/>
      </c>
      <c r="O1055" s="4" t="str">
        <f>IF(IFERROR(SEARCH($O$1,AP1055),0)&gt;0,$O$1,"")</f>
        <v/>
      </c>
      <c r="P1055" s="4" t="str">
        <f>IF(IFERROR(SEARCH($P$1,AP1055),0)&gt;0,$P$1,"")</f>
        <v/>
      </c>
      <c r="Q1055" s="4" t="str">
        <f>IF(IFERROR(SEARCH($Q$1,AP1055),0)&gt;0,$Q$1,"")</f>
        <v/>
      </c>
      <c r="R1055" s="4" t="str">
        <f>IF(IFERROR(SEARCH($R$1,AP1055),0)&gt;0,$R$1,"")</f>
        <v/>
      </c>
      <c r="S1055" s="4" t="str">
        <f>IF(IFERROR(SEARCH($S$1,AP1055),0)&gt;0,$S$1,"")</f>
        <v/>
      </c>
      <c r="T1055" s="4" t="str">
        <f>IF(IFERROR(SEARCH($T$1,AP1055),0)&gt;0,$T$1,"")</f>
        <v/>
      </c>
      <c r="U1055" s="4" t="str">
        <f>IF(IFERROR(SEARCH($U$1,AP1055),0)&gt;0,$U$1,"")</f>
        <v/>
      </c>
      <c r="V1055" s="4" t="str">
        <f>IF(IFERROR(SEARCH($V$1,AP1055),0)&gt;0,$V$1,"")</f>
        <v/>
      </c>
      <c r="W1055" s="4" t="str">
        <f>IF(IFERROR(SEARCH($W$1,AP1055),0)&gt;0,$W$1,"")</f>
        <v/>
      </c>
      <c r="X1055" s="4" t="str">
        <f>IF(IFERROR(SEARCH($X$1,AP1055),0)&gt;0,$X$1,"")</f>
        <v/>
      </c>
      <c r="Y1055" s="4">
        <f>LEN(A1055)+LEN(B1055)+LEN(C1055)+LEN(D1055)+LEN(E1055)+LEN(F1055)+LEN(G1055)+LEN(H1055)+LEN(I1055)+LEN(J1055)+LEN(K1055)+LEN(L1055)+LEN(M1055)+LEN(N1055)+LEN(O1055)+LEN(P1055)+LEN(Q1055)+LEN(R1055)+LEN(S1055)+LEN(T1055)+LEN(U1055)+LEN(V1055)+LEN(W1055)+LEN(X1055)</f>
        <v>3</v>
      </c>
      <c r="Z1055" s="4" t="str">
        <f>IF(IFERROR(SEARCH($Z$1,AP1055),0)&gt;0,$Z$1,"")</f>
        <v>-</v>
      </c>
      <c r="AA1055" s="4" t="str">
        <f>IF(IFERROR(SEARCH($AA$1,AP1055),0)&gt;0,$AA$1,"")</f>
        <v/>
      </c>
      <c r="AB1055" s="4" t="str">
        <f>IF(IFERROR(SEARCH($AB$1,AP1055),0)&gt;0,$AB$1,"")</f>
        <v/>
      </c>
      <c r="AC1055" s="4" t="str">
        <f>IF(IFERROR(SEARCH($AC$1,AP1055),0)&gt;0,$AC$1,"")</f>
        <v/>
      </c>
      <c r="AD1055" s="4" t="str">
        <f>IF(IFERROR(SEARCH($AD$1,AP1055),0)&gt;0,$AD$1,"")</f>
        <v/>
      </c>
      <c r="AE1055" s="4" t="str">
        <f>IF(IFERROR(SEARCH($AE$1,AP1055),0)&gt;0,$AE$1,"")</f>
        <v/>
      </c>
      <c r="AF1055" s="4" t="str" cm="1">
        <f t="array" aca="1" ref="AF1055" ca="1">LEFT(AO1055,MATCH(FALSE,ISNUMBER(MID(AO1055,ROW(INDIRECT("1:"&amp;LEN(AO1055)+1)), 1) *1),0) -1)</f>
        <v>1</v>
      </c>
      <c r="AG1055" s="4">
        <f>LEN(AO1055)</f>
        <v>4</v>
      </c>
      <c r="AH1055" s="4">
        <f>LEN(AP1055)</f>
        <v>21</v>
      </c>
      <c r="AI1055" s="4">
        <f>AH1055-AG1055</f>
        <v>17</v>
      </c>
      <c r="AJ1055" s="4" t="str">
        <f>RIGHT(AP1055,4)</f>
        <v>1BTL</v>
      </c>
      <c r="AK1055" s="4" t="str">
        <f>RIGHT(AP1055,5)</f>
        <v>-1BTL</v>
      </c>
      <c r="AL1055" s="4" t="b">
        <f>AN1055=AN1056</f>
        <v>0</v>
      </c>
      <c r="AM1055" s="4" t="b">
        <f>LEFT(AP1055,2)=LEFT(AQ1055,2)</f>
        <v>0</v>
      </c>
      <c r="AN1055" s="5" t="str">
        <f>LEFT(AP1055,(AI1055-1))</f>
        <v>HIT ORANGE 180ML</v>
      </c>
      <c r="AO1055" s="4" t="str">
        <f>IFERROR(RIGHT(AP1055,LEN(AP1055)-FIND("-",AP1055)),1)</f>
        <v>1BTL</v>
      </c>
      <c r="AP1055" t="s">
        <v>5740</v>
      </c>
      <c r="AQ1055" s="1" t="s">
        <v>1786</v>
      </c>
      <c r="AR1055">
        <v>12000</v>
      </c>
      <c r="AS1055">
        <v>12000</v>
      </c>
      <c r="AT1055">
        <v>10000</v>
      </c>
    </row>
    <row r="1056" spans="1:46" x14ac:dyDescent="0.25">
      <c r="A1056" s="4" t="str">
        <f>IF(IFERROR(SEARCH($A$1,AP1056),0)&gt;0,$A$1,"")</f>
        <v/>
      </c>
      <c r="B1056" s="4" t="str">
        <f>IF(IFERROR(SEARCH($B$1,AP1056),0)&gt;0,$B$1,"")</f>
        <v/>
      </c>
      <c r="C1056" s="4" t="str">
        <f>IF(IFERROR(SEARCH($C$1,AP1056),0)&gt;0,$C$1,"")</f>
        <v>BTL</v>
      </c>
      <c r="D1056" s="4" t="str">
        <f>IF(IFERROR(SEARCH($D$1,AP1056),0)&gt;0,$D$1,"")</f>
        <v/>
      </c>
      <c r="E1056" s="4" t="str">
        <f>IF(IFERROR(SEARCH($E$1,AP1056),0)&gt;0,$E$1,"")</f>
        <v/>
      </c>
      <c r="F1056" s="4" t="str">
        <f>IF(IFERROR(SEARCH($F$1,AP1056),0)&gt;0,$F$1,"")</f>
        <v/>
      </c>
      <c r="G1056" s="4" t="str">
        <f>IF(IFERROR(SEARCH($G$1,AP1056),0)&gt;0,$G$1,"")</f>
        <v/>
      </c>
      <c r="H1056" s="4" t="str">
        <f>IF(IFERROR(SEARCH($H$1,AP1056),0)&gt;0,$H$1,"")</f>
        <v/>
      </c>
      <c r="I1056" s="4" t="str">
        <f>IF(IFERROR(SEARCH($I$1,AP1056),0)&gt;0,$I$1,"")</f>
        <v/>
      </c>
      <c r="J1056" s="4" t="str">
        <f>IF(IFERROR(SEARCH($J$1,AP1056),0)&gt;0,$J$1,"")</f>
        <v/>
      </c>
      <c r="K1056" s="4" t="str">
        <f>IF(IFERROR(SEARCH($K$1,AP1056),0)&gt;0,$K$1,"")</f>
        <v/>
      </c>
      <c r="L1056" s="4" t="str">
        <f>IF(IFERROR(SEARCH($L$1,AP1056),0)&gt;0,$L$1,"")</f>
        <v/>
      </c>
      <c r="M1056" s="4" t="str">
        <f>IF(IFERROR(SEARCH($M$1,AP1056),0)&gt;0,$M$1,"")</f>
        <v/>
      </c>
      <c r="N1056" s="4" t="str">
        <f>IF(IFERROR(SEARCH($N$1,AP1056),0)&gt;0,$N$1,"")</f>
        <v/>
      </c>
      <c r="O1056" s="4" t="str">
        <f>IF(IFERROR(SEARCH($O$1,AP1056),0)&gt;0,$O$1,"")</f>
        <v/>
      </c>
      <c r="P1056" s="4" t="str">
        <f>IF(IFERROR(SEARCH($P$1,AP1056),0)&gt;0,$P$1,"")</f>
        <v/>
      </c>
      <c r="Q1056" s="4" t="str">
        <f>IF(IFERROR(SEARCH($Q$1,AP1056),0)&gt;0,$Q$1,"")</f>
        <v/>
      </c>
      <c r="R1056" s="4" t="str">
        <f>IF(IFERROR(SEARCH($R$1,AP1056),0)&gt;0,$R$1,"")</f>
        <v/>
      </c>
      <c r="S1056" s="4" t="str">
        <f>IF(IFERROR(SEARCH($S$1,AP1056),0)&gt;0,$S$1,"")</f>
        <v/>
      </c>
      <c r="T1056" s="4" t="str">
        <f>IF(IFERROR(SEARCH($T$1,AP1056),0)&gt;0,$T$1,"")</f>
        <v/>
      </c>
      <c r="U1056" s="4" t="str">
        <f>IF(IFERROR(SEARCH($U$1,AP1056),0)&gt;0,$U$1,"")</f>
        <v/>
      </c>
      <c r="V1056" s="4" t="str">
        <f>IF(IFERROR(SEARCH($V$1,AP1056),0)&gt;0,$V$1,"")</f>
        <v/>
      </c>
      <c r="W1056" s="4" t="str">
        <f>IF(IFERROR(SEARCH($W$1,AP1056),0)&gt;0,$W$1,"")</f>
        <v/>
      </c>
      <c r="X1056" s="4" t="str">
        <f>IF(IFERROR(SEARCH($X$1,AP1056),0)&gt;0,$X$1,"")</f>
        <v/>
      </c>
      <c r="Y1056" s="4">
        <f>LEN(A1056)+LEN(B1056)+LEN(C1056)+LEN(D1056)+LEN(E1056)+LEN(F1056)+LEN(G1056)+LEN(H1056)+LEN(I1056)+LEN(J1056)+LEN(K1056)+LEN(L1056)+LEN(M1056)+LEN(N1056)+LEN(O1056)+LEN(P1056)+LEN(Q1056)+LEN(R1056)+LEN(S1056)+LEN(T1056)+LEN(U1056)+LEN(V1056)+LEN(W1056)+LEN(X1056)</f>
        <v>3</v>
      </c>
      <c r="Z1056" s="4" t="str">
        <f>IF(IFERROR(SEARCH($Z$1,AP1056),0)&gt;0,$Z$1,"")</f>
        <v>-</v>
      </c>
      <c r="AA1056" s="4" t="str">
        <f>IF(IFERROR(SEARCH($AA$1,AP1056),0)&gt;0,$AA$1,"")</f>
        <v/>
      </c>
      <c r="AB1056" s="4" t="str">
        <f>IF(IFERROR(SEARCH($AB$1,AP1056),0)&gt;0,$AB$1,"")</f>
        <v/>
      </c>
      <c r="AC1056" s="4" t="str">
        <f>IF(IFERROR(SEARCH($AC$1,AP1056),0)&gt;0,$AC$1,"")</f>
        <v/>
      </c>
      <c r="AD1056" s="4" t="str">
        <f>IF(IFERROR(SEARCH($AD$1,AP1056),0)&gt;0,$AD$1,"")</f>
        <v/>
      </c>
      <c r="AE1056" s="4" t="str">
        <f>IF(IFERROR(SEARCH($AE$1,AP1056),0)&gt;0,$AE$1,"")</f>
        <v/>
      </c>
      <c r="AF1056" s="4" t="str" cm="1">
        <f t="array" aca="1" ref="AF1056" ca="1">LEFT(AO1056,MATCH(FALSE,ISNUMBER(MID(AO1056,ROW(INDIRECT("1:"&amp;LEN(AO1056)+1)), 1) *1),0) -1)</f>
        <v>1</v>
      </c>
      <c r="AG1056" s="4">
        <f>LEN(AO1056)</f>
        <v>4</v>
      </c>
      <c r="AH1056" s="4">
        <f>LEN(AP1056)</f>
        <v>21</v>
      </c>
      <c r="AI1056" s="4">
        <f>AH1056-AG1056</f>
        <v>17</v>
      </c>
      <c r="AJ1056" s="4" t="str">
        <f>RIGHT(AP1056,4)</f>
        <v>1BTL</v>
      </c>
      <c r="AK1056" s="4" t="str">
        <f>RIGHT(AP1056,5)</f>
        <v>-1BTL</v>
      </c>
      <c r="AL1056" s="4" t="b">
        <f>AN1056=AN1057</f>
        <v>0</v>
      </c>
      <c r="AM1056" s="4" t="b">
        <f>LEFT(AP1056,2)=LEFT(AQ1056,2)</f>
        <v>0</v>
      </c>
      <c r="AN1056" s="5" t="str">
        <f>LEFT(AP1056,(AI1056-1))</f>
        <v>HIT ORANGE 200ML</v>
      </c>
      <c r="AO1056" s="4" t="str">
        <f>IFERROR(RIGHT(AP1056,LEN(AP1056)-FIND("-",AP1056)),1)</f>
        <v>1BTL</v>
      </c>
      <c r="AP1056" t="s">
        <v>1787</v>
      </c>
      <c r="AQ1056" s="1" t="s">
        <v>1788</v>
      </c>
      <c r="AR1056">
        <v>16000</v>
      </c>
      <c r="AS1056">
        <v>16000</v>
      </c>
      <c r="AT1056">
        <v>14736</v>
      </c>
    </row>
    <row r="1057" spans="1:46" x14ac:dyDescent="0.25">
      <c r="A1057" s="4" t="str">
        <f>IF(IFERROR(SEARCH($A$1,AP1057),0)&gt;0,$A$1,"")</f>
        <v/>
      </c>
      <c r="B1057" s="4" t="str">
        <f>IF(IFERROR(SEARCH($B$1,AP1057),0)&gt;0,$B$1,"")</f>
        <v/>
      </c>
      <c r="C1057" s="4" t="str">
        <f>IF(IFERROR(SEARCH($C$1,AP1057),0)&gt;0,$C$1,"")</f>
        <v>BTL</v>
      </c>
      <c r="D1057" s="4" t="str">
        <f>IF(IFERROR(SEARCH($D$1,AP1057),0)&gt;0,$D$1,"")</f>
        <v/>
      </c>
      <c r="E1057" s="4" t="str">
        <f>IF(IFERROR(SEARCH($E$1,AP1057),0)&gt;0,$E$1,"")</f>
        <v/>
      </c>
      <c r="F1057" s="4" t="str">
        <f>IF(IFERROR(SEARCH($F$1,AP1057),0)&gt;0,$F$1,"")</f>
        <v/>
      </c>
      <c r="G1057" s="4" t="str">
        <f>IF(IFERROR(SEARCH($G$1,AP1057),0)&gt;0,$G$1,"")</f>
        <v/>
      </c>
      <c r="H1057" s="4" t="str">
        <f>IF(IFERROR(SEARCH($H$1,AP1057),0)&gt;0,$H$1,"")</f>
        <v/>
      </c>
      <c r="I1057" s="4" t="str">
        <f>IF(IFERROR(SEARCH($I$1,AP1057),0)&gt;0,$I$1,"")</f>
        <v/>
      </c>
      <c r="J1057" s="4" t="str">
        <f>IF(IFERROR(SEARCH($J$1,AP1057),0)&gt;0,$J$1,"")</f>
        <v/>
      </c>
      <c r="K1057" s="4" t="str">
        <f>IF(IFERROR(SEARCH($K$1,AP1057),0)&gt;0,$K$1,"")</f>
        <v/>
      </c>
      <c r="L1057" s="4" t="str">
        <f>IF(IFERROR(SEARCH($L$1,AP1057),0)&gt;0,$L$1,"")</f>
        <v/>
      </c>
      <c r="M1057" s="4" t="str">
        <f>IF(IFERROR(SEARCH($M$1,AP1057),0)&gt;0,$M$1,"")</f>
        <v/>
      </c>
      <c r="N1057" s="4" t="str">
        <f>IF(IFERROR(SEARCH($N$1,AP1057),0)&gt;0,$N$1,"")</f>
        <v/>
      </c>
      <c r="O1057" s="4" t="str">
        <f>IF(IFERROR(SEARCH($O$1,AP1057),0)&gt;0,$O$1,"")</f>
        <v/>
      </c>
      <c r="P1057" s="4" t="str">
        <f>IF(IFERROR(SEARCH($P$1,AP1057),0)&gt;0,$P$1,"")</f>
        <v/>
      </c>
      <c r="Q1057" s="4" t="str">
        <f>IF(IFERROR(SEARCH($Q$1,AP1057),0)&gt;0,$Q$1,"")</f>
        <v/>
      </c>
      <c r="R1057" s="4" t="str">
        <f>IF(IFERROR(SEARCH($R$1,AP1057),0)&gt;0,$R$1,"")</f>
        <v/>
      </c>
      <c r="S1057" s="4" t="str">
        <f>IF(IFERROR(SEARCH($S$1,AP1057),0)&gt;0,$S$1,"")</f>
        <v/>
      </c>
      <c r="T1057" s="4" t="str">
        <f>IF(IFERROR(SEARCH($T$1,AP1057),0)&gt;0,$T$1,"")</f>
        <v/>
      </c>
      <c r="U1057" s="4" t="str">
        <f>IF(IFERROR(SEARCH($U$1,AP1057),0)&gt;0,$U$1,"")</f>
        <v/>
      </c>
      <c r="V1057" s="4" t="str">
        <f>IF(IFERROR(SEARCH($V$1,AP1057),0)&gt;0,$V$1,"")</f>
        <v/>
      </c>
      <c r="W1057" s="4" t="str">
        <f>IF(IFERROR(SEARCH($W$1,AP1057),0)&gt;0,$W$1,"")</f>
        <v/>
      </c>
      <c r="X1057" s="4" t="str">
        <f>IF(IFERROR(SEARCH($X$1,AP1057),0)&gt;0,$X$1,"")</f>
        <v/>
      </c>
      <c r="Y1057" s="4">
        <f>LEN(A1057)+LEN(B1057)+LEN(C1057)+LEN(D1057)+LEN(E1057)+LEN(F1057)+LEN(G1057)+LEN(H1057)+LEN(I1057)+LEN(J1057)+LEN(K1057)+LEN(L1057)+LEN(M1057)+LEN(N1057)+LEN(O1057)+LEN(P1057)+LEN(Q1057)+LEN(R1057)+LEN(S1057)+LEN(T1057)+LEN(U1057)+LEN(V1057)+LEN(W1057)+LEN(X1057)</f>
        <v>3</v>
      </c>
      <c r="Z1057" s="4" t="str">
        <f>IF(IFERROR(SEARCH($Z$1,AP1057),0)&gt;0,$Z$1,"")</f>
        <v>-</v>
      </c>
      <c r="AA1057" s="4" t="str">
        <f>IF(IFERROR(SEARCH($AA$1,AP1057),0)&gt;0,$AA$1,"")</f>
        <v/>
      </c>
      <c r="AB1057" s="4" t="str">
        <f>IF(IFERROR(SEARCH($AB$1,AP1057),0)&gt;0,$AB$1,"")</f>
        <v/>
      </c>
      <c r="AC1057" s="4" t="str">
        <f>IF(IFERROR(SEARCH($AC$1,AP1057),0)&gt;0,$AC$1,"")</f>
        <v/>
      </c>
      <c r="AD1057" s="4" t="str">
        <f>IF(IFERROR(SEARCH($AD$1,AP1057),0)&gt;0,$AD$1,"")</f>
        <v/>
      </c>
      <c r="AE1057" s="4" t="str">
        <f>IF(IFERROR(SEARCH($AE$1,AP1057),0)&gt;0,$AE$1,"")</f>
        <v/>
      </c>
      <c r="AF1057" s="4" t="str" cm="1">
        <f t="array" aca="1" ref="AF1057" ca="1">LEFT(AO1057,MATCH(FALSE,ISNUMBER(MID(AO1057,ROW(INDIRECT("1:"&amp;LEN(AO1057)+1)), 1) *1),0) -1)</f>
        <v>1</v>
      </c>
      <c r="AG1057" s="4">
        <f>LEN(AO1057)</f>
        <v>4</v>
      </c>
      <c r="AH1057" s="4">
        <f>LEN(AP1057)</f>
        <v>19</v>
      </c>
      <c r="AI1057" s="4">
        <f>AH1057-AG1057</f>
        <v>15</v>
      </c>
      <c r="AJ1057" s="4" t="str">
        <f>RIGHT(AP1057,4)</f>
        <v>1BTL</v>
      </c>
      <c r="AK1057" s="4" t="str">
        <f>RIGHT(AP1057,5)</f>
        <v>-1BTL</v>
      </c>
      <c r="AL1057" s="4" t="b">
        <f>AN1057=AN1058</f>
        <v>0</v>
      </c>
      <c r="AM1057" s="4" t="b">
        <f>LEFT(AP1057,2)=LEFT(AQ1057,2)</f>
        <v>0</v>
      </c>
      <c r="AN1057" s="5" t="str">
        <f>LEFT(AP1057,(AI1057-1))</f>
        <v>HIT UNGU 200ML</v>
      </c>
      <c r="AO1057" s="4" t="str">
        <f>IFERROR(RIGHT(AP1057,LEN(AP1057)-FIND("-",AP1057)),1)</f>
        <v>1BTL</v>
      </c>
      <c r="AP1057" t="s">
        <v>1789</v>
      </c>
      <c r="AQ1057" s="1" t="s">
        <v>1790</v>
      </c>
      <c r="AR1057">
        <v>16000</v>
      </c>
      <c r="AS1057">
        <v>16000</v>
      </c>
      <c r="AT1057">
        <v>14736</v>
      </c>
    </row>
    <row r="1058" spans="1:46" x14ac:dyDescent="0.25">
      <c r="A1058" s="4" t="str">
        <f>IF(IFERROR(SEARCH($A$1,AP1058),0)&gt;0,$A$1,"")</f>
        <v/>
      </c>
      <c r="B1058" s="4" t="str">
        <f>IF(IFERROR(SEARCH($B$1,AP1058),0)&gt;0,$B$1,"")</f>
        <v>BKS</v>
      </c>
      <c r="C1058" s="4" t="str">
        <f>IF(IFERROR(SEARCH($C$1,AP1058),0)&gt;0,$C$1,"")</f>
        <v/>
      </c>
      <c r="D1058" s="4" t="str">
        <f>IF(IFERROR(SEARCH($D$1,AP1058),0)&gt;0,$D$1,"")</f>
        <v/>
      </c>
      <c r="E1058" s="4" t="str">
        <f>IF(IFERROR(SEARCH($E$1,AP1058),0)&gt;0,$E$1,"")</f>
        <v/>
      </c>
      <c r="F1058" s="4" t="str">
        <f>IF(IFERROR(SEARCH($F$1,AP1058),0)&gt;0,$F$1,"")</f>
        <v/>
      </c>
      <c r="G1058" s="4" t="str">
        <f>IF(IFERROR(SEARCH($G$1,AP1058),0)&gt;0,$G$1,"")</f>
        <v/>
      </c>
      <c r="H1058" s="4" t="str">
        <f>IF(IFERROR(SEARCH($H$1,AP1058),0)&gt;0,$H$1,"")</f>
        <v/>
      </c>
      <c r="I1058" s="4" t="str">
        <f>IF(IFERROR(SEARCH($I$1,AP1058),0)&gt;0,$I$1,"")</f>
        <v/>
      </c>
      <c r="J1058" s="4" t="str">
        <f>IF(IFERROR(SEARCH($J$1,AP1058),0)&gt;0,$J$1,"")</f>
        <v/>
      </c>
      <c r="K1058" s="4" t="str">
        <f>IF(IFERROR(SEARCH($K$1,AP1058),0)&gt;0,$K$1,"")</f>
        <v/>
      </c>
      <c r="L1058" s="4" t="str">
        <f>IF(IFERROR(SEARCH($L$1,AP1058),0)&gt;0,$L$1,"")</f>
        <v/>
      </c>
      <c r="M1058" s="4" t="str">
        <f>IF(IFERROR(SEARCH($M$1,AP1058),0)&gt;0,$M$1,"")</f>
        <v/>
      </c>
      <c r="N1058" s="4" t="str">
        <f>IF(IFERROR(SEARCH($N$1,AP1058),0)&gt;0,$N$1,"")</f>
        <v/>
      </c>
      <c r="O1058" s="4" t="str">
        <f>IF(IFERROR(SEARCH($O$1,AP1058),0)&gt;0,$O$1,"")</f>
        <v/>
      </c>
      <c r="P1058" s="4" t="str">
        <f>IF(IFERROR(SEARCH($P$1,AP1058),0)&gt;0,$P$1,"")</f>
        <v/>
      </c>
      <c r="Q1058" s="4" t="str">
        <f>IF(IFERROR(SEARCH($Q$1,AP1058),0)&gt;0,$Q$1,"")</f>
        <v/>
      </c>
      <c r="R1058" s="4" t="str">
        <f>IF(IFERROR(SEARCH($R$1,AP1058),0)&gt;0,$R$1,"")</f>
        <v/>
      </c>
      <c r="S1058" s="4" t="str">
        <f>IF(IFERROR(SEARCH($S$1,AP1058),0)&gt;0,$S$1,"")</f>
        <v/>
      </c>
      <c r="T1058" s="4" t="str">
        <f>IF(IFERROR(SEARCH($T$1,AP1058),0)&gt;0,$T$1,"")</f>
        <v/>
      </c>
      <c r="U1058" s="4" t="str">
        <f>IF(IFERROR(SEARCH($U$1,AP1058),0)&gt;0,$U$1,"")</f>
        <v/>
      </c>
      <c r="V1058" s="4" t="str">
        <f>IF(IFERROR(SEARCH($V$1,AP1058),0)&gt;0,$V$1,"")</f>
        <v/>
      </c>
      <c r="W1058" s="4" t="str">
        <f>IF(IFERROR(SEARCH($W$1,AP1058),0)&gt;0,$W$1,"")</f>
        <v/>
      </c>
      <c r="X1058" s="4" t="str">
        <f>IF(IFERROR(SEARCH($X$1,AP1058),0)&gt;0,$X$1,"")</f>
        <v/>
      </c>
      <c r="Y1058" s="4">
        <f>LEN(A1058)+LEN(B1058)+LEN(C1058)+LEN(D1058)+LEN(E1058)+LEN(F1058)+LEN(G1058)+LEN(H1058)+LEN(I1058)+LEN(J1058)+LEN(K1058)+LEN(L1058)+LEN(M1058)+LEN(N1058)+LEN(O1058)+LEN(P1058)+LEN(Q1058)+LEN(R1058)+LEN(S1058)+LEN(T1058)+LEN(U1058)+LEN(V1058)+LEN(W1058)+LEN(X1058)</f>
        <v>3</v>
      </c>
      <c r="Z1058" s="4" t="str">
        <f>IF(IFERROR(SEARCH($Z$1,AP1058),0)&gt;0,$Z$1,"")</f>
        <v>-</v>
      </c>
      <c r="AA1058" s="4" t="str">
        <f>IF(IFERROR(SEARCH($AA$1,AP1058),0)&gt;0,$AA$1,"")</f>
        <v/>
      </c>
      <c r="AB1058" s="4" t="str">
        <f>IF(IFERROR(SEARCH($AB$1,AP1058),0)&gt;0,$AB$1,"")</f>
        <v/>
      </c>
      <c r="AC1058" s="4" t="str">
        <f>IF(IFERROR(SEARCH($AC$1,AP1058),0)&gt;0,$AC$1,"")</f>
        <v/>
      </c>
      <c r="AD1058" s="4" t="str">
        <f>IF(IFERROR(SEARCH($AD$1,AP1058),0)&gt;0,$AD$1,"")</f>
        <v/>
      </c>
      <c r="AE1058" s="4" t="str">
        <f>IF(IFERROR(SEARCH($AE$1,AP1058),0)&gt;0,$AE$1,"")</f>
        <v/>
      </c>
      <c r="AF1058" s="4" t="str" cm="1">
        <f t="array" aca="1" ref="AF1058" ca="1">LEFT(AO1058,MATCH(FALSE,ISNUMBER(MID(AO1058,ROW(INDIRECT("1:"&amp;LEN(AO1058)+1)), 1) *1),0) -1)</f>
        <v>1</v>
      </c>
      <c r="AG1058" s="4">
        <f>LEN(AO1058)</f>
        <v>4</v>
      </c>
      <c r="AH1058" s="4">
        <f>LEN(AP1058)</f>
        <v>22</v>
      </c>
      <c r="AI1058" s="4">
        <f>AH1058-AG1058</f>
        <v>18</v>
      </c>
      <c r="AJ1058" s="4" t="str">
        <f>RIGHT(AP1058,4)</f>
        <v>1BKS</v>
      </c>
      <c r="AK1058" s="4" t="str">
        <f>RIGHT(AP1058,5)</f>
        <v>-1BKS</v>
      </c>
      <c r="AL1058" s="4" t="b">
        <f>AN1058=AN1059</f>
        <v>0</v>
      </c>
      <c r="AM1058" s="4" t="b">
        <f>LEFT(AP1058,2)=LEFT(AQ1058,2)</f>
        <v>0</v>
      </c>
      <c r="AN1058" s="5" t="str">
        <f>LEFT(AP1058,(AI1058-1))</f>
        <v>HOKI SAMBAL PEDAS</v>
      </c>
      <c r="AO1058" s="4" t="str">
        <f>IFERROR(RIGHT(AP1058,LEN(AP1058)-FIND("-",AP1058)),1)</f>
        <v>1BKS</v>
      </c>
      <c r="AP1058" t="s">
        <v>5663</v>
      </c>
      <c r="AQ1058" s="1" t="s">
        <v>1792</v>
      </c>
      <c r="AR1058">
        <v>7000</v>
      </c>
      <c r="AS1058">
        <v>7000</v>
      </c>
      <c r="AT1058">
        <v>5600</v>
      </c>
    </row>
    <row r="1059" spans="1:46" x14ac:dyDescent="0.25">
      <c r="A1059" s="4" t="str">
        <f>IF(IFERROR(SEARCH($A$1,AP1059),0)&gt;0,$A$1,"")</f>
        <v/>
      </c>
      <c r="B1059" s="4" t="str">
        <f>IF(IFERROR(SEARCH($B$1,AP1059),0)&gt;0,$B$1,"")</f>
        <v/>
      </c>
      <c r="C1059" s="4" t="str">
        <f>IF(IFERROR(SEARCH($C$1,AP1059),0)&gt;0,$C$1,"")</f>
        <v/>
      </c>
      <c r="D1059" s="4" t="str">
        <f>IF(IFERROR(SEARCH($D$1,AP1059),0)&gt;0,$D$1,"")</f>
        <v/>
      </c>
      <c r="E1059" s="4" t="str">
        <f>IF(IFERROR(SEARCH($E$1,AP1059),0)&gt;0,$E$1,"")</f>
        <v/>
      </c>
      <c r="F1059" s="4" t="str">
        <f>IF(IFERROR(SEARCH($F$1,AP1059),0)&gt;0,$F$1,"")</f>
        <v>PACK</v>
      </c>
      <c r="G1059" s="4" t="str">
        <f>IF(IFERROR(SEARCH($G$1,AP1059),0)&gt;0,$G$1,"")</f>
        <v/>
      </c>
      <c r="H1059" s="4" t="str">
        <f>IF(IFERROR(SEARCH($H$1,AP1059),0)&gt;0,$H$1,"")</f>
        <v/>
      </c>
      <c r="I1059" s="4" t="str">
        <f>IF(IFERROR(SEARCH($I$1,AP1059),0)&gt;0,$I$1,"")</f>
        <v/>
      </c>
      <c r="J1059" s="4" t="str">
        <f>IF(IFERROR(SEARCH($J$1,AP1059),0)&gt;0,$J$1,"")</f>
        <v/>
      </c>
      <c r="K1059" s="4" t="str">
        <f>IF(IFERROR(SEARCH($K$1,AP1059),0)&gt;0,$K$1,"")</f>
        <v/>
      </c>
      <c r="L1059" s="4" t="str">
        <f>IF(IFERROR(SEARCH($L$1,AP1059),0)&gt;0,$L$1,"")</f>
        <v/>
      </c>
      <c r="M1059" s="4" t="str">
        <f>IF(IFERROR(SEARCH($M$1,AP1059),0)&gt;0,$M$1,"")</f>
        <v/>
      </c>
      <c r="N1059" s="4" t="str">
        <f>IF(IFERROR(SEARCH($N$1,AP1059),0)&gt;0,$N$1,"")</f>
        <v/>
      </c>
      <c r="O1059" s="4" t="str">
        <f>IF(IFERROR(SEARCH($O$1,AP1059),0)&gt;0,$O$1,"")</f>
        <v/>
      </c>
      <c r="P1059" s="4" t="str">
        <f>IF(IFERROR(SEARCH($P$1,AP1059),0)&gt;0,$P$1,"")</f>
        <v/>
      </c>
      <c r="Q1059" s="4" t="str">
        <f>IF(IFERROR(SEARCH($Q$1,AP1059),0)&gt;0,$Q$1,"")</f>
        <v/>
      </c>
      <c r="R1059" s="4" t="str">
        <f>IF(IFERROR(SEARCH($R$1,AP1059),0)&gt;0,$R$1,"")</f>
        <v/>
      </c>
      <c r="S1059" s="4" t="str">
        <f>IF(IFERROR(SEARCH($S$1,AP1059),0)&gt;0,$S$1,"")</f>
        <v/>
      </c>
      <c r="T1059" s="4" t="str">
        <f>IF(IFERROR(SEARCH($T$1,AP1059),0)&gt;0,$T$1,"")</f>
        <v/>
      </c>
      <c r="U1059" s="4" t="str">
        <f>IF(IFERROR(SEARCH($U$1,AP1059),0)&gt;0,$U$1,"")</f>
        <v/>
      </c>
      <c r="V1059" s="4" t="str">
        <f>IF(IFERROR(SEARCH($V$1,AP1059),0)&gt;0,$V$1,"")</f>
        <v/>
      </c>
      <c r="W1059" s="4" t="str">
        <f>IF(IFERROR(SEARCH($W$1,AP1059),0)&gt;0,$W$1,"")</f>
        <v/>
      </c>
      <c r="X1059" s="4" t="str">
        <f>IF(IFERROR(SEARCH($X$1,AP1059),0)&gt;0,$X$1,"")</f>
        <v/>
      </c>
      <c r="Y1059" s="4">
        <f>LEN(A1059)+LEN(B1059)+LEN(C1059)+LEN(D1059)+LEN(E1059)+LEN(F1059)+LEN(G1059)+LEN(H1059)+LEN(I1059)+LEN(J1059)+LEN(K1059)+LEN(L1059)+LEN(M1059)+LEN(N1059)+LEN(O1059)+LEN(P1059)+LEN(Q1059)+LEN(R1059)+LEN(S1059)+LEN(T1059)+LEN(U1059)+LEN(V1059)+LEN(W1059)+LEN(X1059)</f>
        <v>4</v>
      </c>
      <c r="Z1059" s="4" t="str">
        <f>IF(IFERROR(SEARCH($Z$1,AP1059),0)&gt;0,$Z$1,"")</f>
        <v>-</v>
      </c>
      <c r="AA1059" s="4" t="str">
        <f>IF(IFERROR(SEARCH($AA$1,AP1059),0)&gt;0,$AA$1,"")</f>
        <v/>
      </c>
      <c r="AB1059" s="4" t="str">
        <f>IF(IFERROR(SEARCH($AB$1,AP1059),0)&gt;0,$AB$1,"")</f>
        <v/>
      </c>
      <c r="AC1059" s="4" t="str">
        <f>IF(IFERROR(SEARCH($AC$1,AP1059),0)&gt;0,$AC$1,"")</f>
        <v/>
      </c>
      <c r="AD1059" s="4" t="str">
        <f>IF(IFERROR(SEARCH($AD$1,AP1059),0)&gt;0,$AD$1,"")</f>
        <v/>
      </c>
      <c r="AE1059" s="4" t="str">
        <f>IF(IFERROR(SEARCH($AE$1,AP1059),0)&gt;0,$AE$1,"")</f>
        <v/>
      </c>
      <c r="AF1059" s="4" t="str" cm="1">
        <f t="array" aca="1" ref="AF1059" ca="1">LEFT(AO1059,MATCH(FALSE,ISNUMBER(MID(AO1059,ROW(INDIRECT("1:"&amp;LEN(AO1059)+1)), 1) *1),0) -1)</f>
        <v>1</v>
      </c>
      <c r="AG1059" s="4">
        <f>LEN(AO1059)</f>
        <v>5</v>
      </c>
      <c r="AH1059" s="4">
        <f>LEN(AP1059)</f>
        <v>29</v>
      </c>
      <c r="AI1059" s="4">
        <f>AH1059-AG1059</f>
        <v>24</v>
      </c>
      <c r="AJ1059" s="4" t="str">
        <f>RIGHT(AP1059,4)</f>
        <v>PACK</v>
      </c>
      <c r="AK1059" s="4" t="str">
        <f>RIGHT(AP1059,5)</f>
        <v>1PACK</v>
      </c>
      <c r="AL1059" s="4" t="b">
        <f>AN1059=AN1060</f>
        <v>0</v>
      </c>
      <c r="AM1059" s="4" t="b">
        <f>LEFT(AP1059,2)=LEFT(AQ1059,2)</f>
        <v>0</v>
      </c>
      <c r="AN1059" s="5" t="str">
        <f>LEFT(AP1059,(AI1059-1))</f>
        <v>HOKI SAMBAL PEDAS SASET</v>
      </c>
      <c r="AO1059" s="4" t="str">
        <f>IFERROR(RIGHT(AP1059,LEN(AP1059)-FIND("-",AP1059)),1)</f>
        <v>1PACK</v>
      </c>
      <c r="AP1059" t="s">
        <v>6059</v>
      </c>
      <c r="AQ1059" s="1" t="s">
        <v>1794</v>
      </c>
      <c r="AR1059">
        <v>5000</v>
      </c>
      <c r="AS1059">
        <v>5000</v>
      </c>
      <c r="AT1059">
        <v>4000</v>
      </c>
    </row>
    <row r="1060" spans="1:46" x14ac:dyDescent="0.25">
      <c r="A1060" s="4" t="str">
        <f>IF(IFERROR(SEARCH($A$1,AP1060),0)&gt;0,$A$1,"")</f>
        <v/>
      </c>
      <c r="B1060" s="4" t="str">
        <f>IF(IFERROR(SEARCH($B$1,AP1060),0)&gt;0,$B$1,"")</f>
        <v>BKS</v>
      </c>
      <c r="C1060" s="4" t="str">
        <f>IF(IFERROR(SEARCH($C$1,AP1060),0)&gt;0,$C$1,"")</f>
        <v/>
      </c>
      <c r="D1060" s="4" t="str">
        <f>IF(IFERROR(SEARCH($D$1,AP1060),0)&gt;0,$D$1,"")</f>
        <v/>
      </c>
      <c r="E1060" s="4" t="str">
        <f>IF(IFERROR(SEARCH($E$1,AP1060),0)&gt;0,$E$1,"")</f>
        <v/>
      </c>
      <c r="F1060" s="4" t="str">
        <f>IF(IFERROR(SEARCH($F$1,AP1060),0)&gt;0,$F$1,"")</f>
        <v/>
      </c>
      <c r="G1060" s="4" t="str">
        <f>IF(IFERROR(SEARCH($G$1,AP1060),0)&gt;0,$G$1,"")</f>
        <v/>
      </c>
      <c r="H1060" s="4" t="str">
        <f>IF(IFERROR(SEARCH($H$1,AP1060),0)&gt;0,$H$1,"")</f>
        <v/>
      </c>
      <c r="I1060" s="4" t="str">
        <f>IF(IFERROR(SEARCH($I$1,AP1060),0)&gt;0,$I$1,"")</f>
        <v/>
      </c>
      <c r="J1060" s="4" t="str">
        <f>IF(IFERROR(SEARCH($J$1,AP1060),0)&gt;0,$J$1,"")</f>
        <v/>
      </c>
      <c r="K1060" s="4" t="str">
        <f>IF(IFERROR(SEARCH($K$1,AP1060),0)&gt;0,$K$1,"")</f>
        <v/>
      </c>
      <c r="L1060" s="4" t="str">
        <f>IF(IFERROR(SEARCH($L$1,AP1060),0)&gt;0,$L$1,"")</f>
        <v/>
      </c>
      <c r="M1060" s="4" t="str">
        <f>IF(IFERROR(SEARCH($M$1,AP1060),0)&gt;0,$M$1,"")</f>
        <v/>
      </c>
      <c r="N1060" s="4" t="str">
        <f>IF(IFERROR(SEARCH($N$1,AP1060),0)&gt;0,$N$1,"")</f>
        <v/>
      </c>
      <c r="O1060" s="4" t="str">
        <f>IF(IFERROR(SEARCH($O$1,AP1060),0)&gt;0,$O$1,"")</f>
        <v/>
      </c>
      <c r="P1060" s="4" t="str">
        <f>IF(IFERROR(SEARCH($P$1,AP1060),0)&gt;0,$P$1,"")</f>
        <v/>
      </c>
      <c r="Q1060" s="4" t="str">
        <f>IF(IFERROR(SEARCH($Q$1,AP1060),0)&gt;0,$Q$1,"")</f>
        <v/>
      </c>
      <c r="R1060" s="4" t="str">
        <f>IF(IFERROR(SEARCH($R$1,AP1060),0)&gt;0,$R$1,"")</f>
        <v/>
      </c>
      <c r="S1060" s="4" t="str">
        <f>IF(IFERROR(SEARCH($S$1,AP1060),0)&gt;0,$S$1,"")</f>
        <v/>
      </c>
      <c r="T1060" s="4" t="str">
        <f>IF(IFERROR(SEARCH($T$1,AP1060),0)&gt;0,$T$1,"")</f>
        <v/>
      </c>
      <c r="U1060" s="4" t="str">
        <f>IF(IFERROR(SEARCH($U$1,AP1060),0)&gt;0,$U$1,"")</f>
        <v/>
      </c>
      <c r="V1060" s="4" t="str">
        <f>IF(IFERROR(SEARCH($V$1,AP1060),0)&gt;0,$V$1,"")</f>
        <v/>
      </c>
      <c r="W1060" s="4" t="str">
        <f>IF(IFERROR(SEARCH($W$1,AP1060),0)&gt;0,$W$1,"")</f>
        <v/>
      </c>
      <c r="X1060" s="4" t="str">
        <f>IF(IFERROR(SEARCH($X$1,AP1060),0)&gt;0,$X$1,"")</f>
        <v/>
      </c>
      <c r="Y1060" s="4">
        <f>LEN(A1060)+LEN(B1060)+LEN(C1060)+LEN(D1060)+LEN(E1060)+LEN(F1060)+LEN(G1060)+LEN(H1060)+LEN(I1060)+LEN(J1060)+LEN(K1060)+LEN(L1060)+LEN(M1060)+LEN(N1060)+LEN(O1060)+LEN(P1060)+LEN(Q1060)+LEN(R1060)+LEN(S1060)+LEN(T1060)+LEN(U1060)+LEN(V1060)+LEN(W1060)+LEN(X1060)</f>
        <v>3</v>
      </c>
      <c r="Z1060" s="4" t="str">
        <f>IF(IFERROR(SEARCH($Z$1,AP1060),0)&gt;0,$Z$1,"")</f>
        <v>-</v>
      </c>
      <c r="AA1060" s="4" t="str">
        <f>IF(IFERROR(SEARCH($AA$1,AP1060),0)&gt;0,$AA$1,"")</f>
        <v/>
      </c>
      <c r="AB1060" s="4" t="str">
        <f>IF(IFERROR(SEARCH($AB$1,AP1060),0)&gt;0,$AB$1,"")</f>
        <v/>
      </c>
      <c r="AC1060" s="4" t="str">
        <f>IF(IFERROR(SEARCH($AC$1,AP1060),0)&gt;0,$AC$1,"")</f>
        <v/>
      </c>
      <c r="AD1060" s="4" t="str">
        <f>IF(IFERROR(SEARCH($AD$1,AP1060),0)&gt;0,$AD$1,"")</f>
        <v/>
      </c>
      <c r="AE1060" s="4" t="str">
        <f>IF(IFERROR(SEARCH($AE$1,AP1060),0)&gt;0,$AE$1,"")</f>
        <v/>
      </c>
      <c r="AF1060" s="4" t="str" cm="1">
        <f t="array" aca="1" ref="AF1060" ca="1">LEFT(AO1060,MATCH(FALSE,ISNUMBER(MID(AO1060,ROW(INDIRECT("1:"&amp;LEN(AO1060)+1)), 1) *1),0) -1)</f>
        <v>1</v>
      </c>
      <c r="AG1060" s="4">
        <f>LEN(AO1060)</f>
        <v>4</v>
      </c>
      <c r="AH1060" s="4">
        <f>LEN(AP1060)</f>
        <v>16</v>
      </c>
      <c r="AI1060" s="4">
        <f>AH1060-AG1060</f>
        <v>12</v>
      </c>
      <c r="AJ1060" s="4" t="str">
        <f>RIGHT(AP1060,4)</f>
        <v>1BKS</v>
      </c>
      <c r="AK1060" s="4" t="str">
        <f>RIGHT(AP1060,5)</f>
        <v>-1BKS</v>
      </c>
      <c r="AL1060" s="4" t="b">
        <f>AN1060=AN1061</f>
        <v>0</v>
      </c>
      <c r="AM1060" s="4" t="b">
        <f>LEFT(AP1060,2)=LEFT(AQ1060,2)</f>
        <v>0</v>
      </c>
      <c r="AN1060" s="5" t="str">
        <f>LEFT(AP1060,(AI1060-1))</f>
        <v>ICE BON BON</v>
      </c>
      <c r="AO1060" s="4" t="str">
        <f>IFERROR(RIGHT(AP1060,LEN(AP1060)-FIND("-",AP1060)),1)</f>
        <v>1BKS</v>
      </c>
      <c r="AP1060" t="s">
        <v>1795</v>
      </c>
      <c r="AQ1060" s="1" t="s">
        <v>1796</v>
      </c>
      <c r="AR1060">
        <v>7500</v>
      </c>
      <c r="AS1060">
        <v>7500</v>
      </c>
      <c r="AT1060">
        <v>7000</v>
      </c>
    </row>
    <row r="1061" spans="1:46" x14ac:dyDescent="0.25">
      <c r="A1061" s="4" t="str">
        <f>IF(IFERROR(SEARCH($A$1,AP1061),0)&gt;0,$A$1,"")</f>
        <v/>
      </c>
      <c r="B1061" s="4" t="str">
        <f>IF(IFERROR(SEARCH($B$1,AP1061),0)&gt;0,$B$1,"")</f>
        <v>BKS</v>
      </c>
      <c r="C1061" s="4" t="str">
        <f>IF(IFERROR(SEARCH($C$1,AP1061),0)&gt;0,$C$1,"")</f>
        <v/>
      </c>
      <c r="D1061" s="4" t="str">
        <f>IF(IFERROR(SEARCH($D$1,AP1061),0)&gt;0,$D$1,"")</f>
        <v/>
      </c>
      <c r="E1061" s="4" t="str">
        <f>IF(IFERROR(SEARCH($E$1,AP1061),0)&gt;0,$E$1,"")</f>
        <v/>
      </c>
      <c r="F1061" s="4" t="str">
        <f>IF(IFERROR(SEARCH($F$1,AP1061),0)&gt;0,$F$1,"")</f>
        <v/>
      </c>
      <c r="G1061" s="4" t="str">
        <f>IF(IFERROR(SEARCH($G$1,AP1061),0)&gt;0,$G$1,"")</f>
        <v/>
      </c>
      <c r="H1061" s="4" t="str">
        <f>IF(IFERROR(SEARCH($H$1,AP1061),0)&gt;0,$H$1,"")</f>
        <v/>
      </c>
      <c r="I1061" s="4" t="str">
        <f>IF(IFERROR(SEARCH($I$1,AP1061),0)&gt;0,$I$1,"")</f>
        <v/>
      </c>
      <c r="J1061" s="4" t="str">
        <f>IF(IFERROR(SEARCH($J$1,AP1061),0)&gt;0,$J$1,"")</f>
        <v/>
      </c>
      <c r="K1061" s="4" t="str">
        <f>IF(IFERROR(SEARCH($K$1,AP1061),0)&gt;0,$K$1,"")</f>
        <v/>
      </c>
      <c r="L1061" s="4" t="str">
        <f>IF(IFERROR(SEARCH($L$1,AP1061),0)&gt;0,$L$1,"")</f>
        <v/>
      </c>
      <c r="M1061" s="4" t="str">
        <f>IF(IFERROR(SEARCH($M$1,AP1061),0)&gt;0,$M$1,"")</f>
        <v/>
      </c>
      <c r="N1061" s="4" t="str">
        <f>IF(IFERROR(SEARCH($N$1,AP1061),0)&gt;0,$N$1,"")</f>
        <v/>
      </c>
      <c r="O1061" s="4" t="str">
        <f>IF(IFERROR(SEARCH($O$1,AP1061),0)&gt;0,$O$1,"")</f>
        <v/>
      </c>
      <c r="P1061" s="4" t="str">
        <f>IF(IFERROR(SEARCH($P$1,AP1061),0)&gt;0,$P$1,"")</f>
        <v/>
      </c>
      <c r="Q1061" s="4" t="str">
        <f>IF(IFERROR(SEARCH($Q$1,AP1061),0)&gt;0,$Q$1,"")</f>
        <v/>
      </c>
      <c r="R1061" s="4" t="str">
        <f>IF(IFERROR(SEARCH($R$1,AP1061),0)&gt;0,$R$1,"")</f>
        <v/>
      </c>
      <c r="S1061" s="4" t="str">
        <f>IF(IFERROR(SEARCH($S$1,AP1061),0)&gt;0,$S$1,"")</f>
        <v/>
      </c>
      <c r="T1061" s="4" t="str">
        <f>IF(IFERROR(SEARCH($T$1,AP1061),0)&gt;0,$T$1,"")</f>
        <v/>
      </c>
      <c r="U1061" s="4" t="str">
        <f>IF(IFERROR(SEARCH($U$1,AP1061),0)&gt;0,$U$1,"")</f>
        <v/>
      </c>
      <c r="V1061" s="4" t="str">
        <f>IF(IFERROR(SEARCH($V$1,AP1061),0)&gt;0,$V$1,"")</f>
        <v/>
      </c>
      <c r="W1061" s="4" t="str">
        <f>IF(IFERROR(SEARCH($W$1,AP1061),0)&gt;0,$W$1,"")</f>
        <v/>
      </c>
      <c r="X1061" s="4" t="str">
        <f>IF(IFERROR(SEARCH($X$1,AP1061),0)&gt;0,$X$1,"")</f>
        <v/>
      </c>
      <c r="Y1061" s="4">
        <f>LEN(A1061)+LEN(B1061)+LEN(C1061)+LEN(D1061)+LEN(E1061)+LEN(F1061)+LEN(G1061)+LEN(H1061)+LEN(I1061)+LEN(J1061)+LEN(K1061)+LEN(L1061)+LEN(M1061)+LEN(N1061)+LEN(O1061)+LEN(P1061)+LEN(Q1061)+LEN(R1061)+LEN(S1061)+LEN(T1061)+LEN(U1061)+LEN(V1061)+LEN(W1061)+LEN(X1061)</f>
        <v>3</v>
      </c>
      <c r="Z1061" s="4" t="str">
        <f>IF(IFERROR(SEARCH($Z$1,AP1061),0)&gt;0,$Z$1,"")</f>
        <v>-</v>
      </c>
      <c r="AA1061" s="4" t="str">
        <f>IF(IFERROR(SEARCH($AA$1,AP1061),0)&gt;0,$AA$1,"")</f>
        <v/>
      </c>
      <c r="AB1061" s="4" t="str">
        <f>IF(IFERROR(SEARCH($AB$1,AP1061),0)&gt;0,$AB$1,"")</f>
        <v/>
      </c>
      <c r="AC1061" s="4" t="str">
        <f>IF(IFERROR(SEARCH($AC$1,AP1061),0)&gt;0,$AC$1,"")</f>
        <v/>
      </c>
      <c r="AD1061" s="4" t="str">
        <f>IF(IFERROR(SEARCH($AD$1,AP1061),0)&gt;0,$AD$1,"")</f>
        <v/>
      </c>
      <c r="AE1061" s="4" t="str">
        <f>IF(IFERROR(SEARCH($AE$1,AP1061),0)&gt;0,$AE$1,"")</f>
        <v/>
      </c>
      <c r="AF1061" s="4" t="str" cm="1">
        <f t="array" aca="1" ref="AF1061" ca="1">LEFT(AO1061,MATCH(FALSE,ISNUMBER(MID(AO1061,ROW(INDIRECT("1:"&amp;LEN(AO1061)+1)), 1) *1),0) -1)</f>
        <v>1</v>
      </c>
      <c r="AG1061" s="4">
        <f>LEN(AO1061)</f>
        <v>4</v>
      </c>
      <c r="AH1061" s="4">
        <f>LEN(AP1061)</f>
        <v>15</v>
      </c>
      <c r="AI1061" s="4">
        <f>AH1061-AG1061</f>
        <v>11</v>
      </c>
      <c r="AJ1061" s="4" t="str">
        <f>RIGHT(AP1061,4)</f>
        <v>1BKS</v>
      </c>
      <c r="AK1061" s="4" t="str">
        <f>RIGHT(AP1061,5)</f>
        <v>-1BKS</v>
      </c>
      <c r="AL1061" s="4" t="b">
        <f>AN1061=AN1062</f>
        <v>0</v>
      </c>
      <c r="AM1061" s="4" t="b">
        <f>LEFT(AP1061,2)=LEFT(AQ1061,2)</f>
        <v>0</v>
      </c>
      <c r="AN1061" s="5" t="str">
        <f>LEFT(AP1061,(AI1061-1))</f>
        <v>ICE MALLOW</v>
      </c>
      <c r="AO1061" s="4" t="str">
        <f>IFERROR(RIGHT(AP1061,LEN(AP1061)-FIND("-",AP1061)),1)</f>
        <v>1BKS</v>
      </c>
      <c r="AP1061" t="s">
        <v>1797</v>
      </c>
      <c r="AQ1061" s="1" t="s">
        <v>1798</v>
      </c>
      <c r="AR1061">
        <v>9000</v>
      </c>
      <c r="AS1061">
        <v>9000</v>
      </c>
      <c r="AT1061">
        <v>8549</v>
      </c>
    </row>
    <row r="1062" spans="1:46" x14ac:dyDescent="0.25">
      <c r="A1062" s="4" t="str">
        <f>IF(IFERROR(SEARCH($A$1,AP1062),0)&gt;0,$A$1,"")</f>
        <v/>
      </c>
      <c r="B1062" s="4" t="str">
        <f>IF(IFERROR(SEARCH($B$1,AP1062),0)&gt;0,$B$1,"")</f>
        <v/>
      </c>
      <c r="C1062" s="4" t="str">
        <f>IF(IFERROR(SEARCH($C$1,AP1062),0)&gt;0,$C$1,"")</f>
        <v>BTL</v>
      </c>
      <c r="D1062" s="4" t="str">
        <f>IF(IFERROR(SEARCH($D$1,AP1062),0)&gt;0,$D$1,"")</f>
        <v/>
      </c>
      <c r="E1062" s="4" t="str">
        <f>IF(IFERROR(SEARCH($E$1,AP1062),0)&gt;0,$E$1,"")</f>
        <v/>
      </c>
      <c r="F1062" s="4" t="str">
        <f>IF(IFERROR(SEARCH($F$1,AP1062),0)&gt;0,$F$1,"")</f>
        <v/>
      </c>
      <c r="G1062" s="4" t="str">
        <f>IF(IFERROR(SEARCH($G$1,AP1062),0)&gt;0,$G$1,"")</f>
        <v/>
      </c>
      <c r="H1062" s="4" t="str">
        <f>IF(IFERROR(SEARCH($H$1,AP1062),0)&gt;0,$H$1,"")</f>
        <v/>
      </c>
      <c r="I1062" s="4" t="str">
        <f>IF(IFERROR(SEARCH($I$1,AP1062),0)&gt;0,$I$1,"")</f>
        <v/>
      </c>
      <c r="J1062" s="4" t="str">
        <f>IF(IFERROR(SEARCH($J$1,AP1062),0)&gt;0,$J$1,"")</f>
        <v/>
      </c>
      <c r="K1062" s="4" t="str">
        <f>IF(IFERROR(SEARCH($K$1,AP1062),0)&gt;0,$K$1,"")</f>
        <v/>
      </c>
      <c r="L1062" s="4" t="str">
        <f>IF(IFERROR(SEARCH($L$1,AP1062),0)&gt;0,$L$1,"")</f>
        <v/>
      </c>
      <c r="M1062" s="4" t="str">
        <f>IF(IFERROR(SEARCH($M$1,AP1062),0)&gt;0,$M$1,"")</f>
        <v/>
      </c>
      <c r="N1062" s="4" t="str">
        <f>IF(IFERROR(SEARCH($N$1,AP1062),0)&gt;0,$N$1,"")</f>
        <v/>
      </c>
      <c r="O1062" s="4" t="str">
        <f>IF(IFERROR(SEARCH($O$1,AP1062),0)&gt;0,$O$1,"")</f>
        <v/>
      </c>
      <c r="P1062" s="4" t="str">
        <f>IF(IFERROR(SEARCH($P$1,AP1062),0)&gt;0,$P$1,"")</f>
        <v/>
      </c>
      <c r="Q1062" s="4" t="str">
        <f>IF(IFERROR(SEARCH($Q$1,AP1062),0)&gt;0,$Q$1,"")</f>
        <v/>
      </c>
      <c r="R1062" s="4" t="str">
        <f>IF(IFERROR(SEARCH($R$1,AP1062),0)&gt;0,$R$1,"")</f>
        <v/>
      </c>
      <c r="S1062" s="4" t="str">
        <f>IF(IFERROR(SEARCH($S$1,AP1062),0)&gt;0,$S$1,"")</f>
        <v/>
      </c>
      <c r="T1062" s="4" t="str">
        <f>IF(IFERROR(SEARCH($T$1,AP1062),0)&gt;0,$T$1,"")</f>
        <v/>
      </c>
      <c r="U1062" s="4" t="str">
        <f>IF(IFERROR(SEARCH($U$1,AP1062),0)&gt;0,$U$1,"")</f>
        <v/>
      </c>
      <c r="V1062" s="4" t="str">
        <f>IF(IFERROR(SEARCH($V$1,AP1062),0)&gt;0,$V$1,"")</f>
        <v/>
      </c>
      <c r="W1062" s="4" t="str">
        <f>IF(IFERROR(SEARCH($W$1,AP1062),0)&gt;0,$W$1,"")</f>
        <v/>
      </c>
      <c r="X1062" s="4" t="str">
        <f>IF(IFERROR(SEARCH($X$1,AP1062),0)&gt;0,$X$1,"")</f>
        <v/>
      </c>
      <c r="Y1062" s="4">
        <f>LEN(A1062)+LEN(B1062)+LEN(C1062)+LEN(D1062)+LEN(E1062)+LEN(F1062)+LEN(G1062)+LEN(H1062)+LEN(I1062)+LEN(J1062)+LEN(K1062)+LEN(L1062)+LEN(M1062)+LEN(N1062)+LEN(O1062)+LEN(P1062)+LEN(Q1062)+LEN(R1062)+LEN(S1062)+LEN(T1062)+LEN(U1062)+LEN(V1062)+LEN(W1062)+LEN(X1062)</f>
        <v>3</v>
      </c>
      <c r="Z1062" s="4" t="str">
        <f>IF(IFERROR(SEARCH($Z$1,AP1062),0)&gt;0,$Z$1,"")</f>
        <v>-</v>
      </c>
      <c r="AA1062" s="4" t="str">
        <f>IF(IFERROR(SEARCH($AA$1,AP1062),0)&gt;0,$AA$1,"")</f>
        <v/>
      </c>
      <c r="AB1062" s="4" t="str">
        <f>IF(IFERROR(SEARCH($AB$1,AP1062),0)&gt;0,$AB$1,"")</f>
        <v/>
      </c>
      <c r="AC1062" s="4" t="str">
        <f>IF(IFERROR(SEARCH($AC$1,AP1062),0)&gt;0,$AC$1,"")</f>
        <v/>
      </c>
      <c r="AD1062" s="4" t="str">
        <f>IF(IFERROR(SEARCH($AD$1,AP1062),0)&gt;0,$AD$1,"")</f>
        <v/>
      </c>
      <c r="AE1062" s="4" t="str">
        <f>IF(IFERROR(SEARCH($AE$1,AP1062),0)&gt;0,$AE$1,"")</f>
        <v/>
      </c>
      <c r="AF1062" s="4" t="str" cm="1">
        <f t="array" aca="1" ref="AF1062" ca="1">LEFT(AO1062,MATCH(FALSE,ISNUMBER(MID(AO1062,ROW(INDIRECT("1:"&amp;LEN(AO1062)+1)), 1) *1),0) -1)</f>
        <v>1</v>
      </c>
      <c r="AG1062" s="4">
        <f>LEN(AO1062)</f>
        <v>4</v>
      </c>
      <c r="AH1062" s="4">
        <f>LEN(AP1062)</f>
        <v>24</v>
      </c>
      <c r="AI1062" s="4">
        <f>AH1062-AG1062</f>
        <v>20</v>
      </c>
      <c r="AJ1062" s="4" t="str">
        <f>RIGHT(AP1062,4)</f>
        <v>1BTL</v>
      </c>
      <c r="AK1062" s="4" t="str">
        <f>RIGHT(AP1062,5)</f>
        <v>-1BTL</v>
      </c>
      <c r="AL1062" s="4" t="b">
        <f>AN1062=AN1063</f>
        <v>0</v>
      </c>
      <c r="AM1062" s="4" t="b">
        <f>LEFT(AP1062,2)=LEFT(AQ1062,2)</f>
        <v>0</v>
      </c>
      <c r="AN1062" s="5" t="str">
        <f>LEFT(AP1062,(AI1062-1))</f>
        <v>ICHITAN BROWN SUGAR</v>
      </c>
      <c r="AO1062" s="4" t="str">
        <f>IFERROR(RIGHT(AP1062,LEN(AP1062)-FIND("-",AP1062)),1)</f>
        <v>1BTL</v>
      </c>
      <c r="AP1062" t="s">
        <v>1799</v>
      </c>
      <c r="AQ1062" s="1" t="s">
        <v>1800</v>
      </c>
      <c r="AR1062">
        <v>8000</v>
      </c>
      <c r="AS1062">
        <v>8000</v>
      </c>
      <c r="AT1062">
        <v>6300</v>
      </c>
    </row>
    <row r="1063" spans="1:46" x14ac:dyDescent="0.25">
      <c r="A1063" s="4" t="str">
        <f>IF(IFERROR(SEARCH($A$1,AP1063),0)&gt;0,$A$1,"")</f>
        <v/>
      </c>
      <c r="B1063" s="4" t="str">
        <f>IF(IFERROR(SEARCH($B$1,AP1063),0)&gt;0,$B$1,"")</f>
        <v/>
      </c>
      <c r="C1063" s="4" t="str">
        <f>IF(IFERROR(SEARCH($C$1,AP1063),0)&gt;0,$C$1,"")</f>
        <v>BTL</v>
      </c>
      <c r="D1063" s="4" t="str">
        <f>IF(IFERROR(SEARCH($D$1,AP1063),0)&gt;0,$D$1,"")</f>
        <v/>
      </c>
      <c r="E1063" s="4" t="str">
        <f>IF(IFERROR(SEARCH($E$1,AP1063),0)&gt;0,$E$1,"")</f>
        <v/>
      </c>
      <c r="F1063" s="4" t="str">
        <f>IF(IFERROR(SEARCH($F$1,AP1063),0)&gt;0,$F$1,"")</f>
        <v/>
      </c>
      <c r="G1063" s="4" t="str">
        <f>IF(IFERROR(SEARCH($G$1,AP1063),0)&gt;0,$G$1,"")</f>
        <v/>
      </c>
      <c r="H1063" s="4" t="str">
        <f>IF(IFERROR(SEARCH($H$1,AP1063),0)&gt;0,$H$1,"")</f>
        <v/>
      </c>
      <c r="I1063" s="4" t="str">
        <f>IF(IFERROR(SEARCH($I$1,AP1063),0)&gt;0,$I$1,"")</f>
        <v/>
      </c>
      <c r="J1063" s="4" t="str">
        <f>IF(IFERROR(SEARCH($J$1,AP1063),0)&gt;0,$J$1,"")</f>
        <v/>
      </c>
      <c r="K1063" s="4" t="str">
        <f>IF(IFERROR(SEARCH($K$1,AP1063),0)&gt;0,$K$1,"")</f>
        <v/>
      </c>
      <c r="L1063" s="4" t="str">
        <f>IF(IFERROR(SEARCH($L$1,AP1063),0)&gt;0,$L$1,"")</f>
        <v/>
      </c>
      <c r="M1063" s="4" t="str">
        <f>IF(IFERROR(SEARCH($M$1,AP1063),0)&gt;0,$M$1,"")</f>
        <v/>
      </c>
      <c r="N1063" s="4" t="str">
        <f>IF(IFERROR(SEARCH($N$1,AP1063),0)&gt;0,$N$1,"")</f>
        <v/>
      </c>
      <c r="O1063" s="4" t="str">
        <f>IF(IFERROR(SEARCH($O$1,AP1063),0)&gt;0,$O$1,"")</f>
        <v/>
      </c>
      <c r="P1063" s="4" t="str">
        <f>IF(IFERROR(SEARCH($P$1,AP1063),0)&gt;0,$P$1,"")</f>
        <v/>
      </c>
      <c r="Q1063" s="4" t="str">
        <f>IF(IFERROR(SEARCH($Q$1,AP1063),0)&gt;0,$Q$1,"")</f>
        <v/>
      </c>
      <c r="R1063" s="4" t="str">
        <f>IF(IFERROR(SEARCH($R$1,AP1063),0)&gt;0,$R$1,"")</f>
        <v/>
      </c>
      <c r="S1063" s="4" t="str">
        <f>IF(IFERROR(SEARCH($S$1,AP1063),0)&gt;0,$S$1,"")</f>
        <v/>
      </c>
      <c r="T1063" s="4" t="str">
        <f>IF(IFERROR(SEARCH($T$1,AP1063),0)&gt;0,$T$1,"")</f>
        <v/>
      </c>
      <c r="U1063" s="4" t="str">
        <f>IF(IFERROR(SEARCH($U$1,AP1063),0)&gt;0,$U$1,"")</f>
        <v/>
      </c>
      <c r="V1063" s="4" t="str">
        <f>IF(IFERROR(SEARCH($V$1,AP1063),0)&gt;0,$V$1,"")</f>
        <v/>
      </c>
      <c r="W1063" s="4" t="str">
        <f>IF(IFERROR(SEARCH($W$1,AP1063),0)&gt;0,$W$1,"")</f>
        <v/>
      </c>
      <c r="X1063" s="4" t="str">
        <f>IF(IFERROR(SEARCH($X$1,AP1063),0)&gt;0,$X$1,"")</f>
        <v/>
      </c>
      <c r="Y1063" s="4">
        <f>LEN(A1063)+LEN(B1063)+LEN(C1063)+LEN(D1063)+LEN(E1063)+LEN(F1063)+LEN(G1063)+LEN(H1063)+LEN(I1063)+LEN(J1063)+LEN(K1063)+LEN(L1063)+LEN(M1063)+LEN(N1063)+LEN(O1063)+LEN(P1063)+LEN(Q1063)+LEN(R1063)+LEN(S1063)+LEN(T1063)+LEN(U1063)+LEN(V1063)+LEN(W1063)+LEN(X1063)</f>
        <v>3</v>
      </c>
      <c r="Z1063" s="4" t="str">
        <f>IF(IFERROR(SEARCH($Z$1,AP1063),0)&gt;0,$Z$1,"")</f>
        <v>-</v>
      </c>
      <c r="AA1063" s="4" t="str">
        <f>IF(IFERROR(SEARCH($AA$1,AP1063),0)&gt;0,$AA$1,"")</f>
        <v/>
      </c>
      <c r="AB1063" s="4" t="str">
        <f>IF(IFERROR(SEARCH($AB$1,AP1063),0)&gt;0,$AB$1,"")</f>
        <v/>
      </c>
      <c r="AC1063" s="4" t="str">
        <f>IF(IFERROR(SEARCH($AC$1,AP1063),0)&gt;0,$AC$1,"")</f>
        <v/>
      </c>
      <c r="AD1063" s="4" t="str">
        <f>IF(IFERROR(SEARCH($AD$1,AP1063),0)&gt;0,$AD$1,"")</f>
        <v/>
      </c>
      <c r="AE1063" s="4" t="str">
        <f>IF(IFERROR(SEARCH($AE$1,AP1063),0)&gt;0,$AE$1,"")</f>
        <v/>
      </c>
      <c r="AF1063" s="4" t="str" cm="1">
        <f t="array" aca="1" ref="AF1063" ca="1">LEFT(AO1063,MATCH(FALSE,ISNUMBER(MID(AO1063,ROW(INDIRECT("1:"&amp;LEN(AO1063)+1)), 1) *1),0) -1)</f>
        <v>1</v>
      </c>
      <c r="AG1063" s="4">
        <f>LEN(AO1063)</f>
        <v>4</v>
      </c>
      <c r="AH1063" s="4">
        <f>LEN(AP1063)</f>
        <v>22</v>
      </c>
      <c r="AI1063" s="4">
        <f>AH1063-AG1063</f>
        <v>18</v>
      </c>
      <c r="AJ1063" s="4" t="str">
        <f>RIGHT(AP1063,4)</f>
        <v>1BTL</v>
      </c>
      <c r="AK1063" s="4" t="str">
        <f>RIGHT(AP1063,5)</f>
        <v>-1BTL</v>
      </c>
      <c r="AL1063" s="4" t="b">
        <f>AN1063=AN1064</f>
        <v>0</v>
      </c>
      <c r="AM1063" s="4" t="b">
        <f>LEFT(AP1063,2)=LEFT(AQ1063,2)</f>
        <v>0</v>
      </c>
      <c r="AN1063" s="5" t="str">
        <f>LEFT(AP1063,(AI1063-1))</f>
        <v>ICHITAN THAI COCO</v>
      </c>
      <c r="AO1063" s="4" t="str">
        <f>IFERROR(RIGHT(AP1063,LEN(AP1063)-FIND("-",AP1063)),1)</f>
        <v>1BTL</v>
      </c>
      <c r="AP1063" t="s">
        <v>1801</v>
      </c>
      <c r="AQ1063" s="1" t="s">
        <v>1802</v>
      </c>
      <c r="AR1063">
        <v>7000</v>
      </c>
      <c r="AS1063">
        <v>7000</v>
      </c>
      <c r="AT1063">
        <v>5500</v>
      </c>
    </row>
    <row r="1064" spans="1:46" x14ac:dyDescent="0.25">
      <c r="A1064" s="4" t="str">
        <f>IF(IFERROR(SEARCH($A$1,AP1064),0)&gt;0,$A$1,"")</f>
        <v/>
      </c>
      <c r="B1064" s="4" t="str">
        <f>IF(IFERROR(SEARCH($B$1,AP1064),0)&gt;0,$B$1,"")</f>
        <v/>
      </c>
      <c r="C1064" s="4" t="str">
        <f>IF(IFERROR(SEARCH($C$1,AP1064),0)&gt;0,$C$1,"")</f>
        <v>BTL</v>
      </c>
      <c r="D1064" s="4" t="str">
        <f>IF(IFERROR(SEARCH($D$1,AP1064),0)&gt;0,$D$1,"")</f>
        <v/>
      </c>
      <c r="E1064" s="4" t="str">
        <f>IF(IFERROR(SEARCH($E$1,AP1064),0)&gt;0,$E$1,"")</f>
        <v/>
      </c>
      <c r="F1064" s="4" t="str">
        <f>IF(IFERROR(SEARCH($F$1,AP1064),0)&gt;0,$F$1,"")</f>
        <v/>
      </c>
      <c r="G1064" s="4" t="str">
        <f>IF(IFERROR(SEARCH($G$1,AP1064),0)&gt;0,$G$1,"")</f>
        <v/>
      </c>
      <c r="H1064" s="4" t="str">
        <f>IF(IFERROR(SEARCH($H$1,AP1064),0)&gt;0,$H$1,"")</f>
        <v/>
      </c>
      <c r="I1064" s="4" t="str">
        <f>IF(IFERROR(SEARCH($I$1,AP1064),0)&gt;0,$I$1,"")</f>
        <v/>
      </c>
      <c r="J1064" s="4" t="str">
        <f>IF(IFERROR(SEARCH($J$1,AP1064),0)&gt;0,$J$1,"")</f>
        <v/>
      </c>
      <c r="K1064" s="4" t="str">
        <f>IF(IFERROR(SEARCH($K$1,AP1064),0)&gt;0,$K$1,"")</f>
        <v/>
      </c>
      <c r="L1064" s="4" t="str">
        <f>IF(IFERROR(SEARCH($L$1,AP1064),0)&gt;0,$L$1,"")</f>
        <v/>
      </c>
      <c r="M1064" s="4" t="str">
        <f>IF(IFERROR(SEARCH($M$1,AP1064),0)&gt;0,$M$1,"")</f>
        <v/>
      </c>
      <c r="N1064" s="4" t="str">
        <f>IF(IFERROR(SEARCH($N$1,AP1064),0)&gt;0,$N$1,"")</f>
        <v/>
      </c>
      <c r="O1064" s="4" t="str">
        <f>IF(IFERROR(SEARCH($O$1,AP1064),0)&gt;0,$O$1,"")</f>
        <v/>
      </c>
      <c r="P1064" s="4" t="str">
        <f>IF(IFERROR(SEARCH($P$1,AP1064),0)&gt;0,$P$1,"")</f>
        <v/>
      </c>
      <c r="Q1064" s="4" t="str">
        <f>IF(IFERROR(SEARCH($Q$1,AP1064),0)&gt;0,$Q$1,"")</f>
        <v/>
      </c>
      <c r="R1064" s="4" t="str">
        <f>IF(IFERROR(SEARCH($R$1,AP1064),0)&gt;0,$R$1,"")</f>
        <v/>
      </c>
      <c r="S1064" s="4" t="str">
        <f>IF(IFERROR(SEARCH($S$1,AP1064),0)&gt;0,$S$1,"")</f>
        <v/>
      </c>
      <c r="T1064" s="4" t="str">
        <f>IF(IFERROR(SEARCH($T$1,AP1064),0)&gt;0,$T$1,"")</f>
        <v/>
      </c>
      <c r="U1064" s="4" t="str">
        <f>IF(IFERROR(SEARCH($U$1,AP1064),0)&gt;0,$U$1,"")</f>
        <v/>
      </c>
      <c r="V1064" s="4" t="str">
        <f>IF(IFERROR(SEARCH($V$1,AP1064),0)&gt;0,$V$1,"")</f>
        <v/>
      </c>
      <c r="W1064" s="4" t="str">
        <f>IF(IFERROR(SEARCH($W$1,AP1064),0)&gt;0,$W$1,"")</f>
        <v/>
      </c>
      <c r="X1064" s="4" t="str">
        <f>IF(IFERROR(SEARCH($X$1,AP1064),0)&gt;0,$X$1,"")</f>
        <v/>
      </c>
      <c r="Y1064" s="4">
        <f>LEN(A1064)+LEN(B1064)+LEN(C1064)+LEN(D1064)+LEN(E1064)+LEN(F1064)+LEN(G1064)+LEN(H1064)+LEN(I1064)+LEN(J1064)+LEN(K1064)+LEN(L1064)+LEN(M1064)+LEN(N1064)+LEN(O1064)+LEN(P1064)+LEN(Q1064)+LEN(R1064)+LEN(S1064)+LEN(T1064)+LEN(U1064)+LEN(V1064)+LEN(W1064)+LEN(X1064)</f>
        <v>3</v>
      </c>
      <c r="Z1064" s="4" t="str">
        <f>IF(IFERROR(SEARCH($Z$1,AP1064),0)&gt;0,$Z$1,"")</f>
        <v>-</v>
      </c>
      <c r="AA1064" s="4" t="str">
        <f>IF(IFERROR(SEARCH($AA$1,AP1064),0)&gt;0,$AA$1,"")</f>
        <v/>
      </c>
      <c r="AB1064" s="4" t="str">
        <f>IF(IFERROR(SEARCH($AB$1,AP1064),0)&gt;0,$AB$1,"")</f>
        <v/>
      </c>
      <c r="AC1064" s="4" t="str">
        <f>IF(IFERROR(SEARCH($AC$1,AP1064),0)&gt;0,$AC$1,"")</f>
        <v/>
      </c>
      <c r="AD1064" s="4" t="str">
        <f>IF(IFERROR(SEARCH($AD$1,AP1064),0)&gt;0,$AD$1,"")</f>
        <v/>
      </c>
      <c r="AE1064" s="4" t="str">
        <f>IF(IFERROR(SEARCH($AE$1,AP1064),0)&gt;0,$AE$1,"")</f>
        <v/>
      </c>
      <c r="AF1064" s="4" t="str" cm="1">
        <f t="array" aca="1" ref="AF1064" ca="1">LEFT(AO1064,MATCH(FALSE,ISNUMBER(MID(AO1064,ROW(INDIRECT("1:"&amp;LEN(AO1064)+1)), 1) *1),0) -1)</f>
        <v>1</v>
      </c>
      <c r="AG1064" s="4">
        <f>LEN(AO1064)</f>
        <v>4</v>
      </c>
      <c r="AH1064" s="4">
        <f>LEN(AP1064)</f>
        <v>26</v>
      </c>
      <c r="AI1064" s="4">
        <f>AH1064-AG1064</f>
        <v>22</v>
      </c>
      <c r="AJ1064" s="4" t="str">
        <f>RIGHT(AP1064,4)</f>
        <v>1BTL</v>
      </c>
      <c r="AK1064" s="4" t="str">
        <f>RIGHT(AP1064,5)</f>
        <v>-1BTL</v>
      </c>
      <c r="AL1064" s="4" t="b">
        <f>AN1064=AN1065</f>
        <v>0</v>
      </c>
      <c r="AM1064" s="4" t="b">
        <f>LEFT(AP1064,2)=LEFT(AQ1064,2)</f>
        <v>0</v>
      </c>
      <c r="AN1064" s="5" t="str">
        <f>LEFT(AP1064,(AI1064-1))</f>
        <v>ICHITAN THAI MILK TEA</v>
      </c>
      <c r="AO1064" s="4" t="str">
        <f>IFERROR(RIGHT(AP1064,LEN(AP1064)-FIND("-",AP1064)),1)</f>
        <v>1BTL</v>
      </c>
      <c r="AP1064" t="s">
        <v>1803</v>
      </c>
      <c r="AQ1064" s="1" t="s">
        <v>1804</v>
      </c>
      <c r="AR1064">
        <v>8000</v>
      </c>
      <c r="AS1064">
        <v>8000</v>
      </c>
      <c r="AT1064">
        <v>6300</v>
      </c>
    </row>
    <row r="1065" spans="1:46" x14ac:dyDescent="0.25">
      <c r="A1065" s="4" t="str">
        <f>IF(IFERROR(SEARCH($A$1,AP1065),0)&gt;0,$A$1,"")</f>
        <v/>
      </c>
      <c r="B1065" s="4" t="str">
        <f>IF(IFERROR(SEARCH($B$1,AP1065),0)&gt;0,$B$1,"")</f>
        <v>BKS</v>
      </c>
      <c r="C1065" s="4" t="str">
        <f>IF(IFERROR(SEARCH($C$1,AP1065),0)&gt;0,$C$1,"")</f>
        <v/>
      </c>
      <c r="D1065" s="4" t="str">
        <f>IF(IFERROR(SEARCH($D$1,AP1065),0)&gt;0,$D$1,"")</f>
        <v/>
      </c>
      <c r="E1065" s="4" t="str">
        <f>IF(IFERROR(SEARCH($E$1,AP1065),0)&gt;0,$E$1,"")</f>
        <v/>
      </c>
      <c r="F1065" s="4" t="str">
        <f>IF(IFERROR(SEARCH($F$1,AP1065),0)&gt;0,$F$1,"")</f>
        <v/>
      </c>
      <c r="G1065" s="4" t="str">
        <f>IF(IFERROR(SEARCH($G$1,AP1065),0)&gt;0,$G$1,"")</f>
        <v/>
      </c>
      <c r="H1065" s="4" t="str">
        <f>IF(IFERROR(SEARCH($H$1,AP1065),0)&gt;0,$H$1,"")</f>
        <v/>
      </c>
      <c r="I1065" s="4" t="str">
        <f>IF(IFERROR(SEARCH($I$1,AP1065),0)&gt;0,$I$1,"")</f>
        <v/>
      </c>
      <c r="J1065" s="4" t="str">
        <f>IF(IFERROR(SEARCH($J$1,AP1065),0)&gt;0,$J$1,"")</f>
        <v/>
      </c>
      <c r="K1065" s="4" t="str">
        <f>IF(IFERROR(SEARCH($K$1,AP1065),0)&gt;0,$K$1,"")</f>
        <v/>
      </c>
      <c r="L1065" s="4" t="str">
        <f>IF(IFERROR(SEARCH($L$1,AP1065),0)&gt;0,$L$1,"")</f>
        <v/>
      </c>
      <c r="M1065" s="4" t="str">
        <f>IF(IFERROR(SEARCH($M$1,AP1065),0)&gt;0,$M$1,"")</f>
        <v/>
      </c>
      <c r="N1065" s="4" t="str">
        <f>IF(IFERROR(SEARCH($N$1,AP1065),0)&gt;0,$N$1,"")</f>
        <v/>
      </c>
      <c r="O1065" s="4" t="str">
        <f>IF(IFERROR(SEARCH($O$1,AP1065),0)&gt;0,$O$1,"")</f>
        <v/>
      </c>
      <c r="P1065" s="4" t="str">
        <f>IF(IFERROR(SEARCH($P$1,AP1065),0)&gt;0,$P$1,"")</f>
        <v/>
      </c>
      <c r="Q1065" s="4" t="str">
        <f>IF(IFERROR(SEARCH($Q$1,AP1065),0)&gt;0,$Q$1,"")</f>
        <v/>
      </c>
      <c r="R1065" s="4" t="str">
        <f>IF(IFERROR(SEARCH($R$1,AP1065),0)&gt;0,$R$1,"")</f>
        <v/>
      </c>
      <c r="S1065" s="4" t="str">
        <f>IF(IFERROR(SEARCH($S$1,AP1065),0)&gt;0,$S$1,"")</f>
        <v/>
      </c>
      <c r="T1065" s="4" t="str">
        <f>IF(IFERROR(SEARCH($T$1,AP1065),0)&gt;0,$T$1,"")</f>
        <v/>
      </c>
      <c r="U1065" s="4" t="str">
        <f>IF(IFERROR(SEARCH($U$1,AP1065),0)&gt;0,$U$1,"")</f>
        <v/>
      </c>
      <c r="V1065" s="4" t="str">
        <f>IF(IFERROR(SEARCH($V$1,AP1065),0)&gt;0,$V$1,"")</f>
        <v/>
      </c>
      <c r="W1065" s="4" t="str">
        <f>IF(IFERROR(SEARCH($W$1,AP1065),0)&gt;0,$W$1,"")</f>
        <v/>
      </c>
      <c r="X1065" s="4" t="str">
        <f>IF(IFERROR(SEARCH($X$1,AP1065),0)&gt;0,$X$1,"")</f>
        <v/>
      </c>
      <c r="Y1065" s="4">
        <f>LEN(A1065)+LEN(B1065)+LEN(C1065)+LEN(D1065)+LEN(E1065)+LEN(F1065)+LEN(G1065)+LEN(H1065)+LEN(I1065)+LEN(J1065)+LEN(K1065)+LEN(L1065)+LEN(M1065)+LEN(N1065)+LEN(O1065)+LEN(P1065)+LEN(Q1065)+LEN(R1065)+LEN(S1065)+LEN(T1065)+LEN(U1065)+LEN(V1065)+LEN(W1065)+LEN(X1065)</f>
        <v>3</v>
      </c>
      <c r="Z1065" s="4" t="str">
        <f>IF(IFERROR(SEARCH($Z$1,AP1065),0)&gt;0,$Z$1,"")</f>
        <v>-</v>
      </c>
      <c r="AA1065" s="4" t="str">
        <f>IF(IFERROR(SEARCH($AA$1,AP1065),0)&gt;0,$AA$1,"")</f>
        <v/>
      </c>
      <c r="AB1065" s="4" t="str">
        <f>IF(IFERROR(SEARCH($AB$1,AP1065),0)&gt;0,$AB$1,"")</f>
        <v/>
      </c>
      <c r="AC1065" s="4" t="str">
        <f>IF(IFERROR(SEARCH($AC$1,AP1065),0)&gt;0,$AC$1,"")</f>
        <v/>
      </c>
      <c r="AD1065" s="4" t="str">
        <f>IF(IFERROR(SEARCH($AD$1,AP1065),0)&gt;0,$AD$1,"")</f>
        <v/>
      </c>
      <c r="AE1065" s="4" t="str">
        <f>IF(IFERROR(SEARCH($AE$1,AP1065),0)&gt;0,$AE$1,"")</f>
        <v/>
      </c>
      <c r="AF1065" s="4" t="str" cm="1">
        <f t="array" aca="1" ref="AF1065" ca="1">LEFT(AO1065,MATCH(FALSE,ISNUMBER(MID(AO1065,ROW(INDIRECT("1:"&amp;LEN(AO1065)+1)), 1) *1),0) -1)</f>
        <v>1</v>
      </c>
      <c r="AG1065" s="4">
        <f>LEN(AO1065)</f>
        <v>4</v>
      </c>
      <c r="AH1065" s="4">
        <f>LEN(AP1065)</f>
        <v>12</v>
      </c>
      <c r="AI1065" s="4">
        <f>AH1065-AG1065</f>
        <v>8</v>
      </c>
      <c r="AJ1065" s="4" t="str">
        <f>RIGHT(AP1065,4)</f>
        <v>1BKS</v>
      </c>
      <c r="AK1065" s="4" t="str">
        <f>RIGHT(AP1065,5)</f>
        <v>-1BKS</v>
      </c>
      <c r="AL1065" s="4" t="b">
        <f>AN1065=AN1066</f>
        <v>0</v>
      </c>
      <c r="AM1065" s="4" t="b">
        <f>LEFT(AP1065,2)=LEFT(AQ1065,2)</f>
        <v>0</v>
      </c>
      <c r="AN1065" s="5" t="str">
        <f>LEFT(AP1065,(AI1065-1))</f>
        <v>IN MILD</v>
      </c>
      <c r="AO1065" s="4" t="str">
        <f>IFERROR(RIGHT(AP1065,LEN(AP1065)-FIND("-",AP1065)),1)</f>
        <v>1BKS</v>
      </c>
      <c r="AP1065" t="s">
        <v>1807</v>
      </c>
      <c r="AQ1065" s="1" t="s">
        <v>1808</v>
      </c>
      <c r="AR1065">
        <v>18200</v>
      </c>
      <c r="AS1065">
        <v>20000</v>
      </c>
      <c r="AT1065">
        <v>17950</v>
      </c>
    </row>
    <row r="1066" spans="1:46" x14ac:dyDescent="0.25">
      <c r="A1066" s="4" t="str">
        <f>IF(IFERROR(SEARCH($A$1,AP1066),0)&gt;0,$A$1,"")</f>
        <v/>
      </c>
      <c r="B1066" s="4" t="str">
        <f>IF(IFERROR(SEARCH($B$1,AP1066),0)&gt;0,$B$1,"")</f>
        <v>BKS</v>
      </c>
      <c r="C1066" s="4" t="str">
        <f>IF(IFERROR(SEARCH($C$1,AP1066),0)&gt;0,$C$1,"")</f>
        <v/>
      </c>
      <c r="D1066" s="4" t="str">
        <f>IF(IFERROR(SEARCH($D$1,AP1066),0)&gt;0,$D$1,"")</f>
        <v/>
      </c>
      <c r="E1066" s="4" t="str">
        <f>IF(IFERROR(SEARCH($E$1,AP1066),0)&gt;0,$E$1,"")</f>
        <v/>
      </c>
      <c r="F1066" s="4" t="str">
        <f>IF(IFERROR(SEARCH($F$1,AP1066),0)&gt;0,$F$1,"")</f>
        <v/>
      </c>
      <c r="G1066" s="4" t="str">
        <f>IF(IFERROR(SEARCH($G$1,AP1066),0)&gt;0,$G$1,"")</f>
        <v/>
      </c>
      <c r="H1066" s="4" t="str">
        <f>IF(IFERROR(SEARCH($H$1,AP1066),0)&gt;0,$H$1,"")</f>
        <v/>
      </c>
      <c r="I1066" s="4" t="str">
        <f>IF(IFERROR(SEARCH($I$1,AP1066),0)&gt;0,$I$1,"")</f>
        <v/>
      </c>
      <c r="J1066" s="4" t="str">
        <f>IF(IFERROR(SEARCH($J$1,AP1066),0)&gt;0,$J$1,"")</f>
        <v/>
      </c>
      <c r="K1066" s="4" t="str">
        <f>IF(IFERROR(SEARCH($K$1,AP1066),0)&gt;0,$K$1,"")</f>
        <v/>
      </c>
      <c r="L1066" s="4" t="str">
        <f>IF(IFERROR(SEARCH($L$1,AP1066),0)&gt;0,$L$1,"")</f>
        <v/>
      </c>
      <c r="M1066" s="4" t="str">
        <f>IF(IFERROR(SEARCH($M$1,AP1066),0)&gt;0,$M$1,"")</f>
        <v/>
      </c>
      <c r="N1066" s="4" t="str">
        <f>IF(IFERROR(SEARCH($N$1,AP1066),0)&gt;0,$N$1,"")</f>
        <v/>
      </c>
      <c r="O1066" s="4" t="str">
        <f>IF(IFERROR(SEARCH($O$1,AP1066),0)&gt;0,$O$1,"")</f>
        <v/>
      </c>
      <c r="P1066" s="4" t="str">
        <f>IF(IFERROR(SEARCH($P$1,AP1066),0)&gt;0,$P$1,"")</f>
        <v/>
      </c>
      <c r="Q1066" s="4" t="str">
        <f>IF(IFERROR(SEARCH($Q$1,AP1066),0)&gt;0,$Q$1,"")</f>
        <v/>
      </c>
      <c r="R1066" s="4" t="str">
        <f>IF(IFERROR(SEARCH($R$1,AP1066),0)&gt;0,$R$1,"")</f>
        <v/>
      </c>
      <c r="S1066" s="4" t="str">
        <f>IF(IFERROR(SEARCH($S$1,AP1066),0)&gt;0,$S$1,"")</f>
        <v/>
      </c>
      <c r="T1066" s="4" t="str">
        <f>IF(IFERROR(SEARCH($T$1,AP1066),0)&gt;0,$T$1,"")</f>
        <v/>
      </c>
      <c r="U1066" s="4" t="str">
        <f>IF(IFERROR(SEARCH($U$1,AP1066),0)&gt;0,$U$1,"")</f>
        <v/>
      </c>
      <c r="V1066" s="4" t="str">
        <f>IF(IFERROR(SEARCH($V$1,AP1066),0)&gt;0,$V$1,"")</f>
        <v/>
      </c>
      <c r="W1066" s="4" t="str">
        <f>IF(IFERROR(SEARCH($W$1,AP1066),0)&gt;0,$W$1,"")</f>
        <v/>
      </c>
      <c r="X1066" s="4" t="str">
        <f>IF(IFERROR(SEARCH($X$1,AP1066),0)&gt;0,$X$1,"")</f>
        <v/>
      </c>
      <c r="Y1066" s="4">
        <f>LEN(A1066)+LEN(B1066)+LEN(C1066)+LEN(D1066)+LEN(E1066)+LEN(F1066)+LEN(G1066)+LEN(H1066)+LEN(I1066)+LEN(J1066)+LEN(K1066)+LEN(L1066)+LEN(M1066)+LEN(N1066)+LEN(O1066)+LEN(P1066)+LEN(Q1066)+LEN(R1066)+LEN(S1066)+LEN(T1066)+LEN(U1066)+LEN(V1066)+LEN(W1066)+LEN(X1066)</f>
        <v>3</v>
      </c>
      <c r="Z1066" s="4" t="str">
        <f>IF(IFERROR(SEARCH($Z$1,AP1066),0)&gt;0,$Z$1,"")</f>
        <v>-</v>
      </c>
      <c r="AA1066" s="4" t="str">
        <f>IF(IFERROR(SEARCH($AA$1,AP1066),0)&gt;0,$AA$1,"")</f>
        <v/>
      </c>
      <c r="AB1066" s="4" t="str">
        <f>IF(IFERROR(SEARCH($AB$1,AP1066),0)&gt;0,$AB$1,"")</f>
        <v/>
      </c>
      <c r="AC1066" s="4" t="str">
        <f>IF(IFERROR(SEARCH($AC$1,AP1066),0)&gt;0,$AC$1,"")</f>
        <v/>
      </c>
      <c r="AD1066" s="4" t="str">
        <f>IF(IFERROR(SEARCH($AD$1,AP1066),0)&gt;0,$AD$1,"")</f>
        <v/>
      </c>
      <c r="AE1066" s="4" t="str">
        <f>IF(IFERROR(SEARCH($AE$1,AP1066),0)&gt;0,$AE$1,"")</f>
        <v/>
      </c>
      <c r="AF1066" s="4" t="str" cm="1">
        <f t="array" aca="1" ref="AF1066" ca="1">LEFT(AO1066,MATCH(FALSE,ISNUMBER(MID(AO1066,ROW(INDIRECT("1:"&amp;LEN(AO1066)+1)), 1) *1),0) -1)</f>
        <v>1</v>
      </c>
      <c r="AG1066" s="4">
        <f>LEN(AO1066)</f>
        <v>4</v>
      </c>
      <c r="AH1066" s="4">
        <f>LEN(AP1066)</f>
        <v>20</v>
      </c>
      <c r="AI1066" s="4">
        <f>AH1066-AG1066</f>
        <v>16</v>
      </c>
      <c r="AJ1066" s="4" t="str">
        <f>RIGHT(AP1066,4)</f>
        <v>1BKS</v>
      </c>
      <c r="AK1066" s="4" t="str">
        <f>RIGHT(AP1066,5)</f>
        <v>-1BKS</v>
      </c>
      <c r="AL1066" s="4" t="b">
        <f>AN1066=AN1067</f>
        <v>0</v>
      </c>
      <c r="AM1066" s="4" t="b">
        <f>LEFT(AP1066,2)=LEFT(AQ1066,2)</f>
        <v>0</v>
      </c>
      <c r="AN1066" s="5" t="str">
        <f>LEFT(AP1066,(AI1066-1))</f>
        <v>IN MILD MENTHOL</v>
      </c>
      <c r="AO1066" s="4" t="str">
        <f>IFERROR(RIGHT(AP1066,LEN(AP1066)-FIND("-",AP1066)),1)</f>
        <v>1BKS</v>
      </c>
      <c r="AP1066" t="s">
        <v>1805</v>
      </c>
      <c r="AQ1066" s="1" t="s">
        <v>1806</v>
      </c>
      <c r="AR1066">
        <v>18200</v>
      </c>
      <c r="AS1066">
        <v>20000</v>
      </c>
      <c r="AT1066">
        <v>17950</v>
      </c>
    </row>
    <row r="1067" spans="1:46" x14ac:dyDescent="0.25">
      <c r="A1067" s="4" t="str">
        <f>IF(IFERROR(SEARCH($A$1,AP1067),0)&gt;0,$A$1,"")</f>
        <v>PCS</v>
      </c>
      <c r="B1067" s="4" t="str">
        <f>IF(IFERROR(SEARCH($B$1,AP1067),0)&gt;0,$B$1,"")</f>
        <v/>
      </c>
      <c r="C1067" s="4" t="str">
        <f>IF(IFERROR(SEARCH($C$1,AP1067),0)&gt;0,$C$1,"")</f>
        <v/>
      </c>
      <c r="D1067" s="4" t="str">
        <f>IF(IFERROR(SEARCH($D$1,AP1067),0)&gt;0,$D$1,"")</f>
        <v/>
      </c>
      <c r="E1067" s="4" t="str">
        <f>IF(IFERROR(SEARCH($E$1,AP1067),0)&gt;0,$E$1,"")</f>
        <v>RTG</v>
      </c>
      <c r="F1067" s="4" t="str">
        <f>IF(IFERROR(SEARCH($F$1,AP1067),0)&gt;0,$F$1,"")</f>
        <v/>
      </c>
      <c r="G1067" s="4" t="str">
        <f>IF(IFERROR(SEARCH($G$1,AP1067),0)&gt;0,$G$1,"")</f>
        <v/>
      </c>
      <c r="H1067" s="4" t="str">
        <f>IF(IFERROR(SEARCH($H$1,AP1067),0)&gt;0,$H$1,"")</f>
        <v/>
      </c>
      <c r="I1067" s="4" t="str">
        <f>IF(IFERROR(SEARCH($I$1,AP1067),0)&gt;0,$I$1,"")</f>
        <v/>
      </c>
      <c r="J1067" s="4" t="str">
        <f>IF(IFERROR(SEARCH($J$1,AP1067),0)&gt;0,$J$1,"")</f>
        <v/>
      </c>
      <c r="K1067" s="4" t="str">
        <f>IF(IFERROR(SEARCH($K$1,AP1067),0)&gt;0,$K$1,"")</f>
        <v/>
      </c>
      <c r="L1067" s="4" t="str">
        <f>IF(IFERROR(SEARCH($L$1,AP1067),0)&gt;0,$L$1,"")</f>
        <v/>
      </c>
      <c r="M1067" s="4" t="str">
        <f>IF(IFERROR(SEARCH($M$1,AP1067),0)&gt;0,$M$1,"")</f>
        <v/>
      </c>
      <c r="N1067" s="4" t="str">
        <f>IF(IFERROR(SEARCH($N$1,AP1067),0)&gt;0,$N$1,"")</f>
        <v/>
      </c>
      <c r="O1067" s="4" t="str">
        <f>IF(IFERROR(SEARCH($O$1,AP1067),0)&gt;0,$O$1,"")</f>
        <v/>
      </c>
      <c r="P1067" s="4" t="str">
        <f>IF(IFERROR(SEARCH($P$1,AP1067),0)&gt;0,$P$1,"")</f>
        <v/>
      </c>
      <c r="Q1067" s="4" t="str">
        <f>IF(IFERROR(SEARCH($Q$1,AP1067),0)&gt;0,$Q$1,"")</f>
        <v/>
      </c>
      <c r="R1067" s="4" t="str">
        <f>IF(IFERROR(SEARCH($R$1,AP1067),0)&gt;0,$R$1,"")</f>
        <v/>
      </c>
      <c r="S1067" s="4" t="str">
        <f>IF(IFERROR(SEARCH($S$1,AP1067),0)&gt;0,$S$1,"")</f>
        <v/>
      </c>
      <c r="T1067" s="4" t="str">
        <f>IF(IFERROR(SEARCH($T$1,AP1067),0)&gt;0,$T$1,"")</f>
        <v/>
      </c>
      <c r="U1067" s="4" t="str">
        <f>IF(IFERROR(SEARCH($U$1,AP1067),0)&gt;0,$U$1,"")</f>
        <v/>
      </c>
      <c r="V1067" s="4" t="str">
        <f>IF(IFERROR(SEARCH($V$1,AP1067),0)&gt;0,$V$1,"")</f>
        <v/>
      </c>
      <c r="W1067" s="4" t="str">
        <f>IF(IFERROR(SEARCH($W$1,AP1067),0)&gt;0,$W$1,"")</f>
        <v/>
      </c>
      <c r="X1067" s="4" t="str">
        <f>IF(IFERROR(SEARCH($X$1,AP1067),0)&gt;0,$X$1,"")</f>
        <v/>
      </c>
      <c r="Y1067" s="4">
        <f>LEN(A1067)+LEN(B1067)+LEN(C1067)+LEN(D1067)+LEN(E1067)+LEN(F1067)+LEN(G1067)+LEN(H1067)+LEN(I1067)+LEN(J1067)+LEN(K1067)+LEN(L1067)+LEN(M1067)+LEN(N1067)+LEN(O1067)+LEN(P1067)+LEN(Q1067)+LEN(R1067)+LEN(S1067)+LEN(T1067)+LEN(U1067)+LEN(V1067)+LEN(W1067)+LEN(X1067)</f>
        <v>6</v>
      </c>
      <c r="Z1067" s="4" t="str">
        <f>IF(IFERROR(SEARCH($Z$1,AP1067),0)&gt;0,$Z$1,"")</f>
        <v>-</v>
      </c>
      <c r="AA1067" s="4" t="str">
        <f>IF(IFERROR(SEARCH($AA$1,AP1067),0)&gt;0,$AA$1,"")</f>
        <v>/</v>
      </c>
      <c r="AB1067" s="4" t="str">
        <f>IF(IFERROR(SEARCH($AB$1,AP1067),0)&gt;0,$AB$1,"")</f>
        <v/>
      </c>
      <c r="AC1067" s="4" t="str">
        <f>IF(IFERROR(SEARCH($AC$1,AP1067),0)&gt;0,$AC$1,"")</f>
        <v/>
      </c>
      <c r="AD1067" s="4" t="str">
        <f>IF(IFERROR(SEARCH($AD$1,AP1067),0)&gt;0,$AD$1,"")</f>
        <v/>
      </c>
      <c r="AE1067" s="4" t="str">
        <f>IF(IFERROR(SEARCH($AE$1,AP1067),0)&gt;0,$AE$1,"")</f>
        <v/>
      </c>
      <c r="AF1067" s="4" t="str" cm="1">
        <f t="array" aca="1" ref="AF1067" ca="1">LEFT(AO1067,MATCH(FALSE,ISNUMBER(MID(AO1067,ROW(INDIRECT("1:"&amp;LEN(AO1067)+1)), 1) *1),0) -1)</f>
        <v>10</v>
      </c>
      <c r="AG1067" s="4">
        <f>LEN(AO1067)</f>
        <v>9</v>
      </c>
      <c r="AH1067" s="4">
        <f>LEN(AP1067)</f>
        <v>28</v>
      </c>
      <c r="AI1067" s="4">
        <f>AH1067-AG1067</f>
        <v>19</v>
      </c>
      <c r="AJ1067" s="4" t="str">
        <f>RIGHT(AP1067,4)</f>
        <v>/RTG</v>
      </c>
      <c r="AK1067" s="4" t="str">
        <f>RIGHT(AP1067,5)</f>
        <v>S/RTG</v>
      </c>
      <c r="AL1067" s="4" t="b">
        <f>AN1067=AN1068</f>
        <v>1</v>
      </c>
      <c r="AM1067" s="4" t="b">
        <f>LEFT(AP1067,2)=LEFT(AQ1067,2)</f>
        <v>0</v>
      </c>
      <c r="AN1067" s="5" t="str">
        <f>LEFT(AP1067,(AI1067-1))</f>
        <v>INDOCAFE COFFE MIX</v>
      </c>
      <c r="AO1067" s="4" t="str">
        <f>IFERROR(RIGHT(AP1067,LEN(AP1067)-FIND("-",AP1067)),1)</f>
        <v>10PCS/RTG</v>
      </c>
      <c r="AP1067" t="s">
        <v>1809</v>
      </c>
      <c r="AQ1067" s="1" t="s">
        <v>1810</v>
      </c>
      <c r="AR1067">
        <v>13500</v>
      </c>
      <c r="AS1067">
        <v>13500</v>
      </c>
      <c r="AT1067">
        <v>12730</v>
      </c>
    </row>
    <row r="1068" spans="1:46" x14ac:dyDescent="0.25">
      <c r="A1068" s="4" t="str">
        <f>IF(IFERROR(SEARCH($A$1,AP1068),0)&gt;0,$A$1,"")</f>
        <v/>
      </c>
      <c r="B1068" s="4" t="str">
        <f>IF(IFERROR(SEARCH($B$1,AP1068),0)&gt;0,$B$1,"")</f>
        <v/>
      </c>
      <c r="C1068" s="4" t="str">
        <f>IF(IFERROR(SEARCH($C$1,AP1068),0)&gt;0,$C$1,"")</f>
        <v/>
      </c>
      <c r="D1068" s="4" t="str">
        <f>IF(IFERROR(SEARCH($D$1,AP1068),0)&gt;0,$D$1,"")</f>
        <v/>
      </c>
      <c r="E1068" s="4" t="str">
        <f>IF(IFERROR(SEARCH($E$1,AP1068),0)&gt;0,$E$1,"")</f>
        <v>RTG</v>
      </c>
      <c r="F1068" s="4" t="str">
        <f>IF(IFERROR(SEARCH($F$1,AP1068),0)&gt;0,$F$1,"")</f>
        <v>PACK</v>
      </c>
      <c r="G1068" s="4" t="str">
        <f>IF(IFERROR(SEARCH($G$1,AP1068),0)&gt;0,$G$1,"")</f>
        <v/>
      </c>
      <c r="H1068" s="4" t="str">
        <f>IF(IFERROR(SEARCH($H$1,AP1068),0)&gt;0,$H$1,"")</f>
        <v/>
      </c>
      <c r="I1068" s="4" t="str">
        <f>IF(IFERROR(SEARCH($I$1,AP1068),0)&gt;0,$I$1,"")</f>
        <v/>
      </c>
      <c r="J1068" s="4" t="str">
        <f>IF(IFERROR(SEARCH($J$1,AP1068),0)&gt;0,$J$1,"")</f>
        <v/>
      </c>
      <c r="K1068" s="4" t="str">
        <f>IF(IFERROR(SEARCH($K$1,AP1068),0)&gt;0,$K$1,"")</f>
        <v/>
      </c>
      <c r="L1068" s="4" t="str">
        <f>IF(IFERROR(SEARCH($L$1,AP1068),0)&gt;0,$L$1,"")</f>
        <v/>
      </c>
      <c r="M1068" s="4" t="str">
        <f>IF(IFERROR(SEARCH($M$1,AP1068),0)&gt;0,$M$1,"")</f>
        <v/>
      </c>
      <c r="N1068" s="4" t="str">
        <f>IF(IFERROR(SEARCH($N$1,AP1068),0)&gt;0,$N$1,"")</f>
        <v/>
      </c>
      <c r="O1068" s="4" t="str">
        <f>IF(IFERROR(SEARCH($O$1,AP1068),0)&gt;0,$O$1,"")</f>
        <v/>
      </c>
      <c r="P1068" s="4" t="str">
        <f>IF(IFERROR(SEARCH($P$1,AP1068),0)&gt;0,$P$1,"")</f>
        <v/>
      </c>
      <c r="Q1068" s="4" t="str">
        <f>IF(IFERROR(SEARCH($Q$1,AP1068),0)&gt;0,$Q$1,"")</f>
        <v/>
      </c>
      <c r="R1068" s="4" t="str">
        <f>IF(IFERROR(SEARCH($R$1,AP1068),0)&gt;0,$R$1,"")</f>
        <v/>
      </c>
      <c r="S1068" s="4" t="str">
        <f>IF(IFERROR(SEARCH($S$1,AP1068),0)&gt;0,$S$1,"")</f>
        <v/>
      </c>
      <c r="T1068" s="4" t="str">
        <f>IF(IFERROR(SEARCH($T$1,AP1068),0)&gt;0,$T$1,"")</f>
        <v/>
      </c>
      <c r="U1068" s="4" t="str">
        <f>IF(IFERROR(SEARCH($U$1,AP1068),0)&gt;0,$U$1,"")</f>
        <v/>
      </c>
      <c r="V1068" s="4" t="str">
        <f>IF(IFERROR(SEARCH($V$1,AP1068),0)&gt;0,$V$1,"")</f>
        <v/>
      </c>
      <c r="W1068" s="4" t="str">
        <f>IF(IFERROR(SEARCH($W$1,AP1068),0)&gt;0,$W$1,"")</f>
        <v/>
      </c>
      <c r="X1068" s="4" t="str">
        <f>IF(IFERROR(SEARCH($X$1,AP1068),0)&gt;0,$X$1,"")</f>
        <v/>
      </c>
      <c r="Y1068" s="4">
        <f>LEN(A1068)+LEN(B1068)+LEN(C1068)+LEN(D1068)+LEN(E1068)+LEN(F1068)+LEN(G1068)+LEN(H1068)+LEN(I1068)+LEN(J1068)+LEN(K1068)+LEN(L1068)+LEN(M1068)+LEN(N1068)+LEN(O1068)+LEN(P1068)+LEN(Q1068)+LEN(R1068)+LEN(S1068)+LEN(T1068)+LEN(U1068)+LEN(V1068)+LEN(W1068)+LEN(X1068)</f>
        <v>7</v>
      </c>
      <c r="Z1068" s="4" t="str">
        <f>IF(IFERROR(SEARCH($Z$1,AP1068),0)&gt;0,$Z$1,"")</f>
        <v>-</v>
      </c>
      <c r="AA1068" s="4" t="str">
        <f>IF(IFERROR(SEARCH($AA$1,AP1068),0)&gt;0,$AA$1,"")</f>
        <v>/</v>
      </c>
      <c r="AB1068" s="4" t="str">
        <f>IF(IFERROR(SEARCH($AB$1,AP1068),0)&gt;0,$AB$1,"")</f>
        <v/>
      </c>
      <c r="AC1068" s="4" t="str">
        <f>IF(IFERROR(SEARCH($AC$1,AP1068),0)&gt;0,$AC$1,"")</f>
        <v/>
      </c>
      <c r="AD1068" s="4" t="str">
        <f>IF(IFERROR(SEARCH($AD$1,AP1068),0)&gt;0,$AD$1,"")</f>
        <v/>
      </c>
      <c r="AE1068" s="4" t="str">
        <f>IF(IFERROR(SEARCH($AE$1,AP1068),0)&gt;0,$AE$1,"")</f>
        <v/>
      </c>
      <c r="AF1068" s="4" t="str" cm="1">
        <f t="array" aca="1" ref="AF1068" ca="1">LEFT(AO1068,MATCH(FALSE,ISNUMBER(MID(AO1068,ROW(INDIRECT("1:"&amp;LEN(AO1068)+1)), 1) *1),0) -1)</f>
        <v>10</v>
      </c>
      <c r="AG1068" s="4">
        <f>LEN(AO1068)</f>
        <v>10</v>
      </c>
      <c r="AH1068" s="4">
        <f>LEN(AP1068)</f>
        <v>29</v>
      </c>
      <c r="AI1068" s="4">
        <f>AH1068-AG1068</f>
        <v>19</v>
      </c>
      <c r="AJ1068" s="4" t="str">
        <f>RIGHT(AP1068,4)</f>
        <v>PACK</v>
      </c>
      <c r="AK1068" s="4" t="str">
        <f>RIGHT(AP1068,5)</f>
        <v>/PACK</v>
      </c>
      <c r="AL1068" s="4" t="b">
        <f>AN1068=AN1069</f>
        <v>0</v>
      </c>
      <c r="AM1068" s="4" t="b">
        <f>LEFT(AP1068,2)=LEFT(AQ1068,2)</f>
        <v>0</v>
      </c>
      <c r="AN1068" s="5" t="str">
        <f>LEFT(AP1068,(AI1068-1))</f>
        <v>INDOCAFE COFFE MIX</v>
      </c>
      <c r="AO1068" s="4" t="str">
        <f>IFERROR(RIGHT(AP1068,LEN(AP1068)-FIND("-",AP1068)),1)</f>
        <v>10RTG/PACK</v>
      </c>
      <c r="AP1068" t="s">
        <v>1811</v>
      </c>
      <c r="AR1068">
        <v>130000</v>
      </c>
      <c r="AS1068">
        <v>130000</v>
      </c>
      <c r="AT1068">
        <v>127500</v>
      </c>
    </row>
    <row r="1069" spans="1:46" x14ac:dyDescent="0.25">
      <c r="A1069" s="4" t="str">
        <f>IF(IFERROR(SEARCH($A$1,AP1069),0)&gt;0,$A$1,"")</f>
        <v/>
      </c>
      <c r="B1069" s="4" t="str">
        <f>IF(IFERROR(SEARCH($B$1,AP1069),0)&gt;0,$B$1,"")</f>
        <v/>
      </c>
      <c r="C1069" s="4" t="str">
        <f>IF(IFERROR(SEARCH($C$1,AP1069),0)&gt;0,$C$1,"")</f>
        <v>BTL</v>
      </c>
      <c r="D1069" s="4" t="str">
        <f>IF(IFERROR(SEARCH($D$1,AP1069),0)&gt;0,$D$1,"")</f>
        <v/>
      </c>
      <c r="E1069" s="4" t="str">
        <f>IF(IFERROR(SEARCH($E$1,AP1069),0)&gt;0,$E$1,"")</f>
        <v/>
      </c>
      <c r="F1069" s="4" t="str">
        <f>IF(IFERROR(SEARCH($F$1,AP1069),0)&gt;0,$F$1,"")</f>
        <v/>
      </c>
      <c r="G1069" s="4" t="str">
        <f>IF(IFERROR(SEARCH($G$1,AP1069),0)&gt;0,$G$1,"")</f>
        <v/>
      </c>
      <c r="H1069" s="4" t="str">
        <f>IF(IFERROR(SEARCH($H$1,AP1069),0)&gt;0,$H$1,"")</f>
        <v/>
      </c>
      <c r="I1069" s="4" t="str">
        <f>IF(IFERROR(SEARCH($I$1,AP1069),0)&gt;0,$I$1,"")</f>
        <v/>
      </c>
      <c r="J1069" s="4" t="str">
        <f>IF(IFERROR(SEARCH($J$1,AP1069),0)&gt;0,$J$1,"")</f>
        <v/>
      </c>
      <c r="K1069" s="4" t="str">
        <f>IF(IFERROR(SEARCH($K$1,AP1069),0)&gt;0,$K$1,"")</f>
        <v/>
      </c>
      <c r="L1069" s="4" t="str">
        <f>IF(IFERROR(SEARCH($L$1,AP1069),0)&gt;0,$L$1,"")</f>
        <v/>
      </c>
      <c r="M1069" s="4" t="str">
        <f>IF(IFERROR(SEARCH($M$1,AP1069),0)&gt;0,$M$1,"")</f>
        <v/>
      </c>
      <c r="N1069" s="4" t="str">
        <f>IF(IFERROR(SEARCH($N$1,AP1069),0)&gt;0,$N$1,"")</f>
        <v/>
      </c>
      <c r="O1069" s="4" t="str">
        <f>IF(IFERROR(SEARCH($O$1,AP1069),0)&gt;0,$O$1,"")</f>
        <v/>
      </c>
      <c r="P1069" s="4" t="str">
        <f>IF(IFERROR(SEARCH($P$1,AP1069),0)&gt;0,$P$1,"")</f>
        <v/>
      </c>
      <c r="Q1069" s="4" t="str">
        <f>IF(IFERROR(SEARCH($Q$1,AP1069),0)&gt;0,$Q$1,"")</f>
        <v/>
      </c>
      <c r="R1069" s="4" t="str">
        <f>IF(IFERROR(SEARCH($R$1,AP1069),0)&gt;0,$R$1,"")</f>
        <v/>
      </c>
      <c r="S1069" s="4" t="str">
        <f>IF(IFERROR(SEARCH($S$1,AP1069),0)&gt;0,$S$1,"")</f>
        <v/>
      </c>
      <c r="T1069" s="4" t="str">
        <f>IF(IFERROR(SEARCH($T$1,AP1069),0)&gt;0,$T$1,"")</f>
        <v/>
      </c>
      <c r="U1069" s="4" t="str">
        <f>IF(IFERROR(SEARCH($U$1,AP1069),0)&gt;0,$U$1,"")</f>
        <v/>
      </c>
      <c r="V1069" s="4" t="str">
        <f>IF(IFERROR(SEARCH($V$1,AP1069),0)&gt;0,$V$1,"")</f>
        <v/>
      </c>
      <c r="W1069" s="4" t="str">
        <f>IF(IFERROR(SEARCH($W$1,AP1069),0)&gt;0,$W$1,"")</f>
        <v/>
      </c>
      <c r="X1069" s="4" t="str">
        <f>IF(IFERROR(SEARCH($X$1,AP1069),0)&gt;0,$X$1,"")</f>
        <v/>
      </c>
      <c r="Y1069" s="4">
        <f>LEN(A1069)+LEN(B1069)+LEN(C1069)+LEN(D1069)+LEN(E1069)+LEN(F1069)+LEN(G1069)+LEN(H1069)+LEN(I1069)+LEN(J1069)+LEN(K1069)+LEN(L1069)+LEN(M1069)+LEN(N1069)+LEN(O1069)+LEN(P1069)+LEN(Q1069)+LEN(R1069)+LEN(S1069)+LEN(T1069)+LEN(U1069)+LEN(V1069)+LEN(W1069)+LEN(X1069)</f>
        <v>3</v>
      </c>
      <c r="Z1069" s="4" t="str">
        <f>IF(IFERROR(SEARCH($Z$1,AP1069),0)&gt;0,$Z$1,"")</f>
        <v>-</v>
      </c>
      <c r="AA1069" s="4" t="str">
        <f>IF(IFERROR(SEARCH($AA$1,AP1069),0)&gt;0,$AA$1,"")</f>
        <v/>
      </c>
      <c r="AB1069" s="4" t="str">
        <f>IF(IFERROR(SEARCH($AB$1,AP1069),0)&gt;0,$AB$1,"")</f>
        <v/>
      </c>
      <c r="AC1069" s="4" t="str">
        <f>IF(IFERROR(SEARCH($AC$1,AP1069),0)&gt;0,$AC$1,"")</f>
        <v/>
      </c>
      <c r="AD1069" s="4" t="str">
        <f>IF(IFERROR(SEARCH($AD$1,AP1069),0)&gt;0,$AD$1,"")</f>
        <v/>
      </c>
      <c r="AE1069" s="4" t="str">
        <f>IF(IFERROR(SEARCH($AE$1,AP1069),0)&gt;0,$AE$1,"")</f>
        <v/>
      </c>
      <c r="AF1069" s="4" t="str" cm="1">
        <f t="array" aca="1" ref="AF1069" ca="1">LEFT(AO1069,MATCH(FALSE,ISNUMBER(MID(AO1069,ROW(INDIRECT("1:"&amp;LEN(AO1069)+1)), 1) *1),0) -1)</f>
        <v>1</v>
      </c>
      <c r="AG1069" s="4">
        <f>LEN(AO1069)</f>
        <v>4</v>
      </c>
      <c r="AH1069" s="4">
        <f>LEN(AP1069)</f>
        <v>24</v>
      </c>
      <c r="AI1069" s="4">
        <f>AH1069-AG1069</f>
        <v>20</v>
      </c>
      <c r="AJ1069" s="4" t="str">
        <f>RIGHT(AP1069,4)</f>
        <v>1BTL</v>
      </c>
      <c r="AK1069" s="4" t="str">
        <f>RIGHT(AP1069,5)</f>
        <v>-1BTL</v>
      </c>
      <c r="AL1069" s="4" t="b">
        <f>AN1069=AN1070</f>
        <v>0</v>
      </c>
      <c r="AM1069" s="4" t="b">
        <f>LEFT(AP1069,2)=LEFT(AQ1069,2)</f>
        <v>0</v>
      </c>
      <c r="AN1069" s="5" t="str">
        <f>LEFT(AP1069,(AI1069-1))</f>
        <v>INDOFOOD KECAP ASIN</v>
      </c>
      <c r="AO1069" s="4" t="str">
        <f>IFERROR(RIGHT(AP1069,LEN(AP1069)-FIND("-",AP1069)),1)</f>
        <v>1BTL</v>
      </c>
      <c r="AP1069" t="s">
        <v>1812</v>
      </c>
      <c r="AQ1069" s="1" t="s">
        <v>1813</v>
      </c>
      <c r="AR1069">
        <v>5500</v>
      </c>
      <c r="AS1069">
        <v>5500</v>
      </c>
      <c r="AT1069">
        <v>4440</v>
      </c>
    </row>
    <row r="1070" spans="1:46" x14ac:dyDescent="0.25">
      <c r="A1070" s="4" t="str">
        <f>IF(IFERROR(SEARCH($A$1,AP1070),0)&gt;0,$A$1,"")</f>
        <v/>
      </c>
      <c r="B1070" s="4" t="str">
        <f>IF(IFERROR(SEARCH($B$1,AP1070),0)&gt;0,$B$1,"")</f>
        <v/>
      </c>
      <c r="C1070" s="4" t="str">
        <f>IF(IFERROR(SEARCH($C$1,AP1070),0)&gt;0,$C$1,"")</f>
        <v>BTL</v>
      </c>
      <c r="D1070" s="4" t="str">
        <f>IF(IFERROR(SEARCH($D$1,AP1070),0)&gt;0,$D$1,"")</f>
        <v/>
      </c>
      <c r="E1070" s="4" t="str">
        <f>IF(IFERROR(SEARCH($E$1,AP1070),0)&gt;0,$E$1,"")</f>
        <v/>
      </c>
      <c r="F1070" s="4" t="str">
        <f>IF(IFERROR(SEARCH($F$1,AP1070),0)&gt;0,$F$1,"")</f>
        <v/>
      </c>
      <c r="G1070" s="4" t="str">
        <f>IF(IFERROR(SEARCH($G$1,AP1070),0)&gt;0,$G$1,"")</f>
        <v/>
      </c>
      <c r="H1070" s="4" t="str">
        <f>IF(IFERROR(SEARCH($H$1,AP1070),0)&gt;0,$H$1,"")</f>
        <v/>
      </c>
      <c r="I1070" s="4" t="str">
        <f>IF(IFERROR(SEARCH($I$1,AP1070),0)&gt;0,$I$1,"")</f>
        <v/>
      </c>
      <c r="J1070" s="4" t="str">
        <f>IF(IFERROR(SEARCH($J$1,AP1070),0)&gt;0,$J$1,"")</f>
        <v/>
      </c>
      <c r="K1070" s="4" t="str">
        <f>IF(IFERROR(SEARCH($K$1,AP1070),0)&gt;0,$K$1,"")</f>
        <v/>
      </c>
      <c r="L1070" s="4" t="str">
        <f>IF(IFERROR(SEARCH($L$1,AP1070),0)&gt;0,$L$1,"")</f>
        <v/>
      </c>
      <c r="M1070" s="4" t="str">
        <f>IF(IFERROR(SEARCH($M$1,AP1070),0)&gt;0,$M$1,"")</f>
        <v/>
      </c>
      <c r="N1070" s="4" t="str">
        <f>IF(IFERROR(SEARCH($N$1,AP1070),0)&gt;0,$N$1,"")</f>
        <v/>
      </c>
      <c r="O1070" s="4" t="str">
        <f>IF(IFERROR(SEARCH($O$1,AP1070),0)&gt;0,$O$1,"")</f>
        <v/>
      </c>
      <c r="P1070" s="4" t="str">
        <f>IF(IFERROR(SEARCH($P$1,AP1070),0)&gt;0,$P$1,"")</f>
        <v/>
      </c>
      <c r="Q1070" s="4" t="str">
        <f>IF(IFERROR(SEARCH($Q$1,AP1070),0)&gt;0,$Q$1,"")</f>
        <v/>
      </c>
      <c r="R1070" s="4" t="str">
        <f>IF(IFERROR(SEARCH($R$1,AP1070),0)&gt;0,$R$1,"")</f>
        <v/>
      </c>
      <c r="S1070" s="4" t="str">
        <f>IF(IFERROR(SEARCH($S$1,AP1070),0)&gt;0,$S$1,"")</f>
        <v/>
      </c>
      <c r="T1070" s="4" t="str">
        <f>IF(IFERROR(SEARCH($T$1,AP1070),0)&gt;0,$T$1,"")</f>
        <v/>
      </c>
      <c r="U1070" s="4" t="str">
        <f>IF(IFERROR(SEARCH($U$1,AP1070),0)&gt;0,$U$1,"")</f>
        <v/>
      </c>
      <c r="V1070" s="4" t="str">
        <f>IF(IFERROR(SEARCH($V$1,AP1070),0)&gt;0,$V$1,"")</f>
        <v/>
      </c>
      <c r="W1070" s="4" t="str">
        <f>IF(IFERROR(SEARCH($W$1,AP1070),0)&gt;0,$W$1,"")</f>
        <v/>
      </c>
      <c r="X1070" s="4" t="str">
        <f>IF(IFERROR(SEARCH($X$1,AP1070),0)&gt;0,$X$1,"")</f>
        <v/>
      </c>
      <c r="Y1070" s="4">
        <f>LEN(A1070)+LEN(B1070)+LEN(C1070)+LEN(D1070)+LEN(E1070)+LEN(F1070)+LEN(G1070)+LEN(H1070)+LEN(I1070)+LEN(J1070)+LEN(K1070)+LEN(L1070)+LEN(M1070)+LEN(N1070)+LEN(O1070)+LEN(P1070)+LEN(Q1070)+LEN(R1070)+LEN(S1070)+LEN(T1070)+LEN(U1070)+LEN(V1070)+LEN(W1070)+LEN(X1070)</f>
        <v>3</v>
      </c>
      <c r="Z1070" s="4" t="str">
        <f>IF(IFERROR(SEARCH($Z$1,AP1070),0)&gt;0,$Z$1,"")</f>
        <v>-</v>
      </c>
      <c r="AA1070" s="4" t="str">
        <f>IF(IFERROR(SEARCH($AA$1,AP1070),0)&gt;0,$AA$1,"")</f>
        <v/>
      </c>
      <c r="AB1070" s="4" t="str">
        <f>IF(IFERROR(SEARCH($AB$1,AP1070),0)&gt;0,$AB$1,"")</f>
        <v/>
      </c>
      <c r="AC1070" s="4" t="str">
        <f>IF(IFERROR(SEARCH($AC$1,AP1070),0)&gt;0,$AC$1,"")</f>
        <v/>
      </c>
      <c r="AD1070" s="4" t="str">
        <f>IF(IFERROR(SEARCH($AD$1,AP1070),0)&gt;0,$AD$1,"")</f>
        <v/>
      </c>
      <c r="AE1070" s="4" t="str">
        <f>IF(IFERROR(SEARCH($AE$1,AP1070),0)&gt;0,$AE$1,"")</f>
        <v/>
      </c>
      <c r="AF1070" s="4" t="str" cm="1">
        <f t="array" aca="1" ref="AF1070" ca="1">LEFT(AO1070,MATCH(FALSE,ISNUMBER(MID(AO1070,ROW(INDIRECT("1:"&amp;LEN(AO1070)+1)), 1) *1),0) -1)</f>
        <v>1</v>
      </c>
      <c r="AG1070" s="4">
        <f>LEN(AO1070)</f>
        <v>4</v>
      </c>
      <c r="AH1070" s="4">
        <f>LEN(AP1070)</f>
        <v>38</v>
      </c>
      <c r="AI1070" s="4">
        <f>AH1070-AG1070</f>
        <v>34</v>
      </c>
      <c r="AJ1070" s="4" t="str">
        <f>RIGHT(AP1070,4)</f>
        <v>1BTL</v>
      </c>
      <c r="AK1070" s="4" t="str">
        <f>RIGHT(AP1070,5)</f>
        <v>-1BTL</v>
      </c>
      <c r="AL1070" s="4" t="b">
        <f>AN1070=AN1071</f>
        <v>0</v>
      </c>
      <c r="AM1070" s="4" t="b">
        <f>LEFT(AP1070,2)=LEFT(AQ1070,2)</f>
        <v>0</v>
      </c>
      <c r="AN1070" s="5" t="str">
        <f>LEFT(AP1070,(AI1070-1))</f>
        <v>INDOFOOD SAMBAL EXTRA PEDAS 135ML</v>
      </c>
      <c r="AO1070" s="4" t="str">
        <f>IFERROR(RIGHT(AP1070,LEN(AP1070)-FIND("-",AP1070)),1)</f>
        <v>1BTL</v>
      </c>
      <c r="AP1070" t="s">
        <v>5828</v>
      </c>
      <c r="AQ1070" s="1" t="s">
        <v>1815</v>
      </c>
      <c r="AR1070">
        <v>6500</v>
      </c>
      <c r="AS1070">
        <v>7000</v>
      </c>
      <c r="AT1070">
        <v>6058</v>
      </c>
    </row>
    <row r="1071" spans="1:46" x14ac:dyDescent="0.25">
      <c r="A1071" s="4" t="str">
        <f>IF(IFERROR(SEARCH($A$1,AP1071),0)&gt;0,$A$1,"")</f>
        <v/>
      </c>
      <c r="B1071" s="4" t="str">
        <f>IF(IFERROR(SEARCH($B$1,AP1071),0)&gt;0,$B$1,"")</f>
        <v/>
      </c>
      <c r="C1071" s="4" t="str">
        <f>IF(IFERROR(SEARCH($C$1,AP1071),0)&gt;0,$C$1,"")</f>
        <v>BTL</v>
      </c>
      <c r="D1071" s="4" t="str">
        <f>IF(IFERROR(SEARCH($D$1,AP1071),0)&gt;0,$D$1,"")</f>
        <v/>
      </c>
      <c r="E1071" s="4" t="str">
        <f>IF(IFERROR(SEARCH($E$1,AP1071),0)&gt;0,$E$1,"")</f>
        <v/>
      </c>
      <c r="F1071" s="4" t="str">
        <f>IF(IFERROR(SEARCH($F$1,AP1071),0)&gt;0,$F$1,"")</f>
        <v/>
      </c>
      <c r="G1071" s="4" t="str">
        <f>IF(IFERROR(SEARCH($G$1,AP1071),0)&gt;0,$G$1,"")</f>
        <v/>
      </c>
      <c r="H1071" s="4" t="str">
        <f>IF(IFERROR(SEARCH($H$1,AP1071),0)&gt;0,$H$1,"")</f>
        <v/>
      </c>
      <c r="I1071" s="4" t="str">
        <f>IF(IFERROR(SEARCH($I$1,AP1071),0)&gt;0,$I$1,"")</f>
        <v/>
      </c>
      <c r="J1071" s="4" t="str">
        <f>IF(IFERROR(SEARCH($J$1,AP1071),0)&gt;0,$J$1,"")</f>
        <v/>
      </c>
      <c r="K1071" s="4" t="str">
        <f>IF(IFERROR(SEARCH($K$1,AP1071),0)&gt;0,$K$1,"")</f>
        <v/>
      </c>
      <c r="L1071" s="4" t="str">
        <f>IF(IFERROR(SEARCH($L$1,AP1071),0)&gt;0,$L$1,"")</f>
        <v/>
      </c>
      <c r="M1071" s="4" t="str">
        <f>IF(IFERROR(SEARCH($M$1,AP1071),0)&gt;0,$M$1,"")</f>
        <v/>
      </c>
      <c r="N1071" s="4" t="str">
        <f>IF(IFERROR(SEARCH($N$1,AP1071),0)&gt;0,$N$1,"")</f>
        <v/>
      </c>
      <c r="O1071" s="4" t="str">
        <f>IF(IFERROR(SEARCH($O$1,AP1071),0)&gt;0,$O$1,"")</f>
        <v/>
      </c>
      <c r="P1071" s="4" t="str">
        <f>IF(IFERROR(SEARCH($P$1,AP1071),0)&gt;0,$P$1,"")</f>
        <v/>
      </c>
      <c r="Q1071" s="4" t="str">
        <f>IF(IFERROR(SEARCH($Q$1,AP1071),0)&gt;0,$Q$1,"")</f>
        <v/>
      </c>
      <c r="R1071" s="4" t="str">
        <f>IF(IFERROR(SEARCH($R$1,AP1071),0)&gt;0,$R$1,"")</f>
        <v/>
      </c>
      <c r="S1071" s="4" t="str">
        <f>IF(IFERROR(SEARCH($S$1,AP1071),0)&gt;0,$S$1,"")</f>
        <v/>
      </c>
      <c r="T1071" s="4" t="str">
        <f>IF(IFERROR(SEARCH($T$1,AP1071),0)&gt;0,$T$1,"")</f>
        <v/>
      </c>
      <c r="U1071" s="4" t="str">
        <f>IF(IFERROR(SEARCH($U$1,AP1071),0)&gt;0,$U$1,"")</f>
        <v/>
      </c>
      <c r="V1071" s="4" t="str">
        <f>IF(IFERROR(SEARCH($V$1,AP1071),0)&gt;0,$V$1,"")</f>
        <v/>
      </c>
      <c r="W1071" s="4" t="str">
        <f>IF(IFERROR(SEARCH($W$1,AP1071),0)&gt;0,$W$1,"")</f>
        <v/>
      </c>
      <c r="X1071" s="4" t="str">
        <f>IF(IFERROR(SEARCH($X$1,AP1071),0)&gt;0,$X$1,"")</f>
        <v/>
      </c>
      <c r="Y1071" s="4">
        <f>LEN(A1071)+LEN(B1071)+LEN(C1071)+LEN(D1071)+LEN(E1071)+LEN(F1071)+LEN(G1071)+LEN(H1071)+LEN(I1071)+LEN(J1071)+LEN(K1071)+LEN(L1071)+LEN(M1071)+LEN(N1071)+LEN(O1071)+LEN(P1071)+LEN(Q1071)+LEN(R1071)+LEN(S1071)+LEN(T1071)+LEN(U1071)+LEN(V1071)+LEN(W1071)+LEN(X1071)</f>
        <v>3</v>
      </c>
      <c r="Z1071" s="4" t="str">
        <f>IF(IFERROR(SEARCH($Z$1,AP1071),0)&gt;0,$Z$1,"")</f>
        <v>-</v>
      </c>
      <c r="AA1071" s="4" t="str">
        <f>IF(IFERROR(SEARCH($AA$1,AP1071),0)&gt;0,$AA$1,"")</f>
        <v/>
      </c>
      <c r="AB1071" s="4" t="str">
        <f>IF(IFERROR(SEARCH($AB$1,AP1071),0)&gt;0,$AB$1,"")</f>
        <v/>
      </c>
      <c r="AC1071" s="4" t="str">
        <f>IF(IFERROR(SEARCH($AC$1,AP1071),0)&gt;0,$AC$1,"")</f>
        <v/>
      </c>
      <c r="AD1071" s="4" t="str">
        <f>IF(IFERROR(SEARCH($AD$1,AP1071),0)&gt;0,$AD$1,"")</f>
        <v/>
      </c>
      <c r="AE1071" s="4" t="str">
        <f>IF(IFERROR(SEARCH($AE$1,AP1071),0)&gt;0,$AE$1,"")</f>
        <v/>
      </c>
      <c r="AF1071" s="4" t="str" cm="1">
        <f t="array" aca="1" ref="AF1071" ca="1">LEFT(AO1071,MATCH(FALSE,ISNUMBER(MID(AO1071,ROW(INDIRECT("1:"&amp;LEN(AO1071)+1)), 1) *1),0) -1)</f>
        <v>1</v>
      </c>
      <c r="AG1071" s="4">
        <f>LEN(AO1071)</f>
        <v>4</v>
      </c>
      <c r="AH1071" s="4">
        <f>LEN(AP1071)</f>
        <v>34</v>
      </c>
      <c r="AI1071" s="4">
        <f>AH1071-AG1071</f>
        <v>30</v>
      </c>
      <c r="AJ1071" s="4" t="str">
        <f>RIGHT(AP1071,4)</f>
        <v>1BTL</v>
      </c>
      <c r="AK1071" s="4" t="str">
        <f>RIGHT(AP1071,5)</f>
        <v>-1BTL</v>
      </c>
      <c r="AL1071" s="4" t="b">
        <f>AN1071=AN1072</f>
        <v>0</v>
      </c>
      <c r="AM1071" s="4" t="b">
        <f>LEFT(AP1071,2)=LEFT(AQ1071,2)</f>
        <v>0</v>
      </c>
      <c r="AN1071" s="5" t="str">
        <f>LEFT(AP1071,(AI1071-1))</f>
        <v>INDOFOOD SAMBAL PEDAS DAHSYAT</v>
      </c>
      <c r="AO1071" s="4" t="str">
        <f>IFERROR(RIGHT(AP1071,LEN(AP1071)-FIND("-",AP1071)),1)</f>
        <v>1BTL</v>
      </c>
      <c r="AP1071" t="s">
        <v>1816</v>
      </c>
      <c r="AQ1071" s="1" t="s">
        <v>1817</v>
      </c>
      <c r="AR1071">
        <v>8000</v>
      </c>
      <c r="AS1071">
        <v>8000</v>
      </c>
      <c r="AT1071">
        <v>6993</v>
      </c>
    </row>
    <row r="1072" spans="1:46" x14ac:dyDescent="0.25">
      <c r="A1072" s="4" t="str">
        <f>IF(IFERROR(SEARCH($A$1,AP1072),0)&gt;0,$A$1,"")</f>
        <v/>
      </c>
      <c r="B1072" s="4" t="str">
        <f>IF(IFERROR(SEARCH($B$1,AP1072),0)&gt;0,$B$1,"")</f>
        <v/>
      </c>
      <c r="C1072" s="4" t="str">
        <f>IF(IFERROR(SEARCH($C$1,AP1072),0)&gt;0,$C$1,"")</f>
        <v>BTL</v>
      </c>
      <c r="D1072" s="4" t="str">
        <f>IF(IFERROR(SEARCH($D$1,AP1072),0)&gt;0,$D$1,"")</f>
        <v/>
      </c>
      <c r="E1072" s="4" t="str">
        <f>IF(IFERROR(SEARCH($E$1,AP1072),0)&gt;0,$E$1,"")</f>
        <v/>
      </c>
      <c r="F1072" s="4" t="str">
        <f>IF(IFERROR(SEARCH($F$1,AP1072),0)&gt;0,$F$1,"")</f>
        <v/>
      </c>
      <c r="G1072" s="4" t="str">
        <f>IF(IFERROR(SEARCH($G$1,AP1072),0)&gt;0,$G$1,"")</f>
        <v/>
      </c>
      <c r="H1072" s="4" t="str">
        <f>IF(IFERROR(SEARCH($H$1,AP1072),0)&gt;0,$H$1,"")</f>
        <v/>
      </c>
      <c r="I1072" s="4" t="str">
        <f>IF(IFERROR(SEARCH($I$1,AP1072),0)&gt;0,$I$1,"")</f>
        <v/>
      </c>
      <c r="J1072" s="4" t="str">
        <f>IF(IFERROR(SEARCH($J$1,AP1072),0)&gt;0,$J$1,"")</f>
        <v/>
      </c>
      <c r="K1072" s="4" t="str">
        <f>IF(IFERROR(SEARCH($K$1,AP1072),0)&gt;0,$K$1,"")</f>
        <v/>
      </c>
      <c r="L1072" s="4" t="str">
        <f>IF(IFERROR(SEARCH($L$1,AP1072),0)&gt;0,$L$1,"")</f>
        <v/>
      </c>
      <c r="M1072" s="4" t="str">
        <f>IF(IFERROR(SEARCH($M$1,AP1072),0)&gt;0,$M$1,"")</f>
        <v/>
      </c>
      <c r="N1072" s="4" t="str">
        <f>IF(IFERROR(SEARCH($N$1,AP1072),0)&gt;0,$N$1,"")</f>
        <v/>
      </c>
      <c r="O1072" s="4" t="str">
        <f>IF(IFERROR(SEARCH($O$1,AP1072),0)&gt;0,$O$1,"")</f>
        <v/>
      </c>
      <c r="P1072" s="4" t="str">
        <f>IF(IFERROR(SEARCH($P$1,AP1072),0)&gt;0,$P$1,"")</f>
        <v/>
      </c>
      <c r="Q1072" s="4" t="str">
        <f>IF(IFERROR(SEARCH($Q$1,AP1072),0)&gt;0,$Q$1,"")</f>
        <v/>
      </c>
      <c r="R1072" s="4" t="str">
        <f>IF(IFERROR(SEARCH($R$1,AP1072),0)&gt;0,$R$1,"")</f>
        <v/>
      </c>
      <c r="S1072" s="4" t="str">
        <f>IF(IFERROR(SEARCH($S$1,AP1072),0)&gt;0,$S$1,"")</f>
        <v/>
      </c>
      <c r="T1072" s="4" t="str">
        <f>IF(IFERROR(SEARCH($T$1,AP1072),0)&gt;0,$T$1,"")</f>
        <v/>
      </c>
      <c r="U1072" s="4" t="str">
        <f>IF(IFERROR(SEARCH($U$1,AP1072),0)&gt;0,$U$1,"")</f>
        <v/>
      </c>
      <c r="V1072" s="4" t="str">
        <f>IF(IFERROR(SEARCH($V$1,AP1072),0)&gt;0,$V$1,"")</f>
        <v/>
      </c>
      <c r="W1072" s="4" t="str">
        <f>IF(IFERROR(SEARCH($W$1,AP1072),0)&gt;0,$W$1,"")</f>
        <v/>
      </c>
      <c r="X1072" s="4" t="str">
        <f>IF(IFERROR(SEARCH($X$1,AP1072),0)&gt;0,$X$1,"")</f>
        <v/>
      </c>
      <c r="Y1072" s="4">
        <f>LEN(A1072)+LEN(B1072)+LEN(C1072)+LEN(D1072)+LEN(E1072)+LEN(F1072)+LEN(G1072)+LEN(H1072)+LEN(I1072)+LEN(J1072)+LEN(K1072)+LEN(L1072)+LEN(M1072)+LEN(N1072)+LEN(O1072)+LEN(P1072)+LEN(Q1072)+LEN(R1072)+LEN(S1072)+LEN(T1072)+LEN(U1072)+LEN(V1072)+LEN(W1072)+LEN(X1072)</f>
        <v>3</v>
      </c>
      <c r="Z1072" s="4" t="str">
        <f>IF(IFERROR(SEARCH($Z$1,AP1072),0)&gt;0,$Z$1,"")</f>
        <v>-</v>
      </c>
      <c r="AA1072" s="4" t="str">
        <f>IF(IFERROR(SEARCH($AA$1,AP1072),0)&gt;0,$AA$1,"")</f>
        <v/>
      </c>
      <c r="AB1072" s="4" t="str">
        <f>IF(IFERROR(SEARCH($AB$1,AP1072),0)&gt;0,$AB$1,"")</f>
        <v/>
      </c>
      <c r="AC1072" s="4" t="str">
        <f>IF(IFERROR(SEARCH($AC$1,AP1072),0)&gt;0,$AC$1,"")</f>
        <v/>
      </c>
      <c r="AD1072" s="4" t="str">
        <f>IF(IFERROR(SEARCH($AD$1,AP1072),0)&gt;0,$AD$1,"")</f>
        <v/>
      </c>
      <c r="AE1072" s="4" t="str">
        <f>IF(IFERROR(SEARCH($AE$1,AP1072),0)&gt;0,$AE$1,"")</f>
        <v/>
      </c>
      <c r="AF1072" s="4" t="str" cm="1">
        <f t="array" aca="1" ref="AF1072" ca="1">LEFT(AO1072,MATCH(FALSE,ISNUMBER(MID(AO1072,ROW(INDIRECT("1:"&amp;LEN(AO1072)+1)), 1) *1),0) -1)</f>
        <v>1</v>
      </c>
      <c r="AG1072" s="4">
        <f>LEN(AO1072)</f>
        <v>4</v>
      </c>
      <c r="AH1072" s="4">
        <f>LEN(AP1072)</f>
        <v>32</v>
      </c>
      <c r="AI1072" s="4">
        <f>AH1072-AG1072</f>
        <v>28</v>
      </c>
      <c r="AJ1072" s="4" t="str">
        <f>RIGHT(AP1072,4)</f>
        <v>1BTL</v>
      </c>
      <c r="AK1072" s="4" t="str">
        <f>RIGHT(AP1072,5)</f>
        <v>-1BTL</v>
      </c>
      <c r="AL1072" s="4" t="b">
        <f>AN1072=AN1073</f>
        <v>0</v>
      </c>
      <c r="AM1072" s="4" t="b">
        <f>LEFT(AP1072,2)=LEFT(AQ1072,2)</f>
        <v>0</v>
      </c>
      <c r="AN1072" s="5" t="str">
        <f>LEFT(AP1072,(AI1072-1))</f>
        <v>INDOFOOD SAMBAL PEDAS MANIS</v>
      </c>
      <c r="AO1072" s="4" t="str">
        <f>IFERROR(RIGHT(AP1072,LEN(AP1072)-FIND("-",AP1072)),1)</f>
        <v>1BTL</v>
      </c>
      <c r="AP1072" t="s">
        <v>1818</v>
      </c>
      <c r="AQ1072" s="1" t="s">
        <v>1819</v>
      </c>
      <c r="AR1072">
        <v>7500</v>
      </c>
      <c r="AS1072">
        <v>7500</v>
      </c>
      <c r="AT1072">
        <v>6382</v>
      </c>
    </row>
    <row r="1073" spans="1:46" x14ac:dyDescent="0.25">
      <c r="A1073" s="4" t="str">
        <f>IF(IFERROR(SEARCH($A$1,AP1073),0)&gt;0,$A$1,"")</f>
        <v/>
      </c>
      <c r="B1073" s="4" t="str">
        <f>IF(IFERROR(SEARCH($B$1,AP1073),0)&gt;0,$B$1,"")</f>
        <v>BKS</v>
      </c>
      <c r="C1073" s="4" t="str">
        <f>IF(IFERROR(SEARCH($C$1,AP1073),0)&gt;0,$C$1,"")</f>
        <v/>
      </c>
      <c r="D1073" s="4" t="str">
        <f>IF(IFERROR(SEARCH($D$1,AP1073),0)&gt;0,$D$1,"")</f>
        <v/>
      </c>
      <c r="E1073" s="4" t="str">
        <f>IF(IFERROR(SEARCH($E$1,AP1073),0)&gt;0,$E$1,"")</f>
        <v/>
      </c>
      <c r="F1073" s="4" t="str">
        <f>IF(IFERROR(SEARCH($F$1,AP1073),0)&gt;0,$F$1,"")</f>
        <v/>
      </c>
      <c r="G1073" s="4" t="str">
        <f>IF(IFERROR(SEARCH($G$1,AP1073),0)&gt;0,$G$1,"")</f>
        <v/>
      </c>
      <c r="H1073" s="4" t="str">
        <f>IF(IFERROR(SEARCH($H$1,AP1073),0)&gt;0,$H$1,"")</f>
        <v/>
      </c>
      <c r="I1073" s="4" t="str">
        <f>IF(IFERROR(SEARCH($I$1,AP1073),0)&gt;0,$I$1,"")</f>
        <v/>
      </c>
      <c r="J1073" s="4" t="str">
        <f>IF(IFERROR(SEARCH($J$1,AP1073),0)&gt;0,$J$1,"")</f>
        <v/>
      </c>
      <c r="K1073" s="4" t="str">
        <f>IF(IFERROR(SEARCH($K$1,AP1073),0)&gt;0,$K$1,"")</f>
        <v/>
      </c>
      <c r="L1073" s="4" t="str">
        <f>IF(IFERROR(SEARCH($L$1,AP1073),0)&gt;0,$L$1,"")</f>
        <v/>
      </c>
      <c r="M1073" s="4" t="str">
        <f>IF(IFERROR(SEARCH($M$1,AP1073),0)&gt;0,$M$1,"")</f>
        <v/>
      </c>
      <c r="N1073" s="4" t="str">
        <f>IF(IFERROR(SEARCH($N$1,AP1073),0)&gt;0,$N$1,"")</f>
        <v/>
      </c>
      <c r="O1073" s="4" t="str">
        <f>IF(IFERROR(SEARCH($O$1,AP1073),0)&gt;0,$O$1,"")</f>
        <v/>
      </c>
      <c r="P1073" s="4" t="str">
        <f>IF(IFERROR(SEARCH($P$1,AP1073),0)&gt;0,$P$1,"")</f>
        <v/>
      </c>
      <c r="Q1073" s="4" t="str">
        <f>IF(IFERROR(SEARCH($Q$1,AP1073),0)&gt;0,$Q$1,"")</f>
        <v/>
      </c>
      <c r="R1073" s="4" t="str">
        <f>IF(IFERROR(SEARCH($R$1,AP1073),0)&gt;0,$R$1,"")</f>
        <v/>
      </c>
      <c r="S1073" s="4" t="str">
        <f>IF(IFERROR(SEARCH($S$1,AP1073),0)&gt;0,$S$1,"")</f>
        <v/>
      </c>
      <c r="T1073" s="4" t="str">
        <f>IF(IFERROR(SEARCH($T$1,AP1073),0)&gt;0,$T$1,"")</f>
        <v/>
      </c>
      <c r="U1073" s="4" t="str">
        <f>IF(IFERROR(SEARCH($U$1,AP1073),0)&gt;0,$U$1,"")</f>
        <v/>
      </c>
      <c r="V1073" s="4" t="str">
        <f>IF(IFERROR(SEARCH($V$1,AP1073),0)&gt;0,$V$1,"")</f>
        <v/>
      </c>
      <c r="W1073" s="4" t="str">
        <f>IF(IFERROR(SEARCH($W$1,AP1073),0)&gt;0,$W$1,"")</f>
        <v/>
      </c>
      <c r="X1073" s="4" t="str">
        <f>IF(IFERROR(SEARCH($X$1,AP1073),0)&gt;0,$X$1,"")</f>
        <v/>
      </c>
      <c r="Y1073" s="4">
        <f>LEN(A1073)+LEN(B1073)+LEN(C1073)+LEN(D1073)+LEN(E1073)+LEN(F1073)+LEN(G1073)+LEN(H1073)+LEN(I1073)+LEN(J1073)+LEN(K1073)+LEN(L1073)+LEN(M1073)+LEN(N1073)+LEN(O1073)+LEN(P1073)+LEN(Q1073)+LEN(R1073)+LEN(S1073)+LEN(T1073)+LEN(U1073)+LEN(V1073)+LEN(W1073)+LEN(X1073)</f>
        <v>3</v>
      </c>
      <c r="Z1073" s="4" t="str">
        <f>IF(IFERROR(SEARCH($Z$1,AP1073),0)&gt;0,$Z$1,"")</f>
        <v>-</v>
      </c>
      <c r="AA1073" s="4" t="str">
        <f>IF(IFERROR(SEARCH($AA$1,AP1073),0)&gt;0,$AA$1,"")</f>
        <v/>
      </c>
      <c r="AB1073" s="4" t="str">
        <f>IF(IFERROR(SEARCH($AB$1,AP1073),0)&gt;0,$AB$1,"")</f>
        <v/>
      </c>
      <c r="AC1073" s="4" t="str">
        <f>IF(IFERROR(SEARCH($AC$1,AP1073),0)&gt;0,$AC$1,"")</f>
        <v/>
      </c>
      <c r="AD1073" s="4" t="str">
        <f>IF(IFERROR(SEARCH($AD$1,AP1073),0)&gt;0,$AD$1,"")</f>
        <v/>
      </c>
      <c r="AE1073" s="4" t="str">
        <f>IF(IFERROR(SEARCH($AE$1,AP1073),0)&gt;0,$AE$1,"")</f>
        <v/>
      </c>
      <c r="AF1073" s="4" t="str" cm="1">
        <f t="array" aca="1" ref="AF1073" ca="1">LEFT(AO1073,MATCH(FALSE,ISNUMBER(MID(AO1073,ROW(INDIRECT("1:"&amp;LEN(AO1073)+1)), 1) *1),0) -1)</f>
        <v>1</v>
      </c>
      <c r="AG1073" s="4">
        <f>LEN(AO1073)</f>
        <v>4</v>
      </c>
      <c r="AH1073" s="4">
        <f>LEN(AP1073)</f>
        <v>17</v>
      </c>
      <c r="AI1073" s="4">
        <f>AH1073-AG1073</f>
        <v>13</v>
      </c>
      <c r="AJ1073" s="4" t="str">
        <f>RIGHT(AP1073,4)</f>
        <v>1BKS</v>
      </c>
      <c r="AK1073" s="4" t="str">
        <f>RIGHT(AP1073,5)</f>
        <v>-1BKS</v>
      </c>
      <c r="AL1073" s="4" t="b">
        <f>AN1073=AN1074</f>
        <v>1</v>
      </c>
      <c r="AM1073" s="4" t="b">
        <f>LEFT(AP1073,2)=LEFT(AQ1073,2)</f>
        <v>0</v>
      </c>
      <c r="AN1073" s="5" t="str">
        <f>LEFT(AP1073,(AI1073-1))</f>
        <v>INDOMIE ACEH</v>
      </c>
      <c r="AO1073" s="4" t="str">
        <f>IFERROR(RIGHT(AP1073,LEN(AP1073)-FIND("-",AP1073)),1)</f>
        <v>1BKS</v>
      </c>
      <c r="AP1073" t="s">
        <v>1820</v>
      </c>
      <c r="AQ1073" s="1" t="s">
        <v>1821</v>
      </c>
      <c r="AR1073">
        <v>3000</v>
      </c>
      <c r="AS1073">
        <v>3500</v>
      </c>
      <c r="AT1073">
        <v>2756</v>
      </c>
    </row>
    <row r="1074" spans="1:46" x14ac:dyDescent="0.25">
      <c r="A1074" s="4" t="str">
        <f>IF(IFERROR(SEARCH($A$1,AP1074),0)&gt;0,$A$1,"")</f>
        <v/>
      </c>
      <c r="B1074" s="4" t="str">
        <f>IF(IFERROR(SEARCH($B$1,AP1074),0)&gt;0,$B$1,"")</f>
        <v>BKS</v>
      </c>
      <c r="C1074" s="4" t="str">
        <f>IF(IFERROR(SEARCH($C$1,AP1074),0)&gt;0,$C$1,"")</f>
        <v/>
      </c>
      <c r="D1074" s="4" t="str">
        <f>IF(IFERROR(SEARCH($D$1,AP1074),0)&gt;0,$D$1,"")</f>
        <v/>
      </c>
      <c r="E1074" s="4" t="str">
        <f>IF(IFERROR(SEARCH($E$1,AP1074),0)&gt;0,$E$1,"")</f>
        <v/>
      </c>
      <c r="F1074" s="4" t="str">
        <f>IF(IFERROR(SEARCH($F$1,AP1074),0)&gt;0,$F$1,"")</f>
        <v/>
      </c>
      <c r="G1074" s="4" t="str">
        <f>IF(IFERROR(SEARCH($G$1,AP1074),0)&gt;0,$G$1,"")</f>
        <v/>
      </c>
      <c r="H1074" s="4" t="str">
        <f>IF(IFERROR(SEARCH($H$1,AP1074),0)&gt;0,$H$1,"")</f>
        <v/>
      </c>
      <c r="I1074" s="4" t="str">
        <f>IF(IFERROR(SEARCH($I$1,AP1074),0)&gt;0,$I$1,"")</f>
        <v/>
      </c>
      <c r="J1074" s="4" t="str">
        <f>IF(IFERROR(SEARCH($J$1,AP1074),0)&gt;0,$J$1,"")</f>
        <v/>
      </c>
      <c r="K1074" s="4" t="str">
        <f>IF(IFERROR(SEARCH($K$1,AP1074),0)&gt;0,$K$1,"")</f>
        <v/>
      </c>
      <c r="L1074" s="4" t="str">
        <f>IF(IFERROR(SEARCH($L$1,AP1074),0)&gt;0,$L$1,"")</f>
        <v/>
      </c>
      <c r="M1074" s="4" t="str">
        <f>IF(IFERROR(SEARCH($M$1,AP1074),0)&gt;0,$M$1,"")</f>
        <v/>
      </c>
      <c r="N1074" s="4" t="str">
        <f>IF(IFERROR(SEARCH($N$1,AP1074),0)&gt;0,$N$1,"")</f>
        <v/>
      </c>
      <c r="O1074" s="4" t="str">
        <f>IF(IFERROR(SEARCH($O$1,AP1074),0)&gt;0,$O$1,"")</f>
        <v/>
      </c>
      <c r="P1074" s="4" t="str">
        <f>IF(IFERROR(SEARCH($P$1,AP1074),0)&gt;0,$P$1,"")</f>
        <v>DUS</v>
      </c>
      <c r="Q1074" s="4" t="str">
        <f>IF(IFERROR(SEARCH($Q$1,AP1074),0)&gt;0,$Q$1,"")</f>
        <v/>
      </c>
      <c r="R1074" s="4" t="str">
        <f>IF(IFERROR(SEARCH($R$1,AP1074),0)&gt;0,$R$1,"")</f>
        <v/>
      </c>
      <c r="S1074" s="4" t="str">
        <f>IF(IFERROR(SEARCH($S$1,AP1074),0)&gt;0,$S$1,"")</f>
        <v/>
      </c>
      <c r="T1074" s="4" t="str">
        <f>IF(IFERROR(SEARCH($T$1,AP1074),0)&gt;0,$T$1,"")</f>
        <v/>
      </c>
      <c r="U1074" s="4" t="str">
        <f>IF(IFERROR(SEARCH($U$1,AP1074),0)&gt;0,$U$1,"")</f>
        <v/>
      </c>
      <c r="V1074" s="4" t="str">
        <f>IF(IFERROR(SEARCH($V$1,AP1074),0)&gt;0,$V$1,"")</f>
        <v/>
      </c>
      <c r="W1074" s="4" t="str">
        <f>IF(IFERROR(SEARCH($W$1,AP1074),0)&gt;0,$W$1,"")</f>
        <v/>
      </c>
      <c r="X1074" s="4" t="str">
        <f>IF(IFERROR(SEARCH($X$1,AP1074),0)&gt;0,$X$1,"")</f>
        <v/>
      </c>
      <c r="Y1074" s="4">
        <f>LEN(A1074)+LEN(B1074)+LEN(C1074)+LEN(D1074)+LEN(E1074)+LEN(F1074)+LEN(G1074)+LEN(H1074)+LEN(I1074)+LEN(J1074)+LEN(K1074)+LEN(L1074)+LEN(M1074)+LEN(N1074)+LEN(O1074)+LEN(P1074)+LEN(Q1074)+LEN(R1074)+LEN(S1074)+LEN(T1074)+LEN(U1074)+LEN(V1074)+LEN(W1074)+LEN(X1074)</f>
        <v>6</v>
      </c>
      <c r="Z1074" s="4" t="str">
        <f>IF(IFERROR(SEARCH($Z$1,AP1074),0)&gt;0,$Z$1,"")</f>
        <v>-</v>
      </c>
      <c r="AA1074" s="4" t="str">
        <f>IF(IFERROR(SEARCH($AA$1,AP1074),0)&gt;0,$AA$1,"")</f>
        <v>/</v>
      </c>
      <c r="AB1074" s="4" t="str">
        <f>IF(IFERROR(SEARCH($AB$1,AP1074),0)&gt;0,$AB$1,"")</f>
        <v/>
      </c>
      <c r="AC1074" s="4" t="str">
        <f>IF(IFERROR(SEARCH($AC$1,AP1074),0)&gt;0,$AC$1,"")</f>
        <v/>
      </c>
      <c r="AD1074" s="4" t="str">
        <f>IF(IFERROR(SEARCH($AD$1,AP1074),0)&gt;0,$AD$1,"")</f>
        <v/>
      </c>
      <c r="AE1074" s="4" t="str">
        <f>IF(IFERROR(SEARCH($AE$1,AP1074),0)&gt;0,$AE$1,"")</f>
        <v/>
      </c>
      <c r="AF1074" s="4" t="str" cm="1">
        <f t="array" aca="1" ref="AF1074" ca="1">LEFT(AO1074,MATCH(FALSE,ISNUMBER(MID(AO1074,ROW(INDIRECT("1:"&amp;LEN(AO1074)+1)), 1) *1),0) -1)</f>
        <v>40</v>
      </c>
      <c r="AG1074" s="4">
        <f>LEN(AO1074)</f>
        <v>9</v>
      </c>
      <c r="AH1074" s="4">
        <f>LEN(AP1074)</f>
        <v>22</v>
      </c>
      <c r="AI1074" s="4">
        <f>AH1074-AG1074</f>
        <v>13</v>
      </c>
      <c r="AJ1074" s="4" t="str">
        <f>RIGHT(AP1074,4)</f>
        <v>/DUS</v>
      </c>
      <c r="AK1074" s="4" t="str">
        <f>RIGHT(AP1074,5)</f>
        <v>S/DUS</v>
      </c>
      <c r="AL1074" s="4" t="b">
        <f>AN1074=AN1075</f>
        <v>0</v>
      </c>
      <c r="AM1074" s="4" t="b">
        <f>LEFT(AP1074,2)=LEFT(AQ1074,2)</f>
        <v>0</v>
      </c>
      <c r="AN1074" s="5" t="str">
        <f>LEFT(AP1074,(AI1074-1))</f>
        <v>INDOMIE ACEH</v>
      </c>
      <c r="AO1074" s="4" t="str">
        <f>IFERROR(RIGHT(AP1074,LEN(AP1074)-FIND("-",AP1074)),1)</f>
        <v>40BKS/DUS</v>
      </c>
      <c r="AP1074" t="s">
        <v>1822</v>
      </c>
      <c r="AR1074">
        <v>113000</v>
      </c>
      <c r="AS1074">
        <v>113000</v>
      </c>
      <c r="AT1074">
        <v>110275</v>
      </c>
    </row>
    <row r="1075" spans="1:46" x14ac:dyDescent="0.25">
      <c r="A1075" s="4" t="str">
        <f>IF(IFERROR(SEARCH($A$1,AP1075),0)&gt;0,$A$1,"")</f>
        <v/>
      </c>
      <c r="B1075" s="4" t="str">
        <f>IF(IFERROR(SEARCH($B$1,AP1075),0)&gt;0,$B$1,"")</f>
        <v>BKS</v>
      </c>
      <c r="C1075" s="4" t="str">
        <f>IF(IFERROR(SEARCH($C$1,AP1075),0)&gt;0,$C$1,"")</f>
        <v/>
      </c>
      <c r="D1075" s="4" t="str">
        <f>IF(IFERROR(SEARCH($D$1,AP1075),0)&gt;0,$D$1,"")</f>
        <v/>
      </c>
      <c r="E1075" s="4" t="str">
        <f>IF(IFERROR(SEARCH($E$1,AP1075),0)&gt;0,$E$1,"")</f>
        <v/>
      </c>
      <c r="F1075" s="4" t="str">
        <f>IF(IFERROR(SEARCH($F$1,AP1075),0)&gt;0,$F$1,"")</f>
        <v/>
      </c>
      <c r="G1075" s="4" t="str">
        <f>IF(IFERROR(SEARCH($G$1,AP1075),0)&gt;0,$G$1,"")</f>
        <v/>
      </c>
      <c r="H1075" s="4" t="str">
        <f>IF(IFERROR(SEARCH($H$1,AP1075),0)&gt;0,$H$1,"")</f>
        <v/>
      </c>
      <c r="I1075" s="4" t="str">
        <f>IF(IFERROR(SEARCH($I$1,AP1075),0)&gt;0,$I$1,"")</f>
        <v/>
      </c>
      <c r="J1075" s="4" t="str">
        <f>IF(IFERROR(SEARCH($J$1,AP1075),0)&gt;0,$J$1,"")</f>
        <v/>
      </c>
      <c r="K1075" s="4" t="str">
        <f>IF(IFERROR(SEARCH($K$1,AP1075),0)&gt;0,$K$1,"")</f>
        <v/>
      </c>
      <c r="L1075" s="4" t="str">
        <f>IF(IFERROR(SEARCH($L$1,AP1075),0)&gt;0,$L$1,"")</f>
        <v/>
      </c>
      <c r="M1075" s="4" t="str">
        <f>IF(IFERROR(SEARCH($M$1,AP1075),0)&gt;0,$M$1,"")</f>
        <v/>
      </c>
      <c r="N1075" s="4" t="str">
        <f>IF(IFERROR(SEARCH($N$1,AP1075),0)&gt;0,$N$1,"")</f>
        <v/>
      </c>
      <c r="O1075" s="4" t="str">
        <f>IF(IFERROR(SEARCH($O$1,AP1075),0)&gt;0,$O$1,"")</f>
        <v/>
      </c>
      <c r="P1075" s="4" t="str">
        <f>IF(IFERROR(SEARCH($P$1,AP1075),0)&gt;0,$P$1,"")</f>
        <v/>
      </c>
      <c r="Q1075" s="4" t="str">
        <f>IF(IFERROR(SEARCH($Q$1,AP1075),0)&gt;0,$Q$1,"")</f>
        <v/>
      </c>
      <c r="R1075" s="4" t="str">
        <f>IF(IFERROR(SEARCH($R$1,AP1075),0)&gt;0,$R$1,"")</f>
        <v/>
      </c>
      <c r="S1075" s="4" t="str">
        <f>IF(IFERROR(SEARCH($S$1,AP1075),0)&gt;0,$S$1,"")</f>
        <v/>
      </c>
      <c r="T1075" s="4" t="str">
        <f>IF(IFERROR(SEARCH($T$1,AP1075),0)&gt;0,$T$1,"")</f>
        <v/>
      </c>
      <c r="U1075" s="4" t="str">
        <f>IF(IFERROR(SEARCH($U$1,AP1075),0)&gt;0,$U$1,"")</f>
        <v/>
      </c>
      <c r="V1075" s="4" t="str">
        <f>IF(IFERROR(SEARCH($V$1,AP1075),0)&gt;0,$V$1,"")</f>
        <v/>
      </c>
      <c r="W1075" s="4" t="str">
        <f>IF(IFERROR(SEARCH($W$1,AP1075),0)&gt;0,$W$1,"")</f>
        <v/>
      </c>
      <c r="X1075" s="4" t="str">
        <f>IF(IFERROR(SEARCH($X$1,AP1075),0)&gt;0,$X$1,"")</f>
        <v/>
      </c>
      <c r="Y1075" s="4">
        <f>LEN(A1075)+LEN(B1075)+LEN(C1075)+LEN(D1075)+LEN(E1075)+LEN(F1075)+LEN(G1075)+LEN(H1075)+LEN(I1075)+LEN(J1075)+LEN(K1075)+LEN(L1075)+LEN(M1075)+LEN(N1075)+LEN(O1075)+LEN(P1075)+LEN(Q1075)+LEN(R1075)+LEN(S1075)+LEN(T1075)+LEN(U1075)+LEN(V1075)+LEN(W1075)+LEN(X1075)</f>
        <v>3</v>
      </c>
      <c r="Z1075" s="4" t="str">
        <f>IF(IFERROR(SEARCH($Z$1,AP1075),0)&gt;0,$Z$1,"")</f>
        <v>-</v>
      </c>
      <c r="AA1075" s="4" t="str">
        <f>IF(IFERROR(SEARCH($AA$1,AP1075),0)&gt;0,$AA$1,"")</f>
        <v/>
      </c>
      <c r="AB1075" s="4" t="str">
        <f>IF(IFERROR(SEARCH($AB$1,AP1075),0)&gt;0,$AB$1,"")</f>
        <v/>
      </c>
      <c r="AC1075" s="4" t="str">
        <f>IF(IFERROR(SEARCH($AC$1,AP1075),0)&gt;0,$AC$1,"")</f>
        <v/>
      </c>
      <c r="AD1075" s="4" t="str">
        <f>IF(IFERROR(SEARCH($AD$1,AP1075),0)&gt;0,$AD$1,"")</f>
        <v/>
      </c>
      <c r="AE1075" s="4" t="str">
        <f>IF(IFERROR(SEARCH($AE$1,AP1075),0)&gt;0,$AE$1,"")</f>
        <v/>
      </c>
      <c r="AF1075" s="4" t="str" cm="1">
        <f t="array" aca="1" ref="AF1075" ca="1">LEFT(AO1075,MATCH(FALSE,ISNUMBER(MID(AO1075,ROW(INDIRECT("1:"&amp;LEN(AO1075)+1)), 1) *1),0) -1)</f>
        <v>1</v>
      </c>
      <c r="AG1075" s="4">
        <f>LEN(AO1075)</f>
        <v>4</v>
      </c>
      <c r="AH1075" s="4">
        <f>LEN(AP1075)</f>
        <v>24</v>
      </c>
      <c r="AI1075" s="4">
        <f>AH1075-AG1075</f>
        <v>20</v>
      </c>
      <c r="AJ1075" s="4" t="str">
        <f>RIGHT(AP1075,4)</f>
        <v>1BKS</v>
      </c>
      <c r="AK1075" s="4" t="str">
        <f>RIGHT(AP1075,5)</f>
        <v>-1BKS</v>
      </c>
      <c r="AL1075" s="4" t="b">
        <f>AN1075=AN1076</f>
        <v>1</v>
      </c>
      <c r="AM1075" s="4" t="b">
        <f>LEFT(AP1075,2)=LEFT(AQ1075,2)</f>
        <v>0</v>
      </c>
      <c r="AN1075" s="5" t="str">
        <f>LEFT(AP1075,(AI1075-1))</f>
        <v>INDOMIE AYAM BAWANG</v>
      </c>
      <c r="AO1075" s="4" t="str">
        <f>IFERROR(RIGHT(AP1075,LEN(AP1075)-FIND("-",AP1075)),1)</f>
        <v>1BKS</v>
      </c>
      <c r="AP1075" t="s">
        <v>1823</v>
      </c>
      <c r="AQ1075" s="1" t="s">
        <v>1824</v>
      </c>
      <c r="AR1075">
        <v>2900</v>
      </c>
      <c r="AS1075">
        <v>3500</v>
      </c>
      <c r="AT1075">
        <v>2625</v>
      </c>
    </row>
    <row r="1076" spans="1:46" x14ac:dyDescent="0.25">
      <c r="A1076" s="4" t="str">
        <f>IF(IFERROR(SEARCH($A$1,AP1076),0)&gt;0,$A$1,"")</f>
        <v/>
      </c>
      <c r="B1076" s="4" t="str">
        <f>IF(IFERROR(SEARCH($B$1,AP1076),0)&gt;0,$B$1,"")</f>
        <v>BKS</v>
      </c>
      <c r="C1076" s="4" t="str">
        <f>IF(IFERROR(SEARCH($C$1,AP1076),0)&gt;0,$C$1,"")</f>
        <v/>
      </c>
      <c r="D1076" s="4" t="str">
        <f>IF(IFERROR(SEARCH($D$1,AP1076),0)&gt;0,$D$1,"")</f>
        <v/>
      </c>
      <c r="E1076" s="4" t="str">
        <f>IF(IFERROR(SEARCH($E$1,AP1076),0)&gt;0,$E$1,"")</f>
        <v/>
      </c>
      <c r="F1076" s="4" t="str">
        <f>IF(IFERROR(SEARCH($F$1,AP1076),0)&gt;0,$F$1,"")</f>
        <v/>
      </c>
      <c r="G1076" s="4" t="str">
        <f>IF(IFERROR(SEARCH($G$1,AP1076),0)&gt;0,$G$1,"")</f>
        <v/>
      </c>
      <c r="H1076" s="4" t="str">
        <f>IF(IFERROR(SEARCH($H$1,AP1076),0)&gt;0,$H$1,"")</f>
        <v/>
      </c>
      <c r="I1076" s="4" t="str">
        <f>IF(IFERROR(SEARCH($I$1,AP1076),0)&gt;0,$I$1,"")</f>
        <v/>
      </c>
      <c r="J1076" s="4" t="str">
        <f>IF(IFERROR(SEARCH($J$1,AP1076),0)&gt;0,$J$1,"")</f>
        <v/>
      </c>
      <c r="K1076" s="4" t="str">
        <f>IF(IFERROR(SEARCH($K$1,AP1076),0)&gt;0,$K$1,"")</f>
        <v/>
      </c>
      <c r="L1076" s="4" t="str">
        <f>IF(IFERROR(SEARCH($L$1,AP1076),0)&gt;0,$L$1,"")</f>
        <v/>
      </c>
      <c r="M1076" s="4" t="str">
        <f>IF(IFERROR(SEARCH($M$1,AP1076),0)&gt;0,$M$1,"")</f>
        <v/>
      </c>
      <c r="N1076" s="4" t="str">
        <f>IF(IFERROR(SEARCH($N$1,AP1076),0)&gt;0,$N$1,"")</f>
        <v/>
      </c>
      <c r="O1076" s="4" t="str">
        <f>IF(IFERROR(SEARCH($O$1,AP1076),0)&gt;0,$O$1,"")</f>
        <v/>
      </c>
      <c r="P1076" s="4" t="str">
        <f>IF(IFERROR(SEARCH($P$1,AP1076),0)&gt;0,$P$1,"")</f>
        <v>DUS</v>
      </c>
      <c r="Q1076" s="4" t="str">
        <f>IF(IFERROR(SEARCH($Q$1,AP1076),0)&gt;0,$Q$1,"")</f>
        <v/>
      </c>
      <c r="R1076" s="4" t="str">
        <f>IF(IFERROR(SEARCH($R$1,AP1076),0)&gt;0,$R$1,"")</f>
        <v/>
      </c>
      <c r="S1076" s="4" t="str">
        <f>IF(IFERROR(SEARCH($S$1,AP1076),0)&gt;0,$S$1,"")</f>
        <v/>
      </c>
      <c r="T1076" s="4" t="str">
        <f>IF(IFERROR(SEARCH($T$1,AP1076),0)&gt;0,$T$1,"")</f>
        <v/>
      </c>
      <c r="U1076" s="4" t="str">
        <f>IF(IFERROR(SEARCH($U$1,AP1076),0)&gt;0,$U$1,"")</f>
        <v/>
      </c>
      <c r="V1076" s="4" t="str">
        <f>IF(IFERROR(SEARCH($V$1,AP1076),0)&gt;0,$V$1,"")</f>
        <v/>
      </c>
      <c r="W1076" s="4" t="str">
        <f>IF(IFERROR(SEARCH($W$1,AP1076),0)&gt;0,$W$1,"")</f>
        <v/>
      </c>
      <c r="X1076" s="4" t="str">
        <f>IF(IFERROR(SEARCH($X$1,AP1076),0)&gt;0,$X$1,"")</f>
        <v/>
      </c>
      <c r="Y1076" s="4">
        <f>LEN(A1076)+LEN(B1076)+LEN(C1076)+LEN(D1076)+LEN(E1076)+LEN(F1076)+LEN(G1076)+LEN(H1076)+LEN(I1076)+LEN(J1076)+LEN(K1076)+LEN(L1076)+LEN(M1076)+LEN(N1076)+LEN(O1076)+LEN(P1076)+LEN(Q1076)+LEN(R1076)+LEN(S1076)+LEN(T1076)+LEN(U1076)+LEN(V1076)+LEN(W1076)+LEN(X1076)</f>
        <v>6</v>
      </c>
      <c r="Z1076" s="4" t="str">
        <f>IF(IFERROR(SEARCH($Z$1,AP1076),0)&gt;0,$Z$1,"")</f>
        <v>-</v>
      </c>
      <c r="AA1076" s="4" t="str">
        <f>IF(IFERROR(SEARCH($AA$1,AP1076),0)&gt;0,$AA$1,"")</f>
        <v>/</v>
      </c>
      <c r="AB1076" s="4" t="str">
        <f>IF(IFERROR(SEARCH($AB$1,AP1076),0)&gt;0,$AB$1,"")</f>
        <v/>
      </c>
      <c r="AC1076" s="4" t="str">
        <f>IF(IFERROR(SEARCH($AC$1,AP1076),0)&gt;0,$AC$1,"")</f>
        <v/>
      </c>
      <c r="AD1076" s="4" t="str">
        <f>IF(IFERROR(SEARCH($AD$1,AP1076),0)&gt;0,$AD$1,"")</f>
        <v/>
      </c>
      <c r="AE1076" s="4" t="str">
        <f>IF(IFERROR(SEARCH($AE$1,AP1076),0)&gt;0,$AE$1,"")</f>
        <v/>
      </c>
      <c r="AF1076" s="4" t="str" cm="1">
        <f t="array" aca="1" ref="AF1076" ca="1">LEFT(AO1076,MATCH(FALSE,ISNUMBER(MID(AO1076,ROW(INDIRECT("1:"&amp;LEN(AO1076)+1)), 1) *1),0) -1)</f>
        <v>40</v>
      </c>
      <c r="AG1076" s="4">
        <f>LEN(AO1076)</f>
        <v>9</v>
      </c>
      <c r="AH1076" s="4">
        <f>LEN(AP1076)</f>
        <v>29</v>
      </c>
      <c r="AI1076" s="4">
        <f>AH1076-AG1076</f>
        <v>20</v>
      </c>
      <c r="AJ1076" s="4" t="str">
        <f>RIGHT(AP1076,4)</f>
        <v>/DUS</v>
      </c>
      <c r="AK1076" s="4" t="str">
        <f>RIGHT(AP1076,5)</f>
        <v>S/DUS</v>
      </c>
      <c r="AL1076" s="4" t="b">
        <f>AN1076=AN1077</f>
        <v>0</v>
      </c>
      <c r="AM1076" s="4" t="b">
        <f>LEFT(AP1076,2)=LEFT(AQ1076,2)</f>
        <v>0</v>
      </c>
      <c r="AN1076" s="5" t="str">
        <f>LEFT(AP1076,(AI1076-1))</f>
        <v>INDOMIE AYAM BAWANG</v>
      </c>
      <c r="AO1076" s="4" t="str">
        <f>IFERROR(RIGHT(AP1076,LEN(AP1076)-FIND("-",AP1076)),1)</f>
        <v>40BKS/DUS</v>
      </c>
      <c r="AP1076" t="s">
        <v>1825</v>
      </c>
      <c r="AR1076">
        <v>107000</v>
      </c>
      <c r="AS1076">
        <v>107000</v>
      </c>
      <c r="AT1076">
        <v>105025</v>
      </c>
    </row>
    <row r="1077" spans="1:46" x14ac:dyDescent="0.25">
      <c r="A1077" s="4" t="str">
        <f>IF(IFERROR(SEARCH($A$1,AP1077),0)&gt;0,$A$1,"")</f>
        <v/>
      </c>
      <c r="B1077" s="4" t="str">
        <f>IF(IFERROR(SEARCH($B$1,AP1077),0)&gt;0,$B$1,"")</f>
        <v>BKS</v>
      </c>
      <c r="C1077" s="4" t="str">
        <f>IF(IFERROR(SEARCH($C$1,AP1077),0)&gt;0,$C$1,"")</f>
        <v/>
      </c>
      <c r="D1077" s="4" t="str">
        <f>IF(IFERROR(SEARCH($D$1,AP1077),0)&gt;0,$D$1,"")</f>
        <v/>
      </c>
      <c r="E1077" s="4" t="str">
        <f>IF(IFERROR(SEARCH($E$1,AP1077),0)&gt;0,$E$1,"")</f>
        <v/>
      </c>
      <c r="F1077" s="4" t="str">
        <f>IF(IFERROR(SEARCH($F$1,AP1077),0)&gt;0,$F$1,"")</f>
        <v/>
      </c>
      <c r="G1077" s="4" t="str">
        <f>IF(IFERROR(SEARCH($G$1,AP1077),0)&gt;0,$G$1,"")</f>
        <v/>
      </c>
      <c r="H1077" s="4" t="str">
        <f>IF(IFERROR(SEARCH($H$1,AP1077),0)&gt;0,$H$1,"")</f>
        <v/>
      </c>
      <c r="I1077" s="4" t="str">
        <f>IF(IFERROR(SEARCH($I$1,AP1077),0)&gt;0,$I$1,"")</f>
        <v/>
      </c>
      <c r="J1077" s="4" t="str">
        <f>IF(IFERROR(SEARCH($J$1,AP1077),0)&gt;0,$J$1,"")</f>
        <v/>
      </c>
      <c r="K1077" s="4" t="str">
        <f>IF(IFERROR(SEARCH($K$1,AP1077),0)&gt;0,$K$1,"")</f>
        <v/>
      </c>
      <c r="L1077" s="4" t="str">
        <f>IF(IFERROR(SEARCH($L$1,AP1077),0)&gt;0,$L$1,"")</f>
        <v/>
      </c>
      <c r="M1077" s="4" t="str">
        <f>IF(IFERROR(SEARCH($M$1,AP1077),0)&gt;0,$M$1,"")</f>
        <v/>
      </c>
      <c r="N1077" s="4" t="str">
        <f>IF(IFERROR(SEARCH($N$1,AP1077),0)&gt;0,$N$1,"")</f>
        <v/>
      </c>
      <c r="O1077" s="4" t="str">
        <f>IF(IFERROR(SEARCH($O$1,AP1077),0)&gt;0,$O$1,"")</f>
        <v/>
      </c>
      <c r="P1077" s="4" t="str">
        <f>IF(IFERROR(SEARCH($P$1,AP1077),0)&gt;0,$P$1,"")</f>
        <v/>
      </c>
      <c r="Q1077" s="4" t="str">
        <f>IF(IFERROR(SEARCH($Q$1,AP1077),0)&gt;0,$Q$1,"")</f>
        <v/>
      </c>
      <c r="R1077" s="4" t="str">
        <f>IF(IFERROR(SEARCH($R$1,AP1077),0)&gt;0,$R$1,"")</f>
        <v/>
      </c>
      <c r="S1077" s="4" t="str">
        <f>IF(IFERROR(SEARCH($S$1,AP1077),0)&gt;0,$S$1,"")</f>
        <v/>
      </c>
      <c r="T1077" s="4" t="str">
        <f>IF(IFERROR(SEARCH($T$1,AP1077),0)&gt;0,$T$1,"")</f>
        <v/>
      </c>
      <c r="U1077" s="4" t="str">
        <f>IF(IFERROR(SEARCH($U$1,AP1077),0)&gt;0,$U$1,"")</f>
        <v/>
      </c>
      <c r="V1077" s="4" t="str">
        <f>IF(IFERROR(SEARCH($V$1,AP1077),0)&gt;0,$V$1,"")</f>
        <v/>
      </c>
      <c r="W1077" s="4" t="str">
        <f>IF(IFERROR(SEARCH($W$1,AP1077),0)&gt;0,$W$1,"")</f>
        <v/>
      </c>
      <c r="X1077" s="4" t="str">
        <f>IF(IFERROR(SEARCH($X$1,AP1077),0)&gt;0,$X$1,"")</f>
        <v/>
      </c>
      <c r="Y1077" s="4">
        <f>LEN(A1077)+LEN(B1077)+LEN(C1077)+LEN(D1077)+LEN(E1077)+LEN(F1077)+LEN(G1077)+LEN(H1077)+LEN(I1077)+LEN(J1077)+LEN(K1077)+LEN(L1077)+LEN(M1077)+LEN(N1077)+LEN(O1077)+LEN(P1077)+LEN(Q1077)+LEN(R1077)+LEN(S1077)+LEN(T1077)+LEN(U1077)+LEN(V1077)+LEN(W1077)+LEN(X1077)</f>
        <v>3</v>
      </c>
      <c r="Z1077" s="4" t="str">
        <f>IF(IFERROR(SEARCH($Z$1,AP1077),0)&gt;0,$Z$1,"")</f>
        <v>-</v>
      </c>
      <c r="AA1077" s="4" t="str">
        <f>IF(IFERROR(SEARCH($AA$1,AP1077),0)&gt;0,$AA$1,"")</f>
        <v/>
      </c>
      <c r="AB1077" s="4" t="str">
        <f>IF(IFERROR(SEARCH($AB$1,AP1077),0)&gt;0,$AB$1,"")</f>
        <v/>
      </c>
      <c r="AC1077" s="4" t="str">
        <f>IF(IFERROR(SEARCH($AC$1,AP1077),0)&gt;0,$AC$1,"")</f>
        <v/>
      </c>
      <c r="AD1077" s="4" t="str">
        <f>IF(IFERROR(SEARCH($AD$1,AP1077),0)&gt;0,$AD$1,"")</f>
        <v/>
      </c>
      <c r="AE1077" s="4" t="str">
        <f>IF(IFERROR(SEARCH($AE$1,AP1077),0)&gt;0,$AE$1,"")</f>
        <v/>
      </c>
      <c r="AF1077" s="4" t="str" cm="1">
        <f t="array" aca="1" ref="AF1077" ca="1">LEFT(AO1077,MATCH(FALSE,ISNUMBER(MID(AO1077,ROW(INDIRECT("1:"&amp;LEN(AO1077)+1)), 1) *1),0) -1)</f>
        <v>1</v>
      </c>
      <c r="AG1077" s="4">
        <f>LEN(AO1077)</f>
        <v>4</v>
      </c>
      <c r="AH1077" s="4">
        <f>LEN(AP1077)</f>
        <v>24</v>
      </c>
      <c r="AI1077" s="4">
        <f>AH1077-AG1077</f>
        <v>20</v>
      </c>
      <c r="AJ1077" s="4" t="str">
        <f>RIGHT(AP1077,4)</f>
        <v>1BKS</v>
      </c>
      <c r="AK1077" s="4" t="str">
        <f>RIGHT(AP1077,5)</f>
        <v>-1BKS</v>
      </c>
      <c r="AL1077" s="4" t="b">
        <f>AN1077=AN1078</f>
        <v>1</v>
      </c>
      <c r="AM1077" s="4" t="b">
        <f>LEFT(AP1077,2)=LEFT(AQ1077,2)</f>
        <v>0</v>
      </c>
      <c r="AN1077" s="5" t="str">
        <f>LEFT(AP1077,(AI1077-1))</f>
        <v>INDOMIE AYAM GEPREK</v>
      </c>
      <c r="AO1077" s="4" t="str">
        <f>IFERROR(RIGHT(AP1077,LEN(AP1077)-FIND("-",AP1077)),1)</f>
        <v>1BKS</v>
      </c>
      <c r="AP1077" t="s">
        <v>1826</v>
      </c>
      <c r="AQ1077" s="1" t="s">
        <v>1827</v>
      </c>
      <c r="AR1077">
        <v>3000</v>
      </c>
      <c r="AS1077">
        <v>3500</v>
      </c>
      <c r="AT1077">
        <v>2756</v>
      </c>
    </row>
    <row r="1078" spans="1:46" x14ac:dyDescent="0.25">
      <c r="A1078" s="4" t="str">
        <f>IF(IFERROR(SEARCH($A$1,AP1078),0)&gt;0,$A$1,"")</f>
        <v/>
      </c>
      <c r="B1078" s="4" t="str">
        <f>IF(IFERROR(SEARCH($B$1,AP1078),0)&gt;0,$B$1,"")</f>
        <v>BKS</v>
      </c>
      <c r="C1078" s="4" t="str">
        <f>IF(IFERROR(SEARCH($C$1,AP1078),0)&gt;0,$C$1,"")</f>
        <v/>
      </c>
      <c r="D1078" s="4" t="str">
        <f>IF(IFERROR(SEARCH($D$1,AP1078),0)&gt;0,$D$1,"")</f>
        <v/>
      </c>
      <c r="E1078" s="4" t="str">
        <f>IF(IFERROR(SEARCH($E$1,AP1078),0)&gt;0,$E$1,"")</f>
        <v/>
      </c>
      <c r="F1078" s="4" t="str">
        <f>IF(IFERROR(SEARCH($F$1,AP1078),0)&gt;0,$F$1,"")</f>
        <v/>
      </c>
      <c r="G1078" s="4" t="str">
        <f>IF(IFERROR(SEARCH($G$1,AP1078),0)&gt;0,$G$1,"")</f>
        <v/>
      </c>
      <c r="H1078" s="4" t="str">
        <f>IF(IFERROR(SEARCH($H$1,AP1078),0)&gt;0,$H$1,"")</f>
        <v/>
      </c>
      <c r="I1078" s="4" t="str">
        <f>IF(IFERROR(SEARCH($I$1,AP1078),0)&gt;0,$I$1,"")</f>
        <v/>
      </c>
      <c r="J1078" s="4" t="str">
        <f>IF(IFERROR(SEARCH($J$1,AP1078),0)&gt;0,$J$1,"")</f>
        <v/>
      </c>
      <c r="K1078" s="4" t="str">
        <f>IF(IFERROR(SEARCH($K$1,AP1078),0)&gt;0,$K$1,"")</f>
        <v/>
      </c>
      <c r="L1078" s="4" t="str">
        <f>IF(IFERROR(SEARCH($L$1,AP1078),0)&gt;0,$L$1,"")</f>
        <v/>
      </c>
      <c r="M1078" s="4" t="str">
        <f>IF(IFERROR(SEARCH($M$1,AP1078),0)&gt;0,$M$1,"")</f>
        <v/>
      </c>
      <c r="N1078" s="4" t="str">
        <f>IF(IFERROR(SEARCH($N$1,AP1078),0)&gt;0,$N$1,"")</f>
        <v/>
      </c>
      <c r="O1078" s="4" t="str">
        <f>IF(IFERROR(SEARCH($O$1,AP1078),0)&gt;0,$O$1,"")</f>
        <v/>
      </c>
      <c r="P1078" s="4" t="str">
        <f>IF(IFERROR(SEARCH($P$1,AP1078),0)&gt;0,$P$1,"")</f>
        <v>DUS</v>
      </c>
      <c r="Q1078" s="4" t="str">
        <f>IF(IFERROR(SEARCH($Q$1,AP1078),0)&gt;0,$Q$1,"")</f>
        <v/>
      </c>
      <c r="R1078" s="4" t="str">
        <f>IF(IFERROR(SEARCH($R$1,AP1078),0)&gt;0,$R$1,"")</f>
        <v/>
      </c>
      <c r="S1078" s="4" t="str">
        <f>IF(IFERROR(SEARCH($S$1,AP1078),0)&gt;0,$S$1,"")</f>
        <v/>
      </c>
      <c r="T1078" s="4" t="str">
        <f>IF(IFERROR(SEARCH($T$1,AP1078),0)&gt;0,$T$1,"")</f>
        <v/>
      </c>
      <c r="U1078" s="4" t="str">
        <f>IF(IFERROR(SEARCH($U$1,AP1078),0)&gt;0,$U$1,"")</f>
        <v/>
      </c>
      <c r="V1078" s="4" t="str">
        <f>IF(IFERROR(SEARCH($V$1,AP1078),0)&gt;0,$V$1,"")</f>
        <v/>
      </c>
      <c r="W1078" s="4" t="str">
        <f>IF(IFERROR(SEARCH($W$1,AP1078),0)&gt;0,$W$1,"")</f>
        <v/>
      </c>
      <c r="X1078" s="4" t="str">
        <f>IF(IFERROR(SEARCH($X$1,AP1078),0)&gt;0,$X$1,"")</f>
        <v/>
      </c>
      <c r="Y1078" s="4">
        <f>LEN(A1078)+LEN(B1078)+LEN(C1078)+LEN(D1078)+LEN(E1078)+LEN(F1078)+LEN(G1078)+LEN(H1078)+LEN(I1078)+LEN(J1078)+LEN(K1078)+LEN(L1078)+LEN(M1078)+LEN(N1078)+LEN(O1078)+LEN(P1078)+LEN(Q1078)+LEN(R1078)+LEN(S1078)+LEN(T1078)+LEN(U1078)+LEN(V1078)+LEN(W1078)+LEN(X1078)</f>
        <v>6</v>
      </c>
      <c r="Z1078" s="4" t="str">
        <f>IF(IFERROR(SEARCH($Z$1,AP1078),0)&gt;0,$Z$1,"")</f>
        <v>-</v>
      </c>
      <c r="AA1078" s="4" t="str">
        <f>IF(IFERROR(SEARCH($AA$1,AP1078),0)&gt;0,$AA$1,"")</f>
        <v>/</v>
      </c>
      <c r="AB1078" s="4" t="str">
        <f>IF(IFERROR(SEARCH($AB$1,AP1078),0)&gt;0,$AB$1,"")</f>
        <v/>
      </c>
      <c r="AC1078" s="4" t="str">
        <f>IF(IFERROR(SEARCH($AC$1,AP1078),0)&gt;0,$AC$1,"")</f>
        <v/>
      </c>
      <c r="AD1078" s="4" t="str">
        <f>IF(IFERROR(SEARCH($AD$1,AP1078),0)&gt;0,$AD$1,"")</f>
        <v/>
      </c>
      <c r="AE1078" s="4" t="str">
        <f>IF(IFERROR(SEARCH($AE$1,AP1078),0)&gt;0,$AE$1,"")</f>
        <v/>
      </c>
      <c r="AF1078" s="4" t="str" cm="1">
        <f t="array" aca="1" ref="AF1078" ca="1">LEFT(AO1078,MATCH(FALSE,ISNUMBER(MID(AO1078,ROW(INDIRECT("1:"&amp;LEN(AO1078)+1)), 1) *1),0) -1)</f>
        <v>40</v>
      </c>
      <c r="AG1078" s="4">
        <f>LEN(AO1078)</f>
        <v>9</v>
      </c>
      <c r="AH1078" s="4">
        <f>LEN(AP1078)</f>
        <v>29</v>
      </c>
      <c r="AI1078" s="4">
        <f>AH1078-AG1078</f>
        <v>20</v>
      </c>
      <c r="AJ1078" s="4" t="str">
        <f>RIGHT(AP1078,4)</f>
        <v>/DUS</v>
      </c>
      <c r="AK1078" s="4" t="str">
        <f>RIGHT(AP1078,5)</f>
        <v>S/DUS</v>
      </c>
      <c r="AL1078" s="4" t="b">
        <f>AN1078=AN1079</f>
        <v>0</v>
      </c>
      <c r="AM1078" s="4" t="b">
        <f>LEFT(AP1078,2)=LEFT(AQ1078,2)</f>
        <v>0</v>
      </c>
      <c r="AN1078" s="5" t="str">
        <f>LEFT(AP1078,(AI1078-1))</f>
        <v>INDOMIE AYAM GEPREK</v>
      </c>
      <c r="AO1078" s="4" t="str">
        <f>IFERROR(RIGHT(AP1078,LEN(AP1078)-FIND("-",AP1078)),1)</f>
        <v>40BKS/DUS</v>
      </c>
      <c r="AP1078" t="s">
        <v>1828</v>
      </c>
      <c r="AR1078">
        <v>113000</v>
      </c>
      <c r="AS1078">
        <v>113000</v>
      </c>
      <c r="AT1078">
        <v>110275</v>
      </c>
    </row>
    <row r="1079" spans="1:46" x14ac:dyDescent="0.25">
      <c r="A1079" s="4" t="str">
        <f>IF(IFERROR(SEARCH($A$1,AP1079),0)&gt;0,$A$1,"")</f>
        <v/>
      </c>
      <c r="B1079" s="4" t="str">
        <f>IF(IFERROR(SEARCH($B$1,AP1079),0)&gt;0,$B$1,"")</f>
        <v>BKS</v>
      </c>
      <c r="C1079" s="4" t="str">
        <f>IF(IFERROR(SEARCH($C$1,AP1079),0)&gt;0,$C$1,"")</f>
        <v/>
      </c>
      <c r="D1079" s="4" t="str">
        <f>IF(IFERROR(SEARCH($D$1,AP1079),0)&gt;0,$D$1,"")</f>
        <v/>
      </c>
      <c r="E1079" s="4" t="str">
        <f>IF(IFERROR(SEARCH($E$1,AP1079),0)&gt;0,$E$1,"")</f>
        <v/>
      </c>
      <c r="F1079" s="4" t="str">
        <f>IF(IFERROR(SEARCH($F$1,AP1079),0)&gt;0,$F$1,"")</f>
        <v/>
      </c>
      <c r="G1079" s="4" t="str">
        <f>IF(IFERROR(SEARCH($G$1,AP1079),0)&gt;0,$G$1,"")</f>
        <v/>
      </c>
      <c r="H1079" s="4" t="str">
        <f>IF(IFERROR(SEARCH($H$1,AP1079),0)&gt;0,$H$1,"")</f>
        <v/>
      </c>
      <c r="I1079" s="4" t="str">
        <f>IF(IFERROR(SEARCH($I$1,AP1079),0)&gt;0,$I$1,"")</f>
        <v/>
      </c>
      <c r="J1079" s="4" t="str">
        <f>IF(IFERROR(SEARCH($J$1,AP1079),0)&gt;0,$J$1,"")</f>
        <v/>
      </c>
      <c r="K1079" s="4" t="str">
        <f>IF(IFERROR(SEARCH($K$1,AP1079),0)&gt;0,$K$1,"")</f>
        <v/>
      </c>
      <c r="L1079" s="4" t="str">
        <f>IF(IFERROR(SEARCH($L$1,AP1079),0)&gt;0,$L$1,"")</f>
        <v/>
      </c>
      <c r="M1079" s="4" t="str">
        <f>IF(IFERROR(SEARCH($M$1,AP1079),0)&gt;0,$M$1,"")</f>
        <v/>
      </c>
      <c r="N1079" s="4" t="str">
        <f>IF(IFERROR(SEARCH($N$1,AP1079),0)&gt;0,$N$1,"")</f>
        <v/>
      </c>
      <c r="O1079" s="4" t="str">
        <f>IF(IFERROR(SEARCH($O$1,AP1079),0)&gt;0,$O$1,"")</f>
        <v/>
      </c>
      <c r="P1079" s="4" t="str">
        <f>IF(IFERROR(SEARCH($P$1,AP1079),0)&gt;0,$P$1,"")</f>
        <v/>
      </c>
      <c r="Q1079" s="4" t="str">
        <f>IF(IFERROR(SEARCH($Q$1,AP1079),0)&gt;0,$Q$1,"")</f>
        <v/>
      </c>
      <c r="R1079" s="4" t="str">
        <f>IF(IFERROR(SEARCH($R$1,AP1079),0)&gt;0,$R$1,"")</f>
        <v/>
      </c>
      <c r="S1079" s="4" t="str">
        <f>IF(IFERROR(SEARCH($S$1,AP1079),0)&gt;0,$S$1,"")</f>
        <v/>
      </c>
      <c r="T1079" s="4" t="str">
        <f>IF(IFERROR(SEARCH($T$1,AP1079),0)&gt;0,$T$1,"")</f>
        <v/>
      </c>
      <c r="U1079" s="4" t="str">
        <f>IF(IFERROR(SEARCH($U$1,AP1079),0)&gt;0,$U$1,"")</f>
        <v/>
      </c>
      <c r="V1079" s="4" t="str">
        <f>IF(IFERROR(SEARCH($V$1,AP1079),0)&gt;0,$V$1,"")</f>
        <v/>
      </c>
      <c r="W1079" s="4" t="str">
        <f>IF(IFERROR(SEARCH($W$1,AP1079),0)&gt;0,$W$1,"")</f>
        <v/>
      </c>
      <c r="X1079" s="4" t="str">
        <f>IF(IFERROR(SEARCH($X$1,AP1079),0)&gt;0,$X$1,"")</f>
        <v/>
      </c>
      <c r="Y1079" s="4">
        <f>LEN(A1079)+LEN(B1079)+LEN(C1079)+LEN(D1079)+LEN(E1079)+LEN(F1079)+LEN(G1079)+LEN(H1079)+LEN(I1079)+LEN(J1079)+LEN(K1079)+LEN(L1079)+LEN(M1079)+LEN(N1079)+LEN(O1079)+LEN(P1079)+LEN(Q1079)+LEN(R1079)+LEN(S1079)+LEN(T1079)+LEN(U1079)+LEN(V1079)+LEN(W1079)+LEN(X1079)</f>
        <v>3</v>
      </c>
      <c r="Z1079" s="4" t="str">
        <f>IF(IFERROR(SEARCH($Z$1,AP1079),0)&gt;0,$Z$1,"")</f>
        <v>-</v>
      </c>
      <c r="AA1079" s="4" t="str">
        <f>IF(IFERROR(SEARCH($AA$1,AP1079),0)&gt;0,$AA$1,"")</f>
        <v/>
      </c>
      <c r="AB1079" s="4" t="str">
        <f>IF(IFERROR(SEARCH($AB$1,AP1079),0)&gt;0,$AB$1,"")</f>
        <v/>
      </c>
      <c r="AC1079" s="4" t="str">
        <f>IF(IFERROR(SEARCH($AC$1,AP1079),0)&gt;0,$AC$1,"")</f>
        <v/>
      </c>
      <c r="AD1079" s="4" t="str">
        <f>IF(IFERROR(SEARCH($AD$1,AP1079),0)&gt;0,$AD$1,"")</f>
        <v/>
      </c>
      <c r="AE1079" s="4" t="str">
        <f>IF(IFERROR(SEARCH($AE$1,AP1079),0)&gt;0,$AE$1,"")</f>
        <v/>
      </c>
      <c r="AF1079" s="4" t="str" cm="1">
        <f t="array" aca="1" ref="AF1079" ca="1">LEFT(AO1079,MATCH(FALSE,ISNUMBER(MID(AO1079,ROW(INDIRECT("1:"&amp;LEN(AO1079)+1)), 1) *1),0) -1)</f>
        <v>1</v>
      </c>
      <c r="AG1079" s="4">
        <f>LEN(AO1079)</f>
        <v>4</v>
      </c>
      <c r="AH1079" s="4">
        <f>LEN(AP1079)</f>
        <v>21</v>
      </c>
      <c r="AI1079" s="4">
        <f>AH1079-AG1079</f>
        <v>17</v>
      </c>
      <c r="AJ1079" s="4" t="str">
        <f>RIGHT(AP1079,4)</f>
        <v>1BKS</v>
      </c>
      <c r="AK1079" s="4" t="str">
        <f>RIGHT(AP1079,5)</f>
        <v>-1BKS</v>
      </c>
      <c r="AL1079" s="4" t="b">
        <f>AN1079=AN1080</f>
        <v>1</v>
      </c>
      <c r="AM1079" s="4" t="b">
        <f>LEFT(AP1079,2)=LEFT(AQ1079,2)</f>
        <v>0</v>
      </c>
      <c r="AN1079" s="5" t="str">
        <f>LEFT(AP1079,(AI1079-1))</f>
        <v>INDOMIE AYAM POP</v>
      </c>
      <c r="AO1079" s="4" t="str">
        <f>IFERROR(RIGHT(AP1079,LEN(AP1079)-FIND("-",AP1079)),1)</f>
        <v>1BKS</v>
      </c>
      <c r="AP1079" t="s">
        <v>1829</v>
      </c>
      <c r="AQ1079" s="1" t="s">
        <v>1830</v>
      </c>
      <c r="AR1079">
        <v>3000</v>
      </c>
      <c r="AS1079">
        <v>3500</v>
      </c>
      <c r="AT1079">
        <v>2756</v>
      </c>
    </row>
    <row r="1080" spans="1:46" x14ac:dyDescent="0.25">
      <c r="A1080" s="4" t="str">
        <f>IF(IFERROR(SEARCH($A$1,AP1080),0)&gt;0,$A$1,"")</f>
        <v/>
      </c>
      <c r="B1080" s="4" t="str">
        <f>IF(IFERROR(SEARCH($B$1,AP1080),0)&gt;0,$B$1,"")</f>
        <v>BKS</v>
      </c>
      <c r="C1080" s="4" t="str">
        <f>IF(IFERROR(SEARCH($C$1,AP1080),0)&gt;0,$C$1,"")</f>
        <v/>
      </c>
      <c r="D1080" s="4" t="str">
        <f>IF(IFERROR(SEARCH($D$1,AP1080),0)&gt;0,$D$1,"")</f>
        <v/>
      </c>
      <c r="E1080" s="4" t="str">
        <f>IF(IFERROR(SEARCH($E$1,AP1080),0)&gt;0,$E$1,"")</f>
        <v/>
      </c>
      <c r="F1080" s="4" t="str">
        <f>IF(IFERROR(SEARCH($F$1,AP1080),0)&gt;0,$F$1,"")</f>
        <v/>
      </c>
      <c r="G1080" s="4" t="str">
        <f>IF(IFERROR(SEARCH($G$1,AP1080),0)&gt;0,$G$1,"")</f>
        <v/>
      </c>
      <c r="H1080" s="4" t="str">
        <f>IF(IFERROR(SEARCH($H$1,AP1080),0)&gt;0,$H$1,"")</f>
        <v/>
      </c>
      <c r="I1080" s="4" t="str">
        <f>IF(IFERROR(SEARCH($I$1,AP1080),0)&gt;0,$I$1,"")</f>
        <v/>
      </c>
      <c r="J1080" s="4" t="str">
        <f>IF(IFERROR(SEARCH($J$1,AP1080),0)&gt;0,$J$1,"")</f>
        <v/>
      </c>
      <c r="K1080" s="4" t="str">
        <f>IF(IFERROR(SEARCH($K$1,AP1080),0)&gt;0,$K$1,"")</f>
        <v/>
      </c>
      <c r="L1080" s="4" t="str">
        <f>IF(IFERROR(SEARCH($L$1,AP1080),0)&gt;0,$L$1,"")</f>
        <v/>
      </c>
      <c r="M1080" s="4" t="str">
        <f>IF(IFERROR(SEARCH($M$1,AP1080),0)&gt;0,$M$1,"")</f>
        <v/>
      </c>
      <c r="N1080" s="4" t="str">
        <f>IF(IFERROR(SEARCH($N$1,AP1080),0)&gt;0,$N$1,"")</f>
        <v/>
      </c>
      <c r="O1080" s="4" t="str">
        <f>IF(IFERROR(SEARCH($O$1,AP1080),0)&gt;0,$O$1,"")</f>
        <v/>
      </c>
      <c r="P1080" s="4" t="str">
        <f>IF(IFERROR(SEARCH($P$1,AP1080),0)&gt;0,$P$1,"")</f>
        <v>DUS</v>
      </c>
      <c r="Q1080" s="4" t="str">
        <f>IF(IFERROR(SEARCH($Q$1,AP1080),0)&gt;0,$Q$1,"")</f>
        <v/>
      </c>
      <c r="R1080" s="4" t="str">
        <f>IF(IFERROR(SEARCH($R$1,AP1080),0)&gt;0,$R$1,"")</f>
        <v/>
      </c>
      <c r="S1080" s="4" t="str">
        <f>IF(IFERROR(SEARCH($S$1,AP1080),0)&gt;0,$S$1,"")</f>
        <v/>
      </c>
      <c r="T1080" s="4" t="str">
        <f>IF(IFERROR(SEARCH($T$1,AP1080),0)&gt;0,$T$1,"")</f>
        <v/>
      </c>
      <c r="U1080" s="4" t="str">
        <f>IF(IFERROR(SEARCH($U$1,AP1080),0)&gt;0,$U$1,"")</f>
        <v/>
      </c>
      <c r="V1080" s="4" t="str">
        <f>IF(IFERROR(SEARCH($V$1,AP1080),0)&gt;0,$V$1,"")</f>
        <v/>
      </c>
      <c r="W1080" s="4" t="str">
        <f>IF(IFERROR(SEARCH($W$1,AP1080),0)&gt;0,$W$1,"")</f>
        <v/>
      </c>
      <c r="X1080" s="4" t="str">
        <f>IF(IFERROR(SEARCH($X$1,AP1080),0)&gt;0,$X$1,"")</f>
        <v/>
      </c>
      <c r="Y1080" s="4">
        <f>LEN(A1080)+LEN(B1080)+LEN(C1080)+LEN(D1080)+LEN(E1080)+LEN(F1080)+LEN(G1080)+LEN(H1080)+LEN(I1080)+LEN(J1080)+LEN(K1080)+LEN(L1080)+LEN(M1080)+LEN(N1080)+LEN(O1080)+LEN(P1080)+LEN(Q1080)+LEN(R1080)+LEN(S1080)+LEN(T1080)+LEN(U1080)+LEN(V1080)+LEN(W1080)+LEN(X1080)</f>
        <v>6</v>
      </c>
      <c r="Z1080" s="4" t="str">
        <f>IF(IFERROR(SEARCH($Z$1,AP1080),0)&gt;0,$Z$1,"")</f>
        <v>-</v>
      </c>
      <c r="AA1080" s="4" t="str">
        <f>IF(IFERROR(SEARCH($AA$1,AP1080),0)&gt;0,$AA$1,"")</f>
        <v>/</v>
      </c>
      <c r="AB1080" s="4" t="str">
        <f>IF(IFERROR(SEARCH($AB$1,AP1080),0)&gt;0,$AB$1,"")</f>
        <v/>
      </c>
      <c r="AC1080" s="4" t="str">
        <f>IF(IFERROR(SEARCH($AC$1,AP1080),0)&gt;0,$AC$1,"")</f>
        <v/>
      </c>
      <c r="AD1080" s="4" t="str">
        <f>IF(IFERROR(SEARCH($AD$1,AP1080),0)&gt;0,$AD$1,"")</f>
        <v/>
      </c>
      <c r="AE1080" s="4" t="str">
        <f>IF(IFERROR(SEARCH($AE$1,AP1080),0)&gt;0,$AE$1,"")</f>
        <v/>
      </c>
      <c r="AF1080" s="4" t="str" cm="1">
        <f t="array" aca="1" ref="AF1080" ca="1">LEFT(AO1080,MATCH(FALSE,ISNUMBER(MID(AO1080,ROW(INDIRECT("1:"&amp;LEN(AO1080)+1)), 1) *1),0) -1)</f>
        <v>40</v>
      </c>
      <c r="AG1080" s="4">
        <f>LEN(AO1080)</f>
        <v>9</v>
      </c>
      <c r="AH1080" s="4">
        <f>LEN(AP1080)</f>
        <v>26</v>
      </c>
      <c r="AI1080" s="4">
        <f>AH1080-AG1080</f>
        <v>17</v>
      </c>
      <c r="AJ1080" s="4" t="str">
        <f>RIGHT(AP1080,4)</f>
        <v>/DUS</v>
      </c>
      <c r="AK1080" s="4" t="str">
        <f>RIGHT(AP1080,5)</f>
        <v>S/DUS</v>
      </c>
      <c r="AL1080" s="4" t="b">
        <f>AN1080=AN1081</f>
        <v>0</v>
      </c>
      <c r="AM1080" s="4" t="b">
        <f>LEFT(AP1080,2)=LEFT(AQ1080,2)</f>
        <v>0</v>
      </c>
      <c r="AN1080" s="5" t="str">
        <f>LEFT(AP1080,(AI1080-1))</f>
        <v>INDOMIE AYAM POP</v>
      </c>
      <c r="AO1080" s="4" t="str">
        <f>IFERROR(RIGHT(AP1080,LEN(AP1080)-FIND("-",AP1080)),1)</f>
        <v>40BKS/DUS</v>
      </c>
      <c r="AP1080" t="s">
        <v>1832</v>
      </c>
      <c r="AR1080">
        <v>113000</v>
      </c>
      <c r="AS1080">
        <v>113000</v>
      </c>
      <c r="AT1080">
        <v>110275</v>
      </c>
    </row>
    <row r="1081" spans="1:46" x14ac:dyDescent="0.25">
      <c r="A1081" s="4" t="str">
        <f>IF(IFERROR(SEARCH($A$1,AP1081),0)&gt;0,$A$1,"")</f>
        <v/>
      </c>
      <c r="B1081" s="4" t="str">
        <f>IF(IFERROR(SEARCH($B$1,AP1081),0)&gt;0,$B$1,"")</f>
        <v>BKS</v>
      </c>
      <c r="C1081" s="4" t="str">
        <f>IF(IFERROR(SEARCH($C$1,AP1081),0)&gt;0,$C$1,"")</f>
        <v/>
      </c>
      <c r="D1081" s="4" t="str">
        <f>IF(IFERROR(SEARCH($D$1,AP1081),0)&gt;0,$D$1,"")</f>
        <v/>
      </c>
      <c r="E1081" s="4" t="str">
        <f>IF(IFERROR(SEARCH($E$1,AP1081),0)&gt;0,$E$1,"")</f>
        <v/>
      </c>
      <c r="F1081" s="4" t="str">
        <f>IF(IFERROR(SEARCH($F$1,AP1081),0)&gt;0,$F$1,"")</f>
        <v/>
      </c>
      <c r="G1081" s="4" t="str">
        <f>IF(IFERROR(SEARCH($G$1,AP1081),0)&gt;0,$G$1,"")</f>
        <v/>
      </c>
      <c r="H1081" s="4" t="str">
        <f>IF(IFERROR(SEARCH($H$1,AP1081),0)&gt;0,$H$1,"")</f>
        <v/>
      </c>
      <c r="I1081" s="4" t="str">
        <f>IF(IFERROR(SEARCH($I$1,AP1081),0)&gt;0,$I$1,"")</f>
        <v/>
      </c>
      <c r="J1081" s="4" t="str">
        <f>IF(IFERROR(SEARCH($J$1,AP1081),0)&gt;0,$J$1,"")</f>
        <v/>
      </c>
      <c r="K1081" s="4" t="str">
        <f>IF(IFERROR(SEARCH($K$1,AP1081),0)&gt;0,$K$1,"")</f>
        <v/>
      </c>
      <c r="L1081" s="4" t="str">
        <f>IF(IFERROR(SEARCH($L$1,AP1081),0)&gt;0,$L$1,"")</f>
        <v/>
      </c>
      <c r="M1081" s="4" t="str">
        <f>IF(IFERROR(SEARCH($M$1,AP1081),0)&gt;0,$M$1,"")</f>
        <v/>
      </c>
      <c r="N1081" s="4" t="str">
        <f>IF(IFERROR(SEARCH($N$1,AP1081),0)&gt;0,$N$1,"")</f>
        <v/>
      </c>
      <c r="O1081" s="4" t="str">
        <f>IF(IFERROR(SEARCH($O$1,AP1081),0)&gt;0,$O$1,"")</f>
        <v/>
      </c>
      <c r="P1081" s="4" t="str">
        <f>IF(IFERROR(SEARCH($P$1,AP1081),0)&gt;0,$P$1,"")</f>
        <v/>
      </c>
      <c r="Q1081" s="4" t="str">
        <f>IF(IFERROR(SEARCH($Q$1,AP1081),0)&gt;0,$Q$1,"")</f>
        <v/>
      </c>
      <c r="R1081" s="4" t="str">
        <f>IF(IFERROR(SEARCH($R$1,AP1081),0)&gt;0,$R$1,"")</f>
        <v/>
      </c>
      <c r="S1081" s="4" t="str">
        <f>IF(IFERROR(SEARCH($S$1,AP1081),0)&gt;0,$S$1,"")</f>
        <v/>
      </c>
      <c r="T1081" s="4" t="str">
        <f>IF(IFERROR(SEARCH($T$1,AP1081),0)&gt;0,$T$1,"")</f>
        <v/>
      </c>
      <c r="U1081" s="4" t="str">
        <f>IF(IFERROR(SEARCH($U$1,AP1081),0)&gt;0,$U$1,"")</f>
        <v/>
      </c>
      <c r="V1081" s="4" t="str">
        <f>IF(IFERROR(SEARCH($V$1,AP1081),0)&gt;0,$V$1,"")</f>
        <v/>
      </c>
      <c r="W1081" s="4" t="str">
        <f>IF(IFERROR(SEARCH($W$1,AP1081),0)&gt;0,$W$1,"")</f>
        <v/>
      </c>
      <c r="X1081" s="4" t="str">
        <f>IF(IFERROR(SEARCH($X$1,AP1081),0)&gt;0,$X$1,"")</f>
        <v/>
      </c>
      <c r="Y1081" s="4">
        <f>LEN(A1081)+LEN(B1081)+LEN(C1081)+LEN(D1081)+LEN(E1081)+LEN(F1081)+LEN(G1081)+LEN(H1081)+LEN(I1081)+LEN(J1081)+LEN(K1081)+LEN(L1081)+LEN(M1081)+LEN(N1081)+LEN(O1081)+LEN(P1081)+LEN(Q1081)+LEN(R1081)+LEN(S1081)+LEN(T1081)+LEN(U1081)+LEN(V1081)+LEN(W1081)+LEN(X1081)</f>
        <v>3</v>
      </c>
      <c r="Z1081" s="4" t="str">
        <f>IF(IFERROR(SEARCH($Z$1,AP1081),0)&gt;0,$Z$1,"")</f>
        <v>-</v>
      </c>
      <c r="AA1081" s="4" t="str">
        <f>IF(IFERROR(SEARCH($AA$1,AP1081),0)&gt;0,$AA$1,"")</f>
        <v/>
      </c>
      <c r="AB1081" s="4" t="str">
        <f>IF(IFERROR(SEARCH($AB$1,AP1081),0)&gt;0,$AB$1,"")</f>
        <v/>
      </c>
      <c r="AC1081" s="4" t="str">
        <f>IF(IFERROR(SEARCH($AC$1,AP1081),0)&gt;0,$AC$1,"")</f>
        <v/>
      </c>
      <c r="AD1081" s="4" t="str">
        <f>IF(IFERROR(SEARCH($AD$1,AP1081),0)&gt;0,$AD$1,"")</f>
        <v/>
      </c>
      <c r="AE1081" s="4" t="str">
        <f>IF(IFERROR(SEARCH($AE$1,AP1081),0)&gt;0,$AE$1,"")</f>
        <v/>
      </c>
      <c r="AF1081" s="4" t="str" cm="1">
        <f t="array" aca="1" ref="AF1081" ca="1">LEFT(AO1081,MATCH(FALSE,ISNUMBER(MID(AO1081,ROW(INDIRECT("1:"&amp;LEN(AO1081)+1)), 1) *1),0) -1)</f>
        <v>1</v>
      </c>
      <c r="AG1081" s="4">
        <f>LEN(AO1081)</f>
        <v>4</v>
      </c>
      <c r="AH1081" s="4">
        <f>LEN(AP1081)</f>
        <v>25</v>
      </c>
      <c r="AI1081" s="4">
        <f>AH1081-AG1081</f>
        <v>21</v>
      </c>
      <c r="AJ1081" s="4" t="str">
        <f>RIGHT(AP1081,4)</f>
        <v>1BKS</v>
      </c>
      <c r="AK1081" s="4" t="str">
        <f>RIGHT(AP1081,5)</f>
        <v>-1BKS</v>
      </c>
      <c r="AL1081" s="4" t="b">
        <f>AN1081=AN1082</f>
        <v>1</v>
      </c>
      <c r="AM1081" s="4" t="b">
        <f>LEFT(AP1081,2)=LEFT(AQ1081,2)</f>
        <v>0</v>
      </c>
      <c r="AN1081" s="5" t="str">
        <f>LEFT(AP1081,(AI1081-1))</f>
        <v>INDOMIE AYAM SPESIAL</v>
      </c>
      <c r="AO1081" s="4" t="str">
        <f>IFERROR(RIGHT(AP1081,LEN(AP1081)-FIND("-",AP1081)),1)</f>
        <v>1BKS</v>
      </c>
      <c r="AP1081" t="s">
        <v>1833</v>
      </c>
      <c r="AQ1081" s="1" t="s">
        <v>1834</v>
      </c>
      <c r="AR1081">
        <v>3000</v>
      </c>
      <c r="AS1081">
        <v>3500</v>
      </c>
      <c r="AT1081">
        <v>2625</v>
      </c>
    </row>
    <row r="1082" spans="1:46" x14ac:dyDescent="0.25">
      <c r="A1082" s="4" t="str">
        <f>IF(IFERROR(SEARCH($A$1,AP1082),0)&gt;0,$A$1,"")</f>
        <v/>
      </c>
      <c r="B1082" s="4" t="str">
        <f>IF(IFERROR(SEARCH($B$1,AP1082),0)&gt;0,$B$1,"")</f>
        <v>BKS</v>
      </c>
      <c r="C1082" s="4" t="str">
        <f>IF(IFERROR(SEARCH($C$1,AP1082),0)&gt;0,$C$1,"")</f>
        <v/>
      </c>
      <c r="D1082" s="4" t="str">
        <f>IF(IFERROR(SEARCH($D$1,AP1082),0)&gt;0,$D$1,"")</f>
        <v/>
      </c>
      <c r="E1082" s="4" t="str">
        <f>IF(IFERROR(SEARCH($E$1,AP1082),0)&gt;0,$E$1,"")</f>
        <v/>
      </c>
      <c r="F1082" s="4" t="str">
        <f>IF(IFERROR(SEARCH($F$1,AP1082),0)&gt;0,$F$1,"")</f>
        <v/>
      </c>
      <c r="G1082" s="4" t="str">
        <f>IF(IFERROR(SEARCH($G$1,AP1082),0)&gt;0,$G$1,"")</f>
        <v/>
      </c>
      <c r="H1082" s="4" t="str">
        <f>IF(IFERROR(SEARCH($H$1,AP1082),0)&gt;0,$H$1,"")</f>
        <v/>
      </c>
      <c r="I1082" s="4" t="str">
        <f>IF(IFERROR(SEARCH($I$1,AP1082),0)&gt;0,$I$1,"")</f>
        <v/>
      </c>
      <c r="J1082" s="4" t="str">
        <f>IF(IFERROR(SEARCH($J$1,AP1082),0)&gt;0,$J$1,"")</f>
        <v/>
      </c>
      <c r="K1082" s="4" t="str">
        <f>IF(IFERROR(SEARCH($K$1,AP1082),0)&gt;0,$K$1,"")</f>
        <v/>
      </c>
      <c r="L1082" s="4" t="str">
        <f>IF(IFERROR(SEARCH($L$1,AP1082),0)&gt;0,$L$1,"")</f>
        <v/>
      </c>
      <c r="M1082" s="4" t="str">
        <f>IF(IFERROR(SEARCH($M$1,AP1082),0)&gt;0,$M$1,"")</f>
        <v/>
      </c>
      <c r="N1082" s="4" t="str">
        <f>IF(IFERROR(SEARCH($N$1,AP1082),0)&gt;0,$N$1,"")</f>
        <v/>
      </c>
      <c r="O1082" s="4" t="str">
        <f>IF(IFERROR(SEARCH($O$1,AP1082),0)&gt;0,$O$1,"")</f>
        <v/>
      </c>
      <c r="P1082" s="4" t="str">
        <f>IF(IFERROR(SEARCH($P$1,AP1082),0)&gt;0,$P$1,"")</f>
        <v>DUS</v>
      </c>
      <c r="Q1082" s="4" t="str">
        <f>IF(IFERROR(SEARCH($Q$1,AP1082),0)&gt;0,$Q$1,"")</f>
        <v/>
      </c>
      <c r="R1082" s="4" t="str">
        <f>IF(IFERROR(SEARCH($R$1,AP1082),0)&gt;0,$R$1,"")</f>
        <v/>
      </c>
      <c r="S1082" s="4" t="str">
        <f>IF(IFERROR(SEARCH($S$1,AP1082),0)&gt;0,$S$1,"")</f>
        <v/>
      </c>
      <c r="T1082" s="4" t="str">
        <f>IF(IFERROR(SEARCH($T$1,AP1082),0)&gt;0,$T$1,"")</f>
        <v/>
      </c>
      <c r="U1082" s="4" t="str">
        <f>IF(IFERROR(SEARCH($U$1,AP1082),0)&gt;0,$U$1,"")</f>
        <v/>
      </c>
      <c r="V1082" s="4" t="str">
        <f>IF(IFERROR(SEARCH($V$1,AP1082),0)&gt;0,$V$1,"")</f>
        <v/>
      </c>
      <c r="W1082" s="4" t="str">
        <f>IF(IFERROR(SEARCH($W$1,AP1082),0)&gt;0,$W$1,"")</f>
        <v/>
      </c>
      <c r="X1082" s="4" t="str">
        <f>IF(IFERROR(SEARCH($X$1,AP1082),0)&gt;0,$X$1,"")</f>
        <v/>
      </c>
      <c r="Y1082" s="4">
        <f>LEN(A1082)+LEN(B1082)+LEN(C1082)+LEN(D1082)+LEN(E1082)+LEN(F1082)+LEN(G1082)+LEN(H1082)+LEN(I1082)+LEN(J1082)+LEN(K1082)+LEN(L1082)+LEN(M1082)+LEN(N1082)+LEN(O1082)+LEN(P1082)+LEN(Q1082)+LEN(R1082)+LEN(S1082)+LEN(T1082)+LEN(U1082)+LEN(V1082)+LEN(W1082)+LEN(X1082)</f>
        <v>6</v>
      </c>
      <c r="Z1082" s="4" t="str">
        <f>IF(IFERROR(SEARCH($Z$1,AP1082),0)&gt;0,$Z$1,"")</f>
        <v>-</v>
      </c>
      <c r="AA1082" s="4" t="str">
        <f>IF(IFERROR(SEARCH($AA$1,AP1082),0)&gt;0,$AA$1,"")</f>
        <v>/</v>
      </c>
      <c r="AB1082" s="4" t="str">
        <f>IF(IFERROR(SEARCH($AB$1,AP1082),0)&gt;0,$AB$1,"")</f>
        <v/>
      </c>
      <c r="AC1082" s="4" t="str">
        <f>IF(IFERROR(SEARCH($AC$1,AP1082),0)&gt;0,$AC$1,"")</f>
        <v/>
      </c>
      <c r="AD1082" s="4" t="str">
        <f>IF(IFERROR(SEARCH($AD$1,AP1082),0)&gt;0,$AD$1,"")</f>
        <v/>
      </c>
      <c r="AE1082" s="4" t="str">
        <f>IF(IFERROR(SEARCH($AE$1,AP1082),0)&gt;0,$AE$1,"")</f>
        <v/>
      </c>
      <c r="AF1082" s="4" t="str" cm="1">
        <f t="array" aca="1" ref="AF1082" ca="1">LEFT(AO1082,MATCH(FALSE,ISNUMBER(MID(AO1082,ROW(INDIRECT("1:"&amp;LEN(AO1082)+1)), 1) *1),0) -1)</f>
        <v>40</v>
      </c>
      <c r="AG1082" s="4">
        <f>LEN(AO1082)</f>
        <v>9</v>
      </c>
      <c r="AH1082" s="4">
        <f>LEN(AP1082)</f>
        <v>30</v>
      </c>
      <c r="AI1082" s="4">
        <f>AH1082-AG1082</f>
        <v>21</v>
      </c>
      <c r="AJ1082" s="4" t="str">
        <f>RIGHT(AP1082,4)</f>
        <v>/DUS</v>
      </c>
      <c r="AK1082" s="4" t="str">
        <f>RIGHT(AP1082,5)</f>
        <v>S/DUS</v>
      </c>
      <c r="AL1082" s="4" t="b">
        <f>AN1082=AN1083</f>
        <v>0</v>
      </c>
      <c r="AM1082" s="4" t="b">
        <f>LEFT(AP1082,2)=LEFT(AQ1082,2)</f>
        <v>0</v>
      </c>
      <c r="AN1082" s="5" t="str">
        <f>LEFT(AP1082,(AI1082-1))</f>
        <v>INDOMIE AYAM SPESIAL</v>
      </c>
      <c r="AO1082" s="4" t="str">
        <f>IFERROR(RIGHT(AP1082,LEN(AP1082)-FIND("-",AP1082)),1)</f>
        <v>40BKS/DUS</v>
      </c>
      <c r="AP1082" t="s">
        <v>1836</v>
      </c>
      <c r="AR1082">
        <v>107000</v>
      </c>
      <c r="AS1082">
        <v>107000</v>
      </c>
      <c r="AT1082">
        <v>105025</v>
      </c>
    </row>
    <row r="1083" spans="1:46" x14ac:dyDescent="0.25">
      <c r="A1083" s="4" t="str">
        <f>IF(IFERROR(SEARCH($A$1,AP1083),0)&gt;0,$A$1,"")</f>
        <v/>
      </c>
      <c r="B1083" s="4" t="str">
        <f>IF(IFERROR(SEARCH($B$1,AP1083),0)&gt;0,$B$1,"")</f>
        <v/>
      </c>
      <c r="C1083" s="4" t="str">
        <f>IF(IFERROR(SEARCH($C$1,AP1083),0)&gt;0,$C$1,"")</f>
        <v/>
      </c>
      <c r="D1083" s="4" t="str">
        <f>IF(IFERROR(SEARCH($D$1,AP1083),0)&gt;0,$D$1,"")</f>
        <v/>
      </c>
      <c r="E1083" s="4" t="str">
        <f>IF(IFERROR(SEARCH($E$1,AP1083),0)&gt;0,$E$1,"")</f>
        <v/>
      </c>
      <c r="F1083" s="4" t="str">
        <f>IF(IFERROR(SEARCH($F$1,AP1083),0)&gt;0,$F$1,"")</f>
        <v/>
      </c>
      <c r="G1083" s="4" t="str">
        <f>IF(IFERROR(SEARCH($G$1,AP1083),0)&gt;0,$G$1,"")</f>
        <v/>
      </c>
      <c r="H1083" s="4" t="str">
        <f>IF(IFERROR(SEARCH($H$1,AP1083),0)&gt;0,$H$1,"")</f>
        <v/>
      </c>
      <c r="I1083" s="4" t="str">
        <f>IF(IFERROR(SEARCH($I$1,AP1083),0)&gt;0,$I$1,"")</f>
        <v/>
      </c>
      <c r="J1083" s="4" t="str">
        <f>IF(IFERROR(SEARCH($J$1,AP1083),0)&gt;0,$J$1,"")</f>
        <v/>
      </c>
      <c r="K1083" s="4" t="str">
        <f>IF(IFERROR(SEARCH($K$1,AP1083),0)&gt;0,$K$1,"")</f>
        <v/>
      </c>
      <c r="L1083" s="4" t="str">
        <f>IF(IFERROR(SEARCH($L$1,AP1083),0)&gt;0,$L$1,"")</f>
        <v/>
      </c>
      <c r="M1083" s="4" t="str">
        <f>IF(IFERROR(SEARCH($M$1,AP1083),0)&gt;0,$M$1,"")</f>
        <v/>
      </c>
      <c r="N1083" s="4" t="str">
        <f>IF(IFERROR(SEARCH($N$1,AP1083),0)&gt;0,$N$1,"")</f>
        <v/>
      </c>
      <c r="O1083" s="4" t="str">
        <f>IF(IFERROR(SEARCH($O$1,AP1083),0)&gt;0,$O$1,"")</f>
        <v/>
      </c>
      <c r="P1083" s="4" t="str">
        <f>IF(IFERROR(SEARCH($P$1,AP1083),0)&gt;0,$P$1,"")</f>
        <v>DUS</v>
      </c>
      <c r="Q1083" s="4" t="str">
        <f>IF(IFERROR(SEARCH($Q$1,AP1083),0)&gt;0,$Q$1,"")</f>
        <v/>
      </c>
      <c r="R1083" s="4" t="str">
        <f>IF(IFERROR(SEARCH($R$1,AP1083),0)&gt;0,$R$1,"")</f>
        <v/>
      </c>
      <c r="S1083" s="4" t="str">
        <f>IF(IFERROR(SEARCH($S$1,AP1083),0)&gt;0,$S$1,"")</f>
        <v/>
      </c>
      <c r="T1083" s="4" t="str">
        <f>IF(IFERROR(SEARCH($T$1,AP1083),0)&gt;0,$T$1,"")</f>
        <v/>
      </c>
      <c r="U1083" s="4" t="str">
        <f>IF(IFERROR(SEARCH($U$1,AP1083),0)&gt;0,$U$1,"")</f>
        <v/>
      </c>
      <c r="V1083" s="4" t="str">
        <f>IF(IFERROR(SEARCH($V$1,AP1083),0)&gt;0,$V$1,"")</f>
        <v/>
      </c>
      <c r="W1083" s="4" t="str">
        <f>IF(IFERROR(SEARCH($W$1,AP1083),0)&gt;0,$W$1,"")</f>
        <v/>
      </c>
      <c r="X1083" s="4" t="str">
        <f>IF(IFERROR(SEARCH($X$1,AP1083),0)&gt;0,$X$1,"")</f>
        <v/>
      </c>
      <c r="Y1083" s="4">
        <f>LEN(A1083)+LEN(B1083)+LEN(C1083)+LEN(D1083)+LEN(E1083)+LEN(F1083)+LEN(G1083)+LEN(H1083)+LEN(I1083)+LEN(J1083)+LEN(K1083)+LEN(L1083)+LEN(M1083)+LEN(N1083)+LEN(O1083)+LEN(P1083)+LEN(Q1083)+LEN(R1083)+LEN(S1083)+LEN(T1083)+LEN(U1083)+LEN(V1083)+LEN(W1083)+LEN(X1083)</f>
        <v>3</v>
      </c>
      <c r="Z1083" s="4" t="str">
        <f>IF(IFERROR(SEARCH($Z$1,AP1083),0)&gt;0,$Z$1,"")</f>
        <v>-</v>
      </c>
      <c r="AA1083" s="4" t="str">
        <f>IF(IFERROR(SEARCH($AA$1,AP1083),0)&gt;0,$AA$1,"")</f>
        <v/>
      </c>
      <c r="AB1083" s="4" t="str">
        <f>IF(IFERROR(SEARCH($AB$1,AP1083),0)&gt;0,$AB$1,"")</f>
        <v/>
      </c>
      <c r="AC1083" s="4" t="str">
        <f>IF(IFERROR(SEARCH($AC$1,AP1083),0)&gt;0,$AC$1,"")</f>
        <v/>
      </c>
      <c r="AD1083" s="4" t="str">
        <f>IF(IFERROR(SEARCH($AD$1,AP1083),0)&gt;0,$AD$1,"")</f>
        <v/>
      </c>
      <c r="AE1083" s="4" t="str">
        <f>IF(IFERROR(SEARCH($AE$1,AP1083),0)&gt;0,$AE$1,"")</f>
        <v/>
      </c>
      <c r="AF1083" s="4" t="str" cm="1">
        <f t="array" aca="1" ref="AF1083" ca="1">LEFT(AO1083,MATCH(FALSE,ISNUMBER(MID(AO1083,ROW(INDIRECT("1:"&amp;LEN(AO1083)+1)), 1) *1),0) -1)</f>
        <v>1</v>
      </c>
      <c r="AG1083" s="4">
        <f>LEN(AO1083)</f>
        <v>4</v>
      </c>
      <c r="AH1083" s="4">
        <f>LEN(AP1083)</f>
        <v>21</v>
      </c>
      <c r="AI1083" s="4">
        <f>AH1083-AG1083</f>
        <v>17</v>
      </c>
      <c r="AJ1083" s="4" t="str">
        <f>RIGHT(AP1083,4)</f>
        <v>1DUS</v>
      </c>
      <c r="AK1083" s="4" t="str">
        <f>RIGHT(AP1083,5)</f>
        <v>-1DUS</v>
      </c>
      <c r="AL1083" s="4" t="b">
        <f>AN1083=AN1084</f>
        <v>1</v>
      </c>
      <c r="AM1083" s="4" t="b">
        <f>LEFT(AP1083,2)=LEFT(AQ1083,2)</f>
        <v>0</v>
      </c>
      <c r="AN1083" s="5" t="str">
        <f>LEFT(AP1083,(AI1083-1))</f>
        <v>INDOMIE CABE IJO</v>
      </c>
      <c r="AO1083" s="4" t="str">
        <f>IFERROR(RIGHT(AP1083,LEN(AP1083)-FIND("-",AP1083)),1)</f>
        <v>1DUS</v>
      </c>
      <c r="AP1083" t="s">
        <v>6084</v>
      </c>
      <c r="AR1083">
        <v>113000</v>
      </c>
      <c r="AS1083">
        <v>113000</v>
      </c>
      <c r="AT1083">
        <v>110275</v>
      </c>
    </row>
    <row r="1084" spans="1:46" x14ac:dyDescent="0.25">
      <c r="A1084" s="4" t="str">
        <f>IF(IFERROR(SEARCH($A$1,AP1084),0)&gt;0,$A$1,"")</f>
        <v/>
      </c>
      <c r="B1084" s="4" t="str">
        <f>IF(IFERROR(SEARCH($B$1,AP1084),0)&gt;0,$B$1,"")</f>
        <v>BKS</v>
      </c>
      <c r="C1084" s="4" t="str">
        <f>IF(IFERROR(SEARCH($C$1,AP1084),0)&gt;0,$C$1,"")</f>
        <v/>
      </c>
      <c r="D1084" s="4" t="str">
        <f>IF(IFERROR(SEARCH($D$1,AP1084),0)&gt;0,$D$1,"")</f>
        <v/>
      </c>
      <c r="E1084" s="4" t="str">
        <f>IF(IFERROR(SEARCH($E$1,AP1084),0)&gt;0,$E$1,"")</f>
        <v/>
      </c>
      <c r="F1084" s="4" t="str">
        <f>IF(IFERROR(SEARCH($F$1,AP1084),0)&gt;0,$F$1,"")</f>
        <v/>
      </c>
      <c r="G1084" s="4" t="str">
        <f>IF(IFERROR(SEARCH($G$1,AP1084),0)&gt;0,$G$1,"")</f>
        <v/>
      </c>
      <c r="H1084" s="4" t="str">
        <f>IF(IFERROR(SEARCH($H$1,AP1084),0)&gt;0,$H$1,"")</f>
        <v/>
      </c>
      <c r="I1084" s="4" t="str">
        <f>IF(IFERROR(SEARCH($I$1,AP1084),0)&gt;0,$I$1,"")</f>
        <v/>
      </c>
      <c r="J1084" s="4" t="str">
        <f>IF(IFERROR(SEARCH($J$1,AP1084),0)&gt;0,$J$1,"")</f>
        <v/>
      </c>
      <c r="K1084" s="4" t="str">
        <f>IF(IFERROR(SEARCH($K$1,AP1084),0)&gt;0,$K$1,"")</f>
        <v/>
      </c>
      <c r="L1084" s="4" t="str">
        <f>IF(IFERROR(SEARCH($L$1,AP1084),0)&gt;0,$L$1,"")</f>
        <v/>
      </c>
      <c r="M1084" s="4" t="str">
        <f>IF(IFERROR(SEARCH($M$1,AP1084),0)&gt;0,$M$1,"")</f>
        <v/>
      </c>
      <c r="N1084" s="4" t="str">
        <f>IF(IFERROR(SEARCH($N$1,AP1084),0)&gt;0,$N$1,"")</f>
        <v/>
      </c>
      <c r="O1084" s="4" t="str">
        <f>IF(IFERROR(SEARCH($O$1,AP1084),0)&gt;0,$O$1,"")</f>
        <v/>
      </c>
      <c r="P1084" s="4" t="str">
        <f>IF(IFERROR(SEARCH($P$1,AP1084),0)&gt;0,$P$1,"")</f>
        <v/>
      </c>
      <c r="Q1084" s="4" t="str">
        <f>IF(IFERROR(SEARCH($Q$1,AP1084),0)&gt;0,$Q$1,"")</f>
        <v/>
      </c>
      <c r="R1084" s="4" t="str">
        <f>IF(IFERROR(SEARCH($R$1,AP1084),0)&gt;0,$R$1,"")</f>
        <v/>
      </c>
      <c r="S1084" s="4" t="str">
        <f>IF(IFERROR(SEARCH($S$1,AP1084),0)&gt;0,$S$1,"")</f>
        <v/>
      </c>
      <c r="T1084" s="4" t="str">
        <f>IF(IFERROR(SEARCH($T$1,AP1084),0)&gt;0,$T$1,"")</f>
        <v/>
      </c>
      <c r="U1084" s="4" t="str">
        <f>IF(IFERROR(SEARCH($U$1,AP1084),0)&gt;0,$U$1,"")</f>
        <v/>
      </c>
      <c r="V1084" s="4" t="str">
        <f>IF(IFERROR(SEARCH($V$1,AP1084),0)&gt;0,$V$1,"")</f>
        <v/>
      </c>
      <c r="W1084" s="4" t="str">
        <f>IF(IFERROR(SEARCH($W$1,AP1084),0)&gt;0,$W$1,"")</f>
        <v/>
      </c>
      <c r="X1084" s="4" t="str">
        <f>IF(IFERROR(SEARCH($X$1,AP1084),0)&gt;0,$X$1,"")</f>
        <v/>
      </c>
      <c r="Y1084" s="4">
        <f>LEN(A1084)+LEN(B1084)+LEN(C1084)+LEN(D1084)+LEN(E1084)+LEN(F1084)+LEN(G1084)+LEN(H1084)+LEN(I1084)+LEN(J1084)+LEN(K1084)+LEN(L1084)+LEN(M1084)+LEN(N1084)+LEN(O1084)+LEN(P1084)+LEN(Q1084)+LEN(R1084)+LEN(S1084)+LEN(T1084)+LEN(U1084)+LEN(V1084)+LEN(W1084)+LEN(X1084)</f>
        <v>3</v>
      </c>
      <c r="Z1084" s="4" t="str">
        <f>IF(IFERROR(SEARCH($Z$1,AP1084),0)&gt;0,$Z$1,"")</f>
        <v>-</v>
      </c>
      <c r="AA1084" s="4" t="str">
        <f>IF(IFERROR(SEARCH($AA$1,AP1084),0)&gt;0,$AA$1,"")</f>
        <v/>
      </c>
      <c r="AB1084" s="4" t="str">
        <f>IF(IFERROR(SEARCH($AB$1,AP1084),0)&gt;0,$AB$1,"")</f>
        <v/>
      </c>
      <c r="AC1084" s="4" t="str">
        <f>IF(IFERROR(SEARCH($AC$1,AP1084),0)&gt;0,$AC$1,"")</f>
        <v/>
      </c>
      <c r="AD1084" s="4" t="str">
        <f>IF(IFERROR(SEARCH($AD$1,AP1084),0)&gt;0,$AD$1,"")</f>
        <v/>
      </c>
      <c r="AE1084" s="4" t="str">
        <f>IF(IFERROR(SEARCH($AE$1,AP1084),0)&gt;0,$AE$1,"")</f>
        <v/>
      </c>
      <c r="AF1084" s="4" t="str" cm="1">
        <f t="array" aca="1" ref="AF1084" ca="1">LEFT(AO1084,MATCH(FALSE,ISNUMBER(MID(AO1084,ROW(INDIRECT("1:"&amp;LEN(AO1084)+1)), 1) *1),0) -1)</f>
        <v>1</v>
      </c>
      <c r="AG1084" s="4">
        <f>LEN(AO1084)</f>
        <v>4</v>
      </c>
      <c r="AH1084" s="4">
        <f>LEN(AP1084)</f>
        <v>21</v>
      </c>
      <c r="AI1084" s="4">
        <f>AH1084-AG1084</f>
        <v>17</v>
      </c>
      <c r="AJ1084" s="4" t="str">
        <f>RIGHT(AP1084,4)</f>
        <v>1BKS</v>
      </c>
      <c r="AK1084" s="4" t="str">
        <f>RIGHT(AP1084,5)</f>
        <v>-1BKS</v>
      </c>
      <c r="AL1084" s="4" t="b">
        <f>AN1084=AN1085</f>
        <v>0</v>
      </c>
      <c r="AM1084" s="4" t="b">
        <f>LEFT(AP1084,2)=LEFT(AQ1084,2)</f>
        <v>0</v>
      </c>
      <c r="AN1084" s="5" t="str">
        <f>LEFT(AP1084,(AI1084-1))</f>
        <v>INDOMIE CABE IJO</v>
      </c>
      <c r="AO1084" s="4" t="str">
        <f>IFERROR(RIGHT(AP1084,LEN(AP1084)-FIND("-",AP1084)),1)</f>
        <v>1BKS</v>
      </c>
      <c r="AP1084" t="s">
        <v>1838</v>
      </c>
      <c r="AQ1084" s="1" t="s">
        <v>1839</v>
      </c>
      <c r="AR1084">
        <v>3000</v>
      </c>
      <c r="AS1084">
        <v>3500</v>
      </c>
      <c r="AT1084">
        <v>3500</v>
      </c>
    </row>
    <row r="1085" spans="1:46" x14ac:dyDescent="0.25">
      <c r="A1085" s="4" t="str">
        <f>IF(IFERROR(SEARCH($A$1,AP1085),0)&gt;0,$A$1,"")</f>
        <v/>
      </c>
      <c r="B1085" s="4" t="str">
        <f>IF(IFERROR(SEARCH($B$1,AP1085),0)&gt;0,$B$1,"")</f>
        <v>BKS</v>
      </c>
      <c r="C1085" s="4" t="str">
        <f>IF(IFERROR(SEARCH($C$1,AP1085),0)&gt;0,$C$1,"")</f>
        <v/>
      </c>
      <c r="D1085" s="4" t="str">
        <f>IF(IFERROR(SEARCH($D$1,AP1085),0)&gt;0,$D$1,"")</f>
        <v/>
      </c>
      <c r="E1085" s="4" t="str">
        <f>IF(IFERROR(SEARCH($E$1,AP1085),0)&gt;0,$E$1,"")</f>
        <v/>
      </c>
      <c r="F1085" s="4" t="str">
        <f>IF(IFERROR(SEARCH($F$1,AP1085),0)&gt;0,$F$1,"")</f>
        <v/>
      </c>
      <c r="G1085" s="4" t="str">
        <f>IF(IFERROR(SEARCH($G$1,AP1085),0)&gt;0,$G$1,"")</f>
        <v/>
      </c>
      <c r="H1085" s="4" t="str">
        <f>IF(IFERROR(SEARCH($H$1,AP1085),0)&gt;0,$H$1,"")</f>
        <v/>
      </c>
      <c r="I1085" s="4" t="str">
        <f>IF(IFERROR(SEARCH($I$1,AP1085),0)&gt;0,$I$1,"")</f>
        <v/>
      </c>
      <c r="J1085" s="4" t="str">
        <f>IF(IFERROR(SEARCH($J$1,AP1085),0)&gt;0,$J$1,"")</f>
        <v/>
      </c>
      <c r="K1085" s="4" t="str">
        <f>IF(IFERROR(SEARCH($K$1,AP1085),0)&gt;0,$K$1,"")</f>
        <v/>
      </c>
      <c r="L1085" s="4" t="str">
        <f>IF(IFERROR(SEARCH($L$1,AP1085),0)&gt;0,$L$1,"")</f>
        <v/>
      </c>
      <c r="M1085" s="4" t="str">
        <f>IF(IFERROR(SEARCH($M$1,AP1085),0)&gt;0,$M$1,"")</f>
        <v/>
      </c>
      <c r="N1085" s="4" t="str">
        <f>IF(IFERROR(SEARCH($N$1,AP1085),0)&gt;0,$N$1,"")</f>
        <v/>
      </c>
      <c r="O1085" s="4" t="str">
        <f>IF(IFERROR(SEARCH($O$1,AP1085),0)&gt;0,$O$1,"")</f>
        <v/>
      </c>
      <c r="P1085" s="4" t="str">
        <f>IF(IFERROR(SEARCH($P$1,AP1085),0)&gt;0,$P$1,"")</f>
        <v/>
      </c>
      <c r="Q1085" s="4" t="str">
        <f>IF(IFERROR(SEARCH($Q$1,AP1085),0)&gt;0,$Q$1,"")</f>
        <v/>
      </c>
      <c r="R1085" s="4" t="str">
        <f>IF(IFERROR(SEARCH($R$1,AP1085),0)&gt;0,$R$1,"")</f>
        <v/>
      </c>
      <c r="S1085" s="4" t="str">
        <f>IF(IFERROR(SEARCH($S$1,AP1085),0)&gt;0,$S$1,"")</f>
        <v/>
      </c>
      <c r="T1085" s="4" t="str">
        <f>IF(IFERROR(SEARCH($T$1,AP1085),0)&gt;0,$T$1,"")</f>
        <v/>
      </c>
      <c r="U1085" s="4" t="str">
        <f>IF(IFERROR(SEARCH($U$1,AP1085),0)&gt;0,$U$1,"")</f>
        <v/>
      </c>
      <c r="V1085" s="4" t="str">
        <f>IF(IFERROR(SEARCH($V$1,AP1085),0)&gt;0,$V$1,"")</f>
        <v/>
      </c>
      <c r="W1085" s="4" t="str">
        <f>IF(IFERROR(SEARCH($W$1,AP1085),0)&gt;0,$W$1,"")</f>
        <v/>
      </c>
      <c r="X1085" s="4" t="str">
        <f>IF(IFERROR(SEARCH($X$1,AP1085),0)&gt;0,$X$1,"")</f>
        <v/>
      </c>
      <c r="Y1085" s="4">
        <f>LEN(A1085)+LEN(B1085)+LEN(C1085)+LEN(D1085)+LEN(E1085)+LEN(F1085)+LEN(G1085)+LEN(H1085)+LEN(I1085)+LEN(J1085)+LEN(K1085)+LEN(L1085)+LEN(M1085)+LEN(N1085)+LEN(O1085)+LEN(P1085)+LEN(Q1085)+LEN(R1085)+LEN(S1085)+LEN(T1085)+LEN(U1085)+LEN(V1085)+LEN(W1085)+LEN(X1085)</f>
        <v>3</v>
      </c>
      <c r="Z1085" s="4" t="str">
        <f>IF(IFERROR(SEARCH($Z$1,AP1085),0)&gt;0,$Z$1,"")</f>
        <v>-</v>
      </c>
      <c r="AA1085" s="4" t="str">
        <f>IF(IFERROR(SEARCH($AA$1,AP1085),0)&gt;0,$AA$1,"")</f>
        <v/>
      </c>
      <c r="AB1085" s="4" t="str">
        <f>IF(IFERROR(SEARCH($AB$1,AP1085),0)&gt;0,$AB$1,"")</f>
        <v/>
      </c>
      <c r="AC1085" s="4" t="str">
        <f>IF(IFERROR(SEARCH($AC$1,AP1085),0)&gt;0,$AC$1,"")</f>
        <v/>
      </c>
      <c r="AD1085" s="4" t="str">
        <f>IF(IFERROR(SEARCH($AD$1,AP1085),0)&gt;0,$AD$1,"")</f>
        <v/>
      </c>
      <c r="AE1085" s="4" t="str">
        <f>IF(IFERROR(SEARCH($AE$1,AP1085),0)&gt;0,$AE$1,"")</f>
        <v/>
      </c>
      <c r="AF1085" s="4" t="str" cm="1">
        <f t="array" aca="1" ref="AF1085" ca="1">LEFT(AO1085,MATCH(FALSE,ISNUMBER(MID(AO1085,ROW(INDIRECT("1:"&amp;LEN(AO1085)+1)), 1) *1),0) -1)</f>
        <v>1</v>
      </c>
      <c r="AG1085" s="4">
        <f>LEN(AO1085)</f>
        <v>4</v>
      </c>
      <c r="AH1085" s="4">
        <f>LEN(AP1085)</f>
        <v>25</v>
      </c>
      <c r="AI1085" s="4">
        <f>AH1085-AG1085</f>
        <v>21</v>
      </c>
      <c r="AJ1085" s="4" t="str">
        <f>RIGHT(AP1085,4)</f>
        <v>1BKS</v>
      </c>
      <c r="AK1085" s="4" t="str">
        <f>RIGHT(AP1085,5)</f>
        <v>-1BKS</v>
      </c>
      <c r="AL1085" s="4" t="b">
        <f>AN1085=AN1086</f>
        <v>1</v>
      </c>
      <c r="AM1085" s="4" t="b">
        <f>LEFT(AP1085,2)=LEFT(AQ1085,2)</f>
        <v>0</v>
      </c>
      <c r="AN1085" s="5" t="str">
        <f>LEFT(AP1085,(AI1085-1))</f>
        <v>INDOMIE COTO MAKASAR</v>
      </c>
      <c r="AO1085" s="4" t="str">
        <f>IFERROR(RIGHT(AP1085,LEN(AP1085)-FIND("-",AP1085)),1)</f>
        <v>1BKS</v>
      </c>
      <c r="AP1085" t="s">
        <v>1840</v>
      </c>
      <c r="AQ1085" s="1" t="s">
        <v>1841</v>
      </c>
      <c r="AR1085">
        <v>2700</v>
      </c>
      <c r="AS1085">
        <v>2700</v>
      </c>
      <c r="AT1085">
        <v>2528</v>
      </c>
    </row>
    <row r="1086" spans="1:46" x14ac:dyDescent="0.25">
      <c r="A1086" s="4" t="str">
        <f>IF(IFERROR(SEARCH($A$1,AP1086),0)&gt;0,$A$1,"")</f>
        <v/>
      </c>
      <c r="B1086" s="4" t="str">
        <f>IF(IFERROR(SEARCH($B$1,AP1086),0)&gt;0,$B$1,"")</f>
        <v>BKS</v>
      </c>
      <c r="C1086" s="4" t="str">
        <f>IF(IFERROR(SEARCH($C$1,AP1086),0)&gt;0,$C$1,"")</f>
        <v/>
      </c>
      <c r="D1086" s="4" t="str">
        <f>IF(IFERROR(SEARCH($D$1,AP1086),0)&gt;0,$D$1,"")</f>
        <v/>
      </c>
      <c r="E1086" s="4" t="str">
        <f>IF(IFERROR(SEARCH($E$1,AP1086),0)&gt;0,$E$1,"")</f>
        <v/>
      </c>
      <c r="F1086" s="4" t="str">
        <f>IF(IFERROR(SEARCH($F$1,AP1086),0)&gt;0,$F$1,"")</f>
        <v/>
      </c>
      <c r="G1086" s="4" t="str">
        <f>IF(IFERROR(SEARCH($G$1,AP1086),0)&gt;0,$G$1,"")</f>
        <v/>
      </c>
      <c r="H1086" s="4" t="str">
        <f>IF(IFERROR(SEARCH($H$1,AP1086),0)&gt;0,$H$1,"")</f>
        <v/>
      </c>
      <c r="I1086" s="4" t="str">
        <f>IF(IFERROR(SEARCH($I$1,AP1086),0)&gt;0,$I$1,"")</f>
        <v/>
      </c>
      <c r="J1086" s="4" t="str">
        <f>IF(IFERROR(SEARCH($J$1,AP1086),0)&gt;0,$J$1,"")</f>
        <v/>
      </c>
      <c r="K1086" s="4" t="str">
        <f>IF(IFERROR(SEARCH($K$1,AP1086),0)&gt;0,$K$1,"")</f>
        <v/>
      </c>
      <c r="L1086" s="4" t="str">
        <f>IF(IFERROR(SEARCH($L$1,AP1086),0)&gt;0,$L$1,"")</f>
        <v/>
      </c>
      <c r="M1086" s="4" t="str">
        <f>IF(IFERROR(SEARCH($M$1,AP1086),0)&gt;0,$M$1,"")</f>
        <v/>
      </c>
      <c r="N1086" s="4" t="str">
        <f>IF(IFERROR(SEARCH($N$1,AP1086),0)&gt;0,$N$1,"")</f>
        <v/>
      </c>
      <c r="O1086" s="4" t="str">
        <f>IF(IFERROR(SEARCH($O$1,AP1086),0)&gt;0,$O$1,"")</f>
        <v/>
      </c>
      <c r="P1086" s="4" t="str">
        <f>IF(IFERROR(SEARCH($P$1,AP1086),0)&gt;0,$P$1,"")</f>
        <v>DUS</v>
      </c>
      <c r="Q1086" s="4" t="str">
        <f>IF(IFERROR(SEARCH($Q$1,AP1086),0)&gt;0,$Q$1,"")</f>
        <v/>
      </c>
      <c r="R1086" s="4" t="str">
        <f>IF(IFERROR(SEARCH($R$1,AP1086),0)&gt;0,$R$1,"")</f>
        <v/>
      </c>
      <c r="S1086" s="4" t="str">
        <f>IF(IFERROR(SEARCH($S$1,AP1086),0)&gt;0,$S$1,"")</f>
        <v/>
      </c>
      <c r="T1086" s="4" t="str">
        <f>IF(IFERROR(SEARCH($T$1,AP1086),0)&gt;0,$T$1,"")</f>
        <v/>
      </c>
      <c r="U1086" s="4" t="str">
        <f>IF(IFERROR(SEARCH($U$1,AP1086),0)&gt;0,$U$1,"")</f>
        <v/>
      </c>
      <c r="V1086" s="4" t="str">
        <f>IF(IFERROR(SEARCH($V$1,AP1086),0)&gt;0,$V$1,"")</f>
        <v/>
      </c>
      <c r="W1086" s="4" t="str">
        <f>IF(IFERROR(SEARCH($W$1,AP1086),0)&gt;0,$W$1,"")</f>
        <v/>
      </c>
      <c r="X1086" s="4" t="str">
        <f>IF(IFERROR(SEARCH($X$1,AP1086),0)&gt;0,$X$1,"")</f>
        <v/>
      </c>
      <c r="Y1086" s="4">
        <f>LEN(A1086)+LEN(B1086)+LEN(C1086)+LEN(D1086)+LEN(E1086)+LEN(F1086)+LEN(G1086)+LEN(H1086)+LEN(I1086)+LEN(J1086)+LEN(K1086)+LEN(L1086)+LEN(M1086)+LEN(N1086)+LEN(O1086)+LEN(P1086)+LEN(Q1086)+LEN(R1086)+LEN(S1086)+LEN(T1086)+LEN(U1086)+LEN(V1086)+LEN(W1086)+LEN(X1086)</f>
        <v>6</v>
      </c>
      <c r="Z1086" s="4" t="str">
        <f>IF(IFERROR(SEARCH($Z$1,AP1086),0)&gt;0,$Z$1,"")</f>
        <v>-</v>
      </c>
      <c r="AA1086" s="4" t="str">
        <f>IF(IFERROR(SEARCH($AA$1,AP1086),0)&gt;0,$AA$1,"")</f>
        <v>/</v>
      </c>
      <c r="AB1086" s="4" t="str">
        <f>IF(IFERROR(SEARCH($AB$1,AP1086),0)&gt;0,$AB$1,"")</f>
        <v/>
      </c>
      <c r="AC1086" s="4" t="str">
        <f>IF(IFERROR(SEARCH($AC$1,AP1086),0)&gt;0,$AC$1,"")</f>
        <v/>
      </c>
      <c r="AD1086" s="4" t="str">
        <f>IF(IFERROR(SEARCH($AD$1,AP1086),0)&gt;0,$AD$1,"")</f>
        <v/>
      </c>
      <c r="AE1086" s="4" t="str">
        <f>IF(IFERROR(SEARCH($AE$1,AP1086),0)&gt;0,$AE$1,"")</f>
        <v/>
      </c>
      <c r="AF1086" s="4" t="str" cm="1">
        <f t="array" aca="1" ref="AF1086" ca="1">LEFT(AO1086,MATCH(FALSE,ISNUMBER(MID(AO1086,ROW(INDIRECT("1:"&amp;LEN(AO1086)+1)), 1) *1),0) -1)</f>
        <v>40</v>
      </c>
      <c r="AG1086" s="4">
        <f>LEN(AO1086)</f>
        <v>9</v>
      </c>
      <c r="AH1086" s="4">
        <f>LEN(AP1086)</f>
        <v>30</v>
      </c>
      <c r="AI1086" s="4">
        <f>AH1086-AG1086</f>
        <v>21</v>
      </c>
      <c r="AJ1086" s="4" t="str">
        <f>RIGHT(AP1086,4)</f>
        <v>/DUS</v>
      </c>
      <c r="AK1086" s="4" t="str">
        <f>RIGHT(AP1086,5)</f>
        <v>S/DUS</v>
      </c>
      <c r="AL1086" s="4" t="b">
        <f>AN1086=AN1087</f>
        <v>0</v>
      </c>
      <c r="AM1086" s="4" t="b">
        <f>LEFT(AP1086,2)=LEFT(AQ1086,2)</f>
        <v>0</v>
      </c>
      <c r="AN1086" s="5" t="str">
        <f>LEFT(AP1086,(AI1086-1))</f>
        <v>INDOMIE COTO MAKASAR</v>
      </c>
      <c r="AO1086" s="4" t="str">
        <f>IFERROR(RIGHT(AP1086,LEN(AP1086)-FIND("-",AP1086)),1)</f>
        <v>40BKS/DUS</v>
      </c>
      <c r="AP1086" t="s">
        <v>1842</v>
      </c>
      <c r="AR1086">
        <v>103000</v>
      </c>
      <c r="AS1086">
        <v>103000</v>
      </c>
      <c r="AT1086">
        <v>101086</v>
      </c>
    </row>
    <row r="1087" spans="1:46" x14ac:dyDescent="0.25">
      <c r="A1087" s="4" t="str">
        <f>IF(IFERROR(SEARCH($A$1,AP1087),0)&gt;0,$A$1,"")</f>
        <v/>
      </c>
      <c r="B1087" s="4" t="str">
        <f>IF(IFERROR(SEARCH($B$1,AP1087),0)&gt;0,$B$1,"")</f>
        <v>BKS</v>
      </c>
      <c r="C1087" s="4" t="str">
        <f>IF(IFERROR(SEARCH($C$1,AP1087),0)&gt;0,$C$1,"")</f>
        <v/>
      </c>
      <c r="D1087" s="4" t="str">
        <f>IF(IFERROR(SEARCH($D$1,AP1087),0)&gt;0,$D$1,"")</f>
        <v/>
      </c>
      <c r="E1087" s="4" t="str">
        <f>IF(IFERROR(SEARCH($E$1,AP1087),0)&gt;0,$E$1,"")</f>
        <v/>
      </c>
      <c r="F1087" s="4" t="str">
        <f>IF(IFERROR(SEARCH($F$1,AP1087),0)&gt;0,$F$1,"")</f>
        <v/>
      </c>
      <c r="G1087" s="4" t="str">
        <f>IF(IFERROR(SEARCH($G$1,AP1087),0)&gt;0,$G$1,"")</f>
        <v/>
      </c>
      <c r="H1087" s="4" t="str">
        <f>IF(IFERROR(SEARCH($H$1,AP1087),0)&gt;0,$H$1,"")</f>
        <v/>
      </c>
      <c r="I1087" s="4" t="str">
        <f>IF(IFERROR(SEARCH($I$1,AP1087),0)&gt;0,$I$1,"")</f>
        <v/>
      </c>
      <c r="J1087" s="4" t="str">
        <f>IF(IFERROR(SEARCH($J$1,AP1087),0)&gt;0,$J$1,"")</f>
        <v/>
      </c>
      <c r="K1087" s="4" t="str">
        <f>IF(IFERROR(SEARCH($K$1,AP1087),0)&gt;0,$K$1,"")</f>
        <v/>
      </c>
      <c r="L1087" s="4" t="str">
        <f>IF(IFERROR(SEARCH($L$1,AP1087),0)&gt;0,$L$1,"")</f>
        <v/>
      </c>
      <c r="M1087" s="4" t="str">
        <f>IF(IFERROR(SEARCH($M$1,AP1087),0)&gt;0,$M$1,"")</f>
        <v/>
      </c>
      <c r="N1087" s="4" t="str">
        <f>IF(IFERROR(SEARCH($N$1,AP1087),0)&gt;0,$N$1,"")</f>
        <v/>
      </c>
      <c r="O1087" s="4" t="str">
        <f>IF(IFERROR(SEARCH($O$1,AP1087),0)&gt;0,$O$1,"")</f>
        <v/>
      </c>
      <c r="P1087" s="4" t="str">
        <f>IF(IFERROR(SEARCH($P$1,AP1087),0)&gt;0,$P$1,"")</f>
        <v/>
      </c>
      <c r="Q1087" s="4" t="str">
        <f>IF(IFERROR(SEARCH($Q$1,AP1087),0)&gt;0,$Q$1,"")</f>
        <v/>
      </c>
      <c r="R1087" s="4" t="str">
        <f>IF(IFERROR(SEARCH($R$1,AP1087),0)&gt;0,$R$1,"")</f>
        <v/>
      </c>
      <c r="S1087" s="4" t="str">
        <f>IF(IFERROR(SEARCH($S$1,AP1087),0)&gt;0,$S$1,"")</f>
        <v/>
      </c>
      <c r="T1087" s="4" t="str">
        <f>IF(IFERROR(SEARCH($T$1,AP1087),0)&gt;0,$T$1,"")</f>
        <v/>
      </c>
      <c r="U1087" s="4" t="str">
        <f>IF(IFERROR(SEARCH($U$1,AP1087),0)&gt;0,$U$1,"")</f>
        <v/>
      </c>
      <c r="V1087" s="4" t="str">
        <f>IF(IFERROR(SEARCH($V$1,AP1087),0)&gt;0,$V$1,"")</f>
        <v/>
      </c>
      <c r="W1087" s="4" t="str">
        <f>IF(IFERROR(SEARCH($W$1,AP1087),0)&gt;0,$W$1,"")</f>
        <v/>
      </c>
      <c r="X1087" s="4" t="str">
        <f>IF(IFERROR(SEARCH($X$1,AP1087),0)&gt;0,$X$1,"")</f>
        <v/>
      </c>
      <c r="Y1087" s="4">
        <f>LEN(A1087)+LEN(B1087)+LEN(C1087)+LEN(D1087)+LEN(E1087)+LEN(F1087)+LEN(G1087)+LEN(H1087)+LEN(I1087)+LEN(J1087)+LEN(K1087)+LEN(L1087)+LEN(M1087)+LEN(N1087)+LEN(O1087)+LEN(P1087)+LEN(Q1087)+LEN(R1087)+LEN(S1087)+LEN(T1087)+LEN(U1087)+LEN(V1087)+LEN(W1087)+LEN(X1087)</f>
        <v>3</v>
      </c>
      <c r="Z1087" s="4" t="str">
        <f>IF(IFERROR(SEARCH($Z$1,AP1087),0)&gt;0,$Z$1,"")</f>
        <v>-</v>
      </c>
      <c r="AA1087" s="4" t="str">
        <f>IF(IFERROR(SEARCH($AA$1,AP1087),0)&gt;0,$AA$1,"")</f>
        <v/>
      </c>
      <c r="AB1087" s="4" t="str">
        <f>IF(IFERROR(SEARCH($AB$1,AP1087),0)&gt;0,$AB$1,"")</f>
        <v/>
      </c>
      <c r="AC1087" s="4" t="str">
        <f>IF(IFERROR(SEARCH($AC$1,AP1087),0)&gt;0,$AC$1,"")</f>
        <v/>
      </c>
      <c r="AD1087" s="4" t="str">
        <f>IF(IFERROR(SEARCH($AD$1,AP1087),0)&gt;0,$AD$1,"")</f>
        <v/>
      </c>
      <c r="AE1087" s="4" t="str">
        <f>IF(IFERROR(SEARCH($AE$1,AP1087),0)&gt;0,$AE$1,"")</f>
        <v/>
      </c>
      <c r="AF1087" s="4" t="str" cm="1">
        <f t="array" aca="1" ref="AF1087" ca="1">LEFT(AO1087,MATCH(FALSE,ISNUMBER(MID(AO1087,ROW(INDIRECT("1:"&amp;LEN(AO1087)+1)), 1) *1),0) -1)</f>
        <v>1</v>
      </c>
      <c r="AG1087" s="4">
        <f>LEN(AO1087)</f>
        <v>4</v>
      </c>
      <c r="AH1087" s="4">
        <f>LEN(AP1087)</f>
        <v>19</v>
      </c>
      <c r="AI1087" s="4">
        <f>AH1087-AG1087</f>
        <v>15</v>
      </c>
      <c r="AJ1087" s="4" t="str">
        <f>RIGHT(AP1087,4)</f>
        <v>1BKS</v>
      </c>
      <c r="AK1087" s="4" t="str">
        <f>RIGHT(AP1087,5)</f>
        <v>-1BKS</v>
      </c>
      <c r="AL1087" s="4" t="b">
        <f>AN1087=AN1088</f>
        <v>1</v>
      </c>
      <c r="AM1087" s="4" t="b">
        <f>LEFT(AP1087,2)=LEFT(AQ1087,2)</f>
        <v>0</v>
      </c>
      <c r="AN1087" s="5" t="str">
        <f>LEFT(AP1087,(AI1087-1))</f>
        <v>INDOMIE GORENG</v>
      </c>
      <c r="AO1087" s="4" t="str">
        <f>IFERROR(RIGHT(AP1087,LEN(AP1087)-FIND("-",AP1087)),1)</f>
        <v>1BKS</v>
      </c>
      <c r="AP1087" t="s">
        <v>1857</v>
      </c>
      <c r="AQ1087" s="1" t="s">
        <v>1858</v>
      </c>
      <c r="AR1087">
        <v>3000</v>
      </c>
      <c r="AS1087">
        <v>3500</v>
      </c>
      <c r="AT1087">
        <v>2775</v>
      </c>
    </row>
    <row r="1088" spans="1:46" x14ac:dyDescent="0.25">
      <c r="A1088" s="4" t="str">
        <f>IF(IFERROR(SEARCH($A$1,AP1088),0)&gt;0,$A$1,"")</f>
        <v/>
      </c>
      <c r="B1088" s="4" t="str">
        <f>IF(IFERROR(SEARCH($B$1,AP1088),0)&gt;0,$B$1,"")</f>
        <v>BKS</v>
      </c>
      <c r="C1088" s="4" t="str">
        <f>IF(IFERROR(SEARCH($C$1,AP1088),0)&gt;0,$C$1,"")</f>
        <v/>
      </c>
      <c r="D1088" s="4" t="str">
        <f>IF(IFERROR(SEARCH($D$1,AP1088),0)&gt;0,$D$1,"")</f>
        <v/>
      </c>
      <c r="E1088" s="4" t="str">
        <f>IF(IFERROR(SEARCH($E$1,AP1088),0)&gt;0,$E$1,"")</f>
        <v/>
      </c>
      <c r="F1088" s="4" t="str">
        <f>IF(IFERROR(SEARCH($F$1,AP1088),0)&gt;0,$F$1,"")</f>
        <v/>
      </c>
      <c r="G1088" s="4" t="str">
        <f>IF(IFERROR(SEARCH($G$1,AP1088),0)&gt;0,$G$1,"")</f>
        <v/>
      </c>
      <c r="H1088" s="4" t="str">
        <f>IF(IFERROR(SEARCH($H$1,AP1088),0)&gt;0,$H$1,"")</f>
        <v/>
      </c>
      <c r="I1088" s="4" t="str">
        <f>IF(IFERROR(SEARCH($I$1,AP1088),0)&gt;0,$I$1,"")</f>
        <v/>
      </c>
      <c r="J1088" s="4" t="str">
        <f>IF(IFERROR(SEARCH($J$1,AP1088),0)&gt;0,$J$1,"")</f>
        <v/>
      </c>
      <c r="K1088" s="4" t="str">
        <f>IF(IFERROR(SEARCH($K$1,AP1088),0)&gt;0,$K$1,"")</f>
        <v/>
      </c>
      <c r="L1088" s="4" t="str">
        <f>IF(IFERROR(SEARCH($L$1,AP1088),0)&gt;0,$L$1,"")</f>
        <v/>
      </c>
      <c r="M1088" s="4" t="str">
        <f>IF(IFERROR(SEARCH($M$1,AP1088),0)&gt;0,$M$1,"")</f>
        <v/>
      </c>
      <c r="N1088" s="4" t="str">
        <f>IF(IFERROR(SEARCH($N$1,AP1088),0)&gt;0,$N$1,"")</f>
        <v/>
      </c>
      <c r="O1088" s="4" t="str">
        <f>IF(IFERROR(SEARCH($O$1,AP1088),0)&gt;0,$O$1,"")</f>
        <v/>
      </c>
      <c r="P1088" s="4" t="str">
        <f>IF(IFERROR(SEARCH($P$1,AP1088),0)&gt;0,$P$1,"")</f>
        <v>DUS</v>
      </c>
      <c r="Q1088" s="4" t="str">
        <f>IF(IFERROR(SEARCH($Q$1,AP1088),0)&gt;0,$Q$1,"")</f>
        <v/>
      </c>
      <c r="R1088" s="4" t="str">
        <f>IF(IFERROR(SEARCH($R$1,AP1088),0)&gt;0,$R$1,"")</f>
        <v/>
      </c>
      <c r="S1088" s="4" t="str">
        <f>IF(IFERROR(SEARCH($S$1,AP1088),0)&gt;0,$S$1,"")</f>
        <v/>
      </c>
      <c r="T1088" s="4" t="str">
        <f>IF(IFERROR(SEARCH($T$1,AP1088),0)&gt;0,$T$1,"")</f>
        <v/>
      </c>
      <c r="U1088" s="4" t="str">
        <f>IF(IFERROR(SEARCH($U$1,AP1088),0)&gt;0,$U$1,"")</f>
        <v/>
      </c>
      <c r="V1088" s="4" t="str">
        <f>IF(IFERROR(SEARCH($V$1,AP1088),0)&gt;0,$V$1,"")</f>
        <v/>
      </c>
      <c r="W1088" s="4" t="str">
        <f>IF(IFERROR(SEARCH($W$1,AP1088),0)&gt;0,$W$1,"")</f>
        <v/>
      </c>
      <c r="X1088" s="4" t="str">
        <f>IF(IFERROR(SEARCH($X$1,AP1088),0)&gt;0,$X$1,"")</f>
        <v/>
      </c>
      <c r="Y1088" s="4">
        <f>LEN(A1088)+LEN(B1088)+LEN(C1088)+LEN(D1088)+LEN(E1088)+LEN(F1088)+LEN(G1088)+LEN(H1088)+LEN(I1088)+LEN(J1088)+LEN(K1088)+LEN(L1088)+LEN(M1088)+LEN(N1088)+LEN(O1088)+LEN(P1088)+LEN(Q1088)+LEN(R1088)+LEN(S1088)+LEN(T1088)+LEN(U1088)+LEN(V1088)+LEN(W1088)+LEN(X1088)</f>
        <v>6</v>
      </c>
      <c r="Z1088" s="4" t="str">
        <f>IF(IFERROR(SEARCH($Z$1,AP1088),0)&gt;0,$Z$1,"")</f>
        <v>-</v>
      </c>
      <c r="AA1088" s="4" t="str">
        <f>IF(IFERROR(SEARCH($AA$1,AP1088),0)&gt;0,$AA$1,"")</f>
        <v>/</v>
      </c>
      <c r="AB1088" s="4" t="str">
        <f>IF(IFERROR(SEARCH($AB$1,AP1088),0)&gt;0,$AB$1,"")</f>
        <v/>
      </c>
      <c r="AC1088" s="4" t="str">
        <f>IF(IFERROR(SEARCH($AC$1,AP1088),0)&gt;0,$AC$1,"")</f>
        <v/>
      </c>
      <c r="AD1088" s="4" t="str">
        <f>IF(IFERROR(SEARCH($AD$1,AP1088),0)&gt;0,$AD$1,"")</f>
        <v/>
      </c>
      <c r="AE1088" s="4" t="str">
        <f>IF(IFERROR(SEARCH($AE$1,AP1088),0)&gt;0,$AE$1,"")</f>
        <v/>
      </c>
      <c r="AF1088" s="4" t="str" cm="1">
        <f t="array" aca="1" ref="AF1088" ca="1">LEFT(AO1088,MATCH(FALSE,ISNUMBER(MID(AO1088,ROW(INDIRECT("1:"&amp;LEN(AO1088)+1)), 1) *1),0) -1)</f>
        <v>40</v>
      </c>
      <c r="AG1088" s="4">
        <f>LEN(AO1088)</f>
        <v>9</v>
      </c>
      <c r="AH1088" s="4">
        <f>LEN(AP1088)</f>
        <v>24</v>
      </c>
      <c r="AI1088" s="4">
        <f>AH1088-AG1088</f>
        <v>15</v>
      </c>
      <c r="AJ1088" s="4" t="str">
        <f>RIGHT(AP1088,4)</f>
        <v>/DUS</v>
      </c>
      <c r="AK1088" s="4" t="str">
        <f>RIGHT(AP1088,5)</f>
        <v>S/DUS</v>
      </c>
      <c r="AL1088" s="4" t="b">
        <f>AN1088=AN1089</f>
        <v>0</v>
      </c>
      <c r="AM1088" s="4" t="b">
        <f>LEFT(AP1088,2)=LEFT(AQ1088,2)</f>
        <v>0</v>
      </c>
      <c r="AN1088" s="5" t="str">
        <f>LEFT(AP1088,(AI1088-1))</f>
        <v>INDOMIE GORENG</v>
      </c>
      <c r="AO1088" s="4" t="str">
        <f>IFERROR(RIGHT(AP1088,LEN(AP1088)-FIND("-",AP1088)),1)</f>
        <v>40BKS/DUS</v>
      </c>
      <c r="AP1088" t="s">
        <v>1859</v>
      </c>
      <c r="AR1088">
        <v>113000</v>
      </c>
      <c r="AS1088">
        <v>113000</v>
      </c>
      <c r="AT1088">
        <v>110275</v>
      </c>
    </row>
    <row r="1089" spans="1:46" x14ac:dyDescent="0.25">
      <c r="A1089" s="4" t="str">
        <f>IF(IFERROR(SEARCH($A$1,AP1089),0)&gt;0,$A$1,"")</f>
        <v/>
      </c>
      <c r="B1089" s="4" t="str">
        <f>IF(IFERROR(SEARCH($B$1,AP1089),0)&gt;0,$B$1,"")</f>
        <v>BKS</v>
      </c>
      <c r="C1089" s="4" t="str">
        <f>IF(IFERROR(SEARCH($C$1,AP1089),0)&gt;0,$C$1,"")</f>
        <v/>
      </c>
      <c r="D1089" s="4" t="str">
        <f>IF(IFERROR(SEARCH($D$1,AP1089),0)&gt;0,$D$1,"")</f>
        <v/>
      </c>
      <c r="E1089" s="4" t="str">
        <f>IF(IFERROR(SEARCH($E$1,AP1089),0)&gt;0,$E$1,"")</f>
        <v/>
      </c>
      <c r="F1089" s="4" t="str">
        <f>IF(IFERROR(SEARCH($F$1,AP1089),0)&gt;0,$F$1,"")</f>
        <v/>
      </c>
      <c r="G1089" s="4" t="str">
        <f>IF(IFERROR(SEARCH($G$1,AP1089),0)&gt;0,$G$1,"")</f>
        <v/>
      </c>
      <c r="H1089" s="4" t="str">
        <f>IF(IFERROR(SEARCH($H$1,AP1089),0)&gt;0,$H$1,"")</f>
        <v/>
      </c>
      <c r="I1089" s="4" t="str">
        <f>IF(IFERROR(SEARCH($I$1,AP1089),0)&gt;0,$I$1,"")</f>
        <v/>
      </c>
      <c r="J1089" s="4" t="str">
        <f>IF(IFERROR(SEARCH($J$1,AP1089),0)&gt;0,$J$1,"")</f>
        <v/>
      </c>
      <c r="K1089" s="4" t="str">
        <f>IF(IFERROR(SEARCH($K$1,AP1089),0)&gt;0,$K$1,"")</f>
        <v/>
      </c>
      <c r="L1089" s="4" t="str">
        <f>IF(IFERROR(SEARCH($L$1,AP1089),0)&gt;0,$L$1,"")</f>
        <v/>
      </c>
      <c r="M1089" s="4" t="str">
        <f>IF(IFERROR(SEARCH($M$1,AP1089),0)&gt;0,$M$1,"")</f>
        <v/>
      </c>
      <c r="N1089" s="4" t="str">
        <f>IF(IFERROR(SEARCH($N$1,AP1089),0)&gt;0,$N$1,"")</f>
        <v/>
      </c>
      <c r="O1089" s="4" t="str">
        <f>IF(IFERROR(SEARCH($O$1,AP1089),0)&gt;0,$O$1,"")</f>
        <v/>
      </c>
      <c r="P1089" s="4" t="str">
        <f>IF(IFERROR(SEARCH($P$1,AP1089),0)&gt;0,$P$1,"")</f>
        <v/>
      </c>
      <c r="Q1089" s="4" t="str">
        <f>IF(IFERROR(SEARCH($Q$1,AP1089),0)&gt;0,$Q$1,"")</f>
        <v/>
      </c>
      <c r="R1089" s="4" t="str">
        <f>IF(IFERROR(SEARCH($R$1,AP1089),0)&gt;0,$R$1,"")</f>
        <v/>
      </c>
      <c r="S1089" s="4" t="str">
        <f>IF(IFERROR(SEARCH($S$1,AP1089),0)&gt;0,$S$1,"")</f>
        <v/>
      </c>
      <c r="T1089" s="4" t="str">
        <f>IF(IFERROR(SEARCH($T$1,AP1089),0)&gt;0,$T$1,"")</f>
        <v/>
      </c>
      <c r="U1089" s="4" t="str">
        <f>IF(IFERROR(SEARCH($U$1,AP1089),0)&gt;0,$U$1,"")</f>
        <v/>
      </c>
      <c r="V1089" s="4" t="str">
        <f>IF(IFERROR(SEARCH($V$1,AP1089),0)&gt;0,$V$1,"")</f>
        <v/>
      </c>
      <c r="W1089" s="4" t="str">
        <f>IF(IFERROR(SEARCH($W$1,AP1089),0)&gt;0,$W$1,"")</f>
        <v/>
      </c>
      <c r="X1089" s="4" t="str">
        <f>IF(IFERROR(SEARCH($X$1,AP1089),0)&gt;0,$X$1,"")</f>
        <v/>
      </c>
      <c r="Y1089" s="4">
        <f>LEN(A1089)+LEN(B1089)+LEN(C1089)+LEN(D1089)+LEN(E1089)+LEN(F1089)+LEN(G1089)+LEN(H1089)+LEN(I1089)+LEN(J1089)+LEN(K1089)+LEN(L1089)+LEN(M1089)+LEN(N1089)+LEN(O1089)+LEN(P1089)+LEN(Q1089)+LEN(R1089)+LEN(S1089)+LEN(T1089)+LEN(U1089)+LEN(V1089)+LEN(W1089)+LEN(X1089)</f>
        <v>3</v>
      </c>
      <c r="Z1089" s="4" t="str">
        <f>IF(IFERROR(SEARCH($Z$1,AP1089),0)&gt;0,$Z$1,"")</f>
        <v>-</v>
      </c>
      <c r="AA1089" s="4" t="str">
        <f>IF(IFERROR(SEARCH($AA$1,AP1089),0)&gt;0,$AA$1,"")</f>
        <v/>
      </c>
      <c r="AB1089" s="4" t="str">
        <f>IF(IFERROR(SEARCH($AB$1,AP1089),0)&gt;0,$AB$1,"")</f>
        <v/>
      </c>
      <c r="AC1089" s="4" t="str">
        <f>IF(IFERROR(SEARCH($AC$1,AP1089),0)&gt;0,$AC$1,"")</f>
        <v/>
      </c>
      <c r="AD1089" s="4" t="str">
        <f>IF(IFERROR(SEARCH($AD$1,AP1089),0)&gt;0,$AD$1,"")</f>
        <v/>
      </c>
      <c r="AE1089" s="4" t="str">
        <f>IF(IFERROR(SEARCH($AE$1,AP1089),0)&gt;0,$AE$1,"")</f>
        <v/>
      </c>
      <c r="AF1089" s="4" t="str" cm="1">
        <f t="array" aca="1" ref="AF1089" ca="1">LEFT(AO1089,MATCH(FALSE,ISNUMBER(MID(AO1089,ROW(INDIRECT("1:"&amp;LEN(AO1089)+1)), 1) *1),0) -1)</f>
        <v>1</v>
      </c>
      <c r="AG1089" s="4">
        <f>LEN(AO1089)</f>
        <v>4</v>
      </c>
      <c r="AH1089" s="4">
        <f>LEN(AP1089)</f>
        <v>39</v>
      </c>
      <c r="AI1089" s="4">
        <f>AH1089-AG1089</f>
        <v>35</v>
      </c>
      <c r="AJ1089" s="4" t="str">
        <f>RIGHT(AP1089,4)</f>
        <v>1BKS</v>
      </c>
      <c r="AK1089" s="4" t="str">
        <f>RIGHT(AP1089,5)</f>
        <v>-1BKS</v>
      </c>
      <c r="AL1089" s="4" t="b">
        <f>AN1089=AN1090</f>
        <v>0</v>
      </c>
      <c r="AM1089" s="4" t="b">
        <f>LEFT(AP1089,2)=LEFT(AQ1089,2)</f>
        <v>0</v>
      </c>
      <c r="AN1089" s="5" t="str">
        <f>LEFT(AP1089,(AI1089-1))</f>
        <v>INDOMIE GORENG AYAM PANGGANG JUMBO</v>
      </c>
      <c r="AO1089" s="4" t="str">
        <f>IFERROR(RIGHT(AP1089,LEN(AP1089)-FIND("-",AP1089)),1)</f>
        <v>1BKS</v>
      </c>
      <c r="AP1089" t="s">
        <v>1843</v>
      </c>
      <c r="AQ1089" s="1" t="s">
        <v>1844</v>
      </c>
      <c r="AR1089">
        <v>4000</v>
      </c>
      <c r="AS1089">
        <v>4500</v>
      </c>
      <c r="AT1089">
        <v>3467</v>
      </c>
    </row>
    <row r="1090" spans="1:46" x14ac:dyDescent="0.25">
      <c r="A1090" s="4" t="str">
        <f>IF(IFERROR(SEARCH($A$1,AP1090),0)&gt;0,$A$1,"")</f>
        <v/>
      </c>
      <c r="B1090" s="4" t="str">
        <f>IF(IFERROR(SEARCH($B$1,AP1090),0)&gt;0,$B$1,"")</f>
        <v/>
      </c>
      <c r="C1090" s="4" t="str">
        <f>IF(IFERROR(SEARCH($C$1,AP1090),0)&gt;0,$C$1,"")</f>
        <v/>
      </c>
      <c r="D1090" s="4" t="str">
        <f>IF(IFERROR(SEARCH($D$1,AP1090),0)&gt;0,$D$1,"")</f>
        <v/>
      </c>
      <c r="E1090" s="4" t="str">
        <f>IF(IFERROR(SEARCH($E$1,AP1090),0)&gt;0,$E$1,"")</f>
        <v/>
      </c>
      <c r="F1090" s="4" t="str">
        <f>IF(IFERROR(SEARCH($F$1,AP1090),0)&gt;0,$F$1,"")</f>
        <v/>
      </c>
      <c r="G1090" s="4" t="str">
        <f>IF(IFERROR(SEARCH($G$1,AP1090),0)&gt;0,$G$1,"")</f>
        <v/>
      </c>
      <c r="H1090" s="4" t="str">
        <f>IF(IFERROR(SEARCH($H$1,AP1090),0)&gt;0,$H$1,"")</f>
        <v/>
      </c>
      <c r="I1090" s="4" t="str">
        <f>IF(IFERROR(SEARCH($I$1,AP1090),0)&gt;0,$I$1,"")</f>
        <v/>
      </c>
      <c r="J1090" s="4" t="str">
        <f>IF(IFERROR(SEARCH($J$1,AP1090),0)&gt;0,$J$1,"")</f>
        <v/>
      </c>
      <c r="K1090" s="4" t="str">
        <f>IF(IFERROR(SEARCH($K$1,AP1090),0)&gt;0,$K$1,"")</f>
        <v/>
      </c>
      <c r="L1090" s="4" t="str">
        <f>IF(IFERROR(SEARCH($L$1,AP1090),0)&gt;0,$L$1,"")</f>
        <v/>
      </c>
      <c r="M1090" s="4" t="str">
        <f>IF(IFERROR(SEARCH($M$1,AP1090),0)&gt;0,$M$1,"")</f>
        <v/>
      </c>
      <c r="N1090" s="4" t="str">
        <f>IF(IFERROR(SEARCH($N$1,AP1090),0)&gt;0,$N$1,"")</f>
        <v/>
      </c>
      <c r="O1090" s="4" t="str">
        <f>IF(IFERROR(SEARCH($O$1,AP1090),0)&gt;0,$O$1,"")</f>
        <v/>
      </c>
      <c r="P1090" s="4" t="str">
        <f>IF(IFERROR(SEARCH($P$1,AP1090),0)&gt;0,$P$1,"")</f>
        <v>DUS</v>
      </c>
      <c r="Q1090" s="4" t="str">
        <f>IF(IFERROR(SEARCH($Q$1,AP1090),0)&gt;0,$Q$1,"")</f>
        <v/>
      </c>
      <c r="R1090" s="4" t="str">
        <f>IF(IFERROR(SEARCH($R$1,AP1090),0)&gt;0,$R$1,"")</f>
        <v/>
      </c>
      <c r="S1090" s="4" t="str">
        <f>IF(IFERROR(SEARCH($S$1,AP1090),0)&gt;0,$S$1,"")</f>
        <v/>
      </c>
      <c r="T1090" s="4" t="str">
        <f>IF(IFERROR(SEARCH($T$1,AP1090),0)&gt;0,$T$1,"")</f>
        <v/>
      </c>
      <c r="U1090" s="4" t="str">
        <f>IF(IFERROR(SEARCH($U$1,AP1090),0)&gt;0,$U$1,"")</f>
        <v/>
      </c>
      <c r="V1090" s="4" t="str">
        <f>IF(IFERROR(SEARCH($V$1,AP1090),0)&gt;0,$V$1,"")</f>
        <v/>
      </c>
      <c r="W1090" s="4" t="str">
        <f>IF(IFERROR(SEARCH($W$1,AP1090),0)&gt;0,$W$1,"")</f>
        <v/>
      </c>
      <c r="X1090" s="4" t="str">
        <f>IF(IFERROR(SEARCH($X$1,AP1090),0)&gt;0,$X$1,"")</f>
        <v/>
      </c>
      <c r="Y1090" s="4">
        <f>LEN(A1090)+LEN(B1090)+LEN(C1090)+LEN(D1090)+LEN(E1090)+LEN(F1090)+LEN(G1090)+LEN(H1090)+LEN(I1090)+LEN(J1090)+LEN(K1090)+LEN(L1090)+LEN(M1090)+LEN(N1090)+LEN(O1090)+LEN(P1090)+LEN(Q1090)+LEN(R1090)+LEN(S1090)+LEN(T1090)+LEN(U1090)+LEN(V1090)+LEN(W1090)+LEN(X1090)</f>
        <v>3</v>
      </c>
      <c r="Z1090" s="4" t="str">
        <f>IF(IFERROR(SEARCH($Z$1,AP1090),0)&gt;0,$Z$1,"")</f>
        <v>-</v>
      </c>
      <c r="AA1090" s="4" t="str">
        <f>IF(IFERROR(SEARCH($AA$1,AP1090),0)&gt;0,$AA$1,"")</f>
        <v/>
      </c>
      <c r="AB1090" s="4" t="str">
        <f>IF(IFERROR(SEARCH($AB$1,AP1090),0)&gt;0,$AB$1,"")</f>
        <v/>
      </c>
      <c r="AC1090" s="4" t="str">
        <f>IF(IFERROR(SEARCH($AC$1,AP1090),0)&gt;0,$AC$1,"")</f>
        <v/>
      </c>
      <c r="AD1090" s="4" t="str">
        <f>IF(IFERROR(SEARCH($AD$1,AP1090),0)&gt;0,$AD$1,"")</f>
        <v/>
      </c>
      <c r="AE1090" s="4" t="str">
        <f>IF(IFERROR(SEARCH($AE$1,AP1090),0)&gt;0,$AE$1,"")</f>
        <v/>
      </c>
      <c r="AF1090" s="4" t="str" cm="1">
        <f t="array" aca="1" ref="AF1090" ca="1">LEFT(AO1090,MATCH(FALSE,ISNUMBER(MID(AO1090,ROW(INDIRECT("1:"&amp;LEN(AO1090)+1)), 1) *1),0) -1)</f>
        <v>1</v>
      </c>
      <c r="AG1090" s="4">
        <f>LEN(AO1090)</f>
        <v>4</v>
      </c>
      <c r="AH1090" s="4">
        <f>LEN(AP1090)</f>
        <v>25</v>
      </c>
      <c r="AI1090" s="4">
        <f>AH1090-AG1090</f>
        <v>21</v>
      </c>
      <c r="AJ1090" s="4" t="str">
        <f>RIGHT(AP1090,4)</f>
        <v>1DUS</v>
      </c>
      <c r="AK1090" s="4" t="str">
        <f>RIGHT(AP1090,5)</f>
        <v>-1DUS</v>
      </c>
      <c r="AL1090" s="4" t="b">
        <f>AN1090=AN1091</f>
        <v>0</v>
      </c>
      <c r="AM1090" s="4" t="b">
        <f>LEFT(AP1090,2)=LEFT(AQ1090,2)</f>
        <v>0</v>
      </c>
      <c r="AN1090" s="5" t="str">
        <f>LEFT(AP1090,(AI1090-1))</f>
        <v>INDOMIE GORENG KRIUK</v>
      </c>
      <c r="AO1090" s="4" t="str">
        <f>IFERROR(RIGHT(AP1090,LEN(AP1090)-FIND("-",AP1090)),1)</f>
        <v>1DUS</v>
      </c>
      <c r="AP1090" t="s">
        <v>6085</v>
      </c>
      <c r="AR1090">
        <v>113000</v>
      </c>
      <c r="AS1090">
        <v>113000</v>
      </c>
      <c r="AT1090">
        <v>110500</v>
      </c>
    </row>
    <row r="1091" spans="1:46" x14ac:dyDescent="0.25">
      <c r="A1091" s="4" t="str">
        <f>IF(IFERROR(SEARCH($A$1,AP1091),0)&gt;0,$A$1,"")</f>
        <v/>
      </c>
      <c r="B1091" s="4" t="str">
        <f>IF(IFERROR(SEARCH($B$1,AP1091),0)&gt;0,$B$1,"")</f>
        <v>BKS</v>
      </c>
      <c r="C1091" s="4" t="str">
        <f>IF(IFERROR(SEARCH($C$1,AP1091),0)&gt;0,$C$1,"")</f>
        <v/>
      </c>
      <c r="D1091" s="4" t="str">
        <f>IF(IFERROR(SEARCH($D$1,AP1091),0)&gt;0,$D$1,"")</f>
        <v/>
      </c>
      <c r="E1091" s="4" t="str">
        <f>IF(IFERROR(SEARCH($E$1,AP1091),0)&gt;0,$E$1,"")</f>
        <v/>
      </c>
      <c r="F1091" s="4" t="str">
        <f>IF(IFERROR(SEARCH($F$1,AP1091),0)&gt;0,$F$1,"")</f>
        <v/>
      </c>
      <c r="G1091" s="4" t="str">
        <f>IF(IFERROR(SEARCH($G$1,AP1091),0)&gt;0,$G$1,"")</f>
        <v/>
      </c>
      <c r="H1091" s="4" t="str">
        <f>IF(IFERROR(SEARCH($H$1,AP1091),0)&gt;0,$H$1,"")</f>
        <v/>
      </c>
      <c r="I1091" s="4" t="str">
        <f>IF(IFERROR(SEARCH($I$1,AP1091),0)&gt;0,$I$1,"")</f>
        <v/>
      </c>
      <c r="J1091" s="4" t="str">
        <f>IF(IFERROR(SEARCH($J$1,AP1091),0)&gt;0,$J$1,"")</f>
        <v/>
      </c>
      <c r="K1091" s="4" t="str">
        <f>IF(IFERROR(SEARCH($K$1,AP1091),0)&gt;0,$K$1,"")</f>
        <v/>
      </c>
      <c r="L1091" s="4" t="str">
        <f>IF(IFERROR(SEARCH($L$1,AP1091),0)&gt;0,$L$1,"")</f>
        <v/>
      </c>
      <c r="M1091" s="4" t="str">
        <f>IF(IFERROR(SEARCH($M$1,AP1091),0)&gt;0,$M$1,"")</f>
        <v/>
      </c>
      <c r="N1091" s="4" t="str">
        <f>IF(IFERROR(SEARCH($N$1,AP1091),0)&gt;0,$N$1,"")</f>
        <v/>
      </c>
      <c r="O1091" s="4" t="str">
        <f>IF(IFERROR(SEARCH($O$1,AP1091),0)&gt;0,$O$1,"")</f>
        <v/>
      </c>
      <c r="P1091" s="4" t="str">
        <f>IF(IFERROR(SEARCH($P$1,AP1091),0)&gt;0,$P$1,"")</f>
        <v/>
      </c>
      <c r="Q1091" s="4" t="str">
        <f>IF(IFERROR(SEARCH($Q$1,AP1091),0)&gt;0,$Q$1,"")</f>
        <v/>
      </c>
      <c r="R1091" s="4" t="str">
        <f>IF(IFERROR(SEARCH($R$1,AP1091),0)&gt;0,$R$1,"")</f>
        <v/>
      </c>
      <c r="S1091" s="4" t="str">
        <f>IF(IFERROR(SEARCH($S$1,AP1091),0)&gt;0,$S$1,"")</f>
        <v/>
      </c>
      <c r="T1091" s="4" t="str">
        <f>IF(IFERROR(SEARCH($T$1,AP1091),0)&gt;0,$T$1,"")</f>
        <v/>
      </c>
      <c r="U1091" s="4" t="str">
        <f>IF(IFERROR(SEARCH($U$1,AP1091),0)&gt;0,$U$1,"")</f>
        <v/>
      </c>
      <c r="V1091" s="4" t="str">
        <f>IF(IFERROR(SEARCH($V$1,AP1091),0)&gt;0,$V$1,"")</f>
        <v/>
      </c>
      <c r="W1091" s="4" t="str">
        <f>IF(IFERROR(SEARCH($W$1,AP1091),0)&gt;0,$W$1,"")</f>
        <v/>
      </c>
      <c r="X1091" s="4" t="str">
        <f>IF(IFERROR(SEARCH($X$1,AP1091),0)&gt;0,$X$1,"")</f>
        <v/>
      </c>
      <c r="Y1091" s="4">
        <f>LEN(A1091)+LEN(B1091)+LEN(C1091)+LEN(D1091)+LEN(E1091)+LEN(F1091)+LEN(G1091)+LEN(H1091)+LEN(I1091)+LEN(J1091)+LEN(K1091)+LEN(L1091)+LEN(M1091)+LEN(N1091)+LEN(O1091)+LEN(P1091)+LEN(Q1091)+LEN(R1091)+LEN(S1091)+LEN(T1091)+LEN(U1091)+LEN(V1091)+LEN(W1091)+LEN(X1091)</f>
        <v>3</v>
      </c>
      <c r="Z1091" s="4" t="str">
        <f>IF(IFERROR(SEARCH($Z$1,AP1091),0)&gt;0,$Z$1,"")</f>
        <v>-</v>
      </c>
      <c r="AA1091" s="4" t="str">
        <f>IF(IFERROR(SEARCH($AA$1,AP1091),0)&gt;0,$AA$1,"")</f>
        <v/>
      </c>
      <c r="AB1091" s="4" t="str">
        <f>IF(IFERROR(SEARCH($AB$1,AP1091),0)&gt;0,$AB$1,"")</f>
        <v/>
      </c>
      <c r="AC1091" s="4" t="str">
        <f>IF(IFERROR(SEARCH($AC$1,AP1091),0)&gt;0,$AC$1,"")</f>
        <v/>
      </c>
      <c r="AD1091" s="4" t="str">
        <f>IF(IFERROR(SEARCH($AD$1,AP1091),0)&gt;0,$AD$1,"")</f>
        <v/>
      </c>
      <c r="AE1091" s="4" t="str">
        <f>IF(IFERROR(SEARCH($AE$1,AP1091),0)&gt;0,$AE$1,"")</f>
        <v/>
      </c>
      <c r="AF1091" s="4" t="str" cm="1">
        <f t="array" aca="1" ref="AF1091" ca="1">LEFT(AO1091,MATCH(FALSE,ISNUMBER(MID(AO1091,ROW(INDIRECT("1:"&amp;LEN(AO1091)+1)), 1) *1),0) -1)</f>
        <v>1</v>
      </c>
      <c r="AG1091" s="4">
        <f>LEN(AO1091)</f>
        <v>4</v>
      </c>
      <c r="AH1091" s="4">
        <f>LEN(AP1091)</f>
        <v>26</v>
      </c>
      <c r="AI1091" s="4">
        <f>AH1091-AG1091</f>
        <v>22</v>
      </c>
      <c r="AJ1091" s="4" t="str">
        <f>RIGHT(AP1091,4)</f>
        <v>1BKS</v>
      </c>
      <c r="AK1091" s="4" t="str">
        <f>RIGHT(AP1091,5)</f>
        <v>-1BKS</v>
      </c>
      <c r="AL1091" s="4" t="b">
        <f>AN1091=AN1092</f>
        <v>0</v>
      </c>
      <c r="AM1091" s="4" t="b">
        <f>LEFT(AP1091,2)=LEFT(AQ1091,2)</f>
        <v>0</v>
      </c>
      <c r="AN1091" s="5" t="str">
        <f>LEFT(AP1091,(AI1091-1))</f>
        <v>INDOMIE GORENG KRIUUK</v>
      </c>
      <c r="AO1091" s="4" t="str">
        <f>IFERROR(RIGHT(AP1091,LEN(AP1091)-FIND("-",AP1091)),1)</f>
        <v>1BKS</v>
      </c>
      <c r="AP1091" t="s">
        <v>5829</v>
      </c>
      <c r="AQ1091" s="1" t="s">
        <v>1847</v>
      </c>
      <c r="AR1091">
        <v>3000</v>
      </c>
      <c r="AS1091">
        <v>3500</v>
      </c>
      <c r="AT1091">
        <v>2757</v>
      </c>
    </row>
    <row r="1092" spans="1:46" x14ac:dyDescent="0.25">
      <c r="A1092" s="4" t="str">
        <f>IF(IFERROR(SEARCH($A$1,AP1092),0)&gt;0,$A$1,"")</f>
        <v/>
      </c>
      <c r="B1092" s="4" t="str">
        <f>IF(IFERROR(SEARCH($B$1,AP1092),0)&gt;0,$B$1,"")</f>
        <v>BKS</v>
      </c>
      <c r="C1092" s="4" t="str">
        <f>IF(IFERROR(SEARCH($C$1,AP1092),0)&gt;0,$C$1,"")</f>
        <v/>
      </c>
      <c r="D1092" s="4" t="str">
        <f>IF(IFERROR(SEARCH($D$1,AP1092),0)&gt;0,$D$1,"")</f>
        <v/>
      </c>
      <c r="E1092" s="4" t="str">
        <f>IF(IFERROR(SEARCH($E$1,AP1092),0)&gt;0,$E$1,"")</f>
        <v/>
      </c>
      <c r="F1092" s="4" t="str">
        <f>IF(IFERROR(SEARCH($F$1,AP1092),0)&gt;0,$F$1,"")</f>
        <v/>
      </c>
      <c r="G1092" s="4" t="str">
        <f>IF(IFERROR(SEARCH($G$1,AP1092),0)&gt;0,$G$1,"")</f>
        <v/>
      </c>
      <c r="H1092" s="4" t="str">
        <f>IF(IFERROR(SEARCH($H$1,AP1092),0)&gt;0,$H$1,"")</f>
        <v/>
      </c>
      <c r="I1092" s="4" t="str">
        <f>IF(IFERROR(SEARCH($I$1,AP1092),0)&gt;0,$I$1,"")</f>
        <v/>
      </c>
      <c r="J1092" s="4" t="str">
        <f>IF(IFERROR(SEARCH($J$1,AP1092),0)&gt;0,$J$1,"")</f>
        <v/>
      </c>
      <c r="K1092" s="4" t="str">
        <f>IF(IFERROR(SEARCH($K$1,AP1092),0)&gt;0,$K$1,"")</f>
        <v/>
      </c>
      <c r="L1092" s="4" t="str">
        <f>IF(IFERROR(SEARCH($L$1,AP1092),0)&gt;0,$L$1,"")</f>
        <v/>
      </c>
      <c r="M1092" s="4" t="str">
        <f>IF(IFERROR(SEARCH($M$1,AP1092),0)&gt;0,$M$1,"")</f>
        <v/>
      </c>
      <c r="N1092" s="4" t="str">
        <f>IF(IFERROR(SEARCH($N$1,AP1092),0)&gt;0,$N$1,"")</f>
        <v/>
      </c>
      <c r="O1092" s="4" t="str">
        <f>IF(IFERROR(SEARCH($O$1,AP1092),0)&gt;0,$O$1,"")</f>
        <v/>
      </c>
      <c r="P1092" s="4" t="str">
        <f>IF(IFERROR(SEARCH($P$1,AP1092),0)&gt;0,$P$1,"")</f>
        <v/>
      </c>
      <c r="Q1092" s="4" t="str">
        <f>IF(IFERROR(SEARCH($Q$1,AP1092),0)&gt;0,$Q$1,"")</f>
        <v/>
      </c>
      <c r="R1092" s="4" t="str">
        <f>IF(IFERROR(SEARCH($R$1,AP1092),0)&gt;0,$R$1,"")</f>
        <v/>
      </c>
      <c r="S1092" s="4" t="str">
        <f>IF(IFERROR(SEARCH($S$1,AP1092),0)&gt;0,$S$1,"")</f>
        <v/>
      </c>
      <c r="T1092" s="4" t="str">
        <f>IF(IFERROR(SEARCH($T$1,AP1092),0)&gt;0,$T$1,"")</f>
        <v/>
      </c>
      <c r="U1092" s="4" t="str">
        <f>IF(IFERROR(SEARCH($U$1,AP1092),0)&gt;0,$U$1,"")</f>
        <v/>
      </c>
      <c r="V1092" s="4" t="str">
        <f>IF(IFERROR(SEARCH($V$1,AP1092),0)&gt;0,$V$1,"")</f>
        <v/>
      </c>
      <c r="W1092" s="4" t="str">
        <f>IF(IFERROR(SEARCH($W$1,AP1092),0)&gt;0,$W$1,"")</f>
        <v/>
      </c>
      <c r="X1092" s="4" t="str">
        <f>IF(IFERROR(SEARCH($X$1,AP1092),0)&gt;0,$X$1,"")</f>
        <v/>
      </c>
      <c r="Y1092" s="4">
        <f>LEN(A1092)+LEN(B1092)+LEN(C1092)+LEN(D1092)+LEN(E1092)+LEN(F1092)+LEN(G1092)+LEN(H1092)+LEN(I1092)+LEN(J1092)+LEN(K1092)+LEN(L1092)+LEN(M1092)+LEN(N1092)+LEN(O1092)+LEN(P1092)+LEN(Q1092)+LEN(R1092)+LEN(S1092)+LEN(T1092)+LEN(U1092)+LEN(V1092)+LEN(W1092)+LEN(X1092)</f>
        <v>3</v>
      </c>
      <c r="Z1092" s="4" t="str">
        <f>IF(IFERROR(SEARCH($Z$1,AP1092),0)&gt;0,$Z$1,"")</f>
        <v>-</v>
      </c>
      <c r="AA1092" s="4" t="str">
        <f>IF(IFERROR(SEARCH($AA$1,AP1092),0)&gt;0,$AA$1,"")</f>
        <v/>
      </c>
      <c r="AB1092" s="4" t="str">
        <f>IF(IFERROR(SEARCH($AB$1,AP1092),0)&gt;0,$AB$1,"")</f>
        <v/>
      </c>
      <c r="AC1092" s="4" t="str">
        <f>IF(IFERROR(SEARCH($AC$1,AP1092),0)&gt;0,$AC$1,"")</f>
        <v/>
      </c>
      <c r="AD1092" s="4" t="str">
        <f>IF(IFERROR(SEARCH($AD$1,AP1092),0)&gt;0,$AD$1,"")</f>
        <v/>
      </c>
      <c r="AE1092" s="4" t="str">
        <f>IF(IFERROR(SEARCH($AE$1,AP1092),0)&gt;0,$AE$1,"")</f>
        <v/>
      </c>
      <c r="AF1092" s="4" t="str" cm="1">
        <f t="array" aca="1" ref="AF1092" ca="1">LEFT(AO1092,MATCH(FALSE,ISNUMBER(MID(AO1092,ROW(INDIRECT("1:"&amp;LEN(AO1092)+1)), 1) *1),0) -1)</f>
        <v>1</v>
      </c>
      <c r="AG1092" s="4">
        <f>LEN(AO1092)</f>
        <v>4</v>
      </c>
      <c r="AH1092" s="4">
        <f>LEN(AP1092)</f>
        <v>25</v>
      </c>
      <c r="AI1092" s="4">
        <f>AH1092-AG1092</f>
        <v>21</v>
      </c>
      <c r="AJ1092" s="4" t="str">
        <f>RIGHT(AP1092,4)</f>
        <v>1BKS</v>
      </c>
      <c r="AK1092" s="4" t="str">
        <f>RIGHT(AP1092,5)</f>
        <v>-1BKS</v>
      </c>
      <c r="AL1092" s="4" t="b">
        <f>AN1092=AN1093</f>
        <v>1</v>
      </c>
      <c r="AM1092" s="4" t="b">
        <f>LEFT(AP1092,2)=LEFT(AQ1092,2)</f>
        <v>0</v>
      </c>
      <c r="AN1092" s="5" t="str">
        <f>LEFT(AP1092,(AI1092-1))</f>
        <v>INDOMIE GORENG PEDAS</v>
      </c>
      <c r="AO1092" s="4" t="str">
        <f>IFERROR(RIGHT(AP1092,LEN(AP1092)-FIND("-",AP1092)),1)</f>
        <v>1BKS</v>
      </c>
      <c r="AP1092" t="s">
        <v>5830</v>
      </c>
      <c r="AQ1092" s="1" t="s">
        <v>1849</v>
      </c>
      <c r="AR1092">
        <v>3000</v>
      </c>
      <c r="AS1092">
        <v>3500</v>
      </c>
      <c r="AT1092">
        <v>2757</v>
      </c>
    </row>
    <row r="1093" spans="1:46" x14ac:dyDescent="0.25">
      <c r="A1093" s="4" t="str">
        <f>IF(IFERROR(SEARCH($A$1,AP1093),0)&gt;0,$A$1,"")</f>
        <v>PCS</v>
      </c>
      <c r="B1093" s="4" t="str">
        <f>IF(IFERROR(SEARCH($B$1,AP1093),0)&gt;0,$B$1,"")</f>
        <v/>
      </c>
      <c r="C1093" s="4" t="str">
        <f>IF(IFERROR(SEARCH($C$1,AP1093),0)&gt;0,$C$1,"")</f>
        <v/>
      </c>
      <c r="D1093" s="4" t="str">
        <f>IF(IFERROR(SEARCH($D$1,AP1093),0)&gt;0,$D$1,"")</f>
        <v/>
      </c>
      <c r="E1093" s="4" t="str">
        <f>IF(IFERROR(SEARCH($E$1,AP1093),0)&gt;0,$E$1,"")</f>
        <v/>
      </c>
      <c r="F1093" s="4" t="str">
        <f>IF(IFERROR(SEARCH($F$1,AP1093),0)&gt;0,$F$1,"")</f>
        <v/>
      </c>
      <c r="G1093" s="4" t="str">
        <f>IF(IFERROR(SEARCH($G$1,AP1093),0)&gt;0,$G$1,"")</f>
        <v/>
      </c>
      <c r="H1093" s="4" t="str">
        <f>IF(IFERROR(SEARCH($H$1,AP1093),0)&gt;0,$H$1,"")</f>
        <v/>
      </c>
      <c r="I1093" s="4" t="str">
        <f>IF(IFERROR(SEARCH($I$1,AP1093),0)&gt;0,$I$1,"")</f>
        <v/>
      </c>
      <c r="J1093" s="4" t="str">
        <f>IF(IFERROR(SEARCH($J$1,AP1093),0)&gt;0,$J$1,"")</f>
        <v/>
      </c>
      <c r="K1093" s="4" t="str">
        <f>IF(IFERROR(SEARCH($K$1,AP1093),0)&gt;0,$K$1,"")</f>
        <v/>
      </c>
      <c r="L1093" s="4" t="str">
        <f>IF(IFERROR(SEARCH($L$1,AP1093),0)&gt;0,$L$1,"")</f>
        <v/>
      </c>
      <c r="M1093" s="4" t="str">
        <f>IF(IFERROR(SEARCH($M$1,AP1093),0)&gt;0,$M$1,"")</f>
        <v/>
      </c>
      <c r="N1093" s="4" t="str">
        <f>IF(IFERROR(SEARCH($N$1,AP1093),0)&gt;0,$N$1,"")</f>
        <v/>
      </c>
      <c r="O1093" s="4" t="str">
        <f>IF(IFERROR(SEARCH($O$1,AP1093),0)&gt;0,$O$1,"")</f>
        <v/>
      </c>
      <c r="P1093" s="4" t="str">
        <f>IF(IFERROR(SEARCH($P$1,AP1093),0)&gt;0,$P$1,"")</f>
        <v>DUS</v>
      </c>
      <c r="Q1093" s="4" t="str">
        <f>IF(IFERROR(SEARCH($Q$1,AP1093),0)&gt;0,$Q$1,"")</f>
        <v/>
      </c>
      <c r="R1093" s="4" t="str">
        <f>IF(IFERROR(SEARCH($R$1,AP1093),0)&gt;0,$R$1,"")</f>
        <v/>
      </c>
      <c r="S1093" s="4" t="str">
        <f>IF(IFERROR(SEARCH($S$1,AP1093),0)&gt;0,$S$1,"")</f>
        <v/>
      </c>
      <c r="T1093" s="4" t="str">
        <f>IF(IFERROR(SEARCH($T$1,AP1093),0)&gt;0,$T$1,"")</f>
        <v/>
      </c>
      <c r="U1093" s="4" t="str">
        <f>IF(IFERROR(SEARCH($U$1,AP1093),0)&gt;0,$U$1,"")</f>
        <v/>
      </c>
      <c r="V1093" s="4" t="str">
        <f>IF(IFERROR(SEARCH($V$1,AP1093),0)&gt;0,$V$1,"")</f>
        <v/>
      </c>
      <c r="W1093" s="4" t="str">
        <f>IF(IFERROR(SEARCH($W$1,AP1093),0)&gt;0,$W$1,"")</f>
        <v/>
      </c>
      <c r="X1093" s="4" t="str">
        <f>IF(IFERROR(SEARCH($X$1,AP1093),0)&gt;0,$X$1,"")</f>
        <v/>
      </c>
      <c r="Y1093" s="4">
        <f>LEN(A1093)+LEN(B1093)+LEN(C1093)+LEN(D1093)+LEN(E1093)+LEN(F1093)+LEN(G1093)+LEN(H1093)+LEN(I1093)+LEN(J1093)+LEN(K1093)+LEN(L1093)+LEN(M1093)+LEN(N1093)+LEN(O1093)+LEN(P1093)+LEN(Q1093)+LEN(R1093)+LEN(S1093)+LEN(T1093)+LEN(U1093)+LEN(V1093)+LEN(W1093)+LEN(X1093)</f>
        <v>6</v>
      </c>
      <c r="Z1093" s="4" t="str">
        <f>IF(IFERROR(SEARCH($Z$1,AP1093),0)&gt;0,$Z$1,"")</f>
        <v>-</v>
      </c>
      <c r="AA1093" s="4" t="str">
        <f>IF(IFERROR(SEARCH($AA$1,AP1093),0)&gt;0,$AA$1,"")</f>
        <v>/</v>
      </c>
      <c r="AB1093" s="4" t="str">
        <f>IF(IFERROR(SEARCH($AB$1,AP1093),0)&gt;0,$AB$1,"")</f>
        <v/>
      </c>
      <c r="AC1093" s="4" t="str">
        <f>IF(IFERROR(SEARCH($AC$1,AP1093),0)&gt;0,$AC$1,"")</f>
        <v/>
      </c>
      <c r="AD1093" s="4" t="str">
        <f>IF(IFERROR(SEARCH($AD$1,AP1093),0)&gt;0,$AD$1,"")</f>
        <v/>
      </c>
      <c r="AE1093" s="4" t="str">
        <f>IF(IFERROR(SEARCH($AE$1,AP1093),0)&gt;0,$AE$1,"")</f>
        <v/>
      </c>
      <c r="AF1093" s="4" t="str" cm="1">
        <f t="array" aca="1" ref="AF1093" ca="1">LEFT(AO1093,MATCH(FALSE,ISNUMBER(MID(AO1093,ROW(INDIRECT("1:"&amp;LEN(AO1093)+1)), 1) *1),0) -1)</f>
        <v>40</v>
      </c>
      <c r="AG1093" s="4">
        <f>LEN(AO1093)</f>
        <v>9</v>
      </c>
      <c r="AH1093" s="4">
        <f>LEN(AP1093)</f>
        <v>30</v>
      </c>
      <c r="AI1093" s="4">
        <f>AH1093-AG1093</f>
        <v>21</v>
      </c>
      <c r="AJ1093" s="4" t="str">
        <f>RIGHT(AP1093,4)</f>
        <v>/DUS</v>
      </c>
      <c r="AK1093" s="4" t="str">
        <f>RIGHT(AP1093,5)</f>
        <v>S/DUS</v>
      </c>
      <c r="AL1093" s="4" t="b">
        <f>AN1093=AN1094</f>
        <v>0</v>
      </c>
      <c r="AM1093" s="4" t="b">
        <f>LEFT(AP1093,2)=LEFT(AQ1093,2)</f>
        <v>0</v>
      </c>
      <c r="AN1093" s="5" t="str">
        <f>LEFT(AP1093,(AI1093-1))</f>
        <v>INDOMIE GORENG PEDAS</v>
      </c>
      <c r="AO1093" s="4" t="str">
        <f>IFERROR(RIGHT(AP1093,LEN(AP1093)-FIND("-",AP1093)),1)</f>
        <v>40PCS/DUS</v>
      </c>
      <c r="AP1093" t="s">
        <v>5831</v>
      </c>
      <c r="AR1093">
        <v>113000</v>
      </c>
      <c r="AS1093">
        <v>113000</v>
      </c>
      <c r="AT1093">
        <v>110275</v>
      </c>
    </row>
    <row r="1094" spans="1:46" x14ac:dyDescent="0.25">
      <c r="A1094" s="4" t="str">
        <f>IF(IFERROR(SEARCH($A$1,AP1094),0)&gt;0,$A$1,"")</f>
        <v>PCS</v>
      </c>
      <c r="B1094" s="4" t="str">
        <f>IF(IFERROR(SEARCH($B$1,AP1094),0)&gt;0,$B$1,"")</f>
        <v/>
      </c>
      <c r="C1094" s="4" t="str">
        <f>IF(IFERROR(SEARCH($C$1,AP1094),0)&gt;0,$C$1,"")</f>
        <v/>
      </c>
      <c r="D1094" s="4" t="str">
        <f>IF(IFERROR(SEARCH($D$1,AP1094),0)&gt;0,$D$1,"")</f>
        <v/>
      </c>
      <c r="E1094" s="4" t="str">
        <f>IF(IFERROR(SEARCH($E$1,AP1094),0)&gt;0,$E$1,"")</f>
        <v/>
      </c>
      <c r="F1094" s="4" t="str">
        <f>IF(IFERROR(SEARCH($F$1,AP1094),0)&gt;0,$F$1,"")</f>
        <v/>
      </c>
      <c r="G1094" s="4" t="str">
        <f>IF(IFERROR(SEARCH($G$1,AP1094),0)&gt;0,$G$1,"")</f>
        <v/>
      </c>
      <c r="H1094" s="4" t="str">
        <f>IF(IFERROR(SEARCH($H$1,AP1094),0)&gt;0,$H$1,"")</f>
        <v/>
      </c>
      <c r="I1094" s="4" t="str">
        <f>IF(IFERROR(SEARCH($I$1,AP1094),0)&gt;0,$I$1,"")</f>
        <v/>
      </c>
      <c r="J1094" s="4" t="str">
        <f>IF(IFERROR(SEARCH($J$1,AP1094),0)&gt;0,$J$1,"")</f>
        <v/>
      </c>
      <c r="K1094" s="4" t="str">
        <f>IF(IFERROR(SEARCH($K$1,AP1094),0)&gt;0,$K$1,"")</f>
        <v/>
      </c>
      <c r="L1094" s="4" t="str">
        <f>IF(IFERROR(SEARCH($L$1,AP1094),0)&gt;0,$L$1,"")</f>
        <v/>
      </c>
      <c r="M1094" s="4" t="str">
        <f>IF(IFERROR(SEARCH($M$1,AP1094),0)&gt;0,$M$1,"")</f>
        <v/>
      </c>
      <c r="N1094" s="4" t="str">
        <f>IF(IFERROR(SEARCH($N$1,AP1094),0)&gt;0,$N$1,"")</f>
        <v/>
      </c>
      <c r="O1094" s="4" t="str">
        <f>IF(IFERROR(SEARCH($O$1,AP1094),0)&gt;0,$O$1,"")</f>
        <v/>
      </c>
      <c r="P1094" s="4" t="str">
        <f>IF(IFERROR(SEARCH($P$1,AP1094),0)&gt;0,$P$1,"")</f>
        <v/>
      </c>
      <c r="Q1094" s="4" t="str">
        <f>IF(IFERROR(SEARCH($Q$1,AP1094),0)&gt;0,$Q$1,"")</f>
        <v/>
      </c>
      <c r="R1094" s="4" t="str">
        <f>IF(IFERROR(SEARCH($R$1,AP1094),0)&gt;0,$R$1,"")</f>
        <v/>
      </c>
      <c r="S1094" s="4" t="str">
        <f>IF(IFERROR(SEARCH($S$1,AP1094),0)&gt;0,$S$1,"")</f>
        <v/>
      </c>
      <c r="T1094" s="4" t="str">
        <f>IF(IFERROR(SEARCH($T$1,AP1094),0)&gt;0,$T$1,"")</f>
        <v/>
      </c>
      <c r="U1094" s="4" t="str">
        <f>IF(IFERROR(SEARCH($U$1,AP1094),0)&gt;0,$U$1,"")</f>
        <v/>
      </c>
      <c r="V1094" s="4" t="str">
        <f>IF(IFERROR(SEARCH($V$1,AP1094),0)&gt;0,$V$1,"")</f>
        <v/>
      </c>
      <c r="W1094" s="4" t="str">
        <f>IF(IFERROR(SEARCH($W$1,AP1094),0)&gt;0,$W$1,"")</f>
        <v/>
      </c>
      <c r="X1094" s="4" t="str">
        <f>IF(IFERROR(SEARCH($X$1,AP1094),0)&gt;0,$X$1,"")</f>
        <v/>
      </c>
      <c r="Y1094" s="4">
        <f>LEN(A1094)+LEN(B1094)+LEN(C1094)+LEN(D1094)+LEN(E1094)+LEN(F1094)+LEN(G1094)+LEN(H1094)+LEN(I1094)+LEN(J1094)+LEN(K1094)+LEN(L1094)+LEN(M1094)+LEN(N1094)+LEN(O1094)+LEN(P1094)+LEN(Q1094)+LEN(R1094)+LEN(S1094)+LEN(T1094)+LEN(U1094)+LEN(V1094)+LEN(W1094)+LEN(X1094)</f>
        <v>3</v>
      </c>
      <c r="Z1094" s="4" t="str">
        <f>IF(IFERROR(SEARCH($Z$1,AP1094),0)&gt;0,$Z$1,"")</f>
        <v>-</v>
      </c>
      <c r="AA1094" s="4" t="str">
        <f>IF(IFERROR(SEARCH($AA$1,AP1094),0)&gt;0,$AA$1,"")</f>
        <v/>
      </c>
      <c r="AB1094" s="4" t="str">
        <f>IF(IFERROR(SEARCH($AB$1,AP1094),0)&gt;0,$AB$1,"")</f>
        <v/>
      </c>
      <c r="AC1094" s="4" t="str">
        <f>IF(IFERROR(SEARCH($AC$1,AP1094),0)&gt;0,$AC$1,"")</f>
        <v/>
      </c>
      <c r="AD1094" s="4" t="str">
        <f>IF(IFERROR(SEARCH($AD$1,AP1094),0)&gt;0,$AD$1,"")</f>
        <v/>
      </c>
      <c r="AE1094" s="4" t="str">
        <f>IF(IFERROR(SEARCH($AE$1,AP1094),0)&gt;0,$AE$1,"")</f>
        <v/>
      </c>
      <c r="AF1094" s="4" t="str" cm="1">
        <f t="array" aca="1" ref="AF1094" ca="1">LEFT(AO1094,MATCH(FALSE,ISNUMBER(MID(AO1094,ROW(INDIRECT("1:"&amp;LEN(AO1094)+1)), 1) *1),0) -1)</f>
        <v>1</v>
      </c>
      <c r="AG1094" s="4">
        <f>LEN(AO1094)</f>
        <v>4</v>
      </c>
      <c r="AH1094" s="4">
        <f>LEN(AP1094)</f>
        <v>32</v>
      </c>
      <c r="AI1094" s="4">
        <f>AH1094-AG1094</f>
        <v>28</v>
      </c>
      <c r="AJ1094" s="4" t="str">
        <f>RIGHT(AP1094,4)</f>
        <v>1PCS</v>
      </c>
      <c r="AK1094" s="4" t="str">
        <f>RIGHT(AP1094,5)</f>
        <v>-1PCS</v>
      </c>
      <c r="AL1094" s="4" t="b">
        <f>AN1094=AN1095</f>
        <v>0</v>
      </c>
      <c r="AM1094" s="4" t="b">
        <f>LEFT(AP1094,2)=LEFT(AQ1094,2)</f>
        <v>0</v>
      </c>
      <c r="AN1094" s="5" t="str">
        <f>LEFT(AP1094,(AI1094-1))</f>
        <v>INDOMIE GORENG SAMBAL MATAH</v>
      </c>
      <c r="AO1094" s="4" t="str">
        <f>IFERROR(RIGHT(AP1094,LEN(AP1094)-FIND("-",AP1094)),1)</f>
        <v>1PCS</v>
      </c>
      <c r="AP1094" t="s">
        <v>5832</v>
      </c>
      <c r="AQ1094" s="1" t="s">
        <v>1852</v>
      </c>
      <c r="AR1094">
        <v>3000</v>
      </c>
      <c r="AS1094">
        <v>3500</v>
      </c>
      <c r="AT1094">
        <v>2756</v>
      </c>
    </row>
    <row r="1095" spans="1:46" x14ac:dyDescent="0.25">
      <c r="A1095" s="4" t="str">
        <f>IF(IFERROR(SEARCH($A$1,AP1095),0)&gt;0,$A$1,"")</f>
        <v/>
      </c>
      <c r="B1095" s="4" t="str">
        <f>IF(IFERROR(SEARCH($B$1,AP1095),0)&gt;0,$B$1,"")</f>
        <v>BKS</v>
      </c>
      <c r="C1095" s="4" t="str">
        <f>IF(IFERROR(SEARCH($C$1,AP1095),0)&gt;0,$C$1,"")</f>
        <v/>
      </c>
      <c r="D1095" s="4" t="str">
        <f>IF(IFERROR(SEARCH($D$1,AP1095),0)&gt;0,$D$1,"")</f>
        <v/>
      </c>
      <c r="E1095" s="4" t="str">
        <f>IF(IFERROR(SEARCH($E$1,AP1095),0)&gt;0,$E$1,"")</f>
        <v/>
      </c>
      <c r="F1095" s="4" t="str">
        <f>IF(IFERROR(SEARCH($F$1,AP1095),0)&gt;0,$F$1,"")</f>
        <v/>
      </c>
      <c r="G1095" s="4" t="str">
        <f>IF(IFERROR(SEARCH($G$1,AP1095),0)&gt;0,$G$1,"")</f>
        <v/>
      </c>
      <c r="H1095" s="4" t="str">
        <f>IF(IFERROR(SEARCH($H$1,AP1095),0)&gt;0,$H$1,"")</f>
        <v/>
      </c>
      <c r="I1095" s="4" t="str">
        <f>IF(IFERROR(SEARCH($I$1,AP1095),0)&gt;0,$I$1,"")</f>
        <v/>
      </c>
      <c r="J1095" s="4" t="str">
        <f>IF(IFERROR(SEARCH($J$1,AP1095),0)&gt;0,$J$1,"")</f>
        <v/>
      </c>
      <c r="K1095" s="4" t="str">
        <f>IF(IFERROR(SEARCH($K$1,AP1095),0)&gt;0,$K$1,"")</f>
        <v/>
      </c>
      <c r="L1095" s="4" t="str">
        <f>IF(IFERROR(SEARCH($L$1,AP1095),0)&gt;0,$L$1,"")</f>
        <v/>
      </c>
      <c r="M1095" s="4" t="str">
        <f>IF(IFERROR(SEARCH($M$1,AP1095),0)&gt;0,$M$1,"")</f>
        <v/>
      </c>
      <c r="N1095" s="4" t="str">
        <f>IF(IFERROR(SEARCH($N$1,AP1095),0)&gt;0,$N$1,"")</f>
        <v/>
      </c>
      <c r="O1095" s="4" t="str">
        <f>IF(IFERROR(SEARCH($O$1,AP1095),0)&gt;0,$O$1,"")</f>
        <v/>
      </c>
      <c r="P1095" s="4" t="str">
        <f>IF(IFERROR(SEARCH($P$1,AP1095),0)&gt;0,$P$1,"")</f>
        <v/>
      </c>
      <c r="Q1095" s="4" t="str">
        <f>IF(IFERROR(SEARCH($Q$1,AP1095),0)&gt;0,$Q$1,"")</f>
        <v/>
      </c>
      <c r="R1095" s="4" t="str">
        <f>IF(IFERROR(SEARCH($R$1,AP1095),0)&gt;0,$R$1,"")</f>
        <v/>
      </c>
      <c r="S1095" s="4" t="str">
        <f>IF(IFERROR(SEARCH($S$1,AP1095),0)&gt;0,$S$1,"")</f>
        <v/>
      </c>
      <c r="T1095" s="4" t="str">
        <f>IF(IFERROR(SEARCH($T$1,AP1095),0)&gt;0,$T$1,"")</f>
        <v/>
      </c>
      <c r="U1095" s="4" t="str">
        <f>IF(IFERROR(SEARCH($U$1,AP1095),0)&gt;0,$U$1,"")</f>
        <v/>
      </c>
      <c r="V1095" s="4" t="str">
        <f>IF(IFERROR(SEARCH($V$1,AP1095),0)&gt;0,$V$1,"")</f>
        <v/>
      </c>
      <c r="W1095" s="4" t="str">
        <f>IF(IFERROR(SEARCH($W$1,AP1095),0)&gt;0,$W$1,"")</f>
        <v/>
      </c>
      <c r="X1095" s="4" t="str">
        <f>IF(IFERROR(SEARCH($X$1,AP1095),0)&gt;0,$X$1,"")</f>
        <v/>
      </c>
      <c r="Y1095" s="4">
        <f>LEN(A1095)+LEN(B1095)+LEN(C1095)+LEN(D1095)+LEN(E1095)+LEN(F1095)+LEN(G1095)+LEN(H1095)+LEN(I1095)+LEN(J1095)+LEN(K1095)+LEN(L1095)+LEN(M1095)+LEN(N1095)+LEN(O1095)+LEN(P1095)+LEN(Q1095)+LEN(R1095)+LEN(S1095)+LEN(T1095)+LEN(U1095)+LEN(V1095)+LEN(W1095)+LEN(X1095)</f>
        <v>3</v>
      </c>
      <c r="Z1095" s="4" t="str">
        <f>IF(IFERROR(SEARCH($Z$1,AP1095),0)&gt;0,$Z$1,"")</f>
        <v>-</v>
      </c>
      <c r="AA1095" s="4" t="str">
        <f>IF(IFERROR(SEARCH($AA$1,AP1095),0)&gt;0,$AA$1,"")</f>
        <v/>
      </c>
      <c r="AB1095" s="4" t="str">
        <f>IF(IFERROR(SEARCH($AB$1,AP1095),0)&gt;0,$AB$1,"")</f>
        <v/>
      </c>
      <c r="AC1095" s="4" t="str">
        <f>IF(IFERROR(SEARCH($AC$1,AP1095),0)&gt;0,$AC$1,"")</f>
        <v/>
      </c>
      <c r="AD1095" s="4" t="str">
        <f>IF(IFERROR(SEARCH($AD$1,AP1095),0)&gt;0,$AD$1,"")</f>
        <v/>
      </c>
      <c r="AE1095" s="4" t="str">
        <f>IF(IFERROR(SEARCH($AE$1,AP1095),0)&gt;0,$AE$1,"")</f>
        <v/>
      </c>
      <c r="AF1095" s="4" t="str" cm="1">
        <f t="array" aca="1" ref="AF1095" ca="1">LEFT(AO1095,MATCH(FALSE,ISNUMBER(MID(AO1095,ROW(INDIRECT("1:"&amp;LEN(AO1095)+1)), 1) *1),0) -1)</f>
        <v>1</v>
      </c>
      <c r="AG1095" s="4">
        <f>LEN(AO1095)</f>
        <v>4</v>
      </c>
      <c r="AH1095" s="4">
        <f>LEN(AP1095)</f>
        <v>33</v>
      </c>
      <c r="AI1095" s="4">
        <f>AH1095-AG1095</f>
        <v>29</v>
      </c>
      <c r="AJ1095" s="4" t="str">
        <f>RIGHT(AP1095,4)</f>
        <v>1BKS</v>
      </c>
      <c r="AK1095" s="4" t="str">
        <f>RIGHT(AP1095,5)</f>
        <v>-1BKS</v>
      </c>
      <c r="AL1095" s="4" t="b">
        <f>AN1095=AN1096</f>
        <v>0</v>
      </c>
      <c r="AM1095" s="4" t="b">
        <f>LEFT(AP1095,2)=LEFT(AQ1095,2)</f>
        <v>0</v>
      </c>
      <c r="AN1095" s="5" t="str">
        <f>LEFT(AP1095,(AI1095-1))</f>
        <v>INDOMIE GORENG SPESIAL JUMBO</v>
      </c>
      <c r="AO1095" s="4" t="str">
        <f>IFERROR(RIGHT(AP1095,LEN(AP1095)-FIND("-",AP1095)),1)</f>
        <v>1BKS</v>
      </c>
      <c r="AP1095" t="s">
        <v>1853</v>
      </c>
      <c r="AQ1095" s="1" t="s">
        <v>1854</v>
      </c>
      <c r="AR1095">
        <v>4000</v>
      </c>
      <c r="AS1095">
        <v>4500</v>
      </c>
      <c r="AT1095">
        <v>3467</v>
      </c>
    </row>
    <row r="1096" spans="1:46" x14ac:dyDescent="0.25">
      <c r="A1096" s="4" t="str">
        <f>IF(IFERROR(SEARCH($A$1,AP1096),0)&gt;0,$A$1,"")</f>
        <v>PCS</v>
      </c>
      <c r="B1096" s="4" t="str">
        <f>IF(IFERROR(SEARCH($B$1,AP1096),0)&gt;0,$B$1,"")</f>
        <v/>
      </c>
      <c r="C1096" s="4" t="str">
        <f>IF(IFERROR(SEARCH($C$1,AP1096),0)&gt;0,$C$1,"")</f>
        <v/>
      </c>
      <c r="D1096" s="4" t="str">
        <f>IF(IFERROR(SEARCH($D$1,AP1096),0)&gt;0,$D$1,"")</f>
        <v/>
      </c>
      <c r="E1096" s="4" t="str">
        <f>IF(IFERROR(SEARCH($E$1,AP1096),0)&gt;0,$E$1,"")</f>
        <v/>
      </c>
      <c r="F1096" s="4" t="str">
        <f>IF(IFERROR(SEARCH($F$1,AP1096),0)&gt;0,$F$1,"")</f>
        <v/>
      </c>
      <c r="G1096" s="4" t="str">
        <f>IF(IFERROR(SEARCH($G$1,AP1096),0)&gt;0,$G$1,"")</f>
        <v/>
      </c>
      <c r="H1096" s="4" t="str">
        <f>IF(IFERROR(SEARCH($H$1,AP1096),0)&gt;0,$H$1,"")</f>
        <v/>
      </c>
      <c r="I1096" s="4" t="str">
        <f>IF(IFERROR(SEARCH($I$1,AP1096),0)&gt;0,$I$1,"")</f>
        <v/>
      </c>
      <c r="J1096" s="4" t="str">
        <f>IF(IFERROR(SEARCH($J$1,AP1096),0)&gt;0,$J$1,"")</f>
        <v/>
      </c>
      <c r="K1096" s="4" t="str">
        <f>IF(IFERROR(SEARCH($K$1,AP1096),0)&gt;0,$K$1,"")</f>
        <v/>
      </c>
      <c r="L1096" s="4" t="str">
        <f>IF(IFERROR(SEARCH($L$1,AP1096),0)&gt;0,$L$1,"")</f>
        <v/>
      </c>
      <c r="M1096" s="4" t="str">
        <f>IF(IFERROR(SEARCH($M$1,AP1096),0)&gt;0,$M$1,"")</f>
        <v/>
      </c>
      <c r="N1096" s="4" t="str">
        <f>IF(IFERROR(SEARCH($N$1,AP1096),0)&gt;0,$N$1,"")</f>
        <v/>
      </c>
      <c r="O1096" s="4" t="str">
        <f>IF(IFERROR(SEARCH($O$1,AP1096),0)&gt;0,$O$1,"")</f>
        <v/>
      </c>
      <c r="P1096" s="4" t="str">
        <f>IF(IFERROR(SEARCH($P$1,AP1096),0)&gt;0,$P$1,"")</f>
        <v/>
      </c>
      <c r="Q1096" s="4" t="str">
        <f>IF(IFERROR(SEARCH($Q$1,AP1096),0)&gt;0,$Q$1,"")</f>
        <v/>
      </c>
      <c r="R1096" s="4" t="str">
        <f>IF(IFERROR(SEARCH($R$1,AP1096),0)&gt;0,$R$1,"")</f>
        <v/>
      </c>
      <c r="S1096" s="4" t="str">
        <f>IF(IFERROR(SEARCH($S$1,AP1096),0)&gt;0,$S$1,"")</f>
        <v/>
      </c>
      <c r="T1096" s="4" t="str">
        <f>IF(IFERROR(SEARCH($T$1,AP1096),0)&gt;0,$T$1,"")</f>
        <v/>
      </c>
      <c r="U1096" s="4" t="str">
        <f>IF(IFERROR(SEARCH($U$1,AP1096),0)&gt;0,$U$1,"")</f>
        <v/>
      </c>
      <c r="V1096" s="4" t="str">
        <f>IF(IFERROR(SEARCH($V$1,AP1096),0)&gt;0,$V$1,"")</f>
        <v/>
      </c>
      <c r="W1096" s="4" t="str">
        <f>IF(IFERROR(SEARCH($W$1,AP1096),0)&gt;0,$W$1,"")</f>
        <v/>
      </c>
      <c r="X1096" s="4" t="str">
        <f>IF(IFERROR(SEARCH($X$1,AP1096),0)&gt;0,$X$1,"")</f>
        <v/>
      </c>
      <c r="Y1096" s="4">
        <f>LEN(A1096)+LEN(B1096)+LEN(C1096)+LEN(D1096)+LEN(E1096)+LEN(F1096)+LEN(G1096)+LEN(H1096)+LEN(I1096)+LEN(J1096)+LEN(K1096)+LEN(L1096)+LEN(M1096)+LEN(N1096)+LEN(O1096)+LEN(P1096)+LEN(Q1096)+LEN(R1096)+LEN(S1096)+LEN(T1096)+LEN(U1096)+LEN(V1096)+LEN(W1096)+LEN(X1096)</f>
        <v>3</v>
      </c>
      <c r="Z1096" s="4" t="str">
        <f>IF(IFERROR(SEARCH($Z$1,AP1096),0)&gt;0,$Z$1,"")</f>
        <v>-</v>
      </c>
      <c r="AA1096" s="4" t="str">
        <f>IF(IFERROR(SEARCH($AA$1,AP1096),0)&gt;0,$AA$1,"")</f>
        <v/>
      </c>
      <c r="AB1096" s="4" t="str">
        <f>IF(IFERROR(SEARCH($AB$1,AP1096),0)&gt;0,$AB$1,"")</f>
        <v/>
      </c>
      <c r="AC1096" s="4" t="str">
        <f>IF(IFERROR(SEARCH($AC$1,AP1096),0)&gt;0,$AC$1,"")</f>
        <v/>
      </c>
      <c r="AD1096" s="4" t="str">
        <f>IF(IFERROR(SEARCH($AD$1,AP1096),0)&gt;0,$AD$1,"")</f>
        <v/>
      </c>
      <c r="AE1096" s="4" t="str">
        <f>IF(IFERROR(SEARCH($AE$1,AP1096),0)&gt;0,$AE$1,"")</f>
        <v/>
      </c>
      <c r="AF1096" s="4" t="str" cm="1">
        <f t="array" aca="1" ref="AF1096" ca="1">LEFT(AO1096,MATCH(FALSE,ISNUMBER(MID(AO1096,ROW(INDIRECT("1:"&amp;LEN(AO1096)+1)), 1) *1),0) -1)</f>
        <v>1</v>
      </c>
      <c r="AG1096" s="4">
        <f>LEN(AO1096)</f>
        <v>4</v>
      </c>
      <c r="AH1096" s="4">
        <f>LEN(AP1096)</f>
        <v>28</v>
      </c>
      <c r="AI1096" s="4">
        <f>AH1096-AG1096</f>
        <v>24</v>
      </c>
      <c r="AJ1096" s="4" t="str">
        <f>RIGHT(AP1096,4)</f>
        <v>1PCS</v>
      </c>
      <c r="AK1096" s="4" t="str">
        <f>RIGHT(AP1096,5)</f>
        <v>-1PCS</v>
      </c>
      <c r="AL1096" s="4" t="b">
        <f>AN1096=AN1097</f>
        <v>0</v>
      </c>
      <c r="AM1096" s="4" t="b">
        <f>LEFT(AP1096,2)=LEFT(AQ1096,2)</f>
        <v>0</v>
      </c>
      <c r="AN1096" s="5" t="str">
        <f>LEFT(AP1096,(AI1096-1))</f>
        <v>INDOMIE GORENG TAKOYAKI</v>
      </c>
      <c r="AO1096" s="4" t="str">
        <f>IFERROR(RIGHT(AP1096,LEN(AP1096)-FIND("-",AP1096)),1)</f>
        <v>1PCS</v>
      </c>
      <c r="AP1096" t="s">
        <v>1855</v>
      </c>
      <c r="AQ1096" s="1" t="s">
        <v>1856</v>
      </c>
      <c r="AR1096">
        <v>4500</v>
      </c>
      <c r="AS1096">
        <v>5000</v>
      </c>
      <c r="AT1096">
        <v>3700</v>
      </c>
    </row>
    <row r="1097" spans="1:46" x14ac:dyDescent="0.25">
      <c r="A1097" s="4" t="str">
        <f>IF(IFERROR(SEARCH($A$1,AP1097),0)&gt;0,$A$1,"")</f>
        <v/>
      </c>
      <c r="B1097" s="4" t="str">
        <f>IF(IFERROR(SEARCH($B$1,AP1097),0)&gt;0,$B$1,"")</f>
        <v>BKS</v>
      </c>
      <c r="C1097" s="4" t="str">
        <f>IF(IFERROR(SEARCH($C$1,AP1097),0)&gt;0,$C$1,"")</f>
        <v/>
      </c>
      <c r="D1097" s="4" t="str">
        <f>IF(IFERROR(SEARCH($D$1,AP1097),0)&gt;0,$D$1,"")</f>
        <v/>
      </c>
      <c r="E1097" s="4" t="str">
        <f>IF(IFERROR(SEARCH($E$1,AP1097),0)&gt;0,$E$1,"")</f>
        <v/>
      </c>
      <c r="F1097" s="4" t="str">
        <f>IF(IFERROR(SEARCH($F$1,AP1097),0)&gt;0,$F$1,"")</f>
        <v/>
      </c>
      <c r="G1097" s="4" t="str">
        <f>IF(IFERROR(SEARCH($G$1,AP1097),0)&gt;0,$G$1,"")</f>
        <v/>
      </c>
      <c r="H1097" s="4" t="str">
        <f>IF(IFERROR(SEARCH($H$1,AP1097),0)&gt;0,$H$1,"")</f>
        <v/>
      </c>
      <c r="I1097" s="4" t="str">
        <f>IF(IFERROR(SEARCH($I$1,AP1097),0)&gt;0,$I$1,"")</f>
        <v/>
      </c>
      <c r="J1097" s="4" t="str">
        <f>IF(IFERROR(SEARCH($J$1,AP1097),0)&gt;0,$J$1,"")</f>
        <v/>
      </c>
      <c r="K1097" s="4" t="str">
        <f>IF(IFERROR(SEARCH($K$1,AP1097),0)&gt;0,$K$1,"")</f>
        <v/>
      </c>
      <c r="L1097" s="4" t="str">
        <f>IF(IFERROR(SEARCH($L$1,AP1097),0)&gt;0,$L$1,"")</f>
        <v/>
      </c>
      <c r="M1097" s="4" t="str">
        <f>IF(IFERROR(SEARCH($M$1,AP1097),0)&gt;0,$M$1,"")</f>
        <v/>
      </c>
      <c r="N1097" s="4" t="str">
        <f>IF(IFERROR(SEARCH($N$1,AP1097),0)&gt;0,$N$1,"")</f>
        <v/>
      </c>
      <c r="O1097" s="4" t="str">
        <f>IF(IFERROR(SEARCH($O$1,AP1097),0)&gt;0,$O$1,"")</f>
        <v/>
      </c>
      <c r="P1097" s="4" t="str">
        <f>IF(IFERROR(SEARCH($P$1,AP1097),0)&gt;0,$P$1,"")</f>
        <v/>
      </c>
      <c r="Q1097" s="4" t="str">
        <f>IF(IFERROR(SEARCH($Q$1,AP1097),0)&gt;0,$Q$1,"")</f>
        <v/>
      </c>
      <c r="R1097" s="4" t="str">
        <f>IF(IFERROR(SEARCH($R$1,AP1097),0)&gt;0,$R$1,"")</f>
        <v/>
      </c>
      <c r="S1097" s="4" t="str">
        <f>IF(IFERROR(SEARCH($S$1,AP1097),0)&gt;0,$S$1,"")</f>
        <v/>
      </c>
      <c r="T1097" s="4" t="str">
        <f>IF(IFERROR(SEARCH($T$1,AP1097),0)&gt;0,$T$1,"")</f>
        <v/>
      </c>
      <c r="U1097" s="4" t="str">
        <f>IF(IFERROR(SEARCH($U$1,AP1097),0)&gt;0,$U$1,"")</f>
        <v/>
      </c>
      <c r="V1097" s="4" t="str">
        <f>IF(IFERROR(SEARCH($V$1,AP1097),0)&gt;0,$V$1,"")</f>
        <v/>
      </c>
      <c r="W1097" s="4" t="str">
        <f>IF(IFERROR(SEARCH($W$1,AP1097),0)&gt;0,$W$1,"")</f>
        <v/>
      </c>
      <c r="X1097" s="4" t="str">
        <f>IF(IFERROR(SEARCH($X$1,AP1097),0)&gt;0,$X$1,"")</f>
        <v/>
      </c>
      <c r="Y1097" s="4">
        <f>LEN(A1097)+LEN(B1097)+LEN(C1097)+LEN(D1097)+LEN(E1097)+LEN(F1097)+LEN(G1097)+LEN(H1097)+LEN(I1097)+LEN(J1097)+LEN(K1097)+LEN(L1097)+LEN(M1097)+LEN(N1097)+LEN(O1097)+LEN(P1097)+LEN(Q1097)+LEN(R1097)+LEN(S1097)+LEN(T1097)+LEN(U1097)+LEN(V1097)+LEN(W1097)+LEN(X1097)</f>
        <v>3</v>
      </c>
      <c r="Z1097" s="4" t="str">
        <f>IF(IFERROR(SEARCH($Z$1,AP1097),0)&gt;0,$Z$1,"")</f>
        <v>-</v>
      </c>
      <c r="AA1097" s="4" t="str">
        <f>IF(IFERROR(SEARCH($AA$1,AP1097),0)&gt;0,$AA$1,"")</f>
        <v/>
      </c>
      <c r="AB1097" s="4" t="str">
        <f>IF(IFERROR(SEARCH($AB$1,AP1097),0)&gt;0,$AB$1,"")</f>
        <v/>
      </c>
      <c r="AC1097" s="4" t="str">
        <f>IF(IFERROR(SEARCH($AC$1,AP1097),0)&gt;0,$AC$1,"")</f>
        <v/>
      </c>
      <c r="AD1097" s="4" t="str">
        <f>IF(IFERROR(SEARCH($AD$1,AP1097),0)&gt;0,$AD$1,"")</f>
        <v/>
      </c>
      <c r="AE1097" s="4" t="str">
        <f>IF(IFERROR(SEARCH($AE$1,AP1097),0)&gt;0,$AE$1,"")</f>
        <v/>
      </c>
      <c r="AF1097" s="4" t="str" cm="1">
        <f t="array" aca="1" ref="AF1097" ca="1">LEFT(AO1097,MATCH(FALSE,ISNUMBER(MID(AO1097,ROW(INDIRECT("1:"&amp;LEN(AO1097)+1)), 1) *1),0) -1)</f>
        <v>1</v>
      </c>
      <c r="AG1097" s="4">
        <f>LEN(AO1097)</f>
        <v>4</v>
      </c>
      <c r="AH1097" s="4">
        <f>LEN(AP1097)</f>
        <v>23</v>
      </c>
      <c r="AI1097" s="4">
        <f>AH1097-AG1097</f>
        <v>19</v>
      </c>
      <c r="AJ1097" s="4" t="str">
        <f>RIGHT(AP1097,4)</f>
        <v>1BKS</v>
      </c>
      <c r="AK1097" s="4" t="str">
        <f>RIGHT(AP1097,5)</f>
        <v>-1BKS</v>
      </c>
      <c r="AL1097" s="4" t="b">
        <f>AN1097=AN1098</f>
        <v>1</v>
      </c>
      <c r="AM1097" s="4" t="b">
        <f>LEFT(AP1097,2)=LEFT(AQ1097,2)</f>
        <v>0</v>
      </c>
      <c r="AN1097" s="5" t="str">
        <f>LEFT(AP1097,(AI1097-1))</f>
        <v>INDOMIE KALDU AYAM</v>
      </c>
      <c r="AO1097" s="4" t="str">
        <f>IFERROR(RIGHT(AP1097,LEN(AP1097)-FIND("-",AP1097)),1)</f>
        <v>1BKS</v>
      </c>
      <c r="AP1097" t="s">
        <v>1860</v>
      </c>
      <c r="AQ1097" s="1" t="s">
        <v>1861</v>
      </c>
      <c r="AR1097">
        <v>2700</v>
      </c>
      <c r="AS1097">
        <v>3000</v>
      </c>
      <c r="AT1097">
        <v>2425</v>
      </c>
    </row>
    <row r="1098" spans="1:46" x14ac:dyDescent="0.25">
      <c r="A1098" s="4" t="str">
        <f>IF(IFERROR(SEARCH($A$1,AP1098),0)&gt;0,$A$1,"")</f>
        <v/>
      </c>
      <c r="B1098" s="4" t="str">
        <f>IF(IFERROR(SEARCH($B$1,AP1098),0)&gt;0,$B$1,"")</f>
        <v>BKS</v>
      </c>
      <c r="C1098" s="4" t="str">
        <f>IF(IFERROR(SEARCH($C$1,AP1098),0)&gt;0,$C$1,"")</f>
        <v/>
      </c>
      <c r="D1098" s="4" t="str">
        <f>IF(IFERROR(SEARCH($D$1,AP1098),0)&gt;0,$D$1,"")</f>
        <v/>
      </c>
      <c r="E1098" s="4" t="str">
        <f>IF(IFERROR(SEARCH($E$1,AP1098),0)&gt;0,$E$1,"")</f>
        <v/>
      </c>
      <c r="F1098" s="4" t="str">
        <f>IF(IFERROR(SEARCH($F$1,AP1098),0)&gt;0,$F$1,"")</f>
        <v/>
      </c>
      <c r="G1098" s="4" t="str">
        <f>IF(IFERROR(SEARCH($G$1,AP1098),0)&gt;0,$G$1,"")</f>
        <v/>
      </c>
      <c r="H1098" s="4" t="str">
        <f>IF(IFERROR(SEARCH($H$1,AP1098),0)&gt;0,$H$1,"")</f>
        <v/>
      </c>
      <c r="I1098" s="4" t="str">
        <f>IF(IFERROR(SEARCH($I$1,AP1098),0)&gt;0,$I$1,"")</f>
        <v/>
      </c>
      <c r="J1098" s="4" t="str">
        <f>IF(IFERROR(SEARCH($J$1,AP1098),0)&gt;0,$J$1,"")</f>
        <v/>
      </c>
      <c r="K1098" s="4" t="str">
        <f>IF(IFERROR(SEARCH($K$1,AP1098),0)&gt;0,$K$1,"")</f>
        <v/>
      </c>
      <c r="L1098" s="4" t="str">
        <f>IF(IFERROR(SEARCH($L$1,AP1098),0)&gt;0,$L$1,"")</f>
        <v/>
      </c>
      <c r="M1098" s="4" t="str">
        <f>IF(IFERROR(SEARCH($M$1,AP1098),0)&gt;0,$M$1,"")</f>
        <v/>
      </c>
      <c r="N1098" s="4" t="str">
        <f>IF(IFERROR(SEARCH($N$1,AP1098),0)&gt;0,$N$1,"")</f>
        <v/>
      </c>
      <c r="O1098" s="4" t="str">
        <f>IF(IFERROR(SEARCH($O$1,AP1098),0)&gt;0,$O$1,"")</f>
        <v/>
      </c>
      <c r="P1098" s="4" t="str">
        <f>IF(IFERROR(SEARCH($P$1,AP1098),0)&gt;0,$P$1,"")</f>
        <v>DUS</v>
      </c>
      <c r="Q1098" s="4" t="str">
        <f>IF(IFERROR(SEARCH($Q$1,AP1098),0)&gt;0,$Q$1,"")</f>
        <v/>
      </c>
      <c r="R1098" s="4" t="str">
        <f>IF(IFERROR(SEARCH($R$1,AP1098),0)&gt;0,$R$1,"")</f>
        <v/>
      </c>
      <c r="S1098" s="4" t="str">
        <f>IF(IFERROR(SEARCH($S$1,AP1098),0)&gt;0,$S$1,"")</f>
        <v/>
      </c>
      <c r="T1098" s="4" t="str">
        <f>IF(IFERROR(SEARCH($T$1,AP1098),0)&gt;0,$T$1,"")</f>
        <v/>
      </c>
      <c r="U1098" s="4" t="str">
        <f>IF(IFERROR(SEARCH($U$1,AP1098),0)&gt;0,$U$1,"")</f>
        <v/>
      </c>
      <c r="V1098" s="4" t="str">
        <f>IF(IFERROR(SEARCH($V$1,AP1098),0)&gt;0,$V$1,"")</f>
        <v/>
      </c>
      <c r="W1098" s="4" t="str">
        <f>IF(IFERROR(SEARCH($W$1,AP1098),0)&gt;0,$W$1,"")</f>
        <v/>
      </c>
      <c r="X1098" s="4" t="str">
        <f>IF(IFERROR(SEARCH($X$1,AP1098),0)&gt;0,$X$1,"")</f>
        <v/>
      </c>
      <c r="Y1098" s="4">
        <f>LEN(A1098)+LEN(B1098)+LEN(C1098)+LEN(D1098)+LEN(E1098)+LEN(F1098)+LEN(G1098)+LEN(H1098)+LEN(I1098)+LEN(J1098)+LEN(K1098)+LEN(L1098)+LEN(M1098)+LEN(N1098)+LEN(O1098)+LEN(P1098)+LEN(Q1098)+LEN(R1098)+LEN(S1098)+LEN(T1098)+LEN(U1098)+LEN(V1098)+LEN(W1098)+LEN(X1098)</f>
        <v>6</v>
      </c>
      <c r="Z1098" s="4" t="str">
        <f>IF(IFERROR(SEARCH($Z$1,AP1098),0)&gt;0,$Z$1,"")</f>
        <v>-</v>
      </c>
      <c r="AA1098" s="4" t="str">
        <f>IF(IFERROR(SEARCH($AA$1,AP1098),0)&gt;0,$AA$1,"")</f>
        <v>/</v>
      </c>
      <c r="AB1098" s="4" t="str">
        <f>IF(IFERROR(SEARCH($AB$1,AP1098),0)&gt;0,$AB$1,"")</f>
        <v/>
      </c>
      <c r="AC1098" s="4" t="str">
        <f>IF(IFERROR(SEARCH($AC$1,AP1098),0)&gt;0,$AC$1,"")</f>
        <v/>
      </c>
      <c r="AD1098" s="4" t="str">
        <f>IF(IFERROR(SEARCH($AD$1,AP1098),0)&gt;0,$AD$1,"")</f>
        <v/>
      </c>
      <c r="AE1098" s="4" t="str">
        <f>IF(IFERROR(SEARCH($AE$1,AP1098),0)&gt;0,$AE$1,"")</f>
        <v/>
      </c>
      <c r="AF1098" s="4" t="str" cm="1">
        <f t="array" aca="1" ref="AF1098" ca="1">LEFT(AO1098,MATCH(FALSE,ISNUMBER(MID(AO1098,ROW(INDIRECT("1:"&amp;LEN(AO1098)+1)), 1) *1),0) -1)</f>
        <v>40</v>
      </c>
      <c r="AG1098" s="4">
        <f>LEN(AO1098)</f>
        <v>9</v>
      </c>
      <c r="AH1098" s="4">
        <f>LEN(AP1098)</f>
        <v>28</v>
      </c>
      <c r="AI1098" s="4">
        <f>AH1098-AG1098</f>
        <v>19</v>
      </c>
      <c r="AJ1098" s="4" t="str">
        <f>RIGHT(AP1098,4)</f>
        <v>/DUS</v>
      </c>
      <c r="AK1098" s="4" t="str">
        <f>RIGHT(AP1098,5)</f>
        <v>S/DUS</v>
      </c>
      <c r="AL1098" s="4" t="b">
        <f>AN1098=AN1099</f>
        <v>0</v>
      </c>
      <c r="AM1098" s="4" t="b">
        <f>LEFT(AP1098,2)=LEFT(AQ1098,2)</f>
        <v>0</v>
      </c>
      <c r="AN1098" s="5" t="str">
        <f>LEFT(AP1098,(AI1098-1))</f>
        <v>INDOMIE KALDU AYAM</v>
      </c>
      <c r="AO1098" s="4" t="str">
        <f>IFERROR(RIGHT(AP1098,LEN(AP1098)-FIND("-",AP1098)),1)</f>
        <v>40BKS/DUS</v>
      </c>
      <c r="AP1098" t="s">
        <v>1862</v>
      </c>
      <c r="AR1098">
        <v>100000</v>
      </c>
      <c r="AS1098">
        <v>100000</v>
      </c>
      <c r="AT1098">
        <v>97000</v>
      </c>
    </row>
    <row r="1099" spans="1:46" x14ac:dyDescent="0.25">
      <c r="A1099" s="4" t="str">
        <f>IF(IFERROR(SEARCH($A$1,AP1099),0)&gt;0,$A$1,"")</f>
        <v/>
      </c>
      <c r="B1099" s="4" t="str">
        <f>IF(IFERROR(SEARCH($B$1,AP1099),0)&gt;0,$B$1,"")</f>
        <v>BKS</v>
      </c>
      <c r="C1099" s="4" t="str">
        <f>IF(IFERROR(SEARCH($C$1,AP1099),0)&gt;0,$C$1,"")</f>
        <v/>
      </c>
      <c r="D1099" s="4" t="str">
        <f>IF(IFERROR(SEARCH($D$1,AP1099),0)&gt;0,$D$1,"")</f>
        <v/>
      </c>
      <c r="E1099" s="4" t="str">
        <f>IF(IFERROR(SEARCH($E$1,AP1099),0)&gt;0,$E$1,"")</f>
        <v/>
      </c>
      <c r="F1099" s="4" t="str">
        <f>IF(IFERROR(SEARCH($F$1,AP1099),0)&gt;0,$F$1,"")</f>
        <v/>
      </c>
      <c r="G1099" s="4" t="str">
        <f>IF(IFERROR(SEARCH($G$1,AP1099),0)&gt;0,$G$1,"")</f>
        <v/>
      </c>
      <c r="H1099" s="4" t="str">
        <f>IF(IFERROR(SEARCH($H$1,AP1099),0)&gt;0,$H$1,"")</f>
        <v/>
      </c>
      <c r="I1099" s="4" t="str">
        <f>IF(IFERROR(SEARCH($I$1,AP1099),0)&gt;0,$I$1,"")</f>
        <v/>
      </c>
      <c r="J1099" s="4" t="str">
        <f>IF(IFERROR(SEARCH($J$1,AP1099),0)&gt;0,$J$1,"")</f>
        <v/>
      </c>
      <c r="K1099" s="4" t="str">
        <f>IF(IFERROR(SEARCH($K$1,AP1099),0)&gt;0,$K$1,"")</f>
        <v/>
      </c>
      <c r="L1099" s="4" t="str">
        <f>IF(IFERROR(SEARCH($L$1,AP1099),0)&gt;0,$L$1,"")</f>
        <v/>
      </c>
      <c r="M1099" s="4" t="str">
        <f>IF(IFERROR(SEARCH($M$1,AP1099),0)&gt;0,$M$1,"")</f>
        <v/>
      </c>
      <c r="N1099" s="4" t="str">
        <f>IF(IFERROR(SEARCH($N$1,AP1099),0)&gt;0,$N$1,"")</f>
        <v/>
      </c>
      <c r="O1099" s="4" t="str">
        <f>IF(IFERROR(SEARCH($O$1,AP1099),0)&gt;0,$O$1,"")</f>
        <v/>
      </c>
      <c r="P1099" s="4" t="str">
        <f>IF(IFERROR(SEARCH($P$1,AP1099),0)&gt;0,$P$1,"")</f>
        <v/>
      </c>
      <c r="Q1099" s="4" t="str">
        <f>IF(IFERROR(SEARCH($Q$1,AP1099),0)&gt;0,$Q$1,"")</f>
        <v/>
      </c>
      <c r="R1099" s="4" t="str">
        <f>IF(IFERROR(SEARCH($R$1,AP1099),0)&gt;0,$R$1,"")</f>
        <v/>
      </c>
      <c r="S1099" s="4" t="str">
        <f>IF(IFERROR(SEARCH($S$1,AP1099),0)&gt;0,$S$1,"")</f>
        <v/>
      </c>
      <c r="T1099" s="4" t="str">
        <f>IF(IFERROR(SEARCH($T$1,AP1099),0)&gt;0,$T$1,"")</f>
        <v/>
      </c>
      <c r="U1099" s="4" t="str">
        <f>IF(IFERROR(SEARCH($U$1,AP1099),0)&gt;0,$U$1,"")</f>
        <v/>
      </c>
      <c r="V1099" s="4" t="str">
        <f>IF(IFERROR(SEARCH($V$1,AP1099),0)&gt;0,$V$1,"")</f>
        <v/>
      </c>
      <c r="W1099" s="4" t="str">
        <f>IF(IFERROR(SEARCH($W$1,AP1099),0)&gt;0,$W$1,"")</f>
        <v/>
      </c>
      <c r="X1099" s="4" t="str">
        <f>IF(IFERROR(SEARCH($X$1,AP1099),0)&gt;0,$X$1,"")</f>
        <v/>
      </c>
      <c r="Y1099" s="4">
        <f>LEN(A1099)+LEN(B1099)+LEN(C1099)+LEN(D1099)+LEN(E1099)+LEN(F1099)+LEN(G1099)+LEN(H1099)+LEN(I1099)+LEN(J1099)+LEN(K1099)+LEN(L1099)+LEN(M1099)+LEN(N1099)+LEN(O1099)+LEN(P1099)+LEN(Q1099)+LEN(R1099)+LEN(S1099)+LEN(T1099)+LEN(U1099)+LEN(V1099)+LEN(W1099)+LEN(X1099)</f>
        <v>3</v>
      </c>
      <c r="Z1099" s="4" t="str">
        <f>IF(IFERROR(SEARCH($Z$1,AP1099),0)&gt;0,$Z$1,"")</f>
        <v>-</v>
      </c>
      <c r="AA1099" s="4" t="str">
        <f>IF(IFERROR(SEARCH($AA$1,AP1099),0)&gt;0,$AA$1,"")</f>
        <v/>
      </c>
      <c r="AB1099" s="4" t="str">
        <f>IF(IFERROR(SEARCH($AB$1,AP1099),0)&gt;0,$AB$1,"")</f>
        <v/>
      </c>
      <c r="AC1099" s="4" t="str">
        <f>IF(IFERROR(SEARCH($AC$1,AP1099),0)&gt;0,$AC$1,"")</f>
        <v/>
      </c>
      <c r="AD1099" s="4" t="str">
        <f>IF(IFERROR(SEARCH($AD$1,AP1099),0)&gt;0,$AD$1,"")</f>
        <v/>
      </c>
      <c r="AE1099" s="4" t="str">
        <f>IF(IFERROR(SEARCH($AE$1,AP1099),0)&gt;0,$AE$1,"")</f>
        <v/>
      </c>
      <c r="AF1099" s="4" t="str" cm="1">
        <f t="array" aca="1" ref="AF1099" ca="1">LEFT(AO1099,MATCH(FALSE,ISNUMBER(MID(AO1099,ROW(INDIRECT("1:"&amp;LEN(AO1099)+1)), 1) *1),0) -1)</f>
        <v>1</v>
      </c>
      <c r="AG1099" s="4">
        <f>LEN(AO1099)</f>
        <v>4</v>
      </c>
      <c r="AH1099" s="4">
        <f>LEN(AP1099)</f>
        <v>22</v>
      </c>
      <c r="AI1099" s="4">
        <f>AH1099-AG1099</f>
        <v>18</v>
      </c>
      <c r="AJ1099" s="4" t="str">
        <f>RIGHT(AP1099,4)</f>
        <v>1BKS</v>
      </c>
      <c r="AK1099" s="4" t="str">
        <f>RIGHT(AP1099,5)</f>
        <v>-1BKS</v>
      </c>
      <c r="AL1099" s="4" t="b">
        <f>AN1099=AN1100</f>
        <v>1</v>
      </c>
      <c r="AM1099" s="4" t="b">
        <f>LEFT(AP1099,2)=LEFT(AQ1099,2)</f>
        <v>0</v>
      </c>
      <c r="AN1099" s="5" t="str">
        <f>LEFT(AP1099,(AI1099-1))</f>
        <v>INDOMIE KARE AYAM</v>
      </c>
      <c r="AO1099" s="4" t="str">
        <f>IFERROR(RIGHT(AP1099,LEN(AP1099)-FIND("-",AP1099)),1)</f>
        <v>1BKS</v>
      </c>
      <c r="AP1099" t="s">
        <v>1863</v>
      </c>
      <c r="AQ1099" s="1" t="s">
        <v>1864</v>
      </c>
      <c r="AR1099">
        <v>3000</v>
      </c>
      <c r="AS1099">
        <v>3500</v>
      </c>
      <c r="AT1099">
        <v>2787</v>
      </c>
    </row>
    <row r="1100" spans="1:46" x14ac:dyDescent="0.25">
      <c r="A1100" s="4" t="str">
        <f>IF(IFERROR(SEARCH($A$1,AP1100),0)&gt;0,$A$1,"")</f>
        <v/>
      </c>
      <c r="B1100" s="4" t="str">
        <f>IF(IFERROR(SEARCH($B$1,AP1100),0)&gt;0,$B$1,"")</f>
        <v>BKS</v>
      </c>
      <c r="C1100" s="4" t="str">
        <f>IF(IFERROR(SEARCH($C$1,AP1100),0)&gt;0,$C$1,"")</f>
        <v/>
      </c>
      <c r="D1100" s="4" t="str">
        <f>IF(IFERROR(SEARCH($D$1,AP1100),0)&gt;0,$D$1,"")</f>
        <v/>
      </c>
      <c r="E1100" s="4" t="str">
        <f>IF(IFERROR(SEARCH($E$1,AP1100),0)&gt;0,$E$1,"")</f>
        <v/>
      </c>
      <c r="F1100" s="4" t="str">
        <f>IF(IFERROR(SEARCH($F$1,AP1100),0)&gt;0,$F$1,"")</f>
        <v/>
      </c>
      <c r="G1100" s="4" t="str">
        <f>IF(IFERROR(SEARCH($G$1,AP1100),0)&gt;0,$G$1,"")</f>
        <v/>
      </c>
      <c r="H1100" s="4" t="str">
        <f>IF(IFERROR(SEARCH($H$1,AP1100),0)&gt;0,$H$1,"")</f>
        <v/>
      </c>
      <c r="I1100" s="4" t="str">
        <f>IF(IFERROR(SEARCH($I$1,AP1100),0)&gt;0,$I$1,"")</f>
        <v/>
      </c>
      <c r="J1100" s="4" t="str">
        <f>IF(IFERROR(SEARCH($J$1,AP1100),0)&gt;0,$J$1,"")</f>
        <v/>
      </c>
      <c r="K1100" s="4" t="str">
        <f>IF(IFERROR(SEARCH($K$1,AP1100),0)&gt;0,$K$1,"")</f>
        <v/>
      </c>
      <c r="L1100" s="4" t="str">
        <f>IF(IFERROR(SEARCH($L$1,AP1100),0)&gt;0,$L$1,"")</f>
        <v/>
      </c>
      <c r="M1100" s="4" t="str">
        <f>IF(IFERROR(SEARCH($M$1,AP1100),0)&gt;0,$M$1,"")</f>
        <v/>
      </c>
      <c r="N1100" s="4" t="str">
        <f>IF(IFERROR(SEARCH($N$1,AP1100),0)&gt;0,$N$1,"")</f>
        <v/>
      </c>
      <c r="O1100" s="4" t="str">
        <f>IF(IFERROR(SEARCH($O$1,AP1100),0)&gt;0,$O$1,"")</f>
        <v/>
      </c>
      <c r="P1100" s="4" t="str">
        <f>IF(IFERROR(SEARCH($P$1,AP1100),0)&gt;0,$P$1,"")</f>
        <v>DUS</v>
      </c>
      <c r="Q1100" s="4" t="str">
        <f>IF(IFERROR(SEARCH($Q$1,AP1100),0)&gt;0,$Q$1,"")</f>
        <v/>
      </c>
      <c r="R1100" s="4" t="str">
        <f>IF(IFERROR(SEARCH($R$1,AP1100),0)&gt;0,$R$1,"")</f>
        <v/>
      </c>
      <c r="S1100" s="4" t="str">
        <f>IF(IFERROR(SEARCH($S$1,AP1100),0)&gt;0,$S$1,"")</f>
        <v/>
      </c>
      <c r="T1100" s="4" t="str">
        <f>IF(IFERROR(SEARCH($T$1,AP1100),0)&gt;0,$T$1,"")</f>
        <v/>
      </c>
      <c r="U1100" s="4" t="str">
        <f>IF(IFERROR(SEARCH($U$1,AP1100),0)&gt;0,$U$1,"")</f>
        <v/>
      </c>
      <c r="V1100" s="4" t="str">
        <f>IF(IFERROR(SEARCH($V$1,AP1100),0)&gt;0,$V$1,"")</f>
        <v/>
      </c>
      <c r="W1100" s="4" t="str">
        <f>IF(IFERROR(SEARCH($W$1,AP1100),0)&gt;0,$W$1,"")</f>
        <v/>
      </c>
      <c r="X1100" s="4" t="str">
        <f>IF(IFERROR(SEARCH($X$1,AP1100),0)&gt;0,$X$1,"")</f>
        <v/>
      </c>
      <c r="Y1100" s="4">
        <f>LEN(A1100)+LEN(B1100)+LEN(C1100)+LEN(D1100)+LEN(E1100)+LEN(F1100)+LEN(G1100)+LEN(H1100)+LEN(I1100)+LEN(J1100)+LEN(K1100)+LEN(L1100)+LEN(M1100)+LEN(N1100)+LEN(O1100)+LEN(P1100)+LEN(Q1100)+LEN(R1100)+LEN(S1100)+LEN(T1100)+LEN(U1100)+LEN(V1100)+LEN(W1100)+LEN(X1100)</f>
        <v>6</v>
      </c>
      <c r="Z1100" s="4" t="str">
        <f>IF(IFERROR(SEARCH($Z$1,AP1100),0)&gt;0,$Z$1,"")</f>
        <v>-</v>
      </c>
      <c r="AA1100" s="4" t="str">
        <f>IF(IFERROR(SEARCH($AA$1,AP1100),0)&gt;0,$AA$1,"")</f>
        <v>/</v>
      </c>
      <c r="AB1100" s="4" t="str">
        <f>IF(IFERROR(SEARCH($AB$1,AP1100),0)&gt;0,$AB$1,"")</f>
        <v/>
      </c>
      <c r="AC1100" s="4" t="str">
        <f>IF(IFERROR(SEARCH($AC$1,AP1100),0)&gt;0,$AC$1,"")</f>
        <v/>
      </c>
      <c r="AD1100" s="4" t="str">
        <f>IF(IFERROR(SEARCH($AD$1,AP1100),0)&gt;0,$AD$1,"")</f>
        <v/>
      </c>
      <c r="AE1100" s="4" t="str">
        <f>IF(IFERROR(SEARCH($AE$1,AP1100),0)&gt;0,$AE$1,"")</f>
        <v/>
      </c>
      <c r="AF1100" s="4" t="str" cm="1">
        <f t="array" aca="1" ref="AF1100" ca="1">LEFT(AO1100,MATCH(FALSE,ISNUMBER(MID(AO1100,ROW(INDIRECT("1:"&amp;LEN(AO1100)+1)), 1) *1),0) -1)</f>
        <v>40</v>
      </c>
      <c r="AG1100" s="4">
        <f>LEN(AO1100)</f>
        <v>9</v>
      </c>
      <c r="AH1100" s="4">
        <f>LEN(AP1100)</f>
        <v>27</v>
      </c>
      <c r="AI1100" s="4">
        <f>AH1100-AG1100</f>
        <v>18</v>
      </c>
      <c r="AJ1100" s="4" t="str">
        <f>RIGHT(AP1100,4)</f>
        <v>/DUS</v>
      </c>
      <c r="AK1100" s="4" t="str">
        <f>RIGHT(AP1100,5)</f>
        <v>S/DUS</v>
      </c>
      <c r="AL1100" s="4" t="b">
        <f>AN1100=AN1101</f>
        <v>0</v>
      </c>
      <c r="AM1100" s="4" t="b">
        <f>LEFT(AP1100,2)=LEFT(AQ1100,2)</f>
        <v>0</v>
      </c>
      <c r="AN1100" s="5" t="str">
        <f>LEFT(AP1100,(AI1100-1))</f>
        <v>INDOMIE KARE AYAM</v>
      </c>
      <c r="AO1100" s="4" t="str">
        <f>IFERROR(RIGHT(AP1100,LEN(AP1100)-FIND("-",AP1100)),1)</f>
        <v>40BKS/DUS</v>
      </c>
      <c r="AP1100" t="s">
        <v>1865</v>
      </c>
      <c r="AR1100">
        <v>114500</v>
      </c>
      <c r="AS1100">
        <v>114500</v>
      </c>
      <c r="AT1100">
        <v>112200</v>
      </c>
    </row>
    <row r="1101" spans="1:46" x14ac:dyDescent="0.25">
      <c r="A1101" s="4" t="str">
        <f>IF(IFERROR(SEARCH($A$1,AP1101),0)&gt;0,$A$1,"")</f>
        <v/>
      </c>
      <c r="B1101" s="4" t="str">
        <f>IF(IFERROR(SEARCH($B$1,AP1101),0)&gt;0,$B$1,"")</f>
        <v>BKS</v>
      </c>
      <c r="C1101" s="4" t="str">
        <f>IF(IFERROR(SEARCH($C$1,AP1101),0)&gt;0,$C$1,"")</f>
        <v/>
      </c>
      <c r="D1101" s="4" t="str">
        <f>IF(IFERROR(SEARCH($D$1,AP1101),0)&gt;0,$D$1,"")</f>
        <v/>
      </c>
      <c r="E1101" s="4" t="str">
        <f>IF(IFERROR(SEARCH($E$1,AP1101),0)&gt;0,$E$1,"")</f>
        <v/>
      </c>
      <c r="F1101" s="4" t="str">
        <f>IF(IFERROR(SEARCH($F$1,AP1101),0)&gt;0,$F$1,"")</f>
        <v/>
      </c>
      <c r="G1101" s="4" t="str">
        <f>IF(IFERROR(SEARCH($G$1,AP1101),0)&gt;0,$G$1,"")</f>
        <v/>
      </c>
      <c r="H1101" s="4" t="str">
        <f>IF(IFERROR(SEARCH($H$1,AP1101),0)&gt;0,$H$1,"")</f>
        <v/>
      </c>
      <c r="I1101" s="4" t="str">
        <f>IF(IFERROR(SEARCH($I$1,AP1101),0)&gt;0,$I$1,"")</f>
        <v/>
      </c>
      <c r="J1101" s="4" t="str">
        <f>IF(IFERROR(SEARCH($J$1,AP1101),0)&gt;0,$J$1,"")</f>
        <v/>
      </c>
      <c r="K1101" s="4" t="str">
        <f>IF(IFERROR(SEARCH($K$1,AP1101),0)&gt;0,$K$1,"")</f>
        <v/>
      </c>
      <c r="L1101" s="4" t="str">
        <f>IF(IFERROR(SEARCH($L$1,AP1101),0)&gt;0,$L$1,"")</f>
        <v/>
      </c>
      <c r="M1101" s="4" t="str">
        <f>IF(IFERROR(SEARCH($M$1,AP1101),0)&gt;0,$M$1,"")</f>
        <v/>
      </c>
      <c r="N1101" s="4" t="str">
        <f>IF(IFERROR(SEARCH($N$1,AP1101),0)&gt;0,$N$1,"")</f>
        <v/>
      </c>
      <c r="O1101" s="4" t="str">
        <f>IF(IFERROR(SEARCH($O$1,AP1101),0)&gt;0,$O$1,"")</f>
        <v/>
      </c>
      <c r="P1101" s="4" t="str">
        <f>IF(IFERROR(SEARCH($P$1,AP1101),0)&gt;0,$P$1,"")</f>
        <v/>
      </c>
      <c r="Q1101" s="4" t="str">
        <f>IF(IFERROR(SEARCH($Q$1,AP1101),0)&gt;0,$Q$1,"")</f>
        <v/>
      </c>
      <c r="R1101" s="4" t="str">
        <f>IF(IFERROR(SEARCH($R$1,AP1101),0)&gt;0,$R$1,"")</f>
        <v/>
      </c>
      <c r="S1101" s="4" t="str">
        <f>IF(IFERROR(SEARCH($S$1,AP1101),0)&gt;0,$S$1,"")</f>
        <v/>
      </c>
      <c r="T1101" s="4" t="str">
        <f>IF(IFERROR(SEARCH($T$1,AP1101),0)&gt;0,$T$1,"")</f>
        <v/>
      </c>
      <c r="U1101" s="4" t="str">
        <f>IF(IFERROR(SEARCH($U$1,AP1101),0)&gt;0,$U$1,"")</f>
        <v/>
      </c>
      <c r="V1101" s="4" t="str">
        <f>IF(IFERROR(SEARCH($V$1,AP1101),0)&gt;0,$V$1,"")</f>
        <v/>
      </c>
      <c r="W1101" s="4" t="str">
        <f>IF(IFERROR(SEARCH($W$1,AP1101),0)&gt;0,$W$1,"")</f>
        <v/>
      </c>
      <c r="X1101" s="4" t="str">
        <f>IF(IFERROR(SEARCH($X$1,AP1101),0)&gt;0,$X$1,"")</f>
        <v/>
      </c>
      <c r="Y1101" s="4">
        <f>LEN(A1101)+LEN(B1101)+LEN(C1101)+LEN(D1101)+LEN(E1101)+LEN(F1101)+LEN(G1101)+LEN(H1101)+LEN(I1101)+LEN(J1101)+LEN(K1101)+LEN(L1101)+LEN(M1101)+LEN(N1101)+LEN(O1101)+LEN(P1101)+LEN(Q1101)+LEN(R1101)+LEN(S1101)+LEN(T1101)+LEN(U1101)+LEN(V1101)+LEN(W1101)+LEN(X1101)</f>
        <v>3</v>
      </c>
      <c r="Z1101" s="4" t="str">
        <f>IF(IFERROR(SEARCH($Z$1,AP1101),0)&gt;0,$Z$1,"")</f>
        <v>-</v>
      </c>
      <c r="AA1101" s="4" t="str">
        <f>IF(IFERROR(SEARCH($AA$1,AP1101),0)&gt;0,$AA$1,"")</f>
        <v/>
      </c>
      <c r="AB1101" s="4" t="str">
        <f>IF(IFERROR(SEARCH($AB$1,AP1101),0)&gt;0,$AB$1,"")</f>
        <v/>
      </c>
      <c r="AC1101" s="4" t="str">
        <f>IF(IFERROR(SEARCH($AC$1,AP1101),0)&gt;0,$AC$1,"")</f>
        <v/>
      </c>
      <c r="AD1101" s="4" t="str">
        <f>IF(IFERROR(SEARCH($AD$1,AP1101),0)&gt;0,$AD$1,"")</f>
        <v/>
      </c>
      <c r="AE1101" s="4" t="str">
        <f>IF(IFERROR(SEARCH($AE$1,AP1101),0)&gt;0,$AE$1,"")</f>
        <v/>
      </c>
      <c r="AF1101" s="4" t="str" cm="1">
        <f t="array" aca="1" ref="AF1101" ca="1">LEFT(AO1101,MATCH(FALSE,ISNUMBER(MID(AO1101,ROW(INDIRECT("1:"&amp;LEN(AO1101)+1)), 1) *1),0) -1)</f>
        <v>1</v>
      </c>
      <c r="AG1101" s="4">
        <f>LEN(AO1101)</f>
        <v>4</v>
      </c>
      <c r="AH1101" s="4">
        <f>LEN(AP1101)</f>
        <v>26</v>
      </c>
      <c r="AI1101" s="4">
        <f>AH1101-AG1101</f>
        <v>22</v>
      </c>
      <c r="AJ1101" s="4" t="str">
        <f>RIGHT(AP1101,4)</f>
        <v>1BKS</v>
      </c>
      <c r="AK1101" s="4" t="str">
        <f>RIGHT(AP1101,5)</f>
        <v>-1BKS</v>
      </c>
      <c r="AL1101" s="4" t="b">
        <f>AN1101=AN1102</f>
        <v>1</v>
      </c>
      <c r="AM1101" s="4" t="b">
        <f>LEFT(AP1101,2)=LEFT(AQ1101,2)</f>
        <v>0</v>
      </c>
      <c r="AN1101" s="5" t="str">
        <f>LEFT(AP1101,(AI1101-1))</f>
        <v>INDOMIE KEBAB RENDANG</v>
      </c>
      <c r="AO1101" s="4" t="str">
        <f>IFERROR(RIGHT(AP1101,LEN(AP1101)-FIND("-",AP1101)),1)</f>
        <v>1BKS</v>
      </c>
      <c r="AP1101" t="s">
        <v>1866</v>
      </c>
      <c r="AQ1101" s="1" t="s">
        <v>1867</v>
      </c>
      <c r="AR1101">
        <v>3000</v>
      </c>
      <c r="AS1101">
        <v>3500</v>
      </c>
      <c r="AT1101">
        <v>2756</v>
      </c>
    </row>
    <row r="1102" spans="1:46" x14ac:dyDescent="0.25">
      <c r="A1102" s="4" t="str">
        <f>IF(IFERROR(SEARCH($A$1,AP1102),0)&gt;0,$A$1,"")</f>
        <v/>
      </c>
      <c r="B1102" s="4" t="str">
        <f>IF(IFERROR(SEARCH($B$1,AP1102),0)&gt;0,$B$1,"")</f>
        <v>BKS</v>
      </c>
      <c r="C1102" s="4" t="str">
        <f>IF(IFERROR(SEARCH($C$1,AP1102),0)&gt;0,$C$1,"")</f>
        <v/>
      </c>
      <c r="D1102" s="4" t="str">
        <f>IF(IFERROR(SEARCH($D$1,AP1102),0)&gt;0,$D$1,"")</f>
        <v/>
      </c>
      <c r="E1102" s="4" t="str">
        <f>IF(IFERROR(SEARCH($E$1,AP1102),0)&gt;0,$E$1,"")</f>
        <v/>
      </c>
      <c r="F1102" s="4" t="str">
        <f>IF(IFERROR(SEARCH($F$1,AP1102),0)&gt;0,$F$1,"")</f>
        <v/>
      </c>
      <c r="G1102" s="4" t="str">
        <f>IF(IFERROR(SEARCH($G$1,AP1102),0)&gt;0,$G$1,"")</f>
        <v/>
      </c>
      <c r="H1102" s="4" t="str">
        <f>IF(IFERROR(SEARCH($H$1,AP1102),0)&gt;0,$H$1,"")</f>
        <v/>
      </c>
      <c r="I1102" s="4" t="str">
        <f>IF(IFERROR(SEARCH($I$1,AP1102),0)&gt;0,$I$1,"")</f>
        <v/>
      </c>
      <c r="J1102" s="4" t="str">
        <f>IF(IFERROR(SEARCH($J$1,AP1102),0)&gt;0,$J$1,"")</f>
        <v/>
      </c>
      <c r="K1102" s="4" t="str">
        <f>IF(IFERROR(SEARCH($K$1,AP1102),0)&gt;0,$K$1,"")</f>
        <v/>
      </c>
      <c r="L1102" s="4" t="str">
        <f>IF(IFERROR(SEARCH($L$1,AP1102),0)&gt;0,$L$1,"")</f>
        <v/>
      </c>
      <c r="M1102" s="4" t="str">
        <f>IF(IFERROR(SEARCH($M$1,AP1102),0)&gt;0,$M$1,"")</f>
        <v/>
      </c>
      <c r="N1102" s="4" t="str">
        <f>IF(IFERROR(SEARCH($N$1,AP1102),0)&gt;0,$N$1,"")</f>
        <v/>
      </c>
      <c r="O1102" s="4" t="str">
        <f>IF(IFERROR(SEARCH($O$1,AP1102),0)&gt;0,$O$1,"")</f>
        <v/>
      </c>
      <c r="P1102" s="4" t="str">
        <f>IF(IFERROR(SEARCH($P$1,AP1102),0)&gt;0,$P$1,"")</f>
        <v>DUS</v>
      </c>
      <c r="Q1102" s="4" t="str">
        <f>IF(IFERROR(SEARCH($Q$1,AP1102),0)&gt;0,$Q$1,"")</f>
        <v/>
      </c>
      <c r="R1102" s="4" t="str">
        <f>IF(IFERROR(SEARCH($R$1,AP1102),0)&gt;0,$R$1,"")</f>
        <v/>
      </c>
      <c r="S1102" s="4" t="str">
        <f>IF(IFERROR(SEARCH($S$1,AP1102),0)&gt;0,$S$1,"")</f>
        <v/>
      </c>
      <c r="T1102" s="4" t="str">
        <f>IF(IFERROR(SEARCH($T$1,AP1102),0)&gt;0,$T$1,"")</f>
        <v/>
      </c>
      <c r="U1102" s="4" t="str">
        <f>IF(IFERROR(SEARCH($U$1,AP1102),0)&gt;0,$U$1,"")</f>
        <v/>
      </c>
      <c r="V1102" s="4" t="str">
        <f>IF(IFERROR(SEARCH($V$1,AP1102),0)&gt;0,$V$1,"")</f>
        <v/>
      </c>
      <c r="W1102" s="4" t="str">
        <f>IF(IFERROR(SEARCH($W$1,AP1102),0)&gt;0,$W$1,"")</f>
        <v/>
      </c>
      <c r="X1102" s="4" t="str">
        <f>IF(IFERROR(SEARCH($X$1,AP1102),0)&gt;0,$X$1,"")</f>
        <v/>
      </c>
      <c r="Y1102" s="4">
        <f>LEN(A1102)+LEN(B1102)+LEN(C1102)+LEN(D1102)+LEN(E1102)+LEN(F1102)+LEN(G1102)+LEN(H1102)+LEN(I1102)+LEN(J1102)+LEN(K1102)+LEN(L1102)+LEN(M1102)+LEN(N1102)+LEN(O1102)+LEN(P1102)+LEN(Q1102)+LEN(R1102)+LEN(S1102)+LEN(T1102)+LEN(U1102)+LEN(V1102)+LEN(W1102)+LEN(X1102)</f>
        <v>6</v>
      </c>
      <c r="Z1102" s="4" t="str">
        <f>IF(IFERROR(SEARCH($Z$1,AP1102),0)&gt;0,$Z$1,"")</f>
        <v>-</v>
      </c>
      <c r="AA1102" s="4" t="str">
        <f>IF(IFERROR(SEARCH($AA$1,AP1102),0)&gt;0,$AA$1,"")</f>
        <v>/</v>
      </c>
      <c r="AB1102" s="4" t="str">
        <f>IF(IFERROR(SEARCH($AB$1,AP1102),0)&gt;0,$AB$1,"")</f>
        <v/>
      </c>
      <c r="AC1102" s="4" t="str">
        <f>IF(IFERROR(SEARCH($AC$1,AP1102),0)&gt;0,$AC$1,"")</f>
        <v/>
      </c>
      <c r="AD1102" s="4" t="str">
        <f>IF(IFERROR(SEARCH($AD$1,AP1102),0)&gt;0,$AD$1,"")</f>
        <v/>
      </c>
      <c r="AE1102" s="4" t="str">
        <f>IF(IFERROR(SEARCH($AE$1,AP1102),0)&gt;0,$AE$1,"")</f>
        <v/>
      </c>
      <c r="AF1102" s="4" t="str" cm="1">
        <f t="array" aca="1" ref="AF1102" ca="1">LEFT(AO1102,MATCH(FALSE,ISNUMBER(MID(AO1102,ROW(INDIRECT("1:"&amp;LEN(AO1102)+1)), 1) *1),0) -1)</f>
        <v>40</v>
      </c>
      <c r="AG1102" s="4">
        <f>LEN(AO1102)</f>
        <v>9</v>
      </c>
      <c r="AH1102" s="4">
        <f>LEN(AP1102)</f>
        <v>31</v>
      </c>
      <c r="AI1102" s="4">
        <f>AH1102-AG1102</f>
        <v>22</v>
      </c>
      <c r="AJ1102" s="4" t="str">
        <f>RIGHT(AP1102,4)</f>
        <v>/DUS</v>
      </c>
      <c r="AK1102" s="4" t="str">
        <f>RIGHT(AP1102,5)</f>
        <v>S/DUS</v>
      </c>
      <c r="AL1102" s="4" t="b">
        <f>AN1102=AN1103</f>
        <v>0</v>
      </c>
      <c r="AM1102" s="4" t="b">
        <f>LEFT(AP1102,2)=LEFT(AQ1102,2)</f>
        <v>0</v>
      </c>
      <c r="AN1102" s="5" t="str">
        <f>LEFT(AP1102,(AI1102-1))</f>
        <v>INDOMIE KEBAB RENDANG</v>
      </c>
      <c r="AO1102" s="4" t="str">
        <f>IFERROR(RIGHT(AP1102,LEN(AP1102)-FIND("-",AP1102)),1)</f>
        <v>40BKS/DUS</v>
      </c>
      <c r="AP1102" t="s">
        <v>1868</v>
      </c>
      <c r="AR1102">
        <v>113000</v>
      </c>
      <c r="AS1102">
        <v>113000</v>
      </c>
      <c r="AT1102">
        <v>110500</v>
      </c>
    </row>
    <row r="1103" spans="1:46" x14ac:dyDescent="0.25">
      <c r="A1103" s="4" t="str">
        <f>IF(IFERROR(SEARCH($A$1,AP1103),0)&gt;0,$A$1,"")</f>
        <v/>
      </c>
      <c r="B1103" s="4" t="str">
        <f>IF(IFERROR(SEARCH($B$1,AP1103),0)&gt;0,$B$1,"")</f>
        <v>BKS</v>
      </c>
      <c r="C1103" s="4" t="str">
        <f>IF(IFERROR(SEARCH($C$1,AP1103),0)&gt;0,$C$1,"")</f>
        <v/>
      </c>
      <c r="D1103" s="4" t="str">
        <f>IF(IFERROR(SEARCH($D$1,AP1103),0)&gt;0,$D$1,"")</f>
        <v/>
      </c>
      <c r="E1103" s="4" t="str">
        <f>IF(IFERROR(SEARCH($E$1,AP1103),0)&gt;0,$E$1,"")</f>
        <v/>
      </c>
      <c r="F1103" s="4" t="str">
        <f>IF(IFERROR(SEARCH($F$1,AP1103),0)&gt;0,$F$1,"")</f>
        <v/>
      </c>
      <c r="G1103" s="4" t="str">
        <f>IF(IFERROR(SEARCH($G$1,AP1103),0)&gt;0,$G$1,"")</f>
        <v/>
      </c>
      <c r="H1103" s="4" t="str">
        <f>IF(IFERROR(SEARCH($H$1,AP1103),0)&gt;0,$H$1,"")</f>
        <v/>
      </c>
      <c r="I1103" s="4" t="str">
        <f>IF(IFERROR(SEARCH($I$1,AP1103),0)&gt;0,$I$1,"")</f>
        <v/>
      </c>
      <c r="J1103" s="4" t="str">
        <f>IF(IFERROR(SEARCH($J$1,AP1103),0)&gt;0,$J$1,"")</f>
        <v/>
      </c>
      <c r="K1103" s="4" t="str">
        <f>IF(IFERROR(SEARCH($K$1,AP1103),0)&gt;0,$K$1,"")</f>
        <v/>
      </c>
      <c r="L1103" s="4" t="str">
        <f>IF(IFERROR(SEARCH($L$1,AP1103),0)&gt;0,$L$1,"")</f>
        <v/>
      </c>
      <c r="M1103" s="4" t="str">
        <f>IF(IFERROR(SEARCH($M$1,AP1103),0)&gt;0,$M$1,"")</f>
        <v/>
      </c>
      <c r="N1103" s="4" t="str">
        <f>IF(IFERROR(SEARCH($N$1,AP1103),0)&gt;0,$N$1,"")</f>
        <v/>
      </c>
      <c r="O1103" s="4" t="str">
        <f>IF(IFERROR(SEARCH($O$1,AP1103),0)&gt;0,$O$1,"")</f>
        <v/>
      </c>
      <c r="P1103" s="4" t="str">
        <f>IF(IFERROR(SEARCH($P$1,AP1103),0)&gt;0,$P$1,"")</f>
        <v/>
      </c>
      <c r="Q1103" s="4" t="str">
        <f>IF(IFERROR(SEARCH($Q$1,AP1103),0)&gt;0,$Q$1,"")</f>
        <v/>
      </c>
      <c r="R1103" s="4" t="str">
        <f>IF(IFERROR(SEARCH($R$1,AP1103),0)&gt;0,$R$1,"")</f>
        <v/>
      </c>
      <c r="S1103" s="4" t="str">
        <f>IF(IFERROR(SEARCH($S$1,AP1103),0)&gt;0,$S$1,"")</f>
        <v/>
      </c>
      <c r="T1103" s="4" t="str">
        <f>IF(IFERROR(SEARCH($T$1,AP1103),0)&gt;0,$T$1,"")</f>
        <v/>
      </c>
      <c r="U1103" s="4" t="str">
        <f>IF(IFERROR(SEARCH($U$1,AP1103),0)&gt;0,$U$1,"")</f>
        <v/>
      </c>
      <c r="V1103" s="4" t="str">
        <f>IF(IFERROR(SEARCH($V$1,AP1103),0)&gt;0,$V$1,"")</f>
        <v/>
      </c>
      <c r="W1103" s="4" t="str">
        <f>IF(IFERROR(SEARCH($W$1,AP1103),0)&gt;0,$W$1,"")</f>
        <v/>
      </c>
      <c r="X1103" s="4" t="str">
        <f>IF(IFERROR(SEARCH($X$1,AP1103),0)&gt;0,$X$1,"")</f>
        <v/>
      </c>
      <c r="Y1103" s="4">
        <f>LEN(A1103)+LEN(B1103)+LEN(C1103)+LEN(D1103)+LEN(E1103)+LEN(F1103)+LEN(G1103)+LEN(H1103)+LEN(I1103)+LEN(J1103)+LEN(K1103)+LEN(L1103)+LEN(M1103)+LEN(N1103)+LEN(O1103)+LEN(P1103)+LEN(Q1103)+LEN(R1103)+LEN(S1103)+LEN(T1103)+LEN(U1103)+LEN(V1103)+LEN(W1103)+LEN(X1103)</f>
        <v>3</v>
      </c>
      <c r="Z1103" s="4" t="str">
        <f>IF(IFERROR(SEARCH($Z$1,AP1103),0)&gt;0,$Z$1,"")</f>
        <v>-</v>
      </c>
      <c r="AA1103" s="4" t="str">
        <f>IF(IFERROR(SEARCH($AA$1,AP1103),0)&gt;0,$AA$1,"")</f>
        <v/>
      </c>
      <c r="AB1103" s="4" t="str">
        <f>IF(IFERROR(SEARCH($AB$1,AP1103),0)&gt;0,$AB$1,"")</f>
        <v/>
      </c>
      <c r="AC1103" s="4" t="str">
        <f>IF(IFERROR(SEARCH($AC$1,AP1103),0)&gt;0,$AC$1,"")</f>
        <v/>
      </c>
      <c r="AD1103" s="4" t="str">
        <f>IF(IFERROR(SEARCH($AD$1,AP1103),0)&gt;0,$AD$1,"")</f>
        <v/>
      </c>
      <c r="AE1103" s="4" t="str">
        <f>IF(IFERROR(SEARCH($AE$1,AP1103),0)&gt;0,$AE$1,"")</f>
        <v/>
      </c>
      <c r="AF1103" s="4" t="str" cm="1">
        <f t="array" aca="1" ref="AF1103" ca="1">LEFT(AO1103,MATCH(FALSE,ISNUMBER(MID(AO1103,ROW(INDIRECT("1:"&amp;LEN(AO1103)+1)), 1) *1),0) -1)</f>
        <v>1</v>
      </c>
      <c r="AG1103" s="4">
        <f>LEN(AO1103)</f>
        <v>4</v>
      </c>
      <c r="AH1103" s="4">
        <f>LEN(AP1103)</f>
        <v>18</v>
      </c>
      <c r="AI1103" s="4">
        <f>AH1103-AG1103</f>
        <v>14</v>
      </c>
      <c r="AJ1103" s="4" t="str">
        <f>RIGHT(AP1103,4)</f>
        <v>1BKS</v>
      </c>
      <c r="AK1103" s="4" t="str">
        <f>RIGHT(AP1103,5)</f>
        <v>-1BKS</v>
      </c>
      <c r="AL1103" s="4" t="b">
        <f>AN1103=AN1104</f>
        <v>0</v>
      </c>
      <c r="AM1103" s="4" t="b">
        <f>LEFT(AP1103,2)=LEFT(AQ1103,2)</f>
        <v>0</v>
      </c>
      <c r="AN1103" s="5" t="str">
        <f>LEFT(AP1103,(AI1103-1))</f>
        <v>INDOMIE LIMAU</v>
      </c>
      <c r="AO1103" s="4" t="str">
        <f>IFERROR(RIGHT(AP1103,LEN(AP1103)-FIND("-",AP1103)),1)</f>
        <v>1BKS</v>
      </c>
      <c r="AP1103" t="s">
        <v>1869</v>
      </c>
      <c r="AQ1103" s="1" t="s">
        <v>1870</v>
      </c>
      <c r="AR1103">
        <v>3000</v>
      </c>
      <c r="AS1103">
        <v>3500</v>
      </c>
      <c r="AT1103">
        <v>3500</v>
      </c>
    </row>
    <row r="1104" spans="1:46" x14ac:dyDescent="0.25">
      <c r="A1104" s="4" t="str">
        <f>IF(IFERROR(SEARCH($A$1,AP1104),0)&gt;0,$A$1,"")</f>
        <v/>
      </c>
      <c r="B1104" s="4" t="str">
        <f>IF(IFERROR(SEARCH($B$1,AP1104),0)&gt;0,$B$1,"")</f>
        <v>BKS</v>
      </c>
      <c r="C1104" s="4" t="str">
        <f>IF(IFERROR(SEARCH($C$1,AP1104),0)&gt;0,$C$1,"")</f>
        <v/>
      </c>
      <c r="D1104" s="4" t="str">
        <f>IF(IFERROR(SEARCH($D$1,AP1104),0)&gt;0,$D$1,"")</f>
        <v/>
      </c>
      <c r="E1104" s="4" t="str">
        <f>IF(IFERROR(SEARCH($E$1,AP1104),0)&gt;0,$E$1,"")</f>
        <v/>
      </c>
      <c r="F1104" s="4" t="str">
        <f>IF(IFERROR(SEARCH($F$1,AP1104),0)&gt;0,$F$1,"")</f>
        <v/>
      </c>
      <c r="G1104" s="4" t="str">
        <f>IF(IFERROR(SEARCH($G$1,AP1104),0)&gt;0,$G$1,"")</f>
        <v/>
      </c>
      <c r="H1104" s="4" t="str">
        <f>IF(IFERROR(SEARCH($H$1,AP1104),0)&gt;0,$H$1,"")</f>
        <v/>
      </c>
      <c r="I1104" s="4" t="str">
        <f>IF(IFERROR(SEARCH($I$1,AP1104),0)&gt;0,$I$1,"")</f>
        <v/>
      </c>
      <c r="J1104" s="4" t="str">
        <f>IF(IFERROR(SEARCH($J$1,AP1104),0)&gt;0,$J$1,"")</f>
        <v/>
      </c>
      <c r="K1104" s="4" t="str">
        <f>IF(IFERROR(SEARCH($K$1,AP1104),0)&gt;0,$K$1,"")</f>
        <v/>
      </c>
      <c r="L1104" s="4" t="str">
        <f>IF(IFERROR(SEARCH($L$1,AP1104),0)&gt;0,$L$1,"")</f>
        <v/>
      </c>
      <c r="M1104" s="4" t="str">
        <f>IF(IFERROR(SEARCH($M$1,AP1104),0)&gt;0,$M$1,"")</f>
        <v/>
      </c>
      <c r="N1104" s="4" t="str">
        <f>IF(IFERROR(SEARCH($N$1,AP1104),0)&gt;0,$N$1,"")</f>
        <v/>
      </c>
      <c r="O1104" s="4" t="str">
        <f>IF(IFERROR(SEARCH($O$1,AP1104),0)&gt;0,$O$1,"")</f>
        <v/>
      </c>
      <c r="P1104" s="4" t="str">
        <f>IF(IFERROR(SEARCH($P$1,AP1104),0)&gt;0,$P$1,"")</f>
        <v/>
      </c>
      <c r="Q1104" s="4" t="str">
        <f>IF(IFERROR(SEARCH($Q$1,AP1104),0)&gt;0,$Q$1,"")</f>
        <v/>
      </c>
      <c r="R1104" s="4" t="str">
        <f>IF(IFERROR(SEARCH($R$1,AP1104),0)&gt;0,$R$1,"")</f>
        <v/>
      </c>
      <c r="S1104" s="4" t="str">
        <f>IF(IFERROR(SEARCH($S$1,AP1104),0)&gt;0,$S$1,"")</f>
        <v/>
      </c>
      <c r="T1104" s="4" t="str">
        <f>IF(IFERROR(SEARCH($T$1,AP1104),0)&gt;0,$T$1,"")</f>
        <v/>
      </c>
      <c r="U1104" s="4" t="str">
        <f>IF(IFERROR(SEARCH($U$1,AP1104),0)&gt;0,$U$1,"")</f>
        <v/>
      </c>
      <c r="V1104" s="4" t="str">
        <f>IF(IFERROR(SEARCH($V$1,AP1104),0)&gt;0,$V$1,"")</f>
        <v/>
      </c>
      <c r="W1104" s="4" t="str">
        <f>IF(IFERROR(SEARCH($W$1,AP1104),0)&gt;0,$W$1,"")</f>
        <v/>
      </c>
      <c r="X1104" s="4" t="str">
        <f>IF(IFERROR(SEARCH($X$1,AP1104),0)&gt;0,$X$1,"")</f>
        <v/>
      </c>
      <c r="Y1104" s="4">
        <f>LEN(A1104)+LEN(B1104)+LEN(C1104)+LEN(D1104)+LEN(E1104)+LEN(F1104)+LEN(G1104)+LEN(H1104)+LEN(I1104)+LEN(J1104)+LEN(K1104)+LEN(L1104)+LEN(M1104)+LEN(N1104)+LEN(O1104)+LEN(P1104)+LEN(Q1104)+LEN(R1104)+LEN(S1104)+LEN(T1104)+LEN(U1104)+LEN(V1104)+LEN(W1104)+LEN(X1104)</f>
        <v>3</v>
      </c>
      <c r="Z1104" s="4" t="str">
        <f>IF(IFERROR(SEARCH($Z$1,AP1104),0)&gt;0,$Z$1,"")</f>
        <v>-</v>
      </c>
      <c r="AA1104" s="4" t="str">
        <f>IF(IFERROR(SEARCH($AA$1,AP1104),0)&gt;0,$AA$1,"")</f>
        <v/>
      </c>
      <c r="AB1104" s="4" t="str">
        <f>IF(IFERROR(SEARCH($AB$1,AP1104),0)&gt;0,$AB$1,"")</f>
        <v/>
      </c>
      <c r="AC1104" s="4" t="str">
        <f>IF(IFERROR(SEARCH($AC$1,AP1104),0)&gt;0,$AC$1,"")</f>
        <v/>
      </c>
      <c r="AD1104" s="4" t="str">
        <f>IF(IFERROR(SEARCH($AD$1,AP1104),0)&gt;0,$AD$1,"")</f>
        <v/>
      </c>
      <c r="AE1104" s="4" t="str">
        <f>IF(IFERROR(SEARCH($AE$1,AP1104),0)&gt;0,$AE$1,"")</f>
        <v/>
      </c>
      <c r="AF1104" s="4" t="str" cm="1">
        <f t="array" aca="1" ref="AF1104" ca="1">LEFT(AO1104,MATCH(FALSE,ISNUMBER(MID(AO1104,ROW(INDIRECT("1:"&amp;LEN(AO1104)+1)), 1) *1),0) -1)</f>
        <v>1</v>
      </c>
      <c r="AG1104" s="4">
        <f>LEN(AO1104)</f>
        <v>4</v>
      </c>
      <c r="AH1104" s="4">
        <f>LEN(AP1104)</f>
        <v>20</v>
      </c>
      <c r="AI1104" s="4">
        <f>AH1104-AG1104</f>
        <v>16</v>
      </c>
      <c r="AJ1104" s="4" t="str">
        <f>RIGHT(AP1104,4)</f>
        <v>1BKS</v>
      </c>
      <c r="AK1104" s="4" t="str">
        <f>RIGHT(AP1104,5)</f>
        <v>-1BKS</v>
      </c>
      <c r="AL1104" s="4" t="b">
        <f>AN1104=AN1105</f>
        <v>1</v>
      </c>
      <c r="AM1104" s="4" t="b">
        <f>LEFT(AP1104,2)=LEFT(AQ1104,2)</f>
        <v>0</v>
      </c>
      <c r="AN1104" s="5" t="str">
        <f>LEFT(AP1104,(AI1104-1))</f>
        <v>INDOMIE RENDANG</v>
      </c>
      <c r="AO1104" s="4" t="str">
        <f>IFERROR(RIGHT(AP1104,LEN(AP1104)-FIND("-",AP1104)),1)</f>
        <v>1BKS</v>
      </c>
      <c r="AP1104" t="s">
        <v>1871</v>
      </c>
      <c r="AQ1104" s="1" t="s">
        <v>1872</v>
      </c>
      <c r="AR1104">
        <v>3000</v>
      </c>
      <c r="AS1104">
        <v>3500</v>
      </c>
      <c r="AT1104">
        <v>2757</v>
      </c>
    </row>
    <row r="1105" spans="1:46" x14ac:dyDescent="0.25">
      <c r="A1105" s="4" t="str">
        <f>IF(IFERROR(SEARCH($A$1,AP1105),0)&gt;0,$A$1,"")</f>
        <v/>
      </c>
      <c r="B1105" s="4" t="str">
        <f>IF(IFERROR(SEARCH($B$1,AP1105),0)&gt;0,$B$1,"")</f>
        <v>BKS</v>
      </c>
      <c r="C1105" s="4" t="str">
        <f>IF(IFERROR(SEARCH($C$1,AP1105),0)&gt;0,$C$1,"")</f>
        <v/>
      </c>
      <c r="D1105" s="4" t="str">
        <f>IF(IFERROR(SEARCH($D$1,AP1105),0)&gt;0,$D$1,"")</f>
        <v/>
      </c>
      <c r="E1105" s="4" t="str">
        <f>IF(IFERROR(SEARCH($E$1,AP1105),0)&gt;0,$E$1,"")</f>
        <v/>
      </c>
      <c r="F1105" s="4" t="str">
        <f>IF(IFERROR(SEARCH($F$1,AP1105),0)&gt;0,$F$1,"")</f>
        <v/>
      </c>
      <c r="G1105" s="4" t="str">
        <f>IF(IFERROR(SEARCH($G$1,AP1105),0)&gt;0,$G$1,"")</f>
        <v/>
      </c>
      <c r="H1105" s="4" t="str">
        <f>IF(IFERROR(SEARCH($H$1,AP1105),0)&gt;0,$H$1,"")</f>
        <v/>
      </c>
      <c r="I1105" s="4" t="str">
        <f>IF(IFERROR(SEARCH($I$1,AP1105),0)&gt;0,$I$1,"")</f>
        <v/>
      </c>
      <c r="J1105" s="4" t="str">
        <f>IF(IFERROR(SEARCH($J$1,AP1105),0)&gt;0,$J$1,"")</f>
        <v/>
      </c>
      <c r="K1105" s="4" t="str">
        <f>IF(IFERROR(SEARCH($K$1,AP1105),0)&gt;0,$K$1,"")</f>
        <v/>
      </c>
      <c r="L1105" s="4" t="str">
        <f>IF(IFERROR(SEARCH($L$1,AP1105),0)&gt;0,$L$1,"")</f>
        <v/>
      </c>
      <c r="M1105" s="4" t="str">
        <f>IF(IFERROR(SEARCH($M$1,AP1105),0)&gt;0,$M$1,"")</f>
        <v/>
      </c>
      <c r="N1105" s="4" t="str">
        <f>IF(IFERROR(SEARCH($N$1,AP1105),0)&gt;0,$N$1,"")</f>
        <v/>
      </c>
      <c r="O1105" s="4" t="str">
        <f>IF(IFERROR(SEARCH($O$1,AP1105),0)&gt;0,$O$1,"")</f>
        <v/>
      </c>
      <c r="P1105" s="4" t="str">
        <f>IF(IFERROR(SEARCH($P$1,AP1105),0)&gt;0,$P$1,"")</f>
        <v>DUS</v>
      </c>
      <c r="Q1105" s="4" t="str">
        <f>IF(IFERROR(SEARCH($Q$1,AP1105),0)&gt;0,$Q$1,"")</f>
        <v/>
      </c>
      <c r="R1105" s="4" t="str">
        <f>IF(IFERROR(SEARCH($R$1,AP1105),0)&gt;0,$R$1,"")</f>
        <v/>
      </c>
      <c r="S1105" s="4" t="str">
        <f>IF(IFERROR(SEARCH($S$1,AP1105),0)&gt;0,$S$1,"")</f>
        <v/>
      </c>
      <c r="T1105" s="4" t="str">
        <f>IF(IFERROR(SEARCH($T$1,AP1105),0)&gt;0,$T$1,"")</f>
        <v/>
      </c>
      <c r="U1105" s="4" t="str">
        <f>IF(IFERROR(SEARCH($U$1,AP1105),0)&gt;0,$U$1,"")</f>
        <v/>
      </c>
      <c r="V1105" s="4" t="str">
        <f>IF(IFERROR(SEARCH($V$1,AP1105),0)&gt;0,$V$1,"")</f>
        <v/>
      </c>
      <c r="W1105" s="4" t="str">
        <f>IF(IFERROR(SEARCH($W$1,AP1105),0)&gt;0,$W$1,"")</f>
        <v/>
      </c>
      <c r="X1105" s="4" t="str">
        <f>IF(IFERROR(SEARCH($X$1,AP1105),0)&gt;0,$X$1,"")</f>
        <v/>
      </c>
      <c r="Y1105" s="4">
        <f>LEN(A1105)+LEN(B1105)+LEN(C1105)+LEN(D1105)+LEN(E1105)+LEN(F1105)+LEN(G1105)+LEN(H1105)+LEN(I1105)+LEN(J1105)+LEN(K1105)+LEN(L1105)+LEN(M1105)+LEN(N1105)+LEN(O1105)+LEN(P1105)+LEN(Q1105)+LEN(R1105)+LEN(S1105)+LEN(T1105)+LEN(U1105)+LEN(V1105)+LEN(W1105)+LEN(X1105)</f>
        <v>6</v>
      </c>
      <c r="Z1105" s="4" t="str">
        <f>IF(IFERROR(SEARCH($Z$1,AP1105),0)&gt;0,$Z$1,"")</f>
        <v>-</v>
      </c>
      <c r="AA1105" s="4" t="str">
        <f>IF(IFERROR(SEARCH($AA$1,AP1105),0)&gt;0,$AA$1,"")</f>
        <v>/</v>
      </c>
      <c r="AB1105" s="4" t="str">
        <f>IF(IFERROR(SEARCH($AB$1,AP1105),0)&gt;0,$AB$1,"")</f>
        <v/>
      </c>
      <c r="AC1105" s="4" t="str">
        <f>IF(IFERROR(SEARCH($AC$1,AP1105),0)&gt;0,$AC$1,"")</f>
        <v/>
      </c>
      <c r="AD1105" s="4" t="str">
        <f>IF(IFERROR(SEARCH($AD$1,AP1105),0)&gt;0,$AD$1,"")</f>
        <v/>
      </c>
      <c r="AE1105" s="4" t="str">
        <f>IF(IFERROR(SEARCH($AE$1,AP1105),0)&gt;0,$AE$1,"")</f>
        <v/>
      </c>
      <c r="AF1105" s="4" t="str" cm="1">
        <f t="array" aca="1" ref="AF1105" ca="1">LEFT(AO1105,MATCH(FALSE,ISNUMBER(MID(AO1105,ROW(INDIRECT("1:"&amp;LEN(AO1105)+1)), 1) *1),0) -1)</f>
        <v>40</v>
      </c>
      <c r="AG1105" s="4">
        <f>LEN(AO1105)</f>
        <v>9</v>
      </c>
      <c r="AH1105" s="4">
        <f>LEN(AP1105)</f>
        <v>25</v>
      </c>
      <c r="AI1105" s="4">
        <f>AH1105-AG1105</f>
        <v>16</v>
      </c>
      <c r="AJ1105" s="4" t="str">
        <f>RIGHT(AP1105,4)</f>
        <v>/DUS</v>
      </c>
      <c r="AK1105" s="4" t="str">
        <f>RIGHT(AP1105,5)</f>
        <v>S/DUS</v>
      </c>
      <c r="AL1105" s="4" t="b">
        <f>AN1105=AN1106</f>
        <v>0</v>
      </c>
      <c r="AM1105" s="4" t="b">
        <f>LEFT(AP1105,2)=LEFT(AQ1105,2)</f>
        <v>0</v>
      </c>
      <c r="AN1105" s="5" t="str">
        <f>LEFT(AP1105,(AI1105-1))</f>
        <v>INDOMIE RENDANG</v>
      </c>
      <c r="AO1105" s="4" t="str">
        <f>IFERROR(RIGHT(AP1105,LEN(AP1105)-FIND("-",AP1105)),1)</f>
        <v>40BKS/DUS</v>
      </c>
      <c r="AP1105" t="s">
        <v>1873</v>
      </c>
      <c r="AR1105">
        <v>113000</v>
      </c>
      <c r="AS1105">
        <v>113000</v>
      </c>
      <c r="AT1105">
        <v>110275</v>
      </c>
    </row>
    <row r="1106" spans="1:46" x14ac:dyDescent="0.25">
      <c r="A1106" s="4" t="str">
        <f>IF(IFERROR(SEARCH($A$1,AP1106),0)&gt;0,$A$1,"")</f>
        <v/>
      </c>
      <c r="B1106" s="4" t="str">
        <f>IF(IFERROR(SEARCH($B$1,AP1106),0)&gt;0,$B$1,"")</f>
        <v>BKS</v>
      </c>
      <c r="C1106" s="4" t="str">
        <f>IF(IFERROR(SEARCH($C$1,AP1106),0)&gt;0,$C$1,"")</f>
        <v/>
      </c>
      <c r="D1106" s="4" t="str">
        <f>IF(IFERROR(SEARCH($D$1,AP1106),0)&gt;0,$D$1,"")</f>
        <v/>
      </c>
      <c r="E1106" s="4" t="str">
        <f>IF(IFERROR(SEARCH($E$1,AP1106),0)&gt;0,$E$1,"")</f>
        <v/>
      </c>
      <c r="F1106" s="4" t="str">
        <f>IF(IFERROR(SEARCH($F$1,AP1106),0)&gt;0,$F$1,"")</f>
        <v/>
      </c>
      <c r="G1106" s="4" t="str">
        <f>IF(IFERROR(SEARCH($G$1,AP1106),0)&gt;0,$G$1,"")</f>
        <v/>
      </c>
      <c r="H1106" s="4" t="str">
        <f>IF(IFERROR(SEARCH($H$1,AP1106),0)&gt;0,$H$1,"")</f>
        <v/>
      </c>
      <c r="I1106" s="4" t="str">
        <f>IF(IFERROR(SEARCH($I$1,AP1106),0)&gt;0,$I$1,"")</f>
        <v/>
      </c>
      <c r="J1106" s="4" t="str">
        <f>IF(IFERROR(SEARCH($J$1,AP1106),0)&gt;0,$J$1,"")</f>
        <v/>
      </c>
      <c r="K1106" s="4" t="str">
        <f>IF(IFERROR(SEARCH($K$1,AP1106),0)&gt;0,$K$1,"")</f>
        <v/>
      </c>
      <c r="L1106" s="4" t="str">
        <f>IF(IFERROR(SEARCH($L$1,AP1106),0)&gt;0,$L$1,"")</f>
        <v/>
      </c>
      <c r="M1106" s="4" t="str">
        <f>IF(IFERROR(SEARCH($M$1,AP1106),0)&gt;0,$M$1,"")</f>
        <v/>
      </c>
      <c r="N1106" s="4" t="str">
        <f>IF(IFERROR(SEARCH($N$1,AP1106),0)&gt;0,$N$1,"")</f>
        <v/>
      </c>
      <c r="O1106" s="4" t="str">
        <f>IF(IFERROR(SEARCH($O$1,AP1106),0)&gt;0,$O$1,"")</f>
        <v/>
      </c>
      <c r="P1106" s="4" t="str">
        <f>IF(IFERROR(SEARCH($P$1,AP1106),0)&gt;0,$P$1,"")</f>
        <v/>
      </c>
      <c r="Q1106" s="4" t="str">
        <f>IF(IFERROR(SEARCH($Q$1,AP1106),0)&gt;0,$Q$1,"")</f>
        <v/>
      </c>
      <c r="R1106" s="4" t="str">
        <f>IF(IFERROR(SEARCH($R$1,AP1106),0)&gt;0,$R$1,"")</f>
        <v/>
      </c>
      <c r="S1106" s="4" t="str">
        <f>IF(IFERROR(SEARCH($S$1,AP1106),0)&gt;0,$S$1,"")</f>
        <v/>
      </c>
      <c r="T1106" s="4" t="str">
        <f>IF(IFERROR(SEARCH($T$1,AP1106),0)&gt;0,$T$1,"")</f>
        <v/>
      </c>
      <c r="U1106" s="4" t="str">
        <f>IF(IFERROR(SEARCH($U$1,AP1106),0)&gt;0,$U$1,"")</f>
        <v/>
      </c>
      <c r="V1106" s="4" t="str">
        <f>IF(IFERROR(SEARCH($V$1,AP1106),0)&gt;0,$V$1,"")</f>
        <v/>
      </c>
      <c r="W1106" s="4" t="str">
        <f>IF(IFERROR(SEARCH($W$1,AP1106),0)&gt;0,$W$1,"")</f>
        <v/>
      </c>
      <c r="X1106" s="4" t="str">
        <f>IF(IFERROR(SEARCH($X$1,AP1106),0)&gt;0,$X$1,"")</f>
        <v/>
      </c>
      <c r="Y1106" s="4">
        <f>LEN(A1106)+LEN(B1106)+LEN(C1106)+LEN(D1106)+LEN(E1106)+LEN(F1106)+LEN(G1106)+LEN(H1106)+LEN(I1106)+LEN(J1106)+LEN(K1106)+LEN(L1106)+LEN(M1106)+LEN(N1106)+LEN(O1106)+LEN(P1106)+LEN(Q1106)+LEN(R1106)+LEN(S1106)+LEN(T1106)+LEN(U1106)+LEN(V1106)+LEN(W1106)+LEN(X1106)</f>
        <v>3</v>
      </c>
      <c r="Z1106" s="4" t="str">
        <f>IF(IFERROR(SEARCH($Z$1,AP1106),0)&gt;0,$Z$1,"")</f>
        <v>-</v>
      </c>
      <c r="AA1106" s="4" t="str">
        <f>IF(IFERROR(SEARCH($AA$1,AP1106),0)&gt;0,$AA$1,"")</f>
        <v/>
      </c>
      <c r="AB1106" s="4" t="str">
        <f>IF(IFERROR(SEARCH($AB$1,AP1106),0)&gt;0,$AB$1,"")</f>
        <v/>
      </c>
      <c r="AC1106" s="4" t="str">
        <f>IF(IFERROR(SEARCH($AC$1,AP1106),0)&gt;0,$AC$1,"")</f>
        <v/>
      </c>
      <c r="AD1106" s="4" t="str">
        <f>IF(IFERROR(SEARCH($AD$1,AP1106),0)&gt;0,$AD$1,"")</f>
        <v/>
      </c>
      <c r="AE1106" s="4" t="str">
        <f>IF(IFERROR(SEARCH($AE$1,AP1106),0)&gt;0,$AE$1,"")</f>
        <v/>
      </c>
      <c r="AF1106" s="4" t="str" cm="1">
        <f t="array" aca="1" ref="AF1106" ca="1">LEFT(AO1106,MATCH(FALSE,ISNUMBER(MID(AO1106,ROW(INDIRECT("1:"&amp;LEN(AO1106)+1)), 1) *1),0) -1)</f>
        <v>1</v>
      </c>
      <c r="AG1106" s="4">
        <f>LEN(AO1106)</f>
        <v>4</v>
      </c>
      <c r="AH1106" s="4">
        <f>LEN(AP1106)</f>
        <v>22</v>
      </c>
      <c r="AI1106" s="4">
        <f>AH1106-AG1106</f>
        <v>18</v>
      </c>
      <c r="AJ1106" s="4" t="str">
        <f>RIGHT(AP1106,4)</f>
        <v>1BKS</v>
      </c>
      <c r="AK1106" s="4" t="str">
        <f>RIGHT(AP1106,5)</f>
        <v>-1BKS</v>
      </c>
      <c r="AL1106" s="4" t="b">
        <f>AN1106=AN1107</f>
        <v>0</v>
      </c>
      <c r="AM1106" s="4" t="b">
        <f>LEFT(AP1106,2)=LEFT(AQ1106,2)</f>
        <v>0</v>
      </c>
      <c r="AN1106" s="5" t="str">
        <f>LEFT(AP1106,(AI1106-1))</f>
        <v>INDOMIE RICA RICA</v>
      </c>
      <c r="AO1106" s="4" t="str">
        <f>IFERROR(RIGHT(AP1106,LEN(AP1106)-FIND("-",AP1106)),1)</f>
        <v>1BKS</v>
      </c>
      <c r="AP1106" t="s">
        <v>1874</v>
      </c>
      <c r="AQ1106" s="1" t="s">
        <v>1875</v>
      </c>
      <c r="AR1106">
        <v>3000</v>
      </c>
      <c r="AS1106">
        <v>3500</v>
      </c>
      <c r="AT1106">
        <v>2756</v>
      </c>
    </row>
    <row r="1107" spans="1:46" x14ac:dyDescent="0.25">
      <c r="A1107" s="4" t="str">
        <f>IF(IFERROR(SEARCH($A$1,AP1107),0)&gt;0,$A$1,"")</f>
        <v>PCS</v>
      </c>
      <c r="B1107" s="4" t="str">
        <f>IF(IFERROR(SEARCH($B$1,AP1107),0)&gt;0,$B$1,"")</f>
        <v/>
      </c>
      <c r="C1107" s="4" t="str">
        <f>IF(IFERROR(SEARCH($C$1,AP1107),0)&gt;0,$C$1,"")</f>
        <v/>
      </c>
      <c r="D1107" s="4" t="str">
        <f>IF(IFERROR(SEARCH($D$1,AP1107),0)&gt;0,$D$1,"")</f>
        <v/>
      </c>
      <c r="E1107" s="4" t="str">
        <f>IF(IFERROR(SEARCH($E$1,AP1107),0)&gt;0,$E$1,"")</f>
        <v/>
      </c>
      <c r="F1107" s="4" t="str">
        <f>IF(IFERROR(SEARCH($F$1,AP1107),0)&gt;0,$F$1,"")</f>
        <v/>
      </c>
      <c r="G1107" s="4" t="str">
        <f>IF(IFERROR(SEARCH($G$1,AP1107),0)&gt;0,$G$1,"")</f>
        <v/>
      </c>
      <c r="H1107" s="4" t="str">
        <f>IF(IFERROR(SEARCH($H$1,AP1107),0)&gt;0,$H$1,"")</f>
        <v/>
      </c>
      <c r="I1107" s="4" t="str">
        <f>IF(IFERROR(SEARCH($I$1,AP1107),0)&gt;0,$I$1,"")</f>
        <v/>
      </c>
      <c r="J1107" s="4" t="str">
        <f>IF(IFERROR(SEARCH($J$1,AP1107),0)&gt;0,$J$1,"")</f>
        <v/>
      </c>
      <c r="K1107" s="4" t="str">
        <f>IF(IFERROR(SEARCH($K$1,AP1107),0)&gt;0,$K$1,"")</f>
        <v/>
      </c>
      <c r="L1107" s="4" t="str">
        <f>IF(IFERROR(SEARCH($L$1,AP1107),0)&gt;0,$L$1,"")</f>
        <v/>
      </c>
      <c r="M1107" s="4" t="str">
        <f>IF(IFERROR(SEARCH($M$1,AP1107),0)&gt;0,$M$1,"")</f>
        <v/>
      </c>
      <c r="N1107" s="4" t="str">
        <f>IF(IFERROR(SEARCH($N$1,AP1107),0)&gt;0,$N$1,"")</f>
        <v/>
      </c>
      <c r="O1107" s="4" t="str">
        <f>IF(IFERROR(SEARCH($O$1,AP1107),0)&gt;0,$O$1,"")</f>
        <v/>
      </c>
      <c r="P1107" s="4" t="str">
        <f>IF(IFERROR(SEARCH($P$1,AP1107),0)&gt;0,$P$1,"")</f>
        <v>DUS</v>
      </c>
      <c r="Q1107" s="4" t="str">
        <f>IF(IFERROR(SEARCH($Q$1,AP1107),0)&gt;0,$Q$1,"")</f>
        <v/>
      </c>
      <c r="R1107" s="4" t="str">
        <f>IF(IFERROR(SEARCH($R$1,AP1107),0)&gt;0,$R$1,"")</f>
        <v/>
      </c>
      <c r="S1107" s="4" t="str">
        <f>IF(IFERROR(SEARCH($S$1,AP1107),0)&gt;0,$S$1,"")</f>
        <v/>
      </c>
      <c r="T1107" s="4" t="str">
        <f>IF(IFERROR(SEARCH($T$1,AP1107),0)&gt;0,$T$1,"")</f>
        <v/>
      </c>
      <c r="U1107" s="4" t="str">
        <f>IF(IFERROR(SEARCH($U$1,AP1107),0)&gt;0,$U$1,"")</f>
        <v/>
      </c>
      <c r="V1107" s="4" t="str">
        <f>IF(IFERROR(SEARCH($V$1,AP1107),0)&gt;0,$V$1,"")</f>
        <v/>
      </c>
      <c r="W1107" s="4" t="str">
        <f>IF(IFERROR(SEARCH($W$1,AP1107),0)&gt;0,$W$1,"")</f>
        <v/>
      </c>
      <c r="X1107" s="4" t="str">
        <f>IF(IFERROR(SEARCH($X$1,AP1107),0)&gt;0,$X$1,"")</f>
        <v/>
      </c>
      <c r="Y1107" s="4">
        <f>LEN(A1107)+LEN(B1107)+LEN(C1107)+LEN(D1107)+LEN(E1107)+LEN(F1107)+LEN(G1107)+LEN(H1107)+LEN(I1107)+LEN(J1107)+LEN(K1107)+LEN(L1107)+LEN(M1107)+LEN(N1107)+LEN(O1107)+LEN(P1107)+LEN(Q1107)+LEN(R1107)+LEN(S1107)+LEN(T1107)+LEN(U1107)+LEN(V1107)+LEN(W1107)+LEN(X1107)</f>
        <v>6</v>
      </c>
      <c r="Z1107" s="4" t="str">
        <f>IF(IFERROR(SEARCH($Z$1,AP1107),0)&gt;0,$Z$1,"")</f>
        <v>-</v>
      </c>
      <c r="AA1107" s="4" t="str">
        <f>IF(IFERROR(SEARCH($AA$1,AP1107),0)&gt;0,$AA$1,"")</f>
        <v>/</v>
      </c>
      <c r="AB1107" s="4" t="str">
        <f>IF(IFERROR(SEARCH($AB$1,AP1107),0)&gt;0,$AB$1,"")</f>
        <v/>
      </c>
      <c r="AC1107" s="4" t="str">
        <f>IF(IFERROR(SEARCH($AC$1,AP1107),0)&gt;0,$AC$1,"")</f>
        <v/>
      </c>
      <c r="AD1107" s="4" t="str">
        <f>IF(IFERROR(SEARCH($AD$1,AP1107),0)&gt;0,$AD$1,"")</f>
        <v/>
      </c>
      <c r="AE1107" s="4" t="str">
        <f>IF(IFERROR(SEARCH($AE$1,AP1107),0)&gt;0,$AE$1,"")</f>
        <v/>
      </c>
      <c r="AF1107" s="4" t="str" cm="1">
        <f t="array" aca="1" ref="AF1107" ca="1">LEFT(AO1107,MATCH(FALSE,ISNUMBER(MID(AO1107,ROW(INDIRECT("1:"&amp;LEN(AO1107)+1)), 1) *1),0) -1)</f>
        <v>40</v>
      </c>
      <c r="AG1107" s="4">
        <f>LEN(AO1107)</f>
        <v>9</v>
      </c>
      <c r="AH1107" s="4">
        <f>LEN(AP1107)</f>
        <v>24</v>
      </c>
      <c r="AI1107" s="4">
        <f>AH1107-AG1107</f>
        <v>15</v>
      </c>
      <c r="AJ1107" s="4" t="str">
        <f>RIGHT(AP1107,4)</f>
        <v>/DUS</v>
      </c>
      <c r="AK1107" s="4" t="str">
        <f>RIGHT(AP1107,5)</f>
        <v>S/DUS</v>
      </c>
      <c r="AL1107" s="4" t="b">
        <f>AN1107=AN1108</f>
        <v>1</v>
      </c>
      <c r="AM1107" s="4" t="b">
        <f>LEFT(AP1107,2)=LEFT(AQ1107,2)</f>
        <v>0</v>
      </c>
      <c r="AN1107" s="5" t="str">
        <f>LEFT(AP1107,(AI1107-1))</f>
        <v>INDOMIE SEBLAK</v>
      </c>
      <c r="AO1107" s="4" t="str">
        <f>IFERROR(RIGHT(AP1107,LEN(AP1107)-FIND("-",AP1107)),1)</f>
        <v>40PCS/DUS</v>
      </c>
      <c r="AP1107" t="s">
        <v>5833</v>
      </c>
      <c r="AR1107">
        <v>107000</v>
      </c>
      <c r="AS1107">
        <v>107000</v>
      </c>
      <c r="AT1107">
        <v>105025</v>
      </c>
    </row>
    <row r="1108" spans="1:46" x14ac:dyDescent="0.25">
      <c r="A1108" s="4" t="str">
        <f>IF(IFERROR(SEARCH($A$1,AP1108),0)&gt;0,$A$1,"")</f>
        <v/>
      </c>
      <c r="B1108" s="4" t="str">
        <f>IF(IFERROR(SEARCH($B$1,AP1108),0)&gt;0,$B$1,"")</f>
        <v>BKS</v>
      </c>
      <c r="C1108" s="4" t="str">
        <f>IF(IFERROR(SEARCH($C$1,AP1108),0)&gt;0,$C$1,"")</f>
        <v/>
      </c>
      <c r="D1108" s="4" t="str">
        <f>IF(IFERROR(SEARCH($D$1,AP1108),0)&gt;0,$D$1,"")</f>
        <v/>
      </c>
      <c r="E1108" s="4" t="str">
        <f>IF(IFERROR(SEARCH($E$1,AP1108),0)&gt;0,$E$1,"")</f>
        <v/>
      </c>
      <c r="F1108" s="4" t="str">
        <f>IF(IFERROR(SEARCH($F$1,AP1108),0)&gt;0,$F$1,"")</f>
        <v/>
      </c>
      <c r="G1108" s="4" t="str">
        <f>IF(IFERROR(SEARCH($G$1,AP1108),0)&gt;0,$G$1,"")</f>
        <v/>
      </c>
      <c r="H1108" s="4" t="str">
        <f>IF(IFERROR(SEARCH($H$1,AP1108),0)&gt;0,$H$1,"")</f>
        <v/>
      </c>
      <c r="I1108" s="4" t="str">
        <f>IF(IFERROR(SEARCH($I$1,AP1108),0)&gt;0,$I$1,"")</f>
        <v/>
      </c>
      <c r="J1108" s="4" t="str">
        <f>IF(IFERROR(SEARCH($J$1,AP1108),0)&gt;0,$J$1,"")</f>
        <v/>
      </c>
      <c r="K1108" s="4" t="str">
        <f>IF(IFERROR(SEARCH($K$1,AP1108),0)&gt;0,$K$1,"")</f>
        <v/>
      </c>
      <c r="L1108" s="4" t="str">
        <f>IF(IFERROR(SEARCH($L$1,AP1108),0)&gt;0,$L$1,"")</f>
        <v/>
      </c>
      <c r="M1108" s="4" t="str">
        <f>IF(IFERROR(SEARCH($M$1,AP1108),0)&gt;0,$M$1,"")</f>
        <v/>
      </c>
      <c r="N1108" s="4" t="str">
        <f>IF(IFERROR(SEARCH($N$1,AP1108),0)&gt;0,$N$1,"")</f>
        <v/>
      </c>
      <c r="O1108" s="4" t="str">
        <f>IF(IFERROR(SEARCH($O$1,AP1108),0)&gt;0,$O$1,"")</f>
        <v/>
      </c>
      <c r="P1108" s="4" t="str">
        <f>IF(IFERROR(SEARCH($P$1,AP1108),0)&gt;0,$P$1,"")</f>
        <v/>
      </c>
      <c r="Q1108" s="4" t="str">
        <f>IF(IFERROR(SEARCH($Q$1,AP1108),0)&gt;0,$Q$1,"")</f>
        <v/>
      </c>
      <c r="R1108" s="4" t="str">
        <f>IF(IFERROR(SEARCH($R$1,AP1108),0)&gt;0,$R$1,"")</f>
        <v/>
      </c>
      <c r="S1108" s="4" t="str">
        <f>IF(IFERROR(SEARCH($S$1,AP1108),0)&gt;0,$S$1,"")</f>
        <v/>
      </c>
      <c r="T1108" s="4" t="str">
        <f>IF(IFERROR(SEARCH($T$1,AP1108),0)&gt;0,$T$1,"")</f>
        <v/>
      </c>
      <c r="U1108" s="4" t="str">
        <f>IF(IFERROR(SEARCH($U$1,AP1108),0)&gt;0,$U$1,"")</f>
        <v/>
      </c>
      <c r="V1108" s="4" t="str">
        <f>IF(IFERROR(SEARCH($V$1,AP1108),0)&gt;0,$V$1,"")</f>
        <v/>
      </c>
      <c r="W1108" s="4" t="str">
        <f>IF(IFERROR(SEARCH($W$1,AP1108),0)&gt;0,$W$1,"")</f>
        <v/>
      </c>
      <c r="X1108" s="4" t="str">
        <f>IF(IFERROR(SEARCH($X$1,AP1108),0)&gt;0,$X$1,"")</f>
        <v/>
      </c>
      <c r="Y1108" s="4">
        <f>LEN(A1108)+LEN(B1108)+LEN(C1108)+LEN(D1108)+LEN(E1108)+LEN(F1108)+LEN(G1108)+LEN(H1108)+LEN(I1108)+LEN(J1108)+LEN(K1108)+LEN(L1108)+LEN(M1108)+LEN(N1108)+LEN(O1108)+LEN(P1108)+LEN(Q1108)+LEN(R1108)+LEN(S1108)+LEN(T1108)+LEN(U1108)+LEN(V1108)+LEN(W1108)+LEN(X1108)</f>
        <v>3</v>
      </c>
      <c r="Z1108" s="4" t="str">
        <f>IF(IFERROR(SEARCH($Z$1,AP1108),0)&gt;0,$Z$1,"")</f>
        <v>-</v>
      </c>
      <c r="AA1108" s="4" t="str">
        <f>IF(IFERROR(SEARCH($AA$1,AP1108),0)&gt;0,$AA$1,"")</f>
        <v/>
      </c>
      <c r="AB1108" s="4" t="str">
        <f>IF(IFERROR(SEARCH($AB$1,AP1108),0)&gt;0,$AB$1,"")</f>
        <v/>
      </c>
      <c r="AC1108" s="4" t="str">
        <f>IF(IFERROR(SEARCH($AC$1,AP1108),0)&gt;0,$AC$1,"")</f>
        <v/>
      </c>
      <c r="AD1108" s="4" t="str">
        <f>IF(IFERROR(SEARCH($AD$1,AP1108),0)&gt;0,$AD$1,"")</f>
        <v/>
      </c>
      <c r="AE1108" s="4" t="str">
        <f>IF(IFERROR(SEARCH($AE$1,AP1108),0)&gt;0,$AE$1,"")</f>
        <v/>
      </c>
      <c r="AF1108" s="4" t="str" cm="1">
        <f t="array" aca="1" ref="AF1108" ca="1">LEFT(AO1108,MATCH(FALSE,ISNUMBER(MID(AO1108,ROW(INDIRECT("1:"&amp;LEN(AO1108)+1)), 1) *1),0) -1)</f>
        <v>1</v>
      </c>
      <c r="AG1108" s="4">
        <f>LEN(AO1108)</f>
        <v>4</v>
      </c>
      <c r="AH1108" s="4">
        <f>LEN(AP1108)</f>
        <v>19</v>
      </c>
      <c r="AI1108" s="4">
        <f>AH1108-AG1108</f>
        <v>15</v>
      </c>
      <c r="AJ1108" s="4" t="str">
        <f>RIGHT(AP1108,4)</f>
        <v>1BKS</v>
      </c>
      <c r="AK1108" s="4" t="str">
        <f>RIGHT(AP1108,5)</f>
        <v>-1BKS</v>
      </c>
      <c r="AL1108" s="4" t="b">
        <f>AN1108=AN1109</f>
        <v>0</v>
      </c>
      <c r="AM1108" s="4" t="b">
        <f>LEFT(AP1108,2)=LEFT(AQ1108,2)</f>
        <v>0</v>
      </c>
      <c r="AN1108" s="5" t="str">
        <f>LEFT(AP1108,(AI1108-1))</f>
        <v>INDOMIE SEBLAK</v>
      </c>
      <c r="AO1108" s="4" t="str">
        <f>IFERROR(RIGHT(AP1108,LEN(AP1108)-FIND("-",AP1108)),1)</f>
        <v>1BKS</v>
      </c>
      <c r="AP1108" t="s">
        <v>1878</v>
      </c>
      <c r="AQ1108" s="1" t="s">
        <v>1879</v>
      </c>
      <c r="AR1108">
        <v>3000</v>
      </c>
      <c r="AS1108">
        <v>3000</v>
      </c>
      <c r="AT1108">
        <v>2627</v>
      </c>
    </row>
    <row r="1109" spans="1:46" x14ac:dyDescent="0.25">
      <c r="A1109" s="4" t="str">
        <f>IF(IFERROR(SEARCH($A$1,AP1109),0)&gt;0,$A$1,"")</f>
        <v/>
      </c>
      <c r="B1109" s="4" t="str">
        <f>IF(IFERROR(SEARCH($B$1,AP1109),0)&gt;0,$B$1,"")</f>
        <v>BKS</v>
      </c>
      <c r="C1109" s="4" t="str">
        <f>IF(IFERROR(SEARCH($C$1,AP1109),0)&gt;0,$C$1,"")</f>
        <v/>
      </c>
      <c r="D1109" s="4" t="str">
        <f>IF(IFERROR(SEARCH($D$1,AP1109),0)&gt;0,$D$1,"")</f>
        <v/>
      </c>
      <c r="E1109" s="4" t="str">
        <f>IF(IFERROR(SEARCH($E$1,AP1109),0)&gt;0,$E$1,"")</f>
        <v/>
      </c>
      <c r="F1109" s="4" t="str">
        <f>IF(IFERROR(SEARCH($F$1,AP1109),0)&gt;0,$F$1,"")</f>
        <v/>
      </c>
      <c r="G1109" s="4" t="str">
        <f>IF(IFERROR(SEARCH($G$1,AP1109),0)&gt;0,$G$1,"")</f>
        <v/>
      </c>
      <c r="H1109" s="4" t="str">
        <f>IF(IFERROR(SEARCH($H$1,AP1109),0)&gt;0,$H$1,"")</f>
        <v/>
      </c>
      <c r="I1109" s="4" t="str">
        <f>IF(IFERROR(SEARCH($I$1,AP1109),0)&gt;0,$I$1,"")</f>
        <v/>
      </c>
      <c r="J1109" s="4" t="str">
        <f>IF(IFERROR(SEARCH($J$1,AP1109),0)&gt;0,$J$1,"")</f>
        <v/>
      </c>
      <c r="K1109" s="4" t="str">
        <f>IF(IFERROR(SEARCH($K$1,AP1109),0)&gt;0,$K$1,"")</f>
        <v/>
      </c>
      <c r="L1109" s="4" t="str">
        <f>IF(IFERROR(SEARCH($L$1,AP1109),0)&gt;0,$L$1,"")</f>
        <v/>
      </c>
      <c r="M1109" s="4" t="str">
        <f>IF(IFERROR(SEARCH($M$1,AP1109),0)&gt;0,$M$1,"")</f>
        <v/>
      </c>
      <c r="N1109" s="4" t="str">
        <f>IF(IFERROR(SEARCH($N$1,AP1109),0)&gt;0,$N$1,"")</f>
        <v/>
      </c>
      <c r="O1109" s="4" t="str">
        <f>IF(IFERROR(SEARCH($O$1,AP1109),0)&gt;0,$O$1,"")</f>
        <v/>
      </c>
      <c r="P1109" s="4" t="str">
        <f>IF(IFERROR(SEARCH($P$1,AP1109),0)&gt;0,$P$1,"")</f>
        <v/>
      </c>
      <c r="Q1109" s="4" t="str">
        <f>IF(IFERROR(SEARCH($Q$1,AP1109),0)&gt;0,$Q$1,"")</f>
        <v/>
      </c>
      <c r="R1109" s="4" t="str">
        <f>IF(IFERROR(SEARCH($R$1,AP1109),0)&gt;0,$R$1,"")</f>
        <v/>
      </c>
      <c r="S1109" s="4" t="str">
        <f>IF(IFERROR(SEARCH($S$1,AP1109),0)&gt;0,$S$1,"")</f>
        <v/>
      </c>
      <c r="T1109" s="4" t="str">
        <f>IF(IFERROR(SEARCH($T$1,AP1109),0)&gt;0,$T$1,"")</f>
        <v/>
      </c>
      <c r="U1109" s="4" t="str">
        <f>IF(IFERROR(SEARCH($U$1,AP1109),0)&gt;0,$U$1,"")</f>
        <v/>
      </c>
      <c r="V1109" s="4" t="str">
        <f>IF(IFERROR(SEARCH($V$1,AP1109),0)&gt;0,$V$1,"")</f>
        <v/>
      </c>
      <c r="W1109" s="4" t="str">
        <f>IF(IFERROR(SEARCH($W$1,AP1109),0)&gt;0,$W$1,"")</f>
        <v/>
      </c>
      <c r="X1109" s="4" t="str">
        <f>IF(IFERROR(SEARCH($X$1,AP1109),0)&gt;0,$X$1,"")</f>
        <v/>
      </c>
      <c r="Y1109" s="4">
        <f>LEN(A1109)+LEN(B1109)+LEN(C1109)+LEN(D1109)+LEN(E1109)+LEN(F1109)+LEN(G1109)+LEN(H1109)+LEN(I1109)+LEN(J1109)+LEN(K1109)+LEN(L1109)+LEN(M1109)+LEN(N1109)+LEN(O1109)+LEN(P1109)+LEN(Q1109)+LEN(R1109)+LEN(S1109)+LEN(T1109)+LEN(U1109)+LEN(V1109)+LEN(W1109)+LEN(X1109)</f>
        <v>3</v>
      </c>
      <c r="Z1109" s="4" t="str">
        <f>IF(IFERROR(SEARCH($Z$1,AP1109),0)&gt;0,$Z$1,"")</f>
        <v>-</v>
      </c>
      <c r="AA1109" s="4" t="str">
        <f>IF(IFERROR(SEARCH($AA$1,AP1109),0)&gt;0,$AA$1,"")</f>
        <v/>
      </c>
      <c r="AB1109" s="4" t="str">
        <f>IF(IFERROR(SEARCH($AB$1,AP1109),0)&gt;0,$AB$1,"")</f>
        <v/>
      </c>
      <c r="AC1109" s="4" t="str">
        <f>IF(IFERROR(SEARCH($AC$1,AP1109),0)&gt;0,$AC$1,"")</f>
        <v/>
      </c>
      <c r="AD1109" s="4" t="str">
        <f>IF(IFERROR(SEARCH($AD$1,AP1109),0)&gt;0,$AD$1,"")</f>
        <v/>
      </c>
      <c r="AE1109" s="4" t="str">
        <f>IF(IFERROR(SEARCH($AE$1,AP1109),0)&gt;0,$AE$1,"")</f>
        <v/>
      </c>
      <c r="AF1109" s="4" t="str" cm="1">
        <f t="array" aca="1" ref="AF1109" ca="1">LEFT(AO1109,MATCH(FALSE,ISNUMBER(MID(AO1109,ROW(INDIRECT("1:"&amp;LEN(AO1109)+1)), 1) *1),0) -1)</f>
        <v>1</v>
      </c>
      <c r="AG1109" s="4">
        <f>LEN(AO1109)</f>
        <v>4</v>
      </c>
      <c r="AH1109" s="4">
        <f>LEN(AP1109)</f>
        <v>17</v>
      </c>
      <c r="AI1109" s="4">
        <f>AH1109-AG1109</f>
        <v>13</v>
      </c>
      <c r="AJ1109" s="4" t="str">
        <f>RIGHT(AP1109,4)</f>
        <v>1BKS</v>
      </c>
      <c r="AK1109" s="4" t="str">
        <f>RIGHT(AP1109,5)</f>
        <v>-1BKS</v>
      </c>
      <c r="AL1109" s="4" t="b">
        <f>AN1109=AN1110</f>
        <v>1</v>
      </c>
      <c r="AM1109" s="4" t="b">
        <f>LEFT(AP1109,2)=LEFT(AQ1109,2)</f>
        <v>0</v>
      </c>
      <c r="AN1109" s="5" t="str">
        <f>LEFT(AP1109,(AI1109-1))</f>
        <v>INDOMIE SOTO</v>
      </c>
      <c r="AO1109" s="4" t="str">
        <f>IFERROR(RIGHT(AP1109,LEN(AP1109)-FIND("-",AP1109)),1)</f>
        <v>1BKS</v>
      </c>
      <c r="AP1109" t="s">
        <v>1890</v>
      </c>
      <c r="AQ1109" s="1" t="s">
        <v>1891</v>
      </c>
      <c r="AR1109">
        <v>2900</v>
      </c>
      <c r="AS1109">
        <v>3000</v>
      </c>
      <c r="AT1109">
        <v>2627</v>
      </c>
    </row>
    <row r="1110" spans="1:46" x14ac:dyDescent="0.25">
      <c r="A1110" s="4" t="str">
        <f>IF(IFERROR(SEARCH($A$1,AP1110),0)&gt;0,$A$1,"")</f>
        <v/>
      </c>
      <c r="B1110" s="4" t="str">
        <f>IF(IFERROR(SEARCH($B$1,AP1110),0)&gt;0,$B$1,"")</f>
        <v>BKS</v>
      </c>
      <c r="C1110" s="4" t="str">
        <f>IF(IFERROR(SEARCH($C$1,AP1110),0)&gt;0,$C$1,"")</f>
        <v/>
      </c>
      <c r="D1110" s="4" t="str">
        <f>IF(IFERROR(SEARCH($D$1,AP1110),0)&gt;0,$D$1,"")</f>
        <v/>
      </c>
      <c r="E1110" s="4" t="str">
        <f>IF(IFERROR(SEARCH($E$1,AP1110),0)&gt;0,$E$1,"")</f>
        <v/>
      </c>
      <c r="F1110" s="4" t="str">
        <f>IF(IFERROR(SEARCH($F$1,AP1110),0)&gt;0,$F$1,"")</f>
        <v/>
      </c>
      <c r="G1110" s="4" t="str">
        <f>IF(IFERROR(SEARCH($G$1,AP1110),0)&gt;0,$G$1,"")</f>
        <v/>
      </c>
      <c r="H1110" s="4" t="str">
        <f>IF(IFERROR(SEARCH($H$1,AP1110),0)&gt;0,$H$1,"")</f>
        <v/>
      </c>
      <c r="I1110" s="4" t="str">
        <f>IF(IFERROR(SEARCH($I$1,AP1110),0)&gt;0,$I$1,"")</f>
        <v/>
      </c>
      <c r="J1110" s="4" t="str">
        <f>IF(IFERROR(SEARCH($J$1,AP1110),0)&gt;0,$J$1,"")</f>
        <v/>
      </c>
      <c r="K1110" s="4" t="str">
        <f>IF(IFERROR(SEARCH($K$1,AP1110),0)&gt;0,$K$1,"")</f>
        <v/>
      </c>
      <c r="L1110" s="4" t="str">
        <f>IF(IFERROR(SEARCH($L$1,AP1110),0)&gt;0,$L$1,"")</f>
        <v/>
      </c>
      <c r="M1110" s="4" t="str">
        <f>IF(IFERROR(SEARCH($M$1,AP1110),0)&gt;0,$M$1,"")</f>
        <v/>
      </c>
      <c r="N1110" s="4" t="str">
        <f>IF(IFERROR(SEARCH($N$1,AP1110),0)&gt;0,$N$1,"")</f>
        <v/>
      </c>
      <c r="O1110" s="4" t="str">
        <f>IF(IFERROR(SEARCH($O$1,AP1110),0)&gt;0,$O$1,"")</f>
        <v/>
      </c>
      <c r="P1110" s="4" t="str">
        <f>IF(IFERROR(SEARCH($P$1,AP1110),0)&gt;0,$P$1,"")</f>
        <v>DUS</v>
      </c>
      <c r="Q1110" s="4" t="str">
        <f>IF(IFERROR(SEARCH($Q$1,AP1110),0)&gt;0,$Q$1,"")</f>
        <v/>
      </c>
      <c r="R1110" s="4" t="str">
        <f>IF(IFERROR(SEARCH($R$1,AP1110),0)&gt;0,$R$1,"")</f>
        <v/>
      </c>
      <c r="S1110" s="4" t="str">
        <f>IF(IFERROR(SEARCH($S$1,AP1110),0)&gt;0,$S$1,"")</f>
        <v/>
      </c>
      <c r="T1110" s="4" t="str">
        <f>IF(IFERROR(SEARCH($T$1,AP1110),0)&gt;0,$T$1,"")</f>
        <v/>
      </c>
      <c r="U1110" s="4" t="str">
        <f>IF(IFERROR(SEARCH($U$1,AP1110),0)&gt;0,$U$1,"")</f>
        <v/>
      </c>
      <c r="V1110" s="4" t="str">
        <f>IF(IFERROR(SEARCH($V$1,AP1110),0)&gt;0,$V$1,"")</f>
        <v/>
      </c>
      <c r="W1110" s="4" t="str">
        <f>IF(IFERROR(SEARCH($W$1,AP1110),0)&gt;0,$W$1,"")</f>
        <v/>
      </c>
      <c r="X1110" s="4" t="str">
        <f>IF(IFERROR(SEARCH($X$1,AP1110),0)&gt;0,$X$1,"")</f>
        <v/>
      </c>
      <c r="Y1110" s="4">
        <f>LEN(A1110)+LEN(B1110)+LEN(C1110)+LEN(D1110)+LEN(E1110)+LEN(F1110)+LEN(G1110)+LEN(H1110)+LEN(I1110)+LEN(J1110)+LEN(K1110)+LEN(L1110)+LEN(M1110)+LEN(N1110)+LEN(O1110)+LEN(P1110)+LEN(Q1110)+LEN(R1110)+LEN(S1110)+LEN(T1110)+LEN(U1110)+LEN(V1110)+LEN(W1110)+LEN(X1110)</f>
        <v>6</v>
      </c>
      <c r="Z1110" s="4" t="str">
        <f>IF(IFERROR(SEARCH($Z$1,AP1110),0)&gt;0,$Z$1,"")</f>
        <v>-</v>
      </c>
      <c r="AA1110" s="4" t="str">
        <f>IF(IFERROR(SEARCH($AA$1,AP1110),0)&gt;0,$AA$1,"")</f>
        <v>/</v>
      </c>
      <c r="AB1110" s="4" t="str">
        <f>IF(IFERROR(SEARCH($AB$1,AP1110),0)&gt;0,$AB$1,"")</f>
        <v/>
      </c>
      <c r="AC1110" s="4" t="str">
        <f>IF(IFERROR(SEARCH($AC$1,AP1110),0)&gt;0,$AC$1,"")</f>
        <v/>
      </c>
      <c r="AD1110" s="4" t="str">
        <f>IF(IFERROR(SEARCH($AD$1,AP1110),0)&gt;0,$AD$1,"")</f>
        <v/>
      </c>
      <c r="AE1110" s="4" t="str">
        <f>IF(IFERROR(SEARCH($AE$1,AP1110),0)&gt;0,$AE$1,"")</f>
        <v/>
      </c>
      <c r="AF1110" s="4" t="str" cm="1">
        <f t="array" aca="1" ref="AF1110" ca="1">LEFT(AO1110,MATCH(FALSE,ISNUMBER(MID(AO1110,ROW(INDIRECT("1:"&amp;LEN(AO1110)+1)), 1) *1),0) -1)</f>
        <v>40</v>
      </c>
      <c r="AG1110" s="4">
        <f>LEN(AO1110)</f>
        <v>9</v>
      </c>
      <c r="AH1110" s="4">
        <f>LEN(AP1110)</f>
        <v>22</v>
      </c>
      <c r="AI1110" s="4">
        <f>AH1110-AG1110</f>
        <v>13</v>
      </c>
      <c r="AJ1110" s="4" t="str">
        <f>RIGHT(AP1110,4)</f>
        <v>/DUS</v>
      </c>
      <c r="AK1110" s="4" t="str">
        <f>RIGHT(AP1110,5)</f>
        <v>S/DUS</v>
      </c>
      <c r="AL1110" s="4" t="b">
        <f>AN1110=AN1111</f>
        <v>0</v>
      </c>
      <c r="AM1110" s="4" t="b">
        <f>LEFT(AP1110,2)=LEFT(AQ1110,2)</f>
        <v>0</v>
      </c>
      <c r="AN1110" s="5" t="str">
        <f>LEFT(AP1110,(AI1110-1))</f>
        <v>INDOMIE SOTO</v>
      </c>
      <c r="AO1110" s="4" t="str">
        <f>IFERROR(RIGHT(AP1110,LEN(AP1110)-FIND("-",AP1110)),1)</f>
        <v>40BKS/DUS</v>
      </c>
      <c r="AP1110" t="s">
        <v>1892</v>
      </c>
      <c r="AR1110">
        <v>109000</v>
      </c>
      <c r="AS1110">
        <v>109000</v>
      </c>
      <c r="AT1110">
        <v>106100</v>
      </c>
    </row>
    <row r="1111" spans="1:46" x14ac:dyDescent="0.25">
      <c r="A1111" s="4" t="str">
        <f>IF(IFERROR(SEARCH($A$1,AP1111),0)&gt;0,$A$1,"")</f>
        <v/>
      </c>
      <c r="B1111" s="4" t="str">
        <f>IF(IFERROR(SEARCH($B$1,AP1111),0)&gt;0,$B$1,"")</f>
        <v>BKS</v>
      </c>
      <c r="C1111" s="4" t="str">
        <f>IF(IFERROR(SEARCH($C$1,AP1111),0)&gt;0,$C$1,"")</f>
        <v/>
      </c>
      <c r="D1111" s="4" t="str">
        <f>IF(IFERROR(SEARCH($D$1,AP1111),0)&gt;0,$D$1,"")</f>
        <v/>
      </c>
      <c r="E1111" s="4" t="str">
        <f>IF(IFERROR(SEARCH($E$1,AP1111),0)&gt;0,$E$1,"")</f>
        <v/>
      </c>
      <c r="F1111" s="4" t="str">
        <f>IF(IFERROR(SEARCH($F$1,AP1111),0)&gt;0,$F$1,"")</f>
        <v/>
      </c>
      <c r="G1111" s="4" t="str">
        <f>IF(IFERROR(SEARCH($G$1,AP1111),0)&gt;0,$G$1,"")</f>
        <v/>
      </c>
      <c r="H1111" s="4" t="str">
        <f>IF(IFERROR(SEARCH($H$1,AP1111),0)&gt;0,$H$1,"")</f>
        <v/>
      </c>
      <c r="I1111" s="4" t="str">
        <f>IF(IFERROR(SEARCH($I$1,AP1111),0)&gt;0,$I$1,"")</f>
        <v/>
      </c>
      <c r="J1111" s="4" t="str">
        <f>IF(IFERROR(SEARCH($J$1,AP1111),0)&gt;0,$J$1,"")</f>
        <v/>
      </c>
      <c r="K1111" s="4" t="str">
        <f>IF(IFERROR(SEARCH($K$1,AP1111),0)&gt;0,$K$1,"")</f>
        <v/>
      </c>
      <c r="L1111" s="4" t="str">
        <f>IF(IFERROR(SEARCH($L$1,AP1111),0)&gt;0,$L$1,"")</f>
        <v/>
      </c>
      <c r="M1111" s="4" t="str">
        <f>IF(IFERROR(SEARCH($M$1,AP1111),0)&gt;0,$M$1,"")</f>
        <v/>
      </c>
      <c r="N1111" s="4" t="str">
        <f>IF(IFERROR(SEARCH($N$1,AP1111),0)&gt;0,$N$1,"")</f>
        <v/>
      </c>
      <c r="O1111" s="4" t="str">
        <f>IF(IFERROR(SEARCH($O$1,AP1111),0)&gt;0,$O$1,"")</f>
        <v/>
      </c>
      <c r="P1111" s="4" t="str">
        <f>IF(IFERROR(SEARCH($P$1,AP1111),0)&gt;0,$P$1,"")</f>
        <v/>
      </c>
      <c r="Q1111" s="4" t="str">
        <f>IF(IFERROR(SEARCH($Q$1,AP1111),0)&gt;0,$Q$1,"")</f>
        <v/>
      </c>
      <c r="R1111" s="4" t="str">
        <f>IF(IFERROR(SEARCH($R$1,AP1111),0)&gt;0,$R$1,"")</f>
        <v/>
      </c>
      <c r="S1111" s="4" t="str">
        <f>IF(IFERROR(SEARCH($S$1,AP1111),0)&gt;0,$S$1,"")</f>
        <v/>
      </c>
      <c r="T1111" s="4" t="str">
        <f>IF(IFERROR(SEARCH($T$1,AP1111),0)&gt;0,$T$1,"")</f>
        <v/>
      </c>
      <c r="U1111" s="4" t="str">
        <f>IF(IFERROR(SEARCH($U$1,AP1111),0)&gt;0,$U$1,"")</f>
        <v/>
      </c>
      <c r="V1111" s="4" t="str">
        <f>IF(IFERROR(SEARCH($V$1,AP1111),0)&gt;0,$V$1,"")</f>
        <v/>
      </c>
      <c r="W1111" s="4" t="str">
        <f>IF(IFERROR(SEARCH($W$1,AP1111),0)&gt;0,$W$1,"")</f>
        <v/>
      </c>
      <c r="X1111" s="4" t="str">
        <f>IF(IFERROR(SEARCH($X$1,AP1111),0)&gt;0,$X$1,"")</f>
        <v/>
      </c>
      <c r="Y1111" s="4">
        <f>LEN(A1111)+LEN(B1111)+LEN(C1111)+LEN(D1111)+LEN(E1111)+LEN(F1111)+LEN(G1111)+LEN(H1111)+LEN(I1111)+LEN(J1111)+LEN(K1111)+LEN(L1111)+LEN(M1111)+LEN(N1111)+LEN(O1111)+LEN(P1111)+LEN(Q1111)+LEN(R1111)+LEN(S1111)+LEN(T1111)+LEN(U1111)+LEN(V1111)+LEN(W1111)+LEN(X1111)</f>
        <v>3</v>
      </c>
      <c r="Z1111" s="4" t="str">
        <f>IF(IFERROR(SEARCH($Z$1,AP1111),0)&gt;0,$Z$1,"")</f>
        <v>-</v>
      </c>
      <c r="AA1111" s="4" t="str">
        <f>IF(IFERROR(SEARCH($AA$1,AP1111),0)&gt;0,$AA$1,"")</f>
        <v/>
      </c>
      <c r="AB1111" s="4" t="str">
        <f>IF(IFERROR(SEARCH($AB$1,AP1111),0)&gt;0,$AB$1,"")</f>
        <v/>
      </c>
      <c r="AC1111" s="4" t="str">
        <f>IF(IFERROR(SEARCH($AC$1,AP1111),0)&gt;0,$AC$1,"")</f>
        <v/>
      </c>
      <c r="AD1111" s="4" t="str">
        <f>IF(IFERROR(SEARCH($AD$1,AP1111),0)&gt;0,$AD$1,"")</f>
        <v/>
      </c>
      <c r="AE1111" s="4" t="str">
        <f>IF(IFERROR(SEARCH($AE$1,AP1111),0)&gt;0,$AE$1,"")</f>
        <v/>
      </c>
      <c r="AF1111" s="4" t="str" cm="1">
        <f t="array" aca="1" ref="AF1111" ca="1">LEFT(AO1111,MATCH(FALSE,ISNUMBER(MID(AO1111,ROW(INDIRECT("1:"&amp;LEN(AO1111)+1)), 1) *1),0) -1)</f>
        <v>1</v>
      </c>
      <c r="AG1111" s="4">
        <f>LEN(AO1111)</f>
        <v>4</v>
      </c>
      <c r="AH1111" s="4">
        <f>LEN(AP1111)</f>
        <v>24</v>
      </c>
      <c r="AI1111" s="4">
        <f>AH1111-AG1111</f>
        <v>20</v>
      </c>
      <c r="AJ1111" s="4" t="str">
        <f>RIGHT(AP1111,4)</f>
        <v>1BKS</v>
      </c>
      <c r="AK1111" s="4" t="str">
        <f>RIGHT(AP1111,5)</f>
        <v>-1BKS</v>
      </c>
      <c r="AL1111" s="4" t="b">
        <f>AN1111=AN1112</f>
        <v>0</v>
      </c>
      <c r="AM1111" s="4" t="b">
        <f>LEFT(AP1111,2)=LEFT(AQ1111,2)</f>
        <v>0</v>
      </c>
      <c r="AN1111" s="5" t="str">
        <f>LEFT(AP1111,(AI1111-1))</f>
        <v>INDOMIE SOTO BANJAR</v>
      </c>
      <c r="AO1111" s="4" t="str">
        <f>IFERROR(RIGHT(AP1111,LEN(AP1111)-FIND("-",AP1111)),1)</f>
        <v>1BKS</v>
      </c>
      <c r="AP1111" t="s">
        <v>1882</v>
      </c>
      <c r="AR1111">
        <v>3000</v>
      </c>
      <c r="AS1111">
        <v>3500</v>
      </c>
      <c r="AT1111">
        <v>2756</v>
      </c>
    </row>
    <row r="1112" spans="1:46" x14ac:dyDescent="0.25">
      <c r="A1112" s="4" t="str">
        <f>IF(IFERROR(SEARCH($A$1,AP1112),0)&gt;0,$A$1,"")</f>
        <v>PCS</v>
      </c>
      <c r="B1112" s="4" t="str">
        <f>IF(IFERROR(SEARCH($B$1,AP1112),0)&gt;0,$B$1,"")</f>
        <v/>
      </c>
      <c r="C1112" s="4" t="str">
        <f>IF(IFERROR(SEARCH($C$1,AP1112),0)&gt;0,$C$1,"")</f>
        <v/>
      </c>
      <c r="D1112" s="4" t="str">
        <f>IF(IFERROR(SEARCH($D$1,AP1112),0)&gt;0,$D$1,"")</f>
        <v/>
      </c>
      <c r="E1112" s="4" t="str">
        <f>IF(IFERROR(SEARCH($E$1,AP1112),0)&gt;0,$E$1,"")</f>
        <v/>
      </c>
      <c r="F1112" s="4" t="str">
        <f>IF(IFERROR(SEARCH($F$1,AP1112),0)&gt;0,$F$1,"")</f>
        <v/>
      </c>
      <c r="G1112" s="4" t="str">
        <f>IF(IFERROR(SEARCH($G$1,AP1112),0)&gt;0,$G$1,"")</f>
        <v/>
      </c>
      <c r="H1112" s="4" t="str">
        <f>IF(IFERROR(SEARCH($H$1,AP1112),0)&gt;0,$H$1,"")</f>
        <v/>
      </c>
      <c r="I1112" s="4" t="str">
        <f>IF(IFERROR(SEARCH($I$1,AP1112),0)&gt;0,$I$1,"")</f>
        <v/>
      </c>
      <c r="J1112" s="4" t="str">
        <f>IF(IFERROR(SEARCH($J$1,AP1112),0)&gt;0,$J$1,"")</f>
        <v/>
      </c>
      <c r="K1112" s="4" t="str">
        <f>IF(IFERROR(SEARCH($K$1,AP1112),0)&gt;0,$K$1,"")</f>
        <v/>
      </c>
      <c r="L1112" s="4" t="str">
        <f>IF(IFERROR(SEARCH($L$1,AP1112),0)&gt;0,$L$1,"")</f>
        <v/>
      </c>
      <c r="M1112" s="4" t="str">
        <f>IF(IFERROR(SEARCH($M$1,AP1112),0)&gt;0,$M$1,"")</f>
        <v/>
      </c>
      <c r="N1112" s="4" t="str">
        <f>IF(IFERROR(SEARCH($N$1,AP1112),0)&gt;0,$N$1,"")</f>
        <v/>
      </c>
      <c r="O1112" s="4" t="str">
        <f>IF(IFERROR(SEARCH($O$1,AP1112),0)&gt;0,$O$1,"")</f>
        <v/>
      </c>
      <c r="P1112" s="4" t="str">
        <f>IF(IFERROR(SEARCH($P$1,AP1112),0)&gt;0,$P$1,"")</f>
        <v>DUS</v>
      </c>
      <c r="Q1112" s="4" t="str">
        <f>IF(IFERROR(SEARCH($Q$1,AP1112),0)&gt;0,$Q$1,"")</f>
        <v/>
      </c>
      <c r="R1112" s="4" t="str">
        <f>IF(IFERROR(SEARCH($R$1,AP1112),0)&gt;0,$R$1,"")</f>
        <v/>
      </c>
      <c r="S1112" s="4" t="str">
        <f>IF(IFERROR(SEARCH($S$1,AP1112),0)&gt;0,$S$1,"")</f>
        <v/>
      </c>
      <c r="T1112" s="4" t="str">
        <f>IF(IFERROR(SEARCH($T$1,AP1112),0)&gt;0,$T$1,"")</f>
        <v/>
      </c>
      <c r="U1112" s="4" t="str">
        <f>IF(IFERROR(SEARCH($U$1,AP1112),0)&gt;0,$U$1,"")</f>
        <v/>
      </c>
      <c r="V1112" s="4" t="str">
        <f>IF(IFERROR(SEARCH($V$1,AP1112),0)&gt;0,$V$1,"")</f>
        <v/>
      </c>
      <c r="W1112" s="4" t="str">
        <f>IF(IFERROR(SEARCH($W$1,AP1112),0)&gt;0,$W$1,"")</f>
        <v/>
      </c>
      <c r="X1112" s="4" t="str">
        <f>IF(IFERROR(SEARCH($X$1,AP1112),0)&gt;0,$X$1,"")</f>
        <v/>
      </c>
      <c r="Y1112" s="4">
        <f>LEN(A1112)+LEN(B1112)+LEN(C1112)+LEN(D1112)+LEN(E1112)+LEN(F1112)+LEN(G1112)+LEN(H1112)+LEN(I1112)+LEN(J1112)+LEN(K1112)+LEN(L1112)+LEN(M1112)+LEN(N1112)+LEN(O1112)+LEN(P1112)+LEN(Q1112)+LEN(R1112)+LEN(S1112)+LEN(T1112)+LEN(U1112)+LEN(V1112)+LEN(W1112)+LEN(X1112)</f>
        <v>6</v>
      </c>
      <c r="Z1112" s="4" t="str">
        <f>IF(IFERROR(SEARCH($Z$1,AP1112),0)&gt;0,$Z$1,"")</f>
        <v>-</v>
      </c>
      <c r="AA1112" s="4" t="str">
        <f>IF(IFERROR(SEARCH($AA$1,AP1112),0)&gt;0,$AA$1,"")</f>
        <v>/</v>
      </c>
      <c r="AB1112" s="4" t="str">
        <f>IF(IFERROR(SEARCH($AB$1,AP1112),0)&gt;0,$AB$1,"")</f>
        <v/>
      </c>
      <c r="AC1112" s="4" t="str">
        <f>IF(IFERROR(SEARCH($AC$1,AP1112),0)&gt;0,$AC$1,"")</f>
        <v/>
      </c>
      <c r="AD1112" s="4" t="str">
        <f>IF(IFERROR(SEARCH($AD$1,AP1112),0)&gt;0,$AD$1,"")</f>
        <v/>
      </c>
      <c r="AE1112" s="4" t="str">
        <f>IF(IFERROR(SEARCH($AE$1,AP1112),0)&gt;0,$AE$1,"")</f>
        <v/>
      </c>
      <c r="AF1112" s="4" t="str" cm="1">
        <f t="array" aca="1" ref="AF1112" ca="1">LEFT(AO1112,MATCH(FALSE,ISNUMBER(MID(AO1112,ROW(INDIRECT("1:"&amp;LEN(AO1112)+1)), 1) *1),0) -1)</f>
        <v>40</v>
      </c>
      <c r="AG1112" s="4">
        <f>LEN(AO1112)</f>
        <v>9</v>
      </c>
      <c r="AH1112" s="4">
        <f>LEN(AP1112)</f>
        <v>35</v>
      </c>
      <c r="AI1112" s="4">
        <f>AH1112-AG1112</f>
        <v>26</v>
      </c>
      <c r="AJ1112" s="4" t="str">
        <f>RIGHT(AP1112,4)</f>
        <v>/DUS</v>
      </c>
      <c r="AK1112" s="4" t="str">
        <f>RIGHT(AP1112,5)</f>
        <v>S/DUS</v>
      </c>
      <c r="AL1112" s="4" t="b">
        <f>AN1112=AN1113</f>
        <v>0</v>
      </c>
      <c r="AM1112" s="4" t="b">
        <f>LEFT(AP1112,2)=LEFT(AQ1112,2)</f>
        <v>0</v>
      </c>
      <c r="AN1112" s="5" t="str">
        <f>LEFT(AP1112,(AI1112-1))</f>
        <v>INDOMIE SOTO BANJAR LIMAU</v>
      </c>
      <c r="AO1112" s="4" t="str">
        <f>IFERROR(RIGHT(AP1112,LEN(AP1112)-FIND("-",AP1112)),1)</f>
        <v>40PCS/DUS</v>
      </c>
      <c r="AP1112" t="s">
        <v>6086</v>
      </c>
      <c r="AR1112">
        <v>113000</v>
      </c>
      <c r="AS1112">
        <v>113000</v>
      </c>
      <c r="AT1112">
        <v>110275</v>
      </c>
    </row>
    <row r="1113" spans="1:46" x14ac:dyDescent="0.25">
      <c r="A1113" s="4" t="str">
        <f>IF(IFERROR(SEARCH($A$1,AP1113),0)&gt;0,$A$1,"")</f>
        <v/>
      </c>
      <c r="B1113" s="4" t="str">
        <f>IF(IFERROR(SEARCH($B$1,AP1113),0)&gt;0,$B$1,"")</f>
        <v>BKS</v>
      </c>
      <c r="C1113" s="4" t="str">
        <f>IF(IFERROR(SEARCH($C$1,AP1113),0)&gt;0,$C$1,"")</f>
        <v/>
      </c>
      <c r="D1113" s="4" t="str">
        <f>IF(IFERROR(SEARCH($D$1,AP1113),0)&gt;0,$D$1,"")</f>
        <v/>
      </c>
      <c r="E1113" s="4" t="str">
        <f>IF(IFERROR(SEARCH($E$1,AP1113),0)&gt;0,$E$1,"")</f>
        <v/>
      </c>
      <c r="F1113" s="4" t="str">
        <f>IF(IFERROR(SEARCH($F$1,AP1113),0)&gt;0,$F$1,"")</f>
        <v/>
      </c>
      <c r="G1113" s="4" t="str">
        <f>IF(IFERROR(SEARCH($G$1,AP1113),0)&gt;0,$G$1,"")</f>
        <v/>
      </c>
      <c r="H1113" s="4" t="str">
        <f>IF(IFERROR(SEARCH($H$1,AP1113),0)&gt;0,$H$1,"")</f>
        <v/>
      </c>
      <c r="I1113" s="4" t="str">
        <f>IF(IFERROR(SEARCH($I$1,AP1113),0)&gt;0,$I$1,"")</f>
        <v/>
      </c>
      <c r="J1113" s="4" t="str">
        <f>IF(IFERROR(SEARCH($J$1,AP1113),0)&gt;0,$J$1,"")</f>
        <v/>
      </c>
      <c r="K1113" s="4" t="str">
        <f>IF(IFERROR(SEARCH($K$1,AP1113),0)&gt;0,$K$1,"")</f>
        <v/>
      </c>
      <c r="L1113" s="4" t="str">
        <f>IF(IFERROR(SEARCH($L$1,AP1113),0)&gt;0,$L$1,"")</f>
        <v/>
      </c>
      <c r="M1113" s="4" t="str">
        <f>IF(IFERROR(SEARCH($M$1,AP1113),0)&gt;0,$M$1,"")</f>
        <v/>
      </c>
      <c r="N1113" s="4" t="str">
        <f>IF(IFERROR(SEARCH($N$1,AP1113),0)&gt;0,$N$1,"")</f>
        <v/>
      </c>
      <c r="O1113" s="4" t="str">
        <f>IF(IFERROR(SEARCH($O$1,AP1113),0)&gt;0,$O$1,"")</f>
        <v/>
      </c>
      <c r="P1113" s="4" t="str">
        <f>IF(IFERROR(SEARCH($P$1,AP1113),0)&gt;0,$P$1,"")</f>
        <v/>
      </c>
      <c r="Q1113" s="4" t="str">
        <f>IF(IFERROR(SEARCH($Q$1,AP1113),0)&gt;0,$Q$1,"")</f>
        <v/>
      </c>
      <c r="R1113" s="4" t="str">
        <f>IF(IFERROR(SEARCH($R$1,AP1113),0)&gt;0,$R$1,"")</f>
        <v/>
      </c>
      <c r="S1113" s="4" t="str">
        <f>IF(IFERROR(SEARCH($S$1,AP1113),0)&gt;0,$S$1,"")</f>
        <v/>
      </c>
      <c r="T1113" s="4" t="str">
        <f>IF(IFERROR(SEARCH($T$1,AP1113),0)&gt;0,$T$1,"")</f>
        <v/>
      </c>
      <c r="U1113" s="4" t="str">
        <f>IF(IFERROR(SEARCH($U$1,AP1113),0)&gt;0,$U$1,"")</f>
        <v/>
      </c>
      <c r="V1113" s="4" t="str">
        <f>IF(IFERROR(SEARCH($V$1,AP1113),0)&gt;0,$V$1,"")</f>
        <v/>
      </c>
      <c r="W1113" s="4" t="str">
        <f>IF(IFERROR(SEARCH($W$1,AP1113),0)&gt;0,$W$1,"")</f>
        <v/>
      </c>
      <c r="X1113" s="4" t="str">
        <f>IF(IFERROR(SEARCH($X$1,AP1113),0)&gt;0,$X$1,"")</f>
        <v/>
      </c>
      <c r="Y1113" s="4">
        <f>LEN(A1113)+LEN(B1113)+LEN(C1113)+LEN(D1113)+LEN(E1113)+LEN(F1113)+LEN(G1113)+LEN(H1113)+LEN(I1113)+LEN(J1113)+LEN(K1113)+LEN(L1113)+LEN(M1113)+LEN(N1113)+LEN(O1113)+LEN(P1113)+LEN(Q1113)+LEN(R1113)+LEN(S1113)+LEN(T1113)+LEN(U1113)+LEN(V1113)+LEN(W1113)+LEN(X1113)</f>
        <v>3</v>
      </c>
      <c r="Z1113" s="4" t="str">
        <f>IF(IFERROR(SEARCH($Z$1,AP1113),0)&gt;0,$Z$1,"")</f>
        <v>-</v>
      </c>
      <c r="AA1113" s="4" t="str">
        <f>IF(IFERROR(SEARCH($AA$1,AP1113),0)&gt;0,$AA$1,"")</f>
        <v/>
      </c>
      <c r="AB1113" s="4" t="str">
        <f>IF(IFERROR(SEARCH($AB$1,AP1113),0)&gt;0,$AB$1,"")</f>
        <v/>
      </c>
      <c r="AC1113" s="4" t="str">
        <f>IF(IFERROR(SEARCH($AC$1,AP1113),0)&gt;0,$AC$1,"")</f>
        <v/>
      </c>
      <c r="AD1113" s="4" t="str">
        <f>IF(IFERROR(SEARCH($AD$1,AP1113),0)&gt;0,$AD$1,"")</f>
        <v/>
      </c>
      <c r="AE1113" s="4" t="str">
        <f>IF(IFERROR(SEARCH($AE$1,AP1113),0)&gt;0,$AE$1,"")</f>
        <v/>
      </c>
      <c r="AF1113" s="4" t="str" cm="1">
        <f t="array" aca="1" ref="AF1113" ca="1">LEFT(AO1113,MATCH(FALSE,ISNUMBER(MID(AO1113,ROW(INDIRECT("1:"&amp;LEN(AO1113)+1)), 1) *1),0) -1)</f>
        <v>1</v>
      </c>
      <c r="AG1113" s="4">
        <f>LEN(AO1113)</f>
        <v>4</v>
      </c>
      <c r="AH1113" s="4">
        <f>LEN(AP1113)</f>
        <v>26</v>
      </c>
      <c r="AI1113" s="4">
        <f>AH1113-AG1113</f>
        <v>22</v>
      </c>
      <c r="AJ1113" s="4" t="str">
        <f>RIGHT(AP1113,4)</f>
        <v>1BKS</v>
      </c>
      <c r="AK1113" s="4" t="str">
        <f>RIGHT(AP1113,5)</f>
        <v>-1BKS</v>
      </c>
      <c r="AL1113" s="4" t="b">
        <f>AN1113=AN1114</f>
        <v>1</v>
      </c>
      <c r="AM1113" s="4" t="b">
        <f>LEFT(AP1113,2)=LEFT(AQ1113,2)</f>
        <v>0</v>
      </c>
      <c r="AN1113" s="5" t="str">
        <f>LEFT(AP1113,(AI1113-1))</f>
        <v>INDOMIE SOTO LAMONGAN</v>
      </c>
      <c r="AO1113" s="4" t="str">
        <f>IFERROR(RIGHT(AP1113,LEN(AP1113)-FIND("-",AP1113)),1)</f>
        <v>1BKS</v>
      </c>
      <c r="AP1113" t="s">
        <v>1883</v>
      </c>
      <c r="AQ1113" s="1" t="s">
        <v>1884</v>
      </c>
      <c r="AR1113">
        <v>3000</v>
      </c>
      <c r="AS1113">
        <v>3000</v>
      </c>
      <c r="AT1113">
        <v>2625</v>
      </c>
    </row>
    <row r="1114" spans="1:46" x14ac:dyDescent="0.25">
      <c r="A1114" s="4" t="str">
        <f>IF(IFERROR(SEARCH($A$1,AP1114),0)&gt;0,$A$1,"")</f>
        <v/>
      </c>
      <c r="B1114" s="4" t="str">
        <f>IF(IFERROR(SEARCH($B$1,AP1114),0)&gt;0,$B$1,"")</f>
        <v>BKS</v>
      </c>
      <c r="C1114" s="4" t="str">
        <f>IF(IFERROR(SEARCH($C$1,AP1114),0)&gt;0,$C$1,"")</f>
        <v/>
      </c>
      <c r="D1114" s="4" t="str">
        <f>IF(IFERROR(SEARCH($D$1,AP1114),0)&gt;0,$D$1,"")</f>
        <v/>
      </c>
      <c r="E1114" s="4" t="str">
        <f>IF(IFERROR(SEARCH($E$1,AP1114),0)&gt;0,$E$1,"")</f>
        <v/>
      </c>
      <c r="F1114" s="4" t="str">
        <f>IF(IFERROR(SEARCH($F$1,AP1114),0)&gt;0,$F$1,"")</f>
        <v/>
      </c>
      <c r="G1114" s="4" t="str">
        <f>IF(IFERROR(SEARCH($G$1,AP1114),0)&gt;0,$G$1,"")</f>
        <v/>
      </c>
      <c r="H1114" s="4" t="str">
        <f>IF(IFERROR(SEARCH($H$1,AP1114),0)&gt;0,$H$1,"")</f>
        <v/>
      </c>
      <c r="I1114" s="4" t="str">
        <f>IF(IFERROR(SEARCH($I$1,AP1114),0)&gt;0,$I$1,"")</f>
        <v/>
      </c>
      <c r="J1114" s="4" t="str">
        <f>IF(IFERROR(SEARCH($J$1,AP1114),0)&gt;0,$J$1,"")</f>
        <v/>
      </c>
      <c r="K1114" s="4" t="str">
        <f>IF(IFERROR(SEARCH($K$1,AP1114),0)&gt;0,$K$1,"")</f>
        <v/>
      </c>
      <c r="L1114" s="4" t="str">
        <f>IF(IFERROR(SEARCH($L$1,AP1114),0)&gt;0,$L$1,"")</f>
        <v/>
      </c>
      <c r="M1114" s="4" t="str">
        <f>IF(IFERROR(SEARCH($M$1,AP1114),0)&gt;0,$M$1,"")</f>
        <v/>
      </c>
      <c r="N1114" s="4" t="str">
        <f>IF(IFERROR(SEARCH($N$1,AP1114),0)&gt;0,$N$1,"")</f>
        <v/>
      </c>
      <c r="O1114" s="4" t="str">
        <f>IF(IFERROR(SEARCH($O$1,AP1114),0)&gt;0,$O$1,"")</f>
        <v/>
      </c>
      <c r="P1114" s="4" t="str">
        <f>IF(IFERROR(SEARCH($P$1,AP1114),0)&gt;0,$P$1,"")</f>
        <v>DUS</v>
      </c>
      <c r="Q1114" s="4" t="str">
        <f>IF(IFERROR(SEARCH($Q$1,AP1114),0)&gt;0,$Q$1,"")</f>
        <v/>
      </c>
      <c r="R1114" s="4" t="str">
        <f>IF(IFERROR(SEARCH($R$1,AP1114),0)&gt;0,$R$1,"")</f>
        <v/>
      </c>
      <c r="S1114" s="4" t="str">
        <f>IF(IFERROR(SEARCH($S$1,AP1114),0)&gt;0,$S$1,"")</f>
        <v/>
      </c>
      <c r="T1114" s="4" t="str">
        <f>IF(IFERROR(SEARCH($T$1,AP1114),0)&gt;0,$T$1,"")</f>
        <v/>
      </c>
      <c r="U1114" s="4" t="str">
        <f>IF(IFERROR(SEARCH($U$1,AP1114),0)&gt;0,$U$1,"")</f>
        <v/>
      </c>
      <c r="V1114" s="4" t="str">
        <f>IF(IFERROR(SEARCH($V$1,AP1114),0)&gt;0,$V$1,"")</f>
        <v/>
      </c>
      <c r="W1114" s="4" t="str">
        <f>IF(IFERROR(SEARCH($W$1,AP1114),0)&gt;0,$W$1,"")</f>
        <v/>
      </c>
      <c r="X1114" s="4" t="str">
        <f>IF(IFERROR(SEARCH($X$1,AP1114),0)&gt;0,$X$1,"")</f>
        <v/>
      </c>
      <c r="Y1114" s="4">
        <f>LEN(A1114)+LEN(B1114)+LEN(C1114)+LEN(D1114)+LEN(E1114)+LEN(F1114)+LEN(G1114)+LEN(H1114)+LEN(I1114)+LEN(J1114)+LEN(K1114)+LEN(L1114)+LEN(M1114)+LEN(N1114)+LEN(O1114)+LEN(P1114)+LEN(Q1114)+LEN(R1114)+LEN(S1114)+LEN(T1114)+LEN(U1114)+LEN(V1114)+LEN(W1114)+LEN(X1114)</f>
        <v>6</v>
      </c>
      <c r="Z1114" s="4" t="str">
        <f>IF(IFERROR(SEARCH($Z$1,AP1114),0)&gt;0,$Z$1,"")</f>
        <v>-</v>
      </c>
      <c r="AA1114" s="4" t="str">
        <f>IF(IFERROR(SEARCH($AA$1,AP1114),0)&gt;0,$AA$1,"")</f>
        <v>/</v>
      </c>
      <c r="AB1114" s="4" t="str">
        <f>IF(IFERROR(SEARCH($AB$1,AP1114),0)&gt;0,$AB$1,"")</f>
        <v/>
      </c>
      <c r="AC1114" s="4" t="str">
        <f>IF(IFERROR(SEARCH($AC$1,AP1114),0)&gt;0,$AC$1,"")</f>
        <v/>
      </c>
      <c r="AD1114" s="4" t="str">
        <f>IF(IFERROR(SEARCH($AD$1,AP1114),0)&gt;0,$AD$1,"")</f>
        <v/>
      </c>
      <c r="AE1114" s="4" t="str">
        <f>IF(IFERROR(SEARCH($AE$1,AP1114),0)&gt;0,$AE$1,"")</f>
        <v/>
      </c>
      <c r="AF1114" s="4" t="str" cm="1">
        <f t="array" aca="1" ref="AF1114" ca="1">LEFT(AO1114,MATCH(FALSE,ISNUMBER(MID(AO1114,ROW(INDIRECT("1:"&amp;LEN(AO1114)+1)), 1) *1),0) -1)</f>
        <v>40</v>
      </c>
      <c r="AG1114" s="4">
        <f>LEN(AO1114)</f>
        <v>9</v>
      </c>
      <c r="AH1114" s="4">
        <f>LEN(AP1114)</f>
        <v>31</v>
      </c>
      <c r="AI1114" s="4">
        <f>AH1114-AG1114</f>
        <v>22</v>
      </c>
      <c r="AJ1114" s="4" t="str">
        <f>RIGHT(AP1114,4)</f>
        <v>/DUS</v>
      </c>
      <c r="AK1114" s="4" t="str">
        <f>RIGHT(AP1114,5)</f>
        <v>S/DUS</v>
      </c>
      <c r="AL1114" s="4" t="b">
        <f>AN1114=AN1115</f>
        <v>0</v>
      </c>
      <c r="AM1114" s="4" t="b">
        <f>LEFT(AP1114,2)=LEFT(AQ1114,2)</f>
        <v>0</v>
      </c>
      <c r="AN1114" s="5" t="str">
        <f>LEFT(AP1114,(AI1114-1))</f>
        <v>INDOMIE SOTO LAMONGAN</v>
      </c>
      <c r="AO1114" s="4" t="str">
        <f>IFERROR(RIGHT(AP1114,LEN(AP1114)-FIND("-",AP1114)),1)</f>
        <v>40BKS/DUS</v>
      </c>
      <c r="AP1114" t="s">
        <v>1886</v>
      </c>
      <c r="AR1114">
        <v>107000</v>
      </c>
      <c r="AS1114">
        <v>107000</v>
      </c>
      <c r="AT1114">
        <v>105025</v>
      </c>
    </row>
    <row r="1115" spans="1:46" x14ac:dyDescent="0.25">
      <c r="A1115" s="4" t="str">
        <f>IF(IFERROR(SEARCH($A$1,AP1115),0)&gt;0,$A$1,"")</f>
        <v/>
      </c>
      <c r="B1115" s="4" t="str">
        <f>IF(IFERROR(SEARCH($B$1,AP1115),0)&gt;0,$B$1,"")</f>
        <v>BKS</v>
      </c>
      <c r="C1115" s="4" t="str">
        <f>IF(IFERROR(SEARCH($C$1,AP1115),0)&gt;0,$C$1,"")</f>
        <v/>
      </c>
      <c r="D1115" s="4" t="str">
        <f>IF(IFERROR(SEARCH($D$1,AP1115),0)&gt;0,$D$1,"")</f>
        <v/>
      </c>
      <c r="E1115" s="4" t="str">
        <f>IF(IFERROR(SEARCH($E$1,AP1115),0)&gt;0,$E$1,"")</f>
        <v/>
      </c>
      <c r="F1115" s="4" t="str">
        <f>IF(IFERROR(SEARCH($F$1,AP1115),0)&gt;0,$F$1,"")</f>
        <v/>
      </c>
      <c r="G1115" s="4" t="str">
        <f>IF(IFERROR(SEARCH($G$1,AP1115),0)&gt;0,$G$1,"")</f>
        <v/>
      </c>
      <c r="H1115" s="4" t="str">
        <f>IF(IFERROR(SEARCH($H$1,AP1115),0)&gt;0,$H$1,"")</f>
        <v/>
      </c>
      <c r="I1115" s="4" t="str">
        <f>IF(IFERROR(SEARCH($I$1,AP1115),0)&gt;0,$I$1,"")</f>
        <v/>
      </c>
      <c r="J1115" s="4" t="str">
        <f>IF(IFERROR(SEARCH($J$1,AP1115),0)&gt;0,$J$1,"")</f>
        <v/>
      </c>
      <c r="K1115" s="4" t="str">
        <f>IF(IFERROR(SEARCH($K$1,AP1115),0)&gt;0,$K$1,"")</f>
        <v/>
      </c>
      <c r="L1115" s="4" t="str">
        <f>IF(IFERROR(SEARCH($L$1,AP1115),0)&gt;0,$L$1,"")</f>
        <v/>
      </c>
      <c r="M1115" s="4" t="str">
        <f>IF(IFERROR(SEARCH($M$1,AP1115),0)&gt;0,$M$1,"")</f>
        <v/>
      </c>
      <c r="N1115" s="4" t="str">
        <f>IF(IFERROR(SEARCH($N$1,AP1115),0)&gt;0,$N$1,"")</f>
        <v/>
      </c>
      <c r="O1115" s="4" t="str">
        <f>IF(IFERROR(SEARCH($O$1,AP1115),0)&gt;0,$O$1,"")</f>
        <v/>
      </c>
      <c r="P1115" s="4" t="str">
        <f>IF(IFERROR(SEARCH($P$1,AP1115),0)&gt;0,$P$1,"")</f>
        <v/>
      </c>
      <c r="Q1115" s="4" t="str">
        <f>IF(IFERROR(SEARCH($Q$1,AP1115),0)&gt;0,$Q$1,"")</f>
        <v/>
      </c>
      <c r="R1115" s="4" t="str">
        <f>IF(IFERROR(SEARCH($R$1,AP1115),0)&gt;0,$R$1,"")</f>
        <v/>
      </c>
      <c r="S1115" s="4" t="str">
        <f>IF(IFERROR(SEARCH($S$1,AP1115),0)&gt;0,$S$1,"")</f>
        <v/>
      </c>
      <c r="T1115" s="4" t="str">
        <f>IF(IFERROR(SEARCH($T$1,AP1115),0)&gt;0,$T$1,"")</f>
        <v/>
      </c>
      <c r="U1115" s="4" t="str">
        <f>IF(IFERROR(SEARCH($U$1,AP1115),0)&gt;0,$U$1,"")</f>
        <v/>
      </c>
      <c r="V1115" s="4" t="str">
        <f>IF(IFERROR(SEARCH($V$1,AP1115),0)&gt;0,$V$1,"")</f>
        <v/>
      </c>
      <c r="W1115" s="4" t="str">
        <f>IF(IFERROR(SEARCH($W$1,AP1115),0)&gt;0,$W$1,"")</f>
        <v/>
      </c>
      <c r="X1115" s="4" t="str">
        <f>IF(IFERROR(SEARCH($X$1,AP1115),0)&gt;0,$X$1,"")</f>
        <v/>
      </c>
      <c r="Y1115" s="4">
        <f>LEN(A1115)+LEN(B1115)+LEN(C1115)+LEN(D1115)+LEN(E1115)+LEN(F1115)+LEN(G1115)+LEN(H1115)+LEN(I1115)+LEN(J1115)+LEN(K1115)+LEN(L1115)+LEN(M1115)+LEN(N1115)+LEN(O1115)+LEN(P1115)+LEN(Q1115)+LEN(R1115)+LEN(S1115)+LEN(T1115)+LEN(U1115)+LEN(V1115)+LEN(W1115)+LEN(X1115)</f>
        <v>3</v>
      </c>
      <c r="Z1115" s="4" t="str">
        <f>IF(IFERROR(SEARCH($Z$1,AP1115),0)&gt;0,$Z$1,"")</f>
        <v>-</v>
      </c>
      <c r="AA1115" s="4" t="str">
        <f>IF(IFERROR(SEARCH($AA$1,AP1115),0)&gt;0,$AA$1,"")</f>
        <v/>
      </c>
      <c r="AB1115" s="4" t="str">
        <f>IF(IFERROR(SEARCH($AB$1,AP1115),0)&gt;0,$AB$1,"")</f>
        <v/>
      </c>
      <c r="AC1115" s="4" t="str">
        <f>IF(IFERROR(SEARCH($AC$1,AP1115),0)&gt;0,$AC$1,"")</f>
        <v/>
      </c>
      <c r="AD1115" s="4" t="str">
        <f>IF(IFERROR(SEARCH($AD$1,AP1115),0)&gt;0,$AD$1,"")</f>
        <v/>
      </c>
      <c r="AE1115" s="4" t="str">
        <f>IF(IFERROR(SEARCH($AE$1,AP1115),0)&gt;0,$AE$1,"")</f>
        <v/>
      </c>
      <c r="AF1115" s="4" t="str" cm="1">
        <f t="array" aca="1" ref="AF1115" ca="1">LEFT(AO1115,MATCH(FALSE,ISNUMBER(MID(AO1115,ROW(INDIRECT("1:"&amp;LEN(AO1115)+1)), 1) *1),0) -1)</f>
        <v>1</v>
      </c>
      <c r="AG1115" s="4">
        <f>LEN(AO1115)</f>
        <v>4</v>
      </c>
      <c r="AH1115" s="4">
        <f>LEN(AP1115)</f>
        <v>25</v>
      </c>
      <c r="AI1115" s="4">
        <f>AH1115-AG1115</f>
        <v>21</v>
      </c>
      <c r="AJ1115" s="4" t="str">
        <f>RIGHT(AP1115,4)</f>
        <v>1BKS</v>
      </c>
      <c r="AK1115" s="4" t="str">
        <f>RIGHT(AP1115,5)</f>
        <v>-1BKS</v>
      </c>
      <c r="AL1115" s="4" t="b">
        <f>AN1115=AN1116</f>
        <v>1</v>
      </c>
      <c r="AM1115" s="4" t="b">
        <f>LEFT(AP1115,2)=LEFT(AQ1115,2)</f>
        <v>0</v>
      </c>
      <c r="AN1115" s="5" t="str">
        <f>LEFT(AP1115,(AI1115-1))</f>
        <v>INDOMIE SOTO SPESIAL</v>
      </c>
      <c r="AO1115" s="4" t="str">
        <f>IFERROR(RIGHT(AP1115,LEN(AP1115)-FIND("-",AP1115)),1)</f>
        <v>1BKS</v>
      </c>
      <c r="AP1115" t="s">
        <v>1887</v>
      </c>
      <c r="AQ1115" s="1" t="s">
        <v>1888</v>
      </c>
      <c r="AR1115">
        <v>3000</v>
      </c>
      <c r="AS1115">
        <v>3000</v>
      </c>
      <c r="AT1115">
        <v>2625</v>
      </c>
    </row>
    <row r="1116" spans="1:46" x14ac:dyDescent="0.25">
      <c r="A1116" s="4" t="str">
        <f>IF(IFERROR(SEARCH($A$1,AP1116),0)&gt;0,$A$1,"")</f>
        <v/>
      </c>
      <c r="B1116" s="4" t="str">
        <f>IF(IFERROR(SEARCH($B$1,AP1116),0)&gt;0,$B$1,"")</f>
        <v>BKS</v>
      </c>
      <c r="C1116" s="4" t="str">
        <f>IF(IFERROR(SEARCH($C$1,AP1116),0)&gt;0,$C$1,"")</f>
        <v/>
      </c>
      <c r="D1116" s="4" t="str">
        <f>IF(IFERROR(SEARCH($D$1,AP1116),0)&gt;0,$D$1,"")</f>
        <v/>
      </c>
      <c r="E1116" s="4" t="str">
        <f>IF(IFERROR(SEARCH($E$1,AP1116),0)&gt;0,$E$1,"")</f>
        <v/>
      </c>
      <c r="F1116" s="4" t="str">
        <f>IF(IFERROR(SEARCH($F$1,AP1116),0)&gt;0,$F$1,"")</f>
        <v/>
      </c>
      <c r="G1116" s="4" t="str">
        <f>IF(IFERROR(SEARCH($G$1,AP1116),0)&gt;0,$G$1,"")</f>
        <v/>
      </c>
      <c r="H1116" s="4" t="str">
        <f>IF(IFERROR(SEARCH($H$1,AP1116),0)&gt;0,$H$1,"")</f>
        <v/>
      </c>
      <c r="I1116" s="4" t="str">
        <f>IF(IFERROR(SEARCH($I$1,AP1116),0)&gt;0,$I$1,"")</f>
        <v/>
      </c>
      <c r="J1116" s="4" t="str">
        <f>IF(IFERROR(SEARCH($J$1,AP1116),0)&gt;0,$J$1,"")</f>
        <v/>
      </c>
      <c r="K1116" s="4" t="str">
        <f>IF(IFERROR(SEARCH($K$1,AP1116),0)&gt;0,$K$1,"")</f>
        <v/>
      </c>
      <c r="L1116" s="4" t="str">
        <f>IF(IFERROR(SEARCH($L$1,AP1116),0)&gt;0,$L$1,"")</f>
        <v/>
      </c>
      <c r="M1116" s="4" t="str">
        <f>IF(IFERROR(SEARCH($M$1,AP1116),0)&gt;0,$M$1,"")</f>
        <v/>
      </c>
      <c r="N1116" s="4" t="str">
        <f>IF(IFERROR(SEARCH($N$1,AP1116),0)&gt;0,$N$1,"")</f>
        <v/>
      </c>
      <c r="O1116" s="4" t="str">
        <f>IF(IFERROR(SEARCH($O$1,AP1116),0)&gt;0,$O$1,"")</f>
        <v/>
      </c>
      <c r="P1116" s="4" t="str">
        <f>IF(IFERROR(SEARCH($P$1,AP1116),0)&gt;0,$P$1,"")</f>
        <v>DUS</v>
      </c>
      <c r="Q1116" s="4" t="str">
        <f>IF(IFERROR(SEARCH($Q$1,AP1116),0)&gt;0,$Q$1,"")</f>
        <v/>
      </c>
      <c r="R1116" s="4" t="str">
        <f>IF(IFERROR(SEARCH($R$1,AP1116),0)&gt;0,$R$1,"")</f>
        <v/>
      </c>
      <c r="S1116" s="4" t="str">
        <f>IF(IFERROR(SEARCH($S$1,AP1116),0)&gt;0,$S$1,"")</f>
        <v/>
      </c>
      <c r="T1116" s="4" t="str">
        <f>IF(IFERROR(SEARCH($T$1,AP1116),0)&gt;0,$T$1,"")</f>
        <v/>
      </c>
      <c r="U1116" s="4" t="str">
        <f>IF(IFERROR(SEARCH($U$1,AP1116),0)&gt;0,$U$1,"")</f>
        <v/>
      </c>
      <c r="V1116" s="4" t="str">
        <f>IF(IFERROR(SEARCH($V$1,AP1116),0)&gt;0,$V$1,"")</f>
        <v/>
      </c>
      <c r="W1116" s="4" t="str">
        <f>IF(IFERROR(SEARCH($W$1,AP1116),0)&gt;0,$W$1,"")</f>
        <v/>
      </c>
      <c r="X1116" s="4" t="str">
        <f>IF(IFERROR(SEARCH($X$1,AP1116),0)&gt;0,$X$1,"")</f>
        <v/>
      </c>
      <c r="Y1116" s="4">
        <f>LEN(A1116)+LEN(B1116)+LEN(C1116)+LEN(D1116)+LEN(E1116)+LEN(F1116)+LEN(G1116)+LEN(H1116)+LEN(I1116)+LEN(J1116)+LEN(K1116)+LEN(L1116)+LEN(M1116)+LEN(N1116)+LEN(O1116)+LEN(P1116)+LEN(Q1116)+LEN(R1116)+LEN(S1116)+LEN(T1116)+LEN(U1116)+LEN(V1116)+LEN(W1116)+LEN(X1116)</f>
        <v>6</v>
      </c>
      <c r="Z1116" s="4" t="str">
        <f>IF(IFERROR(SEARCH($Z$1,AP1116),0)&gt;0,$Z$1,"")</f>
        <v>-</v>
      </c>
      <c r="AA1116" s="4" t="str">
        <f>IF(IFERROR(SEARCH($AA$1,AP1116),0)&gt;0,$AA$1,"")</f>
        <v>/</v>
      </c>
      <c r="AB1116" s="4" t="str">
        <f>IF(IFERROR(SEARCH($AB$1,AP1116),0)&gt;0,$AB$1,"")</f>
        <v/>
      </c>
      <c r="AC1116" s="4" t="str">
        <f>IF(IFERROR(SEARCH($AC$1,AP1116),0)&gt;0,$AC$1,"")</f>
        <v/>
      </c>
      <c r="AD1116" s="4" t="str">
        <f>IF(IFERROR(SEARCH($AD$1,AP1116),0)&gt;0,$AD$1,"")</f>
        <v/>
      </c>
      <c r="AE1116" s="4" t="str">
        <f>IF(IFERROR(SEARCH($AE$1,AP1116),0)&gt;0,$AE$1,"")</f>
        <v/>
      </c>
      <c r="AF1116" s="4" t="str" cm="1">
        <f t="array" aca="1" ref="AF1116" ca="1">LEFT(AO1116,MATCH(FALSE,ISNUMBER(MID(AO1116,ROW(INDIRECT("1:"&amp;LEN(AO1116)+1)), 1) *1),0) -1)</f>
        <v>40</v>
      </c>
      <c r="AG1116" s="4">
        <f>LEN(AO1116)</f>
        <v>9</v>
      </c>
      <c r="AH1116" s="4">
        <f>LEN(AP1116)</f>
        <v>30</v>
      </c>
      <c r="AI1116" s="4">
        <f>AH1116-AG1116</f>
        <v>21</v>
      </c>
      <c r="AJ1116" s="4" t="str">
        <f>RIGHT(AP1116,4)</f>
        <v>/DUS</v>
      </c>
      <c r="AK1116" s="4" t="str">
        <f>RIGHT(AP1116,5)</f>
        <v>S/DUS</v>
      </c>
      <c r="AL1116" s="4" t="b">
        <f>AN1116=AN1117</f>
        <v>0</v>
      </c>
      <c r="AM1116" s="4" t="b">
        <f>LEFT(AP1116,2)=LEFT(AQ1116,2)</f>
        <v>0</v>
      </c>
      <c r="AN1116" s="5" t="str">
        <f>LEFT(AP1116,(AI1116-1))</f>
        <v>INDOMIE SOTO SPESIAL</v>
      </c>
      <c r="AO1116" s="4" t="str">
        <f>IFERROR(RIGHT(AP1116,LEN(AP1116)-FIND("-",AP1116)),1)</f>
        <v>40BKS/DUS</v>
      </c>
      <c r="AP1116" t="s">
        <v>1889</v>
      </c>
      <c r="AR1116">
        <v>107000</v>
      </c>
      <c r="AS1116">
        <v>107000</v>
      </c>
      <c r="AT1116">
        <v>105025</v>
      </c>
    </row>
    <row r="1117" spans="1:46" x14ac:dyDescent="0.25">
      <c r="A1117" s="4" t="str">
        <f>IF(IFERROR(SEARCH($A$1,AP1117),0)&gt;0,$A$1,"")</f>
        <v>PCS</v>
      </c>
      <c r="B1117" s="4" t="str">
        <f>IF(IFERROR(SEARCH($B$1,AP1117),0)&gt;0,$B$1,"")</f>
        <v/>
      </c>
      <c r="C1117" s="4" t="str">
        <f>IF(IFERROR(SEARCH($C$1,AP1117),0)&gt;0,$C$1,"")</f>
        <v/>
      </c>
      <c r="D1117" s="4" t="str">
        <f>IF(IFERROR(SEARCH($D$1,AP1117),0)&gt;0,$D$1,"")</f>
        <v/>
      </c>
      <c r="E1117" s="4" t="str">
        <f>IF(IFERROR(SEARCH($E$1,AP1117),0)&gt;0,$E$1,"")</f>
        <v/>
      </c>
      <c r="F1117" s="4" t="str">
        <f>IF(IFERROR(SEARCH($F$1,AP1117),0)&gt;0,$F$1,"")</f>
        <v/>
      </c>
      <c r="G1117" s="4" t="str">
        <f>IF(IFERROR(SEARCH($G$1,AP1117),0)&gt;0,$G$1,"")</f>
        <v/>
      </c>
      <c r="H1117" s="4" t="str">
        <f>IF(IFERROR(SEARCH($H$1,AP1117),0)&gt;0,$H$1,"")</f>
        <v/>
      </c>
      <c r="I1117" s="4" t="str">
        <f>IF(IFERROR(SEARCH($I$1,AP1117),0)&gt;0,$I$1,"")</f>
        <v/>
      </c>
      <c r="J1117" s="4" t="str">
        <f>IF(IFERROR(SEARCH($J$1,AP1117),0)&gt;0,$J$1,"")</f>
        <v/>
      </c>
      <c r="K1117" s="4" t="str">
        <f>IF(IFERROR(SEARCH($K$1,AP1117),0)&gt;0,$K$1,"")</f>
        <v/>
      </c>
      <c r="L1117" s="4" t="str">
        <f>IF(IFERROR(SEARCH($L$1,AP1117),0)&gt;0,$L$1,"")</f>
        <v/>
      </c>
      <c r="M1117" s="4" t="str">
        <f>IF(IFERROR(SEARCH($M$1,AP1117),0)&gt;0,$M$1,"")</f>
        <v/>
      </c>
      <c r="N1117" s="4" t="str">
        <f>IF(IFERROR(SEARCH($N$1,AP1117),0)&gt;0,$N$1,"")</f>
        <v/>
      </c>
      <c r="O1117" s="4" t="str">
        <f>IF(IFERROR(SEARCH($O$1,AP1117),0)&gt;0,$O$1,"")</f>
        <v/>
      </c>
      <c r="P1117" s="4" t="str">
        <f>IF(IFERROR(SEARCH($P$1,AP1117),0)&gt;0,$P$1,"")</f>
        <v/>
      </c>
      <c r="Q1117" s="4" t="str">
        <f>IF(IFERROR(SEARCH($Q$1,AP1117),0)&gt;0,$Q$1,"")</f>
        <v/>
      </c>
      <c r="R1117" s="4" t="str">
        <f>IF(IFERROR(SEARCH($R$1,AP1117),0)&gt;0,$R$1,"")</f>
        <v/>
      </c>
      <c r="S1117" s="4" t="str">
        <f>IF(IFERROR(SEARCH($S$1,AP1117),0)&gt;0,$S$1,"")</f>
        <v/>
      </c>
      <c r="T1117" s="4" t="str">
        <f>IF(IFERROR(SEARCH($T$1,AP1117),0)&gt;0,$T$1,"")</f>
        <v/>
      </c>
      <c r="U1117" s="4" t="str">
        <f>IF(IFERROR(SEARCH($U$1,AP1117),0)&gt;0,$U$1,"")</f>
        <v/>
      </c>
      <c r="V1117" s="4" t="str">
        <f>IF(IFERROR(SEARCH($V$1,AP1117),0)&gt;0,$V$1,"")</f>
        <v/>
      </c>
      <c r="W1117" s="4" t="str">
        <f>IF(IFERROR(SEARCH($W$1,AP1117),0)&gt;0,$W$1,"")</f>
        <v/>
      </c>
      <c r="X1117" s="4" t="str">
        <f>IF(IFERROR(SEARCH($X$1,AP1117),0)&gt;0,$X$1,"")</f>
        <v/>
      </c>
      <c r="Y1117" s="4">
        <f>LEN(A1117)+LEN(B1117)+LEN(C1117)+LEN(D1117)+LEN(E1117)+LEN(F1117)+LEN(G1117)+LEN(H1117)+LEN(I1117)+LEN(J1117)+LEN(K1117)+LEN(L1117)+LEN(M1117)+LEN(N1117)+LEN(O1117)+LEN(P1117)+LEN(Q1117)+LEN(R1117)+LEN(S1117)+LEN(T1117)+LEN(U1117)+LEN(V1117)+LEN(W1117)+LEN(X1117)</f>
        <v>3</v>
      </c>
      <c r="Z1117" s="4" t="str">
        <f>IF(IFERROR(SEARCH($Z$1,AP1117),0)&gt;0,$Z$1,"")</f>
        <v>-</v>
      </c>
      <c r="AA1117" s="4" t="str">
        <f>IF(IFERROR(SEARCH($AA$1,AP1117),0)&gt;0,$AA$1,"")</f>
        <v/>
      </c>
      <c r="AB1117" s="4" t="str">
        <f>IF(IFERROR(SEARCH($AB$1,AP1117),0)&gt;0,$AB$1,"")</f>
        <v/>
      </c>
      <c r="AC1117" s="4" t="str">
        <f>IF(IFERROR(SEARCH($AC$1,AP1117),0)&gt;0,$AC$1,"")</f>
        <v/>
      </c>
      <c r="AD1117" s="4" t="str">
        <f>IF(IFERROR(SEARCH($AD$1,AP1117),0)&gt;0,$AD$1,"")</f>
        <v/>
      </c>
      <c r="AE1117" s="4" t="str">
        <f>IF(IFERROR(SEARCH($AE$1,AP1117),0)&gt;0,$AE$1,"")</f>
        <v/>
      </c>
      <c r="AF1117" s="4" t="str" cm="1">
        <f t="array" aca="1" ref="AF1117" ca="1">LEFT(AO1117,MATCH(FALSE,ISNUMBER(MID(AO1117,ROW(INDIRECT("1:"&amp;LEN(AO1117)+1)), 1) *1),0) -1)</f>
        <v>1</v>
      </c>
      <c r="AG1117" s="4">
        <f>LEN(AO1117)</f>
        <v>4</v>
      </c>
      <c r="AH1117" s="4">
        <f>LEN(AP1117)</f>
        <v>22</v>
      </c>
      <c r="AI1117" s="4">
        <f>AH1117-AG1117</f>
        <v>18</v>
      </c>
      <c r="AJ1117" s="4" t="str">
        <f>RIGHT(AP1117,4)</f>
        <v>1PCS</v>
      </c>
      <c r="AK1117" s="4" t="str">
        <f>RIGHT(AP1117,5)</f>
        <v>-1PCS</v>
      </c>
      <c r="AL1117" s="4" t="b">
        <f>AN1117=AN1118</f>
        <v>1</v>
      </c>
      <c r="AM1117" s="4" t="b">
        <f>LEFT(AP1117,2)=LEFT(AQ1117,2)</f>
        <v>0</v>
      </c>
      <c r="AN1117" s="5" t="str">
        <f>LEFT(AP1117,(AI1117-1))</f>
        <v>INDOMIE TORI MISO</v>
      </c>
      <c r="AO1117" s="4" t="str">
        <f>IFERROR(RIGHT(AP1117,LEN(AP1117)-FIND("-",AP1117)),1)</f>
        <v>1PCS</v>
      </c>
      <c r="AP1117" t="s">
        <v>5664</v>
      </c>
      <c r="AQ1117" s="1" t="s">
        <v>1894</v>
      </c>
      <c r="AR1117">
        <v>4500</v>
      </c>
      <c r="AS1117">
        <v>5000</v>
      </c>
      <c r="AT1117">
        <v>3700</v>
      </c>
    </row>
    <row r="1118" spans="1:46" x14ac:dyDescent="0.25">
      <c r="A1118" s="4" t="str">
        <f>IF(IFERROR(SEARCH($A$1,AP1118),0)&gt;0,$A$1,"")</f>
        <v>PCS</v>
      </c>
      <c r="B1118" s="4" t="str">
        <f>IF(IFERROR(SEARCH($B$1,AP1118),0)&gt;0,$B$1,"")</f>
        <v/>
      </c>
      <c r="C1118" s="4" t="str">
        <f>IF(IFERROR(SEARCH($C$1,AP1118),0)&gt;0,$C$1,"")</f>
        <v/>
      </c>
      <c r="D1118" s="4" t="str">
        <f>IF(IFERROR(SEARCH($D$1,AP1118),0)&gt;0,$D$1,"")</f>
        <v/>
      </c>
      <c r="E1118" s="4" t="str">
        <f>IF(IFERROR(SEARCH($E$1,AP1118),0)&gt;0,$E$1,"")</f>
        <v/>
      </c>
      <c r="F1118" s="4" t="str">
        <f>IF(IFERROR(SEARCH($F$1,AP1118),0)&gt;0,$F$1,"")</f>
        <v/>
      </c>
      <c r="G1118" s="4" t="str">
        <f>IF(IFERROR(SEARCH($G$1,AP1118),0)&gt;0,$G$1,"")</f>
        <v/>
      </c>
      <c r="H1118" s="4" t="str">
        <f>IF(IFERROR(SEARCH($H$1,AP1118),0)&gt;0,$H$1,"")</f>
        <v/>
      </c>
      <c r="I1118" s="4" t="str">
        <f>IF(IFERROR(SEARCH($I$1,AP1118),0)&gt;0,$I$1,"")</f>
        <v/>
      </c>
      <c r="J1118" s="4" t="str">
        <f>IF(IFERROR(SEARCH($J$1,AP1118),0)&gt;0,$J$1,"")</f>
        <v/>
      </c>
      <c r="K1118" s="4" t="str">
        <f>IF(IFERROR(SEARCH($K$1,AP1118),0)&gt;0,$K$1,"")</f>
        <v/>
      </c>
      <c r="L1118" s="4" t="str">
        <f>IF(IFERROR(SEARCH($L$1,AP1118),0)&gt;0,$L$1,"")</f>
        <v/>
      </c>
      <c r="M1118" s="4" t="str">
        <f>IF(IFERROR(SEARCH($M$1,AP1118),0)&gt;0,$M$1,"")</f>
        <v/>
      </c>
      <c r="N1118" s="4" t="str">
        <f>IF(IFERROR(SEARCH($N$1,AP1118),0)&gt;0,$N$1,"")</f>
        <v/>
      </c>
      <c r="O1118" s="4" t="str">
        <f>IF(IFERROR(SEARCH($O$1,AP1118),0)&gt;0,$O$1,"")</f>
        <v/>
      </c>
      <c r="P1118" s="4" t="str">
        <f>IF(IFERROR(SEARCH($P$1,AP1118),0)&gt;0,$P$1,"")</f>
        <v>DUS</v>
      </c>
      <c r="Q1118" s="4" t="str">
        <f>IF(IFERROR(SEARCH($Q$1,AP1118),0)&gt;0,$Q$1,"")</f>
        <v/>
      </c>
      <c r="R1118" s="4" t="str">
        <f>IF(IFERROR(SEARCH($R$1,AP1118),0)&gt;0,$R$1,"")</f>
        <v/>
      </c>
      <c r="S1118" s="4" t="str">
        <f>IF(IFERROR(SEARCH($S$1,AP1118),0)&gt;0,$S$1,"")</f>
        <v/>
      </c>
      <c r="T1118" s="4" t="str">
        <f>IF(IFERROR(SEARCH($T$1,AP1118),0)&gt;0,$T$1,"")</f>
        <v/>
      </c>
      <c r="U1118" s="4" t="str">
        <f>IF(IFERROR(SEARCH($U$1,AP1118),0)&gt;0,$U$1,"")</f>
        <v/>
      </c>
      <c r="V1118" s="4" t="str">
        <f>IF(IFERROR(SEARCH($V$1,AP1118),0)&gt;0,$V$1,"")</f>
        <v/>
      </c>
      <c r="W1118" s="4" t="str">
        <f>IF(IFERROR(SEARCH($W$1,AP1118),0)&gt;0,$W$1,"")</f>
        <v/>
      </c>
      <c r="X1118" s="4" t="str">
        <f>IF(IFERROR(SEARCH($X$1,AP1118),0)&gt;0,$X$1,"")</f>
        <v/>
      </c>
      <c r="Y1118" s="4">
        <f>LEN(A1118)+LEN(B1118)+LEN(C1118)+LEN(D1118)+LEN(E1118)+LEN(F1118)+LEN(G1118)+LEN(H1118)+LEN(I1118)+LEN(J1118)+LEN(K1118)+LEN(L1118)+LEN(M1118)+LEN(N1118)+LEN(O1118)+LEN(P1118)+LEN(Q1118)+LEN(R1118)+LEN(S1118)+LEN(T1118)+LEN(U1118)+LEN(V1118)+LEN(W1118)+LEN(X1118)</f>
        <v>6</v>
      </c>
      <c r="Z1118" s="4" t="str">
        <f>IF(IFERROR(SEARCH($Z$1,AP1118),0)&gt;0,$Z$1,"")</f>
        <v>-</v>
      </c>
      <c r="AA1118" s="4" t="str">
        <f>IF(IFERROR(SEARCH($AA$1,AP1118),0)&gt;0,$AA$1,"")</f>
        <v>/</v>
      </c>
      <c r="AB1118" s="4" t="str">
        <f>IF(IFERROR(SEARCH($AB$1,AP1118),0)&gt;0,$AB$1,"")</f>
        <v/>
      </c>
      <c r="AC1118" s="4" t="str">
        <f>IF(IFERROR(SEARCH($AC$1,AP1118),0)&gt;0,$AC$1,"")</f>
        <v/>
      </c>
      <c r="AD1118" s="4" t="str">
        <f>IF(IFERROR(SEARCH($AD$1,AP1118),0)&gt;0,$AD$1,"")</f>
        <v/>
      </c>
      <c r="AE1118" s="4" t="str">
        <f>IF(IFERROR(SEARCH($AE$1,AP1118),0)&gt;0,$AE$1,"")</f>
        <v/>
      </c>
      <c r="AF1118" s="4" t="str" cm="1">
        <f t="array" aca="1" ref="AF1118" ca="1">LEFT(AO1118,MATCH(FALSE,ISNUMBER(MID(AO1118,ROW(INDIRECT("1:"&amp;LEN(AO1118)+1)), 1) *1),0) -1)</f>
        <v>20</v>
      </c>
      <c r="AG1118" s="4">
        <f>LEN(AO1118)</f>
        <v>9</v>
      </c>
      <c r="AH1118" s="4">
        <f>LEN(AP1118)</f>
        <v>27</v>
      </c>
      <c r="AI1118" s="4">
        <f>AH1118-AG1118</f>
        <v>18</v>
      </c>
      <c r="AJ1118" s="4" t="str">
        <f>RIGHT(AP1118,4)</f>
        <v>/DUS</v>
      </c>
      <c r="AK1118" s="4" t="str">
        <f>RIGHT(AP1118,5)</f>
        <v>S/DUS</v>
      </c>
      <c r="AL1118" s="4" t="b">
        <f>AN1118=AN1119</f>
        <v>0</v>
      </c>
      <c r="AM1118" s="4" t="b">
        <f>LEFT(AP1118,2)=LEFT(AQ1118,2)</f>
        <v>0</v>
      </c>
      <c r="AN1118" s="5" t="str">
        <f>LEFT(AP1118,(AI1118-1))</f>
        <v>INDOMIE TORI MISO</v>
      </c>
      <c r="AO1118" s="4" t="str">
        <f>IFERROR(RIGHT(AP1118,LEN(AP1118)-FIND("-",AP1118)),1)</f>
        <v>20PCS/DUS</v>
      </c>
      <c r="AP1118" t="s">
        <v>5834</v>
      </c>
      <c r="AR1118">
        <v>76000</v>
      </c>
      <c r="AS1118">
        <v>76000</v>
      </c>
      <c r="AT1118">
        <v>74000</v>
      </c>
    </row>
    <row r="1119" spans="1:46" x14ac:dyDescent="0.25">
      <c r="A1119" s="4" t="str">
        <f>IF(IFERROR(SEARCH($A$1,AP1119),0)&gt;0,$A$1,"")</f>
        <v/>
      </c>
      <c r="B1119" s="4" t="str">
        <f>IF(IFERROR(SEARCH($B$1,AP1119),0)&gt;0,$B$1,"")</f>
        <v/>
      </c>
      <c r="C1119" s="4" t="str">
        <f>IF(IFERROR(SEARCH($C$1,AP1119),0)&gt;0,$C$1,"")</f>
        <v>BTL</v>
      </c>
      <c r="D1119" s="4" t="str">
        <f>IF(IFERROR(SEARCH($D$1,AP1119),0)&gt;0,$D$1,"")</f>
        <v/>
      </c>
      <c r="E1119" s="4" t="str">
        <f>IF(IFERROR(SEARCH($E$1,AP1119),0)&gt;0,$E$1,"")</f>
        <v/>
      </c>
      <c r="F1119" s="4" t="str">
        <f>IF(IFERROR(SEARCH($F$1,AP1119),0)&gt;0,$F$1,"")</f>
        <v/>
      </c>
      <c r="G1119" s="4" t="str">
        <f>IF(IFERROR(SEARCH($G$1,AP1119),0)&gt;0,$G$1,"")</f>
        <v/>
      </c>
      <c r="H1119" s="4" t="str">
        <f>IF(IFERROR(SEARCH($H$1,AP1119),0)&gt;0,$H$1,"")</f>
        <v/>
      </c>
      <c r="I1119" s="4" t="str">
        <f>IF(IFERROR(SEARCH($I$1,AP1119),0)&gt;0,$I$1,"")</f>
        <v/>
      </c>
      <c r="J1119" s="4" t="str">
        <f>IF(IFERROR(SEARCH($J$1,AP1119),0)&gt;0,$J$1,"")</f>
        <v/>
      </c>
      <c r="K1119" s="4" t="str">
        <f>IF(IFERROR(SEARCH($K$1,AP1119),0)&gt;0,$K$1,"")</f>
        <v/>
      </c>
      <c r="L1119" s="4" t="str">
        <f>IF(IFERROR(SEARCH($L$1,AP1119),0)&gt;0,$L$1,"")</f>
        <v/>
      </c>
      <c r="M1119" s="4" t="str">
        <f>IF(IFERROR(SEARCH($M$1,AP1119),0)&gt;0,$M$1,"")</f>
        <v/>
      </c>
      <c r="N1119" s="4" t="str">
        <f>IF(IFERROR(SEARCH($N$1,AP1119),0)&gt;0,$N$1,"")</f>
        <v/>
      </c>
      <c r="O1119" s="4" t="str">
        <f>IF(IFERROR(SEARCH($O$1,AP1119),0)&gt;0,$O$1,"")</f>
        <v/>
      </c>
      <c r="P1119" s="4" t="str">
        <f>IF(IFERROR(SEARCH($P$1,AP1119),0)&gt;0,$P$1,"")</f>
        <v>DUS</v>
      </c>
      <c r="Q1119" s="4" t="str">
        <f>IF(IFERROR(SEARCH($Q$1,AP1119),0)&gt;0,$Q$1,"")</f>
        <v/>
      </c>
      <c r="R1119" s="4" t="str">
        <f>IF(IFERROR(SEARCH($R$1,AP1119),0)&gt;0,$R$1,"")</f>
        <v/>
      </c>
      <c r="S1119" s="4" t="str">
        <f>IF(IFERROR(SEARCH($S$1,AP1119),0)&gt;0,$S$1,"")</f>
        <v/>
      </c>
      <c r="T1119" s="4" t="str">
        <f>IF(IFERROR(SEARCH($T$1,AP1119),0)&gt;0,$T$1,"")</f>
        <v/>
      </c>
      <c r="U1119" s="4" t="str">
        <f>IF(IFERROR(SEARCH($U$1,AP1119),0)&gt;0,$U$1,"")</f>
        <v/>
      </c>
      <c r="V1119" s="4" t="str">
        <f>IF(IFERROR(SEARCH($V$1,AP1119),0)&gt;0,$V$1,"")</f>
        <v/>
      </c>
      <c r="W1119" s="4" t="str">
        <f>IF(IFERROR(SEARCH($W$1,AP1119),0)&gt;0,$W$1,"")</f>
        <v/>
      </c>
      <c r="X1119" s="4" t="str">
        <f>IF(IFERROR(SEARCH($X$1,AP1119),0)&gt;0,$X$1,"")</f>
        <v/>
      </c>
      <c r="Y1119" s="4">
        <f>LEN(A1119)+LEN(B1119)+LEN(C1119)+LEN(D1119)+LEN(E1119)+LEN(F1119)+LEN(G1119)+LEN(H1119)+LEN(I1119)+LEN(J1119)+LEN(K1119)+LEN(L1119)+LEN(M1119)+LEN(N1119)+LEN(O1119)+LEN(P1119)+LEN(Q1119)+LEN(R1119)+LEN(S1119)+LEN(T1119)+LEN(U1119)+LEN(V1119)+LEN(W1119)+LEN(X1119)</f>
        <v>6</v>
      </c>
      <c r="Z1119" s="4" t="str">
        <f>IF(IFERROR(SEARCH($Z$1,AP1119),0)&gt;0,$Z$1,"")</f>
        <v>-</v>
      </c>
      <c r="AA1119" s="4" t="str">
        <f>IF(IFERROR(SEARCH($AA$1,AP1119),0)&gt;0,$AA$1,"")</f>
        <v>/</v>
      </c>
      <c r="AB1119" s="4" t="str">
        <f>IF(IFERROR(SEARCH($AB$1,AP1119),0)&gt;0,$AB$1,"")</f>
        <v/>
      </c>
      <c r="AC1119" s="4" t="str">
        <f>IF(IFERROR(SEARCH($AC$1,AP1119),0)&gt;0,$AC$1,"")</f>
        <v/>
      </c>
      <c r="AD1119" s="4" t="str">
        <f>IF(IFERROR(SEARCH($AD$1,AP1119),0)&gt;0,$AD$1,"")</f>
        <v/>
      </c>
      <c r="AE1119" s="4" t="str">
        <f>IF(IFERROR(SEARCH($AE$1,AP1119),0)&gt;0,$AE$1,"")</f>
        <v/>
      </c>
      <c r="AF1119" s="4" t="str" cm="1">
        <f t="array" aca="1" ref="AF1119" ca="1">LEFT(AO1119,MATCH(FALSE,ISNUMBER(MID(AO1119,ROW(INDIRECT("1:"&amp;LEN(AO1119)+1)), 1) *1),0) -1)</f>
        <v>24</v>
      </c>
      <c r="AG1119" s="4">
        <f>LEN(AO1119)</f>
        <v>9</v>
      </c>
      <c r="AH1119" s="4">
        <f>LEN(AP1119)</f>
        <v>23</v>
      </c>
      <c r="AI1119" s="4">
        <f>AH1119-AG1119</f>
        <v>14</v>
      </c>
      <c r="AJ1119" s="4" t="str">
        <f>RIGHT(AP1119,4)</f>
        <v>/DUS</v>
      </c>
      <c r="AK1119" s="4" t="str">
        <f>RIGHT(AP1119,5)</f>
        <v>L/DUS</v>
      </c>
      <c r="AL1119" s="4" t="b">
        <f>AN1119=AN1120</f>
        <v>0</v>
      </c>
      <c r="AM1119" s="4" t="b">
        <f>LEFT(AP1119,2)=LEFT(AQ1119,2)</f>
        <v>0</v>
      </c>
      <c r="AN1119" s="5" t="str">
        <f>LEFT(AP1119,(AI1119-1))</f>
        <v>INDOMILK CAIR</v>
      </c>
      <c r="AO1119" s="4" t="str">
        <f>IFERROR(RIGHT(AP1119,LEN(AP1119)-FIND("-",AP1119)),1)</f>
        <v>24BTL/DUS</v>
      </c>
      <c r="AP1119" t="s">
        <v>1905</v>
      </c>
      <c r="AR1119">
        <v>86000</v>
      </c>
      <c r="AS1119">
        <v>86000</v>
      </c>
      <c r="AT1119">
        <v>81200</v>
      </c>
    </row>
    <row r="1120" spans="1:46" x14ac:dyDescent="0.25">
      <c r="A1120" s="4" t="str">
        <f>IF(IFERROR(SEARCH($A$1,AP1120),0)&gt;0,$A$1,"")</f>
        <v/>
      </c>
      <c r="B1120" s="4" t="str">
        <f>IF(IFERROR(SEARCH($B$1,AP1120),0)&gt;0,$B$1,"")</f>
        <v/>
      </c>
      <c r="C1120" s="4" t="str">
        <f>IF(IFERROR(SEARCH($C$1,AP1120),0)&gt;0,$C$1,"")</f>
        <v>BTL</v>
      </c>
      <c r="D1120" s="4" t="str">
        <f>IF(IFERROR(SEARCH($D$1,AP1120),0)&gt;0,$D$1,"")</f>
        <v/>
      </c>
      <c r="E1120" s="4" t="str">
        <f>IF(IFERROR(SEARCH($E$1,AP1120),0)&gt;0,$E$1,"")</f>
        <v/>
      </c>
      <c r="F1120" s="4" t="str">
        <f>IF(IFERROR(SEARCH($F$1,AP1120),0)&gt;0,$F$1,"")</f>
        <v/>
      </c>
      <c r="G1120" s="4" t="str">
        <f>IF(IFERROR(SEARCH($G$1,AP1120),0)&gt;0,$G$1,"")</f>
        <v/>
      </c>
      <c r="H1120" s="4" t="str">
        <f>IF(IFERROR(SEARCH($H$1,AP1120),0)&gt;0,$H$1,"")</f>
        <v/>
      </c>
      <c r="I1120" s="4" t="str">
        <f>IF(IFERROR(SEARCH($I$1,AP1120),0)&gt;0,$I$1,"")</f>
        <v/>
      </c>
      <c r="J1120" s="4" t="str">
        <f>IF(IFERROR(SEARCH($J$1,AP1120),0)&gt;0,$J$1,"")</f>
        <v/>
      </c>
      <c r="K1120" s="4" t="str">
        <f>IF(IFERROR(SEARCH($K$1,AP1120),0)&gt;0,$K$1,"")</f>
        <v/>
      </c>
      <c r="L1120" s="4" t="str">
        <f>IF(IFERROR(SEARCH($L$1,AP1120),0)&gt;0,$L$1,"")</f>
        <v/>
      </c>
      <c r="M1120" s="4" t="str">
        <f>IF(IFERROR(SEARCH($M$1,AP1120),0)&gt;0,$M$1,"")</f>
        <v/>
      </c>
      <c r="N1120" s="4" t="str">
        <f>IF(IFERROR(SEARCH($N$1,AP1120),0)&gt;0,$N$1,"")</f>
        <v/>
      </c>
      <c r="O1120" s="4" t="str">
        <f>IF(IFERROR(SEARCH($O$1,AP1120),0)&gt;0,$O$1,"")</f>
        <v/>
      </c>
      <c r="P1120" s="4" t="str">
        <f>IF(IFERROR(SEARCH($P$1,AP1120),0)&gt;0,$P$1,"")</f>
        <v/>
      </c>
      <c r="Q1120" s="4" t="str">
        <f>IF(IFERROR(SEARCH($Q$1,AP1120),0)&gt;0,$Q$1,"")</f>
        <v/>
      </c>
      <c r="R1120" s="4" t="str">
        <f>IF(IFERROR(SEARCH($R$1,AP1120),0)&gt;0,$R$1,"")</f>
        <v/>
      </c>
      <c r="S1120" s="4" t="str">
        <f>IF(IFERROR(SEARCH($S$1,AP1120),0)&gt;0,$S$1,"")</f>
        <v/>
      </c>
      <c r="T1120" s="4" t="str">
        <f>IF(IFERROR(SEARCH($T$1,AP1120),0)&gt;0,$T$1,"")</f>
        <v/>
      </c>
      <c r="U1120" s="4" t="str">
        <f>IF(IFERROR(SEARCH($U$1,AP1120),0)&gt;0,$U$1,"")</f>
        <v/>
      </c>
      <c r="V1120" s="4" t="str">
        <f>IF(IFERROR(SEARCH($V$1,AP1120),0)&gt;0,$V$1,"")</f>
        <v/>
      </c>
      <c r="W1120" s="4" t="str">
        <f>IF(IFERROR(SEARCH($W$1,AP1120),0)&gt;0,$W$1,"")</f>
        <v/>
      </c>
      <c r="X1120" s="4" t="str">
        <f>IF(IFERROR(SEARCH($X$1,AP1120),0)&gt;0,$X$1,"")</f>
        <v/>
      </c>
      <c r="Y1120" s="4">
        <f>LEN(A1120)+LEN(B1120)+LEN(C1120)+LEN(D1120)+LEN(E1120)+LEN(F1120)+LEN(G1120)+LEN(H1120)+LEN(I1120)+LEN(J1120)+LEN(K1120)+LEN(L1120)+LEN(M1120)+LEN(N1120)+LEN(O1120)+LEN(P1120)+LEN(Q1120)+LEN(R1120)+LEN(S1120)+LEN(T1120)+LEN(U1120)+LEN(V1120)+LEN(W1120)+LEN(X1120)</f>
        <v>3</v>
      </c>
      <c r="Z1120" s="4" t="str">
        <f>IF(IFERROR(SEARCH($Z$1,AP1120),0)&gt;0,$Z$1,"")</f>
        <v>-</v>
      </c>
      <c r="AA1120" s="4" t="str">
        <f>IF(IFERROR(SEARCH($AA$1,AP1120),0)&gt;0,$AA$1,"")</f>
        <v/>
      </c>
      <c r="AB1120" s="4" t="str">
        <f>IF(IFERROR(SEARCH($AB$1,AP1120),0)&gt;0,$AB$1,"")</f>
        <v/>
      </c>
      <c r="AC1120" s="4" t="str">
        <f>IF(IFERROR(SEARCH($AC$1,AP1120),0)&gt;0,$AC$1,"")</f>
        <v/>
      </c>
      <c r="AD1120" s="4" t="str">
        <f>IF(IFERROR(SEARCH($AD$1,AP1120),0)&gt;0,$AD$1,"")</f>
        <v/>
      </c>
      <c r="AE1120" s="4" t="str">
        <f>IF(IFERROR(SEARCH($AE$1,AP1120),0)&gt;0,$AE$1,"")</f>
        <v/>
      </c>
      <c r="AF1120" s="4" t="str" cm="1">
        <f t="array" aca="1" ref="AF1120" ca="1">LEFT(AO1120,MATCH(FALSE,ISNUMBER(MID(AO1120,ROW(INDIRECT("1:"&amp;LEN(AO1120)+1)), 1) *1),0) -1)</f>
        <v>1</v>
      </c>
      <c r="AG1120" s="4">
        <f>LEN(AO1120)</f>
        <v>4</v>
      </c>
      <c r="AH1120" s="4">
        <f>LEN(AP1120)</f>
        <v>28</v>
      </c>
      <c r="AI1120" s="4">
        <f>AH1120-AG1120</f>
        <v>24</v>
      </c>
      <c r="AJ1120" s="4" t="str">
        <f>RIGHT(AP1120,4)</f>
        <v>1BTL</v>
      </c>
      <c r="AK1120" s="4" t="str">
        <f>RIGHT(AP1120,5)</f>
        <v>-1BTL</v>
      </c>
      <c r="AL1120" s="4" t="b">
        <f>AN1120=AN1121</f>
        <v>0</v>
      </c>
      <c r="AM1120" s="4" t="b">
        <f>LEFT(AP1120,2)=LEFT(AQ1120,2)</f>
        <v>0</v>
      </c>
      <c r="AN1120" s="5" t="str">
        <f>LEFT(AP1120,(AI1120-1))</f>
        <v>INDOMILK CAIR CHOCOLATE</v>
      </c>
      <c r="AO1120" s="4" t="str">
        <f>IFERROR(RIGHT(AP1120,LEN(AP1120)-FIND("-",AP1120)),1)</f>
        <v>1BTL</v>
      </c>
      <c r="AP1120" t="s">
        <v>1897</v>
      </c>
      <c r="AQ1120" s="1" t="s">
        <v>1898</v>
      </c>
      <c r="AR1120">
        <v>4000</v>
      </c>
      <c r="AS1120">
        <v>4500</v>
      </c>
      <c r="AT1120">
        <v>3583</v>
      </c>
    </row>
    <row r="1121" spans="1:46" x14ac:dyDescent="0.25">
      <c r="A1121" s="4" t="str">
        <f>IF(IFERROR(SEARCH($A$1,AP1121),0)&gt;0,$A$1,"")</f>
        <v/>
      </c>
      <c r="B1121" s="4" t="str">
        <f>IF(IFERROR(SEARCH($B$1,AP1121),0)&gt;0,$B$1,"")</f>
        <v/>
      </c>
      <c r="C1121" s="4" t="str">
        <f>IF(IFERROR(SEARCH($C$1,AP1121),0)&gt;0,$C$1,"")</f>
        <v>BTL</v>
      </c>
      <c r="D1121" s="4" t="str">
        <f>IF(IFERROR(SEARCH($D$1,AP1121),0)&gt;0,$D$1,"")</f>
        <v/>
      </c>
      <c r="E1121" s="4" t="str">
        <f>IF(IFERROR(SEARCH($E$1,AP1121),0)&gt;0,$E$1,"")</f>
        <v/>
      </c>
      <c r="F1121" s="4" t="str">
        <f>IF(IFERROR(SEARCH($F$1,AP1121),0)&gt;0,$F$1,"")</f>
        <v/>
      </c>
      <c r="G1121" s="4" t="str">
        <f>IF(IFERROR(SEARCH($G$1,AP1121),0)&gt;0,$G$1,"")</f>
        <v/>
      </c>
      <c r="H1121" s="4" t="str">
        <f>IF(IFERROR(SEARCH($H$1,AP1121),0)&gt;0,$H$1,"")</f>
        <v/>
      </c>
      <c r="I1121" s="4" t="str">
        <f>IF(IFERROR(SEARCH($I$1,AP1121),0)&gt;0,$I$1,"")</f>
        <v/>
      </c>
      <c r="J1121" s="4" t="str">
        <f>IF(IFERROR(SEARCH($J$1,AP1121),0)&gt;0,$J$1,"")</f>
        <v/>
      </c>
      <c r="K1121" s="4" t="str">
        <f>IF(IFERROR(SEARCH($K$1,AP1121),0)&gt;0,$K$1,"")</f>
        <v/>
      </c>
      <c r="L1121" s="4" t="str">
        <f>IF(IFERROR(SEARCH($L$1,AP1121),0)&gt;0,$L$1,"")</f>
        <v/>
      </c>
      <c r="M1121" s="4" t="str">
        <f>IF(IFERROR(SEARCH($M$1,AP1121),0)&gt;0,$M$1,"")</f>
        <v/>
      </c>
      <c r="N1121" s="4" t="str">
        <f>IF(IFERROR(SEARCH($N$1,AP1121),0)&gt;0,$N$1,"")</f>
        <v/>
      </c>
      <c r="O1121" s="4" t="str">
        <f>IF(IFERROR(SEARCH($O$1,AP1121),0)&gt;0,$O$1,"")</f>
        <v/>
      </c>
      <c r="P1121" s="4" t="str">
        <f>IF(IFERROR(SEARCH($P$1,AP1121),0)&gt;0,$P$1,"")</f>
        <v/>
      </c>
      <c r="Q1121" s="4" t="str">
        <f>IF(IFERROR(SEARCH($Q$1,AP1121),0)&gt;0,$Q$1,"")</f>
        <v/>
      </c>
      <c r="R1121" s="4" t="str">
        <f>IF(IFERROR(SEARCH($R$1,AP1121),0)&gt;0,$R$1,"")</f>
        <v/>
      </c>
      <c r="S1121" s="4" t="str">
        <f>IF(IFERROR(SEARCH($S$1,AP1121),0)&gt;0,$S$1,"")</f>
        <v/>
      </c>
      <c r="T1121" s="4" t="str">
        <f>IF(IFERROR(SEARCH($T$1,AP1121),0)&gt;0,$T$1,"")</f>
        <v/>
      </c>
      <c r="U1121" s="4" t="str">
        <f>IF(IFERROR(SEARCH($U$1,AP1121),0)&gt;0,$U$1,"")</f>
        <v/>
      </c>
      <c r="V1121" s="4" t="str">
        <f>IF(IFERROR(SEARCH($V$1,AP1121),0)&gt;0,$V$1,"")</f>
        <v/>
      </c>
      <c r="W1121" s="4" t="str">
        <f>IF(IFERROR(SEARCH($W$1,AP1121),0)&gt;0,$W$1,"")</f>
        <v/>
      </c>
      <c r="X1121" s="4" t="str">
        <f>IF(IFERROR(SEARCH($X$1,AP1121),0)&gt;0,$X$1,"")</f>
        <v/>
      </c>
      <c r="Y1121" s="4">
        <f>LEN(A1121)+LEN(B1121)+LEN(C1121)+LEN(D1121)+LEN(E1121)+LEN(F1121)+LEN(G1121)+LEN(H1121)+LEN(I1121)+LEN(J1121)+LEN(K1121)+LEN(L1121)+LEN(M1121)+LEN(N1121)+LEN(O1121)+LEN(P1121)+LEN(Q1121)+LEN(R1121)+LEN(S1121)+LEN(T1121)+LEN(U1121)+LEN(V1121)+LEN(W1121)+LEN(X1121)</f>
        <v>3</v>
      </c>
      <c r="Z1121" s="4" t="str">
        <f>IF(IFERROR(SEARCH($Z$1,AP1121),0)&gt;0,$Z$1,"")</f>
        <v>-</v>
      </c>
      <c r="AA1121" s="4" t="str">
        <f>IF(IFERROR(SEARCH($AA$1,AP1121),0)&gt;0,$AA$1,"")</f>
        <v/>
      </c>
      <c r="AB1121" s="4" t="str">
        <f>IF(IFERROR(SEARCH($AB$1,AP1121),0)&gt;0,$AB$1,"")</f>
        <v/>
      </c>
      <c r="AC1121" s="4" t="str">
        <f>IF(IFERROR(SEARCH($AC$1,AP1121),0)&gt;0,$AC$1,"")</f>
        <v/>
      </c>
      <c r="AD1121" s="4" t="str">
        <f>IF(IFERROR(SEARCH($AD$1,AP1121),0)&gt;0,$AD$1,"")</f>
        <v/>
      </c>
      <c r="AE1121" s="4" t="str">
        <f>IF(IFERROR(SEARCH($AE$1,AP1121),0)&gt;0,$AE$1,"")</f>
        <v/>
      </c>
      <c r="AF1121" s="4" t="str" cm="1">
        <f t="array" aca="1" ref="AF1121" ca="1">LEFT(AO1121,MATCH(FALSE,ISNUMBER(MID(AO1121,ROW(INDIRECT("1:"&amp;LEN(AO1121)+1)), 1) *1),0) -1)</f>
        <v>1</v>
      </c>
      <c r="AG1121" s="4">
        <f>LEN(AO1121)</f>
        <v>4</v>
      </c>
      <c r="AH1121" s="4">
        <f>LEN(AP1121)</f>
        <v>24</v>
      </c>
      <c r="AI1121" s="4">
        <f>AH1121-AG1121</f>
        <v>20</v>
      </c>
      <c r="AJ1121" s="4" t="str">
        <f>RIGHT(AP1121,4)</f>
        <v>1BTL</v>
      </c>
      <c r="AK1121" s="4" t="str">
        <f>RIGHT(AP1121,5)</f>
        <v>-1BTL</v>
      </c>
      <c r="AL1121" s="4" t="b">
        <f>AN1121=AN1122</f>
        <v>0</v>
      </c>
      <c r="AM1121" s="4" t="b">
        <f>LEFT(AP1121,2)=LEFT(AQ1121,2)</f>
        <v>0</v>
      </c>
      <c r="AN1121" s="5" t="str">
        <f>LEFT(AP1121,(AI1121-1))</f>
        <v>INDOMILK CAIR MELON</v>
      </c>
      <c r="AO1121" s="4" t="str">
        <f>IFERROR(RIGHT(AP1121,LEN(AP1121)-FIND("-",AP1121)),1)</f>
        <v>1BTL</v>
      </c>
      <c r="AP1121" t="s">
        <v>1899</v>
      </c>
      <c r="AQ1121" s="1" t="s">
        <v>1900</v>
      </c>
      <c r="AR1121">
        <v>4000</v>
      </c>
      <c r="AS1121">
        <v>4500</v>
      </c>
      <c r="AT1121">
        <v>3541</v>
      </c>
    </row>
    <row r="1122" spans="1:46" x14ac:dyDescent="0.25">
      <c r="A1122" s="4" t="str">
        <f>IF(IFERROR(SEARCH($A$1,AP1122),0)&gt;0,$A$1,"")</f>
        <v/>
      </c>
      <c r="B1122" s="4" t="str">
        <f>IF(IFERROR(SEARCH($B$1,AP1122),0)&gt;0,$B$1,"")</f>
        <v/>
      </c>
      <c r="C1122" s="4" t="str">
        <f>IF(IFERROR(SEARCH($C$1,AP1122),0)&gt;0,$C$1,"")</f>
        <v>BTL</v>
      </c>
      <c r="D1122" s="4" t="str">
        <f>IF(IFERROR(SEARCH($D$1,AP1122),0)&gt;0,$D$1,"")</f>
        <v/>
      </c>
      <c r="E1122" s="4" t="str">
        <f>IF(IFERROR(SEARCH($E$1,AP1122),0)&gt;0,$E$1,"")</f>
        <v/>
      </c>
      <c r="F1122" s="4" t="str">
        <f>IF(IFERROR(SEARCH($F$1,AP1122),0)&gt;0,$F$1,"")</f>
        <v/>
      </c>
      <c r="G1122" s="4" t="str">
        <f>IF(IFERROR(SEARCH($G$1,AP1122),0)&gt;0,$G$1,"")</f>
        <v/>
      </c>
      <c r="H1122" s="4" t="str">
        <f>IF(IFERROR(SEARCH($H$1,AP1122),0)&gt;0,$H$1,"")</f>
        <v/>
      </c>
      <c r="I1122" s="4" t="str">
        <f>IF(IFERROR(SEARCH($I$1,AP1122),0)&gt;0,$I$1,"")</f>
        <v/>
      </c>
      <c r="J1122" s="4" t="str">
        <f>IF(IFERROR(SEARCH($J$1,AP1122),0)&gt;0,$J$1,"")</f>
        <v/>
      </c>
      <c r="K1122" s="4" t="str">
        <f>IF(IFERROR(SEARCH($K$1,AP1122),0)&gt;0,$K$1,"")</f>
        <v/>
      </c>
      <c r="L1122" s="4" t="str">
        <f>IF(IFERROR(SEARCH($L$1,AP1122),0)&gt;0,$L$1,"")</f>
        <v/>
      </c>
      <c r="M1122" s="4" t="str">
        <f>IF(IFERROR(SEARCH($M$1,AP1122),0)&gt;0,$M$1,"")</f>
        <v/>
      </c>
      <c r="N1122" s="4" t="str">
        <f>IF(IFERROR(SEARCH($N$1,AP1122),0)&gt;0,$N$1,"")</f>
        <v/>
      </c>
      <c r="O1122" s="4" t="str">
        <f>IF(IFERROR(SEARCH($O$1,AP1122),0)&gt;0,$O$1,"")</f>
        <v/>
      </c>
      <c r="P1122" s="4" t="str">
        <f>IF(IFERROR(SEARCH($P$1,AP1122),0)&gt;0,$P$1,"")</f>
        <v/>
      </c>
      <c r="Q1122" s="4" t="str">
        <f>IF(IFERROR(SEARCH($Q$1,AP1122),0)&gt;0,$Q$1,"")</f>
        <v/>
      </c>
      <c r="R1122" s="4" t="str">
        <f>IF(IFERROR(SEARCH($R$1,AP1122),0)&gt;0,$R$1,"")</f>
        <v/>
      </c>
      <c r="S1122" s="4" t="str">
        <f>IF(IFERROR(SEARCH($S$1,AP1122),0)&gt;0,$S$1,"")</f>
        <v/>
      </c>
      <c r="T1122" s="4" t="str">
        <f>IF(IFERROR(SEARCH($T$1,AP1122),0)&gt;0,$T$1,"")</f>
        <v/>
      </c>
      <c r="U1122" s="4" t="str">
        <f>IF(IFERROR(SEARCH($U$1,AP1122),0)&gt;0,$U$1,"")</f>
        <v/>
      </c>
      <c r="V1122" s="4" t="str">
        <f>IF(IFERROR(SEARCH($V$1,AP1122),0)&gt;0,$V$1,"")</f>
        <v/>
      </c>
      <c r="W1122" s="4" t="str">
        <f>IF(IFERROR(SEARCH($W$1,AP1122),0)&gt;0,$W$1,"")</f>
        <v/>
      </c>
      <c r="X1122" s="4" t="str">
        <f>IF(IFERROR(SEARCH($X$1,AP1122),0)&gt;0,$X$1,"")</f>
        <v/>
      </c>
      <c r="Y1122" s="4">
        <f>LEN(A1122)+LEN(B1122)+LEN(C1122)+LEN(D1122)+LEN(E1122)+LEN(F1122)+LEN(G1122)+LEN(H1122)+LEN(I1122)+LEN(J1122)+LEN(K1122)+LEN(L1122)+LEN(M1122)+LEN(N1122)+LEN(O1122)+LEN(P1122)+LEN(Q1122)+LEN(R1122)+LEN(S1122)+LEN(T1122)+LEN(U1122)+LEN(V1122)+LEN(W1122)+LEN(X1122)</f>
        <v>3</v>
      </c>
      <c r="Z1122" s="4" t="str">
        <f>IF(IFERROR(SEARCH($Z$1,AP1122),0)&gt;0,$Z$1,"")</f>
        <v>-</v>
      </c>
      <c r="AA1122" s="4" t="str">
        <f>IF(IFERROR(SEARCH($AA$1,AP1122),0)&gt;0,$AA$1,"")</f>
        <v/>
      </c>
      <c r="AB1122" s="4" t="str">
        <f>IF(IFERROR(SEARCH($AB$1,AP1122),0)&gt;0,$AB$1,"")</f>
        <v/>
      </c>
      <c r="AC1122" s="4" t="str">
        <f>IF(IFERROR(SEARCH($AC$1,AP1122),0)&gt;0,$AC$1,"")</f>
        <v/>
      </c>
      <c r="AD1122" s="4" t="str">
        <f>IF(IFERROR(SEARCH($AD$1,AP1122),0)&gt;0,$AD$1,"")</f>
        <v/>
      </c>
      <c r="AE1122" s="4" t="str">
        <f>IF(IFERROR(SEARCH($AE$1,AP1122),0)&gt;0,$AE$1,"")</f>
        <v/>
      </c>
      <c r="AF1122" s="4" t="str" cm="1">
        <f t="array" aca="1" ref="AF1122" ca="1">LEFT(AO1122,MATCH(FALSE,ISNUMBER(MID(AO1122,ROW(INDIRECT("1:"&amp;LEN(AO1122)+1)), 1) *1),0) -1)</f>
        <v>1</v>
      </c>
      <c r="AG1122" s="4">
        <f>LEN(AO1122)</f>
        <v>4</v>
      </c>
      <c r="AH1122" s="4">
        <f>LEN(AP1122)</f>
        <v>29</v>
      </c>
      <c r="AI1122" s="4">
        <f>AH1122-AG1122</f>
        <v>25</v>
      </c>
      <c r="AJ1122" s="4" t="str">
        <f>RIGHT(AP1122,4)</f>
        <v>1BTL</v>
      </c>
      <c r="AK1122" s="4" t="str">
        <f>RIGHT(AP1122,5)</f>
        <v>-1BTL</v>
      </c>
      <c r="AL1122" s="4" t="b">
        <f>AN1122=AN1123</f>
        <v>0</v>
      </c>
      <c r="AM1122" s="4" t="b">
        <f>LEFT(AP1122,2)=LEFT(AQ1122,2)</f>
        <v>0</v>
      </c>
      <c r="AN1122" s="5" t="str">
        <f>LEFT(AP1122,(AI1122-1))</f>
        <v>INDOMILK CAIR STRAWBERRY</v>
      </c>
      <c r="AO1122" s="4" t="str">
        <f>IFERROR(RIGHT(AP1122,LEN(AP1122)-FIND("-",AP1122)),1)</f>
        <v>1BTL</v>
      </c>
      <c r="AP1122" t="s">
        <v>1901</v>
      </c>
      <c r="AQ1122" s="1" t="s">
        <v>1902</v>
      </c>
      <c r="AR1122">
        <v>4000</v>
      </c>
      <c r="AS1122">
        <v>4500</v>
      </c>
      <c r="AT1122">
        <v>3541</v>
      </c>
    </row>
    <row r="1123" spans="1:46" x14ac:dyDescent="0.25">
      <c r="A1123" s="4" t="str">
        <f>IF(IFERROR(SEARCH($A$1,AP1123),0)&gt;0,$A$1,"")</f>
        <v/>
      </c>
      <c r="B1123" s="4" t="str">
        <f>IF(IFERROR(SEARCH($B$1,AP1123),0)&gt;0,$B$1,"")</f>
        <v/>
      </c>
      <c r="C1123" s="4" t="str">
        <f>IF(IFERROR(SEARCH($C$1,AP1123),0)&gt;0,$C$1,"")</f>
        <v>BTL</v>
      </c>
      <c r="D1123" s="4" t="str">
        <f>IF(IFERROR(SEARCH($D$1,AP1123),0)&gt;0,$D$1,"")</f>
        <v/>
      </c>
      <c r="E1123" s="4" t="str">
        <f>IF(IFERROR(SEARCH($E$1,AP1123),0)&gt;0,$E$1,"")</f>
        <v/>
      </c>
      <c r="F1123" s="4" t="str">
        <f>IF(IFERROR(SEARCH($F$1,AP1123),0)&gt;0,$F$1,"")</f>
        <v/>
      </c>
      <c r="G1123" s="4" t="str">
        <f>IF(IFERROR(SEARCH($G$1,AP1123),0)&gt;0,$G$1,"")</f>
        <v/>
      </c>
      <c r="H1123" s="4" t="str">
        <f>IF(IFERROR(SEARCH($H$1,AP1123),0)&gt;0,$H$1,"")</f>
        <v/>
      </c>
      <c r="I1123" s="4" t="str">
        <f>IF(IFERROR(SEARCH($I$1,AP1123),0)&gt;0,$I$1,"")</f>
        <v/>
      </c>
      <c r="J1123" s="4" t="str">
        <f>IF(IFERROR(SEARCH($J$1,AP1123),0)&gt;0,$J$1,"")</f>
        <v/>
      </c>
      <c r="K1123" s="4" t="str">
        <f>IF(IFERROR(SEARCH($K$1,AP1123),0)&gt;0,$K$1,"")</f>
        <v/>
      </c>
      <c r="L1123" s="4" t="str">
        <f>IF(IFERROR(SEARCH($L$1,AP1123),0)&gt;0,$L$1,"")</f>
        <v/>
      </c>
      <c r="M1123" s="4" t="str">
        <f>IF(IFERROR(SEARCH($M$1,AP1123),0)&gt;0,$M$1,"")</f>
        <v/>
      </c>
      <c r="N1123" s="4" t="str">
        <f>IF(IFERROR(SEARCH($N$1,AP1123),0)&gt;0,$N$1,"")</f>
        <v/>
      </c>
      <c r="O1123" s="4" t="str">
        <f>IF(IFERROR(SEARCH($O$1,AP1123),0)&gt;0,$O$1,"")</f>
        <v/>
      </c>
      <c r="P1123" s="4" t="str">
        <f>IF(IFERROR(SEARCH($P$1,AP1123),0)&gt;0,$P$1,"")</f>
        <v/>
      </c>
      <c r="Q1123" s="4" t="str">
        <f>IF(IFERROR(SEARCH($Q$1,AP1123),0)&gt;0,$Q$1,"")</f>
        <v/>
      </c>
      <c r="R1123" s="4" t="str">
        <f>IF(IFERROR(SEARCH($R$1,AP1123),0)&gt;0,$R$1,"")</f>
        <v/>
      </c>
      <c r="S1123" s="4" t="str">
        <f>IF(IFERROR(SEARCH($S$1,AP1123),0)&gt;0,$S$1,"")</f>
        <v/>
      </c>
      <c r="T1123" s="4" t="str">
        <f>IF(IFERROR(SEARCH($T$1,AP1123),0)&gt;0,$T$1,"")</f>
        <v/>
      </c>
      <c r="U1123" s="4" t="str">
        <f>IF(IFERROR(SEARCH($U$1,AP1123),0)&gt;0,$U$1,"")</f>
        <v/>
      </c>
      <c r="V1123" s="4" t="str">
        <f>IF(IFERROR(SEARCH($V$1,AP1123),0)&gt;0,$V$1,"")</f>
        <v/>
      </c>
      <c r="W1123" s="4" t="str">
        <f>IF(IFERROR(SEARCH($W$1,AP1123),0)&gt;0,$W$1,"")</f>
        <v/>
      </c>
      <c r="X1123" s="4" t="str">
        <f>IF(IFERROR(SEARCH($X$1,AP1123),0)&gt;0,$X$1,"")</f>
        <v/>
      </c>
      <c r="Y1123" s="4">
        <f>LEN(A1123)+LEN(B1123)+LEN(C1123)+LEN(D1123)+LEN(E1123)+LEN(F1123)+LEN(G1123)+LEN(H1123)+LEN(I1123)+LEN(J1123)+LEN(K1123)+LEN(L1123)+LEN(M1123)+LEN(N1123)+LEN(O1123)+LEN(P1123)+LEN(Q1123)+LEN(R1123)+LEN(S1123)+LEN(T1123)+LEN(U1123)+LEN(V1123)+LEN(W1123)+LEN(X1123)</f>
        <v>3</v>
      </c>
      <c r="Z1123" s="4" t="str">
        <f>IF(IFERROR(SEARCH($Z$1,AP1123),0)&gt;0,$Z$1,"")</f>
        <v>-</v>
      </c>
      <c r="AA1123" s="4" t="str">
        <f>IF(IFERROR(SEARCH($AA$1,AP1123),0)&gt;0,$AA$1,"")</f>
        <v/>
      </c>
      <c r="AB1123" s="4" t="str">
        <f>IF(IFERROR(SEARCH($AB$1,AP1123),0)&gt;0,$AB$1,"")</f>
        <v/>
      </c>
      <c r="AC1123" s="4" t="str">
        <f>IF(IFERROR(SEARCH($AC$1,AP1123),0)&gt;0,$AC$1,"")</f>
        <v/>
      </c>
      <c r="AD1123" s="4" t="str">
        <f>IF(IFERROR(SEARCH($AD$1,AP1123),0)&gt;0,$AD$1,"")</f>
        <v/>
      </c>
      <c r="AE1123" s="4" t="str">
        <f>IF(IFERROR(SEARCH($AE$1,AP1123),0)&gt;0,$AE$1,"")</f>
        <v/>
      </c>
      <c r="AF1123" s="4" t="str" cm="1">
        <f t="array" aca="1" ref="AF1123" ca="1">LEFT(AO1123,MATCH(FALSE,ISNUMBER(MID(AO1123,ROW(INDIRECT("1:"&amp;LEN(AO1123)+1)), 1) *1),0) -1)</f>
        <v>1</v>
      </c>
      <c r="AG1123" s="4">
        <f>LEN(AO1123)</f>
        <v>4</v>
      </c>
      <c r="AH1123" s="4">
        <f>LEN(AP1123)</f>
        <v>25</v>
      </c>
      <c r="AI1123" s="4">
        <f>AH1123-AG1123</f>
        <v>21</v>
      </c>
      <c r="AJ1123" s="4" t="str">
        <f>RIGHT(AP1123,4)</f>
        <v>1BTL</v>
      </c>
      <c r="AK1123" s="4" t="str">
        <f>RIGHT(AP1123,5)</f>
        <v>-1BTL</v>
      </c>
      <c r="AL1123" s="4" t="b">
        <f>AN1123=AN1124</f>
        <v>0</v>
      </c>
      <c r="AM1123" s="4" t="b">
        <f>LEFT(AP1123,2)=LEFT(AQ1123,2)</f>
        <v>0</v>
      </c>
      <c r="AN1123" s="5" t="str">
        <f>LEFT(AP1123,(AI1123-1))</f>
        <v>INDOMILK CAIR VANILA</v>
      </c>
      <c r="AO1123" s="4" t="str">
        <f>IFERROR(RIGHT(AP1123,LEN(AP1123)-FIND("-",AP1123)),1)</f>
        <v>1BTL</v>
      </c>
      <c r="AP1123" t="s">
        <v>1903</v>
      </c>
      <c r="AQ1123" s="1" t="s">
        <v>1904</v>
      </c>
      <c r="AR1123">
        <v>4000</v>
      </c>
      <c r="AS1123">
        <v>4500</v>
      </c>
      <c r="AT1123">
        <v>3541</v>
      </c>
    </row>
    <row r="1124" spans="1:46" x14ac:dyDescent="0.25">
      <c r="A1124" s="4" t="str">
        <f>IF(IFERROR(SEARCH($A$1,AP1124),0)&gt;0,$A$1,"")</f>
        <v/>
      </c>
      <c r="B1124" s="4" t="str">
        <f>IF(IFERROR(SEARCH($B$1,AP1124),0)&gt;0,$B$1,"")</f>
        <v/>
      </c>
      <c r="C1124" s="4" t="str">
        <f>IF(IFERROR(SEARCH($C$1,AP1124),0)&gt;0,$C$1,"")</f>
        <v/>
      </c>
      <c r="D1124" s="4" t="str">
        <f>IF(IFERROR(SEARCH($D$1,AP1124),0)&gt;0,$D$1,"")</f>
        <v/>
      </c>
      <c r="E1124" s="4" t="str">
        <f>IF(IFERROR(SEARCH($E$1,AP1124),0)&gt;0,$E$1,"")</f>
        <v/>
      </c>
      <c r="F1124" s="4" t="str">
        <f>IF(IFERROR(SEARCH($F$1,AP1124),0)&gt;0,$F$1,"")</f>
        <v/>
      </c>
      <c r="G1124" s="4" t="str">
        <f>IF(IFERROR(SEARCH($G$1,AP1124),0)&gt;0,$G$1,"")</f>
        <v/>
      </c>
      <c r="H1124" s="4" t="str">
        <f>IF(IFERROR(SEARCH($H$1,AP1124),0)&gt;0,$H$1,"")</f>
        <v>KLG</v>
      </c>
      <c r="I1124" s="4" t="str">
        <f>IF(IFERROR(SEARCH($I$1,AP1124),0)&gt;0,$I$1,"")</f>
        <v/>
      </c>
      <c r="J1124" s="4" t="str">
        <f>IF(IFERROR(SEARCH($J$1,AP1124),0)&gt;0,$J$1,"")</f>
        <v/>
      </c>
      <c r="K1124" s="4" t="str">
        <f>IF(IFERROR(SEARCH($K$1,AP1124),0)&gt;0,$K$1,"")</f>
        <v/>
      </c>
      <c r="L1124" s="4" t="str">
        <f>IF(IFERROR(SEARCH($L$1,AP1124),0)&gt;0,$L$1,"")</f>
        <v/>
      </c>
      <c r="M1124" s="4" t="str">
        <f>IF(IFERROR(SEARCH($M$1,AP1124),0)&gt;0,$M$1,"")</f>
        <v/>
      </c>
      <c r="N1124" s="4" t="str">
        <f>IF(IFERROR(SEARCH($N$1,AP1124),0)&gt;0,$N$1,"")</f>
        <v/>
      </c>
      <c r="O1124" s="4" t="str">
        <f>IF(IFERROR(SEARCH($O$1,AP1124),0)&gt;0,$O$1,"")</f>
        <v/>
      </c>
      <c r="P1124" s="4" t="str">
        <f>IF(IFERROR(SEARCH($P$1,AP1124),0)&gt;0,$P$1,"")</f>
        <v/>
      </c>
      <c r="Q1124" s="4" t="str">
        <f>IF(IFERROR(SEARCH($Q$1,AP1124),0)&gt;0,$Q$1,"")</f>
        <v/>
      </c>
      <c r="R1124" s="4" t="str">
        <f>IF(IFERROR(SEARCH($R$1,AP1124),0)&gt;0,$R$1,"")</f>
        <v/>
      </c>
      <c r="S1124" s="4" t="str">
        <f>IF(IFERROR(SEARCH($S$1,AP1124),0)&gt;0,$S$1,"")</f>
        <v/>
      </c>
      <c r="T1124" s="4" t="str">
        <f>IF(IFERROR(SEARCH($T$1,AP1124),0)&gt;0,$T$1,"")</f>
        <v/>
      </c>
      <c r="U1124" s="4" t="str">
        <f>IF(IFERROR(SEARCH($U$1,AP1124),0)&gt;0,$U$1,"")</f>
        <v/>
      </c>
      <c r="V1124" s="4" t="str">
        <f>IF(IFERROR(SEARCH($V$1,AP1124),0)&gt;0,$V$1,"")</f>
        <v/>
      </c>
      <c r="W1124" s="4" t="str">
        <f>IF(IFERROR(SEARCH($W$1,AP1124),0)&gt;0,$W$1,"")</f>
        <v/>
      </c>
      <c r="X1124" s="4" t="str">
        <f>IF(IFERROR(SEARCH($X$1,AP1124),0)&gt;0,$X$1,"")</f>
        <v/>
      </c>
      <c r="Y1124" s="4">
        <f>LEN(A1124)+LEN(B1124)+LEN(C1124)+LEN(D1124)+LEN(E1124)+LEN(F1124)+LEN(G1124)+LEN(H1124)+LEN(I1124)+LEN(J1124)+LEN(K1124)+LEN(L1124)+LEN(M1124)+LEN(N1124)+LEN(O1124)+LEN(P1124)+LEN(Q1124)+LEN(R1124)+LEN(S1124)+LEN(T1124)+LEN(U1124)+LEN(V1124)+LEN(W1124)+LEN(X1124)</f>
        <v>3</v>
      </c>
      <c r="Z1124" s="4" t="str">
        <f>IF(IFERROR(SEARCH($Z$1,AP1124),0)&gt;0,$Z$1,"")</f>
        <v>-</v>
      </c>
      <c r="AA1124" s="4" t="str">
        <f>IF(IFERROR(SEARCH($AA$1,AP1124),0)&gt;0,$AA$1,"")</f>
        <v/>
      </c>
      <c r="AB1124" s="4" t="str">
        <f>IF(IFERROR(SEARCH($AB$1,AP1124),0)&gt;0,$AB$1,"")</f>
        <v/>
      </c>
      <c r="AC1124" s="4" t="str">
        <f>IF(IFERROR(SEARCH($AC$1,AP1124),0)&gt;0,$AC$1,"")</f>
        <v/>
      </c>
      <c r="AD1124" s="4" t="str">
        <f>IF(IFERROR(SEARCH($AD$1,AP1124),0)&gt;0,$AD$1,"")</f>
        <v/>
      </c>
      <c r="AE1124" s="4" t="str">
        <f>IF(IFERROR(SEARCH($AE$1,AP1124),0)&gt;0,$AE$1,"")</f>
        <v/>
      </c>
      <c r="AF1124" s="4" t="str" cm="1">
        <f t="array" aca="1" ref="AF1124" ca="1">LEFT(AO1124,MATCH(FALSE,ISNUMBER(MID(AO1124,ROW(INDIRECT("1:"&amp;LEN(AO1124)+1)), 1) *1),0) -1)</f>
        <v>1</v>
      </c>
      <c r="AG1124" s="4">
        <f>LEN(AO1124)</f>
        <v>4</v>
      </c>
      <c r="AH1124" s="4">
        <f>LEN(AP1124)</f>
        <v>27</v>
      </c>
      <c r="AI1124" s="4">
        <f>AH1124-AG1124</f>
        <v>23</v>
      </c>
      <c r="AJ1124" s="4" t="str">
        <f>RIGHT(AP1124,4)</f>
        <v>1KLG</v>
      </c>
      <c r="AK1124" s="4" t="str">
        <f>RIGHT(AP1124,5)</f>
        <v>-1KLG</v>
      </c>
      <c r="AL1124" s="4" t="b">
        <f>AN1124=AN1125</f>
        <v>0</v>
      </c>
      <c r="AM1124" s="4" t="b">
        <f>LEFT(AP1124,2)=LEFT(AQ1124,2)</f>
        <v>0</v>
      </c>
      <c r="AN1124" s="5" t="str">
        <f>LEFT(AP1124,(AI1124-1))</f>
        <v>INDOMILK KALENG COKLAT</v>
      </c>
      <c r="AO1124" s="4" t="str">
        <f>IFERROR(RIGHT(AP1124,LEN(AP1124)-FIND("-",AP1124)),1)</f>
        <v>1KLG</v>
      </c>
      <c r="AP1124" t="s">
        <v>6174</v>
      </c>
      <c r="AQ1124" s="1" t="s">
        <v>1907</v>
      </c>
      <c r="AR1124">
        <v>13000</v>
      </c>
      <c r="AS1124">
        <v>13000</v>
      </c>
      <c r="AT1124">
        <v>11458</v>
      </c>
    </row>
    <row r="1125" spans="1:46" x14ac:dyDescent="0.25">
      <c r="A1125" s="4" t="str">
        <f>IF(IFERROR(SEARCH($A$1,AP1125),0)&gt;0,$A$1,"")</f>
        <v/>
      </c>
      <c r="B1125" s="4" t="str">
        <f>IF(IFERROR(SEARCH($B$1,AP1125),0)&gt;0,$B$1,"")</f>
        <v/>
      </c>
      <c r="C1125" s="4" t="str">
        <f>IF(IFERROR(SEARCH($C$1,AP1125),0)&gt;0,$C$1,"")</f>
        <v/>
      </c>
      <c r="D1125" s="4" t="str">
        <f>IF(IFERROR(SEARCH($D$1,AP1125),0)&gt;0,$D$1,"")</f>
        <v/>
      </c>
      <c r="E1125" s="4" t="str">
        <f>IF(IFERROR(SEARCH($E$1,AP1125),0)&gt;0,$E$1,"")</f>
        <v/>
      </c>
      <c r="F1125" s="4" t="str">
        <f>IF(IFERROR(SEARCH($F$1,AP1125),0)&gt;0,$F$1,"")</f>
        <v/>
      </c>
      <c r="G1125" s="4" t="str">
        <f>IF(IFERROR(SEARCH($G$1,AP1125),0)&gt;0,$G$1,"")</f>
        <v/>
      </c>
      <c r="H1125" s="4" t="str">
        <f>IF(IFERROR(SEARCH($H$1,AP1125),0)&gt;0,$H$1,"")</f>
        <v>KLG</v>
      </c>
      <c r="I1125" s="4" t="str">
        <f>IF(IFERROR(SEARCH($I$1,AP1125),0)&gt;0,$I$1,"")</f>
        <v/>
      </c>
      <c r="J1125" s="4" t="str">
        <f>IF(IFERROR(SEARCH($J$1,AP1125),0)&gt;0,$J$1,"")</f>
        <v/>
      </c>
      <c r="K1125" s="4" t="str">
        <f>IF(IFERROR(SEARCH($K$1,AP1125),0)&gt;0,$K$1,"")</f>
        <v/>
      </c>
      <c r="L1125" s="4" t="str">
        <f>IF(IFERROR(SEARCH($L$1,AP1125),0)&gt;0,$L$1,"")</f>
        <v/>
      </c>
      <c r="M1125" s="4" t="str">
        <f>IF(IFERROR(SEARCH($M$1,AP1125),0)&gt;0,$M$1,"")</f>
        <v/>
      </c>
      <c r="N1125" s="4" t="str">
        <f>IF(IFERROR(SEARCH($N$1,AP1125),0)&gt;0,$N$1,"")</f>
        <v/>
      </c>
      <c r="O1125" s="4" t="str">
        <f>IF(IFERROR(SEARCH($O$1,AP1125),0)&gt;0,$O$1,"")</f>
        <v/>
      </c>
      <c r="P1125" s="4" t="str">
        <f>IF(IFERROR(SEARCH($P$1,AP1125),0)&gt;0,$P$1,"")</f>
        <v/>
      </c>
      <c r="Q1125" s="4" t="str">
        <f>IF(IFERROR(SEARCH($Q$1,AP1125),0)&gt;0,$Q$1,"")</f>
        <v/>
      </c>
      <c r="R1125" s="4" t="str">
        <f>IF(IFERROR(SEARCH($R$1,AP1125),0)&gt;0,$R$1,"")</f>
        <v/>
      </c>
      <c r="S1125" s="4" t="str">
        <f>IF(IFERROR(SEARCH($S$1,AP1125),0)&gt;0,$S$1,"")</f>
        <v/>
      </c>
      <c r="T1125" s="4" t="str">
        <f>IF(IFERROR(SEARCH($T$1,AP1125),0)&gt;0,$T$1,"")</f>
        <v/>
      </c>
      <c r="U1125" s="4" t="str">
        <f>IF(IFERROR(SEARCH($U$1,AP1125),0)&gt;0,$U$1,"")</f>
        <v/>
      </c>
      <c r="V1125" s="4" t="str">
        <f>IF(IFERROR(SEARCH($V$1,AP1125),0)&gt;0,$V$1,"")</f>
        <v/>
      </c>
      <c r="W1125" s="4" t="str">
        <f>IF(IFERROR(SEARCH($W$1,AP1125),0)&gt;0,$W$1,"")</f>
        <v/>
      </c>
      <c r="X1125" s="4" t="str">
        <f>IF(IFERROR(SEARCH($X$1,AP1125),0)&gt;0,$X$1,"")</f>
        <v/>
      </c>
      <c r="Y1125" s="4">
        <f>LEN(A1125)+LEN(B1125)+LEN(C1125)+LEN(D1125)+LEN(E1125)+LEN(F1125)+LEN(G1125)+LEN(H1125)+LEN(I1125)+LEN(J1125)+LEN(K1125)+LEN(L1125)+LEN(M1125)+LEN(N1125)+LEN(O1125)+LEN(P1125)+LEN(Q1125)+LEN(R1125)+LEN(S1125)+LEN(T1125)+LEN(U1125)+LEN(V1125)+LEN(W1125)+LEN(X1125)</f>
        <v>3</v>
      </c>
      <c r="Z1125" s="4" t="str">
        <f>IF(IFERROR(SEARCH($Z$1,AP1125),0)&gt;0,$Z$1,"")</f>
        <v>-</v>
      </c>
      <c r="AA1125" s="4" t="str">
        <f>IF(IFERROR(SEARCH($AA$1,AP1125),0)&gt;0,$AA$1,"")</f>
        <v/>
      </c>
      <c r="AB1125" s="4" t="str">
        <f>IF(IFERROR(SEARCH($AB$1,AP1125),0)&gt;0,$AB$1,"")</f>
        <v/>
      </c>
      <c r="AC1125" s="4" t="str">
        <f>IF(IFERROR(SEARCH($AC$1,AP1125),0)&gt;0,$AC$1,"")</f>
        <v/>
      </c>
      <c r="AD1125" s="4" t="str">
        <f>IF(IFERROR(SEARCH($AD$1,AP1125),0)&gt;0,$AD$1,"")</f>
        <v/>
      </c>
      <c r="AE1125" s="4" t="str">
        <f>IF(IFERROR(SEARCH($AE$1,AP1125),0)&gt;0,$AE$1,"")</f>
        <v/>
      </c>
      <c r="AF1125" s="4" t="str" cm="1">
        <f t="array" aca="1" ref="AF1125" ca="1">LEFT(AO1125,MATCH(FALSE,ISNUMBER(MID(AO1125,ROW(INDIRECT("1:"&amp;LEN(AO1125)+1)), 1) *1),0) -1)</f>
        <v>1</v>
      </c>
      <c r="AG1125" s="4">
        <f>LEN(AO1125)</f>
        <v>4</v>
      </c>
      <c r="AH1125" s="4">
        <f>LEN(AP1125)</f>
        <v>26</v>
      </c>
      <c r="AI1125" s="4">
        <f>AH1125-AG1125</f>
        <v>22</v>
      </c>
      <c r="AJ1125" s="4" t="str">
        <f>RIGHT(AP1125,4)</f>
        <v>1KLG</v>
      </c>
      <c r="AK1125" s="4" t="str">
        <f>RIGHT(AP1125,5)</f>
        <v>-1KLG</v>
      </c>
      <c r="AL1125" s="4" t="b">
        <f>AN1125=AN1126</f>
        <v>0</v>
      </c>
      <c r="AM1125" s="4" t="b">
        <f>LEFT(AP1125,2)=LEFT(AQ1125,2)</f>
        <v>0</v>
      </c>
      <c r="AN1125" s="5" t="str">
        <f>LEFT(AP1125,(AI1125-1))</f>
        <v>INDOMILK KALENG PUTIH</v>
      </c>
      <c r="AO1125" s="4" t="str">
        <f>IFERROR(RIGHT(AP1125,LEN(AP1125)-FIND("-",AP1125)),1)</f>
        <v>1KLG</v>
      </c>
      <c r="AP1125" t="s">
        <v>6173</v>
      </c>
      <c r="AQ1125" s="1" t="s">
        <v>1909</v>
      </c>
      <c r="AR1125">
        <v>13000</v>
      </c>
      <c r="AS1125">
        <v>13000</v>
      </c>
      <c r="AT1125">
        <v>11458</v>
      </c>
    </row>
    <row r="1126" spans="1:46" x14ac:dyDescent="0.25">
      <c r="A1126" s="4" t="str">
        <f>IF(IFERROR(SEARCH($A$1,AP1126),0)&gt;0,$A$1,"")</f>
        <v/>
      </c>
      <c r="B1126" s="4" t="str">
        <f>IF(IFERROR(SEARCH($B$1,AP1126),0)&gt;0,$B$1,"")</f>
        <v/>
      </c>
      <c r="C1126" s="4" t="str">
        <f>IF(IFERROR(SEARCH($C$1,AP1126),0)&gt;0,$C$1,"")</f>
        <v/>
      </c>
      <c r="D1126" s="4" t="str">
        <f>IF(IFERROR(SEARCH($D$1,AP1126),0)&gt;0,$D$1,"")</f>
        <v/>
      </c>
      <c r="E1126" s="4" t="str">
        <f>IF(IFERROR(SEARCH($E$1,AP1126),0)&gt;0,$E$1,"")</f>
        <v/>
      </c>
      <c r="F1126" s="4" t="str">
        <f>IF(IFERROR(SEARCH($F$1,AP1126),0)&gt;0,$F$1,"")</f>
        <v/>
      </c>
      <c r="G1126" s="4" t="str">
        <f>IF(IFERROR(SEARCH($G$1,AP1126),0)&gt;0,$G$1,"")</f>
        <v>KTK</v>
      </c>
      <c r="H1126" s="4" t="str">
        <f>IF(IFERROR(SEARCH($H$1,AP1126),0)&gt;0,$H$1,"")</f>
        <v/>
      </c>
      <c r="I1126" s="4" t="str">
        <f>IF(IFERROR(SEARCH($I$1,AP1126),0)&gt;0,$I$1,"")</f>
        <v/>
      </c>
      <c r="J1126" s="4" t="str">
        <f>IF(IFERROR(SEARCH($J$1,AP1126),0)&gt;0,$J$1,"")</f>
        <v/>
      </c>
      <c r="K1126" s="4" t="str">
        <f>IF(IFERROR(SEARCH($K$1,AP1126),0)&gt;0,$K$1,"")</f>
        <v/>
      </c>
      <c r="L1126" s="4" t="str">
        <f>IF(IFERROR(SEARCH($L$1,AP1126),0)&gt;0,$L$1,"")</f>
        <v/>
      </c>
      <c r="M1126" s="4" t="str">
        <f>IF(IFERROR(SEARCH($M$1,AP1126),0)&gt;0,$M$1,"")</f>
        <v/>
      </c>
      <c r="N1126" s="4" t="str">
        <f>IF(IFERROR(SEARCH($N$1,AP1126),0)&gt;0,$N$1,"")</f>
        <v/>
      </c>
      <c r="O1126" s="4" t="str">
        <f>IF(IFERROR(SEARCH($O$1,AP1126),0)&gt;0,$O$1,"")</f>
        <v/>
      </c>
      <c r="P1126" s="4" t="str">
        <f>IF(IFERROR(SEARCH($P$1,AP1126),0)&gt;0,$P$1,"")</f>
        <v>DUS</v>
      </c>
      <c r="Q1126" s="4" t="str">
        <f>IF(IFERROR(SEARCH($Q$1,AP1126),0)&gt;0,$Q$1,"")</f>
        <v/>
      </c>
      <c r="R1126" s="4" t="str">
        <f>IF(IFERROR(SEARCH($R$1,AP1126),0)&gt;0,$R$1,"")</f>
        <v/>
      </c>
      <c r="S1126" s="4" t="str">
        <f>IF(IFERROR(SEARCH($S$1,AP1126),0)&gt;0,$S$1,"")</f>
        <v/>
      </c>
      <c r="T1126" s="4" t="str">
        <f>IF(IFERROR(SEARCH($T$1,AP1126),0)&gt;0,$T$1,"")</f>
        <v/>
      </c>
      <c r="U1126" s="4" t="str">
        <f>IF(IFERROR(SEARCH($U$1,AP1126),0)&gt;0,$U$1,"")</f>
        <v/>
      </c>
      <c r="V1126" s="4" t="str">
        <f>IF(IFERROR(SEARCH($V$1,AP1126),0)&gt;0,$V$1,"")</f>
        <v/>
      </c>
      <c r="W1126" s="4" t="str">
        <f>IF(IFERROR(SEARCH($W$1,AP1126),0)&gt;0,$W$1,"")</f>
        <v/>
      </c>
      <c r="X1126" s="4" t="str">
        <f>IF(IFERROR(SEARCH($X$1,AP1126),0)&gt;0,$X$1,"")</f>
        <v/>
      </c>
      <c r="Y1126" s="4">
        <f>LEN(A1126)+LEN(B1126)+LEN(C1126)+LEN(D1126)+LEN(E1126)+LEN(F1126)+LEN(G1126)+LEN(H1126)+LEN(I1126)+LEN(J1126)+LEN(K1126)+LEN(L1126)+LEN(M1126)+LEN(N1126)+LEN(O1126)+LEN(P1126)+LEN(Q1126)+LEN(R1126)+LEN(S1126)+LEN(T1126)+LEN(U1126)+LEN(V1126)+LEN(W1126)+LEN(X1126)</f>
        <v>6</v>
      </c>
      <c r="Z1126" s="4" t="str">
        <f>IF(IFERROR(SEARCH($Z$1,AP1126),0)&gt;0,$Z$1,"")</f>
        <v>-</v>
      </c>
      <c r="AA1126" s="4" t="str">
        <f>IF(IFERROR(SEARCH($AA$1,AP1126),0)&gt;0,$AA$1,"")</f>
        <v>/</v>
      </c>
      <c r="AB1126" s="4" t="str">
        <f>IF(IFERROR(SEARCH($AB$1,AP1126),0)&gt;0,$AB$1,"")</f>
        <v/>
      </c>
      <c r="AC1126" s="4" t="str">
        <f>IF(IFERROR(SEARCH($AC$1,AP1126),0)&gt;0,$AC$1,"")</f>
        <v/>
      </c>
      <c r="AD1126" s="4" t="str">
        <f>IF(IFERROR(SEARCH($AD$1,AP1126),0)&gt;0,$AD$1,"")</f>
        <v/>
      </c>
      <c r="AE1126" s="4" t="str">
        <f>IF(IFERROR(SEARCH($AE$1,AP1126),0)&gt;0,$AE$1,"")</f>
        <v/>
      </c>
      <c r="AF1126" s="4" t="str" cm="1">
        <f t="array" aca="1" ref="AF1126" ca="1">LEFT(AO1126,MATCH(FALSE,ISNUMBER(MID(AO1126,ROW(INDIRECT("1:"&amp;LEN(AO1126)+1)), 1) *1),0) -1)</f>
        <v>40</v>
      </c>
      <c r="AG1126" s="4">
        <f>LEN(AO1126)</f>
        <v>9</v>
      </c>
      <c r="AH1126" s="4">
        <f>LEN(AP1126)</f>
        <v>33</v>
      </c>
      <c r="AI1126" s="4">
        <f>AH1126-AG1126</f>
        <v>24</v>
      </c>
      <c r="AJ1126" s="4" t="str">
        <f>RIGHT(AP1126,4)</f>
        <v>/DUS</v>
      </c>
      <c r="AK1126" s="4" t="str">
        <f>RIGHT(AP1126,5)</f>
        <v>K/DUS</v>
      </c>
      <c r="AL1126" s="4" t="b">
        <f>AN1126=AN1127</f>
        <v>0</v>
      </c>
      <c r="AM1126" s="4" t="b">
        <f>LEFT(AP1126,2)=LEFT(AQ1126,2)</f>
        <v>0</v>
      </c>
      <c r="AN1126" s="5" t="str">
        <f>LEFT(AP1126,(AI1126-1))</f>
        <v>INDOMILK KIDS UHT 115ML</v>
      </c>
      <c r="AO1126" s="4" t="str">
        <f>IFERROR(RIGHT(AP1126,LEN(AP1126)-FIND("-",AP1126)),1)</f>
        <v>40KTK/DUS</v>
      </c>
      <c r="AP1126" t="s">
        <v>1916</v>
      </c>
      <c r="AR1126">
        <v>102000</v>
      </c>
      <c r="AS1126">
        <v>102000</v>
      </c>
      <c r="AT1126">
        <v>97500</v>
      </c>
    </row>
    <row r="1127" spans="1:46" x14ac:dyDescent="0.25">
      <c r="A1127" s="4" t="str">
        <f>IF(IFERROR(SEARCH($A$1,AP1127),0)&gt;0,$A$1,"")</f>
        <v/>
      </c>
      <c r="B1127" s="4" t="str">
        <f>IF(IFERROR(SEARCH($B$1,AP1127),0)&gt;0,$B$1,"")</f>
        <v/>
      </c>
      <c r="C1127" s="4" t="str">
        <f>IF(IFERROR(SEARCH($C$1,AP1127),0)&gt;0,$C$1,"")</f>
        <v/>
      </c>
      <c r="D1127" s="4" t="str">
        <f>IF(IFERROR(SEARCH($D$1,AP1127),0)&gt;0,$D$1,"")</f>
        <v/>
      </c>
      <c r="E1127" s="4" t="str">
        <f>IF(IFERROR(SEARCH($E$1,AP1127),0)&gt;0,$E$1,"")</f>
        <v/>
      </c>
      <c r="F1127" s="4" t="str">
        <f>IF(IFERROR(SEARCH($F$1,AP1127),0)&gt;0,$F$1,"")</f>
        <v/>
      </c>
      <c r="G1127" s="4" t="str">
        <f>IF(IFERROR(SEARCH($G$1,AP1127),0)&gt;0,$G$1,"")</f>
        <v>KTK</v>
      </c>
      <c r="H1127" s="4" t="str">
        <f>IF(IFERROR(SEARCH($H$1,AP1127),0)&gt;0,$H$1,"")</f>
        <v/>
      </c>
      <c r="I1127" s="4" t="str">
        <f>IF(IFERROR(SEARCH($I$1,AP1127),0)&gt;0,$I$1,"")</f>
        <v/>
      </c>
      <c r="J1127" s="4" t="str">
        <f>IF(IFERROR(SEARCH($J$1,AP1127),0)&gt;0,$J$1,"")</f>
        <v/>
      </c>
      <c r="K1127" s="4" t="str">
        <f>IF(IFERROR(SEARCH($K$1,AP1127),0)&gt;0,$K$1,"")</f>
        <v/>
      </c>
      <c r="L1127" s="4" t="str">
        <f>IF(IFERROR(SEARCH($L$1,AP1127),0)&gt;0,$L$1,"")</f>
        <v/>
      </c>
      <c r="M1127" s="4" t="str">
        <f>IF(IFERROR(SEARCH($M$1,AP1127),0)&gt;0,$M$1,"")</f>
        <v/>
      </c>
      <c r="N1127" s="4" t="str">
        <f>IF(IFERROR(SEARCH($N$1,AP1127),0)&gt;0,$N$1,"")</f>
        <v/>
      </c>
      <c r="O1127" s="4" t="str">
        <f>IF(IFERROR(SEARCH($O$1,AP1127),0)&gt;0,$O$1,"")</f>
        <v/>
      </c>
      <c r="P1127" s="4" t="str">
        <f>IF(IFERROR(SEARCH($P$1,AP1127),0)&gt;0,$P$1,"")</f>
        <v/>
      </c>
      <c r="Q1127" s="4" t="str">
        <f>IF(IFERROR(SEARCH($Q$1,AP1127),0)&gt;0,$Q$1,"")</f>
        <v/>
      </c>
      <c r="R1127" s="4" t="str">
        <f>IF(IFERROR(SEARCH($R$1,AP1127),0)&gt;0,$R$1,"")</f>
        <v/>
      </c>
      <c r="S1127" s="4" t="str">
        <f>IF(IFERROR(SEARCH($S$1,AP1127),0)&gt;0,$S$1,"")</f>
        <v/>
      </c>
      <c r="T1127" s="4" t="str">
        <f>IF(IFERROR(SEARCH($T$1,AP1127),0)&gt;0,$T$1,"")</f>
        <v/>
      </c>
      <c r="U1127" s="4" t="str">
        <f>IF(IFERROR(SEARCH($U$1,AP1127),0)&gt;0,$U$1,"")</f>
        <v/>
      </c>
      <c r="V1127" s="4" t="str">
        <f>IF(IFERROR(SEARCH($V$1,AP1127),0)&gt;0,$V$1,"")</f>
        <v/>
      </c>
      <c r="W1127" s="4" t="str">
        <f>IF(IFERROR(SEARCH($W$1,AP1127),0)&gt;0,$W$1,"")</f>
        <v/>
      </c>
      <c r="X1127" s="4" t="str">
        <f>IF(IFERROR(SEARCH($X$1,AP1127),0)&gt;0,$X$1,"")</f>
        <v/>
      </c>
      <c r="Y1127" s="4">
        <f>LEN(A1127)+LEN(B1127)+LEN(C1127)+LEN(D1127)+LEN(E1127)+LEN(F1127)+LEN(G1127)+LEN(H1127)+LEN(I1127)+LEN(J1127)+LEN(K1127)+LEN(L1127)+LEN(M1127)+LEN(N1127)+LEN(O1127)+LEN(P1127)+LEN(Q1127)+LEN(R1127)+LEN(S1127)+LEN(T1127)+LEN(U1127)+LEN(V1127)+LEN(W1127)+LEN(X1127)</f>
        <v>3</v>
      </c>
      <c r="Z1127" s="4" t="str">
        <f>IF(IFERROR(SEARCH($Z$1,AP1127),0)&gt;0,$Z$1,"")</f>
        <v>-</v>
      </c>
      <c r="AA1127" s="4" t="str">
        <f>IF(IFERROR(SEARCH($AA$1,AP1127),0)&gt;0,$AA$1,"")</f>
        <v/>
      </c>
      <c r="AB1127" s="4" t="str">
        <f>IF(IFERROR(SEARCH($AB$1,AP1127),0)&gt;0,$AB$1,"")</f>
        <v/>
      </c>
      <c r="AC1127" s="4" t="str">
        <f>IF(IFERROR(SEARCH($AC$1,AP1127),0)&gt;0,$AC$1,"")</f>
        <v/>
      </c>
      <c r="AD1127" s="4" t="str">
        <f>IF(IFERROR(SEARCH($AD$1,AP1127),0)&gt;0,$AD$1,"")</f>
        <v/>
      </c>
      <c r="AE1127" s="4" t="str">
        <f>IF(IFERROR(SEARCH($AE$1,AP1127),0)&gt;0,$AE$1,"")</f>
        <v/>
      </c>
      <c r="AF1127" s="4" t="str" cm="1">
        <f t="array" aca="1" ref="AF1127" ca="1">LEFT(AO1127,MATCH(FALSE,ISNUMBER(MID(AO1127,ROW(INDIRECT("1:"&amp;LEN(AO1127)+1)), 1) *1),0) -1)</f>
        <v>1</v>
      </c>
      <c r="AG1127" s="4">
        <f>LEN(AO1127)</f>
        <v>4</v>
      </c>
      <c r="AH1127" s="4">
        <f>LEN(AP1127)</f>
        <v>36</v>
      </c>
      <c r="AI1127" s="4">
        <f>AH1127-AG1127</f>
        <v>32</v>
      </c>
      <c r="AJ1127" s="4" t="str">
        <f>RIGHT(AP1127,4)</f>
        <v>1KTK</v>
      </c>
      <c r="AK1127" s="4" t="str">
        <f>RIGHT(AP1127,5)</f>
        <v>-1KTK</v>
      </c>
      <c r="AL1127" s="4" t="b">
        <f>AN1127=AN1128</f>
        <v>0</v>
      </c>
      <c r="AM1127" s="4" t="b">
        <f>LEFT(AP1127,2)=LEFT(AQ1127,2)</f>
        <v>0</v>
      </c>
      <c r="AN1127" s="5" t="str">
        <f>LEFT(AP1127,(AI1127-1))</f>
        <v>INDOMILK KIDS UHT 115ML COKELAT</v>
      </c>
      <c r="AO1127" s="4" t="str">
        <f>IFERROR(RIGHT(AP1127,LEN(AP1127)-FIND("-",AP1127)),1)</f>
        <v>1KTK</v>
      </c>
      <c r="AP1127" t="s">
        <v>1910</v>
      </c>
      <c r="AQ1127" s="1" t="s">
        <v>1911</v>
      </c>
      <c r="AR1127">
        <v>2700</v>
      </c>
      <c r="AS1127">
        <v>3000</v>
      </c>
      <c r="AT1127">
        <v>2425</v>
      </c>
    </row>
    <row r="1128" spans="1:46" x14ac:dyDescent="0.25">
      <c r="A1128" s="4" t="str">
        <f>IF(IFERROR(SEARCH($A$1,AP1128),0)&gt;0,$A$1,"")</f>
        <v/>
      </c>
      <c r="B1128" s="4" t="str">
        <f>IF(IFERROR(SEARCH($B$1,AP1128),0)&gt;0,$B$1,"")</f>
        <v/>
      </c>
      <c r="C1128" s="4" t="str">
        <f>IF(IFERROR(SEARCH($C$1,AP1128),0)&gt;0,$C$1,"")</f>
        <v/>
      </c>
      <c r="D1128" s="4" t="str">
        <f>IF(IFERROR(SEARCH($D$1,AP1128),0)&gt;0,$D$1,"")</f>
        <v/>
      </c>
      <c r="E1128" s="4" t="str">
        <f>IF(IFERROR(SEARCH($E$1,AP1128),0)&gt;0,$E$1,"")</f>
        <v/>
      </c>
      <c r="F1128" s="4" t="str">
        <f>IF(IFERROR(SEARCH($F$1,AP1128),0)&gt;0,$F$1,"")</f>
        <v/>
      </c>
      <c r="G1128" s="4" t="str">
        <f>IF(IFERROR(SEARCH($G$1,AP1128),0)&gt;0,$G$1,"")</f>
        <v>KTK</v>
      </c>
      <c r="H1128" s="4" t="str">
        <f>IF(IFERROR(SEARCH($H$1,AP1128),0)&gt;0,$H$1,"")</f>
        <v/>
      </c>
      <c r="I1128" s="4" t="str">
        <f>IF(IFERROR(SEARCH($I$1,AP1128),0)&gt;0,$I$1,"")</f>
        <v/>
      </c>
      <c r="J1128" s="4" t="str">
        <f>IF(IFERROR(SEARCH($J$1,AP1128),0)&gt;0,$J$1,"")</f>
        <v/>
      </c>
      <c r="K1128" s="4" t="str">
        <f>IF(IFERROR(SEARCH($K$1,AP1128),0)&gt;0,$K$1,"")</f>
        <v/>
      </c>
      <c r="L1128" s="4" t="str">
        <f>IF(IFERROR(SEARCH($L$1,AP1128),0)&gt;0,$L$1,"")</f>
        <v/>
      </c>
      <c r="M1128" s="4" t="str">
        <f>IF(IFERROR(SEARCH($M$1,AP1128),0)&gt;0,$M$1,"")</f>
        <v/>
      </c>
      <c r="N1128" s="4" t="str">
        <f>IF(IFERROR(SEARCH($N$1,AP1128),0)&gt;0,$N$1,"")</f>
        <v/>
      </c>
      <c r="O1128" s="4" t="str">
        <f>IF(IFERROR(SEARCH($O$1,AP1128),0)&gt;0,$O$1,"")</f>
        <v/>
      </c>
      <c r="P1128" s="4" t="str">
        <f>IF(IFERROR(SEARCH($P$1,AP1128),0)&gt;0,$P$1,"")</f>
        <v/>
      </c>
      <c r="Q1128" s="4" t="str">
        <f>IF(IFERROR(SEARCH($Q$1,AP1128),0)&gt;0,$Q$1,"")</f>
        <v/>
      </c>
      <c r="R1128" s="4" t="str">
        <f>IF(IFERROR(SEARCH($R$1,AP1128),0)&gt;0,$R$1,"")</f>
        <v/>
      </c>
      <c r="S1128" s="4" t="str">
        <f>IF(IFERROR(SEARCH($S$1,AP1128),0)&gt;0,$S$1,"")</f>
        <v/>
      </c>
      <c r="T1128" s="4" t="str">
        <f>IF(IFERROR(SEARCH($T$1,AP1128),0)&gt;0,$T$1,"")</f>
        <v/>
      </c>
      <c r="U1128" s="4" t="str">
        <f>IF(IFERROR(SEARCH($U$1,AP1128),0)&gt;0,$U$1,"")</f>
        <v/>
      </c>
      <c r="V1128" s="4" t="str">
        <f>IF(IFERROR(SEARCH($V$1,AP1128),0)&gt;0,$V$1,"")</f>
        <v/>
      </c>
      <c r="W1128" s="4" t="str">
        <f>IF(IFERROR(SEARCH($W$1,AP1128),0)&gt;0,$W$1,"")</f>
        <v/>
      </c>
      <c r="X1128" s="4" t="str">
        <f>IF(IFERROR(SEARCH($X$1,AP1128),0)&gt;0,$X$1,"")</f>
        <v/>
      </c>
      <c r="Y1128" s="4">
        <f>LEN(A1128)+LEN(B1128)+LEN(C1128)+LEN(D1128)+LEN(E1128)+LEN(F1128)+LEN(G1128)+LEN(H1128)+LEN(I1128)+LEN(J1128)+LEN(K1128)+LEN(L1128)+LEN(M1128)+LEN(N1128)+LEN(O1128)+LEN(P1128)+LEN(Q1128)+LEN(R1128)+LEN(S1128)+LEN(T1128)+LEN(U1128)+LEN(V1128)+LEN(W1128)+LEN(X1128)</f>
        <v>3</v>
      </c>
      <c r="Z1128" s="4" t="str">
        <f>IF(IFERROR(SEARCH($Z$1,AP1128),0)&gt;0,$Z$1,"")</f>
        <v>-</v>
      </c>
      <c r="AA1128" s="4" t="str">
        <f>IF(IFERROR(SEARCH($AA$1,AP1128),0)&gt;0,$AA$1,"")</f>
        <v/>
      </c>
      <c r="AB1128" s="4" t="str">
        <f>IF(IFERROR(SEARCH($AB$1,AP1128),0)&gt;0,$AB$1,"")</f>
        <v/>
      </c>
      <c r="AC1128" s="4" t="str">
        <f>IF(IFERROR(SEARCH($AC$1,AP1128),0)&gt;0,$AC$1,"")</f>
        <v/>
      </c>
      <c r="AD1128" s="4" t="str">
        <f>IF(IFERROR(SEARCH($AD$1,AP1128),0)&gt;0,$AD$1,"")</f>
        <v/>
      </c>
      <c r="AE1128" s="4" t="str">
        <f>IF(IFERROR(SEARCH($AE$1,AP1128),0)&gt;0,$AE$1,"")</f>
        <v/>
      </c>
      <c r="AF1128" s="4" t="str" cm="1">
        <f t="array" aca="1" ref="AF1128" ca="1">LEFT(AO1128,MATCH(FALSE,ISNUMBER(MID(AO1128,ROW(INDIRECT("1:"&amp;LEN(AO1128)+1)), 1) *1),0) -1)</f>
        <v>1</v>
      </c>
      <c r="AG1128" s="4">
        <f>LEN(AO1128)</f>
        <v>4</v>
      </c>
      <c r="AH1128" s="4">
        <f>LEN(AP1128)</f>
        <v>39</v>
      </c>
      <c r="AI1128" s="4">
        <f>AH1128-AG1128</f>
        <v>35</v>
      </c>
      <c r="AJ1128" s="4" t="str">
        <f>RIGHT(AP1128,4)</f>
        <v>1KTK</v>
      </c>
      <c r="AK1128" s="4" t="str">
        <f>RIGHT(AP1128,5)</f>
        <v>-1KTK</v>
      </c>
      <c r="AL1128" s="4" t="b">
        <f>AN1128=AN1129</f>
        <v>0</v>
      </c>
      <c r="AM1128" s="4" t="b">
        <f>LEFT(AP1128,2)=LEFT(AQ1128,2)</f>
        <v>0</v>
      </c>
      <c r="AN1128" s="5" t="str">
        <f>LEFT(AP1128,(AI1128-1))</f>
        <v>INDOMILK KIDS UHT 115ML STRAWBERRY</v>
      </c>
      <c r="AO1128" s="4" t="str">
        <f>IFERROR(RIGHT(AP1128,LEN(AP1128)-FIND("-",AP1128)),1)</f>
        <v>1KTK</v>
      </c>
      <c r="AP1128" t="s">
        <v>1912</v>
      </c>
      <c r="AQ1128" s="1" t="s">
        <v>1913</v>
      </c>
      <c r="AR1128">
        <v>2700</v>
      </c>
      <c r="AS1128">
        <v>3000</v>
      </c>
      <c r="AT1128">
        <v>2425</v>
      </c>
    </row>
    <row r="1129" spans="1:46" x14ac:dyDescent="0.25">
      <c r="A1129" s="4" t="str">
        <f>IF(IFERROR(SEARCH($A$1,AP1129),0)&gt;0,$A$1,"")</f>
        <v/>
      </c>
      <c r="B1129" s="4" t="str">
        <f>IF(IFERROR(SEARCH($B$1,AP1129),0)&gt;0,$B$1,"")</f>
        <v/>
      </c>
      <c r="C1129" s="4" t="str">
        <f>IF(IFERROR(SEARCH($C$1,AP1129),0)&gt;0,$C$1,"")</f>
        <v/>
      </c>
      <c r="D1129" s="4" t="str">
        <f>IF(IFERROR(SEARCH($D$1,AP1129),0)&gt;0,$D$1,"")</f>
        <v/>
      </c>
      <c r="E1129" s="4" t="str">
        <f>IF(IFERROR(SEARCH($E$1,AP1129),0)&gt;0,$E$1,"")</f>
        <v/>
      </c>
      <c r="F1129" s="4" t="str">
        <f>IF(IFERROR(SEARCH($F$1,AP1129),0)&gt;0,$F$1,"")</f>
        <v/>
      </c>
      <c r="G1129" s="4" t="str">
        <f>IF(IFERROR(SEARCH($G$1,AP1129),0)&gt;0,$G$1,"")</f>
        <v>KTK</v>
      </c>
      <c r="H1129" s="4" t="str">
        <f>IF(IFERROR(SEARCH($H$1,AP1129),0)&gt;0,$H$1,"")</f>
        <v/>
      </c>
      <c r="I1129" s="4" t="str">
        <f>IF(IFERROR(SEARCH($I$1,AP1129),0)&gt;0,$I$1,"")</f>
        <v/>
      </c>
      <c r="J1129" s="4" t="str">
        <f>IF(IFERROR(SEARCH($J$1,AP1129),0)&gt;0,$J$1,"")</f>
        <v/>
      </c>
      <c r="K1129" s="4" t="str">
        <f>IF(IFERROR(SEARCH($K$1,AP1129),0)&gt;0,$K$1,"")</f>
        <v/>
      </c>
      <c r="L1129" s="4" t="str">
        <f>IF(IFERROR(SEARCH($L$1,AP1129),0)&gt;0,$L$1,"")</f>
        <v/>
      </c>
      <c r="M1129" s="4" t="str">
        <f>IF(IFERROR(SEARCH($M$1,AP1129),0)&gt;0,$M$1,"")</f>
        <v/>
      </c>
      <c r="N1129" s="4" t="str">
        <f>IF(IFERROR(SEARCH($N$1,AP1129),0)&gt;0,$N$1,"")</f>
        <v/>
      </c>
      <c r="O1129" s="4" t="str">
        <f>IF(IFERROR(SEARCH($O$1,AP1129),0)&gt;0,$O$1,"")</f>
        <v/>
      </c>
      <c r="P1129" s="4" t="str">
        <f>IF(IFERROR(SEARCH($P$1,AP1129),0)&gt;0,$P$1,"")</f>
        <v/>
      </c>
      <c r="Q1129" s="4" t="str">
        <f>IF(IFERROR(SEARCH($Q$1,AP1129),0)&gt;0,$Q$1,"")</f>
        <v/>
      </c>
      <c r="R1129" s="4" t="str">
        <f>IF(IFERROR(SEARCH($R$1,AP1129),0)&gt;0,$R$1,"")</f>
        <v/>
      </c>
      <c r="S1129" s="4" t="str">
        <f>IF(IFERROR(SEARCH($S$1,AP1129),0)&gt;0,$S$1,"")</f>
        <v/>
      </c>
      <c r="T1129" s="4" t="str">
        <f>IF(IFERROR(SEARCH($T$1,AP1129),0)&gt;0,$T$1,"")</f>
        <v/>
      </c>
      <c r="U1129" s="4" t="str">
        <f>IF(IFERROR(SEARCH($U$1,AP1129),0)&gt;0,$U$1,"")</f>
        <v/>
      </c>
      <c r="V1129" s="4" t="str">
        <f>IF(IFERROR(SEARCH($V$1,AP1129),0)&gt;0,$V$1,"")</f>
        <v/>
      </c>
      <c r="W1129" s="4" t="str">
        <f>IF(IFERROR(SEARCH($W$1,AP1129),0)&gt;0,$W$1,"")</f>
        <v/>
      </c>
      <c r="X1129" s="4" t="str">
        <f>IF(IFERROR(SEARCH($X$1,AP1129),0)&gt;0,$X$1,"")</f>
        <v/>
      </c>
      <c r="Y1129" s="4">
        <f>LEN(A1129)+LEN(B1129)+LEN(C1129)+LEN(D1129)+LEN(E1129)+LEN(F1129)+LEN(G1129)+LEN(H1129)+LEN(I1129)+LEN(J1129)+LEN(K1129)+LEN(L1129)+LEN(M1129)+LEN(N1129)+LEN(O1129)+LEN(P1129)+LEN(Q1129)+LEN(R1129)+LEN(S1129)+LEN(T1129)+LEN(U1129)+LEN(V1129)+LEN(W1129)+LEN(X1129)</f>
        <v>3</v>
      </c>
      <c r="Z1129" s="4" t="str">
        <f>IF(IFERROR(SEARCH($Z$1,AP1129),0)&gt;0,$Z$1,"")</f>
        <v>-</v>
      </c>
      <c r="AA1129" s="4" t="str">
        <f>IF(IFERROR(SEARCH($AA$1,AP1129),0)&gt;0,$AA$1,"")</f>
        <v/>
      </c>
      <c r="AB1129" s="4" t="str">
        <f>IF(IFERROR(SEARCH($AB$1,AP1129),0)&gt;0,$AB$1,"")</f>
        <v/>
      </c>
      <c r="AC1129" s="4" t="str">
        <f>IF(IFERROR(SEARCH($AC$1,AP1129),0)&gt;0,$AC$1,"")</f>
        <v/>
      </c>
      <c r="AD1129" s="4" t="str">
        <f>IF(IFERROR(SEARCH($AD$1,AP1129),0)&gt;0,$AD$1,"")</f>
        <v/>
      </c>
      <c r="AE1129" s="4" t="str">
        <f>IF(IFERROR(SEARCH($AE$1,AP1129),0)&gt;0,$AE$1,"")</f>
        <v/>
      </c>
      <c r="AF1129" s="4" t="str" cm="1">
        <f t="array" aca="1" ref="AF1129" ca="1">LEFT(AO1129,MATCH(FALSE,ISNUMBER(MID(AO1129,ROW(INDIRECT("1:"&amp;LEN(AO1129)+1)), 1) *1),0) -1)</f>
        <v>1</v>
      </c>
      <c r="AG1129" s="4">
        <f>LEN(AO1129)</f>
        <v>4</v>
      </c>
      <c r="AH1129" s="4">
        <f>LEN(AP1129)</f>
        <v>35</v>
      </c>
      <c r="AI1129" s="4">
        <f>AH1129-AG1129</f>
        <v>31</v>
      </c>
      <c r="AJ1129" s="4" t="str">
        <f>RIGHT(AP1129,4)</f>
        <v>1KTK</v>
      </c>
      <c r="AK1129" s="4" t="str">
        <f>RIGHT(AP1129,5)</f>
        <v>-1KTK</v>
      </c>
      <c r="AL1129" s="4" t="b">
        <f>AN1129=AN1130</f>
        <v>0</v>
      </c>
      <c r="AM1129" s="4" t="b">
        <f>LEFT(AP1129,2)=LEFT(AQ1129,2)</f>
        <v>0</v>
      </c>
      <c r="AN1129" s="5" t="str">
        <f>LEFT(AP1129,(AI1129-1))</f>
        <v>INDOMILK KIDS UHT 115ML VANILA</v>
      </c>
      <c r="AO1129" s="4" t="str">
        <f>IFERROR(RIGHT(AP1129,LEN(AP1129)-FIND("-",AP1129)),1)</f>
        <v>1KTK</v>
      </c>
      <c r="AP1129" t="s">
        <v>1914</v>
      </c>
      <c r="AQ1129" s="1" t="s">
        <v>1915</v>
      </c>
      <c r="AR1129">
        <v>2700</v>
      </c>
      <c r="AS1129">
        <v>3000</v>
      </c>
      <c r="AT1129">
        <v>2425</v>
      </c>
    </row>
    <row r="1130" spans="1:46" x14ac:dyDescent="0.25">
      <c r="A1130" s="4" t="str">
        <f>IF(IFERROR(SEARCH($A$1,AP1130),0)&gt;0,$A$1,"")</f>
        <v/>
      </c>
      <c r="B1130" s="4" t="str">
        <f>IF(IFERROR(SEARCH($B$1,AP1130),0)&gt;0,$B$1,"")</f>
        <v/>
      </c>
      <c r="C1130" s="4" t="str">
        <f>IF(IFERROR(SEARCH($C$1,AP1130),0)&gt;0,$C$1,"")</f>
        <v/>
      </c>
      <c r="D1130" s="4" t="str">
        <f>IF(IFERROR(SEARCH($D$1,AP1130),0)&gt;0,$D$1,"")</f>
        <v>SCT</v>
      </c>
      <c r="E1130" s="4" t="str">
        <f>IF(IFERROR(SEARCH($E$1,AP1130),0)&gt;0,$E$1,"")</f>
        <v/>
      </c>
      <c r="F1130" s="4" t="str">
        <f>IF(IFERROR(SEARCH($F$1,AP1130),0)&gt;0,$F$1,"")</f>
        <v>PACK</v>
      </c>
      <c r="G1130" s="4" t="str">
        <f>IF(IFERROR(SEARCH($G$1,AP1130),0)&gt;0,$G$1,"")</f>
        <v/>
      </c>
      <c r="H1130" s="4" t="str">
        <f>IF(IFERROR(SEARCH($H$1,AP1130),0)&gt;0,$H$1,"")</f>
        <v/>
      </c>
      <c r="I1130" s="4" t="str">
        <f>IF(IFERROR(SEARCH($I$1,AP1130),0)&gt;0,$I$1,"")</f>
        <v/>
      </c>
      <c r="J1130" s="4" t="str">
        <f>IF(IFERROR(SEARCH($J$1,AP1130),0)&gt;0,$J$1,"")</f>
        <v/>
      </c>
      <c r="K1130" s="4" t="str">
        <f>IF(IFERROR(SEARCH($K$1,AP1130),0)&gt;0,$K$1,"")</f>
        <v/>
      </c>
      <c r="L1130" s="4" t="str">
        <f>IF(IFERROR(SEARCH($L$1,AP1130),0)&gt;0,$L$1,"")</f>
        <v/>
      </c>
      <c r="M1130" s="4" t="str">
        <f>IF(IFERROR(SEARCH($M$1,AP1130),0)&gt;0,$M$1,"")</f>
        <v/>
      </c>
      <c r="N1130" s="4" t="str">
        <f>IF(IFERROR(SEARCH($N$1,AP1130),0)&gt;0,$N$1,"")</f>
        <v/>
      </c>
      <c r="O1130" s="4" t="str">
        <f>IF(IFERROR(SEARCH($O$1,AP1130),0)&gt;0,$O$1,"")</f>
        <v/>
      </c>
      <c r="P1130" s="4" t="str">
        <f>IF(IFERROR(SEARCH($P$1,AP1130),0)&gt;0,$P$1,"")</f>
        <v>DUS</v>
      </c>
      <c r="Q1130" s="4" t="str">
        <f>IF(IFERROR(SEARCH($Q$1,AP1130),0)&gt;0,$Q$1,"")</f>
        <v/>
      </c>
      <c r="R1130" s="4" t="str">
        <f>IF(IFERROR(SEARCH($R$1,AP1130),0)&gt;0,$R$1,"")</f>
        <v/>
      </c>
      <c r="S1130" s="4" t="str">
        <f>IF(IFERROR(SEARCH($S$1,AP1130),0)&gt;0,$S$1,"")</f>
        <v/>
      </c>
      <c r="T1130" s="4" t="str">
        <f>IF(IFERROR(SEARCH($T$1,AP1130),0)&gt;0,$T$1,"")</f>
        <v/>
      </c>
      <c r="U1130" s="4" t="str">
        <f>IF(IFERROR(SEARCH($U$1,AP1130),0)&gt;0,$U$1,"")</f>
        <v/>
      </c>
      <c r="V1130" s="4" t="str">
        <f>IF(IFERROR(SEARCH($V$1,AP1130),0)&gt;0,$V$1,"")</f>
        <v/>
      </c>
      <c r="W1130" s="4" t="str">
        <f>IF(IFERROR(SEARCH($W$1,AP1130),0)&gt;0,$W$1,"")</f>
        <v/>
      </c>
      <c r="X1130" s="4" t="str">
        <f>IF(IFERROR(SEARCH($X$1,AP1130),0)&gt;0,$X$1,"")</f>
        <v/>
      </c>
      <c r="Y1130" s="4">
        <f>LEN(A1130)+LEN(B1130)+LEN(C1130)+LEN(D1130)+LEN(E1130)+LEN(F1130)+LEN(G1130)+LEN(H1130)+LEN(I1130)+LEN(J1130)+LEN(K1130)+LEN(L1130)+LEN(M1130)+LEN(N1130)+LEN(O1130)+LEN(P1130)+LEN(Q1130)+LEN(R1130)+LEN(S1130)+LEN(T1130)+LEN(U1130)+LEN(V1130)+LEN(W1130)+LEN(X1130)</f>
        <v>10</v>
      </c>
      <c r="Z1130" s="4" t="str">
        <f>IF(IFERROR(SEARCH($Z$1,AP1130),0)&gt;0,$Z$1,"")</f>
        <v>-</v>
      </c>
      <c r="AA1130" s="4" t="str">
        <f>IF(IFERROR(SEARCH($AA$1,AP1130),0)&gt;0,$AA$1,"")</f>
        <v>/</v>
      </c>
      <c r="AB1130" s="4" t="str">
        <f>IF(IFERROR(SEARCH($AB$1,AP1130),0)&gt;0,$AB$1,"")</f>
        <v/>
      </c>
      <c r="AC1130" s="4" t="str">
        <f>IF(IFERROR(SEARCH($AC$1,AP1130),0)&gt;0,$AC$1,"")</f>
        <v/>
      </c>
      <c r="AD1130" s="4" t="str">
        <f>IF(IFERROR(SEARCH($AD$1,AP1130),0)&gt;0,$AD$1,"")</f>
        <v/>
      </c>
      <c r="AE1130" s="4" t="str">
        <f>IF(IFERROR(SEARCH($AE$1,AP1130),0)&gt;0,$AE$1,"")</f>
        <v/>
      </c>
      <c r="AF1130" s="4" t="str" cm="1">
        <f t="array" aca="1" ref="AF1130" ca="1">LEFT(AO1130,MATCH(FALSE,ISNUMBER(MID(AO1130,ROW(INDIRECT("1:"&amp;LEN(AO1130)+1)), 1) *1),0) -1)</f>
        <v>20</v>
      </c>
      <c r="AG1130" s="4">
        <f>LEN(AO1130)</f>
        <v>10</v>
      </c>
      <c r="AH1130" s="4">
        <f>LEN(AP1130)</f>
        <v>23</v>
      </c>
      <c r="AI1130" s="4">
        <f>AH1130-AG1130</f>
        <v>13</v>
      </c>
      <c r="AJ1130" s="4" t="str">
        <f>RIGHT(AP1130,4)</f>
        <v>/DUS</v>
      </c>
      <c r="AK1130" s="4" t="str">
        <f>RIGHT(AP1130,5)</f>
        <v>K/DUS</v>
      </c>
      <c r="AL1130" s="4" t="b">
        <f>AN1130=AN1131</f>
        <v>0</v>
      </c>
      <c r="AM1130" s="4" t="b">
        <f>LEFT(AP1130,2)=LEFT(AQ1130,2)</f>
        <v>0</v>
      </c>
      <c r="AN1130" s="5" t="str">
        <f>LEFT(AP1130,(AI1130-1))</f>
        <v>INDOMILK SCT</v>
      </c>
      <c r="AO1130" s="4" t="str">
        <f>IFERROR(RIGHT(AP1130,LEN(AP1130)-FIND("-",AP1130)),1)</f>
        <v>20PACK/DUS</v>
      </c>
      <c r="AP1130" t="s">
        <v>1922</v>
      </c>
      <c r="AR1130">
        <v>151000</v>
      </c>
      <c r="AS1130">
        <v>151000</v>
      </c>
      <c r="AT1130">
        <v>144000</v>
      </c>
    </row>
    <row r="1131" spans="1:46" x14ac:dyDescent="0.25">
      <c r="A1131" s="4" t="str">
        <f>IF(IFERROR(SEARCH($A$1,AP1131),0)&gt;0,$A$1,"")</f>
        <v/>
      </c>
      <c r="B1131" s="4" t="str">
        <f>IF(IFERROR(SEARCH($B$1,AP1131),0)&gt;0,$B$1,"")</f>
        <v/>
      </c>
      <c r="C1131" s="4" t="str">
        <f>IF(IFERROR(SEARCH($C$1,AP1131),0)&gt;0,$C$1,"")</f>
        <v/>
      </c>
      <c r="D1131" s="4" t="str">
        <f>IF(IFERROR(SEARCH($D$1,AP1131),0)&gt;0,$D$1,"")</f>
        <v>SCT</v>
      </c>
      <c r="E1131" s="4" t="str">
        <f>IF(IFERROR(SEARCH($E$1,AP1131),0)&gt;0,$E$1,"")</f>
        <v/>
      </c>
      <c r="F1131" s="4" t="str">
        <f>IF(IFERROR(SEARCH($F$1,AP1131),0)&gt;0,$F$1,"")</f>
        <v>PACK</v>
      </c>
      <c r="G1131" s="4" t="str">
        <f>IF(IFERROR(SEARCH($G$1,AP1131),0)&gt;0,$G$1,"")</f>
        <v/>
      </c>
      <c r="H1131" s="4" t="str">
        <f>IF(IFERROR(SEARCH($H$1,AP1131),0)&gt;0,$H$1,"")</f>
        <v/>
      </c>
      <c r="I1131" s="4" t="str">
        <f>IF(IFERROR(SEARCH($I$1,AP1131),0)&gt;0,$I$1,"")</f>
        <v/>
      </c>
      <c r="J1131" s="4" t="str">
        <f>IF(IFERROR(SEARCH($J$1,AP1131),0)&gt;0,$J$1,"")</f>
        <v/>
      </c>
      <c r="K1131" s="4" t="str">
        <f>IF(IFERROR(SEARCH($K$1,AP1131),0)&gt;0,$K$1,"")</f>
        <v/>
      </c>
      <c r="L1131" s="4" t="str">
        <f>IF(IFERROR(SEARCH($L$1,AP1131),0)&gt;0,$L$1,"")</f>
        <v/>
      </c>
      <c r="M1131" s="4" t="str">
        <f>IF(IFERROR(SEARCH($M$1,AP1131),0)&gt;0,$M$1,"")</f>
        <v/>
      </c>
      <c r="N1131" s="4" t="str">
        <f>IF(IFERROR(SEARCH($N$1,AP1131),0)&gt;0,$N$1,"")</f>
        <v/>
      </c>
      <c r="O1131" s="4" t="str">
        <f>IF(IFERROR(SEARCH($O$1,AP1131),0)&gt;0,$O$1,"")</f>
        <v/>
      </c>
      <c r="P1131" s="4" t="str">
        <f>IF(IFERROR(SEARCH($P$1,AP1131),0)&gt;0,$P$1,"")</f>
        <v/>
      </c>
      <c r="Q1131" s="4" t="str">
        <f>IF(IFERROR(SEARCH($Q$1,AP1131),0)&gt;0,$Q$1,"")</f>
        <v/>
      </c>
      <c r="R1131" s="4" t="str">
        <f>IF(IFERROR(SEARCH($R$1,AP1131),0)&gt;0,$R$1,"")</f>
        <v/>
      </c>
      <c r="S1131" s="4" t="str">
        <f>IF(IFERROR(SEARCH($S$1,AP1131),0)&gt;0,$S$1,"")</f>
        <v/>
      </c>
      <c r="T1131" s="4" t="str">
        <f>IF(IFERROR(SEARCH($T$1,AP1131),0)&gt;0,$T$1,"")</f>
        <v/>
      </c>
      <c r="U1131" s="4" t="str">
        <f>IF(IFERROR(SEARCH($U$1,AP1131),0)&gt;0,$U$1,"")</f>
        <v/>
      </c>
      <c r="V1131" s="4" t="str">
        <f>IF(IFERROR(SEARCH($V$1,AP1131),0)&gt;0,$V$1,"")</f>
        <v/>
      </c>
      <c r="W1131" s="4" t="str">
        <f>IF(IFERROR(SEARCH($W$1,AP1131),0)&gt;0,$W$1,"")</f>
        <v/>
      </c>
      <c r="X1131" s="4" t="str">
        <f>IF(IFERROR(SEARCH($X$1,AP1131),0)&gt;0,$X$1,"")</f>
        <v/>
      </c>
      <c r="Y1131" s="4">
        <f>LEN(A1131)+LEN(B1131)+LEN(C1131)+LEN(D1131)+LEN(E1131)+LEN(F1131)+LEN(G1131)+LEN(H1131)+LEN(I1131)+LEN(J1131)+LEN(K1131)+LEN(L1131)+LEN(M1131)+LEN(N1131)+LEN(O1131)+LEN(P1131)+LEN(Q1131)+LEN(R1131)+LEN(S1131)+LEN(T1131)+LEN(U1131)+LEN(V1131)+LEN(W1131)+LEN(X1131)</f>
        <v>7</v>
      </c>
      <c r="Z1131" s="4" t="str">
        <f>IF(IFERROR(SEARCH($Z$1,AP1131),0)&gt;0,$Z$1,"")</f>
        <v>-</v>
      </c>
      <c r="AA1131" s="4" t="str">
        <f>IF(IFERROR(SEARCH($AA$1,AP1131),0)&gt;0,$AA$1,"")</f>
        <v/>
      </c>
      <c r="AB1131" s="4" t="str">
        <f>IF(IFERROR(SEARCH($AB$1,AP1131),0)&gt;0,$AB$1,"")</f>
        <v/>
      </c>
      <c r="AC1131" s="4" t="str">
        <f>IF(IFERROR(SEARCH($AC$1,AP1131),0)&gt;0,$AC$1,"")</f>
        <v/>
      </c>
      <c r="AD1131" s="4" t="str">
        <f>IF(IFERROR(SEARCH($AD$1,AP1131),0)&gt;0,$AD$1,"")</f>
        <v/>
      </c>
      <c r="AE1131" s="4" t="str">
        <f>IF(IFERROR(SEARCH($AE$1,AP1131),0)&gt;0,$AE$1,"")</f>
        <v/>
      </c>
      <c r="AF1131" s="4" t="str" cm="1">
        <f t="array" aca="1" ref="AF1131" ca="1">LEFT(AO1131,MATCH(FALSE,ISNUMBER(MID(AO1131,ROW(INDIRECT("1:"&amp;LEN(AO1131)+1)), 1) *1),0) -1)</f>
        <v>1</v>
      </c>
      <c r="AG1131" s="4">
        <f>LEN(AO1131)</f>
        <v>5</v>
      </c>
      <c r="AH1131" s="4">
        <f>LEN(AP1131)</f>
        <v>26</v>
      </c>
      <c r="AI1131" s="4">
        <f>AH1131-AG1131</f>
        <v>21</v>
      </c>
      <c r="AJ1131" s="4" t="str">
        <f>RIGHT(AP1131,4)</f>
        <v>PACK</v>
      </c>
      <c r="AK1131" s="4" t="str">
        <f>RIGHT(AP1131,5)</f>
        <v>1PACK</v>
      </c>
      <c r="AL1131" s="4" t="b">
        <f>AN1131=AN1132</f>
        <v>0</v>
      </c>
      <c r="AM1131" s="4" t="b">
        <f>LEFT(AP1131,2)=LEFT(AQ1131,2)</f>
        <v>0</v>
      </c>
      <c r="AN1131" s="5" t="str">
        <f>LEFT(AP1131,(AI1131-1))</f>
        <v>INDOMILK SCT COKELAT</v>
      </c>
      <c r="AO1131" s="4" t="str">
        <f>IFERROR(RIGHT(AP1131,LEN(AP1131)-FIND("-",AP1131)),1)</f>
        <v>1PACK</v>
      </c>
      <c r="AP1131" t="s">
        <v>1918</v>
      </c>
      <c r="AQ1131" s="1" t="s">
        <v>1919</v>
      </c>
      <c r="AR1131">
        <v>8000</v>
      </c>
      <c r="AS1131">
        <v>8000</v>
      </c>
      <c r="AT1131">
        <v>7400</v>
      </c>
    </row>
    <row r="1132" spans="1:46" x14ac:dyDescent="0.25">
      <c r="A1132" s="4" t="str">
        <f>IF(IFERROR(SEARCH($A$1,AP1132),0)&gt;0,$A$1,"")</f>
        <v/>
      </c>
      <c r="B1132" s="4" t="str">
        <f>IF(IFERROR(SEARCH($B$1,AP1132),0)&gt;0,$B$1,"")</f>
        <v/>
      </c>
      <c r="C1132" s="4" t="str">
        <f>IF(IFERROR(SEARCH($C$1,AP1132),0)&gt;0,$C$1,"")</f>
        <v/>
      </c>
      <c r="D1132" s="4" t="str">
        <f>IF(IFERROR(SEARCH($D$1,AP1132),0)&gt;0,$D$1,"")</f>
        <v>SCT</v>
      </c>
      <c r="E1132" s="4" t="str">
        <f>IF(IFERROR(SEARCH($E$1,AP1132),0)&gt;0,$E$1,"")</f>
        <v/>
      </c>
      <c r="F1132" s="4" t="str">
        <f>IF(IFERROR(SEARCH($F$1,AP1132),0)&gt;0,$F$1,"")</f>
        <v>PACK</v>
      </c>
      <c r="G1132" s="4" t="str">
        <f>IF(IFERROR(SEARCH($G$1,AP1132),0)&gt;0,$G$1,"")</f>
        <v/>
      </c>
      <c r="H1132" s="4" t="str">
        <f>IF(IFERROR(SEARCH($H$1,AP1132),0)&gt;0,$H$1,"")</f>
        <v/>
      </c>
      <c r="I1132" s="4" t="str">
        <f>IF(IFERROR(SEARCH($I$1,AP1132),0)&gt;0,$I$1,"")</f>
        <v/>
      </c>
      <c r="J1132" s="4" t="str">
        <f>IF(IFERROR(SEARCH($J$1,AP1132),0)&gt;0,$J$1,"")</f>
        <v/>
      </c>
      <c r="K1132" s="4" t="str">
        <f>IF(IFERROR(SEARCH($K$1,AP1132),0)&gt;0,$K$1,"")</f>
        <v/>
      </c>
      <c r="L1132" s="4" t="str">
        <f>IF(IFERROR(SEARCH($L$1,AP1132),0)&gt;0,$L$1,"")</f>
        <v/>
      </c>
      <c r="M1132" s="4" t="str">
        <f>IF(IFERROR(SEARCH($M$1,AP1132),0)&gt;0,$M$1,"")</f>
        <v/>
      </c>
      <c r="N1132" s="4" t="str">
        <f>IF(IFERROR(SEARCH($N$1,AP1132),0)&gt;0,$N$1,"")</f>
        <v/>
      </c>
      <c r="O1132" s="4" t="str">
        <f>IF(IFERROR(SEARCH($O$1,AP1132),0)&gt;0,$O$1,"")</f>
        <v/>
      </c>
      <c r="P1132" s="4" t="str">
        <f>IF(IFERROR(SEARCH($P$1,AP1132),0)&gt;0,$P$1,"")</f>
        <v/>
      </c>
      <c r="Q1132" s="4" t="str">
        <f>IF(IFERROR(SEARCH($Q$1,AP1132),0)&gt;0,$Q$1,"")</f>
        <v/>
      </c>
      <c r="R1132" s="4" t="str">
        <f>IF(IFERROR(SEARCH($R$1,AP1132),0)&gt;0,$R$1,"")</f>
        <v/>
      </c>
      <c r="S1132" s="4" t="str">
        <f>IF(IFERROR(SEARCH($S$1,AP1132),0)&gt;0,$S$1,"")</f>
        <v/>
      </c>
      <c r="T1132" s="4" t="str">
        <f>IF(IFERROR(SEARCH($T$1,AP1132),0)&gt;0,$T$1,"")</f>
        <v/>
      </c>
      <c r="U1132" s="4" t="str">
        <f>IF(IFERROR(SEARCH($U$1,AP1132),0)&gt;0,$U$1,"")</f>
        <v/>
      </c>
      <c r="V1132" s="4" t="str">
        <f>IF(IFERROR(SEARCH($V$1,AP1132),0)&gt;0,$V$1,"")</f>
        <v/>
      </c>
      <c r="W1132" s="4" t="str">
        <f>IF(IFERROR(SEARCH($W$1,AP1132),0)&gt;0,$W$1,"")</f>
        <v/>
      </c>
      <c r="X1132" s="4" t="str">
        <f>IF(IFERROR(SEARCH($X$1,AP1132),0)&gt;0,$X$1,"")</f>
        <v/>
      </c>
      <c r="Y1132" s="4">
        <f>LEN(A1132)+LEN(B1132)+LEN(C1132)+LEN(D1132)+LEN(E1132)+LEN(F1132)+LEN(G1132)+LEN(H1132)+LEN(I1132)+LEN(J1132)+LEN(K1132)+LEN(L1132)+LEN(M1132)+LEN(N1132)+LEN(O1132)+LEN(P1132)+LEN(Q1132)+LEN(R1132)+LEN(S1132)+LEN(T1132)+LEN(U1132)+LEN(V1132)+LEN(W1132)+LEN(X1132)</f>
        <v>7</v>
      </c>
      <c r="Z1132" s="4" t="str">
        <f>IF(IFERROR(SEARCH($Z$1,AP1132),0)&gt;0,$Z$1,"")</f>
        <v>-</v>
      </c>
      <c r="AA1132" s="4" t="str">
        <f>IF(IFERROR(SEARCH($AA$1,AP1132),0)&gt;0,$AA$1,"")</f>
        <v/>
      </c>
      <c r="AB1132" s="4" t="str">
        <f>IF(IFERROR(SEARCH($AB$1,AP1132),0)&gt;0,$AB$1,"")</f>
        <v/>
      </c>
      <c r="AC1132" s="4" t="str">
        <f>IF(IFERROR(SEARCH($AC$1,AP1132),0)&gt;0,$AC$1,"")</f>
        <v/>
      </c>
      <c r="AD1132" s="4" t="str">
        <f>IF(IFERROR(SEARCH($AD$1,AP1132),0)&gt;0,$AD$1,"")</f>
        <v/>
      </c>
      <c r="AE1132" s="4" t="str">
        <f>IF(IFERROR(SEARCH($AE$1,AP1132),0)&gt;0,$AE$1,"")</f>
        <v/>
      </c>
      <c r="AF1132" s="4" t="str" cm="1">
        <f t="array" aca="1" ref="AF1132" ca="1">LEFT(AO1132,MATCH(FALSE,ISNUMBER(MID(AO1132,ROW(INDIRECT("1:"&amp;LEN(AO1132)+1)), 1) *1),0) -1)</f>
        <v>1</v>
      </c>
      <c r="AG1132" s="4">
        <f>LEN(AO1132)</f>
        <v>5</v>
      </c>
      <c r="AH1132" s="4">
        <f>LEN(AP1132)</f>
        <v>24</v>
      </c>
      <c r="AI1132" s="4">
        <f>AH1132-AG1132</f>
        <v>19</v>
      </c>
      <c r="AJ1132" s="4" t="str">
        <f>RIGHT(AP1132,4)</f>
        <v>PACK</v>
      </c>
      <c r="AK1132" s="4" t="str">
        <f>RIGHT(AP1132,5)</f>
        <v>1PACK</v>
      </c>
      <c r="AL1132" s="4" t="b">
        <f>AN1132=AN1133</f>
        <v>0</v>
      </c>
      <c r="AM1132" s="4" t="b">
        <f>LEFT(AP1132,2)=LEFT(AQ1132,2)</f>
        <v>0</v>
      </c>
      <c r="AN1132" s="5" t="str">
        <f>LEFT(AP1132,(AI1132-1))</f>
        <v>INDOMILK SCT PUTIH</v>
      </c>
      <c r="AO1132" s="4" t="str">
        <f>IFERROR(RIGHT(AP1132,LEN(AP1132)-FIND("-",AP1132)),1)</f>
        <v>1PACK</v>
      </c>
      <c r="AP1132" t="s">
        <v>1920</v>
      </c>
      <c r="AQ1132" s="1" t="s">
        <v>1921</v>
      </c>
      <c r="AR1132">
        <v>8000</v>
      </c>
      <c r="AS1132">
        <v>8000</v>
      </c>
      <c r="AT1132">
        <v>7400</v>
      </c>
    </row>
    <row r="1133" spans="1:46" x14ac:dyDescent="0.25">
      <c r="A1133" s="4" t="str">
        <f>IF(IFERROR(SEARCH($A$1,AP1133),0)&gt;0,$A$1,"")</f>
        <v/>
      </c>
      <c r="B1133" s="4" t="str">
        <f>IF(IFERROR(SEARCH($B$1,AP1133),0)&gt;0,$B$1,"")</f>
        <v/>
      </c>
      <c r="C1133" s="4" t="str">
        <f>IF(IFERROR(SEARCH($C$1,AP1133),0)&gt;0,$C$1,"")</f>
        <v/>
      </c>
      <c r="D1133" s="4" t="str">
        <f>IF(IFERROR(SEARCH($D$1,AP1133),0)&gt;0,$D$1,"")</f>
        <v/>
      </c>
      <c r="E1133" s="4" t="str">
        <f>IF(IFERROR(SEARCH($E$1,AP1133),0)&gt;0,$E$1,"")</f>
        <v/>
      </c>
      <c r="F1133" s="4" t="str">
        <f>IF(IFERROR(SEARCH($F$1,AP1133),0)&gt;0,$F$1,"")</f>
        <v/>
      </c>
      <c r="G1133" s="4" t="str">
        <f>IF(IFERROR(SEARCH($G$1,AP1133),0)&gt;0,$G$1,"")</f>
        <v/>
      </c>
      <c r="H1133" s="4" t="str">
        <f>IF(IFERROR(SEARCH($H$1,AP1133),0)&gt;0,$H$1,"")</f>
        <v>KLG</v>
      </c>
      <c r="I1133" s="4" t="str">
        <f>IF(IFERROR(SEARCH($I$1,AP1133),0)&gt;0,$I$1,"")</f>
        <v/>
      </c>
      <c r="J1133" s="4" t="str">
        <f>IF(IFERROR(SEARCH($J$1,AP1133),0)&gt;0,$J$1,"")</f>
        <v/>
      </c>
      <c r="K1133" s="4" t="str">
        <f>IF(IFERROR(SEARCH($K$1,AP1133),0)&gt;0,$K$1,"")</f>
        <v/>
      </c>
      <c r="L1133" s="4" t="str">
        <f>IF(IFERROR(SEARCH($L$1,AP1133),0)&gt;0,$L$1,"")</f>
        <v/>
      </c>
      <c r="M1133" s="4" t="str">
        <f>IF(IFERROR(SEARCH($M$1,AP1133),0)&gt;0,$M$1,"")</f>
        <v/>
      </c>
      <c r="N1133" s="4" t="str">
        <f>IF(IFERROR(SEARCH($N$1,AP1133),0)&gt;0,$N$1,"")</f>
        <v/>
      </c>
      <c r="O1133" s="4" t="str">
        <f>IF(IFERROR(SEARCH($O$1,AP1133),0)&gt;0,$O$1,"")</f>
        <v/>
      </c>
      <c r="P1133" s="4" t="str">
        <f>IF(IFERROR(SEARCH($P$1,AP1133),0)&gt;0,$P$1,"")</f>
        <v/>
      </c>
      <c r="Q1133" s="4" t="str">
        <f>IF(IFERROR(SEARCH($Q$1,AP1133),0)&gt;0,$Q$1,"")</f>
        <v/>
      </c>
      <c r="R1133" s="4" t="str">
        <f>IF(IFERROR(SEARCH($R$1,AP1133),0)&gt;0,$R$1,"")</f>
        <v/>
      </c>
      <c r="S1133" s="4" t="str">
        <f>IF(IFERROR(SEARCH($S$1,AP1133),0)&gt;0,$S$1,"")</f>
        <v/>
      </c>
      <c r="T1133" s="4" t="str">
        <f>IF(IFERROR(SEARCH($T$1,AP1133),0)&gt;0,$T$1,"")</f>
        <v/>
      </c>
      <c r="U1133" s="4" t="str">
        <f>IF(IFERROR(SEARCH($U$1,AP1133),0)&gt;0,$U$1,"")</f>
        <v/>
      </c>
      <c r="V1133" s="4" t="str">
        <f>IF(IFERROR(SEARCH($V$1,AP1133),0)&gt;0,$V$1,"")</f>
        <v/>
      </c>
      <c r="W1133" s="4" t="str">
        <f>IF(IFERROR(SEARCH($W$1,AP1133),0)&gt;0,$W$1,"")</f>
        <v/>
      </c>
      <c r="X1133" s="4" t="str">
        <f>IF(IFERROR(SEARCH($X$1,AP1133),0)&gt;0,$X$1,"")</f>
        <v/>
      </c>
      <c r="Y1133" s="4">
        <f>LEN(A1133)+LEN(B1133)+LEN(C1133)+LEN(D1133)+LEN(E1133)+LEN(F1133)+LEN(G1133)+LEN(H1133)+LEN(I1133)+LEN(J1133)+LEN(K1133)+LEN(L1133)+LEN(M1133)+LEN(N1133)+LEN(O1133)+LEN(P1133)+LEN(Q1133)+LEN(R1133)+LEN(S1133)+LEN(T1133)+LEN(U1133)+LEN(V1133)+LEN(W1133)+LEN(X1133)</f>
        <v>3</v>
      </c>
      <c r="Z1133" s="4" t="str">
        <f>IF(IFERROR(SEARCH($Z$1,AP1133),0)&gt;0,$Z$1,"")</f>
        <v>-</v>
      </c>
      <c r="AA1133" s="4" t="str">
        <f>IF(IFERROR(SEARCH($AA$1,AP1133),0)&gt;0,$AA$1,"")</f>
        <v/>
      </c>
      <c r="AB1133" s="4" t="str">
        <f>IF(IFERROR(SEARCH($AB$1,AP1133),0)&gt;0,$AB$1,"")</f>
        <v/>
      </c>
      <c r="AC1133" s="4" t="str">
        <f>IF(IFERROR(SEARCH($AC$1,AP1133),0)&gt;0,$AC$1,"")</f>
        <v/>
      </c>
      <c r="AD1133" s="4" t="str">
        <f>IF(IFERROR(SEARCH($AD$1,AP1133),0)&gt;0,$AD$1,"")</f>
        <v/>
      </c>
      <c r="AE1133" s="4" t="str">
        <f>IF(IFERROR(SEARCH($AE$1,AP1133),0)&gt;0,$AE$1,"")</f>
        <v/>
      </c>
      <c r="AF1133" s="4" t="str" cm="1">
        <f t="array" aca="1" ref="AF1133" ca="1">LEFT(AO1133,MATCH(FALSE,ISNUMBER(MID(AO1133,ROW(INDIRECT("1:"&amp;LEN(AO1133)+1)), 1) *1),0) -1)</f>
        <v>1</v>
      </c>
      <c r="AG1133" s="4">
        <f>LEN(AO1133)</f>
        <v>4</v>
      </c>
      <c r="AH1133" s="4">
        <f>LEN(AP1133)</f>
        <v>25</v>
      </c>
      <c r="AI1133" s="4">
        <f>AH1133-AG1133</f>
        <v>21</v>
      </c>
      <c r="AJ1133" s="4" t="str">
        <f>RIGHT(AP1133,4)</f>
        <v>1KLG</v>
      </c>
      <c r="AK1133" s="4" t="str">
        <f>RIGHT(AP1133,5)</f>
        <v>-1KLG</v>
      </c>
      <c r="AL1133" s="4" t="b">
        <f>AN1133=AN1134</f>
        <v>0</v>
      </c>
      <c r="AM1133" s="4" t="b">
        <f>LEFT(AP1133,2)=LEFT(AQ1133,2)</f>
        <v>0</v>
      </c>
      <c r="AN1133" s="5" t="str">
        <f>LEFT(AP1133,(AI1133-1))</f>
        <v>INDOMILK SUSU STERIL</v>
      </c>
      <c r="AO1133" s="4" t="str">
        <f>IFERROR(RIGHT(AP1133,LEN(AP1133)-FIND("-",AP1133)),1)</f>
        <v>1KLG</v>
      </c>
      <c r="AP1133" t="s">
        <v>5835</v>
      </c>
      <c r="AQ1133" s="1" t="s">
        <v>1924</v>
      </c>
      <c r="AR1133">
        <v>9000</v>
      </c>
      <c r="AS1133">
        <v>9000</v>
      </c>
      <c r="AT1133">
        <v>8038</v>
      </c>
    </row>
    <row r="1134" spans="1:46" x14ac:dyDescent="0.25">
      <c r="A1134" s="4" t="str">
        <f>IF(IFERROR(SEARCH($A$1,AP1134),0)&gt;0,$A$1,"")</f>
        <v/>
      </c>
      <c r="B1134" s="4" t="str">
        <f>IF(IFERROR(SEARCH($B$1,AP1134),0)&gt;0,$B$1,"")</f>
        <v>BKS</v>
      </c>
      <c r="C1134" s="4" t="str">
        <f>IF(IFERROR(SEARCH($C$1,AP1134),0)&gt;0,$C$1,"")</f>
        <v/>
      </c>
      <c r="D1134" s="4" t="str">
        <f>IF(IFERROR(SEARCH($D$1,AP1134),0)&gt;0,$D$1,"")</f>
        <v/>
      </c>
      <c r="E1134" s="4" t="str">
        <f>IF(IFERROR(SEARCH($E$1,AP1134),0)&gt;0,$E$1,"")</f>
        <v/>
      </c>
      <c r="F1134" s="4" t="str">
        <f>IF(IFERROR(SEARCH($F$1,AP1134),0)&gt;0,$F$1,"")</f>
        <v/>
      </c>
      <c r="G1134" s="4" t="str">
        <f>IF(IFERROR(SEARCH($G$1,AP1134),0)&gt;0,$G$1,"")</f>
        <v/>
      </c>
      <c r="H1134" s="4" t="str">
        <f>IF(IFERROR(SEARCH($H$1,AP1134),0)&gt;0,$H$1,"")</f>
        <v/>
      </c>
      <c r="I1134" s="4" t="str">
        <f>IF(IFERROR(SEARCH($I$1,AP1134),0)&gt;0,$I$1,"")</f>
        <v/>
      </c>
      <c r="J1134" s="4" t="str">
        <f>IF(IFERROR(SEARCH($J$1,AP1134),0)&gt;0,$J$1,"")</f>
        <v/>
      </c>
      <c r="K1134" s="4" t="str">
        <f>IF(IFERROR(SEARCH($K$1,AP1134),0)&gt;0,$K$1,"")</f>
        <v/>
      </c>
      <c r="L1134" s="4" t="str">
        <f>IF(IFERROR(SEARCH($L$1,AP1134),0)&gt;0,$L$1,"")</f>
        <v/>
      </c>
      <c r="M1134" s="4" t="str">
        <f>IF(IFERROR(SEARCH($M$1,AP1134),0)&gt;0,$M$1,"")</f>
        <v/>
      </c>
      <c r="N1134" s="4" t="str">
        <f>IF(IFERROR(SEARCH($N$1,AP1134),0)&gt;0,$N$1,"")</f>
        <v/>
      </c>
      <c r="O1134" s="4" t="str">
        <f>IF(IFERROR(SEARCH($O$1,AP1134),0)&gt;0,$O$1,"")</f>
        <v/>
      </c>
      <c r="P1134" s="4" t="str">
        <f>IF(IFERROR(SEARCH($P$1,AP1134),0)&gt;0,$P$1,"")</f>
        <v/>
      </c>
      <c r="Q1134" s="4" t="str">
        <f>IF(IFERROR(SEARCH($Q$1,AP1134),0)&gt;0,$Q$1,"")</f>
        <v/>
      </c>
      <c r="R1134" s="4" t="str">
        <f>IF(IFERROR(SEARCH($R$1,AP1134),0)&gt;0,$R$1,"")</f>
        <v/>
      </c>
      <c r="S1134" s="4" t="str">
        <f>IF(IFERROR(SEARCH($S$1,AP1134),0)&gt;0,$S$1,"")</f>
        <v/>
      </c>
      <c r="T1134" s="4" t="str">
        <f>IF(IFERROR(SEARCH($T$1,AP1134),0)&gt;0,$T$1,"")</f>
        <v/>
      </c>
      <c r="U1134" s="4" t="str">
        <f>IF(IFERROR(SEARCH($U$1,AP1134),0)&gt;0,$U$1,"")</f>
        <v/>
      </c>
      <c r="V1134" s="4" t="str">
        <f>IF(IFERROR(SEARCH($V$1,AP1134),0)&gt;0,$V$1,"")</f>
        <v/>
      </c>
      <c r="W1134" s="4" t="str">
        <f>IF(IFERROR(SEARCH($W$1,AP1134),0)&gt;0,$W$1,"")</f>
        <v/>
      </c>
      <c r="X1134" s="4" t="str">
        <f>IF(IFERROR(SEARCH($X$1,AP1134),0)&gt;0,$X$1,"")</f>
        <v/>
      </c>
      <c r="Y1134" s="4">
        <f>LEN(A1134)+LEN(B1134)+LEN(C1134)+LEN(D1134)+LEN(E1134)+LEN(F1134)+LEN(G1134)+LEN(H1134)+LEN(I1134)+LEN(J1134)+LEN(K1134)+LEN(L1134)+LEN(M1134)+LEN(N1134)+LEN(O1134)+LEN(P1134)+LEN(Q1134)+LEN(R1134)+LEN(S1134)+LEN(T1134)+LEN(U1134)+LEN(V1134)+LEN(W1134)+LEN(X1134)</f>
        <v>3</v>
      </c>
      <c r="Z1134" s="4" t="str">
        <f>IF(IFERROR(SEARCH($Z$1,AP1134),0)&gt;0,$Z$1,"")</f>
        <v>-</v>
      </c>
      <c r="AA1134" s="4" t="str">
        <f>IF(IFERROR(SEARCH($AA$1,AP1134),0)&gt;0,$AA$1,"")</f>
        <v/>
      </c>
      <c r="AB1134" s="4" t="str">
        <f>IF(IFERROR(SEARCH($AB$1,AP1134),0)&gt;0,$AB$1,"")</f>
        <v/>
      </c>
      <c r="AC1134" s="4" t="str">
        <f>IF(IFERROR(SEARCH($AC$1,AP1134),0)&gt;0,$AC$1,"")</f>
        <v/>
      </c>
      <c r="AD1134" s="4" t="str">
        <f>IF(IFERROR(SEARCH($AD$1,AP1134),0)&gt;0,$AD$1,"")</f>
        <v/>
      </c>
      <c r="AE1134" s="4" t="str">
        <f>IF(IFERROR(SEARCH($AE$1,AP1134),0)&gt;0,$AE$1,"")</f>
        <v/>
      </c>
      <c r="AF1134" s="4" t="str" cm="1">
        <f t="array" aca="1" ref="AF1134" ca="1">LEFT(AO1134,MATCH(FALSE,ISNUMBER(MID(AO1134,ROW(INDIRECT("1:"&amp;LEN(AO1134)+1)), 1) *1),0) -1)</f>
        <v>1</v>
      </c>
      <c r="AG1134" s="4">
        <f>LEN(AO1134)</f>
        <v>4</v>
      </c>
      <c r="AH1134" s="4">
        <f>LEN(AP1134)</f>
        <v>20</v>
      </c>
      <c r="AI1134" s="4">
        <f>AH1134-AG1134</f>
        <v>16</v>
      </c>
      <c r="AJ1134" s="4" t="str">
        <f>RIGHT(AP1134,4)</f>
        <v>1BKS</v>
      </c>
      <c r="AK1134" s="4" t="str">
        <f>RIGHT(AP1134,5)</f>
        <v>-1BKS</v>
      </c>
      <c r="AL1134" s="4" t="b">
        <f>AN1134=AN1135</f>
        <v>0</v>
      </c>
      <c r="AM1134" s="4" t="b">
        <f>LEFT(AP1134,2)=LEFT(AQ1134,2)</f>
        <v>0</v>
      </c>
      <c r="AN1134" s="5" t="str">
        <f>LEFT(AP1134,(AI1134-1))</f>
        <v>INTERBIS BONBON</v>
      </c>
      <c r="AO1134" s="4" t="str">
        <f>IFERROR(RIGHT(AP1134,LEN(AP1134)-FIND("-",AP1134)),1)</f>
        <v>1BKS</v>
      </c>
      <c r="AP1134" t="s">
        <v>1925</v>
      </c>
      <c r="AQ1134" s="1" t="s">
        <v>1926</v>
      </c>
      <c r="AR1134">
        <v>5500</v>
      </c>
      <c r="AS1134">
        <v>5500</v>
      </c>
      <c r="AT1134">
        <v>4829</v>
      </c>
    </row>
    <row r="1135" spans="1:46" x14ac:dyDescent="0.25">
      <c r="A1135" s="4" t="str">
        <f>IF(IFERROR(SEARCH($A$1,AP1135),0)&gt;0,$A$1,"")</f>
        <v/>
      </c>
      <c r="B1135" s="4" t="str">
        <f>IF(IFERROR(SEARCH($B$1,AP1135),0)&gt;0,$B$1,"")</f>
        <v>BKS</v>
      </c>
      <c r="C1135" s="4" t="str">
        <f>IF(IFERROR(SEARCH($C$1,AP1135),0)&gt;0,$C$1,"")</f>
        <v/>
      </c>
      <c r="D1135" s="4" t="str">
        <f>IF(IFERROR(SEARCH($D$1,AP1135),0)&gt;0,$D$1,"")</f>
        <v/>
      </c>
      <c r="E1135" s="4" t="str">
        <f>IF(IFERROR(SEARCH($E$1,AP1135),0)&gt;0,$E$1,"")</f>
        <v/>
      </c>
      <c r="F1135" s="4" t="str">
        <f>IF(IFERROR(SEARCH($F$1,AP1135),0)&gt;0,$F$1,"")</f>
        <v/>
      </c>
      <c r="G1135" s="4" t="str">
        <f>IF(IFERROR(SEARCH($G$1,AP1135),0)&gt;0,$G$1,"")</f>
        <v/>
      </c>
      <c r="H1135" s="4" t="str">
        <f>IF(IFERROR(SEARCH($H$1,AP1135),0)&gt;0,$H$1,"")</f>
        <v/>
      </c>
      <c r="I1135" s="4" t="str">
        <f>IF(IFERROR(SEARCH($I$1,AP1135),0)&gt;0,$I$1,"")</f>
        <v/>
      </c>
      <c r="J1135" s="4" t="str">
        <f>IF(IFERROR(SEARCH($J$1,AP1135),0)&gt;0,$J$1,"")</f>
        <v/>
      </c>
      <c r="K1135" s="4" t="str">
        <f>IF(IFERROR(SEARCH($K$1,AP1135),0)&gt;0,$K$1,"")</f>
        <v/>
      </c>
      <c r="L1135" s="4" t="str">
        <f>IF(IFERROR(SEARCH($L$1,AP1135),0)&gt;0,$L$1,"")</f>
        <v/>
      </c>
      <c r="M1135" s="4" t="str">
        <f>IF(IFERROR(SEARCH($M$1,AP1135),0)&gt;0,$M$1,"")</f>
        <v/>
      </c>
      <c r="N1135" s="4" t="str">
        <f>IF(IFERROR(SEARCH($N$1,AP1135),0)&gt;0,$N$1,"")</f>
        <v/>
      </c>
      <c r="O1135" s="4" t="str">
        <f>IF(IFERROR(SEARCH($O$1,AP1135),0)&gt;0,$O$1,"")</f>
        <v/>
      </c>
      <c r="P1135" s="4" t="str">
        <f>IF(IFERROR(SEARCH($P$1,AP1135),0)&gt;0,$P$1,"")</f>
        <v/>
      </c>
      <c r="Q1135" s="4" t="str">
        <f>IF(IFERROR(SEARCH($Q$1,AP1135),0)&gt;0,$Q$1,"")</f>
        <v/>
      </c>
      <c r="R1135" s="4" t="str">
        <f>IF(IFERROR(SEARCH($R$1,AP1135),0)&gt;0,$R$1,"")</f>
        <v/>
      </c>
      <c r="S1135" s="4" t="str">
        <f>IF(IFERROR(SEARCH($S$1,AP1135),0)&gt;0,$S$1,"")</f>
        <v/>
      </c>
      <c r="T1135" s="4" t="str">
        <f>IF(IFERROR(SEARCH($T$1,AP1135),0)&gt;0,$T$1,"")</f>
        <v/>
      </c>
      <c r="U1135" s="4" t="str">
        <f>IF(IFERROR(SEARCH($U$1,AP1135),0)&gt;0,$U$1,"")</f>
        <v/>
      </c>
      <c r="V1135" s="4" t="str">
        <f>IF(IFERROR(SEARCH($V$1,AP1135),0)&gt;0,$V$1,"")</f>
        <v/>
      </c>
      <c r="W1135" s="4" t="str">
        <f>IF(IFERROR(SEARCH($W$1,AP1135),0)&gt;0,$W$1,"")</f>
        <v/>
      </c>
      <c r="X1135" s="4" t="str">
        <f>IF(IFERROR(SEARCH($X$1,AP1135),0)&gt;0,$X$1,"")</f>
        <v/>
      </c>
      <c r="Y1135" s="4">
        <f>LEN(A1135)+LEN(B1135)+LEN(C1135)+LEN(D1135)+LEN(E1135)+LEN(F1135)+LEN(G1135)+LEN(H1135)+LEN(I1135)+LEN(J1135)+LEN(K1135)+LEN(L1135)+LEN(M1135)+LEN(N1135)+LEN(O1135)+LEN(P1135)+LEN(Q1135)+LEN(R1135)+LEN(S1135)+LEN(T1135)+LEN(U1135)+LEN(V1135)+LEN(W1135)+LEN(X1135)</f>
        <v>3</v>
      </c>
      <c r="Z1135" s="4" t="str">
        <f>IF(IFERROR(SEARCH($Z$1,AP1135),0)&gt;0,$Z$1,"")</f>
        <v>-</v>
      </c>
      <c r="AA1135" s="4" t="str">
        <f>IF(IFERROR(SEARCH($AA$1,AP1135),0)&gt;0,$AA$1,"")</f>
        <v/>
      </c>
      <c r="AB1135" s="4" t="str">
        <f>IF(IFERROR(SEARCH($AB$1,AP1135),0)&gt;0,$AB$1,"")</f>
        <v/>
      </c>
      <c r="AC1135" s="4" t="str">
        <f>IF(IFERROR(SEARCH($AC$1,AP1135),0)&gt;0,$AC$1,"")</f>
        <v/>
      </c>
      <c r="AD1135" s="4" t="str">
        <f>IF(IFERROR(SEARCH($AD$1,AP1135),0)&gt;0,$AD$1,"")</f>
        <v/>
      </c>
      <c r="AE1135" s="4" t="str">
        <f>IF(IFERROR(SEARCH($AE$1,AP1135),0)&gt;0,$AE$1,"")</f>
        <v/>
      </c>
      <c r="AF1135" s="4" t="str" cm="1">
        <f t="array" aca="1" ref="AF1135" ca="1">LEFT(AO1135,MATCH(FALSE,ISNUMBER(MID(AO1135,ROW(INDIRECT("1:"&amp;LEN(AO1135)+1)), 1) *1),0) -1)</f>
        <v>1</v>
      </c>
      <c r="AG1135" s="4">
        <f>LEN(AO1135)</f>
        <v>4</v>
      </c>
      <c r="AH1135" s="4">
        <f>LEN(AP1135)</f>
        <v>28</v>
      </c>
      <c r="AI1135" s="4">
        <f>AH1135-AG1135</f>
        <v>24</v>
      </c>
      <c r="AJ1135" s="4" t="str">
        <f>RIGHT(AP1135,4)</f>
        <v>1BKS</v>
      </c>
      <c r="AK1135" s="4" t="str">
        <f>RIGHT(AP1135,5)</f>
        <v>-1BKS</v>
      </c>
      <c r="AL1135" s="4" t="b">
        <f>AN1135=AN1136</f>
        <v>0</v>
      </c>
      <c r="AM1135" s="4" t="b">
        <f>LEFT(AP1135,2)=LEFT(AQ1135,2)</f>
        <v>0</v>
      </c>
      <c r="AN1135" s="5" t="str">
        <f>LEFT(AP1135,(AI1135-1))</f>
        <v>INTERBIS ROSE CHOCOLATE</v>
      </c>
      <c r="AO1135" s="4" t="str">
        <f>IFERROR(RIGHT(AP1135,LEN(AP1135)-FIND("-",AP1135)),1)</f>
        <v>1BKS</v>
      </c>
      <c r="AP1135" t="s">
        <v>1927</v>
      </c>
      <c r="AQ1135" s="1" t="s">
        <v>1928</v>
      </c>
      <c r="AR1135">
        <v>5500</v>
      </c>
      <c r="AS1135">
        <v>5500</v>
      </c>
      <c r="AT1135">
        <v>4829</v>
      </c>
    </row>
    <row r="1136" spans="1:46" x14ac:dyDescent="0.25">
      <c r="A1136" s="4" t="str">
        <f>IF(IFERROR(SEARCH($A$1,AP1136),0)&gt;0,$A$1,"")</f>
        <v/>
      </c>
      <c r="B1136" s="4" t="str">
        <f>IF(IFERROR(SEARCH($B$1,AP1136),0)&gt;0,$B$1,"")</f>
        <v>BKS</v>
      </c>
      <c r="C1136" s="4" t="str">
        <f>IF(IFERROR(SEARCH($C$1,AP1136),0)&gt;0,$C$1,"")</f>
        <v/>
      </c>
      <c r="D1136" s="4" t="str">
        <f>IF(IFERROR(SEARCH($D$1,AP1136),0)&gt;0,$D$1,"")</f>
        <v/>
      </c>
      <c r="E1136" s="4" t="str">
        <f>IF(IFERROR(SEARCH($E$1,AP1136),0)&gt;0,$E$1,"")</f>
        <v/>
      </c>
      <c r="F1136" s="4" t="str">
        <f>IF(IFERROR(SEARCH($F$1,AP1136),0)&gt;0,$F$1,"")</f>
        <v/>
      </c>
      <c r="G1136" s="4" t="str">
        <f>IF(IFERROR(SEARCH($G$1,AP1136),0)&gt;0,$G$1,"")</f>
        <v/>
      </c>
      <c r="H1136" s="4" t="str">
        <f>IF(IFERROR(SEARCH($H$1,AP1136),0)&gt;0,$H$1,"")</f>
        <v/>
      </c>
      <c r="I1136" s="4" t="str">
        <f>IF(IFERROR(SEARCH($I$1,AP1136),0)&gt;0,$I$1,"")</f>
        <v/>
      </c>
      <c r="J1136" s="4" t="str">
        <f>IF(IFERROR(SEARCH($J$1,AP1136),0)&gt;0,$J$1,"")</f>
        <v/>
      </c>
      <c r="K1136" s="4" t="str">
        <f>IF(IFERROR(SEARCH($K$1,AP1136),0)&gt;0,$K$1,"")</f>
        <v/>
      </c>
      <c r="L1136" s="4" t="str">
        <f>IF(IFERROR(SEARCH($L$1,AP1136),0)&gt;0,$L$1,"")</f>
        <v/>
      </c>
      <c r="M1136" s="4" t="str">
        <f>IF(IFERROR(SEARCH($M$1,AP1136),0)&gt;0,$M$1,"")</f>
        <v/>
      </c>
      <c r="N1136" s="4" t="str">
        <f>IF(IFERROR(SEARCH($N$1,AP1136),0)&gt;0,$N$1,"")</f>
        <v/>
      </c>
      <c r="O1136" s="4" t="str">
        <f>IF(IFERROR(SEARCH($O$1,AP1136),0)&gt;0,$O$1,"")</f>
        <v/>
      </c>
      <c r="P1136" s="4" t="str">
        <f>IF(IFERROR(SEARCH($P$1,AP1136),0)&gt;0,$P$1,"")</f>
        <v/>
      </c>
      <c r="Q1136" s="4" t="str">
        <f>IF(IFERROR(SEARCH($Q$1,AP1136),0)&gt;0,$Q$1,"")</f>
        <v/>
      </c>
      <c r="R1136" s="4" t="str">
        <f>IF(IFERROR(SEARCH($R$1,AP1136),0)&gt;0,$R$1,"")</f>
        <v/>
      </c>
      <c r="S1136" s="4" t="str">
        <f>IF(IFERROR(SEARCH($S$1,AP1136),0)&gt;0,$S$1,"")</f>
        <v/>
      </c>
      <c r="T1136" s="4" t="str">
        <f>IF(IFERROR(SEARCH($T$1,AP1136),0)&gt;0,$T$1,"")</f>
        <v/>
      </c>
      <c r="U1136" s="4" t="str">
        <f>IF(IFERROR(SEARCH($U$1,AP1136),0)&gt;0,$U$1,"")</f>
        <v/>
      </c>
      <c r="V1136" s="4" t="str">
        <f>IF(IFERROR(SEARCH($V$1,AP1136),0)&gt;0,$V$1,"")</f>
        <v/>
      </c>
      <c r="W1136" s="4" t="str">
        <f>IF(IFERROR(SEARCH($W$1,AP1136),0)&gt;0,$W$1,"")</f>
        <v/>
      </c>
      <c r="X1136" s="4" t="str">
        <f>IF(IFERROR(SEARCH($X$1,AP1136),0)&gt;0,$X$1,"")</f>
        <v/>
      </c>
      <c r="Y1136" s="4">
        <f>LEN(A1136)+LEN(B1136)+LEN(C1136)+LEN(D1136)+LEN(E1136)+LEN(F1136)+LEN(G1136)+LEN(H1136)+LEN(I1136)+LEN(J1136)+LEN(K1136)+LEN(L1136)+LEN(M1136)+LEN(N1136)+LEN(O1136)+LEN(P1136)+LEN(Q1136)+LEN(R1136)+LEN(S1136)+LEN(T1136)+LEN(U1136)+LEN(V1136)+LEN(W1136)+LEN(X1136)</f>
        <v>3</v>
      </c>
      <c r="Z1136" s="4" t="str">
        <f>IF(IFERROR(SEARCH($Z$1,AP1136),0)&gt;0,$Z$1,"")</f>
        <v>-</v>
      </c>
      <c r="AA1136" s="4" t="str">
        <f>IF(IFERROR(SEARCH($AA$1,AP1136),0)&gt;0,$AA$1,"")</f>
        <v/>
      </c>
      <c r="AB1136" s="4" t="str">
        <f>IF(IFERROR(SEARCH($AB$1,AP1136),0)&gt;0,$AB$1,"")</f>
        <v/>
      </c>
      <c r="AC1136" s="4" t="str">
        <f>IF(IFERROR(SEARCH($AC$1,AP1136),0)&gt;0,$AC$1,"")</f>
        <v/>
      </c>
      <c r="AD1136" s="4" t="str">
        <f>IF(IFERROR(SEARCH($AD$1,AP1136),0)&gt;0,$AD$1,"")</f>
        <v/>
      </c>
      <c r="AE1136" s="4" t="str">
        <f>IF(IFERROR(SEARCH($AE$1,AP1136),0)&gt;0,$AE$1,"")</f>
        <v/>
      </c>
      <c r="AF1136" s="4" t="str" cm="1">
        <f t="array" aca="1" ref="AF1136" ca="1">LEFT(AO1136,MATCH(FALSE,ISNUMBER(MID(AO1136,ROW(INDIRECT("1:"&amp;LEN(AO1136)+1)), 1) *1),0) -1)</f>
        <v>1</v>
      </c>
      <c r="AG1136" s="4">
        <f>LEN(AO1136)</f>
        <v>4</v>
      </c>
      <c r="AH1136" s="4">
        <f>LEN(AP1136)</f>
        <v>24</v>
      </c>
      <c r="AI1136" s="4">
        <f>AH1136-AG1136</f>
        <v>20</v>
      </c>
      <c r="AJ1136" s="4" t="str">
        <f>RIGHT(AP1136,4)</f>
        <v>1BKS</v>
      </c>
      <c r="AK1136" s="4" t="str">
        <f>RIGHT(AP1136,5)</f>
        <v>-1BKS</v>
      </c>
      <c r="AL1136" s="4" t="b">
        <f>AN1136=AN1137</f>
        <v>0</v>
      </c>
      <c r="AM1136" s="4" t="b">
        <f>LEFT(AP1136,2)=LEFT(AQ1136,2)</f>
        <v>0</v>
      </c>
      <c r="AN1136" s="5" t="str">
        <f>LEFT(AP1136,(AI1136-1))</f>
        <v>INTERBIS ROSE CREAM</v>
      </c>
      <c r="AO1136" s="4" t="str">
        <f>IFERROR(RIGHT(AP1136,LEN(AP1136)-FIND("-",AP1136)),1)</f>
        <v>1BKS</v>
      </c>
      <c r="AP1136" t="s">
        <v>1929</v>
      </c>
      <c r="AQ1136" s="1" t="s">
        <v>1930</v>
      </c>
      <c r="AR1136">
        <v>5500</v>
      </c>
      <c r="AS1136">
        <v>5500</v>
      </c>
      <c r="AT1136">
        <v>4829</v>
      </c>
    </row>
    <row r="1137" spans="1:46" x14ac:dyDescent="0.25">
      <c r="A1137" s="4" t="str">
        <f>IF(IFERROR(SEARCH($A$1,AP1137),0)&gt;0,$A$1,"")</f>
        <v/>
      </c>
      <c r="B1137" s="4" t="str">
        <f>IF(IFERROR(SEARCH($B$1,AP1137),0)&gt;0,$B$1,"")</f>
        <v>BKS</v>
      </c>
      <c r="C1137" s="4" t="str">
        <f>IF(IFERROR(SEARCH($C$1,AP1137),0)&gt;0,$C$1,"")</f>
        <v/>
      </c>
      <c r="D1137" s="4" t="str">
        <f>IF(IFERROR(SEARCH($D$1,AP1137),0)&gt;0,$D$1,"")</f>
        <v/>
      </c>
      <c r="E1137" s="4" t="str">
        <f>IF(IFERROR(SEARCH($E$1,AP1137),0)&gt;0,$E$1,"")</f>
        <v/>
      </c>
      <c r="F1137" s="4" t="str">
        <f>IF(IFERROR(SEARCH($F$1,AP1137),0)&gt;0,$F$1,"")</f>
        <v/>
      </c>
      <c r="G1137" s="4" t="str">
        <f>IF(IFERROR(SEARCH($G$1,AP1137),0)&gt;0,$G$1,"")</f>
        <v/>
      </c>
      <c r="H1137" s="4" t="str">
        <f>IF(IFERROR(SEARCH($H$1,AP1137),0)&gt;0,$H$1,"")</f>
        <v/>
      </c>
      <c r="I1137" s="4" t="str">
        <f>IF(IFERROR(SEARCH($I$1,AP1137),0)&gt;0,$I$1,"")</f>
        <v/>
      </c>
      <c r="J1137" s="4" t="str">
        <f>IF(IFERROR(SEARCH($J$1,AP1137),0)&gt;0,$J$1,"")</f>
        <v/>
      </c>
      <c r="K1137" s="4" t="str">
        <f>IF(IFERROR(SEARCH($K$1,AP1137),0)&gt;0,$K$1,"")</f>
        <v/>
      </c>
      <c r="L1137" s="4" t="str">
        <f>IF(IFERROR(SEARCH($L$1,AP1137),0)&gt;0,$L$1,"")</f>
        <v/>
      </c>
      <c r="M1137" s="4" t="str">
        <f>IF(IFERROR(SEARCH($M$1,AP1137),0)&gt;0,$M$1,"")</f>
        <v/>
      </c>
      <c r="N1137" s="4" t="str">
        <f>IF(IFERROR(SEARCH($N$1,AP1137),0)&gt;0,$N$1,"")</f>
        <v/>
      </c>
      <c r="O1137" s="4" t="str">
        <f>IF(IFERROR(SEARCH($O$1,AP1137),0)&gt;0,$O$1,"")</f>
        <v/>
      </c>
      <c r="P1137" s="4" t="str">
        <f>IF(IFERROR(SEARCH($P$1,AP1137),0)&gt;0,$P$1,"")</f>
        <v/>
      </c>
      <c r="Q1137" s="4" t="str">
        <f>IF(IFERROR(SEARCH($Q$1,AP1137),0)&gt;0,$Q$1,"")</f>
        <v/>
      </c>
      <c r="R1137" s="4" t="str">
        <f>IF(IFERROR(SEARCH($R$1,AP1137),0)&gt;0,$R$1,"")</f>
        <v/>
      </c>
      <c r="S1137" s="4" t="str">
        <f>IF(IFERROR(SEARCH($S$1,AP1137),0)&gt;0,$S$1,"")</f>
        <v/>
      </c>
      <c r="T1137" s="4" t="str">
        <f>IF(IFERROR(SEARCH($T$1,AP1137),0)&gt;0,$T$1,"")</f>
        <v/>
      </c>
      <c r="U1137" s="4" t="str">
        <f>IF(IFERROR(SEARCH($U$1,AP1137),0)&gt;0,$U$1,"")</f>
        <v/>
      </c>
      <c r="V1137" s="4" t="str">
        <f>IF(IFERROR(SEARCH($V$1,AP1137),0)&gt;0,$V$1,"")</f>
        <v/>
      </c>
      <c r="W1137" s="4" t="str">
        <f>IF(IFERROR(SEARCH($W$1,AP1137),0)&gt;0,$W$1,"")</f>
        <v/>
      </c>
      <c r="X1137" s="4" t="str">
        <f>IF(IFERROR(SEARCH($X$1,AP1137),0)&gt;0,$X$1,"")</f>
        <v/>
      </c>
      <c r="Y1137" s="4">
        <f>LEN(A1137)+LEN(B1137)+LEN(C1137)+LEN(D1137)+LEN(E1137)+LEN(F1137)+LEN(G1137)+LEN(H1137)+LEN(I1137)+LEN(J1137)+LEN(K1137)+LEN(L1137)+LEN(M1137)+LEN(N1137)+LEN(O1137)+LEN(P1137)+LEN(Q1137)+LEN(R1137)+LEN(S1137)+LEN(T1137)+LEN(U1137)+LEN(V1137)+LEN(W1137)+LEN(X1137)</f>
        <v>3</v>
      </c>
      <c r="Z1137" s="4" t="str">
        <f>IF(IFERROR(SEARCH($Z$1,AP1137),0)&gt;0,$Z$1,"")</f>
        <v>-</v>
      </c>
      <c r="AA1137" s="4" t="str">
        <f>IF(IFERROR(SEARCH($AA$1,AP1137),0)&gt;0,$AA$1,"")</f>
        <v/>
      </c>
      <c r="AB1137" s="4" t="str">
        <f>IF(IFERROR(SEARCH($AB$1,AP1137),0)&gt;0,$AB$1,"")</f>
        <v/>
      </c>
      <c r="AC1137" s="4" t="str">
        <f>IF(IFERROR(SEARCH($AC$1,AP1137),0)&gt;0,$AC$1,"")</f>
        <v/>
      </c>
      <c r="AD1137" s="4" t="str">
        <f>IF(IFERROR(SEARCH($AD$1,AP1137),0)&gt;0,$AD$1,"")</f>
        <v/>
      </c>
      <c r="AE1137" s="4" t="str">
        <f>IF(IFERROR(SEARCH($AE$1,AP1137),0)&gt;0,$AE$1,"")</f>
        <v/>
      </c>
      <c r="AF1137" s="4" t="str" cm="1">
        <f t="array" aca="1" ref="AF1137" ca="1">LEFT(AO1137,MATCH(FALSE,ISNUMBER(MID(AO1137,ROW(INDIRECT("1:"&amp;LEN(AO1137)+1)), 1) *1),0) -1)</f>
        <v>1</v>
      </c>
      <c r="AG1137" s="4">
        <f>LEN(AO1137)</f>
        <v>4</v>
      </c>
      <c r="AH1137" s="4">
        <f>LEN(AP1137)</f>
        <v>31</v>
      </c>
      <c r="AI1137" s="4">
        <f>AH1137-AG1137</f>
        <v>27</v>
      </c>
      <c r="AJ1137" s="4" t="str">
        <f>RIGHT(AP1137,4)</f>
        <v>1BKS</v>
      </c>
      <c r="AK1137" s="4" t="str">
        <f>RIGHT(AP1137,5)</f>
        <v>-1BKS</v>
      </c>
      <c r="AL1137" s="4" t="b">
        <f>AN1137=AN1138</f>
        <v>0</v>
      </c>
      <c r="AM1137" s="4" t="b">
        <f>LEFT(AP1137,2)=LEFT(AQ1137,2)</f>
        <v>0</v>
      </c>
      <c r="AN1137" s="5" t="str">
        <f>LEFT(AP1137,(AI1137-1))</f>
        <v>INTERBIS WAFER KRIM COKLAT</v>
      </c>
      <c r="AO1137" s="4" t="str">
        <f>IFERROR(RIGHT(AP1137,LEN(AP1137)-FIND("-",AP1137)),1)</f>
        <v>1BKS</v>
      </c>
      <c r="AP1137" t="s">
        <v>1931</v>
      </c>
      <c r="AQ1137" s="1" t="s">
        <v>1932</v>
      </c>
      <c r="AR1137">
        <v>5000</v>
      </c>
      <c r="AS1137">
        <v>5000</v>
      </c>
      <c r="AT1137">
        <v>4264</v>
      </c>
    </row>
    <row r="1138" spans="1:46" x14ac:dyDescent="0.25">
      <c r="A1138" s="4" t="str">
        <f>IF(IFERROR(SEARCH($A$1,AP1138),0)&gt;0,$A$1,"")</f>
        <v/>
      </c>
      <c r="B1138" s="4" t="str">
        <f>IF(IFERROR(SEARCH($B$1,AP1138),0)&gt;0,$B$1,"")</f>
        <v>BKS</v>
      </c>
      <c r="C1138" s="4" t="str">
        <f>IF(IFERROR(SEARCH($C$1,AP1138),0)&gt;0,$C$1,"")</f>
        <v/>
      </c>
      <c r="D1138" s="4" t="str">
        <f>IF(IFERROR(SEARCH($D$1,AP1138),0)&gt;0,$D$1,"")</f>
        <v/>
      </c>
      <c r="E1138" s="4" t="str">
        <f>IF(IFERROR(SEARCH($E$1,AP1138),0)&gt;0,$E$1,"")</f>
        <v/>
      </c>
      <c r="F1138" s="4" t="str">
        <f>IF(IFERROR(SEARCH($F$1,AP1138),0)&gt;0,$F$1,"")</f>
        <v/>
      </c>
      <c r="G1138" s="4" t="str">
        <f>IF(IFERROR(SEARCH($G$1,AP1138),0)&gt;0,$G$1,"")</f>
        <v>KTK</v>
      </c>
      <c r="H1138" s="4" t="str">
        <f>IF(IFERROR(SEARCH($H$1,AP1138),0)&gt;0,$H$1,"")</f>
        <v/>
      </c>
      <c r="I1138" s="4" t="str">
        <f>IF(IFERROR(SEARCH($I$1,AP1138),0)&gt;0,$I$1,"")</f>
        <v/>
      </c>
      <c r="J1138" s="4" t="str">
        <f>IF(IFERROR(SEARCH($J$1,AP1138),0)&gt;0,$J$1,"")</f>
        <v/>
      </c>
      <c r="K1138" s="4" t="str">
        <f>IF(IFERROR(SEARCH($K$1,AP1138),0)&gt;0,$K$1,"")</f>
        <v/>
      </c>
      <c r="L1138" s="4" t="str">
        <f>IF(IFERROR(SEARCH($L$1,AP1138),0)&gt;0,$L$1,"")</f>
        <v/>
      </c>
      <c r="M1138" s="4" t="str">
        <f>IF(IFERROR(SEARCH($M$1,AP1138),0)&gt;0,$M$1,"")</f>
        <v/>
      </c>
      <c r="N1138" s="4" t="str">
        <f>IF(IFERROR(SEARCH($N$1,AP1138),0)&gt;0,$N$1,"")</f>
        <v/>
      </c>
      <c r="O1138" s="4" t="str">
        <f>IF(IFERROR(SEARCH($O$1,AP1138),0)&gt;0,$O$1,"")</f>
        <v/>
      </c>
      <c r="P1138" s="4" t="str">
        <f>IF(IFERROR(SEARCH($P$1,AP1138),0)&gt;0,$P$1,"")</f>
        <v/>
      </c>
      <c r="Q1138" s="4" t="str">
        <f>IF(IFERROR(SEARCH($Q$1,AP1138),0)&gt;0,$Q$1,"")</f>
        <v/>
      </c>
      <c r="R1138" s="4" t="str">
        <f>IF(IFERROR(SEARCH($R$1,AP1138),0)&gt;0,$R$1,"")</f>
        <v/>
      </c>
      <c r="S1138" s="4" t="str">
        <f>IF(IFERROR(SEARCH($S$1,AP1138),0)&gt;0,$S$1,"")</f>
        <v/>
      </c>
      <c r="T1138" s="4" t="str">
        <f>IF(IFERROR(SEARCH($T$1,AP1138),0)&gt;0,$T$1,"")</f>
        <v/>
      </c>
      <c r="U1138" s="4" t="str">
        <f>IF(IFERROR(SEARCH($U$1,AP1138),0)&gt;0,$U$1,"")</f>
        <v/>
      </c>
      <c r="V1138" s="4" t="str">
        <f>IF(IFERROR(SEARCH($V$1,AP1138),0)&gt;0,$V$1,"")</f>
        <v/>
      </c>
      <c r="W1138" s="4" t="str">
        <f>IF(IFERROR(SEARCH($W$1,AP1138),0)&gt;0,$W$1,"")</f>
        <v/>
      </c>
      <c r="X1138" s="4" t="str">
        <f>IF(IFERROR(SEARCH($X$1,AP1138),0)&gt;0,$X$1,"")</f>
        <v/>
      </c>
      <c r="Y1138" s="4">
        <f>LEN(A1138)+LEN(B1138)+LEN(C1138)+LEN(D1138)+LEN(E1138)+LEN(F1138)+LEN(G1138)+LEN(H1138)+LEN(I1138)+LEN(J1138)+LEN(K1138)+LEN(L1138)+LEN(M1138)+LEN(N1138)+LEN(O1138)+LEN(P1138)+LEN(Q1138)+LEN(R1138)+LEN(S1138)+LEN(T1138)+LEN(U1138)+LEN(V1138)+LEN(W1138)+LEN(X1138)</f>
        <v>6</v>
      </c>
      <c r="Z1138" s="4" t="str">
        <f>IF(IFERROR(SEARCH($Z$1,AP1138),0)&gt;0,$Z$1,"")</f>
        <v>-</v>
      </c>
      <c r="AA1138" s="4" t="str">
        <f>IF(IFERROR(SEARCH($AA$1,AP1138),0)&gt;0,$AA$1,"")</f>
        <v>/</v>
      </c>
      <c r="AB1138" s="4" t="str">
        <f>IF(IFERROR(SEARCH($AB$1,AP1138),0)&gt;0,$AB$1,"")</f>
        <v/>
      </c>
      <c r="AC1138" s="4" t="str">
        <f>IF(IFERROR(SEARCH($AC$1,AP1138),0)&gt;0,$AC$1,"")</f>
        <v/>
      </c>
      <c r="AD1138" s="4" t="str">
        <f>IF(IFERROR(SEARCH($AD$1,AP1138),0)&gt;0,$AD$1,"")</f>
        <v/>
      </c>
      <c r="AE1138" s="4" t="str">
        <f>IF(IFERROR(SEARCH($AE$1,AP1138),0)&gt;0,$AE$1,"")</f>
        <v/>
      </c>
      <c r="AF1138" s="4" t="str" cm="1">
        <f t="array" aca="1" ref="AF1138" ca="1">LEFT(AO1138,MATCH(FALSE,ISNUMBER(MID(AO1138,ROW(INDIRECT("1:"&amp;LEN(AO1138)+1)), 1) *1),0) -1)</f>
        <v>10</v>
      </c>
      <c r="AG1138" s="4">
        <f>LEN(AO1138)</f>
        <v>9</v>
      </c>
      <c r="AH1138" s="4">
        <f>LEN(AP1138)</f>
        <v>28</v>
      </c>
      <c r="AI1138" s="4">
        <f>AH1138-AG1138</f>
        <v>19</v>
      </c>
      <c r="AJ1138" s="4" t="str">
        <f>RIGHT(AP1138,4)</f>
        <v>/KTK</v>
      </c>
      <c r="AK1138" s="4" t="str">
        <f>RIGHT(AP1138,5)</f>
        <v>S/KTK</v>
      </c>
      <c r="AL1138" s="4" t="b">
        <f>AN1138=AN1139</f>
        <v>1</v>
      </c>
      <c r="AM1138" s="4" t="b">
        <f>LEFT(AP1138,2)=LEFT(AQ1138,2)</f>
        <v>0</v>
      </c>
      <c r="AN1138" s="5" t="str">
        <f>LEFT(AP1138,(AI1138-1))</f>
        <v>ISI STAPLER SAFARI</v>
      </c>
      <c r="AO1138" s="4" t="str">
        <f>IFERROR(RIGHT(AP1138,LEN(AP1138)-FIND("-",AP1138)),1)</f>
        <v>10BKS/KTK</v>
      </c>
      <c r="AP1138" t="s">
        <v>1933</v>
      </c>
      <c r="AQ1138" s="1" t="s">
        <v>1934</v>
      </c>
      <c r="AR1138">
        <v>11500</v>
      </c>
      <c r="AS1138">
        <v>11500</v>
      </c>
      <c r="AT1138">
        <v>10500</v>
      </c>
    </row>
    <row r="1139" spans="1:46" x14ac:dyDescent="0.25">
      <c r="A1139" s="4" t="str">
        <f>IF(IFERROR(SEARCH($A$1,AP1139),0)&gt;0,$A$1,"")</f>
        <v/>
      </c>
      <c r="B1139" s="4" t="str">
        <f>IF(IFERROR(SEARCH($B$1,AP1139),0)&gt;0,$B$1,"")</f>
        <v>BKS</v>
      </c>
      <c r="C1139" s="4" t="str">
        <f>IF(IFERROR(SEARCH($C$1,AP1139),0)&gt;0,$C$1,"")</f>
        <v/>
      </c>
      <c r="D1139" s="4" t="str">
        <f>IF(IFERROR(SEARCH($D$1,AP1139),0)&gt;0,$D$1,"")</f>
        <v/>
      </c>
      <c r="E1139" s="4" t="str">
        <f>IF(IFERROR(SEARCH($E$1,AP1139),0)&gt;0,$E$1,"")</f>
        <v/>
      </c>
      <c r="F1139" s="4" t="str">
        <f>IF(IFERROR(SEARCH($F$1,AP1139),0)&gt;0,$F$1,"")</f>
        <v/>
      </c>
      <c r="G1139" s="4" t="str">
        <f>IF(IFERROR(SEARCH($G$1,AP1139),0)&gt;0,$G$1,"")</f>
        <v/>
      </c>
      <c r="H1139" s="4" t="str">
        <f>IF(IFERROR(SEARCH($H$1,AP1139),0)&gt;0,$H$1,"")</f>
        <v/>
      </c>
      <c r="I1139" s="4" t="str">
        <f>IF(IFERROR(SEARCH($I$1,AP1139),0)&gt;0,$I$1,"")</f>
        <v/>
      </c>
      <c r="J1139" s="4" t="str">
        <f>IF(IFERROR(SEARCH($J$1,AP1139),0)&gt;0,$J$1,"")</f>
        <v/>
      </c>
      <c r="K1139" s="4" t="str">
        <f>IF(IFERROR(SEARCH($K$1,AP1139),0)&gt;0,$K$1,"")</f>
        <v/>
      </c>
      <c r="L1139" s="4" t="str">
        <f>IF(IFERROR(SEARCH($L$1,AP1139),0)&gt;0,$L$1,"")</f>
        <v/>
      </c>
      <c r="M1139" s="4" t="str">
        <f>IF(IFERROR(SEARCH($M$1,AP1139),0)&gt;0,$M$1,"")</f>
        <v/>
      </c>
      <c r="N1139" s="4" t="str">
        <f>IF(IFERROR(SEARCH($N$1,AP1139),0)&gt;0,$N$1,"")</f>
        <v/>
      </c>
      <c r="O1139" s="4" t="str">
        <f>IF(IFERROR(SEARCH($O$1,AP1139),0)&gt;0,$O$1,"")</f>
        <v/>
      </c>
      <c r="P1139" s="4" t="str">
        <f>IF(IFERROR(SEARCH($P$1,AP1139),0)&gt;0,$P$1,"")</f>
        <v/>
      </c>
      <c r="Q1139" s="4" t="str">
        <f>IF(IFERROR(SEARCH($Q$1,AP1139),0)&gt;0,$Q$1,"")</f>
        <v/>
      </c>
      <c r="R1139" s="4" t="str">
        <f>IF(IFERROR(SEARCH($R$1,AP1139),0)&gt;0,$R$1,"")</f>
        <v/>
      </c>
      <c r="S1139" s="4" t="str">
        <f>IF(IFERROR(SEARCH($S$1,AP1139),0)&gt;0,$S$1,"")</f>
        <v/>
      </c>
      <c r="T1139" s="4" t="str">
        <f>IF(IFERROR(SEARCH($T$1,AP1139),0)&gt;0,$T$1,"")</f>
        <v/>
      </c>
      <c r="U1139" s="4" t="str">
        <f>IF(IFERROR(SEARCH($U$1,AP1139),0)&gt;0,$U$1,"")</f>
        <v/>
      </c>
      <c r="V1139" s="4" t="str">
        <f>IF(IFERROR(SEARCH($V$1,AP1139),0)&gt;0,$V$1,"")</f>
        <v/>
      </c>
      <c r="W1139" s="4" t="str">
        <f>IF(IFERROR(SEARCH($W$1,AP1139),0)&gt;0,$W$1,"")</f>
        <v/>
      </c>
      <c r="X1139" s="4" t="str">
        <f>IF(IFERROR(SEARCH($X$1,AP1139),0)&gt;0,$X$1,"")</f>
        <v/>
      </c>
      <c r="Y1139" s="4">
        <f>LEN(A1139)+LEN(B1139)+LEN(C1139)+LEN(D1139)+LEN(E1139)+LEN(F1139)+LEN(G1139)+LEN(H1139)+LEN(I1139)+LEN(J1139)+LEN(K1139)+LEN(L1139)+LEN(M1139)+LEN(N1139)+LEN(O1139)+LEN(P1139)+LEN(Q1139)+LEN(R1139)+LEN(S1139)+LEN(T1139)+LEN(U1139)+LEN(V1139)+LEN(W1139)+LEN(X1139)</f>
        <v>3</v>
      </c>
      <c r="Z1139" s="4" t="str">
        <f>IF(IFERROR(SEARCH($Z$1,AP1139),0)&gt;0,$Z$1,"")</f>
        <v>-</v>
      </c>
      <c r="AA1139" s="4" t="str">
        <f>IF(IFERROR(SEARCH($AA$1,AP1139),0)&gt;0,$AA$1,"")</f>
        <v/>
      </c>
      <c r="AB1139" s="4" t="str">
        <f>IF(IFERROR(SEARCH($AB$1,AP1139),0)&gt;0,$AB$1,"")</f>
        <v/>
      </c>
      <c r="AC1139" s="4" t="str">
        <f>IF(IFERROR(SEARCH($AC$1,AP1139),0)&gt;0,$AC$1,"")</f>
        <v/>
      </c>
      <c r="AD1139" s="4" t="str">
        <f>IF(IFERROR(SEARCH($AD$1,AP1139),0)&gt;0,$AD$1,"")</f>
        <v/>
      </c>
      <c r="AE1139" s="4" t="str">
        <f>IF(IFERROR(SEARCH($AE$1,AP1139),0)&gt;0,$AE$1,"")</f>
        <v/>
      </c>
      <c r="AF1139" s="4" t="str" cm="1">
        <f t="array" aca="1" ref="AF1139" ca="1">LEFT(AO1139,MATCH(FALSE,ISNUMBER(MID(AO1139,ROW(INDIRECT("1:"&amp;LEN(AO1139)+1)), 1) *1),0) -1)</f>
        <v>1</v>
      </c>
      <c r="AG1139" s="4">
        <f>LEN(AO1139)</f>
        <v>4</v>
      </c>
      <c r="AH1139" s="4">
        <f>LEN(AP1139)</f>
        <v>23</v>
      </c>
      <c r="AI1139" s="4">
        <f>AH1139-AG1139</f>
        <v>19</v>
      </c>
      <c r="AJ1139" s="4" t="str">
        <f>RIGHT(AP1139,4)</f>
        <v>1BKS</v>
      </c>
      <c r="AK1139" s="4" t="str">
        <f>RIGHT(AP1139,5)</f>
        <v>-1BKS</v>
      </c>
      <c r="AL1139" s="4" t="b">
        <f>AN1139=AN1140</f>
        <v>0</v>
      </c>
      <c r="AM1139" s="4" t="b">
        <f>LEFT(AP1139,2)=LEFT(AQ1139,2)</f>
        <v>0</v>
      </c>
      <c r="AN1139" s="5" t="str">
        <f>LEFT(AP1139,(AI1139-1))</f>
        <v>ISI STAPLER SAFARI</v>
      </c>
      <c r="AO1139" s="4" t="str">
        <f>IFERROR(RIGHT(AP1139,LEN(AP1139)-FIND("-",AP1139)),1)</f>
        <v>1BKS</v>
      </c>
      <c r="AP1139" t="s">
        <v>1935</v>
      </c>
      <c r="AR1139">
        <v>1500</v>
      </c>
      <c r="AS1139">
        <v>1500</v>
      </c>
      <c r="AT1139">
        <v>1015</v>
      </c>
    </row>
    <row r="1140" spans="1:46" x14ac:dyDescent="0.25">
      <c r="A1140" s="4" t="str">
        <f>IF(IFERROR(SEARCH($A$1,AP1140),0)&gt;0,$A$1,"")</f>
        <v/>
      </c>
      <c r="B1140" s="4" t="str">
        <f>IF(IFERROR(SEARCH($B$1,AP1140),0)&gt;0,$B$1,"")</f>
        <v>BKS</v>
      </c>
      <c r="C1140" s="4" t="str">
        <f>IF(IFERROR(SEARCH($C$1,AP1140),0)&gt;0,$C$1,"")</f>
        <v/>
      </c>
      <c r="D1140" s="4" t="str">
        <f>IF(IFERROR(SEARCH($D$1,AP1140),0)&gt;0,$D$1,"")</f>
        <v/>
      </c>
      <c r="E1140" s="4" t="str">
        <f>IF(IFERROR(SEARCH($E$1,AP1140),0)&gt;0,$E$1,"")</f>
        <v/>
      </c>
      <c r="F1140" s="4" t="str">
        <f>IF(IFERROR(SEARCH($F$1,AP1140),0)&gt;0,$F$1,"")</f>
        <v>PACK</v>
      </c>
      <c r="G1140" s="4" t="str">
        <f>IF(IFERROR(SEARCH($G$1,AP1140),0)&gt;0,$G$1,"")</f>
        <v/>
      </c>
      <c r="H1140" s="4" t="str">
        <f>IF(IFERROR(SEARCH($H$1,AP1140),0)&gt;0,$H$1,"")</f>
        <v/>
      </c>
      <c r="I1140" s="4" t="str">
        <f>IF(IFERROR(SEARCH($I$1,AP1140),0)&gt;0,$I$1,"")</f>
        <v/>
      </c>
      <c r="J1140" s="4" t="str">
        <f>IF(IFERROR(SEARCH($J$1,AP1140),0)&gt;0,$J$1,"")</f>
        <v/>
      </c>
      <c r="K1140" s="4" t="str">
        <f>IF(IFERROR(SEARCH($K$1,AP1140),0)&gt;0,$K$1,"")</f>
        <v/>
      </c>
      <c r="L1140" s="4" t="str">
        <f>IF(IFERROR(SEARCH($L$1,AP1140),0)&gt;0,$L$1,"")</f>
        <v/>
      </c>
      <c r="M1140" s="4" t="str">
        <f>IF(IFERROR(SEARCH($M$1,AP1140),0)&gt;0,$M$1,"")</f>
        <v/>
      </c>
      <c r="N1140" s="4" t="str">
        <f>IF(IFERROR(SEARCH($N$1,AP1140),0)&gt;0,$N$1,"")</f>
        <v/>
      </c>
      <c r="O1140" s="4" t="str">
        <f>IF(IFERROR(SEARCH($O$1,AP1140),0)&gt;0,$O$1,"")</f>
        <v/>
      </c>
      <c r="P1140" s="4" t="str">
        <f>IF(IFERROR(SEARCH($P$1,AP1140),0)&gt;0,$P$1,"")</f>
        <v/>
      </c>
      <c r="Q1140" s="4" t="str">
        <f>IF(IFERROR(SEARCH($Q$1,AP1140),0)&gt;0,$Q$1,"")</f>
        <v/>
      </c>
      <c r="R1140" s="4" t="str">
        <f>IF(IFERROR(SEARCH($R$1,AP1140),0)&gt;0,$R$1,"")</f>
        <v/>
      </c>
      <c r="S1140" s="4" t="str">
        <f>IF(IFERROR(SEARCH($S$1,AP1140),0)&gt;0,$S$1,"")</f>
        <v/>
      </c>
      <c r="T1140" s="4" t="str">
        <f>IF(IFERROR(SEARCH($T$1,AP1140),0)&gt;0,$T$1,"")</f>
        <v/>
      </c>
      <c r="U1140" s="4" t="str">
        <f>IF(IFERROR(SEARCH($U$1,AP1140),0)&gt;0,$U$1,"")</f>
        <v/>
      </c>
      <c r="V1140" s="4" t="str">
        <f>IF(IFERROR(SEARCH($V$1,AP1140),0)&gt;0,$V$1,"")</f>
        <v/>
      </c>
      <c r="W1140" s="4" t="str">
        <f>IF(IFERROR(SEARCH($W$1,AP1140),0)&gt;0,$W$1,"")</f>
        <v/>
      </c>
      <c r="X1140" s="4" t="str">
        <f>IF(IFERROR(SEARCH($X$1,AP1140),0)&gt;0,$X$1,"")</f>
        <v/>
      </c>
      <c r="Y1140" s="4">
        <f>LEN(A1140)+LEN(B1140)+LEN(C1140)+LEN(D1140)+LEN(E1140)+LEN(F1140)+LEN(G1140)+LEN(H1140)+LEN(I1140)+LEN(J1140)+LEN(K1140)+LEN(L1140)+LEN(M1140)+LEN(N1140)+LEN(O1140)+LEN(P1140)+LEN(Q1140)+LEN(R1140)+LEN(S1140)+LEN(T1140)+LEN(U1140)+LEN(V1140)+LEN(W1140)+LEN(X1140)</f>
        <v>7</v>
      </c>
      <c r="Z1140" s="4" t="str">
        <f>IF(IFERROR(SEARCH($Z$1,AP1140),0)&gt;0,$Z$1,"")</f>
        <v>-</v>
      </c>
      <c r="AA1140" s="4" t="str">
        <f>IF(IFERROR(SEARCH($AA$1,AP1140),0)&gt;0,$AA$1,"")</f>
        <v>/</v>
      </c>
      <c r="AB1140" s="4" t="str">
        <f>IF(IFERROR(SEARCH($AB$1,AP1140),0)&gt;0,$AB$1,"")</f>
        <v/>
      </c>
      <c r="AC1140" s="4" t="str">
        <f>IF(IFERROR(SEARCH($AC$1,AP1140),0)&gt;0,$AC$1,"")</f>
        <v/>
      </c>
      <c r="AD1140" s="4" t="str">
        <f>IF(IFERROR(SEARCH($AD$1,AP1140),0)&gt;0,$AD$1,"")</f>
        <v/>
      </c>
      <c r="AE1140" s="4" t="str">
        <f>IF(IFERROR(SEARCH($AE$1,AP1140),0)&gt;0,$AE$1,"")</f>
        <v/>
      </c>
      <c r="AF1140" s="4" t="str" cm="1">
        <f t="array" aca="1" ref="AF1140" ca="1">LEFT(AO1140,MATCH(FALSE,ISNUMBER(MID(AO1140,ROW(INDIRECT("1:"&amp;LEN(AO1140)+1)), 1) *1),0) -1)</f>
        <v>10</v>
      </c>
      <c r="AG1140" s="4">
        <f>LEN(AO1140)</f>
        <v>10</v>
      </c>
      <c r="AH1140" s="4">
        <f>LEN(AP1140)</f>
        <v>20</v>
      </c>
      <c r="AI1140" s="4">
        <f>AH1140-AG1140</f>
        <v>10</v>
      </c>
      <c r="AJ1140" s="4" t="str">
        <f>RIGHT(AP1140,4)</f>
        <v>PACK</v>
      </c>
      <c r="AK1140" s="4" t="str">
        <f>RIGHT(AP1140,5)</f>
        <v>/PACK</v>
      </c>
      <c r="AL1140" s="4" t="b">
        <f>AN1140=AN1141</f>
        <v>0</v>
      </c>
      <c r="AM1140" s="4" t="b">
        <f>LEFT(AP1140,2)=LEFT(AQ1140,2)</f>
        <v>0</v>
      </c>
      <c r="AN1140" s="5" t="str">
        <f>LEFT(AP1140,(AI1140-1))</f>
        <v>IYES ROLL</v>
      </c>
      <c r="AO1140" s="4" t="str">
        <f>IFERROR(RIGHT(AP1140,LEN(AP1140)-FIND("-",AP1140)),1)</f>
        <v>10BKS/PACK</v>
      </c>
      <c r="AP1140" t="s">
        <v>1940</v>
      </c>
      <c r="AR1140">
        <v>17000</v>
      </c>
      <c r="AS1140">
        <v>17000</v>
      </c>
      <c r="AT1140">
        <v>16112</v>
      </c>
    </row>
    <row r="1141" spans="1:46" x14ac:dyDescent="0.25">
      <c r="A1141" s="4" t="str">
        <f>IF(IFERROR(SEARCH($A$1,AP1141),0)&gt;0,$A$1,"")</f>
        <v/>
      </c>
      <c r="B1141" s="4" t="str">
        <f>IF(IFERROR(SEARCH($B$1,AP1141),0)&gt;0,$B$1,"")</f>
        <v>BKS</v>
      </c>
      <c r="C1141" s="4" t="str">
        <f>IF(IFERROR(SEARCH($C$1,AP1141),0)&gt;0,$C$1,"")</f>
        <v/>
      </c>
      <c r="D1141" s="4" t="str">
        <f>IF(IFERROR(SEARCH($D$1,AP1141),0)&gt;0,$D$1,"")</f>
        <v/>
      </c>
      <c r="E1141" s="4" t="str">
        <f>IF(IFERROR(SEARCH($E$1,AP1141),0)&gt;0,$E$1,"")</f>
        <v/>
      </c>
      <c r="F1141" s="4" t="str">
        <f>IF(IFERROR(SEARCH($F$1,AP1141),0)&gt;0,$F$1,"")</f>
        <v/>
      </c>
      <c r="G1141" s="4" t="str">
        <f>IF(IFERROR(SEARCH($G$1,AP1141),0)&gt;0,$G$1,"")</f>
        <v/>
      </c>
      <c r="H1141" s="4" t="str">
        <f>IF(IFERROR(SEARCH($H$1,AP1141),0)&gt;0,$H$1,"")</f>
        <v/>
      </c>
      <c r="I1141" s="4" t="str">
        <f>IF(IFERROR(SEARCH($I$1,AP1141),0)&gt;0,$I$1,"")</f>
        <v/>
      </c>
      <c r="J1141" s="4" t="str">
        <f>IF(IFERROR(SEARCH($J$1,AP1141),0)&gt;0,$J$1,"")</f>
        <v/>
      </c>
      <c r="K1141" s="4" t="str">
        <f>IF(IFERROR(SEARCH($K$1,AP1141),0)&gt;0,$K$1,"")</f>
        <v/>
      </c>
      <c r="L1141" s="4" t="str">
        <f>IF(IFERROR(SEARCH($L$1,AP1141),0)&gt;0,$L$1,"")</f>
        <v/>
      </c>
      <c r="M1141" s="4" t="str">
        <f>IF(IFERROR(SEARCH($M$1,AP1141),0)&gt;0,$M$1,"")</f>
        <v/>
      </c>
      <c r="N1141" s="4" t="str">
        <f>IF(IFERROR(SEARCH($N$1,AP1141),0)&gt;0,$N$1,"")</f>
        <v/>
      </c>
      <c r="O1141" s="4" t="str">
        <f>IF(IFERROR(SEARCH($O$1,AP1141),0)&gt;0,$O$1,"")</f>
        <v/>
      </c>
      <c r="P1141" s="4" t="str">
        <f>IF(IFERROR(SEARCH($P$1,AP1141),0)&gt;0,$P$1,"")</f>
        <v/>
      </c>
      <c r="Q1141" s="4" t="str">
        <f>IF(IFERROR(SEARCH($Q$1,AP1141),0)&gt;0,$Q$1,"")</f>
        <v/>
      </c>
      <c r="R1141" s="4" t="str">
        <f>IF(IFERROR(SEARCH($R$1,AP1141),0)&gt;0,$R$1,"")</f>
        <v/>
      </c>
      <c r="S1141" s="4" t="str">
        <f>IF(IFERROR(SEARCH($S$1,AP1141),0)&gt;0,$S$1,"")</f>
        <v/>
      </c>
      <c r="T1141" s="4" t="str">
        <f>IF(IFERROR(SEARCH($T$1,AP1141),0)&gt;0,$T$1,"")</f>
        <v/>
      </c>
      <c r="U1141" s="4" t="str">
        <f>IF(IFERROR(SEARCH($U$1,AP1141),0)&gt;0,$U$1,"")</f>
        <v/>
      </c>
      <c r="V1141" s="4" t="str">
        <f>IF(IFERROR(SEARCH($V$1,AP1141),0)&gt;0,$V$1,"")</f>
        <v/>
      </c>
      <c r="W1141" s="4" t="str">
        <f>IF(IFERROR(SEARCH($W$1,AP1141),0)&gt;0,$W$1,"")</f>
        <v/>
      </c>
      <c r="X1141" s="4" t="str">
        <f>IF(IFERROR(SEARCH($X$1,AP1141),0)&gt;0,$X$1,"")</f>
        <v/>
      </c>
      <c r="Y1141" s="4">
        <f>LEN(A1141)+LEN(B1141)+LEN(C1141)+LEN(D1141)+LEN(E1141)+LEN(F1141)+LEN(G1141)+LEN(H1141)+LEN(I1141)+LEN(J1141)+LEN(K1141)+LEN(L1141)+LEN(M1141)+LEN(N1141)+LEN(O1141)+LEN(P1141)+LEN(Q1141)+LEN(R1141)+LEN(S1141)+LEN(T1141)+LEN(U1141)+LEN(V1141)+LEN(W1141)+LEN(X1141)</f>
        <v>3</v>
      </c>
      <c r="Z1141" s="4" t="str">
        <f>IF(IFERROR(SEARCH($Z$1,AP1141),0)&gt;0,$Z$1,"")</f>
        <v>-</v>
      </c>
      <c r="AA1141" s="4" t="str">
        <f>IF(IFERROR(SEARCH($AA$1,AP1141),0)&gt;0,$AA$1,"")</f>
        <v/>
      </c>
      <c r="AB1141" s="4" t="str">
        <f>IF(IFERROR(SEARCH($AB$1,AP1141),0)&gt;0,$AB$1,"")</f>
        <v/>
      </c>
      <c r="AC1141" s="4" t="str">
        <f>IF(IFERROR(SEARCH($AC$1,AP1141),0)&gt;0,$AC$1,"")</f>
        <v/>
      </c>
      <c r="AD1141" s="4" t="str">
        <f>IF(IFERROR(SEARCH($AD$1,AP1141),0)&gt;0,$AD$1,"")</f>
        <v/>
      </c>
      <c r="AE1141" s="4" t="str">
        <f>IF(IFERROR(SEARCH($AE$1,AP1141),0)&gt;0,$AE$1,"")</f>
        <v/>
      </c>
      <c r="AF1141" s="4" t="str" cm="1">
        <f t="array" aca="1" ref="AF1141" ca="1">LEFT(AO1141,MATCH(FALSE,ISNUMBER(MID(AO1141,ROW(INDIRECT("1:"&amp;LEN(AO1141)+1)), 1) *1),0) -1)</f>
        <v>1</v>
      </c>
      <c r="AG1141" s="4">
        <f>LEN(AO1141)</f>
        <v>4</v>
      </c>
      <c r="AH1141" s="4">
        <f>LEN(AP1141)</f>
        <v>30</v>
      </c>
      <c r="AI1141" s="4">
        <f>AH1141-AG1141</f>
        <v>26</v>
      </c>
      <c r="AJ1141" s="4" t="str">
        <f>RIGHT(AP1141,4)</f>
        <v>1BKS</v>
      </c>
      <c r="AK1141" s="4" t="str">
        <f>RIGHT(AP1141,5)</f>
        <v>-1BKS</v>
      </c>
      <c r="AL1141" s="4" t="b">
        <f>AN1141=AN1142</f>
        <v>0</v>
      </c>
      <c r="AM1141" s="4" t="b">
        <f>LEFT(AP1141,2)=LEFT(AQ1141,2)</f>
        <v>0</v>
      </c>
      <c r="AN1141" s="5" t="str">
        <f>LEFT(AP1141,(AI1141-1))</f>
        <v>IYES ROLL COOKIES N CREAM</v>
      </c>
      <c r="AO1141" s="4" t="str">
        <f>IFERROR(RIGHT(AP1141,LEN(AP1141)-FIND("-",AP1141)),1)</f>
        <v>1BKS</v>
      </c>
      <c r="AP1141" t="s">
        <v>5836</v>
      </c>
      <c r="AQ1141" s="1" t="s">
        <v>1937</v>
      </c>
      <c r="AR1141">
        <v>1700</v>
      </c>
      <c r="AS1141">
        <v>1700</v>
      </c>
      <c r="AT1141">
        <v>1566</v>
      </c>
    </row>
    <row r="1142" spans="1:46" x14ac:dyDescent="0.25">
      <c r="A1142" s="4" t="str">
        <f>IF(IFERROR(SEARCH($A$1,AP1142),0)&gt;0,$A$1,"")</f>
        <v/>
      </c>
      <c r="B1142" s="4" t="str">
        <f>IF(IFERROR(SEARCH($B$1,AP1142),0)&gt;0,$B$1,"")</f>
        <v>BKS</v>
      </c>
      <c r="C1142" s="4" t="str">
        <f>IF(IFERROR(SEARCH($C$1,AP1142),0)&gt;0,$C$1,"")</f>
        <v/>
      </c>
      <c r="D1142" s="4" t="str">
        <f>IF(IFERROR(SEARCH($D$1,AP1142),0)&gt;0,$D$1,"")</f>
        <v/>
      </c>
      <c r="E1142" s="4" t="str">
        <f>IF(IFERROR(SEARCH($E$1,AP1142),0)&gt;0,$E$1,"")</f>
        <v/>
      </c>
      <c r="F1142" s="4" t="str">
        <f>IF(IFERROR(SEARCH($F$1,AP1142),0)&gt;0,$F$1,"")</f>
        <v/>
      </c>
      <c r="G1142" s="4" t="str">
        <f>IF(IFERROR(SEARCH($G$1,AP1142),0)&gt;0,$G$1,"")</f>
        <v/>
      </c>
      <c r="H1142" s="4" t="str">
        <f>IF(IFERROR(SEARCH($H$1,AP1142),0)&gt;0,$H$1,"")</f>
        <v/>
      </c>
      <c r="I1142" s="4" t="str">
        <f>IF(IFERROR(SEARCH($I$1,AP1142),0)&gt;0,$I$1,"")</f>
        <v/>
      </c>
      <c r="J1142" s="4" t="str">
        <f>IF(IFERROR(SEARCH($J$1,AP1142),0)&gt;0,$J$1,"")</f>
        <v/>
      </c>
      <c r="K1142" s="4" t="str">
        <f>IF(IFERROR(SEARCH($K$1,AP1142),0)&gt;0,$K$1,"")</f>
        <v/>
      </c>
      <c r="L1142" s="4" t="str">
        <f>IF(IFERROR(SEARCH($L$1,AP1142),0)&gt;0,$L$1,"")</f>
        <v/>
      </c>
      <c r="M1142" s="4" t="str">
        <f>IF(IFERROR(SEARCH($M$1,AP1142),0)&gt;0,$M$1,"")</f>
        <v/>
      </c>
      <c r="N1142" s="4" t="str">
        <f>IF(IFERROR(SEARCH($N$1,AP1142),0)&gt;0,$N$1,"")</f>
        <v/>
      </c>
      <c r="O1142" s="4" t="str">
        <f>IF(IFERROR(SEARCH($O$1,AP1142),0)&gt;0,$O$1,"")</f>
        <v/>
      </c>
      <c r="P1142" s="4" t="str">
        <f>IF(IFERROR(SEARCH($P$1,AP1142),0)&gt;0,$P$1,"")</f>
        <v/>
      </c>
      <c r="Q1142" s="4" t="str">
        <f>IF(IFERROR(SEARCH($Q$1,AP1142),0)&gt;0,$Q$1,"")</f>
        <v/>
      </c>
      <c r="R1142" s="4" t="str">
        <f>IF(IFERROR(SEARCH($R$1,AP1142),0)&gt;0,$R$1,"")</f>
        <v/>
      </c>
      <c r="S1142" s="4" t="str">
        <f>IF(IFERROR(SEARCH($S$1,AP1142),0)&gt;0,$S$1,"")</f>
        <v/>
      </c>
      <c r="T1142" s="4" t="str">
        <f>IF(IFERROR(SEARCH($T$1,AP1142),0)&gt;0,$T$1,"")</f>
        <v/>
      </c>
      <c r="U1142" s="4" t="str">
        <f>IF(IFERROR(SEARCH($U$1,AP1142),0)&gt;0,$U$1,"")</f>
        <v/>
      </c>
      <c r="V1142" s="4" t="str">
        <f>IF(IFERROR(SEARCH($V$1,AP1142),0)&gt;0,$V$1,"")</f>
        <v/>
      </c>
      <c r="W1142" s="4" t="str">
        <f>IF(IFERROR(SEARCH($W$1,AP1142),0)&gt;0,$W$1,"")</f>
        <v/>
      </c>
      <c r="X1142" s="4" t="str">
        <f>IF(IFERROR(SEARCH($X$1,AP1142),0)&gt;0,$X$1,"")</f>
        <v/>
      </c>
      <c r="Y1142" s="4">
        <f>LEN(A1142)+LEN(B1142)+LEN(C1142)+LEN(D1142)+LEN(E1142)+LEN(F1142)+LEN(G1142)+LEN(H1142)+LEN(I1142)+LEN(J1142)+LEN(K1142)+LEN(L1142)+LEN(M1142)+LEN(N1142)+LEN(O1142)+LEN(P1142)+LEN(Q1142)+LEN(R1142)+LEN(S1142)+LEN(T1142)+LEN(U1142)+LEN(V1142)+LEN(W1142)+LEN(X1142)</f>
        <v>3</v>
      </c>
      <c r="Z1142" s="4" t="str">
        <f>IF(IFERROR(SEARCH($Z$1,AP1142),0)&gt;0,$Z$1,"")</f>
        <v>-</v>
      </c>
      <c r="AA1142" s="4" t="str">
        <f>IF(IFERROR(SEARCH($AA$1,AP1142),0)&gt;0,$AA$1,"")</f>
        <v/>
      </c>
      <c r="AB1142" s="4" t="str">
        <f>IF(IFERROR(SEARCH($AB$1,AP1142),0)&gt;0,$AB$1,"")</f>
        <v/>
      </c>
      <c r="AC1142" s="4" t="str">
        <f>IF(IFERROR(SEARCH($AC$1,AP1142),0)&gt;0,$AC$1,"")</f>
        <v/>
      </c>
      <c r="AD1142" s="4" t="str">
        <f>IF(IFERROR(SEARCH($AD$1,AP1142),0)&gt;0,$AD$1,"")</f>
        <v/>
      </c>
      <c r="AE1142" s="4" t="str">
        <f>IF(IFERROR(SEARCH($AE$1,AP1142),0)&gt;0,$AE$1,"")</f>
        <v/>
      </c>
      <c r="AF1142" s="4" t="str" cm="1">
        <f t="array" aca="1" ref="AF1142" ca="1">LEFT(AO1142,MATCH(FALSE,ISNUMBER(MID(AO1142,ROW(INDIRECT("1:"&amp;LEN(AO1142)+1)), 1) *1),0) -1)</f>
        <v>1</v>
      </c>
      <c r="AG1142" s="4">
        <f>LEN(AO1142)</f>
        <v>4</v>
      </c>
      <c r="AH1142" s="4">
        <f>LEN(AP1142)</f>
        <v>25</v>
      </c>
      <c r="AI1142" s="4">
        <f>AH1142-AG1142</f>
        <v>21</v>
      </c>
      <c r="AJ1142" s="4" t="str">
        <f>RIGHT(AP1142,4)</f>
        <v>1BKS</v>
      </c>
      <c r="AK1142" s="4" t="str">
        <f>RIGHT(AP1142,5)</f>
        <v>-1BKS</v>
      </c>
      <c r="AL1142" s="4" t="b">
        <f>AN1142=AN1143</f>
        <v>0</v>
      </c>
      <c r="AM1142" s="4" t="b">
        <f>LEFT(AP1142,2)=LEFT(AQ1142,2)</f>
        <v>0</v>
      </c>
      <c r="AN1142" s="5" t="str">
        <f>LEFT(AP1142,(AI1142-1))</f>
        <v>IYES ROLL STRAWBERRY</v>
      </c>
      <c r="AO1142" s="4" t="str">
        <f>IFERROR(RIGHT(AP1142,LEN(AP1142)-FIND("-",AP1142)),1)</f>
        <v>1BKS</v>
      </c>
      <c r="AP1142" t="s">
        <v>1938</v>
      </c>
      <c r="AQ1142" s="1" t="s">
        <v>1939</v>
      </c>
      <c r="AR1142">
        <v>1700</v>
      </c>
      <c r="AS1142">
        <v>2000</v>
      </c>
      <c r="AT1142">
        <v>1583</v>
      </c>
    </row>
    <row r="1143" spans="1:46" x14ac:dyDescent="0.25">
      <c r="A1143" s="4" t="str">
        <f>IF(IFERROR(SEARCH($A$1,AP1143),0)&gt;0,$A$1,"")</f>
        <v>PCS</v>
      </c>
      <c r="B1143" s="4" t="str">
        <f>IF(IFERROR(SEARCH($B$1,AP1143),0)&gt;0,$B$1,"")</f>
        <v/>
      </c>
      <c r="C1143" s="4" t="str">
        <f>IF(IFERROR(SEARCH($C$1,AP1143),0)&gt;0,$C$1,"")</f>
        <v/>
      </c>
      <c r="D1143" s="4" t="str">
        <f>IF(IFERROR(SEARCH($D$1,AP1143),0)&gt;0,$D$1,"")</f>
        <v/>
      </c>
      <c r="E1143" s="4" t="str">
        <f>IF(IFERROR(SEARCH($E$1,AP1143),0)&gt;0,$E$1,"")</f>
        <v/>
      </c>
      <c r="F1143" s="4" t="str">
        <f>IF(IFERROR(SEARCH($F$1,AP1143),0)&gt;0,$F$1,"")</f>
        <v/>
      </c>
      <c r="G1143" s="4" t="str">
        <f>IF(IFERROR(SEARCH($G$1,AP1143),0)&gt;0,$G$1,"")</f>
        <v>KTK</v>
      </c>
      <c r="H1143" s="4" t="str">
        <f>IF(IFERROR(SEARCH($H$1,AP1143),0)&gt;0,$H$1,"")</f>
        <v/>
      </c>
      <c r="I1143" s="4" t="str">
        <f>IF(IFERROR(SEARCH($I$1,AP1143),0)&gt;0,$I$1,"")</f>
        <v/>
      </c>
      <c r="J1143" s="4" t="str">
        <f>IF(IFERROR(SEARCH($J$1,AP1143),0)&gt;0,$J$1,"")</f>
        <v/>
      </c>
      <c r="K1143" s="4" t="str">
        <f>IF(IFERROR(SEARCH($K$1,AP1143),0)&gt;0,$K$1,"")</f>
        <v/>
      </c>
      <c r="L1143" s="4" t="str">
        <f>IF(IFERROR(SEARCH($L$1,AP1143),0)&gt;0,$L$1,"")</f>
        <v/>
      </c>
      <c r="M1143" s="4" t="str">
        <f>IF(IFERROR(SEARCH($M$1,AP1143),0)&gt;0,$M$1,"")</f>
        <v/>
      </c>
      <c r="N1143" s="4" t="str">
        <f>IF(IFERROR(SEARCH($N$1,AP1143),0)&gt;0,$N$1,"")</f>
        <v/>
      </c>
      <c r="O1143" s="4" t="str">
        <f>IF(IFERROR(SEARCH($O$1,AP1143),0)&gt;0,$O$1,"")</f>
        <v/>
      </c>
      <c r="P1143" s="4" t="str">
        <f>IF(IFERROR(SEARCH($P$1,AP1143),0)&gt;0,$P$1,"")</f>
        <v/>
      </c>
      <c r="Q1143" s="4" t="str">
        <f>IF(IFERROR(SEARCH($Q$1,AP1143),0)&gt;0,$Q$1,"")</f>
        <v/>
      </c>
      <c r="R1143" s="4" t="str">
        <f>IF(IFERROR(SEARCH($R$1,AP1143),0)&gt;0,$R$1,"")</f>
        <v/>
      </c>
      <c r="S1143" s="4" t="str">
        <f>IF(IFERROR(SEARCH($S$1,AP1143),0)&gt;0,$S$1,"")</f>
        <v/>
      </c>
      <c r="T1143" s="4" t="str">
        <f>IF(IFERROR(SEARCH($T$1,AP1143),0)&gt;0,$T$1,"")</f>
        <v/>
      </c>
      <c r="U1143" s="4" t="str">
        <f>IF(IFERROR(SEARCH($U$1,AP1143),0)&gt;0,$U$1,"")</f>
        <v/>
      </c>
      <c r="V1143" s="4" t="str">
        <f>IF(IFERROR(SEARCH($V$1,AP1143),0)&gt;0,$V$1,"")</f>
        <v/>
      </c>
      <c r="W1143" s="4" t="str">
        <f>IF(IFERROR(SEARCH($W$1,AP1143),0)&gt;0,$W$1,"")</f>
        <v/>
      </c>
      <c r="X1143" s="4" t="str">
        <f>IF(IFERROR(SEARCH($X$1,AP1143),0)&gt;0,$X$1,"")</f>
        <v/>
      </c>
      <c r="Y1143" s="4">
        <f>LEN(A1143)+LEN(B1143)+LEN(C1143)+LEN(D1143)+LEN(E1143)+LEN(F1143)+LEN(G1143)+LEN(H1143)+LEN(I1143)+LEN(J1143)+LEN(K1143)+LEN(L1143)+LEN(M1143)+LEN(N1143)+LEN(O1143)+LEN(P1143)+LEN(Q1143)+LEN(R1143)+LEN(S1143)+LEN(T1143)+LEN(U1143)+LEN(V1143)+LEN(W1143)+LEN(X1143)</f>
        <v>6</v>
      </c>
      <c r="Z1143" s="4" t="str">
        <f>IF(IFERROR(SEARCH($Z$1,AP1143),0)&gt;0,$Z$1,"")</f>
        <v>-</v>
      </c>
      <c r="AA1143" s="4" t="str">
        <f>IF(IFERROR(SEARCH($AA$1,AP1143),0)&gt;0,$AA$1,"")</f>
        <v>/</v>
      </c>
      <c r="AB1143" s="4" t="str">
        <f>IF(IFERROR(SEARCH($AB$1,AP1143),0)&gt;0,$AB$1,"")</f>
        <v/>
      </c>
      <c r="AC1143" s="4" t="str">
        <f>IF(IFERROR(SEARCH($AC$1,AP1143),0)&gt;0,$AC$1,"")</f>
        <v/>
      </c>
      <c r="AD1143" s="4" t="str">
        <f>IF(IFERROR(SEARCH($AD$1,AP1143),0)&gt;0,$AD$1,"")</f>
        <v/>
      </c>
      <c r="AE1143" s="4" t="str">
        <f>IF(IFERROR(SEARCH($AE$1,AP1143),0)&gt;0,$AE$1,"")</f>
        <v/>
      </c>
      <c r="AF1143" s="4" t="str" cm="1">
        <f t="array" aca="1" ref="AF1143" ca="1">LEFT(AO1143,MATCH(FALSE,ISNUMBER(MID(AO1143,ROW(INDIRECT("1:"&amp;LEN(AO1143)+1)), 1) *1),0) -1)</f>
        <v>20</v>
      </c>
      <c r="AG1143" s="4">
        <f>LEN(AO1143)</f>
        <v>9</v>
      </c>
      <c r="AH1143" s="4">
        <f>LEN(AP1143)</f>
        <v>28</v>
      </c>
      <c r="AI1143" s="4">
        <f>AH1143-AG1143</f>
        <v>19</v>
      </c>
      <c r="AJ1143" s="4" t="str">
        <f>RIGHT(AP1143,4)</f>
        <v>/KTK</v>
      </c>
      <c r="AK1143" s="4" t="str">
        <f>RIGHT(AP1143,5)</f>
        <v>S/KTK</v>
      </c>
      <c r="AL1143" s="4" t="b">
        <f>AN1143=AN1144</f>
        <v>0</v>
      </c>
      <c r="AM1143" s="4" t="b">
        <f>LEFT(AP1143,2)=LEFT(AQ1143,2)</f>
        <v>0</v>
      </c>
      <c r="AN1143" s="5" t="str">
        <f>LEFT(AP1143,(AI1143-1))</f>
        <v>JAGO CHOCO BOL 7GR</v>
      </c>
      <c r="AO1143" s="4" t="str">
        <f>IFERROR(RIGHT(AP1143,LEN(AP1143)-FIND("-",AP1143)),1)</f>
        <v>20PCS/KTK</v>
      </c>
      <c r="AP1143" t="s">
        <v>1941</v>
      </c>
      <c r="AQ1143" s="1" t="s">
        <v>1942</v>
      </c>
      <c r="AR1143">
        <v>17000</v>
      </c>
      <c r="AS1143">
        <v>17000</v>
      </c>
      <c r="AT1143">
        <v>15540</v>
      </c>
    </row>
    <row r="1144" spans="1:46" x14ac:dyDescent="0.25">
      <c r="A1144" s="4" t="str">
        <f>IF(IFERROR(SEARCH($A$1,AP1144),0)&gt;0,$A$1,"")</f>
        <v/>
      </c>
      <c r="B1144" s="4" t="str">
        <f>IF(IFERROR(SEARCH($B$1,AP1144),0)&gt;0,$B$1,"")</f>
        <v/>
      </c>
      <c r="C1144" s="4" t="str">
        <f>IF(IFERROR(SEARCH($C$1,AP1144),0)&gt;0,$C$1,"")</f>
        <v/>
      </c>
      <c r="D1144" s="4" t="str">
        <f>IF(IFERROR(SEARCH($D$1,AP1144),0)&gt;0,$D$1,"")</f>
        <v/>
      </c>
      <c r="E1144" s="4" t="str">
        <f>IF(IFERROR(SEARCH($E$1,AP1144),0)&gt;0,$E$1,"")</f>
        <v/>
      </c>
      <c r="F1144" s="4" t="str">
        <f>IF(IFERROR(SEARCH($F$1,AP1144),0)&gt;0,$F$1,"")</f>
        <v/>
      </c>
      <c r="G1144" s="4" t="str">
        <f>IF(IFERROR(SEARCH($G$1,AP1144),0)&gt;0,$G$1,"")</f>
        <v>KTK</v>
      </c>
      <c r="H1144" s="4" t="str">
        <f>IF(IFERROR(SEARCH($H$1,AP1144),0)&gt;0,$H$1,"")</f>
        <v/>
      </c>
      <c r="I1144" s="4" t="str">
        <f>IF(IFERROR(SEARCH($I$1,AP1144),0)&gt;0,$I$1,"")</f>
        <v/>
      </c>
      <c r="J1144" s="4" t="str">
        <f>IF(IFERROR(SEARCH($J$1,AP1144),0)&gt;0,$J$1,"")</f>
        <v/>
      </c>
      <c r="K1144" s="4" t="str">
        <f>IF(IFERROR(SEARCH($K$1,AP1144),0)&gt;0,$K$1,"")</f>
        <v/>
      </c>
      <c r="L1144" s="4" t="str">
        <f>IF(IFERROR(SEARCH($L$1,AP1144),0)&gt;0,$L$1,"")</f>
        <v/>
      </c>
      <c r="M1144" s="4" t="str">
        <f>IF(IFERROR(SEARCH($M$1,AP1144),0)&gt;0,$M$1,"")</f>
        <v/>
      </c>
      <c r="N1144" s="4" t="str">
        <f>IF(IFERROR(SEARCH($N$1,AP1144),0)&gt;0,$N$1,"")</f>
        <v/>
      </c>
      <c r="O1144" s="4" t="str">
        <f>IF(IFERROR(SEARCH($O$1,AP1144),0)&gt;0,$O$1,"")</f>
        <v/>
      </c>
      <c r="P1144" s="4" t="str">
        <f>IF(IFERROR(SEARCH($P$1,AP1144),0)&gt;0,$P$1,"")</f>
        <v/>
      </c>
      <c r="Q1144" s="4" t="str">
        <f>IF(IFERROR(SEARCH($Q$1,AP1144),0)&gt;0,$Q$1,"")</f>
        <v/>
      </c>
      <c r="R1144" s="4" t="str">
        <f>IF(IFERROR(SEARCH($R$1,AP1144),0)&gt;0,$R$1,"")</f>
        <v/>
      </c>
      <c r="S1144" s="4" t="str">
        <f>IF(IFERROR(SEARCH($S$1,AP1144),0)&gt;0,$S$1,"")</f>
        <v/>
      </c>
      <c r="T1144" s="4" t="str">
        <f>IF(IFERROR(SEARCH($T$1,AP1144),0)&gt;0,$T$1,"")</f>
        <v/>
      </c>
      <c r="U1144" s="4" t="str">
        <f>IF(IFERROR(SEARCH($U$1,AP1144),0)&gt;0,$U$1,"")</f>
        <v/>
      </c>
      <c r="V1144" s="4" t="str">
        <f>IF(IFERROR(SEARCH($V$1,AP1144),0)&gt;0,$V$1,"")</f>
        <v/>
      </c>
      <c r="W1144" s="4" t="str">
        <f>IF(IFERROR(SEARCH($W$1,AP1144),0)&gt;0,$W$1,"")</f>
        <v/>
      </c>
      <c r="X1144" s="4" t="str">
        <f>IF(IFERROR(SEARCH($X$1,AP1144),0)&gt;0,$X$1,"")</f>
        <v/>
      </c>
      <c r="Y1144" s="4">
        <f>LEN(A1144)+LEN(B1144)+LEN(C1144)+LEN(D1144)+LEN(E1144)+LEN(F1144)+LEN(G1144)+LEN(H1144)+LEN(I1144)+LEN(J1144)+LEN(K1144)+LEN(L1144)+LEN(M1144)+LEN(N1144)+LEN(O1144)+LEN(P1144)+LEN(Q1144)+LEN(R1144)+LEN(S1144)+LEN(T1144)+LEN(U1144)+LEN(V1144)+LEN(W1144)+LEN(X1144)</f>
        <v>3</v>
      </c>
      <c r="Z1144" s="4" t="str">
        <f>IF(IFERROR(SEARCH($Z$1,AP1144),0)&gt;0,$Z$1,"")</f>
        <v>-</v>
      </c>
      <c r="AA1144" s="4" t="str">
        <f>IF(IFERROR(SEARCH($AA$1,AP1144),0)&gt;0,$AA$1,"")</f>
        <v/>
      </c>
      <c r="AB1144" s="4" t="str">
        <f>IF(IFERROR(SEARCH($AB$1,AP1144),0)&gt;0,$AB$1,"")</f>
        <v/>
      </c>
      <c r="AC1144" s="4" t="str">
        <f>IF(IFERROR(SEARCH($AC$1,AP1144),0)&gt;0,$AC$1,"")</f>
        <v/>
      </c>
      <c r="AD1144" s="4" t="str">
        <f>IF(IFERROR(SEARCH($AD$1,AP1144),0)&gt;0,$AD$1,"")</f>
        <v/>
      </c>
      <c r="AE1144" s="4" t="str">
        <f>IF(IFERROR(SEARCH($AE$1,AP1144),0)&gt;0,$AE$1,"")</f>
        <v/>
      </c>
      <c r="AF1144" s="4" t="str" cm="1">
        <f t="array" aca="1" ref="AF1144" ca="1">LEFT(AO1144,MATCH(FALSE,ISNUMBER(MID(AO1144,ROW(INDIRECT("1:"&amp;LEN(AO1144)+1)), 1) *1),0) -1)</f>
        <v>1</v>
      </c>
      <c r="AG1144" s="4">
        <f>LEN(AO1144)</f>
        <v>4</v>
      </c>
      <c r="AH1144" s="4">
        <f>LEN(AP1144)</f>
        <v>21</v>
      </c>
      <c r="AI1144" s="4">
        <f>AH1144-AG1144</f>
        <v>17</v>
      </c>
      <c r="AJ1144" s="4" t="str">
        <f>RIGHT(AP1144,4)</f>
        <v>1KTK</v>
      </c>
      <c r="AK1144" s="4" t="str">
        <f>RIGHT(AP1144,5)</f>
        <v>-1KTK</v>
      </c>
      <c r="AL1144" s="4" t="b">
        <f>AN1144=AN1145</f>
        <v>0</v>
      </c>
      <c r="AM1144" s="4" t="b">
        <f>LEFT(AP1144,2)=LEFT(AQ1144,2)</f>
        <v>0</v>
      </c>
      <c r="AN1144" s="5" t="str">
        <f>LEFT(AP1144,(AI1144-1))</f>
        <v>JAGO CHOCO KRESS</v>
      </c>
      <c r="AO1144" s="4" t="str">
        <f>IFERROR(RIGHT(AP1144,LEN(AP1144)-FIND("-",AP1144)),1)</f>
        <v>1KTK</v>
      </c>
      <c r="AP1144" t="s">
        <v>1943</v>
      </c>
      <c r="AQ1144" s="1" t="s">
        <v>1944</v>
      </c>
      <c r="AR1144">
        <v>9500</v>
      </c>
      <c r="AS1144">
        <v>9500</v>
      </c>
      <c r="AT1144">
        <v>8400</v>
      </c>
    </row>
    <row r="1145" spans="1:46" x14ac:dyDescent="0.25">
      <c r="A1145" s="4" t="str">
        <f>IF(IFERROR(SEARCH($A$1,AP1145),0)&gt;0,$A$1,"")</f>
        <v/>
      </c>
      <c r="B1145" s="4" t="str">
        <f>IF(IFERROR(SEARCH($B$1,AP1145),0)&gt;0,$B$1,"")</f>
        <v/>
      </c>
      <c r="C1145" s="4" t="str">
        <f>IF(IFERROR(SEARCH($C$1,AP1145),0)&gt;0,$C$1,"")</f>
        <v/>
      </c>
      <c r="D1145" s="4" t="str">
        <f>IF(IFERROR(SEARCH($D$1,AP1145),0)&gt;0,$D$1,"")</f>
        <v/>
      </c>
      <c r="E1145" s="4" t="str">
        <f>IF(IFERROR(SEARCH($E$1,AP1145),0)&gt;0,$E$1,"")</f>
        <v/>
      </c>
      <c r="F1145" s="4" t="str">
        <f>IF(IFERROR(SEARCH($F$1,AP1145),0)&gt;0,$F$1,"")</f>
        <v/>
      </c>
      <c r="G1145" s="4" t="str">
        <f>IF(IFERROR(SEARCH($G$1,AP1145),0)&gt;0,$G$1,"")</f>
        <v>KTK</v>
      </c>
      <c r="H1145" s="4" t="str">
        <f>IF(IFERROR(SEARCH($H$1,AP1145),0)&gt;0,$H$1,"")</f>
        <v/>
      </c>
      <c r="I1145" s="4" t="str">
        <f>IF(IFERROR(SEARCH($I$1,AP1145),0)&gt;0,$I$1,"")</f>
        <v/>
      </c>
      <c r="J1145" s="4" t="str">
        <f>IF(IFERROR(SEARCH($J$1,AP1145),0)&gt;0,$J$1,"")</f>
        <v/>
      </c>
      <c r="K1145" s="4" t="str">
        <f>IF(IFERROR(SEARCH($K$1,AP1145),0)&gt;0,$K$1,"")</f>
        <v/>
      </c>
      <c r="L1145" s="4" t="str">
        <f>IF(IFERROR(SEARCH($L$1,AP1145),0)&gt;0,$L$1,"")</f>
        <v/>
      </c>
      <c r="M1145" s="4" t="str">
        <f>IF(IFERROR(SEARCH($M$1,AP1145),0)&gt;0,$M$1,"")</f>
        <v/>
      </c>
      <c r="N1145" s="4" t="str">
        <f>IF(IFERROR(SEARCH($N$1,AP1145),0)&gt;0,$N$1,"")</f>
        <v/>
      </c>
      <c r="O1145" s="4" t="str">
        <f>IF(IFERROR(SEARCH($O$1,AP1145),0)&gt;0,$O$1,"")</f>
        <v/>
      </c>
      <c r="P1145" s="4" t="str">
        <f>IF(IFERROR(SEARCH($P$1,AP1145),0)&gt;0,$P$1,"")</f>
        <v/>
      </c>
      <c r="Q1145" s="4" t="str">
        <f>IF(IFERROR(SEARCH($Q$1,AP1145),0)&gt;0,$Q$1,"")</f>
        <v/>
      </c>
      <c r="R1145" s="4" t="str">
        <f>IF(IFERROR(SEARCH($R$1,AP1145),0)&gt;0,$R$1,"")</f>
        <v/>
      </c>
      <c r="S1145" s="4" t="str">
        <f>IF(IFERROR(SEARCH($S$1,AP1145),0)&gt;0,$S$1,"")</f>
        <v/>
      </c>
      <c r="T1145" s="4" t="str">
        <f>IF(IFERROR(SEARCH($T$1,AP1145),0)&gt;0,$T$1,"")</f>
        <v/>
      </c>
      <c r="U1145" s="4" t="str">
        <f>IF(IFERROR(SEARCH($U$1,AP1145),0)&gt;0,$U$1,"")</f>
        <v/>
      </c>
      <c r="V1145" s="4" t="str">
        <f>IF(IFERROR(SEARCH($V$1,AP1145),0)&gt;0,$V$1,"")</f>
        <v/>
      </c>
      <c r="W1145" s="4" t="str">
        <f>IF(IFERROR(SEARCH($W$1,AP1145),0)&gt;0,$W$1,"")</f>
        <v/>
      </c>
      <c r="X1145" s="4" t="str">
        <f>IF(IFERROR(SEARCH($X$1,AP1145),0)&gt;0,$X$1,"")</f>
        <v/>
      </c>
      <c r="Y1145" s="4">
        <f>LEN(A1145)+LEN(B1145)+LEN(C1145)+LEN(D1145)+LEN(E1145)+LEN(F1145)+LEN(G1145)+LEN(H1145)+LEN(I1145)+LEN(J1145)+LEN(K1145)+LEN(L1145)+LEN(M1145)+LEN(N1145)+LEN(O1145)+LEN(P1145)+LEN(Q1145)+LEN(R1145)+LEN(S1145)+LEN(T1145)+LEN(U1145)+LEN(V1145)+LEN(W1145)+LEN(X1145)</f>
        <v>3</v>
      </c>
      <c r="Z1145" s="4" t="str">
        <f>IF(IFERROR(SEARCH($Z$1,AP1145),0)&gt;0,$Z$1,"")</f>
        <v>-</v>
      </c>
      <c r="AA1145" s="4" t="str">
        <f>IF(IFERROR(SEARCH($AA$1,AP1145),0)&gt;0,$AA$1,"")</f>
        <v/>
      </c>
      <c r="AB1145" s="4" t="str">
        <f>IF(IFERROR(SEARCH($AB$1,AP1145),0)&gt;0,$AB$1,"")</f>
        <v/>
      </c>
      <c r="AC1145" s="4" t="str">
        <f>IF(IFERROR(SEARCH($AC$1,AP1145),0)&gt;0,$AC$1,"")</f>
        <v/>
      </c>
      <c r="AD1145" s="4" t="str">
        <f>IF(IFERROR(SEARCH($AD$1,AP1145),0)&gt;0,$AD$1,"")</f>
        <v/>
      </c>
      <c r="AE1145" s="4" t="str">
        <f>IF(IFERROR(SEARCH($AE$1,AP1145),0)&gt;0,$AE$1,"")</f>
        <v/>
      </c>
      <c r="AF1145" s="4" t="str" cm="1">
        <f t="array" aca="1" ref="AF1145" ca="1">LEFT(AO1145,MATCH(FALSE,ISNUMBER(MID(AO1145,ROW(INDIRECT("1:"&amp;LEN(AO1145)+1)), 1) *1),0) -1)</f>
        <v>1</v>
      </c>
      <c r="AG1145" s="4">
        <f>LEN(AO1145)</f>
        <v>4</v>
      </c>
      <c r="AH1145" s="4">
        <f>LEN(AP1145)</f>
        <v>24</v>
      </c>
      <c r="AI1145" s="4">
        <f>AH1145-AG1145</f>
        <v>20</v>
      </c>
      <c r="AJ1145" s="4" t="str">
        <f>RIGHT(AP1145,4)</f>
        <v>1KTK</v>
      </c>
      <c r="AK1145" s="4" t="str">
        <f>RIGHT(AP1145,5)</f>
        <v>-1KTK</v>
      </c>
      <c r="AL1145" s="4" t="b">
        <f>AN1145=AN1146</f>
        <v>0</v>
      </c>
      <c r="AM1145" s="4" t="b">
        <f>LEFT(AP1145,2)=LEFT(AQ1145,2)</f>
        <v>0</v>
      </c>
      <c r="AN1145" s="5" t="str">
        <f>LEFT(AP1145,(AI1145-1))</f>
        <v>JAGO MILK CHOCOLATE</v>
      </c>
      <c r="AO1145" s="4" t="str">
        <f>IFERROR(RIGHT(AP1145,LEN(AP1145)-FIND("-",AP1145)),1)</f>
        <v>1KTK</v>
      </c>
      <c r="AP1145" t="s">
        <v>1945</v>
      </c>
      <c r="AQ1145" s="1" t="s">
        <v>1946</v>
      </c>
      <c r="AR1145">
        <v>10000</v>
      </c>
      <c r="AS1145">
        <v>10000</v>
      </c>
      <c r="AT1145">
        <v>9324</v>
      </c>
    </row>
    <row r="1146" spans="1:46" x14ac:dyDescent="0.25">
      <c r="A1146" s="4" t="str">
        <f>IF(IFERROR(SEARCH($A$1,AP1146),0)&gt;0,$A$1,"")</f>
        <v>PCS</v>
      </c>
      <c r="B1146" s="4" t="str">
        <f>IF(IFERROR(SEARCH($B$1,AP1146),0)&gt;0,$B$1,"")</f>
        <v/>
      </c>
      <c r="C1146" s="4" t="str">
        <f>IF(IFERROR(SEARCH($C$1,AP1146),0)&gt;0,$C$1,"")</f>
        <v/>
      </c>
      <c r="D1146" s="4" t="str">
        <f>IF(IFERROR(SEARCH($D$1,AP1146),0)&gt;0,$D$1,"")</f>
        <v/>
      </c>
      <c r="E1146" s="4" t="str">
        <f>IF(IFERROR(SEARCH($E$1,AP1146),0)&gt;0,$E$1,"")</f>
        <v>RTG</v>
      </c>
      <c r="F1146" s="4" t="str">
        <f>IF(IFERROR(SEARCH($F$1,AP1146),0)&gt;0,$F$1,"")</f>
        <v/>
      </c>
      <c r="G1146" s="4" t="str">
        <f>IF(IFERROR(SEARCH($G$1,AP1146),0)&gt;0,$G$1,"")</f>
        <v/>
      </c>
      <c r="H1146" s="4" t="str">
        <f>IF(IFERROR(SEARCH($H$1,AP1146),0)&gt;0,$H$1,"")</f>
        <v/>
      </c>
      <c r="I1146" s="4" t="str">
        <f>IF(IFERROR(SEARCH($I$1,AP1146),0)&gt;0,$I$1,"")</f>
        <v/>
      </c>
      <c r="J1146" s="4" t="str">
        <f>IF(IFERROR(SEARCH($J$1,AP1146),0)&gt;0,$J$1,"")</f>
        <v/>
      </c>
      <c r="K1146" s="4" t="str">
        <f>IF(IFERROR(SEARCH($K$1,AP1146),0)&gt;0,$K$1,"")</f>
        <v/>
      </c>
      <c r="L1146" s="4" t="str">
        <f>IF(IFERROR(SEARCH($L$1,AP1146),0)&gt;0,$L$1,"")</f>
        <v/>
      </c>
      <c r="M1146" s="4" t="str">
        <f>IF(IFERROR(SEARCH($M$1,AP1146),0)&gt;0,$M$1,"")</f>
        <v/>
      </c>
      <c r="N1146" s="4" t="str">
        <f>IF(IFERROR(SEARCH($N$1,AP1146),0)&gt;0,$N$1,"")</f>
        <v/>
      </c>
      <c r="O1146" s="4" t="str">
        <f>IF(IFERROR(SEARCH($O$1,AP1146),0)&gt;0,$O$1,"")</f>
        <v/>
      </c>
      <c r="P1146" s="4" t="str">
        <f>IF(IFERROR(SEARCH($P$1,AP1146),0)&gt;0,$P$1,"")</f>
        <v/>
      </c>
      <c r="Q1146" s="4" t="str">
        <f>IF(IFERROR(SEARCH($Q$1,AP1146),0)&gt;0,$Q$1,"")</f>
        <v/>
      </c>
      <c r="R1146" s="4" t="str">
        <f>IF(IFERROR(SEARCH($R$1,AP1146),0)&gt;0,$R$1,"")</f>
        <v/>
      </c>
      <c r="S1146" s="4" t="str">
        <f>IF(IFERROR(SEARCH($S$1,AP1146),0)&gt;0,$S$1,"")</f>
        <v/>
      </c>
      <c r="T1146" s="4" t="str">
        <f>IF(IFERROR(SEARCH($T$1,AP1146),0)&gt;0,$T$1,"")</f>
        <v/>
      </c>
      <c r="U1146" s="4" t="str">
        <f>IF(IFERROR(SEARCH($U$1,AP1146),0)&gt;0,$U$1,"")</f>
        <v/>
      </c>
      <c r="V1146" s="4" t="str">
        <f>IF(IFERROR(SEARCH($V$1,AP1146),0)&gt;0,$V$1,"")</f>
        <v/>
      </c>
      <c r="W1146" s="4" t="str">
        <f>IF(IFERROR(SEARCH($W$1,AP1146),0)&gt;0,$W$1,"")</f>
        <v/>
      </c>
      <c r="X1146" s="4" t="str">
        <f>IF(IFERROR(SEARCH($X$1,AP1146),0)&gt;0,$X$1,"")</f>
        <v/>
      </c>
      <c r="Y1146" s="4">
        <f>LEN(A1146)+LEN(B1146)+LEN(C1146)+LEN(D1146)+LEN(E1146)+LEN(F1146)+LEN(G1146)+LEN(H1146)+LEN(I1146)+LEN(J1146)+LEN(K1146)+LEN(L1146)+LEN(M1146)+LEN(N1146)+LEN(O1146)+LEN(P1146)+LEN(Q1146)+LEN(R1146)+LEN(S1146)+LEN(T1146)+LEN(U1146)+LEN(V1146)+LEN(W1146)+LEN(X1146)</f>
        <v>6</v>
      </c>
      <c r="Z1146" s="4" t="str">
        <f>IF(IFERROR(SEARCH($Z$1,AP1146),0)&gt;0,$Z$1,"")</f>
        <v>-</v>
      </c>
      <c r="AA1146" s="4" t="str">
        <f>IF(IFERROR(SEARCH($AA$1,AP1146),0)&gt;0,$AA$1,"")</f>
        <v>/</v>
      </c>
      <c r="AB1146" s="4" t="str">
        <f>IF(IFERROR(SEARCH($AB$1,AP1146),0)&gt;0,$AB$1,"")</f>
        <v/>
      </c>
      <c r="AC1146" s="4" t="str">
        <f>IF(IFERROR(SEARCH($AC$1,AP1146),0)&gt;0,$AC$1,"")</f>
        <v/>
      </c>
      <c r="AD1146" s="4" t="str">
        <f>IF(IFERROR(SEARCH($AD$1,AP1146),0)&gt;0,$AD$1,"")</f>
        <v/>
      </c>
      <c r="AE1146" s="4" t="str">
        <f>IF(IFERROR(SEARCH($AE$1,AP1146),0)&gt;0,$AE$1,"")</f>
        <v/>
      </c>
      <c r="AF1146" s="4" t="str" cm="1">
        <f t="array" aca="1" ref="AF1146" ca="1">LEFT(AO1146,MATCH(FALSE,ISNUMBER(MID(AO1146,ROW(INDIRECT("1:"&amp;LEN(AO1146)+1)), 1) *1),0) -1)</f>
        <v>12</v>
      </c>
      <c r="AG1146" s="4">
        <f>LEN(AO1146)</f>
        <v>9</v>
      </c>
      <c r="AH1146" s="4">
        <f>LEN(AP1146)</f>
        <v>21</v>
      </c>
      <c r="AI1146" s="4">
        <f>AH1146-AG1146</f>
        <v>12</v>
      </c>
      <c r="AJ1146" s="4" t="str">
        <f>RIGHT(AP1146,4)</f>
        <v>/RTG</v>
      </c>
      <c r="AK1146" s="4" t="str">
        <f>RIGHT(AP1146,5)</f>
        <v>S/RTG</v>
      </c>
      <c r="AL1146" s="4" t="b">
        <f>AN1146=AN1147</f>
        <v>1</v>
      </c>
      <c r="AM1146" s="4" t="b">
        <f>LEFT(AP1146,2)=LEFT(AQ1146,2)</f>
        <v>0</v>
      </c>
      <c r="AN1146" s="5" t="str">
        <f>LEFT(AP1146,(AI1146-1))</f>
        <v>JAGOAN NEON</v>
      </c>
      <c r="AO1146" s="4" t="str">
        <f>IFERROR(RIGHT(AP1146,LEN(AP1146)-FIND("-",AP1146)),1)</f>
        <v>12PCS/RTG</v>
      </c>
      <c r="AP1146" t="s">
        <v>6181</v>
      </c>
      <c r="AQ1146" s="1" t="s">
        <v>1950</v>
      </c>
      <c r="AR1146">
        <v>5500</v>
      </c>
      <c r="AS1146">
        <v>5500</v>
      </c>
      <c r="AT1146">
        <v>4710</v>
      </c>
    </row>
    <row r="1147" spans="1:46" x14ac:dyDescent="0.25">
      <c r="A1147" s="4" t="str">
        <f>IF(IFERROR(SEARCH($A$1,AP1147),0)&gt;0,$A$1,"")</f>
        <v/>
      </c>
      <c r="B1147" s="4" t="str">
        <f>IF(IFERROR(SEARCH($B$1,AP1147),0)&gt;0,$B$1,"")</f>
        <v/>
      </c>
      <c r="C1147" s="4" t="str">
        <f>IF(IFERROR(SEARCH($C$1,AP1147),0)&gt;0,$C$1,"")</f>
        <v/>
      </c>
      <c r="D1147" s="4" t="str">
        <f>IF(IFERROR(SEARCH($D$1,AP1147),0)&gt;0,$D$1,"")</f>
        <v/>
      </c>
      <c r="E1147" s="4" t="str">
        <f>IF(IFERROR(SEARCH($E$1,AP1147),0)&gt;0,$E$1,"")</f>
        <v>RTG</v>
      </c>
      <c r="F1147" s="4" t="str">
        <f>IF(IFERROR(SEARCH($F$1,AP1147),0)&gt;0,$F$1,"")</f>
        <v>PACK</v>
      </c>
      <c r="G1147" s="4" t="str">
        <f>IF(IFERROR(SEARCH($G$1,AP1147),0)&gt;0,$G$1,"")</f>
        <v/>
      </c>
      <c r="H1147" s="4" t="str">
        <f>IF(IFERROR(SEARCH($H$1,AP1147),0)&gt;0,$H$1,"")</f>
        <v/>
      </c>
      <c r="I1147" s="4" t="str">
        <f>IF(IFERROR(SEARCH($I$1,AP1147),0)&gt;0,$I$1,"")</f>
        <v/>
      </c>
      <c r="J1147" s="4" t="str">
        <f>IF(IFERROR(SEARCH($J$1,AP1147),0)&gt;0,$J$1,"")</f>
        <v/>
      </c>
      <c r="K1147" s="4" t="str">
        <f>IF(IFERROR(SEARCH($K$1,AP1147),0)&gt;0,$K$1,"")</f>
        <v/>
      </c>
      <c r="L1147" s="4" t="str">
        <f>IF(IFERROR(SEARCH($L$1,AP1147),0)&gt;0,$L$1,"")</f>
        <v/>
      </c>
      <c r="M1147" s="4" t="str">
        <f>IF(IFERROR(SEARCH($M$1,AP1147),0)&gt;0,$M$1,"")</f>
        <v/>
      </c>
      <c r="N1147" s="4" t="str">
        <f>IF(IFERROR(SEARCH($N$1,AP1147),0)&gt;0,$N$1,"")</f>
        <v/>
      </c>
      <c r="O1147" s="4" t="str">
        <f>IF(IFERROR(SEARCH($O$1,AP1147),0)&gt;0,$O$1,"")</f>
        <v/>
      </c>
      <c r="P1147" s="4" t="str">
        <f>IF(IFERROR(SEARCH($P$1,AP1147),0)&gt;0,$P$1,"")</f>
        <v/>
      </c>
      <c r="Q1147" s="4" t="str">
        <f>IF(IFERROR(SEARCH($Q$1,AP1147),0)&gt;0,$Q$1,"")</f>
        <v/>
      </c>
      <c r="R1147" s="4" t="str">
        <f>IF(IFERROR(SEARCH($R$1,AP1147),0)&gt;0,$R$1,"")</f>
        <v/>
      </c>
      <c r="S1147" s="4" t="str">
        <f>IF(IFERROR(SEARCH($S$1,AP1147),0)&gt;0,$S$1,"")</f>
        <v/>
      </c>
      <c r="T1147" s="4" t="str">
        <f>IF(IFERROR(SEARCH($T$1,AP1147),0)&gt;0,$T$1,"")</f>
        <v/>
      </c>
      <c r="U1147" s="4" t="str">
        <f>IF(IFERROR(SEARCH($U$1,AP1147),0)&gt;0,$U$1,"")</f>
        <v/>
      </c>
      <c r="V1147" s="4" t="str">
        <f>IF(IFERROR(SEARCH($V$1,AP1147),0)&gt;0,$V$1,"")</f>
        <v/>
      </c>
      <c r="W1147" s="4" t="str">
        <f>IF(IFERROR(SEARCH($W$1,AP1147),0)&gt;0,$W$1,"")</f>
        <v/>
      </c>
      <c r="X1147" s="4" t="str">
        <f>IF(IFERROR(SEARCH($X$1,AP1147),0)&gt;0,$X$1,"")</f>
        <v/>
      </c>
      <c r="Y1147" s="4">
        <f>LEN(A1147)+LEN(B1147)+LEN(C1147)+LEN(D1147)+LEN(E1147)+LEN(F1147)+LEN(G1147)+LEN(H1147)+LEN(I1147)+LEN(J1147)+LEN(K1147)+LEN(L1147)+LEN(M1147)+LEN(N1147)+LEN(O1147)+LEN(P1147)+LEN(Q1147)+LEN(R1147)+LEN(S1147)+LEN(T1147)+LEN(U1147)+LEN(V1147)+LEN(W1147)+LEN(X1147)</f>
        <v>7</v>
      </c>
      <c r="Z1147" s="4" t="str">
        <f>IF(IFERROR(SEARCH($Z$1,AP1147),0)&gt;0,$Z$1,"")</f>
        <v>-</v>
      </c>
      <c r="AA1147" s="4" t="str">
        <f>IF(IFERROR(SEARCH($AA$1,AP1147),0)&gt;0,$AA$1,"")</f>
        <v>/</v>
      </c>
      <c r="AB1147" s="4" t="str">
        <f>IF(IFERROR(SEARCH($AB$1,AP1147),0)&gt;0,$AB$1,"")</f>
        <v/>
      </c>
      <c r="AC1147" s="4" t="str">
        <f>IF(IFERROR(SEARCH($AC$1,AP1147),0)&gt;0,$AC$1,"")</f>
        <v/>
      </c>
      <c r="AD1147" s="4" t="str">
        <f>IF(IFERROR(SEARCH($AD$1,AP1147),0)&gt;0,$AD$1,"")</f>
        <v/>
      </c>
      <c r="AE1147" s="4" t="str">
        <f>IF(IFERROR(SEARCH($AE$1,AP1147),0)&gt;0,$AE$1,"")</f>
        <v/>
      </c>
      <c r="AF1147" s="4" t="str" cm="1">
        <f t="array" aca="1" ref="AF1147" ca="1">LEFT(AO1147,MATCH(FALSE,ISNUMBER(MID(AO1147,ROW(INDIRECT("1:"&amp;LEN(AO1147)+1)), 1) *1),0) -1)</f>
        <v>3</v>
      </c>
      <c r="AG1147" s="4">
        <f>LEN(AO1147)</f>
        <v>9</v>
      </c>
      <c r="AH1147" s="4">
        <f>LEN(AP1147)</f>
        <v>21</v>
      </c>
      <c r="AI1147" s="4">
        <f>AH1147-AG1147</f>
        <v>12</v>
      </c>
      <c r="AJ1147" s="4" t="str">
        <f>RIGHT(AP1147,4)</f>
        <v>PACK</v>
      </c>
      <c r="AK1147" s="4" t="str">
        <f>RIGHT(AP1147,5)</f>
        <v>/PACK</v>
      </c>
      <c r="AL1147" s="4" t="b">
        <f>AN1147=AN1148</f>
        <v>0</v>
      </c>
      <c r="AM1147" s="4" t="b">
        <f>LEFT(AP1147,2)=LEFT(AQ1147,2)</f>
        <v>0</v>
      </c>
      <c r="AN1147" s="5" t="str">
        <f>LEFT(AP1147,(AI1147-1))</f>
        <v>JAGOAN NEON</v>
      </c>
      <c r="AO1147" s="4" t="str">
        <f>IFERROR(RIGHT(AP1147,LEN(AP1147)-FIND("-",AP1147)),1)</f>
        <v>3RTG/PACK</v>
      </c>
      <c r="AP1147" t="s">
        <v>1951</v>
      </c>
      <c r="AR1147">
        <v>17000</v>
      </c>
      <c r="AS1147">
        <v>17000</v>
      </c>
      <c r="AT1147">
        <v>15681</v>
      </c>
    </row>
    <row r="1148" spans="1:46" x14ac:dyDescent="0.25">
      <c r="A1148" s="4" t="str">
        <f>IF(IFERROR(SEARCH($A$1,AP1148),0)&gt;0,$A$1,"")</f>
        <v/>
      </c>
      <c r="B1148" s="4" t="str">
        <f>IF(IFERROR(SEARCH($B$1,AP1148),0)&gt;0,$B$1,"")</f>
        <v>BKS</v>
      </c>
      <c r="C1148" s="4" t="str">
        <f>IF(IFERROR(SEARCH($C$1,AP1148),0)&gt;0,$C$1,"")</f>
        <v/>
      </c>
      <c r="D1148" s="4" t="str">
        <f>IF(IFERROR(SEARCH($D$1,AP1148),0)&gt;0,$D$1,"")</f>
        <v/>
      </c>
      <c r="E1148" s="4" t="str">
        <f>IF(IFERROR(SEARCH($E$1,AP1148),0)&gt;0,$E$1,"")</f>
        <v/>
      </c>
      <c r="F1148" s="4" t="str">
        <f>IF(IFERROR(SEARCH($F$1,AP1148),0)&gt;0,$F$1,"")</f>
        <v/>
      </c>
      <c r="G1148" s="4" t="str">
        <f>IF(IFERROR(SEARCH($G$1,AP1148),0)&gt;0,$G$1,"")</f>
        <v/>
      </c>
      <c r="H1148" s="4" t="str">
        <f>IF(IFERROR(SEARCH($H$1,AP1148),0)&gt;0,$H$1,"")</f>
        <v/>
      </c>
      <c r="I1148" s="4" t="str">
        <f>IF(IFERROR(SEARCH($I$1,AP1148),0)&gt;0,$I$1,"")</f>
        <v/>
      </c>
      <c r="J1148" s="4" t="str">
        <f>IF(IFERROR(SEARCH($J$1,AP1148),0)&gt;0,$J$1,"")</f>
        <v/>
      </c>
      <c r="K1148" s="4" t="str">
        <f>IF(IFERROR(SEARCH($K$1,AP1148),0)&gt;0,$K$1,"")</f>
        <v/>
      </c>
      <c r="L1148" s="4" t="str">
        <f>IF(IFERROR(SEARCH($L$1,AP1148),0)&gt;0,$L$1,"")</f>
        <v/>
      </c>
      <c r="M1148" s="4" t="str">
        <f>IF(IFERROR(SEARCH($M$1,AP1148),0)&gt;0,$M$1,"")</f>
        <v/>
      </c>
      <c r="N1148" s="4" t="str">
        <f>IF(IFERROR(SEARCH($N$1,AP1148),0)&gt;0,$N$1,"")</f>
        <v/>
      </c>
      <c r="O1148" s="4" t="str">
        <f>IF(IFERROR(SEARCH($O$1,AP1148),0)&gt;0,$O$1,"")</f>
        <v/>
      </c>
      <c r="P1148" s="4" t="str">
        <f>IF(IFERROR(SEARCH($P$1,AP1148),0)&gt;0,$P$1,"")</f>
        <v/>
      </c>
      <c r="Q1148" s="4" t="str">
        <f>IF(IFERROR(SEARCH($Q$1,AP1148),0)&gt;0,$Q$1,"")</f>
        <v/>
      </c>
      <c r="R1148" s="4" t="str">
        <f>IF(IFERROR(SEARCH($R$1,AP1148),0)&gt;0,$R$1,"")</f>
        <v/>
      </c>
      <c r="S1148" s="4" t="str">
        <f>IF(IFERROR(SEARCH($S$1,AP1148),0)&gt;0,$S$1,"")</f>
        <v/>
      </c>
      <c r="T1148" s="4" t="str">
        <f>IF(IFERROR(SEARCH($T$1,AP1148),0)&gt;0,$T$1,"")</f>
        <v/>
      </c>
      <c r="U1148" s="4" t="str">
        <f>IF(IFERROR(SEARCH($U$1,AP1148),0)&gt;0,$U$1,"")</f>
        <v/>
      </c>
      <c r="V1148" s="4" t="str">
        <f>IF(IFERROR(SEARCH($V$1,AP1148),0)&gt;0,$V$1,"")</f>
        <v/>
      </c>
      <c r="W1148" s="4" t="str">
        <f>IF(IFERROR(SEARCH($W$1,AP1148),0)&gt;0,$W$1,"")</f>
        <v/>
      </c>
      <c r="X1148" s="4" t="str">
        <f>IF(IFERROR(SEARCH($X$1,AP1148),0)&gt;0,$X$1,"")</f>
        <v/>
      </c>
      <c r="Y1148" s="4">
        <f>LEN(A1148)+LEN(B1148)+LEN(C1148)+LEN(D1148)+LEN(E1148)+LEN(F1148)+LEN(G1148)+LEN(H1148)+LEN(I1148)+LEN(J1148)+LEN(K1148)+LEN(L1148)+LEN(M1148)+LEN(N1148)+LEN(O1148)+LEN(P1148)+LEN(Q1148)+LEN(R1148)+LEN(S1148)+LEN(T1148)+LEN(U1148)+LEN(V1148)+LEN(W1148)+LEN(X1148)</f>
        <v>3</v>
      </c>
      <c r="Z1148" s="4" t="str">
        <f>IF(IFERROR(SEARCH($Z$1,AP1148),0)&gt;0,$Z$1,"")</f>
        <v>-</v>
      </c>
      <c r="AA1148" s="4" t="str">
        <f>IF(IFERROR(SEARCH($AA$1,AP1148),0)&gt;0,$AA$1,"")</f>
        <v/>
      </c>
      <c r="AB1148" s="4" t="str">
        <f>IF(IFERROR(SEARCH($AB$1,AP1148),0)&gt;0,$AB$1,"")</f>
        <v/>
      </c>
      <c r="AC1148" s="4" t="str">
        <f>IF(IFERROR(SEARCH($AC$1,AP1148),0)&gt;0,$AC$1,"")</f>
        <v/>
      </c>
      <c r="AD1148" s="4" t="str">
        <f>IF(IFERROR(SEARCH($AD$1,AP1148),0)&gt;0,$AD$1,"")</f>
        <v/>
      </c>
      <c r="AE1148" s="4" t="str">
        <f>IF(IFERROR(SEARCH($AE$1,AP1148),0)&gt;0,$AE$1,"")</f>
        <v/>
      </c>
      <c r="AF1148" s="4" t="str" cm="1">
        <f t="array" aca="1" ref="AF1148" ca="1">LEFT(AO1148,MATCH(FALSE,ISNUMBER(MID(AO1148,ROW(INDIRECT("1:"&amp;LEN(AO1148)+1)), 1) *1),0) -1)</f>
        <v>1</v>
      </c>
      <c r="AG1148" s="4">
        <f>LEN(AO1148)</f>
        <v>4</v>
      </c>
      <c r="AH1148" s="4">
        <f>LEN(AP1148)</f>
        <v>24</v>
      </c>
      <c r="AI1148" s="4">
        <f>AH1148-AG1148</f>
        <v>20</v>
      </c>
      <c r="AJ1148" s="4" t="str">
        <f>RIGHT(AP1148,4)</f>
        <v>1BKS</v>
      </c>
      <c r="AK1148" s="4" t="str">
        <f>RIGHT(AP1148,5)</f>
        <v>-1BKS</v>
      </c>
      <c r="AL1148" s="4" t="b">
        <f>AN1148=AN1149</f>
        <v>0</v>
      </c>
      <c r="AM1148" s="4" t="b">
        <f>LEFT(AP1148,2)=LEFT(AQ1148,2)</f>
        <v>0</v>
      </c>
      <c r="AN1148" s="5" t="str">
        <f>LEFT(AP1148,(AI1148-1))</f>
        <v>JAGOAN NEON RENTENG</v>
      </c>
      <c r="AO1148" s="4" t="str">
        <f>IFERROR(RIGHT(AP1148,LEN(AP1148)-FIND("-",AP1148)),1)</f>
        <v>1BKS</v>
      </c>
      <c r="AP1148" t="s">
        <v>5665</v>
      </c>
      <c r="AQ1148" s="1" t="s">
        <v>1948</v>
      </c>
      <c r="AR1148">
        <v>6000</v>
      </c>
      <c r="AS1148">
        <v>6000</v>
      </c>
      <c r="AT1148">
        <v>5150</v>
      </c>
    </row>
    <row r="1149" spans="1:46" x14ac:dyDescent="0.25">
      <c r="A1149" s="4" t="str">
        <f>IF(IFERROR(SEARCH($A$1,AP1149),0)&gt;0,$A$1,"")</f>
        <v/>
      </c>
      <c r="B1149" s="4" t="str">
        <f>IF(IFERROR(SEARCH($B$1,AP1149),0)&gt;0,$B$1,"")</f>
        <v/>
      </c>
      <c r="C1149" s="4" t="str">
        <f>IF(IFERROR(SEARCH($C$1,AP1149),0)&gt;0,$C$1,"")</f>
        <v/>
      </c>
      <c r="D1149" s="4" t="str">
        <f>IF(IFERROR(SEARCH($D$1,AP1149),0)&gt;0,$D$1,"")</f>
        <v/>
      </c>
      <c r="E1149" s="4" t="str">
        <f>IF(IFERROR(SEARCH($E$1,AP1149),0)&gt;0,$E$1,"")</f>
        <v/>
      </c>
      <c r="F1149" s="4" t="str">
        <f>IF(IFERROR(SEARCH($F$1,AP1149),0)&gt;0,$F$1,"")</f>
        <v>PACK</v>
      </c>
      <c r="G1149" s="4" t="str">
        <f>IF(IFERROR(SEARCH($G$1,AP1149),0)&gt;0,$G$1,"")</f>
        <v/>
      </c>
      <c r="H1149" s="4" t="str">
        <f>IF(IFERROR(SEARCH($H$1,AP1149),0)&gt;0,$H$1,"")</f>
        <v/>
      </c>
      <c r="I1149" s="4" t="str">
        <f>IF(IFERROR(SEARCH($I$1,AP1149),0)&gt;0,$I$1,"")</f>
        <v/>
      </c>
      <c r="J1149" s="4" t="str">
        <f>IF(IFERROR(SEARCH($J$1,AP1149),0)&gt;0,$J$1,"")</f>
        <v/>
      </c>
      <c r="K1149" s="4" t="str">
        <f>IF(IFERROR(SEARCH($K$1,AP1149),0)&gt;0,$K$1,"")</f>
        <v/>
      </c>
      <c r="L1149" s="4" t="str">
        <f>IF(IFERROR(SEARCH($L$1,AP1149),0)&gt;0,$L$1,"")</f>
        <v/>
      </c>
      <c r="M1149" s="4" t="str">
        <f>IF(IFERROR(SEARCH($M$1,AP1149),0)&gt;0,$M$1,"")</f>
        <v/>
      </c>
      <c r="N1149" s="4" t="str">
        <f>IF(IFERROR(SEARCH($N$1,AP1149),0)&gt;0,$N$1,"")</f>
        <v/>
      </c>
      <c r="O1149" s="4" t="str">
        <f>IF(IFERROR(SEARCH($O$1,AP1149),0)&gt;0,$O$1,"")</f>
        <v/>
      </c>
      <c r="P1149" s="4" t="str">
        <f>IF(IFERROR(SEARCH($P$1,AP1149),0)&gt;0,$P$1,"")</f>
        <v/>
      </c>
      <c r="Q1149" s="4" t="str">
        <f>IF(IFERROR(SEARCH($Q$1,AP1149),0)&gt;0,$Q$1,"")</f>
        <v/>
      </c>
      <c r="R1149" s="4" t="str">
        <f>IF(IFERROR(SEARCH($R$1,AP1149),0)&gt;0,$R$1,"")</f>
        <v/>
      </c>
      <c r="S1149" s="4" t="str">
        <f>IF(IFERROR(SEARCH($S$1,AP1149),0)&gt;0,$S$1,"")</f>
        <v/>
      </c>
      <c r="T1149" s="4" t="str">
        <f>IF(IFERROR(SEARCH($T$1,AP1149),0)&gt;0,$T$1,"")</f>
        <v/>
      </c>
      <c r="U1149" s="4" t="str">
        <f>IF(IFERROR(SEARCH($U$1,AP1149),0)&gt;0,$U$1,"")</f>
        <v/>
      </c>
      <c r="V1149" s="4" t="str">
        <f>IF(IFERROR(SEARCH($V$1,AP1149),0)&gt;0,$V$1,"")</f>
        <v/>
      </c>
      <c r="W1149" s="4" t="str">
        <f>IF(IFERROR(SEARCH($W$1,AP1149),0)&gt;0,$W$1,"")</f>
        <v/>
      </c>
      <c r="X1149" s="4" t="str">
        <f>IF(IFERROR(SEARCH($X$1,AP1149),0)&gt;0,$X$1,"")</f>
        <v/>
      </c>
      <c r="Y1149" s="4">
        <f>LEN(A1149)+LEN(B1149)+LEN(C1149)+LEN(D1149)+LEN(E1149)+LEN(F1149)+LEN(G1149)+LEN(H1149)+LEN(I1149)+LEN(J1149)+LEN(K1149)+LEN(L1149)+LEN(M1149)+LEN(N1149)+LEN(O1149)+LEN(P1149)+LEN(Q1149)+LEN(R1149)+LEN(S1149)+LEN(T1149)+LEN(U1149)+LEN(V1149)+LEN(W1149)+LEN(X1149)</f>
        <v>4</v>
      </c>
      <c r="Z1149" s="4" t="str">
        <f>IF(IFERROR(SEARCH($Z$1,AP1149),0)&gt;0,$Z$1,"")</f>
        <v>-</v>
      </c>
      <c r="AA1149" s="4" t="str">
        <f>IF(IFERROR(SEARCH($AA$1,AP1149),0)&gt;0,$AA$1,"")</f>
        <v/>
      </c>
      <c r="AB1149" s="4" t="str">
        <f>IF(IFERROR(SEARCH($AB$1,AP1149),0)&gt;0,$AB$1,"")</f>
        <v/>
      </c>
      <c r="AC1149" s="4" t="str">
        <f>IF(IFERROR(SEARCH($AC$1,AP1149),0)&gt;0,$AC$1,"")</f>
        <v/>
      </c>
      <c r="AD1149" s="4" t="str">
        <f>IF(IFERROR(SEARCH($AD$1,AP1149),0)&gt;0,$AD$1,"")</f>
        <v/>
      </c>
      <c r="AE1149" s="4" t="str">
        <f>IF(IFERROR(SEARCH($AE$1,AP1149),0)&gt;0,$AE$1,"")</f>
        <v/>
      </c>
      <c r="AF1149" s="4" t="str" cm="1">
        <f t="array" aca="1" ref="AF1149" ca="1">LEFT(AO1149,MATCH(FALSE,ISNUMBER(MID(AO1149,ROW(INDIRECT("1:"&amp;LEN(AO1149)+1)), 1) *1),0) -1)</f>
        <v>1</v>
      </c>
      <c r="AG1149" s="4">
        <f>LEN(AO1149)</f>
        <v>5</v>
      </c>
      <c r="AH1149" s="4">
        <f>LEN(AP1149)</f>
        <v>13</v>
      </c>
      <c r="AI1149" s="4">
        <f>AH1149-AG1149</f>
        <v>8</v>
      </c>
      <c r="AJ1149" s="4" t="str">
        <f>RIGHT(AP1149,4)</f>
        <v>PACK</v>
      </c>
      <c r="AK1149" s="4" t="str">
        <f>RIGHT(AP1149,5)</f>
        <v>1PACK</v>
      </c>
      <c r="AL1149" s="4" t="b">
        <f>AN1149=AN1150</f>
        <v>1</v>
      </c>
      <c r="AM1149" s="4" t="b">
        <f>LEFT(AP1149,2)=LEFT(AQ1149,2)</f>
        <v>0</v>
      </c>
      <c r="AN1149" s="5" t="str">
        <f>LEFT(AP1149,(AI1149-1))</f>
        <v>JAIPONG</v>
      </c>
      <c r="AO1149" s="4" t="str">
        <f>IFERROR(RIGHT(AP1149,LEN(AP1149)-FIND("-",AP1149)),1)</f>
        <v>1PACK</v>
      </c>
      <c r="AP1149" t="s">
        <v>1952</v>
      </c>
      <c r="AQ1149" s="1" t="s">
        <v>1953</v>
      </c>
      <c r="AR1149">
        <v>8500</v>
      </c>
      <c r="AS1149">
        <v>8500</v>
      </c>
      <c r="AT1149">
        <v>8000</v>
      </c>
    </row>
    <row r="1150" spans="1:46" x14ac:dyDescent="0.25">
      <c r="A1150" s="4" t="str">
        <f>IF(IFERROR(SEARCH($A$1,AP1150),0)&gt;0,$A$1,"")</f>
        <v/>
      </c>
      <c r="B1150" s="4" t="str">
        <f>IF(IFERROR(SEARCH($B$1,AP1150),0)&gt;0,$B$1,"")</f>
        <v/>
      </c>
      <c r="C1150" s="4" t="str">
        <f>IF(IFERROR(SEARCH($C$1,AP1150),0)&gt;0,$C$1,"")</f>
        <v/>
      </c>
      <c r="D1150" s="4" t="str">
        <f>IF(IFERROR(SEARCH($D$1,AP1150),0)&gt;0,$D$1,"")</f>
        <v/>
      </c>
      <c r="E1150" s="4" t="str">
        <f>IF(IFERROR(SEARCH($E$1,AP1150),0)&gt;0,$E$1,"")</f>
        <v/>
      </c>
      <c r="F1150" s="4" t="str">
        <f>IF(IFERROR(SEARCH($F$1,AP1150),0)&gt;0,$F$1,"")</f>
        <v>PACK</v>
      </c>
      <c r="G1150" s="4" t="str">
        <f>IF(IFERROR(SEARCH($G$1,AP1150),0)&gt;0,$G$1,"")</f>
        <v/>
      </c>
      <c r="H1150" s="4" t="str">
        <f>IF(IFERROR(SEARCH($H$1,AP1150),0)&gt;0,$H$1,"")</f>
        <v/>
      </c>
      <c r="I1150" s="4" t="str">
        <f>IF(IFERROR(SEARCH($I$1,AP1150),0)&gt;0,$I$1,"")</f>
        <v/>
      </c>
      <c r="J1150" s="4" t="str">
        <f>IF(IFERROR(SEARCH($J$1,AP1150),0)&gt;0,$J$1,"")</f>
        <v/>
      </c>
      <c r="K1150" s="4" t="str">
        <f>IF(IFERROR(SEARCH($K$1,AP1150),0)&gt;0,$K$1,"")</f>
        <v/>
      </c>
      <c r="L1150" s="4" t="str">
        <f>IF(IFERROR(SEARCH($L$1,AP1150),0)&gt;0,$L$1,"")</f>
        <v/>
      </c>
      <c r="M1150" s="4" t="str">
        <f>IF(IFERROR(SEARCH($M$1,AP1150),0)&gt;0,$M$1,"")</f>
        <v/>
      </c>
      <c r="N1150" s="4" t="str">
        <f>IF(IFERROR(SEARCH($N$1,AP1150),0)&gt;0,$N$1,"")</f>
        <v/>
      </c>
      <c r="O1150" s="4" t="str">
        <f>IF(IFERROR(SEARCH($O$1,AP1150),0)&gt;0,$O$1,"")</f>
        <v/>
      </c>
      <c r="P1150" s="4" t="str">
        <f>IF(IFERROR(SEARCH($P$1,AP1150),0)&gt;0,$P$1,"")</f>
        <v>DUS</v>
      </c>
      <c r="Q1150" s="4" t="str">
        <f>IF(IFERROR(SEARCH($Q$1,AP1150),0)&gt;0,$Q$1,"")</f>
        <v/>
      </c>
      <c r="R1150" s="4" t="str">
        <f>IF(IFERROR(SEARCH($R$1,AP1150),0)&gt;0,$R$1,"")</f>
        <v/>
      </c>
      <c r="S1150" s="4" t="str">
        <f>IF(IFERROR(SEARCH($S$1,AP1150),0)&gt;0,$S$1,"")</f>
        <v/>
      </c>
      <c r="T1150" s="4" t="str">
        <f>IF(IFERROR(SEARCH($T$1,AP1150),0)&gt;0,$T$1,"")</f>
        <v/>
      </c>
      <c r="U1150" s="4" t="str">
        <f>IF(IFERROR(SEARCH($U$1,AP1150),0)&gt;0,$U$1,"")</f>
        <v/>
      </c>
      <c r="V1150" s="4" t="str">
        <f>IF(IFERROR(SEARCH($V$1,AP1150),0)&gt;0,$V$1,"")</f>
        <v/>
      </c>
      <c r="W1150" s="4" t="str">
        <f>IF(IFERROR(SEARCH($W$1,AP1150),0)&gt;0,$W$1,"")</f>
        <v/>
      </c>
      <c r="X1150" s="4" t="str">
        <f>IF(IFERROR(SEARCH($X$1,AP1150),0)&gt;0,$X$1,"")</f>
        <v/>
      </c>
      <c r="Y1150" s="4">
        <f>LEN(A1150)+LEN(B1150)+LEN(C1150)+LEN(D1150)+LEN(E1150)+LEN(F1150)+LEN(G1150)+LEN(H1150)+LEN(I1150)+LEN(J1150)+LEN(K1150)+LEN(L1150)+LEN(M1150)+LEN(N1150)+LEN(O1150)+LEN(P1150)+LEN(Q1150)+LEN(R1150)+LEN(S1150)+LEN(T1150)+LEN(U1150)+LEN(V1150)+LEN(W1150)+LEN(X1150)</f>
        <v>7</v>
      </c>
      <c r="Z1150" s="4" t="str">
        <f>IF(IFERROR(SEARCH($Z$1,AP1150),0)&gt;0,$Z$1,"")</f>
        <v>-</v>
      </c>
      <c r="AA1150" s="4" t="str">
        <f>IF(IFERROR(SEARCH($AA$1,AP1150),0)&gt;0,$AA$1,"")</f>
        <v>/</v>
      </c>
      <c r="AB1150" s="4" t="str">
        <f>IF(IFERROR(SEARCH($AB$1,AP1150),0)&gt;0,$AB$1,"")</f>
        <v/>
      </c>
      <c r="AC1150" s="4" t="str">
        <f>IF(IFERROR(SEARCH($AC$1,AP1150),0)&gt;0,$AC$1,"")</f>
        <v/>
      </c>
      <c r="AD1150" s="4" t="str">
        <f>IF(IFERROR(SEARCH($AD$1,AP1150),0)&gt;0,$AD$1,"")</f>
        <v/>
      </c>
      <c r="AE1150" s="4" t="str">
        <f>IF(IFERROR(SEARCH($AE$1,AP1150),0)&gt;0,$AE$1,"")</f>
        <v/>
      </c>
      <c r="AF1150" s="4" t="str" cm="1">
        <f t="array" aca="1" ref="AF1150" ca="1">LEFT(AO1150,MATCH(FALSE,ISNUMBER(MID(AO1150,ROW(INDIRECT("1:"&amp;LEN(AO1150)+1)), 1) *1),0) -1)</f>
        <v>24</v>
      </c>
      <c r="AG1150" s="4">
        <f>LEN(AO1150)</f>
        <v>10</v>
      </c>
      <c r="AH1150" s="4">
        <f>LEN(AP1150)</f>
        <v>18</v>
      </c>
      <c r="AI1150" s="4">
        <f>AH1150-AG1150</f>
        <v>8</v>
      </c>
      <c r="AJ1150" s="4" t="str">
        <f>RIGHT(AP1150,4)</f>
        <v>/DUS</v>
      </c>
      <c r="AK1150" s="4" t="str">
        <f>RIGHT(AP1150,5)</f>
        <v>K/DUS</v>
      </c>
      <c r="AL1150" s="4" t="b">
        <f>AN1150=AN1151</f>
        <v>0</v>
      </c>
      <c r="AM1150" s="4" t="b">
        <f>LEFT(AP1150,2)=LEFT(AQ1150,2)</f>
        <v>0</v>
      </c>
      <c r="AN1150" s="5" t="str">
        <f>LEFT(AP1150,(AI1150-1))</f>
        <v>JAIPONG</v>
      </c>
      <c r="AO1150" s="4" t="str">
        <f>IFERROR(RIGHT(AP1150,LEN(AP1150)-FIND("-",AP1150)),1)</f>
        <v>24PACK/DUS</v>
      </c>
      <c r="AP1150" t="s">
        <v>1954</v>
      </c>
      <c r="AR1150">
        <v>98500</v>
      </c>
      <c r="AS1150">
        <v>98500</v>
      </c>
      <c r="AT1150">
        <v>96500</v>
      </c>
    </row>
    <row r="1151" spans="1:46" x14ac:dyDescent="0.25">
      <c r="A1151" s="4" t="str">
        <f>IF(IFERROR(SEARCH($A$1,AP1151),0)&gt;0,$A$1,"")</f>
        <v/>
      </c>
      <c r="B1151" s="4" t="str">
        <f>IF(IFERROR(SEARCH($B$1,AP1151),0)&gt;0,$B$1,"")</f>
        <v/>
      </c>
      <c r="C1151" s="4" t="str">
        <f>IF(IFERROR(SEARCH($C$1,AP1151),0)&gt;0,$C$1,"")</f>
        <v/>
      </c>
      <c r="D1151" s="4" t="str">
        <f>IF(IFERROR(SEARCH($D$1,AP1151),0)&gt;0,$D$1,"")</f>
        <v/>
      </c>
      <c r="E1151" s="4" t="str">
        <f>IF(IFERROR(SEARCH($E$1,AP1151),0)&gt;0,$E$1,"")</f>
        <v>RTG</v>
      </c>
      <c r="F1151" s="4" t="str">
        <f>IF(IFERROR(SEARCH($F$1,AP1151),0)&gt;0,$F$1,"")</f>
        <v/>
      </c>
      <c r="G1151" s="4" t="str">
        <f>IF(IFERROR(SEARCH($G$1,AP1151),0)&gt;0,$G$1,"")</f>
        <v/>
      </c>
      <c r="H1151" s="4" t="str">
        <f>IF(IFERROR(SEARCH($H$1,AP1151),0)&gt;0,$H$1,"")</f>
        <v/>
      </c>
      <c r="I1151" s="4" t="str">
        <f>IF(IFERROR(SEARCH($I$1,AP1151),0)&gt;0,$I$1,"")</f>
        <v/>
      </c>
      <c r="J1151" s="4" t="str">
        <f>IF(IFERROR(SEARCH($J$1,AP1151),0)&gt;0,$J$1,"")</f>
        <v/>
      </c>
      <c r="K1151" s="4" t="str">
        <f>IF(IFERROR(SEARCH($K$1,AP1151),0)&gt;0,$K$1,"")</f>
        <v/>
      </c>
      <c r="L1151" s="4" t="str">
        <f>IF(IFERROR(SEARCH($L$1,AP1151),0)&gt;0,$L$1,"")</f>
        <v/>
      </c>
      <c r="M1151" s="4" t="str">
        <f>IF(IFERROR(SEARCH($M$1,AP1151),0)&gt;0,$M$1,"")</f>
        <v/>
      </c>
      <c r="N1151" s="4" t="str">
        <f>IF(IFERROR(SEARCH($N$1,AP1151),0)&gt;0,$N$1,"")</f>
        <v/>
      </c>
      <c r="O1151" s="4" t="str">
        <f>IF(IFERROR(SEARCH($O$1,AP1151),0)&gt;0,$O$1,"")</f>
        <v/>
      </c>
      <c r="P1151" s="4" t="str">
        <f>IF(IFERROR(SEARCH($P$1,AP1151),0)&gt;0,$P$1,"")</f>
        <v/>
      </c>
      <c r="Q1151" s="4" t="str">
        <f>IF(IFERROR(SEARCH($Q$1,AP1151),0)&gt;0,$Q$1,"")</f>
        <v/>
      </c>
      <c r="R1151" s="4" t="str">
        <f>IF(IFERROR(SEARCH($R$1,AP1151),0)&gt;0,$R$1,"")</f>
        <v/>
      </c>
      <c r="S1151" s="4" t="str">
        <f>IF(IFERROR(SEARCH($S$1,AP1151),0)&gt;0,$S$1,"")</f>
        <v/>
      </c>
      <c r="T1151" s="4" t="str">
        <f>IF(IFERROR(SEARCH($T$1,AP1151),0)&gt;0,$T$1,"")</f>
        <v/>
      </c>
      <c r="U1151" s="4" t="str">
        <f>IF(IFERROR(SEARCH($U$1,AP1151),0)&gt;0,$U$1,"")</f>
        <v/>
      </c>
      <c r="V1151" s="4" t="str">
        <f>IF(IFERROR(SEARCH($V$1,AP1151),0)&gt;0,$V$1,"")</f>
        <v/>
      </c>
      <c r="W1151" s="4" t="str">
        <f>IF(IFERROR(SEARCH($W$1,AP1151),0)&gt;0,$W$1,"")</f>
        <v/>
      </c>
      <c r="X1151" s="4" t="str">
        <f>IF(IFERROR(SEARCH($X$1,AP1151),0)&gt;0,$X$1,"")</f>
        <v/>
      </c>
      <c r="Y1151" s="4">
        <f>LEN(A1151)+LEN(B1151)+LEN(C1151)+LEN(D1151)+LEN(E1151)+LEN(F1151)+LEN(G1151)+LEN(H1151)+LEN(I1151)+LEN(J1151)+LEN(K1151)+LEN(L1151)+LEN(M1151)+LEN(N1151)+LEN(O1151)+LEN(P1151)+LEN(Q1151)+LEN(R1151)+LEN(S1151)+LEN(T1151)+LEN(U1151)+LEN(V1151)+LEN(W1151)+LEN(X1151)</f>
        <v>3</v>
      </c>
      <c r="Z1151" s="4" t="str">
        <f>IF(IFERROR(SEARCH($Z$1,AP1151),0)&gt;0,$Z$1,"")</f>
        <v>-</v>
      </c>
      <c r="AA1151" s="4" t="str">
        <f>IF(IFERROR(SEARCH($AA$1,AP1151),0)&gt;0,$AA$1,"")</f>
        <v/>
      </c>
      <c r="AB1151" s="4" t="str">
        <f>IF(IFERROR(SEARCH($AB$1,AP1151),0)&gt;0,$AB$1,"")</f>
        <v/>
      </c>
      <c r="AC1151" s="4" t="str">
        <f>IF(IFERROR(SEARCH($AC$1,AP1151),0)&gt;0,$AC$1,"")</f>
        <v/>
      </c>
      <c r="AD1151" s="4" t="str">
        <f>IF(IFERROR(SEARCH($AD$1,AP1151),0)&gt;0,$AD$1,"")</f>
        <v/>
      </c>
      <c r="AE1151" s="4" t="str">
        <f>IF(IFERROR(SEARCH($AE$1,AP1151),0)&gt;0,$AE$1,"")</f>
        <v/>
      </c>
      <c r="AF1151" s="4" t="str" cm="1">
        <f t="array" aca="1" ref="AF1151" ca="1">LEFT(AO1151,MATCH(FALSE,ISNUMBER(MID(AO1151,ROW(INDIRECT("1:"&amp;LEN(AO1151)+1)), 1) *1),0) -1)</f>
        <v>1</v>
      </c>
      <c r="AG1151" s="4">
        <f>LEN(AO1151)</f>
        <v>4</v>
      </c>
      <c r="AH1151" s="4">
        <f>LEN(AP1151)</f>
        <v>23</v>
      </c>
      <c r="AI1151" s="4">
        <f>AH1151-AG1151</f>
        <v>19</v>
      </c>
      <c r="AJ1151" s="4" t="str">
        <f>RIGHT(AP1151,4)</f>
        <v>1RTG</v>
      </c>
      <c r="AK1151" s="4" t="str">
        <f>RIGHT(AP1151,5)</f>
        <v>-1RTG</v>
      </c>
      <c r="AL1151" s="4" t="b">
        <f>AN1151=AN1152</f>
        <v>0</v>
      </c>
      <c r="AM1151" s="4" t="b">
        <f>LEFT(AP1151,2)=LEFT(AQ1151,2)</f>
        <v>0</v>
      </c>
      <c r="AN1151" s="5" t="str">
        <f>LEFT(AP1151,(AI1151-1))</f>
        <v>JAPOTA AYAM BAWANG</v>
      </c>
      <c r="AO1151" s="4" t="str">
        <f>IFERROR(RIGHT(AP1151,LEN(AP1151)-FIND("-",AP1151)),1)</f>
        <v>1RTG</v>
      </c>
      <c r="AP1151" t="s">
        <v>5837</v>
      </c>
      <c r="AQ1151" s="1" t="s">
        <v>1956</v>
      </c>
      <c r="AR1151">
        <v>17000</v>
      </c>
      <c r="AS1151">
        <v>17000</v>
      </c>
      <c r="AT1151">
        <v>16500</v>
      </c>
    </row>
    <row r="1152" spans="1:46" x14ac:dyDescent="0.25">
      <c r="A1152" s="4" t="str">
        <f>IF(IFERROR(SEARCH($A$1,AP1152),0)&gt;0,$A$1,"")</f>
        <v/>
      </c>
      <c r="B1152" s="4" t="str">
        <f>IF(IFERROR(SEARCH($B$1,AP1152),0)&gt;0,$B$1,"")</f>
        <v/>
      </c>
      <c r="C1152" s="4" t="str">
        <f>IF(IFERROR(SEARCH($C$1,AP1152),0)&gt;0,$C$1,"")</f>
        <v/>
      </c>
      <c r="D1152" s="4" t="str">
        <f>IF(IFERROR(SEARCH($D$1,AP1152),0)&gt;0,$D$1,"")</f>
        <v/>
      </c>
      <c r="E1152" s="4" t="str">
        <f>IF(IFERROR(SEARCH($E$1,AP1152),0)&gt;0,$E$1,"")</f>
        <v>RTG</v>
      </c>
      <c r="F1152" s="4" t="str">
        <f>IF(IFERROR(SEARCH($F$1,AP1152),0)&gt;0,$F$1,"")</f>
        <v/>
      </c>
      <c r="G1152" s="4" t="str">
        <f>IF(IFERROR(SEARCH($G$1,AP1152),0)&gt;0,$G$1,"")</f>
        <v/>
      </c>
      <c r="H1152" s="4" t="str">
        <f>IF(IFERROR(SEARCH($H$1,AP1152),0)&gt;0,$H$1,"")</f>
        <v/>
      </c>
      <c r="I1152" s="4" t="str">
        <f>IF(IFERROR(SEARCH($I$1,AP1152),0)&gt;0,$I$1,"")</f>
        <v/>
      </c>
      <c r="J1152" s="4" t="str">
        <f>IF(IFERROR(SEARCH($J$1,AP1152),0)&gt;0,$J$1,"")</f>
        <v/>
      </c>
      <c r="K1152" s="4" t="str">
        <f>IF(IFERROR(SEARCH($K$1,AP1152),0)&gt;0,$K$1,"")</f>
        <v/>
      </c>
      <c r="L1152" s="4" t="str">
        <f>IF(IFERROR(SEARCH($L$1,AP1152),0)&gt;0,$L$1,"")</f>
        <v/>
      </c>
      <c r="M1152" s="4" t="str">
        <f>IF(IFERROR(SEARCH($M$1,AP1152),0)&gt;0,$M$1,"")</f>
        <v/>
      </c>
      <c r="N1152" s="4" t="str">
        <f>IF(IFERROR(SEARCH($N$1,AP1152),0)&gt;0,$N$1,"")</f>
        <v/>
      </c>
      <c r="O1152" s="4" t="str">
        <f>IF(IFERROR(SEARCH($O$1,AP1152),0)&gt;0,$O$1,"")</f>
        <v/>
      </c>
      <c r="P1152" s="4" t="str">
        <f>IF(IFERROR(SEARCH($P$1,AP1152),0)&gt;0,$P$1,"")</f>
        <v/>
      </c>
      <c r="Q1152" s="4" t="str">
        <f>IF(IFERROR(SEARCH($Q$1,AP1152),0)&gt;0,$Q$1,"")</f>
        <v/>
      </c>
      <c r="R1152" s="4" t="str">
        <f>IF(IFERROR(SEARCH($R$1,AP1152),0)&gt;0,$R$1,"")</f>
        <v/>
      </c>
      <c r="S1152" s="4" t="str">
        <f>IF(IFERROR(SEARCH($S$1,AP1152),0)&gt;0,$S$1,"")</f>
        <v/>
      </c>
      <c r="T1152" s="4" t="str">
        <f>IF(IFERROR(SEARCH($T$1,AP1152),0)&gt;0,$T$1,"")</f>
        <v/>
      </c>
      <c r="U1152" s="4" t="str">
        <f>IF(IFERROR(SEARCH($U$1,AP1152),0)&gt;0,$U$1,"")</f>
        <v/>
      </c>
      <c r="V1152" s="4" t="str">
        <f>IF(IFERROR(SEARCH($V$1,AP1152),0)&gt;0,$V$1,"")</f>
        <v/>
      </c>
      <c r="W1152" s="4" t="str">
        <f>IF(IFERROR(SEARCH($W$1,AP1152),0)&gt;0,$W$1,"")</f>
        <v/>
      </c>
      <c r="X1152" s="4" t="str">
        <f>IF(IFERROR(SEARCH($X$1,AP1152),0)&gt;0,$X$1,"")</f>
        <v/>
      </c>
      <c r="Y1152" s="4">
        <f>LEN(A1152)+LEN(B1152)+LEN(C1152)+LEN(D1152)+LEN(E1152)+LEN(F1152)+LEN(G1152)+LEN(H1152)+LEN(I1152)+LEN(J1152)+LEN(K1152)+LEN(L1152)+LEN(M1152)+LEN(N1152)+LEN(O1152)+LEN(P1152)+LEN(Q1152)+LEN(R1152)+LEN(S1152)+LEN(T1152)+LEN(U1152)+LEN(V1152)+LEN(W1152)+LEN(X1152)</f>
        <v>3</v>
      </c>
      <c r="Z1152" s="4" t="str">
        <f>IF(IFERROR(SEARCH($Z$1,AP1152),0)&gt;0,$Z$1,"")</f>
        <v>-</v>
      </c>
      <c r="AA1152" s="4" t="str">
        <f>IF(IFERROR(SEARCH($AA$1,AP1152),0)&gt;0,$AA$1,"")</f>
        <v/>
      </c>
      <c r="AB1152" s="4" t="str">
        <f>IF(IFERROR(SEARCH($AB$1,AP1152),0)&gt;0,$AB$1,"")</f>
        <v/>
      </c>
      <c r="AC1152" s="4" t="str">
        <f>IF(IFERROR(SEARCH($AC$1,AP1152),0)&gt;0,$AC$1,"")</f>
        <v/>
      </c>
      <c r="AD1152" s="4" t="str">
        <f>IF(IFERROR(SEARCH($AD$1,AP1152),0)&gt;0,$AD$1,"")</f>
        <v/>
      </c>
      <c r="AE1152" s="4" t="str">
        <f>IF(IFERROR(SEARCH($AE$1,AP1152),0)&gt;0,$AE$1,"")</f>
        <v/>
      </c>
      <c r="AF1152" s="4" t="str" cm="1">
        <f t="array" aca="1" ref="AF1152" ca="1">LEFT(AO1152,MATCH(FALSE,ISNUMBER(MID(AO1152,ROW(INDIRECT("1:"&amp;LEN(AO1152)+1)), 1) *1),0) -1)</f>
        <v>1</v>
      </c>
      <c r="AG1152" s="4">
        <f>LEN(AO1152)</f>
        <v>4</v>
      </c>
      <c r="AH1152" s="4">
        <f>LEN(AP1152)</f>
        <v>23</v>
      </c>
      <c r="AI1152" s="4">
        <f>AH1152-AG1152</f>
        <v>19</v>
      </c>
      <c r="AJ1152" s="4" t="str">
        <f>RIGHT(AP1152,4)</f>
        <v>1RTG</v>
      </c>
      <c r="AK1152" s="4" t="str">
        <f>RIGHT(AP1152,5)</f>
        <v>-1RTG</v>
      </c>
      <c r="AL1152" s="4" t="b">
        <f>AN1152=AN1153</f>
        <v>0</v>
      </c>
      <c r="AM1152" s="4" t="b">
        <f>LEFT(AP1152,2)=LEFT(AQ1152,2)</f>
        <v>0</v>
      </c>
      <c r="AN1152" s="5" t="str">
        <f>LEFT(AP1152,(AI1152-1))</f>
        <v>JAPOTA RUMPUT LAUT</v>
      </c>
      <c r="AO1152" s="4" t="str">
        <f>IFERROR(RIGHT(AP1152,LEN(AP1152)-FIND("-",AP1152)),1)</f>
        <v>1RTG</v>
      </c>
      <c r="AP1152" t="s">
        <v>1957</v>
      </c>
      <c r="AQ1152" s="1" t="s">
        <v>1958</v>
      </c>
      <c r="AR1152">
        <v>17000</v>
      </c>
      <c r="AS1152">
        <v>17000</v>
      </c>
      <c r="AT1152">
        <v>16500</v>
      </c>
    </row>
    <row r="1153" spans="1:46" x14ac:dyDescent="0.25">
      <c r="A1153" s="4" t="str">
        <f>IF(IFERROR(SEARCH($A$1,AP1153),0)&gt;0,$A$1,"")</f>
        <v>PCS</v>
      </c>
      <c r="B1153" s="4" t="str">
        <f>IF(IFERROR(SEARCH($B$1,AP1153),0)&gt;0,$B$1,"")</f>
        <v/>
      </c>
      <c r="C1153" s="4" t="str">
        <f>IF(IFERROR(SEARCH($C$1,AP1153),0)&gt;0,$C$1,"")</f>
        <v/>
      </c>
      <c r="D1153" s="4" t="str">
        <f>IF(IFERROR(SEARCH($D$1,AP1153),0)&gt;0,$D$1,"")</f>
        <v/>
      </c>
      <c r="E1153" s="4" t="str">
        <f>IF(IFERROR(SEARCH($E$1,AP1153),0)&gt;0,$E$1,"")</f>
        <v/>
      </c>
      <c r="F1153" s="4" t="str">
        <f>IF(IFERROR(SEARCH($F$1,AP1153),0)&gt;0,$F$1,"")</f>
        <v/>
      </c>
      <c r="G1153" s="4" t="str">
        <f>IF(IFERROR(SEARCH($G$1,AP1153),0)&gt;0,$G$1,"")</f>
        <v/>
      </c>
      <c r="H1153" s="4" t="str">
        <f>IF(IFERROR(SEARCH($H$1,AP1153),0)&gt;0,$H$1,"")</f>
        <v/>
      </c>
      <c r="I1153" s="4" t="str">
        <f>IF(IFERROR(SEARCH($I$1,AP1153),0)&gt;0,$I$1,"")</f>
        <v/>
      </c>
      <c r="J1153" s="4" t="str">
        <f>IF(IFERROR(SEARCH($J$1,AP1153),0)&gt;0,$J$1,"")</f>
        <v/>
      </c>
      <c r="K1153" s="4" t="str">
        <f>IF(IFERROR(SEARCH($K$1,AP1153),0)&gt;0,$K$1,"")</f>
        <v/>
      </c>
      <c r="L1153" s="4" t="str">
        <f>IF(IFERROR(SEARCH($L$1,AP1153),0)&gt;0,$L$1,"")</f>
        <v/>
      </c>
      <c r="M1153" s="4" t="str">
        <f>IF(IFERROR(SEARCH($M$1,AP1153),0)&gt;0,$M$1,"")</f>
        <v/>
      </c>
      <c r="N1153" s="4" t="str">
        <f>IF(IFERROR(SEARCH($N$1,AP1153),0)&gt;0,$N$1,"")</f>
        <v/>
      </c>
      <c r="O1153" s="4" t="str">
        <f>IF(IFERROR(SEARCH($O$1,AP1153),0)&gt;0,$O$1,"")</f>
        <v/>
      </c>
      <c r="P1153" s="4" t="str">
        <f>IF(IFERROR(SEARCH($P$1,AP1153),0)&gt;0,$P$1,"")</f>
        <v/>
      </c>
      <c r="Q1153" s="4" t="str">
        <f>IF(IFERROR(SEARCH($Q$1,AP1153),0)&gt;0,$Q$1,"")</f>
        <v/>
      </c>
      <c r="R1153" s="4" t="str">
        <f>IF(IFERROR(SEARCH($R$1,AP1153),0)&gt;0,$R$1,"")</f>
        <v/>
      </c>
      <c r="S1153" s="4" t="str">
        <f>IF(IFERROR(SEARCH($S$1,AP1153),0)&gt;0,$S$1,"")</f>
        <v/>
      </c>
      <c r="T1153" s="4" t="str">
        <f>IF(IFERROR(SEARCH($T$1,AP1153),0)&gt;0,$T$1,"")</f>
        <v/>
      </c>
      <c r="U1153" s="4" t="str">
        <f>IF(IFERROR(SEARCH($U$1,AP1153),0)&gt;0,$U$1,"")</f>
        <v/>
      </c>
      <c r="V1153" s="4" t="str">
        <f>IF(IFERROR(SEARCH($V$1,AP1153),0)&gt;0,$V$1,"")</f>
        <v/>
      </c>
      <c r="W1153" s="4" t="str">
        <f>IF(IFERROR(SEARCH($W$1,AP1153),0)&gt;0,$W$1,"")</f>
        <v/>
      </c>
      <c r="X1153" s="4" t="str">
        <f>IF(IFERROR(SEARCH($X$1,AP1153),0)&gt;0,$X$1,"")</f>
        <v/>
      </c>
      <c r="Y1153" s="4">
        <f>LEN(A1153)+LEN(B1153)+LEN(C1153)+LEN(D1153)+LEN(E1153)+LEN(F1153)+LEN(G1153)+LEN(H1153)+LEN(I1153)+LEN(J1153)+LEN(K1153)+LEN(L1153)+LEN(M1153)+LEN(N1153)+LEN(O1153)+LEN(P1153)+LEN(Q1153)+LEN(R1153)+LEN(S1153)+LEN(T1153)+LEN(U1153)+LEN(V1153)+LEN(W1153)+LEN(X1153)</f>
        <v>3</v>
      </c>
      <c r="Z1153" s="4" t="str">
        <f>IF(IFERROR(SEARCH($Z$1,AP1153),0)&gt;0,$Z$1,"")</f>
        <v>-</v>
      </c>
      <c r="AA1153" s="4" t="str">
        <f>IF(IFERROR(SEARCH($AA$1,AP1153),0)&gt;0,$AA$1,"")</f>
        <v/>
      </c>
      <c r="AB1153" s="4" t="str">
        <f>IF(IFERROR(SEARCH($AB$1,AP1153),0)&gt;0,$AB$1,"")</f>
        <v/>
      </c>
      <c r="AC1153" s="4" t="str">
        <f>IF(IFERROR(SEARCH($AC$1,AP1153),0)&gt;0,$AC$1,"")</f>
        <v/>
      </c>
      <c r="AD1153" s="4" t="str">
        <f>IF(IFERROR(SEARCH($AD$1,AP1153),0)&gt;0,$AD$1,"")</f>
        <v/>
      </c>
      <c r="AE1153" s="4" t="str">
        <f>IF(IFERROR(SEARCH($AE$1,AP1153),0)&gt;0,$AE$1,"")</f>
        <v/>
      </c>
      <c r="AF1153" s="4" t="str" cm="1">
        <f t="array" aca="1" ref="AF1153" ca="1">LEFT(AO1153,MATCH(FALSE,ISNUMBER(MID(AO1153,ROW(INDIRECT("1:"&amp;LEN(AO1153)+1)), 1) *1),0) -1)</f>
        <v>1</v>
      </c>
      <c r="AG1153" s="4">
        <f>LEN(AO1153)</f>
        <v>4</v>
      </c>
      <c r="AH1153" s="4">
        <f>LEN(AP1153)</f>
        <v>23</v>
      </c>
      <c r="AI1153" s="4">
        <f>AH1153-AG1153</f>
        <v>19</v>
      </c>
      <c r="AJ1153" s="4" t="str">
        <f>RIGHT(AP1153,4)</f>
        <v>1PCS</v>
      </c>
      <c r="AK1153" s="4" t="str">
        <f>RIGHT(AP1153,5)</f>
        <v>-1PCS</v>
      </c>
      <c r="AL1153" s="4" t="b">
        <f>AN1153=AN1154</f>
        <v>0</v>
      </c>
      <c r="AM1153" s="4" t="b">
        <f>LEFT(AP1153,2)=LEFT(AQ1153,2)</f>
        <v>0</v>
      </c>
      <c r="AN1153" s="5" t="str">
        <f>LEFT(AP1153,(AI1153-1))</f>
        <v>JARING CUCI PIRING</v>
      </c>
      <c r="AO1153" s="4" t="str">
        <f>IFERROR(RIGHT(AP1153,LEN(AP1153)-FIND("-",AP1153)),1)</f>
        <v>1PCS</v>
      </c>
      <c r="AP1153" t="s">
        <v>1959</v>
      </c>
      <c r="AR1153">
        <v>2500</v>
      </c>
      <c r="AS1153">
        <v>3000</v>
      </c>
      <c r="AT1153">
        <v>2000</v>
      </c>
    </row>
    <row r="1154" spans="1:46" x14ac:dyDescent="0.25">
      <c r="A1154" s="4" t="str">
        <f>IF(IFERROR(SEARCH($A$1,AP1154),0)&gt;0,$A$1,"")</f>
        <v/>
      </c>
      <c r="B1154" s="4" t="str">
        <f>IF(IFERROR(SEARCH($B$1,AP1154),0)&gt;0,$B$1,"")</f>
        <v/>
      </c>
      <c r="C1154" s="4" t="str">
        <f>IF(IFERROR(SEARCH($C$1,AP1154),0)&gt;0,$C$1,"")</f>
        <v/>
      </c>
      <c r="D1154" s="4" t="str">
        <f>IF(IFERROR(SEARCH($D$1,AP1154),0)&gt;0,$D$1,"")</f>
        <v/>
      </c>
      <c r="E1154" s="4" t="str">
        <f>IF(IFERROR(SEARCH($E$1,AP1154),0)&gt;0,$E$1,"")</f>
        <v>RTG</v>
      </c>
      <c r="F1154" s="4" t="str">
        <f>IF(IFERROR(SEARCH($F$1,AP1154),0)&gt;0,$F$1,"")</f>
        <v/>
      </c>
      <c r="G1154" s="4" t="str">
        <f>IF(IFERROR(SEARCH($G$1,AP1154),0)&gt;0,$G$1,"")</f>
        <v/>
      </c>
      <c r="H1154" s="4" t="str">
        <f>IF(IFERROR(SEARCH($H$1,AP1154),0)&gt;0,$H$1,"")</f>
        <v/>
      </c>
      <c r="I1154" s="4" t="str">
        <f>IF(IFERROR(SEARCH($I$1,AP1154),0)&gt;0,$I$1,"")</f>
        <v/>
      </c>
      <c r="J1154" s="4" t="str">
        <f>IF(IFERROR(SEARCH($J$1,AP1154),0)&gt;0,$J$1,"")</f>
        <v/>
      </c>
      <c r="K1154" s="4" t="str">
        <f>IF(IFERROR(SEARCH($K$1,AP1154),0)&gt;0,$K$1,"")</f>
        <v/>
      </c>
      <c r="L1154" s="4" t="str">
        <f>IF(IFERROR(SEARCH($L$1,AP1154),0)&gt;0,$L$1,"")</f>
        <v/>
      </c>
      <c r="M1154" s="4" t="str">
        <f>IF(IFERROR(SEARCH($M$1,AP1154),0)&gt;0,$M$1,"")</f>
        <v/>
      </c>
      <c r="N1154" s="4" t="str">
        <f>IF(IFERROR(SEARCH($N$1,AP1154),0)&gt;0,$N$1,"")</f>
        <v/>
      </c>
      <c r="O1154" s="4" t="str">
        <f>IF(IFERROR(SEARCH($O$1,AP1154),0)&gt;0,$O$1,"")</f>
        <v/>
      </c>
      <c r="P1154" s="4" t="str">
        <f>IF(IFERROR(SEARCH($P$1,AP1154),0)&gt;0,$P$1,"")</f>
        <v/>
      </c>
      <c r="Q1154" s="4" t="str">
        <f>IF(IFERROR(SEARCH($Q$1,AP1154),0)&gt;0,$Q$1,"")</f>
        <v/>
      </c>
      <c r="R1154" s="4" t="str">
        <f>IF(IFERROR(SEARCH($R$1,AP1154),0)&gt;0,$R$1,"")</f>
        <v/>
      </c>
      <c r="S1154" s="4" t="str">
        <f>IF(IFERROR(SEARCH($S$1,AP1154),0)&gt;0,$S$1,"")</f>
        <v/>
      </c>
      <c r="T1154" s="4" t="str">
        <f>IF(IFERROR(SEARCH($T$1,AP1154),0)&gt;0,$T$1,"")</f>
        <v/>
      </c>
      <c r="U1154" s="4" t="str">
        <f>IF(IFERROR(SEARCH($U$1,AP1154),0)&gt;0,$U$1,"")</f>
        <v/>
      </c>
      <c r="V1154" s="4" t="str">
        <f>IF(IFERROR(SEARCH($V$1,AP1154),0)&gt;0,$V$1,"")</f>
        <v/>
      </c>
      <c r="W1154" s="4" t="str">
        <f>IF(IFERROR(SEARCH($W$1,AP1154),0)&gt;0,$W$1,"")</f>
        <v/>
      </c>
      <c r="X1154" s="4" t="str">
        <f>IF(IFERROR(SEARCH($X$1,AP1154),0)&gt;0,$X$1,"")</f>
        <v/>
      </c>
      <c r="Y1154" s="4">
        <f>LEN(A1154)+LEN(B1154)+LEN(C1154)+LEN(D1154)+LEN(E1154)+LEN(F1154)+LEN(G1154)+LEN(H1154)+LEN(I1154)+LEN(J1154)+LEN(K1154)+LEN(L1154)+LEN(M1154)+LEN(N1154)+LEN(O1154)+LEN(P1154)+LEN(Q1154)+LEN(R1154)+LEN(S1154)+LEN(T1154)+LEN(U1154)+LEN(V1154)+LEN(W1154)+LEN(X1154)</f>
        <v>3</v>
      </c>
      <c r="Z1154" s="4" t="str">
        <f>IF(IFERROR(SEARCH($Z$1,AP1154),0)&gt;0,$Z$1,"")</f>
        <v>-</v>
      </c>
      <c r="AA1154" s="4" t="str">
        <f>IF(IFERROR(SEARCH($AA$1,AP1154),0)&gt;0,$AA$1,"")</f>
        <v/>
      </c>
      <c r="AB1154" s="4" t="str">
        <f>IF(IFERROR(SEARCH($AB$1,AP1154),0)&gt;0,$AB$1,"")</f>
        <v/>
      </c>
      <c r="AC1154" s="4" t="str">
        <f>IF(IFERROR(SEARCH($AC$1,AP1154),0)&gt;0,$AC$1,"")</f>
        <v/>
      </c>
      <c r="AD1154" s="4" t="str">
        <f>IF(IFERROR(SEARCH($AD$1,AP1154),0)&gt;0,$AD$1,"")</f>
        <v/>
      </c>
      <c r="AE1154" s="4" t="str">
        <f>IF(IFERROR(SEARCH($AE$1,AP1154),0)&gt;0,$AE$1,"")</f>
        <v/>
      </c>
      <c r="AF1154" s="4" t="str" cm="1">
        <f t="array" aca="1" ref="AF1154" ca="1">LEFT(AO1154,MATCH(FALSE,ISNUMBER(MID(AO1154,ROW(INDIRECT("1:"&amp;LEN(AO1154)+1)), 1) *1),0) -1)</f>
        <v>1</v>
      </c>
      <c r="AG1154" s="4">
        <f>LEN(AO1154)</f>
        <v>4</v>
      </c>
      <c r="AH1154" s="4">
        <f>LEN(AP1154)</f>
        <v>11</v>
      </c>
      <c r="AI1154" s="4">
        <f>AH1154-AG1154</f>
        <v>7</v>
      </c>
      <c r="AJ1154" s="4" t="str">
        <f>RIGHT(AP1154,4)</f>
        <v>1RTG</v>
      </c>
      <c r="AK1154" s="4" t="str">
        <f>RIGHT(AP1154,5)</f>
        <v>-1RTG</v>
      </c>
      <c r="AL1154" s="4" t="b">
        <f>AN1154=AN1155</f>
        <v>0</v>
      </c>
      <c r="AM1154" s="4" t="b">
        <f>LEFT(AP1154,2)=LEFT(AQ1154,2)</f>
        <v>0</v>
      </c>
      <c r="AN1154" s="5" t="str">
        <f>LEFT(AP1154,(AI1154-1))</f>
        <v>JASJUS</v>
      </c>
      <c r="AO1154" s="4" t="str">
        <f>IFERROR(RIGHT(AP1154,LEN(AP1154)-FIND("-",AP1154)),1)</f>
        <v>1RTG</v>
      </c>
      <c r="AP1154" t="s">
        <v>1960</v>
      </c>
      <c r="AQ1154" s="1" t="s">
        <v>1961</v>
      </c>
      <c r="AR1154">
        <v>3500</v>
      </c>
      <c r="AS1154">
        <v>3500</v>
      </c>
      <c r="AT1154">
        <v>3000</v>
      </c>
    </row>
    <row r="1155" spans="1:46" x14ac:dyDescent="0.25">
      <c r="A1155" s="4" t="str">
        <f>IF(IFERROR(SEARCH($A$1,AP1155),0)&gt;0,$A$1,"")</f>
        <v>PCS</v>
      </c>
      <c r="B1155" s="4" t="str">
        <f>IF(IFERROR(SEARCH($B$1,AP1155),0)&gt;0,$B$1,"")</f>
        <v/>
      </c>
      <c r="C1155" s="4" t="str">
        <f>IF(IFERROR(SEARCH($C$1,AP1155),0)&gt;0,$C$1,"")</f>
        <v/>
      </c>
      <c r="D1155" s="4" t="str">
        <f>IF(IFERROR(SEARCH($D$1,AP1155),0)&gt;0,$D$1,"")</f>
        <v/>
      </c>
      <c r="E1155" s="4" t="str">
        <f>IF(IFERROR(SEARCH($E$1,AP1155),0)&gt;0,$E$1,"")</f>
        <v/>
      </c>
      <c r="F1155" s="4" t="str">
        <f>IF(IFERROR(SEARCH($F$1,AP1155),0)&gt;0,$F$1,"")</f>
        <v/>
      </c>
      <c r="G1155" s="4" t="str">
        <f>IF(IFERROR(SEARCH($G$1,AP1155),0)&gt;0,$G$1,"")</f>
        <v/>
      </c>
      <c r="H1155" s="4" t="str">
        <f>IF(IFERROR(SEARCH($H$1,AP1155),0)&gt;0,$H$1,"")</f>
        <v/>
      </c>
      <c r="I1155" s="4" t="str">
        <f>IF(IFERROR(SEARCH($I$1,AP1155),0)&gt;0,$I$1,"")</f>
        <v/>
      </c>
      <c r="J1155" s="4" t="str">
        <f>IF(IFERROR(SEARCH($J$1,AP1155),0)&gt;0,$J$1,"")</f>
        <v/>
      </c>
      <c r="K1155" s="4" t="str">
        <f>IF(IFERROR(SEARCH($K$1,AP1155),0)&gt;0,$K$1,"")</f>
        <v/>
      </c>
      <c r="L1155" s="4" t="str">
        <f>IF(IFERROR(SEARCH($L$1,AP1155),0)&gt;0,$L$1,"")</f>
        <v/>
      </c>
      <c r="M1155" s="4" t="str">
        <f>IF(IFERROR(SEARCH($M$1,AP1155),0)&gt;0,$M$1,"")</f>
        <v/>
      </c>
      <c r="N1155" s="4" t="str">
        <f>IF(IFERROR(SEARCH($N$1,AP1155),0)&gt;0,$N$1,"")</f>
        <v/>
      </c>
      <c r="O1155" s="4" t="str">
        <f>IF(IFERROR(SEARCH($O$1,AP1155),0)&gt;0,$O$1,"")</f>
        <v/>
      </c>
      <c r="P1155" s="4" t="str">
        <f>IF(IFERROR(SEARCH($P$1,AP1155),0)&gt;0,$P$1,"")</f>
        <v>DUS</v>
      </c>
      <c r="Q1155" s="4" t="str">
        <f>IF(IFERROR(SEARCH($Q$1,AP1155),0)&gt;0,$Q$1,"")</f>
        <v/>
      </c>
      <c r="R1155" s="4" t="str">
        <f>IF(IFERROR(SEARCH($R$1,AP1155),0)&gt;0,$R$1,"")</f>
        <v/>
      </c>
      <c r="S1155" s="4" t="str">
        <f>IF(IFERROR(SEARCH($S$1,AP1155),0)&gt;0,$S$1,"")</f>
        <v/>
      </c>
      <c r="T1155" s="4" t="str">
        <f>IF(IFERROR(SEARCH($T$1,AP1155),0)&gt;0,$T$1,"")</f>
        <v/>
      </c>
      <c r="U1155" s="4" t="str">
        <f>IF(IFERROR(SEARCH($U$1,AP1155),0)&gt;0,$U$1,"")</f>
        <v/>
      </c>
      <c r="V1155" s="4" t="str">
        <f>IF(IFERROR(SEARCH($V$1,AP1155),0)&gt;0,$V$1,"")</f>
        <v/>
      </c>
      <c r="W1155" s="4" t="str">
        <f>IF(IFERROR(SEARCH($W$1,AP1155),0)&gt;0,$W$1,"")</f>
        <v/>
      </c>
      <c r="X1155" s="4" t="str">
        <f>IF(IFERROR(SEARCH($X$1,AP1155),0)&gt;0,$X$1,"")</f>
        <v/>
      </c>
      <c r="Y1155" s="4">
        <f>LEN(A1155)+LEN(B1155)+LEN(C1155)+LEN(D1155)+LEN(E1155)+LEN(F1155)+LEN(G1155)+LEN(H1155)+LEN(I1155)+LEN(J1155)+LEN(K1155)+LEN(L1155)+LEN(M1155)+LEN(N1155)+LEN(O1155)+LEN(P1155)+LEN(Q1155)+LEN(R1155)+LEN(S1155)+LEN(T1155)+LEN(U1155)+LEN(V1155)+LEN(W1155)+LEN(X1155)</f>
        <v>6</v>
      </c>
      <c r="Z1155" s="4" t="str">
        <f>IF(IFERROR(SEARCH($Z$1,AP1155),0)&gt;0,$Z$1,"")</f>
        <v>-</v>
      </c>
      <c r="AA1155" s="4" t="str">
        <f>IF(IFERROR(SEARCH($AA$1,AP1155),0)&gt;0,$AA$1,"")</f>
        <v>/</v>
      </c>
      <c r="AB1155" s="4" t="str">
        <f>IF(IFERROR(SEARCH($AB$1,AP1155),0)&gt;0,$AB$1,"")</f>
        <v/>
      </c>
      <c r="AC1155" s="4" t="str">
        <f>IF(IFERROR(SEARCH($AC$1,AP1155),0)&gt;0,$AC$1,"")</f>
        <v/>
      </c>
      <c r="AD1155" s="4" t="str">
        <f>IF(IFERROR(SEARCH($AD$1,AP1155),0)&gt;0,$AD$1,"")</f>
        <v/>
      </c>
      <c r="AE1155" s="4" t="str">
        <f>IF(IFERROR(SEARCH($AE$1,AP1155),0)&gt;0,$AE$1,"")</f>
        <v/>
      </c>
      <c r="AF1155" s="4" t="str" cm="1">
        <f t="array" aca="1" ref="AF1155" ca="1">LEFT(AO1155,MATCH(FALSE,ISNUMBER(MID(AO1155,ROW(INDIRECT("1:"&amp;LEN(AO1155)+1)), 1) *1),0) -1)</f>
        <v>24</v>
      </c>
      <c r="AG1155" s="4">
        <f>LEN(AO1155)</f>
        <v>9</v>
      </c>
      <c r="AH1155" s="4">
        <f>LEN(AP1155)</f>
        <v>20</v>
      </c>
      <c r="AI1155" s="4">
        <f>AH1155-AG1155</f>
        <v>11</v>
      </c>
      <c r="AJ1155" s="4" t="str">
        <f>RIGHT(AP1155,4)</f>
        <v>/DUS</v>
      </c>
      <c r="AK1155" s="4" t="str">
        <f>RIGHT(AP1155,5)</f>
        <v>S/DUS</v>
      </c>
      <c r="AL1155" s="4" t="b">
        <f>AN1155=AN1156</f>
        <v>0</v>
      </c>
      <c r="AM1155" s="4" t="b">
        <f>LEFT(AP1155,2)=LEFT(AQ1155,2)</f>
        <v>0</v>
      </c>
      <c r="AN1155" s="5" t="str">
        <f>LEFT(AP1155,(AI1155-1))</f>
        <v>JAZ1 200GR</v>
      </c>
      <c r="AO1155" s="4" t="str">
        <f>IFERROR(RIGHT(AP1155,LEN(AP1155)-FIND("-",AP1155)),1)</f>
        <v>24PCS/DUS</v>
      </c>
      <c r="AP1155" t="s">
        <v>6171</v>
      </c>
      <c r="AR1155">
        <v>99000</v>
      </c>
      <c r="AS1155">
        <v>99000</v>
      </c>
      <c r="AT1155">
        <v>97435</v>
      </c>
    </row>
    <row r="1156" spans="1:46" x14ac:dyDescent="0.25">
      <c r="A1156" s="4" t="str">
        <f>IF(IFERROR(SEARCH($A$1,AP1156),0)&gt;0,$A$1,"")</f>
        <v/>
      </c>
      <c r="B1156" s="4" t="str">
        <f>IF(IFERROR(SEARCH($B$1,AP1156),0)&gt;0,$B$1,"")</f>
        <v>BKS</v>
      </c>
      <c r="C1156" s="4" t="str">
        <f>IF(IFERROR(SEARCH($C$1,AP1156),0)&gt;0,$C$1,"")</f>
        <v/>
      </c>
      <c r="D1156" s="4" t="str">
        <f>IF(IFERROR(SEARCH($D$1,AP1156),0)&gt;0,$D$1,"")</f>
        <v/>
      </c>
      <c r="E1156" s="4" t="str">
        <f>IF(IFERROR(SEARCH($E$1,AP1156),0)&gt;0,$E$1,"")</f>
        <v/>
      </c>
      <c r="F1156" s="4" t="str">
        <f>IF(IFERROR(SEARCH($F$1,AP1156),0)&gt;0,$F$1,"")</f>
        <v/>
      </c>
      <c r="G1156" s="4" t="str">
        <f>IF(IFERROR(SEARCH($G$1,AP1156),0)&gt;0,$G$1,"")</f>
        <v/>
      </c>
      <c r="H1156" s="4" t="str">
        <f>IF(IFERROR(SEARCH($H$1,AP1156),0)&gt;0,$H$1,"")</f>
        <v/>
      </c>
      <c r="I1156" s="4" t="str">
        <f>IF(IFERROR(SEARCH($I$1,AP1156),0)&gt;0,$I$1,"")</f>
        <v/>
      </c>
      <c r="J1156" s="4" t="str">
        <f>IF(IFERROR(SEARCH($J$1,AP1156),0)&gt;0,$J$1,"")</f>
        <v/>
      </c>
      <c r="K1156" s="4" t="str">
        <f>IF(IFERROR(SEARCH($K$1,AP1156),0)&gt;0,$K$1,"")</f>
        <v/>
      </c>
      <c r="L1156" s="4" t="str">
        <f>IF(IFERROR(SEARCH($L$1,AP1156),0)&gt;0,$L$1,"")</f>
        <v/>
      </c>
      <c r="M1156" s="4" t="str">
        <f>IF(IFERROR(SEARCH($M$1,AP1156),0)&gt;0,$M$1,"")</f>
        <v/>
      </c>
      <c r="N1156" s="4" t="str">
        <f>IF(IFERROR(SEARCH($N$1,AP1156),0)&gt;0,$N$1,"")</f>
        <v/>
      </c>
      <c r="O1156" s="4" t="str">
        <f>IF(IFERROR(SEARCH($O$1,AP1156),0)&gt;0,$O$1,"")</f>
        <v/>
      </c>
      <c r="P1156" s="4" t="str">
        <f>IF(IFERROR(SEARCH($P$1,AP1156),0)&gt;0,$P$1,"")</f>
        <v/>
      </c>
      <c r="Q1156" s="4" t="str">
        <f>IF(IFERROR(SEARCH($Q$1,AP1156),0)&gt;0,$Q$1,"")</f>
        <v/>
      </c>
      <c r="R1156" s="4" t="str">
        <f>IF(IFERROR(SEARCH($R$1,AP1156),0)&gt;0,$R$1,"")</f>
        <v/>
      </c>
      <c r="S1156" s="4" t="str">
        <f>IF(IFERROR(SEARCH($S$1,AP1156),0)&gt;0,$S$1,"")</f>
        <v/>
      </c>
      <c r="T1156" s="4" t="str">
        <f>IF(IFERROR(SEARCH($T$1,AP1156),0)&gt;0,$T$1,"")</f>
        <v/>
      </c>
      <c r="U1156" s="4" t="str">
        <f>IF(IFERROR(SEARCH($U$1,AP1156),0)&gt;0,$U$1,"")</f>
        <v/>
      </c>
      <c r="V1156" s="4" t="str">
        <f>IF(IFERROR(SEARCH($V$1,AP1156),0)&gt;0,$V$1,"")</f>
        <v/>
      </c>
      <c r="W1156" s="4" t="str">
        <f>IF(IFERROR(SEARCH($W$1,AP1156),0)&gt;0,$W$1,"")</f>
        <v/>
      </c>
      <c r="X1156" s="4" t="str">
        <f>IF(IFERROR(SEARCH($X$1,AP1156),0)&gt;0,$X$1,"")</f>
        <v/>
      </c>
      <c r="Y1156" s="4">
        <f>LEN(A1156)+LEN(B1156)+LEN(C1156)+LEN(D1156)+LEN(E1156)+LEN(F1156)+LEN(G1156)+LEN(H1156)+LEN(I1156)+LEN(J1156)+LEN(K1156)+LEN(L1156)+LEN(M1156)+LEN(N1156)+LEN(O1156)+LEN(P1156)+LEN(Q1156)+LEN(R1156)+LEN(S1156)+LEN(T1156)+LEN(U1156)+LEN(V1156)+LEN(W1156)+LEN(X1156)</f>
        <v>3</v>
      </c>
      <c r="Z1156" s="4" t="str">
        <f>IF(IFERROR(SEARCH($Z$1,AP1156),0)&gt;0,$Z$1,"")</f>
        <v>-</v>
      </c>
      <c r="AA1156" s="4" t="str">
        <f>IF(IFERROR(SEARCH($AA$1,AP1156),0)&gt;0,$AA$1,"")</f>
        <v/>
      </c>
      <c r="AB1156" s="4" t="str">
        <f>IF(IFERROR(SEARCH($AB$1,AP1156),0)&gt;0,$AB$1,"")</f>
        <v/>
      </c>
      <c r="AC1156" s="4" t="str">
        <f>IF(IFERROR(SEARCH($AC$1,AP1156),0)&gt;0,$AC$1,"")</f>
        <v/>
      </c>
      <c r="AD1156" s="4" t="str">
        <f>IF(IFERROR(SEARCH($AD$1,AP1156),0)&gt;0,$AD$1,"")</f>
        <v/>
      </c>
      <c r="AE1156" s="4" t="str">
        <f>IF(IFERROR(SEARCH($AE$1,AP1156),0)&gt;0,$AE$1,"")</f>
        <v/>
      </c>
      <c r="AF1156" s="4" t="str" cm="1">
        <f t="array" aca="1" ref="AF1156" ca="1">LEFT(AO1156,MATCH(FALSE,ISNUMBER(MID(AO1156,ROW(INDIRECT("1:"&amp;LEN(AO1156)+1)), 1) *1),0) -1)</f>
        <v>1</v>
      </c>
      <c r="AG1156" s="4">
        <f>LEN(AO1156)</f>
        <v>4</v>
      </c>
      <c r="AH1156" s="4">
        <f>LEN(AP1156)</f>
        <v>27</v>
      </c>
      <c r="AI1156" s="4">
        <f>AH1156-AG1156</f>
        <v>23</v>
      </c>
      <c r="AJ1156" s="4" t="str">
        <f>RIGHT(AP1156,4)</f>
        <v>1BKS</v>
      </c>
      <c r="AK1156" s="4" t="str">
        <f>RIGHT(AP1156,5)</f>
        <v>-1BKS</v>
      </c>
      <c r="AL1156" s="4" t="b">
        <f>AN1156=AN1157</f>
        <v>0</v>
      </c>
      <c r="AM1156" s="4" t="b">
        <f>LEFT(AP1156,2)=LEFT(AQ1156,2)</f>
        <v>0</v>
      </c>
      <c r="AN1156" s="5" t="str">
        <f>LEFT(AP1156,(AI1156-1))</f>
        <v>JAZ1 260G PESONA SEGAR</v>
      </c>
      <c r="AO1156" s="4" t="str">
        <f>IFERROR(RIGHT(AP1156,LEN(AP1156)-FIND("-",AP1156)),1)</f>
        <v>1BKS</v>
      </c>
      <c r="AP1156" t="s">
        <v>1963</v>
      </c>
      <c r="AQ1156" s="1" t="s">
        <v>1964</v>
      </c>
      <c r="AR1156">
        <v>4500</v>
      </c>
      <c r="AS1156">
        <v>5000</v>
      </c>
      <c r="AT1156">
        <v>4125</v>
      </c>
    </row>
    <row r="1157" spans="1:46" x14ac:dyDescent="0.25">
      <c r="A1157" s="4" t="str">
        <f>IF(IFERROR(SEARCH($A$1,AP1157),0)&gt;0,$A$1,"")</f>
        <v/>
      </c>
      <c r="B1157" s="4" t="str">
        <f>IF(IFERROR(SEARCH($B$1,AP1157),0)&gt;0,$B$1,"")</f>
        <v>BKS</v>
      </c>
      <c r="C1157" s="4" t="str">
        <f>IF(IFERROR(SEARCH($C$1,AP1157),0)&gt;0,$C$1,"")</f>
        <v/>
      </c>
      <c r="D1157" s="4" t="str">
        <f>IF(IFERROR(SEARCH($D$1,AP1157),0)&gt;0,$D$1,"")</f>
        <v/>
      </c>
      <c r="E1157" s="4" t="str">
        <f>IF(IFERROR(SEARCH($E$1,AP1157),0)&gt;0,$E$1,"")</f>
        <v/>
      </c>
      <c r="F1157" s="4" t="str">
        <f>IF(IFERROR(SEARCH($F$1,AP1157),0)&gt;0,$F$1,"")</f>
        <v/>
      </c>
      <c r="G1157" s="4" t="str">
        <f>IF(IFERROR(SEARCH($G$1,AP1157),0)&gt;0,$G$1,"")</f>
        <v/>
      </c>
      <c r="H1157" s="4" t="str">
        <f>IF(IFERROR(SEARCH($H$1,AP1157),0)&gt;0,$H$1,"")</f>
        <v/>
      </c>
      <c r="I1157" s="4" t="str">
        <f>IF(IFERROR(SEARCH($I$1,AP1157),0)&gt;0,$I$1,"")</f>
        <v/>
      </c>
      <c r="J1157" s="4" t="str">
        <f>IF(IFERROR(SEARCH($J$1,AP1157),0)&gt;0,$J$1,"")</f>
        <v/>
      </c>
      <c r="K1157" s="4" t="str">
        <f>IF(IFERROR(SEARCH($K$1,AP1157),0)&gt;0,$K$1,"")</f>
        <v/>
      </c>
      <c r="L1157" s="4" t="str">
        <f>IF(IFERROR(SEARCH($L$1,AP1157),0)&gt;0,$L$1,"")</f>
        <v/>
      </c>
      <c r="M1157" s="4" t="str">
        <f>IF(IFERROR(SEARCH($M$1,AP1157),0)&gt;0,$M$1,"")</f>
        <v/>
      </c>
      <c r="N1157" s="4" t="str">
        <f>IF(IFERROR(SEARCH($N$1,AP1157),0)&gt;0,$N$1,"")</f>
        <v/>
      </c>
      <c r="O1157" s="4" t="str">
        <f>IF(IFERROR(SEARCH($O$1,AP1157),0)&gt;0,$O$1,"")</f>
        <v/>
      </c>
      <c r="P1157" s="4" t="str">
        <f>IF(IFERROR(SEARCH($P$1,AP1157),0)&gt;0,$P$1,"")</f>
        <v/>
      </c>
      <c r="Q1157" s="4" t="str">
        <f>IF(IFERROR(SEARCH($Q$1,AP1157),0)&gt;0,$Q$1,"")</f>
        <v/>
      </c>
      <c r="R1157" s="4" t="str">
        <f>IF(IFERROR(SEARCH($R$1,AP1157),0)&gt;0,$R$1,"")</f>
        <v/>
      </c>
      <c r="S1157" s="4" t="str">
        <f>IF(IFERROR(SEARCH($S$1,AP1157),0)&gt;0,$S$1,"")</f>
        <v/>
      </c>
      <c r="T1157" s="4" t="str">
        <f>IF(IFERROR(SEARCH($T$1,AP1157),0)&gt;0,$T$1,"")</f>
        <v/>
      </c>
      <c r="U1157" s="4" t="str">
        <f>IF(IFERROR(SEARCH($U$1,AP1157),0)&gt;0,$U$1,"")</f>
        <v/>
      </c>
      <c r="V1157" s="4" t="str">
        <f>IF(IFERROR(SEARCH($V$1,AP1157),0)&gt;0,$V$1,"")</f>
        <v/>
      </c>
      <c r="W1157" s="4" t="str">
        <f>IF(IFERROR(SEARCH($W$1,AP1157),0)&gt;0,$W$1,"")</f>
        <v/>
      </c>
      <c r="X1157" s="4" t="str">
        <f>IF(IFERROR(SEARCH($X$1,AP1157),0)&gt;0,$X$1,"")</f>
        <v/>
      </c>
      <c r="Y1157" s="4">
        <f>LEN(A1157)+LEN(B1157)+LEN(C1157)+LEN(D1157)+LEN(E1157)+LEN(F1157)+LEN(G1157)+LEN(H1157)+LEN(I1157)+LEN(J1157)+LEN(K1157)+LEN(L1157)+LEN(M1157)+LEN(N1157)+LEN(O1157)+LEN(P1157)+LEN(Q1157)+LEN(R1157)+LEN(S1157)+LEN(T1157)+LEN(U1157)+LEN(V1157)+LEN(W1157)+LEN(X1157)</f>
        <v>3</v>
      </c>
      <c r="Z1157" s="4" t="str">
        <f>IF(IFERROR(SEARCH($Z$1,AP1157),0)&gt;0,$Z$1,"")</f>
        <v>-</v>
      </c>
      <c r="AA1157" s="4" t="str">
        <f>IF(IFERROR(SEARCH($AA$1,AP1157),0)&gt;0,$AA$1,"")</f>
        <v/>
      </c>
      <c r="AB1157" s="4" t="str">
        <f>IF(IFERROR(SEARCH($AB$1,AP1157),0)&gt;0,$AB$1,"")</f>
        <v/>
      </c>
      <c r="AC1157" s="4" t="str">
        <f>IF(IFERROR(SEARCH($AC$1,AP1157),0)&gt;0,$AC$1,"")</f>
        <v/>
      </c>
      <c r="AD1157" s="4" t="str">
        <f>IF(IFERROR(SEARCH($AD$1,AP1157),0)&gt;0,$AD$1,"")</f>
        <v/>
      </c>
      <c r="AE1157" s="4" t="str">
        <f>IF(IFERROR(SEARCH($AE$1,AP1157),0)&gt;0,$AE$1,"")</f>
        <v/>
      </c>
      <c r="AF1157" s="4" t="str" cm="1">
        <f t="array" aca="1" ref="AF1157" ca="1">LEFT(AO1157,MATCH(FALSE,ISNUMBER(MID(AO1157,ROW(INDIRECT("1:"&amp;LEN(AO1157)+1)), 1) *1),0) -1)</f>
        <v>1</v>
      </c>
      <c r="AG1157" s="4">
        <f>LEN(AO1157)</f>
        <v>4</v>
      </c>
      <c r="AH1157" s="4">
        <f>LEN(AP1157)</f>
        <v>29</v>
      </c>
      <c r="AI1157" s="4">
        <f>AH1157-AG1157</f>
        <v>25</v>
      </c>
      <c r="AJ1157" s="4" t="str">
        <f>RIGHT(AP1157,4)</f>
        <v>1BKS</v>
      </c>
      <c r="AK1157" s="4" t="str">
        <f>RIGHT(AP1157,5)</f>
        <v>-1BKS</v>
      </c>
      <c r="AL1157" s="4" t="b">
        <f>AN1157=AN1158</f>
        <v>0</v>
      </c>
      <c r="AM1157" s="4" t="b">
        <f>LEFT(AP1157,2)=LEFT(AQ1157,2)</f>
        <v>0</v>
      </c>
      <c r="AN1157" s="5" t="str">
        <f>LEFT(AP1157,(AI1157-1))</f>
        <v>JAZ1 260G SEMERBAK CINTA</v>
      </c>
      <c r="AO1157" s="4" t="str">
        <f>IFERROR(RIGHT(AP1157,LEN(AP1157)-FIND("-",AP1157)),1)</f>
        <v>1BKS</v>
      </c>
      <c r="AP1157" t="s">
        <v>1965</v>
      </c>
      <c r="AQ1157" s="1" t="s">
        <v>1966</v>
      </c>
      <c r="AR1157">
        <v>4500</v>
      </c>
      <c r="AS1157">
        <v>5000</v>
      </c>
      <c r="AT1157">
        <v>4125</v>
      </c>
    </row>
    <row r="1158" spans="1:46" x14ac:dyDescent="0.25">
      <c r="A1158" s="4" t="str">
        <f>IF(IFERROR(SEARCH($A$1,AP1158),0)&gt;0,$A$1,"")</f>
        <v/>
      </c>
      <c r="B1158" s="4" t="str">
        <f>IF(IFERROR(SEARCH($B$1,AP1158),0)&gt;0,$B$1,"")</f>
        <v>BKS</v>
      </c>
      <c r="C1158" s="4" t="str">
        <f>IF(IFERROR(SEARCH($C$1,AP1158),0)&gt;0,$C$1,"")</f>
        <v/>
      </c>
      <c r="D1158" s="4" t="str">
        <f>IF(IFERROR(SEARCH($D$1,AP1158),0)&gt;0,$D$1,"")</f>
        <v/>
      </c>
      <c r="E1158" s="4" t="str">
        <f>IF(IFERROR(SEARCH($E$1,AP1158),0)&gt;0,$E$1,"")</f>
        <v/>
      </c>
      <c r="F1158" s="4" t="str">
        <f>IF(IFERROR(SEARCH($F$1,AP1158),0)&gt;0,$F$1,"")</f>
        <v/>
      </c>
      <c r="G1158" s="4" t="str">
        <f>IF(IFERROR(SEARCH($G$1,AP1158),0)&gt;0,$G$1,"")</f>
        <v/>
      </c>
      <c r="H1158" s="4" t="str">
        <f>IF(IFERROR(SEARCH($H$1,AP1158),0)&gt;0,$H$1,"")</f>
        <v/>
      </c>
      <c r="I1158" s="4" t="str">
        <f>IF(IFERROR(SEARCH($I$1,AP1158),0)&gt;0,$I$1,"")</f>
        <v/>
      </c>
      <c r="J1158" s="4" t="str">
        <f>IF(IFERROR(SEARCH($J$1,AP1158),0)&gt;0,$J$1,"")</f>
        <v/>
      </c>
      <c r="K1158" s="4" t="str">
        <f>IF(IFERROR(SEARCH($K$1,AP1158),0)&gt;0,$K$1,"")</f>
        <v/>
      </c>
      <c r="L1158" s="4" t="str">
        <f>IF(IFERROR(SEARCH($L$1,AP1158),0)&gt;0,$L$1,"")</f>
        <v/>
      </c>
      <c r="M1158" s="4" t="str">
        <f>IF(IFERROR(SEARCH($M$1,AP1158),0)&gt;0,$M$1,"")</f>
        <v/>
      </c>
      <c r="N1158" s="4" t="str">
        <f>IF(IFERROR(SEARCH($N$1,AP1158),0)&gt;0,$N$1,"")</f>
        <v/>
      </c>
      <c r="O1158" s="4" t="str">
        <f>IF(IFERROR(SEARCH($O$1,AP1158),0)&gt;0,$O$1,"")</f>
        <v/>
      </c>
      <c r="P1158" s="4" t="str">
        <f>IF(IFERROR(SEARCH($P$1,AP1158),0)&gt;0,$P$1,"")</f>
        <v/>
      </c>
      <c r="Q1158" s="4" t="str">
        <f>IF(IFERROR(SEARCH($Q$1,AP1158),0)&gt;0,$Q$1,"")</f>
        <v/>
      </c>
      <c r="R1158" s="4" t="str">
        <f>IF(IFERROR(SEARCH($R$1,AP1158),0)&gt;0,$R$1,"")</f>
        <v/>
      </c>
      <c r="S1158" s="4" t="str">
        <f>IF(IFERROR(SEARCH($S$1,AP1158),0)&gt;0,$S$1,"")</f>
        <v/>
      </c>
      <c r="T1158" s="4" t="str">
        <f>IF(IFERROR(SEARCH($T$1,AP1158),0)&gt;0,$T$1,"")</f>
        <v/>
      </c>
      <c r="U1158" s="4" t="str">
        <f>IF(IFERROR(SEARCH($U$1,AP1158),0)&gt;0,$U$1,"")</f>
        <v/>
      </c>
      <c r="V1158" s="4" t="str">
        <f>IF(IFERROR(SEARCH($V$1,AP1158),0)&gt;0,$V$1,"")</f>
        <v/>
      </c>
      <c r="W1158" s="4" t="str">
        <f>IF(IFERROR(SEARCH($W$1,AP1158),0)&gt;0,$W$1,"")</f>
        <v/>
      </c>
      <c r="X1158" s="4" t="str">
        <f>IF(IFERROR(SEARCH($X$1,AP1158),0)&gt;0,$X$1,"")</f>
        <v/>
      </c>
      <c r="Y1158" s="4">
        <f>LEN(A1158)+LEN(B1158)+LEN(C1158)+LEN(D1158)+LEN(E1158)+LEN(F1158)+LEN(G1158)+LEN(H1158)+LEN(I1158)+LEN(J1158)+LEN(K1158)+LEN(L1158)+LEN(M1158)+LEN(N1158)+LEN(O1158)+LEN(P1158)+LEN(Q1158)+LEN(R1158)+LEN(S1158)+LEN(T1158)+LEN(U1158)+LEN(V1158)+LEN(W1158)+LEN(X1158)</f>
        <v>3</v>
      </c>
      <c r="Z1158" s="4" t="str">
        <f>IF(IFERROR(SEARCH($Z$1,AP1158),0)&gt;0,$Z$1,"")</f>
        <v>-</v>
      </c>
      <c r="AA1158" s="4" t="str">
        <f>IF(IFERROR(SEARCH($AA$1,AP1158),0)&gt;0,$AA$1,"")</f>
        <v/>
      </c>
      <c r="AB1158" s="4" t="str">
        <f>IF(IFERROR(SEARCH($AB$1,AP1158),0)&gt;0,$AB$1,"")</f>
        <v/>
      </c>
      <c r="AC1158" s="4" t="str">
        <f>IF(IFERROR(SEARCH($AC$1,AP1158),0)&gt;0,$AC$1,"")</f>
        <v/>
      </c>
      <c r="AD1158" s="4" t="str">
        <f>IF(IFERROR(SEARCH($AD$1,AP1158),0)&gt;0,$AD$1,"")</f>
        <v/>
      </c>
      <c r="AE1158" s="4" t="str">
        <f>IF(IFERROR(SEARCH($AE$1,AP1158),0)&gt;0,$AE$1,"")</f>
        <v/>
      </c>
      <c r="AF1158" s="4" t="str" cm="1">
        <f t="array" aca="1" ref="AF1158" ca="1">LEFT(AO1158,MATCH(FALSE,ISNUMBER(MID(AO1158,ROW(INDIRECT("1:"&amp;LEN(AO1158)+1)), 1) *1),0) -1)</f>
        <v>1</v>
      </c>
      <c r="AG1158" s="4">
        <f>LEN(AO1158)</f>
        <v>4</v>
      </c>
      <c r="AH1158" s="4">
        <f>LEN(AP1158)</f>
        <v>14</v>
      </c>
      <c r="AI1158" s="4">
        <f>AH1158-AG1158</f>
        <v>10</v>
      </c>
      <c r="AJ1158" s="4" t="str">
        <f>RIGHT(AP1158,4)</f>
        <v>1BKS</v>
      </c>
      <c r="AK1158" s="4" t="str">
        <f>RIGHT(AP1158,5)</f>
        <v>-1BKS</v>
      </c>
      <c r="AL1158" s="4" t="b">
        <f>AN1158=AN1159</f>
        <v>0</v>
      </c>
      <c r="AM1158" s="4" t="b">
        <f>LEFT(AP1158,2)=LEFT(AQ1158,2)</f>
        <v>0</v>
      </c>
      <c r="AN1158" s="5" t="str">
        <f>LEFT(AP1158,(AI1158-1))</f>
        <v>JAZ1 5000</v>
      </c>
      <c r="AO1158" s="4" t="str">
        <f>IFERROR(RIGHT(AP1158,LEN(AP1158)-FIND("-",AP1158)),1)</f>
        <v>1BKS</v>
      </c>
      <c r="AP1158" t="s">
        <v>1967</v>
      </c>
      <c r="AR1158">
        <v>4500</v>
      </c>
      <c r="AS1158">
        <v>4500</v>
      </c>
      <c r="AT1158">
        <v>4125</v>
      </c>
    </row>
    <row r="1159" spans="1:46" x14ac:dyDescent="0.25">
      <c r="A1159" s="4" t="str">
        <f>IF(IFERROR(SEARCH($A$1,AP1159),0)&gt;0,$A$1,"")</f>
        <v/>
      </c>
      <c r="B1159" s="4" t="str">
        <f>IF(IFERROR(SEARCH($B$1,AP1159),0)&gt;0,$B$1,"")</f>
        <v/>
      </c>
      <c r="C1159" s="4" t="str">
        <f>IF(IFERROR(SEARCH($C$1,AP1159),0)&gt;0,$C$1,"")</f>
        <v/>
      </c>
      <c r="D1159" s="4" t="str">
        <f>IF(IFERROR(SEARCH($D$1,AP1159),0)&gt;0,$D$1,"")</f>
        <v/>
      </c>
      <c r="E1159" s="4" t="str">
        <f>IF(IFERROR(SEARCH($E$1,AP1159),0)&gt;0,$E$1,"")</f>
        <v>RTG</v>
      </c>
      <c r="F1159" s="4" t="str">
        <f>IF(IFERROR(SEARCH($F$1,AP1159),0)&gt;0,$F$1,"")</f>
        <v/>
      </c>
      <c r="G1159" s="4" t="str">
        <f>IF(IFERROR(SEARCH($G$1,AP1159),0)&gt;0,$G$1,"")</f>
        <v/>
      </c>
      <c r="H1159" s="4" t="str">
        <f>IF(IFERROR(SEARCH($H$1,AP1159),0)&gt;0,$H$1,"")</f>
        <v/>
      </c>
      <c r="I1159" s="4" t="str">
        <f>IF(IFERROR(SEARCH($I$1,AP1159),0)&gt;0,$I$1,"")</f>
        <v/>
      </c>
      <c r="J1159" s="4" t="str">
        <f>IF(IFERROR(SEARCH($J$1,AP1159),0)&gt;0,$J$1,"")</f>
        <v/>
      </c>
      <c r="K1159" s="4" t="str">
        <f>IF(IFERROR(SEARCH($K$1,AP1159),0)&gt;0,$K$1,"")</f>
        <v/>
      </c>
      <c r="L1159" s="4" t="str">
        <f>IF(IFERROR(SEARCH($L$1,AP1159),0)&gt;0,$L$1,"")</f>
        <v/>
      </c>
      <c r="M1159" s="4" t="str">
        <f>IF(IFERROR(SEARCH($M$1,AP1159),0)&gt;0,$M$1,"")</f>
        <v/>
      </c>
      <c r="N1159" s="4" t="str">
        <f>IF(IFERROR(SEARCH($N$1,AP1159),0)&gt;0,$N$1,"")</f>
        <v/>
      </c>
      <c r="O1159" s="4" t="str">
        <f>IF(IFERROR(SEARCH($O$1,AP1159),0)&gt;0,$O$1,"")</f>
        <v/>
      </c>
      <c r="P1159" s="4" t="str">
        <f>IF(IFERROR(SEARCH($P$1,AP1159),0)&gt;0,$P$1,"")</f>
        <v>DUS</v>
      </c>
      <c r="Q1159" s="4" t="str">
        <f>IF(IFERROR(SEARCH($Q$1,AP1159),0)&gt;0,$Q$1,"")</f>
        <v/>
      </c>
      <c r="R1159" s="4" t="str">
        <f>IF(IFERROR(SEARCH($R$1,AP1159),0)&gt;0,$R$1,"")</f>
        <v/>
      </c>
      <c r="S1159" s="4" t="str">
        <f>IF(IFERROR(SEARCH($S$1,AP1159),0)&gt;0,$S$1,"")</f>
        <v/>
      </c>
      <c r="T1159" s="4" t="str">
        <f>IF(IFERROR(SEARCH($T$1,AP1159),0)&gt;0,$T$1,"")</f>
        <v/>
      </c>
      <c r="U1159" s="4" t="str">
        <f>IF(IFERROR(SEARCH($U$1,AP1159),0)&gt;0,$U$1,"")</f>
        <v/>
      </c>
      <c r="V1159" s="4" t="str">
        <f>IF(IFERROR(SEARCH($V$1,AP1159),0)&gt;0,$V$1,"")</f>
        <v/>
      </c>
      <c r="W1159" s="4" t="str">
        <f>IF(IFERROR(SEARCH($W$1,AP1159),0)&gt;0,$W$1,"")</f>
        <v/>
      </c>
      <c r="X1159" s="4" t="str">
        <f>IF(IFERROR(SEARCH($X$1,AP1159),0)&gt;0,$X$1,"")</f>
        <v/>
      </c>
      <c r="Y1159" s="4">
        <f>LEN(A1159)+LEN(B1159)+LEN(C1159)+LEN(D1159)+LEN(E1159)+LEN(F1159)+LEN(G1159)+LEN(H1159)+LEN(I1159)+LEN(J1159)+LEN(K1159)+LEN(L1159)+LEN(M1159)+LEN(N1159)+LEN(O1159)+LEN(P1159)+LEN(Q1159)+LEN(R1159)+LEN(S1159)+LEN(T1159)+LEN(U1159)+LEN(V1159)+LEN(W1159)+LEN(X1159)</f>
        <v>6</v>
      </c>
      <c r="Z1159" s="4" t="str">
        <f>IF(IFERROR(SEARCH($Z$1,AP1159),0)&gt;0,$Z$1,"")</f>
        <v>-</v>
      </c>
      <c r="AA1159" s="4" t="str">
        <f>IF(IFERROR(SEARCH($AA$1,AP1159),0)&gt;0,$AA$1,"")</f>
        <v>/</v>
      </c>
      <c r="AB1159" s="4" t="str">
        <f>IF(IFERROR(SEARCH($AB$1,AP1159),0)&gt;0,$AB$1,"")</f>
        <v/>
      </c>
      <c r="AC1159" s="4" t="str">
        <f>IF(IFERROR(SEARCH($AC$1,AP1159),0)&gt;0,$AC$1,"")</f>
        <v/>
      </c>
      <c r="AD1159" s="4" t="str">
        <f>IF(IFERROR(SEARCH($AD$1,AP1159),0)&gt;0,$AD$1,"")</f>
        <v/>
      </c>
      <c r="AE1159" s="4" t="str">
        <f>IF(IFERROR(SEARCH($AE$1,AP1159),0)&gt;0,$AE$1,"")</f>
        <v/>
      </c>
      <c r="AF1159" s="4" t="str" cm="1">
        <f t="array" aca="1" ref="AF1159" ca="1">LEFT(AO1159,MATCH(FALSE,ISNUMBER(MID(AO1159,ROW(INDIRECT("1:"&amp;LEN(AO1159)+1)), 1) *1),0) -1)</f>
        <v>24</v>
      </c>
      <c r="AG1159" s="4">
        <f>LEN(AO1159)</f>
        <v>9</v>
      </c>
      <c r="AH1159" s="4">
        <f>LEN(AP1159)</f>
        <v>19</v>
      </c>
      <c r="AI1159" s="4">
        <f>AH1159-AG1159</f>
        <v>10</v>
      </c>
      <c r="AJ1159" s="4" t="str">
        <f>RIGHT(AP1159,4)</f>
        <v>/DUS</v>
      </c>
      <c r="AK1159" s="4" t="str">
        <f>RIGHT(AP1159,5)</f>
        <v>G/DUS</v>
      </c>
      <c r="AL1159" s="4" t="b">
        <f>AN1159=AN1160</f>
        <v>1</v>
      </c>
      <c r="AM1159" s="4" t="b">
        <f>LEFT(AP1159,2)=LEFT(AQ1159,2)</f>
        <v>0</v>
      </c>
      <c r="AN1159" s="5" t="str">
        <f>LEFT(AP1159,(AI1159-1))</f>
        <v>JAZ1 50GR</v>
      </c>
      <c r="AO1159" s="4" t="str">
        <f>IFERROR(RIGHT(AP1159,LEN(AP1159)-FIND("-",AP1159)),1)</f>
        <v>24RTG/DUS</v>
      </c>
      <c r="AP1159" t="s">
        <v>1968</v>
      </c>
      <c r="AR1159">
        <v>117000</v>
      </c>
      <c r="AS1159">
        <v>117000</v>
      </c>
      <c r="AT1159">
        <v>114552</v>
      </c>
    </row>
    <row r="1160" spans="1:46" x14ac:dyDescent="0.25">
      <c r="A1160" s="4" t="str">
        <f>IF(IFERROR(SEARCH($A$1,AP1160),0)&gt;0,$A$1,"")</f>
        <v>PCS</v>
      </c>
      <c r="B1160" s="4" t="str">
        <f>IF(IFERROR(SEARCH($B$1,AP1160),0)&gt;0,$B$1,"")</f>
        <v/>
      </c>
      <c r="C1160" s="4" t="str">
        <f>IF(IFERROR(SEARCH($C$1,AP1160),0)&gt;0,$C$1,"")</f>
        <v/>
      </c>
      <c r="D1160" s="4" t="str">
        <f>IF(IFERROR(SEARCH($D$1,AP1160),0)&gt;0,$D$1,"")</f>
        <v/>
      </c>
      <c r="E1160" s="4" t="str">
        <f>IF(IFERROR(SEARCH($E$1,AP1160),0)&gt;0,$E$1,"")</f>
        <v>RTG</v>
      </c>
      <c r="F1160" s="4" t="str">
        <f>IF(IFERROR(SEARCH($F$1,AP1160),0)&gt;0,$F$1,"")</f>
        <v/>
      </c>
      <c r="G1160" s="4" t="str">
        <f>IF(IFERROR(SEARCH($G$1,AP1160),0)&gt;0,$G$1,"")</f>
        <v/>
      </c>
      <c r="H1160" s="4" t="str">
        <f>IF(IFERROR(SEARCH($H$1,AP1160),0)&gt;0,$H$1,"")</f>
        <v/>
      </c>
      <c r="I1160" s="4" t="str">
        <f>IF(IFERROR(SEARCH($I$1,AP1160),0)&gt;0,$I$1,"")</f>
        <v/>
      </c>
      <c r="J1160" s="4" t="str">
        <f>IF(IFERROR(SEARCH($J$1,AP1160),0)&gt;0,$J$1,"")</f>
        <v/>
      </c>
      <c r="K1160" s="4" t="str">
        <f>IF(IFERROR(SEARCH($K$1,AP1160),0)&gt;0,$K$1,"")</f>
        <v/>
      </c>
      <c r="L1160" s="4" t="str">
        <f>IF(IFERROR(SEARCH($L$1,AP1160),0)&gt;0,$L$1,"")</f>
        <v/>
      </c>
      <c r="M1160" s="4" t="str">
        <f>IF(IFERROR(SEARCH($M$1,AP1160),0)&gt;0,$M$1,"")</f>
        <v/>
      </c>
      <c r="N1160" s="4" t="str">
        <f>IF(IFERROR(SEARCH($N$1,AP1160),0)&gt;0,$N$1,"")</f>
        <v/>
      </c>
      <c r="O1160" s="4" t="str">
        <f>IF(IFERROR(SEARCH($O$1,AP1160),0)&gt;0,$O$1,"")</f>
        <v/>
      </c>
      <c r="P1160" s="4" t="str">
        <f>IF(IFERROR(SEARCH($P$1,AP1160),0)&gt;0,$P$1,"")</f>
        <v/>
      </c>
      <c r="Q1160" s="4" t="str">
        <f>IF(IFERROR(SEARCH($Q$1,AP1160),0)&gt;0,$Q$1,"")</f>
        <v/>
      </c>
      <c r="R1160" s="4" t="str">
        <f>IF(IFERROR(SEARCH($R$1,AP1160),0)&gt;0,$R$1,"")</f>
        <v/>
      </c>
      <c r="S1160" s="4" t="str">
        <f>IF(IFERROR(SEARCH($S$1,AP1160),0)&gt;0,$S$1,"")</f>
        <v/>
      </c>
      <c r="T1160" s="4" t="str">
        <f>IF(IFERROR(SEARCH($T$1,AP1160),0)&gt;0,$T$1,"")</f>
        <v/>
      </c>
      <c r="U1160" s="4" t="str">
        <f>IF(IFERROR(SEARCH($U$1,AP1160),0)&gt;0,$U$1,"")</f>
        <v/>
      </c>
      <c r="V1160" s="4" t="str">
        <f>IF(IFERROR(SEARCH($V$1,AP1160),0)&gt;0,$V$1,"")</f>
        <v/>
      </c>
      <c r="W1160" s="4" t="str">
        <f>IF(IFERROR(SEARCH($W$1,AP1160),0)&gt;0,$W$1,"")</f>
        <v/>
      </c>
      <c r="X1160" s="4" t="str">
        <f>IF(IFERROR(SEARCH($X$1,AP1160),0)&gt;0,$X$1,"")</f>
        <v/>
      </c>
      <c r="Y1160" s="4">
        <f>LEN(A1160)+LEN(B1160)+LEN(C1160)+LEN(D1160)+LEN(E1160)+LEN(F1160)+LEN(G1160)+LEN(H1160)+LEN(I1160)+LEN(J1160)+LEN(K1160)+LEN(L1160)+LEN(M1160)+LEN(N1160)+LEN(O1160)+LEN(P1160)+LEN(Q1160)+LEN(R1160)+LEN(S1160)+LEN(T1160)+LEN(U1160)+LEN(V1160)+LEN(W1160)+LEN(X1160)</f>
        <v>6</v>
      </c>
      <c r="Z1160" s="4" t="str">
        <f>IF(IFERROR(SEARCH($Z$1,AP1160),0)&gt;0,$Z$1,"")</f>
        <v>-</v>
      </c>
      <c r="AA1160" s="4" t="str">
        <f>IF(IFERROR(SEARCH($AA$1,AP1160),0)&gt;0,$AA$1,"")</f>
        <v>/</v>
      </c>
      <c r="AB1160" s="4" t="str">
        <f>IF(IFERROR(SEARCH($AB$1,AP1160),0)&gt;0,$AB$1,"")</f>
        <v/>
      </c>
      <c r="AC1160" s="4" t="str">
        <f>IF(IFERROR(SEARCH($AC$1,AP1160),0)&gt;0,$AC$1,"")</f>
        <v/>
      </c>
      <c r="AD1160" s="4" t="str">
        <f>IF(IFERROR(SEARCH($AD$1,AP1160),0)&gt;0,$AD$1,"")</f>
        <v/>
      </c>
      <c r="AE1160" s="4" t="str">
        <f>IF(IFERROR(SEARCH($AE$1,AP1160),0)&gt;0,$AE$1,"")</f>
        <v/>
      </c>
      <c r="AF1160" s="4" t="str" cm="1">
        <f t="array" aca="1" ref="AF1160" ca="1">LEFT(AO1160,MATCH(FALSE,ISNUMBER(MID(AO1160,ROW(INDIRECT("1:"&amp;LEN(AO1160)+1)), 1) *1),0) -1)</f>
        <v>6</v>
      </c>
      <c r="AG1160" s="4">
        <f>LEN(AO1160)</f>
        <v>8</v>
      </c>
      <c r="AH1160" s="4">
        <f>LEN(AP1160)</f>
        <v>18</v>
      </c>
      <c r="AI1160" s="4">
        <f>AH1160-AG1160</f>
        <v>10</v>
      </c>
      <c r="AJ1160" s="4" t="str">
        <f>RIGHT(AP1160,4)</f>
        <v>/RTG</v>
      </c>
      <c r="AK1160" s="4" t="str">
        <f>RIGHT(AP1160,5)</f>
        <v>S/RTG</v>
      </c>
      <c r="AL1160" s="4" t="b">
        <f>AN1160=AN1161</f>
        <v>1</v>
      </c>
      <c r="AM1160" s="4" t="b">
        <f>LEFT(AP1160,2)=LEFT(AQ1160,2)</f>
        <v>0</v>
      </c>
      <c r="AN1160" s="5" t="str">
        <f>LEFT(AP1160,(AI1160-1))</f>
        <v>JAZ1 50GR</v>
      </c>
      <c r="AO1160" s="4" t="str">
        <f>IFERROR(RIGHT(AP1160,LEN(AP1160)-FIND("-",AP1160)),1)</f>
        <v>6PCS/RTG</v>
      </c>
      <c r="AP1160" t="s">
        <v>1969</v>
      </c>
      <c r="AQ1160" s="1" t="s">
        <v>1970</v>
      </c>
      <c r="AR1160">
        <v>5000</v>
      </c>
      <c r="AS1160">
        <v>5000</v>
      </c>
      <c r="AT1160">
        <v>4773</v>
      </c>
    </row>
    <row r="1161" spans="1:46" x14ac:dyDescent="0.25">
      <c r="A1161" s="4" t="str">
        <f>IF(IFERROR(SEARCH($A$1,AP1161),0)&gt;0,$A$1,"")</f>
        <v>PCS</v>
      </c>
      <c r="B1161" s="4" t="str">
        <f>IF(IFERROR(SEARCH($B$1,AP1161),0)&gt;0,$B$1,"")</f>
        <v/>
      </c>
      <c r="C1161" s="4" t="str">
        <f>IF(IFERROR(SEARCH($C$1,AP1161),0)&gt;0,$C$1,"")</f>
        <v/>
      </c>
      <c r="D1161" s="4" t="str">
        <f>IF(IFERROR(SEARCH($D$1,AP1161),0)&gt;0,$D$1,"")</f>
        <v/>
      </c>
      <c r="E1161" s="4" t="str">
        <f>IF(IFERROR(SEARCH($E$1,AP1161),0)&gt;0,$E$1,"")</f>
        <v>RTG</v>
      </c>
      <c r="F1161" s="4" t="str">
        <f>IF(IFERROR(SEARCH($F$1,AP1161),0)&gt;0,$F$1,"")</f>
        <v/>
      </c>
      <c r="G1161" s="4" t="str">
        <f>IF(IFERROR(SEARCH($G$1,AP1161),0)&gt;0,$G$1,"")</f>
        <v/>
      </c>
      <c r="H1161" s="4" t="str">
        <f>IF(IFERROR(SEARCH($H$1,AP1161),0)&gt;0,$H$1,"")</f>
        <v/>
      </c>
      <c r="I1161" s="4" t="str">
        <f>IF(IFERROR(SEARCH($I$1,AP1161),0)&gt;0,$I$1,"")</f>
        <v/>
      </c>
      <c r="J1161" s="4" t="str">
        <f>IF(IFERROR(SEARCH($J$1,AP1161),0)&gt;0,$J$1,"")</f>
        <v/>
      </c>
      <c r="K1161" s="4" t="str">
        <f>IF(IFERROR(SEARCH($K$1,AP1161),0)&gt;0,$K$1,"")</f>
        <v/>
      </c>
      <c r="L1161" s="4" t="str">
        <f>IF(IFERROR(SEARCH($L$1,AP1161),0)&gt;0,$L$1,"")</f>
        <v/>
      </c>
      <c r="M1161" s="4" t="str">
        <f>IF(IFERROR(SEARCH($M$1,AP1161),0)&gt;0,$M$1,"")</f>
        <v/>
      </c>
      <c r="N1161" s="4" t="str">
        <f>IF(IFERROR(SEARCH($N$1,AP1161),0)&gt;0,$N$1,"")</f>
        <v/>
      </c>
      <c r="O1161" s="4" t="str">
        <f>IF(IFERROR(SEARCH($O$1,AP1161),0)&gt;0,$O$1,"")</f>
        <v/>
      </c>
      <c r="P1161" s="4" t="str">
        <f>IF(IFERROR(SEARCH($P$1,AP1161),0)&gt;0,$P$1,"")</f>
        <v/>
      </c>
      <c r="Q1161" s="4" t="str">
        <f>IF(IFERROR(SEARCH($Q$1,AP1161),0)&gt;0,$Q$1,"")</f>
        <v/>
      </c>
      <c r="R1161" s="4" t="str">
        <f>IF(IFERROR(SEARCH($R$1,AP1161),0)&gt;0,$R$1,"")</f>
        <v/>
      </c>
      <c r="S1161" s="4" t="str">
        <f>IF(IFERROR(SEARCH($S$1,AP1161),0)&gt;0,$S$1,"")</f>
        <v/>
      </c>
      <c r="T1161" s="4" t="str">
        <f>IF(IFERROR(SEARCH($T$1,AP1161),0)&gt;0,$T$1,"")</f>
        <v/>
      </c>
      <c r="U1161" s="4" t="str">
        <f>IF(IFERROR(SEARCH($U$1,AP1161),0)&gt;0,$U$1,"")</f>
        <v/>
      </c>
      <c r="V1161" s="4" t="str">
        <f>IF(IFERROR(SEARCH($V$1,AP1161),0)&gt;0,$V$1,"")</f>
        <v/>
      </c>
      <c r="W1161" s="4" t="str">
        <f>IF(IFERROR(SEARCH($W$1,AP1161),0)&gt;0,$W$1,"")</f>
        <v/>
      </c>
      <c r="X1161" s="4" t="str">
        <f>IF(IFERROR(SEARCH($X$1,AP1161),0)&gt;0,$X$1,"")</f>
        <v/>
      </c>
      <c r="Y1161" s="4">
        <f>LEN(A1161)+LEN(B1161)+LEN(C1161)+LEN(D1161)+LEN(E1161)+LEN(F1161)+LEN(G1161)+LEN(H1161)+LEN(I1161)+LEN(J1161)+LEN(K1161)+LEN(L1161)+LEN(M1161)+LEN(N1161)+LEN(O1161)+LEN(P1161)+LEN(Q1161)+LEN(R1161)+LEN(S1161)+LEN(T1161)+LEN(U1161)+LEN(V1161)+LEN(W1161)+LEN(X1161)</f>
        <v>6</v>
      </c>
      <c r="Z1161" s="4" t="str">
        <f>IF(IFERROR(SEARCH($Z$1,AP1161),0)&gt;0,$Z$1,"")</f>
        <v>-</v>
      </c>
      <c r="AA1161" s="4" t="str">
        <f>IF(IFERROR(SEARCH($AA$1,AP1161),0)&gt;0,$AA$1,"")</f>
        <v>/</v>
      </c>
      <c r="AB1161" s="4" t="str">
        <f>IF(IFERROR(SEARCH($AB$1,AP1161),0)&gt;0,$AB$1,"")</f>
        <v/>
      </c>
      <c r="AC1161" s="4" t="str">
        <f>IF(IFERROR(SEARCH($AC$1,AP1161),0)&gt;0,$AC$1,"")</f>
        <v/>
      </c>
      <c r="AD1161" s="4" t="str">
        <f>IF(IFERROR(SEARCH($AD$1,AP1161),0)&gt;0,$AD$1,"")</f>
        <v/>
      </c>
      <c r="AE1161" s="4" t="str">
        <f>IF(IFERROR(SEARCH($AE$1,AP1161),0)&gt;0,$AE$1,"")</f>
        <v/>
      </c>
      <c r="AF1161" s="4" t="str" cm="1">
        <f t="array" aca="1" ref="AF1161" ca="1">LEFT(AO1161,MATCH(FALSE,ISNUMBER(MID(AO1161,ROW(INDIRECT("1:"&amp;LEN(AO1161)+1)), 1) *1),0) -1)</f>
        <v>6</v>
      </c>
      <c r="AG1161" s="4">
        <f>LEN(AO1161)</f>
        <v>8</v>
      </c>
      <c r="AH1161" s="4">
        <f>LEN(AP1161)</f>
        <v>18</v>
      </c>
      <c r="AI1161" s="4">
        <f>AH1161-AG1161</f>
        <v>10</v>
      </c>
      <c r="AJ1161" s="4" t="str">
        <f>RIGHT(AP1161,4)</f>
        <v>/RTG</v>
      </c>
      <c r="AK1161" s="4" t="str">
        <f>RIGHT(AP1161,5)</f>
        <v>S/RTG</v>
      </c>
      <c r="AL1161" s="4" t="b">
        <f>AN1161=AN1162</f>
        <v>0</v>
      </c>
      <c r="AM1161" s="4" t="b">
        <f>LEFT(AP1161,2)=LEFT(AQ1161,2)</f>
        <v>0</v>
      </c>
      <c r="AN1161" s="5" t="str">
        <f>LEFT(AP1161,(AI1161-1))</f>
        <v>JAZ1 50GR</v>
      </c>
      <c r="AO1161" s="4" t="str">
        <f>IFERROR(RIGHT(AP1161,LEN(AP1161)-FIND("-",AP1161)),1)</f>
        <v>6PCS/RTG</v>
      </c>
      <c r="AP1161" t="s">
        <v>1969</v>
      </c>
      <c r="AQ1161" s="1" t="s">
        <v>1971</v>
      </c>
      <c r="AR1161">
        <v>5000</v>
      </c>
      <c r="AS1161">
        <v>5000</v>
      </c>
      <c r="AT1161">
        <v>4773</v>
      </c>
    </row>
    <row r="1162" spans="1:46" x14ac:dyDescent="0.25">
      <c r="A1162" s="4" t="str">
        <f>IF(IFERROR(SEARCH($A$1,AP1162),0)&gt;0,$A$1,"")</f>
        <v/>
      </c>
      <c r="B1162" s="4" t="str">
        <f>IF(IFERROR(SEARCH($B$1,AP1162),0)&gt;0,$B$1,"")</f>
        <v>BKS</v>
      </c>
      <c r="C1162" s="4" t="str">
        <f>IF(IFERROR(SEARCH($C$1,AP1162),0)&gt;0,$C$1,"")</f>
        <v/>
      </c>
      <c r="D1162" s="4" t="str">
        <f>IF(IFERROR(SEARCH($D$1,AP1162),0)&gt;0,$D$1,"")</f>
        <v/>
      </c>
      <c r="E1162" s="4" t="str">
        <f>IF(IFERROR(SEARCH($E$1,AP1162),0)&gt;0,$E$1,"")</f>
        <v/>
      </c>
      <c r="F1162" s="4" t="str">
        <f>IF(IFERROR(SEARCH($F$1,AP1162),0)&gt;0,$F$1,"")</f>
        <v/>
      </c>
      <c r="G1162" s="4" t="str">
        <f>IF(IFERROR(SEARCH($G$1,AP1162),0)&gt;0,$G$1,"")</f>
        <v/>
      </c>
      <c r="H1162" s="4" t="str">
        <f>IF(IFERROR(SEARCH($H$1,AP1162),0)&gt;0,$H$1,"")</f>
        <v/>
      </c>
      <c r="I1162" s="4" t="str">
        <f>IF(IFERROR(SEARCH($I$1,AP1162),0)&gt;0,$I$1,"")</f>
        <v/>
      </c>
      <c r="J1162" s="4" t="str">
        <f>IF(IFERROR(SEARCH($J$1,AP1162),0)&gt;0,$J$1,"")</f>
        <v/>
      </c>
      <c r="K1162" s="4" t="str">
        <f>IF(IFERROR(SEARCH($K$1,AP1162),0)&gt;0,$K$1,"")</f>
        <v/>
      </c>
      <c r="L1162" s="4" t="str">
        <f>IF(IFERROR(SEARCH($L$1,AP1162),0)&gt;0,$L$1,"")</f>
        <v/>
      </c>
      <c r="M1162" s="4" t="str">
        <f>IF(IFERROR(SEARCH($M$1,AP1162),0)&gt;0,$M$1,"")</f>
        <v/>
      </c>
      <c r="N1162" s="4" t="str">
        <f>IF(IFERROR(SEARCH($N$1,AP1162),0)&gt;0,$N$1,"")</f>
        <v/>
      </c>
      <c r="O1162" s="4" t="str">
        <f>IF(IFERROR(SEARCH($O$1,AP1162),0)&gt;0,$O$1,"")</f>
        <v/>
      </c>
      <c r="P1162" s="4" t="str">
        <f>IF(IFERROR(SEARCH($P$1,AP1162),0)&gt;0,$P$1,"")</f>
        <v>DUS</v>
      </c>
      <c r="Q1162" s="4" t="str">
        <f>IF(IFERROR(SEARCH($Q$1,AP1162),0)&gt;0,$Q$1,"")</f>
        <v/>
      </c>
      <c r="R1162" s="4" t="str">
        <f>IF(IFERROR(SEARCH($R$1,AP1162),0)&gt;0,$R$1,"")</f>
        <v/>
      </c>
      <c r="S1162" s="4" t="str">
        <f>IF(IFERROR(SEARCH($S$1,AP1162),0)&gt;0,$S$1,"")</f>
        <v/>
      </c>
      <c r="T1162" s="4" t="str">
        <f>IF(IFERROR(SEARCH($T$1,AP1162),0)&gt;0,$T$1,"")</f>
        <v/>
      </c>
      <c r="U1162" s="4" t="str">
        <f>IF(IFERROR(SEARCH($U$1,AP1162),0)&gt;0,$U$1,"")</f>
        <v/>
      </c>
      <c r="V1162" s="4" t="str">
        <f>IF(IFERROR(SEARCH($V$1,AP1162),0)&gt;0,$V$1,"")</f>
        <v/>
      </c>
      <c r="W1162" s="4" t="str">
        <f>IF(IFERROR(SEARCH($W$1,AP1162),0)&gt;0,$W$1,"")</f>
        <v/>
      </c>
      <c r="X1162" s="4" t="str">
        <f>IF(IFERROR(SEARCH($X$1,AP1162),0)&gt;0,$X$1,"")</f>
        <v/>
      </c>
      <c r="Y1162" s="4">
        <f>LEN(A1162)+LEN(B1162)+LEN(C1162)+LEN(D1162)+LEN(E1162)+LEN(F1162)+LEN(G1162)+LEN(H1162)+LEN(I1162)+LEN(J1162)+LEN(K1162)+LEN(L1162)+LEN(M1162)+LEN(N1162)+LEN(O1162)+LEN(P1162)+LEN(Q1162)+LEN(R1162)+LEN(S1162)+LEN(T1162)+LEN(U1162)+LEN(V1162)+LEN(W1162)+LEN(X1162)</f>
        <v>6</v>
      </c>
      <c r="Z1162" s="4" t="str">
        <f>IF(IFERROR(SEARCH($Z$1,AP1162),0)&gt;0,$Z$1,"")</f>
        <v>-</v>
      </c>
      <c r="AA1162" s="4" t="str">
        <f>IF(IFERROR(SEARCH($AA$1,AP1162),0)&gt;0,$AA$1,"")</f>
        <v>/</v>
      </c>
      <c r="AB1162" s="4" t="str">
        <f>IF(IFERROR(SEARCH($AB$1,AP1162),0)&gt;0,$AB$1,"")</f>
        <v/>
      </c>
      <c r="AC1162" s="4" t="str">
        <f>IF(IFERROR(SEARCH($AC$1,AP1162),0)&gt;0,$AC$1,"")</f>
        <v/>
      </c>
      <c r="AD1162" s="4" t="str">
        <f>IF(IFERROR(SEARCH($AD$1,AP1162),0)&gt;0,$AD$1,"")</f>
        <v/>
      </c>
      <c r="AE1162" s="4" t="str">
        <f>IF(IFERROR(SEARCH($AE$1,AP1162),0)&gt;0,$AE$1,"")</f>
        <v/>
      </c>
      <c r="AF1162" s="4" t="str" cm="1">
        <f t="array" aca="1" ref="AF1162" ca="1">LEFT(AO1162,MATCH(FALSE,ISNUMBER(MID(AO1162,ROW(INDIRECT("1:"&amp;LEN(AO1162)+1)), 1) *1),0) -1)</f>
        <v>12</v>
      </c>
      <c r="AG1162" s="4">
        <f>LEN(AO1162)</f>
        <v>9</v>
      </c>
      <c r="AH1162" s="4">
        <f>LEN(AP1162)</f>
        <v>20</v>
      </c>
      <c r="AI1162" s="4">
        <f>AH1162-AG1162</f>
        <v>11</v>
      </c>
      <c r="AJ1162" s="4" t="str">
        <f>RIGHT(AP1162,4)</f>
        <v>/DUS</v>
      </c>
      <c r="AK1162" s="4" t="str">
        <f>RIGHT(AP1162,5)</f>
        <v>S/DUS</v>
      </c>
      <c r="AL1162" s="4" t="b">
        <f>AN1162=AN1163</f>
        <v>0</v>
      </c>
      <c r="AM1162" s="4" t="b">
        <f>LEFT(AP1162,2)=LEFT(AQ1162,2)</f>
        <v>0</v>
      </c>
      <c r="AN1162" s="5" t="str">
        <f>LEFT(AP1162,(AI1162-1))</f>
        <v>JAZ1 750GR</v>
      </c>
      <c r="AO1162" s="4" t="str">
        <f>IFERROR(RIGHT(AP1162,LEN(AP1162)-FIND("-",AP1162)),1)</f>
        <v>12BKS/DUS</v>
      </c>
      <c r="AP1162" t="s">
        <v>1976</v>
      </c>
      <c r="AR1162">
        <v>204000</v>
      </c>
      <c r="AS1162">
        <v>204000</v>
      </c>
      <c r="AT1162">
        <v>201132</v>
      </c>
    </row>
    <row r="1163" spans="1:46" x14ac:dyDescent="0.25">
      <c r="A1163" s="4" t="str">
        <f>IF(IFERROR(SEARCH($A$1,AP1163),0)&gt;0,$A$1,"")</f>
        <v/>
      </c>
      <c r="B1163" s="4" t="str">
        <f>IF(IFERROR(SEARCH($B$1,AP1163),0)&gt;0,$B$1,"")</f>
        <v>BKS</v>
      </c>
      <c r="C1163" s="4" t="str">
        <f>IF(IFERROR(SEARCH($C$1,AP1163),0)&gt;0,$C$1,"")</f>
        <v/>
      </c>
      <c r="D1163" s="4" t="str">
        <f>IF(IFERROR(SEARCH($D$1,AP1163),0)&gt;0,$D$1,"")</f>
        <v/>
      </c>
      <c r="E1163" s="4" t="str">
        <f>IF(IFERROR(SEARCH($E$1,AP1163),0)&gt;0,$E$1,"")</f>
        <v/>
      </c>
      <c r="F1163" s="4" t="str">
        <f>IF(IFERROR(SEARCH($F$1,AP1163),0)&gt;0,$F$1,"")</f>
        <v/>
      </c>
      <c r="G1163" s="4" t="str">
        <f>IF(IFERROR(SEARCH($G$1,AP1163),0)&gt;0,$G$1,"")</f>
        <v/>
      </c>
      <c r="H1163" s="4" t="str">
        <f>IF(IFERROR(SEARCH($H$1,AP1163),0)&gt;0,$H$1,"")</f>
        <v/>
      </c>
      <c r="I1163" s="4" t="str">
        <f>IF(IFERROR(SEARCH($I$1,AP1163),0)&gt;0,$I$1,"")</f>
        <v/>
      </c>
      <c r="J1163" s="4" t="str">
        <f>IF(IFERROR(SEARCH($J$1,AP1163),0)&gt;0,$J$1,"")</f>
        <v/>
      </c>
      <c r="K1163" s="4" t="str">
        <f>IF(IFERROR(SEARCH($K$1,AP1163),0)&gt;0,$K$1,"")</f>
        <v/>
      </c>
      <c r="L1163" s="4" t="str">
        <f>IF(IFERROR(SEARCH($L$1,AP1163),0)&gt;0,$L$1,"")</f>
        <v/>
      </c>
      <c r="M1163" s="4" t="str">
        <f>IF(IFERROR(SEARCH($M$1,AP1163),0)&gt;0,$M$1,"")</f>
        <v/>
      </c>
      <c r="N1163" s="4" t="str">
        <f>IF(IFERROR(SEARCH($N$1,AP1163),0)&gt;0,$N$1,"")</f>
        <v/>
      </c>
      <c r="O1163" s="4" t="str">
        <f>IF(IFERROR(SEARCH($O$1,AP1163),0)&gt;0,$O$1,"")</f>
        <v/>
      </c>
      <c r="P1163" s="4" t="str">
        <f>IF(IFERROR(SEARCH($P$1,AP1163),0)&gt;0,$P$1,"")</f>
        <v/>
      </c>
      <c r="Q1163" s="4" t="str">
        <f>IF(IFERROR(SEARCH($Q$1,AP1163),0)&gt;0,$Q$1,"")</f>
        <v/>
      </c>
      <c r="R1163" s="4" t="str">
        <f>IF(IFERROR(SEARCH($R$1,AP1163),0)&gt;0,$R$1,"")</f>
        <v/>
      </c>
      <c r="S1163" s="4" t="str">
        <f>IF(IFERROR(SEARCH($S$1,AP1163),0)&gt;0,$S$1,"")</f>
        <v/>
      </c>
      <c r="T1163" s="4" t="str">
        <f>IF(IFERROR(SEARCH($T$1,AP1163),0)&gt;0,$T$1,"")</f>
        <v/>
      </c>
      <c r="U1163" s="4" t="str">
        <f>IF(IFERROR(SEARCH($U$1,AP1163),0)&gt;0,$U$1,"")</f>
        <v/>
      </c>
      <c r="V1163" s="4" t="str">
        <f>IF(IFERROR(SEARCH($V$1,AP1163),0)&gt;0,$V$1,"")</f>
        <v/>
      </c>
      <c r="W1163" s="4" t="str">
        <f>IF(IFERROR(SEARCH($W$1,AP1163),0)&gt;0,$W$1,"")</f>
        <v/>
      </c>
      <c r="X1163" s="4" t="str">
        <f>IF(IFERROR(SEARCH($X$1,AP1163),0)&gt;0,$X$1,"")</f>
        <v/>
      </c>
      <c r="Y1163" s="4">
        <f>LEN(A1163)+LEN(B1163)+LEN(C1163)+LEN(D1163)+LEN(E1163)+LEN(F1163)+LEN(G1163)+LEN(H1163)+LEN(I1163)+LEN(J1163)+LEN(K1163)+LEN(L1163)+LEN(M1163)+LEN(N1163)+LEN(O1163)+LEN(P1163)+LEN(Q1163)+LEN(R1163)+LEN(S1163)+LEN(T1163)+LEN(U1163)+LEN(V1163)+LEN(W1163)+LEN(X1163)</f>
        <v>3</v>
      </c>
      <c r="Z1163" s="4" t="str">
        <f>IF(IFERROR(SEARCH($Z$1,AP1163),0)&gt;0,$Z$1,"")</f>
        <v>-</v>
      </c>
      <c r="AA1163" s="4" t="str">
        <f>IF(IFERROR(SEARCH($AA$1,AP1163),0)&gt;0,$AA$1,"")</f>
        <v/>
      </c>
      <c r="AB1163" s="4" t="str">
        <f>IF(IFERROR(SEARCH($AB$1,AP1163),0)&gt;0,$AB$1,"")</f>
        <v/>
      </c>
      <c r="AC1163" s="4" t="str">
        <f>IF(IFERROR(SEARCH($AC$1,AP1163),0)&gt;0,$AC$1,"")</f>
        <v/>
      </c>
      <c r="AD1163" s="4" t="str">
        <f>IF(IFERROR(SEARCH($AD$1,AP1163),0)&gt;0,$AD$1,"")</f>
        <v/>
      </c>
      <c r="AE1163" s="4" t="str">
        <f>IF(IFERROR(SEARCH($AE$1,AP1163),0)&gt;0,$AE$1,"")</f>
        <v/>
      </c>
      <c r="AF1163" s="4" t="str" cm="1">
        <f t="array" aca="1" ref="AF1163" ca="1">LEFT(AO1163,MATCH(FALSE,ISNUMBER(MID(AO1163,ROW(INDIRECT("1:"&amp;LEN(AO1163)+1)), 1) *1),0) -1)</f>
        <v>1</v>
      </c>
      <c r="AG1163" s="4">
        <f>LEN(AO1163)</f>
        <v>4</v>
      </c>
      <c r="AH1163" s="4">
        <f>LEN(AP1163)</f>
        <v>28</v>
      </c>
      <c r="AI1163" s="4">
        <f>AH1163-AG1163</f>
        <v>24</v>
      </c>
      <c r="AJ1163" s="4" t="str">
        <f>RIGHT(AP1163,4)</f>
        <v>1BKS</v>
      </c>
      <c r="AK1163" s="4" t="str">
        <f>RIGHT(AP1163,5)</f>
        <v>-1BKS</v>
      </c>
      <c r="AL1163" s="4" t="b">
        <f>AN1163=AN1164</f>
        <v>0</v>
      </c>
      <c r="AM1163" s="4" t="b">
        <f>LEFT(AP1163,2)=LEFT(AQ1163,2)</f>
        <v>0</v>
      </c>
      <c r="AN1163" s="5" t="str">
        <f>LEFT(AP1163,(AI1163-1))</f>
        <v>JAZ1 750GR PESONA SEGAR</v>
      </c>
      <c r="AO1163" s="4" t="str">
        <f>IFERROR(RIGHT(AP1163,LEN(AP1163)-FIND("-",AP1163)),1)</f>
        <v>1BKS</v>
      </c>
      <c r="AP1163" t="s">
        <v>1972</v>
      </c>
      <c r="AQ1163" s="1" t="s">
        <v>1973</v>
      </c>
      <c r="AR1163">
        <v>18000</v>
      </c>
      <c r="AS1163">
        <v>18000</v>
      </c>
      <c r="AT1163">
        <v>16761</v>
      </c>
    </row>
    <row r="1164" spans="1:46" x14ac:dyDescent="0.25">
      <c r="A1164" s="4" t="str">
        <f>IF(IFERROR(SEARCH($A$1,AP1164),0)&gt;0,$A$1,"")</f>
        <v/>
      </c>
      <c r="B1164" s="4" t="str">
        <f>IF(IFERROR(SEARCH($B$1,AP1164),0)&gt;0,$B$1,"")</f>
        <v>BKS</v>
      </c>
      <c r="C1164" s="4" t="str">
        <f>IF(IFERROR(SEARCH($C$1,AP1164),0)&gt;0,$C$1,"")</f>
        <v/>
      </c>
      <c r="D1164" s="4" t="str">
        <f>IF(IFERROR(SEARCH($D$1,AP1164),0)&gt;0,$D$1,"")</f>
        <v/>
      </c>
      <c r="E1164" s="4" t="str">
        <f>IF(IFERROR(SEARCH($E$1,AP1164),0)&gt;0,$E$1,"")</f>
        <v/>
      </c>
      <c r="F1164" s="4" t="str">
        <f>IF(IFERROR(SEARCH($F$1,AP1164),0)&gt;0,$F$1,"")</f>
        <v/>
      </c>
      <c r="G1164" s="4" t="str">
        <f>IF(IFERROR(SEARCH($G$1,AP1164),0)&gt;0,$G$1,"")</f>
        <v/>
      </c>
      <c r="H1164" s="4" t="str">
        <f>IF(IFERROR(SEARCH($H$1,AP1164),0)&gt;0,$H$1,"")</f>
        <v/>
      </c>
      <c r="I1164" s="4" t="str">
        <f>IF(IFERROR(SEARCH($I$1,AP1164),0)&gt;0,$I$1,"")</f>
        <v/>
      </c>
      <c r="J1164" s="4" t="str">
        <f>IF(IFERROR(SEARCH($J$1,AP1164),0)&gt;0,$J$1,"")</f>
        <v/>
      </c>
      <c r="K1164" s="4" t="str">
        <f>IF(IFERROR(SEARCH($K$1,AP1164),0)&gt;0,$K$1,"")</f>
        <v/>
      </c>
      <c r="L1164" s="4" t="str">
        <f>IF(IFERROR(SEARCH($L$1,AP1164),0)&gt;0,$L$1,"")</f>
        <v/>
      </c>
      <c r="M1164" s="4" t="str">
        <f>IF(IFERROR(SEARCH($M$1,AP1164),0)&gt;0,$M$1,"")</f>
        <v/>
      </c>
      <c r="N1164" s="4" t="str">
        <f>IF(IFERROR(SEARCH($N$1,AP1164),0)&gt;0,$N$1,"")</f>
        <v/>
      </c>
      <c r="O1164" s="4" t="str">
        <f>IF(IFERROR(SEARCH($O$1,AP1164),0)&gt;0,$O$1,"")</f>
        <v/>
      </c>
      <c r="P1164" s="4" t="str">
        <f>IF(IFERROR(SEARCH($P$1,AP1164),0)&gt;0,$P$1,"")</f>
        <v/>
      </c>
      <c r="Q1164" s="4" t="str">
        <f>IF(IFERROR(SEARCH($Q$1,AP1164),0)&gt;0,$Q$1,"")</f>
        <v/>
      </c>
      <c r="R1164" s="4" t="str">
        <f>IF(IFERROR(SEARCH($R$1,AP1164),0)&gt;0,$R$1,"")</f>
        <v/>
      </c>
      <c r="S1164" s="4" t="str">
        <f>IF(IFERROR(SEARCH($S$1,AP1164),0)&gt;0,$S$1,"")</f>
        <v/>
      </c>
      <c r="T1164" s="4" t="str">
        <f>IF(IFERROR(SEARCH($T$1,AP1164),0)&gt;0,$T$1,"")</f>
        <v/>
      </c>
      <c r="U1164" s="4" t="str">
        <f>IF(IFERROR(SEARCH($U$1,AP1164),0)&gt;0,$U$1,"")</f>
        <v/>
      </c>
      <c r="V1164" s="4" t="str">
        <f>IF(IFERROR(SEARCH($V$1,AP1164),0)&gt;0,$V$1,"")</f>
        <v/>
      </c>
      <c r="W1164" s="4" t="str">
        <f>IF(IFERROR(SEARCH($W$1,AP1164),0)&gt;0,$W$1,"")</f>
        <v/>
      </c>
      <c r="X1164" s="4" t="str">
        <f>IF(IFERROR(SEARCH($X$1,AP1164),0)&gt;0,$X$1,"")</f>
        <v/>
      </c>
      <c r="Y1164" s="4">
        <f>LEN(A1164)+LEN(B1164)+LEN(C1164)+LEN(D1164)+LEN(E1164)+LEN(F1164)+LEN(G1164)+LEN(H1164)+LEN(I1164)+LEN(J1164)+LEN(K1164)+LEN(L1164)+LEN(M1164)+LEN(N1164)+LEN(O1164)+LEN(P1164)+LEN(Q1164)+LEN(R1164)+LEN(S1164)+LEN(T1164)+LEN(U1164)+LEN(V1164)+LEN(W1164)+LEN(X1164)</f>
        <v>3</v>
      </c>
      <c r="Z1164" s="4" t="str">
        <f>IF(IFERROR(SEARCH($Z$1,AP1164),0)&gt;0,$Z$1,"")</f>
        <v>-</v>
      </c>
      <c r="AA1164" s="4" t="str">
        <f>IF(IFERROR(SEARCH($AA$1,AP1164),0)&gt;0,$AA$1,"")</f>
        <v/>
      </c>
      <c r="AB1164" s="4" t="str">
        <f>IF(IFERROR(SEARCH($AB$1,AP1164),0)&gt;0,$AB$1,"")</f>
        <v/>
      </c>
      <c r="AC1164" s="4" t="str">
        <f>IF(IFERROR(SEARCH($AC$1,AP1164),0)&gt;0,$AC$1,"")</f>
        <v/>
      </c>
      <c r="AD1164" s="4" t="str">
        <f>IF(IFERROR(SEARCH($AD$1,AP1164),0)&gt;0,$AD$1,"")</f>
        <v/>
      </c>
      <c r="AE1164" s="4" t="str">
        <f>IF(IFERROR(SEARCH($AE$1,AP1164),0)&gt;0,$AE$1,"")</f>
        <v/>
      </c>
      <c r="AF1164" s="4" t="str" cm="1">
        <f t="array" aca="1" ref="AF1164" ca="1">LEFT(AO1164,MATCH(FALSE,ISNUMBER(MID(AO1164,ROW(INDIRECT("1:"&amp;LEN(AO1164)+1)), 1) *1),0) -1)</f>
        <v>1</v>
      </c>
      <c r="AG1164" s="4">
        <f>LEN(AO1164)</f>
        <v>4</v>
      </c>
      <c r="AH1164" s="4">
        <f>LEN(AP1164)</f>
        <v>30</v>
      </c>
      <c r="AI1164" s="4">
        <f>AH1164-AG1164</f>
        <v>26</v>
      </c>
      <c r="AJ1164" s="4" t="str">
        <f>RIGHT(AP1164,4)</f>
        <v>1BKS</v>
      </c>
      <c r="AK1164" s="4" t="str">
        <f>RIGHT(AP1164,5)</f>
        <v>-1BKS</v>
      </c>
      <c r="AL1164" s="4" t="b">
        <f>AN1164=AN1165</f>
        <v>0</v>
      </c>
      <c r="AM1164" s="4" t="b">
        <f>LEFT(AP1164,2)=LEFT(AQ1164,2)</f>
        <v>0</v>
      </c>
      <c r="AN1164" s="5" t="str">
        <f>LEFT(AP1164,(AI1164-1))</f>
        <v>JAZ1 750GR SEMERBAK CINTA</v>
      </c>
      <c r="AO1164" s="4" t="str">
        <f>IFERROR(RIGHT(AP1164,LEN(AP1164)-FIND("-",AP1164)),1)</f>
        <v>1BKS</v>
      </c>
      <c r="AP1164" t="s">
        <v>1974</v>
      </c>
      <c r="AQ1164" s="1" t="s">
        <v>1975</v>
      </c>
      <c r="AR1164">
        <v>18000</v>
      </c>
      <c r="AS1164">
        <v>18000</v>
      </c>
      <c r="AT1164">
        <v>16000</v>
      </c>
    </row>
    <row r="1165" spans="1:46" x14ac:dyDescent="0.25">
      <c r="A1165" s="4" t="str">
        <f>IF(IFERROR(SEARCH($A$1,AP1165),0)&gt;0,$A$1,"")</f>
        <v/>
      </c>
      <c r="B1165" s="4" t="str">
        <f>IF(IFERROR(SEARCH($B$1,AP1165),0)&gt;0,$B$1,"")</f>
        <v>BKS</v>
      </c>
      <c r="C1165" s="4" t="str">
        <f>IF(IFERROR(SEARCH($C$1,AP1165),0)&gt;0,$C$1,"")</f>
        <v/>
      </c>
      <c r="D1165" s="4" t="str">
        <f>IF(IFERROR(SEARCH($D$1,AP1165),0)&gt;0,$D$1,"")</f>
        <v/>
      </c>
      <c r="E1165" s="4" t="str">
        <f>IF(IFERROR(SEARCH($E$1,AP1165),0)&gt;0,$E$1,"")</f>
        <v/>
      </c>
      <c r="F1165" s="4" t="str">
        <f>IF(IFERROR(SEARCH($F$1,AP1165),0)&gt;0,$F$1,"")</f>
        <v/>
      </c>
      <c r="G1165" s="4" t="str">
        <f>IF(IFERROR(SEARCH($G$1,AP1165),0)&gt;0,$G$1,"")</f>
        <v/>
      </c>
      <c r="H1165" s="4" t="str">
        <f>IF(IFERROR(SEARCH($H$1,AP1165),0)&gt;0,$H$1,"")</f>
        <v/>
      </c>
      <c r="I1165" s="4" t="str">
        <f>IF(IFERROR(SEARCH($I$1,AP1165),0)&gt;0,$I$1,"")</f>
        <v/>
      </c>
      <c r="J1165" s="4" t="str">
        <f>IF(IFERROR(SEARCH($J$1,AP1165),0)&gt;0,$J$1,"")</f>
        <v/>
      </c>
      <c r="K1165" s="4" t="str">
        <f>IF(IFERROR(SEARCH($K$1,AP1165),0)&gt;0,$K$1,"")</f>
        <v/>
      </c>
      <c r="L1165" s="4" t="str">
        <f>IF(IFERROR(SEARCH($L$1,AP1165),0)&gt;0,$L$1,"")</f>
        <v/>
      </c>
      <c r="M1165" s="4" t="str">
        <f>IF(IFERROR(SEARCH($M$1,AP1165),0)&gt;0,$M$1,"")</f>
        <v/>
      </c>
      <c r="N1165" s="4" t="str">
        <f>IF(IFERROR(SEARCH($N$1,AP1165),0)&gt;0,$N$1,"")</f>
        <v/>
      </c>
      <c r="O1165" s="4" t="str">
        <f>IF(IFERROR(SEARCH($O$1,AP1165),0)&gt;0,$O$1,"")</f>
        <v/>
      </c>
      <c r="P1165" s="4" t="str">
        <f>IF(IFERROR(SEARCH($P$1,AP1165),0)&gt;0,$P$1,"")</f>
        <v/>
      </c>
      <c r="Q1165" s="4" t="str">
        <f>IF(IFERROR(SEARCH($Q$1,AP1165),0)&gt;0,$Q$1,"")</f>
        <v/>
      </c>
      <c r="R1165" s="4" t="str">
        <f>IF(IFERROR(SEARCH($R$1,AP1165),0)&gt;0,$R$1,"")</f>
        <v/>
      </c>
      <c r="S1165" s="4" t="str">
        <f>IF(IFERROR(SEARCH($S$1,AP1165),0)&gt;0,$S$1,"")</f>
        <v/>
      </c>
      <c r="T1165" s="4" t="str">
        <f>IF(IFERROR(SEARCH($T$1,AP1165),0)&gt;0,$T$1,"")</f>
        <v/>
      </c>
      <c r="U1165" s="4" t="str">
        <f>IF(IFERROR(SEARCH($U$1,AP1165),0)&gt;0,$U$1,"")</f>
        <v/>
      </c>
      <c r="V1165" s="4" t="str">
        <f>IF(IFERROR(SEARCH($V$1,AP1165),0)&gt;0,$V$1,"")</f>
        <v/>
      </c>
      <c r="W1165" s="4" t="str">
        <f>IF(IFERROR(SEARCH($W$1,AP1165),0)&gt;0,$W$1,"")</f>
        <v/>
      </c>
      <c r="X1165" s="4" t="str">
        <f>IF(IFERROR(SEARCH($X$1,AP1165),0)&gt;0,$X$1,"")</f>
        <v/>
      </c>
      <c r="Y1165" s="4">
        <f>LEN(A1165)+LEN(B1165)+LEN(C1165)+LEN(D1165)+LEN(E1165)+LEN(F1165)+LEN(G1165)+LEN(H1165)+LEN(I1165)+LEN(J1165)+LEN(K1165)+LEN(L1165)+LEN(M1165)+LEN(N1165)+LEN(O1165)+LEN(P1165)+LEN(Q1165)+LEN(R1165)+LEN(S1165)+LEN(T1165)+LEN(U1165)+LEN(V1165)+LEN(W1165)+LEN(X1165)</f>
        <v>3</v>
      </c>
      <c r="Z1165" s="4" t="str">
        <f>IF(IFERROR(SEARCH($Z$1,AP1165),0)&gt;0,$Z$1,"")</f>
        <v>-</v>
      </c>
      <c r="AA1165" s="4" t="str">
        <f>IF(IFERROR(SEARCH($AA$1,AP1165),0)&gt;0,$AA$1,"")</f>
        <v/>
      </c>
      <c r="AB1165" s="4" t="str">
        <f>IF(IFERROR(SEARCH($AB$1,AP1165),0)&gt;0,$AB$1,"")</f>
        <v/>
      </c>
      <c r="AC1165" s="4" t="str">
        <f>IF(IFERROR(SEARCH($AC$1,AP1165),0)&gt;0,$AC$1,"")</f>
        <v/>
      </c>
      <c r="AD1165" s="4" t="str">
        <f>IF(IFERROR(SEARCH($AD$1,AP1165),0)&gt;0,$AD$1,"")</f>
        <v/>
      </c>
      <c r="AE1165" s="4" t="str">
        <f>IF(IFERROR(SEARCH($AE$1,AP1165),0)&gt;0,$AE$1,"")</f>
        <v/>
      </c>
      <c r="AF1165" s="4" t="str" cm="1">
        <f t="array" aca="1" ref="AF1165" ca="1">LEFT(AO1165,MATCH(FALSE,ISNUMBER(MID(AO1165,ROW(INDIRECT("1:"&amp;LEN(AO1165)+1)), 1) *1),0) -1)</f>
        <v>1</v>
      </c>
      <c r="AG1165" s="4">
        <f>LEN(AO1165)</f>
        <v>4</v>
      </c>
      <c r="AH1165" s="4">
        <f>LEN(AP1165)</f>
        <v>25</v>
      </c>
      <c r="AI1165" s="4">
        <f>AH1165-AG1165</f>
        <v>21</v>
      </c>
      <c r="AJ1165" s="4" t="str">
        <f>RIGHT(AP1165,4)</f>
        <v>1BKS</v>
      </c>
      <c r="AK1165" s="4" t="str">
        <f>RIGHT(AP1165,5)</f>
        <v>-1BKS</v>
      </c>
      <c r="AL1165" s="4" t="b">
        <f>AN1165=AN1166</f>
        <v>0</v>
      </c>
      <c r="AM1165" s="4" t="b">
        <f>LEFT(AP1165,2)=LEFT(AQ1165,2)</f>
        <v>0</v>
      </c>
      <c r="AN1165" s="5" t="str">
        <f>LEFT(AP1165,(AI1165-1))</f>
        <v>JAZ1 750GRROSE BERRY</v>
      </c>
      <c r="AO1165" s="4" t="str">
        <f>IFERROR(RIGHT(AP1165,LEN(AP1165)-FIND("-",AP1165)),1)</f>
        <v>1BKS</v>
      </c>
      <c r="AP1165" t="s">
        <v>1977</v>
      </c>
      <c r="AQ1165" s="1" t="s">
        <v>1978</v>
      </c>
      <c r="AR1165">
        <v>18000</v>
      </c>
      <c r="AS1165">
        <v>18000</v>
      </c>
      <c r="AT1165">
        <v>15922</v>
      </c>
    </row>
    <row r="1166" spans="1:46" x14ac:dyDescent="0.25">
      <c r="A1166" s="4" t="str">
        <f>IF(IFERROR(SEARCH($A$1,AP1166),0)&gt;0,$A$1,"")</f>
        <v/>
      </c>
      <c r="B1166" s="4" t="str">
        <f>IF(IFERROR(SEARCH($B$1,AP1166),0)&gt;0,$B$1,"")</f>
        <v/>
      </c>
      <c r="C1166" s="4" t="str">
        <f>IF(IFERROR(SEARCH($C$1,AP1166),0)&gt;0,$C$1,"")</f>
        <v/>
      </c>
      <c r="D1166" s="4" t="str">
        <f>IF(IFERROR(SEARCH($D$1,AP1166),0)&gt;0,$D$1,"")</f>
        <v>SCT</v>
      </c>
      <c r="E1166" s="4" t="str">
        <f>IF(IFERROR(SEARCH($E$1,AP1166),0)&gt;0,$E$1,"")</f>
        <v>RTG</v>
      </c>
      <c r="F1166" s="4" t="str">
        <f>IF(IFERROR(SEARCH($F$1,AP1166),0)&gt;0,$F$1,"")</f>
        <v/>
      </c>
      <c r="G1166" s="4" t="str">
        <f>IF(IFERROR(SEARCH($G$1,AP1166),0)&gt;0,$G$1,"")</f>
        <v/>
      </c>
      <c r="H1166" s="4" t="str">
        <f>IF(IFERROR(SEARCH($H$1,AP1166),0)&gt;0,$H$1,"")</f>
        <v/>
      </c>
      <c r="I1166" s="4" t="str">
        <f>IF(IFERROR(SEARCH($I$1,AP1166),0)&gt;0,$I$1,"")</f>
        <v/>
      </c>
      <c r="J1166" s="4" t="str">
        <f>IF(IFERROR(SEARCH($J$1,AP1166),0)&gt;0,$J$1,"")</f>
        <v/>
      </c>
      <c r="K1166" s="4" t="str">
        <f>IF(IFERROR(SEARCH($K$1,AP1166),0)&gt;0,$K$1,"")</f>
        <v/>
      </c>
      <c r="L1166" s="4" t="str">
        <f>IF(IFERROR(SEARCH($L$1,AP1166),0)&gt;0,$L$1,"")</f>
        <v/>
      </c>
      <c r="M1166" s="4" t="str">
        <f>IF(IFERROR(SEARCH($M$1,AP1166),0)&gt;0,$M$1,"")</f>
        <v/>
      </c>
      <c r="N1166" s="4" t="str">
        <f>IF(IFERROR(SEARCH($N$1,AP1166),0)&gt;0,$N$1,"")</f>
        <v/>
      </c>
      <c r="O1166" s="4" t="str">
        <f>IF(IFERROR(SEARCH($O$1,AP1166),0)&gt;0,$O$1,"")</f>
        <v/>
      </c>
      <c r="P1166" s="4" t="str">
        <f>IF(IFERROR(SEARCH($P$1,AP1166),0)&gt;0,$P$1,"")</f>
        <v/>
      </c>
      <c r="Q1166" s="4" t="str">
        <f>IF(IFERROR(SEARCH($Q$1,AP1166),0)&gt;0,$Q$1,"")</f>
        <v/>
      </c>
      <c r="R1166" s="4" t="str">
        <f>IF(IFERROR(SEARCH($R$1,AP1166),0)&gt;0,$R$1,"")</f>
        <v/>
      </c>
      <c r="S1166" s="4" t="str">
        <f>IF(IFERROR(SEARCH($S$1,AP1166),0)&gt;0,$S$1,"")</f>
        <v/>
      </c>
      <c r="T1166" s="4" t="str">
        <f>IF(IFERROR(SEARCH($T$1,AP1166),0)&gt;0,$T$1,"")</f>
        <v/>
      </c>
      <c r="U1166" s="4" t="str">
        <f>IF(IFERROR(SEARCH($U$1,AP1166),0)&gt;0,$U$1,"")</f>
        <v/>
      </c>
      <c r="V1166" s="4" t="str">
        <f>IF(IFERROR(SEARCH($V$1,AP1166),0)&gt;0,$V$1,"")</f>
        <v/>
      </c>
      <c r="W1166" s="4" t="str">
        <f>IF(IFERROR(SEARCH($W$1,AP1166),0)&gt;0,$W$1,"")</f>
        <v/>
      </c>
      <c r="X1166" s="4" t="str">
        <f>IF(IFERROR(SEARCH($X$1,AP1166),0)&gt;0,$X$1,"")</f>
        <v/>
      </c>
      <c r="Y1166" s="4">
        <f>LEN(A1166)+LEN(B1166)+LEN(C1166)+LEN(D1166)+LEN(E1166)+LEN(F1166)+LEN(G1166)+LEN(H1166)+LEN(I1166)+LEN(J1166)+LEN(K1166)+LEN(L1166)+LEN(M1166)+LEN(N1166)+LEN(O1166)+LEN(P1166)+LEN(Q1166)+LEN(R1166)+LEN(S1166)+LEN(T1166)+LEN(U1166)+LEN(V1166)+LEN(W1166)+LEN(X1166)</f>
        <v>6</v>
      </c>
      <c r="Z1166" s="4" t="str">
        <f>IF(IFERROR(SEARCH($Z$1,AP1166),0)&gt;0,$Z$1,"")</f>
        <v>-</v>
      </c>
      <c r="AA1166" s="4" t="str">
        <f>IF(IFERROR(SEARCH($AA$1,AP1166),0)&gt;0,$AA$1,"")</f>
        <v>/</v>
      </c>
      <c r="AB1166" s="4" t="str">
        <f>IF(IFERROR(SEARCH($AB$1,AP1166),0)&gt;0,$AB$1,"")</f>
        <v/>
      </c>
      <c r="AC1166" s="4" t="str">
        <f>IF(IFERROR(SEARCH($AC$1,AP1166),0)&gt;0,$AC$1,"")</f>
        <v/>
      </c>
      <c r="AD1166" s="4" t="str">
        <f>IF(IFERROR(SEARCH($AD$1,AP1166),0)&gt;0,$AD$1,"")</f>
        <v/>
      </c>
      <c r="AE1166" s="4" t="str">
        <f>IF(IFERROR(SEARCH($AE$1,AP1166),0)&gt;0,$AE$1,"")</f>
        <v/>
      </c>
      <c r="AF1166" s="4" t="str" cm="1">
        <f t="array" aca="1" ref="AF1166" ca="1">LEFT(AO1166,MATCH(FALSE,ISNUMBER(MID(AO1166,ROW(INDIRECT("1:"&amp;LEN(AO1166)+1)), 1) *1),0) -1)</f>
        <v>6</v>
      </c>
      <c r="AG1166" s="4">
        <f>LEN(AO1166)</f>
        <v>8</v>
      </c>
      <c r="AH1166" s="4">
        <f>LEN(AP1166)</f>
        <v>22</v>
      </c>
      <c r="AI1166" s="4">
        <f>AH1166-AG1166</f>
        <v>14</v>
      </c>
      <c r="AJ1166" s="4" t="str">
        <f>RIGHT(AP1166,4)</f>
        <v>/RTG</v>
      </c>
      <c r="AK1166" s="4" t="str">
        <f>RIGHT(AP1166,5)</f>
        <v>T/RTG</v>
      </c>
      <c r="AL1166" s="4" t="b">
        <f>AN1166=AN1167</f>
        <v>0</v>
      </c>
      <c r="AM1166" s="4" t="b">
        <f>LEFT(AP1166,2)=LEFT(AQ1166,2)</f>
        <v>0</v>
      </c>
      <c r="AN1166" s="5" t="str">
        <f>LEFT(AP1166,(AI1166-1))</f>
        <v>JAZ1 DETERGEL</v>
      </c>
      <c r="AO1166" s="4" t="str">
        <f>IFERROR(RIGHT(AP1166,LEN(AP1166)-FIND("-",AP1166)),1)</f>
        <v>6SCT/RTG</v>
      </c>
      <c r="AP1166" t="s">
        <v>1979</v>
      </c>
      <c r="AQ1166" s="1" t="s">
        <v>1980</v>
      </c>
      <c r="AR1166">
        <v>5000</v>
      </c>
      <c r="AS1166">
        <v>5000</v>
      </c>
      <c r="AT1166">
        <v>4773</v>
      </c>
    </row>
    <row r="1167" spans="1:46" x14ac:dyDescent="0.25">
      <c r="A1167" s="4" t="str">
        <f>IF(IFERROR(SEARCH($A$1,AP1167),0)&gt;0,$A$1,"")</f>
        <v/>
      </c>
      <c r="B1167" s="4" t="str">
        <f>IF(IFERROR(SEARCH($B$1,AP1167),0)&gt;0,$B$1,"")</f>
        <v/>
      </c>
      <c r="C1167" s="4" t="str">
        <f>IF(IFERROR(SEARCH($C$1,AP1167),0)&gt;0,$C$1,"")</f>
        <v/>
      </c>
      <c r="D1167" s="4" t="str">
        <f>IF(IFERROR(SEARCH($D$1,AP1167),0)&gt;0,$D$1,"")</f>
        <v/>
      </c>
      <c r="E1167" s="4" t="str">
        <f>IF(IFERROR(SEARCH($E$1,AP1167),0)&gt;0,$E$1,"")</f>
        <v/>
      </c>
      <c r="F1167" s="4" t="str">
        <f>IF(IFERROR(SEARCH($F$1,AP1167),0)&gt;0,$F$1,"")</f>
        <v>PACK</v>
      </c>
      <c r="G1167" s="4" t="str">
        <f>IF(IFERROR(SEARCH($G$1,AP1167),0)&gt;0,$G$1,"")</f>
        <v/>
      </c>
      <c r="H1167" s="4" t="str">
        <f>IF(IFERROR(SEARCH($H$1,AP1167),0)&gt;0,$H$1,"")</f>
        <v/>
      </c>
      <c r="I1167" s="4" t="str">
        <f>IF(IFERROR(SEARCH($I$1,AP1167),0)&gt;0,$I$1,"")</f>
        <v/>
      </c>
      <c r="J1167" s="4" t="str">
        <f>IF(IFERROR(SEARCH($J$1,AP1167),0)&gt;0,$J$1,"")</f>
        <v/>
      </c>
      <c r="K1167" s="4" t="str">
        <f>IF(IFERROR(SEARCH($K$1,AP1167),0)&gt;0,$K$1,"")</f>
        <v/>
      </c>
      <c r="L1167" s="4" t="str">
        <f>IF(IFERROR(SEARCH($L$1,AP1167),0)&gt;0,$L$1,"")</f>
        <v/>
      </c>
      <c r="M1167" s="4" t="str">
        <f>IF(IFERROR(SEARCH($M$1,AP1167),0)&gt;0,$M$1,"")</f>
        <v/>
      </c>
      <c r="N1167" s="4" t="str">
        <f>IF(IFERROR(SEARCH($N$1,AP1167),0)&gt;0,$N$1,"")</f>
        <v/>
      </c>
      <c r="O1167" s="4" t="str">
        <f>IF(IFERROR(SEARCH($O$1,AP1167),0)&gt;0,$O$1,"")</f>
        <v/>
      </c>
      <c r="P1167" s="4" t="str">
        <f>IF(IFERROR(SEARCH($P$1,AP1167),0)&gt;0,$P$1,"")</f>
        <v>DUS</v>
      </c>
      <c r="Q1167" s="4" t="str">
        <f>IF(IFERROR(SEARCH($Q$1,AP1167),0)&gt;0,$Q$1,"")</f>
        <v/>
      </c>
      <c r="R1167" s="4" t="str">
        <f>IF(IFERROR(SEARCH($R$1,AP1167),0)&gt;0,$R$1,"")</f>
        <v/>
      </c>
      <c r="S1167" s="4" t="str">
        <f>IF(IFERROR(SEARCH($S$1,AP1167),0)&gt;0,$S$1,"")</f>
        <v/>
      </c>
      <c r="T1167" s="4" t="str">
        <f>IF(IFERROR(SEARCH($T$1,AP1167),0)&gt;0,$T$1,"")</f>
        <v/>
      </c>
      <c r="U1167" s="4" t="str">
        <f>IF(IFERROR(SEARCH($U$1,AP1167),0)&gt;0,$U$1,"")</f>
        <v/>
      </c>
      <c r="V1167" s="4" t="str">
        <f>IF(IFERROR(SEARCH($V$1,AP1167),0)&gt;0,$V$1,"")</f>
        <v/>
      </c>
      <c r="W1167" s="4" t="str">
        <f>IF(IFERROR(SEARCH($W$1,AP1167),0)&gt;0,$W$1,"")</f>
        <v/>
      </c>
      <c r="X1167" s="4" t="str">
        <f>IF(IFERROR(SEARCH($X$1,AP1167),0)&gt;0,$X$1,"")</f>
        <v/>
      </c>
      <c r="Y1167" s="4">
        <f>LEN(A1167)+LEN(B1167)+LEN(C1167)+LEN(D1167)+LEN(E1167)+LEN(F1167)+LEN(G1167)+LEN(H1167)+LEN(I1167)+LEN(J1167)+LEN(K1167)+LEN(L1167)+LEN(M1167)+LEN(N1167)+LEN(O1167)+LEN(P1167)+LEN(Q1167)+LEN(R1167)+LEN(S1167)+LEN(T1167)+LEN(U1167)+LEN(V1167)+LEN(W1167)+LEN(X1167)</f>
        <v>7</v>
      </c>
      <c r="Z1167" s="4" t="str">
        <f>IF(IFERROR(SEARCH($Z$1,AP1167),0)&gt;0,$Z$1,"")</f>
        <v>-</v>
      </c>
      <c r="AA1167" s="4" t="str">
        <f>IF(IFERROR(SEARCH($AA$1,AP1167),0)&gt;0,$AA$1,"")</f>
        <v>/</v>
      </c>
      <c r="AB1167" s="4" t="str">
        <f>IF(IFERROR(SEARCH($AB$1,AP1167),0)&gt;0,$AB$1,"")</f>
        <v/>
      </c>
      <c r="AC1167" s="4" t="str">
        <f>IF(IFERROR(SEARCH($AC$1,AP1167),0)&gt;0,$AC$1,"")</f>
        <v/>
      </c>
      <c r="AD1167" s="4" t="str">
        <f>IF(IFERROR(SEARCH($AD$1,AP1167),0)&gt;0,$AD$1,"")</f>
        <v/>
      </c>
      <c r="AE1167" s="4" t="str">
        <f>IF(IFERROR(SEARCH($AE$1,AP1167),0)&gt;0,$AE$1,"")</f>
        <v/>
      </c>
      <c r="AF1167" s="4" t="str" cm="1">
        <f t="array" aca="1" ref="AF1167" ca="1">LEFT(AO1167,MATCH(FALSE,ISNUMBER(MID(AO1167,ROW(INDIRECT("1:"&amp;LEN(AO1167)+1)), 1) *1),0) -1)</f>
        <v>5</v>
      </c>
      <c r="AG1167" s="4">
        <f>LEN(AO1167)</f>
        <v>9</v>
      </c>
      <c r="AH1167" s="4">
        <f>LEN(AP1167)</f>
        <v>18</v>
      </c>
      <c r="AI1167" s="4">
        <f>AH1167-AG1167</f>
        <v>9</v>
      </c>
      <c r="AJ1167" s="4" t="str">
        <f>RIGHT(AP1167,4)</f>
        <v>/DUS</v>
      </c>
      <c r="AK1167" s="4" t="str">
        <f>RIGHT(AP1167,5)</f>
        <v>K/DUS</v>
      </c>
      <c r="AL1167" s="4" t="b">
        <f>AN1167=AN1168</f>
        <v>0</v>
      </c>
      <c r="AM1167" s="4" t="b">
        <f>LEFT(AP1167,2)=LEFT(AQ1167,2)</f>
        <v>0</v>
      </c>
      <c r="AN1167" s="5" t="str">
        <f>LEFT(AP1167,(AI1167-1))</f>
        <v>JELL VIT</v>
      </c>
      <c r="AO1167" s="4" t="str">
        <f>IFERROR(RIGHT(AP1167,LEN(AP1167)-FIND("-",AP1167)),1)</f>
        <v>5PACK/DUS</v>
      </c>
      <c r="AP1167" t="s">
        <v>5838</v>
      </c>
      <c r="AR1167">
        <v>82000</v>
      </c>
      <c r="AS1167">
        <v>82000</v>
      </c>
      <c r="AT1167">
        <v>80000</v>
      </c>
    </row>
    <row r="1168" spans="1:46" x14ac:dyDescent="0.25">
      <c r="A1168" s="4" t="str">
        <f>IF(IFERROR(SEARCH($A$1,AP1168),0)&gt;0,$A$1,"")</f>
        <v>PCS</v>
      </c>
      <c r="B1168" s="4" t="str">
        <f>IF(IFERROR(SEARCH($B$1,AP1168),0)&gt;0,$B$1,"")</f>
        <v/>
      </c>
      <c r="C1168" s="4" t="str">
        <f>IF(IFERROR(SEARCH($C$1,AP1168),0)&gt;0,$C$1,"")</f>
        <v/>
      </c>
      <c r="D1168" s="4" t="str">
        <f>IF(IFERROR(SEARCH($D$1,AP1168),0)&gt;0,$D$1,"")</f>
        <v/>
      </c>
      <c r="E1168" s="4" t="str">
        <f>IF(IFERROR(SEARCH($E$1,AP1168),0)&gt;0,$E$1,"")</f>
        <v/>
      </c>
      <c r="F1168" s="4" t="str">
        <f>IF(IFERROR(SEARCH($F$1,AP1168),0)&gt;0,$F$1,"")</f>
        <v>PACK</v>
      </c>
      <c r="G1168" s="4" t="str">
        <f>IF(IFERROR(SEARCH($G$1,AP1168),0)&gt;0,$G$1,"")</f>
        <v/>
      </c>
      <c r="H1168" s="4" t="str">
        <f>IF(IFERROR(SEARCH($H$1,AP1168),0)&gt;0,$H$1,"")</f>
        <v/>
      </c>
      <c r="I1168" s="4" t="str">
        <f>IF(IFERROR(SEARCH($I$1,AP1168),0)&gt;0,$I$1,"")</f>
        <v/>
      </c>
      <c r="J1168" s="4" t="str">
        <f>IF(IFERROR(SEARCH($J$1,AP1168),0)&gt;0,$J$1,"")</f>
        <v/>
      </c>
      <c r="K1168" s="4" t="str">
        <f>IF(IFERROR(SEARCH($K$1,AP1168),0)&gt;0,$K$1,"")</f>
        <v/>
      </c>
      <c r="L1168" s="4" t="str">
        <f>IF(IFERROR(SEARCH($L$1,AP1168),0)&gt;0,$L$1,"")</f>
        <v/>
      </c>
      <c r="M1168" s="4" t="str">
        <f>IF(IFERROR(SEARCH($M$1,AP1168),0)&gt;0,$M$1,"")</f>
        <v/>
      </c>
      <c r="N1168" s="4" t="str">
        <f>IF(IFERROR(SEARCH($N$1,AP1168),0)&gt;0,$N$1,"")</f>
        <v/>
      </c>
      <c r="O1168" s="4" t="str">
        <f>IF(IFERROR(SEARCH($O$1,AP1168),0)&gt;0,$O$1,"")</f>
        <v/>
      </c>
      <c r="P1168" s="4" t="str">
        <f>IF(IFERROR(SEARCH($P$1,AP1168),0)&gt;0,$P$1,"")</f>
        <v/>
      </c>
      <c r="Q1168" s="4" t="str">
        <f>IF(IFERROR(SEARCH($Q$1,AP1168),0)&gt;0,$Q$1,"")</f>
        <v/>
      </c>
      <c r="R1168" s="4" t="str">
        <f>IF(IFERROR(SEARCH($R$1,AP1168),0)&gt;0,$R$1,"")</f>
        <v/>
      </c>
      <c r="S1168" s="4" t="str">
        <f>IF(IFERROR(SEARCH($S$1,AP1168),0)&gt;0,$S$1,"")</f>
        <v/>
      </c>
      <c r="T1168" s="4" t="str">
        <f>IF(IFERROR(SEARCH($T$1,AP1168),0)&gt;0,$T$1,"")</f>
        <v/>
      </c>
      <c r="U1168" s="4" t="str">
        <f>IF(IFERROR(SEARCH($U$1,AP1168),0)&gt;0,$U$1,"")</f>
        <v/>
      </c>
      <c r="V1168" s="4" t="str">
        <f>IF(IFERROR(SEARCH($V$1,AP1168),0)&gt;0,$V$1,"")</f>
        <v/>
      </c>
      <c r="W1168" s="4" t="str">
        <f>IF(IFERROR(SEARCH($W$1,AP1168),0)&gt;0,$W$1,"")</f>
        <v/>
      </c>
      <c r="X1168" s="4" t="str">
        <f>IF(IFERROR(SEARCH($X$1,AP1168),0)&gt;0,$X$1,"")</f>
        <v/>
      </c>
      <c r="Y1168" s="4">
        <f>LEN(A1168)+LEN(B1168)+LEN(C1168)+LEN(D1168)+LEN(E1168)+LEN(F1168)+LEN(G1168)+LEN(H1168)+LEN(I1168)+LEN(J1168)+LEN(K1168)+LEN(L1168)+LEN(M1168)+LEN(N1168)+LEN(O1168)+LEN(P1168)+LEN(Q1168)+LEN(R1168)+LEN(S1168)+LEN(T1168)+LEN(U1168)+LEN(V1168)+LEN(W1168)+LEN(X1168)</f>
        <v>7</v>
      </c>
      <c r="Z1168" s="4" t="str">
        <f>IF(IFERROR(SEARCH($Z$1,AP1168),0)&gt;0,$Z$1,"")</f>
        <v>-</v>
      </c>
      <c r="AA1168" s="4" t="str">
        <f>IF(IFERROR(SEARCH($AA$1,AP1168),0)&gt;0,$AA$1,"")</f>
        <v>/</v>
      </c>
      <c r="AB1168" s="4" t="str">
        <f>IF(IFERROR(SEARCH($AB$1,AP1168),0)&gt;0,$AB$1,"")</f>
        <v/>
      </c>
      <c r="AC1168" s="4" t="str">
        <f>IF(IFERROR(SEARCH($AC$1,AP1168),0)&gt;0,$AC$1,"")</f>
        <v/>
      </c>
      <c r="AD1168" s="4" t="str">
        <f>IF(IFERROR(SEARCH($AD$1,AP1168),0)&gt;0,$AD$1,"")</f>
        <v/>
      </c>
      <c r="AE1168" s="4" t="str">
        <f>IF(IFERROR(SEARCH($AE$1,AP1168),0)&gt;0,$AE$1,"")</f>
        <v/>
      </c>
      <c r="AF1168" s="4" t="str" cm="1">
        <f t="array" aca="1" ref="AF1168" ca="1">LEFT(AO1168,MATCH(FALSE,ISNUMBER(MID(AO1168,ROW(INDIRECT("1:"&amp;LEN(AO1168)+1)), 1) *1),0) -1)</f>
        <v>10</v>
      </c>
      <c r="AG1168" s="4">
        <f>LEN(AO1168)</f>
        <v>10</v>
      </c>
      <c r="AH1168" s="4">
        <f>LEN(AP1168)</f>
        <v>25</v>
      </c>
      <c r="AI1168" s="4">
        <f>AH1168-AG1168</f>
        <v>15</v>
      </c>
      <c r="AJ1168" s="4" t="str">
        <f>RIGHT(AP1168,4)</f>
        <v>PACK</v>
      </c>
      <c r="AK1168" s="4" t="str">
        <f>RIGHT(AP1168,5)</f>
        <v>/PACK</v>
      </c>
      <c r="AL1168" s="4" t="b">
        <f>AN1168=AN1169</f>
        <v>0</v>
      </c>
      <c r="AM1168" s="4" t="b">
        <f>LEFT(AP1168,2)=LEFT(AQ1168,2)</f>
        <v>0</v>
      </c>
      <c r="AN1168" s="5" t="str">
        <f>LEFT(AP1168,(AI1168-1))</f>
        <v>JELL VIT 130ML</v>
      </c>
      <c r="AO1168" s="4" t="str">
        <f>IFERROR(RIGHT(AP1168,LEN(AP1168)-FIND("-",AP1168)),1)</f>
        <v>10PCS/PACK</v>
      </c>
      <c r="AP1168" t="s">
        <v>5617</v>
      </c>
      <c r="AR1168">
        <v>17000</v>
      </c>
      <c r="AS1168">
        <v>17000</v>
      </c>
      <c r="AT1168">
        <v>16000</v>
      </c>
    </row>
    <row r="1169" spans="1:46" x14ac:dyDescent="0.25">
      <c r="A1169" s="4" t="str">
        <f>IF(IFERROR(SEARCH($A$1,AP1169),0)&gt;0,$A$1,"")</f>
        <v>PCS</v>
      </c>
      <c r="B1169" s="4" t="str">
        <f>IF(IFERROR(SEARCH($B$1,AP1169),0)&gt;0,$B$1,"")</f>
        <v>BKS</v>
      </c>
      <c r="C1169" s="4" t="str">
        <f>IF(IFERROR(SEARCH($C$1,AP1169),0)&gt;0,$C$1,"")</f>
        <v/>
      </c>
      <c r="D1169" s="4" t="str">
        <f>IF(IFERROR(SEARCH($D$1,AP1169),0)&gt;0,$D$1,"")</f>
        <v/>
      </c>
      <c r="E1169" s="4" t="str">
        <f>IF(IFERROR(SEARCH($E$1,AP1169),0)&gt;0,$E$1,"")</f>
        <v/>
      </c>
      <c r="F1169" s="4" t="str">
        <f>IF(IFERROR(SEARCH($F$1,AP1169),0)&gt;0,$F$1,"")</f>
        <v/>
      </c>
      <c r="G1169" s="4" t="str">
        <f>IF(IFERROR(SEARCH($G$1,AP1169),0)&gt;0,$G$1,"")</f>
        <v/>
      </c>
      <c r="H1169" s="4" t="str">
        <f>IF(IFERROR(SEARCH($H$1,AP1169),0)&gt;0,$H$1,"")</f>
        <v/>
      </c>
      <c r="I1169" s="4" t="str">
        <f>IF(IFERROR(SEARCH($I$1,AP1169),0)&gt;0,$I$1,"")</f>
        <v/>
      </c>
      <c r="J1169" s="4" t="str">
        <f>IF(IFERROR(SEARCH($J$1,AP1169),0)&gt;0,$J$1,"")</f>
        <v/>
      </c>
      <c r="K1169" s="4" t="str">
        <f>IF(IFERROR(SEARCH($K$1,AP1169),0)&gt;0,$K$1,"")</f>
        <v/>
      </c>
      <c r="L1169" s="4" t="str">
        <f>IF(IFERROR(SEARCH($L$1,AP1169),0)&gt;0,$L$1,"")</f>
        <v/>
      </c>
      <c r="M1169" s="4" t="str">
        <f>IF(IFERROR(SEARCH($M$1,AP1169),0)&gt;0,$M$1,"")</f>
        <v/>
      </c>
      <c r="N1169" s="4" t="str">
        <f>IF(IFERROR(SEARCH($N$1,AP1169),0)&gt;0,$N$1,"")</f>
        <v/>
      </c>
      <c r="O1169" s="4" t="str">
        <f>IF(IFERROR(SEARCH($O$1,AP1169),0)&gt;0,$O$1,"")</f>
        <v/>
      </c>
      <c r="P1169" s="4" t="str">
        <f>IF(IFERROR(SEARCH($P$1,AP1169),0)&gt;0,$P$1,"")</f>
        <v/>
      </c>
      <c r="Q1169" s="4" t="str">
        <f>IF(IFERROR(SEARCH($Q$1,AP1169),0)&gt;0,$Q$1,"")</f>
        <v/>
      </c>
      <c r="R1169" s="4" t="str">
        <f>IF(IFERROR(SEARCH($R$1,AP1169),0)&gt;0,$R$1,"")</f>
        <v/>
      </c>
      <c r="S1169" s="4" t="str">
        <f>IF(IFERROR(SEARCH($S$1,AP1169),0)&gt;0,$S$1,"")</f>
        <v/>
      </c>
      <c r="T1169" s="4" t="str">
        <f>IF(IFERROR(SEARCH($T$1,AP1169),0)&gt;0,$T$1,"")</f>
        <v/>
      </c>
      <c r="U1169" s="4" t="str">
        <f>IF(IFERROR(SEARCH($U$1,AP1169),0)&gt;0,$U$1,"")</f>
        <v/>
      </c>
      <c r="V1169" s="4" t="str">
        <f>IF(IFERROR(SEARCH($V$1,AP1169),0)&gt;0,$V$1,"")</f>
        <v/>
      </c>
      <c r="W1169" s="4" t="str">
        <f>IF(IFERROR(SEARCH($W$1,AP1169),0)&gt;0,$W$1,"")</f>
        <v/>
      </c>
      <c r="X1169" s="4" t="str">
        <f>IF(IFERROR(SEARCH($X$1,AP1169),0)&gt;0,$X$1,"")</f>
        <v/>
      </c>
      <c r="Y1169" s="4">
        <f>LEN(A1169)+LEN(B1169)+LEN(C1169)+LEN(D1169)+LEN(E1169)+LEN(F1169)+LEN(G1169)+LEN(H1169)+LEN(I1169)+LEN(J1169)+LEN(K1169)+LEN(L1169)+LEN(M1169)+LEN(N1169)+LEN(O1169)+LEN(P1169)+LEN(Q1169)+LEN(R1169)+LEN(S1169)+LEN(T1169)+LEN(U1169)+LEN(V1169)+LEN(W1169)+LEN(X1169)</f>
        <v>6</v>
      </c>
      <c r="Z1169" s="4" t="str">
        <f>IF(IFERROR(SEARCH($Z$1,AP1169),0)&gt;0,$Z$1,"")</f>
        <v>-</v>
      </c>
      <c r="AA1169" s="4" t="str">
        <f>IF(IFERROR(SEARCH($AA$1,AP1169),0)&gt;0,$AA$1,"")</f>
        <v>/</v>
      </c>
      <c r="AB1169" s="4" t="str">
        <f>IF(IFERROR(SEARCH($AB$1,AP1169),0)&gt;0,$AB$1,"")</f>
        <v/>
      </c>
      <c r="AC1169" s="4" t="str">
        <f>IF(IFERROR(SEARCH($AC$1,AP1169),0)&gt;0,$AC$1,"")</f>
        <v/>
      </c>
      <c r="AD1169" s="4" t="str">
        <f>IF(IFERROR(SEARCH($AD$1,AP1169),0)&gt;0,$AD$1,"")</f>
        <v/>
      </c>
      <c r="AE1169" s="4" t="str">
        <f>IF(IFERROR(SEARCH($AE$1,AP1169),0)&gt;0,$AE$1,"")</f>
        <v/>
      </c>
      <c r="AF1169" s="4" t="str" cm="1">
        <f t="array" aca="1" ref="AF1169" ca="1">LEFT(AO1169,MATCH(FALSE,ISNUMBER(MID(AO1169,ROW(INDIRECT("1:"&amp;LEN(AO1169)+1)), 1) *1),0) -1)</f>
        <v>20</v>
      </c>
      <c r="AG1169" s="4">
        <f>LEN(AO1169)</f>
        <v>9</v>
      </c>
      <c r="AH1169" s="4">
        <f>LEN(AP1169)</f>
        <v>20</v>
      </c>
      <c r="AI1169" s="4">
        <f>AH1169-AG1169</f>
        <v>11</v>
      </c>
      <c r="AJ1169" s="4" t="str">
        <f>RIGHT(AP1169,4)</f>
        <v>/BKS</v>
      </c>
      <c r="AK1169" s="4" t="str">
        <f>RIGHT(AP1169,5)</f>
        <v>S/BKS</v>
      </c>
      <c r="AL1169" s="4" t="b">
        <f>AN1169=AN1170</f>
        <v>0</v>
      </c>
      <c r="AM1169" s="4" t="b">
        <f>LEFT(AP1169,2)=LEFT(AQ1169,2)</f>
        <v>0</v>
      </c>
      <c r="AN1169" s="5" t="str">
        <f>LEFT(AP1169,(AI1169-1))</f>
        <v>JELLY CONE</v>
      </c>
      <c r="AO1169" s="4" t="str">
        <f>IFERROR(RIGHT(AP1169,LEN(AP1169)-FIND("-",AP1169)),1)</f>
        <v>20PCS/BKS</v>
      </c>
      <c r="AP1169" t="s">
        <v>5839</v>
      </c>
      <c r="AQ1169" s="1" t="s">
        <v>1984</v>
      </c>
      <c r="AR1169">
        <v>8000</v>
      </c>
      <c r="AS1169">
        <v>8000</v>
      </c>
      <c r="AT1169">
        <v>6999</v>
      </c>
    </row>
    <row r="1170" spans="1:46" x14ac:dyDescent="0.25">
      <c r="A1170" s="4" t="str">
        <f>IF(IFERROR(SEARCH($A$1,AP1170),0)&gt;0,$A$1,"")</f>
        <v/>
      </c>
      <c r="B1170" s="4" t="str">
        <f>IF(IFERROR(SEARCH($B$1,AP1170),0)&gt;0,$B$1,"")</f>
        <v/>
      </c>
      <c r="C1170" s="4" t="str">
        <f>IF(IFERROR(SEARCH($C$1,AP1170),0)&gt;0,$C$1,"")</f>
        <v/>
      </c>
      <c r="D1170" s="4" t="str">
        <f>IF(IFERROR(SEARCH($D$1,AP1170),0)&gt;0,$D$1,"")</f>
        <v/>
      </c>
      <c r="E1170" s="4" t="str">
        <f>IF(IFERROR(SEARCH($E$1,AP1170),0)&gt;0,$E$1,"")</f>
        <v/>
      </c>
      <c r="F1170" s="4" t="str">
        <f>IF(IFERROR(SEARCH($F$1,AP1170),0)&gt;0,$F$1,"")</f>
        <v>PACK</v>
      </c>
      <c r="G1170" s="4" t="str">
        <f>IF(IFERROR(SEARCH($G$1,AP1170),0)&gt;0,$G$1,"")</f>
        <v/>
      </c>
      <c r="H1170" s="4" t="str">
        <f>IF(IFERROR(SEARCH($H$1,AP1170),0)&gt;0,$H$1,"")</f>
        <v/>
      </c>
      <c r="I1170" s="4" t="str">
        <f>IF(IFERROR(SEARCH($I$1,AP1170),0)&gt;0,$I$1,"")</f>
        <v/>
      </c>
      <c r="J1170" s="4" t="str">
        <f>IF(IFERROR(SEARCH($J$1,AP1170),0)&gt;0,$J$1,"")</f>
        <v/>
      </c>
      <c r="K1170" s="4" t="str">
        <f>IF(IFERROR(SEARCH($K$1,AP1170),0)&gt;0,$K$1,"")</f>
        <v/>
      </c>
      <c r="L1170" s="4" t="str">
        <f>IF(IFERROR(SEARCH($L$1,AP1170),0)&gt;0,$L$1,"")</f>
        <v/>
      </c>
      <c r="M1170" s="4" t="str">
        <f>IF(IFERROR(SEARCH($M$1,AP1170),0)&gt;0,$M$1,"")</f>
        <v/>
      </c>
      <c r="N1170" s="4" t="str">
        <f>IF(IFERROR(SEARCH($N$1,AP1170),0)&gt;0,$N$1,"")</f>
        <v/>
      </c>
      <c r="O1170" s="4" t="str">
        <f>IF(IFERROR(SEARCH($O$1,AP1170),0)&gt;0,$O$1,"")</f>
        <v/>
      </c>
      <c r="P1170" s="4" t="str">
        <f>IF(IFERROR(SEARCH($P$1,AP1170),0)&gt;0,$P$1,"")</f>
        <v/>
      </c>
      <c r="Q1170" s="4" t="str">
        <f>IF(IFERROR(SEARCH($Q$1,AP1170),0)&gt;0,$Q$1,"")</f>
        <v/>
      </c>
      <c r="R1170" s="4" t="str">
        <f>IF(IFERROR(SEARCH($R$1,AP1170),0)&gt;0,$R$1,"")</f>
        <v/>
      </c>
      <c r="S1170" s="4" t="str">
        <f>IF(IFERROR(SEARCH($S$1,AP1170),0)&gt;0,$S$1,"")</f>
        <v/>
      </c>
      <c r="T1170" s="4" t="str">
        <f>IF(IFERROR(SEARCH($T$1,AP1170),0)&gt;0,$T$1,"")</f>
        <v/>
      </c>
      <c r="U1170" s="4" t="str">
        <f>IF(IFERROR(SEARCH($U$1,AP1170),0)&gt;0,$U$1,"")</f>
        <v/>
      </c>
      <c r="V1170" s="4" t="str">
        <f>IF(IFERROR(SEARCH($V$1,AP1170),0)&gt;0,$V$1,"")</f>
        <v/>
      </c>
      <c r="W1170" s="4" t="str">
        <f>IF(IFERROR(SEARCH($W$1,AP1170),0)&gt;0,$W$1,"")</f>
        <v/>
      </c>
      <c r="X1170" s="4" t="str">
        <f>IF(IFERROR(SEARCH($X$1,AP1170),0)&gt;0,$X$1,"")</f>
        <v/>
      </c>
      <c r="Y1170" s="4">
        <f>LEN(A1170)+LEN(B1170)+LEN(C1170)+LEN(D1170)+LEN(E1170)+LEN(F1170)+LEN(G1170)+LEN(H1170)+LEN(I1170)+LEN(J1170)+LEN(K1170)+LEN(L1170)+LEN(M1170)+LEN(N1170)+LEN(O1170)+LEN(P1170)+LEN(Q1170)+LEN(R1170)+LEN(S1170)+LEN(T1170)+LEN(U1170)+LEN(V1170)+LEN(W1170)+LEN(X1170)</f>
        <v>4</v>
      </c>
      <c r="Z1170" s="4" t="str">
        <f>IF(IFERROR(SEARCH($Z$1,AP1170),0)&gt;0,$Z$1,"")</f>
        <v>-</v>
      </c>
      <c r="AA1170" s="4" t="str">
        <f>IF(IFERROR(SEARCH($AA$1,AP1170),0)&gt;0,$AA$1,"")</f>
        <v/>
      </c>
      <c r="AB1170" s="4" t="str">
        <f>IF(IFERROR(SEARCH($AB$1,AP1170),0)&gt;0,$AB$1,"")</f>
        <v/>
      </c>
      <c r="AC1170" s="4" t="str">
        <f>IF(IFERROR(SEARCH($AC$1,AP1170),0)&gt;0,$AC$1,"")</f>
        <v/>
      </c>
      <c r="AD1170" s="4" t="str">
        <f>IF(IFERROR(SEARCH($AD$1,AP1170),0)&gt;0,$AD$1,"")</f>
        <v/>
      </c>
      <c r="AE1170" s="4" t="str">
        <f>IF(IFERROR(SEARCH($AE$1,AP1170),0)&gt;0,$AE$1,"")</f>
        <v/>
      </c>
      <c r="AF1170" s="4" t="str" cm="1">
        <f t="array" aca="1" ref="AF1170" ca="1">LEFT(AO1170,MATCH(FALSE,ISNUMBER(MID(AO1170,ROW(INDIRECT("1:"&amp;LEN(AO1170)+1)), 1) *1),0) -1)</f>
        <v>1</v>
      </c>
      <c r="AG1170" s="4">
        <f>LEN(AO1170)</f>
        <v>5</v>
      </c>
      <c r="AH1170" s="4">
        <f>LEN(AP1170)</f>
        <v>18</v>
      </c>
      <c r="AI1170" s="4">
        <f>AH1170-AG1170</f>
        <v>13</v>
      </c>
      <c r="AJ1170" s="4" t="str">
        <f>RIGHT(AP1170,4)</f>
        <v>PACK</v>
      </c>
      <c r="AK1170" s="4" t="str">
        <f>RIGHT(AP1170,5)</f>
        <v>1PACK</v>
      </c>
      <c r="AL1170" s="4" t="b">
        <f>AN1170=AN1171</f>
        <v>0</v>
      </c>
      <c r="AM1170" s="4" t="b">
        <f>LEFT(AP1170,2)=LEFT(AQ1170,2)</f>
        <v>0</v>
      </c>
      <c r="AN1170" s="5" t="str">
        <f>LEFT(AP1170,(AI1170-1))</f>
        <v>JELLY GOGONI</v>
      </c>
      <c r="AO1170" s="4" t="str">
        <f>IFERROR(RIGHT(AP1170,LEN(AP1170)-FIND("-",AP1170)),1)</f>
        <v>1PACK</v>
      </c>
      <c r="AP1170" t="s">
        <v>1985</v>
      </c>
      <c r="AQ1170" s="1" t="s">
        <v>1986</v>
      </c>
      <c r="AR1170">
        <v>12000</v>
      </c>
      <c r="AS1170">
        <v>12000</v>
      </c>
      <c r="AT1170">
        <v>11446</v>
      </c>
    </row>
    <row r="1171" spans="1:46" x14ac:dyDescent="0.25">
      <c r="A1171" s="4" t="str">
        <f>IF(IFERROR(SEARCH($A$1,AP1171),0)&gt;0,$A$1,"")</f>
        <v/>
      </c>
      <c r="B1171" s="4" t="str">
        <f>IF(IFERROR(SEARCH($B$1,AP1171),0)&gt;0,$B$1,"")</f>
        <v/>
      </c>
      <c r="C1171" s="4" t="str">
        <f>IF(IFERROR(SEARCH($C$1,AP1171),0)&gt;0,$C$1,"")</f>
        <v/>
      </c>
      <c r="D1171" s="4" t="str">
        <f>IF(IFERROR(SEARCH($D$1,AP1171),0)&gt;0,$D$1,"")</f>
        <v/>
      </c>
      <c r="E1171" s="4" t="str">
        <f>IF(IFERROR(SEARCH($E$1,AP1171),0)&gt;0,$E$1,"")</f>
        <v/>
      </c>
      <c r="F1171" s="4" t="str">
        <f>IF(IFERROR(SEARCH($F$1,AP1171),0)&gt;0,$F$1,"")</f>
        <v/>
      </c>
      <c r="G1171" s="4" t="str">
        <f>IF(IFERROR(SEARCH($G$1,AP1171),0)&gt;0,$G$1,"")</f>
        <v>KTK</v>
      </c>
      <c r="H1171" s="4" t="str">
        <f>IF(IFERROR(SEARCH($H$1,AP1171),0)&gt;0,$H$1,"")</f>
        <v/>
      </c>
      <c r="I1171" s="4" t="str">
        <f>IF(IFERROR(SEARCH($I$1,AP1171),0)&gt;0,$I$1,"")</f>
        <v/>
      </c>
      <c r="J1171" s="4" t="str">
        <f>IF(IFERROR(SEARCH($J$1,AP1171),0)&gt;0,$J$1,"")</f>
        <v/>
      </c>
      <c r="K1171" s="4" t="str">
        <f>IF(IFERROR(SEARCH($K$1,AP1171),0)&gt;0,$K$1,"")</f>
        <v/>
      </c>
      <c r="L1171" s="4" t="str">
        <f>IF(IFERROR(SEARCH($L$1,AP1171),0)&gt;0,$L$1,"")</f>
        <v/>
      </c>
      <c r="M1171" s="4" t="str">
        <f>IF(IFERROR(SEARCH($M$1,AP1171),0)&gt;0,$M$1,"")</f>
        <v/>
      </c>
      <c r="N1171" s="4" t="str">
        <f>IF(IFERROR(SEARCH($N$1,AP1171),0)&gt;0,$N$1,"")</f>
        <v/>
      </c>
      <c r="O1171" s="4" t="str">
        <f>IF(IFERROR(SEARCH($O$1,AP1171),0)&gt;0,$O$1,"")</f>
        <v/>
      </c>
      <c r="P1171" s="4" t="str">
        <f>IF(IFERROR(SEARCH($P$1,AP1171),0)&gt;0,$P$1,"")</f>
        <v/>
      </c>
      <c r="Q1171" s="4" t="str">
        <f>IF(IFERROR(SEARCH($Q$1,AP1171),0)&gt;0,$Q$1,"")</f>
        <v/>
      </c>
      <c r="R1171" s="4" t="str">
        <f>IF(IFERROR(SEARCH($R$1,AP1171),0)&gt;0,$R$1,"")</f>
        <v/>
      </c>
      <c r="S1171" s="4" t="str">
        <f>IF(IFERROR(SEARCH($S$1,AP1171),0)&gt;0,$S$1,"")</f>
        <v/>
      </c>
      <c r="T1171" s="4" t="str">
        <f>IF(IFERROR(SEARCH($T$1,AP1171),0)&gt;0,$T$1,"")</f>
        <v/>
      </c>
      <c r="U1171" s="4" t="str">
        <f>IF(IFERROR(SEARCH($U$1,AP1171),0)&gt;0,$U$1,"")</f>
        <v/>
      </c>
      <c r="V1171" s="4" t="str">
        <f>IF(IFERROR(SEARCH($V$1,AP1171),0)&gt;0,$V$1,"")</f>
        <v/>
      </c>
      <c r="W1171" s="4" t="str">
        <f>IF(IFERROR(SEARCH($W$1,AP1171),0)&gt;0,$W$1,"")</f>
        <v/>
      </c>
      <c r="X1171" s="4" t="str">
        <f>IF(IFERROR(SEARCH($X$1,AP1171),0)&gt;0,$X$1,"")</f>
        <v/>
      </c>
      <c r="Y1171" s="4">
        <f>LEN(A1171)+LEN(B1171)+LEN(C1171)+LEN(D1171)+LEN(E1171)+LEN(F1171)+LEN(G1171)+LEN(H1171)+LEN(I1171)+LEN(J1171)+LEN(K1171)+LEN(L1171)+LEN(M1171)+LEN(N1171)+LEN(O1171)+LEN(P1171)+LEN(Q1171)+LEN(R1171)+LEN(S1171)+LEN(T1171)+LEN(U1171)+LEN(V1171)+LEN(W1171)+LEN(X1171)</f>
        <v>3</v>
      </c>
      <c r="Z1171" s="4" t="str">
        <f>IF(IFERROR(SEARCH($Z$1,AP1171),0)&gt;0,$Z$1,"")</f>
        <v>-</v>
      </c>
      <c r="AA1171" s="4" t="str">
        <f>IF(IFERROR(SEARCH($AA$1,AP1171),0)&gt;0,$AA$1,"")</f>
        <v/>
      </c>
      <c r="AB1171" s="4" t="str">
        <f>IF(IFERROR(SEARCH($AB$1,AP1171),0)&gt;0,$AB$1,"")</f>
        <v/>
      </c>
      <c r="AC1171" s="4" t="str">
        <f>IF(IFERROR(SEARCH($AC$1,AP1171),0)&gt;0,$AC$1,"")</f>
        <v/>
      </c>
      <c r="AD1171" s="4" t="str">
        <f>IF(IFERROR(SEARCH($AD$1,AP1171),0)&gt;0,$AD$1,"")</f>
        <v/>
      </c>
      <c r="AE1171" s="4" t="str">
        <f>IF(IFERROR(SEARCH($AE$1,AP1171),0)&gt;0,$AE$1,"")</f>
        <v/>
      </c>
      <c r="AF1171" s="4" t="str" cm="1">
        <f t="array" aca="1" ref="AF1171" ca="1">LEFT(AO1171,MATCH(FALSE,ISNUMBER(MID(AO1171,ROW(INDIRECT("1:"&amp;LEN(AO1171)+1)), 1) *1),0) -1)</f>
        <v>1</v>
      </c>
      <c r="AG1171" s="4">
        <f>LEN(AO1171)</f>
        <v>4</v>
      </c>
      <c r="AH1171" s="4">
        <f>LEN(AP1171)</f>
        <v>21</v>
      </c>
      <c r="AI1171" s="4">
        <f>AH1171-AG1171</f>
        <v>17</v>
      </c>
      <c r="AJ1171" s="4" t="str">
        <f>RIGHT(AP1171,4)</f>
        <v>1KTK</v>
      </c>
      <c r="AK1171" s="4" t="str">
        <f>RIGHT(AP1171,5)</f>
        <v>-1KTK</v>
      </c>
      <c r="AL1171" s="4" t="b">
        <f>AN1171=AN1172</f>
        <v>0</v>
      </c>
      <c r="AM1171" s="4" t="b">
        <f>LEFT(AP1171,2)=LEFT(AQ1171,2)</f>
        <v>0</v>
      </c>
      <c r="AN1171" s="5" t="str">
        <f>LEFT(AP1171,(AI1171-1))</f>
        <v>JELLY GUM ANGGUR</v>
      </c>
      <c r="AO1171" s="4" t="str">
        <f>IFERROR(RIGHT(AP1171,LEN(AP1171)-FIND("-",AP1171)),1)</f>
        <v>1KTK</v>
      </c>
      <c r="AP1171" t="s">
        <v>1987</v>
      </c>
      <c r="AQ1171" s="1" t="s">
        <v>1988</v>
      </c>
      <c r="AR1171">
        <v>10500</v>
      </c>
      <c r="AS1171">
        <v>10500</v>
      </c>
      <c r="AT1171">
        <v>10000</v>
      </c>
    </row>
    <row r="1172" spans="1:46" x14ac:dyDescent="0.25">
      <c r="A1172" s="4" t="str">
        <f>IF(IFERROR(SEARCH($A$1,AP1172),0)&gt;0,$A$1,"")</f>
        <v/>
      </c>
      <c r="B1172" s="4" t="str">
        <f>IF(IFERROR(SEARCH($B$1,AP1172),0)&gt;0,$B$1,"")</f>
        <v/>
      </c>
      <c r="C1172" s="4" t="str">
        <f>IF(IFERROR(SEARCH($C$1,AP1172),0)&gt;0,$C$1,"")</f>
        <v/>
      </c>
      <c r="D1172" s="4" t="str">
        <f>IF(IFERROR(SEARCH($D$1,AP1172),0)&gt;0,$D$1,"")</f>
        <v/>
      </c>
      <c r="E1172" s="4" t="str">
        <f>IF(IFERROR(SEARCH($E$1,AP1172),0)&gt;0,$E$1,"")</f>
        <v/>
      </c>
      <c r="F1172" s="4" t="str">
        <f>IF(IFERROR(SEARCH($F$1,AP1172),0)&gt;0,$F$1,"")</f>
        <v/>
      </c>
      <c r="G1172" s="4" t="str">
        <f>IF(IFERROR(SEARCH($G$1,AP1172),0)&gt;0,$G$1,"")</f>
        <v>KTK</v>
      </c>
      <c r="H1172" s="4" t="str">
        <f>IF(IFERROR(SEARCH($H$1,AP1172),0)&gt;0,$H$1,"")</f>
        <v/>
      </c>
      <c r="I1172" s="4" t="str">
        <f>IF(IFERROR(SEARCH($I$1,AP1172),0)&gt;0,$I$1,"")</f>
        <v/>
      </c>
      <c r="J1172" s="4" t="str">
        <f>IF(IFERROR(SEARCH($J$1,AP1172),0)&gt;0,$J$1,"")</f>
        <v/>
      </c>
      <c r="K1172" s="4" t="str">
        <f>IF(IFERROR(SEARCH($K$1,AP1172),0)&gt;0,$K$1,"")</f>
        <v/>
      </c>
      <c r="L1172" s="4" t="str">
        <f>IF(IFERROR(SEARCH($L$1,AP1172),0)&gt;0,$L$1,"")</f>
        <v/>
      </c>
      <c r="M1172" s="4" t="str">
        <f>IF(IFERROR(SEARCH($M$1,AP1172),0)&gt;0,$M$1,"")</f>
        <v/>
      </c>
      <c r="N1172" s="4" t="str">
        <f>IF(IFERROR(SEARCH($N$1,AP1172),0)&gt;0,$N$1,"")</f>
        <v/>
      </c>
      <c r="O1172" s="4" t="str">
        <f>IF(IFERROR(SEARCH($O$1,AP1172),0)&gt;0,$O$1,"")</f>
        <v/>
      </c>
      <c r="P1172" s="4" t="str">
        <f>IF(IFERROR(SEARCH($P$1,AP1172),0)&gt;0,$P$1,"")</f>
        <v/>
      </c>
      <c r="Q1172" s="4" t="str">
        <f>IF(IFERROR(SEARCH($Q$1,AP1172),0)&gt;0,$Q$1,"")</f>
        <v/>
      </c>
      <c r="R1172" s="4" t="str">
        <f>IF(IFERROR(SEARCH($R$1,AP1172),0)&gt;0,$R$1,"")</f>
        <v/>
      </c>
      <c r="S1172" s="4" t="str">
        <f>IF(IFERROR(SEARCH($S$1,AP1172),0)&gt;0,$S$1,"")</f>
        <v/>
      </c>
      <c r="T1172" s="4" t="str">
        <f>IF(IFERROR(SEARCH($T$1,AP1172),0)&gt;0,$T$1,"")</f>
        <v/>
      </c>
      <c r="U1172" s="4" t="str">
        <f>IF(IFERROR(SEARCH($U$1,AP1172),0)&gt;0,$U$1,"")</f>
        <v/>
      </c>
      <c r="V1172" s="4" t="str">
        <f>IF(IFERROR(SEARCH($V$1,AP1172),0)&gt;0,$V$1,"")</f>
        <v/>
      </c>
      <c r="W1172" s="4" t="str">
        <f>IF(IFERROR(SEARCH($W$1,AP1172),0)&gt;0,$W$1,"")</f>
        <v/>
      </c>
      <c r="X1172" s="4" t="str">
        <f>IF(IFERROR(SEARCH($X$1,AP1172),0)&gt;0,$X$1,"")</f>
        <v/>
      </c>
      <c r="Y1172" s="4">
        <f>LEN(A1172)+LEN(B1172)+LEN(C1172)+LEN(D1172)+LEN(E1172)+LEN(F1172)+LEN(G1172)+LEN(H1172)+LEN(I1172)+LEN(J1172)+LEN(K1172)+LEN(L1172)+LEN(M1172)+LEN(N1172)+LEN(O1172)+LEN(P1172)+LEN(Q1172)+LEN(R1172)+LEN(S1172)+LEN(T1172)+LEN(U1172)+LEN(V1172)+LEN(W1172)+LEN(X1172)</f>
        <v>3</v>
      </c>
      <c r="Z1172" s="4" t="str">
        <f>IF(IFERROR(SEARCH($Z$1,AP1172),0)&gt;0,$Z$1,"")</f>
        <v>-</v>
      </c>
      <c r="AA1172" s="4" t="str">
        <f>IF(IFERROR(SEARCH($AA$1,AP1172),0)&gt;0,$AA$1,"")</f>
        <v/>
      </c>
      <c r="AB1172" s="4" t="str">
        <f>IF(IFERROR(SEARCH($AB$1,AP1172),0)&gt;0,$AB$1,"")</f>
        <v/>
      </c>
      <c r="AC1172" s="4" t="str">
        <f>IF(IFERROR(SEARCH($AC$1,AP1172),0)&gt;0,$AC$1,"")</f>
        <v/>
      </c>
      <c r="AD1172" s="4" t="str">
        <f>IF(IFERROR(SEARCH($AD$1,AP1172),0)&gt;0,$AD$1,"")</f>
        <v/>
      </c>
      <c r="AE1172" s="4" t="str">
        <f>IF(IFERROR(SEARCH($AE$1,AP1172),0)&gt;0,$AE$1,"")</f>
        <v/>
      </c>
      <c r="AF1172" s="4" t="str" cm="1">
        <f t="array" aca="1" ref="AF1172" ca="1">LEFT(AO1172,MATCH(FALSE,ISNUMBER(MID(AO1172,ROW(INDIRECT("1:"&amp;LEN(AO1172)+1)), 1) *1),0) -1)</f>
        <v>1</v>
      </c>
      <c r="AG1172" s="4">
        <f>LEN(AO1172)</f>
        <v>4</v>
      </c>
      <c r="AH1172" s="4">
        <f>LEN(AP1172)</f>
        <v>19</v>
      </c>
      <c r="AI1172" s="4">
        <f>AH1172-AG1172</f>
        <v>15</v>
      </c>
      <c r="AJ1172" s="4" t="str">
        <f>RIGHT(AP1172,4)</f>
        <v>1KTK</v>
      </c>
      <c r="AK1172" s="4" t="str">
        <f>RIGHT(AP1172,5)</f>
        <v>-1KTK</v>
      </c>
      <c r="AL1172" s="4" t="b">
        <f>AN1172=AN1173</f>
        <v>0</v>
      </c>
      <c r="AM1172" s="4" t="b">
        <f>LEFT(AP1172,2)=LEFT(AQ1172,2)</f>
        <v>0</v>
      </c>
      <c r="AN1172" s="5" t="str">
        <f>LEFT(AP1172,(AI1172-1))</f>
        <v>JELLY GUM BUAH</v>
      </c>
      <c r="AO1172" s="4" t="str">
        <f>IFERROR(RIGHT(AP1172,LEN(AP1172)-FIND("-",AP1172)),1)</f>
        <v>1KTK</v>
      </c>
      <c r="AP1172" t="s">
        <v>1989</v>
      </c>
      <c r="AQ1172" s="1" t="s">
        <v>1990</v>
      </c>
      <c r="AR1172">
        <v>10500</v>
      </c>
      <c r="AS1172">
        <v>10500</v>
      </c>
      <c r="AT1172">
        <v>10000</v>
      </c>
    </row>
    <row r="1173" spans="1:46" x14ac:dyDescent="0.25">
      <c r="A1173" s="4" t="str">
        <f>IF(IFERROR(SEARCH($A$1,AP1173),0)&gt;0,$A$1,"")</f>
        <v/>
      </c>
      <c r="B1173" s="4" t="str">
        <f>IF(IFERROR(SEARCH($B$1,AP1173),0)&gt;0,$B$1,"")</f>
        <v/>
      </c>
      <c r="C1173" s="4" t="str">
        <f>IF(IFERROR(SEARCH($C$1,AP1173),0)&gt;0,$C$1,"")</f>
        <v/>
      </c>
      <c r="D1173" s="4" t="str">
        <f>IF(IFERROR(SEARCH($D$1,AP1173),0)&gt;0,$D$1,"")</f>
        <v/>
      </c>
      <c r="E1173" s="4" t="str">
        <f>IF(IFERROR(SEARCH($E$1,AP1173),0)&gt;0,$E$1,"")</f>
        <v/>
      </c>
      <c r="F1173" s="4" t="str">
        <f>IF(IFERROR(SEARCH($F$1,AP1173),0)&gt;0,$F$1,"")</f>
        <v/>
      </c>
      <c r="G1173" s="4" t="str">
        <f>IF(IFERROR(SEARCH($G$1,AP1173),0)&gt;0,$G$1,"")</f>
        <v>KTK</v>
      </c>
      <c r="H1173" s="4" t="str">
        <f>IF(IFERROR(SEARCH($H$1,AP1173),0)&gt;0,$H$1,"")</f>
        <v/>
      </c>
      <c r="I1173" s="4" t="str">
        <f>IF(IFERROR(SEARCH($I$1,AP1173),0)&gt;0,$I$1,"")</f>
        <v/>
      </c>
      <c r="J1173" s="4" t="str">
        <f>IF(IFERROR(SEARCH($J$1,AP1173),0)&gt;0,$J$1,"")</f>
        <v/>
      </c>
      <c r="K1173" s="4" t="str">
        <f>IF(IFERROR(SEARCH($K$1,AP1173),0)&gt;0,$K$1,"")</f>
        <v/>
      </c>
      <c r="L1173" s="4" t="str">
        <f>IF(IFERROR(SEARCH($L$1,AP1173),0)&gt;0,$L$1,"")</f>
        <v/>
      </c>
      <c r="M1173" s="4" t="str">
        <f>IF(IFERROR(SEARCH($M$1,AP1173),0)&gt;0,$M$1,"")</f>
        <v/>
      </c>
      <c r="N1173" s="4" t="str">
        <f>IF(IFERROR(SEARCH($N$1,AP1173),0)&gt;0,$N$1,"")</f>
        <v/>
      </c>
      <c r="O1173" s="4" t="str">
        <f>IF(IFERROR(SEARCH($O$1,AP1173),0)&gt;0,$O$1,"")</f>
        <v/>
      </c>
      <c r="P1173" s="4" t="str">
        <f>IF(IFERROR(SEARCH($P$1,AP1173),0)&gt;0,$P$1,"")</f>
        <v/>
      </c>
      <c r="Q1173" s="4" t="str">
        <f>IF(IFERROR(SEARCH($Q$1,AP1173),0)&gt;0,$Q$1,"")</f>
        <v/>
      </c>
      <c r="R1173" s="4" t="str">
        <f>IF(IFERROR(SEARCH($R$1,AP1173),0)&gt;0,$R$1,"")</f>
        <v/>
      </c>
      <c r="S1173" s="4" t="str">
        <f>IF(IFERROR(SEARCH($S$1,AP1173),0)&gt;0,$S$1,"")</f>
        <v/>
      </c>
      <c r="T1173" s="4" t="str">
        <f>IF(IFERROR(SEARCH($T$1,AP1173),0)&gt;0,$T$1,"")</f>
        <v/>
      </c>
      <c r="U1173" s="4" t="str">
        <f>IF(IFERROR(SEARCH($U$1,AP1173),0)&gt;0,$U$1,"")</f>
        <v/>
      </c>
      <c r="V1173" s="4" t="str">
        <f>IF(IFERROR(SEARCH($V$1,AP1173),0)&gt;0,$V$1,"")</f>
        <v/>
      </c>
      <c r="W1173" s="4" t="str">
        <f>IF(IFERROR(SEARCH($W$1,AP1173),0)&gt;0,$W$1,"")</f>
        <v/>
      </c>
      <c r="X1173" s="4" t="str">
        <f>IF(IFERROR(SEARCH($X$1,AP1173),0)&gt;0,$X$1,"")</f>
        <v/>
      </c>
      <c r="Y1173" s="4">
        <f>LEN(A1173)+LEN(B1173)+LEN(C1173)+LEN(D1173)+LEN(E1173)+LEN(F1173)+LEN(G1173)+LEN(H1173)+LEN(I1173)+LEN(J1173)+LEN(K1173)+LEN(L1173)+LEN(M1173)+LEN(N1173)+LEN(O1173)+LEN(P1173)+LEN(Q1173)+LEN(R1173)+LEN(S1173)+LEN(T1173)+LEN(U1173)+LEN(V1173)+LEN(W1173)+LEN(X1173)</f>
        <v>3</v>
      </c>
      <c r="Z1173" s="4" t="str">
        <f>IF(IFERROR(SEARCH($Z$1,AP1173),0)&gt;0,$Z$1,"")</f>
        <v>-</v>
      </c>
      <c r="AA1173" s="4" t="str">
        <f>IF(IFERROR(SEARCH($AA$1,AP1173),0)&gt;0,$AA$1,"")</f>
        <v/>
      </c>
      <c r="AB1173" s="4" t="str">
        <f>IF(IFERROR(SEARCH($AB$1,AP1173),0)&gt;0,$AB$1,"")</f>
        <v/>
      </c>
      <c r="AC1173" s="4" t="str">
        <f>IF(IFERROR(SEARCH($AC$1,AP1173),0)&gt;0,$AC$1,"")</f>
        <v/>
      </c>
      <c r="AD1173" s="4" t="str">
        <f>IF(IFERROR(SEARCH($AD$1,AP1173),0)&gt;0,$AD$1,"")</f>
        <v/>
      </c>
      <c r="AE1173" s="4" t="str">
        <f>IF(IFERROR(SEARCH($AE$1,AP1173),0)&gt;0,$AE$1,"")</f>
        <v/>
      </c>
      <c r="AF1173" s="4" t="str" cm="1">
        <f t="array" aca="1" ref="AF1173" ca="1">LEFT(AO1173,MATCH(FALSE,ISNUMBER(MID(AO1173,ROW(INDIRECT("1:"&amp;LEN(AO1173)+1)), 1) *1),0) -1)</f>
        <v>1</v>
      </c>
      <c r="AG1173" s="4">
        <f>LEN(AO1173)</f>
        <v>4</v>
      </c>
      <c r="AH1173" s="4">
        <f>LEN(AP1173)</f>
        <v>19</v>
      </c>
      <c r="AI1173" s="4">
        <f>AH1173-AG1173</f>
        <v>15</v>
      </c>
      <c r="AJ1173" s="4" t="str">
        <f>RIGHT(AP1173,4)</f>
        <v>1KTK</v>
      </c>
      <c r="AK1173" s="4" t="str">
        <f>RIGHT(AP1173,5)</f>
        <v>-1KTK</v>
      </c>
      <c r="AL1173" s="4" t="b">
        <f>AN1173=AN1174</f>
        <v>0</v>
      </c>
      <c r="AM1173" s="4" t="b">
        <f>LEFT(AP1173,2)=LEFT(AQ1173,2)</f>
        <v>0</v>
      </c>
      <c r="AN1173" s="5" t="str">
        <f>LEFT(AP1173,(AI1173-1))</f>
        <v>JELLY GUM COLA</v>
      </c>
      <c r="AO1173" s="4" t="str">
        <f>IFERROR(RIGHT(AP1173,LEN(AP1173)-FIND("-",AP1173)),1)</f>
        <v>1KTK</v>
      </c>
      <c r="AP1173" t="s">
        <v>1991</v>
      </c>
      <c r="AQ1173" s="1" t="s">
        <v>1992</v>
      </c>
      <c r="AR1173">
        <v>10500</v>
      </c>
      <c r="AS1173">
        <v>10500</v>
      </c>
      <c r="AT1173">
        <v>10000</v>
      </c>
    </row>
    <row r="1174" spans="1:46" x14ac:dyDescent="0.25">
      <c r="A1174" s="4" t="str">
        <f>IF(IFERROR(SEARCH($A$1,AP1174),0)&gt;0,$A$1,"")</f>
        <v/>
      </c>
      <c r="B1174" s="4" t="str">
        <f>IF(IFERROR(SEARCH($B$1,AP1174),0)&gt;0,$B$1,"")</f>
        <v/>
      </c>
      <c r="C1174" s="4" t="str">
        <f>IF(IFERROR(SEARCH($C$1,AP1174),0)&gt;0,$C$1,"")</f>
        <v/>
      </c>
      <c r="D1174" s="4" t="str">
        <f>IF(IFERROR(SEARCH($D$1,AP1174),0)&gt;0,$D$1,"")</f>
        <v/>
      </c>
      <c r="E1174" s="4" t="str">
        <f>IF(IFERROR(SEARCH($E$1,AP1174),0)&gt;0,$E$1,"")</f>
        <v/>
      </c>
      <c r="F1174" s="4" t="str">
        <f>IF(IFERROR(SEARCH($F$1,AP1174),0)&gt;0,$F$1,"")</f>
        <v/>
      </c>
      <c r="G1174" s="4" t="str">
        <f>IF(IFERROR(SEARCH($G$1,AP1174),0)&gt;0,$G$1,"")</f>
        <v>KTK</v>
      </c>
      <c r="H1174" s="4" t="str">
        <f>IF(IFERROR(SEARCH($H$1,AP1174),0)&gt;0,$H$1,"")</f>
        <v/>
      </c>
      <c r="I1174" s="4" t="str">
        <f>IF(IFERROR(SEARCH($I$1,AP1174),0)&gt;0,$I$1,"")</f>
        <v/>
      </c>
      <c r="J1174" s="4" t="str">
        <f>IF(IFERROR(SEARCH($J$1,AP1174),0)&gt;0,$J$1,"")</f>
        <v/>
      </c>
      <c r="K1174" s="4" t="str">
        <f>IF(IFERROR(SEARCH($K$1,AP1174),0)&gt;0,$K$1,"")</f>
        <v/>
      </c>
      <c r="L1174" s="4" t="str">
        <f>IF(IFERROR(SEARCH($L$1,AP1174),0)&gt;0,$L$1,"")</f>
        <v/>
      </c>
      <c r="M1174" s="4" t="str">
        <f>IF(IFERROR(SEARCH($M$1,AP1174),0)&gt;0,$M$1,"")</f>
        <v/>
      </c>
      <c r="N1174" s="4" t="str">
        <f>IF(IFERROR(SEARCH($N$1,AP1174),0)&gt;0,$N$1,"")</f>
        <v/>
      </c>
      <c r="O1174" s="4" t="str">
        <f>IF(IFERROR(SEARCH($O$1,AP1174),0)&gt;0,$O$1,"")</f>
        <v/>
      </c>
      <c r="P1174" s="4" t="str">
        <f>IF(IFERROR(SEARCH($P$1,AP1174),0)&gt;0,$P$1,"")</f>
        <v/>
      </c>
      <c r="Q1174" s="4" t="str">
        <f>IF(IFERROR(SEARCH($Q$1,AP1174),0)&gt;0,$Q$1,"")</f>
        <v/>
      </c>
      <c r="R1174" s="4" t="str">
        <f>IF(IFERROR(SEARCH($R$1,AP1174),0)&gt;0,$R$1,"")</f>
        <v/>
      </c>
      <c r="S1174" s="4" t="str">
        <f>IF(IFERROR(SEARCH($S$1,AP1174),0)&gt;0,$S$1,"")</f>
        <v/>
      </c>
      <c r="T1174" s="4" t="str">
        <f>IF(IFERROR(SEARCH($T$1,AP1174),0)&gt;0,$T$1,"")</f>
        <v/>
      </c>
      <c r="U1174" s="4" t="str">
        <f>IF(IFERROR(SEARCH($U$1,AP1174),0)&gt;0,$U$1,"")</f>
        <v/>
      </c>
      <c r="V1174" s="4" t="str">
        <f>IF(IFERROR(SEARCH($V$1,AP1174),0)&gt;0,$V$1,"")</f>
        <v/>
      </c>
      <c r="W1174" s="4" t="str">
        <f>IF(IFERROR(SEARCH($W$1,AP1174),0)&gt;0,$W$1,"")</f>
        <v/>
      </c>
      <c r="X1174" s="4" t="str">
        <f>IF(IFERROR(SEARCH($X$1,AP1174),0)&gt;0,$X$1,"")</f>
        <v/>
      </c>
      <c r="Y1174" s="4">
        <f>LEN(A1174)+LEN(B1174)+LEN(C1174)+LEN(D1174)+LEN(E1174)+LEN(F1174)+LEN(G1174)+LEN(H1174)+LEN(I1174)+LEN(J1174)+LEN(K1174)+LEN(L1174)+LEN(M1174)+LEN(N1174)+LEN(O1174)+LEN(P1174)+LEN(Q1174)+LEN(R1174)+LEN(S1174)+LEN(T1174)+LEN(U1174)+LEN(V1174)+LEN(W1174)+LEN(X1174)</f>
        <v>3</v>
      </c>
      <c r="Z1174" s="4" t="str">
        <f>IF(IFERROR(SEARCH($Z$1,AP1174),0)&gt;0,$Z$1,"")</f>
        <v>-</v>
      </c>
      <c r="AA1174" s="4" t="str">
        <f>IF(IFERROR(SEARCH($AA$1,AP1174),0)&gt;0,$AA$1,"")</f>
        <v/>
      </c>
      <c r="AB1174" s="4" t="str">
        <f>IF(IFERROR(SEARCH($AB$1,AP1174),0)&gt;0,$AB$1,"")</f>
        <v/>
      </c>
      <c r="AC1174" s="4" t="str">
        <f>IF(IFERROR(SEARCH($AC$1,AP1174),0)&gt;0,$AC$1,"")</f>
        <v/>
      </c>
      <c r="AD1174" s="4" t="str">
        <f>IF(IFERROR(SEARCH($AD$1,AP1174),0)&gt;0,$AD$1,"")</f>
        <v/>
      </c>
      <c r="AE1174" s="4" t="str">
        <f>IF(IFERROR(SEARCH($AE$1,AP1174),0)&gt;0,$AE$1,"")</f>
        <v/>
      </c>
      <c r="AF1174" s="4" t="str" cm="1">
        <f t="array" aca="1" ref="AF1174" ca="1">LEFT(AO1174,MATCH(FALSE,ISNUMBER(MID(AO1174,ROW(INDIRECT("1:"&amp;LEN(AO1174)+1)), 1) *1),0) -1)</f>
        <v>1</v>
      </c>
      <c r="AG1174" s="4">
        <f>LEN(AO1174)</f>
        <v>4</v>
      </c>
      <c r="AH1174" s="4">
        <f>LEN(AP1174)</f>
        <v>19</v>
      </c>
      <c r="AI1174" s="4">
        <f>AH1174-AG1174</f>
        <v>15</v>
      </c>
      <c r="AJ1174" s="4" t="str">
        <f>RIGHT(AP1174,4)</f>
        <v>1KTK</v>
      </c>
      <c r="AK1174" s="4" t="str">
        <f>RIGHT(AP1174,5)</f>
        <v>-1KTK</v>
      </c>
      <c r="AL1174" s="4" t="b">
        <f>AN1174=AN1175</f>
        <v>0</v>
      </c>
      <c r="AM1174" s="4" t="b">
        <f>LEFT(AP1174,2)=LEFT(AQ1174,2)</f>
        <v>0</v>
      </c>
      <c r="AN1174" s="5" t="str">
        <f>LEFT(AP1174,(AI1174-1))</f>
        <v>JELLY GUM LECI</v>
      </c>
      <c r="AO1174" s="4" t="str">
        <f>IFERROR(RIGHT(AP1174,LEN(AP1174)-FIND("-",AP1174)),1)</f>
        <v>1KTK</v>
      </c>
      <c r="AP1174" t="s">
        <v>1993</v>
      </c>
      <c r="AQ1174" s="1" t="s">
        <v>1994</v>
      </c>
      <c r="AR1174">
        <v>10500</v>
      </c>
      <c r="AS1174">
        <v>10500</v>
      </c>
      <c r="AT1174">
        <v>10000</v>
      </c>
    </row>
    <row r="1175" spans="1:46" x14ac:dyDescent="0.25">
      <c r="A1175" s="4" t="str">
        <f>IF(IFERROR(SEARCH($A$1,AP1175),0)&gt;0,$A$1,"")</f>
        <v>PCS</v>
      </c>
      <c r="B1175" s="4" t="str">
        <f>IF(IFERROR(SEARCH($B$1,AP1175),0)&gt;0,$B$1,"")</f>
        <v/>
      </c>
      <c r="C1175" s="4" t="str">
        <f>IF(IFERROR(SEARCH($C$1,AP1175),0)&gt;0,$C$1,"")</f>
        <v/>
      </c>
      <c r="D1175" s="4" t="str">
        <f>IF(IFERROR(SEARCH($D$1,AP1175),0)&gt;0,$D$1,"")</f>
        <v/>
      </c>
      <c r="E1175" s="4" t="str">
        <f>IF(IFERROR(SEARCH($E$1,AP1175),0)&gt;0,$E$1,"")</f>
        <v/>
      </c>
      <c r="F1175" s="4" t="str">
        <f>IF(IFERROR(SEARCH($F$1,AP1175),0)&gt;0,$F$1,"")</f>
        <v/>
      </c>
      <c r="G1175" s="4" t="str">
        <f>IF(IFERROR(SEARCH($G$1,AP1175),0)&gt;0,$G$1,"")</f>
        <v/>
      </c>
      <c r="H1175" s="4" t="str">
        <f>IF(IFERROR(SEARCH($H$1,AP1175),0)&gt;0,$H$1,"")</f>
        <v/>
      </c>
      <c r="I1175" s="4" t="str">
        <f>IF(IFERROR(SEARCH($I$1,AP1175),0)&gt;0,$I$1,"")</f>
        <v/>
      </c>
      <c r="J1175" s="4" t="str">
        <f>IF(IFERROR(SEARCH($J$1,AP1175),0)&gt;0,$J$1,"")</f>
        <v/>
      </c>
      <c r="K1175" s="4" t="str">
        <f>IF(IFERROR(SEARCH($K$1,AP1175),0)&gt;0,$K$1,"")</f>
        <v/>
      </c>
      <c r="L1175" s="4" t="str">
        <f>IF(IFERROR(SEARCH($L$1,AP1175),0)&gt;0,$L$1,"")</f>
        <v/>
      </c>
      <c r="M1175" s="4" t="str">
        <f>IF(IFERROR(SEARCH($M$1,AP1175),0)&gt;0,$M$1,"")</f>
        <v/>
      </c>
      <c r="N1175" s="4" t="str">
        <f>IF(IFERROR(SEARCH($N$1,AP1175),0)&gt;0,$N$1,"")</f>
        <v/>
      </c>
      <c r="O1175" s="4" t="str">
        <f>IF(IFERROR(SEARCH($O$1,AP1175),0)&gt;0,$O$1,"")</f>
        <v/>
      </c>
      <c r="P1175" s="4" t="str">
        <f>IF(IFERROR(SEARCH($P$1,AP1175),0)&gt;0,$P$1,"")</f>
        <v/>
      </c>
      <c r="Q1175" s="4" t="str">
        <f>IF(IFERROR(SEARCH($Q$1,AP1175),0)&gt;0,$Q$1,"")</f>
        <v/>
      </c>
      <c r="R1175" s="4" t="str">
        <f>IF(IFERROR(SEARCH($R$1,AP1175),0)&gt;0,$R$1,"")</f>
        <v/>
      </c>
      <c r="S1175" s="4" t="str">
        <f>IF(IFERROR(SEARCH($S$1,AP1175),0)&gt;0,$S$1,"")</f>
        <v/>
      </c>
      <c r="T1175" s="4" t="str">
        <f>IF(IFERROR(SEARCH($T$1,AP1175),0)&gt;0,$T$1,"")</f>
        <v/>
      </c>
      <c r="U1175" s="4" t="str">
        <f>IF(IFERROR(SEARCH($U$1,AP1175),0)&gt;0,$U$1,"")</f>
        <v/>
      </c>
      <c r="V1175" s="4" t="str">
        <f>IF(IFERROR(SEARCH($V$1,AP1175),0)&gt;0,$V$1,"")</f>
        <v>JRG</v>
      </c>
      <c r="W1175" s="4" t="str">
        <f>IF(IFERROR(SEARCH($W$1,AP1175),0)&gt;0,$W$1,"")</f>
        <v/>
      </c>
      <c r="X1175" s="4" t="str">
        <f>IF(IFERROR(SEARCH($X$1,AP1175),0)&gt;0,$X$1,"")</f>
        <v/>
      </c>
      <c r="Y1175" s="4">
        <f>LEN(A1175)+LEN(B1175)+LEN(C1175)+LEN(D1175)+LEN(E1175)+LEN(F1175)+LEN(G1175)+LEN(H1175)+LEN(I1175)+LEN(J1175)+LEN(K1175)+LEN(L1175)+LEN(M1175)+LEN(N1175)+LEN(O1175)+LEN(P1175)+LEN(Q1175)+LEN(R1175)+LEN(S1175)+LEN(T1175)+LEN(U1175)+LEN(V1175)+LEN(W1175)+LEN(X1175)</f>
        <v>6</v>
      </c>
      <c r="Z1175" s="4" t="str">
        <f>IF(IFERROR(SEARCH($Z$1,AP1175),0)&gt;0,$Z$1,"")</f>
        <v>-</v>
      </c>
      <c r="AA1175" s="4" t="str">
        <f>IF(IFERROR(SEARCH($AA$1,AP1175),0)&gt;0,$AA$1,"")</f>
        <v>/</v>
      </c>
      <c r="AB1175" s="4" t="str">
        <f>IF(IFERROR(SEARCH($AB$1,AP1175),0)&gt;0,$AB$1,"")</f>
        <v/>
      </c>
      <c r="AC1175" s="4" t="str">
        <f>IF(IFERROR(SEARCH($AC$1,AP1175),0)&gt;0,$AC$1,"")</f>
        <v/>
      </c>
      <c r="AD1175" s="4" t="str">
        <f>IF(IFERROR(SEARCH($AD$1,AP1175),0)&gt;0,$AD$1,"")</f>
        <v/>
      </c>
      <c r="AE1175" s="4" t="str">
        <f>IF(IFERROR(SEARCH($AE$1,AP1175),0)&gt;0,$AE$1,"")</f>
        <v/>
      </c>
      <c r="AF1175" s="4" t="str" cm="1">
        <f t="array" aca="1" ref="AF1175" ca="1">LEFT(AO1175,MATCH(FALSE,ISNUMBER(MID(AO1175,ROW(INDIRECT("1:"&amp;LEN(AO1175)+1)), 1) *1),0) -1)</f>
        <v>10</v>
      </c>
      <c r="AG1175" s="4">
        <f>LEN(AO1175)</f>
        <v>9</v>
      </c>
      <c r="AH1175" s="4">
        <f>LEN(AP1175)</f>
        <v>28</v>
      </c>
      <c r="AI1175" s="4">
        <f>AH1175-AG1175</f>
        <v>19</v>
      </c>
      <c r="AJ1175" s="4" t="str">
        <f>RIGHT(AP1175,4)</f>
        <v>/JRG</v>
      </c>
      <c r="AK1175" s="4" t="str">
        <f>RIGHT(AP1175,5)</f>
        <v>S/JRG</v>
      </c>
      <c r="AL1175" s="4" t="b">
        <f>AN1175=AN1176</f>
        <v>1</v>
      </c>
      <c r="AM1175" s="4" t="b">
        <f>LEFT(AP1175,2)=LEFT(AQ1175,2)</f>
        <v>0</v>
      </c>
      <c r="AN1175" s="5" t="str">
        <f>LEFT(AP1175,(AI1175-1))</f>
        <v>JELLY JARING BESAR</v>
      </c>
      <c r="AO1175" s="4" t="str">
        <f>IFERROR(RIGHT(AP1175,LEN(AP1175)-FIND("-",AP1175)),1)</f>
        <v>10PCS/JRG</v>
      </c>
      <c r="AP1175" t="s">
        <v>6089</v>
      </c>
      <c r="AR1175">
        <v>5000</v>
      </c>
      <c r="AS1175">
        <v>5000</v>
      </c>
      <c r="AT1175">
        <v>4416</v>
      </c>
    </row>
    <row r="1176" spans="1:46" x14ac:dyDescent="0.25">
      <c r="A1176" s="4" t="str">
        <f>IF(IFERROR(SEARCH($A$1,AP1176),0)&gt;0,$A$1,"")</f>
        <v/>
      </c>
      <c r="B1176" s="4" t="str">
        <f>IF(IFERROR(SEARCH($B$1,AP1176),0)&gt;0,$B$1,"")</f>
        <v/>
      </c>
      <c r="C1176" s="4" t="str">
        <f>IF(IFERROR(SEARCH($C$1,AP1176),0)&gt;0,$C$1,"")</f>
        <v/>
      </c>
      <c r="D1176" s="4" t="str">
        <f>IF(IFERROR(SEARCH($D$1,AP1176),0)&gt;0,$D$1,"")</f>
        <v/>
      </c>
      <c r="E1176" s="4" t="str">
        <f>IF(IFERROR(SEARCH($E$1,AP1176),0)&gt;0,$E$1,"")</f>
        <v/>
      </c>
      <c r="F1176" s="4" t="str">
        <f>IF(IFERROR(SEARCH($F$1,AP1176),0)&gt;0,$F$1,"")</f>
        <v/>
      </c>
      <c r="G1176" s="4" t="str">
        <f>IF(IFERROR(SEARCH($G$1,AP1176),0)&gt;0,$G$1,"")</f>
        <v/>
      </c>
      <c r="H1176" s="4" t="str">
        <f>IF(IFERROR(SEARCH($H$1,AP1176),0)&gt;0,$H$1,"")</f>
        <v/>
      </c>
      <c r="I1176" s="4" t="str">
        <f>IF(IFERROR(SEARCH($I$1,AP1176),0)&gt;0,$I$1,"")</f>
        <v/>
      </c>
      <c r="J1176" s="4" t="str">
        <f>IF(IFERROR(SEARCH($J$1,AP1176),0)&gt;0,$J$1,"")</f>
        <v/>
      </c>
      <c r="K1176" s="4" t="str">
        <f>IF(IFERROR(SEARCH($K$1,AP1176),0)&gt;0,$K$1,"")</f>
        <v/>
      </c>
      <c r="L1176" s="4" t="str">
        <f>IF(IFERROR(SEARCH($L$1,AP1176),0)&gt;0,$L$1,"")</f>
        <v/>
      </c>
      <c r="M1176" s="4" t="str">
        <f>IF(IFERROR(SEARCH($M$1,AP1176),0)&gt;0,$M$1,"")</f>
        <v/>
      </c>
      <c r="N1176" s="4" t="str">
        <f>IF(IFERROR(SEARCH($N$1,AP1176),0)&gt;0,$N$1,"")</f>
        <v/>
      </c>
      <c r="O1176" s="4" t="str">
        <f>IF(IFERROR(SEARCH($O$1,AP1176),0)&gt;0,$O$1,"")</f>
        <v/>
      </c>
      <c r="P1176" s="4" t="str">
        <f>IF(IFERROR(SEARCH($P$1,AP1176),0)&gt;0,$P$1,"")</f>
        <v>DUS</v>
      </c>
      <c r="Q1176" s="4" t="str">
        <f>IF(IFERROR(SEARCH($Q$1,AP1176),0)&gt;0,$Q$1,"")</f>
        <v/>
      </c>
      <c r="R1176" s="4" t="str">
        <f>IF(IFERROR(SEARCH($R$1,AP1176),0)&gt;0,$R$1,"")</f>
        <v/>
      </c>
      <c r="S1176" s="4" t="str">
        <f>IF(IFERROR(SEARCH($S$1,AP1176),0)&gt;0,$S$1,"")</f>
        <v/>
      </c>
      <c r="T1176" s="4" t="str">
        <f>IF(IFERROR(SEARCH($T$1,AP1176),0)&gt;0,$T$1,"")</f>
        <v/>
      </c>
      <c r="U1176" s="4" t="str">
        <f>IF(IFERROR(SEARCH($U$1,AP1176),0)&gt;0,$U$1,"")</f>
        <v/>
      </c>
      <c r="V1176" s="4" t="str">
        <f>IF(IFERROR(SEARCH($V$1,AP1176),0)&gt;0,$V$1,"")</f>
        <v>JRG</v>
      </c>
      <c r="W1176" s="4" t="str">
        <f>IF(IFERROR(SEARCH($W$1,AP1176),0)&gt;0,$W$1,"")</f>
        <v/>
      </c>
      <c r="X1176" s="4" t="str">
        <f>IF(IFERROR(SEARCH($X$1,AP1176),0)&gt;0,$X$1,"")</f>
        <v/>
      </c>
      <c r="Y1176" s="4">
        <f>LEN(A1176)+LEN(B1176)+LEN(C1176)+LEN(D1176)+LEN(E1176)+LEN(F1176)+LEN(G1176)+LEN(H1176)+LEN(I1176)+LEN(J1176)+LEN(K1176)+LEN(L1176)+LEN(M1176)+LEN(N1176)+LEN(O1176)+LEN(P1176)+LEN(Q1176)+LEN(R1176)+LEN(S1176)+LEN(T1176)+LEN(U1176)+LEN(V1176)+LEN(W1176)+LEN(X1176)</f>
        <v>6</v>
      </c>
      <c r="Z1176" s="4" t="str">
        <f>IF(IFERROR(SEARCH($Z$1,AP1176),0)&gt;0,$Z$1,"")</f>
        <v>-</v>
      </c>
      <c r="AA1176" s="4" t="str">
        <f>IF(IFERROR(SEARCH($AA$1,AP1176),0)&gt;0,$AA$1,"")</f>
        <v>/</v>
      </c>
      <c r="AB1176" s="4" t="str">
        <f>IF(IFERROR(SEARCH($AB$1,AP1176),0)&gt;0,$AB$1,"")</f>
        <v/>
      </c>
      <c r="AC1176" s="4" t="str">
        <f>IF(IFERROR(SEARCH($AC$1,AP1176),0)&gt;0,$AC$1,"")</f>
        <v/>
      </c>
      <c r="AD1176" s="4" t="str">
        <f>IF(IFERROR(SEARCH($AD$1,AP1176),0)&gt;0,$AD$1,"")</f>
        <v/>
      </c>
      <c r="AE1176" s="4" t="str">
        <f>IF(IFERROR(SEARCH($AE$1,AP1176),0)&gt;0,$AE$1,"")</f>
        <v/>
      </c>
      <c r="AF1176" s="4" t="str" cm="1">
        <f t="array" aca="1" ref="AF1176" ca="1">LEFT(AO1176,MATCH(FALSE,ISNUMBER(MID(AO1176,ROW(INDIRECT("1:"&amp;LEN(AO1176)+1)), 1) *1),0) -1)</f>
        <v>6</v>
      </c>
      <c r="AG1176" s="4">
        <f>LEN(AO1176)</f>
        <v>8</v>
      </c>
      <c r="AH1176" s="4">
        <f>LEN(AP1176)</f>
        <v>27</v>
      </c>
      <c r="AI1176" s="4">
        <f>AH1176-AG1176</f>
        <v>19</v>
      </c>
      <c r="AJ1176" s="4" t="str">
        <f>RIGHT(AP1176,4)</f>
        <v>/DUS</v>
      </c>
      <c r="AK1176" s="4" t="str">
        <f>RIGHT(AP1176,5)</f>
        <v>G/DUS</v>
      </c>
      <c r="AL1176" s="4" t="b">
        <f>AN1176=AN1177</f>
        <v>0</v>
      </c>
      <c r="AM1176" s="4" t="b">
        <f>LEFT(AP1176,2)=LEFT(AQ1176,2)</f>
        <v>0</v>
      </c>
      <c r="AN1176" s="5" t="str">
        <f>LEFT(AP1176,(AI1176-1))</f>
        <v>JELLY JARING BESAR</v>
      </c>
      <c r="AO1176" s="4" t="str">
        <f>IFERROR(RIGHT(AP1176,LEN(AP1176)-FIND("-",AP1176)),1)</f>
        <v>6JRG/DUS</v>
      </c>
      <c r="AP1176" t="s">
        <v>1996</v>
      </c>
      <c r="AR1176">
        <v>28500</v>
      </c>
      <c r="AS1176">
        <v>28500</v>
      </c>
      <c r="AT1176">
        <v>26500</v>
      </c>
    </row>
    <row r="1177" spans="1:46" x14ac:dyDescent="0.25">
      <c r="A1177" s="4" t="str">
        <f>IF(IFERROR(SEARCH($A$1,AP1177),0)&gt;0,$A$1,"")</f>
        <v>PCS</v>
      </c>
      <c r="B1177" s="4" t="str">
        <f>IF(IFERROR(SEARCH($B$1,AP1177),0)&gt;0,$B$1,"")</f>
        <v/>
      </c>
      <c r="C1177" s="4" t="str">
        <f>IF(IFERROR(SEARCH($C$1,AP1177),0)&gt;0,$C$1,"")</f>
        <v/>
      </c>
      <c r="D1177" s="4" t="str">
        <f>IF(IFERROR(SEARCH($D$1,AP1177),0)&gt;0,$D$1,"")</f>
        <v/>
      </c>
      <c r="E1177" s="4" t="str">
        <f>IF(IFERROR(SEARCH($E$1,AP1177),0)&gt;0,$E$1,"")</f>
        <v/>
      </c>
      <c r="F1177" s="4" t="str">
        <f>IF(IFERROR(SEARCH($F$1,AP1177),0)&gt;0,$F$1,"")</f>
        <v>PACK</v>
      </c>
      <c r="G1177" s="4" t="str">
        <f>IF(IFERROR(SEARCH($G$1,AP1177),0)&gt;0,$G$1,"")</f>
        <v/>
      </c>
      <c r="H1177" s="4" t="str">
        <f>IF(IFERROR(SEARCH($H$1,AP1177),0)&gt;0,$H$1,"")</f>
        <v/>
      </c>
      <c r="I1177" s="4" t="str">
        <f>IF(IFERROR(SEARCH($I$1,AP1177),0)&gt;0,$I$1,"")</f>
        <v/>
      </c>
      <c r="J1177" s="4" t="str">
        <f>IF(IFERROR(SEARCH($J$1,AP1177),0)&gt;0,$J$1,"")</f>
        <v/>
      </c>
      <c r="K1177" s="4" t="str">
        <f>IF(IFERROR(SEARCH($K$1,AP1177),0)&gt;0,$K$1,"")</f>
        <v/>
      </c>
      <c r="L1177" s="4" t="str">
        <f>IF(IFERROR(SEARCH($L$1,AP1177),0)&gt;0,$L$1,"")</f>
        <v/>
      </c>
      <c r="M1177" s="4" t="str">
        <f>IF(IFERROR(SEARCH($M$1,AP1177),0)&gt;0,$M$1,"")</f>
        <v/>
      </c>
      <c r="N1177" s="4" t="str">
        <f>IF(IFERROR(SEARCH($N$1,AP1177),0)&gt;0,$N$1,"")</f>
        <v/>
      </c>
      <c r="O1177" s="4" t="str">
        <f>IF(IFERROR(SEARCH($O$1,AP1177),0)&gt;0,$O$1,"")</f>
        <v/>
      </c>
      <c r="P1177" s="4" t="str">
        <f>IF(IFERROR(SEARCH($P$1,AP1177),0)&gt;0,$P$1,"")</f>
        <v/>
      </c>
      <c r="Q1177" s="4" t="str">
        <f>IF(IFERROR(SEARCH($Q$1,AP1177),0)&gt;0,$Q$1,"")</f>
        <v/>
      </c>
      <c r="R1177" s="4" t="str">
        <f>IF(IFERROR(SEARCH($R$1,AP1177),0)&gt;0,$R$1,"")</f>
        <v/>
      </c>
      <c r="S1177" s="4" t="str">
        <f>IF(IFERROR(SEARCH($S$1,AP1177),0)&gt;0,$S$1,"")</f>
        <v/>
      </c>
      <c r="T1177" s="4" t="str">
        <f>IF(IFERROR(SEARCH($T$1,AP1177),0)&gt;0,$T$1,"")</f>
        <v/>
      </c>
      <c r="U1177" s="4" t="str">
        <f>IF(IFERROR(SEARCH($U$1,AP1177),0)&gt;0,$U$1,"")</f>
        <v/>
      </c>
      <c r="V1177" s="4" t="str">
        <f>IF(IFERROR(SEARCH($V$1,AP1177),0)&gt;0,$V$1,"")</f>
        <v/>
      </c>
      <c r="W1177" s="4" t="str">
        <f>IF(IFERROR(SEARCH($W$1,AP1177),0)&gt;0,$W$1,"")</f>
        <v/>
      </c>
      <c r="X1177" s="4" t="str">
        <f>IF(IFERROR(SEARCH($X$1,AP1177),0)&gt;0,$X$1,"")</f>
        <v/>
      </c>
      <c r="Y1177" s="4">
        <f>LEN(A1177)+LEN(B1177)+LEN(C1177)+LEN(D1177)+LEN(E1177)+LEN(F1177)+LEN(G1177)+LEN(H1177)+LEN(I1177)+LEN(J1177)+LEN(K1177)+LEN(L1177)+LEN(M1177)+LEN(N1177)+LEN(O1177)+LEN(P1177)+LEN(Q1177)+LEN(R1177)+LEN(S1177)+LEN(T1177)+LEN(U1177)+LEN(V1177)+LEN(W1177)+LEN(X1177)</f>
        <v>7</v>
      </c>
      <c r="Z1177" s="4" t="str">
        <f>IF(IFERROR(SEARCH($Z$1,AP1177),0)&gt;0,$Z$1,"")</f>
        <v>-</v>
      </c>
      <c r="AA1177" s="4" t="str">
        <f>IF(IFERROR(SEARCH($AA$1,AP1177),0)&gt;0,$AA$1,"")</f>
        <v>/</v>
      </c>
      <c r="AB1177" s="4" t="str">
        <f>IF(IFERROR(SEARCH($AB$1,AP1177),0)&gt;0,$AB$1,"")</f>
        <v/>
      </c>
      <c r="AC1177" s="4" t="str">
        <f>IF(IFERROR(SEARCH($AC$1,AP1177),0)&gt;0,$AC$1,"")</f>
        <v/>
      </c>
      <c r="AD1177" s="4" t="str">
        <f>IF(IFERROR(SEARCH($AD$1,AP1177),0)&gt;0,$AD$1,"")</f>
        <v/>
      </c>
      <c r="AE1177" s="4" t="str">
        <f>IF(IFERROR(SEARCH($AE$1,AP1177),0)&gt;0,$AE$1,"")</f>
        <v/>
      </c>
      <c r="AF1177" s="4" t="str" cm="1">
        <f t="array" aca="1" ref="AF1177" ca="1">LEFT(AO1177,MATCH(FALSE,ISNUMBER(MID(AO1177,ROW(INDIRECT("1:"&amp;LEN(AO1177)+1)), 1) *1),0) -1)</f>
        <v>10</v>
      </c>
      <c r="AG1177" s="4">
        <f>LEN(AO1177)</f>
        <v>10</v>
      </c>
      <c r="AH1177" s="4">
        <f>LEN(AP1177)</f>
        <v>36</v>
      </c>
      <c r="AI1177" s="4">
        <f>AH1177-AG1177</f>
        <v>26</v>
      </c>
      <c r="AJ1177" s="4" t="str">
        <f>RIGHT(AP1177,4)</f>
        <v>PACK</v>
      </c>
      <c r="AK1177" s="4" t="str">
        <f>RIGHT(AP1177,5)</f>
        <v>/PACK</v>
      </c>
      <c r="AL1177" s="4" t="b">
        <f>AN1177=AN1178</f>
        <v>1</v>
      </c>
      <c r="AM1177" s="4" t="b">
        <f>LEFT(AP1177,2)=LEFT(AQ1177,2)</f>
        <v>0</v>
      </c>
      <c r="AN1177" s="5" t="str">
        <f>LEFT(AP1177,(AI1177-1))</f>
        <v>JELLY MILENIA MINI CONELO</v>
      </c>
      <c r="AO1177" s="4" t="str">
        <f>IFERROR(RIGHT(AP1177,LEN(AP1177)-FIND("-",AP1177)),1)</f>
        <v>10PCS/PACK</v>
      </c>
      <c r="AP1177" t="s">
        <v>1997</v>
      </c>
      <c r="AR1177">
        <v>1800</v>
      </c>
      <c r="AS1177">
        <v>2000</v>
      </c>
      <c r="AT1177">
        <v>1517</v>
      </c>
    </row>
    <row r="1178" spans="1:46" x14ac:dyDescent="0.25">
      <c r="A1178" s="4" t="str">
        <f>IF(IFERROR(SEARCH($A$1,AP1178),0)&gt;0,$A$1,"")</f>
        <v/>
      </c>
      <c r="B1178" s="4" t="str">
        <f>IF(IFERROR(SEARCH($B$1,AP1178),0)&gt;0,$B$1,"")</f>
        <v/>
      </c>
      <c r="C1178" s="4" t="str">
        <f>IF(IFERROR(SEARCH($C$1,AP1178),0)&gt;0,$C$1,"")</f>
        <v/>
      </c>
      <c r="D1178" s="4" t="str">
        <f>IF(IFERROR(SEARCH($D$1,AP1178),0)&gt;0,$D$1,"")</f>
        <v/>
      </c>
      <c r="E1178" s="4" t="str">
        <f>IF(IFERROR(SEARCH($E$1,AP1178),0)&gt;0,$E$1,"")</f>
        <v/>
      </c>
      <c r="F1178" s="4" t="str">
        <f>IF(IFERROR(SEARCH($F$1,AP1178),0)&gt;0,$F$1,"")</f>
        <v>PACK</v>
      </c>
      <c r="G1178" s="4" t="str">
        <f>IF(IFERROR(SEARCH($G$1,AP1178),0)&gt;0,$G$1,"")</f>
        <v/>
      </c>
      <c r="H1178" s="4" t="str">
        <f>IF(IFERROR(SEARCH($H$1,AP1178),0)&gt;0,$H$1,"")</f>
        <v/>
      </c>
      <c r="I1178" s="4" t="str">
        <f>IF(IFERROR(SEARCH($I$1,AP1178),0)&gt;0,$I$1,"")</f>
        <v/>
      </c>
      <c r="J1178" s="4" t="str">
        <f>IF(IFERROR(SEARCH($J$1,AP1178),0)&gt;0,$J$1,"")</f>
        <v/>
      </c>
      <c r="K1178" s="4" t="str">
        <f>IF(IFERROR(SEARCH($K$1,AP1178),0)&gt;0,$K$1,"")</f>
        <v/>
      </c>
      <c r="L1178" s="4" t="str">
        <f>IF(IFERROR(SEARCH($L$1,AP1178),0)&gt;0,$L$1,"")</f>
        <v/>
      </c>
      <c r="M1178" s="4" t="str">
        <f>IF(IFERROR(SEARCH($M$1,AP1178),0)&gt;0,$M$1,"")</f>
        <v/>
      </c>
      <c r="N1178" s="4" t="str">
        <f>IF(IFERROR(SEARCH($N$1,AP1178),0)&gt;0,$N$1,"")</f>
        <v/>
      </c>
      <c r="O1178" s="4" t="str">
        <f>IF(IFERROR(SEARCH($O$1,AP1178),0)&gt;0,$O$1,"")</f>
        <v/>
      </c>
      <c r="P1178" s="4" t="str">
        <f>IF(IFERROR(SEARCH($P$1,AP1178),0)&gt;0,$P$1,"")</f>
        <v>DUS</v>
      </c>
      <c r="Q1178" s="4" t="str">
        <f>IF(IFERROR(SEARCH($Q$1,AP1178),0)&gt;0,$Q$1,"")</f>
        <v/>
      </c>
      <c r="R1178" s="4" t="str">
        <f>IF(IFERROR(SEARCH($R$1,AP1178),0)&gt;0,$R$1,"")</f>
        <v/>
      </c>
      <c r="S1178" s="4" t="str">
        <f>IF(IFERROR(SEARCH($S$1,AP1178),0)&gt;0,$S$1,"")</f>
        <v/>
      </c>
      <c r="T1178" s="4" t="str">
        <f>IF(IFERROR(SEARCH($T$1,AP1178),0)&gt;0,$T$1,"")</f>
        <v/>
      </c>
      <c r="U1178" s="4" t="str">
        <f>IF(IFERROR(SEARCH($U$1,AP1178),0)&gt;0,$U$1,"")</f>
        <v/>
      </c>
      <c r="V1178" s="4" t="str">
        <f>IF(IFERROR(SEARCH($V$1,AP1178),0)&gt;0,$V$1,"")</f>
        <v/>
      </c>
      <c r="W1178" s="4" t="str">
        <f>IF(IFERROR(SEARCH($W$1,AP1178),0)&gt;0,$W$1,"")</f>
        <v/>
      </c>
      <c r="X1178" s="4" t="str">
        <f>IF(IFERROR(SEARCH($X$1,AP1178),0)&gt;0,$X$1,"")</f>
        <v/>
      </c>
      <c r="Y1178" s="4">
        <f>LEN(A1178)+LEN(B1178)+LEN(C1178)+LEN(D1178)+LEN(E1178)+LEN(F1178)+LEN(G1178)+LEN(H1178)+LEN(I1178)+LEN(J1178)+LEN(K1178)+LEN(L1178)+LEN(M1178)+LEN(N1178)+LEN(O1178)+LEN(P1178)+LEN(Q1178)+LEN(R1178)+LEN(S1178)+LEN(T1178)+LEN(U1178)+LEN(V1178)+LEN(W1178)+LEN(X1178)</f>
        <v>7</v>
      </c>
      <c r="Z1178" s="4" t="str">
        <f>IF(IFERROR(SEARCH($Z$1,AP1178),0)&gt;0,$Z$1,"")</f>
        <v>-</v>
      </c>
      <c r="AA1178" s="4" t="str">
        <f>IF(IFERROR(SEARCH($AA$1,AP1178),0)&gt;0,$AA$1,"")</f>
        <v>/</v>
      </c>
      <c r="AB1178" s="4" t="str">
        <f>IF(IFERROR(SEARCH($AB$1,AP1178),0)&gt;0,$AB$1,"")</f>
        <v/>
      </c>
      <c r="AC1178" s="4" t="str">
        <f>IF(IFERROR(SEARCH($AC$1,AP1178),0)&gt;0,$AC$1,"")</f>
        <v/>
      </c>
      <c r="AD1178" s="4" t="str">
        <f>IF(IFERROR(SEARCH($AD$1,AP1178),0)&gt;0,$AD$1,"")</f>
        <v/>
      </c>
      <c r="AE1178" s="4" t="str">
        <f>IF(IFERROR(SEARCH($AE$1,AP1178),0)&gt;0,$AE$1,"")</f>
        <v/>
      </c>
      <c r="AF1178" s="4" t="str" cm="1">
        <f t="array" aca="1" ref="AF1178" ca="1">LEFT(AO1178,MATCH(FALSE,ISNUMBER(MID(AO1178,ROW(INDIRECT("1:"&amp;LEN(AO1178)+1)), 1) *1),0) -1)</f>
        <v>20</v>
      </c>
      <c r="AG1178" s="4">
        <f>LEN(AO1178)</f>
        <v>10</v>
      </c>
      <c r="AH1178" s="4">
        <f>LEN(AP1178)</f>
        <v>36</v>
      </c>
      <c r="AI1178" s="4">
        <f>AH1178-AG1178</f>
        <v>26</v>
      </c>
      <c r="AJ1178" s="4" t="str">
        <f>RIGHT(AP1178,4)</f>
        <v>/DUS</v>
      </c>
      <c r="AK1178" s="4" t="str">
        <f>RIGHT(AP1178,5)</f>
        <v>K/DUS</v>
      </c>
      <c r="AL1178" s="4" t="b">
        <f>AN1178=AN1179</f>
        <v>0</v>
      </c>
      <c r="AM1178" s="4" t="b">
        <f>LEFT(AP1178,2)=LEFT(AQ1178,2)</f>
        <v>0</v>
      </c>
      <c r="AN1178" s="5" t="str">
        <f>LEFT(AP1178,(AI1178-1))</f>
        <v>JELLY MILENIA MINI CONELO</v>
      </c>
      <c r="AO1178" s="4" t="str">
        <f>IFERROR(RIGHT(AP1178,LEN(AP1178)-FIND("-",AP1178)),1)</f>
        <v>20PACK/DUS</v>
      </c>
      <c r="AP1178" t="s">
        <v>1998</v>
      </c>
      <c r="AR1178">
        <v>33000</v>
      </c>
      <c r="AS1178">
        <v>33000</v>
      </c>
      <c r="AT1178">
        <v>30350</v>
      </c>
    </row>
    <row r="1179" spans="1:46" x14ac:dyDescent="0.25">
      <c r="A1179" s="4" t="str">
        <f>IF(IFERROR(SEARCH($A$1,AP1179),0)&gt;0,$A$1,"")</f>
        <v>PCS</v>
      </c>
      <c r="B1179" s="4" t="str">
        <f>IF(IFERROR(SEARCH($B$1,AP1179),0)&gt;0,$B$1,"")</f>
        <v/>
      </c>
      <c r="C1179" s="4" t="str">
        <f>IF(IFERROR(SEARCH($C$1,AP1179),0)&gt;0,$C$1,"")</f>
        <v/>
      </c>
      <c r="D1179" s="4" t="str">
        <f>IF(IFERROR(SEARCH($D$1,AP1179),0)&gt;0,$D$1,"")</f>
        <v/>
      </c>
      <c r="E1179" s="4" t="str">
        <f>IF(IFERROR(SEARCH($E$1,AP1179),0)&gt;0,$E$1,"")</f>
        <v/>
      </c>
      <c r="F1179" s="4" t="str">
        <f>IF(IFERROR(SEARCH($F$1,AP1179),0)&gt;0,$F$1,"")</f>
        <v>PACK</v>
      </c>
      <c r="G1179" s="4" t="str">
        <f>IF(IFERROR(SEARCH($G$1,AP1179),0)&gt;0,$G$1,"")</f>
        <v/>
      </c>
      <c r="H1179" s="4" t="str">
        <f>IF(IFERROR(SEARCH($H$1,AP1179),0)&gt;0,$H$1,"")</f>
        <v/>
      </c>
      <c r="I1179" s="4" t="str">
        <f>IF(IFERROR(SEARCH($I$1,AP1179),0)&gt;0,$I$1,"")</f>
        <v/>
      </c>
      <c r="J1179" s="4" t="str">
        <f>IF(IFERROR(SEARCH($J$1,AP1179),0)&gt;0,$J$1,"")</f>
        <v/>
      </c>
      <c r="K1179" s="4" t="str">
        <f>IF(IFERROR(SEARCH($K$1,AP1179),0)&gt;0,$K$1,"")</f>
        <v/>
      </c>
      <c r="L1179" s="4" t="str">
        <f>IF(IFERROR(SEARCH($L$1,AP1179),0)&gt;0,$L$1,"")</f>
        <v/>
      </c>
      <c r="M1179" s="4" t="str">
        <f>IF(IFERROR(SEARCH($M$1,AP1179),0)&gt;0,$M$1,"")</f>
        <v/>
      </c>
      <c r="N1179" s="4" t="str">
        <f>IF(IFERROR(SEARCH($N$1,AP1179),0)&gt;0,$N$1,"")</f>
        <v/>
      </c>
      <c r="O1179" s="4" t="str">
        <f>IF(IFERROR(SEARCH($O$1,AP1179),0)&gt;0,$O$1,"")</f>
        <v/>
      </c>
      <c r="P1179" s="4" t="str">
        <f>IF(IFERROR(SEARCH($P$1,AP1179),0)&gt;0,$P$1,"")</f>
        <v/>
      </c>
      <c r="Q1179" s="4" t="str">
        <f>IF(IFERROR(SEARCH($Q$1,AP1179),0)&gt;0,$Q$1,"")</f>
        <v/>
      </c>
      <c r="R1179" s="4" t="str">
        <f>IF(IFERROR(SEARCH($R$1,AP1179),0)&gt;0,$R$1,"")</f>
        <v/>
      </c>
      <c r="S1179" s="4" t="str">
        <f>IF(IFERROR(SEARCH($S$1,AP1179),0)&gt;0,$S$1,"")</f>
        <v/>
      </c>
      <c r="T1179" s="4" t="str">
        <f>IF(IFERROR(SEARCH($T$1,AP1179),0)&gt;0,$T$1,"")</f>
        <v/>
      </c>
      <c r="U1179" s="4" t="str">
        <f>IF(IFERROR(SEARCH($U$1,AP1179),0)&gt;0,$U$1,"")</f>
        <v/>
      </c>
      <c r="V1179" s="4" t="str">
        <f>IF(IFERROR(SEARCH($V$1,AP1179),0)&gt;0,$V$1,"")</f>
        <v/>
      </c>
      <c r="W1179" s="4" t="str">
        <f>IF(IFERROR(SEARCH($W$1,AP1179),0)&gt;0,$W$1,"")</f>
        <v/>
      </c>
      <c r="X1179" s="4" t="str">
        <f>IF(IFERROR(SEARCH($X$1,AP1179),0)&gt;0,$X$1,"")</f>
        <v/>
      </c>
      <c r="Y1179" s="4">
        <f>LEN(A1179)+LEN(B1179)+LEN(C1179)+LEN(D1179)+LEN(E1179)+LEN(F1179)+LEN(G1179)+LEN(H1179)+LEN(I1179)+LEN(J1179)+LEN(K1179)+LEN(L1179)+LEN(M1179)+LEN(N1179)+LEN(O1179)+LEN(P1179)+LEN(Q1179)+LEN(R1179)+LEN(S1179)+LEN(T1179)+LEN(U1179)+LEN(V1179)+LEN(W1179)+LEN(X1179)</f>
        <v>7</v>
      </c>
      <c r="Z1179" s="4" t="str">
        <f>IF(IFERROR(SEARCH($Z$1,AP1179),0)&gt;0,$Z$1,"")</f>
        <v>-</v>
      </c>
      <c r="AA1179" s="4" t="str">
        <f>IF(IFERROR(SEARCH($AA$1,AP1179),0)&gt;0,$AA$1,"")</f>
        <v>/</v>
      </c>
      <c r="AB1179" s="4" t="str">
        <f>IF(IFERROR(SEARCH($AB$1,AP1179),0)&gt;0,$AB$1,"")</f>
        <v/>
      </c>
      <c r="AC1179" s="4" t="str">
        <f>IF(IFERROR(SEARCH($AC$1,AP1179),0)&gt;0,$AC$1,"")</f>
        <v/>
      </c>
      <c r="AD1179" s="4" t="str">
        <f>IF(IFERROR(SEARCH($AD$1,AP1179),0)&gt;0,$AD$1,"")</f>
        <v/>
      </c>
      <c r="AE1179" s="4" t="str">
        <f>IF(IFERROR(SEARCH($AE$1,AP1179),0)&gt;0,$AE$1,"")</f>
        <v/>
      </c>
      <c r="AF1179" s="4" t="str" cm="1">
        <f t="array" aca="1" ref="AF1179" ca="1">LEFT(AO1179,MATCH(FALSE,ISNUMBER(MID(AO1179,ROW(INDIRECT("1:"&amp;LEN(AO1179)+1)), 1) *1),0) -1)</f>
        <v>10</v>
      </c>
      <c r="AG1179" s="4">
        <f>LEN(AO1179)</f>
        <v>10</v>
      </c>
      <c r="AH1179" s="4">
        <f>LEN(AP1179)</f>
        <v>22</v>
      </c>
      <c r="AI1179" s="4">
        <f>AH1179-AG1179</f>
        <v>12</v>
      </c>
      <c r="AJ1179" s="4" t="str">
        <f>RIGHT(AP1179,4)</f>
        <v>PACK</v>
      </c>
      <c r="AK1179" s="4" t="str">
        <f>RIGHT(AP1179,5)</f>
        <v>/PACK</v>
      </c>
      <c r="AL1179" s="4" t="b">
        <f>AN1179=AN1180</f>
        <v>1</v>
      </c>
      <c r="AM1179" s="4" t="b">
        <f>LEFT(AP1179,2)=LEFT(AQ1179,2)</f>
        <v>0</v>
      </c>
      <c r="AN1179" s="5" t="str">
        <f>LEFT(AP1179,(AI1179-1))</f>
        <v>JELLY OLLYA</v>
      </c>
      <c r="AO1179" s="4" t="str">
        <f>IFERROR(RIGHT(AP1179,LEN(AP1179)-FIND("-",AP1179)),1)</f>
        <v>10PCS/PACK</v>
      </c>
      <c r="AP1179" t="s">
        <v>5840</v>
      </c>
      <c r="AR1179">
        <v>4500</v>
      </c>
      <c r="AS1179">
        <v>4500</v>
      </c>
      <c r="AT1179">
        <v>3770</v>
      </c>
    </row>
    <row r="1180" spans="1:46" x14ac:dyDescent="0.25">
      <c r="A1180" s="4" t="str">
        <f>IF(IFERROR(SEARCH($A$1,AP1180),0)&gt;0,$A$1,"")</f>
        <v>PCS</v>
      </c>
      <c r="B1180" s="4" t="str">
        <f>IF(IFERROR(SEARCH($B$1,AP1180),0)&gt;0,$B$1,"")</f>
        <v/>
      </c>
      <c r="C1180" s="4" t="str">
        <f>IF(IFERROR(SEARCH($C$1,AP1180),0)&gt;0,$C$1,"")</f>
        <v/>
      </c>
      <c r="D1180" s="4" t="str">
        <f>IF(IFERROR(SEARCH($D$1,AP1180),0)&gt;0,$D$1,"")</f>
        <v/>
      </c>
      <c r="E1180" s="4" t="str">
        <f>IF(IFERROR(SEARCH($E$1,AP1180),0)&gt;0,$E$1,"")</f>
        <v/>
      </c>
      <c r="F1180" s="4" t="str">
        <f>IF(IFERROR(SEARCH($F$1,AP1180),0)&gt;0,$F$1,"")</f>
        <v>PACK</v>
      </c>
      <c r="G1180" s="4" t="str">
        <f>IF(IFERROR(SEARCH($G$1,AP1180),0)&gt;0,$G$1,"")</f>
        <v/>
      </c>
      <c r="H1180" s="4" t="str">
        <f>IF(IFERROR(SEARCH($H$1,AP1180),0)&gt;0,$H$1,"")</f>
        <v/>
      </c>
      <c r="I1180" s="4" t="str">
        <f>IF(IFERROR(SEARCH($I$1,AP1180),0)&gt;0,$I$1,"")</f>
        <v/>
      </c>
      <c r="J1180" s="4" t="str">
        <f>IF(IFERROR(SEARCH($J$1,AP1180),0)&gt;0,$J$1,"")</f>
        <v/>
      </c>
      <c r="K1180" s="4" t="str">
        <f>IF(IFERROR(SEARCH($K$1,AP1180),0)&gt;0,$K$1,"")</f>
        <v/>
      </c>
      <c r="L1180" s="4" t="str">
        <f>IF(IFERROR(SEARCH($L$1,AP1180),0)&gt;0,$L$1,"")</f>
        <v/>
      </c>
      <c r="M1180" s="4" t="str">
        <f>IF(IFERROR(SEARCH($M$1,AP1180),0)&gt;0,$M$1,"")</f>
        <v/>
      </c>
      <c r="N1180" s="4" t="str">
        <f>IF(IFERROR(SEARCH($N$1,AP1180),0)&gt;0,$N$1,"")</f>
        <v/>
      </c>
      <c r="O1180" s="4" t="str">
        <f>IF(IFERROR(SEARCH($O$1,AP1180),0)&gt;0,$O$1,"")</f>
        <v/>
      </c>
      <c r="P1180" s="4" t="str">
        <f>IF(IFERROR(SEARCH($P$1,AP1180),0)&gt;0,$P$1,"")</f>
        <v/>
      </c>
      <c r="Q1180" s="4" t="str">
        <f>IF(IFERROR(SEARCH($Q$1,AP1180),0)&gt;0,$Q$1,"")</f>
        <v/>
      </c>
      <c r="R1180" s="4" t="str">
        <f>IF(IFERROR(SEARCH($R$1,AP1180),0)&gt;0,$R$1,"")</f>
        <v/>
      </c>
      <c r="S1180" s="4" t="str">
        <f>IF(IFERROR(SEARCH($S$1,AP1180),0)&gt;0,$S$1,"")</f>
        <v/>
      </c>
      <c r="T1180" s="4" t="str">
        <f>IF(IFERROR(SEARCH($T$1,AP1180),0)&gt;0,$T$1,"")</f>
        <v/>
      </c>
      <c r="U1180" s="4" t="str">
        <f>IF(IFERROR(SEARCH($U$1,AP1180),0)&gt;0,$U$1,"")</f>
        <v/>
      </c>
      <c r="V1180" s="4" t="str">
        <f>IF(IFERROR(SEARCH($V$1,AP1180),0)&gt;0,$V$1,"")</f>
        <v/>
      </c>
      <c r="W1180" s="4" t="str">
        <f>IF(IFERROR(SEARCH($W$1,AP1180),0)&gt;0,$W$1,"")</f>
        <v/>
      </c>
      <c r="X1180" s="4" t="str">
        <f>IF(IFERROR(SEARCH($X$1,AP1180),0)&gt;0,$X$1,"")</f>
        <v/>
      </c>
      <c r="Y1180" s="4">
        <f>LEN(A1180)+LEN(B1180)+LEN(C1180)+LEN(D1180)+LEN(E1180)+LEN(F1180)+LEN(G1180)+LEN(H1180)+LEN(I1180)+LEN(J1180)+LEN(K1180)+LEN(L1180)+LEN(M1180)+LEN(N1180)+LEN(O1180)+LEN(P1180)+LEN(Q1180)+LEN(R1180)+LEN(S1180)+LEN(T1180)+LEN(U1180)+LEN(V1180)+LEN(W1180)+LEN(X1180)</f>
        <v>7</v>
      </c>
      <c r="Z1180" s="4" t="str">
        <f>IF(IFERROR(SEARCH($Z$1,AP1180),0)&gt;0,$Z$1,"")</f>
        <v>-</v>
      </c>
      <c r="AA1180" s="4" t="str">
        <f>IF(IFERROR(SEARCH($AA$1,AP1180),0)&gt;0,$AA$1,"")</f>
        <v>/</v>
      </c>
      <c r="AB1180" s="4" t="str">
        <f>IF(IFERROR(SEARCH($AB$1,AP1180),0)&gt;0,$AB$1,"")</f>
        <v/>
      </c>
      <c r="AC1180" s="4" t="str">
        <f>IF(IFERROR(SEARCH($AC$1,AP1180),0)&gt;0,$AC$1,"")</f>
        <v/>
      </c>
      <c r="AD1180" s="4" t="str">
        <f>IF(IFERROR(SEARCH($AD$1,AP1180),0)&gt;0,$AD$1,"")</f>
        <v/>
      </c>
      <c r="AE1180" s="4" t="str">
        <f>IF(IFERROR(SEARCH($AE$1,AP1180),0)&gt;0,$AE$1,"")</f>
        <v/>
      </c>
      <c r="AF1180" s="4" t="str" cm="1">
        <f t="array" aca="1" ref="AF1180" ca="1">LEFT(AO1180,MATCH(FALSE,ISNUMBER(MID(AO1180,ROW(INDIRECT("1:"&amp;LEN(AO1180)+1)), 1) *1),0) -1)</f>
        <v>5</v>
      </c>
      <c r="AG1180" s="4">
        <f>LEN(AO1180)</f>
        <v>9</v>
      </c>
      <c r="AH1180" s="4">
        <f>LEN(AP1180)</f>
        <v>21</v>
      </c>
      <c r="AI1180" s="4">
        <f>AH1180-AG1180</f>
        <v>12</v>
      </c>
      <c r="AJ1180" s="4" t="str">
        <f>RIGHT(AP1180,4)</f>
        <v>PACK</v>
      </c>
      <c r="AK1180" s="4" t="str">
        <f>RIGHT(AP1180,5)</f>
        <v>/PACK</v>
      </c>
      <c r="AL1180" s="4" t="b">
        <f>AN1180=AN1181</f>
        <v>0</v>
      </c>
      <c r="AM1180" s="4" t="b">
        <f>LEFT(AP1180,2)=LEFT(AQ1180,2)</f>
        <v>0</v>
      </c>
      <c r="AN1180" s="5" t="str">
        <f>LEFT(AP1180,(AI1180-1))</f>
        <v>JELLY OLLYA</v>
      </c>
      <c r="AO1180" s="4" t="str">
        <f>IFERROR(RIGHT(AP1180,LEN(AP1180)-FIND("-",AP1180)),1)</f>
        <v>5PCS/PACK</v>
      </c>
      <c r="AP1180" t="s">
        <v>5841</v>
      </c>
      <c r="AR1180">
        <v>1800</v>
      </c>
      <c r="AS1180">
        <v>2000</v>
      </c>
      <c r="AT1180">
        <v>1525</v>
      </c>
    </row>
    <row r="1181" spans="1:46" x14ac:dyDescent="0.25">
      <c r="A1181" s="4" t="str">
        <f>IF(IFERROR(SEARCH($A$1,AP1181),0)&gt;0,$A$1,"")</f>
        <v>PCS</v>
      </c>
      <c r="B1181" s="4" t="str">
        <f>IF(IFERROR(SEARCH($B$1,AP1181),0)&gt;0,$B$1,"")</f>
        <v/>
      </c>
      <c r="C1181" s="4" t="str">
        <f>IF(IFERROR(SEARCH($C$1,AP1181),0)&gt;0,$C$1,"")</f>
        <v/>
      </c>
      <c r="D1181" s="4" t="str">
        <f>IF(IFERROR(SEARCH($D$1,AP1181),0)&gt;0,$D$1,"")</f>
        <v/>
      </c>
      <c r="E1181" s="4" t="str">
        <f>IF(IFERROR(SEARCH($E$1,AP1181),0)&gt;0,$E$1,"")</f>
        <v/>
      </c>
      <c r="F1181" s="4" t="str">
        <f>IF(IFERROR(SEARCH($F$1,AP1181),0)&gt;0,$F$1,"")</f>
        <v/>
      </c>
      <c r="G1181" s="4" t="str">
        <f>IF(IFERROR(SEARCH($G$1,AP1181),0)&gt;0,$G$1,"")</f>
        <v/>
      </c>
      <c r="H1181" s="4" t="str">
        <f>IF(IFERROR(SEARCH($H$1,AP1181),0)&gt;0,$H$1,"")</f>
        <v/>
      </c>
      <c r="I1181" s="4" t="str">
        <f>IF(IFERROR(SEARCH($I$1,AP1181),0)&gt;0,$I$1,"")</f>
        <v/>
      </c>
      <c r="J1181" s="4" t="str">
        <f>IF(IFERROR(SEARCH($J$1,AP1181),0)&gt;0,$J$1,"")</f>
        <v/>
      </c>
      <c r="K1181" s="4" t="str">
        <f>IF(IFERROR(SEARCH($K$1,AP1181),0)&gt;0,$K$1,"")</f>
        <v/>
      </c>
      <c r="L1181" s="4" t="str">
        <f>IF(IFERROR(SEARCH($L$1,AP1181),0)&gt;0,$L$1,"")</f>
        <v/>
      </c>
      <c r="M1181" s="4" t="str">
        <f>IF(IFERROR(SEARCH($M$1,AP1181),0)&gt;0,$M$1,"")</f>
        <v/>
      </c>
      <c r="N1181" s="4" t="str">
        <f>IF(IFERROR(SEARCH($N$1,AP1181),0)&gt;0,$N$1,"")</f>
        <v>BAG</v>
      </c>
      <c r="O1181" s="4" t="str">
        <f>IF(IFERROR(SEARCH($O$1,AP1181),0)&gt;0,$O$1,"")</f>
        <v/>
      </c>
      <c r="P1181" s="4" t="str">
        <f>IF(IFERROR(SEARCH($P$1,AP1181),0)&gt;0,$P$1,"")</f>
        <v/>
      </c>
      <c r="Q1181" s="4" t="str">
        <f>IF(IFERROR(SEARCH($Q$1,AP1181),0)&gt;0,$Q$1,"")</f>
        <v/>
      </c>
      <c r="R1181" s="4" t="str">
        <f>IF(IFERROR(SEARCH($R$1,AP1181),0)&gt;0,$R$1,"")</f>
        <v/>
      </c>
      <c r="S1181" s="4" t="str">
        <f>IF(IFERROR(SEARCH($S$1,AP1181),0)&gt;0,$S$1,"")</f>
        <v/>
      </c>
      <c r="T1181" s="4" t="str">
        <f>IF(IFERROR(SEARCH($T$1,AP1181),0)&gt;0,$T$1,"")</f>
        <v/>
      </c>
      <c r="U1181" s="4" t="str">
        <f>IF(IFERROR(SEARCH($U$1,AP1181),0)&gt;0,$U$1,"")</f>
        <v/>
      </c>
      <c r="V1181" s="4" t="str">
        <f>IF(IFERROR(SEARCH($V$1,AP1181),0)&gt;0,$V$1,"")</f>
        <v/>
      </c>
      <c r="W1181" s="4" t="str">
        <f>IF(IFERROR(SEARCH($W$1,AP1181),0)&gt;0,$W$1,"")</f>
        <v/>
      </c>
      <c r="X1181" s="4" t="str">
        <f>IF(IFERROR(SEARCH($X$1,AP1181),0)&gt;0,$X$1,"")</f>
        <v/>
      </c>
      <c r="Y1181" s="4">
        <f>LEN(A1181)+LEN(B1181)+LEN(C1181)+LEN(D1181)+LEN(E1181)+LEN(F1181)+LEN(G1181)+LEN(H1181)+LEN(I1181)+LEN(J1181)+LEN(K1181)+LEN(L1181)+LEN(M1181)+LEN(N1181)+LEN(O1181)+LEN(P1181)+LEN(Q1181)+LEN(R1181)+LEN(S1181)+LEN(T1181)+LEN(U1181)+LEN(V1181)+LEN(W1181)+LEN(X1181)</f>
        <v>6</v>
      </c>
      <c r="Z1181" s="4" t="str">
        <f>IF(IFERROR(SEARCH($Z$1,AP1181),0)&gt;0,$Z$1,"")</f>
        <v>-</v>
      </c>
      <c r="AA1181" s="4" t="str">
        <f>IF(IFERROR(SEARCH($AA$1,AP1181),0)&gt;0,$AA$1,"")</f>
        <v>/</v>
      </c>
      <c r="AB1181" s="4" t="str">
        <f>IF(IFERROR(SEARCH($AB$1,AP1181),0)&gt;0,$AB$1,"")</f>
        <v/>
      </c>
      <c r="AC1181" s="4" t="str">
        <f>IF(IFERROR(SEARCH($AC$1,AP1181),0)&gt;0,$AC$1,"")</f>
        <v/>
      </c>
      <c r="AD1181" s="4" t="str">
        <f>IF(IFERROR(SEARCH($AD$1,AP1181),0)&gt;0,$AD$1,"")</f>
        <v/>
      </c>
      <c r="AE1181" s="4" t="str">
        <f>IF(IFERROR(SEARCH($AE$1,AP1181),0)&gt;0,$AE$1,"")</f>
        <v/>
      </c>
      <c r="AF1181" s="4" t="str" cm="1">
        <f t="array" aca="1" ref="AF1181" ca="1">LEFT(AO1181,MATCH(FALSE,ISNUMBER(MID(AO1181,ROW(INDIRECT("1:"&amp;LEN(AO1181)+1)), 1) *1),0) -1)</f>
        <v>10</v>
      </c>
      <c r="AG1181" s="4">
        <f>LEN(AO1181)</f>
        <v>9</v>
      </c>
      <c r="AH1181" s="4">
        <f>LEN(AP1181)</f>
        <v>25</v>
      </c>
      <c r="AI1181" s="4">
        <f>AH1181-AG1181</f>
        <v>16</v>
      </c>
      <c r="AJ1181" s="4" t="str">
        <f>RIGHT(AP1181,4)</f>
        <v>/BAG</v>
      </c>
      <c r="AK1181" s="4" t="str">
        <f>RIGHT(AP1181,5)</f>
        <v>S/BAG</v>
      </c>
      <c r="AL1181" s="4" t="b">
        <f>AN1181=AN1182</f>
        <v>0</v>
      </c>
      <c r="AM1181" s="4" t="b">
        <f>LEFT(AP1181,2)=LEFT(AQ1181,2)</f>
        <v>0</v>
      </c>
      <c r="AN1181" s="5" t="str">
        <f>LEFT(AP1181,(AI1181-1))</f>
        <v>JELLY SRIWIJAYA</v>
      </c>
      <c r="AO1181" s="4" t="str">
        <f>IFERROR(RIGHT(AP1181,LEN(AP1181)-FIND("-",AP1181)),1)</f>
        <v>10PCS/BAG</v>
      </c>
      <c r="AP1181" t="s">
        <v>2001</v>
      </c>
      <c r="AR1181">
        <v>9000</v>
      </c>
      <c r="AS1181">
        <v>9000</v>
      </c>
      <c r="AT1181">
        <v>8071</v>
      </c>
    </row>
    <row r="1182" spans="1:46" x14ac:dyDescent="0.25">
      <c r="A1182" s="4" t="str">
        <f>IF(IFERROR(SEARCH($A$1,AP1182),0)&gt;0,$A$1,"")</f>
        <v/>
      </c>
      <c r="B1182" s="4" t="str">
        <f>IF(IFERROR(SEARCH($B$1,AP1182),0)&gt;0,$B$1,"")</f>
        <v/>
      </c>
      <c r="C1182" s="4" t="str">
        <f>IF(IFERROR(SEARCH($C$1,AP1182),0)&gt;0,$C$1,"")</f>
        <v/>
      </c>
      <c r="D1182" s="4" t="str">
        <f>IF(IFERROR(SEARCH($D$1,AP1182),0)&gt;0,$D$1,"")</f>
        <v/>
      </c>
      <c r="E1182" s="4" t="str">
        <f>IF(IFERROR(SEARCH($E$1,AP1182),0)&gt;0,$E$1,"")</f>
        <v/>
      </c>
      <c r="F1182" s="4" t="str">
        <f>IF(IFERROR(SEARCH($F$1,AP1182),0)&gt;0,$F$1,"")</f>
        <v/>
      </c>
      <c r="G1182" s="4" t="str">
        <f>IF(IFERROR(SEARCH($G$1,AP1182),0)&gt;0,$G$1,"")</f>
        <v/>
      </c>
      <c r="H1182" s="4" t="str">
        <f>IF(IFERROR(SEARCH($H$1,AP1182),0)&gt;0,$H$1,"")</f>
        <v/>
      </c>
      <c r="I1182" s="4" t="str">
        <f>IF(IFERROR(SEARCH($I$1,AP1182),0)&gt;0,$I$1,"")</f>
        <v/>
      </c>
      <c r="J1182" s="4" t="str">
        <f>IF(IFERROR(SEARCH($J$1,AP1182),0)&gt;0,$J$1,"")</f>
        <v/>
      </c>
      <c r="K1182" s="4" t="str">
        <f>IF(IFERROR(SEARCH($K$1,AP1182),0)&gt;0,$K$1,"")</f>
        <v/>
      </c>
      <c r="L1182" s="4" t="str">
        <f>IF(IFERROR(SEARCH($L$1,AP1182),0)&gt;0,$L$1,"")</f>
        <v/>
      </c>
      <c r="M1182" s="4" t="str">
        <f>IF(IFERROR(SEARCH($M$1,AP1182),0)&gt;0,$M$1,"")</f>
        <v>TPL</v>
      </c>
      <c r="N1182" s="4" t="str">
        <f>IF(IFERROR(SEARCH($N$1,AP1182),0)&gt;0,$N$1,"")</f>
        <v/>
      </c>
      <c r="O1182" s="4" t="str">
        <f>IF(IFERROR(SEARCH($O$1,AP1182),0)&gt;0,$O$1,"")</f>
        <v/>
      </c>
      <c r="P1182" s="4" t="str">
        <f>IF(IFERROR(SEARCH($P$1,AP1182),0)&gt;0,$P$1,"")</f>
        <v/>
      </c>
      <c r="Q1182" s="4" t="str">
        <f>IF(IFERROR(SEARCH($Q$1,AP1182),0)&gt;0,$Q$1,"")</f>
        <v/>
      </c>
      <c r="R1182" s="4" t="str">
        <f>IF(IFERROR(SEARCH($R$1,AP1182),0)&gt;0,$R$1,"")</f>
        <v/>
      </c>
      <c r="S1182" s="4" t="str">
        <f>IF(IFERROR(SEARCH($S$1,AP1182),0)&gt;0,$S$1,"")</f>
        <v/>
      </c>
      <c r="T1182" s="4" t="str">
        <f>IF(IFERROR(SEARCH($T$1,AP1182),0)&gt;0,$T$1,"")</f>
        <v/>
      </c>
      <c r="U1182" s="4" t="str">
        <f>IF(IFERROR(SEARCH($U$1,AP1182),0)&gt;0,$U$1,"")</f>
        <v/>
      </c>
      <c r="V1182" s="4" t="str">
        <f>IF(IFERROR(SEARCH($V$1,AP1182),0)&gt;0,$V$1,"")</f>
        <v/>
      </c>
      <c r="W1182" s="4" t="str">
        <f>IF(IFERROR(SEARCH($W$1,AP1182),0)&gt;0,$W$1,"")</f>
        <v/>
      </c>
      <c r="X1182" s="4" t="str">
        <f>IF(IFERROR(SEARCH($X$1,AP1182),0)&gt;0,$X$1,"")</f>
        <v/>
      </c>
      <c r="Y1182" s="4">
        <f>LEN(A1182)+LEN(B1182)+LEN(C1182)+LEN(D1182)+LEN(E1182)+LEN(F1182)+LEN(G1182)+LEN(H1182)+LEN(I1182)+LEN(J1182)+LEN(K1182)+LEN(L1182)+LEN(M1182)+LEN(N1182)+LEN(O1182)+LEN(P1182)+LEN(Q1182)+LEN(R1182)+LEN(S1182)+LEN(T1182)+LEN(U1182)+LEN(V1182)+LEN(W1182)+LEN(X1182)</f>
        <v>3</v>
      </c>
      <c r="Z1182" s="4" t="str">
        <f>IF(IFERROR(SEARCH($Z$1,AP1182),0)&gt;0,$Z$1,"")</f>
        <v>-</v>
      </c>
      <c r="AA1182" s="4" t="str">
        <f>IF(IFERROR(SEARCH($AA$1,AP1182),0)&gt;0,$AA$1,"")</f>
        <v/>
      </c>
      <c r="AB1182" s="4" t="str">
        <f>IF(IFERROR(SEARCH($AB$1,AP1182),0)&gt;0,$AB$1,"")</f>
        <v/>
      </c>
      <c r="AC1182" s="4" t="str">
        <f>IF(IFERROR(SEARCH($AC$1,AP1182),0)&gt;0,$AC$1,"")</f>
        <v/>
      </c>
      <c r="AD1182" s="4" t="str">
        <f>IF(IFERROR(SEARCH($AD$1,AP1182),0)&gt;0,$AD$1,"")</f>
        <v/>
      </c>
      <c r="AE1182" s="4" t="str">
        <f>IF(IFERROR(SEARCH($AE$1,AP1182),0)&gt;0,$AE$1,"")</f>
        <v/>
      </c>
      <c r="AF1182" s="4" t="str" cm="1">
        <f t="array" aca="1" ref="AF1182" ca="1">LEFT(AO1182,MATCH(FALSE,ISNUMBER(MID(AO1182,ROW(INDIRECT("1:"&amp;LEN(AO1182)+1)), 1) *1),0) -1)</f>
        <v>1</v>
      </c>
      <c r="AG1182" s="4">
        <f>LEN(AO1182)</f>
        <v>4</v>
      </c>
      <c r="AH1182" s="4">
        <f>LEN(AP1182)</f>
        <v>23</v>
      </c>
      <c r="AI1182" s="4">
        <f>AH1182-AG1182</f>
        <v>19</v>
      </c>
      <c r="AJ1182" s="4" t="str">
        <f>RIGHT(AP1182,4)</f>
        <v>1TPL</v>
      </c>
      <c r="AK1182" s="4" t="str">
        <f>RIGHT(AP1182,5)</f>
        <v>-1TPL</v>
      </c>
      <c r="AL1182" s="4" t="b">
        <f>AN1182=AN1183</f>
        <v>0</v>
      </c>
      <c r="AM1182" s="4" t="b">
        <f>LEFT(AP1182,2)=LEFT(AQ1182,2)</f>
        <v>0</v>
      </c>
      <c r="AN1182" s="5" t="str">
        <f>LEFT(AP1182,(AI1182-1))</f>
        <v>JELLY TOPLES MOBIL</v>
      </c>
      <c r="AO1182" s="4" t="str">
        <f>IFERROR(RIGHT(AP1182,LEN(AP1182)-FIND("-",AP1182)),1)</f>
        <v>1TPL</v>
      </c>
      <c r="AP1182" t="s">
        <v>6199</v>
      </c>
      <c r="AR1182">
        <v>18000</v>
      </c>
      <c r="AS1182">
        <v>18000</v>
      </c>
      <c r="AT1182">
        <v>17094</v>
      </c>
    </row>
    <row r="1183" spans="1:46" x14ac:dyDescent="0.25">
      <c r="A1183" s="4" t="str">
        <f>IF(IFERROR(SEARCH($A$1,AP1183),0)&gt;0,$A$1,"")</f>
        <v>PCS</v>
      </c>
      <c r="B1183" s="4" t="str">
        <f>IF(IFERROR(SEARCH($B$1,AP1183),0)&gt;0,$B$1,"")</f>
        <v>BKS</v>
      </c>
      <c r="C1183" s="4" t="str">
        <f>IF(IFERROR(SEARCH($C$1,AP1183),0)&gt;0,$C$1,"")</f>
        <v/>
      </c>
      <c r="D1183" s="4" t="str">
        <f>IF(IFERROR(SEARCH($D$1,AP1183),0)&gt;0,$D$1,"")</f>
        <v/>
      </c>
      <c r="E1183" s="4" t="str">
        <f>IF(IFERROR(SEARCH($E$1,AP1183),0)&gt;0,$E$1,"")</f>
        <v/>
      </c>
      <c r="F1183" s="4" t="str">
        <f>IF(IFERROR(SEARCH($F$1,AP1183),0)&gt;0,$F$1,"")</f>
        <v/>
      </c>
      <c r="G1183" s="4" t="str">
        <f>IF(IFERROR(SEARCH($G$1,AP1183),0)&gt;0,$G$1,"")</f>
        <v/>
      </c>
      <c r="H1183" s="4" t="str">
        <f>IF(IFERROR(SEARCH($H$1,AP1183),0)&gt;0,$H$1,"")</f>
        <v/>
      </c>
      <c r="I1183" s="4" t="str">
        <f>IF(IFERROR(SEARCH($I$1,AP1183),0)&gt;0,$I$1,"")</f>
        <v/>
      </c>
      <c r="J1183" s="4" t="str">
        <f>IF(IFERROR(SEARCH($J$1,AP1183),0)&gt;0,$J$1,"")</f>
        <v/>
      </c>
      <c r="K1183" s="4" t="str">
        <f>IF(IFERROR(SEARCH($K$1,AP1183),0)&gt;0,$K$1,"")</f>
        <v/>
      </c>
      <c r="L1183" s="4" t="str">
        <f>IF(IFERROR(SEARCH($L$1,AP1183),0)&gt;0,$L$1,"")</f>
        <v/>
      </c>
      <c r="M1183" s="4" t="str">
        <f>IF(IFERROR(SEARCH($M$1,AP1183),0)&gt;0,$M$1,"")</f>
        <v/>
      </c>
      <c r="N1183" s="4" t="str">
        <f>IF(IFERROR(SEARCH($N$1,AP1183),0)&gt;0,$N$1,"")</f>
        <v/>
      </c>
      <c r="O1183" s="4" t="str">
        <f>IF(IFERROR(SEARCH($O$1,AP1183),0)&gt;0,$O$1,"")</f>
        <v/>
      </c>
      <c r="P1183" s="4" t="str">
        <f>IF(IFERROR(SEARCH($P$1,AP1183),0)&gt;0,$P$1,"")</f>
        <v/>
      </c>
      <c r="Q1183" s="4" t="str">
        <f>IF(IFERROR(SEARCH($Q$1,AP1183),0)&gt;0,$Q$1,"")</f>
        <v/>
      </c>
      <c r="R1183" s="4" t="str">
        <f>IF(IFERROR(SEARCH($R$1,AP1183),0)&gt;0,$R$1,"")</f>
        <v/>
      </c>
      <c r="S1183" s="4" t="str">
        <f>IF(IFERROR(SEARCH($S$1,AP1183),0)&gt;0,$S$1,"")</f>
        <v/>
      </c>
      <c r="T1183" s="4" t="str">
        <f>IF(IFERROR(SEARCH($T$1,AP1183),0)&gt;0,$T$1,"")</f>
        <v/>
      </c>
      <c r="U1183" s="4" t="str">
        <f>IF(IFERROR(SEARCH($U$1,AP1183),0)&gt;0,$U$1,"")</f>
        <v/>
      </c>
      <c r="V1183" s="4" t="str">
        <f>IF(IFERROR(SEARCH($V$1,AP1183),0)&gt;0,$V$1,"")</f>
        <v/>
      </c>
      <c r="W1183" s="4" t="str">
        <f>IF(IFERROR(SEARCH($W$1,AP1183),0)&gt;0,$W$1,"")</f>
        <v/>
      </c>
      <c r="X1183" s="4" t="str">
        <f>IF(IFERROR(SEARCH($X$1,AP1183),0)&gt;0,$X$1,"")</f>
        <v/>
      </c>
      <c r="Y1183" s="4">
        <f>LEN(A1183)+LEN(B1183)+LEN(C1183)+LEN(D1183)+LEN(E1183)+LEN(F1183)+LEN(G1183)+LEN(H1183)+LEN(I1183)+LEN(J1183)+LEN(K1183)+LEN(L1183)+LEN(M1183)+LEN(N1183)+LEN(O1183)+LEN(P1183)+LEN(Q1183)+LEN(R1183)+LEN(S1183)+LEN(T1183)+LEN(U1183)+LEN(V1183)+LEN(W1183)+LEN(X1183)</f>
        <v>6</v>
      </c>
      <c r="Z1183" s="4" t="str">
        <f>IF(IFERROR(SEARCH($Z$1,AP1183),0)&gt;0,$Z$1,"")</f>
        <v>-</v>
      </c>
      <c r="AA1183" s="4" t="str">
        <f>IF(IFERROR(SEARCH($AA$1,AP1183),0)&gt;0,$AA$1,"")</f>
        <v>/</v>
      </c>
      <c r="AB1183" s="4" t="str">
        <f>IF(IFERROR(SEARCH($AB$1,AP1183),0)&gt;0,$AB$1,"")</f>
        <v/>
      </c>
      <c r="AC1183" s="4" t="str">
        <f>IF(IFERROR(SEARCH($AC$1,AP1183),0)&gt;0,$AC$1,"")</f>
        <v/>
      </c>
      <c r="AD1183" s="4" t="str">
        <f>IF(IFERROR(SEARCH($AD$1,AP1183),0)&gt;0,$AD$1,"")</f>
        <v/>
      </c>
      <c r="AE1183" s="4" t="str">
        <f>IF(IFERROR(SEARCH($AE$1,AP1183),0)&gt;0,$AE$1,"")</f>
        <v/>
      </c>
      <c r="AF1183" s="4" t="str" cm="1">
        <f t="array" aca="1" ref="AF1183" ca="1">LEFT(AO1183,MATCH(FALSE,ISNUMBER(MID(AO1183,ROW(INDIRECT("1:"&amp;LEN(AO1183)+1)), 1) *1),0) -1)</f>
        <v>10</v>
      </c>
      <c r="AG1183" s="4">
        <f>LEN(AO1183)</f>
        <v>9</v>
      </c>
      <c r="AH1183" s="4">
        <f>LEN(AP1183)</f>
        <v>24</v>
      </c>
      <c r="AI1183" s="4">
        <f>AH1183-AG1183</f>
        <v>15</v>
      </c>
      <c r="AJ1183" s="4" t="str">
        <f>RIGHT(AP1183,4)</f>
        <v>/BKS</v>
      </c>
      <c r="AK1183" s="4" t="str">
        <f>RIGHT(AP1183,5)</f>
        <v>S/BKS</v>
      </c>
      <c r="AL1183" s="4" t="b">
        <f>AN1183=AN1184</f>
        <v>0</v>
      </c>
      <c r="AM1183" s="4" t="b">
        <f>LEFT(AP1183,2)=LEFT(AQ1183,2)</f>
        <v>0</v>
      </c>
      <c r="AN1183" s="5" t="str">
        <f>LEFT(AP1183,(AI1183-1))</f>
        <v>JELLY VIT 70ML</v>
      </c>
      <c r="AO1183" s="4" t="str">
        <f>IFERROR(RIGHT(AP1183,LEN(AP1183)-FIND("-",AP1183)),1)</f>
        <v>10PCS/BKS</v>
      </c>
      <c r="AP1183" t="s">
        <v>5546</v>
      </c>
      <c r="AR1183">
        <v>9000</v>
      </c>
      <c r="AS1183">
        <v>9000</v>
      </c>
      <c r="AT1183">
        <v>8159</v>
      </c>
    </row>
    <row r="1184" spans="1:46" x14ac:dyDescent="0.25">
      <c r="A1184" s="4" t="str">
        <f>IF(IFERROR(SEARCH($A$1,AP1184),0)&gt;0,$A$1,"")</f>
        <v/>
      </c>
      <c r="B1184" s="4" t="str">
        <f>IF(IFERROR(SEARCH($B$1,AP1184),0)&gt;0,$B$1,"")</f>
        <v/>
      </c>
      <c r="C1184" s="4" t="str">
        <f>IF(IFERROR(SEARCH($C$1,AP1184),0)&gt;0,$C$1,"")</f>
        <v/>
      </c>
      <c r="D1184" s="4" t="str">
        <f>IF(IFERROR(SEARCH($D$1,AP1184),0)&gt;0,$D$1,"")</f>
        <v/>
      </c>
      <c r="E1184" s="4" t="str">
        <f>IF(IFERROR(SEARCH($E$1,AP1184),0)&gt;0,$E$1,"")</f>
        <v/>
      </c>
      <c r="F1184" s="4" t="str">
        <f>IF(IFERROR(SEARCH($F$1,AP1184),0)&gt;0,$F$1,"")</f>
        <v/>
      </c>
      <c r="G1184" s="4" t="str">
        <f>IF(IFERROR(SEARCH($G$1,AP1184),0)&gt;0,$G$1,"")</f>
        <v/>
      </c>
      <c r="H1184" s="4" t="str">
        <f>IF(IFERROR(SEARCH($H$1,AP1184),0)&gt;0,$H$1,"")</f>
        <v/>
      </c>
      <c r="I1184" s="4" t="str">
        <f>IF(IFERROR(SEARCH($I$1,AP1184),0)&gt;0,$I$1,"")</f>
        <v/>
      </c>
      <c r="J1184" s="4" t="str">
        <f>IF(IFERROR(SEARCH($J$1,AP1184),0)&gt;0,$J$1,"")</f>
        <v/>
      </c>
      <c r="K1184" s="4" t="str">
        <f>IF(IFERROR(SEARCH($K$1,AP1184),0)&gt;0,$K$1,"")</f>
        <v/>
      </c>
      <c r="L1184" s="4" t="str">
        <f>IF(IFERROR(SEARCH($L$1,AP1184),0)&gt;0,$L$1,"")</f>
        <v/>
      </c>
      <c r="M1184" s="4" t="str">
        <f>IF(IFERROR(SEARCH($M$1,AP1184),0)&gt;0,$M$1,"")</f>
        <v/>
      </c>
      <c r="N1184" s="4" t="str">
        <f>IF(IFERROR(SEARCH($N$1,AP1184),0)&gt;0,$N$1,"")</f>
        <v>BAG</v>
      </c>
      <c r="O1184" s="4" t="str">
        <f>IF(IFERROR(SEARCH($O$1,AP1184),0)&gt;0,$O$1,"")</f>
        <v/>
      </c>
      <c r="P1184" s="4" t="str">
        <f>IF(IFERROR(SEARCH($P$1,AP1184),0)&gt;0,$P$1,"")</f>
        <v/>
      </c>
      <c r="Q1184" s="4" t="str">
        <f>IF(IFERROR(SEARCH($Q$1,AP1184),0)&gt;0,$Q$1,"")</f>
        <v/>
      </c>
      <c r="R1184" s="4" t="str">
        <f>IF(IFERROR(SEARCH($R$1,AP1184),0)&gt;0,$R$1,"")</f>
        <v/>
      </c>
      <c r="S1184" s="4" t="str">
        <f>IF(IFERROR(SEARCH($S$1,AP1184),0)&gt;0,$S$1,"")</f>
        <v/>
      </c>
      <c r="T1184" s="4" t="str">
        <f>IF(IFERROR(SEARCH($T$1,AP1184),0)&gt;0,$T$1,"")</f>
        <v/>
      </c>
      <c r="U1184" s="4" t="str">
        <f>IF(IFERROR(SEARCH($U$1,AP1184),0)&gt;0,$U$1,"")</f>
        <v/>
      </c>
      <c r="V1184" s="4" t="str">
        <f>IF(IFERROR(SEARCH($V$1,AP1184),0)&gt;0,$V$1,"")</f>
        <v/>
      </c>
      <c r="W1184" s="4" t="str">
        <f>IF(IFERROR(SEARCH($W$1,AP1184),0)&gt;0,$W$1,"")</f>
        <v/>
      </c>
      <c r="X1184" s="4" t="str">
        <f>IF(IFERROR(SEARCH($X$1,AP1184),0)&gt;0,$X$1,"")</f>
        <v/>
      </c>
      <c r="Y1184" s="4">
        <f>LEN(A1184)+LEN(B1184)+LEN(C1184)+LEN(D1184)+LEN(E1184)+LEN(F1184)+LEN(G1184)+LEN(H1184)+LEN(I1184)+LEN(J1184)+LEN(K1184)+LEN(L1184)+LEN(M1184)+LEN(N1184)+LEN(O1184)+LEN(P1184)+LEN(Q1184)+LEN(R1184)+LEN(S1184)+LEN(T1184)+LEN(U1184)+LEN(V1184)+LEN(W1184)+LEN(X1184)</f>
        <v>3</v>
      </c>
      <c r="Z1184" s="4" t="str">
        <f>IF(IFERROR(SEARCH($Z$1,AP1184),0)&gt;0,$Z$1,"")</f>
        <v>-</v>
      </c>
      <c r="AA1184" s="4" t="str">
        <f>IF(IFERROR(SEARCH($AA$1,AP1184),0)&gt;0,$AA$1,"")</f>
        <v/>
      </c>
      <c r="AB1184" s="4" t="str">
        <f>IF(IFERROR(SEARCH($AB$1,AP1184),0)&gt;0,$AB$1,"")</f>
        <v/>
      </c>
      <c r="AC1184" s="4" t="str">
        <f>IF(IFERROR(SEARCH($AC$1,AP1184),0)&gt;0,$AC$1,"")</f>
        <v/>
      </c>
      <c r="AD1184" s="4" t="str">
        <f>IF(IFERROR(SEARCH($AD$1,AP1184),0)&gt;0,$AD$1,"")</f>
        <v/>
      </c>
      <c r="AE1184" s="4" t="str">
        <f>IF(IFERROR(SEARCH($AE$1,AP1184),0)&gt;0,$AE$1,"")</f>
        <v/>
      </c>
      <c r="AF1184" s="4" t="str" cm="1">
        <f t="array" aca="1" ref="AF1184" ca="1">LEFT(AO1184,MATCH(FALSE,ISNUMBER(MID(AO1184,ROW(INDIRECT("1:"&amp;LEN(AO1184)+1)), 1) *1),0) -1)</f>
        <v>1</v>
      </c>
      <c r="AG1184" s="4">
        <f>LEN(AO1184)</f>
        <v>4</v>
      </c>
      <c r="AH1184" s="4">
        <f>LEN(AP1184)</f>
        <v>22</v>
      </c>
      <c r="AI1184" s="4">
        <f>AH1184-AG1184</f>
        <v>18</v>
      </c>
      <c r="AJ1184" s="4" t="str">
        <f>RIGHT(AP1184,4)</f>
        <v>1BAG</v>
      </c>
      <c r="AK1184" s="4" t="str">
        <f>RIGHT(AP1184,5)</f>
        <v>-1BAG</v>
      </c>
      <c r="AL1184" s="4" t="b">
        <f>AN1184=AN1185</f>
        <v>0</v>
      </c>
      <c r="AM1184" s="4" t="b">
        <f>LEFT(AP1184,2)=LEFT(AQ1184,2)</f>
        <v>0</v>
      </c>
      <c r="AN1184" s="5" t="str">
        <f>LEFT(AP1184,(AI1184-1))</f>
        <v>JESS LOLI BLISTER</v>
      </c>
      <c r="AO1184" s="4" t="str">
        <f>IFERROR(RIGHT(AP1184,LEN(AP1184)-FIND("-",AP1184)),1)</f>
        <v>1BAG</v>
      </c>
      <c r="AP1184" t="s">
        <v>2004</v>
      </c>
      <c r="AQ1184" s="1" t="s">
        <v>2005</v>
      </c>
      <c r="AR1184">
        <v>13500</v>
      </c>
      <c r="AS1184">
        <v>13500</v>
      </c>
      <c r="AT1184">
        <v>12500</v>
      </c>
    </row>
    <row r="1185" spans="1:46" x14ac:dyDescent="0.25">
      <c r="A1185" s="4" t="str">
        <f>IF(IFERROR(SEARCH($A$1,AP1185),0)&gt;0,$A$1,"")</f>
        <v>PCS</v>
      </c>
      <c r="B1185" s="4" t="str">
        <f>IF(IFERROR(SEARCH($B$1,AP1185),0)&gt;0,$B$1,"")</f>
        <v/>
      </c>
      <c r="C1185" s="4" t="str">
        <f>IF(IFERROR(SEARCH($C$1,AP1185),0)&gt;0,$C$1,"")</f>
        <v/>
      </c>
      <c r="D1185" s="4" t="str">
        <f>IF(IFERROR(SEARCH($D$1,AP1185),0)&gt;0,$D$1,"")</f>
        <v/>
      </c>
      <c r="E1185" s="4" t="str">
        <f>IF(IFERROR(SEARCH($E$1,AP1185),0)&gt;0,$E$1,"")</f>
        <v>RTG</v>
      </c>
      <c r="F1185" s="4" t="str">
        <f>IF(IFERROR(SEARCH($F$1,AP1185),0)&gt;0,$F$1,"")</f>
        <v/>
      </c>
      <c r="G1185" s="4" t="str">
        <f>IF(IFERROR(SEARCH($G$1,AP1185),0)&gt;0,$G$1,"")</f>
        <v/>
      </c>
      <c r="H1185" s="4" t="str">
        <f>IF(IFERROR(SEARCH($H$1,AP1185),0)&gt;0,$H$1,"")</f>
        <v/>
      </c>
      <c r="I1185" s="4" t="str">
        <f>IF(IFERROR(SEARCH($I$1,AP1185),0)&gt;0,$I$1,"")</f>
        <v/>
      </c>
      <c r="J1185" s="4" t="str">
        <f>IF(IFERROR(SEARCH($J$1,AP1185),0)&gt;0,$J$1,"")</f>
        <v/>
      </c>
      <c r="K1185" s="4" t="str">
        <f>IF(IFERROR(SEARCH($K$1,AP1185),0)&gt;0,$K$1,"")</f>
        <v/>
      </c>
      <c r="L1185" s="4" t="str">
        <f>IF(IFERROR(SEARCH($L$1,AP1185),0)&gt;0,$L$1,"")</f>
        <v/>
      </c>
      <c r="M1185" s="4" t="str">
        <f>IF(IFERROR(SEARCH($M$1,AP1185),0)&gt;0,$M$1,"")</f>
        <v/>
      </c>
      <c r="N1185" s="4" t="str">
        <f>IF(IFERROR(SEARCH($N$1,AP1185),0)&gt;0,$N$1,"")</f>
        <v/>
      </c>
      <c r="O1185" s="4" t="str">
        <f>IF(IFERROR(SEARCH($O$1,AP1185),0)&gt;0,$O$1,"")</f>
        <v/>
      </c>
      <c r="P1185" s="4" t="str">
        <f>IF(IFERROR(SEARCH($P$1,AP1185),0)&gt;0,$P$1,"")</f>
        <v/>
      </c>
      <c r="Q1185" s="4" t="str">
        <f>IF(IFERROR(SEARCH($Q$1,AP1185),0)&gt;0,$Q$1,"")</f>
        <v/>
      </c>
      <c r="R1185" s="4" t="str">
        <f>IF(IFERROR(SEARCH($R$1,AP1185),0)&gt;0,$R$1,"")</f>
        <v/>
      </c>
      <c r="S1185" s="4" t="str">
        <f>IF(IFERROR(SEARCH($S$1,AP1185),0)&gt;0,$S$1,"")</f>
        <v/>
      </c>
      <c r="T1185" s="4" t="str">
        <f>IF(IFERROR(SEARCH($T$1,AP1185),0)&gt;0,$T$1,"")</f>
        <v/>
      </c>
      <c r="U1185" s="4" t="str">
        <f>IF(IFERROR(SEARCH($U$1,AP1185),0)&gt;0,$U$1,"")</f>
        <v/>
      </c>
      <c r="V1185" s="4" t="str">
        <f>IF(IFERROR(SEARCH($V$1,AP1185),0)&gt;0,$V$1,"")</f>
        <v/>
      </c>
      <c r="W1185" s="4" t="str">
        <f>IF(IFERROR(SEARCH($W$1,AP1185),0)&gt;0,$W$1,"")</f>
        <v/>
      </c>
      <c r="X1185" s="4" t="str">
        <f>IF(IFERROR(SEARCH($X$1,AP1185),0)&gt;0,$X$1,"")</f>
        <v/>
      </c>
      <c r="Y1185" s="4">
        <f>LEN(A1185)+LEN(B1185)+LEN(C1185)+LEN(D1185)+LEN(E1185)+LEN(F1185)+LEN(G1185)+LEN(H1185)+LEN(I1185)+LEN(J1185)+LEN(K1185)+LEN(L1185)+LEN(M1185)+LEN(N1185)+LEN(O1185)+LEN(P1185)+LEN(Q1185)+LEN(R1185)+LEN(S1185)+LEN(T1185)+LEN(U1185)+LEN(V1185)+LEN(W1185)+LEN(X1185)</f>
        <v>6</v>
      </c>
      <c r="Z1185" s="4" t="str">
        <f>IF(IFERROR(SEARCH($Z$1,AP1185),0)&gt;0,$Z$1,"")</f>
        <v>-</v>
      </c>
      <c r="AA1185" s="4" t="str">
        <f>IF(IFERROR(SEARCH($AA$1,AP1185),0)&gt;0,$AA$1,"")</f>
        <v>/</v>
      </c>
      <c r="AB1185" s="4" t="str">
        <f>IF(IFERROR(SEARCH($AB$1,AP1185),0)&gt;0,$AB$1,"")</f>
        <v/>
      </c>
      <c r="AC1185" s="4" t="str">
        <f>IF(IFERROR(SEARCH($AC$1,AP1185),0)&gt;0,$AC$1,"")</f>
        <v/>
      </c>
      <c r="AD1185" s="4" t="str">
        <f>IF(IFERROR(SEARCH($AD$1,AP1185),0)&gt;0,$AD$1,"")</f>
        <v/>
      </c>
      <c r="AE1185" s="4" t="str">
        <f>IF(IFERROR(SEARCH($AE$1,AP1185),0)&gt;0,$AE$1,"")</f>
        <v/>
      </c>
      <c r="AF1185" s="4" t="str" cm="1">
        <f t="array" aca="1" ref="AF1185" ca="1">LEFT(AO1185,MATCH(FALSE,ISNUMBER(MID(AO1185,ROW(INDIRECT("1:"&amp;LEN(AO1185)+1)), 1) *1),0) -1)</f>
        <v>10</v>
      </c>
      <c r="AG1185" s="4">
        <f>LEN(AO1185)</f>
        <v>9</v>
      </c>
      <c r="AH1185" s="4">
        <f>LEN(AP1185)</f>
        <v>19</v>
      </c>
      <c r="AI1185" s="4">
        <f>AH1185-AG1185</f>
        <v>10</v>
      </c>
      <c r="AJ1185" s="4" t="str">
        <f>RIGHT(AP1185,4)</f>
        <v>/RTG</v>
      </c>
      <c r="AK1185" s="4" t="str">
        <f>RIGHT(AP1185,5)</f>
        <v>S/RTG</v>
      </c>
      <c r="AL1185" s="4" t="b">
        <f>AN1185=AN1186</f>
        <v>1</v>
      </c>
      <c r="AM1185" s="4" t="b">
        <f>LEFT(AP1185,2)=LEFT(AQ1185,2)</f>
        <v>0</v>
      </c>
      <c r="AN1185" s="5" t="str">
        <f>LEFT(AP1185,(AI1185-1))</f>
        <v>JETZ 2000</v>
      </c>
      <c r="AO1185" s="4" t="str">
        <f>IFERROR(RIGHT(AP1185,LEN(AP1185)-FIND("-",AP1185)),1)</f>
        <v>10PCS/RTG</v>
      </c>
      <c r="AP1185" t="s">
        <v>2006</v>
      </c>
      <c r="AQ1185" s="1" t="s">
        <v>2007</v>
      </c>
      <c r="AR1185">
        <v>17000</v>
      </c>
      <c r="AS1185">
        <v>17000</v>
      </c>
      <c r="AT1185">
        <v>15000</v>
      </c>
    </row>
    <row r="1186" spans="1:46" x14ac:dyDescent="0.25">
      <c r="A1186" s="4" t="str">
        <f>IF(IFERROR(SEARCH($A$1,AP1186),0)&gt;0,$A$1,"")</f>
        <v/>
      </c>
      <c r="B1186" s="4" t="str">
        <f>IF(IFERROR(SEARCH($B$1,AP1186),0)&gt;0,$B$1,"")</f>
        <v/>
      </c>
      <c r="C1186" s="4" t="str">
        <f>IF(IFERROR(SEARCH($C$1,AP1186),0)&gt;0,$C$1,"")</f>
        <v/>
      </c>
      <c r="D1186" s="4" t="str">
        <f>IF(IFERROR(SEARCH($D$1,AP1186),0)&gt;0,$D$1,"")</f>
        <v/>
      </c>
      <c r="E1186" s="4" t="str">
        <f>IF(IFERROR(SEARCH($E$1,AP1186),0)&gt;0,$E$1,"")</f>
        <v>RTG</v>
      </c>
      <c r="F1186" s="4" t="str">
        <f>IF(IFERROR(SEARCH($F$1,AP1186),0)&gt;0,$F$1,"")</f>
        <v/>
      </c>
      <c r="G1186" s="4" t="str">
        <f>IF(IFERROR(SEARCH($G$1,AP1186),0)&gt;0,$G$1,"")</f>
        <v/>
      </c>
      <c r="H1186" s="4" t="str">
        <f>IF(IFERROR(SEARCH($H$1,AP1186),0)&gt;0,$H$1,"")</f>
        <v/>
      </c>
      <c r="I1186" s="4" t="str">
        <f>IF(IFERROR(SEARCH($I$1,AP1186),0)&gt;0,$I$1,"")</f>
        <v/>
      </c>
      <c r="J1186" s="4" t="str">
        <f>IF(IFERROR(SEARCH($J$1,AP1186),0)&gt;0,$J$1,"")</f>
        <v/>
      </c>
      <c r="K1186" s="4" t="str">
        <f>IF(IFERROR(SEARCH($K$1,AP1186),0)&gt;0,$K$1,"")</f>
        <v/>
      </c>
      <c r="L1186" s="4" t="str">
        <f>IF(IFERROR(SEARCH($L$1,AP1186),0)&gt;0,$L$1,"")</f>
        <v/>
      </c>
      <c r="M1186" s="4" t="str">
        <f>IF(IFERROR(SEARCH($M$1,AP1186),0)&gt;0,$M$1,"")</f>
        <v/>
      </c>
      <c r="N1186" s="4" t="str">
        <f>IF(IFERROR(SEARCH($N$1,AP1186),0)&gt;0,$N$1,"")</f>
        <v/>
      </c>
      <c r="O1186" s="4" t="str">
        <f>IF(IFERROR(SEARCH($O$1,AP1186),0)&gt;0,$O$1,"")</f>
        <v/>
      </c>
      <c r="P1186" s="4" t="str">
        <f>IF(IFERROR(SEARCH($P$1,AP1186),0)&gt;0,$P$1,"")</f>
        <v>DUS</v>
      </c>
      <c r="Q1186" s="4" t="str">
        <f>IF(IFERROR(SEARCH($Q$1,AP1186),0)&gt;0,$Q$1,"")</f>
        <v/>
      </c>
      <c r="R1186" s="4" t="str">
        <f>IF(IFERROR(SEARCH($R$1,AP1186),0)&gt;0,$R$1,"")</f>
        <v/>
      </c>
      <c r="S1186" s="4" t="str">
        <f>IF(IFERROR(SEARCH($S$1,AP1186),0)&gt;0,$S$1,"")</f>
        <v/>
      </c>
      <c r="T1186" s="4" t="str">
        <f>IF(IFERROR(SEARCH($T$1,AP1186),0)&gt;0,$T$1,"")</f>
        <v/>
      </c>
      <c r="U1186" s="4" t="str">
        <f>IF(IFERROR(SEARCH($U$1,AP1186),0)&gt;0,$U$1,"")</f>
        <v/>
      </c>
      <c r="V1186" s="4" t="str">
        <f>IF(IFERROR(SEARCH($V$1,AP1186),0)&gt;0,$V$1,"")</f>
        <v/>
      </c>
      <c r="W1186" s="4" t="str">
        <f>IF(IFERROR(SEARCH($W$1,AP1186),0)&gt;0,$W$1,"")</f>
        <v/>
      </c>
      <c r="X1186" s="4" t="str">
        <f>IF(IFERROR(SEARCH($X$1,AP1186),0)&gt;0,$X$1,"")</f>
        <v/>
      </c>
      <c r="Y1186" s="4">
        <f>LEN(A1186)+LEN(B1186)+LEN(C1186)+LEN(D1186)+LEN(E1186)+LEN(F1186)+LEN(G1186)+LEN(H1186)+LEN(I1186)+LEN(J1186)+LEN(K1186)+LEN(L1186)+LEN(M1186)+LEN(N1186)+LEN(O1186)+LEN(P1186)+LEN(Q1186)+LEN(R1186)+LEN(S1186)+LEN(T1186)+LEN(U1186)+LEN(V1186)+LEN(W1186)+LEN(X1186)</f>
        <v>6</v>
      </c>
      <c r="Z1186" s="4" t="str">
        <f>IF(IFERROR(SEARCH($Z$1,AP1186),0)&gt;0,$Z$1,"")</f>
        <v>-</v>
      </c>
      <c r="AA1186" s="4" t="str">
        <f>IF(IFERROR(SEARCH($AA$1,AP1186),0)&gt;0,$AA$1,"")</f>
        <v>/</v>
      </c>
      <c r="AB1186" s="4" t="str">
        <f>IF(IFERROR(SEARCH($AB$1,AP1186),0)&gt;0,$AB$1,"")</f>
        <v/>
      </c>
      <c r="AC1186" s="4" t="str">
        <f>IF(IFERROR(SEARCH($AC$1,AP1186),0)&gt;0,$AC$1,"")</f>
        <v/>
      </c>
      <c r="AD1186" s="4" t="str">
        <f>IF(IFERROR(SEARCH($AD$1,AP1186),0)&gt;0,$AD$1,"")</f>
        <v/>
      </c>
      <c r="AE1186" s="4" t="str">
        <f>IF(IFERROR(SEARCH($AE$1,AP1186),0)&gt;0,$AE$1,"")</f>
        <v/>
      </c>
      <c r="AF1186" s="4" t="str" cm="1">
        <f t="array" aca="1" ref="AF1186" ca="1">LEFT(AO1186,MATCH(FALSE,ISNUMBER(MID(AO1186,ROW(INDIRECT("1:"&amp;LEN(AO1186)+1)), 1) *1),0) -1)</f>
        <v>6</v>
      </c>
      <c r="AG1186" s="4">
        <f>LEN(AO1186)</f>
        <v>8</v>
      </c>
      <c r="AH1186" s="4">
        <f>LEN(AP1186)</f>
        <v>18</v>
      </c>
      <c r="AI1186" s="4">
        <f>AH1186-AG1186</f>
        <v>10</v>
      </c>
      <c r="AJ1186" s="4" t="str">
        <f>RIGHT(AP1186,4)</f>
        <v>/DUS</v>
      </c>
      <c r="AK1186" s="4" t="str">
        <f>RIGHT(AP1186,5)</f>
        <v>G/DUS</v>
      </c>
      <c r="AL1186" s="4" t="b">
        <f>AN1186=AN1187</f>
        <v>0</v>
      </c>
      <c r="AM1186" s="4" t="b">
        <f>LEFT(AP1186,2)=LEFT(AQ1186,2)</f>
        <v>0</v>
      </c>
      <c r="AN1186" s="5" t="str">
        <f>LEFT(AP1186,(AI1186-1))</f>
        <v>JETZ 2000</v>
      </c>
      <c r="AO1186" s="4" t="str">
        <f>IFERROR(RIGHT(AP1186,LEN(AP1186)-FIND("-",AP1186)),1)</f>
        <v>6RTG/DUS</v>
      </c>
      <c r="AP1186" t="s">
        <v>5570</v>
      </c>
      <c r="AR1186">
        <v>92000</v>
      </c>
      <c r="AS1186">
        <v>92000</v>
      </c>
      <c r="AT1186">
        <v>90000</v>
      </c>
    </row>
    <row r="1187" spans="1:46" x14ac:dyDescent="0.25">
      <c r="A1187" s="4" t="str">
        <f>IF(IFERROR(SEARCH($A$1,AP1187),0)&gt;0,$A$1,"")</f>
        <v/>
      </c>
      <c r="B1187" s="4" t="str">
        <f>IF(IFERROR(SEARCH($B$1,AP1187),0)&gt;0,$B$1,"")</f>
        <v/>
      </c>
      <c r="C1187" s="4" t="str">
        <f>IF(IFERROR(SEARCH($C$1,AP1187),0)&gt;0,$C$1,"")</f>
        <v/>
      </c>
      <c r="D1187" s="4" t="str">
        <f>IF(IFERROR(SEARCH($D$1,AP1187),0)&gt;0,$D$1,"")</f>
        <v/>
      </c>
      <c r="E1187" s="4" t="str">
        <f>IF(IFERROR(SEARCH($E$1,AP1187),0)&gt;0,$E$1,"")</f>
        <v>RTG</v>
      </c>
      <c r="F1187" s="4" t="str">
        <f>IF(IFERROR(SEARCH($F$1,AP1187),0)&gt;0,$F$1,"")</f>
        <v/>
      </c>
      <c r="G1187" s="4" t="str">
        <f>IF(IFERROR(SEARCH($G$1,AP1187),0)&gt;0,$G$1,"")</f>
        <v/>
      </c>
      <c r="H1187" s="4" t="str">
        <f>IF(IFERROR(SEARCH($H$1,AP1187),0)&gt;0,$H$1,"")</f>
        <v/>
      </c>
      <c r="I1187" s="4" t="str">
        <f>IF(IFERROR(SEARCH($I$1,AP1187),0)&gt;0,$I$1,"")</f>
        <v/>
      </c>
      <c r="J1187" s="4" t="str">
        <f>IF(IFERROR(SEARCH($J$1,AP1187),0)&gt;0,$J$1,"")</f>
        <v/>
      </c>
      <c r="K1187" s="4" t="str">
        <f>IF(IFERROR(SEARCH($K$1,AP1187),0)&gt;0,$K$1,"")</f>
        <v/>
      </c>
      <c r="L1187" s="4" t="str">
        <f>IF(IFERROR(SEARCH($L$1,AP1187),0)&gt;0,$L$1,"")</f>
        <v/>
      </c>
      <c r="M1187" s="4" t="str">
        <f>IF(IFERROR(SEARCH($M$1,AP1187),0)&gt;0,$M$1,"")</f>
        <v/>
      </c>
      <c r="N1187" s="4" t="str">
        <f>IF(IFERROR(SEARCH($N$1,AP1187),0)&gt;0,$N$1,"")</f>
        <v/>
      </c>
      <c r="O1187" s="4" t="str">
        <f>IF(IFERROR(SEARCH($O$1,AP1187),0)&gt;0,$O$1,"")</f>
        <v/>
      </c>
      <c r="P1187" s="4" t="str">
        <f>IF(IFERROR(SEARCH($P$1,AP1187),0)&gt;0,$P$1,"")</f>
        <v/>
      </c>
      <c r="Q1187" s="4" t="str">
        <f>IF(IFERROR(SEARCH($Q$1,AP1187),0)&gt;0,$Q$1,"")</f>
        <v/>
      </c>
      <c r="R1187" s="4" t="str">
        <f>IF(IFERROR(SEARCH($R$1,AP1187),0)&gt;0,$R$1,"")</f>
        <v/>
      </c>
      <c r="S1187" s="4" t="str">
        <f>IF(IFERROR(SEARCH($S$1,AP1187),0)&gt;0,$S$1,"")</f>
        <v/>
      </c>
      <c r="T1187" s="4" t="str">
        <f>IF(IFERROR(SEARCH($T$1,AP1187),0)&gt;0,$T$1,"")</f>
        <v/>
      </c>
      <c r="U1187" s="4" t="str">
        <f>IF(IFERROR(SEARCH($U$1,AP1187),0)&gt;0,$U$1,"")</f>
        <v/>
      </c>
      <c r="V1187" s="4" t="str">
        <f>IF(IFERROR(SEARCH($V$1,AP1187),0)&gt;0,$V$1,"")</f>
        <v/>
      </c>
      <c r="W1187" s="4" t="str">
        <f>IF(IFERROR(SEARCH($W$1,AP1187),0)&gt;0,$W$1,"")</f>
        <v/>
      </c>
      <c r="X1187" s="4" t="str">
        <f>IF(IFERROR(SEARCH($X$1,AP1187),0)&gt;0,$X$1,"")</f>
        <v/>
      </c>
      <c r="Y1187" s="4">
        <f>LEN(A1187)+LEN(B1187)+LEN(C1187)+LEN(D1187)+LEN(E1187)+LEN(F1187)+LEN(G1187)+LEN(H1187)+LEN(I1187)+LEN(J1187)+LEN(K1187)+LEN(L1187)+LEN(M1187)+LEN(N1187)+LEN(O1187)+LEN(P1187)+LEN(Q1187)+LEN(R1187)+LEN(S1187)+LEN(T1187)+LEN(U1187)+LEN(V1187)+LEN(W1187)+LEN(X1187)</f>
        <v>3</v>
      </c>
      <c r="Z1187" s="4" t="str">
        <f>IF(IFERROR(SEARCH($Z$1,AP1187),0)&gt;0,$Z$1,"")</f>
        <v>-</v>
      </c>
      <c r="AA1187" s="4" t="str">
        <f>IF(IFERROR(SEARCH($AA$1,AP1187),0)&gt;0,$AA$1,"")</f>
        <v/>
      </c>
      <c r="AB1187" s="4" t="str">
        <f>IF(IFERROR(SEARCH($AB$1,AP1187),0)&gt;0,$AB$1,"")</f>
        <v/>
      </c>
      <c r="AC1187" s="4" t="str">
        <f>IF(IFERROR(SEARCH($AC$1,AP1187),0)&gt;0,$AC$1,"")</f>
        <v/>
      </c>
      <c r="AD1187" s="4" t="str">
        <f>IF(IFERROR(SEARCH($AD$1,AP1187),0)&gt;0,$AD$1,"")</f>
        <v/>
      </c>
      <c r="AE1187" s="4" t="str">
        <f>IF(IFERROR(SEARCH($AE$1,AP1187),0)&gt;0,$AE$1,"")</f>
        <v/>
      </c>
      <c r="AF1187" s="4" t="str" cm="1">
        <f t="array" aca="1" ref="AF1187" ca="1">LEFT(AO1187,MATCH(FALSE,ISNUMBER(MID(AO1187,ROW(INDIRECT("1:"&amp;LEN(AO1187)+1)), 1) *1),0) -1)</f>
        <v>1</v>
      </c>
      <c r="AG1187" s="4">
        <f>LEN(AO1187)</f>
        <v>4</v>
      </c>
      <c r="AH1187" s="4">
        <f>LEN(AP1187)</f>
        <v>22</v>
      </c>
      <c r="AI1187" s="4">
        <f>AH1187-AG1187</f>
        <v>18</v>
      </c>
      <c r="AJ1187" s="4" t="str">
        <f>RIGHT(AP1187,4)</f>
        <v>1RTG</v>
      </c>
      <c r="AK1187" s="4" t="str">
        <f>RIGHT(AP1187,5)</f>
        <v>-1RTG</v>
      </c>
      <c r="AL1187" s="4" t="b">
        <f>AN1187=AN1188</f>
        <v>0</v>
      </c>
      <c r="AM1187" s="4" t="b">
        <f>LEFT(AP1187,2)=LEFT(AQ1187,2)</f>
        <v>0</v>
      </c>
      <c r="AN1187" s="5" t="str">
        <f>LEFT(AP1187,(AI1187-1))</f>
        <v>JETZ FRENCH FRIES</v>
      </c>
      <c r="AO1187" s="4" t="str">
        <f>IFERROR(RIGHT(AP1187,LEN(AP1187)-FIND("-",AP1187)),1)</f>
        <v>1RTG</v>
      </c>
      <c r="AP1187" t="s">
        <v>5666</v>
      </c>
      <c r="AQ1187" s="1" t="s">
        <v>2009</v>
      </c>
      <c r="AR1187">
        <v>17000</v>
      </c>
      <c r="AS1187">
        <v>17000</v>
      </c>
      <c r="AT1187">
        <v>15000</v>
      </c>
    </row>
    <row r="1188" spans="1:46" x14ac:dyDescent="0.25">
      <c r="A1188" s="4" t="str">
        <f>IF(IFERROR(SEARCH($A$1,AP1188),0)&gt;0,$A$1,"")</f>
        <v/>
      </c>
      <c r="B1188" s="4" t="str">
        <f>IF(IFERROR(SEARCH($B$1,AP1188),0)&gt;0,$B$1,"")</f>
        <v/>
      </c>
      <c r="C1188" s="4" t="str">
        <f>IF(IFERROR(SEARCH($C$1,AP1188),0)&gt;0,$C$1,"")</f>
        <v/>
      </c>
      <c r="D1188" s="4" t="str">
        <f>IF(IFERROR(SEARCH($D$1,AP1188),0)&gt;0,$D$1,"")</f>
        <v/>
      </c>
      <c r="E1188" s="4" t="str">
        <f>IF(IFERROR(SEARCH($E$1,AP1188),0)&gt;0,$E$1,"")</f>
        <v/>
      </c>
      <c r="F1188" s="4" t="str">
        <f>IF(IFERROR(SEARCH($F$1,AP1188),0)&gt;0,$F$1,"")</f>
        <v/>
      </c>
      <c r="G1188" s="4" t="str">
        <f>IF(IFERROR(SEARCH($G$1,AP1188),0)&gt;0,$G$1,"")</f>
        <v/>
      </c>
      <c r="H1188" s="4" t="str">
        <f>IF(IFERROR(SEARCH($H$1,AP1188),0)&gt;0,$H$1,"")</f>
        <v/>
      </c>
      <c r="I1188" s="4" t="str">
        <f>IF(IFERROR(SEARCH($I$1,AP1188),0)&gt;0,$I$1,"")</f>
        <v/>
      </c>
      <c r="J1188" s="4" t="str">
        <f>IF(IFERROR(SEARCH($J$1,AP1188),0)&gt;0,$J$1,"")</f>
        <v>GLS</v>
      </c>
      <c r="K1188" s="4" t="str">
        <f>IF(IFERROR(SEARCH($K$1,AP1188),0)&gt;0,$K$1,"")</f>
        <v/>
      </c>
      <c r="L1188" s="4" t="str">
        <f>IF(IFERROR(SEARCH($L$1,AP1188),0)&gt;0,$L$1,"")</f>
        <v/>
      </c>
      <c r="M1188" s="4" t="str">
        <f>IF(IFERROR(SEARCH($M$1,AP1188),0)&gt;0,$M$1,"")</f>
        <v/>
      </c>
      <c r="N1188" s="4" t="str">
        <f>IF(IFERROR(SEARCH($N$1,AP1188),0)&gt;0,$N$1,"")</f>
        <v/>
      </c>
      <c r="O1188" s="4" t="str">
        <f>IF(IFERROR(SEARCH($O$1,AP1188),0)&gt;0,$O$1,"")</f>
        <v/>
      </c>
      <c r="P1188" s="4" t="str">
        <f>IF(IFERROR(SEARCH($P$1,AP1188),0)&gt;0,$P$1,"")</f>
        <v>DUS</v>
      </c>
      <c r="Q1188" s="4" t="str">
        <f>IF(IFERROR(SEARCH($Q$1,AP1188),0)&gt;0,$Q$1,"")</f>
        <v/>
      </c>
      <c r="R1188" s="4" t="str">
        <f>IF(IFERROR(SEARCH($R$1,AP1188),0)&gt;0,$R$1,"")</f>
        <v/>
      </c>
      <c r="S1188" s="4" t="str">
        <f>IF(IFERROR(SEARCH($S$1,AP1188),0)&gt;0,$S$1,"")</f>
        <v/>
      </c>
      <c r="T1188" s="4" t="str">
        <f>IF(IFERROR(SEARCH($T$1,AP1188),0)&gt;0,$T$1,"")</f>
        <v/>
      </c>
      <c r="U1188" s="4" t="str">
        <f>IF(IFERROR(SEARCH($U$1,AP1188),0)&gt;0,$U$1,"")</f>
        <v/>
      </c>
      <c r="V1188" s="4" t="str">
        <f>IF(IFERROR(SEARCH($V$1,AP1188),0)&gt;0,$V$1,"")</f>
        <v/>
      </c>
      <c r="W1188" s="4" t="str">
        <f>IF(IFERROR(SEARCH($W$1,AP1188),0)&gt;0,$W$1,"")</f>
        <v/>
      </c>
      <c r="X1188" s="4" t="str">
        <f>IF(IFERROR(SEARCH($X$1,AP1188),0)&gt;0,$X$1,"")</f>
        <v/>
      </c>
      <c r="Y1188" s="4">
        <f>LEN(A1188)+LEN(B1188)+LEN(C1188)+LEN(D1188)+LEN(E1188)+LEN(F1188)+LEN(G1188)+LEN(H1188)+LEN(I1188)+LEN(J1188)+LEN(K1188)+LEN(L1188)+LEN(M1188)+LEN(N1188)+LEN(O1188)+LEN(P1188)+LEN(Q1188)+LEN(R1188)+LEN(S1188)+LEN(T1188)+LEN(U1188)+LEN(V1188)+LEN(W1188)+LEN(X1188)</f>
        <v>6</v>
      </c>
      <c r="Z1188" s="4" t="str">
        <f>IF(IFERROR(SEARCH($Z$1,AP1188),0)&gt;0,$Z$1,"")</f>
        <v>-</v>
      </c>
      <c r="AA1188" s="4" t="str">
        <f>IF(IFERROR(SEARCH($AA$1,AP1188),0)&gt;0,$AA$1,"")</f>
        <v>/</v>
      </c>
      <c r="AB1188" s="4" t="str">
        <f>IF(IFERROR(SEARCH($AB$1,AP1188),0)&gt;0,$AB$1,"")</f>
        <v/>
      </c>
      <c r="AC1188" s="4" t="str">
        <f>IF(IFERROR(SEARCH($AC$1,AP1188),0)&gt;0,$AC$1,"")</f>
        <v/>
      </c>
      <c r="AD1188" s="4" t="str">
        <f>IF(IFERROR(SEARCH($AD$1,AP1188),0)&gt;0,$AD$1,"")</f>
        <v/>
      </c>
      <c r="AE1188" s="4" t="str">
        <f>IF(IFERROR(SEARCH($AE$1,AP1188),0)&gt;0,$AE$1,"")</f>
        <v/>
      </c>
      <c r="AF1188" s="4" t="str" cm="1">
        <f t="array" aca="1" ref="AF1188" ca="1">LEFT(AO1188,MATCH(FALSE,ISNUMBER(MID(AO1188,ROW(INDIRECT("1:"&amp;LEN(AO1188)+1)), 1) *1),0) -1)</f>
        <v>48</v>
      </c>
      <c r="AG1188" s="4">
        <f>LEN(AO1188)</f>
        <v>9</v>
      </c>
      <c r="AH1188" s="4">
        <f>LEN(AP1188)</f>
        <v>26</v>
      </c>
      <c r="AI1188" s="4">
        <f>AH1188-AG1188</f>
        <v>17</v>
      </c>
      <c r="AJ1188" s="4" t="str">
        <f>RIGHT(AP1188,4)</f>
        <v>/DUS</v>
      </c>
      <c r="AK1188" s="4" t="str">
        <f>RIGHT(AP1188,5)</f>
        <v>S/DUS</v>
      </c>
      <c r="AL1188" s="4" t="b">
        <f>AN1188=AN1189</f>
        <v>0</v>
      </c>
      <c r="AM1188" s="4" t="b">
        <f>LEFT(AP1188,2)=LEFT(AQ1188,2)</f>
        <v>0</v>
      </c>
      <c r="AN1188" s="5" t="str">
        <f>LEFT(AP1188,(AI1188-1))</f>
        <v>JIMBARWANA GELAS</v>
      </c>
      <c r="AO1188" s="4" t="str">
        <f>IFERROR(RIGHT(AP1188,LEN(AP1188)-FIND("-",AP1188)),1)</f>
        <v>48GLS/DUS</v>
      </c>
      <c r="AP1188" t="s">
        <v>2011</v>
      </c>
      <c r="AR1188">
        <v>18000</v>
      </c>
      <c r="AS1188">
        <v>18000</v>
      </c>
      <c r="AT1188">
        <v>15000</v>
      </c>
    </row>
    <row r="1189" spans="1:46" x14ac:dyDescent="0.25">
      <c r="A1189" s="4" t="str">
        <f>IF(IFERROR(SEARCH($A$1,AP1189),0)&gt;0,$A$1,"")</f>
        <v/>
      </c>
      <c r="B1189" s="4" t="str">
        <f>IF(IFERROR(SEARCH($B$1,AP1189),0)&gt;0,$B$1,"")</f>
        <v>BKS</v>
      </c>
      <c r="C1189" s="4" t="str">
        <f>IF(IFERROR(SEARCH($C$1,AP1189),0)&gt;0,$C$1,"")</f>
        <v/>
      </c>
      <c r="D1189" s="4" t="str">
        <f>IF(IFERROR(SEARCH($D$1,AP1189),0)&gt;0,$D$1,"")</f>
        <v/>
      </c>
      <c r="E1189" s="4" t="str">
        <f>IF(IFERROR(SEARCH($E$1,AP1189),0)&gt;0,$E$1,"")</f>
        <v>RTG</v>
      </c>
      <c r="F1189" s="4" t="str">
        <f>IF(IFERROR(SEARCH($F$1,AP1189),0)&gt;0,$F$1,"")</f>
        <v/>
      </c>
      <c r="G1189" s="4" t="str">
        <f>IF(IFERROR(SEARCH($G$1,AP1189),0)&gt;0,$G$1,"")</f>
        <v/>
      </c>
      <c r="H1189" s="4" t="str">
        <f>IF(IFERROR(SEARCH($H$1,AP1189),0)&gt;0,$H$1,"")</f>
        <v/>
      </c>
      <c r="I1189" s="4" t="str">
        <f>IF(IFERROR(SEARCH($I$1,AP1189),0)&gt;0,$I$1,"")</f>
        <v/>
      </c>
      <c r="J1189" s="4" t="str">
        <f>IF(IFERROR(SEARCH($J$1,AP1189),0)&gt;0,$J$1,"")</f>
        <v/>
      </c>
      <c r="K1189" s="4" t="str">
        <f>IF(IFERROR(SEARCH($K$1,AP1189),0)&gt;0,$K$1,"")</f>
        <v/>
      </c>
      <c r="L1189" s="4" t="str">
        <f>IF(IFERROR(SEARCH($L$1,AP1189),0)&gt;0,$L$1,"")</f>
        <v/>
      </c>
      <c r="M1189" s="4" t="str">
        <f>IF(IFERROR(SEARCH($M$1,AP1189),0)&gt;0,$M$1,"")</f>
        <v/>
      </c>
      <c r="N1189" s="4" t="str">
        <f>IF(IFERROR(SEARCH($N$1,AP1189),0)&gt;0,$N$1,"")</f>
        <v/>
      </c>
      <c r="O1189" s="4" t="str">
        <f>IF(IFERROR(SEARCH($O$1,AP1189),0)&gt;0,$O$1,"")</f>
        <v/>
      </c>
      <c r="P1189" s="4" t="str">
        <f>IF(IFERROR(SEARCH($P$1,AP1189),0)&gt;0,$P$1,"")</f>
        <v/>
      </c>
      <c r="Q1189" s="4" t="str">
        <f>IF(IFERROR(SEARCH($Q$1,AP1189),0)&gt;0,$Q$1,"")</f>
        <v/>
      </c>
      <c r="R1189" s="4" t="str">
        <f>IF(IFERROR(SEARCH($R$1,AP1189),0)&gt;0,$R$1,"")</f>
        <v/>
      </c>
      <c r="S1189" s="4" t="str">
        <f>IF(IFERROR(SEARCH($S$1,AP1189),0)&gt;0,$S$1,"")</f>
        <v/>
      </c>
      <c r="T1189" s="4" t="str">
        <f>IF(IFERROR(SEARCH($T$1,AP1189),0)&gt;0,$T$1,"")</f>
        <v/>
      </c>
      <c r="U1189" s="4" t="str">
        <f>IF(IFERROR(SEARCH($U$1,AP1189),0)&gt;0,$U$1,"")</f>
        <v/>
      </c>
      <c r="V1189" s="4" t="str">
        <f>IF(IFERROR(SEARCH($V$1,AP1189),0)&gt;0,$V$1,"")</f>
        <v/>
      </c>
      <c r="W1189" s="4" t="str">
        <f>IF(IFERROR(SEARCH($W$1,AP1189),0)&gt;0,$W$1,"")</f>
        <v/>
      </c>
      <c r="X1189" s="4" t="str">
        <f>IF(IFERROR(SEARCH($X$1,AP1189),0)&gt;0,$X$1,"")</f>
        <v/>
      </c>
      <c r="Y1189" s="4">
        <f>LEN(A1189)+LEN(B1189)+LEN(C1189)+LEN(D1189)+LEN(E1189)+LEN(F1189)+LEN(G1189)+LEN(H1189)+LEN(I1189)+LEN(J1189)+LEN(K1189)+LEN(L1189)+LEN(M1189)+LEN(N1189)+LEN(O1189)+LEN(P1189)+LEN(Q1189)+LEN(R1189)+LEN(S1189)+LEN(T1189)+LEN(U1189)+LEN(V1189)+LEN(W1189)+LEN(X1189)</f>
        <v>6</v>
      </c>
      <c r="Z1189" s="4" t="str">
        <f>IF(IFERROR(SEARCH($Z$1,AP1189),0)&gt;0,$Z$1,"")</f>
        <v>-</v>
      </c>
      <c r="AA1189" s="4" t="str">
        <f>IF(IFERROR(SEARCH($AA$1,AP1189),0)&gt;0,$AA$1,"")</f>
        <v>/</v>
      </c>
      <c r="AB1189" s="4" t="str">
        <f>IF(IFERROR(SEARCH($AB$1,AP1189),0)&gt;0,$AB$1,"")</f>
        <v/>
      </c>
      <c r="AC1189" s="4" t="str">
        <f>IF(IFERROR(SEARCH($AC$1,AP1189),0)&gt;0,$AC$1,"")</f>
        <v/>
      </c>
      <c r="AD1189" s="4" t="str">
        <f>IF(IFERROR(SEARCH($AD$1,AP1189),0)&gt;0,$AD$1,"")</f>
        <v/>
      </c>
      <c r="AE1189" s="4" t="str">
        <f>IF(IFERROR(SEARCH($AE$1,AP1189),0)&gt;0,$AE$1,"")</f>
        <v/>
      </c>
      <c r="AF1189" s="4" t="str" cm="1">
        <f t="array" aca="1" ref="AF1189" ca="1">LEFT(AO1189,MATCH(FALSE,ISNUMBER(MID(AO1189,ROW(INDIRECT("1:"&amp;LEN(AO1189)+1)), 1) *1),0) -1)</f>
        <v>10</v>
      </c>
      <c r="AG1189" s="4">
        <f>LEN(AO1189)</f>
        <v>9</v>
      </c>
      <c r="AH1189" s="4">
        <f>LEN(AP1189)</f>
        <v>20</v>
      </c>
      <c r="AI1189" s="4">
        <f>AH1189-AG1189</f>
        <v>11</v>
      </c>
      <c r="AJ1189" s="4" t="str">
        <f>RIGHT(AP1189,4)</f>
        <v>/RTG</v>
      </c>
      <c r="AK1189" s="4" t="str">
        <f>RIGHT(AP1189,5)</f>
        <v>S/RTG</v>
      </c>
      <c r="AL1189" s="4" t="b">
        <f>AN1189=AN1190</f>
        <v>1</v>
      </c>
      <c r="AM1189" s="4" t="b">
        <f>LEFT(AP1189,2)=LEFT(AQ1189,2)</f>
        <v>0</v>
      </c>
      <c r="AN1189" s="5" t="str">
        <f>LEFT(AP1189,(AI1189-1))</f>
        <v>JITU SNACK</v>
      </c>
      <c r="AO1189" s="4" t="str">
        <f>IFERROR(RIGHT(AP1189,LEN(AP1189)-FIND("-",AP1189)),1)</f>
        <v>10BKS/RTG</v>
      </c>
      <c r="AP1189" t="s">
        <v>2012</v>
      </c>
      <c r="AR1189">
        <v>17000</v>
      </c>
      <c r="AS1189">
        <v>17000</v>
      </c>
      <c r="AT1189">
        <v>15500</v>
      </c>
    </row>
    <row r="1190" spans="1:46" x14ac:dyDescent="0.25">
      <c r="A1190" s="4" t="str">
        <f>IF(IFERROR(SEARCH($A$1,AP1190),0)&gt;0,$A$1,"")</f>
        <v/>
      </c>
      <c r="B1190" s="4" t="str">
        <f>IF(IFERROR(SEARCH($B$1,AP1190),0)&gt;0,$B$1,"")</f>
        <v/>
      </c>
      <c r="C1190" s="4" t="str">
        <f>IF(IFERROR(SEARCH($C$1,AP1190),0)&gt;0,$C$1,"")</f>
        <v/>
      </c>
      <c r="D1190" s="4" t="str">
        <f>IF(IFERROR(SEARCH($D$1,AP1190),0)&gt;0,$D$1,"")</f>
        <v/>
      </c>
      <c r="E1190" s="4" t="str">
        <f>IF(IFERROR(SEARCH($E$1,AP1190),0)&gt;0,$E$1,"")</f>
        <v>RTG</v>
      </c>
      <c r="F1190" s="4" t="str">
        <f>IF(IFERROR(SEARCH($F$1,AP1190),0)&gt;0,$F$1,"")</f>
        <v/>
      </c>
      <c r="G1190" s="4" t="str">
        <f>IF(IFERROR(SEARCH($G$1,AP1190),0)&gt;0,$G$1,"")</f>
        <v/>
      </c>
      <c r="H1190" s="4" t="str">
        <f>IF(IFERROR(SEARCH($H$1,AP1190),0)&gt;0,$H$1,"")</f>
        <v/>
      </c>
      <c r="I1190" s="4" t="str">
        <f>IF(IFERROR(SEARCH($I$1,AP1190),0)&gt;0,$I$1,"")</f>
        <v/>
      </c>
      <c r="J1190" s="4" t="str">
        <f>IF(IFERROR(SEARCH($J$1,AP1190),0)&gt;0,$J$1,"")</f>
        <v/>
      </c>
      <c r="K1190" s="4" t="str">
        <f>IF(IFERROR(SEARCH($K$1,AP1190),0)&gt;0,$K$1,"")</f>
        <v/>
      </c>
      <c r="L1190" s="4" t="str">
        <f>IF(IFERROR(SEARCH($L$1,AP1190),0)&gt;0,$L$1,"")</f>
        <v/>
      </c>
      <c r="M1190" s="4" t="str">
        <f>IF(IFERROR(SEARCH($M$1,AP1190),0)&gt;0,$M$1,"")</f>
        <v/>
      </c>
      <c r="N1190" s="4" t="str">
        <f>IF(IFERROR(SEARCH($N$1,AP1190),0)&gt;0,$N$1,"")</f>
        <v/>
      </c>
      <c r="O1190" s="4" t="str">
        <f>IF(IFERROR(SEARCH($O$1,AP1190),0)&gt;0,$O$1,"")</f>
        <v/>
      </c>
      <c r="P1190" s="4" t="str">
        <f>IF(IFERROR(SEARCH($P$1,AP1190),0)&gt;0,$P$1,"")</f>
        <v>DUS</v>
      </c>
      <c r="Q1190" s="4" t="str">
        <f>IF(IFERROR(SEARCH($Q$1,AP1190),0)&gt;0,$Q$1,"")</f>
        <v/>
      </c>
      <c r="R1190" s="4" t="str">
        <f>IF(IFERROR(SEARCH($R$1,AP1190),0)&gt;0,$R$1,"")</f>
        <v/>
      </c>
      <c r="S1190" s="4" t="str">
        <f>IF(IFERROR(SEARCH($S$1,AP1190),0)&gt;0,$S$1,"")</f>
        <v/>
      </c>
      <c r="T1190" s="4" t="str">
        <f>IF(IFERROR(SEARCH($T$1,AP1190),0)&gt;0,$T$1,"")</f>
        <v/>
      </c>
      <c r="U1190" s="4" t="str">
        <f>IF(IFERROR(SEARCH($U$1,AP1190),0)&gt;0,$U$1,"")</f>
        <v/>
      </c>
      <c r="V1190" s="4" t="str">
        <f>IF(IFERROR(SEARCH($V$1,AP1190),0)&gt;0,$V$1,"")</f>
        <v/>
      </c>
      <c r="W1190" s="4" t="str">
        <f>IF(IFERROR(SEARCH($W$1,AP1190),0)&gt;0,$W$1,"")</f>
        <v/>
      </c>
      <c r="X1190" s="4" t="str">
        <f>IF(IFERROR(SEARCH($X$1,AP1190),0)&gt;0,$X$1,"")</f>
        <v/>
      </c>
      <c r="Y1190" s="4">
        <f>LEN(A1190)+LEN(B1190)+LEN(C1190)+LEN(D1190)+LEN(E1190)+LEN(F1190)+LEN(G1190)+LEN(H1190)+LEN(I1190)+LEN(J1190)+LEN(K1190)+LEN(L1190)+LEN(M1190)+LEN(N1190)+LEN(O1190)+LEN(P1190)+LEN(Q1190)+LEN(R1190)+LEN(S1190)+LEN(T1190)+LEN(U1190)+LEN(V1190)+LEN(W1190)+LEN(X1190)</f>
        <v>6</v>
      </c>
      <c r="Z1190" s="4" t="str">
        <f>IF(IFERROR(SEARCH($Z$1,AP1190),0)&gt;0,$Z$1,"")</f>
        <v>-</v>
      </c>
      <c r="AA1190" s="4" t="str">
        <f>IF(IFERROR(SEARCH($AA$1,AP1190),0)&gt;0,$AA$1,"")</f>
        <v>/</v>
      </c>
      <c r="AB1190" s="4" t="str">
        <f>IF(IFERROR(SEARCH($AB$1,AP1190),0)&gt;0,$AB$1,"")</f>
        <v/>
      </c>
      <c r="AC1190" s="4" t="str">
        <f>IF(IFERROR(SEARCH($AC$1,AP1190),0)&gt;0,$AC$1,"")</f>
        <v/>
      </c>
      <c r="AD1190" s="4" t="str">
        <f>IF(IFERROR(SEARCH($AD$1,AP1190),0)&gt;0,$AD$1,"")</f>
        <v/>
      </c>
      <c r="AE1190" s="4" t="str">
        <f>IF(IFERROR(SEARCH($AE$1,AP1190),0)&gt;0,$AE$1,"")</f>
        <v/>
      </c>
      <c r="AF1190" s="4" t="str" cm="1">
        <f t="array" aca="1" ref="AF1190" ca="1">LEFT(AO1190,MATCH(FALSE,ISNUMBER(MID(AO1190,ROW(INDIRECT("1:"&amp;LEN(AO1190)+1)), 1) *1),0) -1)</f>
        <v>4</v>
      </c>
      <c r="AG1190" s="4">
        <f>LEN(AO1190)</f>
        <v>8</v>
      </c>
      <c r="AH1190" s="4">
        <f>LEN(AP1190)</f>
        <v>19</v>
      </c>
      <c r="AI1190" s="4">
        <f>AH1190-AG1190</f>
        <v>11</v>
      </c>
      <c r="AJ1190" s="4" t="str">
        <f>RIGHT(AP1190,4)</f>
        <v>/DUS</v>
      </c>
      <c r="AK1190" s="4" t="str">
        <f>RIGHT(AP1190,5)</f>
        <v>G/DUS</v>
      </c>
      <c r="AL1190" s="4" t="b">
        <f>AN1190=AN1191</f>
        <v>0</v>
      </c>
      <c r="AM1190" s="4" t="b">
        <f>LEFT(AP1190,2)=LEFT(AQ1190,2)</f>
        <v>0</v>
      </c>
      <c r="AN1190" s="5" t="str">
        <f>LEFT(AP1190,(AI1190-1))</f>
        <v>JITU SNACK</v>
      </c>
      <c r="AO1190" s="4" t="str">
        <f>IFERROR(RIGHT(AP1190,LEN(AP1190)-FIND("-",AP1190)),1)</f>
        <v>4RTG/DUS</v>
      </c>
      <c r="AP1190" t="s">
        <v>2013</v>
      </c>
      <c r="AR1190">
        <v>64000</v>
      </c>
      <c r="AS1190">
        <v>64000</v>
      </c>
      <c r="AT1190">
        <v>62000</v>
      </c>
    </row>
    <row r="1191" spans="1:46" x14ac:dyDescent="0.25">
      <c r="A1191" s="4" t="str">
        <f>IF(IFERROR(SEARCH($A$1,AP1191),0)&gt;0,$A$1,"")</f>
        <v>PCS</v>
      </c>
      <c r="B1191" s="4" t="str">
        <f>IF(IFERROR(SEARCH($B$1,AP1191),0)&gt;0,$B$1,"")</f>
        <v/>
      </c>
      <c r="C1191" s="4" t="str">
        <f>IF(IFERROR(SEARCH($C$1,AP1191),0)&gt;0,$C$1,"")</f>
        <v/>
      </c>
      <c r="D1191" s="4" t="str">
        <f>IF(IFERROR(SEARCH($D$1,AP1191),0)&gt;0,$D$1,"")</f>
        <v/>
      </c>
      <c r="E1191" s="4" t="str">
        <f>IF(IFERROR(SEARCH($E$1,AP1191),0)&gt;0,$E$1,"")</f>
        <v/>
      </c>
      <c r="F1191" s="4" t="str">
        <f>IF(IFERROR(SEARCH($F$1,AP1191),0)&gt;0,$F$1,"")</f>
        <v/>
      </c>
      <c r="G1191" s="4" t="str">
        <f>IF(IFERROR(SEARCH($G$1,AP1191),0)&gt;0,$G$1,"")</f>
        <v/>
      </c>
      <c r="H1191" s="4" t="str">
        <f>IF(IFERROR(SEARCH($H$1,AP1191),0)&gt;0,$H$1,"")</f>
        <v/>
      </c>
      <c r="I1191" s="4" t="str">
        <f>IF(IFERROR(SEARCH($I$1,AP1191),0)&gt;0,$I$1,"")</f>
        <v/>
      </c>
      <c r="J1191" s="4" t="str">
        <f>IF(IFERROR(SEARCH($J$1,AP1191),0)&gt;0,$J$1,"")</f>
        <v/>
      </c>
      <c r="K1191" s="4" t="str">
        <f>IF(IFERROR(SEARCH($K$1,AP1191),0)&gt;0,$K$1,"")</f>
        <v/>
      </c>
      <c r="L1191" s="4" t="str">
        <f>IF(IFERROR(SEARCH($L$1,AP1191),0)&gt;0,$L$1,"")</f>
        <v/>
      </c>
      <c r="M1191" s="4" t="str">
        <f>IF(IFERROR(SEARCH($M$1,AP1191),0)&gt;0,$M$1,"")</f>
        <v/>
      </c>
      <c r="N1191" s="4" t="str">
        <f>IF(IFERROR(SEARCH($N$1,AP1191),0)&gt;0,$N$1,"")</f>
        <v>BAG</v>
      </c>
      <c r="O1191" s="4" t="str">
        <f>IF(IFERROR(SEARCH($O$1,AP1191),0)&gt;0,$O$1,"")</f>
        <v/>
      </c>
      <c r="P1191" s="4" t="str">
        <f>IF(IFERROR(SEARCH($P$1,AP1191),0)&gt;0,$P$1,"")</f>
        <v/>
      </c>
      <c r="Q1191" s="4" t="str">
        <f>IF(IFERROR(SEARCH($Q$1,AP1191),0)&gt;0,$Q$1,"")</f>
        <v/>
      </c>
      <c r="R1191" s="4" t="str">
        <f>IF(IFERROR(SEARCH($R$1,AP1191),0)&gt;0,$R$1,"")</f>
        <v/>
      </c>
      <c r="S1191" s="4" t="str">
        <f>IF(IFERROR(SEARCH($S$1,AP1191),0)&gt;0,$S$1,"")</f>
        <v/>
      </c>
      <c r="T1191" s="4" t="str">
        <f>IF(IFERROR(SEARCH($T$1,AP1191),0)&gt;0,$T$1,"")</f>
        <v/>
      </c>
      <c r="U1191" s="4" t="str">
        <f>IF(IFERROR(SEARCH($U$1,AP1191),0)&gt;0,$U$1,"")</f>
        <v/>
      </c>
      <c r="V1191" s="4" t="str">
        <f>IF(IFERROR(SEARCH($V$1,AP1191),0)&gt;0,$V$1,"")</f>
        <v/>
      </c>
      <c r="W1191" s="4" t="str">
        <f>IF(IFERROR(SEARCH($W$1,AP1191),0)&gt;0,$W$1,"")</f>
        <v/>
      </c>
      <c r="X1191" s="4" t="str">
        <f>IF(IFERROR(SEARCH($X$1,AP1191),0)&gt;0,$X$1,"")</f>
        <v/>
      </c>
      <c r="Y1191" s="4">
        <f>LEN(A1191)+LEN(B1191)+LEN(C1191)+LEN(D1191)+LEN(E1191)+LEN(F1191)+LEN(G1191)+LEN(H1191)+LEN(I1191)+LEN(J1191)+LEN(K1191)+LEN(L1191)+LEN(M1191)+LEN(N1191)+LEN(O1191)+LEN(P1191)+LEN(Q1191)+LEN(R1191)+LEN(S1191)+LEN(T1191)+LEN(U1191)+LEN(V1191)+LEN(W1191)+LEN(X1191)</f>
        <v>6</v>
      </c>
      <c r="Z1191" s="4" t="str">
        <f>IF(IFERROR(SEARCH($Z$1,AP1191),0)&gt;0,$Z$1,"")</f>
        <v>-</v>
      </c>
      <c r="AA1191" s="4" t="str">
        <f>IF(IFERROR(SEARCH($AA$1,AP1191),0)&gt;0,$AA$1,"")</f>
        <v>/</v>
      </c>
      <c r="AB1191" s="4" t="str">
        <f>IF(IFERROR(SEARCH($AB$1,AP1191),0)&gt;0,$AB$1,"")</f>
        <v/>
      </c>
      <c r="AC1191" s="4" t="str">
        <f>IF(IFERROR(SEARCH($AC$1,AP1191),0)&gt;0,$AC$1,"")</f>
        <v/>
      </c>
      <c r="AD1191" s="4" t="str">
        <f>IF(IFERROR(SEARCH($AD$1,AP1191),0)&gt;0,$AD$1,"")</f>
        <v/>
      </c>
      <c r="AE1191" s="4" t="str">
        <f>IF(IFERROR(SEARCH($AE$1,AP1191),0)&gt;0,$AE$1,"")</f>
        <v/>
      </c>
      <c r="AF1191" s="4" t="str" cm="1">
        <f t="array" aca="1" ref="AF1191" ca="1">LEFT(AO1191,MATCH(FALSE,ISNUMBER(MID(AO1191,ROW(INDIRECT("1:"&amp;LEN(AO1191)+1)), 1) *1),0) -1)</f>
        <v>25</v>
      </c>
      <c r="AG1191" s="4">
        <f>LEN(AO1191)</f>
        <v>9</v>
      </c>
      <c r="AH1191" s="4">
        <f>LEN(AP1191)</f>
        <v>36</v>
      </c>
      <c r="AI1191" s="4">
        <f>AH1191-AG1191</f>
        <v>27</v>
      </c>
      <c r="AJ1191" s="4" t="str">
        <f>RIGHT(AP1191,4)</f>
        <v>/BAG</v>
      </c>
      <c r="AK1191" s="4" t="str">
        <f>RIGHT(AP1191,5)</f>
        <v>S/BAG</v>
      </c>
      <c r="AL1191" s="4" t="b">
        <f>AN1191=AN1192</f>
        <v>0</v>
      </c>
      <c r="AM1191" s="4" t="b">
        <f>LEFT(AP1191,2)=LEFT(AQ1191,2)</f>
        <v>0</v>
      </c>
      <c r="AN1191" s="5" t="str">
        <f>LEFT(AP1191,(AI1191-1))</f>
        <v>JOCKY BISKUIT COLEK COKLAT</v>
      </c>
      <c r="AO1191" s="4" t="str">
        <f>IFERROR(RIGHT(AP1191,LEN(AP1191)-FIND("-",AP1191)),1)</f>
        <v>25PCS/BAG</v>
      </c>
      <c r="AP1191" t="s">
        <v>2014</v>
      </c>
      <c r="AQ1191" s="1" t="s">
        <v>2015</v>
      </c>
      <c r="AR1191">
        <v>10500</v>
      </c>
      <c r="AS1191">
        <v>10500</v>
      </c>
      <c r="AT1191">
        <v>9662</v>
      </c>
    </row>
    <row r="1192" spans="1:46" x14ac:dyDescent="0.25">
      <c r="A1192" s="4" t="str">
        <f>IF(IFERROR(SEARCH($A$1,AP1192),0)&gt;0,$A$1,"")</f>
        <v/>
      </c>
      <c r="B1192" s="4" t="str">
        <f>IF(IFERROR(SEARCH($B$1,AP1192),0)&gt;0,$B$1,"")</f>
        <v/>
      </c>
      <c r="C1192" s="4" t="str">
        <f>IF(IFERROR(SEARCH($C$1,AP1192),0)&gt;0,$C$1,"")</f>
        <v/>
      </c>
      <c r="D1192" s="4" t="str">
        <f>IF(IFERROR(SEARCH($D$1,AP1192),0)&gt;0,$D$1,"")</f>
        <v/>
      </c>
      <c r="E1192" s="4" t="str">
        <f>IF(IFERROR(SEARCH($E$1,AP1192),0)&gt;0,$E$1,"")</f>
        <v/>
      </c>
      <c r="F1192" s="4" t="str">
        <f>IF(IFERROR(SEARCH($F$1,AP1192),0)&gt;0,$F$1,"")</f>
        <v/>
      </c>
      <c r="G1192" s="4" t="str">
        <f>IF(IFERROR(SEARCH($G$1,AP1192),0)&gt;0,$G$1,"")</f>
        <v/>
      </c>
      <c r="H1192" s="4" t="str">
        <f>IF(IFERROR(SEARCH($H$1,AP1192),0)&gt;0,$H$1,"")</f>
        <v/>
      </c>
      <c r="I1192" s="4" t="str">
        <f>IF(IFERROR(SEARCH($I$1,AP1192),0)&gt;0,$I$1,"")</f>
        <v/>
      </c>
      <c r="J1192" s="4" t="str">
        <f>IF(IFERROR(SEARCH($J$1,AP1192),0)&gt;0,$J$1,"")</f>
        <v/>
      </c>
      <c r="K1192" s="4" t="str">
        <f>IF(IFERROR(SEARCH($K$1,AP1192),0)&gt;0,$K$1,"")</f>
        <v/>
      </c>
      <c r="L1192" s="4" t="str">
        <f>IF(IFERROR(SEARCH($L$1,AP1192),0)&gt;0,$L$1,"")</f>
        <v/>
      </c>
      <c r="M1192" s="4" t="str">
        <f>IF(IFERROR(SEARCH($M$1,AP1192),0)&gt;0,$M$1,"")</f>
        <v>TPL</v>
      </c>
      <c r="N1192" s="4" t="str">
        <f>IF(IFERROR(SEARCH($N$1,AP1192),0)&gt;0,$N$1,"")</f>
        <v/>
      </c>
      <c r="O1192" s="4" t="str">
        <f>IF(IFERROR(SEARCH($O$1,AP1192),0)&gt;0,$O$1,"")</f>
        <v/>
      </c>
      <c r="P1192" s="4" t="str">
        <f>IF(IFERROR(SEARCH($P$1,AP1192),0)&gt;0,$P$1,"")</f>
        <v/>
      </c>
      <c r="Q1192" s="4" t="str">
        <f>IF(IFERROR(SEARCH($Q$1,AP1192),0)&gt;0,$Q$1,"")</f>
        <v/>
      </c>
      <c r="R1192" s="4" t="str">
        <f>IF(IFERROR(SEARCH($R$1,AP1192),0)&gt;0,$R$1,"")</f>
        <v/>
      </c>
      <c r="S1192" s="4" t="str">
        <f>IF(IFERROR(SEARCH($S$1,AP1192),0)&gt;0,$S$1,"")</f>
        <v/>
      </c>
      <c r="T1192" s="4" t="str">
        <f>IF(IFERROR(SEARCH($T$1,AP1192),0)&gt;0,$T$1,"")</f>
        <v/>
      </c>
      <c r="U1192" s="4" t="str">
        <f>IF(IFERROR(SEARCH($U$1,AP1192),0)&gt;0,$U$1,"")</f>
        <v/>
      </c>
      <c r="V1192" s="4" t="str">
        <f>IF(IFERROR(SEARCH($V$1,AP1192),0)&gt;0,$V$1,"")</f>
        <v/>
      </c>
      <c r="W1192" s="4" t="str">
        <f>IF(IFERROR(SEARCH($W$1,AP1192),0)&gt;0,$W$1,"")</f>
        <v/>
      </c>
      <c r="X1192" s="4" t="str">
        <f>IF(IFERROR(SEARCH($X$1,AP1192),0)&gt;0,$X$1,"")</f>
        <v/>
      </c>
      <c r="Y1192" s="4">
        <f>LEN(A1192)+LEN(B1192)+LEN(C1192)+LEN(D1192)+LEN(E1192)+LEN(F1192)+LEN(G1192)+LEN(H1192)+LEN(I1192)+LEN(J1192)+LEN(K1192)+LEN(L1192)+LEN(M1192)+LEN(N1192)+LEN(O1192)+LEN(P1192)+LEN(Q1192)+LEN(R1192)+LEN(S1192)+LEN(T1192)+LEN(U1192)+LEN(V1192)+LEN(W1192)+LEN(X1192)</f>
        <v>3</v>
      </c>
      <c r="Z1192" s="4" t="str">
        <f>IF(IFERROR(SEARCH($Z$1,AP1192),0)&gt;0,$Z$1,"")</f>
        <v>-</v>
      </c>
      <c r="AA1192" s="4" t="str">
        <f>IF(IFERROR(SEARCH($AA$1,AP1192),0)&gt;0,$AA$1,"")</f>
        <v/>
      </c>
      <c r="AB1192" s="4" t="str">
        <f>IF(IFERROR(SEARCH($AB$1,AP1192),0)&gt;0,$AB$1,"")</f>
        <v/>
      </c>
      <c r="AC1192" s="4" t="str">
        <f>IF(IFERROR(SEARCH($AC$1,AP1192),0)&gt;0,$AC$1,"")</f>
        <v/>
      </c>
      <c r="AD1192" s="4" t="str">
        <f>IF(IFERROR(SEARCH($AD$1,AP1192),0)&gt;0,$AD$1,"")</f>
        <v/>
      </c>
      <c r="AE1192" s="4" t="str">
        <f>IF(IFERROR(SEARCH($AE$1,AP1192),0)&gt;0,$AE$1,"")</f>
        <v/>
      </c>
      <c r="AF1192" s="4" t="str" cm="1">
        <f t="array" aca="1" ref="AF1192" ca="1">LEFT(AO1192,MATCH(FALSE,ISNUMBER(MID(AO1192,ROW(INDIRECT("1:"&amp;LEN(AO1192)+1)), 1) *1),0) -1)</f>
        <v>1</v>
      </c>
      <c r="AG1192" s="4">
        <f>LEN(AO1192)</f>
        <v>4</v>
      </c>
      <c r="AH1192" s="4">
        <f>LEN(AP1192)</f>
        <v>29</v>
      </c>
      <c r="AI1192" s="4">
        <f>AH1192-AG1192</f>
        <v>25</v>
      </c>
      <c r="AJ1192" s="4" t="str">
        <f>RIGHT(AP1192,4)</f>
        <v>1TPL</v>
      </c>
      <c r="AK1192" s="4" t="str">
        <f>RIGHT(AP1192,5)</f>
        <v>-1TPL</v>
      </c>
      <c r="AL1192" s="4" t="b">
        <f>AN1192=AN1193</f>
        <v>0</v>
      </c>
      <c r="AM1192" s="4" t="b">
        <f>LEFT(AP1192,2)=LEFT(AQ1192,2)</f>
        <v>0</v>
      </c>
      <c r="AN1192" s="5" t="str">
        <f>LEFT(AP1192,(AI1192-1))</f>
        <v>JOGER CHOCO STICK PISTOL</v>
      </c>
      <c r="AO1192" s="4" t="str">
        <f>IFERROR(RIGHT(AP1192,LEN(AP1192)-FIND("-",AP1192)),1)</f>
        <v>1TPL</v>
      </c>
      <c r="AP1192" t="s">
        <v>2016</v>
      </c>
      <c r="AR1192">
        <v>9000</v>
      </c>
      <c r="AS1192">
        <v>9000</v>
      </c>
      <c r="AT1192">
        <v>8228</v>
      </c>
    </row>
    <row r="1193" spans="1:46" x14ac:dyDescent="0.25">
      <c r="A1193" s="4" t="str">
        <f>IF(IFERROR(SEARCH($A$1,AP1193),0)&gt;0,$A$1,"")</f>
        <v>PCS</v>
      </c>
      <c r="B1193" s="4" t="str">
        <f>IF(IFERROR(SEARCH($B$1,AP1193),0)&gt;0,$B$1,"")</f>
        <v/>
      </c>
      <c r="C1193" s="4" t="str">
        <f>IF(IFERROR(SEARCH($C$1,AP1193),0)&gt;0,$C$1,"")</f>
        <v/>
      </c>
      <c r="D1193" s="4" t="str">
        <f>IF(IFERROR(SEARCH($D$1,AP1193),0)&gt;0,$D$1,"")</f>
        <v/>
      </c>
      <c r="E1193" s="4" t="str">
        <f>IF(IFERROR(SEARCH($E$1,AP1193),0)&gt;0,$E$1,"")</f>
        <v/>
      </c>
      <c r="F1193" s="4" t="str">
        <f>IF(IFERROR(SEARCH($F$1,AP1193),0)&gt;0,$F$1,"")</f>
        <v/>
      </c>
      <c r="G1193" s="4" t="str">
        <f>IF(IFERROR(SEARCH($G$1,AP1193),0)&gt;0,$G$1,"")</f>
        <v>KTK</v>
      </c>
      <c r="H1193" s="4" t="str">
        <f>IF(IFERROR(SEARCH($H$1,AP1193),0)&gt;0,$H$1,"")</f>
        <v/>
      </c>
      <c r="I1193" s="4" t="str">
        <f>IF(IFERROR(SEARCH($I$1,AP1193),0)&gt;0,$I$1,"")</f>
        <v/>
      </c>
      <c r="J1193" s="4" t="str">
        <f>IF(IFERROR(SEARCH($J$1,AP1193),0)&gt;0,$J$1,"")</f>
        <v/>
      </c>
      <c r="K1193" s="4" t="str">
        <f>IF(IFERROR(SEARCH($K$1,AP1193),0)&gt;0,$K$1,"")</f>
        <v/>
      </c>
      <c r="L1193" s="4" t="str">
        <f>IF(IFERROR(SEARCH($L$1,AP1193),0)&gt;0,$L$1,"")</f>
        <v/>
      </c>
      <c r="M1193" s="4" t="str">
        <f>IF(IFERROR(SEARCH($M$1,AP1193),0)&gt;0,$M$1,"")</f>
        <v/>
      </c>
      <c r="N1193" s="4" t="str">
        <f>IF(IFERROR(SEARCH($N$1,AP1193),0)&gt;0,$N$1,"")</f>
        <v/>
      </c>
      <c r="O1193" s="4" t="str">
        <f>IF(IFERROR(SEARCH($O$1,AP1193),0)&gt;0,$O$1,"")</f>
        <v/>
      </c>
      <c r="P1193" s="4" t="str">
        <f>IF(IFERROR(SEARCH($P$1,AP1193),0)&gt;0,$P$1,"")</f>
        <v/>
      </c>
      <c r="Q1193" s="4" t="str">
        <f>IF(IFERROR(SEARCH($Q$1,AP1193),0)&gt;0,$Q$1,"")</f>
        <v/>
      </c>
      <c r="R1193" s="4" t="str">
        <f>IF(IFERROR(SEARCH($R$1,AP1193),0)&gt;0,$R$1,"")</f>
        <v/>
      </c>
      <c r="S1193" s="4" t="str">
        <f>IF(IFERROR(SEARCH($S$1,AP1193),0)&gt;0,$S$1,"")</f>
        <v/>
      </c>
      <c r="T1193" s="4" t="str">
        <f>IF(IFERROR(SEARCH($T$1,AP1193),0)&gt;0,$T$1,"")</f>
        <v/>
      </c>
      <c r="U1193" s="4" t="str">
        <f>IF(IFERROR(SEARCH($U$1,AP1193),0)&gt;0,$U$1,"")</f>
        <v/>
      </c>
      <c r="V1193" s="4" t="str">
        <f>IF(IFERROR(SEARCH($V$1,AP1193),0)&gt;0,$V$1,"")</f>
        <v/>
      </c>
      <c r="W1193" s="4" t="str">
        <f>IF(IFERROR(SEARCH($W$1,AP1193),0)&gt;0,$W$1,"")</f>
        <v/>
      </c>
      <c r="X1193" s="4" t="str">
        <f>IF(IFERROR(SEARCH($X$1,AP1193),0)&gt;0,$X$1,"")</f>
        <v/>
      </c>
      <c r="Y1193" s="4">
        <f>LEN(A1193)+LEN(B1193)+LEN(C1193)+LEN(D1193)+LEN(E1193)+LEN(F1193)+LEN(G1193)+LEN(H1193)+LEN(I1193)+LEN(J1193)+LEN(K1193)+LEN(L1193)+LEN(M1193)+LEN(N1193)+LEN(O1193)+LEN(P1193)+LEN(Q1193)+LEN(R1193)+LEN(S1193)+LEN(T1193)+LEN(U1193)+LEN(V1193)+LEN(W1193)+LEN(X1193)</f>
        <v>6</v>
      </c>
      <c r="Z1193" s="4" t="str">
        <f>IF(IFERROR(SEARCH($Z$1,AP1193),0)&gt;0,$Z$1,"")</f>
        <v>-</v>
      </c>
      <c r="AA1193" s="4" t="str">
        <f>IF(IFERROR(SEARCH($AA$1,AP1193),0)&gt;0,$AA$1,"")</f>
        <v>/</v>
      </c>
      <c r="AB1193" s="4" t="str">
        <f>IF(IFERROR(SEARCH($AB$1,AP1193),0)&gt;0,$AB$1,"")</f>
        <v/>
      </c>
      <c r="AC1193" s="4" t="str">
        <f>IF(IFERROR(SEARCH($AC$1,AP1193),0)&gt;0,$AC$1,"")</f>
        <v/>
      </c>
      <c r="AD1193" s="4" t="str">
        <f>IF(IFERROR(SEARCH($AD$1,AP1193),0)&gt;0,$AD$1,"")</f>
        <v/>
      </c>
      <c r="AE1193" s="4" t="str">
        <f>IF(IFERROR(SEARCH($AE$1,AP1193),0)&gt;0,$AE$1,"")</f>
        <v/>
      </c>
      <c r="AF1193" s="4" t="str" cm="1">
        <f t="array" aca="1" ref="AF1193" ca="1">LEFT(AO1193,MATCH(FALSE,ISNUMBER(MID(AO1193,ROW(INDIRECT("1:"&amp;LEN(AO1193)+1)), 1) *1),0) -1)</f>
        <v>20</v>
      </c>
      <c r="AG1193" s="4">
        <f>LEN(AO1193)</f>
        <v>9</v>
      </c>
      <c r="AH1193" s="4">
        <f>LEN(AP1193)</f>
        <v>27</v>
      </c>
      <c r="AI1193" s="4">
        <f>AH1193-AG1193</f>
        <v>18</v>
      </c>
      <c r="AJ1193" s="4" t="str">
        <f>RIGHT(AP1193,4)</f>
        <v>/KTK</v>
      </c>
      <c r="AK1193" s="4" t="str">
        <f>RIGHT(AP1193,5)</f>
        <v>S/KTK</v>
      </c>
      <c r="AL1193" s="4" t="b">
        <f>AN1193=AN1194</f>
        <v>0</v>
      </c>
      <c r="AM1193" s="4" t="b">
        <f>LEFT(AP1193,2)=LEFT(AQ1193,2)</f>
        <v>0</v>
      </c>
      <c r="AN1193" s="5" t="str">
        <f>LEFT(AP1193,(AI1193-1))</f>
        <v>JOGER CREAMY CONE</v>
      </c>
      <c r="AO1193" s="4" t="str">
        <f>IFERROR(RIGHT(AP1193,LEN(AP1193)-FIND("-",AP1193)),1)</f>
        <v>20PCS/KTK</v>
      </c>
      <c r="AP1193" t="s">
        <v>5842</v>
      </c>
      <c r="AQ1193" s="1" t="s">
        <v>2018</v>
      </c>
      <c r="AR1193">
        <v>26000</v>
      </c>
      <c r="AS1193">
        <v>26000</v>
      </c>
      <c r="AT1193">
        <v>24137</v>
      </c>
    </row>
    <row r="1194" spans="1:46" x14ac:dyDescent="0.25">
      <c r="A1194" s="4" t="str">
        <f>IF(IFERROR(SEARCH($A$1,AP1194),0)&gt;0,$A$1,"")</f>
        <v/>
      </c>
      <c r="B1194" s="4" t="str">
        <f>IF(IFERROR(SEARCH($B$1,AP1194),0)&gt;0,$B$1,"")</f>
        <v/>
      </c>
      <c r="C1194" s="4" t="str">
        <f>IF(IFERROR(SEARCH($C$1,AP1194),0)&gt;0,$C$1,"")</f>
        <v/>
      </c>
      <c r="D1194" s="4" t="str">
        <f>IF(IFERROR(SEARCH($D$1,AP1194),0)&gt;0,$D$1,"")</f>
        <v/>
      </c>
      <c r="E1194" s="4" t="str">
        <f>IF(IFERROR(SEARCH($E$1,AP1194),0)&gt;0,$E$1,"")</f>
        <v/>
      </c>
      <c r="F1194" s="4" t="str">
        <f>IF(IFERROR(SEARCH($F$1,AP1194),0)&gt;0,$F$1,"")</f>
        <v/>
      </c>
      <c r="G1194" s="4" t="str">
        <f>IF(IFERROR(SEARCH($G$1,AP1194),0)&gt;0,$G$1,"")</f>
        <v/>
      </c>
      <c r="H1194" s="4" t="str">
        <f>IF(IFERROR(SEARCH($H$1,AP1194),0)&gt;0,$H$1,"")</f>
        <v/>
      </c>
      <c r="I1194" s="4" t="str">
        <f>IF(IFERROR(SEARCH($I$1,AP1194),0)&gt;0,$I$1,"")</f>
        <v/>
      </c>
      <c r="J1194" s="4" t="str">
        <f>IF(IFERROR(SEARCH($J$1,AP1194),0)&gt;0,$J$1,"")</f>
        <v/>
      </c>
      <c r="K1194" s="4" t="str">
        <f>IF(IFERROR(SEARCH($K$1,AP1194),0)&gt;0,$K$1,"")</f>
        <v/>
      </c>
      <c r="L1194" s="4" t="str">
        <f>IF(IFERROR(SEARCH($L$1,AP1194),0)&gt;0,$L$1,"")</f>
        <v/>
      </c>
      <c r="M1194" s="4" t="str">
        <f>IF(IFERROR(SEARCH($M$1,AP1194),0)&gt;0,$M$1,"")</f>
        <v>TPL</v>
      </c>
      <c r="N1194" s="4" t="str">
        <f>IF(IFERROR(SEARCH($N$1,AP1194),0)&gt;0,$N$1,"")</f>
        <v/>
      </c>
      <c r="O1194" s="4" t="str">
        <f>IF(IFERROR(SEARCH($O$1,AP1194),0)&gt;0,$O$1,"")</f>
        <v/>
      </c>
      <c r="P1194" s="4" t="str">
        <f>IF(IFERROR(SEARCH($P$1,AP1194),0)&gt;0,$P$1,"")</f>
        <v/>
      </c>
      <c r="Q1194" s="4" t="str">
        <f>IF(IFERROR(SEARCH($Q$1,AP1194),0)&gt;0,$Q$1,"")</f>
        <v/>
      </c>
      <c r="R1194" s="4" t="str">
        <f>IF(IFERROR(SEARCH($R$1,AP1194),0)&gt;0,$R$1,"")</f>
        <v/>
      </c>
      <c r="S1194" s="4" t="str">
        <f>IF(IFERROR(SEARCH($S$1,AP1194),0)&gt;0,$S$1,"")</f>
        <v/>
      </c>
      <c r="T1194" s="4" t="str">
        <f>IF(IFERROR(SEARCH($T$1,AP1194),0)&gt;0,$T$1,"")</f>
        <v/>
      </c>
      <c r="U1194" s="4" t="str">
        <f>IF(IFERROR(SEARCH($U$1,AP1194),0)&gt;0,$U$1,"")</f>
        <v/>
      </c>
      <c r="V1194" s="4" t="str">
        <f>IF(IFERROR(SEARCH($V$1,AP1194),0)&gt;0,$V$1,"")</f>
        <v/>
      </c>
      <c r="W1194" s="4" t="str">
        <f>IF(IFERROR(SEARCH($W$1,AP1194),0)&gt;0,$W$1,"")</f>
        <v/>
      </c>
      <c r="X1194" s="4" t="str">
        <f>IF(IFERROR(SEARCH($X$1,AP1194),0)&gt;0,$X$1,"")</f>
        <v/>
      </c>
      <c r="Y1194" s="4">
        <f>LEN(A1194)+LEN(B1194)+LEN(C1194)+LEN(D1194)+LEN(E1194)+LEN(F1194)+LEN(G1194)+LEN(H1194)+LEN(I1194)+LEN(J1194)+LEN(K1194)+LEN(L1194)+LEN(M1194)+LEN(N1194)+LEN(O1194)+LEN(P1194)+LEN(Q1194)+LEN(R1194)+LEN(S1194)+LEN(T1194)+LEN(U1194)+LEN(V1194)+LEN(W1194)+LEN(X1194)</f>
        <v>3</v>
      </c>
      <c r="Z1194" s="4" t="str">
        <f>IF(IFERROR(SEARCH($Z$1,AP1194),0)&gt;0,$Z$1,"")</f>
        <v>-</v>
      </c>
      <c r="AA1194" s="4" t="str">
        <f>IF(IFERROR(SEARCH($AA$1,AP1194),0)&gt;0,$AA$1,"")</f>
        <v/>
      </c>
      <c r="AB1194" s="4" t="str">
        <f>IF(IFERROR(SEARCH($AB$1,AP1194),0)&gt;0,$AB$1,"")</f>
        <v/>
      </c>
      <c r="AC1194" s="4" t="str">
        <f>IF(IFERROR(SEARCH($AC$1,AP1194),0)&gt;0,$AC$1,"")</f>
        <v/>
      </c>
      <c r="AD1194" s="4" t="str">
        <f>IF(IFERROR(SEARCH($AD$1,AP1194),0)&gt;0,$AD$1,"")</f>
        <v/>
      </c>
      <c r="AE1194" s="4" t="str">
        <f>IF(IFERROR(SEARCH($AE$1,AP1194),0)&gt;0,$AE$1,"")</f>
        <v/>
      </c>
      <c r="AF1194" s="4" t="str" cm="1">
        <f t="array" aca="1" ref="AF1194" ca="1">LEFT(AO1194,MATCH(FALSE,ISNUMBER(MID(AO1194,ROW(INDIRECT("1:"&amp;LEN(AO1194)+1)), 1) *1),0) -1)</f>
        <v>1</v>
      </c>
      <c r="AG1194" s="4">
        <f>LEN(AO1194)</f>
        <v>4</v>
      </c>
      <c r="AH1194" s="4">
        <f>LEN(AP1194)</f>
        <v>23</v>
      </c>
      <c r="AI1194" s="4">
        <f>AH1194-AG1194</f>
        <v>19</v>
      </c>
      <c r="AJ1194" s="4" t="str">
        <f>RIGHT(AP1194,4)</f>
        <v>1TPL</v>
      </c>
      <c r="AK1194" s="4" t="str">
        <f>RIGHT(AP1194,5)</f>
        <v>-1TPL</v>
      </c>
      <c r="AL1194" s="4" t="b">
        <f>AN1194=AN1195</f>
        <v>0</v>
      </c>
      <c r="AM1194" s="4" t="b">
        <f>LEFT(AP1194,2)=LEFT(AQ1194,2)</f>
        <v>0</v>
      </c>
      <c r="AN1194" s="5" t="str">
        <f>LEFT(AP1194,(AI1194-1))</f>
        <v>JOGER KUM KUM HERO</v>
      </c>
      <c r="AO1194" s="4" t="str">
        <f>IFERROR(RIGHT(AP1194,LEN(AP1194)-FIND("-",AP1194)),1)</f>
        <v>1TPL</v>
      </c>
      <c r="AP1194" t="s">
        <v>2019</v>
      </c>
      <c r="AQ1194" s="1" t="s">
        <v>2020</v>
      </c>
      <c r="AR1194">
        <v>13000</v>
      </c>
      <c r="AS1194">
        <v>13000</v>
      </c>
      <c r="AT1194">
        <v>11481</v>
      </c>
    </row>
    <row r="1195" spans="1:46" x14ac:dyDescent="0.25">
      <c r="A1195" s="4" t="str">
        <f>IF(IFERROR(SEARCH($A$1,AP1195),0)&gt;0,$A$1,"")</f>
        <v/>
      </c>
      <c r="B1195" s="4" t="str">
        <f>IF(IFERROR(SEARCH($B$1,AP1195),0)&gt;0,$B$1,"")</f>
        <v/>
      </c>
      <c r="C1195" s="4" t="str">
        <f>IF(IFERROR(SEARCH($C$1,AP1195),0)&gt;0,$C$1,"")</f>
        <v/>
      </c>
      <c r="D1195" s="4" t="str">
        <f>IF(IFERROR(SEARCH($D$1,AP1195),0)&gt;0,$D$1,"")</f>
        <v/>
      </c>
      <c r="E1195" s="4" t="str">
        <f>IF(IFERROR(SEARCH($E$1,AP1195),0)&gt;0,$E$1,"")</f>
        <v/>
      </c>
      <c r="F1195" s="4" t="str">
        <f>IF(IFERROR(SEARCH($F$1,AP1195),0)&gt;0,$F$1,"")</f>
        <v/>
      </c>
      <c r="G1195" s="4" t="str">
        <f>IF(IFERROR(SEARCH($G$1,AP1195),0)&gt;0,$G$1,"")</f>
        <v/>
      </c>
      <c r="H1195" s="4" t="str">
        <f>IF(IFERROR(SEARCH($H$1,AP1195),0)&gt;0,$H$1,"")</f>
        <v/>
      </c>
      <c r="I1195" s="4" t="str">
        <f>IF(IFERROR(SEARCH($I$1,AP1195),0)&gt;0,$I$1,"")</f>
        <v/>
      </c>
      <c r="J1195" s="4" t="str">
        <f>IF(IFERROR(SEARCH($J$1,AP1195),0)&gt;0,$J$1,"")</f>
        <v/>
      </c>
      <c r="K1195" s="4" t="str">
        <f>IF(IFERROR(SEARCH($K$1,AP1195),0)&gt;0,$K$1,"")</f>
        <v/>
      </c>
      <c r="L1195" s="4" t="str">
        <f>IF(IFERROR(SEARCH($L$1,AP1195),0)&gt;0,$L$1,"")</f>
        <v/>
      </c>
      <c r="M1195" s="4" t="str">
        <f>IF(IFERROR(SEARCH($M$1,AP1195),0)&gt;0,$M$1,"")</f>
        <v>TPL</v>
      </c>
      <c r="N1195" s="4" t="str">
        <f>IF(IFERROR(SEARCH($N$1,AP1195),0)&gt;0,$N$1,"")</f>
        <v/>
      </c>
      <c r="O1195" s="4" t="str">
        <f>IF(IFERROR(SEARCH($O$1,AP1195),0)&gt;0,$O$1,"")</f>
        <v/>
      </c>
      <c r="P1195" s="4" t="str">
        <f>IF(IFERROR(SEARCH($P$1,AP1195),0)&gt;0,$P$1,"")</f>
        <v/>
      </c>
      <c r="Q1195" s="4" t="str">
        <f>IF(IFERROR(SEARCH($Q$1,AP1195),0)&gt;0,$Q$1,"")</f>
        <v/>
      </c>
      <c r="R1195" s="4" t="str">
        <f>IF(IFERROR(SEARCH($R$1,AP1195),0)&gt;0,$R$1,"")</f>
        <v/>
      </c>
      <c r="S1195" s="4" t="str">
        <f>IF(IFERROR(SEARCH($S$1,AP1195),0)&gt;0,$S$1,"")</f>
        <v/>
      </c>
      <c r="T1195" s="4" t="str">
        <f>IF(IFERROR(SEARCH($T$1,AP1195),0)&gt;0,$T$1,"")</f>
        <v/>
      </c>
      <c r="U1195" s="4" t="str">
        <f>IF(IFERROR(SEARCH($U$1,AP1195),0)&gt;0,$U$1,"")</f>
        <v/>
      </c>
      <c r="V1195" s="4" t="str">
        <f>IF(IFERROR(SEARCH($V$1,AP1195),0)&gt;0,$V$1,"")</f>
        <v/>
      </c>
      <c r="W1195" s="4" t="str">
        <f>IF(IFERROR(SEARCH($W$1,AP1195),0)&gt;0,$W$1,"")</f>
        <v/>
      </c>
      <c r="X1195" s="4" t="str">
        <f>IF(IFERROR(SEARCH($X$1,AP1195),0)&gt;0,$X$1,"")</f>
        <v/>
      </c>
      <c r="Y1195" s="4">
        <f>LEN(A1195)+LEN(B1195)+LEN(C1195)+LEN(D1195)+LEN(E1195)+LEN(F1195)+LEN(G1195)+LEN(H1195)+LEN(I1195)+LEN(J1195)+LEN(K1195)+LEN(L1195)+LEN(M1195)+LEN(N1195)+LEN(O1195)+LEN(P1195)+LEN(Q1195)+LEN(R1195)+LEN(S1195)+LEN(T1195)+LEN(U1195)+LEN(V1195)+LEN(W1195)+LEN(X1195)</f>
        <v>3</v>
      </c>
      <c r="Z1195" s="4" t="str">
        <f>IF(IFERROR(SEARCH($Z$1,AP1195),0)&gt;0,$Z$1,"")</f>
        <v>-</v>
      </c>
      <c r="AA1195" s="4" t="str">
        <f>IF(IFERROR(SEARCH($AA$1,AP1195),0)&gt;0,$AA$1,"")</f>
        <v/>
      </c>
      <c r="AB1195" s="4" t="str">
        <f>IF(IFERROR(SEARCH($AB$1,AP1195),0)&gt;0,$AB$1,"")</f>
        <v/>
      </c>
      <c r="AC1195" s="4" t="str">
        <f>IF(IFERROR(SEARCH($AC$1,AP1195),0)&gt;0,$AC$1,"")</f>
        <v/>
      </c>
      <c r="AD1195" s="4" t="str">
        <f>IF(IFERROR(SEARCH($AD$1,AP1195),0)&gt;0,$AD$1,"")</f>
        <v/>
      </c>
      <c r="AE1195" s="4" t="str">
        <f>IF(IFERROR(SEARCH($AE$1,AP1195),0)&gt;0,$AE$1,"")</f>
        <v/>
      </c>
      <c r="AF1195" s="4" t="str" cm="1">
        <f t="array" aca="1" ref="AF1195" ca="1">LEFT(AO1195,MATCH(FALSE,ISNUMBER(MID(AO1195,ROW(INDIRECT("1:"&amp;LEN(AO1195)+1)), 1) *1),0) -1)</f>
        <v>1</v>
      </c>
      <c r="AG1195" s="4">
        <f>LEN(AO1195)</f>
        <v>4</v>
      </c>
      <c r="AH1195" s="4">
        <f>LEN(AP1195)</f>
        <v>32</v>
      </c>
      <c r="AI1195" s="4">
        <f>AH1195-AG1195</f>
        <v>28</v>
      </c>
      <c r="AJ1195" s="4" t="str">
        <f>RIGHT(AP1195,4)</f>
        <v>1TPL</v>
      </c>
      <c r="AK1195" s="4" t="str">
        <f>RIGHT(AP1195,5)</f>
        <v>-1TPL</v>
      </c>
      <c r="AL1195" s="4" t="b">
        <f>AN1195=AN1196</f>
        <v>0</v>
      </c>
      <c r="AM1195" s="4" t="b">
        <f>LEFT(AP1195,2)=LEFT(AQ1195,2)</f>
        <v>0</v>
      </c>
      <c r="AN1195" s="5" t="str">
        <f>LEFT(AP1195,(AI1195-1))</f>
        <v>JOGER KUM KUM KEONG PELANGI</v>
      </c>
      <c r="AO1195" s="4" t="str">
        <f>IFERROR(RIGHT(AP1195,LEN(AP1195)-FIND("-",AP1195)),1)</f>
        <v>1TPL</v>
      </c>
      <c r="AP1195" t="s">
        <v>5575</v>
      </c>
      <c r="AR1195">
        <v>17000</v>
      </c>
      <c r="AS1195">
        <v>17000</v>
      </c>
      <c r="AT1195">
        <v>15629</v>
      </c>
    </row>
    <row r="1196" spans="1:46" x14ac:dyDescent="0.25">
      <c r="A1196" s="4" t="str">
        <f>IF(IFERROR(SEARCH($A$1,AP1196),0)&gt;0,$A$1,"")</f>
        <v>PCS</v>
      </c>
      <c r="B1196" s="4" t="str">
        <f>IF(IFERROR(SEARCH($B$1,AP1196),0)&gt;0,$B$1,"")</f>
        <v/>
      </c>
      <c r="C1196" s="4" t="str">
        <f>IF(IFERROR(SEARCH($C$1,AP1196),0)&gt;0,$C$1,"")</f>
        <v/>
      </c>
      <c r="D1196" s="4" t="str">
        <f>IF(IFERROR(SEARCH($D$1,AP1196),0)&gt;0,$D$1,"")</f>
        <v/>
      </c>
      <c r="E1196" s="4" t="str">
        <f>IF(IFERROR(SEARCH($E$1,AP1196),0)&gt;0,$E$1,"")</f>
        <v/>
      </c>
      <c r="F1196" s="4" t="str">
        <f>IF(IFERROR(SEARCH($F$1,AP1196),0)&gt;0,$F$1,"")</f>
        <v/>
      </c>
      <c r="G1196" s="4" t="str">
        <f>IF(IFERROR(SEARCH($G$1,AP1196),0)&gt;0,$G$1,"")</f>
        <v>KTK</v>
      </c>
      <c r="H1196" s="4" t="str">
        <f>IF(IFERROR(SEARCH($H$1,AP1196),0)&gt;0,$H$1,"")</f>
        <v/>
      </c>
      <c r="I1196" s="4" t="str">
        <f>IF(IFERROR(SEARCH($I$1,AP1196),0)&gt;0,$I$1,"")</f>
        <v/>
      </c>
      <c r="J1196" s="4" t="str">
        <f>IF(IFERROR(SEARCH($J$1,AP1196),0)&gt;0,$J$1,"")</f>
        <v/>
      </c>
      <c r="K1196" s="4" t="str">
        <f>IF(IFERROR(SEARCH($K$1,AP1196),0)&gt;0,$K$1,"")</f>
        <v/>
      </c>
      <c r="L1196" s="4" t="str">
        <f>IF(IFERROR(SEARCH($L$1,AP1196),0)&gt;0,$L$1,"")</f>
        <v/>
      </c>
      <c r="M1196" s="4" t="str">
        <f>IF(IFERROR(SEARCH($M$1,AP1196),0)&gt;0,$M$1,"")</f>
        <v/>
      </c>
      <c r="N1196" s="4" t="str">
        <f>IF(IFERROR(SEARCH($N$1,AP1196),0)&gt;0,$N$1,"")</f>
        <v/>
      </c>
      <c r="O1196" s="4" t="str">
        <f>IF(IFERROR(SEARCH($O$1,AP1196),0)&gt;0,$O$1,"")</f>
        <v/>
      </c>
      <c r="P1196" s="4" t="str">
        <f>IF(IFERROR(SEARCH($P$1,AP1196),0)&gt;0,$P$1,"")</f>
        <v/>
      </c>
      <c r="Q1196" s="4" t="str">
        <f>IF(IFERROR(SEARCH($Q$1,AP1196),0)&gt;0,$Q$1,"")</f>
        <v/>
      </c>
      <c r="R1196" s="4" t="str">
        <f>IF(IFERROR(SEARCH($R$1,AP1196),0)&gt;0,$R$1,"")</f>
        <v/>
      </c>
      <c r="S1196" s="4" t="str">
        <f>IF(IFERROR(SEARCH($S$1,AP1196),0)&gt;0,$S$1,"")</f>
        <v/>
      </c>
      <c r="T1196" s="4" t="str">
        <f>IF(IFERROR(SEARCH($T$1,AP1196),0)&gt;0,$T$1,"")</f>
        <v/>
      </c>
      <c r="U1196" s="4" t="str">
        <f>IF(IFERROR(SEARCH($U$1,AP1196),0)&gt;0,$U$1,"")</f>
        <v/>
      </c>
      <c r="V1196" s="4" t="str">
        <f>IF(IFERROR(SEARCH($V$1,AP1196),0)&gt;0,$V$1,"")</f>
        <v/>
      </c>
      <c r="W1196" s="4" t="str">
        <f>IF(IFERROR(SEARCH($W$1,AP1196),0)&gt;0,$W$1,"")</f>
        <v/>
      </c>
      <c r="X1196" s="4" t="str">
        <f>IF(IFERROR(SEARCH($X$1,AP1196),0)&gt;0,$X$1,"")</f>
        <v/>
      </c>
      <c r="Y1196" s="4">
        <f>LEN(A1196)+LEN(B1196)+LEN(C1196)+LEN(D1196)+LEN(E1196)+LEN(F1196)+LEN(G1196)+LEN(H1196)+LEN(I1196)+LEN(J1196)+LEN(K1196)+LEN(L1196)+LEN(M1196)+LEN(N1196)+LEN(O1196)+LEN(P1196)+LEN(Q1196)+LEN(R1196)+LEN(S1196)+LEN(T1196)+LEN(U1196)+LEN(V1196)+LEN(W1196)+LEN(X1196)</f>
        <v>6</v>
      </c>
      <c r="Z1196" s="4" t="str">
        <f>IF(IFERROR(SEARCH($Z$1,AP1196),0)&gt;0,$Z$1,"")</f>
        <v>-</v>
      </c>
      <c r="AA1196" s="4" t="str">
        <f>IF(IFERROR(SEARCH($AA$1,AP1196),0)&gt;0,$AA$1,"")</f>
        <v>/</v>
      </c>
      <c r="AB1196" s="4" t="str">
        <f>IF(IFERROR(SEARCH($AB$1,AP1196),0)&gt;0,$AB$1,"")</f>
        <v/>
      </c>
      <c r="AC1196" s="4" t="str">
        <f>IF(IFERROR(SEARCH($AC$1,AP1196),0)&gt;0,$AC$1,"")</f>
        <v/>
      </c>
      <c r="AD1196" s="4" t="str">
        <f>IF(IFERROR(SEARCH($AD$1,AP1196),0)&gt;0,$AD$1,"")</f>
        <v/>
      </c>
      <c r="AE1196" s="4" t="str">
        <f>IF(IFERROR(SEARCH($AE$1,AP1196),0)&gt;0,$AE$1,"")</f>
        <v/>
      </c>
      <c r="AF1196" s="4" t="str" cm="1">
        <f t="array" aca="1" ref="AF1196" ca="1">LEFT(AO1196,MATCH(FALSE,ISNUMBER(MID(AO1196,ROW(INDIRECT("1:"&amp;LEN(AO1196)+1)), 1) *1),0) -1)</f>
        <v>13</v>
      </c>
      <c r="AG1196" s="4">
        <f>LEN(AO1196)</f>
        <v>9</v>
      </c>
      <c r="AH1196" s="4">
        <f>LEN(AP1196)</f>
        <v>19</v>
      </c>
      <c r="AI1196" s="4">
        <f>AH1196-AG1196</f>
        <v>10</v>
      </c>
      <c r="AJ1196" s="4" t="str">
        <f>RIGHT(AP1196,4)</f>
        <v>/KTK</v>
      </c>
      <c r="AK1196" s="4" t="str">
        <f>RIGHT(AP1196,5)</f>
        <v>S/KTK</v>
      </c>
      <c r="AL1196" s="4" t="b">
        <f>AN1196=AN1197</f>
        <v>1</v>
      </c>
      <c r="AM1196" s="4" t="b">
        <f>LEFT(AP1196,2)=LEFT(AQ1196,2)</f>
        <v>0</v>
      </c>
      <c r="AN1196" s="5" t="str">
        <f>LEFT(AP1196,(AI1196-1))</f>
        <v>JOOY NORI</v>
      </c>
      <c r="AO1196" s="4" t="str">
        <f>IFERROR(RIGHT(AP1196,LEN(AP1196)-FIND("-",AP1196)),1)</f>
        <v>13PCS/KTK</v>
      </c>
      <c r="AP1196" t="s">
        <v>5843</v>
      </c>
      <c r="AR1196">
        <v>22000</v>
      </c>
      <c r="AS1196">
        <v>22000</v>
      </c>
      <c r="AT1196">
        <v>20600</v>
      </c>
    </row>
    <row r="1197" spans="1:46" x14ac:dyDescent="0.25">
      <c r="A1197" s="4" t="str">
        <f>IF(IFERROR(SEARCH($A$1,AP1197),0)&gt;0,$A$1,"")</f>
        <v/>
      </c>
      <c r="B1197" s="4" t="str">
        <f>IF(IFERROR(SEARCH($B$1,AP1197),0)&gt;0,$B$1,"")</f>
        <v/>
      </c>
      <c r="C1197" s="4" t="str">
        <f>IF(IFERROR(SEARCH($C$1,AP1197),0)&gt;0,$C$1,"")</f>
        <v/>
      </c>
      <c r="D1197" s="4" t="str">
        <f>IF(IFERROR(SEARCH($D$1,AP1197),0)&gt;0,$D$1,"")</f>
        <v/>
      </c>
      <c r="E1197" s="4" t="str">
        <f>IF(IFERROR(SEARCH($E$1,AP1197),0)&gt;0,$E$1,"")</f>
        <v/>
      </c>
      <c r="F1197" s="4" t="str">
        <f>IF(IFERROR(SEARCH($F$1,AP1197),0)&gt;0,$F$1,"")</f>
        <v/>
      </c>
      <c r="G1197" s="4" t="str">
        <f>IF(IFERROR(SEARCH($G$1,AP1197),0)&gt;0,$G$1,"")</f>
        <v>KTK</v>
      </c>
      <c r="H1197" s="4" t="str">
        <f>IF(IFERROR(SEARCH($H$1,AP1197),0)&gt;0,$H$1,"")</f>
        <v/>
      </c>
      <c r="I1197" s="4" t="str">
        <f>IF(IFERROR(SEARCH($I$1,AP1197),0)&gt;0,$I$1,"")</f>
        <v/>
      </c>
      <c r="J1197" s="4" t="str">
        <f>IF(IFERROR(SEARCH($J$1,AP1197),0)&gt;0,$J$1,"")</f>
        <v/>
      </c>
      <c r="K1197" s="4" t="str">
        <f>IF(IFERROR(SEARCH($K$1,AP1197),0)&gt;0,$K$1,"")</f>
        <v/>
      </c>
      <c r="L1197" s="4" t="str">
        <f>IF(IFERROR(SEARCH($L$1,AP1197),0)&gt;0,$L$1,"")</f>
        <v/>
      </c>
      <c r="M1197" s="4" t="str">
        <f>IF(IFERROR(SEARCH($M$1,AP1197),0)&gt;0,$M$1,"")</f>
        <v/>
      </c>
      <c r="N1197" s="4" t="str">
        <f>IF(IFERROR(SEARCH($N$1,AP1197),0)&gt;0,$N$1,"")</f>
        <v/>
      </c>
      <c r="O1197" s="4" t="str">
        <f>IF(IFERROR(SEARCH($O$1,AP1197),0)&gt;0,$O$1,"")</f>
        <v/>
      </c>
      <c r="P1197" s="4" t="str">
        <f>IF(IFERROR(SEARCH($P$1,AP1197),0)&gt;0,$P$1,"")</f>
        <v>DUS</v>
      </c>
      <c r="Q1197" s="4" t="str">
        <f>IF(IFERROR(SEARCH($Q$1,AP1197),0)&gt;0,$Q$1,"")</f>
        <v/>
      </c>
      <c r="R1197" s="4" t="str">
        <f>IF(IFERROR(SEARCH($R$1,AP1197),0)&gt;0,$R$1,"")</f>
        <v/>
      </c>
      <c r="S1197" s="4" t="str">
        <f>IF(IFERROR(SEARCH($S$1,AP1197),0)&gt;0,$S$1,"")</f>
        <v/>
      </c>
      <c r="T1197" s="4" t="str">
        <f>IF(IFERROR(SEARCH($T$1,AP1197),0)&gt;0,$T$1,"")</f>
        <v/>
      </c>
      <c r="U1197" s="4" t="str">
        <f>IF(IFERROR(SEARCH($U$1,AP1197),0)&gt;0,$U$1,"")</f>
        <v/>
      </c>
      <c r="V1197" s="4" t="str">
        <f>IF(IFERROR(SEARCH($V$1,AP1197),0)&gt;0,$V$1,"")</f>
        <v/>
      </c>
      <c r="W1197" s="4" t="str">
        <f>IF(IFERROR(SEARCH($W$1,AP1197),0)&gt;0,$W$1,"")</f>
        <v/>
      </c>
      <c r="X1197" s="4" t="str">
        <f>IF(IFERROR(SEARCH($X$1,AP1197),0)&gt;0,$X$1,"")</f>
        <v/>
      </c>
      <c r="Y1197" s="4">
        <f>LEN(A1197)+LEN(B1197)+LEN(C1197)+LEN(D1197)+LEN(E1197)+LEN(F1197)+LEN(G1197)+LEN(H1197)+LEN(I1197)+LEN(J1197)+LEN(K1197)+LEN(L1197)+LEN(M1197)+LEN(N1197)+LEN(O1197)+LEN(P1197)+LEN(Q1197)+LEN(R1197)+LEN(S1197)+LEN(T1197)+LEN(U1197)+LEN(V1197)+LEN(W1197)+LEN(X1197)</f>
        <v>6</v>
      </c>
      <c r="Z1197" s="4" t="str">
        <f>IF(IFERROR(SEARCH($Z$1,AP1197),0)&gt;0,$Z$1,"")</f>
        <v>-</v>
      </c>
      <c r="AA1197" s="4" t="str">
        <f>IF(IFERROR(SEARCH($AA$1,AP1197),0)&gt;0,$AA$1,"")</f>
        <v>/</v>
      </c>
      <c r="AB1197" s="4" t="str">
        <f>IF(IFERROR(SEARCH($AB$1,AP1197),0)&gt;0,$AB$1,"")</f>
        <v/>
      </c>
      <c r="AC1197" s="4" t="str">
        <f>IF(IFERROR(SEARCH($AC$1,AP1197),0)&gt;0,$AC$1,"")</f>
        <v/>
      </c>
      <c r="AD1197" s="4" t="str">
        <f>IF(IFERROR(SEARCH($AD$1,AP1197),0)&gt;0,$AD$1,"")</f>
        <v/>
      </c>
      <c r="AE1197" s="4" t="str">
        <f>IF(IFERROR(SEARCH($AE$1,AP1197),0)&gt;0,$AE$1,"")</f>
        <v/>
      </c>
      <c r="AF1197" s="4" t="str" cm="1">
        <f t="array" aca="1" ref="AF1197" ca="1">LEFT(AO1197,MATCH(FALSE,ISNUMBER(MID(AO1197,ROW(INDIRECT("1:"&amp;LEN(AO1197)+1)), 1) *1),0) -1)</f>
        <v>5</v>
      </c>
      <c r="AG1197" s="4">
        <f>LEN(AO1197)</f>
        <v>8</v>
      </c>
      <c r="AH1197" s="4">
        <f>LEN(AP1197)</f>
        <v>18</v>
      </c>
      <c r="AI1197" s="4">
        <f>AH1197-AG1197</f>
        <v>10</v>
      </c>
      <c r="AJ1197" s="4" t="str">
        <f>RIGHT(AP1197,4)</f>
        <v>/DUS</v>
      </c>
      <c r="AK1197" s="4" t="str">
        <f>RIGHT(AP1197,5)</f>
        <v>K/DUS</v>
      </c>
      <c r="AL1197" s="4" t="b">
        <f>AN1197=AN1198</f>
        <v>0</v>
      </c>
      <c r="AM1197" s="4" t="b">
        <f>LEFT(AP1197,2)=LEFT(AQ1197,2)</f>
        <v>0</v>
      </c>
      <c r="AN1197" s="5" t="str">
        <f>LEFT(AP1197,(AI1197-1))</f>
        <v>JOOY NORI</v>
      </c>
      <c r="AO1197" s="4" t="str">
        <f>IFERROR(RIGHT(AP1197,LEN(AP1197)-FIND("-",AP1197)),1)</f>
        <v>5KTK/DUS</v>
      </c>
      <c r="AP1197" t="s">
        <v>5844</v>
      </c>
      <c r="AR1197">
        <v>105000</v>
      </c>
      <c r="AS1197">
        <v>105000</v>
      </c>
      <c r="AT1197">
        <v>103000</v>
      </c>
    </row>
    <row r="1198" spans="1:46" x14ac:dyDescent="0.25">
      <c r="A1198" s="4" t="str">
        <f>IF(IFERROR(SEARCH($A$1,AP1198),0)&gt;0,$A$1,"")</f>
        <v/>
      </c>
      <c r="B1198" s="4" t="str">
        <f>IF(IFERROR(SEARCH($B$1,AP1198),0)&gt;0,$B$1,"")</f>
        <v>BKS</v>
      </c>
      <c r="C1198" s="4" t="str">
        <f>IF(IFERROR(SEARCH($C$1,AP1198),0)&gt;0,$C$1,"")</f>
        <v/>
      </c>
      <c r="D1198" s="4" t="str">
        <f>IF(IFERROR(SEARCH($D$1,AP1198),0)&gt;0,$D$1,"")</f>
        <v/>
      </c>
      <c r="E1198" s="4" t="str">
        <f>IF(IFERROR(SEARCH($E$1,AP1198),0)&gt;0,$E$1,"")</f>
        <v/>
      </c>
      <c r="F1198" s="4" t="str">
        <f>IF(IFERROR(SEARCH($F$1,AP1198),0)&gt;0,$F$1,"")</f>
        <v/>
      </c>
      <c r="G1198" s="4" t="str">
        <f>IF(IFERROR(SEARCH($G$1,AP1198),0)&gt;0,$G$1,"")</f>
        <v/>
      </c>
      <c r="H1198" s="4" t="str">
        <f>IF(IFERROR(SEARCH($H$1,AP1198),0)&gt;0,$H$1,"")</f>
        <v/>
      </c>
      <c r="I1198" s="4" t="str">
        <f>IF(IFERROR(SEARCH($I$1,AP1198),0)&gt;0,$I$1,"")</f>
        <v/>
      </c>
      <c r="J1198" s="4" t="str">
        <f>IF(IFERROR(SEARCH($J$1,AP1198),0)&gt;0,$J$1,"")</f>
        <v/>
      </c>
      <c r="K1198" s="4" t="str">
        <f>IF(IFERROR(SEARCH($K$1,AP1198),0)&gt;0,$K$1,"")</f>
        <v/>
      </c>
      <c r="L1198" s="4" t="str">
        <f>IF(IFERROR(SEARCH($L$1,AP1198),0)&gt;0,$L$1,"")</f>
        <v/>
      </c>
      <c r="M1198" s="4" t="str">
        <f>IF(IFERROR(SEARCH($M$1,AP1198),0)&gt;0,$M$1,"")</f>
        <v/>
      </c>
      <c r="N1198" s="4" t="str">
        <f>IF(IFERROR(SEARCH($N$1,AP1198),0)&gt;0,$N$1,"")</f>
        <v/>
      </c>
      <c r="O1198" s="4" t="str">
        <f>IF(IFERROR(SEARCH($O$1,AP1198),0)&gt;0,$O$1,"")</f>
        <v/>
      </c>
      <c r="P1198" s="4" t="str">
        <f>IF(IFERROR(SEARCH($P$1,AP1198),0)&gt;0,$P$1,"")</f>
        <v/>
      </c>
      <c r="Q1198" s="4" t="str">
        <f>IF(IFERROR(SEARCH($Q$1,AP1198),0)&gt;0,$Q$1,"")</f>
        <v/>
      </c>
      <c r="R1198" s="4" t="str">
        <f>IF(IFERROR(SEARCH($R$1,AP1198),0)&gt;0,$R$1,"")</f>
        <v/>
      </c>
      <c r="S1198" s="4" t="str">
        <f>IF(IFERROR(SEARCH($S$1,AP1198),0)&gt;0,$S$1,"")</f>
        <v/>
      </c>
      <c r="T1198" s="4" t="str">
        <f>IF(IFERROR(SEARCH($T$1,AP1198),0)&gt;0,$T$1,"")</f>
        <v/>
      </c>
      <c r="U1198" s="4" t="str">
        <f>IF(IFERROR(SEARCH($U$1,AP1198),0)&gt;0,$U$1,"")</f>
        <v/>
      </c>
      <c r="V1198" s="4" t="str">
        <f>IF(IFERROR(SEARCH($V$1,AP1198),0)&gt;0,$V$1,"")</f>
        <v/>
      </c>
      <c r="W1198" s="4" t="str">
        <f>IF(IFERROR(SEARCH($W$1,AP1198),0)&gt;0,$W$1,"")</f>
        <v/>
      </c>
      <c r="X1198" s="4" t="str">
        <f>IF(IFERROR(SEARCH($X$1,AP1198),0)&gt;0,$X$1,"")</f>
        <v/>
      </c>
      <c r="Y1198" s="4">
        <f>LEN(A1198)+LEN(B1198)+LEN(C1198)+LEN(D1198)+LEN(E1198)+LEN(F1198)+LEN(G1198)+LEN(H1198)+LEN(I1198)+LEN(J1198)+LEN(K1198)+LEN(L1198)+LEN(M1198)+LEN(N1198)+LEN(O1198)+LEN(P1198)+LEN(Q1198)+LEN(R1198)+LEN(S1198)+LEN(T1198)+LEN(U1198)+LEN(V1198)+LEN(W1198)+LEN(X1198)</f>
        <v>3</v>
      </c>
      <c r="Z1198" s="4" t="str">
        <f>IF(IFERROR(SEARCH($Z$1,AP1198),0)&gt;0,$Z$1,"")</f>
        <v>-</v>
      </c>
      <c r="AA1198" s="4" t="str">
        <f>IF(IFERROR(SEARCH($AA$1,AP1198),0)&gt;0,$AA$1,"")</f>
        <v/>
      </c>
      <c r="AB1198" s="4" t="str">
        <f>IF(IFERROR(SEARCH($AB$1,AP1198),0)&gt;0,$AB$1,"")</f>
        <v/>
      </c>
      <c r="AC1198" s="4" t="str">
        <f>IF(IFERROR(SEARCH($AC$1,AP1198),0)&gt;0,$AC$1,"")</f>
        <v/>
      </c>
      <c r="AD1198" s="4" t="str">
        <f>IF(IFERROR(SEARCH($AD$1,AP1198),0)&gt;0,$AD$1,"")</f>
        <v/>
      </c>
      <c r="AE1198" s="4" t="str">
        <f>IF(IFERROR(SEARCH($AE$1,AP1198),0)&gt;0,$AE$1,"")</f>
        <v/>
      </c>
      <c r="AF1198" s="4" t="str" cm="1">
        <f t="array" aca="1" ref="AF1198" ca="1">LEFT(AO1198,MATCH(FALSE,ISNUMBER(MID(AO1198,ROW(INDIRECT("1:"&amp;LEN(AO1198)+1)), 1) *1),0) -1)</f>
        <v>1</v>
      </c>
      <c r="AG1198" s="4">
        <f>LEN(AO1198)</f>
        <v>4</v>
      </c>
      <c r="AH1198" s="4">
        <f>LEN(AP1198)</f>
        <v>18</v>
      </c>
      <c r="AI1198" s="4">
        <f>AH1198-AG1198</f>
        <v>14</v>
      </c>
      <c r="AJ1198" s="4" t="str">
        <f>RIGHT(AP1198,4)</f>
        <v>1BKS</v>
      </c>
      <c r="AK1198" s="4" t="str">
        <f>RIGHT(AP1198,5)</f>
        <v>-1BKS</v>
      </c>
      <c r="AL1198" s="4" t="b">
        <f>AN1198=AN1199</f>
        <v>1</v>
      </c>
      <c r="AM1198" s="4" t="b">
        <f>LEFT(AP1198,2)=LEFT(AQ1198,2)</f>
        <v>0</v>
      </c>
      <c r="AN1198" s="5" t="str">
        <f>LEFT(AP1198,(AI1198-1))</f>
        <v>JULIES PEANUT</v>
      </c>
      <c r="AO1198" s="4" t="str">
        <f>IFERROR(RIGHT(AP1198,LEN(AP1198)-FIND("-",AP1198)),1)</f>
        <v>1BKS</v>
      </c>
      <c r="AP1198" t="s">
        <v>2024</v>
      </c>
      <c r="AQ1198" s="1" t="s">
        <v>2025</v>
      </c>
      <c r="AR1198">
        <v>8500</v>
      </c>
      <c r="AS1198">
        <v>8500</v>
      </c>
      <c r="AT1198">
        <v>7425</v>
      </c>
    </row>
    <row r="1199" spans="1:46" x14ac:dyDescent="0.25">
      <c r="A1199" s="4" t="str">
        <f>IF(IFERROR(SEARCH($A$1,AP1199),0)&gt;0,$A$1,"")</f>
        <v/>
      </c>
      <c r="B1199" s="4" t="str">
        <f>IF(IFERROR(SEARCH($B$1,AP1199),0)&gt;0,$B$1,"")</f>
        <v>BKS</v>
      </c>
      <c r="C1199" s="4" t="str">
        <f>IF(IFERROR(SEARCH($C$1,AP1199),0)&gt;0,$C$1,"")</f>
        <v/>
      </c>
      <c r="D1199" s="4" t="str">
        <f>IF(IFERROR(SEARCH($D$1,AP1199),0)&gt;0,$D$1,"")</f>
        <v/>
      </c>
      <c r="E1199" s="4" t="str">
        <f>IF(IFERROR(SEARCH($E$1,AP1199),0)&gt;0,$E$1,"")</f>
        <v/>
      </c>
      <c r="F1199" s="4" t="str">
        <f>IF(IFERROR(SEARCH($F$1,AP1199),0)&gt;0,$F$1,"")</f>
        <v/>
      </c>
      <c r="G1199" s="4" t="str">
        <f>IF(IFERROR(SEARCH($G$1,AP1199),0)&gt;0,$G$1,"")</f>
        <v/>
      </c>
      <c r="H1199" s="4" t="str">
        <f>IF(IFERROR(SEARCH($H$1,AP1199),0)&gt;0,$H$1,"")</f>
        <v/>
      </c>
      <c r="I1199" s="4" t="str">
        <f>IF(IFERROR(SEARCH($I$1,AP1199),0)&gt;0,$I$1,"")</f>
        <v/>
      </c>
      <c r="J1199" s="4" t="str">
        <f>IF(IFERROR(SEARCH($J$1,AP1199),0)&gt;0,$J$1,"")</f>
        <v/>
      </c>
      <c r="K1199" s="4" t="str">
        <f>IF(IFERROR(SEARCH($K$1,AP1199),0)&gt;0,$K$1,"")</f>
        <v/>
      </c>
      <c r="L1199" s="4" t="str">
        <f>IF(IFERROR(SEARCH($L$1,AP1199),0)&gt;0,$L$1,"")</f>
        <v/>
      </c>
      <c r="M1199" s="4" t="str">
        <f>IF(IFERROR(SEARCH($M$1,AP1199),0)&gt;0,$M$1,"")</f>
        <v/>
      </c>
      <c r="N1199" s="4" t="str">
        <f>IF(IFERROR(SEARCH($N$1,AP1199),0)&gt;0,$N$1,"")</f>
        <v/>
      </c>
      <c r="O1199" s="4" t="str">
        <f>IF(IFERROR(SEARCH($O$1,AP1199),0)&gt;0,$O$1,"")</f>
        <v/>
      </c>
      <c r="P1199" s="4" t="str">
        <f>IF(IFERROR(SEARCH($P$1,AP1199),0)&gt;0,$P$1,"")</f>
        <v/>
      </c>
      <c r="Q1199" s="4" t="str">
        <f>IF(IFERROR(SEARCH($Q$1,AP1199),0)&gt;0,$Q$1,"")</f>
        <v/>
      </c>
      <c r="R1199" s="4" t="str">
        <f>IF(IFERROR(SEARCH($R$1,AP1199),0)&gt;0,$R$1,"")</f>
        <v/>
      </c>
      <c r="S1199" s="4" t="str">
        <f>IF(IFERROR(SEARCH($S$1,AP1199),0)&gt;0,$S$1,"")</f>
        <v/>
      </c>
      <c r="T1199" s="4" t="str">
        <f>IF(IFERROR(SEARCH($T$1,AP1199),0)&gt;0,$T$1,"")</f>
        <v/>
      </c>
      <c r="U1199" s="4" t="str">
        <f>IF(IFERROR(SEARCH($U$1,AP1199),0)&gt;0,$U$1,"")</f>
        <v/>
      </c>
      <c r="V1199" s="4" t="str">
        <f>IF(IFERROR(SEARCH($V$1,AP1199),0)&gt;0,$V$1,"")</f>
        <v/>
      </c>
      <c r="W1199" s="4" t="str">
        <f>IF(IFERROR(SEARCH($W$1,AP1199),0)&gt;0,$W$1,"")</f>
        <v/>
      </c>
      <c r="X1199" s="4" t="str">
        <f>IF(IFERROR(SEARCH($X$1,AP1199),0)&gt;0,$X$1,"")</f>
        <v/>
      </c>
      <c r="Y1199" s="4">
        <f>LEN(A1199)+LEN(B1199)+LEN(C1199)+LEN(D1199)+LEN(E1199)+LEN(F1199)+LEN(G1199)+LEN(H1199)+LEN(I1199)+LEN(J1199)+LEN(K1199)+LEN(L1199)+LEN(M1199)+LEN(N1199)+LEN(O1199)+LEN(P1199)+LEN(Q1199)+LEN(R1199)+LEN(S1199)+LEN(T1199)+LEN(U1199)+LEN(V1199)+LEN(W1199)+LEN(X1199)</f>
        <v>3</v>
      </c>
      <c r="Z1199" s="4" t="str">
        <f>IF(IFERROR(SEARCH($Z$1,AP1199),0)&gt;0,$Z$1,"")</f>
        <v>-</v>
      </c>
      <c r="AA1199" s="4" t="str">
        <f>IF(IFERROR(SEARCH($AA$1,AP1199),0)&gt;0,$AA$1,"")</f>
        <v/>
      </c>
      <c r="AB1199" s="4" t="str">
        <f>IF(IFERROR(SEARCH($AB$1,AP1199),0)&gt;0,$AB$1,"")</f>
        <v/>
      </c>
      <c r="AC1199" s="4" t="str">
        <f>IF(IFERROR(SEARCH($AC$1,AP1199),0)&gt;0,$AC$1,"")</f>
        <v/>
      </c>
      <c r="AD1199" s="4" t="str">
        <f>IF(IFERROR(SEARCH($AD$1,AP1199),0)&gt;0,$AD$1,"")</f>
        <v/>
      </c>
      <c r="AE1199" s="4" t="str">
        <f>IF(IFERROR(SEARCH($AE$1,AP1199),0)&gt;0,$AE$1,"")</f>
        <v/>
      </c>
      <c r="AF1199" s="4" t="str" cm="1">
        <f t="array" aca="1" ref="AF1199" ca="1">LEFT(AO1199,MATCH(FALSE,ISNUMBER(MID(AO1199,ROW(INDIRECT("1:"&amp;LEN(AO1199)+1)), 1) *1),0) -1)</f>
        <v>1</v>
      </c>
      <c r="AG1199" s="4">
        <f>LEN(AO1199)</f>
        <v>4</v>
      </c>
      <c r="AH1199" s="4">
        <f>LEN(AP1199)</f>
        <v>18</v>
      </c>
      <c r="AI1199" s="4">
        <f>AH1199-AG1199</f>
        <v>14</v>
      </c>
      <c r="AJ1199" s="4" t="str">
        <f>RIGHT(AP1199,4)</f>
        <v>1BKS</v>
      </c>
      <c r="AK1199" s="4" t="str">
        <f>RIGHT(AP1199,5)</f>
        <v>-1BKS</v>
      </c>
      <c r="AL1199" s="4" t="b">
        <f>AN1199=AN1200</f>
        <v>0</v>
      </c>
      <c r="AM1199" s="4" t="b">
        <f>LEFT(AP1199,2)=LEFT(AQ1199,2)</f>
        <v>0</v>
      </c>
      <c r="AN1199" s="5" t="str">
        <f>LEFT(AP1199,(AI1199-1))</f>
        <v>JULIES PEANUT</v>
      </c>
      <c r="AO1199" s="4" t="str">
        <f>IFERROR(RIGHT(AP1199,LEN(AP1199)-FIND("-",AP1199)),1)</f>
        <v>1BKS</v>
      </c>
      <c r="AP1199" t="s">
        <v>2024</v>
      </c>
      <c r="AQ1199" s="1" t="s">
        <v>2026</v>
      </c>
      <c r="AR1199">
        <v>8500</v>
      </c>
      <c r="AS1199">
        <v>8500</v>
      </c>
      <c r="AT1199">
        <v>7425</v>
      </c>
    </row>
    <row r="1200" spans="1:46" x14ac:dyDescent="0.25">
      <c r="A1200" s="4" t="str">
        <f>IF(IFERROR(SEARCH($A$1,AP1200),0)&gt;0,$A$1,"")</f>
        <v/>
      </c>
      <c r="B1200" s="4" t="str">
        <f>IF(IFERROR(SEARCH($B$1,AP1200),0)&gt;0,$B$1,"")</f>
        <v/>
      </c>
      <c r="C1200" s="4" t="str">
        <f>IF(IFERROR(SEARCH($C$1,AP1200),0)&gt;0,$C$1,"")</f>
        <v/>
      </c>
      <c r="D1200" s="4" t="str">
        <f>IF(IFERROR(SEARCH($D$1,AP1200),0)&gt;0,$D$1,"")</f>
        <v/>
      </c>
      <c r="E1200" s="4" t="str">
        <f>IF(IFERROR(SEARCH($E$1,AP1200),0)&gt;0,$E$1,"")</f>
        <v/>
      </c>
      <c r="F1200" s="4" t="str">
        <f>IF(IFERROR(SEARCH($F$1,AP1200),0)&gt;0,$F$1,"")</f>
        <v>PACK</v>
      </c>
      <c r="G1200" s="4" t="str">
        <f>IF(IFERROR(SEARCH($G$1,AP1200),0)&gt;0,$G$1,"")</f>
        <v/>
      </c>
      <c r="H1200" s="4" t="str">
        <f>IF(IFERROR(SEARCH($H$1,AP1200),0)&gt;0,$H$1,"")</f>
        <v/>
      </c>
      <c r="I1200" s="4" t="str">
        <f>IF(IFERROR(SEARCH($I$1,AP1200),0)&gt;0,$I$1,"")</f>
        <v/>
      </c>
      <c r="J1200" s="4" t="str">
        <f>IF(IFERROR(SEARCH($J$1,AP1200),0)&gt;0,$J$1,"")</f>
        <v/>
      </c>
      <c r="K1200" s="4" t="str">
        <f>IF(IFERROR(SEARCH($K$1,AP1200),0)&gt;0,$K$1,"")</f>
        <v/>
      </c>
      <c r="L1200" s="4" t="str">
        <f>IF(IFERROR(SEARCH($L$1,AP1200),0)&gt;0,$L$1,"")</f>
        <v/>
      </c>
      <c r="M1200" s="4" t="str">
        <f>IF(IFERROR(SEARCH($M$1,AP1200),0)&gt;0,$M$1,"")</f>
        <v/>
      </c>
      <c r="N1200" s="4" t="str">
        <f>IF(IFERROR(SEARCH($N$1,AP1200),0)&gt;0,$N$1,"")</f>
        <v/>
      </c>
      <c r="O1200" s="4" t="str">
        <f>IF(IFERROR(SEARCH($O$1,AP1200),0)&gt;0,$O$1,"")</f>
        <v/>
      </c>
      <c r="P1200" s="4" t="str">
        <f>IF(IFERROR(SEARCH($P$1,AP1200),0)&gt;0,$P$1,"")</f>
        <v/>
      </c>
      <c r="Q1200" s="4" t="str">
        <f>IF(IFERROR(SEARCH($Q$1,AP1200),0)&gt;0,$Q$1,"")</f>
        <v/>
      </c>
      <c r="R1200" s="4" t="str">
        <f>IF(IFERROR(SEARCH($R$1,AP1200),0)&gt;0,$R$1,"")</f>
        <v/>
      </c>
      <c r="S1200" s="4" t="str">
        <f>IF(IFERROR(SEARCH($S$1,AP1200),0)&gt;0,$S$1,"")</f>
        <v/>
      </c>
      <c r="T1200" s="4" t="str">
        <f>IF(IFERROR(SEARCH($T$1,AP1200),0)&gt;0,$T$1,"")</f>
        <v/>
      </c>
      <c r="U1200" s="4" t="str">
        <f>IF(IFERROR(SEARCH($U$1,AP1200),0)&gt;0,$U$1,"")</f>
        <v/>
      </c>
      <c r="V1200" s="4" t="str">
        <f>IF(IFERROR(SEARCH($V$1,AP1200),0)&gt;0,$V$1,"")</f>
        <v/>
      </c>
      <c r="W1200" s="4" t="str">
        <f>IF(IFERROR(SEARCH($W$1,AP1200),0)&gt;0,$W$1,"")</f>
        <v/>
      </c>
      <c r="X1200" s="4" t="str">
        <f>IF(IFERROR(SEARCH($X$1,AP1200),0)&gt;0,$X$1,"")</f>
        <v/>
      </c>
      <c r="Y1200" s="4">
        <f>LEN(A1200)+LEN(B1200)+LEN(C1200)+LEN(D1200)+LEN(E1200)+LEN(F1200)+LEN(G1200)+LEN(H1200)+LEN(I1200)+LEN(J1200)+LEN(K1200)+LEN(L1200)+LEN(M1200)+LEN(N1200)+LEN(O1200)+LEN(P1200)+LEN(Q1200)+LEN(R1200)+LEN(S1200)+LEN(T1200)+LEN(U1200)+LEN(V1200)+LEN(W1200)+LEN(X1200)</f>
        <v>4</v>
      </c>
      <c r="Z1200" s="4" t="str">
        <f>IF(IFERROR(SEARCH($Z$1,AP1200),0)&gt;0,$Z$1,"")</f>
        <v>-</v>
      </c>
      <c r="AA1200" s="4" t="str">
        <f>IF(IFERROR(SEARCH($AA$1,AP1200),0)&gt;0,$AA$1,"")</f>
        <v/>
      </c>
      <c r="AB1200" s="4" t="str">
        <f>IF(IFERROR(SEARCH($AB$1,AP1200),0)&gt;0,$AB$1,"")</f>
        <v/>
      </c>
      <c r="AC1200" s="4" t="str">
        <f>IF(IFERROR(SEARCH($AC$1,AP1200),0)&gt;0,$AC$1,"")</f>
        <v/>
      </c>
      <c r="AD1200" s="4" t="str">
        <f>IF(IFERROR(SEARCH($AD$1,AP1200),0)&gt;0,$AD$1,"")</f>
        <v/>
      </c>
      <c r="AE1200" s="4" t="str">
        <f>IF(IFERROR(SEARCH($AE$1,AP1200),0)&gt;0,$AE$1,"")</f>
        <v/>
      </c>
      <c r="AF1200" s="4" t="str" cm="1">
        <f t="array" aca="1" ref="AF1200" ca="1">LEFT(AO1200,MATCH(FALSE,ISNUMBER(MID(AO1200,ROW(INDIRECT("1:"&amp;LEN(AO1200)+1)), 1) *1),0) -1)</f>
        <v>1</v>
      </c>
      <c r="AG1200" s="4">
        <f>LEN(AO1200)</f>
        <v>5</v>
      </c>
      <c r="AH1200" s="4">
        <f>LEN(AP1200)</f>
        <v>17</v>
      </c>
      <c r="AI1200" s="4">
        <f>AH1200-AG1200</f>
        <v>12</v>
      </c>
      <c r="AJ1200" s="4" t="str">
        <f>RIGHT(AP1200,4)</f>
        <v>PACK</v>
      </c>
      <c r="AK1200" s="4" t="str">
        <f>RIGHT(AP1200,5)</f>
        <v>1PACK</v>
      </c>
      <c r="AL1200" s="4" t="b">
        <f>AN1200=AN1201</f>
        <v>0</v>
      </c>
      <c r="AM1200" s="4" t="b">
        <f>LEFT(AP1200,2)=LEFT(AQ1200,2)</f>
        <v>0</v>
      </c>
      <c r="AN1200" s="5" t="str">
        <f>LEFT(AP1200,(AI1200-1))</f>
        <v>KACANG ASIN</v>
      </c>
      <c r="AO1200" s="4" t="str">
        <f>IFERROR(RIGHT(AP1200,LEN(AP1200)-FIND("-",AP1200)),1)</f>
        <v>1PACK</v>
      </c>
      <c r="AP1200" t="s">
        <v>2027</v>
      </c>
      <c r="AR1200">
        <v>10000</v>
      </c>
      <c r="AS1200">
        <v>10000</v>
      </c>
      <c r="AT1200">
        <v>8500</v>
      </c>
    </row>
    <row r="1201" spans="1:46" x14ac:dyDescent="0.25">
      <c r="A1201" s="4" t="str">
        <f>IF(IFERROR(SEARCH($A$1,AP1201),0)&gt;0,$A$1,"")</f>
        <v/>
      </c>
      <c r="B1201" s="4" t="str">
        <f>IF(IFERROR(SEARCH($B$1,AP1201),0)&gt;0,$B$1,"")</f>
        <v>BKS</v>
      </c>
      <c r="C1201" s="4" t="str">
        <f>IF(IFERROR(SEARCH($C$1,AP1201),0)&gt;0,$C$1,"")</f>
        <v/>
      </c>
      <c r="D1201" s="4" t="str">
        <f>IF(IFERROR(SEARCH($D$1,AP1201),0)&gt;0,$D$1,"")</f>
        <v/>
      </c>
      <c r="E1201" s="4" t="str">
        <f>IF(IFERROR(SEARCH($E$1,AP1201),0)&gt;0,$E$1,"")</f>
        <v/>
      </c>
      <c r="F1201" s="4" t="str">
        <f>IF(IFERROR(SEARCH($F$1,AP1201),0)&gt;0,$F$1,"")</f>
        <v>PACK</v>
      </c>
      <c r="G1201" s="4" t="str">
        <f>IF(IFERROR(SEARCH($G$1,AP1201),0)&gt;0,$G$1,"")</f>
        <v/>
      </c>
      <c r="H1201" s="4" t="str">
        <f>IF(IFERROR(SEARCH($H$1,AP1201),0)&gt;0,$H$1,"")</f>
        <v/>
      </c>
      <c r="I1201" s="4" t="str">
        <f>IF(IFERROR(SEARCH($I$1,AP1201),0)&gt;0,$I$1,"")</f>
        <v/>
      </c>
      <c r="J1201" s="4" t="str">
        <f>IF(IFERROR(SEARCH($J$1,AP1201),0)&gt;0,$J$1,"")</f>
        <v/>
      </c>
      <c r="K1201" s="4" t="str">
        <f>IF(IFERROR(SEARCH($K$1,AP1201),0)&gt;0,$K$1,"")</f>
        <v/>
      </c>
      <c r="L1201" s="4" t="str">
        <f>IF(IFERROR(SEARCH($L$1,AP1201),0)&gt;0,$L$1,"")</f>
        <v/>
      </c>
      <c r="M1201" s="4" t="str">
        <f>IF(IFERROR(SEARCH($M$1,AP1201),0)&gt;0,$M$1,"")</f>
        <v/>
      </c>
      <c r="N1201" s="4" t="str">
        <f>IF(IFERROR(SEARCH($N$1,AP1201),0)&gt;0,$N$1,"")</f>
        <v/>
      </c>
      <c r="O1201" s="4" t="str">
        <f>IF(IFERROR(SEARCH($O$1,AP1201),0)&gt;0,$O$1,"")</f>
        <v/>
      </c>
      <c r="P1201" s="4" t="str">
        <f>IF(IFERROR(SEARCH($P$1,AP1201),0)&gt;0,$P$1,"")</f>
        <v/>
      </c>
      <c r="Q1201" s="4" t="str">
        <f>IF(IFERROR(SEARCH($Q$1,AP1201),0)&gt;0,$Q$1,"")</f>
        <v/>
      </c>
      <c r="R1201" s="4" t="str">
        <f>IF(IFERROR(SEARCH($R$1,AP1201),0)&gt;0,$R$1,"")</f>
        <v/>
      </c>
      <c r="S1201" s="4" t="str">
        <f>IF(IFERROR(SEARCH($S$1,AP1201),0)&gt;0,$S$1,"")</f>
        <v/>
      </c>
      <c r="T1201" s="4" t="str">
        <f>IF(IFERROR(SEARCH($T$1,AP1201),0)&gt;0,$T$1,"")</f>
        <v/>
      </c>
      <c r="U1201" s="4" t="str">
        <f>IF(IFERROR(SEARCH($U$1,AP1201),0)&gt;0,$U$1,"")</f>
        <v/>
      </c>
      <c r="V1201" s="4" t="str">
        <f>IF(IFERROR(SEARCH($V$1,AP1201),0)&gt;0,$V$1,"")</f>
        <v/>
      </c>
      <c r="W1201" s="4" t="str">
        <f>IF(IFERROR(SEARCH($W$1,AP1201),0)&gt;0,$W$1,"")</f>
        <v/>
      </c>
      <c r="X1201" s="4" t="str">
        <f>IF(IFERROR(SEARCH($X$1,AP1201),0)&gt;0,$X$1,"")</f>
        <v/>
      </c>
      <c r="Y1201" s="4">
        <f>LEN(A1201)+LEN(B1201)+LEN(C1201)+LEN(D1201)+LEN(E1201)+LEN(F1201)+LEN(G1201)+LEN(H1201)+LEN(I1201)+LEN(J1201)+LEN(K1201)+LEN(L1201)+LEN(M1201)+LEN(N1201)+LEN(O1201)+LEN(P1201)+LEN(Q1201)+LEN(R1201)+LEN(S1201)+LEN(T1201)+LEN(U1201)+LEN(V1201)+LEN(W1201)+LEN(X1201)</f>
        <v>7</v>
      </c>
      <c r="Z1201" s="4" t="str">
        <f>IF(IFERROR(SEARCH($Z$1,AP1201),0)&gt;0,$Z$1,"")</f>
        <v>-</v>
      </c>
      <c r="AA1201" s="4" t="str">
        <f>IF(IFERROR(SEARCH($AA$1,AP1201),0)&gt;0,$AA$1,"")</f>
        <v>/</v>
      </c>
      <c r="AB1201" s="4" t="str">
        <f>IF(IFERROR(SEARCH($AB$1,AP1201),0)&gt;0,$AB$1,"")</f>
        <v/>
      </c>
      <c r="AC1201" s="4" t="str">
        <f>IF(IFERROR(SEARCH($AC$1,AP1201),0)&gt;0,$AC$1,"")</f>
        <v/>
      </c>
      <c r="AD1201" s="4" t="str">
        <f>IF(IFERROR(SEARCH($AD$1,AP1201),0)&gt;0,$AD$1,"")</f>
        <v/>
      </c>
      <c r="AE1201" s="4" t="str">
        <f>IF(IFERROR(SEARCH($AE$1,AP1201),0)&gt;0,$AE$1,"")</f>
        <v/>
      </c>
      <c r="AF1201" s="4" t="str" cm="1">
        <f t="array" aca="1" ref="AF1201" ca="1">LEFT(AO1201,MATCH(FALSE,ISNUMBER(MID(AO1201,ROW(INDIRECT("1:"&amp;LEN(AO1201)+1)), 1) *1),0) -1)</f>
        <v>20</v>
      </c>
      <c r="AG1201" s="4">
        <f>LEN(AO1201)</f>
        <v>10</v>
      </c>
      <c r="AH1201" s="4">
        <f>LEN(AP1201)</f>
        <v>33</v>
      </c>
      <c r="AI1201" s="4">
        <f>AH1201-AG1201</f>
        <v>23</v>
      </c>
      <c r="AJ1201" s="4" t="str">
        <f>RIGHT(AP1201,4)</f>
        <v>PACK</v>
      </c>
      <c r="AK1201" s="4" t="str">
        <f>RIGHT(AP1201,5)</f>
        <v>/PACK</v>
      </c>
      <c r="AL1201" s="4" t="b">
        <f>AN1201=AN1202</f>
        <v>0</v>
      </c>
      <c r="AM1201" s="4" t="b">
        <f>LEFT(AP1201,2)=LEFT(AQ1201,2)</f>
        <v>0</v>
      </c>
      <c r="AN1201" s="5" t="str">
        <f>LEFT(AP1201,(AI1201-1))</f>
        <v>KACANG BOBY KULIT 2000</v>
      </c>
      <c r="AO1201" s="4" t="str">
        <f>IFERROR(RIGHT(AP1201,LEN(AP1201)-FIND("-",AP1201)),1)</f>
        <v>20BKS/PACK</v>
      </c>
      <c r="AP1201" t="s">
        <v>5667</v>
      </c>
      <c r="AR1201">
        <v>34000</v>
      </c>
      <c r="AS1201">
        <v>34000</v>
      </c>
      <c r="AT1201">
        <v>32500</v>
      </c>
    </row>
    <row r="1202" spans="1:46" x14ac:dyDescent="0.25">
      <c r="A1202" s="4" t="str">
        <f>IF(IFERROR(SEARCH($A$1,AP1202),0)&gt;0,$A$1,"")</f>
        <v/>
      </c>
      <c r="B1202" s="4" t="str">
        <f>IF(IFERROR(SEARCH($B$1,AP1202),0)&gt;0,$B$1,"")</f>
        <v/>
      </c>
      <c r="C1202" s="4" t="str">
        <f>IF(IFERROR(SEARCH($C$1,AP1202),0)&gt;0,$C$1,"")</f>
        <v/>
      </c>
      <c r="D1202" s="4" t="str">
        <f>IF(IFERROR(SEARCH($D$1,AP1202),0)&gt;0,$D$1,"")</f>
        <v/>
      </c>
      <c r="E1202" s="4" t="str">
        <f>IF(IFERROR(SEARCH($E$1,AP1202),0)&gt;0,$E$1,"")</f>
        <v/>
      </c>
      <c r="F1202" s="4" t="str">
        <f>IF(IFERROR(SEARCH($F$1,AP1202),0)&gt;0,$F$1,"")</f>
        <v>PACK</v>
      </c>
      <c r="G1202" s="4" t="str">
        <f>IF(IFERROR(SEARCH($G$1,AP1202),0)&gt;0,$G$1,"")</f>
        <v/>
      </c>
      <c r="H1202" s="4" t="str">
        <f>IF(IFERROR(SEARCH($H$1,AP1202),0)&gt;0,$H$1,"")</f>
        <v/>
      </c>
      <c r="I1202" s="4" t="str">
        <f>IF(IFERROR(SEARCH($I$1,AP1202),0)&gt;0,$I$1,"")</f>
        <v/>
      </c>
      <c r="J1202" s="4" t="str">
        <f>IF(IFERROR(SEARCH($J$1,AP1202),0)&gt;0,$J$1,"")</f>
        <v/>
      </c>
      <c r="K1202" s="4" t="str">
        <f>IF(IFERROR(SEARCH($K$1,AP1202),0)&gt;0,$K$1,"")</f>
        <v/>
      </c>
      <c r="L1202" s="4" t="str">
        <f>IF(IFERROR(SEARCH($L$1,AP1202),0)&gt;0,$L$1,"")</f>
        <v/>
      </c>
      <c r="M1202" s="4" t="str">
        <f>IF(IFERROR(SEARCH($M$1,AP1202),0)&gt;0,$M$1,"")</f>
        <v/>
      </c>
      <c r="N1202" s="4" t="str">
        <f>IF(IFERROR(SEARCH($N$1,AP1202),0)&gt;0,$N$1,"")</f>
        <v/>
      </c>
      <c r="O1202" s="4" t="str">
        <f>IF(IFERROR(SEARCH($O$1,AP1202),0)&gt;0,$O$1,"")</f>
        <v/>
      </c>
      <c r="P1202" s="4" t="str">
        <f>IF(IFERROR(SEARCH($P$1,AP1202),0)&gt;0,$P$1,"")</f>
        <v/>
      </c>
      <c r="Q1202" s="4" t="str">
        <f>IF(IFERROR(SEARCH($Q$1,AP1202),0)&gt;0,$Q$1,"")</f>
        <v/>
      </c>
      <c r="R1202" s="4" t="str">
        <f>IF(IFERROR(SEARCH($R$1,AP1202),0)&gt;0,$R$1,"")</f>
        <v/>
      </c>
      <c r="S1202" s="4" t="str">
        <f>IF(IFERROR(SEARCH($S$1,AP1202),0)&gt;0,$S$1,"")</f>
        <v/>
      </c>
      <c r="T1202" s="4" t="str">
        <f>IF(IFERROR(SEARCH($T$1,AP1202),0)&gt;0,$T$1,"")</f>
        <v/>
      </c>
      <c r="U1202" s="4" t="str">
        <f>IF(IFERROR(SEARCH($U$1,AP1202),0)&gt;0,$U$1,"")</f>
        <v/>
      </c>
      <c r="V1202" s="4" t="str">
        <f>IF(IFERROR(SEARCH($V$1,AP1202),0)&gt;0,$V$1,"")</f>
        <v/>
      </c>
      <c r="W1202" s="4" t="str">
        <f>IF(IFERROR(SEARCH($W$1,AP1202),0)&gt;0,$W$1,"")</f>
        <v/>
      </c>
      <c r="X1202" s="4" t="str">
        <f>IF(IFERROR(SEARCH($X$1,AP1202),0)&gt;0,$X$1,"")</f>
        <v/>
      </c>
      <c r="Y1202" s="4">
        <f>LEN(A1202)+LEN(B1202)+LEN(C1202)+LEN(D1202)+LEN(E1202)+LEN(F1202)+LEN(G1202)+LEN(H1202)+LEN(I1202)+LEN(J1202)+LEN(K1202)+LEN(L1202)+LEN(M1202)+LEN(N1202)+LEN(O1202)+LEN(P1202)+LEN(Q1202)+LEN(R1202)+LEN(S1202)+LEN(T1202)+LEN(U1202)+LEN(V1202)+LEN(W1202)+LEN(X1202)</f>
        <v>4</v>
      </c>
      <c r="Z1202" s="4" t="str">
        <f>IF(IFERROR(SEARCH($Z$1,AP1202),0)&gt;0,$Z$1,"")</f>
        <v>-</v>
      </c>
      <c r="AA1202" s="4" t="str">
        <f>IF(IFERROR(SEARCH($AA$1,AP1202),0)&gt;0,$AA$1,"")</f>
        <v/>
      </c>
      <c r="AB1202" s="4" t="str">
        <f>IF(IFERROR(SEARCH($AB$1,AP1202),0)&gt;0,$AB$1,"")</f>
        <v/>
      </c>
      <c r="AC1202" s="4" t="str">
        <f>IF(IFERROR(SEARCH($AC$1,AP1202),0)&gt;0,$AC$1,"")</f>
        <v/>
      </c>
      <c r="AD1202" s="4" t="str">
        <f>IF(IFERROR(SEARCH($AD$1,AP1202),0)&gt;0,$AD$1,"")</f>
        <v/>
      </c>
      <c r="AE1202" s="4" t="str">
        <f>IF(IFERROR(SEARCH($AE$1,AP1202),0)&gt;0,$AE$1,"")</f>
        <v/>
      </c>
      <c r="AF1202" s="4" t="str" cm="1">
        <f t="array" aca="1" ref="AF1202" ca="1">LEFT(AO1202,MATCH(FALSE,ISNUMBER(MID(AO1202,ROW(INDIRECT("1:"&amp;LEN(AO1202)+1)), 1) *1),0) -1)</f>
        <v>1</v>
      </c>
      <c r="AG1202" s="4">
        <f>LEN(AO1202)</f>
        <v>5</v>
      </c>
      <c r="AH1202" s="4">
        <f>LEN(AP1202)</f>
        <v>23</v>
      </c>
      <c r="AI1202" s="4">
        <f>AH1202-AG1202</f>
        <v>18</v>
      </c>
      <c r="AJ1202" s="4" t="str">
        <f>RIGHT(AP1202,4)</f>
        <v>PACK</v>
      </c>
      <c r="AK1202" s="4" t="str">
        <f>RIGHT(AP1202,5)</f>
        <v>1PACK</v>
      </c>
      <c r="AL1202" s="4" t="b">
        <f>AN1202=AN1203</f>
        <v>1</v>
      </c>
      <c r="AM1202" s="4" t="b">
        <f>LEFT(AP1202,2)=LEFT(AQ1202,2)</f>
        <v>0</v>
      </c>
      <c r="AN1202" s="5" t="str">
        <f>LEFT(AP1202,(AI1202-1))</f>
        <v>KACANG BOBY PILUS</v>
      </c>
      <c r="AO1202" s="4" t="str">
        <f>IFERROR(RIGHT(AP1202,LEN(AP1202)-FIND("-",AP1202)),1)</f>
        <v>1PACK</v>
      </c>
      <c r="AP1202" t="s">
        <v>2029</v>
      </c>
      <c r="AR1202">
        <v>18000</v>
      </c>
      <c r="AS1202">
        <v>18000</v>
      </c>
      <c r="AT1202">
        <v>16000</v>
      </c>
    </row>
    <row r="1203" spans="1:46" x14ac:dyDescent="0.25">
      <c r="A1203" s="4" t="str">
        <f>IF(IFERROR(SEARCH($A$1,AP1203),0)&gt;0,$A$1,"")</f>
        <v/>
      </c>
      <c r="B1203" s="4" t="str">
        <f>IF(IFERROR(SEARCH($B$1,AP1203),0)&gt;0,$B$1,"")</f>
        <v/>
      </c>
      <c r="C1203" s="4" t="str">
        <f>IF(IFERROR(SEARCH($C$1,AP1203),0)&gt;0,$C$1,"")</f>
        <v/>
      </c>
      <c r="D1203" s="4" t="str">
        <f>IF(IFERROR(SEARCH($D$1,AP1203),0)&gt;0,$D$1,"")</f>
        <v/>
      </c>
      <c r="E1203" s="4" t="str">
        <f>IF(IFERROR(SEARCH($E$1,AP1203),0)&gt;0,$E$1,"")</f>
        <v/>
      </c>
      <c r="F1203" s="4" t="str">
        <f>IF(IFERROR(SEARCH($F$1,AP1203),0)&gt;0,$F$1,"")</f>
        <v>PACK</v>
      </c>
      <c r="G1203" s="4" t="str">
        <f>IF(IFERROR(SEARCH($G$1,AP1203),0)&gt;0,$G$1,"")</f>
        <v/>
      </c>
      <c r="H1203" s="4" t="str">
        <f>IF(IFERROR(SEARCH($H$1,AP1203),0)&gt;0,$H$1,"")</f>
        <v/>
      </c>
      <c r="I1203" s="4" t="str">
        <f>IF(IFERROR(SEARCH($I$1,AP1203),0)&gt;0,$I$1,"")</f>
        <v/>
      </c>
      <c r="J1203" s="4" t="str">
        <f>IF(IFERROR(SEARCH($J$1,AP1203),0)&gt;0,$J$1,"")</f>
        <v/>
      </c>
      <c r="K1203" s="4" t="str">
        <f>IF(IFERROR(SEARCH($K$1,AP1203),0)&gt;0,$K$1,"")</f>
        <v/>
      </c>
      <c r="L1203" s="4" t="str">
        <f>IF(IFERROR(SEARCH($L$1,AP1203),0)&gt;0,$L$1,"")</f>
        <v/>
      </c>
      <c r="M1203" s="4" t="str">
        <f>IF(IFERROR(SEARCH($M$1,AP1203),0)&gt;0,$M$1,"")</f>
        <v/>
      </c>
      <c r="N1203" s="4" t="str">
        <f>IF(IFERROR(SEARCH($N$1,AP1203),0)&gt;0,$N$1,"")</f>
        <v/>
      </c>
      <c r="O1203" s="4" t="str">
        <f>IF(IFERROR(SEARCH($O$1,AP1203),0)&gt;0,$O$1,"")</f>
        <v/>
      </c>
      <c r="P1203" s="4" t="str">
        <f>IF(IFERROR(SEARCH($P$1,AP1203),0)&gt;0,$P$1,"")</f>
        <v/>
      </c>
      <c r="Q1203" s="4" t="str">
        <f>IF(IFERROR(SEARCH($Q$1,AP1203),0)&gt;0,$Q$1,"")</f>
        <v/>
      </c>
      <c r="R1203" s="4" t="str">
        <f>IF(IFERROR(SEARCH($R$1,AP1203),0)&gt;0,$R$1,"")</f>
        <v/>
      </c>
      <c r="S1203" s="4" t="str">
        <f>IF(IFERROR(SEARCH($S$1,AP1203),0)&gt;0,$S$1,"")</f>
        <v/>
      </c>
      <c r="T1203" s="4" t="str">
        <f>IF(IFERROR(SEARCH($T$1,AP1203),0)&gt;0,$T$1,"")</f>
        <v/>
      </c>
      <c r="U1203" s="4" t="str">
        <f>IF(IFERROR(SEARCH($U$1,AP1203),0)&gt;0,$U$1,"")</f>
        <v/>
      </c>
      <c r="V1203" s="4" t="str">
        <f>IF(IFERROR(SEARCH($V$1,AP1203),0)&gt;0,$V$1,"")</f>
        <v/>
      </c>
      <c r="W1203" s="4" t="str">
        <f>IF(IFERROR(SEARCH($W$1,AP1203),0)&gt;0,$W$1,"")</f>
        <v>BALL</v>
      </c>
      <c r="X1203" s="4" t="str">
        <f>IF(IFERROR(SEARCH($X$1,AP1203),0)&gt;0,$X$1,"")</f>
        <v/>
      </c>
      <c r="Y1203" s="4">
        <f>LEN(A1203)+LEN(B1203)+LEN(C1203)+LEN(D1203)+LEN(E1203)+LEN(F1203)+LEN(G1203)+LEN(H1203)+LEN(I1203)+LEN(J1203)+LEN(K1203)+LEN(L1203)+LEN(M1203)+LEN(N1203)+LEN(O1203)+LEN(P1203)+LEN(Q1203)+LEN(R1203)+LEN(S1203)+LEN(T1203)+LEN(U1203)+LEN(V1203)+LEN(W1203)+LEN(X1203)</f>
        <v>8</v>
      </c>
      <c r="Z1203" s="4" t="str">
        <f>IF(IFERROR(SEARCH($Z$1,AP1203),0)&gt;0,$Z$1,"")</f>
        <v>-</v>
      </c>
      <c r="AA1203" s="4" t="str">
        <f>IF(IFERROR(SEARCH($AA$1,AP1203),0)&gt;0,$AA$1,"")</f>
        <v>/</v>
      </c>
      <c r="AB1203" s="4" t="str">
        <f>IF(IFERROR(SEARCH($AB$1,AP1203),0)&gt;0,$AB$1,"")</f>
        <v/>
      </c>
      <c r="AC1203" s="4" t="str">
        <f>IF(IFERROR(SEARCH($AC$1,AP1203),0)&gt;0,$AC$1,"")</f>
        <v/>
      </c>
      <c r="AD1203" s="4" t="str">
        <f>IF(IFERROR(SEARCH($AD$1,AP1203),0)&gt;0,$AD$1,"")</f>
        <v/>
      </c>
      <c r="AE1203" s="4" t="str">
        <f>IF(IFERROR(SEARCH($AE$1,AP1203),0)&gt;0,$AE$1,"")</f>
        <v/>
      </c>
      <c r="AF1203" s="4" t="str" cm="1">
        <f t="array" aca="1" ref="AF1203" ca="1">LEFT(AO1203,MATCH(FALSE,ISNUMBER(MID(AO1203,ROW(INDIRECT("1:"&amp;LEN(AO1203)+1)), 1) *1),0) -1)</f>
        <v>5</v>
      </c>
      <c r="AG1203" s="4">
        <f>LEN(AO1203)</f>
        <v>10</v>
      </c>
      <c r="AH1203" s="4">
        <f>LEN(AP1203)</f>
        <v>28</v>
      </c>
      <c r="AI1203" s="4">
        <f>AH1203-AG1203</f>
        <v>18</v>
      </c>
      <c r="AJ1203" s="4" t="str">
        <f>RIGHT(AP1203,4)</f>
        <v>BALL</v>
      </c>
      <c r="AK1203" s="4" t="str">
        <f>RIGHT(AP1203,5)</f>
        <v>/BALL</v>
      </c>
      <c r="AL1203" s="4" t="b">
        <f>AN1203=AN1204</f>
        <v>0</v>
      </c>
      <c r="AM1203" s="4" t="b">
        <f>LEFT(AP1203,2)=LEFT(AQ1203,2)</f>
        <v>0</v>
      </c>
      <c r="AN1203" s="5" t="str">
        <f>LEFT(AP1203,(AI1203-1))</f>
        <v>KACANG BOBY PILUS</v>
      </c>
      <c r="AO1203" s="4" t="str">
        <f>IFERROR(RIGHT(AP1203,LEN(AP1203)-FIND("-",AP1203)),1)</f>
        <v>5PACK/BALL</v>
      </c>
      <c r="AP1203" t="s">
        <v>2030</v>
      </c>
      <c r="AR1203">
        <v>80000</v>
      </c>
      <c r="AS1203">
        <v>80000</v>
      </c>
      <c r="AT1203">
        <v>78500</v>
      </c>
    </row>
    <row r="1204" spans="1:46" x14ac:dyDescent="0.25">
      <c r="A1204" s="4" t="str">
        <f>IF(IFERROR(SEARCH($A$1,AP1204),0)&gt;0,$A$1,"")</f>
        <v>PCS</v>
      </c>
      <c r="B1204" s="4" t="str">
        <f>IF(IFERROR(SEARCH($B$1,AP1204),0)&gt;0,$B$1,"")</f>
        <v/>
      </c>
      <c r="C1204" s="4" t="str">
        <f>IF(IFERROR(SEARCH($C$1,AP1204),0)&gt;0,$C$1,"")</f>
        <v/>
      </c>
      <c r="D1204" s="4" t="str">
        <f>IF(IFERROR(SEARCH($D$1,AP1204),0)&gt;0,$D$1,"")</f>
        <v/>
      </c>
      <c r="E1204" s="4" t="str">
        <f>IF(IFERROR(SEARCH($E$1,AP1204),0)&gt;0,$E$1,"")</f>
        <v/>
      </c>
      <c r="F1204" s="4" t="str">
        <f>IF(IFERROR(SEARCH($F$1,AP1204),0)&gt;0,$F$1,"")</f>
        <v/>
      </c>
      <c r="G1204" s="4" t="str">
        <f>IF(IFERROR(SEARCH($G$1,AP1204),0)&gt;0,$G$1,"")</f>
        <v/>
      </c>
      <c r="H1204" s="4" t="str">
        <f>IF(IFERROR(SEARCH($H$1,AP1204),0)&gt;0,$H$1,"")</f>
        <v/>
      </c>
      <c r="I1204" s="4" t="str">
        <f>IF(IFERROR(SEARCH($I$1,AP1204),0)&gt;0,$I$1,"")</f>
        <v/>
      </c>
      <c r="J1204" s="4" t="str">
        <f>IF(IFERROR(SEARCH($J$1,AP1204),0)&gt;0,$J$1,"")</f>
        <v/>
      </c>
      <c r="K1204" s="4" t="str">
        <f>IF(IFERROR(SEARCH($K$1,AP1204),0)&gt;0,$K$1,"")</f>
        <v/>
      </c>
      <c r="L1204" s="4" t="str">
        <f>IF(IFERROR(SEARCH($L$1,AP1204),0)&gt;0,$L$1,"")</f>
        <v/>
      </c>
      <c r="M1204" s="4" t="str">
        <f>IF(IFERROR(SEARCH($M$1,AP1204),0)&gt;0,$M$1,"")</f>
        <v/>
      </c>
      <c r="N1204" s="4" t="str">
        <f>IF(IFERROR(SEARCH($N$1,AP1204),0)&gt;0,$N$1,"")</f>
        <v/>
      </c>
      <c r="O1204" s="4" t="str">
        <f>IF(IFERROR(SEARCH($O$1,AP1204),0)&gt;0,$O$1,"")</f>
        <v/>
      </c>
      <c r="P1204" s="4" t="str">
        <f>IF(IFERROR(SEARCH($P$1,AP1204),0)&gt;0,$P$1,"")</f>
        <v/>
      </c>
      <c r="Q1204" s="4" t="str">
        <f>IF(IFERROR(SEARCH($Q$1,AP1204),0)&gt;0,$Q$1,"")</f>
        <v/>
      </c>
      <c r="R1204" s="4" t="str">
        <f>IF(IFERROR(SEARCH($R$1,AP1204),0)&gt;0,$R$1,"")</f>
        <v/>
      </c>
      <c r="S1204" s="4" t="str">
        <f>IF(IFERROR(SEARCH($S$1,AP1204),0)&gt;0,$S$1,"")</f>
        <v/>
      </c>
      <c r="T1204" s="4" t="str">
        <f>IF(IFERROR(SEARCH($T$1,AP1204),0)&gt;0,$T$1,"")</f>
        <v/>
      </c>
      <c r="U1204" s="4" t="str">
        <f>IF(IFERROR(SEARCH($U$1,AP1204),0)&gt;0,$U$1,"")</f>
        <v/>
      </c>
      <c r="V1204" s="4" t="str">
        <f>IF(IFERROR(SEARCH($V$1,AP1204),0)&gt;0,$V$1,"")</f>
        <v/>
      </c>
      <c r="W1204" s="4" t="str">
        <f>IF(IFERROR(SEARCH($W$1,AP1204),0)&gt;0,$W$1,"")</f>
        <v/>
      </c>
      <c r="X1204" s="4" t="str">
        <f>IF(IFERROR(SEARCH($X$1,AP1204),0)&gt;0,$X$1,"")</f>
        <v/>
      </c>
      <c r="Y1204" s="4">
        <f>LEN(A1204)+LEN(B1204)+LEN(C1204)+LEN(D1204)+LEN(E1204)+LEN(F1204)+LEN(G1204)+LEN(H1204)+LEN(I1204)+LEN(J1204)+LEN(K1204)+LEN(L1204)+LEN(M1204)+LEN(N1204)+LEN(O1204)+LEN(P1204)+LEN(Q1204)+LEN(R1204)+LEN(S1204)+LEN(T1204)+LEN(U1204)+LEN(V1204)+LEN(W1204)+LEN(X1204)</f>
        <v>3</v>
      </c>
      <c r="Z1204" s="4" t="str">
        <f>IF(IFERROR(SEARCH($Z$1,AP1204),0)&gt;0,$Z$1,"")</f>
        <v>-</v>
      </c>
      <c r="AA1204" s="4" t="str">
        <f>IF(IFERROR(SEARCH($AA$1,AP1204),0)&gt;0,$AA$1,"")</f>
        <v/>
      </c>
      <c r="AB1204" s="4" t="str">
        <f>IF(IFERROR(SEARCH($AB$1,AP1204),0)&gt;0,$AB$1,"")</f>
        <v/>
      </c>
      <c r="AC1204" s="4" t="str">
        <f>IF(IFERROR(SEARCH($AC$1,AP1204),0)&gt;0,$AC$1,"")</f>
        <v/>
      </c>
      <c r="AD1204" s="4" t="str">
        <f>IF(IFERROR(SEARCH($AD$1,AP1204),0)&gt;0,$AD$1,"")</f>
        <v/>
      </c>
      <c r="AE1204" s="4" t="str">
        <f>IF(IFERROR(SEARCH($AE$1,AP1204),0)&gt;0,$AE$1,"")</f>
        <v/>
      </c>
      <c r="AF1204" s="4" t="str" cm="1">
        <f t="array" aca="1" ref="AF1204" ca="1">LEFT(AO1204,MATCH(FALSE,ISNUMBER(MID(AO1204,ROW(INDIRECT("1:"&amp;LEN(AO1204)+1)), 1) *1),0) -1)</f>
        <v>1</v>
      </c>
      <c r="AG1204" s="4">
        <f>LEN(AO1204)</f>
        <v>4</v>
      </c>
      <c r="AH1204" s="4">
        <f>LEN(AP1204)</f>
        <v>33</v>
      </c>
      <c r="AI1204" s="4">
        <f>AH1204-AG1204</f>
        <v>29</v>
      </c>
      <c r="AJ1204" s="4" t="str">
        <f>RIGHT(AP1204,4)</f>
        <v>1PCS</v>
      </c>
      <c r="AK1204" s="4" t="str">
        <f>RIGHT(AP1204,5)</f>
        <v>-1PCS</v>
      </c>
      <c r="AL1204" s="4" t="b">
        <f>AN1204=AN1205</f>
        <v>1</v>
      </c>
      <c r="AM1204" s="4" t="b">
        <f>LEFT(AP1204,2)=LEFT(AQ1204,2)</f>
        <v>0</v>
      </c>
      <c r="AN1204" s="5" t="str">
        <f>LEFT(AP1204,(AI1204-1))</f>
        <v>KACANG GANGSAR SH 140GR 2000</v>
      </c>
      <c r="AO1204" s="4" t="str">
        <f>IFERROR(RIGHT(AP1204,LEN(AP1204)-FIND("-",AP1204)),1)</f>
        <v>1PCS</v>
      </c>
      <c r="AP1204" t="s">
        <v>2031</v>
      </c>
      <c r="AQ1204" s="1" t="s">
        <v>2032</v>
      </c>
      <c r="AR1204">
        <v>5500</v>
      </c>
      <c r="AS1204">
        <v>5500</v>
      </c>
      <c r="AT1204">
        <v>4800</v>
      </c>
    </row>
    <row r="1205" spans="1:46" x14ac:dyDescent="0.25">
      <c r="A1205" s="4" t="str">
        <f>IF(IFERROR(SEARCH($A$1,AP1205),0)&gt;0,$A$1,"")</f>
        <v>PCS</v>
      </c>
      <c r="B1205" s="4" t="str">
        <f>IF(IFERROR(SEARCH($B$1,AP1205),0)&gt;0,$B$1,"")</f>
        <v/>
      </c>
      <c r="C1205" s="4" t="str">
        <f>IF(IFERROR(SEARCH($C$1,AP1205),0)&gt;0,$C$1,"")</f>
        <v/>
      </c>
      <c r="D1205" s="4" t="str">
        <f>IF(IFERROR(SEARCH($D$1,AP1205),0)&gt;0,$D$1,"")</f>
        <v/>
      </c>
      <c r="E1205" s="4" t="str">
        <f>IF(IFERROR(SEARCH($E$1,AP1205),0)&gt;0,$E$1,"")</f>
        <v/>
      </c>
      <c r="F1205" s="4" t="str">
        <f>IF(IFERROR(SEARCH($F$1,AP1205),0)&gt;0,$F$1,"")</f>
        <v>PACK</v>
      </c>
      <c r="G1205" s="4" t="str">
        <f>IF(IFERROR(SEARCH($G$1,AP1205),0)&gt;0,$G$1,"")</f>
        <v/>
      </c>
      <c r="H1205" s="4" t="str">
        <f>IF(IFERROR(SEARCH($H$1,AP1205),0)&gt;0,$H$1,"")</f>
        <v/>
      </c>
      <c r="I1205" s="4" t="str">
        <f>IF(IFERROR(SEARCH($I$1,AP1205),0)&gt;0,$I$1,"")</f>
        <v/>
      </c>
      <c r="J1205" s="4" t="str">
        <f>IF(IFERROR(SEARCH($J$1,AP1205),0)&gt;0,$J$1,"")</f>
        <v/>
      </c>
      <c r="K1205" s="4" t="str">
        <f>IF(IFERROR(SEARCH($K$1,AP1205),0)&gt;0,$K$1,"")</f>
        <v/>
      </c>
      <c r="L1205" s="4" t="str">
        <f>IF(IFERROR(SEARCH($L$1,AP1205),0)&gt;0,$L$1,"")</f>
        <v/>
      </c>
      <c r="M1205" s="4" t="str">
        <f>IF(IFERROR(SEARCH($M$1,AP1205),0)&gt;0,$M$1,"")</f>
        <v/>
      </c>
      <c r="N1205" s="4" t="str">
        <f>IF(IFERROR(SEARCH($N$1,AP1205),0)&gt;0,$N$1,"")</f>
        <v/>
      </c>
      <c r="O1205" s="4" t="str">
        <f>IF(IFERROR(SEARCH($O$1,AP1205),0)&gt;0,$O$1,"")</f>
        <v/>
      </c>
      <c r="P1205" s="4" t="str">
        <f>IF(IFERROR(SEARCH($P$1,AP1205),0)&gt;0,$P$1,"")</f>
        <v/>
      </c>
      <c r="Q1205" s="4" t="str">
        <f>IF(IFERROR(SEARCH($Q$1,AP1205),0)&gt;0,$Q$1,"")</f>
        <v/>
      </c>
      <c r="R1205" s="4" t="str">
        <f>IF(IFERROR(SEARCH($R$1,AP1205),0)&gt;0,$R$1,"")</f>
        <v/>
      </c>
      <c r="S1205" s="4" t="str">
        <f>IF(IFERROR(SEARCH($S$1,AP1205),0)&gt;0,$S$1,"")</f>
        <v/>
      </c>
      <c r="T1205" s="4" t="str">
        <f>IF(IFERROR(SEARCH($T$1,AP1205),0)&gt;0,$T$1,"")</f>
        <v/>
      </c>
      <c r="U1205" s="4" t="str">
        <f>IF(IFERROR(SEARCH($U$1,AP1205),0)&gt;0,$U$1,"")</f>
        <v/>
      </c>
      <c r="V1205" s="4" t="str">
        <f>IF(IFERROR(SEARCH($V$1,AP1205),0)&gt;0,$V$1,"")</f>
        <v/>
      </c>
      <c r="W1205" s="4" t="str">
        <f>IF(IFERROR(SEARCH($W$1,AP1205),0)&gt;0,$W$1,"")</f>
        <v/>
      </c>
      <c r="X1205" s="4" t="str">
        <f>IF(IFERROR(SEARCH($X$1,AP1205),0)&gt;0,$X$1,"")</f>
        <v/>
      </c>
      <c r="Y1205" s="4">
        <f>LEN(A1205)+LEN(B1205)+LEN(C1205)+LEN(D1205)+LEN(E1205)+LEN(F1205)+LEN(G1205)+LEN(H1205)+LEN(I1205)+LEN(J1205)+LEN(K1205)+LEN(L1205)+LEN(M1205)+LEN(N1205)+LEN(O1205)+LEN(P1205)+LEN(Q1205)+LEN(R1205)+LEN(S1205)+LEN(T1205)+LEN(U1205)+LEN(V1205)+LEN(W1205)+LEN(X1205)</f>
        <v>7</v>
      </c>
      <c r="Z1205" s="4" t="str">
        <f>IF(IFERROR(SEARCH($Z$1,AP1205),0)&gt;0,$Z$1,"")</f>
        <v>-</v>
      </c>
      <c r="AA1205" s="4" t="str">
        <f>IF(IFERROR(SEARCH($AA$1,AP1205),0)&gt;0,$AA$1,"")</f>
        <v>/</v>
      </c>
      <c r="AB1205" s="4" t="str">
        <f>IF(IFERROR(SEARCH($AB$1,AP1205),0)&gt;0,$AB$1,"")</f>
        <v/>
      </c>
      <c r="AC1205" s="4" t="str">
        <f>IF(IFERROR(SEARCH($AC$1,AP1205),0)&gt;0,$AC$1,"")</f>
        <v/>
      </c>
      <c r="AD1205" s="4" t="str">
        <f>IF(IFERROR(SEARCH($AD$1,AP1205),0)&gt;0,$AD$1,"")</f>
        <v/>
      </c>
      <c r="AE1205" s="4" t="str">
        <f>IF(IFERROR(SEARCH($AE$1,AP1205),0)&gt;0,$AE$1,"")</f>
        <v/>
      </c>
      <c r="AF1205" s="4" t="str" cm="1">
        <f t="array" aca="1" ref="AF1205" ca="1">LEFT(AO1205,MATCH(FALSE,ISNUMBER(MID(AO1205,ROW(INDIRECT("1:"&amp;LEN(AO1205)+1)), 1) *1),0) -1)</f>
        <v>20</v>
      </c>
      <c r="AG1205" s="4">
        <f>LEN(AO1205)</f>
        <v>10</v>
      </c>
      <c r="AH1205" s="4">
        <f>LEN(AP1205)</f>
        <v>39</v>
      </c>
      <c r="AI1205" s="4">
        <f>AH1205-AG1205</f>
        <v>29</v>
      </c>
      <c r="AJ1205" s="4" t="str">
        <f>RIGHT(AP1205,4)</f>
        <v>PACK</v>
      </c>
      <c r="AK1205" s="4" t="str">
        <f>RIGHT(AP1205,5)</f>
        <v>/PACK</v>
      </c>
      <c r="AL1205" s="4" t="b">
        <f>AN1205=AN1206</f>
        <v>0</v>
      </c>
      <c r="AM1205" s="4" t="b">
        <f>LEFT(AP1205,2)=LEFT(AQ1205,2)</f>
        <v>0</v>
      </c>
      <c r="AN1205" s="5" t="str">
        <f>LEFT(AP1205,(AI1205-1))</f>
        <v>KACANG GANGSAR SH 140GR 2000</v>
      </c>
      <c r="AO1205" s="4" t="str">
        <f>IFERROR(RIGHT(AP1205,LEN(AP1205)-FIND("-",AP1205)),1)</f>
        <v>20PCS/PACK</v>
      </c>
      <c r="AP1205" t="s">
        <v>2033</v>
      </c>
      <c r="AR1205">
        <v>98000</v>
      </c>
      <c r="AS1205">
        <v>98000</v>
      </c>
      <c r="AT1205">
        <v>96000</v>
      </c>
    </row>
    <row r="1206" spans="1:46" x14ac:dyDescent="0.25">
      <c r="A1206" s="4" t="str">
        <f>IF(IFERROR(SEARCH($A$1,AP1206),0)&gt;0,$A$1,"")</f>
        <v>PCS</v>
      </c>
      <c r="B1206" s="4" t="str">
        <f>IF(IFERROR(SEARCH($B$1,AP1206),0)&gt;0,$B$1,"")</f>
        <v/>
      </c>
      <c r="C1206" s="4" t="str">
        <f>IF(IFERROR(SEARCH($C$1,AP1206),0)&gt;0,$C$1,"")</f>
        <v/>
      </c>
      <c r="D1206" s="4" t="str">
        <f>IF(IFERROR(SEARCH($D$1,AP1206),0)&gt;0,$D$1,"")</f>
        <v/>
      </c>
      <c r="E1206" s="4" t="str">
        <f>IF(IFERROR(SEARCH($E$1,AP1206),0)&gt;0,$E$1,"")</f>
        <v/>
      </c>
      <c r="F1206" s="4" t="str">
        <f>IF(IFERROR(SEARCH($F$1,AP1206),0)&gt;0,$F$1,"")</f>
        <v/>
      </c>
      <c r="G1206" s="4" t="str">
        <f>IF(IFERROR(SEARCH($G$1,AP1206),0)&gt;0,$G$1,"")</f>
        <v/>
      </c>
      <c r="H1206" s="4" t="str">
        <f>IF(IFERROR(SEARCH($H$1,AP1206),0)&gt;0,$H$1,"")</f>
        <v/>
      </c>
      <c r="I1206" s="4" t="str">
        <f>IF(IFERROR(SEARCH($I$1,AP1206),0)&gt;0,$I$1,"")</f>
        <v/>
      </c>
      <c r="J1206" s="4" t="str">
        <f>IF(IFERROR(SEARCH($J$1,AP1206),0)&gt;0,$J$1,"")</f>
        <v/>
      </c>
      <c r="K1206" s="4" t="str">
        <f>IF(IFERROR(SEARCH($K$1,AP1206),0)&gt;0,$K$1,"")</f>
        <v/>
      </c>
      <c r="L1206" s="4" t="str">
        <f>IF(IFERROR(SEARCH($L$1,AP1206),0)&gt;0,$L$1,"")</f>
        <v/>
      </c>
      <c r="M1206" s="4" t="str">
        <f>IF(IFERROR(SEARCH($M$1,AP1206),0)&gt;0,$M$1,"")</f>
        <v/>
      </c>
      <c r="N1206" s="4" t="str">
        <f>IF(IFERROR(SEARCH($N$1,AP1206),0)&gt;0,$N$1,"")</f>
        <v/>
      </c>
      <c r="O1206" s="4" t="str">
        <f>IF(IFERROR(SEARCH($O$1,AP1206),0)&gt;0,$O$1,"")</f>
        <v/>
      </c>
      <c r="P1206" s="4" t="str">
        <f>IF(IFERROR(SEARCH($P$1,AP1206),0)&gt;0,$P$1,"")</f>
        <v/>
      </c>
      <c r="Q1206" s="4" t="str">
        <f>IF(IFERROR(SEARCH($Q$1,AP1206),0)&gt;0,$Q$1,"")</f>
        <v/>
      </c>
      <c r="R1206" s="4" t="str">
        <f>IF(IFERROR(SEARCH($R$1,AP1206),0)&gt;0,$R$1,"")</f>
        <v/>
      </c>
      <c r="S1206" s="4" t="str">
        <f>IF(IFERROR(SEARCH($S$1,AP1206),0)&gt;0,$S$1,"")</f>
        <v/>
      </c>
      <c r="T1206" s="4" t="str">
        <f>IF(IFERROR(SEARCH($T$1,AP1206),0)&gt;0,$T$1,"")</f>
        <v/>
      </c>
      <c r="U1206" s="4" t="str">
        <f>IF(IFERROR(SEARCH($U$1,AP1206),0)&gt;0,$U$1,"")</f>
        <v/>
      </c>
      <c r="V1206" s="4" t="str">
        <f>IF(IFERROR(SEARCH($V$1,AP1206),0)&gt;0,$V$1,"")</f>
        <v/>
      </c>
      <c r="W1206" s="4" t="str">
        <f>IF(IFERROR(SEARCH($W$1,AP1206),0)&gt;0,$W$1,"")</f>
        <v/>
      </c>
      <c r="X1206" s="4" t="str">
        <f>IF(IFERROR(SEARCH($X$1,AP1206),0)&gt;0,$X$1,"")</f>
        <v/>
      </c>
      <c r="Y1206" s="4">
        <f>LEN(A1206)+LEN(B1206)+LEN(C1206)+LEN(D1206)+LEN(E1206)+LEN(F1206)+LEN(G1206)+LEN(H1206)+LEN(I1206)+LEN(J1206)+LEN(K1206)+LEN(L1206)+LEN(M1206)+LEN(N1206)+LEN(O1206)+LEN(P1206)+LEN(Q1206)+LEN(R1206)+LEN(S1206)+LEN(T1206)+LEN(U1206)+LEN(V1206)+LEN(W1206)+LEN(X1206)</f>
        <v>3</v>
      </c>
      <c r="Z1206" s="4" t="str">
        <f>IF(IFERROR(SEARCH($Z$1,AP1206),0)&gt;0,$Z$1,"")</f>
        <v>-</v>
      </c>
      <c r="AA1206" s="4" t="str">
        <f>IF(IFERROR(SEARCH($AA$1,AP1206),0)&gt;0,$AA$1,"")</f>
        <v/>
      </c>
      <c r="AB1206" s="4" t="str">
        <f>IF(IFERROR(SEARCH($AB$1,AP1206),0)&gt;0,$AB$1,"")</f>
        <v/>
      </c>
      <c r="AC1206" s="4" t="str">
        <f>IF(IFERROR(SEARCH($AC$1,AP1206),0)&gt;0,$AC$1,"")</f>
        <v/>
      </c>
      <c r="AD1206" s="4" t="str">
        <f>IF(IFERROR(SEARCH($AD$1,AP1206),0)&gt;0,$AD$1,"")</f>
        <v/>
      </c>
      <c r="AE1206" s="4" t="str">
        <f>IF(IFERROR(SEARCH($AE$1,AP1206),0)&gt;0,$AE$1,"")</f>
        <v/>
      </c>
      <c r="AF1206" s="4" t="str" cm="1">
        <f t="array" aca="1" ref="AF1206" ca="1">LEFT(AO1206,MATCH(FALSE,ISNUMBER(MID(AO1206,ROW(INDIRECT("1:"&amp;LEN(AO1206)+1)), 1) *1),0) -1)</f>
        <v>1</v>
      </c>
      <c r="AG1206" s="4">
        <f>LEN(AO1206)</f>
        <v>4</v>
      </c>
      <c r="AH1206" s="4">
        <f>LEN(AP1206)</f>
        <v>32</v>
      </c>
      <c r="AI1206" s="4">
        <f>AH1206-AG1206</f>
        <v>28</v>
      </c>
      <c r="AJ1206" s="4" t="str">
        <f>RIGHT(AP1206,4)</f>
        <v>1PCS</v>
      </c>
      <c r="AK1206" s="4" t="str">
        <f>RIGHT(AP1206,5)</f>
        <v>-1PCS</v>
      </c>
      <c r="AL1206" s="4" t="b">
        <f>AN1206=AN1207</f>
        <v>1</v>
      </c>
      <c r="AM1206" s="4" t="b">
        <f>LEFT(AP1206,2)=LEFT(AQ1206,2)</f>
        <v>0</v>
      </c>
      <c r="AN1206" s="5" t="str">
        <f>LEFT(AP1206,(AI1206-1))</f>
        <v>KACANG GANGSAR SH 50GR 2000</v>
      </c>
      <c r="AO1206" s="4" t="str">
        <f>IFERROR(RIGHT(AP1206,LEN(AP1206)-FIND("-",AP1206)),1)</f>
        <v>1PCS</v>
      </c>
      <c r="AP1206" t="s">
        <v>2035</v>
      </c>
      <c r="AR1206">
        <v>1700</v>
      </c>
      <c r="AS1206">
        <v>2000</v>
      </c>
      <c r="AT1206">
        <v>1500</v>
      </c>
    </row>
    <row r="1207" spans="1:46" x14ac:dyDescent="0.25">
      <c r="A1207" s="4" t="str">
        <f>IF(IFERROR(SEARCH($A$1,AP1207),0)&gt;0,$A$1,"")</f>
        <v>PCS</v>
      </c>
      <c r="B1207" s="4" t="str">
        <f>IF(IFERROR(SEARCH($B$1,AP1207),0)&gt;0,$B$1,"")</f>
        <v/>
      </c>
      <c r="C1207" s="4" t="str">
        <f>IF(IFERROR(SEARCH($C$1,AP1207),0)&gt;0,$C$1,"")</f>
        <v/>
      </c>
      <c r="D1207" s="4" t="str">
        <f>IF(IFERROR(SEARCH($D$1,AP1207),0)&gt;0,$D$1,"")</f>
        <v/>
      </c>
      <c r="E1207" s="4" t="str">
        <f>IF(IFERROR(SEARCH($E$1,AP1207),0)&gt;0,$E$1,"")</f>
        <v/>
      </c>
      <c r="F1207" s="4" t="str">
        <f>IF(IFERROR(SEARCH($F$1,AP1207),0)&gt;0,$F$1,"")</f>
        <v>PACK</v>
      </c>
      <c r="G1207" s="4" t="str">
        <f>IF(IFERROR(SEARCH($G$1,AP1207),0)&gt;0,$G$1,"")</f>
        <v/>
      </c>
      <c r="H1207" s="4" t="str">
        <f>IF(IFERROR(SEARCH($H$1,AP1207),0)&gt;0,$H$1,"")</f>
        <v/>
      </c>
      <c r="I1207" s="4" t="str">
        <f>IF(IFERROR(SEARCH($I$1,AP1207),0)&gt;0,$I$1,"")</f>
        <v/>
      </c>
      <c r="J1207" s="4" t="str">
        <f>IF(IFERROR(SEARCH($J$1,AP1207),0)&gt;0,$J$1,"")</f>
        <v/>
      </c>
      <c r="K1207" s="4" t="str">
        <f>IF(IFERROR(SEARCH($K$1,AP1207),0)&gt;0,$K$1,"")</f>
        <v/>
      </c>
      <c r="L1207" s="4" t="str">
        <f>IF(IFERROR(SEARCH($L$1,AP1207),0)&gt;0,$L$1,"")</f>
        <v/>
      </c>
      <c r="M1207" s="4" t="str">
        <f>IF(IFERROR(SEARCH($M$1,AP1207),0)&gt;0,$M$1,"")</f>
        <v/>
      </c>
      <c r="N1207" s="4" t="str">
        <f>IF(IFERROR(SEARCH($N$1,AP1207),0)&gt;0,$N$1,"")</f>
        <v/>
      </c>
      <c r="O1207" s="4" t="str">
        <f>IF(IFERROR(SEARCH($O$1,AP1207),0)&gt;0,$O$1,"")</f>
        <v/>
      </c>
      <c r="P1207" s="4" t="str">
        <f>IF(IFERROR(SEARCH($P$1,AP1207),0)&gt;0,$P$1,"")</f>
        <v/>
      </c>
      <c r="Q1207" s="4" t="str">
        <f>IF(IFERROR(SEARCH($Q$1,AP1207),0)&gt;0,$Q$1,"")</f>
        <v/>
      </c>
      <c r="R1207" s="4" t="str">
        <f>IF(IFERROR(SEARCH($R$1,AP1207),0)&gt;0,$R$1,"")</f>
        <v/>
      </c>
      <c r="S1207" s="4" t="str">
        <f>IF(IFERROR(SEARCH($S$1,AP1207),0)&gt;0,$S$1,"")</f>
        <v/>
      </c>
      <c r="T1207" s="4" t="str">
        <f>IF(IFERROR(SEARCH($T$1,AP1207),0)&gt;0,$T$1,"")</f>
        <v/>
      </c>
      <c r="U1207" s="4" t="str">
        <f>IF(IFERROR(SEARCH($U$1,AP1207),0)&gt;0,$U$1,"")</f>
        <v/>
      </c>
      <c r="V1207" s="4" t="str">
        <f>IF(IFERROR(SEARCH($V$1,AP1207),0)&gt;0,$V$1,"")</f>
        <v/>
      </c>
      <c r="W1207" s="4" t="str">
        <f>IF(IFERROR(SEARCH($W$1,AP1207),0)&gt;0,$W$1,"")</f>
        <v/>
      </c>
      <c r="X1207" s="4" t="str">
        <f>IF(IFERROR(SEARCH($X$1,AP1207),0)&gt;0,$X$1,"")</f>
        <v/>
      </c>
      <c r="Y1207" s="4">
        <f>LEN(A1207)+LEN(B1207)+LEN(C1207)+LEN(D1207)+LEN(E1207)+LEN(F1207)+LEN(G1207)+LEN(H1207)+LEN(I1207)+LEN(J1207)+LEN(K1207)+LEN(L1207)+LEN(M1207)+LEN(N1207)+LEN(O1207)+LEN(P1207)+LEN(Q1207)+LEN(R1207)+LEN(S1207)+LEN(T1207)+LEN(U1207)+LEN(V1207)+LEN(W1207)+LEN(X1207)</f>
        <v>7</v>
      </c>
      <c r="Z1207" s="4" t="str">
        <f>IF(IFERROR(SEARCH($Z$1,AP1207),0)&gt;0,$Z$1,"")</f>
        <v>-</v>
      </c>
      <c r="AA1207" s="4" t="str">
        <f>IF(IFERROR(SEARCH($AA$1,AP1207),0)&gt;0,$AA$1,"")</f>
        <v>/</v>
      </c>
      <c r="AB1207" s="4" t="str">
        <f>IF(IFERROR(SEARCH($AB$1,AP1207),0)&gt;0,$AB$1,"")</f>
        <v/>
      </c>
      <c r="AC1207" s="4" t="str">
        <f>IF(IFERROR(SEARCH($AC$1,AP1207),0)&gt;0,$AC$1,"")</f>
        <v/>
      </c>
      <c r="AD1207" s="4" t="str">
        <f>IF(IFERROR(SEARCH($AD$1,AP1207),0)&gt;0,$AD$1,"")</f>
        <v/>
      </c>
      <c r="AE1207" s="4" t="str">
        <f>IF(IFERROR(SEARCH($AE$1,AP1207),0)&gt;0,$AE$1,"")</f>
        <v/>
      </c>
      <c r="AF1207" s="4" t="str" cm="1">
        <f t="array" aca="1" ref="AF1207" ca="1">LEFT(AO1207,MATCH(FALSE,ISNUMBER(MID(AO1207,ROW(INDIRECT("1:"&amp;LEN(AO1207)+1)), 1) *1),0) -1)</f>
        <v>20</v>
      </c>
      <c r="AG1207" s="4">
        <f>LEN(AO1207)</f>
        <v>10</v>
      </c>
      <c r="AH1207" s="4">
        <f>LEN(AP1207)</f>
        <v>38</v>
      </c>
      <c r="AI1207" s="4">
        <f>AH1207-AG1207</f>
        <v>28</v>
      </c>
      <c r="AJ1207" s="4" t="str">
        <f>RIGHT(AP1207,4)</f>
        <v>PACK</v>
      </c>
      <c r="AK1207" s="4" t="str">
        <f>RIGHT(AP1207,5)</f>
        <v>/PACK</v>
      </c>
      <c r="AL1207" s="4" t="b">
        <f>AN1207=AN1208</f>
        <v>0</v>
      </c>
      <c r="AM1207" s="4" t="b">
        <f>LEFT(AP1207,2)=LEFT(AQ1207,2)</f>
        <v>0</v>
      </c>
      <c r="AN1207" s="5" t="str">
        <f>LEFT(AP1207,(AI1207-1))</f>
        <v>KACANG GANGSAR SH 50GR 2000</v>
      </c>
      <c r="AO1207" s="4" t="str">
        <f>IFERROR(RIGHT(AP1207,LEN(AP1207)-FIND("-",AP1207)),1)</f>
        <v>20PCS/PACK</v>
      </c>
      <c r="AP1207" t="s">
        <v>2036</v>
      </c>
      <c r="AR1207">
        <v>32000</v>
      </c>
      <c r="AS1207">
        <v>32000</v>
      </c>
      <c r="AT1207">
        <v>30000</v>
      </c>
    </row>
    <row r="1208" spans="1:46" x14ac:dyDescent="0.25">
      <c r="A1208" s="4" t="str">
        <f>IF(IFERROR(SEARCH($A$1,AP1208),0)&gt;0,$A$1,"")</f>
        <v/>
      </c>
      <c r="B1208" s="4" t="str">
        <f>IF(IFERROR(SEARCH($B$1,AP1208),0)&gt;0,$B$1,"")</f>
        <v>BKS</v>
      </c>
      <c r="C1208" s="4" t="str">
        <f>IF(IFERROR(SEARCH($C$1,AP1208),0)&gt;0,$C$1,"")</f>
        <v/>
      </c>
      <c r="D1208" s="4" t="str">
        <f>IF(IFERROR(SEARCH($D$1,AP1208),0)&gt;0,$D$1,"")</f>
        <v/>
      </c>
      <c r="E1208" s="4" t="str">
        <f>IF(IFERROR(SEARCH($E$1,AP1208),0)&gt;0,$E$1,"")</f>
        <v/>
      </c>
      <c r="F1208" s="4" t="str">
        <f>IF(IFERROR(SEARCH($F$1,AP1208),0)&gt;0,$F$1,"")</f>
        <v>PACK</v>
      </c>
      <c r="G1208" s="4" t="str">
        <f>IF(IFERROR(SEARCH($G$1,AP1208),0)&gt;0,$G$1,"")</f>
        <v/>
      </c>
      <c r="H1208" s="4" t="str">
        <f>IF(IFERROR(SEARCH($H$1,AP1208),0)&gt;0,$H$1,"")</f>
        <v/>
      </c>
      <c r="I1208" s="4" t="str">
        <f>IF(IFERROR(SEARCH($I$1,AP1208),0)&gt;0,$I$1,"")</f>
        <v/>
      </c>
      <c r="J1208" s="4" t="str">
        <f>IF(IFERROR(SEARCH($J$1,AP1208),0)&gt;0,$J$1,"")</f>
        <v/>
      </c>
      <c r="K1208" s="4" t="str">
        <f>IF(IFERROR(SEARCH($K$1,AP1208),0)&gt;0,$K$1,"")</f>
        <v/>
      </c>
      <c r="L1208" s="4" t="str">
        <f>IF(IFERROR(SEARCH($L$1,AP1208),0)&gt;0,$L$1,"")</f>
        <v/>
      </c>
      <c r="M1208" s="4" t="str">
        <f>IF(IFERROR(SEARCH($M$1,AP1208),0)&gt;0,$M$1,"")</f>
        <v/>
      </c>
      <c r="N1208" s="4" t="str">
        <f>IF(IFERROR(SEARCH($N$1,AP1208),0)&gt;0,$N$1,"")</f>
        <v/>
      </c>
      <c r="O1208" s="4" t="str">
        <f>IF(IFERROR(SEARCH($O$1,AP1208),0)&gt;0,$O$1,"")</f>
        <v/>
      </c>
      <c r="P1208" s="4" t="str">
        <f>IF(IFERROR(SEARCH($P$1,AP1208),0)&gt;0,$P$1,"")</f>
        <v/>
      </c>
      <c r="Q1208" s="4" t="str">
        <f>IF(IFERROR(SEARCH($Q$1,AP1208),0)&gt;0,$Q$1,"")</f>
        <v/>
      </c>
      <c r="R1208" s="4" t="str">
        <f>IF(IFERROR(SEARCH($R$1,AP1208),0)&gt;0,$R$1,"")</f>
        <v/>
      </c>
      <c r="S1208" s="4" t="str">
        <f>IF(IFERROR(SEARCH($S$1,AP1208),0)&gt;0,$S$1,"")</f>
        <v/>
      </c>
      <c r="T1208" s="4" t="str">
        <f>IF(IFERROR(SEARCH($T$1,AP1208),0)&gt;0,$T$1,"")</f>
        <v/>
      </c>
      <c r="U1208" s="4" t="str">
        <f>IF(IFERROR(SEARCH($U$1,AP1208),0)&gt;0,$U$1,"")</f>
        <v/>
      </c>
      <c r="V1208" s="4" t="str">
        <f>IF(IFERROR(SEARCH($V$1,AP1208),0)&gt;0,$V$1,"")</f>
        <v/>
      </c>
      <c r="W1208" s="4" t="str">
        <f>IF(IFERROR(SEARCH($W$1,AP1208),0)&gt;0,$W$1,"")</f>
        <v/>
      </c>
      <c r="X1208" s="4" t="str">
        <f>IF(IFERROR(SEARCH($X$1,AP1208),0)&gt;0,$X$1,"")</f>
        <v/>
      </c>
      <c r="Y1208" s="4">
        <f>LEN(A1208)+LEN(B1208)+LEN(C1208)+LEN(D1208)+LEN(E1208)+LEN(F1208)+LEN(G1208)+LEN(H1208)+LEN(I1208)+LEN(J1208)+LEN(K1208)+LEN(L1208)+LEN(M1208)+LEN(N1208)+LEN(O1208)+LEN(P1208)+LEN(Q1208)+LEN(R1208)+LEN(S1208)+LEN(T1208)+LEN(U1208)+LEN(V1208)+LEN(W1208)+LEN(X1208)</f>
        <v>7</v>
      </c>
      <c r="Z1208" s="4" t="str">
        <f>IF(IFERROR(SEARCH($Z$1,AP1208),0)&gt;0,$Z$1,"")</f>
        <v>-</v>
      </c>
      <c r="AA1208" s="4" t="str">
        <f>IF(IFERROR(SEARCH($AA$1,AP1208),0)&gt;0,$AA$1,"")</f>
        <v>/</v>
      </c>
      <c r="AB1208" s="4" t="str">
        <f>IF(IFERROR(SEARCH($AB$1,AP1208),0)&gt;0,$AB$1,"")</f>
        <v/>
      </c>
      <c r="AC1208" s="4" t="str">
        <f>IF(IFERROR(SEARCH($AC$1,AP1208),0)&gt;0,$AC$1,"")</f>
        <v/>
      </c>
      <c r="AD1208" s="4" t="str">
        <f>IF(IFERROR(SEARCH($AD$1,AP1208),0)&gt;0,$AD$1,"")</f>
        <v/>
      </c>
      <c r="AE1208" s="4" t="str">
        <f>IF(IFERROR(SEARCH($AE$1,AP1208),0)&gt;0,$AE$1,"")</f>
        <v/>
      </c>
      <c r="AF1208" s="4" t="str" cm="1">
        <f t="array" aca="1" ref="AF1208" ca="1">LEFT(AO1208,MATCH(FALSE,ISNUMBER(MID(AO1208,ROW(INDIRECT("1:"&amp;LEN(AO1208)+1)), 1) *1),0) -1)</f>
        <v>10</v>
      </c>
      <c r="AG1208" s="4">
        <f>LEN(AO1208)</f>
        <v>10</v>
      </c>
      <c r="AH1208" s="4">
        <f>LEN(AP1208)</f>
        <v>24</v>
      </c>
      <c r="AI1208" s="4">
        <f>AH1208-AG1208</f>
        <v>14</v>
      </c>
      <c r="AJ1208" s="4" t="str">
        <f>RIGHT(AP1208,4)</f>
        <v>PACK</v>
      </c>
      <c r="AK1208" s="4" t="str">
        <f>RIGHT(AP1208,5)</f>
        <v>/PACK</v>
      </c>
      <c r="AL1208" s="4" t="b">
        <f>AN1208=AN1209</f>
        <v>0</v>
      </c>
      <c r="AM1208" s="4" t="b">
        <f>LEFT(AP1208,2)=LEFT(AQ1208,2)</f>
        <v>0</v>
      </c>
      <c r="AN1208" s="5" t="str">
        <f>LEFT(AP1208,(AI1208-1))</f>
        <v>KACANG GARING</v>
      </c>
      <c r="AO1208" s="4" t="str">
        <f>IFERROR(RIGHT(AP1208,LEN(AP1208)-FIND("-",AP1208)),1)</f>
        <v>10BKS/PACK</v>
      </c>
      <c r="AP1208" t="s">
        <v>6182</v>
      </c>
      <c r="AR1208">
        <v>8500</v>
      </c>
      <c r="AS1208">
        <v>8500</v>
      </c>
      <c r="AT1208">
        <v>8200</v>
      </c>
    </row>
    <row r="1209" spans="1:46" x14ac:dyDescent="0.25">
      <c r="A1209" s="4" t="str">
        <f>IF(IFERROR(SEARCH($A$1,AP1209),0)&gt;0,$A$1,"")</f>
        <v/>
      </c>
      <c r="B1209" s="4" t="str">
        <f>IF(IFERROR(SEARCH($B$1,AP1209),0)&gt;0,$B$1,"")</f>
        <v/>
      </c>
      <c r="C1209" s="4" t="str">
        <f>IF(IFERROR(SEARCH($C$1,AP1209),0)&gt;0,$C$1,"")</f>
        <v/>
      </c>
      <c r="D1209" s="4" t="str">
        <f>IF(IFERROR(SEARCH($D$1,AP1209),0)&gt;0,$D$1,"")</f>
        <v/>
      </c>
      <c r="E1209" s="4" t="str">
        <f>IF(IFERROR(SEARCH($E$1,AP1209),0)&gt;0,$E$1,"")</f>
        <v>RTG</v>
      </c>
      <c r="F1209" s="4" t="str">
        <f>IF(IFERROR(SEARCH($F$1,AP1209),0)&gt;0,$F$1,"")</f>
        <v/>
      </c>
      <c r="G1209" s="4" t="str">
        <f>IF(IFERROR(SEARCH($G$1,AP1209),0)&gt;0,$G$1,"")</f>
        <v/>
      </c>
      <c r="H1209" s="4" t="str">
        <f>IF(IFERROR(SEARCH($H$1,AP1209),0)&gt;0,$H$1,"")</f>
        <v/>
      </c>
      <c r="I1209" s="4" t="str">
        <f>IF(IFERROR(SEARCH($I$1,AP1209),0)&gt;0,$I$1,"")</f>
        <v/>
      </c>
      <c r="J1209" s="4" t="str">
        <f>IF(IFERROR(SEARCH($J$1,AP1209),0)&gt;0,$J$1,"")</f>
        <v/>
      </c>
      <c r="K1209" s="4" t="str">
        <f>IF(IFERROR(SEARCH($K$1,AP1209),0)&gt;0,$K$1,"")</f>
        <v/>
      </c>
      <c r="L1209" s="4" t="str">
        <f>IF(IFERROR(SEARCH($L$1,AP1209),0)&gt;0,$L$1,"")</f>
        <v/>
      </c>
      <c r="M1209" s="4" t="str">
        <f>IF(IFERROR(SEARCH($M$1,AP1209),0)&gt;0,$M$1,"")</f>
        <v/>
      </c>
      <c r="N1209" s="4" t="str">
        <f>IF(IFERROR(SEARCH($N$1,AP1209),0)&gt;0,$N$1,"")</f>
        <v/>
      </c>
      <c r="O1209" s="4" t="str">
        <f>IF(IFERROR(SEARCH($O$1,AP1209),0)&gt;0,$O$1,"")</f>
        <v/>
      </c>
      <c r="P1209" s="4" t="str">
        <f>IF(IFERROR(SEARCH($P$1,AP1209),0)&gt;0,$P$1,"")</f>
        <v/>
      </c>
      <c r="Q1209" s="4" t="str">
        <f>IF(IFERROR(SEARCH($Q$1,AP1209),0)&gt;0,$Q$1,"")</f>
        <v/>
      </c>
      <c r="R1209" s="4" t="str">
        <f>IF(IFERROR(SEARCH($R$1,AP1209),0)&gt;0,$R$1,"")</f>
        <v/>
      </c>
      <c r="S1209" s="4" t="str">
        <f>IF(IFERROR(SEARCH($S$1,AP1209),0)&gt;0,$S$1,"")</f>
        <v/>
      </c>
      <c r="T1209" s="4" t="str">
        <f>IF(IFERROR(SEARCH($T$1,AP1209),0)&gt;0,$T$1,"")</f>
        <v/>
      </c>
      <c r="U1209" s="4" t="str">
        <f>IF(IFERROR(SEARCH($U$1,AP1209),0)&gt;0,$U$1,"")</f>
        <v/>
      </c>
      <c r="V1209" s="4" t="str">
        <f>IF(IFERROR(SEARCH($V$1,AP1209),0)&gt;0,$V$1,"")</f>
        <v/>
      </c>
      <c r="W1209" s="4" t="str">
        <f>IF(IFERROR(SEARCH($W$1,AP1209),0)&gt;0,$W$1,"")</f>
        <v/>
      </c>
      <c r="X1209" s="4" t="str">
        <f>IF(IFERROR(SEARCH($X$1,AP1209),0)&gt;0,$X$1,"")</f>
        <v/>
      </c>
      <c r="Y1209" s="4">
        <f>LEN(A1209)+LEN(B1209)+LEN(C1209)+LEN(D1209)+LEN(E1209)+LEN(F1209)+LEN(G1209)+LEN(H1209)+LEN(I1209)+LEN(J1209)+LEN(K1209)+LEN(L1209)+LEN(M1209)+LEN(N1209)+LEN(O1209)+LEN(P1209)+LEN(Q1209)+LEN(R1209)+LEN(S1209)+LEN(T1209)+LEN(U1209)+LEN(V1209)+LEN(W1209)+LEN(X1209)</f>
        <v>3</v>
      </c>
      <c r="Z1209" s="4" t="str">
        <f>IF(IFERROR(SEARCH($Z$1,AP1209),0)&gt;0,$Z$1,"")</f>
        <v>-</v>
      </c>
      <c r="AA1209" s="4" t="str">
        <f>IF(IFERROR(SEARCH($AA$1,AP1209),0)&gt;0,$AA$1,"")</f>
        <v/>
      </c>
      <c r="AB1209" s="4" t="str">
        <f>IF(IFERROR(SEARCH($AB$1,AP1209),0)&gt;0,$AB$1,"")</f>
        <v/>
      </c>
      <c r="AC1209" s="4" t="str">
        <f>IF(IFERROR(SEARCH($AC$1,AP1209),0)&gt;0,$AC$1,"")</f>
        <v/>
      </c>
      <c r="AD1209" s="4" t="str">
        <f>IF(IFERROR(SEARCH($AD$1,AP1209),0)&gt;0,$AD$1,"")</f>
        <v/>
      </c>
      <c r="AE1209" s="4" t="str">
        <f>IF(IFERROR(SEARCH($AE$1,AP1209),0)&gt;0,$AE$1,"")</f>
        <v/>
      </c>
      <c r="AF1209" s="4" t="str" cm="1">
        <f t="array" aca="1" ref="AF1209" ca="1">LEFT(AO1209,MATCH(FALSE,ISNUMBER(MID(AO1209,ROW(INDIRECT("1:"&amp;LEN(AO1209)+1)), 1) *1),0) -1)</f>
        <v>1</v>
      </c>
      <c r="AG1209" s="4">
        <f>LEN(AO1209)</f>
        <v>4</v>
      </c>
      <c r="AH1209" s="4">
        <f>LEN(AP1209)</f>
        <v>21</v>
      </c>
      <c r="AI1209" s="4">
        <f>AH1209-AG1209</f>
        <v>17</v>
      </c>
      <c r="AJ1209" s="4" t="str">
        <f>RIGHT(AP1209,4)</f>
        <v>1RTG</v>
      </c>
      <c r="AK1209" s="4" t="str">
        <f>RIGHT(AP1209,5)</f>
        <v>-1RTG</v>
      </c>
      <c r="AL1209" s="4" t="b">
        <f>AN1209=AN1210</f>
        <v>1</v>
      </c>
      <c r="AM1209" s="4" t="b">
        <f>LEFT(AP1209,2)=LEFT(AQ1209,2)</f>
        <v>0</v>
      </c>
      <c r="AN1209" s="5" t="str">
        <f>LEFT(AP1209,(AI1209-1))</f>
        <v>KACANG IYES 1000</v>
      </c>
      <c r="AO1209" s="4" t="str">
        <f>IFERROR(RIGHT(AP1209,LEN(AP1209)-FIND("-",AP1209)),1)</f>
        <v>1RTG</v>
      </c>
      <c r="AP1209" t="s">
        <v>2038</v>
      </c>
      <c r="AQ1209" s="1" t="s">
        <v>2039</v>
      </c>
      <c r="AR1209">
        <v>9000</v>
      </c>
      <c r="AS1209">
        <v>9000</v>
      </c>
      <c r="AT1209">
        <v>9000</v>
      </c>
    </row>
    <row r="1210" spans="1:46" x14ac:dyDescent="0.25">
      <c r="A1210" s="4" t="str">
        <f>IF(IFERROR(SEARCH($A$1,AP1210),0)&gt;0,$A$1,"")</f>
        <v/>
      </c>
      <c r="B1210" s="4" t="str">
        <f>IF(IFERROR(SEARCH($B$1,AP1210),0)&gt;0,$B$1,"")</f>
        <v/>
      </c>
      <c r="C1210" s="4" t="str">
        <f>IF(IFERROR(SEARCH($C$1,AP1210),0)&gt;0,$C$1,"")</f>
        <v/>
      </c>
      <c r="D1210" s="4" t="str">
        <f>IF(IFERROR(SEARCH($D$1,AP1210),0)&gt;0,$D$1,"")</f>
        <v/>
      </c>
      <c r="E1210" s="4" t="str">
        <f>IF(IFERROR(SEARCH($E$1,AP1210),0)&gt;0,$E$1,"")</f>
        <v>RTG</v>
      </c>
      <c r="F1210" s="4" t="str">
        <f>IF(IFERROR(SEARCH($F$1,AP1210),0)&gt;0,$F$1,"")</f>
        <v/>
      </c>
      <c r="G1210" s="4" t="str">
        <f>IF(IFERROR(SEARCH($G$1,AP1210),0)&gt;0,$G$1,"")</f>
        <v/>
      </c>
      <c r="H1210" s="4" t="str">
        <f>IF(IFERROR(SEARCH($H$1,AP1210),0)&gt;0,$H$1,"")</f>
        <v/>
      </c>
      <c r="I1210" s="4" t="str">
        <f>IF(IFERROR(SEARCH($I$1,AP1210),0)&gt;0,$I$1,"")</f>
        <v/>
      </c>
      <c r="J1210" s="4" t="str">
        <f>IF(IFERROR(SEARCH($J$1,AP1210),0)&gt;0,$J$1,"")</f>
        <v/>
      </c>
      <c r="K1210" s="4" t="str">
        <f>IF(IFERROR(SEARCH($K$1,AP1210),0)&gt;0,$K$1,"")</f>
        <v/>
      </c>
      <c r="L1210" s="4" t="str">
        <f>IF(IFERROR(SEARCH($L$1,AP1210),0)&gt;0,$L$1,"")</f>
        <v/>
      </c>
      <c r="M1210" s="4" t="str">
        <f>IF(IFERROR(SEARCH($M$1,AP1210),0)&gt;0,$M$1,"")</f>
        <v/>
      </c>
      <c r="N1210" s="4" t="str">
        <f>IF(IFERROR(SEARCH($N$1,AP1210),0)&gt;0,$N$1,"")</f>
        <v/>
      </c>
      <c r="O1210" s="4" t="str">
        <f>IF(IFERROR(SEARCH($O$1,AP1210),0)&gt;0,$O$1,"")</f>
        <v/>
      </c>
      <c r="P1210" s="4" t="str">
        <f>IF(IFERROR(SEARCH($P$1,AP1210),0)&gt;0,$P$1,"")</f>
        <v/>
      </c>
      <c r="Q1210" s="4" t="str">
        <f>IF(IFERROR(SEARCH($Q$1,AP1210),0)&gt;0,$Q$1,"")</f>
        <v/>
      </c>
      <c r="R1210" s="4" t="str">
        <f>IF(IFERROR(SEARCH($R$1,AP1210),0)&gt;0,$R$1,"")</f>
        <v/>
      </c>
      <c r="S1210" s="4" t="str">
        <f>IF(IFERROR(SEARCH($S$1,AP1210),0)&gt;0,$S$1,"")</f>
        <v/>
      </c>
      <c r="T1210" s="4" t="str">
        <f>IF(IFERROR(SEARCH($T$1,AP1210),0)&gt;0,$T$1,"")</f>
        <v/>
      </c>
      <c r="U1210" s="4" t="str">
        <f>IF(IFERROR(SEARCH($U$1,AP1210),0)&gt;0,$U$1,"")</f>
        <v/>
      </c>
      <c r="V1210" s="4" t="str">
        <f>IF(IFERROR(SEARCH($V$1,AP1210),0)&gt;0,$V$1,"")</f>
        <v/>
      </c>
      <c r="W1210" s="4" t="str">
        <f>IF(IFERROR(SEARCH($W$1,AP1210),0)&gt;0,$W$1,"")</f>
        <v/>
      </c>
      <c r="X1210" s="4" t="str">
        <f>IF(IFERROR(SEARCH($X$1,AP1210),0)&gt;0,$X$1,"")</f>
        <v/>
      </c>
      <c r="Y1210" s="4">
        <f>LEN(A1210)+LEN(B1210)+LEN(C1210)+LEN(D1210)+LEN(E1210)+LEN(F1210)+LEN(G1210)+LEN(H1210)+LEN(I1210)+LEN(J1210)+LEN(K1210)+LEN(L1210)+LEN(M1210)+LEN(N1210)+LEN(O1210)+LEN(P1210)+LEN(Q1210)+LEN(R1210)+LEN(S1210)+LEN(T1210)+LEN(U1210)+LEN(V1210)+LEN(W1210)+LEN(X1210)</f>
        <v>3</v>
      </c>
      <c r="Z1210" s="4" t="str">
        <f>IF(IFERROR(SEARCH($Z$1,AP1210),0)&gt;0,$Z$1,"")</f>
        <v>-</v>
      </c>
      <c r="AA1210" s="4" t="str">
        <f>IF(IFERROR(SEARCH($AA$1,AP1210),0)&gt;0,$AA$1,"")</f>
        <v/>
      </c>
      <c r="AB1210" s="4" t="str">
        <f>IF(IFERROR(SEARCH($AB$1,AP1210),0)&gt;0,$AB$1,"")</f>
        <v/>
      </c>
      <c r="AC1210" s="4" t="str">
        <f>IF(IFERROR(SEARCH($AC$1,AP1210),0)&gt;0,$AC$1,"")</f>
        <v/>
      </c>
      <c r="AD1210" s="4" t="str">
        <f>IF(IFERROR(SEARCH($AD$1,AP1210),0)&gt;0,$AD$1,"")</f>
        <v/>
      </c>
      <c r="AE1210" s="4" t="str">
        <f>IF(IFERROR(SEARCH($AE$1,AP1210),0)&gt;0,$AE$1,"")</f>
        <v/>
      </c>
      <c r="AF1210" s="4" t="str" cm="1">
        <f t="array" aca="1" ref="AF1210" ca="1">LEFT(AO1210,MATCH(FALSE,ISNUMBER(MID(AO1210,ROW(INDIRECT("1:"&amp;LEN(AO1210)+1)), 1) *1),0) -1)</f>
        <v>1</v>
      </c>
      <c r="AG1210" s="4">
        <f>LEN(AO1210)</f>
        <v>4</v>
      </c>
      <c r="AH1210" s="4">
        <f>LEN(AP1210)</f>
        <v>21</v>
      </c>
      <c r="AI1210" s="4">
        <f>AH1210-AG1210</f>
        <v>17</v>
      </c>
      <c r="AJ1210" s="4" t="str">
        <f>RIGHT(AP1210,4)</f>
        <v>1RTG</v>
      </c>
      <c r="AK1210" s="4" t="str">
        <f>RIGHT(AP1210,5)</f>
        <v>-1RTG</v>
      </c>
      <c r="AL1210" s="4" t="b">
        <f>AN1210=AN1211</f>
        <v>0</v>
      </c>
      <c r="AM1210" s="4" t="b">
        <f>LEFT(AP1210,2)=LEFT(AQ1210,2)</f>
        <v>0</v>
      </c>
      <c r="AN1210" s="5" t="str">
        <f>LEFT(AP1210,(AI1210-1))</f>
        <v>KACANG IYES 1000</v>
      </c>
      <c r="AO1210" s="4" t="str">
        <f>IFERROR(RIGHT(AP1210,LEN(AP1210)-FIND("-",AP1210)),1)</f>
        <v>1RTG</v>
      </c>
      <c r="AP1210" t="s">
        <v>2038</v>
      </c>
      <c r="AQ1210" s="1" t="s">
        <v>2040</v>
      </c>
      <c r="AR1210">
        <v>9000</v>
      </c>
      <c r="AS1210">
        <v>9000</v>
      </c>
      <c r="AT1210">
        <v>9000</v>
      </c>
    </row>
    <row r="1211" spans="1:46" x14ac:dyDescent="0.25">
      <c r="A1211" s="4" t="str">
        <f>IF(IFERROR(SEARCH($A$1,AP1211),0)&gt;0,$A$1,"")</f>
        <v/>
      </c>
      <c r="B1211" s="4" t="str">
        <f>IF(IFERROR(SEARCH($B$1,AP1211),0)&gt;0,$B$1,"")</f>
        <v/>
      </c>
      <c r="C1211" s="4" t="str">
        <f>IF(IFERROR(SEARCH($C$1,AP1211),0)&gt;0,$C$1,"")</f>
        <v/>
      </c>
      <c r="D1211" s="4" t="str">
        <f>IF(IFERROR(SEARCH($D$1,AP1211),0)&gt;0,$D$1,"")</f>
        <v/>
      </c>
      <c r="E1211" s="4" t="str">
        <f>IF(IFERROR(SEARCH($E$1,AP1211),0)&gt;0,$E$1,"")</f>
        <v>RTG</v>
      </c>
      <c r="F1211" s="4" t="str">
        <f>IF(IFERROR(SEARCH($F$1,AP1211),0)&gt;0,$F$1,"")</f>
        <v/>
      </c>
      <c r="G1211" s="4" t="str">
        <f>IF(IFERROR(SEARCH($G$1,AP1211),0)&gt;0,$G$1,"")</f>
        <v/>
      </c>
      <c r="H1211" s="4" t="str">
        <f>IF(IFERROR(SEARCH($H$1,AP1211),0)&gt;0,$H$1,"")</f>
        <v/>
      </c>
      <c r="I1211" s="4" t="str">
        <f>IF(IFERROR(SEARCH($I$1,AP1211),0)&gt;0,$I$1,"")</f>
        <v/>
      </c>
      <c r="J1211" s="4" t="str">
        <f>IF(IFERROR(SEARCH($J$1,AP1211),0)&gt;0,$J$1,"")</f>
        <v/>
      </c>
      <c r="K1211" s="4" t="str">
        <f>IF(IFERROR(SEARCH($K$1,AP1211),0)&gt;0,$K$1,"")</f>
        <v/>
      </c>
      <c r="L1211" s="4" t="str">
        <f>IF(IFERROR(SEARCH($L$1,AP1211),0)&gt;0,$L$1,"")</f>
        <v/>
      </c>
      <c r="M1211" s="4" t="str">
        <f>IF(IFERROR(SEARCH($M$1,AP1211),0)&gt;0,$M$1,"")</f>
        <v/>
      </c>
      <c r="N1211" s="4" t="str">
        <f>IF(IFERROR(SEARCH($N$1,AP1211),0)&gt;0,$N$1,"")</f>
        <v/>
      </c>
      <c r="O1211" s="4" t="str">
        <f>IF(IFERROR(SEARCH($O$1,AP1211),0)&gt;0,$O$1,"")</f>
        <v/>
      </c>
      <c r="P1211" s="4" t="str">
        <f>IF(IFERROR(SEARCH($P$1,AP1211),0)&gt;0,$P$1,"")</f>
        <v>DUS</v>
      </c>
      <c r="Q1211" s="4" t="str">
        <f>IF(IFERROR(SEARCH($Q$1,AP1211),0)&gt;0,$Q$1,"")</f>
        <v/>
      </c>
      <c r="R1211" s="4" t="str">
        <f>IF(IFERROR(SEARCH($R$1,AP1211),0)&gt;0,$R$1,"")</f>
        <v/>
      </c>
      <c r="S1211" s="4" t="str">
        <f>IF(IFERROR(SEARCH($S$1,AP1211),0)&gt;0,$S$1,"")</f>
        <v/>
      </c>
      <c r="T1211" s="4" t="str">
        <f>IF(IFERROR(SEARCH($T$1,AP1211),0)&gt;0,$T$1,"")</f>
        <v/>
      </c>
      <c r="U1211" s="4" t="str">
        <f>IF(IFERROR(SEARCH($U$1,AP1211),0)&gt;0,$U$1,"")</f>
        <v/>
      </c>
      <c r="V1211" s="4" t="str">
        <f>IF(IFERROR(SEARCH($V$1,AP1211),0)&gt;0,$V$1,"")</f>
        <v/>
      </c>
      <c r="W1211" s="4" t="str">
        <f>IF(IFERROR(SEARCH($W$1,AP1211),0)&gt;0,$W$1,"")</f>
        <v/>
      </c>
      <c r="X1211" s="4" t="str">
        <f>IF(IFERROR(SEARCH($X$1,AP1211),0)&gt;0,$X$1,"")</f>
        <v/>
      </c>
      <c r="Y1211" s="4">
        <f>LEN(A1211)+LEN(B1211)+LEN(C1211)+LEN(D1211)+LEN(E1211)+LEN(F1211)+LEN(G1211)+LEN(H1211)+LEN(I1211)+LEN(J1211)+LEN(K1211)+LEN(L1211)+LEN(M1211)+LEN(N1211)+LEN(O1211)+LEN(P1211)+LEN(Q1211)+LEN(R1211)+LEN(S1211)+LEN(T1211)+LEN(U1211)+LEN(V1211)+LEN(W1211)+LEN(X1211)</f>
        <v>6</v>
      </c>
      <c r="Z1211" s="4" t="str">
        <f>IF(IFERROR(SEARCH($Z$1,AP1211),0)&gt;0,$Z$1,"")</f>
        <v>-</v>
      </c>
      <c r="AA1211" s="4" t="str">
        <f>IF(IFERROR(SEARCH($AA$1,AP1211),0)&gt;0,$AA$1,"")</f>
        <v>/</v>
      </c>
      <c r="AB1211" s="4" t="str">
        <f>IF(IFERROR(SEARCH($AB$1,AP1211),0)&gt;0,$AB$1,"")</f>
        <v/>
      </c>
      <c r="AC1211" s="4" t="str">
        <f>IF(IFERROR(SEARCH($AC$1,AP1211),0)&gt;0,$AC$1,"")</f>
        <v/>
      </c>
      <c r="AD1211" s="4" t="str">
        <f>IF(IFERROR(SEARCH($AD$1,AP1211),0)&gt;0,$AD$1,"")</f>
        <v/>
      </c>
      <c r="AE1211" s="4" t="str">
        <f>IF(IFERROR(SEARCH($AE$1,AP1211),0)&gt;0,$AE$1,"")</f>
        <v/>
      </c>
      <c r="AF1211" s="4" t="str" cm="1">
        <f t="array" aca="1" ref="AF1211" ca="1">LEFT(AO1211,MATCH(FALSE,ISNUMBER(MID(AO1211,ROW(INDIRECT("1:"&amp;LEN(AO1211)+1)), 1) *1),0) -1)</f>
        <v>15</v>
      </c>
      <c r="AG1211" s="4">
        <f>LEN(AO1211)</f>
        <v>9</v>
      </c>
      <c r="AH1211" s="4">
        <f>LEN(AP1211)</f>
        <v>25</v>
      </c>
      <c r="AI1211" s="4">
        <f>AH1211-AG1211</f>
        <v>16</v>
      </c>
      <c r="AJ1211" s="4" t="str">
        <f>RIGHT(AP1211,4)</f>
        <v>/DUS</v>
      </c>
      <c r="AK1211" s="4" t="str">
        <f>RIGHT(AP1211,5)</f>
        <v>G/DUS</v>
      </c>
      <c r="AL1211" s="4" t="b">
        <f>AN1211=AN1212</f>
        <v>0</v>
      </c>
      <c r="AM1211" s="4" t="b">
        <f>LEFT(AP1211,2)=LEFT(AQ1211,2)</f>
        <v>0</v>
      </c>
      <c r="AN1211" s="5" t="str">
        <f>LEFT(AP1211,(AI1211-1))</f>
        <v>KACANG IYES 500</v>
      </c>
      <c r="AO1211" s="4" t="str">
        <f>IFERROR(RIGHT(AP1211,LEN(AP1211)-FIND("-",AP1211)),1)</f>
        <v>15RTG/DUS</v>
      </c>
      <c r="AP1211" t="s">
        <v>2041</v>
      </c>
      <c r="AR1211">
        <v>60000</v>
      </c>
      <c r="AS1211">
        <v>60000</v>
      </c>
      <c r="AT1211">
        <v>58075</v>
      </c>
    </row>
    <row r="1212" spans="1:46" x14ac:dyDescent="0.25">
      <c r="A1212" s="4" t="str">
        <f>IF(IFERROR(SEARCH($A$1,AP1212),0)&gt;0,$A$1,"")</f>
        <v/>
      </c>
      <c r="B1212" s="4" t="str">
        <f>IF(IFERROR(SEARCH($B$1,AP1212),0)&gt;0,$B$1,"")</f>
        <v/>
      </c>
      <c r="C1212" s="4" t="str">
        <f>IF(IFERROR(SEARCH($C$1,AP1212),0)&gt;0,$C$1,"")</f>
        <v/>
      </c>
      <c r="D1212" s="4" t="str">
        <f>IF(IFERROR(SEARCH($D$1,AP1212),0)&gt;0,$D$1,"")</f>
        <v/>
      </c>
      <c r="E1212" s="4" t="str">
        <f>IF(IFERROR(SEARCH($E$1,AP1212),0)&gt;0,$E$1,"")</f>
        <v>RTG</v>
      </c>
      <c r="F1212" s="4" t="str">
        <f>IF(IFERROR(SEARCH($F$1,AP1212),0)&gt;0,$F$1,"")</f>
        <v/>
      </c>
      <c r="G1212" s="4" t="str">
        <f>IF(IFERROR(SEARCH($G$1,AP1212),0)&gt;0,$G$1,"")</f>
        <v/>
      </c>
      <c r="H1212" s="4" t="str">
        <f>IF(IFERROR(SEARCH($H$1,AP1212),0)&gt;0,$H$1,"")</f>
        <v/>
      </c>
      <c r="I1212" s="4" t="str">
        <f>IF(IFERROR(SEARCH($I$1,AP1212),0)&gt;0,$I$1,"")</f>
        <v/>
      </c>
      <c r="J1212" s="4" t="str">
        <f>IF(IFERROR(SEARCH($J$1,AP1212),0)&gt;0,$J$1,"")</f>
        <v/>
      </c>
      <c r="K1212" s="4" t="str">
        <f>IF(IFERROR(SEARCH($K$1,AP1212),0)&gt;0,$K$1,"")</f>
        <v/>
      </c>
      <c r="L1212" s="4" t="str">
        <f>IF(IFERROR(SEARCH($L$1,AP1212),0)&gt;0,$L$1,"")</f>
        <v/>
      </c>
      <c r="M1212" s="4" t="str">
        <f>IF(IFERROR(SEARCH($M$1,AP1212),0)&gt;0,$M$1,"")</f>
        <v/>
      </c>
      <c r="N1212" s="4" t="str">
        <f>IF(IFERROR(SEARCH($N$1,AP1212),0)&gt;0,$N$1,"")</f>
        <v/>
      </c>
      <c r="O1212" s="4" t="str">
        <f>IF(IFERROR(SEARCH($O$1,AP1212),0)&gt;0,$O$1,"")</f>
        <v/>
      </c>
      <c r="P1212" s="4" t="str">
        <f>IF(IFERROR(SEARCH($P$1,AP1212),0)&gt;0,$P$1,"")</f>
        <v/>
      </c>
      <c r="Q1212" s="4" t="str">
        <f>IF(IFERROR(SEARCH($Q$1,AP1212),0)&gt;0,$Q$1,"")</f>
        <v/>
      </c>
      <c r="R1212" s="4" t="str">
        <f>IF(IFERROR(SEARCH($R$1,AP1212),0)&gt;0,$R$1,"")</f>
        <v/>
      </c>
      <c r="S1212" s="4" t="str">
        <f>IF(IFERROR(SEARCH($S$1,AP1212),0)&gt;0,$S$1,"")</f>
        <v/>
      </c>
      <c r="T1212" s="4" t="str">
        <f>IF(IFERROR(SEARCH($T$1,AP1212),0)&gt;0,$T$1,"")</f>
        <v/>
      </c>
      <c r="U1212" s="4" t="str">
        <f>IF(IFERROR(SEARCH($U$1,AP1212),0)&gt;0,$U$1,"")</f>
        <v/>
      </c>
      <c r="V1212" s="4" t="str">
        <f>IF(IFERROR(SEARCH($V$1,AP1212),0)&gt;0,$V$1,"")</f>
        <v/>
      </c>
      <c r="W1212" s="4" t="str">
        <f>IF(IFERROR(SEARCH($W$1,AP1212),0)&gt;0,$W$1,"")</f>
        <v/>
      </c>
      <c r="X1212" s="4" t="str">
        <f>IF(IFERROR(SEARCH($X$1,AP1212),0)&gt;0,$X$1,"")</f>
        <v/>
      </c>
      <c r="Y1212" s="4">
        <f>LEN(A1212)+LEN(B1212)+LEN(C1212)+LEN(D1212)+LEN(E1212)+LEN(F1212)+LEN(G1212)+LEN(H1212)+LEN(I1212)+LEN(J1212)+LEN(K1212)+LEN(L1212)+LEN(M1212)+LEN(N1212)+LEN(O1212)+LEN(P1212)+LEN(Q1212)+LEN(R1212)+LEN(S1212)+LEN(T1212)+LEN(U1212)+LEN(V1212)+LEN(W1212)+LEN(X1212)</f>
        <v>3</v>
      </c>
      <c r="Z1212" s="4" t="str">
        <f>IF(IFERROR(SEARCH($Z$1,AP1212),0)&gt;0,$Z$1,"")</f>
        <v>-</v>
      </c>
      <c r="AA1212" s="4" t="str">
        <f>IF(IFERROR(SEARCH($AA$1,AP1212),0)&gt;0,$AA$1,"")</f>
        <v/>
      </c>
      <c r="AB1212" s="4" t="str">
        <f>IF(IFERROR(SEARCH($AB$1,AP1212),0)&gt;0,$AB$1,"")</f>
        <v/>
      </c>
      <c r="AC1212" s="4" t="str">
        <f>IF(IFERROR(SEARCH($AC$1,AP1212),0)&gt;0,$AC$1,"")</f>
        <v/>
      </c>
      <c r="AD1212" s="4" t="str">
        <f>IF(IFERROR(SEARCH($AD$1,AP1212),0)&gt;0,$AD$1,"")</f>
        <v/>
      </c>
      <c r="AE1212" s="4" t="str">
        <f>IF(IFERROR(SEARCH($AE$1,AP1212),0)&gt;0,$AE$1,"")</f>
        <v/>
      </c>
      <c r="AF1212" s="4" t="str" cm="1">
        <f t="array" aca="1" ref="AF1212" ca="1">LEFT(AO1212,MATCH(FALSE,ISNUMBER(MID(AO1212,ROW(INDIRECT("1:"&amp;LEN(AO1212)+1)), 1) *1),0) -1)</f>
        <v>1</v>
      </c>
      <c r="AG1212" s="4">
        <f>LEN(AO1212)</f>
        <v>4</v>
      </c>
      <c r="AH1212" s="4">
        <f>LEN(AP1212)</f>
        <v>27</v>
      </c>
      <c r="AI1212" s="4">
        <f>AH1212-AG1212</f>
        <v>23</v>
      </c>
      <c r="AJ1212" s="4" t="str">
        <f>RIGHT(AP1212,4)</f>
        <v>1RTG</v>
      </c>
      <c r="AK1212" s="4" t="str">
        <f>RIGHT(AP1212,5)</f>
        <v>-1RTG</v>
      </c>
      <c r="AL1212" s="4" t="b">
        <f>AN1212=AN1213</f>
        <v>0</v>
      </c>
      <c r="AM1212" s="4" t="b">
        <f>LEFT(AP1212,2)=LEFT(AQ1212,2)</f>
        <v>0</v>
      </c>
      <c r="AN1212" s="5" t="str">
        <f>LEFT(AP1212,(AI1212-1))</f>
        <v>KACANG IYES GARLIC 500</v>
      </c>
      <c r="AO1212" s="4" t="str">
        <f>IFERROR(RIGHT(AP1212,LEN(AP1212)-FIND("-",AP1212)),1)</f>
        <v>1RTG</v>
      </c>
      <c r="AP1212" t="s">
        <v>2042</v>
      </c>
      <c r="AQ1212" s="1" t="s">
        <v>2043</v>
      </c>
      <c r="AR1212">
        <v>4500</v>
      </c>
      <c r="AS1212">
        <v>4500</v>
      </c>
      <c r="AT1212">
        <v>3872</v>
      </c>
    </row>
    <row r="1213" spans="1:46" x14ac:dyDescent="0.25">
      <c r="A1213" s="4" t="str">
        <f>IF(IFERROR(SEARCH($A$1,AP1213),0)&gt;0,$A$1,"")</f>
        <v/>
      </c>
      <c r="B1213" s="4" t="str">
        <f>IF(IFERROR(SEARCH($B$1,AP1213),0)&gt;0,$B$1,"")</f>
        <v/>
      </c>
      <c r="C1213" s="4" t="str">
        <f>IF(IFERROR(SEARCH($C$1,AP1213),0)&gt;0,$C$1,"")</f>
        <v/>
      </c>
      <c r="D1213" s="4" t="str">
        <f>IF(IFERROR(SEARCH($D$1,AP1213),0)&gt;0,$D$1,"")</f>
        <v/>
      </c>
      <c r="E1213" s="4" t="str">
        <f>IF(IFERROR(SEARCH($E$1,AP1213),0)&gt;0,$E$1,"")</f>
        <v>RTG</v>
      </c>
      <c r="F1213" s="4" t="str">
        <f>IF(IFERROR(SEARCH($F$1,AP1213),0)&gt;0,$F$1,"")</f>
        <v/>
      </c>
      <c r="G1213" s="4" t="str">
        <f>IF(IFERROR(SEARCH($G$1,AP1213),0)&gt;0,$G$1,"")</f>
        <v/>
      </c>
      <c r="H1213" s="4" t="str">
        <f>IF(IFERROR(SEARCH($H$1,AP1213),0)&gt;0,$H$1,"")</f>
        <v/>
      </c>
      <c r="I1213" s="4" t="str">
        <f>IF(IFERROR(SEARCH($I$1,AP1213),0)&gt;0,$I$1,"")</f>
        <v/>
      </c>
      <c r="J1213" s="4" t="str">
        <f>IF(IFERROR(SEARCH($J$1,AP1213),0)&gt;0,$J$1,"")</f>
        <v/>
      </c>
      <c r="K1213" s="4" t="str">
        <f>IF(IFERROR(SEARCH($K$1,AP1213),0)&gt;0,$K$1,"")</f>
        <v/>
      </c>
      <c r="L1213" s="4" t="str">
        <f>IF(IFERROR(SEARCH($L$1,AP1213),0)&gt;0,$L$1,"")</f>
        <v/>
      </c>
      <c r="M1213" s="4" t="str">
        <f>IF(IFERROR(SEARCH($M$1,AP1213),0)&gt;0,$M$1,"")</f>
        <v/>
      </c>
      <c r="N1213" s="4" t="str">
        <f>IF(IFERROR(SEARCH($N$1,AP1213),0)&gt;0,$N$1,"")</f>
        <v/>
      </c>
      <c r="O1213" s="4" t="str">
        <f>IF(IFERROR(SEARCH($O$1,AP1213),0)&gt;0,$O$1,"")</f>
        <v/>
      </c>
      <c r="P1213" s="4" t="str">
        <f>IF(IFERROR(SEARCH($P$1,AP1213),0)&gt;0,$P$1,"")</f>
        <v/>
      </c>
      <c r="Q1213" s="4" t="str">
        <f>IF(IFERROR(SEARCH($Q$1,AP1213),0)&gt;0,$Q$1,"")</f>
        <v/>
      </c>
      <c r="R1213" s="4" t="str">
        <f>IF(IFERROR(SEARCH($R$1,AP1213),0)&gt;0,$R$1,"")</f>
        <v/>
      </c>
      <c r="S1213" s="4" t="str">
        <f>IF(IFERROR(SEARCH($S$1,AP1213),0)&gt;0,$S$1,"")</f>
        <v/>
      </c>
      <c r="T1213" s="4" t="str">
        <f>IF(IFERROR(SEARCH($T$1,AP1213),0)&gt;0,$T$1,"")</f>
        <v/>
      </c>
      <c r="U1213" s="4" t="str">
        <f>IF(IFERROR(SEARCH($U$1,AP1213),0)&gt;0,$U$1,"")</f>
        <v/>
      </c>
      <c r="V1213" s="4" t="str">
        <f>IF(IFERROR(SEARCH($V$1,AP1213),0)&gt;0,$V$1,"")</f>
        <v/>
      </c>
      <c r="W1213" s="4" t="str">
        <f>IF(IFERROR(SEARCH($W$1,AP1213),0)&gt;0,$W$1,"")</f>
        <v/>
      </c>
      <c r="X1213" s="4" t="str">
        <f>IF(IFERROR(SEARCH($X$1,AP1213),0)&gt;0,$X$1,"")</f>
        <v/>
      </c>
      <c r="Y1213" s="4">
        <f>LEN(A1213)+LEN(B1213)+LEN(C1213)+LEN(D1213)+LEN(E1213)+LEN(F1213)+LEN(G1213)+LEN(H1213)+LEN(I1213)+LEN(J1213)+LEN(K1213)+LEN(L1213)+LEN(M1213)+LEN(N1213)+LEN(O1213)+LEN(P1213)+LEN(Q1213)+LEN(R1213)+LEN(S1213)+LEN(T1213)+LEN(U1213)+LEN(V1213)+LEN(W1213)+LEN(X1213)</f>
        <v>3</v>
      </c>
      <c r="Z1213" s="4" t="str">
        <f>IF(IFERROR(SEARCH($Z$1,AP1213),0)&gt;0,$Z$1,"")</f>
        <v>-</v>
      </c>
      <c r="AA1213" s="4" t="str">
        <f>IF(IFERROR(SEARCH($AA$1,AP1213),0)&gt;0,$AA$1,"")</f>
        <v/>
      </c>
      <c r="AB1213" s="4" t="str">
        <f>IF(IFERROR(SEARCH($AB$1,AP1213),0)&gt;0,$AB$1,"")</f>
        <v/>
      </c>
      <c r="AC1213" s="4" t="str">
        <f>IF(IFERROR(SEARCH($AC$1,AP1213),0)&gt;0,$AC$1,"")</f>
        <v/>
      </c>
      <c r="AD1213" s="4" t="str">
        <f>IF(IFERROR(SEARCH($AD$1,AP1213),0)&gt;0,$AD$1,"")</f>
        <v/>
      </c>
      <c r="AE1213" s="4" t="str">
        <f>IF(IFERROR(SEARCH($AE$1,AP1213),0)&gt;0,$AE$1,"")</f>
        <v/>
      </c>
      <c r="AF1213" s="4" t="str" cm="1">
        <f t="array" aca="1" ref="AF1213" ca="1">LEFT(AO1213,MATCH(FALSE,ISNUMBER(MID(AO1213,ROW(INDIRECT("1:"&amp;LEN(AO1213)+1)), 1) *1),0) -1)</f>
        <v>1</v>
      </c>
      <c r="AG1213" s="4">
        <f>LEN(AO1213)</f>
        <v>4</v>
      </c>
      <c r="AH1213" s="4">
        <f>LEN(AP1213)</f>
        <v>27</v>
      </c>
      <c r="AI1213" s="4">
        <f>AH1213-AG1213</f>
        <v>23</v>
      </c>
      <c r="AJ1213" s="4" t="str">
        <f>RIGHT(AP1213,4)</f>
        <v>1RTG</v>
      </c>
      <c r="AK1213" s="4" t="str">
        <f>RIGHT(AP1213,5)</f>
        <v>-1RTG</v>
      </c>
      <c r="AL1213" s="4" t="b">
        <f>AN1213=AN1214</f>
        <v>0</v>
      </c>
      <c r="AM1213" s="4" t="b">
        <f>LEFT(AP1213,2)=LEFT(AQ1213,2)</f>
        <v>0</v>
      </c>
      <c r="AN1213" s="5" t="str">
        <f>LEFT(AP1213,(AI1213-1))</f>
        <v>KACANG IYES JAGUNG 500</v>
      </c>
      <c r="AO1213" s="4" t="str">
        <f>IFERROR(RIGHT(AP1213,LEN(AP1213)-FIND("-",AP1213)),1)</f>
        <v>1RTG</v>
      </c>
      <c r="AP1213" t="s">
        <v>2044</v>
      </c>
      <c r="AQ1213" s="1" t="s">
        <v>2045</v>
      </c>
      <c r="AR1213">
        <v>4500</v>
      </c>
      <c r="AS1213">
        <v>4500</v>
      </c>
      <c r="AT1213">
        <v>3872</v>
      </c>
    </row>
    <row r="1214" spans="1:46" x14ac:dyDescent="0.25">
      <c r="A1214" s="4" t="str">
        <f>IF(IFERROR(SEARCH($A$1,AP1214),0)&gt;0,$A$1,"")</f>
        <v/>
      </c>
      <c r="B1214" s="4" t="str">
        <f>IF(IFERROR(SEARCH($B$1,AP1214),0)&gt;0,$B$1,"")</f>
        <v/>
      </c>
      <c r="C1214" s="4" t="str">
        <f>IF(IFERROR(SEARCH($C$1,AP1214),0)&gt;0,$C$1,"")</f>
        <v/>
      </c>
      <c r="D1214" s="4" t="str">
        <f>IF(IFERROR(SEARCH($D$1,AP1214),0)&gt;0,$D$1,"")</f>
        <v/>
      </c>
      <c r="E1214" s="4" t="str">
        <f>IF(IFERROR(SEARCH($E$1,AP1214),0)&gt;0,$E$1,"")</f>
        <v>RTG</v>
      </c>
      <c r="F1214" s="4" t="str">
        <f>IF(IFERROR(SEARCH($F$1,AP1214),0)&gt;0,$F$1,"")</f>
        <v/>
      </c>
      <c r="G1214" s="4" t="str">
        <f>IF(IFERROR(SEARCH($G$1,AP1214),0)&gt;0,$G$1,"")</f>
        <v/>
      </c>
      <c r="H1214" s="4" t="str">
        <f>IF(IFERROR(SEARCH($H$1,AP1214),0)&gt;0,$H$1,"")</f>
        <v/>
      </c>
      <c r="I1214" s="4" t="str">
        <f>IF(IFERROR(SEARCH($I$1,AP1214),0)&gt;0,$I$1,"")</f>
        <v/>
      </c>
      <c r="J1214" s="4" t="str">
        <f>IF(IFERROR(SEARCH($J$1,AP1214),0)&gt;0,$J$1,"")</f>
        <v/>
      </c>
      <c r="K1214" s="4" t="str">
        <f>IF(IFERROR(SEARCH($K$1,AP1214),0)&gt;0,$K$1,"")</f>
        <v/>
      </c>
      <c r="L1214" s="4" t="str">
        <f>IF(IFERROR(SEARCH($L$1,AP1214),0)&gt;0,$L$1,"")</f>
        <v/>
      </c>
      <c r="M1214" s="4" t="str">
        <f>IF(IFERROR(SEARCH($M$1,AP1214),0)&gt;0,$M$1,"")</f>
        <v/>
      </c>
      <c r="N1214" s="4" t="str">
        <f>IF(IFERROR(SEARCH($N$1,AP1214),0)&gt;0,$N$1,"")</f>
        <v/>
      </c>
      <c r="O1214" s="4" t="str">
        <f>IF(IFERROR(SEARCH($O$1,AP1214),0)&gt;0,$O$1,"")</f>
        <v/>
      </c>
      <c r="P1214" s="4" t="str">
        <f>IF(IFERROR(SEARCH($P$1,AP1214),0)&gt;0,$P$1,"")</f>
        <v/>
      </c>
      <c r="Q1214" s="4" t="str">
        <f>IF(IFERROR(SEARCH($Q$1,AP1214),0)&gt;0,$Q$1,"")</f>
        <v/>
      </c>
      <c r="R1214" s="4" t="str">
        <f>IF(IFERROR(SEARCH($R$1,AP1214),0)&gt;0,$R$1,"")</f>
        <v/>
      </c>
      <c r="S1214" s="4" t="str">
        <f>IF(IFERROR(SEARCH($S$1,AP1214),0)&gt;0,$S$1,"")</f>
        <v/>
      </c>
      <c r="T1214" s="4" t="str">
        <f>IF(IFERROR(SEARCH($T$1,AP1214),0)&gt;0,$T$1,"")</f>
        <v/>
      </c>
      <c r="U1214" s="4" t="str">
        <f>IF(IFERROR(SEARCH($U$1,AP1214),0)&gt;0,$U$1,"")</f>
        <v/>
      </c>
      <c r="V1214" s="4" t="str">
        <f>IF(IFERROR(SEARCH($V$1,AP1214),0)&gt;0,$V$1,"")</f>
        <v/>
      </c>
      <c r="W1214" s="4" t="str">
        <f>IF(IFERROR(SEARCH($W$1,AP1214),0)&gt;0,$W$1,"")</f>
        <v/>
      </c>
      <c r="X1214" s="4" t="str">
        <f>IF(IFERROR(SEARCH($X$1,AP1214),0)&gt;0,$X$1,"")</f>
        <v/>
      </c>
      <c r="Y1214" s="4">
        <f>LEN(A1214)+LEN(B1214)+LEN(C1214)+LEN(D1214)+LEN(E1214)+LEN(F1214)+LEN(G1214)+LEN(H1214)+LEN(I1214)+LEN(J1214)+LEN(K1214)+LEN(L1214)+LEN(M1214)+LEN(N1214)+LEN(O1214)+LEN(P1214)+LEN(Q1214)+LEN(R1214)+LEN(S1214)+LEN(T1214)+LEN(U1214)+LEN(V1214)+LEN(W1214)+LEN(X1214)</f>
        <v>3</v>
      </c>
      <c r="Z1214" s="4" t="str">
        <f>IF(IFERROR(SEARCH($Z$1,AP1214),0)&gt;0,$Z$1,"")</f>
        <v>-</v>
      </c>
      <c r="AA1214" s="4" t="str">
        <f>IF(IFERROR(SEARCH($AA$1,AP1214),0)&gt;0,$AA$1,"")</f>
        <v/>
      </c>
      <c r="AB1214" s="4" t="str">
        <f>IF(IFERROR(SEARCH($AB$1,AP1214),0)&gt;0,$AB$1,"")</f>
        <v/>
      </c>
      <c r="AC1214" s="4" t="str">
        <f>IF(IFERROR(SEARCH($AC$1,AP1214),0)&gt;0,$AC$1,"")</f>
        <v/>
      </c>
      <c r="AD1214" s="4" t="str">
        <f>IF(IFERROR(SEARCH($AD$1,AP1214),0)&gt;0,$AD$1,"")</f>
        <v/>
      </c>
      <c r="AE1214" s="4" t="str">
        <f>IF(IFERROR(SEARCH($AE$1,AP1214),0)&gt;0,$AE$1,"")</f>
        <v/>
      </c>
      <c r="AF1214" s="4" t="str" cm="1">
        <f t="array" aca="1" ref="AF1214" ca="1">LEFT(AO1214,MATCH(FALSE,ISNUMBER(MID(AO1214,ROW(INDIRECT("1:"&amp;LEN(AO1214)+1)), 1) *1),0) -1)</f>
        <v>1</v>
      </c>
      <c r="AG1214" s="4">
        <f>LEN(AO1214)</f>
        <v>4</v>
      </c>
      <c r="AH1214" s="4">
        <f>LEN(AP1214)</f>
        <v>26</v>
      </c>
      <c r="AI1214" s="4">
        <f>AH1214-AG1214</f>
        <v>22</v>
      </c>
      <c r="AJ1214" s="4" t="str">
        <f>RIGHT(AP1214,4)</f>
        <v>1RTG</v>
      </c>
      <c r="AK1214" s="4" t="str">
        <f>RIGHT(AP1214,5)</f>
        <v>-1RTG</v>
      </c>
      <c r="AL1214" s="4" t="b">
        <f>AN1214=AN1215</f>
        <v>1</v>
      </c>
      <c r="AM1214" s="4" t="b">
        <f>LEFT(AP1214,2)=LEFT(AQ1214,2)</f>
        <v>0</v>
      </c>
      <c r="AN1214" s="5" t="str">
        <f>LEFT(AP1214,(AI1214-1))</f>
        <v>KACANG IYES PEDAS 500</v>
      </c>
      <c r="AO1214" s="4" t="str">
        <f>IFERROR(RIGHT(AP1214,LEN(AP1214)-FIND("-",AP1214)),1)</f>
        <v>1RTG</v>
      </c>
      <c r="AP1214" t="s">
        <v>2046</v>
      </c>
      <c r="AQ1214" s="1" t="s">
        <v>2047</v>
      </c>
      <c r="AR1214">
        <v>4500</v>
      </c>
      <c r="AS1214">
        <v>4500</v>
      </c>
      <c r="AT1214">
        <v>3872</v>
      </c>
    </row>
    <row r="1215" spans="1:46" x14ac:dyDescent="0.25">
      <c r="A1215" s="4" t="str">
        <f>IF(IFERROR(SEARCH($A$1,AP1215),0)&gt;0,$A$1,"")</f>
        <v/>
      </c>
      <c r="B1215" s="4" t="str">
        <f>IF(IFERROR(SEARCH($B$1,AP1215),0)&gt;0,$B$1,"")</f>
        <v/>
      </c>
      <c r="C1215" s="4" t="str">
        <f>IF(IFERROR(SEARCH($C$1,AP1215),0)&gt;0,$C$1,"")</f>
        <v/>
      </c>
      <c r="D1215" s="4" t="str">
        <f>IF(IFERROR(SEARCH($D$1,AP1215),0)&gt;0,$D$1,"")</f>
        <v/>
      </c>
      <c r="E1215" s="4" t="str">
        <f>IF(IFERROR(SEARCH($E$1,AP1215),0)&gt;0,$E$1,"")</f>
        <v>RTG</v>
      </c>
      <c r="F1215" s="4" t="str">
        <f>IF(IFERROR(SEARCH($F$1,AP1215),0)&gt;0,$F$1,"")</f>
        <v/>
      </c>
      <c r="G1215" s="4" t="str">
        <f>IF(IFERROR(SEARCH($G$1,AP1215),0)&gt;0,$G$1,"")</f>
        <v/>
      </c>
      <c r="H1215" s="4" t="str">
        <f>IF(IFERROR(SEARCH($H$1,AP1215),0)&gt;0,$H$1,"")</f>
        <v/>
      </c>
      <c r="I1215" s="4" t="str">
        <f>IF(IFERROR(SEARCH($I$1,AP1215),0)&gt;0,$I$1,"")</f>
        <v/>
      </c>
      <c r="J1215" s="4" t="str">
        <f>IF(IFERROR(SEARCH($J$1,AP1215),0)&gt;0,$J$1,"")</f>
        <v/>
      </c>
      <c r="K1215" s="4" t="str">
        <f>IF(IFERROR(SEARCH($K$1,AP1215),0)&gt;0,$K$1,"")</f>
        <v/>
      </c>
      <c r="L1215" s="4" t="str">
        <f>IF(IFERROR(SEARCH($L$1,AP1215),0)&gt;0,$L$1,"")</f>
        <v/>
      </c>
      <c r="M1215" s="4" t="str">
        <f>IF(IFERROR(SEARCH($M$1,AP1215),0)&gt;0,$M$1,"")</f>
        <v/>
      </c>
      <c r="N1215" s="4" t="str">
        <f>IF(IFERROR(SEARCH($N$1,AP1215),0)&gt;0,$N$1,"")</f>
        <v/>
      </c>
      <c r="O1215" s="4" t="str">
        <f>IF(IFERROR(SEARCH($O$1,AP1215),0)&gt;0,$O$1,"")</f>
        <v/>
      </c>
      <c r="P1215" s="4" t="str">
        <f>IF(IFERROR(SEARCH($P$1,AP1215),0)&gt;0,$P$1,"")</f>
        <v/>
      </c>
      <c r="Q1215" s="4" t="str">
        <f>IF(IFERROR(SEARCH($Q$1,AP1215),0)&gt;0,$Q$1,"")</f>
        <v/>
      </c>
      <c r="R1215" s="4" t="str">
        <f>IF(IFERROR(SEARCH($R$1,AP1215),0)&gt;0,$R$1,"")</f>
        <v/>
      </c>
      <c r="S1215" s="4" t="str">
        <f>IF(IFERROR(SEARCH($S$1,AP1215),0)&gt;0,$S$1,"")</f>
        <v/>
      </c>
      <c r="T1215" s="4" t="str">
        <f>IF(IFERROR(SEARCH($T$1,AP1215),0)&gt;0,$T$1,"")</f>
        <v/>
      </c>
      <c r="U1215" s="4" t="str">
        <f>IF(IFERROR(SEARCH($U$1,AP1215),0)&gt;0,$U$1,"")</f>
        <v/>
      </c>
      <c r="V1215" s="4" t="str">
        <f>IF(IFERROR(SEARCH($V$1,AP1215),0)&gt;0,$V$1,"")</f>
        <v/>
      </c>
      <c r="W1215" s="4" t="str">
        <f>IF(IFERROR(SEARCH($W$1,AP1215),0)&gt;0,$W$1,"")</f>
        <v/>
      </c>
      <c r="X1215" s="4" t="str">
        <f>IF(IFERROR(SEARCH($X$1,AP1215),0)&gt;0,$X$1,"")</f>
        <v/>
      </c>
      <c r="Y1215" s="4">
        <f>LEN(A1215)+LEN(B1215)+LEN(C1215)+LEN(D1215)+LEN(E1215)+LEN(F1215)+LEN(G1215)+LEN(H1215)+LEN(I1215)+LEN(J1215)+LEN(K1215)+LEN(L1215)+LEN(M1215)+LEN(N1215)+LEN(O1215)+LEN(P1215)+LEN(Q1215)+LEN(R1215)+LEN(S1215)+LEN(T1215)+LEN(U1215)+LEN(V1215)+LEN(W1215)+LEN(X1215)</f>
        <v>3</v>
      </c>
      <c r="Z1215" s="4" t="str">
        <f>IF(IFERROR(SEARCH($Z$1,AP1215),0)&gt;0,$Z$1,"")</f>
        <v>-</v>
      </c>
      <c r="AA1215" s="4" t="str">
        <f>IF(IFERROR(SEARCH($AA$1,AP1215),0)&gt;0,$AA$1,"")</f>
        <v/>
      </c>
      <c r="AB1215" s="4" t="str">
        <f>IF(IFERROR(SEARCH($AB$1,AP1215),0)&gt;0,$AB$1,"")</f>
        <v/>
      </c>
      <c r="AC1215" s="4" t="str">
        <f>IF(IFERROR(SEARCH($AC$1,AP1215),0)&gt;0,$AC$1,"")</f>
        <v/>
      </c>
      <c r="AD1215" s="4" t="str">
        <f>IF(IFERROR(SEARCH($AD$1,AP1215),0)&gt;0,$AD$1,"")</f>
        <v/>
      </c>
      <c r="AE1215" s="4" t="str">
        <f>IF(IFERROR(SEARCH($AE$1,AP1215),0)&gt;0,$AE$1,"")</f>
        <v/>
      </c>
      <c r="AF1215" s="4" t="str" cm="1">
        <f t="array" aca="1" ref="AF1215" ca="1">LEFT(AO1215,MATCH(FALSE,ISNUMBER(MID(AO1215,ROW(INDIRECT("1:"&amp;LEN(AO1215)+1)), 1) *1),0) -1)</f>
        <v>1</v>
      </c>
      <c r="AG1215" s="4">
        <f>LEN(AO1215)</f>
        <v>4</v>
      </c>
      <c r="AH1215" s="4">
        <f>LEN(AP1215)</f>
        <v>26</v>
      </c>
      <c r="AI1215" s="4">
        <f>AH1215-AG1215</f>
        <v>22</v>
      </c>
      <c r="AJ1215" s="4" t="str">
        <f>RIGHT(AP1215,4)</f>
        <v>1RTG</v>
      </c>
      <c r="AK1215" s="4" t="str">
        <f>RIGHT(AP1215,5)</f>
        <v>-1RTG</v>
      </c>
      <c r="AL1215" s="4" t="b">
        <f>AN1215=AN1216</f>
        <v>0</v>
      </c>
      <c r="AM1215" s="4" t="b">
        <f>LEFT(AP1215,2)=LEFT(AQ1215,2)</f>
        <v>0</v>
      </c>
      <c r="AN1215" s="5" t="str">
        <f>LEFT(AP1215,(AI1215-1))</f>
        <v>KACANG IYES PEDAS 500</v>
      </c>
      <c r="AO1215" s="4" t="str">
        <f>IFERROR(RIGHT(AP1215,LEN(AP1215)-FIND("-",AP1215)),1)</f>
        <v>1RTG</v>
      </c>
      <c r="AP1215" t="s">
        <v>2046</v>
      </c>
      <c r="AQ1215" s="1" t="s">
        <v>2048</v>
      </c>
      <c r="AR1215">
        <v>4500</v>
      </c>
      <c r="AS1215">
        <v>4500</v>
      </c>
      <c r="AT1215">
        <v>3872</v>
      </c>
    </row>
    <row r="1216" spans="1:46" x14ac:dyDescent="0.25">
      <c r="A1216" s="4" t="str">
        <f>IF(IFERROR(SEARCH($A$1,AP1216),0)&gt;0,$A$1,"")</f>
        <v>PCS</v>
      </c>
      <c r="B1216" s="4" t="str">
        <f>IF(IFERROR(SEARCH($B$1,AP1216),0)&gt;0,$B$1,"")</f>
        <v/>
      </c>
      <c r="C1216" s="4" t="str">
        <f>IF(IFERROR(SEARCH($C$1,AP1216),0)&gt;0,$C$1,"")</f>
        <v/>
      </c>
      <c r="D1216" s="4" t="str">
        <f>IF(IFERROR(SEARCH($D$1,AP1216),0)&gt;0,$D$1,"")</f>
        <v/>
      </c>
      <c r="E1216" s="4" t="str">
        <f>IF(IFERROR(SEARCH($E$1,AP1216),0)&gt;0,$E$1,"")</f>
        <v/>
      </c>
      <c r="F1216" s="4" t="str">
        <f>IF(IFERROR(SEARCH($F$1,AP1216),0)&gt;0,$F$1,"")</f>
        <v>PACK</v>
      </c>
      <c r="G1216" s="4" t="str">
        <f>IF(IFERROR(SEARCH($G$1,AP1216),0)&gt;0,$G$1,"")</f>
        <v/>
      </c>
      <c r="H1216" s="4" t="str">
        <f>IF(IFERROR(SEARCH($H$1,AP1216),0)&gt;0,$H$1,"")</f>
        <v/>
      </c>
      <c r="I1216" s="4" t="str">
        <f>IF(IFERROR(SEARCH($I$1,AP1216),0)&gt;0,$I$1,"")</f>
        <v/>
      </c>
      <c r="J1216" s="4" t="str">
        <f>IF(IFERROR(SEARCH($J$1,AP1216),0)&gt;0,$J$1,"")</f>
        <v/>
      </c>
      <c r="K1216" s="4" t="str">
        <f>IF(IFERROR(SEARCH($K$1,AP1216),0)&gt;0,$K$1,"")</f>
        <v/>
      </c>
      <c r="L1216" s="4" t="str">
        <f>IF(IFERROR(SEARCH($L$1,AP1216),0)&gt;0,$L$1,"")</f>
        <v/>
      </c>
      <c r="M1216" s="4" t="str">
        <f>IF(IFERROR(SEARCH($M$1,AP1216),0)&gt;0,$M$1,"")</f>
        <v/>
      </c>
      <c r="N1216" s="4" t="str">
        <f>IF(IFERROR(SEARCH($N$1,AP1216),0)&gt;0,$N$1,"")</f>
        <v/>
      </c>
      <c r="O1216" s="4" t="str">
        <f>IF(IFERROR(SEARCH($O$1,AP1216),0)&gt;0,$O$1,"")</f>
        <v/>
      </c>
      <c r="P1216" s="4" t="str">
        <f>IF(IFERROR(SEARCH($P$1,AP1216),0)&gt;0,$P$1,"")</f>
        <v/>
      </c>
      <c r="Q1216" s="4" t="str">
        <f>IF(IFERROR(SEARCH($Q$1,AP1216),0)&gt;0,$Q$1,"")</f>
        <v/>
      </c>
      <c r="R1216" s="4" t="str">
        <f>IF(IFERROR(SEARCH($R$1,AP1216),0)&gt;0,$R$1,"")</f>
        <v/>
      </c>
      <c r="S1216" s="4" t="str">
        <f>IF(IFERROR(SEARCH($S$1,AP1216),0)&gt;0,$S$1,"")</f>
        <v/>
      </c>
      <c r="T1216" s="4" t="str">
        <f>IF(IFERROR(SEARCH($T$1,AP1216),0)&gt;0,$T$1,"")</f>
        <v/>
      </c>
      <c r="U1216" s="4" t="str">
        <f>IF(IFERROR(SEARCH($U$1,AP1216),0)&gt;0,$U$1,"")</f>
        <v/>
      </c>
      <c r="V1216" s="4" t="str">
        <f>IF(IFERROR(SEARCH($V$1,AP1216),0)&gt;0,$V$1,"")</f>
        <v/>
      </c>
      <c r="W1216" s="4" t="str">
        <f>IF(IFERROR(SEARCH($W$1,AP1216),0)&gt;0,$W$1,"")</f>
        <v/>
      </c>
      <c r="X1216" s="4" t="str">
        <f>IF(IFERROR(SEARCH($X$1,AP1216),0)&gt;0,$X$1,"")</f>
        <v/>
      </c>
      <c r="Y1216" s="4">
        <f>LEN(A1216)+LEN(B1216)+LEN(C1216)+LEN(D1216)+LEN(E1216)+LEN(F1216)+LEN(G1216)+LEN(H1216)+LEN(I1216)+LEN(J1216)+LEN(K1216)+LEN(L1216)+LEN(M1216)+LEN(N1216)+LEN(O1216)+LEN(P1216)+LEN(Q1216)+LEN(R1216)+LEN(S1216)+LEN(T1216)+LEN(U1216)+LEN(V1216)+LEN(W1216)+LEN(X1216)</f>
        <v>7</v>
      </c>
      <c r="Z1216" s="4" t="str">
        <f>IF(IFERROR(SEARCH($Z$1,AP1216),0)&gt;0,$Z$1,"")</f>
        <v>-</v>
      </c>
      <c r="AA1216" s="4" t="str">
        <f>IF(IFERROR(SEARCH($AA$1,AP1216),0)&gt;0,$AA$1,"")</f>
        <v>/</v>
      </c>
      <c r="AB1216" s="4" t="str">
        <f>IF(IFERROR(SEARCH($AB$1,AP1216),0)&gt;0,$AB$1,"")</f>
        <v/>
      </c>
      <c r="AC1216" s="4" t="str">
        <f>IF(IFERROR(SEARCH($AC$1,AP1216),0)&gt;0,$AC$1,"")</f>
        <v/>
      </c>
      <c r="AD1216" s="4" t="str">
        <f>IF(IFERROR(SEARCH($AD$1,AP1216),0)&gt;0,$AD$1,"")</f>
        <v/>
      </c>
      <c r="AE1216" s="4" t="str">
        <f>IF(IFERROR(SEARCH($AE$1,AP1216),0)&gt;0,$AE$1,"")</f>
        <v/>
      </c>
      <c r="AF1216" s="4" t="str" cm="1">
        <f t="array" aca="1" ref="AF1216" ca="1">LEFT(AO1216,MATCH(FALSE,ISNUMBER(MID(AO1216,ROW(INDIRECT("1:"&amp;LEN(AO1216)+1)), 1) *1),0) -1)</f>
        <v>10</v>
      </c>
      <c r="AG1216" s="4">
        <f>LEN(AO1216)</f>
        <v>10</v>
      </c>
      <c r="AH1216" s="4">
        <f>LEN(AP1216)</f>
        <v>30</v>
      </c>
      <c r="AI1216" s="4">
        <f>AH1216-AG1216</f>
        <v>20</v>
      </c>
      <c r="AJ1216" s="4" t="str">
        <f>RIGHT(AP1216,4)</f>
        <v>PACK</v>
      </c>
      <c r="AK1216" s="4" t="str">
        <f>RIGHT(AP1216,5)</f>
        <v>/PACK</v>
      </c>
      <c r="AL1216" s="4" t="b">
        <f>AN1216=AN1217</f>
        <v>0</v>
      </c>
      <c r="AM1216" s="4" t="b">
        <f>LEFT(AP1216,2)=LEFT(AQ1216,2)</f>
        <v>0</v>
      </c>
      <c r="AN1216" s="5" t="str">
        <f>LEFT(AP1216,(AI1216-1))</f>
        <v>KACANG KELINCI 15GR</v>
      </c>
      <c r="AO1216" s="4" t="str">
        <f>IFERROR(RIGHT(AP1216,LEN(AP1216)-FIND("-",AP1216)),1)</f>
        <v>10PCS/PACK</v>
      </c>
      <c r="AP1216" t="s">
        <v>2050</v>
      </c>
      <c r="AQ1216" s="1" t="s">
        <v>2051</v>
      </c>
      <c r="AR1216">
        <v>8500</v>
      </c>
      <c r="AS1216">
        <v>8500</v>
      </c>
      <c r="AT1216">
        <v>7917</v>
      </c>
    </row>
    <row r="1217" spans="1:46" x14ac:dyDescent="0.25">
      <c r="A1217" s="4" t="str">
        <f>IF(IFERROR(SEARCH($A$1,AP1217),0)&gt;0,$A$1,"")</f>
        <v/>
      </c>
      <c r="B1217" s="4" t="str">
        <f>IF(IFERROR(SEARCH($B$1,AP1217),0)&gt;0,$B$1,"")</f>
        <v>BKS</v>
      </c>
      <c r="C1217" s="4" t="str">
        <f>IF(IFERROR(SEARCH($C$1,AP1217),0)&gt;0,$C$1,"")</f>
        <v/>
      </c>
      <c r="D1217" s="4" t="str">
        <f>IF(IFERROR(SEARCH($D$1,AP1217),0)&gt;0,$D$1,"")</f>
        <v/>
      </c>
      <c r="E1217" s="4" t="str">
        <f>IF(IFERROR(SEARCH($E$1,AP1217),0)&gt;0,$E$1,"")</f>
        <v/>
      </c>
      <c r="F1217" s="4" t="str">
        <f>IF(IFERROR(SEARCH($F$1,AP1217),0)&gt;0,$F$1,"")</f>
        <v/>
      </c>
      <c r="G1217" s="4" t="str">
        <f>IF(IFERROR(SEARCH($G$1,AP1217),0)&gt;0,$G$1,"")</f>
        <v/>
      </c>
      <c r="H1217" s="4" t="str">
        <f>IF(IFERROR(SEARCH($H$1,AP1217),0)&gt;0,$H$1,"")</f>
        <v/>
      </c>
      <c r="I1217" s="4" t="str">
        <f>IF(IFERROR(SEARCH($I$1,AP1217),0)&gt;0,$I$1,"")</f>
        <v/>
      </c>
      <c r="J1217" s="4" t="str">
        <f>IF(IFERROR(SEARCH($J$1,AP1217),0)&gt;0,$J$1,"")</f>
        <v/>
      </c>
      <c r="K1217" s="4" t="str">
        <f>IF(IFERROR(SEARCH($K$1,AP1217),0)&gt;0,$K$1,"")</f>
        <v/>
      </c>
      <c r="L1217" s="4" t="str">
        <f>IF(IFERROR(SEARCH($L$1,AP1217),0)&gt;0,$L$1,"")</f>
        <v/>
      </c>
      <c r="M1217" s="4" t="str">
        <f>IF(IFERROR(SEARCH($M$1,AP1217),0)&gt;0,$M$1,"")</f>
        <v/>
      </c>
      <c r="N1217" s="4" t="str">
        <f>IF(IFERROR(SEARCH($N$1,AP1217),0)&gt;0,$N$1,"")</f>
        <v/>
      </c>
      <c r="O1217" s="4" t="str">
        <f>IF(IFERROR(SEARCH($O$1,AP1217),0)&gt;0,$O$1,"")</f>
        <v/>
      </c>
      <c r="P1217" s="4" t="str">
        <f>IF(IFERROR(SEARCH($P$1,AP1217),0)&gt;0,$P$1,"")</f>
        <v/>
      </c>
      <c r="Q1217" s="4" t="str">
        <f>IF(IFERROR(SEARCH($Q$1,AP1217),0)&gt;0,$Q$1,"")</f>
        <v/>
      </c>
      <c r="R1217" s="4" t="str">
        <f>IF(IFERROR(SEARCH($R$1,AP1217),0)&gt;0,$R$1,"")</f>
        <v/>
      </c>
      <c r="S1217" s="4" t="str">
        <f>IF(IFERROR(SEARCH($S$1,AP1217),0)&gt;0,$S$1,"")</f>
        <v/>
      </c>
      <c r="T1217" s="4" t="str">
        <f>IF(IFERROR(SEARCH($T$1,AP1217),0)&gt;0,$T$1,"")</f>
        <v/>
      </c>
      <c r="U1217" s="4" t="str">
        <f>IF(IFERROR(SEARCH($U$1,AP1217),0)&gt;0,$U$1,"")</f>
        <v/>
      </c>
      <c r="V1217" s="4" t="str">
        <f>IF(IFERROR(SEARCH($V$1,AP1217),0)&gt;0,$V$1,"")</f>
        <v/>
      </c>
      <c r="W1217" s="4" t="str">
        <f>IF(IFERROR(SEARCH($W$1,AP1217),0)&gt;0,$W$1,"")</f>
        <v/>
      </c>
      <c r="X1217" s="4" t="str">
        <f>IF(IFERROR(SEARCH($X$1,AP1217),0)&gt;0,$X$1,"")</f>
        <v/>
      </c>
      <c r="Y1217" s="4">
        <f>LEN(A1217)+LEN(B1217)+LEN(C1217)+LEN(D1217)+LEN(E1217)+LEN(F1217)+LEN(G1217)+LEN(H1217)+LEN(I1217)+LEN(J1217)+LEN(K1217)+LEN(L1217)+LEN(M1217)+LEN(N1217)+LEN(O1217)+LEN(P1217)+LEN(Q1217)+LEN(R1217)+LEN(S1217)+LEN(T1217)+LEN(U1217)+LEN(V1217)+LEN(W1217)+LEN(X1217)</f>
        <v>3</v>
      </c>
      <c r="Z1217" s="4" t="str">
        <f>IF(IFERROR(SEARCH($Z$1,AP1217),0)&gt;0,$Z$1,"")</f>
        <v>-</v>
      </c>
      <c r="AA1217" s="4" t="str">
        <f>IF(IFERROR(SEARCH($AA$1,AP1217),0)&gt;0,$AA$1,"")</f>
        <v/>
      </c>
      <c r="AB1217" s="4" t="str">
        <f>IF(IFERROR(SEARCH($AB$1,AP1217),0)&gt;0,$AB$1,"")</f>
        <v/>
      </c>
      <c r="AC1217" s="4" t="str">
        <f>IF(IFERROR(SEARCH($AC$1,AP1217),0)&gt;0,$AC$1,"")</f>
        <v/>
      </c>
      <c r="AD1217" s="4" t="str">
        <f>IF(IFERROR(SEARCH($AD$1,AP1217),0)&gt;0,$AD$1,"")</f>
        <v/>
      </c>
      <c r="AE1217" s="4" t="str">
        <f>IF(IFERROR(SEARCH($AE$1,AP1217),0)&gt;0,$AE$1,"")</f>
        <v/>
      </c>
      <c r="AF1217" s="4" t="str" cm="1">
        <f t="array" aca="1" ref="AF1217" ca="1">LEFT(AO1217,MATCH(FALSE,ISNUMBER(MID(AO1217,ROW(INDIRECT("1:"&amp;LEN(AO1217)+1)), 1) *1),0) -1)</f>
        <v>1</v>
      </c>
      <c r="AG1217" s="4">
        <f>LEN(AO1217)</f>
        <v>4</v>
      </c>
      <c r="AH1217" s="4">
        <f>LEN(AP1217)</f>
        <v>33</v>
      </c>
      <c r="AI1217" s="4">
        <f>AH1217-AG1217</f>
        <v>29</v>
      </c>
      <c r="AJ1217" s="4" t="str">
        <f>RIGHT(AP1217,4)</f>
        <v>1BKS</v>
      </c>
      <c r="AK1217" s="4" t="str">
        <f>RIGHT(AP1217,5)</f>
        <v>-1BKS</v>
      </c>
      <c r="AL1217" s="4" t="b">
        <f>AN1217=AN1218</f>
        <v>0</v>
      </c>
      <c r="AM1217" s="4" t="b">
        <f>LEFT(AP1217,2)=LEFT(AQ1217,2)</f>
        <v>0</v>
      </c>
      <c r="AN1217" s="5" t="str">
        <f>LEFT(AP1217,(AI1217-1))</f>
        <v>KACANG KORO BROAD BEANS 2000</v>
      </c>
      <c r="AO1217" s="4" t="str">
        <f>IFERROR(RIGHT(AP1217,LEN(AP1217)-FIND("-",AP1217)),1)</f>
        <v>1BKS</v>
      </c>
      <c r="AP1217" t="s">
        <v>5845</v>
      </c>
      <c r="AR1217">
        <v>17000</v>
      </c>
      <c r="AS1217">
        <v>17000</v>
      </c>
      <c r="AT1217">
        <v>15839</v>
      </c>
    </row>
    <row r="1218" spans="1:46" x14ac:dyDescent="0.25">
      <c r="A1218" s="4" t="str">
        <f>IF(IFERROR(SEARCH($A$1,AP1218),0)&gt;0,$A$1,"")</f>
        <v/>
      </c>
      <c r="B1218" s="4" t="str">
        <f>IF(IFERROR(SEARCH($B$1,AP1218),0)&gt;0,$B$1,"")</f>
        <v>BKS</v>
      </c>
      <c r="C1218" s="4" t="str">
        <f>IF(IFERROR(SEARCH($C$1,AP1218),0)&gt;0,$C$1,"")</f>
        <v/>
      </c>
      <c r="D1218" s="4" t="str">
        <f>IF(IFERROR(SEARCH($D$1,AP1218),0)&gt;0,$D$1,"")</f>
        <v/>
      </c>
      <c r="E1218" s="4" t="str">
        <f>IF(IFERROR(SEARCH($E$1,AP1218),0)&gt;0,$E$1,"")</f>
        <v/>
      </c>
      <c r="F1218" s="4" t="str">
        <f>IF(IFERROR(SEARCH($F$1,AP1218),0)&gt;0,$F$1,"")</f>
        <v>PACK</v>
      </c>
      <c r="G1218" s="4" t="str">
        <f>IF(IFERROR(SEARCH($G$1,AP1218),0)&gt;0,$G$1,"")</f>
        <v/>
      </c>
      <c r="H1218" s="4" t="str">
        <f>IF(IFERROR(SEARCH($H$1,AP1218),0)&gt;0,$H$1,"")</f>
        <v/>
      </c>
      <c r="I1218" s="4" t="str">
        <f>IF(IFERROR(SEARCH($I$1,AP1218),0)&gt;0,$I$1,"")</f>
        <v/>
      </c>
      <c r="J1218" s="4" t="str">
        <f>IF(IFERROR(SEARCH($J$1,AP1218),0)&gt;0,$J$1,"")</f>
        <v/>
      </c>
      <c r="K1218" s="4" t="str">
        <f>IF(IFERROR(SEARCH($K$1,AP1218),0)&gt;0,$K$1,"")</f>
        <v/>
      </c>
      <c r="L1218" s="4" t="str">
        <f>IF(IFERROR(SEARCH($L$1,AP1218),0)&gt;0,$L$1,"")</f>
        <v/>
      </c>
      <c r="M1218" s="4" t="str">
        <f>IF(IFERROR(SEARCH($M$1,AP1218),0)&gt;0,$M$1,"")</f>
        <v/>
      </c>
      <c r="N1218" s="4" t="str">
        <f>IF(IFERROR(SEARCH($N$1,AP1218),0)&gt;0,$N$1,"")</f>
        <v/>
      </c>
      <c r="O1218" s="4" t="str">
        <f>IF(IFERROR(SEARCH($O$1,AP1218),0)&gt;0,$O$1,"")</f>
        <v/>
      </c>
      <c r="P1218" s="4" t="str">
        <f>IF(IFERROR(SEARCH($P$1,AP1218),0)&gt;0,$P$1,"")</f>
        <v/>
      </c>
      <c r="Q1218" s="4" t="str">
        <f>IF(IFERROR(SEARCH($Q$1,AP1218),0)&gt;0,$Q$1,"")</f>
        <v/>
      </c>
      <c r="R1218" s="4" t="str">
        <f>IF(IFERROR(SEARCH($R$1,AP1218),0)&gt;0,$R$1,"")</f>
        <v/>
      </c>
      <c r="S1218" s="4" t="str">
        <f>IF(IFERROR(SEARCH($S$1,AP1218),0)&gt;0,$S$1,"")</f>
        <v/>
      </c>
      <c r="T1218" s="4" t="str">
        <f>IF(IFERROR(SEARCH($T$1,AP1218),0)&gt;0,$T$1,"")</f>
        <v/>
      </c>
      <c r="U1218" s="4" t="str">
        <f>IF(IFERROR(SEARCH($U$1,AP1218),0)&gt;0,$U$1,"")</f>
        <v/>
      </c>
      <c r="V1218" s="4" t="str">
        <f>IF(IFERROR(SEARCH($V$1,AP1218),0)&gt;0,$V$1,"")</f>
        <v/>
      </c>
      <c r="W1218" s="4" t="str">
        <f>IF(IFERROR(SEARCH($W$1,AP1218),0)&gt;0,$W$1,"")</f>
        <v/>
      </c>
      <c r="X1218" s="4" t="str">
        <f>IF(IFERROR(SEARCH($X$1,AP1218),0)&gt;0,$X$1,"")</f>
        <v/>
      </c>
      <c r="Y1218" s="4">
        <f>LEN(A1218)+LEN(B1218)+LEN(C1218)+LEN(D1218)+LEN(E1218)+LEN(F1218)+LEN(G1218)+LEN(H1218)+LEN(I1218)+LEN(J1218)+LEN(K1218)+LEN(L1218)+LEN(M1218)+LEN(N1218)+LEN(O1218)+LEN(P1218)+LEN(Q1218)+LEN(R1218)+LEN(S1218)+LEN(T1218)+LEN(U1218)+LEN(V1218)+LEN(W1218)+LEN(X1218)</f>
        <v>7</v>
      </c>
      <c r="Z1218" s="4" t="str">
        <f>IF(IFERROR(SEARCH($Z$1,AP1218),0)&gt;0,$Z$1,"")</f>
        <v>-</v>
      </c>
      <c r="AA1218" s="4" t="str">
        <f>IF(IFERROR(SEARCH($AA$1,AP1218),0)&gt;0,$AA$1,"")</f>
        <v>/</v>
      </c>
      <c r="AB1218" s="4" t="str">
        <f>IF(IFERROR(SEARCH($AB$1,AP1218),0)&gt;0,$AB$1,"")</f>
        <v/>
      </c>
      <c r="AC1218" s="4" t="str">
        <f>IF(IFERROR(SEARCH($AC$1,AP1218),0)&gt;0,$AC$1,"")</f>
        <v/>
      </c>
      <c r="AD1218" s="4" t="str">
        <f>IF(IFERROR(SEARCH($AD$1,AP1218),0)&gt;0,$AD$1,"")</f>
        <v/>
      </c>
      <c r="AE1218" s="4" t="str">
        <f>IF(IFERROR(SEARCH($AE$1,AP1218),0)&gt;0,$AE$1,"")</f>
        <v/>
      </c>
      <c r="AF1218" s="4" t="str" cm="1">
        <f t="array" aca="1" ref="AF1218" ca="1">LEFT(AO1218,MATCH(FALSE,ISNUMBER(MID(AO1218,ROW(INDIRECT("1:"&amp;LEN(AO1218)+1)), 1) *1),0) -1)</f>
        <v>10</v>
      </c>
      <c r="AG1218" s="4">
        <f>LEN(AO1218)</f>
        <v>10</v>
      </c>
      <c r="AH1218" s="4">
        <f>LEN(AP1218)</f>
        <v>34</v>
      </c>
      <c r="AI1218" s="4">
        <f>AH1218-AG1218</f>
        <v>24</v>
      </c>
      <c r="AJ1218" s="4" t="str">
        <f>RIGHT(AP1218,4)</f>
        <v>PACK</v>
      </c>
      <c r="AK1218" s="4" t="str">
        <f>RIGHT(AP1218,5)</f>
        <v>/PACK</v>
      </c>
      <c r="AL1218" s="4" t="b">
        <f>AN1218=AN1219</f>
        <v>1</v>
      </c>
      <c r="AM1218" s="4" t="b">
        <f>LEFT(AP1218,2)=LEFT(AQ1218,2)</f>
        <v>0</v>
      </c>
      <c r="AN1218" s="5" t="str">
        <f>LEFT(AP1218,(AI1218-1))</f>
        <v>KACANG KORO DUA KELINCI</v>
      </c>
      <c r="AO1218" s="4" t="str">
        <f>IFERROR(RIGHT(AP1218,LEN(AP1218)-FIND("-",AP1218)),1)</f>
        <v>10BKS/PACK</v>
      </c>
      <c r="AP1218" t="s">
        <v>2053</v>
      </c>
      <c r="AQ1218" s="1" t="s">
        <v>2054</v>
      </c>
      <c r="AR1218">
        <v>9000</v>
      </c>
      <c r="AS1218">
        <v>9000</v>
      </c>
      <c r="AT1218">
        <v>8300</v>
      </c>
    </row>
    <row r="1219" spans="1:46" x14ac:dyDescent="0.25">
      <c r="A1219" s="4" t="str">
        <f>IF(IFERROR(SEARCH($A$1,AP1219),0)&gt;0,$A$1,"")</f>
        <v/>
      </c>
      <c r="B1219" s="4" t="str">
        <f>IF(IFERROR(SEARCH($B$1,AP1219),0)&gt;0,$B$1,"")</f>
        <v/>
      </c>
      <c r="C1219" s="4" t="str">
        <f>IF(IFERROR(SEARCH($C$1,AP1219),0)&gt;0,$C$1,"")</f>
        <v/>
      </c>
      <c r="D1219" s="4" t="str">
        <f>IF(IFERROR(SEARCH($D$1,AP1219),0)&gt;0,$D$1,"")</f>
        <v/>
      </c>
      <c r="E1219" s="4" t="str">
        <f>IF(IFERROR(SEARCH($E$1,AP1219),0)&gt;0,$E$1,"")</f>
        <v/>
      </c>
      <c r="F1219" s="4" t="str">
        <f>IF(IFERROR(SEARCH($F$1,AP1219),0)&gt;0,$F$1,"")</f>
        <v>PACK</v>
      </c>
      <c r="G1219" s="4" t="str">
        <f>IF(IFERROR(SEARCH($G$1,AP1219),0)&gt;0,$G$1,"")</f>
        <v/>
      </c>
      <c r="H1219" s="4" t="str">
        <f>IF(IFERROR(SEARCH($H$1,AP1219),0)&gt;0,$H$1,"")</f>
        <v/>
      </c>
      <c r="I1219" s="4" t="str">
        <f>IF(IFERROR(SEARCH($I$1,AP1219),0)&gt;0,$I$1,"")</f>
        <v/>
      </c>
      <c r="J1219" s="4" t="str">
        <f>IF(IFERROR(SEARCH($J$1,AP1219),0)&gt;0,$J$1,"")</f>
        <v/>
      </c>
      <c r="K1219" s="4" t="str">
        <f>IF(IFERROR(SEARCH($K$1,AP1219),0)&gt;0,$K$1,"")</f>
        <v/>
      </c>
      <c r="L1219" s="4" t="str">
        <f>IF(IFERROR(SEARCH($L$1,AP1219),0)&gt;0,$L$1,"")</f>
        <v/>
      </c>
      <c r="M1219" s="4" t="str">
        <f>IF(IFERROR(SEARCH($M$1,AP1219),0)&gt;0,$M$1,"")</f>
        <v/>
      </c>
      <c r="N1219" s="4" t="str">
        <f>IF(IFERROR(SEARCH($N$1,AP1219),0)&gt;0,$N$1,"")</f>
        <v/>
      </c>
      <c r="O1219" s="4" t="str">
        <f>IF(IFERROR(SEARCH($O$1,AP1219),0)&gt;0,$O$1,"")</f>
        <v/>
      </c>
      <c r="P1219" s="4" t="str">
        <f>IF(IFERROR(SEARCH($P$1,AP1219),0)&gt;0,$P$1,"")</f>
        <v/>
      </c>
      <c r="Q1219" s="4" t="str">
        <f>IF(IFERROR(SEARCH($Q$1,AP1219),0)&gt;0,$Q$1,"")</f>
        <v/>
      </c>
      <c r="R1219" s="4" t="str">
        <f>IF(IFERROR(SEARCH($R$1,AP1219),0)&gt;0,$R$1,"")</f>
        <v/>
      </c>
      <c r="S1219" s="4" t="str">
        <f>IF(IFERROR(SEARCH($S$1,AP1219),0)&gt;0,$S$1,"")</f>
        <v/>
      </c>
      <c r="T1219" s="4" t="str">
        <f>IF(IFERROR(SEARCH($T$1,AP1219),0)&gt;0,$T$1,"")</f>
        <v/>
      </c>
      <c r="U1219" s="4" t="str">
        <f>IF(IFERROR(SEARCH($U$1,AP1219),0)&gt;0,$U$1,"")</f>
        <v/>
      </c>
      <c r="V1219" s="4" t="str">
        <f>IF(IFERROR(SEARCH($V$1,AP1219),0)&gt;0,$V$1,"")</f>
        <v/>
      </c>
      <c r="W1219" s="4" t="str">
        <f>IF(IFERROR(SEARCH($W$1,AP1219),0)&gt;0,$W$1,"")</f>
        <v>BALL</v>
      </c>
      <c r="X1219" s="4" t="str">
        <f>IF(IFERROR(SEARCH($X$1,AP1219),0)&gt;0,$X$1,"")</f>
        <v/>
      </c>
      <c r="Y1219" s="4">
        <f>LEN(A1219)+LEN(B1219)+LEN(C1219)+LEN(D1219)+LEN(E1219)+LEN(F1219)+LEN(G1219)+LEN(H1219)+LEN(I1219)+LEN(J1219)+LEN(K1219)+LEN(L1219)+LEN(M1219)+LEN(N1219)+LEN(O1219)+LEN(P1219)+LEN(Q1219)+LEN(R1219)+LEN(S1219)+LEN(T1219)+LEN(U1219)+LEN(V1219)+LEN(W1219)+LEN(X1219)</f>
        <v>8</v>
      </c>
      <c r="Z1219" s="4" t="str">
        <f>IF(IFERROR(SEARCH($Z$1,AP1219),0)&gt;0,$Z$1,"")</f>
        <v>-</v>
      </c>
      <c r="AA1219" s="4" t="str">
        <f>IF(IFERROR(SEARCH($AA$1,AP1219),0)&gt;0,$AA$1,"")</f>
        <v>/</v>
      </c>
      <c r="AB1219" s="4" t="str">
        <f>IF(IFERROR(SEARCH($AB$1,AP1219),0)&gt;0,$AB$1,"")</f>
        <v/>
      </c>
      <c r="AC1219" s="4" t="str">
        <f>IF(IFERROR(SEARCH($AC$1,AP1219),0)&gt;0,$AC$1,"")</f>
        <v/>
      </c>
      <c r="AD1219" s="4" t="str">
        <f>IF(IFERROR(SEARCH($AD$1,AP1219),0)&gt;0,$AD$1,"")</f>
        <v/>
      </c>
      <c r="AE1219" s="4" t="str">
        <f>IF(IFERROR(SEARCH($AE$1,AP1219),0)&gt;0,$AE$1,"")</f>
        <v/>
      </c>
      <c r="AF1219" s="4" t="str" cm="1">
        <f t="array" aca="1" ref="AF1219" ca="1">LEFT(AO1219,MATCH(FALSE,ISNUMBER(MID(AO1219,ROW(INDIRECT("1:"&amp;LEN(AO1219)+1)), 1) *1),0) -1)</f>
        <v>6</v>
      </c>
      <c r="AG1219" s="4">
        <f>LEN(AO1219)</f>
        <v>10</v>
      </c>
      <c r="AH1219" s="4">
        <f>LEN(AP1219)</f>
        <v>34</v>
      </c>
      <c r="AI1219" s="4">
        <f>AH1219-AG1219</f>
        <v>24</v>
      </c>
      <c r="AJ1219" s="4" t="str">
        <f>RIGHT(AP1219,4)</f>
        <v>BALL</v>
      </c>
      <c r="AK1219" s="4" t="str">
        <f>RIGHT(AP1219,5)</f>
        <v>/BALL</v>
      </c>
      <c r="AL1219" s="4" t="b">
        <f>AN1219=AN1220</f>
        <v>0</v>
      </c>
      <c r="AM1219" s="4" t="b">
        <f>LEFT(AP1219,2)=LEFT(AQ1219,2)</f>
        <v>0</v>
      </c>
      <c r="AN1219" s="5" t="str">
        <f>LEFT(AP1219,(AI1219-1))</f>
        <v>KACANG KORO DUA KELINCI</v>
      </c>
      <c r="AO1219" s="4" t="str">
        <f>IFERROR(RIGHT(AP1219,LEN(AP1219)-FIND("-",AP1219)),1)</f>
        <v>6PACK/BALL</v>
      </c>
      <c r="AP1219" t="s">
        <v>2055</v>
      </c>
      <c r="AR1219">
        <v>50500</v>
      </c>
      <c r="AS1219">
        <v>50500</v>
      </c>
      <c r="AT1219">
        <v>48302</v>
      </c>
    </row>
    <row r="1220" spans="1:46" x14ac:dyDescent="0.25">
      <c r="A1220" s="4" t="str">
        <f>IF(IFERROR(SEARCH($A$1,AP1220),0)&gt;0,$A$1,"")</f>
        <v/>
      </c>
      <c r="B1220" s="4" t="str">
        <f>IF(IFERROR(SEARCH($B$1,AP1220),0)&gt;0,$B$1,"")</f>
        <v>BKS</v>
      </c>
      <c r="C1220" s="4" t="str">
        <f>IF(IFERROR(SEARCH($C$1,AP1220),0)&gt;0,$C$1,"")</f>
        <v/>
      </c>
      <c r="D1220" s="4" t="str">
        <f>IF(IFERROR(SEARCH($D$1,AP1220),0)&gt;0,$D$1,"")</f>
        <v/>
      </c>
      <c r="E1220" s="4" t="str">
        <f>IF(IFERROR(SEARCH($E$1,AP1220),0)&gt;0,$E$1,"")</f>
        <v/>
      </c>
      <c r="F1220" s="4" t="str">
        <f>IF(IFERROR(SEARCH($F$1,AP1220),0)&gt;0,$F$1,"")</f>
        <v>PACK</v>
      </c>
      <c r="G1220" s="4" t="str">
        <f>IF(IFERROR(SEARCH($G$1,AP1220),0)&gt;0,$G$1,"")</f>
        <v/>
      </c>
      <c r="H1220" s="4" t="str">
        <f>IF(IFERROR(SEARCH($H$1,AP1220),0)&gt;0,$H$1,"")</f>
        <v/>
      </c>
      <c r="I1220" s="4" t="str">
        <f>IF(IFERROR(SEARCH($I$1,AP1220),0)&gt;0,$I$1,"")</f>
        <v/>
      </c>
      <c r="J1220" s="4" t="str">
        <f>IF(IFERROR(SEARCH($J$1,AP1220),0)&gt;0,$J$1,"")</f>
        <v/>
      </c>
      <c r="K1220" s="4" t="str">
        <f>IF(IFERROR(SEARCH($K$1,AP1220),0)&gt;0,$K$1,"")</f>
        <v/>
      </c>
      <c r="L1220" s="4" t="str">
        <f>IF(IFERROR(SEARCH($L$1,AP1220),0)&gt;0,$L$1,"")</f>
        <v/>
      </c>
      <c r="M1220" s="4" t="str">
        <f>IF(IFERROR(SEARCH($M$1,AP1220),0)&gt;0,$M$1,"")</f>
        <v/>
      </c>
      <c r="N1220" s="4" t="str">
        <f>IF(IFERROR(SEARCH($N$1,AP1220),0)&gt;0,$N$1,"")</f>
        <v/>
      </c>
      <c r="O1220" s="4" t="str">
        <f>IF(IFERROR(SEARCH($O$1,AP1220),0)&gt;0,$O$1,"")</f>
        <v/>
      </c>
      <c r="P1220" s="4" t="str">
        <f>IF(IFERROR(SEARCH($P$1,AP1220),0)&gt;0,$P$1,"")</f>
        <v/>
      </c>
      <c r="Q1220" s="4" t="str">
        <f>IF(IFERROR(SEARCH($Q$1,AP1220),0)&gt;0,$Q$1,"")</f>
        <v/>
      </c>
      <c r="R1220" s="4" t="str">
        <f>IF(IFERROR(SEARCH($R$1,AP1220),0)&gt;0,$R$1,"")</f>
        <v/>
      </c>
      <c r="S1220" s="4" t="str">
        <f>IF(IFERROR(SEARCH($S$1,AP1220),0)&gt;0,$S$1,"")</f>
        <v/>
      </c>
      <c r="T1220" s="4" t="str">
        <f>IF(IFERROR(SEARCH($T$1,AP1220),0)&gt;0,$T$1,"")</f>
        <v/>
      </c>
      <c r="U1220" s="4" t="str">
        <f>IF(IFERROR(SEARCH($U$1,AP1220),0)&gt;0,$U$1,"")</f>
        <v/>
      </c>
      <c r="V1220" s="4" t="str">
        <f>IF(IFERROR(SEARCH($V$1,AP1220),0)&gt;0,$V$1,"")</f>
        <v/>
      </c>
      <c r="W1220" s="4" t="str">
        <f>IF(IFERROR(SEARCH($W$1,AP1220),0)&gt;0,$W$1,"")</f>
        <v/>
      </c>
      <c r="X1220" s="4" t="str">
        <f>IF(IFERROR(SEARCH($X$1,AP1220),0)&gt;0,$X$1,"")</f>
        <v/>
      </c>
      <c r="Y1220" s="4">
        <f>LEN(A1220)+LEN(B1220)+LEN(C1220)+LEN(D1220)+LEN(E1220)+LEN(F1220)+LEN(G1220)+LEN(H1220)+LEN(I1220)+LEN(J1220)+LEN(K1220)+LEN(L1220)+LEN(M1220)+LEN(N1220)+LEN(O1220)+LEN(P1220)+LEN(Q1220)+LEN(R1220)+LEN(S1220)+LEN(T1220)+LEN(U1220)+LEN(V1220)+LEN(W1220)+LEN(X1220)</f>
        <v>7</v>
      </c>
      <c r="Z1220" s="4" t="str">
        <f>IF(IFERROR(SEARCH($Z$1,AP1220),0)&gt;0,$Z$1,"")</f>
        <v>-</v>
      </c>
      <c r="AA1220" s="4" t="str">
        <f>IF(IFERROR(SEARCH($AA$1,AP1220),0)&gt;0,$AA$1,"")</f>
        <v>/</v>
      </c>
      <c r="AB1220" s="4" t="str">
        <f>IF(IFERROR(SEARCH($AB$1,AP1220),0)&gt;0,$AB$1,"")</f>
        <v/>
      </c>
      <c r="AC1220" s="4" t="str">
        <f>IF(IFERROR(SEARCH($AC$1,AP1220),0)&gt;0,$AC$1,"")</f>
        <v/>
      </c>
      <c r="AD1220" s="4" t="str">
        <f>IF(IFERROR(SEARCH($AD$1,AP1220),0)&gt;0,$AD$1,"")</f>
        <v/>
      </c>
      <c r="AE1220" s="4" t="str">
        <f>IF(IFERROR(SEARCH($AE$1,AP1220),0)&gt;0,$AE$1,"")</f>
        <v/>
      </c>
      <c r="AF1220" s="4" t="str" cm="1">
        <f t="array" aca="1" ref="AF1220" ca="1">LEFT(AO1220,MATCH(FALSE,ISNUMBER(MID(AO1220,ROW(INDIRECT("1:"&amp;LEN(AO1220)+1)), 1) *1),0) -1)</f>
        <v>10</v>
      </c>
      <c r="AG1220" s="4">
        <f>LEN(AO1220)</f>
        <v>10</v>
      </c>
      <c r="AH1220" s="4">
        <f>LEN(AP1220)</f>
        <v>30</v>
      </c>
      <c r="AI1220" s="4">
        <f>AH1220-AG1220</f>
        <v>20</v>
      </c>
      <c r="AJ1220" s="4" t="str">
        <f>RIGHT(AP1220,4)</f>
        <v>PACK</v>
      </c>
      <c r="AK1220" s="4" t="str">
        <f>RIGHT(AP1220,5)</f>
        <v>/PACK</v>
      </c>
      <c r="AL1220" s="4" t="b">
        <f>AN1220=AN1221</f>
        <v>0</v>
      </c>
      <c r="AM1220" s="4" t="b">
        <f>LEFT(AP1220,2)=LEFT(AQ1220,2)</f>
        <v>0</v>
      </c>
      <c r="AN1220" s="5" t="str">
        <f>LEFT(AP1220,(AI1220-1))</f>
        <v>KACANG MARNING 20GR</v>
      </c>
      <c r="AO1220" s="4" t="str">
        <f>IFERROR(RIGHT(AP1220,LEN(AP1220)-FIND("-",AP1220)),1)</f>
        <v>10BKS/PACK</v>
      </c>
      <c r="AP1220" t="s">
        <v>2056</v>
      </c>
      <c r="AR1220">
        <v>9000</v>
      </c>
      <c r="AS1220">
        <v>9000</v>
      </c>
      <c r="AT1220">
        <v>8500</v>
      </c>
    </row>
    <row r="1221" spans="1:46" x14ac:dyDescent="0.25">
      <c r="A1221" s="4" t="str">
        <f>IF(IFERROR(SEARCH($A$1,AP1221),0)&gt;0,$A$1,"")</f>
        <v/>
      </c>
      <c r="B1221" s="4" t="str">
        <f>IF(IFERROR(SEARCH($B$1,AP1221),0)&gt;0,$B$1,"")</f>
        <v/>
      </c>
      <c r="C1221" s="4" t="str">
        <f>IF(IFERROR(SEARCH($C$1,AP1221),0)&gt;0,$C$1,"")</f>
        <v/>
      </c>
      <c r="D1221" s="4" t="str">
        <f>IF(IFERROR(SEARCH($D$1,AP1221),0)&gt;0,$D$1,"")</f>
        <v/>
      </c>
      <c r="E1221" s="4" t="str">
        <f>IF(IFERROR(SEARCH($E$1,AP1221),0)&gt;0,$E$1,"")</f>
        <v>RTG</v>
      </c>
      <c r="F1221" s="4" t="str">
        <f>IF(IFERROR(SEARCH($F$1,AP1221),0)&gt;0,$F$1,"")</f>
        <v/>
      </c>
      <c r="G1221" s="4" t="str">
        <f>IF(IFERROR(SEARCH($G$1,AP1221),0)&gt;0,$G$1,"")</f>
        <v/>
      </c>
      <c r="H1221" s="4" t="str">
        <f>IF(IFERROR(SEARCH($H$1,AP1221),0)&gt;0,$H$1,"")</f>
        <v/>
      </c>
      <c r="I1221" s="4" t="str">
        <f>IF(IFERROR(SEARCH($I$1,AP1221),0)&gt;0,$I$1,"")</f>
        <v/>
      </c>
      <c r="J1221" s="4" t="str">
        <f>IF(IFERROR(SEARCH($J$1,AP1221),0)&gt;0,$J$1,"")</f>
        <v/>
      </c>
      <c r="K1221" s="4" t="str">
        <f>IF(IFERROR(SEARCH($K$1,AP1221),0)&gt;0,$K$1,"")</f>
        <v/>
      </c>
      <c r="L1221" s="4" t="str">
        <f>IF(IFERROR(SEARCH($L$1,AP1221),0)&gt;0,$L$1,"")</f>
        <v/>
      </c>
      <c r="M1221" s="4" t="str">
        <f>IF(IFERROR(SEARCH($M$1,AP1221),0)&gt;0,$M$1,"")</f>
        <v/>
      </c>
      <c r="N1221" s="4" t="str">
        <f>IF(IFERROR(SEARCH($N$1,AP1221),0)&gt;0,$N$1,"")</f>
        <v/>
      </c>
      <c r="O1221" s="4" t="str">
        <f>IF(IFERROR(SEARCH($O$1,AP1221),0)&gt;0,$O$1,"")</f>
        <v/>
      </c>
      <c r="P1221" s="4" t="str">
        <f>IF(IFERROR(SEARCH($P$1,AP1221),0)&gt;0,$P$1,"")</f>
        <v>DUS</v>
      </c>
      <c r="Q1221" s="4" t="str">
        <f>IF(IFERROR(SEARCH($Q$1,AP1221),0)&gt;0,$Q$1,"")</f>
        <v/>
      </c>
      <c r="R1221" s="4" t="str">
        <f>IF(IFERROR(SEARCH($R$1,AP1221),0)&gt;0,$R$1,"")</f>
        <v/>
      </c>
      <c r="S1221" s="4" t="str">
        <f>IF(IFERROR(SEARCH($S$1,AP1221),0)&gt;0,$S$1,"")</f>
        <v/>
      </c>
      <c r="T1221" s="4" t="str">
        <f>IF(IFERROR(SEARCH($T$1,AP1221),0)&gt;0,$T$1,"")</f>
        <v/>
      </c>
      <c r="U1221" s="4" t="str">
        <f>IF(IFERROR(SEARCH($U$1,AP1221),0)&gt;0,$U$1,"")</f>
        <v/>
      </c>
      <c r="V1221" s="4" t="str">
        <f>IF(IFERROR(SEARCH($V$1,AP1221),0)&gt;0,$V$1,"")</f>
        <v/>
      </c>
      <c r="W1221" s="4" t="str">
        <f>IF(IFERROR(SEARCH($W$1,AP1221),0)&gt;0,$W$1,"")</f>
        <v/>
      </c>
      <c r="X1221" s="4" t="str">
        <f>IF(IFERROR(SEARCH($X$1,AP1221),0)&gt;0,$X$1,"")</f>
        <v/>
      </c>
      <c r="Y1221" s="4">
        <f>LEN(A1221)+LEN(B1221)+LEN(C1221)+LEN(D1221)+LEN(E1221)+LEN(F1221)+LEN(G1221)+LEN(H1221)+LEN(I1221)+LEN(J1221)+LEN(K1221)+LEN(L1221)+LEN(M1221)+LEN(N1221)+LEN(O1221)+LEN(P1221)+LEN(Q1221)+LEN(R1221)+LEN(S1221)+LEN(T1221)+LEN(U1221)+LEN(V1221)+LEN(W1221)+LEN(X1221)</f>
        <v>6</v>
      </c>
      <c r="Z1221" s="4" t="str">
        <f>IF(IFERROR(SEARCH($Z$1,AP1221),0)&gt;0,$Z$1,"")</f>
        <v>-</v>
      </c>
      <c r="AA1221" s="4" t="str">
        <f>IF(IFERROR(SEARCH($AA$1,AP1221),0)&gt;0,$AA$1,"")</f>
        <v>/</v>
      </c>
      <c r="AB1221" s="4" t="str">
        <f>IF(IFERROR(SEARCH($AB$1,AP1221),0)&gt;0,$AB$1,"")</f>
        <v/>
      </c>
      <c r="AC1221" s="4" t="str">
        <f>IF(IFERROR(SEARCH($AC$1,AP1221),0)&gt;0,$AC$1,"")</f>
        <v/>
      </c>
      <c r="AD1221" s="4" t="str">
        <f>IF(IFERROR(SEARCH($AD$1,AP1221),0)&gt;0,$AD$1,"")</f>
        <v/>
      </c>
      <c r="AE1221" s="4" t="str">
        <f>IF(IFERROR(SEARCH($AE$1,AP1221),0)&gt;0,$AE$1,"")</f>
        <v/>
      </c>
      <c r="AF1221" s="4" t="str" cm="1">
        <f t="array" aca="1" ref="AF1221" ca="1">LEFT(AO1221,MATCH(FALSE,ISNUMBER(MID(AO1221,ROW(INDIRECT("1:"&amp;LEN(AO1221)+1)), 1) *1),0) -1)</f>
        <v>6</v>
      </c>
      <c r="AG1221" s="4">
        <f>LEN(AO1221)</f>
        <v>8</v>
      </c>
      <c r="AH1221" s="4">
        <f>LEN(AP1221)</f>
        <v>22</v>
      </c>
      <c r="AI1221" s="4">
        <f>AH1221-AG1221</f>
        <v>14</v>
      </c>
      <c r="AJ1221" s="4" t="str">
        <f>RIGHT(AP1221,4)</f>
        <v>/DUS</v>
      </c>
      <c r="AK1221" s="4" t="str">
        <f>RIGHT(AP1221,5)</f>
        <v>G/DUS</v>
      </c>
      <c r="AL1221" s="4" t="b">
        <f>AN1221=AN1222</f>
        <v>0</v>
      </c>
      <c r="AM1221" s="4" t="b">
        <f>LEFT(AP1221,2)=LEFT(AQ1221,2)</f>
        <v>0</v>
      </c>
      <c r="AN1221" s="5" t="str">
        <f>LEFT(AP1221,(AI1221-1))</f>
        <v>KACANG MAYASI</v>
      </c>
      <c r="AO1221" s="4" t="str">
        <f>IFERROR(RIGHT(AP1221,LEN(AP1221)-FIND("-",AP1221)),1)</f>
        <v>6RTG/DUS</v>
      </c>
      <c r="AP1221" t="s">
        <v>2065</v>
      </c>
      <c r="AR1221">
        <v>98000</v>
      </c>
      <c r="AS1221">
        <v>98000</v>
      </c>
      <c r="AT1221">
        <v>96000</v>
      </c>
    </row>
    <row r="1222" spans="1:46" x14ac:dyDescent="0.25">
      <c r="A1222" s="4" t="str">
        <f>IF(IFERROR(SEARCH($A$1,AP1222),0)&gt;0,$A$1,"")</f>
        <v/>
      </c>
      <c r="B1222" s="4" t="str">
        <f>IF(IFERROR(SEARCH($B$1,AP1222),0)&gt;0,$B$1,"")</f>
        <v>BKS</v>
      </c>
      <c r="C1222" s="4" t="str">
        <f>IF(IFERROR(SEARCH($C$1,AP1222),0)&gt;0,$C$1,"")</f>
        <v/>
      </c>
      <c r="D1222" s="4" t="str">
        <f>IF(IFERROR(SEARCH($D$1,AP1222),0)&gt;0,$D$1,"")</f>
        <v/>
      </c>
      <c r="E1222" s="4" t="str">
        <f>IF(IFERROR(SEARCH($E$1,AP1222),0)&gt;0,$E$1,"")</f>
        <v>RTG</v>
      </c>
      <c r="F1222" s="4" t="str">
        <f>IF(IFERROR(SEARCH($F$1,AP1222),0)&gt;0,$F$1,"")</f>
        <v/>
      </c>
      <c r="G1222" s="4" t="str">
        <f>IF(IFERROR(SEARCH($G$1,AP1222),0)&gt;0,$G$1,"")</f>
        <v/>
      </c>
      <c r="H1222" s="4" t="str">
        <f>IF(IFERROR(SEARCH($H$1,AP1222),0)&gt;0,$H$1,"")</f>
        <v/>
      </c>
      <c r="I1222" s="4" t="str">
        <f>IF(IFERROR(SEARCH($I$1,AP1222),0)&gt;0,$I$1,"")</f>
        <v/>
      </c>
      <c r="J1222" s="4" t="str">
        <f>IF(IFERROR(SEARCH($J$1,AP1222),0)&gt;0,$J$1,"")</f>
        <v/>
      </c>
      <c r="K1222" s="4" t="str">
        <f>IF(IFERROR(SEARCH($K$1,AP1222),0)&gt;0,$K$1,"")</f>
        <v/>
      </c>
      <c r="L1222" s="4" t="str">
        <f>IF(IFERROR(SEARCH($L$1,AP1222),0)&gt;0,$L$1,"")</f>
        <v/>
      </c>
      <c r="M1222" s="4" t="str">
        <f>IF(IFERROR(SEARCH($M$1,AP1222),0)&gt;0,$M$1,"")</f>
        <v/>
      </c>
      <c r="N1222" s="4" t="str">
        <f>IF(IFERROR(SEARCH($N$1,AP1222),0)&gt;0,$N$1,"")</f>
        <v/>
      </c>
      <c r="O1222" s="4" t="str">
        <f>IF(IFERROR(SEARCH($O$1,AP1222),0)&gt;0,$O$1,"")</f>
        <v/>
      </c>
      <c r="P1222" s="4" t="str">
        <f>IF(IFERROR(SEARCH($P$1,AP1222),0)&gt;0,$P$1,"")</f>
        <v/>
      </c>
      <c r="Q1222" s="4" t="str">
        <f>IF(IFERROR(SEARCH($Q$1,AP1222),0)&gt;0,$Q$1,"")</f>
        <v/>
      </c>
      <c r="R1222" s="4" t="str">
        <f>IF(IFERROR(SEARCH($R$1,AP1222),0)&gt;0,$R$1,"")</f>
        <v/>
      </c>
      <c r="S1222" s="4" t="str">
        <f>IF(IFERROR(SEARCH($S$1,AP1222),0)&gt;0,$S$1,"")</f>
        <v/>
      </c>
      <c r="T1222" s="4" t="str">
        <f>IF(IFERROR(SEARCH($T$1,AP1222),0)&gt;0,$T$1,"")</f>
        <v/>
      </c>
      <c r="U1222" s="4" t="str">
        <f>IF(IFERROR(SEARCH($U$1,AP1222),0)&gt;0,$U$1,"")</f>
        <v/>
      </c>
      <c r="V1222" s="4" t="str">
        <f>IF(IFERROR(SEARCH($V$1,AP1222),0)&gt;0,$V$1,"")</f>
        <v/>
      </c>
      <c r="W1222" s="4" t="str">
        <f>IF(IFERROR(SEARCH($W$1,AP1222),0)&gt;0,$W$1,"")</f>
        <v/>
      </c>
      <c r="X1222" s="4" t="str">
        <f>IF(IFERROR(SEARCH($X$1,AP1222),0)&gt;0,$X$1,"")</f>
        <v/>
      </c>
      <c r="Y1222" s="4">
        <f>LEN(A1222)+LEN(B1222)+LEN(C1222)+LEN(D1222)+LEN(E1222)+LEN(F1222)+LEN(G1222)+LEN(H1222)+LEN(I1222)+LEN(J1222)+LEN(K1222)+LEN(L1222)+LEN(M1222)+LEN(N1222)+LEN(O1222)+LEN(P1222)+LEN(Q1222)+LEN(R1222)+LEN(S1222)+LEN(T1222)+LEN(U1222)+LEN(V1222)+LEN(W1222)+LEN(X1222)</f>
        <v>6</v>
      </c>
      <c r="Z1222" s="4" t="str">
        <f>IF(IFERROR(SEARCH($Z$1,AP1222),0)&gt;0,$Z$1,"")</f>
        <v>-</v>
      </c>
      <c r="AA1222" s="4" t="str">
        <f>IF(IFERROR(SEARCH($AA$1,AP1222),0)&gt;0,$AA$1,"")</f>
        <v>/</v>
      </c>
      <c r="AB1222" s="4" t="str">
        <f>IF(IFERROR(SEARCH($AB$1,AP1222),0)&gt;0,$AB$1,"")</f>
        <v/>
      </c>
      <c r="AC1222" s="4" t="str">
        <f>IF(IFERROR(SEARCH($AC$1,AP1222),0)&gt;0,$AC$1,"")</f>
        <v/>
      </c>
      <c r="AD1222" s="4" t="str">
        <f>IF(IFERROR(SEARCH($AD$1,AP1222),0)&gt;0,$AD$1,"")</f>
        <v/>
      </c>
      <c r="AE1222" s="4" t="str">
        <f>IF(IFERROR(SEARCH($AE$1,AP1222),0)&gt;0,$AE$1,"")</f>
        <v/>
      </c>
      <c r="AF1222" s="4" t="str" cm="1">
        <f t="array" aca="1" ref="AF1222" ca="1">LEFT(AO1222,MATCH(FALSE,ISNUMBER(MID(AO1222,ROW(INDIRECT("1:"&amp;LEN(AO1222)+1)), 1) *1),0) -1)</f>
        <v>10</v>
      </c>
      <c r="AG1222" s="4">
        <f>LEN(AO1222)</f>
        <v>9</v>
      </c>
      <c r="AH1222" s="4">
        <f>LEN(AP1222)</f>
        <v>36</v>
      </c>
      <c r="AI1222" s="4">
        <f>AH1222-AG1222</f>
        <v>27</v>
      </c>
      <c r="AJ1222" s="4" t="str">
        <f>RIGHT(AP1222,4)</f>
        <v>/RTG</v>
      </c>
      <c r="AK1222" s="4" t="str">
        <f>RIGHT(AP1222,5)</f>
        <v>S/RTG</v>
      </c>
      <c r="AL1222" s="4" t="b">
        <f>AN1222=AN1223</f>
        <v>0</v>
      </c>
      <c r="AM1222" s="4" t="b">
        <f>LEFT(AP1222,2)=LEFT(AQ1222,2)</f>
        <v>0</v>
      </c>
      <c r="AN1222" s="5" t="str">
        <f>LEFT(AP1222,(AI1222-1))</f>
        <v>KACANG MAYASI JAGUNG BAKAR</v>
      </c>
      <c r="AO1222" s="4" t="str">
        <f>IFERROR(RIGHT(AP1222,LEN(AP1222)-FIND("-",AP1222)),1)</f>
        <v>10BKS/RTG</v>
      </c>
      <c r="AP1222" t="s">
        <v>2057</v>
      </c>
      <c r="AQ1222" s="1" t="s">
        <v>2058</v>
      </c>
      <c r="AR1222">
        <v>17000</v>
      </c>
      <c r="AS1222">
        <v>17000</v>
      </c>
      <c r="AT1222">
        <v>16000</v>
      </c>
    </row>
    <row r="1223" spans="1:46" x14ac:dyDescent="0.25">
      <c r="A1223" s="4" t="str">
        <f>IF(IFERROR(SEARCH($A$1,AP1223),0)&gt;0,$A$1,"")</f>
        <v/>
      </c>
      <c r="B1223" s="4" t="str">
        <f>IF(IFERROR(SEARCH($B$1,AP1223),0)&gt;0,$B$1,"")</f>
        <v>BKS</v>
      </c>
      <c r="C1223" s="4" t="str">
        <f>IF(IFERROR(SEARCH($C$1,AP1223),0)&gt;0,$C$1,"")</f>
        <v/>
      </c>
      <c r="D1223" s="4" t="str">
        <f>IF(IFERROR(SEARCH($D$1,AP1223),0)&gt;0,$D$1,"")</f>
        <v/>
      </c>
      <c r="E1223" s="4" t="str">
        <f>IF(IFERROR(SEARCH($E$1,AP1223),0)&gt;0,$E$1,"")</f>
        <v>RTG</v>
      </c>
      <c r="F1223" s="4" t="str">
        <f>IF(IFERROR(SEARCH($F$1,AP1223),0)&gt;0,$F$1,"")</f>
        <v/>
      </c>
      <c r="G1223" s="4" t="str">
        <f>IF(IFERROR(SEARCH($G$1,AP1223),0)&gt;0,$G$1,"")</f>
        <v/>
      </c>
      <c r="H1223" s="4" t="str">
        <f>IF(IFERROR(SEARCH($H$1,AP1223),0)&gt;0,$H$1,"")</f>
        <v/>
      </c>
      <c r="I1223" s="4" t="str">
        <f>IF(IFERROR(SEARCH($I$1,AP1223),0)&gt;0,$I$1,"")</f>
        <v/>
      </c>
      <c r="J1223" s="4" t="str">
        <f>IF(IFERROR(SEARCH($J$1,AP1223),0)&gt;0,$J$1,"")</f>
        <v/>
      </c>
      <c r="K1223" s="4" t="str">
        <f>IF(IFERROR(SEARCH($K$1,AP1223),0)&gt;0,$K$1,"")</f>
        <v/>
      </c>
      <c r="L1223" s="4" t="str">
        <f>IF(IFERROR(SEARCH($L$1,AP1223),0)&gt;0,$L$1,"")</f>
        <v/>
      </c>
      <c r="M1223" s="4" t="str">
        <f>IF(IFERROR(SEARCH($M$1,AP1223),0)&gt;0,$M$1,"")</f>
        <v/>
      </c>
      <c r="N1223" s="4" t="str">
        <f>IF(IFERROR(SEARCH($N$1,AP1223),0)&gt;0,$N$1,"")</f>
        <v/>
      </c>
      <c r="O1223" s="4" t="str">
        <f>IF(IFERROR(SEARCH($O$1,AP1223),0)&gt;0,$O$1,"")</f>
        <v/>
      </c>
      <c r="P1223" s="4" t="str">
        <f>IF(IFERROR(SEARCH($P$1,AP1223),0)&gt;0,$P$1,"")</f>
        <v/>
      </c>
      <c r="Q1223" s="4" t="str">
        <f>IF(IFERROR(SEARCH($Q$1,AP1223),0)&gt;0,$Q$1,"")</f>
        <v/>
      </c>
      <c r="R1223" s="4" t="str">
        <f>IF(IFERROR(SEARCH($R$1,AP1223),0)&gt;0,$R$1,"")</f>
        <v/>
      </c>
      <c r="S1223" s="4" t="str">
        <f>IF(IFERROR(SEARCH($S$1,AP1223),0)&gt;0,$S$1,"")</f>
        <v/>
      </c>
      <c r="T1223" s="4" t="str">
        <f>IF(IFERROR(SEARCH($T$1,AP1223),0)&gt;0,$T$1,"")</f>
        <v/>
      </c>
      <c r="U1223" s="4" t="str">
        <f>IF(IFERROR(SEARCH($U$1,AP1223),0)&gt;0,$U$1,"")</f>
        <v/>
      </c>
      <c r="V1223" s="4" t="str">
        <f>IF(IFERROR(SEARCH($V$1,AP1223),0)&gt;0,$V$1,"")</f>
        <v/>
      </c>
      <c r="W1223" s="4" t="str">
        <f>IF(IFERROR(SEARCH($W$1,AP1223),0)&gt;0,$W$1,"")</f>
        <v/>
      </c>
      <c r="X1223" s="4" t="str">
        <f>IF(IFERROR(SEARCH($X$1,AP1223),0)&gt;0,$X$1,"")</f>
        <v/>
      </c>
      <c r="Y1223" s="4">
        <f>LEN(A1223)+LEN(B1223)+LEN(C1223)+LEN(D1223)+LEN(E1223)+LEN(F1223)+LEN(G1223)+LEN(H1223)+LEN(I1223)+LEN(J1223)+LEN(K1223)+LEN(L1223)+LEN(M1223)+LEN(N1223)+LEN(O1223)+LEN(P1223)+LEN(Q1223)+LEN(R1223)+LEN(S1223)+LEN(T1223)+LEN(U1223)+LEN(V1223)+LEN(W1223)+LEN(X1223)</f>
        <v>6</v>
      </c>
      <c r="Z1223" s="4" t="str">
        <f>IF(IFERROR(SEARCH($Z$1,AP1223),0)&gt;0,$Z$1,"")</f>
        <v>-</v>
      </c>
      <c r="AA1223" s="4" t="str">
        <f>IF(IFERROR(SEARCH($AA$1,AP1223),0)&gt;0,$AA$1,"")</f>
        <v>/</v>
      </c>
      <c r="AB1223" s="4" t="str">
        <f>IF(IFERROR(SEARCH($AB$1,AP1223),0)&gt;0,$AB$1,"")</f>
        <v/>
      </c>
      <c r="AC1223" s="4" t="str">
        <f>IF(IFERROR(SEARCH($AC$1,AP1223),0)&gt;0,$AC$1,"")</f>
        <v/>
      </c>
      <c r="AD1223" s="4" t="str">
        <f>IF(IFERROR(SEARCH($AD$1,AP1223),0)&gt;0,$AD$1,"")</f>
        <v/>
      </c>
      <c r="AE1223" s="4" t="str">
        <f>IF(IFERROR(SEARCH($AE$1,AP1223),0)&gt;0,$AE$1,"")</f>
        <v/>
      </c>
      <c r="AF1223" s="4" t="str" cm="1">
        <f t="array" aca="1" ref="AF1223" ca="1">LEFT(AO1223,MATCH(FALSE,ISNUMBER(MID(AO1223,ROW(INDIRECT("1:"&amp;LEN(AO1223)+1)), 1) *1),0) -1)</f>
        <v>10</v>
      </c>
      <c r="AG1223" s="4">
        <f>LEN(AO1223)</f>
        <v>9</v>
      </c>
      <c r="AH1223" s="4">
        <f>LEN(AP1223)</f>
        <v>29</v>
      </c>
      <c r="AI1223" s="4">
        <f>AH1223-AG1223</f>
        <v>20</v>
      </c>
      <c r="AJ1223" s="4" t="str">
        <f>RIGHT(AP1223,4)</f>
        <v>/RTG</v>
      </c>
      <c r="AK1223" s="4" t="str">
        <f>RIGHT(AP1223,5)</f>
        <v>S/RTG</v>
      </c>
      <c r="AL1223" s="4" t="b">
        <f>AN1223=AN1224</f>
        <v>0</v>
      </c>
      <c r="AM1223" s="4" t="b">
        <f>LEFT(AP1223,2)=LEFT(AQ1223,2)</f>
        <v>0</v>
      </c>
      <c r="AN1223" s="5" t="str">
        <f>LEFT(AP1223,(AI1223-1))</f>
        <v>KACANG MAYASI PEDAS</v>
      </c>
      <c r="AO1223" s="4" t="str">
        <f>IFERROR(RIGHT(AP1223,LEN(AP1223)-FIND("-",AP1223)),1)</f>
        <v>10BKS/RTG</v>
      </c>
      <c r="AP1223" t="s">
        <v>2059</v>
      </c>
      <c r="AQ1223" s="1" t="s">
        <v>2060</v>
      </c>
      <c r="AR1223">
        <v>17000</v>
      </c>
      <c r="AS1223">
        <v>17000</v>
      </c>
      <c r="AT1223">
        <v>16000</v>
      </c>
    </row>
    <row r="1224" spans="1:46" x14ac:dyDescent="0.25">
      <c r="A1224" s="4" t="str">
        <f>IF(IFERROR(SEARCH($A$1,AP1224),0)&gt;0,$A$1,"")</f>
        <v/>
      </c>
      <c r="B1224" s="4" t="str">
        <f>IF(IFERROR(SEARCH($B$1,AP1224),0)&gt;0,$B$1,"")</f>
        <v>BKS</v>
      </c>
      <c r="C1224" s="4" t="str">
        <f>IF(IFERROR(SEARCH($C$1,AP1224),0)&gt;0,$C$1,"")</f>
        <v/>
      </c>
      <c r="D1224" s="4" t="str">
        <f>IF(IFERROR(SEARCH($D$1,AP1224),0)&gt;0,$D$1,"")</f>
        <v/>
      </c>
      <c r="E1224" s="4" t="str">
        <f>IF(IFERROR(SEARCH($E$1,AP1224),0)&gt;0,$E$1,"")</f>
        <v>RTG</v>
      </c>
      <c r="F1224" s="4" t="str">
        <f>IF(IFERROR(SEARCH($F$1,AP1224),0)&gt;0,$F$1,"")</f>
        <v/>
      </c>
      <c r="G1224" s="4" t="str">
        <f>IF(IFERROR(SEARCH($G$1,AP1224),0)&gt;0,$G$1,"")</f>
        <v/>
      </c>
      <c r="H1224" s="4" t="str">
        <f>IF(IFERROR(SEARCH($H$1,AP1224),0)&gt;0,$H$1,"")</f>
        <v/>
      </c>
      <c r="I1224" s="4" t="str">
        <f>IF(IFERROR(SEARCH($I$1,AP1224),0)&gt;0,$I$1,"")</f>
        <v/>
      </c>
      <c r="J1224" s="4" t="str">
        <f>IF(IFERROR(SEARCH($J$1,AP1224),0)&gt;0,$J$1,"")</f>
        <v/>
      </c>
      <c r="K1224" s="4" t="str">
        <f>IF(IFERROR(SEARCH($K$1,AP1224),0)&gt;0,$K$1,"")</f>
        <v/>
      </c>
      <c r="L1224" s="4" t="str">
        <f>IF(IFERROR(SEARCH($L$1,AP1224),0)&gt;0,$L$1,"")</f>
        <v/>
      </c>
      <c r="M1224" s="4" t="str">
        <f>IF(IFERROR(SEARCH($M$1,AP1224),0)&gt;0,$M$1,"")</f>
        <v/>
      </c>
      <c r="N1224" s="4" t="str">
        <f>IF(IFERROR(SEARCH($N$1,AP1224),0)&gt;0,$N$1,"")</f>
        <v/>
      </c>
      <c r="O1224" s="4" t="str">
        <f>IF(IFERROR(SEARCH($O$1,AP1224),0)&gt;0,$O$1,"")</f>
        <v/>
      </c>
      <c r="P1224" s="4" t="str">
        <f>IF(IFERROR(SEARCH($P$1,AP1224),0)&gt;0,$P$1,"")</f>
        <v/>
      </c>
      <c r="Q1224" s="4" t="str">
        <f>IF(IFERROR(SEARCH($Q$1,AP1224),0)&gt;0,$Q$1,"")</f>
        <v/>
      </c>
      <c r="R1224" s="4" t="str">
        <f>IF(IFERROR(SEARCH($R$1,AP1224),0)&gt;0,$R$1,"")</f>
        <v/>
      </c>
      <c r="S1224" s="4" t="str">
        <f>IF(IFERROR(SEARCH($S$1,AP1224),0)&gt;0,$S$1,"")</f>
        <v/>
      </c>
      <c r="T1224" s="4" t="str">
        <f>IF(IFERROR(SEARCH($T$1,AP1224),0)&gt;0,$T$1,"")</f>
        <v/>
      </c>
      <c r="U1224" s="4" t="str">
        <f>IF(IFERROR(SEARCH($U$1,AP1224),0)&gt;0,$U$1,"")</f>
        <v/>
      </c>
      <c r="V1224" s="4" t="str">
        <f>IF(IFERROR(SEARCH($V$1,AP1224),0)&gt;0,$V$1,"")</f>
        <v/>
      </c>
      <c r="W1224" s="4" t="str">
        <f>IF(IFERROR(SEARCH($W$1,AP1224),0)&gt;0,$W$1,"")</f>
        <v/>
      </c>
      <c r="X1224" s="4" t="str">
        <f>IF(IFERROR(SEARCH($X$1,AP1224),0)&gt;0,$X$1,"")</f>
        <v/>
      </c>
      <c r="Y1224" s="4">
        <f>LEN(A1224)+LEN(B1224)+LEN(C1224)+LEN(D1224)+LEN(E1224)+LEN(F1224)+LEN(G1224)+LEN(H1224)+LEN(I1224)+LEN(J1224)+LEN(K1224)+LEN(L1224)+LEN(M1224)+LEN(N1224)+LEN(O1224)+LEN(P1224)+LEN(Q1224)+LEN(R1224)+LEN(S1224)+LEN(T1224)+LEN(U1224)+LEN(V1224)+LEN(W1224)+LEN(X1224)</f>
        <v>6</v>
      </c>
      <c r="Z1224" s="4" t="str">
        <f>IF(IFERROR(SEARCH($Z$1,AP1224),0)&gt;0,$Z$1,"")</f>
        <v>-</v>
      </c>
      <c r="AA1224" s="4" t="str">
        <f>IF(IFERROR(SEARCH($AA$1,AP1224),0)&gt;0,$AA$1,"")</f>
        <v>/</v>
      </c>
      <c r="AB1224" s="4" t="str">
        <f>IF(IFERROR(SEARCH($AB$1,AP1224),0)&gt;0,$AB$1,"")</f>
        <v/>
      </c>
      <c r="AC1224" s="4" t="str">
        <f>IF(IFERROR(SEARCH($AC$1,AP1224),0)&gt;0,$AC$1,"")</f>
        <v/>
      </c>
      <c r="AD1224" s="4" t="str">
        <f>IF(IFERROR(SEARCH($AD$1,AP1224),0)&gt;0,$AD$1,"")</f>
        <v/>
      </c>
      <c r="AE1224" s="4" t="str">
        <f>IF(IFERROR(SEARCH($AE$1,AP1224),0)&gt;0,$AE$1,"")</f>
        <v/>
      </c>
      <c r="AF1224" s="4" t="str" cm="1">
        <f t="array" aca="1" ref="AF1224" ca="1">LEFT(AO1224,MATCH(FALSE,ISNUMBER(MID(AO1224,ROW(INDIRECT("1:"&amp;LEN(AO1224)+1)), 1) *1),0) -1)</f>
        <v>10</v>
      </c>
      <c r="AG1224" s="4">
        <f>LEN(AO1224)</f>
        <v>9</v>
      </c>
      <c r="AH1224" s="4">
        <f>LEN(AP1224)</f>
        <v>35</v>
      </c>
      <c r="AI1224" s="4">
        <f>AH1224-AG1224</f>
        <v>26</v>
      </c>
      <c r="AJ1224" s="4" t="str">
        <f>RIGHT(AP1224,4)</f>
        <v>/RTG</v>
      </c>
      <c r="AK1224" s="4" t="str">
        <f>RIGHT(AP1224,5)</f>
        <v>S/RTG</v>
      </c>
      <c r="AL1224" s="4" t="b">
        <f>AN1224=AN1225</f>
        <v>0</v>
      </c>
      <c r="AM1224" s="4" t="b">
        <f>LEFT(AP1224,2)=LEFT(AQ1224,2)</f>
        <v>0</v>
      </c>
      <c r="AN1224" s="5" t="str">
        <f>LEFT(AP1224,(AI1224-1))</f>
        <v>KACANG MAYASI RASA BAWANG</v>
      </c>
      <c r="AO1224" s="4" t="str">
        <f>IFERROR(RIGHT(AP1224,LEN(AP1224)-FIND("-",AP1224)),1)</f>
        <v>10BKS/RTG</v>
      </c>
      <c r="AP1224" t="s">
        <v>2061</v>
      </c>
      <c r="AQ1224" s="1" t="s">
        <v>2062</v>
      </c>
      <c r="AR1224">
        <v>17000</v>
      </c>
      <c r="AS1224">
        <v>17000</v>
      </c>
      <c r="AT1224">
        <v>16000</v>
      </c>
    </row>
    <row r="1225" spans="1:46" x14ac:dyDescent="0.25">
      <c r="A1225" s="4" t="str">
        <f>IF(IFERROR(SEARCH($A$1,AP1225),0)&gt;0,$A$1,"")</f>
        <v>PCS</v>
      </c>
      <c r="B1225" s="4" t="str">
        <f>IF(IFERROR(SEARCH($B$1,AP1225),0)&gt;0,$B$1,"")</f>
        <v/>
      </c>
      <c r="C1225" s="4" t="str">
        <f>IF(IFERROR(SEARCH($C$1,AP1225),0)&gt;0,$C$1,"")</f>
        <v/>
      </c>
      <c r="D1225" s="4" t="str">
        <f>IF(IFERROR(SEARCH($D$1,AP1225),0)&gt;0,$D$1,"")</f>
        <v/>
      </c>
      <c r="E1225" s="4" t="str">
        <f>IF(IFERROR(SEARCH($E$1,AP1225),0)&gt;0,$E$1,"")</f>
        <v>RTG</v>
      </c>
      <c r="F1225" s="4" t="str">
        <f>IF(IFERROR(SEARCH($F$1,AP1225),0)&gt;0,$F$1,"")</f>
        <v/>
      </c>
      <c r="G1225" s="4" t="str">
        <f>IF(IFERROR(SEARCH($G$1,AP1225),0)&gt;0,$G$1,"")</f>
        <v/>
      </c>
      <c r="H1225" s="4" t="str">
        <f>IF(IFERROR(SEARCH($H$1,AP1225),0)&gt;0,$H$1,"")</f>
        <v/>
      </c>
      <c r="I1225" s="4" t="str">
        <f>IF(IFERROR(SEARCH($I$1,AP1225),0)&gt;0,$I$1,"")</f>
        <v/>
      </c>
      <c r="J1225" s="4" t="str">
        <f>IF(IFERROR(SEARCH($J$1,AP1225),0)&gt;0,$J$1,"")</f>
        <v/>
      </c>
      <c r="K1225" s="4" t="str">
        <f>IF(IFERROR(SEARCH($K$1,AP1225),0)&gt;0,$K$1,"")</f>
        <v/>
      </c>
      <c r="L1225" s="4" t="str">
        <f>IF(IFERROR(SEARCH($L$1,AP1225),0)&gt;0,$L$1,"")</f>
        <v/>
      </c>
      <c r="M1225" s="4" t="str">
        <f>IF(IFERROR(SEARCH($M$1,AP1225),0)&gt;0,$M$1,"")</f>
        <v/>
      </c>
      <c r="N1225" s="4" t="str">
        <f>IF(IFERROR(SEARCH($N$1,AP1225),0)&gt;0,$N$1,"")</f>
        <v/>
      </c>
      <c r="O1225" s="4" t="str">
        <f>IF(IFERROR(SEARCH($O$1,AP1225),0)&gt;0,$O$1,"")</f>
        <v/>
      </c>
      <c r="P1225" s="4" t="str">
        <f>IF(IFERROR(SEARCH($P$1,AP1225),0)&gt;0,$P$1,"")</f>
        <v/>
      </c>
      <c r="Q1225" s="4" t="str">
        <f>IF(IFERROR(SEARCH($Q$1,AP1225),0)&gt;0,$Q$1,"")</f>
        <v/>
      </c>
      <c r="R1225" s="4" t="str">
        <f>IF(IFERROR(SEARCH($R$1,AP1225),0)&gt;0,$R$1,"")</f>
        <v/>
      </c>
      <c r="S1225" s="4" t="str">
        <f>IF(IFERROR(SEARCH($S$1,AP1225),0)&gt;0,$S$1,"")</f>
        <v/>
      </c>
      <c r="T1225" s="4" t="str">
        <f>IF(IFERROR(SEARCH($T$1,AP1225),0)&gt;0,$T$1,"")</f>
        <v/>
      </c>
      <c r="U1225" s="4" t="str">
        <f>IF(IFERROR(SEARCH($U$1,AP1225),0)&gt;0,$U$1,"")</f>
        <v/>
      </c>
      <c r="V1225" s="4" t="str">
        <f>IF(IFERROR(SEARCH($V$1,AP1225),0)&gt;0,$V$1,"")</f>
        <v/>
      </c>
      <c r="W1225" s="4" t="str">
        <f>IF(IFERROR(SEARCH($W$1,AP1225),0)&gt;0,$W$1,"")</f>
        <v/>
      </c>
      <c r="X1225" s="4" t="str">
        <f>IF(IFERROR(SEARCH($X$1,AP1225),0)&gt;0,$X$1,"")</f>
        <v/>
      </c>
      <c r="Y1225" s="4">
        <f>LEN(A1225)+LEN(B1225)+LEN(C1225)+LEN(D1225)+LEN(E1225)+LEN(F1225)+LEN(G1225)+LEN(H1225)+LEN(I1225)+LEN(J1225)+LEN(K1225)+LEN(L1225)+LEN(M1225)+LEN(N1225)+LEN(O1225)+LEN(P1225)+LEN(Q1225)+LEN(R1225)+LEN(S1225)+LEN(T1225)+LEN(U1225)+LEN(V1225)+LEN(W1225)+LEN(X1225)</f>
        <v>6</v>
      </c>
      <c r="Z1225" s="4" t="str">
        <f>IF(IFERROR(SEARCH($Z$1,AP1225),0)&gt;0,$Z$1,"")</f>
        <v>-</v>
      </c>
      <c r="AA1225" s="4" t="str">
        <f>IF(IFERROR(SEARCH($AA$1,AP1225),0)&gt;0,$AA$1,"")</f>
        <v>/</v>
      </c>
      <c r="AB1225" s="4" t="str">
        <f>IF(IFERROR(SEARCH($AB$1,AP1225),0)&gt;0,$AB$1,"")</f>
        <v/>
      </c>
      <c r="AC1225" s="4" t="str">
        <f>IF(IFERROR(SEARCH($AC$1,AP1225),0)&gt;0,$AC$1,"")</f>
        <v/>
      </c>
      <c r="AD1225" s="4" t="str">
        <f>IF(IFERROR(SEARCH($AD$1,AP1225),0)&gt;0,$AD$1,"")</f>
        <v/>
      </c>
      <c r="AE1225" s="4" t="str">
        <f>IF(IFERROR(SEARCH($AE$1,AP1225),0)&gt;0,$AE$1,"")</f>
        <v/>
      </c>
      <c r="AF1225" s="4" t="str" cm="1">
        <f t="array" aca="1" ref="AF1225" ca="1">LEFT(AO1225,MATCH(FALSE,ISNUMBER(MID(AO1225,ROW(INDIRECT("1:"&amp;LEN(AO1225)+1)), 1) *1),0) -1)</f>
        <v>10</v>
      </c>
      <c r="AG1225" s="4">
        <f>LEN(AO1225)</f>
        <v>9</v>
      </c>
      <c r="AH1225" s="4">
        <f>LEN(AP1225)</f>
        <v>37</v>
      </c>
      <c r="AI1225" s="4">
        <f>AH1225-AG1225</f>
        <v>28</v>
      </c>
      <c r="AJ1225" s="4" t="str">
        <f>RIGHT(AP1225,4)</f>
        <v>/RTG</v>
      </c>
      <c r="AK1225" s="4" t="str">
        <f>RIGHT(AP1225,5)</f>
        <v>S/RTG</v>
      </c>
      <c r="AL1225" s="4" t="b">
        <f>AN1225=AN1226</f>
        <v>0</v>
      </c>
      <c r="AM1225" s="4" t="b">
        <f>LEFT(AP1225,2)=LEFT(AQ1225,2)</f>
        <v>0</v>
      </c>
      <c r="AN1225" s="5" t="str">
        <f>LEFT(AP1225,(AI1225-1))</f>
        <v>KACANG MAYASI SAPI PANGGANG</v>
      </c>
      <c r="AO1225" s="4" t="str">
        <f>IFERROR(RIGHT(AP1225,LEN(AP1225)-FIND("-",AP1225)),1)</f>
        <v>10PCS/RTG</v>
      </c>
      <c r="AP1225" t="s">
        <v>2063</v>
      </c>
      <c r="AQ1225" s="1" t="s">
        <v>2064</v>
      </c>
      <c r="AR1225">
        <v>17000</v>
      </c>
      <c r="AS1225">
        <v>17000</v>
      </c>
      <c r="AT1225">
        <v>16000</v>
      </c>
    </row>
    <row r="1226" spans="1:46" x14ac:dyDescent="0.25">
      <c r="A1226" s="4" t="str">
        <f>IF(IFERROR(SEARCH($A$1,AP1226),0)&gt;0,$A$1,"")</f>
        <v>PCS</v>
      </c>
      <c r="B1226" s="4" t="str">
        <f>IF(IFERROR(SEARCH($B$1,AP1226),0)&gt;0,$B$1,"")</f>
        <v/>
      </c>
      <c r="C1226" s="4" t="str">
        <f>IF(IFERROR(SEARCH($C$1,AP1226),0)&gt;0,$C$1,"")</f>
        <v/>
      </c>
      <c r="D1226" s="4" t="str">
        <f>IF(IFERROR(SEARCH($D$1,AP1226),0)&gt;0,$D$1,"")</f>
        <v/>
      </c>
      <c r="E1226" s="4" t="str">
        <f>IF(IFERROR(SEARCH($E$1,AP1226),0)&gt;0,$E$1,"")</f>
        <v>RTG</v>
      </c>
      <c r="F1226" s="4" t="str">
        <f>IF(IFERROR(SEARCH($F$1,AP1226),0)&gt;0,$F$1,"")</f>
        <v/>
      </c>
      <c r="G1226" s="4" t="str">
        <f>IF(IFERROR(SEARCH($G$1,AP1226),0)&gt;0,$G$1,"")</f>
        <v/>
      </c>
      <c r="H1226" s="4" t="str">
        <f>IF(IFERROR(SEARCH($H$1,AP1226),0)&gt;0,$H$1,"")</f>
        <v/>
      </c>
      <c r="I1226" s="4" t="str">
        <f>IF(IFERROR(SEARCH($I$1,AP1226),0)&gt;0,$I$1,"")</f>
        <v/>
      </c>
      <c r="J1226" s="4" t="str">
        <f>IF(IFERROR(SEARCH($J$1,AP1226),0)&gt;0,$J$1,"")</f>
        <v/>
      </c>
      <c r="K1226" s="4" t="str">
        <f>IF(IFERROR(SEARCH($K$1,AP1226),0)&gt;0,$K$1,"")</f>
        <v/>
      </c>
      <c r="L1226" s="4" t="str">
        <f>IF(IFERROR(SEARCH($L$1,AP1226),0)&gt;0,$L$1,"")</f>
        <v/>
      </c>
      <c r="M1226" s="4" t="str">
        <f>IF(IFERROR(SEARCH($M$1,AP1226),0)&gt;0,$M$1,"")</f>
        <v/>
      </c>
      <c r="N1226" s="4" t="str">
        <f>IF(IFERROR(SEARCH($N$1,AP1226),0)&gt;0,$N$1,"")</f>
        <v/>
      </c>
      <c r="O1226" s="4" t="str">
        <f>IF(IFERROR(SEARCH($O$1,AP1226),0)&gt;0,$O$1,"")</f>
        <v/>
      </c>
      <c r="P1226" s="4" t="str">
        <f>IF(IFERROR(SEARCH($P$1,AP1226),0)&gt;0,$P$1,"")</f>
        <v/>
      </c>
      <c r="Q1226" s="4" t="str">
        <f>IF(IFERROR(SEARCH($Q$1,AP1226),0)&gt;0,$Q$1,"")</f>
        <v/>
      </c>
      <c r="R1226" s="4" t="str">
        <f>IF(IFERROR(SEARCH($R$1,AP1226),0)&gt;0,$R$1,"")</f>
        <v/>
      </c>
      <c r="S1226" s="4" t="str">
        <f>IF(IFERROR(SEARCH($S$1,AP1226),0)&gt;0,$S$1,"")</f>
        <v/>
      </c>
      <c r="T1226" s="4" t="str">
        <f>IF(IFERROR(SEARCH($T$1,AP1226),0)&gt;0,$T$1,"")</f>
        <v/>
      </c>
      <c r="U1226" s="4" t="str">
        <f>IF(IFERROR(SEARCH($U$1,AP1226),0)&gt;0,$U$1,"")</f>
        <v/>
      </c>
      <c r="V1226" s="4" t="str">
        <f>IF(IFERROR(SEARCH($V$1,AP1226),0)&gt;0,$V$1,"")</f>
        <v/>
      </c>
      <c r="W1226" s="4" t="str">
        <f>IF(IFERROR(SEARCH($W$1,AP1226),0)&gt;0,$W$1,"")</f>
        <v/>
      </c>
      <c r="X1226" s="4" t="str">
        <f>IF(IFERROR(SEARCH($X$1,AP1226),0)&gt;0,$X$1,"")</f>
        <v/>
      </c>
      <c r="Y1226" s="4">
        <f>LEN(A1226)+LEN(B1226)+LEN(C1226)+LEN(D1226)+LEN(E1226)+LEN(F1226)+LEN(G1226)+LEN(H1226)+LEN(I1226)+LEN(J1226)+LEN(K1226)+LEN(L1226)+LEN(M1226)+LEN(N1226)+LEN(O1226)+LEN(P1226)+LEN(Q1226)+LEN(R1226)+LEN(S1226)+LEN(T1226)+LEN(U1226)+LEN(V1226)+LEN(W1226)+LEN(X1226)</f>
        <v>6</v>
      </c>
      <c r="Z1226" s="4" t="str">
        <f>IF(IFERROR(SEARCH($Z$1,AP1226),0)&gt;0,$Z$1,"")</f>
        <v>-</v>
      </c>
      <c r="AA1226" s="4" t="str">
        <f>IF(IFERROR(SEARCH($AA$1,AP1226),0)&gt;0,$AA$1,"")</f>
        <v>/</v>
      </c>
      <c r="AB1226" s="4" t="str">
        <f>IF(IFERROR(SEARCH($AB$1,AP1226),0)&gt;0,$AB$1,"")</f>
        <v/>
      </c>
      <c r="AC1226" s="4" t="str">
        <f>IF(IFERROR(SEARCH($AC$1,AP1226),0)&gt;0,$AC$1,"")</f>
        <v/>
      </c>
      <c r="AD1226" s="4" t="str">
        <f>IF(IFERROR(SEARCH($AD$1,AP1226),0)&gt;0,$AD$1,"")</f>
        <v/>
      </c>
      <c r="AE1226" s="4" t="str">
        <f>IF(IFERROR(SEARCH($AE$1,AP1226),0)&gt;0,$AE$1,"")</f>
        <v/>
      </c>
      <c r="AF1226" s="4" t="str" cm="1">
        <f t="array" aca="1" ref="AF1226" ca="1">LEFT(AO1226,MATCH(FALSE,ISNUMBER(MID(AO1226,ROW(INDIRECT("1:"&amp;LEN(AO1226)+1)), 1) *1),0) -1)</f>
        <v>10</v>
      </c>
      <c r="AG1226" s="4">
        <f>LEN(AO1226)</f>
        <v>9</v>
      </c>
      <c r="AH1226" s="4">
        <f>LEN(AP1226)</f>
        <v>45</v>
      </c>
      <c r="AI1226" s="4">
        <f>AH1226-AG1226</f>
        <v>36</v>
      </c>
      <c r="AJ1226" s="4" t="str">
        <f>RIGHT(AP1226,4)</f>
        <v>/RTG</v>
      </c>
      <c r="AK1226" s="4" t="str">
        <f>RIGHT(AP1226,5)</f>
        <v>S/RTG</v>
      </c>
      <c r="AL1226" s="4" t="b">
        <f>AN1226=AN1227</f>
        <v>0</v>
      </c>
      <c r="AM1226" s="4" t="b">
        <f>LEFT(AP1226,2)=LEFT(AQ1226,2)</f>
        <v>0</v>
      </c>
      <c r="AN1226" s="5" t="str">
        <f>LEFT(AP1226,(AI1226-1))</f>
        <v>KACANG PILUS GARUDA 9GR RUMPUT LAUT</v>
      </c>
      <c r="AO1226" s="4" t="str">
        <f>IFERROR(RIGHT(AP1226,LEN(AP1226)-FIND("-",AP1226)),1)</f>
        <v>10PCS/RTG</v>
      </c>
      <c r="AP1226" t="s">
        <v>2066</v>
      </c>
      <c r="AQ1226" s="1" t="s">
        <v>2067</v>
      </c>
      <c r="AR1226">
        <v>4500</v>
      </c>
      <c r="AS1226">
        <v>4500</v>
      </c>
      <c r="AT1226">
        <v>4800</v>
      </c>
    </row>
    <row r="1227" spans="1:46" x14ac:dyDescent="0.25">
      <c r="A1227" s="4" t="str">
        <f>IF(IFERROR(SEARCH($A$1,AP1227),0)&gt;0,$A$1,"")</f>
        <v/>
      </c>
      <c r="B1227" s="4" t="str">
        <f>IF(IFERROR(SEARCH($B$1,AP1227),0)&gt;0,$B$1,"")</f>
        <v/>
      </c>
      <c r="C1227" s="4" t="str">
        <f>IF(IFERROR(SEARCH($C$1,AP1227),0)&gt;0,$C$1,"")</f>
        <v/>
      </c>
      <c r="D1227" s="4" t="str">
        <f>IF(IFERROR(SEARCH($D$1,AP1227),0)&gt;0,$D$1,"")</f>
        <v/>
      </c>
      <c r="E1227" s="4" t="str">
        <f>IF(IFERROR(SEARCH($E$1,AP1227),0)&gt;0,$E$1,"")</f>
        <v/>
      </c>
      <c r="F1227" s="4" t="str">
        <f>IF(IFERROR(SEARCH($F$1,AP1227),0)&gt;0,$F$1,"")</f>
        <v>PACK</v>
      </c>
      <c r="G1227" s="4" t="str">
        <f>IF(IFERROR(SEARCH($G$1,AP1227),0)&gt;0,$G$1,"")</f>
        <v/>
      </c>
      <c r="H1227" s="4" t="str">
        <f>IF(IFERROR(SEARCH($H$1,AP1227),0)&gt;0,$H$1,"")</f>
        <v/>
      </c>
      <c r="I1227" s="4" t="str">
        <f>IF(IFERROR(SEARCH($I$1,AP1227),0)&gt;0,$I$1,"")</f>
        <v/>
      </c>
      <c r="J1227" s="4" t="str">
        <f>IF(IFERROR(SEARCH($J$1,AP1227),0)&gt;0,$J$1,"")</f>
        <v/>
      </c>
      <c r="K1227" s="4" t="str">
        <f>IF(IFERROR(SEARCH($K$1,AP1227),0)&gt;0,$K$1,"")</f>
        <v/>
      </c>
      <c r="L1227" s="4" t="str">
        <f>IF(IFERROR(SEARCH($L$1,AP1227),0)&gt;0,$L$1,"")</f>
        <v/>
      </c>
      <c r="M1227" s="4" t="str">
        <f>IF(IFERROR(SEARCH($M$1,AP1227),0)&gt;0,$M$1,"")</f>
        <v/>
      </c>
      <c r="N1227" s="4" t="str">
        <f>IF(IFERROR(SEARCH($N$1,AP1227),0)&gt;0,$N$1,"")</f>
        <v/>
      </c>
      <c r="O1227" s="4" t="str">
        <f>IF(IFERROR(SEARCH($O$1,AP1227),0)&gt;0,$O$1,"")</f>
        <v/>
      </c>
      <c r="P1227" s="4" t="str">
        <f>IF(IFERROR(SEARCH($P$1,AP1227),0)&gt;0,$P$1,"")</f>
        <v/>
      </c>
      <c r="Q1227" s="4" t="str">
        <f>IF(IFERROR(SEARCH($Q$1,AP1227),0)&gt;0,$Q$1,"")</f>
        <v/>
      </c>
      <c r="R1227" s="4" t="str">
        <f>IF(IFERROR(SEARCH($R$1,AP1227),0)&gt;0,$R$1,"")</f>
        <v/>
      </c>
      <c r="S1227" s="4" t="str">
        <f>IF(IFERROR(SEARCH($S$1,AP1227),0)&gt;0,$S$1,"")</f>
        <v/>
      </c>
      <c r="T1227" s="4" t="str">
        <f>IF(IFERROR(SEARCH($T$1,AP1227),0)&gt;0,$T$1,"")</f>
        <v/>
      </c>
      <c r="U1227" s="4" t="str">
        <f>IF(IFERROR(SEARCH($U$1,AP1227),0)&gt;0,$U$1,"")</f>
        <v/>
      </c>
      <c r="V1227" s="4" t="str">
        <f>IF(IFERROR(SEARCH($V$1,AP1227),0)&gt;0,$V$1,"")</f>
        <v/>
      </c>
      <c r="W1227" s="4" t="str">
        <f>IF(IFERROR(SEARCH($W$1,AP1227),0)&gt;0,$W$1,"")</f>
        <v/>
      </c>
      <c r="X1227" s="4" t="str">
        <f>IF(IFERROR(SEARCH($X$1,AP1227),0)&gt;0,$X$1,"")</f>
        <v/>
      </c>
      <c r="Y1227" s="4">
        <f>LEN(A1227)+LEN(B1227)+LEN(C1227)+LEN(D1227)+LEN(E1227)+LEN(F1227)+LEN(G1227)+LEN(H1227)+LEN(I1227)+LEN(J1227)+LEN(K1227)+LEN(L1227)+LEN(M1227)+LEN(N1227)+LEN(O1227)+LEN(P1227)+LEN(Q1227)+LEN(R1227)+LEN(S1227)+LEN(T1227)+LEN(U1227)+LEN(V1227)+LEN(W1227)+LEN(X1227)</f>
        <v>4</v>
      </c>
      <c r="Z1227" s="4" t="str">
        <f>IF(IFERROR(SEARCH($Z$1,AP1227),0)&gt;0,$Z$1,"")</f>
        <v>-</v>
      </c>
      <c r="AA1227" s="4" t="str">
        <f>IF(IFERROR(SEARCH($AA$1,AP1227),0)&gt;0,$AA$1,"")</f>
        <v/>
      </c>
      <c r="AB1227" s="4" t="str">
        <f>IF(IFERROR(SEARCH($AB$1,AP1227),0)&gt;0,$AB$1,"")</f>
        <v/>
      </c>
      <c r="AC1227" s="4" t="str">
        <f>IF(IFERROR(SEARCH($AC$1,AP1227),0)&gt;0,$AC$1,"")</f>
        <v/>
      </c>
      <c r="AD1227" s="4" t="str">
        <f>IF(IFERROR(SEARCH($AD$1,AP1227),0)&gt;0,$AD$1,"")</f>
        <v/>
      </c>
      <c r="AE1227" s="4" t="str">
        <f>IF(IFERROR(SEARCH($AE$1,AP1227),0)&gt;0,$AE$1,"")</f>
        <v/>
      </c>
      <c r="AF1227" s="4" t="str" cm="1">
        <f t="array" aca="1" ref="AF1227" ca="1">LEFT(AO1227,MATCH(FALSE,ISNUMBER(MID(AO1227,ROW(INDIRECT("1:"&amp;LEN(AO1227)+1)), 1) *1),0) -1)</f>
        <v>1</v>
      </c>
      <c r="AG1227" s="4">
        <f>LEN(AO1227)</f>
        <v>5</v>
      </c>
      <c r="AH1227" s="4">
        <f>LEN(AP1227)</f>
        <v>22</v>
      </c>
      <c r="AI1227" s="4">
        <f>AH1227-AG1227</f>
        <v>17</v>
      </c>
      <c r="AJ1227" s="4" t="str">
        <f>RIGHT(AP1227,4)</f>
        <v>PACK</v>
      </c>
      <c r="AK1227" s="4" t="str">
        <f>RIGHT(AP1227,5)</f>
        <v>1PACK</v>
      </c>
      <c r="AL1227" s="4" t="b">
        <f>AN1227=AN1228</f>
        <v>0</v>
      </c>
      <c r="AM1227" s="4" t="b">
        <f>LEFT(AP1227,2)=LEFT(AQ1227,2)</f>
        <v>0</v>
      </c>
      <c r="AN1227" s="5" t="str">
        <f>LEFT(AP1227,(AI1227-1))</f>
        <v>KADO BASKOM MINI</v>
      </c>
      <c r="AO1227" s="4" t="str">
        <f>IFERROR(RIGHT(AP1227,LEN(AP1227)-FIND("-",AP1227)),1)</f>
        <v>1PACK</v>
      </c>
      <c r="AP1227" t="s">
        <v>2069</v>
      </c>
      <c r="AR1227">
        <v>17000</v>
      </c>
      <c r="AS1227">
        <v>17000</v>
      </c>
      <c r="AT1227">
        <v>15375</v>
      </c>
    </row>
    <row r="1228" spans="1:46" x14ac:dyDescent="0.25">
      <c r="A1228" s="4" t="str">
        <f>IF(IFERROR(SEARCH($A$1,AP1228),0)&gt;0,$A$1,"")</f>
        <v/>
      </c>
      <c r="B1228" s="4" t="str">
        <f>IF(IFERROR(SEARCH($B$1,AP1228),0)&gt;0,$B$1,"")</f>
        <v/>
      </c>
      <c r="C1228" s="4" t="str">
        <f>IF(IFERROR(SEARCH($C$1,AP1228),0)&gt;0,$C$1,"")</f>
        <v/>
      </c>
      <c r="D1228" s="4" t="str">
        <f>IF(IFERROR(SEARCH($D$1,AP1228),0)&gt;0,$D$1,"")</f>
        <v/>
      </c>
      <c r="E1228" s="4" t="str">
        <f>IF(IFERROR(SEARCH($E$1,AP1228),0)&gt;0,$E$1,"")</f>
        <v/>
      </c>
      <c r="F1228" s="4" t="str">
        <f>IF(IFERROR(SEARCH($F$1,AP1228),0)&gt;0,$F$1,"")</f>
        <v>PACK</v>
      </c>
      <c r="G1228" s="4" t="str">
        <f>IF(IFERROR(SEARCH($G$1,AP1228),0)&gt;0,$G$1,"")</f>
        <v/>
      </c>
      <c r="H1228" s="4" t="str">
        <f>IF(IFERROR(SEARCH($H$1,AP1228),0)&gt;0,$H$1,"")</f>
        <v/>
      </c>
      <c r="I1228" s="4" t="str">
        <f>IF(IFERROR(SEARCH($I$1,AP1228),0)&gt;0,$I$1,"")</f>
        <v/>
      </c>
      <c r="J1228" s="4" t="str">
        <f>IF(IFERROR(SEARCH($J$1,AP1228),0)&gt;0,$J$1,"")</f>
        <v/>
      </c>
      <c r="K1228" s="4" t="str">
        <f>IF(IFERROR(SEARCH($K$1,AP1228),0)&gt;0,$K$1,"")</f>
        <v/>
      </c>
      <c r="L1228" s="4" t="str">
        <f>IF(IFERROR(SEARCH($L$1,AP1228),0)&gt;0,$L$1,"")</f>
        <v/>
      </c>
      <c r="M1228" s="4" t="str">
        <f>IF(IFERROR(SEARCH($M$1,AP1228),0)&gt;0,$M$1,"")</f>
        <v/>
      </c>
      <c r="N1228" s="4" t="str">
        <f>IF(IFERROR(SEARCH($N$1,AP1228),0)&gt;0,$N$1,"")</f>
        <v/>
      </c>
      <c r="O1228" s="4" t="str">
        <f>IF(IFERROR(SEARCH($O$1,AP1228),0)&gt;0,$O$1,"")</f>
        <v/>
      </c>
      <c r="P1228" s="4" t="str">
        <f>IF(IFERROR(SEARCH($P$1,AP1228),0)&gt;0,$P$1,"")</f>
        <v/>
      </c>
      <c r="Q1228" s="4" t="str">
        <f>IF(IFERROR(SEARCH($Q$1,AP1228),0)&gt;0,$Q$1,"")</f>
        <v/>
      </c>
      <c r="R1228" s="4" t="str">
        <f>IF(IFERROR(SEARCH($R$1,AP1228),0)&gt;0,$R$1,"")</f>
        <v/>
      </c>
      <c r="S1228" s="4" t="str">
        <f>IF(IFERROR(SEARCH($S$1,AP1228),0)&gt;0,$S$1,"")</f>
        <v/>
      </c>
      <c r="T1228" s="4" t="str">
        <f>IF(IFERROR(SEARCH($T$1,AP1228),0)&gt;0,$T$1,"")</f>
        <v/>
      </c>
      <c r="U1228" s="4" t="str">
        <f>IF(IFERROR(SEARCH($U$1,AP1228),0)&gt;0,$U$1,"")</f>
        <v/>
      </c>
      <c r="V1228" s="4" t="str">
        <f>IF(IFERROR(SEARCH($V$1,AP1228),0)&gt;0,$V$1,"")</f>
        <v/>
      </c>
      <c r="W1228" s="4" t="str">
        <f>IF(IFERROR(SEARCH($W$1,AP1228),0)&gt;0,$W$1,"")</f>
        <v/>
      </c>
      <c r="X1228" s="4" t="str">
        <f>IF(IFERROR(SEARCH($X$1,AP1228),0)&gt;0,$X$1,"")</f>
        <v/>
      </c>
      <c r="Y1228" s="4">
        <f>LEN(A1228)+LEN(B1228)+LEN(C1228)+LEN(D1228)+LEN(E1228)+LEN(F1228)+LEN(G1228)+LEN(H1228)+LEN(I1228)+LEN(J1228)+LEN(K1228)+LEN(L1228)+LEN(M1228)+LEN(N1228)+LEN(O1228)+LEN(P1228)+LEN(Q1228)+LEN(R1228)+LEN(S1228)+LEN(T1228)+LEN(U1228)+LEN(V1228)+LEN(W1228)+LEN(X1228)</f>
        <v>4</v>
      </c>
      <c r="Z1228" s="4" t="str">
        <f>IF(IFERROR(SEARCH($Z$1,AP1228),0)&gt;0,$Z$1,"")</f>
        <v>-</v>
      </c>
      <c r="AA1228" s="4" t="str">
        <f>IF(IFERROR(SEARCH($AA$1,AP1228),0)&gt;0,$AA$1,"")</f>
        <v/>
      </c>
      <c r="AB1228" s="4" t="str">
        <f>IF(IFERROR(SEARCH($AB$1,AP1228),0)&gt;0,$AB$1,"")</f>
        <v/>
      </c>
      <c r="AC1228" s="4" t="str">
        <f>IF(IFERROR(SEARCH($AC$1,AP1228),0)&gt;0,$AC$1,"")</f>
        <v/>
      </c>
      <c r="AD1228" s="4" t="str">
        <f>IF(IFERROR(SEARCH($AD$1,AP1228),0)&gt;0,$AD$1,"")</f>
        <v/>
      </c>
      <c r="AE1228" s="4" t="str">
        <f>IF(IFERROR(SEARCH($AE$1,AP1228),0)&gt;0,$AE$1,"")</f>
        <v/>
      </c>
      <c r="AF1228" s="4" t="str" cm="1">
        <f t="array" aca="1" ref="AF1228" ca="1">LEFT(AO1228,MATCH(FALSE,ISNUMBER(MID(AO1228,ROW(INDIRECT("1:"&amp;LEN(AO1228)+1)), 1) *1),0) -1)</f>
        <v>1</v>
      </c>
      <c r="AG1228" s="4">
        <f>LEN(AO1228)</f>
        <v>5</v>
      </c>
      <c r="AH1228" s="4">
        <f>LEN(AP1228)</f>
        <v>22</v>
      </c>
      <c r="AI1228" s="4">
        <f>AH1228-AG1228</f>
        <v>17</v>
      </c>
      <c r="AJ1228" s="4" t="str">
        <f>RIGHT(AP1228,4)</f>
        <v>PACK</v>
      </c>
      <c r="AK1228" s="4" t="str">
        <f>RIGHT(AP1228,5)</f>
        <v>1PACK</v>
      </c>
      <c r="AL1228" s="4" t="b">
        <f>AN1228=AN1229</f>
        <v>0</v>
      </c>
      <c r="AM1228" s="4" t="b">
        <f>LEFT(AP1228,2)=LEFT(AQ1228,2)</f>
        <v>0</v>
      </c>
      <c r="AN1228" s="5" t="str">
        <f>LEFT(AP1228,(AI1228-1))</f>
        <v>KADO NAMPAN OVAL</v>
      </c>
      <c r="AO1228" s="4" t="str">
        <f>IFERROR(RIGHT(AP1228,LEN(AP1228)-FIND("-",AP1228)),1)</f>
        <v>1PACK</v>
      </c>
      <c r="AP1228" t="s">
        <v>2070</v>
      </c>
      <c r="AR1228">
        <v>17000</v>
      </c>
      <c r="AS1228">
        <v>17000</v>
      </c>
      <c r="AT1228">
        <v>15375</v>
      </c>
    </row>
    <row r="1229" spans="1:46" x14ac:dyDescent="0.25">
      <c r="A1229" s="4" t="str">
        <f>IF(IFERROR(SEARCH($A$1,AP1229),0)&gt;0,$A$1,"")</f>
        <v/>
      </c>
      <c r="B1229" s="4" t="str">
        <f>IF(IFERROR(SEARCH($B$1,AP1229),0)&gt;0,$B$1,"")</f>
        <v/>
      </c>
      <c r="C1229" s="4" t="str">
        <f>IF(IFERROR(SEARCH($C$1,AP1229),0)&gt;0,$C$1,"")</f>
        <v/>
      </c>
      <c r="D1229" s="4" t="str">
        <f>IF(IFERROR(SEARCH($D$1,AP1229),0)&gt;0,$D$1,"")</f>
        <v/>
      </c>
      <c r="E1229" s="4" t="str">
        <f>IF(IFERROR(SEARCH($E$1,AP1229),0)&gt;0,$E$1,"")</f>
        <v/>
      </c>
      <c r="F1229" s="4" t="str">
        <f>IF(IFERROR(SEARCH($F$1,AP1229),0)&gt;0,$F$1,"")</f>
        <v/>
      </c>
      <c r="G1229" s="4" t="str">
        <f>IF(IFERROR(SEARCH($G$1,AP1229),0)&gt;0,$G$1,"")</f>
        <v>KTK</v>
      </c>
      <c r="H1229" s="4" t="str">
        <f>IF(IFERROR(SEARCH($H$1,AP1229),0)&gt;0,$H$1,"")</f>
        <v/>
      </c>
      <c r="I1229" s="4" t="str">
        <f>IF(IFERROR(SEARCH($I$1,AP1229),0)&gt;0,$I$1,"")</f>
        <v/>
      </c>
      <c r="J1229" s="4" t="str">
        <f>IF(IFERROR(SEARCH($J$1,AP1229),0)&gt;0,$J$1,"")</f>
        <v/>
      </c>
      <c r="K1229" s="4" t="str">
        <f>IF(IFERROR(SEARCH($K$1,AP1229),0)&gt;0,$K$1,"")</f>
        <v/>
      </c>
      <c r="L1229" s="4" t="str">
        <f>IF(IFERROR(SEARCH($L$1,AP1229),0)&gt;0,$L$1,"")</f>
        <v/>
      </c>
      <c r="M1229" s="4" t="str">
        <f>IF(IFERROR(SEARCH($M$1,AP1229),0)&gt;0,$M$1,"")</f>
        <v/>
      </c>
      <c r="N1229" s="4" t="str">
        <f>IF(IFERROR(SEARCH($N$1,AP1229),0)&gt;0,$N$1,"")</f>
        <v/>
      </c>
      <c r="O1229" s="4" t="str">
        <f>IF(IFERROR(SEARCH($O$1,AP1229),0)&gt;0,$O$1,"")</f>
        <v/>
      </c>
      <c r="P1229" s="4" t="str">
        <f>IF(IFERROR(SEARCH($P$1,AP1229),0)&gt;0,$P$1,"")</f>
        <v/>
      </c>
      <c r="Q1229" s="4" t="str">
        <f>IF(IFERROR(SEARCH($Q$1,AP1229),0)&gt;0,$Q$1,"")</f>
        <v/>
      </c>
      <c r="R1229" s="4" t="str">
        <f>IF(IFERROR(SEARCH($R$1,AP1229),0)&gt;0,$R$1,"")</f>
        <v/>
      </c>
      <c r="S1229" s="4" t="str">
        <f>IF(IFERROR(SEARCH($S$1,AP1229),0)&gt;0,$S$1,"")</f>
        <v/>
      </c>
      <c r="T1229" s="4" t="str">
        <f>IF(IFERROR(SEARCH($T$1,AP1229),0)&gt;0,$T$1,"")</f>
        <v/>
      </c>
      <c r="U1229" s="4" t="str">
        <f>IF(IFERROR(SEARCH($U$1,AP1229),0)&gt;0,$U$1,"")</f>
        <v/>
      </c>
      <c r="V1229" s="4" t="str">
        <f>IF(IFERROR(SEARCH($V$1,AP1229),0)&gt;0,$V$1,"")</f>
        <v/>
      </c>
      <c r="W1229" s="4" t="str">
        <f>IF(IFERROR(SEARCH($W$1,AP1229),0)&gt;0,$W$1,"")</f>
        <v/>
      </c>
      <c r="X1229" s="4" t="str">
        <f>IF(IFERROR(SEARCH($X$1,AP1229),0)&gt;0,$X$1,"")</f>
        <v/>
      </c>
      <c r="Y1229" s="4">
        <f>LEN(A1229)+LEN(B1229)+LEN(C1229)+LEN(D1229)+LEN(E1229)+LEN(F1229)+LEN(G1229)+LEN(H1229)+LEN(I1229)+LEN(J1229)+LEN(K1229)+LEN(L1229)+LEN(M1229)+LEN(N1229)+LEN(O1229)+LEN(P1229)+LEN(Q1229)+LEN(R1229)+LEN(S1229)+LEN(T1229)+LEN(U1229)+LEN(V1229)+LEN(W1229)+LEN(X1229)</f>
        <v>3</v>
      </c>
      <c r="Z1229" s="4" t="str">
        <f>IF(IFERROR(SEARCH($Z$1,AP1229),0)&gt;0,$Z$1,"")</f>
        <v>-</v>
      </c>
      <c r="AA1229" s="4" t="str">
        <f>IF(IFERROR(SEARCH($AA$1,AP1229),0)&gt;0,$AA$1,"")</f>
        <v/>
      </c>
      <c r="AB1229" s="4" t="str">
        <f>IF(IFERROR(SEARCH($AB$1,AP1229),0)&gt;0,$AB$1,"")</f>
        <v/>
      </c>
      <c r="AC1229" s="4" t="str">
        <f>IF(IFERROR(SEARCH($AC$1,AP1229),0)&gt;0,$AC$1,"")</f>
        <v/>
      </c>
      <c r="AD1229" s="4" t="str">
        <f>IF(IFERROR(SEARCH($AD$1,AP1229),0)&gt;0,$AD$1,"")</f>
        <v/>
      </c>
      <c r="AE1229" s="4" t="str">
        <f>IF(IFERROR(SEARCH($AE$1,AP1229),0)&gt;0,$AE$1,"")</f>
        <v/>
      </c>
      <c r="AF1229" s="4" t="str" cm="1">
        <f t="array" aca="1" ref="AF1229" ca="1">LEFT(AO1229,MATCH(FALSE,ISNUMBER(MID(AO1229,ROW(INDIRECT("1:"&amp;LEN(AO1229)+1)), 1) *1),0) -1)</f>
        <v>1</v>
      </c>
      <c r="AG1229" s="4">
        <f>LEN(AO1229)</f>
        <v>4</v>
      </c>
      <c r="AH1229" s="4">
        <f>LEN(AP1229)</f>
        <v>10</v>
      </c>
      <c r="AI1229" s="4">
        <f>AH1229-AG1229</f>
        <v>6</v>
      </c>
      <c r="AJ1229" s="4" t="str">
        <f>RIGHT(AP1229,4)</f>
        <v>1KTK</v>
      </c>
      <c r="AK1229" s="4" t="str">
        <f>RIGHT(AP1229,5)</f>
        <v>-1KTK</v>
      </c>
      <c r="AL1229" s="4" t="b">
        <f>AN1229=AN1230</f>
        <v>1</v>
      </c>
      <c r="AM1229" s="4" t="b">
        <f>LEFT(AP1229,2)=LEFT(AQ1229,2)</f>
        <v>0</v>
      </c>
      <c r="AN1229" s="5" t="str">
        <f>LEFT(AP1229,(AI1229-1))</f>
        <v>KALPA</v>
      </c>
      <c r="AO1229" s="4" t="str">
        <f>IFERROR(RIGHT(AP1229,LEN(AP1229)-FIND("-",AP1229)),1)</f>
        <v>1KTK</v>
      </c>
      <c r="AP1229" t="s">
        <v>2074</v>
      </c>
      <c r="AQ1229" s="1" t="s">
        <v>2075</v>
      </c>
      <c r="AR1229">
        <v>20500</v>
      </c>
      <c r="AS1229">
        <v>20500</v>
      </c>
      <c r="AT1229">
        <v>19500</v>
      </c>
    </row>
    <row r="1230" spans="1:46" x14ac:dyDescent="0.25">
      <c r="A1230" s="4" t="str">
        <f>IF(IFERROR(SEARCH($A$1,AP1230),0)&gt;0,$A$1,"")</f>
        <v/>
      </c>
      <c r="B1230" s="4" t="str">
        <f>IF(IFERROR(SEARCH($B$1,AP1230),0)&gt;0,$B$1,"")</f>
        <v/>
      </c>
      <c r="C1230" s="4" t="str">
        <f>IF(IFERROR(SEARCH($C$1,AP1230),0)&gt;0,$C$1,"")</f>
        <v/>
      </c>
      <c r="D1230" s="4" t="str">
        <f>IF(IFERROR(SEARCH($D$1,AP1230),0)&gt;0,$D$1,"")</f>
        <v/>
      </c>
      <c r="E1230" s="4" t="str">
        <f>IF(IFERROR(SEARCH($E$1,AP1230),0)&gt;0,$E$1,"")</f>
        <v/>
      </c>
      <c r="F1230" s="4" t="str">
        <f>IF(IFERROR(SEARCH($F$1,AP1230),0)&gt;0,$F$1,"")</f>
        <v/>
      </c>
      <c r="G1230" s="4" t="str">
        <f>IF(IFERROR(SEARCH($G$1,AP1230),0)&gt;0,$G$1,"")</f>
        <v>KTK</v>
      </c>
      <c r="H1230" s="4" t="str">
        <f>IF(IFERROR(SEARCH($H$1,AP1230),0)&gt;0,$H$1,"")</f>
        <v/>
      </c>
      <c r="I1230" s="4" t="str">
        <f>IF(IFERROR(SEARCH($I$1,AP1230),0)&gt;0,$I$1,"")</f>
        <v/>
      </c>
      <c r="J1230" s="4" t="str">
        <f>IF(IFERROR(SEARCH($J$1,AP1230),0)&gt;0,$J$1,"")</f>
        <v/>
      </c>
      <c r="K1230" s="4" t="str">
        <f>IF(IFERROR(SEARCH($K$1,AP1230),0)&gt;0,$K$1,"")</f>
        <v/>
      </c>
      <c r="L1230" s="4" t="str">
        <f>IF(IFERROR(SEARCH($L$1,AP1230),0)&gt;0,$L$1,"")</f>
        <v/>
      </c>
      <c r="M1230" s="4" t="str">
        <f>IF(IFERROR(SEARCH($M$1,AP1230),0)&gt;0,$M$1,"")</f>
        <v/>
      </c>
      <c r="N1230" s="4" t="str">
        <f>IF(IFERROR(SEARCH($N$1,AP1230),0)&gt;0,$N$1,"")</f>
        <v/>
      </c>
      <c r="O1230" s="4" t="str">
        <f>IF(IFERROR(SEARCH($O$1,AP1230),0)&gt;0,$O$1,"")</f>
        <v/>
      </c>
      <c r="P1230" s="4" t="str">
        <f>IF(IFERROR(SEARCH($P$1,AP1230),0)&gt;0,$P$1,"")</f>
        <v>DUS</v>
      </c>
      <c r="Q1230" s="4" t="str">
        <f>IF(IFERROR(SEARCH($Q$1,AP1230),0)&gt;0,$Q$1,"")</f>
        <v/>
      </c>
      <c r="R1230" s="4" t="str">
        <f>IF(IFERROR(SEARCH($R$1,AP1230),0)&gt;0,$R$1,"")</f>
        <v/>
      </c>
      <c r="S1230" s="4" t="str">
        <f>IF(IFERROR(SEARCH($S$1,AP1230),0)&gt;0,$S$1,"")</f>
        <v/>
      </c>
      <c r="T1230" s="4" t="str">
        <f>IF(IFERROR(SEARCH($T$1,AP1230),0)&gt;0,$T$1,"")</f>
        <v/>
      </c>
      <c r="U1230" s="4" t="str">
        <f>IF(IFERROR(SEARCH($U$1,AP1230),0)&gt;0,$U$1,"")</f>
        <v/>
      </c>
      <c r="V1230" s="4" t="str">
        <f>IF(IFERROR(SEARCH($V$1,AP1230),0)&gt;0,$V$1,"")</f>
        <v/>
      </c>
      <c r="W1230" s="4" t="str">
        <f>IF(IFERROR(SEARCH($W$1,AP1230),0)&gt;0,$W$1,"")</f>
        <v/>
      </c>
      <c r="X1230" s="4" t="str">
        <f>IF(IFERROR(SEARCH($X$1,AP1230),0)&gt;0,$X$1,"")</f>
        <v/>
      </c>
      <c r="Y1230" s="4">
        <f>LEN(A1230)+LEN(B1230)+LEN(C1230)+LEN(D1230)+LEN(E1230)+LEN(F1230)+LEN(G1230)+LEN(H1230)+LEN(I1230)+LEN(J1230)+LEN(K1230)+LEN(L1230)+LEN(M1230)+LEN(N1230)+LEN(O1230)+LEN(P1230)+LEN(Q1230)+LEN(R1230)+LEN(S1230)+LEN(T1230)+LEN(U1230)+LEN(V1230)+LEN(W1230)+LEN(X1230)</f>
        <v>6</v>
      </c>
      <c r="Z1230" s="4" t="str">
        <f>IF(IFERROR(SEARCH($Z$1,AP1230),0)&gt;0,$Z$1,"")</f>
        <v>-</v>
      </c>
      <c r="AA1230" s="4" t="str">
        <f>IF(IFERROR(SEARCH($AA$1,AP1230),0)&gt;0,$AA$1,"")</f>
        <v>/</v>
      </c>
      <c r="AB1230" s="4" t="str">
        <f>IF(IFERROR(SEARCH($AB$1,AP1230),0)&gt;0,$AB$1,"")</f>
        <v/>
      </c>
      <c r="AC1230" s="4" t="str">
        <f>IF(IFERROR(SEARCH($AC$1,AP1230),0)&gt;0,$AC$1,"")</f>
        <v/>
      </c>
      <c r="AD1230" s="4" t="str">
        <f>IF(IFERROR(SEARCH($AD$1,AP1230),0)&gt;0,$AD$1,"")</f>
        <v/>
      </c>
      <c r="AE1230" s="4" t="str">
        <f>IF(IFERROR(SEARCH($AE$1,AP1230),0)&gt;0,$AE$1,"")</f>
        <v/>
      </c>
      <c r="AF1230" s="4" t="str" cm="1">
        <f t="array" aca="1" ref="AF1230" ca="1">LEFT(AO1230,MATCH(FALSE,ISNUMBER(MID(AO1230,ROW(INDIRECT("1:"&amp;LEN(AO1230)+1)), 1) *1),0) -1)</f>
        <v>8</v>
      </c>
      <c r="AG1230" s="4">
        <f>LEN(AO1230)</f>
        <v>8</v>
      </c>
      <c r="AH1230" s="4">
        <f>LEN(AP1230)</f>
        <v>14</v>
      </c>
      <c r="AI1230" s="4">
        <f>AH1230-AG1230</f>
        <v>6</v>
      </c>
      <c r="AJ1230" s="4" t="str">
        <f>RIGHT(AP1230,4)</f>
        <v>/DUS</v>
      </c>
      <c r="AK1230" s="4" t="str">
        <f>RIGHT(AP1230,5)</f>
        <v>K/DUS</v>
      </c>
      <c r="AL1230" s="4" t="b">
        <f>AN1230=AN1231</f>
        <v>0</v>
      </c>
      <c r="AM1230" s="4" t="b">
        <f>LEFT(AP1230,2)=LEFT(AQ1230,2)</f>
        <v>0</v>
      </c>
      <c r="AN1230" s="5" t="str">
        <f>LEFT(AP1230,(AI1230-1))</f>
        <v>KALPA</v>
      </c>
      <c r="AO1230" s="4" t="str">
        <f>IFERROR(RIGHT(AP1230,LEN(AP1230)-FIND("-",AP1230)),1)</f>
        <v>8KTK/DUS</v>
      </c>
      <c r="AP1230" t="s">
        <v>2076</v>
      </c>
      <c r="AR1230">
        <v>158500</v>
      </c>
      <c r="AS1230">
        <v>158500</v>
      </c>
      <c r="AT1230">
        <v>156000</v>
      </c>
    </row>
    <row r="1231" spans="1:46" x14ac:dyDescent="0.25">
      <c r="A1231" s="4" t="str">
        <f>IF(IFERROR(SEARCH($A$1,AP1231),0)&gt;0,$A$1,"")</f>
        <v/>
      </c>
      <c r="B1231" s="4" t="str">
        <f>IF(IFERROR(SEARCH($B$1,AP1231),0)&gt;0,$B$1,"")</f>
        <v>BKS</v>
      </c>
      <c r="C1231" s="4" t="str">
        <f>IF(IFERROR(SEARCH($C$1,AP1231),0)&gt;0,$C$1,"")</f>
        <v/>
      </c>
      <c r="D1231" s="4" t="str">
        <f>IF(IFERROR(SEARCH($D$1,AP1231),0)&gt;0,$D$1,"")</f>
        <v/>
      </c>
      <c r="E1231" s="4" t="str">
        <f>IF(IFERROR(SEARCH($E$1,AP1231),0)&gt;0,$E$1,"")</f>
        <v/>
      </c>
      <c r="F1231" s="4" t="str">
        <f>IF(IFERROR(SEARCH($F$1,AP1231),0)&gt;0,$F$1,"")</f>
        <v/>
      </c>
      <c r="G1231" s="4" t="str">
        <f>IF(IFERROR(SEARCH($G$1,AP1231),0)&gt;0,$G$1,"")</f>
        <v/>
      </c>
      <c r="H1231" s="4" t="str">
        <f>IF(IFERROR(SEARCH($H$1,AP1231),0)&gt;0,$H$1,"")</f>
        <v/>
      </c>
      <c r="I1231" s="4" t="str">
        <f>IF(IFERROR(SEARCH($I$1,AP1231),0)&gt;0,$I$1,"")</f>
        <v/>
      </c>
      <c r="J1231" s="4" t="str">
        <f>IF(IFERROR(SEARCH($J$1,AP1231),0)&gt;0,$J$1,"")</f>
        <v/>
      </c>
      <c r="K1231" s="4" t="str">
        <f>IF(IFERROR(SEARCH($K$1,AP1231),0)&gt;0,$K$1,"")</f>
        <v/>
      </c>
      <c r="L1231" s="4" t="str">
        <f>IF(IFERROR(SEARCH($L$1,AP1231),0)&gt;0,$L$1,"")</f>
        <v/>
      </c>
      <c r="M1231" s="4" t="str">
        <f>IF(IFERROR(SEARCH($M$1,AP1231),0)&gt;0,$M$1,"")</f>
        <v/>
      </c>
      <c r="N1231" s="4" t="str">
        <f>IF(IFERROR(SEARCH($N$1,AP1231),0)&gt;0,$N$1,"")</f>
        <v/>
      </c>
      <c r="O1231" s="4" t="str">
        <f>IF(IFERROR(SEARCH($O$1,AP1231),0)&gt;0,$O$1,"")</f>
        <v/>
      </c>
      <c r="P1231" s="4" t="str">
        <f>IF(IFERROR(SEARCH($P$1,AP1231),0)&gt;0,$P$1,"")</f>
        <v/>
      </c>
      <c r="Q1231" s="4" t="str">
        <f>IF(IFERROR(SEARCH($Q$1,AP1231),0)&gt;0,$Q$1,"")</f>
        <v/>
      </c>
      <c r="R1231" s="4" t="str">
        <f>IF(IFERROR(SEARCH($R$1,AP1231),0)&gt;0,$R$1,"")</f>
        <v/>
      </c>
      <c r="S1231" s="4" t="str">
        <f>IF(IFERROR(SEARCH($S$1,AP1231),0)&gt;0,$S$1,"")</f>
        <v/>
      </c>
      <c r="T1231" s="4" t="str">
        <f>IF(IFERROR(SEARCH($T$1,AP1231),0)&gt;0,$T$1,"")</f>
        <v/>
      </c>
      <c r="U1231" s="4" t="str">
        <f>IF(IFERROR(SEARCH($U$1,AP1231),0)&gt;0,$U$1,"")</f>
        <v/>
      </c>
      <c r="V1231" s="4" t="str">
        <f>IF(IFERROR(SEARCH($V$1,AP1231),0)&gt;0,$V$1,"")</f>
        <v/>
      </c>
      <c r="W1231" s="4" t="str">
        <f>IF(IFERROR(SEARCH($W$1,AP1231),0)&gt;0,$W$1,"")</f>
        <v/>
      </c>
      <c r="X1231" s="4" t="str">
        <f>IF(IFERROR(SEARCH($X$1,AP1231),0)&gt;0,$X$1,"")</f>
        <v/>
      </c>
      <c r="Y1231" s="4">
        <f>LEN(A1231)+LEN(B1231)+LEN(C1231)+LEN(D1231)+LEN(E1231)+LEN(F1231)+LEN(G1231)+LEN(H1231)+LEN(I1231)+LEN(J1231)+LEN(K1231)+LEN(L1231)+LEN(M1231)+LEN(N1231)+LEN(O1231)+LEN(P1231)+LEN(Q1231)+LEN(R1231)+LEN(S1231)+LEN(T1231)+LEN(U1231)+LEN(V1231)+LEN(W1231)+LEN(X1231)</f>
        <v>3</v>
      </c>
      <c r="Z1231" s="4" t="str">
        <f>IF(IFERROR(SEARCH($Z$1,AP1231),0)&gt;0,$Z$1,"")</f>
        <v>-</v>
      </c>
      <c r="AA1231" s="4" t="str">
        <f>IF(IFERROR(SEARCH($AA$1,AP1231),0)&gt;0,$AA$1,"")</f>
        <v/>
      </c>
      <c r="AB1231" s="4" t="str">
        <f>IF(IFERROR(SEARCH($AB$1,AP1231),0)&gt;0,$AB$1,"")</f>
        <v/>
      </c>
      <c r="AC1231" s="4" t="str">
        <f>IF(IFERROR(SEARCH($AC$1,AP1231),0)&gt;0,$AC$1,"")</f>
        <v/>
      </c>
      <c r="AD1231" s="4" t="str">
        <f>IF(IFERROR(SEARCH($AD$1,AP1231),0)&gt;0,$AD$1,"")</f>
        <v/>
      </c>
      <c r="AE1231" s="4" t="str">
        <f>IF(IFERROR(SEARCH($AE$1,AP1231),0)&gt;0,$AE$1,"")</f>
        <v/>
      </c>
      <c r="AF1231" s="4" t="str" cm="1">
        <f t="array" aca="1" ref="AF1231" ca="1">LEFT(AO1231,MATCH(FALSE,ISNUMBER(MID(AO1231,ROW(INDIRECT("1:"&amp;LEN(AO1231)+1)), 1) *1),0) -1)</f>
        <v>1</v>
      </c>
      <c r="AG1231" s="4">
        <f>LEN(AO1231)</f>
        <v>4</v>
      </c>
      <c r="AH1231" s="4">
        <f>LEN(AP1231)</f>
        <v>19</v>
      </c>
      <c r="AI1231" s="4">
        <f>AH1231-AG1231</f>
        <v>15</v>
      </c>
      <c r="AJ1231" s="4" t="str">
        <f>RIGHT(AP1231,4)</f>
        <v>1BKS</v>
      </c>
      <c r="AK1231" s="4" t="str">
        <f>RIGHT(AP1231,5)</f>
        <v>-1BKS</v>
      </c>
      <c r="AL1231" s="4" t="b">
        <f>AN1231=AN1232</f>
        <v>1</v>
      </c>
      <c r="AM1231" s="4" t="b">
        <f>LEFT(AP1231,2)=LEFT(AQ1231,2)</f>
        <v>0</v>
      </c>
      <c r="AN1231" s="5" t="str">
        <f>LEFT(AP1231,(AI1231-1))</f>
        <v>KALPA SHARE IT</v>
      </c>
      <c r="AO1231" s="4" t="str">
        <f>IFERROR(RIGHT(AP1231,LEN(AP1231)-FIND("-",AP1231)),1)</f>
        <v>1BKS</v>
      </c>
      <c r="AP1231" t="s">
        <v>5668</v>
      </c>
      <c r="AQ1231" s="1" t="s">
        <v>2072</v>
      </c>
      <c r="AR1231">
        <v>10000</v>
      </c>
      <c r="AS1231">
        <v>10000</v>
      </c>
      <c r="AT1231">
        <v>9187</v>
      </c>
    </row>
    <row r="1232" spans="1:46" x14ac:dyDescent="0.25">
      <c r="A1232" s="4" t="str">
        <f>IF(IFERROR(SEARCH($A$1,AP1232),0)&gt;0,$A$1,"")</f>
        <v/>
      </c>
      <c r="B1232" s="4" t="str">
        <f>IF(IFERROR(SEARCH($B$1,AP1232),0)&gt;0,$B$1,"")</f>
        <v/>
      </c>
      <c r="C1232" s="4" t="str">
        <f>IF(IFERROR(SEARCH($C$1,AP1232),0)&gt;0,$C$1,"")</f>
        <v/>
      </c>
      <c r="D1232" s="4" t="str">
        <f>IF(IFERROR(SEARCH($D$1,AP1232),0)&gt;0,$D$1,"")</f>
        <v/>
      </c>
      <c r="E1232" s="4" t="str">
        <f>IF(IFERROR(SEARCH($E$1,AP1232),0)&gt;0,$E$1,"")</f>
        <v/>
      </c>
      <c r="F1232" s="4" t="str">
        <f>IF(IFERROR(SEARCH($F$1,AP1232),0)&gt;0,$F$1,"")</f>
        <v>PACK</v>
      </c>
      <c r="G1232" s="4" t="str">
        <f>IF(IFERROR(SEARCH($G$1,AP1232),0)&gt;0,$G$1,"")</f>
        <v/>
      </c>
      <c r="H1232" s="4" t="str">
        <f>IF(IFERROR(SEARCH($H$1,AP1232),0)&gt;0,$H$1,"")</f>
        <v/>
      </c>
      <c r="I1232" s="4" t="str">
        <f>IF(IFERROR(SEARCH($I$1,AP1232),0)&gt;0,$I$1,"")</f>
        <v/>
      </c>
      <c r="J1232" s="4" t="str">
        <f>IF(IFERROR(SEARCH($J$1,AP1232),0)&gt;0,$J$1,"")</f>
        <v/>
      </c>
      <c r="K1232" s="4" t="str">
        <f>IF(IFERROR(SEARCH($K$1,AP1232),0)&gt;0,$K$1,"")</f>
        <v/>
      </c>
      <c r="L1232" s="4" t="str">
        <f>IF(IFERROR(SEARCH($L$1,AP1232),0)&gt;0,$L$1,"")</f>
        <v/>
      </c>
      <c r="M1232" s="4" t="str">
        <f>IF(IFERROR(SEARCH($M$1,AP1232),0)&gt;0,$M$1,"")</f>
        <v/>
      </c>
      <c r="N1232" s="4" t="str">
        <f>IF(IFERROR(SEARCH($N$1,AP1232),0)&gt;0,$N$1,"")</f>
        <v/>
      </c>
      <c r="O1232" s="4" t="str">
        <f>IF(IFERROR(SEARCH($O$1,AP1232),0)&gt;0,$O$1,"")</f>
        <v/>
      </c>
      <c r="P1232" s="4" t="str">
        <f>IF(IFERROR(SEARCH($P$1,AP1232),0)&gt;0,$P$1,"")</f>
        <v>DUS</v>
      </c>
      <c r="Q1232" s="4" t="str">
        <f>IF(IFERROR(SEARCH($Q$1,AP1232),0)&gt;0,$Q$1,"")</f>
        <v/>
      </c>
      <c r="R1232" s="4" t="str">
        <f>IF(IFERROR(SEARCH($R$1,AP1232),0)&gt;0,$R$1,"")</f>
        <v/>
      </c>
      <c r="S1232" s="4" t="str">
        <f>IF(IFERROR(SEARCH($S$1,AP1232),0)&gt;0,$S$1,"")</f>
        <v/>
      </c>
      <c r="T1232" s="4" t="str">
        <f>IF(IFERROR(SEARCH($T$1,AP1232),0)&gt;0,$T$1,"")</f>
        <v/>
      </c>
      <c r="U1232" s="4" t="str">
        <f>IF(IFERROR(SEARCH($U$1,AP1232),0)&gt;0,$U$1,"")</f>
        <v/>
      </c>
      <c r="V1232" s="4" t="str">
        <f>IF(IFERROR(SEARCH($V$1,AP1232),0)&gt;0,$V$1,"")</f>
        <v/>
      </c>
      <c r="W1232" s="4" t="str">
        <f>IF(IFERROR(SEARCH($W$1,AP1232),0)&gt;0,$W$1,"")</f>
        <v/>
      </c>
      <c r="X1232" s="4" t="str">
        <f>IF(IFERROR(SEARCH($X$1,AP1232),0)&gt;0,$X$1,"")</f>
        <v/>
      </c>
      <c r="Y1232" s="4">
        <f>LEN(A1232)+LEN(B1232)+LEN(C1232)+LEN(D1232)+LEN(E1232)+LEN(F1232)+LEN(G1232)+LEN(H1232)+LEN(I1232)+LEN(J1232)+LEN(K1232)+LEN(L1232)+LEN(M1232)+LEN(N1232)+LEN(O1232)+LEN(P1232)+LEN(Q1232)+LEN(R1232)+LEN(S1232)+LEN(T1232)+LEN(U1232)+LEN(V1232)+LEN(W1232)+LEN(X1232)</f>
        <v>7</v>
      </c>
      <c r="Z1232" s="4" t="str">
        <f>IF(IFERROR(SEARCH($Z$1,AP1232),0)&gt;0,$Z$1,"")</f>
        <v>-</v>
      </c>
      <c r="AA1232" s="4" t="str">
        <f>IF(IFERROR(SEARCH($AA$1,AP1232),0)&gt;0,$AA$1,"")</f>
        <v>/</v>
      </c>
      <c r="AB1232" s="4" t="str">
        <f>IF(IFERROR(SEARCH($AB$1,AP1232),0)&gt;0,$AB$1,"")</f>
        <v/>
      </c>
      <c r="AC1232" s="4" t="str">
        <f>IF(IFERROR(SEARCH($AC$1,AP1232),0)&gt;0,$AC$1,"")</f>
        <v/>
      </c>
      <c r="AD1232" s="4" t="str">
        <f>IF(IFERROR(SEARCH($AD$1,AP1232),0)&gt;0,$AD$1,"")</f>
        <v/>
      </c>
      <c r="AE1232" s="4" t="str">
        <f>IF(IFERROR(SEARCH($AE$1,AP1232),0)&gt;0,$AE$1,"")</f>
        <v/>
      </c>
      <c r="AF1232" s="4" t="str" cm="1">
        <f t="array" aca="1" ref="AF1232" ca="1">LEFT(AO1232,MATCH(FALSE,ISNUMBER(MID(AO1232,ROW(INDIRECT("1:"&amp;LEN(AO1232)+1)), 1) *1),0) -1)</f>
        <v>16</v>
      </c>
      <c r="AG1232" s="4">
        <f>LEN(AO1232)</f>
        <v>10</v>
      </c>
      <c r="AH1232" s="4">
        <f>LEN(AP1232)</f>
        <v>25</v>
      </c>
      <c r="AI1232" s="4">
        <f>AH1232-AG1232</f>
        <v>15</v>
      </c>
      <c r="AJ1232" s="4" t="str">
        <f>RIGHT(AP1232,4)</f>
        <v>/DUS</v>
      </c>
      <c r="AK1232" s="4" t="str">
        <f>RIGHT(AP1232,5)</f>
        <v>K/DUS</v>
      </c>
      <c r="AL1232" s="4" t="b">
        <f>AN1232=AN1233</f>
        <v>0</v>
      </c>
      <c r="AM1232" s="4" t="b">
        <f>LEFT(AP1232,2)=LEFT(AQ1232,2)</f>
        <v>0</v>
      </c>
      <c r="AN1232" s="5" t="str">
        <f>LEFT(AP1232,(AI1232-1))</f>
        <v>KALPA SHARE IT</v>
      </c>
      <c r="AO1232" s="4" t="str">
        <f>IFERROR(RIGHT(AP1232,LEN(AP1232)-FIND("-",AP1232)),1)</f>
        <v>16PACK/DUS</v>
      </c>
      <c r="AP1232" t="s">
        <v>5846</v>
      </c>
      <c r="AR1232">
        <v>150000</v>
      </c>
      <c r="AS1232">
        <v>150000</v>
      </c>
      <c r="AT1232">
        <v>147000</v>
      </c>
    </row>
    <row r="1233" spans="1:46" x14ac:dyDescent="0.25">
      <c r="A1233" s="4" t="str">
        <f>IF(IFERROR(SEARCH($A$1,AP1233),0)&gt;0,$A$1,"")</f>
        <v/>
      </c>
      <c r="B1233" s="4" t="str">
        <f>IF(IFERROR(SEARCH($B$1,AP1233),0)&gt;0,$B$1,"")</f>
        <v/>
      </c>
      <c r="C1233" s="4" t="str">
        <f>IF(IFERROR(SEARCH($C$1,AP1233),0)&gt;0,$C$1,"")</f>
        <v>BTL</v>
      </c>
      <c r="D1233" s="4" t="str">
        <f>IF(IFERROR(SEARCH($D$1,AP1233),0)&gt;0,$D$1,"")</f>
        <v/>
      </c>
      <c r="E1233" s="4" t="str">
        <f>IF(IFERROR(SEARCH($E$1,AP1233),0)&gt;0,$E$1,"")</f>
        <v/>
      </c>
      <c r="F1233" s="4" t="str">
        <f>IF(IFERROR(SEARCH($F$1,AP1233),0)&gt;0,$F$1,"")</f>
        <v/>
      </c>
      <c r="G1233" s="4" t="str">
        <f>IF(IFERROR(SEARCH($G$1,AP1233),0)&gt;0,$G$1,"")</f>
        <v/>
      </c>
      <c r="H1233" s="4" t="str">
        <f>IF(IFERROR(SEARCH($H$1,AP1233),0)&gt;0,$H$1,"")</f>
        <v/>
      </c>
      <c r="I1233" s="4" t="str">
        <f>IF(IFERROR(SEARCH($I$1,AP1233),0)&gt;0,$I$1,"")</f>
        <v/>
      </c>
      <c r="J1233" s="4" t="str">
        <f>IF(IFERROR(SEARCH($J$1,AP1233),0)&gt;0,$J$1,"")</f>
        <v/>
      </c>
      <c r="K1233" s="4" t="str">
        <f>IF(IFERROR(SEARCH($K$1,AP1233),0)&gt;0,$K$1,"")</f>
        <v/>
      </c>
      <c r="L1233" s="4" t="str">
        <f>IF(IFERROR(SEARCH($L$1,AP1233),0)&gt;0,$L$1,"")</f>
        <v/>
      </c>
      <c r="M1233" s="4" t="str">
        <f>IF(IFERROR(SEARCH($M$1,AP1233),0)&gt;0,$M$1,"")</f>
        <v/>
      </c>
      <c r="N1233" s="4" t="str">
        <f>IF(IFERROR(SEARCH($N$1,AP1233),0)&gt;0,$N$1,"")</f>
        <v/>
      </c>
      <c r="O1233" s="4" t="str">
        <f>IF(IFERROR(SEARCH($O$1,AP1233),0)&gt;0,$O$1,"")</f>
        <v/>
      </c>
      <c r="P1233" s="4" t="str">
        <f>IF(IFERROR(SEARCH($P$1,AP1233),0)&gt;0,$P$1,"")</f>
        <v/>
      </c>
      <c r="Q1233" s="4" t="str">
        <f>IF(IFERROR(SEARCH($Q$1,AP1233),0)&gt;0,$Q$1,"")</f>
        <v/>
      </c>
      <c r="R1233" s="4" t="str">
        <f>IF(IFERROR(SEARCH($R$1,AP1233),0)&gt;0,$R$1,"")</f>
        <v/>
      </c>
      <c r="S1233" s="4" t="str">
        <f>IF(IFERROR(SEARCH($S$1,AP1233),0)&gt;0,$S$1,"")</f>
        <v/>
      </c>
      <c r="T1233" s="4" t="str">
        <f>IF(IFERROR(SEARCH($T$1,AP1233),0)&gt;0,$T$1,"")</f>
        <v/>
      </c>
      <c r="U1233" s="4" t="str">
        <f>IF(IFERROR(SEARCH($U$1,AP1233),0)&gt;0,$U$1,"")</f>
        <v/>
      </c>
      <c r="V1233" s="4" t="str">
        <f>IF(IFERROR(SEARCH($V$1,AP1233),0)&gt;0,$V$1,"")</f>
        <v/>
      </c>
      <c r="W1233" s="4" t="str">
        <f>IF(IFERROR(SEARCH($W$1,AP1233),0)&gt;0,$W$1,"")</f>
        <v/>
      </c>
      <c r="X1233" s="4" t="str">
        <f>IF(IFERROR(SEARCH($X$1,AP1233),0)&gt;0,$X$1,"")</f>
        <v/>
      </c>
      <c r="Y1233" s="4">
        <f>LEN(A1233)+LEN(B1233)+LEN(C1233)+LEN(D1233)+LEN(E1233)+LEN(F1233)+LEN(G1233)+LEN(H1233)+LEN(I1233)+LEN(J1233)+LEN(K1233)+LEN(L1233)+LEN(M1233)+LEN(N1233)+LEN(O1233)+LEN(P1233)+LEN(Q1233)+LEN(R1233)+LEN(S1233)+LEN(T1233)+LEN(U1233)+LEN(V1233)+LEN(W1233)+LEN(X1233)</f>
        <v>3</v>
      </c>
      <c r="Z1233" s="4" t="str">
        <f>IF(IFERROR(SEARCH($Z$1,AP1233),0)&gt;0,$Z$1,"")</f>
        <v>-</v>
      </c>
      <c r="AA1233" s="4" t="str">
        <f>IF(IFERROR(SEARCH($AA$1,AP1233),0)&gt;0,$AA$1,"")</f>
        <v/>
      </c>
      <c r="AB1233" s="4" t="str">
        <f>IF(IFERROR(SEARCH($AB$1,AP1233),0)&gt;0,$AB$1,"")</f>
        <v/>
      </c>
      <c r="AC1233" s="4" t="str">
        <f>IF(IFERROR(SEARCH($AC$1,AP1233),0)&gt;0,$AC$1,"")</f>
        <v/>
      </c>
      <c r="AD1233" s="4" t="str">
        <f>IF(IFERROR(SEARCH($AD$1,AP1233),0)&gt;0,$AD$1,"")</f>
        <v/>
      </c>
      <c r="AE1233" s="4" t="str">
        <f>IF(IFERROR(SEARCH($AE$1,AP1233),0)&gt;0,$AE$1,"")</f>
        <v/>
      </c>
      <c r="AF1233" s="4" t="str" cm="1">
        <f t="array" aca="1" ref="AF1233" ca="1">LEFT(AO1233,MATCH(FALSE,ISNUMBER(MID(AO1233,ROW(INDIRECT("1:"&amp;LEN(AO1233)+1)), 1) *1),0) -1)</f>
        <v>1</v>
      </c>
      <c r="AG1233" s="4">
        <f>LEN(AO1233)</f>
        <v>4</v>
      </c>
      <c r="AH1233" s="4">
        <f>LEN(AP1233)</f>
        <v>30</v>
      </c>
      <c r="AI1233" s="4">
        <f>AH1233-AG1233</f>
        <v>26</v>
      </c>
      <c r="AJ1233" s="4" t="str">
        <f>RIGHT(AP1233,4)</f>
        <v>1BTL</v>
      </c>
      <c r="AK1233" s="4" t="str">
        <f>RIGHT(AP1233,5)</f>
        <v>-1BTL</v>
      </c>
      <c r="AL1233" s="4" t="b">
        <f>AN1233=AN1234</f>
        <v>0</v>
      </c>
      <c r="AM1233" s="4" t="b">
        <f>LEFT(AP1233,2)=LEFT(AQ1233,2)</f>
        <v>0</v>
      </c>
      <c r="AN1233" s="5" t="str">
        <f>LEFT(AP1233,(AI1233-1))</f>
        <v>KAPAL API SIGNATURE BOTOL</v>
      </c>
      <c r="AO1233" s="4" t="str">
        <f>IFERROR(RIGHT(AP1233,LEN(AP1233)-FIND("-",AP1233)),1)</f>
        <v>1BTL</v>
      </c>
      <c r="AP1233" t="s">
        <v>2077</v>
      </c>
      <c r="AQ1233" s="1" t="s">
        <v>2078</v>
      </c>
      <c r="AR1233">
        <v>4000</v>
      </c>
      <c r="AS1233">
        <v>4500</v>
      </c>
      <c r="AT1233">
        <v>3624</v>
      </c>
    </row>
    <row r="1234" spans="1:46" x14ac:dyDescent="0.25">
      <c r="A1234" s="4" t="str">
        <f>IF(IFERROR(SEARCH($A$1,AP1234),0)&gt;0,$A$1,"")</f>
        <v/>
      </c>
      <c r="B1234" s="4" t="str">
        <f>IF(IFERROR(SEARCH($B$1,AP1234),0)&gt;0,$B$1,"")</f>
        <v>BKS</v>
      </c>
      <c r="C1234" s="4" t="str">
        <f>IF(IFERROR(SEARCH($C$1,AP1234),0)&gt;0,$C$1,"")</f>
        <v/>
      </c>
      <c r="D1234" s="4" t="str">
        <f>IF(IFERROR(SEARCH($D$1,AP1234),0)&gt;0,$D$1,"")</f>
        <v/>
      </c>
      <c r="E1234" s="4" t="str">
        <f>IF(IFERROR(SEARCH($E$1,AP1234),0)&gt;0,$E$1,"")</f>
        <v/>
      </c>
      <c r="F1234" s="4" t="str">
        <f>IF(IFERROR(SEARCH($F$1,AP1234),0)&gt;0,$F$1,"")</f>
        <v/>
      </c>
      <c r="G1234" s="4" t="str">
        <f>IF(IFERROR(SEARCH($G$1,AP1234),0)&gt;0,$G$1,"")</f>
        <v/>
      </c>
      <c r="H1234" s="4" t="str">
        <f>IF(IFERROR(SEARCH($H$1,AP1234),0)&gt;0,$H$1,"")</f>
        <v/>
      </c>
      <c r="I1234" s="4" t="str">
        <f>IF(IFERROR(SEARCH($I$1,AP1234),0)&gt;0,$I$1,"")</f>
        <v/>
      </c>
      <c r="J1234" s="4" t="str">
        <f>IF(IFERROR(SEARCH($J$1,AP1234),0)&gt;0,$J$1,"")</f>
        <v/>
      </c>
      <c r="K1234" s="4" t="str">
        <f>IF(IFERROR(SEARCH($K$1,AP1234),0)&gt;0,$K$1,"")</f>
        <v/>
      </c>
      <c r="L1234" s="4" t="str">
        <f>IF(IFERROR(SEARCH($L$1,AP1234),0)&gt;0,$L$1,"")</f>
        <v/>
      </c>
      <c r="M1234" s="4" t="str">
        <f>IF(IFERROR(SEARCH($M$1,AP1234),0)&gt;0,$M$1,"")</f>
        <v/>
      </c>
      <c r="N1234" s="4" t="str">
        <f>IF(IFERROR(SEARCH($N$1,AP1234),0)&gt;0,$N$1,"")</f>
        <v/>
      </c>
      <c r="O1234" s="4" t="str">
        <f>IF(IFERROR(SEARCH($O$1,AP1234),0)&gt;0,$O$1,"")</f>
        <v/>
      </c>
      <c r="P1234" s="4" t="str">
        <f>IF(IFERROR(SEARCH($P$1,AP1234),0)&gt;0,$P$1,"")</f>
        <v/>
      </c>
      <c r="Q1234" s="4" t="str">
        <f>IF(IFERROR(SEARCH($Q$1,AP1234),0)&gt;0,$Q$1,"")</f>
        <v/>
      </c>
      <c r="R1234" s="4" t="str">
        <f>IF(IFERROR(SEARCH($R$1,AP1234),0)&gt;0,$R$1,"")</f>
        <v/>
      </c>
      <c r="S1234" s="4" t="str">
        <f>IF(IFERROR(SEARCH($S$1,AP1234),0)&gt;0,$S$1,"")</f>
        <v/>
      </c>
      <c r="T1234" s="4" t="str">
        <f>IF(IFERROR(SEARCH($T$1,AP1234),0)&gt;0,$T$1,"")</f>
        <v/>
      </c>
      <c r="U1234" s="4" t="str">
        <f>IF(IFERROR(SEARCH($U$1,AP1234),0)&gt;0,$U$1,"")</f>
        <v/>
      </c>
      <c r="V1234" s="4" t="str">
        <f>IF(IFERROR(SEARCH($V$1,AP1234),0)&gt;0,$V$1,"")</f>
        <v/>
      </c>
      <c r="W1234" s="4" t="str">
        <f>IF(IFERROR(SEARCH($W$1,AP1234),0)&gt;0,$W$1,"")</f>
        <v/>
      </c>
      <c r="X1234" s="4" t="str">
        <f>IF(IFERROR(SEARCH($X$1,AP1234),0)&gt;0,$X$1,"")</f>
        <v/>
      </c>
      <c r="Y1234" s="4">
        <f>LEN(A1234)+LEN(B1234)+LEN(C1234)+LEN(D1234)+LEN(E1234)+LEN(F1234)+LEN(G1234)+LEN(H1234)+LEN(I1234)+LEN(J1234)+LEN(K1234)+LEN(L1234)+LEN(M1234)+LEN(N1234)+LEN(O1234)+LEN(P1234)+LEN(Q1234)+LEN(R1234)+LEN(S1234)+LEN(T1234)+LEN(U1234)+LEN(V1234)+LEN(W1234)+LEN(X1234)</f>
        <v>3</v>
      </c>
      <c r="Z1234" s="4" t="str">
        <f>IF(IFERROR(SEARCH($Z$1,AP1234),0)&gt;0,$Z$1,"")</f>
        <v>-</v>
      </c>
      <c r="AA1234" s="4" t="str">
        <f>IF(IFERROR(SEARCH($AA$1,AP1234),0)&gt;0,$AA$1,"")</f>
        <v/>
      </c>
      <c r="AB1234" s="4" t="str">
        <f>IF(IFERROR(SEARCH($AB$1,AP1234),0)&gt;0,$AB$1,"")</f>
        <v/>
      </c>
      <c r="AC1234" s="4" t="str">
        <f>IF(IFERROR(SEARCH($AC$1,AP1234),0)&gt;0,$AC$1,"")</f>
        <v/>
      </c>
      <c r="AD1234" s="4" t="str">
        <f>IF(IFERROR(SEARCH($AD$1,AP1234),0)&gt;0,$AD$1,"")</f>
        <v/>
      </c>
      <c r="AE1234" s="4" t="str">
        <f>IF(IFERROR(SEARCH($AE$1,AP1234),0)&gt;0,$AE$1,"")</f>
        <v/>
      </c>
      <c r="AF1234" s="4" t="str" cm="1">
        <f t="array" aca="1" ref="AF1234" ca="1">LEFT(AO1234,MATCH(FALSE,ISNUMBER(MID(AO1234,ROW(INDIRECT("1:"&amp;LEN(AO1234)+1)), 1) *1),0) -1)</f>
        <v>1</v>
      </c>
      <c r="AG1234" s="4">
        <f>LEN(AO1234)</f>
        <v>4</v>
      </c>
      <c r="AH1234" s="4">
        <f>LEN(AP1234)</f>
        <v>19</v>
      </c>
      <c r="AI1234" s="4">
        <f>AH1234-AG1234</f>
        <v>15</v>
      </c>
      <c r="AJ1234" s="4" t="str">
        <f>RIGHT(AP1234,4)</f>
        <v>1BKS</v>
      </c>
      <c r="AK1234" s="4" t="str">
        <f>RIGHT(AP1234,5)</f>
        <v>-1BKS</v>
      </c>
      <c r="AL1234" s="4" t="b">
        <f>AN1234=AN1235</f>
        <v>0</v>
      </c>
      <c r="AM1234" s="4" t="b">
        <f>LEFT(AP1234,2)=LEFT(AQ1234,2)</f>
        <v>0</v>
      </c>
      <c r="AN1234" s="5" t="str">
        <f>LEFT(AP1234,(AI1234-1))</f>
        <v>KAPAS KHARISMA</v>
      </c>
      <c r="AO1234" s="4" t="str">
        <f>IFERROR(RIGHT(AP1234,LEN(AP1234)-FIND("-",AP1234)),1)</f>
        <v>1BKS</v>
      </c>
      <c r="AP1234" t="s">
        <v>2079</v>
      </c>
      <c r="AQ1234" s="1" t="s">
        <v>2080</v>
      </c>
      <c r="AR1234">
        <v>5000</v>
      </c>
      <c r="AS1234">
        <v>5000</v>
      </c>
      <c r="AT1234">
        <v>3750</v>
      </c>
    </row>
    <row r="1235" spans="1:46" x14ac:dyDescent="0.25">
      <c r="A1235" s="4" t="str">
        <f>IF(IFERROR(SEARCH($A$1,AP1235),0)&gt;0,$A$1,"")</f>
        <v/>
      </c>
      <c r="B1235" s="4" t="str">
        <f>IF(IFERROR(SEARCH($B$1,AP1235),0)&gt;0,$B$1,"")</f>
        <v>BKS</v>
      </c>
      <c r="C1235" s="4" t="str">
        <f>IF(IFERROR(SEARCH($C$1,AP1235),0)&gt;0,$C$1,"")</f>
        <v/>
      </c>
      <c r="D1235" s="4" t="str">
        <f>IF(IFERROR(SEARCH($D$1,AP1235),0)&gt;0,$D$1,"")</f>
        <v/>
      </c>
      <c r="E1235" s="4" t="str">
        <f>IF(IFERROR(SEARCH($E$1,AP1235),0)&gt;0,$E$1,"")</f>
        <v/>
      </c>
      <c r="F1235" s="4" t="str">
        <f>IF(IFERROR(SEARCH($F$1,AP1235),0)&gt;0,$F$1,"")</f>
        <v/>
      </c>
      <c r="G1235" s="4" t="str">
        <f>IF(IFERROR(SEARCH($G$1,AP1235),0)&gt;0,$G$1,"")</f>
        <v/>
      </c>
      <c r="H1235" s="4" t="str">
        <f>IF(IFERROR(SEARCH($H$1,AP1235),0)&gt;0,$H$1,"")</f>
        <v/>
      </c>
      <c r="I1235" s="4" t="str">
        <f>IF(IFERROR(SEARCH($I$1,AP1235),0)&gt;0,$I$1,"")</f>
        <v/>
      </c>
      <c r="J1235" s="4" t="str">
        <f>IF(IFERROR(SEARCH($J$1,AP1235),0)&gt;0,$J$1,"")</f>
        <v/>
      </c>
      <c r="K1235" s="4" t="str">
        <f>IF(IFERROR(SEARCH($K$1,AP1235),0)&gt;0,$K$1,"")</f>
        <v/>
      </c>
      <c r="L1235" s="4" t="str">
        <f>IF(IFERROR(SEARCH($L$1,AP1235),0)&gt;0,$L$1,"")</f>
        <v/>
      </c>
      <c r="M1235" s="4" t="str">
        <f>IF(IFERROR(SEARCH($M$1,AP1235),0)&gt;0,$M$1,"")</f>
        <v/>
      </c>
      <c r="N1235" s="4" t="str">
        <f>IF(IFERROR(SEARCH($N$1,AP1235),0)&gt;0,$N$1,"")</f>
        <v/>
      </c>
      <c r="O1235" s="4" t="str">
        <f>IF(IFERROR(SEARCH($O$1,AP1235),0)&gt;0,$O$1,"")</f>
        <v/>
      </c>
      <c r="P1235" s="4" t="str">
        <f>IF(IFERROR(SEARCH($P$1,AP1235),0)&gt;0,$P$1,"")</f>
        <v/>
      </c>
      <c r="Q1235" s="4" t="str">
        <f>IF(IFERROR(SEARCH($Q$1,AP1235),0)&gt;0,$Q$1,"")</f>
        <v/>
      </c>
      <c r="R1235" s="4" t="str">
        <f>IF(IFERROR(SEARCH($R$1,AP1235),0)&gt;0,$R$1,"")</f>
        <v/>
      </c>
      <c r="S1235" s="4" t="str">
        <f>IF(IFERROR(SEARCH($S$1,AP1235),0)&gt;0,$S$1,"")</f>
        <v/>
      </c>
      <c r="T1235" s="4" t="str">
        <f>IF(IFERROR(SEARCH($T$1,AP1235),0)&gt;0,$T$1,"")</f>
        <v/>
      </c>
      <c r="U1235" s="4" t="str">
        <f>IF(IFERROR(SEARCH($U$1,AP1235),0)&gt;0,$U$1,"")</f>
        <v/>
      </c>
      <c r="V1235" s="4" t="str">
        <f>IF(IFERROR(SEARCH($V$1,AP1235),0)&gt;0,$V$1,"")</f>
        <v/>
      </c>
      <c r="W1235" s="4" t="str">
        <f>IF(IFERROR(SEARCH($W$1,AP1235),0)&gt;0,$W$1,"")</f>
        <v/>
      </c>
      <c r="X1235" s="4" t="str">
        <f>IF(IFERROR(SEARCH($X$1,AP1235),0)&gt;0,$X$1,"")</f>
        <v/>
      </c>
      <c r="Y1235" s="4">
        <f>LEN(A1235)+LEN(B1235)+LEN(C1235)+LEN(D1235)+LEN(E1235)+LEN(F1235)+LEN(G1235)+LEN(H1235)+LEN(I1235)+LEN(J1235)+LEN(K1235)+LEN(L1235)+LEN(M1235)+LEN(N1235)+LEN(O1235)+LEN(P1235)+LEN(Q1235)+LEN(R1235)+LEN(S1235)+LEN(T1235)+LEN(U1235)+LEN(V1235)+LEN(W1235)+LEN(X1235)</f>
        <v>3</v>
      </c>
      <c r="Z1235" s="4" t="str">
        <f>IF(IFERROR(SEARCH($Z$1,AP1235),0)&gt;0,$Z$1,"")</f>
        <v>-</v>
      </c>
      <c r="AA1235" s="4" t="str">
        <f>IF(IFERROR(SEARCH($AA$1,AP1235),0)&gt;0,$AA$1,"")</f>
        <v/>
      </c>
      <c r="AB1235" s="4" t="str">
        <f>IF(IFERROR(SEARCH($AB$1,AP1235),0)&gt;0,$AB$1,"")</f>
        <v/>
      </c>
      <c r="AC1235" s="4" t="str">
        <f>IF(IFERROR(SEARCH($AC$1,AP1235),0)&gt;0,$AC$1,"")</f>
        <v/>
      </c>
      <c r="AD1235" s="4" t="str">
        <f>IF(IFERROR(SEARCH($AD$1,AP1235),0)&gt;0,$AD$1,"")</f>
        <v/>
      </c>
      <c r="AE1235" s="4" t="str">
        <f>IF(IFERROR(SEARCH($AE$1,AP1235),0)&gt;0,$AE$1,"")</f>
        <v/>
      </c>
      <c r="AF1235" s="4" t="str" cm="1">
        <f t="array" aca="1" ref="AF1235" ca="1">LEFT(AO1235,MATCH(FALSE,ISNUMBER(MID(AO1235,ROW(INDIRECT("1:"&amp;LEN(AO1235)+1)), 1) *1),0) -1)</f>
        <v>1</v>
      </c>
      <c r="AG1235" s="4">
        <f>LEN(AO1235)</f>
        <v>4</v>
      </c>
      <c r="AH1235" s="4">
        <f>LEN(AP1235)</f>
        <v>21</v>
      </c>
      <c r="AI1235" s="4">
        <f>AH1235-AG1235</f>
        <v>17</v>
      </c>
      <c r="AJ1235" s="4" t="str">
        <f>RIGHT(AP1235,4)</f>
        <v>1BKS</v>
      </c>
      <c r="AK1235" s="4" t="str">
        <f>RIGHT(AP1235,5)</f>
        <v>-1BKS</v>
      </c>
      <c r="AL1235" s="4" t="b">
        <f>AN1235=AN1236</f>
        <v>0</v>
      </c>
      <c r="AM1235" s="4" t="b">
        <f>LEFT(AP1235,2)=LEFT(AQ1235,2)</f>
        <v>0</v>
      </c>
      <c r="AN1235" s="5" t="str">
        <f>LEFT(AP1235,(AI1235-1))</f>
        <v>KAPAS MODIS 35GR</v>
      </c>
      <c r="AO1235" s="4" t="str">
        <f>IFERROR(RIGHT(AP1235,LEN(AP1235)-FIND("-",AP1235)),1)</f>
        <v>1BKS</v>
      </c>
      <c r="AP1235" t="s">
        <v>2081</v>
      </c>
      <c r="AQ1235" s="1" t="s">
        <v>2082</v>
      </c>
      <c r="AR1235">
        <v>5000</v>
      </c>
      <c r="AS1235">
        <v>5000</v>
      </c>
      <c r="AT1235">
        <v>4331</v>
      </c>
    </row>
    <row r="1236" spans="1:46" x14ac:dyDescent="0.25">
      <c r="A1236" s="4" t="str">
        <f>IF(IFERROR(SEARCH($A$1,AP1236),0)&gt;0,$A$1,"")</f>
        <v/>
      </c>
      <c r="B1236" s="4" t="str">
        <f>IF(IFERROR(SEARCH($B$1,AP1236),0)&gt;0,$B$1,"")</f>
        <v>BKS</v>
      </c>
      <c r="C1236" s="4" t="str">
        <f>IF(IFERROR(SEARCH($C$1,AP1236),0)&gt;0,$C$1,"")</f>
        <v/>
      </c>
      <c r="D1236" s="4" t="str">
        <f>IF(IFERROR(SEARCH($D$1,AP1236),0)&gt;0,$D$1,"")</f>
        <v/>
      </c>
      <c r="E1236" s="4" t="str">
        <f>IF(IFERROR(SEARCH($E$1,AP1236),0)&gt;0,$E$1,"")</f>
        <v/>
      </c>
      <c r="F1236" s="4" t="str">
        <f>IF(IFERROR(SEARCH($F$1,AP1236),0)&gt;0,$F$1,"")</f>
        <v/>
      </c>
      <c r="G1236" s="4" t="str">
        <f>IF(IFERROR(SEARCH($G$1,AP1236),0)&gt;0,$G$1,"")</f>
        <v/>
      </c>
      <c r="H1236" s="4" t="str">
        <f>IF(IFERROR(SEARCH($H$1,AP1236),0)&gt;0,$H$1,"")</f>
        <v/>
      </c>
      <c r="I1236" s="4" t="str">
        <f>IF(IFERROR(SEARCH($I$1,AP1236),0)&gt;0,$I$1,"")</f>
        <v/>
      </c>
      <c r="J1236" s="4" t="str">
        <f>IF(IFERROR(SEARCH($J$1,AP1236),0)&gt;0,$J$1,"")</f>
        <v/>
      </c>
      <c r="K1236" s="4" t="str">
        <f>IF(IFERROR(SEARCH($K$1,AP1236),0)&gt;0,$K$1,"")</f>
        <v/>
      </c>
      <c r="L1236" s="4" t="str">
        <f>IF(IFERROR(SEARCH($L$1,AP1236),0)&gt;0,$L$1,"")</f>
        <v/>
      </c>
      <c r="M1236" s="4" t="str">
        <f>IF(IFERROR(SEARCH($M$1,AP1236),0)&gt;0,$M$1,"")</f>
        <v/>
      </c>
      <c r="N1236" s="4" t="str">
        <f>IF(IFERROR(SEARCH($N$1,AP1236),0)&gt;0,$N$1,"")</f>
        <v/>
      </c>
      <c r="O1236" s="4" t="str">
        <f>IF(IFERROR(SEARCH($O$1,AP1236),0)&gt;0,$O$1,"")</f>
        <v/>
      </c>
      <c r="P1236" s="4" t="str">
        <f>IF(IFERROR(SEARCH($P$1,AP1236),0)&gt;0,$P$1,"")</f>
        <v/>
      </c>
      <c r="Q1236" s="4" t="str">
        <f>IF(IFERROR(SEARCH($Q$1,AP1236),0)&gt;0,$Q$1,"")</f>
        <v/>
      </c>
      <c r="R1236" s="4" t="str">
        <f>IF(IFERROR(SEARCH($R$1,AP1236),0)&gt;0,$R$1,"")</f>
        <v/>
      </c>
      <c r="S1236" s="4" t="str">
        <f>IF(IFERROR(SEARCH($S$1,AP1236),0)&gt;0,$S$1,"")</f>
        <v/>
      </c>
      <c r="T1236" s="4" t="str">
        <f>IF(IFERROR(SEARCH($T$1,AP1236),0)&gt;0,$T$1,"")</f>
        <v/>
      </c>
      <c r="U1236" s="4" t="str">
        <f>IF(IFERROR(SEARCH($U$1,AP1236),0)&gt;0,$U$1,"")</f>
        <v/>
      </c>
      <c r="V1236" s="4" t="str">
        <f>IF(IFERROR(SEARCH($V$1,AP1236),0)&gt;0,$V$1,"")</f>
        <v/>
      </c>
      <c r="W1236" s="4" t="str">
        <f>IF(IFERROR(SEARCH($W$1,AP1236),0)&gt;0,$W$1,"")</f>
        <v/>
      </c>
      <c r="X1236" s="4" t="str">
        <f>IF(IFERROR(SEARCH($X$1,AP1236),0)&gt;0,$X$1,"")</f>
        <v/>
      </c>
      <c r="Y1236" s="4">
        <f>LEN(A1236)+LEN(B1236)+LEN(C1236)+LEN(D1236)+LEN(E1236)+LEN(F1236)+LEN(G1236)+LEN(H1236)+LEN(I1236)+LEN(J1236)+LEN(K1236)+LEN(L1236)+LEN(M1236)+LEN(N1236)+LEN(O1236)+LEN(P1236)+LEN(Q1236)+LEN(R1236)+LEN(S1236)+LEN(T1236)+LEN(U1236)+LEN(V1236)+LEN(W1236)+LEN(X1236)</f>
        <v>3</v>
      </c>
      <c r="Z1236" s="4" t="str">
        <f>IF(IFERROR(SEARCH($Z$1,AP1236),0)&gt;0,$Z$1,"")</f>
        <v>-</v>
      </c>
      <c r="AA1236" s="4" t="str">
        <f>IF(IFERROR(SEARCH($AA$1,AP1236),0)&gt;0,$AA$1,"")</f>
        <v/>
      </c>
      <c r="AB1236" s="4" t="str">
        <f>IF(IFERROR(SEARCH($AB$1,AP1236),0)&gt;0,$AB$1,"")</f>
        <v/>
      </c>
      <c r="AC1236" s="4" t="str">
        <f>IF(IFERROR(SEARCH($AC$1,AP1236),0)&gt;0,$AC$1,"")</f>
        <v/>
      </c>
      <c r="AD1236" s="4" t="str">
        <f>IF(IFERROR(SEARCH($AD$1,AP1236),0)&gt;0,$AD$1,"")</f>
        <v/>
      </c>
      <c r="AE1236" s="4" t="str">
        <f>IF(IFERROR(SEARCH($AE$1,AP1236),0)&gt;0,$AE$1,"")</f>
        <v/>
      </c>
      <c r="AF1236" s="4" t="str" cm="1">
        <f t="array" aca="1" ref="AF1236" ca="1">LEFT(AO1236,MATCH(FALSE,ISNUMBER(MID(AO1236,ROW(INDIRECT("1:"&amp;LEN(AO1236)+1)), 1) *1),0) -1)</f>
        <v>1</v>
      </c>
      <c r="AG1236" s="4">
        <f>LEN(AO1236)</f>
        <v>4</v>
      </c>
      <c r="AH1236" s="4">
        <f>LEN(AP1236)</f>
        <v>21</v>
      </c>
      <c r="AI1236" s="4">
        <f>AH1236-AG1236</f>
        <v>17</v>
      </c>
      <c r="AJ1236" s="4" t="str">
        <f>RIGHT(AP1236,4)</f>
        <v>1BKS</v>
      </c>
      <c r="AK1236" s="4" t="str">
        <f>RIGHT(AP1236,5)</f>
        <v>-1BKS</v>
      </c>
      <c r="AL1236" s="4" t="b">
        <f>AN1236=AN1237</f>
        <v>0</v>
      </c>
      <c r="AM1236" s="4" t="b">
        <f>LEFT(AP1236,2)=LEFT(AQ1236,2)</f>
        <v>0</v>
      </c>
      <c r="AN1236" s="5" t="str">
        <f>LEFT(AP1236,(AI1236-1))</f>
        <v>KAPAS MODIS 50GR</v>
      </c>
      <c r="AO1236" s="4" t="str">
        <f>IFERROR(RIGHT(AP1236,LEN(AP1236)-FIND("-",AP1236)),1)</f>
        <v>1BKS</v>
      </c>
      <c r="AP1236" t="s">
        <v>2083</v>
      </c>
      <c r="AQ1236" s="1" t="s">
        <v>2084</v>
      </c>
      <c r="AR1236">
        <v>6500</v>
      </c>
      <c r="AS1236">
        <v>6500</v>
      </c>
      <c r="AT1236">
        <v>6500</v>
      </c>
    </row>
    <row r="1237" spans="1:46" x14ac:dyDescent="0.25">
      <c r="A1237" s="4" t="str">
        <f>IF(IFERROR(SEARCH($A$1,AP1237),0)&gt;0,$A$1,"")</f>
        <v/>
      </c>
      <c r="B1237" s="4" t="str">
        <f>IF(IFERROR(SEARCH($B$1,AP1237),0)&gt;0,$B$1,"")</f>
        <v>BKS</v>
      </c>
      <c r="C1237" s="4" t="str">
        <f>IF(IFERROR(SEARCH($C$1,AP1237),0)&gt;0,$C$1,"")</f>
        <v/>
      </c>
      <c r="D1237" s="4" t="str">
        <f>IF(IFERROR(SEARCH($D$1,AP1237),0)&gt;0,$D$1,"")</f>
        <v/>
      </c>
      <c r="E1237" s="4" t="str">
        <f>IF(IFERROR(SEARCH($E$1,AP1237),0)&gt;0,$E$1,"")</f>
        <v/>
      </c>
      <c r="F1237" s="4" t="str">
        <f>IF(IFERROR(SEARCH($F$1,AP1237),0)&gt;0,$F$1,"")</f>
        <v/>
      </c>
      <c r="G1237" s="4" t="str">
        <f>IF(IFERROR(SEARCH($G$1,AP1237),0)&gt;0,$G$1,"")</f>
        <v/>
      </c>
      <c r="H1237" s="4" t="str">
        <f>IF(IFERROR(SEARCH($H$1,AP1237),0)&gt;0,$H$1,"")</f>
        <v/>
      </c>
      <c r="I1237" s="4" t="str">
        <f>IF(IFERROR(SEARCH($I$1,AP1237),0)&gt;0,$I$1,"")</f>
        <v/>
      </c>
      <c r="J1237" s="4" t="str">
        <f>IF(IFERROR(SEARCH($J$1,AP1237),0)&gt;0,$J$1,"")</f>
        <v/>
      </c>
      <c r="K1237" s="4" t="str">
        <f>IF(IFERROR(SEARCH($K$1,AP1237),0)&gt;0,$K$1,"")</f>
        <v/>
      </c>
      <c r="L1237" s="4" t="str">
        <f>IF(IFERROR(SEARCH($L$1,AP1237),0)&gt;0,$L$1,"")</f>
        <v/>
      </c>
      <c r="M1237" s="4" t="str">
        <f>IF(IFERROR(SEARCH($M$1,AP1237),0)&gt;0,$M$1,"")</f>
        <v/>
      </c>
      <c r="N1237" s="4" t="str">
        <f>IF(IFERROR(SEARCH($N$1,AP1237),0)&gt;0,$N$1,"")</f>
        <v/>
      </c>
      <c r="O1237" s="4" t="str">
        <f>IF(IFERROR(SEARCH($O$1,AP1237),0)&gt;0,$O$1,"")</f>
        <v/>
      </c>
      <c r="P1237" s="4" t="str">
        <f>IF(IFERROR(SEARCH($P$1,AP1237),0)&gt;0,$P$1,"")</f>
        <v/>
      </c>
      <c r="Q1237" s="4" t="str">
        <f>IF(IFERROR(SEARCH($Q$1,AP1237),0)&gt;0,$Q$1,"")</f>
        <v/>
      </c>
      <c r="R1237" s="4" t="str">
        <f>IF(IFERROR(SEARCH($R$1,AP1237),0)&gt;0,$R$1,"")</f>
        <v/>
      </c>
      <c r="S1237" s="4" t="str">
        <f>IF(IFERROR(SEARCH($S$1,AP1237),0)&gt;0,$S$1,"")</f>
        <v/>
      </c>
      <c r="T1237" s="4" t="str">
        <f>IF(IFERROR(SEARCH($T$1,AP1237),0)&gt;0,$T$1,"")</f>
        <v/>
      </c>
      <c r="U1237" s="4" t="str">
        <f>IF(IFERROR(SEARCH($U$1,AP1237),0)&gt;0,$U$1,"")</f>
        <v/>
      </c>
      <c r="V1237" s="4" t="str">
        <f>IF(IFERROR(SEARCH($V$1,AP1237),0)&gt;0,$V$1,"")</f>
        <v/>
      </c>
      <c r="W1237" s="4" t="str">
        <f>IF(IFERROR(SEARCH($W$1,AP1237),0)&gt;0,$W$1,"")</f>
        <v/>
      </c>
      <c r="X1237" s="4" t="str">
        <f>IF(IFERROR(SEARCH($X$1,AP1237),0)&gt;0,$X$1,"")</f>
        <v/>
      </c>
      <c r="Y1237" s="4">
        <f>LEN(A1237)+LEN(B1237)+LEN(C1237)+LEN(D1237)+LEN(E1237)+LEN(F1237)+LEN(G1237)+LEN(H1237)+LEN(I1237)+LEN(J1237)+LEN(K1237)+LEN(L1237)+LEN(M1237)+LEN(N1237)+LEN(O1237)+LEN(P1237)+LEN(Q1237)+LEN(R1237)+LEN(S1237)+LEN(T1237)+LEN(U1237)+LEN(V1237)+LEN(W1237)+LEN(X1237)</f>
        <v>3</v>
      </c>
      <c r="Z1237" s="4" t="str">
        <f>IF(IFERROR(SEARCH($Z$1,AP1237),0)&gt;0,$Z$1,"")</f>
        <v>-</v>
      </c>
      <c r="AA1237" s="4" t="str">
        <f>IF(IFERROR(SEARCH($AA$1,AP1237),0)&gt;0,$AA$1,"")</f>
        <v/>
      </c>
      <c r="AB1237" s="4" t="str">
        <f>IF(IFERROR(SEARCH($AB$1,AP1237),0)&gt;0,$AB$1,"")</f>
        <v/>
      </c>
      <c r="AC1237" s="4" t="str">
        <f>IF(IFERROR(SEARCH($AC$1,AP1237),0)&gt;0,$AC$1,"")</f>
        <v/>
      </c>
      <c r="AD1237" s="4" t="str">
        <f>IF(IFERROR(SEARCH($AD$1,AP1237),0)&gt;0,$AD$1,"")</f>
        <v/>
      </c>
      <c r="AE1237" s="4" t="str">
        <f>IF(IFERROR(SEARCH($AE$1,AP1237),0)&gt;0,$AE$1,"")</f>
        <v/>
      </c>
      <c r="AF1237" s="4" t="str" cm="1">
        <f t="array" aca="1" ref="AF1237" ca="1">LEFT(AO1237,MATCH(FALSE,ISNUMBER(MID(AO1237,ROW(INDIRECT("1:"&amp;LEN(AO1237)+1)), 1) *1),0) -1)</f>
        <v>1</v>
      </c>
      <c r="AG1237" s="4">
        <f>LEN(AO1237)</f>
        <v>4</v>
      </c>
      <c r="AH1237" s="4">
        <f>LEN(AP1237)</f>
        <v>25</v>
      </c>
      <c r="AI1237" s="4">
        <f>AH1237-AG1237</f>
        <v>21</v>
      </c>
      <c r="AJ1237" s="4" t="str">
        <f>RIGHT(AP1237,4)</f>
        <v>1BKS</v>
      </c>
      <c r="AK1237" s="4" t="str">
        <f>RIGHT(AP1237,5)</f>
        <v>-1BKS</v>
      </c>
      <c r="AL1237" s="4" t="b">
        <f>AN1237=AN1238</f>
        <v>0</v>
      </c>
      <c r="AM1237" s="4" t="b">
        <f>LEFT(AP1237,2)=LEFT(AQ1237,2)</f>
        <v>0</v>
      </c>
      <c r="AN1237" s="5" t="str">
        <f>LEFT(AP1237,(AI1237-1))</f>
        <v>KAPAS SELECTION 35GR</v>
      </c>
      <c r="AO1237" s="4" t="str">
        <f>IFERROR(RIGHT(AP1237,LEN(AP1237)-FIND("-",AP1237)),1)</f>
        <v>1BKS</v>
      </c>
      <c r="AP1237" t="s">
        <v>2085</v>
      </c>
      <c r="AQ1237" s="1" t="s">
        <v>2086</v>
      </c>
      <c r="AR1237">
        <v>5000</v>
      </c>
      <c r="AS1237">
        <v>5500</v>
      </c>
      <c r="AT1237">
        <v>4459</v>
      </c>
    </row>
    <row r="1238" spans="1:46" x14ac:dyDescent="0.25">
      <c r="A1238" s="4" t="str">
        <f>IF(IFERROR(SEARCH($A$1,AP1238),0)&gt;0,$A$1,"")</f>
        <v/>
      </c>
      <c r="B1238" s="4" t="str">
        <f>IF(IFERROR(SEARCH($B$1,AP1238),0)&gt;0,$B$1,"")</f>
        <v>BKS</v>
      </c>
      <c r="C1238" s="4" t="str">
        <f>IF(IFERROR(SEARCH($C$1,AP1238),0)&gt;0,$C$1,"")</f>
        <v/>
      </c>
      <c r="D1238" s="4" t="str">
        <f>IF(IFERROR(SEARCH($D$1,AP1238),0)&gt;0,$D$1,"")</f>
        <v/>
      </c>
      <c r="E1238" s="4" t="str">
        <f>IF(IFERROR(SEARCH($E$1,AP1238),0)&gt;0,$E$1,"")</f>
        <v/>
      </c>
      <c r="F1238" s="4" t="str">
        <f>IF(IFERROR(SEARCH($F$1,AP1238),0)&gt;0,$F$1,"")</f>
        <v/>
      </c>
      <c r="G1238" s="4" t="str">
        <f>IF(IFERROR(SEARCH($G$1,AP1238),0)&gt;0,$G$1,"")</f>
        <v/>
      </c>
      <c r="H1238" s="4" t="str">
        <f>IF(IFERROR(SEARCH($H$1,AP1238),0)&gt;0,$H$1,"")</f>
        <v/>
      </c>
      <c r="I1238" s="4" t="str">
        <f>IF(IFERROR(SEARCH($I$1,AP1238),0)&gt;0,$I$1,"")</f>
        <v/>
      </c>
      <c r="J1238" s="4" t="str">
        <f>IF(IFERROR(SEARCH($J$1,AP1238),0)&gt;0,$J$1,"")</f>
        <v/>
      </c>
      <c r="K1238" s="4" t="str">
        <f>IF(IFERROR(SEARCH($K$1,AP1238),0)&gt;0,$K$1,"")</f>
        <v/>
      </c>
      <c r="L1238" s="4" t="str">
        <f>IF(IFERROR(SEARCH($L$1,AP1238),0)&gt;0,$L$1,"")</f>
        <v/>
      </c>
      <c r="M1238" s="4" t="str">
        <f>IF(IFERROR(SEARCH($M$1,AP1238),0)&gt;0,$M$1,"")</f>
        <v/>
      </c>
      <c r="N1238" s="4" t="str">
        <f>IF(IFERROR(SEARCH($N$1,AP1238),0)&gt;0,$N$1,"")</f>
        <v/>
      </c>
      <c r="O1238" s="4" t="str">
        <f>IF(IFERROR(SEARCH($O$1,AP1238),0)&gt;0,$O$1,"")</f>
        <v/>
      </c>
      <c r="P1238" s="4" t="str">
        <f>IF(IFERROR(SEARCH($P$1,AP1238),0)&gt;0,$P$1,"")</f>
        <v/>
      </c>
      <c r="Q1238" s="4" t="str">
        <f>IF(IFERROR(SEARCH($Q$1,AP1238),0)&gt;0,$Q$1,"")</f>
        <v/>
      </c>
      <c r="R1238" s="4" t="str">
        <f>IF(IFERROR(SEARCH($R$1,AP1238),0)&gt;0,$R$1,"")</f>
        <v/>
      </c>
      <c r="S1238" s="4" t="str">
        <f>IF(IFERROR(SEARCH($S$1,AP1238),0)&gt;0,$S$1,"")</f>
        <v/>
      </c>
      <c r="T1238" s="4" t="str">
        <f>IF(IFERROR(SEARCH($T$1,AP1238),0)&gt;0,$T$1,"")</f>
        <v/>
      </c>
      <c r="U1238" s="4" t="str">
        <f>IF(IFERROR(SEARCH($U$1,AP1238),0)&gt;0,$U$1,"")</f>
        <v/>
      </c>
      <c r="V1238" s="4" t="str">
        <f>IF(IFERROR(SEARCH($V$1,AP1238),0)&gt;0,$V$1,"")</f>
        <v/>
      </c>
      <c r="W1238" s="4" t="str">
        <f>IF(IFERROR(SEARCH($W$1,AP1238),0)&gt;0,$W$1,"")</f>
        <v/>
      </c>
      <c r="X1238" s="4" t="str">
        <f>IF(IFERROR(SEARCH($X$1,AP1238),0)&gt;0,$X$1,"")</f>
        <v/>
      </c>
      <c r="Y1238" s="4">
        <f>LEN(A1238)+LEN(B1238)+LEN(C1238)+LEN(D1238)+LEN(E1238)+LEN(F1238)+LEN(G1238)+LEN(H1238)+LEN(I1238)+LEN(J1238)+LEN(K1238)+LEN(L1238)+LEN(M1238)+LEN(N1238)+LEN(O1238)+LEN(P1238)+LEN(Q1238)+LEN(R1238)+LEN(S1238)+LEN(T1238)+LEN(U1238)+LEN(V1238)+LEN(W1238)+LEN(X1238)</f>
        <v>3</v>
      </c>
      <c r="Z1238" s="4" t="str">
        <f>IF(IFERROR(SEARCH($Z$1,AP1238),0)&gt;0,$Z$1,"")</f>
        <v>-</v>
      </c>
      <c r="AA1238" s="4" t="str">
        <f>IF(IFERROR(SEARCH($AA$1,AP1238),0)&gt;0,$AA$1,"")</f>
        <v/>
      </c>
      <c r="AB1238" s="4" t="str">
        <f>IF(IFERROR(SEARCH($AB$1,AP1238),0)&gt;0,$AB$1,"")</f>
        <v/>
      </c>
      <c r="AC1238" s="4" t="str">
        <f>IF(IFERROR(SEARCH($AC$1,AP1238),0)&gt;0,$AC$1,"")</f>
        <v/>
      </c>
      <c r="AD1238" s="4" t="str">
        <f>IF(IFERROR(SEARCH($AD$1,AP1238),0)&gt;0,$AD$1,"")</f>
        <v/>
      </c>
      <c r="AE1238" s="4" t="str">
        <f>IF(IFERROR(SEARCH($AE$1,AP1238),0)&gt;0,$AE$1,"")</f>
        <v/>
      </c>
      <c r="AF1238" s="4" t="str" cm="1">
        <f t="array" aca="1" ref="AF1238" ca="1">LEFT(AO1238,MATCH(FALSE,ISNUMBER(MID(AO1238,ROW(INDIRECT("1:"&amp;LEN(AO1238)+1)), 1) *1),0) -1)</f>
        <v>1</v>
      </c>
      <c r="AG1238" s="4">
        <f>LEN(AO1238)</f>
        <v>4</v>
      </c>
      <c r="AH1238" s="4">
        <f>LEN(AP1238)</f>
        <v>25</v>
      </c>
      <c r="AI1238" s="4">
        <f>AH1238-AG1238</f>
        <v>21</v>
      </c>
      <c r="AJ1238" s="4" t="str">
        <f>RIGHT(AP1238,4)</f>
        <v>1BKS</v>
      </c>
      <c r="AK1238" s="4" t="str">
        <f>RIGHT(AP1238,5)</f>
        <v>-1BKS</v>
      </c>
      <c r="AL1238" s="4" t="b">
        <f>AN1238=AN1239</f>
        <v>0</v>
      </c>
      <c r="AM1238" s="4" t="b">
        <f>LEFT(AP1238,2)=LEFT(AQ1238,2)</f>
        <v>0</v>
      </c>
      <c r="AN1238" s="5" t="str">
        <f>LEFT(AP1238,(AI1238-1))</f>
        <v>KAPAS SELECTION 50GR</v>
      </c>
      <c r="AO1238" s="4" t="str">
        <f>IFERROR(RIGHT(AP1238,LEN(AP1238)-FIND("-",AP1238)),1)</f>
        <v>1BKS</v>
      </c>
      <c r="AP1238" t="s">
        <v>2087</v>
      </c>
      <c r="AQ1238" s="1" t="s">
        <v>2088</v>
      </c>
      <c r="AR1238">
        <v>6500</v>
      </c>
      <c r="AS1238">
        <v>7000</v>
      </c>
      <c r="AT1238">
        <v>6209</v>
      </c>
    </row>
    <row r="1239" spans="1:46" x14ac:dyDescent="0.25">
      <c r="A1239" s="4" t="str">
        <f>IF(IFERROR(SEARCH($A$1,AP1239),0)&gt;0,$A$1,"")</f>
        <v/>
      </c>
      <c r="B1239" s="4" t="str">
        <f>IF(IFERROR(SEARCH($B$1,AP1239),0)&gt;0,$B$1,"")</f>
        <v>BKS</v>
      </c>
      <c r="C1239" s="4" t="str">
        <f>IF(IFERROR(SEARCH($C$1,AP1239),0)&gt;0,$C$1,"")</f>
        <v/>
      </c>
      <c r="D1239" s="4" t="str">
        <f>IF(IFERROR(SEARCH($D$1,AP1239),0)&gt;0,$D$1,"")</f>
        <v/>
      </c>
      <c r="E1239" s="4" t="str">
        <f>IF(IFERROR(SEARCH($E$1,AP1239),0)&gt;0,$E$1,"")</f>
        <v/>
      </c>
      <c r="F1239" s="4" t="str">
        <f>IF(IFERROR(SEARCH($F$1,AP1239),0)&gt;0,$F$1,"")</f>
        <v/>
      </c>
      <c r="G1239" s="4" t="str">
        <f>IF(IFERROR(SEARCH($G$1,AP1239),0)&gt;0,$G$1,"")</f>
        <v/>
      </c>
      <c r="H1239" s="4" t="str">
        <f>IF(IFERROR(SEARCH($H$1,AP1239),0)&gt;0,$H$1,"")</f>
        <v/>
      </c>
      <c r="I1239" s="4" t="str">
        <f>IF(IFERROR(SEARCH($I$1,AP1239),0)&gt;0,$I$1,"")</f>
        <v/>
      </c>
      <c r="J1239" s="4" t="str">
        <f>IF(IFERROR(SEARCH($J$1,AP1239),0)&gt;0,$J$1,"")</f>
        <v/>
      </c>
      <c r="K1239" s="4" t="str">
        <f>IF(IFERROR(SEARCH($K$1,AP1239),0)&gt;0,$K$1,"")</f>
        <v/>
      </c>
      <c r="L1239" s="4" t="str">
        <f>IF(IFERROR(SEARCH($L$1,AP1239),0)&gt;0,$L$1,"")</f>
        <v/>
      </c>
      <c r="M1239" s="4" t="str">
        <f>IF(IFERROR(SEARCH($M$1,AP1239),0)&gt;0,$M$1,"")</f>
        <v/>
      </c>
      <c r="N1239" s="4" t="str">
        <f>IF(IFERROR(SEARCH($N$1,AP1239),0)&gt;0,$N$1,"")</f>
        <v/>
      </c>
      <c r="O1239" s="4" t="str">
        <f>IF(IFERROR(SEARCH($O$1,AP1239),0)&gt;0,$O$1,"")</f>
        <v/>
      </c>
      <c r="P1239" s="4" t="str">
        <f>IF(IFERROR(SEARCH($P$1,AP1239),0)&gt;0,$P$1,"")</f>
        <v/>
      </c>
      <c r="Q1239" s="4" t="str">
        <f>IF(IFERROR(SEARCH($Q$1,AP1239),0)&gt;0,$Q$1,"")</f>
        <v/>
      </c>
      <c r="R1239" s="4" t="str">
        <f>IF(IFERROR(SEARCH($R$1,AP1239),0)&gt;0,$R$1,"")</f>
        <v/>
      </c>
      <c r="S1239" s="4" t="str">
        <f>IF(IFERROR(SEARCH($S$1,AP1239),0)&gt;0,$S$1,"")</f>
        <v/>
      </c>
      <c r="T1239" s="4" t="str">
        <f>IF(IFERROR(SEARCH($T$1,AP1239),0)&gt;0,$T$1,"")</f>
        <v/>
      </c>
      <c r="U1239" s="4" t="str">
        <f>IF(IFERROR(SEARCH($U$1,AP1239),0)&gt;0,$U$1,"")</f>
        <v/>
      </c>
      <c r="V1239" s="4" t="str">
        <f>IF(IFERROR(SEARCH($V$1,AP1239),0)&gt;0,$V$1,"")</f>
        <v/>
      </c>
      <c r="W1239" s="4" t="str">
        <f>IF(IFERROR(SEARCH($W$1,AP1239),0)&gt;0,$W$1,"")</f>
        <v/>
      </c>
      <c r="X1239" s="4" t="str">
        <f>IF(IFERROR(SEARCH($X$1,AP1239),0)&gt;0,$X$1,"")</f>
        <v/>
      </c>
      <c r="Y1239" s="4">
        <f>LEN(A1239)+LEN(B1239)+LEN(C1239)+LEN(D1239)+LEN(E1239)+LEN(F1239)+LEN(G1239)+LEN(H1239)+LEN(I1239)+LEN(J1239)+LEN(K1239)+LEN(L1239)+LEN(M1239)+LEN(N1239)+LEN(O1239)+LEN(P1239)+LEN(Q1239)+LEN(R1239)+LEN(S1239)+LEN(T1239)+LEN(U1239)+LEN(V1239)+LEN(W1239)+LEN(X1239)</f>
        <v>3</v>
      </c>
      <c r="Z1239" s="4" t="str">
        <f>IF(IFERROR(SEARCH($Z$1,AP1239),0)&gt;0,$Z$1,"")</f>
        <v>-</v>
      </c>
      <c r="AA1239" s="4" t="str">
        <f>IF(IFERROR(SEARCH($AA$1,AP1239),0)&gt;0,$AA$1,"")</f>
        <v/>
      </c>
      <c r="AB1239" s="4" t="str">
        <f>IF(IFERROR(SEARCH($AB$1,AP1239),0)&gt;0,$AB$1,"")</f>
        <v/>
      </c>
      <c r="AC1239" s="4" t="str">
        <f>IF(IFERROR(SEARCH($AC$1,AP1239),0)&gt;0,$AC$1,"")</f>
        <v/>
      </c>
      <c r="AD1239" s="4" t="str">
        <f>IF(IFERROR(SEARCH($AD$1,AP1239),0)&gt;0,$AD$1,"")</f>
        <v/>
      </c>
      <c r="AE1239" s="4" t="str">
        <f>IF(IFERROR(SEARCH($AE$1,AP1239),0)&gt;0,$AE$1,"")</f>
        <v/>
      </c>
      <c r="AF1239" s="4" t="str" cm="1">
        <f t="array" aca="1" ref="AF1239" ca="1">LEFT(AO1239,MATCH(FALSE,ISNUMBER(MID(AO1239,ROW(INDIRECT("1:"&amp;LEN(AO1239)+1)), 1) *1),0) -1)</f>
        <v>1</v>
      </c>
      <c r="AG1239" s="4">
        <f>LEN(AO1239)</f>
        <v>4</v>
      </c>
      <c r="AH1239" s="4">
        <f>LEN(AP1239)</f>
        <v>25</v>
      </c>
      <c r="AI1239" s="4">
        <f>AH1239-AG1239</f>
        <v>21</v>
      </c>
      <c r="AJ1239" s="4" t="str">
        <f>RIGHT(AP1239,4)</f>
        <v>1BKS</v>
      </c>
      <c r="AK1239" s="4" t="str">
        <f>RIGHT(AP1239,5)</f>
        <v>-1BKS</v>
      </c>
      <c r="AL1239" s="4" t="b">
        <f>AN1239=AN1240</f>
        <v>0</v>
      </c>
      <c r="AM1239" s="4" t="b">
        <f>LEFT(AP1239,2)=LEFT(AQ1239,2)</f>
        <v>0</v>
      </c>
      <c r="AN1239" s="5" t="str">
        <f>LEFT(AP1239,(AI1239-1))</f>
        <v>KAPAS SELECTION 75GR</v>
      </c>
      <c r="AO1239" s="4" t="str">
        <f>IFERROR(RIGHT(AP1239,LEN(AP1239)-FIND("-",AP1239)),1)</f>
        <v>1BKS</v>
      </c>
      <c r="AP1239" t="s">
        <v>2089</v>
      </c>
      <c r="AQ1239" s="1" t="s">
        <v>2090</v>
      </c>
      <c r="AR1239">
        <v>8000</v>
      </c>
      <c r="AS1239">
        <v>8500</v>
      </c>
      <c r="AT1239">
        <v>7625</v>
      </c>
    </row>
    <row r="1240" spans="1:46" x14ac:dyDescent="0.25">
      <c r="A1240" s="4" t="str">
        <f>IF(IFERROR(SEARCH($A$1,AP1240),0)&gt;0,$A$1,"")</f>
        <v/>
      </c>
      <c r="B1240" s="4" t="str">
        <f>IF(IFERROR(SEARCH($B$1,AP1240),0)&gt;0,$B$1,"")</f>
        <v>BKS</v>
      </c>
      <c r="C1240" s="4" t="str">
        <f>IF(IFERROR(SEARCH($C$1,AP1240),0)&gt;0,$C$1,"")</f>
        <v/>
      </c>
      <c r="D1240" s="4" t="str">
        <f>IF(IFERROR(SEARCH($D$1,AP1240),0)&gt;0,$D$1,"")</f>
        <v/>
      </c>
      <c r="E1240" s="4" t="str">
        <f>IF(IFERROR(SEARCH($E$1,AP1240),0)&gt;0,$E$1,"")</f>
        <v/>
      </c>
      <c r="F1240" s="4" t="str">
        <f>IF(IFERROR(SEARCH($F$1,AP1240),0)&gt;0,$F$1,"")</f>
        <v/>
      </c>
      <c r="G1240" s="4" t="str">
        <f>IF(IFERROR(SEARCH($G$1,AP1240),0)&gt;0,$G$1,"")</f>
        <v/>
      </c>
      <c r="H1240" s="4" t="str">
        <f>IF(IFERROR(SEARCH($H$1,AP1240),0)&gt;0,$H$1,"")</f>
        <v/>
      </c>
      <c r="I1240" s="4" t="str">
        <f>IF(IFERROR(SEARCH($I$1,AP1240),0)&gt;0,$I$1,"")</f>
        <v/>
      </c>
      <c r="J1240" s="4" t="str">
        <f>IF(IFERROR(SEARCH($J$1,AP1240),0)&gt;0,$J$1,"")</f>
        <v/>
      </c>
      <c r="K1240" s="4" t="str">
        <f>IF(IFERROR(SEARCH($K$1,AP1240),0)&gt;0,$K$1,"")</f>
        <v/>
      </c>
      <c r="L1240" s="4" t="str">
        <f>IF(IFERROR(SEARCH($L$1,AP1240),0)&gt;0,$L$1,"")</f>
        <v/>
      </c>
      <c r="M1240" s="4" t="str">
        <f>IF(IFERROR(SEARCH($M$1,AP1240),0)&gt;0,$M$1,"")</f>
        <v/>
      </c>
      <c r="N1240" s="4" t="str">
        <f>IF(IFERROR(SEARCH($N$1,AP1240),0)&gt;0,$N$1,"")</f>
        <v/>
      </c>
      <c r="O1240" s="4" t="str">
        <f>IF(IFERROR(SEARCH($O$1,AP1240),0)&gt;0,$O$1,"")</f>
        <v/>
      </c>
      <c r="P1240" s="4" t="str">
        <f>IF(IFERROR(SEARCH($P$1,AP1240),0)&gt;0,$P$1,"")</f>
        <v/>
      </c>
      <c r="Q1240" s="4" t="str">
        <f>IF(IFERROR(SEARCH($Q$1,AP1240),0)&gt;0,$Q$1,"")</f>
        <v/>
      </c>
      <c r="R1240" s="4" t="str">
        <f>IF(IFERROR(SEARCH($R$1,AP1240),0)&gt;0,$R$1,"")</f>
        <v/>
      </c>
      <c r="S1240" s="4" t="str">
        <f>IF(IFERROR(SEARCH($S$1,AP1240),0)&gt;0,$S$1,"")</f>
        <v/>
      </c>
      <c r="T1240" s="4" t="str">
        <f>IF(IFERROR(SEARCH($T$1,AP1240),0)&gt;0,$T$1,"")</f>
        <v/>
      </c>
      <c r="U1240" s="4" t="str">
        <f>IF(IFERROR(SEARCH($U$1,AP1240),0)&gt;0,$U$1,"")</f>
        <v/>
      </c>
      <c r="V1240" s="4" t="str">
        <f>IF(IFERROR(SEARCH($V$1,AP1240),0)&gt;0,$V$1,"")</f>
        <v/>
      </c>
      <c r="W1240" s="4" t="str">
        <f>IF(IFERROR(SEARCH($W$1,AP1240),0)&gt;0,$W$1,"")</f>
        <v/>
      </c>
      <c r="X1240" s="4" t="str">
        <f>IF(IFERROR(SEARCH($X$1,AP1240),0)&gt;0,$X$1,"")</f>
        <v/>
      </c>
      <c r="Y1240" s="4">
        <f>LEN(A1240)+LEN(B1240)+LEN(C1240)+LEN(D1240)+LEN(E1240)+LEN(F1240)+LEN(G1240)+LEN(H1240)+LEN(I1240)+LEN(J1240)+LEN(K1240)+LEN(L1240)+LEN(M1240)+LEN(N1240)+LEN(O1240)+LEN(P1240)+LEN(Q1240)+LEN(R1240)+LEN(S1240)+LEN(T1240)+LEN(U1240)+LEN(V1240)+LEN(W1240)+LEN(X1240)</f>
        <v>3</v>
      </c>
      <c r="Z1240" s="4" t="str">
        <f>IF(IFERROR(SEARCH($Z$1,AP1240),0)&gt;0,$Z$1,"")</f>
        <v>-</v>
      </c>
      <c r="AA1240" s="4" t="str">
        <f>IF(IFERROR(SEARCH($AA$1,AP1240),0)&gt;0,$AA$1,"")</f>
        <v/>
      </c>
      <c r="AB1240" s="4" t="str">
        <f>IF(IFERROR(SEARCH($AB$1,AP1240),0)&gt;0,$AB$1,"")</f>
        <v/>
      </c>
      <c r="AC1240" s="4" t="str">
        <f>IF(IFERROR(SEARCH($AC$1,AP1240),0)&gt;0,$AC$1,"")</f>
        <v/>
      </c>
      <c r="AD1240" s="4" t="str">
        <f>IF(IFERROR(SEARCH($AD$1,AP1240),0)&gt;0,$AD$1,"")</f>
        <v/>
      </c>
      <c r="AE1240" s="4" t="str">
        <f>IF(IFERROR(SEARCH($AE$1,AP1240),0)&gt;0,$AE$1,"")</f>
        <v/>
      </c>
      <c r="AF1240" s="4" t="str" cm="1">
        <f t="array" aca="1" ref="AF1240" ca="1">LEFT(AO1240,MATCH(FALSE,ISNUMBER(MID(AO1240,ROW(INDIRECT("1:"&amp;LEN(AO1240)+1)), 1) *1),0) -1)</f>
        <v>1</v>
      </c>
      <c r="AG1240" s="4">
        <f>LEN(AO1240)</f>
        <v>4</v>
      </c>
      <c r="AH1240" s="4">
        <f>LEN(AP1240)</f>
        <v>16</v>
      </c>
      <c r="AI1240" s="4">
        <f>AH1240-AG1240</f>
        <v>12</v>
      </c>
      <c r="AJ1240" s="4" t="str">
        <f>RIGHT(AP1240,4)</f>
        <v>1BKS</v>
      </c>
      <c r="AK1240" s="4" t="str">
        <f>RIGHT(AP1240,5)</f>
        <v>-1BKS</v>
      </c>
      <c r="AL1240" s="4" t="b">
        <f>AN1240=AN1241</f>
        <v>1</v>
      </c>
      <c r="AM1240" s="4" t="b">
        <f>LEFT(AP1240,2)=LEFT(AQ1240,2)</f>
        <v>0</v>
      </c>
      <c r="AN1240" s="5" t="str">
        <f>LEFT(AP1240,(AI1240-1))</f>
        <v>KAPUR BARUS</v>
      </c>
      <c r="AO1240" s="4" t="str">
        <f>IFERROR(RIGHT(AP1240,LEN(AP1240)-FIND("-",AP1240)),1)</f>
        <v>1BKS</v>
      </c>
      <c r="AP1240" t="s">
        <v>2091</v>
      </c>
      <c r="AR1240">
        <v>5500</v>
      </c>
      <c r="AS1240">
        <v>6000</v>
      </c>
      <c r="AT1240">
        <v>4800</v>
      </c>
    </row>
    <row r="1241" spans="1:46" x14ac:dyDescent="0.25">
      <c r="A1241" s="4" t="str">
        <f>IF(IFERROR(SEARCH($A$1,AP1241),0)&gt;0,$A$1,"")</f>
        <v/>
      </c>
      <c r="B1241" s="4" t="str">
        <f>IF(IFERROR(SEARCH($B$1,AP1241),0)&gt;0,$B$1,"")</f>
        <v/>
      </c>
      <c r="C1241" s="4" t="str">
        <f>IF(IFERROR(SEARCH($C$1,AP1241),0)&gt;0,$C$1,"")</f>
        <v/>
      </c>
      <c r="D1241" s="4" t="str">
        <f>IF(IFERROR(SEARCH($D$1,AP1241),0)&gt;0,$D$1,"")</f>
        <v/>
      </c>
      <c r="E1241" s="4" t="str">
        <f>IF(IFERROR(SEARCH($E$1,AP1241),0)&gt;0,$E$1,"")</f>
        <v>RTG</v>
      </c>
      <c r="F1241" s="4" t="str">
        <f>IF(IFERROR(SEARCH($F$1,AP1241),0)&gt;0,$F$1,"")</f>
        <v/>
      </c>
      <c r="G1241" s="4" t="str">
        <f>IF(IFERROR(SEARCH($G$1,AP1241),0)&gt;0,$G$1,"")</f>
        <v/>
      </c>
      <c r="H1241" s="4" t="str">
        <f>IF(IFERROR(SEARCH($H$1,AP1241),0)&gt;0,$H$1,"")</f>
        <v/>
      </c>
      <c r="I1241" s="4" t="str">
        <f>IF(IFERROR(SEARCH($I$1,AP1241),0)&gt;0,$I$1,"")</f>
        <v/>
      </c>
      <c r="J1241" s="4" t="str">
        <f>IF(IFERROR(SEARCH($J$1,AP1241),0)&gt;0,$J$1,"")</f>
        <v/>
      </c>
      <c r="K1241" s="4" t="str">
        <f>IF(IFERROR(SEARCH($K$1,AP1241),0)&gt;0,$K$1,"")</f>
        <v/>
      </c>
      <c r="L1241" s="4" t="str">
        <f>IF(IFERROR(SEARCH($L$1,AP1241),0)&gt;0,$L$1,"")</f>
        <v/>
      </c>
      <c r="M1241" s="4" t="str">
        <f>IF(IFERROR(SEARCH($M$1,AP1241),0)&gt;0,$M$1,"")</f>
        <v/>
      </c>
      <c r="N1241" s="4" t="str">
        <f>IF(IFERROR(SEARCH($N$1,AP1241),0)&gt;0,$N$1,"")</f>
        <v/>
      </c>
      <c r="O1241" s="4" t="str">
        <f>IF(IFERROR(SEARCH($O$1,AP1241),0)&gt;0,$O$1,"")</f>
        <v/>
      </c>
      <c r="P1241" s="4" t="str">
        <f>IF(IFERROR(SEARCH($P$1,AP1241),0)&gt;0,$P$1,"")</f>
        <v/>
      </c>
      <c r="Q1241" s="4" t="str">
        <f>IF(IFERROR(SEARCH($Q$1,AP1241),0)&gt;0,$Q$1,"")</f>
        <v/>
      </c>
      <c r="R1241" s="4" t="str">
        <f>IF(IFERROR(SEARCH($R$1,AP1241),0)&gt;0,$R$1,"")</f>
        <v/>
      </c>
      <c r="S1241" s="4" t="str">
        <f>IF(IFERROR(SEARCH($S$1,AP1241),0)&gt;0,$S$1,"")</f>
        <v/>
      </c>
      <c r="T1241" s="4" t="str">
        <f>IF(IFERROR(SEARCH($T$1,AP1241),0)&gt;0,$T$1,"")</f>
        <v/>
      </c>
      <c r="U1241" s="4" t="str">
        <f>IF(IFERROR(SEARCH($U$1,AP1241),0)&gt;0,$U$1,"")</f>
        <v/>
      </c>
      <c r="V1241" s="4" t="str">
        <f>IF(IFERROR(SEARCH($V$1,AP1241),0)&gt;0,$V$1,"")</f>
        <v/>
      </c>
      <c r="W1241" s="4" t="str">
        <f>IF(IFERROR(SEARCH($W$1,AP1241),0)&gt;0,$W$1,"")</f>
        <v/>
      </c>
      <c r="X1241" s="4" t="str">
        <f>IF(IFERROR(SEARCH($X$1,AP1241),0)&gt;0,$X$1,"")</f>
        <v/>
      </c>
      <c r="Y1241" s="4">
        <f>LEN(A1241)+LEN(B1241)+LEN(C1241)+LEN(D1241)+LEN(E1241)+LEN(F1241)+LEN(G1241)+LEN(H1241)+LEN(I1241)+LEN(J1241)+LEN(K1241)+LEN(L1241)+LEN(M1241)+LEN(N1241)+LEN(O1241)+LEN(P1241)+LEN(Q1241)+LEN(R1241)+LEN(S1241)+LEN(T1241)+LEN(U1241)+LEN(V1241)+LEN(W1241)+LEN(X1241)</f>
        <v>3</v>
      </c>
      <c r="Z1241" s="4" t="str">
        <f>IF(IFERROR(SEARCH($Z$1,AP1241),0)&gt;0,$Z$1,"")</f>
        <v>-</v>
      </c>
      <c r="AA1241" s="4" t="str">
        <f>IF(IFERROR(SEARCH($AA$1,AP1241),0)&gt;0,$AA$1,"")</f>
        <v/>
      </c>
      <c r="AB1241" s="4" t="str">
        <f>IF(IFERROR(SEARCH($AB$1,AP1241),0)&gt;0,$AB$1,"")</f>
        <v/>
      </c>
      <c r="AC1241" s="4" t="str">
        <f>IF(IFERROR(SEARCH($AC$1,AP1241),0)&gt;0,$AC$1,"")</f>
        <v/>
      </c>
      <c r="AD1241" s="4" t="str">
        <f>IF(IFERROR(SEARCH($AD$1,AP1241),0)&gt;0,$AD$1,"")</f>
        <v/>
      </c>
      <c r="AE1241" s="4" t="str">
        <f>IF(IFERROR(SEARCH($AE$1,AP1241),0)&gt;0,$AE$1,"")</f>
        <v/>
      </c>
      <c r="AF1241" s="4" t="str" cm="1">
        <f t="array" aca="1" ref="AF1241" ca="1">LEFT(AO1241,MATCH(FALSE,ISNUMBER(MID(AO1241,ROW(INDIRECT("1:"&amp;LEN(AO1241)+1)), 1) *1),0) -1)</f>
        <v>1</v>
      </c>
      <c r="AG1241" s="4">
        <f>LEN(AO1241)</f>
        <v>4</v>
      </c>
      <c r="AH1241" s="4">
        <f>LEN(AP1241)</f>
        <v>16</v>
      </c>
      <c r="AI1241" s="4">
        <f>AH1241-AG1241</f>
        <v>12</v>
      </c>
      <c r="AJ1241" s="4" t="str">
        <f>RIGHT(AP1241,4)</f>
        <v>1RTG</v>
      </c>
      <c r="AK1241" s="4" t="str">
        <f>RIGHT(AP1241,5)</f>
        <v>-1RTG</v>
      </c>
      <c r="AL1241" s="4" t="b">
        <f>AN1241=AN1242</f>
        <v>0</v>
      </c>
      <c r="AM1241" s="4" t="b">
        <f>LEFT(AP1241,2)=LEFT(AQ1241,2)</f>
        <v>0</v>
      </c>
      <c r="AN1241" s="5" t="str">
        <f>LEFT(AP1241,(AI1241-1))</f>
        <v>KAPUR BARUS</v>
      </c>
      <c r="AO1241" s="4" t="str">
        <f>IFERROR(RIGHT(AP1241,LEN(AP1241)-FIND("-",AP1241)),1)</f>
        <v>1RTG</v>
      </c>
      <c r="AP1241" t="s">
        <v>2092</v>
      </c>
      <c r="AR1241">
        <v>50000</v>
      </c>
      <c r="AS1241">
        <v>50000</v>
      </c>
      <c r="AT1241">
        <v>48000</v>
      </c>
    </row>
    <row r="1242" spans="1:46" x14ac:dyDescent="0.25">
      <c r="A1242" s="4" t="str">
        <f>IF(IFERROR(SEARCH($A$1,AP1242),0)&gt;0,$A$1,"")</f>
        <v/>
      </c>
      <c r="B1242" s="4" t="str">
        <f>IF(IFERROR(SEARCH($B$1,AP1242),0)&gt;0,$B$1,"")</f>
        <v>BKS</v>
      </c>
      <c r="C1242" s="4" t="str">
        <f>IF(IFERROR(SEARCH($C$1,AP1242),0)&gt;0,$C$1,"")</f>
        <v/>
      </c>
      <c r="D1242" s="4" t="str">
        <f>IF(IFERROR(SEARCH($D$1,AP1242),0)&gt;0,$D$1,"")</f>
        <v/>
      </c>
      <c r="E1242" s="4" t="str">
        <f>IF(IFERROR(SEARCH($E$1,AP1242),0)&gt;0,$E$1,"")</f>
        <v/>
      </c>
      <c r="F1242" s="4" t="str">
        <f>IF(IFERROR(SEARCH($F$1,AP1242),0)&gt;0,$F$1,"")</f>
        <v/>
      </c>
      <c r="G1242" s="4" t="str">
        <f>IF(IFERROR(SEARCH($G$1,AP1242),0)&gt;0,$G$1,"")</f>
        <v/>
      </c>
      <c r="H1242" s="4" t="str">
        <f>IF(IFERROR(SEARCH($H$1,AP1242),0)&gt;0,$H$1,"")</f>
        <v/>
      </c>
      <c r="I1242" s="4" t="str">
        <f>IF(IFERROR(SEARCH($I$1,AP1242),0)&gt;0,$I$1,"")</f>
        <v/>
      </c>
      <c r="J1242" s="4" t="str">
        <f>IF(IFERROR(SEARCH($J$1,AP1242),0)&gt;0,$J$1,"")</f>
        <v/>
      </c>
      <c r="K1242" s="4" t="str">
        <f>IF(IFERROR(SEARCH($K$1,AP1242),0)&gt;0,$K$1,"")</f>
        <v/>
      </c>
      <c r="L1242" s="4" t="str">
        <f>IF(IFERROR(SEARCH($L$1,AP1242),0)&gt;0,$L$1,"")</f>
        <v/>
      </c>
      <c r="M1242" s="4" t="str">
        <f>IF(IFERROR(SEARCH($M$1,AP1242),0)&gt;0,$M$1,"")</f>
        <v/>
      </c>
      <c r="N1242" s="4" t="str">
        <f>IF(IFERROR(SEARCH($N$1,AP1242),0)&gt;0,$N$1,"")</f>
        <v/>
      </c>
      <c r="O1242" s="4" t="str">
        <f>IF(IFERROR(SEARCH($O$1,AP1242),0)&gt;0,$O$1,"")</f>
        <v/>
      </c>
      <c r="P1242" s="4" t="str">
        <f>IF(IFERROR(SEARCH($P$1,AP1242),0)&gt;0,$P$1,"")</f>
        <v/>
      </c>
      <c r="Q1242" s="4" t="str">
        <f>IF(IFERROR(SEARCH($Q$1,AP1242),0)&gt;0,$Q$1,"")</f>
        <v/>
      </c>
      <c r="R1242" s="4" t="str">
        <f>IF(IFERROR(SEARCH($R$1,AP1242),0)&gt;0,$R$1,"")</f>
        <v/>
      </c>
      <c r="S1242" s="4" t="str">
        <f>IF(IFERROR(SEARCH($S$1,AP1242),0)&gt;0,$S$1,"")</f>
        <v/>
      </c>
      <c r="T1242" s="4" t="str">
        <f>IF(IFERROR(SEARCH($T$1,AP1242),0)&gt;0,$T$1,"")</f>
        <v/>
      </c>
      <c r="U1242" s="4" t="str">
        <f>IF(IFERROR(SEARCH($U$1,AP1242),0)&gt;0,$U$1,"")</f>
        <v/>
      </c>
      <c r="V1242" s="4" t="str">
        <f>IF(IFERROR(SEARCH($V$1,AP1242),0)&gt;0,$V$1,"")</f>
        <v/>
      </c>
      <c r="W1242" s="4" t="str">
        <f>IF(IFERROR(SEARCH($W$1,AP1242),0)&gt;0,$W$1,"")</f>
        <v/>
      </c>
      <c r="X1242" s="4" t="str">
        <f>IF(IFERROR(SEARCH($X$1,AP1242),0)&gt;0,$X$1,"")</f>
        <v/>
      </c>
      <c r="Y1242" s="4">
        <f>LEN(A1242)+LEN(B1242)+LEN(C1242)+LEN(D1242)+LEN(E1242)+LEN(F1242)+LEN(G1242)+LEN(H1242)+LEN(I1242)+LEN(J1242)+LEN(K1242)+LEN(L1242)+LEN(M1242)+LEN(N1242)+LEN(O1242)+LEN(P1242)+LEN(Q1242)+LEN(R1242)+LEN(S1242)+LEN(T1242)+LEN(U1242)+LEN(V1242)+LEN(W1242)+LEN(X1242)</f>
        <v>3</v>
      </c>
      <c r="Z1242" s="4" t="str">
        <f>IF(IFERROR(SEARCH($Z$1,AP1242),0)&gt;0,$Z$1,"")</f>
        <v>-</v>
      </c>
      <c r="AA1242" s="4" t="str">
        <f>IF(IFERROR(SEARCH($AA$1,AP1242),0)&gt;0,$AA$1,"")</f>
        <v/>
      </c>
      <c r="AB1242" s="4" t="str">
        <f>IF(IFERROR(SEARCH($AB$1,AP1242),0)&gt;0,$AB$1,"")</f>
        <v/>
      </c>
      <c r="AC1242" s="4" t="str">
        <f>IF(IFERROR(SEARCH($AC$1,AP1242),0)&gt;0,$AC$1,"")</f>
        <v/>
      </c>
      <c r="AD1242" s="4" t="str">
        <f>IF(IFERROR(SEARCH($AD$1,AP1242),0)&gt;0,$AD$1,"")</f>
        <v/>
      </c>
      <c r="AE1242" s="4" t="str">
        <f>IF(IFERROR(SEARCH($AE$1,AP1242),0)&gt;0,$AE$1,"")</f>
        <v/>
      </c>
      <c r="AF1242" s="4" t="str" cm="1">
        <f t="array" aca="1" ref="AF1242" ca="1">LEFT(AO1242,MATCH(FALSE,ISNUMBER(MID(AO1242,ROW(INDIRECT("1:"&amp;LEN(AO1242)+1)), 1) *1),0) -1)</f>
        <v>1</v>
      </c>
      <c r="AG1242" s="4">
        <f>LEN(AO1242)</f>
        <v>4</v>
      </c>
      <c r="AH1242" s="4">
        <f>LEN(AP1242)</f>
        <v>25</v>
      </c>
      <c r="AI1242" s="4">
        <f>AH1242-AG1242</f>
        <v>21</v>
      </c>
      <c r="AJ1242" s="4" t="str">
        <f>RIGHT(AP1242,4)</f>
        <v>1BKS</v>
      </c>
      <c r="AK1242" s="4" t="str">
        <f>RIGHT(AP1242,5)</f>
        <v>-1BKS</v>
      </c>
      <c r="AL1242" s="4" t="b">
        <f>AN1242=AN1243</f>
        <v>0</v>
      </c>
      <c r="AM1242" s="4" t="b">
        <f>LEFT(AP1242,2)=LEFT(AQ1242,2)</f>
        <v>0</v>
      </c>
      <c r="AN1242" s="5" t="str">
        <f>LEFT(AP1242,(AI1242-1))</f>
        <v>KARIZATO MARSHMALLOW</v>
      </c>
      <c r="AO1242" s="4" t="str">
        <f>IFERROR(RIGHT(AP1242,LEN(AP1242)-FIND("-",AP1242)),1)</f>
        <v>1BKS</v>
      </c>
      <c r="AP1242" t="s">
        <v>2093</v>
      </c>
      <c r="AQ1242" s="1" t="s">
        <v>2094</v>
      </c>
      <c r="AR1242">
        <v>9000</v>
      </c>
      <c r="AS1242">
        <v>9000</v>
      </c>
      <c r="AT1242">
        <v>8549</v>
      </c>
    </row>
    <row r="1243" spans="1:46" x14ac:dyDescent="0.25">
      <c r="A1243" s="4" t="str">
        <f>IF(IFERROR(SEARCH($A$1,AP1243),0)&gt;0,$A$1,"")</f>
        <v/>
      </c>
      <c r="B1243" s="4" t="str">
        <f>IF(IFERROR(SEARCH($B$1,AP1243),0)&gt;0,$B$1,"")</f>
        <v/>
      </c>
      <c r="C1243" s="4" t="str">
        <f>IF(IFERROR(SEARCH($C$1,AP1243),0)&gt;0,$C$1,"")</f>
        <v/>
      </c>
      <c r="D1243" s="4" t="str">
        <f>IF(IFERROR(SEARCH($D$1,AP1243),0)&gt;0,$D$1,"")</f>
        <v/>
      </c>
      <c r="E1243" s="4" t="str">
        <f>IF(IFERROR(SEARCH($E$1,AP1243),0)&gt;0,$E$1,"")</f>
        <v>RTG</v>
      </c>
      <c r="F1243" s="4" t="str">
        <f>IF(IFERROR(SEARCH($F$1,AP1243),0)&gt;0,$F$1,"")</f>
        <v/>
      </c>
      <c r="G1243" s="4" t="str">
        <f>IF(IFERROR(SEARCH($G$1,AP1243),0)&gt;0,$G$1,"")</f>
        <v/>
      </c>
      <c r="H1243" s="4" t="str">
        <f>IF(IFERROR(SEARCH($H$1,AP1243),0)&gt;0,$H$1,"")</f>
        <v/>
      </c>
      <c r="I1243" s="4" t="str">
        <f>IF(IFERROR(SEARCH($I$1,AP1243),0)&gt;0,$I$1,"")</f>
        <v/>
      </c>
      <c r="J1243" s="4" t="str">
        <f>IF(IFERROR(SEARCH($J$1,AP1243),0)&gt;0,$J$1,"")</f>
        <v/>
      </c>
      <c r="K1243" s="4" t="str">
        <f>IF(IFERROR(SEARCH($K$1,AP1243),0)&gt;0,$K$1,"")</f>
        <v/>
      </c>
      <c r="L1243" s="4" t="str">
        <f>IF(IFERROR(SEARCH($L$1,AP1243),0)&gt;0,$L$1,"")</f>
        <v/>
      </c>
      <c r="M1243" s="4" t="str">
        <f>IF(IFERROR(SEARCH($M$1,AP1243),0)&gt;0,$M$1,"")</f>
        <v/>
      </c>
      <c r="N1243" s="4" t="str">
        <f>IF(IFERROR(SEARCH($N$1,AP1243),0)&gt;0,$N$1,"")</f>
        <v/>
      </c>
      <c r="O1243" s="4" t="str">
        <f>IF(IFERROR(SEARCH($O$1,AP1243),0)&gt;0,$O$1,"")</f>
        <v/>
      </c>
      <c r="P1243" s="4" t="str">
        <f>IF(IFERROR(SEARCH($P$1,AP1243),0)&gt;0,$P$1,"")</f>
        <v/>
      </c>
      <c r="Q1243" s="4" t="str">
        <f>IF(IFERROR(SEARCH($Q$1,AP1243),0)&gt;0,$Q$1,"")</f>
        <v/>
      </c>
      <c r="R1243" s="4" t="str">
        <f>IF(IFERROR(SEARCH($R$1,AP1243),0)&gt;0,$R$1,"")</f>
        <v/>
      </c>
      <c r="S1243" s="4" t="str">
        <f>IF(IFERROR(SEARCH($S$1,AP1243),0)&gt;0,$S$1,"")</f>
        <v/>
      </c>
      <c r="T1243" s="4" t="str">
        <f>IF(IFERROR(SEARCH($T$1,AP1243),0)&gt;0,$T$1,"")</f>
        <v/>
      </c>
      <c r="U1243" s="4" t="str">
        <f>IF(IFERROR(SEARCH($U$1,AP1243),0)&gt;0,$U$1,"")</f>
        <v/>
      </c>
      <c r="V1243" s="4" t="str">
        <f>IF(IFERROR(SEARCH($V$1,AP1243),0)&gt;0,$V$1,"")</f>
        <v/>
      </c>
      <c r="W1243" s="4" t="str">
        <f>IF(IFERROR(SEARCH($W$1,AP1243),0)&gt;0,$W$1,"")</f>
        <v/>
      </c>
      <c r="X1243" s="4" t="str">
        <f>IF(IFERROR(SEARCH($X$1,AP1243),0)&gt;0,$X$1,"")</f>
        <v/>
      </c>
      <c r="Y1243" s="4">
        <f>LEN(A1243)+LEN(B1243)+LEN(C1243)+LEN(D1243)+LEN(E1243)+LEN(F1243)+LEN(G1243)+LEN(H1243)+LEN(I1243)+LEN(J1243)+LEN(K1243)+LEN(L1243)+LEN(M1243)+LEN(N1243)+LEN(O1243)+LEN(P1243)+LEN(Q1243)+LEN(R1243)+LEN(S1243)+LEN(T1243)+LEN(U1243)+LEN(V1243)+LEN(W1243)+LEN(X1243)</f>
        <v>3</v>
      </c>
      <c r="Z1243" s="4" t="str">
        <f>IF(IFERROR(SEARCH($Z$1,AP1243),0)&gt;0,$Z$1,"")</f>
        <v>-</v>
      </c>
      <c r="AA1243" s="4" t="str">
        <f>IF(IFERROR(SEARCH($AA$1,AP1243),0)&gt;0,$AA$1,"")</f>
        <v/>
      </c>
      <c r="AB1243" s="4" t="str">
        <f>IF(IFERROR(SEARCH($AB$1,AP1243),0)&gt;0,$AB$1,"")</f>
        <v/>
      </c>
      <c r="AC1243" s="4" t="str">
        <f>IF(IFERROR(SEARCH($AC$1,AP1243),0)&gt;0,$AC$1,"")</f>
        <v/>
      </c>
      <c r="AD1243" s="4" t="str">
        <f>IF(IFERROR(SEARCH($AD$1,AP1243),0)&gt;0,$AD$1,"")</f>
        <v/>
      </c>
      <c r="AE1243" s="4" t="str">
        <f>IF(IFERROR(SEARCH($AE$1,AP1243),0)&gt;0,$AE$1,"")</f>
        <v/>
      </c>
      <c r="AF1243" s="4" t="str" cm="1">
        <f t="array" aca="1" ref="AF1243" ca="1">LEFT(AO1243,MATCH(FALSE,ISNUMBER(MID(AO1243,ROW(INDIRECT("1:"&amp;LEN(AO1243)+1)), 1) *1),0) -1)</f>
        <v>1</v>
      </c>
      <c r="AG1243" s="4">
        <f>LEN(AO1243)</f>
        <v>4</v>
      </c>
      <c r="AH1243" s="4">
        <f>LEN(AP1243)</f>
        <v>30</v>
      </c>
      <c r="AI1243" s="4">
        <f>AH1243-AG1243</f>
        <v>26</v>
      </c>
      <c r="AJ1243" s="4" t="str">
        <f>RIGHT(AP1243,4)</f>
        <v>1RTG</v>
      </c>
      <c r="AK1243" s="4" t="str">
        <f>RIGHT(AP1243,5)</f>
        <v>-1RTG</v>
      </c>
      <c r="AL1243" s="4" t="b">
        <f>AN1243=AN1244</f>
        <v>0</v>
      </c>
      <c r="AM1243" s="4" t="b">
        <f>LEFT(AP1243,2)=LEFT(AQ1243,2)</f>
        <v>0</v>
      </c>
      <c r="AN1243" s="5" t="str">
        <f>LEFT(AP1243,(AI1243-1))</f>
        <v>KAROMAH SUSU KAMBING MADU</v>
      </c>
      <c r="AO1243" s="4" t="str">
        <f>IFERROR(RIGHT(AP1243,LEN(AP1243)-FIND("-",AP1243)),1)</f>
        <v>1RTG</v>
      </c>
      <c r="AP1243" t="s">
        <v>5847</v>
      </c>
      <c r="AQ1243" s="1" t="s">
        <v>2096</v>
      </c>
      <c r="AR1243">
        <v>23000</v>
      </c>
      <c r="AS1243">
        <v>23000</v>
      </c>
      <c r="AT1243">
        <v>21825</v>
      </c>
    </row>
    <row r="1244" spans="1:46" x14ac:dyDescent="0.25">
      <c r="A1244" s="4" t="str">
        <f>IF(IFERROR(SEARCH($A$1,AP1244),0)&gt;0,$A$1,"")</f>
        <v/>
      </c>
      <c r="B1244" s="4" t="str">
        <f>IF(IFERROR(SEARCH($B$1,AP1244),0)&gt;0,$B$1,"")</f>
        <v/>
      </c>
      <c r="C1244" s="4" t="str">
        <f>IF(IFERROR(SEARCH($C$1,AP1244),0)&gt;0,$C$1,"")</f>
        <v/>
      </c>
      <c r="D1244" s="4" t="str">
        <f>IF(IFERROR(SEARCH($D$1,AP1244),0)&gt;0,$D$1,"")</f>
        <v/>
      </c>
      <c r="E1244" s="4" t="str">
        <f>IF(IFERROR(SEARCH($E$1,AP1244),0)&gt;0,$E$1,"")</f>
        <v>RTG</v>
      </c>
      <c r="F1244" s="4" t="str">
        <f>IF(IFERROR(SEARCH($F$1,AP1244),0)&gt;0,$F$1,"")</f>
        <v/>
      </c>
      <c r="G1244" s="4" t="str">
        <f>IF(IFERROR(SEARCH($G$1,AP1244),0)&gt;0,$G$1,"")</f>
        <v/>
      </c>
      <c r="H1244" s="4" t="str">
        <f>IF(IFERROR(SEARCH($H$1,AP1244),0)&gt;0,$H$1,"")</f>
        <v/>
      </c>
      <c r="I1244" s="4" t="str">
        <f>IF(IFERROR(SEARCH($I$1,AP1244),0)&gt;0,$I$1,"")</f>
        <v/>
      </c>
      <c r="J1244" s="4" t="str">
        <f>IF(IFERROR(SEARCH($J$1,AP1244),0)&gt;0,$J$1,"")</f>
        <v/>
      </c>
      <c r="K1244" s="4" t="str">
        <f>IF(IFERROR(SEARCH($K$1,AP1244),0)&gt;0,$K$1,"")</f>
        <v/>
      </c>
      <c r="L1244" s="4" t="str">
        <f>IF(IFERROR(SEARCH($L$1,AP1244),0)&gt;0,$L$1,"")</f>
        <v/>
      </c>
      <c r="M1244" s="4" t="str">
        <f>IF(IFERROR(SEARCH($M$1,AP1244),0)&gt;0,$M$1,"")</f>
        <v/>
      </c>
      <c r="N1244" s="4" t="str">
        <f>IF(IFERROR(SEARCH($N$1,AP1244),0)&gt;0,$N$1,"")</f>
        <v/>
      </c>
      <c r="O1244" s="4" t="str">
        <f>IF(IFERROR(SEARCH($O$1,AP1244),0)&gt;0,$O$1,"")</f>
        <v/>
      </c>
      <c r="P1244" s="4" t="str">
        <f>IF(IFERROR(SEARCH($P$1,AP1244),0)&gt;0,$P$1,"")</f>
        <v/>
      </c>
      <c r="Q1244" s="4" t="str">
        <f>IF(IFERROR(SEARCH($Q$1,AP1244),0)&gt;0,$Q$1,"")</f>
        <v/>
      </c>
      <c r="R1244" s="4" t="str">
        <f>IF(IFERROR(SEARCH($R$1,AP1244),0)&gt;0,$R$1,"")</f>
        <v/>
      </c>
      <c r="S1244" s="4" t="str">
        <f>IF(IFERROR(SEARCH($S$1,AP1244),0)&gt;0,$S$1,"")</f>
        <v/>
      </c>
      <c r="T1244" s="4" t="str">
        <f>IF(IFERROR(SEARCH($T$1,AP1244),0)&gt;0,$T$1,"")</f>
        <v/>
      </c>
      <c r="U1244" s="4" t="str">
        <f>IF(IFERROR(SEARCH($U$1,AP1244),0)&gt;0,$U$1,"")</f>
        <v/>
      </c>
      <c r="V1244" s="4" t="str">
        <f>IF(IFERROR(SEARCH($V$1,AP1244),0)&gt;0,$V$1,"")</f>
        <v/>
      </c>
      <c r="W1244" s="4" t="str">
        <f>IF(IFERROR(SEARCH($W$1,AP1244),0)&gt;0,$W$1,"")</f>
        <v/>
      </c>
      <c r="X1244" s="4" t="str">
        <f>IF(IFERROR(SEARCH($X$1,AP1244),0)&gt;0,$X$1,"")</f>
        <v/>
      </c>
      <c r="Y1244" s="4">
        <f>LEN(A1244)+LEN(B1244)+LEN(C1244)+LEN(D1244)+LEN(E1244)+LEN(F1244)+LEN(G1244)+LEN(H1244)+LEN(I1244)+LEN(J1244)+LEN(K1244)+LEN(L1244)+LEN(M1244)+LEN(N1244)+LEN(O1244)+LEN(P1244)+LEN(Q1244)+LEN(R1244)+LEN(S1244)+LEN(T1244)+LEN(U1244)+LEN(V1244)+LEN(W1244)+LEN(X1244)</f>
        <v>3</v>
      </c>
      <c r="Z1244" s="4" t="str">
        <f>IF(IFERROR(SEARCH($Z$1,AP1244),0)&gt;0,$Z$1,"")</f>
        <v>-</v>
      </c>
      <c r="AA1244" s="4" t="str">
        <f>IF(IFERROR(SEARCH($AA$1,AP1244),0)&gt;0,$AA$1,"")</f>
        <v/>
      </c>
      <c r="AB1244" s="4" t="str">
        <f>IF(IFERROR(SEARCH($AB$1,AP1244),0)&gt;0,$AB$1,"")</f>
        <v/>
      </c>
      <c r="AC1244" s="4" t="str">
        <f>IF(IFERROR(SEARCH($AC$1,AP1244),0)&gt;0,$AC$1,"")</f>
        <v/>
      </c>
      <c r="AD1244" s="4" t="str">
        <f>IF(IFERROR(SEARCH($AD$1,AP1244),0)&gt;0,$AD$1,"")</f>
        <v/>
      </c>
      <c r="AE1244" s="4" t="str">
        <f>IF(IFERROR(SEARCH($AE$1,AP1244),0)&gt;0,$AE$1,"")</f>
        <v/>
      </c>
      <c r="AF1244" s="4" t="str" cm="1">
        <f t="array" aca="1" ref="AF1244" ca="1">LEFT(AO1244,MATCH(FALSE,ISNUMBER(MID(AO1244,ROW(INDIRECT("1:"&amp;LEN(AO1244)+1)), 1) *1),0) -1)</f>
        <v>1</v>
      </c>
      <c r="AG1244" s="4">
        <f>LEN(AO1244)</f>
        <v>4</v>
      </c>
      <c r="AH1244" s="4">
        <f>LEN(AP1244)</f>
        <v>34</v>
      </c>
      <c r="AI1244" s="4">
        <f>AH1244-AG1244</f>
        <v>30</v>
      </c>
      <c r="AJ1244" s="4" t="str">
        <f>RIGHT(AP1244,4)</f>
        <v>1RTG</v>
      </c>
      <c r="AK1244" s="4" t="str">
        <f>RIGHT(AP1244,5)</f>
        <v>-1RTG</v>
      </c>
      <c r="AL1244" s="4" t="b">
        <f>AN1244=AN1245</f>
        <v>0</v>
      </c>
      <c r="AM1244" s="4" t="b">
        <f>LEFT(AP1244,2)=LEFT(AQ1244,2)</f>
        <v>0</v>
      </c>
      <c r="AN1244" s="5" t="str">
        <f>LEFT(AP1244,(AI1244-1))</f>
        <v>KAROMAH SUSU KAMBING ORIGINAL</v>
      </c>
      <c r="AO1244" s="4" t="str">
        <f>IFERROR(RIGHT(AP1244,LEN(AP1244)-FIND("-",AP1244)),1)</f>
        <v>1RTG</v>
      </c>
      <c r="AP1244" t="s">
        <v>5848</v>
      </c>
      <c r="AQ1244" s="1" t="s">
        <v>2098</v>
      </c>
      <c r="AR1244">
        <v>23000</v>
      </c>
      <c r="AS1244">
        <v>23000</v>
      </c>
      <c r="AT1244">
        <v>21825</v>
      </c>
    </row>
    <row r="1245" spans="1:46" x14ac:dyDescent="0.25">
      <c r="A1245" s="4" t="str">
        <f>IF(IFERROR(SEARCH($A$1,AP1245),0)&gt;0,$A$1,"")</f>
        <v>PCS</v>
      </c>
      <c r="B1245" s="4" t="str">
        <f>IF(IFERROR(SEARCH($B$1,AP1245),0)&gt;0,$B$1,"")</f>
        <v/>
      </c>
      <c r="C1245" s="4" t="str">
        <f>IF(IFERROR(SEARCH($C$1,AP1245),0)&gt;0,$C$1,"")</f>
        <v/>
      </c>
      <c r="D1245" s="4" t="str">
        <f>IF(IFERROR(SEARCH($D$1,AP1245),0)&gt;0,$D$1,"")</f>
        <v/>
      </c>
      <c r="E1245" s="4" t="str">
        <f>IF(IFERROR(SEARCH($E$1,AP1245),0)&gt;0,$E$1,"")</f>
        <v/>
      </c>
      <c r="F1245" s="4" t="str">
        <f>IF(IFERROR(SEARCH($F$1,AP1245),0)&gt;0,$F$1,"")</f>
        <v/>
      </c>
      <c r="G1245" s="4" t="str">
        <f>IF(IFERROR(SEARCH($G$1,AP1245),0)&gt;0,$G$1,"")</f>
        <v>KTK</v>
      </c>
      <c r="H1245" s="4" t="str">
        <f>IF(IFERROR(SEARCH($H$1,AP1245),0)&gt;0,$H$1,"")</f>
        <v/>
      </c>
      <c r="I1245" s="4" t="str">
        <f>IF(IFERROR(SEARCH($I$1,AP1245),0)&gt;0,$I$1,"")</f>
        <v/>
      </c>
      <c r="J1245" s="4" t="str">
        <f>IF(IFERROR(SEARCH($J$1,AP1245),0)&gt;0,$J$1,"")</f>
        <v/>
      </c>
      <c r="K1245" s="4" t="str">
        <f>IF(IFERROR(SEARCH($K$1,AP1245),0)&gt;0,$K$1,"")</f>
        <v/>
      </c>
      <c r="L1245" s="4" t="str">
        <f>IF(IFERROR(SEARCH($L$1,AP1245),0)&gt;0,$L$1,"")</f>
        <v/>
      </c>
      <c r="M1245" s="4" t="str">
        <f>IF(IFERROR(SEARCH($M$1,AP1245),0)&gt;0,$M$1,"")</f>
        <v/>
      </c>
      <c r="N1245" s="4" t="str">
        <f>IF(IFERROR(SEARCH($N$1,AP1245),0)&gt;0,$N$1,"")</f>
        <v/>
      </c>
      <c r="O1245" s="4" t="str">
        <f>IF(IFERROR(SEARCH($O$1,AP1245),0)&gt;0,$O$1,"")</f>
        <v/>
      </c>
      <c r="P1245" s="4" t="str">
        <f>IF(IFERROR(SEARCH($P$1,AP1245),0)&gt;0,$P$1,"")</f>
        <v/>
      </c>
      <c r="Q1245" s="4" t="str">
        <f>IF(IFERROR(SEARCH($Q$1,AP1245),0)&gt;0,$Q$1,"")</f>
        <v/>
      </c>
      <c r="R1245" s="4" t="str">
        <f>IF(IFERROR(SEARCH($R$1,AP1245),0)&gt;0,$R$1,"")</f>
        <v/>
      </c>
      <c r="S1245" s="4" t="str">
        <f>IF(IFERROR(SEARCH($S$1,AP1245),0)&gt;0,$S$1,"")</f>
        <v/>
      </c>
      <c r="T1245" s="4" t="str">
        <f>IF(IFERROR(SEARCH($T$1,AP1245),0)&gt;0,$T$1,"")</f>
        <v/>
      </c>
      <c r="U1245" s="4" t="str">
        <f>IF(IFERROR(SEARCH($U$1,AP1245),0)&gt;0,$U$1,"")</f>
        <v/>
      </c>
      <c r="V1245" s="4" t="str">
        <f>IF(IFERROR(SEARCH($V$1,AP1245),0)&gt;0,$V$1,"")</f>
        <v/>
      </c>
      <c r="W1245" s="4" t="str">
        <f>IF(IFERROR(SEARCH($W$1,AP1245),0)&gt;0,$W$1,"")</f>
        <v/>
      </c>
      <c r="X1245" s="4" t="str">
        <f>IF(IFERROR(SEARCH($X$1,AP1245),0)&gt;0,$X$1,"")</f>
        <v/>
      </c>
      <c r="Y1245" s="4">
        <f>LEN(A1245)+LEN(B1245)+LEN(C1245)+LEN(D1245)+LEN(E1245)+LEN(F1245)+LEN(G1245)+LEN(H1245)+LEN(I1245)+LEN(J1245)+LEN(K1245)+LEN(L1245)+LEN(M1245)+LEN(N1245)+LEN(O1245)+LEN(P1245)+LEN(Q1245)+LEN(R1245)+LEN(S1245)+LEN(T1245)+LEN(U1245)+LEN(V1245)+LEN(W1245)+LEN(X1245)</f>
        <v>6</v>
      </c>
      <c r="Z1245" s="4" t="str">
        <f>IF(IFERROR(SEARCH($Z$1,AP1245),0)&gt;0,$Z$1,"")</f>
        <v>-</v>
      </c>
      <c r="AA1245" s="4" t="str">
        <f>IF(IFERROR(SEARCH($AA$1,AP1245),0)&gt;0,$AA$1,"")</f>
        <v>/</v>
      </c>
      <c r="AB1245" s="4" t="str">
        <f>IF(IFERROR(SEARCH($AB$1,AP1245),0)&gt;0,$AB$1,"")</f>
        <v/>
      </c>
      <c r="AC1245" s="4" t="str">
        <f>IF(IFERROR(SEARCH($AC$1,AP1245),0)&gt;0,$AC$1,"")</f>
        <v/>
      </c>
      <c r="AD1245" s="4" t="str">
        <f>IF(IFERROR(SEARCH($AD$1,AP1245),0)&gt;0,$AD$1,"")</f>
        <v/>
      </c>
      <c r="AE1245" s="4" t="str">
        <f>IF(IFERROR(SEARCH($AE$1,AP1245),0)&gt;0,$AE$1,"")</f>
        <v/>
      </c>
      <c r="AF1245" s="4" t="str" cm="1">
        <f t="array" aca="1" ref="AF1245" ca="1">LEFT(AO1245,MATCH(FALSE,ISNUMBER(MID(AO1245,ROW(INDIRECT("1:"&amp;LEN(AO1245)+1)), 1) *1),0) -1)</f>
        <v>40</v>
      </c>
      <c r="AG1245" s="4">
        <f>LEN(AO1245)</f>
        <v>9</v>
      </c>
      <c r="AH1245" s="4">
        <f>LEN(AP1245)</f>
        <v>28</v>
      </c>
      <c r="AI1245" s="4">
        <f>AH1245-AG1245</f>
        <v>19</v>
      </c>
      <c r="AJ1245" s="4" t="str">
        <f>RIGHT(AP1245,4)</f>
        <v>/KTK</v>
      </c>
      <c r="AK1245" s="4" t="str">
        <f>RIGHT(AP1245,5)</f>
        <v>S/KTK</v>
      </c>
      <c r="AL1245" s="4" t="b">
        <f>AN1245=AN1246</f>
        <v>0</v>
      </c>
      <c r="AM1245" s="4" t="b">
        <f>LEFT(AP1245,2)=LEFT(AQ1245,2)</f>
        <v>0</v>
      </c>
      <c r="AN1245" s="5" t="str">
        <f>LEFT(AP1245,(AI1245-1))</f>
        <v>KATE EYE CHOCOLATE</v>
      </c>
      <c r="AO1245" s="4" t="str">
        <f>IFERROR(RIGHT(AP1245,LEN(AP1245)-FIND("-",AP1245)),1)</f>
        <v>40PCS/KTK</v>
      </c>
      <c r="AP1245" t="s">
        <v>2099</v>
      </c>
      <c r="AQ1245" s="1" t="s">
        <v>2100</v>
      </c>
      <c r="AR1245">
        <v>17000</v>
      </c>
      <c r="AS1245">
        <v>17000</v>
      </c>
      <c r="AT1245">
        <v>16571</v>
      </c>
    </row>
    <row r="1246" spans="1:46" x14ac:dyDescent="0.25">
      <c r="A1246" s="4" t="str">
        <f>IF(IFERROR(SEARCH($A$1,AP1246),0)&gt;0,$A$1,"")</f>
        <v>PCS</v>
      </c>
      <c r="B1246" s="4" t="str">
        <f>IF(IFERROR(SEARCH($B$1,AP1246),0)&gt;0,$B$1,"")</f>
        <v/>
      </c>
      <c r="C1246" s="4" t="str">
        <f>IF(IFERROR(SEARCH($C$1,AP1246),0)&gt;0,$C$1,"")</f>
        <v/>
      </c>
      <c r="D1246" s="4" t="str">
        <f>IF(IFERROR(SEARCH($D$1,AP1246),0)&gt;0,$D$1,"")</f>
        <v/>
      </c>
      <c r="E1246" s="4" t="str">
        <f>IF(IFERROR(SEARCH($E$1,AP1246),0)&gt;0,$E$1,"")</f>
        <v>RTG</v>
      </c>
      <c r="F1246" s="4" t="str">
        <f>IF(IFERROR(SEARCH($F$1,AP1246),0)&gt;0,$F$1,"")</f>
        <v/>
      </c>
      <c r="G1246" s="4" t="str">
        <f>IF(IFERROR(SEARCH($G$1,AP1246),0)&gt;0,$G$1,"")</f>
        <v/>
      </c>
      <c r="H1246" s="4" t="str">
        <f>IF(IFERROR(SEARCH($H$1,AP1246),0)&gt;0,$H$1,"")</f>
        <v/>
      </c>
      <c r="I1246" s="4" t="str">
        <f>IF(IFERROR(SEARCH($I$1,AP1246),0)&gt;0,$I$1,"")</f>
        <v/>
      </c>
      <c r="J1246" s="4" t="str">
        <f>IF(IFERROR(SEARCH($J$1,AP1246),0)&gt;0,$J$1,"")</f>
        <v/>
      </c>
      <c r="K1246" s="4" t="str">
        <f>IF(IFERROR(SEARCH($K$1,AP1246),0)&gt;0,$K$1,"")</f>
        <v/>
      </c>
      <c r="L1246" s="4" t="str">
        <f>IF(IFERROR(SEARCH($L$1,AP1246),0)&gt;0,$L$1,"")</f>
        <v/>
      </c>
      <c r="M1246" s="4" t="str">
        <f>IF(IFERROR(SEARCH($M$1,AP1246),0)&gt;0,$M$1,"")</f>
        <v/>
      </c>
      <c r="N1246" s="4" t="str">
        <f>IF(IFERROR(SEARCH($N$1,AP1246),0)&gt;0,$N$1,"")</f>
        <v/>
      </c>
      <c r="O1246" s="4" t="str">
        <f>IF(IFERROR(SEARCH($O$1,AP1246),0)&gt;0,$O$1,"")</f>
        <v/>
      </c>
      <c r="P1246" s="4" t="str">
        <f>IF(IFERROR(SEARCH($P$1,AP1246),0)&gt;0,$P$1,"")</f>
        <v/>
      </c>
      <c r="Q1246" s="4" t="str">
        <f>IF(IFERROR(SEARCH($Q$1,AP1246),0)&gt;0,$Q$1,"")</f>
        <v/>
      </c>
      <c r="R1246" s="4" t="str">
        <f>IF(IFERROR(SEARCH($R$1,AP1246),0)&gt;0,$R$1,"")</f>
        <v/>
      </c>
      <c r="S1246" s="4" t="str">
        <f>IF(IFERROR(SEARCH($S$1,AP1246),0)&gt;0,$S$1,"")</f>
        <v/>
      </c>
      <c r="T1246" s="4" t="str">
        <f>IF(IFERROR(SEARCH($T$1,AP1246),0)&gt;0,$T$1,"")</f>
        <v/>
      </c>
      <c r="U1246" s="4" t="str">
        <f>IF(IFERROR(SEARCH($U$1,AP1246),0)&gt;0,$U$1,"")</f>
        <v/>
      </c>
      <c r="V1246" s="4" t="str">
        <f>IF(IFERROR(SEARCH($V$1,AP1246),0)&gt;0,$V$1,"")</f>
        <v/>
      </c>
      <c r="W1246" s="4" t="str">
        <f>IF(IFERROR(SEARCH($W$1,AP1246),0)&gt;0,$W$1,"")</f>
        <v/>
      </c>
      <c r="X1246" s="4" t="str">
        <f>IF(IFERROR(SEARCH($X$1,AP1246),0)&gt;0,$X$1,"")</f>
        <v/>
      </c>
      <c r="Y1246" s="4">
        <f>LEN(A1246)+LEN(B1246)+LEN(C1246)+LEN(D1246)+LEN(E1246)+LEN(F1246)+LEN(G1246)+LEN(H1246)+LEN(I1246)+LEN(J1246)+LEN(K1246)+LEN(L1246)+LEN(M1246)+LEN(N1246)+LEN(O1246)+LEN(P1246)+LEN(Q1246)+LEN(R1246)+LEN(S1246)+LEN(T1246)+LEN(U1246)+LEN(V1246)+LEN(W1246)+LEN(X1246)</f>
        <v>6</v>
      </c>
      <c r="Z1246" s="4" t="str">
        <f>IF(IFERROR(SEARCH($Z$1,AP1246),0)&gt;0,$Z$1,"")</f>
        <v>-</v>
      </c>
      <c r="AA1246" s="4" t="str">
        <f>IF(IFERROR(SEARCH($AA$1,AP1246),0)&gt;0,$AA$1,"")</f>
        <v>/</v>
      </c>
      <c r="AB1246" s="4" t="str">
        <f>IF(IFERROR(SEARCH($AB$1,AP1246),0)&gt;0,$AB$1,"")</f>
        <v/>
      </c>
      <c r="AC1246" s="4" t="str">
        <f>IF(IFERROR(SEARCH($AC$1,AP1246),0)&gt;0,$AC$1,"")</f>
        <v/>
      </c>
      <c r="AD1246" s="4" t="str">
        <f>IF(IFERROR(SEARCH($AD$1,AP1246),0)&gt;0,$AD$1,"")</f>
        <v/>
      </c>
      <c r="AE1246" s="4" t="str">
        <f>IF(IFERROR(SEARCH($AE$1,AP1246),0)&gt;0,$AE$1,"")</f>
        <v/>
      </c>
      <c r="AF1246" s="4" t="str" cm="1">
        <f t="array" aca="1" ref="AF1246" ca="1">LEFT(AO1246,MATCH(FALSE,ISNUMBER(MID(AO1246,ROW(INDIRECT("1:"&amp;LEN(AO1246)+1)), 1) *1),0) -1)</f>
        <v>12</v>
      </c>
      <c r="AG1246" s="4">
        <f>LEN(AO1246)</f>
        <v>9</v>
      </c>
      <c r="AH1246" s="4">
        <f>LEN(AP1246)</f>
        <v>36</v>
      </c>
      <c r="AI1246" s="4">
        <f>AH1246-AG1246</f>
        <v>27</v>
      </c>
      <c r="AJ1246" s="4" t="str">
        <f>RIGHT(AP1246,4)</f>
        <v>/RTG</v>
      </c>
      <c r="AK1246" s="4" t="str">
        <f>RIGHT(AP1246,5)</f>
        <v>S/RTG</v>
      </c>
      <c r="AL1246" s="4" t="b">
        <f>AN1246=AN1247</f>
        <v>0</v>
      </c>
      <c r="AM1246" s="4" t="b">
        <f>LEFT(AP1246,2)=LEFT(AQ1246,2)</f>
        <v>0</v>
      </c>
      <c r="AN1246" s="5" t="str">
        <f>LEFT(AP1246,(AI1246-1))</f>
        <v>KATING IRISAN BAWANG PUTIH</v>
      </c>
      <c r="AO1246" s="4" t="str">
        <f>IFERROR(RIGHT(AP1246,LEN(AP1246)-FIND("-",AP1246)),1)</f>
        <v>12PCS/RTG</v>
      </c>
      <c r="AP1246" t="s">
        <v>5618</v>
      </c>
      <c r="AQ1246" s="1" t="s">
        <v>2102</v>
      </c>
      <c r="AR1246">
        <v>10000</v>
      </c>
      <c r="AS1246">
        <v>10000</v>
      </c>
      <c r="AT1246">
        <v>9000</v>
      </c>
    </row>
    <row r="1247" spans="1:46" x14ac:dyDescent="0.25">
      <c r="A1247" s="4" t="str">
        <f>IF(IFERROR(SEARCH($A$1,AP1247),0)&gt;0,$A$1,"")</f>
        <v>PCS</v>
      </c>
      <c r="B1247" s="4" t="str">
        <f>IF(IFERROR(SEARCH($B$1,AP1247),0)&gt;0,$B$1,"")</f>
        <v/>
      </c>
      <c r="C1247" s="4" t="str">
        <f>IF(IFERROR(SEARCH($C$1,AP1247),0)&gt;0,$C$1,"")</f>
        <v/>
      </c>
      <c r="D1247" s="4" t="str">
        <f>IF(IFERROR(SEARCH($D$1,AP1247),0)&gt;0,$D$1,"")</f>
        <v/>
      </c>
      <c r="E1247" s="4" t="str">
        <f>IF(IFERROR(SEARCH($E$1,AP1247),0)&gt;0,$E$1,"")</f>
        <v/>
      </c>
      <c r="F1247" s="4" t="str">
        <f>IF(IFERROR(SEARCH($F$1,AP1247),0)&gt;0,$F$1,"")</f>
        <v/>
      </c>
      <c r="G1247" s="4" t="str">
        <f>IF(IFERROR(SEARCH($G$1,AP1247),0)&gt;0,$G$1,"")</f>
        <v/>
      </c>
      <c r="H1247" s="4" t="str">
        <f>IF(IFERROR(SEARCH($H$1,AP1247),0)&gt;0,$H$1,"")</f>
        <v/>
      </c>
      <c r="I1247" s="4" t="str">
        <f>IF(IFERROR(SEARCH($I$1,AP1247),0)&gt;0,$I$1,"")</f>
        <v/>
      </c>
      <c r="J1247" s="4" t="str">
        <f>IF(IFERROR(SEARCH($J$1,AP1247),0)&gt;0,$J$1,"")</f>
        <v/>
      </c>
      <c r="K1247" s="4" t="str">
        <f>IF(IFERROR(SEARCH($K$1,AP1247),0)&gt;0,$K$1,"")</f>
        <v/>
      </c>
      <c r="L1247" s="4" t="str">
        <f>IF(IFERROR(SEARCH($L$1,AP1247),0)&gt;0,$L$1,"")</f>
        <v/>
      </c>
      <c r="M1247" s="4" t="str">
        <f>IF(IFERROR(SEARCH($M$1,AP1247),0)&gt;0,$M$1,"")</f>
        <v/>
      </c>
      <c r="N1247" s="4" t="str">
        <f>IF(IFERROR(SEARCH($N$1,AP1247),0)&gt;0,$N$1,"")</f>
        <v/>
      </c>
      <c r="O1247" s="4" t="str">
        <f>IF(IFERROR(SEARCH($O$1,AP1247),0)&gt;0,$O$1,"")</f>
        <v/>
      </c>
      <c r="P1247" s="4" t="str">
        <f>IF(IFERROR(SEARCH($P$1,AP1247),0)&gt;0,$P$1,"")</f>
        <v/>
      </c>
      <c r="Q1247" s="4" t="str">
        <f>IF(IFERROR(SEARCH($Q$1,AP1247),0)&gt;0,$Q$1,"")</f>
        <v/>
      </c>
      <c r="R1247" s="4" t="str">
        <f>IF(IFERROR(SEARCH($R$1,AP1247),0)&gt;0,$R$1,"")</f>
        <v/>
      </c>
      <c r="S1247" s="4" t="str">
        <f>IF(IFERROR(SEARCH($S$1,AP1247),0)&gt;0,$S$1,"")</f>
        <v/>
      </c>
      <c r="T1247" s="4" t="str">
        <f>IF(IFERROR(SEARCH($T$1,AP1247),0)&gt;0,$T$1,"")</f>
        <v/>
      </c>
      <c r="U1247" s="4" t="str">
        <f>IF(IFERROR(SEARCH($U$1,AP1247),0)&gt;0,$U$1,"")</f>
        <v/>
      </c>
      <c r="V1247" s="4" t="str">
        <f>IF(IFERROR(SEARCH($V$1,AP1247),0)&gt;0,$V$1,"")</f>
        <v/>
      </c>
      <c r="W1247" s="4" t="str">
        <f>IF(IFERROR(SEARCH($W$1,AP1247),0)&gt;0,$W$1,"")</f>
        <v/>
      </c>
      <c r="X1247" s="4" t="str">
        <f>IF(IFERROR(SEARCH($X$1,AP1247),0)&gt;0,$X$1,"")</f>
        <v/>
      </c>
      <c r="Y1247" s="4">
        <f>LEN(A1247)+LEN(B1247)+LEN(C1247)+LEN(D1247)+LEN(E1247)+LEN(F1247)+LEN(G1247)+LEN(H1247)+LEN(I1247)+LEN(J1247)+LEN(K1247)+LEN(L1247)+LEN(M1247)+LEN(N1247)+LEN(O1247)+LEN(P1247)+LEN(Q1247)+LEN(R1247)+LEN(S1247)+LEN(T1247)+LEN(U1247)+LEN(V1247)+LEN(W1247)+LEN(X1247)</f>
        <v>3</v>
      </c>
      <c r="Z1247" s="4" t="str">
        <f>IF(IFERROR(SEARCH($Z$1,AP1247),0)&gt;0,$Z$1,"")</f>
        <v>-</v>
      </c>
      <c r="AA1247" s="4" t="str">
        <f>IF(IFERROR(SEARCH($AA$1,AP1247),0)&gt;0,$AA$1,"")</f>
        <v/>
      </c>
      <c r="AB1247" s="4" t="str">
        <f>IF(IFERROR(SEARCH($AB$1,AP1247),0)&gt;0,$AB$1,"")</f>
        <v/>
      </c>
      <c r="AC1247" s="4" t="str">
        <f>IF(IFERROR(SEARCH($AC$1,AP1247),0)&gt;0,$AC$1,"")</f>
        <v/>
      </c>
      <c r="AD1247" s="4" t="str">
        <f>IF(IFERROR(SEARCH($AD$1,AP1247),0)&gt;0,$AD$1,"")</f>
        <v/>
      </c>
      <c r="AE1247" s="4" t="str">
        <f>IF(IFERROR(SEARCH($AE$1,AP1247),0)&gt;0,$AE$1,"")</f>
        <v/>
      </c>
      <c r="AF1247" s="4" t="str" cm="1">
        <f t="array" aca="1" ref="AF1247" ca="1">LEFT(AO1247,MATCH(FALSE,ISNUMBER(MID(AO1247,ROW(INDIRECT("1:"&amp;LEN(AO1247)+1)), 1) *1),0) -1)</f>
        <v>1</v>
      </c>
      <c r="AG1247" s="4">
        <f>LEN(AO1247)</f>
        <v>4</v>
      </c>
      <c r="AH1247" s="4">
        <f>LEN(AP1247)</f>
        <v>30</v>
      </c>
      <c r="AI1247" s="4">
        <f>AH1247-AG1247</f>
        <v>26</v>
      </c>
      <c r="AJ1247" s="4" t="str">
        <f>RIGHT(AP1247,4)</f>
        <v>1PCS</v>
      </c>
      <c r="AK1247" s="4" t="str">
        <f>RIGHT(AP1247,5)</f>
        <v>-1PCS</v>
      </c>
      <c r="AL1247" s="4" t="b">
        <f>AN1247=AN1248</f>
        <v>1</v>
      </c>
      <c r="AM1247" s="4" t="b">
        <f>LEFT(AP1247,2)=LEFT(AQ1247,2)</f>
        <v>0</v>
      </c>
      <c r="AN1247" s="5" t="str">
        <f>LEFT(AP1247,(AI1247-1))</f>
        <v>KAWAT CUCI PIRING POLYTEX</v>
      </c>
      <c r="AO1247" s="4" t="str">
        <f>IFERROR(RIGHT(AP1247,LEN(AP1247)-FIND("-",AP1247)),1)</f>
        <v>1PCS</v>
      </c>
      <c r="AP1247" t="s">
        <v>5669</v>
      </c>
      <c r="AR1247">
        <v>2500</v>
      </c>
      <c r="AS1247">
        <v>3000</v>
      </c>
      <c r="AT1247">
        <v>2000</v>
      </c>
    </row>
    <row r="1248" spans="1:46" x14ac:dyDescent="0.25">
      <c r="A1248" s="4" t="str">
        <f>IF(IFERROR(SEARCH($A$1,AP1248),0)&gt;0,$A$1,"")</f>
        <v>PCS</v>
      </c>
      <c r="B1248" s="4" t="str">
        <f>IF(IFERROR(SEARCH($B$1,AP1248),0)&gt;0,$B$1,"")</f>
        <v/>
      </c>
      <c r="C1248" s="4" t="str">
        <f>IF(IFERROR(SEARCH($C$1,AP1248),0)&gt;0,$C$1,"")</f>
        <v/>
      </c>
      <c r="D1248" s="4" t="str">
        <f>IF(IFERROR(SEARCH($D$1,AP1248),0)&gt;0,$D$1,"")</f>
        <v/>
      </c>
      <c r="E1248" s="4" t="str">
        <f>IF(IFERROR(SEARCH($E$1,AP1248),0)&gt;0,$E$1,"")</f>
        <v>RTG</v>
      </c>
      <c r="F1248" s="4" t="str">
        <f>IF(IFERROR(SEARCH($F$1,AP1248),0)&gt;0,$F$1,"")</f>
        <v/>
      </c>
      <c r="G1248" s="4" t="str">
        <f>IF(IFERROR(SEARCH($G$1,AP1248),0)&gt;0,$G$1,"")</f>
        <v/>
      </c>
      <c r="H1248" s="4" t="str">
        <f>IF(IFERROR(SEARCH($H$1,AP1248),0)&gt;0,$H$1,"")</f>
        <v/>
      </c>
      <c r="I1248" s="4" t="str">
        <f>IF(IFERROR(SEARCH($I$1,AP1248),0)&gt;0,$I$1,"")</f>
        <v/>
      </c>
      <c r="J1248" s="4" t="str">
        <f>IF(IFERROR(SEARCH($J$1,AP1248),0)&gt;0,$J$1,"")</f>
        <v/>
      </c>
      <c r="K1248" s="4" t="str">
        <f>IF(IFERROR(SEARCH($K$1,AP1248),0)&gt;0,$K$1,"")</f>
        <v/>
      </c>
      <c r="L1248" s="4" t="str">
        <f>IF(IFERROR(SEARCH($L$1,AP1248),0)&gt;0,$L$1,"")</f>
        <v/>
      </c>
      <c r="M1248" s="4" t="str">
        <f>IF(IFERROR(SEARCH($M$1,AP1248),0)&gt;0,$M$1,"")</f>
        <v/>
      </c>
      <c r="N1248" s="4" t="str">
        <f>IF(IFERROR(SEARCH($N$1,AP1248),0)&gt;0,$N$1,"")</f>
        <v/>
      </c>
      <c r="O1248" s="4" t="str">
        <f>IF(IFERROR(SEARCH($O$1,AP1248),0)&gt;0,$O$1,"")</f>
        <v/>
      </c>
      <c r="P1248" s="4" t="str">
        <f>IF(IFERROR(SEARCH($P$1,AP1248),0)&gt;0,$P$1,"")</f>
        <v/>
      </c>
      <c r="Q1248" s="4" t="str">
        <f>IF(IFERROR(SEARCH($Q$1,AP1248),0)&gt;0,$Q$1,"")</f>
        <v/>
      </c>
      <c r="R1248" s="4" t="str">
        <f>IF(IFERROR(SEARCH($R$1,AP1248),0)&gt;0,$R$1,"")</f>
        <v/>
      </c>
      <c r="S1248" s="4" t="str">
        <f>IF(IFERROR(SEARCH($S$1,AP1248),0)&gt;0,$S$1,"")</f>
        <v/>
      </c>
      <c r="T1248" s="4" t="str">
        <f>IF(IFERROR(SEARCH($T$1,AP1248),0)&gt;0,$T$1,"")</f>
        <v/>
      </c>
      <c r="U1248" s="4" t="str">
        <f>IF(IFERROR(SEARCH($U$1,AP1248),0)&gt;0,$U$1,"")</f>
        <v/>
      </c>
      <c r="V1248" s="4" t="str">
        <f>IF(IFERROR(SEARCH($V$1,AP1248),0)&gt;0,$V$1,"")</f>
        <v/>
      </c>
      <c r="W1248" s="4" t="str">
        <f>IF(IFERROR(SEARCH($W$1,AP1248),0)&gt;0,$W$1,"")</f>
        <v/>
      </c>
      <c r="X1248" s="4" t="str">
        <f>IF(IFERROR(SEARCH($X$1,AP1248),0)&gt;0,$X$1,"")</f>
        <v/>
      </c>
      <c r="Y1248" s="4">
        <f>LEN(A1248)+LEN(B1248)+LEN(C1248)+LEN(D1248)+LEN(E1248)+LEN(F1248)+LEN(G1248)+LEN(H1248)+LEN(I1248)+LEN(J1248)+LEN(K1248)+LEN(L1248)+LEN(M1248)+LEN(N1248)+LEN(O1248)+LEN(P1248)+LEN(Q1248)+LEN(R1248)+LEN(S1248)+LEN(T1248)+LEN(U1248)+LEN(V1248)+LEN(W1248)+LEN(X1248)</f>
        <v>6</v>
      </c>
      <c r="Z1248" s="4" t="str">
        <f>IF(IFERROR(SEARCH($Z$1,AP1248),0)&gt;0,$Z$1,"")</f>
        <v>-</v>
      </c>
      <c r="AA1248" s="4" t="str">
        <f>IF(IFERROR(SEARCH($AA$1,AP1248),0)&gt;0,$AA$1,"")</f>
        <v>/</v>
      </c>
      <c r="AB1248" s="4" t="str">
        <f>IF(IFERROR(SEARCH($AB$1,AP1248),0)&gt;0,$AB$1,"")</f>
        <v/>
      </c>
      <c r="AC1248" s="4" t="str">
        <f>IF(IFERROR(SEARCH($AC$1,AP1248),0)&gt;0,$AC$1,"")</f>
        <v/>
      </c>
      <c r="AD1248" s="4" t="str">
        <f>IF(IFERROR(SEARCH($AD$1,AP1248),0)&gt;0,$AD$1,"")</f>
        <v/>
      </c>
      <c r="AE1248" s="4" t="str">
        <f>IF(IFERROR(SEARCH($AE$1,AP1248),0)&gt;0,$AE$1,"")</f>
        <v/>
      </c>
      <c r="AF1248" s="4" t="str" cm="1">
        <f t="array" aca="1" ref="AF1248" ca="1">LEFT(AO1248,MATCH(FALSE,ISNUMBER(MID(AO1248,ROW(INDIRECT("1:"&amp;LEN(AO1248)+1)), 1) *1),0) -1)</f>
        <v>12</v>
      </c>
      <c r="AG1248" s="4">
        <f>LEN(AO1248)</f>
        <v>9</v>
      </c>
      <c r="AH1248" s="4">
        <f>LEN(AP1248)</f>
        <v>35</v>
      </c>
      <c r="AI1248" s="4">
        <f>AH1248-AG1248</f>
        <v>26</v>
      </c>
      <c r="AJ1248" s="4" t="str">
        <f>RIGHT(AP1248,4)</f>
        <v>/RTG</v>
      </c>
      <c r="AK1248" s="4" t="str">
        <f>RIGHT(AP1248,5)</f>
        <v>S/RTG</v>
      </c>
      <c r="AL1248" s="4" t="b">
        <f>AN1248=AN1249</f>
        <v>0</v>
      </c>
      <c r="AM1248" s="4" t="b">
        <f>LEFT(AP1248,2)=LEFT(AQ1248,2)</f>
        <v>0</v>
      </c>
      <c r="AN1248" s="5" t="str">
        <f>LEFT(AP1248,(AI1248-1))</f>
        <v>KAWAT CUCI PIRING POLYTEX</v>
      </c>
      <c r="AO1248" s="4" t="str">
        <f>IFERROR(RIGHT(AP1248,LEN(AP1248)-FIND("-",AP1248)),1)</f>
        <v>12PCS/RTG</v>
      </c>
      <c r="AP1248" t="s">
        <v>2104</v>
      </c>
      <c r="AR1248">
        <v>26000</v>
      </c>
      <c r="AS1248">
        <v>26000</v>
      </c>
      <c r="AT1248">
        <v>24000</v>
      </c>
    </row>
    <row r="1249" spans="1:46" x14ac:dyDescent="0.25">
      <c r="A1249" s="4" t="str">
        <f>IF(IFERROR(SEARCH($A$1,AP1249),0)&gt;0,$A$1,"")</f>
        <v/>
      </c>
      <c r="B1249" s="4" t="str">
        <f>IF(IFERROR(SEARCH($B$1,AP1249),0)&gt;0,$B$1,"")</f>
        <v/>
      </c>
      <c r="C1249" s="4" t="str">
        <f>IF(IFERROR(SEARCH($C$1,AP1249),0)&gt;0,$C$1,"")</f>
        <v>BTL</v>
      </c>
      <c r="D1249" s="4" t="str">
        <f>IF(IFERROR(SEARCH($D$1,AP1249),0)&gt;0,$D$1,"")</f>
        <v/>
      </c>
      <c r="E1249" s="4" t="str">
        <f>IF(IFERROR(SEARCH($E$1,AP1249),0)&gt;0,$E$1,"")</f>
        <v/>
      </c>
      <c r="F1249" s="4" t="str">
        <f>IF(IFERROR(SEARCH($F$1,AP1249),0)&gt;0,$F$1,"")</f>
        <v/>
      </c>
      <c r="G1249" s="4" t="str">
        <f>IF(IFERROR(SEARCH($G$1,AP1249),0)&gt;0,$G$1,"")</f>
        <v/>
      </c>
      <c r="H1249" s="4" t="str">
        <f>IF(IFERROR(SEARCH($H$1,AP1249),0)&gt;0,$H$1,"")</f>
        <v/>
      </c>
      <c r="I1249" s="4" t="str">
        <f>IF(IFERROR(SEARCH($I$1,AP1249),0)&gt;0,$I$1,"")</f>
        <v/>
      </c>
      <c r="J1249" s="4" t="str">
        <f>IF(IFERROR(SEARCH($J$1,AP1249),0)&gt;0,$J$1,"")</f>
        <v/>
      </c>
      <c r="K1249" s="4" t="str">
        <f>IF(IFERROR(SEARCH($K$1,AP1249),0)&gt;0,$K$1,"")</f>
        <v/>
      </c>
      <c r="L1249" s="4" t="str">
        <f>IF(IFERROR(SEARCH($L$1,AP1249),0)&gt;0,$L$1,"")</f>
        <v/>
      </c>
      <c r="M1249" s="4" t="str">
        <f>IF(IFERROR(SEARCH($M$1,AP1249),0)&gt;0,$M$1,"")</f>
        <v/>
      </c>
      <c r="N1249" s="4" t="str">
        <f>IF(IFERROR(SEARCH($N$1,AP1249),0)&gt;0,$N$1,"")</f>
        <v/>
      </c>
      <c r="O1249" s="4" t="str">
        <f>IF(IFERROR(SEARCH($O$1,AP1249),0)&gt;0,$O$1,"")</f>
        <v/>
      </c>
      <c r="P1249" s="4" t="str">
        <f>IF(IFERROR(SEARCH($P$1,AP1249),0)&gt;0,$P$1,"")</f>
        <v/>
      </c>
      <c r="Q1249" s="4" t="str">
        <f>IF(IFERROR(SEARCH($Q$1,AP1249),0)&gt;0,$Q$1,"")</f>
        <v/>
      </c>
      <c r="R1249" s="4" t="str">
        <f>IF(IFERROR(SEARCH($R$1,AP1249),0)&gt;0,$R$1,"")</f>
        <v/>
      </c>
      <c r="S1249" s="4" t="str">
        <f>IF(IFERROR(SEARCH($S$1,AP1249),0)&gt;0,$S$1,"")</f>
        <v/>
      </c>
      <c r="T1249" s="4" t="str">
        <f>IF(IFERROR(SEARCH($T$1,AP1249),0)&gt;0,$T$1,"")</f>
        <v/>
      </c>
      <c r="U1249" s="4" t="str">
        <f>IF(IFERROR(SEARCH($U$1,AP1249),0)&gt;0,$U$1,"")</f>
        <v/>
      </c>
      <c r="V1249" s="4" t="str">
        <f>IF(IFERROR(SEARCH($V$1,AP1249),0)&gt;0,$V$1,"")</f>
        <v/>
      </c>
      <c r="W1249" s="4" t="str">
        <f>IF(IFERROR(SEARCH($W$1,AP1249),0)&gt;0,$W$1,"")</f>
        <v/>
      </c>
      <c r="X1249" s="4" t="str">
        <f>IF(IFERROR(SEARCH($X$1,AP1249),0)&gt;0,$X$1,"")</f>
        <v/>
      </c>
      <c r="Y1249" s="4">
        <f>LEN(A1249)+LEN(B1249)+LEN(C1249)+LEN(D1249)+LEN(E1249)+LEN(F1249)+LEN(G1249)+LEN(H1249)+LEN(I1249)+LEN(J1249)+LEN(K1249)+LEN(L1249)+LEN(M1249)+LEN(N1249)+LEN(O1249)+LEN(P1249)+LEN(Q1249)+LEN(R1249)+LEN(S1249)+LEN(T1249)+LEN(U1249)+LEN(V1249)+LEN(W1249)+LEN(X1249)</f>
        <v>3</v>
      </c>
      <c r="Z1249" s="4" t="str">
        <f>IF(IFERROR(SEARCH($Z$1,AP1249),0)&gt;0,$Z$1,"")</f>
        <v>-</v>
      </c>
      <c r="AA1249" s="4" t="str">
        <f>IF(IFERROR(SEARCH($AA$1,AP1249),0)&gt;0,$AA$1,"")</f>
        <v/>
      </c>
      <c r="AB1249" s="4" t="str">
        <f>IF(IFERROR(SEARCH($AB$1,AP1249),0)&gt;0,$AB$1,"")</f>
        <v/>
      </c>
      <c r="AC1249" s="4" t="str">
        <f>IF(IFERROR(SEARCH($AC$1,AP1249),0)&gt;0,$AC$1,"")</f>
        <v/>
      </c>
      <c r="AD1249" s="4" t="str">
        <f>IF(IFERROR(SEARCH($AD$1,AP1249),0)&gt;0,$AD$1,"")</f>
        <v/>
      </c>
      <c r="AE1249" s="4" t="str">
        <f>IF(IFERROR(SEARCH($AE$1,AP1249),0)&gt;0,$AE$1,"")</f>
        <v/>
      </c>
      <c r="AF1249" s="4" t="str" cm="1">
        <f t="array" aca="1" ref="AF1249" ca="1">LEFT(AO1249,MATCH(FALSE,ISNUMBER(MID(AO1249,ROW(INDIRECT("1:"&amp;LEN(AO1249)+1)), 1) *1),0) -1)</f>
        <v>1</v>
      </c>
      <c r="AG1249" s="4">
        <f>LEN(AO1249)</f>
        <v>4</v>
      </c>
      <c r="AH1249" s="4">
        <f>LEN(AP1249)</f>
        <v>20</v>
      </c>
      <c r="AI1249" s="4">
        <f>AH1249-AG1249</f>
        <v>16</v>
      </c>
      <c r="AJ1249" s="4" t="str">
        <f>RIGHT(AP1249,4)</f>
        <v>1BTL</v>
      </c>
      <c r="AK1249" s="4" t="str">
        <f>RIGHT(AP1249,5)</f>
        <v>-1BTL</v>
      </c>
      <c r="AL1249" s="4" t="b">
        <f>AN1249=AN1250</f>
        <v>0</v>
      </c>
      <c r="AM1249" s="4" t="b">
        <f>LEFT(AP1249,2)=LEFT(AQ1249,2)</f>
        <v>0</v>
      </c>
      <c r="AN1249" s="5" t="str">
        <f>LEFT(AP1249,(AI1249-1))</f>
        <v>KECAP ABC PEDAS</v>
      </c>
      <c r="AO1249" s="4" t="str">
        <f>IFERROR(RIGHT(AP1249,LEN(AP1249)-FIND("-",AP1249)),1)</f>
        <v>1BTL</v>
      </c>
      <c r="AP1249" t="s">
        <v>2105</v>
      </c>
      <c r="AQ1249" s="1" t="s">
        <v>2106</v>
      </c>
      <c r="AR1249">
        <v>8000</v>
      </c>
      <c r="AS1249">
        <v>8000</v>
      </c>
      <c r="AT1249">
        <v>7333</v>
      </c>
    </row>
    <row r="1250" spans="1:46" x14ac:dyDescent="0.25">
      <c r="A1250" s="4" t="str">
        <f>IF(IFERROR(SEARCH($A$1,AP1250),0)&gt;0,$A$1,"")</f>
        <v/>
      </c>
      <c r="B1250" s="4" t="str">
        <f>IF(IFERROR(SEARCH($B$1,AP1250),0)&gt;0,$B$1,"")</f>
        <v/>
      </c>
      <c r="C1250" s="4" t="str">
        <f>IF(IFERROR(SEARCH($C$1,AP1250),0)&gt;0,$C$1,"")</f>
        <v/>
      </c>
      <c r="D1250" s="4" t="str">
        <f>IF(IFERROR(SEARCH($D$1,AP1250),0)&gt;0,$D$1,"")</f>
        <v>SCT</v>
      </c>
      <c r="E1250" s="4" t="str">
        <f>IF(IFERROR(SEARCH($E$1,AP1250),0)&gt;0,$E$1,"")</f>
        <v>RTG</v>
      </c>
      <c r="F1250" s="4" t="str">
        <f>IF(IFERROR(SEARCH($F$1,AP1250),0)&gt;0,$F$1,"")</f>
        <v/>
      </c>
      <c r="G1250" s="4" t="str">
        <f>IF(IFERROR(SEARCH($G$1,AP1250),0)&gt;0,$G$1,"")</f>
        <v/>
      </c>
      <c r="H1250" s="4" t="str">
        <f>IF(IFERROR(SEARCH($H$1,AP1250),0)&gt;0,$H$1,"")</f>
        <v/>
      </c>
      <c r="I1250" s="4" t="str">
        <f>IF(IFERROR(SEARCH($I$1,AP1250),0)&gt;0,$I$1,"")</f>
        <v/>
      </c>
      <c r="J1250" s="4" t="str">
        <f>IF(IFERROR(SEARCH($J$1,AP1250),0)&gt;0,$J$1,"")</f>
        <v/>
      </c>
      <c r="K1250" s="4" t="str">
        <f>IF(IFERROR(SEARCH($K$1,AP1250),0)&gt;0,$K$1,"")</f>
        <v/>
      </c>
      <c r="L1250" s="4" t="str">
        <f>IF(IFERROR(SEARCH($L$1,AP1250),0)&gt;0,$L$1,"")</f>
        <v/>
      </c>
      <c r="M1250" s="4" t="str">
        <f>IF(IFERROR(SEARCH($M$1,AP1250),0)&gt;0,$M$1,"")</f>
        <v/>
      </c>
      <c r="N1250" s="4" t="str">
        <f>IF(IFERROR(SEARCH($N$1,AP1250),0)&gt;0,$N$1,"")</f>
        <v/>
      </c>
      <c r="O1250" s="4" t="str">
        <f>IF(IFERROR(SEARCH($O$1,AP1250),0)&gt;0,$O$1,"")</f>
        <v/>
      </c>
      <c r="P1250" s="4" t="str">
        <f>IF(IFERROR(SEARCH($P$1,AP1250),0)&gt;0,$P$1,"")</f>
        <v>DUS</v>
      </c>
      <c r="Q1250" s="4" t="str">
        <f>IF(IFERROR(SEARCH($Q$1,AP1250),0)&gt;0,$Q$1,"")</f>
        <v/>
      </c>
      <c r="R1250" s="4" t="str">
        <f>IF(IFERROR(SEARCH($R$1,AP1250),0)&gt;0,$R$1,"")</f>
        <v/>
      </c>
      <c r="S1250" s="4" t="str">
        <f>IF(IFERROR(SEARCH($S$1,AP1250),0)&gt;0,$S$1,"")</f>
        <v/>
      </c>
      <c r="T1250" s="4" t="str">
        <f>IF(IFERROR(SEARCH($T$1,AP1250),0)&gt;0,$T$1,"")</f>
        <v/>
      </c>
      <c r="U1250" s="4" t="str">
        <f>IF(IFERROR(SEARCH($U$1,AP1250),0)&gt;0,$U$1,"")</f>
        <v/>
      </c>
      <c r="V1250" s="4" t="str">
        <f>IF(IFERROR(SEARCH($V$1,AP1250),0)&gt;0,$V$1,"")</f>
        <v/>
      </c>
      <c r="W1250" s="4" t="str">
        <f>IF(IFERROR(SEARCH($W$1,AP1250),0)&gt;0,$W$1,"")</f>
        <v/>
      </c>
      <c r="X1250" s="4" t="str">
        <f>IF(IFERROR(SEARCH($X$1,AP1250),0)&gt;0,$X$1,"")</f>
        <v/>
      </c>
      <c r="Y1250" s="4">
        <f>LEN(A1250)+LEN(B1250)+LEN(C1250)+LEN(D1250)+LEN(E1250)+LEN(F1250)+LEN(G1250)+LEN(H1250)+LEN(I1250)+LEN(J1250)+LEN(K1250)+LEN(L1250)+LEN(M1250)+LEN(N1250)+LEN(O1250)+LEN(P1250)+LEN(Q1250)+LEN(R1250)+LEN(S1250)+LEN(T1250)+LEN(U1250)+LEN(V1250)+LEN(W1250)+LEN(X1250)</f>
        <v>9</v>
      </c>
      <c r="Z1250" s="4" t="str">
        <f>IF(IFERROR(SEARCH($Z$1,AP1250),0)&gt;0,$Z$1,"")</f>
        <v>-</v>
      </c>
      <c r="AA1250" s="4" t="str">
        <f>IF(IFERROR(SEARCH($AA$1,AP1250),0)&gt;0,$AA$1,"")</f>
        <v>/</v>
      </c>
      <c r="AB1250" s="4" t="str">
        <f>IF(IFERROR(SEARCH($AB$1,AP1250),0)&gt;0,$AB$1,"")</f>
        <v/>
      </c>
      <c r="AC1250" s="4" t="str">
        <f>IF(IFERROR(SEARCH($AC$1,AP1250),0)&gt;0,$AC$1,"")</f>
        <v/>
      </c>
      <c r="AD1250" s="4" t="str">
        <f>IF(IFERROR(SEARCH($AD$1,AP1250),0)&gt;0,$AD$1,"")</f>
        <v/>
      </c>
      <c r="AE1250" s="4" t="str">
        <f>IF(IFERROR(SEARCH($AE$1,AP1250),0)&gt;0,$AE$1,"")</f>
        <v/>
      </c>
      <c r="AF1250" s="4" t="str" cm="1">
        <f t="array" aca="1" ref="AF1250" ca="1">LEFT(AO1250,MATCH(FALSE,ISNUMBER(MID(AO1250,ROW(INDIRECT("1:"&amp;LEN(AO1250)+1)), 1) *1),0) -1)</f>
        <v>16</v>
      </c>
      <c r="AG1250" s="4">
        <f>LEN(AO1250)</f>
        <v>9</v>
      </c>
      <c r="AH1250" s="4">
        <f>LEN(AP1250)</f>
        <v>32</v>
      </c>
      <c r="AI1250" s="4">
        <f>AH1250-AG1250</f>
        <v>23</v>
      </c>
      <c r="AJ1250" s="4" t="str">
        <f>RIGHT(AP1250,4)</f>
        <v>/DUS</v>
      </c>
      <c r="AK1250" s="4" t="str">
        <f>RIGHT(AP1250,5)</f>
        <v>G/DUS</v>
      </c>
      <c r="AL1250" s="4" t="b">
        <f>AN1250=AN1251</f>
        <v>1</v>
      </c>
      <c r="AM1250" s="4" t="b">
        <f>LEFT(AP1250,2)=LEFT(AQ1250,2)</f>
        <v>0</v>
      </c>
      <c r="AN1250" s="5" t="str">
        <f>LEFT(AP1250,(AI1250-1))</f>
        <v>KECAP ABC SCT 500 15ML</v>
      </c>
      <c r="AO1250" s="4" t="str">
        <f>IFERROR(RIGHT(AP1250,LEN(AP1250)-FIND("-",AP1250)),1)</f>
        <v>16RTG/DUS</v>
      </c>
      <c r="AP1250" t="s">
        <v>2107</v>
      </c>
      <c r="AR1250">
        <v>78000</v>
      </c>
      <c r="AS1250">
        <v>78000</v>
      </c>
      <c r="AT1250">
        <v>76009</v>
      </c>
    </row>
    <row r="1251" spans="1:46" x14ac:dyDescent="0.25">
      <c r="A1251" s="4" t="str">
        <f>IF(IFERROR(SEARCH($A$1,AP1251),0)&gt;0,$A$1,"")</f>
        <v/>
      </c>
      <c r="B1251" s="4" t="str">
        <f>IF(IFERROR(SEARCH($B$1,AP1251),0)&gt;0,$B$1,"")</f>
        <v/>
      </c>
      <c r="C1251" s="4" t="str">
        <f>IF(IFERROR(SEARCH($C$1,AP1251),0)&gt;0,$C$1,"")</f>
        <v/>
      </c>
      <c r="D1251" s="4" t="str">
        <f>IF(IFERROR(SEARCH($D$1,AP1251),0)&gt;0,$D$1,"")</f>
        <v>SCT</v>
      </c>
      <c r="E1251" s="4" t="str">
        <f>IF(IFERROR(SEARCH($E$1,AP1251),0)&gt;0,$E$1,"")</f>
        <v>RTG</v>
      </c>
      <c r="F1251" s="4" t="str">
        <f>IF(IFERROR(SEARCH($F$1,AP1251),0)&gt;0,$F$1,"")</f>
        <v/>
      </c>
      <c r="G1251" s="4" t="str">
        <f>IF(IFERROR(SEARCH($G$1,AP1251),0)&gt;0,$G$1,"")</f>
        <v/>
      </c>
      <c r="H1251" s="4" t="str">
        <f>IF(IFERROR(SEARCH($H$1,AP1251),0)&gt;0,$H$1,"")</f>
        <v/>
      </c>
      <c r="I1251" s="4" t="str">
        <f>IF(IFERROR(SEARCH($I$1,AP1251),0)&gt;0,$I$1,"")</f>
        <v/>
      </c>
      <c r="J1251" s="4" t="str">
        <f>IF(IFERROR(SEARCH($J$1,AP1251),0)&gt;0,$J$1,"")</f>
        <v/>
      </c>
      <c r="K1251" s="4" t="str">
        <f>IF(IFERROR(SEARCH($K$1,AP1251),0)&gt;0,$K$1,"")</f>
        <v/>
      </c>
      <c r="L1251" s="4" t="str">
        <f>IF(IFERROR(SEARCH($L$1,AP1251),0)&gt;0,$L$1,"")</f>
        <v/>
      </c>
      <c r="M1251" s="4" t="str">
        <f>IF(IFERROR(SEARCH($M$1,AP1251),0)&gt;0,$M$1,"")</f>
        <v/>
      </c>
      <c r="N1251" s="4" t="str">
        <f>IF(IFERROR(SEARCH($N$1,AP1251),0)&gt;0,$N$1,"")</f>
        <v/>
      </c>
      <c r="O1251" s="4" t="str">
        <f>IF(IFERROR(SEARCH($O$1,AP1251),0)&gt;0,$O$1,"")</f>
        <v/>
      </c>
      <c r="P1251" s="4" t="str">
        <f>IF(IFERROR(SEARCH($P$1,AP1251),0)&gt;0,$P$1,"")</f>
        <v/>
      </c>
      <c r="Q1251" s="4" t="str">
        <f>IF(IFERROR(SEARCH($Q$1,AP1251),0)&gt;0,$Q$1,"")</f>
        <v/>
      </c>
      <c r="R1251" s="4" t="str">
        <f>IF(IFERROR(SEARCH($R$1,AP1251),0)&gt;0,$R$1,"")</f>
        <v/>
      </c>
      <c r="S1251" s="4" t="str">
        <f>IF(IFERROR(SEARCH($S$1,AP1251),0)&gt;0,$S$1,"")</f>
        <v/>
      </c>
      <c r="T1251" s="4" t="str">
        <f>IF(IFERROR(SEARCH($T$1,AP1251),0)&gt;0,$T$1,"")</f>
        <v/>
      </c>
      <c r="U1251" s="4" t="str">
        <f>IF(IFERROR(SEARCH($U$1,AP1251),0)&gt;0,$U$1,"")</f>
        <v/>
      </c>
      <c r="V1251" s="4" t="str">
        <f>IF(IFERROR(SEARCH($V$1,AP1251),0)&gt;0,$V$1,"")</f>
        <v/>
      </c>
      <c r="W1251" s="4" t="str">
        <f>IF(IFERROR(SEARCH($W$1,AP1251),0)&gt;0,$W$1,"")</f>
        <v/>
      </c>
      <c r="X1251" s="4" t="str">
        <f>IF(IFERROR(SEARCH($X$1,AP1251),0)&gt;0,$X$1,"")</f>
        <v/>
      </c>
      <c r="Y1251" s="4">
        <f>LEN(A1251)+LEN(B1251)+LEN(C1251)+LEN(D1251)+LEN(E1251)+LEN(F1251)+LEN(G1251)+LEN(H1251)+LEN(I1251)+LEN(J1251)+LEN(K1251)+LEN(L1251)+LEN(M1251)+LEN(N1251)+LEN(O1251)+LEN(P1251)+LEN(Q1251)+LEN(R1251)+LEN(S1251)+LEN(T1251)+LEN(U1251)+LEN(V1251)+LEN(W1251)+LEN(X1251)</f>
        <v>6</v>
      </c>
      <c r="Z1251" s="4" t="str">
        <f>IF(IFERROR(SEARCH($Z$1,AP1251),0)&gt;0,$Z$1,"")</f>
        <v>-</v>
      </c>
      <c r="AA1251" s="4" t="str">
        <f>IF(IFERROR(SEARCH($AA$1,AP1251),0)&gt;0,$AA$1,"")</f>
        <v/>
      </c>
      <c r="AB1251" s="4" t="str">
        <f>IF(IFERROR(SEARCH($AB$1,AP1251),0)&gt;0,$AB$1,"")</f>
        <v/>
      </c>
      <c r="AC1251" s="4" t="str">
        <f>IF(IFERROR(SEARCH($AC$1,AP1251),0)&gt;0,$AC$1,"")</f>
        <v/>
      </c>
      <c r="AD1251" s="4" t="str">
        <f>IF(IFERROR(SEARCH($AD$1,AP1251),0)&gt;0,$AD$1,"")</f>
        <v/>
      </c>
      <c r="AE1251" s="4" t="str">
        <f>IF(IFERROR(SEARCH($AE$1,AP1251),0)&gt;0,$AE$1,"")</f>
        <v/>
      </c>
      <c r="AF1251" s="4" t="str" cm="1">
        <f t="array" aca="1" ref="AF1251" ca="1">LEFT(AO1251,MATCH(FALSE,ISNUMBER(MID(AO1251,ROW(INDIRECT("1:"&amp;LEN(AO1251)+1)), 1) *1),0) -1)</f>
        <v>1</v>
      </c>
      <c r="AG1251" s="4">
        <f>LEN(AO1251)</f>
        <v>4</v>
      </c>
      <c r="AH1251" s="4">
        <f>LEN(AP1251)</f>
        <v>27</v>
      </c>
      <c r="AI1251" s="4">
        <f>AH1251-AG1251</f>
        <v>23</v>
      </c>
      <c r="AJ1251" s="4" t="str">
        <f>RIGHT(AP1251,4)</f>
        <v>1RTG</v>
      </c>
      <c r="AK1251" s="4" t="str">
        <f>RIGHT(AP1251,5)</f>
        <v>-1RTG</v>
      </c>
      <c r="AL1251" s="4" t="b">
        <f>AN1251=AN1252</f>
        <v>0</v>
      </c>
      <c r="AM1251" s="4" t="b">
        <f>LEFT(AP1251,2)=LEFT(AQ1251,2)</f>
        <v>0</v>
      </c>
      <c r="AN1251" s="5" t="str">
        <f>LEFT(AP1251,(AI1251-1))</f>
        <v>KECAP ABC SCT 500 15ML</v>
      </c>
      <c r="AO1251" s="4" t="str">
        <f>IFERROR(RIGHT(AP1251,LEN(AP1251)-FIND("-",AP1251)),1)</f>
        <v>1RTG</v>
      </c>
      <c r="AP1251" t="s">
        <v>2108</v>
      </c>
      <c r="AQ1251" s="1" t="s">
        <v>2109</v>
      </c>
      <c r="AR1251">
        <v>5000</v>
      </c>
      <c r="AS1251">
        <v>5000</v>
      </c>
      <c r="AT1251">
        <v>4850</v>
      </c>
    </row>
    <row r="1252" spans="1:46" x14ac:dyDescent="0.25">
      <c r="A1252" s="4" t="str">
        <f>IF(IFERROR(SEARCH($A$1,AP1252),0)&gt;0,$A$1,"")</f>
        <v/>
      </c>
      <c r="B1252" s="4" t="str">
        <f>IF(IFERROR(SEARCH($B$1,AP1252),0)&gt;0,$B$1,"")</f>
        <v/>
      </c>
      <c r="C1252" s="4" t="str">
        <f>IF(IFERROR(SEARCH($C$1,AP1252),0)&gt;0,$C$1,"")</f>
        <v>BTL</v>
      </c>
      <c r="D1252" s="4" t="str">
        <f>IF(IFERROR(SEARCH($D$1,AP1252),0)&gt;0,$D$1,"")</f>
        <v/>
      </c>
      <c r="E1252" s="4" t="str">
        <f>IF(IFERROR(SEARCH($E$1,AP1252),0)&gt;0,$E$1,"")</f>
        <v/>
      </c>
      <c r="F1252" s="4" t="str">
        <f>IF(IFERROR(SEARCH($F$1,AP1252),0)&gt;0,$F$1,"")</f>
        <v/>
      </c>
      <c r="G1252" s="4" t="str">
        <f>IF(IFERROR(SEARCH($G$1,AP1252),0)&gt;0,$G$1,"")</f>
        <v/>
      </c>
      <c r="H1252" s="4" t="str">
        <f>IF(IFERROR(SEARCH($H$1,AP1252),0)&gt;0,$H$1,"")</f>
        <v/>
      </c>
      <c r="I1252" s="4" t="str">
        <f>IF(IFERROR(SEARCH($I$1,AP1252),0)&gt;0,$I$1,"")</f>
        <v/>
      </c>
      <c r="J1252" s="4" t="str">
        <f>IF(IFERROR(SEARCH($J$1,AP1252),0)&gt;0,$J$1,"")</f>
        <v/>
      </c>
      <c r="K1252" s="4" t="str">
        <f>IF(IFERROR(SEARCH($K$1,AP1252),0)&gt;0,$K$1,"")</f>
        <v/>
      </c>
      <c r="L1252" s="4" t="str">
        <f>IF(IFERROR(SEARCH($L$1,AP1252),0)&gt;0,$L$1,"")</f>
        <v/>
      </c>
      <c r="M1252" s="4" t="str">
        <f>IF(IFERROR(SEARCH($M$1,AP1252),0)&gt;0,$M$1,"")</f>
        <v/>
      </c>
      <c r="N1252" s="4" t="str">
        <f>IF(IFERROR(SEARCH($N$1,AP1252),0)&gt;0,$N$1,"")</f>
        <v/>
      </c>
      <c r="O1252" s="4" t="str">
        <f>IF(IFERROR(SEARCH($O$1,AP1252),0)&gt;0,$O$1,"")</f>
        <v/>
      </c>
      <c r="P1252" s="4" t="str">
        <f>IF(IFERROR(SEARCH($P$1,AP1252),0)&gt;0,$P$1,"")</f>
        <v/>
      </c>
      <c r="Q1252" s="4" t="str">
        <f>IF(IFERROR(SEARCH($Q$1,AP1252),0)&gt;0,$Q$1,"")</f>
        <v/>
      </c>
      <c r="R1252" s="4" t="str">
        <f>IF(IFERROR(SEARCH($R$1,AP1252),0)&gt;0,$R$1,"")</f>
        <v/>
      </c>
      <c r="S1252" s="4" t="str">
        <f>IF(IFERROR(SEARCH($S$1,AP1252),0)&gt;0,$S$1,"")</f>
        <v/>
      </c>
      <c r="T1252" s="4" t="str">
        <f>IF(IFERROR(SEARCH($T$1,AP1252),0)&gt;0,$T$1,"")</f>
        <v/>
      </c>
      <c r="U1252" s="4" t="str">
        <f>IF(IFERROR(SEARCH($U$1,AP1252),0)&gt;0,$U$1,"")</f>
        <v/>
      </c>
      <c r="V1252" s="4" t="str">
        <f>IF(IFERROR(SEARCH($V$1,AP1252),0)&gt;0,$V$1,"")</f>
        <v/>
      </c>
      <c r="W1252" s="4" t="str">
        <f>IF(IFERROR(SEARCH($W$1,AP1252),0)&gt;0,$W$1,"")</f>
        <v/>
      </c>
      <c r="X1252" s="4" t="str">
        <f>IF(IFERROR(SEARCH($X$1,AP1252),0)&gt;0,$X$1,"")</f>
        <v/>
      </c>
      <c r="Y1252" s="4">
        <f>LEN(A1252)+LEN(B1252)+LEN(C1252)+LEN(D1252)+LEN(E1252)+LEN(F1252)+LEN(G1252)+LEN(H1252)+LEN(I1252)+LEN(J1252)+LEN(K1252)+LEN(L1252)+LEN(M1252)+LEN(N1252)+LEN(O1252)+LEN(P1252)+LEN(Q1252)+LEN(R1252)+LEN(S1252)+LEN(T1252)+LEN(U1252)+LEN(V1252)+LEN(W1252)+LEN(X1252)</f>
        <v>3</v>
      </c>
      <c r="Z1252" s="4" t="str">
        <f>IF(IFERROR(SEARCH($Z$1,AP1252),0)&gt;0,$Z$1,"")</f>
        <v>-</v>
      </c>
      <c r="AA1252" s="4" t="str">
        <f>IF(IFERROR(SEARCH($AA$1,AP1252),0)&gt;0,$AA$1,"")</f>
        <v/>
      </c>
      <c r="AB1252" s="4" t="str">
        <f>IF(IFERROR(SEARCH($AB$1,AP1252),0)&gt;0,$AB$1,"")</f>
        <v/>
      </c>
      <c r="AC1252" s="4" t="str">
        <f>IF(IFERROR(SEARCH($AC$1,AP1252),0)&gt;0,$AC$1,"")</f>
        <v/>
      </c>
      <c r="AD1252" s="4" t="str">
        <f>IF(IFERROR(SEARCH($AD$1,AP1252),0)&gt;0,$AD$1,"")</f>
        <v/>
      </c>
      <c r="AE1252" s="4" t="str">
        <f>IF(IFERROR(SEARCH($AE$1,AP1252),0)&gt;0,$AE$1,"")</f>
        <v/>
      </c>
      <c r="AF1252" s="4" t="str" cm="1">
        <f t="array" aca="1" ref="AF1252" ca="1">LEFT(AO1252,MATCH(FALSE,ISNUMBER(MID(AO1252,ROW(INDIRECT("1:"&amp;LEN(AO1252)+1)), 1) *1),0) -1)</f>
        <v>1</v>
      </c>
      <c r="AG1252" s="4">
        <f>LEN(AO1252)</f>
        <v>4</v>
      </c>
      <c r="AH1252" s="4">
        <f>LEN(AP1252)</f>
        <v>24</v>
      </c>
      <c r="AI1252" s="4">
        <f>AH1252-AG1252</f>
        <v>20</v>
      </c>
      <c r="AJ1252" s="4" t="str">
        <f>RIGHT(AP1252,4)</f>
        <v>1BTL</v>
      </c>
      <c r="AK1252" s="4" t="str">
        <f>RIGHT(AP1252,5)</f>
        <v>-1BTL</v>
      </c>
      <c r="AL1252" s="4" t="b">
        <f>AN1252=AN1253</f>
        <v>0</v>
      </c>
      <c r="AM1252" s="4" t="b">
        <f>LEFT(AP1252,2)=LEFT(AQ1252,2)</f>
        <v>0</v>
      </c>
      <c r="AN1252" s="5" t="str">
        <f>LEFT(AP1252,(AI1252-1))</f>
        <v>KECAP ASIN MATAHARI</v>
      </c>
      <c r="AO1252" s="4" t="str">
        <f>IFERROR(RIGHT(AP1252,LEN(AP1252)-FIND("-",AP1252)),1)</f>
        <v>1BTL</v>
      </c>
      <c r="AP1252" t="s">
        <v>5670</v>
      </c>
      <c r="AQ1252" s="1" t="s">
        <v>2111</v>
      </c>
      <c r="AR1252">
        <v>4000</v>
      </c>
      <c r="AS1252">
        <v>4000</v>
      </c>
      <c r="AT1252">
        <v>3333</v>
      </c>
    </row>
    <row r="1253" spans="1:46" x14ac:dyDescent="0.25">
      <c r="A1253" s="4" t="str">
        <f>IF(IFERROR(SEARCH($A$1,AP1253),0)&gt;0,$A$1,"")</f>
        <v/>
      </c>
      <c r="B1253" s="4" t="str">
        <f>IF(IFERROR(SEARCH($B$1,AP1253),0)&gt;0,$B$1,"")</f>
        <v/>
      </c>
      <c r="C1253" s="4" t="str">
        <f>IF(IFERROR(SEARCH($C$1,AP1253),0)&gt;0,$C$1,"")</f>
        <v>BTL</v>
      </c>
      <c r="D1253" s="4" t="str">
        <f>IF(IFERROR(SEARCH($D$1,AP1253),0)&gt;0,$D$1,"")</f>
        <v/>
      </c>
      <c r="E1253" s="4" t="str">
        <f>IF(IFERROR(SEARCH($E$1,AP1253),0)&gt;0,$E$1,"")</f>
        <v/>
      </c>
      <c r="F1253" s="4" t="str">
        <f>IF(IFERROR(SEARCH($F$1,AP1253),0)&gt;0,$F$1,"")</f>
        <v/>
      </c>
      <c r="G1253" s="4" t="str">
        <f>IF(IFERROR(SEARCH($G$1,AP1253),0)&gt;0,$G$1,"")</f>
        <v/>
      </c>
      <c r="H1253" s="4" t="str">
        <f>IF(IFERROR(SEARCH($H$1,AP1253),0)&gt;0,$H$1,"")</f>
        <v/>
      </c>
      <c r="I1253" s="4" t="str">
        <f>IF(IFERROR(SEARCH($I$1,AP1253),0)&gt;0,$I$1,"")</f>
        <v/>
      </c>
      <c r="J1253" s="4" t="str">
        <f>IF(IFERROR(SEARCH($J$1,AP1253),0)&gt;0,$J$1,"")</f>
        <v/>
      </c>
      <c r="K1253" s="4" t="str">
        <f>IF(IFERROR(SEARCH($K$1,AP1253),0)&gt;0,$K$1,"")</f>
        <v/>
      </c>
      <c r="L1253" s="4" t="str">
        <f>IF(IFERROR(SEARCH($L$1,AP1253),0)&gt;0,$L$1,"")</f>
        <v/>
      </c>
      <c r="M1253" s="4" t="str">
        <f>IF(IFERROR(SEARCH($M$1,AP1253),0)&gt;0,$M$1,"")</f>
        <v/>
      </c>
      <c r="N1253" s="4" t="str">
        <f>IF(IFERROR(SEARCH($N$1,AP1253),0)&gt;0,$N$1,"")</f>
        <v/>
      </c>
      <c r="O1253" s="4" t="str">
        <f>IF(IFERROR(SEARCH($O$1,AP1253),0)&gt;0,$O$1,"")</f>
        <v/>
      </c>
      <c r="P1253" s="4" t="str">
        <f>IF(IFERROR(SEARCH($P$1,AP1253),0)&gt;0,$P$1,"")</f>
        <v/>
      </c>
      <c r="Q1253" s="4" t="str">
        <f>IF(IFERROR(SEARCH($Q$1,AP1253),0)&gt;0,$Q$1,"")</f>
        <v/>
      </c>
      <c r="R1253" s="4" t="str">
        <f>IF(IFERROR(SEARCH($R$1,AP1253),0)&gt;0,$R$1,"")</f>
        <v/>
      </c>
      <c r="S1253" s="4" t="str">
        <f>IF(IFERROR(SEARCH($S$1,AP1253),0)&gt;0,$S$1,"")</f>
        <v/>
      </c>
      <c r="T1253" s="4" t="str">
        <f>IF(IFERROR(SEARCH($T$1,AP1253),0)&gt;0,$T$1,"")</f>
        <v/>
      </c>
      <c r="U1253" s="4" t="str">
        <f>IF(IFERROR(SEARCH($U$1,AP1253),0)&gt;0,$U$1,"")</f>
        <v/>
      </c>
      <c r="V1253" s="4" t="str">
        <f>IF(IFERROR(SEARCH($V$1,AP1253),0)&gt;0,$V$1,"")</f>
        <v/>
      </c>
      <c r="W1253" s="4" t="str">
        <f>IF(IFERROR(SEARCH($W$1,AP1253),0)&gt;0,$W$1,"")</f>
        <v/>
      </c>
      <c r="X1253" s="4" t="str">
        <f>IF(IFERROR(SEARCH($X$1,AP1253),0)&gt;0,$X$1,"")</f>
        <v/>
      </c>
      <c r="Y1253" s="4">
        <f>LEN(A1253)+LEN(B1253)+LEN(C1253)+LEN(D1253)+LEN(E1253)+LEN(F1253)+LEN(G1253)+LEN(H1253)+LEN(I1253)+LEN(J1253)+LEN(K1253)+LEN(L1253)+LEN(M1253)+LEN(N1253)+LEN(O1253)+LEN(P1253)+LEN(Q1253)+LEN(R1253)+LEN(S1253)+LEN(T1253)+LEN(U1253)+LEN(V1253)+LEN(W1253)+LEN(X1253)</f>
        <v>3</v>
      </c>
      <c r="Z1253" s="4" t="str">
        <f>IF(IFERROR(SEARCH($Z$1,AP1253),0)&gt;0,$Z$1,"")</f>
        <v>-</v>
      </c>
      <c r="AA1253" s="4" t="str">
        <f>IF(IFERROR(SEARCH($AA$1,AP1253),0)&gt;0,$AA$1,"")</f>
        <v/>
      </c>
      <c r="AB1253" s="4" t="str">
        <f>IF(IFERROR(SEARCH($AB$1,AP1253),0)&gt;0,$AB$1,"")</f>
        <v/>
      </c>
      <c r="AC1253" s="4" t="str">
        <f>IF(IFERROR(SEARCH($AC$1,AP1253),0)&gt;0,$AC$1,"")</f>
        <v/>
      </c>
      <c r="AD1253" s="4" t="str">
        <f>IF(IFERROR(SEARCH($AD$1,AP1253),0)&gt;0,$AD$1,"")</f>
        <v/>
      </c>
      <c r="AE1253" s="4" t="str">
        <f>IF(IFERROR(SEARCH($AE$1,AP1253),0)&gt;0,$AE$1,"")</f>
        <v/>
      </c>
      <c r="AF1253" s="4" t="str" cm="1">
        <f t="array" aca="1" ref="AF1253" ca="1">LEFT(AO1253,MATCH(FALSE,ISNUMBER(MID(AO1253,ROW(INDIRECT("1:"&amp;LEN(AO1253)+1)), 1) *1),0) -1)</f>
        <v>1</v>
      </c>
      <c r="AG1253" s="4">
        <f>LEN(AO1253)</f>
        <v>4</v>
      </c>
      <c r="AH1253" s="4">
        <f>LEN(AP1253)</f>
        <v>28</v>
      </c>
      <c r="AI1253" s="4">
        <f>AH1253-AG1253</f>
        <v>24</v>
      </c>
      <c r="AJ1253" s="4" t="str">
        <f>RIGHT(AP1253,4)</f>
        <v>1BTL</v>
      </c>
      <c r="AK1253" s="4" t="str">
        <f>RIGHT(AP1253,5)</f>
        <v>-1BTL</v>
      </c>
      <c r="AL1253" s="4" t="b">
        <f>AN1253=AN1254</f>
        <v>0</v>
      </c>
      <c r="AM1253" s="4" t="b">
        <f>LEFT(AP1253,2)=LEFT(AQ1253,2)</f>
        <v>0</v>
      </c>
      <c r="AN1253" s="5" t="str">
        <f>LEFT(AP1253,(AI1253-1))</f>
        <v>KECAP BANGO BOTOL 135ML</v>
      </c>
      <c r="AO1253" s="4" t="str">
        <f>IFERROR(RIGHT(AP1253,LEN(AP1253)-FIND("-",AP1253)),1)</f>
        <v>1BTL</v>
      </c>
      <c r="AP1253" t="s">
        <v>2112</v>
      </c>
      <c r="AQ1253" s="1" t="s">
        <v>2113</v>
      </c>
      <c r="AR1253">
        <v>9500</v>
      </c>
      <c r="AS1253">
        <v>9500</v>
      </c>
      <c r="AT1253">
        <v>8750</v>
      </c>
    </row>
    <row r="1254" spans="1:46" x14ac:dyDescent="0.25">
      <c r="A1254" s="4" t="str">
        <f>IF(IFERROR(SEARCH($A$1,AP1254),0)&gt;0,$A$1,"")</f>
        <v/>
      </c>
      <c r="B1254" s="4" t="str">
        <f>IF(IFERROR(SEARCH($B$1,AP1254),0)&gt;0,$B$1,"")</f>
        <v>BKS</v>
      </c>
      <c r="C1254" s="4" t="str">
        <f>IF(IFERROR(SEARCH($C$1,AP1254),0)&gt;0,$C$1,"")</f>
        <v/>
      </c>
      <c r="D1254" s="4" t="str">
        <f>IF(IFERROR(SEARCH($D$1,AP1254),0)&gt;0,$D$1,"")</f>
        <v/>
      </c>
      <c r="E1254" s="4" t="str">
        <f>IF(IFERROR(SEARCH($E$1,AP1254),0)&gt;0,$E$1,"")</f>
        <v/>
      </c>
      <c r="F1254" s="4" t="str">
        <f>IF(IFERROR(SEARCH($F$1,AP1254),0)&gt;0,$F$1,"")</f>
        <v/>
      </c>
      <c r="G1254" s="4" t="str">
        <f>IF(IFERROR(SEARCH($G$1,AP1254),0)&gt;0,$G$1,"")</f>
        <v/>
      </c>
      <c r="H1254" s="4" t="str">
        <f>IF(IFERROR(SEARCH($H$1,AP1254),0)&gt;0,$H$1,"")</f>
        <v/>
      </c>
      <c r="I1254" s="4" t="str">
        <f>IF(IFERROR(SEARCH($I$1,AP1254),0)&gt;0,$I$1,"")</f>
        <v/>
      </c>
      <c r="J1254" s="4" t="str">
        <f>IF(IFERROR(SEARCH($J$1,AP1254),0)&gt;0,$J$1,"")</f>
        <v/>
      </c>
      <c r="K1254" s="4" t="str">
        <f>IF(IFERROR(SEARCH($K$1,AP1254),0)&gt;0,$K$1,"")</f>
        <v/>
      </c>
      <c r="L1254" s="4" t="str">
        <f>IF(IFERROR(SEARCH($L$1,AP1254),0)&gt;0,$L$1,"")</f>
        <v/>
      </c>
      <c r="M1254" s="4" t="str">
        <f>IF(IFERROR(SEARCH($M$1,AP1254),0)&gt;0,$M$1,"")</f>
        <v/>
      </c>
      <c r="N1254" s="4" t="str">
        <f>IF(IFERROR(SEARCH($N$1,AP1254),0)&gt;0,$N$1,"")</f>
        <v/>
      </c>
      <c r="O1254" s="4" t="str">
        <f>IF(IFERROR(SEARCH($O$1,AP1254),0)&gt;0,$O$1,"")</f>
        <v/>
      </c>
      <c r="P1254" s="4" t="str">
        <f>IF(IFERROR(SEARCH($P$1,AP1254),0)&gt;0,$P$1,"")</f>
        <v/>
      </c>
      <c r="Q1254" s="4" t="str">
        <f>IF(IFERROR(SEARCH($Q$1,AP1254),0)&gt;0,$Q$1,"")</f>
        <v/>
      </c>
      <c r="R1254" s="4" t="str">
        <f>IF(IFERROR(SEARCH($R$1,AP1254),0)&gt;0,$R$1,"")</f>
        <v/>
      </c>
      <c r="S1254" s="4" t="str">
        <f>IF(IFERROR(SEARCH($S$1,AP1254),0)&gt;0,$S$1,"")</f>
        <v/>
      </c>
      <c r="T1254" s="4" t="str">
        <f>IF(IFERROR(SEARCH($T$1,AP1254),0)&gt;0,$T$1,"")</f>
        <v/>
      </c>
      <c r="U1254" s="4" t="str">
        <f>IF(IFERROR(SEARCH($U$1,AP1254),0)&gt;0,$U$1,"")</f>
        <v/>
      </c>
      <c r="V1254" s="4" t="str">
        <f>IF(IFERROR(SEARCH($V$1,AP1254),0)&gt;0,$V$1,"")</f>
        <v/>
      </c>
      <c r="W1254" s="4" t="str">
        <f>IF(IFERROR(SEARCH($W$1,AP1254),0)&gt;0,$W$1,"")</f>
        <v/>
      </c>
      <c r="X1254" s="4" t="str">
        <f>IF(IFERROR(SEARCH($X$1,AP1254),0)&gt;0,$X$1,"")</f>
        <v/>
      </c>
      <c r="Y1254" s="4">
        <f>LEN(A1254)+LEN(B1254)+LEN(C1254)+LEN(D1254)+LEN(E1254)+LEN(F1254)+LEN(G1254)+LEN(H1254)+LEN(I1254)+LEN(J1254)+LEN(K1254)+LEN(L1254)+LEN(M1254)+LEN(N1254)+LEN(O1254)+LEN(P1254)+LEN(Q1254)+LEN(R1254)+LEN(S1254)+LEN(T1254)+LEN(U1254)+LEN(V1254)+LEN(W1254)+LEN(X1254)</f>
        <v>3</v>
      </c>
      <c r="Z1254" s="4" t="str">
        <f>IF(IFERROR(SEARCH($Z$1,AP1254),0)&gt;0,$Z$1,"")</f>
        <v>-</v>
      </c>
      <c r="AA1254" s="4" t="str">
        <f>IF(IFERROR(SEARCH($AA$1,AP1254),0)&gt;0,$AA$1,"")</f>
        <v/>
      </c>
      <c r="AB1254" s="4" t="str">
        <f>IF(IFERROR(SEARCH($AB$1,AP1254),0)&gt;0,$AB$1,"")</f>
        <v/>
      </c>
      <c r="AC1254" s="4" t="str">
        <f>IF(IFERROR(SEARCH($AC$1,AP1254),0)&gt;0,$AC$1,"")</f>
        <v/>
      </c>
      <c r="AD1254" s="4" t="str">
        <f>IF(IFERROR(SEARCH($AD$1,AP1254),0)&gt;0,$AD$1,"")</f>
        <v/>
      </c>
      <c r="AE1254" s="4" t="str">
        <f>IF(IFERROR(SEARCH($AE$1,AP1254),0)&gt;0,$AE$1,"")</f>
        <v/>
      </c>
      <c r="AF1254" s="4" t="str" cm="1">
        <f t="array" aca="1" ref="AF1254" ca="1">LEFT(AO1254,MATCH(FALSE,ISNUMBER(MID(AO1254,ROW(INDIRECT("1:"&amp;LEN(AO1254)+1)), 1) *1),0) -1)</f>
        <v>1</v>
      </c>
      <c r="AG1254" s="4">
        <f>LEN(AO1254)</f>
        <v>4</v>
      </c>
      <c r="AH1254" s="4">
        <f>LEN(AP1254)</f>
        <v>28</v>
      </c>
      <c r="AI1254" s="4">
        <f>AH1254-AG1254</f>
        <v>24</v>
      </c>
      <c r="AJ1254" s="4" t="str">
        <f>RIGHT(AP1254,4)</f>
        <v>1BKS</v>
      </c>
      <c r="AK1254" s="4" t="str">
        <f>RIGHT(AP1254,5)</f>
        <v>-1BKS</v>
      </c>
      <c r="AL1254" s="4" t="b">
        <f>AN1254=AN1255</f>
        <v>1</v>
      </c>
      <c r="AM1254" s="4" t="b">
        <f>LEFT(AP1254,2)=LEFT(AQ1254,2)</f>
        <v>0</v>
      </c>
      <c r="AN1254" s="5" t="str">
        <f>LEFT(AP1254,(AI1254-1))</f>
        <v>KECAP BANGO REFIL 210ML</v>
      </c>
      <c r="AO1254" s="4" t="str">
        <f>IFERROR(RIGHT(AP1254,LEN(AP1254)-FIND("-",AP1254)),1)</f>
        <v>1BKS</v>
      </c>
      <c r="AP1254" t="s">
        <v>2114</v>
      </c>
      <c r="AQ1254" s="1" t="s">
        <v>2115</v>
      </c>
      <c r="AR1254">
        <v>11000</v>
      </c>
      <c r="AS1254">
        <v>11000</v>
      </c>
      <c r="AT1254">
        <v>10416</v>
      </c>
    </row>
    <row r="1255" spans="1:46" x14ac:dyDescent="0.25">
      <c r="A1255" s="4" t="str">
        <f>IF(IFERROR(SEARCH($A$1,AP1255),0)&gt;0,$A$1,"")</f>
        <v/>
      </c>
      <c r="B1255" s="4" t="str">
        <f>IF(IFERROR(SEARCH($B$1,AP1255),0)&gt;0,$B$1,"")</f>
        <v>BKS</v>
      </c>
      <c r="C1255" s="4" t="str">
        <f>IF(IFERROR(SEARCH($C$1,AP1255),0)&gt;0,$C$1,"")</f>
        <v/>
      </c>
      <c r="D1255" s="4" t="str">
        <f>IF(IFERROR(SEARCH($D$1,AP1255),0)&gt;0,$D$1,"")</f>
        <v/>
      </c>
      <c r="E1255" s="4" t="str">
        <f>IF(IFERROR(SEARCH($E$1,AP1255),0)&gt;0,$E$1,"")</f>
        <v/>
      </c>
      <c r="F1255" s="4" t="str">
        <f>IF(IFERROR(SEARCH($F$1,AP1255),0)&gt;0,$F$1,"")</f>
        <v/>
      </c>
      <c r="G1255" s="4" t="str">
        <f>IF(IFERROR(SEARCH($G$1,AP1255),0)&gt;0,$G$1,"")</f>
        <v/>
      </c>
      <c r="H1255" s="4" t="str">
        <f>IF(IFERROR(SEARCH($H$1,AP1255),0)&gt;0,$H$1,"")</f>
        <v/>
      </c>
      <c r="I1255" s="4" t="str">
        <f>IF(IFERROR(SEARCH($I$1,AP1255),0)&gt;0,$I$1,"")</f>
        <v/>
      </c>
      <c r="J1255" s="4" t="str">
        <f>IF(IFERROR(SEARCH($J$1,AP1255),0)&gt;0,$J$1,"")</f>
        <v/>
      </c>
      <c r="K1255" s="4" t="str">
        <f>IF(IFERROR(SEARCH($K$1,AP1255),0)&gt;0,$K$1,"")</f>
        <v/>
      </c>
      <c r="L1255" s="4" t="str">
        <f>IF(IFERROR(SEARCH($L$1,AP1255),0)&gt;0,$L$1,"")</f>
        <v/>
      </c>
      <c r="M1255" s="4" t="str">
        <f>IF(IFERROR(SEARCH($M$1,AP1255),0)&gt;0,$M$1,"")</f>
        <v/>
      </c>
      <c r="N1255" s="4" t="str">
        <f>IF(IFERROR(SEARCH($N$1,AP1255),0)&gt;0,$N$1,"")</f>
        <v/>
      </c>
      <c r="O1255" s="4" t="str">
        <f>IF(IFERROR(SEARCH($O$1,AP1255),0)&gt;0,$O$1,"")</f>
        <v/>
      </c>
      <c r="P1255" s="4" t="str">
        <f>IF(IFERROR(SEARCH($P$1,AP1255),0)&gt;0,$P$1,"")</f>
        <v>DUS</v>
      </c>
      <c r="Q1255" s="4" t="str">
        <f>IF(IFERROR(SEARCH($Q$1,AP1255),0)&gt;0,$Q$1,"")</f>
        <v/>
      </c>
      <c r="R1255" s="4" t="str">
        <f>IF(IFERROR(SEARCH($R$1,AP1255),0)&gt;0,$R$1,"")</f>
        <v/>
      </c>
      <c r="S1255" s="4" t="str">
        <f>IF(IFERROR(SEARCH($S$1,AP1255),0)&gt;0,$S$1,"")</f>
        <v/>
      </c>
      <c r="T1255" s="4" t="str">
        <f>IF(IFERROR(SEARCH($T$1,AP1255),0)&gt;0,$T$1,"")</f>
        <v/>
      </c>
      <c r="U1255" s="4" t="str">
        <f>IF(IFERROR(SEARCH($U$1,AP1255),0)&gt;0,$U$1,"")</f>
        <v/>
      </c>
      <c r="V1255" s="4" t="str">
        <f>IF(IFERROR(SEARCH($V$1,AP1255),0)&gt;0,$V$1,"")</f>
        <v/>
      </c>
      <c r="W1255" s="4" t="str">
        <f>IF(IFERROR(SEARCH($W$1,AP1255),0)&gt;0,$W$1,"")</f>
        <v/>
      </c>
      <c r="X1255" s="4" t="str">
        <f>IF(IFERROR(SEARCH($X$1,AP1255),0)&gt;0,$X$1,"")</f>
        <v/>
      </c>
      <c r="Y1255" s="4">
        <f>LEN(A1255)+LEN(B1255)+LEN(C1255)+LEN(D1255)+LEN(E1255)+LEN(F1255)+LEN(G1255)+LEN(H1255)+LEN(I1255)+LEN(J1255)+LEN(K1255)+LEN(L1255)+LEN(M1255)+LEN(N1255)+LEN(O1255)+LEN(P1255)+LEN(Q1255)+LEN(R1255)+LEN(S1255)+LEN(T1255)+LEN(U1255)+LEN(V1255)+LEN(W1255)+LEN(X1255)</f>
        <v>6</v>
      </c>
      <c r="Z1255" s="4" t="str">
        <f>IF(IFERROR(SEARCH($Z$1,AP1255),0)&gt;0,$Z$1,"")</f>
        <v>-</v>
      </c>
      <c r="AA1255" s="4" t="str">
        <f>IF(IFERROR(SEARCH($AA$1,AP1255),0)&gt;0,$AA$1,"")</f>
        <v>/</v>
      </c>
      <c r="AB1255" s="4" t="str">
        <f>IF(IFERROR(SEARCH($AB$1,AP1255),0)&gt;0,$AB$1,"")</f>
        <v/>
      </c>
      <c r="AC1255" s="4" t="str">
        <f>IF(IFERROR(SEARCH($AC$1,AP1255),0)&gt;0,$AC$1,"")</f>
        <v/>
      </c>
      <c r="AD1255" s="4" t="str">
        <f>IF(IFERROR(SEARCH($AD$1,AP1255),0)&gt;0,$AD$1,"")</f>
        <v/>
      </c>
      <c r="AE1255" s="4" t="str">
        <f>IF(IFERROR(SEARCH($AE$1,AP1255),0)&gt;0,$AE$1,"")</f>
        <v/>
      </c>
      <c r="AF1255" s="4" t="str" cm="1">
        <f t="array" aca="1" ref="AF1255" ca="1">LEFT(AO1255,MATCH(FALSE,ISNUMBER(MID(AO1255,ROW(INDIRECT("1:"&amp;LEN(AO1255)+1)), 1) *1),0) -1)</f>
        <v>24</v>
      </c>
      <c r="AG1255" s="4">
        <f>LEN(AO1255)</f>
        <v>9</v>
      </c>
      <c r="AH1255" s="4">
        <f>LEN(AP1255)</f>
        <v>33</v>
      </c>
      <c r="AI1255" s="4">
        <f>AH1255-AG1255</f>
        <v>24</v>
      </c>
      <c r="AJ1255" s="4" t="str">
        <f>RIGHT(AP1255,4)</f>
        <v>/DUS</v>
      </c>
      <c r="AK1255" s="4" t="str">
        <f>RIGHT(AP1255,5)</f>
        <v>S/DUS</v>
      </c>
      <c r="AL1255" s="4" t="b">
        <f>AN1255=AN1256</f>
        <v>0</v>
      </c>
      <c r="AM1255" s="4" t="b">
        <f>LEFT(AP1255,2)=LEFT(AQ1255,2)</f>
        <v>0</v>
      </c>
      <c r="AN1255" s="5" t="str">
        <f>LEFT(AP1255,(AI1255-1))</f>
        <v>KECAP BANGO REFIL 210ML</v>
      </c>
      <c r="AO1255" s="4" t="str">
        <f>IFERROR(RIGHT(AP1255,LEN(AP1255)-FIND("-",AP1255)),1)</f>
        <v>24BKS/DUS</v>
      </c>
      <c r="AP1255" t="s">
        <v>2116</v>
      </c>
      <c r="AR1255">
        <v>245000</v>
      </c>
      <c r="AS1255">
        <v>245000</v>
      </c>
      <c r="AT1255">
        <v>242500</v>
      </c>
    </row>
    <row r="1256" spans="1:46" x14ac:dyDescent="0.25">
      <c r="A1256" s="4" t="str">
        <f>IF(IFERROR(SEARCH($A$1,AP1256),0)&gt;0,$A$1,"")</f>
        <v/>
      </c>
      <c r="B1256" s="4" t="str">
        <f>IF(IFERROR(SEARCH($B$1,AP1256),0)&gt;0,$B$1,"")</f>
        <v>BKS</v>
      </c>
      <c r="C1256" s="4" t="str">
        <f>IF(IFERROR(SEARCH($C$1,AP1256),0)&gt;0,$C$1,"")</f>
        <v/>
      </c>
      <c r="D1256" s="4" t="str">
        <f>IF(IFERROR(SEARCH($D$1,AP1256),0)&gt;0,$D$1,"")</f>
        <v/>
      </c>
      <c r="E1256" s="4" t="str">
        <f>IF(IFERROR(SEARCH($E$1,AP1256),0)&gt;0,$E$1,"")</f>
        <v/>
      </c>
      <c r="F1256" s="4" t="str">
        <f>IF(IFERROR(SEARCH($F$1,AP1256),0)&gt;0,$F$1,"")</f>
        <v/>
      </c>
      <c r="G1256" s="4" t="str">
        <f>IF(IFERROR(SEARCH($G$1,AP1256),0)&gt;0,$G$1,"")</f>
        <v/>
      </c>
      <c r="H1256" s="4" t="str">
        <f>IF(IFERROR(SEARCH($H$1,AP1256),0)&gt;0,$H$1,"")</f>
        <v/>
      </c>
      <c r="I1256" s="4" t="str">
        <f>IF(IFERROR(SEARCH($I$1,AP1256),0)&gt;0,$I$1,"")</f>
        <v/>
      </c>
      <c r="J1256" s="4" t="str">
        <f>IF(IFERROR(SEARCH($J$1,AP1256),0)&gt;0,$J$1,"")</f>
        <v/>
      </c>
      <c r="K1256" s="4" t="str">
        <f>IF(IFERROR(SEARCH($K$1,AP1256),0)&gt;0,$K$1,"")</f>
        <v/>
      </c>
      <c r="L1256" s="4" t="str">
        <f>IF(IFERROR(SEARCH($L$1,AP1256),0)&gt;0,$L$1,"")</f>
        <v/>
      </c>
      <c r="M1256" s="4" t="str">
        <f>IF(IFERROR(SEARCH($M$1,AP1256),0)&gt;0,$M$1,"")</f>
        <v/>
      </c>
      <c r="N1256" s="4" t="str">
        <f>IF(IFERROR(SEARCH($N$1,AP1256),0)&gt;0,$N$1,"")</f>
        <v/>
      </c>
      <c r="O1256" s="4" t="str">
        <f>IF(IFERROR(SEARCH($O$1,AP1256),0)&gt;0,$O$1,"")</f>
        <v/>
      </c>
      <c r="P1256" s="4" t="str">
        <f>IF(IFERROR(SEARCH($P$1,AP1256),0)&gt;0,$P$1,"")</f>
        <v>DUS</v>
      </c>
      <c r="Q1256" s="4" t="str">
        <f>IF(IFERROR(SEARCH($Q$1,AP1256),0)&gt;0,$Q$1,"")</f>
        <v/>
      </c>
      <c r="R1256" s="4" t="str">
        <f>IF(IFERROR(SEARCH($R$1,AP1256),0)&gt;0,$R$1,"")</f>
        <v/>
      </c>
      <c r="S1256" s="4" t="str">
        <f>IF(IFERROR(SEARCH($S$1,AP1256),0)&gt;0,$S$1,"")</f>
        <v/>
      </c>
      <c r="T1256" s="4" t="str">
        <f>IF(IFERROR(SEARCH($T$1,AP1256),0)&gt;0,$T$1,"")</f>
        <v/>
      </c>
      <c r="U1256" s="4" t="str">
        <f>IF(IFERROR(SEARCH($U$1,AP1256),0)&gt;0,$U$1,"")</f>
        <v/>
      </c>
      <c r="V1256" s="4" t="str">
        <f>IF(IFERROR(SEARCH($V$1,AP1256),0)&gt;0,$V$1,"")</f>
        <v/>
      </c>
      <c r="W1256" s="4" t="str">
        <f>IF(IFERROR(SEARCH($W$1,AP1256),0)&gt;0,$W$1,"")</f>
        <v/>
      </c>
      <c r="X1256" s="4" t="str">
        <f>IF(IFERROR(SEARCH($X$1,AP1256),0)&gt;0,$X$1,"")</f>
        <v/>
      </c>
      <c r="Y1256" s="4">
        <f>LEN(A1256)+LEN(B1256)+LEN(C1256)+LEN(D1256)+LEN(E1256)+LEN(F1256)+LEN(G1256)+LEN(H1256)+LEN(I1256)+LEN(J1256)+LEN(K1256)+LEN(L1256)+LEN(M1256)+LEN(N1256)+LEN(O1256)+LEN(P1256)+LEN(Q1256)+LEN(R1256)+LEN(S1256)+LEN(T1256)+LEN(U1256)+LEN(V1256)+LEN(W1256)+LEN(X1256)</f>
        <v>6</v>
      </c>
      <c r="Z1256" s="4" t="str">
        <f>IF(IFERROR(SEARCH($Z$1,AP1256),0)&gt;0,$Z$1,"")</f>
        <v>-</v>
      </c>
      <c r="AA1256" s="4" t="str">
        <f>IF(IFERROR(SEARCH($AA$1,AP1256),0)&gt;0,$AA$1,"")</f>
        <v>/</v>
      </c>
      <c r="AB1256" s="4" t="str">
        <f>IF(IFERROR(SEARCH($AB$1,AP1256),0)&gt;0,$AB$1,"")</f>
        <v/>
      </c>
      <c r="AC1256" s="4" t="str">
        <f>IF(IFERROR(SEARCH($AC$1,AP1256),0)&gt;0,$AC$1,"")</f>
        <v/>
      </c>
      <c r="AD1256" s="4" t="str">
        <f>IF(IFERROR(SEARCH($AD$1,AP1256),0)&gt;0,$AD$1,"")</f>
        <v/>
      </c>
      <c r="AE1256" s="4" t="str">
        <f>IF(IFERROR(SEARCH($AE$1,AP1256),0)&gt;0,$AE$1,"")</f>
        <v/>
      </c>
      <c r="AF1256" s="4" t="str" cm="1">
        <f t="array" aca="1" ref="AF1256" ca="1">LEFT(AO1256,MATCH(FALSE,ISNUMBER(MID(AO1256,ROW(INDIRECT("1:"&amp;LEN(AO1256)+1)), 1) *1),0) -1)</f>
        <v>12</v>
      </c>
      <c r="AG1256" s="4">
        <f>LEN(AO1256)</f>
        <v>9</v>
      </c>
      <c r="AH1256" s="4">
        <f>LEN(AP1256)</f>
        <v>33</v>
      </c>
      <c r="AI1256" s="4">
        <f>AH1256-AG1256</f>
        <v>24</v>
      </c>
      <c r="AJ1256" s="4" t="str">
        <f>RIGHT(AP1256,4)</f>
        <v>/DUS</v>
      </c>
      <c r="AK1256" s="4" t="str">
        <f>RIGHT(AP1256,5)</f>
        <v>S/DUS</v>
      </c>
      <c r="AL1256" s="4" t="b">
        <f>AN1256=AN1257</f>
        <v>1</v>
      </c>
      <c r="AM1256" s="4" t="b">
        <f>LEFT(AP1256,2)=LEFT(AQ1256,2)</f>
        <v>0</v>
      </c>
      <c r="AN1256" s="5" t="str">
        <f>LEFT(AP1256,(AI1256-1))</f>
        <v>KECAP BANGO REFIL 520ML</v>
      </c>
      <c r="AO1256" s="4" t="str">
        <f>IFERROR(RIGHT(AP1256,LEN(AP1256)-FIND("-",AP1256)),1)</f>
        <v>12BKS/DUS</v>
      </c>
      <c r="AP1256" t="s">
        <v>2117</v>
      </c>
      <c r="AR1256">
        <v>271000</v>
      </c>
      <c r="AS1256">
        <v>271000</v>
      </c>
      <c r="AT1256">
        <v>268000</v>
      </c>
    </row>
    <row r="1257" spans="1:46" x14ac:dyDescent="0.25">
      <c r="A1257" s="4" t="str">
        <f>IF(IFERROR(SEARCH($A$1,AP1257),0)&gt;0,$A$1,"")</f>
        <v/>
      </c>
      <c r="B1257" s="4" t="str">
        <f>IF(IFERROR(SEARCH($B$1,AP1257),0)&gt;0,$B$1,"")</f>
        <v>BKS</v>
      </c>
      <c r="C1257" s="4" t="str">
        <f>IF(IFERROR(SEARCH($C$1,AP1257),0)&gt;0,$C$1,"")</f>
        <v/>
      </c>
      <c r="D1257" s="4" t="str">
        <f>IF(IFERROR(SEARCH($D$1,AP1257),0)&gt;0,$D$1,"")</f>
        <v/>
      </c>
      <c r="E1257" s="4" t="str">
        <f>IF(IFERROR(SEARCH($E$1,AP1257),0)&gt;0,$E$1,"")</f>
        <v/>
      </c>
      <c r="F1257" s="4" t="str">
        <f>IF(IFERROR(SEARCH($F$1,AP1257),0)&gt;0,$F$1,"")</f>
        <v/>
      </c>
      <c r="G1257" s="4" t="str">
        <f>IF(IFERROR(SEARCH($G$1,AP1257),0)&gt;0,$G$1,"")</f>
        <v/>
      </c>
      <c r="H1257" s="4" t="str">
        <f>IF(IFERROR(SEARCH($H$1,AP1257),0)&gt;0,$H$1,"")</f>
        <v/>
      </c>
      <c r="I1257" s="4" t="str">
        <f>IF(IFERROR(SEARCH($I$1,AP1257),0)&gt;0,$I$1,"")</f>
        <v/>
      </c>
      <c r="J1257" s="4" t="str">
        <f>IF(IFERROR(SEARCH($J$1,AP1257),0)&gt;0,$J$1,"")</f>
        <v/>
      </c>
      <c r="K1257" s="4" t="str">
        <f>IF(IFERROR(SEARCH($K$1,AP1257),0)&gt;0,$K$1,"")</f>
        <v/>
      </c>
      <c r="L1257" s="4" t="str">
        <f>IF(IFERROR(SEARCH($L$1,AP1257),0)&gt;0,$L$1,"")</f>
        <v/>
      </c>
      <c r="M1257" s="4" t="str">
        <f>IF(IFERROR(SEARCH($M$1,AP1257),0)&gt;0,$M$1,"")</f>
        <v/>
      </c>
      <c r="N1257" s="4" t="str">
        <f>IF(IFERROR(SEARCH($N$1,AP1257),0)&gt;0,$N$1,"")</f>
        <v/>
      </c>
      <c r="O1257" s="4" t="str">
        <f>IF(IFERROR(SEARCH($O$1,AP1257),0)&gt;0,$O$1,"")</f>
        <v/>
      </c>
      <c r="P1257" s="4" t="str">
        <f>IF(IFERROR(SEARCH($P$1,AP1257),0)&gt;0,$P$1,"")</f>
        <v/>
      </c>
      <c r="Q1257" s="4" t="str">
        <f>IF(IFERROR(SEARCH($Q$1,AP1257),0)&gt;0,$Q$1,"")</f>
        <v/>
      </c>
      <c r="R1257" s="4" t="str">
        <f>IF(IFERROR(SEARCH($R$1,AP1257),0)&gt;0,$R$1,"")</f>
        <v/>
      </c>
      <c r="S1257" s="4" t="str">
        <f>IF(IFERROR(SEARCH($S$1,AP1257),0)&gt;0,$S$1,"")</f>
        <v/>
      </c>
      <c r="T1257" s="4" t="str">
        <f>IF(IFERROR(SEARCH($T$1,AP1257),0)&gt;0,$T$1,"")</f>
        <v/>
      </c>
      <c r="U1257" s="4" t="str">
        <f>IF(IFERROR(SEARCH($U$1,AP1257),0)&gt;0,$U$1,"")</f>
        <v/>
      </c>
      <c r="V1257" s="4" t="str">
        <f>IF(IFERROR(SEARCH($V$1,AP1257),0)&gt;0,$V$1,"")</f>
        <v/>
      </c>
      <c r="W1257" s="4" t="str">
        <f>IF(IFERROR(SEARCH($W$1,AP1257),0)&gt;0,$W$1,"")</f>
        <v/>
      </c>
      <c r="X1257" s="4" t="str">
        <f>IF(IFERROR(SEARCH($X$1,AP1257),0)&gt;0,$X$1,"")</f>
        <v/>
      </c>
      <c r="Y1257" s="4">
        <f>LEN(A1257)+LEN(B1257)+LEN(C1257)+LEN(D1257)+LEN(E1257)+LEN(F1257)+LEN(G1257)+LEN(H1257)+LEN(I1257)+LEN(J1257)+LEN(K1257)+LEN(L1257)+LEN(M1257)+LEN(N1257)+LEN(O1257)+LEN(P1257)+LEN(Q1257)+LEN(R1257)+LEN(S1257)+LEN(T1257)+LEN(U1257)+LEN(V1257)+LEN(W1257)+LEN(X1257)</f>
        <v>3</v>
      </c>
      <c r="Z1257" s="4" t="str">
        <f>IF(IFERROR(SEARCH($Z$1,AP1257),0)&gt;0,$Z$1,"")</f>
        <v>-</v>
      </c>
      <c r="AA1257" s="4" t="str">
        <f>IF(IFERROR(SEARCH($AA$1,AP1257),0)&gt;0,$AA$1,"")</f>
        <v/>
      </c>
      <c r="AB1257" s="4" t="str">
        <f>IF(IFERROR(SEARCH($AB$1,AP1257),0)&gt;0,$AB$1,"")</f>
        <v/>
      </c>
      <c r="AC1257" s="4" t="str">
        <f>IF(IFERROR(SEARCH($AC$1,AP1257),0)&gt;0,$AC$1,"")</f>
        <v/>
      </c>
      <c r="AD1257" s="4" t="str">
        <f>IF(IFERROR(SEARCH($AD$1,AP1257),0)&gt;0,$AD$1,"")</f>
        <v/>
      </c>
      <c r="AE1257" s="4" t="str">
        <f>IF(IFERROR(SEARCH($AE$1,AP1257),0)&gt;0,$AE$1,"")</f>
        <v/>
      </c>
      <c r="AF1257" s="4" t="str" cm="1">
        <f t="array" aca="1" ref="AF1257" ca="1">LEFT(AO1257,MATCH(FALSE,ISNUMBER(MID(AO1257,ROW(INDIRECT("1:"&amp;LEN(AO1257)+1)), 1) *1),0) -1)</f>
        <v>1</v>
      </c>
      <c r="AG1257" s="4">
        <f>LEN(AO1257)</f>
        <v>4</v>
      </c>
      <c r="AH1257" s="4">
        <f>LEN(AP1257)</f>
        <v>28</v>
      </c>
      <c r="AI1257" s="4">
        <f>AH1257-AG1257</f>
        <v>24</v>
      </c>
      <c r="AJ1257" s="4" t="str">
        <f>RIGHT(AP1257,4)</f>
        <v>1BKS</v>
      </c>
      <c r="AK1257" s="4" t="str">
        <f>RIGHT(AP1257,5)</f>
        <v>-1BKS</v>
      </c>
      <c r="AL1257" s="4" t="b">
        <f>AN1257=AN1258</f>
        <v>0</v>
      </c>
      <c r="AM1257" s="4" t="b">
        <f>LEFT(AP1257,2)=LEFT(AQ1257,2)</f>
        <v>0</v>
      </c>
      <c r="AN1257" s="5" t="str">
        <f>LEFT(AP1257,(AI1257-1))</f>
        <v>KECAP BANGO REFIL 520ML</v>
      </c>
      <c r="AO1257" s="4" t="str">
        <f>IFERROR(RIGHT(AP1257,LEN(AP1257)-FIND("-",AP1257)),1)</f>
        <v>1BKS</v>
      </c>
      <c r="AP1257" t="s">
        <v>2118</v>
      </c>
      <c r="AQ1257" s="1" t="s">
        <v>2119</v>
      </c>
      <c r="AR1257">
        <v>25000</v>
      </c>
      <c r="AS1257">
        <v>25000</v>
      </c>
      <c r="AT1257">
        <v>22333</v>
      </c>
    </row>
    <row r="1258" spans="1:46" x14ac:dyDescent="0.25">
      <c r="A1258" s="4" t="str">
        <f>IF(IFERROR(SEARCH($A$1,AP1258),0)&gt;0,$A$1,"")</f>
        <v>PCS</v>
      </c>
      <c r="B1258" s="4" t="str">
        <f>IF(IFERROR(SEARCH($B$1,AP1258),0)&gt;0,$B$1,"")</f>
        <v/>
      </c>
      <c r="C1258" s="4" t="str">
        <f>IF(IFERROR(SEARCH($C$1,AP1258),0)&gt;0,$C$1,"")</f>
        <v/>
      </c>
      <c r="D1258" s="4" t="str">
        <f>IF(IFERROR(SEARCH($D$1,AP1258),0)&gt;0,$D$1,"")</f>
        <v>SCT</v>
      </c>
      <c r="E1258" s="4" t="str">
        <f>IF(IFERROR(SEARCH($E$1,AP1258),0)&gt;0,$E$1,"")</f>
        <v>RTG</v>
      </c>
      <c r="F1258" s="4" t="str">
        <f>IF(IFERROR(SEARCH($F$1,AP1258),0)&gt;0,$F$1,"")</f>
        <v/>
      </c>
      <c r="G1258" s="4" t="str">
        <f>IF(IFERROR(SEARCH($G$1,AP1258),0)&gt;0,$G$1,"")</f>
        <v/>
      </c>
      <c r="H1258" s="4" t="str">
        <f>IF(IFERROR(SEARCH($H$1,AP1258),0)&gt;0,$H$1,"")</f>
        <v/>
      </c>
      <c r="I1258" s="4" t="str">
        <f>IF(IFERROR(SEARCH($I$1,AP1258),0)&gt;0,$I$1,"")</f>
        <v/>
      </c>
      <c r="J1258" s="4" t="str">
        <f>IF(IFERROR(SEARCH($J$1,AP1258),0)&gt;0,$J$1,"")</f>
        <v/>
      </c>
      <c r="K1258" s="4" t="str">
        <f>IF(IFERROR(SEARCH($K$1,AP1258),0)&gt;0,$K$1,"")</f>
        <v/>
      </c>
      <c r="L1258" s="4" t="str">
        <f>IF(IFERROR(SEARCH($L$1,AP1258),0)&gt;0,$L$1,"")</f>
        <v/>
      </c>
      <c r="M1258" s="4" t="str">
        <f>IF(IFERROR(SEARCH($M$1,AP1258),0)&gt;0,$M$1,"")</f>
        <v/>
      </c>
      <c r="N1258" s="4" t="str">
        <f>IF(IFERROR(SEARCH($N$1,AP1258),0)&gt;0,$N$1,"")</f>
        <v/>
      </c>
      <c r="O1258" s="4" t="str">
        <f>IF(IFERROR(SEARCH($O$1,AP1258),0)&gt;0,$O$1,"")</f>
        <v/>
      </c>
      <c r="P1258" s="4" t="str">
        <f>IF(IFERROR(SEARCH($P$1,AP1258),0)&gt;0,$P$1,"")</f>
        <v/>
      </c>
      <c r="Q1258" s="4" t="str">
        <f>IF(IFERROR(SEARCH($Q$1,AP1258),0)&gt;0,$Q$1,"")</f>
        <v/>
      </c>
      <c r="R1258" s="4" t="str">
        <f>IF(IFERROR(SEARCH($R$1,AP1258),0)&gt;0,$R$1,"")</f>
        <v/>
      </c>
      <c r="S1258" s="4" t="str">
        <f>IF(IFERROR(SEARCH($S$1,AP1258),0)&gt;0,$S$1,"")</f>
        <v/>
      </c>
      <c r="T1258" s="4" t="str">
        <f>IF(IFERROR(SEARCH($T$1,AP1258),0)&gt;0,$T$1,"")</f>
        <v/>
      </c>
      <c r="U1258" s="4" t="str">
        <f>IF(IFERROR(SEARCH($U$1,AP1258),0)&gt;0,$U$1,"")</f>
        <v/>
      </c>
      <c r="V1258" s="4" t="str">
        <f>IF(IFERROR(SEARCH($V$1,AP1258),0)&gt;0,$V$1,"")</f>
        <v/>
      </c>
      <c r="W1258" s="4" t="str">
        <f>IF(IFERROR(SEARCH($W$1,AP1258),0)&gt;0,$W$1,"")</f>
        <v/>
      </c>
      <c r="X1258" s="4" t="str">
        <f>IF(IFERROR(SEARCH($X$1,AP1258),0)&gt;0,$X$1,"")</f>
        <v/>
      </c>
      <c r="Y1258" s="4">
        <f>LEN(A1258)+LEN(B1258)+LEN(C1258)+LEN(D1258)+LEN(E1258)+LEN(F1258)+LEN(G1258)+LEN(H1258)+LEN(I1258)+LEN(J1258)+LEN(K1258)+LEN(L1258)+LEN(M1258)+LEN(N1258)+LEN(O1258)+LEN(P1258)+LEN(Q1258)+LEN(R1258)+LEN(S1258)+LEN(T1258)+LEN(U1258)+LEN(V1258)+LEN(W1258)+LEN(X1258)</f>
        <v>9</v>
      </c>
      <c r="Z1258" s="4" t="str">
        <f>IF(IFERROR(SEARCH($Z$1,AP1258),0)&gt;0,$Z$1,"")</f>
        <v>-</v>
      </c>
      <c r="AA1258" s="4" t="str">
        <f>IF(IFERROR(SEARCH($AA$1,AP1258),0)&gt;0,$AA$1,"")</f>
        <v>/</v>
      </c>
      <c r="AB1258" s="4" t="str">
        <f>IF(IFERROR(SEARCH($AB$1,AP1258),0)&gt;0,$AB$1,"")</f>
        <v/>
      </c>
      <c r="AC1258" s="4" t="str">
        <f>IF(IFERROR(SEARCH($AC$1,AP1258),0)&gt;0,$AC$1,"")</f>
        <v/>
      </c>
      <c r="AD1258" s="4" t="str">
        <f>IF(IFERROR(SEARCH($AD$1,AP1258),0)&gt;0,$AD$1,"")</f>
        <v/>
      </c>
      <c r="AE1258" s="4" t="str">
        <f>IF(IFERROR(SEARCH($AE$1,AP1258),0)&gt;0,$AE$1,"")</f>
        <v/>
      </c>
      <c r="AF1258" s="4" t="str" cm="1">
        <f t="array" aca="1" ref="AF1258" ca="1">LEFT(AO1258,MATCH(FALSE,ISNUMBER(MID(AO1258,ROW(INDIRECT("1:"&amp;LEN(AO1258)+1)), 1) *1),0) -1)</f>
        <v>12</v>
      </c>
      <c r="AG1258" s="4">
        <f>LEN(AO1258)</f>
        <v>9</v>
      </c>
      <c r="AH1258" s="4">
        <f>LEN(AP1258)</f>
        <v>30</v>
      </c>
      <c r="AI1258" s="4">
        <f>AH1258-AG1258</f>
        <v>21</v>
      </c>
      <c r="AJ1258" s="4" t="str">
        <f>RIGHT(AP1258,4)</f>
        <v>/RTG</v>
      </c>
      <c r="AK1258" s="4" t="str">
        <f>RIGHT(AP1258,5)</f>
        <v>S/RTG</v>
      </c>
      <c r="AL1258" s="4" t="b">
        <f>AN1258=AN1259</f>
        <v>1</v>
      </c>
      <c r="AM1258" s="4" t="b">
        <f>LEFT(AP1258,2)=LEFT(AQ1258,2)</f>
        <v>0</v>
      </c>
      <c r="AN1258" s="5" t="str">
        <f>LEFT(AP1258,(AI1258-1))</f>
        <v>KECAP BANGO SCT 19ML</v>
      </c>
      <c r="AO1258" s="4" t="str">
        <f>IFERROR(RIGHT(AP1258,LEN(AP1258)-FIND("-",AP1258)),1)</f>
        <v>12PCS/RTG</v>
      </c>
      <c r="AP1258" t="s">
        <v>2120</v>
      </c>
      <c r="AQ1258" s="1" t="s">
        <v>2121</v>
      </c>
      <c r="AR1258">
        <v>10000</v>
      </c>
      <c r="AS1258">
        <v>10000</v>
      </c>
      <c r="AT1258">
        <v>9500</v>
      </c>
    </row>
    <row r="1259" spans="1:46" x14ac:dyDescent="0.25">
      <c r="A1259" s="4" t="str">
        <f>IF(IFERROR(SEARCH($A$1,AP1259),0)&gt;0,$A$1,"")</f>
        <v/>
      </c>
      <c r="B1259" s="4" t="str">
        <f>IF(IFERROR(SEARCH($B$1,AP1259),0)&gt;0,$B$1,"")</f>
        <v/>
      </c>
      <c r="C1259" s="4" t="str">
        <f>IF(IFERROR(SEARCH($C$1,AP1259),0)&gt;0,$C$1,"")</f>
        <v/>
      </c>
      <c r="D1259" s="4" t="str">
        <f>IF(IFERROR(SEARCH($D$1,AP1259),0)&gt;0,$D$1,"")</f>
        <v>SCT</v>
      </c>
      <c r="E1259" s="4" t="str">
        <f>IF(IFERROR(SEARCH($E$1,AP1259),0)&gt;0,$E$1,"")</f>
        <v>RTG</v>
      </c>
      <c r="F1259" s="4" t="str">
        <f>IF(IFERROR(SEARCH($F$1,AP1259),0)&gt;0,$F$1,"")</f>
        <v/>
      </c>
      <c r="G1259" s="4" t="str">
        <f>IF(IFERROR(SEARCH($G$1,AP1259),0)&gt;0,$G$1,"")</f>
        <v/>
      </c>
      <c r="H1259" s="4" t="str">
        <f>IF(IFERROR(SEARCH($H$1,AP1259),0)&gt;0,$H$1,"")</f>
        <v/>
      </c>
      <c r="I1259" s="4" t="str">
        <f>IF(IFERROR(SEARCH($I$1,AP1259),0)&gt;0,$I$1,"")</f>
        <v/>
      </c>
      <c r="J1259" s="4" t="str">
        <f>IF(IFERROR(SEARCH($J$1,AP1259),0)&gt;0,$J$1,"")</f>
        <v/>
      </c>
      <c r="K1259" s="4" t="str">
        <f>IF(IFERROR(SEARCH($K$1,AP1259),0)&gt;0,$K$1,"")</f>
        <v/>
      </c>
      <c r="L1259" s="4" t="str">
        <f>IF(IFERROR(SEARCH($L$1,AP1259),0)&gt;0,$L$1,"")</f>
        <v/>
      </c>
      <c r="M1259" s="4" t="str">
        <f>IF(IFERROR(SEARCH($M$1,AP1259),0)&gt;0,$M$1,"")</f>
        <v/>
      </c>
      <c r="N1259" s="4" t="str">
        <f>IF(IFERROR(SEARCH($N$1,AP1259),0)&gt;0,$N$1,"")</f>
        <v/>
      </c>
      <c r="O1259" s="4" t="str">
        <f>IF(IFERROR(SEARCH($O$1,AP1259),0)&gt;0,$O$1,"")</f>
        <v/>
      </c>
      <c r="P1259" s="4" t="str">
        <f>IF(IFERROR(SEARCH($P$1,AP1259),0)&gt;0,$P$1,"")</f>
        <v>DUS</v>
      </c>
      <c r="Q1259" s="4" t="str">
        <f>IF(IFERROR(SEARCH($Q$1,AP1259),0)&gt;0,$Q$1,"")</f>
        <v/>
      </c>
      <c r="R1259" s="4" t="str">
        <f>IF(IFERROR(SEARCH($R$1,AP1259),0)&gt;0,$R$1,"")</f>
        <v/>
      </c>
      <c r="S1259" s="4" t="str">
        <f>IF(IFERROR(SEARCH($S$1,AP1259),0)&gt;0,$S$1,"")</f>
        <v/>
      </c>
      <c r="T1259" s="4" t="str">
        <f>IF(IFERROR(SEARCH($T$1,AP1259),0)&gt;0,$T$1,"")</f>
        <v/>
      </c>
      <c r="U1259" s="4" t="str">
        <f>IF(IFERROR(SEARCH($U$1,AP1259),0)&gt;0,$U$1,"")</f>
        <v/>
      </c>
      <c r="V1259" s="4" t="str">
        <f>IF(IFERROR(SEARCH($V$1,AP1259),0)&gt;0,$V$1,"")</f>
        <v/>
      </c>
      <c r="W1259" s="4" t="str">
        <f>IF(IFERROR(SEARCH($W$1,AP1259),0)&gt;0,$W$1,"")</f>
        <v/>
      </c>
      <c r="X1259" s="4" t="str">
        <f>IF(IFERROR(SEARCH($X$1,AP1259),0)&gt;0,$X$1,"")</f>
        <v/>
      </c>
      <c r="Y1259" s="4">
        <f>LEN(A1259)+LEN(B1259)+LEN(C1259)+LEN(D1259)+LEN(E1259)+LEN(F1259)+LEN(G1259)+LEN(H1259)+LEN(I1259)+LEN(J1259)+LEN(K1259)+LEN(L1259)+LEN(M1259)+LEN(N1259)+LEN(O1259)+LEN(P1259)+LEN(Q1259)+LEN(R1259)+LEN(S1259)+LEN(T1259)+LEN(U1259)+LEN(V1259)+LEN(W1259)+LEN(X1259)</f>
        <v>9</v>
      </c>
      <c r="Z1259" s="4" t="str">
        <f>IF(IFERROR(SEARCH($Z$1,AP1259),0)&gt;0,$Z$1,"")</f>
        <v>-</v>
      </c>
      <c r="AA1259" s="4" t="str">
        <f>IF(IFERROR(SEARCH($AA$1,AP1259),0)&gt;0,$AA$1,"")</f>
        <v>/</v>
      </c>
      <c r="AB1259" s="4" t="str">
        <f>IF(IFERROR(SEARCH($AB$1,AP1259),0)&gt;0,$AB$1,"")</f>
        <v/>
      </c>
      <c r="AC1259" s="4" t="str">
        <f>IF(IFERROR(SEARCH($AC$1,AP1259),0)&gt;0,$AC$1,"")</f>
        <v/>
      </c>
      <c r="AD1259" s="4" t="str">
        <f>IF(IFERROR(SEARCH($AD$1,AP1259),0)&gt;0,$AD$1,"")</f>
        <v/>
      </c>
      <c r="AE1259" s="4" t="str">
        <f>IF(IFERROR(SEARCH($AE$1,AP1259),0)&gt;0,$AE$1,"")</f>
        <v/>
      </c>
      <c r="AF1259" s="4" t="str" cm="1">
        <f t="array" aca="1" ref="AF1259" ca="1">LEFT(AO1259,MATCH(FALSE,ISNUMBER(MID(AO1259,ROW(INDIRECT("1:"&amp;LEN(AO1259)+1)), 1) *1),0) -1)</f>
        <v>12</v>
      </c>
      <c r="AG1259" s="4">
        <f>LEN(AO1259)</f>
        <v>9</v>
      </c>
      <c r="AH1259" s="4">
        <f>LEN(AP1259)</f>
        <v>30</v>
      </c>
      <c r="AI1259" s="4">
        <f>AH1259-AG1259</f>
        <v>21</v>
      </c>
      <c r="AJ1259" s="4" t="str">
        <f>RIGHT(AP1259,4)</f>
        <v>/DUS</v>
      </c>
      <c r="AK1259" s="4" t="str">
        <f>RIGHT(AP1259,5)</f>
        <v>G/DUS</v>
      </c>
      <c r="AL1259" s="4" t="b">
        <f>AN1259=AN1260</f>
        <v>0</v>
      </c>
      <c r="AM1259" s="4" t="b">
        <f>LEFT(AP1259,2)=LEFT(AQ1259,2)</f>
        <v>0</v>
      </c>
      <c r="AN1259" s="5" t="str">
        <f>LEFT(AP1259,(AI1259-1))</f>
        <v>KECAP BANGO SCT 19ML</v>
      </c>
      <c r="AO1259" s="4" t="str">
        <f>IFERROR(RIGHT(AP1259,LEN(AP1259)-FIND("-",AP1259)),1)</f>
        <v>12RTG/DUS</v>
      </c>
      <c r="AP1259" t="s">
        <v>2122</v>
      </c>
      <c r="AR1259">
        <v>116000</v>
      </c>
      <c r="AS1259">
        <v>116000</v>
      </c>
      <c r="AT1259">
        <v>114000</v>
      </c>
    </row>
    <row r="1260" spans="1:46" x14ac:dyDescent="0.25">
      <c r="A1260" s="4" t="str">
        <f>IF(IFERROR(SEARCH($A$1,AP1260),0)&gt;0,$A$1,"")</f>
        <v/>
      </c>
      <c r="B1260" s="4" t="str">
        <f>IF(IFERROR(SEARCH($B$1,AP1260),0)&gt;0,$B$1,"")</f>
        <v/>
      </c>
      <c r="C1260" s="4" t="str">
        <f>IF(IFERROR(SEARCH($C$1,AP1260),0)&gt;0,$C$1,"")</f>
        <v>BTL</v>
      </c>
      <c r="D1260" s="4" t="str">
        <f>IF(IFERROR(SEARCH($D$1,AP1260),0)&gt;0,$D$1,"")</f>
        <v/>
      </c>
      <c r="E1260" s="4" t="str">
        <f>IF(IFERROR(SEARCH($E$1,AP1260),0)&gt;0,$E$1,"")</f>
        <v/>
      </c>
      <c r="F1260" s="4" t="str">
        <f>IF(IFERROR(SEARCH($F$1,AP1260),0)&gt;0,$F$1,"")</f>
        <v/>
      </c>
      <c r="G1260" s="4" t="str">
        <f>IF(IFERROR(SEARCH($G$1,AP1260),0)&gt;0,$G$1,"")</f>
        <v/>
      </c>
      <c r="H1260" s="4" t="str">
        <f>IF(IFERROR(SEARCH($H$1,AP1260),0)&gt;0,$H$1,"")</f>
        <v/>
      </c>
      <c r="I1260" s="4" t="str">
        <f>IF(IFERROR(SEARCH($I$1,AP1260),0)&gt;0,$I$1,"")</f>
        <v/>
      </c>
      <c r="J1260" s="4" t="str">
        <f>IF(IFERROR(SEARCH($J$1,AP1260),0)&gt;0,$J$1,"")</f>
        <v/>
      </c>
      <c r="K1260" s="4" t="str">
        <f>IF(IFERROR(SEARCH($K$1,AP1260),0)&gt;0,$K$1,"")</f>
        <v/>
      </c>
      <c r="L1260" s="4" t="str">
        <f>IF(IFERROR(SEARCH($L$1,AP1260),0)&gt;0,$L$1,"")</f>
        <v/>
      </c>
      <c r="M1260" s="4" t="str">
        <f>IF(IFERROR(SEARCH($M$1,AP1260),0)&gt;0,$M$1,"")</f>
        <v/>
      </c>
      <c r="N1260" s="4" t="str">
        <f>IF(IFERROR(SEARCH($N$1,AP1260),0)&gt;0,$N$1,"")</f>
        <v/>
      </c>
      <c r="O1260" s="4" t="str">
        <f>IF(IFERROR(SEARCH($O$1,AP1260),0)&gt;0,$O$1,"")</f>
        <v/>
      </c>
      <c r="P1260" s="4" t="str">
        <f>IF(IFERROR(SEARCH($P$1,AP1260),0)&gt;0,$P$1,"")</f>
        <v/>
      </c>
      <c r="Q1260" s="4" t="str">
        <f>IF(IFERROR(SEARCH($Q$1,AP1260),0)&gt;0,$Q$1,"")</f>
        <v/>
      </c>
      <c r="R1260" s="4" t="str">
        <f>IF(IFERROR(SEARCH($R$1,AP1260),0)&gt;0,$R$1,"")</f>
        <v/>
      </c>
      <c r="S1260" s="4" t="str">
        <f>IF(IFERROR(SEARCH($S$1,AP1260),0)&gt;0,$S$1,"")</f>
        <v/>
      </c>
      <c r="T1260" s="4" t="str">
        <f>IF(IFERROR(SEARCH($T$1,AP1260),0)&gt;0,$T$1,"")</f>
        <v/>
      </c>
      <c r="U1260" s="4" t="str">
        <f>IF(IFERROR(SEARCH($U$1,AP1260),0)&gt;0,$U$1,"")</f>
        <v/>
      </c>
      <c r="V1260" s="4" t="str">
        <f>IF(IFERROR(SEARCH($V$1,AP1260),0)&gt;0,$V$1,"")</f>
        <v/>
      </c>
      <c r="W1260" s="4" t="str">
        <f>IF(IFERROR(SEARCH($W$1,AP1260),0)&gt;0,$W$1,"")</f>
        <v/>
      </c>
      <c r="X1260" s="4" t="str">
        <f>IF(IFERROR(SEARCH($X$1,AP1260),0)&gt;0,$X$1,"")</f>
        <v/>
      </c>
      <c r="Y1260" s="4">
        <f>LEN(A1260)+LEN(B1260)+LEN(C1260)+LEN(D1260)+LEN(E1260)+LEN(F1260)+LEN(G1260)+LEN(H1260)+LEN(I1260)+LEN(J1260)+LEN(K1260)+LEN(L1260)+LEN(M1260)+LEN(N1260)+LEN(O1260)+LEN(P1260)+LEN(Q1260)+LEN(R1260)+LEN(S1260)+LEN(T1260)+LEN(U1260)+LEN(V1260)+LEN(W1260)+LEN(X1260)</f>
        <v>3</v>
      </c>
      <c r="Z1260" s="4" t="str">
        <f>IF(IFERROR(SEARCH($Z$1,AP1260),0)&gt;0,$Z$1,"")</f>
        <v>-</v>
      </c>
      <c r="AA1260" s="4" t="str">
        <f>IF(IFERROR(SEARCH($AA$1,AP1260),0)&gt;0,$AA$1,"")</f>
        <v/>
      </c>
      <c r="AB1260" s="4" t="str">
        <f>IF(IFERROR(SEARCH($AB$1,AP1260),0)&gt;0,$AB$1,"")</f>
        <v/>
      </c>
      <c r="AC1260" s="4" t="str">
        <f>IF(IFERROR(SEARCH($AC$1,AP1260),0)&gt;0,$AC$1,"")</f>
        <v/>
      </c>
      <c r="AD1260" s="4" t="str">
        <f>IF(IFERROR(SEARCH($AD$1,AP1260),0)&gt;0,$AD$1,"")</f>
        <v/>
      </c>
      <c r="AE1260" s="4" t="str">
        <f>IF(IFERROR(SEARCH($AE$1,AP1260),0)&gt;0,$AE$1,"")</f>
        <v/>
      </c>
      <c r="AF1260" s="4" t="str" cm="1">
        <f t="array" aca="1" ref="AF1260" ca="1">LEFT(AO1260,MATCH(FALSE,ISNUMBER(MID(AO1260,ROW(INDIRECT("1:"&amp;LEN(AO1260)+1)), 1) *1),0) -1)</f>
        <v>1</v>
      </c>
      <c r="AG1260" s="4">
        <f>LEN(AO1260)</f>
        <v>4</v>
      </c>
      <c r="AH1260" s="4">
        <f>LEN(AP1260)</f>
        <v>25</v>
      </c>
      <c r="AI1260" s="4">
        <f>AH1260-AG1260</f>
        <v>21</v>
      </c>
      <c r="AJ1260" s="4" t="str">
        <f>RIGHT(AP1260,4)</f>
        <v>1BTL</v>
      </c>
      <c r="AK1260" s="4" t="str">
        <f>RIGHT(AP1260,5)</f>
        <v>-1BTL</v>
      </c>
      <c r="AL1260" s="4" t="b">
        <f>AN1260=AN1261</f>
        <v>0</v>
      </c>
      <c r="AM1260" s="4" t="b">
        <f>LEFT(AP1260,2)=LEFT(AQ1260,2)</f>
        <v>0</v>
      </c>
      <c r="AN1260" s="5" t="str">
        <f>LEFT(AP1260,(AI1260-1))</f>
        <v>KECAP INDOFOOD MANIS</v>
      </c>
      <c r="AO1260" s="4" t="str">
        <f>IFERROR(RIGHT(AP1260,LEN(AP1260)-FIND("-",AP1260)),1)</f>
        <v>1BTL</v>
      </c>
      <c r="AP1260" t="s">
        <v>2123</v>
      </c>
      <c r="AQ1260" s="1" t="s">
        <v>2124</v>
      </c>
      <c r="AR1260">
        <v>6000</v>
      </c>
      <c r="AS1260">
        <v>6500</v>
      </c>
      <c r="AT1260">
        <v>5000</v>
      </c>
    </row>
    <row r="1261" spans="1:46" x14ac:dyDescent="0.25">
      <c r="A1261" s="4" t="str">
        <f>IF(IFERROR(SEARCH($A$1,AP1261),0)&gt;0,$A$1,"")</f>
        <v/>
      </c>
      <c r="B1261" s="4" t="str">
        <f>IF(IFERROR(SEARCH($B$1,AP1261),0)&gt;0,$B$1,"")</f>
        <v/>
      </c>
      <c r="C1261" s="4" t="str">
        <f>IF(IFERROR(SEARCH($C$1,AP1261),0)&gt;0,$C$1,"")</f>
        <v>BTL</v>
      </c>
      <c r="D1261" s="4" t="str">
        <f>IF(IFERROR(SEARCH($D$1,AP1261),0)&gt;0,$D$1,"")</f>
        <v/>
      </c>
      <c r="E1261" s="4" t="str">
        <f>IF(IFERROR(SEARCH($E$1,AP1261),0)&gt;0,$E$1,"")</f>
        <v/>
      </c>
      <c r="F1261" s="4" t="str">
        <f>IF(IFERROR(SEARCH($F$1,AP1261),0)&gt;0,$F$1,"")</f>
        <v/>
      </c>
      <c r="G1261" s="4" t="str">
        <f>IF(IFERROR(SEARCH($G$1,AP1261),0)&gt;0,$G$1,"")</f>
        <v/>
      </c>
      <c r="H1261" s="4" t="str">
        <f>IF(IFERROR(SEARCH($H$1,AP1261),0)&gt;0,$H$1,"")</f>
        <v/>
      </c>
      <c r="I1261" s="4" t="str">
        <f>IF(IFERROR(SEARCH($I$1,AP1261),0)&gt;0,$I$1,"")</f>
        <v/>
      </c>
      <c r="J1261" s="4" t="str">
        <f>IF(IFERROR(SEARCH($J$1,AP1261),0)&gt;0,$J$1,"")</f>
        <v/>
      </c>
      <c r="K1261" s="4" t="str">
        <f>IF(IFERROR(SEARCH($K$1,AP1261),0)&gt;0,$K$1,"")</f>
        <v/>
      </c>
      <c r="L1261" s="4" t="str">
        <f>IF(IFERROR(SEARCH($L$1,AP1261),0)&gt;0,$L$1,"")</f>
        <v/>
      </c>
      <c r="M1261" s="4" t="str">
        <f>IF(IFERROR(SEARCH($M$1,AP1261),0)&gt;0,$M$1,"")</f>
        <v/>
      </c>
      <c r="N1261" s="4" t="str">
        <f>IF(IFERROR(SEARCH($N$1,AP1261),0)&gt;0,$N$1,"")</f>
        <v/>
      </c>
      <c r="O1261" s="4" t="str">
        <f>IF(IFERROR(SEARCH($O$1,AP1261),0)&gt;0,$O$1,"")</f>
        <v/>
      </c>
      <c r="P1261" s="4" t="str">
        <f>IF(IFERROR(SEARCH($P$1,AP1261),0)&gt;0,$P$1,"")</f>
        <v/>
      </c>
      <c r="Q1261" s="4" t="str">
        <f>IF(IFERROR(SEARCH($Q$1,AP1261),0)&gt;0,$Q$1,"")</f>
        <v/>
      </c>
      <c r="R1261" s="4" t="str">
        <f>IF(IFERROR(SEARCH($R$1,AP1261),0)&gt;0,$R$1,"")</f>
        <v/>
      </c>
      <c r="S1261" s="4" t="str">
        <f>IF(IFERROR(SEARCH($S$1,AP1261),0)&gt;0,$S$1,"")</f>
        <v/>
      </c>
      <c r="T1261" s="4" t="str">
        <f>IF(IFERROR(SEARCH($T$1,AP1261),0)&gt;0,$T$1,"")</f>
        <v/>
      </c>
      <c r="U1261" s="4" t="str">
        <f>IF(IFERROR(SEARCH($U$1,AP1261),0)&gt;0,$U$1,"")</f>
        <v/>
      </c>
      <c r="V1261" s="4" t="str">
        <f>IF(IFERROR(SEARCH($V$1,AP1261),0)&gt;0,$V$1,"")</f>
        <v/>
      </c>
      <c r="W1261" s="4" t="str">
        <f>IF(IFERROR(SEARCH($W$1,AP1261),0)&gt;0,$W$1,"")</f>
        <v/>
      </c>
      <c r="X1261" s="4" t="str">
        <f>IF(IFERROR(SEARCH($X$1,AP1261),0)&gt;0,$X$1,"")</f>
        <v/>
      </c>
      <c r="Y1261" s="4">
        <f>LEN(A1261)+LEN(B1261)+LEN(C1261)+LEN(D1261)+LEN(E1261)+LEN(F1261)+LEN(G1261)+LEN(H1261)+LEN(I1261)+LEN(J1261)+LEN(K1261)+LEN(L1261)+LEN(M1261)+LEN(N1261)+LEN(O1261)+LEN(P1261)+LEN(Q1261)+LEN(R1261)+LEN(S1261)+LEN(T1261)+LEN(U1261)+LEN(V1261)+LEN(W1261)+LEN(X1261)</f>
        <v>3</v>
      </c>
      <c r="Z1261" s="4" t="str">
        <f>IF(IFERROR(SEARCH($Z$1,AP1261),0)&gt;0,$Z$1,"")</f>
        <v>-</v>
      </c>
      <c r="AA1261" s="4" t="str">
        <f>IF(IFERROR(SEARCH($AA$1,AP1261),0)&gt;0,$AA$1,"")</f>
        <v/>
      </c>
      <c r="AB1261" s="4" t="str">
        <f>IF(IFERROR(SEARCH($AB$1,AP1261),0)&gt;0,$AB$1,"")</f>
        <v/>
      </c>
      <c r="AC1261" s="4" t="str">
        <f>IF(IFERROR(SEARCH($AC$1,AP1261),0)&gt;0,$AC$1,"")</f>
        <v/>
      </c>
      <c r="AD1261" s="4" t="str">
        <f>IF(IFERROR(SEARCH($AD$1,AP1261),0)&gt;0,$AD$1,"")</f>
        <v/>
      </c>
      <c r="AE1261" s="4" t="str">
        <f>IF(IFERROR(SEARCH($AE$1,AP1261),0)&gt;0,$AE$1,"")</f>
        <v/>
      </c>
      <c r="AF1261" s="4" t="str" cm="1">
        <f t="array" aca="1" ref="AF1261" ca="1">LEFT(AO1261,MATCH(FALSE,ISNUMBER(MID(AO1261,ROW(INDIRECT("1:"&amp;LEN(AO1261)+1)), 1) *1),0) -1)</f>
        <v>1</v>
      </c>
      <c r="AG1261" s="4">
        <f>LEN(AO1261)</f>
        <v>4</v>
      </c>
      <c r="AH1261" s="4">
        <f>LEN(AP1261)</f>
        <v>18</v>
      </c>
      <c r="AI1261" s="4">
        <f>AH1261-AG1261</f>
        <v>14</v>
      </c>
      <c r="AJ1261" s="4" t="str">
        <f>RIGHT(AP1261,4)</f>
        <v>1BTL</v>
      </c>
      <c r="AK1261" s="4" t="str">
        <f>RIGHT(AP1261,5)</f>
        <v>-1BTL</v>
      </c>
      <c r="AL1261" s="4" t="b">
        <f>AN1261=AN1262</f>
        <v>0</v>
      </c>
      <c r="AM1261" s="4" t="b">
        <f>LEFT(AP1261,2)=LEFT(AQ1261,2)</f>
        <v>0</v>
      </c>
      <c r="AN1261" s="5" t="str">
        <f>LEFT(AP1261,(AI1261-1))</f>
        <v>KECAP INGGRIS</v>
      </c>
      <c r="AO1261" s="4" t="str">
        <f>IFERROR(RIGHT(AP1261,LEN(AP1261)-FIND("-",AP1261)),1)</f>
        <v>1BTL</v>
      </c>
      <c r="AP1261" t="s">
        <v>2125</v>
      </c>
      <c r="AQ1261" s="1" t="s">
        <v>2126</v>
      </c>
      <c r="AR1261">
        <v>8500</v>
      </c>
      <c r="AS1261">
        <v>8500</v>
      </c>
      <c r="AT1261">
        <v>8000</v>
      </c>
    </row>
    <row r="1262" spans="1:46" x14ac:dyDescent="0.25">
      <c r="A1262" s="4" t="str">
        <f>IF(IFERROR(SEARCH($A$1,AP1262),0)&gt;0,$A$1,"")</f>
        <v>PCS</v>
      </c>
      <c r="B1262" s="4" t="str">
        <f>IF(IFERROR(SEARCH($B$1,AP1262),0)&gt;0,$B$1,"")</f>
        <v/>
      </c>
      <c r="C1262" s="4" t="str">
        <f>IF(IFERROR(SEARCH($C$1,AP1262),0)&gt;0,$C$1,"")</f>
        <v/>
      </c>
      <c r="D1262" s="4" t="str">
        <f>IF(IFERROR(SEARCH($D$1,AP1262),0)&gt;0,$D$1,"")</f>
        <v/>
      </c>
      <c r="E1262" s="4" t="str">
        <f>IF(IFERROR(SEARCH($E$1,AP1262),0)&gt;0,$E$1,"")</f>
        <v/>
      </c>
      <c r="F1262" s="4" t="str">
        <f>IF(IFERROR(SEARCH($F$1,AP1262),0)&gt;0,$F$1,"")</f>
        <v/>
      </c>
      <c r="G1262" s="4" t="str">
        <f>IF(IFERROR(SEARCH($G$1,AP1262),0)&gt;0,$G$1,"")</f>
        <v/>
      </c>
      <c r="H1262" s="4" t="str">
        <f>IF(IFERROR(SEARCH($H$1,AP1262),0)&gt;0,$H$1,"")</f>
        <v/>
      </c>
      <c r="I1262" s="4" t="str">
        <f>IF(IFERROR(SEARCH($I$1,AP1262),0)&gt;0,$I$1,"")</f>
        <v/>
      </c>
      <c r="J1262" s="4" t="str">
        <f>IF(IFERROR(SEARCH($J$1,AP1262),0)&gt;0,$J$1,"")</f>
        <v/>
      </c>
      <c r="K1262" s="4" t="str">
        <f>IF(IFERROR(SEARCH($K$1,AP1262),0)&gt;0,$K$1,"")</f>
        <v/>
      </c>
      <c r="L1262" s="4" t="str">
        <f>IF(IFERROR(SEARCH($L$1,AP1262),0)&gt;0,$L$1,"")</f>
        <v/>
      </c>
      <c r="M1262" s="4" t="str">
        <f>IF(IFERROR(SEARCH($M$1,AP1262),0)&gt;0,$M$1,"")</f>
        <v/>
      </c>
      <c r="N1262" s="4" t="str">
        <f>IF(IFERROR(SEARCH($N$1,AP1262),0)&gt;0,$N$1,"")</f>
        <v/>
      </c>
      <c r="O1262" s="4" t="str">
        <f>IF(IFERROR(SEARCH($O$1,AP1262),0)&gt;0,$O$1,"")</f>
        <v/>
      </c>
      <c r="P1262" s="4" t="str">
        <f>IF(IFERROR(SEARCH($P$1,AP1262),0)&gt;0,$P$1,"")</f>
        <v/>
      </c>
      <c r="Q1262" s="4" t="str">
        <f>IF(IFERROR(SEARCH($Q$1,AP1262),0)&gt;0,$Q$1,"")</f>
        <v/>
      </c>
      <c r="R1262" s="4" t="str">
        <f>IF(IFERROR(SEARCH($R$1,AP1262),0)&gt;0,$R$1,"")</f>
        <v/>
      </c>
      <c r="S1262" s="4" t="str">
        <f>IF(IFERROR(SEARCH($S$1,AP1262),0)&gt;0,$S$1,"")</f>
        <v/>
      </c>
      <c r="T1262" s="4" t="str">
        <f>IF(IFERROR(SEARCH($T$1,AP1262),0)&gt;0,$T$1,"")</f>
        <v/>
      </c>
      <c r="U1262" s="4" t="str">
        <f>IF(IFERROR(SEARCH($U$1,AP1262),0)&gt;0,$U$1,"")</f>
        <v/>
      </c>
      <c r="V1262" s="4" t="str">
        <f>IF(IFERROR(SEARCH($V$1,AP1262),0)&gt;0,$V$1,"")</f>
        <v/>
      </c>
      <c r="W1262" s="4" t="str">
        <f>IF(IFERROR(SEARCH($W$1,AP1262),0)&gt;0,$W$1,"")</f>
        <v/>
      </c>
      <c r="X1262" s="4" t="str">
        <f>IF(IFERROR(SEARCH($X$1,AP1262),0)&gt;0,$X$1,"")</f>
        <v/>
      </c>
      <c r="Y1262" s="4">
        <f>LEN(A1262)+LEN(B1262)+LEN(C1262)+LEN(D1262)+LEN(E1262)+LEN(F1262)+LEN(G1262)+LEN(H1262)+LEN(I1262)+LEN(J1262)+LEN(K1262)+LEN(L1262)+LEN(M1262)+LEN(N1262)+LEN(O1262)+LEN(P1262)+LEN(Q1262)+LEN(R1262)+LEN(S1262)+LEN(T1262)+LEN(U1262)+LEN(V1262)+LEN(W1262)+LEN(X1262)</f>
        <v>3</v>
      </c>
      <c r="Z1262" s="4" t="str">
        <f>IF(IFERROR(SEARCH($Z$1,AP1262),0)&gt;0,$Z$1,"")</f>
        <v>-</v>
      </c>
      <c r="AA1262" s="4" t="str">
        <f>IF(IFERROR(SEARCH($AA$1,AP1262),0)&gt;0,$AA$1,"")</f>
        <v/>
      </c>
      <c r="AB1262" s="4" t="str">
        <f>IF(IFERROR(SEARCH($AB$1,AP1262),0)&gt;0,$AB$1,"")</f>
        <v/>
      </c>
      <c r="AC1262" s="4" t="str">
        <f>IF(IFERROR(SEARCH($AC$1,AP1262),0)&gt;0,$AC$1,"")</f>
        <v/>
      </c>
      <c r="AD1262" s="4" t="str">
        <f>IF(IFERROR(SEARCH($AD$1,AP1262),0)&gt;0,$AD$1,"")</f>
        <v/>
      </c>
      <c r="AE1262" s="4" t="str">
        <f>IF(IFERROR(SEARCH($AE$1,AP1262),0)&gt;0,$AE$1,"")</f>
        <v/>
      </c>
      <c r="AF1262" s="4" t="str" cm="1">
        <f t="array" aca="1" ref="AF1262" ca="1">LEFT(AO1262,MATCH(FALSE,ISNUMBER(MID(AO1262,ROW(INDIRECT("1:"&amp;LEN(AO1262)+1)), 1) *1),0) -1)</f>
        <v>1</v>
      </c>
      <c r="AG1262" s="4">
        <f>LEN(AO1262)</f>
        <v>4</v>
      </c>
      <c r="AH1262" s="4">
        <f>LEN(AP1262)</f>
        <v>23</v>
      </c>
      <c r="AI1262" s="4">
        <f>AH1262-AG1262</f>
        <v>19</v>
      </c>
      <c r="AJ1262" s="4" t="str">
        <f>RIGHT(AP1262,4)</f>
        <v>1PCS</v>
      </c>
      <c r="AK1262" s="4" t="str">
        <f>RIGHT(AP1262,5)</f>
        <v>-1PCS</v>
      </c>
      <c r="AL1262" s="4" t="b">
        <f>AN1262=AN1263</f>
        <v>0</v>
      </c>
      <c r="AM1262" s="4" t="b">
        <f>LEFT(AP1262,2)=LEFT(AQ1262,2)</f>
        <v>0</v>
      </c>
      <c r="AN1262" s="5" t="str">
        <f>LEFT(AP1262,(AI1262-1))</f>
        <v>KECAP SEDAAP 210ML</v>
      </c>
      <c r="AO1262" s="4" t="str">
        <f>IFERROR(RIGHT(AP1262,LEN(AP1262)-FIND("-",AP1262)),1)</f>
        <v>1PCS</v>
      </c>
      <c r="AP1262" t="s">
        <v>5849</v>
      </c>
      <c r="AQ1262" s="1" t="s">
        <v>2128</v>
      </c>
      <c r="AR1262">
        <v>9000</v>
      </c>
      <c r="AS1262">
        <v>9000</v>
      </c>
      <c r="AT1262">
        <v>7600</v>
      </c>
    </row>
    <row r="1263" spans="1:46" x14ac:dyDescent="0.25">
      <c r="A1263" s="4" t="str">
        <f>IF(IFERROR(SEARCH($A$1,AP1263),0)&gt;0,$A$1,"")</f>
        <v>PCS</v>
      </c>
      <c r="B1263" s="4" t="str">
        <f>IF(IFERROR(SEARCH($B$1,AP1263),0)&gt;0,$B$1,"")</f>
        <v/>
      </c>
      <c r="C1263" s="4" t="str">
        <f>IF(IFERROR(SEARCH($C$1,AP1263),0)&gt;0,$C$1,"")</f>
        <v/>
      </c>
      <c r="D1263" s="4" t="str">
        <f>IF(IFERROR(SEARCH($D$1,AP1263),0)&gt;0,$D$1,"")</f>
        <v/>
      </c>
      <c r="E1263" s="4" t="str">
        <f>IF(IFERROR(SEARCH($E$1,AP1263),0)&gt;0,$E$1,"")</f>
        <v/>
      </c>
      <c r="F1263" s="4" t="str">
        <f>IF(IFERROR(SEARCH($F$1,AP1263),0)&gt;0,$F$1,"")</f>
        <v/>
      </c>
      <c r="G1263" s="4" t="str">
        <f>IF(IFERROR(SEARCH($G$1,AP1263),0)&gt;0,$G$1,"")</f>
        <v/>
      </c>
      <c r="H1263" s="4" t="str">
        <f>IF(IFERROR(SEARCH($H$1,AP1263),0)&gt;0,$H$1,"")</f>
        <v/>
      </c>
      <c r="I1263" s="4" t="str">
        <f>IF(IFERROR(SEARCH($I$1,AP1263),0)&gt;0,$I$1,"")</f>
        <v/>
      </c>
      <c r="J1263" s="4" t="str">
        <f>IF(IFERROR(SEARCH($J$1,AP1263),0)&gt;0,$J$1,"")</f>
        <v/>
      </c>
      <c r="K1263" s="4" t="str">
        <f>IF(IFERROR(SEARCH($K$1,AP1263),0)&gt;0,$K$1,"")</f>
        <v/>
      </c>
      <c r="L1263" s="4" t="str">
        <f>IF(IFERROR(SEARCH($L$1,AP1263),0)&gt;0,$L$1,"")</f>
        <v/>
      </c>
      <c r="M1263" s="4" t="str">
        <f>IF(IFERROR(SEARCH($M$1,AP1263),0)&gt;0,$M$1,"")</f>
        <v/>
      </c>
      <c r="N1263" s="4" t="str">
        <f>IF(IFERROR(SEARCH($N$1,AP1263),0)&gt;0,$N$1,"")</f>
        <v/>
      </c>
      <c r="O1263" s="4" t="str">
        <f>IF(IFERROR(SEARCH($O$1,AP1263),0)&gt;0,$O$1,"")</f>
        <v/>
      </c>
      <c r="P1263" s="4" t="str">
        <f>IF(IFERROR(SEARCH($P$1,AP1263),0)&gt;0,$P$1,"")</f>
        <v/>
      </c>
      <c r="Q1263" s="4" t="str">
        <f>IF(IFERROR(SEARCH($Q$1,AP1263),0)&gt;0,$Q$1,"")</f>
        <v/>
      </c>
      <c r="R1263" s="4" t="str">
        <f>IF(IFERROR(SEARCH($R$1,AP1263),0)&gt;0,$R$1,"")</f>
        <v/>
      </c>
      <c r="S1263" s="4" t="str">
        <f>IF(IFERROR(SEARCH($S$1,AP1263),0)&gt;0,$S$1,"")</f>
        <v/>
      </c>
      <c r="T1263" s="4" t="str">
        <f>IF(IFERROR(SEARCH($T$1,AP1263),0)&gt;0,$T$1,"")</f>
        <v/>
      </c>
      <c r="U1263" s="4" t="str">
        <f>IF(IFERROR(SEARCH($U$1,AP1263),0)&gt;0,$U$1,"")</f>
        <v/>
      </c>
      <c r="V1263" s="4" t="str">
        <f>IF(IFERROR(SEARCH($V$1,AP1263),0)&gt;0,$V$1,"")</f>
        <v/>
      </c>
      <c r="W1263" s="4" t="str">
        <f>IF(IFERROR(SEARCH($W$1,AP1263),0)&gt;0,$W$1,"")</f>
        <v/>
      </c>
      <c r="X1263" s="4" t="str">
        <f>IF(IFERROR(SEARCH($X$1,AP1263),0)&gt;0,$X$1,"")</f>
        <v/>
      </c>
      <c r="Y1263" s="4">
        <f>LEN(A1263)+LEN(B1263)+LEN(C1263)+LEN(D1263)+LEN(E1263)+LEN(F1263)+LEN(G1263)+LEN(H1263)+LEN(I1263)+LEN(J1263)+LEN(K1263)+LEN(L1263)+LEN(M1263)+LEN(N1263)+LEN(O1263)+LEN(P1263)+LEN(Q1263)+LEN(R1263)+LEN(S1263)+LEN(T1263)+LEN(U1263)+LEN(V1263)+LEN(W1263)+LEN(X1263)</f>
        <v>3</v>
      </c>
      <c r="Z1263" s="4" t="str">
        <f>IF(IFERROR(SEARCH($Z$1,AP1263),0)&gt;0,$Z$1,"")</f>
        <v>-</v>
      </c>
      <c r="AA1263" s="4" t="str">
        <f>IF(IFERROR(SEARCH($AA$1,AP1263),0)&gt;0,$AA$1,"")</f>
        <v/>
      </c>
      <c r="AB1263" s="4" t="str">
        <f>IF(IFERROR(SEARCH($AB$1,AP1263),0)&gt;0,$AB$1,"")</f>
        <v/>
      </c>
      <c r="AC1263" s="4" t="str">
        <f>IF(IFERROR(SEARCH($AC$1,AP1263),0)&gt;0,$AC$1,"")</f>
        <v/>
      </c>
      <c r="AD1263" s="4" t="str">
        <f>IF(IFERROR(SEARCH($AD$1,AP1263),0)&gt;0,$AD$1,"")</f>
        <v/>
      </c>
      <c r="AE1263" s="4" t="str">
        <f>IF(IFERROR(SEARCH($AE$1,AP1263),0)&gt;0,$AE$1,"")</f>
        <v/>
      </c>
      <c r="AF1263" s="4" t="str" cm="1">
        <f t="array" aca="1" ref="AF1263" ca="1">LEFT(AO1263,MATCH(FALSE,ISNUMBER(MID(AO1263,ROW(INDIRECT("1:"&amp;LEN(AO1263)+1)), 1) *1),0) -1)</f>
        <v>1</v>
      </c>
      <c r="AG1263" s="4">
        <f>LEN(AO1263)</f>
        <v>4</v>
      </c>
      <c r="AH1263" s="4">
        <f>LEN(AP1263)</f>
        <v>22</v>
      </c>
      <c r="AI1263" s="4">
        <f>AH1263-AG1263</f>
        <v>18</v>
      </c>
      <c r="AJ1263" s="4" t="str">
        <f>RIGHT(AP1263,4)</f>
        <v>1PCS</v>
      </c>
      <c r="AK1263" s="4" t="str">
        <f>RIGHT(AP1263,5)</f>
        <v>-1PCS</v>
      </c>
      <c r="AL1263" s="4" t="b">
        <f>AN1263=AN1264</f>
        <v>0</v>
      </c>
      <c r="AM1263" s="4" t="b">
        <f>LEFT(AP1263,2)=LEFT(AQ1263,2)</f>
        <v>0</v>
      </c>
      <c r="AN1263" s="5" t="str">
        <f>LEFT(AP1263,(AI1263-1))</f>
        <v>KECAP SEDAAP 63ML</v>
      </c>
      <c r="AO1263" s="4" t="str">
        <f>IFERROR(RIGHT(AP1263,LEN(AP1263)-FIND("-",AP1263)),1)</f>
        <v>1PCS</v>
      </c>
      <c r="AP1263" t="s">
        <v>5850</v>
      </c>
      <c r="AQ1263" s="1" t="s">
        <v>2130</v>
      </c>
      <c r="AR1263">
        <v>1700</v>
      </c>
      <c r="AS1263">
        <v>2000</v>
      </c>
      <c r="AT1263">
        <v>1555</v>
      </c>
    </row>
    <row r="1264" spans="1:46" x14ac:dyDescent="0.25">
      <c r="A1264" s="4" t="str">
        <f>IF(IFERROR(SEARCH($A$1,AP1264),0)&gt;0,$A$1,"")</f>
        <v/>
      </c>
      <c r="B1264" s="4" t="str">
        <f>IF(IFERROR(SEARCH($B$1,AP1264),0)&gt;0,$B$1,"")</f>
        <v/>
      </c>
      <c r="C1264" s="4" t="str">
        <f>IF(IFERROR(SEARCH($C$1,AP1264),0)&gt;0,$C$1,"")</f>
        <v>BTL</v>
      </c>
      <c r="D1264" s="4" t="str">
        <f>IF(IFERROR(SEARCH($D$1,AP1264),0)&gt;0,$D$1,"")</f>
        <v/>
      </c>
      <c r="E1264" s="4" t="str">
        <f>IF(IFERROR(SEARCH($E$1,AP1264),0)&gt;0,$E$1,"")</f>
        <v/>
      </c>
      <c r="F1264" s="4" t="str">
        <f>IF(IFERROR(SEARCH($F$1,AP1264),0)&gt;0,$F$1,"")</f>
        <v/>
      </c>
      <c r="G1264" s="4" t="str">
        <f>IF(IFERROR(SEARCH($G$1,AP1264),0)&gt;0,$G$1,"")</f>
        <v/>
      </c>
      <c r="H1264" s="4" t="str">
        <f>IF(IFERROR(SEARCH($H$1,AP1264),0)&gt;0,$H$1,"")</f>
        <v/>
      </c>
      <c r="I1264" s="4" t="str">
        <f>IF(IFERROR(SEARCH($I$1,AP1264),0)&gt;0,$I$1,"")</f>
        <v/>
      </c>
      <c r="J1264" s="4" t="str">
        <f>IF(IFERROR(SEARCH($J$1,AP1264),0)&gt;0,$J$1,"")</f>
        <v/>
      </c>
      <c r="K1264" s="4" t="str">
        <f>IF(IFERROR(SEARCH($K$1,AP1264),0)&gt;0,$K$1,"")</f>
        <v/>
      </c>
      <c r="L1264" s="4" t="str">
        <f>IF(IFERROR(SEARCH($L$1,AP1264),0)&gt;0,$L$1,"")</f>
        <v/>
      </c>
      <c r="M1264" s="4" t="str">
        <f>IF(IFERROR(SEARCH($M$1,AP1264),0)&gt;0,$M$1,"")</f>
        <v/>
      </c>
      <c r="N1264" s="4" t="str">
        <f>IF(IFERROR(SEARCH($N$1,AP1264),0)&gt;0,$N$1,"")</f>
        <v/>
      </c>
      <c r="O1264" s="4" t="str">
        <f>IF(IFERROR(SEARCH($O$1,AP1264),0)&gt;0,$O$1,"")</f>
        <v/>
      </c>
      <c r="P1264" s="4" t="str">
        <f>IF(IFERROR(SEARCH($P$1,AP1264),0)&gt;0,$P$1,"")</f>
        <v/>
      </c>
      <c r="Q1264" s="4" t="str">
        <f>IF(IFERROR(SEARCH($Q$1,AP1264),0)&gt;0,$Q$1,"")</f>
        <v/>
      </c>
      <c r="R1264" s="4" t="str">
        <f>IF(IFERROR(SEARCH($R$1,AP1264),0)&gt;0,$R$1,"")</f>
        <v/>
      </c>
      <c r="S1264" s="4" t="str">
        <f>IF(IFERROR(SEARCH($S$1,AP1264),0)&gt;0,$S$1,"")</f>
        <v/>
      </c>
      <c r="T1264" s="4" t="str">
        <f>IF(IFERROR(SEARCH($T$1,AP1264),0)&gt;0,$T$1,"")</f>
        <v/>
      </c>
      <c r="U1264" s="4" t="str">
        <f>IF(IFERROR(SEARCH($U$1,AP1264),0)&gt;0,$U$1,"")</f>
        <v/>
      </c>
      <c r="V1264" s="4" t="str">
        <f>IF(IFERROR(SEARCH($V$1,AP1264),0)&gt;0,$V$1,"")</f>
        <v/>
      </c>
      <c r="W1264" s="4" t="str">
        <f>IF(IFERROR(SEARCH($W$1,AP1264),0)&gt;0,$W$1,"")</f>
        <v/>
      </c>
      <c r="X1264" s="4" t="str">
        <f>IF(IFERROR(SEARCH($X$1,AP1264),0)&gt;0,$X$1,"")</f>
        <v/>
      </c>
      <c r="Y1264" s="4">
        <f>LEN(A1264)+LEN(B1264)+LEN(C1264)+LEN(D1264)+LEN(E1264)+LEN(F1264)+LEN(G1264)+LEN(H1264)+LEN(I1264)+LEN(J1264)+LEN(K1264)+LEN(L1264)+LEN(M1264)+LEN(N1264)+LEN(O1264)+LEN(P1264)+LEN(Q1264)+LEN(R1264)+LEN(S1264)+LEN(T1264)+LEN(U1264)+LEN(V1264)+LEN(W1264)+LEN(X1264)</f>
        <v>3</v>
      </c>
      <c r="Z1264" s="4" t="str">
        <f>IF(IFERROR(SEARCH($Z$1,AP1264),0)&gt;0,$Z$1,"")</f>
        <v>-</v>
      </c>
      <c r="AA1264" s="4" t="str">
        <f>IF(IFERROR(SEARCH($AA$1,AP1264),0)&gt;0,$AA$1,"")</f>
        <v/>
      </c>
      <c r="AB1264" s="4" t="str">
        <f>IF(IFERROR(SEARCH($AB$1,AP1264),0)&gt;0,$AB$1,"")</f>
        <v/>
      </c>
      <c r="AC1264" s="4" t="str">
        <f>IF(IFERROR(SEARCH($AC$1,AP1264),0)&gt;0,$AC$1,"")</f>
        <v/>
      </c>
      <c r="AD1264" s="4" t="str">
        <f>IF(IFERROR(SEARCH($AD$1,AP1264),0)&gt;0,$AD$1,"")</f>
        <v/>
      </c>
      <c r="AE1264" s="4" t="str">
        <f>IF(IFERROR(SEARCH($AE$1,AP1264),0)&gt;0,$AE$1,"")</f>
        <v/>
      </c>
      <c r="AF1264" s="4" t="str" cm="1">
        <f t="array" aca="1" ref="AF1264" ca="1">LEFT(AO1264,MATCH(FALSE,ISNUMBER(MID(AO1264,ROW(INDIRECT("1:"&amp;LEN(AO1264)+1)), 1) *1),0) -1)</f>
        <v>1</v>
      </c>
      <c r="AG1264" s="4">
        <f>LEN(AO1264)</f>
        <v>4</v>
      </c>
      <c r="AH1264" s="4">
        <f>LEN(AP1264)</f>
        <v>28</v>
      </c>
      <c r="AI1264" s="4">
        <f>AH1264-AG1264</f>
        <v>24</v>
      </c>
      <c r="AJ1264" s="4" t="str">
        <f>RIGHT(AP1264,4)</f>
        <v>1BTL</v>
      </c>
      <c r="AK1264" s="4" t="str">
        <f>RIGHT(AP1264,5)</f>
        <v>-1BTL</v>
      </c>
      <c r="AL1264" s="4" t="b">
        <f>AN1264=AN1265</f>
        <v>0</v>
      </c>
      <c r="AM1264" s="4" t="b">
        <f>LEFT(AP1264,2)=LEFT(AQ1264,2)</f>
        <v>0</v>
      </c>
      <c r="AN1264" s="5" t="str">
        <f>LEFT(AP1264,(AI1264-1))</f>
        <v>KECAP SEDAP BOTOL 140ML</v>
      </c>
      <c r="AO1264" s="4" t="str">
        <f>IFERROR(RIGHT(AP1264,LEN(AP1264)-FIND("-",AP1264)),1)</f>
        <v>1BTL</v>
      </c>
      <c r="AP1264" t="s">
        <v>2131</v>
      </c>
      <c r="AQ1264" s="1" t="s">
        <v>2132</v>
      </c>
      <c r="AR1264">
        <v>7000</v>
      </c>
      <c r="AS1264">
        <v>7500</v>
      </c>
      <c r="AT1264">
        <v>6333</v>
      </c>
    </row>
    <row r="1265" spans="1:46" x14ac:dyDescent="0.25">
      <c r="A1265" s="4" t="str">
        <f>IF(IFERROR(SEARCH($A$1,AP1265),0)&gt;0,$A$1,"")</f>
        <v/>
      </c>
      <c r="B1265" s="4" t="str">
        <f>IF(IFERROR(SEARCH($B$1,AP1265),0)&gt;0,$B$1,"")</f>
        <v/>
      </c>
      <c r="C1265" s="4" t="str">
        <f>IF(IFERROR(SEARCH($C$1,AP1265),0)&gt;0,$C$1,"")</f>
        <v/>
      </c>
      <c r="D1265" s="4" t="str">
        <f>IF(IFERROR(SEARCH($D$1,AP1265),0)&gt;0,$D$1,"")</f>
        <v/>
      </c>
      <c r="E1265" s="4" t="str">
        <f>IF(IFERROR(SEARCH($E$1,AP1265),0)&gt;0,$E$1,"")</f>
        <v/>
      </c>
      <c r="F1265" s="4" t="str">
        <f>IF(IFERROR(SEARCH($F$1,AP1265),0)&gt;0,$F$1,"")</f>
        <v>PACK</v>
      </c>
      <c r="G1265" s="4" t="str">
        <f>IF(IFERROR(SEARCH($G$1,AP1265),0)&gt;0,$G$1,"")</f>
        <v/>
      </c>
      <c r="H1265" s="4" t="str">
        <f>IF(IFERROR(SEARCH($H$1,AP1265),0)&gt;0,$H$1,"")</f>
        <v/>
      </c>
      <c r="I1265" s="4" t="str">
        <f>IF(IFERROR(SEARCH($I$1,AP1265),0)&gt;0,$I$1,"")</f>
        <v/>
      </c>
      <c r="J1265" s="4" t="str">
        <f>IF(IFERROR(SEARCH($J$1,AP1265),0)&gt;0,$J$1,"")</f>
        <v/>
      </c>
      <c r="K1265" s="4" t="str">
        <f>IF(IFERROR(SEARCH($K$1,AP1265),0)&gt;0,$K$1,"")</f>
        <v/>
      </c>
      <c r="L1265" s="4" t="str">
        <f>IF(IFERROR(SEARCH($L$1,AP1265),0)&gt;0,$L$1,"")</f>
        <v/>
      </c>
      <c r="M1265" s="4" t="str">
        <f>IF(IFERROR(SEARCH($M$1,AP1265),0)&gt;0,$M$1,"")</f>
        <v/>
      </c>
      <c r="N1265" s="4" t="str">
        <f>IF(IFERROR(SEARCH($N$1,AP1265),0)&gt;0,$N$1,"")</f>
        <v/>
      </c>
      <c r="O1265" s="4" t="str">
        <f>IF(IFERROR(SEARCH($O$1,AP1265),0)&gt;0,$O$1,"")</f>
        <v/>
      </c>
      <c r="P1265" s="4" t="str">
        <f>IF(IFERROR(SEARCH($P$1,AP1265),0)&gt;0,$P$1,"")</f>
        <v/>
      </c>
      <c r="Q1265" s="4" t="str">
        <f>IF(IFERROR(SEARCH($Q$1,AP1265),0)&gt;0,$Q$1,"")</f>
        <v/>
      </c>
      <c r="R1265" s="4" t="str">
        <f>IF(IFERROR(SEARCH($R$1,AP1265),0)&gt;0,$R$1,"")</f>
        <v/>
      </c>
      <c r="S1265" s="4" t="str">
        <f>IF(IFERROR(SEARCH($S$1,AP1265),0)&gt;0,$S$1,"")</f>
        <v/>
      </c>
      <c r="T1265" s="4" t="str">
        <f>IF(IFERROR(SEARCH($T$1,AP1265),0)&gt;0,$T$1,"")</f>
        <v/>
      </c>
      <c r="U1265" s="4" t="str">
        <f>IF(IFERROR(SEARCH($U$1,AP1265),0)&gt;0,$U$1,"")</f>
        <v/>
      </c>
      <c r="V1265" s="4" t="str">
        <f>IF(IFERROR(SEARCH($V$1,AP1265),0)&gt;0,$V$1,"")</f>
        <v/>
      </c>
      <c r="W1265" s="4" t="str">
        <f>IF(IFERROR(SEARCH($W$1,AP1265),0)&gt;0,$W$1,"")</f>
        <v/>
      </c>
      <c r="X1265" s="4" t="str">
        <f>IF(IFERROR(SEARCH($X$1,AP1265),0)&gt;0,$X$1,"")</f>
        <v/>
      </c>
      <c r="Y1265" s="4">
        <f>LEN(A1265)+LEN(B1265)+LEN(C1265)+LEN(D1265)+LEN(E1265)+LEN(F1265)+LEN(G1265)+LEN(H1265)+LEN(I1265)+LEN(J1265)+LEN(K1265)+LEN(L1265)+LEN(M1265)+LEN(N1265)+LEN(O1265)+LEN(P1265)+LEN(Q1265)+LEN(R1265)+LEN(S1265)+LEN(T1265)+LEN(U1265)+LEN(V1265)+LEN(W1265)+LEN(X1265)</f>
        <v>4</v>
      </c>
      <c r="Z1265" s="4" t="str">
        <f>IF(IFERROR(SEARCH($Z$1,AP1265),0)&gt;0,$Z$1,"")</f>
        <v>-</v>
      </c>
      <c r="AA1265" s="4" t="str">
        <f>IF(IFERROR(SEARCH($AA$1,AP1265),0)&gt;0,$AA$1,"")</f>
        <v/>
      </c>
      <c r="AB1265" s="4" t="str">
        <f>IF(IFERROR(SEARCH($AB$1,AP1265),0)&gt;0,$AB$1,"")</f>
        <v/>
      </c>
      <c r="AC1265" s="4" t="str">
        <f>IF(IFERROR(SEARCH($AC$1,AP1265),0)&gt;0,$AC$1,"")</f>
        <v/>
      </c>
      <c r="AD1265" s="4" t="str">
        <f>IF(IFERROR(SEARCH($AD$1,AP1265),0)&gt;0,$AD$1,"")</f>
        <v/>
      </c>
      <c r="AE1265" s="4" t="str">
        <f>IF(IFERROR(SEARCH($AE$1,AP1265),0)&gt;0,$AE$1,"")</f>
        <v/>
      </c>
      <c r="AF1265" s="4" t="str" cm="1">
        <f t="array" aca="1" ref="AF1265" ca="1">LEFT(AO1265,MATCH(FALSE,ISNUMBER(MID(AO1265,ROW(INDIRECT("1:"&amp;LEN(AO1265)+1)), 1) *1),0) -1)</f>
        <v>1</v>
      </c>
      <c r="AG1265" s="4">
        <f>LEN(AO1265)</f>
        <v>5</v>
      </c>
      <c r="AH1265" s="4">
        <f>LEN(AP1265)</f>
        <v>29</v>
      </c>
      <c r="AI1265" s="4">
        <f>AH1265-AG1265</f>
        <v>24</v>
      </c>
      <c r="AJ1265" s="4" t="str">
        <f>RIGHT(AP1265,4)</f>
        <v>PACK</v>
      </c>
      <c r="AK1265" s="4" t="str">
        <f>RIGHT(AP1265,5)</f>
        <v>1PACK</v>
      </c>
      <c r="AL1265" s="4" t="b">
        <f>AN1265=AN1266</f>
        <v>0</v>
      </c>
      <c r="AM1265" s="4" t="b">
        <f>LEFT(AP1265,2)=LEFT(AQ1265,2)</f>
        <v>0</v>
      </c>
      <c r="AN1265" s="5" t="str">
        <f>LEFT(AP1265,(AI1265-1))</f>
        <v>KECAP SEDAP REFIL 550ML</v>
      </c>
      <c r="AO1265" s="4" t="str">
        <f>IFERROR(RIGHT(AP1265,LEN(AP1265)-FIND("-",AP1265)),1)</f>
        <v>1PACK</v>
      </c>
      <c r="AP1265" t="s">
        <v>2133</v>
      </c>
      <c r="AQ1265" s="1" t="s">
        <v>2134</v>
      </c>
      <c r="AR1265">
        <v>20000</v>
      </c>
      <c r="AS1265">
        <v>20000</v>
      </c>
      <c r="AT1265">
        <v>18200</v>
      </c>
    </row>
    <row r="1266" spans="1:46" x14ac:dyDescent="0.25">
      <c r="A1266" s="4" t="str">
        <f>IF(IFERROR(SEARCH($A$1,AP1266),0)&gt;0,$A$1,"")</f>
        <v/>
      </c>
      <c r="B1266" s="4" t="str">
        <f>IF(IFERROR(SEARCH($B$1,AP1266),0)&gt;0,$B$1,"")</f>
        <v/>
      </c>
      <c r="C1266" s="4" t="str">
        <f>IF(IFERROR(SEARCH($C$1,AP1266),0)&gt;0,$C$1,"")</f>
        <v/>
      </c>
      <c r="D1266" s="4" t="str">
        <f>IF(IFERROR(SEARCH($D$1,AP1266),0)&gt;0,$D$1,"")</f>
        <v>SCT</v>
      </c>
      <c r="E1266" s="4" t="str">
        <f>IF(IFERROR(SEARCH($E$1,AP1266),0)&gt;0,$E$1,"")</f>
        <v>RTG</v>
      </c>
      <c r="F1266" s="4" t="str">
        <f>IF(IFERROR(SEARCH($F$1,AP1266),0)&gt;0,$F$1,"")</f>
        <v>PACK</v>
      </c>
      <c r="G1266" s="4" t="str">
        <f>IF(IFERROR(SEARCH($G$1,AP1266),0)&gt;0,$G$1,"")</f>
        <v/>
      </c>
      <c r="H1266" s="4" t="str">
        <f>IF(IFERROR(SEARCH($H$1,AP1266),0)&gt;0,$H$1,"")</f>
        <v/>
      </c>
      <c r="I1266" s="4" t="str">
        <f>IF(IFERROR(SEARCH($I$1,AP1266),0)&gt;0,$I$1,"")</f>
        <v/>
      </c>
      <c r="J1266" s="4" t="str">
        <f>IF(IFERROR(SEARCH($J$1,AP1266),0)&gt;0,$J$1,"")</f>
        <v/>
      </c>
      <c r="K1266" s="4" t="str">
        <f>IF(IFERROR(SEARCH($K$1,AP1266),0)&gt;0,$K$1,"")</f>
        <v/>
      </c>
      <c r="L1266" s="4" t="str">
        <f>IF(IFERROR(SEARCH($L$1,AP1266),0)&gt;0,$L$1,"")</f>
        <v/>
      </c>
      <c r="M1266" s="4" t="str">
        <f>IF(IFERROR(SEARCH($M$1,AP1266),0)&gt;0,$M$1,"")</f>
        <v/>
      </c>
      <c r="N1266" s="4" t="str">
        <f>IF(IFERROR(SEARCH($N$1,AP1266),0)&gt;0,$N$1,"")</f>
        <v/>
      </c>
      <c r="O1266" s="4" t="str">
        <f>IF(IFERROR(SEARCH($O$1,AP1266),0)&gt;0,$O$1,"")</f>
        <v/>
      </c>
      <c r="P1266" s="4" t="str">
        <f>IF(IFERROR(SEARCH($P$1,AP1266),0)&gt;0,$P$1,"")</f>
        <v/>
      </c>
      <c r="Q1266" s="4" t="str">
        <f>IF(IFERROR(SEARCH($Q$1,AP1266),0)&gt;0,$Q$1,"")</f>
        <v/>
      </c>
      <c r="R1266" s="4" t="str">
        <f>IF(IFERROR(SEARCH($R$1,AP1266),0)&gt;0,$R$1,"")</f>
        <v/>
      </c>
      <c r="S1266" s="4" t="str">
        <f>IF(IFERROR(SEARCH($S$1,AP1266),0)&gt;0,$S$1,"")</f>
        <v/>
      </c>
      <c r="T1266" s="4" t="str">
        <f>IF(IFERROR(SEARCH($T$1,AP1266),0)&gt;0,$T$1,"")</f>
        <v/>
      </c>
      <c r="U1266" s="4" t="str">
        <f>IF(IFERROR(SEARCH($U$1,AP1266),0)&gt;0,$U$1,"")</f>
        <v/>
      </c>
      <c r="V1266" s="4" t="str">
        <f>IF(IFERROR(SEARCH($V$1,AP1266),0)&gt;0,$V$1,"")</f>
        <v/>
      </c>
      <c r="W1266" s="4" t="str">
        <f>IF(IFERROR(SEARCH($W$1,AP1266),0)&gt;0,$W$1,"")</f>
        <v/>
      </c>
      <c r="X1266" s="4" t="str">
        <f>IF(IFERROR(SEARCH($X$1,AP1266),0)&gt;0,$X$1,"")</f>
        <v/>
      </c>
      <c r="Y1266" s="4">
        <f>LEN(A1266)+LEN(B1266)+LEN(C1266)+LEN(D1266)+LEN(E1266)+LEN(F1266)+LEN(G1266)+LEN(H1266)+LEN(I1266)+LEN(J1266)+LEN(K1266)+LEN(L1266)+LEN(M1266)+LEN(N1266)+LEN(O1266)+LEN(P1266)+LEN(Q1266)+LEN(R1266)+LEN(S1266)+LEN(T1266)+LEN(U1266)+LEN(V1266)+LEN(W1266)+LEN(X1266)</f>
        <v>10</v>
      </c>
      <c r="Z1266" s="4" t="str">
        <f>IF(IFERROR(SEARCH($Z$1,AP1266),0)&gt;0,$Z$1,"")</f>
        <v>-</v>
      </c>
      <c r="AA1266" s="4" t="str">
        <f>IF(IFERROR(SEARCH($AA$1,AP1266),0)&gt;0,$AA$1,"")</f>
        <v>/</v>
      </c>
      <c r="AB1266" s="4" t="str">
        <f>IF(IFERROR(SEARCH($AB$1,AP1266),0)&gt;0,$AB$1,"")</f>
        <v/>
      </c>
      <c r="AC1266" s="4" t="str">
        <f>IF(IFERROR(SEARCH($AC$1,AP1266),0)&gt;0,$AC$1,"")</f>
        <v/>
      </c>
      <c r="AD1266" s="4" t="str">
        <f>IF(IFERROR(SEARCH($AD$1,AP1266),0)&gt;0,$AD$1,"")</f>
        <v/>
      </c>
      <c r="AE1266" s="4" t="str">
        <f>IF(IFERROR(SEARCH($AE$1,AP1266),0)&gt;0,$AE$1,"")</f>
        <v/>
      </c>
      <c r="AF1266" s="4" t="str" cm="1">
        <f t="array" aca="1" ref="AF1266" ca="1">LEFT(AO1266,MATCH(FALSE,ISNUMBER(MID(AO1266,ROW(INDIRECT("1:"&amp;LEN(AO1266)+1)), 1) *1),0) -1)</f>
        <v>2</v>
      </c>
      <c r="AG1266" s="4">
        <f>LEN(AO1266)</f>
        <v>9</v>
      </c>
      <c r="AH1266" s="4">
        <f>LEN(AP1266)</f>
        <v>25</v>
      </c>
      <c r="AI1266" s="4">
        <f>AH1266-AG1266</f>
        <v>16</v>
      </c>
      <c r="AJ1266" s="4" t="str">
        <f>RIGHT(AP1266,4)</f>
        <v>PACK</v>
      </c>
      <c r="AK1266" s="4" t="str">
        <f>RIGHT(AP1266,5)</f>
        <v>/PACK</v>
      </c>
      <c r="AL1266" s="4" t="b">
        <f>AN1266=AN1267</f>
        <v>1</v>
      </c>
      <c r="AM1266" s="4" t="b">
        <f>LEFT(AP1266,2)=LEFT(AQ1266,2)</f>
        <v>0</v>
      </c>
      <c r="AN1266" s="5" t="str">
        <f>LEFT(AP1266,(AI1266-1))</f>
        <v>KECAP SEDAP SCT</v>
      </c>
      <c r="AO1266" s="4" t="str">
        <f>IFERROR(RIGHT(AP1266,LEN(AP1266)-FIND("-",AP1266)),1)</f>
        <v>2RTG/PACK</v>
      </c>
      <c r="AP1266" t="s">
        <v>2135</v>
      </c>
      <c r="AQ1266" s="1" t="s">
        <v>2136</v>
      </c>
      <c r="AR1266">
        <v>6000</v>
      </c>
      <c r="AS1266">
        <v>6000</v>
      </c>
      <c r="AT1266">
        <v>5000</v>
      </c>
    </row>
    <row r="1267" spans="1:46" x14ac:dyDescent="0.25">
      <c r="A1267" s="4" t="str">
        <f>IF(IFERROR(SEARCH($A$1,AP1267),0)&gt;0,$A$1,"")</f>
        <v/>
      </c>
      <c r="B1267" s="4" t="str">
        <f>IF(IFERROR(SEARCH($B$1,AP1267),0)&gt;0,$B$1,"")</f>
        <v/>
      </c>
      <c r="C1267" s="4" t="str">
        <f>IF(IFERROR(SEARCH($C$1,AP1267),0)&gt;0,$C$1,"")</f>
        <v/>
      </c>
      <c r="D1267" s="4" t="str">
        <f>IF(IFERROR(SEARCH($D$1,AP1267),0)&gt;0,$D$1,"")</f>
        <v>SCT</v>
      </c>
      <c r="E1267" s="4" t="str">
        <f>IF(IFERROR(SEARCH($E$1,AP1267),0)&gt;0,$E$1,"")</f>
        <v>RTG</v>
      </c>
      <c r="F1267" s="4" t="str">
        <f>IF(IFERROR(SEARCH($F$1,AP1267),0)&gt;0,$F$1,"")</f>
        <v/>
      </c>
      <c r="G1267" s="4" t="str">
        <f>IF(IFERROR(SEARCH($G$1,AP1267),0)&gt;0,$G$1,"")</f>
        <v/>
      </c>
      <c r="H1267" s="4" t="str">
        <f>IF(IFERROR(SEARCH($H$1,AP1267),0)&gt;0,$H$1,"")</f>
        <v/>
      </c>
      <c r="I1267" s="4" t="str">
        <f>IF(IFERROR(SEARCH($I$1,AP1267),0)&gt;0,$I$1,"")</f>
        <v/>
      </c>
      <c r="J1267" s="4" t="str">
        <f>IF(IFERROR(SEARCH($J$1,AP1267),0)&gt;0,$J$1,"")</f>
        <v/>
      </c>
      <c r="K1267" s="4" t="str">
        <f>IF(IFERROR(SEARCH($K$1,AP1267),0)&gt;0,$K$1,"")</f>
        <v/>
      </c>
      <c r="L1267" s="4" t="str">
        <f>IF(IFERROR(SEARCH($L$1,AP1267),0)&gt;0,$L$1,"")</f>
        <v/>
      </c>
      <c r="M1267" s="4" t="str">
        <f>IF(IFERROR(SEARCH($M$1,AP1267),0)&gt;0,$M$1,"")</f>
        <v/>
      </c>
      <c r="N1267" s="4" t="str">
        <f>IF(IFERROR(SEARCH($N$1,AP1267),0)&gt;0,$N$1,"")</f>
        <v/>
      </c>
      <c r="O1267" s="4" t="str">
        <f>IF(IFERROR(SEARCH($O$1,AP1267),0)&gt;0,$O$1,"")</f>
        <v/>
      </c>
      <c r="P1267" s="4" t="str">
        <f>IF(IFERROR(SEARCH($P$1,AP1267),0)&gt;0,$P$1,"")</f>
        <v/>
      </c>
      <c r="Q1267" s="4" t="str">
        <f>IF(IFERROR(SEARCH($Q$1,AP1267),0)&gt;0,$Q$1,"")</f>
        <v/>
      </c>
      <c r="R1267" s="4" t="str">
        <f>IF(IFERROR(SEARCH($R$1,AP1267),0)&gt;0,$R$1,"")</f>
        <v/>
      </c>
      <c r="S1267" s="4" t="str">
        <f>IF(IFERROR(SEARCH($S$1,AP1267),0)&gt;0,$S$1,"")</f>
        <v/>
      </c>
      <c r="T1267" s="4" t="str">
        <f>IF(IFERROR(SEARCH($T$1,AP1267),0)&gt;0,$T$1,"")</f>
        <v/>
      </c>
      <c r="U1267" s="4" t="str">
        <f>IF(IFERROR(SEARCH($U$1,AP1267),0)&gt;0,$U$1,"")</f>
        <v/>
      </c>
      <c r="V1267" s="4" t="str">
        <f>IF(IFERROR(SEARCH($V$1,AP1267),0)&gt;0,$V$1,"")</f>
        <v/>
      </c>
      <c r="W1267" s="4" t="str">
        <f>IF(IFERROR(SEARCH($W$1,AP1267),0)&gt;0,$W$1,"")</f>
        <v/>
      </c>
      <c r="X1267" s="4" t="str">
        <f>IF(IFERROR(SEARCH($X$1,AP1267),0)&gt;0,$X$1,"")</f>
        <v/>
      </c>
      <c r="Y1267" s="4">
        <f>LEN(A1267)+LEN(B1267)+LEN(C1267)+LEN(D1267)+LEN(E1267)+LEN(F1267)+LEN(G1267)+LEN(H1267)+LEN(I1267)+LEN(J1267)+LEN(K1267)+LEN(L1267)+LEN(M1267)+LEN(N1267)+LEN(O1267)+LEN(P1267)+LEN(Q1267)+LEN(R1267)+LEN(S1267)+LEN(T1267)+LEN(U1267)+LEN(V1267)+LEN(W1267)+LEN(X1267)</f>
        <v>6</v>
      </c>
      <c r="Z1267" s="4" t="str">
        <f>IF(IFERROR(SEARCH($Z$1,AP1267),0)&gt;0,$Z$1,"")</f>
        <v>-</v>
      </c>
      <c r="AA1267" s="4" t="str">
        <f>IF(IFERROR(SEARCH($AA$1,AP1267),0)&gt;0,$AA$1,"")</f>
        <v>/</v>
      </c>
      <c r="AB1267" s="4" t="str">
        <f>IF(IFERROR(SEARCH($AB$1,AP1267),0)&gt;0,$AB$1,"")</f>
        <v/>
      </c>
      <c r="AC1267" s="4" t="str">
        <f>IF(IFERROR(SEARCH($AC$1,AP1267),0)&gt;0,$AC$1,"")</f>
        <v/>
      </c>
      <c r="AD1267" s="4" t="str">
        <f>IF(IFERROR(SEARCH($AD$1,AP1267),0)&gt;0,$AD$1,"")</f>
        <v/>
      </c>
      <c r="AE1267" s="4" t="str">
        <f>IF(IFERROR(SEARCH($AE$1,AP1267),0)&gt;0,$AE$1,"")</f>
        <v/>
      </c>
      <c r="AF1267" s="4" t="str" cm="1">
        <f t="array" aca="1" ref="AF1267" ca="1">LEFT(AO1267,MATCH(FALSE,ISNUMBER(MID(AO1267,ROW(INDIRECT("1:"&amp;LEN(AO1267)+1)), 1) *1),0) -1)</f>
        <v>9</v>
      </c>
      <c r="AG1267" s="4">
        <f>LEN(AO1267)</f>
        <v>8</v>
      </c>
      <c r="AH1267" s="4">
        <f>LEN(AP1267)</f>
        <v>24</v>
      </c>
      <c r="AI1267" s="4">
        <f>AH1267-AG1267</f>
        <v>16</v>
      </c>
      <c r="AJ1267" s="4" t="str">
        <f>RIGHT(AP1267,4)</f>
        <v>/RTG</v>
      </c>
      <c r="AK1267" s="4" t="str">
        <f>RIGHT(AP1267,5)</f>
        <v>T/RTG</v>
      </c>
      <c r="AL1267" s="4" t="b">
        <f>AN1267=AN1268</f>
        <v>0</v>
      </c>
      <c r="AM1267" s="4" t="b">
        <f>LEFT(AP1267,2)=LEFT(AQ1267,2)</f>
        <v>0</v>
      </c>
      <c r="AN1267" s="5" t="str">
        <f>LEFT(AP1267,(AI1267-1))</f>
        <v>KECAP SEDAP SCT</v>
      </c>
      <c r="AO1267" s="4" t="str">
        <f>IFERROR(RIGHT(AP1267,LEN(AP1267)-FIND("-",AP1267)),1)</f>
        <v>9SCT/RTG</v>
      </c>
      <c r="AP1267" t="s">
        <v>2137</v>
      </c>
      <c r="AR1267">
        <v>3000</v>
      </c>
      <c r="AS1267">
        <v>3000</v>
      </c>
      <c r="AT1267">
        <v>2500</v>
      </c>
    </row>
    <row r="1268" spans="1:46" x14ac:dyDescent="0.25">
      <c r="A1268" s="4" t="str">
        <f>IF(IFERROR(SEARCH($A$1,AP1268),0)&gt;0,$A$1,"")</f>
        <v>PCS</v>
      </c>
      <c r="B1268" s="4" t="str">
        <f>IF(IFERROR(SEARCH($B$1,AP1268),0)&gt;0,$B$1,"")</f>
        <v/>
      </c>
      <c r="C1268" s="4" t="str">
        <f>IF(IFERROR(SEARCH($C$1,AP1268),0)&gt;0,$C$1,"")</f>
        <v/>
      </c>
      <c r="D1268" s="4" t="str">
        <f>IF(IFERROR(SEARCH($D$1,AP1268),0)&gt;0,$D$1,"")</f>
        <v/>
      </c>
      <c r="E1268" s="4" t="str">
        <f>IF(IFERROR(SEARCH($E$1,AP1268),0)&gt;0,$E$1,"")</f>
        <v/>
      </c>
      <c r="F1268" s="4" t="str">
        <f>IF(IFERROR(SEARCH($F$1,AP1268),0)&gt;0,$F$1,"")</f>
        <v/>
      </c>
      <c r="G1268" s="4" t="str">
        <f>IF(IFERROR(SEARCH($G$1,AP1268),0)&gt;0,$G$1,"")</f>
        <v/>
      </c>
      <c r="H1268" s="4" t="str">
        <f>IF(IFERROR(SEARCH($H$1,AP1268),0)&gt;0,$H$1,"")</f>
        <v/>
      </c>
      <c r="I1268" s="4" t="str">
        <f>IF(IFERROR(SEARCH($I$1,AP1268),0)&gt;0,$I$1,"")</f>
        <v/>
      </c>
      <c r="J1268" s="4" t="str">
        <f>IF(IFERROR(SEARCH($J$1,AP1268),0)&gt;0,$J$1,"")</f>
        <v/>
      </c>
      <c r="K1268" s="4" t="str">
        <f>IF(IFERROR(SEARCH($K$1,AP1268),0)&gt;0,$K$1,"")</f>
        <v/>
      </c>
      <c r="L1268" s="4" t="str">
        <f>IF(IFERROR(SEARCH($L$1,AP1268),0)&gt;0,$L$1,"")</f>
        <v/>
      </c>
      <c r="M1268" s="4" t="str">
        <f>IF(IFERROR(SEARCH($M$1,AP1268),0)&gt;0,$M$1,"")</f>
        <v>TPL</v>
      </c>
      <c r="N1268" s="4" t="str">
        <f>IF(IFERROR(SEARCH($N$1,AP1268),0)&gt;0,$N$1,"")</f>
        <v/>
      </c>
      <c r="O1268" s="4" t="str">
        <f>IF(IFERROR(SEARCH($O$1,AP1268),0)&gt;0,$O$1,"")</f>
        <v/>
      </c>
      <c r="P1268" s="4" t="str">
        <f>IF(IFERROR(SEARCH($P$1,AP1268),0)&gt;0,$P$1,"")</f>
        <v/>
      </c>
      <c r="Q1268" s="4" t="str">
        <f>IF(IFERROR(SEARCH($Q$1,AP1268),0)&gt;0,$Q$1,"")</f>
        <v/>
      </c>
      <c r="R1268" s="4" t="str">
        <f>IF(IFERROR(SEARCH($R$1,AP1268),0)&gt;0,$R$1,"")</f>
        <v/>
      </c>
      <c r="S1268" s="4" t="str">
        <f>IF(IFERROR(SEARCH($S$1,AP1268),0)&gt;0,$S$1,"")</f>
        <v/>
      </c>
      <c r="T1268" s="4" t="str">
        <f>IF(IFERROR(SEARCH($T$1,AP1268),0)&gt;0,$T$1,"")</f>
        <v/>
      </c>
      <c r="U1268" s="4" t="str">
        <f>IF(IFERROR(SEARCH($U$1,AP1268),0)&gt;0,$U$1,"")</f>
        <v/>
      </c>
      <c r="V1268" s="4" t="str">
        <f>IF(IFERROR(SEARCH($V$1,AP1268),0)&gt;0,$V$1,"")</f>
        <v/>
      </c>
      <c r="W1268" s="4" t="str">
        <f>IF(IFERROR(SEARCH($W$1,AP1268),0)&gt;0,$W$1,"")</f>
        <v/>
      </c>
      <c r="X1268" s="4" t="str">
        <f>IF(IFERROR(SEARCH($X$1,AP1268),0)&gt;0,$X$1,"")</f>
        <v/>
      </c>
      <c r="Y1268" s="4">
        <f>LEN(A1268)+LEN(B1268)+LEN(C1268)+LEN(D1268)+LEN(E1268)+LEN(F1268)+LEN(G1268)+LEN(H1268)+LEN(I1268)+LEN(J1268)+LEN(K1268)+LEN(L1268)+LEN(M1268)+LEN(N1268)+LEN(O1268)+LEN(P1268)+LEN(Q1268)+LEN(R1268)+LEN(S1268)+LEN(T1268)+LEN(U1268)+LEN(V1268)+LEN(W1268)+LEN(X1268)</f>
        <v>6</v>
      </c>
      <c r="Z1268" s="4" t="str">
        <f>IF(IFERROR(SEARCH($Z$1,AP1268),0)&gt;0,$Z$1,"")</f>
        <v>-</v>
      </c>
      <c r="AA1268" s="4" t="str">
        <f>IF(IFERROR(SEARCH($AA$1,AP1268),0)&gt;0,$AA$1,"")</f>
        <v>/</v>
      </c>
      <c r="AB1268" s="4" t="str">
        <f>IF(IFERROR(SEARCH($AB$1,AP1268),0)&gt;0,$AB$1,"")</f>
        <v/>
      </c>
      <c r="AC1268" s="4" t="str">
        <f>IF(IFERROR(SEARCH($AC$1,AP1268),0)&gt;0,$AC$1,"")</f>
        <v/>
      </c>
      <c r="AD1268" s="4" t="str">
        <f>IF(IFERROR(SEARCH($AD$1,AP1268),0)&gt;0,$AD$1,"")</f>
        <v/>
      </c>
      <c r="AE1268" s="4" t="str">
        <f>IF(IFERROR(SEARCH($AE$1,AP1268),0)&gt;0,$AE$1,"")</f>
        <v/>
      </c>
      <c r="AF1268" s="4" t="str" cm="1">
        <f t="array" aca="1" ref="AF1268" ca="1">LEFT(AO1268,MATCH(FALSE,ISNUMBER(MID(AO1268,ROW(INDIRECT("1:"&amp;LEN(AO1268)+1)), 1) *1),0) -1)</f>
        <v>50</v>
      </c>
      <c r="AG1268" s="4">
        <f>LEN(AO1268)</f>
        <v>9</v>
      </c>
      <c r="AH1268" s="4">
        <f>LEN(AP1268)</f>
        <v>33</v>
      </c>
      <c r="AI1268" s="4">
        <f>AH1268-AG1268</f>
        <v>24</v>
      </c>
      <c r="AJ1268" s="4" t="str">
        <f>RIGHT(AP1268,4)</f>
        <v>/TPL</v>
      </c>
      <c r="AK1268" s="4" t="str">
        <f>RIGHT(AP1268,5)</f>
        <v>S/TPL</v>
      </c>
      <c r="AL1268" s="4" t="b">
        <f>AN1268=AN1269</f>
        <v>0</v>
      </c>
      <c r="AM1268" s="4" t="b">
        <f>LEFT(AP1268,2)=LEFT(AQ1268,2)</f>
        <v>0</v>
      </c>
      <c r="AN1268" s="5" t="str">
        <f>LEFT(AP1268,(AI1268-1))</f>
        <v>KEMBANG GULA LUNAK BOLA</v>
      </c>
      <c r="AO1268" s="4" t="str">
        <f>IFERROR(RIGHT(AP1268,LEN(AP1268)-FIND("-",AP1268)),1)</f>
        <v>50PCS/TPL</v>
      </c>
      <c r="AP1268" t="s">
        <v>5576</v>
      </c>
      <c r="AR1268">
        <v>45000</v>
      </c>
      <c r="AS1268">
        <v>45000</v>
      </c>
      <c r="AT1268">
        <v>42000</v>
      </c>
    </row>
    <row r="1269" spans="1:46" x14ac:dyDescent="0.25">
      <c r="A1269" s="4" t="str">
        <f>IF(IFERROR(SEARCH($A$1,AP1269),0)&gt;0,$A$1,"")</f>
        <v>PCS</v>
      </c>
      <c r="B1269" s="4" t="str">
        <f>IF(IFERROR(SEARCH($B$1,AP1269),0)&gt;0,$B$1,"")</f>
        <v/>
      </c>
      <c r="C1269" s="4" t="str">
        <f>IF(IFERROR(SEARCH($C$1,AP1269),0)&gt;0,$C$1,"")</f>
        <v/>
      </c>
      <c r="D1269" s="4" t="str">
        <f>IF(IFERROR(SEARCH($D$1,AP1269),0)&gt;0,$D$1,"")</f>
        <v/>
      </c>
      <c r="E1269" s="4" t="str">
        <f>IF(IFERROR(SEARCH($E$1,AP1269),0)&gt;0,$E$1,"")</f>
        <v/>
      </c>
      <c r="F1269" s="4" t="str">
        <f>IF(IFERROR(SEARCH($F$1,AP1269),0)&gt;0,$F$1,"")</f>
        <v/>
      </c>
      <c r="G1269" s="4" t="str">
        <f>IF(IFERROR(SEARCH($G$1,AP1269),0)&gt;0,$G$1,"")</f>
        <v/>
      </c>
      <c r="H1269" s="4" t="str">
        <f>IF(IFERROR(SEARCH($H$1,AP1269),0)&gt;0,$H$1,"")</f>
        <v/>
      </c>
      <c r="I1269" s="4" t="str">
        <f>IF(IFERROR(SEARCH($I$1,AP1269),0)&gt;0,$I$1,"")</f>
        <v/>
      </c>
      <c r="J1269" s="4" t="str">
        <f>IF(IFERROR(SEARCH($J$1,AP1269),0)&gt;0,$J$1,"")</f>
        <v/>
      </c>
      <c r="K1269" s="4" t="str">
        <f>IF(IFERROR(SEARCH($K$1,AP1269),0)&gt;0,$K$1,"")</f>
        <v/>
      </c>
      <c r="L1269" s="4" t="str">
        <f>IF(IFERROR(SEARCH($L$1,AP1269),0)&gt;0,$L$1,"")</f>
        <v/>
      </c>
      <c r="M1269" s="4" t="str">
        <f>IF(IFERROR(SEARCH($M$1,AP1269),0)&gt;0,$M$1,"")</f>
        <v>TPL</v>
      </c>
      <c r="N1269" s="4" t="str">
        <f>IF(IFERROR(SEARCH($N$1,AP1269),0)&gt;0,$N$1,"")</f>
        <v/>
      </c>
      <c r="O1269" s="4" t="str">
        <f>IF(IFERROR(SEARCH($O$1,AP1269),0)&gt;0,$O$1,"")</f>
        <v/>
      </c>
      <c r="P1269" s="4" t="str">
        <f>IF(IFERROR(SEARCH($P$1,AP1269),0)&gt;0,$P$1,"")</f>
        <v/>
      </c>
      <c r="Q1269" s="4" t="str">
        <f>IF(IFERROR(SEARCH($Q$1,AP1269),0)&gt;0,$Q$1,"")</f>
        <v/>
      </c>
      <c r="R1269" s="4" t="str">
        <f>IF(IFERROR(SEARCH($R$1,AP1269),0)&gt;0,$R$1,"")</f>
        <v/>
      </c>
      <c r="S1269" s="4" t="str">
        <f>IF(IFERROR(SEARCH($S$1,AP1269),0)&gt;0,$S$1,"")</f>
        <v/>
      </c>
      <c r="T1269" s="4" t="str">
        <f>IF(IFERROR(SEARCH($T$1,AP1269),0)&gt;0,$T$1,"")</f>
        <v/>
      </c>
      <c r="U1269" s="4" t="str">
        <f>IF(IFERROR(SEARCH($U$1,AP1269),0)&gt;0,$U$1,"")</f>
        <v/>
      </c>
      <c r="V1269" s="4" t="str">
        <f>IF(IFERROR(SEARCH($V$1,AP1269),0)&gt;0,$V$1,"")</f>
        <v/>
      </c>
      <c r="W1269" s="4" t="str">
        <f>IF(IFERROR(SEARCH($W$1,AP1269),0)&gt;0,$W$1,"")</f>
        <v/>
      </c>
      <c r="X1269" s="4" t="str">
        <f>IF(IFERROR(SEARCH($X$1,AP1269),0)&gt;0,$X$1,"")</f>
        <v/>
      </c>
      <c r="Y1269" s="4">
        <f>LEN(A1269)+LEN(B1269)+LEN(C1269)+LEN(D1269)+LEN(E1269)+LEN(F1269)+LEN(G1269)+LEN(H1269)+LEN(I1269)+LEN(J1269)+LEN(K1269)+LEN(L1269)+LEN(M1269)+LEN(N1269)+LEN(O1269)+LEN(P1269)+LEN(Q1269)+LEN(R1269)+LEN(S1269)+LEN(T1269)+LEN(U1269)+LEN(V1269)+LEN(W1269)+LEN(X1269)</f>
        <v>6</v>
      </c>
      <c r="Z1269" s="4" t="str">
        <f>IF(IFERROR(SEARCH($Z$1,AP1269),0)&gt;0,$Z$1,"")</f>
        <v>-</v>
      </c>
      <c r="AA1269" s="4" t="str">
        <f>IF(IFERROR(SEARCH($AA$1,AP1269),0)&gt;0,$AA$1,"")</f>
        <v>/</v>
      </c>
      <c r="AB1269" s="4" t="str">
        <f>IF(IFERROR(SEARCH($AB$1,AP1269),0)&gt;0,$AB$1,"")</f>
        <v/>
      </c>
      <c r="AC1269" s="4" t="str">
        <f>IF(IFERROR(SEARCH($AC$1,AP1269),0)&gt;0,$AC$1,"")</f>
        <v/>
      </c>
      <c r="AD1269" s="4" t="str">
        <f>IF(IFERROR(SEARCH($AD$1,AP1269),0)&gt;0,$AD$1,"")</f>
        <v/>
      </c>
      <c r="AE1269" s="4" t="str">
        <f>IF(IFERROR(SEARCH($AE$1,AP1269),0)&gt;0,$AE$1,"")</f>
        <v/>
      </c>
      <c r="AF1269" s="4" t="str" cm="1">
        <f t="array" aca="1" ref="AF1269" ca="1">LEFT(AO1269,MATCH(FALSE,ISNUMBER(MID(AO1269,ROW(INDIRECT("1:"&amp;LEN(AO1269)+1)), 1) *1),0) -1)</f>
        <v>30</v>
      </c>
      <c r="AG1269" s="4">
        <f>LEN(AO1269)</f>
        <v>9</v>
      </c>
      <c r="AH1269" s="4">
        <f>LEN(AP1269)</f>
        <v>33</v>
      </c>
      <c r="AI1269" s="4">
        <f>AH1269-AG1269</f>
        <v>24</v>
      </c>
      <c r="AJ1269" s="4" t="str">
        <f>RIGHT(AP1269,4)</f>
        <v>/TPL</v>
      </c>
      <c r="AK1269" s="4" t="str">
        <f>RIGHT(AP1269,5)</f>
        <v>S/TPL</v>
      </c>
      <c r="AL1269" s="4" t="b">
        <f>AN1269=AN1270</f>
        <v>0</v>
      </c>
      <c r="AM1269" s="4" t="b">
        <f>LEFT(AP1269,2)=LEFT(AQ1269,2)</f>
        <v>0</v>
      </c>
      <c r="AN1269" s="5" t="str">
        <f>LEFT(AP1269,(AI1269-1))</f>
        <v>KEMBANG GULA LUNAK BUAH</v>
      </c>
      <c r="AO1269" s="4" t="str">
        <f>IFERROR(RIGHT(AP1269,LEN(AP1269)-FIND("-",AP1269)),1)</f>
        <v>30PCS/TPL</v>
      </c>
      <c r="AP1269" t="s">
        <v>5577</v>
      </c>
      <c r="AR1269">
        <v>45000</v>
      </c>
      <c r="AS1269">
        <v>45000</v>
      </c>
      <c r="AT1269">
        <v>42000</v>
      </c>
    </row>
    <row r="1270" spans="1:46" x14ac:dyDescent="0.25">
      <c r="A1270" s="4" t="str">
        <f>IF(IFERROR(SEARCH($A$1,AP1270),0)&gt;0,$A$1,"")</f>
        <v/>
      </c>
      <c r="B1270" s="4" t="str">
        <f>IF(IFERROR(SEARCH($B$1,AP1270),0)&gt;0,$B$1,"")</f>
        <v/>
      </c>
      <c r="C1270" s="4" t="str">
        <f>IF(IFERROR(SEARCH($C$1,AP1270),0)&gt;0,$C$1,"")</f>
        <v/>
      </c>
      <c r="D1270" s="4" t="str">
        <f>IF(IFERROR(SEARCH($D$1,AP1270),0)&gt;0,$D$1,"")</f>
        <v/>
      </c>
      <c r="E1270" s="4" t="str">
        <f>IF(IFERROR(SEARCH($E$1,AP1270),0)&gt;0,$E$1,"")</f>
        <v>RTG</v>
      </c>
      <c r="F1270" s="4" t="str">
        <f>IF(IFERROR(SEARCH($F$1,AP1270),0)&gt;0,$F$1,"")</f>
        <v/>
      </c>
      <c r="G1270" s="4" t="str">
        <f>IF(IFERROR(SEARCH($G$1,AP1270),0)&gt;0,$G$1,"")</f>
        <v/>
      </c>
      <c r="H1270" s="4" t="str">
        <f>IF(IFERROR(SEARCH($H$1,AP1270),0)&gt;0,$H$1,"")</f>
        <v/>
      </c>
      <c r="I1270" s="4" t="str">
        <f>IF(IFERROR(SEARCH($I$1,AP1270),0)&gt;0,$I$1,"")</f>
        <v/>
      </c>
      <c r="J1270" s="4" t="str">
        <f>IF(IFERROR(SEARCH($J$1,AP1270),0)&gt;0,$J$1,"")</f>
        <v/>
      </c>
      <c r="K1270" s="4" t="str">
        <f>IF(IFERROR(SEARCH($K$1,AP1270),0)&gt;0,$K$1,"")</f>
        <v/>
      </c>
      <c r="L1270" s="4" t="str">
        <f>IF(IFERROR(SEARCH($L$1,AP1270),0)&gt;0,$L$1,"")</f>
        <v/>
      </c>
      <c r="M1270" s="4" t="str">
        <f>IF(IFERROR(SEARCH($M$1,AP1270),0)&gt;0,$M$1,"")</f>
        <v/>
      </c>
      <c r="N1270" s="4" t="str">
        <f>IF(IFERROR(SEARCH($N$1,AP1270),0)&gt;0,$N$1,"")</f>
        <v/>
      </c>
      <c r="O1270" s="4" t="str">
        <f>IF(IFERROR(SEARCH($O$1,AP1270),0)&gt;0,$O$1,"")</f>
        <v/>
      </c>
      <c r="P1270" s="4" t="str">
        <f>IF(IFERROR(SEARCH($P$1,AP1270),0)&gt;0,$P$1,"")</f>
        <v>DUS</v>
      </c>
      <c r="Q1270" s="4" t="str">
        <f>IF(IFERROR(SEARCH($Q$1,AP1270),0)&gt;0,$Q$1,"")</f>
        <v/>
      </c>
      <c r="R1270" s="4" t="str">
        <f>IF(IFERROR(SEARCH($R$1,AP1270),0)&gt;0,$R$1,"")</f>
        <v/>
      </c>
      <c r="S1270" s="4" t="str">
        <f>IF(IFERROR(SEARCH($S$1,AP1270),0)&gt;0,$S$1,"")</f>
        <v/>
      </c>
      <c r="T1270" s="4" t="str">
        <f>IF(IFERROR(SEARCH($T$1,AP1270),0)&gt;0,$T$1,"")</f>
        <v/>
      </c>
      <c r="U1270" s="4" t="str">
        <f>IF(IFERROR(SEARCH($U$1,AP1270),0)&gt;0,$U$1,"")</f>
        <v/>
      </c>
      <c r="V1270" s="4" t="str">
        <f>IF(IFERROR(SEARCH($V$1,AP1270),0)&gt;0,$V$1,"")</f>
        <v/>
      </c>
      <c r="W1270" s="4" t="str">
        <f>IF(IFERROR(SEARCH($W$1,AP1270),0)&gt;0,$W$1,"")</f>
        <v/>
      </c>
      <c r="X1270" s="4" t="str">
        <f>IF(IFERROR(SEARCH($X$1,AP1270),0)&gt;0,$X$1,"")</f>
        <v/>
      </c>
      <c r="Y1270" s="4">
        <f>LEN(A1270)+LEN(B1270)+LEN(C1270)+LEN(D1270)+LEN(E1270)+LEN(F1270)+LEN(G1270)+LEN(H1270)+LEN(I1270)+LEN(J1270)+LEN(K1270)+LEN(L1270)+LEN(M1270)+LEN(N1270)+LEN(O1270)+LEN(P1270)+LEN(Q1270)+LEN(R1270)+LEN(S1270)+LEN(T1270)+LEN(U1270)+LEN(V1270)+LEN(W1270)+LEN(X1270)</f>
        <v>6</v>
      </c>
      <c r="Z1270" s="4" t="str">
        <f>IF(IFERROR(SEARCH($Z$1,AP1270),0)&gt;0,$Z$1,"")</f>
        <v>-</v>
      </c>
      <c r="AA1270" s="4" t="str">
        <f>IF(IFERROR(SEARCH($AA$1,AP1270),0)&gt;0,$AA$1,"")</f>
        <v>/</v>
      </c>
      <c r="AB1270" s="4" t="str">
        <f>IF(IFERROR(SEARCH($AB$1,AP1270),0)&gt;0,$AB$1,"")</f>
        <v/>
      </c>
      <c r="AC1270" s="4" t="str">
        <f>IF(IFERROR(SEARCH($AC$1,AP1270),0)&gt;0,$AC$1,"")</f>
        <v/>
      </c>
      <c r="AD1270" s="4" t="str">
        <f>IF(IFERROR(SEARCH($AD$1,AP1270),0)&gt;0,$AD$1,"")</f>
        <v/>
      </c>
      <c r="AE1270" s="4" t="str">
        <f>IF(IFERROR(SEARCH($AE$1,AP1270),0)&gt;0,$AE$1,"")</f>
        <v/>
      </c>
      <c r="AF1270" s="4" t="str" cm="1">
        <f t="array" aca="1" ref="AF1270" ca="1">LEFT(AO1270,MATCH(FALSE,ISNUMBER(MID(AO1270,ROW(INDIRECT("1:"&amp;LEN(AO1270)+1)), 1) *1),0) -1)</f>
        <v>6</v>
      </c>
      <c r="AG1270" s="4">
        <f>LEN(AO1270)</f>
        <v>8</v>
      </c>
      <c r="AH1270" s="4">
        <f>LEN(AP1270)</f>
        <v>19</v>
      </c>
      <c r="AI1270" s="4">
        <f>AH1270-AG1270</f>
        <v>11</v>
      </c>
      <c r="AJ1270" s="4" t="str">
        <f>RIGHT(AP1270,4)</f>
        <v>/DUS</v>
      </c>
      <c r="AK1270" s="4" t="str">
        <f>RIGHT(AP1270,5)</f>
        <v>G/DUS</v>
      </c>
      <c r="AL1270" s="4" t="b">
        <f>AN1270=AN1271</f>
        <v>0</v>
      </c>
      <c r="AM1270" s="4" t="b">
        <f>LEFT(AP1270,2)=LEFT(AQ1270,2)</f>
        <v>0</v>
      </c>
      <c r="AN1270" s="5" t="str">
        <f>LEFT(AP1270,(AI1270-1))</f>
        <v>KENJI 10GR</v>
      </c>
      <c r="AO1270" s="4" t="str">
        <f>IFERROR(RIGHT(AP1270,LEN(AP1270)-FIND("-",AP1270)),1)</f>
        <v>6RTG/DUS</v>
      </c>
      <c r="AP1270" t="s">
        <v>2140</v>
      </c>
      <c r="AR1270">
        <v>45500</v>
      </c>
      <c r="AS1270">
        <v>45500</v>
      </c>
      <c r="AT1270">
        <v>44310</v>
      </c>
    </row>
    <row r="1271" spans="1:46" x14ac:dyDescent="0.25">
      <c r="A1271" s="4" t="str">
        <f>IF(IFERROR(SEARCH($A$1,AP1271),0)&gt;0,$A$1,"")</f>
        <v/>
      </c>
      <c r="B1271" s="4" t="str">
        <f>IF(IFERROR(SEARCH($B$1,AP1271),0)&gt;0,$B$1,"")</f>
        <v/>
      </c>
      <c r="C1271" s="4" t="str">
        <f>IF(IFERROR(SEARCH($C$1,AP1271),0)&gt;0,$C$1,"")</f>
        <v/>
      </c>
      <c r="D1271" s="4" t="str">
        <f>IF(IFERROR(SEARCH($D$1,AP1271),0)&gt;0,$D$1,"")</f>
        <v/>
      </c>
      <c r="E1271" s="4" t="str">
        <f>IF(IFERROR(SEARCH($E$1,AP1271),0)&gt;0,$E$1,"")</f>
        <v>RTG</v>
      </c>
      <c r="F1271" s="4" t="str">
        <f>IF(IFERROR(SEARCH($F$1,AP1271),0)&gt;0,$F$1,"")</f>
        <v/>
      </c>
      <c r="G1271" s="4" t="str">
        <f>IF(IFERROR(SEARCH($G$1,AP1271),0)&gt;0,$G$1,"")</f>
        <v/>
      </c>
      <c r="H1271" s="4" t="str">
        <f>IF(IFERROR(SEARCH($H$1,AP1271),0)&gt;0,$H$1,"")</f>
        <v/>
      </c>
      <c r="I1271" s="4" t="str">
        <f>IF(IFERROR(SEARCH($I$1,AP1271),0)&gt;0,$I$1,"")</f>
        <v/>
      </c>
      <c r="J1271" s="4" t="str">
        <f>IF(IFERROR(SEARCH($J$1,AP1271),0)&gt;0,$J$1,"")</f>
        <v/>
      </c>
      <c r="K1271" s="4" t="str">
        <f>IF(IFERROR(SEARCH($K$1,AP1271),0)&gt;0,$K$1,"")</f>
        <v/>
      </c>
      <c r="L1271" s="4" t="str">
        <f>IF(IFERROR(SEARCH($L$1,AP1271),0)&gt;0,$L$1,"")</f>
        <v/>
      </c>
      <c r="M1271" s="4" t="str">
        <f>IF(IFERROR(SEARCH($M$1,AP1271),0)&gt;0,$M$1,"")</f>
        <v/>
      </c>
      <c r="N1271" s="4" t="str">
        <f>IF(IFERROR(SEARCH($N$1,AP1271),0)&gt;0,$N$1,"")</f>
        <v/>
      </c>
      <c r="O1271" s="4" t="str">
        <f>IF(IFERROR(SEARCH($O$1,AP1271),0)&gt;0,$O$1,"")</f>
        <v/>
      </c>
      <c r="P1271" s="4" t="str">
        <f>IF(IFERROR(SEARCH($P$1,AP1271),0)&gt;0,$P$1,"")</f>
        <v/>
      </c>
      <c r="Q1271" s="4" t="str">
        <f>IF(IFERROR(SEARCH($Q$1,AP1271),0)&gt;0,$Q$1,"")</f>
        <v/>
      </c>
      <c r="R1271" s="4" t="str">
        <f>IF(IFERROR(SEARCH($R$1,AP1271),0)&gt;0,$R$1,"")</f>
        <v/>
      </c>
      <c r="S1271" s="4" t="str">
        <f>IF(IFERROR(SEARCH($S$1,AP1271),0)&gt;0,$S$1,"")</f>
        <v/>
      </c>
      <c r="T1271" s="4" t="str">
        <f>IF(IFERROR(SEARCH($T$1,AP1271),0)&gt;0,$T$1,"")</f>
        <v/>
      </c>
      <c r="U1271" s="4" t="str">
        <f>IF(IFERROR(SEARCH($U$1,AP1271),0)&gt;0,$U$1,"")</f>
        <v/>
      </c>
      <c r="V1271" s="4" t="str">
        <f>IF(IFERROR(SEARCH($V$1,AP1271),0)&gt;0,$V$1,"")</f>
        <v/>
      </c>
      <c r="W1271" s="4" t="str">
        <f>IF(IFERROR(SEARCH($W$1,AP1271),0)&gt;0,$W$1,"")</f>
        <v/>
      </c>
      <c r="X1271" s="4" t="str">
        <f>IF(IFERROR(SEARCH($X$1,AP1271),0)&gt;0,$X$1,"")</f>
        <v/>
      </c>
      <c r="Y1271" s="4">
        <f>LEN(A1271)+LEN(B1271)+LEN(C1271)+LEN(D1271)+LEN(E1271)+LEN(F1271)+LEN(G1271)+LEN(H1271)+LEN(I1271)+LEN(J1271)+LEN(K1271)+LEN(L1271)+LEN(M1271)+LEN(N1271)+LEN(O1271)+LEN(P1271)+LEN(Q1271)+LEN(R1271)+LEN(S1271)+LEN(T1271)+LEN(U1271)+LEN(V1271)+LEN(W1271)+LEN(X1271)</f>
        <v>3</v>
      </c>
      <c r="Z1271" s="4" t="str">
        <f>IF(IFERROR(SEARCH($Z$1,AP1271),0)&gt;0,$Z$1,"")</f>
        <v>-</v>
      </c>
      <c r="AA1271" s="4" t="str">
        <f>IF(IFERROR(SEARCH($AA$1,AP1271),0)&gt;0,$AA$1,"")</f>
        <v/>
      </c>
      <c r="AB1271" s="4" t="str">
        <f>IF(IFERROR(SEARCH($AB$1,AP1271),0)&gt;0,$AB$1,"")</f>
        <v/>
      </c>
      <c r="AC1271" s="4" t="str">
        <f>IF(IFERROR(SEARCH($AC$1,AP1271),0)&gt;0,$AC$1,"")</f>
        <v/>
      </c>
      <c r="AD1271" s="4" t="str">
        <f>IF(IFERROR(SEARCH($AD$1,AP1271),0)&gt;0,$AD$1,"")</f>
        <v/>
      </c>
      <c r="AE1271" s="4" t="str">
        <f>IF(IFERROR(SEARCH($AE$1,AP1271),0)&gt;0,$AE$1,"")</f>
        <v/>
      </c>
      <c r="AF1271" s="4" t="str" cm="1">
        <f t="array" aca="1" ref="AF1271" ca="1">LEFT(AO1271,MATCH(FALSE,ISNUMBER(MID(AO1271,ROW(INDIRECT("1:"&amp;LEN(AO1271)+1)), 1) *1),0) -1)</f>
        <v>1</v>
      </c>
      <c r="AG1271" s="4">
        <f>LEN(AO1271)</f>
        <v>4</v>
      </c>
      <c r="AH1271" s="4">
        <f>LEN(AP1271)</f>
        <v>24</v>
      </c>
      <c r="AI1271" s="4">
        <f>AH1271-AG1271</f>
        <v>20</v>
      </c>
      <c r="AJ1271" s="4" t="str">
        <f>RIGHT(AP1271,4)</f>
        <v>1RTG</v>
      </c>
      <c r="AK1271" s="4" t="str">
        <f>RIGHT(AP1271,5)</f>
        <v>-1RTG</v>
      </c>
      <c r="AL1271" s="4" t="b">
        <f>AN1271=AN1272</f>
        <v>0</v>
      </c>
      <c r="AM1271" s="4" t="b">
        <f>LEFT(AP1271,2)=LEFT(AQ1271,2)</f>
        <v>0</v>
      </c>
      <c r="AN1271" s="5" t="str">
        <f>LEFT(AP1271,(AI1271-1))</f>
        <v>KENJI RASA AYAM10GR</v>
      </c>
      <c r="AO1271" s="4" t="str">
        <f>IFERROR(RIGHT(AP1271,LEN(AP1271)-FIND("-",AP1271)),1)</f>
        <v>1RTG</v>
      </c>
      <c r="AP1271" t="s">
        <v>5525</v>
      </c>
      <c r="AQ1271" s="1" t="s">
        <v>2142</v>
      </c>
      <c r="AR1271">
        <v>8500</v>
      </c>
      <c r="AS1271">
        <v>8500</v>
      </c>
      <c r="AT1271">
        <v>7385</v>
      </c>
    </row>
    <row r="1272" spans="1:46" x14ac:dyDescent="0.25">
      <c r="A1272" s="4" t="str">
        <f>IF(IFERROR(SEARCH($A$1,AP1272),0)&gt;0,$A$1,"")</f>
        <v/>
      </c>
      <c r="B1272" s="4" t="str">
        <f>IF(IFERROR(SEARCH($B$1,AP1272),0)&gt;0,$B$1,"")</f>
        <v/>
      </c>
      <c r="C1272" s="4" t="str">
        <f>IF(IFERROR(SEARCH($C$1,AP1272),0)&gt;0,$C$1,"")</f>
        <v/>
      </c>
      <c r="D1272" s="4" t="str">
        <f>IF(IFERROR(SEARCH($D$1,AP1272),0)&gt;0,$D$1,"")</f>
        <v/>
      </c>
      <c r="E1272" s="4" t="str">
        <f>IF(IFERROR(SEARCH($E$1,AP1272),0)&gt;0,$E$1,"")</f>
        <v>RTG</v>
      </c>
      <c r="F1272" s="4" t="str">
        <f>IF(IFERROR(SEARCH($F$1,AP1272),0)&gt;0,$F$1,"")</f>
        <v/>
      </c>
      <c r="G1272" s="4" t="str">
        <f>IF(IFERROR(SEARCH($G$1,AP1272),0)&gt;0,$G$1,"")</f>
        <v/>
      </c>
      <c r="H1272" s="4" t="str">
        <f>IF(IFERROR(SEARCH($H$1,AP1272),0)&gt;0,$H$1,"")</f>
        <v/>
      </c>
      <c r="I1272" s="4" t="str">
        <f>IF(IFERROR(SEARCH($I$1,AP1272),0)&gt;0,$I$1,"")</f>
        <v/>
      </c>
      <c r="J1272" s="4" t="str">
        <f>IF(IFERROR(SEARCH($J$1,AP1272),0)&gt;0,$J$1,"")</f>
        <v/>
      </c>
      <c r="K1272" s="4" t="str">
        <f>IF(IFERROR(SEARCH($K$1,AP1272),0)&gt;0,$K$1,"")</f>
        <v/>
      </c>
      <c r="L1272" s="4" t="str">
        <f>IF(IFERROR(SEARCH($L$1,AP1272),0)&gt;0,$L$1,"")</f>
        <v/>
      </c>
      <c r="M1272" s="4" t="str">
        <f>IF(IFERROR(SEARCH($M$1,AP1272),0)&gt;0,$M$1,"")</f>
        <v/>
      </c>
      <c r="N1272" s="4" t="str">
        <f>IF(IFERROR(SEARCH($N$1,AP1272),0)&gt;0,$N$1,"")</f>
        <v/>
      </c>
      <c r="O1272" s="4" t="str">
        <f>IF(IFERROR(SEARCH($O$1,AP1272),0)&gt;0,$O$1,"")</f>
        <v/>
      </c>
      <c r="P1272" s="4" t="str">
        <f>IF(IFERROR(SEARCH($P$1,AP1272),0)&gt;0,$P$1,"")</f>
        <v/>
      </c>
      <c r="Q1272" s="4" t="str">
        <f>IF(IFERROR(SEARCH($Q$1,AP1272),0)&gt;0,$Q$1,"")</f>
        <v/>
      </c>
      <c r="R1272" s="4" t="str">
        <f>IF(IFERROR(SEARCH($R$1,AP1272),0)&gt;0,$R$1,"")</f>
        <v/>
      </c>
      <c r="S1272" s="4" t="str">
        <f>IF(IFERROR(SEARCH($S$1,AP1272),0)&gt;0,$S$1,"")</f>
        <v/>
      </c>
      <c r="T1272" s="4" t="str">
        <f>IF(IFERROR(SEARCH($T$1,AP1272),0)&gt;0,$T$1,"")</f>
        <v/>
      </c>
      <c r="U1272" s="4" t="str">
        <f>IF(IFERROR(SEARCH($U$1,AP1272),0)&gt;0,$U$1,"")</f>
        <v/>
      </c>
      <c r="V1272" s="4" t="str">
        <f>IF(IFERROR(SEARCH($V$1,AP1272),0)&gt;0,$V$1,"")</f>
        <v/>
      </c>
      <c r="W1272" s="4" t="str">
        <f>IF(IFERROR(SEARCH($W$1,AP1272),0)&gt;0,$W$1,"")</f>
        <v/>
      </c>
      <c r="X1272" s="4" t="str">
        <f>IF(IFERROR(SEARCH($X$1,AP1272),0)&gt;0,$X$1,"")</f>
        <v/>
      </c>
      <c r="Y1272" s="4">
        <f>LEN(A1272)+LEN(B1272)+LEN(C1272)+LEN(D1272)+LEN(E1272)+LEN(F1272)+LEN(G1272)+LEN(H1272)+LEN(I1272)+LEN(J1272)+LEN(K1272)+LEN(L1272)+LEN(M1272)+LEN(N1272)+LEN(O1272)+LEN(P1272)+LEN(Q1272)+LEN(R1272)+LEN(S1272)+LEN(T1272)+LEN(U1272)+LEN(V1272)+LEN(W1272)+LEN(X1272)</f>
        <v>3</v>
      </c>
      <c r="Z1272" s="4" t="str">
        <f>IF(IFERROR(SEARCH($Z$1,AP1272),0)&gt;0,$Z$1,"")</f>
        <v>-</v>
      </c>
      <c r="AA1272" s="4" t="str">
        <f>IF(IFERROR(SEARCH($AA$1,AP1272),0)&gt;0,$AA$1,"")</f>
        <v/>
      </c>
      <c r="AB1272" s="4" t="str">
        <f>IF(IFERROR(SEARCH($AB$1,AP1272),0)&gt;0,$AB$1,"")</f>
        <v/>
      </c>
      <c r="AC1272" s="4" t="str">
        <f>IF(IFERROR(SEARCH($AC$1,AP1272),0)&gt;0,$AC$1,"")</f>
        <v/>
      </c>
      <c r="AD1272" s="4" t="str">
        <f>IF(IFERROR(SEARCH($AD$1,AP1272),0)&gt;0,$AD$1,"")</f>
        <v/>
      </c>
      <c r="AE1272" s="4" t="str">
        <f>IF(IFERROR(SEARCH($AE$1,AP1272),0)&gt;0,$AE$1,"")</f>
        <v/>
      </c>
      <c r="AF1272" s="4" t="str" cm="1">
        <f t="array" aca="1" ref="AF1272" ca="1">LEFT(AO1272,MATCH(FALSE,ISNUMBER(MID(AO1272,ROW(INDIRECT("1:"&amp;LEN(AO1272)+1)), 1) *1),0) -1)</f>
        <v>1</v>
      </c>
      <c r="AG1272" s="4">
        <f>LEN(AO1272)</f>
        <v>4</v>
      </c>
      <c r="AH1272" s="4">
        <f>LEN(AP1272)</f>
        <v>23</v>
      </c>
      <c r="AI1272" s="4">
        <f>AH1272-AG1272</f>
        <v>19</v>
      </c>
      <c r="AJ1272" s="4" t="str">
        <f>RIGHT(AP1272,4)</f>
        <v>1RTG</v>
      </c>
      <c r="AK1272" s="4" t="str">
        <f>RIGHT(AP1272,5)</f>
        <v>-1RTG</v>
      </c>
      <c r="AL1272" s="4" t="b">
        <f>AN1272=AN1273</f>
        <v>0</v>
      </c>
      <c r="AM1272" s="4" t="b">
        <f>LEFT(AP1272,2)=LEFT(AQ1272,2)</f>
        <v>0</v>
      </c>
      <c r="AN1272" s="5" t="str">
        <f>LEFT(AP1272,(AI1272-1))</f>
        <v>KENJI RASA DENDENG</v>
      </c>
      <c r="AO1272" s="4" t="str">
        <f>IFERROR(RIGHT(AP1272,LEN(AP1272)-FIND("-",AP1272)),1)</f>
        <v>1RTG</v>
      </c>
      <c r="AP1272" t="s">
        <v>2143</v>
      </c>
      <c r="AQ1272" s="1" t="s">
        <v>2144</v>
      </c>
      <c r="AR1272">
        <v>8500</v>
      </c>
      <c r="AS1272">
        <v>8500</v>
      </c>
      <c r="AT1272">
        <v>8500</v>
      </c>
    </row>
    <row r="1273" spans="1:46" x14ac:dyDescent="0.25">
      <c r="A1273" s="4" t="str">
        <f>IF(IFERROR(SEARCH($A$1,AP1273),0)&gt;0,$A$1,"")</f>
        <v>PCS</v>
      </c>
      <c r="B1273" s="4" t="str">
        <f>IF(IFERROR(SEARCH($B$1,AP1273),0)&gt;0,$B$1,"")</f>
        <v/>
      </c>
      <c r="C1273" s="4" t="str">
        <f>IF(IFERROR(SEARCH($C$1,AP1273),0)&gt;0,$C$1,"")</f>
        <v/>
      </c>
      <c r="D1273" s="4" t="str">
        <f>IF(IFERROR(SEARCH($D$1,AP1273),0)&gt;0,$D$1,"")</f>
        <v/>
      </c>
      <c r="E1273" s="4" t="str">
        <f>IF(IFERROR(SEARCH($E$1,AP1273),0)&gt;0,$E$1,"")</f>
        <v/>
      </c>
      <c r="F1273" s="4" t="str">
        <f>IF(IFERROR(SEARCH($F$1,AP1273),0)&gt;0,$F$1,"")</f>
        <v>PACK</v>
      </c>
      <c r="G1273" s="4" t="str">
        <f>IF(IFERROR(SEARCH($G$1,AP1273),0)&gt;0,$G$1,"")</f>
        <v/>
      </c>
      <c r="H1273" s="4" t="str">
        <f>IF(IFERROR(SEARCH($H$1,AP1273),0)&gt;0,$H$1,"")</f>
        <v/>
      </c>
      <c r="I1273" s="4" t="str">
        <f>IF(IFERROR(SEARCH($I$1,AP1273),0)&gt;0,$I$1,"")</f>
        <v/>
      </c>
      <c r="J1273" s="4" t="str">
        <f>IF(IFERROR(SEARCH($J$1,AP1273),0)&gt;0,$J$1,"")</f>
        <v/>
      </c>
      <c r="K1273" s="4" t="str">
        <f>IF(IFERROR(SEARCH($K$1,AP1273),0)&gt;0,$K$1,"")</f>
        <v/>
      </c>
      <c r="L1273" s="4" t="str">
        <f>IF(IFERROR(SEARCH($L$1,AP1273),0)&gt;0,$L$1,"")</f>
        <v/>
      </c>
      <c r="M1273" s="4" t="str">
        <f>IF(IFERROR(SEARCH($M$1,AP1273),0)&gt;0,$M$1,"")</f>
        <v/>
      </c>
      <c r="N1273" s="4" t="str">
        <f>IF(IFERROR(SEARCH($N$1,AP1273),0)&gt;0,$N$1,"")</f>
        <v/>
      </c>
      <c r="O1273" s="4" t="str">
        <f>IF(IFERROR(SEARCH($O$1,AP1273),0)&gt;0,$O$1,"")</f>
        <v/>
      </c>
      <c r="P1273" s="4" t="str">
        <f>IF(IFERROR(SEARCH($P$1,AP1273),0)&gt;0,$P$1,"")</f>
        <v/>
      </c>
      <c r="Q1273" s="4" t="str">
        <f>IF(IFERROR(SEARCH($Q$1,AP1273),0)&gt;0,$Q$1,"")</f>
        <v/>
      </c>
      <c r="R1273" s="4" t="str">
        <f>IF(IFERROR(SEARCH($R$1,AP1273),0)&gt;0,$R$1,"")</f>
        <v/>
      </c>
      <c r="S1273" s="4" t="str">
        <f>IF(IFERROR(SEARCH($S$1,AP1273),0)&gt;0,$S$1,"")</f>
        <v/>
      </c>
      <c r="T1273" s="4" t="str">
        <f>IF(IFERROR(SEARCH($T$1,AP1273),0)&gt;0,$T$1,"")</f>
        <v/>
      </c>
      <c r="U1273" s="4" t="str">
        <f>IF(IFERROR(SEARCH($U$1,AP1273),0)&gt;0,$U$1,"")</f>
        <v/>
      </c>
      <c r="V1273" s="4" t="str">
        <f>IF(IFERROR(SEARCH($V$1,AP1273),0)&gt;0,$V$1,"")</f>
        <v/>
      </c>
      <c r="W1273" s="4" t="str">
        <f>IF(IFERROR(SEARCH($W$1,AP1273),0)&gt;0,$W$1,"")</f>
        <v/>
      </c>
      <c r="X1273" s="4" t="str">
        <f>IF(IFERROR(SEARCH($X$1,AP1273),0)&gt;0,$X$1,"")</f>
        <v/>
      </c>
      <c r="Y1273" s="4">
        <f>LEN(A1273)+LEN(B1273)+LEN(C1273)+LEN(D1273)+LEN(E1273)+LEN(F1273)+LEN(G1273)+LEN(H1273)+LEN(I1273)+LEN(J1273)+LEN(K1273)+LEN(L1273)+LEN(M1273)+LEN(N1273)+LEN(O1273)+LEN(P1273)+LEN(Q1273)+LEN(R1273)+LEN(S1273)+LEN(T1273)+LEN(U1273)+LEN(V1273)+LEN(W1273)+LEN(X1273)</f>
        <v>7</v>
      </c>
      <c r="Z1273" s="4" t="str">
        <f>IF(IFERROR(SEARCH($Z$1,AP1273),0)&gt;0,$Z$1,"")</f>
        <v>-</v>
      </c>
      <c r="AA1273" s="4" t="str">
        <f>IF(IFERROR(SEARCH($AA$1,AP1273),0)&gt;0,$AA$1,"")</f>
        <v>/</v>
      </c>
      <c r="AB1273" s="4" t="str">
        <f>IF(IFERROR(SEARCH($AB$1,AP1273),0)&gt;0,$AB$1,"")</f>
        <v/>
      </c>
      <c r="AC1273" s="4" t="str">
        <f>IF(IFERROR(SEARCH($AC$1,AP1273),0)&gt;0,$AC$1,"")</f>
        <v/>
      </c>
      <c r="AD1273" s="4" t="str">
        <f>IF(IFERROR(SEARCH($AD$1,AP1273),0)&gt;0,$AD$1,"")</f>
        <v/>
      </c>
      <c r="AE1273" s="4" t="str">
        <f>IF(IFERROR(SEARCH($AE$1,AP1273),0)&gt;0,$AE$1,"")</f>
        <v/>
      </c>
      <c r="AF1273" s="4" t="str" cm="1">
        <f t="array" aca="1" ref="AF1273" ca="1">LEFT(AO1273,MATCH(FALSE,ISNUMBER(MID(AO1273,ROW(INDIRECT("1:"&amp;LEN(AO1273)+1)), 1) *1),0) -1)</f>
        <v>10</v>
      </c>
      <c r="AG1273" s="4">
        <f>LEN(AO1273)</f>
        <v>10</v>
      </c>
      <c r="AH1273" s="4">
        <f>LEN(AP1273)</f>
        <v>23</v>
      </c>
      <c r="AI1273" s="4">
        <f>AH1273-AG1273</f>
        <v>13</v>
      </c>
      <c r="AJ1273" s="4" t="str">
        <f>RIGHT(AP1273,4)</f>
        <v>PACK</v>
      </c>
      <c r="AK1273" s="4" t="str">
        <f>RIGHT(AP1273,5)</f>
        <v>/PACK</v>
      </c>
      <c r="AL1273" s="4" t="b">
        <f>AN1273=AN1274</f>
        <v>1</v>
      </c>
      <c r="AM1273" s="4" t="b">
        <f>LEFT(AP1273,2)=LEFT(AQ1273,2)</f>
        <v>0</v>
      </c>
      <c r="AN1273" s="5" t="str">
        <f>LEFT(AP1273,(AI1273-1))</f>
        <v>KENTANG 2000</v>
      </c>
      <c r="AO1273" s="4" t="str">
        <f>IFERROR(RIGHT(AP1273,LEN(AP1273)-FIND("-",AP1273)),1)</f>
        <v>10PCS/PACK</v>
      </c>
      <c r="AP1273" t="s">
        <v>2145</v>
      </c>
      <c r="AQ1273" s="1" t="s">
        <v>2146</v>
      </c>
      <c r="AR1273">
        <v>18000</v>
      </c>
      <c r="AS1273">
        <v>18000</v>
      </c>
      <c r="AT1273">
        <v>17666</v>
      </c>
    </row>
    <row r="1274" spans="1:46" x14ac:dyDescent="0.25">
      <c r="A1274" s="4" t="str">
        <f>IF(IFERROR(SEARCH($A$1,AP1274),0)&gt;0,$A$1,"")</f>
        <v/>
      </c>
      <c r="B1274" s="4" t="str">
        <f>IF(IFERROR(SEARCH($B$1,AP1274),0)&gt;0,$B$1,"")</f>
        <v>BKS</v>
      </c>
      <c r="C1274" s="4" t="str">
        <f>IF(IFERROR(SEARCH($C$1,AP1274),0)&gt;0,$C$1,"")</f>
        <v/>
      </c>
      <c r="D1274" s="4" t="str">
        <f>IF(IFERROR(SEARCH($D$1,AP1274),0)&gt;0,$D$1,"")</f>
        <v/>
      </c>
      <c r="E1274" s="4" t="str">
        <f>IF(IFERROR(SEARCH($E$1,AP1274),0)&gt;0,$E$1,"")</f>
        <v/>
      </c>
      <c r="F1274" s="4" t="str">
        <f>IF(IFERROR(SEARCH($F$1,AP1274),0)&gt;0,$F$1,"")</f>
        <v/>
      </c>
      <c r="G1274" s="4" t="str">
        <f>IF(IFERROR(SEARCH($G$1,AP1274),0)&gt;0,$G$1,"")</f>
        <v/>
      </c>
      <c r="H1274" s="4" t="str">
        <f>IF(IFERROR(SEARCH($H$1,AP1274),0)&gt;0,$H$1,"")</f>
        <v/>
      </c>
      <c r="I1274" s="4" t="str">
        <f>IF(IFERROR(SEARCH($I$1,AP1274),0)&gt;0,$I$1,"")</f>
        <v/>
      </c>
      <c r="J1274" s="4" t="str">
        <f>IF(IFERROR(SEARCH($J$1,AP1274),0)&gt;0,$J$1,"")</f>
        <v/>
      </c>
      <c r="K1274" s="4" t="str">
        <f>IF(IFERROR(SEARCH($K$1,AP1274),0)&gt;0,$K$1,"")</f>
        <v/>
      </c>
      <c r="L1274" s="4" t="str">
        <f>IF(IFERROR(SEARCH($L$1,AP1274),0)&gt;0,$L$1,"")</f>
        <v/>
      </c>
      <c r="M1274" s="4" t="str">
        <f>IF(IFERROR(SEARCH($M$1,AP1274),0)&gt;0,$M$1,"")</f>
        <v/>
      </c>
      <c r="N1274" s="4" t="str">
        <f>IF(IFERROR(SEARCH($N$1,AP1274),0)&gt;0,$N$1,"")</f>
        <v/>
      </c>
      <c r="O1274" s="4" t="str">
        <f>IF(IFERROR(SEARCH($O$1,AP1274),0)&gt;0,$O$1,"")</f>
        <v/>
      </c>
      <c r="P1274" s="4" t="str">
        <f>IF(IFERROR(SEARCH($P$1,AP1274),0)&gt;0,$P$1,"")</f>
        <v/>
      </c>
      <c r="Q1274" s="4" t="str">
        <f>IF(IFERROR(SEARCH($Q$1,AP1274),0)&gt;0,$Q$1,"")</f>
        <v/>
      </c>
      <c r="R1274" s="4" t="str">
        <f>IF(IFERROR(SEARCH($R$1,AP1274),0)&gt;0,$R$1,"")</f>
        <v/>
      </c>
      <c r="S1274" s="4" t="str">
        <f>IF(IFERROR(SEARCH($S$1,AP1274),0)&gt;0,$S$1,"")</f>
        <v/>
      </c>
      <c r="T1274" s="4" t="str">
        <f>IF(IFERROR(SEARCH($T$1,AP1274),0)&gt;0,$T$1,"")</f>
        <v/>
      </c>
      <c r="U1274" s="4" t="str">
        <f>IF(IFERROR(SEARCH($U$1,AP1274),0)&gt;0,$U$1,"")</f>
        <v/>
      </c>
      <c r="V1274" s="4" t="str">
        <f>IF(IFERROR(SEARCH($V$1,AP1274),0)&gt;0,$V$1,"")</f>
        <v/>
      </c>
      <c r="W1274" s="4" t="str">
        <f>IF(IFERROR(SEARCH($W$1,AP1274),0)&gt;0,$W$1,"")</f>
        <v/>
      </c>
      <c r="X1274" s="4" t="str">
        <f>IF(IFERROR(SEARCH($X$1,AP1274),0)&gt;0,$X$1,"")</f>
        <v/>
      </c>
      <c r="Y1274" s="4">
        <f>LEN(A1274)+LEN(B1274)+LEN(C1274)+LEN(D1274)+LEN(E1274)+LEN(F1274)+LEN(G1274)+LEN(H1274)+LEN(I1274)+LEN(J1274)+LEN(K1274)+LEN(L1274)+LEN(M1274)+LEN(N1274)+LEN(O1274)+LEN(P1274)+LEN(Q1274)+LEN(R1274)+LEN(S1274)+LEN(T1274)+LEN(U1274)+LEN(V1274)+LEN(W1274)+LEN(X1274)</f>
        <v>3</v>
      </c>
      <c r="Z1274" s="4" t="str">
        <f>IF(IFERROR(SEARCH($Z$1,AP1274),0)&gt;0,$Z$1,"")</f>
        <v>-</v>
      </c>
      <c r="AA1274" s="4" t="str">
        <f>IF(IFERROR(SEARCH($AA$1,AP1274),0)&gt;0,$AA$1,"")</f>
        <v/>
      </c>
      <c r="AB1274" s="4" t="str">
        <f>IF(IFERROR(SEARCH($AB$1,AP1274),0)&gt;0,$AB$1,"")</f>
        <v/>
      </c>
      <c r="AC1274" s="4" t="str">
        <f>IF(IFERROR(SEARCH($AC$1,AP1274),0)&gt;0,$AC$1,"")</f>
        <v/>
      </c>
      <c r="AD1274" s="4" t="str">
        <f>IF(IFERROR(SEARCH($AD$1,AP1274),0)&gt;0,$AD$1,"")</f>
        <v/>
      </c>
      <c r="AE1274" s="4" t="str">
        <f>IF(IFERROR(SEARCH($AE$1,AP1274),0)&gt;0,$AE$1,"")</f>
        <v/>
      </c>
      <c r="AF1274" s="4" t="str" cm="1">
        <f t="array" aca="1" ref="AF1274" ca="1">LEFT(AO1274,MATCH(FALSE,ISNUMBER(MID(AO1274,ROW(INDIRECT("1:"&amp;LEN(AO1274)+1)), 1) *1),0) -1)</f>
        <v>1</v>
      </c>
      <c r="AG1274" s="4">
        <f>LEN(AO1274)</f>
        <v>4</v>
      </c>
      <c r="AH1274" s="4">
        <f>LEN(AP1274)</f>
        <v>17</v>
      </c>
      <c r="AI1274" s="4">
        <f>AH1274-AG1274</f>
        <v>13</v>
      </c>
      <c r="AJ1274" s="4" t="str">
        <f>RIGHT(AP1274,4)</f>
        <v>1BKS</v>
      </c>
      <c r="AK1274" s="4" t="str">
        <f>RIGHT(AP1274,5)</f>
        <v>-1BKS</v>
      </c>
      <c r="AL1274" s="4" t="b">
        <f>AN1274=AN1275</f>
        <v>1</v>
      </c>
      <c r="AM1274" s="4" t="b">
        <f>LEFT(AP1274,2)=LEFT(AQ1274,2)</f>
        <v>0</v>
      </c>
      <c r="AN1274" s="5" t="str">
        <f>LEFT(AP1274,(AI1274-1))</f>
        <v>KENTANG 2000</v>
      </c>
      <c r="AO1274" s="4" t="str">
        <f>IFERROR(RIGHT(AP1274,LEN(AP1274)-FIND("-",AP1274)),1)</f>
        <v>1BKS</v>
      </c>
      <c r="AP1274" t="s">
        <v>2147</v>
      </c>
      <c r="AR1274">
        <v>1800</v>
      </c>
      <c r="AS1274">
        <v>2000</v>
      </c>
      <c r="AT1274">
        <v>1766</v>
      </c>
    </row>
    <row r="1275" spans="1:46" x14ac:dyDescent="0.25">
      <c r="A1275" s="4" t="str">
        <f>IF(IFERROR(SEARCH($A$1,AP1275),0)&gt;0,$A$1,"")</f>
        <v/>
      </c>
      <c r="B1275" s="4" t="str">
        <f>IF(IFERROR(SEARCH($B$1,AP1275),0)&gt;0,$B$1,"")</f>
        <v/>
      </c>
      <c r="C1275" s="4" t="str">
        <f>IF(IFERROR(SEARCH($C$1,AP1275),0)&gt;0,$C$1,"")</f>
        <v/>
      </c>
      <c r="D1275" s="4" t="str">
        <f>IF(IFERROR(SEARCH($D$1,AP1275),0)&gt;0,$D$1,"")</f>
        <v/>
      </c>
      <c r="E1275" s="4" t="str">
        <f>IF(IFERROR(SEARCH($E$1,AP1275),0)&gt;0,$E$1,"")</f>
        <v/>
      </c>
      <c r="F1275" s="4" t="str">
        <f>IF(IFERROR(SEARCH($F$1,AP1275),0)&gt;0,$F$1,"")</f>
        <v>PACK</v>
      </c>
      <c r="G1275" s="4" t="str">
        <f>IF(IFERROR(SEARCH($G$1,AP1275),0)&gt;0,$G$1,"")</f>
        <v/>
      </c>
      <c r="H1275" s="4" t="str">
        <f>IF(IFERROR(SEARCH($H$1,AP1275),0)&gt;0,$H$1,"")</f>
        <v/>
      </c>
      <c r="I1275" s="4" t="str">
        <f>IF(IFERROR(SEARCH($I$1,AP1275),0)&gt;0,$I$1,"")</f>
        <v/>
      </c>
      <c r="J1275" s="4" t="str">
        <f>IF(IFERROR(SEARCH($J$1,AP1275),0)&gt;0,$J$1,"")</f>
        <v/>
      </c>
      <c r="K1275" s="4" t="str">
        <f>IF(IFERROR(SEARCH($K$1,AP1275),0)&gt;0,$K$1,"")</f>
        <v/>
      </c>
      <c r="L1275" s="4" t="str">
        <f>IF(IFERROR(SEARCH($L$1,AP1275),0)&gt;0,$L$1,"")</f>
        <v/>
      </c>
      <c r="M1275" s="4" t="str">
        <f>IF(IFERROR(SEARCH($M$1,AP1275),0)&gt;0,$M$1,"")</f>
        <v/>
      </c>
      <c r="N1275" s="4" t="str">
        <f>IF(IFERROR(SEARCH($N$1,AP1275),0)&gt;0,$N$1,"")</f>
        <v/>
      </c>
      <c r="O1275" s="4" t="str">
        <f>IF(IFERROR(SEARCH($O$1,AP1275),0)&gt;0,$O$1,"")</f>
        <v/>
      </c>
      <c r="P1275" s="4" t="str">
        <f>IF(IFERROR(SEARCH($P$1,AP1275),0)&gt;0,$P$1,"")</f>
        <v>DUS</v>
      </c>
      <c r="Q1275" s="4" t="str">
        <f>IF(IFERROR(SEARCH($Q$1,AP1275),0)&gt;0,$Q$1,"")</f>
        <v/>
      </c>
      <c r="R1275" s="4" t="str">
        <f>IF(IFERROR(SEARCH($R$1,AP1275),0)&gt;0,$R$1,"")</f>
        <v/>
      </c>
      <c r="S1275" s="4" t="str">
        <f>IF(IFERROR(SEARCH($S$1,AP1275),0)&gt;0,$S$1,"")</f>
        <v/>
      </c>
      <c r="T1275" s="4" t="str">
        <f>IF(IFERROR(SEARCH($T$1,AP1275),0)&gt;0,$T$1,"")</f>
        <v/>
      </c>
      <c r="U1275" s="4" t="str">
        <f>IF(IFERROR(SEARCH($U$1,AP1275),0)&gt;0,$U$1,"")</f>
        <v/>
      </c>
      <c r="V1275" s="4" t="str">
        <f>IF(IFERROR(SEARCH($V$1,AP1275),0)&gt;0,$V$1,"")</f>
        <v/>
      </c>
      <c r="W1275" s="4" t="str">
        <f>IF(IFERROR(SEARCH($W$1,AP1275),0)&gt;0,$W$1,"")</f>
        <v/>
      </c>
      <c r="X1275" s="4" t="str">
        <f>IF(IFERROR(SEARCH($X$1,AP1275),0)&gt;0,$X$1,"")</f>
        <v/>
      </c>
      <c r="Y1275" s="4">
        <f>LEN(A1275)+LEN(B1275)+LEN(C1275)+LEN(D1275)+LEN(E1275)+LEN(F1275)+LEN(G1275)+LEN(H1275)+LEN(I1275)+LEN(J1275)+LEN(K1275)+LEN(L1275)+LEN(M1275)+LEN(N1275)+LEN(O1275)+LEN(P1275)+LEN(Q1275)+LEN(R1275)+LEN(S1275)+LEN(T1275)+LEN(U1275)+LEN(V1275)+LEN(W1275)+LEN(X1275)</f>
        <v>7</v>
      </c>
      <c r="Z1275" s="4" t="str">
        <f>IF(IFERROR(SEARCH($Z$1,AP1275),0)&gt;0,$Z$1,"")</f>
        <v>-</v>
      </c>
      <c r="AA1275" s="4" t="str">
        <f>IF(IFERROR(SEARCH($AA$1,AP1275),0)&gt;0,$AA$1,"")</f>
        <v>/</v>
      </c>
      <c r="AB1275" s="4" t="str">
        <f>IF(IFERROR(SEARCH($AB$1,AP1275),0)&gt;0,$AB$1,"")</f>
        <v/>
      </c>
      <c r="AC1275" s="4" t="str">
        <f>IF(IFERROR(SEARCH($AC$1,AP1275),0)&gt;0,$AC$1,"")</f>
        <v/>
      </c>
      <c r="AD1275" s="4" t="str">
        <f>IF(IFERROR(SEARCH($AD$1,AP1275),0)&gt;0,$AD$1,"")</f>
        <v/>
      </c>
      <c r="AE1275" s="4" t="str">
        <f>IF(IFERROR(SEARCH($AE$1,AP1275),0)&gt;0,$AE$1,"")</f>
        <v/>
      </c>
      <c r="AF1275" s="4" t="str" cm="1">
        <f t="array" aca="1" ref="AF1275" ca="1">LEFT(AO1275,MATCH(FALSE,ISNUMBER(MID(AO1275,ROW(INDIRECT("1:"&amp;LEN(AO1275)+1)), 1) *1),0) -1)</f>
        <v>4</v>
      </c>
      <c r="AG1275" s="4">
        <f>LEN(AO1275)</f>
        <v>9</v>
      </c>
      <c r="AH1275" s="4">
        <f>LEN(AP1275)</f>
        <v>22</v>
      </c>
      <c r="AI1275" s="4">
        <f>AH1275-AG1275</f>
        <v>13</v>
      </c>
      <c r="AJ1275" s="4" t="str">
        <f>RIGHT(AP1275,4)</f>
        <v>/DUS</v>
      </c>
      <c r="AK1275" s="4" t="str">
        <f>RIGHT(AP1275,5)</f>
        <v>K/DUS</v>
      </c>
      <c r="AL1275" s="4" t="b">
        <f>AN1275=AN1276</f>
        <v>0</v>
      </c>
      <c r="AM1275" s="4" t="b">
        <f>LEFT(AP1275,2)=LEFT(AQ1275,2)</f>
        <v>0</v>
      </c>
      <c r="AN1275" s="5" t="str">
        <f>LEFT(AP1275,(AI1275-1))</f>
        <v>KENTANG 2000</v>
      </c>
      <c r="AO1275" s="4" t="str">
        <f>IFERROR(RIGHT(AP1275,LEN(AP1275)-FIND("-",AP1275)),1)</f>
        <v>4PACK/DUS</v>
      </c>
      <c r="AP1275" t="s">
        <v>2148</v>
      </c>
      <c r="AR1275">
        <v>70000</v>
      </c>
      <c r="AS1275">
        <v>70000</v>
      </c>
      <c r="AT1275">
        <v>68000</v>
      </c>
    </row>
    <row r="1276" spans="1:46" x14ac:dyDescent="0.25">
      <c r="A1276" s="4" t="str">
        <f>IF(IFERROR(SEARCH($A$1,AP1276),0)&gt;0,$A$1,"")</f>
        <v/>
      </c>
      <c r="B1276" s="4" t="str">
        <f>IF(IFERROR(SEARCH($B$1,AP1276),0)&gt;0,$B$1,"")</f>
        <v/>
      </c>
      <c r="C1276" s="4" t="str">
        <f>IF(IFERROR(SEARCH($C$1,AP1276),0)&gt;0,$C$1,"")</f>
        <v/>
      </c>
      <c r="D1276" s="4" t="str">
        <f>IF(IFERROR(SEARCH($D$1,AP1276),0)&gt;0,$D$1,"")</f>
        <v>SCT</v>
      </c>
      <c r="E1276" s="4" t="str">
        <f>IF(IFERROR(SEARCH($E$1,AP1276),0)&gt;0,$E$1,"")</f>
        <v>RTG</v>
      </c>
      <c r="F1276" s="4" t="str">
        <f>IF(IFERROR(SEARCH($F$1,AP1276),0)&gt;0,$F$1,"")</f>
        <v/>
      </c>
      <c r="G1276" s="4" t="str">
        <f>IF(IFERROR(SEARCH($G$1,AP1276),0)&gt;0,$G$1,"")</f>
        <v/>
      </c>
      <c r="H1276" s="4" t="str">
        <f>IF(IFERROR(SEARCH($H$1,AP1276),0)&gt;0,$H$1,"")</f>
        <v/>
      </c>
      <c r="I1276" s="4" t="str">
        <f>IF(IFERROR(SEARCH($I$1,AP1276),0)&gt;0,$I$1,"")</f>
        <v/>
      </c>
      <c r="J1276" s="4" t="str">
        <f>IF(IFERROR(SEARCH($J$1,AP1276),0)&gt;0,$J$1,"")</f>
        <v/>
      </c>
      <c r="K1276" s="4" t="str">
        <f>IF(IFERROR(SEARCH($K$1,AP1276),0)&gt;0,$K$1,"")</f>
        <v/>
      </c>
      <c r="L1276" s="4" t="str">
        <f>IF(IFERROR(SEARCH($L$1,AP1276),0)&gt;0,$L$1,"")</f>
        <v/>
      </c>
      <c r="M1276" s="4" t="str">
        <f>IF(IFERROR(SEARCH($M$1,AP1276),0)&gt;0,$M$1,"")</f>
        <v/>
      </c>
      <c r="N1276" s="4" t="str">
        <f>IF(IFERROR(SEARCH($N$1,AP1276),0)&gt;0,$N$1,"")</f>
        <v/>
      </c>
      <c r="O1276" s="4" t="str">
        <f>IF(IFERROR(SEARCH($O$1,AP1276),0)&gt;0,$O$1,"")</f>
        <v/>
      </c>
      <c r="P1276" s="4" t="str">
        <f>IF(IFERROR(SEARCH($P$1,AP1276),0)&gt;0,$P$1,"")</f>
        <v/>
      </c>
      <c r="Q1276" s="4" t="str">
        <f>IF(IFERROR(SEARCH($Q$1,AP1276),0)&gt;0,$Q$1,"")</f>
        <v/>
      </c>
      <c r="R1276" s="4" t="str">
        <f>IF(IFERROR(SEARCH($R$1,AP1276),0)&gt;0,$R$1,"")</f>
        <v/>
      </c>
      <c r="S1276" s="4" t="str">
        <f>IF(IFERROR(SEARCH($S$1,AP1276),0)&gt;0,$S$1,"")</f>
        <v/>
      </c>
      <c r="T1276" s="4" t="str">
        <f>IF(IFERROR(SEARCH($T$1,AP1276),0)&gt;0,$T$1,"")</f>
        <v/>
      </c>
      <c r="U1276" s="4" t="str">
        <f>IF(IFERROR(SEARCH($U$1,AP1276),0)&gt;0,$U$1,"")</f>
        <v/>
      </c>
      <c r="V1276" s="4" t="str">
        <f>IF(IFERROR(SEARCH($V$1,AP1276),0)&gt;0,$V$1,"")</f>
        <v/>
      </c>
      <c r="W1276" s="4" t="str">
        <f>IF(IFERROR(SEARCH($W$1,AP1276),0)&gt;0,$W$1,"")</f>
        <v/>
      </c>
      <c r="X1276" s="4" t="str">
        <f>IF(IFERROR(SEARCH($X$1,AP1276),0)&gt;0,$X$1,"")</f>
        <v/>
      </c>
      <c r="Y1276" s="4">
        <f>LEN(A1276)+LEN(B1276)+LEN(C1276)+LEN(D1276)+LEN(E1276)+LEN(F1276)+LEN(G1276)+LEN(H1276)+LEN(I1276)+LEN(J1276)+LEN(K1276)+LEN(L1276)+LEN(M1276)+LEN(N1276)+LEN(O1276)+LEN(P1276)+LEN(Q1276)+LEN(R1276)+LEN(S1276)+LEN(T1276)+LEN(U1276)+LEN(V1276)+LEN(W1276)+LEN(X1276)</f>
        <v>6</v>
      </c>
      <c r="Z1276" s="4" t="str">
        <f>IF(IFERROR(SEARCH($Z$1,AP1276),0)&gt;0,$Z$1,"")</f>
        <v>-</v>
      </c>
      <c r="AA1276" s="4" t="str">
        <f>IF(IFERROR(SEARCH($AA$1,AP1276),0)&gt;0,$AA$1,"")</f>
        <v>/</v>
      </c>
      <c r="AB1276" s="4" t="str">
        <f>IF(IFERROR(SEARCH($AB$1,AP1276),0)&gt;0,$AB$1,"")</f>
        <v/>
      </c>
      <c r="AC1276" s="4" t="str">
        <f>IF(IFERROR(SEARCH($AC$1,AP1276),0)&gt;0,$AC$1,"")</f>
        <v/>
      </c>
      <c r="AD1276" s="4" t="str">
        <f>IF(IFERROR(SEARCH($AD$1,AP1276),0)&gt;0,$AD$1,"")</f>
        <v/>
      </c>
      <c r="AE1276" s="4" t="str">
        <f>IF(IFERROR(SEARCH($AE$1,AP1276),0)&gt;0,$AE$1,"")</f>
        <v/>
      </c>
      <c r="AF1276" s="4" t="str" cm="1">
        <f t="array" aca="1" ref="AF1276" ca="1">LEFT(AO1276,MATCH(FALSE,ISNUMBER(MID(AO1276,ROW(INDIRECT("1:"&amp;LEN(AO1276)+1)), 1) *1),0) -1)</f>
        <v>12</v>
      </c>
      <c r="AG1276" s="4">
        <f>LEN(AO1276)</f>
        <v>9</v>
      </c>
      <c r="AH1276" s="4">
        <f>LEN(AP1276)</f>
        <v>24</v>
      </c>
      <c r="AI1276" s="4">
        <f>AH1276-AG1276</f>
        <v>15</v>
      </c>
      <c r="AJ1276" s="4" t="str">
        <f>RIGHT(AP1276,4)</f>
        <v>/RTG</v>
      </c>
      <c r="AK1276" s="4" t="str">
        <f>RIGHT(AP1276,5)</f>
        <v>T/RTG</v>
      </c>
      <c r="AL1276" s="4" t="b">
        <f>AN1276=AN1277</f>
        <v>0</v>
      </c>
      <c r="AM1276" s="4" t="b">
        <f>LEFT(AP1276,2)=LEFT(AQ1276,2)</f>
        <v>0</v>
      </c>
      <c r="AN1276" s="5" t="str">
        <f>LEFT(AP1276,(AI1276-1))</f>
        <v>KEPIK KETUMBAR</v>
      </c>
      <c r="AO1276" s="4" t="str">
        <f>IFERROR(RIGHT(AP1276,LEN(AP1276)-FIND("-",AP1276)),1)</f>
        <v>12SCT/RTG</v>
      </c>
      <c r="AP1276" t="s">
        <v>2149</v>
      </c>
      <c r="AR1276">
        <v>5000</v>
      </c>
      <c r="AS1276">
        <v>5000</v>
      </c>
      <c r="AT1276">
        <v>5000</v>
      </c>
    </row>
    <row r="1277" spans="1:46" x14ac:dyDescent="0.25">
      <c r="A1277" s="4" t="str">
        <f>IF(IFERROR(SEARCH($A$1,AP1277),0)&gt;0,$A$1,"")</f>
        <v/>
      </c>
      <c r="B1277" s="4" t="str">
        <f>IF(IFERROR(SEARCH($B$1,AP1277),0)&gt;0,$B$1,"")</f>
        <v/>
      </c>
      <c r="C1277" s="4" t="str">
        <f>IF(IFERROR(SEARCH($C$1,AP1277),0)&gt;0,$C$1,"")</f>
        <v/>
      </c>
      <c r="D1277" s="4" t="str">
        <f>IF(IFERROR(SEARCH($D$1,AP1277),0)&gt;0,$D$1,"")</f>
        <v>SCT</v>
      </c>
      <c r="E1277" s="4" t="str">
        <f>IF(IFERROR(SEARCH($E$1,AP1277),0)&gt;0,$E$1,"")</f>
        <v>RTG</v>
      </c>
      <c r="F1277" s="4" t="str">
        <f>IF(IFERROR(SEARCH($F$1,AP1277),0)&gt;0,$F$1,"")</f>
        <v/>
      </c>
      <c r="G1277" s="4" t="str">
        <f>IF(IFERROR(SEARCH($G$1,AP1277),0)&gt;0,$G$1,"")</f>
        <v/>
      </c>
      <c r="H1277" s="4" t="str">
        <f>IF(IFERROR(SEARCH($H$1,AP1277),0)&gt;0,$H$1,"")</f>
        <v/>
      </c>
      <c r="I1277" s="4" t="str">
        <f>IF(IFERROR(SEARCH($I$1,AP1277),0)&gt;0,$I$1,"")</f>
        <v/>
      </c>
      <c r="J1277" s="4" t="str">
        <f>IF(IFERROR(SEARCH($J$1,AP1277),0)&gt;0,$J$1,"")</f>
        <v/>
      </c>
      <c r="K1277" s="4" t="str">
        <f>IF(IFERROR(SEARCH($K$1,AP1277),0)&gt;0,$K$1,"")</f>
        <v/>
      </c>
      <c r="L1277" s="4" t="str">
        <f>IF(IFERROR(SEARCH($L$1,AP1277),0)&gt;0,$L$1,"")</f>
        <v/>
      </c>
      <c r="M1277" s="4" t="str">
        <f>IF(IFERROR(SEARCH($M$1,AP1277),0)&gt;0,$M$1,"")</f>
        <v/>
      </c>
      <c r="N1277" s="4" t="str">
        <f>IF(IFERROR(SEARCH($N$1,AP1277),0)&gt;0,$N$1,"")</f>
        <v/>
      </c>
      <c r="O1277" s="4" t="str">
        <f>IF(IFERROR(SEARCH($O$1,AP1277),0)&gt;0,$O$1,"")</f>
        <v/>
      </c>
      <c r="P1277" s="4" t="str">
        <f>IF(IFERROR(SEARCH($P$1,AP1277),0)&gt;0,$P$1,"")</f>
        <v/>
      </c>
      <c r="Q1277" s="4" t="str">
        <f>IF(IFERROR(SEARCH($Q$1,AP1277),0)&gt;0,$Q$1,"")</f>
        <v/>
      </c>
      <c r="R1277" s="4" t="str">
        <f>IF(IFERROR(SEARCH($R$1,AP1277),0)&gt;0,$R$1,"")</f>
        <v/>
      </c>
      <c r="S1277" s="4" t="str">
        <f>IF(IFERROR(SEARCH($S$1,AP1277),0)&gt;0,$S$1,"")</f>
        <v/>
      </c>
      <c r="T1277" s="4" t="str">
        <f>IF(IFERROR(SEARCH($T$1,AP1277),0)&gt;0,$T$1,"")</f>
        <v/>
      </c>
      <c r="U1277" s="4" t="str">
        <f>IF(IFERROR(SEARCH($U$1,AP1277),0)&gt;0,$U$1,"")</f>
        <v/>
      </c>
      <c r="V1277" s="4" t="str">
        <f>IF(IFERROR(SEARCH($V$1,AP1277),0)&gt;0,$V$1,"")</f>
        <v/>
      </c>
      <c r="W1277" s="4" t="str">
        <f>IF(IFERROR(SEARCH($W$1,AP1277),0)&gt;0,$W$1,"")</f>
        <v/>
      </c>
      <c r="X1277" s="4" t="str">
        <f>IF(IFERROR(SEARCH($X$1,AP1277),0)&gt;0,$X$1,"")</f>
        <v/>
      </c>
      <c r="Y1277" s="4">
        <f>LEN(A1277)+LEN(B1277)+LEN(C1277)+LEN(D1277)+LEN(E1277)+LEN(F1277)+LEN(G1277)+LEN(H1277)+LEN(I1277)+LEN(J1277)+LEN(K1277)+LEN(L1277)+LEN(M1277)+LEN(N1277)+LEN(O1277)+LEN(P1277)+LEN(Q1277)+LEN(R1277)+LEN(S1277)+LEN(T1277)+LEN(U1277)+LEN(V1277)+LEN(W1277)+LEN(X1277)</f>
        <v>6</v>
      </c>
      <c r="Z1277" s="4" t="str">
        <f>IF(IFERROR(SEARCH($Z$1,AP1277),0)&gt;0,$Z$1,"")</f>
        <v>-</v>
      </c>
      <c r="AA1277" s="4" t="str">
        <f>IF(IFERROR(SEARCH($AA$1,AP1277),0)&gt;0,$AA$1,"")</f>
        <v>/</v>
      </c>
      <c r="AB1277" s="4" t="str">
        <f>IF(IFERROR(SEARCH($AB$1,AP1277),0)&gt;0,$AB$1,"")</f>
        <v/>
      </c>
      <c r="AC1277" s="4" t="str">
        <f>IF(IFERROR(SEARCH($AC$1,AP1277),0)&gt;0,$AC$1,"")</f>
        <v/>
      </c>
      <c r="AD1277" s="4" t="str">
        <f>IF(IFERROR(SEARCH($AD$1,AP1277),0)&gt;0,$AD$1,"")</f>
        <v/>
      </c>
      <c r="AE1277" s="4" t="str">
        <f>IF(IFERROR(SEARCH($AE$1,AP1277),0)&gt;0,$AE$1,"")</f>
        <v/>
      </c>
      <c r="AF1277" s="4" t="str" cm="1">
        <f t="array" aca="1" ref="AF1277" ca="1">LEFT(AO1277,MATCH(FALSE,ISNUMBER(MID(AO1277,ROW(INDIRECT("1:"&amp;LEN(AO1277)+1)), 1) *1),0) -1)</f>
        <v>12</v>
      </c>
      <c r="AG1277" s="4">
        <f>LEN(AO1277)</f>
        <v>9</v>
      </c>
      <c r="AH1277" s="4">
        <f>LEN(AP1277)</f>
        <v>22</v>
      </c>
      <c r="AI1277" s="4">
        <f>AH1277-AG1277</f>
        <v>13</v>
      </c>
      <c r="AJ1277" s="4" t="str">
        <f>RIGHT(AP1277,4)</f>
        <v>/RTG</v>
      </c>
      <c r="AK1277" s="4" t="str">
        <f>RIGHT(AP1277,5)</f>
        <v>T/RTG</v>
      </c>
      <c r="AL1277" s="4" t="b">
        <f>AN1277=AN1278</f>
        <v>0</v>
      </c>
      <c r="AM1277" s="4" t="b">
        <f>LEFT(AP1277,2)=LEFT(AQ1277,2)</f>
        <v>0</v>
      </c>
      <c r="AN1277" s="5" t="str">
        <f>LEFT(AP1277,(AI1277-1))</f>
        <v>KEPIK MERICA</v>
      </c>
      <c r="AO1277" s="4" t="str">
        <f>IFERROR(RIGHT(AP1277,LEN(AP1277)-FIND("-",AP1277)),1)</f>
        <v>12SCT/RTG</v>
      </c>
      <c r="AP1277" t="s">
        <v>2150</v>
      </c>
      <c r="AR1277">
        <v>5000</v>
      </c>
      <c r="AS1277">
        <v>5000</v>
      </c>
      <c r="AT1277">
        <v>5000</v>
      </c>
    </row>
    <row r="1278" spans="1:46" x14ac:dyDescent="0.25">
      <c r="A1278" s="4" t="str">
        <f>IF(IFERROR(SEARCH($A$1,AP1278),0)&gt;0,$A$1,"")</f>
        <v>PCS</v>
      </c>
      <c r="B1278" s="4" t="str">
        <f>IF(IFERROR(SEARCH($B$1,AP1278),0)&gt;0,$B$1,"")</f>
        <v/>
      </c>
      <c r="C1278" s="4" t="str">
        <f>IF(IFERROR(SEARCH($C$1,AP1278),0)&gt;0,$C$1,"")</f>
        <v/>
      </c>
      <c r="D1278" s="4" t="str">
        <f>IF(IFERROR(SEARCH($D$1,AP1278),0)&gt;0,$D$1,"")</f>
        <v/>
      </c>
      <c r="E1278" s="4" t="str">
        <f>IF(IFERROR(SEARCH($E$1,AP1278),0)&gt;0,$E$1,"")</f>
        <v/>
      </c>
      <c r="F1278" s="4" t="str">
        <f>IF(IFERROR(SEARCH($F$1,AP1278),0)&gt;0,$F$1,"")</f>
        <v/>
      </c>
      <c r="G1278" s="4" t="str">
        <f>IF(IFERROR(SEARCH($G$1,AP1278),0)&gt;0,$G$1,"")</f>
        <v/>
      </c>
      <c r="H1278" s="4" t="str">
        <f>IF(IFERROR(SEARCH($H$1,AP1278),0)&gt;0,$H$1,"")</f>
        <v/>
      </c>
      <c r="I1278" s="4" t="str">
        <f>IF(IFERROR(SEARCH($I$1,AP1278),0)&gt;0,$I$1,"")</f>
        <v/>
      </c>
      <c r="J1278" s="4" t="str">
        <f>IF(IFERROR(SEARCH($J$1,AP1278),0)&gt;0,$J$1,"")</f>
        <v/>
      </c>
      <c r="K1278" s="4" t="str">
        <f>IF(IFERROR(SEARCH($K$1,AP1278),0)&gt;0,$K$1,"")</f>
        <v/>
      </c>
      <c r="L1278" s="4" t="str">
        <f>IF(IFERROR(SEARCH($L$1,AP1278),0)&gt;0,$L$1,"")</f>
        <v/>
      </c>
      <c r="M1278" s="4" t="str">
        <f>IF(IFERROR(SEARCH($M$1,AP1278),0)&gt;0,$M$1,"")</f>
        <v/>
      </c>
      <c r="N1278" s="4" t="str">
        <f>IF(IFERROR(SEARCH($N$1,AP1278),0)&gt;0,$N$1,"")</f>
        <v/>
      </c>
      <c r="O1278" s="4" t="str">
        <f>IF(IFERROR(SEARCH($O$1,AP1278),0)&gt;0,$O$1,"")</f>
        <v/>
      </c>
      <c r="P1278" s="4" t="str">
        <f>IF(IFERROR(SEARCH($P$1,AP1278),0)&gt;0,$P$1,"")</f>
        <v/>
      </c>
      <c r="Q1278" s="4" t="str">
        <f>IF(IFERROR(SEARCH($Q$1,AP1278),0)&gt;0,$Q$1,"")</f>
        <v/>
      </c>
      <c r="R1278" s="4" t="str">
        <f>IF(IFERROR(SEARCH($R$1,AP1278),0)&gt;0,$R$1,"")</f>
        <v/>
      </c>
      <c r="S1278" s="4" t="str">
        <f>IF(IFERROR(SEARCH($S$1,AP1278),0)&gt;0,$S$1,"")</f>
        <v/>
      </c>
      <c r="T1278" s="4" t="str">
        <f>IF(IFERROR(SEARCH($T$1,AP1278),0)&gt;0,$T$1,"")</f>
        <v/>
      </c>
      <c r="U1278" s="4" t="str">
        <f>IF(IFERROR(SEARCH($U$1,AP1278),0)&gt;0,$U$1,"")</f>
        <v/>
      </c>
      <c r="V1278" s="4" t="str">
        <f>IF(IFERROR(SEARCH($V$1,AP1278),0)&gt;0,$V$1,"")</f>
        <v/>
      </c>
      <c r="W1278" s="4" t="str">
        <f>IF(IFERROR(SEARCH($W$1,AP1278),0)&gt;0,$W$1,"")</f>
        <v/>
      </c>
      <c r="X1278" s="4" t="str">
        <f>IF(IFERROR(SEARCH($X$1,AP1278),0)&gt;0,$X$1,"")</f>
        <v/>
      </c>
      <c r="Y1278" s="4">
        <f>LEN(A1278)+LEN(B1278)+LEN(C1278)+LEN(D1278)+LEN(E1278)+LEN(F1278)+LEN(G1278)+LEN(H1278)+LEN(I1278)+LEN(J1278)+LEN(K1278)+LEN(L1278)+LEN(M1278)+LEN(N1278)+LEN(O1278)+LEN(P1278)+LEN(Q1278)+LEN(R1278)+LEN(S1278)+LEN(T1278)+LEN(U1278)+LEN(V1278)+LEN(W1278)+LEN(X1278)</f>
        <v>3</v>
      </c>
      <c r="Z1278" s="4" t="str">
        <f>IF(IFERROR(SEARCH($Z$1,AP1278),0)&gt;0,$Z$1,"")</f>
        <v>-</v>
      </c>
      <c r="AA1278" s="4" t="str">
        <f>IF(IFERROR(SEARCH($AA$1,AP1278),0)&gt;0,$AA$1,"")</f>
        <v/>
      </c>
      <c r="AB1278" s="4" t="str">
        <f>IF(IFERROR(SEARCH($AB$1,AP1278),0)&gt;0,$AB$1,"")</f>
        <v/>
      </c>
      <c r="AC1278" s="4" t="str">
        <f>IF(IFERROR(SEARCH($AC$1,AP1278),0)&gt;0,$AC$1,"")</f>
        <v/>
      </c>
      <c r="AD1278" s="4" t="str">
        <f>IF(IFERROR(SEARCH($AD$1,AP1278),0)&gt;0,$AD$1,"")</f>
        <v/>
      </c>
      <c r="AE1278" s="4" t="str">
        <f>IF(IFERROR(SEARCH($AE$1,AP1278),0)&gt;0,$AE$1,"")</f>
        <v/>
      </c>
      <c r="AF1278" s="4" t="str" cm="1">
        <f t="array" aca="1" ref="AF1278" ca="1">LEFT(AO1278,MATCH(FALSE,ISNUMBER(MID(AO1278,ROW(INDIRECT("1:"&amp;LEN(AO1278)+1)), 1) *1),0) -1)</f>
        <v>1</v>
      </c>
      <c r="AG1278" s="4">
        <f>LEN(AO1278)</f>
        <v>4</v>
      </c>
      <c r="AH1278" s="4">
        <f>LEN(AP1278)</f>
        <v>16</v>
      </c>
      <c r="AI1278" s="4">
        <f>AH1278-AG1278</f>
        <v>12</v>
      </c>
      <c r="AJ1278" s="4" t="str">
        <f>RIGHT(AP1278,4)</f>
        <v>1PCS</v>
      </c>
      <c r="AK1278" s="4" t="str">
        <f>RIGHT(AP1278,5)</f>
        <v>-1PCS</v>
      </c>
      <c r="AL1278" s="4" t="b">
        <f>AN1278=AN1279</f>
        <v>0</v>
      </c>
      <c r="AM1278" s="4" t="b">
        <f>LEFT(AP1278,2)=LEFT(AQ1278,2)</f>
        <v>0</v>
      </c>
      <c r="AN1278" s="5" t="str">
        <f>LEFT(AP1278,(AI1278-1))</f>
        <v>KERTAS KADO</v>
      </c>
      <c r="AO1278" s="4" t="str">
        <f>IFERROR(RIGHT(AP1278,LEN(AP1278)-FIND("-",AP1278)),1)</f>
        <v>1PCS</v>
      </c>
      <c r="AP1278" t="s">
        <v>2151</v>
      </c>
      <c r="AR1278">
        <v>1000</v>
      </c>
      <c r="AS1278">
        <v>1000</v>
      </c>
      <c r="AT1278">
        <v>1000</v>
      </c>
    </row>
    <row r="1279" spans="1:46" x14ac:dyDescent="0.25">
      <c r="A1279" s="4" t="str">
        <f>IF(IFERROR(SEARCH($A$1,AP1279),0)&gt;0,$A$1,"")</f>
        <v/>
      </c>
      <c r="B1279" s="4" t="str">
        <f>IF(IFERROR(SEARCH($B$1,AP1279),0)&gt;0,$B$1,"")</f>
        <v>BKS</v>
      </c>
      <c r="C1279" s="4" t="str">
        <f>IF(IFERROR(SEARCH($C$1,AP1279),0)&gt;0,$C$1,"")</f>
        <v/>
      </c>
      <c r="D1279" s="4" t="str">
        <f>IF(IFERROR(SEARCH($D$1,AP1279),0)&gt;0,$D$1,"")</f>
        <v/>
      </c>
      <c r="E1279" s="4" t="str">
        <f>IF(IFERROR(SEARCH($E$1,AP1279),0)&gt;0,$E$1,"")</f>
        <v/>
      </c>
      <c r="F1279" s="4" t="str">
        <f>IF(IFERROR(SEARCH($F$1,AP1279),0)&gt;0,$F$1,"")</f>
        <v/>
      </c>
      <c r="G1279" s="4" t="str">
        <f>IF(IFERROR(SEARCH($G$1,AP1279),0)&gt;0,$G$1,"")</f>
        <v/>
      </c>
      <c r="H1279" s="4" t="str">
        <f>IF(IFERROR(SEARCH($H$1,AP1279),0)&gt;0,$H$1,"")</f>
        <v/>
      </c>
      <c r="I1279" s="4" t="str">
        <f>IF(IFERROR(SEARCH($I$1,AP1279),0)&gt;0,$I$1,"")</f>
        <v/>
      </c>
      <c r="J1279" s="4" t="str">
        <f>IF(IFERROR(SEARCH($J$1,AP1279),0)&gt;0,$J$1,"")</f>
        <v/>
      </c>
      <c r="K1279" s="4" t="str">
        <f>IF(IFERROR(SEARCH($K$1,AP1279),0)&gt;0,$K$1,"")</f>
        <v/>
      </c>
      <c r="L1279" s="4" t="str">
        <f>IF(IFERROR(SEARCH($L$1,AP1279),0)&gt;0,$L$1,"")</f>
        <v/>
      </c>
      <c r="M1279" s="4" t="str">
        <f>IF(IFERROR(SEARCH($M$1,AP1279),0)&gt;0,$M$1,"")</f>
        <v/>
      </c>
      <c r="N1279" s="4" t="str">
        <f>IF(IFERROR(SEARCH($N$1,AP1279),0)&gt;0,$N$1,"")</f>
        <v/>
      </c>
      <c r="O1279" s="4" t="str">
        <f>IF(IFERROR(SEARCH($O$1,AP1279),0)&gt;0,$O$1,"")</f>
        <v/>
      </c>
      <c r="P1279" s="4" t="str">
        <f>IF(IFERROR(SEARCH($P$1,AP1279),0)&gt;0,$P$1,"")</f>
        <v/>
      </c>
      <c r="Q1279" s="4" t="str">
        <f>IF(IFERROR(SEARCH($Q$1,AP1279),0)&gt;0,$Q$1,"")</f>
        <v/>
      </c>
      <c r="R1279" s="4" t="str">
        <f>IF(IFERROR(SEARCH($R$1,AP1279),0)&gt;0,$R$1,"")</f>
        <v/>
      </c>
      <c r="S1279" s="4" t="str">
        <f>IF(IFERROR(SEARCH($S$1,AP1279),0)&gt;0,$S$1,"")</f>
        <v/>
      </c>
      <c r="T1279" s="4" t="str">
        <f>IF(IFERROR(SEARCH($T$1,AP1279),0)&gt;0,$T$1,"")</f>
        <v/>
      </c>
      <c r="U1279" s="4" t="str">
        <f>IF(IFERROR(SEARCH($U$1,AP1279),0)&gt;0,$U$1,"")</f>
        <v/>
      </c>
      <c r="V1279" s="4" t="str">
        <f>IF(IFERROR(SEARCH($V$1,AP1279),0)&gt;0,$V$1,"")</f>
        <v/>
      </c>
      <c r="W1279" s="4" t="str">
        <f>IF(IFERROR(SEARCH($W$1,AP1279),0)&gt;0,$W$1,"")</f>
        <v/>
      </c>
      <c r="X1279" s="4" t="str">
        <f>IF(IFERROR(SEARCH($X$1,AP1279),0)&gt;0,$X$1,"")</f>
        <v/>
      </c>
      <c r="Y1279" s="4">
        <f>LEN(A1279)+LEN(B1279)+LEN(C1279)+LEN(D1279)+LEN(E1279)+LEN(F1279)+LEN(G1279)+LEN(H1279)+LEN(I1279)+LEN(J1279)+LEN(K1279)+LEN(L1279)+LEN(M1279)+LEN(N1279)+LEN(O1279)+LEN(P1279)+LEN(Q1279)+LEN(R1279)+LEN(S1279)+LEN(T1279)+LEN(U1279)+LEN(V1279)+LEN(W1279)+LEN(X1279)</f>
        <v>3</v>
      </c>
      <c r="Z1279" s="4" t="str">
        <f>IF(IFERROR(SEARCH($Z$1,AP1279),0)&gt;0,$Z$1,"")</f>
        <v>-</v>
      </c>
      <c r="AA1279" s="4" t="str">
        <f>IF(IFERROR(SEARCH($AA$1,AP1279),0)&gt;0,$AA$1,"")</f>
        <v/>
      </c>
      <c r="AB1279" s="4" t="str">
        <f>IF(IFERROR(SEARCH($AB$1,AP1279),0)&gt;0,$AB$1,"")</f>
        <v/>
      </c>
      <c r="AC1279" s="4" t="str">
        <f>IF(IFERROR(SEARCH($AC$1,AP1279),0)&gt;0,$AC$1,"")</f>
        <v/>
      </c>
      <c r="AD1279" s="4" t="str">
        <f>IF(IFERROR(SEARCH($AD$1,AP1279),0)&gt;0,$AD$1,"")</f>
        <v/>
      </c>
      <c r="AE1279" s="4" t="str">
        <f>IF(IFERROR(SEARCH($AE$1,AP1279),0)&gt;0,$AE$1,"")</f>
        <v/>
      </c>
      <c r="AF1279" s="4" t="str" cm="1">
        <f t="array" aca="1" ref="AF1279" ca="1">LEFT(AO1279,MATCH(FALSE,ISNUMBER(MID(AO1279,ROW(INDIRECT("1:"&amp;LEN(AO1279)+1)), 1) *1),0) -1)</f>
        <v>1</v>
      </c>
      <c r="AG1279" s="4">
        <f>LEN(AO1279)</f>
        <v>4</v>
      </c>
      <c r="AH1279" s="4">
        <f>LEN(AP1279)</f>
        <v>24</v>
      </c>
      <c r="AI1279" s="4">
        <f>AH1279-AG1279</f>
        <v>20</v>
      </c>
      <c r="AJ1279" s="4" t="str">
        <f>RIGHT(AP1279,4)</f>
        <v>1BKS</v>
      </c>
      <c r="AK1279" s="4" t="str">
        <f>RIGHT(AP1279,5)</f>
        <v>-1BKS</v>
      </c>
      <c r="AL1279" s="4" t="b">
        <f>AN1279=AN1280</f>
        <v>0</v>
      </c>
      <c r="AM1279" s="4" t="b">
        <f>LEFT(AP1279,2)=LEFT(AQ1279,2)</f>
        <v>0</v>
      </c>
      <c r="AN1279" s="5" t="str">
        <f>LEFT(AP1279,(AI1279-1))</f>
        <v>KERTAS MINYAK BULAT</v>
      </c>
      <c r="AO1279" s="4" t="str">
        <f>IFERROR(RIGHT(AP1279,LEN(AP1279)-FIND("-",AP1279)),1)</f>
        <v>1BKS</v>
      </c>
      <c r="AP1279" t="s">
        <v>5851</v>
      </c>
      <c r="AR1279">
        <v>15000</v>
      </c>
      <c r="AS1279">
        <v>15000</v>
      </c>
      <c r="AT1279">
        <v>13500</v>
      </c>
    </row>
    <row r="1280" spans="1:46" x14ac:dyDescent="0.25">
      <c r="A1280" s="4" t="str">
        <f>IF(IFERROR(SEARCH($A$1,AP1280),0)&gt;0,$A$1,"")</f>
        <v/>
      </c>
      <c r="B1280" s="4" t="str">
        <f>IF(IFERROR(SEARCH($B$1,AP1280),0)&gt;0,$B$1,"")</f>
        <v/>
      </c>
      <c r="C1280" s="4" t="str">
        <f>IF(IFERROR(SEARCH($C$1,AP1280),0)&gt;0,$C$1,"")</f>
        <v/>
      </c>
      <c r="D1280" s="4" t="str">
        <f>IF(IFERROR(SEARCH($D$1,AP1280),0)&gt;0,$D$1,"")</f>
        <v/>
      </c>
      <c r="E1280" s="4" t="str">
        <f>IF(IFERROR(SEARCH($E$1,AP1280),0)&gt;0,$E$1,"")</f>
        <v/>
      </c>
      <c r="F1280" s="4" t="str">
        <f>IF(IFERROR(SEARCH($F$1,AP1280),0)&gt;0,$F$1,"")</f>
        <v>PACK</v>
      </c>
      <c r="G1280" s="4" t="str">
        <f>IF(IFERROR(SEARCH($G$1,AP1280),0)&gt;0,$G$1,"")</f>
        <v/>
      </c>
      <c r="H1280" s="4" t="str">
        <f>IF(IFERROR(SEARCH($H$1,AP1280),0)&gt;0,$H$1,"")</f>
        <v/>
      </c>
      <c r="I1280" s="4" t="str">
        <f>IF(IFERROR(SEARCH($I$1,AP1280),0)&gt;0,$I$1,"")</f>
        <v/>
      </c>
      <c r="J1280" s="4" t="str">
        <f>IF(IFERROR(SEARCH($J$1,AP1280),0)&gt;0,$J$1,"")</f>
        <v/>
      </c>
      <c r="K1280" s="4" t="str">
        <f>IF(IFERROR(SEARCH($K$1,AP1280),0)&gt;0,$K$1,"")</f>
        <v/>
      </c>
      <c r="L1280" s="4" t="str">
        <f>IF(IFERROR(SEARCH($L$1,AP1280),0)&gt;0,$L$1,"")</f>
        <v/>
      </c>
      <c r="M1280" s="4" t="str">
        <f>IF(IFERROR(SEARCH($M$1,AP1280),0)&gt;0,$M$1,"")</f>
        <v/>
      </c>
      <c r="N1280" s="4" t="str">
        <f>IF(IFERROR(SEARCH($N$1,AP1280),0)&gt;0,$N$1,"")</f>
        <v/>
      </c>
      <c r="O1280" s="4" t="str">
        <f>IF(IFERROR(SEARCH($O$1,AP1280),0)&gt;0,$O$1,"")</f>
        <v/>
      </c>
      <c r="P1280" s="4" t="str">
        <f>IF(IFERROR(SEARCH($P$1,AP1280),0)&gt;0,$P$1,"")</f>
        <v/>
      </c>
      <c r="Q1280" s="4" t="str">
        <f>IF(IFERROR(SEARCH($Q$1,AP1280),0)&gt;0,$Q$1,"")</f>
        <v/>
      </c>
      <c r="R1280" s="4" t="str">
        <f>IF(IFERROR(SEARCH($R$1,AP1280),0)&gt;0,$R$1,"")</f>
        <v/>
      </c>
      <c r="S1280" s="4" t="str">
        <f>IF(IFERROR(SEARCH($S$1,AP1280),0)&gt;0,$S$1,"")</f>
        <v/>
      </c>
      <c r="T1280" s="4" t="str">
        <f>IF(IFERROR(SEARCH($T$1,AP1280),0)&gt;0,$T$1,"")</f>
        <v/>
      </c>
      <c r="U1280" s="4" t="str">
        <f>IF(IFERROR(SEARCH($U$1,AP1280),0)&gt;0,$U$1,"")</f>
        <v/>
      </c>
      <c r="V1280" s="4" t="str">
        <f>IF(IFERROR(SEARCH($V$1,AP1280),0)&gt;0,$V$1,"")</f>
        <v/>
      </c>
      <c r="W1280" s="4" t="str">
        <f>IF(IFERROR(SEARCH($W$1,AP1280),0)&gt;0,$W$1,"")</f>
        <v/>
      </c>
      <c r="X1280" s="4" t="str">
        <f>IF(IFERROR(SEARCH($X$1,AP1280),0)&gt;0,$X$1,"")</f>
        <v/>
      </c>
      <c r="Y1280" s="4">
        <f>LEN(A1280)+LEN(B1280)+LEN(C1280)+LEN(D1280)+LEN(E1280)+LEN(F1280)+LEN(G1280)+LEN(H1280)+LEN(I1280)+LEN(J1280)+LEN(K1280)+LEN(L1280)+LEN(M1280)+LEN(N1280)+LEN(O1280)+LEN(P1280)+LEN(Q1280)+LEN(R1280)+LEN(S1280)+LEN(T1280)+LEN(U1280)+LEN(V1280)+LEN(W1280)+LEN(X1280)</f>
        <v>4</v>
      </c>
      <c r="Z1280" s="4" t="str">
        <f>IF(IFERROR(SEARCH($Z$1,AP1280),0)&gt;0,$Z$1,"")</f>
        <v>-</v>
      </c>
      <c r="AA1280" s="4" t="str">
        <f>IF(IFERROR(SEARCH($AA$1,AP1280),0)&gt;0,$AA$1,"")</f>
        <v/>
      </c>
      <c r="AB1280" s="4" t="str">
        <f>IF(IFERROR(SEARCH($AB$1,AP1280),0)&gt;0,$AB$1,"")</f>
        <v/>
      </c>
      <c r="AC1280" s="4" t="str">
        <f>IF(IFERROR(SEARCH($AC$1,AP1280),0)&gt;0,$AC$1,"")</f>
        <v/>
      </c>
      <c r="AD1280" s="4" t="str">
        <f>IF(IFERROR(SEARCH($AD$1,AP1280),0)&gt;0,$AD$1,"")</f>
        <v/>
      </c>
      <c r="AE1280" s="4" t="str">
        <f>IF(IFERROR(SEARCH($AE$1,AP1280),0)&gt;0,$AE$1,"")</f>
        <v/>
      </c>
      <c r="AF1280" s="4" t="str" cm="1">
        <f t="array" aca="1" ref="AF1280" ca="1">LEFT(AO1280,MATCH(FALSE,ISNUMBER(MID(AO1280,ROW(INDIRECT("1:"&amp;LEN(AO1280)+1)), 1) *1),0) -1)</f>
        <v>1</v>
      </c>
      <c r="AG1280" s="4">
        <f>LEN(AO1280)</f>
        <v>5</v>
      </c>
      <c r="AH1280" s="4">
        <f>LEN(AP1280)</f>
        <v>26</v>
      </c>
      <c r="AI1280" s="4">
        <f>AH1280-AG1280</f>
        <v>21</v>
      </c>
      <c r="AJ1280" s="4" t="str">
        <f>RIGHT(AP1280,4)</f>
        <v>PACK</v>
      </c>
      <c r="AK1280" s="4" t="str">
        <f>RIGHT(AP1280,5)</f>
        <v>1PACK</v>
      </c>
      <c r="AL1280" s="4" t="b">
        <f>AN1280=AN1281</f>
        <v>0</v>
      </c>
      <c r="AM1280" s="4" t="b">
        <f>LEFT(AP1280,2)=LEFT(AQ1280,2)</f>
        <v>0</v>
      </c>
      <c r="AN1280" s="5" t="str">
        <f>LEFT(AP1280,(AI1280-1))</f>
        <v>KERTAS MINYAK BUNDAR</v>
      </c>
      <c r="AO1280" s="4" t="str">
        <f>IFERROR(RIGHT(AP1280,LEN(AP1280)-FIND("-",AP1280)),1)</f>
        <v>1PACK</v>
      </c>
      <c r="AP1280" t="s">
        <v>2153</v>
      </c>
      <c r="AR1280">
        <v>14000</v>
      </c>
      <c r="AS1280">
        <v>14000</v>
      </c>
      <c r="AT1280">
        <v>13000</v>
      </c>
    </row>
    <row r="1281" spans="1:46" x14ac:dyDescent="0.25">
      <c r="A1281" s="4" t="str">
        <f>IF(IFERROR(SEARCH($A$1,AP1281),0)&gt;0,$A$1,"")</f>
        <v/>
      </c>
      <c r="B1281" s="4" t="str">
        <f>IF(IFERROR(SEARCH($B$1,AP1281),0)&gt;0,$B$1,"")</f>
        <v/>
      </c>
      <c r="C1281" s="4" t="str">
        <f>IF(IFERROR(SEARCH($C$1,AP1281),0)&gt;0,$C$1,"")</f>
        <v/>
      </c>
      <c r="D1281" s="4" t="str">
        <f>IF(IFERROR(SEARCH($D$1,AP1281),0)&gt;0,$D$1,"")</f>
        <v/>
      </c>
      <c r="E1281" s="4" t="str">
        <f>IF(IFERROR(SEARCH($E$1,AP1281),0)&gt;0,$E$1,"")</f>
        <v/>
      </c>
      <c r="F1281" s="4" t="str">
        <f>IF(IFERROR(SEARCH($F$1,AP1281),0)&gt;0,$F$1,"")</f>
        <v>PACK</v>
      </c>
      <c r="G1281" s="4" t="str">
        <f>IF(IFERROR(SEARCH($G$1,AP1281),0)&gt;0,$G$1,"")</f>
        <v/>
      </c>
      <c r="H1281" s="4" t="str">
        <f>IF(IFERROR(SEARCH($H$1,AP1281),0)&gt;0,$H$1,"")</f>
        <v/>
      </c>
      <c r="I1281" s="4" t="str">
        <f>IF(IFERROR(SEARCH($I$1,AP1281),0)&gt;0,$I$1,"")</f>
        <v/>
      </c>
      <c r="J1281" s="4" t="str">
        <f>IF(IFERROR(SEARCH($J$1,AP1281),0)&gt;0,$J$1,"")</f>
        <v/>
      </c>
      <c r="K1281" s="4" t="str">
        <f>IF(IFERROR(SEARCH($K$1,AP1281),0)&gt;0,$K$1,"")</f>
        <v/>
      </c>
      <c r="L1281" s="4" t="str">
        <f>IF(IFERROR(SEARCH($L$1,AP1281),0)&gt;0,$L$1,"")</f>
        <v/>
      </c>
      <c r="M1281" s="4" t="str">
        <f>IF(IFERROR(SEARCH($M$1,AP1281),0)&gt;0,$M$1,"")</f>
        <v/>
      </c>
      <c r="N1281" s="4" t="str">
        <f>IF(IFERROR(SEARCH($N$1,AP1281),0)&gt;0,$N$1,"")</f>
        <v/>
      </c>
      <c r="O1281" s="4" t="str">
        <f>IF(IFERROR(SEARCH($O$1,AP1281),0)&gt;0,$O$1,"")</f>
        <v/>
      </c>
      <c r="P1281" s="4" t="str">
        <f>IF(IFERROR(SEARCH($P$1,AP1281),0)&gt;0,$P$1,"")</f>
        <v/>
      </c>
      <c r="Q1281" s="4" t="str">
        <f>IF(IFERROR(SEARCH($Q$1,AP1281),0)&gt;0,$Q$1,"")</f>
        <v/>
      </c>
      <c r="R1281" s="4" t="str">
        <f>IF(IFERROR(SEARCH($R$1,AP1281),0)&gt;0,$R$1,"")</f>
        <v/>
      </c>
      <c r="S1281" s="4" t="str">
        <f>IF(IFERROR(SEARCH($S$1,AP1281),0)&gt;0,$S$1,"")</f>
        <v/>
      </c>
      <c r="T1281" s="4" t="str">
        <f>IF(IFERROR(SEARCH($T$1,AP1281),0)&gt;0,$T$1,"")</f>
        <v/>
      </c>
      <c r="U1281" s="4" t="str">
        <f>IF(IFERROR(SEARCH($U$1,AP1281),0)&gt;0,$U$1,"")</f>
        <v/>
      </c>
      <c r="V1281" s="4" t="str">
        <f>IF(IFERROR(SEARCH($V$1,AP1281),0)&gt;0,$V$1,"")</f>
        <v/>
      </c>
      <c r="W1281" s="4" t="str">
        <f>IF(IFERROR(SEARCH($W$1,AP1281),0)&gt;0,$W$1,"")</f>
        <v/>
      </c>
      <c r="X1281" s="4" t="str">
        <f>IF(IFERROR(SEARCH($X$1,AP1281),0)&gt;0,$X$1,"")</f>
        <v/>
      </c>
      <c r="Y1281" s="4">
        <f>LEN(A1281)+LEN(B1281)+LEN(C1281)+LEN(D1281)+LEN(E1281)+LEN(F1281)+LEN(G1281)+LEN(H1281)+LEN(I1281)+LEN(J1281)+LEN(K1281)+LEN(L1281)+LEN(M1281)+LEN(N1281)+LEN(O1281)+LEN(P1281)+LEN(Q1281)+LEN(R1281)+LEN(S1281)+LEN(T1281)+LEN(U1281)+LEN(V1281)+LEN(W1281)+LEN(X1281)</f>
        <v>4</v>
      </c>
      <c r="Z1281" s="4" t="str">
        <f>IF(IFERROR(SEARCH($Z$1,AP1281),0)&gt;0,$Z$1,"")</f>
        <v>-</v>
      </c>
      <c r="AA1281" s="4" t="str">
        <f>IF(IFERROR(SEARCH($AA$1,AP1281),0)&gt;0,$AA$1,"")</f>
        <v/>
      </c>
      <c r="AB1281" s="4" t="str">
        <f>IF(IFERROR(SEARCH($AB$1,AP1281),0)&gt;0,$AB$1,"")</f>
        <v/>
      </c>
      <c r="AC1281" s="4" t="str">
        <f>IF(IFERROR(SEARCH($AC$1,AP1281),0)&gt;0,$AC$1,"")</f>
        <v/>
      </c>
      <c r="AD1281" s="4" t="str">
        <f>IF(IFERROR(SEARCH($AD$1,AP1281),0)&gt;0,$AD$1,"")</f>
        <v/>
      </c>
      <c r="AE1281" s="4" t="str">
        <f>IF(IFERROR(SEARCH($AE$1,AP1281),0)&gt;0,$AE$1,"")</f>
        <v/>
      </c>
      <c r="AF1281" s="4" t="str" cm="1">
        <f t="array" aca="1" ref="AF1281" ca="1">LEFT(AO1281,MATCH(FALSE,ISNUMBER(MID(AO1281,ROW(INDIRECT("1:"&amp;LEN(AO1281)+1)), 1) *1),0) -1)</f>
        <v>1</v>
      </c>
      <c r="AG1281" s="4">
        <f>LEN(AO1281)</f>
        <v>5</v>
      </c>
      <c r="AH1281" s="4">
        <f>LEN(AP1281)</f>
        <v>29</v>
      </c>
      <c r="AI1281" s="4">
        <f>AH1281-AG1281</f>
        <v>24</v>
      </c>
      <c r="AJ1281" s="4" t="str">
        <f>RIGHT(AP1281,4)</f>
        <v>PACK</v>
      </c>
      <c r="AK1281" s="4" t="str">
        <f>RIGHT(AP1281,5)</f>
        <v>1PACK</v>
      </c>
      <c r="AL1281" s="4" t="b">
        <f>AN1281=AN1282</f>
        <v>0</v>
      </c>
      <c r="AM1281" s="4" t="b">
        <f>LEFT(AP1281,2)=LEFT(AQ1281,2)</f>
        <v>0</v>
      </c>
      <c r="AN1281" s="5" t="str">
        <f>LEFT(AP1281,(AI1281-1))</f>
        <v>KERTAS MINYAK CAP GAJAH</v>
      </c>
      <c r="AO1281" s="4" t="str">
        <f>IFERROR(RIGHT(AP1281,LEN(AP1281)-FIND("-",AP1281)),1)</f>
        <v>1PACK</v>
      </c>
      <c r="AP1281" t="s">
        <v>2154</v>
      </c>
      <c r="AR1281">
        <v>34000</v>
      </c>
      <c r="AS1281">
        <v>34000</v>
      </c>
      <c r="AT1281">
        <v>32000</v>
      </c>
    </row>
    <row r="1282" spans="1:46" x14ac:dyDescent="0.25">
      <c r="A1282" s="4" t="str">
        <f>IF(IFERROR(SEARCH($A$1,AP1282),0)&gt;0,$A$1,"")</f>
        <v/>
      </c>
      <c r="B1282" s="4" t="str">
        <f>IF(IFERROR(SEARCH($B$1,AP1282),0)&gt;0,$B$1,"")</f>
        <v/>
      </c>
      <c r="C1282" s="4" t="str">
        <f>IF(IFERROR(SEARCH($C$1,AP1282),0)&gt;0,$C$1,"")</f>
        <v/>
      </c>
      <c r="D1282" s="4" t="str">
        <f>IF(IFERROR(SEARCH($D$1,AP1282),0)&gt;0,$D$1,"")</f>
        <v/>
      </c>
      <c r="E1282" s="4" t="str">
        <f>IF(IFERROR(SEARCH($E$1,AP1282),0)&gt;0,$E$1,"")</f>
        <v/>
      </c>
      <c r="F1282" s="4" t="str">
        <f>IF(IFERROR(SEARCH($F$1,AP1282),0)&gt;0,$F$1,"")</f>
        <v>PACK</v>
      </c>
      <c r="G1282" s="4" t="str">
        <f>IF(IFERROR(SEARCH($G$1,AP1282),0)&gt;0,$G$1,"")</f>
        <v/>
      </c>
      <c r="H1282" s="4" t="str">
        <f>IF(IFERROR(SEARCH($H$1,AP1282),0)&gt;0,$H$1,"")</f>
        <v/>
      </c>
      <c r="I1282" s="4" t="str">
        <f>IF(IFERROR(SEARCH($I$1,AP1282),0)&gt;0,$I$1,"")</f>
        <v/>
      </c>
      <c r="J1282" s="4" t="str">
        <f>IF(IFERROR(SEARCH($J$1,AP1282),0)&gt;0,$J$1,"")</f>
        <v/>
      </c>
      <c r="K1282" s="4" t="str">
        <f>IF(IFERROR(SEARCH($K$1,AP1282),0)&gt;0,$K$1,"")</f>
        <v/>
      </c>
      <c r="L1282" s="4" t="str">
        <f>IF(IFERROR(SEARCH($L$1,AP1282),0)&gt;0,$L$1,"")</f>
        <v/>
      </c>
      <c r="M1282" s="4" t="str">
        <f>IF(IFERROR(SEARCH($M$1,AP1282),0)&gt;0,$M$1,"")</f>
        <v/>
      </c>
      <c r="N1282" s="4" t="str">
        <f>IF(IFERROR(SEARCH($N$1,AP1282),0)&gt;0,$N$1,"")</f>
        <v/>
      </c>
      <c r="O1282" s="4" t="str">
        <f>IF(IFERROR(SEARCH($O$1,AP1282),0)&gt;0,$O$1,"")</f>
        <v/>
      </c>
      <c r="P1282" s="4" t="str">
        <f>IF(IFERROR(SEARCH($P$1,AP1282),0)&gt;0,$P$1,"")</f>
        <v/>
      </c>
      <c r="Q1282" s="4" t="str">
        <f>IF(IFERROR(SEARCH($Q$1,AP1282),0)&gt;0,$Q$1,"")</f>
        <v/>
      </c>
      <c r="R1282" s="4" t="str">
        <f>IF(IFERROR(SEARCH($R$1,AP1282),0)&gt;0,$R$1,"")</f>
        <v/>
      </c>
      <c r="S1282" s="4" t="str">
        <f>IF(IFERROR(SEARCH($S$1,AP1282),0)&gt;0,$S$1,"")</f>
        <v/>
      </c>
      <c r="T1282" s="4" t="str">
        <f>IF(IFERROR(SEARCH($T$1,AP1282),0)&gt;0,$T$1,"")</f>
        <v/>
      </c>
      <c r="U1282" s="4" t="str">
        <f>IF(IFERROR(SEARCH($U$1,AP1282),0)&gt;0,$U$1,"")</f>
        <v/>
      </c>
      <c r="V1282" s="4" t="str">
        <f>IF(IFERROR(SEARCH($V$1,AP1282),0)&gt;0,$V$1,"")</f>
        <v/>
      </c>
      <c r="W1282" s="4" t="str">
        <f>IF(IFERROR(SEARCH($W$1,AP1282),0)&gt;0,$W$1,"")</f>
        <v/>
      </c>
      <c r="X1282" s="4" t="str">
        <f>IF(IFERROR(SEARCH($X$1,AP1282),0)&gt;0,$X$1,"")</f>
        <v/>
      </c>
      <c r="Y1282" s="4">
        <f>LEN(A1282)+LEN(B1282)+LEN(C1282)+LEN(D1282)+LEN(E1282)+LEN(F1282)+LEN(G1282)+LEN(H1282)+LEN(I1282)+LEN(J1282)+LEN(K1282)+LEN(L1282)+LEN(M1282)+LEN(N1282)+LEN(O1282)+LEN(P1282)+LEN(Q1282)+LEN(R1282)+LEN(S1282)+LEN(T1282)+LEN(U1282)+LEN(V1282)+LEN(W1282)+LEN(X1282)</f>
        <v>4</v>
      </c>
      <c r="Z1282" s="4" t="str">
        <f>IF(IFERROR(SEARCH($Z$1,AP1282),0)&gt;0,$Z$1,"")</f>
        <v>-</v>
      </c>
      <c r="AA1282" s="4" t="str">
        <f>IF(IFERROR(SEARCH($AA$1,AP1282),0)&gt;0,$AA$1,"")</f>
        <v/>
      </c>
      <c r="AB1282" s="4" t="str">
        <f>IF(IFERROR(SEARCH($AB$1,AP1282),0)&gt;0,$AB$1,"")</f>
        <v/>
      </c>
      <c r="AC1282" s="4" t="str">
        <f>IF(IFERROR(SEARCH($AC$1,AP1282),0)&gt;0,$AC$1,"")</f>
        <v/>
      </c>
      <c r="AD1282" s="4" t="str">
        <f>IF(IFERROR(SEARCH($AD$1,AP1282),0)&gt;0,$AD$1,"")</f>
        <v/>
      </c>
      <c r="AE1282" s="4" t="str">
        <f>IF(IFERROR(SEARCH($AE$1,AP1282),0)&gt;0,$AE$1,"")</f>
        <v/>
      </c>
      <c r="AF1282" s="4" t="str" cm="1">
        <f t="array" aca="1" ref="AF1282" ca="1">LEFT(AO1282,MATCH(FALSE,ISNUMBER(MID(AO1282,ROW(INDIRECT("1:"&amp;LEN(AO1282)+1)), 1) *1),0) -1)</f>
        <v>1</v>
      </c>
      <c r="AG1282" s="4">
        <f>LEN(AO1282)</f>
        <v>5</v>
      </c>
      <c r="AH1282" s="4">
        <f>LEN(AP1282)</f>
        <v>26</v>
      </c>
      <c r="AI1282" s="4">
        <f>AH1282-AG1282</f>
        <v>21</v>
      </c>
      <c r="AJ1282" s="4" t="str">
        <f>RIGHT(AP1282,4)</f>
        <v>PACK</v>
      </c>
      <c r="AK1282" s="4" t="str">
        <f>RIGHT(AP1282,5)</f>
        <v>1PACK</v>
      </c>
      <c r="AL1282" s="4" t="b">
        <f>AN1282=AN1283</f>
        <v>0</v>
      </c>
      <c r="AM1282" s="4" t="b">
        <f>LEFT(AP1282,2)=LEFT(AQ1282,2)</f>
        <v>0</v>
      </c>
      <c r="AN1282" s="5" t="str">
        <f>LEFT(AP1282,(AI1282-1))</f>
        <v>KERUPUK KERIPIK 1000</v>
      </c>
      <c r="AO1282" s="4" t="str">
        <f>IFERROR(RIGHT(AP1282,LEN(AP1282)-FIND("-",AP1282)),1)</f>
        <v>1PACK</v>
      </c>
      <c r="AP1282" t="s">
        <v>5619</v>
      </c>
      <c r="AR1282">
        <v>10000</v>
      </c>
      <c r="AS1282">
        <v>10000</v>
      </c>
      <c r="AT1282">
        <v>9000</v>
      </c>
    </row>
    <row r="1283" spans="1:46" x14ac:dyDescent="0.25">
      <c r="A1283" s="4" t="str">
        <f>IF(IFERROR(SEARCH($A$1,AP1283),0)&gt;0,$A$1,"")</f>
        <v/>
      </c>
      <c r="B1283" s="4" t="str">
        <f>IF(IFERROR(SEARCH($B$1,AP1283),0)&gt;0,$B$1,"")</f>
        <v/>
      </c>
      <c r="C1283" s="4" t="str">
        <f>IF(IFERROR(SEARCH($C$1,AP1283),0)&gt;0,$C$1,"")</f>
        <v/>
      </c>
      <c r="D1283" s="4" t="str">
        <f>IF(IFERROR(SEARCH($D$1,AP1283),0)&gt;0,$D$1,"")</f>
        <v/>
      </c>
      <c r="E1283" s="4" t="str">
        <f>IF(IFERROR(SEARCH($E$1,AP1283),0)&gt;0,$E$1,"")</f>
        <v/>
      </c>
      <c r="F1283" s="4" t="str">
        <f>IF(IFERROR(SEARCH($F$1,AP1283),0)&gt;0,$F$1,"")</f>
        <v>PACK</v>
      </c>
      <c r="G1283" s="4" t="str">
        <f>IF(IFERROR(SEARCH($G$1,AP1283),0)&gt;0,$G$1,"")</f>
        <v/>
      </c>
      <c r="H1283" s="4" t="str">
        <f>IF(IFERROR(SEARCH($H$1,AP1283),0)&gt;0,$H$1,"")</f>
        <v/>
      </c>
      <c r="I1283" s="4" t="str">
        <f>IF(IFERROR(SEARCH($I$1,AP1283),0)&gt;0,$I$1,"")</f>
        <v/>
      </c>
      <c r="J1283" s="4" t="str">
        <f>IF(IFERROR(SEARCH($J$1,AP1283),0)&gt;0,$J$1,"")</f>
        <v/>
      </c>
      <c r="K1283" s="4" t="str">
        <f>IF(IFERROR(SEARCH($K$1,AP1283),0)&gt;0,$K$1,"")</f>
        <v/>
      </c>
      <c r="L1283" s="4" t="str">
        <f>IF(IFERROR(SEARCH($L$1,AP1283),0)&gt;0,$L$1,"")</f>
        <v/>
      </c>
      <c r="M1283" s="4" t="str">
        <f>IF(IFERROR(SEARCH($M$1,AP1283),0)&gt;0,$M$1,"")</f>
        <v/>
      </c>
      <c r="N1283" s="4" t="str">
        <f>IF(IFERROR(SEARCH($N$1,AP1283),0)&gt;0,$N$1,"")</f>
        <v/>
      </c>
      <c r="O1283" s="4" t="str">
        <f>IF(IFERROR(SEARCH($O$1,AP1283),0)&gt;0,$O$1,"")</f>
        <v/>
      </c>
      <c r="P1283" s="4" t="str">
        <f>IF(IFERROR(SEARCH($P$1,AP1283),0)&gt;0,$P$1,"")</f>
        <v/>
      </c>
      <c r="Q1283" s="4" t="str">
        <f>IF(IFERROR(SEARCH($Q$1,AP1283),0)&gt;0,$Q$1,"")</f>
        <v/>
      </c>
      <c r="R1283" s="4" t="str">
        <f>IF(IFERROR(SEARCH($R$1,AP1283),0)&gt;0,$R$1,"")</f>
        <v/>
      </c>
      <c r="S1283" s="4" t="str">
        <f>IF(IFERROR(SEARCH($S$1,AP1283),0)&gt;0,$S$1,"")</f>
        <v/>
      </c>
      <c r="T1283" s="4" t="str">
        <f>IF(IFERROR(SEARCH($T$1,AP1283),0)&gt;0,$T$1,"")</f>
        <v/>
      </c>
      <c r="U1283" s="4" t="str">
        <f>IF(IFERROR(SEARCH($U$1,AP1283),0)&gt;0,$U$1,"")</f>
        <v/>
      </c>
      <c r="V1283" s="4" t="str">
        <f>IF(IFERROR(SEARCH($V$1,AP1283),0)&gt;0,$V$1,"")</f>
        <v/>
      </c>
      <c r="W1283" s="4" t="str">
        <f>IF(IFERROR(SEARCH($W$1,AP1283),0)&gt;0,$W$1,"")</f>
        <v/>
      </c>
      <c r="X1283" s="4" t="str">
        <f>IF(IFERROR(SEARCH($X$1,AP1283),0)&gt;0,$X$1,"")</f>
        <v/>
      </c>
      <c r="Y1283" s="4">
        <f>LEN(A1283)+LEN(B1283)+LEN(C1283)+LEN(D1283)+LEN(E1283)+LEN(F1283)+LEN(G1283)+LEN(H1283)+LEN(I1283)+LEN(J1283)+LEN(K1283)+LEN(L1283)+LEN(M1283)+LEN(N1283)+LEN(O1283)+LEN(P1283)+LEN(Q1283)+LEN(R1283)+LEN(S1283)+LEN(T1283)+LEN(U1283)+LEN(V1283)+LEN(W1283)+LEN(X1283)</f>
        <v>4</v>
      </c>
      <c r="Z1283" s="4" t="str">
        <f>IF(IFERROR(SEARCH($Z$1,AP1283),0)&gt;0,$Z$1,"")</f>
        <v>-</v>
      </c>
      <c r="AA1283" s="4" t="str">
        <f>IF(IFERROR(SEARCH($AA$1,AP1283),0)&gt;0,$AA$1,"")</f>
        <v/>
      </c>
      <c r="AB1283" s="4" t="str">
        <f>IF(IFERROR(SEARCH($AB$1,AP1283),0)&gt;0,$AB$1,"")</f>
        <v/>
      </c>
      <c r="AC1283" s="4" t="str">
        <f>IF(IFERROR(SEARCH($AC$1,AP1283),0)&gt;0,$AC$1,"")</f>
        <v/>
      </c>
      <c r="AD1283" s="4" t="str">
        <f>IF(IFERROR(SEARCH($AD$1,AP1283),0)&gt;0,$AD$1,"")</f>
        <v/>
      </c>
      <c r="AE1283" s="4" t="str">
        <f>IF(IFERROR(SEARCH($AE$1,AP1283),0)&gt;0,$AE$1,"")</f>
        <v/>
      </c>
      <c r="AF1283" s="4" t="str" cm="1">
        <f t="array" aca="1" ref="AF1283" ca="1">LEFT(AO1283,MATCH(FALSE,ISNUMBER(MID(AO1283,ROW(INDIRECT("1:"&amp;LEN(AO1283)+1)), 1) *1),0) -1)</f>
        <v>1</v>
      </c>
      <c r="AG1283" s="4">
        <f>LEN(AO1283)</f>
        <v>5</v>
      </c>
      <c r="AH1283" s="4">
        <f>LEN(AP1283)</f>
        <v>25</v>
      </c>
      <c r="AI1283" s="4">
        <f>AH1283-AG1283</f>
        <v>20</v>
      </c>
      <c r="AJ1283" s="4" t="str">
        <f>RIGHT(AP1283,4)</f>
        <v>PACK</v>
      </c>
      <c r="AK1283" s="4" t="str">
        <f>RIGHT(AP1283,5)</f>
        <v>1PACK</v>
      </c>
      <c r="AL1283" s="4" t="b">
        <f>AN1283=AN1284</f>
        <v>0</v>
      </c>
      <c r="AM1283" s="4" t="b">
        <f>LEFT(AP1283,2)=LEFT(AQ1283,2)</f>
        <v>0</v>
      </c>
      <c r="AN1283" s="5" t="str">
        <f>LEFT(AP1283,(AI1283-1))</f>
        <v>KERUPUK KERIPIK 500</v>
      </c>
      <c r="AO1283" s="4" t="str">
        <f>IFERROR(RIGHT(AP1283,LEN(AP1283)-FIND("-",AP1283)),1)</f>
        <v>1PACK</v>
      </c>
      <c r="AP1283" t="s">
        <v>5620</v>
      </c>
      <c r="AR1283">
        <v>5000</v>
      </c>
      <c r="AS1283">
        <v>5000</v>
      </c>
      <c r="AT1283">
        <v>4000</v>
      </c>
    </row>
    <row r="1284" spans="1:46" x14ac:dyDescent="0.25">
      <c r="A1284" s="4" t="str">
        <f>IF(IFERROR(SEARCH($A$1,AP1284),0)&gt;0,$A$1,"")</f>
        <v>PCS</v>
      </c>
      <c r="B1284" s="4" t="str">
        <f>IF(IFERROR(SEARCH($B$1,AP1284),0)&gt;0,$B$1,"")</f>
        <v/>
      </c>
      <c r="C1284" s="4" t="str">
        <f>IF(IFERROR(SEARCH($C$1,AP1284),0)&gt;0,$C$1,"")</f>
        <v/>
      </c>
      <c r="D1284" s="4" t="str">
        <f>IF(IFERROR(SEARCH($D$1,AP1284),0)&gt;0,$D$1,"")</f>
        <v/>
      </c>
      <c r="E1284" s="4" t="str">
        <f>IF(IFERROR(SEARCH($E$1,AP1284),0)&gt;0,$E$1,"")</f>
        <v/>
      </c>
      <c r="F1284" s="4" t="str">
        <f>IF(IFERROR(SEARCH($F$1,AP1284),0)&gt;0,$F$1,"")</f>
        <v>PACK</v>
      </c>
      <c r="G1284" s="4" t="str">
        <f>IF(IFERROR(SEARCH($G$1,AP1284),0)&gt;0,$G$1,"")</f>
        <v/>
      </c>
      <c r="H1284" s="4" t="str">
        <f>IF(IFERROR(SEARCH($H$1,AP1284),0)&gt;0,$H$1,"")</f>
        <v/>
      </c>
      <c r="I1284" s="4" t="str">
        <f>IF(IFERROR(SEARCH($I$1,AP1284),0)&gt;0,$I$1,"")</f>
        <v/>
      </c>
      <c r="J1284" s="4" t="str">
        <f>IF(IFERROR(SEARCH($J$1,AP1284),0)&gt;0,$J$1,"")</f>
        <v/>
      </c>
      <c r="K1284" s="4" t="str">
        <f>IF(IFERROR(SEARCH($K$1,AP1284),0)&gt;0,$K$1,"")</f>
        <v/>
      </c>
      <c r="L1284" s="4" t="str">
        <f>IF(IFERROR(SEARCH($L$1,AP1284),0)&gt;0,$L$1,"")</f>
        <v/>
      </c>
      <c r="M1284" s="4" t="str">
        <f>IF(IFERROR(SEARCH($M$1,AP1284),0)&gt;0,$M$1,"")</f>
        <v/>
      </c>
      <c r="N1284" s="4" t="str">
        <f>IF(IFERROR(SEARCH($N$1,AP1284),0)&gt;0,$N$1,"")</f>
        <v/>
      </c>
      <c r="O1284" s="4" t="str">
        <f>IF(IFERROR(SEARCH($O$1,AP1284),0)&gt;0,$O$1,"")</f>
        <v/>
      </c>
      <c r="P1284" s="4" t="str">
        <f>IF(IFERROR(SEARCH($P$1,AP1284),0)&gt;0,$P$1,"")</f>
        <v/>
      </c>
      <c r="Q1284" s="4" t="str">
        <f>IF(IFERROR(SEARCH($Q$1,AP1284),0)&gt;0,$Q$1,"")</f>
        <v/>
      </c>
      <c r="R1284" s="4" t="str">
        <f>IF(IFERROR(SEARCH($R$1,AP1284),0)&gt;0,$R$1,"")</f>
        <v/>
      </c>
      <c r="S1284" s="4" t="str">
        <f>IF(IFERROR(SEARCH($S$1,AP1284),0)&gt;0,$S$1,"")</f>
        <v/>
      </c>
      <c r="T1284" s="4" t="str">
        <f>IF(IFERROR(SEARCH($T$1,AP1284),0)&gt;0,$T$1,"")</f>
        <v/>
      </c>
      <c r="U1284" s="4" t="str">
        <f>IF(IFERROR(SEARCH($U$1,AP1284),0)&gt;0,$U$1,"")</f>
        <v/>
      </c>
      <c r="V1284" s="4" t="str">
        <f>IF(IFERROR(SEARCH($V$1,AP1284),0)&gt;0,$V$1,"")</f>
        <v/>
      </c>
      <c r="W1284" s="4" t="str">
        <f>IF(IFERROR(SEARCH($W$1,AP1284),0)&gt;0,$W$1,"")</f>
        <v/>
      </c>
      <c r="X1284" s="4" t="str">
        <f>IF(IFERROR(SEARCH($X$1,AP1284),0)&gt;0,$X$1,"")</f>
        <v/>
      </c>
      <c r="Y1284" s="4">
        <f>LEN(A1284)+LEN(B1284)+LEN(C1284)+LEN(D1284)+LEN(E1284)+LEN(F1284)+LEN(G1284)+LEN(H1284)+LEN(I1284)+LEN(J1284)+LEN(K1284)+LEN(L1284)+LEN(M1284)+LEN(N1284)+LEN(O1284)+LEN(P1284)+LEN(Q1284)+LEN(R1284)+LEN(S1284)+LEN(T1284)+LEN(U1284)+LEN(V1284)+LEN(W1284)+LEN(X1284)</f>
        <v>7</v>
      </c>
      <c r="Z1284" s="4" t="str">
        <f>IF(IFERROR(SEARCH($Z$1,AP1284),0)&gt;0,$Z$1,"")</f>
        <v>-</v>
      </c>
      <c r="AA1284" s="4" t="str">
        <f>IF(IFERROR(SEARCH($AA$1,AP1284),0)&gt;0,$AA$1,"")</f>
        <v>/</v>
      </c>
      <c r="AB1284" s="4" t="str">
        <f>IF(IFERROR(SEARCH($AB$1,AP1284),0)&gt;0,$AB$1,"")</f>
        <v/>
      </c>
      <c r="AC1284" s="4" t="str">
        <f>IF(IFERROR(SEARCH($AC$1,AP1284),0)&gt;0,$AC$1,"")</f>
        <v/>
      </c>
      <c r="AD1284" s="4" t="str">
        <f>IF(IFERROR(SEARCH($AD$1,AP1284),0)&gt;0,$AD$1,"")</f>
        <v/>
      </c>
      <c r="AE1284" s="4" t="str">
        <f>IF(IFERROR(SEARCH($AE$1,AP1284),0)&gt;0,$AE$1,"")</f>
        <v/>
      </c>
      <c r="AF1284" s="4" t="str" cm="1">
        <f t="array" aca="1" ref="AF1284" ca="1">LEFT(AO1284,MATCH(FALSE,ISNUMBER(MID(AO1284,ROW(INDIRECT("1:"&amp;LEN(AO1284)+1)), 1) *1),0) -1)</f>
        <v>20</v>
      </c>
      <c r="AG1284" s="4">
        <f>LEN(AO1284)</f>
        <v>10</v>
      </c>
      <c r="AH1284" s="4">
        <f>LEN(AP1284)</f>
        <v>31</v>
      </c>
      <c r="AI1284" s="4">
        <f>AH1284-AG1284</f>
        <v>21</v>
      </c>
      <c r="AJ1284" s="4" t="str">
        <f>RIGHT(AP1284,4)</f>
        <v>PACK</v>
      </c>
      <c r="AK1284" s="4" t="str">
        <f>RIGHT(AP1284,5)</f>
        <v>/PACK</v>
      </c>
      <c r="AL1284" s="4" t="b">
        <f>AN1284=AN1285</f>
        <v>1</v>
      </c>
      <c r="AM1284" s="4" t="b">
        <f>LEFT(AP1284,2)=LEFT(AQ1284,2)</f>
        <v>0</v>
      </c>
      <c r="AN1284" s="5" t="str">
        <f>LEFT(AP1284,(AI1284-1))</f>
        <v>KETAGI AYAM PANGGANG</v>
      </c>
      <c r="AO1284" s="4" t="str">
        <f>IFERROR(RIGHT(AP1284,LEN(AP1284)-FIND("-",AP1284)),1)</f>
        <v>20PCS/PACK</v>
      </c>
      <c r="AP1284" t="s">
        <v>2157</v>
      </c>
      <c r="AQ1284" s="1" t="s">
        <v>2158</v>
      </c>
      <c r="AR1284">
        <v>17000</v>
      </c>
      <c r="AS1284">
        <v>17000</v>
      </c>
      <c r="AT1284">
        <v>16313</v>
      </c>
    </row>
    <row r="1285" spans="1:46" x14ac:dyDescent="0.25">
      <c r="A1285" s="4" t="str">
        <f>IF(IFERROR(SEARCH($A$1,AP1285),0)&gt;0,$A$1,"")</f>
        <v/>
      </c>
      <c r="B1285" s="4" t="str">
        <f>IF(IFERROR(SEARCH($B$1,AP1285),0)&gt;0,$B$1,"")</f>
        <v/>
      </c>
      <c r="C1285" s="4" t="str">
        <f>IF(IFERROR(SEARCH($C$1,AP1285),0)&gt;0,$C$1,"")</f>
        <v/>
      </c>
      <c r="D1285" s="4" t="str">
        <f>IF(IFERROR(SEARCH($D$1,AP1285),0)&gt;0,$D$1,"")</f>
        <v/>
      </c>
      <c r="E1285" s="4" t="str">
        <f>IF(IFERROR(SEARCH($E$1,AP1285),0)&gt;0,$E$1,"")</f>
        <v/>
      </c>
      <c r="F1285" s="4" t="str">
        <f>IF(IFERROR(SEARCH($F$1,AP1285),0)&gt;0,$F$1,"")</f>
        <v>PACK</v>
      </c>
      <c r="G1285" s="4" t="str">
        <f>IF(IFERROR(SEARCH($G$1,AP1285),0)&gt;0,$G$1,"")</f>
        <v/>
      </c>
      <c r="H1285" s="4" t="str">
        <f>IF(IFERROR(SEARCH($H$1,AP1285),0)&gt;0,$H$1,"")</f>
        <v/>
      </c>
      <c r="I1285" s="4" t="str">
        <f>IF(IFERROR(SEARCH($I$1,AP1285),0)&gt;0,$I$1,"")</f>
        <v/>
      </c>
      <c r="J1285" s="4" t="str">
        <f>IF(IFERROR(SEARCH($J$1,AP1285),0)&gt;0,$J$1,"")</f>
        <v/>
      </c>
      <c r="K1285" s="4" t="str">
        <f>IF(IFERROR(SEARCH($K$1,AP1285),0)&gt;0,$K$1,"")</f>
        <v/>
      </c>
      <c r="L1285" s="4" t="str">
        <f>IF(IFERROR(SEARCH($L$1,AP1285),0)&gt;0,$L$1,"")</f>
        <v/>
      </c>
      <c r="M1285" s="4" t="str">
        <f>IF(IFERROR(SEARCH($M$1,AP1285),0)&gt;0,$M$1,"")</f>
        <v/>
      </c>
      <c r="N1285" s="4" t="str">
        <f>IF(IFERROR(SEARCH($N$1,AP1285),0)&gt;0,$N$1,"")</f>
        <v/>
      </c>
      <c r="O1285" s="4" t="str">
        <f>IF(IFERROR(SEARCH($O$1,AP1285),0)&gt;0,$O$1,"")</f>
        <v/>
      </c>
      <c r="P1285" s="4" t="str">
        <f>IF(IFERROR(SEARCH($P$1,AP1285),0)&gt;0,$P$1,"")</f>
        <v>DUS</v>
      </c>
      <c r="Q1285" s="4" t="str">
        <f>IF(IFERROR(SEARCH($Q$1,AP1285),0)&gt;0,$Q$1,"")</f>
        <v/>
      </c>
      <c r="R1285" s="4" t="str">
        <f>IF(IFERROR(SEARCH($R$1,AP1285),0)&gt;0,$R$1,"")</f>
        <v/>
      </c>
      <c r="S1285" s="4" t="str">
        <f>IF(IFERROR(SEARCH($S$1,AP1285),0)&gt;0,$S$1,"")</f>
        <v/>
      </c>
      <c r="T1285" s="4" t="str">
        <f>IF(IFERROR(SEARCH($T$1,AP1285),0)&gt;0,$T$1,"")</f>
        <v/>
      </c>
      <c r="U1285" s="4" t="str">
        <f>IF(IFERROR(SEARCH($U$1,AP1285),0)&gt;0,$U$1,"")</f>
        <v/>
      </c>
      <c r="V1285" s="4" t="str">
        <f>IF(IFERROR(SEARCH($V$1,AP1285),0)&gt;0,$V$1,"")</f>
        <v/>
      </c>
      <c r="W1285" s="4" t="str">
        <f>IF(IFERROR(SEARCH($W$1,AP1285),0)&gt;0,$W$1,"")</f>
        <v/>
      </c>
      <c r="X1285" s="4" t="str">
        <f>IF(IFERROR(SEARCH($X$1,AP1285),0)&gt;0,$X$1,"")</f>
        <v/>
      </c>
      <c r="Y1285" s="4">
        <f>LEN(A1285)+LEN(B1285)+LEN(C1285)+LEN(D1285)+LEN(E1285)+LEN(F1285)+LEN(G1285)+LEN(H1285)+LEN(I1285)+LEN(J1285)+LEN(K1285)+LEN(L1285)+LEN(M1285)+LEN(N1285)+LEN(O1285)+LEN(P1285)+LEN(Q1285)+LEN(R1285)+LEN(S1285)+LEN(T1285)+LEN(U1285)+LEN(V1285)+LEN(W1285)+LEN(X1285)</f>
        <v>7</v>
      </c>
      <c r="Z1285" s="4" t="str">
        <f>IF(IFERROR(SEARCH($Z$1,AP1285),0)&gt;0,$Z$1,"")</f>
        <v>-</v>
      </c>
      <c r="AA1285" s="4" t="str">
        <f>IF(IFERROR(SEARCH($AA$1,AP1285),0)&gt;0,$AA$1,"")</f>
        <v>/</v>
      </c>
      <c r="AB1285" s="4" t="str">
        <f>IF(IFERROR(SEARCH($AB$1,AP1285),0)&gt;0,$AB$1,"")</f>
        <v/>
      </c>
      <c r="AC1285" s="4" t="str">
        <f>IF(IFERROR(SEARCH($AC$1,AP1285),0)&gt;0,$AC$1,"")</f>
        <v/>
      </c>
      <c r="AD1285" s="4" t="str">
        <f>IF(IFERROR(SEARCH($AD$1,AP1285),0)&gt;0,$AD$1,"")</f>
        <v/>
      </c>
      <c r="AE1285" s="4" t="str">
        <f>IF(IFERROR(SEARCH($AE$1,AP1285),0)&gt;0,$AE$1,"")</f>
        <v/>
      </c>
      <c r="AF1285" s="4" t="str" cm="1">
        <f t="array" aca="1" ref="AF1285" ca="1">LEFT(AO1285,MATCH(FALSE,ISNUMBER(MID(AO1285,ROW(INDIRECT("1:"&amp;LEN(AO1285)+1)), 1) *1),0) -1)</f>
        <v>2</v>
      </c>
      <c r="AG1285" s="4">
        <f>LEN(AO1285)</f>
        <v>9</v>
      </c>
      <c r="AH1285" s="4">
        <f>LEN(AP1285)</f>
        <v>30</v>
      </c>
      <c r="AI1285" s="4">
        <f>AH1285-AG1285</f>
        <v>21</v>
      </c>
      <c r="AJ1285" s="4" t="str">
        <f>RIGHT(AP1285,4)</f>
        <v>/DUS</v>
      </c>
      <c r="AK1285" s="4" t="str">
        <f>RIGHT(AP1285,5)</f>
        <v>K/DUS</v>
      </c>
      <c r="AL1285" s="4" t="b">
        <f>AN1285=AN1286</f>
        <v>0</v>
      </c>
      <c r="AM1285" s="4" t="b">
        <f>LEFT(AP1285,2)=LEFT(AQ1285,2)</f>
        <v>0</v>
      </c>
      <c r="AN1285" s="5" t="str">
        <f>LEFT(AP1285,(AI1285-1))</f>
        <v>KETAGI AYAM PANGGANG</v>
      </c>
      <c r="AO1285" s="4" t="str">
        <f>IFERROR(RIGHT(AP1285,LEN(AP1285)-FIND("-",AP1285)),1)</f>
        <v>2PACK/DUS</v>
      </c>
      <c r="AP1285" t="s">
        <v>2159</v>
      </c>
      <c r="AR1285">
        <v>34000</v>
      </c>
      <c r="AS1285">
        <v>34000</v>
      </c>
      <c r="AT1285">
        <v>32626</v>
      </c>
    </row>
    <row r="1286" spans="1:46" x14ac:dyDescent="0.25">
      <c r="A1286" s="4" t="str">
        <f>IF(IFERROR(SEARCH($A$1,AP1286),0)&gt;0,$A$1,"")</f>
        <v>PCS</v>
      </c>
      <c r="B1286" s="4" t="str">
        <f>IF(IFERROR(SEARCH($B$1,AP1286),0)&gt;0,$B$1,"")</f>
        <v/>
      </c>
      <c r="C1286" s="4" t="str">
        <f>IF(IFERROR(SEARCH($C$1,AP1286),0)&gt;0,$C$1,"")</f>
        <v/>
      </c>
      <c r="D1286" s="4" t="str">
        <f>IF(IFERROR(SEARCH($D$1,AP1286),0)&gt;0,$D$1,"")</f>
        <v/>
      </c>
      <c r="E1286" s="4" t="str">
        <f>IF(IFERROR(SEARCH($E$1,AP1286),0)&gt;0,$E$1,"")</f>
        <v/>
      </c>
      <c r="F1286" s="4" t="str">
        <f>IF(IFERROR(SEARCH($F$1,AP1286),0)&gt;0,$F$1,"")</f>
        <v>PACK</v>
      </c>
      <c r="G1286" s="4" t="str">
        <f>IF(IFERROR(SEARCH($G$1,AP1286),0)&gt;0,$G$1,"")</f>
        <v/>
      </c>
      <c r="H1286" s="4" t="str">
        <f>IF(IFERROR(SEARCH($H$1,AP1286),0)&gt;0,$H$1,"")</f>
        <v/>
      </c>
      <c r="I1286" s="4" t="str">
        <f>IF(IFERROR(SEARCH($I$1,AP1286),0)&gt;0,$I$1,"")</f>
        <v/>
      </c>
      <c r="J1286" s="4" t="str">
        <f>IF(IFERROR(SEARCH($J$1,AP1286),0)&gt;0,$J$1,"")</f>
        <v/>
      </c>
      <c r="K1286" s="4" t="str">
        <f>IF(IFERROR(SEARCH($K$1,AP1286),0)&gt;0,$K$1,"")</f>
        <v/>
      </c>
      <c r="L1286" s="4" t="str">
        <f>IF(IFERROR(SEARCH($L$1,AP1286),0)&gt;0,$L$1,"")</f>
        <v/>
      </c>
      <c r="M1286" s="4" t="str">
        <f>IF(IFERROR(SEARCH($M$1,AP1286),0)&gt;0,$M$1,"")</f>
        <v/>
      </c>
      <c r="N1286" s="4" t="str">
        <f>IF(IFERROR(SEARCH($N$1,AP1286),0)&gt;0,$N$1,"")</f>
        <v/>
      </c>
      <c r="O1286" s="4" t="str">
        <f>IF(IFERROR(SEARCH($O$1,AP1286),0)&gt;0,$O$1,"")</f>
        <v/>
      </c>
      <c r="P1286" s="4" t="str">
        <f>IF(IFERROR(SEARCH($P$1,AP1286),0)&gt;0,$P$1,"")</f>
        <v/>
      </c>
      <c r="Q1286" s="4" t="str">
        <f>IF(IFERROR(SEARCH($Q$1,AP1286),0)&gt;0,$Q$1,"")</f>
        <v/>
      </c>
      <c r="R1286" s="4" t="str">
        <f>IF(IFERROR(SEARCH($R$1,AP1286),0)&gt;0,$R$1,"")</f>
        <v/>
      </c>
      <c r="S1286" s="4" t="str">
        <f>IF(IFERROR(SEARCH($S$1,AP1286),0)&gt;0,$S$1,"")</f>
        <v/>
      </c>
      <c r="T1286" s="4" t="str">
        <f>IF(IFERROR(SEARCH($T$1,AP1286),0)&gt;0,$T$1,"")</f>
        <v/>
      </c>
      <c r="U1286" s="4" t="str">
        <f>IF(IFERROR(SEARCH($U$1,AP1286),0)&gt;0,$U$1,"")</f>
        <v/>
      </c>
      <c r="V1286" s="4" t="str">
        <f>IF(IFERROR(SEARCH($V$1,AP1286),0)&gt;0,$V$1,"")</f>
        <v/>
      </c>
      <c r="W1286" s="4" t="str">
        <f>IF(IFERROR(SEARCH($W$1,AP1286),0)&gt;0,$W$1,"")</f>
        <v/>
      </c>
      <c r="X1286" s="4" t="str">
        <f>IF(IFERROR(SEARCH($X$1,AP1286),0)&gt;0,$X$1,"")</f>
        <v/>
      </c>
      <c r="Y1286" s="4">
        <f>LEN(A1286)+LEN(B1286)+LEN(C1286)+LEN(D1286)+LEN(E1286)+LEN(F1286)+LEN(G1286)+LEN(H1286)+LEN(I1286)+LEN(J1286)+LEN(K1286)+LEN(L1286)+LEN(M1286)+LEN(N1286)+LEN(O1286)+LEN(P1286)+LEN(Q1286)+LEN(R1286)+LEN(S1286)+LEN(T1286)+LEN(U1286)+LEN(V1286)+LEN(W1286)+LEN(X1286)</f>
        <v>7</v>
      </c>
      <c r="Z1286" s="4" t="str">
        <f>IF(IFERROR(SEARCH($Z$1,AP1286),0)&gt;0,$Z$1,"")</f>
        <v>-</v>
      </c>
      <c r="AA1286" s="4" t="str">
        <f>IF(IFERROR(SEARCH($AA$1,AP1286),0)&gt;0,$AA$1,"")</f>
        <v>/</v>
      </c>
      <c r="AB1286" s="4" t="str">
        <f>IF(IFERROR(SEARCH($AB$1,AP1286),0)&gt;0,$AB$1,"")</f>
        <v/>
      </c>
      <c r="AC1286" s="4" t="str">
        <f>IF(IFERROR(SEARCH($AC$1,AP1286),0)&gt;0,$AC$1,"")</f>
        <v/>
      </c>
      <c r="AD1286" s="4" t="str">
        <f>IF(IFERROR(SEARCH($AD$1,AP1286),0)&gt;0,$AD$1,"")</f>
        <v/>
      </c>
      <c r="AE1286" s="4" t="str">
        <f>IF(IFERROR(SEARCH($AE$1,AP1286),0)&gt;0,$AE$1,"")</f>
        <v/>
      </c>
      <c r="AF1286" s="4" t="str" cm="1">
        <f t="array" aca="1" ref="AF1286" ca="1">LEFT(AO1286,MATCH(FALSE,ISNUMBER(MID(AO1286,ROW(INDIRECT("1:"&amp;LEN(AO1286)+1)), 1) *1),0) -1)</f>
        <v>10</v>
      </c>
      <c r="AG1286" s="4">
        <f>LEN(AO1286)</f>
        <v>10</v>
      </c>
      <c r="AH1286" s="4">
        <f>LEN(AP1286)</f>
        <v>17</v>
      </c>
      <c r="AI1286" s="4">
        <f>AH1286-AG1286</f>
        <v>7</v>
      </c>
      <c r="AJ1286" s="4" t="str">
        <f>RIGHT(AP1286,4)</f>
        <v>PACK</v>
      </c>
      <c r="AK1286" s="4" t="str">
        <f>RIGHT(AP1286,5)</f>
        <v>/PACK</v>
      </c>
      <c r="AL1286" s="4" t="b">
        <f>AN1286=AN1287</f>
        <v>0</v>
      </c>
      <c r="AM1286" s="4" t="b">
        <f>LEFT(AP1286,2)=LEFT(AQ1286,2)</f>
        <v>0</v>
      </c>
      <c r="AN1286" s="5" t="str">
        <f>LEFT(AP1286,(AI1286-1))</f>
        <v>KETELA</v>
      </c>
      <c r="AO1286" s="4" t="str">
        <f>IFERROR(RIGHT(AP1286,LEN(AP1286)-FIND("-",AP1286)),1)</f>
        <v>10PCS/PACK</v>
      </c>
      <c r="AP1286" t="s">
        <v>2160</v>
      </c>
      <c r="AR1286">
        <v>9000</v>
      </c>
      <c r="AS1286">
        <v>9000</v>
      </c>
      <c r="AT1286">
        <v>9000</v>
      </c>
    </row>
    <row r="1287" spans="1:46" x14ac:dyDescent="0.25">
      <c r="A1287" s="4" t="str">
        <f>IF(IFERROR(SEARCH($A$1,AP1287),0)&gt;0,$A$1,"")</f>
        <v>PCS</v>
      </c>
      <c r="B1287" s="4" t="str">
        <f>IF(IFERROR(SEARCH($B$1,AP1287),0)&gt;0,$B$1,"")</f>
        <v/>
      </c>
      <c r="C1287" s="4" t="str">
        <f>IF(IFERROR(SEARCH($C$1,AP1287),0)&gt;0,$C$1,"")</f>
        <v/>
      </c>
      <c r="D1287" s="4" t="str">
        <f>IF(IFERROR(SEARCH($D$1,AP1287),0)&gt;0,$D$1,"")</f>
        <v/>
      </c>
      <c r="E1287" s="4" t="str">
        <f>IF(IFERROR(SEARCH($E$1,AP1287),0)&gt;0,$E$1,"")</f>
        <v>RTG</v>
      </c>
      <c r="F1287" s="4" t="str">
        <f>IF(IFERROR(SEARCH($F$1,AP1287),0)&gt;0,$F$1,"")</f>
        <v/>
      </c>
      <c r="G1287" s="4" t="str">
        <f>IF(IFERROR(SEARCH($G$1,AP1287),0)&gt;0,$G$1,"")</f>
        <v/>
      </c>
      <c r="H1287" s="4" t="str">
        <f>IF(IFERROR(SEARCH($H$1,AP1287),0)&gt;0,$H$1,"")</f>
        <v/>
      </c>
      <c r="I1287" s="4" t="str">
        <f>IF(IFERROR(SEARCH($I$1,AP1287),0)&gt;0,$I$1,"")</f>
        <v/>
      </c>
      <c r="J1287" s="4" t="str">
        <f>IF(IFERROR(SEARCH($J$1,AP1287),0)&gt;0,$J$1,"")</f>
        <v/>
      </c>
      <c r="K1287" s="4" t="str">
        <f>IF(IFERROR(SEARCH($K$1,AP1287),0)&gt;0,$K$1,"")</f>
        <v/>
      </c>
      <c r="L1287" s="4" t="str">
        <f>IF(IFERROR(SEARCH($L$1,AP1287),0)&gt;0,$L$1,"")</f>
        <v/>
      </c>
      <c r="M1287" s="4" t="str">
        <f>IF(IFERROR(SEARCH($M$1,AP1287),0)&gt;0,$M$1,"")</f>
        <v/>
      </c>
      <c r="N1287" s="4" t="str">
        <f>IF(IFERROR(SEARCH($N$1,AP1287),0)&gt;0,$N$1,"")</f>
        <v/>
      </c>
      <c r="O1287" s="4" t="str">
        <f>IF(IFERROR(SEARCH($O$1,AP1287),0)&gt;0,$O$1,"")</f>
        <v/>
      </c>
      <c r="P1287" s="4" t="str">
        <f>IF(IFERROR(SEARCH($P$1,AP1287),0)&gt;0,$P$1,"")</f>
        <v/>
      </c>
      <c r="Q1287" s="4" t="str">
        <f>IF(IFERROR(SEARCH($Q$1,AP1287),0)&gt;0,$Q$1,"")</f>
        <v/>
      </c>
      <c r="R1287" s="4" t="str">
        <f>IF(IFERROR(SEARCH($R$1,AP1287),0)&gt;0,$R$1,"")</f>
        <v/>
      </c>
      <c r="S1287" s="4" t="str">
        <f>IF(IFERROR(SEARCH($S$1,AP1287),0)&gt;0,$S$1,"")</f>
        <v/>
      </c>
      <c r="T1287" s="4" t="str">
        <f>IF(IFERROR(SEARCH($T$1,AP1287),0)&gt;0,$T$1,"")</f>
        <v/>
      </c>
      <c r="U1287" s="4" t="str">
        <f>IF(IFERROR(SEARCH($U$1,AP1287),0)&gt;0,$U$1,"")</f>
        <v/>
      </c>
      <c r="V1287" s="4" t="str">
        <f>IF(IFERROR(SEARCH($V$1,AP1287),0)&gt;0,$V$1,"")</f>
        <v/>
      </c>
      <c r="W1287" s="4" t="str">
        <f>IF(IFERROR(SEARCH($W$1,AP1287),0)&gt;0,$W$1,"")</f>
        <v/>
      </c>
      <c r="X1287" s="4" t="str">
        <f>IF(IFERROR(SEARCH($X$1,AP1287),0)&gt;0,$X$1,"")</f>
        <v/>
      </c>
      <c r="Y1287" s="4">
        <f>LEN(A1287)+LEN(B1287)+LEN(C1287)+LEN(D1287)+LEN(E1287)+LEN(F1287)+LEN(G1287)+LEN(H1287)+LEN(I1287)+LEN(J1287)+LEN(K1287)+LEN(L1287)+LEN(M1287)+LEN(N1287)+LEN(O1287)+LEN(P1287)+LEN(Q1287)+LEN(R1287)+LEN(S1287)+LEN(T1287)+LEN(U1287)+LEN(V1287)+LEN(W1287)+LEN(X1287)</f>
        <v>6</v>
      </c>
      <c r="Z1287" s="4" t="str">
        <f>IF(IFERROR(SEARCH($Z$1,AP1287),0)&gt;0,$Z$1,"")</f>
        <v>-</v>
      </c>
      <c r="AA1287" s="4" t="str">
        <f>IF(IFERROR(SEARCH($AA$1,AP1287),0)&gt;0,$AA$1,"")</f>
        <v>/</v>
      </c>
      <c r="AB1287" s="4" t="str">
        <f>IF(IFERROR(SEARCH($AB$1,AP1287),0)&gt;0,$AB$1,"")</f>
        <v/>
      </c>
      <c r="AC1287" s="4" t="str">
        <f>IF(IFERROR(SEARCH($AC$1,AP1287),0)&gt;0,$AC$1,"")</f>
        <v/>
      </c>
      <c r="AD1287" s="4" t="str">
        <f>IF(IFERROR(SEARCH($AD$1,AP1287),0)&gt;0,$AD$1,"")</f>
        <v/>
      </c>
      <c r="AE1287" s="4" t="str">
        <f>IF(IFERROR(SEARCH($AE$1,AP1287),0)&gt;0,$AE$1,"")</f>
        <v/>
      </c>
      <c r="AF1287" s="4" t="str" cm="1">
        <f t="array" aca="1" ref="AF1287" ca="1">LEFT(AO1287,MATCH(FALSE,ISNUMBER(MID(AO1287,ROW(INDIRECT("1:"&amp;LEN(AO1287)+1)), 1) *1),0) -1)</f>
        <v>12</v>
      </c>
      <c r="AG1287" s="4">
        <f>LEN(AO1287)</f>
        <v>9</v>
      </c>
      <c r="AH1287" s="4">
        <f>LEN(AP1287)</f>
        <v>35</v>
      </c>
      <c r="AI1287" s="4">
        <f>AH1287-AG1287</f>
        <v>26</v>
      </c>
      <c r="AJ1287" s="4" t="str">
        <f>RIGHT(AP1287,4)</f>
        <v>/RTG</v>
      </c>
      <c r="AK1287" s="4" t="str">
        <f>RIGHT(AP1287,5)</f>
        <v>S/RTG</v>
      </c>
      <c r="AL1287" s="4" t="b">
        <f>AN1287=AN1288</f>
        <v>1</v>
      </c>
      <c r="AM1287" s="4" t="b">
        <f>LEFT(AP1287,2)=LEFT(AQ1287,2)</f>
        <v>0</v>
      </c>
      <c r="AN1287" s="5" t="str">
        <f>LEFT(AP1287,(AI1287-1))</f>
        <v>KETUMBAR DESAKU ECER 1000</v>
      </c>
      <c r="AO1287" s="4" t="str">
        <f>IFERROR(RIGHT(AP1287,LEN(AP1287)-FIND("-",AP1287)),1)</f>
        <v>12PCS/RTG</v>
      </c>
      <c r="AP1287" t="s">
        <v>5571</v>
      </c>
      <c r="AQ1287" s="1" t="s">
        <v>2162</v>
      </c>
      <c r="AR1287">
        <v>11000</v>
      </c>
      <c r="AS1287">
        <v>11000</v>
      </c>
      <c r="AT1287">
        <v>10500</v>
      </c>
    </row>
    <row r="1288" spans="1:46" x14ac:dyDescent="0.25">
      <c r="A1288" s="4" t="str">
        <f>IF(IFERROR(SEARCH($A$1,AP1288),0)&gt;0,$A$1,"")</f>
        <v/>
      </c>
      <c r="B1288" s="4" t="str">
        <f>IF(IFERROR(SEARCH($B$1,AP1288),0)&gt;0,$B$1,"")</f>
        <v/>
      </c>
      <c r="C1288" s="4" t="str">
        <f>IF(IFERROR(SEARCH($C$1,AP1288),0)&gt;0,$C$1,"")</f>
        <v/>
      </c>
      <c r="D1288" s="4" t="str">
        <f>IF(IFERROR(SEARCH($D$1,AP1288),0)&gt;0,$D$1,"")</f>
        <v/>
      </c>
      <c r="E1288" s="4" t="str">
        <f>IF(IFERROR(SEARCH($E$1,AP1288),0)&gt;0,$E$1,"")</f>
        <v>RTG</v>
      </c>
      <c r="F1288" s="4" t="str">
        <f>IF(IFERROR(SEARCH($F$1,AP1288),0)&gt;0,$F$1,"")</f>
        <v>PACK</v>
      </c>
      <c r="G1288" s="4" t="str">
        <f>IF(IFERROR(SEARCH($G$1,AP1288),0)&gt;0,$G$1,"")</f>
        <v/>
      </c>
      <c r="H1288" s="4" t="str">
        <f>IF(IFERROR(SEARCH($H$1,AP1288),0)&gt;0,$H$1,"")</f>
        <v/>
      </c>
      <c r="I1288" s="4" t="str">
        <f>IF(IFERROR(SEARCH($I$1,AP1288),0)&gt;0,$I$1,"")</f>
        <v/>
      </c>
      <c r="J1288" s="4" t="str">
        <f>IF(IFERROR(SEARCH($J$1,AP1288),0)&gt;0,$J$1,"")</f>
        <v/>
      </c>
      <c r="K1288" s="4" t="str">
        <f>IF(IFERROR(SEARCH($K$1,AP1288),0)&gt;0,$K$1,"")</f>
        <v/>
      </c>
      <c r="L1288" s="4" t="str">
        <f>IF(IFERROR(SEARCH($L$1,AP1288),0)&gt;0,$L$1,"")</f>
        <v/>
      </c>
      <c r="M1288" s="4" t="str">
        <f>IF(IFERROR(SEARCH($M$1,AP1288),0)&gt;0,$M$1,"")</f>
        <v/>
      </c>
      <c r="N1288" s="4" t="str">
        <f>IF(IFERROR(SEARCH($N$1,AP1288),0)&gt;0,$N$1,"")</f>
        <v/>
      </c>
      <c r="O1288" s="4" t="str">
        <f>IF(IFERROR(SEARCH($O$1,AP1288),0)&gt;0,$O$1,"")</f>
        <v/>
      </c>
      <c r="P1288" s="4" t="str">
        <f>IF(IFERROR(SEARCH($P$1,AP1288),0)&gt;0,$P$1,"")</f>
        <v/>
      </c>
      <c r="Q1288" s="4" t="str">
        <f>IF(IFERROR(SEARCH($Q$1,AP1288),0)&gt;0,$Q$1,"")</f>
        <v/>
      </c>
      <c r="R1288" s="4" t="str">
        <f>IF(IFERROR(SEARCH($R$1,AP1288),0)&gt;0,$R$1,"")</f>
        <v/>
      </c>
      <c r="S1288" s="4" t="str">
        <f>IF(IFERROR(SEARCH($S$1,AP1288),0)&gt;0,$S$1,"")</f>
        <v/>
      </c>
      <c r="T1288" s="4" t="str">
        <f>IF(IFERROR(SEARCH($T$1,AP1288),0)&gt;0,$T$1,"")</f>
        <v/>
      </c>
      <c r="U1288" s="4" t="str">
        <f>IF(IFERROR(SEARCH($U$1,AP1288),0)&gt;0,$U$1,"")</f>
        <v/>
      </c>
      <c r="V1288" s="4" t="str">
        <f>IF(IFERROR(SEARCH($V$1,AP1288),0)&gt;0,$V$1,"")</f>
        <v/>
      </c>
      <c r="W1288" s="4" t="str">
        <f>IF(IFERROR(SEARCH($W$1,AP1288),0)&gt;0,$W$1,"")</f>
        <v/>
      </c>
      <c r="X1288" s="4" t="str">
        <f>IF(IFERROR(SEARCH($X$1,AP1288),0)&gt;0,$X$1,"")</f>
        <v/>
      </c>
      <c r="Y1288" s="4">
        <f>LEN(A1288)+LEN(B1288)+LEN(C1288)+LEN(D1288)+LEN(E1288)+LEN(F1288)+LEN(G1288)+LEN(H1288)+LEN(I1288)+LEN(J1288)+LEN(K1288)+LEN(L1288)+LEN(M1288)+LEN(N1288)+LEN(O1288)+LEN(P1288)+LEN(Q1288)+LEN(R1288)+LEN(S1288)+LEN(T1288)+LEN(U1288)+LEN(V1288)+LEN(W1288)+LEN(X1288)</f>
        <v>7</v>
      </c>
      <c r="Z1288" s="4" t="str">
        <f>IF(IFERROR(SEARCH($Z$1,AP1288),0)&gt;0,$Z$1,"")</f>
        <v>-</v>
      </c>
      <c r="AA1288" s="4" t="str">
        <f>IF(IFERROR(SEARCH($AA$1,AP1288),0)&gt;0,$AA$1,"")</f>
        <v>/</v>
      </c>
      <c r="AB1288" s="4" t="str">
        <f>IF(IFERROR(SEARCH($AB$1,AP1288),0)&gt;0,$AB$1,"")</f>
        <v/>
      </c>
      <c r="AC1288" s="4" t="str">
        <f>IF(IFERROR(SEARCH($AC$1,AP1288),0)&gt;0,$AC$1,"")</f>
        <v/>
      </c>
      <c r="AD1288" s="4" t="str">
        <f>IF(IFERROR(SEARCH($AD$1,AP1288),0)&gt;0,$AD$1,"")</f>
        <v/>
      </c>
      <c r="AE1288" s="4" t="str">
        <f>IF(IFERROR(SEARCH($AE$1,AP1288),0)&gt;0,$AE$1,"")</f>
        <v/>
      </c>
      <c r="AF1288" s="4" t="str" cm="1">
        <f t="array" aca="1" ref="AF1288" ca="1">LEFT(AO1288,MATCH(FALSE,ISNUMBER(MID(AO1288,ROW(INDIRECT("1:"&amp;LEN(AO1288)+1)), 1) *1),0) -1)</f>
        <v>2</v>
      </c>
      <c r="AG1288" s="4">
        <f>LEN(AO1288)</f>
        <v>9</v>
      </c>
      <c r="AH1288" s="4">
        <f>LEN(AP1288)</f>
        <v>35</v>
      </c>
      <c r="AI1288" s="4">
        <f>AH1288-AG1288</f>
        <v>26</v>
      </c>
      <c r="AJ1288" s="4" t="str">
        <f>RIGHT(AP1288,4)</f>
        <v>PACK</v>
      </c>
      <c r="AK1288" s="4" t="str">
        <f>RIGHT(AP1288,5)</f>
        <v>/PACK</v>
      </c>
      <c r="AL1288" s="4" t="b">
        <f>AN1288=AN1289</f>
        <v>0</v>
      </c>
      <c r="AM1288" s="4" t="b">
        <f>LEFT(AP1288,2)=LEFT(AQ1288,2)</f>
        <v>0</v>
      </c>
      <c r="AN1288" s="5" t="str">
        <f>LEFT(AP1288,(AI1288-1))</f>
        <v>KETUMBAR DESAKU ECER 1000</v>
      </c>
      <c r="AO1288" s="4" t="str">
        <f>IFERROR(RIGHT(AP1288,LEN(AP1288)-FIND("-",AP1288)),1)</f>
        <v>2RTG/PACK</v>
      </c>
      <c r="AP1288" t="s">
        <v>5572</v>
      </c>
      <c r="AR1288">
        <v>22000</v>
      </c>
      <c r="AS1288">
        <v>22000</v>
      </c>
      <c r="AT1288">
        <v>21000</v>
      </c>
    </row>
    <row r="1289" spans="1:46" x14ac:dyDescent="0.25">
      <c r="A1289" s="4" t="str">
        <f>IF(IFERROR(SEARCH($A$1,AP1289),0)&gt;0,$A$1,"")</f>
        <v/>
      </c>
      <c r="B1289" s="4" t="str">
        <f>IF(IFERROR(SEARCH($B$1,AP1289),0)&gt;0,$B$1,"")</f>
        <v/>
      </c>
      <c r="C1289" s="4" t="str">
        <f>IF(IFERROR(SEARCH($C$1,AP1289),0)&gt;0,$C$1,"")</f>
        <v/>
      </c>
      <c r="D1289" s="4" t="str">
        <f>IF(IFERROR(SEARCH($D$1,AP1289),0)&gt;0,$D$1,"")</f>
        <v/>
      </c>
      <c r="E1289" s="4" t="str">
        <f>IF(IFERROR(SEARCH($E$1,AP1289),0)&gt;0,$E$1,"")</f>
        <v/>
      </c>
      <c r="F1289" s="4" t="str">
        <f>IF(IFERROR(SEARCH($F$1,AP1289),0)&gt;0,$F$1,"")</f>
        <v>PACK</v>
      </c>
      <c r="G1289" s="4" t="str">
        <f>IF(IFERROR(SEARCH($G$1,AP1289),0)&gt;0,$G$1,"")</f>
        <v/>
      </c>
      <c r="H1289" s="4" t="str">
        <f>IF(IFERROR(SEARCH($H$1,AP1289),0)&gt;0,$H$1,"")</f>
        <v/>
      </c>
      <c r="I1289" s="4" t="str">
        <f>IF(IFERROR(SEARCH($I$1,AP1289),0)&gt;0,$I$1,"")</f>
        <v/>
      </c>
      <c r="J1289" s="4" t="str">
        <f>IF(IFERROR(SEARCH($J$1,AP1289),0)&gt;0,$J$1,"")</f>
        <v/>
      </c>
      <c r="K1289" s="4" t="str">
        <f>IF(IFERROR(SEARCH($K$1,AP1289),0)&gt;0,$K$1,"")</f>
        <v/>
      </c>
      <c r="L1289" s="4" t="str">
        <f>IF(IFERROR(SEARCH($L$1,AP1289),0)&gt;0,$L$1,"")</f>
        <v/>
      </c>
      <c r="M1289" s="4" t="str">
        <f>IF(IFERROR(SEARCH($M$1,AP1289),0)&gt;0,$M$1,"")</f>
        <v/>
      </c>
      <c r="N1289" s="4" t="str">
        <f>IF(IFERROR(SEARCH($N$1,AP1289),0)&gt;0,$N$1,"")</f>
        <v/>
      </c>
      <c r="O1289" s="4" t="str">
        <f>IF(IFERROR(SEARCH($O$1,AP1289),0)&gt;0,$O$1,"")</f>
        <v/>
      </c>
      <c r="P1289" s="4" t="str">
        <f>IF(IFERROR(SEARCH($P$1,AP1289),0)&gt;0,$P$1,"")</f>
        <v/>
      </c>
      <c r="Q1289" s="4" t="str">
        <f>IF(IFERROR(SEARCH($Q$1,AP1289),0)&gt;0,$Q$1,"")</f>
        <v/>
      </c>
      <c r="R1289" s="4" t="str">
        <f>IF(IFERROR(SEARCH($R$1,AP1289),0)&gt;0,$R$1,"")</f>
        <v/>
      </c>
      <c r="S1289" s="4" t="str">
        <f>IF(IFERROR(SEARCH($S$1,AP1289),0)&gt;0,$S$1,"")</f>
        <v/>
      </c>
      <c r="T1289" s="4" t="str">
        <f>IF(IFERROR(SEARCH($T$1,AP1289),0)&gt;0,$T$1,"")</f>
        <v/>
      </c>
      <c r="U1289" s="4" t="str">
        <f>IF(IFERROR(SEARCH($U$1,AP1289),0)&gt;0,$U$1,"")</f>
        <v/>
      </c>
      <c r="V1289" s="4" t="str">
        <f>IF(IFERROR(SEARCH($V$1,AP1289),0)&gt;0,$V$1,"")</f>
        <v/>
      </c>
      <c r="W1289" s="4" t="str">
        <f>IF(IFERROR(SEARCH($W$1,AP1289),0)&gt;0,$W$1,"")</f>
        <v/>
      </c>
      <c r="X1289" s="4" t="str">
        <f>IF(IFERROR(SEARCH($X$1,AP1289),0)&gt;0,$X$1,"")</f>
        <v/>
      </c>
      <c r="Y1289" s="4">
        <f>LEN(A1289)+LEN(B1289)+LEN(C1289)+LEN(D1289)+LEN(E1289)+LEN(F1289)+LEN(G1289)+LEN(H1289)+LEN(I1289)+LEN(J1289)+LEN(K1289)+LEN(L1289)+LEN(M1289)+LEN(N1289)+LEN(O1289)+LEN(P1289)+LEN(Q1289)+LEN(R1289)+LEN(S1289)+LEN(T1289)+LEN(U1289)+LEN(V1289)+LEN(W1289)+LEN(X1289)</f>
        <v>4</v>
      </c>
      <c r="Z1289" s="4" t="str">
        <f>IF(IFERROR(SEARCH($Z$1,AP1289),0)&gt;0,$Z$1,"")</f>
        <v>-</v>
      </c>
      <c r="AA1289" s="4" t="str">
        <f>IF(IFERROR(SEARCH($AA$1,AP1289),0)&gt;0,$AA$1,"")</f>
        <v/>
      </c>
      <c r="AB1289" s="4" t="str">
        <f>IF(IFERROR(SEARCH($AB$1,AP1289),0)&gt;0,$AB$1,"")</f>
        <v/>
      </c>
      <c r="AC1289" s="4" t="str">
        <f>IF(IFERROR(SEARCH($AC$1,AP1289),0)&gt;0,$AC$1,"")</f>
        <v/>
      </c>
      <c r="AD1289" s="4" t="str">
        <f>IF(IFERROR(SEARCH($AD$1,AP1289),0)&gt;0,$AD$1,"")</f>
        <v/>
      </c>
      <c r="AE1289" s="4" t="str">
        <f>IF(IFERROR(SEARCH($AE$1,AP1289),0)&gt;0,$AE$1,"")</f>
        <v/>
      </c>
      <c r="AF1289" s="4" t="str" cm="1">
        <f t="array" aca="1" ref="AF1289" ca="1">LEFT(AO1289,MATCH(FALSE,ISNUMBER(MID(AO1289,ROW(INDIRECT("1:"&amp;LEN(AO1289)+1)), 1) *1),0) -1)</f>
        <v>1</v>
      </c>
      <c r="AG1289" s="4">
        <f>LEN(AO1289)</f>
        <v>5</v>
      </c>
      <c r="AH1289" s="4">
        <f>LEN(AP1289)</f>
        <v>29</v>
      </c>
      <c r="AI1289" s="4">
        <f>AH1289-AG1289</f>
        <v>24</v>
      </c>
      <c r="AJ1289" s="4" t="str">
        <f>RIGHT(AP1289,4)</f>
        <v>PACK</v>
      </c>
      <c r="AK1289" s="4" t="str">
        <f>RIGHT(AP1289,5)</f>
        <v>1PACK</v>
      </c>
      <c r="AL1289" s="4" t="b">
        <f>AN1289=AN1290</f>
        <v>1</v>
      </c>
      <c r="AM1289" s="4" t="b">
        <f>LEFT(AP1289,2)=LEFT(AQ1289,2)</f>
        <v>0</v>
      </c>
      <c r="AN1289" s="5" t="str">
        <f>LEFT(AP1289,(AI1289-1))</f>
        <v>KHONG GUAN CLASSIC 18GR</v>
      </c>
      <c r="AO1289" s="4" t="str">
        <f>IFERROR(RIGHT(AP1289,LEN(AP1289)-FIND("-",AP1289)),1)</f>
        <v>1PACK</v>
      </c>
      <c r="AP1289" t="s">
        <v>2166</v>
      </c>
      <c r="AQ1289" s="1" t="s">
        <v>2167</v>
      </c>
      <c r="AR1289">
        <v>9000</v>
      </c>
      <c r="AS1289">
        <v>9000</v>
      </c>
      <c r="AT1289">
        <v>8500</v>
      </c>
    </row>
    <row r="1290" spans="1:46" x14ac:dyDescent="0.25">
      <c r="A1290" s="4" t="str">
        <f>IF(IFERROR(SEARCH($A$1,AP1290),0)&gt;0,$A$1,"")</f>
        <v/>
      </c>
      <c r="B1290" s="4" t="str">
        <f>IF(IFERROR(SEARCH($B$1,AP1290),0)&gt;0,$B$1,"")</f>
        <v/>
      </c>
      <c r="C1290" s="4" t="str">
        <f>IF(IFERROR(SEARCH($C$1,AP1290),0)&gt;0,$C$1,"")</f>
        <v/>
      </c>
      <c r="D1290" s="4" t="str">
        <f>IF(IFERROR(SEARCH($D$1,AP1290),0)&gt;0,$D$1,"")</f>
        <v/>
      </c>
      <c r="E1290" s="4" t="str">
        <f>IF(IFERROR(SEARCH($E$1,AP1290),0)&gt;0,$E$1,"")</f>
        <v/>
      </c>
      <c r="F1290" s="4" t="str">
        <f>IF(IFERROR(SEARCH($F$1,AP1290),0)&gt;0,$F$1,"")</f>
        <v>PACK</v>
      </c>
      <c r="G1290" s="4" t="str">
        <f>IF(IFERROR(SEARCH($G$1,AP1290),0)&gt;0,$G$1,"")</f>
        <v/>
      </c>
      <c r="H1290" s="4" t="str">
        <f>IF(IFERROR(SEARCH($H$1,AP1290),0)&gt;0,$H$1,"")</f>
        <v/>
      </c>
      <c r="I1290" s="4" t="str">
        <f>IF(IFERROR(SEARCH($I$1,AP1290),0)&gt;0,$I$1,"")</f>
        <v/>
      </c>
      <c r="J1290" s="4" t="str">
        <f>IF(IFERROR(SEARCH($J$1,AP1290),0)&gt;0,$J$1,"")</f>
        <v/>
      </c>
      <c r="K1290" s="4" t="str">
        <f>IF(IFERROR(SEARCH($K$1,AP1290),0)&gt;0,$K$1,"")</f>
        <v/>
      </c>
      <c r="L1290" s="4" t="str">
        <f>IF(IFERROR(SEARCH($L$1,AP1290),0)&gt;0,$L$1,"")</f>
        <v/>
      </c>
      <c r="M1290" s="4" t="str">
        <f>IF(IFERROR(SEARCH($M$1,AP1290),0)&gt;0,$M$1,"")</f>
        <v/>
      </c>
      <c r="N1290" s="4" t="str">
        <f>IF(IFERROR(SEARCH($N$1,AP1290),0)&gt;0,$N$1,"")</f>
        <v/>
      </c>
      <c r="O1290" s="4" t="str">
        <f>IF(IFERROR(SEARCH($O$1,AP1290),0)&gt;0,$O$1,"")</f>
        <v/>
      </c>
      <c r="P1290" s="4" t="str">
        <f>IF(IFERROR(SEARCH($P$1,AP1290),0)&gt;0,$P$1,"")</f>
        <v>DUS</v>
      </c>
      <c r="Q1290" s="4" t="str">
        <f>IF(IFERROR(SEARCH($Q$1,AP1290),0)&gt;0,$Q$1,"")</f>
        <v/>
      </c>
      <c r="R1290" s="4" t="str">
        <f>IF(IFERROR(SEARCH($R$1,AP1290),0)&gt;0,$R$1,"")</f>
        <v/>
      </c>
      <c r="S1290" s="4" t="str">
        <f>IF(IFERROR(SEARCH($S$1,AP1290),0)&gt;0,$S$1,"")</f>
        <v/>
      </c>
      <c r="T1290" s="4" t="str">
        <f>IF(IFERROR(SEARCH($T$1,AP1290),0)&gt;0,$T$1,"")</f>
        <v/>
      </c>
      <c r="U1290" s="4" t="str">
        <f>IF(IFERROR(SEARCH($U$1,AP1290),0)&gt;0,$U$1,"")</f>
        <v/>
      </c>
      <c r="V1290" s="4" t="str">
        <f>IF(IFERROR(SEARCH($V$1,AP1290),0)&gt;0,$V$1,"")</f>
        <v/>
      </c>
      <c r="W1290" s="4" t="str">
        <f>IF(IFERROR(SEARCH($W$1,AP1290),0)&gt;0,$W$1,"")</f>
        <v/>
      </c>
      <c r="X1290" s="4" t="str">
        <f>IF(IFERROR(SEARCH($X$1,AP1290),0)&gt;0,$X$1,"")</f>
        <v/>
      </c>
      <c r="Y1290" s="4">
        <f>LEN(A1290)+LEN(B1290)+LEN(C1290)+LEN(D1290)+LEN(E1290)+LEN(F1290)+LEN(G1290)+LEN(H1290)+LEN(I1290)+LEN(J1290)+LEN(K1290)+LEN(L1290)+LEN(M1290)+LEN(N1290)+LEN(O1290)+LEN(P1290)+LEN(Q1290)+LEN(R1290)+LEN(S1290)+LEN(T1290)+LEN(U1290)+LEN(V1290)+LEN(W1290)+LEN(X1290)</f>
        <v>7</v>
      </c>
      <c r="Z1290" s="4" t="str">
        <f>IF(IFERROR(SEARCH($Z$1,AP1290),0)&gt;0,$Z$1,"")</f>
        <v>-</v>
      </c>
      <c r="AA1290" s="4" t="str">
        <f>IF(IFERROR(SEARCH($AA$1,AP1290),0)&gt;0,$AA$1,"")</f>
        <v>/</v>
      </c>
      <c r="AB1290" s="4" t="str">
        <f>IF(IFERROR(SEARCH($AB$1,AP1290),0)&gt;0,$AB$1,"")</f>
        <v/>
      </c>
      <c r="AC1290" s="4" t="str">
        <f>IF(IFERROR(SEARCH($AC$1,AP1290),0)&gt;0,$AC$1,"")</f>
        <v/>
      </c>
      <c r="AD1290" s="4" t="str">
        <f>IF(IFERROR(SEARCH($AD$1,AP1290),0)&gt;0,$AD$1,"")</f>
        <v/>
      </c>
      <c r="AE1290" s="4" t="str">
        <f>IF(IFERROR(SEARCH($AE$1,AP1290),0)&gt;0,$AE$1,"")</f>
        <v/>
      </c>
      <c r="AF1290" s="4" t="str" cm="1">
        <f t="array" aca="1" ref="AF1290" ca="1">LEFT(AO1290,MATCH(FALSE,ISNUMBER(MID(AO1290,ROW(INDIRECT("1:"&amp;LEN(AO1290)+1)), 1) *1),0) -1)</f>
        <v>20</v>
      </c>
      <c r="AG1290" s="4">
        <f>LEN(AO1290)</f>
        <v>10</v>
      </c>
      <c r="AH1290" s="4">
        <f>LEN(AP1290)</f>
        <v>34</v>
      </c>
      <c r="AI1290" s="4">
        <f>AH1290-AG1290</f>
        <v>24</v>
      </c>
      <c r="AJ1290" s="4" t="str">
        <f>RIGHT(AP1290,4)</f>
        <v>/DUS</v>
      </c>
      <c r="AK1290" s="4" t="str">
        <f>RIGHT(AP1290,5)</f>
        <v>K/DUS</v>
      </c>
      <c r="AL1290" s="4" t="b">
        <f>AN1290=AN1291</f>
        <v>0</v>
      </c>
      <c r="AM1290" s="4" t="b">
        <f>LEFT(AP1290,2)=LEFT(AQ1290,2)</f>
        <v>0</v>
      </c>
      <c r="AN1290" s="5" t="str">
        <f>LEFT(AP1290,(AI1290-1))</f>
        <v>KHONG GUAN CLASSIC 18GR</v>
      </c>
      <c r="AO1290" s="4" t="str">
        <f>IFERROR(RIGHT(AP1290,LEN(AP1290)-FIND("-",AP1290)),1)</f>
        <v>20PACK/DUS</v>
      </c>
      <c r="AP1290" t="s">
        <v>2168</v>
      </c>
      <c r="AR1290">
        <v>171000</v>
      </c>
      <c r="AS1290">
        <v>171000</v>
      </c>
      <c r="AT1290">
        <v>168000</v>
      </c>
    </row>
    <row r="1291" spans="1:46" x14ac:dyDescent="0.25">
      <c r="A1291" s="4" t="str">
        <f>IF(IFERROR(SEARCH($A$1,AP1291),0)&gt;0,$A$1,"")</f>
        <v/>
      </c>
      <c r="B1291" s="4" t="str">
        <f>IF(IFERROR(SEARCH($B$1,AP1291),0)&gt;0,$B$1,"")</f>
        <v/>
      </c>
      <c r="C1291" s="4" t="str">
        <f>IF(IFERROR(SEARCH($C$1,AP1291),0)&gt;0,$C$1,"")</f>
        <v/>
      </c>
      <c r="D1291" s="4" t="str">
        <f>IF(IFERROR(SEARCH($D$1,AP1291),0)&gt;0,$D$1,"")</f>
        <v/>
      </c>
      <c r="E1291" s="4" t="str">
        <f>IF(IFERROR(SEARCH($E$1,AP1291),0)&gt;0,$E$1,"")</f>
        <v/>
      </c>
      <c r="F1291" s="4" t="str">
        <f>IF(IFERROR(SEARCH($F$1,AP1291),0)&gt;0,$F$1,"")</f>
        <v>PACK</v>
      </c>
      <c r="G1291" s="4" t="str">
        <f>IF(IFERROR(SEARCH($G$1,AP1291),0)&gt;0,$G$1,"")</f>
        <v/>
      </c>
      <c r="H1291" s="4" t="str">
        <f>IF(IFERROR(SEARCH($H$1,AP1291),0)&gt;0,$H$1,"")</f>
        <v/>
      </c>
      <c r="I1291" s="4" t="str">
        <f>IF(IFERROR(SEARCH($I$1,AP1291),0)&gt;0,$I$1,"")</f>
        <v/>
      </c>
      <c r="J1291" s="4" t="str">
        <f>IF(IFERROR(SEARCH($J$1,AP1291),0)&gt;0,$J$1,"")</f>
        <v/>
      </c>
      <c r="K1291" s="4" t="str">
        <f>IF(IFERROR(SEARCH($K$1,AP1291),0)&gt;0,$K$1,"")</f>
        <v/>
      </c>
      <c r="L1291" s="4" t="str">
        <f>IF(IFERROR(SEARCH($L$1,AP1291),0)&gt;0,$L$1,"")</f>
        <v/>
      </c>
      <c r="M1291" s="4" t="str">
        <f>IF(IFERROR(SEARCH($M$1,AP1291),0)&gt;0,$M$1,"")</f>
        <v/>
      </c>
      <c r="N1291" s="4" t="str">
        <f>IF(IFERROR(SEARCH($N$1,AP1291),0)&gt;0,$N$1,"")</f>
        <v/>
      </c>
      <c r="O1291" s="4" t="str">
        <f>IF(IFERROR(SEARCH($O$1,AP1291),0)&gt;0,$O$1,"")</f>
        <v/>
      </c>
      <c r="P1291" s="4" t="str">
        <f>IF(IFERROR(SEARCH($P$1,AP1291),0)&gt;0,$P$1,"")</f>
        <v>DUS</v>
      </c>
      <c r="Q1291" s="4" t="str">
        <f>IF(IFERROR(SEARCH($Q$1,AP1291),0)&gt;0,$Q$1,"")</f>
        <v/>
      </c>
      <c r="R1291" s="4" t="str">
        <f>IF(IFERROR(SEARCH($R$1,AP1291),0)&gt;0,$R$1,"")</f>
        <v/>
      </c>
      <c r="S1291" s="4" t="str">
        <f>IF(IFERROR(SEARCH($S$1,AP1291),0)&gt;0,$S$1,"")</f>
        <v/>
      </c>
      <c r="T1291" s="4" t="str">
        <f>IF(IFERROR(SEARCH($T$1,AP1291),0)&gt;0,$T$1,"")</f>
        <v/>
      </c>
      <c r="U1291" s="4" t="str">
        <f>IF(IFERROR(SEARCH($U$1,AP1291),0)&gt;0,$U$1,"")</f>
        <v/>
      </c>
      <c r="V1291" s="4" t="str">
        <f>IF(IFERROR(SEARCH($V$1,AP1291),0)&gt;0,$V$1,"")</f>
        <v/>
      </c>
      <c r="W1291" s="4" t="str">
        <f>IF(IFERROR(SEARCH($W$1,AP1291),0)&gt;0,$W$1,"")</f>
        <v/>
      </c>
      <c r="X1291" s="4" t="str">
        <f>IF(IFERROR(SEARCH($X$1,AP1291),0)&gt;0,$X$1,"")</f>
        <v/>
      </c>
      <c r="Y1291" s="4">
        <f>LEN(A1291)+LEN(B1291)+LEN(C1291)+LEN(D1291)+LEN(E1291)+LEN(F1291)+LEN(G1291)+LEN(H1291)+LEN(I1291)+LEN(J1291)+LEN(K1291)+LEN(L1291)+LEN(M1291)+LEN(N1291)+LEN(O1291)+LEN(P1291)+LEN(Q1291)+LEN(R1291)+LEN(S1291)+LEN(T1291)+LEN(U1291)+LEN(V1291)+LEN(W1291)+LEN(X1291)</f>
        <v>7</v>
      </c>
      <c r="Z1291" s="4" t="str">
        <f>IF(IFERROR(SEARCH($Z$1,AP1291),0)&gt;0,$Z$1,"")</f>
        <v>-</v>
      </c>
      <c r="AA1291" s="4" t="str">
        <f>IF(IFERROR(SEARCH($AA$1,AP1291),0)&gt;0,$AA$1,"")</f>
        <v>/</v>
      </c>
      <c r="AB1291" s="4" t="str">
        <f>IF(IFERROR(SEARCH($AB$1,AP1291),0)&gt;0,$AB$1,"")</f>
        <v/>
      </c>
      <c r="AC1291" s="4" t="str">
        <f>IF(IFERROR(SEARCH($AC$1,AP1291),0)&gt;0,$AC$1,"")</f>
        <v/>
      </c>
      <c r="AD1291" s="4" t="str">
        <f>IF(IFERROR(SEARCH($AD$1,AP1291),0)&gt;0,$AD$1,"")</f>
        <v/>
      </c>
      <c r="AE1291" s="4" t="str">
        <f>IF(IFERROR(SEARCH($AE$1,AP1291),0)&gt;0,$AE$1,"")</f>
        <v/>
      </c>
      <c r="AF1291" s="4" t="str" cm="1">
        <f t="array" aca="1" ref="AF1291" ca="1">LEFT(AO1291,MATCH(FALSE,ISNUMBER(MID(AO1291,ROW(INDIRECT("1:"&amp;LEN(AO1291)+1)), 1) *1),0) -1)</f>
        <v>12</v>
      </c>
      <c r="AG1291" s="4">
        <f>LEN(AO1291)</f>
        <v>10</v>
      </c>
      <c r="AH1291" s="4">
        <f>LEN(AP1291)</f>
        <v>35</v>
      </c>
      <c r="AI1291" s="4">
        <f>AH1291-AG1291</f>
        <v>25</v>
      </c>
      <c r="AJ1291" s="4" t="str">
        <f>RIGHT(AP1291,4)</f>
        <v>/DUS</v>
      </c>
      <c r="AK1291" s="4" t="str">
        <f>RIGHT(AP1291,5)</f>
        <v>K/DUS</v>
      </c>
      <c r="AL1291" s="4" t="b">
        <f>AN1291=AN1292</f>
        <v>1</v>
      </c>
      <c r="AM1291" s="4" t="b">
        <f>LEFT(AP1291,2)=LEFT(AQ1291,2)</f>
        <v>0</v>
      </c>
      <c r="AN1291" s="5" t="str">
        <f>LEFT(AP1291,(AI1291-1))</f>
        <v>KHONG GUAN GABIN COKELAT</v>
      </c>
      <c r="AO1291" s="4" t="str">
        <f>IFERROR(RIGHT(AP1291,LEN(AP1291)-FIND("-",AP1291)),1)</f>
        <v>12PACK/DUS</v>
      </c>
      <c r="AP1291" t="s">
        <v>2169</v>
      </c>
      <c r="AR1291">
        <v>98000</v>
      </c>
      <c r="AS1291">
        <v>98000</v>
      </c>
      <c r="AT1291">
        <v>96000</v>
      </c>
    </row>
    <row r="1292" spans="1:46" x14ac:dyDescent="0.25">
      <c r="A1292" s="4" t="str">
        <f>IF(IFERROR(SEARCH($A$1,AP1292),0)&gt;0,$A$1,"")</f>
        <v/>
      </c>
      <c r="B1292" s="4" t="str">
        <f>IF(IFERROR(SEARCH($B$1,AP1292),0)&gt;0,$B$1,"")</f>
        <v/>
      </c>
      <c r="C1292" s="4" t="str">
        <f>IF(IFERROR(SEARCH($C$1,AP1292),0)&gt;0,$C$1,"")</f>
        <v/>
      </c>
      <c r="D1292" s="4" t="str">
        <f>IF(IFERROR(SEARCH($D$1,AP1292),0)&gt;0,$D$1,"")</f>
        <v/>
      </c>
      <c r="E1292" s="4" t="str">
        <f>IF(IFERROR(SEARCH($E$1,AP1292),0)&gt;0,$E$1,"")</f>
        <v/>
      </c>
      <c r="F1292" s="4" t="str">
        <f>IF(IFERROR(SEARCH($F$1,AP1292),0)&gt;0,$F$1,"")</f>
        <v>PACK</v>
      </c>
      <c r="G1292" s="4" t="str">
        <f>IF(IFERROR(SEARCH($G$1,AP1292),0)&gt;0,$G$1,"")</f>
        <v/>
      </c>
      <c r="H1292" s="4" t="str">
        <f>IF(IFERROR(SEARCH($H$1,AP1292),0)&gt;0,$H$1,"")</f>
        <v/>
      </c>
      <c r="I1292" s="4" t="str">
        <f>IF(IFERROR(SEARCH($I$1,AP1292),0)&gt;0,$I$1,"")</f>
        <v/>
      </c>
      <c r="J1292" s="4" t="str">
        <f>IF(IFERROR(SEARCH($J$1,AP1292),0)&gt;0,$J$1,"")</f>
        <v/>
      </c>
      <c r="K1292" s="4" t="str">
        <f>IF(IFERROR(SEARCH($K$1,AP1292),0)&gt;0,$K$1,"")</f>
        <v/>
      </c>
      <c r="L1292" s="4" t="str">
        <f>IF(IFERROR(SEARCH($L$1,AP1292),0)&gt;0,$L$1,"")</f>
        <v/>
      </c>
      <c r="M1292" s="4" t="str">
        <f>IF(IFERROR(SEARCH($M$1,AP1292),0)&gt;0,$M$1,"")</f>
        <v/>
      </c>
      <c r="N1292" s="4" t="str">
        <f>IF(IFERROR(SEARCH($N$1,AP1292),0)&gt;0,$N$1,"")</f>
        <v/>
      </c>
      <c r="O1292" s="4" t="str">
        <f>IF(IFERROR(SEARCH($O$1,AP1292),0)&gt;0,$O$1,"")</f>
        <v/>
      </c>
      <c r="P1292" s="4" t="str">
        <f>IF(IFERROR(SEARCH($P$1,AP1292),0)&gt;0,$P$1,"")</f>
        <v/>
      </c>
      <c r="Q1292" s="4" t="str">
        <f>IF(IFERROR(SEARCH($Q$1,AP1292),0)&gt;0,$Q$1,"")</f>
        <v/>
      </c>
      <c r="R1292" s="4" t="str">
        <f>IF(IFERROR(SEARCH($R$1,AP1292),0)&gt;0,$R$1,"")</f>
        <v/>
      </c>
      <c r="S1292" s="4" t="str">
        <f>IF(IFERROR(SEARCH($S$1,AP1292),0)&gt;0,$S$1,"")</f>
        <v/>
      </c>
      <c r="T1292" s="4" t="str">
        <f>IF(IFERROR(SEARCH($T$1,AP1292),0)&gt;0,$T$1,"")</f>
        <v/>
      </c>
      <c r="U1292" s="4" t="str">
        <f>IF(IFERROR(SEARCH($U$1,AP1292),0)&gt;0,$U$1,"")</f>
        <v/>
      </c>
      <c r="V1292" s="4" t="str">
        <f>IF(IFERROR(SEARCH($V$1,AP1292),0)&gt;0,$V$1,"")</f>
        <v/>
      </c>
      <c r="W1292" s="4" t="str">
        <f>IF(IFERROR(SEARCH($W$1,AP1292),0)&gt;0,$W$1,"")</f>
        <v/>
      </c>
      <c r="X1292" s="4" t="str">
        <f>IF(IFERROR(SEARCH($X$1,AP1292),0)&gt;0,$X$1,"")</f>
        <v/>
      </c>
      <c r="Y1292" s="4">
        <f>LEN(A1292)+LEN(B1292)+LEN(C1292)+LEN(D1292)+LEN(E1292)+LEN(F1292)+LEN(G1292)+LEN(H1292)+LEN(I1292)+LEN(J1292)+LEN(K1292)+LEN(L1292)+LEN(M1292)+LEN(N1292)+LEN(O1292)+LEN(P1292)+LEN(Q1292)+LEN(R1292)+LEN(S1292)+LEN(T1292)+LEN(U1292)+LEN(V1292)+LEN(W1292)+LEN(X1292)</f>
        <v>4</v>
      </c>
      <c r="Z1292" s="4" t="str">
        <f>IF(IFERROR(SEARCH($Z$1,AP1292),0)&gt;0,$Z$1,"")</f>
        <v>-</v>
      </c>
      <c r="AA1292" s="4" t="str">
        <f>IF(IFERROR(SEARCH($AA$1,AP1292),0)&gt;0,$AA$1,"")</f>
        <v/>
      </c>
      <c r="AB1292" s="4" t="str">
        <f>IF(IFERROR(SEARCH($AB$1,AP1292),0)&gt;0,$AB$1,"")</f>
        <v/>
      </c>
      <c r="AC1292" s="4" t="str">
        <f>IF(IFERROR(SEARCH($AC$1,AP1292),0)&gt;0,$AC$1,"")</f>
        <v/>
      </c>
      <c r="AD1292" s="4" t="str">
        <f>IF(IFERROR(SEARCH($AD$1,AP1292),0)&gt;0,$AD$1,"")</f>
        <v/>
      </c>
      <c r="AE1292" s="4" t="str">
        <f>IF(IFERROR(SEARCH($AE$1,AP1292),0)&gt;0,$AE$1,"")</f>
        <v/>
      </c>
      <c r="AF1292" s="4" t="str" cm="1">
        <f t="array" aca="1" ref="AF1292" ca="1">LEFT(AO1292,MATCH(FALSE,ISNUMBER(MID(AO1292,ROW(INDIRECT("1:"&amp;LEN(AO1292)+1)), 1) *1),0) -1)</f>
        <v>1</v>
      </c>
      <c r="AG1292" s="4">
        <f>LEN(AO1292)</f>
        <v>5</v>
      </c>
      <c r="AH1292" s="4">
        <f>LEN(AP1292)</f>
        <v>30</v>
      </c>
      <c r="AI1292" s="4">
        <f>AH1292-AG1292</f>
        <v>25</v>
      </c>
      <c r="AJ1292" s="4" t="str">
        <f>RIGHT(AP1292,4)</f>
        <v>PACK</v>
      </c>
      <c r="AK1292" s="4" t="str">
        <f>RIGHT(AP1292,5)</f>
        <v>1PACK</v>
      </c>
      <c r="AL1292" s="4" t="b">
        <f>AN1292=AN1293</f>
        <v>0</v>
      </c>
      <c r="AM1292" s="4" t="b">
        <f>LEFT(AP1292,2)=LEFT(AQ1292,2)</f>
        <v>0</v>
      </c>
      <c r="AN1292" s="5" t="str">
        <f>LEFT(AP1292,(AI1292-1))</f>
        <v>KHONG GUAN GABIN COKELAT</v>
      </c>
      <c r="AO1292" s="4" t="str">
        <f>IFERROR(RIGHT(AP1292,LEN(AP1292)-FIND("-",AP1292)),1)</f>
        <v>1PACK</v>
      </c>
      <c r="AP1292" t="s">
        <v>2170</v>
      </c>
      <c r="AQ1292" s="1" t="s">
        <v>2171</v>
      </c>
      <c r="AR1292">
        <v>8500</v>
      </c>
      <c r="AS1292">
        <v>9000</v>
      </c>
      <c r="AT1292">
        <v>8000</v>
      </c>
    </row>
    <row r="1293" spans="1:46" x14ac:dyDescent="0.25">
      <c r="A1293" s="4" t="str">
        <f>IF(IFERROR(SEARCH($A$1,AP1293),0)&gt;0,$A$1,"")</f>
        <v/>
      </c>
      <c r="B1293" s="4" t="str">
        <f>IF(IFERROR(SEARCH($B$1,AP1293),0)&gt;0,$B$1,"")</f>
        <v/>
      </c>
      <c r="C1293" s="4" t="str">
        <f>IF(IFERROR(SEARCH($C$1,AP1293),0)&gt;0,$C$1,"")</f>
        <v/>
      </c>
      <c r="D1293" s="4" t="str">
        <f>IF(IFERROR(SEARCH($D$1,AP1293),0)&gt;0,$D$1,"")</f>
        <v/>
      </c>
      <c r="E1293" s="4" t="str">
        <f>IF(IFERROR(SEARCH($E$1,AP1293),0)&gt;0,$E$1,"")</f>
        <v/>
      </c>
      <c r="F1293" s="4" t="str">
        <f>IF(IFERROR(SEARCH($F$1,AP1293),0)&gt;0,$F$1,"")</f>
        <v>PACK</v>
      </c>
      <c r="G1293" s="4" t="str">
        <f>IF(IFERROR(SEARCH($G$1,AP1293),0)&gt;0,$G$1,"")</f>
        <v/>
      </c>
      <c r="H1293" s="4" t="str">
        <f>IF(IFERROR(SEARCH($H$1,AP1293),0)&gt;0,$H$1,"")</f>
        <v/>
      </c>
      <c r="I1293" s="4" t="str">
        <f>IF(IFERROR(SEARCH($I$1,AP1293),0)&gt;0,$I$1,"")</f>
        <v/>
      </c>
      <c r="J1293" s="4" t="str">
        <f>IF(IFERROR(SEARCH($J$1,AP1293),0)&gt;0,$J$1,"")</f>
        <v/>
      </c>
      <c r="K1293" s="4" t="str">
        <f>IF(IFERROR(SEARCH($K$1,AP1293),0)&gt;0,$K$1,"")</f>
        <v/>
      </c>
      <c r="L1293" s="4" t="str">
        <f>IF(IFERROR(SEARCH($L$1,AP1293),0)&gt;0,$L$1,"")</f>
        <v/>
      </c>
      <c r="M1293" s="4" t="str">
        <f>IF(IFERROR(SEARCH($M$1,AP1293),0)&gt;0,$M$1,"")</f>
        <v/>
      </c>
      <c r="N1293" s="4" t="str">
        <f>IF(IFERROR(SEARCH($N$1,AP1293),0)&gt;0,$N$1,"")</f>
        <v/>
      </c>
      <c r="O1293" s="4" t="str">
        <f>IF(IFERROR(SEARCH($O$1,AP1293),0)&gt;0,$O$1,"")</f>
        <v/>
      </c>
      <c r="P1293" s="4" t="str">
        <f>IF(IFERROR(SEARCH($P$1,AP1293),0)&gt;0,$P$1,"")</f>
        <v/>
      </c>
      <c r="Q1293" s="4" t="str">
        <f>IF(IFERROR(SEARCH($Q$1,AP1293),0)&gt;0,$Q$1,"")</f>
        <v/>
      </c>
      <c r="R1293" s="4" t="str">
        <f>IF(IFERROR(SEARCH($R$1,AP1293),0)&gt;0,$R$1,"")</f>
        <v/>
      </c>
      <c r="S1293" s="4" t="str">
        <f>IF(IFERROR(SEARCH($S$1,AP1293),0)&gt;0,$S$1,"")</f>
        <v/>
      </c>
      <c r="T1293" s="4" t="str">
        <f>IF(IFERROR(SEARCH($T$1,AP1293),0)&gt;0,$T$1,"")</f>
        <v/>
      </c>
      <c r="U1293" s="4" t="str">
        <f>IF(IFERROR(SEARCH($U$1,AP1293),0)&gt;0,$U$1,"")</f>
        <v/>
      </c>
      <c r="V1293" s="4" t="str">
        <f>IF(IFERROR(SEARCH($V$1,AP1293),0)&gt;0,$V$1,"")</f>
        <v/>
      </c>
      <c r="W1293" s="4" t="str">
        <f>IF(IFERROR(SEARCH($W$1,AP1293),0)&gt;0,$W$1,"")</f>
        <v/>
      </c>
      <c r="X1293" s="4" t="str">
        <f>IF(IFERROR(SEARCH($X$1,AP1293),0)&gt;0,$X$1,"")</f>
        <v/>
      </c>
      <c r="Y1293" s="4">
        <f>LEN(A1293)+LEN(B1293)+LEN(C1293)+LEN(D1293)+LEN(E1293)+LEN(F1293)+LEN(G1293)+LEN(H1293)+LEN(I1293)+LEN(J1293)+LEN(K1293)+LEN(L1293)+LEN(M1293)+LEN(N1293)+LEN(O1293)+LEN(P1293)+LEN(Q1293)+LEN(R1293)+LEN(S1293)+LEN(T1293)+LEN(U1293)+LEN(V1293)+LEN(W1293)+LEN(X1293)</f>
        <v>4</v>
      </c>
      <c r="Z1293" s="4" t="str">
        <f>IF(IFERROR(SEARCH($Z$1,AP1293),0)&gt;0,$Z$1,"")</f>
        <v>-</v>
      </c>
      <c r="AA1293" s="4" t="str">
        <f>IF(IFERROR(SEARCH($AA$1,AP1293),0)&gt;0,$AA$1,"")</f>
        <v/>
      </c>
      <c r="AB1293" s="4" t="str">
        <f>IF(IFERROR(SEARCH($AB$1,AP1293),0)&gt;0,$AB$1,"")</f>
        <v/>
      </c>
      <c r="AC1293" s="4" t="str">
        <f>IF(IFERROR(SEARCH($AC$1,AP1293),0)&gt;0,$AC$1,"")</f>
        <v/>
      </c>
      <c r="AD1293" s="4" t="str">
        <f>IF(IFERROR(SEARCH($AD$1,AP1293),0)&gt;0,$AD$1,"")</f>
        <v/>
      </c>
      <c r="AE1293" s="4" t="str">
        <f>IF(IFERROR(SEARCH($AE$1,AP1293),0)&gt;0,$AE$1,"")</f>
        <v/>
      </c>
      <c r="AF1293" s="4" t="str" cm="1">
        <f t="array" aca="1" ref="AF1293" ca="1">LEFT(AO1293,MATCH(FALSE,ISNUMBER(MID(AO1293,ROW(INDIRECT("1:"&amp;LEN(AO1293)+1)), 1) *1),0) -1)</f>
        <v>1</v>
      </c>
      <c r="AG1293" s="4">
        <f>LEN(AO1293)</f>
        <v>5</v>
      </c>
      <c r="AH1293" s="4">
        <f>LEN(AP1293)</f>
        <v>31</v>
      </c>
      <c r="AI1293" s="4">
        <f>AH1293-AG1293</f>
        <v>26</v>
      </c>
      <c r="AJ1293" s="4" t="str">
        <f>RIGHT(AP1293,4)</f>
        <v>PACK</v>
      </c>
      <c r="AK1293" s="4" t="str">
        <f>RIGHT(AP1293,5)</f>
        <v>1PACK</v>
      </c>
      <c r="AL1293" s="4" t="b">
        <f>AN1293=AN1294</f>
        <v>1</v>
      </c>
      <c r="AM1293" s="4" t="b">
        <f>LEFT(AP1293,2)=LEFT(AQ1293,2)</f>
        <v>0</v>
      </c>
      <c r="AN1293" s="5" t="str">
        <f>LEFT(AP1293,(AI1293-1))</f>
        <v>KHONG GUAN MALKIS SEAWEED</v>
      </c>
      <c r="AO1293" s="4" t="str">
        <f>IFERROR(RIGHT(AP1293,LEN(AP1293)-FIND("-",AP1293)),1)</f>
        <v>1PACK</v>
      </c>
      <c r="AP1293" t="s">
        <v>2172</v>
      </c>
      <c r="AQ1293" s="1" t="s">
        <v>2173</v>
      </c>
      <c r="AR1293">
        <v>8500</v>
      </c>
      <c r="AS1293">
        <v>8500</v>
      </c>
      <c r="AT1293">
        <v>8000</v>
      </c>
    </row>
    <row r="1294" spans="1:46" x14ac:dyDescent="0.25">
      <c r="A1294" s="4" t="str">
        <f>IF(IFERROR(SEARCH($A$1,AP1294),0)&gt;0,$A$1,"")</f>
        <v/>
      </c>
      <c r="B1294" s="4" t="str">
        <f>IF(IFERROR(SEARCH($B$1,AP1294),0)&gt;0,$B$1,"")</f>
        <v/>
      </c>
      <c r="C1294" s="4" t="str">
        <f>IF(IFERROR(SEARCH($C$1,AP1294),0)&gt;0,$C$1,"")</f>
        <v/>
      </c>
      <c r="D1294" s="4" t="str">
        <f>IF(IFERROR(SEARCH($D$1,AP1294),0)&gt;0,$D$1,"")</f>
        <v/>
      </c>
      <c r="E1294" s="4" t="str">
        <f>IF(IFERROR(SEARCH($E$1,AP1294),0)&gt;0,$E$1,"")</f>
        <v/>
      </c>
      <c r="F1294" s="4" t="str">
        <f>IF(IFERROR(SEARCH($F$1,AP1294),0)&gt;0,$F$1,"")</f>
        <v>PACK</v>
      </c>
      <c r="G1294" s="4" t="str">
        <f>IF(IFERROR(SEARCH($G$1,AP1294),0)&gt;0,$G$1,"")</f>
        <v/>
      </c>
      <c r="H1294" s="4" t="str">
        <f>IF(IFERROR(SEARCH($H$1,AP1294),0)&gt;0,$H$1,"")</f>
        <v/>
      </c>
      <c r="I1294" s="4" t="str">
        <f>IF(IFERROR(SEARCH($I$1,AP1294),0)&gt;0,$I$1,"")</f>
        <v/>
      </c>
      <c r="J1294" s="4" t="str">
        <f>IF(IFERROR(SEARCH($J$1,AP1294),0)&gt;0,$J$1,"")</f>
        <v/>
      </c>
      <c r="K1294" s="4" t="str">
        <f>IF(IFERROR(SEARCH($K$1,AP1294),0)&gt;0,$K$1,"")</f>
        <v/>
      </c>
      <c r="L1294" s="4" t="str">
        <f>IF(IFERROR(SEARCH($L$1,AP1294),0)&gt;0,$L$1,"")</f>
        <v/>
      </c>
      <c r="M1294" s="4" t="str">
        <f>IF(IFERROR(SEARCH($M$1,AP1294),0)&gt;0,$M$1,"")</f>
        <v/>
      </c>
      <c r="N1294" s="4" t="str">
        <f>IF(IFERROR(SEARCH($N$1,AP1294),0)&gt;0,$N$1,"")</f>
        <v/>
      </c>
      <c r="O1294" s="4" t="str">
        <f>IF(IFERROR(SEARCH($O$1,AP1294),0)&gt;0,$O$1,"")</f>
        <v/>
      </c>
      <c r="P1294" s="4" t="str">
        <f>IF(IFERROR(SEARCH($P$1,AP1294),0)&gt;0,$P$1,"")</f>
        <v>DUS</v>
      </c>
      <c r="Q1294" s="4" t="str">
        <f>IF(IFERROR(SEARCH($Q$1,AP1294),0)&gt;0,$Q$1,"")</f>
        <v/>
      </c>
      <c r="R1294" s="4" t="str">
        <f>IF(IFERROR(SEARCH($R$1,AP1294),0)&gt;0,$R$1,"")</f>
        <v/>
      </c>
      <c r="S1294" s="4" t="str">
        <f>IF(IFERROR(SEARCH($S$1,AP1294),0)&gt;0,$S$1,"")</f>
        <v/>
      </c>
      <c r="T1294" s="4" t="str">
        <f>IF(IFERROR(SEARCH($T$1,AP1294),0)&gt;0,$T$1,"")</f>
        <v/>
      </c>
      <c r="U1294" s="4" t="str">
        <f>IF(IFERROR(SEARCH($U$1,AP1294),0)&gt;0,$U$1,"")</f>
        <v/>
      </c>
      <c r="V1294" s="4" t="str">
        <f>IF(IFERROR(SEARCH($V$1,AP1294),0)&gt;0,$V$1,"")</f>
        <v/>
      </c>
      <c r="W1294" s="4" t="str">
        <f>IF(IFERROR(SEARCH($W$1,AP1294),0)&gt;0,$W$1,"")</f>
        <v/>
      </c>
      <c r="X1294" s="4" t="str">
        <f>IF(IFERROR(SEARCH($X$1,AP1294),0)&gt;0,$X$1,"")</f>
        <v/>
      </c>
      <c r="Y1294" s="4">
        <f>LEN(A1294)+LEN(B1294)+LEN(C1294)+LEN(D1294)+LEN(E1294)+LEN(F1294)+LEN(G1294)+LEN(H1294)+LEN(I1294)+LEN(J1294)+LEN(K1294)+LEN(L1294)+LEN(M1294)+LEN(N1294)+LEN(O1294)+LEN(P1294)+LEN(Q1294)+LEN(R1294)+LEN(S1294)+LEN(T1294)+LEN(U1294)+LEN(V1294)+LEN(W1294)+LEN(X1294)</f>
        <v>7</v>
      </c>
      <c r="Z1294" s="4" t="str">
        <f>IF(IFERROR(SEARCH($Z$1,AP1294),0)&gt;0,$Z$1,"")</f>
        <v>-</v>
      </c>
      <c r="AA1294" s="4" t="str">
        <f>IF(IFERROR(SEARCH($AA$1,AP1294),0)&gt;0,$AA$1,"")</f>
        <v>/</v>
      </c>
      <c r="AB1294" s="4" t="str">
        <f>IF(IFERROR(SEARCH($AB$1,AP1294),0)&gt;0,$AB$1,"")</f>
        <v/>
      </c>
      <c r="AC1294" s="4" t="str">
        <f>IF(IFERROR(SEARCH($AC$1,AP1294),0)&gt;0,$AC$1,"")</f>
        <v/>
      </c>
      <c r="AD1294" s="4" t="str">
        <f>IF(IFERROR(SEARCH($AD$1,AP1294),0)&gt;0,$AD$1,"")</f>
        <v/>
      </c>
      <c r="AE1294" s="4" t="str">
        <f>IF(IFERROR(SEARCH($AE$1,AP1294),0)&gt;0,$AE$1,"")</f>
        <v/>
      </c>
      <c r="AF1294" s="4" t="str" cm="1">
        <f t="array" aca="1" ref="AF1294" ca="1">LEFT(AO1294,MATCH(FALSE,ISNUMBER(MID(AO1294,ROW(INDIRECT("1:"&amp;LEN(AO1294)+1)), 1) *1),0) -1)</f>
        <v>8</v>
      </c>
      <c r="AG1294" s="4">
        <f>LEN(AO1294)</f>
        <v>9</v>
      </c>
      <c r="AH1294" s="4">
        <f>LEN(AP1294)</f>
        <v>35</v>
      </c>
      <c r="AI1294" s="4">
        <f>AH1294-AG1294</f>
        <v>26</v>
      </c>
      <c r="AJ1294" s="4" t="str">
        <f>RIGHT(AP1294,4)</f>
        <v>/DUS</v>
      </c>
      <c r="AK1294" s="4" t="str">
        <f>RIGHT(AP1294,5)</f>
        <v>K/DUS</v>
      </c>
      <c r="AL1294" s="4" t="b">
        <f>AN1294=AN1295</f>
        <v>0</v>
      </c>
      <c r="AM1294" s="4" t="b">
        <f>LEFT(AP1294,2)=LEFT(AQ1294,2)</f>
        <v>0</v>
      </c>
      <c r="AN1294" s="5" t="str">
        <f>LEFT(AP1294,(AI1294-1))</f>
        <v>KHONG GUAN MALKIS SEAWEED</v>
      </c>
      <c r="AO1294" s="4" t="str">
        <f>IFERROR(RIGHT(AP1294,LEN(AP1294)-FIND("-",AP1294)),1)</f>
        <v>8PACK/DUS</v>
      </c>
      <c r="AP1294" t="s">
        <v>2174</v>
      </c>
      <c r="AR1294">
        <v>66000</v>
      </c>
      <c r="AS1294">
        <v>66000</v>
      </c>
      <c r="AT1294">
        <v>64000</v>
      </c>
    </row>
    <row r="1295" spans="1:46" x14ac:dyDescent="0.25">
      <c r="A1295" s="4" t="str">
        <f>IF(IFERROR(SEARCH($A$1,AP1295),0)&gt;0,$A$1,"")</f>
        <v/>
      </c>
      <c r="B1295" s="4" t="str">
        <f>IF(IFERROR(SEARCH($B$1,AP1295),0)&gt;0,$B$1,"")</f>
        <v/>
      </c>
      <c r="C1295" s="4" t="str">
        <f>IF(IFERROR(SEARCH($C$1,AP1295),0)&gt;0,$C$1,"")</f>
        <v/>
      </c>
      <c r="D1295" s="4" t="str">
        <f>IF(IFERROR(SEARCH($D$1,AP1295),0)&gt;0,$D$1,"")</f>
        <v/>
      </c>
      <c r="E1295" s="4" t="str">
        <f>IF(IFERROR(SEARCH($E$1,AP1295),0)&gt;0,$E$1,"")</f>
        <v/>
      </c>
      <c r="F1295" s="4" t="str">
        <f>IF(IFERROR(SEARCH($F$1,AP1295),0)&gt;0,$F$1,"")</f>
        <v>PACK</v>
      </c>
      <c r="G1295" s="4" t="str">
        <f>IF(IFERROR(SEARCH($G$1,AP1295),0)&gt;0,$G$1,"")</f>
        <v/>
      </c>
      <c r="H1295" s="4" t="str">
        <f>IF(IFERROR(SEARCH($H$1,AP1295),0)&gt;0,$H$1,"")</f>
        <v/>
      </c>
      <c r="I1295" s="4" t="str">
        <f>IF(IFERROR(SEARCH($I$1,AP1295),0)&gt;0,$I$1,"")</f>
        <v/>
      </c>
      <c r="J1295" s="4" t="str">
        <f>IF(IFERROR(SEARCH($J$1,AP1295),0)&gt;0,$J$1,"")</f>
        <v/>
      </c>
      <c r="K1295" s="4" t="str">
        <f>IF(IFERROR(SEARCH($K$1,AP1295),0)&gt;0,$K$1,"")</f>
        <v/>
      </c>
      <c r="L1295" s="4" t="str">
        <f>IF(IFERROR(SEARCH($L$1,AP1295),0)&gt;0,$L$1,"")</f>
        <v/>
      </c>
      <c r="M1295" s="4" t="str">
        <f>IF(IFERROR(SEARCH($M$1,AP1295),0)&gt;0,$M$1,"")</f>
        <v/>
      </c>
      <c r="N1295" s="4" t="str">
        <f>IF(IFERROR(SEARCH($N$1,AP1295),0)&gt;0,$N$1,"")</f>
        <v/>
      </c>
      <c r="O1295" s="4" t="str">
        <f>IF(IFERROR(SEARCH($O$1,AP1295),0)&gt;0,$O$1,"")</f>
        <v/>
      </c>
      <c r="P1295" s="4" t="str">
        <f>IF(IFERROR(SEARCH($P$1,AP1295),0)&gt;0,$P$1,"")</f>
        <v/>
      </c>
      <c r="Q1295" s="4" t="str">
        <f>IF(IFERROR(SEARCH($Q$1,AP1295),0)&gt;0,$Q$1,"")</f>
        <v/>
      </c>
      <c r="R1295" s="4" t="str">
        <f>IF(IFERROR(SEARCH($R$1,AP1295),0)&gt;0,$R$1,"")</f>
        <v/>
      </c>
      <c r="S1295" s="4" t="str">
        <f>IF(IFERROR(SEARCH($S$1,AP1295),0)&gt;0,$S$1,"")</f>
        <v/>
      </c>
      <c r="T1295" s="4" t="str">
        <f>IF(IFERROR(SEARCH($T$1,AP1295),0)&gt;0,$T$1,"")</f>
        <v/>
      </c>
      <c r="U1295" s="4" t="str">
        <f>IF(IFERROR(SEARCH($U$1,AP1295),0)&gt;0,$U$1,"")</f>
        <v/>
      </c>
      <c r="V1295" s="4" t="str">
        <f>IF(IFERROR(SEARCH($V$1,AP1295),0)&gt;0,$V$1,"")</f>
        <v/>
      </c>
      <c r="W1295" s="4" t="str">
        <f>IF(IFERROR(SEARCH($W$1,AP1295),0)&gt;0,$W$1,"")</f>
        <v/>
      </c>
      <c r="X1295" s="4" t="str">
        <f>IF(IFERROR(SEARCH($X$1,AP1295),0)&gt;0,$X$1,"")</f>
        <v/>
      </c>
      <c r="Y1295" s="4">
        <f>LEN(A1295)+LEN(B1295)+LEN(C1295)+LEN(D1295)+LEN(E1295)+LEN(F1295)+LEN(G1295)+LEN(H1295)+LEN(I1295)+LEN(J1295)+LEN(K1295)+LEN(L1295)+LEN(M1295)+LEN(N1295)+LEN(O1295)+LEN(P1295)+LEN(Q1295)+LEN(R1295)+LEN(S1295)+LEN(T1295)+LEN(U1295)+LEN(V1295)+LEN(W1295)+LEN(X1295)</f>
        <v>4</v>
      </c>
      <c r="Z1295" s="4" t="str">
        <f>IF(IFERROR(SEARCH($Z$1,AP1295),0)&gt;0,$Z$1,"")</f>
        <v>-</v>
      </c>
      <c r="AA1295" s="4" t="str">
        <f>IF(IFERROR(SEARCH($AA$1,AP1295),0)&gt;0,$AA$1,"")</f>
        <v/>
      </c>
      <c r="AB1295" s="4" t="str">
        <f>IF(IFERROR(SEARCH($AB$1,AP1295),0)&gt;0,$AB$1,"")</f>
        <v/>
      </c>
      <c r="AC1295" s="4" t="str">
        <f>IF(IFERROR(SEARCH($AC$1,AP1295),0)&gt;0,$AC$1,"")</f>
        <v/>
      </c>
      <c r="AD1295" s="4" t="str">
        <f>IF(IFERROR(SEARCH($AD$1,AP1295),0)&gt;0,$AD$1,"")</f>
        <v/>
      </c>
      <c r="AE1295" s="4" t="str">
        <f>IF(IFERROR(SEARCH($AE$1,AP1295),0)&gt;0,$AE$1,"")</f>
        <v/>
      </c>
      <c r="AF1295" s="4" t="str" cm="1">
        <f t="array" aca="1" ref="AF1295" ca="1">LEFT(AO1295,MATCH(FALSE,ISNUMBER(MID(AO1295,ROW(INDIRECT("1:"&amp;LEN(AO1295)+1)), 1) *1),0) -1)</f>
        <v>1</v>
      </c>
      <c r="AG1295" s="4">
        <f>LEN(AO1295)</f>
        <v>5</v>
      </c>
      <c r="AH1295" s="4">
        <f>LEN(AP1295)</f>
        <v>24</v>
      </c>
      <c r="AI1295" s="4">
        <f>AH1295-AG1295</f>
        <v>19</v>
      </c>
      <c r="AJ1295" s="4" t="str">
        <f>RIGHT(AP1295,4)</f>
        <v>PACK</v>
      </c>
      <c r="AK1295" s="4" t="str">
        <f>RIGHT(AP1295,5)</f>
        <v>1PACK</v>
      </c>
      <c r="AL1295" s="4" t="b">
        <f>AN1295=AN1296</f>
        <v>1</v>
      </c>
      <c r="AM1295" s="4" t="b">
        <f>LEFT(AP1295,2)=LEFT(AQ1295,2)</f>
        <v>0</v>
      </c>
      <c r="AN1295" s="5" t="str">
        <f>LEFT(AP1295,(AI1295-1))</f>
        <v>KHONG GUAN MALKIST</v>
      </c>
      <c r="AO1295" s="4" t="str">
        <f>IFERROR(RIGHT(AP1295,LEN(AP1295)-FIND("-",AP1295)),1)</f>
        <v>1PACK</v>
      </c>
      <c r="AP1295" t="s">
        <v>2177</v>
      </c>
      <c r="AQ1295" s="1" t="s">
        <v>2178</v>
      </c>
      <c r="AR1295">
        <v>8500</v>
      </c>
      <c r="AS1295">
        <v>8500</v>
      </c>
      <c r="AT1295">
        <v>8000</v>
      </c>
    </row>
    <row r="1296" spans="1:46" x14ac:dyDescent="0.25">
      <c r="A1296" s="4" t="str">
        <f>IF(IFERROR(SEARCH($A$1,AP1296),0)&gt;0,$A$1,"")</f>
        <v/>
      </c>
      <c r="B1296" s="4" t="str">
        <f>IF(IFERROR(SEARCH($B$1,AP1296),0)&gt;0,$B$1,"")</f>
        <v/>
      </c>
      <c r="C1296" s="4" t="str">
        <f>IF(IFERROR(SEARCH($C$1,AP1296),0)&gt;0,$C$1,"")</f>
        <v/>
      </c>
      <c r="D1296" s="4" t="str">
        <f>IF(IFERROR(SEARCH($D$1,AP1296),0)&gt;0,$D$1,"")</f>
        <v/>
      </c>
      <c r="E1296" s="4" t="str">
        <f>IF(IFERROR(SEARCH($E$1,AP1296),0)&gt;0,$E$1,"")</f>
        <v/>
      </c>
      <c r="F1296" s="4" t="str">
        <f>IF(IFERROR(SEARCH($F$1,AP1296),0)&gt;0,$F$1,"")</f>
        <v>PACK</v>
      </c>
      <c r="G1296" s="4" t="str">
        <f>IF(IFERROR(SEARCH($G$1,AP1296),0)&gt;0,$G$1,"")</f>
        <v/>
      </c>
      <c r="H1296" s="4" t="str">
        <f>IF(IFERROR(SEARCH($H$1,AP1296),0)&gt;0,$H$1,"")</f>
        <v/>
      </c>
      <c r="I1296" s="4" t="str">
        <f>IF(IFERROR(SEARCH($I$1,AP1296),0)&gt;0,$I$1,"")</f>
        <v/>
      </c>
      <c r="J1296" s="4" t="str">
        <f>IF(IFERROR(SEARCH($J$1,AP1296),0)&gt;0,$J$1,"")</f>
        <v/>
      </c>
      <c r="K1296" s="4" t="str">
        <f>IF(IFERROR(SEARCH($K$1,AP1296),0)&gt;0,$K$1,"")</f>
        <v/>
      </c>
      <c r="L1296" s="4" t="str">
        <f>IF(IFERROR(SEARCH($L$1,AP1296),0)&gt;0,$L$1,"")</f>
        <v/>
      </c>
      <c r="M1296" s="4" t="str">
        <f>IF(IFERROR(SEARCH($M$1,AP1296),0)&gt;0,$M$1,"")</f>
        <v/>
      </c>
      <c r="N1296" s="4" t="str">
        <f>IF(IFERROR(SEARCH($N$1,AP1296),0)&gt;0,$N$1,"")</f>
        <v/>
      </c>
      <c r="O1296" s="4" t="str">
        <f>IF(IFERROR(SEARCH($O$1,AP1296),0)&gt;0,$O$1,"")</f>
        <v/>
      </c>
      <c r="P1296" s="4" t="str">
        <f>IF(IFERROR(SEARCH($P$1,AP1296),0)&gt;0,$P$1,"")</f>
        <v>DUS</v>
      </c>
      <c r="Q1296" s="4" t="str">
        <f>IF(IFERROR(SEARCH($Q$1,AP1296),0)&gt;0,$Q$1,"")</f>
        <v/>
      </c>
      <c r="R1296" s="4" t="str">
        <f>IF(IFERROR(SEARCH($R$1,AP1296),0)&gt;0,$R$1,"")</f>
        <v/>
      </c>
      <c r="S1296" s="4" t="str">
        <f>IF(IFERROR(SEARCH($S$1,AP1296),0)&gt;0,$S$1,"")</f>
        <v/>
      </c>
      <c r="T1296" s="4" t="str">
        <f>IF(IFERROR(SEARCH($T$1,AP1296),0)&gt;0,$T$1,"")</f>
        <v/>
      </c>
      <c r="U1296" s="4" t="str">
        <f>IF(IFERROR(SEARCH($U$1,AP1296),0)&gt;0,$U$1,"")</f>
        <v/>
      </c>
      <c r="V1296" s="4" t="str">
        <f>IF(IFERROR(SEARCH($V$1,AP1296),0)&gt;0,$V$1,"")</f>
        <v/>
      </c>
      <c r="W1296" s="4" t="str">
        <f>IF(IFERROR(SEARCH($W$1,AP1296),0)&gt;0,$W$1,"")</f>
        <v/>
      </c>
      <c r="X1296" s="4" t="str">
        <f>IF(IFERROR(SEARCH($X$1,AP1296),0)&gt;0,$X$1,"")</f>
        <v/>
      </c>
      <c r="Y1296" s="4">
        <f>LEN(A1296)+LEN(B1296)+LEN(C1296)+LEN(D1296)+LEN(E1296)+LEN(F1296)+LEN(G1296)+LEN(H1296)+LEN(I1296)+LEN(J1296)+LEN(K1296)+LEN(L1296)+LEN(M1296)+LEN(N1296)+LEN(O1296)+LEN(P1296)+LEN(Q1296)+LEN(R1296)+LEN(S1296)+LEN(T1296)+LEN(U1296)+LEN(V1296)+LEN(W1296)+LEN(X1296)</f>
        <v>7</v>
      </c>
      <c r="Z1296" s="4" t="str">
        <f>IF(IFERROR(SEARCH($Z$1,AP1296),0)&gt;0,$Z$1,"")</f>
        <v>-</v>
      </c>
      <c r="AA1296" s="4" t="str">
        <f>IF(IFERROR(SEARCH($AA$1,AP1296),0)&gt;0,$AA$1,"")</f>
        <v>/</v>
      </c>
      <c r="AB1296" s="4" t="str">
        <f>IF(IFERROR(SEARCH($AB$1,AP1296),0)&gt;0,$AB$1,"")</f>
        <v/>
      </c>
      <c r="AC1296" s="4" t="str">
        <f>IF(IFERROR(SEARCH($AC$1,AP1296),0)&gt;0,$AC$1,"")</f>
        <v/>
      </c>
      <c r="AD1296" s="4" t="str">
        <f>IF(IFERROR(SEARCH($AD$1,AP1296),0)&gt;0,$AD$1,"")</f>
        <v/>
      </c>
      <c r="AE1296" s="4" t="str">
        <f>IF(IFERROR(SEARCH($AE$1,AP1296),0)&gt;0,$AE$1,"")</f>
        <v/>
      </c>
      <c r="AF1296" s="4" t="str" cm="1">
        <f t="array" aca="1" ref="AF1296" ca="1">LEFT(AO1296,MATCH(FALSE,ISNUMBER(MID(AO1296,ROW(INDIRECT("1:"&amp;LEN(AO1296)+1)), 1) *1),0) -1)</f>
        <v>8</v>
      </c>
      <c r="AG1296" s="4">
        <f>LEN(AO1296)</f>
        <v>9</v>
      </c>
      <c r="AH1296" s="4">
        <f>LEN(AP1296)</f>
        <v>28</v>
      </c>
      <c r="AI1296" s="4">
        <f>AH1296-AG1296</f>
        <v>19</v>
      </c>
      <c r="AJ1296" s="4" t="str">
        <f>RIGHT(AP1296,4)</f>
        <v>/DUS</v>
      </c>
      <c r="AK1296" s="4" t="str">
        <f>RIGHT(AP1296,5)</f>
        <v>K/DUS</v>
      </c>
      <c r="AL1296" s="4" t="b">
        <f>AN1296=AN1297</f>
        <v>0</v>
      </c>
      <c r="AM1296" s="4" t="b">
        <f>LEFT(AP1296,2)=LEFT(AQ1296,2)</f>
        <v>0</v>
      </c>
      <c r="AN1296" s="5" t="str">
        <f>LEFT(AP1296,(AI1296-1))</f>
        <v>KHONG GUAN MALKIST</v>
      </c>
      <c r="AO1296" s="4" t="str">
        <f>IFERROR(RIGHT(AP1296,LEN(AP1296)-FIND("-",AP1296)),1)</f>
        <v>8PACK/DUS</v>
      </c>
      <c r="AP1296" t="s">
        <v>2179</v>
      </c>
      <c r="AR1296">
        <v>66000</v>
      </c>
      <c r="AS1296">
        <v>66000</v>
      </c>
      <c r="AT1296">
        <v>64000</v>
      </c>
    </row>
    <row r="1297" spans="1:46" x14ac:dyDescent="0.25">
      <c r="A1297" s="4" t="str">
        <f>IF(IFERROR(SEARCH($A$1,AP1297),0)&gt;0,$A$1,"")</f>
        <v/>
      </c>
      <c r="B1297" s="4" t="str">
        <f>IF(IFERROR(SEARCH($B$1,AP1297),0)&gt;0,$B$1,"")</f>
        <v/>
      </c>
      <c r="C1297" s="4" t="str">
        <f>IF(IFERROR(SEARCH($C$1,AP1297),0)&gt;0,$C$1,"")</f>
        <v/>
      </c>
      <c r="D1297" s="4" t="str">
        <f>IF(IFERROR(SEARCH($D$1,AP1297),0)&gt;0,$D$1,"")</f>
        <v/>
      </c>
      <c r="E1297" s="4" t="str">
        <f>IF(IFERROR(SEARCH($E$1,AP1297),0)&gt;0,$E$1,"")</f>
        <v/>
      </c>
      <c r="F1297" s="4" t="str">
        <f>IF(IFERROR(SEARCH($F$1,AP1297),0)&gt;0,$F$1,"")</f>
        <v>PACK</v>
      </c>
      <c r="G1297" s="4" t="str">
        <f>IF(IFERROR(SEARCH($G$1,AP1297),0)&gt;0,$G$1,"")</f>
        <v/>
      </c>
      <c r="H1297" s="4" t="str">
        <f>IF(IFERROR(SEARCH($H$1,AP1297),0)&gt;0,$H$1,"")</f>
        <v/>
      </c>
      <c r="I1297" s="4" t="str">
        <f>IF(IFERROR(SEARCH($I$1,AP1297),0)&gt;0,$I$1,"")</f>
        <v/>
      </c>
      <c r="J1297" s="4" t="str">
        <f>IF(IFERROR(SEARCH($J$1,AP1297),0)&gt;0,$J$1,"")</f>
        <v/>
      </c>
      <c r="K1297" s="4" t="str">
        <f>IF(IFERROR(SEARCH($K$1,AP1297),0)&gt;0,$K$1,"")</f>
        <v/>
      </c>
      <c r="L1297" s="4" t="str">
        <f>IF(IFERROR(SEARCH($L$1,AP1297),0)&gt;0,$L$1,"")</f>
        <v/>
      </c>
      <c r="M1297" s="4" t="str">
        <f>IF(IFERROR(SEARCH($M$1,AP1297),0)&gt;0,$M$1,"")</f>
        <v/>
      </c>
      <c r="N1297" s="4" t="str">
        <f>IF(IFERROR(SEARCH($N$1,AP1297),0)&gt;0,$N$1,"")</f>
        <v/>
      </c>
      <c r="O1297" s="4" t="str">
        <f>IF(IFERROR(SEARCH($O$1,AP1297),0)&gt;0,$O$1,"")</f>
        <v/>
      </c>
      <c r="P1297" s="4" t="str">
        <f>IF(IFERROR(SEARCH($P$1,AP1297),0)&gt;0,$P$1,"")</f>
        <v/>
      </c>
      <c r="Q1297" s="4" t="str">
        <f>IF(IFERROR(SEARCH($Q$1,AP1297),0)&gt;0,$Q$1,"")</f>
        <v/>
      </c>
      <c r="R1297" s="4" t="str">
        <f>IF(IFERROR(SEARCH($R$1,AP1297),0)&gt;0,$R$1,"")</f>
        <v/>
      </c>
      <c r="S1297" s="4" t="str">
        <f>IF(IFERROR(SEARCH($S$1,AP1297),0)&gt;0,$S$1,"")</f>
        <v/>
      </c>
      <c r="T1297" s="4" t="str">
        <f>IF(IFERROR(SEARCH($T$1,AP1297),0)&gt;0,$T$1,"")</f>
        <v/>
      </c>
      <c r="U1297" s="4" t="str">
        <f>IF(IFERROR(SEARCH($U$1,AP1297),0)&gt;0,$U$1,"")</f>
        <v/>
      </c>
      <c r="V1297" s="4" t="str">
        <f>IF(IFERROR(SEARCH($V$1,AP1297),0)&gt;0,$V$1,"")</f>
        <v/>
      </c>
      <c r="W1297" s="4" t="str">
        <f>IF(IFERROR(SEARCH($W$1,AP1297),0)&gt;0,$W$1,"")</f>
        <v/>
      </c>
      <c r="X1297" s="4" t="str">
        <f>IF(IFERROR(SEARCH($X$1,AP1297),0)&gt;0,$X$1,"")</f>
        <v/>
      </c>
      <c r="Y1297" s="4">
        <f>LEN(A1297)+LEN(B1297)+LEN(C1297)+LEN(D1297)+LEN(E1297)+LEN(F1297)+LEN(G1297)+LEN(H1297)+LEN(I1297)+LEN(J1297)+LEN(K1297)+LEN(L1297)+LEN(M1297)+LEN(N1297)+LEN(O1297)+LEN(P1297)+LEN(Q1297)+LEN(R1297)+LEN(S1297)+LEN(T1297)+LEN(U1297)+LEN(V1297)+LEN(W1297)+LEN(X1297)</f>
        <v>4</v>
      </c>
      <c r="Z1297" s="4" t="str">
        <f>IF(IFERROR(SEARCH($Z$1,AP1297),0)&gt;0,$Z$1,"")</f>
        <v>-</v>
      </c>
      <c r="AA1297" s="4" t="str">
        <f>IF(IFERROR(SEARCH($AA$1,AP1297),0)&gt;0,$AA$1,"")</f>
        <v/>
      </c>
      <c r="AB1297" s="4" t="str">
        <f>IF(IFERROR(SEARCH($AB$1,AP1297),0)&gt;0,$AB$1,"")</f>
        <v/>
      </c>
      <c r="AC1297" s="4" t="str">
        <f>IF(IFERROR(SEARCH($AC$1,AP1297),0)&gt;0,$AC$1,"")</f>
        <v/>
      </c>
      <c r="AD1297" s="4" t="str">
        <f>IF(IFERROR(SEARCH($AD$1,AP1297),0)&gt;0,$AD$1,"")</f>
        <v/>
      </c>
      <c r="AE1297" s="4" t="str">
        <f>IF(IFERROR(SEARCH($AE$1,AP1297),0)&gt;0,$AE$1,"")</f>
        <v/>
      </c>
      <c r="AF1297" s="4" t="str" cm="1">
        <f t="array" aca="1" ref="AF1297" ca="1">LEFT(AO1297,MATCH(FALSE,ISNUMBER(MID(AO1297,ROW(INDIRECT("1:"&amp;LEN(AO1297)+1)), 1) *1),0) -1)</f>
        <v>1</v>
      </c>
      <c r="AG1297" s="4">
        <f>LEN(AO1297)</f>
        <v>5</v>
      </c>
      <c r="AH1297" s="4">
        <f>LEN(AP1297)</f>
        <v>29</v>
      </c>
      <c r="AI1297" s="4">
        <f>AH1297-AG1297</f>
        <v>24</v>
      </c>
      <c r="AJ1297" s="4" t="str">
        <f>RIGHT(AP1297,4)</f>
        <v>PACK</v>
      </c>
      <c r="AK1297" s="4" t="str">
        <f>RIGHT(AP1297,5)</f>
        <v>1PACK</v>
      </c>
      <c r="AL1297" s="4" t="b">
        <f>AN1297=AN1298</f>
        <v>0</v>
      </c>
      <c r="AM1297" s="4" t="b">
        <f>LEFT(AP1297,2)=LEFT(AQ1297,2)</f>
        <v>0</v>
      </c>
      <c r="AN1297" s="5" t="str">
        <f>LEFT(AP1297,(AI1297-1))</f>
        <v>KHONG GUAN MALKIST ABON</v>
      </c>
      <c r="AO1297" s="4" t="str">
        <f>IFERROR(RIGHT(AP1297,LEN(AP1297)-FIND("-",AP1297)),1)</f>
        <v>1PACK</v>
      </c>
      <c r="AP1297" t="s">
        <v>2175</v>
      </c>
      <c r="AQ1297" s="1" t="s">
        <v>2176</v>
      </c>
      <c r="AR1297">
        <v>8500</v>
      </c>
      <c r="AS1297">
        <v>8500</v>
      </c>
      <c r="AT1297">
        <v>7500</v>
      </c>
    </row>
    <row r="1298" spans="1:46" x14ac:dyDescent="0.25">
      <c r="A1298" s="4" t="str">
        <f>IF(IFERROR(SEARCH($A$1,AP1298),0)&gt;0,$A$1,"")</f>
        <v>PCS</v>
      </c>
      <c r="B1298" s="4" t="str">
        <f>IF(IFERROR(SEARCH($B$1,AP1298),0)&gt;0,$B$1,"")</f>
        <v/>
      </c>
      <c r="C1298" s="4" t="str">
        <f>IF(IFERROR(SEARCH($C$1,AP1298),0)&gt;0,$C$1,"")</f>
        <v/>
      </c>
      <c r="D1298" s="4" t="str">
        <f>IF(IFERROR(SEARCH($D$1,AP1298),0)&gt;0,$D$1,"")</f>
        <v/>
      </c>
      <c r="E1298" s="4" t="str">
        <f>IF(IFERROR(SEARCH($E$1,AP1298),0)&gt;0,$E$1,"")</f>
        <v/>
      </c>
      <c r="F1298" s="4" t="str">
        <f>IF(IFERROR(SEARCH($F$1,AP1298),0)&gt;0,$F$1,"")</f>
        <v/>
      </c>
      <c r="G1298" s="4" t="str">
        <f>IF(IFERROR(SEARCH($G$1,AP1298),0)&gt;0,$G$1,"")</f>
        <v/>
      </c>
      <c r="H1298" s="4" t="str">
        <f>IF(IFERROR(SEARCH($H$1,AP1298),0)&gt;0,$H$1,"")</f>
        <v/>
      </c>
      <c r="I1298" s="4" t="str">
        <f>IF(IFERROR(SEARCH($I$1,AP1298),0)&gt;0,$I$1,"")</f>
        <v/>
      </c>
      <c r="J1298" s="4" t="str">
        <f>IF(IFERROR(SEARCH($J$1,AP1298),0)&gt;0,$J$1,"")</f>
        <v/>
      </c>
      <c r="K1298" s="4" t="str">
        <f>IF(IFERROR(SEARCH($K$1,AP1298),0)&gt;0,$K$1,"")</f>
        <v/>
      </c>
      <c r="L1298" s="4" t="str">
        <f>IF(IFERROR(SEARCH($L$1,AP1298),0)&gt;0,$L$1,"")</f>
        <v/>
      </c>
      <c r="M1298" s="4" t="str">
        <f>IF(IFERROR(SEARCH($M$1,AP1298),0)&gt;0,$M$1,"")</f>
        <v/>
      </c>
      <c r="N1298" s="4" t="str">
        <f>IF(IFERROR(SEARCH($N$1,AP1298),0)&gt;0,$N$1,"")</f>
        <v>BAG</v>
      </c>
      <c r="O1298" s="4" t="str">
        <f>IF(IFERROR(SEARCH($O$1,AP1298),0)&gt;0,$O$1,"")</f>
        <v/>
      </c>
      <c r="P1298" s="4" t="str">
        <f>IF(IFERROR(SEARCH($P$1,AP1298),0)&gt;0,$P$1,"")</f>
        <v/>
      </c>
      <c r="Q1298" s="4" t="str">
        <f>IF(IFERROR(SEARCH($Q$1,AP1298),0)&gt;0,$Q$1,"")</f>
        <v/>
      </c>
      <c r="R1298" s="4" t="str">
        <f>IF(IFERROR(SEARCH($R$1,AP1298),0)&gt;0,$R$1,"")</f>
        <v/>
      </c>
      <c r="S1298" s="4" t="str">
        <f>IF(IFERROR(SEARCH($S$1,AP1298),0)&gt;0,$S$1,"")</f>
        <v/>
      </c>
      <c r="T1298" s="4" t="str">
        <f>IF(IFERROR(SEARCH($T$1,AP1298),0)&gt;0,$T$1,"")</f>
        <v/>
      </c>
      <c r="U1298" s="4" t="str">
        <f>IF(IFERROR(SEARCH($U$1,AP1298),0)&gt;0,$U$1,"")</f>
        <v/>
      </c>
      <c r="V1298" s="4" t="str">
        <f>IF(IFERROR(SEARCH($V$1,AP1298),0)&gt;0,$V$1,"")</f>
        <v/>
      </c>
      <c r="W1298" s="4" t="str">
        <f>IF(IFERROR(SEARCH($W$1,AP1298),0)&gt;0,$W$1,"")</f>
        <v/>
      </c>
      <c r="X1298" s="4" t="str">
        <f>IF(IFERROR(SEARCH($X$1,AP1298),0)&gt;0,$X$1,"")</f>
        <v/>
      </c>
      <c r="Y1298" s="4">
        <f>LEN(A1298)+LEN(B1298)+LEN(C1298)+LEN(D1298)+LEN(E1298)+LEN(F1298)+LEN(G1298)+LEN(H1298)+LEN(I1298)+LEN(J1298)+LEN(K1298)+LEN(L1298)+LEN(M1298)+LEN(N1298)+LEN(O1298)+LEN(P1298)+LEN(Q1298)+LEN(R1298)+LEN(S1298)+LEN(T1298)+LEN(U1298)+LEN(V1298)+LEN(W1298)+LEN(X1298)</f>
        <v>6</v>
      </c>
      <c r="Z1298" s="4" t="str">
        <f>IF(IFERROR(SEARCH($Z$1,AP1298),0)&gt;0,$Z$1,"")</f>
        <v>-</v>
      </c>
      <c r="AA1298" s="4" t="str">
        <f>IF(IFERROR(SEARCH($AA$1,AP1298),0)&gt;0,$AA$1,"")</f>
        <v>/</v>
      </c>
      <c r="AB1298" s="4" t="str">
        <f>IF(IFERROR(SEARCH($AB$1,AP1298),0)&gt;0,$AB$1,"")</f>
        <v/>
      </c>
      <c r="AC1298" s="4" t="str">
        <f>IF(IFERROR(SEARCH($AC$1,AP1298),0)&gt;0,$AC$1,"")</f>
        <v/>
      </c>
      <c r="AD1298" s="4" t="str">
        <f>IF(IFERROR(SEARCH($AD$1,AP1298),0)&gt;0,$AD$1,"")</f>
        <v/>
      </c>
      <c r="AE1298" s="4" t="str">
        <f>IF(IFERROR(SEARCH($AE$1,AP1298),0)&gt;0,$AE$1,"")</f>
        <v/>
      </c>
      <c r="AF1298" s="4" t="str" cm="1">
        <f t="array" aca="1" ref="AF1298" ca="1">LEFT(AO1298,MATCH(FALSE,ISNUMBER(MID(AO1298,ROW(INDIRECT("1:"&amp;LEN(AO1298)+1)), 1) *1),0) -1)</f>
        <v>20</v>
      </c>
      <c r="AG1298" s="4">
        <f>LEN(AO1298)</f>
        <v>9</v>
      </c>
      <c r="AH1298" s="4">
        <f>LEN(AP1298)</f>
        <v>20</v>
      </c>
      <c r="AI1298" s="4">
        <f>AH1298-AG1298</f>
        <v>11</v>
      </c>
      <c r="AJ1298" s="4" t="str">
        <f>RIGHT(AP1298,4)</f>
        <v>/BAG</v>
      </c>
      <c r="AK1298" s="4" t="str">
        <f>RIGHT(AP1298,5)</f>
        <v>S/BAG</v>
      </c>
      <c r="AL1298" s="4" t="b">
        <f>AN1298=AN1299</f>
        <v>0</v>
      </c>
      <c r="AM1298" s="4" t="b">
        <f>LEFT(AP1298,2)=LEFT(AQ1298,2)</f>
        <v>0</v>
      </c>
      <c r="AN1298" s="5" t="str">
        <f>LEFT(AP1298,(AI1298-1))</f>
        <v>KIDDYS FUN</v>
      </c>
      <c r="AO1298" s="4" t="str">
        <f>IFERROR(RIGHT(AP1298,LEN(AP1298)-FIND("-",AP1298)),1)</f>
        <v>20PCS/BAG</v>
      </c>
      <c r="AP1298" t="s">
        <v>2180</v>
      </c>
      <c r="AQ1298" s="1" t="s">
        <v>2181</v>
      </c>
      <c r="AR1298">
        <v>16000</v>
      </c>
      <c r="AS1298">
        <v>16000</v>
      </c>
      <c r="AT1298">
        <v>14988</v>
      </c>
    </row>
    <row r="1299" spans="1:46" x14ac:dyDescent="0.25">
      <c r="A1299" s="4" t="str">
        <f>IF(IFERROR(SEARCH($A$1,AP1299),0)&gt;0,$A$1,"")</f>
        <v>PCS</v>
      </c>
      <c r="B1299" s="4" t="str">
        <f>IF(IFERROR(SEARCH($B$1,AP1299),0)&gt;0,$B$1,"")</f>
        <v/>
      </c>
      <c r="C1299" s="4" t="str">
        <f>IF(IFERROR(SEARCH($C$1,AP1299),0)&gt;0,$C$1,"")</f>
        <v/>
      </c>
      <c r="D1299" s="4" t="str">
        <f>IF(IFERROR(SEARCH($D$1,AP1299),0)&gt;0,$D$1,"")</f>
        <v/>
      </c>
      <c r="E1299" s="4" t="str">
        <f>IF(IFERROR(SEARCH($E$1,AP1299),0)&gt;0,$E$1,"")</f>
        <v/>
      </c>
      <c r="F1299" s="4" t="str">
        <f>IF(IFERROR(SEARCH($F$1,AP1299),0)&gt;0,$F$1,"")</f>
        <v/>
      </c>
      <c r="G1299" s="4" t="str">
        <f>IF(IFERROR(SEARCH($G$1,AP1299),0)&gt;0,$G$1,"")</f>
        <v/>
      </c>
      <c r="H1299" s="4" t="str">
        <f>IF(IFERROR(SEARCH($H$1,AP1299),0)&gt;0,$H$1,"")</f>
        <v/>
      </c>
      <c r="I1299" s="4" t="str">
        <f>IF(IFERROR(SEARCH($I$1,AP1299),0)&gt;0,$I$1,"")</f>
        <v/>
      </c>
      <c r="J1299" s="4" t="str">
        <f>IF(IFERROR(SEARCH($J$1,AP1299),0)&gt;0,$J$1,"")</f>
        <v/>
      </c>
      <c r="K1299" s="4" t="str">
        <f>IF(IFERROR(SEARCH($K$1,AP1299),0)&gt;0,$K$1,"")</f>
        <v/>
      </c>
      <c r="L1299" s="4" t="str">
        <f>IF(IFERROR(SEARCH($L$1,AP1299),0)&gt;0,$L$1,"")</f>
        <v/>
      </c>
      <c r="M1299" s="4" t="str">
        <f>IF(IFERROR(SEARCH($M$1,AP1299),0)&gt;0,$M$1,"")</f>
        <v>TPL</v>
      </c>
      <c r="N1299" s="4" t="str">
        <f>IF(IFERROR(SEARCH($N$1,AP1299),0)&gt;0,$N$1,"")</f>
        <v/>
      </c>
      <c r="O1299" s="4" t="str">
        <f>IF(IFERROR(SEARCH($O$1,AP1299),0)&gt;0,$O$1,"")</f>
        <v/>
      </c>
      <c r="P1299" s="4" t="str">
        <f>IF(IFERROR(SEARCH($P$1,AP1299),0)&gt;0,$P$1,"")</f>
        <v/>
      </c>
      <c r="Q1299" s="4" t="str">
        <f>IF(IFERROR(SEARCH($Q$1,AP1299),0)&gt;0,$Q$1,"")</f>
        <v/>
      </c>
      <c r="R1299" s="4" t="str">
        <f>IF(IFERROR(SEARCH($R$1,AP1299),0)&gt;0,$R$1,"")</f>
        <v/>
      </c>
      <c r="S1299" s="4" t="str">
        <f>IF(IFERROR(SEARCH($S$1,AP1299),0)&gt;0,$S$1,"")</f>
        <v/>
      </c>
      <c r="T1299" s="4" t="str">
        <f>IF(IFERROR(SEARCH($T$1,AP1299),0)&gt;0,$T$1,"")</f>
        <v/>
      </c>
      <c r="U1299" s="4" t="str">
        <f>IF(IFERROR(SEARCH($U$1,AP1299),0)&gt;0,$U$1,"")</f>
        <v/>
      </c>
      <c r="V1299" s="4" t="str">
        <f>IF(IFERROR(SEARCH($V$1,AP1299),0)&gt;0,$V$1,"")</f>
        <v/>
      </c>
      <c r="W1299" s="4" t="str">
        <f>IF(IFERROR(SEARCH($W$1,AP1299),0)&gt;0,$W$1,"")</f>
        <v/>
      </c>
      <c r="X1299" s="4" t="str">
        <f>IF(IFERROR(SEARCH($X$1,AP1299),0)&gt;0,$X$1,"")</f>
        <v/>
      </c>
      <c r="Y1299" s="4">
        <f>LEN(A1299)+LEN(B1299)+LEN(C1299)+LEN(D1299)+LEN(E1299)+LEN(F1299)+LEN(G1299)+LEN(H1299)+LEN(I1299)+LEN(J1299)+LEN(K1299)+LEN(L1299)+LEN(M1299)+LEN(N1299)+LEN(O1299)+LEN(P1299)+LEN(Q1299)+LEN(R1299)+LEN(S1299)+LEN(T1299)+LEN(U1299)+LEN(V1299)+LEN(W1299)+LEN(X1299)</f>
        <v>6</v>
      </c>
      <c r="Z1299" s="4" t="str">
        <f>IF(IFERROR(SEARCH($Z$1,AP1299),0)&gt;0,$Z$1,"")</f>
        <v>-</v>
      </c>
      <c r="AA1299" s="4" t="str">
        <f>IF(IFERROR(SEARCH($AA$1,AP1299),0)&gt;0,$AA$1,"")</f>
        <v>/</v>
      </c>
      <c r="AB1299" s="4" t="str">
        <f>IF(IFERROR(SEARCH($AB$1,AP1299),0)&gt;0,$AB$1,"")</f>
        <v/>
      </c>
      <c r="AC1299" s="4" t="str">
        <f>IF(IFERROR(SEARCH($AC$1,AP1299),0)&gt;0,$AC$1,"")</f>
        <v/>
      </c>
      <c r="AD1299" s="4" t="str">
        <f>IF(IFERROR(SEARCH($AD$1,AP1299),0)&gt;0,$AD$1,"")</f>
        <v/>
      </c>
      <c r="AE1299" s="4" t="str">
        <f>IF(IFERROR(SEARCH($AE$1,AP1299),0)&gt;0,$AE$1,"")</f>
        <v/>
      </c>
      <c r="AF1299" s="4" t="str" cm="1">
        <f t="array" aca="1" ref="AF1299" ca="1">LEFT(AO1299,MATCH(FALSE,ISNUMBER(MID(AO1299,ROW(INDIRECT("1:"&amp;LEN(AO1299)+1)), 1) *1),0) -1)</f>
        <v>30</v>
      </c>
      <c r="AG1299" s="4">
        <f>LEN(AO1299)</f>
        <v>9</v>
      </c>
      <c r="AH1299" s="4">
        <f>LEN(AP1299)</f>
        <v>18</v>
      </c>
      <c r="AI1299" s="4">
        <f>AH1299-AG1299</f>
        <v>9</v>
      </c>
      <c r="AJ1299" s="4" t="str">
        <f>RIGHT(AP1299,4)</f>
        <v>/TPL</v>
      </c>
      <c r="AK1299" s="4" t="str">
        <f>RIGHT(AP1299,5)</f>
        <v>S/TPL</v>
      </c>
      <c r="AL1299" s="4" t="b">
        <f>AN1299=AN1300</f>
        <v>0</v>
      </c>
      <c r="AM1299" s="4" t="b">
        <f>LEFT(AP1299,2)=LEFT(AQ1299,2)</f>
        <v>0</v>
      </c>
      <c r="AN1299" s="5" t="str">
        <f>LEFT(AP1299,(AI1299-1))</f>
        <v>KIKI EGG</v>
      </c>
      <c r="AO1299" s="4" t="str">
        <f>IFERROR(RIGHT(AP1299,LEN(AP1299)-FIND("-",AP1299)),1)</f>
        <v>30PCS/TPL</v>
      </c>
      <c r="AP1299" t="s">
        <v>5578</v>
      </c>
      <c r="AR1299">
        <v>27000</v>
      </c>
      <c r="AS1299">
        <v>27000</v>
      </c>
      <c r="AT1299">
        <v>24990</v>
      </c>
    </row>
    <row r="1300" spans="1:46" x14ac:dyDescent="0.25">
      <c r="A1300" s="4" t="str">
        <f>IF(IFERROR(SEARCH($A$1,AP1300),0)&gt;0,$A$1,"")</f>
        <v>PCS</v>
      </c>
      <c r="B1300" s="4" t="str">
        <f>IF(IFERROR(SEARCH($B$1,AP1300),0)&gt;0,$B$1,"")</f>
        <v/>
      </c>
      <c r="C1300" s="4" t="str">
        <f>IF(IFERROR(SEARCH($C$1,AP1300),0)&gt;0,$C$1,"")</f>
        <v/>
      </c>
      <c r="D1300" s="4" t="str">
        <f>IF(IFERROR(SEARCH($D$1,AP1300),0)&gt;0,$D$1,"")</f>
        <v/>
      </c>
      <c r="E1300" s="4" t="str">
        <f>IF(IFERROR(SEARCH($E$1,AP1300),0)&gt;0,$E$1,"")</f>
        <v/>
      </c>
      <c r="F1300" s="4" t="str">
        <f>IF(IFERROR(SEARCH($F$1,AP1300),0)&gt;0,$F$1,"")</f>
        <v>PACK</v>
      </c>
      <c r="G1300" s="4" t="str">
        <f>IF(IFERROR(SEARCH($G$1,AP1300),0)&gt;0,$G$1,"")</f>
        <v/>
      </c>
      <c r="H1300" s="4" t="str">
        <f>IF(IFERROR(SEARCH($H$1,AP1300),0)&gt;0,$H$1,"")</f>
        <v/>
      </c>
      <c r="I1300" s="4" t="str">
        <f>IF(IFERROR(SEARCH($I$1,AP1300),0)&gt;0,$I$1,"")</f>
        <v/>
      </c>
      <c r="J1300" s="4" t="str">
        <f>IF(IFERROR(SEARCH($J$1,AP1300),0)&gt;0,$J$1,"")</f>
        <v/>
      </c>
      <c r="K1300" s="4" t="str">
        <f>IF(IFERROR(SEARCH($K$1,AP1300),0)&gt;0,$K$1,"")</f>
        <v/>
      </c>
      <c r="L1300" s="4" t="str">
        <f>IF(IFERROR(SEARCH($L$1,AP1300),0)&gt;0,$L$1,"")</f>
        <v/>
      </c>
      <c r="M1300" s="4" t="str">
        <f>IF(IFERROR(SEARCH($M$1,AP1300),0)&gt;0,$M$1,"")</f>
        <v/>
      </c>
      <c r="N1300" s="4" t="str">
        <f>IF(IFERROR(SEARCH($N$1,AP1300),0)&gt;0,$N$1,"")</f>
        <v/>
      </c>
      <c r="O1300" s="4" t="str">
        <f>IF(IFERROR(SEARCH($O$1,AP1300),0)&gt;0,$O$1,"")</f>
        <v/>
      </c>
      <c r="P1300" s="4" t="str">
        <f>IF(IFERROR(SEARCH($P$1,AP1300),0)&gt;0,$P$1,"")</f>
        <v/>
      </c>
      <c r="Q1300" s="4" t="str">
        <f>IF(IFERROR(SEARCH($Q$1,AP1300),0)&gt;0,$Q$1,"")</f>
        <v/>
      </c>
      <c r="R1300" s="4" t="str">
        <f>IF(IFERROR(SEARCH($R$1,AP1300),0)&gt;0,$R$1,"")</f>
        <v/>
      </c>
      <c r="S1300" s="4" t="str">
        <f>IF(IFERROR(SEARCH($S$1,AP1300),0)&gt;0,$S$1,"")</f>
        <v/>
      </c>
      <c r="T1300" s="4" t="str">
        <f>IF(IFERROR(SEARCH($T$1,AP1300),0)&gt;0,$T$1,"")</f>
        <v/>
      </c>
      <c r="U1300" s="4" t="str">
        <f>IF(IFERROR(SEARCH($U$1,AP1300),0)&gt;0,$U$1,"")</f>
        <v/>
      </c>
      <c r="V1300" s="4" t="str">
        <f>IF(IFERROR(SEARCH($V$1,AP1300),0)&gt;0,$V$1,"")</f>
        <v/>
      </c>
      <c r="W1300" s="4" t="str">
        <f>IF(IFERROR(SEARCH($W$1,AP1300),0)&gt;0,$W$1,"")</f>
        <v/>
      </c>
      <c r="X1300" s="4" t="str">
        <f>IF(IFERROR(SEARCH($X$1,AP1300),0)&gt;0,$X$1,"")</f>
        <v/>
      </c>
      <c r="Y1300" s="4">
        <f>LEN(A1300)+LEN(B1300)+LEN(C1300)+LEN(D1300)+LEN(E1300)+LEN(F1300)+LEN(G1300)+LEN(H1300)+LEN(I1300)+LEN(J1300)+LEN(K1300)+LEN(L1300)+LEN(M1300)+LEN(N1300)+LEN(O1300)+LEN(P1300)+LEN(Q1300)+LEN(R1300)+LEN(S1300)+LEN(T1300)+LEN(U1300)+LEN(V1300)+LEN(W1300)+LEN(X1300)</f>
        <v>7</v>
      </c>
      <c r="Z1300" s="4" t="str">
        <f>IF(IFERROR(SEARCH($Z$1,AP1300),0)&gt;0,$Z$1,"")</f>
        <v>-</v>
      </c>
      <c r="AA1300" s="4" t="str">
        <f>IF(IFERROR(SEARCH($AA$1,AP1300),0)&gt;0,$AA$1,"")</f>
        <v>/</v>
      </c>
      <c r="AB1300" s="4" t="str">
        <f>IF(IFERROR(SEARCH($AB$1,AP1300),0)&gt;0,$AB$1,"")</f>
        <v/>
      </c>
      <c r="AC1300" s="4" t="str">
        <f>IF(IFERROR(SEARCH($AC$1,AP1300),0)&gt;0,$AC$1,"")</f>
        <v/>
      </c>
      <c r="AD1300" s="4" t="str">
        <f>IF(IFERROR(SEARCH($AD$1,AP1300),0)&gt;0,$AD$1,"")</f>
        <v/>
      </c>
      <c r="AE1300" s="4" t="str">
        <f>IF(IFERROR(SEARCH($AE$1,AP1300),0)&gt;0,$AE$1,"")</f>
        <v/>
      </c>
      <c r="AF1300" s="4" t="str" cm="1">
        <f t="array" aca="1" ref="AF1300" ca="1">LEFT(AO1300,MATCH(FALSE,ISNUMBER(MID(AO1300,ROW(INDIRECT("1:"&amp;LEN(AO1300)+1)), 1) *1),0) -1)</f>
        <v>10</v>
      </c>
      <c r="AG1300" s="4">
        <f>LEN(AO1300)</f>
        <v>10</v>
      </c>
      <c r="AH1300" s="4">
        <f>LEN(AP1300)</f>
        <v>27</v>
      </c>
      <c r="AI1300" s="4">
        <f>AH1300-AG1300</f>
        <v>17</v>
      </c>
      <c r="AJ1300" s="4" t="str">
        <f>RIGHT(AP1300,4)</f>
        <v>PACK</v>
      </c>
      <c r="AK1300" s="4" t="str">
        <f>RIGHT(AP1300,5)</f>
        <v>/PACK</v>
      </c>
      <c r="AL1300" s="4" t="b">
        <f>AN1300=AN1301</f>
        <v>1</v>
      </c>
      <c r="AM1300" s="4" t="b">
        <f>LEFT(AP1300,2)=LEFT(AQ1300,2)</f>
        <v>0</v>
      </c>
      <c r="AN1300" s="5" t="str">
        <f>LEFT(AP1300,(AI1300-1))</f>
        <v>KIKO JUICE STICK</v>
      </c>
      <c r="AO1300" s="4" t="str">
        <f>IFERROR(RIGHT(AP1300,LEN(AP1300)-FIND("-",AP1300)),1)</f>
        <v>10PCS/PACK</v>
      </c>
      <c r="AP1300" t="s">
        <v>2183</v>
      </c>
      <c r="AQ1300" s="1" t="s">
        <v>2184</v>
      </c>
      <c r="AR1300">
        <v>7500</v>
      </c>
      <c r="AS1300">
        <v>7500</v>
      </c>
      <c r="AT1300">
        <v>6900</v>
      </c>
    </row>
    <row r="1301" spans="1:46" x14ac:dyDescent="0.25">
      <c r="A1301" s="4" t="str">
        <f>IF(IFERROR(SEARCH($A$1,AP1301),0)&gt;0,$A$1,"")</f>
        <v/>
      </c>
      <c r="B1301" s="4" t="str">
        <f>IF(IFERROR(SEARCH($B$1,AP1301),0)&gt;0,$B$1,"")</f>
        <v/>
      </c>
      <c r="C1301" s="4" t="str">
        <f>IF(IFERROR(SEARCH($C$1,AP1301),0)&gt;0,$C$1,"")</f>
        <v/>
      </c>
      <c r="D1301" s="4" t="str">
        <f>IF(IFERROR(SEARCH($D$1,AP1301),0)&gt;0,$D$1,"")</f>
        <v/>
      </c>
      <c r="E1301" s="4" t="str">
        <f>IF(IFERROR(SEARCH($E$1,AP1301),0)&gt;0,$E$1,"")</f>
        <v/>
      </c>
      <c r="F1301" s="4" t="str">
        <f>IF(IFERROR(SEARCH($F$1,AP1301),0)&gt;0,$F$1,"")</f>
        <v>PACK</v>
      </c>
      <c r="G1301" s="4" t="str">
        <f>IF(IFERROR(SEARCH($G$1,AP1301),0)&gt;0,$G$1,"")</f>
        <v/>
      </c>
      <c r="H1301" s="4" t="str">
        <f>IF(IFERROR(SEARCH($H$1,AP1301),0)&gt;0,$H$1,"")</f>
        <v/>
      </c>
      <c r="I1301" s="4" t="str">
        <f>IF(IFERROR(SEARCH($I$1,AP1301),0)&gt;0,$I$1,"")</f>
        <v/>
      </c>
      <c r="J1301" s="4" t="str">
        <f>IF(IFERROR(SEARCH($J$1,AP1301),0)&gt;0,$J$1,"")</f>
        <v/>
      </c>
      <c r="K1301" s="4" t="str">
        <f>IF(IFERROR(SEARCH($K$1,AP1301),0)&gt;0,$K$1,"")</f>
        <v/>
      </c>
      <c r="L1301" s="4" t="str">
        <f>IF(IFERROR(SEARCH($L$1,AP1301),0)&gt;0,$L$1,"")</f>
        <v/>
      </c>
      <c r="M1301" s="4" t="str">
        <f>IF(IFERROR(SEARCH($M$1,AP1301),0)&gt;0,$M$1,"")</f>
        <v/>
      </c>
      <c r="N1301" s="4" t="str">
        <f>IF(IFERROR(SEARCH($N$1,AP1301),0)&gt;0,$N$1,"")</f>
        <v/>
      </c>
      <c r="O1301" s="4" t="str">
        <f>IF(IFERROR(SEARCH($O$1,AP1301),0)&gt;0,$O$1,"")</f>
        <v/>
      </c>
      <c r="P1301" s="4" t="str">
        <f>IF(IFERROR(SEARCH($P$1,AP1301),0)&gt;0,$P$1,"")</f>
        <v>DUS</v>
      </c>
      <c r="Q1301" s="4" t="str">
        <f>IF(IFERROR(SEARCH($Q$1,AP1301),0)&gt;0,$Q$1,"")</f>
        <v/>
      </c>
      <c r="R1301" s="4" t="str">
        <f>IF(IFERROR(SEARCH($R$1,AP1301),0)&gt;0,$R$1,"")</f>
        <v/>
      </c>
      <c r="S1301" s="4" t="str">
        <f>IF(IFERROR(SEARCH($S$1,AP1301),0)&gt;0,$S$1,"")</f>
        <v/>
      </c>
      <c r="T1301" s="4" t="str">
        <f>IF(IFERROR(SEARCH($T$1,AP1301),0)&gt;0,$T$1,"")</f>
        <v/>
      </c>
      <c r="U1301" s="4" t="str">
        <f>IF(IFERROR(SEARCH($U$1,AP1301),0)&gt;0,$U$1,"")</f>
        <v/>
      </c>
      <c r="V1301" s="4" t="str">
        <f>IF(IFERROR(SEARCH($V$1,AP1301),0)&gt;0,$V$1,"")</f>
        <v/>
      </c>
      <c r="W1301" s="4" t="str">
        <f>IF(IFERROR(SEARCH($W$1,AP1301),0)&gt;0,$W$1,"")</f>
        <v/>
      </c>
      <c r="X1301" s="4" t="str">
        <f>IF(IFERROR(SEARCH($X$1,AP1301),0)&gt;0,$X$1,"")</f>
        <v/>
      </c>
      <c r="Y1301" s="4">
        <f>LEN(A1301)+LEN(B1301)+LEN(C1301)+LEN(D1301)+LEN(E1301)+LEN(F1301)+LEN(G1301)+LEN(H1301)+LEN(I1301)+LEN(J1301)+LEN(K1301)+LEN(L1301)+LEN(M1301)+LEN(N1301)+LEN(O1301)+LEN(P1301)+LEN(Q1301)+LEN(R1301)+LEN(S1301)+LEN(T1301)+LEN(U1301)+LEN(V1301)+LEN(W1301)+LEN(X1301)</f>
        <v>7</v>
      </c>
      <c r="Z1301" s="4" t="str">
        <f>IF(IFERROR(SEARCH($Z$1,AP1301),0)&gt;0,$Z$1,"")</f>
        <v>-</v>
      </c>
      <c r="AA1301" s="4" t="str">
        <f>IF(IFERROR(SEARCH($AA$1,AP1301),0)&gt;0,$AA$1,"")</f>
        <v>/</v>
      </c>
      <c r="AB1301" s="4" t="str">
        <f>IF(IFERROR(SEARCH($AB$1,AP1301),0)&gt;0,$AB$1,"")</f>
        <v/>
      </c>
      <c r="AC1301" s="4" t="str">
        <f>IF(IFERROR(SEARCH($AC$1,AP1301),0)&gt;0,$AC$1,"")</f>
        <v/>
      </c>
      <c r="AD1301" s="4" t="str">
        <f>IF(IFERROR(SEARCH($AD$1,AP1301),0)&gt;0,$AD$1,"")</f>
        <v/>
      </c>
      <c r="AE1301" s="4" t="str">
        <f>IF(IFERROR(SEARCH($AE$1,AP1301),0)&gt;0,$AE$1,"")</f>
        <v/>
      </c>
      <c r="AF1301" s="4" t="str" cm="1">
        <f t="array" aca="1" ref="AF1301" ca="1">LEFT(AO1301,MATCH(FALSE,ISNUMBER(MID(AO1301,ROW(INDIRECT("1:"&amp;LEN(AO1301)+1)), 1) *1),0) -1)</f>
        <v>15</v>
      </c>
      <c r="AG1301" s="4">
        <f>LEN(AO1301)</f>
        <v>10</v>
      </c>
      <c r="AH1301" s="4">
        <f>LEN(AP1301)</f>
        <v>27</v>
      </c>
      <c r="AI1301" s="4">
        <f>AH1301-AG1301</f>
        <v>17</v>
      </c>
      <c r="AJ1301" s="4" t="str">
        <f>RIGHT(AP1301,4)</f>
        <v>/DUS</v>
      </c>
      <c r="AK1301" s="4" t="str">
        <f>RIGHT(AP1301,5)</f>
        <v>K/DUS</v>
      </c>
      <c r="AL1301" s="4" t="b">
        <f>AN1301=AN1302</f>
        <v>1</v>
      </c>
      <c r="AM1301" s="4" t="b">
        <f>LEFT(AP1301,2)=LEFT(AQ1301,2)</f>
        <v>0</v>
      </c>
      <c r="AN1301" s="5" t="str">
        <f>LEFT(AP1301,(AI1301-1))</f>
        <v>KIKO JUICE STICK</v>
      </c>
      <c r="AO1301" s="4" t="str">
        <f>IFERROR(RIGHT(AP1301,LEN(AP1301)-FIND("-",AP1301)),1)</f>
        <v>15PACK/DUS</v>
      </c>
      <c r="AP1301" t="s">
        <v>2185</v>
      </c>
      <c r="AR1301">
        <v>106000</v>
      </c>
      <c r="AS1301">
        <v>106000</v>
      </c>
      <c r="AT1301">
        <v>103000</v>
      </c>
    </row>
    <row r="1302" spans="1:46" x14ac:dyDescent="0.25">
      <c r="A1302" s="4" t="str">
        <f>IF(IFERROR(SEARCH($A$1,AP1302),0)&gt;0,$A$1,"")</f>
        <v>PCS</v>
      </c>
      <c r="B1302" s="4" t="str">
        <f>IF(IFERROR(SEARCH($B$1,AP1302),0)&gt;0,$B$1,"")</f>
        <v/>
      </c>
      <c r="C1302" s="4" t="str">
        <f>IF(IFERROR(SEARCH($C$1,AP1302),0)&gt;0,$C$1,"")</f>
        <v/>
      </c>
      <c r="D1302" s="4" t="str">
        <f>IF(IFERROR(SEARCH($D$1,AP1302),0)&gt;0,$D$1,"")</f>
        <v/>
      </c>
      <c r="E1302" s="4" t="str">
        <f>IF(IFERROR(SEARCH($E$1,AP1302),0)&gt;0,$E$1,"")</f>
        <v/>
      </c>
      <c r="F1302" s="4" t="str">
        <f>IF(IFERROR(SEARCH($F$1,AP1302),0)&gt;0,$F$1,"")</f>
        <v/>
      </c>
      <c r="G1302" s="4" t="str">
        <f>IF(IFERROR(SEARCH($G$1,AP1302),0)&gt;0,$G$1,"")</f>
        <v/>
      </c>
      <c r="H1302" s="4" t="str">
        <f>IF(IFERROR(SEARCH($H$1,AP1302),0)&gt;0,$H$1,"")</f>
        <v/>
      </c>
      <c r="I1302" s="4" t="str">
        <f>IF(IFERROR(SEARCH($I$1,AP1302),0)&gt;0,$I$1,"")</f>
        <v/>
      </c>
      <c r="J1302" s="4" t="str">
        <f>IF(IFERROR(SEARCH($J$1,AP1302),0)&gt;0,$J$1,"")</f>
        <v/>
      </c>
      <c r="K1302" s="4" t="str">
        <f>IF(IFERROR(SEARCH($K$1,AP1302),0)&gt;0,$K$1,"")</f>
        <v/>
      </c>
      <c r="L1302" s="4" t="str">
        <f>IF(IFERROR(SEARCH($L$1,AP1302),0)&gt;0,$L$1,"")</f>
        <v/>
      </c>
      <c r="M1302" s="4" t="str">
        <f>IF(IFERROR(SEARCH($M$1,AP1302),0)&gt;0,$M$1,"")</f>
        <v/>
      </c>
      <c r="N1302" s="4" t="str">
        <f>IF(IFERROR(SEARCH($N$1,AP1302),0)&gt;0,$N$1,"")</f>
        <v/>
      </c>
      <c r="O1302" s="4" t="str">
        <f>IF(IFERROR(SEARCH($O$1,AP1302),0)&gt;0,$O$1,"")</f>
        <v/>
      </c>
      <c r="P1302" s="4" t="str">
        <f>IF(IFERROR(SEARCH($P$1,AP1302),0)&gt;0,$P$1,"")</f>
        <v/>
      </c>
      <c r="Q1302" s="4" t="str">
        <f>IF(IFERROR(SEARCH($Q$1,AP1302),0)&gt;0,$Q$1,"")</f>
        <v/>
      </c>
      <c r="R1302" s="4" t="str">
        <f>IF(IFERROR(SEARCH($R$1,AP1302),0)&gt;0,$R$1,"")</f>
        <v/>
      </c>
      <c r="S1302" s="4" t="str">
        <f>IF(IFERROR(SEARCH($S$1,AP1302),0)&gt;0,$S$1,"")</f>
        <v/>
      </c>
      <c r="T1302" s="4" t="str">
        <f>IF(IFERROR(SEARCH($T$1,AP1302),0)&gt;0,$T$1,"")</f>
        <v/>
      </c>
      <c r="U1302" s="4" t="str">
        <f>IF(IFERROR(SEARCH($U$1,AP1302),0)&gt;0,$U$1,"")</f>
        <v/>
      </c>
      <c r="V1302" s="4" t="str">
        <f>IF(IFERROR(SEARCH($V$1,AP1302),0)&gt;0,$V$1,"")</f>
        <v/>
      </c>
      <c r="W1302" s="4" t="str">
        <f>IF(IFERROR(SEARCH($W$1,AP1302),0)&gt;0,$W$1,"")</f>
        <v/>
      </c>
      <c r="X1302" s="4" t="str">
        <f>IF(IFERROR(SEARCH($X$1,AP1302),0)&gt;0,$X$1,"")</f>
        <v/>
      </c>
      <c r="Y1302" s="4">
        <f>LEN(A1302)+LEN(B1302)+LEN(C1302)+LEN(D1302)+LEN(E1302)+LEN(F1302)+LEN(G1302)+LEN(H1302)+LEN(I1302)+LEN(J1302)+LEN(K1302)+LEN(L1302)+LEN(M1302)+LEN(N1302)+LEN(O1302)+LEN(P1302)+LEN(Q1302)+LEN(R1302)+LEN(S1302)+LEN(T1302)+LEN(U1302)+LEN(V1302)+LEN(W1302)+LEN(X1302)</f>
        <v>3</v>
      </c>
      <c r="Z1302" s="4" t="str">
        <f>IF(IFERROR(SEARCH($Z$1,AP1302),0)&gt;0,$Z$1,"")</f>
        <v>-</v>
      </c>
      <c r="AA1302" s="4" t="str">
        <f>IF(IFERROR(SEARCH($AA$1,AP1302),0)&gt;0,$AA$1,"")</f>
        <v/>
      </c>
      <c r="AB1302" s="4" t="str">
        <f>IF(IFERROR(SEARCH($AB$1,AP1302),0)&gt;0,$AB$1,"")</f>
        <v/>
      </c>
      <c r="AC1302" s="4" t="str">
        <f>IF(IFERROR(SEARCH($AC$1,AP1302),0)&gt;0,$AC$1,"")</f>
        <v/>
      </c>
      <c r="AD1302" s="4" t="str">
        <f>IF(IFERROR(SEARCH($AD$1,AP1302),0)&gt;0,$AD$1,"")</f>
        <v/>
      </c>
      <c r="AE1302" s="4" t="str">
        <f>IF(IFERROR(SEARCH($AE$1,AP1302),0)&gt;0,$AE$1,"")</f>
        <v/>
      </c>
      <c r="AF1302" s="4" t="str" cm="1">
        <f t="array" aca="1" ref="AF1302" ca="1">LEFT(AO1302,MATCH(FALSE,ISNUMBER(MID(AO1302,ROW(INDIRECT("1:"&amp;LEN(AO1302)+1)), 1) *1),0) -1)</f>
        <v>1</v>
      </c>
      <c r="AG1302" s="4">
        <f>LEN(AO1302)</f>
        <v>4</v>
      </c>
      <c r="AH1302" s="4">
        <f>LEN(AP1302)</f>
        <v>21</v>
      </c>
      <c r="AI1302" s="4">
        <f>AH1302-AG1302</f>
        <v>17</v>
      </c>
      <c r="AJ1302" s="4" t="str">
        <f>RIGHT(AP1302,4)</f>
        <v>1PCS</v>
      </c>
      <c r="AK1302" s="4" t="str">
        <f>RIGHT(AP1302,5)</f>
        <v>-1PCS</v>
      </c>
      <c r="AL1302" s="4" t="b">
        <f>AN1302=AN1303</f>
        <v>0</v>
      </c>
      <c r="AM1302" s="4" t="b">
        <f>LEFT(AP1302,2)=LEFT(AQ1302,2)</f>
        <v>0</v>
      </c>
      <c r="AN1302" s="5" t="str">
        <f>LEFT(AP1302,(AI1302-1))</f>
        <v>KIKO JUICE STICK</v>
      </c>
      <c r="AO1302" s="4" t="str">
        <f>IFERROR(RIGHT(AP1302,LEN(AP1302)-FIND("-",AP1302)),1)</f>
        <v>1PCS</v>
      </c>
      <c r="AP1302" t="s">
        <v>2186</v>
      </c>
      <c r="AR1302">
        <v>1000</v>
      </c>
      <c r="AS1302">
        <v>1000</v>
      </c>
      <c r="AT1302">
        <v>570</v>
      </c>
    </row>
    <row r="1303" spans="1:46" x14ac:dyDescent="0.25">
      <c r="A1303" s="4" t="str">
        <f>IF(IFERROR(SEARCH($A$1,AP1303),0)&gt;0,$A$1,"")</f>
        <v/>
      </c>
      <c r="B1303" s="4" t="str">
        <f>IF(IFERROR(SEARCH($B$1,AP1303),0)&gt;0,$B$1,"")</f>
        <v/>
      </c>
      <c r="C1303" s="4" t="str">
        <f>IF(IFERROR(SEARCH($C$1,AP1303),0)&gt;0,$C$1,"")</f>
        <v/>
      </c>
      <c r="D1303" s="4" t="str">
        <f>IF(IFERROR(SEARCH($D$1,AP1303),0)&gt;0,$D$1,"")</f>
        <v/>
      </c>
      <c r="E1303" s="4" t="str">
        <f>IF(IFERROR(SEARCH($E$1,AP1303),0)&gt;0,$E$1,"")</f>
        <v/>
      </c>
      <c r="F1303" s="4" t="str">
        <f>IF(IFERROR(SEARCH($F$1,AP1303),0)&gt;0,$F$1,"")</f>
        <v/>
      </c>
      <c r="G1303" s="4" t="str">
        <f>IF(IFERROR(SEARCH($G$1,AP1303),0)&gt;0,$G$1,"")</f>
        <v/>
      </c>
      <c r="H1303" s="4" t="str">
        <f>IF(IFERROR(SEARCH($H$1,AP1303),0)&gt;0,$H$1,"")</f>
        <v/>
      </c>
      <c r="I1303" s="4" t="str">
        <f>IF(IFERROR(SEARCH($I$1,AP1303),0)&gt;0,$I$1,"")</f>
        <v/>
      </c>
      <c r="J1303" s="4" t="str">
        <f>IF(IFERROR(SEARCH($J$1,AP1303),0)&gt;0,$J$1,"")</f>
        <v/>
      </c>
      <c r="K1303" s="4" t="str">
        <f>IF(IFERROR(SEARCH($K$1,AP1303),0)&gt;0,$K$1,"")</f>
        <v/>
      </c>
      <c r="L1303" s="4" t="str">
        <f>IF(IFERROR(SEARCH($L$1,AP1303),0)&gt;0,$L$1,"")</f>
        <v/>
      </c>
      <c r="M1303" s="4" t="str">
        <f>IF(IFERROR(SEARCH($M$1,AP1303),0)&gt;0,$M$1,"")</f>
        <v>TPL</v>
      </c>
      <c r="N1303" s="4" t="str">
        <f>IF(IFERROR(SEARCH($N$1,AP1303),0)&gt;0,$N$1,"")</f>
        <v/>
      </c>
      <c r="O1303" s="4" t="str">
        <f>IF(IFERROR(SEARCH($O$1,AP1303),0)&gt;0,$O$1,"")</f>
        <v/>
      </c>
      <c r="P1303" s="4" t="str">
        <f>IF(IFERROR(SEARCH($P$1,AP1303),0)&gt;0,$P$1,"")</f>
        <v/>
      </c>
      <c r="Q1303" s="4" t="str">
        <f>IF(IFERROR(SEARCH($Q$1,AP1303),0)&gt;0,$Q$1,"")</f>
        <v/>
      </c>
      <c r="R1303" s="4" t="str">
        <f>IF(IFERROR(SEARCH($R$1,AP1303),0)&gt;0,$R$1,"")</f>
        <v/>
      </c>
      <c r="S1303" s="4" t="str">
        <f>IF(IFERROR(SEARCH($S$1,AP1303),0)&gt;0,$S$1,"")</f>
        <v/>
      </c>
      <c r="T1303" s="4" t="str">
        <f>IF(IFERROR(SEARCH($T$1,AP1303),0)&gt;0,$T$1,"")</f>
        <v/>
      </c>
      <c r="U1303" s="4" t="str">
        <f>IF(IFERROR(SEARCH($U$1,AP1303),0)&gt;0,$U$1,"")</f>
        <v/>
      </c>
      <c r="V1303" s="4" t="str">
        <f>IF(IFERROR(SEARCH($V$1,AP1303),0)&gt;0,$V$1,"")</f>
        <v/>
      </c>
      <c r="W1303" s="4" t="str">
        <f>IF(IFERROR(SEARCH($W$1,AP1303),0)&gt;0,$W$1,"")</f>
        <v/>
      </c>
      <c r="X1303" s="4" t="str">
        <f>IF(IFERROR(SEARCH($X$1,AP1303),0)&gt;0,$X$1,"")</f>
        <v/>
      </c>
      <c r="Y1303" s="4">
        <f>LEN(A1303)+LEN(B1303)+LEN(C1303)+LEN(D1303)+LEN(E1303)+LEN(F1303)+LEN(G1303)+LEN(H1303)+LEN(I1303)+LEN(J1303)+LEN(K1303)+LEN(L1303)+LEN(M1303)+LEN(N1303)+LEN(O1303)+LEN(P1303)+LEN(Q1303)+LEN(R1303)+LEN(S1303)+LEN(T1303)+LEN(U1303)+LEN(V1303)+LEN(W1303)+LEN(X1303)</f>
        <v>3</v>
      </c>
      <c r="Z1303" s="4" t="str">
        <f>IF(IFERROR(SEARCH($Z$1,AP1303),0)&gt;0,$Z$1,"")</f>
        <v>-</v>
      </c>
      <c r="AA1303" s="4" t="str">
        <f>IF(IFERROR(SEARCH($AA$1,AP1303),0)&gt;0,$AA$1,"")</f>
        <v/>
      </c>
      <c r="AB1303" s="4" t="str">
        <f>IF(IFERROR(SEARCH($AB$1,AP1303),0)&gt;0,$AB$1,"")</f>
        <v/>
      </c>
      <c r="AC1303" s="4" t="str">
        <f>IF(IFERROR(SEARCH($AC$1,AP1303),0)&gt;0,$AC$1,"")</f>
        <v/>
      </c>
      <c r="AD1303" s="4" t="str">
        <f>IF(IFERROR(SEARCH($AD$1,AP1303),0)&gt;0,$AD$1,"")</f>
        <v/>
      </c>
      <c r="AE1303" s="4" t="str">
        <f>IF(IFERROR(SEARCH($AE$1,AP1303),0)&gt;0,$AE$1,"")</f>
        <v/>
      </c>
      <c r="AF1303" s="4" t="str" cm="1">
        <f t="array" aca="1" ref="AF1303" ca="1">LEFT(AO1303,MATCH(FALSE,ISNUMBER(MID(AO1303,ROW(INDIRECT("1:"&amp;LEN(AO1303)+1)), 1) *1),0) -1)</f>
        <v>1</v>
      </c>
      <c r="AG1303" s="4">
        <f>LEN(AO1303)</f>
        <v>4</v>
      </c>
      <c r="AH1303" s="4">
        <f>LEN(AP1303)</f>
        <v>21</v>
      </c>
      <c r="AI1303" s="4">
        <f>AH1303-AG1303</f>
        <v>17</v>
      </c>
      <c r="AJ1303" s="4" t="str">
        <f>RIGHT(AP1303,4)</f>
        <v>1TPL</v>
      </c>
      <c r="AK1303" s="4" t="str">
        <f>RIGHT(AP1303,5)</f>
        <v>-1TPL</v>
      </c>
      <c r="AL1303" s="4" t="b">
        <f>AN1303=AN1304</f>
        <v>0</v>
      </c>
      <c r="AM1303" s="4" t="b">
        <f>LEFT(AP1303,2)=LEFT(AQ1303,2)</f>
        <v>0</v>
      </c>
      <c r="AN1303" s="5" t="str">
        <f>LEFT(AP1303,(AI1303-1))</f>
        <v>KIMBO REDDI AYAM</v>
      </c>
      <c r="AO1303" s="4" t="str">
        <f>IFERROR(RIGHT(AP1303,LEN(AP1303)-FIND("-",AP1303)),1)</f>
        <v>1TPL</v>
      </c>
      <c r="AP1303" t="s">
        <v>5579</v>
      </c>
      <c r="AQ1303" s="1" t="s">
        <v>2188</v>
      </c>
      <c r="AR1303">
        <v>19500</v>
      </c>
      <c r="AS1303">
        <v>19500</v>
      </c>
      <c r="AT1303">
        <v>18700</v>
      </c>
    </row>
    <row r="1304" spans="1:46" x14ac:dyDescent="0.25">
      <c r="A1304" s="4" t="str">
        <f>IF(IFERROR(SEARCH($A$1,AP1304),0)&gt;0,$A$1,"")</f>
        <v/>
      </c>
      <c r="B1304" s="4" t="str">
        <f>IF(IFERROR(SEARCH($B$1,AP1304),0)&gt;0,$B$1,"")</f>
        <v/>
      </c>
      <c r="C1304" s="4" t="str">
        <f>IF(IFERROR(SEARCH($C$1,AP1304),0)&gt;0,$C$1,"")</f>
        <v/>
      </c>
      <c r="D1304" s="4" t="str">
        <f>IF(IFERROR(SEARCH($D$1,AP1304),0)&gt;0,$D$1,"")</f>
        <v/>
      </c>
      <c r="E1304" s="4" t="str">
        <f>IF(IFERROR(SEARCH($E$1,AP1304),0)&gt;0,$E$1,"")</f>
        <v/>
      </c>
      <c r="F1304" s="4" t="str">
        <f>IF(IFERROR(SEARCH($F$1,AP1304),0)&gt;0,$F$1,"")</f>
        <v/>
      </c>
      <c r="G1304" s="4" t="str">
        <f>IF(IFERROR(SEARCH($G$1,AP1304),0)&gt;0,$G$1,"")</f>
        <v/>
      </c>
      <c r="H1304" s="4" t="str">
        <f>IF(IFERROR(SEARCH($H$1,AP1304),0)&gt;0,$H$1,"")</f>
        <v/>
      </c>
      <c r="I1304" s="4" t="str">
        <f>IF(IFERROR(SEARCH($I$1,AP1304),0)&gt;0,$I$1,"")</f>
        <v/>
      </c>
      <c r="J1304" s="4" t="str">
        <f>IF(IFERROR(SEARCH($J$1,AP1304),0)&gt;0,$J$1,"")</f>
        <v/>
      </c>
      <c r="K1304" s="4" t="str">
        <f>IF(IFERROR(SEARCH($K$1,AP1304),0)&gt;0,$K$1,"")</f>
        <v/>
      </c>
      <c r="L1304" s="4" t="str">
        <f>IF(IFERROR(SEARCH($L$1,AP1304),0)&gt;0,$L$1,"")</f>
        <v/>
      </c>
      <c r="M1304" s="4" t="str">
        <f>IF(IFERROR(SEARCH($M$1,AP1304),0)&gt;0,$M$1,"")</f>
        <v>TPL</v>
      </c>
      <c r="N1304" s="4" t="str">
        <f>IF(IFERROR(SEARCH($N$1,AP1304),0)&gt;0,$N$1,"")</f>
        <v/>
      </c>
      <c r="O1304" s="4" t="str">
        <f>IF(IFERROR(SEARCH($O$1,AP1304),0)&gt;0,$O$1,"")</f>
        <v/>
      </c>
      <c r="P1304" s="4" t="str">
        <f>IF(IFERROR(SEARCH($P$1,AP1304),0)&gt;0,$P$1,"")</f>
        <v/>
      </c>
      <c r="Q1304" s="4" t="str">
        <f>IF(IFERROR(SEARCH($Q$1,AP1304),0)&gt;0,$Q$1,"")</f>
        <v/>
      </c>
      <c r="R1304" s="4" t="str">
        <f>IF(IFERROR(SEARCH($R$1,AP1304),0)&gt;0,$R$1,"")</f>
        <v/>
      </c>
      <c r="S1304" s="4" t="str">
        <f>IF(IFERROR(SEARCH($S$1,AP1304),0)&gt;0,$S$1,"")</f>
        <v/>
      </c>
      <c r="T1304" s="4" t="str">
        <f>IF(IFERROR(SEARCH($T$1,AP1304),0)&gt;0,$T$1,"")</f>
        <v/>
      </c>
      <c r="U1304" s="4" t="str">
        <f>IF(IFERROR(SEARCH($U$1,AP1304),0)&gt;0,$U$1,"")</f>
        <v/>
      </c>
      <c r="V1304" s="4" t="str">
        <f>IF(IFERROR(SEARCH($V$1,AP1304),0)&gt;0,$V$1,"")</f>
        <v/>
      </c>
      <c r="W1304" s="4" t="str">
        <f>IF(IFERROR(SEARCH($W$1,AP1304),0)&gt;0,$W$1,"")</f>
        <v/>
      </c>
      <c r="X1304" s="4" t="str">
        <f>IF(IFERROR(SEARCH($X$1,AP1304),0)&gt;0,$X$1,"")</f>
        <v/>
      </c>
      <c r="Y1304" s="4">
        <f>LEN(A1304)+LEN(B1304)+LEN(C1304)+LEN(D1304)+LEN(E1304)+LEN(F1304)+LEN(G1304)+LEN(H1304)+LEN(I1304)+LEN(J1304)+LEN(K1304)+LEN(L1304)+LEN(M1304)+LEN(N1304)+LEN(O1304)+LEN(P1304)+LEN(Q1304)+LEN(R1304)+LEN(S1304)+LEN(T1304)+LEN(U1304)+LEN(V1304)+LEN(W1304)+LEN(X1304)</f>
        <v>3</v>
      </c>
      <c r="Z1304" s="4" t="str">
        <f>IF(IFERROR(SEARCH($Z$1,AP1304),0)&gt;0,$Z$1,"")</f>
        <v>-</v>
      </c>
      <c r="AA1304" s="4" t="str">
        <f>IF(IFERROR(SEARCH($AA$1,AP1304),0)&gt;0,$AA$1,"")</f>
        <v/>
      </c>
      <c r="AB1304" s="4" t="str">
        <f>IF(IFERROR(SEARCH($AB$1,AP1304),0)&gt;0,$AB$1,"")</f>
        <v/>
      </c>
      <c r="AC1304" s="4" t="str">
        <f>IF(IFERROR(SEARCH($AC$1,AP1304),0)&gt;0,$AC$1,"")</f>
        <v/>
      </c>
      <c r="AD1304" s="4" t="str">
        <f>IF(IFERROR(SEARCH($AD$1,AP1304),0)&gt;0,$AD$1,"")</f>
        <v/>
      </c>
      <c r="AE1304" s="4" t="str">
        <f>IF(IFERROR(SEARCH($AE$1,AP1304),0)&gt;0,$AE$1,"")</f>
        <v/>
      </c>
      <c r="AF1304" s="4" t="str" cm="1">
        <f t="array" aca="1" ref="AF1304" ca="1">LEFT(AO1304,MATCH(FALSE,ISNUMBER(MID(AO1304,ROW(INDIRECT("1:"&amp;LEN(AO1304)+1)), 1) *1),0) -1)</f>
        <v>1</v>
      </c>
      <c r="AG1304" s="4">
        <f>LEN(AO1304)</f>
        <v>4</v>
      </c>
      <c r="AH1304" s="4">
        <f>LEN(AP1304)</f>
        <v>26</v>
      </c>
      <c r="AI1304" s="4">
        <f>AH1304-AG1304</f>
        <v>22</v>
      </c>
      <c r="AJ1304" s="4" t="str">
        <f>RIGHT(AP1304,4)</f>
        <v>1TPL</v>
      </c>
      <c r="AK1304" s="4" t="str">
        <f>RIGHT(AP1304,5)</f>
        <v>-1TPL</v>
      </c>
      <c r="AL1304" s="4" t="b">
        <f>AN1304=AN1305</f>
        <v>0</v>
      </c>
      <c r="AM1304" s="4" t="b">
        <f>LEFT(AP1304,2)=LEFT(AQ1304,2)</f>
        <v>0</v>
      </c>
      <c r="AN1304" s="5" t="str">
        <f>LEFT(AP1304,(AI1304-1))</f>
        <v>KIMBO REDDI OTAK OTAK</v>
      </c>
      <c r="AO1304" s="4" t="str">
        <f>IFERROR(RIGHT(AP1304,LEN(AP1304)-FIND("-",AP1304)),1)</f>
        <v>1TPL</v>
      </c>
      <c r="AP1304" t="s">
        <v>5580</v>
      </c>
      <c r="AQ1304" s="1" t="s">
        <v>2190</v>
      </c>
      <c r="AR1304">
        <v>19500</v>
      </c>
      <c r="AS1304">
        <v>19500</v>
      </c>
      <c r="AT1304">
        <v>18700</v>
      </c>
    </row>
    <row r="1305" spans="1:46" x14ac:dyDescent="0.25">
      <c r="A1305" s="4" t="str">
        <f>IF(IFERROR(SEARCH($A$1,AP1305),0)&gt;0,$A$1,"")</f>
        <v>PCS</v>
      </c>
      <c r="B1305" s="4" t="str">
        <f>IF(IFERROR(SEARCH($B$1,AP1305),0)&gt;0,$B$1,"")</f>
        <v/>
      </c>
      <c r="C1305" s="4" t="str">
        <f>IF(IFERROR(SEARCH($C$1,AP1305),0)&gt;0,$C$1,"")</f>
        <v/>
      </c>
      <c r="D1305" s="4" t="str">
        <f>IF(IFERROR(SEARCH($D$1,AP1305),0)&gt;0,$D$1,"")</f>
        <v/>
      </c>
      <c r="E1305" s="4" t="str">
        <f>IF(IFERROR(SEARCH($E$1,AP1305),0)&gt;0,$E$1,"")</f>
        <v/>
      </c>
      <c r="F1305" s="4" t="str">
        <f>IF(IFERROR(SEARCH($F$1,AP1305),0)&gt;0,$F$1,"")</f>
        <v/>
      </c>
      <c r="G1305" s="4" t="str">
        <f>IF(IFERROR(SEARCH($G$1,AP1305),0)&gt;0,$G$1,"")</f>
        <v/>
      </c>
      <c r="H1305" s="4" t="str">
        <f>IF(IFERROR(SEARCH($H$1,AP1305),0)&gt;0,$H$1,"")</f>
        <v/>
      </c>
      <c r="I1305" s="4" t="str">
        <f>IF(IFERROR(SEARCH($I$1,AP1305),0)&gt;0,$I$1,"")</f>
        <v/>
      </c>
      <c r="J1305" s="4" t="str">
        <f>IF(IFERROR(SEARCH($J$1,AP1305),0)&gt;0,$J$1,"")</f>
        <v/>
      </c>
      <c r="K1305" s="4" t="str">
        <f>IF(IFERROR(SEARCH($K$1,AP1305),0)&gt;0,$K$1,"")</f>
        <v/>
      </c>
      <c r="L1305" s="4" t="str">
        <f>IF(IFERROR(SEARCH($L$1,AP1305),0)&gt;0,$L$1,"")</f>
        <v/>
      </c>
      <c r="M1305" s="4" t="str">
        <f>IF(IFERROR(SEARCH($M$1,AP1305),0)&gt;0,$M$1,"")</f>
        <v/>
      </c>
      <c r="N1305" s="4" t="str">
        <f>IF(IFERROR(SEARCH($N$1,AP1305),0)&gt;0,$N$1,"")</f>
        <v/>
      </c>
      <c r="O1305" s="4" t="str">
        <f>IF(IFERROR(SEARCH($O$1,AP1305),0)&gt;0,$O$1,"")</f>
        <v/>
      </c>
      <c r="P1305" s="4" t="str">
        <f>IF(IFERROR(SEARCH($P$1,AP1305),0)&gt;0,$P$1,"")</f>
        <v/>
      </c>
      <c r="Q1305" s="4" t="str">
        <f>IF(IFERROR(SEARCH($Q$1,AP1305),0)&gt;0,$Q$1,"")</f>
        <v/>
      </c>
      <c r="R1305" s="4" t="str">
        <f>IF(IFERROR(SEARCH($R$1,AP1305),0)&gt;0,$R$1,"")</f>
        <v/>
      </c>
      <c r="S1305" s="4" t="str">
        <f>IF(IFERROR(SEARCH($S$1,AP1305),0)&gt;0,$S$1,"")</f>
        <v/>
      </c>
      <c r="T1305" s="4" t="str">
        <f>IF(IFERROR(SEARCH($T$1,AP1305),0)&gt;0,$T$1,"")</f>
        <v/>
      </c>
      <c r="U1305" s="4" t="str">
        <f>IF(IFERROR(SEARCH($U$1,AP1305),0)&gt;0,$U$1,"")</f>
        <v/>
      </c>
      <c r="V1305" s="4" t="str">
        <f>IF(IFERROR(SEARCH($V$1,AP1305),0)&gt;0,$V$1,"")</f>
        <v/>
      </c>
      <c r="W1305" s="4" t="str">
        <f>IF(IFERROR(SEARCH($W$1,AP1305),0)&gt;0,$W$1,"")</f>
        <v/>
      </c>
      <c r="X1305" s="4" t="str">
        <f>IF(IFERROR(SEARCH($X$1,AP1305),0)&gt;0,$X$1,"")</f>
        <v/>
      </c>
      <c r="Y1305" s="4">
        <f>LEN(A1305)+LEN(B1305)+LEN(C1305)+LEN(D1305)+LEN(E1305)+LEN(F1305)+LEN(G1305)+LEN(H1305)+LEN(I1305)+LEN(J1305)+LEN(K1305)+LEN(L1305)+LEN(M1305)+LEN(N1305)+LEN(O1305)+LEN(P1305)+LEN(Q1305)+LEN(R1305)+LEN(S1305)+LEN(T1305)+LEN(U1305)+LEN(V1305)+LEN(W1305)+LEN(X1305)</f>
        <v>3</v>
      </c>
      <c r="Z1305" s="4" t="str">
        <f>IF(IFERROR(SEARCH($Z$1,AP1305),0)&gt;0,$Z$1,"")</f>
        <v>-</v>
      </c>
      <c r="AA1305" s="4" t="str">
        <f>IF(IFERROR(SEARCH($AA$1,AP1305),0)&gt;0,$AA$1,"")</f>
        <v/>
      </c>
      <c r="AB1305" s="4" t="str">
        <f>IF(IFERROR(SEARCH($AB$1,AP1305),0)&gt;0,$AB$1,"")</f>
        <v/>
      </c>
      <c r="AC1305" s="4" t="str">
        <f>IF(IFERROR(SEARCH($AC$1,AP1305),0)&gt;0,$AC$1,"")</f>
        <v/>
      </c>
      <c r="AD1305" s="4" t="str">
        <f>IF(IFERROR(SEARCH($AD$1,AP1305),0)&gt;0,$AD$1,"")</f>
        <v/>
      </c>
      <c r="AE1305" s="4" t="str">
        <f>IF(IFERROR(SEARCH($AE$1,AP1305),0)&gt;0,$AE$1,"")</f>
        <v/>
      </c>
      <c r="AF1305" s="4" t="str" cm="1">
        <f t="array" aca="1" ref="AF1305" ca="1">LEFT(AO1305,MATCH(FALSE,ISNUMBER(MID(AO1305,ROW(INDIRECT("1:"&amp;LEN(AO1305)+1)), 1) *1),0) -1)</f>
        <v>1</v>
      </c>
      <c r="AG1305" s="4">
        <f>LEN(AO1305)</f>
        <v>4</v>
      </c>
      <c r="AH1305" s="4">
        <f>LEN(AP1305)</f>
        <v>13</v>
      </c>
      <c r="AI1305" s="4">
        <f>AH1305-AG1305</f>
        <v>9</v>
      </c>
      <c r="AJ1305" s="4" t="str">
        <f>RIGHT(AP1305,4)</f>
        <v>1PCS</v>
      </c>
      <c r="AK1305" s="4" t="str">
        <f>RIGHT(AP1305,5)</f>
        <v>-1PCS</v>
      </c>
      <c r="AL1305" s="4" t="b">
        <f>AN1305=AN1306</f>
        <v>0</v>
      </c>
      <c r="AM1305" s="4" t="b">
        <f>LEFT(AP1305,2)=LEFT(AQ1305,2)</f>
        <v>0</v>
      </c>
      <c r="AN1305" s="5" t="str">
        <f>LEFT(AP1305,(AI1305-1))</f>
        <v>KINGKONG</v>
      </c>
      <c r="AO1305" s="4" t="str">
        <f>IFERROR(RIGHT(AP1305,LEN(AP1305)-FIND("-",AP1305)),1)</f>
        <v>1PCS</v>
      </c>
      <c r="AP1305" t="s">
        <v>2191</v>
      </c>
      <c r="AR1305">
        <v>6000</v>
      </c>
      <c r="AS1305">
        <v>6000</v>
      </c>
      <c r="AT1305">
        <v>5200</v>
      </c>
    </row>
    <row r="1306" spans="1:46" x14ac:dyDescent="0.25">
      <c r="A1306" s="4" t="str">
        <f>IF(IFERROR(SEARCH($A$1,AP1306),0)&gt;0,$A$1,"")</f>
        <v/>
      </c>
      <c r="B1306" s="4" t="str">
        <f>IF(IFERROR(SEARCH($B$1,AP1306),0)&gt;0,$B$1,"")</f>
        <v>BKS</v>
      </c>
      <c r="C1306" s="4" t="str">
        <f>IF(IFERROR(SEARCH($C$1,AP1306),0)&gt;0,$C$1,"")</f>
        <v/>
      </c>
      <c r="D1306" s="4" t="str">
        <f>IF(IFERROR(SEARCH($D$1,AP1306),0)&gt;0,$D$1,"")</f>
        <v/>
      </c>
      <c r="E1306" s="4" t="str">
        <f>IF(IFERROR(SEARCH($E$1,AP1306),0)&gt;0,$E$1,"")</f>
        <v/>
      </c>
      <c r="F1306" s="4" t="str">
        <f>IF(IFERROR(SEARCH($F$1,AP1306),0)&gt;0,$F$1,"")</f>
        <v/>
      </c>
      <c r="G1306" s="4" t="str">
        <f>IF(IFERROR(SEARCH($G$1,AP1306),0)&gt;0,$G$1,"")</f>
        <v/>
      </c>
      <c r="H1306" s="4" t="str">
        <f>IF(IFERROR(SEARCH($H$1,AP1306),0)&gt;0,$H$1,"")</f>
        <v/>
      </c>
      <c r="I1306" s="4" t="str">
        <f>IF(IFERROR(SEARCH($I$1,AP1306),0)&gt;0,$I$1,"")</f>
        <v/>
      </c>
      <c r="J1306" s="4" t="str">
        <f>IF(IFERROR(SEARCH($J$1,AP1306),0)&gt;0,$J$1,"")</f>
        <v/>
      </c>
      <c r="K1306" s="4" t="str">
        <f>IF(IFERROR(SEARCH($K$1,AP1306),0)&gt;0,$K$1,"")</f>
        <v/>
      </c>
      <c r="L1306" s="4" t="str">
        <f>IF(IFERROR(SEARCH($L$1,AP1306),0)&gt;0,$L$1,"")</f>
        <v/>
      </c>
      <c r="M1306" s="4" t="str">
        <f>IF(IFERROR(SEARCH($M$1,AP1306),0)&gt;0,$M$1,"")</f>
        <v/>
      </c>
      <c r="N1306" s="4" t="str">
        <f>IF(IFERROR(SEARCH($N$1,AP1306),0)&gt;0,$N$1,"")</f>
        <v/>
      </c>
      <c r="O1306" s="4" t="str">
        <f>IF(IFERROR(SEARCH($O$1,AP1306),0)&gt;0,$O$1,"")</f>
        <v/>
      </c>
      <c r="P1306" s="4" t="str">
        <f>IF(IFERROR(SEARCH($P$1,AP1306),0)&gt;0,$P$1,"")</f>
        <v/>
      </c>
      <c r="Q1306" s="4" t="str">
        <f>IF(IFERROR(SEARCH($Q$1,AP1306),0)&gt;0,$Q$1,"")</f>
        <v/>
      </c>
      <c r="R1306" s="4" t="str">
        <f>IF(IFERROR(SEARCH($R$1,AP1306),0)&gt;0,$R$1,"")</f>
        <v/>
      </c>
      <c r="S1306" s="4" t="str">
        <f>IF(IFERROR(SEARCH($S$1,AP1306),0)&gt;0,$S$1,"")</f>
        <v/>
      </c>
      <c r="T1306" s="4" t="str">
        <f>IF(IFERROR(SEARCH($T$1,AP1306),0)&gt;0,$T$1,"")</f>
        <v/>
      </c>
      <c r="U1306" s="4" t="str">
        <f>IF(IFERROR(SEARCH($U$1,AP1306),0)&gt;0,$U$1,"")</f>
        <v/>
      </c>
      <c r="V1306" s="4" t="str">
        <f>IF(IFERROR(SEARCH($V$1,AP1306),0)&gt;0,$V$1,"")</f>
        <v/>
      </c>
      <c r="W1306" s="4" t="str">
        <f>IF(IFERROR(SEARCH($W$1,AP1306),0)&gt;0,$W$1,"")</f>
        <v/>
      </c>
      <c r="X1306" s="4" t="str">
        <f>IF(IFERROR(SEARCH($X$1,AP1306),0)&gt;0,$X$1,"")</f>
        <v/>
      </c>
      <c r="Y1306" s="4">
        <f>LEN(A1306)+LEN(B1306)+LEN(C1306)+LEN(D1306)+LEN(E1306)+LEN(F1306)+LEN(G1306)+LEN(H1306)+LEN(I1306)+LEN(J1306)+LEN(K1306)+LEN(L1306)+LEN(M1306)+LEN(N1306)+LEN(O1306)+LEN(P1306)+LEN(Q1306)+LEN(R1306)+LEN(S1306)+LEN(T1306)+LEN(U1306)+LEN(V1306)+LEN(W1306)+LEN(X1306)</f>
        <v>3</v>
      </c>
      <c r="Z1306" s="4" t="str">
        <f>IF(IFERROR(SEARCH($Z$1,AP1306),0)&gt;0,$Z$1,"")</f>
        <v>-</v>
      </c>
      <c r="AA1306" s="4" t="str">
        <f>IF(IFERROR(SEARCH($AA$1,AP1306),0)&gt;0,$AA$1,"")</f>
        <v/>
      </c>
      <c r="AB1306" s="4" t="str">
        <f>IF(IFERROR(SEARCH($AB$1,AP1306),0)&gt;0,$AB$1,"")</f>
        <v/>
      </c>
      <c r="AC1306" s="4" t="str">
        <f>IF(IFERROR(SEARCH($AC$1,AP1306),0)&gt;0,$AC$1,"")</f>
        <v/>
      </c>
      <c r="AD1306" s="4" t="str">
        <f>IF(IFERROR(SEARCH($AD$1,AP1306),0)&gt;0,$AD$1,"")</f>
        <v/>
      </c>
      <c r="AE1306" s="4" t="str">
        <f>IF(IFERROR(SEARCH($AE$1,AP1306),0)&gt;0,$AE$1,"")</f>
        <v/>
      </c>
      <c r="AF1306" s="4" t="str" cm="1">
        <f t="array" aca="1" ref="AF1306" ca="1">LEFT(AO1306,MATCH(FALSE,ISNUMBER(MID(AO1306,ROW(INDIRECT("1:"&amp;LEN(AO1306)+1)), 1) *1),0) -1)</f>
        <v>1</v>
      </c>
      <c r="AG1306" s="4">
        <f>LEN(AO1306)</f>
        <v>4</v>
      </c>
      <c r="AH1306" s="4">
        <f>LEN(AP1306)</f>
        <v>22</v>
      </c>
      <c r="AI1306" s="4">
        <f>AH1306-AG1306</f>
        <v>18</v>
      </c>
      <c r="AJ1306" s="4" t="str">
        <f>RIGHT(AP1306,4)</f>
        <v>1BKS</v>
      </c>
      <c r="AK1306" s="4" t="str">
        <f>RIGHT(AP1306,5)</f>
        <v>-1BKS</v>
      </c>
      <c r="AL1306" s="4" t="b">
        <f>AN1306=AN1307</f>
        <v>0</v>
      </c>
      <c r="AM1306" s="4" t="b">
        <f>LEFT(AP1306,2)=LEFT(AQ1306,2)</f>
        <v>0</v>
      </c>
      <c r="AN1306" s="5" t="str">
        <f>LEFT(AP1306,(AI1306-1))</f>
        <v>KINO CANDY CHEWEY</v>
      </c>
      <c r="AO1306" s="4" t="str">
        <f>IFERROR(RIGHT(AP1306,LEN(AP1306)-FIND("-",AP1306)),1)</f>
        <v>1BKS</v>
      </c>
      <c r="AP1306" t="s">
        <v>5852</v>
      </c>
      <c r="AQ1306" s="1" t="s">
        <v>2193</v>
      </c>
      <c r="AR1306">
        <v>6500</v>
      </c>
      <c r="AS1306">
        <v>6500</v>
      </c>
      <c r="AT1306">
        <v>5500</v>
      </c>
    </row>
    <row r="1307" spans="1:46" x14ac:dyDescent="0.25">
      <c r="A1307" s="4" t="str">
        <f>IF(IFERROR(SEARCH($A$1,AP1307),0)&gt;0,$A$1,"")</f>
        <v/>
      </c>
      <c r="B1307" s="4" t="str">
        <f>IF(IFERROR(SEARCH($B$1,AP1307),0)&gt;0,$B$1,"")</f>
        <v/>
      </c>
      <c r="C1307" s="4" t="str">
        <f>IF(IFERROR(SEARCH($C$1,AP1307),0)&gt;0,$C$1,"")</f>
        <v>BTL</v>
      </c>
      <c r="D1307" s="4" t="str">
        <f>IF(IFERROR(SEARCH($D$1,AP1307),0)&gt;0,$D$1,"")</f>
        <v/>
      </c>
      <c r="E1307" s="4" t="str">
        <f>IF(IFERROR(SEARCH($E$1,AP1307),0)&gt;0,$E$1,"")</f>
        <v/>
      </c>
      <c r="F1307" s="4" t="str">
        <f>IF(IFERROR(SEARCH($F$1,AP1307),0)&gt;0,$F$1,"")</f>
        <v/>
      </c>
      <c r="G1307" s="4" t="str">
        <f>IF(IFERROR(SEARCH($G$1,AP1307),0)&gt;0,$G$1,"")</f>
        <v/>
      </c>
      <c r="H1307" s="4" t="str">
        <f>IF(IFERROR(SEARCH($H$1,AP1307),0)&gt;0,$H$1,"")</f>
        <v/>
      </c>
      <c r="I1307" s="4" t="str">
        <f>IF(IFERROR(SEARCH($I$1,AP1307),0)&gt;0,$I$1,"")</f>
        <v/>
      </c>
      <c r="J1307" s="4" t="str">
        <f>IF(IFERROR(SEARCH($J$1,AP1307),0)&gt;0,$J$1,"")</f>
        <v/>
      </c>
      <c r="K1307" s="4" t="str">
        <f>IF(IFERROR(SEARCH($K$1,AP1307),0)&gt;0,$K$1,"")</f>
        <v/>
      </c>
      <c r="L1307" s="4" t="str">
        <f>IF(IFERROR(SEARCH($L$1,AP1307),0)&gt;0,$L$1,"")</f>
        <v/>
      </c>
      <c r="M1307" s="4" t="str">
        <f>IF(IFERROR(SEARCH($M$1,AP1307),0)&gt;0,$M$1,"")</f>
        <v/>
      </c>
      <c r="N1307" s="4" t="str">
        <f>IF(IFERROR(SEARCH($N$1,AP1307),0)&gt;0,$N$1,"")</f>
        <v/>
      </c>
      <c r="O1307" s="4" t="str">
        <f>IF(IFERROR(SEARCH($O$1,AP1307),0)&gt;0,$O$1,"")</f>
        <v/>
      </c>
      <c r="P1307" s="4" t="str">
        <f>IF(IFERROR(SEARCH($P$1,AP1307),0)&gt;0,$P$1,"")</f>
        <v/>
      </c>
      <c r="Q1307" s="4" t="str">
        <f>IF(IFERROR(SEARCH($Q$1,AP1307),0)&gt;0,$Q$1,"")</f>
        <v/>
      </c>
      <c r="R1307" s="4" t="str">
        <f>IF(IFERROR(SEARCH($R$1,AP1307),0)&gt;0,$R$1,"")</f>
        <v/>
      </c>
      <c r="S1307" s="4" t="str">
        <f>IF(IFERROR(SEARCH($S$1,AP1307),0)&gt;0,$S$1,"")</f>
        <v/>
      </c>
      <c r="T1307" s="4" t="str">
        <f>IF(IFERROR(SEARCH($T$1,AP1307),0)&gt;0,$T$1,"")</f>
        <v/>
      </c>
      <c r="U1307" s="4" t="str">
        <f>IF(IFERROR(SEARCH($U$1,AP1307),0)&gt;0,$U$1,"")</f>
        <v/>
      </c>
      <c r="V1307" s="4" t="str">
        <f>IF(IFERROR(SEARCH($V$1,AP1307),0)&gt;0,$V$1,"")</f>
        <v/>
      </c>
      <c r="W1307" s="4" t="str">
        <f>IF(IFERROR(SEARCH($W$1,AP1307),0)&gt;0,$W$1,"")</f>
        <v/>
      </c>
      <c r="X1307" s="4" t="str">
        <f>IF(IFERROR(SEARCH($X$1,AP1307),0)&gt;0,$X$1,"")</f>
        <v/>
      </c>
      <c r="Y1307" s="4">
        <f>LEN(A1307)+LEN(B1307)+LEN(C1307)+LEN(D1307)+LEN(E1307)+LEN(F1307)+LEN(G1307)+LEN(H1307)+LEN(I1307)+LEN(J1307)+LEN(K1307)+LEN(L1307)+LEN(M1307)+LEN(N1307)+LEN(O1307)+LEN(P1307)+LEN(Q1307)+LEN(R1307)+LEN(S1307)+LEN(T1307)+LEN(U1307)+LEN(V1307)+LEN(W1307)+LEN(X1307)</f>
        <v>3</v>
      </c>
      <c r="Z1307" s="4" t="str">
        <f>IF(IFERROR(SEARCH($Z$1,AP1307),0)&gt;0,$Z$1,"")</f>
        <v>-</v>
      </c>
      <c r="AA1307" s="4" t="str">
        <f>IF(IFERROR(SEARCH($AA$1,AP1307),0)&gt;0,$AA$1,"")</f>
        <v/>
      </c>
      <c r="AB1307" s="4" t="str">
        <f>IF(IFERROR(SEARCH($AB$1,AP1307),0)&gt;0,$AB$1,"")</f>
        <v/>
      </c>
      <c r="AC1307" s="4" t="str">
        <f>IF(IFERROR(SEARCH($AC$1,AP1307),0)&gt;0,$AC$1,"")</f>
        <v/>
      </c>
      <c r="AD1307" s="4" t="str">
        <f>IF(IFERROR(SEARCH($AD$1,AP1307),0)&gt;0,$AD$1,"")</f>
        <v/>
      </c>
      <c r="AE1307" s="4" t="str">
        <f>IF(IFERROR(SEARCH($AE$1,AP1307),0)&gt;0,$AE$1,"")</f>
        <v/>
      </c>
      <c r="AF1307" s="4" t="str" cm="1">
        <f t="array" aca="1" ref="AF1307" ca="1">LEFT(AO1307,MATCH(FALSE,ISNUMBER(MID(AO1307,ROW(INDIRECT("1:"&amp;LEN(AO1307)+1)), 1) *1),0) -1)</f>
        <v>1</v>
      </c>
      <c r="AG1307" s="4">
        <f>LEN(AO1307)</f>
        <v>4</v>
      </c>
      <c r="AH1307" s="4">
        <f>LEN(AP1307)</f>
        <v>12</v>
      </c>
      <c r="AI1307" s="4">
        <f>AH1307-AG1307</f>
        <v>8</v>
      </c>
      <c r="AJ1307" s="4" t="str">
        <f>RIGHT(AP1307,4)</f>
        <v>1BTL</v>
      </c>
      <c r="AK1307" s="4" t="str">
        <f>RIGHT(AP1307,5)</f>
        <v>-1BTL</v>
      </c>
      <c r="AL1307" s="4" t="b">
        <f>AN1307=AN1308</f>
        <v>0</v>
      </c>
      <c r="AM1307" s="4" t="b">
        <f>LEFT(AP1307,2)=LEFT(AQ1307,2)</f>
        <v>0</v>
      </c>
      <c r="AN1307" s="5" t="str">
        <f>LEFT(AP1307,(AI1307-1))</f>
        <v>KIRANTI</v>
      </c>
      <c r="AO1307" s="4" t="str">
        <f>IFERROR(RIGHT(AP1307,LEN(AP1307)-FIND("-",AP1307)),1)</f>
        <v>1BTL</v>
      </c>
      <c r="AP1307" t="s">
        <v>2194</v>
      </c>
      <c r="AQ1307" s="1" t="s">
        <v>2195</v>
      </c>
      <c r="AR1307">
        <v>5000</v>
      </c>
      <c r="AS1307">
        <v>5000</v>
      </c>
      <c r="AT1307">
        <v>4000</v>
      </c>
    </row>
    <row r="1308" spans="1:46" x14ac:dyDescent="0.25">
      <c r="A1308" s="4" t="str">
        <f>IF(IFERROR(SEARCH($A$1,AP1308),0)&gt;0,$A$1,"")</f>
        <v/>
      </c>
      <c r="B1308" s="4" t="str">
        <f>IF(IFERROR(SEARCH($B$1,AP1308),0)&gt;0,$B$1,"")</f>
        <v>BKS</v>
      </c>
      <c r="C1308" s="4" t="str">
        <f>IF(IFERROR(SEARCH($C$1,AP1308),0)&gt;0,$C$1,"")</f>
        <v/>
      </c>
      <c r="D1308" s="4" t="str">
        <f>IF(IFERROR(SEARCH($D$1,AP1308),0)&gt;0,$D$1,"")</f>
        <v/>
      </c>
      <c r="E1308" s="4" t="str">
        <f>IF(IFERROR(SEARCH($E$1,AP1308),0)&gt;0,$E$1,"")</f>
        <v/>
      </c>
      <c r="F1308" s="4" t="str">
        <f>IF(IFERROR(SEARCH($F$1,AP1308),0)&gt;0,$F$1,"")</f>
        <v/>
      </c>
      <c r="G1308" s="4" t="str">
        <f>IF(IFERROR(SEARCH($G$1,AP1308),0)&gt;0,$G$1,"")</f>
        <v/>
      </c>
      <c r="H1308" s="4" t="str">
        <f>IF(IFERROR(SEARCH($H$1,AP1308),0)&gt;0,$H$1,"")</f>
        <v/>
      </c>
      <c r="I1308" s="4" t="str">
        <f>IF(IFERROR(SEARCH($I$1,AP1308),0)&gt;0,$I$1,"")</f>
        <v/>
      </c>
      <c r="J1308" s="4" t="str">
        <f>IF(IFERROR(SEARCH($J$1,AP1308),0)&gt;0,$J$1,"")</f>
        <v/>
      </c>
      <c r="K1308" s="4" t="str">
        <f>IF(IFERROR(SEARCH($K$1,AP1308),0)&gt;0,$K$1,"")</f>
        <v/>
      </c>
      <c r="L1308" s="4" t="str">
        <f>IF(IFERROR(SEARCH($L$1,AP1308),0)&gt;0,$L$1,"")</f>
        <v/>
      </c>
      <c r="M1308" s="4" t="str">
        <f>IF(IFERROR(SEARCH($M$1,AP1308),0)&gt;0,$M$1,"")</f>
        <v/>
      </c>
      <c r="N1308" s="4" t="str">
        <f>IF(IFERROR(SEARCH($N$1,AP1308),0)&gt;0,$N$1,"")</f>
        <v/>
      </c>
      <c r="O1308" s="4" t="str">
        <f>IF(IFERROR(SEARCH($O$1,AP1308),0)&gt;0,$O$1,"")</f>
        <v/>
      </c>
      <c r="P1308" s="4" t="str">
        <f>IF(IFERROR(SEARCH($P$1,AP1308),0)&gt;0,$P$1,"")</f>
        <v/>
      </c>
      <c r="Q1308" s="4" t="str">
        <f>IF(IFERROR(SEARCH($Q$1,AP1308),0)&gt;0,$Q$1,"")</f>
        <v/>
      </c>
      <c r="R1308" s="4" t="str">
        <f>IF(IFERROR(SEARCH($R$1,AP1308),0)&gt;0,$R$1,"")</f>
        <v/>
      </c>
      <c r="S1308" s="4" t="str">
        <f>IF(IFERROR(SEARCH($S$1,AP1308),0)&gt;0,$S$1,"")</f>
        <v/>
      </c>
      <c r="T1308" s="4" t="str">
        <f>IF(IFERROR(SEARCH($T$1,AP1308),0)&gt;0,$T$1,"")</f>
        <v/>
      </c>
      <c r="U1308" s="4" t="str">
        <f>IF(IFERROR(SEARCH($U$1,AP1308),0)&gt;0,$U$1,"")</f>
        <v/>
      </c>
      <c r="V1308" s="4" t="str">
        <f>IF(IFERROR(SEARCH($V$1,AP1308),0)&gt;0,$V$1,"")</f>
        <v/>
      </c>
      <c r="W1308" s="4" t="str">
        <f>IF(IFERROR(SEARCH($W$1,AP1308),0)&gt;0,$W$1,"")</f>
        <v/>
      </c>
      <c r="X1308" s="4" t="str">
        <f>IF(IFERROR(SEARCH($X$1,AP1308),0)&gt;0,$X$1,"")</f>
        <v/>
      </c>
      <c r="Y1308" s="4">
        <f>LEN(A1308)+LEN(B1308)+LEN(C1308)+LEN(D1308)+LEN(E1308)+LEN(F1308)+LEN(G1308)+LEN(H1308)+LEN(I1308)+LEN(J1308)+LEN(K1308)+LEN(L1308)+LEN(M1308)+LEN(N1308)+LEN(O1308)+LEN(P1308)+LEN(Q1308)+LEN(R1308)+LEN(S1308)+LEN(T1308)+LEN(U1308)+LEN(V1308)+LEN(W1308)+LEN(X1308)</f>
        <v>3</v>
      </c>
      <c r="Z1308" s="4" t="str">
        <f>IF(IFERROR(SEARCH($Z$1,AP1308),0)&gt;0,$Z$1,"")</f>
        <v>-</v>
      </c>
      <c r="AA1308" s="4" t="str">
        <f>IF(IFERROR(SEARCH($AA$1,AP1308),0)&gt;0,$AA$1,"")</f>
        <v/>
      </c>
      <c r="AB1308" s="4" t="str">
        <f>IF(IFERROR(SEARCH($AB$1,AP1308),0)&gt;0,$AB$1,"")</f>
        <v/>
      </c>
      <c r="AC1308" s="4" t="str">
        <f>IF(IFERROR(SEARCH($AC$1,AP1308),0)&gt;0,$AC$1,"")</f>
        <v/>
      </c>
      <c r="AD1308" s="4" t="str">
        <f>IF(IFERROR(SEARCH($AD$1,AP1308),0)&gt;0,$AD$1,"")</f>
        <v/>
      </c>
      <c r="AE1308" s="4" t="str">
        <f>IF(IFERROR(SEARCH($AE$1,AP1308),0)&gt;0,$AE$1,"")</f>
        <v/>
      </c>
      <c r="AF1308" s="4" t="str" cm="1">
        <f t="array" aca="1" ref="AF1308" ca="1">LEFT(AO1308,MATCH(FALSE,ISNUMBER(MID(AO1308,ROW(INDIRECT("1:"&amp;LEN(AO1308)+1)), 1) *1),0) -1)</f>
        <v>1</v>
      </c>
      <c r="AG1308" s="4">
        <f>LEN(AO1308)</f>
        <v>4</v>
      </c>
      <c r="AH1308" s="4">
        <f>LEN(AP1308)</f>
        <v>20</v>
      </c>
      <c r="AI1308" s="4">
        <f>AH1308-AG1308</f>
        <v>16</v>
      </c>
      <c r="AJ1308" s="4" t="str">
        <f>RIGHT(AP1308,4)</f>
        <v>1BKS</v>
      </c>
      <c r="AK1308" s="4" t="str">
        <f>RIGHT(AP1308,5)</f>
        <v>-1BKS</v>
      </c>
      <c r="AL1308" s="4" t="b">
        <f>AN1308=AN1309</f>
        <v>0</v>
      </c>
      <c r="AM1308" s="4" t="b">
        <f>LEFT(AP1308,2)=LEFT(AQ1308,2)</f>
        <v>0</v>
      </c>
      <c r="AN1308" s="5" t="str">
        <f>LEFT(AP1308,(AI1308-1))</f>
        <v>KIS APPLE PEACH</v>
      </c>
      <c r="AO1308" s="4" t="str">
        <f>IFERROR(RIGHT(AP1308,LEN(AP1308)-FIND("-",AP1308)),1)</f>
        <v>1BKS</v>
      </c>
      <c r="AP1308" t="s">
        <v>2196</v>
      </c>
      <c r="AQ1308" s="1" t="s">
        <v>2197</v>
      </c>
      <c r="AR1308">
        <v>7000</v>
      </c>
      <c r="AS1308">
        <v>7000</v>
      </c>
      <c r="AT1308">
        <v>5833</v>
      </c>
    </row>
    <row r="1309" spans="1:46" x14ac:dyDescent="0.25">
      <c r="A1309" s="4" t="str">
        <f>IF(IFERROR(SEARCH($A$1,AP1309),0)&gt;0,$A$1,"")</f>
        <v/>
      </c>
      <c r="B1309" s="4" t="str">
        <f>IF(IFERROR(SEARCH($B$1,AP1309),0)&gt;0,$B$1,"")</f>
        <v>BKS</v>
      </c>
      <c r="C1309" s="4" t="str">
        <f>IF(IFERROR(SEARCH($C$1,AP1309),0)&gt;0,$C$1,"")</f>
        <v/>
      </c>
      <c r="D1309" s="4" t="str">
        <f>IF(IFERROR(SEARCH($D$1,AP1309),0)&gt;0,$D$1,"")</f>
        <v/>
      </c>
      <c r="E1309" s="4" t="str">
        <f>IF(IFERROR(SEARCH($E$1,AP1309),0)&gt;0,$E$1,"")</f>
        <v/>
      </c>
      <c r="F1309" s="4" t="str">
        <f>IF(IFERROR(SEARCH($F$1,AP1309),0)&gt;0,$F$1,"")</f>
        <v/>
      </c>
      <c r="G1309" s="4" t="str">
        <f>IF(IFERROR(SEARCH($G$1,AP1309),0)&gt;0,$G$1,"")</f>
        <v/>
      </c>
      <c r="H1309" s="4" t="str">
        <f>IF(IFERROR(SEARCH($H$1,AP1309),0)&gt;0,$H$1,"")</f>
        <v/>
      </c>
      <c r="I1309" s="4" t="str">
        <f>IF(IFERROR(SEARCH($I$1,AP1309),0)&gt;0,$I$1,"")</f>
        <v/>
      </c>
      <c r="J1309" s="4" t="str">
        <f>IF(IFERROR(SEARCH($J$1,AP1309),0)&gt;0,$J$1,"")</f>
        <v/>
      </c>
      <c r="K1309" s="4" t="str">
        <f>IF(IFERROR(SEARCH($K$1,AP1309),0)&gt;0,$K$1,"")</f>
        <v/>
      </c>
      <c r="L1309" s="4" t="str">
        <f>IF(IFERROR(SEARCH($L$1,AP1309),0)&gt;0,$L$1,"")</f>
        <v/>
      </c>
      <c r="M1309" s="4" t="str">
        <f>IF(IFERROR(SEARCH($M$1,AP1309),0)&gt;0,$M$1,"")</f>
        <v/>
      </c>
      <c r="N1309" s="4" t="str">
        <f>IF(IFERROR(SEARCH($N$1,AP1309),0)&gt;0,$N$1,"")</f>
        <v/>
      </c>
      <c r="O1309" s="4" t="str">
        <f>IF(IFERROR(SEARCH($O$1,AP1309),0)&gt;0,$O$1,"")</f>
        <v/>
      </c>
      <c r="P1309" s="4" t="str">
        <f>IF(IFERROR(SEARCH($P$1,AP1309),0)&gt;0,$P$1,"")</f>
        <v/>
      </c>
      <c r="Q1309" s="4" t="str">
        <f>IF(IFERROR(SEARCH($Q$1,AP1309),0)&gt;0,$Q$1,"")</f>
        <v/>
      </c>
      <c r="R1309" s="4" t="str">
        <f>IF(IFERROR(SEARCH($R$1,AP1309),0)&gt;0,$R$1,"")</f>
        <v/>
      </c>
      <c r="S1309" s="4" t="str">
        <f>IF(IFERROR(SEARCH($S$1,AP1309),0)&gt;0,$S$1,"")</f>
        <v/>
      </c>
      <c r="T1309" s="4" t="str">
        <f>IF(IFERROR(SEARCH($T$1,AP1309),0)&gt;0,$T$1,"")</f>
        <v/>
      </c>
      <c r="U1309" s="4" t="str">
        <f>IF(IFERROR(SEARCH($U$1,AP1309),0)&gt;0,$U$1,"")</f>
        <v/>
      </c>
      <c r="V1309" s="4" t="str">
        <f>IF(IFERROR(SEARCH($V$1,AP1309),0)&gt;0,$V$1,"")</f>
        <v/>
      </c>
      <c r="W1309" s="4" t="str">
        <f>IF(IFERROR(SEARCH($W$1,AP1309),0)&gt;0,$W$1,"")</f>
        <v/>
      </c>
      <c r="X1309" s="4" t="str">
        <f>IF(IFERROR(SEARCH($X$1,AP1309),0)&gt;0,$X$1,"")</f>
        <v/>
      </c>
      <c r="Y1309" s="4">
        <f>LEN(A1309)+LEN(B1309)+LEN(C1309)+LEN(D1309)+LEN(E1309)+LEN(F1309)+LEN(G1309)+LEN(H1309)+LEN(I1309)+LEN(J1309)+LEN(K1309)+LEN(L1309)+LEN(M1309)+LEN(N1309)+LEN(O1309)+LEN(P1309)+LEN(Q1309)+LEN(R1309)+LEN(S1309)+LEN(T1309)+LEN(U1309)+LEN(V1309)+LEN(W1309)+LEN(X1309)</f>
        <v>3</v>
      </c>
      <c r="Z1309" s="4" t="str">
        <f>IF(IFERROR(SEARCH($Z$1,AP1309),0)&gt;0,$Z$1,"")</f>
        <v>-</v>
      </c>
      <c r="AA1309" s="4" t="str">
        <f>IF(IFERROR(SEARCH($AA$1,AP1309),0)&gt;0,$AA$1,"")</f>
        <v/>
      </c>
      <c r="AB1309" s="4" t="str">
        <f>IF(IFERROR(SEARCH($AB$1,AP1309),0)&gt;0,$AB$1,"")</f>
        <v/>
      </c>
      <c r="AC1309" s="4" t="str">
        <f>IF(IFERROR(SEARCH($AC$1,AP1309),0)&gt;0,$AC$1,"")</f>
        <v/>
      </c>
      <c r="AD1309" s="4" t="str">
        <f>IF(IFERROR(SEARCH($AD$1,AP1309),0)&gt;0,$AD$1,"")</f>
        <v/>
      </c>
      <c r="AE1309" s="4" t="str">
        <f>IF(IFERROR(SEARCH($AE$1,AP1309),0)&gt;0,$AE$1,"")</f>
        <v/>
      </c>
      <c r="AF1309" s="4" t="str" cm="1">
        <f t="array" aca="1" ref="AF1309" ca="1">LEFT(AO1309,MATCH(FALSE,ISNUMBER(MID(AO1309,ROW(INDIRECT("1:"&amp;LEN(AO1309)+1)), 1) *1),0) -1)</f>
        <v>1</v>
      </c>
      <c r="AG1309" s="4">
        <f>LEN(AO1309)</f>
        <v>4</v>
      </c>
      <c r="AH1309" s="4">
        <f>LEN(AP1309)</f>
        <v>14</v>
      </c>
      <c r="AI1309" s="4">
        <f>AH1309-AG1309</f>
        <v>10</v>
      </c>
      <c r="AJ1309" s="4" t="str">
        <f>RIGHT(AP1309,4)</f>
        <v>1BKS</v>
      </c>
      <c r="AK1309" s="4" t="str">
        <f>RIGHT(AP1309,5)</f>
        <v>-1BKS</v>
      </c>
      <c r="AL1309" s="4" t="b">
        <f>AN1309=AN1310</f>
        <v>0</v>
      </c>
      <c r="AM1309" s="4" t="b">
        <f>LEFT(AP1309,2)=LEFT(AQ1309,2)</f>
        <v>0</v>
      </c>
      <c r="AN1309" s="5" t="str">
        <f>LEFT(AP1309,(AI1309-1))</f>
        <v>KIS GRAPE</v>
      </c>
      <c r="AO1309" s="4" t="str">
        <f>IFERROR(RIGHT(AP1309,LEN(AP1309)-FIND("-",AP1309)),1)</f>
        <v>1BKS</v>
      </c>
      <c r="AP1309" t="s">
        <v>2198</v>
      </c>
      <c r="AQ1309" s="1" t="s">
        <v>2199</v>
      </c>
      <c r="AR1309">
        <v>7000</v>
      </c>
      <c r="AS1309">
        <v>7000</v>
      </c>
      <c r="AT1309">
        <v>5833</v>
      </c>
    </row>
    <row r="1310" spans="1:46" x14ac:dyDescent="0.25">
      <c r="A1310" s="4" t="str">
        <f>IF(IFERROR(SEARCH($A$1,AP1310),0)&gt;0,$A$1,"")</f>
        <v/>
      </c>
      <c r="B1310" s="4" t="str">
        <f>IF(IFERROR(SEARCH($B$1,AP1310),0)&gt;0,$B$1,"")</f>
        <v/>
      </c>
      <c r="C1310" s="4" t="str">
        <f>IF(IFERROR(SEARCH($C$1,AP1310),0)&gt;0,$C$1,"")</f>
        <v/>
      </c>
      <c r="D1310" s="4" t="str">
        <f>IF(IFERROR(SEARCH($D$1,AP1310),0)&gt;0,$D$1,"")</f>
        <v>SCT</v>
      </c>
      <c r="E1310" s="4" t="str">
        <f>IF(IFERROR(SEARCH($E$1,AP1310),0)&gt;0,$E$1,"")</f>
        <v>RTG</v>
      </c>
      <c r="F1310" s="4" t="str">
        <f>IF(IFERROR(SEARCH($F$1,AP1310),0)&gt;0,$F$1,"")</f>
        <v/>
      </c>
      <c r="G1310" s="4" t="str">
        <f>IF(IFERROR(SEARCH($G$1,AP1310),0)&gt;0,$G$1,"")</f>
        <v/>
      </c>
      <c r="H1310" s="4" t="str">
        <f>IF(IFERROR(SEARCH($H$1,AP1310),0)&gt;0,$H$1,"")</f>
        <v/>
      </c>
      <c r="I1310" s="4" t="str">
        <f>IF(IFERROR(SEARCH($I$1,AP1310),0)&gt;0,$I$1,"")</f>
        <v/>
      </c>
      <c r="J1310" s="4" t="str">
        <f>IF(IFERROR(SEARCH($J$1,AP1310),0)&gt;0,$J$1,"")</f>
        <v/>
      </c>
      <c r="K1310" s="4" t="str">
        <f>IF(IFERROR(SEARCH($K$1,AP1310),0)&gt;0,$K$1,"")</f>
        <v/>
      </c>
      <c r="L1310" s="4" t="str">
        <f>IF(IFERROR(SEARCH($L$1,AP1310),0)&gt;0,$L$1,"")</f>
        <v/>
      </c>
      <c r="M1310" s="4" t="str">
        <f>IF(IFERROR(SEARCH($M$1,AP1310),0)&gt;0,$M$1,"")</f>
        <v/>
      </c>
      <c r="N1310" s="4" t="str">
        <f>IF(IFERROR(SEARCH($N$1,AP1310),0)&gt;0,$N$1,"")</f>
        <v/>
      </c>
      <c r="O1310" s="4" t="str">
        <f>IF(IFERROR(SEARCH($O$1,AP1310),0)&gt;0,$O$1,"")</f>
        <v/>
      </c>
      <c r="P1310" s="4" t="str">
        <f>IF(IFERROR(SEARCH($P$1,AP1310),0)&gt;0,$P$1,"")</f>
        <v/>
      </c>
      <c r="Q1310" s="4" t="str">
        <f>IF(IFERROR(SEARCH($Q$1,AP1310),0)&gt;0,$Q$1,"")</f>
        <v/>
      </c>
      <c r="R1310" s="4" t="str">
        <f>IF(IFERROR(SEARCH($R$1,AP1310),0)&gt;0,$R$1,"")</f>
        <v/>
      </c>
      <c r="S1310" s="4" t="str">
        <f>IF(IFERROR(SEARCH($S$1,AP1310),0)&gt;0,$S$1,"")</f>
        <v/>
      </c>
      <c r="T1310" s="4" t="str">
        <f>IF(IFERROR(SEARCH($T$1,AP1310),0)&gt;0,$T$1,"")</f>
        <v/>
      </c>
      <c r="U1310" s="4" t="str">
        <f>IF(IFERROR(SEARCH($U$1,AP1310),0)&gt;0,$U$1,"")</f>
        <v/>
      </c>
      <c r="V1310" s="4" t="str">
        <f>IF(IFERROR(SEARCH($V$1,AP1310),0)&gt;0,$V$1,"")</f>
        <v/>
      </c>
      <c r="W1310" s="4" t="str">
        <f>IF(IFERROR(SEARCH($W$1,AP1310),0)&gt;0,$W$1,"")</f>
        <v>BALL</v>
      </c>
      <c r="X1310" s="4" t="str">
        <f>IF(IFERROR(SEARCH($X$1,AP1310),0)&gt;0,$X$1,"")</f>
        <v/>
      </c>
      <c r="Y1310" s="4">
        <f>LEN(A1310)+LEN(B1310)+LEN(C1310)+LEN(D1310)+LEN(E1310)+LEN(F1310)+LEN(G1310)+LEN(H1310)+LEN(I1310)+LEN(J1310)+LEN(K1310)+LEN(L1310)+LEN(M1310)+LEN(N1310)+LEN(O1310)+LEN(P1310)+LEN(Q1310)+LEN(R1310)+LEN(S1310)+LEN(T1310)+LEN(U1310)+LEN(V1310)+LEN(W1310)+LEN(X1310)</f>
        <v>10</v>
      </c>
      <c r="Z1310" s="4" t="str">
        <f>IF(IFERROR(SEARCH($Z$1,AP1310),0)&gt;0,$Z$1,"")</f>
        <v>-</v>
      </c>
      <c r="AA1310" s="4" t="str">
        <f>IF(IFERROR(SEARCH($AA$1,AP1310),0)&gt;0,$AA$1,"")</f>
        <v>/</v>
      </c>
      <c r="AB1310" s="4" t="str">
        <f>IF(IFERROR(SEARCH($AB$1,AP1310),0)&gt;0,$AB$1,"")</f>
        <v/>
      </c>
      <c r="AC1310" s="4" t="str">
        <f>IF(IFERROR(SEARCH($AC$1,AP1310),0)&gt;0,$AC$1,"")</f>
        <v/>
      </c>
      <c r="AD1310" s="4" t="str">
        <f>IF(IFERROR(SEARCH($AD$1,AP1310),0)&gt;0,$AD$1,"")</f>
        <v/>
      </c>
      <c r="AE1310" s="4" t="str">
        <f>IF(IFERROR(SEARCH($AE$1,AP1310),0)&gt;0,$AE$1,"")</f>
        <v/>
      </c>
      <c r="AF1310" s="4" t="str" cm="1">
        <f t="array" aca="1" ref="AF1310" ca="1">LEFT(AO1310,MATCH(FALSE,ISNUMBER(MID(AO1310,ROW(INDIRECT("1:"&amp;LEN(AO1310)+1)), 1) *1),0) -1)</f>
        <v>6</v>
      </c>
      <c r="AG1310" s="4">
        <f>LEN(AO1310)</f>
        <v>9</v>
      </c>
      <c r="AH1310" s="4">
        <f>LEN(AP1310)</f>
        <v>29</v>
      </c>
      <c r="AI1310" s="4">
        <f>AH1310-AG1310</f>
        <v>20</v>
      </c>
      <c r="AJ1310" s="4" t="str">
        <f>RIGHT(AP1310,4)</f>
        <v>BALL</v>
      </c>
      <c r="AK1310" s="4" t="str">
        <f>RIGHT(AP1310,5)</f>
        <v>/BALL</v>
      </c>
      <c r="AL1310" s="4" t="b">
        <f>AN1310=AN1311</f>
        <v>0</v>
      </c>
      <c r="AM1310" s="4" t="b">
        <f>LEFT(AP1310,2)=LEFT(AQ1310,2)</f>
        <v>0</v>
      </c>
      <c r="AN1310" s="5" t="str">
        <f>LEFT(AP1310,(AI1310-1))</f>
        <v>KISPRAY 500 SCT 7ML</v>
      </c>
      <c r="AO1310" s="4" t="str">
        <f>IFERROR(RIGHT(AP1310,LEN(AP1310)-FIND("-",AP1310)),1)</f>
        <v>6RTG/BALL</v>
      </c>
      <c r="AP1310" t="s">
        <v>6120</v>
      </c>
      <c r="AR1310">
        <v>64000</v>
      </c>
      <c r="AS1310">
        <v>64000</v>
      </c>
      <c r="AT1310">
        <v>62000</v>
      </c>
    </row>
    <row r="1311" spans="1:46" x14ac:dyDescent="0.25">
      <c r="A1311" s="4" t="str">
        <f>IF(IFERROR(SEARCH($A$1,AP1311),0)&gt;0,$A$1,"")</f>
        <v/>
      </c>
      <c r="B1311" s="4" t="str">
        <f>IF(IFERROR(SEARCH($B$1,AP1311),0)&gt;0,$B$1,"")</f>
        <v/>
      </c>
      <c r="C1311" s="4" t="str">
        <f>IF(IFERROR(SEARCH($C$1,AP1311),0)&gt;0,$C$1,"")</f>
        <v/>
      </c>
      <c r="D1311" s="4" t="str">
        <f>IF(IFERROR(SEARCH($D$1,AP1311),0)&gt;0,$D$1,"")</f>
        <v>SCT</v>
      </c>
      <c r="E1311" s="4" t="str">
        <f>IF(IFERROR(SEARCH($E$1,AP1311),0)&gt;0,$E$1,"")</f>
        <v>RTG</v>
      </c>
      <c r="F1311" s="4" t="str">
        <f>IF(IFERROR(SEARCH($F$1,AP1311),0)&gt;0,$F$1,"")</f>
        <v/>
      </c>
      <c r="G1311" s="4" t="str">
        <f>IF(IFERROR(SEARCH($G$1,AP1311),0)&gt;0,$G$1,"")</f>
        <v/>
      </c>
      <c r="H1311" s="4" t="str">
        <f>IF(IFERROR(SEARCH($H$1,AP1311),0)&gt;0,$H$1,"")</f>
        <v/>
      </c>
      <c r="I1311" s="4" t="str">
        <f>IF(IFERROR(SEARCH($I$1,AP1311),0)&gt;0,$I$1,"")</f>
        <v/>
      </c>
      <c r="J1311" s="4" t="str">
        <f>IF(IFERROR(SEARCH($J$1,AP1311),0)&gt;0,$J$1,"")</f>
        <v/>
      </c>
      <c r="K1311" s="4" t="str">
        <f>IF(IFERROR(SEARCH($K$1,AP1311),0)&gt;0,$K$1,"")</f>
        <v/>
      </c>
      <c r="L1311" s="4" t="str">
        <f>IF(IFERROR(SEARCH($L$1,AP1311),0)&gt;0,$L$1,"")</f>
        <v/>
      </c>
      <c r="M1311" s="4" t="str">
        <f>IF(IFERROR(SEARCH($M$1,AP1311),0)&gt;0,$M$1,"")</f>
        <v/>
      </c>
      <c r="N1311" s="4" t="str">
        <f>IF(IFERROR(SEARCH($N$1,AP1311),0)&gt;0,$N$1,"")</f>
        <v/>
      </c>
      <c r="O1311" s="4" t="str">
        <f>IF(IFERROR(SEARCH($O$1,AP1311),0)&gt;0,$O$1,"")</f>
        <v/>
      </c>
      <c r="P1311" s="4" t="str">
        <f>IF(IFERROR(SEARCH($P$1,AP1311),0)&gt;0,$P$1,"")</f>
        <v/>
      </c>
      <c r="Q1311" s="4" t="str">
        <f>IF(IFERROR(SEARCH($Q$1,AP1311),0)&gt;0,$Q$1,"")</f>
        <v/>
      </c>
      <c r="R1311" s="4" t="str">
        <f>IF(IFERROR(SEARCH($R$1,AP1311),0)&gt;0,$R$1,"")</f>
        <v/>
      </c>
      <c r="S1311" s="4" t="str">
        <f>IF(IFERROR(SEARCH($S$1,AP1311),0)&gt;0,$S$1,"")</f>
        <v/>
      </c>
      <c r="T1311" s="4" t="str">
        <f>IF(IFERROR(SEARCH($T$1,AP1311),0)&gt;0,$T$1,"")</f>
        <v/>
      </c>
      <c r="U1311" s="4" t="str">
        <f>IF(IFERROR(SEARCH($U$1,AP1311),0)&gt;0,$U$1,"")</f>
        <v/>
      </c>
      <c r="V1311" s="4" t="str">
        <f>IF(IFERROR(SEARCH($V$1,AP1311),0)&gt;0,$V$1,"")</f>
        <v/>
      </c>
      <c r="W1311" s="4" t="str">
        <f>IF(IFERROR(SEARCH($W$1,AP1311),0)&gt;0,$W$1,"")</f>
        <v/>
      </c>
      <c r="X1311" s="4" t="str">
        <f>IF(IFERROR(SEARCH($X$1,AP1311),0)&gt;0,$X$1,"")</f>
        <v/>
      </c>
      <c r="Y1311" s="4">
        <f>LEN(A1311)+LEN(B1311)+LEN(C1311)+LEN(D1311)+LEN(E1311)+LEN(F1311)+LEN(G1311)+LEN(H1311)+LEN(I1311)+LEN(J1311)+LEN(K1311)+LEN(L1311)+LEN(M1311)+LEN(N1311)+LEN(O1311)+LEN(P1311)+LEN(Q1311)+LEN(R1311)+LEN(S1311)+LEN(T1311)+LEN(U1311)+LEN(V1311)+LEN(W1311)+LEN(X1311)</f>
        <v>6</v>
      </c>
      <c r="Z1311" s="4" t="str">
        <f>IF(IFERROR(SEARCH($Z$1,AP1311),0)&gt;0,$Z$1,"")</f>
        <v>-</v>
      </c>
      <c r="AA1311" s="4" t="str">
        <f>IF(IFERROR(SEARCH($AA$1,AP1311),0)&gt;0,$AA$1,"")</f>
        <v>/</v>
      </c>
      <c r="AB1311" s="4" t="str">
        <f>IF(IFERROR(SEARCH($AB$1,AP1311),0)&gt;0,$AB$1,"")</f>
        <v/>
      </c>
      <c r="AC1311" s="4" t="str">
        <f>IF(IFERROR(SEARCH($AC$1,AP1311),0)&gt;0,$AC$1,"")</f>
        <v/>
      </c>
      <c r="AD1311" s="4" t="str">
        <f>IF(IFERROR(SEARCH($AD$1,AP1311),0)&gt;0,$AD$1,"")</f>
        <v/>
      </c>
      <c r="AE1311" s="4" t="str">
        <f>IF(IFERROR(SEARCH($AE$1,AP1311),0)&gt;0,$AE$1,"")</f>
        <v/>
      </c>
      <c r="AF1311" s="4" t="str" cm="1">
        <f t="array" aca="1" ref="AF1311" ca="1">LEFT(AO1311,MATCH(FALSE,ISNUMBER(MID(AO1311,ROW(INDIRECT("1:"&amp;LEN(AO1311)+1)), 1) *1),0) -1)</f>
        <v>12</v>
      </c>
      <c r="AG1311" s="4">
        <f>LEN(AO1311)</f>
        <v>9</v>
      </c>
      <c r="AH1311" s="4">
        <f>LEN(AP1311)</f>
        <v>35</v>
      </c>
      <c r="AI1311" s="4">
        <f>AH1311-AG1311</f>
        <v>26</v>
      </c>
      <c r="AJ1311" s="4" t="str">
        <f>RIGHT(AP1311,4)</f>
        <v>/RTG</v>
      </c>
      <c r="AK1311" s="4" t="str">
        <f>RIGHT(AP1311,5)</f>
        <v>T/RTG</v>
      </c>
      <c r="AL1311" s="4" t="b">
        <f>AN1311=AN1312</f>
        <v>0</v>
      </c>
      <c r="AM1311" s="4" t="b">
        <f>LEFT(AP1311,2)=LEFT(AQ1311,2)</f>
        <v>0</v>
      </c>
      <c r="AN1311" s="5" t="str">
        <f>LEFT(AP1311,(AI1311-1))</f>
        <v>KISPRAY 500 SCT 7ML BLUIS</v>
      </c>
      <c r="AO1311" s="4" t="str">
        <f>IFERROR(RIGHT(AP1311,LEN(AP1311)-FIND("-",AP1311)),1)</f>
        <v>12SCT/RTG</v>
      </c>
      <c r="AP1311" t="s">
        <v>2200</v>
      </c>
      <c r="AQ1311" s="1" t="s">
        <v>2201</v>
      </c>
      <c r="AR1311">
        <v>5000</v>
      </c>
      <c r="AS1311">
        <v>5000</v>
      </c>
      <c r="AT1311">
        <v>4500</v>
      </c>
    </row>
    <row r="1312" spans="1:46" x14ac:dyDescent="0.25">
      <c r="A1312" s="4" t="str">
        <f>IF(IFERROR(SEARCH($A$1,AP1312),0)&gt;0,$A$1,"")</f>
        <v/>
      </c>
      <c r="B1312" s="4" t="str">
        <f>IF(IFERROR(SEARCH($B$1,AP1312),0)&gt;0,$B$1,"")</f>
        <v/>
      </c>
      <c r="C1312" s="4" t="str">
        <f>IF(IFERROR(SEARCH($C$1,AP1312),0)&gt;0,$C$1,"")</f>
        <v/>
      </c>
      <c r="D1312" s="4" t="str">
        <f>IF(IFERROR(SEARCH($D$1,AP1312),0)&gt;0,$D$1,"")</f>
        <v>SCT</v>
      </c>
      <c r="E1312" s="4" t="str">
        <f>IF(IFERROR(SEARCH($E$1,AP1312),0)&gt;0,$E$1,"")</f>
        <v>RTG</v>
      </c>
      <c r="F1312" s="4" t="str">
        <f>IF(IFERROR(SEARCH($F$1,AP1312),0)&gt;0,$F$1,"")</f>
        <v/>
      </c>
      <c r="G1312" s="4" t="str">
        <f>IF(IFERROR(SEARCH($G$1,AP1312),0)&gt;0,$G$1,"")</f>
        <v/>
      </c>
      <c r="H1312" s="4" t="str">
        <f>IF(IFERROR(SEARCH($H$1,AP1312),0)&gt;0,$H$1,"")</f>
        <v/>
      </c>
      <c r="I1312" s="4" t="str">
        <f>IF(IFERROR(SEARCH($I$1,AP1312),0)&gt;0,$I$1,"")</f>
        <v/>
      </c>
      <c r="J1312" s="4" t="str">
        <f>IF(IFERROR(SEARCH($J$1,AP1312),0)&gt;0,$J$1,"")</f>
        <v/>
      </c>
      <c r="K1312" s="4" t="str">
        <f>IF(IFERROR(SEARCH($K$1,AP1312),0)&gt;0,$K$1,"")</f>
        <v/>
      </c>
      <c r="L1312" s="4" t="str">
        <f>IF(IFERROR(SEARCH($L$1,AP1312),0)&gt;0,$L$1,"")</f>
        <v/>
      </c>
      <c r="M1312" s="4" t="str">
        <f>IF(IFERROR(SEARCH($M$1,AP1312),0)&gt;0,$M$1,"")</f>
        <v/>
      </c>
      <c r="N1312" s="4" t="str">
        <f>IF(IFERROR(SEARCH($N$1,AP1312),0)&gt;0,$N$1,"")</f>
        <v/>
      </c>
      <c r="O1312" s="4" t="str">
        <f>IF(IFERROR(SEARCH($O$1,AP1312),0)&gt;0,$O$1,"")</f>
        <v/>
      </c>
      <c r="P1312" s="4" t="str">
        <f>IF(IFERROR(SEARCH($P$1,AP1312),0)&gt;0,$P$1,"")</f>
        <v/>
      </c>
      <c r="Q1312" s="4" t="str">
        <f>IF(IFERROR(SEARCH($Q$1,AP1312),0)&gt;0,$Q$1,"")</f>
        <v/>
      </c>
      <c r="R1312" s="4" t="str">
        <f>IF(IFERROR(SEARCH($R$1,AP1312),0)&gt;0,$R$1,"")</f>
        <v/>
      </c>
      <c r="S1312" s="4" t="str">
        <f>IF(IFERROR(SEARCH($S$1,AP1312),0)&gt;0,$S$1,"")</f>
        <v/>
      </c>
      <c r="T1312" s="4" t="str">
        <f>IF(IFERROR(SEARCH($T$1,AP1312),0)&gt;0,$T$1,"")</f>
        <v/>
      </c>
      <c r="U1312" s="4" t="str">
        <f>IF(IFERROR(SEARCH($U$1,AP1312),0)&gt;0,$U$1,"")</f>
        <v/>
      </c>
      <c r="V1312" s="4" t="str">
        <f>IF(IFERROR(SEARCH($V$1,AP1312),0)&gt;0,$V$1,"")</f>
        <v/>
      </c>
      <c r="W1312" s="4" t="str">
        <f>IF(IFERROR(SEARCH($W$1,AP1312),0)&gt;0,$W$1,"")</f>
        <v/>
      </c>
      <c r="X1312" s="4" t="str">
        <f>IF(IFERROR(SEARCH($X$1,AP1312),0)&gt;0,$X$1,"")</f>
        <v/>
      </c>
      <c r="Y1312" s="4">
        <f>LEN(A1312)+LEN(B1312)+LEN(C1312)+LEN(D1312)+LEN(E1312)+LEN(F1312)+LEN(G1312)+LEN(H1312)+LEN(I1312)+LEN(J1312)+LEN(K1312)+LEN(L1312)+LEN(M1312)+LEN(N1312)+LEN(O1312)+LEN(P1312)+LEN(Q1312)+LEN(R1312)+LEN(S1312)+LEN(T1312)+LEN(U1312)+LEN(V1312)+LEN(W1312)+LEN(X1312)</f>
        <v>6</v>
      </c>
      <c r="Z1312" s="4" t="str">
        <f>IF(IFERROR(SEARCH($Z$1,AP1312),0)&gt;0,$Z$1,"")</f>
        <v>-</v>
      </c>
      <c r="AA1312" s="4" t="str">
        <f>IF(IFERROR(SEARCH($AA$1,AP1312),0)&gt;0,$AA$1,"")</f>
        <v>/</v>
      </c>
      <c r="AB1312" s="4" t="str">
        <f>IF(IFERROR(SEARCH($AB$1,AP1312),0)&gt;0,$AB$1,"")</f>
        <v/>
      </c>
      <c r="AC1312" s="4" t="str">
        <f>IF(IFERROR(SEARCH($AC$1,AP1312),0)&gt;0,$AC$1,"")</f>
        <v/>
      </c>
      <c r="AD1312" s="4" t="str">
        <f>IF(IFERROR(SEARCH($AD$1,AP1312),0)&gt;0,$AD$1,"")</f>
        <v/>
      </c>
      <c r="AE1312" s="4" t="str">
        <f>IF(IFERROR(SEARCH($AE$1,AP1312),0)&gt;0,$AE$1,"")</f>
        <v/>
      </c>
      <c r="AF1312" s="4" t="str" cm="1">
        <f t="array" aca="1" ref="AF1312" ca="1">LEFT(AO1312,MATCH(FALSE,ISNUMBER(MID(AO1312,ROW(INDIRECT("1:"&amp;LEN(AO1312)+1)), 1) *1),0) -1)</f>
        <v>12</v>
      </c>
      <c r="AG1312" s="4">
        <f>LEN(AO1312)</f>
        <v>9</v>
      </c>
      <c r="AH1312" s="4">
        <f>LEN(AP1312)</f>
        <v>36</v>
      </c>
      <c r="AI1312" s="4">
        <f>AH1312-AG1312</f>
        <v>27</v>
      </c>
      <c r="AJ1312" s="4" t="str">
        <f>RIGHT(AP1312,4)</f>
        <v>/RTG</v>
      </c>
      <c r="AK1312" s="4" t="str">
        <f>RIGHT(AP1312,5)</f>
        <v>T/RTG</v>
      </c>
      <c r="AL1312" s="4" t="b">
        <f>AN1312=AN1313</f>
        <v>0</v>
      </c>
      <c r="AM1312" s="4" t="b">
        <f>LEFT(AP1312,2)=LEFT(AQ1312,2)</f>
        <v>0</v>
      </c>
      <c r="AN1312" s="5" t="str">
        <f>LEFT(AP1312,(AI1312-1))</f>
        <v>KISPRAY 500 SCT 7ML VIOLET</v>
      </c>
      <c r="AO1312" s="4" t="str">
        <f>IFERROR(RIGHT(AP1312,LEN(AP1312)-FIND("-",AP1312)),1)</f>
        <v>12SCT/RTG</v>
      </c>
      <c r="AP1312" t="s">
        <v>2202</v>
      </c>
      <c r="AQ1312" s="1" t="s">
        <v>2203</v>
      </c>
      <c r="AR1312">
        <v>5000</v>
      </c>
      <c r="AS1312">
        <v>5000</v>
      </c>
      <c r="AT1312">
        <v>4500</v>
      </c>
    </row>
    <row r="1313" spans="1:46" x14ac:dyDescent="0.25">
      <c r="A1313" s="4" t="str">
        <f>IF(IFERROR(SEARCH($A$1,AP1313),0)&gt;0,$A$1,"")</f>
        <v/>
      </c>
      <c r="B1313" s="4" t="str">
        <f>IF(IFERROR(SEARCH($B$1,AP1313),0)&gt;0,$B$1,"")</f>
        <v>BKS</v>
      </c>
      <c r="C1313" s="4" t="str">
        <f>IF(IFERROR(SEARCH($C$1,AP1313),0)&gt;0,$C$1,"")</f>
        <v/>
      </c>
      <c r="D1313" s="4" t="str">
        <f>IF(IFERROR(SEARCH($D$1,AP1313),0)&gt;0,$D$1,"")</f>
        <v/>
      </c>
      <c r="E1313" s="4" t="str">
        <f>IF(IFERROR(SEARCH($E$1,AP1313),0)&gt;0,$E$1,"")</f>
        <v/>
      </c>
      <c r="F1313" s="4" t="str">
        <f>IF(IFERROR(SEARCH($F$1,AP1313),0)&gt;0,$F$1,"")</f>
        <v/>
      </c>
      <c r="G1313" s="4" t="str">
        <f>IF(IFERROR(SEARCH($G$1,AP1313),0)&gt;0,$G$1,"")</f>
        <v/>
      </c>
      <c r="H1313" s="4" t="str">
        <f>IF(IFERROR(SEARCH($H$1,AP1313),0)&gt;0,$H$1,"")</f>
        <v/>
      </c>
      <c r="I1313" s="4" t="str">
        <f>IF(IFERROR(SEARCH($I$1,AP1313),0)&gt;0,$I$1,"")</f>
        <v/>
      </c>
      <c r="J1313" s="4" t="str">
        <f>IF(IFERROR(SEARCH($J$1,AP1313),0)&gt;0,$J$1,"")</f>
        <v/>
      </c>
      <c r="K1313" s="4" t="str">
        <f>IF(IFERROR(SEARCH($K$1,AP1313),0)&gt;0,$K$1,"")</f>
        <v/>
      </c>
      <c r="L1313" s="4" t="str">
        <f>IF(IFERROR(SEARCH($L$1,AP1313),0)&gt;0,$L$1,"")</f>
        <v/>
      </c>
      <c r="M1313" s="4" t="str">
        <f>IF(IFERROR(SEARCH($M$1,AP1313),0)&gt;0,$M$1,"")</f>
        <v/>
      </c>
      <c r="N1313" s="4" t="str">
        <f>IF(IFERROR(SEARCH($N$1,AP1313),0)&gt;0,$N$1,"")</f>
        <v/>
      </c>
      <c r="O1313" s="4" t="str">
        <f>IF(IFERROR(SEARCH($O$1,AP1313),0)&gt;0,$O$1,"")</f>
        <v/>
      </c>
      <c r="P1313" s="4" t="str">
        <f>IF(IFERROR(SEARCH($P$1,AP1313),0)&gt;0,$P$1,"")</f>
        <v/>
      </c>
      <c r="Q1313" s="4" t="str">
        <f>IF(IFERROR(SEARCH($Q$1,AP1313),0)&gt;0,$Q$1,"")</f>
        <v/>
      </c>
      <c r="R1313" s="4" t="str">
        <f>IF(IFERROR(SEARCH($R$1,AP1313),0)&gt;0,$R$1,"")</f>
        <v/>
      </c>
      <c r="S1313" s="4" t="str">
        <f>IF(IFERROR(SEARCH($S$1,AP1313),0)&gt;0,$S$1,"")</f>
        <v/>
      </c>
      <c r="T1313" s="4" t="str">
        <f>IF(IFERROR(SEARCH($T$1,AP1313),0)&gt;0,$T$1,"")</f>
        <v/>
      </c>
      <c r="U1313" s="4" t="str">
        <f>IF(IFERROR(SEARCH($U$1,AP1313),0)&gt;0,$U$1,"")</f>
        <v/>
      </c>
      <c r="V1313" s="4" t="str">
        <f>IF(IFERROR(SEARCH($V$1,AP1313),0)&gt;0,$V$1,"")</f>
        <v/>
      </c>
      <c r="W1313" s="4" t="str">
        <f>IF(IFERROR(SEARCH($W$1,AP1313),0)&gt;0,$W$1,"")</f>
        <v/>
      </c>
      <c r="X1313" s="4" t="str">
        <f>IF(IFERROR(SEARCH($X$1,AP1313),0)&gt;0,$X$1,"")</f>
        <v/>
      </c>
      <c r="Y1313" s="4">
        <f>LEN(A1313)+LEN(B1313)+LEN(C1313)+LEN(D1313)+LEN(E1313)+LEN(F1313)+LEN(G1313)+LEN(H1313)+LEN(I1313)+LEN(J1313)+LEN(K1313)+LEN(L1313)+LEN(M1313)+LEN(N1313)+LEN(O1313)+LEN(P1313)+LEN(Q1313)+LEN(R1313)+LEN(S1313)+LEN(T1313)+LEN(U1313)+LEN(V1313)+LEN(W1313)+LEN(X1313)</f>
        <v>3</v>
      </c>
      <c r="Z1313" s="4" t="str">
        <f>IF(IFERROR(SEARCH($Z$1,AP1313),0)&gt;0,$Z$1,"")</f>
        <v>-</v>
      </c>
      <c r="AA1313" s="4" t="str">
        <f>IF(IFERROR(SEARCH($AA$1,AP1313),0)&gt;0,$AA$1,"")</f>
        <v/>
      </c>
      <c r="AB1313" s="4" t="str">
        <f>IF(IFERROR(SEARCH($AB$1,AP1313),0)&gt;0,$AB$1,"")</f>
        <v/>
      </c>
      <c r="AC1313" s="4" t="str">
        <f>IF(IFERROR(SEARCH($AC$1,AP1313),0)&gt;0,$AC$1,"")</f>
        <v/>
      </c>
      <c r="AD1313" s="4" t="str">
        <f>IF(IFERROR(SEARCH($AD$1,AP1313),0)&gt;0,$AD$1,"")</f>
        <v/>
      </c>
      <c r="AE1313" s="4" t="str">
        <f>IF(IFERROR(SEARCH($AE$1,AP1313),0)&gt;0,$AE$1,"")</f>
        <v/>
      </c>
      <c r="AF1313" s="4" t="str" cm="1">
        <f t="array" aca="1" ref="AF1313" ca="1">LEFT(AO1313,MATCH(FALSE,ISNUMBER(MID(AO1313,ROW(INDIRECT("1:"&amp;LEN(AO1313)+1)), 1) *1),0) -1)</f>
        <v>1</v>
      </c>
      <c r="AG1313" s="4">
        <f>LEN(AO1313)</f>
        <v>4</v>
      </c>
      <c r="AH1313" s="4">
        <f>LEN(AP1313)</f>
        <v>25</v>
      </c>
      <c r="AI1313" s="4">
        <f>AH1313-AG1313</f>
        <v>21</v>
      </c>
      <c r="AJ1313" s="4" t="str">
        <f>RIGHT(AP1313,4)</f>
        <v>1BKS</v>
      </c>
      <c r="AK1313" s="4" t="str">
        <f>RIGHT(AP1313,5)</f>
        <v>-1BKS</v>
      </c>
      <c r="AL1313" s="4" t="b">
        <f>AN1313=AN1314</f>
        <v>0</v>
      </c>
      <c r="AM1313" s="4" t="b">
        <f>LEFT(AP1313,2)=LEFT(AQ1313,2)</f>
        <v>0</v>
      </c>
      <c r="AN1313" s="5" t="str">
        <f>LEFT(AP1313,(AI1313-1))</f>
        <v>KISPRAY FINE PERFUME</v>
      </c>
      <c r="AO1313" s="4" t="str">
        <f>IFERROR(RIGHT(AP1313,LEN(AP1313)-FIND("-",AP1313)),1)</f>
        <v>1BKS</v>
      </c>
      <c r="AP1313" t="s">
        <v>6101</v>
      </c>
      <c r="AR1313">
        <v>6000</v>
      </c>
      <c r="AS1313">
        <v>6000</v>
      </c>
      <c r="AT1313">
        <v>4500</v>
      </c>
    </row>
    <row r="1314" spans="1:46" x14ac:dyDescent="0.25">
      <c r="A1314" s="4" t="str">
        <f>IF(IFERROR(SEARCH($A$1,AP1314),0)&gt;0,$A$1,"")</f>
        <v/>
      </c>
      <c r="B1314" s="4" t="str">
        <f>IF(IFERROR(SEARCH($B$1,AP1314),0)&gt;0,$B$1,"")</f>
        <v/>
      </c>
      <c r="C1314" s="4" t="str">
        <f>IF(IFERROR(SEARCH($C$1,AP1314),0)&gt;0,$C$1,"")</f>
        <v/>
      </c>
      <c r="D1314" s="4" t="str">
        <f>IF(IFERROR(SEARCH($D$1,AP1314),0)&gt;0,$D$1,"")</f>
        <v/>
      </c>
      <c r="E1314" s="4" t="str">
        <f>IF(IFERROR(SEARCH($E$1,AP1314),0)&gt;0,$E$1,"")</f>
        <v/>
      </c>
      <c r="F1314" s="4" t="str">
        <f>IF(IFERROR(SEARCH($F$1,AP1314),0)&gt;0,$F$1,"")</f>
        <v>PACK</v>
      </c>
      <c r="G1314" s="4" t="str">
        <f>IF(IFERROR(SEARCH($G$1,AP1314),0)&gt;0,$G$1,"")</f>
        <v/>
      </c>
      <c r="H1314" s="4" t="str">
        <f>IF(IFERROR(SEARCH($H$1,AP1314),0)&gt;0,$H$1,"")</f>
        <v/>
      </c>
      <c r="I1314" s="4" t="str">
        <f>IF(IFERROR(SEARCH($I$1,AP1314),0)&gt;0,$I$1,"")</f>
        <v/>
      </c>
      <c r="J1314" s="4" t="str">
        <f>IF(IFERROR(SEARCH($J$1,AP1314),0)&gt;0,$J$1,"")</f>
        <v/>
      </c>
      <c r="K1314" s="4" t="str">
        <f>IF(IFERROR(SEARCH($K$1,AP1314),0)&gt;0,$K$1,"")</f>
        <v/>
      </c>
      <c r="L1314" s="4" t="str">
        <f>IF(IFERROR(SEARCH($L$1,AP1314),0)&gt;0,$L$1,"")</f>
        <v/>
      </c>
      <c r="M1314" s="4" t="str">
        <f>IF(IFERROR(SEARCH($M$1,AP1314),0)&gt;0,$M$1,"")</f>
        <v/>
      </c>
      <c r="N1314" s="4" t="str">
        <f>IF(IFERROR(SEARCH($N$1,AP1314),0)&gt;0,$N$1,"")</f>
        <v/>
      </c>
      <c r="O1314" s="4" t="str">
        <f>IF(IFERROR(SEARCH($O$1,AP1314),0)&gt;0,$O$1,"")</f>
        <v/>
      </c>
      <c r="P1314" s="4" t="str">
        <f>IF(IFERROR(SEARCH($P$1,AP1314),0)&gt;0,$P$1,"")</f>
        <v>DUS</v>
      </c>
      <c r="Q1314" s="4" t="str">
        <f>IF(IFERROR(SEARCH($Q$1,AP1314),0)&gt;0,$Q$1,"")</f>
        <v/>
      </c>
      <c r="R1314" s="4" t="str">
        <f>IF(IFERROR(SEARCH($R$1,AP1314),0)&gt;0,$R$1,"")</f>
        <v/>
      </c>
      <c r="S1314" s="4" t="str">
        <f>IF(IFERROR(SEARCH($S$1,AP1314),0)&gt;0,$S$1,"")</f>
        <v/>
      </c>
      <c r="T1314" s="4" t="str">
        <f>IF(IFERROR(SEARCH($T$1,AP1314),0)&gt;0,$T$1,"")</f>
        <v/>
      </c>
      <c r="U1314" s="4" t="str">
        <f>IF(IFERROR(SEARCH($U$1,AP1314),0)&gt;0,$U$1,"")</f>
        <v/>
      </c>
      <c r="V1314" s="4" t="str">
        <f>IF(IFERROR(SEARCH($V$1,AP1314),0)&gt;0,$V$1,"")</f>
        <v/>
      </c>
      <c r="W1314" s="4" t="str">
        <f>IF(IFERROR(SEARCH($W$1,AP1314),0)&gt;0,$W$1,"")</f>
        <v/>
      </c>
      <c r="X1314" s="4" t="str">
        <f>IF(IFERROR(SEARCH($X$1,AP1314),0)&gt;0,$X$1,"")</f>
        <v/>
      </c>
      <c r="Y1314" s="4">
        <f>LEN(A1314)+LEN(B1314)+LEN(C1314)+LEN(D1314)+LEN(E1314)+LEN(F1314)+LEN(G1314)+LEN(H1314)+LEN(I1314)+LEN(J1314)+LEN(K1314)+LEN(L1314)+LEN(M1314)+LEN(N1314)+LEN(O1314)+LEN(P1314)+LEN(Q1314)+LEN(R1314)+LEN(S1314)+LEN(T1314)+LEN(U1314)+LEN(V1314)+LEN(W1314)+LEN(X1314)</f>
        <v>7</v>
      </c>
      <c r="Z1314" s="4" t="str">
        <f>IF(IFERROR(SEARCH($Z$1,AP1314),0)&gt;0,$Z$1,"")</f>
        <v>-</v>
      </c>
      <c r="AA1314" s="4" t="str">
        <f>IF(IFERROR(SEARCH($AA$1,AP1314),0)&gt;0,$AA$1,"")</f>
        <v>/</v>
      </c>
      <c r="AB1314" s="4" t="str">
        <f>IF(IFERROR(SEARCH($AB$1,AP1314),0)&gt;0,$AB$1,"")</f>
        <v/>
      </c>
      <c r="AC1314" s="4" t="str">
        <f>IF(IFERROR(SEARCH($AC$1,AP1314),0)&gt;0,$AC$1,"")</f>
        <v/>
      </c>
      <c r="AD1314" s="4" t="str">
        <f>IF(IFERROR(SEARCH($AD$1,AP1314),0)&gt;0,$AD$1,"")</f>
        <v/>
      </c>
      <c r="AE1314" s="4" t="str">
        <f>IF(IFERROR(SEARCH($AE$1,AP1314),0)&gt;0,$AE$1,"")</f>
        <v/>
      </c>
      <c r="AF1314" s="4" t="str" cm="1">
        <f t="array" aca="1" ref="AF1314" ca="1">LEFT(AO1314,MATCH(FALSE,ISNUMBER(MID(AO1314,ROW(INDIRECT("1:"&amp;LEN(AO1314)+1)), 1) *1),0) -1)</f>
        <v>24</v>
      </c>
      <c r="AG1314" s="4">
        <f>LEN(AO1314)</f>
        <v>10</v>
      </c>
      <c r="AH1314" s="4">
        <f>LEN(AP1314)</f>
        <v>31</v>
      </c>
      <c r="AI1314" s="4">
        <f>AH1314-AG1314</f>
        <v>21</v>
      </c>
      <c r="AJ1314" s="4" t="str">
        <f>RIGHT(AP1314,4)</f>
        <v>/DUS</v>
      </c>
      <c r="AK1314" s="4" t="str">
        <f>RIGHT(AP1314,5)</f>
        <v>K/DUS</v>
      </c>
      <c r="AL1314" s="4" t="b">
        <f>AN1314=AN1315</f>
        <v>0</v>
      </c>
      <c r="AM1314" s="4" t="b">
        <f>LEFT(AP1314,2)=LEFT(AQ1314,2)</f>
        <v>0</v>
      </c>
      <c r="AN1314" s="5" t="str">
        <f>LEFT(AP1314,(AI1314-1))</f>
        <v>KISPRAY REFFIL 300ML</v>
      </c>
      <c r="AO1314" s="4" t="str">
        <f>IFERROR(RIGHT(AP1314,LEN(AP1314)-FIND("-",AP1314)),1)</f>
        <v>24PACK/DUS</v>
      </c>
      <c r="AP1314" t="s">
        <v>2214</v>
      </c>
      <c r="AR1314">
        <v>108000</v>
      </c>
      <c r="AS1314">
        <v>108000</v>
      </c>
      <c r="AT1314">
        <v>104000</v>
      </c>
    </row>
    <row r="1315" spans="1:46" x14ac:dyDescent="0.25">
      <c r="A1315" s="4" t="str">
        <f>IF(IFERROR(SEARCH($A$1,AP1315),0)&gt;0,$A$1,"")</f>
        <v>PCS</v>
      </c>
      <c r="B1315" s="4" t="str">
        <f>IF(IFERROR(SEARCH($B$1,AP1315),0)&gt;0,$B$1,"")</f>
        <v/>
      </c>
      <c r="C1315" s="4" t="str">
        <f>IF(IFERROR(SEARCH($C$1,AP1315),0)&gt;0,$C$1,"")</f>
        <v/>
      </c>
      <c r="D1315" s="4" t="str">
        <f>IF(IFERROR(SEARCH($D$1,AP1315),0)&gt;0,$D$1,"")</f>
        <v/>
      </c>
      <c r="E1315" s="4" t="str">
        <f>IF(IFERROR(SEARCH($E$1,AP1315),0)&gt;0,$E$1,"")</f>
        <v/>
      </c>
      <c r="F1315" s="4" t="str">
        <f>IF(IFERROR(SEARCH($F$1,AP1315),0)&gt;0,$F$1,"")</f>
        <v/>
      </c>
      <c r="G1315" s="4" t="str">
        <f>IF(IFERROR(SEARCH($G$1,AP1315),0)&gt;0,$G$1,"")</f>
        <v/>
      </c>
      <c r="H1315" s="4" t="str">
        <f>IF(IFERROR(SEARCH($H$1,AP1315),0)&gt;0,$H$1,"")</f>
        <v/>
      </c>
      <c r="I1315" s="4" t="str">
        <f>IF(IFERROR(SEARCH($I$1,AP1315),0)&gt;0,$I$1,"")</f>
        <v/>
      </c>
      <c r="J1315" s="4" t="str">
        <f>IF(IFERROR(SEARCH($J$1,AP1315),0)&gt;0,$J$1,"")</f>
        <v/>
      </c>
      <c r="K1315" s="4" t="str">
        <f>IF(IFERROR(SEARCH($K$1,AP1315),0)&gt;0,$K$1,"")</f>
        <v/>
      </c>
      <c r="L1315" s="4" t="str">
        <f>IF(IFERROR(SEARCH($L$1,AP1315),0)&gt;0,$L$1,"")</f>
        <v/>
      </c>
      <c r="M1315" s="4" t="str">
        <f>IF(IFERROR(SEARCH($M$1,AP1315),0)&gt;0,$M$1,"")</f>
        <v/>
      </c>
      <c r="N1315" s="4" t="str">
        <f>IF(IFERROR(SEARCH($N$1,AP1315),0)&gt;0,$N$1,"")</f>
        <v/>
      </c>
      <c r="O1315" s="4" t="str">
        <f>IF(IFERROR(SEARCH($O$1,AP1315),0)&gt;0,$O$1,"")</f>
        <v/>
      </c>
      <c r="P1315" s="4" t="str">
        <f>IF(IFERROR(SEARCH($P$1,AP1315),0)&gt;0,$P$1,"")</f>
        <v/>
      </c>
      <c r="Q1315" s="4" t="str">
        <f>IF(IFERROR(SEARCH($Q$1,AP1315),0)&gt;0,$Q$1,"")</f>
        <v/>
      </c>
      <c r="R1315" s="4" t="str">
        <f>IF(IFERROR(SEARCH($R$1,AP1315),0)&gt;0,$R$1,"")</f>
        <v/>
      </c>
      <c r="S1315" s="4" t="str">
        <f>IF(IFERROR(SEARCH($S$1,AP1315),0)&gt;0,$S$1,"")</f>
        <v/>
      </c>
      <c r="T1315" s="4" t="str">
        <f>IF(IFERROR(SEARCH($T$1,AP1315),0)&gt;0,$T$1,"")</f>
        <v/>
      </c>
      <c r="U1315" s="4" t="str">
        <f>IF(IFERROR(SEARCH($U$1,AP1315),0)&gt;0,$U$1,"")</f>
        <v/>
      </c>
      <c r="V1315" s="4" t="str">
        <f>IF(IFERROR(SEARCH($V$1,AP1315),0)&gt;0,$V$1,"")</f>
        <v/>
      </c>
      <c r="W1315" s="4" t="str">
        <f>IF(IFERROR(SEARCH($W$1,AP1315),0)&gt;0,$W$1,"")</f>
        <v/>
      </c>
      <c r="X1315" s="4" t="str">
        <f>IF(IFERROR(SEARCH($X$1,AP1315),0)&gt;0,$X$1,"")</f>
        <v/>
      </c>
      <c r="Y1315" s="4">
        <f>LEN(A1315)+LEN(B1315)+LEN(C1315)+LEN(D1315)+LEN(E1315)+LEN(F1315)+LEN(G1315)+LEN(H1315)+LEN(I1315)+LEN(J1315)+LEN(K1315)+LEN(L1315)+LEN(M1315)+LEN(N1315)+LEN(O1315)+LEN(P1315)+LEN(Q1315)+LEN(R1315)+LEN(S1315)+LEN(T1315)+LEN(U1315)+LEN(V1315)+LEN(W1315)+LEN(X1315)</f>
        <v>3</v>
      </c>
      <c r="Z1315" s="4" t="str">
        <f>IF(IFERROR(SEARCH($Z$1,AP1315),0)&gt;0,$Z$1,"")</f>
        <v>-</v>
      </c>
      <c r="AA1315" s="4" t="str">
        <f>IF(IFERROR(SEARCH($AA$1,AP1315),0)&gt;0,$AA$1,"")</f>
        <v/>
      </c>
      <c r="AB1315" s="4" t="str">
        <f>IF(IFERROR(SEARCH($AB$1,AP1315),0)&gt;0,$AB$1,"")</f>
        <v/>
      </c>
      <c r="AC1315" s="4" t="str">
        <f>IF(IFERROR(SEARCH($AC$1,AP1315),0)&gt;0,$AC$1,"")</f>
        <v/>
      </c>
      <c r="AD1315" s="4" t="str">
        <f>IF(IFERROR(SEARCH($AD$1,AP1315),0)&gt;0,$AD$1,"")</f>
        <v/>
      </c>
      <c r="AE1315" s="4" t="str">
        <f>IF(IFERROR(SEARCH($AE$1,AP1315),0)&gt;0,$AE$1,"")</f>
        <v/>
      </c>
      <c r="AF1315" s="4" t="str" cm="1">
        <f t="array" aca="1" ref="AF1315" ca="1">LEFT(AO1315,MATCH(FALSE,ISNUMBER(MID(AO1315,ROW(INDIRECT("1:"&amp;LEN(AO1315)+1)), 1) *1),0) -1)</f>
        <v>1</v>
      </c>
      <c r="AG1315" s="4">
        <f>LEN(AO1315)</f>
        <v>4</v>
      </c>
      <c r="AH1315" s="4">
        <f>LEN(AP1315)</f>
        <v>32</v>
      </c>
      <c r="AI1315" s="4">
        <f>AH1315-AG1315</f>
        <v>28</v>
      </c>
      <c r="AJ1315" s="4" t="str">
        <f>RIGHT(AP1315,4)</f>
        <v>1PCS</v>
      </c>
      <c r="AK1315" s="4" t="str">
        <f>RIGHT(AP1315,5)</f>
        <v>-1PCS</v>
      </c>
      <c r="AL1315" s="4" t="b">
        <f>AN1315=AN1316</f>
        <v>0</v>
      </c>
      <c r="AM1315" s="4" t="b">
        <f>LEFT(AP1315,2)=LEFT(AQ1315,2)</f>
        <v>0</v>
      </c>
      <c r="AN1315" s="5" t="str">
        <f>LEFT(AP1315,(AI1315-1))</f>
        <v>KISPRAY REFFIL 300ML AMORIS</v>
      </c>
      <c r="AO1315" s="4" t="str">
        <f>IFERROR(RIGHT(AP1315,LEN(AP1315)-FIND("-",AP1315)),1)</f>
        <v>1PCS</v>
      </c>
      <c r="AP1315" t="s">
        <v>2205</v>
      </c>
      <c r="AQ1315" s="1" t="s">
        <v>2206</v>
      </c>
      <c r="AR1315">
        <v>6000</v>
      </c>
      <c r="AS1315">
        <v>6000</v>
      </c>
      <c r="AT1315">
        <v>5000</v>
      </c>
    </row>
    <row r="1316" spans="1:46" x14ac:dyDescent="0.25">
      <c r="A1316" s="4" t="str">
        <f>IF(IFERROR(SEARCH($A$1,AP1316),0)&gt;0,$A$1,"")</f>
        <v>PCS</v>
      </c>
      <c r="B1316" s="4" t="str">
        <f>IF(IFERROR(SEARCH($B$1,AP1316),0)&gt;0,$B$1,"")</f>
        <v/>
      </c>
      <c r="C1316" s="4" t="str">
        <f>IF(IFERROR(SEARCH($C$1,AP1316),0)&gt;0,$C$1,"")</f>
        <v/>
      </c>
      <c r="D1316" s="4" t="str">
        <f>IF(IFERROR(SEARCH($D$1,AP1316),0)&gt;0,$D$1,"")</f>
        <v/>
      </c>
      <c r="E1316" s="4" t="str">
        <f>IF(IFERROR(SEARCH($E$1,AP1316),0)&gt;0,$E$1,"")</f>
        <v/>
      </c>
      <c r="F1316" s="4" t="str">
        <f>IF(IFERROR(SEARCH($F$1,AP1316),0)&gt;0,$F$1,"")</f>
        <v/>
      </c>
      <c r="G1316" s="4" t="str">
        <f>IF(IFERROR(SEARCH($G$1,AP1316),0)&gt;0,$G$1,"")</f>
        <v/>
      </c>
      <c r="H1316" s="4" t="str">
        <f>IF(IFERROR(SEARCH($H$1,AP1316),0)&gt;0,$H$1,"")</f>
        <v/>
      </c>
      <c r="I1316" s="4" t="str">
        <f>IF(IFERROR(SEARCH($I$1,AP1316),0)&gt;0,$I$1,"")</f>
        <v/>
      </c>
      <c r="J1316" s="4" t="str">
        <f>IF(IFERROR(SEARCH($J$1,AP1316),0)&gt;0,$J$1,"")</f>
        <v/>
      </c>
      <c r="K1316" s="4" t="str">
        <f>IF(IFERROR(SEARCH($K$1,AP1316),0)&gt;0,$K$1,"")</f>
        <v/>
      </c>
      <c r="L1316" s="4" t="str">
        <f>IF(IFERROR(SEARCH($L$1,AP1316),0)&gt;0,$L$1,"")</f>
        <v/>
      </c>
      <c r="M1316" s="4" t="str">
        <f>IF(IFERROR(SEARCH($M$1,AP1316),0)&gt;0,$M$1,"")</f>
        <v/>
      </c>
      <c r="N1316" s="4" t="str">
        <f>IF(IFERROR(SEARCH($N$1,AP1316),0)&gt;0,$N$1,"")</f>
        <v/>
      </c>
      <c r="O1316" s="4" t="str">
        <f>IF(IFERROR(SEARCH($O$1,AP1316),0)&gt;0,$O$1,"")</f>
        <v/>
      </c>
      <c r="P1316" s="4" t="str">
        <f>IF(IFERROR(SEARCH($P$1,AP1316),0)&gt;0,$P$1,"")</f>
        <v/>
      </c>
      <c r="Q1316" s="4" t="str">
        <f>IF(IFERROR(SEARCH($Q$1,AP1316),0)&gt;0,$Q$1,"")</f>
        <v/>
      </c>
      <c r="R1316" s="4" t="str">
        <f>IF(IFERROR(SEARCH($R$1,AP1316),0)&gt;0,$R$1,"")</f>
        <v/>
      </c>
      <c r="S1316" s="4" t="str">
        <f>IF(IFERROR(SEARCH($S$1,AP1316),0)&gt;0,$S$1,"")</f>
        <v/>
      </c>
      <c r="T1316" s="4" t="str">
        <f>IF(IFERROR(SEARCH($T$1,AP1316),0)&gt;0,$T$1,"")</f>
        <v/>
      </c>
      <c r="U1316" s="4" t="str">
        <f>IF(IFERROR(SEARCH($U$1,AP1316),0)&gt;0,$U$1,"")</f>
        <v/>
      </c>
      <c r="V1316" s="4" t="str">
        <f>IF(IFERROR(SEARCH($V$1,AP1316),0)&gt;0,$V$1,"")</f>
        <v/>
      </c>
      <c r="W1316" s="4" t="str">
        <f>IF(IFERROR(SEARCH($W$1,AP1316),0)&gt;0,$W$1,"")</f>
        <v/>
      </c>
      <c r="X1316" s="4" t="str">
        <f>IF(IFERROR(SEARCH($X$1,AP1316),0)&gt;0,$X$1,"")</f>
        <v/>
      </c>
      <c r="Y1316" s="4">
        <f>LEN(A1316)+LEN(B1316)+LEN(C1316)+LEN(D1316)+LEN(E1316)+LEN(F1316)+LEN(G1316)+LEN(H1316)+LEN(I1316)+LEN(J1316)+LEN(K1316)+LEN(L1316)+LEN(M1316)+LEN(N1316)+LEN(O1316)+LEN(P1316)+LEN(Q1316)+LEN(R1316)+LEN(S1316)+LEN(T1316)+LEN(U1316)+LEN(V1316)+LEN(W1316)+LEN(X1316)</f>
        <v>3</v>
      </c>
      <c r="Z1316" s="4" t="str">
        <f>IF(IFERROR(SEARCH($Z$1,AP1316),0)&gt;0,$Z$1,"")</f>
        <v>-</v>
      </c>
      <c r="AA1316" s="4" t="str">
        <f>IF(IFERROR(SEARCH($AA$1,AP1316),0)&gt;0,$AA$1,"")</f>
        <v/>
      </c>
      <c r="AB1316" s="4" t="str">
        <f>IF(IFERROR(SEARCH($AB$1,AP1316),0)&gt;0,$AB$1,"")</f>
        <v/>
      </c>
      <c r="AC1316" s="4" t="str">
        <f>IF(IFERROR(SEARCH($AC$1,AP1316),0)&gt;0,$AC$1,"")</f>
        <v/>
      </c>
      <c r="AD1316" s="4" t="str">
        <f>IF(IFERROR(SEARCH($AD$1,AP1316),0)&gt;0,$AD$1,"")</f>
        <v/>
      </c>
      <c r="AE1316" s="4" t="str">
        <f>IF(IFERROR(SEARCH($AE$1,AP1316),0)&gt;0,$AE$1,"")</f>
        <v/>
      </c>
      <c r="AF1316" s="4" t="str" cm="1">
        <f t="array" aca="1" ref="AF1316" ca="1">LEFT(AO1316,MATCH(FALSE,ISNUMBER(MID(AO1316,ROW(INDIRECT("1:"&amp;LEN(AO1316)+1)), 1) *1),0) -1)</f>
        <v>1</v>
      </c>
      <c r="AG1316" s="4">
        <f>LEN(AO1316)</f>
        <v>4</v>
      </c>
      <c r="AH1316" s="4">
        <f>LEN(AP1316)</f>
        <v>31</v>
      </c>
      <c r="AI1316" s="4">
        <f>AH1316-AG1316</f>
        <v>27</v>
      </c>
      <c r="AJ1316" s="4" t="str">
        <f>RIGHT(AP1316,4)</f>
        <v>1PCS</v>
      </c>
      <c r="AK1316" s="4" t="str">
        <f>RIGHT(AP1316,5)</f>
        <v>-1PCS</v>
      </c>
      <c r="AL1316" s="4" t="b">
        <f>AN1316=AN1317</f>
        <v>0</v>
      </c>
      <c r="AM1316" s="4" t="b">
        <f>LEFT(AP1316,2)=LEFT(AQ1316,2)</f>
        <v>0</v>
      </c>
      <c r="AN1316" s="5" t="str">
        <f>LEFT(AP1316,(AI1316-1))</f>
        <v>KISPRAY REFFIL 300ML BLISS</v>
      </c>
      <c r="AO1316" s="4" t="str">
        <f>IFERROR(RIGHT(AP1316,LEN(AP1316)-FIND("-",AP1316)),1)</f>
        <v>1PCS</v>
      </c>
      <c r="AP1316" t="s">
        <v>2207</v>
      </c>
      <c r="AQ1316" s="1" t="s">
        <v>2208</v>
      </c>
      <c r="AR1316">
        <v>5500</v>
      </c>
      <c r="AS1316">
        <v>5500</v>
      </c>
      <c r="AT1316">
        <v>4500</v>
      </c>
    </row>
    <row r="1317" spans="1:46" x14ac:dyDescent="0.25">
      <c r="A1317" s="4" t="str">
        <f>IF(IFERROR(SEARCH($A$1,AP1317),0)&gt;0,$A$1,"")</f>
        <v>PCS</v>
      </c>
      <c r="B1317" s="4" t="str">
        <f>IF(IFERROR(SEARCH($B$1,AP1317),0)&gt;0,$B$1,"")</f>
        <v/>
      </c>
      <c r="C1317" s="4" t="str">
        <f>IF(IFERROR(SEARCH($C$1,AP1317),0)&gt;0,$C$1,"")</f>
        <v/>
      </c>
      <c r="D1317" s="4" t="str">
        <f>IF(IFERROR(SEARCH($D$1,AP1317),0)&gt;0,$D$1,"")</f>
        <v/>
      </c>
      <c r="E1317" s="4" t="str">
        <f>IF(IFERROR(SEARCH($E$1,AP1317),0)&gt;0,$E$1,"")</f>
        <v/>
      </c>
      <c r="F1317" s="4" t="str">
        <f>IF(IFERROR(SEARCH($F$1,AP1317),0)&gt;0,$F$1,"")</f>
        <v/>
      </c>
      <c r="G1317" s="4" t="str">
        <f>IF(IFERROR(SEARCH($G$1,AP1317),0)&gt;0,$G$1,"")</f>
        <v/>
      </c>
      <c r="H1317" s="4" t="str">
        <f>IF(IFERROR(SEARCH($H$1,AP1317),0)&gt;0,$H$1,"")</f>
        <v/>
      </c>
      <c r="I1317" s="4" t="str">
        <f>IF(IFERROR(SEARCH($I$1,AP1317),0)&gt;0,$I$1,"")</f>
        <v/>
      </c>
      <c r="J1317" s="4" t="str">
        <f>IF(IFERROR(SEARCH($J$1,AP1317),0)&gt;0,$J$1,"")</f>
        <v/>
      </c>
      <c r="K1317" s="4" t="str">
        <f>IF(IFERROR(SEARCH($K$1,AP1317),0)&gt;0,$K$1,"")</f>
        <v/>
      </c>
      <c r="L1317" s="4" t="str">
        <f>IF(IFERROR(SEARCH($L$1,AP1317),0)&gt;0,$L$1,"")</f>
        <v/>
      </c>
      <c r="M1317" s="4" t="str">
        <f>IF(IFERROR(SEARCH($M$1,AP1317),0)&gt;0,$M$1,"")</f>
        <v/>
      </c>
      <c r="N1317" s="4" t="str">
        <f>IF(IFERROR(SEARCH($N$1,AP1317),0)&gt;0,$N$1,"")</f>
        <v/>
      </c>
      <c r="O1317" s="4" t="str">
        <f>IF(IFERROR(SEARCH($O$1,AP1317),0)&gt;0,$O$1,"")</f>
        <v/>
      </c>
      <c r="P1317" s="4" t="str">
        <f>IF(IFERROR(SEARCH($P$1,AP1317),0)&gt;0,$P$1,"")</f>
        <v/>
      </c>
      <c r="Q1317" s="4" t="str">
        <f>IF(IFERROR(SEARCH($Q$1,AP1317),0)&gt;0,$Q$1,"")</f>
        <v/>
      </c>
      <c r="R1317" s="4" t="str">
        <f>IF(IFERROR(SEARCH($R$1,AP1317),0)&gt;0,$R$1,"")</f>
        <v/>
      </c>
      <c r="S1317" s="4" t="str">
        <f>IF(IFERROR(SEARCH($S$1,AP1317),0)&gt;0,$S$1,"")</f>
        <v/>
      </c>
      <c r="T1317" s="4" t="str">
        <f>IF(IFERROR(SEARCH($T$1,AP1317),0)&gt;0,$T$1,"")</f>
        <v/>
      </c>
      <c r="U1317" s="4" t="str">
        <f>IF(IFERROR(SEARCH($U$1,AP1317),0)&gt;0,$U$1,"")</f>
        <v/>
      </c>
      <c r="V1317" s="4" t="str">
        <f>IF(IFERROR(SEARCH($V$1,AP1317),0)&gt;0,$V$1,"")</f>
        <v/>
      </c>
      <c r="W1317" s="4" t="str">
        <f>IF(IFERROR(SEARCH($W$1,AP1317),0)&gt;0,$W$1,"")</f>
        <v/>
      </c>
      <c r="X1317" s="4" t="str">
        <f>IF(IFERROR(SEARCH($X$1,AP1317),0)&gt;0,$X$1,"")</f>
        <v/>
      </c>
      <c r="Y1317" s="4">
        <f>LEN(A1317)+LEN(B1317)+LEN(C1317)+LEN(D1317)+LEN(E1317)+LEN(F1317)+LEN(G1317)+LEN(H1317)+LEN(I1317)+LEN(J1317)+LEN(K1317)+LEN(L1317)+LEN(M1317)+LEN(N1317)+LEN(O1317)+LEN(P1317)+LEN(Q1317)+LEN(R1317)+LEN(S1317)+LEN(T1317)+LEN(U1317)+LEN(V1317)+LEN(W1317)+LEN(X1317)</f>
        <v>3</v>
      </c>
      <c r="Z1317" s="4" t="str">
        <f>IF(IFERROR(SEARCH($Z$1,AP1317),0)&gt;0,$Z$1,"")</f>
        <v>-</v>
      </c>
      <c r="AA1317" s="4" t="str">
        <f>IF(IFERROR(SEARCH($AA$1,AP1317),0)&gt;0,$AA$1,"")</f>
        <v/>
      </c>
      <c r="AB1317" s="4" t="str">
        <f>IF(IFERROR(SEARCH($AB$1,AP1317),0)&gt;0,$AB$1,"")</f>
        <v/>
      </c>
      <c r="AC1317" s="4" t="str">
        <f>IF(IFERROR(SEARCH($AC$1,AP1317),0)&gt;0,$AC$1,"")</f>
        <v/>
      </c>
      <c r="AD1317" s="4" t="str">
        <f>IF(IFERROR(SEARCH($AD$1,AP1317),0)&gt;0,$AD$1,"")</f>
        <v/>
      </c>
      <c r="AE1317" s="4" t="str">
        <f>IF(IFERROR(SEARCH($AE$1,AP1317),0)&gt;0,$AE$1,"")</f>
        <v/>
      </c>
      <c r="AF1317" s="4" t="str" cm="1">
        <f t="array" aca="1" ref="AF1317" ca="1">LEFT(AO1317,MATCH(FALSE,ISNUMBER(MID(AO1317,ROW(INDIRECT("1:"&amp;LEN(AO1317)+1)), 1) *1),0) -1)</f>
        <v>1</v>
      </c>
      <c r="AG1317" s="4">
        <f>LEN(AO1317)</f>
        <v>4</v>
      </c>
      <c r="AH1317" s="4">
        <f>LEN(AP1317)</f>
        <v>30</v>
      </c>
      <c r="AI1317" s="4">
        <f>AH1317-AG1317</f>
        <v>26</v>
      </c>
      <c r="AJ1317" s="4" t="str">
        <f>RIGHT(AP1317,4)</f>
        <v>1PCS</v>
      </c>
      <c r="AK1317" s="4" t="str">
        <f>RIGHT(AP1317,5)</f>
        <v>-1PCS</v>
      </c>
      <c r="AL1317" s="4" t="b">
        <f>AN1317=AN1318</f>
        <v>1</v>
      </c>
      <c r="AM1317" s="4" t="b">
        <f>LEFT(AP1317,2)=LEFT(AQ1317,2)</f>
        <v>0</v>
      </c>
      <c r="AN1317" s="5" t="str">
        <f>LEFT(AP1317,(AI1317-1))</f>
        <v>KISPRAY REFFIL 300ML GOLD</v>
      </c>
      <c r="AO1317" s="4" t="str">
        <f>IFERROR(RIGHT(AP1317,LEN(AP1317)-FIND("-",AP1317)),1)</f>
        <v>1PCS</v>
      </c>
      <c r="AP1317" t="s">
        <v>2209</v>
      </c>
      <c r="AQ1317" s="1" t="s">
        <v>2210</v>
      </c>
      <c r="AR1317">
        <v>7500</v>
      </c>
      <c r="AS1317">
        <v>7500</v>
      </c>
      <c r="AT1317">
        <v>6750</v>
      </c>
    </row>
    <row r="1318" spans="1:46" x14ac:dyDescent="0.25">
      <c r="A1318" s="4" t="str">
        <f>IF(IFERROR(SEARCH($A$1,AP1318),0)&gt;0,$A$1,"")</f>
        <v/>
      </c>
      <c r="B1318" s="4" t="str">
        <f>IF(IFERROR(SEARCH($B$1,AP1318),0)&gt;0,$B$1,"")</f>
        <v/>
      </c>
      <c r="C1318" s="4" t="str">
        <f>IF(IFERROR(SEARCH($C$1,AP1318),0)&gt;0,$C$1,"")</f>
        <v/>
      </c>
      <c r="D1318" s="4" t="str">
        <f>IF(IFERROR(SEARCH($D$1,AP1318),0)&gt;0,$D$1,"")</f>
        <v/>
      </c>
      <c r="E1318" s="4" t="str">
        <f>IF(IFERROR(SEARCH($E$1,AP1318),0)&gt;0,$E$1,"")</f>
        <v/>
      </c>
      <c r="F1318" s="4" t="str">
        <f>IF(IFERROR(SEARCH($F$1,AP1318),0)&gt;0,$F$1,"")</f>
        <v>PACK</v>
      </c>
      <c r="G1318" s="4" t="str">
        <f>IF(IFERROR(SEARCH($G$1,AP1318),0)&gt;0,$G$1,"")</f>
        <v/>
      </c>
      <c r="H1318" s="4" t="str">
        <f>IF(IFERROR(SEARCH($H$1,AP1318),0)&gt;0,$H$1,"")</f>
        <v/>
      </c>
      <c r="I1318" s="4" t="str">
        <f>IF(IFERROR(SEARCH($I$1,AP1318),0)&gt;0,$I$1,"")</f>
        <v/>
      </c>
      <c r="J1318" s="4" t="str">
        <f>IF(IFERROR(SEARCH($J$1,AP1318),0)&gt;0,$J$1,"")</f>
        <v/>
      </c>
      <c r="K1318" s="4" t="str">
        <f>IF(IFERROR(SEARCH($K$1,AP1318),0)&gt;0,$K$1,"")</f>
        <v/>
      </c>
      <c r="L1318" s="4" t="str">
        <f>IF(IFERROR(SEARCH($L$1,AP1318),0)&gt;0,$L$1,"")</f>
        <v/>
      </c>
      <c r="M1318" s="4" t="str">
        <f>IF(IFERROR(SEARCH($M$1,AP1318),0)&gt;0,$M$1,"")</f>
        <v/>
      </c>
      <c r="N1318" s="4" t="str">
        <f>IF(IFERROR(SEARCH($N$1,AP1318),0)&gt;0,$N$1,"")</f>
        <v/>
      </c>
      <c r="O1318" s="4" t="str">
        <f>IF(IFERROR(SEARCH($O$1,AP1318),0)&gt;0,$O$1,"")</f>
        <v/>
      </c>
      <c r="P1318" s="4" t="str">
        <f>IF(IFERROR(SEARCH($P$1,AP1318),0)&gt;0,$P$1,"")</f>
        <v>DUS</v>
      </c>
      <c r="Q1318" s="4" t="str">
        <f>IF(IFERROR(SEARCH($Q$1,AP1318),0)&gt;0,$Q$1,"")</f>
        <v/>
      </c>
      <c r="R1318" s="4" t="str">
        <f>IF(IFERROR(SEARCH($R$1,AP1318),0)&gt;0,$R$1,"")</f>
        <v/>
      </c>
      <c r="S1318" s="4" t="str">
        <f>IF(IFERROR(SEARCH($S$1,AP1318),0)&gt;0,$S$1,"")</f>
        <v/>
      </c>
      <c r="T1318" s="4" t="str">
        <f>IF(IFERROR(SEARCH($T$1,AP1318),0)&gt;0,$T$1,"")</f>
        <v/>
      </c>
      <c r="U1318" s="4" t="str">
        <f>IF(IFERROR(SEARCH($U$1,AP1318),0)&gt;0,$U$1,"")</f>
        <v/>
      </c>
      <c r="V1318" s="4" t="str">
        <f>IF(IFERROR(SEARCH($V$1,AP1318),0)&gt;0,$V$1,"")</f>
        <v/>
      </c>
      <c r="W1318" s="4" t="str">
        <f>IF(IFERROR(SEARCH($W$1,AP1318),0)&gt;0,$W$1,"")</f>
        <v/>
      </c>
      <c r="X1318" s="4" t="str">
        <f>IF(IFERROR(SEARCH($X$1,AP1318),0)&gt;0,$X$1,"")</f>
        <v/>
      </c>
      <c r="Y1318" s="4">
        <f>LEN(A1318)+LEN(B1318)+LEN(C1318)+LEN(D1318)+LEN(E1318)+LEN(F1318)+LEN(G1318)+LEN(H1318)+LEN(I1318)+LEN(J1318)+LEN(K1318)+LEN(L1318)+LEN(M1318)+LEN(N1318)+LEN(O1318)+LEN(P1318)+LEN(Q1318)+LEN(R1318)+LEN(S1318)+LEN(T1318)+LEN(U1318)+LEN(V1318)+LEN(W1318)+LEN(X1318)</f>
        <v>7</v>
      </c>
      <c r="Z1318" s="4" t="str">
        <f>IF(IFERROR(SEARCH($Z$1,AP1318),0)&gt;0,$Z$1,"")</f>
        <v>-</v>
      </c>
      <c r="AA1318" s="4" t="str">
        <f>IF(IFERROR(SEARCH($AA$1,AP1318),0)&gt;0,$AA$1,"")</f>
        <v>/</v>
      </c>
      <c r="AB1318" s="4" t="str">
        <f>IF(IFERROR(SEARCH($AB$1,AP1318),0)&gt;0,$AB$1,"")</f>
        <v/>
      </c>
      <c r="AC1318" s="4" t="str">
        <f>IF(IFERROR(SEARCH($AC$1,AP1318),0)&gt;0,$AC$1,"")</f>
        <v/>
      </c>
      <c r="AD1318" s="4" t="str">
        <f>IF(IFERROR(SEARCH($AD$1,AP1318),0)&gt;0,$AD$1,"")</f>
        <v/>
      </c>
      <c r="AE1318" s="4" t="str">
        <f>IF(IFERROR(SEARCH($AE$1,AP1318),0)&gt;0,$AE$1,"")</f>
        <v/>
      </c>
      <c r="AF1318" s="4" t="str" cm="1">
        <f t="array" aca="1" ref="AF1318" ca="1">LEFT(AO1318,MATCH(FALSE,ISNUMBER(MID(AO1318,ROW(INDIRECT("1:"&amp;LEN(AO1318)+1)), 1) *1),0) -1)</f>
        <v>24</v>
      </c>
      <c r="AG1318" s="4">
        <f>LEN(AO1318)</f>
        <v>10</v>
      </c>
      <c r="AH1318" s="4">
        <f>LEN(AP1318)</f>
        <v>36</v>
      </c>
      <c r="AI1318" s="4">
        <f>AH1318-AG1318</f>
        <v>26</v>
      </c>
      <c r="AJ1318" s="4" t="str">
        <f>RIGHT(AP1318,4)</f>
        <v>/DUS</v>
      </c>
      <c r="AK1318" s="4" t="str">
        <f>RIGHT(AP1318,5)</f>
        <v>K/DUS</v>
      </c>
      <c r="AL1318" s="4" t="b">
        <f>AN1318=AN1319</f>
        <v>0</v>
      </c>
      <c r="AM1318" s="4" t="b">
        <f>LEFT(AP1318,2)=LEFT(AQ1318,2)</f>
        <v>0</v>
      </c>
      <c r="AN1318" s="5" t="str">
        <f>LEFT(AP1318,(AI1318-1))</f>
        <v>KISPRAY REFFIL 300ML GOLD</v>
      </c>
      <c r="AO1318" s="4" t="str">
        <f>IFERROR(RIGHT(AP1318,LEN(AP1318)-FIND("-",AP1318)),1)</f>
        <v>24PACK/DUS</v>
      </c>
      <c r="AP1318" t="s">
        <v>2211</v>
      </c>
      <c r="AR1318">
        <v>132000</v>
      </c>
      <c r="AS1318">
        <v>132000</v>
      </c>
      <c r="AT1318">
        <v>128000</v>
      </c>
    </row>
    <row r="1319" spans="1:46" x14ac:dyDescent="0.25">
      <c r="A1319" s="4" t="str">
        <f>IF(IFERROR(SEARCH($A$1,AP1319),0)&gt;0,$A$1,"")</f>
        <v>PCS</v>
      </c>
      <c r="B1319" s="4" t="str">
        <f>IF(IFERROR(SEARCH($B$1,AP1319),0)&gt;0,$B$1,"")</f>
        <v/>
      </c>
      <c r="C1319" s="4" t="str">
        <f>IF(IFERROR(SEARCH($C$1,AP1319),0)&gt;0,$C$1,"")</f>
        <v/>
      </c>
      <c r="D1319" s="4" t="str">
        <f>IF(IFERROR(SEARCH($D$1,AP1319),0)&gt;0,$D$1,"")</f>
        <v/>
      </c>
      <c r="E1319" s="4" t="str">
        <f>IF(IFERROR(SEARCH($E$1,AP1319),0)&gt;0,$E$1,"")</f>
        <v/>
      </c>
      <c r="F1319" s="4" t="str">
        <f>IF(IFERROR(SEARCH($F$1,AP1319),0)&gt;0,$F$1,"")</f>
        <v/>
      </c>
      <c r="G1319" s="4" t="str">
        <f>IF(IFERROR(SEARCH($G$1,AP1319),0)&gt;0,$G$1,"")</f>
        <v/>
      </c>
      <c r="H1319" s="4" t="str">
        <f>IF(IFERROR(SEARCH($H$1,AP1319),0)&gt;0,$H$1,"")</f>
        <v/>
      </c>
      <c r="I1319" s="4" t="str">
        <f>IF(IFERROR(SEARCH($I$1,AP1319),0)&gt;0,$I$1,"")</f>
        <v/>
      </c>
      <c r="J1319" s="4" t="str">
        <f>IF(IFERROR(SEARCH($J$1,AP1319),0)&gt;0,$J$1,"")</f>
        <v/>
      </c>
      <c r="K1319" s="4" t="str">
        <f>IF(IFERROR(SEARCH($K$1,AP1319),0)&gt;0,$K$1,"")</f>
        <v/>
      </c>
      <c r="L1319" s="4" t="str">
        <f>IF(IFERROR(SEARCH($L$1,AP1319),0)&gt;0,$L$1,"")</f>
        <v/>
      </c>
      <c r="M1319" s="4" t="str">
        <f>IF(IFERROR(SEARCH($M$1,AP1319),0)&gt;0,$M$1,"")</f>
        <v/>
      </c>
      <c r="N1319" s="4" t="str">
        <f>IF(IFERROR(SEARCH($N$1,AP1319),0)&gt;0,$N$1,"")</f>
        <v/>
      </c>
      <c r="O1319" s="4" t="str">
        <f>IF(IFERROR(SEARCH($O$1,AP1319),0)&gt;0,$O$1,"")</f>
        <v/>
      </c>
      <c r="P1319" s="4" t="str">
        <f>IF(IFERROR(SEARCH($P$1,AP1319),0)&gt;0,$P$1,"")</f>
        <v/>
      </c>
      <c r="Q1319" s="4" t="str">
        <f>IF(IFERROR(SEARCH($Q$1,AP1319),0)&gt;0,$Q$1,"")</f>
        <v/>
      </c>
      <c r="R1319" s="4" t="str">
        <f>IF(IFERROR(SEARCH($R$1,AP1319),0)&gt;0,$R$1,"")</f>
        <v/>
      </c>
      <c r="S1319" s="4" t="str">
        <f>IF(IFERROR(SEARCH($S$1,AP1319),0)&gt;0,$S$1,"")</f>
        <v/>
      </c>
      <c r="T1319" s="4" t="str">
        <f>IF(IFERROR(SEARCH($T$1,AP1319),0)&gt;0,$T$1,"")</f>
        <v/>
      </c>
      <c r="U1319" s="4" t="str">
        <f>IF(IFERROR(SEARCH($U$1,AP1319),0)&gt;0,$U$1,"")</f>
        <v/>
      </c>
      <c r="V1319" s="4" t="str">
        <f>IF(IFERROR(SEARCH($V$1,AP1319),0)&gt;0,$V$1,"")</f>
        <v/>
      </c>
      <c r="W1319" s="4" t="str">
        <f>IF(IFERROR(SEARCH($W$1,AP1319),0)&gt;0,$W$1,"")</f>
        <v/>
      </c>
      <c r="X1319" s="4" t="str">
        <f>IF(IFERROR(SEARCH($X$1,AP1319),0)&gt;0,$X$1,"")</f>
        <v/>
      </c>
      <c r="Y1319" s="4">
        <f>LEN(A1319)+LEN(B1319)+LEN(C1319)+LEN(D1319)+LEN(E1319)+LEN(F1319)+LEN(G1319)+LEN(H1319)+LEN(I1319)+LEN(J1319)+LEN(K1319)+LEN(L1319)+LEN(M1319)+LEN(N1319)+LEN(O1319)+LEN(P1319)+LEN(Q1319)+LEN(R1319)+LEN(S1319)+LEN(T1319)+LEN(U1319)+LEN(V1319)+LEN(W1319)+LEN(X1319)</f>
        <v>3</v>
      </c>
      <c r="Z1319" s="4" t="str">
        <f>IF(IFERROR(SEARCH($Z$1,AP1319),0)&gt;0,$Z$1,"")</f>
        <v>-</v>
      </c>
      <c r="AA1319" s="4" t="str">
        <f>IF(IFERROR(SEARCH($AA$1,AP1319),0)&gt;0,$AA$1,"")</f>
        <v/>
      </c>
      <c r="AB1319" s="4" t="str">
        <f>IF(IFERROR(SEARCH($AB$1,AP1319),0)&gt;0,$AB$1,"")</f>
        <v/>
      </c>
      <c r="AC1319" s="4" t="str">
        <f>IF(IFERROR(SEARCH($AC$1,AP1319),0)&gt;0,$AC$1,"")</f>
        <v/>
      </c>
      <c r="AD1319" s="4" t="str">
        <f>IF(IFERROR(SEARCH($AD$1,AP1319),0)&gt;0,$AD$1,"")</f>
        <v/>
      </c>
      <c r="AE1319" s="4" t="str">
        <f>IF(IFERROR(SEARCH($AE$1,AP1319),0)&gt;0,$AE$1,"")</f>
        <v/>
      </c>
      <c r="AF1319" s="4" t="str" cm="1">
        <f t="array" aca="1" ref="AF1319" ca="1">LEFT(AO1319,MATCH(FALSE,ISNUMBER(MID(AO1319,ROW(INDIRECT("1:"&amp;LEN(AO1319)+1)), 1) *1),0) -1)</f>
        <v>1</v>
      </c>
      <c r="AG1319" s="4">
        <f>LEN(AO1319)</f>
        <v>4</v>
      </c>
      <c r="AH1319" s="4">
        <f>LEN(AP1319)</f>
        <v>32</v>
      </c>
      <c r="AI1319" s="4">
        <f>AH1319-AG1319</f>
        <v>28</v>
      </c>
      <c r="AJ1319" s="4" t="str">
        <f>RIGHT(AP1319,4)</f>
        <v>1PCS</v>
      </c>
      <c r="AK1319" s="4" t="str">
        <f>RIGHT(AP1319,5)</f>
        <v>-1PCS</v>
      </c>
      <c r="AL1319" s="4" t="b">
        <f>AN1319=AN1320</f>
        <v>0</v>
      </c>
      <c r="AM1319" s="4" t="b">
        <f>LEFT(AP1319,2)=LEFT(AQ1319,2)</f>
        <v>0</v>
      </c>
      <c r="AN1319" s="5" t="str">
        <f>LEFT(AP1319,(AI1319-1))</f>
        <v>KISPRAY REFFIL 300ML VIOLET</v>
      </c>
      <c r="AO1319" s="4" t="str">
        <f>IFERROR(RIGHT(AP1319,LEN(AP1319)-FIND("-",AP1319)),1)</f>
        <v>1PCS</v>
      </c>
      <c r="AP1319" t="s">
        <v>2212</v>
      </c>
      <c r="AQ1319" s="1" t="s">
        <v>2213</v>
      </c>
      <c r="AR1319">
        <v>6000</v>
      </c>
      <c r="AS1319">
        <v>6000</v>
      </c>
      <c r="AT1319">
        <v>5000</v>
      </c>
    </row>
    <row r="1320" spans="1:46" x14ac:dyDescent="0.25">
      <c r="A1320" s="4" t="str">
        <f>IF(IFERROR(SEARCH($A$1,AP1320),0)&gt;0,$A$1,"")</f>
        <v/>
      </c>
      <c r="B1320" s="4" t="str">
        <f>IF(IFERROR(SEARCH($B$1,AP1320),0)&gt;0,$B$1,"")</f>
        <v>BKS</v>
      </c>
      <c r="C1320" s="4" t="str">
        <f>IF(IFERROR(SEARCH($C$1,AP1320),0)&gt;0,$C$1,"")</f>
        <v/>
      </c>
      <c r="D1320" s="4" t="str">
        <f>IF(IFERROR(SEARCH($D$1,AP1320),0)&gt;0,$D$1,"")</f>
        <v/>
      </c>
      <c r="E1320" s="4" t="str">
        <f>IF(IFERROR(SEARCH($E$1,AP1320),0)&gt;0,$E$1,"")</f>
        <v/>
      </c>
      <c r="F1320" s="4" t="str">
        <f>IF(IFERROR(SEARCH($F$1,AP1320),0)&gt;0,$F$1,"")</f>
        <v/>
      </c>
      <c r="G1320" s="4" t="str">
        <f>IF(IFERROR(SEARCH($G$1,AP1320),0)&gt;0,$G$1,"")</f>
        <v/>
      </c>
      <c r="H1320" s="4" t="str">
        <f>IF(IFERROR(SEARCH($H$1,AP1320),0)&gt;0,$H$1,"")</f>
        <v/>
      </c>
      <c r="I1320" s="4" t="str">
        <f>IF(IFERROR(SEARCH($I$1,AP1320),0)&gt;0,$I$1,"")</f>
        <v/>
      </c>
      <c r="J1320" s="4" t="str">
        <f>IF(IFERROR(SEARCH($J$1,AP1320),0)&gt;0,$J$1,"")</f>
        <v/>
      </c>
      <c r="K1320" s="4" t="str">
        <f>IF(IFERROR(SEARCH($K$1,AP1320),0)&gt;0,$K$1,"")</f>
        <v/>
      </c>
      <c r="L1320" s="4" t="str">
        <f>IF(IFERROR(SEARCH($L$1,AP1320),0)&gt;0,$L$1,"")</f>
        <v/>
      </c>
      <c r="M1320" s="4" t="str">
        <f>IF(IFERROR(SEARCH($M$1,AP1320),0)&gt;0,$M$1,"")</f>
        <v/>
      </c>
      <c r="N1320" s="4" t="str">
        <f>IF(IFERROR(SEARCH($N$1,AP1320),0)&gt;0,$N$1,"")</f>
        <v/>
      </c>
      <c r="O1320" s="4" t="str">
        <f>IF(IFERROR(SEARCH($O$1,AP1320),0)&gt;0,$O$1,"")</f>
        <v/>
      </c>
      <c r="P1320" s="4" t="str">
        <f>IF(IFERROR(SEARCH($P$1,AP1320),0)&gt;0,$P$1,"")</f>
        <v/>
      </c>
      <c r="Q1320" s="4" t="str">
        <f>IF(IFERROR(SEARCH($Q$1,AP1320),0)&gt;0,$Q$1,"")</f>
        <v/>
      </c>
      <c r="R1320" s="4" t="str">
        <f>IF(IFERROR(SEARCH($R$1,AP1320),0)&gt;0,$R$1,"")</f>
        <v/>
      </c>
      <c r="S1320" s="4" t="str">
        <f>IF(IFERROR(SEARCH($S$1,AP1320),0)&gt;0,$S$1,"")</f>
        <v/>
      </c>
      <c r="T1320" s="4" t="str">
        <f>IF(IFERROR(SEARCH($T$1,AP1320),0)&gt;0,$T$1,"")</f>
        <v/>
      </c>
      <c r="U1320" s="4" t="str">
        <f>IF(IFERROR(SEARCH($U$1,AP1320),0)&gt;0,$U$1,"")</f>
        <v/>
      </c>
      <c r="V1320" s="4" t="str">
        <f>IF(IFERROR(SEARCH($V$1,AP1320),0)&gt;0,$V$1,"")</f>
        <v/>
      </c>
      <c r="W1320" s="4" t="str">
        <f>IF(IFERROR(SEARCH($W$1,AP1320),0)&gt;0,$W$1,"")</f>
        <v/>
      </c>
      <c r="X1320" s="4" t="str">
        <f>IF(IFERROR(SEARCH($X$1,AP1320),0)&gt;0,$X$1,"")</f>
        <v/>
      </c>
      <c r="Y1320" s="4">
        <f>LEN(A1320)+LEN(B1320)+LEN(C1320)+LEN(D1320)+LEN(E1320)+LEN(F1320)+LEN(G1320)+LEN(H1320)+LEN(I1320)+LEN(J1320)+LEN(K1320)+LEN(L1320)+LEN(M1320)+LEN(N1320)+LEN(O1320)+LEN(P1320)+LEN(Q1320)+LEN(R1320)+LEN(S1320)+LEN(T1320)+LEN(U1320)+LEN(V1320)+LEN(W1320)+LEN(X1320)</f>
        <v>3</v>
      </c>
      <c r="Z1320" s="4" t="str">
        <f>IF(IFERROR(SEARCH($Z$1,AP1320),0)&gt;0,$Z$1,"")</f>
        <v>-</v>
      </c>
      <c r="AA1320" s="4" t="str">
        <f>IF(IFERROR(SEARCH($AA$1,AP1320),0)&gt;0,$AA$1,"")</f>
        <v/>
      </c>
      <c r="AB1320" s="4" t="str">
        <f>IF(IFERROR(SEARCH($AB$1,AP1320),0)&gt;0,$AB$1,"")</f>
        <v/>
      </c>
      <c r="AC1320" s="4" t="str">
        <f>IF(IFERROR(SEARCH($AC$1,AP1320),0)&gt;0,$AC$1,"")</f>
        <v/>
      </c>
      <c r="AD1320" s="4" t="str">
        <f>IF(IFERROR(SEARCH($AD$1,AP1320),0)&gt;0,$AD$1,"")</f>
        <v/>
      </c>
      <c r="AE1320" s="4" t="str">
        <f>IF(IFERROR(SEARCH($AE$1,AP1320),0)&gt;0,$AE$1,"")</f>
        <v/>
      </c>
      <c r="AF1320" s="4" t="str" cm="1">
        <f t="array" aca="1" ref="AF1320" ca="1">LEFT(AO1320,MATCH(FALSE,ISNUMBER(MID(AO1320,ROW(INDIRECT("1:"&amp;LEN(AO1320)+1)), 1) *1),0) -1)</f>
        <v>1</v>
      </c>
      <c r="AG1320" s="4">
        <f>LEN(AO1320)</f>
        <v>4</v>
      </c>
      <c r="AH1320" s="4">
        <f>LEN(AP1320)</f>
        <v>26</v>
      </c>
      <c r="AI1320" s="4">
        <f>AH1320-AG1320</f>
        <v>22</v>
      </c>
      <c r="AJ1320" s="4" t="str">
        <f>RIGHT(AP1320,4)</f>
        <v>1BKS</v>
      </c>
      <c r="AK1320" s="4" t="str">
        <f>RIGHT(AP1320,5)</f>
        <v>-1BKS</v>
      </c>
      <c r="AL1320" s="4" t="b">
        <f>AN1320=AN1321</f>
        <v>0</v>
      </c>
      <c r="AM1320" s="4" t="b">
        <f>LEFT(AP1320,2)=LEFT(AQ1320,2)</f>
        <v>0</v>
      </c>
      <c r="AN1320" s="5" t="str">
        <f>LEFT(AP1320,(AI1320-1))</f>
        <v>KISPRAY SEGERIS 300ML</v>
      </c>
      <c r="AO1320" s="4" t="str">
        <f>IFERROR(RIGHT(AP1320,LEN(AP1320)-FIND("-",AP1320)),1)</f>
        <v>1BKS</v>
      </c>
      <c r="AP1320" t="s">
        <v>6114</v>
      </c>
      <c r="AQ1320" s="1" t="s">
        <v>2216</v>
      </c>
      <c r="AR1320">
        <v>5500</v>
      </c>
      <c r="AS1320">
        <v>6000</v>
      </c>
      <c r="AT1320">
        <v>5000</v>
      </c>
    </row>
    <row r="1321" spans="1:46" x14ac:dyDescent="0.25">
      <c r="A1321" s="4" t="str">
        <f>IF(IFERROR(SEARCH($A$1,AP1321),0)&gt;0,$A$1,"")</f>
        <v/>
      </c>
      <c r="B1321" s="4" t="str">
        <f>IF(IFERROR(SEARCH($B$1,AP1321),0)&gt;0,$B$1,"")</f>
        <v/>
      </c>
      <c r="C1321" s="4" t="str">
        <f>IF(IFERROR(SEARCH($C$1,AP1321),0)&gt;0,$C$1,"")</f>
        <v/>
      </c>
      <c r="D1321" s="4" t="str">
        <f>IF(IFERROR(SEARCH($D$1,AP1321),0)&gt;0,$D$1,"")</f>
        <v>SCT</v>
      </c>
      <c r="E1321" s="4" t="str">
        <f>IF(IFERROR(SEARCH($E$1,AP1321),0)&gt;0,$E$1,"")</f>
        <v/>
      </c>
      <c r="F1321" s="4" t="str">
        <f>IF(IFERROR(SEARCH($F$1,AP1321),0)&gt;0,$F$1,"")</f>
        <v>PACK</v>
      </c>
      <c r="G1321" s="4" t="str">
        <f>IF(IFERROR(SEARCH($G$1,AP1321),0)&gt;0,$G$1,"")</f>
        <v/>
      </c>
      <c r="H1321" s="4" t="str">
        <f>IF(IFERROR(SEARCH($H$1,AP1321),0)&gt;0,$H$1,"")</f>
        <v/>
      </c>
      <c r="I1321" s="4" t="str">
        <f>IF(IFERROR(SEARCH($I$1,AP1321),0)&gt;0,$I$1,"")</f>
        <v/>
      </c>
      <c r="J1321" s="4" t="str">
        <f>IF(IFERROR(SEARCH($J$1,AP1321),0)&gt;0,$J$1,"")</f>
        <v/>
      </c>
      <c r="K1321" s="4" t="str">
        <f>IF(IFERROR(SEARCH($K$1,AP1321),0)&gt;0,$K$1,"")</f>
        <v/>
      </c>
      <c r="L1321" s="4" t="str">
        <f>IF(IFERROR(SEARCH($L$1,AP1321),0)&gt;0,$L$1,"")</f>
        <v/>
      </c>
      <c r="M1321" s="4" t="str">
        <f>IF(IFERROR(SEARCH($M$1,AP1321),0)&gt;0,$M$1,"")</f>
        <v/>
      </c>
      <c r="N1321" s="4" t="str">
        <f>IF(IFERROR(SEARCH($N$1,AP1321),0)&gt;0,$N$1,"")</f>
        <v/>
      </c>
      <c r="O1321" s="4" t="str">
        <f>IF(IFERROR(SEARCH($O$1,AP1321),0)&gt;0,$O$1,"")</f>
        <v/>
      </c>
      <c r="P1321" s="4" t="str">
        <f>IF(IFERROR(SEARCH($P$1,AP1321),0)&gt;0,$P$1,"")</f>
        <v/>
      </c>
      <c r="Q1321" s="4" t="str">
        <f>IF(IFERROR(SEARCH($Q$1,AP1321),0)&gt;0,$Q$1,"")</f>
        <v/>
      </c>
      <c r="R1321" s="4" t="str">
        <f>IF(IFERROR(SEARCH($R$1,AP1321),0)&gt;0,$R$1,"")</f>
        <v/>
      </c>
      <c r="S1321" s="4" t="str">
        <f>IF(IFERROR(SEARCH($S$1,AP1321),0)&gt;0,$S$1,"")</f>
        <v/>
      </c>
      <c r="T1321" s="4" t="str">
        <f>IF(IFERROR(SEARCH($T$1,AP1321),0)&gt;0,$T$1,"")</f>
        <v/>
      </c>
      <c r="U1321" s="4" t="str">
        <f>IF(IFERROR(SEARCH($U$1,AP1321),0)&gt;0,$U$1,"")</f>
        <v/>
      </c>
      <c r="V1321" s="4" t="str">
        <f>IF(IFERROR(SEARCH($V$1,AP1321),0)&gt;0,$V$1,"")</f>
        <v/>
      </c>
      <c r="W1321" s="4" t="str">
        <f>IF(IFERROR(SEARCH($W$1,AP1321),0)&gt;0,$W$1,"")</f>
        <v/>
      </c>
      <c r="X1321" s="4" t="str">
        <f>IF(IFERROR(SEARCH($X$1,AP1321),0)&gt;0,$X$1,"")</f>
        <v/>
      </c>
      <c r="Y1321" s="4">
        <f>LEN(A1321)+LEN(B1321)+LEN(C1321)+LEN(D1321)+LEN(E1321)+LEN(F1321)+LEN(G1321)+LEN(H1321)+LEN(I1321)+LEN(J1321)+LEN(K1321)+LEN(L1321)+LEN(M1321)+LEN(N1321)+LEN(O1321)+LEN(P1321)+LEN(Q1321)+LEN(R1321)+LEN(S1321)+LEN(T1321)+LEN(U1321)+LEN(V1321)+LEN(W1321)+LEN(X1321)</f>
        <v>7</v>
      </c>
      <c r="Z1321" s="4" t="str">
        <f>IF(IFERROR(SEARCH($Z$1,AP1321),0)&gt;0,$Z$1,"")</f>
        <v>-</v>
      </c>
      <c r="AA1321" s="4" t="str">
        <f>IF(IFERROR(SEARCH($AA$1,AP1321),0)&gt;0,$AA$1,"")</f>
        <v>/</v>
      </c>
      <c r="AB1321" s="4" t="str">
        <f>IF(IFERROR(SEARCH($AB$1,AP1321),0)&gt;0,$AB$1,"")</f>
        <v/>
      </c>
      <c r="AC1321" s="4" t="str">
        <f>IF(IFERROR(SEARCH($AC$1,AP1321),0)&gt;0,$AC$1,"")</f>
        <v/>
      </c>
      <c r="AD1321" s="4" t="str">
        <f>IF(IFERROR(SEARCH($AD$1,AP1321),0)&gt;0,$AD$1,"")</f>
        <v/>
      </c>
      <c r="AE1321" s="4" t="str">
        <f>IF(IFERROR(SEARCH($AE$1,AP1321),0)&gt;0,$AE$1,"")</f>
        <v/>
      </c>
      <c r="AF1321" s="4" t="str" cm="1">
        <f t="array" aca="1" ref="AF1321" ca="1">LEFT(AO1321,MATCH(FALSE,ISNUMBER(MID(AO1321,ROW(INDIRECT("1:"&amp;LEN(AO1321)+1)), 1) *1),0) -1)</f>
        <v>12</v>
      </c>
      <c r="AG1321" s="4">
        <f>LEN(AO1321)</f>
        <v>10</v>
      </c>
      <c r="AH1321" s="4">
        <f>LEN(AP1321)</f>
        <v>31</v>
      </c>
      <c r="AI1321" s="4">
        <f>AH1321-AG1321</f>
        <v>21</v>
      </c>
      <c r="AJ1321" s="4" t="str">
        <f>RIGHT(AP1321,4)</f>
        <v>PACK</v>
      </c>
      <c r="AK1321" s="4" t="str">
        <f>RIGHT(AP1321,5)</f>
        <v>/PACK</v>
      </c>
      <c r="AL1321" s="4" t="b">
        <f>AN1321=AN1322</f>
        <v>0</v>
      </c>
      <c r="AM1321" s="4" t="b">
        <f>LEFT(AP1321,2)=LEFT(AQ1321,2)</f>
        <v>0</v>
      </c>
      <c r="AN1321" s="5" t="str">
        <f>LEFT(AP1321,(AI1321-1))</f>
        <v>KIT BLACK MAGIC 35ML</v>
      </c>
      <c r="AO1321" s="4" t="str">
        <f>IFERROR(RIGHT(AP1321,LEN(AP1321)-FIND("-",AP1321)),1)</f>
        <v>12SCT/PACK</v>
      </c>
      <c r="AP1321" t="s">
        <v>2217</v>
      </c>
      <c r="AR1321">
        <v>27000</v>
      </c>
      <c r="AS1321">
        <v>27000</v>
      </c>
      <c r="AT1321">
        <v>25000</v>
      </c>
    </row>
    <row r="1322" spans="1:46" x14ac:dyDescent="0.25">
      <c r="A1322" s="4" t="str">
        <f>IF(IFERROR(SEARCH($A$1,AP1322),0)&gt;0,$A$1,"")</f>
        <v/>
      </c>
      <c r="B1322" s="4" t="str">
        <f>IF(IFERROR(SEARCH($B$1,AP1322),0)&gt;0,$B$1,"")</f>
        <v/>
      </c>
      <c r="C1322" s="4" t="str">
        <f>IF(IFERROR(SEARCH($C$1,AP1322),0)&gt;0,$C$1,"")</f>
        <v/>
      </c>
      <c r="D1322" s="4" t="str">
        <f>IF(IFERROR(SEARCH($D$1,AP1322),0)&gt;0,$D$1,"")</f>
        <v/>
      </c>
      <c r="E1322" s="4" t="str">
        <f>IF(IFERROR(SEARCH($E$1,AP1322),0)&gt;0,$E$1,"")</f>
        <v/>
      </c>
      <c r="F1322" s="4" t="str">
        <f>IF(IFERROR(SEARCH($F$1,AP1322),0)&gt;0,$F$1,"")</f>
        <v/>
      </c>
      <c r="G1322" s="4" t="str">
        <f>IF(IFERROR(SEARCH($G$1,AP1322),0)&gt;0,$G$1,"")</f>
        <v/>
      </c>
      <c r="H1322" s="4" t="str">
        <f>IF(IFERROR(SEARCH($H$1,AP1322),0)&gt;0,$H$1,"")</f>
        <v/>
      </c>
      <c r="I1322" s="4" t="str">
        <f>IF(IFERROR(SEARCH($I$1,AP1322),0)&gt;0,$I$1,"")</f>
        <v/>
      </c>
      <c r="J1322" s="4" t="str">
        <f>IF(IFERROR(SEARCH($J$1,AP1322),0)&gt;0,$J$1,"")</f>
        <v/>
      </c>
      <c r="K1322" s="4" t="str">
        <f>IF(IFERROR(SEARCH($K$1,AP1322),0)&gt;0,$K$1,"")</f>
        <v/>
      </c>
      <c r="L1322" s="4" t="str">
        <f>IF(IFERROR(SEARCH($L$1,AP1322),0)&gt;0,$L$1,"")</f>
        <v/>
      </c>
      <c r="M1322" s="4" t="str">
        <f>IF(IFERROR(SEARCH($M$1,AP1322),0)&gt;0,$M$1,"")</f>
        <v/>
      </c>
      <c r="N1322" s="4" t="str">
        <f>IF(IFERROR(SEARCH($N$1,AP1322),0)&gt;0,$N$1,"")</f>
        <v>BAG</v>
      </c>
      <c r="O1322" s="4" t="str">
        <f>IF(IFERROR(SEARCH($O$1,AP1322),0)&gt;0,$O$1,"")</f>
        <v/>
      </c>
      <c r="P1322" s="4" t="str">
        <f>IF(IFERROR(SEARCH($P$1,AP1322),0)&gt;0,$P$1,"")</f>
        <v/>
      </c>
      <c r="Q1322" s="4" t="str">
        <f>IF(IFERROR(SEARCH($Q$1,AP1322),0)&gt;0,$Q$1,"")</f>
        <v/>
      </c>
      <c r="R1322" s="4" t="str">
        <f>IF(IFERROR(SEARCH($R$1,AP1322),0)&gt;0,$R$1,"")</f>
        <v/>
      </c>
      <c r="S1322" s="4" t="str">
        <f>IF(IFERROR(SEARCH($S$1,AP1322),0)&gt;0,$S$1,"")</f>
        <v/>
      </c>
      <c r="T1322" s="4" t="str">
        <f>IF(IFERROR(SEARCH($T$1,AP1322),0)&gt;0,$T$1,"")</f>
        <v/>
      </c>
      <c r="U1322" s="4" t="str">
        <f>IF(IFERROR(SEARCH($U$1,AP1322),0)&gt;0,$U$1,"")</f>
        <v/>
      </c>
      <c r="V1322" s="4" t="str">
        <f>IF(IFERROR(SEARCH($V$1,AP1322),0)&gt;0,$V$1,"")</f>
        <v/>
      </c>
      <c r="W1322" s="4" t="str">
        <f>IF(IFERROR(SEARCH($W$1,AP1322),0)&gt;0,$W$1,"")</f>
        <v/>
      </c>
      <c r="X1322" s="4" t="str">
        <f>IF(IFERROR(SEARCH($X$1,AP1322),0)&gt;0,$X$1,"")</f>
        <v/>
      </c>
      <c r="Y1322" s="4">
        <f>LEN(A1322)+LEN(B1322)+LEN(C1322)+LEN(D1322)+LEN(E1322)+LEN(F1322)+LEN(G1322)+LEN(H1322)+LEN(I1322)+LEN(J1322)+LEN(K1322)+LEN(L1322)+LEN(M1322)+LEN(N1322)+LEN(O1322)+LEN(P1322)+LEN(Q1322)+LEN(R1322)+LEN(S1322)+LEN(T1322)+LEN(U1322)+LEN(V1322)+LEN(W1322)+LEN(X1322)</f>
        <v>3</v>
      </c>
      <c r="Z1322" s="4" t="str">
        <f>IF(IFERROR(SEARCH($Z$1,AP1322),0)&gt;0,$Z$1,"")</f>
        <v>-</v>
      </c>
      <c r="AA1322" s="4" t="str">
        <f>IF(IFERROR(SEARCH($AA$1,AP1322),0)&gt;0,$AA$1,"")</f>
        <v/>
      </c>
      <c r="AB1322" s="4" t="str">
        <f>IF(IFERROR(SEARCH($AB$1,AP1322),0)&gt;0,$AB$1,"")</f>
        <v/>
      </c>
      <c r="AC1322" s="4" t="str">
        <f>IF(IFERROR(SEARCH($AC$1,AP1322),0)&gt;0,$AC$1,"")</f>
        <v/>
      </c>
      <c r="AD1322" s="4" t="str">
        <f>IF(IFERROR(SEARCH($AD$1,AP1322),0)&gt;0,$AD$1,"")</f>
        <v/>
      </c>
      <c r="AE1322" s="4" t="str">
        <f>IF(IFERROR(SEARCH($AE$1,AP1322),0)&gt;0,$AE$1,"")</f>
        <v/>
      </c>
      <c r="AF1322" s="4" t="str" cm="1">
        <f t="array" aca="1" ref="AF1322" ca="1">LEFT(AO1322,MATCH(FALSE,ISNUMBER(MID(AO1322,ROW(INDIRECT("1:"&amp;LEN(AO1322)+1)), 1) *1),0) -1)</f>
        <v>1</v>
      </c>
      <c r="AG1322" s="4">
        <f>LEN(AO1322)</f>
        <v>4</v>
      </c>
      <c r="AH1322" s="4">
        <f>LEN(AP1322)</f>
        <v>28</v>
      </c>
      <c r="AI1322" s="4">
        <f>AH1322-AG1322</f>
        <v>24</v>
      </c>
      <c r="AJ1322" s="4" t="str">
        <f>RIGHT(AP1322,4)</f>
        <v>1BAG</v>
      </c>
      <c r="AK1322" s="4" t="str">
        <f>RIGHT(AP1322,5)</f>
        <v>-1BAG</v>
      </c>
      <c r="AL1322" s="4" t="b">
        <f>AN1322=AN1323</f>
        <v>0</v>
      </c>
      <c r="AM1322" s="4" t="b">
        <f>LEFT(AP1322,2)=LEFT(AQ1322,2)</f>
        <v>0</v>
      </c>
      <c r="AN1322" s="5" t="str">
        <f>LEFT(AP1322,(AI1322-1))</f>
        <v>KITI LOLI CANDY BLISTER</v>
      </c>
      <c r="AO1322" s="4" t="str">
        <f>IFERROR(RIGHT(AP1322,LEN(AP1322)-FIND("-",AP1322)),1)</f>
        <v>1BAG</v>
      </c>
      <c r="AP1322" t="s">
        <v>2218</v>
      </c>
      <c r="AQ1322" s="1" t="s">
        <v>2219</v>
      </c>
      <c r="AR1322">
        <v>13500</v>
      </c>
      <c r="AS1322">
        <v>13500</v>
      </c>
      <c r="AT1322">
        <v>12500</v>
      </c>
    </row>
    <row r="1323" spans="1:46" x14ac:dyDescent="0.25">
      <c r="A1323" s="4" t="str">
        <f>IF(IFERROR(SEARCH($A$1,AP1323),0)&gt;0,$A$1,"")</f>
        <v/>
      </c>
      <c r="B1323" s="4" t="str">
        <f>IF(IFERROR(SEARCH($B$1,AP1323),0)&gt;0,$B$1,"")</f>
        <v/>
      </c>
      <c r="C1323" s="4" t="str">
        <f>IF(IFERROR(SEARCH($C$1,AP1323),0)&gt;0,$C$1,"")</f>
        <v/>
      </c>
      <c r="D1323" s="4" t="str">
        <f>IF(IFERROR(SEARCH($D$1,AP1323),0)&gt;0,$D$1,"")</f>
        <v/>
      </c>
      <c r="E1323" s="4" t="str">
        <f>IF(IFERROR(SEARCH($E$1,AP1323),0)&gt;0,$E$1,"")</f>
        <v>RTG</v>
      </c>
      <c r="F1323" s="4" t="str">
        <f>IF(IFERROR(SEARCH($F$1,AP1323),0)&gt;0,$F$1,"")</f>
        <v/>
      </c>
      <c r="G1323" s="4" t="str">
        <f>IF(IFERROR(SEARCH($G$1,AP1323),0)&gt;0,$G$1,"")</f>
        <v/>
      </c>
      <c r="H1323" s="4" t="str">
        <f>IF(IFERROR(SEARCH($H$1,AP1323),0)&gt;0,$H$1,"")</f>
        <v/>
      </c>
      <c r="I1323" s="4" t="str">
        <f>IF(IFERROR(SEARCH($I$1,AP1323),0)&gt;0,$I$1,"")</f>
        <v/>
      </c>
      <c r="J1323" s="4" t="str">
        <f>IF(IFERROR(SEARCH($J$1,AP1323),0)&gt;0,$J$1,"")</f>
        <v/>
      </c>
      <c r="K1323" s="4" t="str">
        <f>IF(IFERROR(SEARCH($K$1,AP1323),0)&gt;0,$K$1,"")</f>
        <v/>
      </c>
      <c r="L1323" s="4" t="str">
        <f>IF(IFERROR(SEARCH($L$1,AP1323),0)&gt;0,$L$1,"")</f>
        <v/>
      </c>
      <c r="M1323" s="4" t="str">
        <f>IF(IFERROR(SEARCH($M$1,AP1323),0)&gt;0,$M$1,"")</f>
        <v/>
      </c>
      <c r="N1323" s="4" t="str">
        <f>IF(IFERROR(SEARCH($N$1,AP1323),0)&gt;0,$N$1,"")</f>
        <v/>
      </c>
      <c r="O1323" s="4" t="str">
        <f>IF(IFERROR(SEARCH($O$1,AP1323),0)&gt;0,$O$1,"")</f>
        <v/>
      </c>
      <c r="P1323" s="4" t="str">
        <f>IF(IFERROR(SEARCH($P$1,AP1323),0)&gt;0,$P$1,"")</f>
        <v/>
      </c>
      <c r="Q1323" s="4" t="str">
        <f>IF(IFERROR(SEARCH($Q$1,AP1323),0)&gt;0,$Q$1,"")</f>
        <v/>
      </c>
      <c r="R1323" s="4" t="str">
        <f>IF(IFERROR(SEARCH($R$1,AP1323),0)&gt;0,$R$1,"")</f>
        <v/>
      </c>
      <c r="S1323" s="4" t="str">
        <f>IF(IFERROR(SEARCH($S$1,AP1323),0)&gt;0,$S$1,"")</f>
        <v/>
      </c>
      <c r="T1323" s="4" t="str">
        <f>IF(IFERROR(SEARCH($T$1,AP1323),0)&gt;0,$T$1,"")</f>
        <v/>
      </c>
      <c r="U1323" s="4" t="str">
        <f>IF(IFERROR(SEARCH($U$1,AP1323),0)&gt;0,$U$1,"")</f>
        <v/>
      </c>
      <c r="V1323" s="4" t="str">
        <f>IF(IFERROR(SEARCH($V$1,AP1323),0)&gt;0,$V$1,"")</f>
        <v/>
      </c>
      <c r="W1323" s="4" t="str">
        <f>IF(IFERROR(SEARCH($W$1,AP1323),0)&gt;0,$W$1,"")</f>
        <v/>
      </c>
      <c r="X1323" s="4" t="str">
        <f>IF(IFERROR(SEARCH($X$1,AP1323),0)&gt;0,$X$1,"")</f>
        <v/>
      </c>
      <c r="Y1323" s="4">
        <f>LEN(A1323)+LEN(B1323)+LEN(C1323)+LEN(D1323)+LEN(E1323)+LEN(F1323)+LEN(G1323)+LEN(H1323)+LEN(I1323)+LEN(J1323)+LEN(K1323)+LEN(L1323)+LEN(M1323)+LEN(N1323)+LEN(O1323)+LEN(P1323)+LEN(Q1323)+LEN(R1323)+LEN(S1323)+LEN(T1323)+LEN(U1323)+LEN(V1323)+LEN(W1323)+LEN(X1323)</f>
        <v>3</v>
      </c>
      <c r="Z1323" s="4" t="str">
        <f>IF(IFERROR(SEARCH($Z$1,AP1323),0)&gt;0,$Z$1,"")</f>
        <v>-</v>
      </c>
      <c r="AA1323" s="4" t="str">
        <f>IF(IFERROR(SEARCH($AA$1,AP1323),0)&gt;0,$AA$1,"")</f>
        <v/>
      </c>
      <c r="AB1323" s="4" t="str">
        <f>IF(IFERROR(SEARCH($AB$1,AP1323),0)&gt;0,$AB$1,"")</f>
        <v/>
      </c>
      <c r="AC1323" s="4" t="str">
        <f>IF(IFERROR(SEARCH($AC$1,AP1323),0)&gt;0,$AC$1,"")</f>
        <v/>
      </c>
      <c r="AD1323" s="4" t="str">
        <f>IF(IFERROR(SEARCH($AD$1,AP1323),0)&gt;0,$AD$1,"")</f>
        <v/>
      </c>
      <c r="AE1323" s="4" t="str">
        <f>IF(IFERROR(SEARCH($AE$1,AP1323),0)&gt;0,$AE$1,"")</f>
        <v/>
      </c>
      <c r="AF1323" s="4" t="str" cm="1">
        <f t="array" aca="1" ref="AF1323" ca="1">LEFT(AO1323,MATCH(FALSE,ISNUMBER(MID(AO1323,ROW(INDIRECT("1:"&amp;LEN(AO1323)+1)), 1) *1),0) -1)</f>
        <v>1</v>
      </c>
      <c r="AG1323" s="4">
        <f>LEN(AO1323)</f>
        <v>4</v>
      </c>
      <c r="AH1323" s="4">
        <f>LEN(AP1323)</f>
        <v>10</v>
      </c>
      <c r="AI1323" s="4">
        <f>AH1323-AG1323</f>
        <v>6</v>
      </c>
      <c r="AJ1323" s="4" t="str">
        <f>RIGHT(AP1323,4)</f>
        <v>1RTG</v>
      </c>
      <c r="AK1323" s="4" t="str">
        <f>RIGHT(AP1323,5)</f>
        <v>-1RTG</v>
      </c>
      <c r="AL1323" s="4" t="b">
        <f>AN1323=AN1324</f>
        <v>1</v>
      </c>
      <c r="AM1323" s="4" t="b">
        <f>LEFT(AP1323,2)=LEFT(AQ1323,2)</f>
        <v>0</v>
      </c>
      <c r="AN1323" s="5" t="str">
        <f>LEFT(AP1323,(AI1323-1))</f>
        <v>KNOTS</v>
      </c>
      <c r="AO1323" s="4" t="str">
        <f>IFERROR(RIGHT(AP1323,LEN(AP1323)-FIND("-",AP1323)),1)</f>
        <v>1RTG</v>
      </c>
      <c r="AP1323" t="s">
        <v>2220</v>
      </c>
      <c r="AR1323">
        <v>8500</v>
      </c>
      <c r="AS1323">
        <v>8500</v>
      </c>
      <c r="AT1323">
        <v>8000</v>
      </c>
    </row>
    <row r="1324" spans="1:46" x14ac:dyDescent="0.25">
      <c r="A1324" s="4" t="str">
        <f>IF(IFERROR(SEARCH($A$1,AP1324),0)&gt;0,$A$1,"")</f>
        <v/>
      </c>
      <c r="B1324" s="4" t="str">
        <f>IF(IFERROR(SEARCH($B$1,AP1324),0)&gt;0,$B$1,"")</f>
        <v/>
      </c>
      <c r="C1324" s="4" t="str">
        <f>IF(IFERROR(SEARCH($C$1,AP1324),0)&gt;0,$C$1,"")</f>
        <v/>
      </c>
      <c r="D1324" s="4" t="str">
        <f>IF(IFERROR(SEARCH($D$1,AP1324),0)&gt;0,$D$1,"")</f>
        <v/>
      </c>
      <c r="E1324" s="4" t="str">
        <f>IF(IFERROR(SEARCH($E$1,AP1324),0)&gt;0,$E$1,"")</f>
        <v>RTG</v>
      </c>
      <c r="F1324" s="4" t="str">
        <f>IF(IFERROR(SEARCH($F$1,AP1324),0)&gt;0,$F$1,"")</f>
        <v>PACK</v>
      </c>
      <c r="G1324" s="4" t="str">
        <f>IF(IFERROR(SEARCH($G$1,AP1324),0)&gt;0,$G$1,"")</f>
        <v/>
      </c>
      <c r="H1324" s="4" t="str">
        <f>IF(IFERROR(SEARCH($H$1,AP1324),0)&gt;0,$H$1,"")</f>
        <v/>
      </c>
      <c r="I1324" s="4" t="str">
        <f>IF(IFERROR(SEARCH($I$1,AP1324),0)&gt;0,$I$1,"")</f>
        <v/>
      </c>
      <c r="J1324" s="4" t="str">
        <f>IF(IFERROR(SEARCH($J$1,AP1324),0)&gt;0,$J$1,"")</f>
        <v/>
      </c>
      <c r="K1324" s="4" t="str">
        <f>IF(IFERROR(SEARCH($K$1,AP1324),0)&gt;0,$K$1,"")</f>
        <v/>
      </c>
      <c r="L1324" s="4" t="str">
        <f>IF(IFERROR(SEARCH($L$1,AP1324),0)&gt;0,$L$1,"")</f>
        <v/>
      </c>
      <c r="M1324" s="4" t="str">
        <f>IF(IFERROR(SEARCH($M$1,AP1324),0)&gt;0,$M$1,"")</f>
        <v/>
      </c>
      <c r="N1324" s="4" t="str">
        <f>IF(IFERROR(SEARCH($N$1,AP1324),0)&gt;0,$N$1,"")</f>
        <v/>
      </c>
      <c r="O1324" s="4" t="str">
        <f>IF(IFERROR(SEARCH($O$1,AP1324),0)&gt;0,$O$1,"")</f>
        <v/>
      </c>
      <c r="P1324" s="4" t="str">
        <f>IF(IFERROR(SEARCH($P$1,AP1324),0)&gt;0,$P$1,"")</f>
        <v/>
      </c>
      <c r="Q1324" s="4" t="str">
        <f>IF(IFERROR(SEARCH($Q$1,AP1324),0)&gt;0,$Q$1,"")</f>
        <v/>
      </c>
      <c r="R1324" s="4" t="str">
        <f>IF(IFERROR(SEARCH($R$1,AP1324),0)&gt;0,$R$1,"")</f>
        <v/>
      </c>
      <c r="S1324" s="4" t="str">
        <f>IF(IFERROR(SEARCH($S$1,AP1324),0)&gt;0,$S$1,"")</f>
        <v/>
      </c>
      <c r="T1324" s="4" t="str">
        <f>IF(IFERROR(SEARCH($T$1,AP1324),0)&gt;0,$T$1,"")</f>
        <v/>
      </c>
      <c r="U1324" s="4" t="str">
        <f>IF(IFERROR(SEARCH($U$1,AP1324),0)&gt;0,$U$1,"")</f>
        <v/>
      </c>
      <c r="V1324" s="4" t="str">
        <f>IF(IFERROR(SEARCH($V$1,AP1324),0)&gt;0,$V$1,"")</f>
        <v/>
      </c>
      <c r="W1324" s="4" t="str">
        <f>IF(IFERROR(SEARCH($W$1,AP1324),0)&gt;0,$W$1,"")</f>
        <v/>
      </c>
      <c r="X1324" s="4" t="str">
        <f>IF(IFERROR(SEARCH($X$1,AP1324),0)&gt;0,$X$1,"")</f>
        <v/>
      </c>
      <c r="Y1324" s="4">
        <f>LEN(A1324)+LEN(B1324)+LEN(C1324)+LEN(D1324)+LEN(E1324)+LEN(F1324)+LEN(G1324)+LEN(H1324)+LEN(I1324)+LEN(J1324)+LEN(K1324)+LEN(L1324)+LEN(M1324)+LEN(N1324)+LEN(O1324)+LEN(P1324)+LEN(Q1324)+LEN(R1324)+LEN(S1324)+LEN(T1324)+LEN(U1324)+LEN(V1324)+LEN(W1324)+LEN(X1324)</f>
        <v>7</v>
      </c>
      <c r="Z1324" s="4" t="str">
        <f>IF(IFERROR(SEARCH($Z$1,AP1324),0)&gt;0,$Z$1,"")</f>
        <v>-</v>
      </c>
      <c r="AA1324" s="4" t="str">
        <f>IF(IFERROR(SEARCH($AA$1,AP1324),0)&gt;0,$AA$1,"")</f>
        <v>/</v>
      </c>
      <c r="AB1324" s="4" t="str">
        <f>IF(IFERROR(SEARCH($AB$1,AP1324),0)&gt;0,$AB$1,"")</f>
        <v/>
      </c>
      <c r="AC1324" s="4" t="str">
        <f>IF(IFERROR(SEARCH($AC$1,AP1324),0)&gt;0,$AC$1,"")</f>
        <v/>
      </c>
      <c r="AD1324" s="4" t="str">
        <f>IF(IFERROR(SEARCH($AD$1,AP1324),0)&gt;0,$AD$1,"")</f>
        <v/>
      </c>
      <c r="AE1324" s="4" t="str">
        <f>IF(IFERROR(SEARCH($AE$1,AP1324),0)&gt;0,$AE$1,"")</f>
        <v/>
      </c>
      <c r="AF1324" s="4" t="str" cm="1">
        <f t="array" aca="1" ref="AF1324" ca="1">LEFT(AO1324,MATCH(FALSE,ISNUMBER(MID(AO1324,ROW(INDIRECT("1:"&amp;LEN(AO1324)+1)), 1) *1),0) -1)</f>
        <v>2</v>
      </c>
      <c r="AG1324" s="4">
        <f>LEN(AO1324)</f>
        <v>9</v>
      </c>
      <c r="AH1324" s="4">
        <f>LEN(AP1324)</f>
        <v>15</v>
      </c>
      <c r="AI1324" s="4">
        <f>AH1324-AG1324</f>
        <v>6</v>
      </c>
      <c r="AJ1324" s="4" t="str">
        <f>RIGHT(AP1324,4)</f>
        <v>PACK</v>
      </c>
      <c r="AK1324" s="4" t="str">
        <f>RIGHT(AP1324,5)</f>
        <v>/PACK</v>
      </c>
      <c r="AL1324" s="4" t="b">
        <f>AN1324=AN1325</f>
        <v>0</v>
      </c>
      <c r="AM1324" s="4" t="b">
        <f>LEFT(AP1324,2)=LEFT(AQ1324,2)</f>
        <v>0</v>
      </c>
      <c r="AN1324" s="5" t="str">
        <f>LEFT(AP1324,(AI1324-1))</f>
        <v>KNOTS</v>
      </c>
      <c r="AO1324" s="4" t="str">
        <f>IFERROR(RIGHT(AP1324,LEN(AP1324)-FIND("-",AP1324)),1)</f>
        <v>2RTG/PACK</v>
      </c>
      <c r="AP1324" t="s">
        <v>2221</v>
      </c>
      <c r="AR1324">
        <v>17000</v>
      </c>
      <c r="AS1324">
        <v>17000</v>
      </c>
      <c r="AT1324">
        <v>16000</v>
      </c>
    </row>
    <row r="1325" spans="1:46" x14ac:dyDescent="0.25">
      <c r="A1325" s="4" t="str">
        <f>IF(IFERROR(SEARCH($A$1,AP1325),0)&gt;0,$A$1,"")</f>
        <v>PCS</v>
      </c>
      <c r="B1325" s="4" t="str">
        <f>IF(IFERROR(SEARCH($B$1,AP1325),0)&gt;0,$B$1,"")</f>
        <v/>
      </c>
      <c r="C1325" s="4" t="str">
        <f>IF(IFERROR(SEARCH($C$1,AP1325),0)&gt;0,$C$1,"")</f>
        <v/>
      </c>
      <c r="D1325" s="4" t="str">
        <f>IF(IFERROR(SEARCH($D$1,AP1325),0)&gt;0,$D$1,"")</f>
        <v/>
      </c>
      <c r="E1325" s="4" t="str">
        <f>IF(IFERROR(SEARCH($E$1,AP1325),0)&gt;0,$E$1,"")</f>
        <v>RTG</v>
      </c>
      <c r="F1325" s="4" t="str">
        <f>IF(IFERROR(SEARCH($F$1,AP1325),0)&gt;0,$F$1,"")</f>
        <v/>
      </c>
      <c r="G1325" s="4" t="str">
        <f>IF(IFERROR(SEARCH($G$1,AP1325),0)&gt;0,$G$1,"")</f>
        <v/>
      </c>
      <c r="H1325" s="4" t="str">
        <f>IF(IFERROR(SEARCH($H$1,AP1325),0)&gt;0,$H$1,"")</f>
        <v/>
      </c>
      <c r="I1325" s="4" t="str">
        <f>IF(IFERROR(SEARCH($I$1,AP1325),0)&gt;0,$I$1,"")</f>
        <v/>
      </c>
      <c r="J1325" s="4" t="str">
        <f>IF(IFERROR(SEARCH($J$1,AP1325),0)&gt;0,$J$1,"")</f>
        <v/>
      </c>
      <c r="K1325" s="4" t="str">
        <f>IF(IFERROR(SEARCH($K$1,AP1325),0)&gt;0,$K$1,"")</f>
        <v/>
      </c>
      <c r="L1325" s="4" t="str">
        <f>IF(IFERROR(SEARCH($L$1,AP1325),0)&gt;0,$L$1,"")</f>
        <v/>
      </c>
      <c r="M1325" s="4" t="str">
        <f>IF(IFERROR(SEARCH($M$1,AP1325),0)&gt;0,$M$1,"")</f>
        <v/>
      </c>
      <c r="N1325" s="4" t="str">
        <f>IF(IFERROR(SEARCH($N$1,AP1325),0)&gt;0,$N$1,"")</f>
        <v/>
      </c>
      <c r="O1325" s="4" t="str">
        <f>IF(IFERROR(SEARCH($O$1,AP1325),0)&gt;0,$O$1,"")</f>
        <v/>
      </c>
      <c r="P1325" s="4" t="str">
        <f>IF(IFERROR(SEARCH($P$1,AP1325),0)&gt;0,$P$1,"")</f>
        <v/>
      </c>
      <c r="Q1325" s="4" t="str">
        <f>IF(IFERROR(SEARCH($Q$1,AP1325),0)&gt;0,$Q$1,"")</f>
        <v/>
      </c>
      <c r="R1325" s="4" t="str">
        <f>IF(IFERROR(SEARCH($R$1,AP1325),0)&gt;0,$R$1,"")</f>
        <v/>
      </c>
      <c r="S1325" s="4" t="str">
        <f>IF(IFERROR(SEARCH($S$1,AP1325),0)&gt;0,$S$1,"")</f>
        <v/>
      </c>
      <c r="T1325" s="4" t="str">
        <f>IF(IFERROR(SEARCH($T$1,AP1325),0)&gt;0,$T$1,"")</f>
        <v/>
      </c>
      <c r="U1325" s="4" t="str">
        <f>IF(IFERROR(SEARCH($U$1,AP1325),0)&gt;0,$U$1,"")</f>
        <v/>
      </c>
      <c r="V1325" s="4" t="str">
        <f>IF(IFERROR(SEARCH($V$1,AP1325),0)&gt;0,$V$1,"")</f>
        <v/>
      </c>
      <c r="W1325" s="4" t="str">
        <f>IF(IFERROR(SEARCH($W$1,AP1325),0)&gt;0,$W$1,"")</f>
        <v/>
      </c>
      <c r="X1325" s="4" t="str">
        <f>IF(IFERROR(SEARCH($X$1,AP1325),0)&gt;0,$X$1,"")</f>
        <v/>
      </c>
      <c r="Y1325" s="4">
        <f>LEN(A1325)+LEN(B1325)+LEN(C1325)+LEN(D1325)+LEN(E1325)+LEN(F1325)+LEN(G1325)+LEN(H1325)+LEN(I1325)+LEN(J1325)+LEN(K1325)+LEN(L1325)+LEN(M1325)+LEN(N1325)+LEN(O1325)+LEN(P1325)+LEN(Q1325)+LEN(R1325)+LEN(S1325)+LEN(T1325)+LEN(U1325)+LEN(V1325)+LEN(W1325)+LEN(X1325)</f>
        <v>6</v>
      </c>
      <c r="Z1325" s="4" t="str">
        <f>IF(IFERROR(SEARCH($Z$1,AP1325),0)&gt;0,$Z$1,"")</f>
        <v>-</v>
      </c>
      <c r="AA1325" s="4" t="str">
        <f>IF(IFERROR(SEARCH($AA$1,AP1325),0)&gt;0,$AA$1,"")</f>
        <v>/</v>
      </c>
      <c r="AB1325" s="4" t="str">
        <f>IF(IFERROR(SEARCH($AB$1,AP1325),0)&gt;0,$AB$1,"")</f>
        <v/>
      </c>
      <c r="AC1325" s="4" t="str">
        <f>IF(IFERROR(SEARCH($AC$1,AP1325),0)&gt;0,$AC$1,"")</f>
        <v/>
      </c>
      <c r="AD1325" s="4" t="str">
        <f>IF(IFERROR(SEARCH($AD$1,AP1325),0)&gt;0,$AD$1,"")</f>
        <v/>
      </c>
      <c r="AE1325" s="4" t="str">
        <f>IF(IFERROR(SEARCH($AE$1,AP1325),0)&gt;0,$AE$1,"")</f>
        <v/>
      </c>
      <c r="AF1325" s="4" t="str" cm="1">
        <f t="array" aca="1" ref="AF1325" ca="1">LEFT(AO1325,MATCH(FALSE,ISNUMBER(MID(AO1325,ROW(INDIRECT("1:"&amp;LEN(AO1325)+1)), 1) *1),0) -1)</f>
        <v>10</v>
      </c>
      <c r="AG1325" s="4">
        <f>LEN(AO1325)</f>
        <v>9</v>
      </c>
      <c r="AH1325" s="4">
        <f>LEN(AP1325)</f>
        <v>28</v>
      </c>
      <c r="AI1325" s="4">
        <f>AH1325-AG1325</f>
        <v>19</v>
      </c>
      <c r="AJ1325" s="4" t="str">
        <f>RIGHT(AP1325,4)</f>
        <v>/RTG</v>
      </c>
      <c r="AK1325" s="4" t="str">
        <f>RIGHT(AP1325,5)</f>
        <v>S/RTG</v>
      </c>
      <c r="AL1325" s="4" t="b">
        <f>AN1325=AN1326</f>
        <v>0</v>
      </c>
      <c r="AM1325" s="4" t="b">
        <f>LEFT(AP1325,2)=LEFT(AQ1325,2)</f>
        <v>0</v>
      </c>
      <c r="AN1325" s="5" t="str">
        <f>LEFT(AP1325,(AI1325-1))</f>
        <v>KOBE PISANG CRISPY</v>
      </c>
      <c r="AO1325" s="4" t="str">
        <f>IFERROR(RIGHT(AP1325,LEN(AP1325)-FIND("-",AP1325)),1)</f>
        <v>10PCS/RTG</v>
      </c>
      <c r="AP1325" t="s">
        <v>2222</v>
      </c>
      <c r="AQ1325" s="1" t="s">
        <v>2223</v>
      </c>
      <c r="AR1325">
        <v>17000</v>
      </c>
      <c r="AS1325">
        <v>17000</v>
      </c>
      <c r="AT1325">
        <v>15000</v>
      </c>
    </row>
    <row r="1326" spans="1:46" x14ac:dyDescent="0.25">
      <c r="A1326" s="4" t="str">
        <f>IF(IFERROR(SEARCH($A$1,AP1326),0)&gt;0,$A$1,"")</f>
        <v>PCS</v>
      </c>
      <c r="B1326" s="4" t="str">
        <f>IF(IFERROR(SEARCH($B$1,AP1326),0)&gt;0,$B$1,"")</f>
        <v/>
      </c>
      <c r="C1326" s="4" t="str">
        <f>IF(IFERROR(SEARCH($C$1,AP1326),0)&gt;0,$C$1,"")</f>
        <v/>
      </c>
      <c r="D1326" s="4" t="str">
        <f>IF(IFERROR(SEARCH($D$1,AP1326),0)&gt;0,$D$1,"")</f>
        <v>SCT</v>
      </c>
      <c r="E1326" s="4" t="str">
        <f>IF(IFERROR(SEARCH($E$1,AP1326),0)&gt;0,$E$1,"")</f>
        <v/>
      </c>
      <c r="F1326" s="4" t="str">
        <f>IF(IFERROR(SEARCH($F$1,AP1326),0)&gt;0,$F$1,"")</f>
        <v/>
      </c>
      <c r="G1326" s="4" t="str">
        <f>IF(IFERROR(SEARCH($G$1,AP1326),0)&gt;0,$G$1,"")</f>
        <v/>
      </c>
      <c r="H1326" s="4" t="str">
        <f>IF(IFERROR(SEARCH($H$1,AP1326),0)&gt;0,$H$1,"")</f>
        <v/>
      </c>
      <c r="I1326" s="4" t="str">
        <f>IF(IFERROR(SEARCH($I$1,AP1326),0)&gt;0,$I$1,"")</f>
        <v/>
      </c>
      <c r="J1326" s="4" t="str">
        <f>IF(IFERROR(SEARCH($J$1,AP1326),0)&gt;0,$J$1,"")</f>
        <v/>
      </c>
      <c r="K1326" s="4" t="str">
        <f>IF(IFERROR(SEARCH($K$1,AP1326),0)&gt;0,$K$1,"")</f>
        <v/>
      </c>
      <c r="L1326" s="4" t="str">
        <f>IF(IFERROR(SEARCH($L$1,AP1326),0)&gt;0,$L$1,"")</f>
        <v/>
      </c>
      <c r="M1326" s="4" t="str">
        <f>IF(IFERROR(SEARCH($M$1,AP1326),0)&gt;0,$M$1,"")</f>
        <v/>
      </c>
      <c r="N1326" s="4" t="str">
        <f>IF(IFERROR(SEARCH($N$1,AP1326),0)&gt;0,$N$1,"")</f>
        <v/>
      </c>
      <c r="O1326" s="4" t="str">
        <f>IF(IFERROR(SEARCH($O$1,AP1326),0)&gt;0,$O$1,"")</f>
        <v/>
      </c>
      <c r="P1326" s="4" t="str">
        <f>IF(IFERROR(SEARCH($P$1,AP1326),0)&gt;0,$P$1,"")</f>
        <v/>
      </c>
      <c r="Q1326" s="4" t="str">
        <f>IF(IFERROR(SEARCH($Q$1,AP1326),0)&gt;0,$Q$1,"")</f>
        <v/>
      </c>
      <c r="R1326" s="4" t="str">
        <f>IF(IFERROR(SEARCH($R$1,AP1326),0)&gt;0,$R$1,"")</f>
        <v/>
      </c>
      <c r="S1326" s="4" t="str">
        <f>IF(IFERROR(SEARCH($S$1,AP1326),0)&gt;0,$S$1,"")</f>
        <v/>
      </c>
      <c r="T1326" s="4" t="str">
        <f>IF(IFERROR(SEARCH($T$1,AP1326),0)&gt;0,$T$1,"")</f>
        <v/>
      </c>
      <c r="U1326" s="4" t="str">
        <f>IF(IFERROR(SEARCH($U$1,AP1326),0)&gt;0,$U$1,"")</f>
        <v/>
      </c>
      <c r="V1326" s="4" t="str">
        <f>IF(IFERROR(SEARCH($V$1,AP1326),0)&gt;0,$V$1,"")</f>
        <v/>
      </c>
      <c r="W1326" s="4" t="str">
        <f>IF(IFERROR(SEARCH($W$1,AP1326),0)&gt;0,$W$1,"")</f>
        <v/>
      </c>
      <c r="X1326" s="4" t="str">
        <f>IF(IFERROR(SEARCH($X$1,AP1326),0)&gt;0,$X$1,"")</f>
        <v/>
      </c>
      <c r="Y1326" s="4">
        <f>LEN(A1326)+LEN(B1326)+LEN(C1326)+LEN(D1326)+LEN(E1326)+LEN(F1326)+LEN(G1326)+LEN(H1326)+LEN(I1326)+LEN(J1326)+LEN(K1326)+LEN(L1326)+LEN(M1326)+LEN(N1326)+LEN(O1326)+LEN(P1326)+LEN(Q1326)+LEN(R1326)+LEN(S1326)+LEN(T1326)+LEN(U1326)+LEN(V1326)+LEN(W1326)+LEN(X1326)</f>
        <v>6</v>
      </c>
      <c r="Z1326" s="4" t="str">
        <f>IF(IFERROR(SEARCH($Z$1,AP1326),0)&gt;0,$Z$1,"")</f>
        <v>-</v>
      </c>
      <c r="AA1326" s="4" t="str">
        <f>IF(IFERROR(SEARCH($AA$1,AP1326),0)&gt;0,$AA$1,"")</f>
        <v/>
      </c>
      <c r="AB1326" s="4" t="str">
        <f>IF(IFERROR(SEARCH($AB$1,AP1326),0)&gt;0,$AB$1,"")</f>
        <v/>
      </c>
      <c r="AC1326" s="4" t="str">
        <f>IF(IFERROR(SEARCH($AC$1,AP1326),0)&gt;0,$AC$1,"")</f>
        <v/>
      </c>
      <c r="AD1326" s="4" t="str">
        <f>IF(IFERROR(SEARCH($AD$1,AP1326),0)&gt;0,$AD$1,"")</f>
        <v/>
      </c>
      <c r="AE1326" s="4" t="str">
        <f>IF(IFERROR(SEARCH($AE$1,AP1326),0)&gt;0,$AE$1,"")</f>
        <v/>
      </c>
      <c r="AF1326" s="4" t="str" cm="1">
        <f t="array" aca="1" ref="AF1326" ca="1">LEFT(AO1326,MATCH(FALSE,ISNUMBER(MID(AO1326,ROW(INDIRECT("1:"&amp;LEN(AO1326)+1)), 1) *1),0) -1)</f>
        <v>1</v>
      </c>
      <c r="AG1326" s="4">
        <f>LEN(AO1326)</f>
        <v>4</v>
      </c>
      <c r="AH1326" s="4">
        <f>LEN(AP1326)</f>
        <v>13</v>
      </c>
      <c r="AI1326" s="4">
        <f>AH1326-AG1326</f>
        <v>9</v>
      </c>
      <c r="AJ1326" s="4" t="str">
        <f>RIGHT(AP1326,4)</f>
        <v>1PCS</v>
      </c>
      <c r="AK1326" s="4" t="str">
        <f>RIGHT(AP1326,5)</f>
        <v>-1PCS</v>
      </c>
      <c r="AL1326" s="4" t="b">
        <f>AN1326=AN1327</f>
        <v>0</v>
      </c>
      <c r="AM1326" s="4" t="b">
        <f>LEFT(AP1326,2)=LEFT(AQ1326,2)</f>
        <v>0</v>
      </c>
      <c r="AN1326" s="5" t="str">
        <f>LEFT(AP1326,(AI1326-1))</f>
        <v>KOBE SCT</v>
      </c>
      <c r="AO1326" s="4" t="str">
        <f>IFERROR(RIGHT(AP1326,LEN(AP1326)-FIND("-",AP1326)),1)</f>
        <v>1PCS</v>
      </c>
      <c r="AP1326" t="s">
        <v>2224</v>
      </c>
      <c r="AR1326">
        <v>2000</v>
      </c>
      <c r="AS1326">
        <v>2000</v>
      </c>
      <c r="AT1326">
        <v>1600</v>
      </c>
    </row>
    <row r="1327" spans="1:46" x14ac:dyDescent="0.25">
      <c r="A1327" s="4" t="str">
        <f>IF(IFERROR(SEARCH($A$1,AP1327),0)&gt;0,$A$1,"")</f>
        <v/>
      </c>
      <c r="B1327" s="4" t="str">
        <f>IF(IFERROR(SEARCH($B$1,AP1327),0)&gt;0,$B$1,"")</f>
        <v/>
      </c>
      <c r="C1327" s="4" t="str">
        <f>IF(IFERROR(SEARCH($C$1,AP1327),0)&gt;0,$C$1,"")</f>
        <v/>
      </c>
      <c r="D1327" s="4" t="str">
        <f>IF(IFERROR(SEARCH($D$1,AP1327),0)&gt;0,$D$1,"")</f>
        <v>SCT</v>
      </c>
      <c r="E1327" s="4" t="str">
        <f>IF(IFERROR(SEARCH($E$1,AP1327),0)&gt;0,$E$1,"")</f>
        <v>RTG</v>
      </c>
      <c r="F1327" s="4" t="str">
        <f>IF(IFERROR(SEARCH($F$1,AP1327),0)&gt;0,$F$1,"")</f>
        <v/>
      </c>
      <c r="G1327" s="4" t="str">
        <f>IF(IFERROR(SEARCH($G$1,AP1327),0)&gt;0,$G$1,"")</f>
        <v/>
      </c>
      <c r="H1327" s="4" t="str">
        <f>IF(IFERROR(SEARCH($H$1,AP1327),0)&gt;0,$H$1,"")</f>
        <v/>
      </c>
      <c r="I1327" s="4" t="str">
        <f>IF(IFERROR(SEARCH($I$1,AP1327),0)&gt;0,$I$1,"")</f>
        <v/>
      </c>
      <c r="J1327" s="4" t="str">
        <f>IF(IFERROR(SEARCH($J$1,AP1327),0)&gt;0,$J$1,"")</f>
        <v/>
      </c>
      <c r="K1327" s="4" t="str">
        <f>IF(IFERROR(SEARCH($K$1,AP1327),0)&gt;0,$K$1,"")</f>
        <v/>
      </c>
      <c r="L1327" s="4" t="str">
        <f>IF(IFERROR(SEARCH($L$1,AP1327),0)&gt;0,$L$1,"")</f>
        <v/>
      </c>
      <c r="M1327" s="4" t="str">
        <f>IF(IFERROR(SEARCH($M$1,AP1327),0)&gt;0,$M$1,"")</f>
        <v/>
      </c>
      <c r="N1327" s="4" t="str">
        <f>IF(IFERROR(SEARCH($N$1,AP1327),0)&gt;0,$N$1,"")</f>
        <v/>
      </c>
      <c r="O1327" s="4" t="str">
        <f>IF(IFERROR(SEARCH($O$1,AP1327),0)&gt;0,$O$1,"")</f>
        <v/>
      </c>
      <c r="P1327" s="4" t="str">
        <f>IF(IFERROR(SEARCH($P$1,AP1327),0)&gt;0,$P$1,"")</f>
        <v/>
      </c>
      <c r="Q1327" s="4" t="str">
        <f>IF(IFERROR(SEARCH($Q$1,AP1327),0)&gt;0,$Q$1,"")</f>
        <v/>
      </c>
      <c r="R1327" s="4" t="str">
        <f>IF(IFERROR(SEARCH($R$1,AP1327),0)&gt;0,$R$1,"")</f>
        <v/>
      </c>
      <c r="S1327" s="4" t="str">
        <f>IF(IFERROR(SEARCH($S$1,AP1327),0)&gt;0,$S$1,"")</f>
        <v/>
      </c>
      <c r="T1327" s="4" t="str">
        <f>IF(IFERROR(SEARCH($T$1,AP1327),0)&gt;0,$T$1,"")</f>
        <v/>
      </c>
      <c r="U1327" s="4" t="str">
        <f>IF(IFERROR(SEARCH($U$1,AP1327),0)&gt;0,$U$1,"")</f>
        <v/>
      </c>
      <c r="V1327" s="4" t="str">
        <f>IF(IFERROR(SEARCH($V$1,AP1327),0)&gt;0,$V$1,"")</f>
        <v/>
      </c>
      <c r="W1327" s="4" t="str">
        <f>IF(IFERROR(SEARCH($W$1,AP1327),0)&gt;0,$W$1,"")</f>
        <v/>
      </c>
      <c r="X1327" s="4" t="str">
        <f>IF(IFERROR(SEARCH($X$1,AP1327),0)&gt;0,$X$1,"")</f>
        <v/>
      </c>
      <c r="Y1327" s="4">
        <f>LEN(A1327)+LEN(B1327)+LEN(C1327)+LEN(D1327)+LEN(E1327)+LEN(F1327)+LEN(G1327)+LEN(H1327)+LEN(I1327)+LEN(J1327)+LEN(K1327)+LEN(L1327)+LEN(M1327)+LEN(N1327)+LEN(O1327)+LEN(P1327)+LEN(Q1327)+LEN(R1327)+LEN(S1327)+LEN(T1327)+LEN(U1327)+LEN(V1327)+LEN(W1327)+LEN(X1327)</f>
        <v>6</v>
      </c>
      <c r="Z1327" s="4" t="str">
        <f>IF(IFERROR(SEARCH($Z$1,AP1327),0)&gt;0,$Z$1,"")</f>
        <v>-</v>
      </c>
      <c r="AA1327" s="4" t="str">
        <f>IF(IFERROR(SEARCH($AA$1,AP1327),0)&gt;0,$AA$1,"")</f>
        <v>/</v>
      </c>
      <c r="AB1327" s="4" t="str">
        <f>IF(IFERROR(SEARCH($AB$1,AP1327),0)&gt;0,$AB$1,"")</f>
        <v/>
      </c>
      <c r="AC1327" s="4" t="str">
        <f>IF(IFERROR(SEARCH($AC$1,AP1327),0)&gt;0,$AC$1,"")</f>
        <v/>
      </c>
      <c r="AD1327" s="4" t="str">
        <f>IF(IFERROR(SEARCH($AD$1,AP1327),0)&gt;0,$AD$1,"")</f>
        <v/>
      </c>
      <c r="AE1327" s="4" t="str">
        <f>IF(IFERROR(SEARCH($AE$1,AP1327),0)&gt;0,$AE$1,"")</f>
        <v/>
      </c>
      <c r="AF1327" s="4" t="str" cm="1">
        <f t="array" aca="1" ref="AF1327" ca="1">LEFT(AO1327,MATCH(FALSE,ISNUMBER(MID(AO1327,ROW(INDIRECT("1:"&amp;LEN(AO1327)+1)), 1) *1),0) -1)</f>
        <v>10</v>
      </c>
      <c r="AG1327" s="4">
        <f>LEN(AO1327)</f>
        <v>9</v>
      </c>
      <c r="AH1327" s="4">
        <f>LEN(AP1327)</f>
        <v>36</v>
      </c>
      <c r="AI1327" s="4">
        <f>AH1327-AG1327</f>
        <v>27</v>
      </c>
      <c r="AJ1327" s="4" t="str">
        <f>RIGHT(AP1327,4)</f>
        <v>/RTG</v>
      </c>
      <c r="AK1327" s="4" t="str">
        <f>RIGHT(AP1327,5)</f>
        <v>T/RTG</v>
      </c>
      <c r="AL1327" s="4" t="b">
        <f>AN1327=AN1328</f>
        <v>1</v>
      </c>
      <c r="AM1327" s="4" t="b">
        <f>LEFT(AP1327,2)=LEFT(AQ1327,2)</f>
        <v>0</v>
      </c>
      <c r="AN1327" s="5" t="str">
        <f>LEFT(AP1327,(AI1327-1))</f>
        <v>KOBE SUPER CRISPY KENTUCKY</v>
      </c>
      <c r="AO1327" s="4" t="str">
        <f>IFERROR(RIGHT(AP1327,LEN(AP1327)-FIND("-",AP1327)),1)</f>
        <v>10SCT/RTG</v>
      </c>
      <c r="AP1327" t="s">
        <v>2225</v>
      </c>
      <c r="AQ1327" s="1" t="s">
        <v>2226</v>
      </c>
      <c r="AR1327">
        <v>19000</v>
      </c>
      <c r="AS1327">
        <v>19000</v>
      </c>
      <c r="AT1327">
        <v>17833</v>
      </c>
    </row>
    <row r="1328" spans="1:46" x14ac:dyDescent="0.25">
      <c r="A1328" s="4" t="str">
        <f>IF(IFERROR(SEARCH($A$1,AP1328),0)&gt;0,$A$1,"")</f>
        <v/>
      </c>
      <c r="B1328" s="4" t="str">
        <f>IF(IFERROR(SEARCH($B$1,AP1328),0)&gt;0,$B$1,"")</f>
        <v/>
      </c>
      <c r="C1328" s="4" t="str">
        <f>IF(IFERROR(SEARCH($C$1,AP1328),0)&gt;0,$C$1,"")</f>
        <v/>
      </c>
      <c r="D1328" s="4" t="str">
        <f>IF(IFERROR(SEARCH($D$1,AP1328),0)&gt;0,$D$1,"")</f>
        <v/>
      </c>
      <c r="E1328" s="4" t="str">
        <f>IF(IFERROR(SEARCH($E$1,AP1328),0)&gt;0,$E$1,"")</f>
        <v>RTG</v>
      </c>
      <c r="F1328" s="4" t="str">
        <f>IF(IFERROR(SEARCH($F$1,AP1328),0)&gt;0,$F$1,"")</f>
        <v/>
      </c>
      <c r="G1328" s="4" t="str">
        <f>IF(IFERROR(SEARCH($G$1,AP1328),0)&gt;0,$G$1,"")</f>
        <v/>
      </c>
      <c r="H1328" s="4" t="str">
        <f>IF(IFERROR(SEARCH($H$1,AP1328),0)&gt;0,$H$1,"")</f>
        <v/>
      </c>
      <c r="I1328" s="4" t="str">
        <f>IF(IFERROR(SEARCH($I$1,AP1328),0)&gt;0,$I$1,"")</f>
        <v/>
      </c>
      <c r="J1328" s="4" t="str">
        <f>IF(IFERROR(SEARCH($J$1,AP1328),0)&gt;0,$J$1,"")</f>
        <v/>
      </c>
      <c r="K1328" s="4" t="str">
        <f>IF(IFERROR(SEARCH($K$1,AP1328),0)&gt;0,$K$1,"")</f>
        <v/>
      </c>
      <c r="L1328" s="4" t="str">
        <f>IF(IFERROR(SEARCH($L$1,AP1328),0)&gt;0,$L$1,"")</f>
        <v/>
      </c>
      <c r="M1328" s="4" t="str">
        <f>IF(IFERROR(SEARCH($M$1,AP1328),0)&gt;0,$M$1,"")</f>
        <v/>
      </c>
      <c r="N1328" s="4" t="str">
        <f>IF(IFERROR(SEARCH($N$1,AP1328),0)&gt;0,$N$1,"")</f>
        <v/>
      </c>
      <c r="O1328" s="4" t="str">
        <f>IF(IFERROR(SEARCH($O$1,AP1328),0)&gt;0,$O$1,"")</f>
        <v/>
      </c>
      <c r="P1328" s="4" t="str">
        <f>IF(IFERROR(SEARCH($P$1,AP1328),0)&gt;0,$P$1,"")</f>
        <v>DUS</v>
      </c>
      <c r="Q1328" s="4" t="str">
        <f>IF(IFERROR(SEARCH($Q$1,AP1328),0)&gt;0,$Q$1,"")</f>
        <v/>
      </c>
      <c r="R1328" s="4" t="str">
        <f>IF(IFERROR(SEARCH($R$1,AP1328),0)&gt;0,$R$1,"")</f>
        <v/>
      </c>
      <c r="S1328" s="4" t="str">
        <f>IF(IFERROR(SEARCH($S$1,AP1328),0)&gt;0,$S$1,"")</f>
        <v/>
      </c>
      <c r="T1328" s="4" t="str">
        <f>IF(IFERROR(SEARCH($T$1,AP1328),0)&gt;0,$T$1,"")</f>
        <v/>
      </c>
      <c r="U1328" s="4" t="str">
        <f>IF(IFERROR(SEARCH($U$1,AP1328),0)&gt;0,$U$1,"")</f>
        <v/>
      </c>
      <c r="V1328" s="4" t="str">
        <f>IF(IFERROR(SEARCH($V$1,AP1328),0)&gt;0,$V$1,"")</f>
        <v/>
      </c>
      <c r="W1328" s="4" t="str">
        <f>IF(IFERROR(SEARCH($W$1,AP1328),0)&gt;0,$W$1,"")</f>
        <v/>
      </c>
      <c r="X1328" s="4" t="str">
        <f>IF(IFERROR(SEARCH($X$1,AP1328),0)&gt;0,$X$1,"")</f>
        <v/>
      </c>
      <c r="Y1328" s="4">
        <f>LEN(A1328)+LEN(B1328)+LEN(C1328)+LEN(D1328)+LEN(E1328)+LEN(F1328)+LEN(G1328)+LEN(H1328)+LEN(I1328)+LEN(J1328)+LEN(K1328)+LEN(L1328)+LEN(M1328)+LEN(N1328)+LEN(O1328)+LEN(P1328)+LEN(Q1328)+LEN(R1328)+LEN(S1328)+LEN(T1328)+LEN(U1328)+LEN(V1328)+LEN(W1328)+LEN(X1328)</f>
        <v>6</v>
      </c>
      <c r="Z1328" s="4" t="str">
        <f>IF(IFERROR(SEARCH($Z$1,AP1328),0)&gt;0,$Z$1,"")</f>
        <v>-</v>
      </c>
      <c r="AA1328" s="4" t="str">
        <f>IF(IFERROR(SEARCH($AA$1,AP1328),0)&gt;0,$AA$1,"")</f>
        <v>/</v>
      </c>
      <c r="AB1328" s="4" t="str">
        <f>IF(IFERROR(SEARCH($AB$1,AP1328),0)&gt;0,$AB$1,"")</f>
        <v/>
      </c>
      <c r="AC1328" s="4" t="str">
        <f>IF(IFERROR(SEARCH($AC$1,AP1328),0)&gt;0,$AC$1,"")</f>
        <v/>
      </c>
      <c r="AD1328" s="4" t="str">
        <f>IF(IFERROR(SEARCH($AD$1,AP1328),0)&gt;0,$AD$1,"")</f>
        <v/>
      </c>
      <c r="AE1328" s="4" t="str">
        <f>IF(IFERROR(SEARCH($AE$1,AP1328),0)&gt;0,$AE$1,"")</f>
        <v/>
      </c>
      <c r="AF1328" s="4" t="str" cm="1">
        <f t="array" aca="1" ref="AF1328" ca="1">LEFT(AO1328,MATCH(FALSE,ISNUMBER(MID(AO1328,ROW(INDIRECT("1:"&amp;LEN(AO1328)+1)), 1) *1),0) -1)</f>
        <v>12</v>
      </c>
      <c r="AG1328" s="4">
        <f>LEN(AO1328)</f>
        <v>9</v>
      </c>
      <c r="AH1328" s="4">
        <f>LEN(AP1328)</f>
        <v>36</v>
      </c>
      <c r="AI1328" s="4">
        <f>AH1328-AG1328</f>
        <v>27</v>
      </c>
      <c r="AJ1328" s="4" t="str">
        <f>RIGHT(AP1328,4)</f>
        <v>/DUS</v>
      </c>
      <c r="AK1328" s="4" t="str">
        <f>RIGHT(AP1328,5)</f>
        <v>G/DUS</v>
      </c>
      <c r="AL1328" s="4" t="b">
        <f>AN1328=AN1329</f>
        <v>0</v>
      </c>
      <c r="AM1328" s="4" t="b">
        <f>LEFT(AP1328,2)=LEFT(AQ1328,2)</f>
        <v>0</v>
      </c>
      <c r="AN1328" s="5" t="str">
        <f>LEFT(AP1328,(AI1328-1))</f>
        <v>KOBE SUPER CRISPY KENTUCKY</v>
      </c>
      <c r="AO1328" s="4" t="str">
        <f>IFERROR(RIGHT(AP1328,LEN(AP1328)-FIND("-",AP1328)),1)</f>
        <v>12RTG/DUS</v>
      </c>
      <c r="AP1328" t="s">
        <v>2227</v>
      </c>
      <c r="AR1328">
        <v>216000</v>
      </c>
      <c r="AS1328">
        <v>216000</v>
      </c>
      <c r="AT1328">
        <v>210000</v>
      </c>
    </row>
    <row r="1329" spans="1:46" x14ac:dyDescent="0.25">
      <c r="A1329" s="4" t="str">
        <f>IF(IFERROR(SEARCH($A$1,AP1329),0)&gt;0,$A$1,"")</f>
        <v>PCS</v>
      </c>
      <c r="B1329" s="4" t="str">
        <f>IF(IFERROR(SEARCH($B$1,AP1329),0)&gt;0,$B$1,"")</f>
        <v/>
      </c>
      <c r="C1329" s="4" t="str">
        <f>IF(IFERROR(SEARCH($C$1,AP1329),0)&gt;0,$C$1,"")</f>
        <v/>
      </c>
      <c r="D1329" s="4" t="str">
        <f>IF(IFERROR(SEARCH($D$1,AP1329),0)&gt;0,$D$1,"")</f>
        <v/>
      </c>
      <c r="E1329" s="4" t="str">
        <f>IF(IFERROR(SEARCH($E$1,AP1329),0)&gt;0,$E$1,"")</f>
        <v>RTG</v>
      </c>
      <c r="F1329" s="4" t="str">
        <f>IF(IFERROR(SEARCH($F$1,AP1329),0)&gt;0,$F$1,"")</f>
        <v/>
      </c>
      <c r="G1329" s="4" t="str">
        <f>IF(IFERROR(SEARCH($G$1,AP1329),0)&gt;0,$G$1,"")</f>
        <v/>
      </c>
      <c r="H1329" s="4" t="str">
        <f>IF(IFERROR(SEARCH($H$1,AP1329),0)&gt;0,$H$1,"")</f>
        <v/>
      </c>
      <c r="I1329" s="4" t="str">
        <f>IF(IFERROR(SEARCH($I$1,AP1329),0)&gt;0,$I$1,"")</f>
        <v/>
      </c>
      <c r="J1329" s="4" t="str">
        <f>IF(IFERROR(SEARCH($J$1,AP1329),0)&gt;0,$J$1,"")</f>
        <v/>
      </c>
      <c r="K1329" s="4" t="str">
        <f>IF(IFERROR(SEARCH($K$1,AP1329),0)&gt;0,$K$1,"")</f>
        <v/>
      </c>
      <c r="L1329" s="4" t="str">
        <f>IF(IFERROR(SEARCH($L$1,AP1329),0)&gt;0,$L$1,"")</f>
        <v/>
      </c>
      <c r="M1329" s="4" t="str">
        <f>IF(IFERROR(SEARCH($M$1,AP1329),0)&gt;0,$M$1,"")</f>
        <v/>
      </c>
      <c r="N1329" s="4" t="str">
        <f>IF(IFERROR(SEARCH($N$1,AP1329),0)&gt;0,$N$1,"")</f>
        <v/>
      </c>
      <c r="O1329" s="4" t="str">
        <f>IF(IFERROR(SEARCH($O$1,AP1329),0)&gt;0,$O$1,"")</f>
        <v/>
      </c>
      <c r="P1329" s="4" t="str">
        <f>IF(IFERROR(SEARCH($P$1,AP1329),0)&gt;0,$P$1,"")</f>
        <v/>
      </c>
      <c r="Q1329" s="4" t="str">
        <f>IF(IFERROR(SEARCH($Q$1,AP1329),0)&gt;0,$Q$1,"")</f>
        <v/>
      </c>
      <c r="R1329" s="4" t="str">
        <f>IF(IFERROR(SEARCH($R$1,AP1329),0)&gt;0,$R$1,"")</f>
        <v/>
      </c>
      <c r="S1329" s="4" t="str">
        <f>IF(IFERROR(SEARCH($S$1,AP1329),0)&gt;0,$S$1,"")</f>
        <v/>
      </c>
      <c r="T1329" s="4" t="str">
        <f>IF(IFERROR(SEARCH($T$1,AP1329),0)&gt;0,$T$1,"")</f>
        <v/>
      </c>
      <c r="U1329" s="4" t="str">
        <f>IF(IFERROR(SEARCH($U$1,AP1329),0)&gt;0,$U$1,"")</f>
        <v/>
      </c>
      <c r="V1329" s="4" t="str">
        <f>IF(IFERROR(SEARCH($V$1,AP1329),0)&gt;0,$V$1,"")</f>
        <v/>
      </c>
      <c r="W1329" s="4" t="str">
        <f>IF(IFERROR(SEARCH($W$1,AP1329),0)&gt;0,$W$1,"")</f>
        <v/>
      </c>
      <c r="X1329" s="4" t="str">
        <f>IF(IFERROR(SEARCH($X$1,AP1329),0)&gt;0,$X$1,"")</f>
        <v/>
      </c>
      <c r="Y1329" s="4">
        <f>LEN(A1329)+LEN(B1329)+LEN(C1329)+LEN(D1329)+LEN(E1329)+LEN(F1329)+LEN(G1329)+LEN(H1329)+LEN(I1329)+LEN(J1329)+LEN(K1329)+LEN(L1329)+LEN(M1329)+LEN(N1329)+LEN(O1329)+LEN(P1329)+LEN(Q1329)+LEN(R1329)+LEN(S1329)+LEN(T1329)+LEN(U1329)+LEN(V1329)+LEN(W1329)+LEN(X1329)</f>
        <v>6</v>
      </c>
      <c r="Z1329" s="4" t="str">
        <f>IF(IFERROR(SEARCH($Z$1,AP1329),0)&gt;0,$Z$1,"")</f>
        <v>-</v>
      </c>
      <c r="AA1329" s="4" t="str">
        <f>IF(IFERROR(SEARCH($AA$1,AP1329),0)&gt;0,$AA$1,"")</f>
        <v>/</v>
      </c>
      <c r="AB1329" s="4" t="str">
        <f>IF(IFERROR(SEARCH($AB$1,AP1329),0)&gt;0,$AB$1,"")</f>
        <v/>
      </c>
      <c r="AC1329" s="4" t="str">
        <f>IF(IFERROR(SEARCH($AC$1,AP1329),0)&gt;0,$AC$1,"")</f>
        <v/>
      </c>
      <c r="AD1329" s="4" t="str">
        <f>IF(IFERROR(SEARCH($AD$1,AP1329),0)&gt;0,$AD$1,"")</f>
        <v/>
      </c>
      <c r="AE1329" s="4" t="str">
        <f>IF(IFERROR(SEARCH($AE$1,AP1329),0)&gt;0,$AE$1,"")</f>
        <v/>
      </c>
      <c r="AF1329" s="4" t="str" cm="1">
        <f t="array" aca="1" ref="AF1329" ca="1">LEFT(AO1329,MATCH(FALSE,ISNUMBER(MID(AO1329,ROW(INDIRECT("1:"&amp;LEN(AO1329)+1)), 1) *1),0) -1)</f>
        <v>10</v>
      </c>
      <c r="AG1329" s="4">
        <f>LEN(AO1329)</f>
        <v>9</v>
      </c>
      <c r="AH1329" s="4">
        <f>LEN(AP1329)</f>
        <v>26</v>
      </c>
      <c r="AI1329" s="4">
        <f>AH1329-AG1329</f>
        <v>17</v>
      </c>
      <c r="AJ1329" s="4" t="str">
        <f>RIGHT(AP1329,4)</f>
        <v>/RTG</v>
      </c>
      <c r="AK1329" s="4" t="str">
        <f>RIGHT(AP1329,5)</f>
        <v>S/RTG</v>
      </c>
      <c r="AL1329" s="4" t="b">
        <f>AN1329=AN1330</f>
        <v>1</v>
      </c>
      <c r="AM1329" s="4" t="b">
        <f>LEFT(AP1329,2)=LEFT(AQ1329,2)</f>
        <v>0</v>
      </c>
      <c r="AN1329" s="5" t="str">
        <f>LEFT(AP1329,(AI1329-1))</f>
        <v>KOBE TEMPE KRIUK</v>
      </c>
      <c r="AO1329" s="4" t="str">
        <f>IFERROR(RIGHT(AP1329,LEN(AP1329)-FIND("-",AP1329)),1)</f>
        <v>10PCS/RTG</v>
      </c>
      <c r="AP1329" t="s">
        <v>2228</v>
      </c>
      <c r="AQ1329" s="1" t="s">
        <v>2229</v>
      </c>
      <c r="AR1329">
        <v>22000</v>
      </c>
      <c r="AS1329">
        <v>22000</v>
      </c>
      <c r="AT1329">
        <v>19000</v>
      </c>
    </row>
    <row r="1330" spans="1:46" x14ac:dyDescent="0.25">
      <c r="A1330" s="4" t="str">
        <f>IF(IFERROR(SEARCH($A$1,AP1330),0)&gt;0,$A$1,"")</f>
        <v>PCS</v>
      </c>
      <c r="B1330" s="4" t="str">
        <f>IF(IFERROR(SEARCH($B$1,AP1330),0)&gt;0,$B$1,"")</f>
        <v/>
      </c>
      <c r="C1330" s="4" t="str">
        <f>IF(IFERROR(SEARCH($C$1,AP1330),0)&gt;0,$C$1,"")</f>
        <v/>
      </c>
      <c r="D1330" s="4" t="str">
        <f>IF(IFERROR(SEARCH($D$1,AP1330),0)&gt;0,$D$1,"")</f>
        <v/>
      </c>
      <c r="E1330" s="4" t="str">
        <f>IF(IFERROR(SEARCH($E$1,AP1330),0)&gt;0,$E$1,"")</f>
        <v>RTG</v>
      </c>
      <c r="F1330" s="4" t="str">
        <f>IF(IFERROR(SEARCH($F$1,AP1330),0)&gt;0,$F$1,"")</f>
        <v/>
      </c>
      <c r="G1330" s="4" t="str">
        <f>IF(IFERROR(SEARCH($G$1,AP1330),0)&gt;0,$G$1,"")</f>
        <v/>
      </c>
      <c r="H1330" s="4" t="str">
        <f>IF(IFERROR(SEARCH($H$1,AP1330),0)&gt;0,$H$1,"")</f>
        <v/>
      </c>
      <c r="I1330" s="4" t="str">
        <f>IF(IFERROR(SEARCH($I$1,AP1330),0)&gt;0,$I$1,"")</f>
        <v/>
      </c>
      <c r="J1330" s="4" t="str">
        <f>IF(IFERROR(SEARCH($J$1,AP1330),0)&gt;0,$J$1,"")</f>
        <v/>
      </c>
      <c r="K1330" s="4" t="str">
        <f>IF(IFERROR(SEARCH($K$1,AP1330),0)&gt;0,$K$1,"")</f>
        <v/>
      </c>
      <c r="L1330" s="4" t="str">
        <f>IF(IFERROR(SEARCH($L$1,AP1330),0)&gt;0,$L$1,"")</f>
        <v/>
      </c>
      <c r="M1330" s="4" t="str">
        <f>IF(IFERROR(SEARCH($M$1,AP1330),0)&gt;0,$M$1,"")</f>
        <v/>
      </c>
      <c r="N1330" s="4" t="str">
        <f>IF(IFERROR(SEARCH($N$1,AP1330),0)&gt;0,$N$1,"")</f>
        <v/>
      </c>
      <c r="O1330" s="4" t="str">
        <f>IF(IFERROR(SEARCH($O$1,AP1330),0)&gt;0,$O$1,"")</f>
        <v/>
      </c>
      <c r="P1330" s="4" t="str">
        <f>IF(IFERROR(SEARCH($P$1,AP1330),0)&gt;0,$P$1,"")</f>
        <v/>
      </c>
      <c r="Q1330" s="4" t="str">
        <f>IF(IFERROR(SEARCH($Q$1,AP1330),0)&gt;0,$Q$1,"")</f>
        <v/>
      </c>
      <c r="R1330" s="4" t="str">
        <f>IF(IFERROR(SEARCH($R$1,AP1330),0)&gt;0,$R$1,"")</f>
        <v/>
      </c>
      <c r="S1330" s="4" t="str">
        <f>IF(IFERROR(SEARCH($S$1,AP1330),0)&gt;0,$S$1,"")</f>
        <v/>
      </c>
      <c r="T1330" s="4" t="str">
        <f>IF(IFERROR(SEARCH($T$1,AP1330),0)&gt;0,$T$1,"")</f>
        <v/>
      </c>
      <c r="U1330" s="4" t="str">
        <f>IF(IFERROR(SEARCH($U$1,AP1330),0)&gt;0,$U$1,"")</f>
        <v/>
      </c>
      <c r="V1330" s="4" t="str">
        <f>IF(IFERROR(SEARCH($V$1,AP1330),0)&gt;0,$V$1,"")</f>
        <v/>
      </c>
      <c r="W1330" s="4" t="str">
        <f>IF(IFERROR(SEARCH($W$1,AP1330),0)&gt;0,$W$1,"")</f>
        <v/>
      </c>
      <c r="X1330" s="4" t="str">
        <f>IF(IFERROR(SEARCH($X$1,AP1330),0)&gt;0,$X$1,"")</f>
        <v/>
      </c>
      <c r="Y1330" s="4">
        <f>LEN(A1330)+LEN(B1330)+LEN(C1330)+LEN(D1330)+LEN(E1330)+LEN(F1330)+LEN(G1330)+LEN(H1330)+LEN(I1330)+LEN(J1330)+LEN(K1330)+LEN(L1330)+LEN(M1330)+LEN(N1330)+LEN(O1330)+LEN(P1330)+LEN(Q1330)+LEN(R1330)+LEN(S1330)+LEN(T1330)+LEN(U1330)+LEN(V1330)+LEN(W1330)+LEN(X1330)</f>
        <v>6</v>
      </c>
      <c r="Z1330" s="4" t="str">
        <f>IF(IFERROR(SEARCH($Z$1,AP1330),0)&gt;0,$Z$1,"")</f>
        <v>-</v>
      </c>
      <c r="AA1330" s="4" t="str">
        <f>IF(IFERROR(SEARCH($AA$1,AP1330),0)&gt;0,$AA$1,"")</f>
        <v>/</v>
      </c>
      <c r="AB1330" s="4" t="str">
        <f>IF(IFERROR(SEARCH($AB$1,AP1330),0)&gt;0,$AB$1,"")</f>
        <v/>
      </c>
      <c r="AC1330" s="4" t="str">
        <f>IF(IFERROR(SEARCH($AC$1,AP1330),0)&gt;0,$AC$1,"")</f>
        <v/>
      </c>
      <c r="AD1330" s="4" t="str">
        <f>IF(IFERROR(SEARCH($AD$1,AP1330),0)&gt;0,$AD$1,"")</f>
        <v/>
      </c>
      <c r="AE1330" s="4" t="str">
        <f>IF(IFERROR(SEARCH($AE$1,AP1330),0)&gt;0,$AE$1,"")</f>
        <v/>
      </c>
      <c r="AF1330" s="4" t="str" cm="1">
        <f t="array" aca="1" ref="AF1330" ca="1">LEFT(AO1330,MATCH(FALSE,ISNUMBER(MID(AO1330,ROW(INDIRECT("1:"&amp;LEN(AO1330)+1)), 1) *1),0) -1)</f>
        <v>10</v>
      </c>
      <c r="AG1330" s="4">
        <f>LEN(AO1330)</f>
        <v>9</v>
      </c>
      <c r="AH1330" s="4">
        <f>LEN(AP1330)</f>
        <v>26</v>
      </c>
      <c r="AI1330" s="4">
        <f>AH1330-AG1330</f>
        <v>17</v>
      </c>
      <c r="AJ1330" s="4" t="str">
        <f>RIGHT(AP1330,4)</f>
        <v>/RTG</v>
      </c>
      <c r="AK1330" s="4" t="str">
        <f>RIGHT(AP1330,5)</f>
        <v>S/RTG</v>
      </c>
      <c r="AL1330" s="4" t="b">
        <f>AN1330=AN1331</f>
        <v>1</v>
      </c>
      <c r="AM1330" s="4" t="b">
        <f>LEFT(AP1330,2)=LEFT(AQ1330,2)</f>
        <v>0</v>
      </c>
      <c r="AN1330" s="5" t="str">
        <f>LEFT(AP1330,(AI1330-1))</f>
        <v>KOBE TEMPE KRIUK</v>
      </c>
      <c r="AO1330" s="4" t="str">
        <f>IFERROR(RIGHT(AP1330,LEN(AP1330)-FIND("-",AP1330)),1)</f>
        <v>10PCS/RTG</v>
      </c>
      <c r="AP1330" t="s">
        <v>2228</v>
      </c>
      <c r="AQ1330" s="1" t="s">
        <v>2230</v>
      </c>
      <c r="AR1330">
        <v>17000</v>
      </c>
      <c r="AS1330">
        <v>17000</v>
      </c>
      <c r="AT1330">
        <v>16000</v>
      </c>
    </row>
    <row r="1331" spans="1:46" x14ac:dyDescent="0.25">
      <c r="A1331" s="4" t="str">
        <f>IF(IFERROR(SEARCH($A$1,AP1331),0)&gt;0,$A$1,"")</f>
        <v/>
      </c>
      <c r="B1331" s="4" t="str">
        <f>IF(IFERROR(SEARCH($B$1,AP1331),0)&gt;0,$B$1,"")</f>
        <v/>
      </c>
      <c r="C1331" s="4" t="str">
        <f>IF(IFERROR(SEARCH($C$1,AP1331),0)&gt;0,$C$1,"")</f>
        <v/>
      </c>
      <c r="D1331" s="4" t="str">
        <f>IF(IFERROR(SEARCH($D$1,AP1331),0)&gt;0,$D$1,"")</f>
        <v/>
      </c>
      <c r="E1331" s="4" t="str">
        <f>IF(IFERROR(SEARCH($E$1,AP1331),0)&gt;0,$E$1,"")</f>
        <v>RTG</v>
      </c>
      <c r="F1331" s="4" t="str">
        <f>IF(IFERROR(SEARCH($F$1,AP1331),0)&gt;0,$F$1,"")</f>
        <v/>
      </c>
      <c r="G1331" s="4" t="str">
        <f>IF(IFERROR(SEARCH($G$1,AP1331),0)&gt;0,$G$1,"")</f>
        <v/>
      </c>
      <c r="H1331" s="4" t="str">
        <f>IF(IFERROR(SEARCH($H$1,AP1331),0)&gt;0,$H$1,"")</f>
        <v/>
      </c>
      <c r="I1331" s="4" t="str">
        <f>IF(IFERROR(SEARCH($I$1,AP1331),0)&gt;0,$I$1,"")</f>
        <v/>
      </c>
      <c r="J1331" s="4" t="str">
        <f>IF(IFERROR(SEARCH($J$1,AP1331),0)&gt;0,$J$1,"")</f>
        <v/>
      </c>
      <c r="K1331" s="4" t="str">
        <f>IF(IFERROR(SEARCH($K$1,AP1331),0)&gt;0,$K$1,"")</f>
        <v/>
      </c>
      <c r="L1331" s="4" t="str">
        <f>IF(IFERROR(SEARCH($L$1,AP1331),0)&gt;0,$L$1,"")</f>
        <v/>
      </c>
      <c r="M1331" s="4" t="str">
        <f>IF(IFERROR(SEARCH($M$1,AP1331),0)&gt;0,$M$1,"")</f>
        <v/>
      </c>
      <c r="N1331" s="4" t="str">
        <f>IF(IFERROR(SEARCH($N$1,AP1331),0)&gt;0,$N$1,"")</f>
        <v/>
      </c>
      <c r="O1331" s="4" t="str">
        <f>IF(IFERROR(SEARCH($O$1,AP1331),0)&gt;0,$O$1,"")</f>
        <v/>
      </c>
      <c r="P1331" s="4" t="str">
        <f>IF(IFERROR(SEARCH($P$1,AP1331),0)&gt;0,$P$1,"")</f>
        <v>DUS</v>
      </c>
      <c r="Q1331" s="4" t="str">
        <f>IF(IFERROR(SEARCH($Q$1,AP1331),0)&gt;0,$Q$1,"")</f>
        <v/>
      </c>
      <c r="R1331" s="4" t="str">
        <f>IF(IFERROR(SEARCH($R$1,AP1331),0)&gt;0,$R$1,"")</f>
        <v/>
      </c>
      <c r="S1331" s="4" t="str">
        <f>IF(IFERROR(SEARCH($S$1,AP1331),0)&gt;0,$S$1,"")</f>
        <v/>
      </c>
      <c r="T1331" s="4" t="str">
        <f>IF(IFERROR(SEARCH($T$1,AP1331),0)&gt;0,$T$1,"")</f>
        <v/>
      </c>
      <c r="U1331" s="4" t="str">
        <f>IF(IFERROR(SEARCH($U$1,AP1331),0)&gt;0,$U$1,"")</f>
        <v/>
      </c>
      <c r="V1331" s="4" t="str">
        <f>IF(IFERROR(SEARCH($V$1,AP1331),0)&gt;0,$V$1,"")</f>
        <v/>
      </c>
      <c r="W1331" s="4" t="str">
        <f>IF(IFERROR(SEARCH($W$1,AP1331),0)&gt;0,$W$1,"")</f>
        <v/>
      </c>
      <c r="X1331" s="4" t="str">
        <f>IF(IFERROR(SEARCH($X$1,AP1331),0)&gt;0,$X$1,"")</f>
        <v/>
      </c>
      <c r="Y1331" s="4">
        <f>LEN(A1331)+LEN(B1331)+LEN(C1331)+LEN(D1331)+LEN(E1331)+LEN(F1331)+LEN(G1331)+LEN(H1331)+LEN(I1331)+LEN(J1331)+LEN(K1331)+LEN(L1331)+LEN(M1331)+LEN(N1331)+LEN(O1331)+LEN(P1331)+LEN(Q1331)+LEN(R1331)+LEN(S1331)+LEN(T1331)+LEN(U1331)+LEN(V1331)+LEN(W1331)+LEN(X1331)</f>
        <v>6</v>
      </c>
      <c r="Z1331" s="4" t="str">
        <f>IF(IFERROR(SEARCH($Z$1,AP1331),0)&gt;0,$Z$1,"")</f>
        <v>-</v>
      </c>
      <c r="AA1331" s="4" t="str">
        <f>IF(IFERROR(SEARCH($AA$1,AP1331),0)&gt;0,$AA$1,"")</f>
        <v>/</v>
      </c>
      <c r="AB1331" s="4" t="str">
        <f>IF(IFERROR(SEARCH($AB$1,AP1331),0)&gt;0,$AB$1,"")</f>
        <v/>
      </c>
      <c r="AC1331" s="4" t="str">
        <f>IF(IFERROR(SEARCH($AC$1,AP1331),0)&gt;0,$AC$1,"")</f>
        <v/>
      </c>
      <c r="AD1331" s="4" t="str">
        <f>IF(IFERROR(SEARCH($AD$1,AP1331),0)&gt;0,$AD$1,"")</f>
        <v/>
      </c>
      <c r="AE1331" s="4" t="str">
        <f>IF(IFERROR(SEARCH($AE$1,AP1331),0)&gt;0,$AE$1,"")</f>
        <v/>
      </c>
      <c r="AF1331" s="4" t="str" cm="1">
        <f t="array" aca="1" ref="AF1331" ca="1">LEFT(AO1331,MATCH(FALSE,ISNUMBER(MID(AO1331,ROW(INDIRECT("1:"&amp;LEN(AO1331)+1)), 1) *1),0) -1)</f>
        <v>12</v>
      </c>
      <c r="AG1331" s="4">
        <f>LEN(AO1331)</f>
        <v>9</v>
      </c>
      <c r="AH1331" s="4">
        <f>LEN(AP1331)</f>
        <v>26</v>
      </c>
      <c r="AI1331" s="4">
        <f>AH1331-AG1331</f>
        <v>17</v>
      </c>
      <c r="AJ1331" s="4" t="str">
        <f>RIGHT(AP1331,4)</f>
        <v>/DUS</v>
      </c>
      <c r="AK1331" s="4" t="str">
        <f>RIGHT(AP1331,5)</f>
        <v>G/DUS</v>
      </c>
      <c r="AL1331" s="4" t="b">
        <f>AN1331=AN1332</f>
        <v>0</v>
      </c>
      <c r="AM1331" s="4" t="b">
        <f>LEFT(AP1331,2)=LEFT(AQ1331,2)</f>
        <v>0</v>
      </c>
      <c r="AN1331" s="5" t="str">
        <f>LEFT(AP1331,(AI1331-1))</f>
        <v>KOBE TEMPE KRIUK</v>
      </c>
      <c r="AO1331" s="4" t="str">
        <f>IFERROR(RIGHT(AP1331,LEN(AP1331)-FIND("-",AP1331)),1)</f>
        <v>12RTG/DUS</v>
      </c>
      <c r="AP1331" t="s">
        <v>2231</v>
      </c>
      <c r="AR1331">
        <v>235000</v>
      </c>
      <c r="AS1331">
        <v>235000</v>
      </c>
      <c r="AT1331">
        <v>230000</v>
      </c>
    </row>
    <row r="1332" spans="1:46" x14ac:dyDescent="0.25">
      <c r="A1332" s="4" t="str">
        <f>IF(IFERROR(SEARCH($A$1,AP1332),0)&gt;0,$A$1,"")</f>
        <v/>
      </c>
      <c r="B1332" s="4" t="str">
        <f>IF(IFERROR(SEARCH($B$1,AP1332),0)&gt;0,$B$1,"")</f>
        <v/>
      </c>
      <c r="C1332" s="4" t="str">
        <f>IF(IFERROR(SEARCH($C$1,AP1332),0)&gt;0,$C$1,"")</f>
        <v/>
      </c>
      <c r="D1332" s="4" t="str">
        <f>IF(IFERROR(SEARCH($D$1,AP1332),0)&gt;0,$D$1,"")</f>
        <v/>
      </c>
      <c r="E1332" s="4" t="str">
        <f>IF(IFERROR(SEARCH($E$1,AP1332),0)&gt;0,$E$1,"")</f>
        <v>RTG</v>
      </c>
      <c r="F1332" s="4" t="str">
        <f>IF(IFERROR(SEARCH($F$1,AP1332),0)&gt;0,$F$1,"")</f>
        <v/>
      </c>
      <c r="G1332" s="4" t="str">
        <f>IF(IFERROR(SEARCH($G$1,AP1332),0)&gt;0,$G$1,"")</f>
        <v/>
      </c>
      <c r="H1332" s="4" t="str">
        <f>IF(IFERROR(SEARCH($H$1,AP1332),0)&gt;0,$H$1,"")</f>
        <v/>
      </c>
      <c r="I1332" s="4" t="str">
        <f>IF(IFERROR(SEARCH($I$1,AP1332),0)&gt;0,$I$1,"")</f>
        <v/>
      </c>
      <c r="J1332" s="4" t="str">
        <f>IF(IFERROR(SEARCH($J$1,AP1332),0)&gt;0,$J$1,"")</f>
        <v/>
      </c>
      <c r="K1332" s="4" t="str">
        <f>IF(IFERROR(SEARCH($K$1,AP1332),0)&gt;0,$K$1,"")</f>
        <v/>
      </c>
      <c r="L1332" s="4" t="str">
        <f>IF(IFERROR(SEARCH($L$1,AP1332),0)&gt;0,$L$1,"")</f>
        <v/>
      </c>
      <c r="M1332" s="4" t="str">
        <f>IF(IFERROR(SEARCH($M$1,AP1332),0)&gt;0,$M$1,"")</f>
        <v/>
      </c>
      <c r="N1332" s="4" t="str">
        <f>IF(IFERROR(SEARCH($N$1,AP1332),0)&gt;0,$N$1,"")</f>
        <v/>
      </c>
      <c r="O1332" s="4" t="str">
        <f>IF(IFERROR(SEARCH($O$1,AP1332),0)&gt;0,$O$1,"")</f>
        <v/>
      </c>
      <c r="P1332" s="4" t="str">
        <f>IF(IFERROR(SEARCH($P$1,AP1332),0)&gt;0,$P$1,"")</f>
        <v/>
      </c>
      <c r="Q1332" s="4" t="str">
        <f>IF(IFERROR(SEARCH($Q$1,AP1332),0)&gt;0,$Q$1,"")</f>
        <v/>
      </c>
      <c r="R1332" s="4" t="str">
        <f>IF(IFERROR(SEARCH($R$1,AP1332),0)&gt;0,$R$1,"")</f>
        <v/>
      </c>
      <c r="S1332" s="4" t="str">
        <f>IF(IFERROR(SEARCH($S$1,AP1332),0)&gt;0,$S$1,"")</f>
        <v/>
      </c>
      <c r="T1332" s="4" t="str">
        <f>IF(IFERROR(SEARCH($T$1,AP1332),0)&gt;0,$T$1,"")</f>
        <v/>
      </c>
      <c r="U1332" s="4" t="str">
        <f>IF(IFERROR(SEARCH($U$1,AP1332),0)&gt;0,$U$1,"")</f>
        <v/>
      </c>
      <c r="V1332" s="4" t="str">
        <f>IF(IFERROR(SEARCH($V$1,AP1332),0)&gt;0,$V$1,"")</f>
        <v/>
      </c>
      <c r="W1332" s="4" t="str">
        <f>IF(IFERROR(SEARCH($W$1,AP1332),0)&gt;0,$W$1,"")</f>
        <v/>
      </c>
      <c r="X1332" s="4" t="str">
        <f>IF(IFERROR(SEARCH($X$1,AP1332),0)&gt;0,$X$1,"")</f>
        <v/>
      </c>
      <c r="Y1332" s="4">
        <f>LEN(A1332)+LEN(B1332)+LEN(C1332)+LEN(D1332)+LEN(E1332)+LEN(F1332)+LEN(G1332)+LEN(H1332)+LEN(I1332)+LEN(J1332)+LEN(K1332)+LEN(L1332)+LEN(M1332)+LEN(N1332)+LEN(O1332)+LEN(P1332)+LEN(Q1332)+LEN(R1332)+LEN(S1332)+LEN(T1332)+LEN(U1332)+LEN(V1332)+LEN(W1332)+LEN(X1332)</f>
        <v>3</v>
      </c>
      <c r="Z1332" s="4" t="str">
        <f>IF(IFERROR(SEARCH($Z$1,AP1332),0)&gt;0,$Z$1,"")</f>
        <v>-</v>
      </c>
      <c r="AA1332" s="4" t="str">
        <f>IF(IFERROR(SEARCH($AA$1,AP1332),0)&gt;0,$AA$1,"")</f>
        <v/>
      </c>
      <c r="AB1332" s="4" t="str">
        <f>IF(IFERROR(SEARCH($AB$1,AP1332),0)&gt;0,$AB$1,"")</f>
        <v/>
      </c>
      <c r="AC1332" s="4" t="str">
        <f>IF(IFERROR(SEARCH($AC$1,AP1332),0)&gt;0,$AC$1,"")</f>
        <v/>
      </c>
      <c r="AD1332" s="4" t="str">
        <f>IF(IFERROR(SEARCH($AD$1,AP1332),0)&gt;0,$AD$1,"")</f>
        <v/>
      </c>
      <c r="AE1332" s="4" t="str">
        <f>IF(IFERROR(SEARCH($AE$1,AP1332),0)&gt;0,$AE$1,"")</f>
        <v/>
      </c>
      <c r="AF1332" s="4" t="str" cm="1">
        <f t="array" aca="1" ref="AF1332" ca="1">LEFT(AO1332,MATCH(FALSE,ISNUMBER(MID(AO1332,ROW(INDIRECT("1:"&amp;LEN(AO1332)+1)), 1) *1),0) -1)</f>
        <v>1</v>
      </c>
      <c r="AG1332" s="4">
        <f>LEN(AO1332)</f>
        <v>4</v>
      </c>
      <c r="AH1332" s="4">
        <f>LEN(AP1332)</f>
        <v>16</v>
      </c>
      <c r="AI1332" s="4">
        <f>AH1332-AG1332</f>
        <v>12</v>
      </c>
      <c r="AJ1332" s="4" t="str">
        <f>RIGHT(AP1332,4)</f>
        <v>1RTG</v>
      </c>
      <c r="AK1332" s="4" t="str">
        <f>RIGHT(AP1332,5)</f>
        <v>-1RTG</v>
      </c>
      <c r="AL1332" s="4" t="b">
        <f>AN1332=AN1333</f>
        <v>0</v>
      </c>
      <c r="AM1332" s="4" t="b">
        <f>LEFT(AP1332,2)=LEFT(AQ1332,2)</f>
        <v>0</v>
      </c>
      <c r="AN1332" s="5" t="str">
        <f>LEFT(AP1332,(AI1332-1))</f>
        <v>KOKO KRUNCH</v>
      </c>
      <c r="AO1332" s="4" t="str">
        <f>IFERROR(RIGHT(AP1332,LEN(AP1332)-FIND("-",AP1332)),1)</f>
        <v>1RTG</v>
      </c>
      <c r="AP1332" t="s">
        <v>2232</v>
      </c>
      <c r="AQ1332" s="1" t="s">
        <v>2233</v>
      </c>
      <c r="AR1332">
        <v>17000</v>
      </c>
      <c r="AS1332">
        <v>17000</v>
      </c>
      <c r="AT1332">
        <v>17000</v>
      </c>
    </row>
    <row r="1333" spans="1:46" x14ac:dyDescent="0.25">
      <c r="A1333" s="4" t="str">
        <f>IF(IFERROR(SEARCH($A$1,AP1333),0)&gt;0,$A$1,"")</f>
        <v/>
      </c>
      <c r="B1333" s="4" t="str">
        <f>IF(IFERROR(SEARCH($B$1,AP1333),0)&gt;0,$B$1,"")</f>
        <v>BKS</v>
      </c>
      <c r="C1333" s="4" t="str">
        <f>IF(IFERROR(SEARCH($C$1,AP1333),0)&gt;0,$C$1,"")</f>
        <v/>
      </c>
      <c r="D1333" s="4" t="str">
        <f>IF(IFERROR(SEARCH($D$1,AP1333),0)&gt;0,$D$1,"")</f>
        <v/>
      </c>
      <c r="E1333" s="4" t="str">
        <f>IF(IFERROR(SEARCH($E$1,AP1333),0)&gt;0,$E$1,"")</f>
        <v/>
      </c>
      <c r="F1333" s="4" t="str">
        <f>IF(IFERROR(SEARCH($F$1,AP1333),0)&gt;0,$F$1,"")</f>
        <v/>
      </c>
      <c r="G1333" s="4" t="str">
        <f>IF(IFERROR(SEARCH($G$1,AP1333),0)&gt;0,$G$1,"")</f>
        <v/>
      </c>
      <c r="H1333" s="4" t="str">
        <f>IF(IFERROR(SEARCH($H$1,AP1333),0)&gt;0,$H$1,"")</f>
        <v/>
      </c>
      <c r="I1333" s="4" t="str">
        <f>IF(IFERROR(SEARCH($I$1,AP1333),0)&gt;0,$I$1,"")</f>
        <v/>
      </c>
      <c r="J1333" s="4" t="str">
        <f>IF(IFERROR(SEARCH($J$1,AP1333),0)&gt;0,$J$1,"")</f>
        <v/>
      </c>
      <c r="K1333" s="4" t="str">
        <f>IF(IFERROR(SEARCH($K$1,AP1333),0)&gt;0,$K$1,"")</f>
        <v/>
      </c>
      <c r="L1333" s="4" t="str">
        <f>IF(IFERROR(SEARCH($L$1,AP1333),0)&gt;0,$L$1,"")</f>
        <v/>
      </c>
      <c r="M1333" s="4" t="str">
        <f>IF(IFERROR(SEARCH($M$1,AP1333),0)&gt;0,$M$1,"")</f>
        <v/>
      </c>
      <c r="N1333" s="4" t="str">
        <f>IF(IFERROR(SEARCH($N$1,AP1333),0)&gt;0,$N$1,"")</f>
        <v/>
      </c>
      <c r="O1333" s="4" t="str">
        <f>IF(IFERROR(SEARCH($O$1,AP1333),0)&gt;0,$O$1,"")</f>
        <v/>
      </c>
      <c r="P1333" s="4" t="str">
        <f>IF(IFERROR(SEARCH($P$1,AP1333),0)&gt;0,$P$1,"")</f>
        <v/>
      </c>
      <c r="Q1333" s="4" t="str">
        <f>IF(IFERROR(SEARCH($Q$1,AP1333),0)&gt;0,$Q$1,"")</f>
        <v/>
      </c>
      <c r="R1333" s="4" t="str">
        <f>IF(IFERROR(SEARCH($R$1,AP1333),0)&gt;0,$R$1,"")</f>
        <v/>
      </c>
      <c r="S1333" s="4" t="str">
        <f>IF(IFERROR(SEARCH($S$1,AP1333),0)&gt;0,$S$1,"")</f>
        <v/>
      </c>
      <c r="T1333" s="4" t="str">
        <f>IF(IFERROR(SEARCH($T$1,AP1333),0)&gt;0,$T$1,"")</f>
        <v/>
      </c>
      <c r="U1333" s="4" t="str">
        <f>IF(IFERROR(SEARCH($U$1,AP1333),0)&gt;0,$U$1,"")</f>
        <v/>
      </c>
      <c r="V1333" s="4" t="str">
        <f>IF(IFERROR(SEARCH($V$1,AP1333),0)&gt;0,$V$1,"")</f>
        <v/>
      </c>
      <c r="W1333" s="4" t="str">
        <f>IF(IFERROR(SEARCH($W$1,AP1333),0)&gt;0,$W$1,"")</f>
        <v/>
      </c>
      <c r="X1333" s="4" t="str">
        <f>IF(IFERROR(SEARCH($X$1,AP1333),0)&gt;0,$X$1,"")</f>
        <v/>
      </c>
      <c r="Y1333" s="4">
        <f>LEN(A1333)+LEN(B1333)+LEN(C1333)+LEN(D1333)+LEN(E1333)+LEN(F1333)+LEN(G1333)+LEN(H1333)+LEN(I1333)+LEN(J1333)+LEN(K1333)+LEN(L1333)+LEN(M1333)+LEN(N1333)+LEN(O1333)+LEN(P1333)+LEN(Q1333)+LEN(R1333)+LEN(S1333)+LEN(T1333)+LEN(U1333)+LEN(V1333)+LEN(W1333)+LEN(X1333)</f>
        <v>3</v>
      </c>
      <c r="Z1333" s="4" t="str">
        <f>IF(IFERROR(SEARCH($Z$1,AP1333),0)&gt;0,$Z$1,"")</f>
        <v>-</v>
      </c>
      <c r="AA1333" s="4" t="str">
        <f>IF(IFERROR(SEARCH($AA$1,AP1333),0)&gt;0,$AA$1,"")</f>
        <v/>
      </c>
      <c r="AB1333" s="4" t="str">
        <f>IF(IFERROR(SEARCH($AB$1,AP1333),0)&gt;0,$AB$1,"")</f>
        <v/>
      </c>
      <c r="AC1333" s="4" t="str">
        <f>IF(IFERROR(SEARCH($AC$1,AP1333),0)&gt;0,$AC$1,"")</f>
        <v/>
      </c>
      <c r="AD1333" s="4" t="str">
        <f>IF(IFERROR(SEARCH($AD$1,AP1333),0)&gt;0,$AD$1,"")</f>
        <v/>
      </c>
      <c r="AE1333" s="4" t="str">
        <f>IF(IFERROR(SEARCH($AE$1,AP1333),0)&gt;0,$AE$1,"")</f>
        <v/>
      </c>
      <c r="AF1333" s="4" t="str" cm="1">
        <f t="array" aca="1" ref="AF1333" ca="1">LEFT(AO1333,MATCH(FALSE,ISNUMBER(MID(AO1333,ROW(INDIRECT("1:"&amp;LEN(AO1333)+1)), 1) *1),0) -1)</f>
        <v>1</v>
      </c>
      <c r="AG1333" s="4">
        <f>LEN(AO1333)</f>
        <v>4</v>
      </c>
      <c r="AH1333" s="4">
        <f>LEN(AP1333)</f>
        <v>24</v>
      </c>
      <c r="AI1333" s="4">
        <f>AH1333-AG1333</f>
        <v>20</v>
      </c>
      <c r="AJ1333" s="4" t="str">
        <f>RIGHT(AP1333,4)</f>
        <v>1BKS</v>
      </c>
      <c r="AK1333" s="4" t="str">
        <f>RIGHT(AP1333,5)</f>
        <v>-1BKS</v>
      </c>
      <c r="AL1333" s="4" t="b">
        <f>AN1333=AN1334</f>
        <v>0</v>
      </c>
      <c r="AM1333" s="4" t="b">
        <f>LEFT(AP1333,2)=LEFT(AQ1333,2)</f>
        <v>0</v>
      </c>
      <c r="AN1333" s="5" t="str">
        <f>LEFT(AP1333,(AI1333-1))</f>
        <v>KOKOLA BON BON 180G</v>
      </c>
      <c r="AO1333" s="4" t="str">
        <f>IFERROR(RIGHT(AP1333,LEN(AP1333)-FIND("-",AP1333)),1)</f>
        <v>1BKS</v>
      </c>
      <c r="AP1333" t="s">
        <v>5590</v>
      </c>
      <c r="AQ1333" s="1" t="s">
        <v>2237</v>
      </c>
      <c r="AR1333">
        <v>6000</v>
      </c>
      <c r="AS1333">
        <v>6000</v>
      </c>
      <c r="AT1333">
        <v>5000</v>
      </c>
    </row>
    <row r="1334" spans="1:46" x14ac:dyDescent="0.25">
      <c r="A1334" s="4" t="str">
        <f>IF(IFERROR(SEARCH($A$1,AP1334),0)&gt;0,$A$1,"")</f>
        <v/>
      </c>
      <c r="B1334" s="4" t="str">
        <f>IF(IFERROR(SEARCH($B$1,AP1334),0)&gt;0,$B$1,"")</f>
        <v>BKS</v>
      </c>
      <c r="C1334" s="4" t="str">
        <f>IF(IFERROR(SEARCH($C$1,AP1334),0)&gt;0,$C$1,"")</f>
        <v/>
      </c>
      <c r="D1334" s="4" t="str">
        <f>IF(IFERROR(SEARCH($D$1,AP1334),0)&gt;0,$D$1,"")</f>
        <v/>
      </c>
      <c r="E1334" s="4" t="str">
        <f>IF(IFERROR(SEARCH($E$1,AP1334),0)&gt;0,$E$1,"")</f>
        <v/>
      </c>
      <c r="F1334" s="4" t="str">
        <f>IF(IFERROR(SEARCH($F$1,AP1334),0)&gt;0,$F$1,"")</f>
        <v/>
      </c>
      <c r="G1334" s="4" t="str">
        <f>IF(IFERROR(SEARCH($G$1,AP1334),0)&gt;0,$G$1,"")</f>
        <v/>
      </c>
      <c r="H1334" s="4" t="str">
        <f>IF(IFERROR(SEARCH($H$1,AP1334),0)&gt;0,$H$1,"")</f>
        <v/>
      </c>
      <c r="I1334" s="4" t="str">
        <f>IF(IFERROR(SEARCH($I$1,AP1334),0)&gt;0,$I$1,"")</f>
        <v/>
      </c>
      <c r="J1334" s="4" t="str">
        <f>IF(IFERROR(SEARCH($J$1,AP1334),0)&gt;0,$J$1,"")</f>
        <v/>
      </c>
      <c r="K1334" s="4" t="str">
        <f>IF(IFERROR(SEARCH($K$1,AP1334),0)&gt;0,$K$1,"")</f>
        <v/>
      </c>
      <c r="L1334" s="4" t="str">
        <f>IF(IFERROR(SEARCH($L$1,AP1334),0)&gt;0,$L$1,"")</f>
        <v/>
      </c>
      <c r="M1334" s="4" t="str">
        <f>IF(IFERROR(SEARCH($M$1,AP1334),0)&gt;0,$M$1,"")</f>
        <v/>
      </c>
      <c r="N1334" s="4" t="str">
        <f>IF(IFERROR(SEARCH($N$1,AP1334),0)&gt;0,$N$1,"")</f>
        <v/>
      </c>
      <c r="O1334" s="4" t="str">
        <f>IF(IFERROR(SEARCH($O$1,AP1334),0)&gt;0,$O$1,"")</f>
        <v/>
      </c>
      <c r="P1334" s="4" t="str">
        <f>IF(IFERROR(SEARCH($P$1,AP1334),0)&gt;0,$P$1,"")</f>
        <v/>
      </c>
      <c r="Q1334" s="4" t="str">
        <f>IF(IFERROR(SEARCH($Q$1,AP1334),0)&gt;0,$Q$1,"")</f>
        <v/>
      </c>
      <c r="R1334" s="4" t="str">
        <f>IF(IFERROR(SEARCH($R$1,AP1334),0)&gt;0,$R$1,"")</f>
        <v/>
      </c>
      <c r="S1334" s="4" t="str">
        <f>IF(IFERROR(SEARCH($S$1,AP1334),0)&gt;0,$S$1,"")</f>
        <v/>
      </c>
      <c r="T1334" s="4" t="str">
        <f>IF(IFERROR(SEARCH($T$1,AP1334),0)&gt;0,$T$1,"")</f>
        <v/>
      </c>
      <c r="U1334" s="4" t="str">
        <f>IF(IFERROR(SEARCH($U$1,AP1334),0)&gt;0,$U$1,"")</f>
        <v/>
      </c>
      <c r="V1334" s="4" t="str">
        <f>IF(IFERROR(SEARCH($V$1,AP1334),0)&gt;0,$V$1,"")</f>
        <v/>
      </c>
      <c r="W1334" s="4" t="str">
        <f>IF(IFERROR(SEARCH($W$1,AP1334),0)&gt;0,$W$1,"")</f>
        <v/>
      </c>
      <c r="X1334" s="4" t="str">
        <f>IF(IFERROR(SEARCH($X$1,AP1334),0)&gt;0,$X$1,"")</f>
        <v/>
      </c>
      <c r="Y1334" s="4">
        <f>LEN(A1334)+LEN(B1334)+LEN(C1334)+LEN(D1334)+LEN(E1334)+LEN(F1334)+LEN(G1334)+LEN(H1334)+LEN(I1334)+LEN(J1334)+LEN(K1334)+LEN(L1334)+LEN(M1334)+LEN(N1334)+LEN(O1334)+LEN(P1334)+LEN(Q1334)+LEN(R1334)+LEN(S1334)+LEN(T1334)+LEN(U1334)+LEN(V1334)+LEN(W1334)+LEN(X1334)</f>
        <v>3</v>
      </c>
      <c r="Z1334" s="4" t="str">
        <f>IF(IFERROR(SEARCH($Z$1,AP1334),0)&gt;0,$Z$1,"")</f>
        <v>-</v>
      </c>
      <c r="AA1334" s="4" t="str">
        <f>IF(IFERROR(SEARCH($AA$1,AP1334),0)&gt;0,$AA$1,"")</f>
        <v/>
      </c>
      <c r="AB1334" s="4" t="str">
        <f>IF(IFERROR(SEARCH($AB$1,AP1334),0)&gt;0,$AB$1,"")</f>
        <v/>
      </c>
      <c r="AC1334" s="4" t="str">
        <f>IF(IFERROR(SEARCH($AC$1,AP1334),0)&gt;0,$AC$1,"")</f>
        <v/>
      </c>
      <c r="AD1334" s="4" t="str">
        <f>IF(IFERROR(SEARCH($AD$1,AP1334),0)&gt;0,$AD$1,"")</f>
        <v/>
      </c>
      <c r="AE1334" s="4" t="str">
        <f>IF(IFERROR(SEARCH($AE$1,AP1334),0)&gt;0,$AE$1,"")</f>
        <v/>
      </c>
      <c r="AF1334" s="4" t="str" cm="1">
        <f t="array" aca="1" ref="AF1334" ca="1">LEFT(AO1334,MATCH(FALSE,ISNUMBER(MID(AO1334,ROW(INDIRECT("1:"&amp;LEN(AO1334)+1)), 1) *1),0) -1)</f>
        <v>1</v>
      </c>
      <c r="AG1334" s="4">
        <f>LEN(AO1334)</f>
        <v>4</v>
      </c>
      <c r="AH1334" s="4">
        <f>LEN(AP1334)</f>
        <v>30</v>
      </c>
      <c r="AI1334" s="4">
        <f>AH1334-AG1334</f>
        <v>26</v>
      </c>
      <c r="AJ1334" s="4" t="str">
        <f>RIGHT(AP1334,4)</f>
        <v>1BKS</v>
      </c>
      <c r="AK1334" s="4" t="str">
        <f>RIGHT(AP1334,5)</f>
        <v>-1BKS</v>
      </c>
      <c r="AL1334" s="4" t="b">
        <f>AN1334=AN1335</f>
        <v>0</v>
      </c>
      <c r="AM1334" s="4" t="b">
        <f>LEFT(AP1334,2)=LEFT(AQ1334,2)</f>
        <v>0</v>
      </c>
      <c r="AN1334" s="5" t="str">
        <f>LEFT(AP1334,(AI1334-1))</f>
        <v>KOKOLA KUKIS BUTTER 218GR</v>
      </c>
      <c r="AO1334" s="4" t="str">
        <f>IFERROR(RIGHT(AP1334,LEN(AP1334)-FIND("-",AP1334)),1)</f>
        <v>1BKS</v>
      </c>
      <c r="AP1334" t="s">
        <v>5853</v>
      </c>
      <c r="AQ1334" s="1" t="s">
        <v>2239</v>
      </c>
      <c r="AR1334">
        <v>7000</v>
      </c>
      <c r="AS1334">
        <v>7000</v>
      </c>
      <c r="AT1334">
        <v>5600</v>
      </c>
    </row>
    <row r="1335" spans="1:46" x14ac:dyDescent="0.25">
      <c r="A1335" s="4" t="str">
        <f>IF(IFERROR(SEARCH($A$1,AP1335),0)&gt;0,$A$1,"")</f>
        <v/>
      </c>
      <c r="B1335" s="4" t="str">
        <f>IF(IFERROR(SEARCH($B$1,AP1335),0)&gt;0,$B$1,"")</f>
        <v/>
      </c>
      <c r="C1335" s="4" t="str">
        <f>IF(IFERROR(SEARCH($C$1,AP1335),0)&gt;0,$C$1,"")</f>
        <v/>
      </c>
      <c r="D1335" s="4" t="str">
        <f>IF(IFERROR(SEARCH($D$1,AP1335),0)&gt;0,$D$1,"")</f>
        <v/>
      </c>
      <c r="E1335" s="4" t="str">
        <f>IF(IFERROR(SEARCH($E$1,AP1335),0)&gt;0,$E$1,"")</f>
        <v/>
      </c>
      <c r="F1335" s="4" t="str">
        <f>IF(IFERROR(SEARCH($F$1,AP1335),0)&gt;0,$F$1,"")</f>
        <v>PACK</v>
      </c>
      <c r="G1335" s="4" t="str">
        <f>IF(IFERROR(SEARCH($G$1,AP1335),0)&gt;0,$G$1,"")</f>
        <v/>
      </c>
      <c r="H1335" s="4" t="str">
        <f>IF(IFERROR(SEARCH($H$1,AP1335),0)&gt;0,$H$1,"")</f>
        <v/>
      </c>
      <c r="I1335" s="4" t="str">
        <f>IF(IFERROR(SEARCH($I$1,AP1335),0)&gt;0,$I$1,"")</f>
        <v/>
      </c>
      <c r="J1335" s="4" t="str">
        <f>IF(IFERROR(SEARCH($J$1,AP1335),0)&gt;0,$J$1,"")</f>
        <v/>
      </c>
      <c r="K1335" s="4" t="str">
        <f>IF(IFERROR(SEARCH($K$1,AP1335),0)&gt;0,$K$1,"")</f>
        <v/>
      </c>
      <c r="L1335" s="4" t="str">
        <f>IF(IFERROR(SEARCH($L$1,AP1335),0)&gt;0,$L$1,"")</f>
        <v/>
      </c>
      <c r="M1335" s="4" t="str">
        <f>IF(IFERROR(SEARCH($M$1,AP1335),0)&gt;0,$M$1,"")</f>
        <v/>
      </c>
      <c r="N1335" s="4" t="str">
        <f>IF(IFERROR(SEARCH($N$1,AP1335),0)&gt;0,$N$1,"")</f>
        <v/>
      </c>
      <c r="O1335" s="4" t="str">
        <f>IF(IFERROR(SEARCH($O$1,AP1335),0)&gt;0,$O$1,"")</f>
        <v/>
      </c>
      <c r="P1335" s="4" t="str">
        <f>IF(IFERROR(SEARCH($P$1,AP1335),0)&gt;0,$P$1,"")</f>
        <v/>
      </c>
      <c r="Q1335" s="4" t="str">
        <f>IF(IFERROR(SEARCH($Q$1,AP1335),0)&gt;0,$Q$1,"")</f>
        <v/>
      </c>
      <c r="R1335" s="4" t="str">
        <f>IF(IFERROR(SEARCH($R$1,AP1335),0)&gt;0,$R$1,"")</f>
        <v/>
      </c>
      <c r="S1335" s="4" t="str">
        <f>IF(IFERROR(SEARCH($S$1,AP1335),0)&gt;0,$S$1,"")</f>
        <v/>
      </c>
      <c r="T1335" s="4" t="str">
        <f>IF(IFERROR(SEARCH($T$1,AP1335),0)&gt;0,$T$1,"")</f>
        <v/>
      </c>
      <c r="U1335" s="4" t="str">
        <f>IF(IFERROR(SEARCH($U$1,AP1335),0)&gt;0,$U$1,"")</f>
        <v/>
      </c>
      <c r="V1335" s="4" t="str">
        <f>IF(IFERROR(SEARCH($V$1,AP1335),0)&gt;0,$V$1,"")</f>
        <v/>
      </c>
      <c r="W1335" s="4" t="str">
        <f>IF(IFERROR(SEARCH($W$1,AP1335),0)&gt;0,$W$1,"")</f>
        <v/>
      </c>
      <c r="X1335" s="4" t="str">
        <f>IF(IFERROR(SEARCH($X$1,AP1335),0)&gt;0,$X$1,"")</f>
        <v/>
      </c>
      <c r="Y1335" s="4">
        <f>LEN(A1335)+LEN(B1335)+LEN(C1335)+LEN(D1335)+LEN(E1335)+LEN(F1335)+LEN(G1335)+LEN(H1335)+LEN(I1335)+LEN(J1335)+LEN(K1335)+LEN(L1335)+LEN(M1335)+LEN(N1335)+LEN(O1335)+LEN(P1335)+LEN(Q1335)+LEN(R1335)+LEN(S1335)+LEN(T1335)+LEN(U1335)+LEN(V1335)+LEN(W1335)+LEN(X1335)</f>
        <v>4</v>
      </c>
      <c r="Z1335" s="4" t="str">
        <f>IF(IFERROR(SEARCH($Z$1,AP1335),0)&gt;0,$Z$1,"")</f>
        <v>-</v>
      </c>
      <c r="AA1335" s="4" t="str">
        <f>IF(IFERROR(SEARCH($AA$1,AP1335),0)&gt;0,$AA$1,"")</f>
        <v/>
      </c>
      <c r="AB1335" s="4" t="str">
        <f>IF(IFERROR(SEARCH($AB$1,AP1335),0)&gt;0,$AB$1,"")</f>
        <v/>
      </c>
      <c r="AC1335" s="4" t="str">
        <f>IF(IFERROR(SEARCH($AC$1,AP1335),0)&gt;0,$AC$1,"")</f>
        <v/>
      </c>
      <c r="AD1335" s="4" t="str">
        <f>IF(IFERROR(SEARCH($AD$1,AP1335),0)&gt;0,$AD$1,"")</f>
        <v/>
      </c>
      <c r="AE1335" s="4" t="str">
        <f>IF(IFERROR(SEARCH($AE$1,AP1335),0)&gt;0,$AE$1,"")</f>
        <v/>
      </c>
      <c r="AF1335" s="4" t="str" cm="1">
        <f t="array" aca="1" ref="AF1335" ca="1">LEFT(AO1335,MATCH(FALSE,ISNUMBER(MID(AO1335,ROW(INDIRECT("1:"&amp;LEN(AO1335)+1)), 1) *1),0) -1)</f>
        <v>1</v>
      </c>
      <c r="AG1335" s="4">
        <f>LEN(AO1335)</f>
        <v>5</v>
      </c>
      <c r="AH1335" s="4">
        <f>LEN(AP1335)</f>
        <v>25</v>
      </c>
      <c r="AI1335" s="4">
        <f>AH1335-AG1335</f>
        <v>20</v>
      </c>
      <c r="AJ1335" s="4" t="str">
        <f>RIGHT(AP1335,4)</f>
        <v>PACK</v>
      </c>
      <c r="AK1335" s="4" t="str">
        <f>RIGHT(AP1335,5)</f>
        <v>1PACK</v>
      </c>
      <c r="AL1335" s="4" t="b">
        <f>AN1335=AN1336</f>
        <v>0</v>
      </c>
      <c r="AM1335" s="4" t="b">
        <f>LEFT(AP1335,2)=LEFT(AQ1335,2)</f>
        <v>0</v>
      </c>
      <c r="AN1335" s="5" t="str">
        <f>LEFT(AP1335,(AI1335-1))</f>
        <v>KOKOLA KUKIS KELAPA</v>
      </c>
      <c r="AO1335" s="4" t="str">
        <f>IFERROR(RIGHT(AP1335,LEN(AP1335)-FIND("-",AP1335)),1)</f>
        <v>1PACK</v>
      </c>
      <c r="AP1335" t="s">
        <v>5621</v>
      </c>
      <c r="AQ1335" s="1" t="s">
        <v>2235</v>
      </c>
      <c r="AR1335">
        <v>7000</v>
      </c>
      <c r="AS1335">
        <v>7000</v>
      </c>
      <c r="AT1335">
        <v>5600</v>
      </c>
    </row>
    <row r="1336" spans="1:46" x14ac:dyDescent="0.25">
      <c r="A1336" s="4" t="str">
        <f>IF(IFERROR(SEARCH($A$1,AP1336),0)&gt;0,$A$1,"")</f>
        <v/>
      </c>
      <c r="B1336" s="4" t="str">
        <f>IF(IFERROR(SEARCH($B$1,AP1336),0)&gt;0,$B$1,"")</f>
        <v>BKS</v>
      </c>
      <c r="C1336" s="4" t="str">
        <f>IF(IFERROR(SEARCH($C$1,AP1336),0)&gt;0,$C$1,"")</f>
        <v/>
      </c>
      <c r="D1336" s="4" t="str">
        <f>IF(IFERROR(SEARCH($D$1,AP1336),0)&gt;0,$D$1,"")</f>
        <v/>
      </c>
      <c r="E1336" s="4" t="str">
        <f>IF(IFERROR(SEARCH($E$1,AP1336),0)&gt;0,$E$1,"")</f>
        <v/>
      </c>
      <c r="F1336" s="4" t="str">
        <f>IF(IFERROR(SEARCH($F$1,AP1336),0)&gt;0,$F$1,"")</f>
        <v/>
      </c>
      <c r="G1336" s="4" t="str">
        <f>IF(IFERROR(SEARCH($G$1,AP1336),0)&gt;0,$G$1,"")</f>
        <v/>
      </c>
      <c r="H1336" s="4" t="str">
        <f>IF(IFERROR(SEARCH($H$1,AP1336),0)&gt;0,$H$1,"")</f>
        <v/>
      </c>
      <c r="I1336" s="4" t="str">
        <f>IF(IFERROR(SEARCH($I$1,AP1336),0)&gt;0,$I$1,"")</f>
        <v/>
      </c>
      <c r="J1336" s="4" t="str">
        <f>IF(IFERROR(SEARCH($J$1,AP1336),0)&gt;0,$J$1,"")</f>
        <v/>
      </c>
      <c r="K1336" s="4" t="str">
        <f>IF(IFERROR(SEARCH($K$1,AP1336),0)&gt;0,$K$1,"")</f>
        <v/>
      </c>
      <c r="L1336" s="4" t="str">
        <f>IF(IFERROR(SEARCH($L$1,AP1336),0)&gt;0,$L$1,"")</f>
        <v/>
      </c>
      <c r="M1336" s="4" t="str">
        <f>IF(IFERROR(SEARCH($M$1,AP1336),0)&gt;0,$M$1,"")</f>
        <v/>
      </c>
      <c r="N1336" s="4" t="str">
        <f>IF(IFERROR(SEARCH($N$1,AP1336),0)&gt;0,$N$1,"")</f>
        <v/>
      </c>
      <c r="O1336" s="4" t="str">
        <f>IF(IFERROR(SEARCH($O$1,AP1336),0)&gt;0,$O$1,"")</f>
        <v/>
      </c>
      <c r="P1336" s="4" t="str">
        <f>IF(IFERROR(SEARCH($P$1,AP1336),0)&gt;0,$P$1,"")</f>
        <v/>
      </c>
      <c r="Q1336" s="4" t="str">
        <f>IF(IFERROR(SEARCH($Q$1,AP1336),0)&gt;0,$Q$1,"")</f>
        <v/>
      </c>
      <c r="R1336" s="4" t="str">
        <f>IF(IFERROR(SEARCH($R$1,AP1336),0)&gt;0,$R$1,"")</f>
        <v/>
      </c>
      <c r="S1336" s="4" t="str">
        <f>IF(IFERROR(SEARCH($S$1,AP1336),0)&gt;0,$S$1,"")</f>
        <v/>
      </c>
      <c r="T1336" s="4" t="str">
        <f>IF(IFERROR(SEARCH($T$1,AP1336),0)&gt;0,$T$1,"")</f>
        <v/>
      </c>
      <c r="U1336" s="4" t="str">
        <f>IF(IFERROR(SEARCH($U$1,AP1336),0)&gt;0,$U$1,"")</f>
        <v/>
      </c>
      <c r="V1336" s="4" t="str">
        <f>IF(IFERROR(SEARCH($V$1,AP1336),0)&gt;0,$V$1,"")</f>
        <v/>
      </c>
      <c r="W1336" s="4" t="str">
        <f>IF(IFERROR(SEARCH($W$1,AP1336),0)&gt;0,$W$1,"")</f>
        <v/>
      </c>
      <c r="X1336" s="4" t="str">
        <f>IF(IFERROR(SEARCH($X$1,AP1336),0)&gt;0,$X$1,"")</f>
        <v/>
      </c>
      <c r="Y1336" s="4">
        <f>LEN(A1336)+LEN(B1336)+LEN(C1336)+LEN(D1336)+LEN(E1336)+LEN(F1336)+LEN(G1336)+LEN(H1336)+LEN(I1336)+LEN(J1336)+LEN(K1336)+LEN(L1336)+LEN(M1336)+LEN(N1336)+LEN(O1336)+LEN(P1336)+LEN(Q1336)+LEN(R1336)+LEN(S1336)+LEN(T1336)+LEN(U1336)+LEN(V1336)+LEN(W1336)+LEN(X1336)</f>
        <v>3</v>
      </c>
      <c r="Z1336" s="4" t="str">
        <f>IF(IFERROR(SEARCH($Z$1,AP1336),0)&gt;0,$Z$1,"")</f>
        <v>-</v>
      </c>
      <c r="AA1336" s="4" t="str">
        <f>IF(IFERROR(SEARCH($AA$1,AP1336),0)&gt;0,$AA$1,"")</f>
        <v/>
      </c>
      <c r="AB1336" s="4" t="str">
        <f>IF(IFERROR(SEARCH($AB$1,AP1336),0)&gt;0,$AB$1,"")</f>
        <v/>
      </c>
      <c r="AC1336" s="4" t="str">
        <f>IF(IFERROR(SEARCH($AC$1,AP1336),0)&gt;0,$AC$1,"")</f>
        <v/>
      </c>
      <c r="AD1336" s="4" t="str">
        <f>IF(IFERROR(SEARCH($AD$1,AP1336),0)&gt;0,$AD$1,"")</f>
        <v/>
      </c>
      <c r="AE1336" s="4" t="str">
        <f>IF(IFERROR(SEARCH($AE$1,AP1336),0)&gt;0,$AE$1,"")</f>
        <v/>
      </c>
      <c r="AF1336" s="4" t="str" cm="1">
        <f t="array" aca="1" ref="AF1336" ca="1">LEFT(AO1336,MATCH(FALSE,ISNUMBER(MID(AO1336,ROW(INDIRECT("1:"&amp;LEN(AO1336)+1)), 1) *1),0) -1)</f>
        <v>1</v>
      </c>
      <c r="AG1336" s="4">
        <f>LEN(AO1336)</f>
        <v>4</v>
      </c>
      <c r="AH1336" s="4">
        <f>LEN(AP1336)</f>
        <v>34</v>
      </c>
      <c r="AI1336" s="4">
        <f>AH1336-AG1336</f>
        <v>30</v>
      </c>
      <c r="AJ1336" s="4" t="str">
        <f>RIGHT(AP1336,4)</f>
        <v>1BKS</v>
      </c>
      <c r="AK1336" s="4" t="str">
        <f>RIGHT(AP1336,5)</f>
        <v>-1BKS</v>
      </c>
      <c r="AL1336" s="4" t="b">
        <f>AN1336=AN1337</f>
        <v>0</v>
      </c>
      <c r="AM1336" s="4" t="b">
        <f>LEFT(AP1336,2)=LEFT(AQ1336,2)</f>
        <v>0</v>
      </c>
      <c r="AN1336" s="5" t="str">
        <f>LEFT(AP1336,(AI1336-1))</f>
        <v>KOKOLA KUKIS MOCHACHINO 218GR</v>
      </c>
      <c r="AO1336" s="4" t="str">
        <f>IFERROR(RIGHT(AP1336,LEN(AP1336)-FIND("-",AP1336)),1)</f>
        <v>1BKS</v>
      </c>
      <c r="AP1336" t="s">
        <v>5854</v>
      </c>
      <c r="AQ1336" s="1" t="s">
        <v>2241</v>
      </c>
      <c r="AR1336">
        <v>7000</v>
      </c>
      <c r="AS1336">
        <v>7000</v>
      </c>
      <c r="AT1336">
        <v>5600</v>
      </c>
    </row>
    <row r="1337" spans="1:46" x14ac:dyDescent="0.25">
      <c r="A1337" s="4" t="str">
        <f>IF(IFERROR(SEARCH($A$1,AP1337),0)&gt;0,$A$1,"")</f>
        <v/>
      </c>
      <c r="B1337" s="4" t="str">
        <f>IF(IFERROR(SEARCH($B$1,AP1337),0)&gt;0,$B$1,"")</f>
        <v>BKS</v>
      </c>
      <c r="C1337" s="4" t="str">
        <f>IF(IFERROR(SEARCH($C$1,AP1337),0)&gt;0,$C$1,"")</f>
        <v/>
      </c>
      <c r="D1337" s="4" t="str">
        <f>IF(IFERROR(SEARCH($D$1,AP1337),0)&gt;0,$D$1,"")</f>
        <v/>
      </c>
      <c r="E1337" s="4" t="str">
        <f>IF(IFERROR(SEARCH($E$1,AP1337),0)&gt;0,$E$1,"")</f>
        <v/>
      </c>
      <c r="F1337" s="4" t="str">
        <f>IF(IFERROR(SEARCH($F$1,AP1337),0)&gt;0,$F$1,"")</f>
        <v/>
      </c>
      <c r="G1337" s="4" t="str">
        <f>IF(IFERROR(SEARCH($G$1,AP1337),0)&gt;0,$G$1,"")</f>
        <v/>
      </c>
      <c r="H1337" s="4" t="str">
        <f>IF(IFERROR(SEARCH($H$1,AP1337),0)&gt;0,$H$1,"")</f>
        <v/>
      </c>
      <c r="I1337" s="4" t="str">
        <f>IF(IFERROR(SEARCH($I$1,AP1337),0)&gt;0,$I$1,"")</f>
        <v/>
      </c>
      <c r="J1337" s="4" t="str">
        <f>IF(IFERROR(SEARCH($J$1,AP1337),0)&gt;0,$J$1,"")</f>
        <v/>
      </c>
      <c r="K1337" s="4" t="str">
        <f>IF(IFERROR(SEARCH($K$1,AP1337),0)&gt;0,$K$1,"")</f>
        <v/>
      </c>
      <c r="L1337" s="4" t="str">
        <f>IF(IFERROR(SEARCH($L$1,AP1337),0)&gt;0,$L$1,"")</f>
        <v/>
      </c>
      <c r="M1337" s="4" t="str">
        <f>IF(IFERROR(SEARCH($M$1,AP1337),0)&gt;0,$M$1,"")</f>
        <v/>
      </c>
      <c r="N1337" s="4" t="str">
        <f>IF(IFERROR(SEARCH($N$1,AP1337),0)&gt;0,$N$1,"")</f>
        <v/>
      </c>
      <c r="O1337" s="4" t="str">
        <f>IF(IFERROR(SEARCH($O$1,AP1337),0)&gt;0,$O$1,"")</f>
        <v/>
      </c>
      <c r="P1337" s="4" t="str">
        <f>IF(IFERROR(SEARCH($P$1,AP1337),0)&gt;0,$P$1,"")</f>
        <v/>
      </c>
      <c r="Q1337" s="4" t="str">
        <f>IF(IFERROR(SEARCH($Q$1,AP1337),0)&gt;0,$Q$1,"")</f>
        <v/>
      </c>
      <c r="R1337" s="4" t="str">
        <f>IF(IFERROR(SEARCH($R$1,AP1337),0)&gt;0,$R$1,"")</f>
        <v/>
      </c>
      <c r="S1337" s="4" t="str">
        <f>IF(IFERROR(SEARCH($S$1,AP1337),0)&gt;0,$S$1,"")</f>
        <v/>
      </c>
      <c r="T1337" s="4" t="str">
        <f>IF(IFERROR(SEARCH($T$1,AP1337),0)&gt;0,$T$1,"")</f>
        <v/>
      </c>
      <c r="U1337" s="4" t="str">
        <f>IF(IFERROR(SEARCH($U$1,AP1337),0)&gt;0,$U$1,"")</f>
        <v/>
      </c>
      <c r="V1337" s="4" t="str">
        <f>IF(IFERROR(SEARCH($V$1,AP1337),0)&gt;0,$V$1,"")</f>
        <v/>
      </c>
      <c r="W1337" s="4" t="str">
        <f>IF(IFERROR(SEARCH($W$1,AP1337),0)&gt;0,$W$1,"")</f>
        <v/>
      </c>
      <c r="X1337" s="4" t="str">
        <f>IF(IFERROR(SEARCH($X$1,AP1337),0)&gt;0,$X$1,"")</f>
        <v/>
      </c>
      <c r="Y1337" s="4">
        <f>LEN(A1337)+LEN(B1337)+LEN(C1337)+LEN(D1337)+LEN(E1337)+LEN(F1337)+LEN(G1337)+LEN(H1337)+LEN(I1337)+LEN(J1337)+LEN(K1337)+LEN(L1337)+LEN(M1337)+LEN(N1337)+LEN(O1337)+LEN(P1337)+LEN(Q1337)+LEN(R1337)+LEN(S1337)+LEN(T1337)+LEN(U1337)+LEN(V1337)+LEN(W1337)+LEN(X1337)</f>
        <v>3</v>
      </c>
      <c r="Z1337" s="4" t="str">
        <f>IF(IFERROR(SEARCH($Z$1,AP1337),0)&gt;0,$Z$1,"")</f>
        <v>-</v>
      </c>
      <c r="AA1337" s="4" t="str">
        <f>IF(IFERROR(SEARCH($AA$1,AP1337),0)&gt;0,$AA$1,"")</f>
        <v/>
      </c>
      <c r="AB1337" s="4" t="str">
        <f>IF(IFERROR(SEARCH($AB$1,AP1337),0)&gt;0,$AB$1,"")</f>
        <v/>
      </c>
      <c r="AC1337" s="4" t="str">
        <f>IF(IFERROR(SEARCH($AC$1,AP1337),0)&gt;0,$AC$1,"")</f>
        <v/>
      </c>
      <c r="AD1337" s="4" t="str">
        <f>IF(IFERROR(SEARCH($AD$1,AP1337),0)&gt;0,$AD$1,"")</f>
        <v/>
      </c>
      <c r="AE1337" s="4" t="str">
        <f>IF(IFERROR(SEARCH($AE$1,AP1337),0)&gt;0,$AE$1,"")</f>
        <v/>
      </c>
      <c r="AF1337" s="4" t="str" cm="1">
        <f t="array" aca="1" ref="AF1337" ca="1">LEFT(AO1337,MATCH(FALSE,ISNUMBER(MID(AO1337,ROW(INDIRECT("1:"&amp;LEN(AO1337)+1)), 1) *1),0) -1)</f>
        <v>1</v>
      </c>
      <c r="AG1337" s="4">
        <f>LEN(AO1337)</f>
        <v>4</v>
      </c>
      <c r="AH1337" s="4">
        <f>LEN(AP1337)</f>
        <v>29</v>
      </c>
      <c r="AI1337" s="4">
        <f>AH1337-AG1337</f>
        <v>25</v>
      </c>
      <c r="AJ1337" s="4" t="str">
        <f>RIGHT(AP1337,4)</f>
        <v>1BKS</v>
      </c>
      <c r="AK1337" s="4" t="str">
        <f>RIGHT(AP1337,5)</f>
        <v>-1BKS</v>
      </c>
      <c r="AL1337" s="4" t="b">
        <f>AN1337=AN1338</f>
        <v>0</v>
      </c>
      <c r="AM1337" s="4" t="b">
        <f>LEFT(AP1337,2)=LEFT(AQ1337,2)</f>
        <v>0</v>
      </c>
      <c r="AN1337" s="5" t="str">
        <f>LEFT(AP1337,(AI1337-1))</f>
        <v>KOKOLA SUPER ORANGE 180G</v>
      </c>
      <c r="AO1337" s="4" t="str">
        <f>IFERROR(RIGHT(AP1337,LEN(AP1337)-FIND("-",AP1337)),1)</f>
        <v>1BKS</v>
      </c>
      <c r="AP1337" t="s">
        <v>5671</v>
      </c>
      <c r="AQ1337" s="1" t="s">
        <v>2243</v>
      </c>
      <c r="AR1337">
        <v>6000</v>
      </c>
      <c r="AS1337">
        <v>6000</v>
      </c>
      <c r="AT1337">
        <v>5000</v>
      </c>
    </row>
    <row r="1338" spans="1:46" x14ac:dyDescent="0.25">
      <c r="A1338" s="4" t="str">
        <f>IF(IFERROR(SEARCH($A$1,AP1338),0)&gt;0,$A$1,"")</f>
        <v/>
      </c>
      <c r="B1338" s="4" t="str">
        <f>IF(IFERROR(SEARCH($B$1,AP1338),0)&gt;0,$B$1,"")</f>
        <v>BKS</v>
      </c>
      <c r="C1338" s="4" t="str">
        <f>IF(IFERROR(SEARCH($C$1,AP1338),0)&gt;0,$C$1,"")</f>
        <v/>
      </c>
      <c r="D1338" s="4" t="str">
        <f>IF(IFERROR(SEARCH($D$1,AP1338),0)&gt;0,$D$1,"")</f>
        <v/>
      </c>
      <c r="E1338" s="4" t="str">
        <f>IF(IFERROR(SEARCH($E$1,AP1338),0)&gt;0,$E$1,"")</f>
        <v/>
      </c>
      <c r="F1338" s="4" t="str">
        <f>IF(IFERROR(SEARCH($F$1,AP1338),0)&gt;0,$F$1,"")</f>
        <v/>
      </c>
      <c r="G1338" s="4" t="str">
        <f>IF(IFERROR(SEARCH($G$1,AP1338),0)&gt;0,$G$1,"")</f>
        <v/>
      </c>
      <c r="H1338" s="4" t="str">
        <f>IF(IFERROR(SEARCH($H$1,AP1338),0)&gt;0,$H$1,"")</f>
        <v/>
      </c>
      <c r="I1338" s="4" t="str">
        <f>IF(IFERROR(SEARCH($I$1,AP1338),0)&gt;0,$I$1,"")</f>
        <v/>
      </c>
      <c r="J1338" s="4" t="str">
        <f>IF(IFERROR(SEARCH($J$1,AP1338),0)&gt;0,$J$1,"")</f>
        <v/>
      </c>
      <c r="K1338" s="4" t="str">
        <f>IF(IFERROR(SEARCH($K$1,AP1338),0)&gt;0,$K$1,"")</f>
        <v/>
      </c>
      <c r="L1338" s="4" t="str">
        <f>IF(IFERROR(SEARCH($L$1,AP1338),0)&gt;0,$L$1,"")</f>
        <v/>
      </c>
      <c r="M1338" s="4" t="str">
        <f>IF(IFERROR(SEARCH($M$1,AP1338),0)&gt;0,$M$1,"")</f>
        <v/>
      </c>
      <c r="N1338" s="4" t="str">
        <f>IF(IFERROR(SEARCH($N$1,AP1338),0)&gt;0,$N$1,"")</f>
        <v/>
      </c>
      <c r="O1338" s="4" t="str">
        <f>IF(IFERROR(SEARCH($O$1,AP1338),0)&gt;0,$O$1,"")</f>
        <v/>
      </c>
      <c r="P1338" s="4" t="str">
        <f>IF(IFERROR(SEARCH($P$1,AP1338),0)&gt;0,$P$1,"")</f>
        <v/>
      </c>
      <c r="Q1338" s="4" t="str">
        <f>IF(IFERROR(SEARCH($Q$1,AP1338),0)&gt;0,$Q$1,"")</f>
        <v/>
      </c>
      <c r="R1338" s="4" t="str">
        <f>IF(IFERROR(SEARCH($R$1,AP1338),0)&gt;0,$R$1,"")</f>
        <v/>
      </c>
      <c r="S1338" s="4" t="str">
        <f>IF(IFERROR(SEARCH($S$1,AP1338),0)&gt;0,$S$1,"")</f>
        <v/>
      </c>
      <c r="T1338" s="4" t="str">
        <f>IF(IFERROR(SEARCH($T$1,AP1338),0)&gt;0,$T$1,"")</f>
        <v/>
      </c>
      <c r="U1338" s="4" t="str">
        <f>IF(IFERROR(SEARCH($U$1,AP1338),0)&gt;0,$U$1,"")</f>
        <v/>
      </c>
      <c r="V1338" s="4" t="str">
        <f>IF(IFERROR(SEARCH($V$1,AP1338),0)&gt;0,$V$1,"")</f>
        <v/>
      </c>
      <c r="W1338" s="4" t="str">
        <f>IF(IFERROR(SEARCH($W$1,AP1338),0)&gt;0,$W$1,"")</f>
        <v/>
      </c>
      <c r="X1338" s="4" t="str">
        <f>IF(IFERROR(SEARCH($X$1,AP1338),0)&gt;0,$X$1,"")</f>
        <v/>
      </c>
      <c r="Y1338" s="4">
        <f>LEN(A1338)+LEN(B1338)+LEN(C1338)+LEN(D1338)+LEN(E1338)+LEN(F1338)+LEN(G1338)+LEN(H1338)+LEN(I1338)+LEN(J1338)+LEN(K1338)+LEN(L1338)+LEN(M1338)+LEN(N1338)+LEN(O1338)+LEN(P1338)+LEN(Q1338)+LEN(R1338)+LEN(S1338)+LEN(T1338)+LEN(U1338)+LEN(V1338)+LEN(W1338)+LEN(X1338)</f>
        <v>3</v>
      </c>
      <c r="Z1338" s="4" t="str">
        <f>IF(IFERROR(SEARCH($Z$1,AP1338),0)&gt;0,$Z$1,"")</f>
        <v>-</v>
      </c>
      <c r="AA1338" s="4" t="str">
        <f>IF(IFERROR(SEARCH($AA$1,AP1338),0)&gt;0,$AA$1,"")</f>
        <v/>
      </c>
      <c r="AB1338" s="4" t="str">
        <f>IF(IFERROR(SEARCH($AB$1,AP1338),0)&gt;0,$AB$1,"")</f>
        <v/>
      </c>
      <c r="AC1338" s="4" t="str">
        <f>IF(IFERROR(SEARCH($AC$1,AP1338),0)&gt;0,$AC$1,"")</f>
        <v/>
      </c>
      <c r="AD1338" s="4" t="str">
        <f>IF(IFERROR(SEARCH($AD$1,AP1338),0)&gt;0,$AD$1,"")</f>
        <v/>
      </c>
      <c r="AE1338" s="4" t="str">
        <f>IF(IFERROR(SEARCH($AE$1,AP1338),0)&gt;0,$AE$1,"")</f>
        <v/>
      </c>
      <c r="AF1338" s="4" t="str" cm="1">
        <f t="array" aca="1" ref="AF1338" ca="1">LEFT(AO1338,MATCH(FALSE,ISNUMBER(MID(AO1338,ROW(INDIRECT("1:"&amp;LEN(AO1338)+1)), 1) *1),0) -1)</f>
        <v>1</v>
      </c>
      <c r="AG1338" s="4">
        <f>LEN(AO1338)</f>
        <v>4</v>
      </c>
      <c r="AH1338" s="4">
        <f>LEN(AP1338)</f>
        <v>32</v>
      </c>
      <c r="AI1338" s="4">
        <f>AH1338-AG1338</f>
        <v>28</v>
      </c>
      <c r="AJ1338" s="4" t="str">
        <f>RIGHT(AP1338,4)</f>
        <v>1BKS</v>
      </c>
      <c r="AK1338" s="4" t="str">
        <f>RIGHT(AP1338,5)</f>
        <v>-1BKS</v>
      </c>
      <c r="AL1338" s="4" t="b">
        <f>AN1338=AN1339</f>
        <v>0</v>
      </c>
      <c r="AM1338" s="4" t="b">
        <f>LEFT(AP1338,2)=LEFT(AQ1338,2)</f>
        <v>0</v>
      </c>
      <c r="AN1338" s="5" t="str">
        <f>LEFT(AP1338,(AI1338-1))</f>
        <v>KOKOLA SUPER PINEAPPLE 180G</v>
      </c>
      <c r="AO1338" s="4" t="str">
        <f>IFERROR(RIGHT(AP1338,LEN(AP1338)-FIND("-",AP1338)),1)</f>
        <v>1BKS</v>
      </c>
      <c r="AP1338" t="s">
        <v>5466</v>
      </c>
      <c r="AQ1338" s="1" t="s">
        <v>2245</v>
      </c>
      <c r="AR1338">
        <v>6000</v>
      </c>
      <c r="AS1338">
        <v>6000</v>
      </c>
      <c r="AT1338">
        <v>5000</v>
      </c>
    </row>
    <row r="1339" spans="1:46" x14ac:dyDescent="0.25">
      <c r="A1339" s="4" t="str">
        <f>IF(IFERROR(SEARCH($A$1,AP1339),0)&gt;0,$A$1,"")</f>
        <v/>
      </c>
      <c r="B1339" s="4" t="str">
        <f>IF(IFERROR(SEARCH($B$1,AP1339),0)&gt;0,$B$1,"")</f>
        <v>BKS</v>
      </c>
      <c r="C1339" s="4" t="str">
        <f>IF(IFERROR(SEARCH($C$1,AP1339),0)&gt;0,$C$1,"")</f>
        <v/>
      </c>
      <c r="D1339" s="4" t="str">
        <f>IF(IFERROR(SEARCH($D$1,AP1339),0)&gt;0,$D$1,"")</f>
        <v/>
      </c>
      <c r="E1339" s="4" t="str">
        <f>IF(IFERROR(SEARCH($E$1,AP1339),0)&gt;0,$E$1,"")</f>
        <v/>
      </c>
      <c r="F1339" s="4" t="str">
        <f>IF(IFERROR(SEARCH($F$1,AP1339),0)&gt;0,$F$1,"")</f>
        <v/>
      </c>
      <c r="G1339" s="4" t="str">
        <f>IF(IFERROR(SEARCH($G$1,AP1339),0)&gt;0,$G$1,"")</f>
        <v/>
      </c>
      <c r="H1339" s="4" t="str">
        <f>IF(IFERROR(SEARCH($H$1,AP1339),0)&gt;0,$H$1,"")</f>
        <v/>
      </c>
      <c r="I1339" s="4" t="str">
        <f>IF(IFERROR(SEARCH($I$1,AP1339),0)&gt;0,$I$1,"")</f>
        <v/>
      </c>
      <c r="J1339" s="4" t="str">
        <f>IF(IFERROR(SEARCH($J$1,AP1339),0)&gt;0,$J$1,"")</f>
        <v/>
      </c>
      <c r="K1339" s="4" t="str">
        <f>IF(IFERROR(SEARCH($K$1,AP1339),0)&gt;0,$K$1,"")</f>
        <v/>
      </c>
      <c r="L1339" s="4" t="str">
        <f>IF(IFERROR(SEARCH($L$1,AP1339),0)&gt;0,$L$1,"")</f>
        <v/>
      </c>
      <c r="M1339" s="4" t="str">
        <f>IF(IFERROR(SEARCH($M$1,AP1339),0)&gt;0,$M$1,"")</f>
        <v/>
      </c>
      <c r="N1339" s="4" t="str">
        <f>IF(IFERROR(SEARCH($N$1,AP1339),0)&gt;0,$N$1,"")</f>
        <v/>
      </c>
      <c r="O1339" s="4" t="str">
        <f>IF(IFERROR(SEARCH($O$1,AP1339),0)&gt;0,$O$1,"")</f>
        <v/>
      </c>
      <c r="P1339" s="4" t="str">
        <f>IF(IFERROR(SEARCH($P$1,AP1339),0)&gt;0,$P$1,"")</f>
        <v/>
      </c>
      <c r="Q1339" s="4" t="str">
        <f>IF(IFERROR(SEARCH($Q$1,AP1339),0)&gt;0,$Q$1,"")</f>
        <v/>
      </c>
      <c r="R1339" s="4" t="str">
        <f>IF(IFERROR(SEARCH($R$1,AP1339),0)&gt;0,$R$1,"")</f>
        <v/>
      </c>
      <c r="S1339" s="4" t="str">
        <f>IF(IFERROR(SEARCH($S$1,AP1339),0)&gt;0,$S$1,"")</f>
        <v/>
      </c>
      <c r="T1339" s="4" t="str">
        <f>IF(IFERROR(SEARCH($T$1,AP1339),0)&gt;0,$T$1,"")</f>
        <v/>
      </c>
      <c r="U1339" s="4" t="str">
        <f>IF(IFERROR(SEARCH($U$1,AP1339),0)&gt;0,$U$1,"")</f>
        <v/>
      </c>
      <c r="V1339" s="4" t="str">
        <f>IF(IFERROR(SEARCH($V$1,AP1339),0)&gt;0,$V$1,"")</f>
        <v/>
      </c>
      <c r="W1339" s="4" t="str">
        <f>IF(IFERROR(SEARCH($W$1,AP1339),0)&gt;0,$W$1,"")</f>
        <v/>
      </c>
      <c r="X1339" s="4" t="str">
        <f>IF(IFERROR(SEARCH($X$1,AP1339),0)&gt;0,$X$1,"")</f>
        <v/>
      </c>
      <c r="Y1339" s="4">
        <f>LEN(A1339)+LEN(B1339)+LEN(C1339)+LEN(D1339)+LEN(E1339)+LEN(F1339)+LEN(G1339)+LEN(H1339)+LEN(I1339)+LEN(J1339)+LEN(K1339)+LEN(L1339)+LEN(M1339)+LEN(N1339)+LEN(O1339)+LEN(P1339)+LEN(Q1339)+LEN(R1339)+LEN(S1339)+LEN(T1339)+LEN(U1339)+LEN(V1339)+LEN(W1339)+LEN(X1339)</f>
        <v>3</v>
      </c>
      <c r="Z1339" s="4" t="str">
        <f>IF(IFERROR(SEARCH($Z$1,AP1339),0)&gt;0,$Z$1,"")</f>
        <v>-</v>
      </c>
      <c r="AA1339" s="4" t="str">
        <f>IF(IFERROR(SEARCH($AA$1,AP1339),0)&gt;0,$AA$1,"")</f>
        <v/>
      </c>
      <c r="AB1339" s="4" t="str">
        <f>IF(IFERROR(SEARCH($AB$1,AP1339),0)&gt;0,$AB$1,"")</f>
        <v/>
      </c>
      <c r="AC1339" s="4" t="str">
        <f>IF(IFERROR(SEARCH($AC$1,AP1339),0)&gt;0,$AC$1,"")</f>
        <v/>
      </c>
      <c r="AD1339" s="4" t="str">
        <f>IF(IFERROR(SEARCH($AD$1,AP1339),0)&gt;0,$AD$1,"")</f>
        <v/>
      </c>
      <c r="AE1339" s="4" t="str">
        <f>IF(IFERROR(SEARCH($AE$1,AP1339),0)&gt;0,$AE$1,"")</f>
        <v/>
      </c>
      <c r="AF1339" s="4" t="str" cm="1">
        <f t="array" aca="1" ref="AF1339" ca="1">LEFT(AO1339,MATCH(FALSE,ISNUMBER(MID(AO1339,ROW(INDIRECT("1:"&amp;LEN(AO1339)+1)), 1) *1),0) -1)</f>
        <v>1</v>
      </c>
      <c r="AG1339" s="4">
        <f>LEN(AO1339)</f>
        <v>4</v>
      </c>
      <c r="AH1339" s="4">
        <f>LEN(AP1339)</f>
        <v>31</v>
      </c>
      <c r="AI1339" s="4">
        <f>AH1339-AG1339</f>
        <v>27</v>
      </c>
      <c r="AJ1339" s="4" t="str">
        <f>RIGHT(AP1339,4)</f>
        <v>1BKS</v>
      </c>
      <c r="AK1339" s="4" t="str">
        <f>RIGHT(AP1339,5)</f>
        <v>-1BKS</v>
      </c>
      <c r="AL1339" s="4" t="b">
        <f>AN1339=AN1340</f>
        <v>0</v>
      </c>
      <c r="AM1339" s="4" t="b">
        <f>LEFT(AP1339,2)=LEFT(AQ1339,2)</f>
        <v>0</v>
      </c>
      <c r="AN1339" s="5" t="str">
        <f>LEFT(AP1339,(AI1339-1))</f>
        <v>KOKOLA SUPER STROBERY 180G</v>
      </c>
      <c r="AO1339" s="4" t="str">
        <f>IFERROR(RIGHT(AP1339,LEN(AP1339)-FIND("-",AP1339)),1)</f>
        <v>1BKS</v>
      </c>
      <c r="AP1339" t="s">
        <v>5467</v>
      </c>
      <c r="AQ1339" s="1" t="s">
        <v>2247</v>
      </c>
      <c r="AR1339">
        <v>6000</v>
      </c>
      <c r="AS1339">
        <v>6000</v>
      </c>
      <c r="AT1339">
        <v>5000</v>
      </c>
    </row>
    <row r="1340" spans="1:46" x14ac:dyDescent="0.25">
      <c r="A1340" s="4" t="str">
        <f>IF(IFERROR(SEARCH($A$1,AP1340),0)&gt;0,$A$1,"")</f>
        <v/>
      </c>
      <c r="B1340" s="4" t="str">
        <f>IF(IFERROR(SEARCH($B$1,AP1340),0)&gt;0,$B$1,"")</f>
        <v/>
      </c>
      <c r="C1340" s="4" t="str">
        <f>IF(IFERROR(SEARCH($C$1,AP1340),0)&gt;0,$C$1,"")</f>
        <v/>
      </c>
      <c r="D1340" s="4" t="str">
        <f>IF(IFERROR(SEARCH($D$1,AP1340),0)&gt;0,$D$1,"")</f>
        <v/>
      </c>
      <c r="E1340" s="4" t="str">
        <f>IF(IFERROR(SEARCH($E$1,AP1340),0)&gt;0,$E$1,"")</f>
        <v>RTG</v>
      </c>
      <c r="F1340" s="4" t="str">
        <f>IF(IFERROR(SEARCH($F$1,AP1340),0)&gt;0,$F$1,"")</f>
        <v/>
      </c>
      <c r="G1340" s="4" t="str">
        <f>IF(IFERROR(SEARCH($G$1,AP1340),0)&gt;0,$G$1,"")</f>
        <v/>
      </c>
      <c r="H1340" s="4" t="str">
        <f>IF(IFERROR(SEARCH($H$1,AP1340),0)&gt;0,$H$1,"")</f>
        <v/>
      </c>
      <c r="I1340" s="4" t="str">
        <f>IF(IFERROR(SEARCH($I$1,AP1340),0)&gt;0,$I$1,"")</f>
        <v/>
      </c>
      <c r="J1340" s="4" t="str">
        <f>IF(IFERROR(SEARCH($J$1,AP1340),0)&gt;0,$J$1,"")</f>
        <v/>
      </c>
      <c r="K1340" s="4" t="str">
        <f>IF(IFERROR(SEARCH($K$1,AP1340),0)&gt;0,$K$1,"")</f>
        <v/>
      </c>
      <c r="L1340" s="4" t="str">
        <f>IF(IFERROR(SEARCH($L$1,AP1340),0)&gt;0,$L$1,"")</f>
        <v/>
      </c>
      <c r="M1340" s="4" t="str">
        <f>IF(IFERROR(SEARCH($M$1,AP1340),0)&gt;0,$M$1,"")</f>
        <v/>
      </c>
      <c r="N1340" s="4" t="str">
        <f>IF(IFERROR(SEARCH($N$1,AP1340),0)&gt;0,$N$1,"")</f>
        <v/>
      </c>
      <c r="O1340" s="4" t="str">
        <f>IF(IFERROR(SEARCH($O$1,AP1340),0)&gt;0,$O$1,"")</f>
        <v/>
      </c>
      <c r="P1340" s="4" t="str">
        <f>IF(IFERROR(SEARCH($P$1,AP1340),0)&gt;0,$P$1,"")</f>
        <v/>
      </c>
      <c r="Q1340" s="4" t="str">
        <f>IF(IFERROR(SEARCH($Q$1,AP1340),0)&gt;0,$Q$1,"")</f>
        <v/>
      </c>
      <c r="R1340" s="4" t="str">
        <f>IF(IFERROR(SEARCH($R$1,AP1340),0)&gt;0,$R$1,"")</f>
        <v/>
      </c>
      <c r="S1340" s="4" t="str">
        <f>IF(IFERROR(SEARCH($S$1,AP1340),0)&gt;0,$S$1,"")</f>
        <v/>
      </c>
      <c r="T1340" s="4" t="str">
        <f>IF(IFERROR(SEARCH($T$1,AP1340),0)&gt;0,$T$1,"")</f>
        <v/>
      </c>
      <c r="U1340" s="4" t="str">
        <f>IF(IFERROR(SEARCH($U$1,AP1340),0)&gt;0,$U$1,"")</f>
        <v/>
      </c>
      <c r="V1340" s="4" t="str">
        <f>IF(IFERROR(SEARCH($V$1,AP1340),0)&gt;0,$V$1,"")</f>
        <v/>
      </c>
      <c r="W1340" s="4" t="str">
        <f>IF(IFERROR(SEARCH($W$1,AP1340),0)&gt;0,$W$1,"")</f>
        <v/>
      </c>
      <c r="X1340" s="4" t="str">
        <f>IF(IFERROR(SEARCH($X$1,AP1340),0)&gt;0,$X$1,"")</f>
        <v/>
      </c>
      <c r="Y1340" s="4">
        <f>LEN(A1340)+LEN(B1340)+LEN(C1340)+LEN(D1340)+LEN(E1340)+LEN(F1340)+LEN(G1340)+LEN(H1340)+LEN(I1340)+LEN(J1340)+LEN(K1340)+LEN(L1340)+LEN(M1340)+LEN(N1340)+LEN(O1340)+LEN(P1340)+LEN(Q1340)+LEN(R1340)+LEN(S1340)+LEN(T1340)+LEN(U1340)+LEN(V1340)+LEN(W1340)+LEN(X1340)</f>
        <v>3</v>
      </c>
      <c r="Z1340" s="4" t="str">
        <f>IF(IFERROR(SEARCH($Z$1,AP1340),0)&gt;0,$Z$1,"")</f>
        <v>-</v>
      </c>
      <c r="AA1340" s="4" t="str">
        <f>IF(IFERROR(SEARCH($AA$1,AP1340),0)&gt;0,$AA$1,"")</f>
        <v/>
      </c>
      <c r="AB1340" s="4" t="str">
        <f>IF(IFERROR(SEARCH($AB$1,AP1340),0)&gt;0,$AB$1,"")</f>
        <v/>
      </c>
      <c r="AC1340" s="4" t="str">
        <f>IF(IFERROR(SEARCH($AC$1,AP1340),0)&gt;0,$AC$1,"")</f>
        <v/>
      </c>
      <c r="AD1340" s="4" t="str">
        <f>IF(IFERROR(SEARCH($AD$1,AP1340),0)&gt;0,$AD$1,"")</f>
        <v/>
      </c>
      <c r="AE1340" s="4" t="str">
        <f>IF(IFERROR(SEARCH($AE$1,AP1340),0)&gt;0,$AE$1,"")</f>
        <v/>
      </c>
      <c r="AF1340" s="4" t="str" cm="1">
        <f t="array" aca="1" ref="AF1340" ca="1">LEFT(AO1340,MATCH(FALSE,ISNUMBER(MID(AO1340,ROW(INDIRECT("1:"&amp;LEN(AO1340)+1)), 1) *1),0) -1)</f>
        <v>1</v>
      </c>
      <c r="AG1340" s="4">
        <f>LEN(AO1340)</f>
        <v>4</v>
      </c>
      <c r="AH1340" s="4">
        <f>LEN(AP1340)</f>
        <v>9</v>
      </c>
      <c r="AI1340" s="4">
        <f>AH1340-AG1340</f>
        <v>5</v>
      </c>
      <c r="AJ1340" s="4" t="str">
        <f>RIGHT(AP1340,4)</f>
        <v>1RTG</v>
      </c>
      <c r="AK1340" s="4" t="str">
        <f>RIGHT(AP1340,5)</f>
        <v>-1RTG</v>
      </c>
      <c r="AL1340" s="4" t="b">
        <f>AN1340=AN1341</f>
        <v>1</v>
      </c>
      <c r="AM1340" s="4" t="b">
        <f>LEFT(AP1340,2)=LEFT(AQ1340,2)</f>
        <v>0</v>
      </c>
      <c r="AN1340" s="5" t="str">
        <f>LEFT(AP1340,(AI1340-1))</f>
        <v>KOMO</v>
      </c>
      <c r="AO1340" s="4" t="str">
        <f>IFERROR(RIGHT(AP1340,LEN(AP1340)-FIND("-",AP1340)),1)</f>
        <v>1RTG</v>
      </c>
      <c r="AP1340" t="s">
        <v>2248</v>
      </c>
      <c r="AQ1340" s="1" t="s">
        <v>2249</v>
      </c>
      <c r="AR1340">
        <v>8500</v>
      </c>
      <c r="AS1340">
        <v>8500</v>
      </c>
      <c r="AT1340">
        <v>8000</v>
      </c>
    </row>
    <row r="1341" spans="1:46" x14ac:dyDescent="0.25">
      <c r="A1341" s="4" t="str">
        <f>IF(IFERROR(SEARCH($A$1,AP1341),0)&gt;0,$A$1,"")</f>
        <v/>
      </c>
      <c r="B1341" s="4" t="str">
        <f>IF(IFERROR(SEARCH($B$1,AP1341),0)&gt;0,$B$1,"")</f>
        <v/>
      </c>
      <c r="C1341" s="4" t="str">
        <f>IF(IFERROR(SEARCH($C$1,AP1341),0)&gt;0,$C$1,"")</f>
        <v/>
      </c>
      <c r="D1341" s="4" t="str">
        <f>IF(IFERROR(SEARCH($D$1,AP1341),0)&gt;0,$D$1,"")</f>
        <v/>
      </c>
      <c r="E1341" s="4" t="str">
        <f>IF(IFERROR(SEARCH($E$1,AP1341),0)&gt;0,$E$1,"")</f>
        <v>RTG</v>
      </c>
      <c r="F1341" s="4" t="str">
        <f>IF(IFERROR(SEARCH($F$1,AP1341),0)&gt;0,$F$1,"")</f>
        <v/>
      </c>
      <c r="G1341" s="4" t="str">
        <f>IF(IFERROR(SEARCH($G$1,AP1341),0)&gt;0,$G$1,"")</f>
        <v/>
      </c>
      <c r="H1341" s="4" t="str">
        <f>IF(IFERROR(SEARCH($H$1,AP1341),0)&gt;0,$H$1,"")</f>
        <v/>
      </c>
      <c r="I1341" s="4" t="str">
        <f>IF(IFERROR(SEARCH($I$1,AP1341),0)&gt;0,$I$1,"")</f>
        <v/>
      </c>
      <c r="J1341" s="4" t="str">
        <f>IF(IFERROR(SEARCH($J$1,AP1341),0)&gt;0,$J$1,"")</f>
        <v/>
      </c>
      <c r="K1341" s="4" t="str">
        <f>IF(IFERROR(SEARCH($K$1,AP1341),0)&gt;0,$K$1,"")</f>
        <v/>
      </c>
      <c r="L1341" s="4" t="str">
        <f>IF(IFERROR(SEARCH($L$1,AP1341),0)&gt;0,$L$1,"")</f>
        <v/>
      </c>
      <c r="M1341" s="4" t="str">
        <f>IF(IFERROR(SEARCH($M$1,AP1341),0)&gt;0,$M$1,"")</f>
        <v/>
      </c>
      <c r="N1341" s="4" t="str">
        <f>IF(IFERROR(SEARCH($N$1,AP1341),0)&gt;0,$N$1,"")</f>
        <v/>
      </c>
      <c r="O1341" s="4" t="str">
        <f>IF(IFERROR(SEARCH($O$1,AP1341),0)&gt;0,$O$1,"")</f>
        <v/>
      </c>
      <c r="P1341" s="4" t="str">
        <f>IF(IFERROR(SEARCH($P$1,AP1341),0)&gt;0,$P$1,"")</f>
        <v>DUS</v>
      </c>
      <c r="Q1341" s="4" t="str">
        <f>IF(IFERROR(SEARCH($Q$1,AP1341),0)&gt;0,$Q$1,"")</f>
        <v/>
      </c>
      <c r="R1341" s="4" t="str">
        <f>IF(IFERROR(SEARCH($R$1,AP1341),0)&gt;0,$R$1,"")</f>
        <v/>
      </c>
      <c r="S1341" s="4" t="str">
        <f>IF(IFERROR(SEARCH($S$1,AP1341),0)&gt;0,$S$1,"")</f>
        <v/>
      </c>
      <c r="T1341" s="4" t="str">
        <f>IF(IFERROR(SEARCH($T$1,AP1341),0)&gt;0,$T$1,"")</f>
        <v/>
      </c>
      <c r="U1341" s="4" t="str">
        <f>IF(IFERROR(SEARCH($U$1,AP1341),0)&gt;0,$U$1,"")</f>
        <v/>
      </c>
      <c r="V1341" s="4" t="str">
        <f>IF(IFERROR(SEARCH($V$1,AP1341),0)&gt;0,$V$1,"")</f>
        <v/>
      </c>
      <c r="W1341" s="4" t="str">
        <f>IF(IFERROR(SEARCH($W$1,AP1341),0)&gt;0,$W$1,"")</f>
        <v/>
      </c>
      <c r="X1341" s="4" t="str">
        <f>IF(IFERROR(SEARCH($X$1,AP1341),0)&gt;0,$X$1,"")</f>
        <v/>
      </c>
      <c r="Y1341" s="4">
        <f>LEN(A1341)+LEN(B1341)+LEN(C1341)+LEN(D1341)+LEN(E1341)+LEN(F1341)+LEN(G1341)+LEN(H1341)+LEN(I1341)+LEN(J1341)+LEN(K1341)+LEN(L1341)+LEN(M1341)+LEN(N1341)+LEN(O1341)+LEN(P1341)+LEN(Q1341)+LEN(R1341)+LEN(S1341)+LEN(T1341)+LEN(U1341)+LEN(V1341)+LEN(W1341)+LEN(X1341)</f>
        <v>6</v>
      </c>
      <c r="Z1341" s="4" t="str">
        <f>IF(IFERROR(SEARCH($Z$1,AP1341),0)&gt;0,$Z$1,"")</f>
        <v>-</v>
      </c>
      <c r="AA1341" s="4" t="str">
        <f>IF(IFERROR(SEARCH($AA$1,AP1341),0)&gt;0,$AA$1,"")</f>
        <v>/</v>
      </c>
      <c r="AB1341" s="4" t="str">
        <f>IF(IFERROR(SEARCH($AB$1,AP1341),0)&gt;0,$AB$1,"")</f>
        <v/>
      </c>
      <c r="AC1341" s="4" t="str">
        <f>IF(IFERROR(SEARCH($AC$1,AP1341),0)&gt;0,$AC$1,"")</f>
        <v/>
      </c>
      <c r="AD1341" s="4" t="str">
        <f>IF(IFERROR(SEARCH($AD$1,AP1341),0)&gt;0,$AD$1,"")</f>
        <v/>
      </c>
      <c r="AE1341" s="4" t="str">
        <f>IF(IFERROR(SEARCH($AE$1,AP1341),0)&gt;0,$AE$1,"")</f>
        <v/>
      </c>
      <c r="AF1341" s="4" t="str" cm="1">
        <f t="array" aca="1" ref="AF1341" ca="1">LEFT(AO1341,MATCH(FALSE,ISNUMBER(MID(AO1341,ROW(INDIRECT("1:"&amp;LEN(AO1341)+1)), 1) *1),0) -1)</f>
        <v>4</v>
      </c>
      <c r="AG1341" s="4">
        <f>LEN(AO1341)</f>
        <v>8</v>
      </c>
      <c r="AH1341" s="4">
        <f>LEN(AP1341)</f>
        <v>13</v>
      </c>
      <c r="AI1341" s="4">
        <f>AH1341-AG1341</f>
        <v>5</v>
      </c>
      <c r="AJ1341" s="4" t="str">
        <f>RIGHT(AP1341,4)</f>
        <v>/DUS</v>
      </c>
      <c r="AK1341" s="4" t="str">
        <f>RIGHT(AP1341,5)</f>
        <v>G/DUS</v>
      </c>
      <c r="AL1341" s="4" t="b">
        <f>AN1341=AN1342</f>
        <v>0</v>
      </c>
      <c r="AM1341" s="4" t="b">
        <f>LEFT(AP1341,2)=LEFT(AQ1341,2)</f>
        <v>0</v>
      </c>
      <c r="AN1341" s="5" t="str">
        <f>LEFT(AP1341,(AI1341-1))</f>
        <v>KOMO</v>
      </c>
      <c r="AO1341" s="4" t="str">
        <f>IFERROR(RIGHT(AP1341,LEN(AP1341)-FIND("-",AP1341)),1)</f>
        <v>4RTG/DUS</v>
      </c>
      <c r="AP1341" t="s">
        <v>2250</v>
      </c>
      <c r="AR1341">
        <v>33000</v>
      </c>
      <c r="AS1341">
        <v>33000</v>
      </c>
      <c r="AT1341">
        <v>32000</v>
      </c>
    </row>
    <row r="1342" spans="1:46" x14ac:dyDescent="0.25">
      <c r="A1342" s="4" t="str">
        <f>IF(IFERROR(SEARCH($A$1,AP1342),0)&gt;0,$A$1,"")</f>
        <v/>
      </c>
      <c r="B1342" s="4" t="str">
        <f>IF(IFERROR(SEARCH($B$1,AP1342),0)&gt;0,$B$1,"")</f>
        <v/>
      </c>
      <c r="C1342" s="4" t="str">
        <f>IF(IFERROR(SEARCH($C$1,AP1342),0)&gt;0,$C$1,"")</f>
        <v/>
      </c>
      <c r="D1342" s="4" t="str">
        <f>IF(IFERROR(SEARCH($D$1,AP1342),0)&gt;0,$D$1,"")</f>
        <v/>
      </c>
      <c r="E1342" s="4" t="str">
        <f>IF(IFERROR(SEARCH($E$1,AP1342),0)&gt;0,$E$1,"")</f>
        <v>RTG</v>
      </c>
      <c r="F1342" s="4" t="str">
        <f>IF(IFERROR(SEARCH($F$1,AP1342),0)&gt;0,$F$1,"")</f>
        <v/>
      </c>
      <c r="G1342" s="4" t="str">
        <f>IF(IFERROR(SEARCH($G$1,AP1342),0)&gt;0,$G$1,"")</f>
        <v/>
      </c>
      <c r="H1342" s="4" t="str">
        <f>IF(IFERROR(SEARCH($H$1,AP1342),0)&gt;0,$H$1,"")</f>
        <v/>
      </c>
      <c r="I1342" s="4" t="str">
        <f>IF(IFERROR(SEARCH($I$1,AP1342),0)&gt;0,$I$1,"")</f>
        <v/>
      </c>
      <c r="J1342" s="4" t="str">
        <f>IF(IFERROR(SEARCH($J$1,AP1342),0)&gt;0,$J$1,"")</f>
        <v/>
      </c>
      <c r="K1342" s="4" t="str">
        <f>IF(IFERROR(SEARCH($K$1,AP1342),0)&gt;0,$K$1,"")</f>
        <v/>
      </c>
      <c r="L1342" s="4" t="str">
        <f>IF(IFERROR(SEARCH($L$1,AP1342),0)&gt;0,$L$1,"")</f>
        <v/>
      </c>
      <c r="M1342" s="4" t="str">
        <f>IF(IFERROR(SEARCH($M$1,AP1342),0)&gt;0,$M$1,"")</f>
        <v/>
      </c>
      <c r="N1342" s="4" t="str">
        <f>IF(IFERROR(SEARCH($N$1,AP1342),0)&gt;0,$N$1,"")</f>
        <v/>
      </c>
      <c r="O1342" s="4" t="str">
        <f>IF(IFERROR(SEARCH($O$1,AP1342),0)&gt;0,$O$1,"")</f>
        <v/>
      </c>
      <c r="P1342" s="4" t="str">
        <f>IF(IFERROR(SEARCH($P$1,AP1342),0)&gt;0,$P$1,"")</f>
        <v/>
      </c>
      <c r="Q1342" s="4" t="str">
        <f>IF(IFERROR(SEARCH($Q$1,AP1342),0)&gt;0,$Q$1,"")</f>
        <v/>
      </c>
      <c r="R1342" s="4" t="str">
        <f>IF(IFERROR(SEARCH($R$1,AP1342),0)&gt;0,$R$1,"")</f>
        <v/>
      </c>
      <c r="S1342" s="4" t="str">
        <f>IF(IFERROR(SEARCH($S$1,AP1342),0)&gt;0,$S$1,"")</f>
        <v/>
      </c>
      <c r="T1342" s="4" t="str">
        <f>IF(IFERROR(SEARCH($T$1,AP1342),0)&gt;0,$T$1,"")</f>
        <v/>
      </c>
      <c r="U1342" s="4" t="str">
        <f>IF(IFERROR(SEARCH($U$1,AP1342),0)&gt;0,$U$1,"")</f>
        <v/>
      </c>
      <c r="V1342" s="4" t="str">
        <f>IF(IFERROR(SEARCH($V$1,AP1342),0)&gt;0,$V$1,"")</f>
        <v/>
      </c>
      <c r="W1342" s="4" t="str">
        <f>IF(IFERROR(SEARCH($W$1,AP1342),0)&gt;0,$W$1,"")</f>
        <v/>
      </c>
      <c r="X1342" s="4" t="str">
        <f>IF(IFERROR(SEARCH($X$1,AP1342),0)&gt;0,$X$1,"")</f>
        <v/>
      </c>
      <c r="Y1342" s="4">
        <f>LEN(A1342)+LEN(B1342)+LEN(C1342)+LEN(D1342)+LEN(E1342)+LEN(F1342)+LEN(G1342)+LEN(H1342)+LEN(I1342)+LEN(J1342)+LEN(K1342)+LEN(L1342)+LEN(M1342)+LEN(N1342)+LEN(O1342)+LEN(P1342)+LEN(Q1342)+LEN(R1342)+LEN(S1342)+LEN(T1342)+LEN(U1342)+LEN(V1342)+LEN(W1342)+LEN(X1342)</f>
        <v>3</v>
      </c>
      <c r="Z1342" s="4" t="str">
        <f>IF(IFERROR(SEARCH($Z$1,AP1342),0)&gt;0,$Z$1,"")</f>
        <v>-</v>
      </c>
      <c r="AA1342" s="4" t="str">
        <f>IF(IFERROR(SEARCH($AA$1,AP1342),0)&gt;0,$AA$1,"")</f>
        <v/>
      </c>
      <c r="AB1342" s="4" t="str">
        <f>IF(IFERROR(SEARCH($AB$1,AP1342),0)&gt;0,$AB$1,"")</f>
        <v/>
      </c>
      <c r="AC1342" s="4" t="str">
        <f>IF(IFERROR(SEARCH($AC$1,AP1342),0)&gt;0,$AC$1,"")</f>
        <v/>
      </c>
      <c r="AD1342" s="4" t="str">
        <f>IF(IFERROR(SEARCH($AD$1,AP1342),0)&gt;0,$AD$1,"")</f>
        <v/>
      </c>
      <c r="AE1342" s="4" t="str">
        <f>IF(IFERROR(SEARCH($AE$1,AP1342),0)&gt;0,$AE$1,"")</f>
        <v/>
      </c>
      <c r="AF1342" s="4" t="str" cm="1">
        <f t="array" aca="1" ref="AF1342" ca="1">LEFT(AO1342,MATCH(FALSE,ISNUMBER(MID(AO1342,ROW(INDIRECT("1:"&amp;LEN(AO1342)+1)), 1) *1),0) -1)</f>
        <v>1</v>
      </c>
      <c r="AG1342" s="4">
        <f>LEN(AO1342)</f>
        <v>4</v>
      </c>
      <c r="AH1342" s="4">
        <f>LEN(AP1342)</f>
        <v>29</v>
      </c>
      <c r="AI1342" s="4">
        <f>AH1342-AG1342</f>
        <v>25</v>
      </c>
      <c r="AJ1342" s="4" t="str">
        <f>RIGHT(AP1342,4)</f>
        <v>1RTG</v>
      </c>
      <c r="AK1342" s="4" t="str">
        <f>RIGHT(AP1342,5)</f>
        <v>-1RTG</v>
      </c>
      <c r="AL1342" s="4" t="b">
        <f>AN1342=AN1343</f>
        <v>0</v>
      </c>
      <c r="AM1342" s="4" t="b">
        <f>LEFT(AP1342,2)=LEFT(AQ1342,2)</f>
        <v>0</v>
      </c>
      <c r="AN1342" s="5" t="str">
        <f>LEFT(AP1342,(AI1342-1))</f>
        <v>KONDISIONER PANTENE GOLD</v>
      </c>
      <c r="AO1342" s="4" t="str">
        <f>IFERROR(RIGHT(AP1342,LEN(AP1342)-FIND("-",AP1342)),1)</f>
        <v>1RTG</v>
      </c>
      <c r="AP1342" t="s">
        <v>2251</v>
      </c>
      <c r="AQ1342" s="1" t="s">
        <v>2252</v>
      </c>
      <c r="AR1342">
        <v>10000</v>
      </c>
      <c r="AS1342">
        <v>10000</v>
      </c>
      <c r="AT1342">
        <v>9736</v>
      </c>
    </row>
    <row r="1343" spans="1:46" x14ac:dyDescent="0.25">
      <c r="A1343" s="4" t="str">
        <f>IF(IFERROR(SEARCH($A$1,AP1343),0)&gt;0,$A$1,"")</f>
        <v/>
      </c>
      <c r="B1343" s="4" t="str">
        <f>IF(IFERROR(SEARCH($B$1,AP1343),0)&gt;0,$B$1,"")</f>
        <v/>
      </c>
      <c r="C1343" s="4" t="str">
        <f>IF(IFERROR(SEARCH($C$1,AP1343),0)&gt;0,$C$1,"")</f>
        <v/>
      </c>
      <c r="D1343" s="4" t="str">
        <f>IF(IFERROR(SEARCH($D$1,AP1343),0)&gt;0,$D$1,"")</f>
        <v>SCT</v>
      </c>
      <c r="E1343" s="4" t="str">
        <f>IF(IFERROR(SEARCH($E$1,AP1343),0)&gt;0,$E$1,"")</f>
        <v>RTG</v>
      </c>
      <c r="F1343" s="4" t="str">
        <f>IF(IFERROR(SEARCH($F$1,AP1343),0)&gt;0,$F$1,"")</f>
        <v/>
      </c>
      <c r="G1343" s="4" t="str">
        <f>IF(IFERROR(SEARCH($G$1,AP1343),0)&gt;0,$G$1,"")</f>
        <v/>
      </c>
      <c r="H1343" s="4" t="str">
        <f>IF(IFERROR(SEARCH($H$1,AP1343),0)&gt;0,$H$1,"")</f>
        <v/>
      </c>
      <c r="I1343" s="4" t="str">
        <f>IF(IFERROR(SEARCH($I$1,AP1343),0)&gt;0,$I$1,"")</f>
        <v/>
      </c>
      <c r="J1343" s="4" t="str">
        <f>IF(IFERROR(SEARCH($J$1,AP1343),0)&gt;0,$J$1,"")</f>
        <v/>
      </c>
      <c r="K1343" s="4" t="str">
        <f>IF(IFERROR(SEARCH($K$1,AP1343),0)&gt;0,$K$1,"")</f>
        <v/>
      </c>
      <c r="L1343" s="4" t="str">
        <f>IF(IFERROR(SEARCH($L$1,AP1343),0)&gt;0,$L$1,"")</f>
        <v/>
      </c>
      <c r="M1343" s="4" t="str">
        <f>IF(IFERROR(SEARCH($M$1,AP1343),0)&gt;0,$M$1,"")</f>
        <v/>
      </c>
      <c r="N1343" s="4" t="str">
        <f>IF(IFERROR(SEARCH($N$1,AP1343),0)&gt;0,$N$1,"")</f>
        <v/>
      </c>
      <c r="O1343" s="4" t="str">
        <f>IF(IFERROR(SEARCH($O$1,AP1343),0)&gt;0,$O$1,"")</f>
        <v/>
      </c>
      <c r="P1343" s="4" t="str">
        <f>IF(IFERROR(SEARCH($P$1,AP1343),0)&gt;0,$P$1,"")</f>
        <v/>
      </c>
      <c r="Q1343" s="4" t="str">
        <f>IF(IFERROR(SEARCH($Q$1,AP1343),0)&gt;0,$Q$1,"")</f>
        <v/>
      </c>
      <c r="R1343" s="4" t="str">
        <f>IF(IFERROR(SEARCH($R$1,AP1343),0)&gt;0,$R$1,"")</f>
        <v/>
      </c>
      <c r="S1343" s="4" t="str">
        <f>IF(IFERROR(SEARCH($S$1,AP1343),0)&gt;0,$S$1,"")</f>
        <v/>
      </c>
      <c r="T1343" s="4" t="str">
        <f>IF(IFERROR(SEARCH($T$1,AP1343),0)&gt;0,$T$1,"")</f>
        <v/>
      </c>
      <c r="U1343" s="4" t="str">
        <f>IF(IFERROR(SEARCH($U$1,AP1343),0)&gt;0,$U$1,"")</f>
        <v/>
      </c>
      <c r="V1343" s="4" t="str">
        <f>IF(IFERROR(SEARCH($V$1,AP1343),0)&gt;0,$V$1,"")</f>
        <v/>
      </c>
      <c r="W1343" s="4" t="str">
        <f>IF(IFERROR(SEARCH($W$1,AP1343),0)&gt;0,$W$1,"")</f>
        <v/>
      </c>
      <c r="X1343" s="4" t="str">
        <f>IF(IFERROR(SEARCH($X$1,AP1343),0)&gt;0,$X$1,"")</f>
        <v/>
      </c>
      <c r="Y1343" s="4">
        <f>LEN(A1343)+LEN(B1343)+LEN(C1343)+LEN(D1343)+LEN(E1343)+LEN(F1343)+LEN(G1343)+LEN(H1343)+LEN(I1343)+LEN(J1343)+LEN(K1343)+LEN(L1343)+LEN(M1343)+LEN(N1343)+LEN(O1343)+LEN(P1343)+LEN(Q1343)+LEN(R1343)+LEN(S1343)+LEN(T1343)+LEN(U1343)+LEN(V1343)+LEN(W1343)+LEN(X1343)</f>
        <v>6</v>
      </c>
      <c r="Z1343" s="4" t="str">
        <f>IF(IFERROR(SEARCH($Z$1,AP1343),0)&gt;0,$Z$1,"")</f>
        <v>-</v>
      </c>
      <c r="AA1343" s="4" t="str">
        <f>IF(IFERROR(SEARCH($AA$1,AP1343),0)&gt;0,$AA$1,"")</f>
        <v>/</v>
      </c>
      <c r="AB1343" s="4" t="str">
        <f>IF(IFERROR(SEARCH($AB$1,AP1343),0)&gt;0,$AB$1,"")</f>
        <v/>
      </c>
      <c r="AC1343" s="4" t="str">
        <f>IF(IFERROR(SEARCH($AC$1,AP1343),0)&gt;0,$AC$1,"")</f>
        <v/>
      </c>
      <c r="AD1343" s="4" t="str">
        <f>IF(IFERROR(SEARCH($AD$1,AP1343),0)&gt;0,$AD$1,"")</f>
        <v/>
      </c>
      <c r="AE1343" s="4" t="str">
        <f>IF(IFERROR(SEARCH($AE$1,AP1343),0)&gt;0,$AE$1,"")</f>
        <v/>
      </c>
      <c r="AF1343" s="4" t="str" cm="1">
        <f t="array" aca="1" ref="AF1343" ca="1">LEFT(AO1343,MATCH(FALSE,ISNUMBER(MID(AO1343,ROW(INDIRECT("1:"&amp;LEN(AO1343)+1)), 1) *1),0) -1)</f>
        <v>20</v>
      </c>
      <c r="AG1343" s="4">
        <f>LEN(AO1343)</f>
        <v>9</v>
      </c>
      <c r="AH1343" s="4">
        <f>LEN(AP1343)</f>
        <v>39</v>
      </c>
      <c r="AI1343" s="4">
        <f>AH1343-AG1343</f>
        <v>30</v>
      </c>
      <c r="AJ1343" s="4" t="str">
        <f>RIGHT(AP1343,4)</f>
        <v>/RTG</v>
      </c>
      <c r="AK1343" s="4" t="str">
        <f>RIGHT(AP1343,5)</f>
        <v>T/RTG</v>
      </c>
      <c r="AL1343" s="4" t="b">
        <f>AN1343=AN1344</f>
        <v>0</v>
      </c>
      <c r="AM1343" s="4" t="b">
        <f>LEFT(AP1343,2)=LEFT(AQ1343,2)</f>
        <v>0</v>
      </c>
      <c r="AN1343" s="5" t="str">
        <f>LEFT(AP1343,(AI1343-1))</f>
        <v>KONDISIONER PANTENE HITAM 5ML</v>
      </c>
      <c r="AO1343" s="4" t="str">
        <f>IFERROR(RIGHT(AP1343,LEN(AP1343)-FIND("-",AP1343)),1)</f>
        <v>20SCT/RTG</v>
      </c>
      <c r="AP1343" t="s">
        <v>2253</v>
      </c>
      <c r="AQ1343" s="1" t="s">
        <v>2254</v>
      </c>
      <c r="AR1343">
        <v>10000</v>
      </c>
      <c r="AS1343">
        <v>10000</v>
      </c>
      <c r="AT1343">
        <v>9736</v>
      </c>
    </row>
    <row r="1344" spans="1:46" x14ac:dyDescent="0.25">
      <c r="A1344" s="4" t="str">
        <f>IF(IFERROR(SEARCH($A$1,AP1344),0)&gt;0,$A$1,"")</f>
        <v/>
      </c>
      <c r="B1344" s="4" t="str">
        <f>IF(IFERROR(SEARCH($B$1,AP1344),0)&gt;0,$B$1,"")</f>
        <v/>
      </c>
      <c r="C1344" s="4" t="str">
        <f>IF(IFERROR(SEARCH($C$1,AP1344),0)&gt;0,$C$1,"")</f>
        <v/>
      </c>
      <c r="D1344" s="4" t="str">
        <f>IF(IFERROR(SEARCH($D$1,AP1344),0)&gt;0,$D$1,"")</f>
        <v>SCT</v>
      </c>
      <c r="E1344" s="4" t="str">
        <f>IF(IFERROR(SEARCH($E$1,AP1344),0)&gt;0,$E$1,"")</f>
        <v>RTG</v>
      </c>
      <c r="F1344" s="4" t="str">
        <f>IF(IFERROR(SEARCH($F$1,AP1344),0)&gt;0,$F$1,"")</f>
        <v/>
      </c>
      <c r="G1344" s="4" t="str">
        <f>IF(IFERROR(SEARCH($G$1,AP1344),0)&gt;0,$G$1,"")</f>
        <v/>
      </c>
      <c r="H1344" s="4" t="str">
        <f>IF(IFERROR(SEARCH($H$1,AP1344),0)&gt;0,$H$1,"")</f>
        <v/>
      </c>
      <c r="I1344" s="4" t="str">
        <f>IF(IFERROR(SEARCH($I$1,AP1344),0)&gt;0,$I$1,"")</f>
        <v/>
      </c>
      <c r="J1344" s="4" t="str">
        <f>IF(IFERROR(SEARCH($J$1,AP1344),0)&gt;0,$J$1,"")</f>
        <v/>
      </c>
      <c r="K1344" s="4" t="str">
        <f>IF(IFERROR(SEARCH($K$1,AP1344),0)&gt;0,$K$1,"")</f>
        <v/>
      </c>
      <c r="L1344" s="4" t="str">
        <f>IF(IFERROR(SEARCH($L$1,AP1344),0)&gt;0,$L$1,"")</f>
        <v/>
      </c>
      <c r="M1344" s="4" t="str">
        <f>IF(IFERROR(SEARCH($M$1,AP1344),0)&gt;0,$M$1,"")</f>
        <v/>
      </c>
      <c r="N1344" s="4" t="str">
        <f>IF(IFERROR(SEARCH($N$1,AP1344),0)&gt;0,$N$1,"")</f>
        <v/>
      </c>
      <c r="O1344" s="4" t="str">
        <f>IF(IFERROR(SEARCH($O$1,AP1344),0)&gt;0,$O$1,"")</f>
        <v/>
      </c>
      <c r="P1344" s="4" t="str">
        <f>IF(IFERROR(SEARCH($P$1,AP1344),0)&gt;0,$P$1,"")</f>
        <v/>
      </c>
      <c r="Q1344" s="4" t="str">
        <f>IF(IFERROR(SEARCH($Q$1,AP1344),0)&gt;0,$Q$1,"")</f>
        <v/>
      </c>
      <c r="R1344" s="4" t="str">
        <f>IF(IFERROR(SEARCH($R$1,AP1344),0)&gt;0,$R$1,"")</f>
        <v/>
      </c>
      <c r="S1344" s="4" t="str">
        <f>IF(IFERROR(SEARCH($S$1,AP1344),0)&gt;0,$S$1,"")</f>
        <v/>
      </c>
      <c r="T1344" s="4" t="str">
        <f>IF(IFERROR(SEARCH($T$1,AP1344),0)&gt;0,$T$1,"")</f>
        <v/>
      </c>
      <c r="U1344" s="4" t="str">
        <f>IF(IFERROR(SEARCH($U$1,AP1344),0)&gt;0,$U$1,"")</f>
        <v/>
      </c>
      <c r="V1344" s="4" t="str">
        <f>IF(IFERROR(SEARCH($V$1,AP1344),0)&gt;0,$V$1,"")</f>
        <v/>
      </c>
      <c r="W1344" s="4" t="str">
        <f>IF(IFERROR(SEARCH($W$1,AP1344),0)&gt;0,$W$1,"")</f>
        <v/>
      </c>
      <c r="X1344" s="4" t="str">
        <f>IF(IFERROR(SEARCH($X$1,AP1344),0)&gt;0,$X$1,"")</f>
        <v/>
      </c>
      <c r="Y1344" s="4">
        <f>LEN(A1344)+LEN(B1344)+LEN(C1344)+LEN(D1344)+LEN(E1344)+LEN(F1344)+LEN(G1344)+LEN(H1344)+LEN(I1344)+LEN(J1344)+LEN(K1344)+LEN(L1344)+LEN(M1344)+LEN(N1344)+LEN(O1344)+LEN(P1344)+LEN(Q1344)+LEN(R1344)+LEN(S1344)+LEN(T1344)+LEN(U1344)+LEN(V1344)+LEN(W1344)+LEN(X1344)</f>
        <v>6</v>
      </c>
      <c r="Z1344" s="4" t="str">
        <f>IF(IFERROR(SEARCH($Z$1,AP1344),0)&gt;0,$Z$1,"")</f>
        <v>-</v>
      </c>
      <c r="AA1344" s="4" t="str">
        <f>IF(IFERROR(SEARCH($AA$1,AP1344),0)&gt;0,$AA$1,"")</f>
        <v>/</v>
      </c>
      <c r="AB1344" s="4" t="str">
        <f>IF(IFERROR(SEARCH($AB$1,AP1344),0)&gt;0,$AB$1,"")</f>
        <v/>
      </c>
      <c r="AC1344" s="4" t="str">
        <f>IF(IFERROR(SEARCH($AC$1,AP1344),0)&gt;0,$AC$1,"")</f>
        <v/>
      </c>
      <c r="AD1344" s="4" t="str">
        <f>IF(IFERROR(SEARCH($AD$1,AP1344),0)&gt;0,$AD$1,"")</f>
        <v/>
      </c>
      <c r="AE1344" s="4" t="str">
        <f>IF(IFERROR(SEARCH($AE$1,AP1344),0)&gt;0,$AE$1,"")</f>
        <v/>
      </c>
      <c r="AF1344" s="4" t="str" cm="1">
        <f t="array" aca="1" ref="AF1344" ca="1">LEFT(AO1344,MATCH(FALSE,ISNUMBER(MID(AO1344,ROW(INDIRECT("1:"&amp;LEN(AO1344)+1)), 1) *1),0) -1)</f>
        <v>20</v>
      </c>
      <c r="AG1344" s="4">
        <f>LEN(AO1344)</f>
        <v>9</v>
      </c>
      <c r="AH1344" s="4">
        <f>LEN(AP1344)</f>
        <v>47</v>
      </c>
      <c r="AI1344" s="4">
        <f>AH1344-AG1344</f>
        <v>38</v>
      </c>
      <c r="AJ1344" s="4" t="str">
        <f>RIGHT(AP1344,4)</f>
        <v>/RTG</v>
      </c>
      <c r="AK1344" s="4" t="str">
        <f>RIGHT(AP1344,5)</f>
        <v>T/RTG</v>
      </c>
      <c r="AL1344" s="4" t="b">
        <f>AN1344=AN1345</f>
        <v>0</v>
      </c>
      <c r="AM1344" s="4" t="b">
        <f>LEFT(AP1344,2)=LEFT(AQ1344,2)</f>
        <v>0</v>
      </c>
      <c r="AN1344" s="5" t="str">
        <f>LEFT(AP1344,(AI1344-1))</f>
        <v>KONDISIONER PANTENE RAMBUT RONTOK 5ML</v>
      </c>
      <c r="AO1344" s="4" t="str">
        <f>IFERROR(RIGHT(AP1344,LEN(AP1344)-FIND("-",AP1344)),1)</f>
        <v>20SCT/RTG</v>
      </c>
      <c r="AP1344" t="s">
        <v>2255</v>
      </c>
      <c r="AQ1344" s="1" t="s">
        <v>2256</v>
      </c>
      <c r="AR1344">
        <v>10000</v>
      </c>
      <c r="AS1344">
        <v>10000</v>
      </c>
      <c r="AT1344">
        <v>9736</v>
      </c>
    </row>
    <row r="1345" spans="1:46" x14ac:dyDescent="0.25">
      <c r="A1345" s="4" t="str">
        <f>IF(IFERROR(SEARCH($A$1,AP1345),0)&gt;0,$A$1,"")</f>
        <v/>
      </c>
      <c r="B1345" s="4" t="str">
        <f>IF(IFERROR(SEARCH($B$1,AP1345),0)&gt;0,$B$1,"")</f>
        <v/>
      </c>
      <c r="C1345" s="4" t="str">
        <f>IF(IFERROR(SEARCH($C$1,AP1345),0)&gt;0,$C$1,"")</f>
        <v/>
      </c>
      <c r="D1345" s="4" t="str">
        <f>IF(IFERROR(SEARCH($D$1,AP1345),0)&gt;0,$D$1,"")</f>
        <v>SCT</v>
      </c>
      <c r="E1345" s="4" t="str">
        <f>IF(IFERROR(SEARCH($E$1,AP1345),0)&gt;0,$E$1,"")</f>
        <v>RTG</v>
      </c>
      <c r="F1345" s="4" t="str">
        <f>IF(IFERROR(SEARCH($F$1,AP1345),0)&gt;0,$F$1,"")</f>
        <v/>
      </c>
      <c r="G1345" s="4" t="str">
        <f>IF(IFERROR(SEARCH($G$1,AP1345),0)&gt;0,$G$1,"")</f>
        <v/>
      </c>
      <c r="H1345" s="4" t="str">
        <f>IF(IFERROR(SEARCH($H$1,AP1345),0)&gt;0,$H$1,"")</f>
        <v/>
      </c>
      <c r="I1345" s="4" t="str">
        <f>IF(IFERROR(SEARCH($I$1,AP1345),0)&gt;0,$I$1,"")</f>
        <v/>
      </c>
      <c r="J1345" s="4" t="str">
        <f>IF(IFERROR(SEARCH($J$1,AP1345),0)&gt;0,$J$1,"")</f>
        <v/>
      </c>
      <c r="K1345" s="4" t="str">
        <f>IF(IFERROR(SEARCH($K$1,AP1345),0)&gt;0,$K$1,"")</f>
        <v/>
      </c>
      <c r="L1345" s="4" t="str">
        <f>IF(IFERROR(SEARCH($L$1,AP1345),0)&gt;0,$L$1,"")</f>
        <v/>
      </c>
      <c r="M1345" s="4" t="str">
        <f>IF(IFERROR(SEARCH($M$1,AP1345),0)&gt;0,$M$1,"")</f>
        <v/>
      </c>
      <c r="N1345" s="4" t="str">
        <f>IF(IFERROR(SEARCH($N$1,AP1345),0)&gt;0,$N$1,"")</f>
        <v/>
      </c>
      <c r="O1345" s="4" t="str">
        <f>IF(IFERROR(SEARCH($O$1,AP1345),0)&gt;0,$O$1,"")</f>
        <v/>
      </c>
      <c r="P1345" s="4" t="str">
        <f>IF(IFERROR(SEARCH($P$1,AP1345),0)&gt;0,$P$1,"")</f>
        <v/>
      </c>
      <c r="Q1345" s="4" t="str">
        <f>IF(IFERROR(SEARCH($Q$1,AP1345),0)&gt;0,$Q$1,"")</f>
        <v/>
      </c>
      <c r="R1345" s="4" t="str">
        <f>IF(IFERROR(SEARCH($R$1,AP1345),0)&gt;0,$R$1,"")</f>
        <v/>
      </c>
      <c r="S1345" s="4" t="str">
        <f>IF(IFERROR(SEARCH($S$1,AP1345),0)&gt;0,$S$1,"")</f>
        <v/>
      </c>
      <c r="T1345" s="4" t="str">
        <f>IF(IFERROR(SEARCH($T$1,AP1345),0)&gt;0,$T$1,"")</f>
        <v/>
      </c>
      <c r="U1345" s="4" t="str">
        <f>IF(IFERROR(SEARCH($U$1,AP1345),0)&gt;0,$U$1,"")</f>
        <v/>
      </c>
      <c r="V1345" s="4" t="str">
        <f>IF(IFERROR(SEARCH($V$1,AP1345),0)&gt;0,$V$1,"")</f>
        <v/>
      </c>
      <c r="W1345" s="4" t="str">
        <f>IF(IFERROR(SEARCH($W$1,AP1345),0)&gt;0,$W$1,"")</f>
        <v/>
      </c>
      <c r="X1345" s="4" t="str">
        <f>IF(IFERROR(SEARCH($X$1,AP1345),0)&gt;0,$X$1,"")</f>
        <v/>
      </c>
      <c r="Y1345" s="4">
        <f>LEN(A1345)+LEN(B1345)+LEN(C1345)+LEN(D1345)+LEN(E1345)+LEN(F1345)+LEN(G1345)+LEN(H1345)+LEN(I1345)+LEN(J1345)+LEN(K1345)+LEN(L1345)+LEN(M1345)+LEN(N1345)+LEN(O1345)+LEN(P1345)+LEN(Q1345)+LEN(R1345)+LEN(S1345)+LEN(T1345)+LEN(U1345)+LEN(V1345)+LEN(W1345)+LEN(X1345)</f>
        <v>6</v>
      </c>
      <c r="Z1345" s="4" t="str">
        <f>IF(IFERROR(SEARCH($Z$1,AP1345),0)&gt;0,$Z$1,"")</f>
        <v>-</v>
      </c>
      <c r="AA1345" s="4" t="str">
        <f>IF(IFERROR(SEARCH($AA$1,AP1345),0)&gt;0,$AA$1,"")</f>
        <v>/</v>
      </c>
      <c r="AB1345" s="4" t="str">
        <f>IF(IFERROR(SEARCH($AB$1,AP1345),0)&gt;0,$AB$1,"")</f>
        <v/>
      </c>
      <c r="AC1345" s="4" t="str">
        <f>IF(IFERROR(SEARCH($AC$1,AP1345),0)&gt;0,$AC$1,"")</f>
        <v/>
      </c>
      <c r="AD1345" s="4" t="str">
        <f>IF(IFERROR(SEARCH($AD$1,AP1345),0)&gt;0,$AD$1,"")</f>
        <v/>
      </c>
      <c r="AE1345" s="4" t="str">
        <f>IF(IFERROR(SEARCH($AE$1,AP1345),0)&gt;0,$AE$1,"")</f>
        <v/>
      </c>
      <c r="AF1345" s="4" t="str" cm="1">
        <f t="array" aca="1" ref="AF1345" ca="1">LEFT(AO1345,MATCH(FALSE,ISNUMBER(MID(AO1345,ROW(INDIRECT("1:"&amp;LEN(AO1345)+1)), 1) *1),0) -1)</f>
        <v>20</v>
      </c>
      <c r="AG1345" s="4">
        <f>LEN(AO1345)</f>
        <v>9</v>
      </c>
      <c r="AH1345" s="4">
        <f>LEN(AP1345)</f>
        <v>46</v>
      </c>
      <c r="AI1345" s="4">
        <f>AH1345-AG1345</f>
        <v>37</v>
      </c>
      <c r="AJ1345" s="4" t="str">
        <f>RIGHT(AP1345,4)</f>
        <v>/RTG</v>
      </c>
      <c r="AK1345" s="4" t="str">
        <f>RIGHT(AP1345,5)</f>
        <v>T/RTG</v>
      </c>
      <c r="AL1345" s="4" t="b">
        <f>AN1345=AN1346</f>
        <v>0</v>
      </c>
      <c r="AM1345" s="4" t="b">
        <f>LEFT(AP1345,2)=LEFT(AQ1345,2)</f>
        <v>0</v>
      </c>
      <c r="AN1345" s="5" t="str">
        <f>LEFT(AP1345,(AI1345-1))</f>
        <v>KONDISIONER PANTENE RAMBUT RUSAK 5ML</v>
      </c>
      <c r="AO1345" s="4" t="str">
        <f>IFERROR(RIGHT(AP1345,LEN(AP1345)-FIND("-",AP1345)),1)</f>
        <v>20SCT/RTG</v>
      </c>
      <c r="AP1345" t="s">
        <v>2257</v>
      </c>
      <c r="AQ1345" s="1" t="s">
        <v>2258</v>
      </c>
      <c r="AR1345">
        <v>10000</v>
      </c>
      <c r="AS1345">
        <v>10000</v>
      </c>
      <c r="AT1345">
        <v>9736</v>
      </c>
    </row>
    <row r="1346" spans="1:46" x14ac:dyDescent="0.25">
      <c r="A1346" s="4" t="str">
        <f>IF(IFERROR(SEARCH($A$1,AP1346),0)&gt;0,$A$1,"")</f>
        <v/>
      </c>
      <c r="B1346" s="4" t="str">
        <f>IF(IFERROR(SEARCH($B$1,AP1346),0)&gt;0,$B$1,"")</f>
        <v>BKS</v>
      </c>
      <c r="C1346" s="4" t="str">
        <f>IF(IFERROR(SEARCH($C$1,AP1346),0)&gt;0,$C$1,"")</f>
        <v/>
      </c>
      <c r="D1346" s="4" t="str">
        <f>IF(IFERROR(SEARCH($D$1,AP1346),0)&gt;0,$D$1,"")</f>
        <v/>
      </c>
      <c r="E1346" s="4" t="str">
        <f>IF(IFERROR(SEARCH($E$1,AP1346),0)&gt;0,$E$1,"")</f>
        <v/>
      </c>
      <c r="F1346" s="4" t="str">
        <f>IF(IFERROR(SEARCH($F$1,AP1346),0)&gt;0,$F$1,"")</f>
        <v/>
      </c>
      <c r="G1346" s="4" t="str">
        <f>IF(IFERROR(SEARCH($G$1,AP1346),0)&gt;0,$G$1,"")</f>
        <v/>
      </c>
      <c r="H1346" s="4" t="str">
        <f>IF(IFERROR(SEARCH($H$1,AP1346),0)&gt;0,$H$1,"")</f>
        <v/>
      </c>
      <c r="I1346" s="4" t="str">
        <f>IF(IFERROR(SEARCH($I$1,AP1346),0)&gt;0,$I$1,"")</f>
        <v/>
      </c>
      <c r="J1346" s="4" t="str">
        <f>IF(IFERROR(SEARCH($J$1,AP1346),0)&gt;0,$J$1,"")</f>
        <v/>
      </c>
      <c r="K1346" s="4" t="str">
        <f>IF(IFERROR(SEARCH($K$1,AP1346),0)&gt;0,$K$1,"")</f>
        <v/>
      </c>
      <c r="L1346" s="4" t="str">
        <f>IF(IFERROR(SEARCH($L$1,AP1346),0)&gt;0,$L$1,"")</f>
        <v/>
      </c>
      <c r="M1346" s="4" t="str">
        <f>IF(IFERROR(SEARCH($M$1,AP1346),0)&gt;0,$M$1,"")</f>
        <v/>
      </c>
      <c r="N1346" s="4" t="str">
        <f>IF(IFERROR(SEARCH($N$1,AP1346),0)&gt;0,$N$1,"")</f>
        <v/>
      </c>
      <c r="O1346" s="4" t="str">
        <f>IF(IFERROR(SEARCH($O$1,AP1346),0)&gt;0,$O$1,"")</f>
        <v/>
      </c>
      <c r="P1346" s="4" t="str">
        <f>IF(IFERROR(SEARCH($P$1,AP1346),0)&gt;0,$P$1,"")</f>
        <v/>
      </c>
      <c r="Q1346" s="4" t="str">
        <f>IF(IFERROR(SEARCH($Q$1,AP1346),0)&gt;0,$Q$1,"")</f>
        <v/>
      </c>
      <c r="R1346" s="4" t="str">
        <f>IF(IFERROR(SEARCH($R$1,AP1346),0)&gt;0,$R$1,"")</f>
        <v/>
      </c>
      <c r="S1346" s="4" t="str">
        <f>IF(IFERROR(SEARCH($S$1,AP1346),0)&gt;0,$S$1,"")</f>
        <v/>
      </c>
      <c r="T1346" s="4" t="str">
        <f>IF(IFERROR(SEARCH($T$1,AP1346),0)&gt;0,$T$1,"")</f>
        <v/>
      </c>
      <c r="U1346" s="4" t="str">
        <f>IF(IFERROR(SEARCH($U$1,AP1346),0)&gt;0,$U$1,"")</f>
        <v/>
      </c>
      <c r="V1346" s="4" t="str">
        <f>IF(IFERROR(SEARCH($V$1,AP1346),0)&gt;0,$V$1,"")</f>
        <v/>
      </c>
      <c r="W1346" s="4" t="str">
        <f>IF(IFERROR(SEARCH($W$1,AP1346),0)&gt;0,$W$1,"")</f>
        <v/>
      </c>
      <c r="X1346" s="4" t="str">
        <f>IF(IFERROR(SEARCH($X$1,AP1346),0)&gt;0,$X$1,"")</f>
        <v/>
      </c>
      <c r="Y1346" s="4">
        <f>LEN(A1346)+LEN(B1346)+LEN(C1346)+LEN(D1346)+LEN(E1346)+LEN(F1346)+LEN(G1346)+LEN(H1346)+LEN(I1346)+LEN(J1346)+LEN(K1346)+LEN(L1346)+LEN(M1346)+LEN(N1346)+LEN(O1346)+LEN(P1346)+LEN(Q1346)+LEN(R1346)+LEN(S1346)+LEN(T1346)+LEN(U1346)+LEN(V1346)+LEN(W1346)+LEN(X1346)</f>
        <v>3</v>
      </c>
      <c r="Z1346" s="4" t="str">
        <f>IF(IFERROR(SEARCH($Z$1,AP1346),0)&gt;0,$Z$1,"")</f>
        <v>-</v>
      </c>
      <c r="AA1346" s="4" t="str">
        <f>IF(IFERROR(SEARCH($AA$1,AP1346),0)&gt;0,$AA$1,"")</f>
        <v/>
      </c>
      <c r="AB1346" s="4" t="str">
        <f>IF(IFERROR(SEARCH($AB$1,AP1346),0)&gt;0,$AB$1,"")</f>
        <v/>
      </c>
      <c r="AC1346" s="4" t="str">
        <f>IF(IFERROR(SEARCH($AC$1,AP1346),0)&gt;0,$AC$1,"")</f>
        <v/>
      </c>
      <c r="AD1346" s="4" t="str">
        <f>IF(IFERROR(SEARCH($AD$1,AP1346),0)&gt;0,$AD$1,"")</f>
        <v/>
      </c>
      <c r="AE1346" s="4" t="str">
        <f>IF(IFERROR(SEARCH($AE$1,AP1346),0)&gt;0,$AE$1,"")</f>
        <v/>
      </c>
      <c r="AF1346" s="4" t="str" cm="1">
        <f t="array" aca="1" ref="AF1346" ca="1">LEFT(AO1346,MATCH(FALSE,ISNUMBER(MID(AO1346,ROW(INDIRECT("1:"&amp;LEN(AO1346)+1)), 1) *1),0) -1)</f>
        <v>1</v>
      </c>
      <c r="AG1346" s="4">
        <f>LEN(AO1346)</f>
        <v>4</v>
      </c>
      <c r="AH1346" s="4">
        <f>LEN(AP1346)</f>
        <v>19</v>
      </c>
      <c r="AI1346" s="4">
        <f>AH1346-AG1346</f>
        <v>15</v>
      </c>
      <c r="AJ1346" s="4" t="str">
        <f>RIGHT(AP1346,4)</f>
        <v>1BKS</v>
      </c>
      <c r="AK1346" s="4" t="str">
        <f>RIGHT(AP1346,5)</f>
        <v>-1BKS</v>
      </c>
      <c r="AL1346" s="4" t="b">
        <f>AN1346=AN1347</f>
        <v>0</v>
      </c>
      <c r="AM1346" s="4" t="b">
        <f>LEFT(AP1346,2)=LEFT(AQ1346,2)</f>
        <v>0</v>
      </c>
      <c r="AN1346" s="5" t="str">
        <f>LEFT(AP1346,(AI1346-1))</f>
        <v>KOPI BANYUATIS</v>
      </c>
      <c r="AO1346" s="4" t="str">
        <f>IFERROR(RIGHT(AP1346,LEN(AP1346)-FIND("-",AP1346)),1)</f>
        <v>1BKS</v>
      </c>
      <c r="AP1346" t="s">
        <v>2259</v>
      </c>
      <c r="AQ1346" s="1" t="s">
        <v>2260</v>
      </c>
      <c r="AR1346">
        <v>17500</v>
      </c>
      <c r="AS1346">
        <v>17500</v>
      </c>
      <c r="AT1346">
        <v>16400</v>
      </c>
    </row>
    <row r="1347" spans="1:46" x14ac:dyDescent="0.25">
      <c r="A1347" s="4" t="str">
        <f>IF(IFERROR(SEARCH($A$1,AP1347),0)&gt;0,$A$1,"")</f>
        <v/>
      </c>
      <c r="B1347" s="4" t="str">
        <f>IF(IFERROR(SEARCH($B$1,AP1347),0)&gt;0,$B$1,"")</f>
        <v>BKS</v>
      </c>
      <c r="C1347" s="4" t="str">
        <f>IF(IFERROR(SEARCH($C$1,AP1347),0)&gt;0,$C$1,"")</f>
        <v/>
      </c>
      <c r="D1347" s="4" t="str">
        <f>IF(IFERROR(SEARCH($D$1,AP1347),0)&gt;0,$D$1,"")</f>
        <v/>
      </c>
      <c r="E1347" s="4" t="str">
        <f>IF(IFERROR(SEARCH($E$1,AP1347),0)&gt;0,$E$1,"")</f>
        <v/>
      </c>
      <c r="F1347" s="4" t="str">
        <f>IF(IFERROR(SEARCH($F$1,AP1347),0)&gt;0,$F$1,"")</f>
        <v/>
      </c>
      <c r="G1347" s="4" t="str">
        <f>IF(IFERROR(SEARCH($G$1,AP1347),0)&gt;0,$G$1,"")</f>
        <v/>
      </c>
      <c r="H1347" s="4" t="str">
        <f>IF(IFERROR(SEARCH($H$1,AP1347),0)&gt;0,$H$1,"")</f>
        <v/>
      </c>
      <c r="I1347" s="4" t="str">
        <f>IF(IFERROR(SEARCH($I$1,AP1347),0)&gt;0,$I$1,"")</f>
        <v/>
      </c>
      <c r="J1347" s="4" t="str">
        <f>IF(IFERROR(SEARCH($J$1,AP1347),0)&gt;0,$J$1,"")</f>
        <v/>
      </c>
      <c r="K1347" s="4" t="str">
        <f>IF(IFERROR(SEARCH($K$1,AP1347),0)&gt;0,$K$1,"")</f>
        <v/>
      </c>
      <c r="L1347" s="4" t="str">
        <f>IF(IFERROR(SEARCH($L$1,AP1347),0)&gt;0,$L$1,"")</f>
        <v/>
      </c>
      <c r="M1347" s="4" t="str">
        <f>IF(IFERROR(SEARCH($M$1,AP1347),0)&gt;0,$M$1,"")</f>
        <v/>
      </c>
      <c r="N1347" s="4" t="str">
        <f>IF(IFERROR(SEARCH($N$1,AP1347),0)&gt;0,$N$1,"")</f>
        <v/>
      </c>
      <c r="O1347" s="4" t="str">
        <f>IF(IFERROR(SEARCH($O$1,AP1347),0)&gt;0,$O$1,"")</f>
        <v/>
      </c>
      <c r="P1347" s="4" t="str">
        <f>IF(IFERROR(SEARCH($P$1,AP1347),0)&gt;0,$P$1,"")</f>
        <v/>
      </c>
      <c r="Q1347" s="4" t="str">
        <f>IF(IFERROR(SEARCH($Q$1,AP1347),0)&gt;0,$Q$1,"")</f>
        <v/>
      </c>
      <c r="R1347" s="4" t="str">
        <f>IF(IFERROR(SEARCH($R$1,AP1347),0)&gt;0,$R$1,"")</f>
        <v/>
      </c>
      <c r="S1347" s="4" t="str">
        <f>IF(IFERROR(SEARCH($S$1,AP1347),0)&gt;0,$S$1,"")</f>
        <v/>
      </c>
      <c r="T1347" s="4" t="str">
        <f>IF(IFERROR(SEARCH($T$1,AP1347),0)&gt;0,$T$1,"")</f>
        <v/>
      </c>
      <c r="U1347" s="4" t="str">
        <f>IF(IFERROR(SEARCH($U$1,AP1347),0)&gt;0,$U$1,"")</f>
        <v/>
      </c>
      <c r="V1347" s="4" t="str">
        <f>IF(IFERROR(SEARCH($V$1,AP1347),0)&gt;0,$V$1,"")</f>
        <v/>
      </c>
      <c r="W1347" s="4" t="str">
        <f>IF(IFERROR(SEARCH($W$1,AP1347),0)&gt;0,$W$1,"")</f>
        <v/>
      </c>
      <c r="X1347" s="4" t="str">
        <f>IF(IFERROR(SEARCH($X$1,AP1347),0)&gt;0,$X$1,"")</f>
        <v/>
      </c>
      <c r="Y1347" s="4">
        <f>LEN(A1347)+LEN(B1347)+LEN(C1347)+LEN(D1347)+LEN(E1347)+LEN(F1347)+LEN(G1347)+LEN(H1347)+LEN(I1347)+LEN(J1347)+LEN(K1347)+LEN(L1347)+LEN(M1347)+LEN(N1347)+LEN(O1347)+LEN(P1347)+LEN(Q1347)+LEN(R1347)+LEN(S1347)+LEN(T1347)+LEN(U1347)+LEN(V1347)+LEN(W1347)+LEN(X1347)</f>
        <v>3</v>
      </c>
      <c r="Z1347" s="4" t="str">
        <f>IF(IFERROR(SEARCH($Z$1,AP1347),0)&gt;0,$Z$1,"")</f>
        <v>-</v>
      </c>
      <c r="AA1347" s="4" t="str">
        <f>IF(IFERROR(SEARCH($AA$1,AP1347),0)&gt;0,$AA$1,"")</f>
        <v/>
      </c>
      <c r="AB1347" s="4" t="str">
        <f>IF(IFERROR(SEARCH($AB$1,AP1347),0)&gt;0,$AB$1,"")</f>
        <v/>
      </c>
      <c r="AC1347" s="4" t="str">
        <f>IF(IFERROR(SEARCH($AC$1,AP1347),0)&gt;0,$AC$1,"")</f>
        <v/>
      </c>
      <c r="AD1347" s="4" t="str">
        <f>IF(IFERROR(SEARCH($AD$1,AP1347),0)&gt;0,$AD$1,"")</f>
        <v/>
      </c>
      <c r="AE1347" s="4" t="str">
        <f>IF(IFERROR(SEARCH($AE$1,AP1347),0)&gt;0,$AE$1,"")</f>
        <v/>
      </c>
      <c r="AF1347" s="4" t="str" cm="1">
        <f t="array" aca="1" ref="AF1347" ca="1">LEFT(AO1347,MATCH(FALSE,ISNUMBER(MID(AO1347,ROW(INDIRECT("1:"&amp;LEN(AO1347)+1)), 1) *1),0) -1)</f>
        <v>1</v>
      </c>
      <c r="AG1347" s="4">
        <f>LEN(AO1347)</f>
        <v>4</v>
      </c>
      <c r="AH1347" s="4">
        <f>LEN(AP1347)</f>
        <v>31</v>
      </c>
      <c r="AI1347" s="4">
        <f>AH1347-AG1347</f>
        <v>27</v>
      </c>
      <c r="AJ1347" s="4" t="str">
        <f>RIGHT(AP1347,4)</f>
        <v>1BKS</v>
      </c>
      <c r="AK1347" s="4" t="str">
        <f>RIGHT(AP1347,5)</f>
        <v>-1BKS</v>
      </c>
      <c r="AL1347" s="4" t="b">
        <f>AN1347=AN1348</f>
        <v>0</v>
      </c>
      <c r="AM1347" s="4" t="b">
        <f>LEFT(AP1347,2)=LEFT(AQ1347,2)</f>
        <v>0</v>
      </c>
      <c r="AN1347" s="5" t="str">
        <f>LEFT(AP1347,(AI1347-1))</f>
        <v>KOPI BUBUK BOLA DUNIA 100G</v>
      </c>
      <c r="AO1347" s="4" t="str">
        <f>IFERROR(RIGHT(AP1347,LEN(AP1347)-FIND("-",AP1347)),1)</f>
        <v>1BKS</v>
      </c>
      <c r="AP1347" t="s">
        <v>2261</v>
      </c>
      <c r="AQ1347" s="1" t="s">
        <v>2262</v>
      </c>
      <c r="AR1347">
        <v>10000</v>
      </c>
      <c r="AS1347">
        <v>10000</v>
      </c>
      <c r="AT1347">
        <v>7900</v>
      </c>
    </row>
    <row r="1348" spans="1:46" x14ac:dyDescent="0.25">
      <c r="A1348" s="4" t="str">
        <f>IF(IFERROR(SEARCH($A$1,AP1348),0)&gt;0,$A$1,"")</f>
        <v/>
      </c>
      <c r="B1348" s="4" t="str">
        <f>IF(IFERROR(SEARCH($B$1,AP1348),0)&gt;0,$B$1,"")</f>
        <v>BKS</v>
      </c>
      <c r="C1348" s="4" t="str">
        <f>IF(IFERROR(SEARCH($C$1,AP1348),0)&gt;0,$C$1,"")</f>
        <v/>
      </c>
      <c r="D1348" s="4" t="str">
        <f>IF(IFERROR(SEARCH($D$1,AP1348),0)&gt;0,$D$1,"")</f>
        <v/>
      </c>
      <c r="E1348" s="4" t="str">
        <f>IF(IFERROR(SEARCH($E$1,AP1348),0)&gt;0,$E$1,"")</f>
        <v/>
      </c>
      <c r="F1348" s="4" t="str">
        <f>IF(IFERROR(SEARCH($F$1,AP1348),0)&gt;0,$F$1,"")</f>
        <v/>
      </c>
      <c r="G1348" s="4" t="str">
        <f>IF(IFERROR(SEARCH($G$1,AP1348),0)&gt;0,$G$1,"")</f>
        <v/>
      </c>
      <c r="H1348" s="4" t="str">
        <f>IF(IFERROR(SEARCH($H$1,AP1348),0)&gt;0,$H$1,"")</f>
        <v/>
      </c>
      <c r="I1348" s="4" t="str">
        <f>IF(IFERROR(SEARCH($I$1,AP1348),0)&gt;0,$I$1,"")</f>
        <v/>
      </c>
      <c r="J1348" s="4" t="str">
        <f>IF(IFERROR(SEARCH($J$1,AP1348),0)&gt;0,$J$1,"")</f>
        <v/>
      </c>
      <c r="K1348" s="4" t="str">
        <f>IF(IFERROR(SEARCH($K$1,AP1348),0)&gt;0,$K$1,"")</f>
        <v/>
      </c>
      <c r="L1348" s="4" t="str">
        <f>IF(IFERROR(SEARCH($L$1,AP1348),0)&gt;0,$L$1,"")</f>
        <v/>
      </c>
      <c r="M1348" s="4" t="str">
        <f>IF(IFERROR(SEARCH($M$1,AP1348),0)&gt;0,$M$1,"")</f>
        <v/>
      </c>
      <c r="N1348" s="4" t="str">
        <f>IF(IFERROR(SEARCH($N$1,AP1348),0)&gt;0,$N$1,"")</f>
        <v/>
      </c>
      <c r="O1348" s="4" t="str">
        <f>IF(IFERROR(SEARCH($O$1,AP1348),0)&gt;0,$O$1,"")</f>
        <v/>
      </c>
      <c r="P1348" s="4" t="str">
        <f>IF(IFERROR(SEARCH($P$1,AP1348),0)&gt;0,$P$1,"")</f>
        <v/>
      </c>
      <c r="Q1348" s="4" t="str">
        <f>IF(IFERROR(SEARCH($Q$1,AP1348),0)&gt;0,$Q$1,"")</f>
        <v/>
      </c>
      <c r="R1348" s="4" t="str">
        <f>IF(IFERROR(SEARCH($R$1,AP1348),0)&gt;0,$R$1,"")</f>
        <v/>
      </c>
      <c r="S1348" s="4" t="str">
        <f>IF(IFERROR(SEARCH($S$1,AP1348),0)&gt;0,$S$1,"")</f>
        <v/>
      </c>
      <c r="T1348" s="4" t="str">
        <f>IF(IFERROR(SEARCH($T$1,AP1348),0)&gt;0,$T$1,"")</f>
        <v/>
      </c>
      <c r="U1348" s="4" t="str">
        <f>IF(IFERROR(SEARCH($U$1,AP1348),0)&gt;0,$U$1,"")</f>
        <v/>
      </c>
      <c r="V1348" s="4" t="str">
        <f>IF(IFERROR(SEARCH($V$1,AP1348),0)&gt;0,$V$1,"")</f>
        <v/>
      </c>
      <c r="W1348" s="4" t="str">
        <f>IF(IFERROR(SEARCH($W$1,AP1348),0)&gt;0,$W$1,"")</f>
        <v/>
      </c>
      <c r="X1348" s="4" t="str">
        <f>IF(IFERROR(SEARCH($X$1,AP1348),0)&gt;0,$X$1,"")</f>
        <v/>
      </c>
      <c r="Y1348" s="4">
        <f>LEN(A1348)+LEN(B1348)+LEN(C1348)+LEN(D1348)+LEN(E1348)+LEN(F1348)+LEN(G1348)+LEN(H1348)+LEN(I1348)+LEN(J1348)+LEN(K1348)+LEN(L1348)+LEN(M1348)+LEN(N1348)+LEN(O1348)+LEN(P1348)+LEN(Q1348)+LEN(R1348)+LEN(S1348)+LEN(T1348)+LEN(U1348)+LEN(V1348)+LEN(W1348)+LEN(X1348)</f>
        <v>3</v>
      </c>
      <c r="Z1348" s="4" t="str">
        <f>IF(IFERROR(SEARCH($Z$1,AP1348),0)&gt;0,$Z$1,"")</f>
        <v>-</v>
      </c>
      <c r="AA1348" s="4" t="str">
        <f>IF(IFERROR(SEARCH($AA$1,AP1348),0)&gt;0,$AA$1,"")</f>
        <v/>
      </c>
      <c r="AB1348" s="4" t="str">
        <f>IF(IFERROR(SEARCH($AB$1,AP1348),0)&gt;0,$AB$1,"")</f>
        <v/>
      </c>
      <c r="AC1348" s="4" t="str">
        <f>IF(IFERROR(SEARCH($AC$1,AP1348),0)&gt;0,$AC$1,"")</f>
        <v/>
      </c>
      <c r="AD1348" s="4" t="str">
        <f>IF(IFERROR(SEARCH($AD$1,AP1348),0)&gt;0,$AD$1,"")</f>
        <v/>
      </c>
      <c r="AE1348" s="4" t="str">
        <f>IF(IFERROR(SEARCH($AE$1,AP1348),0)&gt;0,$AE$1,"")</f>
        <v/>
      </c>
      <c r="AF1348" s="4" t="str" cm="1">
        <f t="array" aca="1" ref="AF1348" ca="1">LEFT(AO1348,MATCH(FALSE,ISNUMBER(MID(AO1348,ROW(INDIRECT("1:"&amp;LEN(AO1348)+1)), 1) *1),0) -1)</f>
        <v>1</v>
      </c>
      <c r="AG1348" s="4">
        <f>LEN(AO1348)</f>
        <v>4</v>
      </c>
      <c r="AH1348" s="4">
        <f>LEN(AP1348)</f>
        <v>31</v>
      </c>
      <c r="AI1348" s="4">
        <f>AH1348-AG1348</f>
        <v>27</v>
      </c>
      <c r="AJ1348" s="4" t="str">
        <f>RIGHT(AP1348,4)</f>
        <v>1BKS</v>
      </c>
      <c r="AK1348" s="4" t="str">
        <f>RIGHT(AP1348,5)</f>
        <v>-1BKS</v>
      </c>
      <c r="AL1348" s="4" t="b">
        <f>AN1348=AN1349</f>
        <v>0</v>
      </c>
      <c r="AM1348" s="4" t="b">
        <f>LEFT(AP1348,2)=LEFT(AQ1348,2)</f>
        <v>0</v>
      </c>
      <c r="AN1348" s="5" t="str">
        <f>LEFT(AP1348,(AI1348-1))</f>
        <v>KOPI BUBUK BOLA DUNIA 250G</v>
      </c>
      <c r="AO1348" s="4" t="str">
        <f>IFERROR(RIGHT(AP1348,LEN(AP1348)-FIND("-",AP1348)),1)</f>
        <v>1BKS</v>
      </c>
      <c r="AP1348" t="s">
        <v>2263</v>
      </c>
      <c r="AQ1348" s="1" t="s">
        <v>2264</v>
      </c>
      <c r="AR1348">
        <v>21000</v>
      </c>
      <c r="AS1348">
        <v>21000</v>
      </c>
      <c r="AT1348">
        <v>19700</v>
      </c>
    </row>
    <row r="1349" spans="1:46" x14ac:dyDescent="0.25">
      <c r="A1349" s="4" t="str">
        <f>IF(IFERROR(SEARCH($A$1,AP1349),0)&gt;0,$A$1,"")</f>
        <v/>
      </c>
      <c r="B1349" s="4" t="str">
        <f>IF(IFERROR(SEARCH($B$1,AP1349),0)&gt;0,$B$1,"")</f>
        <v/>
      </c>
      <c r="C1349" s="4" t="str">
        <f>IF(IFERROR(SEARCH($C$1,AP1349),0)&gt;0,$C$1,"")</f>
        <v/>
      </c>
      <c r="D1349" s="4" t="str">
        <f>IF(IFERROR(SEARCH($D$1,AP1349),0)&gt;0,$D$1,"")</f>
        <v/>
      </c>
      <c r="E1349" s="4" t="str">
        <f>IF(IFERROR(SEARCH($E$1,AP1349),0)&gt;0,$E$1,"")</f>
        <v>RTG</v>
      </c>
      <c r="F1349" s="4" t="str">
        <f>IF(IFERROR(SEARCH($F$1,AP1349),0)&gt;0,$F$1,"")</f>
        <v/>
      </c>
      <c r="G1349" s="4" t="str">
        <f>IF(IFERROR(SEARCH($G$1,AP1349),0)&gt;0,$G$1,"")</f>
        <v/>
      </c>
      <c r="H1349" s="4" t="str">
        <f>IF(IFERROR(SEARCH($H$1,AP1349),0)&gt;0,$H$1,"")</f>
        <v/>
      </c>
      <c r="I1349" s="4" t="str">
        <f>IF(IFERROR(SEARCH($I$1,AP1349),0)&gt;0,$I$1,"")</f>
        <v/>
      </c>
      <c r="J1349" s="4" t="str">
        <f>IF(IFERROR(SEARCH($J$1,AP1349),0)&gt;0,$J$1,"")</f>
        <v/>
      </c>
      <c r="K1349" s="4" t="str">
        <f>IF(IFERROR(SEARCH($K$1,AP1349),0)&gt;0,$K$1,"")</f>
        <v/>
      </c>
      <c r="L1349" s="4" t="str">
        <f>IF(IFERROR(SEARCH($L$1,AP1349),0)&gt;0,$L$1,"")</f>
        <v/>
      </c>
      <c r="M1349" s="4" t="str">
        <f>IF(IFERROR(SEARCH($M$1,AP1349),0)&gt;0,$M$1,"")</f>
        <v/>
      </c>
      <c r="N1349" s="4" t="str">
        <f>IF(IFERROR(SEARCH($N$1,AP1349),0)&gt;0,$N$1,"")</f>
        <v/>
      </c>
      <c r="O1349" s="4" t="str">
        <f>IF(IFERROR(SEARCH($O$1,AP1349),0)&gt;0,$O$1,"")</f>
        <v/>
      </c>
      <c r="P1349" s="4" t="str">
        <f>IF(IFERROR(SEARCH($P$1,AP1349),0)&gt;0,$P$1,"")</f>
        <v/>
      </c>
      <c r="Q1349" s="4" t="str">
        <f>IF(IFERROR(SEARCH($Q$1,AP1349),0)&gt;0,$Q$1,"")</f>
        <v/>
      </c>
      <c r="R1349" s="4" t="str">
        <f>IF(IFERROR(SEARCH($R$1,AP1349),0)&gt;0,$R$1,"")</f>
        <v/>
      </c>
      <c r="S1349" s="4" t="str">
        <f>IF(IFERROR(SEARCH($S$1,AP1349),0)&gt;0,$S$1,"")</f>
        <v/>
      </c>
      <c r="T1349" s="4" t="str">
        <f>IF(IFERROR(SEARCH($T$1,AP1349),0)&gt;0,$T$1,"")</f>
        <v/>
      </c>
      <c r="U1349" s="4" t="str">
        <f>IF(IFERROR(SEARCH($U$1,AP1349),0)&gt;0,$U$1,"")</f>
        <v/>
      </c>
      <c r="V1349" s="4" t="str">
        <f>IF(IFERROR(SEARCH($V$1,AP1349),0)&gt;0,$V$1,"")</f>
        <v/>
      </c>
      <c r="W1349" s="4" t="str">
        <f>IF(IFERROR(SEARCH($W$1,AP1349),0)&gt;0,$W$1,"")</f>
        <v/>
      </c>
      <c r="X1349" s="4" t="str">
        <f>IF(IFERROR(SEARCH($X$1,AP1349),0)&gt;0,$X$1,"")</f>
        <v/>
      </c>
      <c r="Y1349" s="4">
        <f>LEN(A1349)+LEN(B1349)+LEN(C1349)+LEN(D1349)+LEN(E1349)+LEN(F1349)+LEN(G1349)+LEN(H1349)+LEN(I1349)+LEN(J1349)+LEN(K1349)+LEN(L1349)+LEN(M1349)+LEN(N1349)+LEN(O1349)+LEN(P1349)+LEN(Q1349)+LEN(R1349)+LEN(S1349)+LEN(T1349)+LEN(U1349)+LEN(V1349)+LEN(W1349)+LEN(X1349)</f>
        <v>3</v>
      </c>
      <c r="Z1349" s="4" t="str">
        <f>IF(IFERROR(SEARCH($Z$1,AP1349),0)&gt;0,$Z$1,"")</f>
        <v>-</v>
      </c>
      <c r="AA1349" s="4" t="str">
        <f>IF(IFERROR(SEARCH($AA$1,AP1349),0)&gt;0,$AA$1,"")</f>
        <v/>
      </c>
      <c r="AB1349" s="4" t="str">
        <f>IF(IFERROR(SEARCH($AB$1,AP1349),0)&gt;0,$AB$1,"")</f>
        <v/>
      </c>
      <c r="AC1349" s="4" t="str">
        <f>IF(IFERROR(SEARCH($AC$1,AP1349),0)&gt;0,$AC$1,"")</f>
        <v/>
      </c>
      <c r="AD1349" s="4" t="str">
        <f>IF(IFERROR(SEARCH($AD$1,AP1349),0)&gt;0,$AD$1,"")</f>
        <v/>
      </c>
      <c r="AE1349" s="4" t="str">
        <f>IF(IFERROR(SEARCH($AE$1,AP1349),0)&gt;0,$AE$1,"")</f>
        <v/>
      </c>
      <c r="AF1349" s="4" t="str" cm="1">
        <f t="array" aca="1" ref="AF1349" ca="1">LEFT(AO1349,MATCH(FALSE,ISNUMBER(MID(AO1349,ROW(INDIRECT("1:"&amp;LEN(AO1349)+1)), 1) *1),0) -1)</f>
        <v>1</v>
      </c>
      <c r="AG1349" s="4">
        <f>LEN(AO1349)</f>
        <v>4</v>
      </c>
      <c r="AH1349" s="4">
        <f>LEN(AP1349)</f>
        <v>17</v>
      </c>
      <c r="AI1349" s="4">
        <f>AH1349-AG1349</f>
        <v>13</v>
      </c>
      <c r="AJ1349" s="4" t="str">
        <f>RIGHT(AP1349,4)</f>
        <v>1RTG</v>
      </c>
      <c r="AK1349" s="4" t="str">
        <f>RIGHT(AP1349,5)</f>
        <v>-1RTG</v>
      </c>
      <c r="AL1349" s="4" t="b">
        <f>AN1349=AN1350</f>
        <v>0</v>
      </c>
      <c r="AM1349" s="4" t="b">
        <f>LEFT(AP1349,2)=LEFT(AQ1349,2)</f>
        <v>0</v>
      </c>
      <c r="AN1349" s="5" t="str">
        <f>LEFT(AP1349,(AI1349-1))</f>
        <v>KOPI JAHE 41</v>
      </c>
      <c r="AO1349" s="4" t="str">
        <f>IFERROR(RIGHT(AP1349,LEN(AP1349)-FIND("-",AP1349)),1)</f>
        <v>1RTG</v>
      </c>
      <c r="AP1349" t="s">
        <v>2265</v>
      </c>
      <c r="AQ1349" s="1" t="s">
        <v>2266</v>
      </c>
      <c r="AR1349">
        <v>10000</v>
      </c>
      <c r="AS1349">
        <v>10000</v>
      </c>
      <c r="AT1349">
        <v>9000</v>
      </c>
    </row>
    <row r="1350" spans="1:46" x14ac:dyDescent="0.25">
      <c r="A1350" s="4" t="str">
        <f>IF(IFERROR(SEARCH($A$1,AP1350),0)&gt;0,$A$1,"")</f>
        <v/>
      </c>
      <c r="B1350" s="4" t="str">
        <f>IF(IFERROR(SEARCH($B$1,AP1350),0)&gt;0,$B$1,"")</f>
        <v/>
      </c>
      <c r="C1350" s="4" t="str">
        <f>IF(IFERROR(SEARCH($C$1,AP1350),0)&gt;0,$C$1,"")</f>
        <v/>
      </c>
      <c r="D1350" s="4" t="str">
        <f>IF(IFERROR(SEARCH($D$1,AP1350),0)&gt;0,$D$1,"")</f>
        <v/>
      </c>
      <c r="E1350" s="4" t="str">
        <f>IF(IFERROR(SEARCH($E$1,AP1350),0)&gt;0,$E$1,"")</f>
        <v>RTG</v>
      </c>
      <c r="F1350" s="4" t="str">
        <f>IF(IFERROR(SEARCH($F$1,AP1350),0)&gt;0,$F$1,"")</f>
        <v/>
      </c>
      <c r="G1350" s="4" t="str">
        <f>IF(IFERROR(SEARCH($G$1,AP1350),0)&gt;0,$G$1,"")</f>
        <v/>
      </c>
      <c r="H1350" s="4" t="str">
        <f>IF(IFERROR(SEARCH($H$1,AP1350),0)&gt;0,$H$1,"")</f>
        <v/>
      </c>
      <c r="I1350" s="4" t="str">
        <f>IF(IFERROR(SEARCH($I$1,AP1350),0)&gt;0,$I$1,"")</f>
        <v/>
      </c>
      <c r="J1350" s="4" t="str">
        <f>IF(IFERROR(SEARCH($J$1,AP1350),0)&gt;0,$J$1,"")</f>
        <v/>
      </c>
      <c r="K1350" s="4" t="str">
        <f>IF(IFERROR(SEARCH($K$1,AP1350),0)&gt;0,$K$1,"")</f>
        <v/>
      </c>
      <c r="L1350" s="4" t="str">
        <f>IF(IFERROR(SEARCH($L$1,AP1350),0)&gt;0,$L$1,"")</f>
        <v/>
      </c>
      <c r="M1350" s="4" t="str">
        <f>IF(IFERROR(SEARCH($M$1,AP1350),0)&gt;0,$M$1,"")</f>
        <v/>
      </c>
      <c r="N1350" s="4" t="str">
        <f>IF(IFERROR(SEARCH($N$1,AP1350),0)&gt;0,$N$1,"")</f>
        <v/>
      </c>
      <c r="O1350" s="4" t="str">
        <f>IF(IFERROR(SEARCH($O$1,AP1350),0)&gt;0,$O$1,"")</f>
        <v/>
      </c>
      <c r="P1350" s="4" t="str">
        <f>IF(IFERROR(SEARCH($P$1,AP1350),0)&gt;0,$P$1,"")</f>
        <v>DUS</v>
      </c>
      <c r="Q1350" s="4" t="str">
        <f>IF(IFERROR(SEARCH($Q$1,AP1350),0)&gt;0,$Q$1,"")</f>
        <v/>
      </c>
      <c r="R1350" s="4" t="str">
        <f>IF(IFERROR(SEARCH($R$1,AP1350),0)&gt;0,$R$1,"")</f>
        <v/>
      </c>
      <c r="S1350" s="4" t="str">
        <f>IF(IFERROR(SEARCH($S$1,AP1350),0)&gt;0,$S$1,"")</f>
        <v/>
      </c>
      <c r="T1350" s="4" t="str">
        <f>IF(IFERROR(SEARCH($T$1,AP1350),0)&gt;0,$T$1,"")</f>
        <v/>
      </c>
      <c r="U1350" s="4" t="str">
        <f>IF(IFERROR(SEARCH($U$1,AP1350),0)&gt;0,$U$1,"")</f>
        <v/>
      </c>
      <c r="V1350" s="4" t="str">
        <f>IF(IFERROR(SEARCH($V$1,AP1350),0)&gt;0,$V$1,"")</f>
        <v/>
      </c>
      <c r="W1350" s="4" t="str">
        <f>IF(IFERROR(SEARCH($W$1,AP1350),0)&gt;0,$W$1,"")</f>
        <v/>
      </c>
      <c r="X1350" s="4" t="str">
        <f>IF(IFERROR(SEARCH($X$1,AP1350),0)&gt;0,$X$1,"")</f>
        <v/>
      </c>
      <c r="Y1350" s="4">
        <f>LEN(A1350)+LEN(B1350)+LEN(C1350)+LEN(D1350)+LEN(E1350)+LEN(F1350)+LEN(G1350)+LEN(H1350)+LEN(I1350)+LEN(J1350)+LEN(K1350)+LEN(L1350)+LEN(M1350)+LEN(N1350)+LEN(O1350)+LEN(P1350)+LEN(Q1350)+LEN(R1350)+LEN(S1350)+LEN(T1350)+LEN(U1350)+LEN(V1350)+LEN(W1350)+LEN(X1350)</f>
        <v>6</v>
      </c>
      <c r="Z1350" s="4" t="str">
        <f>IF(IFERROR(SEARCH($Z$1,AP1350),0)&gt;0,$Z$1,"")</f>
        <v>-</v>
      </c>
      <c r="AA1350" s="4" t="str">
        <f>IF(IFERROR(SEARCH($AA$1,AP1350),0)&gt;0,$AA$1,"")</f>
        <v>/</v>
      </c>
      <c r="AB1350" s="4" t="str">
        <f>IF(IFERROR(SEARCH($AB$1,AP1350),0)&gt;0,$AB$1,"")</f>
        <v/>
      </c>
      <c r="AC1350" s="4" t="str">
        <f>IF(IFERROR(SEARCH($AC$1,AP1350),0)&gt;0,$AC$1,"")</f>
        <v/>
      </c>
      <c r="AD1350" s="4" t="str">
        <f>IF(IFERROR(SEARCH($AD$1,AP1350),0)&gt;0,$AD$1,"")</f>
        <v/>
      </c>
      <c r="AE1350" s="4" t="str">
        <f>IF(IFERROR(SEARCH($AE$1,AP1350),0)&gt;0,$AE$1,"")</f>
        <v/>
      </c>
      <c r="AF1350" s="4" t="str" cm="1">
        <f t="array" aca="1" ref="AF1350" ca="1">LEFT(AO1350,MATCH(FALSE,ISNUMBER(MID(AO1350,ROW(INDIRECT("1:"&amp;LEN(AO1350)+1)), 1) *1),0) -1)</f>
        <v>12</v>
      </c>
      <c r="AG1350" s="4">
        <f>LEN(AO1350)</f>
        <v>9</v>
      </c>
      <c r="AH1350" s="4">
        <f>LEN(AP1350)</f>
        <v>34</v>
      </c>
      <c r="AI1350" s="4">
        <f>AH1350-AG1350</f>
        <v>25</v>
      </c>
      <c r="AJ1350" s="4" t="str">
        <f>RIGHT(AP1350,4)</f>
        <v>/DUS</v>
      </c>
      <c r="AK1350" s="4" t="str">
        <f>RIGHT(AP1350,5)</f>
        <v>G/DUS</v>
      </c>
      <c r="AL1350" s="4" t="b">
        <f>AN1350=AN1351</f>
        <v>1</v>
      </c>
      <c r="AM1350" s="4" t="b">
        <f>LEFT(AP1350,2)=LEFT(AQ1350,2)</f>
        <v>0</v>
      </c>
      <c r="AN1350" s="5" t="str">
        <f>LEFT(AP1350,(AI1350-1))</f>
        <v>KOPI KAPAL API GULA AREN</v>
      </c>
      <c r="AO1350" s="4" t="str">
        <f>IFERROR(RIGHT(AP1350,LEN(AP1350)-FIND("-",AP1350)),1)</f>
        <v>12RTG/DUS</v>
      </c>
      <c r="AP1350" t="s">
        <v>2267</v>
      </c>
      <c r="AR1350">
        <v>150000</v>
      </c>
      <c r="AS1350">
        <v>150000</v>
      </c>
      <c r="AT1350">
        <v>147000</v>
      </c>
    </row>
    <row r="1351" spans="1:46" x14ac:dyDescent="0.25">
      <c r="A1351" s="4" t="str">
        <f>IF(IFERROR(SEARCH($A$1,AP1351),0)&gt;0,$A$1,"")</f>
        <v/>
      </c>
      <c r="B1351" s="4" t="str">
        <f>IF(IFERROR(SEARCH($B$1,AP1351),0)&gt;0,$B$1,"")</f>
        <v/>
      </c>
      <c r="C1351" s="4" t="str">
        <f>IF(IFERROR(SEARCH($C$1,AP1351),0)&gt;0,$C$1,"")</f>
        <v/>
      </c>
      <c r="D1351" s="4" t="str">
        <f>IF(IFERROR(SEARCH($D$1,AP1351),0)&gt;0,$D$1,"")</f>
        <v>SCT</v>
      </c>
      <c r="E1351" s="4" t="str">
        <f>IF(IFERROR(SEARCH($E$1,AP1351),0)&gt;0,$E$1,"")</f>
        <v>RTG</v>
      </c>
      <c r="F1351" s="4" t="str">
        <f>IF(IFERROR(SEARCH($F$1,AP1351),0)&gt;0,$F$1,"")</f>
        <v/>
      </c>
      <c r="G1351" s="4" t="str">
        <f>IF(IFERROR(SEARCH($G$1,AP1351),0)&gt;0,$G$1,"")</f>
        <v/>
      </c>
      <c r="H1351" s="4" t="str">
        <f>IF(IFERROR(SEARCH($H$1,AP1351),0)&gt;0,$H$1,"")</f>
        <v/>
      </c>
      <c r="I1351" s="4" t="str">
        <f>IF(IFERROR(SEARCH($I$1,AP1351),0)&gt;0,$I$1,"")</f>
        <v/>
      </c>
      <c r="J1351" s="4" t="str">
        <f>IF(IFERROR(SEARCH($J$1,AP1351),0)&gt;0,$J$1,"")</f>
        <v/>
      </c>
      <c r="K1351" s="4" t="str">
        <f>IF(IFERROR(SEARCH($K$1,AP1351),0)&gt;0,$K$1,"")</f>
        <v/>
      </c>
      <c r="L1351" s="4" t="str">
        <f>IF(IFERROR(SEARCH($L$1,AP1351),0)&gt;0,$L$1,"")</f>
        <v/>
      </c>
      <c r="M1351" s="4" t="str">
        <f>IF(IFERROR(SEARCH($M$1,AP1351),0)&gt;0,$M$1,"")</f>
        <v/>
      </c>
      <c r="N1351" s="4" t="str">
        <f>IF(IFERROR(SEARCH($N$1,AP1351),0)&gt;0,$N$1,"")</f>
        <v/>
      </c>
      <c r="O1351" s="4" t="str">
        <f>IF(IFERROR(SEARCH($O$1,AP1351),0)&gt;0,$O$1,"")</f>
        <v/>
      </c>
      <c r="P1351" s="4" t="str">
        <f>IF(IFERROR(SEARCH($P$1,AP1351),0)&gt;0,$P$1,"")</f>
        <v/>
      </c>
      <c r="Q1351" s="4" t="str">
        <f>IF(IFERROR(SEARCH($Q$1,AP1351),0)&gt;0,$Q$1,"")</f>
        <v/>
      </c>
      <c r="R1351" s="4" t="str">
        <f>IF(IFERROR(SEARCH($R$1,AP1351),0)&gt;0,$R$1,"")</f>
        <v/>
      </c>
      <c r="S1351" s="4" t="str">
        <f>IF(IFERROR(SEARCH($S$1,AP1351),0)&gt;0,$S$1,"")</f>
        <v/>
      </c>
      <c r="T1351" s="4" t="str">
        <f>IF(IFERROR(SEARCH($T$1,AP1351),0)&gt;0,$T$1,"")</f>
        <v/>
      </c>
      <c r="U1351" s="4" t="str">
        <f>IF(IFERROR(SEARCH($U$1,AP1351),0)&gt;0,$U$1,"")</f>
        <v/>
      </c>
      <c r="V1351" s="4" t="str">
        <f>IF(IFERROR(SEARCH($V$1,AP1351),0)&gt;0,$V$1,"")</f>
        <v/>
      </c>
      <c r="W1351" s="4" t="str">
        <f>IF(IFERROR(SEARCH($W$1,AP1351),0)&gt;0,$W$1,"")</f>
        <v/>
      </c>
      <c r="X1351" s="4" t="str">
        <f>IF(IFERROR(SEARCH($X$1,AP1351),0)&gt;0,$X$1,"")</f>
        <v/>
      </c>
      <c r="Y1351" s="4">
        <f>LEN(A1351)+LEN(B1351)+LEN(C1351)+LEN(D1351)+LEN(E1351)+LEN(F1351)+LEN(G1351)+LEN(H1351)+LEN(I1351)+LEN(J1351)+LEN(K1351)+LEN(L1351)+LEN(M1351)+LEN(N1351)+LEN(O1351)+LEN(P1351)+LEN(Q1351)+LEN(R1351)+LEN(S1351)+LEN(T1351)+LEN(U1351)+LEN(V1351)+LEN(W1351)+LEN(X1351)</f>
        <v>6</v>
      </c>
      <c r="Z1351" s="4" t="str">
        <f>IF(IFERROR(SEARCH($Z$1,AP1351),0)&gt;0,$Z$1,"")</f>
        <v>-</v>
      </c>
      <c r="AA1351" s="4" t="str">
        <f>IF(IFERROR(SEARCH($AA$1,AP1351),0)&gt;0,$AA$1,"")</f>
        <v>/</v>
      </c>
      <c r="AB1351" s="4" t="str">
        <f>IF(IFERROR(SEARCH($AB$1,AP1351),0)&gt;0,$AB$1,"")</f>
        <v/>
      </c>
      <c r="AC1351" s="4" t="str">
        <f>IF(IFERROR(SEARCH($AC$1,AP1351),0)&gt;0,$AC$1,"")</f>
        <v/>
      </c>
      <c r="AD1351" s="4" t="str">
        <f>IF(IFERROR(SEARCH($AD$1,AP1351),0)&gt;0,$AD$1,"")</f>
        <v/>
      </c>
      <c r="AE1351" s="4" t="str">
        <f>IF(IFERROR(SEARCH($AE$1,AP1351),0)&gt;0,$AE$1,"")</f>
        <v/>
      </c>
      <c r="AF1351" s="4" t="str" cm="1">
        <f t="array" aca="1" ref="AF1351" ca="1">LEFT(AO1351,MATCH(FALSE,ISNUMBER(MID(AO1351,ROW(INDIRECT("1:"&amp;LEN(AO1351)+1)), 1) *1),0) -1)</f>
        <v>12</v>
      </c>
      <c r="AG1351" s="4">
        <f>LEN(AO1351)</f>
        <v>9</v>
      </c>
      <c r="AH1351" s="4">
        <f>LEN(AP1351)</f>
        <v>34</v>
      </c>
      <c r="AI1351" s="4">
        <f>AH1351-AG1351</f>
        <v>25</v>
      </c>
      <c r="AJ1351" s="4" t="str">
        <f>RIGHT(AP1351,4)</f>
        <v>/RTG</v>
      </c>
      <c r="AK1351" s="4" t="str">
        <f>RIGHT(AP1351,5)</f>
        <v>T/RTG</v>
      </c>
      <c r="AL1351" s="4" t="b">
        <f>AN1351=AN1352</f>
        <v>0</v>
      </c>
      <c r="AM1351" s="4" t="b">
        <f>LEFT(AP1351,2)=LEFT(AQ1351,2)</f>
        <v>0</v>
      </c>
      <c r="AN1351" s="5" t="str">
        <f>LEFT(AP1351,(AI1351-1))</f>
        <v>KOPI KAPAL API GULA AREN</v>
      </c>
      <c r="AO1351" s="4" t="str">
        <f>IFERROR(RIGHT(AP1351,LEN(AP1351)-FIND("-",AP1351)),1)</f>
        <v>12SCT/RTG</v>
      </c>
      <c r="AP1351" t="s">
        <v>2268</v>
      </c>
      <c r="AQ1351" s="1" t="s">
        <v>2269</v>
      </c>
      <c r="AR1351">
        <v>13000</v>
      </c>
      <c r="AS1351">
        <v>13000</v>
      </c>
      <c r="AT1351">
        <v>12241</v>
      </c>
    </row>
    <row r="1352" spans="1:46" x14ac:dyDescent="0.25">
      <c r="A1352" s="4" t="str">
        <f>IF(IFERROR(SEARCH($A$1,AP1352),0)&gt;0,$A$1,"")</f>
        <v/>
      </c>
      <c r="B1352" s="4" t="str">
        <f>IF(IFERROR(SEARCH($B$1,AP1352),0)&gt;0,$B$1,"")</f>
        <v/>
      </c>
      <c r="C1352" s="4" t="str">
        <f>IF(IFERROR(SEARCH($C$1,AP1352),0)&gt;0,$C$1,"")</f>
        <v/>
      </c>
      <c r="D1352" s="4" t="str">
        <f>IF(IFERROR(SEARCH($D$1,AP1352),0)&gt;0,$D$1,"")</f>
        <v>SCT</v>
      </c>
      <c r="E1352" s="4" t="str">
        <f>IF(IFERROR(SEARCH($E$1,AP1352),0)&gt;0,$E$1,"")</f>
        <v>RTG</v>
      </c>
      <c r="F1352" s="4" t="str">
        <f>IF(IFERROR(SEARCH($F$1,AP1352),0)&gt;0,$F$1,"")</f>
        <v/>
      </c>
      <c r="G1352" s="4" t="str">
        <f>IF(IFERROR(SEARCH($G$1,AP1352),0)&gt;0,$G$1,"")</f>
        <v/>
      </c>
      <c r="H1352" s="4" t="str">
        <f>IF(IFERROR(SEARCH($H$1,AP1352),0)&gt;0,$H$1,"")</f>
        <v/>
      </c>
      <c r="I1352" s="4" t="str">
        <f>IF(IFERROR(SEARCH($I$1,AP1352),0)&gt;0,$I$1,"")</f>
        <v/>
      </c>
      <c r="J1352" s="4" t="str">
        <f>IF(IFERROR(SEARCH($J$1,AP1352),0)&gt;0,$J$1,"")</f>
        <v/>
      </c>
      <c r="K1352" s="4" t="str">
        <f>IF(IFERROR(SEARCH($K$1,AP1352),0)&gt;0,$K$1,"")</f>
        <v/>
      </c>
      <c r="L1352" s="4" t="str">
        <f>IF(IFERROR(SEARCH($L$1,AP1352),0)&gt;0,$L$1,"")</f>
        <v/>
      </c>
      <c r="M1352" s="4" t="str">
        <f>IF(IFERROR(SEARCH($M$1,AP1352),0)&gt;0,$M$1,"")</f>
        <v/>
      </c>
      <c r="N1352" s="4" t="str">
        <f>IF(IFERROR(SEARCH($N$1,AP1352),0)&gt;0,$N$1,"")</f>
        <v/>
      </c>
      <c r="O1352" s="4" t="str">
        <f>IF(IFERROR(SEARCH($O$1,AP1352),0)&gt;0,$O$1,"")</f>
        <v/>
      </c>
      <c r="P1352" s="4" t="str">
        <f>IF(IFERROR(SEARCH($P$1,AP1352),0)&gt;0,$P$1,"")</f>
        <v/>
      </c>
      <c r="Q1352" s="4" t="str">
        <f>IF(IFERROR(SEARCH($Q$1,AP1352),0)&gt;0,$Q$1,"")</f>
        <v/>
      </c>
      <c r="R1352" s="4" t="str">
        <f>IF(IFERROR(SEARCH($R$1,AP1352),0)&gt;0,$R$1,"")</f>
        <v/>
      </c>
      <c r="S1352" s="4" t="str">
        <f>IF(IFERROR(SEARCH($S$1,AP1352),0)&gt;0,$S$1,"")</f>
        <v/>
      </c>
      <c r="T1352" s="4" t="str">
        <f>IF(IFERROR(SEARCH($T$1,AP1352),0)&gt;0,$T$1,"")</f>
        <v/>
      </c>
      <c r="U1352" s="4" t="str">
        <f>IF(IFERROR(SEARCH($U$1,AP1352),0)&gt;0,$U$1,"")</f>
        <v/>
      </c>
      <c r="V1352" s="4" t="str">
        <f>IF(IFERROR(SEARCH($V$1,AP1352),0)&gt;0,$V$1,"")</f>
        <v/>
      </c>
      <c r="W1352" s="4" t="str">
        <f>IF(IFERROR(SEARCH($W$1,AP1352),0)&gt;0,$W$1,"")</f>
        <v/>
      </c>
      <c r="X1352" s="4" t="str">
        <f>IF(IFERROR(SEARCH($X$1,AP1352),0)&gt;0,$X$1,"")</f>
        <v/>
      </c>
      <c r="Y1352" s="4">
        <f>LEN(A1352)+LEN(B1352)+LEN(C1352)+LEN(D1352)+LEN(E1352)+LEN(F1352)+LEN(G1352)+LEN(H1352)+LEN(I1352)+LEN(J1352)+LEN(K1352)+LEN(L1352)+LEN(M1352)+LEN(N1352)+LEN(O1352)+LEN(P1352)+LEN(Q1352)+LEN(R1352)+LEN(S1352)+LEN(T1352)+LEN(U1352)+LEN(V1352)+LEN(W1352)+LEN(X1352)</f>
        <v>6</v>
      </c>
      <c r="Z1352" s="4" t="str">
        <f>IF(IFERROR(SEARCH($Z$1,AP1352),0)&gt;0,$Z$1,"")</f>
        <v>-</v>
      </c>
      <c r="AA1352" s="4" t="str">
        <f>IF(IFERROR(SEARCH($AA$1,AP1352),0)&gt;0,$AA$1,"")</f>
        <v>/</v>
      </c>
      <c r="AB1352" s="4" t="str">
        <f>IF(IFERROR(SEARCH($AB$1,AP1352),0)&gt;0,$AB$1,"")</f>
        <v/>
      </c>
      <c r="AC1352" s="4" t="str">
        <f>IF(IFERROR(SEARCH($AC$1,AP1352),0)&gt;0,$AC$1,"")</f>
        <v/>
      </c>
      <c r="AD1352" s="4" t="str">
        <f>IF(IFERROR(SEARCH($AD$1,AP1352),0)&gt;0,$AD$1,"")</f>
        <v/>
      </c>
      <c r="AE1352" s="4" t="str">
        <f>IF(IFERROR(SEARCH($AE$1,AP1352),0)&gt;0,$AE$1,"")</f>
        <v/>
      </c>
      <c r="AF1352" s="4" t="str" cm="1">
        <f t="array" aca="1" ref="AF1352" ca="1">LEFT(AO1352,MATCH(FALSE,ISNUMBER(MID(AO1352,ROW(INDIRECT("1:"&amp;LEN(AO1352)+1)), 1) *1),0) -1)</f>
        <v>10</v>
      </c>
      <c r="AG1352" s="4">
        <f>LEN(AO1352)</f>
        <v>9</v>
      </c>
      <c r="AH1352" s="4">
        <f>LEN(AP1352)</f>
        <v>31</v>
      </c>
      <c r="AI1352" s="4">
        <f>AH1352-AG1352</f>
        <v>22</v>
      </c>
      <c r="AJ1352" s="4" t="str">
        <f>RIGHT(AP1352,4)</f>
        <v>/RTG</v>
      </c>
      <c r="AK1352" s="4" t="str">
        <f>RIGHT(AP1352,5)</f>
        <v>T/RTG</v>
      </c>
      <c r="AL1352" s="4" t="b">
        <f>AN1352=AN1353</f>
        <v>1</v>
      </c>
      <c r="AM1352" s="4" t="b">
        <f>LEFT(AP1352,2)=LEFT(AQ1352,2)</f>
        <v>0</v>
      </c>
      <c r="AN1352" s="5" t="str">
        <f>LEFT(AP1352,(AI1352-1))</f>
        <v>KOPI KAPAL API MANTAP</v>
      </c>
      <c r="AO1352" s="4" t="str">
        <f>IFERROR(RIGHT(AP1352,LEN(AP1352)-FIND("-",AP1352)),1)</f>
        <v>10SCT/RTG</v>
      </c>
      <c r="AP1352" t="s">
        <v>2270</v>
      </c>
      <c r="AQ1352" s="1" t="s">
        <v>2271</v>
      </c>
      <c r="AR1352">
        <v>12000</v>
      </c>
      <c r="AS1352">
        <v>12000</v>
      </c>
      <c r="AT1352">
        <v>11100</v>
      </c>
    </row>
    <row r="1353" spans="1:46" x14ac:dyDescent="0.25">
      <c r="A1353" s="4" t="str">
        <f>IF(IFERROR(SEARCH($A$1,AP1353),0)&gt;0,$A$1,"")</f>
        <v/>
      </c>
      <c r="B1353" s="4" t="str">
        <f>IF(IFERROR(SEARCH($B$1,AP1353),0)&gt;0,$B$1,"")</f>
        <v/>
      </c>
      <c r="C1353" s="4" t="str">
        <f>IF(IFERROR(SEARCH($C$1,AP1353),0)&gt;0,$C$1,"")</f>
        <v/>
      </c>
      <c r="D1353" s="4" t="str">
        <f>IF(IFERROR(SEARCH($D$1,AP1353),0)&gt;0,$D$1,"")</f>
        <v/>
      </c>
      <c r="E1353" s="4" t="str">
        <f>IF(IFERROR(SEARCH($E$1,AP1353),0)&gt;0,$E$1,"")</f>
        <v>RTG</v>
      </c>
      <c r="F1353" s="4" t="str">
        <f>IF(IFERROR(SEARCH($F$1,AP1353),0)&gt;0,$F$1,"")</f>
        <v/>
      </c>
      <c r="G1353" s="4" t="str">
        <f>IF(IFERROR(SEARCH($G$1,AP1353),0)&gt;0,$G$1,"")</f>
        <v/>
      </c>
      <c r="H1353" s="4" t="str">
        <f>IF(IFERROR(SEARCH($H$1,AP1353),0)&gt;0,$H$1,"")</f>
        <v/>
      </c>
      <c r="I1353" s="4" t="str">
        <f>IF(IFERROR(SEARCH($I$1,AP1353),0)&gt;0,$I$1,"")</f>
        <v/>
      </c>
      <c r="J1353" s="4" t="str">
        <f>IF(IFERROR(SEARCH($J$1,AP1353),0)&gt;0,$J$1,"")</f>
        <v/>
      </c>
      <c r="K1353" s="4" t="str">
        <f>IF(IFERROR(SEARCH($K$1,AP1353),0)&gt;0,$K$1,"")</f>
        <v/>
      </c>
      <c r="L1353" s="4" t="str">
        <f>IF(IFERROR(SEARCH($L$1,AP1353),0)&gt;0,$L$1,"")</f>
        <v/>
      </c>
      <c r="M1353" s="4" t="str">
        <f>IF(IFERROR(SEARCH($M$1,AP1353),0)&gt;0,$M$1,"")</f>
        <v/>
      </c>
      <c r="N1353" s="4" t="str">
        <f>IF(IFERROR(SEARCH($N$1,AP1353),0)&gt;0,$N$1,"")</f>
        <v/>
      </c>
      <c r="O1353" s="4" t="str">
        <f>IF(IFERROR(SEARCH($O$1,AP1353),0)&gt;0,$O$1,"")</f>
        <v/>
      </c>
      <c r="P1353" s="4" t="str">
        <f>IF(IFERROR(SEARCH($P$1,AP1353),0)&gt;0,$P$1,"")</f>
        <v>DUS</v>
      </c>
      <c r="Q1353" s="4" t="str">
        <f>IF(IFERROR(SEARCH($Q$1,AP1353),0)&gt;0,$Q$1,"")</f>
        <v/>
      </c>
      <c r="R1353" s="4" t="str">
        <f>IF(IFERROR(SEARCH($R$1,AP1353),0)&gt;0,$R$1,"")</f>
        <v/>
      </c>
      <c r="S1353" s="4" t="str">
        <f>IF(IFERROR(SEARCH($S$1,AP1353),0)&gt;0,$S$1,"")</f>
        <v/>
      </c>
      <c r="T1353" s="4" t="str">
        <f>IF(IFERROR(SEARCH($T$1,AP1353),0)&gt;0,$T$1,"")</f>
        <v/>
      </c>
      <c r="U1353" s="4" t="str">
        <f>IF(IFERROR(SEARCH($U$1,AP1353),0)&gt;0,$U$1,"")</f>
        <v/>
      </c>
      <c r="V1353" s="4" t="str">
        <f>IF(IFERROR(SEARCH($V$1,AP1353),0)&gt;0,$V$1,"")</f>
        <v/>
      </c>
      <c r="W1353" s="4" t="str">
        <f>IF(IFERROR(SEARCH($W$1,AP1353),0)&gt;0,$W$1,"")</f>
        <v/>
      </c>
      <c r="X1353" s="4" t="str">
        <f>IF(IFERROR(SEARCH($X$1,AP1353),0)&gt;0,$X$1,"")</f>
        <v/>
      </c>
      <c r="Y1353" s="4">
        <f>LEN(A1353)+LEN(B1353)+LEN(C1353)+LEN(D1353)+LEN(E1353)+LEN(F1353)+LEN(G1353)+LEN(H1353)+LEN(I1353)+LEN(J1353)+LEN(K1353)+LEN(L1353)+LEN(M1353)+LEN(N1353)+LEN(O1353)+LEN(P1353)+LEN(Q1353)+LEN(R1353)+LEN(S1353)+LEN(T1353)+LEN(U1353)+LEN(V1353)+LEN(W1353)+LEN(X1353)</f>
        <v>6</v>
      </c>
      <c r="Z1353" s="4" t="str">
        <f>IF(IFERROR(SEARCH($Z$1,AP1353),0)&gt;0,$Z$1,"")</f>
        <v>-</v>
      </c>
      <c r="AA1353" s="4" t="str">
        <f>IF(IFERROR(SEARCH($AA$1,AP1353),0)&gt;0,$AA$1,"")</f>
        <v>/</v>
      </c>
      <c r="AB1353" s="4" t="str">
        <f>IF(IFERROR(SEARCH($AB$1,AP1353),0)&gt;0,$AB$1,"")</f>
        <v/>
      </c>
      <c r="AC1353" s="4" t="str">
        <f>IF(IFERROR(SEARCH($AC$1,AP1353),0)&gt;0,$AC$1,"")</f>
        <v/>
      </c>
      <c r="AD1353" s="4" t="str">
        <f>IF(IFERROR(SEARCH($AD$1,AP1353),0)&gt;0,$AD$1,"")</f>
        <v/>
      </c>
      <c r="AE1353" s="4" t="str">
        <f>IF(IFERROR(SEARCH($AE$1,AP1353),0)&gt;0,$AE$1,"")</f>
        <v/>
      </c>
      <c r="AF1353" s="4" t="str" cm="1">
        <f t="array" aca="1" ref="AF1353" ca="1">LEFT(AO1353,MATCH(FALSE,ISNUMBER(MID(AO1353,ROW(INDIRECT("1:"&amp;LEN(AO1353)+1)), 1) *1),0) -1)</f>
        <v>12</v>
      </c>
      <c r="AG1353" s="4">
        <f>LEN(AO1353)</f>
        <v>9</v>
      </c>
      <c r="AH1353" s="4">
        <f>LEN(AP1353)</f>
        <v>31</v>
      </c>
      <c r="AI1353" s="4">
        <f>AH1353-AG1353</f>
        <v>22</v>
      </c>
      <c r="AJ1353" s="4" t="str">
        <f>RIGHT(AP1353,4)</f>
        <v>/DUS</v>
      </c>
      <c r="AK1353" s="4" t="str">
        <f>RIGHT(AP1353,5)</f>
        <v>G/DUS</v>
      </c>
      <c r="AL1353" s="4" t="b">
        <f>AN1353=AN1354</f>
        <v>0</v>
      </c>
      <c r="AM1353" s="4" t="b">
        <f>LEFT(AP1353,2)=LEFT(AQ1353,2)</f>
        <v>0</v>
      </c>
      <c r="AN1353" s="5" t="str">
        <f>LEFT(AP1353,(AI1353-1))</f>
        <v>KOPI KAPAL API MANTAP</v>
      </c>
      <c r="AO1353" s="4" t="str">
        <f>IFERROR(RIGHT(AP1353,LEN(AP1353)-FIND("-",AP1353)),1)</f>
        <v>12RTG/DUS</v>
      </c>
      <c r="AP1353" t="s">
        <v>2272</v>
      </c>
      <c r="AR1353">
        <v>136000</v>
      </c>
      <c r="AS1353">
        <v>136000</v>
      </c>
      <c r="AT1353">
        <v>133500</v>
      </c>
    </row>
    <row r="1354" spans="1:46" x14ac:dyDescent="0.25">
      <c r="A1354" s="4" t="str">
        <f>IF(IFERROR(SEARCH($A$1,AP1354),0)&gt;0,$A$1,"")</f>
        <v/>
      </c>
      <c r="B1354" s="4" t="str">
        <f>IF(IFERROR(SEARCH($B$1,AP1354),0)&gt;0,$B$1,"")</f>
        <v/>
      </c>
      <c r="C1354" s="4" t="str">
        <f>IF(IFERROR(SEARCH($C$1,AP1354),0)&gt;0,$C$1,"")</f>
        <v/>
      </c>
      <c r="D1354" s="4" t="str">
        <f>IF(IFERROR(SEARCH($D$1,AP1354),0)&gt;0,$D$1,"")</f>
        <v>SCT</v>
      </c>
      <c r="E1354" s="4" t="str">
        <f>IF(IFERROR(SEARCH($E$1,AP1354),0)&gt;0,$E$1,"")</f>
        <v>RTG</v>
      </c>
      <c r="F1354" s="4" t="str">
        <f>IF(IFERROR(SEARCH($F$1,AP1354),0)&gt;0,$F$1,"")</f>
        <v/>
      </c>
      <c r="G1354" s="4" t="str">
        <f>IF(IFERROR(SEARCH($G$1,AP1354),0)&gt;0,$G$1,"")</f>
        <v/>
      </c>
      <c r="H1354" s="4" t="str">
        <f>IF(IFERROR(SEARCH($H$1,AP1354),0)&gt;0,$H$1,"")</f>
        <v/>
      </c>
      <c r="I1354" s="4" t="str">
        <f>IF(IFERROR(SEARCH($I$1,AP1354),0)&gt;0,$I$1,"")</f>
        <v/>
      </c>
      <c r="J1354" s="4" t="str">
        <f>IF(IFERROR(SEARCH($J$1,AP1354),0)&gt;0,$J$1,"")</f>
        <v/>
      </c>
      <c r="K1354" s="4" t="str">
        <f>IF(IFERROR(SEARCH($K$1,AP1354),0)&gt;0,$K$1,"")</f>
        <v/>
      </c>
      <c r="L1354" s="4" t="str">
        <f>IF(IFERROR(SEARCH($L$1,AP1354),0)&gt;0,$L$1,"")</f>
        <v/>
      </c>
      <c r="M1354" s="4" t="str">
        <f>IF(IFERROR(SEARCH($M$1,AP1354),0)&gt;0,$M$1,"")</f>
        <v/>
      </c>
      <c r="N1354" s="4" t="str">
        <f>IF(IFERROR(SEARCH($N$1,AP1354),0)&gt;0,$N$1,"")</f>
        <v/>
      </c>
      <c r="O1354" s="4" t="str">
        <f>IF(IFERROR(SEARCH($O$1,AP1354),0)&gt;0,$O$1,"")</f>
        <v/>
      </c>
      <c r="P1354" s="4" t="str">
        <f>IF(IFERROR(SEARCH($P$1,AP1354),0)&gt;0,$P$1,"")</f>
        <v/>
      </c>
      <c r="Q1354" s="4" t="str">
        <f>IF(IFERROR(SEARCH($Q$1,AP1354),0)&gt;0,$Q$1,"")</f>
        <v/>
      </c>
      <c r="R1354" s="4" t="str">
        <f>IF(IFERROR(SEARCH($R$1,AP1354),0)&gt;0,$R$1,"")</f>
        <v/>
      </c>
      <c r="S1354" s="4" t="str">
        <f>IF(IFERROR(SEARCH($S$1,AP1354),0)&gt;0,$S$1,"")</f>
        <v/>
      </c>
      <c r="T1354" s="4" t="str">
        <f>IF(IFERROR(SEARCH($T$1,AP1354),0)&gt;0,$T$1,"")</f>
        <v/>
      </c>
      <c r="U1354" s="4" t="str">
        <f>IF(IFERROR(SEARCH($U$1,AP1354),0)&gt;0,$U$1,"")</f>
        <v/>
      </c>
      <c r="V1354" s="4" t="str">
        <f>IF(IFERROR(SEARCH($V$1,AP1354),0)&gt;0,$V$1,"")</f>
        <v/>
      </c>
      <c r="W1354" s="4" t="str">
        <f>IF(IFERROR(SEARCH($W$1,AP1354),0)&gt;0,$W$1,"")</f>
        <v/>
      </c>
      <c r="X1354" s="4" t="str">
        <f>IF(IFERROR(SEARCH($X$1,AP1354),0)&gt;0,$X$1,"")</f>
        <v/>
      </c>
      <c r="Y1354" s="4">
        <f>LEN(A1354)+LEN(B1354)+LEN(C1354)+LEN(D1354)+LEN(E1354)+LEN(F1354)+LEN(G1354)+LEN(H1354)+LEN(I1354)+LEN(J1354)+LEN(K1354)+LEN(L1354)+LEN(M1354)+LEN(N1354)+LEN(O1354)+LEN(P1354)+LEN(Q1354)+LEN(R1354)+LEN(S1354)+LEN(T1354)+LEN(U1354)+LEN(V1354)+LEN(W1354)+LEN(X1354)</f>
        <v>6</v>
      </c>
      <c r="Z1354" s="4" t="str">
        <f>IF(IFERROR(SEARCH($Z$1,AP1354),0)&gt;0,$Z$1,"")</f>
        <v>-</v>
      </c>
      <c r="AA1354" s="4" t="str">
        <f>IF(IFERROR(SEARCH($AA$1,AP1354),0)&gt;0,$AA$1,"")</f>
        <v>/</v>
      </c>
      <c r="AB1354" s="4" t="str">
        <f>IF(IFERROR(SEARCH($AB$1,AP1354),0)&gt;0,$AB$1,"")</f>
        <v/>
      </c>
      <c r="AC1354" s="4" t="str">
        <f>IF(IFERROR(SEARCH($AC$1,AP1354),0)&gt;0,$AC$1,"")</f>
        <v/>
      </c>
      <c r="AD1354" s="4" t="str">
        <f>IF(IFERROR(SEARCH($AD$1,AP1354),0)&gt;0,$AD$1,"")</f>
        <v/>
      </c>
      <c r="AE1354" s="4" t="str">
        <f>IF(IFERROR(SEARCH($AE$1,AP1354),0)&gt;0,$AE$1,"")</f>
        <v/>
      </c>
      <c r="AF1354" s="4" t="str" cm="1">
        <f t="array" aca="1" ref="AF1354" ca="1">LEFT(AO1354,MATCH(FALSE,ISNUMBER(MID(AO1354,ROW(INDIRECT("1:"&amp;LEN(AO1354)+1)), 1) *1),0) -1)</f>
        <v>10</v>
      </c>
      <c r="AG1354" s="4">
        <f>LEN(AO1354)</f>
        <v>9</v>
      </c>
      <c r="AH1354" s="4">
        <f>LEN(AP1354)</f>
        <v>32</v>
      </c>
      <c r="AI1354" s="4">
        <f>AH1354-AG1354</f>
        <v>23</v>
      </c>
      <c r="AJ1354" s="4" t="str">
        <f>RIGHT(AP1354,4)</f>
        <v>/RTG</v>
      </c>
      <c r="AK1354" s="4" t="str">
        <f>RIGHT(AP1354,5)</f>
        <v>T/RTG</v>
      </c>
      <c r="AL1354" s="4" t="b">
        <f>AN1354=AN1355</f>
        <v>1</v>
      </c>
      <c r="AM1354" s="4" t="b">
        <f>LEFT(AP1354,2)=LEFT(AQ1354,2)</f>
        <v>0</v>
      </c>
      <c r="AN1354" s="5" t="str">
        <f>LEFT(AP1354,(AI1354-1))</f>
        <v>KOPI KAPAL API SPC MIX</v>
      </c>
      <c r="AO1354" s="4" t="str">
        <f>IFERROR(RIGHT(AP1354,LEN(AP1354)-FIND("-",AP1354)),1)</f>
        <v>10SCT/RTG</v>
      </c>
      <c r="AP1354" t="s">
        <v>2273</v>
      </c>
      <c r="AQ1354" s="1" t="s">
        <v>2274</v>
      </c>
      <c r="AR1354">
        <v>13500</v>
      </c>
      <c r="AS1354">
        <v>13500</v>
      </c>
      <c r="AT1354">
        <v>12500</v>
      </c>
    </row>
    <row r="1355" spans="1:46" x14ac:dyDescent="0.25">
      <c r="A1355" s="4" t="str">
        <f>IF(IFERROR(SEARCH($A$1,AP1355),0)&gt;0,$A$1,"")</f>
        <v/>
      </c>
      <c r="B1355" s="4" t="str">
        <f>IF(IFERROR(SEARCH($B$1,AP1355),0)&gt;0,$B$1,"")</f>
        <v/>
      </c>
      <c r="C1355" s="4" t="str">
        <f>IF(IFERROR(SEARCH($C$1,AP1355),0)&gt;0,$C$1,"")</f>
        <v/>
      </c>
      <c r="D1355" s="4" t="str">
        <f>IF(IFERROR(SEARCH($D$1,AP1355),0)&gt;0,$D$1,"")</f>
        <v/>
      </c>
      <c r="E1355" s="4" t="str">
        <f>IF(IFERROR(SEARCH($E$1,AP1355),0)&gt;0,$E$1,"")</f>
        <v>RTG</v>
      </c>
      <c r="F1355" s="4" t="str">
        <f>IF(IFERROR(SEARCH($F$1,AP1355),0)&gt;0,$F$1,"")</f>
        <v/>
      </c>
      <c r="G1355" s="4" t="str">
        <f>IF(IFERROR(SEARCH($G$1,AP1355),0)&gt;0,$G$1,"")</f>
        <v/>
      </c>
      <c r="H1355" s="4" t="str">
        <f>IF(IFERROR(SEARCH($H$1,AP1355),0)&gt;0,$H$1,"")</f>
        <v/>
      </c>
      <c r="I1355" s="4" t="str">
        <f>IF(IFERROR(SEARCH($I$1,AP1355),0)&gt;0,$I$1,"")</f>
        <v/>
      </c>
      <c r="J1355" s="4" t="str">
        <f>IF(IFERROR(SEARCH($J$1,AP1355),0)&gt;0,$J$1,"")</f>
        <v/>
      </c>
      <c r="K1355" s="4" t="str">
        <f>IF(IFERROR(SEARCH($K$1,AP1355),0)&gt;0,$K$1,"")</f>
        <v/>
      </c>
      <c r="L1355" s="4" t="str">
        <f>IF(IFERROR(SEARCH($L$1,AP1355),0)&gt;0,$L$1,"")</f>
        <v/>
      </c>
      <c r="M1355" s="4" t="str">
        <f>IF(IFERROR(SEARCH($M$1,AP1355),0)&gt;0,$M$1,"")</f>
        <v/>
      </c>
      <c r="N1355" s="4" t="str">
        <f>IF(IFERROR(SEARCH($N$1,AP1355),0)&gt;0,$N$1,"")</f>
        <v/>
      </c>
      <c r="O1355" s="4" t="str">
        <f>IF(IFERROR(SEARCH($O$1,AP1355),0)&gt;0,$O$1,"")</f>
        <v/>
      </c>
      <c r="P1355" s="4" t="str">
        <f>IF(IFERROR(SEARCH($P$1,AP1355),0)&gt;0,$P$1,"")</f>
        <v>DUS</v>
      </c>
      <c r="Q1355" s="4" t="str">
        <f>IF(IFERROR(SEARCH($Q$1,AP1355),0)&gt;0,$Q$1,"")</f>
        <v/>
      </c>
      <c r="R1355" s="4" t="str">
        <f>IF(IFERROR(SEARCH($R$1,AP1355),0)&gt;0,$R$1,"")</f>
        <v/>
      </c>
      <c r="S1355" s="4" t="str">
        <f>IF(IFERROR(SEARCH($S$1,AP1355),0)&gt;0,$S$1,"")</f>
        <v/>
      </c>
      <c r="T1355" s="4" t="str">
        <f>IF(IFERROR(SEARCH($T$1,AP1355),0)&gt;0,$T$1,"")</f>
        <v/>
      </c>
      <c r="U1355" s="4" t="str">
        <f>IF(IFERROR(SEARCH($U$1,AP1355),0)&gt;0,$U$1,"")</f>
        <v/>
      </c>
      <c r="V1355" s="4" t="str">
        <f>IF(IFERROR(SEARCH($V$1,AP1355),0)&gt;0,$V$1,"")</f>
        <v/>
      </c>
      <c r="W1355" s="4" t="str">
        <f>IF(IFERROR(SEARCH($W$1,AP1355),0)&gt;0,$W$1,"")</f>
        <v/>
      </c>
      <c r="X1355" s="4" t="str">
        <f>IF(IFERROR(SEARCH($X$1,AP1355),0)&gt;0,$X$1,"")</f>
        <v/>
      </c>
      <c r="Y1355" s="4">
        <f>LEN(A1355)+LEN(B1355)+LEN(C1355)+LEN(D1355)+LEN(E1355)+LEN(F1355)+LEN(G1355)+LEN(H1355)+LEN(I1355)+LEN(J1355)+LEN(K1355)+LEN(L1355)+LEN(M1355)+LEN(N1355)+LEN(O1355)+LEN(P1355)+LEN(Q1355)+LEN(R1355)+LEN(S1355)+LEN(T1355)+LEN(U1355)+LEN(V1355)+LEN(W1355)+LEN(X1355)</f>
        <v>6</v>
      </c>
      <c r="Z1355" s="4" t="str">
        <f>IF(IFERROR(SEARCH($Z$1,AP1355),0)&gt;0,$Z$1,"")</f>
        <v>-</v>
      </c>
      <c r="AA1355" s="4" t="str">
        <f>IF(IFERROR(SEARCH($AA$1,AP1355),0)&gt;0,$AA$1,"")</f>
        <v>/</v>
      </c>
      <c r="AB1355" s="4" t="str">
        <f>IF(IFERROR(SEARCH($AB$1,AP1355),0)&gt;0,$AB$1,"")</f>
        <v/>
      </c>
      <c r="AC1355" s="4" t="str">
        <f>IF(IFERROR(SEARCH($AC$1,AP1355),0)&gt;0,$AC$1,"")</f>
        <v/>
      </c>
      <c r="AD1355" s="4" t="str">
        <f>IF(IFERROR(SEARCH($AD$1,AP1355),0)&gt;0,$AD$1,"")</f>
        <v/>
      </c>
      <c r="AE1355" s="4" t="str">
        <f>IF(IFERROR(SEARCH($AE$1,AP1355),0)&gt;0,$AE$1,"")</f>
        <v/>
      </c>
      <c r="AF1355" s="4" t="str" cm="1">
        <f t="array" aca="1" ref="AF1355" ca="1">LEFT(AO1355,MATCH(FALSE,ISNUMBER(MID(AO1355,ROW(INDIRECT("1:"&amp;LEN(AO1355)+1)), 1) *1),0) -1)</f>
        <v>12</v>
      </c>
      <c r="AG1355" s="4">
        <f>LEN(AO1355)</f>
        <v>9</v>
      </c>
      <c r="AH1355" s="4">
        <f>LEN(AP1355)</f>
        <v>32</v>
      </c>
      <c r="AI1355" s="4">
        <f>AH1355-AG1355</f>
        <v>23</v>
      </c>
      <c r="AJ1355" s="4" t="str">
        <f>RIGHT(AP1355,4)</f>
        <v>/DUS</v>
      </c>
      <c r="AK1355" s="4" t="str">
        <f>RIGHT(AP1355,5)</f>
        <v>G/DUS</v>
      </c>
      <c r="AL1355" s="4" t="b">
        <f>AN1355=AN1356</f>
        <v>1</v>
      </c>
      <c r="AM1355" s="4" t="b">
        <f>LEFT(AP1355,2)=LEFT(AQ1355,2)</f>
        <v>0</v>
      </c>
      <c r="AN1355" s="5" t="str">
        <f>LEFT(AP1355,(AI1355-1))</f>
        <v>KOPI KAPAL API SPC MIX</v>
      </c>
      <c r="AO1355" s="4" t="str">
        <f>IFERROR(RIGHT(AP1355,LEN(AP1355)-FIND("-",AP1355)),1)</f>
        <v>12RTG/DUS</v>
      </c>
      <c r="AP1355" t="s">
        <v>2275</v>
      </c>
      <c r="AR1355">
        <v>152000</v>
      </c>
      <c r="AS1355">
        <v>152000</v>
      </c>
      <c r="AT1355">
        <v>149000</v>
      </c>
    </row>
    <row r="1356" spans="1:46" x14ac:dyDescent="0.25">
      <c r="A1356" s="4" t="str">
        <f>IF(IFERROR(SEARCH($A$1,AP1356),0)&gt;0,$A$1,"")</f>
        <v>PCS</v>
      </c>
      <c r="B1356" s="4" t="str">
        <f>IF(IFERROR(SEARCH($B$1,AP1356),0)&gt;0,$B$1,"")</f>
        <v/>
      </c>
      <c r="C1356" s="4" t="str">
        <f>IF(IFERROR(SEARCH($C$1,AP1356),0)&gt;0,$C$1,"")</f>
        <v/>
      </c>
      <c r="D1356" s="4" t="str">
        <f>IF(IFERROR(SEARCH($D$1,AP1356),0)&gt;0,$D$1,"")</f>
        <v/>
      </c>
      <c r="E1356" s="4" t="str">
        <f>IF(IFERROR(SEARCH($E$1,AP1356),0)&gt;0,$E$1,"")</f>
        <v/>
      </c>
      <c r="F1356" s="4" t="str">
        <f>IF(IFERROR(SEARCH($F$1,AP1356),0)&gt;0,$F$1,"")</f>
        <v/>
      </c>
      <c r="G1356" s="4" t="str">
        <f>IF(IFERROR(SEARCH($G$1,AP1356),0)&gt;0,$G$1,"")</f>
        <v/>
      </c>
      <c r="H1356" s="4" t="str">
        <f>IF(IFERROR(SEARCH($H$1,AP1356),0)&gt;0,$H$1,"")</f>
        <v/>
      </c>
      <c r="I1356" s="4" t="str">
        <f>IF(IFERROR(SEARCH($I$1,AP1356),0)&gt;0,$I$1,"")</f>
        <v/>
      </c>
      <c r="J1356" s="4" t="str">
        <f>IF(IFERROR(SEARCH($J$1,AP1356),0)&gt;0,$J$1,"")</f>
        <v/>
      </c>
      <c r="K1356" s="4" t="str">
        <f>IF(IFERROR(SEARCH($K$1,AP1356),0)&gt;0,$K$1,"")</f>
        <v/>
      </c>
      <c r="L1356" s="4" t="str">
        <f>IF(IFERROR(SEARCH($L$1,AP1356),0)&gt;0,$L$1,"")</f>
        <v/>
      </c>
      <c r="M1356" s="4" t="str">
        <f>IF(IFERROR(SEARCH($M$1,AP1356),0)&gt;0,$M$1,"")</f>
        <v/>
      </c>
      <c r="N1356" s="4" t="str">
        <f>IF(IFERROR(SEARCH($N$1,AP1356),0)&gt;0,$N$1,"")</f>
        <v/>
      </c>
      <c r="O1356" s="4" t="str">
        <f>IF(IFERROR(SEARCH($O$1,AP1356),0)&gt;0,$O$1,"")</f>
        <v/>
      </c>
      <c r="P1356" s="4" t="str">
        <f>IF(IFERROR(SEARCH($P$1,AP1356),0)&gt;0,$P$1,"")</f>
        <v/>
      </c>
      <c r="Q1356" s="4" t="str">
        <f>IF(IFERROR(SEARCH($Q$1,AP1356),0)&gt;0,$Q$1,"")</f>
        <v/>
      </c>
      <c r="R1356" s="4" t="str">
        <f>IF(IFERROR(SEARCH($R$1,AP1356),0)&gt;0,$R$1,"")</f>
        <v/>
      </c>
      <c r="S1356" s="4" t="str">
        <f>IF(IFERROR(SEARCH($S$1,AP1356),0)&gt;0,$S$1,"")</f>
        <v/>
      </c>
      <c r="T1356" s="4" t="str">
        <f>IF(IFERROR(SEARCH($T$1,AP1356),0)&gt;0,$T$1,"")</f>
        <v/>
      </c>
      <c r="U1356" s="4" t="str">
        <f>IF(IFERROR(SEARCH($U$1,AP1356),0)&gt;0,$U$1,"")</f>
        <v/>
      </c>
      <c r="V1356" s="4" t="str">
        <f>IF(IFERROR(SEARCH($V$1,AP1356),0)&gt;0,$V$1,"")</f>
        <v/>
      </c>
      <c r="W1356" s="4" t="str">
        <f>IF(IFERROR(SEARCH($W$1,AP1356),0)&gt;0,$W$1,"")</f>
        <v/>
      </c>
      <c r="X1356" s="4" t="str">
        <f>IF(IFERROR(SEARCH($X$1,AP1356),0)&gt;0,$X$1,"")</f>
        <v/>
      </c>
      <c r="Y1356" s="4">
        <f>LEN(A1356)+LEN(B1356)+LEN(C1356)+LEN(D1356)+LEN(E1356)+LEN(F1356)+LEN(G1356)+LEN(H1356)+LEN(I1356)+LEN(J1356)+LEN(K1356)+LEN(L1356)+LEN(M1356)+LEN(N1356)+LEN(O1356)+LEN(P1356)+LEN(Q1356)+LEN(R1356)+LEN(S1356)+LEN(T1356)+LEN(U1356)+LEN(V1356)+LEN(W1356)+LEN(X1356)</f>
        <v>3</v>
      </c>
      <c r="Z1356" s="4" t="str">
        <f>IF(IFERROR(SEARCH($Z$1,AP1356),0)&gt;0,$Z$1,"")</f>
        <v>-</v>
      </c>
      <c r="AA1356" s="4" t="str">
        <f>IF(IFERROR(SEARCH($AA$1,AP1356),0)&gt;0,$AA$1,"")</f>
        <v/>
      </c>
      <c r="AB1356" s="4" t="str">
        <f>IF(IFERROR(SEARCH($AB$1,AP1356),0)&gt;0,$AB$1,"")</f>
        <v/>
      </c>
      <c r="AC1356" s="4" t="str">
        <f>IF(IFERROR(SEARCH($AC$1,AP1356),0)&gt;0,$AC$1,"")</f>
        <v/>
      </c>
      <c r="AD1356" s="4" t="str">
        <f>IF(IFERROR(SEARCH($AD$1,AP1356),0)&gt;0,$AD$1,"")</f>
        <v/>
      </c>
      <c r="AE1356" s="4" t="str">
        <f>IF(IFERROR(SEARCH($AE$1,AP1356),0)&gt;0,$AE$1,"")</f>
        <v/>
      </c>
      <c r="AF1356" s="4" t="str" cm="1">
        <f t="array" aca="1" ref="AF1356" ca="1">LEFT(AO1356,MATCH(FALSE,ISNUMBER(MID(AO1356,ROW(INDIRECT("1:"&amp;LEN(AO1356)+1)), 1) *1),0) -1)</f>
        <v>1</v>
      </c>
      <c r="AG1356" s="4">
        <f>LEN(AO1356)</f>
        <v>4</v>
      </c>
      <c r="AH1356" s="4">
        <f>LEN(AP1356)</f>
        <v>27</v>
      </c>
      <c r="AI1356" s="4">
        <f>AH1356-AG1356</f>
        <v>23</v>
      </c>
      <c r="AJ1356" s="4" t="str">
        <f>RIGHT(AP1356,4)</f>
        <v>1PCS</v>
      </c>
      <c r="AK1356" s="4" t="str">
        <f>RIGHT(AP1356,5)</f>
        <v>-1PCS</v>
      </c>
      <c r="AL1356" s="4" t="b">
        <f>AN1356=AN1357</f>
        <v>0</v>
      </c>
      <c r="AM1356" s="4" t="b">
        <f>LEFT(AP1356,2)=LEFT(AQ1356,2)</f>
        <v>0</v>
      </c>
      <c r="AN1356" s="5" t="str">
        <f>LEFT(AP1356,(AI1356-1))</f>
        <v>KOPI KAPAL API SPC MIX</v>
      </c>
      <c r="AO1356" s="4" t="str">
        <f>IFERROR(RIGHT(AP1356,LEN(AP1356)-FIND("-",AP1356)),1)</f>
        <v>1PCS</v>
      </c>
      <c r="AP1356" t="s">
        <v>2276</v>
      </c>
      <c r="AR1356">
        <v>1500</v>
      </c>
      <c r="AS1356">
        <v>1500</v>
      </c>
      <c r="AT1356">
        <v>1036</v>
      </c>
    </row>
    <row r="1357" spans="1:46" x14ac:dyDescent="0.25">
      <c r="A1357" s="4" t="str">
        <f>IF(IFERROR(SEARCH($A$1,AP1357),0)&gt;0,$A$1,"")</f>
        <v/>
      </c>
      <c r="B1357" s="4" t="str">
        <f>IF(IFERROR(SEARCH($B$1,AP1357),0)&gt;0,$B$1,"")</f>
        <v/>
      </c>
      <c r="C1357" s="4" t="str">
        <f>IF(IFERROR(SEARCH($C$1,AP1357),0)&gt;0,$C$1,"")</f>
        <v/>
      </c>
      <c r="D1357" s="4" t="str">
        <f>IF(IFERROR(SEARCH($D$1,AP1357),0)&gt;0,$D$1,"")</f>
        <v>SCT</v>
      </c>
      <c r="E1357" s="4" t="str">
        <f>IF(IFERROR(SEARCH($E$1,AP1357),0)&gt;0,$E$1,"")</f>
        <v>RTG</v>
      </c>
      <c r="F1357" s="4" t="str">
        <f>IF(IFERROR(SEARCH($F$1,AP1357),0)&gt;0,$F$1,"")</f>
        <v/>
      </c>
      <c r="G1357" s="4" t="str">
        <f>IF(IFERROR(SEARCH($G$1,AP1357),0)&gt;0,$G$1,"")</f>
        <v/>
      </c>
      <c r="H1357" s="4" t="str">
        <f>IF(IFERROR(SEARCH($H$1,AP1357),0)&gt;0,$H$1,"")</f>
        <v/>
      </c>
      <c r="I1357" s="4" t="str">
        <f>IF(IFERROR(SEARCH($I$1,AP1357),0)&gt;0,$I$1,"")</f>
        <v/>
      </c>
      <c r="J1357" s="4" t="str">
        <f>IF(IFERROR(SEARCH($J$1,AP1357),0)&gt;0,$J$1,"")</f>
        <v/>
      </c>
      <c r="K1357" s="4" t="str">
        <f>IF(IFERROR(SEARCH($K$1,AP1357),0)&gt;0,$K$1,"")</f>
        <v/>
      </c>
      <c r="L1357" s="4" t="str">
        <f>IF(IFERROR(SEARCH($L$1,AP1357),0)&gt;0,$L$1,"")</f>
        <v/>
      </c>
      <c r="M1357" s="4" t="str">
        <f>IF(IFERROR(SEARCH($M$1,AP1357),0)&gt;0,$M$1,"")</f>
        <v/>
      </c>
      <c r="N1357" s="4" t="str">
        <f>IF(IFERROR(SEARCH($N$1,AP1357),0)&gt;0,$N$1,"")</f>
        <v/>
      </c>
      <c r="O1357" s="4" t="str">
        <f>IF(IFERROR(SEARCH($O$1,AP1357),0)&gt;0,$O$1,"")</f>
        <v/>
      </c>
      <c r="P1357" s="4" t="str">
        <f>IF(IFERROR(SEARCH($P$1,AP1357),0)&gt;0,$P$1,"")</f>
        <v/>
      </c>
      <c r="Q1357" s="4" t="str">
        <f>IF(IFERROR(SEARCH($Q$1,AP1357),0)&gt;0,$Q$1,"")</f>
        <v/>
      </c>
      <c r="R1357" s="4" t="str">
        <f>IF(IFERROR(SEARCH($R$1,AP1357),0)&gt;0,$R$1,"")</f>
        <v/>
      </c>
      <c r="S1357" s="4" t="str">
        <f>IF(IFERROR(SEARCH($S$1,AP1357),0)&gt;0,$S$1,"")</f>
        <v/>
      </c>
      <c r="T1357" s="4" t="str">
        <f>IF(IFERROR(SEARCH($T$1,AP1357),0)&gt;0,$T$1,"")</f>
        <v/>
      </c>
      <c r="U1357" s="4" t="str">
        <f>IF(IFERROR(SEARCH($U$1,AP1357),0)&gt;0,$U$1,"")</f>
        <v/>
      </c>
      <c r="V1357" s="4" t="str">
        <f>IF(IFERROR(SEARCH($V$1,AP1357),0)&gt;0,$V$1,"")</f>
        <v/>
      </c>
      <c r="W1357" s="4" t="str">
        <f>IF(IFERROR(SEARCH($W$1,AP1357),0)&gt;0,$W$1,"")</f>
        <v/>
      </c>
      <c r="X1357" s="4" t="str">
        <f>IF(IFERROR(SEARCH($X$1,AP1357),0)&gt;0,$X$1,"")</f>
        <v/>
      </c>
      <c r="Y1357" s="4">
        <f>LEN(A1357)+LEN(B1357)+LEN(C1357)+LEN(D1357)+LEN(E1357)+LEN(F1357)+LEN(G1357)+LEN(H1357)+LEN(I1357)+LEN(J1357)+LEN(K1357)+LEN(L1357)+LEN(M1357)+LEN(N1357)+LEN(O1357)+LEN(P1357)+LEN(Q1357)+LEN(R1357)+LEN(S1357)+LEN(T1357)+LEN(U1357)+LEN(V1357)+LEN(W1357)+LEN(X1357)</f>
        <v>6</v>
      </c>
      <c r="Z1357" s="4" t="str">
        <f>IF(IFERROR(SEARCH($Z$1,AP1357),0)&gt;0,$Z$1,"")</f>
        <v>-</v>
      </c>
      <c r="AA1357" s="4" t="str">
        <f>IF(IFERROR(SEARCH($AA$1,AP1357),0)&gt;0,$AA$1,"")</f>
        <v>/</v>
      </c>
      <c r="AB1357" s="4" t="str">
        <f>IF(IFERROR(SEARCH($AB$1,AP1357),0)&gt;0,$AB$1,"")</f>
        <v/>
      </c>
      <c r="AC1357" s="4" t="str">
        <f>IF(IFERROR(SEARCH($AC$1,AP1357),0)&gt;0,$AC$1,"")</f>
        <v/>
      </c>
      <c r="AD1357" s="4" t="str">
        <f>IF(IFERROR(SEARCH($AD$1,AP1357),0)&gt;0,$AD$1,"")</f>
        <v/>
      </c>
      <c r="AE1357" s="4" t="str">
        <f>IF(IFERROR(SEARCH($AE$1,AP1357),0)&gt;0,$AE$1,"")</f>
        <v/>
      </c>
      <c r="AF1357" s="4" t="str" cm="1">
        <f t="array" aca="1" ref="AF1357" ca="1">LEFT(AO1357,MATCH(FALSE,ISNUMBER(MID(AO1357,ROW(INDIRECT("1:"&amp;LEN(AO1357)+1)), 1) *1),0) -1)</f>
        <v>10</v>
      </c>
      <c r="AG1357" s="4">
        <f>LEN(AO1357)</f>
        <v>9</v>
      </c>
      <c r="AH1357" s="4">
        <f>LEN(AP1357)</f>
        <v>29</v>
      </c>
      <c r="AI1357" s="4">
        <f>AH1357-AG1357</f>
        <v>20</v>
      </c>
      <c r="AJ1357" s="4" t="str">
        <f>RIGHT(AP1357,4)</f>
        <v>/RTG</v>
      </c>
      <c r="AK1357" s="4" t="str">
        <f>RIGHT(AP1357,5)</f>
        <v>T/RTG</v>
      </c>
      <c r="AL1357" s="4" t="b">
        <f>AN1357=AN1358</f>
        <v>1</v>
      </c>
      <c r="AM1357" s="4" t="b">
        <f>LEFT(AP1357,2)=LEFT(AQ1357,2)</f>
        <v>0</v>
      </c>
      <c r="AN1357" s="5" t="str">
        <f>LEFT(AP1357,(AI1357-1))</f>
        <v>KOPI KAPAL API SUSU</v>
      </c>
      <c r="AO1357" s="4" t="str">
        <f>IFERROR(RIGHT(AP1357,LEN(AP1357)-FIND("-",AP1357)),1)</f>
        <v>10SCT/RTG</v>
      </c>
      <c r="AP1357" t="s">
        <v>2277</v>
      </c>
      <c r="AQ1357" s="1" t="s">
        <v>2278</v>
      </c>
      <c r="AR1357">
        <v>13000</v>
      </c>
      <c r="AS1357">
        <v>13000</v>
      </c>
      <c r="AT1357">
        <v>12386</v>
      </c>
    </row>
    <row r="1358" spans="1:46" x14ac:dyDescent="0.25">
      <c r="A1358" s="4" t="str">
        <f>IF(IFERROR(SEARCH($A$1,AP1358),0)&gt;0,$A$1,"")</f>
        <v/>
      </c>
      <c r="B1358" s="4" t="str">
        <f>IF(IFERROR(SEARCH($B$1,AP1358),0)&gt;0,$B$1,"")</f>
        <v/>
      </c>
      <c r="C1358" s="4" t="str">
        <f>IF(IFERROR(SEARCH($C$1,AP1358),0)&gt;0,$C$1,"")</f>
        <v/>
      </c>
      <c r="D1358" s="4" t="str">
        <f>IF(IFERROR(SEARCH($D$1,AP1358),0)&gt;0,$D$1,"")</f>
        <v/>
      </c>
      <c r="E1358" s="4" t="str">
        <f>IF(IFERROR(SEARCH($E$1,AP1358),0)&gt;0,$E$1,"")</f>
        <v>RTG</v>
      </c>
      <c r="F1358" s="4" t="str">
        <f>IF(IFERROR(SEARCH($F$1,AP1358),0)&gt;0,$F$1,"")</f>
        <v/>
      </c>
      <c r="G1358" s="4" t="str">
        <f>IF(IFERROR(SEARCH($G$1,AP1358),0)&gt;0,$G$1,"")</f>
        <v/>
      </c>
      <c r="H1358" s="4" t="str">
        <f>IF(IFERROR(SEARCH($H$1,AP1358),0)&gt;0,$H$1,"")</f>
        <v/>
      </c>
      <c r="I1358" s="4" t="str">
        <f>IF(IFERROR(SEARCH($I$1,AP1358),0)&gt;0,$I$1,"")</f>
        <v/>
      </c>
      <c r="J1358" s="4" t="str">
        <f>IF(IFERROR(SEARCH($J$1,AP1358),0)&gt;0,$J$1,"")</f>
        <v/>
      </c>
      <c r="K1358" s="4" t="str">
        <f>IF(IFERROR(SEARCH($K$1,AP1358),0)&gt;0,$K$1,"")</f>
        <v/>
      </c>
      <c r="L1358" s="4" t="str">
        <f>IF(IFERROR(SEARCH($L$1,AP1358),0)&gt;0,$L$1,"")</f>
        <v/>
      </c>
      <c r="M1358" s="4" t="str">
        <f>IF(IFERROR(SEARCH($M$1,AP1358),0)&gt;0,$M$1,"")</f>
        <v/>
      </c>
      <c r="N1358" s="4" t="str">
        <f>IF(IFERROR(SEARCH($N$1,AP1358),0)&gt;0,$N$1,"")</f>
        <v/>
      </c>
      <c r="O1358" s="4" t="str">
        <f>IF(IFERROR(SEARCH($O$1,AP1358),0)&gt;0,$O$1,"")</f>
        <v/>
      </c>
      <c r="P1358" s="4" t="str">
        <f>IF(IFERROR(SEARCH($P$1,AP1358),0)&gt;0,$P$1,"")</f>
        <v>DUS</v>
      </c>
      <c r="Q1358" s="4" t="str">
        <f>IF(IFERROR(SEARCH($Q$1,AP1358),0)&gt;0,$Q$1,"")</f>
        <v/>
      </c>
      <c r="R1358" s="4" t="str">
        <f>IF(IFERROR(SEARCH($R$1,AP1358),0)&gt;0,$R$1,"")</f>
        <v/>
      </c>
      <c r="S1358" s="4" t="str">
        <f>IF(IFERROR(SEARCH($S$1,AP1358),0)&gt;0,$S$1,"")</f>
        <v/>
      </c>
      <c r="T1358" s="4" t="str">
        <f>IF(IFERROR(SEARCH($T$1,AP1358),0)&gt;0,$T$1,"")</f>
        <v/>
      </c>
      <c r="U1358" s="4" t="str">
        <f>IF(IFERROR(SEARCH($U$1,AP1358),0)&gt;0,$U$1,"")</f>
        <v/>
      </c>
      <c r="V1358" s="4" t="str">
        <f>IF(IFERROR(SEARCH($V$1,AP1358),0)&gt;0,$V$1,"")</f>
        <v/>
      </c>
      <c r="W1358" s="4" t="str">
        <f>IF(IFERROR(SEARCH($W$1,AP1358),0)&gt;0,$W$1,"")</f>
        <v/>
      </c>
      <c r="X1358" s="4" t="str">
        <f>IF(IFERROR(SEARCH($X$1,AP1358),0)&gt;0,$X$1,"")</f>
        <v/>
      </c>
      <c r="Y1358" s="4">
        <f>LEN(A1358)+LEN(B1358)+LEN(C1358)+LEN(D1358)+LEN(E1358)+LEN(F1358)+LEN(G1358)+LEN(H1358)+LEN(I1358)+LEN(J1358)+LEN(K1358)+LEN(L1358)+LEN(M1358)+LEN(N1358)+LEN(O1358)+LEN(P1358)+LEN(Q1358)+LEN(R1358)+LEN(S1358)+LEN(T1358)+LEN(U1358)+LEN(V1358)+LEN(W1358)+LEN(X1358)</f>
        <v>6</v>
      </c>
      <c r="Z1358" s="4" t="str">
        <f>IF(IFERROR(SEARCH($Z$1,AP1358),0)&gt;0,$Z$1,"")</f>
        <v>-</v>
      </c>
      <c r="AA1358" s="4" t="str">
        <f>IF(IFERROR(SEARCH($AA$1,AP1358),0)&gt;0,$AA$1,"")</f>
        <v>/</v>
      </c>
      <c r="AB1358" s="4" t="str">
        <f>IF(IFERROR(SEARCH($AB$1,AP1358),0)&gt;0,$AB$1,"")</f>
        <v/>
      </c>
      <c r="AC1358" s="4" t="str">
        <f>IF(IFERROR(SEARCH($AC$1,AP1358),0)&gt;0,$AC$1,"")</f>
        <v/>
      </c>
      <c r="AD1358" s="4" t="str">
        <f>IF(IFERROR(SEARCH($AD$1,AP1358),0)&gt;0,$AD$1,"")</f>
        <v/>
      </c>
      <c r="AE1358" s="4" t="str">
        <f>IF(IFERROR(SEARCH($AE$1,AP1358),0)&gt;0,$AE$1,"")</f>
        <v/>
      </c>
      <c r="AF1358" s="4" t="str" cm="1">
        <f t="array" aca="1" ref="AF1358" ca="1">LEFT(AO1358,MATCH(FALSE,ISNUMBER(MID(AO1358,ROW(INDIRECT("1:"&amp;LEN(AO1358)+1)), 1) *1),0) -1)</f>
        <v>12</v>
      </c>
      <c r="AG1358" s="4">
        <f>LEN(AO1358)</f>
        <v>9</v>
      </c>
      <c r="AH1358" s="4">
        <f>LEN(AP1358)</f>
        <v>29</v>
      </c>
      <c r="AI1358" s="4">
        <f>AH1358-AG1358</f>
        <v>20</v>
      </c>
      <c r="AJ1358" s="4" t="str">
        <f>RIGHT(AP1358,4)</f>
        <v>/DUS</v>
      </c>
      <c r="AK1358" s="4" t="str">
        <f>RIGHT(AP1358,5)</f>
        <v>G/DUS</v>
      </c>
      <c r="AL1358" s="4" t="b">
        <f>AN1358=AN1359</f>
        <v>0</v>
      </c>
      <c r="AM1358" s="4" t="b">
        <f>LEFT(AP1358,2)=LEFT(AQ1358,2)</f>
        <v>0</v>
      </c>
      <c r="AN1358" s="5" t="str">
        <f>LEFT(AP1358,(AI1358-1))</f>
        <v>KOPI KAPAL API SUSU</v>
      </c>
      <c r="AO1358" s="4" t="str">
        <f>IFERROR(RIGHT(AP1358,LEN(AP1358)-FIND("-",AP1358)),1)</f>
        <v>12RTG/DUS</v>
      </c>
      <c r="AP1358" t="s">
        <v>2279</v>
      </c>
      <c r="AR1358">
        <v>151000</v>
      </c>
      <c r="AS1358">
        <v>151000</v>
      </c>
      <c r="AT1358">
        <v>148636</v>
      </c>
    </row>
    <row r="1359" spans="1:46" x14ac:dyDescent="0.25">
      <c r="A1359" s="4" t="str">
        <f>IF(IFERROR(SEARCH($A$1,AP1359),0)&gt;0,$A$1,"")</f>
        <v/>
      </c>
      <c r="B1359" s="4" t="str">
        <f>IF(IFERROR(SEARCH($B$1,AP1359),0)&gt;0,$B$1,"")</f>
        <v/>
      </c>
      <c r="C1359" s="4" t="str">
        <f>IF(IFERROR(SEARCH($C$1,AP1359),0)&gt;0,$C$1,"")</f>
        <v/>
      </c>
      <c r="D1359" s="4" t="str">
        <f>IF(IFERROR(SEARCH($D$1,AP1359),0)&gt;0,$D$1,"")</f>
        <v/>
      </c>
      <c r="E1359" s="4" t="str">
        <f>IF(IFERROR(SEARCH($E$1,AP1359),0)&gt;0,$E$1,"")</f>
        <v>RTG</v>
      </c>
      <c r="F1359" s="4" t="str">
        <f>IF(IFERROR(SEARCH($F$1,AP1359),0)&gt;0,$F$1,"")</f>
        <v/>
      </c>
      <c r="G1359" s="4" t="str">
        <f>IF(IFERROR(SEARCH($G$1,AP1359),0)&gt;0,$G$1,"")</f>
        <v/>
      </c>
      <c r="H1359" s="4" t="str">
        <f>IF(IFERROR(SEARCH($H$1,AP1359),0)&gt;0,$H$1,"")</f>
        <v/>
      </c>
      <c r="I1359" s="4" t="str">
        <f>IF(IFERROR(SEARCH($I$1,AP1359),0)&gt;0,$I$1,"")</f>
        <v/>
      </c>
      <c r="J1359" s="4" t="str">
        <f>IF(IFERROR(SEARCH($J$1,AP1359),0)&gt;0,$J$1,"")</f>
        <v/>
      </c>
      <c r="K1359" s="4" t="str">
        <f>IF(IFERROR(SEARCH($K$1,AP1359),0)&gt;0,$K$1,"")</f>
        <v/>
      </c>
      <c r="L1359" s="4" t="str">
        <f>IF(IFERROR(SEARCH($L$1,AP1359),0)&gt;0,$L$1,"")</f>
        <v/>
      </c>
      <c r="M1359" s="4" t="str">
        <f>IF(IFERROR(SEARCH($M$1,AP1359),0)&gt;0,$M$1,"")</f>
        <v/>
      </c>
      <c r="N1359" s="4" t="str">
        <f>IF(IFERROR(SEARCH($N$1,AP1359),0)&gt;0,$N$1,"")</f>
        <v/>
      </c>
      <c r="O1359" s="4" t="str">
        <f>IF(IFERROR(SEARCH($O$1,AP1359),0)&gt;0,$O$1,"")</f>
        <v/>
      </c>
      <c r="P1359" s="4" t="str">
        <f>IF(IFERROR(SEARCH($P$1,AP1359),0)&gt;0,$P$1,"")</f>
        <v>DUS</v>
      </c>
      <c r="Q1359" s="4" t="str">
        <f>IF(IFERROR(SEARCH($Q$1,AP1359),0)&gt;0,$Q$1,"")</f>
        <v/>
      </c>
      <c r="R1359" s="4" t="str">
        <f>IF(IFERROR(SEARCH($R$1,AP1359),0)&gt;0,$R$1,"")</f>
        <v/>
      </c>
      <c r="S1359" s="4" t="str">
        <f>IF(IFERROR(SEARCH($S$1,AP1359),0)&gt;0,$S$1,"")</f>
        <v/>
      </c>
      <c r="T1359" s="4" t="str">
        <f>IF(IFERROR(SEARCH($T$1,AP1359),0)&gt;0,$T$1,"")</f>
        <v/>
      </c>
      <c r="U1359" s="4" t="str">
        <f>IF(IFERROR(SEARCH($U$1,AP1359),0)&gt;0,$U$1,"")</f>
        <v/>
      </c>
      <c r="V1359" s="4" t="str">
        <f>IF(IFERROR(SEARCH($V$1,AP1359),0)&gt;0,$V$1,"")</f>
        <v/>
      </c>
      <c r="W1359" s="4" t="str">
        <f>IF(IFERROR(SEARCH($W$1,AP1359),0)&gt;0,$W$1,"")</f>
        <v/>
      </c>
      <c r="X1359" s="4" t="str">
        <f>IF(IFERROR(SEARCH($X$1,AP1359),0)&gt;0,$X$1,"")</f>
        <v/>
      </c>
      <c r="Y1359" s="4">
        <f>LEN(A1359)+LEN(B1359)+LEN(C1359)+LEN(D1359)+LEN(E1359)+LEN(F1359)+LEN(G1359)+LEN(H1359)+LEN(I1359)+LEN(J1359)+LEN(K1359)+LEN(L1359)+LEN(M1359)+LEN(N1359)+LEN(O1359)+LEN(P1359)+LEN(Q1359)+LEN(R1359)+LEN(S1359)+LEN(T1359)+LEN(U1359)+LEN(V1359)+LEN(W1359)+LEN(X1359)</f>
        <v>6</v>
      </c>
      <c r="Z1359" s="4" t="str">
        <f>IF(IFERROR(SEARCH($Z$1,AP1359),0)&gt;0,$Z$1,"")</f>
        <v>-</v>
      </c>
      <c r="AA1359" s="4" t="str">
        <f>IF(IFERROR(SEARCH($AA$1,AP1359),0)&gt;0,$AA$1,"")</f>
        <v>/</v>
      </c>
      <c r="AB1359" s="4" t="str">
        <f>IF(IFERROR(SEARCH($AB$1,AP1359),0)&gt;0,$AB$1,"")</f>
        <v/>
      </c>
      <c r="AC1359" s="4" t="str">
        <f>IF(IFERROR(SEARCH($AC$1,AP1359),0)&gt;0,$AC$1,"")</f>
        <v/>
      </c>
      <c r="AD1359" s="4" t="str">
        <f>IF(IFERROR(SEARCH($AD$1,AP1359),0)&gt;0,$AD$1,"")</f>
        <v/>
      </c>
      <c r="AE1359" s="4" t="str">
        <f>IF(IFERROR(SEARCH($AE$1,AP1359),0)&gt;0,$AE$1,"")</f>
        <v/>
      </c>
      <c r="AF1359" s="4" t="str" cm="1">
        <f t="array" aca="1" ref="AF1359" ca="1">LEFT(AO1359,MATCH(FALSE,ISNUMBER(MID(AO1359,ROW(INDIRECT("1:"&amp;LEN(AO1359)+1)), 1) *1),0) -1)</f>
        <v>10</v>
      </c>
      <c r="AG1359" s="4">
        <f>LEN(AO1359)</f>
        <v>9</v>
      </c>
      <c r="AH1359" s="4">
        <f>LEN(AP1359)</f>
        <v>30</v>
      </c>
      <c r="AI1359" s="4">
        <f>AH1359-AG1359</f>
        <v>21</v>
      </c>
      <c r="AJ1359" s="4" t="str">
        <f>RIGHT(AP1359,4)</f>
        <v>/DUS</v>
      </c>
      <c r="AK1359" s="4" t="str">
        <f>RIGHT(AP1359,5)</f>
        <v>G/DUS</v>
      </c>
      <c r="AL1359" s="4" t="b">
        <f>AN1359=AN1360</f>
        <v>1</v>
      </c>
      <c r="AM1359" s="4" t="b">
        <f>LEFT(AP1359,2)=LEFT(AQ1359,2)</f>
        <v>0</v>
      </c>
      <c r="AN1359" s="5" t="str">
        <f>LEFT(AP1359,(AI1359-1))</f>
        <v>KOPI LUWAK PLUS GULA</v>
      </c>
      <c r="AO1359" s="4" t="str">
        <f>IFERROR(RIGHT(AP1359,LEN(AP1359)-FIND("-",AP1359)),1)</f>
        <v>10RTG/DUS</v>
      </c>
      <c r="AP1359" t="s">
        <v>2280</v>
      </c>
      <c r="AR1359">
        <v>118000</v>
      </c>
      <c r="AS1359">
        <v>118000</v>
      </c>
      <c r="AT1359">
        <v>115000</v>
      </c>
    </row>
    <row r="1360" spans="1:46" x14ac:dyDescent="0.25">
      <c r="A1360" s="4" t="str">
        <f>IF(IFERROR(SEARCH($A$1,AP1360),0)&gt;0,$A$1,"")</f>
        <v>PCS</v>
      </c>
      <c r="B1360" s="4" t="str">
        <f>IF(IFERROR(SEARCH($B$1,AP1360),0)&gt;0,$B$1,"")</f>
        <v/>
      </c>
      <c r="C1360" s="4" t="str">
        <f>IF(IFERROR(SEARCH($C$1,AP1360),0)&gt;0,$C$1,"")</f>
        <v/>
      </c>
      <c r="D1360" s="4" t="str">
        <f>IF(IFERROR(SEARCH($D$1,AP1360),0)&gt;0,$D$1,"")</f>
        <v/>
      </c>
      <c r="E1360" s="4" t="str">
        <f>IF(IFERROR(SEARCH($E$1,AP1360),0)&gt;0,$E$1,"")</f>
        <v>RTG</v>
      </c>
      <c r="F1360" s="4" t="str">
        <f>IF(IFERROR(SEARCH($F$1,AP1360),0)&gt;0,$F$1,"")</f>
        <v/>
      </c>
      <c r="G1360" s="4" t="str">
        <f>IF(IFERROR(SEARCH($G$1,AP1360),0)&gt;0,$G$1,"")</f>
        <v/>
      </c>
      <c r="H1360" s="4" t="str">
        <f>IF(IFERROR(SEARCH($H$1,AP1360),0)&gt;0,$H$1,"")</f>
        <v/>
      </c>
      <c r="I1360" s="4" t="str">
        <f>IF(IFERROR(SEARCH($I$1,AP1360),0)&gt;0,$I$1,"")</f>
        <v/>
      </c>
      <c r="J1360" s="4" t="str">
        <f>IF(IFERROR(SEARCH($J$1,AP1360),0)&gt;0,$J$1,"")</f>
        <v/>
      </c>
      <c r="K1360" s="4" t="str">
        <f>IF(IFERROR(SEARCH($K$1,AP1360),0)&gt;0,$K$1,"")</f>
        <v/>
      </c>
      <c r="L1360" s="4" t="str">
        <f>IF(IFERROR(SEARCH($L$1,AP1360),0)&gt;0,$L$1,"")</f>
        <v/>
      </c>
      <c r="M1360" s="4" t="str">
        <f>IF(IFERROR(SEARCH($M$1,AP1360),0)&gt;0,$M$1,"")</f>
        <v/>
      </c>
      <c r="N1360" s="4" t="str">
        <f>IF(IFERROR(SEARCH($N$1,AP1360),0)&gt;0,$N$1,"")</f>
        <v/>
      </c>
      <c r="O1360" s="4" t="str">
        <f>IF(IFERROR(SEARCH($O$1,AP1360),0)&gt;0,$O$1,"")</f>
        <v/>
      </c>
      <c r="P1360" s="4" t="str">
        <f>IF(IFERROR(SEARCH($P$1,AP1360),0)&gt;0,$P$1,"")</f>
        <v/>
      </c>
      <c r="Q1360" s="4" t="str">
        <f>IF(IFERROR(SEARCH($Q$1,AP1360),0)&gt;0,$Q$1,"")</f>
        <v/>
      </c>
      <c r="R1360" s="4" t="str">
        <f>IF(IFERROR(SEARCH($R$1,AP1360),0)&gt;0,$R$1,"")</f>
        <v/>
      </c>
      <c r="S1360" s="4" t="str">
        <f>IF(IFERROR(SEARCH($S$1,AP1360),0)&gt;0,$S$1,"")</f>
        <v/>
      </c>
      <c r="T1360" s="4" t="str">
        <f>IF(IFERROR(SEARCH($T$1,AP1360),0)&gt;0,$T$1,"")</f>
        <v/>
      </c>
      <c r="U1360" s="4" t="str">
        <f>IF(IFERROR(SEARCH($U$1,AP1360),0)&gt;0,$U$1,"")</f>
        <v/>
      </c>
      <c r="V1360" s="4" t="str">
        <f>IF(IFERROR(SEARCH($V$1,AP1360),0)&gt;0,$V$1,"")</f>
        <v/>
      </c>
      <c r="W1360" s="4" t="str">
        <f>IF(IFERROR(SEARCH($W$1,AP1360),0)&gt;0,$W$1,"")</f>
        <v/>
      </c>
      <c r="X1360" s="4" t="str">
        <f>IF(IFERROR(SEARCH($X$1,AP1360),0)&gt;0,$X$1,"")</f>
        <v/>
      </c>
      <c r="Y1360" s="4">
        <f>LEN(A1360)+LEN(B1360)+LEN(C1360)+LEN(D1360)+LEN(E1360)+LEN(F1360)+LEN(G1360)+LEN(H1360)+LEN(I1360)+LEN(J1360)+LEN(K1360)+LEN(L1360)+LEN(M1360)+LEN(N1360)+LEN(O1360)+LEN(P1360)+LEN(Q1360)+LEN(R1360)+LEN(S1360)+LEN(T1360)+LEN(U1360)+LEN(V1360)+LEN(W1360)+LEN(X1360)</f>
        <v>6</v>
      </c>
      <c r="Z1360" s="4" t="str">
        <f>IF(IFERROR(SEARCH($Z$1,AP1360),0)&gt;0,$Z$1,"")</f>
        <v>-</v>
      </c>
      <c r="AA1360" s="4" t="str">
        <f>IF(IFERROR(SEARCH($AA$1,AP1360),0)&gt;0,$AA$1,"")</f>
        <v>/</v>
      </c>
      <c r="AB1360" s="4" t="str">
        <f>IF(IFERROR(SEARCH($AB$1,AP1360),0)&gt;0,$AB$1,"")</f>
        <v/>
      </c>
      <c r="AC1360" s="4" t="str">
        <f>IF(IFERROR(SEARCH($AC$1,AP1360),0)&gt;0,$AC$1,"")</f>
        <v/>
      </c>
      <c r="AD1360" s="4" t="str">
        <f>IF(IFERROR(SEARCH($AD$1,AP1360),0)&gt;0,$AD$1,"")</f>
        <v/>
      </c>
      <c r="AE1360" s="4" t="str">
        <f>IF(IFERROR(SEARCH($AE$1,AP1360),0)&gt;0,$AE$1,"")</f>
        <v/>
      </c>
      <c r="AF1360" s="4" t="str" cm="1">
        <f t="array" aca="1" ref="AF1360" ca="1">LEFT(AO1360,MATCH(FALSE,ISNUMBER(MID(AO1360,ROW(INDIRECT("1:"&amp;LEN(AO1360)+1)), 1) *1),0) -1)</f>
        <v>9</v>
      </c>
      <c r="AG1360" s="4">
        <f>LEN(AO1360)</f>
        <v>8</v>
      </c>
      <c r="AH1360" s="4">
        <f>LEN(AP1360)</f>
        <v>29</v>
      </c>
      <c r="AI1360" s="4">
        <f>AH1360-AG1360</f>
        <v>21</v>
      </c>
      <c r="AJ1360" s="4" t="str">
        <f>RIGHT(AP1360,4)</f>
        <v>/RTG</v>
      </c>
      <c r="AK1360" s="4" t="str">
        <f>RIGHT(AP1360,5)</f>
        <v>S/RTG</v>
      </c>
      <c r="AL1360" s="4" t="b">
        <f>AN1360=AN1361</f>
        <v>0</v>
      </c>
      <c r="AM1360" s="4" t="b">
        <f>LEFT(AP1360,2)=LEFT(AQ1360,2)</f>
        <v>0</v>
      </c>
      <c r="AN1360" s="5" t="str">
        <f>LEFT(AP1360,(AI1360-1))</f>
        <v>KOPI LUWAK PLUS GULA</v>
      </c>
      <c r="AO1360" s="4" t="str">
        <f>IFERROR(RIGHT(AP1360,LEN(AP1360)-FIND("-",AP1360)),1)</f>
        <v>9PCS/RTG</v>
      </c>
      <c r="AP1360" t="s">
        <v>2281</v>
      </c>
      <c r="AQ1360" s="1" t="s">
        <v>2282</v>
      </c>
      <c r="AR1360">
        <v>7000</v>
      </c>
      <c r="AS1360">
        <v>7000</v>
      </c>
      <c r="AT1360">
        <v>7000</v>
      </c>
    </row>
    <row r="1361" spans="1:46" x14ac:dyDescent="0.25">
      <c r="A1361" s="4" t="str">
        <f>IF(IFERROR(SEARCH($A$1,AP1361),0)&gt;0,$A$1,"")</f>
        <v/>
      </c>
      <c r="B1361" s="4" t="str">
        <f>IF(IFERROR(SEARCH($B$1,AP1361),0)&gt;0,$B$1,"")</f>
        <v/>
      </c>
      <c r="C1361" s="4" t="str">
        <f>IF(IFERROR(SEARCH($C$1,AP1361),0)&gt;0,$C$1,"")</f>
        <v/>
      </c>
      <c r="D1361" s="4" t="str">
        <f>IF(IFERROR(SEARCH($D$1,AP1361),0)&gt;0,$D$1,"")</f>
        <v/>
      </c>
      <c r="E1361" s="4" t="str">
        <f>IF(IFERROR(SEARCH($E$1,AP1361),0)&gt;0,$E$1,"")</f>
        <v/>
      </c>
      <c r="F1361" s="4" t="str">
        <f>IF(IFERROR(SEARCH($F$1,AP1361),0)&gt;0,$F$1,"")</f>
        <v/>
      </c>
      <c r="G1361" s="4" t="str">
        <f>IF(IFERROR(SEARCH($G$1,AP1361),0)&gt;0,$G$1,"")</f>
        <v/>
      </c>
      <c r="H1361" s="4" t="str">
        <f>IF(IFERROR(SEARCH($H$1,AP1361),0)&gt;0,$H$1,"")</f>
        <v/>
      </c>
      <c r="I1361" s="4" t="str">
        <f>IF(IFERROR(SEARCH($I$1,AP1361),0)&gt;0,$I$1,"")</f>
        <v/>
      </c>
      <c r="J1361" s="4" t="str">
        <f>IF(IFERROR(SEARCH($J$1,AP1361),0)&gt;0,$J$1,"")</f>
        <v>GLS</v>
      </c>
      <c r="K1361" s="4" t="str">
        <f>IF(IFERROR(SEARCH($K$1,AP1361),0)&gt;0,$K$1,"")</f>
        <v/>
      </c>
      <c r="L1361" s="4" t="str">
        <f>IF(IFERROR(SEARCH($L$1,AP1361),0)&gt;0,$L$1,"")</f>
        <v/>
      </c>
      <c r="M1361" s="4" t="str">
        <f>IF(IFERROR(SEARCH($M$1,AP1361),0)&gt;0,$M$1,"")</f>
        <v/>
      </c>
      <c r="N1361" s="4" t="str">
        <f>IF(IFERROR(SEARCH($N$1,AP1361),0)&gt;0,$N$1,"")</f>
        <v/>
      </c>
      <c r="O1361" s="4" t="str">
        <f>IF(IFERROR(SEARCH($O$1,AP1361),0)&gt;0,$O$1,"")</f>
        <v/>
      </c>
      <c r="P1361" s="4" t="str">
        <f>IF(IFERROR(SEARCH($P$1,AP1361),0)&gt;0,$P$1,"")</f>
        <v>DUS</v>
      </c>
      <c r="Q1361" s="4" t="str">
        <f>IF(IFERROR(SEARCH($Q$1,AP1361),0)&gt;0,$Q$1,"")</f>
        <v/>
      </c>
      <c r="R1361" s="4" t="str">
        <f>IF(IFERROR(SEARCH($R$1,AP1361),0)&gt;0,$R$1,"")</f>
        <v/>
      </c>
      <c r="S1361" s="4" t="str">
        <f>IF(IFERROR(SEARCH($S$1,AP1361),0)&gt;0,$S$1,"")</f>
        <v/>
      </c>
      <c r="T1361" s="4" t="str">
        <f>IF(IFERROR(SEARCH($T$1,AP1361),0)&gt;0,$T$1,"")</f>
        <v/>
      </c>
      <c r="U1361" s="4" t="str">
        <f>IF(IFERROR(SEARCH($U$1,AP1361),0)&gt;0,$U$1,"")</f>
        <v/>
      </c>
      <c r="V1361" s="4" t="str">
        <f>IF(IFERROR(SEARCH($V$1,AP1361),0)&gt;0,$V$1,"")</f>
        <v/>
      </c>
      <c r="W1361" s="4" t="str">
        <f>IF(IFERROR(SEARCH($W$1,AP1361),0)&gt;0,$W$1,"")</f>
        <v/>
      </c>
      <c r="X1361" s="4" t="str">
        <f>IF(IFERROR(SEARCH($X$1,AP1361),0)&gt;0,$X$1,"")</f>
        <v/>
      </c>
      <c r="Y1361" s="4">
        <f>LEN(A1361)+LEN(B1361)+LEN(C1361)+LEN(D1361)+LEN(E1361)+LEN(F1361)+LEN(G1361)+LEN(H1361)+LEN(I1361)+LEN(J1361)+LEN(K1361)+LEN(L1361)+LEN(M1361)+LEN(N1361)+LEN(O1361)+LEN(P1361)+LEN(Q1361)+LEN(R1361)+LEN(S1361)+LEN(T1361)+LEN(U1361)+LEN(V1361)+LEN(W1361)+LEN(X1361)</f>
        <v>6</v>
      </c>
      <c r="Z1361" s="4" t="str">
        <f>IF(IFERROR(SEARCH($Z$1,AP1361),0)&gt;0,$Z$1,"")</f>
        <v>-</v>
      </c>
      <c r="AA1361" s="4" t="str">
        <f>IF(IFERROR(SEARCH($AA$1,AP1361),0)&gt;0,$AA$1,"")</f>
        <v>/</v>
      </c>
      <c r="AB1361" s="4" t="str">
        <f>IF(IFERROR(SEARCH($AB$1,AP1361),0)&gt;0,$AB$1,"")</f>
        <v/>
      </c>
      <c r="AC1361" s="4" t="str">
        <f>IF(IFERROR(SEARCH($AC$1,AP1361),0)&gt;0,$AC$1,"")</f>
        <v/>
      </c>
      <c r="AD1361" s="4" t="str">
        <f>IF(IFERROR(SEARCH($AD$1,AP1361),0)&gt;0,$AD$1,"")</f>
        <v/>
      </c>
      <c r="AE1361" s="4" t="str">
        <f>IF(IFERROR(SEARCH($AE$1,AP1361),0)&gt;0,$AE$1,"")</f>
        <v/>
      </c>
      <c r="AF1361" s="4" t="str" cm="1">
        <f t="array" aca="1" ref="AF1361" ca="1">LEFT(AO1361,MATCH(FALSE,ISNUMBER(MID(AO1361,ROW(INDIRECT("1:"&amp;LEN(AO1361)+1)), 1) *1),0) -1)</f>
        <v>24</v>
      </c>
      <c r="AG1361" s="4">
        <f>LEN(AO1361)</f>
        <v>9</v>
      </c>
      <c r="AH1361" s="4">
        <f>LEN(AP1361)</f>
        <v>24</v>
      </c>
      <c r="AI1361" s="4">
        <f>AH1361-AG1361</f>
        <v>15</v>
      </c>
      <c r="AJ1361" s="4" t="str">
        <f>RIGHT(AP1361,4)</f>
        <v>/DUS</v>
      </c>
      <c r="AK1361" s="4" t="str">
        <f>RIGHT(AP1361,5)</f>
        <v>S/DUS</v>
      </c>
      <c r="AL1361" s="4" t="b">
        <f>AN1361=AN1362</f>
        <v>0</v>
      </c>
      <c r="AM1361" s="4" t="b">
        <f>LEFT(AP1361,2)=LEFT(AQ1361,2)</f>
        <v>0</v>
      </c>
      <c r="AN1361" s="5" t="str">
        <f>LEFT(AP1361,(AI1361-1))</f>
        <v>KOPI NONGKRONG</v>
      </c>
      <c r="AO1361" s="4" t="str">
        <f>IFERROR(RIGHT(AP1361,LEN(AP1361)-FIND("-",AP1361)),1)</f>
        <v>24GLS/DUS</v>
      </c>
      <c r="AP1361" t="s">
        <v>2283</v>
      </c>
      <c r="AR1361">
        <v>20500</v>
      </c>
      <c r="AS1361">
        <v>20500</v>
      </c>
      <c r="AT1361">
        <v>19500</v>
      </c>
    </row>
    <row r="1362" spans="1:46" x14ac:dyDescent="0.25">
      <c r="A1362" s="4" t="str">
        <f>IF(IFERROR(SEARCH($A$1,AP1362),0)&gt;0,$A$1,"")</f>
        <v/>
      </c>
      <c r="B1362" s="4" t="str">
        <f>IF(IFERROR(SEARCH($B$1,AP1362),0)&gt;0,$B$1,"")</f>
        <v/>
      </c>
      <c r="C1362" s="4" t="str">
        <f>IF(IFERROR(SEARCH($C$1,AP1362),0)&gt;0,$C$1,"")</f>
        <v/>
      </c>
      <c r="D1362" s="4" t="str">
        <f>IF(IFERROR(SEARCH($D$1,AP1362),0)&gt;0,$D$1,"")</f>
        <v/>
      </c>
      <c r="E1362" s="4" t="str">
        <f>IF(IFERROR(SEARCH($E$1,AP1362),0)&gt;0,$E$1,"")</f>
        <v/>
      </c>
      <c r="F1362" s="4" t="str">
        <f>IF(IFERROR(SEARCH($F$1,AP1362),0)&gt;0,$F$1,"")</f>
        <v>PACK</v>
      </c>
      <c r="G1362" s="4" t="str">
        <f>IF(IFERROR(SEARCH($G$1,AP1362),0)&gt;0,$G$1,"")</f>
        <v/>
      </c>
      <c r="H1362" s="4" t="str">
        <f>IF(IFERROR(SEARCH($H$1,AP1362),0)&gt;0,$H$1,"")</f>
        <v/>
      </c>
      <c r="I1362" s="4" t="str">
        <f>IF(IFERROR(SEARCH($I$1,AP1362),0)&gt;0,$I$1,"")</f>
        <v/>
      </c>
      <c r="J1362" s="4" t="str">
        <f>IF(IFERROR(SEARCH($J$1,AP1362),0)&gt;0,$J$1,"")</f>
        <v/>
      </c>
      <c r="K1362" s="4" t="str">
        <f>IF(IFERROR(SEARCH($K$1,AP1362),0)&gt;0,$K$1,"")</f>
        <v/>
      </c>
      <c r="L1362" s="4" t="str">
        <f>IF(IFERROR(SEARCH($L$1,AP1362),0)&gt;0,$L$1,"")</f>
        <v/>
      </c>
      <c r="M1362" s="4" t="str">
        <f>IF(IFERROR(SEARCH($M$1,AP1362),0)&gt;0,$M$1,"")</f>
        <v/>
      </c>
      <c r="N1362" s="4" t="str">
        <f>IF(IFERROR(SEARCH($N$1,AP1362),0)&gt;0,$N$1,"")</f>
        <v/>
      </c>
      <c r="O1362" s="4" t="str">
        <f>IF(IFERROR(SEARCH($O$1,AP1362),0)&gt;0,$O$1,"")</f>
        <v/>
      </c>
      <c r="P1362" s="4" t="str">
        <f>IF(IFERROR(SEARCH($P$1,AP1362),0)&gt;0,$P$1,"")</f>
        <v/>
      </c>
      <c r="Q1362" s="4" t="str">
        <f>IF(IFERROR(SEARCH($Q$1,AP1362),0)&gt;0,$Q$1,"")</f>
        <v/>
      </c>
      <c r="R1362" s="4" t="str">
        <f>IF(IFERROR(SEARCH($R$1,AP1362),0)&gt;0,$R$1,"")</f>
        <v/>
      </c>
      <c r="S1362" s="4" t="str">
        <f>IF(IFERROR(SEARCH($S$1,AP1362),0)&gt;0,$S$1,"")</f>
        <v/>
      </c>
      <c r="T1362" s="4" t="str">
        <f>IF(IFERROR(SEARCH($T$1,AP1362),0)&gt;0,$T$1,"")</f>
        <v/>
      </c>
      <c r="U1362" s="4" t="str">
        <f>IF(IFERROR(SEARCH($U$1,AP1362),0)&gt;0,$U$1,"")</f>
        <v/>
      </c>
      <c r="V1362" s="4" t="str">
        <f>IF(IFERROR(SEARCH($V$1,AP1362),0)&gt;0,$V$1,"")</f>
        <v/>
      </c>
      <c r="W1362" s="4" t="str">
        <f>IF(IFERROR(SEARCH($W$1,AP1362),0)&gt;0,$W$1,"")</f>
        <v/>
      </c>
      <c r="X1362" s="4" t="str">
        <f>IF(IFERROR(SEARCH($X$1,AP1362),0)&gt;0,$X$1,"")</f>
        <v/>
      </c>
      <c r="Y1362" s="4">
        <f>LEN(A1362)+LEN(B1362)+LEN(C1362)+LEN(D1362)+LEN(E1362)+LEN(F1362)+LEN(G1362)+LEN(H1362)+LEN(I1362)+LEN(J1362)+LEN(K1362)+LEN(L1362)+LEN(M1362)+LEN(N1362)+LEN(O1362)+LEN(P1362)+LEN(Q1362)+LEN(R1362)+LEN(S1362)+LEN(T1362)+LEN(U1362)+LEN(V1362)+LEN(W1362)+LEN(X1362)</f>
        <v>4</v>
      </c>
      <c r="Z1362" s="4" t="str">
        <f>IF(IFERROR(SEARCH($Z$1,AP1362),0)&gt;0,$Z$1,"")</f>
        <v>-</v>
      </c>
      <c r="AA1362" s="4" t="str">
        <f>IF(IFERROR(SEARCH($AA$1,AP1362),0)&gt;0,$AA$1,"")</f>
        <v/>
      </c>
      <c r="AB1362" s="4" t="str">
        <f>IF(IFERROR(SEARCH($AB$1,AP1362),0)&gt;0,$AB$1,"")</f>
        <v/>
      </c>
      <c r="AC1362" s="4" t="str">
        <f>IF(IFERROR(SEARCH($AC$1,AP1362),0)&gt;0,$AC$1,"")</f>
        <v/>
      </c>
      <c r="AD1362" s="4" t="str">
        <f>IF(IFERROR(SEARCH($AD$1,AP1362),0)&gt;0,$AD$1,"")</f>
        <v/>
      </c>
      <c r="AE1362" s="4" t="str">
        <f>IF(IFERROR(SEARCH($AE$1,AP1362),0)&gt;0,$AE$1,"")</f>
        <v/>
      </c>
      <c r="AF1362" s="4" t="str" cm="1">
        <f t="array" aca="1" ref="AF1362" ca="1">LEFT(AO1362,MATCH(FALSE,ISNUMBER(MID(AO1362,ROW(INDIRECT("1:"&amp;LEN(AO1362)+1)), 1) *1),0) -1)</f>
        <v>1</v>
      </c>
      <c r="AG1362" s="4">
        <f>LEN(AO1362)</f>
        <v>5</v>
      </c>
      <c r="AH1362" s="4">
        <f>LEN(AP1362)</f>
        <v>27</v>
      </c>
      <c r="AI1362" s="4">
        <f>AH1362-AG1362</f>
        <v>22</v>
      </c>
      <c r="AJ1362" s="4" t="str">
        <f>RIGHT(AP1362,4)</f>
        <v>PACK</v>
      </c>
      <c r="AK1362" s="4" t="str">
        <f>RIGHT(AP1362,5)</f>
        <v>1PACK</v>
      </c>
      <c r="AL1362" s="4" t="b">
        <f>AN1362=AN1363</f>
        <v>0</v>
      </c>
      <c r="AM1362" s="4" t="b">
        <f>LEFT(AP1362,2)=LEFT(AQ1362,2)</f>
        <v>0</v>
      </c>
      <c r="AN1362" s="5" t="str">
        <f>LEFT(AP1362,(AI1362-1))</f>
        <v>KOPI PUTRI BALI 100GR</v>
      </c>
      <c r="AO1362" s="4" t="str">
        <f>IFERROR(RIGHT(AP1362,LEN(AP1362)-FIND("-",AP1362)),1)</f>
        <v>1PACK</v>
      </c>
      <c r="AP1362" t="s">
        <v>2284</v>
      </c>
      <c r="AQ1362" s="1" t="s">
        <v>2285</v>
      </c>
      <c r="AR1362">
        <v>7500</v>
      </c>
      <c r="AS1362">
        <v>7500</v>
      </c>
      <c r="AT1362">
        <v>6500</v>
      </c>
    </row>
    <row r="1363" spans="1:46" x14ac:dyDescent="0.25">
      <c r="A1363" s="4" t="str">
        <f>IF(IFERROR(SEARCH($A$1,AP1363),0)&gt;0,$A$1,"")</f>
        <v/>
      </c>
      <c r="B1363" s="4" t="str">
        <f>IF(IFERROR(SEARCH($B$1,AP1363),0)&gt;0,$B$1,"")</f>
        <v/>
      </c>
      <c r="C1363" s="4" t="str">
        <f>IF(IFERROR(SEARCH($C$1,AP1363),0)&gt;0,$C$1,"")</f>
        <v/>
      </c>
      <c r="D1363" s="4" t="str">
        <f>IF(IFERROR(SEARCH($D$1,AP1363),0)&gt;0,$D$1,"")</f>
        <v/>
      </c>
      <c r="E1363" s="4" t="str">
        <f>IF(IFERROR(SEARCH($E$1,AP1363),0)&gt;0,$E$1,"")</f>
        <v/>
      </c>
      <c r="F1363" s="4" t="str">
        <f>IF(IFERROR(SEARCH($F$1,AP1363),0)&gt;0,$F$1,"")</f>
        <v>PACK</v>
      </c>
      <c r="G1363" s="4" t="str">
        <f>IF(IFERROR(SEARCH($G$1,AP1363),0)&gt;0,$G$1,"")</f>
        <v/>
      </c>
      <c r="H1363" s="4" t="str">
        <f>IF(IFERROR(SEARCH($H$1,AP1363),0)&gt;0,$H$1,"")</f>
        <v/>
      </c>
      <c r="I1363" s="4" t="str">
        <f>IF(IFERROR(SEARCH($I$1,AP1363),0)&gt;0,$I$1,"")</f>
        <v/>
      </c>
      <c r="J1363" s="4" t="str">
        <f>IF(IFERROR(SEARCH($J$1,AP1363),0)&gt;0,$J$1,"")</f>
        <v/>
      </c>
      <c r="K1363" s="4" t="str">
        <f>IF(IFERROR(SEARCH($K$1,AP1363),0)&gt;0,$K$1,"")</f>
        <v/>
      </c>
      <c r="L1363" s="4" t="str">
        <f>IF(IFERROR(SEARCH($L$1,AP1363),0)&gt;0,$L$1,"")</f>
        <v/>
      </c>
      <c r="M1363" s="4" t="str">
        <f>IF(IFERROR(SEARCH($M$1,AP1363),0)&gt;0,$M$1,"")</f>
        <v/>
      </c>
      <c r="N1363" s="4" t="str">
        <f>IF(IFERROR(SEARCH($N$1,AP1363),0)&gt;0,$N$1,"")</f>
        <v/>
      </c>
      <c r="O1363" s="4" t="str">
        <f>IF(IFERROR(SEARCH($O$1,AP1363),0)&gt;0,$O$1,"")</f>
        <v/>
      </c>
      <c r="P1363" s="4" t="str">
        <f>IF(IFERROR(SEARCH($P$1,AP1363),0)&gt;0,$P$1,"")</f>
        <v/>
      </c>
      <c r="Q1363" s="4" t="str">
        <f>IF(IFERROR(SEARCH($Q$1,AP1363),0)&gt;0,$Q$1,"")</f>
        <v/>
      </c>
      <c r="R1363" s="4" t="str">
        <f>IF(IFERROR(SEARCH($R$1,AP1363),0)&gt;0,$R$1,"")</f>
        <v/>
      </c>
      <c r="S1363" s="4" t="str">
        <f>IF(IFERROR(SEARCH($S$1,AP1363),0)&gt;0,$S$1,"")</f>
        <v/>
      </c>
      <c r="T1363" s="4" t="str">
        <f>IF(IFERROR(SEARCH($T$1,AP1363),0)&gt;0,$T$1,"")</f>
        <v/>
      </c>
      <c r="U1363" s="4" t="str">
        <f>IF(IFERROR(SEARCH($U$1,AP1363),0)&gt;0,$U$1,"")</f>
        <v/>
      </c>
      <c r="V1363" s="4" t="str">
        <f>IF(IFERROR(SEARCH($V$1,AP1363),0)&gt;0,$V$1,"")</f>
        <v/>
      </c>
      <c r="W1363" s="4" t="str">
        <f>IF(IFERROR(SEARCH($W$1,AP1363),0)&gt;0,$W$1,"")</f>
        <v/>
      </c>
      <c r="X1363" s="4" t="str">
        <f>IF(IFERROR(SEARCH($X$1,AP1363),0)&gt;0,$X$1,"")</f>
        <v/>
      </c>
      <c r="Y1363" s="4">
        <f>LEN(A1363)+LEN(B1363)+LEN(C1363)+LEN(D1363)+LEN(E1363)+LEN(F1363)+LEN(G1363)+LEN(H1363)+LEN(I1363)+LEN(J1363)+LEN(K1363)+LEN(L1363)+LEN(M1363)+LEN(N1363)+LEN(O1363)+LEN(P1363)+LEN(Q1363)+LEN(R1363)+LEN(S1363)+LEN(T1363)+LEN(U1363)+LEN(V1363)+LEN(W1363)+LEN(X1363)</f>
        <v>4</v>
      </c>
      <c r="Z1363" s="4" t="str">
        <f>IF(IFERROR(SEARCH($Z$1,AP1363),0)&gt;0,$Z$1,"")</f>
        <v>-</v>
      </c>
      <c r="AA1363" s="4" t="str">
        <f>IF(IFERROR(SEARCH($AA$1,AP1363),0)&gt;0,$AA$1,"")</f>
        <v/>
      </c>
      <c r="AB1363" s="4" t="str">
        <f>IF(IFERROR(SEARCH($AB$1,AP1363),0)&gt;0,$AB$1,"")</f>
        <v/>
      </c>
      <c r="AC1363" s="4" t="str">
        <f>IF(IFERROR(SEARCH($AC$1,AP1363),0)&gt;0,$AC$1,"")</f>
        <v/>
      </c>
      <c r="AD1363" s="4" t="str">
        <f>IF(IFERROR(SEARCH($AD$1,AP1363),0)&gt;0,$AD$1,"")</f>
        <v/>
      </c>
      <c r="AE1363" s="4" t="str">
        <f>IF(IFERROR(SEARCH($AE$1,AP1363),0)&gt;0,$AE$1,"")</f>
        <v/>
      </c>
      <c r="AF1363" s="4" t="str" cm="1">
        <f t="array" aca="1" ref="AF1363" ca="1">LEFT(AO1363,MATCH(FALSE,ISNUMBER(MID(AO1363,ROW(INDIRECT("1:"&amp;LEN(AO1363)+1)), 1) *1),0) -1)</f>
        <v>1</v>
      </c>
      <c r="AG1363" s="4">
        <f>LEN(AO1363)</f>
        <v>5</v>
      </c>
      <c r="AH1363" s="4">
        <f>LEN(AP1363)</f>
        <v>27</v>
      </c>
      <c r="AI1363" s="4">
        <f>AH1363-AG1363</f>
        <v>22</v>
      </c>
      <c r="AJ1363" s="4" t="str">
        <f>RIGHT(AP1363,4)</f>
        <v>PACK</v>
      </c>
      <c r="AK1363" s="4" t="str">
        <f>RIGHT(AP1363,5)</f>
        <v>1PACK</v>
      </c>
      <c r="AL1363" s="4" t="b">
        <f>AN1363=AN1364</f>
        <v>0</v>
      </c>
      <c r="AM1363" s="4" t="b">
        <f>LEFT(AP1363,2)=LEFT(AQ1363,2)</f>
        <v>0</v>
      </c>
      <c r="AN1363" s="5" t="str">
        <f>LEFT(AP1363,(AI1363-1))</f>
        <v>KOPI PUTRI BALI 200GR</v>
      </c>
      <c r="AO1363" s="4" t="str">
        <f>IFERROR(RIGHT(AP1363,LEN(AP1363)-FIND("-",AP1363)),1)</f>
        <v>1PACK</v>
      </c>
      <c r="AP1363" t="s">
        <v>2286</v>
      </c>
      <c r="AQ1363" s="1" t="s">
        <v>2287</v>
      </c>
      <c r="AR1363">
        <v>13500</v>
      </c>
      <c r="AS1363">
        <v>13500</v>
      </c>
      <c r="AT1363">
        <v>12500</v>
      </c>
    </row>
    <row r="1364" spans="1:46" x14ac:dyDescent="0.25">
      <c r="A1364" s="4" t="str">
        <f>IF(IFERROR(SEARCH($A$1,AP1364),0)&gt;0,$A$1,"")</f>
        <v/>
      </c>
      <c r="B1364" s="4" t="str">
        <f>IF(IFERROR(SEARCH($B$1,AP1364),0)&gt;0,$B$1,"")</f>
        <v>BKS</v>
      </c>
      <c r="C1364" s="4" t="str">
        <f>IF(IFERROR(SEARCH($C$1,AP1364),0)&gt;0,$C$1,"")</f>
        <v/>
      </c>
      <c r="D1364" s="4" t="str">
        <f>IF(IFERROR(SEARCH($D$1,AP1364),0)&gt;0,$D$1,"")</f>
        <v/>
      </c>
      <c r="E1364" s="4" t="str">
        <f>IF(IFERROR(SEARCH($E$1,AP1364),0)&gt;0,$E$1,"")</f>
        <v/>
      </c>
      <c r="F1364" s="4" t="str">
        <f>IF(IFERROR(SEARCH($F$1,AP1364),0)&gt;0,$F$1,"")</f>
        <v/>
      </c>
      <c r="G1364" s="4" t="str">
        <f>IF(IFERROR(SEARCH($G$1,AP1364),0)&gt;0,$G$1,"")</f>
        <v/>
      </c>
      <c r="H1364" s="4" t="str">
        <f>IF(IFERROR(SEARCH($H$1,AP1364),0)&gt;0,$H$1,"")</f>
        <v/>
      </c>
      <c r="I1364" s="4" t="str">
        <f>IF(IFERROR(SEARCH($I$1,AP1364),0)&gt;0,$I$1,"")</f>
        <v/>
      </c>
      <c r="J1364" s="4" t="str">
        <f>IF(IFERROR(SEARCH($J$1,AP1364),0)&gt;0,$J$1,"")</f>
        <v/>
      </c>
      <c r="K1364" s="4" t="str">
        <f>IF(IFERROR(SEARCH($K$1,AP1364),0)&gt;0,$K$1,"")</f>
        <v/>
      </c>
      <c r="L1364" s="4" t="str">
        <f>IF(IFERROR(SEARCH($L$1,AP1364),0)&gt;0,$L$1,"")</f>
        <v/>
      </c>
      <c r="M1364" s="4" t="str">
        <f>IF(IFERROR(SEARCH($M$1,AP1364),0)&gt;0,$M$1,"")</f>
        <v/>
      </c>
      <c r="N1364" s="4" t="str">
        <f>IF(IFERROR(SEARCH($N$1,AP1364),0)&gt;0,$N$1,"")</f>
        <v/>
      </c>
      <c r="O1364" s="4" t="str">
        <f>IF(IFERROR(SEARCH($O$1,AP1364),0)&gt;0,$O$1,"")</f>
        <v/>
      </c>
      <c r="P1364" s="4" t="str">
        <f>IF(IFERROR(SEARCH($P$1,AP1364),0)&gt;0,$P$1,"")</f>
        <v/>
      </c>
      <c r="Q1364" s="4" t="str">
        <f>IF(IFERROR(SEARCH($Q$1,AP1364),0)&gt;0,$Q$1,"")</f>
        <v/>
      </c>
      <c r="R1364" s="4" t="str">
        <f>IF(IFERROR(SEARCH($R$1,AP1364),0)&gt;0,$R$1,"")</f>
        <v/>
      </c>
      <c r="S1364" s="4" t="str">
        <f>IF(IFERROR(SEARCH($S$1,AP1364),0)&gt;0,$S$1,"")</f>
        <v/>
      </c>
      <c r="T1364" s="4" t="str">
        <f>IF(IFERROR(SEARCH($T$1,AP1364),0)&gt;0,$T$1,"")</f>
        <v/>
      </c>
      <c r="U1364" s="4" t="str">
        <f>IF(IFERROR(SEARCH($U$1,AP1364),0)&gt;0,$U$1,"")</f>
        <v/>
      </c>
      <c r="V1364" s="4" t="str">
        <f>IF(IFERROR(SEARCH($V$1,AP1364),0)&gt;0,$V$1,"")</f>
        <v/>
      </c>
      <c r="W1364" s="4" t="str">
        <f>IF(IFERROR(SEARCH($W$1,AP1364),0)&gt;0,$W$1,"")</f>
        <v/>
      </c>
      <c r="X1364" s="4" t="str">
        <f>IF(IFERROR(SEARCH($X$1,AP1364),0)&gt;0,$X$1,"")</f>
        <v/>
      </c>
      <c r="Y1364" s="4">
        <f>LEN(A1364)+LEN(B1364)+LEN(C1364)+LEN(D1364)+LEN(E1364)+LEN(F1364)+LEN(G1364)+LEN(H1364)+LEN(I1364)+LEN(J1364)+LEN(K1364)+LEN(L1364)+LEN(M1364)+LEN(N1364)+LEN(O1364)+LEN(P1364)+LEN(Q1364)+LEN(R1364)+LEN(S1364)+LEN(T1364)+LEN(U1364)+LEN(V1364)+LEN(W1364)+LEN(X1364)</f>
        <v>3</v>
      </c>
      <c r="Z1364" s="4" t="str">
        <f>IF(IFERROR(SEARCH($Z$1,AP1364),0)&gt;0,$Z$1,"")</f>
        <v>-</v>
      </c>
      <c r="AA1364" s="4" t="str">
        <f>IF(IFERROR(SEARCH($AA$1,AP1364),0)&gt;0,$AA$1,"")</f>
        <v/>
      </c>
      <c r="AB1364" s="4" t="str">
        <f>IF(IFERROR(SEARCH($AB$1,AP1364),0)&gt;0,$AB$1,"")</f>
        <v/>
      </c>
      <c r="AC1364" s="4" t="str">
        <f>IF(IFERROR(SEARCH($AC$1,AP1364),0)&gt;0,$AC$1,"")</f>
        <v/>
      </c>
      <c r="AD1364" s="4" t="str">
        <f>IF(IFERROR(SEARCH($AD$1,AP1364),0)&gt;0,$AD$1,"")</f>
        <v/>
      </c>
      <c r="AE1364" s="4" t="str">
        <f>IF(IFERROR(SEARCH($AE$1,AP1364),0)&gt;0,$AE$1,"")</f>
        <v/>
      </c>
      <c r="AF1364" s="4" t="str" cm="1">
        <f t="array" aca="1" ref="AF1364" ca="1">LEFT(AO1364,MATCH(FALSE,ISNUMBER(MID(AO1364,ROW(INDIRECT("1:"&amp;LEN(AO1364)+1)), 1) *1),0) -1)</f>
        <v>1</v>
      </c>
      <c r="AG1364" s="4">
        <f>LEN(AO1364)</f>
        <v>4</v>
      </c>
      <c r="AH1364" s="4">
        <f>LEN(AP1364)</f>
        <v>26</v>
      </c>
      <c r="AI1364" s="4">
        <f>AH1364-AG1364</f>
        <v>22</v>
      </c>
      <c r="AJ1364" s="4" t="str">
        <f>RIGHT(AP1364,4)</f>
        <v>1BKS</v>
      </c>
      <c r="AK1364" s="4" t="str">
        <f>RIGHT(AP1364,5)</f>
        <v>-1BKS</v>
      </c>
      <c r="AL1364" s="4" t="b">
        <f>AN1364=AN1365</f>
        <v>1</v>
      </c>
      <c r="AM1364" s="4" t="b">
        <f>LEFT(AP1364,2)=LEFT(AQ1364,2)</f>
        <v>0</v>
      </c>
      <c r="AN1364" s="5" t="str">
        <f>LEFT(AP1364,(AI1364-1))</f>
        <v>KOPI SETIA BALI 200GR</v>
      </c>
      <c r="AO1364" s="4" t="str">
        <f>IFERROR(RIGHT(AP1364,LEN(AP1364)-FIND("-",AP1364)),1)</f>
        <v>1BKS</v>
      </c>
      <c r="AP1364" t="s">
        <v>2288</v>
      </c>
      <c r="AQ1364" s="1" t="s">
        <v>2289</v>
      </c>
      <c r="AR1364">
        <v>17500</v>
      </c>
      <c r="AS1364">
        <v>17500</v>
      </c>
      <c r="AT1364">
        <v>16800</v>
      </c>
    </row>
    <row r="1365" spans="1:46" x14ac:dyDescent="0.25">
      <c r="A1365" s="4" t="str">
        <f>IF(IFERROR(SEARCH($A$1,AP1365),0)&gt;0,$A$1,"")</f>
        <v/>
      </c>
      <c r="B1365" s="4" t="str">
        <f>IF(IFERROR(SEARCH($B$1,AP1365),0)&gt;0,$B$1,"")</f>
        <v>BKS</v>
      </c>
      <c r="C1365" s="4" t="str">
        <f>IF(IFERROR(SEARCH($C$1,AP1365),0)&gt;0,$C$1,"")</f>
        <v/>
      </c>
      <c r="D1365" s="4" t="str">
        <f>IF(IFERROR(SEARCH($D$1,AP1365),0)&gt;0,$D$1,"")</f>
        <v/>
      </c>
      <c r="E1365" s="4" t="str">
        <f>IF(IFERROR(SEARCH($E$1,AP1365),0)&gt;0,$E$1,"")</f>
        <v/>
      </c>
      <c r="F1365" s="4" t="str">
        <f>IF(IFERROR(SEARCH($F$1,AP1365),0)&gt;0,$F$1,"")</f>
        <v/>
      </c>
      <c r="G1365" s="4" t="str">
        <f>IF(IFERROR(SEARCH($G$1,AP1365),0)&gt;0,$G$1,"")</f>
        <v/>
      </c>
      <c r="H1365" s="4" t="str">
        <f>IF(IFERROR(SEARCH($H$1,AP1365),0)&gt;0,$H$1,"")</f>
        <v/>
      </c>
      <c r="I1365" s="4" t="str">
        <f>IF(IFERROR(SEARCH($I$1,AP1365),0)&gt;0,$I$1,"")</f>
        <v/>
      </c>
      <c r="J1365" s="4" t="str">
        <f>IF(IFERROR(SEARCH($J$1,AP1365),0)&gt;0,$J$1,"")</f>
        <v/>
      </c>
      <c r="K1365" s="4" t="str">
        <f>IF(IFERROR(SEARCH($K$1,AP1365),0)&gt;0,$K$1,"")</f>
        <v/>
      </c>
      <c r="L1365" s="4" t="str">
        <f>IF(IFERROR(SEARCH($L$1,AP1365),0)&gt;0,$L$1,"")</f>
        <v/>
      </c>
      <c r="M1365" s="4" t="str">
        <f>IF(IFERROR(SEARCH($M$1,AP1365),0)&gt;0,$M$1,"")</f>
        <v/>
      </c>
      <c r="N1365" s="4" t="str">
        <f>IF(IFERROR(SEARCH($N$1,AP1365),0)&gt;0,$N$1,"")</f>
        <v/>
      </c>
      <c r="O1365" s="4" t="str">
        <f>IF(IFERROR(SEARCH($O$1,AP1365),0)&gt;0,$O$1,"")</f>
        <v/>
      </c>
      <c r="P1365" s="4" t="str">
        <f>IF(IFERROR(SEARCH($P$1,AP1365),0)&gt;0,$P$1,"")</f>
        <v>DUS</v>
      </c>
      <c r="Q1365" s="4" t="str">
        <f>IF(IFERROR(SEARCH($Q$1,AP1365),0)&gt;0,$Q$1,"")</f>
        <v/>
      </c>
      <c r="R1365" s="4" t="str">
        <f>IF(IFERROR(SEARCH($R$1,AP1365),0)&gt;0,$R$1,"")</f>
        <v/>
      </c>
      <c r="S1365" s="4" t="str">
        <f>IF(IFERROR(SEARCH($S$1,AP1365),0)&gt;0,$S$1,"")</f>
        <v/>
      </c>
      <c r="T1365" s="4" t="str">
        <f>IF(IFERROR(SEARCH($T$1,AP1365),0)&gt;0,$T$1,"")</f>
        <v/>
      </c>
      <c r="U1365" s="4" t="str">
        <f>IF(IFERROR(SEARCH($U$1,AP1365),0)&gt;0,$U$1,"")</f>
        <v/>
      </c>
      <c r="V1365" s="4" t="str">
        <f>IF(IFERROR(SEARCH($V$1,AP1365),0)&gt;0,$V$1,"")</f>
        <v/>
      </c>
      <c r="W1365" s="4" t="str">
        <f>IF(IFERROR(SEARCH($W$1,AP1365),0)&gt;0,$W$1,"")</f>
        <v/>
      </c>
      <c r="X1365" s="4" t="str">
        <f>IF(IFERROR(SEARCH($X$1,AP1365),0)&gt;0,$X$1,"")</f>
        <v/>
      </c>
      <c r="Y1365" s="4">
        <f>LEN(A1365)+LEN(B1365)+LEN(C1365)+LEN(D1365)+LEN(E1365)+LEN(F1365)+LEN(G1365)+LEN(H1365)+LEN(I1365)+LEN(J1365)+LEN(K1365)+LEN(L1365)+LEN(M1365)+LEN(N1365)+LEN(O1365)+LEN(P1365)+LEN(Q1365)+LEN(R1365)+LEN(S1365)+LEN(T1365)+LEN(U1365)+LEN(V1365)+LEN(W1365)+LEN(X1365)</f>
        <v>6</v>
      </c>
      <c r="Z1365" s="4" t="str">
        <f>IF(IFERROR(SEARCH($Z$1,AP1365),0)&gt;0,$Z$1,"")</f>
        <v>-</v>
      </c>
      <c r="AA1365" s="4" t="str">
        <f>IF(IFERROR(SEARCH($AA$1,AP1365),0)&gt;0,$AA$1,"")</f>
        <v>/</v>
      </c>
      <c r="AB1365" s="4" t="str">
        <f>IF(IFERROR(SEARCH($AB$1,AP1365),0)&gt;0,$AB$1,"")</f>
        <v/>
      </c>
      <c r="AC1365" s="4" t="str">
        <f>IF(IFERROR(SEARCH($AC$1,AP1365),0)&gt;0,$AC$1,"")</f>
        <v/>
      </c>
      <c r="AD1365" s="4" t="str">
        <f>IF(IFERROR(SEARCH($AD$1,AP1365),0)&gt;0,$AD$1,"")</f>
        <v/>
      </c>
      <c r="AE1365" s="4" t="str">
        <f>IF(IFERROR(SEARCH($AE$1,AP1365),0)&gt;0,$AE$1,"")</f>
        <v/>
      </c>
      <c r="AF1365" s="4" t="str" cm="1">
        <f t="array" aca="1" ref="AF1365" ca="1">LEFT(AO1365,MATCH(FALSE,ISNUMBER(MID(AO1365,ROW(INDIRECT("1:"&amp;LEN(AO1365)+1)), 1) *1),0) -1)</f>
        <v>20</v>
      </c>
      <c r="AG1365" s="4">
        <f>LEN(AO1365)</f>
        <v>9</v>
      </c>
      <c r="AH1365" s="4">
        <f>LEN(AP1365)</f>
        <v>31</v>
      </c>
      <c r="AI1365" s="4">
        <f>AH1365-AG1365</f>
        <v>22</v>
      </c>
      <c r="AJ1365" s="4" t="str">
        <f>RIGHT(AP1365,4)</f>
        <v>/DUS</v>
      </c>
      <c r="AK1365" s="4" t="str">
        <f>RIGHT(AP1365,5)</f>
        <v>S/DUS</v>
      </c>
      <c r="AL1365" s="4" t="b">
        <f>AN1365=AN1366</f>
        <v>0</v>
      </c>
      <c r="AM1365" s="4" t="b">
        <f>LEFT(AP1365,2)=LEFT(AQ1365,2)</f>
        <v>0</v>
      </c>
      <c r="AN1365" s="5" t="str">
        <f>LEFT(AP1365,(AI1365-1))</f>
        <v>KOPI SETIA BALI 200GR</v>
      </c>
      <c r="AO1365" s="4" t="str">
        <f>IFERROR(RIGHT(AP1365,LEN(AP1365)-FIND("-",AP1365)),1)</f>
        <v>20BKS/DUS</v>
      </c>
      <c r="AP1365" t="s">
        <v>2290</v>
      </c>
      <c r="AR1365">
        <v>340000</v>
      </c>
      <c r="AS1365">
        <v>340000</v>
      </c>
      <c r="AT1365">
        <v>334000</v>
      </c>
    </row>
    <row r="1366" spans="1:46" x14ac:dyDescent="0.25">
      <c r="A1366" s="4" t="str">
        <f>IF(IFERROR(SEARCH($A$1,AP1366),0)&gt;0,$A$1,"")</f>
        <v/>
      </c>
      <c r="B1366" s="4" t="str">
        <f>IF(IFERROR(SEARCH($B$1,AP1366),0)&gt;0,$B$1,"")</f>
        <v>BKS</v>
      </c>
      <c r="C1366" s="4" t="str">
        <f>IF(IFERROR(SEARCH($C$1,AP1366),0)&gt;0,$C$1,"")</f>
        <v/>
      </c>
      <c r="D1366" s="4" t="str">
        <f>IF(IFERROR(SEARCH($D$1,AP1366),0)&gt;0,$D$1,"")</f>
        <v/>
      </c>
      <c r="E1366" s="4" t="str">
        <f>IF(IFERROR(SEARCH($E$1,AP1366),0)&gt;0,$E$1,"")</f>
        <v>RTG</v>
      </c>
      <c r="F1366" s="4" t="str">
        <f>IF(IFERROR(SEARCH($F$1,AP1366),0)&gt;0,$F$1,"")</f>
        <v/>
      </c>
      <c r="G1366" s="4" t="str">
        <f>IF(IFERROR(SEARCH($G$1,AP1366),0)&gt;0,$G$1,"")</f>
        <v/>
      </c>
      <c r="H1366" s="4" t="str">
        <f>IF(IFERROR(SEARCH($H$1,AP1366),0)&gt;0,$H$1,"")</f>
        <v/>
      </c>
      <c r="I1366" s="4" t="str">
        <f>IF(IFERROR(SEARCH($I$1,AP1366),0)&gt;0,$I$1,"")</f>
        <v/>
      </c>
      <c r="J1366" s="4" t="str">
        <f>IF(IFERROR(SEARCH($J$1,AP1366),0)&gt;0,$J$1,"")</f>
        <v/>
      </c>
      <c r="K1366" s="4" t="str">
        <f>IF(IFERROR(SEARCH($K$1,AP1366),0)&gt;0,$K$1,"")</f>
        <v/>
      </c>
      <c r="L1366" s="4" t="str">
        <f>IF(IFERROR(SEARCH($L$1,AP1366),0)&gt;0,$L$1,"")</f>
        <v/>
      </c>
      <c r="M1366" s="4" t="str">
        <f>IF(IFERROR(SEARCH($M$1,AP1366),0)&gt;0,$M$1,"")</f>
        <v/>
      </c>
      <c r="N1366" s="4" t="str">
        <f>IF(IFERROR(SEARCH($N$1,AP1366),0)&gt;0,$N$1,"")</f>
        <v/>
      </c>
      <c r="O1366" s="4" t="str">
        <f>IF(IFERROR(SEARCH($O$1,AP1366),0)&gt;0,$O$1,"")</f>
        <v/>
      </c>
      <c r="P1366" s="4" t="str">
        <f>IF(IFERROR(SEARCH($P$1,AP1366),0)&gt;0,$P$1,"")</f>
        <v/>
      </c>
      <c r="Q1366" s="4" t="str">
        <f>IF(IFERROR(SEARCH($Q$1,AP1366),0)&gt;0,$Q$1,"")</f>
        <v/>
      </c>
      <c r="R1366" s="4" t="str">
        <f>IF(IFERROR(SEARCH($R$1,AP1366),0)&gt;0,$R$1,"")</f>
        <v/>
      </c>
      <c r="S1366" s="4" t="str">
        <f>IF(IFERROR(SEARCH($S$1,AP1366),0)&gt;0,$S$1,"")</f>
        <v/>
      </c>
      <c r="T1366" s="4" t="str">
        <f>IF(IFERROR(SEARCH($T$1,AP1366),0)&gt;0,$T$1,"")</f>
        <v/>
      </c>
      <c r="U1366" s="4" t="str">
        <f>IF(IFERROR(SEARCH($U$1,AP1366),0)&gt;0,$U$1,"")</f>
        <v/>
      </c>
      <c r="V1366" s="4" t="str">
        <f>IF(IFERROR(SEARCH($V$1,AP1366),0)&gt;0,$V$1,"")</f>
        <v/>
      </c>
      <c r="W1366" s="4" t="str">
        <f>IF(IFERROR(SEARCH($W$1,AP1366),0)&gt;0,$W$1,"")</f>
        <v/>
      </c>
      <c r="X1366" s="4" t="str">
        <f>IF(IFERROR(SEARCH($X$1,AP1366),0)&gt;0,$X$1,"")</f>
        <v/>
      </c>
      <c r="Y1366" s="4">
        <f>LEN(A1366)+LEN(B1366)+LEN(C1366)+LEN(D1366)+LEN(E1366)+LEN(F1366)+LEN(G1366)+LEN(H1366)+LEN(I1366)+LEN(J1366)+LEN(K1366)+LEN(L1366)+LEN(M1366)+LEN(N1366)+LEN(O1366)+LEN(P1366)+LEN(Q1366)+LEN(R1366)+LEN(S1366)+LEN(T1366)+LEN(U1366)+LEN(V1366)+LEN(W1366)+LEN(X1366)</f>
        <v>6</v>
      </c>
      <c r="Z1366" s="4" t="str">
        <f>IF(IFERROR(SEARCH($Z$1,AP1366),0)&gt;0,$Z$1,"")</f>
        <v>-</v>
      </c>
      <c r="AA1366" s="4" t="str">
        <f>IF(IFERROR(SEARCH($AA$1,AP1366),0)&gt;0,$AA$1,"")</f>
        <v>/</v>
      </c>
      <c r="AB1366" s="4" t="str">
        <f>IF(IFERROR(SEARCH($AB$1,AP1366),0)&gt;0,$AB$1,"")</f>
        <v/>
      </c>
      <c r="AC1366" s="4" t="str">
        <f>IF(IFERROR(SEARCH($AC$1,AP1366),0)&gt;0,$AC$1,"")</f>
        <v/>
      </c>
      <c r="AD1366" s="4" t="str">
        <f>IF(IFERROR(SEARCH($AD$1,AP1366),0)&gt;0,$AD$1,"")</f>
        <v/>
      </c>
      <c r="AE1366" s="4" t="str">
        <f>IF(IFERROR(SEARCH($AE$1,AP1366),0)&gt;0,$AE$1,"")</f>
        <v/>
      </c>
      <c r="AF1366" s="4" t="str" cm="1">
        <f t="array" aca="1" ref="AF1366" ca="1">LEFT(AO1366,MATCH(FALSE,ISNUMBER(MID(AO1366,ROW(INDIRECT("1:"&amp;LEN(AO1366)+1)), 1) *1),0) -1)</f>
        <v>10</v>
      </c>
      <c r="AG1366" s="4">
        <f>LEN(AO1366)</f>
        <v>9</v>
      </c>
      <c r="AH1366" s="4">
        <f>LEN(AP1366)</f>
        <v>38</v>
      </c>
      <c r="AI1366" s="4">
        <f>AH1366-AG1366</f>
        <v>29</v>
      </c>
      <c r="AJ1366" s="4" t="str">
        <f>RIGHT(AP1366,4)</f>
        <v>/RTG</v>
      </c>
      <c r="AK1366" s="4" t="str">
        <f>RIGHT(AP1366,5)</f>
        <v>S/RTG</v>
      </c>
      <c r="AL1366" s="4" t="b">
        <f>AN1366=AN1367</f>
        <v>1</v>
      </c>
      <c r="AM1366" s="4" t="b">
        <f>LEFT(AP1366,2)=LEFT(AQ1366,2)</f>
        <v>0</v>
      </c>
      <c r="AN1366" s="5" t="str">
        <f>LEFT(AP1366,(AI1366-1))</f>
        <v>KOPI SETIA BALI RENTENG 40GR</v>
      </c>
      <c r="AO1366" s="4" t="str">
        <f>IFERROR(RIGHT(AP1366,LEN(AP1366)-FIND("-",AP1366)),1)</f>
        <v>10BKS/RTG</v>
      </c>
      <c r="AP1366" t="s">
        <v>5707</v>
      </c>
      <c r="AQ1366" s="1" t="s">
        <v>2292</v>
      </c>
      <c r="AR1366">
        <v>35000</v>
      </c>
      <c r="AS1366">
        <v>35000</v>
      </c>
      <c r="AT1366">
        <v>34000</v>
      </c>
    </row>
    <row r="1367" spans="1:46" x14ac:dyDescent="0.25">
      <c r="A1367" s="4" t="str">
        <f>IF(IFERROR(SEARCH($A$1,AP1367),0)&gt;0,$A$1,"")</f>
        <v/>
      </c>
      <c r="B1367" s="4" t="str">
        <f>IF(IFERROR(SEARCH($B$1,AP1367),0)&gt;0,$B$1,"")</f>
        <v/>
      </c>
      <c r="C1367" s="4" t="str">
        <f>IF(IFERROR(SEARCH($C$1,AP1367),0)&gt;0,$C$1,"")</f>
        <v/>
      </c>
      <c r="D1367" s="4" t="str">
        <f>IF(IFERROR(SEARCH($D$1,AP1367),0)&gt;0,$D$1,"")</f>
        <v/>
      </c>
      <c r="E1367" s="4" t="str">
        <f>IF(IFERROR(SEARCH($E$1,AP1367),0)&gt;0,$E$1,"")</f>
        <v>RTG</v>
      </c>
      <c r="F1367" s="4" t="str">
        <f>IF(IFERROR(SEARCH($F$1,AP1367),0)&gt;0,$F$1,"")</f>
        <v/>
      </c>
      <c r="G1367" s="4" t="str">
        <f>IF(IFERROR(SEARCH($G$1,AP1367),0)&gt;0,$G$1,"")</f>
        <v/>
      </c>
      <c r="H1367" s="4" t="str">
        <f>IF(IFERROR(SEARCH($H$1,AP1367),0)&gt;0,$H$1,"")</f>
        <v/>
      </c>
      <c r="I1367" s="4" t="str">
        <f>IF(IFERROR(SEARCH($I$1,AP1367),0)&gt;0,$I$1,"")</f>
        <v/>
      </c>
      <c r="J1367" s="4" t="str">
        <f>IF(IFERROR(SEARCH($J$1,AP1367),0)&gt;0,$J$1,"")</f>
        <v/>
      </c>
      <c r="K1367" s="4" t="str">
        <f>IF(IFERROR(SEARCH($K$1,AP1367),0)&gt;0,$K$1,"")</f>
        <v/>
      </c>
      <c r="L1367" s="4" t="str">
        <f>IF(IFERROR(SEARCH($L$1,AP1367),0)&gt;0,$L$1,"")</f>
        <v/>
      </c>
      <c r="M1367" s="4" t="str">
        <f>IF(IFERROR(SEARCH($M$1,AP1367),0)&gt;0,$M$1,"")</f>
        <v/>
      </c>
      <c r="N1367" s="4" t="str">
        <f>IF(IFERROR(SEARCH($N$1,AP1367),0)&gt;0,$N$1,"")</f>
        <v/>
      </c>
      <c r="O1367" s="4" t="str">
        <f>IF(IFERROR(SEARCH($O$1,AP1367),0)&gt;0,$O$1,"")</f>
        <v/>
      </c>
      <c r="P1367" s="4" t="str">
        <f>IF(IFERROR(SEARCH($P$1,AP1367),0)&gt;0,$P$1,"")</f>
        <v>DUS</v>
      </c>
      <c r="Q1367" s="4" t="str">
        <f>IF(IFERROR(SEARCH($Q$1,AP1367),0)&gt;0,$Q$1,"")</f>
        <v/>
      </c>
      <c r="R1367" s="4" t="str">
        <f>IF(IFERROR(SEARCH($R$1,AP1367),0)&gt;0,$R$1,"")</f>
        <v/>
      </c>
      <c r="S1367" s="4" t="str">
        <f>IF(IFERROR(SEARCH($S$1,AP1367),0)&gt;0,$S$1,"")</f>
        <v/>
      </c>
      <c r="T1367" s="4" t="str">
        <f>IF(IFERROR(SEARCH($T$1,AP1367),0)&gt;0,$T$1,"")</f>
        <v/>
      </c>
      <c r="U1367" s="4" t="str">
        <f>IF(IFERROR(SEARCH($U$1,AP1367),0)&gt;0,$U$1,"")</f>
        <v/>
      </c>
      <c r="V1367" s="4" t="str">
        <f>IF(IFERROR(SEARCH($V$1,AP1367),0)&gt;0,$V$1,"")</f>
        <v/>
      </c>
      <c r="W1367" s="4" t="str">
        <f>IF(IFERROR(SEARCH($W$1,AP1367),0)&gt;0,$W$1,"")</f>
        <v/>
      </c>
      <c r="X1367" s="4" t="str">
        <f>IF(IFERROR(SEARCH($X$1,AP1367),0)&gt;0,$X$1,"")</f>
        <v/>
      </c>
      <c r="Y1367" s="4">
        <f>LEN(A1367)+LEN(B1367)+LEN(C1367)+LEN(D1367)+LEN(E1367)+LEN(F1367)+LEN(G1367)+LEN(H1367)+LEN(I1367)+LEN(J1367)+LEN(K1367)+LEN(L1367)+LEN(M1367)+LEN(N1367)+LEN(O1367)+LEN(P1367)+LEN(Q1367)+LEN(R1367)+LEN(S1367)+LEN(T1367)+LEN(U1367)+LEN(V1367)+LEN(W1367)+LEN(X1367)</f>
        <v>6</v>
      </c>
      <c r="Z1367" s="4" t="str">
        <f>IF(IFERROR(SEARCH($Z$1,AP1367),0)&gt;0,$Z$1,"")</f>
        <v>-</v>
      </c>
      <c r="AA1367" s="4" t="str">
        <f>IF(IFERROR(SEARCH($AA$1,AP1367),0)&gt;0,$AA$1,"")</f>
        <v>/</v>
      </c>
      <c r="AB1367" s="4" t="str">
        <f>IF(IFERROR(SEARCH($AB$1,AP1367),0)&gt;0,$AB$1,"")</f>
        <v/>
      </c>
      <c r="AC1367" s="4" t="str">
        <f>IF(IFERROR(SEARCH($AC$1,AP1367),0)&gt;0,$AC$1,"")</f>
        <v/>
      </c>
      <c r="AD1367" s="4" t="str">
        <f>IF(IFERROR(SEARCH($AD$1,AP1367),0)&gt;0,$AD$1,"")</f>
        <v/>
      </c>
      <c r="AE1367" s="4" t="str">
        <f>IF(IFERROR(SEARCH($AE$1,AP1367),0)&gt;0,$AE$1,"")</f>
        <v/>
      </c>
      <c r="AF1367" s="4" t="str" cm="1">
        <f t="array" aca="1" ref="AF1367" ca="1">LEFT(AO1367,MATCH(FALSE,ISNUMBER(MID(AO1367,ROW(INDIRECT("1:"&amp;LEN(AO1367)+1)), 1) *1),0) -1)</f>
        <v>12</v>
      </c>
      <c r="AG1367" s="4">
        <f>LEN(AO1367)</f>
        <v>9</v>
      </c>
      <c r="AH1367" s="4">
        <f>LEN(AP1367)</f>
        <v>38</v>
      </c>
      <c r="AI1367" s="4">
        <f>AH1367-AG1367</f>
        <v>29</v>
      </c>
      <c r="AJ1367" s="4" t="str">
        <f>RIGHT(AP1367,4)</f>
        <v>/DUS</v>
      </c>
      <c r="AK1367" s="4" t="str">
        <f>RIGHT(AP1367,5)</f>
        <v>G/DUS</v>
      </c>
      <c r="AL1367" s="4" t="b">
        <f>AN1367=AN1368</f>
        <v>0</v>
      </c>
      <c r="AM1367" s="4" t="b">
        <f>LEFT(AP1367,2)=LEFT(AQ1367,2)</f>
        <v>0</v>
      </c>
      <c r="AN1367" s="5" t="str">
        <f>LEFT(AP1367,(AI1367-1))</f>
        <v>KOPI SETIA BALI RENTENG 40GR</v>
      </c>
      <c r="AO1367" s="4" t="str">
        <f>IFERROR(RIGHT(AP1367,LEN(AP1367)-FIND("-",AP1367)),1)</f>
        <v>12RTG/DUS</v>
      </c>
      <c r="AP1367" t="s">
        <v>5708</v>
      </c>
      <c r="AR1367">
        <v>414000</v>
      </c>
      <c r="AS1367">
        <v>414000</v>
      </c>
      <c r="AT1367">
        <v>407000</v>
      </c>
    </row>
    <row r="1368" spans="1:46" x14ac:dyDescent="0.25">
      <c r="A1368" s="4" t="str">
        <f>IF(IFERROR(SEARCH($A$1,AP1368),0)&gt;0,$A$1,"")</f>
        <v/>
      </c>
      <c r="B1368" s="4" t="str">
        <f>IF(IFERROR(SEARCH($B$1,AP1368),0)&gt;0,$B$1,"")</f>
        <v/>
      </c>
      <c r="C1368" s="4" t="str">
        <f>IF(IFERROR(SEARCH($C$1,AP1368),0)&gt;0,$C$1,"")</f>
        <v/>
      </c>
      <c r="D1368" s="4" t="str">
        <f>IF(IFERROR(SEARCH($D$1,AP1368),0)&gt;0,$D$1,"")</f>
        <v/>
      </c>
      <c r="E1368" s="4" t="str">
        <f>IF(IFERROR(SEARCH($E$1,AP1368),0)&gt;0,$E$1,"")</f>
        <v>RTG</v>
      </c>
      <c r="F1368" s="4" t="str">
        <f>IF(IFERROR(SEARCH($F$1,AP1368),0)&gt;0,$F$1,"")</f>
        <v/>
      </c>
      <c r="G1368" s="4" t="str">
        <f>IF(IFERROR(SEARCH($G$1,AP1368),0)&gt;0,$G$1,"")</f>
        <v/>
      </c>
      <c r="H1368" s="4" t="str">
        <f>IF(IFERROR(SEARCH($H$1,AP1368),0)&gt;0,$H$1,"")</f>
        <v/>
      </c>
      <c r="I1368" s="4" t="str">
        <f>IF(IFERROR(SEARCH($I$1,AP1368),0)&gt;0,$I$1,"")</f>
        <v/>
      </c>
      <c r="J1368" s="4" t="str">
        <f>IF(IFERROR(SEARCH($J$1,AP1368),0)&gt;0,$J$1,"")</f>
        <v/>
      </c>
      <c r="K1368" s="4" t="str">
        <f>IF(IFERROR(SEARCH($K$1,AP1368),0)&gt;0,$K$1,"")</f>
        <v/>
      </c>
      <c r="L1368" s="4" t="str">
        <f>IF(IFERROR(SEARCH($L$1,AP1368),0)&gt;0,$L$1,"")</f>
        <v/>
      </c>
      <c r="M1368" s="4" t="str">
        <f>IF(IFERROR(SEARCH($M$1,AP1368),0)&gt;0,$M$1,"")</f>
        <v/>
      </c>
      <c r="N1368" s="4" t="str">
        <f>IF(IFERROR(SEARCH($N$1,AP1368),0)&gt;0,$N$1,"")</f>
        <v/>
      </c>
      <c r="O1368" s="4" t="str">
        <f>IF(IFERROR(SEARCH($O$1,AP1368),0)&gt;0,$O$1,"")</f>
        <v/>
      </c>
      <c r="P1368" s="4" t="str">
        <f>IF(IFERROR(SEARCH($P$1,AP1368),0)&gt;0,$P$1,"")</f>
        <v/>
      </c>
      <c r="Q1368" s="4" t="str">
        <f>IF(IFERROR(SEARCH($Q$1,AP1368),0)&gt;0,$Q$1,"")</f>
        <v/>
      </c>
      <c r="R1368" s="4" t="str">
        <f>IF(IFERROR(SEARCH($R$1,AP1368),0)&gt;0,$R$1,"")</f>
        <v/>
      </c>
      <c r="S1368" s="4" t="str">
        <f>IF(IFERROR(SEARCH($S$1,AP1368),0)&gt;0,$S$1,"")</f>
        <v/>
      </c>
      <c r="T1368" s="4" t="str">
        <f>IF(IFERROR(SEARCH($T$1,AP1368),0)&gt;0,$T$1,"")</f>
        <v/>
      </c>
      <c r="U1368" s="4" t="str">
        <f>IF(IFERROR(SEARCH($U$1,AP1368),0)&gt;0,$U$1,"")</f>
        <v/>
      </c>
      <c r="V1368" s="4" t="str">
        <f>IF(IFERROR(SEARCH($V$1,AP1368),0)&gt;0,$V$1,"")</f>
        <v/>
      </c>
      <c r="W1368" s="4" t="str">
        <f>IF(IFERROR(SEARCH($W$1,AP1368),0)&gt;0,$W$1,"")</f>
        <v/>
      </c>
      <c r="X1368" s="4" t="str">
        <f>IF(IFERROR(SEARCH($X$1,AP1368),0)&gt;0,$X$1,"")</f>
        <v/>
      </c>
      <c r="Y1368" s="4">
        <f>LEN(A1368)+LEN(B1368)+LEN(C1368)+LEN(D1368)+LEN(E1368)+LEN(F1368)+LEN(G1368)+LEN(H1368)+LEN(I1368)+LEN(J1368)+LEN(K1368)+LEN(L1368)+LEN(M1368)+LEN(N1368)+LEN(O1368)+LEN(P1368)+LEN(Q1368)+LEN(R1368)+LEN(S1368)+LEN(T1368)+LEN(U1368)+LEN(V1368)+LEN(W1368)+LEN(X1368)</f>
        <v>3</v>
      </c>
      <c r="Z1368" s="4" t="str">
        <f>IF(IFERROR(SEARCH($Z$1,AP1368),0)&gt;0,$Z$1,"")</f>
        <v>-</v>
      </c>
      <c r="AA1368" s="4" t="str">
        <f>IF(IFERROR(SEARCH($AA$1,AP1368),0)&gt;0,$AA$1,"")</f>
        <v/>
      </c>
      <c r="AB1368" s="4" t="str">
        <f>IF(IFERROR(SEARCH($AB$1,AP1368),0)&gt;0,$AB$1,"")</f>
        <v/>
      </c>
      <c r="AC1368" s="4" t="str">
        <f>IF(IFERROR(SEARCH($AC$1,AP1368),0)&gt;0,$AC$1,"")</f>
        <v/>
      </c>
      <c r="AD1368" s="4" t="str">
        <f>IF(IFERROR(SEARCH($AD$1,AP1368),0)&gt;0,$AD$1,"")</f>
        <v/>
      </c>
      <c r="AE1368" s="4" t="str">
        <f>IF(IFERROR(SEARCH($AE$1,AP1368),0)&gt;0,$AE$1,"")</f>
        <v/>
      </c>
      <c r="AF1368" s="4" t="str" cm="1">
        <f t="array" aca="1" ref="AF1368" ca="1">LEFT(AO1368,MATCH(FALSE,ISNUMBER(MID(AO1368,ROW(INDIRECT("1:"&amp;LEN(AO1368)+1)), 1) *1),0) -1)</f>
        <v>1</v>
      </c>
      <c r="AG1368" s="4">
        <f>LEN(AO1368)</f>
        <v>4</v>
      </c>
      <c r="AH1368" s="4">
        <f>LEN(AP1368)</f>
        <v>25</v>
      </c>
      <c r="AI1368" s="4">
        <f>AH1368-AG1368</f>
        <v>21</v>
      </c>
      <c r="AJ1368" s="4" t="str">
        <f>RIGHT(AP1368,4)</f>
        <v>1RTG</v>
      </c>
      <c r="AK1368" s="4" t="str">
        <f>RIGHT(AP1368,5)</f>
        <v>-1RTG</v>
      </c>
      <c r="AL1368" s="4" t="b">
        <f>AN1368=AN1369</f>
        <v>0</v>
      </c>
      <c r="AM1368" s="4" t="b">
        <f>LEFT(AP1368,2)=LEFT(AQ1368,2)</f>
        <v>0</v>
      </c>
      <c r="AN1368" s="5" t="str">
        <f>LEFT(AP1368,(AI1368-1))</f>
        <v>KOPI TOP CHAPPUCINNO</v>
      </c>
      <c r="AO1368" s="4" t="str">
        <f>IFERROR(RIGHT(AP1368,LEN(AP1368)-FIND("-",AP1368)),1)</f>
        <v>1RTG</v>
      </c>
      <c r="AP1368" t="s">
        <v>5970</v>
      </c>
      <c r="AQ1368" s="1" t="s">
        <v>2394</v>
      </c>
      <c r="AR1368">
        <v>13000</v>
      </c>
      <c r="AS1368">
        <v>13000</v>
      </c>
      <c r="AT1368">
        <v>13000</v>
      </c>
    </row>
    <row r="1369" spans="1:46" x14ac:dyDescent="0.25">
      <c r="A1369" s="4" t="str">
        <f>IF(IFERROR(SEARCH($A$1,AP1369),0)&gt;0,$A$1,"")</f>
        <v/>
      </c>
      <c r="B1369" s="4" t="str">
        <f>IF(IFERROR(SEARCH($B$1,AP1369),0)&gt;0,$B$1,"")</f>
        <v/>
      </c>
      <c r="C1369" s="4" t="str">
        <f>IF(IFERROR(SEARCH($C$1,AP1369),0)&gt;0,$C$1,"")</f>
        <v/>
      </c>
      <c r="D1369" s="4" t="str">
        <f>IF(IFERROR(SEARCH($D$1,AP1369),0)&gt;0,$D$1,"")</f>
        <v/>
      </c>
      <c r="E1369" s="4" t="str">
        <f>IF(IFERROR(SEARCH($E$1,AP1369),0)&gt;0,$E$1,"")</f>
        <v>RTG</v>
      </c>
      <c r="F1369" s="4" t="str">
        <f>IF(IFERROR(SEARCH($F$1,AP1369),0)&gt;0,$F$1,"")</f>
        <v/>
      </c>
      <c r="G1369" s="4" t="str">
        <f>IF(IFERROR(SEARCH($G$1,AP1369),0)&gt;0,$G$1,"")</f>
        <v/>
      </c>
      <c r="H1369" s="4" t="str">
        <f>IF(IFERROR(SEARCH($H$1,AP1369),0)&gt;0,$H$1,"")</f>
        <v/>
      </c>
      <c r="I1369" s="4" t="str">
        <f>IF(IFERROR(SEARCH($I$1,AP1369),0)&gt;0,$I$1,"")</f>
        <v/>
      </c>
      <c r="J1369" s="4" t="str">
        <f>IF(IFERROR(SEARCH($J$1,AP1369),0)&gt;0,$J$1,"")</f>
        <v/>
      </c>
      <c r="K1369" s="4" t="str">
        <f>IF(IFERROR(SEARCH($K$1,AP1369),0)&gt;0,$K$1,"")</f>
        <v/>
      </c>
      <c r="L1369" s="4" t="str">
        <f>IF(IFERROR(SEARCH($L$1,AP1369),0)&gt;0,$L$1,"")</f>
        <v/>
      </c>
      <c r="M1369" s="4" t="str">
        <f>IF(IFERROR(SEARCH($M$1,AP1369),0)&gt;0,$M$1,"")</f>
        <v/>
      </c>
      <c r="N1369" s="4" t="str">
        <f>IF(IFERROR(SEARCH($N$1,AP1369),0)&gt;0,$N$1,"")</f>
        <v/>
      </c>
      <c r="O1369" s="4" t="str">
        <f>IF(IFERROR(SEARCH($O$1,AP1369),0)&gt;0,$O$1,"")</f>
        <v/>
      </c>
      <c r="P1369" s="4" t="str">
        <f>IF(IFERROR(SEARCH($P$1,AP1369),0)&gt;0,$P$1,"")</f>
        <v>DUS</v>
      </c>
      <c r="Q1369" s="4" t="str">
        <f>IF(IFERROR(SEARCH($Q$1,AP1369),0)&gt;0,$Q$1,"")</f>
        <v/>
      </c>
      <c r="R1369" s="4" t="str">
        <f>IF(IFERROR(SEARCH($R$1,AP1369),0)&gt;0,$R$1,"")</f>
        <v/>
      </c>
      <c r="S1369" s="4" t="str">
        <f>IF(IFERROR(SEARCH($S$1,AP1369),0)&gt;0,$S$1,"")</f>
        <v/>
      </c>
      <c r="T1369" s="4" t="str">
        <f>IF(IFERROR(SEARCH($T$1,AP1369),0)&gt;0,$T$1,"")</f>
        <v/>
      </c>
      <c r="U1369" s="4" t="str">
        <f>IF(IFERROR(SEARCH($U$1,AP1369),0)&gt;0,$U$1,"")</f>
        <v/>
      </c>
      <c r="V1369" s="4" t="str">
        <f>IF(IFERROR(SEARCH($V$1,AP1369),0)&gt;0,$V$1,"")</f>
        <v/>
      </c>
      <c r="W1369" s="4" t="str">
        <f>IF(IFERROR(SEARCH($W$1,AP1369),0)&gt;0,$W$1,"")</f>
        <v/>
      </c>
      <c r="X1369" s="4" t="str">
        <f>IF(IFERROR(SEARCH($X$1,AP1369),0)&gt;0,$X$1,"")</f>
        <v/>
      </c>
      <c r="Y1369" s="4">
        <f>LEN(A1369)+LEN(B1369)+LEN(C1369)+LEN(D1369)+LEN(E1369)+LEN(F1369)+LEN(G1369)+LEN(H1369)+LEN(I1369)+LEN(J1369)+LEN(K1369)+LEN(L1369)+LEN(M1369)+LEN(N1369)+LEN(O1369)+LEN(P1369)+LEN(Q1369)+LEN(R1369)+LEN(S1369)+LEN(T1369)+LEN(U1369)+LEN(V1369)+LEN(W1369)+LEN(X1369)</f>
        <v>6</v>
      </c>
      <c r="Z1369" s="4" t="str">
        <f>IF(IFERROR(SEARCH($Z$1,AP1369),0)&gt;0,$Z$1,"")</f>
        <v>-</v>
      </c>
      <c r="AA1369" s="4" t="str">
        <f>IF(IFERROR(SEARCH($AA$1,AP1369),0)&gt;0,$AA$1,"")</f>
        <v>/</v>
      </c>
      <c r="AB1369" s="4" t="str">
        <f>IF(IFERROR(SEARCH($AB$1,AP1369),0)&gt;0,$AB$1,"")</f>
        <v/>
      </c>
      <c r="AC1369" s="4" t="str">
        <f>IF(IFERROR(SEARCH($AC$1,AP1369),0)&gt;0,$AC$1,"")</f>
        <v/>
      </c>
      <c r="AD1369" s="4" t="str">
        <f>IF(IFERROR(SEARCH($AD$1,AP1369),0)&gt;0,$AD$1,"")</f>
        <v/>
      </c>
      <c r="AE1369" s="4" t="str">
        <f>IF(IFERROR(SEARCH($AE$1,AP1369),0)&gt;0,$AE$1,"")</f>
        <v/>
      </c>
      <c r="AF1369" s="4" t="str" cm="1">
        <f t="array" aca="1" ref="AF1369" ca="1">LEFT(AO1369,MATCH(FALSE,ISNUMBER(MID(AO1369,ROW(INDIRECT("1:"&amp;LEN(AO1369)+1)), 1) *1),0) -1)</f>
        <v>12</v>
      </c>
      <c r="AG1369" s="4">
        <f>LEN(AO1369)</f>
        <v>9</v>
      </c>
      <c r="AH1369" s="4">
        <f>LEN(AP1369)</f>
        <v>23</v>
      </c>
      <c r="AI1369" s="4">
        <f>AH1369-AG1369</f>
        <v>14</v>
      </c>
      <c r="AJ1369" s="4" t="str">
        <f>RIGHT(AP1369,4)</f>
        <v>/DUS</v>
      </c>
      <c r="AK1369" s="4" t="str">
        <f>RIGHT(AP1369,5)</f>
        <v>G/DUS</v>
      </c>
      <c r="AL1369" s="4" t="b">
        <f>AN1369=AN1370</f>
        <v>1</v>
      </c>
      <c r="AM1369" s="4" t="b">
        <f>LEFT(AP1369,2)=LEFT(AQ1369,2)</f>
        <v>0</v>
      </c>
      <c r="AN1369" s="5" t="str">
        <f>LEFT(AP1369,(AI1369-1))</f>
        <v>KOPI TOP PLUS</v>
      </c>
      <c r="AO1369" s="4" t="str">
        <f>IFERROR(RIGHT(AP1369,LEN(AP1369)-FIND("-",AP1369)),1)</f>
        <v>12RTG/DUS</v>
      </c>
      <c r="AP1369" t="s">
        <v>6200</v>
      </c>
      <c r="AR1369">
        <v>53500</v>
      </c>
      <c r="AS1369">
        <v>53500</v>
      </c>
      <c r="AT1369">
        <v>52500</v>
      </c>
    </row>
    <row r="1370" spans="1:46" x14ac:dyDescent="0.25">
      <c r="A1370" s="4" t="str">
        <f>IF(IFERROR(SEARCH($A$1,AP1370),0)&gt;0,$A$1,"")</f>
        <v>PCS</v>
      </c>
      <c r="B1370" s="4" t="str">
        <f>IF(IFERROR(SEARCH($B$1,AP1370),0)&gt;0,$B$1,"")</f>
        <v/>
      </c>
      <c r="C1370" s="4" t="str">
        <f>IF(IFERROR(SEARCH($C$1,AP1370),0)&gt;0,$C$1,"")</f>
        <v/>
      </c>
      <c r="D1370" s="4" t="str">
        <f>IF(IFERROR(SEARCH($D$1,AP1370),0)&gt;0,$D$1,"")</f>
        <v/>
      </c>
      <c r="E1370" s="4" t="str">
        <f>IF(IFERROR(SEARCH($E$1,AP1370),0)&gt;0,$E$1,"")</f>
        <v>RTG</v>
      </c>
      <c r="F1370" s="4" t="str">
        <f>IF(IFERROR(SEARCH($F$1,AP1370),0)&gt;0,$F$1,"")</f>
        <v/>
      </c>
      <c r="G1370" s="4" t="str">
        <f>IF(IFERROR(SEARCH($G$1,AP1370),0)&gt;0,$G$1,"")</f>
        <v/>
      </c>
      <c r="H1370" s="4" t="str">
        <f>IF(IFERROR(SEARCH($H$1,AP1370),0)&gt;0,$H$1,"")</f>
        <v/>
      </c>
      <c r="I1370" s="4" t="str">
        <f>IF(IFERROR(SEARCH($I$1,AP1370),0)&gt;0,$I$1,"")</f>
        <v/>
      </c>
      <c r="J1370" s="4" t="str">
        <f>IF(IFERROR(SEARCH($J$1,AP1370),0)&gt;0,$J$1,"")</f>
        <v/>
      </c>
      <c r="K1370" s="4" t="str">
        <f>IF(IFERROR(SEARCH($K$1,AP1370),0)&gt;0,$K$1,"")</f>
        <v/>
      </c>
      <c r="L1370" s="4" t="str">
        <f>IF(IFERROR(SEARCH($L$1,AP1370),0)&gt;0,$L$1,"")</f>
        <v/>
      </c>
      <c r="M1370" s="4" t="str">
        <f>IF(IFERROR(SEARCH($M$1,AP1370),0)&gt;0,$M$1,"")</f>
        <v/>
      </c>
      <c r="N1370" s="4" t="str">
        <f>IF(IFERROR(SEARCH($N$1,AP1370),0)&gt;0,$N$1,"")</f>
        <v/>
      </c>
      <c r="O1370" s="4" t="str">
        <f>IF(IFERROR(SEARCH($O$1,AP1370),0)&gt;0,$O$1,"")</f>
        <v/>
      </c>
      <c r="P1370" s="4" t="str">
        <f>IF(IFERROR(SEARCH($P$1,AP1370),0)&gt;0,$P$1,"")</f>
        <v/>
      </c>
      <c r="Q1370" s="4" t="str">
        <f>IF(IFERROR(SEARCH($Q$1,AP1370),0)&gt;0,$Q$1,"")</f>
        <v/>
      </c>
      <c r="R1370" s="4" t="str">
        <f>IF(IFERROR(SEARCH($R$1,AP1370),0)&gt;0,$R$1,"")</f>
        <v/>
      </c>
      <c r="S1370" s="4" t="str">
        <f>IF(IFERROR(SEARCH($S$1,AP1370),0)&gt;0,$S$1,"")</f>
        <v/>
      </c>
      <c r="T1370" s="4" t="str">
        <f>IF(IFERROR(SEARCH($T$1,AP1370),0)&gt;0,$T$1,"")</f>
        <v/>
      </c>
      <c r="U1370" s="4" t="str">
        <f>IF(IFERROR(SEARCH($U$1,AP1370),0)&gt;0,$U$1,"")</f>
        <v/>
      </c>
      <c r="V1370" s="4" t="str">
        <f>IF(IFERROR(SEARCH($V$1,AP1370),0)&gt;0,$V$1,"")</f>
        <v/>
      </c>
      <c r="W1370" s="4" t="str">
        <f>IF(IFERROR(SEARCH($W$1,AP1370),0)&gt;0,$W$1,"")</f>
        <v/>
      </c>
      <c r="X1370" s="4" t="str">
        <f>IF(IFERROR(SEARCH($X$1,AP1370),0)&gt;0,$X$1,"")</f>
        <v/>
      </c>
      <c r="Y1370" s="4">
        <f>LEN(A1370)+LEN(B1370)+LEN(C1370)+LEN(D1370)+LEN(E1370)+LEN(F1370)+LEN(G1370)+LEN(H1370)+LEN(I1370)+LEN(J1370)+LEN(K1370)+LEN(L1370)+LEN(M1370)+LEN(N1370)+LEN(O1370)+LEN(P1370)+LEN(Q1370)+LEN(R1370)+LEN(S1370)+LEN(T1370)+LEN(U1370)+LEN(V1370)+LEN(W1370)+LEN(X1370)</f>
        <v>6</v>
      </c>
      <c r="Z1370" s="4" t="str">
        <f>IF(IFERROR(SEARCH($Z$1,AP1370),0)&gt;0,$Z$1,"")</f>
        <v>-</v>
      </c>
      <c r="AA1370" s="4" t="str">
        <f>IF(IFERROR(SEARCH($AA$1,AP1370),0)&gt;0,$AA$1,"")</f>
        <v>/</v>
      </c>
      <c r="AB1370" s="4" t="str">
        <f>IF(IFERROR(SEARCH($AB$1,AP1370),0)&gt;0,$AB$1,"")</f>
        <v/>
      </c>
      <c r="AC1370" s="4" t="str">
        <f>IF(IFERROR(SEARCH($AC$1,AP1370),0)&gt;0,$AC$1,"")</f>
        <v/>
      </c>
      <c r="AD1370" s="4" t="str">
        <f>IF(IFERROR(SEARCH($AD$1,AP1370),0)&gt;0,$AD$1,"")</f>
        <v/>
      </c>
      <c r="AE1370" s="4" t="str">
        <f>IF(IFERROR(SEARCH($AE$1,AP1370),0)&gt;0,$AE$1,"")</f>
        <v/>
      </c>
      <c r="AF1370" s="4" t="str" cm="1">
        <f t="array" aca="1" ref="AF1370" ca="1">LEFT(AO1370,MATCH(FALSE,ISNUMBER(MID(AO1370,ROW(INDIRECT("1:"&amp;LEN(AO1370)+1)), 1) *1),0) -1)</f>
        <v>10</v>
      </c>
      <c r="AG1370" s="4">
        <f>LEN(AO1370)</f>
        <v>9</v>
      </c>
      <c r="AH1370" s="4">
        <f>LEN(AP1370)</f>
        <v>23</v>
      </c>
      <c r="AI1370" s="4">
        <f>AH1370-AG1370</f>
        <v>14</v>
      </c>
      <c r="AJ1370" s="4" t="str">
        <f>RIGHT(AP1370,4)</f>
        <v>/RTG</v>
      </c>
      <c r="AK1370" s="4" t="str">
        <f>RIGHT(AP1370,5)</f>
        <v>S/RTG</v>
      </c>
      <c r="AL1370" s="4" t="b">
        <f>AN1370=AN1371</f>
        <v>0</v>
      </c>
      <c r="AM1370" s="4" t="b">
        <f>LEFT(AP1370,2)=LEFT(AQ1370,2)</f>
        <v>0</v>
      </c>
      <c r="AN1370" s="5" t="str">
        <f>LEFT(AP1370,(AI1370-1))</f>
        <v>KOPI TOP PLUS</v>
      </c>
      <c r="AO1370" s="4" t="str">
        <f>IFERROR(RIGHT(AP1370,LEN(AP1370)-FIND("-",AP1370)),1)</f>
        <v>10PCS/RTG</v>
      </c>
      <c r="AP1370" t="s">
        <v>6010</v>
      </c>
      <c r="AQ1370" s="1" t="s">
        <v>2296</v>
      </c>
      <c r="AR1370">
        <v>5000</v>
      </c>
      <c r="AS1370">
        <v>5000</v>
      </c>
      <c r="AT1370">
        <v>4375</v>
      </c>
    </row>
    <row r="1371" spans="1:46" x14ac:dyDescent="0.25">
      <c r="A1371" s="4" t="str">
        <f>IF(IFERROR(SEARCH($A$1,AP1371),0)&gt;0,$A$1,"")</f>
        <v>PCS</v>
      </c>
      <c r="B1371" s="4" t="str">
        <f>IF(IFERROR(SEARCH($B$1,AP1371),0)&gt;0,$B$1,"")</f>
        <v/>
      </c>
      <c r="C1371" s="4" t="str">
        <f>IF(IFERROR(SEARCH($C$1,AP1371),0)&gt;0,$C$1,"")</f>
        <v/>
      </c>
      <c r="D1371" s="4" t="str">
        <f>IF(IFERROR(SEARCH($D$1,AP1371),0)&gt;0,$D$1,"")</f>
        <v/>
      </c>
      <c r="E1371" s="4" t="str">
        <f>IF(IFERROR(SEARCH($E$1,AP1371),0)&gt;0,$E$1,"")</f>
        <v>RTG</v>
      </c>
      <c r="F1371" s="4" t="str">
        <f>IF(IFERROR(SEARCH($F$1,AP1371),0)&gt;0,$F$1,"")</f>
        <v/>
      </c>
      <c r="G1371" s="4" t="str">
        <f>IF(IFERROR(SEARCH($G$1,AP1371),0)&gt;0,$G$1,"")</f>
        <v/>
      </c>
      <c r="H1371" s="4" t="str">
        <f>IF(IFERROR(SEARCH($H$1,AP1371),0)&gt;0,$H$1,"")</f>
        <v/>
      </c>
      <c r="I1371" s="4" t="str">
        <f>IF(IFERROR(SEARCH($I$1,AP1371),0)&gt;0,$I$1,"")</f>
        <v/>
      </c>
      <c r="J1371" s="4" t="str">
        <f>IF(IFERROR(SEARCH($J$1,AP1371),0)&gt;0,$J$1,"")</f>
        <v/>
      </c>
      <c r="K1371" s="4" t="str">
        <f>IF(IFERROR(SEARCH($K$1,AP1371),0)&gt;0,$K$1,"")</f>
        <v/>
      </c>
      <c r="L1371" s="4" t="str">
        <f>IF(IFERROR(SEARCH($L$1,AP1371),0)&gt;0,$L$1,"")</f>
        <v/>
      </c>
      <c r="M1371" s="4" t="str">
        <f>IF(IFERROR(SEARCH($M$1,AP1371),0)&gt;0,$M$1,"")</f>
        <v/>
      </c>
      <c r="N1371" s="4" t="str">
        <f>IF(IFERROR(SEARCH($N$1,AP1371),0)&gt;0,$N$1,"")</f>
        <v/>
      </c>
      <c r="O1371" s="4" t="str">
        <f>IF(IFERROR(SEARCH($O$1,AP1371),0)&gt;0,$O$1,"")</f>
        <v/>
      </c>
      <c r="P1371" s="4" t="str">
        <f>IF(IFERROR(SEARCH($P$1,AP1371),0)&gt;0,$P$1,"")</f>
        <v/>
      </c>
      <c r="Q1371" s="4" t="str">
        <f>IF(IFERROR(SEARCH($Q$1,AP1371),0)&gt;0,$Q$1,"")</f>
        <v/>
      </c>
      <c r="R1371" s="4" t="str">
        <f>IF(IFERROR(SEARCH($R$1,AP1371),0)&gt;0,$R$1,"")</f>
        <v/>
      </c>
      <c r="S1371" s="4" t="str">
        <f>IF(IFERROR(SEARCH($S$1,AP1371),0)&gt;0,$S$1,"")</f>
        <v/>
      </c>
      <c r="T1371" s="4" t="str">
        <f>IF(IFERROR(SEARCH($T$1,AP1371),0)&gt;0,$T$1,"")</f>
        <v/>
      </c>
      <c r="U1371" s="4" t="str">
        <f>IF(IFERROR(SEARCH($U$1,AP1371),0)&gt;0,$U$1,"")</f>
        <v/>
      </c>
      <c r="V1371" s="4" t="str">
        <f>IF(IFERROR(SEARCH($V$1,AP1371),0)&gt;0,$V$1,"")</f>
        <v/>
      </c>
      <c r="W1371" s="4" t="str">
        <f>IF(IFERROR(SEARCH($W$1,AP1371),0)&gt;0,$W$1,"")</f>
        <v/>
      </c>
      <c r="X1371" s="4" t="str">
        <f>IF(IFERROR(SEARCH($X$1,AP1371),0)&gt;0,$X$1,"")</f>
        <v/>
      </c>
      <c r="Y1371" s="4">
        <f>LEN(A1371)+LEN(B1371)+LEN(C1371)+LEN(D1371)+LEN(E1371)+LEN(F1371)+LEN(G1371)+LEN(H1371)+LEN(I1371)+LEN(J1371)+LEN(K1371)+LEN(L1371)+LEN(M1371)+LEN(N1371)+LEN(O1371)+LEN(P1371)+LEN(Q1371)+LEN(R1371)+LEN(S1371)+LEN(T1371)+LEN(U1371)+LEN(V1371)+LEN(W1371)+LEN(X1371)</f>
        <v>6</v>
      </c>
      <c r="Z1371" s="4" t="str">
        <f>IF(IFERROR(SEARCH($Z$1,AP1371),0)&gt;0,$Z$1,"")</f>
        <v>-</v>
      </c>
      <c r="AA1371" s="4" t="str">
        <f>IF(IFERROR(SEARCH($AA$1,AP1371),0)&gt;0,$AA$1,"")</f>
        <v>/</v>
      </c>
      <c r="AB1371" s="4" t="str">
        <f>IF(IFERROR(SEARCH($AB$1,AP1371),0)&gt;0,$AB$1,"")</f>
        <v/>
      </c>
      <c r="AC1371" s="4" t="str">
        <f>IF(IFERROR(SEARCH($AC$1,AP1371),0)&gt;0,$AC$1,"")</f>
        <v/>
      </c>
      <c r="AD1371" s="4" t="str">
        <f>IF(IFERROR(SEARCH($AD$1,AP1371),0)&gt;0,$AD$1,"")</f>
        <v/>
      </c>
      <c r="AE1371" s="4" t="str">
        <f>IF(IFERROR(SEARCH($AE$1,AP1371),0)&gt;0,$AE$1,"")</f>
        <v/>
      </c>
      <c r="AF1371" s="4" t="str" cm="1">
        <f t="array" aca="1" ref="AF1371" ca="1">LEFT(AO1371,MATCH(FALSE,ISNUMBER(MID(AO1371,ROW(INDIRECT("1:"&amp;LEN(AO1371)+1)), 1) *1),0) -1)</f>
        <v>10</v>
      </c>
      <c r="AG1371" s="4">
        <f>LEN(AO1371)</f>
        <v>9</v>
      </c>
      <c r="AH1371" s="4">
        <f>LEN(AP1371)</f>
        <v>26</v>
      </c>
      <c r="AI1371" s="4">
        <f>AH1371-AG1371</f>
        <v>17</v>
      </c>
      <c r="AJ1371" s="4" t="str">
        <f>RIGHT(AP1371,4)</f>
        <v>/RTG</v>
      </c>
      <c r="AK1371" s="4" t="str">
        <f>RIGHT(AP1371,5)</f>
        <v>S/RTG</v>
      </c>
      <c r="AL1371" s="4" t="b">
        <f>AN1371=AN1372</f>
        <v>1</v>
      </c>
      <c r="AM1371" s="4" t="b">
        <f>LEFT(AP1371,2)=LEFT(AQ1371,2)</f>
        <v>0</v>
      </c>
      <c r="AN1371" s="5" t="str">
        <f>LEFT(AP1371,(AI1371-1))</f>
        <v>KOPI WHITE LUWAK</v>
      </c>
      <c r="AO1371" s="4" t="str">
        <f>IFERROR(RIGHT(AP1371,LEN(AP1371)-FIND("-",AP1371)),1)</f>
        <v>10PCS/RTG</v>
      </c>
      <c r="AP1371" t="s">
        <v>2297</v>
      </c>
      <c r="AQ1371" s="1" t="s">
        <v>2298</v>
      </c>
      <c r="AR1371">
        <v>13000</v>
      </c>
      <c r="AS1371">
        <v>13000</v>
      </c>
      <c r="AT1371">
        <v>11650</v>
      </c>
    </row>
    <row r="1372" spans="1:46" x14ac:dyDescent="0.25">
      <c r="A1372" s="4" t="str">
        <f>IF(IFERROR(SEARCH($A$1,AP1372),0)&gt;0,$A$1,"")</f>
        <v/>
      </c>
      <c r="B1372" s="4" t="str">
        <f>IF(IFERROR(SEARCH($B$1,AP1372),0)&gt;0,$B$1,"")</f>
        <v/>
      </c>
      <c r="C1372" s="4" t="str">
        <f>IF(IFERROR(SEARCH($C$1,AP1372),0)&gt;0,$C$1,"")</f>
        <v/>
      </c>
      <c r="D1372" s="4" t="str">
        <f>IF(IFERROR(SEARCH($D$1,AP1372),0)&gt;0,$D$1,"")</f>
        <v/>
      </c>
      <c r="E1372" s="4" t="str">
        <f>IF(IFERROR(SEARCH($E$1,AP1372),0)&gt;0,$E$1,"")</f>
        <v>RTG</v>
      </c>
      <c r="F1372" s="4" t="str">
        <f>IF(IFERROR(SEARCH($F$1,AP1372),0)&gt;0,$F$1,"")</f>
        <v/>
      </c>
      <c r="G1372" s="4" t="str">
        <f>IF(IFERROR(SEARCH($G$1,AP1372),0)&gt;0,$G$1,"")</f>
        <v/>
      </c>
      <c r="H1372" s="4" t="str">
        <f>IF(IFERROR(SEARCH($H$1,AP1372),0)&gt;0,$H$1,"")</f>
        <v/>
      </c>
      <c r="I1372" s="4" t="str">
        <f>IF(IFERROR(SEARCH($I$1,AP1372),0)&gt;0,$I$1,"")</f>
        <v/>
      </c>
      <c r="J1372" s="4" t="str">
        <f>IF(IFERROR(SEARCH($J$1,AP1372),0)&gt;0,$J$1,"")</f>
        <v/>
      </c>
      <c r="K1372" s="4" t="str">
        <f>IF(IFERROR(SEARCH($K$1,AP1372),0)&gt;0,$K$1,"")</f>
        <v/>
      </c>
      <c r="L1372" s="4" t="str">
        <f>IF(IFERROR(SEARCH($L$1,AP1372),0)&gt;0,$L$1,"")</f>
        <v/>
      </c>
      <c r="M1372" s="4" t="str">
        <f>IF(IFERROR(SEARCH($M$1,AP1372),0)&gt;0,$M$1,"")</f>
        <v/>
      </c>
      <c r="N1372" s="4" t="str">
        <f>IF(IFERROR(SEARCH($N$1,AP1372),0)&gt;0,$N$1,"")</f>
        <v/>
      </c>
      <c r="O1372" s="4" t="str">
        <f>IF(IFERROR(SEARCH($O$1,AP1372),0)&gt;0,$O$1,"")</f>
        <v/>
      </c>
      <c r="P1372" s="4" t="str">
        <f>IF(IFERROR(SEARCH($P$1,AP1372),0)&gt;0,$P$1,"")</f>
        <v>DUS</v>
      </c>
      <c r="Q1372" s="4" t="str">
        <f>IF(IFERROR(SEARCH($Q$1,AP1372),0)&gt;0,$Q$1,"")</f>
        <v/>
      </c>
      <c r="R1372" s="4" t="str">
        <f>IF(IFERROR(SEARCH($R$1,AP1372),0)&gt;0,$R$1,"")</f>
        <v/>
      </c>
      <c r="S1372" s="4" t="str">
        <f>IF(IFERROR(SEARCH($S$1,AP1372),0)&gt;0,$S$1,"")</f>
        <v/>
      </c>
      <c r="T1372" s="4" t="str">
        <f>IF(IFERROR(SEARCH($T$1,AP1372),0)&gt;0,$T$1,"")</f>
        <v/>
      </c>
      <c r="U1372" s="4" t="str">
        <f>IF(IFERROR(SEARCH($U$1,AP1372),0)&gt;0,$U$1,"")</f>
        <v/>
      </c>
      <c r="V1372" s="4" t="str">
        <f>IF(IFERROR(SEARCH($V$1,AP1372),0)&gt;0,$V$1,"")</f>
        <v/>
      </c>
      <c r="W1372" s="4" t="str">
        <f>IF(IFERROR(SEARCH($W$1,AP1372),0)&gt;0,$W$1,"")</f>
        <v/>
      </c>
      <c r="X1372" s="4" t="str">
        <f>IF(IFERROR(SEARCH($X$1,AP1372),0)&gt;0,$X$1,"")</f>
        <v/>
      </c>
      <c r="Y1372" s="4">
        <f>LEN(A1372)+LEN(B1372)+LEN(C1372)+LEN(D1372)+LEN(E1372)+LEN(F1372)+LEN(G1372)+LEN(H1372)+LEN(I1372)+LEN(J1372)+LEN(K1372)+LEN(L1372)+LEN(M1372)+LEN(N1372)+LEN(O1372)+LEN(P1372)+LEN(Q1372)+LEN(R1372)+LEN(S1372)+LEN(T1372)+LEN(U1372)+LEN(V1372)+LEN(W1372)+LEN(X1372)</f>
        <v>6</v>
      </c>
      <c r="Z1372" s="4" t="str">
        <f>IF(IFERROR(SEARCH($Z$1,AP1372),0)&gt;0,$Z$1,"")</f>
        <v>-</v>
      </c>
      <c r="AA1372" s="4" t="str">
        <f>IF(IFERROR(SEARCH($AA$1,AP1372),0)&gt;0,$AA$1,"")</f>
        <v>/</v>
      </c>
      <c r="AB1372" s="4" t="str">
        <f>IF(IFERROR(SEARCH($AB$1,AP1372),0)&gt;0,$AB$1,"")</f>
        <v/>
      </c>
      <c r="AC1372" s="4" t="str">
        <f>IF(IFERROR(SEARCH($AC$1,AP1372),0)&gt;0,$AC$1,"")</f>
        <v/>
      </c>
      <c r="AD1372" s="4" t="str">
        <f>IF(IFERROR(SEARCH($AD$1,AP1372),0)&gt;0,$AD$1,"")</f>
        <v/>
      </c>
      <c r="AE1372" s="4" t="str">
        <f>IF(IFERROR(SEARCH($AE$1,AP1372),0)&gt;0,$AE$1,"")</f>
        <v/>
      </c>
      <c r="AF1372" s="4" t="str" cm="1">
        <f t="array" aca="1" ref="AF1372" ca="1">LEFT(AO1372,MATCH(FALSE,ISNUMBER(MID(AO1372,ROW(INDIRECT("1:"&amp;LEN(AO1372)+1)), 1) *1),0) -1)</f>
        <v>20</v>
      </c>
      <c r="AG1372" s="4">
        <f>LEN(AO1372)</f>
        <v>9</v>
      </c>
      <c r="AH1372" s="4">
        <f>LEN(AP1372)</f>
        <v>26</v>
      </c>
      <c r="AI1372" s="4">
        <f>AH1372-AG1372</f>
        <v>17</v>
      </c>
      <c r="AJ1372" s="4" t="str">
        <f>RIGHT(AP1372,4)</f>
        <v>/DUS</v>
      </c>
      <c r="AK1372" s="4" t="str">
        <f>RIGHT(AP1372,5)</f>
        <v>G/DUS</v>
      </c>
      <c r="AL1372" s="4" t="b">
        <f>AN1372=AN1373</f>
        <v>0</v>
      </c>
      <c r="AM1372" s="4" t="b">
        <f>LEFT(AP1372,2)=LEFT(AQ1372,2)</f>
        <v>0</v>
      </c>
      <c r="AN1372" s="5" t="str">
        <f>LEFT(AP1372,(AI1372-1))</f>
        <v>KOPI WHITE LUWAK</v>
      </c>
      <c r="AO1372" s="4" t="str">
        <f>IFERROR(RIGHT(AP1372,LEN(AP1372)-FIND("-",AP1372)),1)</f>
        <v>20RTG/DUS</v>
      </c>
      <c r="AP1372" t="s">
        <v>2299</v>
      </c>
      <c r="AR1372">
        <v>239000</v>
      </c>
      <c r="AS1372">
        <v>239000</v>
      </c>
      <c r="AT1372">
        <v>236000</v>
      </c>
    </row>
    <row r="1373" spans="1:46" x14ac:dyDescent="0.25">
      <c r="A1373" s="4" t="str">
        <f>IF(IFERROR(SEARCH($A$1,AP1373),0)&gt;0,$A$1,"")</f>
        <v/>
      </c>
      <c r="B1373" s="4" t="str">
        <f>IF(IFERROR(SEARCH($B$1,AP1373),0)&gt;0,$B$1,"")</f>
        <v/>
      </c>
      <c r="C1373" s="4" t="str">
        <f>IF(IFERROR(SEARCH($C$1,AP1373),0)&gt;0,$C$1,"")</f>
        <v/>
      </c>
      <c r="D1373" s="4" t="str">
        <f>IF(IFERROR(SEARCH($D$1,AP1373),0)&gt;0,$D$1,"")</f>
        <v>SCT</v>
      </c>
      <c r="E1373" s="4" t="str">
        <f>IF(IFERROR(SEARCH($E$1,AP1373),0)&gt;0,$E$1,"")</f>
        <v>RTG</v>
      </c>
      <c r="F1373" s="4" t="str">
        <f>IF(IFERROR(SEARCH($F$1,AP1373),0)&gt;0,$F$1,"")</f>
        <v/>
      </c>
      <c r="G1373" s="4" t="str">
        <f>IF(IFERROR(SEARCH($G$1,AP1373),0)&gt;0,$G$1,"")</f>
        <v/>
      </c>
      <c r="H1373" s="4" t="str">
        <f>IF(IFERROR(SEARCH($H$1,AP1373),0)&gt;0,$H$1,"")</f>
        <v/>
      </c>
      <c r="I1373" s="4" t="str">
        <f>IF(IFERROR(SEARCH($I$1,AP1373),0)&gt;0,$I$1,"")</f>
        <v/>
      </c>
      <c r="J1373" s="4" t="str">
        <f>IF(IFERROR(SEARCH($J$1,AP1373),0)&gt;0,$J$1,"")</f>
        <v/>
      </c>
      <c r="K1373" s="4" t="str">
        <f>IF(IFERROR(SEARCH($K$1,AP1373),0)&gt;0,$K$1,"")</f>
        <v/>
      </c>
      <c r="L1373" s="4" t="str">
        <f>IF(IFERROR(SEARCH($L$1,AP1373),0)&gt;0,$L$1,"")</f>
        <v/>
      </c>
      <c r="M1373" s="4" t="str">
        <f>IF(IFERROR(SEARCH($M$1,AP1373),0)&gt;0,$M$1,"")</f>
        <v/>
      </c>
      <c r="N1373" s="4" t="str">
        <f>IF(IFERROR(SEARCH($N$1,AP1373),0)&gt;0,$N$1,"")</f>
        <v/>
      </c>
      <c r="O1373" s="4" t="str">
        <f>IF(IFERROR(SEARCH($O$1,AP1373),0)&gt;0,$O$1,"")</f>
        <v/>
      </c>
      <c r="P1373" s="4" t="str">
        <f>IF(IFERROR(SEARCH($P$1,AP1373),0)&gt;0,$P$1,"")</f>
        <v/>
      </c>
      <c r="Q1373" s="4" t="str">
        <f>IF(IFERROR(SEARCH($Q$1,AP1373),0)&gt;0,$Q$1,"")</f>
        <v/>
      </c>
      <c r="R1373" s="4" t="str">
        <f>IF(IFERROR(SEARCH($R$1,AP1373),0)&gt;0,$R$1,"")</f>
        <v/>
      </c>
      <c r="S1373" s="4" t="str">
        <f>IF(IFERROR(SEARCH($S$1,AP1373),0)&gt;0,$S$1,"")</f>
        <v/>
      </c>
      <c r="T1373" s="4" t="str">
        <f>IF(IFERROR(SEARCH($T$1,AP1373),0)&gt;0,$T$1,"")</f>
        <v/>
      </c>
      <c r="U1373" s="4" t="str">
        <f>IF(IFERROR(SEARCH($U$1,AP1373),0)&gt;0,$U$1,"")</f>
        <v/>
      </c>
      <c r="V1373" s="4" t="str">
        <f>IF(IFERROR(SEARCH($V$1,AP1373),0)&gt;0,$V$1,"")</f>
        <v/>
      </c>
      <c r="W1373" s="4" t="str">
        <f>IF(IFERROR(SEARCH($W$1,AP1373),0)&gt;0,$W$1,"")</f>
        <v/>
      </c>
      <c r="X1373" s="4" t="str">
        <f>IF(IFERROR(SEARCH($X$1,AP1373),0)&gt;0,$X$1,"")</f>
        <v/>
      </c>
      <c r="Y1373" s="4">
        <f>LEN(A1373)+LEN(B1373)+LEN(C1373)+LEN(D1373)+LEN(E1373)+LEN(F1373)+LEN(G1373)+LEN(H1373)+LEN(I1373)+LEN(J1373)+LEN(K1373)+LEN(L1373)+LEN(M1373)+LEN(N1373)+LEN(O1373)+LEN(P1373)+LEN(Q1373)+LEN(R1373)+LEN(S1373)+LEN(T1373)+LEN(U1373)+LEN(V1373)+LEN(W1373)+LEN(X1373)</f>
        <v>6</v>
      </c>
      <c r="Z1373" s="4" t="str">
        <f>IF(IFERROR(SEARCH($Z$1,AP1373),0)&gt;0,$Z$1,"")</f>
        <v>-</v>
      </c>
      <c r="AA1373" s="4" t="str">
        <f>IF(IFERROR(SEARCH($AA$1,AP1373),0)&gt;0,$AA$1,"")</f>
        <v>/</v>
      </c>
      <c r="AB1373" s="4" t="str">
        <f>IF(IFERROR(SEARCH($AB$1,AP1373),0)&gt;0,$AB$1,"")</f>
        <v/>
      </c>
      <c r="AC1373" s="4" t="str">
        <f>IF(IFERROR(SEARCH($AC$1,AP1373),0)&gt;0,$AC$1,"")</f>
        <v/>
      </c>
      <c r="AD1373" s="4" t="str">
        <f>IF(IFERROR(SEARCH($AD$1,AP1373),0)&gt;0,$AD$1,"")</f>
        <v/>
      </c>
      <c r="AE1373" s="4" t="str">
        <f>IF(IFERROR(SEARCH($AE$1,AP1373),0)&gt;0,$AE$1,"")</f>
        <v/>
      </c>
      <c r="AF1373" s="4" t="str" cm="1">
        <f t="array" aca="1" ref="AF1373" ca="1">LEFT(AO1373,MATCH(FALSE,ISNUMBER(MID(AO1373,ROW(INDIRECT("1:"&amp;LEN(AO1373)+1)), 1) *1),0) -1)</f>
        <v>10</v>
      </c>
      <c r="AG1373" s="4">
        <f>LEN(AO1373)</f>
        <v>9</v>
      </c>
      <c r="AH1373" s="4">
        <f>LEN(AP1373)</f>
        <v>22</v>
      </c>
      <c r="AI1373" s="4">
        <f>AH1373-AG1373</f>
        <v>13</v>
      </c>
      <c r="AJ1373" s="4" t="str">
        <f>RIGHT(AP1373,4)</f>
        <v>/RTG</v>
      </c>
      <c r="AK1373" s="4" t="str">
        <f>RIGHT(AP1373,5)</f>
        <v>T/RTG</v>
      </c>
      <c r="AL1373" s="4" t="b">
        <f>AN1373=AN1374</f>
        <v>0</v>
      </c>
      <c r="AM1373" s="4" t="b">
        <f>LEFT(AP1373,2)=LEFT(AQ1373,2)</f>
        <v>0</v>
      </c>
      <c r="AN1373" s="5" t="str">
        <f>LEFT(AP1373,(AI1373-1))</f>
        <v>KOPI YA SUSU</v>
      </c>
      <c r="AO1373" s="4" t="str">
        <f>IFERROR(RIGHT(AP1373,LEN(AP1373)-FIND("-",AP1373)),1)</f>
        <v>10SCT/RTG</v>
      </c>
      <c r="AP1373" t="s">
        <v>2300</v>
      </c>
      <c r="AQ1373" s="1" t="s">
        <v>2301</v>
      </c>
      <c r="AR1373">
        <v>8500</v>
      </c>
      <c r="AS1373">
        <v>8500</v>
      </c>
      <c r="AT1373">
        <v>6777</v>
      </c>
    </row>
    <row r="1374" spans="1:46" x14ac:dyDescent="0.25">
      <c r="A1374" s="4" t="str">
        <f>IF(IFERROR(SEARCH($A$1,AP1374),0)&gt;0,$A$1,"")</f>
        <v/>
      </c>
      <c r="B1374" s="4" t="str">
        <f>IF(IFERROR(SEARCH($B$1,AP1374),0)&gt;0,$B$1,"")</f>
        <v/>
      </c>
      <c r="C1374" s="4" t="str">
        <f>IF(IFERROR(SEARCH($C$1,AP1374),0)&gt;0,$C$1,"")</f>
        <v/>
      </c>
      <c r="D1374" s="4" t="str">
        <f>IF(IFERROR(SEARCH($D$1,AP1374),0)&gt;0,$D$1,"")</f>
        <v/>
      </c>
      <c r="E1374" s="4" t="str">
        <f>IF(IFERROR(SEARCH($E$1,AP1374),0)&gt;0,$E$1,"")</f>
        <v/>
      </c>
      <c r="F1374" s="4" t="str">
        <f>IF(IFERROR(SEARCH($F$1,AP1374),0)&gt;0,$F$1,"")</f>
        <v/>
      </c>
      <c r="G1374" s="4" t="str">
        <f>IF(IFERROR(SEARCH($G$1,AP1374),0)&gt;0,$G$1,"")</f>
        <v/>
      </c>
      <c r="H1374" s="4" t="str">
        <f>IF(IFERROR(SEARCH($H$1,AP1374),0)&gt;0,$H$1,"")</f>
        <v/>
      </c>
      <c r="I1374" s="4" t="str">
        <f>IF(IFERROR(SEARCH($I$1,AP1374),0)&gt;0,$I$1,"")</f>
        <v/>
      </c>
      <c r="J1374" s="4" t="str">
        <f>IF(IFERROR(SEARCH($J$1,AP1374),0)&gt;0,$J$1,"")</f>
        <v>GLS</v>
      </c>
      <c r="K1374" s="4" t="str">
        <f>IF(IFERROR(SEARCH($K$1,AP1374),0)&gt;0,$K$1,"")</f>
        <v/>
      </c>
      <c r="L1374" s="4" t="str">
        <f>IF(IFERROR(SEARCH($L$1,AP1374),0)&gt;0,$L$1,"")</f>
        <v/>
      </c>
      <c r="M1374" s="4" t="str">
        <f>IF(IFERROR(SEARCH($M$1,AP1374),0)&gt;0,$M$1,"")</f>
        <v/>
      </c>
      <c r="N1374" s="4" t="str">
        <f>IF(IFERROR(SEARCH($N$1,AP1374),0)&gt;0,$N$1,"")</f>
        <v/>
      </c>
      <c r="O1374" s="4" t="str">
        <f>IF(IFERROR(SEARCH($O$1,AP1374),0)&gt;0,$O$1,"")</f>
        <v/>
      </c>
      <c r="P1374" s="4" t="str">
        <f>IF(IFERROR(SEARCH($P$1,AP1374),0)&gt;0,$P$1,"")</f>
        <v>DUS</v>
      </c>
      <c r="Q1374" s="4" t="str">
        <f>IF(IFERROR(SEARCH($Q$1,AP1374),0)&gt;0,$Q$1,"")</f>
        <v/>
      </c>
      <c r="R1374" s="4" t="str">
        <f>IF(IFERROR(SEARCH($R$1,AP1374),0)&gt;0,$R$1,"")</f>
        <v/>
      </c>
      <c r="S1374" s="4" t="str">
        <f>IF(IFERROR(SEARCH($S$1,AP1374),0)&gt;0,$S$1,"")</f>
        <v/>
      </c>
      <c r="T1374" s="4" t="str">
        <f>IF(IFERROR(SEARCH($T$1,AP1374),0)&gt;0,$T$1,"")</f>
        <v/>
      </c>
      <c r="U1374" s="4" t="str">
        <f>IF(IFERROR(SEARCH($U$1,AP1374),0)&gt;0,$U$1,"")</f>
        <v/>
      </c>
      <c r="V1374" s="4" t="str">
        <f>IF(IFERROR(SEARCH($V$1,AP1374),0)&gt;0,$V$1,"")</f>
        <v/>
      </c>
      <c r="W1374" s="4" t="str">
        <f>IF(IFERROR(SEARCH($W$1,AP1374),0)&gt;0,$W$1,"")</f>
        <v/>
      </c>
      <c r="X1374" s="4" t="str">
        <f>IF(IFERROR(SEARCH($X$1,AP1374),0)&gt;0,$X$1,"")</f>
        <v/>
      </c>
      <c r="Y1374" s="4">
        <f>LEN(A1374)+LEN(B1374)+LEN(C1374)+LEN(D1374)+LEN(E1374)+LEN(F1374)+LEN(G1374)+LEN(H1374)+LEN(I1374)+LEN(J1374)+LEN(K1374)+LEN(L1374)+LEN(M1374)+LEN(N1374)+LEN(O1374)+LEN(P1374)+LEN(Q1374)+LEN(R1374)+LEN(S1374)+LEN(T1374)+LEN(U1374)+LEN(V1374)+LEN(W1374)+LEN(X1374)</f>
        <v>6</v>
      </c>
      <c r="Z1374" s="4" t="str">
        <f>IF(IFERROR(SEARCH($Z$1,AP1374),0)&gt;0,$Z$1,"")</f>
        <v>-</v>
      </c>
      <c r="AA1374" s="4" t="str">
        <f>IF(IFERROR(SEARCH($AA$1,AP1374),0)&gt;0,$AA$1,"")</f>
        <v>/</v>
      </c>
      <c r="AB1374" s="4" t="str">
        <f>IF(IFERROR(SEARCH($AB$1,AP1374),0)&gt;0,$AB$1,"")</f>
        <v/>
      </c>
      <c r="AC1374" s="4" t="str">
        <f>IF(IFERROR(SEARCH($AC$1,AP1374),0)&gt;0,$AC$1,"")</f>
        <v/>
      </c>
      <c r="AD1374" s="4" t="str">
        <f>IF(IFERROR(SEARCH($AD$1,AP1374),0)&gt;0,$AD$1,"")</f>
        <v/>
      </c>
      <c r="AE1374" s="4" t="str">
        <f>IF(IFERROR(SEARCH($AE$1,AP1374),0)&gt;0,$AE$1,"")</f>
        <v/>
      </c>
      <c r="AF1374" s="4" t="str" cm="1">
        <f t="array" aca="1" ref="AF1374" ca="1">LEFT(AO1374,MATCH(FALSE,ISNUMBER(MID(AO1374,ROW(INDIRECT("1:"&amp;LEN(AO1374)+1)), 1) *1),0) -1)</f>
        <v>24</v>
      </c>
      <c r="AG1374" s="4">
        <f>LEN(AO1374)</f>
        <v>9</v>
      </c>
      <c r="AH1374" s="4">
        <f>LEN(AP1374)</f>
        <v>23</v>
      </c>
      <c r="AI1374" s="4">
        <f>AH1374-AG1374</f>
        <v>14</v>
      </c>
      <c r="AJ1374" s="4" t="str">
        <f>RIGHT(AP1374,4)</f>
        <v>/DUS</v>
      </c>
      <c r="AK1374" s="4" t="str">
        <f>RIGHT(AP1374,5)</f>
        <v>S/DUS</v>
      </c>
      <c r="AL1374" s="4" t="b">
        <f>AN1374=AN1375</f>
        <v>0</v>
      </c>
      <c r="AM1374" s="4" t="b">
        <f>LEFT(AP1374,2)=LEFT(AQ1374,2)</f>
        <v>0</v>
      </c>
      <c r="AN1374" s="5" t="str">
        <f>LEFT(AP1374,(AI1374-1))</f>
        <v>KOPIKAP 150ML</v>
      </c>
      <c r="AO1374" s="4" t="str">
        <f>IFERROR(RIGHT(AP1374,LEN(AP1374)-FIND("-",AP1374)),1)</f>
        <v>24GLS/DUS</v>
      </c>
      <c r="AP1374" t="s">
        <v>2302</v>
      </c>
      <c r="AR1374">
        <v>22000</v>
      </c>
      <c r="AS1374">
        <v>22000</v>
      </c>
      <c r="AT1374">
        <v>21000</v>
      </c>
    </row>
    <row r="1375" spans="1:46" x14ac:dyDescent="0.25">
      <c r="A1375" s="4" t="str">
        <f>IF(IFERROR(SEARCH($A$1,AP1375),0)&gt;0,$A$1,"")</f>
        <v/>
      </c>
      <c r="B1375" s="4" t="str">
        <f>IF(IFERROR(SEARCH($B$1,AP1375),0)&gt;0,$B$1,"")</f>
        <v/>
      </c>
      <c r="C1375" s="4" t="str">
        <f>IF(IFERROR(SEARCH($C$1,AP1375),0)&gt;0,$C$1,"")</f>
        <v/>
      </c>
      <c r="D1375" s="4" t="str">
        <f>IF(IFERROR(SEARCH($D$1,AP1375),0)&gt;0,$D$1,"")</f>
        <v/>
      </c>
      <c r="E1375" s="4" t="str">
        <f>IF(IFERROR(SEARCH($E$1,AP1375),0)&gt;0,$E$1,"")</f>
        <v/>
      </c>
      <c r="F1375" s="4" t="str">
        <f>IF(IFERROR(SEARCH($F$1,AP1375),0)&gt;0,$F$1,"")</f>
        <v/>
      </c>
      <c r="G1375" s="4" t="str">
        <f>IF(IFERROR(SEARCH($G$1,AP1375),0)&gt;0,$G$1,"")</f>
        <v/>
      </c>
      <c r="H1375" s="4" t="str">
        <f>IF(IFERROR(SEARCH($H$1,AP1375),0)&gt;0,$H$1,"")</f>
        <v/>
      </c>
      <c r="I1375" s="4" t="str">
        <f>IF(IFERROR(SEARCH($I$1,AP1375),0)&gt;0,$I$1,"")</f>
        <v/>
      </c>
      <c r="J1375" s="4" t="str">
        <f>IF(IFERROR(SEARCH($J$1,AP1375),0)&gt;0,$J$1,"")</f>
        <v>GLS</v>
      </c>
      <c r="K1375" s="4" t="str">
        <f>IF(IFERROR(SEARCH($K$1,AP1375),0)&gt;0,$K$1,"")</f>
        <v/>
      </c>
      <c r="L1375" s="4" t="str">
        <f>IF(IFERROR(SEARCH($L$1,AP1375),0)&gt;0,$L$1,"")</f>
        <v/>
      </c>
      <c r="M1375" s="4" t="str">
        <f>IF(IFERROR(SEARCH($M$1,AP1375),0)&gt;0,$M$1,"")</f>
        <v/>
      </c>
      <c r="N1375" s="4" t="str">
        <f>IF(IFERROR(SEARCH($N$1,AP1375),0)&gt;0,$N$1,"")</f>
        <v/>
      </c>
      <c r="O1375" s="4" t="str">
        <f>IF(IFERROR(SEARCH($O$1,AP1375),0)&gt;0,$O$1,"")</f>
        <v/>
      </c>
      <c r="P1375" s="4" t="str">
        <f>IF(IFERROR(SEARCH($P$1,AP1375),0)&gt;0,$P$1,"")</f>
        <v>DUS</v>
      </c>
      <c r="Q1375" s="4" t="str">
        <f>IF(IFERROR(SEARCH($Q$1,AP1375),0)&gt;0,$Q$1,"")</f>
        <v/>
      </c>
      <c r="R1375" s="4" t="str">
        <f>IF(IFERROR(SEARCH($R$1,AP1375),0)&gt;0,$R$1,"")</f>
        <v/>
      </c>
      <c r="S1375" s="4" t="str">
        <f>IF(IFERROR(SEARCH($S$1,AP1375),0)&gt;0,$S$1,"")</f>
        <v/>
      </c>
      <c r="T1375" s="4" t="str">
        <f>IF(IFERROR(SEARCH($T$1,AP1375),0)&gt;0,$T$1,"")</f>
        <v/>
      </c>
      <c r="U1375" s="4" t="str">
        <f>IF(IFERROR(SEARCH($U$1,AP1375),0)&gt;0,$U$1,"")</f>
        <v/>
      </c>
      <c r="V1375" s="4" t="str">
        <f>IF(IFERROR(SEARCH($V$1,AP1375),0)&gt;0,$V$1,"")</f>
        <v/>
      </c>
      <c r="W1375" s="4" t="str">
        <f>IF(IFERROR(SEARCH($W$1,AP1375),0)&gt;0,$W$1,"")</f>
        <v/>
      </c>
      <c r="X1375" s="4" t="str">
        <f>IF(IFERROR(SEARCH($X$1,AP1375),0)&gt;0,$X$1,"")</f>
        <v/>
      </c>
      <c r="Y1375" s="4">
        <f>LEN(A1375)+LEN(B1375)+LEN(C1375)+LEN(D1375)+LEN(E1375)+LEN(F1375)+LEN(G1375)+LEN(H1375)+LEN(I1375)+LEN(J1375)+LEN(K1375)+LEN(L1375)+LEN(M1375)+LEN(N1375)+LEN(O1375)+LEN(P1375)+LEN(Q1375)+LEN(R1375)+LEN(S1375)+LEN(T1375)+LEN(U1375)+LEN(V1375)+LEN(W1375)+LEN(X1375)</f>
        <v>6</v>
      </c>
      <c r="Z1375" s="4" t="str">
        <f>IF(IFERROR(SEARCH($Z$1,AP1375),0)&gt;0,$Z$1,"")</f>
        <v>-</v>
      </c>
      <c r="AA1375" s="4" t="str">
        <f>IF(IFERROR(SEARCH($AA$1,AP1375),0)&gt;0,$AA$1,"")</f>
        <v>/</v>
      </c>
      <c r="AB1375" s="4" t="str">
        <f>IF(IFERROR(SEARCH($AB$1,AP1375),0)&gt;0,$AB$1,"")</f>
        <v/>
      </c>
      <c r="AC1375" s="4" t="str">
        <f>IF(IFERROR(SEARCH($AC$1,AP1375),0)&gt;0,$AC$1,"")</f>
        <v/>
      </c>
      <c r="AD1375" s="4" t="str">
        <f>IF(IFERROR(SEARCH($AD$1,AP1375),0)&gt;0,$AD$1,"")</f>
        <v/>
      </c>
      <c r="AE1375" s="4" t="str">
        <f>IF(IFERROR(SEARCH($AE$1,AP1375),0)&gt;0,$AE$1,"")</f>
        <v/>
      </c>
      <c r="AF1375" s="4" t="str" cm="1">
        <f t="array" aca="1" ref="AF1375" ca="1">LEFT(AO1375,MATCH(FALSE,ISNUMBER(MID(AO1375,ROW(INDIRECT("1:"&amp;LEN(AO1375)+1)), 1) *1),0) -1)</f>
        <v>24</v>
      </c>
      <c r="AG1375" s="4">
        <f>LEN(AO1375)</f>
        <v>9</v>
      </c>
      <c r="AH1375" s="4">
        <f>LEN(AP1375)</f>
        <v>31</v>
      </c>
      <c r="AI1375" s="4">
        <f>AH1375-AG1375</f>
        <v>22</v>
      </c>
      <c r="AJ1375" s="4" t="str">
        <f>RIGHT(AP1375,4)</f>
        <v>/DUS</v>
      </c>
      <c r="AK1375" s="4" t="str">
        <f>RIGHT(AP1375,5)</f>
        <v>S/DUS</v>
      </c>
      <c r="AL1375" s="4" t="b">
        <f>AN1375=AN1376</f>
        <v>0</v>
      </c>
      <c r="AM1375" s="4" t="b">
        <f>LEFT(AP1375,2)=LEFT(AQ1375,2)</f>
        <v>0</v>
      </c>
      <c r="AN1375" s="5" t="str">
        <f>LEFT(AP1375,(AI1375-1))</f>
        <v>KOPITA KAPUCINO 140ML</v>
      </c>
      <c r="AO1375" s="4" t="str">
        <f>IFERROR(RIGHT(AP1375,LEN(AP1375)-FIND("-",AP1375)),1)</f>
        <v>24GLS/DUS</v>
      </c>
      <c r="AP1375" t="s">
        <v>2303</v>
      </c>
      <c r="AR1375">
        <v>19500</v>
      </c>
      <c r="AS1375">
        <v>19500</v>
      </c>
      <c r="AT1375">
        <v>18685</v>
      </c>
    </row>
    <row r="1376" spans="1:46" x14ac:dyDescent="0.25">
      <c r="A1376" s="4" t="str">
        <f>IF(IFERROR(SEARCH($A$1,AP1376),0)&gt;0,$A$1,"")</f>
        <v>PCS</v>
      </c>
      <c r="B1376" s="4" t="str">
        <f>IF(IFERROR(SEARCH($B$1,AP1376),0)&gt;0,$B$1,"")</f>
        <v/>
      </c>
      <c r="C1376" s="4" t="str">
        <f>IF(IFERROR(SEARCH($C$1,AP1376),0)&gt;0,$C$1,"")</f>
        <v/>
      </c>
      <c r="D1376" s="4" t="str">
        <f>IF(IFERROR(SEARCH($D$1,AP1376),0)&gt;0,$D$1,"")</f>
        <v/>
      </c>
      <c r="E1376" s="4" t="str">
        <f>IF(IFERROR(SEARCH($E$1,AP1376),0)&gt;0,$E$1,"")</f>
        <v/>
      </c>
      <c r="F1376" s="4" t="str">
        <f>IF(IFERROR(SEARCH($F$1,AP1376),0)&gt;0,$F$1,"")</f>
        <v/>
      </c>
      <c r="G1376" s="4" t="str">
        <f>IF(IFERROR(SEARCH($G$1,AP1376),0)&gt;0,$G$1,"")</f>
        <v/>
      </c>
      <c r="H1376" s="4" t="str">
        <f>IF(IFERROR(SEARCH($H$1,AP1376),0)&gt;0,$H$1,"")</f>
        <v/>
      </c>
      <c r="I1376" s="4" t="str">
        <f>IF(IFERROR(SEARCH($I$1,AP1376),0)&gt;0,$I$1,"")</f>
        <v/>
      </c>
      <c r="J1376" s="4" t="str">
        <f>IF(IFERROR(SEARCH($J$1,AP1376),0)&gt;0,$J$1,"")</f>
        <v/>
      </c>
      <c r="K1376" s="4" t="str">
        <f>IF(IFERROR(SEARCH($K$1,AP1376),0)&gt;0,$K$1,"")</f>
        <v/>
      </c>
      <c r="L1376" s="4" t="str">
        <f>IF(IFERROR(SEARCH($L$1,AP1376),0)&gt;0,$L$1,"")</f>
        <v/>
      </c>
      <c r="M1376" s="4" t="str">
        <f>IF(IFERROR(SEARCH($M$1,AP1376),0)&gt;0,$M$1,"")</f>
        <v/>
      </c>
      <c r="N1376" s="4" t="str">
        <f>IF(IFERROR(SEARCH($N$1,AP1376),0)&gt;0,$N$1,"")</f>
        <v/>
      </c>
      <c r="O1376" s="4" t="str">
        <f>IF(IFERROR(SEARCH($O$1,AP1376),0)&gt;0,$O$1,"")</f>
        <v/>
      </c>
      <c r="P1376" s="4" t="str">
        <f>IF(IFERROR(SEARCH($P$1,AP1376),0)&gt;0,$P$1,"")</f>
        <v/>
      </c>
      <c r="Q1376" s="4" t="str">
        <f>IF(IFERROR(SEARCH($Q$1,AP1376),0)&gt;0,$Q$1,"")</f>
        <v/>
      </c>
      <c r="R1376" s="4" t="str">
        <f>IF(IFERROR(SEARCH($R$1,AP1376),0)&gt;0,$R$1,"")</f>
        <v/>
      </c>
      <c r="S1376" s="4" t="str">
        <f>IF(IFERROR(SEARCH($S$1,AP1376),0)&gt;0,$S$1,"")</f>
        <v/>
      </c>
      <c r="T1376" s="4" t="str">
        <f>IF(IFERROR(SEARCH($T$1,AP1376),0)&gt;0,$T$1,"")</f>
        <v/>
      </c>
      <c r="U1376" s="4" t="str">
        <f>IF(IFERROR(SEARCH($U$1,AP1376),0)&gt;0,$U$1,"")</f>
        <v/>
      </c>
      <c r="V1376" s="4" t="str">
        <f>IF(IFERROR(SEARCH($V$1,AP1376),0)&gt;0,$V$1,"")</f>
        <v/>
      </c>
      <c r="W1376" s="4" t="str">
        <f>IF(IFERROR(SEARCH($W$1,AP1376),0)&gt;0,$W$1,"")</f>
        <v/>
      </c>
      <c r="X1376" s="4" t="str">
        <f>IF(IFERROR(SEARCH($X$1,AP1376),0)&gt;0,$X$1,"")</f>
        <v/>
      </c>
      <c r="Y1376" s="4">
        <f>LEN(A1376)+LEN(B1376)+LEN(C1376)+LEN(D1376)+LEN(E1376)+LEN(F1376)+LEN(G1376)+LEN(H1376)+LEN(I1376)+LEN(J1376)+LEN(K1376)+LEN(L1376)+LEN(M1376)+LEN(N1376)+LEN(O1376)+LEN(P1376)+LEN(Q1376)+LEN(R1376)+LEN(S1376)+LEN(T1376)+LEN(U1376)+LEN(V1376)+LEN(W1376)+LEN(X1376)</f>
        <v>3</v>
      </c>
      <c r="Z1376" s="4" t="str">
        <f>IF(IFERROR(SEARCH($Z$1,AP1376),0)&gt;0,$Z$1,"")</f>
        <v>-</v>
      </c>
      <c r="AA1376" s="4" t="str">
        <f>IF(IFERROR(SEARCH($AA$1,AP1376),0)&gt;0,$AA$1,"")</f>
        <v/>
      </c>
      <c r="AB1376" s="4" t="str">
        <f>IF(IFERROR(SEARCH($AB$1,AP1376),0)&gt;0,$AB$1,"")</f>
        <v/>
      </c>
      <c r="AC1376" s="4" t="str">
        <f>IF(IFERROR(SEARCH($AC$1,AP1376),0)&gt;0,$AC$1,"")</f>
        <v/>
      </c>
      <c r="AD1376" s="4" t="str">
        <f>IF(IFERROR(SEARCH($AD$1,AP1376),0)&gt;0,$AD$1,"")</f>
        <v/>
      </c>
      <c r="AE1376" s="4" t="str">
        <f>IF(IFERROR(SEARCH($AE$1,AP1376),0)&gt;0,$AE$1,"")</f>
        <v/>
      </c>
      <c r="AF1376" s="4" t="str" cm="1">
        <f t="array" aca="1" ref="AF1376" ca="1">LEFT(AO1376,MATCH(FALSE,ISNUMBER(MID(AO1376,ROW(INDIRECT("1:"&amp;LEN(AO1376)+1)), 1) *1),0) -1)</f>
        <v>1</v>
      </c>
      <c r="AG1376" s="4">
        <f>LEN(AO1376)</f>
        <v>4</v>
      </c>
      <c r="AH1376" s="4">
        <f>LEN(AP1376)</f>
        <v>15</v>
      </c>
      <c r="AI1376" s="4">
        <f>AH1376-AG1376</f>
        <v>11</v>
      </c>
      <c r="AJ1376" s="4" t="str">
        <f>RIGHT(AP1376,4)</f>
        <v>1PCS</v>
      </c>
      <c r="AK1376" s="4" t="str">
        <f>RIGHT(AP1376,5)</f>
        <v>-1PCS</v>
      </c>
      <c r="AL1376" s="4" t="b">
        <f>AN1376=AN1377</f>
        <v>0</v>
      </c>
      <c r="AM1376" s="4" t="b">
        <f>LEFT(AP1376,2)=LEFT(AQ1376,2)</f>
        <v>0</v>
      </c>
      <c r="AN1376" s="5" t="str">
        <f>LEFT(AP1376,(AI1376-1))</f>
        <v>KOREK BARA</v>
      </c>
      <c r="AO1376" s="4" t="str">
        <f>IFERROR(RIGHT(AP1376,LEN(AP1376)-FIND("-",AP1376)),1)</f>
        <v>1PCS</v>
      </c>
      <c r="AP1376" t="s">
        <v>2304</v>
      </c>
      <c r="AR1376">
        <v>3500</v>
      </c>
      <c r="AS1376">
        <v>4000</v>
      </c>
      <c r="AT1376">
        <v>3000</v>
      </c>
    </row>
    <row r="1377" spans="1:46" x14ac:dyDescent="0.25">
      <c r="A1377" s="4" t="str">
        <f>IF(IFERROR(SEARCH($A$1,AP1377),0)&gt;0,$A$1,"")</f>
        <v/>
      </c>
      <c r="B1377" s="4" t="str">
        <f>IF(IFERROR(SEARCH($B$1,AP1377),0)&gt;0,$B$1,"")</f>
        <v/>
      </c>
      <c r="C1377" s="4" t="str">
        <f>IF(IFERROR(SEARCH($C$1,AP1377),0)&gt;0,$C$1,"")</f>
        <v/>
      </c>
      <c r="D1377" s="4" t="str">
        <f>IF(IFERROR(SEARCH($D$1,AP1377),0)&gt;0,$D$1,"")</f>
        <v/>
      </c>
      <c r="E1377" s="4" t="str">
        <f>IF(IFERROR(SEARCH($E$1,AP1377),0)&gt;0,$E$1,"")</f>
        <v/>
      </c>
      <c r="F1377" s="4" t="str">
        <f>IF(IFERROR(SEARCH($F$1,AP1377),0)&gt;0,$F$1,"")</f>
        <v>PACK</v>
      </c>
      <c r="G1377" s="4" t="str">
        <f>IF(IFERROR(SEARCH($G$1,AP1377),0)&gt;0,$G$1,"")</f>
        <v/>
      </c>
      <c r="H1377" s="4" t="str">
        <f>IF(IFERROR(SEARCH($H$1,AP1377),0)&gt;0,$H$1,"")</f>
        <v/>
      </c>
      <c r="I1377" s="4" t="str">
        <f>IF(IFERROR(SEARCH($I$1,AP1377),0)&gt;0,$I$1,"")</f>
        <v/>
      </c>
      <c r="J1377" s="4" t="str">
        <f>IF(IFERROR(SEARCH($J$1,AP1377),0)&gt;0,$J$1,"")</f>
        <v/>
      </c>
      <c r="K1377" s="4" t="str">
        <f>IF(IFERROR(SEARCH($K$1,AP1377),0)&gt;0,$K$1,"")</f>
        <v/>
      </c>
      <c r="L1377" s="4" t="str">
        <f>IF(IFERROR(SEARCH($L$1,AP1377),0)&gt;0,$L$1,"")</f>
        <v/>
      </c>
      <c r="M1377" s="4" t="str">
        <f>IF(IFERROR(SEARCH($M$1,AP1377),0)&gt;0,$M$1,"")</f>
        <v/>
      </c>
      <c r="N1377" s="4" t="str">
        <f>IF(IFERROR(SEARCH($N$1,AP1377),0)&gt;0,$N$1,"")</f>
        <v/>
      </c>
      <c r="O1377" s="4" t="str">
        <f>IF(IFERROR(SEARCH($O$1,AP1377),0)&gt;0,$O$1,"")</f>
        <v/>
      </c>
      <c r="P1377" s="4" t="str">
        <f>IF(IFERROR(SEARCH($P$1,AP1377),0)&gt;0,$P$1,"")</f>
        <v/>
      </c>
      <c r="Q1377" s="4" t="str">
        <f>IF(IFERROR(SEARCH($Q$1,AP1377),0)&gt;0,$Q$1,"")</f>
        <v/>
      </c>
      <c r="R1377" s="4" t="str">
        <f>IF(IFERROR(SEARCH($R$1,AP1377),0)&gt;0,$R$1,"")</f>
        <v/>
      </c>
      <c r="S1377" s="4" t="str">
        <f>IF(IFERROR(SEARCH($S$1,AP1377),0)&gt;0,$S$1,"")</f>
        <v/>
      </c>
      <c r="T1377" s="4" t="str">
        <f>IF(IFERROR(SEARCH($T$1,AP1377),0)&gt;0,$T$1,"")</f>
        <v/>
      </c>
      <c r="U1377" s="4" t="str">
        <f>IF(IFERROR(SEARCH($U$1,AP1377),0)&gt;0,$U$1,"")</f>
        <v/>
      </c>
      <c r="V1377" s="4" t="str">
        <f>IF(IFERROR(SEARCH($V$1,AP1377),0)&gt;0,$V$1,"")</f>
        <v/>
      </c>
      <c r="W1377" s="4" t="str">
        <f>IF(IFERROR(SEARCH($W$1,AP1377),0)&gt;0,$W$1,"")</f>
        <v/>
      </c>
      <c r="X1377" s="4" t="str">
        <f>IF(IFERROR(SEARCH($X$1,AP1377),0)&gt;0,$X$1,"")</f>
        <v/>
      </c>
      <c r="Y1377" s="4">
        <f>LEN(A1377)+LEN(B1377)+LEN(C1377)+LEN(D1377)+LEN(E1377)+LEN(F1377)+LEN(G1377)+LEN(H1377)+LEN(I1377)+LEN(J1377)+LEN(K1377)+LEN(L1377)+LEN(M1377)+LEN(N1377)+LEN(O1377)+LEN(P1377)+LEN(Q1377)+LEN(R1377)+LEN(S1377)+LEN(T1377)+LEN(U1377)+LEN(V1377)+LEN(W1377)+LEN(X1377)</f>
        <v>4</v>
      </c>
      <c r="Z1377" s="4" t="str">
        <f>IF(IFERROR(SEARCH($Z$1,AP1377),0)&gt;0,$Z$1,"")</f>
        <v>-</v>
      </c>
      <c r="AA1377" s="4" t="str">
        <f>IF(IFERROR(SEARCH($AA$1,AP1377),0)&gt;0,$AA$1,"")</f>
        <v/>
      </c>
      <c r="AB1377" s="4" t="str">
        <f>IF(IFERROR(SEARCH($AB$1,AP1377),0)&gt;0,$AB$1,"")</f>
        <v/>
      </c>
      <c r="AC1377" s="4" t="str">
        <f>IF(IFERROR(SEARCH($AC$1,AP1377),0)&gt;0,$AC$1,"")</f>
        <v/>
      </c>
      <c r="AD1377" s="4" t="str">
        <f>IF(IFERROR(SEARCH($AD$1,AP1377),0)&gt;0,$AD$1,"")</f>
        <v/>
      </c>
      <c r="AE1377" s="4" t="str">
        <f>IF(IFERROR(SEARCH($AE$1,AP1377),0)&gt;0,$AE$1,"")</f>
        <v/>
      </c>
      <c r="AF1377" s="4" t="str" cm="1">
        <f t="array" aca="1" ref="AF1377" ca="1">LEFT(AO1377,MATCH(FALSE,ISNUMBER(MID(AO1377,ROW(INDIRECT("1:"&amp;LEN(AO1377)+1)), 1) *1),0) -1)</f>
        <v>1</v>
      </c>
      <c r="AG1377" s="4">
        <f>LEN(AO1377)</f>
        <v>5</v>
      </c>
      <c r="AH1377" s="4">
        <f>LEN(AP1377)</f>
        <v>23</v>
      </c>
      <c r="AI1377" s="4">
        <f>AH1377-AG1377</f>
        <v>18</v>
      </c>
      <c r="AJ1377" s="4" t="str">
        <f>RIGHT(AP1377,4)</f>
        <v>PACK</v>
      </c>
      <c r="AK1377" s="4" t="str">
        <f>RIGHT(AP1377,5)</f>
        <v>1PACK</v>
      </c>
      <c r="AL1377" s="4" t="b">
        <f>AN1377=AN1378</f>
        <v>0</v>
      </c>
      <c r="AM1377" s="4" t="b">
        <f>LEFT(AP1377,2)=LEFT(AQ1377,2)</f>
        <v>0</v>
      </c>
      <c r="AN1377" s="5" t="str">
        <f>LEFT(AP1377,(AI1377-1))</f>
        <v>KOREK BATANG KAYU</v>
      </c>
      <c r="AO1377" s="4" t="str">
        <f>IFERROR(RIGHT(AP1377,LEN(AP1377)-FIND("-",AP1377)),1)</f>
        <v>1PACK</v>
      </c>
      <c r="AP1377" t="s">
        <v>5622</v>
      </c>
      <c r="AR1377">
        <v>3000</v>
      </c>
      <c r="AS1377">
        <v>3000</v>
      </c>
      <c r="AT1377">
        <v>2467</v>
      </c>
    </row>
    <row r="1378" spans="1:46" x14ac:dyDescent="0.25">
      <c r="A1378" s="4" t="str">
        <f>IF(IFERROR(SEARCH($A$1,AP1378),0)&gt;0,$A$1,"")</f>
        <v>PCS</v>
      </c>
      <c r="B1378" s="4" t="str">
        <f>IF(IFERROR(SEARCH($B$1,AP1378),0)&gt;0,$B$1,"")</f>
        <v/>
      </c>
      <c r="C1378" s="4" t="str">
        <f>IF(IFERROR(SEARCH($C$1,AP1378),0)&gt;0,$C$1,"")</f>
        <v/>
      </c>
      <c r="D1378" s="4" t="str">
        <f>IF(IFERROR(SEARCH($D$1,AP1378),0)&gt;0,$D$1,"")</f>
        <v/>
      </c>
      <c r="E1378" s="4" t="str">
        <f>IF(IFERROR(SEARCH($E$1,AP1378),0)&gt;0,$E$1,"")</f>
        <v/>
      </c>
      <c r="F1378" s="4" t="str">
        <f>IF(IFERROR(SEARCH($F$1,AP1378),0)&gt;0,$F$1,"")</f>
        <v/>
      </c>
      <c r="G1378" s="4" t="str">
        <f>IF(IFERROR(SEARCH($G$1,AP1378),0)&gt;0,$G$1,"")</f>
        <v/>
      </c>
      <c r="H1378" s="4" t="str">
        <f>IF(IFERROR(SEARCH($H$1,AP1378),0)&gt;0,$H$1,"")</f>
        <v/>
      </c>
      <c r="I1378" s="4" t="str">
        <f>IF(IFERROR(SEARCH($I$1,AP1378),0)&gt;0,$I$1,"")</f>
        <v/>
      </c>
      <c r="J1378" s="4" t="str">
        <f>IF(IFERROR(SEARCH($J$1,AP1378),0)&gt;0,$J$1,"")</f>
        <v/>
      </c>
      <c r="K1378" s="4" t="str">
        <f>IF(IFERROR(SEARCH($K$1,AP1378),0)&gt;0,$K$1,"")</f>
        <v/>
      </c>
      <c r="L1378" s="4" t="str">
        <f>IF(IFERROR(SEARCH($L$1,AP1378),0)&gt;0,$L$1,"")</f>
        <v/>
      </c>
      <c r="M1378" s="4" t="str">
        <f>IF(IFERROR(SEARCH($M$1,AP1378),0)&gt;0,$M$1,"")</f>
        <v/>
      </c>
      <c r="N1378" s="4" t="str">
        <f>IF(IFERROR(SEARCH($N$1,AP1378),0)&gt;0,$N$1,"")</f>
        <v/>
      </c>
      <c r="O1378" s="4" t="str">
        <f>IF(IFERROR(SEARCH($O$1,AP1378),0)&gt;0,$O$1,"")</f>
        <v/>
      </c>
      <c r="P1378" s="4" t="str">
        <f>IF(IFERROR(SEARCH($P$1,AP1378),0)&gt;0,$P$1,"")</f>
        <v/>
      </c>
      <c r="Q1378" s="4" t="str">
        <f>IF(IFERROR(SEARCH($Q$1,AP1378),0)&gt;0,$Q$1,"")</f>
        <v/>
      </c>
      <c r="R1378" s="4" t="str">
        <f>IF(IFERROR(SEARCH($R$1,AP1378),0)&gt;0,$R$1,"")</f>
        <v/>
      </c>
      <c r="S1378" s="4" t="str">
        <f>IF(IFERROR(SEARCH($S$1,AP1378),0)&gt;0,$S$1,"")</f>
        <v/>
      </c>
      <c r="T1378" s="4" t="str">
        <f>IF(IFERROR(SEARCH($T$1,AP1378),0)&gt;0,$T$1,"")</f>
        <v/>
      </c>
      <c r="U1378" s="4" t="str">
        <f>IF(IFERROR(SEARCH($U$1,AP1378),0)&gt;0,$U$1,"")</f>
        <v/>
      </c>
      <c r="V1378" s="4" t="str">
        <f>IF(IFERROR(SEARCH($V$1,AP1378),0)&gt;0,$V$1,"")</f>
        <v/>
      </c>
      <c r="W1378" s="4" t="str">
        <f>IF(IFERROR(SEARCH($W$1,AP1378),0)&gt;0,$W$1,"")</f>
        <v/>
      </c>
      <c r="X1378" s="4" t="str">
        <f>IF(IFERROR(SEARCH($X$1,AP1378),0)&gt;0,$X$1,"")</f>
        <v/>
      </c>
      <c r="Y1378" s="4">
        <f>LEN(A1378)+LEN(B1378)+LEN(C1378)+LEN(D1378)+LEN(E1378)+LEN(F1378)+LEN(G1378)+LEN(H1378)+LEN(I1378)+LEN(J1378)+LEN(K1378)+LEN(L1378)+LEN(M1378)+LEN(N1378)+LEN(O1378)+LEN(P1378)+LEN(Q1378)+LEN(R1378)+LEN(S1378)+LEN(T1378)+LEN(U1378)+LEN(V1378)+LEN(W1378)+LEN(X1378)</f>
        <v>3</v>
      </c>
      <c r="Z1378" s="4" t="str">
        <f>IF(IFERROR(SEARCH($Z$1,AP1378),0)&gt;0,$Z$1,"")</f>
        <v>-</v>
      </c>
      <c r="AA1378" s="4" t="str">
        <f>IF(IFERROR(SEARCH($AA$1,AP1378),0)&gt;0,$AA$1,"")</f>
        <v/>
      </c>
      <c r="AB1378" s="4" t="str">
        <f>IF(IFERROR(SEARCH($AB$1,AP1378),0)&gt;0,$AB$1,"")</f>
        <v/>
      </c>
      <c r="AC1378" s="4" t="str">
        <f>IF(IFERROR(SEARCH($AC$1,AP1378),0)&gt;0,$AC$1,"")</f>
        <v/>
      </c>
      <c r="AD1378" s="4" t="str">
        <f>IF(IFERROR(SEARCH($AD$1,AP1378),0)&gt;0,$AD$1,"")</f>
        <v/>
      </c>
      <c r="AE1378" s="4" t="str">
        <f>IF(IFERROR(SEARCH($AE$1,AP1378),0)&gt;0,$AE$1,"")</f>
        <v/>
      </c>
      <c r="AF1378" s="4" t="str" cm="1">
        <f t="array" aca="1" ref="AF1378" ca="1">LEFT(AO1378,MATCH(FALSE,ISNUMBER(MID(AO1378,ROW(INDIRECT("1:"&amp;LEN(AO1378)+1)), 1) *1),0) -1)</f>
        <v>1</v>
      </c>
      <c r="AG1378" s="4">
        <f>LEN(AO1378)</f>
        <v>4</v>
      </c>
      <c r="AH1378" s="4">
        <f>LEN(AP1378)</f>
        <v>14</v>
      </c>
      <c r="AI1378" s="4">
        <f>AH1378-AG1378</f>
        <v>10</v>
      </c>
      <c r="AJ1378" s="4" t="str">
        <f>RIGHT(AP1378,4)</f>
        <v>1PCS</v>
      </c>
      <c r="AK1378" s="4" t="str">
        <f>RIGHT(AP1378,5)</f>
        <v>-1PCS</v>
      </c>
      <c r="AL1378" s="4" t="b">
        <f>AN1378=AN1379</f>
        <v>0</v>
      </c>
      <c r="AM1378" s="4" t="b">
        <f>LEFT(AP1378,2)=LEFT(AQ1378,2)</f>
        <v>0</v>
      </c>
      <c r="AN1378" s="5" t="str">
        <f>LEFT(AP1378,(AI1378-1))</f>
        <v>KOREK GAS</v>
      </c>
      <c r="AO1378" s="4" t="str">
        <f>IFERROR(RIGHT(AP1378,LEN(AP1378)-FIND("-",AP1378)),1)</f>
        <v>1PCS</v>
      </c>
      <c r="AP1378" t="s">
        <v>2307</v>
      </c>
      <c r="AR1378">
        <v>2500</v>
      </c>
      <c r="AS1378">
        <v>3000</v>
      </c>
      <c r="AT1378">
        <v>2000</v>
      </c>
    </row>
    <row r="1379" spans="1:46" x14ac:dyDescent="0.25">
      <c r="A1379" s="4" t="str">
        <f>IF(IFERROR(SEARCH($A$1,AP1379),0)&gt;0,$A$1,"")</f>
        <v>PCS</v>
      </c>
      <c r="B1379" s="4" t="str">
        <f>IF(IFERROR(SEARCH($B$1,AP1379),0)&gt;0,$B$1,"")</f>
        <v/>
      </c>
      <c r="C1379" s="4" t="str">
        <f>IF(IFERROR(SEARCH($C$1,AP1379),0)&gt;0,$C$1,"")</f>
        <v/>
      </c>
      <c r="D1379" s="4" t="str">
        <f>IF(IFERROR(SEARCH($D$1,AP1379),0)&gt;0,$D$1,"")</f>
        <v/>
      </c>
      <c r="E1379" s="4" t="str">
        <f>IF(IFERROR(SEARCH($E$1,AP1379),0)&gt;0,$E$1,"")</f>
        <v/>
      </c>
      <c r="F1379" s="4" t="str">
        <f>IF(IFERROR(SEARCH($F$1,AP1379),0)&gt;0,$F$1,"")</f>
        <v/>
      </c>
      <c r="G1379" s="4" t="str">
        <f>IF(IFERROR(SEARCH($G$1,AP1379),0)&gt;0,$G$1,"")</f>
        <v/>
      </c>
      <c r="H1379" s="4" t="str">
        <f>IF(IFERROR(SEARCH($H$1,AP1379),0)&gt;0,$H$1,"")</f>
        <v/>
      </c>
      <c r="I1379" s="4" t="str">
        <f>IF(IFERROR(SEARCH($I$1,AP1379),0)&gt;0,$I$1,"")</f>
        <v/>
      </c>
      <c r="J1379" s="4" t="str">
        <f>IF(IFERROR(SEARCH($J$1,AP1379),0)&gt;0,$J$1,"")</f>
        <v/>
      </c>
      <c r="K1379" s="4" t="str">
        <f>IF(IFERROR(SEARCH($K$1,AP1379),0)&gt;0,$K$1,"")</f>
        <v/>
      </c>
      <c r="L1379" s="4" t="str">
        <f>IF(IFERROR(SEARCH($L$1,AP1379),0)&gt;0,$L$1,"")</f>
        <v/>
      </c>
      <c r="M1379" s="4" t="str">
        <f>IF(IFERROR(SEARCH($M$1,AP1379),0)&gt;0,$M$1,"")</f>
        <v/>
      </c>
      <c r="N1379" s="4" t="str">
        <f>IF(IFERROR(SEARCH($N$1,AP1379),0)&gt;0,$N$1,"")</f>
        <v/>
      </c>
      <c r="O1379" s="4" t="str">
        <f>IF(IFERROR(SEARCH($O$1,AP1379),0)&gt;0,$O$1,"")</f>
        <v/>
      </c>
      <c r="P1379" s="4" t="str">
        <f>IF(IFERROR(SEARCH($P$1,AP1379),0)&gt;0,$P$1,"")</f>
        <v/>
      </c>
      <c r="Q1379" s="4" t="str">
        <f>IF(IFERROR(SEARCH($Q$1,AP1379),0)&gt;0,$Q$1,"")</f>
        <v/>
      </c>
      <c r="R1379" s="4" t="str">
        <f>IF(IFERROR(SEARCH($R$1,AP1379),0)&gt;0,$R$1,"")</f>
        <v/>
      </c>
      <c r="S1379" s="4" t="str">
        <f>IF(IFERROR(SEARCH($S$1,AP1379),0)&gt;0,$S$1,"")</f>
        <v/>
      </c>
      <c r="T1379" s="4" t="str">
        <f>IF(IFERROR(SEARCH($T$1,AP1379),0)&gt;0,$T$1,"")</f>
        <v/>
      </c>
      <c r="U1379" s="4" t="str">
        <f>IF(IFERROR(SEARCH($U$1,AP1379),0)&gt;0,$U$1,"")</f>
        <v/>
      </c>
      <c r="V1379" s="4" t="str">
        <f>IF(IFERROR(SEARCH($V$1,AP1379),0)&gt;0,$V$1,"")</f>
        <v/>
      </c>
      <c r="W1379" s="4" t="str">
        <f>IF(IFERROR(SEARCH($W$1,AP1379),0)&gt;0,$W$1,"")</f>
        <v/>
      </c>
      <c r="X1379" s="4" t="str">
        <f>IF(IFERROR(SEARCH($X$1,AP1379),0)&gt;0,$X$1,"")</f>
        <v/>
      </c>
      <c r="Y1379" s="4">
        <f>LEN(A1379)+LEN(B1379)+LEN(C1379)+LEN(D1379)+LEN(E1379)+LEN(F1379)+LEN(G1379)+LEN(H1379)+LEN(I1379)+LEN(J1379)+LEN(K1379)+LEN(L1379)+LEN(M1379)+LEN(N1379)+LEN(O1379)+LEN(P1379)+LEN(Q1379)+LEN(R1379)+LEN(S1379)+LEN(T1379)+LEN(U1379)+LEN(V1379)+LEN(W1379)+LEN(X1379)</f>
        <v>3</v>
      </c>
      <c r="Z1379" s="4" t="str">
        <f>IF(IFERROR(SEARCH($Z$1,AP1379),0)&gt;0,$Z$1,"")</f>
        <v>-</v>
      </c>
      <c r="AA1379" s="4" t="str">
        <f>IF(IFERROR(SEARCH($AA$1,AP1379),0)&gt;0,$AA$1,"")</f>
        <v/>
      </c>
      <c r="AB1379" s="4" t="str">
        <f>IF(IFERROR(SEARCH($AB$1,AP1379),0)&gt;0,$AB$1,"")</f>
        <v/>
      </c>
      <c r="AC1379" s="4" t="str">
        <f>IF(IFERROR(SEARCH($AC$1,AP1379),0)&gt;0,$AC$1,"")</f>
        <v/>
      </c>
      <c r="AD1379" s="4" t="str">
        <f>IF(IFERROR(SEARCH($AD$1,AP1379),0)&gt;0,$AD$1,"")</f>
        <v/>
      </c>
      <c r="AE1379" s="4" t="str">
        <f>IF(IFERROR(SEARCH($AE$1,AP1379),0)&gt;0,$AE$1,"")</f>
        <v/>
      </c>
      <c r="AF1379" s="4" t="str" cm="1">
        <f t="array" aca="1" ref="AF1379" ca="1">LEFT(AO1379,MATCH(FALSE,ISNUMBER(MID(AO1379,ROW(INDIRECT("1:"&amp;LEN(AO1379)+1)), 1) *1),0) -1)</f>
        <v>1</v>
      </c>
      <c r="AG1379" s="4">
        <f>LEN(AO1379)</f>
        <v>4</v>
      </c>
      <c r="AH1379" s="4">
        <f>LEN(AP1379)</f>
        <v>21</v>
      </c>
      <c r="AI1379" s="4">
        <f>AH1379-AG1379</f>
        <v>17</v>
      </c>
      <c r="AJ1379" s="4" t="str">
        <f>RIGHT(AP1379,4)</f>
        <v>1PCS</v>
      </c>
      <c r="AK1379" s="4" t="str">
        <f>RIGHT(AP1379,5)</f>
        <v>-1PCS</v>
      </c>
      <c r="AL1379" s="4" t="b">
        <f>AN1379=AN1380</f>
        <v>0</v>
      </c>
      <c r="AM1379" s="4" t="b">
        <f>LEFT(AP1379,2)=LEFT(AQ1379,2)</f>
        <v>0</v>
      </c>
      <c r="AN1379" s="5" t="str">
        <f>LEFT(AP1379,(AI1379-1))</f>
        <v>KOREK GAS FORTIS</v>
      </c>
      <c r="AO1379" s="4" t="str">
        <f>IFERROR(RIGHT(AP1379,LEN(AP1379)-FIND("-",AP1379)),1)</f>
        <v>1PCS</v>
      </c>
      <c r="AP1379" t="s">
        <v>5855</v>
      </c>
      <c r="AR1379">
        <v>2000</v>
      </c>
      <c r="AS1379">
        <v>2000</v>
      </c>
      <c r="AT1379">
        <v>1260</v>
      </c>
    </row>
    <row r="1380" spans="1:46" x14ac:dyDescent="0.25">
      <c r="A1380" s="4" t="str">
        <f>IF(IFERROR(SEARCH($A$1,AP1380),0)&gt;0,$A$1,"")</f>
        <v>PCS</v>
      </c>
      <c r="B1380" s="4" t="str">
        <f>IF(IFERROR(SEARCH($B$1,AP1380),0)&gt;0,$B$1,"")</f>
        <v/>
      </c>
      <c r="C1380" s="4" t="str">
        <f>IF(IFERROR(SEARCH($C$1,AP1380),0)&gt;0,$C$1,"")</f>
        <v/>
      </c>
      <c r="D1380" s="4" t="str">
        <f>IF(IFERROR(SEARCH($D$1,AP1380),0)&gt;0,$D$1,"")</f>
        <v/>
      </c>
      <c r="E1380" s="4" t="str">
        <f>IF(IFERROR(SEARCH($E$1,AP1380),0)&gt;0,$E$1,"")</f>
        <v/>
      </c>
      <c r="F1380" s="4" t="str">
        <f>IF(IFERROR(SEARCH($F$1,AP1380),0)&gt;0,$F$1,"")</f>
        <v/>
      </c>
      <c r="G1380" s="4" t="str">
        <f>IF(IFERROR(SEARCH($G$1,AP1380),0)&gt;0,$G$1,"")</f>
        <v/>
      </c>
      <c r="H1380" s="4" t="str">
        <f>IF(IFERROR(SEARCH($H$1,AP1380),0)&gt;0,$H$1,"")</f>
        <v/>
      </c>
      <c r="I1380" s="4" t="str">
        <f>IF(IFERROR(SEARCH($I$1,AP1380),0)&gt;0,$I$1,"")</f>
        <v/>
      </c>
      <c r="J1380" s="4" t="str">
        <f>IF(IFERROR(SEARCH($J$1,AP1380),0)&gt;0,$J$1,"")</f>
        <v/>
      </c>
      <c r="K1380" s="4" t="str">
        <f>IF(IFERROR(SEARCH($K$1,AP1380),0)&gt;0,$K$1,"")</f>
        <v/>
      </c>
      <c r="L1380" s="4" t="str">
        <f>IF(IFERROR(SEARCH($L$1,AP1380),0)&gt;0,$L$1,"")</f>
        <v/>
      </c>
      <c r="M1380" s="4" t="str">
        <f>IF(IFERROR(SEARCH($M$1,AP1380),0)&gt;0,$M$1,"")</f>
        <v/>
      </c>
      <c r="N1380" s="4" t="str">
        <f>IF(IFERROR(SEARCH($N$1,AP1380),0)&gt;0,$N$1,"")</f>
        <v/>
      </c>
      <c r="O1380" s="4" t="str">
        <f>IF(IFERROR(SEARCH($O$1,AP1380),0)&gt;0,$O$1,"")</f>
        <v/>
      </c>
      <c r="P1380" s="4" t="str">
        <f>IF(IFERROR(SEARCH($P$1,AP1380),0)&gt;0,$P$1,"")</f>
        <v/>
      </c>
      <c r="Q1380" s="4" t="str">
        <f>IF(IFERROR(SEARCH($Q$1,AP1380),0)&gt;0,$Q$1,"")</f>
        <v/>
      </c>
      <c r="R1380" s="4" t="str">
        <f>IF(IFERROR(SEARCH($R$1,AP1380),0)&gt;0,$R$1,"")</f>
        <v/>
      </c>
      <c r="S1380" s="4" t="str">
        <f>IF(IFERROR(SEARCH($S$1,AP1380),0)&gt;0,$S$1,"")</f>
        <v/>
      </c>
      <c r="T1380" s="4" t="str">
        <f>IF(IFERROR(SEARCH($T$1,AP1380),0)&gt;0,$T$1,"")</f>
        <v/>
      </c>
      <c r="U1380" s="4" t="str">
        <f>IF(IFERROR(SEARCH($U$1,AP1380),0)&gt;0,$U$1,"")</f>
        <v/>
      </c>
      <c r="V1380" s="4" t="str">
        <f>IF(IFERROR(SEARCH($V$1,AP1380),0)&gt;0,$V$1,"")</f>
        <v/>
      </c>
      <c r="W1380" s="4" t="str">
        <f>IF(IFERROR(SEARCH($W$1,AP1380),0)&gt;0,$W$1,"")</f>
        <v/>
      </c>
      <c r="X1380" s="4" t="str">
        <f>IF(IFERROR(SEARCH($X$1,AP1380),0)&gt;0,$X$1,"")</f>
        <v/>
      </c>
      <c r="Y1380" s="4">
        <f>LEN(A1380)+LEN(B1380)+LEN(C1380)+LEN(D1380)+LEN(E1380)+LEN(F1380)+LEN(G1380)+LEN(H1380)+LEN(I1380)+LEN(J1380)+LEN(K1380)+LEN(L1380)+LEN(M1380)+LEN(N1380)+LEN(O1380)+LEN(P1380)+LEN(Q1380)+LEN(R1380)+LEN(S1380)+LEN(T1380)+LEN(U1380)+LEN(V1380)+LEN(W1380)+LEN(X1380)</f>
        <v>3</v>
      </c>
      <c r="Z1380" s="4" t="str">
        <f>IF(IFERROR(SEARCH($Z$1,AP1380),0)&gt;0,$Z$1,"")</f>
        <v>-</v>
      </c>
      <c r="AA1380" s="4" t="str">
        <f>IF(IFERROR(SEARCH($AA$1,AP1380),0)&gt;0,$AA$1,"")</f>
        <v/>
      </c>
      <c r="AB1380" s="4" t="str">
        <f>IF(IFERROR(SEARCH($AB$1,AP1380),0)&gt;0,$AB$1,"")</f>
        <v/>
      </c>
      <c r="AC1380" s="4" t="str">
        <f>IF(IFERROR(SEARCH($AC$1,AP1380),0)&gt;0,$AC$1,"")</f>
        <v/>
      </c>
      <c r="AD1380" s="4" t="str">
        <f>IF(IFERROR(SEARCH($AD$1,AP1380),0)&gt;0,$AD$1,"")</f>
        <v/>
      </c>
      <c r="AE1380" s="4" t="str">
        <f>IF(IFERROR(SEARCH($AE$1,AP1380),0)&gt;0,$AE$1,"")</f>
        <v/>
      </c>
      <c r="AF1380" s="4" t="str" cm="1">
        <f t="array" aca="1" ref="AF1380" ca="1">LEFT(AO1380,MATCH(FALSE,ISNUMBER(MID(AO1380,ROW(INDIRECT("1:"&amp;LEN(AO1380)+1)), 1) *1),0) -1)</f>
        <v>1</v>
      </c>
      <c r="AG1380" s="4">
        <f>LEN(AO1380)</f>
        <v>4</v>
      </c>
      <c r="AH1380" s="4">
        <f>LEN(AP1380)</f>
        <v>17</v>
      </c>
      <c r="AI1380" s="4">
        <f>AH1380-AG1380</f>
        <v>13</v>
      </c>
      <c r="AJ1380" s="4" t="str">
        <f>RIGHT(AP1380,4)</f>
        <v>1PCS</v>
      </c>
      <c r="AK1380" s="4" t="str">
        <f>RIGHT(AP1380,5)</f>
        <v>-1PCS</v>
      </c>
      <c r="AL1380" s="4" t="b">
        <f>AN1380=AN1381</f>
        <v>0</v>
      </c>
      <c r="AM1380" s="4" t="b">
        <f>LEFT(AP1380,2)=LEFT(AQ1380,2)</f>
        <v>0</v>
      </c>
      <c r="AN1380" s="5" t="str">
        <f>LEFT(AP1380,(AI1380-1))</f>
        <v>KOREK MAGNET</v>
      </c>
      <c r="AO1380" s="4" t="str">
        <f>IFERROR(RIGHT(AP1380,LEN(AP1380)-FIND("-",AP1380)),1)</f>
        <v>1PCS</v>
      </c>
      <c r="AP1380" t="s">
        <v>2308</v>
      </c>
      <c r="AR1380">
        <v>2000</v>
      </c>
      <c r="AS1380">
        <v>2500</v>
      </c>
      <c r="AT1380">
        <v>1500</v>
      </c>
    </row>
    <row r="1381" spans="1:46" x14ac:dyDescent="0.25">
      <c r="A1381" s="4" t="str">
        <f>IF(IFERROR(SEARCH($A$1,AP1381),0)&gt;0,$A$1,"")</f>
        <v>PCS</v>
      </c>
      <c r="B1381" s="4" t="str">
        <f>IF(IFERROR(SEARCH($B$1,AP1381),0)&gt;0,$B$1,"")</f>
        <v/>
      </c>
      <c r="C1381" s="4" t="str">
        <f>IF(IFERROR(SEARCH($C$1,AP1381),0)&gt;0,$C$1,"")</f>
        <v/>
      </c>
      <c r="D1381" s="4" t="str">
        <f>IF(IFERROR(SEARCH($D$1,AP1381),0)&gt;0,$D$1,"")</f>
        <v/>
      </c>
      <c r="E1381" s="4" t="str">
        <f>IF(IFERROR(SEARCH($E$1,AP1381),0)&gt;0,$E$1,"")</f>
        <v/>
      </c>
      <c r="F1381" s="4" t="str">
        <f>IF(IFERROR(SEARCH($F$1,AP1381),0)&gt;0,$F$1,"")</f>
        <v/>
      </c>
      <c r="G1381" s="4" t="str">
        <f>IF(IFERROR(SEARCH($G$1,AP1381),0)&gt;0,$G$1,"")</f>
        <v/>
      </c>
      <c r="H1381" s="4" t="str">
        <f>IF(IFERROR(SEARCH($H$1,AP1381),0)&gt;0,$H$1,"")</f>
        <v/>
      </c>
      <c r="I1381" s="4" t="str">
        <f>IF(IFERROR(SEARCH($I$1,AP1381),0)&gt;0,$I$1,"")</f>
        <v/>
      </c>
      <c r="J1381" s="4" t="str">
        <f>IF(IFERROR(SEARCH($J$1,AP1381),0)&gt;0,$J$1,"")</f>
        <v/>
      </c>
      <c r="K1381" s="4" t="str">
        <f>IF(IFERROR(SEARCH($K$1,AP1381),0)&gt;0,$K$1,"")</f>
        <v/>
      </c>
      <c r="L1381" s="4" t="str">
        <f>IF(IFERROR(SEARCH($L$1,AP1381),0)&gt;0,$L$1,"")</f>
        <v/>
      </c>
      <c r="M1381" s="4" t="str">
        <f>IF(IFERROR(SEARCH($M$1,AP1381),0)&gt;0,$M$1,"")</f>
        <v/>
      </c>
      <c r="N1381" s="4" t="str">
        <f>IF(IFERROR(SEARCH($N$1,AP1381),0)&gt;0,$N$1,"")</f>
        <v/>
      </c>
      <c r="O1381" s="4" t="str">
        <f>IF(IFERROR(SEARCH($O$1,AP1381),0)&gt;0,$O$1,"")</f>
        <v/>
      </c>
      <c r="P1381" s="4" t="str">
        <f>IF(IFERROR(SEARCH($P$1,AP1381),0)&gt;0,$P$1,"")</f>
        <v/>
      </c>
      <c r="Q1381" s="4" t="str">
        <f>IF(IFERROR(SEARCH($Q$1,AP1381),0)&gt;0,$Q$1,"")</f>
        <v/>
      </c>
      <c r="R1381" s="4" t="str">
        <f>IF(IFERROR(SEARCH($R$1,AP1381),0)&gt;0,$R$1,"")</f>
        <v/>
      </c>
      <c r="S1381" s="4" t="str">
        <f>IF(IFERROR(SEARCH($S$1,AP1381),0)&gt;0,$S$1,"")</f>
        <v/>
      </c>
      <c r="T1381" s="4" t="str">
        <f>IF(IFERROR(SEARCH($T$1,AP1381),0)&gt;0,$T$1,"")</f>
        <v/>
      </c>
      <c r="U1381" s="4" t="str">
        <f>IF(IFERROR(SEARCH($U$1,AP1381),0)&gt;0,$U$1,"")</f>
        <v/>
      </c>
      <c r="V1381" s="4" t="str">
        <f>IF(IFERROR(SEARCH($V$1,AP1381),0)&gt;0,$V$1,"")</f>
        <v/>
      </c>
      <c r="W1381" s="4" t="str">
        <f>IF(IFERROR(SEARCH($W$1,AP1381),0)&gt;0,$W$1,"")</f>
        <v/>
      </c>
      <c r="X1381" s="4" t="str">
        <f>IF(IFERROR(SEARCH($X$1,AP1381),0)&gt;0,$X$1,"")</f>
        <v/>
      </c>
      <c r="Y1381" s="4">
        <f>LEN(A1381)+LEN(B1381)+LEN(C1381)+LEN(D1381)+LEN(E1381)+LEN(F1381)+LEN(G1381)+LEN(H1381)+LEN(I1381)+LEN(J1381)+LEN(K1381)+LEN(L1381)+LEN(M1381)+LEN(N1381)+LEN(O1381)+LEN(P1381)+LEN(Q1381)+LEN(R1381)+LEN(S1381)+LEN(T1381)+LEN(U1381)+LEN(V1381)+LEN(W1381)+LEN(X1381)</f>
        <v>3</v>
      </c>
      <c r="Z1381" s="4" t="str">
        <f>IF(IFERROR(SEARCH($Z$1,AP1381),0)&gt;0,$Z$1,"")</f>
        <v>-</v>
      </c>
      <c r="AA1381" s="4" t="str">
        <f>IF(IFERROR(SEARCH($AA$1,AP1381),0)&gt;0,$AA$1,"")</f>
        <v/>
      </c>
      <c r="AB1381" s="4" t="str">
        <f>IF(IFERROR(SEARCH($AB$1,AP1381),0)&gt;0,$AB$1,"")</f>
        <v/>
      </c>
      <c r="AC1381" s="4" t="str">
        <f>IF(IFERROR(SEARCH($AC$1,AP1381),0)&gt;0,$AC$1,"")</f>
        <v/>
      </c>
      <c r="AD1381" s="4" t="str">
        <f>IF(IFERROR(SEARCH($AD$1,AP1381),0)&gt;0,$AD$1,"")</f>
        <v/>
      </c>
      <c r="AE1381" s="4" t="str">
        <f>IF(IFERROR(SEARCH($AE$1,AP1381),0)&gt;0,$AE$1,"")</f>
        <v/>
      </c>
      <c r="AF1381" s="4" t="str" cm="1">
        <f t="array" aca="1" ref="AF1381" ca="1">LEFT(AO1381,MATCH(FALSE,ISNUMBER(MID(AO1381,ROW(INDIRECT("1:"&amp;LEN(AO1381)+1)), 1) *1),0) -1)</f>
        <v>1</v>
      </c>
      <c r="AG1381" s="4">
        <f>LEN(AO1381)</f>
        <v>4</v>
      </c>
      <c r="AH1381" s="4">
        <f>LEN(AP1381)</f>
        <v>16</v>
      </c>
      <c r="AI1381" s="4">
        <f>AH1381-AG1381</f>
        <v>12</v>
      </c>
      <c r="AJ1381" s="4" t="str">
        <f>RIGHT(AP1381,4)</f>
        <v>1PCS</v>
      </c>
      <c r="AK1381" s="4" t="str">
        <f>RIGHT(AP1381,5)</f>
        <v>-1PCS</v>
      </c>
      <c r="AL1381" s="4" t="b">
        <f>AN1381=AN1382</f>
        <v>1</v>
      </c>
      <c r="AM1381" s="4" t="b">
        <f>LEFT(AP1381,2)=LEFT(AQ1381,2)</f>
        <v>0</v>
      </c>
      <c r="AN1381" s="5" t="str">
        <f>LEFT(AP1381,(AI1381-1))</f>
        <v>KOREK TOKAI</v>
      </c>
      <c r="AO1381" s="4" t="str">
        <f>IFERROR(RIGHT(AP1381,LEN(AP1381)-FIND("-",AP1381)),1)</f>
        <v>1PCS</v>
      </c>
      <c r="AP1381" t="s">
        <v>2309</v>
      </c>
      <c r="AR1381">
        <v>2000</v>
      </c>
      <c r="AS1381">
        <v>3000</v>
      </c>
      <c r="AT1381">
        <v>1500</v>
      </c>
    </row>
    <row r="1382" spans="1:46" x14ac:dyDescent="0.25">
      <c r="A1382" s="4" t="str">
        <f>IF(IFERROR(SEARCH($A$1,AP1382),0)&gt;0,$A$1,"")</f>
        <v>PCS</v>
      </c>
      <c r="B1382" s="4" t="str">
        <f>IF(IFERROR(SEARCH($B$1,AP1382),0)&gt;0,$B$1,"")</f>
        <v/>
      </c>
      <c r="C1382" s="4" t="str">
        <f>IF(IFERROR(SEARCH($C$1,AP1382),0)&gt;0,$C$1,"")</f>
        <v/>
      </c>
      <c r="D1382" s="4" t="str">
        <f>IF(IFERROR(SEARCH($D$1,AP1382),0)&gt;0,$D$1,"")</f>
        <v/>
      </c>
      <c r="E1382" s="4" t="str">
        <f>IF(IFERROR(SEARCH($E$1,AP1382),0)&gt;0,$E$1,"")</f>
        <v/>
      </c>
      <c r="F1382" s="4" t="str">
        <f>IF(IFERROR(SEARCH($F$1,AP1382),0)&gt;0,$F$1,"")</f>
        <v/>
      </c>
      <c r="G1382" s="4" t="str">
        <f>IF(IFERROR(SEARCH($G$1,AP1382),0)&gt;0,$G$1,"")</f>
        <v>KTK</v>
      </c>
      <c r="H1382" s="4" t="str">
        <f>IF(IFERROR(SEARCH($H$1,AP1382),0)&gt;0,$H$1,"")</f>
        <v/>
      </c>
      <c r="I1382" s="4" t="str">
        <f>IF(IFERROR(SEARCH($I$1,AP1382),0)&gt;0,$I$1,"")</f>
        <v/>
      </c>
      <c r="J1382" s="4" t="str">
        <f>IF(IFERROR(SEARCH($J$1,AP1382),0)&gt;0,$J$1,"")</f>
        <v/>
      </c>
      <c r="K1382" s="4" t="str">
        <f>IF(IFERROR(SEARCH($K$1,AP1382),0)&gt;0,$K$1,"")</f>
        <v/>
      </c>
      <c r="L1382" s="4" t="str">
        <f>IF(IFERROR(SEARCH($L$1,AP1382),0)&gt;0,$L$1,"")</f>
        <v/>
      </c>
      <c r="M1382" s="4" t="str">
        <f>IF(IFERROR(SEARCH($M$1,AP1382),0)&gt;0,$M$1,"")</f>
        <v/>
      </c>
      <c r="N1382" s="4" t="str">
        <f>IF(IFERROR(SEARCH($N$1,AP1382),0)&gt;0,$N$1,"")</f>
        <v/>
      </c>
      <c r="O1382" s="4" t="str">
        <f>IF(IFERROR(SEARCH($O$1,AP1382),0)&gt;0,$O$1,"")</f>
        <v/>
      </c>
      <c r="P1382" s="4" t="str">
        <f>IF(IFERROR(SEARCH($P$1,AP1382),0)&gt;0,$P$1,"")</f>
        <v/>
      </c>
      <c r="Q1382" s="4" t="str">
        <f>IF(IFERROR(SEARCH($Q$1,AP1382),0)&gt;0,$Q$1,"")</f>
        <v/>
      </c>
      <c r="R1382" s="4" t="str">
        <f>IF(IFERROR(SEARCH($R$1,AP1382),0)&gt;0,$R$1,"")</f>
        <v/>
      </c>
      <c r="S1382" s="4" t="str">
        <f>IF(IFERROR(SEARCH($S$1,AP1382),0)&gt;0,$S$1,"")</f>
        <v/>
      </c>
      <c r="T1382" s="4" t="str">
        <f>IF(IFERROR(SEARCH($T$1,AP1382),0)&gt;0,$T$1,"")</f>
        <v/>
      </c>
      <c r="U1382" s="4" t="str">
        <f>IF(IFERROR(SEARCH($U$1,AP1382),0)&gt;0,$U$1,"")</f>
        <v/>
      </c>
      <c r="V1382" s="4" t="str">
        <f>IF(IFERROR(SEARCH($V$1,AP1382),0)&gt;0,$V$1,"")</f>
        <v/>
      </c>
      <c r="W1382" s="4" t="str">
        <f>IF(IFERROR(SEARCH($W$1,AP1382),0)&gt;0,$W$1,"")</f>
        <v/>
      </c>
      <c r="X1382" s="4" t="str">
        <f>IF(IFERROR(SEARCH($X$1,AP1382),0)&gt;0,$X$1,"")</f>
        <v/>
      </c>
      <c r="Y1382" s="4">
        <f>LEN(A1382)+LEN(B1382)+LEN(C1382)+LEN(D1382)+LEN(E1382)+LEN(F1382)+LEN(G1382)+LEN(H1382)+LEN(I1382)+LEN(J1382)+LEN(K1382)+LEN(L1382)+LEN(M1382)+LEN(N1382)+LEN(O1382)+LEN(P1382)+LEN(Q1382)+LEN(R1382)+LEN(S1382)+LEN(T1382)+LEN(U1382)+LEN(V1382)+LEN(W1382)+LEN(X1382)</f>
        <v>6</v>
      </c>
      <c r="Z1382" s="4" t="str">
        <f>IF(IFERROR(SEARCH($Z$1,AP1382),0)&gt;0,$Z$1,"")</f>
        <v>-</v>
      </c>
      <c r="AA1382" s="4" t="str">
        <f>IF(IFERROR(SEARCH($AA$1,AP1382),0)&gt;0,$AA$1,"")</f>
        <v>/</v>
      </c>
      <c r="AB1382" s="4" t="str">
        <f>IF(IFERROR(SEARCH($AB$1,AP1382),0)&gt;0,$AB$1,"")</f>
        <v/>
      </c>
      <c r="AC1382" s="4" t="str">
        <f>IF(IFERROR(SEARCH($AC$1,AP1382),0)&gt;0,$AC$1,"")</f>
        <v/>
      </c>
      <c r="AD1382" s="4" t="str">
        <f>IF(IFERROR(SEARCH($AD$1,AP1382),0)&gt;0,$AD$1,"")</f>
        <v/>
      </c>
      <c r="AE1382" s="4" t="str">
        <f>IF(IFERROR(SEARCH($AE$1,AP1382),0)&gt;0,$AE$1,"")</f>
        <v/>
      </c>
      <c r="AF1382" s="4" t="str" cm="1">
        <f t="array" aca="1" ref="AF1382" ca="1">LEFT(AO1382,MATCH(FALSE,ISNUMBER(MID(AO1382,ROW(INDIRECT("1:"&amp;LEN(AO1382)+1)), 1) *1),0) -1)</f>
        <v>50</v>
      </c>
      <c r="AG1382" s="4">
        <f>LEN(AO1382)</f>
        <v>9</v>
      </c>
      <c r="AH1382" s="4">
        <f>LEN(AP1382)</f>
        <v>21</v>
      </c>
      <c r="AI1382" s="4">
        <f>AH1382-AG1382</f>
        <v>12</v>
      </c>
      <c r="AJ1382" s="4" t="str">
        <f>RIGHT(AP1382,4)</f>
        <v>/KTK</v>
      </c>
      <c r="AK1382" s="4" t="str">
        <f>RIGHT(AP1382,5)</f>
        <v>S/KTK</v>
      </c>
      <c r="AL1382" s="4" t="b">
        <f>AN1382=AN1383</f>
        <v>0</v>
      </c>
      <c r="AM1382" s="4" t="b">
        <f>LEFT(AP1382,2)=LEFT(AQ1382,2)</f>
        <v>0</v>
      </c>
      <c r="AN1382" s="5" t="str">
        <f>LEFT(AP1382,(AI1382-1))</f>
        <v>KOREK TOKAI</v>
      </c>
      <c r="AO1382" s="4" t="str">
        <f>IFERROR(RIGHT(AP1382,LEN(AP1382)-FIND("-",AP1382)),1)</f>
        <v>50PCS/KTK</v>
      </c>
      <c r="AP1382" t="s">
        <v>2310</v>
      </c>
      <c r="AR1382">
        <v>80000</v>
      </c>
      <c r="AS1382">
        <v>80000</v>
      </c>
      <c r="AT1382">
        <v>75000</v>
      </c>
    </row>
    <row r="1383" spans="1:46" x14ac:dyDescent="0.25">
      <c r="A1383" s="4" t="str">
        <f>IF(IFERROR(SEARCH($A$1,AP1383),0)&gt;0,$A$1,"")</f>
        <v>PCS</v>
      </c>
      <c r="B1383" s="4" t="str">
        <f>IF(IFERROR(SEARCH($B$1,AP1383),0)&gt;0,$B$1,"")</f>
        <v/>
      </c>
      <c r="C1383" s="4" t="str">
        <f>IF(IFERROR(SEARCH($C$1,AP1383),0)&gt;0,$C$1,"")</f>
        <v/>
      </c>
      <c r="D1383" s="4" t="str">
        <f>IF(IFERROR(SEARCH($D$1,AP1383),0)&gt;0,$D$1,"")</f>
        <v/>
      </c>
      <c r="E1383" s="4" t="str">
        <f>IF(IFERROR(SEARCH($E$1,AP1383),0)&gt;0,$E$1,"")</f>
        <v/>
      </c>
      <c r="F1383" s="4" t="str">
        <f>IF(IFERROR(SEARCH($F$1,AP1383),0)&gt;0,$F$1,"")</f>
        <v/>
      </c>
      <c r="G1383" s="4" t="str">
        <f>IF(IFERROR(SEARCH($G$1,AP1383),0)&gt;0,$G$1,"")</f>
        <v/>
      </c>
      <c r="H1383" s="4" t="str">
        <f>IF(IFERROR(SEARCH($H$1,AP1383),0)&gt;0,$H$1,"")</f>
        <v/>
      </c>
      <c r="I1383" s="4" t="str">
        <f>IF(IFERROR(SEARCH($I$1,AP1383),0)&gt;0,$I$1,"")</f>
        <v/>
      </c>
      <c r="J1383" s="4" t="str">
        <f>IF(IFERROR(SEARCH($J$1,AP1383),0)&gt;0,$J$1,"")</f>
        <v/>
      </c>
      <c r="K1383" s="4" t="str">
        <f>IF(IFERROR(SEARCH($K$1,AP1383),0)&gt;0,$K$1,"")</f>
        <v/>
      </c>
      <c r="L1383" s="4" t="str">
        <f>IF(IFERROR(SEARCH($L$1,AP1383),0)&gt;0,$L$1,"")</f>
        <v/>
      </c>
      <c r="M1383" s="4" t="str">
        <f>IF(IFERROR(SEARCH($M$1,AP1383),0)&gt;0,$M$1,"")</f>
        <v>TPL</v>
      </c>
      <c r="N1383" s="4" t="str">
        <f>IF(IFERROR(SEARCH($N$1,AP1383),0)&gt;0,$N$1,"")</f>
        <v/>
      </c>
      <c r="O1383" s="4" t="str">
        <f>IF(IFERROR(SEARCH($O$1,AP1383),0)&gt;0,$O$1,"")</f>
        <v/>
      </c>
      <c r="P1383" s="4" t="str">
        <f>IF(IFERROR(SEARCH($P$1,AP1383),0)&gt;0,$P$1,"")</f>
        <v/>
      </c>
      <c r="Q1383" s="4" t="str">
        <f>IF(IFERROR(SEARCH($Q$1,AP1383),0)&gt;0,$Q$1,"")</f>
        <v/>
      </c>
      <c r="R1383" s="4" t="str">
        <f>IF(IFERROR(SEARCH($R$1,AP1383),0)&gt;0,$R$1,"")</f>
        <v/>
      </c>
      <c r="S1383" s="4" t="str">
        <f>IF(IFERROR(SEARCH($S$1,AP1383),0)&gt;0,$S$1,"")</f>
        <v/>
      </c>
      <c r="T1383" s="4" t="str">
        <f>IF(IFERROR(SEARCH($T$1,AP1383),0)&gt;0,$T$1,"")</f>
        <v/>
      </c>
      <c r="U1383" s="4" t="str">
        <f>IF(IFERROR(SEARCH($U$1,AP1383),0)&gt;0,$U$1,"")</f>
        <v/>
      </c>
      <c r="V1383" s="4" t="str">
        <f>IF(IFERROR(SEARCH($V$1,AP1383),0)&gt;0,$V$1,"")</f>
        <v/>
      </c>
      <c r="W1383" s="4" t="str">
        <f>IF(IFERROR(SEARCH($W$1,AP1383),0)&gt;0,$W$1,"")</f>
        <v/>
      </c>
      <c r="X1383" s="4" t="str">
        <f>IF(IFERROR(SEARCH($X$1,AP1383),0)&gt;0,$X$1,"")</f>
        <v/>
      </c>
      <c r="Y1383" s="4">
        <f>LEN(A1383)+LEN(B1383)+LEN(C1383)+LEN(D1383)+LEN(E1383)+LEN(F1383)+LEN(G1383)+LEN(H1383)+LEN(I1383)+LEN(J1383)+LEN(K1383)+LEN(L1383)+LEN(M1383)+LEN(N1383)+LEN(O1383)+LEN(P1383)+LEN(Q1383)+LEN(R1383)+LEN(S1383)+LEN(T1383)+LEN(U1383)+LEN(V1383)+LEN(W1383)+LEN(X1383)</f>
        <v>6</v>
      </c>
      <c r="Z1383" s="4" t="str">
        <f>IF(IFERROR(SEARCH($Z$1,AP1383),0)&gt;0,$Z$1,"")</f>
        <v>-</v>
      </c>
      <c r="AA1383" s="4" t="str">
        <f>IF(IFERROR(SEARCH($AA$1,AP1383),0)&gt;0,$AA$1,"")</f>
        <v>/</v>
      </c>
      <c r="AB1383" s="4" t="str">
        <f>IF(IFERROR(SEARCH($AB$1,AP1383),0)&gt;0,$AB$1,"")</f>
        <v/>
      </c>
      <c r="AC1383" s="4" t="str">
        <f>IF(IFERROR(SEARCH($AC$1,AP1383),0)&gt;0,$AC$1,"")</f>
        <v/>
      </c>
      <c r="AD1383" s="4" t="str">
        <f>IF(IFERROR(SEARCH($AD$1,AP1383),0)&gt;0,$AD$1,"")</f>
        <v/>
      </c>
      <c r="AE1383" s="4" t="str">
        <f>IF(IFERROR(SEARCH($AE$1,AP1383),0)&gt;0,$AE$1,"")</f>
        <v/>
      </c>
      <c r="AF1383" s="4" t="str" cm="1">
        <f t="array" aca="1" ref="AF1383" ca="1">LEFT(AO1383,MATCH(FALSE,ISNUMBER(MID(AO1383,ROW(INDIRECT("1:"&amp;LEN(AO1383)+1)), 1) *1),0) -1)</f>
        <v>100</v>
      </c>
      <c r="AG1383" s="4">
        <f>LEN(AO1383)</f>
        <v>10</v>
      </c>
      <c r="AH1383" s="4">
        <f>LEN(AP1383)</f>
        <v>27</v>
      </c>
      <c r="AI1383" s="4">
        <f>AH1383-AG1383</f>
        <v>17</v>
      </c>
      <c r="AJ1383" s="4" t="str">
        <f>RIGHT(AP1383,4)</f>
        <v>/TPL</v>
      </c>
      <c r="AK1383" s="4" t="str">
        <f>RIGHT(AP1383,5)</f>
        <v>S/TPL</v>
      </c>
      <c r="AL1383" s="4" t="b">
        <f>AN1383=AN1384</f>
        <v>0</v>
      </c>
      <c r="AM1383" s="4" t="b">
        <f>LEFT(AP1383,2)=LEFT(AQ1383,2)</f>
        <v>0</v>
      </c>
      <c r="AN1383" s="5" t="str">
        <f>LEFT(AP1383,(AI1383-1))</f>
        <v>KORIN STRAWBERRY</v>
      </c>
      <c r="AO1383" s="4" t="str">
        <f>IFERROR(RIGHT(AP1383,LEN(AP1383)-FIND("-",AP1383)),1)</f>
        <v>100PCS/TPL</v>
      </c>
      <c r="AP1383" t="s">
        <v>5636</v>
      </c>
      <c r="AQ1383" s="1" t="s">
        <v>2312</v>
      </c>
      <c r="AR1383">
        <v>14000</v>
      </c>
      <c r="AS1383">
        <v>14000</v>
      </c>
      <c r="AT1383">
        <v>12065</v>
      </c>
    </row>
    <row r="1384" spans="1:46" x14ac:dyDescent="0.25">
      <c r="A1384" s="4" t="str">
        <f>IF(IFERROR(SEARCH($A$1,AP1384),0)&gt;0,$A$1,"")</f>
        <v/>
      </c>
      <c r="B1384" s="4" t="str">
        <f>IF(IFERROR(SEARCH($B$1,AP1384),0)&gt;0,$B$1,"")</f>
        <v>BKS</v>
      </c>
      <c r="C1384" s="4" t="str">
        <f>IF(IFERROR(SEARCH($C$1,AP1384),0)&gt;0,$C$1,"")</f>
        <v/>
      </c>
      <c r="D1384" s="4" t="str">
        <f>IF(IFERROR(SEARCH($D$1,AP1384),0)&gt;0,$D$1,"")</f>
        <v/>
      </c>
      <c r="E1384" s="4" t="str">
        <f>IF(IFERROR(SEARCH($E$1,AP1384),0)&gt;0,$E$1,"")</f>
        <v/>
      </c>
      <c r="F1384" s="4" t="str">
        <f>IF(IFERROR(SEARCH($F$1,AP1384),0)&gt;0,$F$1,"")</f>
        <v/>
      </c>
      <c r="G1384" s="4" t="str">
        <f>IF(IFERROR(SEARCH($G$1,AP1384),0)&gt;0,$G$1,"")</f>
        <v/>
      </c>
      <c r="H1384" s="4" t="str">
        <f>IF(IFERROR(SEARCH($H$1,AP1384),0)&gt;0,$H$1,"")</f>
        <v/>
      </c>
      <c r="I1384" s="4" t="str">
        <f>IF(IFERROR(SEARCH($I$1,AP1384),0)&gt;0,$I$1,"")</f>
        <v/>
      </c>
      <c r="J1384" s="4" t="str">
        <f>IF(IFERROR(SEARCH($J$1,AP1384),0)&gt;0,$J$1,"")</f>
        <v/>
      </c>
      <c r="K1384" s="4" t="str">
        <f>IF(IFERROR(SEARCH($K$1,AP1384),0)&gt;0,$K$1,"")</f>
        <v/>
      </c>
      <c r="L1384" s="4" t="str">
        <f>IF(IFERROR(SEARCH($L$1,AP1384),0)&gt;0,$L$1,"")</f>
        <v/>
      </c>
      <c r="M1384" s="4" t="str">
        <f>IF(IFERROR(SEARCH($M$1,AP1384),0)&gt;0,$M$1,"")</f>
        <v/>
      </c>
      <c r="N1384" s="4" t="str">
        <f>IF(IFERROR(SEARCH($N$1,AP1384),0)&gt;0,$N$1,"")</f>
        <v/>
      </c>
      <c r="O1384" s="4" t="str">
        <f>IF(IFERROR(SEARCH($O$1,AP1384),0)&gt;0,$O$1,"")</f>
        <v/>
      </c>
      <c r="P1384" s="4" t="str">
        <f>IF(IFERROR(SEARCH($P$1,AP1384),0)&gt;0,$P$1,"")</f>
        <v/>
      </c>
      <c r="Q1384" s="4" t="str">
        <f>IF(IFERROR(SEARCH($Q$1,AP1384),0)&gt;0,$Q$1,"")</f>
        <v/>
      </c>
      <c r="R1384" s="4" t="str">
        <f>IF(IFERROR(SEARCH($R$1,AP1384),0)&gt;0,$R$1,"")</f>
        <v/>
      </c>
      <c r="S1384" s="4" t="str">
        <f>IF(IFERROR(SEARCH($S$1,AP1384),0)&gt;0,$S$1,"")</f>
        <v/>
      </c>
      <c r="T1384" s="4" t="str">
        <f>IF(IFERROR(SEARCH($T$1,AP1384),0)&gt;0,$T$1,"")</f>
        <v/>
      </c>
      <c r="U1384" s="4" t="str">
        <f>IF(IFERROR(SEARCH($U$1,AP1384),0)&gt;0,$U$1,"")</f>
        <v/>
      </c>
      <c r="V1384" s="4" t="str">
        <f>IF(IFERROR(SEARCH($V$1,AP1384),0)&gt;0,$V$1,"")</f>
        <v/>
      </c>
      <c r="W1384" s="4" t="str">
        <f>IF(IFERROR(SEARCH($W$1,AP1384),0)&gt;0,$W$1,"")</f>
        <v/>
      </c>
      <c r="X1384" s="4" t="str">
        <f>IF(IFERROR(SEARCH($X$1,AP1384),0)&gt;0,$X$1,"")</f>
        <v/>
      </c>
      <c r="Y1384" s="4">
        <f>LEN(A1384)+LEN(B1384)+LEN(C1384)+LEN(D1384)+LEN(E1384)+LEN(F1384)+LEN(G1384)+LEN(H1384)+LEN(I1384)+LEN(J1384)+LEN(K1384)+LEN(L1384)+LEN(M1384)+LEN(N1384)+LEN(O1384)+LEN(P1384)+LEN(Q1384)+LEN(R1384)+LEN(S1384)+LEN(T1384)+LEN(U1384)+LEN(V1384)+LEN(W1384)+LEN(X1384)</f>
        <v>3</v>
      </c>
      <c r="Z1384" s="4" t="str">
        <f>IF(IFERROR(SEARCH($Z$1,AP1384),0)&gt;0,$Z$1,"")</f>
        <v>-</v>
      </c>
      <c r="AA1384" s="4" t="str">
        <f>IF(IFERROR(SEARCH($AA$1,AP1384),0)&gt;0,$AA$1,"")</f>
        <v/>
      </c>
      <c r="AB1384" s="4" t="str">
        <f>IF(IFERROR(SEARCH($AB$1,AP1384),0)&gt;0,$AB$1,"")</f>
        <v/>
      </c>
      <c r="AC1384" s="4" t="str">
        <f>IF(IFERROR(SEARCH($AC$1,AP1384),0)&gt;0,$AC$1,"")</f>
        <v/>
      </c>
      <c r="AD1384" s="4" t="str">
        <f>IF(IFERROR(SEARCH($AD$1,AP1384),0)&gt;0,$AD$1,"")</f>
        <v/>
      </c>
      <c r="AE1384" s="4" t="str">
        <f>IF(IFERROR(SEARCH($AE$1,AP1384),0)&gt;0,$AE$1,"")</f>
        <v/>
      </c>
      <c r="AF1384" s="4" t="str" cm="1">
        <f t="array" aca="1" ref="AF1384" ca="1">LEFT(AO1384,MATCH(FALSE,ISNUMBER(MID(AO1384,ROW(INDIRECT("1:"&amp;LEN(AO1384)+1)), 1) *1),0) -1)</f>
        <v>1</v>
      </c>
      <c r="AG1384" s="4">
        <f>LEN(AO1384)</f>
        <v>4</v>
      </c>
      <c r="AH1384" s="4">
        <f>LEN(AP1384)</f>
        <v>9</v>
      </c>
      <c r="AI1384" s="4">
        <f>AH1384-AG1384</f>
        <v>5</v>
      </c>
      <c r="AJ1384" s="4" t="str">
        <f>RIGHT(AP1384,4)</f>
        <v>1BKS</v>
      </c>
      <c r="AK1384" s="4" t="str">
        <f>RIGHT(AP1384,5)</f>
        <v>-1BKS</v>
      </c>
      <c r="AL1384" s="4" t="b">
        <f>AN1384=AN1385</f>
        <v>0</v>
      </c>
      <c r="AM1384" s="4" t="b">
        <f>LEFT(AP1384,2)=LEFT(AQ1384,2)</f>
        <v>0</v>
      </c>
      <c r="AN1384" s="5" t="str">
        <f>LEFT(AP1384,(AI1384-1))</f>
        <v>KOYO</v>
      </c>
      <c r="AO1384" s="4" t="str">
        <f>IFERROR(RIGHT(AP1384,LEN(AP1384)-FIND("-",AP1384)),1)</f>
        <v>1BKS</v>
      </c>
      <c r="AP1384" t="s">
        <v>2313</v>
      </c>
      <c r="AR1384">
        <v>8500</v>
      </c>
      <c r="AS1384">
        <v>8500</v>
      </c>
      <c r="AT1384">
        <v>7500</v>
      </c>
    </row>
    <row r="1385" spans="1:46" x14ac:dyDescent="0.25">
      <c r="A1385" s="4" t="str">
        <f>IF(IFERROR(SEARCH($A$1,AP1385),0)&gt;0,$A$1,"")</f>
        <v>PCS</v>
      </c>
      <c r="B1385" s="4" t="str">
        <f>IF(IFERROR(SEARCH($B$1,AP1385),0)&gt;0,$B$1,"")</f>
        <v/>
      </c>
      <c r="C1385" s="4" t="str">
        <f>IF(IFERROR(SEARCH($C$1,AP1385),0)&gt;0,$C$1,"")</f>
        <v/>
      </c>
      <c r="D1385" s="4" t="str">
        <f>IF(IFERROR(SEARCH($D$1,AP1385),0)&gt;0,$D$1,"")</f>
        <v/>
      </c>
      <c r="E1385" s="4" t="str">
        <f>IF(IFERROR(SEARCH($E$1,AP1385),0)&gt;0,$E$1,"")</f>
        <v/>
      </c>
      <c r="F1385" s="4" t="str">
        <f>IF(IFERROR(SEARCH($F$1,AP1385),0)&gt;0,$F$1,"")</f>
        <v/>
      </c>
      <c r="G1385" s="4" t="str">
        <f>IF(IFERROR(SEARCH($G$1,AP1385),0)&gt;0,$G$1,"")</f>
        <v>KTK</v>
      </c>
      <c r="H1385" s="4" t="str">
        <f>IF(IFERROR(SEARCH($H$1,AP1385),0)&gt;0,$H$1,"")</f>
        <v/>
      </c>
      <c r="I1385" s="4" t="str">
        <f>IF(IFERROR(SEARCH($I$1,AP1385),0)&gt;0,$I$1,"")</f>
        <v/>
      </c>
      <c r="J1385" s="4" t="str">
        <f>IF(IFERROR(SEARCH($J$1,AP1385),0)&gt;0,$J$1,"")</f>
        <v/>
      </c>
      <c r="K1385" s="4" t="str">
        <f>IF(IFERROR(SEARCH($K$1,AP1385),0)&gt;0,$K$1,"")</f>
        <v/>
      </c>
      <c r="L1385" s="4" t="str">
        <f>IF(IFERROR(SEARCH($L$1,AP1385),0)&gt;0,$L$1,"")</f>
        <v/>
      </c>
      <c r="M1385" s="4" t="str">
        <f>IF(IFERROR(SEARCH($M$1,AP1385),0)&gt;0,$M$1,"")</f>
        <v/>
      </c>
      <c r="N1385" s="4" t="str">
        <f>IF(IFERROR(SEARCH($N$1,AP1385),0)&gt;0,$N$1,"")</f>
        <v/>
      </c>
      <c r="O1385" s="4" t="str">
        <f>IF(IFERROR(SEARCH($O$1,AP1385),0)&gt;0,$O$1,"")</f>
        <v/>
      </c>
      <c r="P1385" s="4" t="str">
        <f>IF(IFERROR(SEARCH($P$1,AP1385),0)&gt;0,$P$1,"")</f>
        <v/>
      </c>
      <c r="Q1385" s="4" t="str">
        <f>IF(IFERROR(SEARCH($Q$1,AP1385),0)&gt;0,$Q$1,"")</f>
        <v/>
      </c>
      <c r="R1385" s="4" t="str">
        <f>IF(IFERROR(SEARCH($R$1,AP1385),0)&gt;0,$R$1,"")</f>
        <v/>
      </c>
      <c r="S1385" s="4" t="str">
        <f>IF(IFERROR(SEARCH($S$1,AP1385),0)&gt;0,$S$1,"")</f>
        <v/>
      </c>
      <c r="T1385" s="4" t="str">
        <f>IF(IFERROR(SEARCH($T$1,AP1385),0)&gt;0,$T$1,"")</f>
        <v/>
      </c>
      <c r="U1385" s="4" t="str">
        <f>IF(IFERROR(SEARCH($U$1,AP1385),0)&gt;0,$U$1,"")</f>
        <v/>
      </c>
      <c r="V1385" s="4" t="str">
        <f>IF(IFERROR(SEARCH($V$1,AP1385),0)&gt;0,$V$1,"")</f>
        <v/>
      </c>
      <c r="W1385" s="4" t="str">
        <f>IF(IFERROR(SEARCH($W$1,AP1385),0)&gt;0,$W$1,"")</f>
        <v/>
      </c>
      <c r="X1385" s="4" t="str">
        <f>IF(IFERROR(SEARCH($X$1,AP1385),0)&gt;0,$X$1,"")</f>
        <v/>
      </c>
      <c r="Y1385" s="4">
        <f>LEN(A1385)+LEN(B1385)+LEN(C1385)+LEN(D1385)+LEN(E1385)+LEN(F1385)+LEN(G1385)+LEN(H1385)+LEN(I1385)+LEN(J1385)+LEN(K1385)+LEN(L1385)+LEN(M1385)+LEN(N1385)+LEN(O1385)+LEN(P1385)+LEN(Q1385)+LEN(R1385)+LEN(S1385)+LEN(T1385)+LEN(U1385)+LEN(V1385)+LEN(W1385)+LEN(X1385)</f>
        <v>6</v>
      </c>
      <c r="Z1385" s="4" t="str">
        <f>IF(IFERROR(SEARCH($Z$1,AP1385),0)&gt;0,$Z$1,"")</f>
        <v>-</v>
      </c>
      <c r="AA1385" s="4" t="str">
        <f>IF(IFERROR(SEARCH($AA$1,AP1385),0)&gt;0,$AA$1,"")</f>
        <v>/</v>
      </c>
      <c r="AB1385" s="4" t="str">
        <f>IF(IFERROR(SEARCH($AB$1,AP1385),0)&gt;0,$AB$1,"")</f>
        <v/>
      </c>
      <c r="AC1385" s="4" t="str">
        <f>IF(IFERROR(SEARCH($AC$1,AP1385),0)&gt;0,$AC$1,"")</f>
        <v/>
      </c>
      <c r="AD1385" s="4" t="str">
        <f>IF(IFERROR(SEARCH($AD$1,AP1385),0)&gt;0,$AD$1,"")</f>
        <v/>
      </c>
      <c r="AE1385" s="4" t="str">
        <f>IF(IFERROR(SEARCH($AE$1,AP1385),0)&gt;0,$AE$1,"")</f>
        <v/>
      </c>
      <c r="AF1385" s="4" t="str" cm="1">
        <f t="array" aca="1" ref="AF1385" ca="1">LEFT(AO1385,MATCH(FALSE,ISNUMBER(MID(AO1385,ROW(INDIRECT("1:"&amp;LEN(AO1385)+1)), 1) *1),0) -1)</f>
        <v>12</v>
      </c>
      <c r="AG1385" s="4">
        <f>LEN(AO1385)</f>
        <v>9</v>
      </c>
      <c r="AH1385" s="4">
        <f>LEN(AP1385)</f>
        <v>25</v>
      </c>
      <c r="AI1385" s="4">
        <f>AH1385-AG1385</f>
        <v>16</v>
      </c>
      <c r="AJ1385" s="4" t="str">
        <f>RIGHT(AP1385,4)</f>
        <v>/KTK</v>
      </c>
      <c r="AK1385" s="4" t="str">
        <f>RIGHT(AP1385,5)</f>
        <v>S/KTK</v>
      </c>
      <c r="AL1385" s="4" t="b">
        <f>AN1385=AN1386</f>
        <v>0</v>
      </c>
      <c r="AM1385" s="4" t="b">
        <f>LEFT(AP1385,2)=LEFT(AQ1385,2)</f>
        <v>0</v>
      </c>
      <c r="AN1385" s="5" t="str">
        <f>LEFT(AP1385,(AI1385-1))</f>
        <v>KRAFT KEJU CAKE</v>
      </c>
      <c r="AO1385" s="4" t="str">
        <f>IFERROR(RIGHT(AP1385,LEN(AP1385)-FIND("-",AP1385)),1)</f>
        <v>12PCS/KTK</v>
      </c>
      <c r="AP1385" t="s">
        <v>6072</v>
      </c>
      <c r="AQ1385" s="1" t="s">
        <v>2315</v>
      </c>
      <c r="AR1385">
        <v>22000</v>
      </c>
      <c r="AS1385">
        <v>22000</v>
      </c>
      <c r="AT1385">
        <v>21208</v>
      </c>
    </row>
    <row r="1386" spans="1:46" x14ac:dyDescent="0.25">
      <c r="A1386" s="4" t="str">
        <f>IF(IFERROR(SEARCH($A$1,AP1386),0)&gt;0,$A$1,"")</f>
        <v/>
      </c>
      <c r="B1386" s="4" t="str">
        <f>IF(IFERROR(SEARCH($B$1,AP1386),0)&gt;0,$B$1,"")</f>
        <v/>
      </c>
      <c r="C1386" s="4" t="str">
        <f>IF(IFERROR(SEARCH($C$1,AP1386),0)&gt;0,$C$1,"")</f>
        <v>BTL</v>
      </c>
      <c r="D1386" s="4" t="str">
        <f>IF(IFERROR(SEARCH($D$1,AP1386),0)&gt;0,$D$1,"")</f>
        <v/>
      </c>
      <c r="E1386" s="4" t="str">
        <f>IF(IFERROR(SEARCH($E$1,AP1386),0)&gt;0,$E$1,"")</f>
        <v/>
      </c>
      <c r="F1386" s="4" t="str">
        <f>IF(IFERROR(SEARCH($F$1,AP1386),0)&gt;0,$F$1,"")</f>
        <v/>
      </c>
      <c r="G1386" s="4" t="str">
        <f>IF(IFERROR(SEARCH($G$1,AP1386),0)&gt;0,$G$1,"")</f>
        <v/>
      </c>
      <c r="H1386" s="4" t="str">
        <f>IF(IFERROR(SEARCH($H$1,AP1386),0)&gt;0,$H$1,"")</f>
        <v/>
      </c>
      <c r="I1386" s="4" t="str">
        <f>IF(IFERROR(SEARCH($I$1,AP1386),0)&gt;0,$I$1,"")</f>
        <v/>
      </c>
      <c r="J1386" s="4" t="str">
        <f>IF(IFERROR(SEARCH($J$1,AP1386),0)&gt;0,$J$1,"")</f>
        <v/>
      </c>
      <c r="K1386" s="4" t="str">
        <f>IF(IFERROR(SEARCH($K$1,AP1386),0)&gt;0,$K$1,"")</f>
        <v/>
      </c>
      <c r="L1386" s="4" t="str">
        <f>IF(IFERROR(SEARCH($L$1,AP1386),0)&gt;0,$L$1,"")</f>
        <v/>
      </c>
      <c r="M1386" s="4" t="str">
        <f>IF(IFERROR(SEARCH($M$1,AP1386),0)&gt;0,$M$1,"")</f>
        <v/>
      </c>
      <c r="N1386" s="4" t="str">
        <f>IF(IFERROR(SEARCH($N$1,AP1386),0)&gt;0,$N$1,"")</f>
        <v/>
      </c>
      <c r="O1386" s="4" t="str">
        <f>IF(IFERROR(SEARCH($O$1,AP1386),0)&gt;0,$O$1,"")</f>
        <v>KRAT</v>
      </c>
      <c r="P1386" s="4" t="str">
        <f>IF(IFERROR(SEARCH($P$1,AP1386),0)&gt;0,$P$1,"")</f>
        <v/>
      </c>
      <c r="Q1386" s="4" t="str">
        <f>IF(IFERROR(SEARCH($Q$1,AP1386),0)&gt;0,$Q$1,"")</f>
        <v/>
      </c>
      <c r="R1386" s="4" t="str">
        <f>IF(IFERROR(SEARCH($R$1,AP1386),0)&gt;0,$R$1,"")</f>
        <v/>
      </c>
      <c r="S1386" s="4" t="str">
        <f>IF(IFERROR(SEARCH($S$1,AP1386),0)&gt;0,$S$1,"")</f>
        <v/>
      </c>
      <c r="T1386" s="4" t="str">
        <f>IF(IFERROR(SEARCH($T$1,AP1386),0)&gt;0,$T$1,"")</f>
        <v/>
      </c>
      <c r="U1386" s="4" t="str">
        <f>IF(IFERROR(SEARCH($U$1,AP1386),0)&gt;0,$U$1,"")</f>
        <v>SLOP</v>
      </c>
      <c r="V1386" s="4" t="str">
        <f>IF(IFERROR(SEARCH($V$1,AP1386),0)&gt;0,$V$1,"")</f>
        <v/>
      </c>
      <c r="W1386" s="4" t="str">
        <f>IF(IFERROR(SEARCH($W$1,AP1386),0)&gt;0,$W$1,"")</f>
        <v/>
      </c>
      <c r="X1386" s="4" t="str">
        <f>IF(IFERROR(SEARCH($X$1,AP1386),0)&gt;0,$X$1,"")</f>
        <v/>
      </c>
      <c r="Y1386" s="4">
        <f>LEN(A1386)+LEN(B1386)+LEN(C1386)+LEN(D1386)+LEN(E1386)+LEN(F1386)+LEN(G1386)+LEN(H1386)+LEN(I1386)+LEN(J1386)+LEN(K1386)+LEN(L1386)+LEN(M1386)+LEN(N1386)+LEN(O1386)+LEN(P1386)+LEN(Q1386)+LEN(R1386)+LEN(S1386)+LEN(T1386)+LEN(U1386)+LEN(V1386)+LEN(W1386)+LEN(X1386)</f>
        <v>11</v>
      </c>
      <c r="Z1386" s="4" t="str">
        <f>IF(IFERROR(SEARCH($Z$1,AP1386),0)&gt;0,$Z$1,"")</f>
        <v>-</v>
      </c>
      <c r="AA1386" s="4" t="str">
        <f>IF(IFERROR(SEARCH($AA$1,AP1386),0)&gt;0,$AA$1,"")</f>
        <v>/</v>
      </c>
      <c r="AB1386" s="4" t="str">
        <f>IF(IFERROR(SEARCH($AB$1,AP1386),0)&gt;0,$AB$1,"")</f>
        <v/>
      </c>
      <c r="AC1386" s="4" t="str">
        <f>IF(IFERROR(SEARCH($AC$1,AP1386),0)&gt;0,$AC$1,"")</f>
        <v/>
      </c>
      <c r="AD1386" s="4" t="str">
        <f>IF(IFERROR(SEARCH($AD$1,AP1386),0)&gt;0,$AD$1,"")</f>
        <v/>
      </c>
      <c r="AE1386" s="4" t="str">
        <f>IF(IFERROR(SEARCH($AE$1,AP1386),0)&gt;0,$AE$1,"")</f>
        <v/>
      </c>
      <c r="AF1386" s="4" t="str" cm="1">
        <f t="array" aca="1" ref="AF1386" ca="1">LEFT(AO1386,MATCH(FALSE,ISNUMBER(MID(AO1386,ROW(INDIRECT("1:"&amp;LEN(AO1386)+1)), 1) *1),0) -1)</f>
        <v>10</v>
      </c>
      <c r="AG1386" s="4">
        <f>LEN(AO1386)</f>
        <v>10</v>
      </c>
      <c r="AH1386" s="4">
        <f>LEN(AP1386)</f>
        <v>28</v>
      </c>
      <c r="AI1386" s="4">
        <f>AH1386-AG1386</f>
        <v>18</v>
      </c>
      <c r="AJ1386" s="4" t="str">
        <f>RIGHT(AP1386,4)</f>
        <v>SLOP</v>
      </c>
      <c r="AK1386" s="4" t="str">
        <f>RIGHT(AP1386,5)</f>
        <v>/SLOP</v>
      </c>
      <c r="AL1386" s="4" t="b">
        <f>AN1386=AN1387</f>
        <v>1</v>
      </c>
      <c r="AM1386" s="4" t="b">
        <f>LEFT(AP1386,2)=LEFT(AQ1386,2)</f>
        <v>0</v>
      </c>
      <c r="AN1386" s="5" t="str">
        <f>LEFT(AP1386,(AI1386-1))</f>
        <v>KRATINDAENG 150ML</v>
      </c>
      <c r="AO1386" s="4" t="str">
        <f>IFERROR(RIGHT(AP1386,LEN(AP1386)-FIND("-",AP1386)),1)</f>
        <v>10BTL/SLOP</v>
      </c>
      <c r="AP1386" t="s">
        <v>2316</v>
      </c>
      <c r="AR1386">
        <v>39000</v>
      </c>
      <c r="AS1386">
        <v>39000</v>
      </c>
      <c r="AT1386">
        <v>37000</v>
      </c>
    </row>
    <row r="1387" spans="1:46" x14ac:dyDescent="0.25">
      <c r="A1387" s="4" t="str">
        <f>IF(IFERROR(SEARCH($A$1,AP1387),0)&gt;0,$A$1,"")</f>
        <v/>
      </c>
      <c r="B1387" s="4" t="str">
        <f>IF(IFERROR(SEARCH($B$1,AP1387),0)&gt;0,$B$1,"")</f>
        <v/>
      </c>
      <c r="C1387" s="4" t="str">
        <f>IF(IFERROR(SEARCH($C$1,AP1387),0)&gt;0,$C$1,"")</f>
        <v>BTL</v>
      </c>
      <c r="D1387" s="4" t="str">
        <f>IF(IFERROR(SEARCH($D$1,AP1387),0)&gt;0,$D$1,"")</f>
        <v/>
      </c>
      <c r="E1387" s="4" t="str">
        <f>IF(IFERROR(SEARCH($E$1,AP1387),0)&gt;0,$E$1,"")</f>
        <v/>
      </c>
      <c r="F1387" s="4" t="str">
        <f>IF(IFERROR(SEARCH($F$1,AP1387),0)&gt;0,$F$1,"")</f>
        <v/>
      </c>
      <c r="G1387" s="4" t="str">
        <f>IF(IFERROR(SEARCH($G$1,AP1387),0)&gt;0,$G$1,"")</f>
        <v/>
      </c>
      <c r="H1387" s="4" t="str">
        <f>IF(IFERROR(SEARCH($H$1,AP1387),0)&gt;0,$H$1,"")</f>
        <v/>
      </c>
      <c r="I1387" s="4" t="str">
        <f>IF(IFERROR(SEARCH($I$1,AP1387),0)&gt;0,$I$1,"")</f>
        <v/>
      </c>
      <c r="J1387" s="4" t="str">
        <f>IF(IFERROR(SEARCH($J$1,AP1387),0)&gt;0,$J$1,"")</f>
        <v/>
      </c>
      <c r="K1387" s="4" t="str">
        <f>IF(IFERROR(SEARCH($K$1,AP1387),0)&gt;0,$K$1,"")</f>
        <v/>
      </c>
      <c r="L1387" s="4" t="str">
        <f>IF(IFERROR(SEARCH($L$1,AP1387),0)&gt;0,$L$1,"")</f>
        <v/>
      </c>
      <c r="M1387" s="4" t="str">
        <f>IF(IFERROR(SEARCH($M$1,AP1387),0)&gt;0,$M$1,"")</f>
        <v/>
      </c>
      <c r="N1387" s="4" t="str">
        <f>IF(IFERROR(SEARCH($N$1,AP1387),0)&gt;0,$N$1,"")</f>
        <v/>
      </c>
      <c r="O1387" s="4" t="str">
        <f>IF(IFERROR(SEARCH($O$1,AP1387),0)&gt;0,$O$1,"")</f>
        <v>KRAT</v>
      </c>
      <c r="P1387" s="4" t="str">
        <f>IF(IFERROR(SEARCH($P$1,AP1387),0)&gt;0,$P$1,"")</f>
        <v/>
      </c>
      <c r="Q1387" s="4" t="str">
        <f>IF(IFERROR(SEARCH($Q$1,AP1387),0)&gt;0,$Q$1,"")</f>
        <v/>
      </c>
      <c r="R1387" s="4" t="str">
        <f>IF(IFERROR(SEARCH($R$1,AP1387),0)&gt;0,$R$1,"")</f>
        <v/>
      </c>
      <c r="S1387" s="4" t="str">
        <f>IF(IFERROR(SEARCH($S$1,AP1387),0)&gt;0,$S$1,"")</f>
        <v/>
      </c>
      <c r="T1387" s="4" t="str">
        <f>IF(IFERROR(SEARCH($T$1,AP1387),0)&gt;0,$T$1,"")</f>
        <v/>
      </c>
      <c r="U1387" s="4" t="str">
        <f>IF(IFERROR(SEARCH($U$1,AP1387),0)&gt;0,$U$1,"")</f>
        <v/>
      </c>
      <c r="V1387" s="4" t="str">
        <f>IF(IFERROR(SEARCH($V$1,AP1387),0)&gt;0,$V$1,"")</f>
        <v/>
      </c>
      <c r="W1387" s="4" t="str">
        <f>IF(IFERROR(SEARCH($W$1,AP1387),0)&gt;0,$W$1,"")</f>
        <v/>
      </c>
      <c r="X1387" s="4" t="str">
        <f>IF(IFERROR(SEARCH($X$1,AP1387),0)&gt;0,$X$1,"")</f>
        <v/>
      </c>
      <c r="Y1387" s="4">
        <f>LEN(A1387)+LEN(B1387)+LEN(C1387)+LEN(D1387)+LEN(E1387)+LEN(F1387)+LEN(G1387)+LEN(H1387)+LEN(I1387)+LEN(J1387)+LEN(K1387)+LEN(L1387)+LEN(M1387)+LEN(N1387)+LEN(O1387)+LEN(P1387)+LEN(Q1387)+LEN(R1387)+LEN(S1387)+LEN(T1387)+LEN(U1387)+LEN(V1387)+LEN(W1387)+LEN(X1387)</f>
        <v>7</v>
      </c>
      <c r="Z1387" s="4" t="str">
        <f>IF(IFERROR(SEARCH($Z$1,AP1387),0)&gt;0,$Z$1,"")</f>
        <v>-</v>
      </c>
      <c r="AA1387" s="4" t="str">
        <f>IF(IFERROR(SEARCH($AA$1,AP1387),0)&gt;0,$AA$1,"")</f>
        <v/>
      </c>
      <c r="AB1387" s="4" t="str">
        <f>IF(IFERROR(SEARCH($AB$1,AP1387),0)&gt;0,$AB$1,"")</f>
        <v/>
      </c>
      <c r="AC1387" s="4" t="str">
        <f>IF(IFERROR(SEARCH($AC$1,AP1387),0)&gt;0,$AC$1,"")</f>
        <v/>
      </c>
      <c r="AD1387" s="4" t="str">
        <f>IF(IFERROR(SEARCH($AD$1,AP1387),0)&gt;0,$AD$1,"")</f>
        <v/>
      </c>
      <c r="AE1387" s="4" t="str">
        <f>IF(IFERROR(SEARCH($AE$1,AP1387),0)&gt;0,$AE$1,"")</f>
        <v/>
      </c>
      <c r="AF1387" s="4" t="str" cm="1">
        <f t="array" aca="1" ref="AF1387" ca="1">LEFT(AO1387,MATCH(FALSE,ISNUMBER(MID(AO1387,ROW(INDIRECT("1:"&amp;LEN(AO1387)+1)), 1) *1),0) -1)</f>
        <v>1</v>
      </c>
      <c r="AG1387" s="4">
        <f>LEN(AO1387)</f>
        <v>4</v>
      </c>
      <c r="AH1387" s="4">
        <f>LEN(AP1387)</f>
        <v>22</v>
      </c>
      <c r="AI1387" s="4">
        <f>AH1387-AG1387</f>
        <v>18</v>
      </c>
      <c r="AJ1387" s="4" t="str">
        <f>RIGHT(AP1387,4)</f>
        <v>1BTL</v>
      </c>
      <c r="AK1387" s="4" t="str">
        <f>RIGHT(AP1387,5)</f>
        <v>-1BTL</v>
      </c>
      <c r="AL1387" s="4" t="b">
        <f>AN1387=AN1388</f>
        <v>0</v>
      </c>
      <c r="AM1387" s="4" t="b">
        <f>LEFT(AP1387,2)=LEFT(AQ1387,2)</f>
        <v>0</v>
      </c>
      <c r="AN1387" s="5" t="str">
        <f>LEFT(AP1387,(AI1387-1))</f>
        <v>KRATINDAENG 150ML</v>
      </c>
      <c r="AO1387" s="4" t="str">
        <f>IFERROR(RIGHT(AP1387,LEN(AP1387)-FIND("-",AP1387)),1)</f>
        <v>1BTL</v>
      </c>
      <c r="AP1387" t="s">
        <v>2317</v>
      </c>
      <c r="AQ1387" s="1" t="s">
        <v>2318</v>
      </c>
      <c r="AR1387">
        <v>4500</v>
      </c>
      <c r="AS1387">
        <v>5000</v>
      </c>
      <c r="AT1387">
        <v>3700</v>
      </c>
    </row>
    <row r="1388" spans="1:46" x14ac:dyDescent="0.25">
      <c r="A1388" s="4" t="str">
        <f>IF(IFERROR(SEARCH($A$1,AP1388),0)&gt;0,$A$1,"")</f>
        <v/>
      </c>
      <c r="B1388" s="4" t="str">
        <f>IF(IFERROR(SEARCH($B$1,AP1388),0)&gt;0,$B$1,"")</f>
        <v/>
      </c>
      <c r="C1388" s="4" t="str">
        <f>IF(IFERROR(SEARCH($C$1,AP1388),0)&gt;0,$C$1,"")</f>
        <v/>
      </c>
      <c r="D1388" s="4" t="str">
        <f>IF(IFERROR(SEARCH($D$1,AP1388),0)&gt;0,$D$1,"")</f>
        <v/>
      </c>
      <c r="E1388" s="4" t="str">
        <f>IF(IFERROR(SEARCH($E$1,AP1388),0)&gt;0,$E$1,"")</f>
        <v/>
      </c>
      <c r="F1388" s="4" t="str">
        <f>IF(IFERROR(SEARCH($F$1,AP1388),0)&gt;0,$F$1,"")</f>
        <v/>
      </c>
      <c r="G1388" s="4" t="str">
        <f>IF(IFERROR(SEARCH($G$1,AP1388),0)&gt;0,$G$1,"")</f>
        <v>KTK</v>
      </c>
      <c r="H1388" s="4" t="str">
        <f>IF(IFERROR(SEARCH($H$1,AP1388),0)&gt;0,$H$1,"")</f>
        <v/>
      </c>
      <c r="I1388" s="4" t="str">
        <f>IF(IFERROR(SEARCH($I$1,AP1388),0)&gt;0,$I$1,"")</f>
        <v/>
      </c>
      <c r="J1388" s="4" t="str">
        <f>IF(IFERROR(SEARCH($J$1,AP1388),0)&gt;0,$J$1,"")</f>
        <v/>
      </c>
      <c r="K1388" s="4" t="str">
        <f>IF(IFERROR(SEARCH($K$1,AP1388),0)&gt;0,$K$1,"")</f>
        <v/>
      </c>
      <c r="L1388" s="4" t="str">
        <f>IF(IFERROR(SEARCH($L$1,AP1388),0)&gt;0,$L$1,"")</f>
        <v/>
      </c>
      <c r="M1388" s="4" t="str">
        <f>IF(IFERROR(SEARCH($M$1,AP1388),0)&gt;0,$M$1,"")</f>
        <v/>
      </c>
      <c r="N1388" s="4" t="str">
        <f>IF(IFERROR(SEARCH($N$1,AP1388),0)&gt;0,$N$1,"")</f>
        <v/>
      </c>
      <c r="O1388" s="4" t="str">
        <f>IF(IFERROR(SEARCH($O$1,AP1388),0)&gt;0,$O$1,"")</f>
        <v/>
      </c>
      <c r="P1388" s="4" t="str">
        <f>IF(IFERROR(SEARCH($P$1,AP1388),0)&gt;0,$P$1,"")</f>
        <v/>
      </c>
      <c r="Q1388" s="4" t="str">
        <f>IF(IFERROR(SEARCH($Q$1,AP1388),0)&gt;0,$Q$1,"")</f>
        <v/>
      </c>
      <c r="R1388" s="4" t="str">
        <f>IF(IFERROR(SEARCH($R$1,AP1388),0)&gt;0,$R$1,"")</f>
        <v/>
      </c>
      <c r="S1388" s="4" t="str">
        <f>IF(IFERROR(SEARCH($S$1,AP1388),0)&gt;0,$S$1,"")</f>
        <v/>
      </c>
      <c r="T1388" s="4" t="str">
        <f>IF(IFERROR(SEARCH($T$1,AP1388),0)&gt;0,$T$1,"")</f>
        <v/>
      </c>
      <c r="U1388" s="4" t="str">
        <f>IF(IFERROR(SEARCH($U$1,AP1388),0)&gt;0,$U$1,"")</f>
        <v/>
      </c>
      <c r="V1388" s="4" t="str">
        <f>IF(IFERROR(SEARCH($V$1,AP1388),0)&gt;0,$V$1,"")</f>
        <v/>
      </c>
      <c r="W1388" s="4" t="str">
        <f>IF(IFERROR(SEARCH($W$1,AP1388),0)&gt;0,$W$1,"")</f>
        <v/>
      </c>
      <c r="X1388" s="4" t="str">
        <f>IF(IFERROR(SEARCH($X$1,AP1388),0)&gt;0,$X$1,"")</f>
        <v/>
      </c>
      <c r="Y1388" s="4">
        <f>LEN(A1388)+LEN(B1388)+LEN(C1388)+LEN(D1388)+LEN(E1388)+LEN(F1388)+LEN(G1388)+LEN(H1388)+LEN(I1388)+LEN(J1388)+LEN(K1388)+LEN(L1388)+LEN(M1388)+LEN(N1388)+LEN(O1388)+LEN(P1388)+LEN(Q1388)+LEN(R1388)+LEN(S1388)+LEN(T1388)+LEN(U1388)+LEN(V1388)+LEN(W1388)+LEN(X1388)</f>
        <v>3</v>
      </c>
      <c r="Z1388" s="4" t="str">
        <f>IF(IFERROR(SEARCH($Z$1,AP1388),0)&gt;0,$Z$1,"")</f>
        <v>-</v>
      </c>
      <c r="AA1388" s="4" t="str">
        <f>IF(IFERROR(SEARCH($AA$1,AP1388),0)&gt;0,$AA$1,"")</f>
        <v/>
      </c>
      <c r="AB1388" s="4" t="str">
        <f>IF(IFERROR(SEARCH($AB$1,AP1388),0)&gt;0,$AB$1,"")</f>
        <v/>
      </c>
      <c r="AC1388" s="4" t="str">
        <f>IF(IFERROR(SEARCH($AC$1,AP1388),0)&gt;0,$AC$1,"")</f>
        <v/>
      </c>
      <c r="AD1388" s="4" t="str">
        <f>IF(IFERROR(SEARCH($AD$1,AP1388),0)&gt;0,$AD$1,"")</f>
        <v/>
      </c>
      <c r="AE1388" s="4" t="str">
        <f>IF(IFERROR(SEARCH($AE$1,AP1388),0)&gt;0,$AE$1,"")</f>
        <v/>
      </c>
      <c r="AF1388" s="4" t="str" cm="1">
        <f t="array" aca="1" ref="AF1388" ca="1">LEFT(AO1388,MATCH(FALSE,ISNUMBER(MID(AO1388,ROW(INDIRECT("1:"&amp;LEN(AO1388)+1)), 1) *1),0) -1)</f>
        <v>1</v>
      </c>
      <c r="AG1388" s="4">
        <f>LEN(AO1388)</f>
        <v>4</v>
      </c>
      <c r="AH1388" s="4">
        <f>LEN(AP1388)</f>
        <v>11</v>
      </c>
      <c r="AI1388" s="4">
        <f>AH1388-AG1388</f>
        <v>7</v>
      </c>
      <c r="AJ1388" s="4" t="str">
        <f>RIGHT(AP1388,4)</f>
        <v>1KTK</v>
      </c>
      <c r="AK1388" s="4" t="str">
        <f>RIGHT(AP1388,5)</f>
        <v>-1KTK</v>
      </c>
      <c r="AL1388" s="4" t="b">
        <f>AN1388=AN1389</f>
        <v>1</v>
      </c>
      <c r="AM1388" s="4" t="b">
        <f>LEFT(AP1388,2)=LEFT(AQ1388,2)</f>
        <v>0</v>
      </c>
      <c r="AN1388" s="5" t="str">
        <f>LEFT(AP1388,(AI1388-1))</f>
        <v>KREYES</v>
      </c>
      <c r="AO1388" s="4" t="str">
        <f>IFERROR(RIGHT(AP1388,LEN(AP1388)-FIND("-",AP1388)),1)</f>
        <v>1KTK</v>
      </c>
      <c r="AP1388" t="s">
        <v>2319</v>
      </c>
      <c r="AR1388">
        <v>21500</v>
      </c>
      <c r="AS1388">
        <v>21500</v>
      </c>
      <c r="AT1388">
        <v>21060</v>
      </c>
    </row>
    <row r="1389" spans="1:46" x14ac:dyDescent="0.25">
      <c r="A1389" s="4" t="str">
        <f>IF(IFERROR(SEARCH($A$1,AP1389),0)&gt;0,$A$1,"")</f>
        <v/>
      </c>
      <c r="B1389" s="4" t="str">
        <f>IF(IFERROR(SEARCH($B$1,AP1389),0)&gt;0,$B$1,"")</f>
        <v/>
      </c>
      <c r="C1389" s="4" t="str">
        <f>IF(IFERROR(SEARCH($C$1,AP1389),0)&gt;0,$C$1,"")</f>
        <v/>
      </c>
      <c r="D1389" s="4" t="str">
        <f>IF(IFERROR(SEARCH($D$1,AP1389),0)&gt;0,$D$1,"")</f>
        <v/>
      </c>
      <c r="E1389" s="4" t="str">
        <f>IF(IFERROR(SEARCH($E$1,AP1389),0)&gt;0,$E$1,"")</f>
        <v/>
      </c>
      <c r="F1389" s="4" t="str">
        <f>IF(IFERROR(SEARCH($F$1,AP1389),0)&gt;0,$F$1,"")</f>
        <v/>
      </c>
      <c r="G1389" s="4" t="str">
        <f>IF(IFERROR(SEARCH($G$1,AP1389),0)&gt;0,$G$1,"")</f>
        <v>KTK</v>
      </c>
      <c r="H1389" s="4" t="str">
        <f>IF(IFERROR(SEARCH($H$1,AP1389),0)&gt;0,$H$1,"")</f>
        <v/>
      </c>
      <c r="I1389" s="4" t="str">
        <f>IF(IFERROR(SEARCH($I$1,AP1389),0)&gt;0,$I$1,"")</f>
        <v/>
      </c>
      <c r="J1389" s="4" t="str">
        <f>IF(IFERROR(SEARCH($J$1,AP1389),0)&gt;0,$J$1,"")</f>
        <v/>
      </c>
      <c r="K1389" s="4" t="str">
        <f>IF(IFERROR(SEARCH($K$1,AP1389),0)&gt;0,$K$1,"")</f>
        <v/>
      </c>
      <c r="L1389" s="4" t="str">
        <f>IF(IFERROR(SEARCH($L$1,AP1389),0)&gt;0,$L$1,"")</f>
        <v/>
      </c>
      <c r="M1389" s="4" t="str">
        <f>IF(IFERROR(SEARCH($M$1,AP1389),0)&gt;0,$M$1,"")</f>
        <v/>
      </c>
      <c r="N1389" s="4" t="str">
        <f>IF(IFERROR(SEARCH($N$1,AP1389),0)&gt;0,$N$1,"")</f>
        <v/>
      </c>
      <c r="O1389" s="4" t="str">
        <f>IF(IFERROR(SEARCH($O$1,AP1389),0)&gt;0,$O$1,"")</f>
        <v/>
      </c>
      <c r="P1389" s="4" t="str">
        <f>IF(IFERROR(SEARCH($P$1,AP1389),0)&gt;0,$P$1,"")</f>
        <v>DUS</v>
      </c>
      <c r="Q1389" s="4" t="str">
        <f>IF(IFERROR(SEARCH($Q$1,AP1389),0)&gt;0,$Q$1,"")</f>
        <v/>
      </c>
      <c r="R1389" s="4" t="str">
        <f>IF(IFERROR(SEARCH($R$1,AP1389),0)&gt;0,$R$1,"")</f>
        <v/>
      </c>
      <c r="S1389" s="4" t="str">
        <f>IF(IFERROR(SEARCH($S$1,AP1389),0)&gt;0,$S$1,"")</f>
        <v/>
      </c>
      <c r="T1389" s="4" t="str">
        <f>IF(IFERROR(SEARCH($T$1,AP1389),0)&gt;0,$T$1,"")</f>
        <v/>
      </c>
      <c r="U1389" s="4" t="str">
        <f>IF(IFERROR(SEARCH($U$1,AP1389),0)&gt;0,$U$1,"")</f>
        <v/>
      </c>
      <c r="V1389" s="4" t="str">
        <f>IF(IFERROR(SEARCH($V$1,AP1389),0)&gt;0,$V$1,"")</f>
        <v/>
      </c>
      <c r="W1389" s="4" t="str">
        <f>IF(IFERROR(SEARCH($W$1,AP1389),0)&gt;0,$W$1,"")</f>
        <v/>
      </c>
      <c r="X1389" s="4" t="str">
        <f>IF(IFERROR(SEARCH($X$1,AP1389),0)&gt;0,$X$1,"")</f>
        <v/>
      </c>
      <c r="Y1389" s="4">
        <f>LEN(A1389)+LEN(B1389)+LEN(C1389)+LEN(D1389)+LEN(E1389)+LEN(F1389)+LEN(G1389)+LEN(H1389)+LEN(I1389)+LEN(J1389)+LEN(K1389)+LEN(L1389)+LEN(M1389)+LEN(N1389)+LEN(O1389)+LEN(P1389)+LEN(Q1389)+LEN(R1389)+LEN(S1389)+LEN(T1389)+LEN(U1389)+LEN(V1389)+LEN(W1389)+LEN(X1389)</f>
        <v>6</v>
      </c>
      <c r="Z1389" s="4" t="str">
        <f>IF(IFERROR(SEARCH($Z$1,AP1389),0)&gt;0,$Z$1,"")</f>
        <v>-</v>
      </c>
      <c r="AA1389" s="4" t="str">
        <f>IF(IFERROR(SEARCH($AA$1,AP1389),0)&gt;0,$AA$1,"")</f>
        <v>/</v>
      </c>
      <c r="AB1389" s="4" t="str">
        <f>IF(IFERROR(SEARCH($AB$1,AP1389),0)&gt;0,$AB$1,"")</f>
        <v/>
      </c>
      <c r="AC1389" s="4" t="str">
        <f>IF(IFERROR(SEARCH($AC$1,AP1389),0)&gt;0,$AC$1,"")</f>
        <v/>
      </c>
      <c r="AD1389" s="4" t="str">
        <f>IF(IFERROR(SEARCH($AD$1,AP1389),0)&gt;0,$AD$1,"")</f>
        <v/>
      </c>
      <c r="AE1389" s="4" t="str">
        <f>IF(IFERROR(SEARCH($AE$1,AP1389),0)&gt;0,$AE$1,"")</f>
        <v/>
      </c>
      <c r="AF1389" s="4" t="str" cm="1">
        <f t="array" aca="1" ref="AF1389" ca="1">LEFT(AO1389,MATCH(FALSE,ISNUMBER(MID(AO1389,ROW(INDIRECT("1:"&amp;LEN(AO1389)+1)), 1) *1),0) -1)</f>
        <v>5</v>
      </c>
      <c r="AG1389" s="4">
        <f>LEN(AO1389)</f>
        <v>8</v>
      </c>
      <c r="AH1389" s="4">
        <f>LEN(AP1389)</f>
        <v>15</v>
      </c>
      <c r="AI1389" s="4">
        <f>AH1389-AG1389</f>
        <v>7</v>
      </c>
      <c r="AJ1389" s="4" t="str">
        <f>RIGHT(AP1389,4)</f>
        <v>/DUS</v>
      </c>
      <c r="AK1389" s="4" t="str">
        <f>RIGHT(AP1389,5)</f>
        <v>K/DUS</v>
      </c>
      <c r="AL1389" s="4" t="b">
        <f>AN1389=AN1390</f>
        <v>0</v>
      </c>
      <c r="AM1389" s="4" t="b">
        <f>LEFT(AP1389,2)=LEFT(AQ1389,2)</f>
        <v>0</v>
      </c>
      <c r="AN1389" s="5" t="str">
        <f>LEFT(AP1389,(AI1389-1))</f>
        <v>KREYES</v>
      </c>
      <c r="AO1389" s="4" t="str">
        <f>IFERROR(RIGHT(AP1389,LEN(AP1389)-FIND("-",AP1389)),1)</f>
        <v>5KTK/DUS</v>
      </c>
      <c r="AP1389" t="s">
        <v>2320</v>
      </c>
      <c r="AR1389">
        <v>108000</v>
      </c>
      <c r="AS1389">
        <v>108000</v>
      </c>
      <c r="AT1389">
        <v>105300</v>
      </c>
    </row>
    <row r="1390" spans="1:46" x14ac:dyDescent="0.25">
      <c r="A1390" s="4" t="str">
        <f>IF(IFERROR(SEARCH($A$1,AP1390),0)&gt;0,$A$1,"")</f>
        <v>PCS</v>
      </c>
      <c r="B1390" s="4" t="str">
        <f>IF(IFERROR(SEARCH($B$1,AP1390),0)&gt;0,$B$1,"")</f>
        <v/>
      </c>
      <c r="C1390" s="4" t="str">
        <f>IF(IFERROR(SEARCH($C$1,AP1390),0)&gt;0,$C$1,"")</f>
        <v/>
      </c>
      <c r="D1390" s="4" t="str">
        <f>IF(IFERROR(SEARCH($D$1,AP1390),0)&gt;0,$D$1,"")</f>
        <v/>
      </c>
      <c r="E1390" s="4" t="str">
        <f>IF(IFERROR(SEARCH($E$1,AP1390),0)&gt;0,$E$1,"")</f>
        <v/>
      </c>
      <c r="F1390" s="4" t="str">
        <f>IF(IFERROR(SEARCH($F$1,AP1390),0)&gt;0,$F$1,"")</f>
        <v/>
      </c>
      <c r="G1390" s="4" t="str">
        <f>IF(IFERROR(SEARCH($G$1,AP1390),0)&gt;0,$G$1,"")</f>
        <v>KTK</v>
      </c>
      <c r="H1390" s="4" t="str">
        <f>IF(IFERROR(SEARCH($H$1,AP1390),0)&gt;0,$H$1,"")</f>
        <v/>
      </c>
      <c r="I1390" s="4" t="str">
        <f>IF(IFERROR(SEARCH($I$1,AP1390),0)&gt;0,$I$1,"")</f>
        <v/>
      </c>
      <c r="J1390" s="4" t="str">
        <f>IF(IFERROR(SEARCH($J$1,AP1390),0)&gt;0,$J$1,"")</f>
        <v/>
      </c>
      <c r="K1390" s="4" t="str">
        <f>IF(IFERROR(SEARCH($K$1,AP1390),0)&gt;0,$K$1,"")</f>
        <v/>
      </c>
      <c r="L1390" s="4" t="str">
        <f>IF(IFERROR(SEARCH($L$1,AP1390),0)&gt;0,$L$1,"")</f>
        <v/>
      </c>
      <c r="M1390" s="4" t="str">
        <f>IF(IFERROR(SEARCH($M$1,AP1390),0)&gt;0,$M$1,"")</f>
        <v/>
      </c>
      <c r="N1390" s="4" t="str">
        <f>IF(IFERROR(SEARCH($N$1,AP1390),0)&gt;0,$N$1,"")</f>
        <v/>
      </c>
      <c r="O1390" s="4" t="str">
        <f>IF(IFERROR(SEARCH($O$1,AP1390),0)&gt;0,$O$1,"")</f>
        <v/>
      </c>
      <c r="P1390" s="4" t="str">
        <f>IF(IFERROR(SEARCH($P$1,AP1390),0)&gt;0,$P$1,"")</f>
        <v/>
      </c>
      <c r="Q1390" s="4" t="str">
        <f>IF(IFERROR(SEARCH($Q$1,AP1390),0)&gt;0,$Q$1,"")</f>
        <v/>
      </c>
      <c r="R1390" s="4" t="str">
        <f>IF(IFERROR(SEARCH($R$1,AP1390),0)&gt;0,$R$1,"")</f>
        <v/>
      </c>
      <c r="S1390" s="4" t="str">
        <f>IF(IFERROR(SEARCH($S$1,AP1390),0)&gt;0,$S$1,"")</f>
        <v/>
      </c>
      <c r="T1390" s="4" t="str">
        <f>IF(IFERROR(SEARCH($T$1,AP1390),0)&gt;0,$T$1,"")</f>
        <v/>
      </c>
      <c r="U1390" s="4" t="str">
        <f>IF(IFERROR(SEARCH($U$1,AP1390),0)&gt;0,$U$1,"")</f>
        <v/>
      </c>
      <c r="V1390" s="4" t="str">
        <f>IF(IFERROR(SEARCH($V$1,AP1390),0)&gt;0,$V$1,"")</f>
        <v/>
      </c>
      <c r="W1390" s="4" t="str">
        <f>IF(IFERROR(SEARCH($W$1,AP1390),0)&gt;0,$W$1,"")</f>
        <v/>
      </c>
      <c r="X1390" s="4" t="str">
        <f>IF(IFERROR(SEARCH($X$1,AP1390),0)&gt;0,$X$1,"")</f>
        <v/>
      </c>
      <c r="Y1390" s="4">
        <f>LEN(A1390)+LEN(B1390)+LEN(C1390)+LEN(D1390)+LEN(E1390)+LEN(F1390)+LEN(G1390)+LEN(H1390)+LEN(I1390)+LEN(J1390)+LEN(K1390)+LEN(L1390)+LEN(M1390)+LEN(N1390)+LEN(O1390)+LEN(P1390)+LEN(Q1390)+LEN(R1390)+LEN(S1390)+LEN(T1390)+LEN(U1390)+LEN(V1390)+LEN(W1390)+LEN(X1390)</f>
        <v>6</v>
      </c>
      <c r="Z1390" s="4" t="str">
        <f>IF(IFERROR(SEARCH($Z$1,AP1390),0)&gt;0,$Z$1,"")</f>
        <v>-</v>
      </c>
      <c r="AA1390" s="4" t="str">
        <f>IF(IFERROR(SEARCH($AA$1,AP1390),0)&gt;0,$AA$1,"")</f>
        <v>/</v>
      </c>
      <c r="AB1390" s="4" t="str">
        <f>IF(IFERROR(SEARCH($AB$1,AP1390),0)&gt;0,$AB$1,"")</f>
        <v/>
      </c>
      <c r="AC1390" s="4" t="str">
        <f>IF(IFERROR(SEARCH($AC$1,AP1390),0)&gt;0,$AC$1,"")</f>
        <v/>
      </c>
      <c r="AD1390" s="4" t="str">
        <f>IF(IFERROR(SEARCH($AD$1,AP1390),0)&gt;0,$AD$1,"")</f>
        <v/>
      </c>
      <c r="AE1390" s="4" t="str">
        <f>IF(IFERROR(SEARCH($AE$1,AP1390),0)&gt;0,$AE$1,"")</f>
        <v/>
      </c>
      <c r="AF1390" s="4" t="str" cm="1">
        <f t="array" aca="1" ref="AF1390" ca="1">LEFT(AO1390,MATCH(FALSE,ISNUMBER(MID(AO1390,ROW(INDIRECT("1:"&amp;LEN(AO1390)+1)), 1) *1),0) -1)</f>
        <v>12</v>
      </c>
      <c r="AG1390" s="4">
        <f>LEN(AO1390)</f>
        <v>9</v>
      </c>
      <c r="AH1390" s="4">
        <f>LEN(AP1390)</f>
        <v>26</v>
      </c>
      <c r="AI1390" s="4">
        <f>AH1390-AG1390</f>
        <v>17</v>
      </c>
      <c r="AJ1390" s="4" t="str">
        <f>RIGHT(AP1390,4)</f>
        <v>/KTK</v>
      </c>
      <c r="AK1390" s="4" t="str">
        <f>RIGHT(AP1390,5)</f>
        <v>S/KTK</v>
      </c>
      <c r="AL1390" s="4" t="b">
        <f>AN1390=AN1391</f>
        <v>0</v>
      </c>
      <c r="AM1390" s="4" t="b">
        <f>LEFT(AP1390,2)=LEFT(AQ1390,2)</f>
        <v>0</v>
      </c>
      <c r="AN1390" s="5" t="str">
        <f>LEFT(AP1390,(AI1390-1))</f>
        <v>KREYEZ RASA AYAM</v>
      </c>
      <c r="AO1390" s="4" t="str">
        <f>IFERROR(RIGHT(AP1390,LEN(AP1390)-FIND("-",AP1390)),1)</f>
        <v>12PCS/KTK</v>
      </c>
      <c r="AP1390" t="s">
        <v>5856</v>
      </c>
      <c r="AQ1390" s="1" t="s">
        <v>2322</v>
      </c>
      <c r="AR1390">
        <v>21000</v>
      </c>
      <c r="AS1390">
        <v>21000</v>
      </c>
      <c r="AT1390">
        <v>20321</v>
      </c>
    </row>
    <row r="1391" spans="1:46" x14ac:dyDescent="0.25">
      <c r="A1391" s="4" t="str">
        <f>IF(IFERROR(SEARCH($A$1,AP1391),0)&gt;0,$A$1,"")</f>
        <v>PCS</v>
      </c>
      <c r="B1391" s="4" t="str">
        <f>IF(IFERROR(SEARCH($B$1,AP1391),0)&gt;0,$B$1,"")</f>
        <v/>
      </c>
      <c r="C1391" s="4" t="str">
        <f>IF(IFERROR(SEARCH($C$1,AP1391),0)&gt;0,$C$1,"")</f>
        <v/>
      </c>
      <c r="D1391" s="4" t="str">
        <f>IF(IFERROR(SEARCH($D$1,AP1391),0)&gt;0,$D$1,"")</f>
        <v/>
      </c>
      <c r="E1391" s="4" t="str">
        <f>IF(IFERROR(SEARCH($E$1,AP1391),0)&gt;0,$E$1,"")</f>
        <v/>
      </c>
      <c r="F1391" s="4" t="str">
        <f>IF(IFERROR(SEARCH($F$1,AP1391),0)&gt;0,$F$1,"")</f>
        <v/>
      </c>
      <c r="G1391" s="4" t="str">
        <f>IF(IFERROR(SEARCH($G$1,AP1391),0)&gt;0,$G$1,"")</f>
        <v>KTK</v>
      </c>
      <c r="H1391" s="4" t="str">
        <f>IF(IFERROR(SEARCH($H$1,AP1391),0)&gt;0,$H$1,"")</f>
        <v/>
      </c>
      <c r="I1391" s="4" t="str">
        <f>IF(IFERROR(SEARCH($I$1,AP1391),0)&gt;0,$I$1,"")</f>
        <v/>
      </c>
      <c r="J1391" s="4" t="str">
        <f>IF(IFERROR(SEARCH($J$1,AP1391),0)&gt;0,$J$1,"")</f>
        <v/>
      </c>
      <c r="K1391" s="4" t="str">
        <f>IF(IFERROR(SEARCH($K$1,AP1391),0)&gt;0,$K$1,"")</f>
        <v/>
      </c>
      <c r="L1391" s="4" t="str">
        <f>IF(IFERROR(SEARCH($L$1,AP1391),0)&gt;0,$L$1,"")</f>
        <v/>
      </c>
      <c r="M1391" s="4" t="str">
        <f>IF(IFERROR(SEARCH($M$1,AP1391),0)&gt;0,$M$1,"")</f>
        <v/>
      </c>
      <c r="N1391" s="4" t="str">
        <f>IF(IFERROR(SEARCH($N$1,AP1391),0)&gt;0,$N$1,"")</f>
        <v/>
      </c>
      <c r="O1391" s="4" t="str">
        <f>IF(IFERROR(SEARCH($O$1,AP1391),0)&gt;0,$O$1,"")</f>
        <v/>
      </c>
      <c r="P1391" s="4" t="str">
        <f>IF(IFERROR(SEARCH($P$1,AP1391),0)&gt;0,$P$1,"")</f>
        <v/>
      </c>
      <c r="Q1391" s="4" t="str">
        <f>IF(IFERROR(SEARCH($Q$1,AP1391),0)&gt;0,$Q$1,"")</f>
        <v/>
      </c>
      <c r="R1391" s="4" t="str">
        <f>IF(IFERROR(SEARCH($R$1,AP1391),0)&gt;0,$R$1,"")</f>
        <v/>
      </c>
      <c r="S1391" s="4" t="str">
        <f>IF(IFERROR(SEARCH($S$1,AP1391),0)&gt;0,$S$1,"")</f>
        <v/>
      </c>
      <c r="T1391" s="4" t="str">
        <f>IF(IFERROR(SEARCH($T$1,AP1391),0)&gt;0,$T$1,"")</f>
        <v/>
      </c>
      <c r="U1391" s="4" t="str">
        <f>IF(IFERROR(SEARCH($U$1,AP1391),0)&gt;0,$U$1,"")</f>
        <v/>
      </c>
      <c r="V1391" s="4" t="str">
        <f>IF(IFERROR(SEARCH($V$1,AP1391),0)&gt;0,$V$1,"")</f>
        <v/>
      </c>
      <c r="W1391" s="4" t="str">
        <f>IF(IFERROR(SEARCH($W$1,AP1391),0)&gt;0,$W$1,"")</f>
        <v/>
      </c>
      <c r="X1391" s="4" t="str">
        <f>IF(IFERROR(SEARCH($X$1,AP1391),0)&gt;0,$X$1,"")</f>
        <v/>
      </c>
      <c r="Y1391" s="4">
        <f>LEN(A1391)+LEN(B1391)+LEN(C1391)+LEN(D1391)+LEN(E1391)+LEN(F1391)+LEN(G1391)+LEN(H1391)+LEN(I1391)+LEN(J1391)+LEN(K1391)+LEN(L1391)+LEN(M1391)+LEN(N1391)+LEN(O1391)+LEN(P1391)+LEN(Q1391)+LEN(R1391)+LEN(S1391)+LEN(T1391)+LEN(U1391)+LEN(V1391)+LEN(W1391)+LEN(X1391)</f>
        <v>6</v>
      </c>
      <c r="Z1391" s="4" t="str">
        <f>IF(IFERROR(SEARCH($Z$1,AP1391),0)&gt;0,$Z$1,"")</f>
        <v>-</v>
      </c>
      <c r="AA1391" s="4" t="str">
        <f>IF(IFERROR(SEARCH($AA$1,AP1391),0)&gt;0,$AA$1,"")</f>
        <v>/</v>
      </c>
      <c r="AB1391" s="4" t="str">
        <f>IF(IFERROR(SEARCH($AB$1,AP1391),0)&gt;0,$AB$1,"")</f>
        <v/>
      </c>
      <c r="AC1391" s="4" t="str">
        <f>IF(IFERROR(SEARCH($AC$1,AP1391),0)&gt;0,$AC$1,"")</f>
        <v/>
      </c>
      <c r="AD1391" s="4" t="str">
        <f>IF(IFERROR(SEARCH($AD$1,AP1391),0)&gt;0,$AD$1,"")</f>
        <v/>
      </c>
      <c r="AE1391" s="4" t="str">
        <f>IF(IFERROR(SEARCH($AE$1,AP1391),0)&gt;0,$AE$1,"")</f>
        <v/>
      </c>
      <c r="AF1391" s="4" t="str" cm="1">
        <f t="array" aca="1" ref="AF1391" ca="1">LEFT(AO1391,MATCH(FALSE,ISNUMBER(MID(AO1391,ROW(INDIRECT("1:"&amp;LEN(AO1391)+1)), 1) *1),0) -1)</f>
        <v>12</v>
      </c>
      <c r="AG1391" s="4">
        <f>LEN(AO1391)</f>
        <v>9</v>
      </c>
      <c r="AH1391" s="4">
        <f>LEN(AP1391)</f>
        <v>33</v>
      </c>
      <c r="AI1391" s="4">
        <f>AH1391-AG1391</f>
        <v>24</v>
      </c>
      <c r="AJ1391" s="4" t="str">
        <f>RIGHT(AP1391,4)</f>
        <v>/KTK</v>
      </c>
      <c r="AK1391" s="4" t="str">
        <f>RIGHT(AP1391,5)</f>
        <v>S/KTK</v>
      </c>
      <c r="AL1391" s="4" t="b">
        <f>AN1391=AN1392</f>
        <v>0</v>
      </c>
      <c r="AM1391" s="4" t="b">
        <f>LEFT(AP1391,2)=LEFT(AQ1391,2)</f>
        <v>0</v>
      </c>
      <c r="AN1391" s="5" t="str">
        <f>LEFT(AP1391,(AI1391-1))</f>
        <v>KREYEZ RASA AYAM BAWANG</v>
      </c>
      <c r="AO1391" s="4" t="str">
        <f>IFERROR(RIGHT(AP1391,LEN(AP1391)-FIND("-",AP1391)),1)</f>
        <v>12PCS/KTK</v>
      </c>
      <c r="AP1391" t="s">
        <v>5857</v>
      </c>
      <c r="AQ1391" s="1" t="s">
        <v>2324</v>
      </c>
      <c r="AR1391">
        <v>21000</v>
      </c>
      <c r="AS1391">
        <v>21000</v>
      </c>
      <c r="AT1391">
        <v>20321</v>
      </c>
    </row>
    <row r="1392" spans="1:46" x14ac:dyDescent="0.25">
      <c r="A1392" s="4" t="str">
        <f>IF(IFERROR(SEARCH($A$1,AP1392),0)&gt;0,$A$1,"")</f>
        <v>PCS</v>
      </c>
      <c r="B1392" s="4" t="str">
        <f>IF(IFERROR(SEARCH($B$1,AP1392),0)&gt;0,$B$1,"")</f>
        <v/>
      </c>
      <c r="C1392" s="4" t="str">
        <f>IF(IFERROR(SEARCH($C$1,AP1392),0)&gt;0,$C$1,"")</f>
        <v/>
      </c>
      <c r="D1392" s="4" t="str">
        <f>IF(IFERROR(SEARCH($D$1,AP1392),0)&gt;0,$D$1,"")</f>
        <v/>
      </c>
      <c r="E1392" s="4" t="str">
        <f>IF(IFERROR(SEARCH($E$1,AP1392),0)&gt;0,$E$1,"")</f>
        <v/>
      </c>
      <c r="F1392" s="4" t="str">
        <f>IF(IFERROR(SEARCH($F$1,AP1392),0)&gt;0,$F$1,"")</f>
        <v/>
      </c>
      <c r="G1392" s="4" t="str">
        <f>IF(IFERROR(SEARCH($G$1,AP1392),0)&gt;0,$G$1,"")</f>
        <v>KTK</v>
      </c>
      <c r="H1392" s="4" t="str">
        <f>IF(IFERROR(SEARCH($H$1,AP1392),0)&gt;0,$H$1,"")</f>
        <v/>
      </c>
      <c r="I1392" s="4" t="str">
        <f>IF(IFERROR(SEARCH($I$1,AP1392),0)&gt;0,$I$1,"")</f>
        <v/>
      </c>
      <c r="J1392" s="4" t="str">
        <f>IF(IFERROR(SEARCH($J$1,AP1392),0)&gt;0,$J$1,"")</f>
        <v/>
      </c>
      <c r="K1392" s="4" t="str">
        <f>IF(IFERROR(SEARCH($K$1,AP1392),0)&gt;0,$K$1,"")</f>
        <v/>
      </c>
      <c r="L1392" s="4" t="str">
        <f>IF(IFERROR(SEARCH($L$1,AP1392),0)&gt;0,$L$1,"")</f>
        <v/>
      </c>
      <c r="M1392" s="4" t="str">
        <f>IF(IFERROR(SEARCH($M$1,AP1392),0)&gt;0,$M$1,"")</f>
        <v/>
      </c>
      <c r="N1392" s="4" t="str">
        <f>IF(IFERROR(SEARCH($N$1,AP1392),0)&gt;0,$N$1,"")</f>
        <v/>
      </c>
      <c r="O1392" s="4" t="str">
        <f>IF(IFERROR(SEARCH($O$1,AP1392),0)&gt;0,$O$1,"")</f>
        <v/>
      </c>
      <c r="P1392" s="4" t="str">
        <f>IF(IFERROR(SEARCH($P$1,AP1392),0)&gt;0,$P$1,"")</f>
        <v/>
      </c>
      <c r="Q1392" s="4" t="str">
        <f>IF(IFERROR(SEARCH($Q$1,AP1392),0)&gt;0,$Q$1,"")</f>
        <v/>
      </c>
      <c r="R1392" s="4" t="str">
        <f>IF(IFERROR(SEARCH($R$1,AP1392),0)&gt;0,$R$1,"")</f>
        <v/>
      </c>
      <c r="S1392" s="4" t="str">
        <f>IF(IFERROR(SEARCH($S$1,AP1392),0)&gt;0,$S$1,"")</f>
        <v/>
      </c>
      <c r="T1392" s="4" t="str">
        <f>IF(IFERROR(SEARCH($T$1,AP1392),0)&gt;0,$T$1,"")</f>
        <v/>
      </c>
      <c r="U1392" s="4" t="str">
        <f>IF(IFERROR(SEARCH($U$1,AP1392),0)&gt;0,$U$1,"")</f>
        <v/>
      </c>
      <c r="V1392" s="4" t="str">
        <f>IF(IFERROR(SEARCH($V$1,AP1392),0)&gt;0,$V$1,"")</f>
        <v/>
      </c>
      <c r="W1392" s="4" t="str">
        <f>IF(IFERROR(SEARCH($W$1,AP1392),0)&gt;0,$W$1,"")</f>
        <v/>
      </c>
      <c r="X1392" s="4" t="str">
        <f>IF(IFERROR(SEARCH($X$1,AP1392),0)&gt;0,$X$1,"")</f>
        <v/>
      </c>
      <c r="Y1392" s="4">
        <f>LEN(A1392)+LEN(B1392)+LEN(C1392)+LEN(D1392)+LEN(E1392)+LEN(F1392)+LEN(G1392)+LEN(H1392)+LEN(I1392)+LEN(J1392)+LEN(K1392)+LEN(L1392)+LEN(M1392)+LEN(N1392)+LEN(O1392)+LEN(P1392)+LEN(Q1392)+LEN(R1392)+LEN(S1392)+LEN(T1392)+LEN(U1392)+LEN(V1392)+LEN(W1392)+LEN(X1392)</f>
        <v>6</v>
      </c>
      <c r="Z1392" s="4" t="str">
        <f>IF(IFERROR(SEARCH($Z$1,AP1392),0)&gt;0,$Z$1,"")</f>
        <v>-</v>
      </c>
      <c r="AA1392" s="4" t="str">
        <f>IF(IFERROR(SEARCH($AA$1,AP1392),0)&gt;0,$AA$1,"")</f>
        <v>/</v>
      </c>
      <c r="AB1392" s="4" t="str">
        <f>IF(IFERROR(SEARCH($AB$1,AP1392),0)&gt;0,$AB$1,"")</f>
        <v/>
      </c>
      <c r="AC1392" s="4" t="str">
        <f>IF(IFERROR(SEARCH($AC$1,AP1392),0)&gt;0,$AC$1,"")</f>
        <v/>
      </c>
      <c r="AD1392" s="4" t="str">
        <f>IF(IFERROR(SEARCH($AD$1,AP1392),0)&gt;0,$AD$1,"")</f>
        <v/>
      </c>
      <c r="AE1392" s="4" t="str">
        <f>IF(IFERROR(SEARCH($AE$1,AP1392),0)&gt;0,$AE$1,"")</f>
        <v/>
      </c>
      <c r="AF1392" s="4" t="str" cm="1">
        <f t="array" aca="1" ref="AF1392" ca="1">LEFT(AO1392,MATCH(FALSE,ISNUMBER(MID(AO1392,ROW(INDIRECT("1:"&amp;LEN(AO1392)+1)), 1) *1),0) -1)</f>
        <v>12</v>
      </c>
      <c r="AG1392" s="4">
        <f>LEN(AO1392)</f>
        <v>9</v>
      </c>
      <c r="AH1392" s="4">
        <f>LEN(AP1392)</f>
        <v>25</v>
      </c>
      <c r="AI1392" s="4">
        <f>AH1392-AG1392</f>
        <v>16</v>
      </c>
      <c r="AJ1392" s="4" t="str">
        <f>RIGHT(AP1392,4)</f>
        <v>/KTK</v>
      </c>
      <c r="AK1392" s="4" t="str">
        <f>RIGHT(AP1392,5)</f>
        <v>S/KTK</v>
      </c>
      <c r="AL1392" s="4" t="b">
        <f>AN1392=AN1393</f>
        <v>0</v>
      </c>
      <c r="AM1392" s="4" t="b">
        <f>LEFT(AP1392,2)=LEFT(AQ1392,2)</f>
        <v>0</v>
      </c>
      <c r="AN1392" s="5" t="str">
        <f>LEFT(AP1392,(AI1392-1))</f>
        <v>KREYEZ RASA BBQ</v>
      </c>
      <c r="AO1392" s="4" t="str">
        <f>IFERROR(RIGHT(AP1392,LEN(AP1392)-FIND("-",AP1392)),1)</f>
        <v>12PCS/KTK</v>
      </c>
      <c r="AP1392" t="s">
        <v>5858</v>
      </c>
      <c r="AQ1392" s="1" t="s">
        <v>2326</v>
      </c>
      <c r="AR1392">
        <v>21000</v>
      </c>
      <c r="AS1392">
        <v>21000</v>
      </c>
      <c r="AT1392">
        <v>20321</v>
      </c>
    </row>
    <row r="1393" spans="1:46" x14ac:dyDescent="0.25">
      <c r="A1393" s="4" t="str">
        <f>IF(IFERROR(SEARCH($A$1,AP1393),0)&gt;0,$A$1,"")</f>
        <v>PCS</v>
      </c>
      <c r="B1393" s="4" t="str">
        <f>IF(IFERROR(SEARCH($B$1,AP1393),0)&gt;0,$B$1,"")</f>
        <v/>
      </c>
      <c r="C1393" s="4" t="str">
        <f>IF(IFERROR(SEARCH($C$1,AP1393),0)&gt;0,$C$1,"")</f>
        <v/>
      </c>
      <c r="D1393" s="4" t="str">
        <f>IF(IFERROR(SEARCH($D$1,AP1393),0)&gt;0,$D$1,"")</f>
        <v/>
      </c>
      <c r="E1393" s="4" t="str">
        <f>IF(IFERROR(SEARCH($E$1,AP1393),0)&gt;0,$E$1,"")</f>
        <v/>
      </c>
      <c r="F1393" s="4" t="str">
        <f>IF(IFERROR(SEARCH($F$1,AP1393),0)&gt;0,$F$1,"")</f>
        <v/>
      </c>
      <c r="G1393" s="4" t="str">
        <f>IF(IFERROR(SEARCH($G$1,AP1393),0)&gt;0,$G$1,"")</f>
        <v>KTK</v>
      </c>
      <c r="H1393" s="4" t="str">
        <f>IF(IFERROR(SEARCH($H$1,AP1393),0)&gt;0,$H$1,"")</f>
        <v/>
      </c>
      <c r="I1393" s="4" t="str">
        <f>IF(IFERROR(SEARCH($I$1,AP1393),0)&gt;0,$I$1,"")</f>
        <v/>
      </c>
      <c r="J1393" s="4" t="str">
        <f>IF(IFERROR(SEARCH($J$1,AP1393),0)&gt;0,$J$1,"")</f>
        <v/>
      </c>
      <c r="K1393" s="4" t="str">
        <f>IF(IFERROR(SEARCH($K$1,AP1393),0)&gt;0,$K$1,"")</f>
        <v/>
      </c>
      <c r="L1393" s="4" t="str">
        <f>IF(IFERROR(SEARCH($L$1,AP1393),0)&gt;0,$L$1,"")</f>
        <v/>
      </c>
      <c r="M1393" s="4" t="str">
        <f>IF(IFERROR(SEARCH($M$1,AP1393),0)&gt;0,$M$1,"")</f>
        <v/>
      </c>
      <c r="N1393" s="4" t="str">
        <f>IF(IFERROR(SEARCH($N$1,AP1393),0)&gt;0,$N$1,"")</f>
        <v/>
      </c>
      <c r="O1393" s="4" t="str">
        <f>IF(IFERROR(SEARCH($O$1,AP1393),0)&gt;0,$O$1,"")</f>
        <v/>
      </c>
      <c r="P1393" s="4" t="str">
        <f>IF(IFERROR(SEARCH($P$1,AP1393),0)&gt;0,$P$1,"")</f>
        <v/>
      </c>
      <c r="Q1393" s="4" t="str">
        <f>IF(IFERROR(SEARCH($Q$1,AP1393),0)&gt;0,$Q$1,"")</f>
        <v/>
      </c>
      <c r="R1393" s="4" t="str">
        <f>IF(IFERROR(SEARCH($R$1,AP1393),0)&gt;0,$R$1,"")</f>
        <v/>
      </c>
      <c r="S1393" s="4" t="str">
        <f>IF(IFERROR(SEARCH($S$1,AP1393),0)&gt;0,$S$1,"")</f>
        <v/>
      </c>
      <c r="T1393" s="4" t="str">
        <f>IF(IFERROR(SEARCH($T$1,AP1393),0)&gt;0,$T$1,"")</f>
        <v/>
      </c>
      <c r="U1393" s="4" t="str">
        <f>IF(IFERROR(SEARCH($U$1,AP1393),0)&gt;0,$U$1,"")</f>
        <v/>
      </c>
      <c r="V1393" s="4" t="str">
        <f>IF(IFERROR(SEARCH($V$1,AP1393),0)&gt;0,$V$1,"")</f>
        <v/>
      </c>
      <c r="W1393" s="4" t="str">
        <f>IF(IFERROR(SEARCH($W$1,AP1393),0)&gt;0,$W$1,"")</f>
        <v/>
      </c>
      <c r="X1393" s="4" t="str">
        <f>IF(IFERROR(SEARCH($X$1,AP1393),0)&gt;0,$X$1,"")</f>
        <v/>
      </c>
      <c r="Y1393" s="4">
        <f>LEN(A1393)+LEN(B1393)+LEN(C1393)+LEN(D1393)+LEN(E1393)+LEN(F1393)+LEN(G1393)+LEN(H1393)+LEN(I1393)+LEN(J1393)+LEN(K1393)+LEN(L1393)+LEN(M1393)+LEN(N1393)+LEN(O1393)+LEN(P1393)+LEN(Q1393)+LEN(R1393)+LEN(S1393)+LEN(T1393)+LEN(U1393)+LEN(V1393)+LEN(W1393)+LEN(X1393)</f>
        <v>6</v>
      </c>
      <c r="Z1393" s="4" t="str">
        <f>IF(IFERROR(SEARCH($Z$1,AP1393),0)&gt;0,$Z$1,"")</f>
        <v>-</v>
      </c>
      <c r="AA1393" s="4" t="str">
        <f>IF(IFERROR(SEARCH($AA$1,AP1393),0)&gt;0,$AA$1,"")</f>
        <v>/</v>
      </c>
      <c r="AB1393" s="4" t="str">
        <f>IF(IFERROR(SEARCH($AB$1,AP1393),0)&gt;0,$AB$1,"")</f>
        <v/>
      </c>
      <c r="AC1393" s="4" t="str">
        <f>IF(IFERROR(SEARCH($AC$1,AP1393),0)&gt;0,$AC$1,"")</f>
        <v/>
      </c>
      <c r="AD1393" s="4" t="str">
        <f>IF(IFERROR(SEARCH($AD$1,AP1393),0)&gt;0,$AD$1,"")</f>
        <v/>
      </c>
      <c r="AE1393" s="4" t="str">
        <f>IF(IFERROR(SEARCH($AE$1,AP1393),0)&gt;0,$AE$1,"")</f>
        <v/>
      </c>
      <c r="AF1393" s="4" t="str" cm="1">
        <f t="array" aca="1" ref="AF1393" ca="1">LEFT(AO1393,MATCH(FALSE,ISNUMBER(MID(AO1393,ROW(INDIRECT("1:"&amp;LEN(AO1393)+1)), 1) *1),0) -1)</f>
        <v>12</v>
      </c>
      <c r="AG1393" s="4">
        <f>LEN(AO1393)</f>
        <v>9</v>
      </c>
      <c r="AH1393" s="4">
        <f>LEN(AP1393)</f>
        <v>27</v>
      </c>
      <c r="AI1393" s="4">
        <f>AH1393-AG1393</f>
        <v>18</v>
      </c>
      <c r="AJ1393" s="4" t="str">
        <f>RIGHT(AP1393,4)</f>
        <v>/KTK</v>
      </c>
      <c r="AK1393" s="4" t="str">
        <f>RIGHT(AP1393,5)</f>
        <v>S/KTK</v>
      </c>
      <c r="AL1393" s="4" t="b">
        <f>AN1393=AN1394</f>
        <v>0</v>
      </c>
      <c r="AM1393" s="4" t="b">
        <f>LEFT(AP1393,2)=LEFT(AQ1393,2)</f>
        <v>0</v>
      </c>
      <c r="AN1393" s="5" t="str">
        <f>LEFT(AP1393,(AI1393-1))</f>
        <v>KREYEZ RASA PEDAS</v>
      </c>
      <c r="AO1393" s="4" t="str">
        <f>IFERROR(RIGHT(AP1393,LEN(AP1393)-FIND("-",AP1393)),1)</f>
        <v>12PCS/KTK</v>
      </c>
      <c r="AP1393" t="s">
        <v>5859</v>
      </c>
      <c r="AQ1393" s="1" t="s">
        <v>2328</v>
      </c>
      <c r="AR1393">
        <v>21000</v>
      </c>
      <c r="AS1393">
        <v>21000</v>
      </c>
      <c r="AT1393">
        <v>20321</v>
      </c>
    </row>
    <row r="1394" spans="1:46" x14ac:dyDescent="0.25">
      <c r="A1394" s="4" t="str">
        <f>IF(IFERROR(SEARCH($A$1,AP1394),0)&gt;0,$A$1,"")</f>
        <v/>
      </c>
      <c r="B1394" s="4" t="str">
        <f>IF(IFERROR(SEARCH($B$1,AP1394),0)&gt;0,$B$1,"")</f>
        <v/>
      </c>
      <c r="C1394" s="4" t="str">
        <f>IF(IFERROR(SEARCH($C$1,AP1394),0)&gt;0,$C$1,"")</f>
        <v/>
      </c>
      <c r="D1394" s="4" t="str">
        <f>IF(IFERROR(SEARCH($D$1,AP1394),0)&gt;0,$D$1,"")</f>
        <v/>
      </c>
      <c r="E1394" s="4" t="str">
        <f>IF(IFERROR(SEARCH($E$1,AP1394),0)&gt;0,$E$1,"")</f>
        <v/>
      </c>
      <c r="F1394" s="4" t="str">
        <f>IF(IFERROR(SEARCH($F$1,AP1394),0)&gt;0,$F$1,"")</f>
        <v>PACK</v>
      </c>
      <c r="G1394" s="4" t="str">
        <f>IF(IFERROR(SEARCH($G$1,AP1394),0)&gt;0,$G$1,"")</f>
        <v/>
      </c>
      <c r="H1394" s="4" t="str">
        <f>IF(IFERROR(SEARCH($H$1,AP1394),0)&gt;0,$H$1,"")</f>
        <v/>
      </c>
      <c r="I1394" s="4" t="str">
        <f>IF(IFERROR(SEARCH($I$1,AP1394),0)&gt;0,$I$1,"")</f>
        <v/>
      </c>
      <c r="J1394" s="4" t="str">
        <f>IF(IFERROR(SEARCH($J$1,AP1394),0)&gt;0,$J$1,"")</f>
        <v/>
      </c>
      <c r="K1394" s="4" t="str">
        <f>IF(IFERROR(SEARCH($K$1,AP1394),0)&gt;0,$K$1,"")</f>
        <v/>
      </c>
      <c r="L1394" s="4" t="str">
        <f>IF(IFERROR(SEARCH($L$1,AP1394),0)&gt;0,$L$1,"")</f>
        <v/>
      </c>
      <c r="M1394" s="4" t="str">
        <f>IF(IFERROR(SEARCH($M$1,AP1394),0)&gt;0,$M$1,"")</f>
        <v/>
      </c>
      <c r="N1394" s="4" t="str">
        <f>IF(IFERROR(SEARCH($N$1,AP1394),0)&gt;0,$N$1,"")</f>
        <v/>
      </c>
      <c r="O1394" s="4" t="str">
        <f>IF(IFERROR(SEARCH($O$1,AP1394),0)&gt;0,$O$1,"")</f>
        <v/>
      </c>
      <c r="P1394" s="4" t="str">
        <f>IF(IFERROR(SEARCH($P$1,AP1394),0)&gt;0,$P$1,"")</f>
        <v/>
      </c>
      <c r="Q1394" s="4" t="str">
        <f>IF(IFERROR(SEARCH($Q$1,AP1394),0)&gt;0,$Q$1,"")</f>
        <v/>
      </c>
      <c r="R1394" s="4" t="str">
        <f>IF(IFERROR(SEARCH($R$1,AP1394),0)&gt;0,$R$1,"")</f>
        <v/>
      </c>
      <c r="S1394" s="4" t="str">
        <f>IF(IFERROR(SEARCH($S$1,AP1394),0)&gt;0,$S$1,"")</f>
        <v/>
      </c>
      <c r="T1394" s="4" t="str">
        <f>IF(IFERROR(SEARCH($T$1,AP1394),0)&gt;0,$T$1,"")</f>
        <v/>
      </c>
      <c r="U1394" s="4" t="str">
        <f>IF(IFERROR(SEARCH($U$1,AP1394),0)&gt;0,$U$1,"")</f>
        <v/>
      </c>
      <c r="V1394" s="4" t="str">
        <f>IF(IFERROR(SEARCH($V$1,AP1394),0)&gt;0,$V$1,"")</f>
        <v/>
      </c>
      <c r="W1394" s="4" t="str">
        <f>IF(IFERROR(SEARCH($W$1,AP1394),0)&gt;0,$W$1,"")</f>
        <v/>
      </c>
      <c r="X1394" s="4" t="str">
        <f>IF(IFERROR(SEARCH($X$1,AP1394),0)&gt;0,$X$1,"")</f>
        <v/>
      </c>
      <c r="Y1394" s="4">
        <f>LEN(A1394)+LEN(B1394)+LEN(C1394)+LEN(D1394)+LEN(E1394)+LEN(F1394)+LEN(G1394)+LEN(H1394)+LEN(I1394)+LEN(J1394)+LEN(K1394)+LEN(L1394)+LEN(M1394)+LEN(N1394)+LEN(O1394)+LEN(P1394)+LEN(Q1394)+LEN(R1394)+LEN(S1394)+LEN(T1394)+LEN(U1394)+LEN(V1394)+LEN(W1394)+LEN(X1394)</f>
        <v>4</v>
      </c>
      <c r="Z1394" s="4" t="str">
        <f>IF(IFERROR(SEARCH($Z$1,AP1394),0)&gt;0,$Z$1,"")</f>
        <v>-</v>
      </c>
      <c r="AA1394" s="4" t="str">
        <f>IF(IFERROR(SEARCH($AA$1,AP1394),0)&gt;0,$AA$1,"")</f>
        <v/>
      </c>
      <c r="AB1394" s="4" t="str">
        <f>IF(IFERROR(SEARCH($AB$1,AP1394),0)&gt;0,$AB$1,"")</f>
        <v/>
      </c>
      <c r="AC1394" s="4" t="str">
        <f>IF(IFERROR(SEARCH($AC$1,AP1394),0)&gt;0,$AC$1,"")</f>
        <v/>
      </c>
      <c r="AD1394" s="4" t="str">
        <f>IF(IFERROR(SEARCH($AD$1,AP1394),0)&gt;0,$AD$1,"")</f>
        <v/>
      </c>
      <c r="AE1394" s="4" t="str">
        <f>IF(IFERROR(SEARCH($AE$1,AP1394),0)&gt;0,$AE$1,"")</f>
        <v/>
      </c>
      <c r="AF1394" s="4" t="str" cm="1">
        <f t="array" aca="1" ref="AF1394" ca="1">LEFT(AO1394,MATCH(FALSE,ISNUMBER(MID(AO1394,ROW(INDIRECT("1:"&amp;LEN(AO1394)+1)), 1) *1),0) -1)</f>
        <v>1</v>
      </c>
      <c r="AG1394" s="4">
        <f>LEN(AO1394)</f>
        <v>5</v>
      </c>
      <c r="AH1394" s="4">
        <f>LEN(AP1394)</f>
        <v>28</v>
      </c>
      <c r="AI1394" s="4">
        <f>AH1394-AG1394</f>
        <v>23</v>
      </c>
      <c r="AJ1394" s="4" t="str">
        <f>RIGHT(AP1394,4)</f>
        <v>PACK</v>
      </c>
      <c r="AK1394" s="4" t="str">
        <f>RIGHT(AP1394,5)</f>
        <v>1PACK</v>
      </c>
      <c r="AL1394" s="4" t="b">
        <f>AN1394=AN1395</f>
        <v>0</v>
      </c>
      <c r="AM1394" s="4" t="b">
        <f>LEFT(AP1394,2)=LEFT(AQ1394,2)</f>
        <v>0</v>
      </c>
      <c r="AN1394" s="5" t="str">
        <f>LEFT(AP1394,(AI1394-1))</f>
        <v>KRIPIK SINGKONG BALADO</v>
      </c>
      <c r="AO1394" s="4" t="str">
        <f>IFERROR(RIGHT(AP1394,LEN(AP1394)-FIND("-",AP1394)),1)</f>
        <v>1PACK</v>
      </c>
      <c r="AP1394" t="s">
        <v>2329</v>
      </c>
      <c r="AQ1394" s="1" t="s">
        <v>2330</v>
      </c>
      <c r="AR1394">
        <v>10000</v>
      </c>
      <c r="AS1394">
        <v>10000</v>
      </c>
      <c r="AT1394">
        <v>9000</v>
      </c>
    </row>
    <row r="1395" spans="1:46" x14ac:dyDescent="0.25">
      <c r="A1395" s="4" t="str">
        <f>IF(IFERROR(SEARCH($A$1,AP1395),0)&gt;0,$A$1,"")</f>
        <v/>
      </c>
      <c r="B1395" s="4" t="str">
        <f>IF(IFERROR(SEARCH($B$1,AP1395),0)&gt;0,$B$1,"")</f>
        <v/>
      </c>
      <c r="C1395" s="4" t="str">
        <f>IF(IFERROR(SEARCH($C$1,AP1395),0)&gt;0,$C$1,"")</f>
        <v/>
      </c>
      <c r="D1395" s="4" t="str">
        <f>IF(IFERROR(SEARCH($D$1,AP1395),0)&gt;0,$D$1,"")</f>
        <v/>
      </c>
      <c r="E1395" s="4" t="str">
        <f>IF(IFERROR(SEARCH($E$1,AP1395),0)&gt;0,$E$1,"")</f>
        <v/>
      </c>
      <c r="F1395" s="4" t="str">
        <f>IF(IFERROR(SEARCH($F$1,AP1395),0)&gt;0,$F$1,"")</f>
        <v>PACK</v>
      </c>
      <c r="G1395" s="4" t="str">
        <f>IF(IFERROR(SEARCH($G$1,AP1395),0)&gt;0,$G$1,"")</f>
        <v/>
      </c>
      <c r="H1395" s="4" t="str">
        <f>IF(IFERROR(SEARCH($H$1,AP1395),0)&gt;0,$H$1,"")</f>
        <v/>
      </c>
      <c r="I1395" s="4" t="str">
        <f>IF(IFERROR(SEARCH($I$1,AP1395),0)&gt;0,$I$1,"")</f>
        <v/>
      </c>
      <c r="J1395" s="4" t="str">
        <f>IF(IFERROR(SEARCH($J$1,AP1395),0)&gt;0,$J$1,"")</f>
        <v/>
      </c>
      <c r="K1395" s="4" t="str">
        <f>IF(IFERROR(SEARCH($K$1,AP1395),0)&gt;0,$K$1,"")</f>
        <v/>
      </c>
      <c r="L1395" s="4" t="str">
        <f>IF(IFERROR(SEARCH($L$1,AP1395),0)&gt;0,$L$1,"")</f>
        <v/>
      </c>
      <c r="M1395" s="4" t="str">
        <f>IF(IFERROR(SEARCH($M$1,AP1395),0)&gt;0,$M$1,"")</f>
        <v/>
      </c>
      <c r="N1395" s="4" t="str">
        <f>IF(IFERROR(SEARCH($N$1,AP1395),0)&gt;0,$N$1,"")</f>
        <v/>
      </c>
      <c r="O1395" s="4" t="str">
        <f>IF(IFERROR(SEARCH($O$1,AP1395),0)&gt;0,$O$1,"")</f>
        <v/>
      </c>
      <c r="P1395" s="4" t="str">
        <f>IF(IFERROR(SEARCH($P$1,AP1395),0)&gt;0,$P$1,"")</f>
        <v/>
      </c>
      <c r="Q1395" s="4" t="str">
        <f>IF(IFERROR(SEARCH($Q$1,AP1395),0)&gt;0,$Q$1,"")</f>
        <v/>
      </c>
      <c r="R1395" s="4" t="str">
        <f>IF(IFERROR(SEARCH($R$1,AP1395),0)&gt;0,$R$1,"")</f>
        <v/>
      </c>
      <c r="S1395" s="4" t="str">
        <f>IF(IFERROR(SEARCH($S$1,AP1395),0)&gt;0,$S$1,"")</f>
        <v/>
      </c>
      <c r="T1395" s="4" t="str">
        <f>IF(IFERROR(SEARCH($T$1,AP1395),0)&gt;0,$T$1,"")</f>
        <v/>
      </c>
      <c r="U1395" s="4" t="str">
        <f>IF(IFERROR(SEARCH($U$1,AP1395),0)&gt;0,$U$1,"")</f>
        <v/>
      </c>
      <c r="V1395" s="4" t="str">
        <f>IF(IFERROR(SEARCH($V$1,AP1395),0)&gt;0,$V$1,"")</f>
        <v/>
      </c>
      <c r="W1395" s="4" t="str">
        <f>IF(IFERROR(SEARCH($W$1,AP1395),0)&gt;0,$W$1,"")</f>
        <v/>
      </c>
      <c r="X1395" s="4" t="str">
        <f>IF(IFERROR(SEARCH($X$1,AP1395),0)&gt;0,$X$1,"")</f>
        <v/>
      </c>
      <c r="Y1395" s="4">
        <f>LEN(A1395)+LEN(B1395)+LEN(C1395)+LEN(D1395)+LEN(E1395)+LEN(F1395)+LEN(G1395)+LEN(H1395)+LEN(I1395)+LEN(J1395)+LEN(K1395)+LEN(L1395)+LEN(M1395)+LEN(N1395)+LEN(O1395)+LEN(P1395)+LEN(Q1395)+LEN(R1395)+LEN(S1395)+LEN(T1395)+LEN(U1395)+LEN(V1395)+LEN(W1395)+LEN(X1395)</f>
        <v>4</v>
      </c>
      <c r="Z1395" s="4" t="str">
        <f>IF(IFERROR(SEARCH($Z$1,AP1395),0)&gt;0,$Z$1,"")</f>
        <v>-</v>
      </c>
      <c r="AA1395" s="4" t="str">
        <f>IF(IFERROR(SEARCH($AA$1,AP1395),0)&gt;0,$AA$1,"")</f>
        <v/>
      </c>
      <c r="AB1395" s="4" t="str">
        <f>IF(IFERROR(SEARCH($AB$1,AP1395),0)&gt;0,$AB$1,"")</f>
        <v/>
      </c>
      <c r="AC1395" s="4" t="str">
        <f>IF(IFERROR(SEARCH($AC$1,AP1395),0)&gt;0,$AC$1,"")</f>
        <v/>
      </c>
      <c r="AD1395" s="4" t="str">
        <f>IF(IFERROR(SEARCH($AD$1,AP1395),0)&gt;0,$AD$1,"")</f>
        <v/>
      </c>
      <c r="AE1395" s="4" t="str">
        <f>IF(IFERROR(SEARCH($AE$1,AP1395),0)&gt;0,$AE$1,"")</f>
        <v/>
      </c>
      <c r="AF1395" s="4" t="str" cm="1">
        <f t="array" aca="1" ref="AF1395" ca="1">LEFT(AO1395,MATCH(FALSE,ISNUMBER(MID(AO1395,ROW(INDIRECT("1:"&amp;LEN(AO1395)+1)), 1) *1),0) -1)</f>
        <v>1</v>
      </c>
      <c r="AG1395" s="4">
        <f>LEN(AO1395)</f>
        <v>5</v>
      </c>
      <c r="AH1395" s="4">
        <f>LEN(AP1395)</f>
        <v>25</v>
      </c>
      <c r="AI1395" s="4">
        <f>AH1395-AG1395</f>
        <v>20</v>
      </c>
      <c r="AJ1395" s="4" t="str">
        <f>RIGHT(AP1395,4)</f>
        <v>PACK</v>
      </c>
      <c r="AK1395" s="4" t="str">
        <f>RIGHT(AP1395,5)</f>
        <v>1PACK</v>
      </c>
      <c r="AL1395" s="4" t="b">
        <f>AN1395=AN1396</f>
        <v>0</v>
      </c>
      <c r="AM1395" s="4" t="b">
        <f>LEFT(AP1395,2)=LEFT(AQ1395,2)</f>
        <v>0</v>
      </c>
      <c r="AN1395" s="5" t="str">
        <f>LEFT(AP1395,(AI1395-1))</f>
        <v>KRIPIK SINGKONG BBQ</v>
      </c>
      <c r="AO1395" s="4" t="str">
        <f>IFERROR(RIGHT(AP1395,LEN(AP1395)-FIND("-",AP1395)),1)</f>
        <v>1PACK</v>
      </c>
      <c r="AP1395" t="s">
        <v>2331</v>
      </c>
      <c r="AQ1395" s="1" t="s">
        <v>2332</v>
      </c>
      <c r="AR1395">
        <v>10000</v>
      </c>
      <c r="AS1395">
        <v>10000</v>
      </c>
      <c r="AT1395">
        <v>9000</v>
      </c>
    </row>
    <row r="1396" spans="1:46" x14ac:dyDescent="0.25">
      <c r="A1396" s="4" t="str">
        <f>IF(IFERROR(SEARCH($A$1,AP1396),0)&gt;0,$A$1,"")</f>
        <v/>
      </c>
      <c r="B1396" s="4" t="str">
        <f>IF(IFERROR(SEARCH($B$1,AP1396),0)&gt;0,$B$1,"")</f>
        <v/>
      </c>
      <c r="C1396" s="4" t="str">
        <f>IF(IFERROR(SEARCH($C$1,AP1396),0)&gt;0,$C$1,"")</f>
        <v/>
      </c>
      <c r="D1396" s="4" t="str">
        <f>IF(IFERROR(SEARCH($D$1,AP1396),0)&gt;0,$D$1,"")</f>
        <v/>
      </c>
      <c r="E1396" s="4" t="str">
        <f>IF(IFERROR(SEARCH($E$1,AP1396),0)&gt;0,$E$1,"")</f>
        <v>RTG</v>
      </c>
      <c r="F1396" s="4" t="str">
        <f>IF(IFERROR(SEARCH($F$1,AP1396),0)&gt;0,$F$1,"")</f>
        <v/>
      </c>
      <c r="G1396" s="4" t="str">
        <f>IF(IFERROR(SEARCH($G$1,AP1396),0)&gt;0,$G$1,"")</f>
        <v/>
      </c>
      <c r="H1396" s="4" t="str">
        <f>IF(IFERROR(SEARCH($H$1,AP1396),0)&gt;0,$H$1,"")</f>
        <v/>
      </c>
      <c r="I1396" s="4" t="str">
        <f>IF(IFERROR(SEARCH($I$1,AP1396),0)&gt;0,$I$1,"")</f>
        <v/>
      </c>
      <c r="J1396" s="4" t="str">
        <f>IF(IFERROR(SEARCH($J$1,AP1396),0)&gt;0,$J$1,"")</f>
        <v/>
      </c>
      <c r="K1396" s="4" t="str">
        <f>IF(IFERROR(SEARCH($K$1,AP1396),0)&gt;0,$K$1,"")</f>
        <v/>
      </c>
      <c r="L1396" s="4" t="str">
        <f>IF(IFERROR(SEARCH($L$1,AP1396),0)&gt;0,$L$1,"")</f>
        <v/>
      </c>
      <c r="M1396" s="4" t="str">
        <f>IF(IFERROR(SEARCH($M$1,AP1396),0)&gt;0,$M$1,"")</f>
        <v/>
      </c>
      <c r="N1396" s="4" t="str">
        <f>IF(IFERROR(SEARCH($N$1,AP1396),0)&gt;0,$N$1,"")</f>
        <v/>
      </c>
      <c r="O1396" s="4" t="str">
        <f>IF(IFERROR(SEARCH($O$1,AP1396),0)&gt;0,$O$1,"")</f>
        <v/>
      </c>
      <c r="P1396" s="4" t="str">
        <f>IF(IFERROR(SEARCH($P$1,AP1396),0)&gt;0,$P$1,"")</f>
        <v>DUS</v>
      </c>
      <c r="Q1396" s="4" t="str">
        <f>IF(IFERROR(SEARCH($Q$1,AP1396),0)&gt;0,$Q$1,"")</f>
        <v/>
      </c>
      <c r="R1396" s="4" t="str">
        <f>IF(IFERROR(SEARCH($R$1,AP1396),0)&gt;0,$R$1,"")</f>
        <v/>
      </c>
      <c r="S1396" s="4" t="str">
        <f>IF(IFERROR(SEARCH($S$1,AP1396),0)&gt;0,$S$1,"")</f>
        <v/>
      </c>
      <c r="T1396" s="4" t="str">
        <f>IF(IFERROR(SEARCH($T$1,AP1396),0)&gt;0,$T$1,"")</f>
        <v/>
      </c>
      <c r="U1396" s="4" t="str">
        <f>IF(IFERROR(SEARCH($U$1,AP1396),0)&gt;0,$U$1,"")</f>
        <v/>
      </c>
      <c r="V1396" s="4" t="str">
        <f>IF(IFERROR(SEARCH($V$1,AP1396),0)&gt;0,$V$1,"")</f>
        <v/>
      </c>
      <c r="W1396" s="4" t="str">
        <f>IF(IFERROR(SEARCH($W$1,AP1396),0)&gt;0,$W$1,"")</f>
        <v/>
      </c>
      <c r="X1396" s="4" t="str">
        <f>IF(IFERROR(SEARCH($X$1,AP1396),0)&gt;0,$X$1,"")</f>
        <v/>
      </c>
      <c r="Y1396" s="4">
        <f>LEN(A1396)+LEN(B1396)+LEN(C1396)+LEN(D1396)+LEN(E1396)+LEN(F1396)+LEN(G1396)+LEN(H1396)+LEN(I1396)+LEN(J1396)+LEN(K1396)+LEN(L1396)+LEN(M1396)+LEN(N1396)+LEN(O1396)+LEN(P1396)+LEN(Q1396)+LEN(R1396)+LEN(S1396)+LEN(T1396)+LEN(U1396)+LEN(V1396)+LEN(W1396)+LEN(X1396)</f>
        <v>6</v>
      </c>
      <c r="Z1396" s="4" t="str">
        <f>IF(IFERROR(SEARCH($Z$1,AP1396),0)&gt;0,$Z$1,"")</f>
        <v>-</v>
      </c>
      <c r="AA1396" s="4" t="str">
        <f>IF(IFERROR(SEARCH($AA$1,AP1396),0)&gt;0,$AA$1,"")</f>
        <v>/</v>
      </c>
      <c r="AB1396" s="4" t="str">
        <f>IF(IFERROR(SEARCH($AB$1,AP1396),0)&gt;0,$AB$1,"")</f>
        <v/>
      </c>
      <c r="AC1396" s="4" t="str">
        <f>IF(IFERROR(SEARCH($AC$1,AP1396),0)&gt;0,$AC$1,"")</f>
        <v/>
      </c>
      <c r="AD1396" s="4" t="str">
        <f>IF(IFERROR(SEARCH($AD$1,AP1396),0)&gt;0,$AD$1,"")</f>
        <v/>
      </c>
      <c r="AE1396" s="4" t="str">
        <f>IF(IFERROR(SEARCH($AE$1,AP1396),0)&gt;0,$AE$1,"")</f>
        <v/>
      </c>
      <c r="AF1396" s="4" t="str" cm="1">
        <f t="array" aca="1" ref="AF1396" ca="1">LEFT(AO1396,MATCH(FALSE,ISNUMBER(MID(AO1396,ROW(INDIRECT("1:"&amp;LEN(AO1396)+1)), 1) *1),0) -1)</f>
        <v>10</v>
      </c>
      <c r="AG1396" s="4">
        <f>LEN(AO1396)</f>
        <v>9</v>
      </c>
      <c r="AH1396" s="4">
        <f>LEN(AP1396)</f>
        <v>18</v>
      </c>
      <c r="AI1396" s="4">
        <f>AH1396-AG1396</f>
        <v>9</v>
      </c>
      <c r="AJ1396" s="4" t="str">
        <f>RIGHT(AP1396,4)</f>
        <v>/DUS</v>
      </c>
      <c r="AK1396" s="4" t="str">
        <f>RIGHT(AP1396,5)</f>
        <v>G/DUS</v>
      </c>
      <c r="AL1396" s="4" t="b">
        <f>AN1396=AN1397</f>
        <v>1</v>
      </c>
      <c r="AM1396" s="4" t="b">
        <f>LEFT(AP1396,2)=LEFT(AQ1396,2)</f>
        <v>0</v>
      </c>
      <c r="AN1396" s="5" t="str">
        <f>LEFT(AP1396,(AI1396-1))</f>
        <v>KRIPTOSS</v>
      </c>
      <c r="AO1396" s="4" t="str">
        <f>IFERROR(RIGHT(AP1396,LEN(AP1396)-FIND("-",AP1396)),1)</f>
        <v>10RTG/DUS</v>
      </c>
      <c r="AP1396" t="s">
        <v>2333</v>
      </c>
      <c r="AR1396">
        <v>42000</v>
      </c>
      <c r="AS1396">
        <v>42000</v>
      </c>
      <c r="AT1396">
        <v>40000</v>
      </c>
    </row>
    <row r="1397" spans="1:46" x14ac:dyDescent="0.25">
      <c r="A1397" s="4" t="str">
        <f>IF(IFERROR(SEARCH($A$1,AP1397),0)&gt;0,$A$1,"")</f>
        <v/>
      </c>
      <c r="B1397" s="4" t="str">
        <f>IF(IFERROR(SEARCH($B$1,AP1397),0)&gt;0,$B$1,"")</f>
        <v/>
      </c>
      <c r="C1397" s="4" t="str">
        <f>IF(IFERROR(SEARCH($C$1,AP1397),0)&gt;0,$C$1,"")</f>
        <v/>
      </c>
      <c r="D1397" s="4" t="str">
        <f>IF(IFERROR(SEARCH($D$1,AP1397),0)&gt;0,$D$1,"")</f>
        <v/>
      </c>
      <c r="E1397" s="4" t="str">
        <f>IF(IFERROR(SEARCH($E$1,AP1397),0)&gt;0,$E$1,"")</f>
        <v>RTG</v>
      </c>
      <c r="F1397" s="4" t="str">
        <f>IF(IFERROR(SEARCH($F$1,AP1397),0)&gt;0,$F$1,"")</f>
        <v/>
      </c>
      <c r="G1397" s="4" t="str">
        <f>IF(IFERROR(SEARCH($G$1,AP1397),0)&gt;0,$G$1,"")</f>
        <v/>
      </c>
      <c r="H1397" s="4" t="str">
        <f>IF(IFERROR(SEARCH($H$1,AP1397),0)&gt;0,$H$1,"")</f>
        <v/>
      </c>
      <c r="I1397" s="4" t="str">
        <f>IF(IFERROR(SEARCH($I$1,AP1397),0)&gt;0,$I$1,"")</f>
        <v/>
      </c>
      <c r="J1397" s="4" t="str">
        <f>IF(IFERROR(SEARCH($J$1,AP1397),0)&gt;0,$J$1,"")</f>
        <v/>
      </c>
      <c r="K1397" s="4" t="str">
        <f>IF(IFERROR(SEARCH($K$1,AP1397),0)&gt;0,$K$1,"")</f>
        <v/>
      </c>
      <c r="L1397" s="4" t="str">
        <f>IF(IFERROR(SEARCH($L$1,AP1397),0)&gt;0,$L$1,"")</f>
        <v/>
      </c>
      <c r="M1397" s="4" t="str">
        <f>IF(IFERROR(SEARCH($M$1,AP1397),0)&gt;0,$M$1,"")</f>
        <v/>
      </c>
      <c r="N1397" s="4" t="str">
        <f>IF(IFERROR(SEARCH($N$1,AP1397),0)&gt;0,$N$1,"")</f>
        <v/>
      </c>
      <c r="O1397" s="4" t="str">
        <f>IF(IFERROR(SEARCH($O$1,AP1397),0)&gt;0,$O$1,"")</f>
        <v/>
      </c>
      <c r="P1397" s="4" t="str">
        <f>IF(IFERROR(SEARCH($P$1,AP1397),0)&gt;0,$P$1,"")</f>
        <v/>
      </c>
      <c r="Q1397" s="4" t="str">
        <f>IF(IFERROR(SEARCH($Q$1,AP1397),0)&gt;0,$Q$1,"")</f>
        <v/>
      </c>
      <c r="R1397" s="4" t="str">
        <f>IF(IFERROR(SEARCH($R$1,AP1397),0)&gt;0,$R$1,"")</f>
        <v/>
      </c>
      <c r="S1397" s="4" t="str">
        <f>IF(IFERROR(SEARCH($S$1,AP1397),0)&gt;0,$S$1,"")</f>
        <v/>
      </c>
      <c r="T1397" s="4" t="str">
        <f>IF(IFERROR(SEARCH($T$1,AP1397),0)&gt;0,$T$1,"")</f>
        <v/>
      </c>
      <c r="U1397" s="4" t="str">
        <f>IF(IFERROR(SEARCH($U$1,AP1397),0)&gt;0,$U$1,"")</f>
        <v/>
      </c>
      <c r="V1397" s="4" t="str">
        <f>IF(IFERROR(SEARCH($V$1,AP1397),0)&gt;0,$V$1,"")</f>
        <v/>
      </c>
      <c r="W1397" s="4" t="str">
        <f>IF(IFERROR(SEARCH($W$1,AP1397),0)&gt;0,$W$1,"")</f>
        <v/>
      </c>
      <c r="X1397" s="4" t="str">
        <f>IF(IFERROR(SEARCH($X$1,AP1397),0)&gt;0,$X$1,"")</f>
        <v/>
      </c>
      <c r="Y1397" s="4">
        <f>LEN(A1397)+LEN(B1397)+LEN(C1397)+LEN(D1397)+LEN(E1397)+LEN(F1397)+LEN(G1397)+LEN(H1397)+LEN(I1397)+LEN(J1397)+LEN(K1397)+LEN(L1397)+LEN(M1397)+LEN(N1397)+LEN(O1397)+LEN(P1397)+LEN(Q1397)+LEN(R1397)+LEN(S1397)+LEN(T1397)+LEN(U1397)+LEN(V1397)+LEN(W1397)+LEN(X1397)</f>
        <v>3</v>
      </c>
      <c r="Z1397" s="4" t="str">
        <f>IF(IFERROR(SEARCH($Z$1,AP1397),0)&gt;0,$Z$1,"")</f>
        <v>-</v>
      </c>
      <c r="AA1397" s="4" t="str">
        <f>IF(IFERROR(SEARCH($AA$1,AP1397),0)&gt;0,$AA$1,"")</f>
        <v/>
      </c>
      <c r="AB1397" s="4" t="str">
        <f>IF(IFERROR(SEARCH($AB$1,AP1397),0)&gt;0,$AB$1,"")</f>
        <v/>
      </c>
      <c r="AC1397" s="4" t="str">
        <f>IF(IFERROR(SEARCH($AC$1,AP1397),0)&gt;0,$AC$1,"")</f>
        <v/>
      </c>
      <c r="AD1397" s="4" t="str">
        <f>IF(IFERROR(SEARCH($AD$1,AP1397),0)&gt;0,$AD$1,"")</f>
        <v/>
      </c>
      <c r="AE1397" s="4" t="str">
        <f>IF(IFERROR(SEARCH($AE$1,AP1397),0)&gt;0,$AE$1,"")</f>
        <v/>
      </c>
      <c r="AF1397" s="4" t="str" cm="1">
        <f t="array" aca="1" ref="AF1397" ca="1">LEFT(AO1397,MATCH(FALSE,ISNUMBER(MID(AO1397,ROW(INDIRECT("1:"&amp;LEN(AO1397)+1)), 1) *1),0) -1)</f>
        <v>1</v>
      </c>
      <c r="AG1397" s="4">
        <f>LEN(AO1397)</f>
        <v>4</v>
      </c>
      <c r="AH1397" s="4">
        <f>LEN(AP1397)</f>
        <v>13</v>
      </c>
      <c r="AI1397" s="4">
        <f>AH1397-AG1397</f>
        <v>9</v>
      </c>
      <c r="AJ1397" s="4" t="str">
        <f>RIGHT(AP1397,4)</f>
        <v>1RTG</v>
      </c>
      <c r="AK1397" s="4" t="str">
        <f>RIGHT(AP1397,5)</f>
        <v>-1RTG</v>
      </c>
      <c r="AL1397" s="4" t="b">
        <f>AN1397=AN1398</f>
        <v>0</v>
      </c>
      <c r="AM1397" s="4" t="b">
        <f>LEFT(AP1397,2)=LEFT(AQ1397,2)</f>
        <v>0</v>
      </c>
      <c r="AN1397" s="5" t="str">
        <f>LEFT(AP1397,(AI1397-1))</f>
        <v>KRIPTOSS</v>
      </c>
      <c r="AO1397" s="4" t="str">
        <f>IFERROR(RIGHT(AP1397,LEN(AP1397)-FIND("-",AP1397)),1)</f>
        <v>1RTG</v>
      </c>
      <c r="AP1397" t="s">
        <v>2334</v>
      </c>
      <c r="AR1397">
        <v>4500</v>
      </c>
      <c r="AS1397">
        <v>4500</v>
      </c>
      <c r="AT1397">
        <v>4000</v>
      </c>
    </row>
    <row r="1398" spans="1:46" x14ac:dyDescent="0.25">
      <c r="A1398" s="4" t="str">
        <f>IF(IFERROR(SEARCH($A$1,AP1398),0)&gt;0,$A$1,"")</f>
        <v/>
      </c>
      <c r="B1398" s="4" t="str">
        <f>IF(IFERROR(SEARCH($B$1,AP1398),0)&gt;0,$B$1,"")</f>
        <v>BKS</v>
      </c>
      <c r="C1398" s="4" t="str">
        <f>IF(IFERROR(SEARCH($C$1,AP1398),0)&gt;0,$C$1,"")</f>
        <v/>
      </c>
      <c r="D1398" s="4" t="str">
        <f>IF(IFERROR(SEARCH($D$1,AP1398),0)&gt;0,$D$1,"")</f>
        <v/>
      </c>
      <c r="E1398" s="4" t="str">
        <f>IF(IFERROR(SEARCH($E$1,AP1398),0)&gt;0,$E$1,"")</f>
        <v/>
      </c>
      <c r="F1398" s="4" t="str">
        <f>IF(IFERROR(SEARCH($F$1,AP1398),0)&gt;0,$F$1,"")</f>
        <v/>
      </c>
      <c r="G1398" s="4" t="str">
        <f>IF(IFERROR(SEARCH($G$1,AP1398),0)&gt;0,$G$1,"")</f>
        <v/>
      </c>
      <c r="H1398" s="4" t="str">
        <f>IF(IFERROR(SEARCH($H$1,AP1398),0)&gt;0,$H$1,"")</f>
        <v/>
      </c>
      <c r="I1398" s="4" t="str">
        <f>IF(IFERROR(SEARCH($I$1,AP1398),0)&gt;0,$I$1,"")</f>
        <v/>
      </c>
      <c r="J1398" s="4" t="str">
        <f>IF(IFERROR(SEARCH($J$1,AP1398),0)&gt;0,$J$1,"")</f>
        <v/>
      </c>
      <c r="K1398" s="4" t="str">
        <f>IF(IFERROR(SEARCH($K$1,AP1398),0)&gt;0,$K$1,"")</f>
        <v/>
      </c>
      <c r="L1398" s="4" t="str">
        <f>IF(IFERROR(SEARCH($L$1,AP1398),0)&gt;0,$L$1,"")</f>
        <v/>
      </c>
      <c r="M1398" s="4" t="str">
        <f>IF(IFERROR(SEARCH($M$1,AP1398),0)&gt;0,$M$1,"")</f>
        <v/>
      </c>
      <c r="N1398" s="4" t="str">
        <f>IF(IFERROR(SEARCH($N$1,AP1398),0)&gt;0,$N$1,"")</f>
        <v/>
      </c>
      <c r="O1398" s="4" t="str">
        <f>IF(IFERROR(SEARCH($O$1,AP1398),0)&gt;0,$O$1,"")</f>
        <v/>
      </c>
      <c r="P1398" s="4" t="str">
        <f>IF(IFERROR(SEARCH($P$1,AP1398),0)&gt;0,$P$1,"")</f>
        <v/>
      </c>
      <c r="Q1398" s="4" t="str">
        <f>IF(IFERROR(SEARCH($Q$1,AP1398),0)&gt;0,$Q$1,"")</f>
        <v/>
      </c>
      <c r="R1398" s="4" t="str">
        <f>IF(IFERROR(SEARCH($R$1,AP1398),0)&gt;0,$R$1,"")</f>
        <v/>
      </c>
      <c r="S1398" s="4" t="str">
        <f>IF(IFERROR(SEARCH($S$1,AP1398),0)&gt;0,$S$1,"")</f>
        <v/>
      </c>
      <c r="T1398" s="4" t="str">
        <f>IF(IFERROR(SEARCH($T$1,AP1398),0)&gt;0,$T$1,"")</f>
        <v/>
      </c>
      <c r="U1398" s="4" t="str">
        <f>IF(IFERROR(SEARCH($U$1,AP1398),0)&gt;0,$U$1,"")</f>
        <v/>
      </c>
      <c r="V1398" s="4" t="str">
        <f>IF(IFERROR(SEARCH($V$1,AP1398),0)&gt;0,$V$1,"")</f>
        <v/>
      </c>
      <c r="W1398" s="4" t="str">
        <f>IF(IFERROR(SEARCH($W$1,AP1398),0)&gt;0,$W$1,"")</f>
        <v/>
      </c>
      <c r="X1398" s="4" t="str">
        <f>IF(IFERROR(SEARCH($X$1,AP1398),0)&gt;0,$X$1,"")</f>
        <v/>
      </c>
      <c r="Y1398" s="4">
        <f>LEN(A1398)+LEN(B1398)+LEN(C1398)+LEN(D1398)+LEN(E1398)+LEN(F1398)+LEN(G1398)+LEN(H1398)+LEN(I1398)+LEN(J1398)+LEN(K1398)+LEN(L1398)+LEN(M1398)+LEN(N1398)+LEN(O1398)+LEN(P1398)+LEN(Q1398)+LEN(R1398)+LEN(S1398)+LEN(T1398)+LEN(U1398)+LEN(V1398)+LEN(W1398)+LEN(X1398)</f>
        <v>3</v>
      </c>
      <c r="Z1398" s="4" t="str">
        <f>IF(IFERROR(SEARCH($Z$1,AP1398),0)&gt;0,$Z$1,"")</f>
        <v>-</v>
      </c>
      <c r="AA1398" s="4" t="str">
        <f>IF(IFERROR(SEARCH($AA$1,AP1398),0)&gt;0,$AA$1,"")</f>
        <v/>
      </c>
      <c r="AB1398" s="4" t="str">
        <f>IF(IFERROR(SEARCH($AB$1,AP1398),0)&gt;0,$AB$1,"")</f>
        <v/>
      </c>
      <c r="AC1398" s="4" t="str">
        <f>IF(IFERROR(SEARCH($AC$1,AP1398),0)&gt;0,$AC$1,"")</f>
        <v/>
      </c>
      <c r="AD1398" s="4" t="str">
        <f>IF(IFERROR(SEARCH($AD$1,AP1398),0)&gt;0,$AD$1,"")</f>
        <v/>
      </c>
      <c r="AE1398" s="4" t="str">
        <f>IF(IFERROR(SEARCH($AE$1,AP1398),0)&gt;0,$AE$1,"")</f>
        <v/>
      </c>
      <c r="AF1398" s="4" t="str" cm="1">
        <f t="array" aca="1" ref="AF1398" ca="1">LEFT(AO1398,MATCH(FALSE,ISNUMBER(MID(AO1398,ROW(INDIRECT("1:"&amp;LEN(AO1398)+1)), 1) *1),0) -1)</f>
        <v>1</v>
      </c>
      <c r="AG1398" s="4">
        <f>LEN(AO1398)</f>
        <v>4</v>
      </c>
      <c r="AH1398" s="4">
        <f>LEN(AP1398)</f>
        <v>31</v>
      </c>
      <c r="AI1398" s="4">
        <f>AH1398-AG1398</f>
        <v>27</v>
      </c>
      <c r="AJ1398" s="4" t="str">
        <f>RIGHT(AP1398,4)</f>
        <v>1BKS</v>
      </c>
      <c r="AK1398" s="4" t="str">
        <f>RIGHT(AP1398,5)</f>
        <v>-1BKS</v>
      </c>
      <c r="AL1398" s="4" t="b">
        <f>AN1398=AN1399</f>
        <v>0</v>
      </c>
      <c r="AM1398" s="4" t="b">
        <f>LEFT(AP1398,2)=LEFT(AQ1398,2)</f>
        <v>0</v>
      </c>
      <c r="AN1398" s="5" t="str">
        <f>LEFT(AP1398,(AI1398-1))</f>
        <v>KRIS BEE FRENCH FRIES 65GR</v>
      </c>
      <c r="AO1398" s="4" t="str">
        <f>IFERROR(RIGHT(AP1398,LEN(AP1398)-FIND("-",AP1398)),1)</f>
        <v>1BKS</v>
      </c>
      <c r="AP1398" t="s">
        <v>5860</v>
      </c>
      <c r="AQ1398" s="1" t="s">
        <v>2336</v>
      </c>
      <c r="AR1398">
        <v>6000</v>
      </c>
      <c r="AS1398">
        <v>6000</v>
      </c>
      <c r="AT1398">
        <v>5250</v>
      </c>
    </row>
    <row r="1399" spans="1:46" x14ac:dyDescent="0.25">
      <c r="A1399" s="4" t="str">
        <f>IF(IFERROR(SEARCH($A$1,AP1399),0)&gt;0,$A$1,"")</f>
        <v/>
      </c>
      <c r="B1399" s="4" t="str">
        <f>IF(IFERROR(SEARCH($B$1,AP1399),0)&gt;0,$B$1,"")</f>
        <v/>
      </c>
      <c r="C1399" s="4" t="str">
        <f>IF(IFERROR(SEARCH($C$1,AP1399),0)&gt;0,$C$1,"")</f>
        <v/>
      </c>
      <c r="D1399" s="4" t="str">
        <f>IF(IFERROR(SEARCH($D$1,AP1399),0)&gt;0,$D$1,"")</f>
        <v/>
      </c>
      <c r="E1399" s="4" t="str">
        <f>IF(IFERROR(SEARCH($E$1,AP1399),0)&gt;0,$E$1,"")</f>
        <v>RTG</v>
      </c>
      <c r="F1399" s="4" t="str">
        <f>IF(IFERROR(SEARCH($F$1,AP1399),0)&gt;0,$F$1,"")</f>
        <v/>
      </c>
      <c r="G1399" s="4" t="str">
        <f>IF(IFERROR(SEARCH($G$1,AP1399),0)&gt;0,$G$1,"")</f>
        <v/>
      </c>
      <c r="H1399" s="4" t="str">
        <f>IF(IFERROR(SEARCH($H$1,AP1399),0)&gt;0,$H$1,"")</f>
        <v/>
      </c>
      <c r="I1399" s="4" t="str">
        <f>IF(IFERROR(SEARCH($I$1,AP1399),0)&gt;0,$I$1,"")</f>
        <v/>
      </c>
      <c r="J1399" s="4" t="str">
        <f>IF(IFERROR(SEARCH($J$1,AP1399),0)&gt;0,$J$1,"")</f>
        <v/>
      </c>
      <c r="K1399" s="4" t="str">
        <f>IF(IFERROR(SEARCH($K$1,AP1399),0)&gt;0,$K$1,"")</f>
        <v/>
      </c>
      <c r="L1399" s="4" t="str">
        <f>IF(IFERROR(SEARCH($L$1,AP1399),0)&gt;0,$L$1,"")</f>
        <v/>
      </c>
      <c r="M1399" s="4" t="str">
        <f>IF(IFERROR(SEARCH($M$1,AP1399),0)&gt;0,$M$1,"")</f>
        <v/>
      </c>
      <c r="N1399" s="4" t="str">
        <f>IF(IFERROR(SEARCH($N$1,AP1399),0)&gt;0,$N$1,"")</f>
        <v/>
      </c>
      <c r="O1399" s="4" t="str">
        <f>IF(IFERROR(SEARCH($O$1,AP1399),0)&gt;0,$O$1,"")</f>
        <v/>
      </c>
      <c r="P1399" s="4" t="str">
        <f>IF(IFERROR(SEARCH($P$1,AP1399),0)&gt;0,$P$1,"")</f>
        <v/>
      </c>
      <c r="Q1399" s="4" t="str">
        <f>IF(IFERROR(SEARCH($Q$1,AP1399),0)&gt;0,$Q$1,"")</f>
        <v/>
      </c>
      <c r="R1399" s="4" t="str">
        <f>IF(IFERROR(SEARCH($R$1,AP1399),0)&gt;0,$R$1,"")</f>
        <v/>
      </c>
      <c r="S1399" s="4" t="str">
        <f>IF(IFERROR(SEARCH($S$1,AP1399),0)&gt;0,$S$1,"")</f>
        <v/>
      </c>
      <c r="T1399" s="4" t="str">
        <f>IF(IFERROR(SEARCH($T$1,AP1399),0)&gt;0,$T$1,"")</f>
        <v/>
      </c>
      <c r="U1399" s="4" t="str">
        <f>IF(IFERROR(SEARCH($U$1,AP1399),0)&gt;0,$U$1,"")</f>
        <v/>
      </c>
      <c r="V1399" s="4" t="str">
        <f>IF(IFERROR(SEARCH($V$1,AP1399),0)&gt;0,$V$1,"")</f>
        <v/>
      </c>
      <c r="W1399" s="4" t="str">
        <f>IF(IFERROR(SEARCH($W$1,AP1399),0)&gt;0,$W$1,"")</f>
        <v/>
      </c>
      <c r="X1399" s="4" t="str">
        <f>IF(IFERROR(SEARCH($X$1,AP1399),0)&gt;0,$X$1,"")</f>
        <v/>
      </c>
      <c r="Y1399" s="4">
        <f>LEN(A1399)+LEN(B1399)+LEN(C1399)+LEN(D1399)+LEN(E1399)+LEN(F1399)+LEN(G1399)+LEN(H1399)+LEN(I1399)+LEN(J1399)+LEN(K1399)+LEN(L1399)+LEN(M1399)+LEN(N1399)+LEN(O1399)+LEN(P1399)+LEN(Q1399)+LEN(R1399)+LEN(S1399)+LEN(T1399)+LEN(U1399)+LEN(V1399)+LEN(W1399)+LEN(X1399)</f>
        <v>3</v>
      </c>
      <c r="Z1399" s="4" t="str">
        <f>IF(IFERROR(SEARCH($Z$1,AP1399),0)&gt;0,$Z$1,"")</f>
        <v>-</v>
      </c>
      <c r="AA1399" s="4" t="str">
        <f>IF(IFERROR(SEARCH($AA$1,AP1399),0)&gt;0,$AA$1,"")</f>
        <v/>
      </c>
      <c r="AB1399" s="4" t="str">
        <f>IF(IFERROR(SEARCH($AB$1,AP1399),0)&gt;0,$AB$1,"")</f>
        <v/>
      </c>
      <c r="AC1399" s="4" t="str">
        <f>IF(IFERROR(SEARCH($AC$1,AP1399),0)&gt;0,$AC$1,"")</f>
        <v/>
      </c>
      <c r="AD1399" s="4" t="str">
        <f>IF(IFERROR(SEARCH($AD$1,AP1399),0)&gt;0,$AD$1,"")</f>
        <v/>
      </c>
      <c r="AE1399" s="4" t="str">
        <f>IF(IFERROR(SEARCH($AE$1,AP1399),0)&gt;0,$AE$1,"")</f>
        <v/>
      </c>
      <c r="AF1399" s="4" t="str" cm="1">
        <f t="array" aca="1" ref="AF1399" ca="1">LEFT(AO1399,MATCH(FALSE,ISNUMBER(MID(AO1399,ROW(INDIRECT("1:"&amp;LEN(AO1399)+1)), 1) *1),0) -1)</f>
        <v>1</v>
      </c>
      <c r="AG1399" s="4">
        <f>LEN(AO1399)</f>
        <v>4</v>
      </c>
      <c r="AH1399" s="4">
        <f>LEN(AP1399)</f>
        <v>19</v>
      </c>
      <c r="AI1399" s="4">
        <f>AH1399-AG1399</f>
        <v>15</v>
      </c>
      <c r="AJ1399" s="4" t="str">
        <f>RIGHT(AP1399,4)</f>
        <v>1RTG</v>
      </c>
      <c r="AK1399" s="4" t="str">
        <f>RIGHT(AP1399,5)</f>
        <v>-1RTG</v>
      </c>
      <c r="AL1399" s="4" t="b">
        <f>AN1399=AN1400</f>
        <v>1</v>
      </c>
      <c r="AM1399" s="4" t="b">
        <f>LEFT(AP1399,2)=LEFT(AQ1399,2)</f>
        <v>0</v>
      </c>
      <c r="AN1399" s="5" t="str">
        <f>LEFT(AP1399,(AI1399-1))</f>
        <v>KRISBEE JAGUNG</v>
      </c>
      <c r="AO1399" s="4" t="str">
        <f>IFERROR(RIGHT(AP1399,LEN(AP1399)-FIND("-",AP1399)),1)</f>
        <v>1RTG</v>
      </c>
      <c r="AP1399" t="s">
        <v>2337</v>
      </c>
      <c r="AQ1399" s="1" t="s">
        <v>2338</v>
      </c>
      <c r="AR1399">
        <v>8500</v>
      </c>
      <c r="AS1399">
        <v>8500</v>
      </c>
      <c r="AT1399">
        <v>8073</v>
      </c>
    </row>
    <row r="1400" spans="1:46" x14ac:dyDescent="0.25">
      <c r="A1400" s="4" t="str">
        <f>IF(IFERROR(SEARCH($A$1,AP1400),0)&gt;0,$A$1,"")</f>
        <v/>
      </c>
      <c r="B1400" s="4" t="str">
        <f>IF(IFERROR(SEARCH($B$1,AP1400),0)&gt;0,$B$1,"")</f>
        <v/>
      </c>
      <c r="C1400" s="4" t="str">
        <f>IF(IFERROR(SEARCH($C$1,AP1400),0)&gt;0,$C$1,"")</f>
        <v/>
      </c>
      <c r="D1400" s="4" t="str">
        <f>IF(IFERROR(SEARCH($D$1,AP1400),0)&gt;0,$D$1,"")</f>
        <v/>
      </c>
      <c r="E1400" s="4" t="str">
        <f>IF(IFERROR(SEARCH($E$1,AP1400),0)&gt;0,$E$1,"")</f>
        <v>RTG</v>
      </c>
      <c r="F1400" s="4" t="str">
        <f>IF(IFERROR(SEARCH($F$1,AP1400),0)&gt;0,$F$1,"")</f>
        <v/>
      </c>
      <c r="G1400" s="4" t="str">
        <f>IF(IFERROR(SEARCH($G$1,AP1400),0)&gt;0,$G$1,"")</f>
        <v/>
      </c>
      <c r="H1400" s="4" t="str">
        <f>IF(IFERROR(SEARCH($H$1,AP1400),0)&gt;0,$H$1,"")</f>
        <v/>
      </c>
      <c r="I1400" s="4" t="str">
        <f>IF(IFERROR(SEARCH($I$1,AP1400),0)&gt;0,$I$1,"")</f>
        <v/>
      </c>
      <c r="J1400" s="4" t="str">
        <f>IF(IFERROR(SEARCH($J$1,AP1400),0)&gt;0,$J$1,"")</f>
        <v/>
      </c>
      <c r="K1400" s="4" t="str">
        <f>IF(IFERROR(SEARCH($K$1,AP1400),0)&gt;0,$K$1,"")</f>
        <v/>
      </c>
      <c r="L1400" s="4" t="str">
        <f>IF(IFERROR(SEARCH($L$1,AP1400),0)&gt;0,$L$1,"")</f>
        <v/>
      </c>
      <c r="M1400" s="4" t="str">
        <f>IF(IFERROR(SEARCH($M$1,AP1400),0)&gt;0,$M$1,"")</f>
        <v/>
      </c>
      <c r="N1400" s="4" t="str">
        <f>IF(IFERROR(SEARCH($N$1,AP1400),0)&gt;0,$N$1,"")</f>
        <v/>
      </c>
      <c r="O1400" s="4" t="str">
        <f>IF(IFERROR(SEARCH($O$1,AP1400),0)&gt;0,$O$1,"")</f>
        <v/>
      </c>
      <c r="P1400" s="4" t="str">
        <f>IF(IFERROR(SEARCH($P$1,AP1400),0)&gt;0,$P$1,"")</f>
        <v>DUS</v>
      </c>
      <c r="Q1400" s="4" t="str">
        <f>IF(IFERROR(SEARCH($Q$1,AP1400),0)&gt;0,$Q$1,"")</f>
        <v/>
      </c>
      <c r="R1400" s="4" t="str">
        <f>IF(IFERROR(SEARCH($R$1,AP1400),0)&gt;0,$R$1,"")</f>
        <v/>
      </c>
      <c r="S1400" s="4" t="str">
        <f>IF(IFERROR(SEARCH($S$1,AP1400),0)&gt;0,$S$1,"")</f>
        <v/>
      </c>
      <c r="T1400" s="4" t="str">
        <f>IF(IFERROR(SEARCH($T$1,AP1400),0)&gt;0,$T$1,"")</f>
        <v/>
      </c>
      <c r="U1400" s="4" t="str">
        <f>IF(IFERROR(SEARCH($U$1,AP1400),0)&gt;0,$U$1,"")</f>
        <v/>
      </c>
      <c r="V1400" s="4" t="str">
        <f>IF(IFERROR(SEARCH($V$1,AP1400),0)&gt;0,$V$1,"")</f>
        <v/>
      </c>
      <c r="W1400" s="4" t="str">
        <f>IF(IFERROR(SEARCH($W$1,AP1400),0)&gt;0,$W$1,"")</f>
        <v/>
      </c>
      <c r="X1400" s="4" t="str">
        <f>IF(IFERROR(SEARCH($X$1,AP1400),0)&gt;0,$X$1,"")</f>
        <v/>
      </c>
      <c r="Y1400" s="4">
        <f>LEN(A1400)+LEN(B1400)+LEN(C1400)+LEN(D1400)+LEN(E1400)+LEN(F1400)+LEN(G1400)+LEN(H1400)+LEN(I1400)+LEN(J1400)+LEN(K1400)+LEN(L1400)+LEN(M1400)+LEN(N1400)+LEN(O1400)+LEN(P1400)+LEN(Q1400)+LEN(R1400)+LEN(S1400)+LEN(T1400)+LEN(U1400)+LEN(V1400)+LEN(W1400)+LEN(X1400)</f>
        <v>6</v>
      </c>
      <c r="Z1400" s="4" t="str">
        <f>IF(IFERROR(SEARCH($Z$1,AP1400),0)&gt;0,$Z$1,"")</f>
        <v>-</v>
      </c>
      <c r="AA1400" s="4" t="str">
        <f>IF(IFERROR(SEARCH($AA$1,AP1400),0)&gt;0,$AA$1,"")</f>
        <v>/</v>
      </c>
      <c r="AB1400" s="4" t="str">
        <f>IF(IFERROR(SEARCH($AB$1,AP1400),0)&gt;0,$AB$1,"")</f>
        <v/>
      </c>
      <c r="AC1400" s="4" t="str">
        <f>IF(IFERROR(SEARCH($AC$1,AP1400),0)&gt;0,$AC$1,"")</f>
        <v/>
      </c>
      <c r="AD1400" s="4" t="str">
        <f>IF(IFERROR(SEARCH($AD$1,AP1400),0)&gt;0,$AD$1,"")</f>
        <v/>
      </c>
      <c r="AE1400" s="4" t="str">
        <f>IF(IFERROR(SEARCH($AE$1,AP1400),0)&gt;0,$AE$1,"")</f>
        <v/>
      </c>
      <c r="AF1400" s="4" t="str" cm="1">
        <f t="array" aca="1" ref="AF1400" ca="1">LEFT(AO1400,MATCH(FALSE,ISNUMBER(MID(AO1400,ROW(INDIRECT("1:"&amp;LEN(AO1400)+1)), 1) *1),0) -1)</f>
        <v>6</v>
      </c>
      <c r="AG1400" s="4">
        <f>LEN(AO1400)</f>
        <v>8</v>
      </c>
      <c r="AH1400" s="4">
        <f>LEN(AP1400)</f>
        <v>23</v>
      </c>
      <c r="AI1400" s="4">
        <f>AH1400-AG1400</f>
        <v>15</v>
      </c>
      <c r="AJ1400" s="4" t="str">
        <f>RIGHT(AP1400,4)</f>
        <v>/DUS</v>
      </c>
      <c r="AK1400" s="4" t="str">
        <f>RIGHT(AP1400,5)</f>
        <v>G/DUS</v>
      </c>
      <c r="AL1400" s="4" t="b">
        <f>AN1400=AN1401</f>
        <v>0</v>
      </c>
      <c r="AM1400" s="4" t="b">
        <f>LEFT(AP1400,2)=LEFT(AQ1400,2)</f>
        <v>0</v>
      </c>
      <c r="AN1400" s="5" t="str">
        <f>LEFT(AP1400,(AI1400-1))</f>
        <v>KRISBEE JAGUNG</v>
      </c>
      <c r="AO1400" s="4" t="str">
        <f>IFERROR(RIGHT(AP1400,LEN(AP1400)-FIND("-",AP1400)),1)</f>
        <v>6RTG/DUS</v>
      </c>
      <c r="AP1400" t="s">
        <v>2339</v>
      </c>
      <c r="AR1400">
        <v>50000</v>
      </c>
      <c r="AS1400">
        <v>50000</v>
      </c>
      <c r="AT1400">
        <v>48436</v>
      </c>
    </row>
    <row r="1401" spans="1:46" x14ac:dyDescent="0.25">
      <c r="A1401" s="4" t="str">
        <f>IF(IFERROR(SEARCH($A$1,AP1401),0)&gt;0,$A$1,"")</f>
        <v/>
      </c>
      <c r="B1401" s="4" t="str">
        <f>IF(IFERROR(SEARCH($B$1,AP1401),0)&gt;0,$B$1,"")</f>
        <v/>
      </c>
      <c r="C1401" s="4" t="str">
        <f>IF(IFERROR(SEARCH($C$1,AP1401),0)&gt;0,$C$1,"")</f>
        <v/>
      </c>
      <c r="D1401" s="4" t="str">
        <f>IF(IFERROR(SEARCH($D$1,AP1401),0)&gt;0,$D$1,"")</f>
        <v/>
      </c>
      <c r="E1401" s="4" t="str">
        <f>IF(IFERROR(SEARCH($E$1,AP1401),0)&gt;0,$E$1,"")</f>
        <v>RTG</v>
      </c>
      <c r="F1401" s="4" t="str">
        <f>IF(IFERROR(SEARCH($F$1,AP1401),0)&gt;0,$F$1,"")</f>
        <v/>
      </c>
      <c r="G1401" s="4" t="str">
        <f>IF(IFERROR(SEARCH($G$1,AP1401),0)&gt;0,$G$1,"")</f>
        <v/>
      </c>
      <c r="H1401" s="4" t="str">
        <f>IF(IFERROR(SEARCH($H$1,AP1401),0)&gt;0,$H$1,"")</f>
        <v/>
      </c>
      <c r="I1401" s="4" t="str">
        <f>IF(IFERROR(SEARCH($I$1,AP1401),0)&gt;0,$I$1,"")</f>
        <v/>
      </c>
      <c r="J1401" s="4" t="str">
        <f>IF(IFERROR(SEARCH($J$1,AP1401),0)&gt;0,$J$1,"")</f>
        <v/>
      </c>
      <c r="K1401" s="4" t="str">
        <f>IF(IFERROR(SEARCH($K$1,AP1401),0)&gt;0,$K$1,"")</f>
        <v/>
      </c>
      <c r="L1401" s="4" t="str">
        <f>IF(IFERROR(SEARCH($L$1,AP1401),0)&gt;0,$L$1,"")</f>
        <v/>
      </c>
      <c r="M1401" s="4" t="str">
        <f>IF(IFERROR(SEARCH($M$1,AP1401),0)&gt;0,$M$1,"")</f>
        <v/>
      </c>
      <c r="N1401" s="4" t="str">
        <f>IF(IFERROR(SEARCH($N$1,AP1401),0)&gt;0,$N$1,"")</f>
        <v/>
      </c>
      <c r="O1401" s="4" t="str">
        <f>IF(IFERROR(SEARCH($O$1,AP1401),0)&gt;0,$O$1,"")</f>
        <v/>
      </c>
      <c r="P1401" s="4" t="str">
        <f>IF(IFERROR(SEARCH($P$1,AP1401),0)&gt;0,$P$1,"")</f>
        <v/>
      </c>
      <c r="Q1401" s="4" t="str">
        <f>IF(IFERROR(SEARCH($Q$1,AP1401),0)&gt;0,$Q$1,"")</f>
        <v/>
      </c>
      <c r="R1401" s="4" t="str">
        <f>IF(IFERROR(SEARCH($R$1,AP1401),0)&gt;0,$R$1,"")</f>
        <v/>
      </c>
      <c r="S1401" s="4" t="str">
        <f>IF(IFERROR(SEARCH($S$1,AP1401),0)&gt;0,$S$1,"")</f>
        <v/>
      </c>
      <c r="T1401" s="4" t="str">
        <f>IF(IFERROR(SEARCH($T$1,AP1401),0)&gt;0,$T$1,"")</f>
        <v/>
      </c>
      <c r="U1401" s="4" t="str">
        <f>IF(IFERROR(SEARCH($U$1,AP1401),0)&gt;0,$U$1,"")</f>
        <v/>
      </c>
      <c r="V1401" s="4" t="str">
        <f>IF(IFERROR(SEARCH($V$1,AP1401),0)&gt;0,$V$1,"")</f>
        <v/>
      </c>
      <c r="W1401" s="4" t="str">
        <f>IF(IFERROR(SEARCH($W$1,AP1401),0)&gt;0,$W$1,"")</f>
        <v/>
      </c>
      <c r="X1401" s="4" t="str">
        <f>IF(IFERROR(SEARCH($X$1,AP1401),0)&gt;0,$X$1,"")</f>
        <v/>
      </c>
      <c r="Y1401" s="4">
        <f>LEN(A1401)+LEN(B1401)+LEN(C1401)+LEN(D1401)+LEN(E1401)+LEN(F1401)+LEN(G1401)+LEN(H1401)+LEN(I1401)+LEN(J1401)+LEN(K1401)+LEN(L1401)+LEN(M1401)+LEN(N1401)+LEN(O1401)+LEN(P1401)+LEN(Q1401)+LEN(R1401)+LEN(S1401)+LEN(T1401)+LEN(U1401)+LEN(V1401)+LEN(W1401)+LEN(X1401)</f>
        <v>3</v>
      </c>
      <c r="Z1401" s="4" t="str">
        <f>IF(IFERROR(SEARCH($Z$1,AP1401),0)&gt;0,$Z$1,"")</f>
        <v>-</v>
      </c>
      <c r="AA1401" s="4" t="str">
        <f>IF(IFERROR(SEARCH($AA$1,AP1401),0)&gt;0,$AA$1,"")</f>
        <v/>
      </c>
      <c r="AB1401" s="4" t="str">
        <f>IF(IFERROR(SEARCH($AB$1,AP1401),0)&gt;0,$AB$1,"")</f>
        <v/>
      </c>
      <c r="AC1401" s="4" t="str">
        <f>IF(IFERROR(SEARCH($AC$1,AP1401),0)&gt;0,$AC$1,"")</f>
        <v/>
      </c>
      <c r="AD1401" s="4" t="str">
        <f>IF(IFERROR(SEARCH($AD$1,AP1401),0)&gt;0,$AD$1,"")</f>
        <v/>
      </c>
      <c r="AE1401" s="4" t="str">
        <f>IF(IFERROR(SEARCH($AE$1,AP1401),0)&gt;0,$AE$1,"")</f>
        <v/>
      </c>
      <c r="AF1401" s="4" t="str" cm="1">
        <f t="array" aca="1" ref="AF1401" ca="1">LEFT(AO1401,MATCH(FALSE,ISNUMBER(MID(AO1401,ROW(INDIRECT("1:"&amp;LEN(AO1401)+1)), 1) *1),0) -1)</f>
        <v>1</v>
      </c>
      <c r="AG1401" s="4">
        <f>LEN(AO1401)</f>
        <v>4</v>
      </c>
      <c r="AH1401" s="4">
        <f>LEN(AP1401)</f>
        <v>20</v>
      </c>
      <c r="AI1401" s="4">
        <f>AH1401-AG1401</f>
        <v>16</v>
      </c>
      <c r="AJ1401" s="4" t="str">
        <f>RIGHT(AP1401,4)</f>
        <v>1RTG</v>
      </c>
      <c r="AK1401" s="4" t="str">
        <f>RIGHT(AP1401,5)</f>
        <v>-1RTG</v>
      </c>
      <c r="AL1401" s="4" t="b">
        <f>AN1401=AN1402</f>
        <v>1</v>
      </c>
      <c r="AM1401" s="4" t="b">
        <f>LEFT(AP1401,2)=LEFT(AQ1401,2)</f>
        <v>0</v>
      </c>
      <c r="AN1401" s="5" t="str">
        <f>LEFT(AP1401,(AI1401-1))</f>
        <v>KRISBEE KENTANG</v>
      </c>
      <c r="AO1401" s="4" t="str">
        <f>IFERROR(RIGHT(AP1401,LEN(AP1401)-FIND("-",AP1401)),1)</f>
        <v>1RTG</v>
      </c>
      <c r="AP1401" t="s">
        <v>2340</v>
      </c>
      <c r="AQ1401" s="1" t="s">
        <v>2341</v>
      </c>
      <c r="AR1401">
        <v>8500</v>
      </c>
      <c r="AS1401">
        <v>8500</v>
      </c>
      <c r="AT1401">
        <v>8073</v>
      </c>
    </row>
    <row r="1402" spans="1:46" x14ac:dyDescent="0.25">
      <c r="A1402" s="4" t="str">
        <f>IF(IFERROR(SEARCH($A$1,AP1402),0)&gt;0,$A$1,"")</f>
        <v/>
      </c>
      <c r="B1402" s="4" t="str">
        <f>IF(IFERROR(SEARCH($B$1,AP1402),0)&gt;0,$B$1,"")</f>
        <v/>
      </c>
      <c r="C1402" s="4" t="str">
        <f>IF(IFERROR(SEARCH($C$1,AP1402),0)&gt;0,$C$1,"")</f>
        <v/>
      </c>
      <c r="D1402" s="4" t="str">
        <f>IF(IFERROR(SEARCH($D$1,AP1402),0)&gt;0,$D$1,"")</f>
        <v/>
      </c>
      <c r="E1402" s="4" t="str">
        <f>IF(IFERROR(SEARCH($E$1,AP1402),0)&gt;0,$E$1,"")</f>
        <v>RTG</v>
      </c>
      <c r="F1402" s="4" t="str">
        <f>IF(IFERROR(SEARCH($F$1,AP1402),0)&gt;0,$F$1,"")</f>
        <v/>
      </c>
      <c r="G1402" s="4" t="str">
        <f>IF(IFERROR(SEARCH($G$1,AP1402),0)&gt;0,$G$1,"")</f>
        <v/>
      </c>
      <c r="H1402" s="4" t="str">
        <f>IF(IFERROR(SEARCH($H$1,AP1402),0)&gt;0,$H$1,"")</f>
        <v/>
      </c>
      <c r="I1402" s="4" t="str">
        <f>IF(IFERROR(SEARCH($I$1,AP1402),0)&gt;0,$I$1,"")</f>
        <v/>
      </c>
      <c r="J1402" s="4" t="str">
        <f>IF(IFERROR(SEARCH($J$1,AP1402),0)&gt;0,$J$1,"")</f>
        <v/>
      </c>
      <c r="K1402" s="4" t="str">
        <f>IF(IFERROR(SEARCH($K$1,AP1402),0)&gt;0,$K$1,"")</f>
        <v/>
      </c>
      <c r="L1402" s="4" t="str">
        <f>IF(IFERROR(SEARCH($L$1,AP1402),0)&gt;0,$L$1,"")</f>
        <v/>
      </c>
      <c r="M1402" s="4" t="str">
        <f>IF(IFERROR(SEARCH($M$1,AP1402),0)&gt;0,$M$1,"")</f>
        <v/>
      </c>
      <c r="N1402" s="4" t="str">
        <f>IF(IFERROR(SEARCH($N$1,AP1402),0)&gt;0,$N$1,"")</f>
        <v/>
      </c>
      <c r="O1402" s="4" t="str">
        <f>IF(IFERROR(SEARCH($O$1,AP1402),0)&gt;0,$O$1,"")</f>
        <v/>
      </c>
      <c r="P1402" s="4" t="str">
        <f>IF(IFERROR(SEARCH($P$1,AP1402),0)&gt;0,$P$1,"")</f>
        <v>DUS</v>
      </c>
      <c r="Q1402" s="4" t="str">
        <f>IF(IFERROR(SEARCH($Q$1,AP1402),0)&gt;0,$Q$1,"")</f>
        <v/>
      </c>
      <c r="R1402" s="4" t="str">
        <f>IF(IFERROR(SEARCH($R$1,AP1402),0)&gt;0,$R$1,"")</f>
        <v/>
      </c>
      <c r="S1402" s="4" t="str">
        <f>IF(IFERROR(SEARCH($S$1,AP1402),0)&gt;0,$S$1,"")</f>
        <v/>
      </c>
      <c r="T1402" s="4" t="str">
        <f>IF(IFERROR(SEARCH($T$1,AP1402),0)&gt;0,$T$1,"")</f>
        <v/>
      </c>
      <c r="U1402" s="4" t="str">
        <f>IF(IFERROR(SEARCH($U$1,AP1402),0)&gt;0,$U$1,"")</f>
        <v/>
      </c>
      <c r="V1402" s="4" t="str">
        <f>IF(IFERROR(SEARCH($V$1,AP1402),0)&gt;0,$V$1,"")</f>
        <v/>
      </c>
      <c r="W1402" s="4" t="str">
        <f>IF(IFERROR(SEARCH($W$1,AP1402),0)&gt;0,$W$1,"")</f>
        <v/>
      </c>
      <c r="X1402" s="4" t="str">
        <f>IF(IFERROR(SEARCH($X$1,AP1402),0)&gt;0,$X$1,"")</f>
        <v/>
      </c>
      <c r="Y1402" s="4">
        <f>LEN(A1402)+LEN(B1402)+LEN(C1402)+LEN(D1402)+LEN(E1402)+LEN(F1402)+LEN(G1402)+LEN(H1402)+LEN(I1402)+LEN(J1402)+LEN(K1402)+LEN(L1402)+LEN(M1402)+LEN(N1402)+LEN(O1402)+LEN(P1402)+LEN(Q1402)+LEN(R1402)+LEN(S1402)+LEN(T1402)+LEN(U1402)+LEN(V1402)+LEN(W1402)+LEN(X1402)</f>
        <v>6</v>
      </c>
      <c r="Z1402" s="4" t="str">
        <f>IF(IFERROR(SEARCH($Z$1,AP1402),0)&gt;0,$Z$1,"")</f>
        <v>-</v>
      </c>
      <c r="AA1402" s="4" t="str">
        <f>IF(IFERROR(SEARCH($AA$1,AP1402),0)&gt;0,$AA$1,"")</f>
        <v>/</v>
      </c>
      <c r="AB1402" s="4" t="str">
        <f>IF(IFERROR(SEARCH($AB$1,AP1402),0)&gt;0,$AB$1,"")</f>
        <v/>
      </c>
      <c r="AC1402" s="4" t="str">
        <f>IF(IFERROR(SEARCH($AC$1,AP1402),0)&gt;0,$AC$1,"")</f>
        <v/>
      </c>
      <c r="AD1402" s="4" t="str">
        <f>IF(IFERROR(SEARCH($AD$1,AP1402),0)&gt;0,$AD$1,"")</f>
        <v/>
      </c>
      <c r="AE1402" s="4" t="str">
        <f>IF(IFERROR(SEARCH($AE$1,AP1402),0)&gt;0,$AE$1,"")</f>
        <v/>
      </c>
      <c r="AF1402" s="4" t="str" cm="1">
        <f t="array" aca="1" ref="AF1402" ca="1">LEFT(AO1402,MATCH(FALSE,ISNUMBER(MID(AO1402,ROW(INDIRECT("1:"&amp;LEN(AO1402)+1)), 1) *1),0) -1)</f>
        <v>4</v>
      </c>
      <c r="AG1402" s="4">
        <f>LEN(AO1402)</f>
        <v>8</v>
      </c>
      <c r="AH1402" s="4">
        <f>LEN(AP1402)</f>
        <v>24</v>
      </c>
      <c r="AI1402" s="4">
        <f>AH1402-AG1402</f>
        <v>16</v>
      </c>
      <c r="AJ1402" s="4" t="str">
        <f>RIGHT(AP1402,4)</f>
        <v>/DUS</v>
      </c>
      <c r="AK1402" s="4" t="str">
        <f>RIGHT(AP1402,5)</f>
        <v>G/DUS</v>
      </c>
      <c r="AL1402" s="4" t="b">
        <f>AN1402=AN1403</f>
        <v>0</v>
      </c>
      <c r="AM1402" s="4" t="b">
        <f>LEFT(AP1402,2)=LEFT(AQ1402,2)</f>
        <v>0</v>
      </c>
      <c r="AN1402" s="5" t="str">
        <f>LEFT(AP1402,(AI1402-1))</f>
        <v>KRISBEE KENTANG</v>
      </c>
      <c r="AO1402" s="4" t="str">
        <f>IFERROR(RIGHT(AP1402,LEN(AP1402)-FIND("-",AP1402)),1)</f>
        <v>4RTG/DUS</v>
      </c>
      <c r="AP1402" t="s">
        <v>2342</v>
      </c>
      <c r="AR1402">
        <v>33500</v>
      </c>
      <c r="AS1402">
        <v>33500</v>
      </c>
      <c r="AT1402">
        <v>32291</v>
      </c>
    </row>
    <row r="1403" spans="1:46" x14ac:dyDescent="0.25">
      <c r="A1403" s="4" t="str">
        <f>IF(IFERROR(SEARCH($A$1,AP1403),0)&gt;0,$A$1,"")</f>
        <v/>
      </c>
      <c r="B1403" s="4" t="str">
        <f>IF(IFERROR(SEARCH($B$1,AP1403),0)&gt;0,$B$1,"")</f>
        <v/>
      </c>
      <c r="C1403" s="4" t="str">
        <f>IF(IFERROR(SEARCH($C$1,AP1403),0)&gt;0,$C$1,"")</f>
        <v/>
      </c>
      <c r="D1403" s="4" t="str">
        <f>IF(IFERROR(SEARCH($D$1,AP1403),0)&gt;0,$D$1,"")</f>
        <v/>
      </c>
      <c r="E1403" s="4" t="str">
        <f>IF(IFERROR(SEARCH($E$1,AP1403),0)&gt;0,$E$1,"")</f>
        <v>RTG</v>
      </c>
      <c r="F1403" s="4" t="str">
        <f>IF(IFERROR(SEARCH($F$1,AP1403),0)&gt;0,$F$1,"")</f>
        <v/>
      </c>
      <c r="G1403" s="4" t="str">
        <f>IF(IFERROR(SEARCH($G$1,AP1403),0)&gt;0,$G$1,"")</f>
        <v/>
      </c>
      <c r="H1403" s="4" t="str">
        <f>IF(IFERROR(SEARCH($H$1,AP1403),0)&gt;0,$H$1,"")</f>
        <v/>
      </c>
      <c r="I1403" s="4" t="str">
        <f>IF(IFERROR(SEARCH($I$1,AP1403),0)&gt;0,$I$1,"")</f>
        <v/>
      </c>
      <c r="J1403" s="4" t="str">
        <f>IF(IFERROR(SEARCH($J$1,AP1403),0)&gt;0,$J$1,"")</f>
        <v/>
      </c>
      <c r="K1403" s="4" t="str">
        <f>IF(IFERROR(SEARCH($K$1,AP1403),0)&gt;0,$K$1,"")</f>
        <v/>
      </c>
      <c r="L1403" s="4" t="str">
        <f>IF(IFERROR(SEARCH($L$1,AP1403),0)&gt;0,$L$1,"")</f>
        <v/>
      </c>
      <c r="M1403" s="4" t="str">
        <f>IF(IFERROR(SEARCH($M$1,AP1403),0)&gt;0,$M$1,"")</f>
        <v/>
      </c>
      <c r="N1403" s="4" t="str">
        <f>IF(IFERROR(SEARCH($N$1,AP1403),0)&gt;0,$N$1,"")</f>
        <v/>
      </c>
      <c r="O1403" s="4" t="str">
        <f>IF(IFERROR(SEARCH($O$1,AP1403),0)&gt;0,$O$1,"")</f>
        <v/>
      </c>
      <c r="P1403" s="4" t="str">
        <f>IF(IFERROR(SEARCH($P$1,AP1403),0)&gt;0,$P$1,"")</f>
        <v>DUS</v>
      </c>
      <c r="Q1403" s="4" t="str">
        <f>IF(IFERROR(SEARCH($Q$1,AP1403),0)&gt;0,$Q$1,"")</f>
        <v/>
      </c>
      <c r="R1403" s="4" t="str">
        <f>IF(IFERROR(SEARCH($R$1,AP1403),0)&gt;0,$R$1,"")</f>
        <v/>
      </c>
      <c r="S1403" s="4" t="str">
        <f>IF(IFERROR(SEARCH($S$1,AP1403),0)&gt;0,$S$1,"")</f>
        <v/>
      </c>
      <c r="T1403" s="4" t="str">
        <f>IF(IFERROR(SEARCH($T$1,AP1403),0)&gt;0,$T$1,"")</f>
        <v/>
      </c>
      <c r="U1403" s="4" t="str">
        <f>IF(IFERROR(SEARCH($U$1,AP1403),0)&gt;0,$U$1,"")</f>
        <v/>
      </c>
      <c r="V1403" s="4" t="str">
        <f>IF(IFERROR(SEARCH($V$1,AP1403),0)&gt;0,$V$1,"")</f>
        <v/>
      </c>
      <c r="W1403" s="4" t="str">
        <f>IF(IFERROR(SEARCH($W$1,AP1403),0)&gt;0,$W$1,"")</f>
        <v/>
      </c>
      <c r="X1403" s="4" t="str">
        <f>IF(IFERROR(SEARCH($X$1,AP1403),0)&gt;0,$X$1,"")</f>
        <v/>
      </c>
      <c r="Y1403" s="4">
        <f>LEN(A1403)+LEN(B1403)+LEN(C1403)+LEN(D1403)+LEN(E1403)+LEN(F1403)+LEN(G1403)+LEN(H1403)+LEN(I1403)+LEN(J1403)+LEN(K1403)+LEN(L1403)+LEN(M1403)+LEN(N1403)+LEN(O1403)+LEN(P1403)+LEN(Q1403)+LEN(R1403)+LEN(S1403)+LEN(T1403)+LEN(U1403)+LEN(V1403)+LEN(W1403)+LEN(X1403)</f>
        <v>6</v>
      </c>
      <c r="Z1403" s="4" t="str">
        <f>IF(IFERROR(SEARCH($Z$1,AP1403),0)&gt;0,$Z$1,"")</f>
        <v>-</v>
      </c>
      <c r="AA1403" s="4" t="str">
        <f>IF(IFERROR(SEARCH($AA$1,AP1403),0)&gt;0,$AA$1,"")</f>
        <v>/</v>
      </c>
      <c r="AB1403" s="4" t="str">
        <f>IF(IFERROR(SEARCH($AB$1,AP1403),0)&gt;0,$AB$1,"")</f>
        <v/>
      </c>
      <c r="AC1403" s="4" t="str">
        <f>IF(IFERROR(SEARCH($AC$1,AP1403),0)&gt;0,$AC$1,"")</f>
        <v/>
      </c>
      <c r="AD1403" s="4" t="str">
        <f>IF(IFERROR(SEARCH($AD$1,AP1403),0)&gt;0,$AD$1,"")</f>
        <v/>
      </c>
      <c r="AE1403" s="4" t="str">
        <f>IF(IFERROR(SEARCH($AE$1,AP1403),0)&gt;0,$AE$1,"")</f>
        <v/>
      </c>
      <c r="AF1403" s="4" t="str" cm="1">
        <f t="array" aca="1" ref="AF1403" ca="1">LEFT(AO1403,MATCH(FALSE,ISNUMBER(MID(AO1403,ROW(INDIRECT("1:"&amp;LEN(AO1403)+1)), 1) *1),0) -1)</f>
        <v>4</v>
      </c>
      <c r="AG1403" s="4">
        <f>LEN(AO1403)</f>
        <v>8</v>
      </c>
      <c r="AH1403" s="4">
        <f>LEN(AP1403)</f>
        <v>34</v>
      </c>
      <c r="AI1403" s="4">
        <f>AH1403-AG1403</f>
        <v>26</v>
      </c>
      <c r="AJ1403" s="4" t="str">
        <f>RIGHT(AP1403,4)</f>
        <v>/DUS</v>
      </c>
      <c r="AK1403" s="4" t="str">
        <f>RIGHT(AP1403,5)</f>
        <v>G/DUS</v>
      </c>
      <c r="AL1403" s="4" t="b">
        <f>AN1403=AN1404</f>
        <v>1</v>
      </c>
      <c r="AM1403" s="4" t="b">
        <f>LEFT(AP1403,2)=LEFT(AQ1403,2)</f>
        <v>0</v>
      </c>
      <c r="AN1403" s="5" t="str">
        <f>LEFT(AP1403,(AI1403-1))</f>
        <v>KRISBEE PILLOW CHOCO LAVA</v>
      </c>
      <c r="AO1403" s="4" t="str">
        <f>IFERROR(RIGHT(AP1403,LEN(AP1403)-FIND("-",AP1403)),1)</f>
        <v>4RTG/DUS</v>
      </c>
      <c r="AP1403" t="s">
        <v>5672</v>
      </c>
      <c r="AR1403">
        <v>34000</v>
      </c>
      <c r="AS1403">
        <v>34000</v>
      </c>
      <c r="AT1403">
        <v>32291</v>
      </c>
    </row>
    <row r="1404" spans="1:46" x14ac:dyDescent="0.25">
      <c r="A1404" s="4" t="str">
        <f>IF(IFERROR(SEARCH($A$1,AP1404),0)&gt;0,$A$1,"")</f>
        <v/>
      </c>
      <c r="B1404" s="4" t="str">
        <f>IF(IFERROR(SEARCH($B$1,AP1404),0)&gt;0,$B$1,"")</f>
        <v/>
      </c>
      <c r="C1404" s="4" t="str">
        <f>IF(IFERROR(SEARCH($C$1,AP1404),0)&gt;0,$C$1,"")</f>
        <v/>
      </c>
      <c r="D1404" s="4" t="str">
        <f>IF(IFERROR(SEARCH($D$1,AP1404),0)&gt;0,$D$1,"")</f>
        <v/>
      </c>
      <c r="E1404" s="4" t="str">
        <f>IF(IFERROR(SEARCH($E$1,AP1404),0)&gt;0,$E$1,"")</f>
        <v>RTG</v>
      </c>
      <c r="F1404" s="4" t="str">
        <f>IF(IFERROR(SEARCH($F$1,AP1404),0)&gt;0,$F$1,"")</f>
        <v/>
      </c>
      <c r="G1404" s="4" t="str">
        <f>IF(IFERROR(SEARCH($G$1,AP1404),0)&gt;0,$G$1,"")</f>
        <v/>
      </c>
      <c r="H1404" s="4" t="str">
        <f>IF(IFERROR(SEARCH($H$1,AP1404),0)&gt;0,$H$1,"")</f>
        <v/>
      </c>
      <c r="I1404" s="4" t="str">
        <f>IF(IFERROR(SEARCH($I$1,AP1404),0)&gt;0,$I$1,"")</f>
        <v/>
      </c>
      <c r="J1404" s="4" t="str">
        <f>IF(IFERROR(SEARCH($J$1,AP1404),0)&gt;0,$J$1,"")</f>
        <v/>
      </c>
      <c r="K1404" s="4" t="str">
        <f>IF(IFERROR(SEARCH($K$1,AP1404),0)&gt;0,$K$1,"")</f>
        <v/>
      </c>
      <c r="L1404" s="4" t="str">
        <f>IF(IFERROR(SEARCH($L$1,AP1404),0)&gt;0,$L$1,"")</f>
        <v/>
      </c>
      <c r="M1404" s="4" t="str">
        <f>IF(IFERROR(SEARCH($M$1,AP1404),0)&gt;0,$M$1,"")</f>
        <v/>
      </c>
      <c r="N1404" s="4" t="str">
        <f>IF(IFERROR(SEARCH($N$1,AP1404),0)&gt;0,$N$1,"")</f>
        <v/>
      </c>
      <c r="O1404" s="4" t="str">
        <f>IF(IFERROR(SEARCH($O$1,AP1404),0)&gt;0,$O$1,"")</f>
        <v/>
      </c>
      <c r="P1404" s="4" t="str">
        <f>IF(IFERROR(SEARCH($P$1,AP1404),0)&gt;0,$P$1,"")</f>
        <v/>
      </c>
      <c r="Q1404" s="4" t="str">
        <f>IF(IFERROR(SEARCH($Q$1,AP1404),0)&gt;0,$Q$1,"")</f>
        <v/>
      </c>
      <c r="R1404" s="4" t="str">
        <f>IF(IFERROR(SEARCH($R$1,AP1404),0)&gt;0,$R$1,"")</f>
        <v/>
      </c>
      <c r="S1404" s="4" t="str">
        <f>IF(IFERROR(SEARCH($S$1,AP1404),0)&gt;0,$S$1,"")</f>
        <v/>
      </c>
      <c r="T1404" s="4" t="str">
        <f>IF(IFERROR(SEARCH($T$1,AP1404),0)&gt;0,$T$1,"")</f>
        <v/>
      </c>
      <c r="U1404" s="4" t="str">
        <f>IF(IFERROR(SEARCH($U$1,AP1404),0)&gt;0,$U$1,"")</f>
        <v/>
      </c>
      <c r="V1404" s="4" t="str">
        <f>IF(IFERROR(SEARCH($V$1,AP1404),0)&gt;0,$V$1,"")</f>
        <v/>
      </c>
      <c r="W1404" s="4" t="str">
        <f>IF(IFERROR(SEARCH($W$1,AP1404),0)&gt;0,$W$1,"")</f>
        <v/>
      </c>
      <c r="X1404" s="4" t="str">
        <f>IF(IFERROR(SEARCH($X$1,AP1404),0)&gt;0,$X$1,"")</f>
        <v/>
      </c>
      <c r="Y1404" s="4">
        <f>LEN(A1404)+LEN(B1404)+LEN(C1404)+LEN(D1404)+LEN(E1404)+LEN(F1404)+LEN(G1404)+LEN(H1404)+LEN(I1404)+LEN(J1404)+LEN(K1404)+LEN(L1404)+LEN(M1404)+LEN(N1404)+LEN(O1404)+LEN(P1404)+LEN(Q1404)+LEN(R1404)+LEN(S1404)+LEN(T1404)+LEN(U1404)+LEN(V1404)+LEN(W1404)+LEN(X1404)</f>
        <v>3</v>
      </c>
      <c r="Z1404" s="4" t="str">
        <f>IF(IFERROR(SEARCH($Z$1,AP1404),0)&gt;0,$Z$1,"")</f>
        <v>-</v>
      </c>
      <c r="AA1404" s="4" t="str">
        <f>IF(IFERROR(SEARCH($AA$1,AP1404),0)&gt;0,$AA$1,"")</f>
        <v/>
      </c>
      <c r="AB1404" s="4" t="str">
        <f>IF(IFERROR(SEARCH($AB$1,AP1404),0)&gt;0,$AB$1,"")</f>
        <v/>
      </c>
      <c r="AC1404" s="4" t="str">
        <f>IF(IFERROR(SEARCH($AC$1,AP1404),0)&gt;0,$AC$1,"")</f>
        <v/>
      </c>
      <c r="AD1404" s="4" t="str">
        <f>IF(IFERROR(SEARCH($AD$1,AP1404),0)&gt;0,$AD$1,"")</f>
        <v/>
      </c>
      <c r="AE1404" s="4" t="str">
        <f>IF(IFERROR(SEARCH($AE$1,AP1404),0)&gt;0,$AE$1,"")</f>
        <v/>
      </c>
      <c r="AF1404" s="4" t="str" cm="1">
        <f t="array" aca="1" ref="AF1404" ca="1">LEFT(AO1404,MATCH(FALSE,ISNUMBER(MID(AO1404,ROW(INDIRECT("1:"&amp;LEN(AO1404)+1)), 1) *1),0) -1)</f>
        <v>1</v>
      </c>
      <c r="AG1404" s="4">
        <f>LEN(AO1404)</f>
        <v>4</v>
      </c>
      <c r="AH1404" s="4">
        <f>LEN(AP1404)</f>
        <v>30</v>
      </c>
      <c r="AI1404" s="4">
        <f>AH1404-AG1404</f>
        <v>26</v>
      </c>
      <c r="AJ1404" s="4" t="str">
        <f>RIGHT(AP1404,4)</f>
        <v>1RTG</v>
      </c>
      <c r="AK1404" s="4" t="str">
        <f>RIGHT(AP1404,5)</f>
        <v>-1RTG</v>
      </c>
      <c r="AL1404" s="4" t="b">
        <f>AN1404=AN1405</f>
        <v>0</v>
      </c>
      <c r="AM1404" s="4" t="b">
        <f>LEFT(AP1404,2)=LEFT(AQ1404,2)</f>
        <v>0</v>
      </c>
      <c r="AN1404" s="5" t="str">
        <f>LEFT(AP1404,(AI1404-1))</f>
        <v>KRISBEE PILLOW CHOCO LAVA</v>
      </c>
      <c r="AO1404" s="4" t="str">
        <f>IFERROR(RIGHT(AP1404,LEN(AP1404)-FIND("-",AP1404)),1)</f>
        <v>1RTG</v>
      </c>
      <c r="AP1404" t="s">
        <v>2344</v>
      </c>
      <c r="AQ1404" s="1" t="s">
        <v>2345</v>
      </c>
      <c r="AR1404">
        <v>8500</v>
      </c>
      <c r="AS1404">
        <v>8500</v>
      </c>
      <c r="AT1404">
        <v>7911</v>
      </c>
    </row>
    <row r="1405" spans="1:46" x14ac:dyDescent="0.25">
      <c r="A1405" s="4" t="str">
        <f>IF(IFERROR(SEARCH($A$1,AP1405),0)&gt;0,$A$1,"")</f>
        <v/>
      </c>
      <c r="B1405" s="4" t="str">
        <f>IF(IFERROR(SEARCH($B$1,AP1405),0)&gt;0,$B$1,"")</f>
        <v/>
      </c>
      <c r="C1405" s="4" t="str">
        <f>IF(IFERROR(SEARCH($C$1,AP1405),0)&gt;0,$C$1,"")</f>
        <v/>
      </c>
      <c r="D1405" s="4" t="str">
        <f>IF(IFERROR(SEARCH($D$1,AP1405),0)&gt;0,$D$1,"")</f>
        <v/>
      </c>
      <c r="E1405" s="4" t="str">
        <f>IF(IFERROR(SEARCH($E$1,AP1405),0)&gt;0,$E$1,"")</f>
        <v>RTG</v>
      </c>
      <c r="F1405" s="4" t="str">
        <f>IF(IFERROR(SEARCH($F$1,AP1405),0)&gt;0,$F$1,"")</f>
        <v/>
      </c>
      <c r="G1405" s="4" t="str">
        <f>IF(IFERROR(SEARCH($G$1,AP1405),0)&gt;0,$G$1,"")</f>
        <v/>
      </c>
      <c r="H1405" s="4" t="str">
        <f>IF(IFERROR(SEARCH($H$1,AP1405),0)&gt;0,$H$1,"")</f>
        <v/>
      </c>
      <c r="I1405" s="4" t="str">
        <f>IF(IFERROR(SEARCH($I$1,AP1405),0)&gt;0,$I$1,"")</f>
        <v/>
      </c>
      <c r="J1405" s="4" t="str">
        <f>IF(IFERROR(SEARCH($J$1,AP1405),0)&gt;0,$J$1,"")</f>
        <v/>
      </c>
      <c r="K1405" s="4" t="str">
        <f>IF(IFERROR(SEARCH($K$1,AP1405),0)&gt;0,$K$1,"")</f>
        <v/>
      </c>
      <c r="L1405" s="4" t="str">
        <f>IF(IFERROR(SEARCH($L$1,AP1405),0)&gt;0,$L$1,"")</f>
        <v/>
      </c>
      <c r="M1405" s="4" t="str">
        <f>IF(IFERROR(SEARCH($M$1,AP1405),0)&gt;0,$M$1,"")</f>
        <v/>
      </c>
      <c r="N1405" s="4" t="str">
        <f>IF(IFERROR(SEARCH($N$1,AP1405),0)&gt;0,$N$1,"")</f>
        <v/>
      </c>
      <c r="O1405" s="4" t="str">
        <f>IF(IFERROR(SEARCH($O$1,AP1405),0)&gt;0,$O$1,"")</f>
        <v/>
      </c>
      <c r="P1405" s="4" t="str">
        <f>IF(IFERROR(SEARCH($P$1,AP1405),0)&gt;0,$P$1,"")</f>
        <v/>
      </c>
      <c r="Q1405" s="4" t="str">
        <f>IF(IFERROR(SEARCH($Q$1,AP1405),0)&gt;0,$Q$1,"")</f>
        <v/>
      </c>
      <c r="R1405" s="4" t="str">
        <f>IF(IFERROR(SEARCH($R$1,AP1405),0)&gt;0,$R$1,"")</f>
        <v/>
      </c>
      <c r="S1405" s="4" t="str">
        <f>IF(IFERROR(SEARCH($S$1,AP1405),0)&gt;0,$S$1,"")</f>
        <v/>
      </c>
      <c r="T1405" s="4" t="str">
        <f>IF(IFERROR(SEARCH($T$1,AP1405),0)&gt;0,$T$1,"")</f>
        <v/>
      </c>
      <c r="U1405" s="4" t="str">
        <f>IF(IFERROR(SEARCH($U$1,AP1405),0)&gt;0,$U$1,"")</f>
        <v/>
      </c>
      <c r="V1405" s="4" t="str">
        <f>IF(IFERROR(SEARCH($V$1,AP1405),0)&gt;0,$V$1,"")</f>
        <v/>
      </c>
      <c r="W1405" s="4" t="str">
        <f>IF(IFERROR(SEARCH($W$1,AP1405),0)&gt;0,$W$1,"")</f>
        <v/>
      </c>
      <c r="X1405" s="4" t="str">
        <f>IF(IFERROR(SEARCH($X$1,AP1405),0)&gt;0,$X$1,"")</f>
        <v/>
      </c>
      <c r="Y1405" s="4">
        <f>LEN(A1405)+LEN(B1405)+LEN(C1405)+LEN(D1405)+LEN(E1405)+LEN(F1405)+LEN(G1405)+LEN(H1405)+LEN(I1405)+LEN(J1405)+LEN(K1405)+LEN(L1405)+LEN(M1405)+LEN(N1405)+LEN(O1405)+LEN(P1405)+LEN(Q1405)+LEN(R1405)+LEN(S1405)+LEN(T1405)+LEN(U1405)+LEN(V1405)+LEN(W1405)+LEN(X1405)</f>
        <v>3</v>
      </c>
      <c r="Z1405" s="4" t="str">
        <f>IF(IFERROR(SEARCH($Z$1,AP1405),0)&gt;0,$Z$1,"")</f>
        <v>-</v>
      </c>
      <c r="AA1405" s="4" t="str">
        <f>IF(IFERROR(SEARCH($AA$1,AP1405),0)&gt;0,$AA$1,"")</f>
        <v/>
      </c>
      <c r="AB1405" s="4" t="str">
        <f>IF(IFERROR(SEARCH($AB$1,AP1405),0)&gt;0,$AB$1,"")</f>
        <v/>
      </c>
      <c r="AC1405" s="4" t="str">
        <f>IF(IFERROR(SEARCH($AC$1,AP1405),0)&gt;0,$AC$1,"")</f>
        <v/>
      </c>
      <c r="AD1405" s="4" t="str">
        <f>IF(IFERROR(SEARCH($AD$1,AP1405),0)&gt;0,$AD$1,"")</f>
        <v/>
      </c>
      <c r="AE1405" s="4" t="str">
        <f>IF(IFERROR(SEARCH($AE$1,AP1405),0)&gt;0,$AE$1,"")</f>
        <v/>
      </c>
      <c r="AF1405" s="4" t="str" cm="1">
        <f t="array" aca="1" ref="AF1405" ca="1">LEFT(AO1405,MATCH(FALSE,ISNUMBER(MID(AO1405,ROW(INDIRECT("1:"&amp;LEN(AO1405)+1)), 1) *1),0) -1)</f>
        <v>1</v>
      </c>
      <c r="AG1405" s="4">
        <f>LEN(AO1405)</f>
        <v>4</v>
      </c>
      <c r="AH1405" s="4">
        <f>LEN(AP1405)</f>
        <v>29</v>
      </c>
      <c r="AI1405" s="4">
        <f>AH1405-AG1405</f>
        <v>25</v>
      </c>
      <c r="AJ1405" s="4" t="str">
        <f>RIGHT(AP1405,4)</f>
        <v>1RTG</v>
      </c>
      <c r="AK1405" s="4" t="str">
        <f>RIGHT(AP1405,5)</f>
        <v>-1RTG</v>
      </c>
      <c r="AL1405" s="4" t="b">
        <f>AN1405=AN1406</f>
        <v>0</v>
      </c>
      <c r="AM1405" s="4" t="b">
        <f>LEFT(AP1405,2)=LEFT(AQ1405,2)</f>
        <v>0</v>
      </c>
      <c r="AN1405" s="5" t="str">
        <f>LEFT(AP1405,(AI1405-1))</f>
        <v>KRISBEE PILLOW STRAWBRRY</v>
      </c>
      <c r="AO1405" s="4" t="str">
        <f>IFERROR(RIGHT(AP1405,LEN(AP1405)-FIND("-",AP1405)),1)</f>
        <v>1RTG</v>
      </c>
      <c r="AP1405" t="s">
        <v>5861</v>
      </c>
      <c r="AQ1405" s="1" t="s">
        <v>2347</v>
      </c>
      <c r="AR1405">
        <v>8500</v>
      </c>
      <c r="AS1405">
        <v>8500</v>
      </c>
      <c r="AT1405">
        <v>8073</v>
      </c>
    </row>
    <row r="1406" spans="1:46" x14ac:dyDescent="0.25">
      <c r="A1406" s="4" t="str">
        <f>IF(IFERROR(SEARCH($A$1,AP1406),0)&gt;0,$A$1,"")</f>
        <v/>
      </c>
      <c r="B1406" s="4" t="str">
        <f>IF(IFERROR(SEARCH($B$1,AP1406),0)&gt;0,$B$1,"")</f>
        <v/>
      </c>
      <c r="C1406" s="4" t="str">
        <f>IF(IFERROR(SEARCH($C$1,AP1406),0)&gt;0,$C$1,"")</f>
        <v/>
      </c>
      <c r="D1406" s="4" t="str">
        <f>IF(IFERROR(SEARCH($D$1,AP1406),0)&gt;0,$D$1,"")</f>
        <v/>
      </c>
      <c r="E1406" s="4" t="str">
        <f>IF(IFERROR(SEARCH($E$1,AP1406),0)&gt;0,$E$1,"")</f>
        <v>RTG</v>
      </c>
      <c r="F1406" s="4" t="str">
        <f>IF(IFERROR(SEARCH($F$1,AP1406),0)&gt;0,$F$1,"")</f>
        <v/>
      </c>
      <c r="G1406" s="4" t="str">
        <f>IF(IFERROR(SEARCH($G$1,AP1406),0)&gt;0,$G$1,"")</f>
        <v/>
      </c>
      <c r="H1406" s="4" t="str">
        <f>IF(IFERROR(SEARCH($H$1,AP1406),0)&gt;0,$H$1,"")</f>
        <v/>
      </c>
      <c r="I1406" s="4" t="str">
        <f>IF(IFERROR(SEARCH($I$1,AP1406),0)&gt;0,$I$1,"")</f>
        <v/>
      </c>
      <c r="J1406" s="4" t="str">
        <f>IF(IFERROR(SEARCH($J$1,AP1406),0)&gt;0,$J$1,"")</f>
        <v/>
      </c>
      <c r="K1406" s="4" t="str">
        <f>IF(IFERROR(SEARCH($K$1,AP1406),0)&gt;0,$K$1,"")</f>
        <v/>
      </c>
      <c r="L1406" s="4" t="str">
        <f>IF(IFERROR(SEARCH($L$1,AP1406),0)&gt;0,$L$1,"")</f>
        <v/>
      </c>
      <c r="M1406" s="4" t="str">
        <f>IF(IFERROR(SEARCH($M$1,AP1406),0)&gt;0,$M$1,"")</f>
        <v/>
      </c>
      <c r="N1406" s="4" t="str">
        <f>IF(IFERROR(SEARCH($N$1,AP1406),0)&gt;0,$N$1,"")</f>
        <v/>
      </c>
      <c r="O1406" s="4" t="str">
        <f>IF(IFERROR(SEARCH($O$1,AP1406),0)&gt;0,$O$1,"")</f>
        <v/>
      </c>
      <c r="P1406" s="4" t="str">
        <f>IF(IFERROR(SEARCH($P$1,AP1406),0)&gt;0,$P$1,"")</f>
        <v/>
      </c>
      <c r="Q1406" s="4" t="str">
        <f>IF(IFERROR(SEARCH($Q$1,AP1406),0)&gt;0,$Q$1,"")</f>
        <v/>
      </c>
      <c r="R1406" s="4" t="str">
        <f>IF(IFERROR(SEARCH($R$1,AP1406),0)&gt;0,$R$1,"")</f>
        <v/>
      </c>
      <c r="S1406" s="4" t="str">
        <f>IF(IFERROR(SEARCH($S$1,AP1406),0)&gt;0,$S$1,"")</f>
        <v/>
      </c>
      <c r="T1406" s="4" t="str">
        <f>IF(IFERROR(SEARCH($T$1,AP1406),0)&gt;0,$T$1,"")</f>
        <v/>
      </c>
      <c r="U1406" s="4" t="str">
        <f>IF(IFERROR(SEARCH($U$1,AP1406),0)&gt;0,$U$1,"")</f>
        <v/>
      </c>
      <c r="V1406" s="4" t="str">
        <f>IF(IFERROR(SEARCH($V$1,AP1406),0)&gt;0,$V$1,"")</f>
        <v/>
      </c>
      <c r="W1406" s="4" t="str">
        <f>IF(IFERROR(SEARCH($W$1,AP1406),0)&gt;0,$W$1,"")</f>
        <v/>
      </c>
      <c r="X1406" s="4" t="str">
        <f>IF(IFERROR(SEARCH($X$1,AP1406),0)&gt;0,$X$1,"")</f>
        <v/>
      </c>
      <c r="Y1406" s="4">
        <f>LEN(A1406)+LEN(B1406)+LEN(C1406)+LEN(D1406)+LEN(E1406)+LEN(F1406)+LEN(G1406)+LEN(H1406)+LEN(I1406)+LEN(J1406)+LEN(K1406)+LEN(L1406)+LEN(M1406)+LEN(N1406)+LEN(O1406)+LEN(P1406)+LEN(Q1406)+LEN(R1406)+LEN(S1406)+LEN(T1406)+LEN(U1406)+LEN(V1406)+LEN(W1406)+LEN(X1406)</f>
        <v>3</v>
      </c>
      <c r="Z1406" s="4" t="str">
        <f>IF(IFERROR(SEARCH($Z$1,AP1406),0)&gt;0,$Z$1,"")</f>
        <v>-</v>
      </c>
      <c r="AA1406" s="4" t="str">
        <f>IF(IFERROR(SEARCH($AA$1,AP1406),0)&gt;0,$AA$1,"")</f>
        <v/>
      </c>
      <c r="AB1406" s="4" t="str">
        <f>IF(IFERROR(SEARCH($AB$1,AP1406),0)&gt;0,$AB$1,"")</f>
        <v/>
      </c>
      <c r="AC1406" s="4" t="str">
        <f>IF(IFERROR(SEARCH($AC$1,AP1406),0)&gt;0,$AC$1,"")</f>
        <v/>
      </c>
      <c r="AD1406" s="4" t="str">
        <f>IF(IFERROR(SEARCH($AD$1,AP1406),0)&gt;0,$AD$1,"")</f>
        <v/>
      </c>
      <c r="AE1406" s="4" t="str">
        <f>IF(IFERROR(SEARCH($AE$1,AP1406),0)&gt;0,$AE$1,"")</f>
        <v/>
      </c>
      <c r="AF1406" s="4" t="str" cm="1">
        <f t="array" aca="1" ref="AF1406" ca="1">LEFT(AO1406,MATCH(FALSE,ISNUMBER(MID(AO1406,ROW(INDIRECT("1:"&amp;LEN(AO1406)+1)), 1) *1),0) -1)</f>
        <v>1</v>
      </c>
      <c r="AG1406" s="4">
        <f>LEN(AO1406)</f>
        <v>4</v>
      </c>
      <c r="AH1406" s="4">
        <f>LEN(AP1406)</f>
        <v>13</v>
      </c>
      <c r="AI1406" s="4">
        <f>AH1406-AG1406</f>
        <v>9</v>
      </c>
      <c r="AJ1406" s="4" t="str">
        <f>RIGHT(AP1406,4)</f>
        <v>1RTG</v>
      </c>
      <c r="AK1406" s="4" t="str">
        <f>RIGHT(AP1406,5)</f>
        <v>-1RTG</v>
      </c>
      <c r="AL1406" s="4" t="b">
        <f>AN1406=AN1407</f>
        <v>0</v>
      </c>
      <c r="AM1406" s="4" t="b">
        <f>LEFT(AP1406,2)=LEFT(AQ1406,2)</f>
        <v>0</v>
      </c>
      <c r="AN1406" s="5" t="str">
        <f>LEFT(AP1406,(AI1406-1))</f>
        <v>KRISTOSS</v>
      </c>
      <c r="AO1406" s="4" t="str">
        <f>IFERROR(RIGHT(AP1406,LEN(AP1406)-FIND("-",AP1406)),1)</f>
        <v>1RTG</v>
      </c>
      <c r="AP1406" t="s">
        <v>5969</v>
      </c>
      <c r="AQ1406" s="1" t="s">
        <v>2400</v>
      </c>
      <c r="AR1406">
        <v>4500</v>
      </c>
      <c r="AS1406">
        <v>4500</v>
      </c>
      <c r="AT1406">
        <v>4500</v>
      </c>
    </row>
    <row r="1407" spans="1:46" x14ac:dyDescent="0.25">
      <c r="A1407" s="4" t="str">
        <f>IF(IFERROR(SEARCH($A$1,AP1407),0)&gt;0,$A$1,"")</f>
        <v/>
      </c>
      <c r="B1407" s="4" t="str">
        <f>IF(IFERROR(SEARCH($B$1,AP1407),0)&gt;0,$B$1,"")</f>
        <v/>
      </c>
      <c r="C1407" s="4" t="str">
        <f>IF(IFERROR(SEARCH($C$1,AP1407),0)&gt;0,$C$1,"")</f>
        <v/>
      </c>
      <c r="D1407" s="4" t="str">
        <f>IF(IFERROR(SEARCH($D$1,AP1407),0)&gt;0,$D$1,"")</f>
        <v/>
      </c>
      <c r="E1407" s="4" t="str">
        <f>IF(IFERROR(SEARCH($E$1,AP1407),0)&gt;0,$E$1,"")</f>
        <v/>
      </c>
      <c r="F1407" s="4" t="str">
        <f>IF(IFERROR(SEARCH($F$1,AP1407),0)&gt;0,$F$1,"")</f>
        <v>PACK</v>
      </c>
      <c r="G1407" s="4" t="str">
        <f>IF(IFERROR(SEARCH($G$1,AP1407),0)&gt;0,$G$1,"")</f>
        <v/>
      </c>
      <c r="H1407" s="4" t="str">
        <f>IF(IFERROR(SEARCH($H$1,AP1407),0)&gt;0,$H$1,"")</f>
        <v/>
      </c>
      <c r="I1407" s="4" t="str">
        <f>IF(IFERROR(SEARCH($I$1,AP1407),0)&gt;0,$I$1,"")</f>
        <v/>
      </c>
      <c r="J1407" s="4" t="str">
        <f>IF(IFERROR(SEARCH($J$1,AP1407),0)&gt;0,$J$1,"")</f>
        <v/>
      </c>
      <c r="K1407" s="4" t="str">
        <f>IF(IFERROR(SEARCH($K$1,AP1407),0)&gt;0,$K$1,"")</f>
        <v/>
      </c>
      <c r="L1407" s="4" t="str">
        <f>IF(IFERROR(SEARCH($L$1,AP1407),0)&gt;0,$L$1,"")</f>
        <v/>
      </c>
      <c r="M1407" s="4" t="str">
        <f>IF(IFERROR(SEARCH($M$1,AP1407),0)&gt;0,$M$1,"")</f>
        <v/>
      </c>
      <c r="N1407" s="4" t="str">
        <f>IF(IFERROR(SEARCH($N$1,AP1407),0)&gt;0,$N$1,"")</f>
        <v/>
      </c>
      <c r="O1407" s="4" t="str">
        <f>IF(IFERROR(SEARCH($O$1,AP1407),0)&gt;0,$O$1,"")</f>
        <v/>
      </c>
      <c r="P1407" s="4" t="str">
        <f>IF(IFERROR(SEARCH($P$1,AP1407),0)&gt;0,$P$1,"")</f>
        <v>DUS</v>
      </c>
      <c r="Q1407" s="4" t="str">
        <f>IF(IFERROR(SEARCH($Q$1,AP1407),0)&gt;0,$Q$1,"")</f>
        <v/>
      </c>
      <c r="R1407" s="4" t="str">
        <f>IF(IFERROR(SEARCH($R$1,AP1407),0)&gt;0,$R$1,"")</f>
        <v/>
      </c>
      <c r="S1407" s="4" t="str">
        <f>IF(IFERROR(SEARCH($S$1,AP1407),0)&gt;0,$S$1,"")</f>
        <v/>
      </c>
      <c r="T1407" s="4" t="str">
        <f>IF(IFERROR(SEARCH($T$1,AP1407),0)&gt;0,$T$1,"")</f>
        <v/>
      </c>
      <c r="U1407" s="4" t="str">
        <f>IF(IFERROR(SEARCH($U$1,AP1407),0)&gt;0,$U$1,"")</f>
        <v/>
      </c>
      <c r="V1407" s="4" t="str">
        <f>IF(IFERROR(SEARCH($V$1,AP1407),0)&gt;0,$V$1,"")</f>
        <v/>
      </c>
      <c r="W1407" s="4" t="str">
        <f>IF(IFERROR(SEARCH($W$1,AP1407),0)&gt;0,$W$1,"")</f>
        <v/>
      </c>
      <c r="X1407" s="4" t="str">
        <f>IF(IFERROR(SEARCH($X$1,AP1407),0)&gt;0,$X$1,"")</f>
        <v/>
      </c>
      <c r="Y1407" s="4">
        <f>LEN(A1407)+LEN(B1407)+LEN(C1407)+LEN(D1407)+LEN(E1407)+LEN(F1407)+LEN(G1407)+LEN(H1407)+LEN(I1407)+LEN(J1407)+LEN(K1407)+LEN(L1407)+LEN(M1407)+LEN(N1407)+LEN(O1407)+LEN(P1407)+LEN(Q1407)+LEN(R1407)+LEN(S1407)+LEN(T1407)+LEN(U1407)+LEN(V1407)+LEN(W1407)+LEN(X1407)</f>
        <v>7</v>
      </c>
      <c r="Z1407" s="4" t="str">
        <f>IF(IFERROR(SEARCH($Z$1,AP1407),0)&gt;0,$Z$1,"")</f>
        <v>-</v>
      </c>
      <c r="AA1407" s="4" t="str">
        <f>IF(IFERROR(SEARCH($AA$1,AP1407),0)&gt;0,$AA$1,"")</f>
        <v>/</v>
      </c>
      <c r="AB1407" s="4" t="str">
        <f>IF(IFERROR(SEARCH($AB$1,AP1407),0)&gt;0,$AB$1,"")</f>
        <v/>
      </c>
      <c r="AC1407" s="4" t="str">
        <f>IF(IFERROR(SEARCH($AC$1,AP1407),0)&gt;0,$AC$1,"")</f>
        <v/>
      </c>
      <c r="AD1407" s="4" t="str">
        <f>IF(IFERROR(SEARCH($AD$1,AP1407),0)&gt;0,$AD$1,"")</f>
        <v/>
      </c>
      <c r="AE1407" s="4" t="str">
        <f>IF(IFERROR(SEARCH($AE$1,AP1407),0)&gt;0,$AE$1,"")</f>
        <v/>
      </c>
      <c r="AF1407" s="4" t="str" cm="1">
        <f t="array" aca="1" ref="AF1407" ca="1">LEFT(AO1407,MATCH(FALSE,ISNUMBER(MID(AO1407,ROW(INDIRECT("1:"&amp;LEN(AO1407)+1)), 1) *1),0) -1)</f>
        <v>15</v>
      </c>
      <c r="AG1407" s="4">
        <f>LEN(AO1407)</f>
        <v>10</v>
      </c>
      <c r="AH1407" s="4">
        <f>LEN(AP1407)</f>
        <v>24</v>
      </c>
      <c r="AI1407" s="4">
        <f>AH1407-AG1407</f>
        <v>14</v>
      </c>
      <c r="AJ1407" s="4" t="str">
        <f>RIGHT(AP1407,4)</f>
        <v>/DUS</v>
      </c>
      <c r="AK1407" s="4" t="str">
        <f>RIGHT(AP1407,5)</f>
        <v>K/DUS</v>
      </c>
      <c r="AL1407" s="4" t="b">
        <f>AN1407=AN1408</f>
        <v>1</v>
      </c>
      <c r="AM1407" s="4" t="b">
        <f>LEFT(AP1407,2)=LEFT(AQ1407,2)</f>
        <v>0</v>
      </c>
      <c r="AN1407" s="5" t="str">
        <f>LEFT(AP1407,(AI1407-1))</f>
        <v>KUACI CHA CHA</v>
      </c>
      <c r="AO1407" s="4" t="str">
        <f>IFERROR(RIGHT(AP1407,LEN(AP1407)-FIND("-",AP1407)),1)</f>
        <v>15PACK/DUS</v>
      </c>
      <c r="AP1407" t="s">
        <v>5862</v>
      </c>
      <c r="AR1407">
        <v>260000</v>
      </c>
      <c r="AS1407">
        <v>260000</v>
      </c>
      <c r="AT1407">
        <v>258000</v>
      </c>
    </row>
    <row r="1408" spans="1:46" x14ac:dyDescent="0.25">
      <c r="A1408" s="4" t="str">
        <f>IF(IFERROR(SEARCH($A$1,AP1408),0)&gt;0,$A$1,"")</f>
        <v/>
      </c>
      <c r="B1408" s="4" t="str">
        <f>IF(IFERROR(SEARCH($B$1,AP1408),0)&gt;0,$B$1,"")</f>
        <v>BKS</v>
      </c>
      <c r="C1408" s="4" t="str">
        <f>IF(IFERROR(SEARCH($C$1,AP1408),0)&gt;0,$C$1,"")</f>
        <v/>
      </c>
      <c r="D1408" s="4" t="str">
        <f>IF(IFERROR(SEARCH($D$1,AP1408),0)&gt;0,$D$1,"")</f>
        <v/>
      </c>
      <c r="E1408" s="4" t="str">
        <f>IF(IFERROR(SEARCH($E$1,AP1408),0)&gt;0,$E$1,"")</f>
        <v/>
      </c>
      <c r="F1408" s="4" t="str">
        <f>IF(IFERROR(SEARCH($F$1,AP1408),0)&gt;0,$F$1,"")</f>
        <v>PACK</v>
      </c>
      <c r="G1408" s="4" t="str">
        <f>IF(IFERROR(SEARCH($G$1,AP1408),0)&gt;0,$G$1,"")</f>
        <v/>
      </c>
      <c r="H1408" s="4" t="str">
        <f>IF(IFERROR(SEARCH($H$1,AP1408),0)&gt;0,$H$1,"")</f>
        <v/>
      </c>
      <c r="I1408" s="4" t="str">
        <f>IF(IFERROR(SEARCH($I$1,AP1408),0)&gt;0,$I$1,"")</f>
        <v/>
      </c>
      <c r="J1408" s="4" t="str">
        <f>IF(IFERROR(SEARCH($J$1,AP1408),0)&gt;0,$J$1,"")</f>
        <v/>
      </c>
      <c r="K1408" s="4" t="str">
        <f>IF(IFERROR(SEARCH($K$1,AP1408),0)&gt;0,$K$1,"")</f>
        <v/>
      </c>
      <c r="L1408" s="4" t="str">
        <f>IF(IFERROR(SEARCH($L$1,AP1408),0)&gt;0,$L$1,"")</f>
        <v/>
      </c>
      <c r="M1408" s="4" t="str">
        <f>IF(IFERROR(SEARCH($M$1,AP1408),0)&gt;0,$M$1,"")</f>
        <v/>
      </c>
      <c r="N1408" s="4" t="str">
        <f>IF(IFERROR(SEARCH($N$1,AP1408),0)&gt;0,$N$1,"")</f>
        <v/>
      </c>
      <c r="O1408" s="4" t="str">
        <f>IF(IFERROR(SEARCH($O$1,AP1408),0)&gt;0,$O$1,"")</f>
        <v/>
      </c>
      <c r="P1408" s="4" t="str">
        <f>IF(IFERROR(SEARCH($P$1,AP1408),0)&gt;0,$P$1,"")</f>
        <v/>
      </c>
      <c r="Q1408" s="4" t="str">
        <f>IF(IFERROR(SEARCH($Q$1,AP1408),0)&gt;0,$Q$1,"")</f>
        <v/>
      </c>
      <c r="R1408" s="4" t="str">
        <f>IF(IFERROR(SEARCH($R$1,AP1408),0)&gt;0,$R$1,"")</f>
        <v/>
      </c>
      <c r="S1408" s="4" t="str">
        <f>IF(IFERROR(SEARCH($S$1,AP1408),0)&gt;0,$S$1,"")</f>
        <v/>
      </c>
      <c r="T1408" s="4" t="str">
        <f>IF(IFERROR(SEARCH($T$1,AP1408),0)&gt;0,$T$1,"")</f>
        <v/>
      </c>
      <c r="U1408" s="4" t="str">
        <f>IF(IFERROR(SEARCH($U$1,AP1408),0)&gt;0,$U$1,"")</f>
        <v/>
      </c>
      <c r="V1408" s="4" t="str">
        <f>IF(IFERROR(SEARCH($V$1,AP1408),0)&gt;0,$V$1,"")</f>
        <v/>
      </c>
      <c r="W1408" s="4" t="str">
        <f>IF(IFERROR(SEARCH($W$1,AP1408),0)&gt;0,$W$1,"")</f>
        <v/>
      </c>
      <c r="X1408" s="4" t="str">
        <f>IF(IFERROR(SEARCH($X$1,AP1408),0)&gt;0,$X$1,"")</f>
        <v/>
      </c>
      <c r="Y1408" s="4">
        <f>LEN(A1408)+LEN(B1408)+LEN(C1408)+LEN(D1408)+LEN(E1408)+LEN(F1408)+LEN(G1408)+LEN(H1408)+LEN(I1408)+LEN(J1408)+LEN(K1408)+LEN(L1408)+LEN(M1408)+LEN(N1408)+LEN(O1408)+LEN(P1408)+LEN(Q1408)+LEN(R1408)+LEN(S1408)+LEN(T1408)+LEN(U1408)+LEN(V1408)+LEN(W1408)+LEN(X1408)</f>
        <v>7</v>
      </c>
      <c r="Z1408" s="4" t="str">
        <f>IF(IFERROR(SEARCH($Z$1,AP1408),0)&gt;0,$Z$1,"")</f>
        <v>-</v>
      </c>
      <c r="AA1408" s="4" t="str">
        <f>IF(IFERROR(SEARCH($AA$1,AP1408),0)&gt;0,$AA$1,"")</f>
        <v>/</v>
      </c>
      <c r="AB1408" s="4" t="str">
        <f>IF(IFERROR(SEARCH($AB$1,AP1408),0)&gt;0,$AB$1,"")</f>
        <v/>
      </c>
      <c r="AC1408" s="4" t="str">
        <f>IF(IFERROR(SEARCH($AC$1,AP1408),0)&gt;0,$AC$1,"")</f>
        <v/>
      </c>
      <c r="AD1408" s="4" t="str">
        <f>IF(IFERROR(SEARCH($AD$1,AP1408),0)&gt;0,$AD$1,"")</f>
        <v/>
      </c>
      <c r="AE1408" s="4" t="str">
        <f>IF(IFERROR(SEARCH($AE$1,AP1408),0)&gt;0,$AE$1,"")</f>
        <v/>
      </c>
      <c r="AF1408" s="4" t="str" cm="1">
        <f t="array" aca="1" ref="AF1408" ca="1">LEFT(AO1408,MATCH(FALSE,ISNUMBER(MID(AO1408,ROW(INDIRECT("1:"&amp;LEN(AO1408)+1)), 1) *1),0) -1)</f>
        <v>20</v>
      </c>
      <c r="AG1408" s="4">
        <f>LEN(AO1408)</f>
        <v>10</v>
      </c>
      <c r="AH1408" s="4">
        <f>LEN(AP1408)</f>
        <v>24</v>
      </c>
      <c r="AI1408" s="4">
        <f>AH1408-AG1408</f>
        <v>14</v>
      </c>
      <c r="AJ1408" s="4" t="str">
        <f>RIGHT(AP1408,4)</f>
        <v>PACK</v>
      </c>
      <c r="AK1408" s="4" t="str">
        <f>RIGHT(AP1408,5)</f>
        <v>/PACK</v>
      </c>
      <c r="AL1408" s="4" t="b">
        <f>AN1408=AN1409</f>
        <v>0</v>
      </c>
      <c r="AM1408" s="4" t="b">
        <f>LEFT(AP1408,2)=LEFT(AQ1408,2)</f>
        <v>0</v>
      </c>
      <c r="AN1408" s="5" t="str">
        <f>LEFT(AP1408,(AI1408-1))</f>
        <v>KUACI CHA CHA</v>
      </c>
      <c r="AO1408" s="4" t="str">
        <f>IFERROR(RIGHT(AP1408,LEN(AP1408)-FIND("-",AP1408)),1)</f>
        <v>20BKS/PACK</v>
      </c>
      <c r="AP1408" t="s">
        <v>2349</v>
      </c>
      <c r="AQ1408" s="1" t="s">
        <v>2350</v>
      </c>
      <c r="AR1408">
        <v>18500</v>
      </c>
      <c r="AS1408">
        <v>18500</v>
      </c>
      <c r="AT1408">
        <v>17200</v>
      </c>
    </row>
    <row r="1409" spans="1:46" x14ac:dyDescent="0.25">
      <c r="A1409" s="4" t="str">
        <f>IF(IFERROR(SEARCH($A$1,AP1409),0)&gt;0,$A$1,"")</f>
        <v>PCS</v>
      </c>
      <c r="B1409" s="4" t="str">
        <f>IF(IFERROR(SEARCH($B$1,AP1409),0)&gt;0,$B$1,"")</f>
        <v/>
      </c>
      <c r="C1409" s="4" t="str">
        <f>IF(IFERROR(SEARCH($C$1,AP1409),0)&gt;0,$C$1,"")</f>
        <v/>
      </c>
      <c r="D1409" s="4" t="str">
        <f>IF(IFERROR(SEARCH($D$1,AP1409),0)&gt;0,$D$1,"")</f>
        <v/>
      </c>
      <c r="E1409" s="4" t="str">
        <f>IF(IFERROR(SEARCH($E$1,AP1409),0)&gt;0,$E$1,"")</f>
        <v/>
      </c>
      <c r="F1409" s="4" t="str">
        <f>IF(IFERROR(SEARCH($F$1,AP1409),0)&gt;0,$F$1,"")</f>
        <v>PACK</v>
      </c>
      <c r="G1409" s="4" t="str">
        <f>IF(IFERROR(SEARCH($G$1,AP1409),0)&gt;0,$G$1,"")</f>
        <v/>
      </c>
      <c r="H1409" s="4" t="str">
        <f>IF(IFERROR(SEARCH($H$1,AP1409),0)&gt;0,$H$1,"")</f>
        <v/>
      </c>
      <c r="I1409" s="4" t="str">
        <f>IF(IFERROR(SEARCH($I$1,AP1409),0)&gt;0,$I$1,"")</f>
        <v/>
      </c>
      <c r="J1409" s="4" t="str">
        <f>IF(IFERROR(SEARCH($J$1,AP1409),0)&gt;0,$J$1,"")</f>
        <v/>
      </c>
      <c r="K1409" s="4" t="str">
        <f>IF(IFERROR(SEARCH($K$1,AP1409),0)&gt;0,$K$1,"")</f>
        <v/>
      </c>
      <c r="L1409" s="4" t="str">
        <f>IF(IFERROR(SEARCH($L$1,AP1409),0)&gt;0,$L$1,"")</f>
        <v/>
      </c>
      <c r="M1409" s="4" t="str">
        <f>IF(IFERROR(SEARCH($M$1,AP1409),0)&gt;0,$M$1,"")</f>
        <v/>
      </c>
      <c r="N1409" s="4" t="str">
        <f>IF(IFERROR(SEARCH($N$1,AP1409),0)&gt;0,$N$1,"")</f>
        <v/>
      </c>
      <c r="O1409" s="4" t="str">
        <f>IF(IFERROR(SEARCH($O$1,AP1409),0)&gt;0,$O$1,"")</f>
        <v/>
      </c>
      <c r="P1409" s="4" t="str">
        <f>IF(IFERROR(SEARCH($P$1,AP1409),0)&gt;0,$P$1,"")</f>
        <v/>
      </c>
      <c r="Q1409" s="4" t="str">
        <f>IF(IFERROR(SEARCH($Q$1,AP1409),0)&gt;0,$Q$1,"")</f>
        <v/>
      </c>
      <c r="R1409" s="4" t="str">
        <f>IF(IFERROR(SEARCH($R$1,AP1409),0)&gt;0,$R$1,"")</f>
        <v/>
      </c>
      <c r="S1409" s="4" t="str">
        <f>IF(IFERROR(SEARCH($S$1,AP1409),0)&gt;0,$S$1,"")</f>
        <v/>
      </c>
      <c r="T1409" s="4" t="str">
        <f>IF(IFERROR(SEARCH($T$1,AP1409),0)&gt;0,$T$1,"")</f>
        <v/>
      </c>
      <c r="U1409" s="4" t="str">
        <f>IF(IFERROR(SEARCH($U$1,AP1409),0)&gt;0,$U$1,"")</f>
        <v/>
      </c>
      <c r="V1409" s="4" t="str">
        <f>IF(IFERROR(SEARCH($V$1,AP1409),0)&gt;0,$V$1,"")</f>
        <v/>
      </c>
      <c r="W1409" s="4" t="str">
        <f>IF(IFERROR(SEARCH($W$1,AP1409),0)&gt;0,$W$1,"")</f>
        <v/>
      </c>
      <c r="X1409" s="4" t="str">
        <f>IF(IFERROR(SEARCH($X$1,AP1409),0)&gt;0,$X$1,"")</f>
        <v/>
      </c>
      <c r="Y1409" s="4">
        <f>LEN(A1409)+LEN(B1409)+LEN(C1409)+LEN(D1409)+LEN(E1409)+LEN(F1409)+LEN(G1409)+LEN(H1409)+LEN(I1409)+LEN(J1409)+LEN(K1409)+LEN(L1409)+LEN(M1409)+LEN(N1409)+LEN(O1409)+LEN(P1409)+LEN(Q1409)+LEN(R1409)+LEN(S1409)+LEN(T1409)+LEN(U1409)+LEN(V1409)+LEN(W1409)+LEN(X1409)</f>
        <v>7</v>
      </c>
      <c r="Z1409" s="4" t="str">
        <f>IF(IFERROR(SEARCH($Z$1,AP1409),0)&gt;0,$Z$1,"")</f>
        <v>-</v>
      </c>
      <c r="AA1409" s="4" t="str">
        <f>IF(IFERROR(SEARCH($AA$1,AP1409),0)&gt;0,$AA$1,"")</f>
        <v>/</v>
      </c>
      <c r="AB1409" s="4" t="str">
        <f>IF(IFERROR(SEARCH($AB$1,AP1409),0)&gt;0,$AB$1,"")</f>
        <v/>
      </c>
      <c r="AC1409" s="4" t="str">
        <f>IF(IFERROR(SEARCH($AC$1,AP1409),0)&gt;0,$AC$1,"")</f>
        <v/>
      </c>
      <c r="AD1409" s="4" t="str">
        <f>IF(IFERROR(SEARCH($AD$1,AP1409),0)&gt;0,$AD$1,"")</f>
        <v/>
      </c>
      <c r="AE1409" s="4" t="str">
        <f>IF(IFERROR(SEARCH($AE$1,AP1409),0)&gt;0,$AE$1,"")</f>
        <v/>
      </c>
      <c r="AF1409" s="4" t="str" cm="1">
        <f t="array" aca="1" ref="AF1409" ca="1">LEFT(AO1409,MATCH(FALSE,ISNUMBER(MID(AO1409,ROW(INDIRECT("1:"&amp;LEN(AO1409)+1)), 1) *1),0) -1)</f>
        <v>20</v>
      </c>
      <c r="AG1409" s="4">
        <f>LEN(AO1409)</f>
        <v>10</v>
      </c>
      <c r="AH1409" s="4">
        <f>LEN(AP1409)</f>
        <v>21</v>
      </c>
      <c r="AI1409" s="4">
        <f>AH1409-AG1409</f>
        <v>11</v>
      </c>
      <c r="AJ1409" s="4" t="str">
        <f>RIGHT(AP1409,4)</f>
        <v>PACK</v>
      </c>
      <c r="AK1409" s="4" t="str">
        <f>RIGHT(AP1409,5)</f>
        <v>/PACK</v>
      </c>
      <c r="AL1409" s="4" t="b">
        <f>AN1409=AN1410</f>
        <v>0</v>
      </c>
      <c r="AM1409" s="4" t="b">
        <f>LEFT(AP1409,2)=LEFT(AQ1409,2)</f>
        <v>0</v>
      </c>
      <c r="AN1409" s="5" t="str">
        <f>LEFT(AP1409,(AI1409-1))</f>
        <v>KUACI FUZO</v>
      </c>
      <c r="AO1409" s="4" t="str">
        <f>IFERROR(RIGHT(AP1409,LEN(AP1409)-FIND("-",AP1409)),1)</f>
        <v>20PCS/PACK</v>
      </c>
      <c r="AP1409" t="s">
        <v>5863</v>
      </c>
      <c r="AQ1409" s="1" t="s">
        <v>2352</v>
      </c>
      <c r="AR1409">
        <v>17000</v>
      </c>
      <c r="AS1409">
        <v>17000</v>
      </c>
      <c r="AT1409">
        <v>15839</v>
      </c>
    </row>
    <row r="1410" spans="1:46" x14ac:dyDescent="0.25">
      <c r="A1410" s="4" t="str">
        <f>IF(IFERROR(SEARCH($A$1,AP1410),0)&gt;0,$A$1,"")</f>
        <v>PCS</v>
      </c>
      <c r="B1410" s="4" t="str">
        <f>IF(IFERROR(SEARCH($B$1,AP1410),0)&gt;0,$B$1,"")</f>
        <v/>
      </c>
      <c r="C1410" s="4" t="str">
        <f>IF(IFERROR(SEARCH($C$1,AP1410),0)&gt;0,$C$1,"")</f>
        <v/>
      </c>
      <c r="D1410" s="4" t="str">
        <f>IF(IFERROR(SEARCH($D$1,AP1410),0)&gt;0,$D$1,"")</f>
        <v/>
      </c>
      <c r="E1410" s="4" t="str">
        <f>IF(IFERROR(SEARCH($E$1,AP1410),0)&gt;0,$E$1,"")</f>
        <v>RTG</v>
      </c>
      <c r="F1410" s="4" t="str">
        <f>IF(IFERROR(SEARCH($F$1,AP1410),0)&gt;0,$F$1,"")</f>
        <v/>
      </c>
      <c r="G1410" s="4" t="str">
        <f>IF(IFERROR(SEARCH($G$1,AP1410),0)&gt;0,$G$1,"")</f>
        <v/>
      </c>
      <c r="H1410" s="4" t="str">
        <f>IF(IFERROR(SEARCH($H$1,AP1410),0)&gt;0,$H$1,"")</f>
        <v/>
      </c>
      <c r="I1410" s="4" t="str">
        <f>IF(IFERROR(SEARCH($I$1,AP1410),0)&gt;0,$I$1,"")</f>
        <v/>
      </c>
      <c r="J1410" s="4" t="str">
        <f>IF(IFERROR(SEARCH($J$1,AP1410),0)&gt;0,$J$1,"")</f>
        <v/>
      </c>
      <c r="K1410" s="4" t="str">
        <f>IF(IFERROR(SEARCH($K$1,AP1410),0)&gt;0,$K$1,"")</f>
        <v/>
      </c>
      <c r="L1410" s="4" t="str">
        <f>IF(IFERROR(SEARCH($L$1,AP1410),0)&gt;0,$L$1,"")</f>
        <v/>
      </c>
      <c r="M1410" s="4" t="str">
        <f>IF(IFERROR(SEARCH($M$1,AP1410),0)&gt;0,$M$1,"")</f>
        <v/>
      </c>
      <c r="N1410" s="4" t="str">
        <f>IF(IFERROR(SEARCH($N$1,AP1410),0)&gt;0,$N$1,"")</f>
        <v/>
      </c>
      <c r="O1410" s="4" t="str">
        <f>IF(IFERROR(SEARCH($O$1,AP1410),0)&gt;0,$O$1,"")</f>
        <v/>
      </c>
      <c r="P1410" s="4" t="str">
        <f>IF(IFERROR(SEARCH($P$1,AP1410),0)&gt;0,$P$1,"")</f>
        <v/>
      </c>
      <c r="Q1410" s="4" t="str">
        <f>IF(IFERROR(SEARCH($Q$1,AP1410),0)&gt;0,$Q$1,"")</f>
        <v/>
      </c>
      <c r="R1410" s="4" t="str">
        <f>IF(IFERROR(SEARCH($R$1,AP1410),0)&gt;0,$R$1,"")</f>
        <v/>
      </c>
      <c r="S1410" s="4" t="str">
        <f>IF(IFERROR(SEARCH($S$1,AP1410),0)&gt;0,$S$1,"")</f>
        <v/>
      </c>
      <c r="T1410" s="4" t="str">
        <f>IF(IFERROR(SEARCH($T$1,AP1410),0)&gt;0,$T$1,"")</f>
        <v/>
      </c>
      <c r="U1410" s="4" t="str">
        <f>IF(IFERROR(SEARCH($U$1,AP1410),0)&gt;0,$U$1,"")</f>
        <v/>
      </c>
      <c r="V1410" s="4" t="str">
        <f>IF(IFERROR(SEARCH($V$1,AP1410),0)&gt;0,$V$1,"")</f>
        <v/>
      </c>
      <c r="W1410" s="4" t="str">
        <f>IF(IFERROR(SEARCH($W$1,AP1410),0)&gt;0,$W$1,"")</f>
        <v/>
      </c>
      <c r="X1410" s="4" t="str">
        <f>IF(IFERROR(SEARCH($X$1,AP1410),0)&gt;0,$X$1,"")</f>
        <v/>
      </c>
      <c r="Y1410" s="4">
        <f>LEN(A1410)+LEN(B1410)+LEN(C1410)+LEN(D1410)+LEN(E1410)+LEN(F1410)+LEN(G1410)+LEN(H1410)+LEN(I1410)+LEN(J1410)+LEN(K1410)+LEN(L1410)+LEN(M1410)+LEN(N1410)+LEN(O1410)+LEN(P1410)+LEN(Q1410)+LEN(R1410)+LEN(S1410)+LEN(T1410)+LEN(U1410)+LEN(V1410)+LEN(W1410)+LEN(X1410)</f>
        <v>6</v>
      </c>
      <c r="Z1410" s="4" t="str">
        <f>IF(IFERROR(SEARCH($Z$1,AP1410),0)&gt;0,$Z$1,"")</f>
        <v>-</v>
      </c>
      <c r="AA1410" s="4" t="str">
        <f>IF(IFERROR(SEARCH($AA$1,AP1410),0)&gt;0,$AA$1,"")</f>
        <v>/</v>
      </c>
      <c r="AB1410" s="4" t="str">
        <f>IF(IFERROR(SEARCH($AB$1,AP1410),0)&gt;0,$AB$1,"")</f>
        <v/>
      </c>
      <c r="AC1410" s="4" t="str">
        <f>IF(IFERROR(SEARCH($AC$1,AP1410),0)&gt;0,$AC$1,"")</f>
        <v/>
      </c>
      <c r="AD1410" s="4" t="str">
        <f>IF(IFERROR(SEARCH($AD$1,AP1410),0)&gt;0,$AD$1,"")</f>
        <v/>
      </c>
      <c r="AE1410" s="4" t="str">
        <f>IF(IFERROR(SEARCH($AE$1,AP1410),0)&gt;0,$AE$1,"")</f>
        <v/>
      </c>
      <c r="AF1410" s="4" t="str" cm="1">
        <f t="array" aca="1" ref="AF1410" ca="1">LEFT(AO1410,MATCH(FALSE,ISNUMBER(MID(AO1410,ROW(INDIRECT("1:"&amp;LEN(AO1410)+1)), 1) *1),0) -1)</f>
        <v>10</v>
      </c>
      <c r="AG1410" s="4">
        <f>LEN(AO1410)</f>
        <v>9</v>
      </c>
      <c r="AH1410" s="4">
        <f>LEN(AP1410)</f>
        <v>29</v>
      </c>
      <c r="AI1410" s="4">
        <f>AH1410-AG1410</f>
        <v>20</v>
      </c>
      <c r="AJ1410" s="4" t="str">
        <f>RIGHT(AP1410,4)</f>
        <v>/RTG</v>
      </c>
      <c r="AK1410" s="4" t="str">
        <f>RIGHT(AP1410,5)</f>
        <v>S/RTG</v>
      </c>
      <c r="AL1410" s="4" t="b">
        <f>AN1410=AN1411</f>
        <v>1</v>
      </c>
      <c r="AM1410" s="4" t="b">
        <f>LEFT(AP1410,2)=LEFT(AQ1410,2)</f>
        <v>0</v>
      </c>
      <c r="AN1410" s="5" t="str">
        <f>LEFT(AP1410,(AI1410-1))</f>
        <v>KUACI REBO ORI 13GR</v>
      </c>
      <c r="AO1410" s="4" t="str">
        <f>IFERROR(RIGHT(AP1410,LEN(AP1410)-FIND("-",AP1410)),1)</f>
        <v>10PCS/RTG</v>
      </c>
      <c r="AP1410" t="s">
        <v>2353</v>
      </c>
      <c r="AQ1410" s="1" t="s">
        <v>2354</v>
      </c>
      <c r="AR1410">
        <v>9000</v>
      </c>
      <c r="AS1410">
        <v>9000</v>
      </c>
      <c r="AT1410">
        <v>8500</v>
      </c>
    </row>
    <row r="1411" spans="1:46" x14ac:dyDescent="0.25">
      <c r="A1411" s="4" t="str">
        <f>IF(IFERROR(SEARCH($A$1,AP1411),0)&gt;0,$A$1,"")</f>
        <v/>
      </c>
      <c r="B1411" s="4" t="str">
        <f>IF(IFERROR(SEARCH($B$1,AP1411),0)&gt;0,$B$1,"")</f>
        <v/>
      </c>
      <c r="C1411" s="4" t="str">
        <f>IF(IFERROR(SEARCH($C$1,AP1411),0)&gt;0,$C$1,"")</f>
        <v/>
      </c>
      <c r="D1411" s="4" t="str">
        <f>IF(IFERROR(SEARCH($D$1,AP1411),0)&gt;0,$D$1,"")</f>
        <v/>
      </c>
      <c r="E1411" s="4" t="str">
        <f>IF(IFERROR(SEARCH($E$1,AP1411),0)&gt;0,$E$1,"")</f>
        <v>RTG</v>
      </c>
      <c r="F1411" s="4" t="str">
        <f>IF(IFERROR(SEARCH($F$1,AP1411),0)&gt;0,$F$1,"")</f>
        <v>PACK</v>
      </c>
      <c r="G1411" s="4" t="str">
        <f>IF(IFERROR(SEARCH($G$1,AP1411),0)&gt;0,$G$1,"")</f>
        <v/>
      </c>
      <c r="H1411" s="4" t="str">
        <f>IF(IFERROR(SEARCH($H$1,AP1411),0)&gt;0,$H$1,"")</f>
        <v/>
      </c>
      <c r="I1411" s="4" t="str">
        <f>IF(IFERROR(SEARCH($I$1,AP1411),0)&gt;0,$I$1,"")</f>
        <v/>
      </c>
      <c r="J1411" s="4" t="str">
        <f>IF(IFERROR(SEARCH($J$1,AP1411),0)&gt;0,$J$1,"")</f>
        <v/>
      </c>
      <c r="K1411" s="4" t="str">
        <f>IF(IFERROR(SEARCH($K$1,AP1411),0)&gt;0,$K$1,"")</f>
        <v/>
      </c>
      <c r="L1411" s="4" t="str">
        <f>IF(IFERROR(SEARCH($L$1,AP1411),0)&gt;0,$L$1,"")</f>
        <v/>
      </c>
      <c r="M1411" s="4" t="str">
        <f>IF(IFERROR(SEARCH($M$1,AP1411),0)&gt;0,$M$1,"")</f>
        <v/>
      </c>
      <c r="N1411" s="4" t="str">
        <f>IF(IFERROR(SEARCH($N$1,AP1411),0)&gt;0,$N$1,"")</f>
        <v/>
      </c>
      <c r="O1411" s="4" t="str">
        <f>IF(IFERROR(SEARCH($O$1,AP1411),0)&gt;0,$O$1,"")</f>
        <v/>
      </c>
      <c r="P1411" s="4" t="str">
        <f>IF(IFERROR(SEARCH($P$1,AP1411),0)&gt;0,$P$1,"")</f>
        <v/>
      </c>
      <c r="Q1411" s="4" t="str">
        <f>IF(IFERROR(SEARCH($Q$1,AP1411),0)&gt;0,$Q$1,"")</f>
        <v/>
      </c>
      <c r="R1411" s="4" t="str">
        <f>IF(IFERROR(SEARCH($R$1,AP1411),0)&gt;0,$R$1,"")</f>
        <v/>
      </c>
      <c r="S1411" s="4" t="str">
        <f>IF(IFERROR(SEARCH($S$1,AP1411),0)&gt;0,$S$1,"")</f>
        <v/>
      </c>
      <c r="T1411" s="4" t="str">
        <f>IF(IFERROR(SEARCH($T$1,AP1411),0)&gt;0,$T$1,"")</f>
        <v/>
      </c>
      <c r="U1411" s="4" t="str">
        <f>IF(IFERROR(SEARCH($U$1,AP1411),0)&gt;0,$U$1,"")</f>
        <v/>
      </c>
      <c r="V1411" s="4" t="str">
        <f>IF(IFERROR(SEARCH($V$1,AP1411),0)&gt;0,$V$1,"")</f>
        <v/>
      </c>
      <c r="W1411" s="4" t="str">
        <f>IF(IFERROR(SEARCH($W$1,AP1411),0)&gt;0,$W$1,"")</f>
        <v/>
      </c>
      <c r="X1411" s="4" t="str">
        <f>IF(IFERROR(SEARCH($X$1,AP1411),0)&gt;0,$X$1,"")</f>
        <v/>
      </c>
      <c r="Y1411" s="4">
        <f>LEN(A1411)+LEN(B1411)+LEN(C1411)+LEN(D1411)+LEN(E1411)+LEN(F1411)+LEN(G1411)+LEN(H1411)+LEN(I1411)+LEN(J1411)+LEN(K1411)+LEN(L1411)+LEN(M1411)+LEN(N1411)+LEN(O1411)+LEN(P1411)+LEN(Q1411)+LEN(R1411)+LEN(S1411)+LEN(T1411)+LEN(U1411)+LEN(V1411)+LEN(W1411)+LEN(X1411)</f>
        <v>7</v>
      </c>
      <c r="Z1411" s="4" t="str">
        <f>IF(IFERROR(SEARCH($Z$1,AP1411),0)&gt;0,$Z$1,"")</f>
        <v>-</v>
      </c>
      <c r="AA1411" s="4" t="str">
        <f>IF(IFERROR(SEARCH($AA$1,AP1411),0)&gt;0,$AA$1,"")</f>
        <v>/</v>
      </c>
      <c r="AB1411" s="4" t="str">
        <f>IF(IFERROR(SEARCH($AB$1,AP1411),0)&gt;0,$AB$1,"")</f>
        <v/>
      </c>
      <c r="AC1411" s="4" t="str">
        <f>IF(IFERROR(SEARCH($AC$1,AP1411),0)&gt;0,$AC$1,"")</f>
        <v/>
      </c>
      <c r="AD1411" s="4" t="str">
        <f>IF(IFERROR(SEARCH($AD$1,AP1411),0)&gt;0,$AD$1,"")</f>
        <v/>
      </c>
      <c r="AE1411" s="4" t="str">
        <f>IF(IFERROR(SEARCH($AE$1,AP1411),0)&gt;0,$AE$1,"")</f>
        <v/>
      </c>
      <c r="AF1411" s="4" t="str" cm="1">
        <f t="array" aca="1" ref="AF1411" ca="1">LEFT(AO1411,MATCH(FALSE,ISNUMBER(MID(AO1411,ROW(INDIRECT("1:"&amp;LEN(AO1411)+1)), 1) *1),0) -1)</f>
        <v>2</v>
      </c>
      <c r="AG1411" s="4">
        <f>LEN(AO1411)</f>
        <v>9</v>
      </c>
      <c r="AH1411" s="4">
        <f>LEN(AP1411)</f>
        <v>29</v>
      </c>
      <c r="AI1411" s="4">
        <f>AH1411-AG1411</f>
        <v>20</v>
      </c>
      <c r="AJ1411" s="4" t="str">
        <f>RIGHT(AP1411,4)</f>
        <v>PACK</v>
      </c>
      <c r="AK1411" s="4" t="str">
        <f>RIGHT(AP1411,5)</f>
        <v>/PACK</v>
      </c>
      <c r="AL1411" s="4" t="b">
        <f>AN1411=AN1412</f>
        <v>0</v>
      </c>
      <c r="AM1411" s="4" t="b">
        <f>LEFT(AP1411,2)=LEFT(AQ1411,2)</f>
        <v>0</v>
      </c>
      <c r="AN1411" s="5" t="str">
        <f>LEFT(AP1411,(AI1411-1))</f>
        <v>KUACI REBO ORI 13GR</v>
      </c>
      <c r="AO1411" s="4" t="str">
        <f>IFERROR(RIGHT(AP1411,LEN(AP1411)-FIND("-",AP1411)),1)</f>
        <v>2RTG/PACK</v>
      </c>
      <c r="AP1411" t="s">
        <v>2355</v>
      </c>
      <c r="AR1411">
        <v>18000</v>
      </c>
      <c r="AS1411">
        <v>18000</v>
      </c>
      <c r="AT1411">
        <v>17000</v>
      </c>
    </row>
    <row r="1412" spans="1:46" x14ac:dyDescent="0.25">
      <c r="A1412" s="4" t="str">
        <f>IF(IFERROR(SEARCH($A$1,AP1412),0)&gt;0,$A$1,"")</f>
        <v/>
      </c>
      <c r="B1412" s="4" t="str">
        <f>IF(IFERROR(SEARCH($B$1,AP1412),0)&gt;0,$B$1,"")</f>
        <v/>
      </c>
      <c r="C1412" s="4" t="str">
        <f>IF(IFERROR(SEARCH($C$1,AP1412),0)&gt;0,$C$1,"")</f>
        <v/>
      </c>
      <c r="D1412" s="4" t="str">
        <f>IF(IFERROR(SEARCH($D$1,AP1412),0)&gt;0,$D$1,"")</f>
        <v/>
      </c>
      <c r="E1412" s="4" t="str">
        <f>IF(IFERROR(SEARCH($E$1,AP1412),0)&gt;0,$E$1,"")</f>
        <v/>
      </c>
      <c r="F1412" s="4" t="str">
        <f>IF(IFERROR(SEARCH($F$1,AP1412),0)&gt;0,$F$1,"")</f>
        <v>PACK</v>
      </c>
      <c r="G1412" s="4" t="str">
        <f>IF(IFERROR(SEARCH($G$1,AP1412),0)&gt;0,$G$1,"")</f>
        <v/>
      </c>
      <c r="H1412" s="4" t="str">
        <f>IF(IFERROR(SEARCH($H$1,AP1412),0)&gt;0,$H$1,"")</f>
        <v/>
      </c>
      <c r="I1412" s="4" t="str">
        <f>IF(IFERROR(SEARCH($I$1,AP1412),0)&gt;0,$I$1,"")</f>
        <v/>
      </c>
      <c r="J1412" s="4" t="str">
        <f>IF(IFERROR(SEARCH($J$1,AP1412),0)&gt;0,$J$1,"")</f>
        <v/>
      </c>
      <c r="K1412" s="4" t="str">
        <f>IF(IFERROR(SEARCH($K$1,AP1412),0)&gt;0,$K$1,"")</f>
        <v/>
      </c>
      <c r="L1412" s="4" t="str">
        <f>IF(IFERROR(SEARCH($L$1,AP1412),0)&gt;0,$L$1,"")</f>
        <v/>
      </c>
      <c r="M1412" s="4" t="str">
        <f>IF(IFERROR(SEARCH($M$1,AP1412),0)&gt;0,$M$1,"")</f>
        <v/>
      </c>
      <c r="N1412" s="4" t="str">
        <f>IF(IFERROR(SEARCH($N$1,AP1412),0)&gt;0,$N$1,"")</f>
        <v/>
      </c>
      <c r="O1412" s="4" t="str">
        <f>IF(IFERROR(SEARCH($O$1,AP1412),0)&gt;0,$O$1,"")</f>
        <v/>
      </c>
      <c r="P1412" s="4" t="str">
        <f>IF(IFERROR(SEARCH($P$1,AP1412),0)&gt;0,$P$1,"")</f>
        <v>DUS</v>
      </c>
      <c r="Q1412" s="4" t="str">
        <f>IF(IFERROR(SEARCH($Q$1,AP1412),0)&gt;0,$Q$1,"")</f>
        <v/>
      </c>
      <c r="R1412" s="4" t="str">
        <f>IF(IFERROR(SEARCH($R$1,AP1412),0)&gt;0,$R$1,"")</f>
        <v/>
      </c>
      <c r="S1412" s="4" t="str">
        <f>IF(IFERROR(SEARCH($S$1,AP1412),0)&gt;0,$S$1,"")</f>
        <v/>
      </c>
      <c r="T1412" s="4" t="str">
        <f>IF(IFERROR(SEARCH($T$1,AP1412),0)&gt;0,$T$1,"")</f>
        <v/>
      </c>
      <c r="U1412" s="4" t="str">
        <f>IF(IFERROR(SEARCH($U$1,AP1412),0)&gt;0,$U$1,"")</f>
        <v/>
      </c>
      <c r="V1412" s="4" t="str">
        <f>IF(IFERROR(SEARCH($V$1,AP1412),0)&gt;0,$V$1,"")</f>
        <v/>
      </c>
      <c r="W1412" s="4" t="str">
        <f>IF(IFERROR(SEARCH($W$1,AP1412),0)&gt;0,$W$1,"")</f>
        <v/>
      </c>
      <c r="X1412" s="4" t="str">
        <f>IF(IFERROR(SEARCH($X$1,AP1412),0)&gt;0,$X$1,"")</f>
        <v/>
      </c>
      <c r="Y1412" s="4">
        <f>LEN(A1412)+LEN(B1412)+LEN(C1412)+LEN(D1412)+LEN(E1412)+LEN(F1412)+LEN(G1412)+LEN(H1412)+LEN(I1412)+LEN(J1412)+LEN(K1412)+LEN(L1412)+LEN(M1412)+LEN(N1412)+LEN(O1412)+LEN(P1412)+LEN(Q1412)+LEN(R1412)+LEN(S1412)+LEN(T1412)+LEN(U1412)+LEN(V1412)+LEN(W1412)+LEN(X1412)</f>
        <v>7</v>
      </c>
      <c r="Z1412" s="4" t="str">
        <f>IF(IFERROR(SEARCH($Z$1,AP1412),0)&gt;0,$Z$1,"")</f>
        <v>-</v>
      </c>
      <c r="AA1412" s="4" t="str">
        <f>IF(IFERROR(SEARCH($AA$1,AP1412),0)&gt;0,$AA$1,"")</f>
        <v>/</v>
      </c>
      <c r="AB1412" s="4" t="str">
        <f>IF(IFERROR(SEARCH($AB$1,AP1412),0)&gt;0,$AB$1,"")</f>
        <v/>
      </c>
      <c r="AC1412" s="4" t="str">
        <f>IF(IFERROR(SEARCH($AC$1,AP1412),0)&gt;0,$AC$1,"")</f>
        <v/>
      </c>
      <c r="AD1412" s="4" t="str">
        <f>IF(IFERROR(SEARCH($AD$1,AP1412),0)&gt;0,$AD$1,"")</f>
        <v/>
      </c>
      <c r="AE1412" s="4" t="str">
        <f>IF(IFERROR(SEARCH($AE$1,AP1412),0)&gt;0,$AE$1,"")</f>
        <v/>
      </c>
      <c r="AF1412" s="4" t="str" cm="1">
        <f t="array" aca="1" ref="AF1412" ca="1">LEFT(AO1412,MATCH(FALSE,ISNUMBER(MID(AO1412,ROW(INDIRECT("1:"&amp;LEN(AO1412)+1)), 1) *1),0) -1)</f>
        <v>8</v>
      </c>
      <c r="AG1412" s="4">
        <f>LEN(AO1412)</f>
        <v>9</v>
      </c>
      <c r="AH1412" s="4">
        <f>LEN(AP1412)</f>
        <v>22</v>
      </c>
      <c r="AI1412" s="4">
        <f>AH1412-AG1412</f>
        <v>13</v>
      </c>
      <c r="AJ1412" s="4" t="str">
        <f>RIGHT(AP1412,4)</f>
        <v>/DUS</v>
      </c>
      <c r="AK1412" s="4" t="str">
        <f>RIGHT(AP1412,5)</f>
        <v>K/DUS</v>
      </c>
      <c r="AL1412" s="4" t="b">
        <f>AN1412=AN1413</f>
        <v>0</v>
      </c>
      <c r="AM1412" s="4" t="b">
        <f>LEFT(AP1412,2)=LEFT(AQ1412,2)</f>
        <v>0</v>
      </c>
      <c r="AN1412" s="5" t="str">
        <f>LEFT(AP1412,(AI1412-1))</f>
        <v>KUKIS KELAPA</v>
      </c>
      <c r="AO1412" s="4" t="str">
        <f>IFERROR(RIGHT(AP1412,LEN(AP1412)-FIND("-",AP1412)),1)</f>
        <v>8PACK/DUS</v>
      </c>
      <c r="AP1412" t="s">
        <v>6201</v>
      </c>
      <c r="AR1412">
        <v>68500</v>
      </c>
      <c r="AS1412">
        <v>68500</v>
      </c>
      <c r="AT1412">
        <v>66400</v>
      </c>
    </row>
    <row r="1413" spans="1:46" x14ac:dyDescent="0.25">
      <c r="A1413" s="4" t="str">
        <f>IF(IFERROR(SEARCH($A$1,AP1413),0)&gt;0,$A$1,"")</f>
        <v/>
      </c>
      <c r="B1413" s="4" t="str">
        <f>IF(IFERROR(SEARCH($B$1,AP1413),0)&gt;0,$B$1,"")</f>
        <v/>
      </c>
      <c r="C1413" s="4" t="str">
        <f>IF(IFERROR(SEARCH($C$1,AP1413),0)&gt;0,$C$1,"")</f>
        <v>BTL</v>
      </c>
      <c r="D1413" s="4" t="str">
        <f>IF(IFERROR(SEARCH($D$1,AP1413),0)&gt;0,$D$1,"")</f>
        <v/>
      </c>
      <c r="E1413" s="4" t="str">
        <f>IF(IFERROR(SEARCH($E$1,AP1413),0)&gt;0,$E$1,"")</f>
        <v/>
      </c>
      <c r="F1413" s="4" t="str">
        <f>IF(IFERROR(SEARCH($F$1,AP1413),0)&gt;0,$F$1,"")</f>
        <v/>
      </c>
      <c r="G1413" s="4" t="str">
        <f>IF(IFERROR(SEARCH($G$1,AP1413),0)&gt;0,$G$1,"")</f>
        <v/>
      </c>
      <c r="H1413" s="4" t="str">
        <f>IF(IFERROR(SEARCH($H$1,AP1413),0)&gt;0,$H$1,"")</f>
        <v/>
      </c>
      <c r="I1413" s="4" t="str">
        <f>IF(IFERROR(SEARCH($I$1,AP1413),0)&gt;0,$I$1,"")</f>
        <v/>
      </c>
      <c r="J1413" s="4" t="str">
        <f>IF(IFERROR(SEARCH($J$1,AP1413),0)&gt;0,$J$1,"")</f>
        <v/>
      </c>
      <c r="K1413" s="4" t="str">
        <f>IF(IFERROR(SEARCH($K$1,AP1413),0)&gt;0,$K$1,"")</f>
        <v/>
      </c>
      <c r="L1413" s="4" t="str">
        <f>IF(IFERROR(SEARCH($L$1,AP1413),0)&gt;0,$L$1,"")</f>
        <v/>
      </c>
      <c r="M1413" s="4" t="str">
        <f>IF(IFERROR(SEARCH($M$1,AP1413),0)&gt;0,$M$1,"")</f>
        <v/>
      </c>
      <c r="N1413" s="4" t="str">
        <f>IF(IFERROR(SEARCH($N$1,AP1413),0)&gt;0,$N$1,"")</f>
        <v/>
      </c>
      <c r="O1413" s="4" t="str">
        <f>IF(IFERROR(SEARCH($O$1,AP1413),0)&gt;0,$O$1,"")</f>
        <v/>
      </c>
      <c r="P1413" s="4" t="str">
        <f>IF(IFERROR(SEARCH($P$1,AP1413),0)&gt;0,$P$1,"")</f>
        <v/>
      </c>
      <c r="Q1413" s="4" t="str">
        <f>IF(IFERROR(SEARCH($Q$1,AP1413),0)&gt;0,$Q$1,"")</f>
        <v/>
      </c>
      <c r="R1413" s="4" t="str">
        <f>IF(IFERROR(SEARCH($R$1,AP1413),0)&gt;0,$R$1,"")</f>
        <v/>
      </c>
      <c r="S1413" s="4" t="str">
        <f>IF(IFERROR(SEARCH($S$1,AP1413),0)&gt;0,$S$1,"")</f>
        <v/>
      </c>
      <c r="T1413" s="4" t="str">
        <f>IF(IFERROR(SEARCH($T$1,AP1413),0)&gt;0,$T$1,"")</f>
        <v/>
      </c>
      <c r="U1413" s="4" t="str">
        <f>IF(IFERROR(SEARCH($U$1,AP1413),0)&gt;0,$U$1,"")</f>
        <v/>
      </c>
      <c r="V1413" s="4" t="str">
        <f>IF(IFERROR(SEARCH($V$1,AP1413),0)&gt;0,$V$1,"")</f>
        <v/>
      </c>
      <c r="W1413" s="4" t="str">
        <f>IF(IFERROR(SEARCH($W$1,AP1413),0)&gt;0,$W$1,"")</f>
        <v/>
      </c>
      <c r="X1413" s="4" t="str">
        <f>IF(IFERROR(SEARCH($X$1,AP1413),0)&gt;0,$X$1,"")</f>
        <v/>
      </c>
      <c r="Y1413" s="4">
        <f>LEN(A1413)+LEN(B1413)+LEN(C1413)+LEN(D1413)+LEN(E1413)+LEN(F1413)+LEN(G1413)+LEN(H1413)+LEN(I1413)+LEN(J1413)+LEN(K1413)+LEN(L1413)+LEN(M1413)+LEN(N1413)+LEN(O1413)+LEN(P1413)+LEN(Q1413)+LEN(R1413)+LEN(S1413)+LEN(T1413)+LEN(U1413)+LEN(V1413)+LEN(W1413)+LEN(X1413)</f>
        <v>3</v>
      </c>
      <c r="Z1413" s="4" t="str">
        <f>IF(IFERROR(SEARCH($Z$1,AP1413),0)&gt;0,$Z$1,"")</f>
        <v>-</v>
      </c>
      <c r="AA1413" s="4" t="str">
        <f>IF(IFERROR(SEARCH($AA$1,AP1413),0)&gt;0,$AA$1,"")</f>
        <v/>
      </c>
      <c r="AB1413" s="4" t="str">
        <f>IF(IFERROR(SEARCH($AB$1,AP1413),0)&gt;0,$AB$1,"")</f>
        <v/>
      </c>
      <c r="AC1413" s="4" t="str">
        <f>IF(IFERROR(SEARCH($AC$1,AP1413),0)&gt;0,$AC$1,"")</f>
        <v/>
      </c>
      <c r="AD1413" s="4" t="str">
        <f>IF(IFERROR(SEARCH($AD$1,AP1413),0)&gt;0,$AD$1,"")</f>
        <v/>
      </c>
      <c r="AE1413" s="4" t="str">
        <f>IF(IFERROR(SEARCH($AE$1,AP1413),0)&gt;0,$AE$1,"")</f>
        <v/>
      </c>
      <c r="AF1413" s="4" t="str" cm="1">
        <f t="array" aca="1" ref="AF1413" ca="1">LEFT(AO1413,MATCH(FALSE,ISNUMBER(MID(AO1413,ROW(INDIRECT("1:"&amp;LEN(AO1413)+1)), 1) *1),0) -1)</f>
        <v>1</v>
      </c>
      <c r="AG1413" s="4">
        <f>LEN(AO1413)</f>
        <v>4</v>
      </c>
      <c r="AH1413" s="4">
        <f>LEN(AP1413)</f>
        <v>30</v>
      </c>
      <c r="AI1413" s="4">
        <f>AH1413-AG1413</f>
        <v>26</v>
      </c>
      <c r="AJ1413" s="4" t="str">
        <f>RIGHT(AP1413,4)</f>
        <v>1BTL</v>
      </c>
      <c r="AK1413" s="4" t="str">
        <f>RIGHT(AP1413,5)</f>
        <v>-1BTL</v>
      </c>
      <c r="AL1413" s="4" t="b">
        <f>AN1413=AN1414</f>
        <v>0</v>
      </c>
      <c r="AM1413" s="4" t="b">
        <f>LEFT(AP1413,2)=LEFT(AQ1413,2)</f>
        <v>0</v>
      </c>
      <c r="AN1413" s="5" t="str">
        <f>LEFT(AP1413,(AI1413-1))</f>
        <v>KUKU BIMA BOTOL RED BERRY</v>
      </c>
      <c r="AO1413" s="4" t="str">
        <f>IFERROR(RIGHT(AP1413,LEN(AP1413)-FIND("-",AP1413)),1)</f>
        <v>1BTL</v>
      </c>
      <c r="AP1413" t="s">
        <v>2357</v>
      </c>
      <c r="AQ1413" s="1" t="s">
        <v>2358</v>
      </c>
      <c r="AR1413">
        <v>7000</v>
      </c>
      <c r="AS1413">
        <v>7000</v>
      </c>
      <c r="AT1413">
        <v>5980</v>
      </c>
    </row>
    <row r="1414" spans="1:46" x14ac:dyDescent="0.25">
      <c r="A1414" s="4" t="str">
        <f>IF(IFERROR(SEARCH($A$1,AP1414),0)&gt;0,$A$1,"")</f>
        <v/>
      </c>
      <c r="B1414" s="4" t="str">
        <f>IF(IFERROR(SEARCH($B$1,AP1414),0)&gt;0,$B$1,"")</f>
        <v/>
      </c>
      <c r="C1414" s="4" t="str">
        <f>IF(IFERROR(SEARCH($C$1,AP1414),0)&gt;0,$C$1,"")</f>
        <v>BTL</v>
      </c>
      <c r="D1414" s="4" t="str">
        <f>IF(IFERROR(SEARCH($D$1,AP1414),0)&gt;0,$D$1,"")</f>
        <v/>
      </c>
      <c r="E1414" s="4" t="str">
        <f>IF(IFERROR(SEARCH($E$1,AP1414),0)&gt;0,$E$1,"")</f>
        <v/>
      </c>
      <c r="F1414" s="4" t="str">
        <f>IF(IFERROR(SEARCH($F$1,AP1414),0)&gt;0,$F$1,"")</f>
        <v/>
      </c>
      <c r="G1414" s="4" t="str">
        <f>IF(IFERROR(SEARCH($G$1,AP1414),0)&gt;0,$G$1,"")</f>
        <v/>
      </c>
      <c r="H1414" s="4" t="str">
        <f>IF(IFERROR(SEARCH($H$1,AP1414),0)&gt;0,$H$1,"")</f>
        <v/>
      </c>
      <c r="I1414" s="4" t="str">
        <f>IF(IFERROR(SEARCH($I$1,AP1414),0)&gt;0,$I$1,"")</f>
        <v/>
      </c>
      <c r="J1414" s="4" t="str">
        <f>IF(IFERROR(SEARCH($J$1,AP1414),0)&gt;0,$J$1,"")</f>
        <v/>
      </c>
      <c r="K1414" s="4" t="str">
        <f>IF(IFERROR(SEARCH($K$1,AP1414),0)&gt;0,$K$1,"")</f>
        <v/>
      </c>
      <c r="L1414" s="4" t="str">
        <f>IF(IFERROR(SEARCH($L$1,AP1414),0)&gt;0,$L$1,"")</f>
        <v/>
      </c>
      <c r="M1414" s="4" t="str">
        <f>IF(IFERROR(SEARCH($M$1,AP1414),0)&gt;0,$M$1,"")</f>
        <v/>
      </c>
      <c r="N1414" s="4" t="str">
        <f>IF(IFERROR(SEARCH($N$1,AP1414),0)&gt;0,$N$1,"")</f>
        <v/>
      </c>
      <c r="O1414" s="4" t="str">
        <f>IF(IFERROR(SEARCH($O$1,AP1414),0)&gt;0,$O$1,"")</f>
        <v/>
      </c>
      <c r="P1414" s="4" t="str">
        <f>IF(IFERROR(SEARCH($P$1,AP1414),0)&gt;0,$P$1,"")</f>
        <v/>
      </c>
      <c r="Q1414" s="4" t="str">
        <f>IF(IFERROR(SEARCH($Q$1,AP1414),0)&gt;0,$Q$1,"")</f>
        <v/>
      </c>
      <c r="R1414" s="4" t="str">
        <f>IF(IFERROR(SEARCH($R$1,AP1414),0)&gt;0,$R$1,"")</f>
        <v/>
      </c>
      <c r="S1414" s="4" t="str">
        <f>IF(IFERROR(SEARCH($S$1,AP1414),0)&gt;0,$S$1,"")</f>
        <v/>
      </c>
      <c r="T1414" s="4" t="str">
        <f>IF(IFERROR(SEARCH($T$1,AP1414),0)&gt;0,$T$1,"")</f>
        <v/>
      </c>
      <c r="U1414" s="4" t="str">
        <f>IF(IFERROR(SEARCH($U$1,AP1414),0)&gt;0,$U$1,"")</f>
        <v/>
      </c>
      <c r="V1414" s="4" t="str">
        <f>IF(IFERROR(SEARCH($V$1,AP1414),0)&gt;0,$V$1,"")</f>
        <v/>
      </c>
      <c r="W1414" s="4" t="str">
        <f>IF(IFERROR(SEARCH($W$1,AP1414),0)&gt;0,$W$1,"")</f>
        <v/>
      </c>
      <c r="X1414" s="4" t="str">
        <f>IF(IFERROR(SEARCH($X$1,AP1414),0)&gt;0,$X$1,"")</f>
        <v/>
      </c>
      <c r="Y1414" s="4">
        <f>LEN(A1414)+LEN(B1414)+LEN(C1414)+LEN(D1414)+LEN(E1414)+LEN(F1414)+LEN(G1414)+LEN(H1414)+LEN(I1414)+LEN(J1414)+LEN(K1414)+LEN(L1414)+LEN(M1414)+LEN(N1414)+LEN(O1414)+LEN(P1414)+LEN(Q1414)+LEN(R1414)+LEN(S1414)+LEN(T1414)+LEN(U1414)+LEN(V1414)+LEN(W1414)+LEN(X1414)</f>
        <v>3</v>
      </c>
      <c r="Z1414" s="4" t="str">
        <f>IF(IFERROR(SEARCH($Z$1,AP1414),0)&gt;0,$Z$1,"")</f>
        <v>-</v>
      </c>
      <c r="AA1414" s="4" t="str">
        <f>IF(IFERROR(SEARCH($AA$1,AP1414),0)&gt;0,$AA$1,"")</f>
        <v/>
      </c>
      <c r="AB1414" s="4" t="str">
        <f>IF(IFERROR(SEARCH($AB$1,AP1414),0)&gt;0,$AB$1,"")</f>
        <v/>
      </c>
      <c r="AC1414" s="4" t="str">
        <f>IF(IFERROR(SEARCH($AC$1,AP1414),0)&gt;0,$AC$1,"")</f>
        <v/>
      </c>
      <c r="AD1414" s="4" t="str">
        <f>IF(IFERROR(SEARCH($AD$1,AP1414),0)&gt;0,$AD$1,"")</f>
        <v/>
      </c>
      <c r="AE1414" s="4" t="str">
        <f>IF(IFERROR(SEARCH($AE$1,AP1414),0)&gt;0,$AE$1,"")</f>
        <v/>
      </c>
      <c r="AF1414" s="4" t="str" cm="1">
        <f t="array" aca="1" ref="AF1414" ca="1">LEFT(AO1414,MATCH(FALSE,ISNUMBER(MID(AO1414,ROW(INDIRECT("1:"&amp;LEN(AO1414)+1)), 1) *1),0) -1)</f>
        <v>1</v>
      </c>
      <c r="AG1414" s="4">
        <f>LEN(AO1414)</f>
        <v>4</v>
      </c>
      <c r="AH1414" s="4">
        <f>LEN(AP1414)</f>
        <v>32</v>
      </c>
      <c r="AI1414" s="4">
        <f>AH1414-AG1414</f>
        <v>28</v>
      </c>
      <c r="AJ1414" s="4" t="str">
        <f>RIGHT(AP1414,4)</f>
        <v>1BTL</v>
      </c>
      <c r="AK1414" s="4" t="str">
        <f>RIGHT(AP1414,5)</f>
        <v>-1BTL</v>
      </c>
      <c r="AL1414" s="4" t="b">
        <f>AN1414=AN1415</f>
        <v>0</v>
      </c>
      <c r="AM1414" s="4" t="b">
        <f>LEFT(AP1414,2)=LEFT(AQ1414,2)</f>
        <v>0</v>
      </c>
      <c r="AN1414" s="5" t="str">
        <f>LEFT(AP1414,(AI1414-1))</f>
        <v>KUKU BIMA BOTOL ROYAL GRAPE</v>
      </c>
      <c r="AO1414" s="4" t="str">
        <f>IFERROR(RIGHT(AP1414,LEN(AP1414)-FIND("-",AP1414)),1)</f>
        <v>1BTL</v>
      </c>
      <c r="AP1414" t="s">
        <v>2359</v>
      </c>
      <c r="AQ1414" s="1" t="s">
        <v>2360</v>
      </c>
      <c r="AR1414">
        <v>7000</v>
      </c>
      <c r="AS1414">
        <v>7000</v>
      </c>
      <c r="AT1414">
        <v>5980</v>
      </c>
    </row>
    <row r="1415" spans="1:46" x14ac:dyDescent="0.25">
      <c r="A1415" s="4" t="str">
        <f>IF(IFERROR(SEARCH($A$1,AP1415),0)&gt;0,$A$1,"")</f>
        <v/>
      </c>
      <c r="B1415" s="4" t="str">
        <f>IF(IFERROR(SEARCH($B$1,AP1415),0)&gt;0,$B$1,"")</f>
        <v/>
      </c>
      <c r="C1415" s="4" t="str">
        <f>IF(IFERROR(SEARCH($C$1,AP1415),0)&gt;0,$C$1,"")</f>
        <v/>
      </c>
      <c r="D1415" s="4" t="str">
        <f>IF(IFERROR(SEARCH($D$1,AP1415),0)&gt;0,$D$1,"")</f>
        <v>SCT</v>
      </c>
      <c r="E1415" s="4" t="str">
        <f>IF(IFERROR(SEARCH($E$1,AP1415),0)&gt;0,$E$1,"")</f>
        <v/>
      </c>
      <c r="F1415" s="4" t="str">
        <f>IF(IFERROR(SEARCH($F$1,AP1415),0)&gt;0,$F$1,"")</f>
        <v/>
      </c>
      <c r="G1415" s="4" t="str">
        <f>IF(IFERROR(SEARCH($G$1,AP1415),0)&gt;0,$G$1,"")</f>
        <v>KTK</v>
      </c>
      <c r="H1415" s="4" t="str">
        <f>IF(IFERROR(SEARCH($H$1,AP1415),0)&gt;0,$H$1,"")</f>
        <v/>
      </c>
      <c r="I1415" s="4" t="str">
        <f>IF(IFERROR(SEARCH($I$1,AP1415),0)&gt;0,$I$1,"")</f>
        <v/>
      </c>
      <c r="J1415" s="4" t="str">
        <f>IF(IFERROR(SEARCH($J$1,AP1415),0)&gt;0,$J$1,"")</f>
        <v/>
      </c>
      <c r="K1415" s="4" t="str">
        <f>IF(IFERROR(SEARCH($K$1,AP1415),0)&gt;0,$K$1,"")</f>
        <v/>
      </c>
      <c r="L1415" s="4" t="str">
        <f>IF(IFERROR(SEARCH($L$1,AP1415),0)&gt;0,$L$1,"")</f>
        <v/>
      </c>
      <c r="M1415" s="4" t="str">
        <f>IF(IFERROR(SEARCH($M$1,AP1415),0)&gt;0,$M$1,"")</f>
        <v/>
      </c>
      <c r="N1415" s="4" t="str">
        <f>IF(IFERROR(SEARCH($N$1,AP1415),0)&gt;0,$N$1,"")</f>
        <v/>
      </c>
      <c r="O1415" s="4" t="str">
        <f>IF(IFERROR(SEARCH($O$1,AP1415),0)&gt;0,$O$1,"")</f>
        <v/>
      </c>
      <c r="P1415" s="4" t="str">
        <f>IF(IFERROR(SEARCH($P$1,AP1415),0)&gt;0,$P$1,"")</f>
        <v/>
      </c>
      <c r="Q1415" s="4" t="str">
        <f>IF(IFERROR(SEARCH($Q$1,AP1415),0)&gt;0,$Q$1,"")</f>
        <v/>
      </c>
      <c r="R1415" s="4" t="str">
        <f>IF(IFERROR(SEARCH($R$1,AP1415),0)&gt;0,$R$1,"")</f>
        <v/>
      </c>
      <c r="S1415" s="4" t="str">
        <f>IF(IFERROR(SEARCH($S$1,AP1415),0)&gt;0,$S$1,"")</f>
        <v/>
      </c>
      <c r="T1415" s="4" t="str">
        <f>IF(IFERROR(SEARCH($T$1,AP1415),0)&gt;0,$T$1,"")</f>
        <v/>
      </c>
      <c r="U1415" s="4" t="str">
        <f>IF(IFERROR(SEARCH($U$1,AP1415),0)&gt;0,$U$1,"")</f>
        <v/>
      </c>
      <c r="V1415" s="4" t="str">
        <f>IF(IFERROR(SEARCH($V$1,AP1415),0)&gt;0,$V$1,"")</f>
        <v/>
      </c>
      <c r="W1415" s="4" t="str">
        <f>IF(IFERROR(SEARCH($W$1,AP1415),0)&gt;0,$W$1,"")</f>
        <v/>
      </c>
      <c r="X1415" s="4" t="str">
        <f>IF(IFERROR(SEARCH($X$1,AP1415),0)&gt;0,$X$1,"")</f>
        <v/>
      </c>
      <c r="Y1415" s="4">
        <f>LEN(A1415)+LEN(B1415)+LEN(C1415)+LEN(D1415)+LEN(E1415)+LEN(F1415)+LEN(G1415)+LEN(H1415)+LEN(I1415)+LEN(J1415)+LEN(K1415)+LEN(L1415)+LEN(M1415)+LEN(N1415)+LEN(O1415)+LEN(P1415)+LEN(Q1415)+LEN(R1415)+LEN(S1415)+LEN(T1415)+LEN(U1415)+LEN(V1415)+LEN(W1415)+LEN(X1415)</f>
        <v>6</v>
      </c>
      <c r="Z1415" s="4" t="str">
        <f>IF(IFERROR(SEARCH($Z$1,AP1415),0)&gt;0,$Z$1,"")</f>
        <v>-</v>
      </c>
      <c r="AA1415" s="4" t="str">
        <f>IF(IFERROR(SEARCH($AA$1,AP1415),0)&gt;0,$AA$1,"")</f>
        <v>/</v>
      </c>
      <c r="AB1415" s="4" t="str">
        <f>IF(IFERROR(SEARCH($AB$1,AP1415),0)&gt;0,$AB$1,"")</f>
        <v/>
      </c>
      <c r="AC1415" s="4" t="str">
        <f>IF(IFERROR(SEARCH($AC$1,AP1415),0)&gt;0,$AC$1,"")</f>
        <v/>
      </c>
      <c r="AD1415" s="4" t="str">
        <f>IF(IFERROR(SEARCH($AD$1,AP1415),0)&gt;0,$AD$1,"")</f>
        <v/>
      </c>
      <c r="AE1415" s="4" t="str">
        <f>IF(IFERROR(SEARCH($AE$1,AP1415),0)&gt;0,$AE$1,"")</f>
        <v/>
      </c>
      <c r="AF1415" s="4" t="str" cm="1">
        <f t="array" aca="1" ref="AF1415" ca="1">LEFT(AO1415,MATCH(FALSE,ISNUMBER(MID(AO1415,ROW(INDIRECT("1:"&amp;LEN(AO1415)+1)), 1) *1),0) -1)</f>
        <v>6</v>
      </c>
      <c r="AG1415" s="4">
        <f>LEN(AO1415)</f>
        <v>8</v>
      </c>
      <c r="AH1415" s="4">
        <f>LEN(AP1415)</f>
        <v>32</v>
      </c>
      <c r="AI1415" s="4">
        <f>AH1415-AG1415</f>
        <v>24</v>
      </c>
      <c r="AJ1415" s="4" t="str">
        <f>RIGHT(AP1415,4)</f>
        <v>/KTK</v>
      </c>
      <c r="AK1415" s="4" t="str">
        <f>RIGHT(AP1415,5)</f>
        <v>T/KTK</v>
      </c>
      <c r="AL1415" s="4" t="b">
        <f>AN1415=AN1416</f>
        <v>0</v>
      </c>
      <c r="AM1415" s="4" t="b">
        <f>LEFT(AP1415,2)=LEFT(AQ1415,2)</f>
        <v>0</v>
      </c>
      <c r="AN1415" s="5" t="str">
        <f>LEFT(AP1415,(AI1415-1))</f>
        <v>KUKU BIMA ENERG IANGGUR</v>
      </c>
      <c r="AO1415" s="4" t="str">
        <f>IFERROR(RIGHT(AP1415,LEN(AP1415)-FIND("-",AP1415)),1)</f>
        <v>6SCT/KTK</v>
      </c>
      <c r="AP1415" t="s">
        <v>2361</v>
      </c>
      <c r="AQ1415" s="1" t="s">
        <v>2362</v>
      </c>
      <c r="AR1415">
        <v>7000</v>
      </c>
      <c r="AS1415">
        <v>7000</v>
      </c>
      <c r="AT1415">
        <v>5934</v>
      </c>
    </row>
    <row r="1416" spans="1:46" x14ac:dyDescent="0.25">
      <c r="A1416" s="4" t="str">
        <f>IF(IFERROR(SEARCH($A$1,AP1416),0)&gt;0,$A$1,"")</f>
        <v/>
      </c>
      <c r="B1416" s="4" t="str">
        <f>IF(IFERROR(SEARCH($B$1,AP1416),0)&gt;0,$B$1,"")</f>
        <v/>
      </c>
      <c r="C1416" s="4" t="str">
        <f>IF(IFERROR(SEARCH($C$1,AP1416),0)&gt;0,$C$1,"")</f>
        <v/>
      </c>
      <c r="D1416" s="4" t="str">
        <f>IF(IFERROR(SEARCH($D$1,AP1416),0)&gt;0,$D$1,"")</f>
        <v/>
      </c>
      <c r="E1416" s="4" t="str">
        <f>IF(IFERROR(SEARCH($E$1,AP1416),0)&gt;0,$E$1,"")</f>
        <v/>
      </c>
      <c r="F1416" s="4" t="str">
        <f>IF(IFERROR(SEARCH($F$1,AP1416),0)&gt;0,$F$1,"")</f>
        <v>PACK</v>
      </c>
      <c r="G1416" s="4" t="str">
        <f>IF(IFERROR(SEARCH($G$1,AP1416),0)&gt;0,$G$1,"")</f>
        <v>KTK</v>
      </c>
      <c r="H1416" s="4" t="str">
        <f>IF(IFERROR(SEARCH($H$1,AP1416),0)&gt;0,$H$1,"")</f>
        <v/>
      </c>
      <c r="I1416" s="4" t="str">
        <f>IF(IFERROR(SEARCH($I$1,AP1416),0)&gt;0,$I$1,"")</f>
        <v/>
      </c>
      <c r="J1416" s="4" t="str">
        <f>IF(IFERROR(SEARCH($J$1,AP1416),0)&gt;0,$J$1,"")</f>
        <v/>
      </c>
      <c r="K1416" s="4" t="str">
        <f>IF(IFERROR(SEARCH($K$1,AP1416),0)&gt;0,$K$1,"")</f>
        <v/>
      </c>
      <c r="L1416" s="4" t="str">
        <f>IF(IFERROR(SEARCH($L$1,AP1416),0)&gt;0,$L$1,"")</f>
        <v/>
      </c>
      <c r="M1416" s="4" t="str">
        <f>IF(IFERROR(SEARCH($M$1,AP1416),0)&gt;0,$M$1,"")</f>
        <v/>
      </c>
      <c r="N1416" s="4" t="str">
        <f>IF(IFERROR(SEARCH($N$1,AP1416),0)&gt;0,$N$1,"")</f>
        <v/>
      </c>
      <c r="O1416" s="4" t="str">
        <f>IF(IFERROR(SEARCH($O$1,AP1416),0)&gt;0,$O$1,"")</f>
        <v/>
      </c>
      <c r="P1416" s="4" t="str">
        <f>IF(IFERROR(SEARCH($P$1,AP1416),0)&gt;0,$P$1,"")</f>
        <v/>
      </c>
      <c r="Q1416" s="4" t="str">
        <f>IF(IFERROR(SEARCH($Q$1,AP1416),0)&gt;0,$Q$1,"")</f>
        <v/>
      </c>
      <c r="R1416" s="4" t="str">
        <f>IF(IFERROR(SEARCH($R$1,AP1416),0)&gt;0,$R$1,"")</f>
        <v/>
      </c>
      <c r="S1416" s="4" t="str">
        <f>IF(IFERROR(SEARCH($S$1,AP1416),0)&gt;0,$S$1,"")</f>
        <v/>
      </c>
      <c r="T1416" s="4" t="str">
        <f>IF(IFERROR(SEARCH($T$1,AP1416),0)&gt;0,$T$1,"")</f>
        <v/>
      </c>
      <c r="U1416" s="4" t="str">
        <f>IF(IFERROR(SEARCH($U$1,AP1416),0)&gt;0,$U$1,"")</f>
        <v/>
      </c>
      <c r="V1416" s="4" t="str">
        <f>IF(IFERROR(SEARCH($V$1,AP1416),0)&gt;0,$V$1,"")</f>
        <v/>
      </c>
      <c r="W1416" s="4" t="str">
        <f>IF(IFERROR(SEARCH($W$1,AP1416),0)&gt;0,$W$1,"")</f>
        <v/>
      </c>
      <c r="X1416" s="4" t="str">
        <f>IF(IFERROR(SEARCH($X$1,AP1416),0)&gt;0,$X$1,"")</f>
        <v/>
      </c>
      <c r="Y1416" s="4">
        <f>LEN(A1416)+LEN(B1416)+LEN(C1416)+LEN(D1416)+LEN(E1416)+LEN(F1416)+LEN(G1416)+LEN(H1416)+LEN(I1416)+LEN(J1416)+LEN(K1416)+LEN(L1416)+LEN(M1416)+LEN(N1416)+LEN(O1416)+LEN(P1416)+LEN(Q1416)+LEN(R1416)+LEN(S1416)+LEN(T1416)+LEN(U1416)+LEN(V1416)+LEN(W1416)+LEN(X1416)</f>
        <v>7</v>
      </c>
      <c r="Z1416" s="4" t="str">
        <f>IF(IFERROR(SEARCH($Z$1,AP1416),0)&gt;0,$Z$1,"")</f>
        <v>-</v>
      </c>
      <c r="AA1416" s="4" t="str">
        <f>IF(IFERROR(SEARCH($AA$1,AP1416),0)&gt;0,$AA$1,"")</f>
        <v>/</v>
      </c>
      <c r="AB1416" s="4" t="str">
        <f>IF(IFERROR(SEARCH($AB$1,AP1416),0)&gt;0,$AB$1,"")</f>
        <v/>
      </c>
      <c r="AC1416" s="4" t="str">
        <f>IF(IFERROR(SEARCH($AC$1,AP1416),0)&gt;0,$AC$1,"")</f>
        <v/>
      </c>
      <c r="AD1416" s="4" t="str">
        <f>IF(IFERROR(SEARCH($AD$1,AP1416),0)&gt;0,$AD$1,"")</f>
        <v/>
      </c>
      <c r="AE1416" s="4" t="str">
        <f>IF(IFERROR(SEARCH($AE$1,AP1416),0)&gt;0,$AE$1,"")</f>
        <v/>
      </c>
      <c r="AF1416" s="4" t="str" cm="1">
        <f t="array" aca="1" ref="AF1416" ca="1">LEFT(AO1416,MATCH(FALSE,ISNUMBER(MID(AO1416,ROW(INDIRECT("1:"&amp;LEN(AO1416)+1)), 1) *1),0) -1)</f>
        <v>10</v>
      </c>
      <c r="AG1416" s="4">
        <f>LEN(AO1416)</f>
        <v>10</v>
      </c>
      <c r="AH1416" s="4">
        <f>LEN(AP1416)</f>
        <v>27</v>
      </c>
      <c r="AI1416" s="4">
        <f>AH1416-AG1416</f>
        <v>17</v>
      </c>
      <c r="AJ1416" s="4" t="str">
        <f>RIGHT(AP1416,4)</f>
        <v>PACK</v>
      </c>
      <c r="AK1416" s="4" t="str">
        <f>RIGHT(AP1416,5)</f>
        <v>/PACK</v>
      </c>
      <c r="AL1416" s="4" t="b">
        <f>AN1416=AN1417</f>
        <v>0</v>
      </c>
      <c r="AM1416" s="4" t="b">
        <f>LEFT(AP1416,2)=LEFT(AQ1416,2)</f>
        <v>0</v>
      </c>
      <c r="AN1416" s="5" t="str">
        <f>LEFT(AP1416,(AI1416-1))</f>
        <v>KUKU BIMA ENERGI</v>
      </c>
      <c r="AO1416" s="4" t="str">
        <f>IFERROR(RIGHT(AP1416,LEN(AP1416)-FIND("-",AP1416)),1)</f>
        <v>10KTK/PACK</v>
      </c>
      <c r="AP1416" t="s">
        <v>2369</v>
      </c>
      <c r="AR1416">
        <v>65000</v>
      </c>
      <c r="AS1416">
        <v>65000</v>
      </c>
      <c r="AT1416">
        <v>59340</v>
      </c>
    </row>
    <row r="1417" spans="1:46" x14ac:dyDescent="0.25">
      <c r="A1417" s="4" t="str">
        <f>IF(IFERROR(SEARCH($A$1,AP1417),0)&gt;0,$A$1,"")</f>
        <v>PCS</v>
      </c>
      <c r="B1417" s="4" t="str">
        <f>IF(IFERROR(SEARCH($B$1,AP1417),0)&gt;0,$B$1,"")</f>
        <v/>
      </c>
      <c r="C1417" s="4" t="str">
        <f>IF(IFERROR(SEARCH($C$1,AP1417),0)&gt;0,$C$1,"")</f>
        <v/>
      </c>
      <c r="D1417" s="4" t="str">
        <f>IF(IFERROR(SEARCH($D$1,AP1417),0)&gt;0,$D$1,"")</f>
        <v/>
      </c>
      <c r="E1417" s="4" t="str">
        <f>IF(IFERROR(SEARCH($E$1,AP1417),0)&gt;0,$E$1,"")</f>
        <v/>
      </c>
      <c r="F1417" s="4" t="str">
        <f>IF(IFERROR(SEARCH($F$1,AP1417),0)&gt;0,$F$1,"")</f>
        <v>PACK</v>
      </c>
      <c r="G1417" s="4" t="str">
        <f>IF(IFERROR(SEARCH($G$1,AP1417),0)&gt;0,$G$1,"")</f>
        <v/>
      </c>
      <c r="H1417" s="4" t="str">
        <f>IF(IFERROR(SEARCH($H$1,AP1417),0)&gt;0,$H$1,"")</f>
        <v/>
      </c>
      <c r="I1417" s="4" t="str">
        <f>IF(IFERROR(SEARCH($I$1,AP1417),0)&gt;0,$I$1,"")</f>
        <v/>
      </c>
      <c r="J1417" s="4" t="str">
        <f>IF(IFERROR(SEARCH($J$1,AP1417),0)&gt;0,$J$1,"")</f>
        <v/>
      </c>
      <c r="K1417" s="4" t="str">
        <f>IF(IFERROR(SEARCH($K$1,AP1417),0)&gt;0,$K$1,"")</f>
        <v/>
      </c>
      <c r="L1417" s="4" t="str">
        <f>IF(IFERROR(SEARCH($L$1,AP1417),0)&gt;0,$L$1,"")</f>
        <v/>
      </c>
      <c r="M1417" s="4" t="str">
        <f>IF(IFERROR(SEARCH($M$1,AP1417),0)&gt;0,$M$1,"")</f>
        <v/>
      </c>
      <c r="N1417" s="4" t="str">
        <f>IF(IFERROR(SEARCH($N$1,AP1417),0)&gt;0,$N$1,"")</f>
        <v/>
      </c>
      <c r="O1417" s="4" t="str">
        <f>IF(IFERROR(SEARCH($O$1,AP1417),0)&gt;0,$O$1,"")</f>
        <v/>
      </c>
      <c r="P1417" s="4" t="str">
        <f>IF(IFERROR(SEARCH($P$1,AP1417),0)&gt;0,$P$1,"")</f>
        <v/>
      </c>
      <c r="Q1417" s="4" t="str">
        <f>IF(IFERROR(SEARCH($Q$1,AP1417),0)&gt;0,$Q$1,"")</f>
        <v/>
      </c>
      <c r="R1417" s="4" t="str">
        <f>IF(IFERROR(SEARCH($R$1,AP1417),0)&gt;0,$R$1,"")</f>
        <v/>
      </c>
      <c r="S1417" s="4" t="str">
        <f>IF(IFERROR(SEARCH($S$1,AP1417),0)&gt;0,$S$1,"")</f>
        <v/>
      </c>
      <c r="T1417" s="4" t="str">
        <f>IF(IFERROR(SEARCH($T$1,AP1417),0)&gt;0,$T$1,"")</f>
        <v/>
      </c>
      <c r="U1417" s="4" t="str">
        <f>IF(IFERROR(SEARCH($U$1,AP1417),0)&gt;0,$U$1,"")</f>
        <v/>
      </c>
      <c r="V1417" s="4" t="str">
        <f>IF(IFERROR(SEARCH($V$1,AP1417),0)&gt;0,$V$1,"")</f>
        <v/>
      </c>
      <c r="W1417" s="4" t="str">
        <f>IF(IFERROR(SEARCH($W$1,AP1417),0)&gt;0,$W$1,"")</f>
        <v/>
      </c>
      <c r="X1417" s="4" t="str">
        <f>IF(IFERROR(SEARCH($X$1,AP1417),0)&gt;0,$X$1,"")</f>
        <v/>
      </c>
      <c r="Y1417" s="4">
        <f>LEN(A1417)+LEN(B1417)+LEN(C1417)+LEN(D1417)+LEN(E1417)+LEN(F1417)+LEN(G1417)+LEN(H1417)+LEN(I1417)+LEN(J1417)+LEN(K1417)+LEN(L1417)+LEN(M1417)+LEN(N1417)+LEN(O1417)+LEN(P1417)+LEN(Q1417)+LEN(R1417)+LEN(S1417)+LEN(T1417)+LEN(U1417)+LEN(V1417)+LEN(W1417)+LEN(X1417)</f>
        <v>7</v>
      </c>
      <c r="Z1417" s="4" t="str">
        <f>IF(IFERROR(SEARCH($Z$1,AP1417),0)&gt;0,$Z$1,"")</f>
        <v>-</v>
      </c>
      <c r="AA1417" s="4" t="str">
        <f>IF(IFERROR(SEARCH($AA$1,AP1417),0)&gt;0,$AA$1,"")</f>
        <v>/</v>
      </c>
      <c r="AB1417" s="4" t="str">
        <f>IF(IFERROR(SEARCH($AB$1,AP1417),0)&gt;0,$AB$1,"")</f>
        <v/>
      </c>
      <c r="AC1417" s="4" t="str">
        <f>IF(IFERROR(SEARCH($AC$1,AP1417),0)&gt;0,$AC$1,"")</f>
        <v/>
      </c>
      <c r="AD1417" s="4" t="str">
        <f>IF(IFERROR(SEARCH($AD$1,AP1417),0)&gt;0,$AD$1,"")</f>
        <v/>
      </c>
      <c r="AE1417" s="4" t="str">
        <f>IF(IFERROR(SEARCH($AE$1,AP1417),0)&gt;0,$AE$1,"")</f>
        <v/>
      </c>
      <c r="AF1417" s="4" t="str" cm="1">
        <f t="array" aca="1" ref="AF1417" ca="1">LEFT(AO1417,MATCH(FALSE,ISNUMBER(MID(AO1417,ROW(INDIRECT("1:"&amp;LEN(AO1417)+1)), 1) *1),0) -1)</f>
        <v>6</v>
      </c>
      <c r="AG1417" s="4">
        <f>LEN(AO1417)</f>
        <v>9</v>
      </c>
      <c r="AH1417" s="4">
        <f>LEN(AP1417)</f>
        <v>32</v>
      </c>
      <c r="AI1417" s="4">
        <f>AH1417-AG1417</f>
        <v>23</v>
      </c>
      <c r="AJ1417" s="4" t="str">
        <f>RIGHT(AP1417,4)</f>
        <v>PACK</v>
      </c>
      <c r="AK1417" s="4" t="str">
        <f>RIGHT(AP1417,5)</f>
        <v>/PACK</v>
      </c>
      <c r="AL1417" s="4" t="b">
        <f>AN1417=AN1418</f>
        <v>0</v>
      </c>
      <c r="AM1417" s="4" t="b">
        <f>LEFT(AP1417,2)=LEFT(AQ1417,2)</f>
        <v>0</v>
      </c>
      <c r="AN1417" s="5" t="str">
        <f>LEFT(AP1417,(AI1417-1))</f>
        <v>KUKU BIMA ENERGI JAMBU</v>
      </c>
      <c r="AO1417" s="4" t="str">
        <f>IFERROR(RIGHT(AP1417,LEN(AP1417)-FIND("-",AP1417)),1)</f>
        <v>6PCS/PACK</v>
      </c>
      <c r="AP1417" t="s">
        <v>5864</v>
      </c>
      <c r="AQ1417" s="1" t="s">
        <v>2364</v>
      </c>
      <c r="AR1417">
        <v>7000</v>
      </c>
      <c r="AS1417">
        <v>7000</v>
      </c>
      <c r="AT1417">
        <v>5934</v>
      </c>
    </row>
    <row r="1418" spans="1:46" x14ac:dyDescent="0.25">
      <c r="A1418" s="4" t="str">
        <f>IF(IFERROR(SEARCH($A$1,AP1418),0)&gt;0,$A$1,"")</f>
        <v>PCS</v>
      </c>
      <c r="B1418" s="4" t="str">
        <f>IF(IFERROR(SEARCH($B$1,AP1418),0)&gt;0,$B$1,"")</f>
        <v/>
      </c>
      <c r="C1418" s="4" t="str">
        <f>IF(IFERROR(SEARCH($C$1,AP1418),0)&gt;0,$C$1,"")</f>
        <v/>
      </c>
      <c r="D1418" s="4" t="str">
        <f>IF(IFERROR(SEARCH($D$1,AP1418),0)&gt;0,$D$1,"")</f>
        <v/>
      </c>
      <c r="E1418" s="4" t="str">
        <f>IF(IFERROR(SEARCH($E$1,AP1418),0)&gt;0,$E$1,"")</f>
        <v/>
      </c>
      <c r="F1418" s="4" t="str">
        <f>IF(IFERROR(SEARCH($F$1,AP1418),0)&gt;0,$F$1,"")</f>
        <v>PACK</v>
      </c>
      <c r="G1418" s="4" t="str">
        <f>IF(IFERROR(SEARCH($G$1,AP1418),0)&gt;0,$G$1,"")</f>
        <v/>
      </c>
      <c r="H1418" s="4" t="str">
        <f>IF(IFERROR(SEARCH($H$1,AP1418),0)&gt;0,$H$1,"")</f>
        <v/>
      </c>
      <c r="I1418" s="4" t="str">
        <f>IF(IFERROR(SEARCH($I$1,AP1418),0)&gt;0,$I$1,"")</f>
        <v/>
      </c>
      <c r="J1418" s="4" t="str">
        <f>IF(IFERROR(SEARCH($J$1,AP1418),0)&gt;0,$J$1,"")</f>
        <v/>
      </c>
      <c r="K1418" s="4" t="str">
        <f>IF(IFERROR(SEARCH($K$1,AP1418),0)&gt;0,$K$1,"")</f>
        <v/>
      </c>
      <c r="L1418" s="4" t="str">
        <f>IF(IFERROR(SEARCH($L$1,AP1418),0)&gt;0,$L$1,"")</f>
        <v/>
      </c>
      <c r="M1418" s="4" t="str">
        <f>IF(IFERROR(SEARCH($M$1,AP1418),0)&gt;0,$M$1,"")</f>
        <v/>
      </c>
      <c r="N1418" s="4" t="str">
        <f>IF(IFERROR(SEARCH($N$1,AP1418),0)&gt;0,$N$1,"")</f>
        <v/>
      </c>
      <c r="O1418" s="4" t="str">
        <f>IF(IFERROR(SEARCH($O$1,AP1418),0)&gt;0,$O$1,"")</f>
        <v/>
      </c>
      <c r="P1418" s="4" t="str">
        <f>IF(IFERROR(SEARCH($P$1,AP1418),0)&gt;0,$P$1,"")</f>
        <v/>
      </c>
      <c r="Q1418" s="4" t="str">
        <f>IF(IFERROR(SEARCH($Q$1,AP1418),0)&gt;0,$Q$1,"")</f>
        <v/>
      </c>
      <c r="R1418" s="4" t="str">
        <f>IF(IFERROR(SEARCH($R$1,AP1418),0)&gt;0,$R$1,"")</f>
        <v/>
      </c>
      <c r="S1418" s="4" t="str">
        <f>IF(IFERROR(SEARCH($S$1,AP1418),0)&gt;0,$S$1,"")</f>
        <v/>
      </c>
      <c r="T1418" s="4" t="str">
        <f>IF(IFERROR(SEARCH($T$1,AP1418),0)&gt;0,$T$1,"")</f>
        <v/>
      </c>
      <c r="U1418" s="4" t="str">
        <f>IF(IFERROR(SEARCH($U$1,AP1418),0)&gt;0,$U$1,"")</f>
        <v/>
      </c>
      <c r="V1418" s="4" t="str">
        <f>IF(IFERROR(SEARCH($V$1,AP1418),0)&gt;0,$V$1,"")</f>
        <v/>
      </c>
      <c r="W1418" s="4" t="str">
        <f>IF(IFERROR(SEARCH($W$1,AP1418),0)&gt;0,$W$1,"")</f>
        <v/>
      </c>
      <c r="X1418" s="4" t="str">
        <f>IF(IFERROR(SEARCH($X$1,AP1418),0)&gt;0,$X$1,"")</f>
        <v/>
      </c>
      <c r="Y1418" s="4">
        <f>LEN(A1418)+LEN(B1418)+LEN(C1418)+LEN(D1418)+LEN(E1418)+LEN(F1418)+LEN(G1418)+LEN(H1418)+LEN(I1418)+LEN(J1418)+LEN(K1418)+LEN(L1418)+LEN(M1418)+LEN(N1418)+LEN(O1418)+LEN(P1418)+LEN(Q1418)+LEN(R1418)+LEN(S1418)+LEN(T1418)+LEN(U1418)+LEN(V1418)+LEN(W1418)+LEN(X1418)</f>
        <v>7</v>
      </c>
      <c r="Z1418" s="4" t="str">
        <f>IF(IFERROR(SEARCH($Z$1,AP1418),0)&gt;0,$Z$1,"")</f>
        <v>-</v>
      </c>
      <c r="AA1418" s="4" t="str">
        <f>IF(IFERROR(SEARCH($AA$1,AP1418),0)&gt;0,$AA$1,"")</f>
        <v>/</v>
      </c>
      <c r="AB1418" s="4" t="str">
        <f>IF(IFERROR(SEARCH($AB$1,AP1418),0)&gt;0,$AB$1,"")</f>
        <v/>
      </c>
      <c r="AC1418" s="4" t="str">
        <f>IF(IFERROR(SEARCH($AC$1,AP1418),0)&gt;0,$AC$1,"")</f>
        <v/>
      </c>
      <c r="AD1418" s="4" t="str">
        <f>IF(IFERROR(SEARCH($AD$1,AP1418),0)&gt;0,$AD$1,"")</f>
        <v/>
      </c>
      <c r="AE1418" s="4" t="str">
        <f>IF(IFERROR(SEARCH($AE$1,AP1418),0)&gt;0,$AE$1,"")</f>
        <v/>
      </c>
      <c r="AF1418" s="4" t="str" cm="1">
        <f t="array" aca="1" ref="AF1418" ca="1">LEFT(AO1418,MATCH(FALSE,ISNUMBER(MID(AO1418,ROW(INDIRECT("1:"&amp;LEN(AO1418)+1)), 1) *1),0) -1)</f>
        <v>6</v>
      </c>
      <c r="AG1418" s="4">
        <f>LEN(AO1418)</f>
        <v>9</v>
      </c>
      <c r="AH1418" s="4">
        <f>LEN(AP1418)</f>
        <v>33</v>
      </c>
      <c r="AI1418" s="4">
        <f>AH1418-AG1418</f>
        <v>24</v>
      </c>
      <c r="AJ1418" s="4" t="str">
        <f>RIGHT(AP1418,4)</f>
        <v>PACK</v>
      </c>
      <c r="AK1418" s="4" t="str">
        <f>RIGHT(AP1418,5)</f>
        <v>/PACK</v>
      </c>
      <c r="AL1418" s="4" t="b">
        <f>AN1418=AN1419</f>
        <v>0</v>
      </c>
      <c r="AM1418" s="4" t="b">
        <f>LEFT(AP1418,2)=LEFT(AQ1418,2)</f>
        <v>0</v>
      </c>
      <c r="AN1418" s="5" t="str">
        <f>LEFT(AP1418,(AI1418-1))</f>
        <v>KUKU BIMA ENERGI MANGGA</v>
      </c>
      <c r="AO1418" s="4" t="str">
        <f>IFERROR(RIGHT(AP1418,LEN(AP1418)-FIND("-",AP1418)),1)</f>
        <v>6PCS/PACK</v>
      </c>
      <c r="AP1418" t="s">
        <v>5865</v>
      </c>
      <c r="AQ1418" s="1" t="s">
        <v>2366</v>
      </c>
      <c r="AR1418">
        <v>7000</v>
      </c>
      <c r="AS1418">
        <v>7000</v>
      </c>
      <c r="AT1418">
        <v>5934</v>
      </c>
    </row>
    <row r="1419" spans="1:46" x14ac:dyDescent="0.25">
      <c r="A1419" s="4" t="str">
        <f>IF(IFERROR(SEARCH($A$1,AP1419),0)&gt;0,$A$1,"")</f>
        <v>PCS</v>
      </c>
      <c r="B1419" s="4" t="str">
        <f>IF(IFERROR(SEARCH($B$1,AP1419),0)&gt;0,$B$1,"")</f>
        <v/>
      </c>
      <c r="C1419" s="4" t="str">
        <f>IF(IFERROR(SEARCH($C$1,AP1419),0)&gt;0,$C$1,"")</f>
        <v/>
      </c>
      <c r="D1419" s="4" t="str">
        <f>IF(IFERROR(SEARCH($D$1,AP1419),0)&gt;0,$D$1,"")</f>
        <v/>
      </c>
      <c r="E1419" s="4" t="str">
        <f>IF(IFERROR(SEARCH($E$1,AP1419),0)&gt;0,$E$1,"")</f>
        <v/>
      </c>
      <c r="F1419" s="4" t="str">
        <f>IF(IFERROR(SEARCH($F$1,AP1419),0)&gt;0,$F$1,"")</f>
        <v>PACK</v>
      </c>
      <c r="G1419" s="4" t="str">
        <f>IF(IFERROR(SEARCH($G$1,AP1419),0)&gt;0,$G$1,"")</f>
        <v/>
      </c>
      <c r="H1419" s="4" t="str">
        <f>IF(IFERROR(SEARCH($H$1,AP1419),0)&gt;0,$H$1,"")</f>
        <v/>
      </c>
      <c r="I1419" s="4" t="str">
        <f>IF(IFERROR(SEARCH($I$1,AP1419),0)&gt;0,$I$1,"")</f>
        <v/>
      </c>
      <c r="J1419" s="4" t="str">
        <f>IF(IFERROR(SEARCH($J$1,AP1419),0)&gt;0,$J$1,"")</f>
        <v/>
      </c>
      <c r="K1419" s="4" t="str">
        <f>IF(IFERROR(SEARCH($K$1,AP1419),0)&gt;0,$K$1,"")</f>
        <v/>
      </c>
      <c r="L1419" s="4" t="str">
        <f>IF(IFERROR(SEARCH($L$1,AP1419),0)&gt;0,$L$1,"")</f>
        <v/>
      </c>
      <c r="M1419" s="4" t="str">
        <f>IF(IFERROR(SEARCH($M$1,AP1419),0)&gt;0,$M$1,"")</f>
        <v/>
      </c>
      <c r="N1419" s="4" t="str">
        <f>IF(IFERROR(SEARCH($N$1,AP1419),0)&gt;0,$N$1,"")</f>
        <v/>
      </c>
      <c r="O1419" s="4" t="str">
        <f>IF(IFERROR(SEARCH($O$1,AP1419),0)&gt;0,$O$1,"")</f>
        <v/>
      </c>
      <c r="P1419" s="4" t="str">
        <f>IF(IFERROR(SEARCH($P$1,AP1419),0)&gt;0,$P$1,"")</f>
        <v/>
      </c>
      <c r="Q1419" s="4" t="str">
        <f>IF(IFERROR(SEARCH($Q$1,AP1419),0)&gt;0,$Q$1,"")</f>
        <v/>
      </c>
      <c r="R1419" s="4" t="str">
        <f>IF(IFERROR(SEARCH($R$1,AP1419),0)&gt;0,$R$1,"")</f>
        <v/>
      </c>
      <c r="S1419" s="4" t="str">
        <f>IF(IFERROR(SEARCH($S$1,AP1419),0)&gt;0,$S$1,"")</f>
        <v/>
      </c>
      <c r="T1419" s="4" t="str">
        <f>IF(IFERROR(SEARCH($T$1,AP1419),0)&gt;0,$T$1,"")</f>
        <v/>
      </c>
      <c r="U1419" s="4" t="str">
        <f>IF(IFERROR(SEARCH($U$1,AP1419),0)&gt;0,$U$1,"")</f>
        <v/>
      </c>
      <c r="V1419" s="4" t="str">
        <f>IF(IFERROR(SEARCH($V$1,AP1419),0)&gt;0,$V$1,"")</f>
        <v/>
      </c>
      <c r="W1419" s="4" t="str">
        <f>IF(IFERROR(SEARCH($W$1,AP1419),0)&gt;0,$W$1,"")</f>
        <v/>
      </c>
      <c r="X1419" s="4" t="str">
        <f>IF(IFERROR(SEARCH($X$1,AP1419),0)&gt;0,$X$1,"")</f>
        <v/>
      </c>
      <c r="Y1419" s="4">
        <f>LEN(A1419)+LEN(B1419)+LEN(C1419)+LEN(D1419)+LEN(E1419)+LEN(F1419)+LEN(G1419)+LEN(H1419)+LEN(I1419)+LEN(J1419)+LEN(K1419)+LEN(L1419)+LEN(M1419)+LEN(N1419)+LEN(O1419)+LEN(P1419)+LEN(Q1419)+LEN(R1419)+LEN(S1419)+LEN(T1419)+LEN(U1419)+LEN(V1419)+LEN(W1419)+LEN(X1419)</f>
        <v>7</v>
      </c>
      <c r="Z1419" s="4" t="str">
        <f>IF(IFERROR(SEARCH($Z$1,AP1419),0)&gt;0,$Z$1,"")</f>
        <v>-</v>
      </c>
      <c r="AA1419" s="4" t="str">
        <f>IF(IFERROR(SEARCH($AA$1,AP1419),0)&gt;0,$AA$1,"")</f>
        <v>/</v>
      </c>
      <c r="AB1419" s="4" t="str">
        <f>IF(IFERROR(SEARCH($AB$1,AP1419),0)&gt;0,$AB$1,"")</f>
        <v/>
      </c>
      <c r="AC1419" s="4" t="str">
        <f>IF(IFERROR(SEARCH($AC$1,AP1419),0)&gt;0,$AC$1,"")</f>
        <v/>
      </c>
      <c r="AD1419" s="4" t="str">
        <f>IF(IFERROR(SEARCH($AD$1,AP1419),0)&gt;0,$AD$1,"")</f>
        <v/>
      </c>
      <c r="AE1419" s="4" t="str">
        <f>IF(IFERROR(SEARCH($AE$1,AP1419),0)&gt;0,$AE$1,"")</f>
        <v/>
      </c>
      <c r="AF1419" s="4" t="str" cm="1">
        <f t="array" aca="1" ref="AF1419" ca="1">LEFT(AO1419,MATCH(FALSE,ISNUMBER(MID(AO1419,ROW(INDIRECT("1:"&amp;LEN(AO1419)+1)), 1) *1),0) -1)</f>
        <v>6</v>
      </c>
      <c r="AG1419" s="4">
        <f>LEN(AO1419)</f>
        <v>9</v>
      </c>
      <c r="AH1419" s="4">
        <f>LEN(AP1419)</f>
        <v>32</v>
      </c>
      <c r="AI1419" s="4">
        <f>AH1419-AG1419</f>
        <v>23</v>
      </c>
      <c r="AJ1419" s="4" t="str">
        <f>RIGHT(AP1419,4)</f>
        <v>PACK</v>
      </c>
      <c r="AK1419" s="4" t="str">
        <f>RIGHT(AP1419,5)</f>
        <v>/PACK</v>
      </c>
      <c r="AL1419" s="4" t="b">
        <f>AN1419=AN1420</f>
        <v>0</v>
      </c>
      <c r="AM1419" s="4" t="b">
        <f>LEFT(AP1419,2)=LEFT(AQ1419,2)</f>
        <v>0</v>
      </c>
      <c r="AN1419" s="5" t="str">
        <f>LEFT(AP1419,(AI1419-1))</f>
        <v>KUKU BIMA ENERGI NANAS</v>
      </c>
      <c r="AO1419" s="4" t="str">
        <f>IFERROR(RIGHT(AP1419,LEN(AP1419)-FIND("-",AP1419)),1)</f>
        <v>6PCS/PACK</v>
      </c>
      <c r="AP1419" t="s">
        <v>5866</v>
      </c>
      <c r="AQ1419" s="1" t="s">
        <v>2368</v>
      </c>
      <c r="AR1419">
        <v>7000</v>
      </c>
      <c r="AS1419">
        <v>7000</v>
      </c>
      <c r="AT1419">
        <v>5934</v>
      </c>
    </row>
    <row r="1420" spans="1:46" x14ac:dyDescent="0.25">
      <c r="A1420" s="4" t="str">
        <f>IF(IFERROR(SEARCH($A$1,AP1420),0)&gt;0,$A$1,"")</f>
        <v/>
      </c>
      <c r="B1420" s="4" t="str">
        <f>IF(IFERROR(SEARCH($B$1,AP1420),0)&gt;0,$B$1,"")</f>
        <v/>
      </c>
      <c r="C1420" s="4" t="str">
        <f>IF(IFERROR(SEARCH($C$1,AP1420),0)&gt;0,$C$1,"")</f>
        <v/>
      </c>
      <c r="D1420" s="4" t="str">
        <f>IF(IFERROR(SEARCH($D$1,AP1420),0)&gt;0,$D$1,"")</f>
        <v>SCT</v>
      </c>
      <c r="E1420" s="4" t="str">
        <f>IF(IFERROR(SEARCH($E$1,AP1420),0)&gt;0,$E$1,"")</f>
        <v/>
      </c>
      <c r="F1420" s="4" t="str">
        <f>IF(IFERROR(SEARCH($F$1,AP1420),0)&gt;0,$F$1,"")</f>
        <v>PACK</v>
      </c>
      <c r="G1420" s="4" t="str">
        <f>IF(IFERROR(SEARCH($G$1,AP1420),0)&gt;0,$G$1,"")</f>
        <v/>
      </c>
      <c r="H1420" s="4" t="str">
        <f>IF(IFERROR(SEARCH($H$1,AP1420),0)&gt;0,$H$1,"")</f>
        <v/>
      </c>
      <c r="I1420" s="4" t="str">
        <f>IF(IFERROR(SEARCH($I$1,AP1420),0)&gt;0,$I$1,"")</f>
        <v/>
      </c>
      <c r="J1420" s="4" t="str">
        <f>IF(IFERROR(SEARCH($J$1,AP1420),0)&gt;0,$J$1,"")</f>
        <v/>
      </c>
      <c r="K1420" s="4" t="str">
        <f>IF(IFERROR(SEARCH($K$1,AP1420),0)&gt;0,$K$1,"")</f>
        <v/>
      </c>
      <c r="L1420" s="4" t="str">
        <f>IF(IFERROR(SEARCH($L$1,AP1420),0)&gt;0,$L$1,"")</f>
        <v/>
      </c>
      <c r="M1420" s="4" t="str">
        <f>IF(IFERROR(SEARCH($M$1,AP1420),0)&gt;0,$M$1,"")</f>
        <v/>
      </c>
      <c r="N1420" s="4" t="str">
        <f>IF(IFERROR(SEARCH($N$1,AP1420),0)&gt;0,$N$1,"")</f>
        <v/>
      </c>
      <c r="O1420" s="4" t="str">
        <f>IF(IFERROR(SEARCH($O$1,AP1420),0)&gt;0,$O$1,"")</f>
        <v/>
      </c>
      <c r="P1420" s="4" t="str">
        <f>IF(IFERROR(SEARCH($P$1,AP1420),0)&gt;0,$P$1,"")</f>
        <v/>
      </c>
      <c r="Q1420" s="4" t="str">
        <f>IF(IFERROR(SEARCH($Q$1,AP1420),0)&gt;0,$Q$1,"")</f>
        <v/>
      </c>
      <c r="R1420" s="4" t="str">
        <f>IF(IFERROR(SEARCH($R$1,AP1420),0)&gt;0,$R$1,"")</f>
        <v/>
      </c>
      <c r="S1420" s="4" t="str">
        <f>IF(IFERROR(SEARCH($S$1,AP1420),0)&gt;0,$S$1,"")</f>
        <v/>
      </c>
      <c r="T1420" s="4" t="str">
        <f>IF(IFERROR(SEARCH($T$1,AP1420),0)&gt;0,$T$1,"")</f>
        <v/>
      </c>
      <c r="U1420" s="4" t="str">
        <f>IF(IFERROR(SEARCH($U$1,AP1420),0)&gt;0,$U$1,"")</f>
        <v/>
      </c>
      <c r="V1420" s="4" t="str">
        <f>IF(IFERROR(SEARCH($V$1,AP1420),0)&gt;0,$V$1,"")</f>
        <v/>
      </c>
      <c r="W1420" s="4" t="str">
        <f>IF(IFERROR(SEARCH($W$1,AP1420),0)&gt;0,$W$1,"")</f>
        <v/>
      </c>
      <c r="X1420" s="4" t="str">
        <f>IF(IFERROR(SEARCH($X$1,AP1420),0)&gt;0,$X$1,"")</f>
        <v/>
      </c>
      <c r="Y1420" s="4">
        <f>LEN(A1420)+LEN(B1420)+LEN(C1420)+LEN(D1420)+LEN(E1420)+LEN(F1420)+LEN(G1420)+LEN(H1420)+LEN(I1420)+LEN(J1420)+LEN(K1420)+LEN(L1420)+LEN(M1420)+LEN(N1420)+LEN(O1420)+LEN(P1420)+LEN(Q1420)+LEN(R1420)+LEN(S1420)+LEN(T1420)+LEN(U1420)+LEN(V1420)+LEN(W1420)+LEN(X1420)</f>
        <v>7</v>
      </c>
      <c r="Z1420" s="4" t="str">
        <f>IF(IFERROR(SEARCH($Z$1,AP1420),0)&gt;0,$Z$1,"")</f>
        <v>-</v>
      </c>
      <c r="AA1420" s="4" t="str">
        <f>IF(IFERROR(SEARCH($AA$1,AP1420),0)&gt;0,$AA$1,"")</f>
        <v>/</v>
      </c>
      <c r="AB1420" s="4" t="str">
        <f>IF(IFERROR(SEARCH($AB$1,AP1420),0)&gt;0,$AB$1,"")</f>
        <v/>
      </c>
      <c r="AC1420" s="4" t="str">
        <f>IF(IFERROR(SEARCH($AC$1,AP1420),0)&gt;0,$AC$1,"")</f>
        <v/>
      </c>
      <c r="AD1420" s="4" t="str">
        <f>IF(IFERROR(SEARCH($AD$1,AP1420),0)&gt;0,$AD$1,"")</f>
        <v/>
      </c>
      <c r="AE1420" s="4" t="str">
        <f>IF(IFERROR(SEARCH($AE$1,AP1420),0)&gt;0,$AE$1,"")</f>
        <v/>
      </c>
      <c r="AF1420" s="4" t="str" cm="1">
        <f t="array" aca="1" ref="AF1420" ca="1">LEFT(AO1420,MATCH(FALSE,ISNUMBER(MID(AO1420,ROW(INDIRECT("1:"&amp;LEN(AO1420)+1)), 1) *1),0) -1)</f>
        <v>6</v>
      </c>
      <c r="AG1420" s="4">
        <f>LEN(AO1420)</f>
        <v>9</v>
      </c>
      <c r="AH1420" s="4">
        <f>LEN(AP1420)</f>
        <v>25</v>
      </c>
      <c r="AI1420" s="4">
        <f>AH1420-AG1420</f>
        <v>16</v>
      </c>
      <c r="AJ1420" s="4" t="str">
        <f>RIGHT(AP1420,4)</f>
        <v>PACK</v>
      </c>
      <c r="AK1420" s="4" t="str">
        <f>RIGHT(AP1420,5)</f>
        <v>/PACK</v>
      </c>
      <c r="AL1420" s="4" t="b">
        <f>AN1420=AN1421</f>
        <v>0</v>
      </c>
      <c r="AM1420" s="4" t="b">
        <f>LEFT(AP1420,2)=LEFT(AQ1420,2)</f>
        <v>0</v>
      </c>
      <c r="AN1420" s="5" t="str">
        <f>LEFT(AP1420,(AI1420-1))</f>
        <v>KUKU BIMA JERUK</v>
      </c>
      <c r="AO1420" s="4" t="str">
        <f>IFERROR(RIGHT(AP1420,LEN(AP1420)-FIND("-",AP1420)),1)</f>
        <v>6SCT/PACK</v>
      </c>
      <c r="AP1420" t="s">
        <v>5623</v>
      </c>
      <c r="AQ1420" s="1" t="s">
        <v>2371</v>
      </c>
      <c r="AR1420">
        <v>7000</v>
      </c>
      <c r="AS1420">
        <v>7000</v>
      </c>
      <c r="AT1420">
        <v>5934</v>
      </c>
    </row>
    <row r="1421" spans="1:46" x14ac:dyDescent="0.25">
      <c r="A1421" s="4" t="str">
        <f>IF(IFERROR(SEARCH($A$1,AP1421),0)&gt;0,$A$1,"")</f>
        <v/>
      </c>
      <c r="B1421" s="4" t="str">
        <f>IF(IFERROR(SEARCH($B$1,AP1421),0)&gt;0,$B$1,"")</f>
        <v/>
      </c>
      <c r="C1421" s="4" t="str">
        <f>IF(IFERROR(SEARCH($C$1,AP1421),0)&gt;0,$C$1,"")</f>
        <v/>
      </c>
      <c r="D1421" s="4" t="str">
        <f>IF(IFERROR(SEARCH($D$1,AP1421),0)&gt;0,$D$1,"")</f>
        <v>SCT</v>
      </c>
      <c r="E1421" s="4" t="str">
        <f>IF(IFERROR(SEARCH($E$1,AP1421),0)&gt;0,$E$1,"")</f>
        <v/>
      </c>
      <c r="F1421" s="4" t="str">
        <f>IF(IFERROR(SEARCH($F$1,AP1421),0)&gt;0,$F$1,"")</f>
        <v>PACK</v>
      </c>
      <c r="G1421" s="4" t="str">
        <f>IF(IFERROR(SEARCH($G$1,AP1421),0)&gt;0,$G$1,"")</f>
        <v/>
      </c>
      <c r="H1421" s="4" t="str">
        <f>IF(IFERROR(SEARCH($H$1,AP1421),0)&gt;0,$H$1,"")</f>
        <v/>
      </c>
      <c r="I1421" s="4" t="str">
        <f>IF(IFERROR(SEARCH($I$1,AP1421),0)&gt;0,$I$1,"")</f>
        <v/>
      </c>
      <c r="J1421" s="4" t="str">
        <f>IF(IFERROR(SEARCH($J$1,AP1421),0)&gt;0,$J$1,"")</f>
        <v/>
      </c>
      <c r="K1421" s="4" t="str">
        <f>IF(IFERROR(SEARCH($K$1,AP1421),0)&gt;0,$K$1,"")</f>
        <v/>
      </c>
      <c r="L1421" s="4" t="str">
        <f>IF(IFERROR(SEARCH($L$1,AP1421),0)&gt;0,$L$1,"")</f>
        <v/>
      </c>
      <c r="M1421" s="4" t="str">
        <f>IF(IFERROR(SEARCH($M$1,AP1421),0)&gt;0,$M$1,"")</f>
        <v/>
      </c>
      <c r="N1421" s="4" t="str">
        <f>IF(IFERROR(SEARCH($N$1,AP1421),0)&gt;0,$N$1,"")</f>
        <v/>
      </c>
      <c r="O1421" s="4" t="str">
        <f>IF(IFERROR(SEARCH($O$1,AP1421),0)&gt;0,$O$1,"")</f>
        <v/>
      </c>
      <c r="P1421" s="4" t="str">
        <f>IF(IFERROR(SEARCH($P$1,AP1421),0)&gt;0,$P$1,"")</f>
        <v/>
      </c>
      <c r="Q1421" s="4" t="str">
        <f>IF(IFERROR(SEARCH($Q$1,AP1421),0)&gt;0,$Q$1,"")</f>
        <v/>
      </c>
      <c r="R1421" s="4" t="str">
        <f>IF(IFERROR(SEARCH($R$1,AP1421),0)&gt;0,$R$1,"")</f>
        <v/>
      </c>
      <c r="S1421" s="4" t="str">
        <f>IF(IFERROR(SEARCH($S$1,AP1421),0)&gt;0,$S$1,"")</f>
        <v/>
      </c>
      <c r="T1421" s="4" t="str">
        <f>IF(IFERROR(SEARCH($T$1,AP1421),0)&gt;0,$T$1,"")</f>
        <v/>
      </c>
      <c r="U1421" s="4" t="str">
        <f>IF(IFERROR(SEARCH($U$1,AP1421),0)&gt;0,$U$1,"")</f>
        <v/>
      </c>
      <c r="V1421" s="4" t="str">
        <f>IF(IFERROR(SEARCH($V$1,AP1421),0)&gt;0,$V$1,"")</f>
        <v/>
      </c>
      <c r="W1421" s="4" t="str">
        <f>IF(IFERROR(SEARCH($W$1,AP1421),0)&gt;0,$W$1,"")</f>
        <v/>
      </c>
      <c r="X1421" s="4" t="str">
        <f>IF(IFERROR(SEARCH($X$1,AP1421),0)&gt;0,$X$1,"")</f>
        <v/>
      </c>
      <c r="Y1421" s="4">
        <f>LEN(A1421)+LEN(B1421)+LEN(C1421)+LEN(D1421)+LEN(E1421)+LEN(F1421)+LEN(G1421)+LEN(H1421)+LEN(I1421)+LEN(J1421)+LEN(K1421)+LEN(L1421)+LEN(M1421)+LEN(N1421)+LEN(O1421)+LEN(P1421)+LEN(Q1421)+LEN(R1421)+LEN(S1421)+LEN(T1421)+LEN(U1421)+LEN(V1421)+LEN(W1421)+LEN(X1421)</f>
        <v>7</v>
      </c>
      <c r="Z1421" s="4" t="str">
        <f>IF(IFERROR(SEARCH($Z$1,AP1421),0)&gt;0,$Z$1,"")</f>
        <v>-</v>
      </c>
      <c r="AA1421" s="4" t="str">
        <f>IF(IFERROR(SEARCH($AA$1,AP1421),0)&gt;0,$AA$1,"")</f>
        <v>/</v>
      </c>
      <c r="AB1421" s="4" t="str">
        <f>IF(IFERROR(SEARCH($AB$1,AP1421),0)&gt;0,$AB$1,"")</f>
        <v/>
      </c>
      <c r="AC1421" s="4" t="str">
        <f>IF(IFERROR(SEARCH($AC$1,AP1421),0)&gt;0,$AC$1,"")</f>
        <v/>
      </c>
      <c r="AD1421" s="4" t="str">
        <f>IF(IFERROR(SEARCH($AD$1,AP1421),0)&gt;0,$AD$1,"")</f>
        <v/>
      </c>
      <c r="AE1421" s="4" t="str">
        <f>IF(IFERROR(SEARCH($AE$1,AP1421),0)&gt;0,$AE$1,"")</f>
        <v/>
      </c>
      <c r="AF1421" s="4" t="str" cm="1">
        <f t="array" aca="1" ref="AF1421" ca="1">LEFT(AO1421,MATCH(FALSE,ISNUMBER(MID(AO1421,ROW(INDIRECT("1:"&amp;LEN(AO1421)+1)), 1) *1),0) -1)</f>
        <v>6</v>
      </c>
      <c r="AG1421" s="4">
        <f>LEN(AO1421)</f>
        <v>9</v>
      </c>
      <c r="AH1421" s="4">
        <f>LEN(AP1421)</f>
        <v>28</v>
      </c>
      <c r="AI1421" s="4">
        <f>AH1421-AG1421</f>
        <v>19</v>
      </c>
      <c r="AJ1421" s="4" t="str">
        <f>RIGHT(AP1421,4)</f>
        <v>PACK</v>
      </c>
      <c r="AK1421" s="4" t="str">
        <f>RIGHT(AP1421,5)</f>
        <v>/PACK</v>
      </c>
      <c r="AL1421" s="4" t="b">
        <f>AN1421=AN1422</f>
        <v>0</v>
      </c>
      <c r="AM1421" s="4" t="b">
        <f>LEFT(AP1421,2)=LEFT(AQ1421,2)</f>
        <v>0</v>
      </c>
      <c r="AN1421" s="5" t="str">
        <f>LEFT(AP1421,(AI1421-1))</f>
        <v>KUKU BIMA ORIGINAL</v>
      </c>
      <c r="AO1421" s="4" t="str">
        <f>IFERROR(RIGHT(AP1421,LEN(AP1421)-FIND("-",AP1421)),1)</f>
        <v>6SCT/PACK</v>
      </c>
      <c r="AP1421" t="s">
        <v>5766</v>
      </c>
      <c r="AQ1421" s="1" t="s">
        <v>2375</v>
      </c>
      <c r="AR1421">
        <v>7000</v>
      </c>
      <c r="AS1421">
        <v>7000</v>
      </c>
      <c r="AT1421">
        <v>5934</v>
      </c>
    </row>
    <row r="1422" spans="1:46" x14ac:dyDescent="0.25">
      <c r="A1422" s="4" t="str">
        <f>IF(IFERROR(SEARCH($A$1,AP1422),0)&gt;0,$A$1,"")</f>
        <v/>
      </c>
      <c r="B1422" s="4" t="str">
        <f>IF(IFERROR(SEARCH($B$1,AP1422),0)&gt;0,$B$1,"")</f>
        <v/>
      </c>
      <c r="C1422" s="4" t="str">
        <f>IF(IFERROR(SEARCH($C$1,AP1422),0)&gt;0,$C$1,"")</f>
        <v/>
      </c>
      <c r="D1422" s="4" t="str">
        <f>IF(IFERROR(SEARCH($D$1,AP1422),0)&gt;0,$D$1,"")</f>
        <v>SCT</v>
      </c>
      <c r="E1422" s="4" t="str">
        <f>IF(IFERROR(SEARCH($E$1,AP1422),0)&gt;0,$E$1,"")</f>
        <v/>
      </c>
      <c r="F1422" s="4" t="str">
        <f>IF(IFERROR(SEARCH($F$1,AP1422),0)&gt;0,$F$1,"")</f>
        <v>PACK</v>
      </c>
      <c r="G1422" s="4" t="str">
        <f>IF(IFERROR(SEARCH($G$1,AP1422),0)&gt;0,$G$1,"")</f>
        <v/>
      </c>
      <c r="H1422" s="4" t="str">
        <f>IF(IFERROR(SEARCH($H$1,AP1422),0)&gt;0,$H$1,"")</f>
        <v/>
      </c>
      <c r="I1422" s="4" t="str">
        <f>IF(IFERROR(SEARCH($I$1,AP1422),0)&gt;0,$I$1,"")</f>
        <v/>
      </c>
      <c r="J1422" s="4" t="str">
        <f>IF(IFERROR(SEARCH($J$1,AP1422),0)&gt;0,$J$1,"")</f>
        <v/>
      </c>
      <c r="K1422" s="4" t="str">
        <f>IF(IFERROR(SEARCH($K$1,AP1422),0)&gt;0,$K$1,"")</f>
        <v/>
      </c>
      <c r="L1422" s="4" t="str">
        <f>IF(IFERROR(SEARCH($L$1,AP1422),0)&gt;0,$L$1,"")</f>
        <v/>
      </c>
      <c r="M1422" s="4" t="str">
        <f>IF(IFERROR(SEARCH($M$1,AP1422),0)&gt;0,$M$1,"")</f>
        <v/>
      </c>
      <c r="N1422" s="4" t="str">
        <f>IF(IFERROR(SEARCH($N$1,AP1422),0)&gt;0,$N$1,"")</f>
        <v/>
      </c>
      <c r="O1422" s="4" t="str">
        <f>IF(IFERROR(SEARCH($O$1,AP1422),0)&gt;0,$O$1,"")</f>
        <v/>
      </c>
      <c r="P1422" s="4" t="str">
        <f>IF(IFERROR(SEARCH($P$1,AP1422),0)&gt;0,$P$1,"")</f>
        <v/>
      </c>
      <c r="Q1422" s="4" t="str">
        <f>IF(IFERROR(SEARCH($Q$1,AP1422),0)&gt;0,$Q$1,"")</f>
        <v/>
      </c>
      <c r="R1422" s="4" t="str">
        <f>IF(IFERROR(SEARCH($R$1,AP1422),0)&gt;0,$R$1,"")</f>
        <v/>
      </c>
      <c r="S1422" s="4" t="str">
        <f>IF(IFERROR(SEARCH($S$1,AP1422),0)&gt;0,$S$1,"")</f>
        <v/>
      </c>
      <c r="T1422" s="4" t="str">
        <f>IF(IFERROR(SEARCH($T$1,AP1422),0)&gt;0,$T$1,"")</f>
        <v/>
      </c>
      <c r="U1422" s="4" t="str">
        <f>IF(IFERROR(SEARCH($U$1,AP1422),0)&gt;0,$U$1,"")</f>
        <v/>
      </c>
      <c r="V1422" s="4" t="str">
        <f>IF(IFERROR(SEARCH($V$1,AP1422),0)&gt;0,$V$1,"")</f>
        <v/>
      </c>
      <c r="W1422" s="4" t="str">
        <f>IF(IFERROR(SEARCH($W$1,AP1422),0)&gt;0,$W$1,"")</f>
        <v/>
      </c>
      <c r="X1422" s="4" t="str">
        <f>IF(IFERROR(SEARCH($X$1,AP1422),0)&gt;0,$X$1,"")</f>
        <v/>
      </c>
      <c r="Y1422" s="4">
        <f>LEN(A1422)+LEN(B1422)+LEN(C1422)+LEN(D1422)+LEN(E1422)+LEN(F1422)+LEN(G1422)+LEN(H1422)+LEN(I1422)+LEN(J1422)+LEN(K1422)+LEN(L1422)+LEN(M1422)+LEN(N1422)+LEN(O1422)+LEN(P1422)+LEN(Q1422)+LEN(R1422)+LEN(S1422)+LEN(T1422)+LEN(U1422)+LEN(V1422)+LEN(W1422)+LEN(X1422)</f>
        <v>7</v>
      </c>
      <c r="Z1422" s="4" t="str">
        <f>IF(IFERROR(SEARCH($Z$1,AP1422),0)&gt;0,$Z$1,"")</f>
        <v>-</v>
      </c>
      <c r="AA1422" s="4" t="str">
        <f>IF(IFERROR(SEARCH($AA$1,AP1422),0)&gt;0,$AA$1,"")</f>
        <v>/</v>
      </c>
      <c r="AB1422" s="4" t="str">
        <f>IF(IFERROR(SEARCH($AB$1,AP1422),0)&gt;0,$AB$1,"")</f>
        <v/>
      </c>
      <c r="AC1422" s="4" t="str">
        <f>IF(IFERROR(SEARCH($AC$1,AP1422),0)&gt;0,$AC$1,"")</f>
        <v/>
      </c>
      <c r="AD1422" s="4" t="str">
        <f>IF(IFERROR(SEARCH($AD$1,AP1422),0)&gt;0,$AD$1,"")</f>
        <v/>
      </c>
      <c r="AE1422" s="4" t="str">
        <f>IF(IFERROR(SEARCH($AE$1,AP1422),0)&gt;0,$AE$1,"")</f>
        <v/>
      </c>
      <c r="AF1422" s="4" t="str" cm="1">
        <f t="array" aca="1" ref="AF1422" ca="1">LEFT(AO1422,MATCH(FALSE,ISNUMBER(MID(AO1422,ROW(INDIRECT("1:"&amp;LEN(AO1422)+1)), 1) *1),0) -1)</f>
        <v>6</v>
      </c>
      <c r="AG1422" s="4">
        <f>LEN(AO1422)</f>
        <v>9</v>
      </c>
      <c r="AH1422" s="4">
        <f>LEN(AP1422)</f>
        <v>29</v>
      </c>
      <c r="AI1422" s="4">
        <f>AH1422-AG1422</f>
        <v>20</v>
      </c>
      <c r="AJ1422" s="4" t="str">
        <f>RIGHT(AP1422,4)</f>
        <v>PACK</v>
      </c>
      <c r="AK1422" s="4" t="str">
        <f>RIGHT(AP1422,5)</f>
        <v>/PACK</v>
      </c>
      <c r="AL1422" s="4" t="b">
        <f>AN1422=AN1423</f>
        <v>0</v>
      </c>
      <c r="AM1422" s="4" t="b">
        <f>LEFT(AP1422,2)=LEFT(AQ1422,2)</f>
        <v>0</v>
      </c>
      <c r="AN1422" s="5" t="str">
        <f>LEFT(AP1422,(AI1422-1))</f>
        <v>KUKU BIMA SUSU SODA</v>
      </c>
      <c r="AO1422" s="4" t="str">
        <f>IFERROR(RIGHT(AP1422,LEN(AP1422)-FIND("-",AP1422)),1)</f>
        <v>6SCT/PACK</v>
      </c>
      <c r="AP1422" t="s">
        <v>5867</v>
      </c>
      <c r="AQ1422" s="1" t="s">
        <v>2373</v>
      </c>
      <c r="AR1422">
        <v>13000</v>
      </c>
      <c r="AS1422">
        <v>13000</v>
      </c>
      <c r="AT1422">
        <v>12295</v>
      </c>
    </row>
    <row r="1423" spans="1:46" x14ac:dyDescent="0.25">
      <c r="A1423" s="4" t="str">
        <f>IF(IFERROR(SEARCH($A$1,AP1423),0)&gt;0,$A$1,"")</f>
        <v/>
      </c>
      <c r="B1423" s="4" t="str">
        <f>IF(IFERROR(SEARCH($B$1,AP1423),0)&gt;0,$B$1,"")</f>
        <v/>
      </c>
      <c r="C1423" s="4" t="str">
        <f>IF(IFERROR(SEARCH($C$1,AP1423),0)&gt;0,$C$1,"")</f>
        <v/>
      </c>
      <c r="D1423" s="4" t="str">
        <f>IF(IFERROR(SEARCH($D$1,AP1423),0)&gt;0,$D$1,"")</f>
        <v/>
      </c>
      <c r="E1423" s="4" t="str">
        <f>IF(IFERROR(SEARCH($E$1,AP1423),0)&gt;0,$E$1,"")</f>
        <v/>
      </c>
      <c r="F1423" s="4" t="str">
        <f>IF(IFERROR(SEARCH($F$1,AP1423),0)&gt;0,$F$1,"")</f>
        <v>PACK</v>
      </c>
      <c r="G1423" s="4" t="str">
        <f>IF(IFERROR(SEARCH($G$1,AP1423),0)&gt;0,$G$1,"")</f>
        <v/>
      </c>
      <c r="H1423" s="4" t="str">
        <f>IF(IFERROR(SEARCH($H$1,AP1423),0)&gt;0,$H$1,"")</f>
        <v/>
      </c>
      <c r="I1423" s="4" t="str">
        <f>IF(IFERROR(SEARCH($I$1,AP1423),0)&gt;0,$I$1,"")</f>
        <v/>
      </c>
      <c r="J1423" s="4" t="str">
        <f>IF(IFERROR(SEARCH($J$1,AP1423),0)&gt;0,$J$1,"")</f>
        <v/>
      </c>
      <c r="K1423" s="4" t="str">
        <f>IF(IFERROR(SEARCH($K$1,AP1423),0)&gt;0,$K$1,"")</f>
        <v/>
      </c>
      <c r="L1423" s="4" t="str">
        <f>IF(IFERROR(SEARCH($L$1,AP1423),0)&gt;0,$L$1,"")</f>
        <v/>
      </c>
      <c r="M1423" s="4" t="str">
        <f>IF(IFERROR(SEARCH($M$1,AP1423),0)&gt;0,$M$1,"")</f>
        <v/>
      </c>
      <c r="N1423" s="4" t="str">
        <f>IF(IFERROR(SEARCH($N$1,AP1423),0)&gt;0,$N$1,"")</f>
        <v/>
      </c>
      <c r="O1423" s="4" t="str">
        <f>IF(IFERROR(SEARCH($O$1,AP1423),0)&gt;0,$O$1,"")</f>
        <v/>
      </c>
      <c r="P1423" s="4" t="str">
        <f>IF(IFERROR(SEARCH($P$1,AP1423),0)&gt;0,$P$1,"")</f>
        <v/>
      </c>
      <c r="Q1423" s="4" t="str">
        <f>IF(IFERROR(SEARCH($Q$1,AP1423),0)&gt;0,$Q$1,"")</f>
        <v/>
      </c>
      <c r="R1423" s="4" t="str">
        <f>IF(IFERROR(SEARCH($R$1,AP1423),0)&gt;0,$R$1,"")</f>
        <v/>
      </c>
      <c r="S1423" s="4" t="str">
        <f>IF(IFERROR(SEARCH($S$1,AP1423),0)&gt;0,$S$1,"")</f>
        <v/>
      </c>
      <c r="T1423" s="4" t="str">
        <f>IF(IFERROR(SEARCH($T$1,AP1423),0)&gt;0,$T$1,"")</f>
        <v/>
      </c>
      <c r="U1423" s="4" t="str">
        <f>IF(IFERROR(SEARCH($U$1,AP1423),0)&gt;0,$U$1,"")</f>
        <v/>
      </c>
      <c r="V1423" s="4" t="str">
        <f>IF(IFERROR(SEARCH($V$1,AP1423),0)&gt;0,$V$1,"")</f>
        <v/>
      </c>
      <c r="W1423" s="4" t="str">
        <f>IF(IFERROR(SEARCH($W$1,AP1423),0)&gt;0,$W$1,"")</f>
        <v/>
      </c>
      <c r="X1423" s="4" t="str">
        <f>IF(IFERROR(SEARCH($X$1,AP1423),0)&gt;0,$X$1,"")</f>
        <v/>
      </c>
      <c r="Y1423" s="4">
        <f>LEN(A1423)+LEN(B1423)+LEN(C1423)+LEN(D1423)+LEN(E1423)+LEN(F1423)+LEN(G1423)+LEN(H1423)+LEN(I1423)+LEN(J1423)+LEN(K1423)+LEN(L1423)+LEN(M1423)+LEN(N1423)+LEN(O1423)+LEN(P1423)+LEN(Q1423)+LEN(R1423)+LEN(S1423)+LEN(T1423)+LEN(U1423)+LEN(V1423)+LEN(W1423)+LEN(X1423)</f>
        <v>4</v>
      </c>
      <c r="Z1423" s="4" t="str">
        <f>IF(IFERROR(SEARCH($Z$1,AP1423),0)&gt;0,$Z$1,"")</f>
        <v>-</v>
      </c>
      <c r="AA1423" s="4" t="str">
        <f>IF(IFERROR(SEARCH($AA$1,AP1423),0)&gt;0,$AA$1,"")</f>
        <v/>
      </c>
      <c r="AB1423" s="4" t="str">
        <f>IF(IFERROR(SEARCH($AB$1,AP1423),0)&gt;0,$AB$1,"")</f>
        <v/>
      </c>
      <c r="AC1423" s="4" t="str">
        <f>IF(IFERROR(SEARCH($AC$1,AP1423),0)&gt;0,$AC$1,"")</f>
        <v/>
      </c>
      <c r="AD1423" s="4" t="str">
        <f>IF(IFERROR(SEARCH($AD$1,AP1423),0)&gt;0,$AD$1,"")</f>
        <v/>
      </c>
      <c r="AE1423" s="4" t="str">
        <f>IF(IFERROR(SEARCH($AE$1,AP1423),0)&gt;0,$AE$1,"")</f>
        <v/>
      </c>
      <c r="AF1423" s="4" t="str" cm="1">
        <f t="array" aca="1" ref="AF1423" ca="1">LEFT(AO1423,MATCH(FALSE,ISNUMBER(MID(AO1423,ROW(INDIRECT("1:"&amp;LEN(AO1423)+1)), 1) *1),0) -1)</f>
        <v>1</v>
      </c>
      <c r="AG1423" s="4">
        <f>LEN(AO1423)</f>
        <v>5</v>
      </c>
      <c r="AH1423" s="4">
        <f>LEN(AP1423)</f>
        <v>24</v>
      </c>
      <c r="AI1423" s="4">
        <f>AH1423-AG1423</f>
        <v>19</v>
      </c>
      <c r="AJ1423" s="4" t="str">
        <f>RIGHT(AP1423,4)</f>
        <v>PACK</v>
      </c>
      <c r="AK1423" s="4" t="str">
        <f>RIGHT(AP1423,5)</f>
        <v>1PACK</v>
      </c>
      <c r="AL1423" s="4" t="b">
        <f>AN1423=AN1424</f>
        <v>0</v>
      </c>
      <c r="AM1423" s="4" t="b">
        <f>LEFT(AP1423,2)=LEFT(AQ1423,2)</f>
        <v>0</v>
      </c>
      <c r="AN1423" s="5" t="str">
        <f>LEFT(AP1423,(AI1423-1))</f>
        <v>KULIT RAMBUT NENEK</v>
      </c>
      <c r="AO1423" s="4" t="str">
        <f>IFERROR(RIGHT(AP1423,LEN(AP1423)-FIND("-",AP1423)),1)</f>
        <v>1PACK</v>
      </c>
      <c r="AP1423" t="s">
        <v>2376</v>
      </c>
      <c r="AR1423">
        <v>3000</v>
      </c>
      <c r="AS1423">
        <v>3000</v>
      </c>
      <c r="AT1423">
        <v>2500</v>
      </c>
    </row>
    <row r="1424" spans="1:46" x14ac:dyDescent="0.25">
      <c r="A1424" s="4" t="str">
        <f>IF(IFERROR(SEARCH($A$1,AP1424),0)&gt;0,$A$1,"")</f>
        <v/>
      </c>
      <c r="B1424" s="4" t="str">
        <f>IF(IFERROR(SEARCH($B$1,AP1424),0)&gt;0,$B$1,"")</f>
        <v/>
      </c>
      <c r="C1424" s="4" t="str">
        <f>IF(IFERROR(SEARCH($C$1,AP1424),0)&gt;0,$C$1,"")</f>
        <v>BTL</v>
      </c>
      <c r="D1424" s="4" t="str">
        <f>IF(IFERROR(SEARCH($D$1,AP1424),0)&gt;0,$D$1,"")</f>
        <v/>
      </c>
      <c r="E1424" s="4" t="str">
        <f>IF(IFERROR(SEARCH($E$1,AP1424),0)&gt;0,$E$1,"")</f>
        <v/>
      </c>
      <c r="F1424" s="4" t="str">
        <f>IF(IFERROR(SEARCH($F$1,AP1424),0)&gt;0,$F$1,"")</f>
        <v/>
      </c>
      <c r="G1424" s="4" t="str">
        <f>IF(IFERROR(SEARCH($G$1,AP1424),0)&gt;0,$G$1,"")</f>
        <v/>
      </c>
      <c r="H1424" s="4" t="str">
        <f>IF(IFERROR(SEARCH($H$1,AP1424),0)&gt;0,$H$1,"")</f>
        <v/>
      </c>
      <c r="I1424" s="4" t="str">
        <f>IF(IFERROR(SEARCH($I$1,AP1424),0)&gt;0,$I$1,"")</f>
        <v/>
      </c>
      <c r="J1424" s="4" t="str">
        <f>IF(IFERROR(SEARCH($J$1,AP1424),0)&gt;0,$J$1,"")</f>
        <v/>
      </c>
      <c r="K1424" s="4" t="str">
        <f>IF(IFERROR(SEARCH($K$1,AP1424),0)&gt;0,$K$1,"")</f>
        <v/>
      </c>
      <c r="L1424" s="4" t="str">
        <f>IF(IFERROR(SEARCH($L$1,AP1424),0)&gt;0,$L$1,"")</f>
        <v/>
      </c>
      <c r="M1424" s="4" t="str">
        <f>IF(IFERROR(SEARCH($M$1,AP1424),0)&gt;0,$M$1,"")</f>
        <v/>
      </c>
      <c r="N1424" s="4" t="str">
        <f>IF(IFERROR(SEARCH($N$1,AP1424),0)&gt;0,$N$1,"")</f>
        <v/>
      </c>
      <c r="O1424" s="4" t="str">
        <f>IF(IFERROR(SEARCH($O$1,AP1424),0)&gt;0,$O$1,"")</f>
        <v/>
      </c>
      <c r="P1424" s="4" t="str">
        <f>IF(IFERROR(SEARCH($P$1,AP1424),0)&gt;0,$P$1,"")</f>
        <v/>
      </c>
      <c r="Q1424" s="4" t="str">
        <f>IF(IFERROR(SEARCH($Q$1,AP1424),0)&gt;0,$Q$1,"")</f>
        <v/>
      </c>
      <c r="R1424" s="4" t="str">
        <f>IF(IFERROR(SEARCH($R$1,AP1424),0)&gt;0,$R$1,"")</f>
        <v/>
      </c>
      <c r="S1424" s="4" t="str">
        <f>IF(IFERROR(SEARCH($S$1,AP1424),0)&gt;0,$S$1,"")</f>
        <v/>
      </c>
      <c r="T1424" s="4" t="str">
        <f>IF(IFERROR(SEARCH($T$1,AP1424),0)&gt;0,$T$1,"")</f>
        <v/>
      </c>
      <c r="U1424" s="4" t="str">
        <f>IF(IFERROR(SEARCH($U$1,AP1424),0)&gt;0,$U$1,"")</f>
        <v/>
      </c>
      <c r="V1424" s="4" t="str">
        <f>IF(IFERROR(SEARCH($V$1,AP1424),0)&gt;0,$V$1,"")</f>
        <v/>
      </c>
      <c r="W1424" s="4" t="str">
        <f>IF(IFERROR(SEARCH($W$1,AP1424),0)&gt;0,$W$1,"")</f>
        <v/>
      </c>
      <c r="X1424" s="4" t="str">
        <f>IF(IFERROR(SEARCH($X$1,AP1424),0)&gt;0,$X$1,"")</f>
        <v/>
      </c>
      <c r="Y1424" s="4">
        <f>LEN(A1424)+LEN(B1424)+LEN(C1424)+LEN(D1424)+LEN(E1424)+LEN(F1424)+LEN(G1424)+LEN(H1424)+LEN(I1424)+LEN(J1424)+LEN(K1424)+LEN(L1424)+LEN(M1424)+LEN(N1424)+LEN(O1424)+LEN(P1424)+LEN(Q1424)+LEN(R1424)+LEN(S1424)+LEN(T1424)+LEN(U1424)+LEN(V1424)+LEN(W1424)+LEN(X1424)</f>
        <v>3</v>
      </c>
      <c r="Z1424" s="4" t="str">
        <f>IF(IFERROR(SEARCH($Z$1,AP1424),0)&gt;0,$Z$1,"")</f>
        <v>-</v>
      </c>
      <c r="AA1424" s="4" t="str">
        <f>IF(IFERROR(SEARCH($AA$1,AP1424),0)&gt;0,$AA$1,"")</f>
        <v/>
      </c>
      <c r="AB1424" s="4" t="str">
        <f>IF(IFERROR(SEARCH($AB$1,AP1424),0)&gt;0,$AB$1,"")</f>
        <v/>
      </c>
      <c r="AC1424" s="4" t="str">
        <f>IF(IFERROR(SEARCH($AC$1,AP1424),0)&gt;0,$AC$1,"")</f>
        <v/>
      </c>
      <c r="AD1424" s="4" t="str">
        <f>IF(IFERROR(SEARCH($AD$1,AP1424),0)&gt;0,$AD$1,"")</f>
        <v/>
      </c>
      <c r="AE1424" s="4" t="str">
        <f>IF(IFERROR(SEARCH($AE$1,AP1424),0)&gt;0,$AE$1,"")</f>
        <v/>
      </c>
      <c r="AF1424" s="4" t="str" cm="1">
        <f t="array" aca="1" ref="AF1424" ca="1">LEFT(AO1424,MATCH(FALSE,ISNUMBER(MID(AO1424,ROW(INDIRECT("1:"&amp;LEN(AO1424)+1)), 1) *1),0) -1)</f>
        <v>1</v>
      </c>
      <c r="AG1424" s="4">
        <f>LEN(AO1424)</f>
        <v>4</v>
      </c>
      <c r="AH1424" s="4">
        <f>LEN(AP1424)</f>
        <v>16</v>
      </c>
      <c r="AI1424" s="4">
        <f>AH1424-AG1424</f>
        <v>12</v>
      </c>
      <c r="AJ1424" s="4" t="str">
        <f>RIGHT(AP1424,4)</f>
        <v>1BTL</v>
      </c>
      <c r="AK1424" s="4" t="str">
        <f>RIGHT(AP1424,5)</f>
        <v>-1BTL</v>
      </c>
      <c r="AL1424" s="4" t="b">
        <f>AN1424=AN1425</f>
        <v>0</v>
      </c>
      <c r="AM1424" s="4" t="b">
        <f>LEFT(AP1424,2)=LEFT(AQ1424,2)</f>
        <v>0</v>
      </c>
      <c r="AN1424" s="5" t="str">
        <f>LEFT(AP1424,(AI1424-1))</f>
        <v>KUNYIT ASAM</v>
      </c>
      <c r="AO1424" s="4" t="str">
        <f>IFERROR(RIGHT(AP1424,LEN(AP1424)-FIND("-",AP1424)),1)</f>
        <v>1BTL</v>
      </c>
      <c r="AP1424" t="s">
        <v>2377</v>
      </c>
      <c r="AQ1424" s="1" t="s">
        <v>2378</v>
      </c>
      <c r="AR1424">
        <v>7000</v>
      </c>
      <c r="AS1424">
        <v>7000</v>
      </c>
      <c r="AT1424">
        <v>6190</v>
      </c>
    </row>
    <row r="1425" spans="1:46" x14ac:dyDescent="0.25">
      <c r="A1425" s="4" t="str">
        <f>IF(IFERROR(SEARCH($A$1,AP1425),0)&gt;0,$A$1,"")</f>
        <v/>
      </c>
      <c r="B1425" s="4" t="str">
        <f>IF(IFERROR(SEARCH($B$1,AP1425),0)&gt;0,$B$1,"")</f>
        <v/>
      </c>
      <c r="C1425" s="4" t="str">
        <f>IF(IFERROR(SEARCH($C$1,AP1425),0)&gt;0,$C$1,"")</f>
        <v/>
      </c>
      <c r="D1425" s="4" t="str">
        <f>IF(IFERROR(SEARCH($D$1,AP1425),0)&gt;0,$D$1,"")</f>
        <v>SCT</v>
      </c>
      <c r="E1425" s="4" t="str">
        <f>IF(IFERROR(SEARCH($E$1,AP1425),0)&gt;0,$E$1,"")</f>
        <v>RTG</v>
      </c>
      <c r="F1425" s="4" t="str">
        <f>IF(IFERROR(SEARCH($F$1,AP1425),0)&gt;0,$F$1,"")</f>
        <v/>
      </c>
      <c r="G1425" s="4" t="str">
        <f>IF(IFERROR(SEARCH($G$1,AP1425),0)&gt;0,$G$1,"")</f>
        <v/>
      </c>
      <c r="H1425" s="4" t="str">
        <f>IF(IFERROR(SEARCH($H$1,AP1425),0)&gt;0,$H$1,"")</f>
        <v/>
      </c>
      <c r="I1425" s="4" t="str">
        <f>IF(IFERROR(SEARCH($I$1,AP1425),0)&gt;0,$I$1,"")</f>
        <v/>
      </c>
      <c r="J1425" s="4" t="str">
        <f>IF(IFERROR(SEARCH($J$1,AP1425),0)&gt;0,$J$1,"")</f>
        <v/>
      </c>
      <c r="K1425" s="4" t="str">
        <f>IF(IFERROR(SEARCH($K$1,AP1425),0)&gt;0,$K$1,"")</f>
        <v/>
      </c>
      <c r="L1425" s="4" t="str">
        <f>IF(IFERROR(SEARCH($L$1,AP1425),0)&gt;0,$L$1,"")</f>
        <v/>
      </c>
      <c r="M1425" s="4" t="str">
        <f>IF(IFERROR(SEARCH($M$1,AP1425),0)&gt;0,$M$1,"")</f>
        <v/>
      </c>
      <c r="N1425" s="4" t="str">
        <f>IF(IFERROR(SEARCH($N$1,AP1425),0)&gt;0,$N$1,"")</f>
        <v/>
      </c>
      <c r="O1425" s="4" t="str">
        <f>IF(IFERROR(SEARCH($O$1,AP1425),0)&gt;0,$O$1,"")</f>
        <v/>
      </c>
      <c r="P1425" s="4" t="str">
        <f>IF(IFERROR(SEARCH($P$1,AP1425),0)&gt;0,$P$1,"")</f>
        <v/>
      </c>
      <c r="Q1425" s="4" t="str">
        <f>IF(IFERROR(SEARCH($Q$1,AP1425),0)&gt;0,$Q$1,"")</f>
        <v/>
      </c>
      <c r="R1425" s="4" t="str">
        <f>IF(IFERROR(SEARCH($R$1,AP1425),0)&gt;0,$R$1,"")</f>
        <v/>
      </c>
      <c r="S1425" s="4" t="str">
        <f>IF(IFERROR(SEARCH($S$1,AP1425),0)&gt;0,$S$1,"")</f>
        <v/>
      </c>
      <c r="T1425" s="4" t="str">
        <f>IF(IFERROR(SEARCH($T$1,AP1425),0)&gt;0,$T$1,"")</f>
        <v/>
      </c>
      <c r="U1425" s="4" t="str">
        <f>IF(IFERROR(SEARCH($U$1,AP1425),0)&gt;0,$U$1,"")</f>
        <v/>
      </c>
      <c r="V1425" s="4" t="str">
        <f>IF(IFERROR(SEARCH($V$1,AP1425),0)&gt;0,$V$1,"")</f>
        <v/>
      </c>
      <c r="W1425" s="4" t="str">
        <f>IF(IFERROR(SEARCH($W$1,AP1425),0)&gt;0,$W$1,"")</f>
        <v/>
      </c>
      <c r="X1425" s="4" t="str">
        <f>IF(IFERROR(SEARCH($X$1,AP1425),0)&gt;0,$X$1,"")</f>
        <v/>
      </c>
      <c r="Y1425" s="4">
        <f>LEN(A1425)+LEN(B1425)+LEN(C1425)+LEN(D1425)+LEN(E1425)+LEN(F1425)+LEN(G1425)+LEN(H1425)+LEN(I1425)+LEN(J1425)+LEN(K1425)+LEN(L1425)+LEN(M1425)+LEN(N1425)+LEN(O1425)+LEN(P1425)+LEN(Q1425)+LEN(R1425)+LEN(S1425)+LEN(T1425)+LEN(U1425)+LEN(V1425)+LEN(W1425)+LEN(X1425)</f>
        <v>6</v>
      </c>
      <c r="Z1425" s="4" t="str">
        <f>IF(IFERROR(SEARCH($Z$1,AP1425),0)&gt;0,$Z$1,"")</f>
        <v>-</v>
      </c>
      <c r="AA1425" s="4" t="str">
        <f>IF(IFERROR(SEARCH($AA$1,AP1425),0)&gt;0,$AA$1,"")</f>
        <v>/</v>
      </c>
      <c r="AB1425" s="4" t="str">
        <f>IF(IFERROR(SEARCH($AB$1,AP1425),0)&gt;0,$AB$1,"")</f>
        <v/>
      </c>
      <c r="AC1425" s="4" t="str">
        <f>IF(IFERROR(SEARCH($AC$1,AP1425),0)&gt;0,$AC$1,"")</f>
        <v/>
      </c>
      <c r="AD1425" s="4" t="str">
        <f>IF(IFERROR(SEARCH($AD$1,AP1425),0)&gt;0,$AD$1,"")</f>
        <v/>
      </c>
      <c r="AE1425" s="4" t="str">
        <f>IF(IFERROR(SEARCH($AE$1,AP1425),0)&gt;0,$AE$1,"")</f>
        <v/>
      </c>
      <c r="AF1425" s="4" t="str" cm="1">
        <f t="array" aca="1" ref="AF1425" ca="1">LEFT(AO1425,MATCH(FALSE,ISNUMBER(MID(AO1425,ROW(INDIRECT("1:"&amp;LEN(AO1425)+1)), 1) *1),0) -1)</f>
        <v>12</v>
      </c>
      <c r="AG1425" s="4">
        <f>LEN(AO1425)</f>
        <v>9</v>
      </c>
      <c r="AH1425" s="4">
        <f>LEN(AP1425)</f>
        <v>28</v>
      </c>
      <c r="AI1425" s="4">
        <f>AH1425-AG1425</f>
        <v>19</v>
      </c>
      <c r="AJ1425" s="4" t="str">
        <f>RIGHT(AP1425,4)</f>
        <v>/RTG</v>
      </c>
      <c r="AK1425" s="4" t="str">
        <f>RIGHT(AP1425,5)</f>
        <v>T/RTG</v>
      </c>
      <c r="AL1425" s="4" t="b">
        <f>AN1425=AN1426</f>
        <v>1</v>
      </c>
      <c r="AM1425" s="4" t="b">
        <f>LEFT(AP1425,2)=LEFT(AQ1425,2)</f>
        <v>0</v>
      </c>
      <c r="AN1425" s="5" t="str">
        <f>LEFT(AP1425,(AI1425-1))</f>
        <v>KUNYIT DESAKU 15GR</v>
      </c>
      <c r="AO1425" s="4" t="str">
        <f>IFERROR(RIGHT(AP1425,LEN(AP1425)-FIND("-",AP1425)),1)</f>
        <v>12SCT/RTG</v>
      </c>
      <c r="AP1425" t="s">
        <v>2379</v>
      </c>
      <c r="AQ1425" s="1" t="s">
        <v>2380</v>
      </c>
      <c r="AR1425">
        <v>11000</v>
      </c>
      <c r="AS1425">
        <v>11000</v>
      </c>
      <c r="AT1425">
        <v>10250</v>
      </c>
    </row>
    <row r="1426" spans="1:46" x14ac:dyDescent="0.25">
      <c r="A1426" s="4" t="str">
        <f>IF(IFERROR(SEARCH($A$1,AP1426),0)&gt;0,$A$1,"")</f>
        <v/>
      </c>
      <c r="B1426" s="4" t="str">
        <f>IF(IFERROR(SEARCH($B$1,AP1426),0)&gt;0,$B$1,"")</f>
        <v/>
      </c>
      <c r="C1426" s="4" t="str">
        <f>IF(IFERROR(SEARCH($C$1,AP1426),0)&gt;0,$C$1,"")</f>
        <v/>
      </c>
      <c r="D1426" s="4" t="str">
        <f>IF(IFERROR(SEARCH($D$1,AP1426),0)&gt;0,$D$1,"")</f>
        <v/>
      </c>
      <c r="E1426" s="4" t="str">
        <f>IF(IFERROR(SEARCH($E$1,AP1426),0)&gt;0,$E$1,"")</f>
        <v>RTG</v>
      </c>
      <c r="F1426" s="4" t="str">
        <f>IF(IFERROR(SEARCH($F$1,AP1426),0)&gt;0,$F$1,"")</f>
        <v>PACK</v>
      </c>
      <c r="G1426" s="4" t="str">
        <f>IF(IFERROR(SEARCH($G$1,AP1426),0)&gt;0,$G$1,"")</f>
        <v/>
      </c>
      <c r="H1426" s="4" t="str">
        <f>IF(IFERROR(SEARCH($H$1,AP1426),0)&gt;0,$H$1,"")</f>
        <v/>
      </c>
      <c r="I1426" s="4" t="str">
        <f>IF(IFERROR(SEARCH($I$1,AP1426),0)&gt;0,$I$1,"")</f>
        <v/>
      </c>
      <c r="J1426" s="4" t="str">
        <f>IF(IFERROR(SEARCH($J$1,AP1426),0)&gt;0,$J$1,"")</f>
        <v/>
      </c>
      <c r="K1426" s="4" t="str">
        <f>IF(IFERROR(SEARCH($K$1,AP1426),0)&gt;0,$K$1,"")</f>
        <v/>
      </c>
      <c r="L1426" s="4" t="str">
        <f>IF(IFERROR(SEARCH($L$1,AP1426),0)&gt;0,$L$1,"")</f>
        <v/>
      </c>
      <c r="M1426" s="4" t="str">
        <f>IF(IFERROR(SEARCH($M$1,AP1426),0)&gt;0,$M$1,"")</f>
        <v/>
      </c>
      <c r="N1426" s="4" t="str">
        <f>IF(IFERROR(SEARCH($N$1,AP1426),0)&gt;0,$N$1,"")</f>
        <v/>
      </c>
      <c r="O1426" s="4" t="str">
        <f>IF(IFERROR(SEARCH($O$1,AP1426),0)&gt;0,$O$1,"")</f>
        <v/>
      </c>
      <c r="P1426" s="4" t="str">
        <f>IF(IFERROR(SEARCH($P$1,AP1426),0)&gt;0,$P$1,"")</f>
        <v/>
      </c>
      <c r="Q1426" s="4" t="str">
        <f>IF(IFERROR(SEARCH($Q$1,AP1426),0)&gt;0,$Q$1,"")</f>
        <v/>
      </c>
      <c r="R1426" s="4" t="str">
        <f>IF(IFERROR(SEARCH($R$1,AP1426),0)&gt;0,$R$1,"")</f>
        <v/>
      </c>
      <c r="S1426" s="4" t="str">
        <f>IF(IFERROR(SEARCH($S$1,AP1426),0)&gt;0,$S$1,"")</f>
        <v/>
      </c>
      <c r="T1426" s="4" t="str">
        <f>IF(IFERROR(SEARCH($T$1,AP1426),0)&gt;0,$T$1,"")</f>
        <v/>
      </c>
      <c r="U1426" s="4" t="str">
        <f>IF(IFERROR(SEARCH($U$1,AP1426),0)&gt;0,$U$1,"")</f>
        <v/>
      </c>
      <c r="V1426" s="4" t="str">
        <f>IF(IFERROR(SEARCH($V$1,AP1426),0)&gt;0,$V$1,"")</f>
        <v/>
      </c>
      <c r="W1426" s="4" t="str">
        <f>IF(IFERROR(SEARCH($W$1,AP1426),0)&gt;0,$W$1,"")</f>
        <v/>
      </c>
      <c r="X1426" s="4" t="str">
        <f>IF(IFERROR(SEARCH($X$1,AP1426),0)&gt;0,$X$1,"")</f>
        <v/>
      </c>
      <c r="Y1426" s="4">
        <f>LEN(A1426)+LEN(B1426)+LEN(C1426)+LEN(D1426)+LEN(E1426)+LEN(F1426)+LEN(G1426)+LEN(H1426)+LEN(I1426)+LEN(J1426)+LEN(K1426)+LEN(L1426)+LEN(M1426)+LEN(N1426)+LEN(O1426)+LEN(P1426)+LEN(Q1426)+LEN(R1426)+LEN(S1426)+LEN(T1426)+LEN(U1426)+LEN(V1426)+LEN(W1426)+LEN(X1426)</f>
        <v>7</v>
      </c>
      <c r="Z1426" s="4" t="str">
        <f>IF(IFERROR(SEARCH($Z$1,AP1426),0)&gt;0,$Z$1,"")</f>
        <v>-</v>
      </c>
      <c r="AA1426" s="4" t="str">
        <f>IF(IFERROR(SEARCH($AA$1,AP1426),0)&gt;0,$AA$1,"")</f>
        <v>/</v>
      </c>
      <c r="AB1426" s="4" t="str">
        <f>IF(IFERROR(SEARCH($AB$1,AP1426),0)&gt;0,$AB$1,"")</f>
        <v/>
      </c>
      <c r="AC1426" s="4" t="str">
        <f>IF(IFERROR(SEARCH($AC$1,AP1426),0)&gt;0,$AC$1,"")</f>
        <v/>
      </c>
      <c r="AD1426" s="4" t="str">
        <f>IF(IFERROR(SEARCH($AD$1,AP1426),0)&gt;0,$AD$1,"")</f>
        <v/>
      </c>
      <c r="AE1426" s="4" t="str">
        <f>IF(IFERROR(SEARCH($AE$1,AP1426),0)&gt;0,$AE$1,"")</f>
        <v/>
      </c>
      <c r="AF1426" s="4" t="str" cm="1">
        <f t="array" aca="1" ref="AF1426" ca="1">LEFT(AO1426,MATCH(FALSE,ISNUMBER(MID(AO1426,ROW(INDIRECT("1:"&amp;LEN(AO1426)+1)), 1) *1),0) -1)</f>
        <v>2</v>
      </c>
      <c r="AG1426" s="4">
        <f>LEN(AO1426)</f>
        <v>9</v>
      </c>
      <c r="AH1426" s="4">
        <f>LEN(AP1426)</f>
        <v>28</v>
      </c>
      <c r="AI1426" s="4">
        <f>AH1426-AG1426</f>
        <v>19</v>
      </c>
      <c r="AJ1426" s="4" t="str">
        <f>RIGHT(AP1426,4)</f>
        <v>PACK</v>
      </c>
      <c r="AK1426" s="4" t="str">
        <f>RIGHT(AP1426,5)</f>
        <v>/PACK</v>
      </c>
      <c r="AL1426" s="4" t="b">
        <f>AN1426=AN1427</f>
        <v>0</v>
      </c>
      <c r="AM1426" s="4" t="b">
        <f>LEFT(AP1426,2)=LEFT(AQ1426,2)</f>
        <v>0</v>
      </c>
      <c r="AN1426" s="5" t="str">
        <f>LEFT(AP1426,(AI1426-1))</f>
        <v>KUNYIT DESAKU 15GR</v>
      </c>
      <c r="AO1426" s="4" t="str">
        <f>IFERROR(RIGHT(AP1426,LEN(AP1426)-FIND("-",AP1426)),1)</f>
        <v>2RTG/PACK</v>
      </c>
      <c r="AP1426" t="s">
        <v>2381</v>
      </c>
      <c r="AR1426">
        <v>21500</v>
      </c>
      <c r="AS1426">
        <v>21500</v>
      </c>
      <c r="AT1426">
        <v>20500</v>
      </c>
    </row>
    <row r="1427" spans="1:46" x14ac:dyDescent="0.25">
      <c r="A1427" s="4" t="str">
        <f>IF(IFERROR(SEARCH($A$1,AP1427),0)&gt;0,$A$1,"")</f>
        <v>PCS</v>
      </c>
      <c r="B1427" s="4" t="str">
        <f>IF(IFERROR(SEARCH($B$1,AP1427),0)&gt;0,$B$1,"")</f>
        <v>BKS</v>
      </c>
      <c r="C1427" s="4" t="str">
        <f>IF(IFERROR(SEARCH($C$1,AP1427),0)&gt;0,$C$1,"")</f>
        <v/>
      </c>
      <c r="D1427" s="4" t="str">
        <f>IF(IFERROR(SEARCH($D$1,AP1427),0)&gt;0,$D$1,"")</f>
        <v/>
      </c>
      <c r="E1427" s="4" t="str">
        <f>IF(IFERROR(SEARCH($E$1,AP1427),0)&gt;0,$E$1,"")</f>
        <v/>
      </c>
      <c r="F1427" s="4" t="str">
        <f>IF(IFERROR(SEARCH($F$1,AP1427),0)&gt;0,$F$1,"")</f>
        <v/>
      </c>
      <c r="G1427" s="4" t="str">
        <f>IF(IFERROR(SEARCH($G$1,AP1427),0)&gt;0,$G$1,"")</f>
        <v/>
      </c>
      <c r="H1427" s="4" t="str">
        <f>IF(IFERROR(SEARCH($H$1,AP1427),0)&gt;0,$H$1,"")</f>
        <v/>
      </c>
      <c r="I1427" s="4" t="str">
        <f>IF(IFERROR(SEARCH($I$1,AP1427),0)&gt;0,$I$1,"")</f>
        <v/>
      </c>
      <c r="J1427" s="4" t="str">
        <f>IF(IFERROR(SEARCH($J$1,AP1427),0)&gt;0,$J$1,"")</f>
        <v/>
      </c>
      <c r="K1427" s="4" t="str">
        <f>IF(IFERROR(SEARCH($K$1,AP1427),0)&gt;0,$K$1,"")</f>
        <v/>
      </c>
      <c r="L1427" s="4" t="str">
        <f>IF(IFERROR(SEARCH($L$1,AP1427),0)&gt;0,$L$1,"")</f>
        <v/>
      </c>
      <c r="M1427" s="4" t="str">
        <f>IF(IFERROR(SEARCH($M$1,AP1427),0)&gt;0,$M$1,"")</f>
        <v/>
      </c>
      <c r="N1427" s="4" t="str">
        <f>IF(IFERROR(SEARCH($N$1,AP1427),0)&gt;0,$N$1,"")</f>
        <v/>
      </c>
      <c r="O1427" s="4" t="str">
        <f>IF(IFERROR(SEARCH($O$1,AP1427),0)&gt;0,$O$1,"")</f>
        <v/>
      </c>
      <c r="P1427" s="4" t="str">
        <f>IF(IFERROR(SEARCH($P$1,AP1427),0)&gt;0,$P$1,"")</f>
        <v/>
      </c>
      <c r="Q1427" s="4" t="str">
        <f>IF(IFERROR(SEARCH($Q$1,AP1427),0)&gt;0,$Q$1,"")</f>
        <v/>
      </c>
      <c r="R1427" s="4" t="str">
        <f>IF(IFERROR(SEARCH($R$1,AP1427),0)&gt;0,$R$1,"")</f>
        <v/>
      </c>
      <c r="S1427" s="4" t="str">
        <f>IF(IFERROR(SEARCH($S$1,AP1427),0)&gt;0,$S$1,"")</f>
        <v/>
      </c>
      <c r="T1427" s="4" t="str">
        <f>IF(IFERROR(SEARCH($T$1,AP1427),0)&gt;0,$T$1,"")</f>
        <v/>
      </c>
      <c r="U1427" s="4" t="str">
        <f>IF(IFERROR(SEARCH($U$1,AP1427),0)&gt;0,$U$1,"")</f>
        <v/>
      </c>
      <c r="V1427" s="4" t="str">
        <f>IF(IFERROR(SEARCH($V$1,AP1427),0)&gt;0,$V$1,"")</f>
        <v/>
      </c>
      <c r="W1427" s="4" t="str">
        <f>IF(IFERROR(SEARCH($W$1,AP1427),0)&gt;0,$W$1,"")</f>
        <v/>
      </c>
      <c r="X1427" s="4" t="str">
        <f>IF(IFERROR(SEARCH($X$1,AP1427),0)&gt;0,$X$1,"")</f>
        <v/>
      </c>
      <c r="Y1427" s="4">
        <f>LEN(A1427)+LEN(B1427)+LEN(C1427)+LEN(D1427)+LEN(E1427)+LEN(F1427)+LEN(G1427)+LEN(H1427)+LEN(I1427)+LEN(J1427)+LEN(K1427)+LEN(L1427)+LEN(M1427)+LEN(N1427)+LEN(O1427)+LEN(P1427)+LEN(Q1427)+LEN(R1427)+LEN(S1427)+LEN(T1427)+LEN(U1427)+LEN(V1427)+LEN(W1427)+LEN(X1427)</f>
        <v>6</v>
      </c>
      <c r="Z1427" s="4" t="str">
        <f>IF(IFERROR(SEARCH($Z$1,AP1427),0)&gt;0,$Z$1,"")</f>
        <v>-</v>
      </c>
      <c r="AA1427" s="4" t="str">
        <f>IF(IFERROR(SEARCH($AA$1,AP1427),0)&gt;0,$AA$1,"")</f>
        <v>/</v>
      </c>
      <c r="AB1427" s="4" t="str">
        <f>IF(IFERROR(SEARCH($AB$1,AP1427),0)&gt;0,$AB$1,"")</f>
        <v/>
      </c>
      <c r="AC1427" s="4" t="str">
        <f>IF(IFERROR(SEARCH($AC$1,AP1427),0)&gt;0,$AC$1,"")</f>
        <v/>
      </c>
      <c r="AD1427" s="4" t="str">
        <f>IF(IFERROR(SEARCH($AD$1,AP1427),0)&gt;0,$AD$1,"")</f>
        <v/>
      </c>
      <c r="AE1427" s="4" t="str">
        <f>IF(IFERROR(SEARCH($AE$1,AP1427),0)&gt;0,$AE$1,"")</f>
        <v/>
      </c>
      <c r="AF1427" s="4" t="str" cm="1">
        <f t="array" aca="1" ref="AF1427" ca="1">LEFT(AO1427,MATCH(FALSE,ISNUMBER(MID(AO1427,ROW(INDIRECT("1:"&amp;LEN(AO1427)+1)), 1) *1),0) -1)</f>
        <v>10</v>
      </c>
      <c r="AG1427" s="4">
        <f>LEN(AO1427)</f>
        <v>9</v>
      </c>
      <c r="AH1427" s="4">
        <f>LEN(AP1427)</f>
        <v>37</v>
      </c>
      <c r="AI1427" s="4">
        <f>AH1427-AG1427</f>
        <v>28</v>
      </c>
      <c r="AJ1427" s="4" t="str">
        <f>RIGHT(AP1427,4)</f>
        <v>/BKS</v>
      </c>
      <c r="AK1427" s="4" t="str">
        <f>RIGHT(AP1427,5)</f>
        <v>S/BKS</v>
      </c>
      <c r="AL1427" s="4" t="b">
        <f>AN1427=AN1428</f>
        <v>0</v>
      </c>
      <c r="AM1427" s="4" t="b">
        <f>LEFT(AP1427,2)=LEFT(AQ1427,2)</f>
        <v>0</v>
      </c>
      <c r="AN1427" s="5" t="str">
        <f>LEFT(AP1427,(AI1427-1))</f>
        <v>KUSKUS ANGGUR STROBERI 50ML</v>
      </c>
      <c r="AO1427" s="4" t="str">
        <f>IFERROR(RIGHT(AP1427,LEN(AP1427)-FIND("-",AP1427)),1)</f>
        <v>10PCS/BKS</v>
      </c>
      <c r="AP1427" t="s">
        <v>5591</v>
      </c>
      <c r="AQ1427" s="1" t="s">
        <v>2383</v>
      </c>
      <c r="AR1427">
        <v>8000</v>
      </c>
      <c r="AS1427">
        <v>8000</v>
      </c>
      <c r="AT1427">
        <v>7500</v>
      </c>
    </row>
    <row r="1428" spans="1:46" x14ac:dyDescent="0.25">
      <c r="A1428" s="4" t="str">
        <f>IF(IFERROR(SEARCH($A$1,AP1428),0)&gt;0,$A$1,"")</f>
        <v>PCS</v>
      </c>
      <c r="B1428" s="4" t="str">
        <f>IF(IFERROR(SEARCH($B$1,AP1428),0)&gt;0,$B$1,"")</f>
        <v/>
      </c>
      <c r="C1428" s="4" t="str">
        <f>IF(IFERROR(SEARCH($C$1,AP1428),0)&gt;0,$C$1,"")</f>
        <v/>
      </c>
      <c r="D1428" s="4" t="str">
        <f>IF(IFERROR(SEARCH($D$1,AP1428),0)&gt;0,$D$1,"")</f>
        <v/>
      </c>
      <c r="E1428" s="4" t="str">
        <f>IF(IFERROR(SEARCH($E$1,AP1428),0)&gt;0,$E$1,"")</f>
        <v/>
      </c>
      <c r="F1428" s="4" t="str">
        <f>IF(IFERROR(SEARCH($F$1,AP1428),0)&gt;0,$F$1,"")</f>
        <v>PACK</v>
      </c>
      <c r="G1428" s="4" t="str">
        <f>IF(IFERROR(SEARCH($G$1,AP1428),0)&gt;0,$G$1,"")</f>
        <v/>
      </c>
      <c r="H1428" s="4" t="str">
        <f>IF(IFERROR(SEARCH($H$1,AP1428),0)&gt;0,$H$1,"")</f>
        <v/>
      </c>
      <c r="I1428" s="4" t="str">
        <f>IF(IFERROR(SEARCH($I$1,AP1428),0)&gt;0,$I$1,"")</f>
        <v/>
      </c>
      <c r="J1428" s="4" t="str">
        <f>IF(IFERROR(SEARCH($J$1,AP1428),0)&gt;0,$J$1,"")</f>
        <v/>
      </c>
      <c r="K1428" s="4" t="str">
        <f>IF(IFERROR(SEARCH($K$1,AP1428),0)&gt;0,$K$1,"")</f>
        <v/>
      </c>
      <c r="L1428" s="4" t="str">
        <f>IF(IFERROR(SEARCH($L$1,AP1428),0)&gt;0,$L$1,"")</f>
        <v/>
      </c>
      <c r="M1428" s="4" t="str">
        <f>IF(IFERROR(SEARCH($M$1,AP1428),0)&gt;0,$M$1,"")</f>
        <v/>
      </c>
      <c r="N1428" s="4" t="str">
        <f>IF(IFERROR(SEARCH($N$1,AP1428),0)&gt;0,$N$1,"")</f>
        <v/>
      </c>
      <c r="O1428" s="4" t="str">
        <f>IF(IFERROR(SEARCH($O$1,AP1428),0)&gt;0,$O$1,"")</f>
        <v/>
      </c>
      <c r="P1428" s="4" t="str">
        <f>IF(IFERROR(SEARCH($P$1,AP1428),0)&gt;0,$P$1,"")</f>
        <v/>
      </c>
      <c r="Q1428" s="4" t="str">
        <f>IF(IFERROR(SEARCH($Q$1,AP1428),0)&gt;0,$Q$1,"")</f>
        <v/>
      </c>
      <c r="R1428" s="4" t="str">
        <f>IF(IFERROR(SEARCH($R$1,AP1428),0)&gt;0,$R$1,"")</f>
        <v/>
      </c>
      <c r="S1428" s="4" t="str">
        <f>IF(IFERROR(SEARCH($S$1,AP1428),0)&gt;0,$S$1,"")</f>
        <v/>
      </c>
      <c r="T1428" s="4" t="str">
        <f>IF(IFERROR(SEARCH($T$1,AP1428),0)&gt;0,$T$1,"")</f>
        <v/>
      </c>
      <c r="U1428" s="4" t="str">
        <f>IF(IFERROR(SEARCH($U$1,AP1428),0)&gt;0,$U$1,"")</f>
        <v/>
      </c>
      <c r="V1428" s="4" t="str">
        <f>IF(IFERROR(SEARCH($V$1,AP1428),0)&gt;0,$V$1,"")</f>
        <v/>
      </c>
      <c r="W1428" s="4" t="str">
        <f>IF(IFERROR(SEARCH($W$1,AP1428),0)&gt;0,$W$1,"")</f>
        <v/>
      </c>
      <c r="X1428" s="4" t="str">
        <f>IF(IFERROR(SEARCH($X$1,AP1428),0)&gt;0,$X$1,"")</f>
        <v/>
      </c>
      <c r="Y1428" s="4">
        <f>LEN(A1428)+LEN(B1428)+LEN(C1428)+LEN(D1428)+LEN(E1428)+LEN(F1428)+LEN(G1428)+LEN(H1428)+LEN(I1428)+LEN(J1428)+LEN(K1428)+LEN(L1428)+LEN(M1428)+LEN(N1428)+LEN(O1428)+LEN(P1428)+LEN(Q1428)+LEN(R1428)+LEN(S1428)+LEN(T1428)+LEN(U1428)+LEN(V1428)+LEN(W1428)+LEN(X1428)</f>
        <v>7</v>
      </c>
      <c r="Z1428" s="4" t="str">
        <f>IF(IFERROR(SEARCH($Z$1,AP1428),0)&gt;0,$Z$1,"")</f>
        <v>-</v>
      </c>
      <c r="AA1428" s="4" t="str">
        <f>IF(IFERROR(SEARCH($AA$1,AP1428),0)&gt;0,$AA$1,"")</f>
        <v>/</v>
      </c>
      <c r="AB1428" s="4" t="str">
        <f>IF(IFERROR(SEARCH($AB$1,AP1428),0)&gt;0,$AB$1,"")</f>
        <v/>
      </c>
      <c r="AC1428" s="4" t="str">
        <f>IF(IFERROR(SEARCH($AC$1,AP1428),0)&gt;0,$AC$1,"")</f>
        <v/>
      </c>
      <c r="AD1428" s="4" t="str">
        <f>IF(IFERROR(SEARCH($AD$1,AP1428),0)&gt;0,$AD$1,"")</f>
        <v/>
      </c>
      <c r="AE1428" s="4" t="str">
        <f>IF(IFERROR(SEARCH($AE$1,AP1428),0)&gt;0,$AE$1,"")</f>
        <v/>
      </c>
      <c r="AF1428" s="4" t="str" cm="1">
        <f t="array" aca="1" ref="AF1428" ca="1">LEFT(AO1428,MATCH(FALSE,ISNUMBER(MID(AO1428,ROW(INDIRECT("1:"&amp;LEN(AO1428)+1)), 1) *1),0) -1)</f>
        <v>10</v>
      </c>
      <c r="AG1428" s="4">
        <f>LEN(AO1428)</f>
        <v>10</v>
      </c>
      <c r="AH1428" s="4">
        <f>LEN(AP1428)</f>
        <v>32</v>
      </c>
      <c r="AI1428" s="4">
        <f>AH1428-AG1428</f>
        <v>22</v>
      </c>
      <c r="AJ1428" s="4" t="str">
        <f>RIGHT(AP1428,4)</f>
        <v>PACK</v>
      </c>
      <c r="AK1428" s="4" t="str">
        <f>RIGHT(AP1428,5)</f>
        <v>/PACK</v>
      </c>
      <c r="AL1428" s="4" t="b">
        <f>AN1428=AN1429</f>
        <v>0</v>
      </c>
      <c r="AM1428" s="4" t="b">
        <f>LEFT(AP1428,2)=LEFT(AQ1428,2)</f>
        <v>0</v>
      </c>
      <c r="AN1428" s="5" t="str">
        <f>LEFT(AP1428,(AI1428-1))</f>
        <v>KUSKUS JELLY ASSORTED</v>
      </c>
      <c r="AO1428" s="4" t="str">
        <f>IFERROR(RIGHT(AP1428,LEN(AP1428)-FIND("-",AP1428)),1)</f>
        <v>10PCS/PACK</v>
      </c>
      <c r="AP1428" t="s">
        <v>2384</v>
      </c>
      <c r="AQ1428" s="1" t="s">
        <v>2385</v>
      </c>
      <c r="AR1428">
        <v>9000</v>
      </c>
      <c r="AS1428">
        <v>9000</v>
      </c>
      <c r="AT1428">
        <v>8500</v>
      </c>
    </row>
    <row r="1429" spans="1:46" x14ac:dyDescent="0.25">
      <c r="A1429" s="4" t="str">
        <f>IF(IFERROR(SEARCH($A$1,AP1429),0)&gt;0,$A$1,"")</f>
        <v>PCS</v>
      </c>
      <c r="B1429" s="4" t="str">
        <f>IF(IFERROR(SEARCH($B$1,AP1429),0)&gt;0,$B$1,"")</f>
        <v/>
      </c>
      <c r="C1429" s="4" t="str">
        <f>IF(IFERROR(SEARCH($C$1,AP1429),0)&gt;0,$C$1,"")</f>
        <v/>
      </c>
      <c r="D1429" s="4" t="str">
        <f>IF(IFERROR(SEARCH($D$1,AP1429),0)&gt;0,$D$1,"")</f>
        <v/>
      </c>
      <c r="E1429" s="4" t="str">
        <f>IF(IFERROR(SEARCH($E$1,AP1429),0)&gt;0,$E$1,"")</f>
        <v/>
      </c>
      <c r="F1429" s="4" t="str">
        <f>IF(IFERROR(SEARCH($F$1,AP1429),0)&gt;0,$F$1,"")</f>
        <v>PACK</v>
      </c>
      <c r="G1429" s="4" t="str">
        <f>IF(IFERROR(SEARCH($G$1,AP1429),0)&gt;0,$G$1,"")</f>
        <v/>
      </c>
      <c r="H1429" s="4" t="str">
        <f>IF(IFERROR(SEARCH($H$1,AP1429),0)&gt;0,$H$1,"")</f>
        <v/>
      </c>
      <c r="I1429" s="4" t="str">
        <f>IF(IFERROR(SEARCH($I$1,AP1429),0)&gt;0,$I$1,"")</f>
        <v/>
      </c>
      <c r="J1429" s="4" t="str">
        <f>IF(IFERROR(SEARCH($J$1,AP1429),0)&gt;0,$J$1,"")</f>
        <v/>
      </c>
      <c r="K1429" s="4" t="str">
        <f>IF(IFERROR(SEARCH($K$1,AP1429),0)&gt;0,$K$1,"")</f>
        <v/>
      </c>
      <c r="L1429" s="4" t="str">
        <f>IF(IFERROR(SEARCH($L$1,AP1429),0)&gt;0,$L$1,"")</f>
        <v/>
      </c>
      <c r="M1429" s="4" t="str">
        <f>IF(IFERROR(SEARCH($M$1,AP1429),0)&gt;0,$M$1,"")</f>
        <v/>
      </c>
      <c r="N1429" s="4" t="str">
        <f>IF(IFERROR(SEARCH($N$1,AP1429),0)&gt;0,$N$1,"")</f>
        <v/>
      </c>
      <c r="O1429" s="4" t="str">
        <f>IF(IFERROR(SEARCH($O$1,AP1429),0)&gt;0,$O$1,"")</f>
        <v/>
      </c>
      <c r="P1429" s="4" t="str">
        <f>IF(IFERROR(SEARCH($P$1,AP1429),0)&gt;0,$P$1,"")</f>
        <v/>
      </c>
      <c r="Q1429" s="4" t="str">
        <f>IF(IFERROR(SEARCH($Q$1,AP1429),0)&gt;0,$Q$1,"")</f>
        <v/>
      </c>
      <c r="R1429" s="4" t="str">
        <f>IF(IFERROR(SEARCH($R$1,AP1429),0)&gt;0,$R$1,"")</f>
        <v/>
      </c>
      <c r="S1429" s="4" t="str">
        <f>IF(IFERROR(SEARCH($S$1,AP1429),0)&gt;0,$S$1,"")</f>
        <v/>
      </c>
      <c r="T1429" s="4" t="str">
        <f>IF(IFERROR(SEARCH($T$1,AP1429),0)&gt;0,$T$1,"")</f>
        <v/>
      </c>
      <c r="U1429" s="4" t="str">
        <f>IF(IFERROR(SEARCH($U$1,AP1429),0)&gt;0,$U$1,"")</f>
        <v/>
      </c>
      <c r="V1429" s="4" t="str">
        <f>IF(IFERROR(SEARCH($V$1,AP1429),0)&gt;0,$V$1,"")</f>
        <v/>
      </c>
      <c r="W1429" s="4" t="str">
        <f>IF(IFERROR(SEARCH($W$1,AP1429),0)&gt;0,$W$1,"")</f>
        <v/>
      </c>
      <c r="X1429" s="4" t="str">
        <f>IF(IFERROR(SEARCH($X$1,AP1429),0)&gt;0,$X$1,"")</f>
        <v/>
      </c>
      <c r="Y1429" s="4">
        <f>LEN(A1429)+LEN(B1429)+LEN(C1429)+LEN(D1429)+LEN(E1429)+LEN(F1429)+LEN(G1429)+LEN(H1429)+LEN(I1429)+LEN(J1429)+LEN(K1429)+LEN(L1429)+LEN(M1429)+LEN(N1429)+LEN(O1429)+LEN(P1429)+LEN(Q1429)+LEN(R1429)+LEN(S1429)+LEN(T1429)+LEN(U1429)+LEN(V1429)+LEN(W1429)+LEN(X1429)</f>
        <v>7</v>
      </c>
      <c r="Z1429" s="4" t="str">
        <f>IF(IFERROR(SEARCH($Z$1,AP1429),0)&gt;0,$Z$1,"")</f>
        <v>-</v>
      </c>
      <c r="AA1429" s="4" t="str">
        <f>IF(IFERROR(SEARCH($AA$1,AP1429),0)&gt;0,$AA$1,"")</f>
        <v>/</v>
      </c>
      <c r="AB1429" s="4" t="str">
        <f>IF(IFERROR(SEARCH($AB$1,AP1429),0)&gt;0,$AB$1,"")</f>
        <v/>
      </c>
      <c r="AC1429" s="4" t="str">
        <f>IF(IFERROR(SEARCH($AC$1,AP1429),0)&gt;0,$AC$1,"")</f>
        <v/>
      </c>
      <c r="AD1429" s="4" t="str">
        <f>IF(IFERROR(SEARCH($AD$1,AP1429),0)&gt;0,$AD$1,"")</f>
        <v/>
      </c>
      <c r="AE1429" s="4" t="str">
        <f>IF(IFERROR(SEARCH($AE$1,AP1429),0)&gt;0,$AE$1,"")</f>
        <v/>
      </c>
      <c r="AF1429" s="4" t="str" cm="1">
        <f t="array" aca="1" ref="AF1429" ca="1">LEFT(AO1429,MATCH(FALSE,ISNUMBER(MID(AO1429,ROW(INDIRECT("1:"&amp;LEN(AO1429)+1)), 1) *1),0) -1)</f>
        <v>10</v>
      </c>
      <c r="AG1429" s="4">
        <f>LEN(AO1429)</f>
        <v>10</v>
      </c>
      <c r="AH1429" s="4">
        <f>LEN(AP1429)</f>
        <v>28</v>
      </c>
      <c r="AI1429" s="4">
        <f>AH1429-AG1429</f>
        <v>18</v>
      </c>
      <c r="AJ1429" s="4" t="str">
        <f>RIGHT(AP1429,4)</f>
        <v>PACK</v>
      </c>
      <c r="AK1429" s="4" t="str">
        <f>RIGHT(AP1429,5)</f>
        <v>/PACK</v>
      </c>
      <c r="AL1429" s="4" t="b">
        <f>AN1429=AN1430</f>
        <v>0</v>
      </c>
      <c r="AM1429" s="4" t="b">
        <f>LEFT(AP1429,2)=LEFT(AQ1429,2)</f>
        <v>0</v>
      </c>
      <c r="AN1429" s="5" t="str">
        <f>LEFT(AP1429,(AI1429-1))</f>
        <v>KUSKUS JELLY NAGA</v>
      </c>
      <c r="AO1429" s="4" t="str">
        <f>IFERROR(RIGHT(AP1429,LEN(AP1429)-FIND("-",AP1429)),1)</f>
        <v>10PCS/PACK</v>
      </c>
      <c r="AP1429" t="s">
        <v>2386</v>
      </c>
      <c r="AQ1429" s="1" t="s">
        <v>2387</v>
      </c>
      <c r="AR1429">
        <v>9000</v>
      </c>
      <c r="AS1429">
        <v>9000</v>
      </c>
      <c r="AT1429">
        <v>8500</v>
      </c>
    </row>
    <row r="1430" spans="1:46" x14ac:dyDescent="0.25">
      <c r="A1430" s="4" t="str">
        <f>IF(IFERROR(SEARCH($A$1,AP1430),0)&gt;0,$A$1,"")</f>
        <v>PCS</v>
      </c>
      <c r="B1430" s="4" t="str">
        <f>IF(IFERROR(SEARCH($B$1,AP1430),0)&gt;0,$B$1,"")</f>
        <v/>
      </c>
      <c r="C1430" s="4" t="str">
        <f>IF(IFERROR(SEARCH($C$1,AP1430),0)&gt;0,$C$1,"")</f>
        <v/>
      </c>
      <c r="D1430" s="4" t="str">
        <f>IF(IFERROR(SEARCH($D$1,AP1430),0)&gt;0,$D$1,"")</f>
        <v/>
      </c>
      <c r="E1430" s="4" t="str">
        <f>IF(IFERROR(SEARCH($E$1,AP1430),0)&gt;0,$E$1,"")</f>
        <v/>
      </c>
      <c r="F1430" s="4" t="str">
        <f>IF(IFERROR(SEARCH($F$1,AP1430),0)&gt;0,$F$1,"")</f>
        <v>PACK</v>
      </c>
      <c r="G1430" s="4" t="str">
        <f>IF(IFERROR(SEARCH($G$1,AP1430),0)&gt;0,$G$1,"")</f>
        <v/>
      </c>
      <c r="H1430" s="4" t="str">
        <f>IF(IFERROR(SEARCH($H$1,AP1430),0)&gt;0,$H$1,"")</f>
        <v/>
      </c>
      <c r="I1430" s="4" t="str">
        <f>IF(IFERROR(SEARCH($I$1,AP1430),0)&gt;0,$I$1,"")</f>
        <v/>
      </c>
      <c r="J1430" s="4" t="str">
        <f>IF(IFERROR(SEARCH($J$1,AP1430),0)&gt;0,$J$1,"")</f>
        <v/>
      </c>
      <c r="K1430" s="4" t="str">
        <f>IF(IFERROR(SEARCH($K$1,AP1430),0)&gt;0,$K$1,"")</f>
        <v/>
      </c>
      <c r="L1430" s="4" t="str">
        <f>IF(IFERROR(SEARCH($L$1,AP1430),0)&gt;0,$L$1,"")</f>
        <v/>
      </c>
      <c r="M1430" s="4" t="str">
        <f>IF(IFERROR(SEARCH($M$1,AP1430),0)&gt;0,$M$1,"")</f>
        <v/>
      </c>
      <c r="N1430" s="4" t="str">
        <f>IF(IFERROR(SEARCH($N$1,AP1430),0)&gt;0,$N$1,"")</f>
        <v/>
      </c>
      <c r="O1430" s="4" t="str">
        <f>IF(IFERROR(SEARCH($O$1,AP1430),0)&gt;0,$O$1,"")</f>
        <v/>
      </c>
      <c r="P1430" s="4" t="str">
        <f>IF(IFERROR(SEARCH($P$1,AP1430),0)&gt;0,$P$1,"")</f>
        <v/>
      </c>
      <c r="Q1430" s="4" t="str">
        <f>IF(IFERROR(SEARCH($Q$1,AP1430),0)&gt;0,$Q$1,"")</f>
        <v/>
      </c>
      <c r="R1430" s="4" t="str">
        <f>IF(IFERROR(SEARCH($R$1,AP1430),0)&gt;0,$R$1,"")</f>
        <v/>
      </c>
      <c r="S1430" s="4" t="str">
        <f>IF(IFERROR(SEARCH($S$1,AP1430),0)&gt;0,$S$1,"")</f>
        <v/>
      </c>
      <c r="T1430" s="4" t="str">
        <f>IF(IFERROR(SEARCH($T$1,AP1430),0)&gt;0,$T$1,"")</f>
        <v/>
      </c>
      <c r="U1430" s="4" t="str">
        <f>IF(IFERROR(SEARCH($U$1,AP1430),0)&gt;0,$U$1,"")</f>
        <v/>
      </c>
      <c r="V1430" s="4" t="str">
        <f>IF(IFERROR(SEARCH($V$1,AP1430),0)&gt;0,$V$1,"")</f>
        <v/>
      </c>
      <c r="W1430" s="4" t="str">
        <f>IF(IFERROR(SEARCH($W$1,AP1430),0)&gt;0,$W$1,"")</f>
        <v/>
      </c>
      <c r="X1430" s="4" t="str">
        <f>IF(IFERROR(SEARCH($X$1,AP1430),0)&gt;0,$X$1,"")</f>
        <v/>
      </c>
      <c r="Y1430" s="4">
        <f>LEN(A1430)+LEN(B1430)+LEN(C1430)+LEN(D1430)+LEN(E1430)+LEN(F1430)+LEN(G1430)+LEN(H1430)+LEN(I1430)+LEN(J1430)+LEN(K1430)+LEN(L1430)+LEN(M1430)+LEN(N1430)+LEN(O1430)+LEN(P1430)+LEN(Q1430)+LEN(R1430)+LEN(S1430)+LEN(T1430)+LEN(U1430)+LEN(V1430)+LEN(W1430)+LEN(X1430)</f>
        <v>7</v>
      </c>
      <c r="Z1430" s="4" t="str">
        <f>IF(IFERROR(SEARCH($Z$1,AP1430),0)&gt;0,$Z$1,"")</f>
        <v>-</v>
      </c>
      <c r="AA1430" s="4" t="str">
        <f>IF(IFERROR(SEARCH($AA$1,AP1430),0)&gt;0,$AA$1,"")</f>
        <v>/</v>
      </c>
      <c r="AB1430" s="4" t="str">
        <f>IF(IFERROR(SEARCH($AB$1,AP1430),0)&gt;0,$AB$1,"")</f>
        <v/>
      </c>
      <c r="AC1430" s="4" t="str">
        <f>IF(IFERROR(SEARCH($AC$1,AP1430),0)&gt;0,$AC$1,"")</f>
        <v/>
      </c>
      <c r="AD1430" s="4" t="str">
        <f>IF(IFERROR(SEARCH($AD$1,AP1430),0)&gt;0,$AD$1,"")</f>
        <v/>
      </c>
      <c r="AE1430" s="4" t="str">
        <f>IF(IFERROR(SEARCH($AE$1,AP1430),0)&gt;0,$AE$1,"")</f>
        <v/>
      </c>
      <c r="AF1430" s="4" t="str" cm="1">
        <f t="array" aca="1" ref="AF1430" ca="1">LEFT(AO1430,MATCH(FALSE,ISNUMBER(MID(AO1430,ROW(INDIRECT("1:"&amp;LEN(AO1430)+1)), 1) *1),0) -1)</f>
        <v>10</v>
      </c>
      <c r="AG1430" s="4">
        <f>LEN(AO1430)</f>
        <v>10</v>
      </c>
      <c r="AH1430" s="4">
        <f>LEN(AP1430)</f>
        <v>35</v>
      </c>
      <c r="AI1430" s="4">
        <f>AH1430-AG1430</f>
        <v>25</v>
      </c>
      <c r="AJ1430" s="4" t="str">
        <f>RIGHT(AP1430,4)</f>
        <v>PACK</v>
      </c>
      <c r="AK1430" s="4" t="str">
        <f>RIGHT(AP1430,5)</f>
        <v>/PACK</v>
      </c>
      <c r="AL1430" s="4" t="b">
        <f>AN1430=AN1431</f>
        <v>0</v>
      </c>
      <c r="AM1430" s="4" t="b">
        <f>LEFT(AP1430,2)=LEFT(AQ1430,2)</f>
        <v>0</v>
      </c>
      <c r="AN1430" s="5" t="str">
        <f>LEFT(AP1430,(AI1430-1))</f>
        <v>KUSKUS JELLY RASA MANGGA</v>
      </c>
      <c r="AO1430" s="4" t="str">
        <f>IFERROR(RIGHT(AP1430,LEN(AP1430)-FIND("-",AP1430)),1)</f>
        <v>10PCS/PACK</v>
      </c>
      <c r="AP1430" t="s">
        <v>2388</v>
      </c>
      <c r="AQ1430" s="1" t="s">
        <v>2389</v>
      </c>
      <c r="AR1430">
        <v>9000</v>
      </c>
      <c r="AS1430">
        <v>9000</v>
      </c>
      <c r="AT1430">
        <v>8500</v>
      </c>
    </row>
    <row r="1431" spans="1:46" x14ac:dyDescent="0.25">
      <c r="A1431" s="4" t="str">
        <f>IF(IFERROR(SEARCH($A$1,AP1431),0)&gt;0,$A$1,"")</f>
        <v>PCS</v>
      </c>
      <c r="B1431" s="4" t="str">
        <f>IF(IFERROR(SEARCH($B$1,AP1431),0)&gt;0,$B$1,"")</f>
        <v/>
      </c>
      <c r="C1431" s="4" t="str">
        <f>IF(IFERROR(SEARCH($C$1,AP1431),0)&gt;0,$C$1,"")</f>
        <v/>
      </c>
      <c r="D1431" s="4" t="str">
        <f>IF(IFERROR(SEARCH($D$1,AP1431),0)&gt;0,$D$1,"")</f>
        <v/>
      </c>
      <c r="E1431" s="4" t="str">
        <f>IF(IFERROR(SEARCH($E$1,AP1431),0)&gt;0,$E$1,"")</f>
        <v/>
      </c>
      <c r="F1431" s="4" t="str">
        <f>IF(IFERROR(SEARCH($F$1,AP1431),0)&gt;0,$F$1,"")</f>
        <v>PACK</v>
      </c>
      <c r="G1431" s="4" t="str">
        <f>IF(IFERROR(SEARCH($G$1,AP1431),0)&gt;0,$G$1,"")</f>
        <v/>
      </c>
      <c r="H1431" s="4" t="str">
        <f>IF(IFERROR(SEARCH($H$1,AP1431),0)&gt;0,$H$1,"")</f>
        <v/>
      </c>
      <c r="I1431" s="4" t="str">
        <f>IF(IFERROR(SEARCH($I$1,AP1431),0)&gt;0,$I$1,"")</f>
        <v/>
      </c>
      <c r="J1431" s="4" t="str">
        <f>IF(IFERROR(SEARCH($J$1,AP1431),0)&gt;0,$J$1,"")</f>
        <v/>
      </c>
      <c r="K1431" s="4" t="str">
        <f>IF(IFERROR(SEARCH($K$1,AP1431),0)&gt;0,$K$1,"")</f>
        <v/>
      </c>
      <c r="L1431" s="4" t="str">
        <f>IF(IFERROR(SEARCH($L$1,AP1431),0)&gt;0,$L$1,"")</f>
        <v/>
      </c>
      <c r="M1431" s="4" t="str">
        <f>IF(IFERROR(SEARCH($M$1,AP1431),0)&gt;0,$M$1,"")</f>
        <v/>
      </c>
      <c r="N1431" s="4" t="str">
        <f>IF(IFERROR(SEARCH($N$1,AP1431),0)&gt;0,$N$1,"")</f>
        <v/>
      </c>
      <c r="O1431" s="4" t="str">
        <f>IF(IFERROR(SEARCH($O$1,AP1431),0)&gt;0,$O$1,"")</f>
        <v/>
      </c>
      <c r="P1431" s="4" t="str">
        <f>IF(IFERROR(SEARCH($P$1,AP1431),0)&gt;0,$P$1,"")</f>
        <v/>
      </c>
      <c r="Q1431" s="4" t="str">
        <f>IF(IFERROR(SEARCH($Q$1,AP1431),0)&gt;0,$Q$1,"")</f>
        <v/>
      </c>
      <c r="R1431" s="4" t="str">
        <f>IF(IFERROR(SEARCH($R$1,AP1431),0)&gt;0,$R$1,"")</f>
        <v/>
      </c>
      <c r="S1431" s="4" t="str">
        <f>IF(IFERROR(SEARCH($S$1,AP1431),0)&gt;0,$S$1,"")</f>
        <v/>
      </c>
      <c r="T1431" s="4" t="str">
        <f>IF(IFERROR(SEARCH($T$1,AP1431),0)&gt;0,$T$1,"")</f>
        <v/>
      </c>
      <c r="U1431" s="4" t="str">
        <f>IF(IFERROR(SEARCH($U$1,AP1431),0)&gt;0,$U$1,"")</f>
        <v/>
      </c>
      <c r="V1431" s="4" t="str">
        <f>IF(IFERROR(SEARCH($V$1,AP1431),0)&gt;0,$V$1,"")</f>
        <v/>
      </c>
      <c r="W1431" s="4" t="str">
        <f>IF(IFERROR(SEARCH($W$1,AP1431),0)&gt;0,$W$1,"")</f>
        <v/>
      </c>
      <c r="X1431" s="4" t="str">
        <f>IF(IFERROR(SEARCH($X$1,AP1431),0)&gt;0,$X$1,"")</f>
        <v/>
      </c>
      <c r="Y1431" s="4">
        <f>LEN(A1431)+LEN(B1431)+LEN(C1431)+LEN(D1431)+LEN(E1431)+LEN(F1431)+LEN(G1431)+LEN(H1431)+LEN(I1431)+LEN(J1431)+LEN(K1431)+LEN(L1431)+LEN(M1431)+LEN(N1431)+LEN(O1431)+LEN(P1431)+LEN(Q1431)+LEN(R1431)+LEN(S1431)+LEN(T1431)+LEN(U1431)+LEN(V1431)+LEN(W1431)+LEN(X1431)</f>
        <v>7</v>
      </c>
      <c r="Z1431" s="4" t="str">
        <f>IF(IFERROR(SEARCH($Z$1,AP1431),0)&gt;0,$Z$1,"")</f>
        <v>-</v>
      </c>
      <c r="AA1431" s="4" t="str">
        <f>IF(IFERROR(SEARCH($AA$1,AP1431),0)&gt;0,$AA$1,"")</f>
        <v>/</v>
      </c>
      <c r="AB1431" s="4" t="str">
        <f>IF(IFERROR(SEARCH($AB$1,AP1431),0)&gt;0,$AB$1,"")</f>
        <v/>
      </c>
      <c r="AC1431" s="4" t="str">
        <f>IF(IFERROR(SEARCH($AC$1,AP1431),0)&gt;0,$AC$1,"")</f>
        <v/>
      </c>
      <c r="AD1431" s="4" t="str">
        <f>IF(IFERROR(SEARCH($AD$1,AP1431),0)&gt;0,$AD$1,"")</f>
        <v/>
      </c>
      <c r="AE1431" s="4" t="str">
        <f>IF(IFERROR(SEARCH($AE$1,AP1431),0)&gt;0,$AE$1,"")</f>
        <v/>
      </c>
      <c r="AF1431" s="4" t="str" cm="1">
        <f t="array" aca="1" ref="AF1431" ca="1">LEFT(AO1431,MATCH(FALSE,ISNUMBER(MID(AO1431,ROW(INDIRECT("1:"&amp;LEN(AO1431)+1)), 1) *1),0) -1)</f>
        <v>10</v>
      </c>
      <c r="AG1431" s="4">
        <f>LEN(AO1431)</f>
        <v>10</v>
      </c>
      <c r="AH1431" s="4">
        <f>LEN(AP1431)</f>
        <v>30</v>
      </c>
      <c r="AI1431" s="4">
        <f>AH1431-AG1431</f>
        <v>20</v>
      </c>
      <c r="AJ1431" s="4" t="str">
        <f>RIGHT(AP1431,4)</f>
        <v>PACK</v>
      </c>
      <c r="AK1431" s="4" t="str">
        <f>RIGHT(AP1431,5)</f>
        <v>/PACK</v>
      </c>
      <c r="AL1431" s="4" t="b">
        <f>AN1431=AN1432</f>
        <v>0</v>
      </c>
      <c r="AM1431" s="4" t="b">
        <f>LEFT(AP1431,2)=LEFT(AQ1431,2)</f>
        <v>0</v>
      </c>
      <c r="AN1431" s="5" t="str">
        <f>LEFT(AP1431,(AI1431-1))</f>
        <v>KUSKUS JELLY YOGURT</v>
      </c>
      <c r="AO1431" s="4" t="str">
        <f>IFERROR(RIGHT(AP1431,LEN(AP1431)-FIND("-",AP1431)),1)</f>
        <v>10PCS/PACK</v>
      </c>
      <c r="AP1431" t="s">
        <v>2390</v>
      </c>
      <c r="AQ1431" s="1" t="s">
        <v>2391</v>
      </c>
      <c r="AR1431">
        <v>9000</v>
      </c>
      <c r="AS1431">
        <v>9000</v>
      </c>
      <c r="AT1431">
        <v>8500</v>
      </c>
    </row>
    <row r="1432" spans="1:46" x14ac:dyDescent="0.25">
      <c r="A1432" s="4" t="str">
        <f>IF(IFERROR(SEARCH($A$1,AP1432),0)&gt;0,$A$1,"")</f>
        <v/>
      </c>
      <c r="B1432" s="4" t="str">
        <f>IF(IFERROR(SEARCH($B$1,AP1432),0)&gt;0,$B$1,"")</f>
        <v>BKS</v>
      </c>
      <c r="C1432" s="4" t="str">
        <f>IF(IFERROR(SEARCH($C$1,AP1432),0)&gt;0,$C$1,"")</f>
        <v/>
      </c>
      <c r="D1432" s="4" t="str">
        <f>IF(IFERROR(SEARCH($D$1,AP1432),0)&gt;0,$D$1,"")</f>
        <v/>
      </c>
      <c r="E1432" s="4" t="str">
        <f>IF(IFERROR(SEARCH($E$1,AP1432),0)&gt;0,$E$1,"")</f>
        <v/>
      </c>
      <c r="F1432" s="4" t="str">
        <f>IF(IFERROR(SEARCH($F$1,AP1432),0)&gt;0,$F$1,"")</f>
        <v/>
      </c>
      <c r="G1432" s="4" t="str">
        <f>IF(IFERROR(SEARCH($G$1,AP1432),0)&gt;0,$G$1,"")</f>
        <v/>
      </c>
      <c r="H1432" s="4" t="str">
        <f>IF(IFERROR(SEARCH($H$1,AP1432),0)&gt;0,$H$1,"")</f>
        <v/>
      </c>
      <c r="I1432" s="4" t="str">
        <f>IF(IFERROR(SEARCH($I$1,AP1432),0)&gt;0,$I$1,"")</f>
        <v/>
      </c>
      <c r="J1432" s="4" t="str">
        <f>IF(IFERROR(SEARCH($J$1,AP1432),0)&gt;0,$J$1,"")</f>
        <v/>
      </c>
      <c r="K1432" s="4" t="str">
        <f>IF(IFERROR(SEARCH($K$1,AP1432),0)&gt;0,$K$1,"")</f>
        <v/>
      </c>
      <c r="L1432" s="4" t="str">
        <f>IF(IFERROR(SEARCH($L$1,AP1432),0)&gt;0,$L$1,"")</f>
        <v/>
      </c>
      <c r="M1432" s="4" t="str">
        <f>IF(IFERROR(SEARCH($M$1,AP1432),0)&gt;0,$M$1,"")</f>
        <v/>
      </c>
      <c r="N1432" s="4" t="str">
        <f>IF(IFERROR(SEARCH($N$1,AP1432),0)&gt;0,$N$1,"")</f>
        <v/>
      </c>
      <c r="O1432" s="4" t="str">
        <f>IF(IFERROR(SEARCH($O$1,AP1432),0)&gt;0,$O$1,"")</f>
        <v/>
      </c>
      <c r="P1432" s="4" t="str">
        <f>IF(IFERROR(SEARCH($P$1,AP1432),0)&gt;0,$P$1,"")</f>
        <v/>
      </c>
      <c r="Q1432" s="4" t="str">
        <f>IF(IFERROR(SEARCH($Q$1,AP1432),0)&gt;0,$Q$1,"")</f>
        <v/>
      </c>
      <c r="R1432" s="4" t="str">
        <f>IF(IFERROR(SEARCH($R$1,AP1432),0)&gt;0,$R$1,"")</f>
        <v/>
      </c>
      <c r="S1432" s="4" t="str">
        <f>IF(IFERROR(SEARCH($S$1,AP1432),0)&gt;0,$S$1,"")</f>
        <v/>
      </c>
      <c r="T1432" s="4" t="str">
        <f>IF(IFERROR(SEARCH($T$1,AP1432),0)&gt;0,$T$1,"")</f>
        <v/>
      </c>
      <c r="U1432" s="4" t="str">
        <f>IF(IFERROR(SEARCH($U$1,AP1432),0)&gt;0,$U$1,"")</f>
        <v/>
      </c>
      <c r="V1432" s="4" t="str">
        <f>IF(IFERROR(SEARCH($V$1,AP1432),0)&gt;0,$V$1,"")</f>
        <v/>
      </c>
      <c r="W1432" s="4" t="str">
        <f>IF(IFERROR(SEARCH($W$1,AP1432),0)&gt;0,$W$1,"")</f>
        <v/>
      </c>
      <c r="X1432" s="4" t="str">
        <f>IF(IFERROR(SEARCH($X$1,AP1432),0)&gt;0,$X$1,"")</f>
        <v/>
      </c>
      <c r="Y1432" s="4">
        <f>LEN(A1432)+LEN(B1432)+LEN(C1432)+LEN(D1432)+LEN(E1432)+LEN(F1432)+LEN(G1432)+LEN(H1432)+LEN(I1432)+LEN(J1432)+LEN(K1432)+LEN(L1432)+LEN(M1432)+LEN(N1432)+LEN(O1432)+LEN(P1432)+LEN(Q1432)+LEN(R1432)+LEN(S1432)+LEN(T1432)+LEN(U1432)+LEN(V1432)+LEN(W1432)+LEN(X1432)</f>
        <v>3</v>
      </c>
      <c r="Z1432" s="4" t="str">
        <f>IF(IFERROR(SEARCH($Z$1,AP1432),0)&gt;0,$Z$1,"")</f>
        <v>-</v>
      </c>
      <c r="AA1432" s="4" t="str">
        <f>IF(IFERROR(SEARCH($AA$1,AP1432),0)&gt;0,$AA$1,"")</f>
        <v/>
      </c>
      <c r="AB1432" s="4" t="str">
        <f>IF(IFERROR(SEARCH($AB$1,AP1432),0)&gt;0,$AB$1,"")</f>
        <v/>
      </c>
      <c r="AC1432" s="4" t="str">
        <f>IF(IFERROR(SEARCH($AC$1,AP1432),0)&gt;0,$AC$1,"")</f>
        <v/>
      </c>
      <c r="AD1432" s="4" t="str">
        <f>IF(IFERROR(SEARCH($AD$1,AP1432),0)&gt;0,$AD$1,"")</f>
        <v/>
      </c>
      <c r="AE1432" s="4" t="str">
        <f>IF(IFERROR(SEARCH($AE$1,AP1432),0)&gt;0,$AE$1,"")</f>
        <v/>
      </c>
      <c r="AF1432" s="4" t="str" cm="1">
        <f t="array" aca="1" ref="AF1432" ca="1">LEFT(AO1432,MATCH(FALSE,ISNUMBER(MID(AO1432,ROW(INDIRECT("1:"&amp;LEN(AO1432)+1)), 1) *1),0) -1)</f>
        <v>1</v>
      </c>
      <c r="AG1432" s="4">
        <f>LEN(AO1432)</f>
        <v>4</v>
      </c>
      <c r="AH1432" s="4">
        <f>LEN(AP1432)</f>
        <v>15</v>
      </c>
      <c r="AI1432" s="4">
        <f>AH1432-AG1432</f>
        <v>11</v>
      </c>
      <c r="AJ1432" s="4" t="str">
        <f>RIGHT(AP1432,4)</f>
        <v>1BKS</v>
      </c>
      <c r="AK1432" s="4" t="str">
        <f>RIGHT(AP1432,5)</f>
        <v>-1BKS</v>
      </c>
      <c r="AL1432" s="4" t="b">
        <f>AN1432=AN1433</f>
        <v>0</v>
      </c>
      <c r="AM1432" s="4" t="b">
        <f>LEFT(AP1432,2)=LEFT(AQ1432,2)</f>
        <v>0</v>
      </c>
      <c r="AN1432" s="5" t="str">
        <f>LEFT(AP1432,(AI1432-1))</f>
        <v>LA BOLD 20</v>
      </c>
      <c r="AO1432" s="4" t="str">
        <f>IFERROR(RIGHT(AP1432,LEN(AP1432)-FIND("-",AP1432)),1)</f>
        <v>1BKS</v>
      </c>
      <c r="AP1432" t="s">
        <v>2401</v>
      </c>
      <c r="AQ1432" s="1" t="s">
        <v>2402</v>
      </c>
      <c r="AR1432">
        <v>27300</v>
      </c>
      <c r="AS1432">
        <v>29000</v>
      </c>
      <c r="AT1432">
        <v>26950</v>
      </c>
    </row>
    <row r="1433" spans="1:46" x14ac:dyDescent="0.25">
      <c r="A1433" s="4" t="str">
        <f>IF(IFERROR(SEARCH($A$1,AP1433),0)&gt;0,$A$1,"")</f>
        <v/>
      </c>
      <c r="B1433" s="4" t="str">
        <f>IF(IFERROR(SEARCH($B$1,AP1433),0)&gt;0,$B$1,"")</f>
        <v>BKS</v>
      </c>
      <c r="C1433" s="4" t="str">
        <f>IF(IFERROR(SEARCH($C$1,AP1433),0)&gt;0,$C$1,"")</f>
        <v/>
      </c>
      <c r="D1433" s="4" t="str">
        <f>IF(IFERROR(SEARCH($D$1,AP1433),0)&gt;0,$D$1,"")</f>
        <v/>
      </c>
      <c r="E1433" s="4" t="str">
        <f>IF(IFERROR(SEARCH($E$1,AP1433),0)&gt;0,$E$1,"")</f>
        <v/>
      </c>
      <c r="F1433" s="4" t="str">
        <f>IF(IFERROR(SEARCH($F$1,AP1433),0)&gt;0,$F$1,"")</f>
        <v/>
      </c>
      <c r="G1433" s="4" t="str">
        <f>IF(IFERROR(SEARCH($G$1,AP1433),0)&gt;0,$G$1,"")</f>
        <v/>
      </c>
      <c r="H1433" s="4" t="str">
        <f>IF(IFERROR(SEARCH($H$1,AP1433),0)&gt;0,$H$1,"")</f>
        <v/>
      </c>
      <c r="I1433" s="4" t="str">
        <f>IF(IFERROR(SEARCH($I$1,AP1433),0)&gt;0,$I$1,"")</f>
        <v/>
      </c>
      <c r="J1433" s="4" t="str">
        <f>IF(IFERROR(SEARCH($J$1,AP1433),0)&gt;0,$J$1,"")</f>
        <v/>
      </c>
      <c r="K1433" s="4" t="str">
        <f>IF(IFERROR(SEARCH($K$1,AP1433),0)&gt;0,$K$1,"")</f>
        <v/>
      </c>
      <c r="L1433" s="4" t="str">
        <f>IF(IFERROR(SEARCH($L$1,AP1433),0)&gt;0,$L$1,"")</f>
        <v/>
      </c>
      <c r="M1433" s="4" t="str">
        <f>IF(IFERROR(SEARCH($M$1,AP1433),0)&gt;0,$M$1,"")</f>
        <v/>
      </c>
      <c r="N1433" s="4" t="str">
        <f>IF(IFERROR(SEARCH($N$1,AP1433),0)&gt;0,$N$1,"")</f>
        <v/>
      </c>
      <c r="O1433" s="4" t="str">
        <f>IF(IFERROR(SEARCH($O$1,AP1433),0)&gt;0,$O$1,"")</f>
        <v/>
      </c>
      <c r="P1433" s="4" t="str">
        <f>IF(IFERROR(SEARCH($P$1,AP1433),0)&gt;0,$P$1,"")</f>
        <v/>
      </c>
      <c r="Q1433" s="4" t="str">
        <f>IF(IFERROR(SEARCH($Q$1,AP1433),0)&gt;0,$Q$1,"")</f>
        <v/>
      </c>
      <c r="R1433" s="4" t="str">
        <f>IF(IFERROR(SEARCH($R$1,AP1433),0)&gt;0,$R$1,"")</f>
        <v/>
      </c>
      <c r="S1433" s="4" t="str">
        <f>IF(IFERROR(SEARCH($S$1,AP1433),0)&gt;0,$S$1,"")</f>
        <v/>
      </c>
      <c r="T1433" s="4" t="str">
        <f>IF(IFERROR(SEARCH($T$1,AP1433),0)&gt;0,$T$1,"")</f>
        <v/>
      </c>
      <c r="U1433" s="4" t="str">
        <f>IF(IFERROR(SEARCH($U$1,AP1433),0)&gt;0,$U$1,"")</f>
        <v/>
      </c>
      <c r="V1433" s="4" t="str">
        <f>IF(IFERROR(SEARCH($V$1,AP1433),0)&gt;0,$V$1,"")</f>
        <v/>
      </c>
      <c r="W1433" s="4" t="str">
        <f>IF(IFERROR(SEARCH($W$1,AP1433),0)&gt;0,$W$1,"")</f>
        <v/>
      </c>
      <c r="X1433" s="4" t="str">
        <f>IF(IFERROR(SEARCH($X$1,AP1433),0)&gt;0,$X$1,"")</f>
        <v/>
      </c>
      <c r="Y1433" s="4">
        <f>LEN(A1433)+LEN(B1433)+LEN(C1433)+LEN(D1433)+LEN(E1433)+LEN(F1433)+LEN(G1433)+LEN(H1433)+LEN(I1433)+LEN(J1433)+LEN(K1433)+LEN(L1433)+LEN(M1433)+LEN(N1433)+LEN(O1433)+LEN(P1433)+LEN(Q1433)+LEN(R1433)+LEN(S1433)+LEN(T1433)+LEN(U1433)+LEN(V1433)+LEN(W1433)+LEN(X1433)</f>
        <v>3</v>
      </c>
      <c r="Z1433" s="4" t="str">
        <f>IF(IFERROR(SEARCH($Z$1,AP1433),0)&gt;0,$Z$1,"")</f>
        <v>-</v>
      </c>
      <c r="AA1433" s="4" t="str">
        <f>IF(IFERROR(SEARCH($AA$1,AP1433),0)&gt;0,$AA$1,"")</f>
        <v/>
      </c>
      <c r="AB1433" s="4" t="str">
        <f>IF(IFERROR(SEARCH($AB$1,AP1433),0)&gt;0,$AB$1,"")</f>
        <v/>
      </c>
      <c r="AC1433" s="4" t="str">
        <f>IF(IFERROR(SEARCH($AC$1,AP1433),0)&gt;0,$AC$1,"")</f>
        <v/>
      </c>
      <c r="AD1433" s="4" t="str">
        <f>IF(IFERROR(SEARCH($AD$1,AP1433),0)&gt;0,$AD$1,"")</f>
        <v/>
      </c>
      <c r="AE1433" s="4" t="str">
        <f>IF(IFERROR(SEARCH($AE$1,AP1433),0)&gt;0,$AE$1,"")</f>
        <v/>
      </c>
      <c r="AF1433" s="4" t="str" cm="1">
        <f t="array" aca="1" ref="AF1433" ca="1">LEFT(AO1433,MATCH(FALSE,ISNUMBER(MID(AO1433,ROW(INDIRECT("1:"&amp;LEN(AO1433)+1)), 1) *1),0) -1)</f>
        <v>1</v>
      </c>
      <c r="AG1433" s="4">
        <f>LEN(AO1433)</f>
        <v>4</v>
      </c>
      <c r="AH1433" s="4">
        <f>LEN(AP1433)</f>
        <v>11</v>
      </c>
      <c r="AI1433" s="4">
        <f>AH1433-AG1433</f>
        <v>7</v>
      </c>
      <c r="AJ1433" s="4" t="str">
        <f>RIGHT(AP1433,4)</f>
        <v>1BKS</v>
      </c>
      <c r="AK1433" s="4" t="str">
        <f>RIGHT(AP1433,5)</f>
        <v>-1BKS</v>
      </c>
      <c r="AL1433" s="4" t="b">
        <f>AN1433=AN1434</f>
        <v>0</v>
      </c>
      <c r="AM1433" s="4" t="b">
        <f>LEFT(AP1433,2)=LEFT(AQ1433,2)</f>
        <v>0</v>
      </c>
      <c r="AN1433" s="5" t="str">
        <f>LEFT(AP1433,(AI1433-1))</f>
        <v>LA ICE</v>
      </c>
      <c r="AO1433" s="4" t="str">
        <f>IFERROR(RIGHT(AP1433,LEN(AP1433)-FIND("-",AP1433)),1)</f>
        <v>1BKS</v>
      </c>
      <c r="AP1433" t="s">
        <v>2403</v>
      </c>
      <c r="AQ1433" s="1" t="s">
        <v>2404</v>
      </c>
      <c r="AR1433">
        <v>21600</v>
      </c>
      <c r="AS1433">
        <v>22500</v>
      </c>
      <c r="AT1433">
        <v>21300</v>
      </c>
    </row>
    <row r="1434" spans="1:46" x14ac:dyDescent="0.25">
      <c r="A1434" s="4" t="str">
        <f>IF(IFERROR(SEARCH($A$1,AP1434),0)&gt;0,$A$1,"")</f>
        <v>PCS</v>
      </c>
      <c r="B1434" s="4" t="str">
        <f>IF(IFERROR(SEARCH($B$1,AP1434),0)&gt;0,$B$1,"")</f>
        <v/>
      </c>
      <c r="C1434" s="4" t="str">
        <f>IF(IFERROR(SEARCH($C$1,AP1434),0)&gt;0,$C$1,"")</f>
        <v/>
      </c>
      <c r="D1434" s="4" t="str">
        <f>IF(IFERROR(SEARCH($D$1,AP1434),0)&gt;0,$D$1,"")</f>
        <v/>
      </c>
      <c r="E1434" s="4" t="str">
        <f>IF(IFERROR(SEARCH($E$1,AP1434),0)&gt;0,$E$1,"")</f>
        <v>RTG</v>
      </c>
      <c r="F1434" s="4" t="str">
        <f>IF(IFERROR(SEARCH($F$1,AP1434),0)&gt;0,$F$1,"")</f>
        <v/>
      </c>
      <c r="G1434" s="4" t="str">
        <f>IF(IFERROR(SEARCH($G$1,AP1434),0)&gt;0,$G$1,"")</f>
        <v/>
      </c>
      <c r="H1434" s="4" t="str">
        <f>IF(IFERROR(SEARCH($H$1,AP1434),0)&gt;0,$H$1,"")</f>
        <v/>
      </c>
      <c r="I1434" s="4" t="str">
        <f>IF(IFERROR(SEARCH($I$1,AP1434),0)&gt;0,$I$1,"")</f>
        <v/>
      </c>
      <c r="J1434" s="4" t="str">
        <f>IF(IFERROR(SEARCH($J$1,AP1434),0)&gt;0,$J$1,"")</f>
        <v/>
      </c>
      <c r="K1434" s="4" t="str">
        <f>IF(IFERROR(SEARCH($K$1,AP1434),0)&gt;0,$K$1,"")</f>
        <v/>
      </c>
      <c r="L1434" s="4" t="str">
        <f>IF(IFERROR(SEARCH($L$1,AP1434),0)&gt;0,$L$1,"")</f>
        <v/>
      </c>
      <c r="M1434" s="4" t="str">
        <f>IF(IFERROR(SEARCH($M$1,AP1434),0)&gt;0,$M$1,"")</f>
        <v/>
      </c>
      <c r="N1434" s="4" t="str">
        <f>IF(IFERROR(SEARCH($N$1,AP1434),0)&gt;0,$N$1,"")</f>
        <v/>
      </c>
      <c r="O1434" s="4" t="str">
        <f>IF(IFERROR(SEARCH($O$1,AP1434),0)&gt;0,$O$1,"")</f>
        <v/>
      </c>
      <c r="P1434" s="4" t="str">
        <f>IF(IFERROR(SEARCH($P$1,AP1434),0)&gt;0,$P$1,"")</f>
        <v/>
      </c>
      <c r="Q1434" s="4" t="str">
        <f>IF(IFERROR(SEARCH($Q$1,AP1434),0)&gt;0,$Q$1,"")</f>
        <v/>
      </c>
      <c r="R1434" s="4" t="str">
        <f>IF(IFERROR(SEARCH($R$1,AP1434),0)&gt;0,$R$1,"")</f>
        <v/>
      </c>
      <c r="S1434" s="4" t="str">
        <f>IF(IFERROR(SEARCH($S$1,AP1434),0)&gt;0,$S$1,"")</f>
        <v/>
      </c>
      <c r="T1434" s="4" t="str">
        <f>IF(IFERROR(SEARCH($T$1,AP1434),0)&gt;0,$T$1,"")</f>
        <v/>
      </c>
      <c r="U1434" s="4" t="str">
        <f>IF(IFERROR(SEARCH($U$1,AP1434),0)&gt;0,$U$1,"")</f>
        <v/>
      </c>
      <c r="V1434" s="4" t="str">
        <f>IF(IFERROR(SEARCH($V$1,AP1434),0)&gt;0,$V$1,"")</f>
        <v/>
      </c>
      <c r="W1434" s="4" t="str">
        <f>IF(IFERROR(SEARCH($W$1,AP1434),0)&gt;0,$W$1,"")</f>
        <v/>
      </c>
      <c r="X1434" s="4" t="str">
        <f>IF(IFERROR(SEARCH($X$1,AP1434),0)&gt;0,$X$1,"")</f>
        <v/>
      </c>
      <c r="Y1434" s="4">
        <f>LEN(A1434)+LEN(B1434)+LEN(C1434)+LEN(D1434)+LEN(E1434)+LEN(F1434)+LEN(G1434)+LEN(H1434)+LEN(I1434)+LEN(J1434)+LEN(K1434)+LEN(L1434)+LEN(M1434)+LEN(N1434)+LEN(O1434)+LEN(P1434)+LEN(Q1434)+LEN(R1434)+LEN(S1434)+LEN(T1434)+LEN(U1434)+LEN(V1434)+LEN(W1434)+LEN(X1434)</f>
        <v>6</v>
      </c>
      <c r="Z1434" s="4" t="str">
        <f>IF(IFERROR(SEARCH($Z$1,AP1434),0)&gt;0,$Z$1,"")</f>
        <v>-</v>
      </c>
      <c r="AA1434" s="4" t="str">
        <f>IF(IFERROR(SEARCH($AA$1,AP1434),0)&gt;0,$AA$1,"")</f>
        <v>/</v>
      </c>
      <c r="AB1434" s="4" t="str">
        <f>IF(IFERROR(SEARCH($AB$1,AP1434),0)&gt;0,$AB$1,"")</f>
        <v/>
      </c>
      <c r="AC1434" s="4" t="str">
        <f>IF(IFERROR(SEARCH($AC$1,AP1434),0)&gt;0,$AC$1,"")</f>
        <v/>
      </c>
      <c r="AD1434" s="4" t="str">
        <f>IF(IFERROR(SEARCH($AD$1,AP1434),0)&gt;0,$AD$1,"")</f>
        <v/>
      </c>
      <c r="AE1434" s="4" t="str">
        <f>IF(IFERROR(SEARCH($AE$1,AP1434),0)&gt;0,$AE$1,"")</f>
        <v/>
      </c>
      <c r="AF1434" s="4" t="str" cm="1">
        <f t="array" aca="1" ref="AF1434" ca="1">LEFT(AO1434,MATCH(FALSE,ISNUMBER(MID(AO1434,ROW(INDIRECT("1:"&amp;LEN(AO1434)+1)), 1) *1),0) -1)</f>
        <v>12</v>
      </c>
      <c r="AG1434" s="4">
        <f>LEN(AO1434)</f>
        <v>9</v>
      </c>
      <c r="AH1434" s="4">
        <f>LEN(AP1434)</f>
        <v>16</v>
      </c>
      <c r="AI1434" s="4">
        <f>AH1434-AG1434</f>
        <v>7</v>
      </c>
      <c r="AJ1434" s="4" t="str">
        <f>RIGHT(AP1434,4)</f>
        <v>/RTG</v>
      </c>
      <c r="AK1434" s="4" t="str">
        <f>RIGHT(AP1434,5)</f>
        <v>S/RTG</v>
      </c>
      <c r="AL1434" s="4" t="b">
        <f>AN1434=AN1435</f>
        <v>1</v>
      </c>
      <c r="AM1434" s="4" t="b">
        <f>LEFT(AP1434,2)=LEFT(AQ1434,2)</f>
        <v>0</v>
      </c>
      <c r="AN1434" s="5" t="str">
        <f>LEFT(AP1434,(AI1434-1))</f>
        <v>LADAKU</v>
      </c>
      <c r="AO1434" s="4" t="str">
        <f>IFERROR(RIGHT(AP1434,LEN(AP1434)-FIND("-",AP1434)),1)</f>
        <v>12PCS/RTG</v>
      </c>
      <c r="AP1434" t="s">
        <v>2405</v>
      </c>
      <c r="AQ1434" s="1" t="s">
        <v>2406</v>
      </c>
      <c r="AR1434">
        <v>10500</v>
      </c>
      <c r="AS1434">
        <v>10500</v>
      </c>
      <c r="AT1434">
        <v>9834</v>
      </c>
    </row>
    <row r="1435" spans="1:46" x14ac:dyDescent="0.25">
      <c r="A1435" s="4" t="str">
        <f>IF(IFERROR(SEARCH($A$1,AP1435),0)&gt;0,$A$1,"")</f>
        <v/>
      </c>
      <c r="B1435" s="4" t="str">
        <f>IF(IFERROR(SEARCH($B$1,AP1435),0)&gt;0,$B$1,"")</f>
        <v/>
      </c>
      <c r="C1435" s="4" t="str">
        <f>IF(IFERROR(SEARCH($C$1,AP1435),0)&gt;0,$C$1,"")</f>
        <v/>
      </c>
      <c r="D1435" s="4" t="str">
        <f>IF(IFERROR(SEARCH($D$1,AP1435),0)&gt;0,$D$1,"")</f>
        <v/>
      </c>
      <c r="E1435" s="4" t="str">
        <f>IF(IFERROR(SEARCH($E$1,AP1435),0)&gt;0,$E$1,"")</f>
        <v>RTG</v>
      </c>
      <c r="F1435" s="4" t="str">
        <f>IF(IFERROR(SEARCH($F$1,AP1435),0)&gt;0,$F$1,"")</f>
        <v>PACK</v>
      </c>
      <c r="G1435" s="4" t="str">
        <f>IF(IFERROR(SEARCH($G$1,AP1435),0)&gt;0,$G$1,"")</f>
        <v/>
      </c>
      <c r="H1435" s="4" t="str">
        <f>IF(IFERROR(SEARCH($H$1,AP1435),0)&gt;0,$H$1,"")</f>
        <v/>
      </c>
      <c r="I1435" s="4" t="str">
        <f>IF(IFERROR(SEARCH($I$1,AP1435),0)&gt;0,$I$1,"")</f>
        <v/>
      </c>
      <c r="J1435" s="4" t="str">
        <f>IF(IFERROR(SEARCH($J$1,AP1435),0)&gt;0,$J$1,"")</f>
        <v/>
      </c>
      <c r="K1435" s="4" t="str">
        <f>IF(IFERROR(SEARCH($K$1,AP1435),0)&gt;0,$K$1,"")</f>
        <v/>
      </c>
      <c r="L1435" s="4" t="str">
        <f>IF(IFERROR(SEARCH($L$1,AP1435),0)&gt;0,$L$1,"")</f>
        <v/>
      </c>
      <c r="M1435" s="4" t="str">
        <f>IF(IFERROR(SEARCH($M$1,AP1435),0)&gt;0,$M$1,"")</f>
        <v/>
      </c>
      <c r="N1435" s="4" t="str">
        <f>IF(IFERROR(SEARCH($N$1,AP1435),0)&gt;0,$N$1,"")</f>
        <v/>
      </c>
      <c r="O1435" s="4" t="str">
        <f>IF(IFERROR(SEARCH($O$1,AP1435),0)&gt;0,$O$1,"")</f>
        <v/>
      </c>
      <c r="P1435" s="4" t="str">
        <f>IF(IFERROR(SEARCH($P$1,AP1435),0)&gt;0,$P$1,"")</f>
        <v/>
      </c>
      <c r="Q1435" s="4" t="str">
        <f>IF(IFERROR(SEARCH($Q$1,AP1435),0)&gt;0,$Q$1,"")</f>
        <v/>
      </c>
      <c r="R1435" s="4" t="str">
        <f>IF(IFERROR(SEARCH($R$1,AP1435),0)&gt;0,$R$1,"")</f>
        <v/>
      </c>
      <c r="S1435" s="4" t="str">
        <f>IF(IFERROR(SEARCH($S$1,AP1435),0)&gt;0,$S$1,"")</f>
        <v/>
      </c>
      <c r="T1435" s="4" t="str">
        <f>IF(IFERROR(SEARCH($T$1,AP1435),0)&gt;0,$T$1,"")</f>
        <v/>
      </c>
      <c r="U1435" s="4" t="str">
        <f>IF(IFERROR(SEARCH($U$1,AP1435),0)&gt;0,$U$1,"")</f>
        <v/>
      </c>
      <c r="V1435" s="4" t="str">
        <f>IF(IFERROR(SEARCH($V$1,AP1435),0)&gt;0,$V$1,"")</f>
        <v/>
      </c>
      <c r="W1435" s="4" t="str">
        <f>IF(IFERROR(SEARCH($W$1,AP1435),0)&gt;0,$W$1,"")</f>
        <v/>
      </c>
      <c r="X1435" s="4" t="str">
        <f>IF(IFERROR(SEARCH($X$1,AP1435),0)&gt;0,$X$1,"")</f>
        <v/>
      </c>
      <c r="Y1435" s="4">
        <f>LEN(A1435)+LEN(B1435)+LEN(C1435)+LEN(D1435)+LEN(E1435)+LEN(F1435)+LEN(G1435)+LEN(H1435)+LEN(I1435)+LEN(J1435)+LEN(K1435)+LEN(L1435)+LEN(M1435)+LEN(N1435)+LEN(O1435)+LEN(P1435)+LEN(Q1435)+LEN(R1435)+LEN(S1435)+LEN(T1435)+LEN(U1435)+LEN(V1435)+LEN(W1435)+LEN(X1435)</f>
        <v>7</v>
      </c>
      <c r="Z1435" s="4" t="str">
        <f>IF(IFERROR(SEARCH($Z$1,AP1435),0)&gt;0,$Z$1,"")</f>
        <v>-</v>
      </c>
      <c r="AA1435" s="4" t="str">
        <f>IF(IFERROR(SEARCH($AA$1,AP1435),0)&gt;0,$AA$1,"")</f>
        <v>/</v>
      </c>
      <c r="AB1435" s="4" t="str">
        <f>IF(IFERROR(SEARCH($AB$1,AP1435),0)&gt;0,$AB$1,"")</f>
        <v/>
      </c>
      <c r="AC1435" s="4" t="str">
        <f>IF(IFERROR(SEARCH($AC$1,AP1435),0)&gt;0,$AC$1,"")</f>
        <v/>
      </c>
      <c r="AD1435" s="4" t="str">
        <f>IF(IFERROR(SEARCH($AD$1,AP1435),0)&gt;0,$AD$1,"")</f>
        <v/>
      </c>
      <c r="AE1435" s="4" t="str">
        <f>IF(IFERROR(SEARCH($AE$1,AP1435),0)&gt;0,$AE$1,"")</f>
        <v/>
      </c>
      <c r="AF1435" s="4" t="str" cm="1">
        <f t="array" aca="1" ref="AF1435" ca="1">LEFT(AO1435,MATCH(FALSE,ISNUMBER(MID(AO1435,ROW(INDIRECT("1:"&amp;LEN(AO1435)+1)), 1) *1),0) -1)</f>
        <v>6</v>
      </c>
      <c r="AG1435" s="4">
        <f>LEN(AO1435)</f>
        <v>9</v>
      </c>
      <c r="AH1435" s="4">
        <f>LEN(AP1435)</f>
        <v>16</v>
      </c>
      <c r="AI1435" s="4">
        <f>AH1435-AG1435</f>
        <v>7</v>
      </c>
      <c r="AJ1435" s="4" t="str">
        <f>RIGHT(AP1435,4)</f>
        <v>PACK</v>
      </c>
      <c r="AK1435" s="4" t="str">
        <f>RIGHT(AP1435,5)</f>
        <v>/PACK</v>
      </c>
      <c r="AL1435" s="4" t="b">
        <f>AN1435=AN1436</f>
        <v>1</v>
      </c>
      <c r="AM1435" s="4" t="b">
        <f>LEFT(AP1435,2)=LEFT(AQ1435,2)</f>
        <v>0</v>
      </c>
      <c r="AN1435" s="5" t="str">
        <f>LEFT(AP1435,(AI1435-1))</f>
        <v>LADAKU</v>
      </c>
      <c r="AO1435" s="4" t="str">
        <f>IFERROR(RIGHT(AP1435,LEN(AP1435)-FIND("-",AP1435)),1)</f>
        <v>6RTG/PACK</v>
      </c>
      <c r="AP1435" t="s">
        <v>2407</v>
      </c>
      <c r="AR1435">
        <v>61000</v>
      </c>
      <c r="AS1435">
        <v>61000</v>
      </c>
      <c r="AT1435">
        <v>59500</v>
      </c>
    </row>
    <row r="1436" spans="1:46" x14ac:dyDescent="0.25">
      <c r="A1436" s="4" t="str">
        <f>IF(IFERROR(SEARCH($A$1,AP1436),0)&gt;0,$A$1,"")</f>
        <v/>
      </c>
      <c r="B1436" s="4" t="str">
        <f>IF(IFERROR(SEARCH($B$1,AP1436),0)&gt;0,$B$1,"")</f>
        <v/>
      </c>
      <c r="C1436" s="4" t="str">
        <f>IF(IFERROR(SEARCH($C$1,AP1436),0)&gt;0,$C$1,"")</f>
        <v/>
      </c>
      <c r="D1436" s="4" t="str">
        <f>IF(IFERROR(SEARCH($D$1,AP1436),0)&gt;0,$D$1,"")</f>
        <v/>
      </c>
      <c r="E1436" s="4" t="str">
        <f>IF(IFERROR(SEARCH($E$1,AP1436),0)&gt;0,$E$1,"")</f>
        <v/>
      </c>
      <c r="F1436" s="4" t="str">
        <f>IF(IFERROR(SEARCH($F$1,AP1436),0)&gt;0,$F$1,"")</f>
        <v>PACK</v>
      </c>
      <c r="G1436" s="4" t="str">
        <f>IF(IFERROR(SEARCH($G$1,AP1436),0)&gt;0,$G$1,"")</f>
        <v/>
      </c>
      <c r="H1436" s="4" t="str">
        <f>IF(IFERROR(SEARCH($H$1,AP1436),0)&gt;0,$H$1,"")</f>
        <v/>
      </c>
      <c r="I1436" s="4" t="str">
        <f>IF(IFERROR(SEARCH($I$1,AP1436),0)&gt;0,$I$1,"")</f>
        <v/>
      </c>
      <c r="J1436" s="4" t="str">
        <f>IF(IFERROR(SEARCH($J$1,AP1436),0)&gt;0,$J$1,"")</f>
        <v/>
      </c>
      <c r="K1436" s="4" t="str">
        <f>IF(IFERROR(SEARCH($K$1,AP1436),0)&gt;0,$K$1,"")</f>
        <v/>
      </c>
      <c r="L1436" s="4" t="str">
        <f>IF(IFERROR(SEARCH($L$1,AP1436),0)&gt;0,$L$1,"")</f>
        <v/>
      </c>
      <c r="M1436" s="4" t="str">
        <f>IF(IFERROR(SEARCH($M$1,AP1436),0)&gt;0,$M$1,"")</f>
        <v/>
      </c>
      <c r="N1436" s="4" t="str">
        <f>IF(IFERROR(SEARCH($N$1,AP1436),0)&gt;0,$N$1,"")</f>
        <v/>
      </c>
      <c r="O1436" s="4" t="str">
        <f>IF(IFERROR(SEARCH($O$1,AP1436),0)&gt;0,$O$1,"")</f>
        <v/>
      </c>
      <c r="P1436" s="4" t="str">
        <f>IF(IFERROR(SEARCH($P$1,AP1436),0)&gt;0,$P$1,"")</f>
        <v>DUS</v>
      </c>
      <c r="Q1436" s="4" t="str">
        <f>IF(IFERROR(SEARCH($Q$1,AP1436),0)&gt;0,$Q$1,"")</f>
        <v/>
      </c>
      <c r="R1436" s="4" t="str">
        <f>IF(IFERROR(SEARCH($R$1,AP1436),0)&gt;0,$R$1,"")</f>
        <v/>
      </c>
      <c r="S1436" s="4" t="str">
        <f>IF(IFERROR(SEARCH($S$1,AP1436),0)&gt;0,$S$1,"")</f>
        <v/>
      </c>
      <c r="T1436" s="4" t="str">
        <f>IF(IFERROR(SEARCH($T$1,AP1436),0)&gt;0,$T$1,"")</f>
        <v/>
      </c>
      <c r="U1436" s="4" t="str">
        <f>IF(IFERROR(SEARCH($U$1,AP1436),0)&gt;0,$U$1,"")</f>
        <v/>
      </c>
      <c r="V1436" s="4" t="str">
        <f>IF(IFERROR(SEARCH($V$1,AP1436),0)&gt;0,$V$1,"")</f>
        <v/>
      </c>
      <c r="W1436" s="4" t="str">
        <f>IF(IFERROR(SEARCH($W$1,AP1436),0)&gt;0,$W$1,"")</f>
        <v/>
      </c>
      <c r="X1436" s="4" t="str">
        <f>IF(IFERROR(SEARCH($X$1,AP1436),0)&gt;0,$X$1,"")</f>
        <v/>
      </c>
      <c r="Y1436" s="4">
        <f>LEN(A1436)+LEN(B1436)+LEN(C1436)+LEN(D1436)+LEN(E1436)+LEN(F1436)+LEN(G1436)+LEN(H1436)+LEN(I1436)+LEN(J1436)+LEN(K1436)+LEN(L1436)+LEN(M1436)+LEN(N1436)+LEN(O1436)+LEN(P1436)+LEN(Q1436)+LEN(R1436)+LEN(S1436)+LEN(T1436)+LEN(U1436)+LEN(V1436)+LEN(W1436)+LEN(X1436)</f>
        <v>7</v>
      </c>
      <c r="Z1436" s="4" t="str">
        <f>IF(IFERROR(SEARCH($Z$1,AP1436),0)&gt;0,$Z$1,"")</f>
        <v>-</v>
      </c>
      <c r="AA1436" s="4" t="str">
        <f>IF(IFERROR(SEARCH($AA$1,AP1436),0)&gt;0,$AA$1,"")</f>
        <v>/</v>
      </c>
      <c r="AB1436" s="4" t="str">
        <f>IF(IFERROR(SEARCH($AB$1,AP1436),0)&gt;0,$AB$1,"")</f>
        <v/>
      </c>
      <c r="AC1436" s="4" t="str">
        <f>IF(IFERROR(SEARCH($AC$1,AP1436),0)&gt;0,$AC$1,"")</f>
        <v/>
      </c>
      <c r="AD1436" s="4" t="str">
        <f>IF(IFERROR(SEARCH($AD$1,AP1436),0)&gt;0,$AD$1,"")</f>
        <v/>
      </c>
      <c r="AE1436" s="4" t="str">
        <f>IF(IFERROR(SEARCH($AE$1,AP1436),0)&gt;0,$AE$1,"")</f>
        <v/>
      </c>
      <c r="AF1436" s="4" t="str" cm="1">
        <f t="array" aca="1" ref="AF1436" ca="1">LEFT(AO1436,MATCH(FALSE,ISNUMBER(MID(AO1436,ROW(INDIRECT("1:"&amp;LEN(AO1436)+1)), 1) *1),0) -1)</f>
        <v>8</v>
      </c>
      <c r="AG1436" s="4">
        <f>LEN(AO1436)</f>
        <v>9</v>
      </c>
      <c r="AH1436" s="4">
        <f>LEN(AP1436)</f>
        <v>16</v>
      </c>
      <c r="AI1436" s="4">
        <f>AH1436-AG1436</f>
        <v>7</v>
      </c>
      <c r="AJ1436" s="4" t="str">
        <f>RIGHT(AP1436,4)</f>
        <v>/DUS</v>
      </c>
      <c r="AK1436" s="4" t="str">
        <f>RIGHT(AP1436,5)</f>
        <v>K/DUS</v>
      </c>
      <c r="AL1436" s="4" t="b">
        <f>AN1436=AN1437</f>
        <v>0</v>
      </c>
      <c r="AM1436" s="4" t="b">
        <f>LEFT(AP1436,2)=LEFT(AQ1436,2)</f>
        <v>0</v>
      </c>
      <c r="AN1436" s="5" t="str">
        <f>LEFT(AP1436,(AI1436-1))</f>
        <v>LADAKU</v>
      </c>
      <c r="AO1436" s="4" t="str">
        <f>IFERROR(RIGHT(AP1436,LEN(AP1436)-FIND("-",AP1436)),1)</f>
        <v>8PACK/DUS</v>
      </c>
      <c r="AP1436" t="s">
        <v>2408</v>
      </c>
      <c r="AR1436">
        <v>469000</v>
      </c>
      <c r="AS1436">
        <v>469000</v>
      </c>
      <c r="AT1436">
        <v>459000</v>
      </c>
    </row>
    <row r="1437" spans="1:46" x14ac:dyDescent="0.25">
      <c r="A1437" s="4" t="str">
        <f>IF(IFERROR(SEARCH($A$1,AP1437),0)&gt;0,$A$1,"")</f>
        <v/>
      </c>
      <c r="B1437" s="4" t="str">
        <f>IF(IFERROR(SEARCH($B$1,AP1437),0)&gt;0,$B$1,"")</f>
        <v/>
      </c>
      <c r="C1437" s="4" t="str">
        <f>IF(IFERROR(SEARCH($C$1,AP1437),0)&gt;0,$C$1,"")</f>
        <v/>
      </c>
      <c r="D1437" s="4" t="str">
        <f>IF(IFERROR(SEARCH($D$1,AP1437),0)&gt;0,$D$1,"")</f>
        <v/>
      </c>
      <c r="E1437" s="4" t="str">
        <f>IF(IFERROR(SEARCH($E$1,AP1437),0)&gt;0,$E$1,"")</f>
        <v/>
      </c>
      <c r="F1437" s="4" t="str">
        <f>IF(IFERROR(SEARCH($F$1,AP1437),0)&gt;0,$F$1,"")</f>
        <v>PACK</v>
      </c>
      <c r="G1437" s="4" t="str">
        <f>IF(IFERROR(SEARCH($G$1,AP1437),0)&gt;0,$G$1,"")</f>
        <v/>
      </c>
      <c r="H1437" s="4" t="str">
        <f>IF(IFERROR(SEARCH($H$1,AP1437),0)&gt;0,$H$1,"")</f>
        <v/>
      </c>
      <c r="I1437" s="4" t="str">
        <f>IF(IFERROR(SEARCH($I$1,AP1437),0)&gt;0,$I$1,"")</f>
        <v/>
      </c>
      <c r="J1437" s="4" t="str">
        <f>IF(IFERROR(SEARCH($J$1,AP1437),0)&gt;0,$J$1,"")</f>
        <v/>
      </c>
      <c r="K1437" s="4" t="str">
        <f>IF(IFERROR(SEARCH($K$1,AP1437),0)&gt;0,$K$1,"")</f>
        <v/>
      </c>
      <c r="L1437" s="4" t="str">
        <f>IF(IFERROR(SEARCH($L$1,AP1437),0)&gt;0,$L$1,"")</f>
        <v/>
      </c>
      <c r="M1437" s="4" t="str">
        <f>IF(IFERROR(SEARCH($M$1,AP1437),0)&gt;0,$M$1,"")</f>
        <v/>
      </c>
      <c r="N1437" s="4" t="str">
        <f>IF(IFERROR(SEARCH($N$1,AP1437),0)&gt;0,$N$1,"")</f>
        <v/>
      </c>
      <c r="O1437" s="4" t="str">
        <f>IF(IFERROR(SEARCH($O$1,AP1437),0)&gt;0,$O$1,"")</f>
        <v/>
      </c>
      <c r="P1437" s="4" t="str">
        <f>IF(IFERROR(SEARCH($P$1,AP1437),0)&gt;0,$P$1,"")</f>
        <v/>
      </c>
      <c r="Q1437" s="4" t="str">
        <f>IF(IFERROR(SEARCH($Q$1,AP1437),0)&gt;0,$Q$1,"")</f>
        <v/>
      </c>
      <c r="R1437" s="4" t="str">
        <f>IF(IFERROR(SEARCH($R$1,AP1437),0)&gt;0,$R$1,"")</f>
        <v/>
      </c>
      <c r="S1437" s="4" t="str">
        <f>IF(IFERROR(SEARCH($S$1,AP1437),0)&gt;0,$S$1,"")</f>
        <v/>
      </c>
      <c r="T1437" s="4" t="str">
        <f>IF(IFERROR(SEARCH($T$1,AP1437),0)&gt;0,$T$1,"")</f>
        <v/>
      </c>
      <c r="U1437" s="4" t="str">
        <f>IF(IFERROR(SEARCH($U$1,AP1437),0)&gt;0,$U$1,"")</f>
        <v/>
      </c>
      <c r="V1437" s="4" t="str">
        <f>IF(IFERROR(SEARCH($V$1,AP1437),0)&gt;0,$V$1,"")</f>
        <v/>
      </c>
      <c r="W1437" s="4" t="str">
        <f>IF(IFERROR(SEARCH($W$1,AP1437),0)&gt;0,$W$1,"")</f>
        <v/>
      </c>
      <c r="X1437" s="4" t="str">
        <f>IF(IFERROR(SEARCH($X$1,AP1437),0)&gt;0,$X$1,"")</f>
        <v/>
      </c>
      <c r="Y1437" s="4">
        <f>LEN(A1437)+LEN(B1437)+LEN(C1437)+LEN(D1437)+LEN(E1437)+LEN(F1437)+LEN(G1437)+LEN(H1437)+LEN(I1437)+LEN(J1437)+LEN(K1437)+LEN(L1437)+LEN(M1437)+LEN(N1437)+LEN(O1437)+LEN(P1437)+LEN(Q1437)+LEN(R1437)+LEN(S1437)+LEN(T1437)+LEN(U1437)+LEN(V1437)+LEN(W1437)+LEN(X1437)</f>
        <v>4</v>
      </c>
      <c r="Z1437" s="4" t="str">
        <f>IF(IFERROR(SEARCH($Z$1,AP1437),0)&gt;0,$Z$1,"")</f>
        <v>-</v>
      </c>
      <c r="AA1437" s="4" t="str">
        <f>IF(IFERROR(SEARCH($AA$1,AP1437),0)&gt;0,$AA$1,"")</f>
        <v/>
      </c>
      <c r="AB1437" s="4" t="str">
        <f>IF(IFERROR(SEARCH($AB$1,AP1437),0)&gt;0,$AB$1,"")</f>
        <v/>
      </c>
      <c r="AC1437" s="4" t="str">
        <f>IF(IFERROR(SEARCH($AC$1,AP1437),0)&gt;0,$AC$1,"")</f>
        <v/>
      </c>
      <c r="AD1437" s="4" t="str">
        <f>IF(IFERROR(SEARCH($AD$1,AP1437),0)&gt;0,$AD$1,"")</f>
        <v/>
      </c>
      <c r="AE1437" s="4" t="str">
        <f>IF(IFERROR(SEARCH($AE$1,AP1437),0)&gt;0,$AE$1,"")</f>
        <v/>
      </c>
      <c r="AF1437" s="4" t="str" cm="1">
        <f t="array" aca="1" ref="AF1437" ca="1">LEFT(AO1437,MATCH(FALSE,ISNUMBER(MID(AO1437,ROW(INDIRECT("1:"&amp;LEN(AO1437)+1)), 1) *1),0) -1)</f>
        <v>1</v>
      </c>
      <c r="AG1437" s="4">
        <f>LEN(AO1437)</f>
        <v>5</v>
      </c>
      <c r="AH1437" s="4">
        <f>LEN(AP1437)</f>
        <v>13</v>
      </c>
      <c r="AI1437" s="4">
        <f>AH1437-AG1437</f>
        <v>8</v>
      </c>
      <c r="AJ1437" s="4" t="str">
        <f>RIGHT(AP1437,4)</f>
        <v>PACK</v>
      </c>
      <c r="AK1437" s="4" t="str">
        <f>RIGHT(AP1437,5)</f>
        <v>1PACK</v>
      </c>
      <c r="AL1437" s="4" t="b">
        <f>AN1437=AN1438</f>
        <v>0</v>
      </c>
      <c r="AM1437" s="4" t="b">
        <f>LEFT(AP1437,2)=LEFT(AQ1437,2)</f>
        <v>0</v>
      </c>
      <c r="AN1437" s="5" t="str">
        <f>LEFT(AP1437,(AI1437-1))</f>
        <v>LADRANG</v>
      </c>
      <c r="AO1437" s="4" t="str">
        <f>IFERROR(RIGHT(AP1437,LEN(AP1437)-FIND("-",AP1437)),1)</f>
        <v>1PACK</v>
      </c>
      <c r="AP1437" t="s">
        <v>2409</v>
      </c>
      <c r="AR1437">
        <v>10000</v>
      </c>
      <c r="AS1437">
        <v>10000</v>
      </c>
      <c r="AT1437">
        <v>10000</v>
      </c>
    </row>
    <row r="1438" spans="1:46" x14ac:dyDescent="0.25">
      <c r="A1438" s="4" t="str">
        <f>IF(IFERROR(SEARCH($A$1,AP1438),0)&gt;0,$A$1,"")</f>
        <v/>
      </c>
      <c r="B1438" s="4" t="str">
        <f>IF(IFERROR(SEARCH($B$1,AP1438),0)&gt;0,$B$1,"")</f>
        <v/>
      </c>
      <c r="C1438" s="4" t="str">
        <f>IF(IFERROR(SEARCH($C$1,AP1438),0)&gt;0,$C$1,"")</f>
        <v>BTL</v>
      </c>
      <c r="D1438" s="4" t="str">
        <f>IF(IFERROR(SEARCH($D$1,AP1438),0)&gt;0,$D$1,"")</f>
        <v/>
      </c>
      <c r="E1438" s="4" t="str">
        <f>IF(IFERROR(SEARCH($E$1,AP1438),0)&gt;0,$E$1,"")</f>
        <v/>
      </c>
      <c r="F1438" s="4" t="str">
        <f>IF(IFERROR(SEARCH($F$1,AP1438),0)&gt;0,$F$1,"")</f>
        <v/>
      </c>
      <c r="G1438" s="4" t="str">
        <f>IF(IFERROR(SEARCH($G$1,AP1438),0)&gt;0,$G$1,"")</f>
        <v/>
      </c>
      <c r="H1438" s="4" t="str">
        <f>IF(IFERROR(SEARCH($H$1,AP1438),0)&gt;0,$H$1,"")</f>
        <v/>
      </c>
      <c r="I1438" s="4" t="str">
        <f>IF(IFERROR(SEARCH($I$1,AP1438),0)&gt;0,$I$1,"")</f>
        <v/>
      </c>
      <c r="J1438" s="4" t="str">
        <f>IF(IFERROR(SEARCH($J$1,AP1438),0)&gt;0,$J$1,"")</f>
        <v/>
      </c>
      <c r="K1438" s="4" t="str">
        <f>IF(IFERROR(SEARCH($K$1,AP1438),0)&gt;0,$K$1,"")</f>
        <v/>
      </c>
      <c r="L1438" s="4" t="str">
        <f>IF(IFERROR(SEARCH($L$1,AP1438),0)&gt;0,$L$1,"")</f>
        <v/>
      </c>
      <c r="M1438" s="4" t="str">
        <f>IF(IFERROR(SEARCH($M$1,AP1438),0)&gt;0,$M$1,"")</f>
        <v/>
      </c>
      <c r="N1438" s="4" t="str">
        <f>IF(IFERROR(SEARCH($N$1,AP1438),0)&gt;0,$N$1,"")</f>
        <v/>
      </c>
      <c r="O1438" s="4" t="str">
        <f>IF(IFERROR(SEARCH($O$1,AP1438),0)&gt;0,$O$1,"")</f>
        <v/>
      </c>
      <c r="P1438" s="4" t="str">
        <f>IF(IFERROR(SEARCH($P$1,AP1438),0)&gt;0,$P$1,"")</f>
        <v/>
      </c>
      <c r="Q1438" s="4" t="str">
        <f>IF(IFERROR(SEARCH($Q$1,AP1438),0)&gt;0,$Q$1,"")</f>
        <v/>
      </c>
      <c r="R1438" s="4" t="str">
        <f>IF(IFERROR(SEARCH($R$1,AP1438),0)&gt;0,$R$1,"")</f>
        <v/>
      </c>
      <c r="S1438" s="4" t="str">
        <f>IF(IFERROR(SEARCH($S$1,AP1438),0)&gt;0,$S$1,"")</f>
        <v/>
      </c>
      <c r="T1438" s="4" t="str">
        <f>IF(IFERROR(SEARCH($T$1,AP1438),0)&gt;0,$T$1,"")</f>
        <v/>
      </c>
      <c r="U1438" s="4" t="str">
        <f>IF(IFERROR(SEARCH($U$1,AP1438),0)&gt;0,$U$1,"")</f>
        <v/>
      </c>
      <c r="V1438" s="4" t="str">
        <f>IF(IFERROR(SEARCH($V$1,AP1438),0)&gt;0,$V$1,"")</f>
        <v/>
      </c>
      <c r="W1438" s="4" t="str">
        <f>IF(IFERROR(SEARCH($W$1,AP1438),0)&gt;0,$W$1,"")</f>
        <v/>
      </c>
      <c r="X1438" s="4" t="str">
        <f>IF(IFERROR(SEARCH($X$1,AP1438),0)&gt;0,$X$1,"")</f>
        <v/>
      </c>
      <c r="Y1438" s="4">
        <f>LEN(A1438)+LEN(B1438)+LEN(C1438)+LEN(D1438)+LEN(E1438)+LEN(F1438)+LEN(G1438)+LEN(H1438)+LEN(I1438)+LEN(J1438)+LEN(K1438)+LEN(L1438)+LEN(M1438)+LEN(N1438)+LEN(O1438)+LEN(P1438)+LEN(Q1438)+LEN(R1438)+LEN(S1438)+LEN(T1438)+LEN(U1438)+LEN(V1438)+LEN(W1438)+LEN(X1438)</f>
        <v>3</v>
      </c>
      <c r="Z1438" s="4" t="str">
        <f>IF(IFERROR(SEARCH($Z$1,AP1438),0)&gt;0,$Z$1,"")</f>
        <v>-</v>
      </c>
      <c r="AA1438" s="4" t="str">
        <f>IF(IFERROR(SEARCH($AA$1,AP1438),0)&gt;0,$AA$1,"")</f>
        <v/>
      </c>
      <c r="AB1438" s="4" t="str">
        <f>IF(IFERROR(SEARCH($AB$1,AP1438),0)&gt;0,$AB$1,"")</f>
        <v/>
      </c>
      <c r="AC1438" s="4" t="str">
        <f>IF(IFERROR(SEARCH($AC$1,AP1438),0)&gt;0,$AC$1,"")</f>
        <v/>
      </c>
      <c r="AD1438" s="4" t="str">
        <f>IF(IFERROR(SEARCH($AD$1,AP1438),0)&gt;0,$AD$1,"")</f>
        <v/>
      </c>
      <c r="AE1438" s="4" t="str">
        <f>IF(IFERROR(SEARCH($AE$1,AP1438),0)&gt;0,$AE$1,"")</f>
        <v/>
      </c>
      <c r="AF1438" s="4" t="str" cm="1">
        <f t="array" aca="1" ref="AF1438" ca="1">LEFT(AO1438,MATCH(FALSE,ISNUMBER(MID(AO1438,ROW(INDIRECT("1:"&amp;LEN(AO1438)+1)), 1) *1),0) -1)</f>
        <v>1</v>
      </c>
      <c r="AG1438" s="4">
        <f>LEN(AO1438)</f>
        <v>4</v>
      </c>
      <c r="AH1438" s="4">
        <f>LEN(AP1438)</f>
        <v>24</v>
      </c>
      <c r="AI1438" s="4">
        <f>AH1438-AG1438</f>
        <v>20</v>
      </c>
      <c r="AJ1438" s="4" t="str">
        <f>RIGHT(AP1438,4)</f>
        <v>1BTL</v>
      </c>
      <c r="AK1438" s="4" t="str">
        <f>RIGHT(AP1438,5)</f>
        <v>-1BTL</v>
      </c>
      <c r="AL1438" s="4" t="b">
        <f>AN1438=AN1439</f>
        <v>1</v>
      </c>
      <c r="AM1438" s="4" t="b">
        <f>LEFT(AP1438,2)=LEFT(AQ1438,2)</f>
        <v>0</v>
      </c>
      <c r="AN1438" s="5" t="str">
        <f>LEFT(AP1438,(AI1438-1))</f>
        <v>LARUTAN BADAK 200ML</v>
      </c>
      <c r="AO1438" s="4" t="str">
        <f>IFERROR(RIGHT(AP1438,LEN(AP1438)-FIND("-",AP1438)),1)</f>
        <v>1BTL</v>
      </c>
      <c r="AP1438" t="s">
        <v>2410</v>
      </c>
      <c r="AQ1438" s="1" t="s">
        <v>2411</v>
      </c>
      <c r="AR1438">
        <v>3200</v>
      </c>
      <c r="AS1438">
        <v>3500</v>
      </c>
      <c r="AT1438">
        <v>3063</v>
      </c>
    </row>
    <row r="1439" spans="1:46" x14ac:dyDescent="0.25">
      <c r="A1439" s="4" t="str">
        <f>IF(IFERROR(SEARCH($A$1,AP1439),0)&gt;0,$A$1,"")</f>
        <v/>
      </c>
      <c r="B1439" s="4" t="str">
        <f>IF(IFERROR(SEARCH($B$1,AP1439),0)&gt;0,$B$1,"")</f>
        <v/>
      </c>
      <c r="C1439" s="4" t="str">
        <f>IF(IFERROR(SEARCH($C$1,AP1439),0)&gt;0,$C$1,"")</f>
        <v>BTL</v>
      </c>
      <c r="D1439" s="4" t="str">
        <f>IF(IFERROR(SEARCH($D$1,AP1439),0)&gt;0,$D$1,"")</f>
        <v/>
      </c>
      <c r="E1439" s="4" t="str">
        <f>IF(IFERROR(SEARCH($E$1,AP1439),0)&gt;0,$E$1,"")</f>
        <v/>
      </c>
      <c r="F1439" s="4" t="str">
        <f>IF(IFERROR(SEARCH($F$1,AP1439),0)&gt;0,$F$1,"")</f>
        <v/>
      </c>
      <c r="G1439" s="4" t="str">
        <f>IF(IFERROR(SEARCH($G$1,AP1439),0)&gt;0,$G$1,"")</f>
        <v/>
      </c>
      <c r="H1439" s="4" t="str">
        <f>IF(IFERROR(SEARCH($H$1,AP1439),0)&gt;0,$H$1,"")</f>
        <v/>
      </c>
      <c r="I1439" s="4" t="str">
        <f>IF(IFERROR(SEARCH($I$1,AP1439),0)&gt;0,$I$1,"")</f>
        <v/>
      </c>
      <c r="J1439" s="4" t="str">
        <f>IF(IFERROR(SEARCH($J$1,AP1439),0)&gt;0,$J$1,"")</f>
        <v/>
      </c>
      <c r="K1439" s="4" t="str">
        <f>IF(IFERROR(SEARCH($K$1,AP1439),0)&gt;0,$K$1,"")</f>
        <v/>
      </c>
      <c r="L1439" s="4" t="str">
        <f>IF(IFERROR(SEARCH($L$1,AP1439),0)&gt;0,$L$1,"")</f>
        <v/>
      </c>
      <c r="M1439" s="4" t="str">
        <f>IF(IFERROR(SEARCH($M$1,AP1439),0)&gt;0,$M$1,"")</f>
        <v/>
      </c>
      <c r="N1439" s="4" t="str">
        <f>IF(IFERROR(SEARCH($N$1,AP1439),0)&gt;0,$N$1,"")</f>
        <v/>
      </c>
      <c r="O1439" s="4" t="str">
        <f>IF(IFERROR(SEARCH($O$1,AP1439),0)&gt;0,$O$1,"")</f>
        <v/>
      </c>
      <c r="P1439" s="4" t="str">
        <f>IF(IFERROR(SEARCH($P$1,AP1439),0)&gt;0,$P$1,"")</f>
        <v>DUS</v>
      </c>
      <c r="Q1439" s="4" t="str">
        <f>IF(IFERROR(SEARCH($Q$1,AP1439),0)&gt;0,$Q$1,"")</f>
        <v/>
      </c>
      <c r="R1439" s="4" t="str">
        <f>IF(IFERROR(SEARCH($R$1,AP1439),0)&gt;0,$R$1,"")</f>
        <v/>
      </c>
      <c r="S1439" s="4" t="str">
        <f>IF(IFERROR(SEARCH($S$1,AP1439),0)&gt;0,$S$1,"")</f>
        <v/>
      </c>
      <c r="T1439" s="4" t="str">
        <f>IF(IFERROR(SEARCH($T$1,AP1439),0)&gt;0,$T$1,"")</f>
        <v/>
      </c>
      <c r="U1439" s="4" t="str">
        <f>IF(IFERROR(SEARCH($U$1,AP1439),0)&gt;0,$U$1,"")</f>
        <v/>
      </c>
      <c r="V1439" s="4" t="str">
        <f>IF(IFERROR(SEARCH($V$1,AP1439),0)&gt;0,$V$1,"")</f>
        <v/>
      </c>
      <c r="W1439" s="4" t="str">
        <f>IF(IFERROR(SEARCH($W$1,AP1439),0)&gt;0,$W$1,"")</f>
        <v/>
      </c>
      <c r="X1439" s="4" t="str">
        <f>IF(IFERROR(SEARCH($X$1,AP1439),0)&gt;0,$X$1,"")</f>
        <v/>
      </c>
      <c r="Y1439" s="4">
        <f>LEN(A1439)+LEN(B1439)+LEN(C1439)+LEN(D1439)+LEN(E1439)+LEN(F1439)+LEN(G1439)+LEN(H1439)+LEN(I1439)+LEN(J1439)+LEN(K1439)+LEN(L1439)+LEN(M1439)+LEN(N1439)+LEN(O1439)+LEN(P1439)+LEN(Q1439)+LEN(R1439)+LEN(S1439)+LEN(T1439)+LEN(U1439)+LEN(V1439)+LEN(W1439)+LEN(X1439)</f>
        <v>6</v>
      </c>
      <c r="Z1439" s="4" t="str">
        <f>IF(IFERROR(SEARCH($Z$1,AP1439),0)&gt;0,$Z$1,"")</f>
        <v>-</v>
      </c>
      <c r="AA1439" s="4" t="str">
        <f>IF(IFERROR(SEARCH($AA$1,AP1439),0)&gt;0,$AA$1,"")</f>
        <v>/</v>
      </c>
      <c r="AB1439" s="4" t="str">
        <f>IF(IFERROR(SEARCH($AB$1,AP1439),0)&gt;0,$AB$1,"")</f>
        <v/>
      </c>
      <c r="AC1439" s="4" t="str">
        <f>IF(IFERROR(SEARCH($AC$1,AP1439),0)&gt;0,$AC$1,"")</f>
        <v/>
      </c>
      <c r="AD1439" s="4" t="str">
        <f>IF(IFERROR(SEARCH($AD$1,AP1439),0)&gt;0,$AD$1,"")</f>
        <v/>
      </c>
      <c r="AE1439" s="4" t="str">
        <f>IF(IFERROR(SEARCH($AE$1,AP1439),0)&gt;0,$AE$1,"")</f>
        <v/>
      </c>
      <c r="AF1439" s="4" t="str" cm="1">
        <f t="array" aca="1" ref="AF1439" ca="1">LEFT(AO1439,MATCH(FALSE,ISNUMBER(MID(AO1439,ROW(INDIRECT("1:"&amp;LEN(AO1439)+1)), 1) *1),0) -1)</f>
        <v>48</v>
      </c>
      <c r="AG1439" s="4">
        <f>LEN(AO1439)</f>
        <v>9</v>
      </c>
      <c r="AH1439" s="4">
        <f>LEN(AP1439)</f>
        <v>29</v>
      </c>
      <c r="AI1439" s="4">
        <f>AH1439-AG1439</f>
        <v>20</v>
      </c>
      <c r="AJ1439" s="4" t="str">
        <f>RIGHT(AP1439,4)</f>
        <v>/DUS</v>
      </c>
      <c r="AK1439" s="4" t="str">
        <f>RIGHT(AP1439,5)</f>
        <v>L/DUS</v>
      </c>
      <c r="AL1439" s="4" t="b">
        <f>AN1439=AN1440</f>
        <v>0</v>
      </c>
      <c r="AM1439" s="4" t="b">
        <f>LEFT(AP1439,2)=LEFT(AQ1439,2)</f>
        <v>0</v>
      </c>
      <c r="AN1439" s="5" t="str">
        <f>LEFT(AP1439,(AI1439-1))</f>
        <v>LARUTAN BADAK 200ML</v>
      </c>
      <c r="AO1439" s="4" t="str">
        <f>IFERROR(RIGHT(AP1439,LEN(AP1439)-FIND("-",AP1439)),1)</f>
        <v>48BTL/DUS</v>
      </c>
      <c r="AP1439" t="s">
        <v>2412</v>
      </c>
      <c r="AR1439">
        <v>150000</v>
      </c>
      <c r="AS1439">
        <v>150000</v>
      </c>
      <c r="AT1439">
        <v>147000</v>
      </c>
    </row>
    <row r="1440" spans="1:46" x14ac:dyDescent="0.25">
      <c r="A1440" s="4" t="str">
        <f>IF(IFERROR(SEARCH($A$1,AP1440),0)&gt;0,$A$1,"")</f>
        <v/>
      </c>
      <c r="B1440" s="4" t="str">
        <f>IF(IFERROR(SEARCH($B$1,AP1440),0)&gt;0,$B$1,"")</f>
        <v/>
      </c>
      <c r="C1440" s="4" t="str">
        <f>IF(IFERROR(SEARCH($C$1,AP1440),0)&gt;0,$C$1,"")</f>
        <v>BTL</v>
      </c>
      <c r="D1440" s="4" t="str">
        <f>IF(IFERROR(SEARCH($D$1,AP1440),0)&gt;0,$D$1,"")</f>
        <v/>
      </c>
      <c r="E1440" s="4" t="str">
        <f>IF(IFERROR(SEARCH($E$1,AP1440),0)&gt;0,$E$1,"")</f>
        <v/>
      </c>
      <c r="F1440" s="4" t="str">
        <f>IF(IFERROR(SEARCH($F$1,AP1440),0)&gt;0,$F$1,"")</f>
        <v/>
      </c>
      <c r="G1440" s="4" t="str">
        <f>IF(IFERROR(SEARCH($G$1,AP1440),0)&gt;0,$G$1,"")</f>
        <v/>
      </c>
      <c r="H1440" s="4" t="str">
        <f>IF(IFERROR(SEARCH($H$1,AP1440),0)&gt;0,$H$1,"")</f>
        <v/>
      </c>
      <c r="I1440" s="4" t="str">
        <f>IF(IFERROR(SEARCH($I$1,AP1440),0)&gt;0,$I$1,"")</f>
        <v/>
      </c>
      <c r="J1440" s="4" t="str">
        <f>IF(IFERROR(SEARCH($J$1,AP1440),0)&gt;0,$J$1,"")</f>
        <v/>
      </c>
      <c r="K1440" s="4" t="str">
        <f>IF(IFERROR(SEARCH($K$1,AP1440),0)&gt;0,$K$1,"")</f>
        <v/>
      </c>
      <c r="L1440" s="4" t="str">
        <f>IF(IFERROR(SEARCH($L$1,AP1440),0)&gt;0,$L$1,"")</f>
        <v/>
      </c>
      <c r="M1440" s="4" t="str">
        <f>IF(IFERROR(SEARCH($M$1,AP1440),0)&gt;0,$M$1,"")</f>
        <v/>
      </c>
      <c r="N1440" s="4" t="str">
        <f>IF(IFERROR(SEARCH($N$1,AP1440),0)&gt;0,$N$1,"")</f>
        <v/>
      </c>
      <c r="O1440" s="4" t="str">
        <f>IF(IFERROR(SEARCH($O$1,AP1440),0)&gt;0,$O$1,"")</f>
        <v/>
      </c>
      <c r="P1440" s="4" t="str">
        <f>IF(IFERROR(SEARCH($P$1,AP1440),0)&gt;0,$P$1,"")</f>
        <v/>
      </c>
      <c r="Q1440" s="4" t="str">
        <f>IF(IFERROR(SEARCH($Q$1,AP1440),0)&gt;0,$Q$1,"")</f>
        <v/>
      </c>
      <c r="R1440" s="4" t="str">
        <f>IF(IFERROR(SEARCH($R$1,AP1440),0)&gt;0,$R$1,"")</f>
        <v/>
      </c>
      <c r="S1440" s="4" t="str">
        <f>IF(IFERROR(SEARCH($S$1,AP1440),0)&gt;0,$S$1,"")</f>
        <v/>
      </c>
      <c r="T1440" s="4" t="str">
        <f>IF(IFERROR(SEARCH($T$1,AP1440),0)&gt;0,$T$1,"")</f>
        <v/>
      </c>
      <c r="U1440" s="4" t="str">
        <f>IF(IFERROR(SEARCH($U$1,AP1440),0)&gt;0,$U$1,"")</f>
        <v/>
      </c>
      <c r="V1440" s="4" t="str">
        <f>IF(IFERROR(SEARCH($V$1,AP1440),0)&gt;0,$V$1,"")</f>
        <v/>
      </c>
      <c r="W1440" s="4" t="str">
        <f>IF(IFERROR(SEARCH($W$1,AP1440),0)&gt;0,$W$1,"")</f>
        <v/>
      </c>
      <c r="X1440" s="4" t="str">
        <f>IF(IFERROR(SEARCH($X$1,AP1440),0)&gt;0,$X$1,"")</f>
        <v/>
      </c>
      <c r="Y1440" s="4">
        <f>LEN(A1440)+LEN(B1440)+LEN(C1440)+LEN(D1440)+LEN(E1440)+LEN(F1440)+LEN(G1440)+LEN(H1440)+LEN(I1440)+LEN(J1440)+LEN(K1440)+LEN(L1440)+LEN(M1440)+LEN(N1440)+LEN(O1440)+LEN(P1440)+LEN(Q1440)+LEN(R1440)+LEN(S1440)+LEN(T1440)+LEN(U1440)+LEN(V1440)+LEN(W1440)+LEN(X1440)</f>
        <v>3</v>
      </c>
      <c r="Z1440" s="4" t="str">
        <f>IF(IFERROR(SEARCH($Z$1,AP1440),0)&gt;0,$Z$1,"")</f>
        <v>-</v>
      </c>
      <c r="AA1440" s="4" t="str">
        <f>IF(IFERROR(SEARCH($AA$1,AP1440),0)&gt;0,$AA$1,"")</f>
        <v/>
      </c>
      <c r="AB1440" s="4" t="str">
        <f>IF(IFERROR(SEARCH($AB$1,AP1440),0)&gt;0,$AB$1,"")</f>
        <v/>
      </c>
      <c r="AC1440" s="4" t="str">
        <f>IF(IFERROR(SEARCH($AC$1,AP1440),0)&gt;0,$AC$1,"")</f>
        <v/>
      </c>
      <c r="AD1440" s="4" t="str">
        <f>IF(IFERROR(SEARCH($AD$1,AP1440),0)&gt;0,$AD$1,"")</f>
        <v/>
      </c>
      <c r="AE1440" s="4" t="str">
        <f>IF(IFERROR(SEARCH($AE$1,AP1440),0)&gt;0,$AE$1,"")</f>
        <v/>
      </c>
      <c r="AF1440" s="4" t="str" cm="1">
        <f t="array" aca="1" ref="AF1440" ca="1">LEFT(AO1440,MATCH(FALSE,ISNUMBER(MID(AO1440,ROW(INDIRECT("1:"&amp;LEN(AO1440)+1)), 1) *1),0) -1)</f>
        <v>1</v>
      </c>
      <c r="AG1440" s="4">
        <f>LEN(AO1440)</f>
        <v>4</v>
      </c>
      <c r="AH1440" s="4">
        <f>LEN(AP1440)</f>
        <v>24</v>
      </c>
      <c r="AI1440" s="4">
        <f>AH1440-AG1440</f>
        <v>20</v>
      </c>
      <c r="AJ1440" s="4" t="str">
        <f>RIGHT(AP1440,4)</f>
        <v>1BTL</v>
      </c>
      <c r="AK1440" s="4" t="str">
        <f>RIGHT(AP1440,5)</f>
        <v>-1BTL</v>
      </c>
      <c r="AL1440" s="4" t="b">
        <f>AN1440=AN1441</f>
        <v>1</v>
      </c>
      <c r="AM1440" s="4" t="b">
        <f>LEFT(AP1440,2)=LEFT(AQ1440,2)</f>
        <v>0</v>
      </c>
      <c r="AN1440" s="5" t="str">
        <f>LEFT(AP1440,(AI1440-1))</f>
        <v>LARUTAN BADAK 500ML</v>
      </c>
      <c r="AO1440" s="4" t="str">
        <f>IFERROR(RIGHT(AP1440,LEN(AP1440)-FIND("-",AP1440)),1)</f>
        <v>1BTL</v>
      </c>
      <c r="AP1440" t="s">
        <v>2413</v>
      </c>
      <c r="AQ1440" s="1" t="s">
        <v>2414</v>
      </c>
      <c r="AR1440">
        <v>6500</v>
      </c>
      <c r="AS1440">
        <v>7500</v>
      </c>
      <c r="AT1440">
        <v>6120</v>
      </c>
    </row>
    <row r="1441" spans="1:46" x14ac:dyDescent="0.25">
      <c r="A1441" s="4" t="str">
        <f>IF(IFERROR(SEARCH($A$1,AP1441),0)&gt;0,$A$1,"")</f>
        <v/>
      </c>
      <c r="B1441" s="4" t="str">
        <f>IF(IFERROR(SEARCH($B$1,AP1441),0)&gt;0,$B$1,"")</f>
        <v/>
      </c>
      <c r="C1441" s="4" t="str">
        <f>IF(IFERROR(SEARCH($C$1,AP1441),0)&gt;0,$C$1,"")</f>
        <v>BTL</v>
      </c>
      <c r="D1441" s="4" t="str">
        <f>IF(IFERROR(SEARCH($D$1,AP1441),0)&gt;0,$D$1,"")</f>
        <v/>
      </c>
      <c r="E1441" s="4" t="str">
        <f>IF(IFERROR(SEARCH($E$1,AP1441),0)&gt;0,$E$1,"")</f>
        <v/>
      </c>
      <c r="F1441" s="4" t="str">
        <f>IF(IFERROR(SEARCH($F$1,AP1441),0)&gt;0,$F$1,"")</f>
        <v/>
      </c>
      <c r="G1441" s="4" t="str">
        <f>IF(IFERROR(SEARCH($G$1,AP1441),0)&gt;0,$G$1,"")</f>
        <v/>
      </c>
      <c r="H1441" s="4" t="str">
        <f>IF(IFERROR(SEARCH($H$1,AP1441),0)&gt;0,$H$1,"")</f>
        <v/>
      </c>
      <c r="I1441" s="4" t="str">
        <f>IF(IFERROR(SEARCH($I$1,AP1441),0)&gt;0,$I$1,"")</f>
        <v/>
      </c>
      <c r="J1441" s="4" t="str">
        <f>IF(IFERROR(SEARCH($J$1,AP1441),0)&gt;0,$J$1,"")</f>
        <v/>
      </c>
      <c r="K1441" s="4" t="str">
        <f>IF(IFERROR(SEARCH($K$1,AP1441),0)&gt;0,$K$1,"")</f>
        <v/>
      </c>
      <c r="L1441" s="4" t="str">
        <f>IF(IFERROR(SEARCH($L$1,AP1441),0)&gt;0,$L$1,"")</f>
        <v/>
      </c>
      <c r="M1441" s="4" t="str">
        <f>IF(IFERROR(SEARCH($M$1,AP1441),0)&gt;0,$M$1,"")</f>
        <v/>
      </c>
      <c r="N1441" s="4" t="str">
        <f>IF(IFERROR(SEARCH($N$1,AP1441),0)&gt;0,$N$1,"")</f>
        <v/>
      </c>
      <c r="O1441" s="4" t="str">
        <f>IF(IFERROR(SEARCH($O$1,AP1441),0)&gt;0,$O$1,"")</f>
        <v/>
      </c>
      <c r="P1441" s="4" t="str">
        <f>IF(IFERROR(SEARCH($P$1,AP1441),0)&gt;0,$P$1,"")</f>
        <v>DUS</v>
      </c>
      <c r="Q1441" s="4" t="str">
        <f>IF(IFERROR(SEARCH($Q$1,AP1441),0)&gt;0,$Q$1,"")</f>
        <v/>
      </c>
      <c r="R1441" s="4" t="str">
        <f>IF(IFERROR(SEARCH($R$1,AP1441),0)&gt;0,$R$1,"")</f>
        <v/>
      </c>
      <c r="S1441" s="4" t="str">
        <f>IF(IFERROR(SEARCH($S$1,AP1441),0)&gt;0,$S$1,"")</f>
        <v/>
      </c>
      <c r="T1441" s="4" t="str">
        <f>IF(IFERROR(SEARCH($T$1,AP1441),0)&gt;0,$T$1,"")</f>
        <v/>
      </c>
      <c r="U1441" s="4" t="str">
        <f>IF(IFERROR(SEARCH($U$1,AP1441),0)&gt;0,$U$1,"")</f>
        <v/>
      </c>
      <c r="V1441" s="4" t="str">
        <f>IF(IFERROR(SEARCH($V$1,AP1441),0)&gt;0,$V$1,"")</f>
        <v/>
      </c>
      <c r="W1441" s="4" t="str">
        <f>IF(IFERROR(SEARCH($W$1,AP1441),0)&gt;0,$W$1,"")</f>
        <v/>
      </c>
      <c r="X1441" s="4" t="str">
        <f>IF(IFERROR(SEARCH($X$1,AP1441),0)&gt;0,$X$1,"")</f>
        <v/>
      </c>
      <c r="Y1441" s="4">
        <f>LEN(A1441)+LEN(B1441)+LEN(C1441)+LEN(D1441)+LEN(E1441)+LEN(F1441)+LEN(G1441)+LEN(H1441)+LEN(I1441)+LEN(J1441)+LEN(K1441)+LEN(L1441)+LEN(M1441)+LEN(N1441)+LEN(O1441)+LEN(P1441)+LEN(Q1441)+LEN(R1441)+LEN(S1441)+LEN(T1441)+LEN(U1441)+LEN(V1441)+LEN(W1441)+LEN(X1441)</f>
        <v>6</v>
      </c>
      <c r="Z1441" s="4" t="str">
        <f>IF(IFERROR(SEARCH($Z$1,AP1441),0)&gt;0,$Z$1,"")</f>
        <v>-</v>
      </c>
      <c r="AA1441" s="4" t="str">
        <f>IF(IFERROR(SEARCH($AA$1,AP1441),0)&gt;0,$AA$1,"")</f>
        <v>/</v>
      </c>
      <c r="AB1441" s="4" t="str">
        <f>IF(IFERROR(SEARCH($AB$1,AP1441),0)&gt;0,$AB$1,"")</f>
        <v/>
      </c>
      <c r="AC1441" s="4" t="str">
        <f>IF(IFERROR(SEARCH($AC$1,AP1441),0)&gt;0,$AC$1,"")</f>
        <v/>
      </c>
      <c r="AD1441" s="4" t="str">
        <f>IF(IFERROR(SEARCH($AD$1,AP1441),0)&gt;0,$AD$1,"")</f>
        <v/>
      </c>
      <c r="AE1441" s="4" t="str">
        <f>IF(IFERROR(SEARCH($AE$1,AP1441),0)&gt;0,$AE$1,"")</f>
        <v/>
      </c>
      <c r="AF1441" s="4" t="str" cm="1">
        <f t="array" aca="1" ref="AF1441" ca="1">LEFT(AO1441,MATCH(FALSE,ISNUMBER(MID(AO1441,ROW(INDIRECT("1:"&amp;LEN(AO1441)+1)), 1) *1),0) -1)</f>
        <v>24</v>
      </c>
      <c r="AG1441" s="4">
        <f>LEN(AO1441)</f>
        <v>9</v>
      </c>
      <c r="AH1441" s="4">
        <f>LEN(AP1441)</f>
        <v>29</v>
      </c>
      <c r="AI1441" s="4">
        <f>AH1441-AG1441</f>
        <v>20</v>
      </c>
      <c r="AJ1441" s="4" t="str">
        <f>RIGHT(AP1441,4)</f>
        <v>/DUS</v>
      </c>
      <c r="AK1441" s="4" t="str">
        <f>RIGHT(AP1441,5)</f>
        <v>L/DUS</v>
      </c>
      <c r="AL1441" s="4" t="b">
        <f>AN1441=AN1442</f>
        <v>0</v>
      </c>
      <c r="AM1441" s="4" t="b">
        <f>LEFT(AP1441,2)=LEFT(AQ1441,2)</f>
        <v>0</v>
      </c>
      <c r="AN1441" s="5" t="str">
        <f>LEFT(AP1441,(AI1441-1))</f>
        <v>LARUTAN BADAK 500ML</v>
      </c>
      <c r="AO1441" s="4" t="str">
        <f>IFERROR(RIGHT(AP1441,LEN(AP1441)-FIND("-",AP1441)),1)</f>
        <v>24BTL/DUS</v>
      </c>
      <c r="AP1441" t="s">
        <v>2415</v>
      </c>
      <c r="AR1441">
        <v>150000</v>
      </c>
      <c r="AS1441">
        <v>150000</v>
      </c>
      <c r="AT1441">
        <v>148000</v>
      </c>
    </row>
    <row r="1442" spans="1:46" x14ac:dyDescent="0.25">
      <c r="A1442" s="4" t="str">
        <f>IF(IFERROR(SEARCH($A$1,AP1442),0)&gt;0,$A$1,"")</f>
        <v/>
      </c>
      <c r="B1442" s="4" t="str">
        <f>IF(IFERROR(SEARCH($B$1,AP1442),0)&gt;0,$B$1,"")</f>
        <v/>
      </c>
      <c r="C1442" s="4" t="str">
        <f>IF(IFERROR(SEARCH($C$1,AP1442),0)&gt;0,$C$1,"")</f>
        <v/>
      </c>
      <c r="D1442" s="4" t="str">
        <f>IF(IFERROR(SEARCH($D$1,AP1442),0)&gt;0,$D$1,"")</f>
        <v/>
      </c>
      <c r="E1442" s="4" t="str">
        <f>IF(IFERROR(SEARCH($E$1,AP1442),0)&gt;0,$E$1,"")</f>
        <v/>
      </c>
      <c r="F1442" s="4" t="str">
        <f>IF(IFERROR(SEARCH($F$1,AP1442),0)&gt;0,$F$1,"")</f>
        <v/>
      </c>
      <c r="G1442" s="4" t="str">
        <f>IF(IFERROR(SEARCH($G$1,AP1442),0)&gt;0,$G$1,"")</f>
        <v/>
      </c>
      <c r="H1442" s="4" t="str">
        <f>IF(IFERROR(SEARCH($H$1,AP1442),0)&gt;0,$H$1,"")</f>
        <v>KLG</v>
      </c>
      <c r="I1442" s="4" t="str">
        <f>IF(IFERROR(SEARCH($I$1,AP1442),0)&gt;0,$I$1,"")</f>
        <v/>
      </c>
      <c r="J1442" s="4" t="str">
        <f>IF(IFERROR(SEARCH($J$1,AP1442),0)&gt;0,$J$1,"")</f>
        <v/>
      </c>
      <c r="K1442" s="4" t="str">
        <f>IF(IFERROR(SEARCH($K$1,AP1442),0)&gt;0,$K$1,"")</f>
        <v/>
      </c>
      <c r="L1442" s="4" t="str">
        <f>IF(IFERROR(SEARCH($L$1,AP1442),0)&gt;0,$L$1,"")</f>
        <v/>
      </c>
      <c r="M1442" s="4" t="str">
        <f>IF(IFERROR(SEARCH($M$1,AP1442),0)&gt;0,$M$1,"")</f>
        <v/>
      </c>
      <c r="N1442" s="4" t="str">
        <f>IF(IFERROR(SEARCH($N$1,AP1442),0)&gt;0,$N$1,"")</f>
        <v/>
      </c>
      <c r="O1442" s="4" t="str">
        <f>IF(IFERROR(SEARCH($O$1,AP1442),0)&gt;0,$O$1,"")</f>
        <v/>
      </c>
      <c r="P1442" s="4" t="str">
        <f>IF(IFERROR(SEARCH($P$1,AP1442),0)&gt;0,$P$1,"")</f>
        <v>DUS</v>
      </c>
      <c r="Q1442" s="4" t="str">
        <f>IF(IFERROR(SEARCH($Q$1,AP1442),0)&gt;0,$Q$1,"")</f>
        <v/>
      </c>
      <c r="R1442" s="4" t="str">
        <f>IF(IFERROR(SEARCH($R$1,AP1442),0)&gt;0,$R$1,"")</f>
        <v/>
      </c>
      <c r="S1442" s="4" t="str">
        <f>IF(IFERROR(SEARCH($S$1,AP1442),0)&gt;0,$S$1,"")</f>
        <v/>
      </c>
      <c r="T1442" s="4" t="str">
        <f>IF(IFERROR(SEARCH($T$1,AP1442),0)&gt;0,$T$1,"")</f>
        <v/>
      </c>
      <c r="U1442" s="4" t="str">
        <f>IF(IFERROR(SEARCH($U$1,AP1442),0)&gt;0,$U$1,"")</f>
        <v/>
      </c>
      <c r="V1442" s="4" t="str">
        <f>IF(IFERROR(SEARCH($V$1,AP1442),0)&gt;0,$V$1,"")</f>
        <v/>
      </c>
      <c r="W1442" s="4" t="str">
        <f>IF(IFERROR(SEARCH($W$1,AP1442),0)&gt;0,$W$1,"")</f>
        <v/>
      </c>
      <c r="X1442" s="4" t="str">
        <f>IF(IFERROR(SEARCH($X$1,AP1442),0)&gt;0,$X$1,"")</f>
        <v/>
      </c>
      <c r="Y1442" s="4">
        <f>LEN(A1442)+LEN(B1442)+LEN(C1442)+LEN(D1442)+LEN(E1442)+LEN(F1442)+LEN(G1442)+LEN(H1442)+LEN(I1442)+LEN(J1442)+LEN(K1442)+LEN(L1442)+LEN(M1442)+LEN(N1442)+LEN(O1442)+LEN(P1442)+LEN(Q1442)+LEN(R1442)+LEN(S1442)+LEN(T1442)+LEN(U1442)+LEN(V1442)+LEN(W1442)+LEN(X1442)</f>
        <v>6</v>
      </c>
      <c r="Z1442" s="4" t="str">
        <f>IF(IFERROR(SEARCH($Z$1,AP1442),0)&gt;0,$Z$1,"")</f>
        <v>-</v>
      </c>
      <c r="AA1442" s="4" t="str">
        <f>IF(IFERROR(SEARCH($AA$1,AP1442),0)&gt;0,$AA$1,"")</f>
        <v>/</v>
      </c>
      <c r="AB1442" s="4" t="str">
        <f>IF(IFERROR(SEARCH($AB$1,AP1442),0)&gt;0,$AB$1,"")</f>
        <v/>
      </c>
      <c r="AC1442" s="4" t="str">
        <f>IF(IFERROR(SEARCH($AC$1,AP1442),0)&gt;0,$AC$1,"")</f>
        <v/>
      </c>
      <c r="AD1442" s="4" t="str">
        <f>IF(IFERROR(SEARCH($AD$1,AP1442),0)&gt;0,$AD$1,"")</f>
        <v/>
      </c>
      <c r="AE1442" s="4" t="str">
        <f>IF(IFERROR(SEARCH($AE$1,AP1442),0)&gt;0,$AE$1,"")</f>
        <v/>
      </c>
      <c r="AF1442" s="4" t="str" cm="1">
        <f t="array" aca="1" ref="AF1442" ca="1">LEFT(AO1442,MATCH(FALSE,ISNUMBER(MID(AO1442,ROW(INDIRECT("1:"&amp;LEN(AO1442)+1)), 1) *1),0) -1)</f>
        <v>24</v>
      </c>
      <c r="AG1442" s="4">
        <f>LEN(AO1442)</f>
        <v>9</v>
      </c>
      <c r="AH1442" s="4">
        <f>LEN(AP1442)</f>
        <v>33</v>
      </c>
      <c r="AI1442" s="4">
        <f>AH1442-AG1442</f>
        <v>24</v>
      </c>
      <c r="AJ1442" s="4" t="str">
        <f>RIGHT(AP1442,4)</f>
        <v>/DUS</v>
      </c>
      <c r="AK1442" s="4" t="str">
        <f>RIGHT(AP1442,5)</f>
        <v>G/DUS</v>
      </c>
      <c r="AL1442" s="4" t="b">
        <f>AN1442=AN1443</f>
        <v>0</v>
      </c>
      <c r="AM1442" s="4" t="b">
        <f>LEFT(AP1442,2)=LEFT(AQ1442,2)</f>
        <v>0</v>
      </c>
      <c r="AN1442" s="5" t="str">
        <f>LEFT(AP1442,(AI1442-1))</f>
        <v>LARUTAN BADAK KLG 320ML</v>
      </c>
      <c r="AO1442" s="4" t="str">
        <f>IFERROR(RIGHT(AP1442,LEN(AP1442)-FIND("-",AP1442)),1)</f>
        <v>24KLG/DUS</v>
      </c>
      <c r="AP1442" t="s">
        <v>2422</v>
      </c>
      <c r="AR1442">
        <v>128000</v>
      </c>
      <c r="AS1442">
        <v>128000</v>
      </c>
      <c r="AT1442">
        <v>125000</v>
      </c>
    </row>
    <row r="1443" spans="1:46" x14ac:dyDescent="0.25">
      <c r="A1443" s="4" t="str">
        <f>IF(IFERROR(SEARCH($A$1,AP1443),0)&gt;0,$A$1,"")</f>
        <v/>
      </c>
      <c r="B1443" s="4" t="str">
        <f>IF(IFERROR(SEARCH($B$1,AP1443),0)&gt;0,$B$1,"")</f>
        <v/>
      </c>
      <c r="C1443" s="4" t="str">
        <f>IF(IFERROR(SEARCH($C$1,AP1443),0)&gt;0,$C$1,"")</f>
        <v/>
      </c>
      <c r="D1443" s="4" t="str">
        <f>IF(IFERROR(SEARCH($D$1,AP1443),0)&gt;0,$D$1,"")</f>
        <v/>
      </c>
      <c r="E1443" s="4" t="str">
        <f>IF(IFERROR(SEARCH($E$1,AP1443),0)&gt;0,$E$1,"")</f>
        <v/>
      </c>
      <c r="F1443" s="4" t="str">
        <f>IF(IFERROR(SEARCH($F$1,AP1443),0)&gt;0,$F$1,"")</f>
        <v/>
      </c>
      <c r="G1443" s="4" t="str">
        <f>IF(IFERROR(SEARCH($G$1,AP1443),0)&gt;0,$G$1,"")</f>
        <v/>
      </c>
      <c r="H1443" s="4" t="str">
        <f>IF(IFERROR(SEARCH($H$1,AP1443),0)&gt;0,$H$1,"")</f>
        <v>KLG</v>
      </c>
      <c r="I1443" s="4" t="str">
        <f>IF(IFERROR(SEARCH($I$1,AP1443),0)&gt;0,$I$1,"")</f>
        <v/>
      </c>
      <c r="J1443" s="4" t="str">
        <f>IF(IFERROR(SEARCH($J$1,AP1443),0)&gt;0,$J$1,"")</f>
        <v/>
      </c>
      <c r="K1443" s="4" t="str">
        <f>IF(IFERROR(SEARCH($K$1,AP1443),0)&gt;0,$K$1,"")</f>
        <v/>
      </c>
      <c r="L1443" s="4" t="str">
        <f>IF(IFERROR(SEARCH($L$1,AP1443),0)&gt;0,$L$1,"")</f>
        <v/>
      </c>
      <c r="M1443" s="4" t="str">
        <f>IF(IFERROR(SEARCH($M$1,AP1443),0)&gt;0,$M$1,"")</f>
        <v/>
      </c>
      <c r="N1443" s="4" t="str">
        <f>IF(IFERROR(SEARCH($N$1,AP1443),0)&gt;0,$N$1,"")</f>
        <v/>
      </c>
      <c r="O1443" s="4" t="str">
        <f>IF(IFERROR(SEARCH($O$1,AP1443),0)&gt;0,$O$1,"")</f>
        <v/>
      </c>
      <c r="P1443" s="4" t="str">
        <f>IF(IFERROR(SEARCH($P$1,AP1443),0)&gt;0,$P$1,"")</f>
        <v/>
      </c>
      <c r="Q1443" s="4" t="str">
        <f>IF(IFERROR(SEARCH($Q$1,AP1443),0)&gt;0,$Q$1,"")</f>
        <v/>
      </c>
      <c r="R1443" s="4" t="str">
        <f>IF(IFERROR(SEARCH($R$1,AP1443),0)&gt;0,$R$1,"")</f>
        <v/>
      </c>
      <c r="S1443" s="4" t="str">
        <f>IF(IFERROR(SEARCH($S$1,AP1443),0)&gt;0,$S$1,"")</f>
        <v/>
      </c>
      <c r="T1443" s="4" t="str">
        <f>IF(IFERROR(SEARCH($T$1,AP1443),0)&gt;0,$T$1,"")</f>
        <v/>
      </c>
      <c r="U1443" s="4" t="str">
        <f>IF(IFERROR(SEARCH($U$1,AP1443),0)&gt;0,$U$1,"")</f>
        <v/>
      </c>
      <c r="V1443" s="4" t="str">
        <f>IF(IFERROR(SEARCH($V$1,AP1443),0)&gt;0,$V$1,"")</f>
        <v/>
      </c>
      <c r="W1443" s="4" t="str">
        <f>IF(IFERROR(SEARCH($W$1,AP1443),0)&gt;0,$W$1,"")</f>
        <v/>
      </c>
      <c r="X1443" s="4" t="str">
        <f>IF(IFERROR(SEARCH($X$1,AP1443),0)&gt;0,$X$1,"")</f>
        <v/>
      </c>
      <c r="Y1443" s="4">
        <f>LEN(A1443)+LEN(B1443)+LEN(C1443)+LEN(D1443)+LEN(E1443)+LEN(F1443)+LEN(G1443)+LEN(H1443)+LEN(I1443)+LEN(J1443)+LEN(K1443)+LEN(L1443)+LEN(M1443)+LEN(N1443)+LEN(O1443)+LEN(P1443)+LEN(Q1443)+LEN(R1443)+LEN(S1443)+LEN(T1443)+LEN(U1443)+LEN(V1443)+LEN(W1443)+LEN(X1443)</f>
        <v>3</v>
      </c>
      <c r="Z1443" s="4" t="str">
        <f>IF(IFERROR(SEARCH($Z$1,AP1443),0)&gt;0,$Z$1,"")</f>
        <v>-</v>
      </c>
      <c r="AA1443" s="4" t="str">
        <f>IF(IFERROR(SEARCH($AA$1,AP1443),0)&gt;0,$AA$1,"")</f>
        <v/>
      </c>
      <c r="AB1443" s="4" t="str">
        <f>IF(IFERROR(SEARCH($AB$1,AP1443),0)&gt;0,$AB$1,"")</f>
        <v/>
      </c>
      <c r="AC1443" s="4" t="str">
        <f>IF(IFERROR(SEARCH($AC$1,AP1443),0)&gt;0,$AC$1,"")</f>
        <v/>
      </c>
      <c r="AD1443" s="4" t="str">
        <f>IF(IFERROR(SEARCH($AD$1,AP1443),0)&gt;0,$AD$1,"")</f>
        <v/>
      </c>
      <c r="AE1443" s="4" t="str">
        <f>IF(IFERROR(SEARCH($AE$1,AP1443),0)&gt;0,$AE$1,"")</f>
        <v/>
      </c>
      <c r="AF1443" s="4" t="str" cm="1">
        <f t="array" aca="1" ref="AF1443" ca="1">LEFT(AO1443,MATCH(FALSE,ISNUMBER(MID(AO1443,ROW(INDIRECT("1:"&amp;LEN(AO1443)+1)), 1) *1),0) -1)</f>
        <v>1</v>
      </c>
      <c r="AG1443" s="4">
        <f>LEN(AO1443)</f>
        <v>4</v>
      </c>
      <c r="AH1443" s="4">
        <f>LEN(AP1443)</f>
        <v>34</v>
      </c>
      <c r="AI1443" s="4">
        <f>AH1443-AG1443</f>
        <v>30</v>
      </c>
      <c r="AJ1443" s="4" t="str">
        <f>RIGHT(AP1443,4)</f>
        <v>1KLG</v>
      </c>
      <c r="AK1443" s="4" t="str">
        <f>RIGHT(AP1443,5)</f>
        <v>-1KLG</v>
      </c>
      <c r="AL1443" s="4" t="b">
        <f>AN1443=AN1444</f>
        <v>0</v>
      </c>
      <c r="AM1443" s="4" t="b">
        <f>LEFT(AP1443,2)=LEFT(AQ1443,2)</f>
        <v>0</v>
      </c>
      <c r="AN1443" s="5" t="str">
        <f>LEFT(AP1443,(AI1443-1))</f>
        <v>LARUTAN BADAK KLG 320ML JAMBU</v>
      </c>
      <c r="AO1443" s="4" t="str">
        <f>IFERROR(RIGHT(AP1443,LEN(AP1443)-FIND("-",AP1443)),1)</f>
        <v>1KLG</v>
      </c>
      <c r="AP1443" t="s">
        <v>5673</v>
      </c>
      <c r="AQ1443" s="1" t="s">
        <v>2417</v>
      </c>
      <c r="AR1443">
        <v>5500</v>
      </c>
      <c r="AS1443">
        <v>5500</v>
      </c>
      <c r="AT1443">
        <v>5500</v>
      </c>
    </row>
    <row r="1444" spans="1:46" x14ac:dyDescent="0.25">
      <c r="A1444" s="4" t="str">
        <f>IF(IFERROR(SEARCH($A$1,AP1444),0)&gt;0,$A$1,"")</f>
        <v/>
      </c>
      <c r="B1444" s="4" t="str">
        <f>IF(IFERROR(SEARCH($B$1,AP1444),0)&gt;0,$B$1,"")</f>
        <v/>
      </c>
      <c r="C1444" s="4" t="str">
        <f>IF(IFERROR(SEARCH($C$1,AP1444),0)&gt;0,$C$1,"")</f>
        <v/>
      </c>
      <c r="D1444" s="4" t="str">
        <f>IF(IFERROR(SEARCH($D$1,AP1444),0)&gt;0,$D$1,"")</f>
        <v/>
      </c>
      <c r="E1444" s="4" t="str">
        <f>IF(IFERROR(SEARCH($E$1,AP1444),0)&gt;0,$E$1,"")</f>
        <v/>
      </c>
      <c r="F1444" s="4" t="str">
        <f>IF(IFERROR(SEARCH($F$1,AP1444),0)&gt;0,$F$1,"")</f>
        <v/>
      </c>
      <c r="G1444" s="4" t="str">
        <f>IF(IFERROR(SEARCH($G$1,AP1444),0)&gt;0,$G$1,"")</f>
        <v/>
      </c>
      <c r="H1444" s="4" t="str">
        <f>IF(IFERROR(SEARCH($H$1,AP1444),0)&gt;0,$H$1,"")</f>
        <v>KLG</v>
      </c>
      <c r="I1444" s="4" t="str">
        <f>IF(IFERROR(SEARCH($I$1,AP1444),0)&gt;0,$I$1,"")</f>
        <v/>
      </c>
      <c r="J1444" s="4" t="str">
        <f>IF(IFERROR(SEARCH($J$1,AP1444),0)&gt;0,$J$1,"")</f>
        <v/>
      </c>
      <c r="K1444" s="4" t="str">
        <f>IF(IFERROR(SEARCH($K$1,AP1444),0)&gt;0,$K$1,"")</f>
        <v/>
      </c>
      <c r="L1444" s="4" t="str">
        <f>IF(IFERROR(SEARCH($L$1,AP1444),0)&gt;0,$L$1,"")</f>
        <v/>
      </c>
      <c r="M1444" s="4" t="str">
        <f>IF(IFERROR(SEARCH($M$1,AP1444),0)&gt;0,$M$1,"")</f>
        <v/>
      </c>
      <c r="N1444" s="4" t="str">
        <f>IF(IFERROR(SEARCH($N$1,AP1444),0)&gt;0,$N$1,"")</f>
        <v/>
      </c>
      <c r="O1444" s="4" t="str">
        <f>IF(IFERROR(SEARCH($O$1,AP1444),0)&gt;0,$O$1,"")</f>
        <v/>
      </c>
      <c r="P1444" s="4" t="str">
        <f>IF(IFERROR(SEARCH($P$1,AP1444),0)&gt;0,$P$1,"")</f>
        <v/>
      </c>
      <c r="Q1444" s="4" t="str">
        <f>IF(IFERROR(SEARCH($Q$1,AP1444),0)&gt;0,$Q$1,"")</f>
        <v/>
      </c>
      <c r="R1444" s="4" t="str">
        <f>IF(IFERROR(SEARCH($R$1,AP1444),0)&gt;0,$R$1,"")</f>
        <v/>
      </c>
      <c r="S1444" s="4" t="str">
        <f>IF(IFERROR(SEARCH($S$1,AP1444),0)&gt;0,$S$1,"")</f>
        <v/>
      </c>
      <c r="T1444" s="4" t="str">
        <f>IF(IFERROR(SEARCH($T$1,AP1444),0)&gt;0,$T$1,"")</f>
        <v/>
      </c>
      <c r="U1444" s="4" t="str">
        <f>IF(IFERROR(SEARCH($U$1,AP1444),0)&gt;0,$U$1,"")</f>
        <v/>
      </c>
      <c r="V1444" s="4" t="str">
        <f>IF(IFERROR(SEARCH($V$1,AP1444),0)&gt;0,$V$1,"")</f>
        <v/>
      </c>
      <c r="W1444" s="4" t="str">
        <f>IF(IFERROR(SEARCH($W$1,AP1444),0)&gt;0,$W$1,"")</f>
        <v/>
      </c>
      <c r="X1444" s="4" t="str">
        <f>IF(IFERROR(SEARCH($X$1,AP1444),0)&gt;0,$X$1,"")</f>
        <v/>
      </c>
      <c r="Y1444" s="4">
        <f>LEN(A1444)+LEN(B1444)+LEN(C1444)+LEN(D1444)+LEN(E1444)+LEN(F1444)+LEN(G1444)+LEN(H1444)+LEN(I1444)+LEN(J1444)+LEN(K1444)+LEN(L1444)+LEN(M1444)+LEN(N1444)+LEN(O1444)+LEN(P1444)+LEN(Q1444)+LEN(R1444)+LEN(S1444)+LEN(T1444)+LEN(U1444)+LEN(V1444)+LEN(W1444)+LEN(X1444)</f>
        <v>3</v>
      </c>
      <c r="Z1444" s="4" t="str">
        <f>IF(IFERROR(SEARCH($Z$1,AP1444),0)&gt;0,$Z$1,"")</f>
        <v>-</v>
      </c>
      <c r="AA1444" s="4" t="str">
        <f>IF(IFERROR(SEARCH($AA$1,AP1444),0)&gt;0,$AA$1,"")</f>
        <v/>
      </c>
      <c r="AB1444" s="4" t="str">
        <f>IF(IFERROR(SEARCH($AB$1,AP1444),0)&gt;0,$AB$1,"")</f>
        <v/>
      </c>
      <c r="AC1444" s="4" t="str">
        <f>IF(IFERROR(SEARCH($AC$1,AP1444),0)&gt;0,$AC$1,"")</f>
        <v/>
      </c>
      <c r="AD1444" s="4" t="str">
        <f>IF(IFERROR(SEARCH($AD$1,AP1444),0)&gt;0,$AD$1,"")</f>
        <v/>
      </c>
      <c r="AE1444" s="4" t="str">
        <f>IF(IFERROR(SEARCH($AE$1,AP1444),0)&gt;0,$AE$1,"")</f>
        <v/>
      </c>
      <c r="AF1444" s="4" t="str" cm="1">
        <f t="array" aca="1" ref="AF1444" ca="1">LEFT(AO1444,MATCH(FALSE,ISNUMBER(MID(AO1444,ROW(INDIRECT("1:"&amp;LEN(AO1444)+1)), 1) *1),0) -1)</f>
        <v>1</v>
      </c>
      <c r="AG1444" s="4">
        <f>LEN(AO1444)</f>
        <v>4</v>
      </c>
      <c r="AH1444" s="4">
        <f>LEN(AP1444)</f>
        <v>34</v>
      </c>
      <c r="AI1444" s="4">
        <f>AH1444-AG1444</f>
        <v>30</v>
      </c>
      <c r="AJ1444" s="4" t="str">
        <f>RIGHT(AP1444,4)</f>
        <v>1KLG</v>
      </c>
      <c r="AK1444" s="4" t="str">
        <f>RIGHT(AP1444,5)</f>
        <v>-1KLG</v>
      </c>
      <c r="AL1444" s="4" t="b">
        <f>AN1444=AN1445</f>
        <v>0</v>
      </c>
      <c r="AM1444" s="4" t="b">
        <f>LEFT(AP1444,2)=LEFT(AQ1444,2)</f>
        <v>0</v>
      </c>
      <c r="AN1444" s="5" t="str">
        <f>LEFT(AP1444,(AI1444-1))</f>
        <v>LARUTAN BADAK KLG 320ML JERUK</v>
      </c>
      <c r="AO1444" s="4" t="str">
        <f>IFERROR(RIGHT(AP1444,LEN(AP1444)-FIND("-",AP1444)),1)</f>
        <v>1KLG</v>
      </c>
      <c r="AP1444" t="s">
        <v>2418</v>
      </c>
      <c r="AQ1444" s="1" t="s">
        <v>2419</v>
      </c>
      <c r="AR1444">
        <v>5500</v>
      </c>
      <c r="AS1444">
        <v>6000</v>
      </c>
      <c r="AT1444">
        <v>5209</v>
      </c>
    </row>
    <row r="1445" spans="1:46" x14ac:dyDescent="0.25">
      <c r="A1445" s="4" t="str">
        <f>IF(IFERROR(SEARCH($A$1,AP1445),0)&gt;0,$A$1,"")</f>
        <v/>
      </c>
      <c r="B1445" s="4" t="str">
        <f>IF(IFERROR(SEARCH($B$1,AP1445),0)&gt;0,$B$1,"")</f>
        <v/>
      </c>
      <c r="C1445" s="4" t="str">
        <f>IF(IFERROR(SEARCH($C$1,AP1445),0)&gt;0,$C$1,"")</f>
        <v/>
      </c>
      <c r="D1445" s="4" t="str">
        <f>IF(IFERROR(SEARCH($D$1,AP1445),0)&gt;0,$D$1,"")</f>
        <v/>
      </c>
      <c r="E1445" s="4" t="str">
        <f>IF(IFERROR(SEARCH($E$1,AP1445),0)&gt;0,$E$1,"")</f>
        <v/>
      </c>
      <c r="F1445" s="4" t="str">
        <f>IF(IFERROR(SEARCH($F$1,AP1445),0)&gt;0,$F$1,"")</f>
        <v/>
      </c>
      <c r="G1445" s="4" t="str">
        <f>IF(IFERROR(SEARCH($G$1,AP1445),0)&gt;0,$G$1,"")</f>
        <v/>
      </c>
      <c r="H1445" s="4" t="str">
        <f>IF(IFERROR(SEARCH($H$1,AP1445),0)&gt;0,$H$1,"")</f>
        <v>KLG</v>
      </c>
      <c r="I1445" s="4" t="str">
        <f>IF(IFERROR(SEARCH($I$1,AP1445),0)&gt;0,$I$1,"")</f>
        <v/>
      </c>
      <c r="J1445" s="4" t="str">
        <f>IF(IFERROR(SEARCH($J$1,AP1445),0)&gt;0,$J$1,"")</f>
        <v/>
      </c>
      <c r="K1445" s="4" t="str">
        <f>IF(IFERROR(SEARCH($K$1,AP1445),0)&gt;0,$K$1,"")</f>
        <v/>
      </c>
      <c r="L1445" s="4" t="str">
        <f>IF(IFERROR(SEARCH($L$1,AP1445),0)&gt;0,$L$1,"")</f>
        <v/>
      </c>
      <c r="M1445" s="4" t="str">
        <f>IF(IFERROR(SEARCH($M$1,AP1445),0)&gt;0,$M$1,"")</f>
        <v/>
      </c>
      <c r="N1445" s="4" t="str">
        <f>IF(IFERROR(SEARCH($N$1,AP1445),0)&gt;0,$N$1,"")</f>
        <v/>
      </c>
      <c r="O1445" s="4" t="str">
        <f>IF(IFERROR(SEARCH($O$1,AP1445),0)&gt;0,$O$1,"")</f>
        <v/>
      </c>
      <c r="P1445" s="4" t="str">
        <f>IF(IFERROR(SEARCH($P$1,AP1445),0)&gt;0,$P$1,"")</f>
        <v/>
      </c>
      <c r="Q1445" s="4" t="str">
        <f>IF(IFERROR(SEARCH($Q$1,AP1445),0)&gt;0,$Q$1,"")</f>
        <v/>
      </c>
      <c r="R1445" s="4" t="str">
        <f>IF(IFERROR(SEARCH($R$1,AP1445),0)&gt;0,$R$1,"")</f>
        <v/>
      </c>
      <c r="S1445" s="4" t="str">
        <f>IF(IFERROR(SEARCH($S$1,AP1445),0)&gt;0,$S$1,"")</f>
        <v/>
      </c>
      <c r="T1445" s="4" t="str">
        <f>IF(IFERROR(SEARCH($T$1,AP1445),0)&gt;0,$T$1,"")</f>
        <v/>
      </c>
      <c r="U1445" s="4" t="str">
        <f>IF(IFERROR(SEARCH($U$1,AP1445),0)&gt;0,$U$1,"")</f>
        <v/>
      </c>
      <c r="V1445" s="4" t="str">
        <f>IF(IFERROR(SEARCH($V$1,AP1445),0)&gt;0,$V$1,"")</f>
        <v/>
      </c>
      <c r="W1445" s="4" t="str">
        <f>IF(IFERROR(SEARCH($W$1,AP1445),0)&gt;0,$W$1,"")</f>
        <v/>
      </c>
      <c r="X1445" s="4" t="str">
        <f>IF(IFERROR(SEARCH($X$1,AP1445),0)&gt;0,$X$1,"")</f>
        <v/>
      </c>
      <c r="Y1445" s="4">
        <f>LEN(A1445)+LEN(B1445)+LEN(C1445)+LEN(D1445)+LEN(E1445)+LEN(F1445)+LEN(G1445)+LEN(H1445)+LEN(I1445)+LEN(J1445)+LEN(K1445)+LEN(L1445)+LEN(M1445)+LEN(N1445)+LEN(O1445)+LEN(P1445)+LEN(Q1445)+LEN(R1445)+LEN(S1445)+LEN(T1445)+LEN(U1445)+LEN(V1445)+LEN(W1445)+LEN(X1445)</f>
        <v>3</v>
      </c>
      <c r="Z1445" s="4" t="str">
        <f>IF(IFERROR(SEARCH($Z$1,AP1445),0)&gt;0,$Z$1,"")</f>
        <v>-</v>
      </c>
      <c r="AA1445" s="4" t="str">
        <f>IF(IFERROR(SEARCH($AA$1,AP1445),0)&gt;0,$AA$1,"")</f>
        <v/>
      </c>
      <c r="AB1445" s="4" t="str">
        <f>IF(IFERROR(SEARCH($AB$1,AP1445),0)&gt;0,$AB$1,"")</f>
        <v/>
      </c>
      <c r="AC1445" s="4" t="str">
        <f>IF(IFERROR(SEARCH($AC$1,AP1445),0)&gt;0,$AC$1,"")</f>
        <v/>
      </c>
      <c r="AD1445" s="4" t="str">
        <f>IF(IFERROR(SEARCH($AD$1,AP1445),0)&gt;0,$AD$1,"")</f>
        <v/>
      </c>
      <c r="AE1445" s="4" t="str">
        <f>IF(IFERROR(SEARCH($AE$1,AP1445),0)&gt;0,$AE$1,"")</f>
        <v/>
      </c>
      <c r="AF1445" s="4" t="str" cm="1">
        <f t="array" aca="1" ref="AF1445" ca="1">LEFT(AO1445,MATCH(FALSE,ISNUMBER(MID(AO1445,ROW(INDIRECT("1:"&amp;LEN(AO1445)+1)), 1) *1),0) -1)</f>
        <v>1</v>
      </c>
      <c r="AG1445" s="4">
        <f>LEN(AO1445)</f>
        <v>4</v>
      </c>
      <c r="AH1445" s="4">
        <f>LEN(AP1445)</f>
        <v>34</v>
      </c>
      <c r="AI1445" s="4">
        <f>AH1445-AG1445</f>
        <v>30</v>
      </c>
      <c r="AJ1445" s="4" t="str">
        <f>RIGHT(AP1445,4)</f>
        <v>1KLG</v>
      </c>
      <c r="AK1445" s="4" t="str">
        <f>RIGHT(AP1445,5)</f>
        <v>-1KLG</v>
      </c>
      <c r="AL1445" s="4" t="b">
        <f>AN1445=AN1446</f>
        <v>0</v>
      </c>
      <c r="AM1445" s="4" t="b">
        <f>LEFT(AP1445,2)=LEFT(AQ1445,2)</f>
        <v>0</v>
      </c>
      <c r="AN1445" s="5" t="str">
        <f>LEFT(AP1445,(AI1445-1))</f>
        <v>LARUTAN BADAK KLG 320ML MELON</v>
      </c>
      <c r="AO1445" s="4" t="str">
        <f>IFERROR(RIGHT(AP1445,LEN(AP1445)-FIND("-",AP1445)),1)</f>
        <v>1KLG</v>
      </c>
      <c r="AP1445" t="s">
        <v>2420</v>
      </c>
      <c r="AQ1445" s="1" t="s">
        <v>2421</v>
      </c>
      <c r="AR1445">
        <v>5500</v>
      </c>
      <c r="AS1445">
        <v>6000</v>
      </c>
      <c r="AT1445">
        <v>5209</v>
      </c>
    </row>
    <row r="1446" spans="1:46" x14ac:dyDescent="0.25">
      <c r="A1446" s="4" t="str">
        <f>IF(IFERROR(SEARCH($A$1,AP1446),0)&gt;0,$A$1,"")</f>
        <v/>
      </c>
      <c r="B1446" s="4" t="str">
        <f>IF(IFERROR(SEARCH($B$1,AP1446),0)&gt;0,$B$1,"")</f>
        <v/>
      </c>
      <c r="C1446" s="4" t="str">
        <f>IF(IFERROR(SEARCH($C$1,AP1446),0)&gt;0,$C$1,"")</f>
        <v/>
      </c>
      <c r="D1446" s="4" t="str">
        <f>IF(IFERROR(SEARCH($D$1,AP1446),0)&gt;0,$D$1,"")</f>
        <v/>
      </c>
      <c r="E1446" s="4" t="str">
        <f>IF(IFERROR(SEARCH($E$1,AP1446),0)&gt;0,$E$1,"")</f>
        <v/>
      </c>
      <c r="F1446" s="4" t="str">
        <f>IF(IFERROR(SEARCH($F$1,AP1446),0)&gt;0,$F$1,"")</f>
        <v/>
      </c>
      <c r="G1446" s="4" t="str">
        <f>IF(IFERROR(SEARCH($G$1,AP1446),0)&gt;0,$G$1,"")</f>
        <v/>
      </c>
      <c r="H1446" s="4" t="str">
        <f>IF(IFERROR(SEARCH($H$1,AP1446),0)&gt;0,$H$1,"")</f>
        <v>KLG</v>
      </c>
      <c r="I1446" s="4" t="str">
        <f>IF(IFERROR(SEARCH($I$1,AP1446),0)&gt;0,$I$1,"")</f>
        <v/>
      </c>
      <c r="J1446" s="4" t="str">
        <f>IF(IFERROR(SEARCH($J$1,AP1446),0)&gt;0,$J$1,"")</f>
        <v/>
      </c>
      <c r="K1446" s="4" t="str">
        <f>IF(IFERROR(SEARCH($K$1,AP1446),0)&gt;0,$K$1,"")</f>
        <v/>
      </c>
      <c r="L1446" s="4" t="str">
        <f>IF(IFERROR(SEARCH($L$1,AP1446),0)&gt;0,$L$1,"")</f>
        <v/>
      </c>
      <c r="M1446" s="4" t="str">
        <f>IF(IFERROR(SEARCH($M$1,AP1446),0)&gt;0,$M$1,"")</f>
        <v/>
      </c>
      <c r="N1446" s="4" t="str">
        <f>IF(IFERROR(SEARCH($N$1,AP1446),0)&gt;0,$N$1,"")</f>
        <v/>
      </c>
      <c r="O1446" s="4" t="str">
        <f>IF(IFERROR(SEARCH($O$1,AP1446),0)&gt;0,$O$1,"")</f>
        <v/>
      </c>
      <c r="P1446" s="4" t="str">
        <f>IF(IFERROR(SEARCH($P$1,AP1446),0)&gt;0,$P$1,"")</f>
        <v>DUS</v>
      </c>
      <c r="Q1446" s="4" t="str">
        <f>IF(IFERROR(SEARCH($Q$1,AP1446),0)&gt;0,$Q$1,"")</f>
        <v/>
      </c>
      <c r="R1446" s="4" t="str">
        <f>IF(IFERROR(SEARCH($R$1,AP1446),0)&gt;0,$R$1,"")</f>
        <v/>
      </c>
      <c r="S1446" s="4" t="str">
        <f>IF(IFERROR(SEARCH($S$1,AP1446),0)&gt;0,$S$1,"")</f>
        <v/>
      </c>
      <c r="T1446" s="4" t="str">
        <f>IF(IFERROR(SEARCH($T$1,AP1446),0)&gt;0,$T$1,"")</f>
        <v/>
      </c>
      <c r="U1446" s="4" t="str">
        <f>IF(IFERROR(SEARCH($U$1,AP1446),0)&gt;0,$U$1,"")</f>
        <v/>
      </c>
      <c r="V1446" s="4" t="str">
        <f>IF(IFERROR(SEARCH($V$1,AP1446),0)&gt;0,$V$1,"")</f>
        <v/>
      </c>
      <c r="W1446" s="4" t="str">
        <f>IF(IFERROR(SEARCH($W$1,AP1446),0)&gt;0,$W$1,"")</f>
        <v/>
      </c>
      <c r="X1446" s="4" t="str">
        <f>IF(IFERROR(SEARCH($X$1,AP1446),0)&gt;0,$X$1,"")</f>
        <v/>
      </c>
      <c r="Y1446" s="4">
        <f>LEN(A1446)+LEN(B1446)+LEN(C1446)+LEN(D1446)+LEN(E1446)+LEN(F1446)+LEN(G1446)+LEN(H1446)+LEN(I1446)+LEN(J1446)+LEN(K1446)+LEN(L1446)+LEN(M1446)+LEN(N1446)+LEN(O1446)+LEN(P1446)+LEN(Q1446)+LEN(R1446)+LEN(S1446)+LEN(T1446)+LEN(U1446)+LEN(V1446)+LEN(W1446)+LEN(X1446)</f>
        <v>6</v>
      </c>
      <c r="Z1446" s="4" t="str">
        <f>IF(IFERROR(SEARCH($Z$1,AP1446),0)&gt;0,$Z$1,"")</f>
        <v>-</v>
      </c>
      <c r="AA1446" s="4" t="str">
        <f>IF(IFERROR(SEARCH($AA$1,AP1446),0)&gt;0,$AA$1,"")</f>
        <v>/</v>
      </c>
      <c r="AB1446" s="4" t="str">
        <f>IF(IFERROR(SEARCH($AB$1,AP1446),0)&gt;0,$AB$1,"")</f>
        <v/>
      </c>
      <c r="AC1446" s="4" t="str">
        <f>IF(IFERROR(SEARCH($AC$1,AP1446),0)&gt;0,$AC$1,"")</f>
        <v/>
      </c>
      <c r="AD1446" s="4" t="str">
        <f>IF(IFERROR(SEARCH($AD$1,AP1446),0)&gt;0,$AD$1,"")</f>
        <v/>
      </c>
      <c r="AE1446" s="4" t="str">
        <f>IF(IFERROR(SEARCH($AE$1,AP1446),0)&gt;0,$AE$1,"")</f>
        <v/>
      </c>
      <c r="AF1446" s="4" t="str" cm="1">
        <f t="array" aca="1" ref="AF1446" ca="1">LEFT(AO1446,MATCH(FALSE,ISNUMBER(MID(AO1446,ROW(INDIRECT("1:"&amp;LEN(AO1446)+1)), 1) *1),0) -1)</f>
        <v>24</v>
      </c>
      <c r="AG1446" s="4">
        <f>LEN(AO1446)</f>
        <v>9</v>
      </c>
      <c r="AH1446" s="4">
        <f>LEN(AP1446)</f>
        <v>37</v>
      </c>
      <c r="AI1446" s="4">
        <f>AH1446-AG1446</f>
        <v>28</v>
      </c>
      <c r="AJ1446" s="4" t="str">
        <f>RIGHT(AP1446,4)</f>
        <v>/DUS</v>
      </c>
      <c r="AK1446" s="4" t="str">
        <f>RIGHT(AP1446,5)</f>
        <v>G/DUS</v>
      </c>
      <c r="AL1446" s="4" t="b">
        <f>AN1446=AN1447</f>
        <v>0</v>
      </c>
      <c r="AM1446" s="4" t="b">
        <f>LEFT(AP1446,2)=LEFT(AQ1446,2)</f>
        <v>0</v>
      </c>
      <c r="AN1446" s="5" t="str">
        <f>LEFT(AP1446,(AI1446-1))</f>
        <v>LARUTAN CAP KAKI TIGA 320ML</v>
      </c>
      <c r="AO1446" s="4" t="str">
        <f>IFERROR(RIGHT(AP1446,LEN(AP1446)-FIND("-",AP1446)),1)</f>
        <v>24KLG/DUS</v>
      </c>
      <c r="AP1446" t="s">
        <v>2433</v>
      </c>
      <c r="AR1446">
        <v>122000</v>
      </c>
      <c r="AS1446">
        <v>122000</v>
      </c>
      <c r="AT1446">
        <v>120000</v>
      </c>
    </row>
    <row r="1447" spans="1:46" x14ac:dyDescent="0.25">
      <c r="A1447" s="4" t="str">
        <f>IF(IFERROR(SEARCH($A$1,AP1447),0)&gt;0,$A$1,"")</f>
        <v/>
      </c>
      <c r="B1447" s="4" t="str">
        <f>IF(IFERROR(SEARCH($B$1,AP1447),0)&gt;0,$B$1,"")</f>
        <v/>
      </c>
      <c r="C1447" s="4" t="str">
        <f>IF(IFERROR(SEARCH($C$1,AP1447),0)&gt;0,$C$1,"")</f>
        <v/>
      </c>
      <c r="D1447" s="4" t="str">
        <f>IF(IFERROR(SEARCH($D$1,AP1447),0)&gt;0,$D$1,"")</f>
        <v/>
      </c>
      <c r="E1447" s="4" t="str">
        <f>IF(IFERROR(SEARCH($E$1,AP1447),0)&gt;0,$E$1,"")</f>
        <v/>
      </c>
      <c r="F1447" s="4" t="str">
        <f>IF(IFERROR(SEARCH($F$1,AP1447),0)&gt;0,$F$1,"")</f>
        <v/>
      </c>
      <c r="G1447" s="4" t="str">
        <f>IF(IFERROR(SEARCH($G$1,AP1447),0)&gt;0,$G$1,"")</f>
        <v/>
      </c>
      <c r="H1447" s="4" t="str">
        <f>IF(IFERROR(SEARCH($H$1,AP1447),0)&gt;0,$H$1,"")</f>
        <v>KLG</v>
      </c>
      <c r="I1447" s="4" t="str">
        <f>IF(IFERROR(SEARCH($I$1,AP1447),0)&gt;0,$I$1,"")</f>
        <v/>
      </c>
      <c r="J1447" s="4" t="str">
        <f>IF(IFERROR(SEARCH($J$1,AP1447),0)&gt;0,$J$1,"")</f>
        <v/>
      </c>
      <c r="K1447" s="4" t="str">
        <f>IF(IFERROR(SEARCH($K$1,AP1447),0)&gt;0,$K$1,"")</f>
        <v/>
      </c>
      <c r="L1447" s="4" t="str">
        <f>IF(IFERROR(SEARCH($L$1,AP1447),0)&gt;0,$L$1,"")</f>
        <v/>
      </c>
      <c r="M1447" s="4" t="str">
        <f>IF(IFERROR(SEARCH($M$1,AP1447),0)&gt;0,$M$1,"")</f>
        <v/>
      </c>
      <c r="N1447" s="4" t="str">
        <f>IF(IFERROR(SEARCH($N$1,AP1447),0)&gt;0,$N$1,"")</f>
        <v/>
      </c>
      <c r="O1447" s="4" t="str">
        <f>IF(IFERROR(SEARCH($O$1,AP1447),0)&gt;0,$O$1,"")</f>
        <v/>
      </c>
      <c r="P1447" s="4" t="str">
        <f>IF(IFERROR(SEARCH($P$1,AP1447),0)&gt;0,$P$1,"")</f>
        <v/>
      </c>
      <c r="Q1447" s="4" t="str">
        <f>IF(IFERROR(SEARCH($Q$1,AP1447),0)&gt;0,$Q$1,"")</f>
        <v/>
      </c>
      <c r="R1447" s="4" t="str">
        <f>IF(IFERROR(SEARCH($R$1,AP1447),0)&gt;0,$R$1,"")</f>
        <v/>
      </c>
      <c r="S1447" s="4" t="str">
        <f>IF(IFERROR(SEARCH($S$1,AP1447),0)&gt;0,$S$1,"")</f>
        <v/>
      </c>
      <c r="T1447" s="4" t="str">
        <f>IF(IFERROR(SEARCH($T$1,AP1447),0)&gt;0,$T$1,"")</f>
        <v/>
      </c>
      <c r="U1447" s="4" t="str">
        <f>IF(IFERROR(SEARCH($U$1,AP1447),0)&gt;0,$U$1,"")</f>
        <v/>
      </c>
      <c r="V1447" s="4" t="str">
        <f>IF(IFERROR(SEARCH($V$1,AP1447),0)&gt;0,$V$1,"")</f>
        <v/>
      </c>
      <c r="W1447" s="4" t="str">
        <f>IF(IFERROR(SEARCH($W$1,AP1447),0)&gt;0,$W$1,"")</f>
        <v/>
      </c>
      <c r="X1447" s="4" t="str">
        <f>IF(IFERROR(SEARCH($X$1,AP1447),0)&gt;0,$X$1,"")</f>
        <v/>
      </c>
      <c r="Y1447" s="4">
        <f>LEN(A1447)+LEN(B1447)+LEN(C1447)+LEN(D1447)+LEN(E1447)+LEN(F1447)+LEN(G1447)+LEN(H1447)+LEN(I1447)+LEN(J1447)+LEN(K1447)+LEN(L1447)+LEN(M1447)+LEN(N1447)+LEN(O1447)+LEN(P1447)+LEN(Q1447)+LEN(R1447)+LEN(S1447)+LEN(T1447)+LEN(U1447)+LEN(V1447)+LEN(W1447)+LEN(X1447)</f>
        <v>3</v>
      </c>
      <c r="Z1447" s="4" t="str">
        <f>IF(IFERROR(SEARCH($Z$1,AP1447),0)&gt;0,$Z$1,"")</f>
        <v>-</v>
      </c>
      <c r="AA1447" s="4" t="str">
        <f>IF(IFERROR(SEARCH($AA$1,AP1447),0)&gt;0,$AA$1,"")</f>
        <v/>
      </c>
      <c r="AB1447" s="4" t="str">
        <f>IF(IFERROR(SEARCH($AB$1,AP1447),0)&gt;0,$AB$1,"")</f>
        <v/>
      </c>
      <c r="AC1447" s="4" t="str">
        <f>IF(IFERROR(SEARCH($AC$1,AP1447),0)&gt;0,$AC$1,"")</f>
        <v/>
      </c>
      <c r="AD1447" s="4" t="str">
        <f>IF(IFERROR(SEARCH($AD$1,AP1447),0)&gt;0,$AD$1,"")</f>
        <v/>
      </c>
      <c r="AE1447" s="4" t="str">
        <f>IF(IFERROR(SEARCH($AE$1,AP1447),0)&gt;0,$AE$1,"")</f>
        <v/>
      </c>
      <c r="AF1447" s="4" t="str" cm="1">
        <f t="array" aca="1" ref="AF1447" ca="1">LEFT(AO1447,MATCH(FALSE,ISNUMBER(MID(AO1447,ROW(INDIRECT("1:"&amp;LEN(AO1447)+1)), 1) *1),0) -1)</f>
        <v>1</v>
      </c>
      <c r="AG1447" s="4">
        <f>LEN(AO1447)</f>
        <v>4</v>
      </c>
      <c r="AH1447" s="4">
        <f>LEN(AP1447)</f>
        <v>43</v>
      </c>
      <c r="AI1447" s="4">
        <f>AH1447-AG1447</f>
        <v>39</v>
      </c>
      <c r="AJ1447" s="4" t="str">
        <f>RIGHT(AP1447,4)</f>
        <v>1KLG</v>
      </c>
      <c r="AK1447" s="4" t="str">
        <f>RIGHT(AP1447,5)</f>
        <v>-1KLG</v>
      </c>
      <c r="AL1447" s="4" t="b">
        <f>AN1447=AN1448</f>
        <v>0</v>
      </c>
      <c r="AM1447" s="4" t="b">
        <f>LEFT(AP1447,2)=LEFT(AQ1447,2)</f>
        <v>0</v>
      </c>
      <c r="AN1447" s="5" t="str">
        <f>LEFT(AP1447,(AI1447-1))</f>
        <v>LARUTAN CAP KAKI TIGA 320ML JAMBU BIJI</v>
      </c>
      <c r="AO1447" s="4" t="str">
        <f>IFERROR(RIGHT(AP1447,LEN(AP1447)-FIND("-",AP1447)),1)</f>
        <v>1KLG</v>
      </c>
      <c r="AP1447" t="s">
        <v>2423</v>
      </c>
      <c r="AQ1447" s="1" t="s">
        <v>2424</v>
      </c>
      <c r="AR1447">
        <v>5500</v>
      </c>
      <c r="AS1447">
        <v>5500</v>
      </c>
      <c r="AT1447">
        <v>5500</v>
      </c>
    </row>
    <row r="1448" spans="1:46" x14ac:dyDescent="0.25">
      <c r="A1448" s="4" t="str">
        <f>IF(IFERROR(SEARCH($A$1,AP1448),0)&gt;0,$A$1,"")</f>
        <v/>
      </c>
      <c r="B1448" s="4" t="str">
        <f>IF(IFERROR(SEARCH($B$1,AP1448),0)&gt;0,$B$1,"")</f>
        <v/>
      </c>
      <c r="C1448" s="4" t="str">
        <f>IF(IFERROR(SEARCH($C$1,AP1448),0)&gt;0,$C$1,"")</f>
        <v/>
      </c>
      <c r="D1448" s="4" t="str">
        <f>IF(IFERROR(SEARCH($D$1,AP1448),0)&gt;0,$D$1,"")</f>
        <v/>
      </c>
      <c r="E1448" s="4" t="str">
        <f>IF(IFERROR(SEARCH($E$1,AP1448),0)&gt;0,$E$1,"")</f>
        <v/>
      </c>
      <c r="F1448" s="4" t="str">
        <f>IF(IFERROR(SEARCH($F$1,AP1448),0)&gt;0,$F$1,"")</f>
        <v/>
      </c>
      <c r="G1448" s="4" t="str">
        <f>IF(IFERROR(SEARCH($G$1,AP1448),0)&gt;0,$G$1,"")</f>
        <v/>
      </c>
      <c r="H1448" s="4" t="str">
        <f>IF(IFERROR(SEARCH($H$1,AP1448),0)&gt;0,$H$1,"")</f>
        <v>KLG</v>
      </c>
      <c r="I1448" s="4" t="str">
        <f>IF(IFERROR(SEARCH($I$1,AP1448),0)&gt;0,$I$1,"")</f>
        <v/>
      </c>
      <c r="J1448" s="4" t="str">
        <f>IF(IFERROR(SEARCH($J$1,AP1448),0)&gt;0,$J$1,"")</f>
        <v/>
      </c>
      <c r="K1448" s="4" t="str">
        <f>IF(IFERROR(SEARCH($K$1,AP1448),0)&gt;0,$K$1,"")</f>
        <v/>
      </c>
      <c r="L1448" s="4" t="str">
        <f>IF(IFERROR(SEARCH($L$1,AP1448),0)&gt;0,$L$1,"")</f>
        <v/>
      </c>
      <c r="M1448" s="4" t="str">
        <f>IF(IFERROR(SEARCH($M$1,AP1448),0)&gt;0,$M$1,"")</f>
        <v/>
      </c>
      <c r="N1448" s="4" t="str">
        <f>IF(IFERROR(SEARCH($N$1,AP1448),0)&gt;0,$N$1,"")</f>
        <v/>
      </c>
      <c r="O1448" s="4" t="str">
        <f>IF(IFERROR(SEARCH($O$1,AP1448),0)&gt;0,$O$1,"")</f>
        <v/>
      </c>
      <c r="P1448" s="4" t="str">
        <f>IF(IFERROR(SEARCH($P$1,AP1448),0)&gt;0,$P$1,"")</f>
        <v/>
      </c>
      <c r="Q1448" s="4" t="str">
        <f>IF(IFERROR(SEARCH($Q$1,AP1448),0)&gt;0,$Q$1,"")</f>
        <v/>
      </c>
      <c r="R1448" s="4" t="str">
        <f>IF(IFERROR(SEARCH($R$1,AP1448),0)&gt;0,$R$1,"")</f>
        <v/>
      </c>
      <c r="S1448" s="4" t="str">
        <f>IF(IFERROR(SEARCH($S$1,AP1448),0)&gt;0,$S$1,"")</f>
        <v/>
      </c>
      <c r="T1448" s="4" t="str">
        <f>IF(IFERROR(SEARCH($T$1,AP1448),0)&gt;0,$T$1,"")</f>
        <v/>
      </c>
      <c r="U1448" s="4" t="str">
        <f>IF(IFERROR(SEARCH($U$1,AP1448),0)&gt;0,$U$1,"")</f>
        <v/>
      </c>
      <c r="V1448" s="4" t="str">
        <f>IF(IFERROR(SEARCH($V$1,AP1448),0)&gt;0,$V$1,"")</f>
        <v/>
      </c>
      <c r="W1448" s="4" t="str">
        <f>IF(IFERROR(SEARCH($W$1,AP1448),0)&gt;0,$W$1,"")</f>
        <v/>
      </c>
      <c r="X1448" s="4" t="str">
        <f>IF(IFERROR(SEARCH($X$1,AP1448),0)&gt;0,$X$1,"")</f>
        <v/>
      </c>
      <c r="Y1448" s="4">
        <f>LEN(A1448)+LEN(B1448)+LEN(C1448)+LEN(D1448)+LEN(E1448)+LEN(F1448)+LEN(G1448)+LEN(H1448)+LEN(I1448)+LEN(J1448)+LEN(K1448)+LEN(L1448)+LEN(M1448)+LEN(N1448)+LEN(O1448)+LEN(P1448)+LEN(Q1448)+LEN(R1448)+LEN(S1448)+LEN(T1448)+LEN(U1448)+LEN(V1448)+LEN(W1448)+LEN(X1448)</f>
        <v>3</v>
      </c>
      <c r="Z1448" s="4" t="str">
        <f>IF(IFERROR(SEARCH($Z$1,AP1448),0)&gt;0,$Z$1,"")</f>
        <v>-</v>
      </c>
      <c r="AA1448" s="4" t="str">
        <f>IF(IFERROR(SEARCH($AA$1,AP1448),0)&gt;0,$AA$1,"")</f>
        <v/>
      </c>
      <c r="AB1448" s="4" t="str">
        <f>IF(IFERROR(SEARCH($AB$1,AP1448),0)&gt;0,$AB$1,"")</f>
        <v/>
      </c>
      <c r="AC1448" s="4" t="str">
        <f>IF(IFERROR(SEARCH($AC$1,AP1448),0)&gt;0,$AC$1,"")</f>
        <v/>
      </c>
      <c r="AD1448" s="4" t="str">
        <f>IF(IFERROR(SEARCH($AD$1,AP1448),0)&gt;0,$AD$1,"")</f>
        <v/>
      </c>
      <c r="AE1448" s="4" t="str">
        <f>IF(IFERROR(SEARCH($AE$1,AP1448),0)&gt;0,$AE$1,"")</f>
        <v/>
      </c>
      <c r="AF1448" s="4" t="str" cm="1">
        <f t="array" aca="1" ref="AF1448" ca="1">LEFT(AO1448,MATCH(FALSE,ISNUMBER(MID(AO1448,ROW(INDIRECT("1:"&amp;LEN(AO1448)+1)), 1) *1),0) -1)</f>
        <v>1</v>
      </c>
      <c r="AG1448" s="4">
        <f>LEN(AO1448)</f>
        <v>4</v>
      </c>
      <c r="AH1448" s="4">
        <f>LEN(AP1448)</f>
        <v>38</v>
      </c>
      <c r="AI1448" s="4">
        <f>AH1448-AG1448</f>
        <v>34</v>
      </c>
      <c r="AJ1448" s="4" t="str">
        <f>RIGHT(AP1448,4)</f>
        <v>1KLG</v>
      </c>
      <c r="AK1448" s="4" t="str">
        <f>RIGHT(AP1448,5)</f>
        <v>-1KLG</v>
      </c>
      <c r="AL1448" s="4" t="b">
        <f>AN1448=AN1449</f>
        <v>0</v>
      </c>
      <c r="AM1448" s="4" t="b">
        <f>LEFT(AP1448,2)=LEFT(AQ1448,2)</f>
        <v>0</v>
      </c>
      <c r="AN1448" s="5" t="str">
        <f>LEFT(AP1448,(AI1448-1))</f>
        <v>LARUTAN CAP KAKI TIGA 320ML JERUK</v>
      </c>
      <c r="AO1448" s="4" t="str">
        <f>IFERROR(RIGHT(AP1448,LEN(AP1448)-FIND("-",AP1448)),1)</f>
        <v>1KLG</v>
      </c>
      <c r="AP1448" t="s">
        <v>2427</v>
      </c>
      <c r="AQ1448" s="1" t="s">
        <v>2428</v>
      </c>
      <c r="AR1448">
        <v>5500</v>
      </c>
      <c r="AS1448">
        <v>6000</v>
      </c>
      <c r="AT1448">
        <v>5000</v>
      </c>
    </row>
    <row r="1449" spans="1:46" x14ac:dyDescent="0.25">
      <c r="A1449" s="4" t="str">
        <f>IF(IFERROR(SEARCH($A$1,AP1449),0)&gt;0,$A$1,"")</f>
        <v/>
      </c>
      <c r="B1449" s="4" t="str">
        <f>IF(IFERROR(SEARCH($B$1,AP1449),0)&gt;0,$B$1,"")</f>
        <v/>
      </c>
      <c r="C1449" s="4" t="str">
        <f>IF(IFERROR(SEARCH($C$1,AP1449),0)&gt;0,$C$1,"")</f>
        <v/>
      </c>
      <c r="D1449" s="4" t="str">
        <f>IF(IFERROR(SEARCH($D$1,AP1449),0)&gt;0,$D$1,"")</f>
        <v/>
      </c>
      <c r="E1449" s="4" t="str">
        <f>IF(IFERROR(SEARCH($E$1,AP1449),0)&gt;0,$E$1,"")</f>
        <v/>
      </c>
      <c r="F1449" s="4" t="str">
        <f>IF(IFERROR(SEARCH($F$1,AP1449),0)&gt;0,$F$1,"")</f>
        <v/>
      </c>
      <c r="G1449" s="4" t="str">
        <f>IF(IFERROR(SEARCH($G$1,AP1449),0)&gt;0,$G$1,"")</f>
        <v/>
      </c>
      <c r="H1449" s="4" t="str">
        <f>IF(IFERROR(SEARCH($H$1,AP1449),0)&gt;0,$H$1,"")</f>
        <v>KLG</v>
      </c>
      <c r="I1449" s="4" t="str">
        <f>IF(IFERROR(SEARCH($I$1,AP1449),0)&gt;0,$I$1,"")</f>
        <v/>
      </c>
      <c r="J1449" s="4" t="str">
        <f>IF(IFERROR(SEARCH($J$1,AP1449),0)&gt;0,$J$1,"")</f>
        <v/>
      </c>
      <c r="K1449" s="4" t="str">
        <f>IF(IFERROR(SEARCH($K$1,AP1449),0)&gt;0,$K$1,"")</f>
        <v/>
      </c>
      <c r="L1449" s="4" t="str">
        <f>IF(IFERROR(SEARCH($L$1,AP1449),0)&gt;0,$L$1,"")</f>
        <v/>
      </c>
      <c r="M1449" s="4" t="str">
        <f>IF(IFERROR(SEARCH($M$1,AP1449),0)&gt;0,$M$1,"")</f>
        <v/>
      </c>
      <c r="N1449" s="4" t="str">
        <f>IF(IFERROR(SEARCH($N$1,AP1449),0)&gt;0,$N$1,"")</f>
        <v/>
      </c>
      <c r="O1449" s="4" t="str">
        <f>IF(IFERROR(SEARCH($O$1,AP1449),0)&gt;0,$O$1,"")</f>
        <v/>
      </c>
      <c r="P1449" s="4" t="str">
        <f>IF(IFERROR(SEARCH($P$1,AP1449),0)&gt;0,$P$1,"")</f>
        <v/>
      </c>
      <c r="Q1449" s="4" t="str">
        <f>IF(IFERROR(SEARCH($Q$1,AP1449),0)&gt;0,$Q$1,"")</f>
        <v/>
      </c>
      <c r="R1449" s="4" t="str">
        <f>IF(IFERROR(SEARCH($R$1,AP1449),0)&gt;0,$R$1,"")</f>
        <v/>
      </c>
      <c r="S1449" s="4" t="str">
        <f>IF(IFERROR(SEARCH($S$1,AP1449),0)&gt;0,$S$1,"")</f>
        <v/>
      </c>
      <c r="T1449" s="4" t="str">
        <f>IF(IFERROR(SEARCH($T$1,AP1449),0)&gt;0,$T$1,"")</f>
        <v/>
      </c>
      <c r="U1449" s="4" t="str">
        <f>IF(IFERROR(SEARCH($U$1,AP1449),0)&gt;0,$U$1,"")</f>
        <v/>
      </c>
      <c r="V1449" s="4" t="str">
        <f>IF(IFERROR(SEARCH($V$1,AP1449),0)&gt;0,$V$1,"")</f>
        <v/>
      </c>
      <c r="W1449" s="4" t="str">
        <f>IF(IFERROR(SEARCH($W$1,AP1449),0)&gt;0,$W$1,"")</f>
        <v/>
      </c>
      <c r="X1449" s="4" t="str">
        <f>IF(IFERROR(SEARCH($X$1,AP1449),0)&gt;0,$X$1,"")</f>
        <v/>
      </c>
      <c r="Y1449" s="4">
        <f>LEN(A1449)+LEN(B1449)+LEN(C1449)+LEN(D1449)+LEN(E1449)+LEN(F1449)+LEN(G1449)+LEN(H1449)+LEN(I1449)+LEN(J1449)+LEN(K1449)+LEN(L1449)+LEN(M1449)+LEN(N1449)+LEN(O1449)+LEN(P1449)+LEN(Q1449)+LEN(R1449)+LEN(S1449)+LEN(T1449)+LEN(U1449)+LEN(V1449)+LEN(W1449)+LEN(X1449)</f>
        <v>3</v>
      </c>
      <c r="Z1449" s="4" t="str">
        <f>IF(IFERROR(SEARCH($Z$1,AP1449),0)&gt;0,$Z$1,"")</f>
        <v>-</v>
      </c>
      <c r="AA1449" s="4" t="str">
        <f>IF(IFERROR(SEARCH($AA$1,AP1449),0)&gt;0,$AA$1,"")</f>
        <v/>
      </c>
      <c r="AB1449" s="4" t="str">
        <f>IF(IFERROR(SEARCH($AB$1,AP1449),0)&gt;0,$AB$1,"")</f>
        <v/>
      </c>
      <c r="AC1449" s="4" t="str">
        <f>IF(IFERROR(SEARCH($AC$1,AP1449),0)&gt;0,$AC$1,"")</f>
        <v/>
      </c>
      <c r="AD1449" s="4" t="str">
        <f>IF(IFERROR(SEARCH($AD$1,AP1449),0)&gt;0,$AD$1,"")</f>
        <v/>
      </c>
      <c r="AE1449" s="4" t="str">
        <f>IF(IFERROR(SEARCH($AE$1,AP1449),0)&gt;0,$AE$1,"")</f>
        <v/>
      </c>
      <c r="AF1449" s="4" t="str" cm="1">
        <f t="array" aca="1" ref="AF1449" ca="1">LEFT(AO1449,MATCH(FALSE,ISNUMBER(MID(AO1449,ROW(INDIRECT("1:"&amp;LEN(AO1449)+1)), 1) *1),0) -1)</f>
        <v>1</v>
      </c>
      <c r="AG1449" s="4">
        <f>LEN(AO1449)</f>
        <v>4</v>
      </c>
      <c r="AH1449" s="4">
        <f>LEN(AP1449)</f>
        <v>44</v>
      </c>
      <c r="AI1449" s="4">
        <f>AH1449-AG1449</f>
        <v>40</v>
      </c>
      <c r="AJ1449" s="4" t="str">
        <f>RIGHT(AP1449,4)</f>
        <v>1KLG</v>
      </c>
      <c r="AK1449" s="4" t="str">
        <f>RIGHT(AP1449,5)</f>
        <v>-1KLG</v>
      </c>
      <c r="AL1449" s="4" t="b">
        <f>AN1449=AN1450</f>
        <v>0</v>
      </c>
      <c r="AM1449" s="4" t="b">
        <f>LEFT(AP1449,2)=LEFT(AQ1449,2)</f>
        <v>0</v>
      </c>
      <c r="AN1449" s="5" t="str">
        <f>LEFT(AP1449,(AI1449-1))</f>
        <v>LARUTAN CAP KAKI TIGA 320ML JERUK NIPIS</v>
      </c>
      <c r="AO1449" s="4" t="str">
        <f>IFERROR(RIGHT(AP1449,LEN(AP1449)-FIND("-",AP1449)),1)</f>
        <v>1KLG</v>
      </c>
      <c r="AP1449" t="s">
        <v>2425</v>
      </c>
      <c r="AQ1449" s="1" t="s">
        <v>2426</v>
      </c>
      <c r="AR1449">
        <v>5000</v>
      </c>
      <c r="AS1449">
        <v>5500</v>
      </c>
      <c r="AT1449">
        <v>4791</v>
      </c>
    </row>
    <row r="1450" spans="1:46" x14ac:dyDescent="0.25">
      <c r="A1450" s="4" t="str">
        <f>IF(IFERROR(SEARCH($A$1,AP1450),0)&gt;0,$A$1,"")</f>
        <v/>
      </c>
      <c r="B1450" s="4" t="str">
        <f>IF(IFERROR(SEARCH($B$1,AP1450),0)&gt;0,$B$1,"")</f>
        <v/>
      </c>
      <c r="C1450" s="4" t="str">
        <f>IF(IFERROR(SEARCH($C$1,AP1450),0)&gt;0,$C$1,"")</f>
        <v/>
      </c>
      <c r="D1450" s="4" t="str">
        <f>IF(IFERROR(SEARCH($D$1,AP1450),0)&gt;0,$D$1,"")</f>
        <v/>
      </c>
      <c r="E1450" s="4" t="str">
        <f>IF(IFERROR(SEARCH($E$1,AP1450),0)&gt;0,$E$1,"")</f>
        <v/>
      </c>
      <c r="F1450" s="4" t="str">
        <f>IF(IFERROR(SEARCH($F$1,AP1450),0)&gt;0,$F$1,"")</f>
        <v/>
      </c>
      <c r="G1450" s="4" t="str">
        <f>IF(IFERROR(SEARCH($G$1,AP1450),0)&gt;0,$G$1,"")</f>
        <v/>
      </c>
      <c r="H1450" s="4" t="str">
        <f>IF(IFERROR(SEARCH($H$1,AP1450),0)&gt;0,$H$1,"")</f>
        <v>KLG</v>
      </c>
      <c r="I1450" s="4" t="str">
        <f>IF(IFERROR(SEARCH($I$1,AP1450),0)&gt;0,$I$1,"")</f>
        <v/>
      </c>
      <c r="J1450" s="4" t="str">
        <f>IF(IFERROR(SEARCH($J$1,AP1450),0)&gt;0,$J$1,"")</f>
        <v/>
      </c>
      <c r="K1450" s="4" t="str">
        <f>IF(IFERROR(SEARCH($K$1,AP1450),0)&gt;0,$K$1,"")</f>
        <v/>
      </c>
      <c r="L1450" s="4" t="str">
        <f>IF(IFERROR(SEARCH($L$1,AP1450),0)&gt;0,$L$1,"")</f>
        <v/>
      </c>
      <c r="M1450" s="4" t="str">
        <f>IF(IFERROR(SEARCH($M$1,AP1450),0)&gt;0,$M$1,"")</f>
        <v/>
      </c>
      <c r="N1450" s="4" t="str">
        <f>IF(IFERROR(SEARCH($N$1,AP1450),0)&gt;0,$N$1,"")</f>
        <v/>
      </c>
      <c r="O1450" s="4" t="str">
        <f>IF(IFERROR(SEARCH($O$1,AP1450),0)&gt;0,$O$1,"")</f>
        <v/>
      </c>
      <c r="P1450" s="4" t="str">
        <f>IF(IFERROR(SEARCH($P$1,AP1450),0)&gt;0,$P$1,"")</f>
        <v/>
      </c>
      <c r="Q1450" s="4" t="str">
        <f>IF(IFERROR(SEARCH($Q$1,AP1450),0)&gt;0,$Q$1,"")</f>
        <v/>
      </c>
      <c r="R1450" s="4" t="str">
        <f>IF(IFERROR(SEARCH($R$1,AP1450),0)&gt;0,$R$1,"")</f>
        <v/>
      </c>
      <c r="S1450" s="4" t="str">
        <f>IF(IFERROR(SEARCH($S$1,AP1450),0)&gt;0,$S$1,"")</f>
        <v/>
      </c>
      <c r="T1450" s="4" t="str">
        <f>IF(IFERROR(SEARCH($T$1,AP1450),0)&gt;0,$T$1,"")</f>
        <v/>
      </c>
      <c r="U1450" s="4" t="str">
        <f>IF(IFERROR(SEARCH($U$1,AP1450),0)&gt;0,$U$1,"")</f>
        <v/>
      </c>
      <c r="V1450" s="4" t="str">
        <f>IF(IFERROR(SEARCH($V$1,AP1450),0)&gt;0,$V$1,"")</f>
        <v/>
      </c>
      <c r="W1450" s="4" t="str">
        <f>IF(IFERROR(SEARCH($W$1,AP1450),0)&gt;0,$W$1,"")</f>
        <v/>
      </c>
      <c r="X1450" s="4" t="str">
        <f>IF(IFERROR(SEARCH($X$1,AP1450),0)&gt;0,$X$1,"")</f>
        <v/>
      </c>
      <c r="Y1450" s="4">
        <f>LEN(A1450)+LEN(B1450)+LEN(C1450)+LEN(D1450)+LEN(E1450)+LEN(F1450)+LEN(G1450)+LEN(H1450)+LEN(I1450)+LEN(J1450)+LEN(K1450)+LEN(L1450)+LEN(M1450)+LEN(N1450)+LEN(O1450)+LEN(P1450)+LEN(Q1450)+LEN(R1450)+LEN(S1450)+LEN(T1450)+LEN(U1450)+LEN(V1450)+LEN(W1450)+LEN(X1450)</f>
        <v>3</v>
      </c>
      <c r="Z1450" s="4" t="str">
        <f>IF(IFERROR(SEARCH($Z$1,AP1450),0)&gt;0,$Z$1,"")</f>
        <v>-</v>
      </c>
      <c r="AA1450" s="4" t="str">
        <f>IF(IFERROR(SEARCH($AA$1,AP1450),0)&gt;0,$AA$1,"")</f>
        <v/>
      </c>
      <c r="AB1450" s="4" t="str">
        <f>IF(IFERROR(SEARCH($AB$1,AP1450),0)&gt;0,$AB$1,"")</f>
        <v/>
      </c>
      <c r="AC1450" s="4" t="str">
        <f>IF(IFERROR(SEARCH($AC$1,AP1450),0)&gt;0,$AC$1,"")</f>
        <v/>
      </c>
      <c r="AD1450" s="4" t="str">
        <f>IF(IFERROR(SEARCH($AD$1,AP1450),0)&gt;0,$AD$1,"")</f>
        <v/>
      </c>
      <c r="AE1450" s="4" t="str">
        <f>IF(IFERROR(SEARCH($AE$1,AP1450),0)&gt;0,$AE$1,"")</f>
        <v/>
      </c>
      <c r="AF1450" s="4" t="str" cm="1">
        <f t="array" aca="1" ref="AF1450" ca="1">LEFT(AO1450,MATCH(FALSE,ISNUMBER(MID(AO1450,ROW(INDIRECT("1:"&amp;LEN(AO1450)+1)), 1) *1),0) -1)</f>
        <v>1</v>
      </c>
      <c r="AG1450" s="4">
        <f>LEN(AO1450)</f>
        <v>4</v>
      </c>
      <c r="AH1450" s="4">
        <f>LEN(AP1450)</f>
        <v>38</v>
      </c>
      <c r="AI1450" s="4">
        <f>AH1450-AG1450</f>
        <v>34</v>
      </c>
      <c r="AJ1450" s="4" t="str">
        <f>RIGHT(AP1450,4)</f>
        <v>1KLG</v>
      </c>
      <c r="AK1450" s="4" t="str">
        <f>RIGHT(AP1450,5)</f>
        <v>-1KLG</v>
      </c>
      <c r="AL1450" s="4" t="b">
        <f>AN1450=AN1451</f>
        <v>0</v>
      </c>
      <c r="AM1450" s="4" t="b">
        <f>LEFT(AP1450,2)=LEFT(AQ1450,2)</f>
        <v>0</v>
      </c>
      <c r="AN1450" s="5" t="str">
        <f>LEFT(AP1450,(AI1450-1))</f>
        <v>LARUTAN CAP KAKI TIGA 320ML MELON</v>
      </c>
      <c r="AO1450" s="4" t="str">
        <f>IFERROR(RIGHT(AP1450,LEN(AP1450)-FIND("-",AP1450)),1)</f>
        <v>1KLG</v>
      </c>
      <c r="AP1450" t="s">
        <v>2429</v>
      </c>
      <c r="AQ1450" s="1" t="s">
        <v>2430</v>
      </c>
      <c r="AR1450">
        <v>5500</v>
      </c>
      <c r="AS1450">
        <v>6000</v>
      </c>
      <c r="AT1450">
        <v>5000</v>
      </c>
    </row>
    <row r="1451" spans="1:46" x14ac:dyDescent="0.25">
      <c r="A1451" s="4" t="str">
        <f>IF(IFERROR(SEARCH($A$1,AP1451),0)&gt;0,$A$1,"")</f>
        <v/>
      </c>
      <c r="B1451" s="4" t="str">
        <f>IF(IFERROR(SEARCH($B$1,AP1451),0)&gt;0,$B$1,"")</f>
        <v/>
      </c>
      <c r="C1451" s="4" t="str">
        <f>IF(IFERROR(SEARCH($C$1,AP1451),0)&gt;0,$C$1,"")</f>
        <v/>
      </c>
      <c r="D1451" s="4" t="str">
        <f>IF(IFERROR(SEARCH($D$1,AP1451),0)&gt;0,$D$1,"")</f>
        <v/>
      </c>
      <c r="E1451" s="4" t="str">
        <f>IF(IFERROR(SEARCH($E$1,AP1451),0)&gt;0,$E$1,"")</f>
        <v/>
      </c>
      <c r="F1451" s="4" t="str">
        <f>IF(IFERROR(SEARCH($F$1,AP1451),0)&gt;0,$F$1,"")</f>
        <v/>
      </c>
      <c r="G1451" s="4" t="str">
        <f>IF(IFERROR(SEARCH($G$1,AP1451),0)&gt;0,$G$1,"")</f>
        <v/>
      </c>
      <c r="H1451" s="4" t="str">
        <f>IF(IFERROR(SEARCH($H$1,AP1451),0)&gt;0,$H$1,"")</f>
        <v>KLG</v>
      </c>
      <c r="I1451" s="4" t="str">
        <f>IF(IFERROR(SEARCH($I$1,AP1451),0)&gt;0,$I$1,"")</f>
        <v/>
      </c>
      <c r="J1451" s="4" t="str">
        <f>IF(IFERROR(SEARCH($J$1,AP1451),0)&gt;0,$J$1,"")</f>
        <v/>
      </c>
      <c r="K1451" s="4" t="str">
        <f>IF(IFERROR(SEARCH($K$1,AP1451),0)&gt;0,$K$1,"")</f>
        <v/>
      </c>
      <c r="L1451" s="4" t="str">
        <f>IF(IFERROR(SEARCH($L$1,AP1451),0)&gt;0,$L$1,"")</f>
        <v/>
      </c>
      <c r="M1451" s="4" t="str">
        <f>IF(IFERROR(SEARCH($M$1,AP1451),0)&gt;0,$M$1,"")</f>
        <v/>
      </c>
      <c r="N1451" s="4" t="str">
        <f>IF(IFERROR(SEARCH($N$1,AP1451),0)&gt;0,$N$1,"")</f>
        <v/>
      </c>
      <c r="O1451" s="4" t="str">
        <f>IF(IFERROR(SEARCH($O$1,AP1451),0)&gt;0,$O$1,"")</f>
        <v/>
      </c>
      <c r="P1451" s="4" t="str">
        <f>IF(IFERROR(SEARCH($P$1,AP1451),0)&gt;0,$P$1,"")</f>
        <v/>
      </c>
      <c r="Q1451" s="4" t="str">
        <f>IF(IFERROR(SEARCH($Q$1,AP1451),0)&gt;0,$Q$1,"")</f>
        <v/>
      </c>
      <c r="R1451" s="4" t="str">
        <f>IF(IFERROR(SEARCH($R$1,AP1451),0)&gt;0,$R$1,"")</f>
        <v/>
      </c>
      <c r="S1451" s="4" t="str">
        <f>IF(IFERROR(SEARCH($S$1,AP1451),0)&gt;0,$S$1,"")</f>
        <v/>
      </c>
      <c r="T1451" s="4" t="str">
        <f>IF(IFERROR(SEARCH($T$1,AP1451),0)&gt;0,$T$1,"")</f>
        <v/>
      </c>
      <c r="U1451" s="4" t="str">
        <f>IF(IFERROR(SEARCH($U$1,AP1451),0)&gt;0,$U$1,"")</f>
        <v/>
      </c>
      <c r="V1451" s="4" t="str">
        <f>IF(IFERROR(SEARCH($V$1,AP1451),0)&gt;0,$V$1,"")</f>
        <v/>
      </c>
      <c r="W1451" s="4" t="str">
        <f>IF(IFERROR(SEARCH($W$1,AP1451),0)&gt;0,$W$1,"")</f>
        <v/>
      </c>
      <c r="X1451" s="4" t="str">
        <f>IF(IFERROR(SEARCH($X$1,AP1451),0)&gt;0,$X$1,"")</f>
        <v/>
      </c>
      <c r="Y1451" s="4">
        <f>LEN(A1451)+LEN(B1451)+LEN(C1451)+LEN(D1451)+LEN(E1451)+LEN(F1451)+LEN(G1451)+LEN(H1451)+LEN(I1451)+LEN(J1451)+LEN(K1451)+LEN(L1451)+LEN(M1451)+LEN(N1451)+LEN(O1451)+LEN(P1451)+LEN(Q1451)+LEN(R1451)+LEN(S1451)+LEN(T1451)+LEN(U1451)+LEN(V1451)+LEN(W1451)+LEN(X1451)</f>
        <v>3</v>
      </c>
      <c r="Z1451" s="4" t="str">
        <f>IF(IFERROR(SEARCH($Z$1,AP1451),0)&gt;0,$Z$1,"")</f>
        <v>-</v>
      </c>
      <c r="AA1451" s="4" t="str">
        <f>IF(IFERROR(SEARCH($AA$1,AP1451),0)&gt;0,$AA$1,"")</f>
        <v/>
      </c>
      <c r="AB1451" s="4" t="str">
        <f>IF(IFERROR(SEARCH($AB$1,AP1451),0)&gt;0,$AB$1,"")</f>
        <v/>
      </c>
      <c r="AC1451" s="4" t="str">
        <f>IF(IFERROR(SEARCH($AC$1,AP1451),0)&gt;0,$AC$1,"")</f>
        <v/>
      </c>
      <c r="AD1451" s="4" t="str">
        <f>IF(IFERROR(SEARCH($AD$1,AP1451),0)&gt;0,$AD$1,"")</f>
        <v/>
      </c>
      <c r="AE1451" s="4" t="str">
        <f>IF(IFERROR(SEARCH($AE$1,AP1451),0)&gt;0,$AE$1,"")</f>
        <v/>
      </c>
      <c r="AF1451" s="4" t="str" cm="1">
        <f t="array" aca="1" ref="AF1451" ca="1">LEFT(AO1451,MATCH(FALSE,ISNUMBER(MID(AO1451,ROW(INDIRECT("1:"&amp;LEN(AO1451)+1)), 1) *1),0) -1)</f>
        <v>1</v>
      </c>
      <c r="AG1451" s="4">
        <f>LEN(AO1451)</f>
        <v>4</v>
      </c>
      <c r="AH1451" s="4">
        <f>LEN(AP1451)</f>
        <v>43</v>
      </c>
      <c r="AI1451" s="4">
        <f>AH1451-AG1451</f>
        <v>39</v>
      </c>
      <c r="AJ1451" s="4" t="str">
        <f>RIGHT(AP1451,4)</f>
        <v>1KLG</v>
      </c>
      <c r="AK1451" s="4" t="str">
        <f>RIGHT(AP1451,5)</f>
        <v>-1KLG</v>
      </c>
      <c r="AL1451" s="4" t="b">
        <f>AN1451=AN1452</f>
        <v>0</v>
      </c>
      <c r="AM1451" s="4" t="b">
        <f>LEFT(AP1451,2)=LEFT(AQ1451,2)</f>
        <v>0</v>
      </c>
      <c r="AN1451" s="5" t="str">
        <f>LEFT(AP1451,(AI1451-1))</f>
        <v>LARUTAN CAP KAKI TIGA 320ML STROWBERRY</v>
      </c>
      <c r="AO1451" s="4" t="str">
        <f>IFERROR(RIGHT(AP1451,LEN(AP1451)-FIND("-",AP1451)),1)</f>
        <v>1KLG</v>
      </c>
      <c r="AP1451" t="s">
        <v>2431</v>
      </c>
      <c r="AQ1451" s="1" t="s">
        <v>2432</v>
      </c>
      <c r="AR1451">
        <v>5500</v>
      </c>
      <c r="AS1451">
        <v>6000</v>
      </c>
      <c r="AT1451">
        <v>4916</v>
      </c>
    </row>
    <row r="1452" spans="1:46" x14ac:dyDescent="0.25">
      <c r="A1452" s="4" t="str">
        <f>IF(IFERROR(SEARCH($A$1,AP1452),0)&gt;0,$A$1,"")</f>
        <v/>
      </c>
      <c r="B1452" s="4" t="str">
        <f>IF(IFERROR(SEARCH($B$1,AP1452),0)&gt;0,$B$1,"")</f>
        <v/>
      </c>
      <c r="C1452" s="4" t="str">
        <f>IF(IFERROR(SEARCH($C$1,AP1452),0)&gt;0,$C$1,"")</f>
        <v>BTL</v>
      </c>
      <c r="D1452" s="4" t="str">
        <f>IF(IFERROR(SEARCH($D$1,AP1452),0)&gt;0,$D$1,"")</f>
        <v/>
      </c>
      <c r="E1452" s="4" t="str">
        <f>IF(IFERROR(SEARCH($E$1,AP1452),0)&gt;0,$E$1,"")</f>
        <v/>
      </c>
      <c r="F1452" s="4" t="str">
        <f>IF(IFERROR(SEARCH($F$1,AP1452),0)&gt;0,$F$1,"")</f>
        <v/>
      </c>
      <c r="G1452" s="4" t="str">
        <f>IF(IFERROR(SEARCH($G$1,AP1452),0)&gt;0,$G$1,"")</f>
        <v/>
      </c>
      <c r="H1452" s="4" t="str">
        <f>IF(IFERROR(SEARCH($H$1,AP1452),0)&gt;0,$H$1,"")</f>
        <v/>
      </c>
      <c r="I1452" s="4" t="str">
        <f>IF(IFERROR(SEARCH($I$1,AP1452),0)&gt;0,$I$1,"")</f>
        <v/>
      </c>
      <c r="J1452" s="4" t="str">
        <f>IF(IFERROR(SEARCH($J$1,AP1452),0)&gt;0,$J$1,"")</f>
        <v/>
      </c>
      <c r="K1452" s="4" t="str">
        <f>IF(IFERROR(SEARCH($K$1,AP1452),0)&gt;0,$K$1,"")</f>
        <v/>
      </c>
      <c r="L1452" s="4" t="str">
        <f>IF(IFERROR(SEARCH($L$1,AP1452),0)&gt;0,$L$1,"")</f>
        <v/>
      </c>
      <c r="M1452" s="4" t="str">
        <f>IF(IFERROR(SEARCH($M$1,AP1452),0)&gt;0,$M$1,"")</f>
        <v/>
      </c>
      <c r="N1452" s="4" t="str">
        <f>IF(IFERROR(SEARCH($N$1,AP1452),0)&gt;0,$N$1,"")</f>
        <v/>
      </c>
      <c r="O1452" s="4" t="str">
        <f>IF(IFERROR(SEARCH($O$1,AP1452),0)&gt;0,$O$1,"")</f>
        <v/>
      </c>
      <c r="P1452" s="4" t="str">
        <f>IF(IFERROR(SEARCH($P$1,AP1452),0)&gt;0,$P$1,"")</f>
        <v/>
      </c>
      <c r="Q1452" s="4" t="str">
        <f>IF(IFERROR(SEARCH($Q$1,AP1452),0)&gt;0,$Q$1,"")</f>
        <v/>
      </c>
      <c r="R1452" s="4" t="str">
        <f>IF(IFERROR(SEARCH($R$1,AP1452),0)&gt;0,$R$1,"")</f>
        <v/>
      </c>
      <c r="S1452" s="4" t="str">
        <f>IF(IFERROR(SEARCH($S$1,AP1452),0)&gt;0,$S$1,"")</f>
        <v/>
      </c>
      <c r="T1452" s="4" t="str">
        <f>IF(IFERROR(SEARCH($T$1,AP1452),0)&gt;0,$T$1,"")</f>
        <v/>
      </c>
      <c r="U1452" s="4" t="str">
        <f>IF(IFERROR(SEARCH($U$1,AP1452),0)&gt;0,$U$1,"")</f>
        <v/>
      </c>
      <c r="V1452" s="4" t="str">
        <f>IF(IFERROR(SEARCH($V$1,AP1452),0)&gt;0,$V$1,"")</f>
        <v/>
      </c>
      <c r="W1452" s="4" t="str">
        <f>IF(IFERROR(SEARCH($W$1,AP1452),0)&gt;0,$W$1,"")</f>
        <v/>
      </c>
      <c r="X1452" s="4" t="str">
        <f>IF(IFERROR(SEARCH($X$1,AP1452),0)&gt;0,$X$1,"")</f>
        <v/>
      </c>
      <c r="Y1452" s="4">
        <f>LEN(A1452)+LEN(B1452)+LEN(C1452)+LEN(D1452)+LEN(E1452)+LEN(F1452)+LEN(G1452)+LEN(H1452)+LEN(I1452)+LEN(J1452)+LEN(K1452)+LEN(L1452)+LEN(M1452)+LEN(N1452)+LEN(O1452)+LEN(P1452)+LEN(Q1452)+LEN(R1452)+LEN(S1452)+LEN(T1452)+LEN(U1452)+LEN(V1452)+LEN(W1452)+LEN(X1452)</f>
        <v>3</v>
      </c>
      <c r="Z1452" s="4" t="str">
        <f>IF(IFERROR(SEARCH($Z$1,AP1452),0)&gt;0,$Z$1,"")</f>
        <v>-</v>
      </c>
      <c r="AA1452" s="4" t="str">
        <f>IF(IFERROR(SEARCH($AA$1,AP1452),0)&gt;0,$AA$1,"")</f>
        <v/>
      </c>
      <c r="AB1452" s="4" t="str">
        <f>IF(IFERROR(SEARCH($AB$1,AP1452),0)&gt;0,$AB$1,"")</f>
        <v/>
      </c>
      <c r="AC1452" s="4" t="str">
        <f>IF(IFERROR(SEARCH($AC$1,AP1452),0)&gt;0,$AC$1,"")</f>
        <v/>
      </c>
      <c r="AD1452" s="4" t="str">
        <f>IF(IFERROR(SEARCH($AD$1,AP1452),0)&gt;0,$AD$1,"")</f>
        <v/>
      </c>
      <c r="AE1452" s="4" t="str">
        <f>IF(IFERROR(SEARCH($AE$1,AP1452),0)&gt;0,$AE$1,"")</f>
        <v/>
      </c>
      <c r="AF1452" s="4" t="str" cm="1">
        <f t="array" aca="1" ref="AF1452" ca="1">LEFT(AO1452,MATCH(FALSE,ISNUMBER(MID(AO1452,ROW(INDIRECT("1:"&amp;LEN(AO1452)+1)), 1) *1),0) -1)</f>
        <v>1</v>
      </c>
      <c r="AG1452" s="4">
        <f>LEN(AO1452)</f>
        <v>4</v>
      </c>
      <c r="AH1452" s="4">
        <f>LEN(AP1452)</f>
        <v>28</v>
      </c>
      <c r="AI1452" s="4">
        <f>AH1452-AG1452</f>
        <v>24</v>
      </c>
      <c r="AJ1452" s="4" t="str">
        <f>RIGHT(AP1452,4)</f>
        <v>1BTL</v>
      </c>
      <c r="AK1452" s="4" t="str">
        <f>RIGHT(AP1452,5)</f>
        <v>-1BTL</v>
      </c>
      <c r="AL1452" s="4" t="b">
        <f>AN1452=AN1453</f>
        <v>1</v>
      </c>
      <c r="AM1452" s="4" t="b">
        <f>LEFT(AP1452,2)=LEFT(AQ1452,2)</f>
        <v>0</v>
      </c>
      <c r="AN1452" s="5" t="str">
        <f>LEFT(AP1452,(AI1452-1))</f>
        <v>LARUTAN KAKI TIGA 200ML</v>
      </c>
      <c r="AO1452" s="4" t="str">
        <f>IFERROR(RIGHT(AP1452,LEN(AP1452)-FIND("-",AP1452)),1)</f>
        <v>1BTL</v>
      </c>
      <c r="AP1452" t="s">
        <v>2441</v>
      </c>
      <c r="AQ1452" s="1" t="s">
        <v>2442</v>
      </c>
      <c r="AR1452">
        <v>3000</v>
      </c>
      <c r="AS1452">
        <v>3500</v>
      </c>
      <c r="AT1452">
        <v>2854</v>
      </c>
    </row>
    <row r="1453" spans="1:46" x14ac:dyDescent="0.25">
      <c r="A1453" s="4" t="str">
        <f>IF(IFERROR(SEARCH($A$1,AP1453),0)&gt;0,$A$1,"")</f>
        <v/>
      </c>
      <c r="B1453" s="4" t="str">
        <f>IF(IFERROR(SEARCH($B$1,AP1453),0)&gt;0,$B$1,"")</f>
        <v/>
      </c>
      <c r="C1453" s="4" t="str">
        <f>IF(IFERROR(SEARCH($C$1,AP1453),0)&gt;0,$C$1,"")</f>
        <v>BTL</v>
      </c>
      <c r="D1453" s="4" t="str">
        <f>IF(IFERROR(SEARCH($D$1,AP1453),0)&gt;0,$D$1,"")</f>
        <v/>
      </c>
      <c r="E1453" s="4" t="str">
        <f>IF(IFERROR(SEARCH($E$1,AP1453),0)&gt;0,$E$1,"")</f>
        <v/>
      </c>
      <c r="F1453" s="4" t="str">
        <f>IF(IFERROR(SEARCH($F$1,AP1453),0)&gt;0,$F$1,"")</f>
        <v/>
      </c>
      <c r="G1453" s="4" t="str">
        <f>IF(IFERROR(SEARCH($G$1,AP1453),0)&gt;0,$G$1,"")</f>
        <v/>
      </c>
      <c r="H1453" s="4" t="str">
        <f>IF(IFERROR(SEARCH($H$1,AP1453),0)&gt;0,$H$1,"")</f>
        <v/>
      </c>
      <c r="I1453" s="4" t="str">
        <f>IF(IFERROR(SEARCH($I$1,AP1453),0)&gt;0,$I$1,"")</f>
        <v/>
      </c>
      <c r="J1453" s="4" t="str">
        <f>IF(IFERROR(SEARCH($J$1,AP1453),0)&gt;0,$J$1,"")</f>
        <v/>
      </c>
      <c r="K1453" s="4" t="str">
        <f>IF(IFERROR(SEARCH($K$1,AP1453),0)&gt;0,$K$1,"")</f>
        <v/>
      </c>
      <c r="L1453" s="4" t="str">
        <f>IF(IFERROR(SEARCH($L$1,AP1453),0)&gt;0,$L$1,"")</f>
        <v/>
      </c>
      <c r="M1453" s="4" t="str">
        <f>IF(IFERROR(SEARCH($M$1,AP1453),0)&gt;0,$M$1,"")</f>
        <v/>
      </c>
      <c r="N1453" s="4" t="str">
        <f>IF(IFERROR(SEARCH($N$1,AP1453),0)&gt;0,$N$1,"")</f>
        <v/>
      </c>
      <c r="O1453" s="4" t="str">
        <f>IF(IFERROR(SEARCH($O$1,AP1453),0)&gt;0,$O$1,"")</f>
        <v/>
      </c>
      <c r="P1453" s="4" t="str">
        <f>IF(IFERROR(SEARCH($P$1,AP1453),0)&gt;0,$P$1,"")</f>
        <v>DUS</v>
      </c>
      <c r="Q1453" s="4" t="str">
        <f>IF(IFERROR(SEARCH($Q$1,AP1453),0)&gt;0,$Q$1,"")</f>
        <v/>
      </c>
      <c r="R1453" s="4" t="str">
        <f>IF(IFERROR(SEARCH($R$1,AP1453),0)&gt;0,$R$1,"")</f>
        <v/>
      </c>
      <c r="S1453" s="4" t="str">
        <f>IF(IFERROR(SEARCH($S$1,AP1453),0)&gt;0,$S$1,"")</f>
        <v/>
      </c>
      <c r="T1453" s="4" t="str">
        <f>IF(IFERROR(SEARCH($T$1,AP1453),0)&gt;0,$T$1,"")</f>
        <v/>
      </c>
      <c r="U1453" s="4" t="str">
        <f>IF(IFERROR(SEARCH($U$1,AP1453),0)&gt;0,$U$1,"")</f>
        <v/>
      </c>
      <c r="V1453" s="4" t="str">
        <f>IF(IFERROR(SEARCH($V$1,AP1453),0)&gt;0,$V$1,"")</f>
        <v/>
      </c>
      <c r="W1453" s="4" t="str">
        <f>IF(IFERROR(SEARCH($W$1,AP1453),0)&gt;0,$W$1,"")</f>
        <v/>
      </c>
      <c r="X1453" s="4" t="str">
        <f>IF(IFERROR(SEARCH($X$1,AP1453),0)&gt;0,$X$1,"")</f>
        <v/>
      </c>
      <c r="Y1453" s="4">
        <f>LEN(A1453)+LEN(B1453)+LEN(C1453)+LEN(D1453)+LEN(E1453)+LEN(F1453)+LEN(G1453)+LEN(H1453)+LEN(I1453)+LEN(J1453)+LEN(K1453)+LEN(L1453)+LEN(M1453)+LEN(N1453)+LEN(O1453)+LEN(P1453)+LEN(Q1453)+LEN(R1453)+LEN(S1453)+LEN(T1453)+LEN(U1453)+LEN(V1453)+LEN(W1453)+LEN(X1453)</f>
        <v>6</v>
      </c>
      <c r="Z1453" s="4" t="str">
        <f>IF(IFERROR(SEARCH($Z$1,AP1453),0)&gt;0,$Z$1,"")</f>
        <v>-</v>
      </c>
      <c r="AA1453" s="4" t="str">
        <f>IF(IFERROR(SEARCH($AA$1,AP1453),0)&gt;0,$AA$1,"")</f>
        <v>/</v>
      </c>
      <c r="AB1453" s="4" t="str">
        <f>IF(IFERROR(SEARCH($AB$1,AP1453),0)&gt;0,$AB$1,"")</f>
        <v/>
      </c>
      <c r="AC1453" s="4" t="str">
        <f>IF(IFERROR(SEARCH($AC$1,AP1453),0)&gt;0,$AC$1,"")</f>
        <v/>
      </c>
      <c r="AD1453" s="4" t="str">
        <f>IF(IFERROR(SEARCH($AD$1,AP1453),0)&gt;0,$AD$1,"")</f>
        <v/>
      </c>
      <c r="AE1453" s="4" t="str">
        <f>IF(IFERROR(SEARCH($AE$1,AP1453),0)&gt;0,$AE$1,"")</f>
        <v/>
      </c>
      <c r="AF1453" s="4" t="str" cm="1">
        <f t="array" aca="1" ref="AF1453" ca="1">LEFT(AO1453,MATCH(FALSE,ISNUMBER(MID(AO1453,ROW(INDIRECT("1:"&amp;LEN(AO1453)+1)), 1) *1),0) -1)</f>
        <v>48</v>
      </c>
      <c r="AG1453" s="4">
        <f>LEN(AO1453)</f>
        <v>9</v>
      </c>
      <c r="AH1453" s="4">
        <f>LEN(AP1453)</f>
        <v>33</v>
      </c>
      <c r="AI1453" s="4">
        <f>AH1453-AG1453</f>
        <v>24</v>
      </c>
      <c r="AJ1453" s="4" t="str">
        <f>RIGHT(AP1453,4)</f>
        <v>/DUS</v>
      </c>
      <c r="AK1453" s="4" t="str">
        <f>RIGHT(AP1453,5)</f>
        <v>L/DUS</v>
      </c>
      <c r="AL1453" s="4" t="b">
        <f>AN1453=AN1454</f>
        <v>0</v>
      </c>
      <c r="AM1453" s="4" t="b">
        <f>LEFT(AP1453,2)=LEFT(AQ1453,2)</f>
        <v>0</v>
      </c>
      <c r="AN1453" s="5" t="str">
        <f>LEFT(AP1453,(AI1453-1))</f>
        <v>LARUTAN KAKI TIGA 200ML</v>
      </c>
      <c r="AO1453" s="4" t="str">
        <f>IFERROR(RIGHT(AP1453,LEN(AP1453)-FIND("-",AP1453)),1)</f>
        <v>48BTL/DUS</v>
      </c>
      <c r="AP1453" t="s">
        <v>2443</v>
      </c>
      <c r="AR1453">
        <v>139000</v>
      </c>
      <c r="AS1453">
        <v>139000</v>
      </c>
      <c r="AT1453">
        <v>137000</v>
      </c>
    </row>
    <row r="1454" spans="1:46" x14ac:dyDescent="0.25">
      <c r="A1454" s="4" t="str">
        <f>IF(IFERROR(SEARCH($A$1,AP1454),0)&gt;0,$A$1,"")</f>
        <v/>
      </c>
      <c r="B1454" s="4" t="str">
        <f>IF(IFERROR(SEARCH($B$1,AP1454),0)&gt;0,$B$1,"")</f>
        <v/>
      </c>
      <c r="C1454" s="4" t="str">
        <f>IF(IFERROR(SEARCH($C$1,AP1454),0)&gt;0,$C$1,"")</f>
        <v>BTL</v>
      </c>
      <c r="D1454" s="4" t="str">
        <f>IF(IFERROR(SEARCH($D$1,AP1454),0)&gt;0,$D$1,"")</f>
        <v/>
      </c>
      <c r="E1454" s="4" t="str">
        <f>IF(IFERROR(SEARCH($E$1,AP1454),0)&gt;0,$E$1,"")</f>
        <v/>
      </c>
      <c r="F1454" s="4" t="str">
        <f>IF(IFERROR(SEARCH($F$1,AP1454),0)&gt;0,$F$1,"")</f>
        <v/>
      </c>
      <c r="G1454" s="4" t="str">
        <f>IF(IFERROR(SEARCH($G$1,AP1454),0)&gt;0,$G$1,"")</f>
        <v/>
      </c>
      <c r="H1454" s="4" t="str">
        <f>IF(IFERROR(SEARCH($H$1,AP1454),0)&gt;0,$H$1,"")</f>
        <v/>
      </c>
      <c r="I1454" s="4" t="str">
        <f>IF(IFERROR(SEARCH($I$1,AP1454),0)&gt;0,$I$1,"")</f>
        <v/>
      </c>
      <c r="J1454" s="4" t="str">
        <f>IF(IFERROR(SEARCH($J$1,AP1454),0)&gt;0,$J$1,"")</f>
        <v/>
      </c>
      <c r="K1454" s="4" t="str">
        <f>IF(IFERROR(SEARCH($K$1,AP1454),0)&gt;0,$K$1,"")</f>
        <v/>
      </c>
      <c r="L1454" s="4" t="str">
        <f>IF(IFERROR(SEARCH($L$1,AP1454),0)&gt;0,$L$1,"")</f>
        <v/>
      </c>
      <c r="M1454" s="4" t="str">
        <f>IF(IFERROR(SEARCH($M$1,AP1454),0)&gt;0,$M$1,"")</f>
        <v/>
      </c>
      <c r="N1454" s="4" t="str">
        <f>IF(IFERROR(SEARCH($N$1,AP1454),0)&gt;0,$N$1,"")</f>
        <v/>
      </c>
      <c r="O1454" s="4" t="str">
        <f>IF(IFERROR(SEARCH($O$1,AP1454),0)&gt;0,$O$1,"")</f>
        <v/>
      </c>
      <c r="P1454" s="4" t="str">
        <f>IF(IFERROR(SEARCH($P$1,AP1454),0)&gt;0,$P$1,"")</f>
        <v/>
      </c>
      <c r="Q1454" s="4" t="str">
        <f>IF(IFERROR(SEARCH($Q$1,AP1454),0)&gt;0,$Q$1,"")</f>
        <v/>
      </c>
      <c r="R1454" s="4" t="str">
        <f>IF(IFERROR(SEARCH($R$1,AP1454),0)&gt;0,$R$1,"")</f>
        <v/>
      </c>
      <c r="S1454" s="4" t="str">
        <f>IF(IFERROR(SEARCH($S$1,AP1454),0)&gt;0,$S$1,"")</f>
        <v/>
      </c>
      <c r="T1454" s="4" t="str">
        <f>IF(IFERROR(SEARCH($T$1,AP1454),0)&gt;0,$T$1,"")</f>
        <v/>
      </c>
      <c r="U1454" s="4" t="str">
        <f>IF(IFERROR(SEARCH($U$1,AP1454),0)&gt;0,$U$1,"")</f>
        <v/>
      </c>
      <c r="V1454" s="4" t="str">
        <f>IF(IFERROR(SEARCH($V$1,AP1454),0)&gt;0,$V$1,"")</f>
        <v/>
      </c>
      <c r="W1454" s="4" t="str">
        <f>IF(IFERROR(SEARCH($W$1,AP1454),0)&gt;0,$W$1,"")</f>
        <v/>
      </c>
      <c r="X1454" s="4" t="str">
        <f>IF(IFERROR(SEARCH($X$1,AP1454),0)&gt;0,$X$1,"")</f>
        <v/>
      </c>
      <c r="Y1454" s="4">
        <f>LEN(A1454)+LEN(B1454)+LEN(C1454)+LEN(D1454)+LEN(E1454)+LEN(F1454)+LEN(G1454)+LEN(H1454)+LEN(I1454)+LEN(J1454)+LEN(K1454)+LEN(L1454)+LEN(M1454)+LEN(N1454)+LEN(O1454)+LEN(P1454)+LEN(Q1454)+LEN(R1454)+LEN(S1454)+LEN(T1454)+LEN(U1454)+LEN(V1454)+LEN(W1454)+LEN(X1454)</f>
        <v>3</v>
      </c>
      <c r="Z1454" s="4" t="str">
        <f>IF(IFERROR(SEARCH($Z$1,AP1454),0)&gt;0,$Z$1,"")</f>
        <v>-</v>
      </c>
      <c r="AA1454" s="4" t="str">
        <f>IF(IFERROR(SEARCH($AA$1,AP1454),0)&gt;0,$AA$1,"")</f>
        <v/>
      </c>
      <c r="AB1454" s="4" t="str">
        <f>IF(IFERROR(SEARCH($AB$1,AP1454),0)&gt;0,$AB$1,"")</f>
        <v/>
      </c>
      <c r="AC1454" s="4" t="str">
        <f>IF(IFERROR(SEARCH($AC$1,AP1454),0)&gt;0,$AC$1,"")</f>
        <v/>
      </c>
      <c r="AD1454" s="4" t="str">
        <f>IF(IFERROR(SEARCH($AD$1,AP1454),0)&gt;0,$AD$1,"")</f>
        <v/>
      </c>
      <c r="AE1454" s="4" t="str">
        <f>IF(IFERROR(SEARCH($AE$1,AP1454),0)&gt;0,$AE$1,"")</f>
        <v/>
      </c>
      <c r="AF1454" s="4" t="str" cm="1">
        <f t="array" aca="1" ref="AF1454" ca="1">LEFT(AO1454,MATCH(FALSE,ISNUMBER(MID(AO1454,ROW(INDIRECT("1:"&amp;LEN(AO1454)+1)), 1) *1),0) -1)</f>
        <v>1</v>
      </c>
      <c r="AG1454" s="4">
        <f>LEN(AO1454)</f>
        <v>4</v>
      </c>
      <c r="AH1454" s="4">
        <f>LEN(AP1454)</f>
        <v>28</v>
      </c>
      <c r="AI1454" s="4">
        <f>AH1454-AG1454</f>
        <v>24</v>
      </c>
      <c r="AJ1454" s="4" t="str">
        <f>RIGHT(AP1454,4)</f>
        <v>1BTL</v>
      </c>
      <c r="AK1454" s="4" t="str">
        <f>RIGHT(AP1454,5)</f>
        <v>-1BTL</v>
      </c>
      <c r="AL1454" s="4" t="b">
        <f>AN1454=AN1455</f>
        <v>1</v>
      </c>
      <c r="AM1454" s="4" t="b">
        <f>LEFT(AP1454,2)=LEFT(AQ1454,2)</f>
        <v>0</v>
      </c>
      <c r="AN1454" s="5" t="str">
        <f>LEFT(AP1454,(AI1454-1))</f>
        <v>LARUTAN KAKI TIGA 500ML</v>
      </c>
      <c r="AO1454" s="4" t="str">
        <f>IFERROR(RIGHT(AP1454,LEN(AP1454)-FIND("-",AP1454)),1)</f>
        <v>1BTL</v>
      </c>
      <c r="AP1454" t="s">
        <v>2444</v>
      </c>
      <c r="AQ1454" s="1" t="s">
        <v>2445</v>
      </c>
      <c r="AR1454">
        <v>6000</v>
      </c>
      <c r="AS1454">
        <v>7000</v>
      </c>
      <c r="AT1454">
        <v>5708</v>
      </c>
    </row>
    <row r="1455" spans="1:46" x14ac:dyDescent="0.25">
      <c r="A1455" s="4" t="str">
        <f>IF(IFERROR(SEARCH($A$1,AP1455),0)&gt;0,$A$1,"")</f>
        <v/>
      </c>
      <c r="B1455" s="4" t="str">
        <f>IF(IFERROR(SEARCH($B$1,AP1455),0)&gt;0,$B$1,"")</f>
        <v/>
      </c>
      <c r="C1455" s="4" t="str">
        <f>IF(IFERROR(SEARCH($C$1,AP1455),0)&gt;0,$C$1,"")</f>
        <v>BTL</v>
      </c>
      <c r="D1455" s="4" t="str">
        <f>IF(IFERROR(SEARCH($D$1,AP1455),0)&gt;0,$D$1,"")</f>
        <v/>
      </c>
      <c r="E1455" s="4" t="str">
        <f>IF(IFERROR(SEARCH($E$1,AP1455),0)&gt;0,$E$1,"")</f>
        <v/>
      </c>
      <c r="F1455" s="4" t="str">
        <f>IF(IFERROR(SEARCH($F$1,AP1455),0)&gt;0,$F$1,"")</f>
        <v/>
      </c>
      <c r="G1455" s="4" t="str">
        <f>IF(IFERROR(SEARCH($G$1,AP1455),0)&gt;0,$G$1,"")</f>
        <v/>
      </c>
      <c r="H1455" s="4" t="str">
        <f>IF(IFERROR(SEARCH($H$1,AP1455),0)&gt;0,$H$1,"")</f>
        <v/>
      </c>
      <c r="I1455" s="4" t="str">
        <f>IF(IFERROR(SEARCH($I$1,AP1455),0)&gt;0,$I$1,"")</f>
        <v/>
      </c>
      <c r="J1455" s="4" t="str">
        <f>IF(IFERROR(SEARCH($J$1,AP1455),0)&gt;0,$J$1,"")</f>
        <v/>
      </c>
      <c r="K1455" s="4" t="str">
        <f>IF(IFERROR(SEARCH($K$1,AP1455),0)&gt;0,$K$1,"")</f>
        <v/>
      </c>
      <c r="L1455" s="4" t="str">
        <f>IF(IFERROR(SEARCH($L$1,AP1455),0)&gt;0,$L$1,"")</f>
        <v/>
      </c>
      <c r="M1455" s="4" t="str">
        <f>IF(IFERROR(SEARCH($M$1,AP1455),0)&gt;0,$M$1,"")</f>
        <v/>
      </c>
      <c r="N1455" s="4" t="str">
        <f>IF(IFERROR(SEARCH($N$1,AP1455),0)&gt;0,$N$1,"")</f>
        <v/>
      </c>
      <c r="O1455" s="4" t="str">
        <f>IF(IFERROR(SEARCH($O$1,AP1455),0)&gt;0,$O$1,"")</f>
        <v/>
      </c>
      <c r="P1455" s="4" t="str">
        <f>IF(IFERROR(SEARCH($P$1,AP1455),0)&gt;0,$P$1,"")</f>
        <v>DUS</v>
      </c>
      <c r="Q1455" s="4" t="str">
        <f>IF(IFERROR(SEARCH($Q$1,AP1455),0)&gt;0,$Q$1,"")</f>
        <v/>
      </c>
      <c r="R1455" s="4" t="str">
        <f>IF(IFERROR(SEARCH($R$1,AP1455),0)&gt;0,$R$1,"")</f>
        <v/>
      </c>
      <c r="S1455" s="4" t="str">
        <f>IF(IFERROR(SEARCH($S$1,AP1455),0)&gt;0,$S$1,"")</f>
        <v/>
      </c>
      <c r="T1455" s="4" t="str">
        <f>IF(IFERROR(SEARCH($T$1,AP1455),0)&gt;0,$T$1,"")</f>
        <v/>
      </c>
      <c r="U1455" s="4" t="str">
        <f>IF(IFERROR(SEARCH($U$1,AP1455),0)&gt;0,$U$1,"")</f>
        <v/>
      </c>
      <c r="V1455" s="4" t="str">
        <f>IF(IFERROR(SEARCH($V$1,AP1455),0)&gt;0,$V$1,"")</f>
        <v/>
      </c>
      <c r="W1455" s="4" t="str">
        <f>IF(IFERROR(SEARCH($W$1,AP1455),0)&gt;0,$W$1,"")</f>
        <v/>
      </c>
      <c r="X1455" s="4" t="str">
        <f>IF(IFERROR(SEARCH($X$1,AP1455),0)&gt;0,$X$1,"")</f>
        <v/>
      </c>
      <c r="Y1455" s="4">
        <f>LEN(A1455)+LEN(B1455)+LEN(C1455)+LEN(D1455)+LEN(E1455)+LEN(F1455)+LEN(G1455)+LEN(H1455)+LEN(I1455)+LEN(J1455)+LEN(K1455)+LEN(L1455)+LEN(M1455)+LEN(N1455)+LEN(O1455)+LEN(P1455)+LEN(Q1455)+LEN(R1455)+LEN(S1455)+LEN(T1455)+LEN(U1455)+LEN(V1455)+LEN(W1455)+LEN(X1455)</f>
        <v>6</v>
      </c>
      <c r="Z1455" s="4" t="str">
        <f>IF(IFERROR(SEARCH($Z$1,AP1455),0)&gt;0,$Z$1,"")</f>
        <v>-</v>
      </c>
      <c r="AA1455" s="4" t="str">
        <f>IF(IFERROR(SEARCH($AA$1,AP1455),0)&gt;0,$AA$1,"")</f>
        <v>/</v>
      </c>
      <c r="AB1455" s="4" t="str">
        <f>IF(IFERROR(SEARCH($AB$1,AP1455),0)&gt;0,$AB$1,"")</f>
        <v/>
      </c>
      <c r="AC1455" s="4" t="str">
        <f>IF(IFERROR(SEARCH($AC$1,AP1455),0)&gt;0,$AC$1,"")</f>
        <v/>
      </c>
      <c r="AD1455" s="4" t="str">
        <f>IF(IFERROR(SEARCH($AD$1,AP1455),0)&gt;0,$AD$1,"")</f>
        <v/>
      </c>
      <c r="AE1455" s="4" t="str">
        <f>IF(IFERROR(SEARCH($AE$1,AP1455),0)&gt;0,$AE$1,"")</f>
        <v/>
      </c>
      <c r="AF1455" s="4" t="str" cm="1">
        <f t="array" aca="1" ref="AF1455" ca="1">LEFT(AO1455,MATCH(FALSE,ISNUMBER(MID(AO1455,ROW(INDIRECT("1:"&amp;LEN(AO1455)+1)), 1) *1),0) -1)</f>
        <v>24</v>
      </c>
      <c r="AG1455" s="4">
        <f>LEN(AO1455)</f>
        <v>9</v>
      </c>
      <c r="AH1455" s="4">
        <f>LEN(AP1455)</f>
        <v>33</v>
      </c>
      <c r="AI1455" s="4">
        <f>AH1455-AG1455</f>
        <v>24</v>
      </c>
      <c r="AJ1455" s="4" t="str">
        <f>RIGHT(AP1455,4)</f>
        <v>/DUS</v>
      </c>
      <c r="AK1455" s="4" t="str">
        <f>RIGHT(AP1455,5)</f>
        <v>L/DUS</v>
      </c>
      <c r="AL1455" s="4" t="b">
        <f>AN1455=AN1456</f>
        <v>0</v>
      </c>
      <c r="AM1455" s="4" t="b">
        <f>LEFT(AP1455,2)=LEFT(AQ1455,2)</f>
        <v>0</v>
      </c>
      <c r="AN1455" s="5" t="str">
        <f>LEFT(AP1455,(AI1455-1))</f>
        <v>LARUTAN KAKI TIGA 500ML</v>
      </c>
      <c r="AO1455" s="4" t="str">
        <f>IFERROR(RIGHT(AP1455,LEN(AP1455)-FIND("-",AP1455)),1)</f>
        <v>24BTL/DUS</v>
      </c>
      <c r="AP1455" t="s">
        <v>2446</v>
      </c>
      <c r="AR1455">
        <v>139000</v>
      </c>
      <c r="AS1455">
        <v>139000</v>
      </c>
      <c r="AT1455">
        <v>137000</v>
      </c>
    </row>
    <row r="1456" spans="1:46" x14ac:dyDescent="0.25">
      <c r="A1456" s="4" t="str">
        <f>IF(IFERROR(SEARCH($A$1,AP1456),0)&gt;0,$A$1,"")</f>
        <v/>
      </c>
      <c r="B1456" s="4" t="str">
        <f>IF(IFERROR(SEARCH($B$1,AP1456),0)&gt;0,$B$1,"")</f>
        <v/>
      </c>
      <c r="C1456" s="4" t="str">
        <f>IF(IFERROR(SEARCH($C$1,AP1456),0)&gt;0,$C$1,"")</f>
        <v/>
      </c>
      <c r="D1456" s="4" t="str">
        <f>IF(IFERROR(SEARCH($D$1,AP1456),0)&gt;0,$D$1,"")</f>
        <v/>
      </c>
      <c r="E1456" s="4" t="str">
        <f>IF(IFERROR(SEARCH($E$1,AP1456),0)&gt;0,$E$1,"")</f>
        <v/>
      </c>
      <c r="F1456" s="4" t="str">
        <f>IF(IFERROR(SEARCH($F$1,AP1456),0)&gt;0,$F$1,"")</f>
        <v/>
      </c>
      <c r="G1456" s="4" t="str">
        <f>IF(IFERROR(SEARCH($G$1,AP1456),0)&gt;0,$G$1,"")</f>
        <v/>
      </c>
      <c r="H1456" s="4" t="str">
        <f>IF(IFERROR(SEARCH($H$1,AP1456),0)&gt;0,$H$1,"")</f>
        <v>KLG</v>
      </c>
      <c r="I1456" s="4" t="str">
        <f>IF(IFERROR(SEARCH($I$1,AP1456),0)&gt;0,$I$1,"")</f>
        <v/>
      </c>
      <c r="J1456" s="4" t="str">
        <f>IF(IFERROR(SEARCH($J$1,AP1456),0)&gt;0,$J$1,"")</f>
        <v/>
      </c>
      <c r="K1456" s="4" t="str">
        <f>IF(IFERROR(SEARCH($K$1,AP1456),0)&gt;0,$K$1,"")</f>
        <v/>
      </c>
      <c r="L1456" s="4" t="str">
        <f>IF(IFERROR(SEARCH($L$1,AP1456),0)&gt;0,$L$1,"")</f>
        <v/>
      </c>
      <c r="M1456" s="4" t="str">
        <f>IF(IFERROR(SEARCH($M$1,AP1456),0)&gt;0,$M$1,"")</f>
        <v/>
      </c>
      <c r="N1456" s="4" t="str">
        <f>IF(IFERROR(SEARCH($N$1,AP1456),0)&gt;0,$N$1,"")</f>
        <v/>
      </c>
      <c r="O1456" s="4" t="str">
        <f>IF(IFERROR(SEARCH($O$1,AP1456),0)&gt;0,$O$1,"")</f>
        <v/>
      </c>
      <c r="P1456" s="4" t="str">
        <f>IF(IFERROR(SEARCH($P$1,AP1456),0)&gt;0,$P$1,"")</f>
        <v>DUS</v>
      </c>
      <c r="Q1456" s="4" t="str">
        <f>IF(IFERROR(SEARCH($Q$1,AP1456),0)&gt;0,$Q$1,"")</f>
        <v/>
      </c>
      <c r="R1456" s="4" t="str">
        <f>IF(IFERROR(SEARCH($R$1,AP1456),0)&gt;0,$R$1,"")</f>
        <v/>
      </c>
      <c r="S1456" s="4" t="str">
        <f>IF(IFERROR(SEARCH($S$1,AP1456),0)&gt;0,$S$1,"")</f>
        <v/>
      </c>
      <c r="T1456" s="4" t="str">
        <f>IF(IFERROR(SEARCH($T$1,AP1456),0)&gt;0,$T$1,"")</f>
        <v/>
      </c>
      <c r="U1456" s="4" t="str">
        <f>IF(IFERROR(SEARCH($U$1,AP1456),0)&gt;0,$U$1,"")</f>
        <v/>
      </c>
      <c r="V1456" s="4" t="str">
        <f>IF(IFERROR(SEARCH($V$1,AP1456),0)&gt;0,$V$1,"")</f>
        <v/>
      </c>
      <c r="W1456" s="4" t="str">
        <f>IF(IFERROR(SEARCH($W$1,AP1456),0)&gt;0,$W$1,"")</f>
        <v/>
      </c>
      <c r="X1456" s="4" t="str">
        <f>IF(IFERROR(SEARCH($X$1,AP1456),0)&gt;0,$X$1,"")</f>
        <v/>
      </c>
      <c r="Y1456" s="4">
        <f>LEN(A1456)+LEN(B1456)+LEN(C1456)+LEN(D1456)+LEN(E1456)+LEN(F1456)+LEN(G1456)+LEN(H1456)+LEN(I1456)+LEN(J1456)+LEN(K1456)+LEN(L1456)+LEN(M1456)+LEN(N1456)+LEN(O1456)+LEN(P1456)+LEN(Q1456)+LEN(R1456)+LEN(S1456)+LEN(T1456)+LEN(U1456)+LEN(V1456)+LEN(W1456)+LEN(X1456)</f>
        <v>6</v>
      </c>
      <c r="Z1456" s="4" t="str">
        <f>IF(IFERROR(SEARCH($Z$1,AP1456),0)&gt;0,$Z$1,"")</f>
        <v>-</v>
      </c>
      <c r="AA1456" s="4" t="str">
        <f>IF(IFERROR(SEARCH($AA$1,AP1456),0)&gt;0,$AA$1,"")</f>
        <v>/</v>
      </c>
      <c r="AB1456" s="4" t="str">
        <f>IF(IFERROR(SEARCH($AB$1,AP1456),0)&gt;0,$AB$1,"")</f>
        <v/>
      </c>
      <c r="AC1456" s="4" t="str">
        <f>IF(IFERROR(SEARCH($AC$1,AP1456),0)&gt;0,$AC$1,"")</f>
        <v/>
      </c>
      <c r="AD1456" s="4" t="str">
        <f>IF(IFERROR(SEARCH($AD$1,AP1456),0)&gt;0,$AD$1,"")</f>
        <v/>
      </c>
      <c r="AE1456" s="4" t="str">
        <f>IF(IFERROR(SEARCH($AE$1,AP1456),0)&gt;0,$AE$1,"")</f>
        <v/>
      </c>
      <c r="AF1456" s="4" t="str" cm="1">
        <f t="array" aca="1" ref="AF1456" ca="1">LEFT(AO1456,MATCH(FALSE,ISNUMBER(MID(AO1456,ROW(INDIRECT("1:"&amp;LEN(AO1456)+1)), 1) *1),0) -1)</f>
        <v>24</v>
      </c>
      <c r="AG1456" s="4">
        <f>LEN(AO1456)</f>
        <v>9</v>
      </c>
      <c r="AH1456" s="4">
        <f>LEN(AP1456)</f>
        <v>38</v>
      </c>
      <c r="AI1456" s="4">
        <f>AH1456-AG1456</f>
        <v>29</v>
      </c>
      <c r="AJ1456" s="4" t="str">
        <f>RIGHT(AP1456,4)</f>
        <v>/DUS</v>
      </c>
      <c r="AK1456" s="4" t="str">
        <f>RIGHT(AP1456,5)</f>
        <v>G/DUS</v>
      </c>
      <c r="AL1456" s="4" t="b">
        <f>AN1456=AN1457</f>
        <v>0</v>
      </c>
      <c r="AM1456" s="4" t="b">
        <f>LEFT(AP1456,2)=LEFT(AQ1456,2)</f>
        <v>0</v>
      </c>
      <c r="AN1456" s="5" t="str">
        <f>LEFT(AP1456,(AI1456-1))</f>
        <v>LARUTAN KAKI TIGA ANAK 250ML</v>
      </c>
      <c r="AO1456" s="4" t="str">
        <f>IFERROR(RIGHT(AP1456,LEN(AP1456)-FIND("-",AP1456)),1)</f>
        <v>24KLG/DUS</v>
      </c>
      <c r="AP1456" t="s">
        <v>5529</v>
      </c>
      <c r="AR1456">
        <v>113000</v>
      </c>
      <c r="AS1456">
        <v>113000</v>
      </c>
      <c r="AT1456">
        <v>110000</v>
      </c>
    </row>
    <row r="1457" spans="1:46" x14ac:dyDescent="0.25">
      <c r="A1457" s="4" t="str">
        <f>IF(IFERROR(SEARCH($A$1,AP1457),0)&gt;0,$A$1,"")</f>
        <v/>
      </c>
      <c r="B1457" s="4" t="str">
        <f>IF(IFERROR(SEARCH($B$1,AP1457),0)&gt;0,$B$1,"")</f>
        <v/>
      </c>
      <c r="C1457" s="4" t="str">
        <f>IF(IFERROR(SEARCH($C$1,AP1457),0)&gt;0,$C$1,"")</f>
        <v/>
      </c>
      <c r="D1457" s="4" t="str">
        <f>IF(IFERROR(SEARCH($D$1,AP1457),0)&gt;0,$D$1,"")</f>
        <v/>
      </c>
      <c r="E1457" s="4" t="str">
        <f>IF(IFERROR(SEARCH($E$1,AP1457),0)&gt;0,$E$1,"")</f>
        <v/>
      </c>
      <c r="F1457" s="4" t="str">
        <f>IF(IFERROR(SEARCH($F$1,AP1457),0)&gt;0,$F$1,"")</f>
        <v/>
      </c>
      <c r="G1457" s="4" t="str">
        <f>IF(IFERROR(SEARCH($G$1,AP1457),0)&gt;0,$G$1,"")</f>
        <v/>
      </c>
      <c r="H1457" s="4" t="str">
        <f>IF(IFERROR(SEARCH($H$1,AP1457),0)&gt;0,$H$1,"")</f>
        <v>KLG</v>
      </c>
      <c r="I1457" s="4" t="str">
        <f>IF(IFERROR(SEARCH($I$1,AP1457),0)&gt;0,$I$1,"")</f>
        <v/>
      </c>
      <c r="J1457" s="4" t="str">
        <f>IF(IFERROR(SEARCH($J$1,AP1457),0)&gt;0,$J$1,"")</f>
        <v/>
      </c>
      <c r="K1457" s="4" t="str">
        <f>IF(IFERROR(SEARCH($K$1,AP1457),0)&gt;0,$K$1,"")</f>
        <v/>
      </c>
      <c r="L1457" s="4" t="str">
        <f>IF(IFERROR(SEARCH($L$1,AP1457),0)&gt;0,$L$1,"")</f>
        <v/>
      </c>
      <c r="M1457" s="4" t="str">
        <f>IF(IFERROR(SEARCH($M$1,AP1457),0)&gt;0,$M$1,"")</f>
        <v/>
      </c>
      <c r="N1457" s="4" t="str">
        <f>IF(IFERROR(SEARCH($N$1,AP1457),0)&gt;0,$N$1,"")</f>
        <v/>
      </c>
      <c r="O1457" s="4" t="str">
        <f>IF(IFERROR(SEARCH($O$1,AP1457),0)&gt;0,$O$1,"")</f>
        <v/>
      </c>
      <c r="P1457" s="4" t="str">
        <f>IF(IFERROR(SEARCH($P$1,AP1457),0)&gt;0,$P$1,"")</f>
        <v/>
      </c>
      <c r="Q1457" s="4" t="str">
        <f>IF(IFERROR(SEARCH($Q$1,AP1457),0)&gt;0,$Q$1,"")</f>
        <v/>
      </c>
      <c r="R1457" s="4" t="str">
        <f>IF(IFERROR(SEARCH($R$1,AP1457),0)&gt;0,$R$1,"")</f>
        <v/>
      </c>
      <c r="S1457" s="4" t="str">
        <f>IF(IFERROR(SEARCH($S$1,AP1457),0)&gt;0,$S$1,"")</f>
        <v/>
      </c>
      <c r="T1457" s="4" t="str">
        <f>IF(IFERROR(SEARCH($T$1,AP1457),0)&gt;0,$T$1,"")</f>
        <v/>
      </c>
      <c r="U1457" s="4" t="str">
        <f>IF(IFERROR(SEARCH($U$1,AP1457),0)&gt;0,$U$1,"")</f>
        <v/>
      </c>
      <c r="V1457" s="4" t="str">
        <f>IF(IFERROR(SEARCH($V$1,AP1457),0)&gt;0,$V$1,"")</f>
        <v/>
      </c>
      <c r="W1457" s="4" t="str">
        <f>IF(IFERROR(SEARCH($W$1,AP1457),0)&gt;0,$W$1,"")</f>
        <v/>
      </c>
      <c r="X1457" s="4" t="str">
        <f>IF(IFERROR(SEARCH($X$1,AP1457),0)&gt;0,$X$1,"")</f>
        <v/>
      </c>
      <c r="Y1457" s="4">
        <f>LEN(A1457)+LEN(B1457)+LEN(C1457)+LEN(D1457)+LEN(E1457)+LEN(F1457)+LEN(G1457)+LEN(H1457)+LEN(I1457)+LEN(J1457)+LEN(K1457)+LEN(L1457)+LEN(M1457)+LEN(N1457)+LEN(O1457)+LEN(P1457)+LEN(Q1457)+LEN(R1457)+LEN(S1457)+LEN(T1457)+LEN(U1457)+LEN(V1457)+LEN(W1457)+LEN(X1457)</f>
        <v>3</v>
      </c>
      <c r="Z1457" s="4" t="str">
        <f>IF(IFERROR(SEARCH($Z$1,AP1457),0)&gt;0,$Z$1,"")</f>
        <v>-</v>
      </c>
      <c r="AA1457" s="4" t="str">
        <f>IF(IFERROR(SEARCH($AA$1,AP1457),0)&gt;0,$AA$1,"")</f>
        <v/>
      </c>
      <c r="AB1457" s="4" t="str">
        <f>IF(IFERROR(SEARCH($AB$1,AP1457),0)&gt;0,$AB$1,"")</f>
        <v/>
      </c>
      <c r="AC1457" s="4" t="str">
        <f>IF(IFERROR(SEARCH($AC$1,AP1457),0)&gt;0,$AC$1,"")</f>
        <v/>
      </c>
      <c r="AD1457" s="4" t="str">
        <f>IF(IFERROR(SEARCH($AD$1,AP1457),0)&gt;0,$AD$1,"")</f>
        <v/>
      </c>
      <c r="AE1457" s="4" t="str">
        <f>IF(IFERROR(SEARCH($AE$1,AP1457),0)&gt;0,$AE$1,"")</f>
        <v/>
      </c>
      <c r="AF1457" s="4" t="str" cm="1">
        <f t="array" aca="1" ref="AF1457" ca="1">LEFT(AO1457,MATCH(FALSE,ISNUMBER(MID(AO1457,ROW(INDIRECT("1:"&amp;LEN(AO1457)+1)), 1) *1),0) -1)</f>
        <v>1</v>
      </c>
      <c r="AG1457" s="4">
        <f>LEN(AO1457)</f>
        <v>4</v>
      </c>
      <c r="AH1457" s="4">
        <f>LEN(AP1457)</f>
        <v>39</v>
      </c>
      <c r="AI1457" s="4">
        <f>AH1457-AG1457</f>
        <v>35</v>
      </c>
      <c r="AJ1457" s="4" t="str">
        <f>RIGHT(AP1457,4)</f>
        <v>1KLG</v>
      </c>
      <c r="AK1457" s="4" t="str">
        <f>RIGHT(AP1457,5)</f>
        <v>-1KLG</v>
      </c>
      <c r="AL1457" s="4" t="b">
        <f>AN1457=AN1458</f>
        <v>0</v>
      </c>
      <c r="AM1457" s="4" t="b">
        <f>LEFT(AP1457,2)=LEFT(AQ1457,2)</f>
        <v>0</v>
      </c>
      <c r="AN1457" s="5" t="str">
        <f>LEFT(AP1457,(AI1457-1))</f>
        <v>LARUTAN KAKI TIGA ANAK 250ML JERUK</v>
      </c>
      <c r="AO1457" s="4" t="str">
        <f>IFERROR(RIGHT(AP1457,LEN(AP1457)-FIND("-",AP1457)),1)</f>
        <v>1KLG</v>
      </c>
      <c r="AP1457" t="s">
        <v>5526</v>
      </c>
      <c r="AQ1457" s="1" t="s">
        <v>2435</v>
      </c>
      <c r="AR1457">
        <v>5000</v>
      </c>
      <c r="AS1457">
        <v>5000</v>
      </c>
      <c r="AT1457">
        <v>5000</v>
      </c>
    </row>
    <row r="1458" spans="1:46" x14ac:dyDescent="0.25">
      <c r="A1458" s="4" t="str">
        <f>IF(IFERROR(SEARCH($A$1,AP1458),0)&gt;0,$A$1,"")</f>
        <v/>
      </c>
      <c r="B1458" s="4" t="str">
        <f>IF(IFERROR(SEARCH($B$1,AP1458),0)&gt;0,$B$1,"")</f>
        <v/>
      </c>
      <c r="C1458" s="4" t="str">
        <f>IF(IFERROR(SEARCH($C$1,AP1458),0)&gt;0,$C$1,"")</f>
        <v/>
      </c>
      <c r="D1458" s="4" t="str">
        <f>IF(IFERROR(SEARCH($D$1,AP1458),0)&gt;0,$D$1,"")</f>
        <v/>
      </c>
      <c r="E1458" s="4" t="str">
        <f>IF(IFERROR(SEARCH($E$1,AP1458),0)&gt;0,$E$1,"")</f>
        <v/>
      </c>
      <c r="F1458" s="4" t="str">
        <f>IF(IFERROR(SEARCH($F$1,AP1458),0)&gt;0,$F$1,"")</f>
        <v/>
      </c>
      <c r="G1458" s="4" t="str">
        <f>IF(IFERROR(SEARCH($G$1,AP1458),0)&gt;0,$G$1,"")</f>
        <v/>
      </c>
      <c r="H1458" s="4" t="str">
        <f>IF(IFERROR(SEARCH($H$1,AP1458),0)&gt;0,$H$1,"")</f>
        <v>KLG</v>
      </c>
      <c r="I1458" s="4" t="str">
        <f>IF(IFERROR(SEARCH($I$1,AP1458),0)&gt;0,$I$1,"")</f>
        <v/>
      </c>
      <c r="J1458" s="4" t="str">
        <f>IF(IFERROR(SEARCH($J$1,AP1458),0)&gt;0,$J$1,"")</f>
        <v/>
      </c>
      <c r="K1458" s="4" t="str">
        <f>IF(IFERROR(SEARCH($K$1,AP1458),0)&gt;0,$K$1,"")</f>
        <v/>
      </c>
      <c r="L1458" s="4" t="str">
        <f>IF(IFERROR(SEARCH($L$1,AP1458),0)&gt;0,$L$1,"")</f>
        <v/>
      </c>
      <c r="M1458" s="4" t="str">
        <f>IF(IFERROR(SEARCH($M$1,AP1458),0)&gt;0,$M$1,"")</f>
        <v/>
      </c>
      <c r="N1458" s="4" t="str">
        <f>IF(IFERROR(SEARCH($N$1,AP1458),0)&gt;0,$N$1,"")</f>
        <v/>
      </c>
      <c r="O1458" s="4" t="str">
        <f>IF(IFERROR(SEARCH($O$1,AP1458),0)&gt;0,$O$1,"")</f>
        <v/>
      </c>
      <c r="P1458" s="4" t="str">
        <f>IF(IFERROR(SEARCH($P$1,AP1458),0)&gt;0,$P$1,"")</f>
        <v/>
      </c>
      <c r="Q1458" s="4" t="str">
        <f>IF(IFERROR(SEARCH($Q$1,AP1458),0)&gt;0,$Q$1,"")</f>
        <v/>
      </c>
      <c r="R1458" s="4" t="str">
        <f>IF(IFERROR(SEARCH($R$1,AP1458),0)&gt;0,$R$1,"")</f>
        <v/>
      </c>
      <c r="S1458" s="4" t="str">
        <f>IF(IFERROR(SEARCH($S$1,AP1458),0)&gt;0,$S$1,"")</f>
        <v/>
      </c>
      <c r="T1458" s="4" t="str">
        <f>IF(IFERROR(SEARCH($T$1,AP1458),0)&gt;0,$T$1,"")</f>
        <v/>
      </c>
      <c r="U1458" s="4" t="str">
        <f>IF(IFERROR(SEARCH($U$1,AP1458),0)&gt;0,$U$1,"")</f>
        <v/>
      </c>
      <c r="V1458" s="4" t="str">
        <f>IF(IFERROR(SEARCH($V$1,AP1458),0)&gt;0,$V$1,"")</f>
        <v/>
      </c>
      <c r="W1458" s="4" t="str">
        <f>IF(IFERROR(SEARCH($W$1,AP1458),0)&gt;0,$W$1,"")</f>
        <v/>
      </c>
      <c r="X1458" s="4" t="str">
        <f>IF(IFERROR(SEARCH($X$1,AP1458),0)&gt;0,$X$1,"")</f>
        <v/>
      </c>
      <c r="Y1458" s="4">
        <f>LEN(A1458)+LEN(B1458)+LEN(C1458)+LEN(D1458)+LEN(E1458)+LEN(F1458)+LEN(G1458)+LEN(H1458)+LEN(I1458)+LEN(J1458)+LEN(K1458)+LEN(L1458)+LEN(M1458)+LEN(N1458)+LEN(O1458)+LEN(P1458)+LEN(Q1458)+LEN(R1458)+LEN(S1458)+LEN(T1458)+LEN(U1458)+LEN(V1458)+LEN(W1458)+LEN(X1458)</f>
        <v>3</v>
      </c>
      <c r="Z1458" s="4" t="str">
        <f>IF(IFERROR(SEARCH($Z$1,AP1458),0)&gt;0,$Z$1,"")</f>
        <v>-</v>
      </c>
      <c r="AA1458" s="4" t="str">
        <f>IF(IFERROR(SEARCH($AA$1,AP1458),0)&gt;0,$AA$1,"")</f>
        <v/>
      </c>
      <c r="AB1458" s="4" t="str">
        <f>IF(IFERROR(SEARCH($AB$1,AP1458),0)&gt;0,$AB$1,"")</f>
        <v/>
      </c>
      <c r="AC1458" s="4" t="str">
        <f>IF(IFERROR(SEARCH($AC$1,AP1458),0)&gt;0,$AC$1,"")</f>
        <v/>
      </c>
      <c r="AD1458" s="4" t="str">
        <f>IF(IFERROR(SEARCH($AD$1,AP1458),0)&gt;0,$AD$1,"")</f>
        <v/>
      </c>
      <c r="AE1458" s="4" t="str">
        <f>IF(IFERROR(SEARCH($AE$1,AP1458),0)&gt;0,$AE$1,"")</f>
        <v/>
      </c>
      <c r="AF1458" s="4" t="str" cm="1">
        <f t="array" aca="1" ref="AF1458" ca="1">LEFT(AO1458,MATCH(FALSE,ISNUMBER(MID(AO1458,ROW(INDIRECT("1:"&amp;LEN(AO1458)+1)), 1) *1),0) -1)</f>
        <v>1</v>
      </c>
      <c r="AG1458" s="4">
        <f>LEN(AO1458)</f>
        <v>4</v>
      </c>
      <c r="AH1458" s="4">
        <f>LEN(AP1458)</f>
        <v>38</v>
      </c>
      <c r="AI1458" s="4">
        <f>AH1458-AG1458</f>
        <v>34</v>
      </c>
      <c r="AJ1458" s="4" t="str">
        <f>RIGHT(AP1458,4)</f>
        <v>1KLG</v>
      </c>
      <c r="AK1458" s="4" t="str">
        <f>RIGHT(AP1458,5)</f>
        <v>-1KLG</v>
      </c>
      <c r="AL1458" s="4" t="b">
        <f>AN1458=AN1459</f>
        <v>0</v>
      </c>
      <c r="AM1458" s="4" t="b">
        <f>LEFT(AP1458,2)=LEFT(AQ1458,2)</f>
        <v>0</v>
      </c>
      <c r="AN1458" s="5" t="str">
        <f>LEFT(AP1458,(AI1458-1))</f>
        <v>LARUTAN KAKI TIGA ANAK 250ML LECI</v>
      </c>
      <c r="AO1458" s="4" t="str">
        <f>IFERROR(RIGHT(AP1458,LEN(AP1458)-FIND("-",AP1458)),1)</f>
        <v>1KLG</v>
      </c>
      <c r="AP1458" t="s">
        <v>5527</v>
      </c>
      <c r="AQ1458" s="1" t="s">
        <v>2437</v>
      </c>
      <c r="AR1458">
        <v>5000</v>
      </c>
      <c r="AS1458">
        <v>5500</v>
      </c>
      <c r="AT1458">
        <v>4583</v>
      </c>
    </row>
    <row r="1459" spans="1:46" x14ac:dyDescent="0.25">
      <c r="A1459" s="4" t="str">
        <f>IF(IFERROR(SEARCH($A$1,AP1459),0)&gt;0,$A$1,"")</f>
        <v/>
      </c>
      <c r="B1459" s="4" t="str">
        <f>IF(IFERROR(SEARCH($B$1,AP1459),0)&gt;0,$B$1,"")</f>
        <v/>
      </c>
      <c r="C1459" s="4" t="str">
        <f>IF(IFERROR(SEARCH($C$1,AP1459),0)&gt;0,$C$1,"")</f>
        <v/>
      </c>
      <c r="D1459" s="4" t="str">
        <f>IF(IFERROR(SEARCH($D$1,AP1459),0)&gt;0,$D$1,"")</f>
        <v/>
      </c>
      <c r="E1459" s="4" t="str">
        <f>IF(IFERROR(SEARCH($E$1,AP1459),0)&gt;0,$E$1,"")</f>
        <v/>
      </c>
      <c r="F1459" s="4" t="str">
        <f>IF(IFERROR(SEARCH($F$1,AP1459),0)&gt;0,$F$1,"")</f>
        <v/>
      </c>
      <c r="G1459" s="4" t="str">
        <f>IF(IFERROR(SEARCH($G$1,AP1459),0)&gt;0,$G$1,"")</f>
        <v/>
      </c>
      <c r="H1459" s="4" t="str">
        <f>IF(IFERROR(SEARCH($H$1,AP1459),0)&gt;0,$H$1,"")</f>
        <v>KLG</v>
      </c>
      <c r="I1459" s="4" t="str">
        <f>IF(IFERROR(SEARCH($I$1,AP1459),0)&gt;0,$I$1,"")</f>
        <v/>
      </c>
      <c r="J1459" s="4" t="str">
        <f>IF(IFERROR(SEARCH($J$1,AP1459),0)&gt;0,$J$1,"")</f>
        <v/>
      </c>
      <c r="K1459" s="4" t="str">
        <f>IF(IFERROR(SEARCH($K$1,AP1459),0)&gt;0,$K$1,"")</f>
        <v/>
      </c>
      <c r="L1459" s="4" t="str">
        <f>IF(IFERROR(SEARCH($L$1,AP1459),0)&gt;0,$L$1,"")</f>
        <v/>
      </c>
      <c r="M1459" s="4" t="str">
        <f>IF(IFERROR(SEARCH($M$1,AP1459),0)&gt;0,$M$1,"")</f>
        <v/>
      </c>
      <c r="N1459" s="4" t="str">
        <f>IF(IFERROR(SEARCH($N$1,AP1459),0)&gt;0,$N$1,"")</f>
        <v/>
      </c>
      <c r="O1459" s="4" t="str">
        <f>IF(IFERROR(SEARCH($O$1,AP1459),0)&gt;0,$O$1,"")</f>
        <v/>
      </c>
      <c r="P1459" s="4" t="str">
        <f>IF(IFERROR(SEARCH($P$1,AP1459),0)&gt;0,$P$1,"")</f>
        <v/>
      </c>
      <c r="Q1459" s="4" t="str">
        <f>IF(IFERROR(SEARCH($Q$1,AP1459),0)&gt;0,$Q$1,"")</f>
        <v/>
      </c>
      <c r="R1459" s="4" t="str">
        <f>IF(IFERROR(SEARCH($R$1,AP1459),0)&gt;0,$R$1,"")</f>
        <v/>
      </c>
      <c r="S1459" s="4" t="str">
        <f>IF(IFERROR(SEARCH($S$1,AP1459),0)&gt;0,$S$1,"")</f>
        <v/>
      </c>
      <c r="T1459" s="4" t="str">
        <f>IF(IFERROR(SEARCH($T$1,AP1459),0)&gt;0,$T$1,"")</f>
        <v/>
      </c>
      <c r="U1459" s="4" t="str">
        <f>IF(IFERROR(SEARCH($U$1,AP1459),0)&gt;0,$U$1,"")</f>
        <v/>
      </c>
      <c r="V1459" s="4" t="str">
        <f>IF(IFERROR(SEARCH($V$1,AP1459),0)&gt;0,$V$1,"")</f>
        <v/>
      </c>
      <c r="W1459" s="4" t="str">
        <f>IF(IFERROR(SEARCH($W$1,AP1459),0)&gt;0,$W$1,"")</f>
        <v/>
      </c>
      <c r="X1459" s="4" t="str">
        <f>IF(IFERROR(SEARCH($X$1,AP1459),0)&gt;0,$X$1,"")</f>
        <v/>
      </c>
      <c r="Y1459" s="4">
        <f>LEN(A1459)+LEN(B1459)+LEN(C1459)+LEN(D1459)+LEN(E1459)+LEN(F1459)+LEN(G1459)+LEN(H1459)+LEN(I1459)+LEN(J1459)+LEN(K1459)+LEN(L1459)+LEN(M1459)+LEN(N1459)+LEN(O1459)+LEN(P1459)+LEN(Q1459)+LEN(R1459)+LEN(S1459)+LEN(T1459)+LEN(U1459)+LEN(V1459)+LEN(W1459)+LEN(X1459)</f>
        <v>3</v>
      </c>
      <c r="Z1459" s="4" t="str">
        <f>IF(IFERROR(SEARCH($Z$1,AP1459),0)&gt;0,$Z$1,"")</f>
        <v>-</v>
      </c>
      <c r="AA1459" s="4" t="str">
        <f>IF(IFERROR(SEARCH($AA$1,AP1459),0)&gt;0,$AA$1,"")</f>
        <v/>
      </c>
      <c r="AB1459" s="4" t="str">
        <f>IF(IFERROR(SEARCH($AB$1,AP1459),0)&gt;0,$AB$1,"")</f>
        <v/>
      </c>
      <c r="AC1459" s="4" t="str">
        <f>IF(IFERROR(SEARCH($AC$1,AP1459),0)&gt;0,$AC$1,"")</f>
        <v/>
      </c>
      <c r="AD1459" s="4" t="str">
        <f>IF(IFERROR(SEARCH($AD$1,AP1459),0)&gt;0,$AD$1,"")</f>
        <v/>
      </c>
      <c r="AE1459" s="4" t="str">
        <f>IF(IFERROR(SEARCH($AE$1,AP1459),0)&gt;0,$AE$1,"")</f>
        <v/>
      </c>
      <c r="AF1459" s="4" t="str" cm="1">
        <f t="array" aca="1" ref="AF1459" ca="1">LEFT(AO1459,MATCH(FALSE,ISNUMBER(MID(AO1459,ROW(INDIRECT("1:"&amp;LEN(AO1459)+1)), 1) *1),0) -1)</f>
        <v>1</v>
      </c>
      <c r="AG1459" s="4">
        <f>LEN(AO1459)</f>
        <v>4</v>
      </c>
      <c r="AH1459" s="4">
        <f>LEN(AP1459)</f>
        <v>42</v>
      </c>
      <c r="AI1459" s="4">
        <f>AH1459-AG1459</f>
        <v>38</v>
      </c>
      <c r="AJ1459" s="4" t="str">
        <f>RIGHT(AP1459,4)</f>
        <v>1KLG</v>
      </c>
      <c r="AK1459" s="4" t="str">
        <f>RIGHT(AP1459,5)</f>
        <v>-1KLG</v>
      </c>
      <c r="AL1459" s="4" t="b">
        <f>AN1459=AN1460</f>
        <v>0</v>
      </c>
      <c r="AM1459" s="4" t="b">
        <f>LEFT(AP1459,2)=LEFT(AQ1459,2)</f>
        <v>0</v>
      </c>
      <c r="AN1459" s="5" t="str">
        <f>LEFT(AP1459,(AI1459-1))</f>
        <v>LARUTAN KAKI TIGA ANAK 250ML STROBERI</v>
      </c>
      <c r="AO1459" s="4" t="str">
        <f>IFERROR(RIGHT(AP1459,LEN(AP1459)-FIND("-",AP1459)),1)</f>
        <v>1KLG</v>
      </c>
      <c r="AP1459" t="s">
        <v>5528</v>
      </c>
      <c r="AQ1459" s="1" t="s">
        <v>2439</v>
      </c>
      <c r="AR1459">
        <v>5000</v>
      </c>
      <c r="AS1459">
        <v>5500</v>
      </c>
      <c r="AT1459">
        <v>4583</v>
      </c>
    </row>
    <row r="1460" spans="1:46" x14ac:dyDescent="0.25">
      <c r="A1460" s="4" t="str">
        <f>IF(IFERROR(SEARCH($A$1,AP1460),0)&gt;0,$A$1,"")</f>
        <v>PCS</v>
      </c>
      <c r="B1460" s="4" t="str">
        <f>IF(IFERROR(SEARCH($B$1,AP1460),0)&gt;0,$B$1,"")</f>
        <v>BKS</v>
      </c>
      <c r="C1460" s="4" t="str">
        <f>IF(IFERROR(SEARCH($C$1,AP1460),0)&gt;0,$C$1,"")</f>
        <v/>
      </c>
      <c r="D1460" s="4" t="str">
        <f>IF(IFERROR(SEARCH($D$1,AP1460),0)&gt;0,$D$1,"")</f>
        <v/>
      </c>
      <c r="E1460" s="4" t="str">
        <f>IF(IFERROR(SEARCH($E$1,AP1460),0)&gt;0,$E$1,"")</f>
        <v/>
      </c>
      <c r="F1460" s="4" t="str">
        <f>IF(IFERROR(SEARCH($F$1,AP1460),0)&gt;0,$F$1,"")</f>
        <v/>
      </c>
      <c r="G1460" s="4" t="str">
        <f>IF(IFERROR(SEARCH($G$1,AP1460),0)&gt;0,$G$1,"")</f>
        <v/>
      </c>
      <c r="H1460" s="4" t="str">
        <f>IF(IFERROR(SEARCH($H$1,AP1460),0)&gt;0,$H$1,"")</f>
        <v/>
      </c>
      <c r="I1460" s="4" t="str">
        <f>IF(IFERROR(SEARCH($I$1,AP1460),0)&gt;0,$I$1,"")</f>
        <v/>
      </c>
      <c r="J1460" s="4" t="str">
        <f>IF(IFERROR(SEARCH($J$1,AP1460),0)&gt;0,$J$1,"")</f>
        <v/>
      </c>
      <c r="K1460" s="4" t="str">
        <f>IF(IFERROR(SEARCH($K$1,AP1460),0)&gt;0,$K$1,"")</f>
        <v/>
      </c>
      <c r="L1460" s="4" t="str">
        <f>IF(IFERROR(SEARCH($L$1,AP1460),0)&gt;0,$L$1,"")</f>
        <v/>
      </c>
      <c r="M1460" s="4" t="str">
        <f>IF(IFERROR(SEARCH($M$1,AP1460),0)&gt;0,$M$1,"")</f>
        <v/>
      </c>
      <c r="N1460" s="4" t="str">
        <f>IF(IFERROR(SEARCH($N$1,AP1460),0)&gt;0,$N$1,"")</f>
        <v/>
      </c>
      <c r="O1460" s="4" t="str">
        <f>IF(IFERROR(SEARCH($O$1,AP1460),0)&gt;0,$O$1,"")</f>
        <v/>
      </c>
      <c r="P1460" s="4" t="str">
        <f>IF(IFERROR(SEARCH($P$1,AP1460),0)&gt;0,$P$1,"")</f>
        <v/>
      </c>
      <c r="Q1460" s="4" t="str">
        <f>IF(IFERROR(SEARCH($Q$1,AP1460),0)&gt;0,$Q$1,"")</f>
        <v/>
      </c>
      <c r="R1460" s="4" t="str">
        <f>IF(IFERROR(SEARCH($R$1,AP1460),0)&gt;0,$R$1,"")</f>
        <v/>
      </c>
      <c r="S1460" s="4" t="str">
        <f>IF(IFERROR(SEARCH($S$1,AP1460),0)&gt;0,$S$1,"")</f>
        <v/>
      </c>
      <c r="T1460" s="4" t="str">
        <f>IF(IFERROR(SEARCH($T$1,AP1460),0)&gt;0,$T$1,"")</f>
        <v/>
      </c>
      <c r="U1460" s="4" t="str">
        <f>IF(IFERROR(SEARCH($U$1,AP1460),0)&gt;0,$U$1,"")</f>
        <v/>
      </c>
      <c r="V1460" s="4" t="str">
        <f>IF(IFERROR(SEARCH($V$1,AP1460),0)&gt;0,$V$1,"")</f>
        <v/>
      </c>
      <c r="W1460" s="4" t="str">
        <f>IF(IFERROR(SEARCH($W$1,AP1460),0)&gt;0,$W$1,"")</f>
        <v/>
      </c>
      <c r="X1460" s="4" t="str">
        <f>IF(IFERROR(SEARCH($X$1,AP1460),0)&gt;0,$X$1,"")</f>
        <v/>
      </c>
      <c r="Y1460" s="4">
        <f>LEN(A1460)+LEN(B1460)+LEN(C1460)+LEN(D1460)+LEN(E1460)+LEN(F1460)+LEN(G1460)+LEN(H1460)+LEN(I1460)+LEN(J1460)+LEN(K1460)+LEN(L1460)+LEN(M1460)+LEN(N1460)+LEN(O1460)+LEN(P1460)+LEN(Q1460)+LEN(R1460)+LEN(S1460)+LEN(T1460)+LEN(U1460)+LEN(V1460)+LEN(W1460)+LEN(X1460)</f>
        <v>6</v>
      </c>
      <c r="Z1460" s="4" t="str">
        <f>IF(IFERROR(SEARCH($Z$1,AP1460),0)&gt;0,$Z$1,"")</f>
        <v>-</v>
      </c>
      <c r="AA1460" s="4" t="str">
        <f>IF(IFERROR(SEARCH($AA$1,AP1460),0)&gt;0,$AA$1,"")</f>
        <v>/</v>
      </c>
      <c r="AB1460" s="4" t="str">
        <f>IF(IFERROR(SEARCH($AB$1,AP1460),0)&gt;0,$AB$1,"")</f>
        <v/>
      </c>
      <c r="AC1460" s="4" t="str">
        <f>IF(IFERROR(SEARCH($AC$1,AP1460),0)&gt;0,$AC$1,"")</f>
        <v/>
      </c>
      <c r="AD1460" s="4" t="str">
        <f>IF(IFERROR(SEARCH($AD$1,AP1460),0)&gt;0,$AD$1,"")</f>
        <v/>
      </c>
      <c r="AE1460" s="4" t="str">
        <f>IF(IFERROR(SEARCH($AE$1,AP1460),0)&gt;0,$AE$1,"")</f>
        <v/>
      </c>
      <c r="AF1460" s="4" t="str" cm="1">
        <f t="array" aca="1" ref="AF1460" ca="1">LEFT(AO1460,MATCH(FALSE,ISNUMBER(MID(AO1460,ROW(INDIRECT("1:"&amp;LEN(AO1460)+1)), 1) *1),0) -1)</f>
        <v>8</v>
      </c>
      <c r="AG1460" s="4">
        <f>LEN(AO1460)</f>
        <v>8</v>
      </c>
      <c r="AH1460" s="4">
        <f>LEN(AP1460)</f>
        <v>32</v>
      </c>
      <c r="AI1460" s="4">
        <f>AH1460-AG1460</f>
        <v>24</v>
      </c>
      <c r="AJ1460" s="4" t="str">
        <f>RIGHT(AP1460,4)</f>
        <v>/BKS</v>
      </c>
      <c r="AK1460" s="4" t="str">
        <f>RIGHT(AP1460,5)</f>
        <v>S/BKS</v>
      </c>
      <c r="AL1460" s="4" t="b">
        <f>AN1460=AN1461</f>
        <v>0</v>
      </c>
      <c r="AM1460" s="4" t="b">
        <f>LEFT(AP1460,2)=LEFT(AQ1460,2)</f>
        <v>0</v>
      </c>
      <c r="AN1460" s="5" t="str">
        <f>LEFT(AP1460,(AI1460-1))</f>
        <v>LAURIER ACTIVE DAY 30CM</v>
      </c>
      <c r="AO1460" s="4" t="str">
        <f>IFERROR(RIGHT(AP1460,LEN(AP1460)-FIND("-",AP1460)),1)</f>
        <v>8PCS/BKS</v>
      </c>
      <c r="AP1460" t="s">
        <v>6202</v>
      </c>
      <c r="AQ1460" s="1" t="s">
        <v>2450</v>
      </c>
      <c r="AR1460">
        <v>8000</v>
      </c>
      <c r="AS1460">
        <v>8000</v>
      </c>
      <c r="AT1460">
        <v>6882</v>
      </c>
    </row>
    <row r="1461" spans="1:46" x14ac:dyDescent="0.25">
      <c r="A1461" s="4" t="str">
        <f>IF(IFERROR(SEARCH($A$1,AP1461),0)&gt;0,$A$1,"")</f>
        <v/>
      </c>
      <c r="B1461" s="4" t="str">
        <f>IF(IFERROR(SEARCH($B$1,AP1461),0)&gt;0,$B$1,"")</f>
        <v>BKS</v>
      </c>
      <c r="C1461" s="4" t="str">
        <f>IF(IFERROR(SEARCH($C$1,AP1461),0)&gt;0,$C$1,"")</f>
        <v/>
      </c>
      <c r="D1461" s="4" t="str">
        <f>IF(IFERROR(SEARCH($D$1,AP1461),0)&gt;0,$D$1,"")</f>
        <v/>
      </c>
      <c r="E1461" s="4" t="str">
        <f>IF(IFERROR(SEARCH($E$1,AP1461),0)&gt;0,$E$1,"")</f>
        <v/>
      </c>
      <c r="F1461" s="4" t="str">
        <f>IF(IFERROR(SEARCH($F$1,AP1461),0)&gt;0,$F$1,"")</f>
        <v/>
      </c>
      <c r="G1461" s="4" t="str">
        <f>IF(IFERROR(SEARCH($G$1,AP1461),0)&gt;0,$G$1,"")</f>
        <v/>
      </c>
      <c r="H1461" s="4" t="str">
        <f>IF(IFERROR(SEARCH($H$1,AP1461),0)&gt;0,$H$1,"")</f>
        <v/>
      </c>
      <c r="I1461" s="4" t="str">
        <f>IF(IFERROR(SEARCH($I$1,AP1461),0)&gt;0,$I$1,"")</f>
        <v/>
      </c>
      <c r="J1461" s="4" t="str">
        <f>IF(IFERROR(SEARCH($J$1,AP1461),0)&gt;0,$J$1,"")</f>
        <v/>
      </c>
      <c r="K1461" s="4" t="str">
        <f>IF(IFERROR(SEARCH($K$1,AP1461),0)&gt;0,$K$1,"")</f>
        <v/>
      </c>
      <c r="L1461" s="4" t="str">
        <f>IF(IFERROR(SEARCH($L$1,AP1461),0)&gt;0,$L$1,"")</f>
        <v/>
      </c>
      <c r="M1461" s="4" t="str">
        <f>IF(IFERROR(SEARCH($M$1,AP1461),0)&gt;0,$M$1,"")</f>
        <v/>
      </c>
      <c r="N1461" s="4" t="str">
        <f>IF(IFERROR(SEARCH($N$1,AP1461),0)&gt;0,$N$1,"")</f>
        <v/>
      </c>
      <c r="O1461" s="4" t="str">
        <f>IF(IFERROR(SEARCH($O$1,AP1461),0)&gt;0,$O$1,"")</f>
        <v/>
      </c>
      <c r="P1461" s="4" t="str">
        <f>IF(IFERROR(SEARCH($P$1,AP1461),0)&gt;0,$P$1,"")</f>
        <v/>
      </c>
      <c r="Q1461" s="4" t="str">
        <f>IF(IFERROR(SEARCH($Q$1,AP1461),0)&gt;0,$Q$1,"")</f>
        <v/>
      </c>
      <c r="R1461" s="4" t="str">
        <f>IF(IFERROR(SEARCH($R$1,AP1461),0)&gt;0,$R$1,"")</f>
        <v/>
      </c>
      <c r="S1461" s="4" t="str">
        <f>IF(IFERROR(SEARCH($S$1,AP1461),0)&gt;0,$S$1,"")</f>
        <v/>
      </c>
      <c r="T1461" s="4" t="str">
        <f>IF(IFERROR(SEARCH($T$1,AP1461),0)&gt;0,$T$1,"")</f>
        <v/>
      </c>
      <c r="U1461" s="4" t="str">
        <f>IF(IFERROR(SEARCH($U$1,AP1461),0)&gt;0,$U$1,"")</f>
        <v/>
      </c>
      <c r="V1461" s="4" t="str">
        <f>IF(IFERROR(SEARCH($V$1,AP1461),0)&gt;0,$V$1,"")</f>
        <v/>
      </c>
      <c r="W1461" s="4" t="str">
        <f>IF(IFERROR(SEARCH($W$1,AP1461),0)&gt;0,$W$1,"")</f>
        <v/>
      </c>
      <c r="X1461" s="4" t="str">
        <f>IF(IFERROR(SEARCH($X$1,AP1461),0)&gt;0,$X$1,"")</f>
        <v/>
      </c>
      <c r="Y1461" s="4">
        <f>LEN(A1461)+LEN(B1461)+LEN(C1461)+LEN(D1461)+LEN(E1461)+LEN(F1461)+LEN(G1461)+LEN(H1461)+LEN(I1461)+LEN(J1461)+LEN(K1461)+LEN(L1461)+LEN(M1461)+LEN(N1461)+LEN(O1461)+LEN(P1461)+LEN(Q1461)+LEN(R1461)+LEN(S1461)+LEN(T1461)+LEN(U1461)+LEN(V1461)+LEN(W1461)+LEN(X1461)</f>
        <v>3</v>
      </c>
      <c r="Z1461" s="4" t="str">
        <f>IF(IFERROR(SEARCH($Z$1,AP1461),0)&gt;0,$Z$1,"")</f>
        <v>-</v>
      </c>
      <c r="AA1461" s="4" t="str">
        <f>IF(IFERROR(SEARCH($AA$1,AP1461),0)&gt;0,$AA$1,"")</f>
        <v/>
      </c>
      <c r="AB1461" s="4" t="str">
        <f>IF(IFERROR(SEARCH($AB$1,AP1461),0)&gt;0,$AB$1,"")</f>
        <v/>
      </c>
      <c r="AC1461" s="4" t="str">
        <f>IF(IFERROR(SEARCH($AC$1,AP1461),0)&gt;0,$AC$1,"")</f>
        <v/>
      </c>
      <c r="AD1461" s="4" t="str">
        <f>IF(IFERROR(SEARCH($AD$1,AP1461),0)&gt;0,$AD$1,"")</f>
        <v/>
      </c>
      <c r="AE1461" s="4" t="str">
        <f>IF(IFERROR(SEARCH($AE$1,AP1461),0)&gt;0,$AE$1,"")</f>
        <v/>
      </c>
      <c r="AF1461" s="4" t="str" cm="1">
        <f t="array" aca="1" ref="AF1461" ca="1">LEFT(AO1461,MATCH(FALSE,ISNUMBER(MID(AO1461,ROW(INDIRECT("1:"&amp;LEN(AO1461)+1)), 1) *1),0) -1)</f>
        <v>1</v>
      </c>
      <c r="AG1461" s="4">
        <f>LEN(AO1461)</f>
        <v>4</v>
      </c>
      <c r="AH1461" s="4">
        <f>LEN(AP1461)</f>
        <v>38</v>
      </c>
      <c r="AI1461" s="4">
        <f>AH1461-AG1461</f>
        <v>34</v>
      </c>
      <c r="AJ1461" s="4" t="str">
        <f>RIGHT(AP1461,4)</f>
        <v>1BKS</v>
      </c>
      <c r="AK1461" s="4" t="str">
        <f>RIGHT(AP1461,5)</f>
        <v>-1BKS</v>
      </c>
      <c r="AL1461" s="4" t="b">
        <f>AN1461=AN1462</f>
        <v>0</v>
      </c>
      <c r="AM1461" s="4" t="b">
        <f>LEFT(AP1461,2)=LEFT(AQ1461,2)</f>
        <v>0</v>
      </c>
      <c r="AN1461" s="5" t="str">
        <f>LEFT(AP1461,(AI1461-1))</f>
        <v>LAURIER ACTIVE DAY EXTRA MAXI 10S</v>
      </c>
      <c r="AO1461" s="4" t="str">
        <f>IFERROR(RIGHT(AP1461,LEN(AP1461)-FIND("-",AP1461)),1)</f>
        <v>1BKS</v>
      </c>
      <c r="AP1461" t="s">
        <v>2451</v>
      </c>
      <c r="AQ1461" s="1" t="s">
        <v>2452</v>
      </c>
      <c r="AR1461">
        <v>6000</v>
      </c>
      <c r="AS1461">
        <v>6500</v>
      </c>
      <c r="AT1461">
        <v>5328</v>
      </c>
    </row>
    <row r="1462" spans="1:46" x14ac:dyDescent="0.25">
      <c r="A1462" s="4" t="str">
        <f>IF(IFERROR(SEARCH($A$1,AP1462),0)&gt;0,$A$1,"")</f>
        <v/>
      </c>
      <c r="B1462" s="4" t="str">
        <f>IF(IFERROR(SEARCH($B$1,AP1462),0)&gt;0,$B$1,"")</f>
        <v>BKS</v>
      </c>
      <c r="C1462" s="4" t="str">
        <f>IF(IFERROR(SEARCH($C$1,AP1462),0)&gt;0,$C$1,"")</f>
        <v/>
      </c>
      <c r="D1462" s="4" t="str">
        <f>IF(IFERROR(SEARCH($D$1,AP1462),0)&gt;0,$D$1,"")</f>
        <v/>
      </c>
      <c r="E1462" s="4" t="str">
        <f>IF(IFERROR(SEARCH($E$1,AP1462),0)&gt;0,$E$1,"")</f>
        <v/>
      </c>
      <c r="F1462" s="4" t="str">
        <f>IF(IFERROR(SEARCH($F$1,AP1462),0)&gt;0,$F$1,"")</f>
        <v/>
      </c>
      <c r="G1462" s="4" t="str">
        <f>IF(IFERROR(SEARCH($G$1,AP1462),0)&gt;0,$G$1,"")</f>
        <v/>
      </c>
      <c r="H1462" s="4" t="str">
        <f>IF(IFERROR(SEARCH($H$1,AP1462),0)&gt;0,$H$1,"")</f>
        <v/>
      </c>
      <c r="I1462" s="4" t="str">
        <f>IF(IFERROR(SEARCH($I$1,AP1462),0)&gt;0,$I$1,"")</f>
        <v/>
      </c>
      <c r="J1462" s="4" t="str">
        <f>IF(IFERROR(SEARCH($J$1,AP1462),0)&gt;0,$J$1,"")</f>
        <v/>
      </c>
      <c r="K1462" s="4" t="str">
        <f>IF(IFERROR(SEARCH($K$1,AP1462),0)&gt;0,$K$1,"")</f>
        <v/>
      </c>
      <c r="L1462" s="4" t="str">
        <f>IF(IFERROR(SEARCH($L$1,AP1462),0)&gt;0,$L$1,"")</f>
        <v/>
      </c>
      <c r="M1462" s="4" t="str">
        <f>IF(IFERROR(SEARCH($M$1,AP1462),0)&gt;0,$M$1,"")</f>
        <v/>
      </c>
      <c r="N1462" s="4" t="str">
        <f>IF(IFERROR(SEARCH($N$1,AP1462),0)&gt;0,$N$1,"")</f>
        <v/>
      </c>
      <c r="O1462" s="4" t="str">
        <f>IF(IFERROR(SEARCH($O$1,AP1462),0)&gt;0,$O$1,"")</f>
        <v/>
      </c>
      <c r="P1462" s="4" t="str">
        <f>IF(IFERROR(SEARCH($P$1,AP1462),0)&gt;0,$P$1,"")</f>
        <v/>
      </c>
      <c r="Q1462" s="4" t="str">
        <f>IF(IFERROR(SEARCH($Q$1,AP1462),0)&gt;0,$Q$1,"")</f>
        <v/>
      </c>
      <c r="R1462" s="4" t="str">
        <f>IF(IFERROR(SEARCH($R$1,AP1462),0)&gt;0,$R$1,"")</f>
        <v/>
      </c>
      <c r="S1462" s="4" t="str">
        <f>IF(IFERROR(SEARCH($S$1,AP1462),0)&gt;0,$S$1,"")</f>
        <v/>
      </c>
      <c r="T1462" s="4" t="str">
        <f>IF(IFERROR(SEARCH($T$1,AP1462),0)&gt;0,$T$1,"")</f>
        <v/>
      </c>
      <c r="U1462" s="4" t="str">
        <f>IF(IFERROR(SEARCH($U$1,AP1462),0)&gt;0,$U$1,"")</f>
        <v/>
      </c>
      <c r="V1462" s="4" t="str">
        <f>IF(IFERROR(SEARCH($V$1,AP1462),0)&gt;0,$V$1,"")</f>
        <v/>
      </c>
      <c r="W1462" s="4" t="str">
        <f>IF(IFERROR(SEARCH($W$1,AP1462),0)&gt;0,$W$1,"")</f>
        <v/>
      </c>
      <c r="X1462" s="4" t="str">
        <f>IF(IFERROR(SEARCH($X$1,AP1462),0)&gt;0,$X$1,"")</f>
        <v/>
      </c>
      <c r="Y1462" s="4">
        <f>LEN(A1462)+LEN(B1462)+LEN(C1462)+LEN(D1462)+LEN(E1462)+LEN(F1462)+LEN(G1462)+LEN(H1462)+LEN(I1462)+LEN(J1462)+LEN(K1462)+LEN(L1462)+LEN(M1462)+LEN(N1462)+LEN(O1462)+LEN(P1462)+LEN(Q1462)+LEN(R1462)+LEN(S1462)+LEN(T1462)+LEN(U1462)+LEN(V1462)+LEN(W1462)+LEN(X1462)</f>
        <v>3</v>
      </c>
      <c r="Z1462" s="4" t="str">
        <f>IF(IFERROR(SEARCH($Z$1,AP1462),0)&gt;0,$Z$1,"")</f>
        <v>-</v>
      </c>
      <c r="AA1462" s="4" t="str">
        <f>IF(IFERROR(SEARCH($AA$1,AP1462),0)&gt;0,$AA$1,"")</f>
        <v/>
      </c>
      <c r="AB1462" s="4" t="str">
        <f>IF(IFERROR(SEARCH($AB$1,AP1462),0)&gt;0,$AB$1,"")</f>
        <v/>
      </c>
      <c r="AC1462" s="4" t="str">
        <f>IF(IFERROR(SEARCH($AC$1,AP1462),0)&gt;0,$AC$1,"")</f>
        <v/>
      </c>
      <c r="AD1462" s="4" t="str">
        <f>IF(IFERROR(SEARCH($AD$1,AP1462),0)&gt;0,$AD$1,"")</f>
        <v/>
      </c>
      <c r="AE1462" s="4" t="str">
        <f>IF(IFERROR(SEARCH($AE$1,AP1462),0)&gt;0,$AE$1,"")</f>
        <v/>
      </c>
      <c r="AF1462" s="4" t="str" cm="1">
        <f t="array" aca="1" ref="AF1462" ca="1">LEFT(AO1462,MATCH(FALSE,ISNUMBER(MID(AO1462,ROW(INDIRECT("1:"&amp;LEN(AO1462)+1)), 1) *1),0) -1)</f>
        <v>1</v>
      </c>
      <c r="AG1462" s="4">
        <f>LEN(AO1462)</f>
        <v>4</v>
      </c>
      <c r="AH1462" s="4">
        <f>LEN(AP1462)</f>
        <v>43</v>
      </c>
      <c r="AI1462" s="4">
        <f>AH1462-AG1462</f>
        <v>39</v>
      </c>
      <c r="AJ1462" s="4" t="str">
        <f>RIGHT(AP1462,4)</f>
        <v>1BKS</v>
      </c>
      <c r="AK1462" s="4" t="str">
        <f>RIGHT(AP1462,5)</f>
        <v>-1BKS</v>
      </c>
      <c r="AL1462" s="4" t="b">
        <f>AN1462=AN1463</f>
        <v>0</v>
      </c>
      <c r="AM1462" s="4" t="b">
        <f>LEFT(AP1462,2)=LEFT(AQ1462,2)</f>
        <v>0</v>
      </c>
      <c r="AN1462" s="5" t="str">
        <f>LEFT(AP1462,(AI1462-1))</f>
        <v>LAURIER ACTIVE DAY EXTRA MAXI 25CM 16S</v>
      </c>
      <c r="AO1462" s="4" t="str">
        <f>IFERROR(RIGHT(AP1462,LEN(AP1462)-FIND("-",AP1462)),1)</f>
        <v>1BKS</v>
      </c>
      <c r="AP1462" t="s">
        <v>5968</v>
      </c>
      <c r="AQ1462" s="1" t="s">
        <v>2456</v>
      </c>
      <c r="AR1462">
        <v>13500</v>
      </c>
      <c r="AS1462">
        <v>13500</v>
      </c>
      <c r="AT1462">
        <v>12400</v>
      </c>
    </row>
    <row r="1463" spans="1:46" x14ac:dyDescent="0.25">
      <c r="A1463" s="4" t="str">
        <f>IF(IFERROR(SEARCH($A$1,AP1463),0)&gt;0,$A$1,"")</f>
        <v/>
      </c>
      <c r="B1463" s="4" t="str">
        <f>IF(IFERROR(SEARCH($B$1,AP1463),0)&gt;0,$B$1,"")</f>
        <v>BKS</v>
      </c>
      <c r="C1463" s="4" t="str">
        <f>IF(IFERROR(SEARCH($C$1,AP1463),0)&gt;0,$C$1,"")</f>
        <v/>
      </c>
      <c r="D1463" s="4" t="str">
        <f>IF(IFERROR(SEARCH($D$1,AP1463),0)&gt;0,$D$1,"")</f>
        <v/>
      </c>
      <c r="E1463" s="4" t="str">
        <f>IF(IFERROR(SEARCH($E$1,AP1463),0)&gt;0,$E$1,"")</f>
        <v/>
      </c>
      <c r="F1463" s="4" t="str">
        <f>IF(IFERROR(SEARCH($F$1,AP1463),0)&gt;0,$F$1,"")</f>
        <v/>
      </c>
      <c r="G1463" s="4" t="str">
        <f>IF(IFERROR(SEARCH($G$1,AP1463),0)&gt;0,$G$1,"")</f>
        <v/>
      </c>
      <c r="H1463" s="4" t="str">
        <f>IF(IFERROR(SEARCH($H$1,AP1463),0)&gt;0,$H$1,"")</f>
        <v/>
      </c>
      <c r="I1463" s="4" t="str">
        <f>IF(IFERROR(SEARCH($I$1,AP1463),0)&gt;0,$I$1,"")</f>
        <v/>
      </c>
      <c r="J1463" s="4" t="str">
        <f>IF(IFERROR(SEARCH($J$1,AP1463),0)&gt;0,$J$1,"")</f>
        <v/>
      </c>
      <c r="K1463" s="4" t="str">
        <f>IF(IFERROR(SEARCH($K$1,AP1463),0)&gt;0,$K$1,"")</f>
        <v/>
      </c>
      <c r="L1463" s="4" t="str">
        <f>IF(IFERROR(SEARCH($L$1,AP1463),0)&gt;0,$L$1,"")</f>
        <v/>
      </c>
      <c r="M1463" s="4" t="str">
        <f>IF(IFERROR(SEARCH($M$1,AP1463),0)&gt;0,$M$1,"")</f>
        <v/>
      </c>
      <c r="N1463" s="4" t="str">
        <f>IF(IFERROR(SEARCH($N$1,AP1463),0)&gt;0,$N$1,"")</f>
        <v/>
      </c>
      <c r="O1463" s="4" t="str">
        <f>IF(IFERROR(SEARCH($O$1,AP1463),0)&gt;0,$O$1,"")</f>
        <v/>
      </c>
      <c r="P1463" s="4" t="str">
        <f>IF(IFERROR(SEARCH($P$1,AP1463),0)&gt;0,$P$1,"")</f>
        <v/>
      </c>
      <c r="Q1463" s="4" t="str">
        <f>IF(IFERROR(SEARCH($Q$1,AP1463),0)&gt;0,$Q$1,"")</f>
        <v/>
      </c>
      <c r="R1463" s="4" t="str">
        <f>IF(IFERROR(SEARCH($R$1,AP1463),0)&gt;0,$R$1,"")</f>
        <v/>
      </c>
      <c r="S1463" s="4" t="str">
        <f>IF(IFERROR(SEARCH($S$1,AP1463),0)&gt;0,$S$1,"")</f>
        <v/>
      </c>
      <c r="T1463" s="4" t="str">
        <f>IF(IFERROR(SEARCH($T$1,AP1463),0)&gt;0,$T$1,"")</f>
        <v/>
      </c>
      <c r="U1463" s="4" t="str">
        <f>IF(IFERROR(SEARCH($U$1,AP1463),0)&gt;0,$U$1,"")</f>
        <v/>
      </c>
      <c r="V1463" s="4" t="str">
        <f>IF(IFERROR(SEARCH($V$1,AP1463),0)&gt;0,$V$1,"")</f>
        <v/>
      </c>
      <c r="W1463" s="4" t="str">
        <f>IF(IFERROR(SEARCH($W$1,AP1463),0)&gt;0,$W$1,"")</f>
        <v/>
      </c>
      <c r="X1463" s="4" t="str">
        <f>IF(IFERROR(SEARCH($X$1,AP1463),0)&gt;0,$X$1,"")</f>
        <v/>
      </c>
      <c r="Y1463" s="4">
        <f>LEN(A1463)+LEN(B1463)+LEN(C1463)+LEN(D1463)+LEN(E1463)+LEN(F1463)+LEN(G1463)+LEN(H1463)+LEN(I1463)+LEN(J1463)+LEN(K1463)+LEN(L1463)+LEN(M1463)+LEN(N1463)+LEN(O1463)+LEN(P1463)+LEN(Q1463)+LEN(R1463)+LEN(S1463)+LEN(T1463)+LEN(U1463)+LEN(V1463)+LEN(W1463)+LEN(X1463)</f>
        <v>3</v>
      </c>
      <c r="Z1463" s="4" t="str">
        <f>IF(IFERROR(SEARCH($Z$1,AP1463),0)&gt;0,$Z$1,"")</f>
        <v>-</v>
      </c>
      <c r="AA1463" s="4" t="str">
        <f>IF(IFERROR(SEARCH($AA$1,AP1463),0)&gt;0,$AA$1,"")</f>
        <v/>
      </c>
      <c r="AB1463" s="4" t="str">
        <f>IF(IFERROR(SEARCH($AB$1,AP1463),0)&gt;0,$AB$1,"")</f>
        <v/>
      </c>
      <c r="AC1463" s="4" t="str">
        <f>IF(IFERROR(SEARCH($AC$1,AP1463),0)&gt;0,$AC$1,"")</f>
        <v/>
      </c>
      <c r="AD1463" s="4" t="str">
        <f>IF(IFERROR(SEARCH($AD$1,AP1463),0)&gt;0,$AD$1,"")</f>
        <v/>
      </c>
      <c r="AE1463" s="4" t="str">
        <f>IF(IFERROR(SEARCH($AE$1,AP1463),0)&gt;0,$AE$1,"")</f>
        <v/>
      </c>
      <c r="AF1463" s="4" t="str" cm="1">
        <f t="array" aca="1" ref="AF1463" ca="1">LEFT(AO1463,MATCH(FALSE,ISNUMBER(MID(AO1463,ROW(INDIRECT("1:"&amp;LEN(AO1463)+1)), 1) *1),0) -1)</f>
        <v>1</v>
      </c>
      <c r="AG1463" s="4">
        <f>LEN(AO1463)</f>
        <v>4</v>
      </c>
      <c r="AH1463" s="4">
        <f>LEN(AP1463)</f>
        <v>37</v>
      </c>
      <c r="AI1463" s="4">
        <f>AH1463-AG1463</f>
        <v>33</v>
      </c>
      <c r="AJ1463" s="4" t="str">
        <f>RIGHT(AP1463,4)</f>
        <v>1BKS</v>
      </c>
      <c r="AK1463" s="4" t="str">
        <f>RIGHT(AP1463,5)</f>
        <v>-1BKS</v>
      </c>
      <c r="AL1463" s="4" t="b">
        <f>AN1463=AN1464</f>
        <v>0</v>
      </c>
      <c r="AM1463" s="4" t="b">
        <f>LEFT(AP1463,2)=LEFT(AQ1463,2)</f>
        <v>0</v>
      </c>
      <c r="AN1463" s="5" t="str">
        <f>LEFT(AP1463,(AI1463-1))</f>
        <v>LAURIER ACTIVE DAY EXTRA MAXI 8S</v>
      </c>
      <c r="AO1463" s="4" t="str">
        <f>IFERROR(RIGHT(AP1463,LEN(AP1463)-FIND("-",AP1463)),1)</f>
        <v>1BKS</v>
      </c>
      <c r="AP1463" t="s">
        <v>2453</v>
      </c>
      <c r="AQ1463" s="1" t="s">
        <v>2454</v>
      </c>
      <c r="AR1463">
        <v>7000</v>
      </c>
      <c r="AS1463">
        <v>7000</v>
      </c>
      <c r="AT1463">
        <v>6493</v>
      </c>
    </row>
    <row r="1464" spans="1:46" x14ac:dyDescent="0.25">
      <c r="A1464" s="4" t="str">
        <f>IF(IFERROR(SEARCH($A$1,AP1464),0)&gt;0,$A$1,"")</f>
        <v/>
      </c>
      <c r="B1464" s="4" t="str">
        <f>IF(IFERROR(SEARCH($B$1,AP1464),0)&gt;0,$B$1,"")</f>
        <v>BKS</v>
      </c>
      <c r="C1464" s="4" t="str">
        <f>IF(IFERROR(SEARCH($C$1,AP1464),0)&gt;0,$C$1,"")</f>
        <v/>
      </c>
      <c r="D1464" s="4" t="str">
        <f>IF(IFERROR(SEARCH($D$1,AP1464),0)&gt;0,$D$1,"")</f>
        <v/>
      </c>
      <c r="E1464" s="4" t="str">
        <f>IF(IFERROR(SEARCH($E$1,AP1464),0)&gt;0,$E$1,"")</f>
        <v/>
      </c>
      <c r="F1464" s="4" t="str">
        <f>IF(IFERROR(SEARCH($F$1,AP1464),0)&gt;0,$F$1,"")</f>
        <v>PACK</v>
      </c>
      <c r="G1464" s="4" t="str">
        <f>IF(IFERROR(SEARCH($G$1,AP1464),0)&gt;0,$G$1,"")</f>
        <v/>
      </c>
      <c r="H1464" s="4" t="str">
        <f>IF(IFERROR(SEARCH($H$1,AP1464),0)&gt;0,$H$1,"")</f>
        <v/>
      </c>
      <c r="I1464" s="4" t="str">
        <f>IF(IFERROR(SEARCH($I$1,AP1464),0)&gt;0,$I$1,"")</f>
        <v/>
      </c>
      <c r="J1464" s="4" t="str">
        <f>IF(IFERROR(SEARCH($J$1,AP1464),0)&gt;0,$J$1,"")</f>
        <v/>
      </c>
      <c r="K1464" s="4" t="str">
        <f>IF(IFERROR(SEARCH($K$1,AP1464),0)&gt;0,$K$1,"")</f>
        <v/>
      </c>
      <c r="L1464" s="4" t="str">
        <f>IF(IFERROR(SEARCH($L$1,AP1464),0)&gt;0,$L$1,"")</f>
        <v/>
      </c>
      <c r="M1464" s="4" t="str">
        <f>IF(IFERROR(SEARCH($M$1,AP1464),0)&gt;0,$M$1,"")</f>
        <v/>
      </c>
      <c r="N1464" s="4" t="str">
        <f>IF(IFERROR(SEARCH($N$1,AP1464),0)&gt;0,$N$1,"")</f>
        <v/>
      </c>
      <c r="O1464" s="4" t="str">
        <f>IF(IFERROR(SEARCH($O$1,AP1464),0)&gt;0,$O$1,"")</f>
        <v/>
      </c>
      <c r="P1464" s="4" t="str">
        <f>IF(IFERROR(SEARCH($P$1,AP1464),0)&gt;0,$P$1,"")</f>
        <v/>
      </c>
      <c r="Q1464" s="4" t="str">
        <f>IF(IFERROR(SEARCH($Q$1,AP1464),0)&gt;0,$Q$1,"")</f>
        <v/>
      </c>
      <c r="R1464" s="4" t="str">
        <f>IF(IFERROR(SEARCH($R$1,AP1464),0)&gt;0,$R$1,"")</f>
        <v/>
      </c>
      <c r="S1464" s="4" t="str">
        <f>IF(IFERROR(SEARCH($S$1,AP1464),0)&gt;0,$S$1,"")</f>
        <v/>
      </c>
      <c r="T1464" s="4" t="str">
        <f>IF(IFERROR(SEARCH($T$1,AP1464),0)&gt;0,$T$1,"")</f>
        <v/>
      </c>
      <c r="U1464" s="4" t="str">
        <f>IF(IFERROR(SEARCH($U$1,AP1464),0)&gt;0,$U$1,"")</f>
        <v/>
      </c>
      <c r="V1464" s="4" t="str">
        <f>IF(IFERROR(SEARCH($V$1,AP1464),0)&gt;0,$V$1,"")</f>
        <v/>
      </c>
      <c r="W1464" s="4" t="str">
        <f>IF(IFERROR(SEARCH($W$1,AP1464),0)&gt;0,$W$1,"")</f>
        <v/>
      </c>
      <c r="X1464" s="4" t="str">
        <f>IF(IFERROR(SEARCH($X$1,AP1464),0)&gt;0,$X$1,"")</f>
        <v/>
      </c>
      <c r="Y1464" s="4">
        <f>LEN(A1464)+LEN(B1464)+LEN(C1464)+LEN(D1464)+LEN(E1464)+LEN(F1464)+LEN(G1464)+LEN(H1464)+LEN(I1464)+LEN(J1464)+LEN(K1464)+LEN(L1464)+LEN(M1464)+LEN(N1464)+LEN(O1464)+LEN(P1464)+LEN(Q1464)+LEN(R1464)+LEN(S1464)+LEN(T1464)+LEN(U1464)+LEN(V1464)+LEN(W1464)+LEN(X1464)</f>
        <v>7</v>
      </c>
      <c r="Z1464" s="4" t="str">
        <f>IF(IFERROR(SEARCH($Z$1,AP1464),0)&gt;0,$Z$1,"")</f>
        <v>-</v>
      </c>
      <c r="AA1464" s="4" t="str">
        <f>IF(IFERROR(SEARCH($AA$1,AP1464),0)&gt;0,$AA$1,"")</f>
        <v>/</v>
      </c>
      <c r="AB1464" s="4" t="str">
        <f>IF(IFERROR(SEARCH($AB$1,AP1464),0)&gt;0,$AB$1,"")</f>
        <v/>
      </c>
      <c r="AC1464" s="4" t="str">
        <f>IF(IFERROR(SEARCH($AC$1,AP1464),0)&gt;0,$AC$1,"")</f>
        <v/>
      </c>
      <c r="AD1464" s="4" t="str">
        <f>IF(IFERROR(SEARCH($AD$1,AP1464),0)&gt;0,$AD$1,"")</f>
        <v/>
      </c>
      <c r="AE1464" s="4" t="str">
        <f>IF(IFERROR(SEARCH($AE$1,AP1464),0)&gt;0,$AE$1,"")</f>
        <v/>
      </c>
      <c r="AF1464" s="4" t="str" cm="1">
        <f t="array" aca="1" ref="AF1464" ca="1">LEFT(AO1464,MATCH(FALSE,ISNUMBER(MID(AO1464,ROW(INDIRECT("1:"&amp;LEN(AO1464)+1)), 1) *1),0) -1)</f>
        <v>6</v>
      </c>
      <c r="AG1464" s="4">
        <f>LEN(AO1464)</f>
        <v>9</v>
      </c>
      <c r="AH1464" s="4">
        <f>LEN(AP1464)</f>
        <v>42</v>
      </c>
      <c r="AI1464" s="4">
        <f>AH1464-AG1464</f>
        <v>33</v>
      </c>
      <c r="AJ1464" s="4" t="str">
        <f>RIGHT(AP1464,4)</f>
        <v>PACK</v>
      </c>
      <c r="AK1464" s="4" t="str">
        <f>RIGHT(AP1464,5)</f>
        <v>/PACK</v>
      </c>
      <c r="AL1464" s="4" t="b">
        <f>AN1464=AN1465</f>
        <v>0</v>
      </c>
      <c r="AM1464" s="4" t="b">
        <f>LEFT(AP1464,2)=LEFT(AQ1464,2)</f>
        <v>0</v>
      </c>
      <c r="AN1464" s="5" t="str">
        <f>LEFT(AP1464,(AI1464-1))</f>
        <v>LAURIER ACTIVE DAY SUPER MAXI 8G</v>
      </c>
      <c r="AO1464" s="4" t="str">
        <f>IFERROR(RIGHT(AP1464,LEN(AP1464)-FIND("-",AP1464)),1)</f>
        <v>6BKS/PACK</v>
      </c>
      <c r="AP1464" t="s">
        <v>2457</v>
      </c>
      <c r="AR1464">
        <v>23000</v>
      </c>
      <c r="AS1464">
        <v>23000</v>
      </c>
      <c r="AT1464">
        <v>21000</v>
      </c>
    </row>
    <row r="1465" spans="1:46" x14ac:dyDescent="0.25">
      <c r="A1465" s="4" t="str">
        <f>IF(IFERROR(SEARCH($A$1,AP1465),0)&gt;0,$A$1,"")</f>
        <v/>
      </c>
      <c r="B1465" s="4" t="str">
        <f>IF(IFERROR(SEARCH($B$1,AP1465),0)&gt;0,$B$1,"")</f>
        <v>BKS</v>
      </c>
      <c r="C1465" s="4" t="str">
        <f>IF(IFERROR(SEARCH($C$1,AP1465),0)&gt;0,$C$1,"")</f>
        <v/>
      </c>
      <c r="D1465" s="4" t="str">
        <f>IF(IFERROR(SEARCH($D$1,AP1465),0)&gt;0,$D$1,"")</f>
        <v/>
      </c>
      <c r="E1465" s="4" t="str">
        <f>IF(IFERROR(SEARCH($E$1,AP1465),0)&gt;0,$E$1,"")</f>
        <v/>
      </c>
      <c r="F1465" s="4" t="str">
        <f>IF(IFERROR(SEARCH($F$1,AP1465),0)&gt;0,$F$1,"")</f>
        <v/>
      </c>
      <c r="G1465" s="4" t="str">
        <f>IF(IFERROR(SEARCH($G$1,AP1465),0)&gt;0,$G$1,"")</f>
        <v/>
      </c>
      <c r="H1465" s="4" t="str">
        <f>IF(IFERROR(SEARCH($H$1,AP1465),0)&gt;0,$H$1,"")</f>
        <v/>
      </c>
      <c r="I1465" s="4" t="str">
        <f>IF(IFERROR(SEARCH($I$1,AP1465),0)&gt;0,$I$1,"")</f>
        <v/>
      </c>
      <c r="J1465" s="4" t="str">
        <f>IF(IFERROR(SEARCH($J$1,AP1465),0)&gt;0,$J$1,"")</f>
        <v/>
      </c>
      <c r="K1465" s="4" t="str">
        <f>IF(IFERROR(SEARCH($K$1,AP1465),0)&gt;0,$K$1,"")</f>
        <v/>
      </c>
      <c r="L1465" s="4" t="str">
        <f>IF(IFERROR(SEARCH($L$1,AP1465),0)&gt;0,$L$1,"")</f>
        <v/>
      </c>
      <c r="M1465" s="4" t="str">
        <f>IF(IFERROR(SEARCH($M$1,AP1465),0)&gt;0,$M$1,"")</f>
        <v/>
      </c>
      <c r="N1465" s="4" t="str">
        <f>IF(IFERROR(SEARCH($N$1,AP1465),0)&gt;0,$N$1,"")</f>
        <v/>
      </c>
      <c r="O1465" s="4" t="str">
        <f>IF(IFERROR(SEARCH($O$1,AP1465),0)&gt;0,$O$1,"")</f>
        <v/>
      </c>
      <c r="P1465" s="4" t="str">
        <f>IF(IFERROR(SEARCH($P$1,AP1465),0)&gt;0,$P$1,"")</f>
        <v/>
      </c>
      <c r="Q1465" s="4" t="str">
        <f>IF(IFERROR(SEARCH($Q$1,AP1465),0)&gt;0,$Q$1,"")</f>
        <v/>
      </c>
      <c r="R1465" s="4" t="str">
        <f>IF(IFERROR(SEARCH($R$1,AP1465),0)&gt;0,$R$1,"")</f>
        <v/>
      </c>
      <c r="S1465" s="4" t="str">
        <f>IF(IFERROR(SEARCH($S$1,AP1465),0)&gt;0,$S$1,"")</f>
        <v/>
      </c>
      <c r="T1465" s="4" t="str">
        <f>IF(IFERROR(SEARCH($T$1,AP1465),0)&gt;0,$T$1,"")</f>
        <v/>
      </c>
      <c r="U1465" s="4" t="str">
        <f>IF(IFERROR(SEARCH($U$1,AP1465),0)&gt;0,$U$1,"")</f>
        <v/>
      </c>
      <c r="V1465" s="4" t="str">
        <f>IF(IFERROR(SEARCH($V$1,AP1465),0)&gt;0,$V$1,"")</f>
        <v/>
      </c>
      <c r="W1465" s="4" t="str">
        <f>IF(IFERROR(SEARCH($W$1,AP1465),0)&gt;0,$W$1,"")</f>
        <v/>
      </c>
      <c r="X1465" s="4" t="str">
        <f>IF(IFERROR(SEARCH($X$1,AP1465),0)&gt;0,$X$1,"")</f>
        <v/>
      </c>
      <c r="Y1465" s="4">
        <f>LEN(A1465)+LEN(B1465)+LEN(C1465)+LEN(D1465)+LEN(E1465)+LEN(F1465)+LEN(G1465)+LEN(H1465)+LEN(I1465)+LEN(J1465)+LEN(K1465)+LEN(L1465)+LEN(M1465)+LEN(N1465)+LEN(O1465)+LEN(P1465)+LEN(Q1465)+LEN(R1465)+LEN(S1465)+LEN(T1465)+LEN(U1465)+LEN(V1465)+LEN(W1465)+LEN(X1465)</f>
        <v>3</v>
      </c>
      <c r="Z1465" s="4" t="str">
        <f>IF(IFERROR(SEARCH($Z$1,AP1465),0)&gt;0,$Z$1,"")</f>
        <v>-</v>
      </c>
      <c r="AA1465" s="4" t="str">
        <f>IF(IFERROR(SEARCH($AA$1,AP1465),0)&gt;0,$AA$1,"")</f>
        <v/>
      </c>
      <c r="AB1465" s="4" t="str">
        <f>IF(IFERROR(SEARCH($AB$1,AP1465),0)&gt;0,$AB$1,"")</f>
        <v/>
      </c>
      <c r="AC1465" s="4" t="str">
        <f>IF(IFERROR(SEARCH($AC$1,AP1465),0)&gt;0,$AC$1,"")</f>
        <v/>
      </c>
      <c r="AD1465" s="4" t="str">
        <f>IF(IFERROR(SEARCH($AD$1,AP1465),0)&gt;0,$AD$1,"")</f>
        <v/>
      </c>
      <c r="AE1465" s="4" t="str">
        <f>IF(IFERROR(SEARCH($AE$1,AP1465),0)&gt;0,$AE$1,"")</f>
        <v/>
      </c>
      <c r="AF1465" s="4" t="str" cm="1">
        <f t="array" aca="1" ref="AF1465" ca="1">LEFT(AO1465,MATCH(FALSE,ISNUMBER(MID(AO1465,ROW(INDIRECT("1:"&amp;LEN(AO1465)+1)), 1) *1),0) -1)</f>
        <v>1</v>
      </c>
      <c r="AG1465" s="4">
        <f>LEN(AO1465)</f>
        <v>4</v>
      </c>
      <c r="AH1465" s="4">
        <f>LEN(AP1465)</f>
        <v>37</v>
      </c>
      <c r="AI1465" s="4">
        <f>AH1465-AG1465</f>
        <v>33</v>
      </c>
      <c r="AJ1465" s="4" t="str">
        <f>RIGHT(AP1465,4)</f>
        <v>1BKS</v>
      </c>
      <c r="AK1465" s="4" t="str">
        <f>RIGHT(AP1465,5)</f>
        <v>-1BKS</v>
      </c>
      <c r="AL1465" s="4" t="b">
        <f>AN1465=AN1466</f>
        <v>0</v>
      </c>
      <c r="AM1465" s="4" t="b">
        <f>LEFT(AP1465,2)=LEFT(AQ1465,2)</f>
        <v>0</v>
      </c>
      <c r="AN1465" s="5" t="str">
        <f>LEFT(AP1465,(AI1465-1))</f>
        <v>LAURIER ACTIVE DAY SUPER MAXI 8S</v>
      </c>
      <c r="AO1465" s="4" t="str">
        <f>IFERROR(RIGHT(AP1465,LEN(AP1465)-FIND("-",AP1465)),1)</f>
        <v>1BKS</v>
      </c>
      <c r="AP1465" t="s">
        <v>2458</v>
      </c>
      <c r="AQ1465" s="1" t="s">
        <v>2459</v>
      </c>
      <c r="AR1465">
        <v>4000</v>
      </c>
      <c r="AS1465">
        <v>4500</v>
      </c>
      <c r="AT1465">
        <v>3497</v>
      </c>
    </row>
    <row r="1466" spans="1:46" x14ac:dyDescent="0.25">
      <c r="A1466" s="4" t="str">
        <f>IF(IFERROR(SEARCH($A$1,AP1466),0)&gt;0,$A$1,"")</f>
        <v/>
      </c>
      <c r="B1466" s="4" t="str">
        <f>IF(IFERROR(SEARCH($B$1,AP1466),0)&gt;0,$B$1,"")</f>
        <v>BKS</v>
      </c>
      <c r="C1466" s="4" t="str">
        <f>IF(IFERROR(SEARCH($C$1,AP1466),0)&gt;0,$C$1,"")</f>
        <v/>
      </c>
      <c r="D1466" s="4" t="str">
        <f>IF(IFERROR(SEARCH($D$1,AP1466),0)&gt;0,$D$1,"")</f>
        <v/>
      </c>
      <c r="E1466" s="4" t="str">
        <f>IF(IFERROR(SEARCH($E$1,AP1466),0)&gt;0,$E$1,"")</f>
        <v/>
      </c>
      <c r="F1466" s="4" t="str">
        <f>IF(IFERROR(SEARCH($F$1,AP1466),0)&gt;0,$F$1,"")</f>
        <v/>
      </c>
      <c r="G1466" s="4" t="str">
        <f>IF(IFERROR(SEARCH($G$1,AP1466),0)&gt;0,$G$1,"")</f>
        <v/>
      </c>
      <c r="H1466" s="4" t="str">
        <f>IF(IFERROR(SEARCH($H$1,AP1466),0)&gt;0,$H$1,"")</f>
        <v/>
      </c>
      <c r="I1466" s="4" t="str">
        <f>IF(IFERROR(SEARCH($I$1,AP1466),0)&gt;0,$I$1,"")</f>
        <v/>
      </c>
      <c r="J1466" s="4" t="str">
        <f>IF(IFERROR(SEARCH($J$1,AP1466),0)&gt;0,$J$1,"")</f>
        <v/>
      </c>
      <c r="K1466" s="4" t="str">
        <f>IF(IFERROR(SEARCH($K$1,AP1466),0)&gt;0,$K$1,"")</f>
        <v/>
      </c>
      <c r="L1466" s="4" t="str">
        <f>IF(IFERROR(SEARCH($L$1,AP1466),0)&gt;0,$L$1,"")</f>
        <v/>
      </c>
      <c r="M1466" s="4" t="str">
        <f>IF(IFERROR(SEARCH($M$1,AP1466),0)&gt;0,$M$1,"")</f>
        <v/>
      </c>
      <c r="N1466" s="4" t="str">
        <f>IF(IFERROR(SEARCH($N$1,AP1466),0)&gt;0,$N$1,"")</f>
        <v/>
      </c>
      <c r="O1466" s="4" t="str">
        <f>IF(IFERROR(SEARCH($O$1,AP1466),0)&gt;0,$O$1,"")</f>
        <v/>
      </c>
      <c r="P1466" s="4" t="str">
        <f>IF(IFERROR(SEARCH($P$1,AP1466),0)&gt;0,$P$1,"")</f>
        <v/>
      </c>
      <c r="Q1466" s="4" t="str">
        <f>IF(IFERROR(SEARCH($Q$1,AP1466),0)&gt;0,$Q$1,"")</f>
        <v/>
      </c>
      <c r="R1466" s="4" t="str">
        <f>IF(IFERROR(SEARCH($R$1,AP1466),0)&gt;0,$R$1,"")</f>
        <v/>
      </c>
      <c r="S1466" s="4" t="str">
        <f>IF(IFERROR(SEARCH($S$1,AP1466),0)&gt;0,$S$1,"")</f>
        <v/>
      </c>
      <c r="T1466" s="4" t="str">
        <f>IF(IFERROR(SEARCH($T$1,AP1466),0)&gt;0,$T$1,"")</f>
        <v/>
      </c>
      <c r="U1466" s="4" t="str">
        <f>IF(IFERROR(SEARCH($U$1,AP1466),0)&gt;0,$U$1,"")</f>
        <v/>
      </c>
      <c r="V1466" s="4" t="str">
        <f>IF(IFERROR(SEARCH($V$1,AP1466),0)&gt;0,$V$1,"")</f>
        <v/>
      </c>
      <c r="W1466" s="4" t="str">
        <f>IF(IFERROR(SEARCH($W$1,AP1466),0)&gt;0,$W$1,"")</f>
        <v/>
      </c>
      <c r="X1466" s="4" t="str">
        <f>IF(IFERROR(SEARCH($X$1,AP1466),0)&gt;0,$X$1,"")</f>
        <v/>
      </c>
      <c r="Y1466" s="4">
        <f>LEN(A1466)+LEN(B1466)+LEN(C1466)+LEN(D1466)+LEN(E1466)+LEN(F1466)+LEN(G1466)+LEN(H1466)+LEN(I1466)+LEN(J1466)+LEN(K1466)+LEN(L1466)+LEN(M1466)+LEN(N1466)+LEN(O1466)+LEN(P1466)+LEN(Q1466)+LEN(R1466)+LEN(S1466)+LEN(T1466)+LEN(U1466)+LEN(V1466)+LEN(W1466)+LEN(X1466)</f>
        <v>3</v>
      </c>
      <c r="Z1466" s="4" t="str">
        <f>IF(IFERROR(SEARCH($Z$1,AP1466),0)&gt;0,$Z$1,"")</f>
        <v>-</v>
      </c>
      <c r="AA1466" s="4" t="str">
        <f>IF(IFERROR(SEARCH($AA$1,AP1466),0)&gt;0,$AA$1,"")</f>
        <v/>
      </c>
      <c r="AB1466" s="4" t="str">
        <f>IF(IFERROR(SEARCH($AB$1,AP1466),0)&gt;0,$AB$1,"")</f>
        <v/>
      </c>
      <c r="AC1466" s="4" t="str">
        <f>IF(IFERROR(SEARCH($AC$1,AP1466),0)&gt;0,$AC$1,"")</f>
        <v/>
      </c>
      <c r="AD1466" s="4" t="str">
        <f>IF(IFERROR(SEARCH($AD$1,AP1466),0)&gt;0,$AD$1,"")</f>
        <v/>
      </c>
      <c r="AE1466" s="4" t="str">
        <f>IF(IFERROR(SEARCH($AE$1,AP1466),0)&gt;0,$AE$1,"")</f>
        <v/>
      </c>
      <c r="AF1466" s="4" t="str" cm="1">
        <f t="array" aca="1" ref="AF1466" ca="1">LEFT(AO1466,MATCH(FALSE,ISNUMBER(MID(AO1466,ROW(INDIRECT("1:"&amp;LEN(AO1466)+1)), 1) *1),0) -1)</f>
        <v>1</v>
      </c>
      <c r="AG1466" s="4">
        <f>LEN(AO1466)</f>
        <v>4</v>
      </c>
      <c r="AH1466" s="4">
        <f>LEN(AP1466)</f>
        <v>38</v>
      </c>
      <c r="AI1466" s="4">
        <f>AH1466-AG1466</f>
        <v>34</v>
      </c>
      <c r="AJ1466" s="4" t="str">
        <f>RIGHT(AP1466,4)</f>
        <v>1BKS</v>
      </c>
      <c r="AK1466" s="4" t="str">
        <f>RIGHT(AP1466,5)</f>
        <v>-1BKS</v>
      </c>
      <c r="AL1466" s="4" t="b">
        <f>AN1466=AN1467</f>
        <v>0</v>
      </c>
      <c r="AM1466" s="4" t="b">
        <f>LEFT(AP1466,2)=LEFT(AQ1466,2)</f>
        <v>0</v>
      </c>
      <c r="AN1466" s="5" t="str">
        <f>LEFT(AP1466,(AI1466-1))</f>
        <v>LAURIER ACTIVE DAY X TRA MAXI 30S</v>
      </c>
      <c r="AO1466" s="4" t="str">
        <f>IFERROR(RIGHT(AP1466,LEN(AP1466)-FIND("-",AP1466)),1)</f>
        <v>1BKS</v>
      </c>
      <c r="AP1466" t="s">
        <v>5592</v>
      </c>
      <c r="AQ1466" s="1" t="s">
        <v>2448</v>
      </c>
      <c r="AR1466">
        <v>15500</v>
      </c>
      <c r="AS1466">
        <v>15500</v>
      </c>
      <c r="AT1466">
        <v>14500</v>
      </c>
    </row>
    <row r="1467" spans="1:46" x14ac:dyDescent="0.25">
      <c r="A1467" s="4" t="str">
        <f>IF(IFERROR(SEARCH($A$1,AP1467),0)&gt;0,$A$1,"")</f>
        <v/>
      </c>
      <c r="B1467" s="4" t="str">
        <f>IF(IFERROR(SEARCH($B$1,AP1467),0)&gt;0,$B$1,"")</f>
        <v>BKS</v>
      </c>
      <c r="C1467" s="4" t="str">
        <f>IF(IFERROR(SEARCH($C$1,AP1467),0)&gt;0,$C$1,"")</f>
        <v/>
      </c>
      <c r="D1467" s="4" t="str">
        <f>IF(IFERROR(SEARCH($D$1,AP1467),0)&gt;0,$D$1,"")</f>
        <v/>
      </c>
      <c r="E1467" s="4" t="str">
        <f>IF(IFERROR(SEARCH($E$1,AP1467),0)&gt;0,$E$1,"")</f>
        <v/>
      </c>
      <c r="F1467" s="4" t="str">
        <f>IF(IFERROR(SEARCH($F$1,AP1467),0)&gt;0,$F$1,"")</f>
        <v/>
      </c>
      <c r="G1467" s="4" t="str">
        <f>IF(IFERROR(SEARCH($G$1,AP1467),0)&gt;0,$G$1,"")</f>
        <v/>
      </c>
      <c r="H1467" s="4" t="str">
        <f>IF(IFERROR(SEARCH($H$1,AP1467),0)&gt;0,$H$1,"")</f>
        <v/>
      </c>
      <c r="I1467" s="4" t="str">
        <f>IF(IFERROR(SEARCH($I$1,AP1467),0)&gt;0,$I$1,"")</f>
        <v/>
      </c>
      <c r="J1467" s="4" t="str">
        <f>IF(IFERROR(SEARCH($J$1,AP1467),0)&gt;0,$J$1,"")</f>
        <v/>
      </c>
      <c r="K1467" s="4" t="str">
        <f>IF(IFERROR(SEARCH($K$1,AP1467),0)&gt;0,$K$1,"")</f>
        <v/>
      </c>
      <c r="L1467" s="4" t="str">
        <f>IF(IFERROR(SEARCH($L$1,AP1467),0)&gt;0,$L$1,"")</f>
        <v/>
      </c>
      <c r="M1467" s="4" t="str">
        <f>IF(IFERROR(SEARCH($M$1,AP1467),0)&gt;0,$M$1,"")</f>
        <v/>
      </c>
      <c r="N1467" s="4" t="str">
        <f>IF(IFERROR(SEARCH($N$1,AP1467),0)&gt;0,$N$1,"")</f>
        <v/>
      </c>
      <c r="O1467" s="4" t="str">
        <f>IF(IFERROR(SEARCH($O$1,AP1467),0)&gt;0,$O$1,"")</f>
        <v/>
      </c>
      <c r="P1467" s="4" t="str">
        <f>IF(IFERROR(SEARCH($P$1,AP1467),0)&gt;0,$P$1,"")</f>
        <v/>
      </c>
      <c r="Q1467" s="4" t="str">
        <f>IF(IFERROR(SEARCH($Q$1,AP1467),0)&gt;0,$Q$1,"")</f>
        <v/>
      </c>
      <c r="R1467" s="4" t="str">
        <f>IF(IFERROR(SEARCH($R$1,AP1467),0)&gt;0,$R$1,"")</f>
        <v/>
      </c>
      <c r="S1467" s="4" t="str">
        <f>IF(IFERROR(SEARCH($S$1,AP1467),0)&gt;0,$S$1,"")</f>
        <v/>
      </c>
      <c r="T1467" s="4" t="str">
        <f>IF(IFERROR(SEARCH($T$1,AP1467),0)&gt;0,$T$1,"")</f>
        <v/>
      </c>
      <c r="U1467" s="4" t="str">
        <f>IF(IFERROR(SEARCH($U$1,AP1467),0)&gt;0,$U$1,"")</f>
        <v/>
      </c>
      <c r="V1467" s="4" t="str">
        <f>IF(IFERROR(SEARCH($V$1,AP1467),0)&gt;0,$V$1,"")</f>
        <v/>
      </c>
      <c r="W1467" s="4" t="str">
        <f>IF(IFERROR(SEARCH($W$1,AP1467),0)&gt;0,$W$1,"")</f>
        <v/>
      </c>
      <c r="X1467" s="4" t="str">
        <f>IF(IFERROR(SEARCH($X$1,AP1467),0)&gt;0,$X$1,"")</f>
        <v/>
      </c>
      <c r="Y1467" s="4">
        <f>LEN(A1467)+LEN(B1467)+LEN(C1467)+LEN(D1467)+LEN(E1467)+LEN(F1467)+LEN(G1467)+LEN(H1467)+LEN(I1467)+LEN(J1467)+LEN(K1467)+LEN(L1467)+LEN(M1467)+LEN(N1467)+LEN(O1467)+LEN(P1467)+LEN(Q1467)+LEN(R1467)+LEN(S1467)+LEN(T1467)+LEN(U1467)+LEN(V1467)+LEN(W1467)+LEN(X1467)</f>
        <v>3</v>
      </c>
      <c r="Z1467" s="4" t="str">
        <f>IF(IFERROR(SEARCH($Z$1,AP1467),0)&gt;0,$Z$1,"")</f>
        <v>-</v>
      </c>
      <c r="AA1467" s="4" t="str">
        <f>IF(IFERROR(SEARCH($AA$1,AP1467),0)&gt;0,$AA$1,"")</f>
        <v/>
      </c>
      <c r="AB1467" s="4" t="str">
        <f>IF(IFERROR(SEARCH($AB$1,AP1467),0)&gt;0,$AB$1,"")</f>
        <v/>
      </c>
      <c r="AC1467" s="4" t="str">
        <f>IF(IFERROR(SEARCH($AC$1,AP1467),0)&gt;0,$AC$1,"")</f>
        <v/>
      </c>
      <c r="AD1467" s="4" t="str">
        <f>IF(IFERROR(SEARCH($AD$1,AP1467),0)&gt;0,$AD$1,"")</f>
        <v/>
      </c>
      <c r="AE1467" s="4" t="str">
        <f>IF(IFERROR(SEARCH($AE$1,AP1467),0)&gt;0,$AE$1,"")</f>
        <v/>
      </c>
      <c r="AF1467" s="4" t="str" cm="1">
        <f t="array" aca="1" ref="AF1467" ca="1">LEFT(AO1467,MATCH(FALSE,ISNUMBER(MID(AO1467,ROW(INDIRECT("1:"&amp;LEN(AO1467)+1)), 1) *1),0) -1)</f>
        <v>1</v>
      </c>
      <c r="AG1467" s="4">
        <f>LEN(AO1467)</f>
        <v>4</v>
      </c>
      <c r="AH1467" s="4">
        <f>LEN(AP1467)</f>
        <v>43</v>
      </c>
      <c r="AI1467" s="4">
        <f>AH1467-AG1467</f>
        <v>39</v>
      </c>
      <c r="AJ1467" s="4" t="str">
        <f>RIGHT(AP1467,4)</f>
        <v>1BKS</v>
      </c>
      <c r="AK1467" s="4" t="str">
        <f>RIGHT(AP1467,5)</f>
        <v>-1BKS</v>
      </c>
      <c r="AL1467" s="4" t="b">
        <f>AN1467=AN1468</f>
        <v>0</v>
      </c>
      <c r="AM1467" s="4" t="b">
        <f>LEFT(AP1467,2)=LEFT(AQ1467,2)</f>
        <v>0</v>
      </c>
      <c r="AN1467" s="5" t="str">
        <f>LEFT(AP1467,(AI1467-1))</f>
        <v>LAURIER ACTIVE DAY X TRA MAXI WING 30S</v>
      </c>
      <c r="AO1467" s="4" t="str">
        <f>IFERROR(RIGHT(AP1467,LEN(AP1467)-FIND("-",AP1467)),1)</f>
        <v>1BKS</v>
      </c>
      <c r="AP1467" t="s">
        <v>5593</v>
      </c>
      <c r="AQ1467" s="1" t="s">
        <v>2461</v>
      </c>
      <c r="AR1467">
        <v>20500</v>
      </c>
      <c r="AS1467">
        <v>21000</v>
      </c>
      <c r="AT1467">
        <v>19591</v>
      </c>
    </row>
    <row r="1468" spans="1:46" x14ac:dyDescent="0.25">
      <c r="A1468" s="4" t="str">
        <f>IF(IFERROR(SEARCH($A$1,AP1468),0)&gt;0,$A$1,"")</f>
        <v>PCS</v>
      </c>
      <c r="B1468" s="4" t="str">
        <f>IF(IFERROR(SEARCH($B$1,AP1468),0)&gt;0,$B$1,"")</f>
        <v/>
      </c>
      <c r="C1468" s="4" t="str">
        <f>IF(IFERROR(SEARCH($C$1,AP1468),0)&gt;0,$C$1,"")</f>
        <v/>
      </c>
      <c r="D1468" s="4" t="str">
        <f>IF(IFERROR(SEARCH($D$1,AP1468),0)&gt;0,$D$1,"")</f>
        <v/>
      </c>
      <c r="E1468" s="4" t="str">
        <f>IF(IFERROR(SEARCH($E$1,AP1468),0)&gt;0,$E$1,"")</f>
        <v/>
      </c>
      <c r="F1468" s="4" t="str">
        <f>IF(IFERROR(SEARCH($F$1,AP1468),0)&gt;0,$F$1,"")</f>
        <v/>
      </c>
      <c r="G1468" s="4" t="str">
        <f>IF(IFERROR(SEARCH($G$1,AP1468),0)&gt;0,$G$1,"")</f>
        <v/>
      </c>
      <c r="H1468" s="4" t="str">
        <f>IF(IFERROR(SEARCH($H$1,AP1468),0)&gt;0,$H$1,"")</f>
        <v/>
      </c>
      <c r="I1468" s="4" t="str">
        <f>IF(IFERROR(SEARCH($I$1,AP1468),0)&gt;0,$I$1,"")</f>
        <v/>
      </c>
      <c r="J1468" s="4" t="str">
        <f>IF(IFERROR(SEARCH($J$1,AP1468),0)&gt;0,$J$1,"")</f>
        <v/>
      </c>
      <c r="K1468" s="4" t="str">
        <f>IF(IFERROR(SEARCH($K$1,AP1468),0)&gt;0,$K$1,"")</f>
        <v/>
      </c>
      <c r="L1468" s="4" t="str">
        <f>IF(IFERROR(SEARCH($L$1,AP1468),0)&gt;0,$L$1,"")</f>
        <v/>
      </c>
      <c r="M1468" s="4" t="str">
        <f>IF(IFERROR(SEARCH($M$1,AP1468),0)&gt;0,$M$1,"")</f>
        <v/>
      </c>
      <c r="N1468" s="4" t="str">
        <f>IF(IFERROR(SEARCH($N$1,AP1468),0)&gt;0,$N$1,"")</f>
        <v/>
      </c>
      <c r="O1468" s="4" t="str">
        <f>IF(IFERROR(SEARCH($O$1,AP1468),0)&gt;0,$O$1,"")</f>
        <v/>
      </c>
      <c r="P1468" s="4" t="str">
        <f>IF(IFERROR(SEARCH($P$1,AP1468),0)&gt;0,$P$1,"")</f>
        <v/>
      </c>
      <c r="Q1468" s="4" t="str">
        <f>IF(IFERROR(SEARCH($Q$1,AP1468),0)&gt;0,$Q$1,"")</f>
        <v/>
      </c>
      <c r="R1468" s="4" t="str">
        <f>IF(IFERROR(SEARCH($R$1,AP1468),0)&gt;0,$R$1,"")</f>
        <v/>
      </c>
      <c r="S1468" s="4" t="str">
        <f>IF(IFERROR(SEARCH($S$1,AP1468),0)&gt;0,$S$1,"")</f>
        <v/>
      </c>
      <c r="T1468" s="4" t="str">
        <f>IF(IFERROR(SEARCH($T$1,AP1468),0)&gt;0,$T$1,"")</f>
        <v/>
      </c>
      <c r="U1468" s="4" t="str">
        <f>IF(IFERROR(SEARCH($U$1,AP1468),0)&gt;0,$U$1,"")</f>
        <v/>
      </c>
      <c r="V1468" s="4" t="str">
        <f>IF(IFERROR(SEARCH($V$1,AP1468),0)&gt;0,$V$1,"")</f>
        <v/>
      </c>
      <c r="W1468" s="4" t="str">
        <f>IF(IFERROR(SEARCH($W$1,AP1468),0)&gt;0,$W$1,"")</f>
        <v/>
      </c>
      <c r="X1468" s="4" t="str">
        <f>IF(IFERROR(SEARCH($X$1,AP1468),0)&gt;0,$X$1,"")</f>
        <v/>
      </c>
      <c r="Y1468" s="4">
        <f>LEN(A1468)+LEN(B1468)+LEN(C1468)+LEN(D1468)+LEN(E1468)+LEN(F1468)+LEN(G1468)+LEN(H1468)+LEN(I1468)+LEN(J1468)+LEN(K1468)+LEN(L1468)+LEN(M1468)+LEN(N1468)+LEN(O1468)+LEN(P1468)+LEN(Q1468)+LEN(R1468)+LEN(S1468)+LEN(T1468)+LEN(U1468)+LEN(V1468)+LEN(W1468)+LEN(X1468)</f>
        <v>3</v>
      </c>
      <c r="Z1468" s="4" t="str">
        <f>IF(IFERROR(SEARCH($Z$1,AP1468),0)&gt;0,$Z$1,"")</f>
        <v>-</v>
      </c>
      <c r="AA1468" s="4" t="str">
        <f>IF(IFERROR(SEARCH($AA$1,AP1468),0)&gt;0,$AA$1,"")</f>
        <v/>
      </c>
      <c r="AB1468" s="4" t="str">
        <f>IF(IFERROR(SEARCH($AB$1,AP1468),0)&gt;0,$AB$1,"")</f>
        <v/>
      </c>
      <c r="AC1468" s="4" t="str">
        <f>IF(IFERROR(SEARCH($AC$1,AP1468),0)&gt;0,$AC$1,"")</f>
        <v/>
      </c>
      <c r="AD1468" s="4" t="str">
        <f>IF(IFERROR(SEARCH($AD$1,AP1468),0)&gt;0,$AD$1,"")</f>
        <v/>
      </c>
      <c r="AE1468" s="4" t="str">
        <f>IF(IFERROR(SEARCH($AE$1,AP1468),0)&gt;0,$AE$1,"")</f>
        <v/>
      </c>
      <c r="AF1468" s="4" t="str" cm="1">
        <f t="array" aca="1" ref="AF1468" ca="1">LEFT(AO1468,MATCH(FALSE,ISNUMBER(MID(AO1468,ROW(INDIRECT("1:"&amp;LEN(AO1468)+1)), 1) *1),0) -1)</f>
        <v>1</v>
      </c>
      <c r="AG1468" s="4">
        <f>LEN(AO1468)</f>
        <v>4</v>
      </c>
      <c r="AH1468" s="4">
        <f>LEN(AP1468)</f>
        <v>37</v>
      </c>
      <c r="AI1468" s="4">
        <f>AH1468-AG1468</f>
        <v>33</v>
      </c>
      <c r="AJ1468" s="4" t="str">
        <f>RIGHT(AP1468,4)</f>
        <v>1PCS</v>
      </c>
      <c r="AK1468" s="4" t="str">
        <f>RIGHT(AP1468,5)</f>
        <v>-1PCS</v>
      </c>
      <c r="AL1468" s="4" t="b">
        <f>AN1468=AN1469</f>
        <v>0</v>
      </c>
      <c r="AM1468" s="4" t="b">
        <f>LEFT(AP1468,2)=LEFT(AQ1468,2)</f>
        <v>0</v>
      </c>
      <c r="AN1468" s="5" t="str">
        <f>LEFT(AP1468,(AI1468-1))</f>
        <v>LAURIER ACTIVE DAY XTRA 22CM 10S</v>
      </c>
      <c r="AO1468" s="4" t="str">
        <f>IFERROR(RIGHT(AP1468,LEN(AP1468)-FIND("-",AP1468)),1)</f>
        <v>1PCS</v>
      </c>
      <c r="AP1468" t="s">
        <v>2462</v>
      </c>
      <c r="AQ1468" s="1" t="s">
        <v>2463</v>
      </c>
      <c r="AR1468">
        <v>8500</v>
      </c>
      <c r="AS1468">
        <v>9000</v>
      </c>
      <c r="AT1468">
        <v>7492</v>
      </c>
    </row>
    <row r="1469" spans="1:46" x14ac:dyDescent="0.25">
      <c r="A1469" s="4" t="str">
        <f>IF(IFERROR(SEARCH($A$1,AP1469),0)&gt;0,$A$1,"")</f>
        <v/>
      </c>
      <c r="B1469" s="4" t="str">
        <f>IF(IFERROR(SEARCH($B$1,AP1469),0)&gt;0,$B$1,"")</f>
        <v>BKS</v>
      </c>
      <c r="C1469" s="4" t="str">
        <f>IF(IFERROR(SEARCH($C$1,AP1469),0)&gt;0,$C$1,"")</f>
        <v/>
      </c>
      <c r="D1469" s="4" t="str">
        <f>IF(IFERROR(SEARCH($D$1,AP1469),0)&gt;0,$D$1,"")</f>
        <v/>
      </c>
      <c r="E1469" s="4" t="str">
        <f>IF(IFERROR(SEARCH($E$1,AP1469),0)&gt;0,$E$1,"")</f>
        <v/>
      </c>
      <c r="F1469" s="4" t="str">
        <f>IF(IFERROR(SEARCH($F$1,AP1469),0)&gt;0,$F$1,"")</f>
        <v/>
      </c>
      <c r="G1469" s="4" t="str">
        <f>IF(IFERROR(SEARCH($G$1,AP1469),0)&gt;0,$G$1,"")</f>
        <v/>
      </c>
      <c r="H1469" s="4" t="str">
        <f>IF(IFERROR(SEARCH($H$1,AP1469),0)&gt;0,$H$1,"")</f>
        <v/>
      </c>
      <c r="I1469" s="4" t="str">
        <f>IF(IFERROR(SEARCH($I$1,AP1469),0)&gt;0,$I$1,"")</f>
        <v/>
      </c>
      <c r="J1469" s="4" t="str">
        <f>IF(IFERROR(SEARCH($J$1,AP1469),0)&gt;0,$J$1,"")</f>
        <v/>
      </c>
      <c r="K1469" s="4" t="str">
        <f>IF(IFERROR(SEARCH($K$1,AP1469),0)&gt;0,$K$1,"")</f>
        <v/>
      </c>
      <c r="L1469" s="4" t="str">
        <f>IF(IFERROR(SEARCH($L$1,AP1469),0)&gt;0,$L$1,"")</f>
        <v/>
      </c>
      <c r="M1469" s="4" t="str">
        <f>IF(IFERROR(SEARCH($M$1,AP1469),0)&gt;0,$M$1,"")</f>
        <v/>
      </c>
      <c r="N1469" s="4" t="str">
        <f>IF(IFERROR(SEARCH($N$1,AP1469),0)&gt;0,$N$1,"")</f>
        <v/>
      </c>
      <c r="O1469" s="4" t="str">
        <f>IF(IFERROR(SEARCH($O$1,AP1469),0)&gt;0,$O$1,"")</f>
        <v/>
      </c>
      <c r="P1469" s="4" t="str">
        <f>IF(IFERROR(SEARCH($P$1,AP1469),0)&gt;0,$P$1,"")</f>
        <v/>
      </c>
      <c r="Q1469" s="4" t="str">
        <f>IF(IFERROR(SEARCH($Q$1,AP1469),0)&gt;0,$Q$1,"")</f>
        <v/>
      </c>
      <c r="R1469" s="4" t="str">
        <f>IF(IFERROR(SEARCH($R$1,AP1469),0)&gt;0,$R$1,"")</f>
        <v/>
      </c>
      <c r="S1469" s="4" t="str">
        <f>IF(IFERROR(SEARCH($S$1,AP1469),0)&gt;0,$S$1,"")</f>
        <v/>
      </c>
      <c r="T1469" s="4" t="str">
        <f>IF(IFERROR(SEARCH($T$1,AP1469),0)&gt;0,$T$1,"")</f>
        <v/>
      </c>
      <c r="U1469" s="4" t="str">
        <f>IF(IFERROR(SEARCH($U$1,AP1469),0)&gt;0,$U$1,"")</f>
        <v/>
      </c>
      <c r="V1469" s="4" t="str">
        <f>IF(IFERROR(SEARCH($V$1,AP1469),0)&gt;0,$V$1,"")</f>
        <v/>
      </c>
      <c r="W1469" s="4" t="str">
        <f>IF(IFERROR(SEARCH($W$1,AP1469),0)&gt;0,$W$1,"")</f>
        <v/>
      </c>
      <c r="X1469" s="4" t="str">
        <f>IF(IFERROR(SEARCH($X$1,AP1469),0)&gt;0,$X$1,"")</f>
        <v/>
      </c>
      <c r="Y1469" s="4">
        <f>LEN(A1469)+LEN(B1469)+LEN(C1469)+LEN(D1469)+LEN(E1469)+LEN(F1469)+LEN(G1469)+LEN(H1469)+LEN(I1469)+LEN(J1469)+LEN(K1469)+LEN(L1469)+LEN(M1469)+LEN(N1469)+LEN(O1469)+LEN(P1469)+LEN(Q1469)+LEN(R1469)+LEN(S1469)+LEN(T1469)+LEN(U1469)+LEN(V1469)+LEN(W1469)+LEN(X1469)</f>
        <v>3</v>
      </c>
      <c r="Z1469" s="4" t="str">
        <f>IF(IFERROR(SEARCH($Z$1,AP1469),0)&gt;0,$Z$1,"")</f>
        <v>-</v>
      </c>
      <c r="AA1469" s="4" t="str">
        <f>IF(IFERROR(SEARCH($AA$1,AP1469),0)&gt;0,$AA$1,"")</f>
        <v/>
      </c>
      <c r="AB1469" s="4" t="str">
        <f>IF(IFERROR(SEARCH($AB$1,AP1469),0)&gt;0,$AB$1,"")</f>
        <v/>
      </c>
      <c r="AC1469" s="4" t="str">
        <f>IF(IFERROR(SEARCH($AC$1,AP1469),0)&gt;0,$AC$1,"")</f>
        <v/>
      </c>
      <c r="AD1469" s="4" t="str">
        <f>IF(IFERROR(SEARCH($AD$1,AP1469),0)&gt;0,$AD$1,"")</f>
        <v/>
      </c>
      <c r="AE1469" s="4" t="str">
        <f>IF(IFERROR(SEARCH($AE$1,AP1469),0)&gt;0,$AE$1,"")</f>
        <v/>
      </c>
      <c r="AF1469" s="4" t="str" cm="1">
        <f t="array" aca="1" ref="AF1469" ca="1">LEFT(AO1469,MATCH(FALSE,ISNUMBER(MID(AO1469,ROW(INDIRECT("1:"&amp;LEN(AO1469)+1)), 1) *1),0) -1)</f>
        <v>1</v>
      </c>
      <c r="AG1469" s="4">
        <f>LEN(AO1469)</f>
        <v>4</v>
      </c>
      <c r="AH1469" s="4">
        <f>LEN(AP1469)</f>
        <v>37</v>
      </c>
      <c r="AI1469" s="4">
        <f>AH1469-AG1469</f>
        <v>33</v>
      </c>
      <c r="AJ1469" s="4" t="str">
        <f>RIGHT(AP1469,4)</f>
        <v>1BKS</v>
      </c>
      <c r="AK1469" s="4" t="str">
        <f>RIGHT(AP1469,5)</f>
        <v>-1BKS</v>
      </c>
      <c r="AL1469" s="4" t="b">
        <f>AN1469=AN1470</f>
        <v>0</v>
      </c>
      <c r="AM1469" s="4" t="b">
        <f>LEFT(AP1469,2)=LEFT(AQ1469,2)</f>
        <v>0</v>
      </c>
      <c r="AN1469" s="5" t="str">
        <f>LEFT(AP1469,(AI1469-1))</f>
        <v>LAURIER ACTIVE DAY XTRA WING 20S</v>
      </c>
      <c r="AO1469" s="4" t="str">
        <f>IFERROR(RIGHT(AP1469,LEN(AP1469)-FIND("-",AP1469)),1)</f>
        <v>1BKS</v>
      </c>
      <c r="AP1469" t="s">
        <v>2464</v>
      </c>
      <c r="AQ1469" s="1" t="s">
        <v>2465</v>
      </c>
      <c r="AR1469">
        <v>15000</v>
      </c>
      <c r="AS1469">
        <v>15000</v>
      </c>
      <c r="AT1469">
        <v>14152</v>
      </c>
    </row>
    <row r="1470" spans="1:46" x14ac:dyDescent="0.25">
      <c r="A1470" s="4" t="str">
        <f>IF(IFERROR(SEARCH($A$1,AP1470),0)&gt;0,$A$1,"")</f>
        <v/>
      </c>
      <c r="B1470" s="4" t="str">
        <f>IF(IFERROR(SEARCH($B$1,AP1470),0)&gt;0,$B$1,"")</f>
        <v>BKS</v>
      </c>
      <c r="C1470" s="4" t="str">
        <f>IF(IFERROR(SEARCH($C$1,AP1470),0)&gt;0,$C$1,"")</f>
        <v/>
      </c>
      <c r="D1470" s="4" t="str">
        <f>IF(IFERROR(SEARCH($D$1,AP1470),0)&gt;0,$D$1,"")</f>
        <v/>
      </c>
      <c r="E1470" s="4" t="str">
        <f>IF(IFERROR(SEARCH($E$1,AP1470),0)&gt;0,$E$1,"")</f>
        <v/>
      </c>
      <c r="F1470" s="4" t="str">
        <f>IF(IFERROR(SEARCH($F$1,AP1470),0)&gt;0,$F$1,"")</f>
        <v/>
      </c>
      <c r="G1470" s="4" t="str">
        <f>IF(IFERROR(SEARCH($G$1,AP1470),0)&gt;0,$G$1,"")</f>
        <v/>
      </c>
      <c r="H1470" s="4" t="str">
        <f>IF(IFERROR(SEARCH($H$1,AP1470),0)&gt;0,$H$1,"")</f>
        <v/>
      </c>
      <c r="I1470" s="4" t="str">
        <f>IF(IFERROR(SEARCH($I$1,AP1470),0)&gt;0,$I$1,"")</f>
        <v/>
      </c>
      <c r="J1470" s="4" t="str">
        <f>IF(IFERROR(SEARCH($J$1,AP1470),0)&gt;0,$J$1,"")</f>
        <v/>
      </c>
      <c r="K1470" s="4" t="str">
        <f>IF(IFERROR(SEARCH($K$1,AP1470),0)&gt;0,$K$1,"")</f>
        <v/>
      </c>
      <c r="L1470" s="4" t="str">
        <f>IF(IFERROR(SEARCH($L$1,AP1470),0)&gt;0,$L$1,"")</f>
        <v/>
      </c>
      <c r="M1470" s="4" t="str">
        <f>IF(IFERROR(SEARCH($M$1,AP1470),0)&gt;0,$M$1,"")</f>
        <v/>
      </c>
      <c r="N1470" s="4" t="str">
        <f>IF(IFERROR(SEARCH($N$1,AP1470),0)&gt;0,$N$1,"")</f>
        <v/>
      </c>
      <c r="O1470" s="4" t="str">
        <f>IF(IFERROR(SEARCH($O$1,AP1470),0)&gt;0,$O$1,"")</f>
        <v/>
      </c>
      <c r="P1470" s="4" t="str">
        <f>IF(IFERROR(SEARCH($P$1,AP1470),0)&gt;0,$P$1,"")</f>
        <v/>
      </c>
      <c r="Q1470" s="4" t="str">
        <f>IF(IFERROR(SEARCH($Q$1,AP1470),0)&gt;0,$Q$1,"")</f>
        <v/>
      </c>
      <c r="R1470" s="4" t="str">
        <f>IF(IFERROR(SEARCH($R$1,AP1470),0)&gt;0,$R$1,"")</f>
        <v/>
      </c>
      <c r="S1470" s="4" t="str">
        <f>IF(IFERROR(SEARCH($S$1,AP1470),0)&gt;0,$S$1,"")</f>
        <v/>
      </c>
      <c r="T1470" s="4" t="str">
        <f>IF(IFERROR(SEARCH($T$1,AP1470),0)&gt;0,$T$1,"")</f>
        <v/>
      </c>
      <c r="U1470" s="4" t="str">
        <f>IF(IFERROR(SEARCH($U$1,AP1470),0)&gt;0,$U$1,"")</f>
        <v/>
      </c>
      <c r="V1470" s="4" t="str">
        <f>IF(IFERROR(SEARCH($V$1,AP1470),0)&gt;0,$V$1,"")</f>
        <v/>
      </c>
      <c r="W1470" s="4" t="str">
        <f>IF(IFERROR(SEARCH($W$1,AP1470),0)&gt;0,$W$1,"")</f>
        <v/>
      </c>
      <c r="X1470" s="4" t="str">
        <f>IF(IFERROR(SEARCH($X$1,AP1470),0)&gt;0,$X$1,"")</f>
        <v/>
      </c>
      <c r="Y1470" s="4">
        <f>LEN(A1470)+LEN(B1470)+LEN(C1470)+LEN(D1470)+LEN(E1470)+LEN(F1470)+LEN(G1470)+LEN(H1470)+LEN(I1470)+LEN(J1470)+LEN(K1470)+LEN(L1470)+LEN(M1470)+LEN(N1470)+LEN(O1470)+LEN(P1470)+LEN(Q1470)+LEN(R1470)+LEN(S1470)+LEN(T1470)+LEN(U1470)+LEN(V1470)+LEN(W1470)+LEN(X1470)</f>
        <v>3</v>
      </c>
      <c r="Z1470" s="4" t="str">
        <f>IF(IFERROR(SEARCH($Z$1,AP1470),0)&gt;0,$Z$1,"")</f>
        <v>-</v>
      </c>
      <c r="AA1470" s="4" t="str">
        <f>IF(IFERROR(SEARCH($AA$1,AP1470),0)&gt;0,$AA$1,"")</f>
        <v/>
      </c>
      <c r="AB1470" s="4" t="str">
        <f>IF(IFERROR(SEARCH($AB$1,AP1470),0)&gt;0,$AB$1,"")</f>
        <v/>
      </c>
      <c r="AC1470" s="4" t="str">
        <f>IF(IFERROR(SEARCH($AC$1,AP1470),0)&gt;0,$AC$1,"")</f>
        <v/>
      </c>
      <c r="AD1470" s="4" t="str">
        <f>IF(IFERROR(SEARCH($AD$1,AP1470),0)&gt;0,$AD$1,"")</f>
        <v/>
      </c>
      <c r="AE1470" s="4" t="str">
        <f>IF(IFERROR(SEARCH($AE$1,AP1470),0)&gt;0,$AE$1,"")</f>
        <v/>
      </c>
      <c r="AF1470" s="4" t="str" cm="1">
        <f t="array" aca="1" ref="AF1470" ca="1">LEFT(AO1470,MATCH(FALSE,ISNUMBER(MID(AO1470,ROW(INDIRECT("1:"&amp;LEN(AO1470)+1)), 1) *1),0) -1)</f>
        <v>1</v>
      </c>
      <c r="AG1470" s="4">
        <f>LEN(AO1470)</f>
        <v>4</v>
      </c>
      <c r="AH1470" s="4">
        <f>LEN(AP1470)</f>
        <v>36</v>
      </c>
      <c r="AI1470" s="4">
        <f>AH1470-AG1470</f>
        <v>32</v>
      </c>
      <c r="AJ1470" s="4" t="str">
        <f>RIGHT(AP1470,4)</f>
        <v>1BKS</v>
      </c>
      <c r="AK1470" s="4" t="str">
        <f>RIGHT(AP1470,5)</f>
        <v>-1BKS</v>
      </c>
      <c r="AL1470" s="4" t="b">
        <f>AN1470=AN1471</f>
        <v>0</v>
      </c>
      <c r="AM1470" s="4" t="b">
        <f>LEFT(AP1470,2)=LEFT(AQ1470,2)</f>
        <v>0</v>
      </c>
      <c r="AN1470" s="5" t="str">
        <f>LEFT(AP1470,(AI1470-1))</f>
        <v>LAURIER ACTIVE DAY XTRA WING 5S</v>
      </c>
      <c r="AO1470" s="4" t="str">
        <f>IFERROR(RIGHT(AP1470,LEN(AP1470)-FIND("-",AP1470)),1)</f>
        <v>1BKS</v>
      </c>
      <c r="AP1470" t="s">
        <v>2466</v>
      </c>
      <c r="AQ1470" s="1" t="s">
        <v>2467</v>
      </c>
      <c r="AR1470">
        <v>3500</v>
      </c>
      <c r="AS1470">
        <v>4000</v>
      </c>
      <c r="AT1470">
        <v>2942</v>
      </c>
    </row>
    <row r="1471" spans="1:46" x14ac:dyDescent="0.25">
      <c r="A1471" s="4" t="str">
        <f>IF(IFERROR(SEARCH($A$1,AP1471),0)&gt;0,$A$1,"")</f>
        <v/>
      </c>
      <c r="B1471" s="4" t="str">
        <f>IF(IFERROR(SEARCH($B$1,AP1471),0)&gt;0,$B$1,"")</f>
        <v>BKS</v>
      </c>
      <c r="C1471" s="4" t="str">
        <f>IF(IFERROR(SEARCH($C$1,AP1471),0)&gt;0,$C$1,"")</f>
        <v/>
      </c>
      <c r="D1471" s="4" t="str">
        <f>IF(IFERROR(SEARCH($D$1,AP1471),0)&gt;0,$D$1,"")</f>
        <v/>
      </c>
      <c r="E1471" s="4" t="str">
        <f>IF(IFERROR(SEARCH($E$1,AP1471),0)&gt;0,$E$1,"")</f>
        <v/>
      </c>
      <c r="F1471" s="4" t="str">
        <f>IF(IFERROR(SEARCH($F$1,AP1471),0)&gt;0,$F$1,"")</f>
        <v/>
      </c>
      <c r="G1471" s="4" t="str">
        <f>IF(IFERROR(SEARCH($G$1,AP1471),0)&gt;0,$G$1,"")</f>
        <v/>
      </c>
      <c r="H1471" s="4" t="str">
        <f>IF(IFERROR(SEARCH($H$1,AP1471),0)&gt;0,$H$1,"")</f>
        <v/>
      </c>
      <c r="I1471" s="4" t="str">
        <f>IF(IFERROR(SEARCH($I$1,AP1471),0)&gt;0,$I$1,"")</f>
        <v/>
      </c>
      <c r="J1471" s="4" t="str">
        <f>IF(IFERROR(SEARCH($J$1,AP1471),0)&gt;0,$J$1,"")</f>
        <v/>
      </c>
      <c r="K1471" s="4" t="str">
        <f>IF(IFERROR(SEARCH($K$1,AP1471),0)&gt;0,$K$1,"")</f>
        <v/>
      </c>
      <c r="L1471" s="4" t="str">
        <f>IF(IFERROR(SEARCH($L$1,AP1471),0)&gt;0,$L$1,"")</f>
        <v/>
      </c>
      <c r="M1471" s="4" t="str">
        <f>IF(IFERROR(SEARCH($M$1,AP1471),0)&gt;0,$M$1,"")</f>
        <v/>
      </c>
      <c r="N1471" s="4" t="str">
        <f>IF(IFERROR(SEARCH($N$1,AP1471),0)&gt;0,$N$1,"")</f>
        <v/>
      </c>
      <c r="O1471" s="4" t="str">
        <f>IF(IFERROR(SEARCH($O$1,AP1471),0)&gt;0,$O$1,"")</f>
        <v/>
      </c>
      <c r="P1471" s="4" t="str">
        <f>IF(IFERROR(SEARCH($P$1,AP1471),0)&gt;0,$P$1,"")</f>
        <v/>
      </c>
      <c r="Q1471" s="4" t="str">
        <f>IF(IFERROR(SEARCH($Q$1,AP1471),0)&gt;0,$Q$1,"")</f>
        <v/>
      </c>
      <c r="R1471" s="4" t="str">
        <f>IF(IFERROR(SEARCH($R$1,AP1471),0)&gt;0,$R$1,"")</f>
        <v/>
      </c>
      <c r="S1471" s="4" t="str">
        <f>IF(IFERROR(SEARCH($S$1,AP1471),0)&gt;0,$S$1,"")</f>
        <v/>
      </c>
      <c r="T1471" s="4" t="str">
        <f>IF(IFERROR(SEARCH($T$1,AP1471),0)&gt;0,$T$1,"")</f>
        <v/>
      </c>
      <c r="U1471" s="4" t="str">
        <f>IF(IFERROR(SEARCH($U$1,AP1471),0)&gt;0,$U$1,"")</f>
        <v/>
      </c>
      <c r="V1471" s="4" t="str">
        <f>IF(IFERROR(SEARCH($V$1,AP1471),0)&gt;0,$V$1,"")</f>
        <v/>
      </c>
      <c r="W1471" s="4" t="str">
        <f>IF(IFERROR(SEARCH($W$1,AP1471),0)&gt;0,$W$1,"")</f>
        <v/>
      </c>
      <c r="X1471" s="4" t="str">
        <f>IF(IFERROR(SEARCH($X$1,AP1471),0)&gt;0,$X$1,"")</f>
        <v/>
      </c>
      <c r="Y1471" s="4">
        <f>LEN(A1471)+LEN(B1471)+LEN(C1471)+LEN(D1471)+LEN(E1471)+LEN(F1471)+LEN(G1471)+LEN(H1471)+LEN(I1471)+LEN(J1471)+LEN(K1471)+LEN(L1471)+LEN(M1471)+LEN(N1471)+LEN(O1471)+LEN(P1471)+LEN(Q1471)+LEN(R1471)+LEN(S1471)+LEN(T1471)+LEN(U1471)+LEN(V1471)+LEN(W1471)+LEN(X1471)</f>
        <v>3</v>
      </c>
      <c r="Z1471" s="4" t="str">
        <f>IF(IFERROR(SEARCH($Z$1,AP1471),0)&gt;0,$Z$1,"")</f>
        <v>-</v>
      </c>
      <c r="AA1471" s="4" t="str">
        <f>IF(IFERROR(SEARCH($AA$1,AP1471),0)&gt;0,$AA$1,"")</f>
        <v/>
      </c>
      <c r="AB1471" s="4" t="str">
        <f>IF(IFERROR(SEARCH($AB$1,AP1471),0)&gt;0,$AB$1,"")</f>
        <v/>
      </c>
      <c r="AC1471" s="4" t="str">
        <f>IF(IFERROR(SEARCH($AC$1,AP1471),0)&gt;0,$AC$1,"")</f>
        <v/>
      </c>
      <c r="AD1471" s="4" t="str">
        <f>IF(IFERROR(SEARCH($AD$1,AP1471),0)&gt;0,$AD$1,"")</f>
        <v/>
      </c>
      <c r="AE1471" s="4" t="str">
        <f>IF(IFERROR(SEARCH($AE$1,AP1471),0)&gt;0,$AE$1,"")</f>
        <v/>
      </c>
      <c r="AF1471" s="4" t="str" cm="1">
        <f t="array" aca="1" ref="AF1471" ca="1">LEFT(AO1471,MATCH(FALSE,ISNUMBER(MID(AO1471,ROW(INDIRECT("1:"&amp;LEN(AO1471)+1)), 1) *1),0) -1)</f>
        <v>1</v>
      </c>
      <c r="AG1471" s="4">
        <f>LEN(AO1471)</f>
        <v>4</v>
      </c>
      <c r="AH1471" s="4">
        <f>LEN(AP1471)</f>
        <v>27</v>
      </c>
      <c r="AI1471" s="4">
        <f>AH1471-AG1471</f>
        <v>23</v>
      </c>
      <c r="AJ1471" s="4" t="str">
        <f>RIGHT(AP1471,4)</f>
        <v>1BKS</v>
      </c>
      <c r="AK1471" s="4" t="str">
        <f>RIGHT(AP1471,5)</f>
        <v>-1BKS</v>
      </c>
      <c r="AL1471" s="4" t="b">
        <f>AN1471=AN1472</f>
        <v>0</v>
      </c>
      <c r="AM1471" s="4" t="b">
        <f>LEFT(AP1471,2)=LEFT(AQ1471,2)</f>
        <v>0</v>
      </c>
      <c r="AN1471" s="5" t="str">
        <f>LEFT(AP1471,(AI1471-1))</f>
        <v>LAURIER EXTRA MAXI 20S</v>
      </c>
      <c r="AO1471" s="4" t="str">
        <f>IFERROR(RIGHT(AP1471,LEN(AP1471)-FIND("-",AP1471)),1)</f>
        <v>1BKS</v>
      </c>
      <c r="AP1471" t="s">
        <v>2468</v>
      </c>
      <c r="AQ1471" s="1" t="s">
        <v>2469</v>
      </c>
      <c r="AR1471">
        <v>11000</v>
      </c>
      <c r="AS1471">
        <v>11000</v>
      </c>
      <c r="AT1471">
        <v>10212</v>
      </c>
    </row>
    <row r="1472" spans="1:46" x14ac:dyDescent="0.25">
      <c r="A1472" s="4" t="str">
        <f>IF(IFERROR(SEARCH($A$1,AP1472),0)&gt;0,$A$1,"")</f>
        <v/>
      </c>
      <c r="B1472" s="4" t="str">
        <f>IF(IFERROR(SEARCH($B$1,AP1472),0)&gt;0,$B$1,"")</f>
        <v>BKS</v>
      </c>
      <c r="C1472" s="4" t="str">
        <f>IF(IFERROR(SEARCH($C$1,AP1472),0)&gt;0,$C$1,"")</f>
        <v/>
      </c>
      <c r="D1472" s="4" t="str">
        <f>IF(IFERROR(SEARCH($D$1,AP1472),0)&gt;0,$D$1,"")</f>
        <v/>
      </c>
      <c r="E1472" s="4" t="str">
        <f>IF(IFERROR(SEARCH($E$1,AP1472),0)&gt;0,$E$1,"")</f>
        <v/>
      </c>
      <c r="F1472" s="4" t="str">
        <f>IF(IFERROR(SEARCH($F$1,AP1472),0)&gt;0,$F$1,"")</f>
        <v/>
      </c>
      <c r="G1472" s="4" t="str">
        <f>IF(IFERROR(SEARCH($G$1,AP1472),0)&gt;0,$G$1,"")</f>
        <v/>
      </c>
      <c r="H1472" s="4" t="str">
        <f>IF(IFERROR(SEARCH($H$1,AP1472),0)&gt;0,$H$1,"")</f>
        <v/>
      </c>
      <c r="I1472" s="4" t="str">
        <f>IF(IFERROR(SEARCH($I$1,AP1472),0)&gt;0,$I$1,"")</f>
        <v/>
      </c>
      <c r="J1472" s="4" t="str">
        <f>IF(IFERROR(SEARCH($J$1,AP1472),0)&gt;0,$J$1,"")</f>
        <v/>
      </c>
      <c r="K1472" s="4" t="str">
        <f>IF(IFERROR(SEARCH($K$1,AP1472),0)&gt;0,$K$1,"")</f>
        <v/>
      </c>
      <c r="L1472" s="4" t="str">
        <f>IF(IFERROR(SEARCH($L$1,AP1472),0)&gt;0,$L$1,"")</f>
        <v/>
      </c>
      <c r="M1472" s="4" t="str">
        <f>IF(IFERROR(SEARCH($M$1,AP1472),0)&gt;0,$M$1,"")</f>
        <v/>
      </c>
      <c r="N1472" s="4" t="str">
        <f>IF(IFERROR(SEARCH($N$1,AP1472),0)&gt;0,$N$1,"")</f>
        <v/>
      </c>
      <c r="O1472" s="4" t="str">
        <f>IF(IFERROR(SEARCH($O$1,AP1472),0)&gt;0,$O$1,"")</f>
        <v/>
      </c>
      <c r="P1472" s="4" t="str">
        <f>IF(IFERROR(SEARCH($P$1,AP1472),0)&gt;0,$P$1,"")</f>
        <v/>
      </c>
      <c r="Q1472" s="4" t="str">
        <f>IF(IFERROR(SEARCH($Q$1,AP1472),0)&gt;0,$Q$1,"")</f>
        <v/>
      </c>
      <c r="R1472" s="4" t="str">
        <f>IF(IFERROR(SEARCH($R$1,AP1472),0)&gt;0,$R$1,"")</f>
        <v/>
      </c>
      <c r="S1472" s="4" t="str">
        <f>IF(IFERROR(SEARCH($S$1,AP1472),0)&gt;0,$S$1,"")</f>
        <v/>
      </c>
      <c r="T1472" s="4" t="str">
        <f>IF(IFERROR(SEARCH($T$1,AP1472),0)&gt;0,$T$1,"")</f>
        <v/>
      </c>
      <c r="U1472" s="4" t="str">
        <f>IF(IFERROR(SEARCH($U$1,AP1472),0)&gt;0,$U$1,"")</f>
        <v/>
      </c>
      <c r="V1472" s="4" t="str">
        <f>IF(IFERROR(SEARCH($V$1,AP1472),0)&gt;0,$V$1,"")</f>
        <v/>
      </c>
      <c r="W1472" s="4" t="str">
        <f>IF(IFERROR(SEARCH($W$1,AP1472),0)&gt;0,$W$1,"")</f>
        <v/>
      </c>
      <c r="X1472" s="4" t="str">
        <f>IF(IFERROR(SEARCH($X$1,AP1472),0)&gt;0,$X$1,"")</f>
        <v/>
      </c>
      <c r="Y1472" s="4">
        <f>LEN(A1472)+LEN(B1472)+LEN(C1472)+LEN(D1472)+LEN(E1472)+LEN(F1472)+LEN(G1472)+LEN(H1472)+LEN(I1472)+LEN(J1472)+LEN(K1472)+LEN(L1472)+LEN(M1472)+LEN(N1472)+LEN(O1472)+LEN(P1472)+LEN(Q1472)+LEN(R1472)+LEN(S1472)+LEN(T1472)+LEN(U1472)+LEN(V1472)+LEN(W1472)+LEN(X1472)</f>
        <v>3</v>
      </c>
      <c r="Z1472" s="4" t="str">
        <f>IF(IFERROR(SEARCH($Z$1,AP1472),0)&gt;0,$Z$1,"")</f>
        <v>-</v>
      </c>
      <c r="AA1472" s="4" t="str">
        <f>IF(IFERROR(SEARCH($AA$1,AP1472),0)&gt;0,$AA$1,"")</f>
        <v/>
      </c>
      <c r="AB1472" s="4" t="str">
        <f>IF(IFERROR(SEARCH($AB$1,AP1472),0)&gt;0,$AB$1,"")</f>
        <v/>
      </c>
      <c r="AC1472" s="4" t="str">
        <f>IF(IFERROR(SEARCH($AC$1,AP1472),0)&gt;0,$AC$1,"")</f>
        <v/>
      </c>
      <c r="AD1472" s="4" t="str">
        <f>IF(IFERROR(SEARCH($AD$1,AP1472),0)&gt;0,$AD$1,"")</f>
        <v/>
      </c>
      <c r="AE1472" s="4" t="str">
        <f>IF(IFERROR(SEARCH($AE$1,AP1472),0)&gt;0,$AE$1,"")</f>
        <v/>
      </c>
      <c r="AF1472" s="4" t="str" cm="1">
        <f t="array" aca="1" ref="AF1472" ca="1">LEFT(AO1472,MATCH(FALSE,ISNUMBER(MID(AO1472,ROW(INDIRECT("1:"&amp;LEN(AO1472)+1)), 1) *1),0) -1)</f>
        <v>1</v>
      </c>
      <c r="AG1472" s="4">
        <f>LEN(AO1472)</f>
        <v>4</v>
      </c>
      <c r="AH1472" s="4">
        <f>LEN(AP1472)</f>
        <v>31</v>
      </c>
      <c r="AI1472" s="4">
        <f>AH1472-AG1472</f>
        <v>27</v>
      </c>
      <c r="AJ1472" s="4" t="str">
        <f>RIGHT(AP1472,4)</f>
        <v>1BKS</v>
      </c>
      <c r="AK1472" s="4" t="str">
        <f>RIGHT(AP1472,5)</f>
        <v>-1BKS</v>
      </c>
      <c r="AL1472" s="4" t="b">
        <f>AN1472=AN1473</f>
        <v>0</v>
      </c>
      <c r="AM1472" s="4" t="b">
        <f>LEFT(AP1472,2)=LEFT(AQ1472,2)</f>
        <v>0</v>
      </c>
      <c r="AN1472" s="5" t="str">
        <f>LEFT(AP1472,(AI1472-1))</f>
        <v>LAURIER FIT SHAPE 30CM 16S</v>
      </c>
      <c r="AO1472" s="4" t="str">
        <f>IFERROR(RIGHT(AP1472,LEN(AP1472)-FIND("-",AP1472)),1)</f>
        <v>1BKS</v>
      </c>
      <c r="AP1472" t="s">
        <v>5674</v>
      </c>
      <c r="AQ1472" s="1" t="s">
        <v>2471</v>
      </c>
      <c r="AR1472">
        <v>14500</v>
      </c>
      <c r="AS1472">
        <v>15000</v>
      </c>
      <c r="AT1472">
        <v>13486</v>
      </c>
    </row>
    <row r="1473" spans="1:46" x14ac:dyDescent="0.25">
      <c r="A1473" s="4" t="str">
        <f>IF(IFERROR(SEARCH($A$1,AP1473),0)&gt;0,$A$1,"")</f>
        <v/>
      </c>
      <c r="B1473" s="4" t="str">
        <f>IF(IFERROR(SEARCH($B$1,AP1473),0)&gt;0,$B$1,"")</f>
        <v/>
      </c>
      <c r="C1473" s="4" t="str">
        <f>IF(IFERROR(SEARCH($C$1,AP1473),0)&gt;0,$C$1,"")</f>
        <v/>
      </c>
      <c r="D1473" s="4" t="str">
        <f>IF(IFERROR(SEARCH($D$1,AP1473),0)&gt;0,$D$1,"")</f>
        <v/>
      </c>
      <c r="E1473" s="4" t="str">
        <f>IF(IFERROR(SEARCH($E$1,AP1473),0)&gt;0,$E$1,"")</f>
        <v>RTG</v>
      </c>
      <c r="F1473" s="4" t="str">
        <f>IF(IFERROR(SEARCH($F$1,AP1473),0)&gt;0,$F$1,"")</f>
        <v/>
      </c>
      <c r="G1473" s="4" t="str">
        <f>IF(IFERROR(SEARCH($G$1,AP1473),0)&gt;0,$G$1,"")</f>
        <v/>
      </c>
      <c r="H1473" s="4" t="str">
        <f>IF(IFERROR(SEARCH($H$1,AP1473),0)&gt;0,$H$1,"")</f>
        <v/>
      </c>
      <c r="I1473" s="4" t="str">
        <f>IF(IFERROR(SEARCH($I$1,AP1473),0)&gt;0,$I$1,"")</f>
        <v/>
      </c>
      <c r="J1473" s="4" t="str">
        <f>IF(IFERROR(SEARCH($J$1,AP1473),0)&gt;0,$J$1,"")</f>
        <v/>
      </c>
      <c r="K1473" s="4" t="str">
        <f>IF(IFERROR(SEARCH($K$1,AP1473),0)&gt;0,$K$1,"")</f>
        <v/>
      </c>
      <c r="L1473" s="4" t="str">
        <f>IF(IFERROR(SEARCH($L$1,AP1473),0)&gt;0,$L$1,"")</f>
        <v/>
      </c>
      <c r="M1473" s="4" t="str">
        <f>IF(IFERROR(SEARCH($M$1,AP1473),0)&gt;0,$M$1,"")</f>
        <v/>
      </c>
      <c r="N1473" s="4" t="str">
        <f>IF(IFERROR(SEARCH($N$1,AP1473),0)&gt;0,$N$1,"")</f>
        <v/>
      </c>
      <c r="O1473" s="4" t="str">
        <f>IF(IFERROR(SEARCH($O$1,AP1473),0)&gt;0,$O$1,"")</f>
        <v/>
      </c>
      <c r="P1473" s="4" t="str">
        <f>IF(IFERROR(SEARCH($P$1,AP1473),0)&gt;0,$P$1,"")</f>
        <v/>
      </c>
      <c r="Q1473" s="4" t="str">
        <f>IF(IFERROR(SEARCH($Q$1,AP1473),0)&gt;0,$Q$1,"")</f>
        <v/>
      </c>
      <c r="R1473" s="4" t="str">
        <f>IF(IFERROR(SEARCH($R$1,AP1473),0)&gt;0,$R$1,"")</f>
        <v/>
      </c>
      <c r="S1473" s="4" t="str">
        <f>IF(IFERROR(SEARCH($S$1,AP1473),0)&gt;0,$S$1,"")</f>
        <v/>
      </c>
      <c r="T1473" s="4" t="str">
        <f>IF(IFERROR(SEARCH($T$1,AP1473),0)&gt;0,$T$1,"")</f>
        <v/>
      </c>
      <c r="U1473" s="4" t="str">
        <f>IF(IFERROR(SEARCH($U$1,AP1473),0)&gt;0,$U$1,"")</f>
        <v/>
      </c>
      <c r="V1473" s="4" t="str">
        <f>IF(IFERROR(SEARCH($V$1,AP1473),0)&gt;0,$V$1,"")</f>
        <v/>
      </c>
      <c r="W1473" s="4" t="str">
        <f>IF(IFERROR(SEARCH($W$1,AP1473),0)&gt;0,$W$1,"")</f>
        <v/>
      </c>
      <c r="X1473" s="4" t="str">
        <f>IF(IFERROR(SEARCH($X$1,AP1473),0)&gt;0,$X$1,"")</f>
        <v/>
      </c>
      <c r="Y1473" s="4">
        <f>LEN(A1473)+LEN(B1473)+LEN(C1473)+LEN(D1473)+LEN(E1473)+LEN(F1473)+LEN(G1473)+LEN(H1473)+LEN(I1473)+LEN(J1473)+LEN(K1473)+LEN(L1473)+LEN(M1473)+LEN(N1473)+LEN(O1473)+LEN(P1473)+LEN(Q1473)+LEN(R1473)+LEN(S1473)+LEN(T1473)+LEN(U1473)+LEN(V1473)+LEN(W1473)+LEN(X1473)</f>
        <v>3</v>
      </c>
      <c r="Z1473" s="4" t="str">
        <f>IF(IFERROR(SEARCH($Z$1,AP1473),0)&gt;0,$Z$1,"")</f>
        <v>-</v>
      </c>
      <c r="AA1473" s="4" t="str">
        <f>IF(IFERROR(SEARCH($AA$1,AP1473),0)&gt;0,$AA$1,"")</f>
        <v/>
      </c>
      <c r="AB1473" s="4" t="str">
        <f>IF(IFERROR(SEARCH($AB$1,AP1473),0)&gt;0,$AB$1,"")</f>
        <v/>
      </c>
      <c r="AC1473" s="4" t="str">
        <f>IF(IFERROR(SEARCH($AC$1,AP1473),0)&gt;0,$AC$1,"")</f>
        <v/>
      </c>
      <c r="AD1473" s="4" t="str">
        <f>IF(IFERROR(SEARCH($AD$1,AP1473),0)&gt;0,$AD$1,"")</f>
        <v/>
      </c>
      <c r="AE1473" s="4" t="str">
        <f>IF(IFERROR(SEARCH($AE$1,AP1473),0)&gt;0,$AE$1,"")</f>
        <v/>
      </c>
      <c r="AF1473" s="4" t="str" cm="1">
        <f t="array" aca="1" ref="AF1473" ca="1">LEFT(AO1473,MATCH(FALSE,ISNUMBER(MID(AO1473,ROW(INDIRECT("1:"&amp;LEN(AO1473)+1)), 1) *1),0) -1)</f>
        <v>1</v>
      </c>
      <c r="AG1473" s="4">
        <f>LEN(AO1473)</f>
        <v>4</v>
      </c>
      <c r="AH1473" s="4">
        <f>LEN(AP1473)</f>
        <v>24</v>
      </c>
      <c r="AI1473" s="4">
        <f>AH1473-AG1473</f>
        <v>20</v>
      </c>
      <c r="AJ1473" s="4" t="str">
        <f>RIGHT(AP1473,4)</f>
        <v>1RTG</v>
      </c>
      <c r="AK1473" s="4" t="str">
        <f>RIGHT(AP1473,5)</f>
        <v>-1RTG</v>
      </c>
      <c r="AL1473" s="4" t="b">
        <f>AN1473=AN1474</f>
        <v>0</v>
      </c>
      <c r="AM1473" s="4" t="b">
        <f>LEFT(AP1473,2)=LEFT(AQ1473,2)</f>
        <v>0</v>
      </c>
      <c r="AN1473" s="5" t="str">
        <f>LEFT(AP1473,(AI1473-1))</f>
        <v>LAURIER MAXI PAS 1S</v>
      </c>
      <c r="AO1473" s="4" t="str">
        <f>IFERROR(RIGHT(AP1473,LEN(AP1473)-FIND("-",AP1473)),1)</f>
        <v>1RTG</v>
      </c>
      <c r="AP1473" t="s">
        <v>2472</v>
      </c>
      <c r="AQ1473" s="1" t="s">
        <v>2473</v>
      </c>
      <c r="AR1473">
        <v>5000</v>
      </c>
      <c r="AS1473">
        <v>5000</v>
      </c>
      <c r="AT1473">
        <v>3960</v>
      </c>
    </row>
    <row r="1474" spans="1:46" x14ac:dyDescent="0.25">
      <c r="A1474" s="4" t="str">
        <f>IF(IFERROR(SEARCH($A$1,AP1474),0)&gt;0,$A$1,"")</f>
        <v/>
      </c>
      <c r="B1474" s="4" t="str">
        <f>IF(IFERROR(SEARCH($B$1,AP1474),0)&gt;0,$B$1,"")</f>
        <v>BKS</v>
      </c>
      <c r="C1474" s="4" t="str">
        <f>IF(IFERROR(SEARCH($C$1,AP1474),0)&gt;0,$C$1,"")</f>
        <v/>
      </c>
      <c r="D1474" s="4" t="str">
        <f>IF(IFERROR(SEARCH($D$1,AP1474),0)&gt;0,$D$1,"")</f>
        <v/>
      </c>
      <c r="E1474" s="4" t="str">
        <f>IF(IFERROR(SEARCH($E$1,AP1474),0)&gt;0,$E$1,"")</f>
        <v/>
      </c>
      <c r="F1474" s="4" t="str">
        <f>IF(IFERROR(SEARCH($F$1,AP1474),0)&gt;0,$F$1,"")</f>
        <v/>
      </c>
      <c r="G1474" s="4" t="str">
        <f>IF(IFERROR(SEARCH($G$1,AP1474),0)&gt;0,$G$1,"")</f>
        <v/>
      </c>
      <c r="H1474" s="4" t="str">
        <f>IF(IFERROR(SEARCH($H$1,AP1474),0)&gt;0,$H$1,"")</f>
        <v/>
      </c>
      <c r="I1474" s="4" t="str">
        <f>IF(IFERROR(SEARCH($I$1,AP1474),0)&gt;0,$I$1,"")</f>
        <v/>
      </c>
      <c r="J1474" s="4" t="str">
        <f>IF(IFERROR(SEARCH($J$1,AP1474),0)&gt;0,$J$1,"")</f>
        <v/>
      </c>
      <c r="K1474" s="4" t="str">
        <f>IF(IFERROR(SEARCH($K$1,AP1474),0)&gt;0,$K$1,"")</f>
        <v/>
      </c>
      <c r="L1474" s="4" t="str">
        <f>IF(IFERROR(SEARCH($L$1,AP1474),0)&gt;0,$L$1,"")</f>
        <v/>
      </c>
      <c r="M1474" s="4" t="str">
        <f>IF(IFERROR(SEARCH($M$1,AP1474),0)&gt;0,$M$1,"")</f>
        <v/>
      </c>
      <c r="N1474" s="4" t="str">
        <f>IF(IFERROR(SEARCH($N$1,AP1474),0)&gt;0,$N$1,"")</f>
        <v/>
      </c>
      <c r="O1474" s="4" t="str">
        <f>IF(IFERROR(SEARCH($O$1,AP1474),0)&gt;0,$O$1,"")</f>
        <v/>
      </c>
      <c r="P1474" s="4" t="str">
        <f>IF(IFERROR(SEARCH($P$1,AP1474),0)&gt;0,$P$1,"")</f>
        <v/>
      </c>
      <c r="Q1474" s="4" t="str">
        <f>IF(IFERROR(SEARCH($Q$1,AP1474),0)&gt;0,$Q$1,"")</f>
        <v/>
      </c>
      <c r="R1474" s="4" t="str">
        <f>IF(IFERROR(SEARCH($R$1,AP1474),0)&gt;0,$R$1,"")</f>
        <v/>
      </c>
      <c r="S1474" s="4" t="str">
        <f>IF(IFERROR(SEARCH($S$1,AP1474),0)&gt;0,$S$1,"")</f>
        <v/>
      </c>
      <c r="T1474" s="4" t="str">
        <f>IF(IFERROR(SEARCH($T$1,AP1474),0)&gt;0,$T$1,"")</f>
        <v/>
      </c>
      <c r="U1474" s="4" t="str">
        <f>IF(IFERROR(SEARCH($U$1,AP1474),0)&gt;0,$U$1,"")</f>
        <v/>
      </c>
      <c r="V1474" s="4" t="str">
        <f>IF(IFERROR(SEARCH($V$1,AP1474),0)&gt;0,$V$1,"")</f>
        <v/>
      </c>
      <c r="W1474" s="4" t="str">
        <f>IF(IFERROR(SEARCH($W$1,AP1474),0)&gt;0,$W$1,"")</f>
        <v/>
      </c>
      <c r="X1474" s="4" t="str">
        <f>IF(IFERROR(SEARCH($X$1,AP1474),0)&gt;0,$X$1,"")</f>
        <v/>
      </c>
      <c r="Y1474" s="4">
        <f>LEN(A1474)+LEN(B1474)+LEN(C1474)+LEN(D1474)+LEN(E1474)+LEN(F1474)+LEN(G1474)+LEN(H1474)+LEN(I1474)+LEN(J1474)+LEN(K1474)+LEN(L1474)+LEN(M1474)+LEN(N1474)+LEN(O1474)+LEN(P1474)+LEN(Q1474)+LEN(R1474)+LEN(S1474)+LEN(T1474)+LEN(U1474)+LEN(V1474)+LEN(W1474)+LEN(X1474)</f>
        <v>3</v>
      </c>
      <c r="Z1474" s="4" t="str">
        <f>IF(IFERROR(SEARCH($Z$1,AP1474),0)&gt;0,$Z$1,"")</f>
        <v>-</v>
      </c>
      <c r="AA1474" s="4" t="str">
        <f>IF(IFERROR(SEARCH($AA$1,AP1474),0)&gt;0,$AA$1,"")</f>
        <v/>
      </c>
      <c r="AB1474" s="4" t="str">
        <f>IF(IFERROR(SEARCH($AB$1,AP1474),0)&gt;0,$AB$1,"")</f>
        <v/>
      </c>
      <c r="AC1474" s="4" t="str">
        <f>IF(IFERROR(SEARCH($AC$1,AP1474),0)&gt;0,$AC$1,"")</f>
        <v/>
      </c>
      <c r="AD1474" s="4" t="str">
        <f>IF(IFERROR(SEARCH($AD$1,AP1474),0)&gt;0,$AD$1,"")</f>
        <v/>
      </c>
      <c r="AE1474" s="4" t="str">
        <f>IF(IFERROR(SEARCH($AE$1,AP1474),0)&gt;0,$AE$1,"")</f>
        <v/>
      </c>
      <c r="AF1474" s="4" t="str" cm="1">
        <f t="array" aca="1" ref="AF1474" ca="1">LEFT(AO1474,MATCH(FALSE,ISNUMBER(MID(AO1474,ROW(INDIRECT("1:"&amp;LEN(AO1474)+1)), 1) *1),0) -1)</f>
        <v>1</v>
      </c>
      <c r="AG1474" s="4">
        <f>LEN(AO1474)</f>
        <v>4</v>
      </c>
      <c r="AH1474" s="4">
        <f>LEN(AP1474)</f>
        <v>34</v>
      </c>
      <c r="AI1474" s="4">
        <f>AH1474-AG1474</f>
        <v>30</v>
      </c>
      <c r="AJ1474" s="4" t="str">
        <f>RIGHT(AP1474,4)</f>
        <v>1BKS</v>
      </c>
      <c r="AK1474" s="4" t="str">
        <f>RIGHT(AP1474,5)</f>
        <v>-1BKS</v>
      </c>
      <c r="AL1474" s="4" t="b">
        <f>AN1474=AN1475</f>
        <v>0</v>
      </c>
      <c r="AM1474" s="4" t="b">
        <f>LEFT(AP1474,2)=LEFT(AQ1474,2)</f>
        <v>0</v>
      </c>
      <c r="AN1474" s="5" t="str">
        <f>LEFT(AP1474,(AI1474-1))</f>
        <v>LAURIER NATURAL CLEAN WING 5S</v>
      </c>
      <c r="AO1474" s="4" t="str">
        <f>IFERROR(RIGHT(AP1474,LEN(AP1474)-FIND("-",AP1474)),1)</f>
        <v>1BKS</v>
      </c>
      <c r="AP1474" t="s">
        <v>2474</v>
      </c>
      <c r="AQ1474" s="1" t="s">
        <v>2475</v>
      </c>
      <c r="AR1474">
        <v>4000</v>
      </c>
      <c r="AS1474">
        <v>4500</v>
      </c>
      <c r="AT1474">
        <v>3585</v>
      </c>
    </row>
    <row r="1475" spans="1:46" x14ac:dyDescent="0.25">
      <c r="A1475" s="4" t="str">
        <f>IF(IFERROR(SEARCH($A$1,AP1475),0)&gt;0,$A$1,"")</f>
        <v/>
      </c>
      <c r="B1475" s="4" t="str">
        <f>IF(IFERROR(SEARCH($B$1,AP1475),0)&gt;0,$B$1,"")</f>
        <v>BKS</v>
      </c>
      <c r="C1475" s="4" t="str">
        <f>IF(IFERROR(SEARCH($C$1,AP1475),0)&gt;0,$C$1,"")</f>
        <v/>
      </c>
      <c r="D1475" s="4" t="str">
        <f>IF(IFERROR(SEARCH($D$1,AP1475),0)&gt;0,$D$1,"")</f>
        <v/>
      </c>
      <c r="E1475" s="4" t="str">
        <f>IF(IFERROR(SEARCH($E$1,AP1475),0)&gt;0,$E$1,"")</f>
        <v/>
      </c>
      <c r="F1475" s="4" t="str">
        <f>IF(IFERROR(SEARCH($F$1,AP1475),0)&gt;0,$F$1,"")</f>
        <v/>
      </c>
      <c r="G1475" s="4" t="str">
        <f>IF(IFERROR(SEARCH($G$1,AP1475),0)&gt;0,$G$1,"")</f>
        <v/>
      </c>
      <c r="H1475" s="4" t="str">
        <f>IF(IFERROR(SEARCH($H$1,AP1475),0)&gt;0,$H$1,"")</f>
        <v/>
      </c>
      <c r="I1475" s="4" t="str">
        <f>IF(IFERROR(SEARCH($I$1,AP1475),0)&gt;0,$I$1,"")</f>
        <v/>
      </c>
      <c r="J1475" s="4" t="str">
        <f>IF(IFERROR(SEARCH($J$1,AP1475),0)&gt;0,$J$1,"")</f>
        <v/>
      </c>
      <c r="K1475" s="4" t="str">
        <f>IF(IFERROR(SEARCH($K$1,AP1475),0)&gt;0,$K$1,"")</f>
        <v/>
      </c>
      <c r="L1475" s="4" t="str">
        <f>IF(IFERROR(SEARCH($L$1,AP1475),0)&gt;0,$L$1,"")</f>
        <v/>
      </c>
      <c r="M1475" s="4" t="str">
        <f>IF(IFERROR(SEARCH($M$1,AP1475),0)&gt;0,$M$1,"")</f>
        <v/>
      </c>
      <c r="N1475" s="4" t="str">
        <f>IF(IFERROR(SEARCH($N$1,AP1475),0)&gt;0,$N$1,"")</f>
        <v/>
      </c>
      <c r="O1475" s="4" t="str">
        <f>IF(IFERROR(SEARCH($O$1,AP1475),0)&gt;0,$O$1,"")</f>
        <v/>
      </c>
      <c r="P1475" s="4" t="str">
        <f>IF(IFERROR(SEARCH($P$1,AP1475),0)&gt;0,$P$1,"")</f>
        <v/>
      </c>
      <c r="Q1475" s="4" t="str">
        <f>IF(IFERROR(SEARCH($Q$1,AP1475),0)&gt;0,$Q$1,"")</f>
        <v/>
      </c>
      <c r="R1475" s="4" t="str">
        <f>IF(IFERROR(SEARCH($R$1,AP1475),0)&gt;0,$R$1,"")</f>
        <v/>
      </c>
      <c r="S1475" s="4" t="str">
        <f>IF(IFERROR(SEARCH($S$1,AP1475),0)&gt;0,$S$1,"")</f>
        <v/>
      </c>
      <c r="T1475" s="4" t="str">
        <f>IF(IFERROR(SEARCH($T$1,AP1475),0)&gt;0,$T$1,"")</f>
        <v/>
      </c>
      <c r="U1475" s="4" t="str">
        <f>IF(IFERROR(SEARCH($U$1,AP1475),0)&gt;0,$U$1,"")</f>
        <v/>
      </c>
      <c r="V1475" s="4" t="str">
        <f>IF(IFERROR(SEARCH($V$1,AP1475),0)&gt;0,$V$1,"")</f>
        <v/>
      </c>
      <c r="W1475" s="4" t="str">
        <f>IF(IFERROR(SEARCH($W$1,AP1475),0)&gt;0,$W$1,"")</f>
        <v/>
      </c>
      <c r="X1475" s="4" t="str">
        <f>IF(IFERROR(SEARCH($X$1,AP1475),0)&gt;0,$X$1,"")</f>
        <v/>
      </c>
      <c r="Y1475" s="4">
        <f>LEN(A1475)+LEN(B1475)+LEN(C1475)+LEN(D1475)+LEN(E1475)+LEN(F1475)+LEN(G1475)+LEN(H1475)+LEN(I1475)+LEN(J1475)+LEN(K1475)+LEN(L1475)+LEN(M1475)+LEN(N1475)+LEN(O1475)+LEN(P1475)+LEN(Q1475)+LEN(R1475)+LEN(S1475)+LEN(T1475)+LEN(U1475)+LEN(V1475)+LEN(W1475)+LEN(X1475)</f>
        <v>3</v>
      </c>
      <c r="Z1475" s="4" t="str">
        <f>IF(IFERROR(SEARCH($Z$1,AP1475),0)&gt;0,$Z$1,"")</f>
        <v>-</v>
      </c>
      <c r="AA1475" s="4" t="str">
        <f>IF(IFERROR(SEARCH($AA$1,AP1475),0)&gt;0,$AA$1,"")</f>
        <v/>
      </c>
      <c r="AB1475" s="4" t="str">
        <f>IF(IFERROR(SEARCH($AB$1,AP1475),0)&gt;0,$AB$1,"")</f>
        <v/>
      </c>
      <c r="AC1475" s="4" t="str">
        <f>IF(IFERROR(SEARCH($AC$1,AP1475),0)&gt;0,$AC$1,"")</f>
        <v/>
      </c>
      <c r="AD1475" s="4" t="str">
        <f>IF(IFERROR(SEARCH($AD$1,AP1475),0)&gt;0,$AD$1,"")</f>
        <v/>
      </c>
      <c r="AE1475" s="4" t="str">
        <f>IF(IFERROR(SEARCH($AE$1,AP1475),0)&gt;0,$AE$1,"")</f>
        <v/>
      </c>
      <c r="AF1475" s="4" t="str" cm="1">
        <f t="array" aca="1" ref="AF1475" ca="1">LEFT(AO1475,MATCH(FALSE,ISNUMBER(MID(AO1475,ROW(INDIRECT("1:"&amp;LEN(AO1475)+1)), 1) *1),0) -1)</f>
        <v>1</v>
      </c>
      <c r="AG1475" s="4">
        <f>LEN(AO1475)</f>
        <v>4</v>
      </c>
      <c r="AH1475" s="4">
        <f>LEN(AP1475)</f>
        <v>24</v>
      </c>
      <c r="AI1475" s="4">
        <f>AH1475-AG1475</f>
        <v>20</v>
      </c>
      <c r="AJ1475" s="4" t="str">
        <f>RIGHT(AP1475,4)</f>
        <v>1BKS</v>
      </c>
      <c r="AK1475" s="4" t="str">
        <f>RIGHT(AP1475,5)</f>
        <v>-1BKS</v>
      </c>
      <c r="AL1475" s="4" t="b">
        <f>AN1475=AN1476</f>
        <v>0</v>
      </c>
      <c r="AM1475" s="4" t="b">
        <f>LEFT(AP1475,2)=LEFT(AQ1475,2)</f>
        <v>0</v>
      </c>
      <c r="AN1475" s="5" t="str">
        <f>LEFT(AP1475,(AI1475-1))</f>
        <v>LAURIER RELAX NIGHT</v>
      </c>
      <c r="AO1475" s="4" t="str">
        <f>IFERROR(RIGHT(AP1475,LEN(AP1475)-FIND("-",AP1475)),1)</f>
        <v>1BKS</v>
      </c>
      <c r="AP1475" t="s">
        <v>2491</v>
      </c>
      <c r="AQ1475" s="1" t="s">
        <v>2492</v>
      </c>
      <c r="AR1475">
        <v>4000</v>
      </c>
      <c r="AS1475">
        <v>4500</v>
      </c>
      <c r="AT1475">
        <v>3585</v>
      </c>
    </row>
    <row r="1476" spans="1:46" x14ac:dyDescent="0.25">
      <c r="A1476" s="4" t="str">
        <f>IF(IFERROR(SEARCH($A$1,AP1476),0)&gt;0,$A$1,"")</f>
        <v>PCS</v>
      </c>
      <c r="B1476" s="4" t="str">
        <f>IF(IFERROR(SEARCH($B$1,AP1476),0)&gt;0,$B$1,"")</f>
        <v/>
      </c>
      <c r="C1476" s="4" t="str">
        <f>IF(IFERROR(SEARCH($C$1,AP1476),0)&gt;0,$C$1,"")</f>
        <v/>
      </c>
      <c r="D1476" s="4" t="str">
        <f>IF(IFERROR(SEARCH($D$1,AP1476),0)&gt;0,$D$1,"")</f>
        <v/>
      </c>
      <c r="E1476" s="4" t="str">
        <f>IF(IFERROR(SEARCH($E$1,AP1476),0)&gt;0,$E$1,"")</f>
        <v>RTG</v>
      </c>
      <c r="F1476" s="4" t="str">
        <f>IF(IFERROR(SEARCH($F$1,AP1476),0)&gt;0,$F$1,"")</f>
        <v/>
      </c>
      <c r="G1476" s="4" t="str">
        <f>IF(IFERROR(SEARCH($G$1,AP1476),0)&gt;0,$G$1,"")</f>
        <v/>
      </c>
      <c r="H1476" s="4" t="str">
        <f>IF(IFERROR(SEARCH($H$1,AP1476),0)&gt;0,$H$1,"")</f>
        <v/>
      </c>
      <c r="I1476" s="4" t="str">
        <f>IF(IFERROR(SEARCH($I$1,AP1476),0)&gt;0,$I$1,"")</f>
        <v/>
      </c>
      <c r="J1476" s="4" t="str">
        <f>IF(IFERROR(SEARCH($J$1,AP1476),0)&gt;0,$J$1,"")</f>
        <v/>
      </c>
      <c r="K1476" s="4" t="str">
        <f>IF(IFERROR(SEARCH($K$1,AP1476),0)&gt;0,$K$1,"")</f>
        <v/>
      </c>
      <c r="L1476" s="4" t="str">
        <f>IF(IFERROR(SEARCH($L$1,AP1476),0)&gt;0,$L$1,"")</f>
        <v/>
      </c>
      <c r="M1476" s="4" t="str">
        <f>IF(IFERROR(SEARCH($M$1,AP1476),0)&gt;0,$M$1,"")</f>
        <v/>
      </c>
      <c r="N1476" s="4" t="str">
        <f>IF(IFERROR(SEARCH($N$1,AP1476),0)&gt;0,$N$1,"")</f>
        <v/>
      </c>
      <c r="O1476" s="4" t="str">
        <f>IF(IFERROR(SEARCH($O$1,AP1476),0)&gt;0,$O$1,"")</f>
        <v/>
      </c>
      <c r="P1476" s="4" t="str">
        <f>IF(IFERROR(SEARCH($P$1,AP1476),0)&gt;0,$P$1,"")</f>
        <v/>
      </c>
      <c r="Q1476" s="4" t="str">
        <f>IF(IFERROR(SEARCH($Q$1,AP1476),0)&gt;0,$Q$1,"")</f>
        <v/>
      </c>
      <c r="R1476" s="4" t="str">
        <f>IF(IFERROR(SEARCH($R$1,AP1476),0)&gt;0,$R$1,"")</f>
        <v/>
      </c>
      <c r="S1476" s="4" t="str">
        <f>IF(IFERROR(SEARCH($S$1,AP1476),0)&gt;0,$S$1,"")</f>
        <v/>
      </c>
      <c r="T1476" s="4" t="str">
        <f>IF(IFERROR(SEARCH($T$1,AP1476),0)&gt;0,$T$1,"")</f>
        <v/>
      </c>
      <c r="U1476" s="4" t="str">
        <f>IF(IFERROR(SEARCH($U$1,AP1476),0)&gt;0,$U$1,"")</f>
        <v/>
      </c>
      <c r="V1476" s="4" t="str">
        <f>IF(IFERROR(SEARCH($V$1,AP1476),0)&gt;0,$V$1,"")</f>
        <v/>
      </c>
      <c r="W1476" s="4" t="str">
        <f>IF(IFERROR(SEARCH($W$1,AP1476),0)&gt;0,$W$1,"")</f>
        <v/>
      </c>
      <c r="X1476" s="4" t="str">
        <f>IF(IFERROR(SEARCH($X$1,AP1476),0)&gt;0,$X$1,"")</f>
        <v/>
      </c>
      <c r="Y1476" s="4">
        <f>LEN(A1476)+LEN(B1476)+LEN(C1476)+LEN(D1476)+LEN(E1476)+LEN(F1476)+LEN(G1476)+LEN(H1476)+LEN(I1476)+LEN(J1476)+LEN(K1476)+LEN(L1476)+LEN(M1476)+LEN(N1476)+LEN(O1476)+LEN(P1476)+LEN(Q1476)+LEN(R1476)+LEN(S1476)+LEN(T1476)+LEN(U1476)+LEN(V1476)+LEN(W1476)+LEN(X1476)</f>
        <v>6</v>
      </c>
      <c r="Z1476" s="4" t="str">
        <f>IF(IFERROR(SEARCH($Z$1,AP1476),0)&gt;0,$Z$1,"")</f>
        <v>-</v>
      </c>
      <c r="AA1476" s="4" t="str">
        <f>IF(IFERROR(SEARCH($AA$1,AP1476),0)&gt;0,$AA$1,"")</f>
        <v>/</v>
      </c>
      <c r="AB1476" s="4" t="str">
        <f>IF(IFERROR(SEARCH($AB$1,AP1476),0)&gt;0,$AB$1,"")</f>
        <v/>
      </c>
      <c r="AC1476" s="4" t="str">
        <f>IF(IFERROR(SEARCH($AC$1,AP1476),0)&gt;0,$AC$1,"")</f>
        <v/>
      </c>
      <c r="AD1476" s="4" t="str">
        <f>IF(IFERROR(SEARCH($AD$1,AP1476),0)&gt;0,$AD$1,"")</f>
        <v/>
      </c>
      <c r="AE1476" s="4" t="str">
        <f>IF(IFERROR(SEARCH($AE$1,AP1476),0)&gt;0,$AE$1,"")</f>
        <v/>
      </c>
      <c r="AF1476" s="4" t="str" cm="1">
        <f t="array" aca="1" ref="AF1476" ca="1">LEFT(AO1476,MATCH(FALSE,ISNUMBER(MID(AO1476,ROW(INDIRECT("1:"&amp;LEN(AO1476)+1)), 1) *1),0) -1)</f>
        <v>6</v>
      </c>
      <c r="AG1476" s="4">
        <f>LEN(AO1476)</f>
        <v>8</v>
      </c>
      <c r="AH1476" s="4">
        <f>LEN(AP1476)</f>
        <v>34</v>
      </c>
      <c r="AI1476" s="4">
        <f>AH1476-AG1476</f>
        <v>26</v>
      </c>
      <c r="AJ1476" s="4" t="str">
        <f>RIGHT(AP1476,4)</f>
        <v>/RTG</v>
      </c>
      <c r="AK1476" s="4" t="str">
        <f>RIGHT(AP1476,5)</f>
        <v>S/RTG</v>
      </c>
      <c r="AL1476" s="4" t="b">
        <f>AN1476=AN1477</f>
        <v>0</v>
      </c>
      <c r="AM1476" s="4" t="b">
        <f>LEFT(AP1476,2)=LEFT(AQ1476,2)</f>
        <v>0</v>
      </c>
      <c r="AN1476" s="5" t="str">
        <f>LEFT(AP1476,(AI1476-1))</f>
        <v>LAURIER RELAX NIGHT 30 1S</v>
      </c>
      <c r="AO1476" s="4" t="str">
        <f>IFERROR(RIGHT(AP1476,LEN(AP1476)-FIND("-",AP1476)),1)</f>
        <v>6PCS/RTG</v>
      </c>
      <c r="AP1476" t="s">
        <v>2476</v>
      </c>
      <c r="AQ1476" s="1" t="s">
        <v>2477</v>
      </c>
      <c r="AR1476">
        <v>6000</v>
      </c>
      <c r="AS1476">
        <v>6000</v>
      </c>
      <c r="AT1476">
        <v>4840</v>
      </c>
    </row>
    <row r="1477" spans="1:46" x14ac:dyDescent="0.25">
      <c r="A1477" s="4" t="str">
        <f>IF(IFERROR(SEARCH($A$1,AP1477),0)&gt;0,$A$1,"")</f>
        <v/>
      </c>
      <c r="B1477" s="4" t="str">
        <f>IF(IFERROR(SEARCH($B$1,AP1477),0)&gt;0,$B$1,"")</f>
        <v>BKS</v>
      </c>
      <c r="C1477" s="4" t="str">
        <f>IF(IFERROR(SEARCH($C$1,AP1477),0)&gt;0,$C$1,"")</f>
        <v/>
      </c>
      <c r="D1477" s="4" t="str">
        <f>IF(IFERROR(SEARCH($D$1,AP1477),0)&gt;0,$D$1,"")</f>
        <v/>
      </c>
      <c r="E1477" s="4" t="str">
        <f>IF(IFERROR(SEARCH($E$1,AP1477),0)&gt;0,$E$1,"")</f>
        <v/>
      </c>
      <c r="F1477" s="4" t="str">
        <f>IF(IFERROR(SEARCH($F$1,AP1477),0)&gt;0,$F$1,"")</f>
        <v/>
      </c>
      <c r="G1477" s="4" t="str">
        <f>IF(IFERROR(SEARCH($G$1,AP1477),0)&gt;0,$G$1,"")</f>
        <v/>
      </c>
      <c r="H1477" s="4" t="str">
        <f>IF(IFERROR(SEARCH($H$1,AP1477),0)&gt;0,$H$1,"")</f>
        <v/>
      </c>
      <c r="I1477" s="4" t="str">
        <f>IF(IFERROR(SEARCH($I$1,AP1477),0)&gt;0,$I$1,"")</f>
        <v/>
      </c>
      <c r="J1477" s="4" t="str">
        <f>IF(IFERROR(SEARCH($J$1,AP1477),0)&gt;0,$J$1,"")</f>
        <v/>
      </c>
      <c r="K1477" s="4" t="str">
        <f>IF(IFERROR(SEARCH($K$1,AP1477),0)&gt;0,$K$1,"")</f>
        <v/>
      </c>
      <c r="L1477" s="4" t="str">
        <f>IF(IFERROR(SEARCH($L$1,AP1477),0)&gt;0,$L$1,"")</f>
        <v/>
      </c>
      <c r="M1477" s="4" t="str">
        <f>IF(IFERROR(SEARCH($M$1,AP1477),0)&gt;0,$M$1,"")</f>
        <v/>
      </c>
      <c r="N1477" s="4" t="str">
        <f>IF(IFERROR(SEARCH($N$1,AP1477),0)&gt;0,$N$1,"")</f>
        <v/>
      </c>
      <c r="O1477" s="4" t="str">
        <f>IF(IFERROR(SEARCH($O$1,AP1477),0)&gt;0,$O$1,"")</f>
        <v/>
      </c>
      <c r="P1477" s="4" t="str">
        <f>IF(IFERROR(SEARCH($P$1,AP1477),0)&gt;0,$P$1,"")</f>
        <v/>
      </c>
      <c r="Q1477" s="4" t="str">
        <f>IF(IFERROR(SEARCH($Q$1,AP1477),0)&gt;0,$Q$1,"")</f>
        <v/>
      </c>
      <c r="R1477" s="4" t="str">
        <f>IF(IFERROR(SEARCH($R$1,AP1477),0)&gt;0,$R$1,"")</f>
        <v/>
      </c>
      <c r="S1477" s="4" t="str">
        <f>IF(IFERROR(SEARCH($S$1,AP1477),0)&gt;0,$S$1,"")</f>
        <v/>
      </c>
      <c r="T1477" s="4" t="str">
        <f>IF(IFERROR(SEARCH($T$1,AP1477),0)&gt;0,$T$1,"")</f>
        <v/>
      </c>
      <c r="U1477" s="4" t="str">
        <f>IF(IFERROR(SEARCH($U$1,AP1477),0)&gt;0,$U$1,"")</f>
        <v/>
      </c>
      <c r="V1477" s="4" t="str">
        <f>IF(IFERROR(SEARCH($V$1,AP1477),0)&gt;0,$V$1,"")</f>
        <v/>
      </c>
      <c r="W1477" s="4" t="str">
        <f>IF(IFERROR(SEARCH($W$1,AP1477),0)&gt;0,$W$1,"")</f>
        <v/>
      </c>
      <c r="X1477" s="4" t="str">
        <f>IF(IFERROR(SEARCH($X$1,AP1477),0)&gt;0,$X$1,"")</f>
        <v/>
      </c>
      <c r="Y1477" s="4">
        <f>LEN(A1477)+LEN(B1477)+LEN(C1477)+LEN(D1477)+LEN(E1477)+LEN(F1477)+LEN(G1477)+LEN(H1477)+LEN(I1477)+LEN(J1477)+LEN(K1477)+LEN(L1477)+LEN(M1477)+LEN(N1477)+LEN(O1477)+LEN(P1477)+LEN(Q1477)+LEN(R1477)+LEN(S1477)+LEN(T1477)+LEN(U1477)+LEN(V1477)+LEN(W1477)+LEN(X1477)</f>
        <v>3</v>
      </c>
      <c r="Z1477" s="4" t="str">
        <f>IF(IFERROR(SEARCH($Z$1,AP1477),0)&gt;0,$Z$1,"")</f>
        <v>-</v>
      </c>
      <c r="AA1477" s="4" t="str">
        <f>IF(IFERROR(SEARCH($AA$1,AP1477),0)&gt;0,$AA$1,"")</f>
        <v/>
      </c>
      <c r="AB1477" s="4" t="str">
        <f>IF(IFERROR(SEARCH($AB$1,AP1477),0)&gt;0,$AB$1,"")</f>
        <v/>
      </c>
      <c r="AC1477" s="4" t="str">
        <f>IF(IFERROR(SEARCH($AC$1,AP1477),0)&gt;0,$AC$1,"")</f>
        <v/>
      </c>
      <c r="AD1477" s="4" t="str">
        <f>IF(IFERROR(SEARCH($AD$1,AP1477),0)&gt;0,$AD$1,"")</f>
        <v/>
      </c>
      <c r="AE1477" s="4" t="str">
        <f>IF(IFERROR(SEARCH($AE$1,AP1477),0)&gt;0,$AE$1,"")</f>
        <v/>
      </c>
      <c r="AF1477" s="4" t="str" cm="1">
        <f t="array" aca="1" ref="AF1477" ca="1">LEFT(AO1477,MATCH(FALSE,ISNUMBER(MID(AO1477,ROW(INDIRECT("1:"&amp;LEN(AO1477)+1)), 1) *1),0) -1)</f>
        <v>1</v>
      </c>
      <c r="AG1477" s="4">
        <f>LEN(AO1477)</f>
        <v>4</v>
      </c>
      <c r="AH1477" s="4">
        <f>LEN(AP1477)</f>
        <v>33</v>
      </c>
      <c r="AI1477" s="4">
        <f>AH1477-AG1477</f>
        <v>29</v>
      </c>
      <c r="AJ1477" s="4" t="str">
        <f>RIGHT(AP1477,4)</f>
        <v>1BKS</v>
      </c>
      <c r="AK1477" s="4" t="str">
        <f>RIGHT(AP1477,5)</f>
        <v>-1BKS</v>
      </c>
      <c r="AL1477" s="4" t="b">
        <f>AN1477=AN1478</f>
        <v>0</v>
      </c>
      <c r="AM1477" s="4" t="b">
        <f>LEFT(AP1477,2)=LEFT(AQ1477,2)</f>
        <v>0</v>
      </c>
      <c r="AN1477" s="5" t="str">
        <f>LEFT(AP1477,(AI1477-1))</f>
        <v>LAURIER RELAX NIGHT 30CM 16S</v>
      </c>
      <c r="AO1477" s="4" t="str">
        <f>IFERROR(RIGHT(AP1477,LEN(AP1477)-FIND("-",AP1477)),1)</f>
        <v>1BKS</v>
      </c>
      <c r="AP1477" t="s">
        <v>2478</v>
      </c>
      <c r="AQ1477" s="1" t="s">
        <v>2479</v>
      </c>
      <c r="AR1477">
        <v>15500</v>
      </c>
      <c r="AS1477">
        <v>15500</v>
      </c>
      <c r="AT1477">
        <v>14541</v>
      </c>
    </row>
    <row r="1478" spans="1:46" x14ac:dyDescent="0.25">
      <c r="A1478" s="4" t="str">
        <f>IF(IFERROR(SEARCH($A$1,AP1478),0)&gt;0,$A$1,"")</f>
        <v/>
      </c>
      <c r="B1478" s="4" t="str">
        <f>IF(IFERROR(SEARCH($B$1,AP1478),0)&gt;0,$B$1,"")</f>
        <v>BKS</v>
      </c>
      <c r="C1478" s="4" t="str">
        <f>IF(IFERROR(SEARCH($C$1,AP1478),0)&gt;0,$C$1,"")</f>
        <v/>
      </c>
      <c r="D1478" s="4" t="str">
        <f>IF(IFERROR(SEARCH($D$1,AP1478),0)&gt;0,$D$1,"")</f>
        <v/>
      </c>
      <c r="E1478" s="4" t="str">
        <f>IF(IFERROR(SEARCH($E$1,AP1478),0)&gt;0,$E$1,"")</f>
        <v/>
      </c>
      <c r="F1478" s="4" t="str">
        <f>IF(IFERROR(SEARCH($F$1,AP1478),0)&gt;0,$F$1,"")</f>
        <v/>
      </c>
      <c r="G1478" s="4" t="str">
        <f>IF(IFERROR(SEARCH($G$1,AP1478),0)&gt;0,$G$1,"")</f>
        <v/>
      </c>
      <c r="H1478" s="4" t="str">
        <f>IF(IFERROR(SEARCH($H$1,AP1478),0)&gt;0,$H$1,"")</f>
        <v/>
      </c>
      <c r="I1478" s="4" t="str">
        <f>IF(IFERROR(SEARCH($I$1,AP1478),0)&gt;0,$I$1,"")</f>
        <v/>
      </c>
      <c r="J1478" s="4" t="str">
        <f>IF(IFERROR(SEARCH($J$1,AP1478),0)&gt;0,$J$1,"")</f>
        <v/>
      </c>
      <c r="K1478" s="4" t="str">
        <f>IF(IFERROR(SEARCH($K$1,AP1478),0)&gt;0,$K$1,"")</f>
        <v/>
      </c>
      <c r="L1478" s="4" t="str">
        <f>IF(IFERROR(SEARCH($L$1,AP1478),0)&gt;0,$L$1,"")</f>
        <v/>
      </c>
      <c r="M1478" s="4" t="str">
        <f>IF(IFERROR(SEARCH($M$1,AP1478),0)&gt;0,$M$1,"")</f>
        <v/>
      </c>
      <c r="N1478" s="4" t="str">
        <f>IF(IFERROR(SEARCH($N$1,AP1478),0)&gt;0,$N$1,"")</f>
        <v/>
      </c>
      <c r="O1478" s="4" t="str">
        <f>IF(IFERROR(SEARCH($O$1,AP1478),0)&gt;0,$O$1,"")</f>
        <v/>
      </c>
      <c r="P1478" s="4" t="str">
        <f>IF(IFERROR(SEARCH($P$1,AP1478),0)&gt;0,$P$1,"")</f>
        <v/>
      </c>
      <c r="Q1478" s="4" t="str">
        <f>IF(IFERROR(SEARCH($Q$1,AP1478),0)&gt;0,$Q$1,"")</f>
        <v/>
      </c>
      <c r="R1478" s="4" t="str">
        <f>IF(IFERROR(SEARCH($R$1,AP1478),0)&gt;0,$R$1,"")</f>
        <v/>
      </c>
      <c r="S1478" s="4" t="str">
        <f>IF(IFERROR(SEARCH($S$1,AP1478),0)&gt;0,$S$1,"")</f>
        <v/>
      </c>
      <c r="T1478" s="4" t="str">
        <f>IF(IFERROR(SEARCH($T$1,AP1478),0)&gt;0,$T$1,"")</f>
        <v/>
      </c>
      <c r="U1478" s="4" t="str">
        <f>IF(IFERROR(SEARCH($U$1,AP1478),0)&gt;0,$U$1,"")</f>
        <v/>
      </c>
      <c r="V1478" s="4" t="str">
        <f>IF(IFERROR(SEARCH($V$1,AP1478),0)&gt;0,$V$1,"")</f>
        <v/>
      </c>
      <c r="W1478" s="4" t="str">
        <f>IF(IFERROR(SEARCH($W$1,AP1478),0)&gt;0,$W$1,"")</f>
        <v/>
      </c>
      <c r="X1478" s="4" t="str">
        <f>IF(IFERROR(SEARCH($X$1,AP1478),0)&gt;0,$X$1,"")</f>
        <v/>
      </c>
      <c r="Y1478" s="4">
        <f>LEN(A1478)+LEN(B1478)+LEN(C1478)+LEN(D1478)+LEN(E1478)+LEN(F1478)+LEN(G1478)+LEN(H1478)+LEN(I1478)+LEN(J1478)+LEN(K1478)+LEN(L1478)+LEN(M1478)+LEN(N1478)+LEN(O1478)+LEN(P1478)+LEN(Q1478)+LEN(R1478)+LEN(S1478)+LEN(T1478)+LEN(U1478)+LEN(V1478)+LEN(W1478)+LEN(X1478)</f>
        <v>3</v>
      </c>
      <c r="Z1478" s="4" t="str">
        <f>IF(IFERROR(SEARCH($Z$1,AP1478),0)&gt;0,$Z$1,"")</f>
        <v>-</v>
      </c>
      <c r="AA1478" s="4" t="str">
        <f>IF(IFERROR(SEARCH($AA$1,AP1478),0)&gt;0,$AA$1,"")</f>
        <v/>
      </c>
      <c r="AB1478" s="4" t="str">
        <f>IF(IFERROR(SEARCH($AB$1,AP1478),0)&gt;0,$AB$1,"")</f>
        <v/>
      </c>
      <c r="AC1478" s="4" t="str">
        <f>IF(IFERROR(SEARCH($AC$1,AP1478),0)&gt;0,$AC$1,"")</f>
        <v/>
      </c>
      <c r="AD1478" s="4" t="str">
        <f>IF(IFERROR(SEARCH($AD$1,AP1478),0)&gt;0,$AD$1,"")</f>
        <v/>
      </c>
      <c r="AE1478" s="4" t="str">
        <f>IF(IFERROR(SEARCH($AE$1,AP1478),0)&gt;0,$AE$1,"")</f>
        <v/>
      </c>
      <c r="AF1478" s="4" t="str" cm="1">
        <f t="array" aca="1" ref="AF1478" ca="1">LEFT(AO1478,MATCH(FALSE,ISNUMBER(MID(AO1478,ROW(INDIRECT("1:"&amp;LEN(AO1478)+1)), 1) *1),0) -1)</f>
        <v>1</v>
      </c>
      <c r="AG1478" s="4">
        <f>LEN(AO1478)</f>
        <v>4</v>
      </c>
      <c r="AH1478" s="4">
        <f>LEN(AP1478)</f>
        <v>32</v>
      </c>
      <c r="AI1478" s="4">
        <f>AH1478-AG1478</f>
        <v>28</v>
      </c>
      <c r="AJ1478" s="4" t="str">
        <f>RIGHT(AP1478,4)</f>
        <v>1BKS</v>
      </c>
      <c r="AK1478" s="4" t="str">
        <f>RIGHT(AP1478,5)</f>
        <v>-1BKS</v>
      </c>
      <c r="AL1478" s="4" t="b">
        <f>AN1478=AN1479</f>
        <v>0</v>
      </c>
      <c r="AM1478" s="4" t="b">
        <f>LEFT(AP1478,2)=LEFT(AQ1478,2)</f>
        <v>0</v>
      </c>
      <c r="AN1478" s="5" t="str">
        <f>LEFT(AP1478,(AI1478-1))</f>
        <v>LAURIER RELAX NIGHT 30CM 8S</v>
      </c>
      <c r="AO1478" s="4" t="str">
        <f>IFERROR(RIGHT(AP1478,LEN(AP1478)-FIND("-",AP1478)),1)</f>
        <v>1BKS</v>
      </c>
      <c r="AP1478" t="s">
        <v>2480</v>
      </c>
      <c r="AQ1478" s="1" t="s">
        <v>2481</v>
      </c>
      <c r="AR1478">
        <v>8000</v>
      </c>
      <c r="AS1478">
        <v>8500</v>
      </c>
      <c r="AT1478">
        <v>7437</v>
      </c>
    </row>
    <row r="1479" spans="1:46" x14ac:dyDescent="0.25">
      <c r="A1479" s="4" t="str">
        <f>IF(IFERROR(SEARCH($A$1,AP1479),0)&gt;0,$A$1,"")</f>
        <v/>
      </c>
      <c r="B1479" s="4" t="str">
        <f>IF(IFERROR(SEARCH($B$1,AP1479),0)&gt;0,$B$1,"")</f>
        <v>BKS</v>
      </c>
      <c r="C1479" s="4" t="str">
        <f>IF(IFERROR(SEARCH($C$1,AP1479),0)&gt;0,$C$1,"")</f>
        <v/>
      </c>
      <c r="D1479" s="4" t="str">
        <f>IF(IFERROR(SEARCH($D$1,AP1479),0)&gt;0,$D$1,"")</f>
        <v/>
      </c>
      <c r="E1479" s="4" t="str">
        <f>IF(IFERROR(SEARCH($E$1,AP1479),0)&gt;0,$E$1,"")</f>
        <v/>
      </c>
      <c r="F1479" s="4" t="str">
        <f>IF(IFERROR(SEARCH($F$1,AP1479),0)&gt;0,$F$1,"")</f>
        <v/>
      </c>
      <c r="G1479" s="4" t="str">
        <f>IF(IFERROR(SEARCH($G$1,AP1479),0)&gt;0,$G$1,"")</f>
        <v/>
      </c>
      <c r="H1479" s="4" t="str">
        <f>IF(IFERROR(SEARCH($H$1,AP1479),0)&gt;0,$H$1,"")</f>
        <v/>
      </c>
      <c r="I1479" s="4" t="str">
        <f>IF(IFERROR(SEARCH($I$1,AP1479),0)&gt;0,$I$1,"")</f>
        <v/>
      </c>
      <c r="J1479" s="4" t="str">
        <f>IF(IFERROR(SEARCH($J$1,AP1479),0)&gt;0,$J$1,"")</f>
        <v/>
      </c>
      <c r="K1479" s="4" t="str">
        <f>IF(IFERROR(SEARCH($K$1,AP1479),0)&gt;0,$K$1,"")</f>
        <v/>
      </c>
      <c r="L1479" s="4" t="str">
        <f>IF(IFERROR(SEARCH($L$1,AP1479),0)&gt;0,$L$1,"")</f>
        <v/>
      </c>
      <c r="M1479" s="4" t="str">
        <f>IF(IFERROR(SEARCH($M$1,AP1479),0)&gt;0,$M$1,"")</f>
        <v/>
      </c>
      <c r="N1479" s="4" t="str">
        <f>IF(IFERROR(SEARCH($N$1,AP1479),0)&gt;0,$N$1,"")</f>
        <v/>
      </c>
      <c r="O1479" s="4" t="str">
        <f>IF(IFERROR(SEARCH($O$1,AP1479),0)&gt;0,$O$1,"")</f>
        <v/>
      </c>
      <c r="P1479" s="4" t="str">
        <f>IF(IFERROR(SEARCH($P$1,AP1479),0)&gt;0,$P$1,"")</f>
        <v/>
      </c>
      <c r="Q1479" s="4" t="str">
        <f>IF(IFERROR(SEARCH($Q$1,AP1479),0)&gt;0,$Q$1,"")</f>
        <v/>
      </c>
      <c r="R1479" s="4" t="str">
        <f>IF(IFERROR(SEARCH($R$1,AP1479),0)&gt;0,$R$1,"")</f>
        <v/>
      </c>
      <c r="S1479" s="4" t="str">
        <f>IF(IFERROR(SEARCH($S$1,AP1479),0)&gt;0,$S$1,"")</f>
        <v/>
      </c>
      <c r="T1479" s="4" t="str">
        <f>IF(IFERROR(SEARCH($T$1,AP1479),0)&gt;0,$T$1,"")</f>
        <v/>
      </c>
      <c r="U1479" s="4" t="str">
        <f>IF(IFERROR(SEARCH($U$1,AP1479),0)&gt;0,$U$1,"")</f>
        <v/>
      </c>
      <c r="V1479" s="4" t="str">
        <f>IF(IFERROR(SEARCH($V$1,AP1479),0)&gt;0,$V$1,"")</f>
        <v/>
      </c>
      <c r="W1479" s="4" t="str">
        <f>IF(IFERROR(SEARCH($W$1,AP1479),0)&gt;0,$W$1,"")</f>
        <v/>
      </c>
      <c r="X1479" s="4" t="str">
        <f>IF(IFERROR(SEARCH($X$1,AP1479),0)&gt;0,$X$1,"")</f>
        <v/>
      </c>
      <c r="Y1479" s="4">
        <f>LEN(A1479)+LEN(B1479)+LEN(C1479)+LEN(D1479)+LEN(E1479)+LEN(F1479)+LEN(G1479)+LEN(H1479)+LEN(I1479)+LEN(J1479)+LEN(K1479)+LEN(L1479)+LEN(M1479)+LEN(N1479)+LEN(O1479)+LEN(P1479)+LEN(Q1479)+LEN(R1479)+LEN(S1479)+LEN(T1479)+LEN(U1479)+LEN(V1479)+LEN(W1479)+LEN(X1479)</f>
        <v>3</v>
      </c>
      <c r="Z1479" s="4" t="str">
        <f>IF(IFERROR(SEARCH($Z$1,AP1479),0)&gt;0,$Z$1,"")</f>
        <v>-</v>
      </c>
      <c r="AA1479" s="4" t="str">
        <f>IF(IFERROR(SEARCH($AA$1,AP1479),0)&gt;0,$AA$1,"")</f>
        <v/>
      </c>
      <c r="AB1479" s="4" t="str">
        <f>IF(IFERROR(SEARCH($AB$1,AP1479),0)&gt;0,$AB$1,"")</f>
        <v/>
      </c>
      <c r="AC1479" s="4" t="str">
        <f>IF(IFERROR(SEARCH($AC$1,AP1479),0)&gt;0,$AC$1,"")</f>
        <v/>
      </c>
      <c r="AD1479" s="4" t="str">
        <f>IF(IFERROR(SEARCH($AD$1,AP1479),0)&gt;0,$AD$1,"")</f>
        <v/>
      </c>
      <c r="AE1479" s="4" t="str">
        <f>IF(IFERROR(SEARCH($AE$1,AP1479),0)&gt;0,$AE$1,"")</f>
        <v/>
      </c>
      <c r="AF1479" s="4" t="str" cm="1">
        <f t="array" aca="1" ref="AF1479" ca="1">LEFT(AO1479,MATCH(FALSE,ISNUMBER(MID(AO1479,ROW(INDIRECT("1:"&amp;LEN(AO1479)+1)), 1) *1),0) -1)</f>
        <v>1</v>
      </c>
      <c r="AG1479" s="4">
        <f>LEN(AO1479)</f>
        <v>4</v>
      </c>
      <c r="AH1479" s="4">
        <f>LEN(AP1479)</f>
        <v>33</v>
      </c>
      <c r="AI1479" s="4">
        <f>AH1479-AG1479</f>
        <v>29</v>
      </c>
      <c r="AJ1479" s="4" t="str">
        <f>RIGHT(AP1479,4)</f>
        <v>1BKS</v>
      </c>
      <c r="AK1479" s="4" t="str">
        <f>RIGHT(AP1479,5)</f>
        <v>-1BKS</v>
      </c>
      <c r="AL1479" s="4" t="b">
        <f>AN1479=AN1480</f>
        <v>0</v>
      </c>
      <c r="AM1479" s="4" t="b">
        <f>LEFT(AP1479,2)=LEFT(AQ1479,2)</f>
        <v>0</v>
      </c>
      <c r="AN1479" s="5" t="str">
        <f>LEFT(AP1479,(AI1479-1))</f>
        <v>LAURIER RELAX NIGHT 35 12 2S</v>
      </c>
      <c r="AO1479" s="4" t="str">
        <f>IFERROR(RIGHT(AP1479,LEN(AP1479)-FIND("-",AP1479)),1)</f>
        <v>1BKS</v>
      </c>
      <c r="AP1479" t="s">
        <v>5998</v>
      </c>
      <c r="AQ1479" s="1" t="s">
        <v>2483</v>
      </c>
      <c r="AR1479">
        <v>16500</v>
      </c>
      <c r="AS1479">
        <v>17000</v>
      </c>
      <c r="AT1479">
        <v>15429</v>
      </c>
    </row>
    <row r="1480" spans="1:46" x14ac:dyDescent="0.25">
      <c r="A1480" s="4" t="str">
        <f>IF(IFERROR(SEARCH($A$1,AP1480),0)&gt;0,$A$1,"")</f>
        <v/>
      </c>
      <c r="B1480" s="4" t="str">
        <f>IF(IFERROR(SEARCH($B$1,AP1480),0)&gt;0,$B$1,"")</f>
        <v>BKS</v>
      </c>
      <c r="C1480" s="4" t="str">
        <f>IF(IFERROR(SEARCH($C$1,AP1480),0)&gt;0,$C$1,"")</f>
        <v/>
      </c>
      <c r="D1480" s="4" t="str">
        <f>IF(IFERROR(SEARCH($D$1,AP1480),0)&gt;0,$D$1,"")</f>
        <v/>
      </c>
      <c r="E1480" s="4" t="str">
        <f>IF(IFERROR(SEARCH($E$1,AP1480),0)&gt;0,$E$1,"")</f>
        <v/>
      </c>
      <c r="F1480" s="4" t="str">
        <f>IF(IFERROR(SEARCH($F$1,AP1480),0)&gt;0,$F$1,"")</f>
        <v/>
      </c>
      <c r="G1480" s="4" t="str">
        <f>IF(IFERROR(SEARCH($G$1,AP1480),0)&gt;0,$G$1,"")</f>
        <v/>
      </c>
      <c r="H1480" s="4" t="str">
        <f>IF(IFERROR(SEARCH($H$1,AP1480),0)&gt;0,$H$1,"")</f>
        <v/>
      </c>
      <c r="I1480" s="4" t="str">
        <f>IF(IFERROR(SEARCH($I$1,AP1480),0)&gt;0,$I$1,"")</f>
        <v/>
      </c>
      <c r="J1480" s="4" t="str">
        <f>IF(IFERROR(SEARCH($J$1,AP1480),0)&gt;0,$J$1,"")</f>
        <v/>
      </c>
      <c r="K1480" s="4" t="str">
        <f>IF(IFERROR(SEARCH($K$1,AP1480),0)&gt;0,$K$1,"")</f>
        <v/>
      </c>
      <c r="L1480" s="4" t="str">
        <f>IF(IFERROR(SEARCH($L$1,AP1480),0)&gt;0,$L$1,"")</f>
        <v/>
      </c>
      <c r="M1480" s="4" t="str">
        <f>IF(IFERROR(SEARCH($M$1,AP1480),0)&gt;0,$M$1,"")</f>
        <v/>
      </c>
      <c r="N1480" s="4" t="str">
        <f>IF(IFERROR(SEARCH($N$1,AP1480),0)&gt;0,$N$1,"")</f>
        <v/>
      </c>
      <c r="O1480" s="4" t="str">
        <f>IF(IFERROR(SEARCH($O$1,AP1480),0)&gt;0,$O$1,"")</f>
        <v/>
      </c>
      <c r="P1480" s="4" t="str">
        <f>IF(IFERROR(SEARCH($P$1,AP1480),0)&gt;0,$P$1,"")</f>
        <v/>
      </c>
      <c r="Q1480" s="4" t="str">
        <f>IF(IFERROR(SEARCH($Q$1,AP1480),0)&gt;0,$Q$1,"")</f>
        <v/>
      </c>
      <c r="R1480" s="4" t="str">
        <f>IF(IFERROR(SEARCH($R$1,AP1480),0)&gt;0,$R$1,"")</f>
        <v/>
      </c>
      <c r="S1480" s="4" t="str">
        <f>IF(IFERROR(SEARCH($S$1,AP1480),0)&gt;0,$S$1,"")</f>
        <v/>
      </c>
      <c r="T1480" s="4" t="str">
        <f>IF(IFERROR(SEARCH($T$1,AP1480),0)&gt;0,$T$1,"")</f>
        <v/>
      </c>
      <c r="U1480" s="4" t="str">
        <f>IF(IFERROR(SEARCH($U$1,AP1480),0)&gt;0,$U$1,"")</f>
        <v/>
      </c>
      <c r="V1480" s="4" t="str">
        <f>IF(IFERROR(SEARCH($V$1,AP1480),0)&gt;0,$V$1,"")</f>
        <v/>
      </c>
      <c r="W1480" s="4" t="str">
        <f>IF(IFERROR(SEARCH($W$1,AP1480),0)&gt;0,$W$1,"")</f>
        <v/>
      </c>
      <c r="X1480" s="4" t="str">
        <f>IF(IFERROR(SEARCH($X$1,AP1480),0)&gt;0,$X$1,"")</f>
        <v>PAD</v>
      </c>
      <c r="Y1480" s="4">
        <f>LEN(A1480)+LEN(B1480)+LEN(C1480)+LEN(D1480)+LEN(E1480)+LEN(F1480)+LEN(G1480)+LEN(H1480)+LEN(I1480)+LEN(J1480)+LEN(K1480)+LEN(L1480)+LEN(M1480)+LEN(N1480)+LEN(O1480)+LEN(P1480)+LEN(Q1480)+LEN(R1480)+LEN(S1480)+LEN(T1480)+LEN(U1480)+LEN(V1480)+LEN(W1480)+LEN(X1480)</f>
        <v>6</v>
      </c>
      <c r="Z1480" s="4" t="str">
        <f>IF(IFERROR(SEARCH($Z$1,AP1480),0)&gt;0,$Z$1,"")</f>
        <v>-</v>
      </c>
      <c r="AA1480" s="4" t="str">
        <f>IF(IFERROR(SEARCH($AA$1,AP1480),0)&gt;0,$AA$1,"")</f>
        <v>/</v>
      </c>
      <c r="AB1480" s="4" t="str">
        <f>IF(IFERROR(SEARCH($AB$1,AP1480),0)&gt;0,$AB$1,"")</f>
        <v/>
      </c>
      <c r="AC1480" s="4" t="str">
        <f>IF(IFERROR(SEARCH($AC$1,AP1480),0)&gt;0,$AC$1,"")</f>
        <v/>
      </c>
      <c r="AD1480" s="4" t="str">
        <f>IF(IFERROR(SEARCH($AD$1,AP1480),0)&gt;0,$AD$1,"")</f>
        <v/>
      </c>
      <c r="AE1480" s="4" t="str">
        <f>IF(IFERROR(SEARCH($AE$1,AP1480),0)&gt;0,$AE$1,"")</f>
        <v/>
      </c>
      <c r="AF1480" s="4" t="str" cm="1">
        <f t="array" aca="1" ref="AF1480" ca="1">LEFT(AO1480,MATCH(FALSE,ISNUMBER(MID(AO1480,ROW(INDIRECT("1:"&amp;LEN(AO1480)+1)), 1) *1),0) -1)</f>
        <v>8</v>
      </c>
      <c r="AG1480" s="4">
        <f>LEN(AO1480)</f>
        <v>9</v>
      </c>
      <c r="AH1480" s="4">
        <f>LEN(AP1480)</f>
        <v>34</v>
      </c>
      <c r="AI1480" s="4">
        <f>AH1480-AG1480</f>
        <v>25</v>
      </c>
      <c r="AJ1480" s="4" t="str">
        <f>RIGHT(AP1480,4)</f>
        <v>/BKS</v>
      </c>
      <c r="AK1480" s="4" t="str">
        <f>RIGHT(AP1480,5)</f>
        <v>S/BKS</v>
      </c>
      <c r="AL1480" s="4" t="b">
        <f>AN1480=AN1481</f>
        <v>0</v>
      </c>
      <c r="AM1480" s="4" t="b">
        <f>LEFT(AP1480,2)=LEFT(AQ1480,2)</f>
        <v>0</v>
      </c>
      <c r="AN1480" s="5" t="str">
        <f>LEFT(AP1480,(AI1480-1))</f>
        <v>LAURIER RELAX NIGHT 35CM</v>
      </c>
      <c r="AO1480" s="4" t="str">
        <f>IFERROR(RIGHT(AP1480,LEN(AP1480)-FIND("-",AP1480)),1)</f>
        <v>8PADS/BKS</v>
      </c>
      <c r="AP1480" t="s">
        <v>6216</v>
      </c>
      <c r="AQ1480" s="1" t="s">
        <v>2487</v>
      </c>
      <c r="AR1480">
        <v>15000</v>
      </c>
      <c r="AS1480">
        <v>15000</v>
      </c>
      <c r="AT1480">
        <v>13653</v>
      </c>
    </row>
    <row r="1481" spans="1:46" x14ac:dyDescent="0.25">
      <c r="A1481" s="4" t="str">
        <f>IF(IFERROR(SEARCH($A$1,AP1481),0)&gt;0,$A$1,"")</f>
        <v/>
      </c>
      <c r="B1481" s="4" t="str">
        <f>IF(IFERROR(SEARCH($B$1,AP1481),0)&gt;0,$B$1,"")</f>
        <v>BKS</v>
      </c>
      <c r="C1481" s="4" t="str">
        <f>IF(IFERROR(SEARCH($C$1,AP1481),0)&gt;0,$C$1,"")</f>
        <v/>
      </c>
      <c r="D1481" s="4" t="str">
        <f>IF(IFERROR(SEARCH($D$1,AP1481),0)&gt;0,$D$1,"")</f>
        <v/>
      </c>
      <c r="E1481" s="4" t="str">
        <f>IF(IFERROR(SEARCH($E$1,AP1481),0)&gt;0,$E$1,"")</f>
        <v/>
      </c>
      <c r="F1481" s="4" t="str">
        <f>IF(IFERROR(SEARCH($F$1,AP1481),0)&gt;0,$F$1,"")</f>
        <v/>
      </c>
      <c r="G1481" s="4" t="str">
        <f>IF(IFERROR(SEARCH($G$1,AP1481),0)&gt;0,$G$1,"")</f>
        <v/>
      </c>
      <c r="H1481" s="4" t="str">
        <f>IF(IFERROR(SEARCH($H$1,AP1481),0)&gt;0,$H$1,"")</f>
        <v/>
      </c>
      <c r="I1481" s="4" t="str">
        <f>IF(IFERROR(SEARCH($I$1,AP1481),0)&gt;0,$I$1,"")</f>
        <v/>
      </c>
      <c r="J1481" s="4" t="str">
        <f>IF(IFERROR(SEARCH($J$1,AP1481),0)&gt;0,$J$1,"")</f>
        <v/>
      </c>
      <c r="K1481" s="4" t="str">
        <f>IF(IFERROR(SEARCH($K$1,AP1481),0)&gt;0,$K$1,"")</f>
        <v/>
      </c>
      <c r="L1481" s="4" t="str">
        <f>IF(IFERROR(SEARCH($L$1,AP1481),0)&gt;0,$L$1,"")</f>
        <v/>
      </c>
      <c r="M1481" s="4" t="str">
        <f>IF(IFERROR(SEARCH($M$1,AP1481),0)&gt;0,$M$1,"")</f>
        <v/>
      </c>
      <c r="N1481" s="4" t="str">
        <f>IF(IFERROR(SEARCH($N$1,AP1481),0)&gt;0,$N$1,"")</f>
        <v/>
      </c>
      <c r="O1481" s="4" t="str">
        <f>IF(IFERROR(SEARCH($O$1,AP1481),0)&gt;0,$O$1,"")</f>
        <v/>
      </c>
      <c r="P1481" s="4" t="str">
        <f>IF(IFERROR(SEARCH($P$1,AP1481),0)&gt;0,$P$1,"")</f>
        <v/>
      </c>
      <c r="Q1481" s="4" t="str">
        <f>IF(IFERROR(SEARCH($Q$1,AP1481),0)&gt;0,$Q$1,"")</f>
        <v/>
      </c>
      <c r="R1481" s="4" t="str">
        <f>IF(IFERROR(SEARCH($R$1,AP1481),0)&gt;0,$R$1,"")</f>
        <v/>
      </c>
      <c r="S1481" s="4" t="str">
        <f>IF(IFERROR(SEARCH($S$1,AP1481),0)&gt;0,$S$1,"")</f>
        <v/>
      </c>
      <c r="T1481" s="4" t="str">
        <f>IF(IFERROR(SEARCH($T$1,AP1481),0)&gt;0,$T$1,"")</f>
        <v/>
      </c>
      <c r="U1481" s="4" t="str">
        <f>IF(IFERROR(SEARCH($U$1,AP1481),0)&gt;0,$U$1,"")</f>
        <v/>
      </c>
      <c r="V1481" s="4" t="str">
        <f>IF(IFERROR(SEARCH($V$1,AP1481),0)&gt;0,$V$1,"")</f>
        <v/>
      </c>
      <c r="W1481" s="4" t="str">
        <f>IF(IFERROR(SEARCH($W$1,AP1481),0)&gt;0,$W$1,"")</f>
        <v/>
      </c>
      <c r="X1481" s="4" t="str">
        <f>IF(IFERROR(SEARCH($X$1,AP1481),0)&gt;0,$X$1,"")</f>
        <v/>
      </c>
      <c r="Y1481" s="4">
        <f>LEN(A1481)+LEN(B1481)+LEN(C1481)+LEN(D1481)+LEN(E1481)+LEN(F1481)+LEN(G1481)+LEN(H1481)+LEN(I1481)+LEN(J1481)+LEN(K1481)+LEN(L1481)+LEN(M1481)+LEN(N1481)+LEN(O1481)+LEN(P1481)+LEN(Q1481)+LEN(R1481)+LEN(S1481)+LEN(T1481)+LEN(U1481)+LEN(V1481)+LEN(W1481)+LEN(X1481)</f>
        <v>3</v>
      </c>
      <c r="Z1481" s="4" t="str">
        <f>IF(IFERROR(SEARCH($Z$1,AP1481),0)&gt;0,$Z$1,"")</f>
        <v>-</v>
      </c>
      <c r="AA1481" s="4" t="str">
        <f>IF(IFERROR(SEARCH($AA$1,AP1481),0)&gt;0,$AA$1,"")</f>
        <v/>
      </c>
      <c r="AB1481" s="4" t="str">
        <f>IF(IFERROR(SEARCH($AB$1,AP1481),0)&gt;0,$AB$1,"")</f>
        <v/>
      </c>
      <c r="AC1481" s="4" t="str">
        <f>IF(IFERROR(SEARCH($AC$1,AP1481),0)&gt;0,$AC$1,"")</f>
        <v/>
      </c>
      <c r="AD1481" s="4" t="str">
        <f>IF(IFERROR(SEARCH($AD$1,AP1481),0)&gt;0,$AD$1,"")</f>
        <v/>
      </c>
      <c r="AE1481" s="4" t="str">
        <f>IF(IFERROR(SEARCH($AE$1,AP1481),0)&gt;0,$AE$1,"")</f>
        <v/>
      </c>
      <c r="AF1481" s="4" t="str" cm="1">
        <f t="array" aca="1" ref="AF1481" ca="1">LEFT(AO1481,MATCH(FALSE,ISNUMBER(MID(AO1481,ROW(INDIRECT("1:"&amp;LEN(AO1481)+1)), 1) *1),0) -1)</f>
        <v>1</v>
      </c>
      <c r="AG1481" s="4">
        <f>LEN(AO1481)</f>
        <v>4</v>
      </c>
      <c r="AH1481" s="4">
        <f>LEN(AP1481)</f>
        <v>32</v>
      </c>
      <c r="AI1481" s="4">
        <f>AH1481-AG1481</f>
        <v>28</v>
      </c>
      <c r="AJ1481" s="4" t="str">
        <f>RIGHT(AP1481,4)</f>
        <v>1BKS</v>
      </c>
      <c r="AK1481" s="4" t="str">
        <f>RIGHT(AP1481,5)</f>
        <v>-1BKS</v>
      </c>
      <c r="AL1481" s="4" t="b">
        <f>AN1481=AN1482</f>
        <v>0</v>
      </c>
      <c r="AM1481" s="4" t="b">
        <f>LEFT(AP1481,2)=LEFT(AQ1481,2)</f>
        <v>0</v>
      </c>
      <c r="AN1481" s="5" t="str">
        <f>LEFT(AP1481,(AI1481-1))</f>
        <v>LAURIER RELAX NIGHT 35CM 6S</v>
      </c>
      <c r="AO1481" s="4" t="str">
        <f>IFERROR(RIGHT(AP1481,LEN(AP1481)-FIND("-",AP1481)),1)</f>
        <v>1BKS</v>
      </c>
      <c r="AP1481" t="s">
        <v>2484</v>
      </c>
      <c r="AQ1481" s="1" t="s">
        <v>2485</v>
      </c>
      <c r="AR1481">
        <v>8500</v>
      </c>
      <c r="AS1481">
        <v>9000</v>
      </c>
      <c r="AT1481">
        <v>7738</v>
      </c>
    </row>
    <row r="1482" spans="1:46" x14ac:dyDescent="0.25">
      <c r="A1482" s="4" t="str">
        <f>IF(IFERROR(SEARCH($A$1,AP1482),0)&gt;0,$A$1,"")</f>
        <v>PCS</v>
      </c>
      <c r="B1482" s="4" t="str">
        <f>IF(IFERROR(SEARCH($B$1,AP1482),0)&gt;0,$B$1,"")</f>
        <v/>
      </c>
      <c r="C1482" s="4" t="str">
        <f>IF(IFERROR(SEARCH($C$1,AP1482),0)&gt;0,$C$1,"")</f>
        <v/>
      </c>
      <c r="D1482" s="4" t="str">
        <f>IF(IFERROR(SEARCH($D$1,AP1482),0)&gt;0,$D$1,"")</f>
        <v/>
      </c>
      <c r="E1482" s="4" t="str">
        <f>IF(IFERROR(SEARCH($E$1,AP1482),0)&gt;0,$E$1,"")</f>
        <v>RTG</v>
      </c>
      <c r="F1482" s="4" t="str">
        <f>IF(IFERROR(SEARCH($F$1,AP1482),0)&gt;0,$F$1,"")</f>
        <v/>
      </c>
      <c r="G1482" s="4" t="str">
        <f>IF(IFERROR(SEARCH($G$1,AP1482),0)&gt;0,$G$1,"")</f>
        <v/>
      </c>
      <c r="H1482" s="4" t="str">
        <f>IF(IFERROR(SEARCH($H$1,AP1482),0)&gt;0,$H$1,"")</f>
        <v/>
      </c>
      <c r="I1482" s="4" t="str">
        <f>IF(IFERROR(SEARCH($I$1,AP1482),0)&gt;0,$I$1,"")</f>
        <v/>
      </c>
      <c r="J1482" s="4" t="str">
        <f>IF(IFERROR(SEARCH($J$1,AP1482),0)&gt;0,$J$1,"")</f>
        <v/>
      </c>
      <c r="K1482" s="4" t="str">
        <f>IF(IFERROR(SEARCH($K$1,AP1482),0)&gt;0,$K$1,"")</f>
        <v/>
      </c>
      <c r="L1482" s="4" t="str">
        <f>IF(IFERROR(SEARCH($L$1,AP1482),0)&gt;0,$L$1,"")</f>
        <v/>
      </c>
      <c r="M1482" s="4" t="str">
        <f>IF(IFERROR(SEARCH($M$1,AP1482),0)&gt;0,$M$1,"")</f>
        <v/>
      </c>
      <c r="N1482" s="4" t="str">
        <f>IF(IFERROR(SEARCH($N$1,AP1482),0)&gt;0,$N$1,"")</f>
        <v/>
      </c>
      <c r="O1482" s="4" t="str">
        <f>IF(IFERROR(SEARCH($O$1,AP1482),0)&gt;0,$O$1,"")</f>
        <v/>
      </c>
      <c r="P1482" s="4" t="str">
        <f>IF(IFERROR(SEARCH($P$1,AP1482),0)&gt;0,$P$1,"")</f>
        <v/>
      </c>
      <c r="Q1482" s="4" t="str">
        <f>IF(IFERROR(SEARCH($Q$1,AP1482),0)&gt;0,$Q$1,"")</f>
        <v/>
      </c>
      <c r="R1482" s="4" t="str">
        <f>IF(IFERROR(SEARCH($R$1,AP1482),0)&gt;0,$R$1,"")</f>
        <v/>
      </c>
      <c r="S1482" s="4" t="str">
        <f>IF(IFERROR(SEARCH($S$1,AP1482),0)&gt;0,$S$1,"")</f>
        <v/>
      </c>
      <c r="T1482" s="4" t="str">
        <f>IF(IFERROR(SEARCH($T$1,AP1482),0)&gt;0,$T$1,"")</f>
        <v/>
      </c>
      <c r="U1482" s="4" t="str">
        <f>IF(IFERROR(SEARCH($U$1,AP1482),0)&gt;0,$U$1,"")</f>
        <v/>
      </c>
      <c r="V1482" s="4" t="str">
        <f>IF(IFERROR(SEARCH($V$1,AP1482),0)&gt;0,$V$1,"")</f>
        <v/>
      </c>
      <c r="W1482" s="4" t="str">
        <f>IF(IFERROR(SEARCH($W$1,AP1482),0)&gt;0,$W$1,"")</f>
        <v/>
      </c>
      <c r="X1482" s="4" t="str">
        <f>IF(IFERROR(SEARCH($X$1,AP1482),0)&gt;0,$X$1,"")</f>
        <v/>
      </c>
      <c r="Y1482" s="4">
        <f>LEN(A1482)+LEN(B1482)+LEN(C1482)+LEN(D1482)+LEN(E1482)+LEN(F1482)+LEN(G1482)+LEN(H1482)+LEN(I1482)+LEN(J1482)+LEN(K1482)+LEN(L1482)+LEN(M1482)+LEN(N1482)+LEN(O1482)+LEN(P1482)+LEN(Q1482)+LEN(R1482)+LEN(S1482)+LEN(T1482)+LEN(U1482)+LEN(V1482)+LEN(W1482)+LEN(X1482)</f>
        <v>6</v>
      </c>
      <c r="Z1482" s="4" t="str">
        <f>IF(IFERROR(SEARCH($Z$1,AP1482),0)&gt;0,$Z$1,"")</f>
        <v>-</v>
      </c>
      <c r="AA1482" s="4" t="str">
        <f>IF(IFERROR(SEARCH($AA$1,AP1482),0)&gt;0,$AA$1,"")</f>
        <v>/</v>
      </c>
      <c r="AB1482" s="4" t="str">
        <f>IF(IFERROR(SEARCH($AB$1,AP1482),0)&gt;0,$AB$1,"")</f>
        <v/>
      </c>
      <c r="AC1482" s="4" t="str">
        <f>IF(IFERROR(SEARCH($AC$1,AP1482),0)&gt;0,$AC$1,"")</f>
        <v/>
      </c>
      <c r="AD1482" s="4" t="str">
        <f>IF(IFERROR(SEARCH($AD$1,AP1482),0)&gt;0,$AD$1,"")</f>
        <v/>
      </c>
      <c r="AE1482" s="4" t="str">
        <f>IF(IFERROR(SEARCH($AE$1,AP1482),0)&gt;0,$AE$1,"")</f>
        <v/>
      </c>
      <c r="AF1482" s="4" t="str" cm="1">
        <f t="array" aca="1" ref="AF1482" ca="1">LEFT(AO1482,MATCH(FALSE,ISNUMBER(MID(AO1482,ROW(INDIRECT("1:"&amp;LEN(AO1482)+1)), 1) *1),0) -1)</f>
        <v>6</v>
      </c>
      <c r="AG1482" s="4">
        <f>LEN(AO1482)</f>
        <v>8</v>
      </c>
      <c r="AH1482" s="4">
        <f>LEN(AP1482)</f>
        <v>34</v>
      </c>
      <c r="AI1482" s="4">
        <f>AH1482-AG1482</f>
        <v>26</v>
      </c>
      <c r="AJ1482" s="4" t="str">
        <f>RIGHT(AP1482,4)</f>
        <v>/RTG</v>
      </c>
      <c r="AK1482" s="4" t="str">
        <f>RIGHT(AP1482,5)</f>
        <v>S/RTG</v>
      </c>
      <c r="AL1482" s="4" t="b">
        <f>AN1482=AN1483</f>
        <v>1</v>
      </c>
      <c r="AM1482" s="4" t="b">
        <f>LEFT(AP1482,2)=LEFT(AQ1482,2)</f>
        <v>0</v>
      </c>
      <c r="AN1482" s="5" t="str">
        <f>LEFT(AP1482,(AI1482-1))</f>
        <v>LAURIER RELAX NIGHT ISI 2</v>
      </c>
      <c r="AO1482" s="4" t="str">
        <f>IFERROR(RIGHT(AP1482,LEN(AP1482)-FIND("-",AP1482)),1)</f>
        <v>6PCS/RTG</v>
      </c>
      <c r="AP1482" t="s">
        <v>5547</v>
      </c>
      <c r="AQ1482" s="1" t="s">
        <v>2489</v>
      </c>
      <c r="AR1482">
        <v>16000</v>
      </c>
      <c r="AS1482">
        <v>16000</v>
      </c>
      <c r="AT1482">
        <v>14685</v>
      </c>
    </row>
    <row r="1483" spans="1:46" x14ac:dyDescent="0.25">
      <c r="A1483" s="4" t="str">
        <f>IF(IFERROR(SEARCH($A$1,AP1483),0)&gt;0,$A$1,"")</f>
        <v/>
      </c>
      <c r="B1483" s="4" t="str">
        <f>IF(IFERROR(SEARCH($B$1,AP1483),0)&gt;0,$B$1,"")</f>
        <v/>
      </c>
      <c r="C1483" s="4" t="str">
        <f>IF(IFERROR(SEARCH($C$1,AP1483),0)&gt;0,$C$1,"")</f>
        <v/>
      </c>
      <c r="D1483" s="4" t="str">
        <f>IF(IFERROR(SEARCH($D$1,AP1483),0)&gt;0,$D$1,"")</f>
        <v/>
      </c>
      <c r="E1483" s="4" t="str">
        <f>IF(IFERROR(SEARCH($E$1,AP1483),0)&gt;0,$E$1,"")</f>
        <v>RTG</v>
      </c>
      <c r="F1483" s="4" t="str">
        <f>IF(IFERROR(SEARCH($F$1,AP1483),0)&gt;0,$F$1,"")</f>
        <v/>
      </c>
      <c r="G1483" s="4" t="str">
        <f>IF(IFERROR(SEARCH($G$1,AP1483),0)&gt;0,$G$1,"")</f>
        <v/>
      </c>
      <c r="H1483" s="4" t="str">
        <f>IF(IFERROR(SEARCH($H$1,AP1483),0)&gt;0,$H$1,"")</f>
        <v/>
      </c>
      <c r="I1483" s="4" t="str">
        <f>IF(IFERROR(SEARCH($I$1,AP1483),0)&gt;0,$I$1,"")</f>
        <v/>
      </c>
      <c r="J1483" s="4" t="str">
        <f>IF(IFERROR(SEARCH($J$1,AP1483),0)&gt;0,$J$1,"")</f>
        <v/>
      </c>
      <c r="K1483" s="4" t="str">
        <f>IF(IFERROR(SEARCH($K$1,AP1483),0)&gt;0,$K$1,"")</f>
        <v/>
      </c>
      <c r="L1483" s="4" t="str">
        <f>IF(IFERROR(SEARCH($L$1,AP1483),0)&gt;0,$L$1,"")</f>
        <v/>
      </c>
      <c r="M1483" s="4" t="str">
        <f>IF(IFERROR(SEARCH($M$1,AP1483),0)&gt;0,$M$1,"")</f>
        <v/>
      </c>
      <c r="N1483" s="4" t="str">
        <f>IF(IFERROR(SEARCH($N$1,AP1483),0)&gt;0,$N$1,"")</f>
        <v/>
      </c>
      <c r="O1483" s="4" t="str">
        <f>IF(IFERROR(SEARCH($O$1,AP1483),0)&gt;0,$O$1,"")</f>
        <v/>
      </c>
      <c r="P1483" s="4" t="str">
        <f>IF(IFERROR(SEARCH($P$1,AP1483),0)&gt;0,$P$1,"")</f>
        <v>DUS</v>
      </c>
      <c r="Q1483" s="4" t="str">
        <f>IF(IFERROR(SEARCH($Q$1,AP1483),0)&gt;0,$Q$1,"")</f>
        <v/>
      </c>
      <c r="R1483" s="4" t="str">
        <f>IF(IFERROR(SEARCH($R$1,AP1483),0)&gt;0,$R$1,"")</f>
        <v/>
      </c>
      <c r="S1483" s="4" t="str">
        <f>IF(IFERROR(SEARCH($S$1,AP1483),0)&gt;0,$S$1,"")</f>
        <v/>
      </c>
      <c r="T1483" s="4" t="str">
        <f>IF(IFERROR(SEARCH($T$1,AP1483),0)&gt;0,$T$1,"")</f>
        <v/>
      </c>
      <c r="U1483" s="4" t="str">
        <f>IF(IFERROR(SEARCH($U$1,AP1483),0)&gt;0,$U$1,"")</f>
        <v/>
      </c>
      <c r="V1483" s="4" t="str">
        <f>IF(IFERROR(SEARCH($V$1,AP1483),0)&gt;0,$V$1,"")</f>
        <v/>
      </c>
      <c r="W1483" s="4" t="str">
        <f>IF(IFERROR(SEARCH($W$1,AP1483),0)&gt;0,$W$1,"")</f>
        <v/>
      </c>
      <c r="X1483" s="4" t="str">
        <f>IF(IFERROR(SEARCH($X$1,AP1483),0)&gt;0,$X$1,"")</f>
        <v/>
      </c>
      <c r="Y1483" s="4">
        <f>LEN(A1483)+LEN(B1483)+LEN(C1483)+LEN(D1483)+LEN(E1483)+LEN(F1483)+LEN(G1483)+LEN(H1483)+LEN(I1483)+LEN(J1483)+LEN(K1483)+LEN(L1483)+LEN(M1483)+LEN(N1483)+LEN(O1483)+LEN(P1483)+LEN(Q1483)+LEN(R1483)+LEN(S1483)+LEN(T1483)+LEN(U1483)+LEN(V1483)+LEN(W1483)+LEN(X1483)</f>
        <v>6</v>
      </c>
      <c r="Z1483" s="4" t="str">
        <f>IF(IFERROR(SEARCH($Z$1,AP1483),0)&gt;0,$Z$1,"")</f>
        <v>-</v>
      </c>
      <c r="AA1483" s="4" t="str">
        <f>IF(IFERROR(SEARCH($AA$1,AP1483),0)&gt;0,$AA$1,"")</f>
        <v>/</v>
      </c>
      <c r="AB1483" s="4" t="str">
        <f>IF(IFERROR(SEARCH($AB$1,AP1483),0)&gt;0,$AB$1,"")</f>
        <v/>
      </c>
      <c r="AC1483" s="4" t="str">
        <f>IF(IFERROR(SEARCH($AC$1,AP1483),0)&gt;0,$AC$1,"")</f>
        <v/>
      </c>
      <c r="AD1483" s="4" t="str">
        <f>IF(IFERROR(SEARCH($AD$1,AP1483),0)&gt;0,$AD$1,"")</f>
        <v/>
      </c>
      <c r="AE1483" s="4" t="str">
        <f>IF(IFERROR(SEARCH($AE$1,AP1483),0)&gt;0,$AE$1,"")</f>
        <v/>
      </c>
      <c r="AF1483" s="4" t="str" cm="1">
        <f t="array" aca="1" ref="AF1483" ca="1">LEFT(AO1483,MATCH(FALSE,ISNUMBER(MID(AO1483,ROW(INDIRECT("1:"&amp;LEN(AO1483)+1)), 1) *1),0) -1)</f>
        <v>6</v>
      </c>
      <c r="AG1483" s="4">
        <f>LEN(AO1483)</f>
        <v>8</v>
      </c>
      <c r="AH1483" s="4">
        <f>LEN(AP1483)</f>
        <v>34</v>
      </c>
      <c r="AI1483" s="4">
        <f>AH1483-AG1483</f>
        <v>26</v>
      </c>
      <c r="AJ1483" s="4" t="str">
        <f>RIGHT(AP1483,4)</f>
        <v>/DUS</v>
      </c>
      <c r="AK1483" s="4" t="str">
        <f>RIGHT(AP1483,5)</f>
        <v>G/DUS</v>
      </c>
      <c r="AL1483" s="4" t="b">
        <f>AN1483=AN1484</f>
        <v>0</v>
      </c>
      <c r="AM1483" s="4" t="b">
        <f>LEFT(AP1483,2)=LEFT(AQ1483,2)</f>
        <v>0</v>
      </c>
      <c r="AN1483" s="5" t="str">
        <f>LEFT(AP1483,(AI1483-1))</f>
        <v>LAURIER RELAX NIGHT ISI 2</v>
      </c>
      <c r="AO1483" s="4" t="str">
        <f>IFERROR(RIGHT(AP1483,LEN(AP1483)-FIND("-",AP1483)),1)</f>
        <v>6RTG/DUS</v>
      </c>
      <c r="AP1483" t="s">
        <v>5550</v>
      </c>
      <c r="AR1483">
        <v>179000</v>
      </c>
      <c r="AS1483">
        <v>179000</v>
      </c>
      <c r="AT1483">
        <v>176223</v>
      </c>
    </row>
    <row r="1484" spans="1:46" x14ac:dyDescent="0.25">
      <c r="A1484" s="4" t="str">
        <f>IF(IFERROR(SEARCH($A$1,AP1484),0)&gt;0,$A$1,"")</f>
        <v/>
      </c>
      <c r="B1484" s="4" t="str">
        <f>IF(IFERROR(SEARCH($B$1,AP1484),0)&gt;0,$B$1,"")</f>
        <v/>
      </c>
      <c r="C1484" s="4" t="str">
        <f>IF(IFERROR(SEARCH($C$1,AP1484),0)&gt;0,$C$1,"")</f>
        <v/>
      </c>
      <c r="D1484" s="4" t="str">
        <f>IF(IFERROR(SEARCH($D$1,AP1484),0)&gt;0,$D$1,"")</f>
        <v/>
      </c>
      <c r="E1484" s="4" t="str">
        <f>IF(IFERROR(SEARCH($E$1,AP1484),0)&gt;0,$E$1,"")</f>
        <v>RTG</v>
      </c>
      <c r="F1484" s="4" t="str">
        <f>IF(IFERROR(SEARCH($F$1,AP1484),0)&gt;0,$F$1,"")</f>
        <v/>
      </c>
      <c r="G1484" s="4" t="str">
        <f>IF(IFERROR(SEARCH($G$1,AP1484),0)&gt;0,$G$1,"")</f>
        <v/>
      </c>
      <c r="H1484" s="4" t="str">
        <f>IF(IFERROR(SEARCH($H$1,AP1484),0)&gt;0,$H$1,"")</f>
        <v/>
      </c>
      <c r="I1484" s="4" t="str">
        <f>IF(IFERROR(SEARCH($I$1,AP1484),0)&gt;0,$I$1,"")</f>
        <v/>
      </c>
      <c r="J1484" s="4" t="str">
        <f>IF(IFERROR(SEARCH($J$1,AP1484),0)&gt;0,$J$1,"")</f>
        <v/>
      </c>
      <c r="K1484" s="4" t="str">
        <f>IF(IFERROR(SEARCH($K$1,AP1484),0)&gt;0,$K$1,"")</f>
        <v/>
      </c>
      <c r="L1484" s="4" t="str">
        <f>IF(IFERROR(SEARCH($L$1,AP1484),0)&gt;0,$L$1,"")</f>
        <v/>
      </c>
      <c r="M1484" s="4" t="str">
        <f>IF(IFERROR(SEARCH($M$1,AP1484),0)&gt;0,$M$1,"")</f>
        <v/>
      </c>
      <c r="N1484" s="4" t="str">
        <f>IF(IFERROR(SEARCH($N$1,AP1484),0)&gt;0,$N$1,"")</f>
        <v/>
      </c>
      <c r="O1484" s="4" t="str">
        <f>IF(IFERROR(SEARCH($O$1,AP1484),0)&gt;0,$O$1,"")</f>
        <v/>
      </c>
      <c r="P1484" s="4" t="str">
        <f>IF(IFERROR(SEARCH($P$1,AP1484),0)&gt;0,$P$1,"")</f>
        <v/>
      </c>
      <c r="Q1484" s="4" t="str">
        <f>IF(IFERROR(SEARCH($Q$1,AP1484),0)&gt;0,$Q$1,"")</f>
        <v/>
      </c>
      <c r="R1484" s="4" t="str">
        <f>IF(IFERROR(SEARCH($R$1,AP1484),0)&gt;0,$R$1,"")</f>
        <v/>
      </c>
      <c r="S1484" s="4" t="str">
        <f>IF(IFERROR(SEARCH($S$1,AP1484),0)&gt;0,$S$1,"")</f>
        <v/>
      </c>
      <c r="T1484" s="4" t="str">
        <f>IF(IFERROR(SEARCH($T$1,AP1484),0)&gt;0,$T$1,"")</f>
        <v/>
      </c>
      <c r="U1484" s="4" t="str">
        <f>IF(IFERROR(SEARCH($U$1,AP1484),0)&gt;0,$U$1,"")</f>
        <v/>
      </c>
      <c r="V1484" s="4" t="str">
        <f>IF(IFERROR(SEARCH($V$1,AP1484),0)&gt;0,$V$1,"")</f>
        <v/>
      </c>
      <c r="W1484" s="4" t="str">
        <f>IF(IFERROR(SEARCH($W$1,AP1484),0)&gt;0,$W$1,"")</f>
        <v/>
      </c>
      <c r="X1484" s="4" t="str">
        <f>IF(IFERROR(SEARCH($X$1,AP1484),0)&gt;0,$X$1,"")</f>
        <v/>
      </c>
      <c r="Y1484" s="4">
        <f>LEN(A1484)+LEN(B1484)+LEN(C1484)+LEN(D1484)+LEN(E1484)+LEN(F1484)+LEN(G1484)+LEN(H1484)+LEN(I1484)+LEN(J1484)+LEN(K1484)+LEN(L1484)+LEN(M1484)+LEN(N1484)+LEN(O1484)+LEN(P1484)+LEN(Q1484)+LEN(R1484)+LEN(S1484)+LEN(T1484)+LEN(U1484)+LEN(V1484)+LEN(W1484)+LEN(X1484)</f>
        <v>3</v>
      </c>
      <c r="Z1484" s="4" t="str">
        <f>IF(IFERROR(SEARCH($Z$1,AP1484),0)&gt;0,$Z$1,"")</f>
        <v>-</v>
      </c>
      <c r="AA1484" s="4" t="str">
        <f>IF(IFERROR(SEARCH($AA$1,AP1484),0)&gt;0,$AA$1,"")</f>
        <v/>
      </c>
      <c r="AB1484" s="4" t="str">
        <f>IF(IFERROR(SEARCH($AB$1,AP1484),0)&gt;0,$AB$1,"")</f>
        <v/>
      </c>
      <c r="AC1484" s="4" t="str">
        <f>IF(IFERROR(SEARCH($AC$1,AP1484),0)&gt;0,$AC$1,"")</f>
        <v/>
      </c>
      <c r="AD1484" s="4" t="str">
        <f>IF(IFERROR(SEARCH($AD$1,AP1484),0)&gt;0,$AD$1,"")</f>
        <v/>
      </c>
      <c r="AE1484" s="4" t="str">
        <f>IF(IFERROR(SEARCH($AE$1,AP1484),0)&gt;0,$AE$1,"")</f>
        <v/>
      </c>
      <c r="AF1484" s="4" t="str" cm="1">
        <f t="array" aca="1" ref="AF1484" ca="1">LEFT(AO1484,MATCH(FALSE,ISNUMBER(MID(AO1484,ROW(INDIRECT("1:"&amp;LEN(AO1484)+1)), 1) *1),0) -1)</f>
        <v>1</v>
      </c>
      <c r="AG1484" s="4">
        <f>LEN(AO1484)</f>
        <v>4</v>
      </c>
      <c r="AH1484" s="4">
        <f>LEN(AP1484)</f>
        <v>29</v>
      </c>
      <c r="AI1484" s="4">
        <f>AH1484-AG1484</f>
        <v>25</v>
      </c>
      <c r="AJ1484" s="4" t="str">
        <f>RIGHT(AP1484,4)</f>
        <v>1RTG</v>
      </c>
      <c r="AK1484" s="4" t="str">
        <f>RIGHT(AP1484,5)</f>
        <v>-1RTG</v>
      </c>
      <c r="AL1484" s="4" t="b">
        <f>AN1484=AN1485</f>
        <v>0</v>
      </c>
      <c r="AM1484" s="4" t="b">
        <f>LEFT(AP1484,2)=LEFT(AQ1484,2)</f>
        <v>0</v>
      </c>
      <c r="AN1484" s="5" t="str">
        <f>LEFT(AP1484,(AI1484-1))</f>
        <v>LAVENDA GREEN SACHET 8ML</v>
      </c>
      <c r="AO1484" s="4" t="str">
        <f>IFERROR(RIGHT(AP1484,LEN(AP1484)-FIND("-",AP1484)),1)</f>
        <v>1RTG</v>
      </c>
      <c r="AP1484" t="s">
        <v>5967</v>
      </c>
      <c r="AQ1484" s="1" t="s">
        <v>2494</v>
      </c>
      <c r="AR1484">
        <v>5000</v>
      </c>
      <c r="AS1484">
        <v>5000</v>
      </c>
      <c r="AT1484">
        <v>4260</v>
      </c>
    </row>
    <row r="1485" spans="1:46" x14ac:dyDescent="0.25">
      <c r="A1485" s="4" t="str">
        <f>IF(IFERROR(SEARCH($A$1,AP1485),0)&gt;0,$A$1,"")</f>
        <v>PCS</v>
      </c>
      <c r="B1485" s="4" t="str">
        <f>IF(IFERROR(SEARCH($B$1,AP1485),0)&gt;0,$B$1,"")</f>
        <v/>
      </c>
      <c r="C1485" s="4" t="str">
        <f>IF(IFERROR(SEARCH($C$1,AP1485),0)&gt;0,$C$1,"")</f>
        <v/>
      </c>
      <c r="D1485" s="4" t="str">
        <f>IF(IFERROR(SEARCH($D$1,AP1485),0)&gt;0,$D$1,"")</f>
        <v/>
      </c>
      <c r="E1485" s="4" t="str">
        <f>IF(IFERROR(SEARCH($E$1,AP1485),0)&gt;0,$E$1,"")</f>
        <v>RTG</v>
      </c>
      <c r="F1485" s="4" t="str">
        <f>IF(IFERROR(SEARCH($F$1,AP1485),0)&gt;0,$F$1,"")</f>
        <v/>
      </c>
      <c r="G1485" s="4" t="str">
        <f>IF(IFERROR(SEARCH($G$1,AP1485),0)&gt;0,$G$1,"")</f>
        <v/>
      </c>
      <c r="H1485" s="4" t="str">
        <f>IF(IFERROR(SEARCH($H$1,AP1485),0)&gt;0,$H$1,"")</f>
        <v/>
      </c>
      <c r="I1485" s="4" t="str">
        <f>IF(IFERROR(SEARCH($I$1,AP1485),0)&gt;0,$I$1,"")</f>
        <v/>
      </c>
      <c r="J1485" s="4" t="str">
        <f>IF(IFERROR(SEARCH($J$1,AP1485),0)&gt;0,$J$1,"")</f>
        <v/>
      </c>
      <c r="K1485" s="4" t="str">
        <f>IF(IFERROR(SEARCH($K$1,AP1485),0)&gt;0,$K$1,"")</f>
        <v/>
      </c>
      <c r="L1485" s="4" t="str">
        <f>IF(IFERROR(SEARCH($L$1,AP1485),0)&gt;0,$L$1,"")</f>
        <v/>
      </c>
      <c r="M1485" s="4" t="str">
        <f>IF(IFERROR(SEARCH($M$1,AP1485),0)&gt;0,$M$1,"")</f>
        <v/>
      </c>
      <c r="N1485" s="4" t="str">
        <f>IF(IFERROR(SEARCH($N$1,AP1485),0)&gt;0,$N$1,"")</f>
        <v/>
      </c>
      <c r="O1485" s="4" t="str">
        <f>IF(IFERROR(SEARCH($O$1,AP1485),0)&gt;0,$O$1,"")</f>
        <v/>
      </c>
      <c r="P1485" s="4" t="str">
        <f>IF(IFERROR(SEARCH($P$1,AP1485),0)&gt;0,$P$1,"")</f>
        <v/>
      </c>
      <c r="Q1485" s="4" t="str">
        <f>IF(IFERROR(SEARCH($Q$1,AP1485),0)&gt;0,$Q$1,"")</f>
        <v/>
      </c>
      <c r="R1485" s="4" t="str">
        <f>IF(IFERROR(SEARCH($R$1,AP1485),0)&gt;0,$R$1,"")</f>
        <v/>
      </c>
      <c r="S1485" s="4" t="str">
        <f>IF(IFERROR(SEARCH($S$1,AP1485),0)&gt;0,$S$1,"")</f>
        <v/>
      </c>
      <c r="T1485" s="4" t="str">
        <f>IF(IFERROR(SEARCH($T$1,AP1485),0)&gt;0,$T$1,"")</f>
        <v/>
      </c>
      <c r="U1485" s="4" t="str">
        <f>IF(IFERROR(SEARCH($U$1,AP1485),0)&gt;0,$U$1,"")</f>
        <v/>
      </c>
      <c r="V1485" s="4" t="str">
        <f>IF(IFERROR(SEARCH($V$1,AP1485),0)&gt;0,$V$1,"")</f>
        <v/>
      </c>
      <c r="W1485" s="4" t="str">
        <f>IF(IFERROR(SEARCH($W$1,AP1485),0)&gt;0,$W$1,"")</f>
        <v/>
      </c>
      <c r="X1485" s="4" t="str">
        <f>IF(IFERROR(SEARCH($X$1,AP1485),0)&gt;0,$X$1,"")</f>
        <v/>
      </c>
      <c r="Y1485" s="4">
        <f>LEN(A1485)+LEN(B1485)+LEN(C1485)+LEN(D1485)+LEN(E1485)+LEN(F1485)+LEN(G1485)+LEN(H1485)+LEN(I1485)+LEN(J1485)+LEN(K1485)+LEN(L1485)+LEN(M1485)+LEN(N1485)+LEN(O1485)+LEN(P1485)+LEN(Q1485)+LEN(R1485)+LEN(S1485)+LEN(T1485)+LEN(U1485)+LEN(V1485)+LEN(W1485)+LEN(X1485)</f>
        <v>6</v>
      </c>
      <c r="Z1485" s="4" t="str">
        <f>IF(IFERROR(SEARCH($Z$1,AP1485),0)&gt;0,$Z$1,"")</f>
        <v>-</v>
      </c>
      <c r="AA1485" s="4" t="str">
        <f>IF(IFERROR(SEARCH($AA$1,AP1485),0)&gt;0,$AA$1,"")</f>
        <v>/</v>
      </c>
      <c r="AB1485" s="4" t="str">
        <f>IF(IFERROR(SEARCH($AB$1,AP1485),0)&gt;0,$AB$1,"")</f>
        <v/>
      </c>
      <c r="AC1485" s="4" t="str">
        <f>IF(IFERROR(SEARCH($AC$1,AP1485),0)&gt;0,$AC$1,"")</f>
        <v/>
      </c>
      <c r="AD1485" s="4" t="str">
        <f>IF(IFERROR(SEARCH($AD$1,AP1485),0)&gt;0,$AD$1,"")</f>
        <v/>
      </c>
      <c r="AE1485" s="4" t="str">
        <f>IF(IFERROR(SEARCH($AE$1,AP1485),0)&gt;0,$AE$1,"")</f>
        <v/>
      </c>
      <c r="AF1485" s="4" t="str" cm="1">
        <f t="array" aca="1" ref="AF1485" ca="1">LEFT(AO1485,MATCH(FALSE,ISNUMBER(MID(AO1485,ROW(INDIRECT("1:"&amp;LEN(AO1485)+1)), 1) *1),0) -1)</f>
        <v>10</v>
      </c>
      <c r="AG1485" s="4">
        <f>LEN(AO1485)</f>
        <v>9</v>
      </c>
      <c r="AH1485" s="4">
        <f>LEN(AP1485)</f>
        <v>25</v>
      </c>
      <c r="AI1485" s="4">
        <f>AH1485-AG1485</f>
        <v>16</v>
      </c>
      <c r="AJ1485" s="4" t="str">
        <f>RIGHT(AP1485,4)</f>
        <v>/RTG</v>
      </c>
      <c r="AK1485" s="4" t="str">
        <f>RIGHT(AP1485,5)</f>
        <v>S/RTG</v>
      </c>
      <c r="AL1485" s="4" t="b">
        <f>AN1485=AN1486</f>
        <v>1</v>
      </c>
      <c r="AM1485" s="4" t="b">
        <f>LEFT(AP1485,2)=LEFT(AQ1485,2)</f>
        <v>0</v>
      </c>
      <c r="AN1485" s="5" t="str">
        <f>LEFT(AP1485,(AI1485-1))</f>
        <v>LAYS SNACK 15GR</v>
      </c>
      <c r="AO1485" s="4" t="str">
        <f>IFERROR(RIGHT(AP1485,LEN(AP1485)-FIND("-",AP1485)),1)</f>
        <v>10PCS/RTG</v>
      </c>
      <c r="AP1485" t="s">
        <v>2495</v>
      </c>
      <c r="AQ1485" s="1" t="s">
        <v>2496</v>
      </c>
      <c r="AR1485">
        <v>17000</v>
      </c>
      <c r="AS1485">
        <v>17000</v>
      </c>
      <c r="AT1485">
        <v>16417</v>
      </c>
    </row>
    <row r="1486" spans="1:46" x14ac:dyDescent="0.25">
      <c r="A1486" s="4" t="str">
        <f>IF(IFERROR(SEARCH($A$1,AP1486),0)&gt;0,$A$1,"")</f>
        <v/>
      </c>
      <c r="B1486" s="4" t="str">
        <f>IF(IFERROR(SEARCH($B$1,AP1486),0)&gt;0,$B$1,"")</f>
        <v/>
      </c>
      <c r="C1486" s="4" t="str">
        <f>IF(IFERROR(SEARCH($C$1,AP1486),0)&gt;0,$C$1,"")</f>
        <v/>
      </c>
      <c r="D1486" s="4" t="str">
        <f>IF(IFERROR(SEARCH($D$1,AP1486),0)&gt;0,$D$1,"")</f>
        <v/>
      </c>
      <c r="E1486" s="4" t="str">
        <f>IF(IFERROR(SEARCH($E$1,AP1486),0)&gt;0,$E$1,"")</f>
        <v>RTG</v>
      </c>
      <c r="F1486" s="4" t="str">
        <f>IF(IFERROR(SEARCH($F$1,AP1486),0)&gt;0,$F$1,"")</f>
        <v/>
      </c>
      <c r="G1486" s="4" t="str">
        <f>IF(IFERROR(SEARCH($G$1,AP1486),0)&gt;0,$G$1,"")</f>
        <v/>
      </c>
      <c r="H1486" s="4" t="str">
        <f>IF(IFERROR(SEARCH($H$1,AP1486),0)&gt;0,$H$1,"")</f>
        <v/>
      </c>
      <c r="I1486" s="4" t="str">
        <f>IF(IFERROR(SEARCH($I$1,AP1486),0)&gt;0,$I$1,"")</f>
        <v/>
      </c>
      <c r="J1486" s="4" t="str">
        <f>IF(IFERROR(SEARCH($J$1,AP1486),0)&gt;0,$J$1,"")</f>
        <v/>
      </c>
      <c r="K1486" s="4" t="str">
        <f>IF(IFERROR(SEARCH($K$1,AP1486),0)&gt;0,$K$1,"")</f>
        <v/>
      </c>
      <c r="L1486" s="4" t="str">
        <f>IF(IFERROR(SEARCH($L$1,AP1486),0)&gt;0,$L$1,"")</f>
        <v/>
      </c>
      <c r="M1486" s="4" t="str">
        <f>IF(IFERROR(SEARCH($M$1,AP1486),0)&gt;0,$M$1,"")</f>
        <v/>
      </c>
      <c r="N1486" s="4" t="str">
        <f>IF(IFERROR(SEARCH($N$1,AP1486),0)&gt;0,$N$1,"")</f>
        <v/>
      </c>
      <c r="O1486" s="4" t="str">
        <f>IF(IFERROR(SEARCH($O$1,AP1486),0)&gt;0,$O$1,"")</f>
        <v/>
      </c>
      <c r="P1486" s="4" t="str">
        <f>IF(IFERROR(SEARCH($P$1,AP1486),0)&gt;0,$P$1,"")</f>
        <v>DUS</v>
      </c>
      <c r="Q1486" s="4" t="str">
        <f>IF(IFERROR(SEARCH($Q$1,AP1486),0)&gt;0,$Q$1,"")</f>
        <v/>
      </c>
      <c r="R1486" s="4" t="str">
        <f>IF(IFERROR(SEARCH($R$1,AP1486),0)&gt;0,$R$1,"")</f>
        <v/>
      </c>
      <c r="S1486" s="4" t="str">
        <f>IF(IFERROR(SEARCH($S$1,AP1486),0)&gt;0,$S$1,"")</f>
        <v/>
      </c>
      <c r="T1486" s="4" t="str">
        <f>IF(IFERROR(SEARCH($T$1,AP1486),0)&gt;0,$T$1,"")</f>
        <v/>
      </c>
      <c r="U1486" s="4" t="str">
        <f>IF(IFERROR(SEARCH($U$1,AP1486),0)&gt;0,$U$1,"")</f>
        <v/>
      </c>
      <c r="V1486" s="4" t="str">
        <f>IF(IFERROR(SEARCH($V$1,AP1486),0)&gt;0,$V$1,"")</f>
        <v/>
      </c>
      <c r="W1486" s="4" t="str">
        <f>IF(IFERROR(SEARCH($W$1,AP1486),0)&gt;0,$W$1,"")</f>
        <v/>
      </c>
      <c r="X1486" s="4" t="str">
        <f>IF(IFERROR(SEARCH($X$1,AP1486),0)&gt;0,$X$1,"")</f>
        <v/>
      </c>
      <c r="Y1486" s="4">
        <f>LEN(A1486)+LEN(B1486)+LEN(C1486)+LEN(D1486)+LEN(E1486)+LEN(F1486)+LEN(G1486)+LEN(H1486)+LEN(I1486)+LEN(J1486)+LEN(K1486)+LEN(L1486)+LEN(M1486)+LEN(N1486)+LEN(O1486)+LEN(P1486)+LEN(Q1486)+LEN(R1486)+LEN(S1486)+LEN(T1486)+LEN(U1486)+LEN(V1486)+LEN(W1486)+LEN(X1486)</f>
        <v>6</v>
      </c>
      <c r="Z1486" s="4" t="str">
        <f>IF(IFERROR(SEARCH($Z$1,AP1486),0)&gt;0,$Z$1,"")</f>
        <v>-</v>
      </c>
      <c r="AA1486" s="4" t="str">
        <f>IF(IFERROR(SEARCH($AA$1,AP1486),0)&gt;0,$AA$1,"")</f>
        <v>/</v>
      </c>
      <c r="AB1486" s="4" t="str">
        <f>IF(IFERROR(SEARCH($AB$1,AP1486),0)&gt;0,$AB$1,"")</f>
        <v/>
      </c>
      <c r="AC1486" s="4" t="str">
        <f>IF(IFERROR(SEARCH($AC$1,AP1486),0)&gt;0,$AC$1,"")</f>
        <v/>
      </c>
      <c r="AD1486" s="4" t="str">
        <f>IF(IFERROR(SEARCH($AD$1,AP1486),0)&gt;0,$AD$1,"")</f>
        <v/>
      </c>
      <c r="AE1486" s="4" t="str">
        <f>IF(IFERROR(SEARCH($AE$1,AP1486),0)&gt;0,$AE$1,"")</f>
        <v/>
      </c>
      <c r="AF1486" s="4" t="str" cm="1">
        <f t="array" aca="1" ref="AF1486" ca="1">LEFT(AO1486,MATCH(FALSE,ISNUMBER(MID(AO1486,ROW(INDIRECT("1:"&amp;LEN(AO1486)+1)), 1) *1),0) -1)</f>
        <v>6</v>
      </c>
      <c r="AG1486" s="4">
        <f>LEN(AO1486)</f>
        <v>8</v>
      </c>
      <c r="AH1486" s="4">
        <f>LEN(AP1486)</f>
        <v>24</v>
      </c>
      <c r="AI1486" s="4">
        <f>AH1486-AG1486</f>
        <v>16</v>
      </c>
      <c r="AJ1486" s="4" t="str">
        <f>RIGHT(AP1486,4)</f>
        <v>/DUS</v>
      </c>
      <c r="AK1486" s="4" t="str">
        <f>RIGHT(AP1486,5)</f>
        <v>G/DUS</v>
      </c>
      <c r="AL1486" s="4" t="b">
        <f>AN1486=AN1487</f>
        <v>0</v>
      </c>
      <c r="AM1486" s="4" t="b">
        <f>LEFT(AP1486,2)=LEFT(AQ1486,2)</f>
        <v>0</v>
      </c>
      <c r="AN1486" s="5" t="str">
        <f>LEFT(AP1486,(AI1486-1))</f>
        <v>LAYS SNACK 15GR</v>
      </c>
      <c r="AO1486" s="4" t="str">
        <f>IFERROR(RIGHT(AP1486,LEN(AP1486)-FIND("-",AP1486)),1)</f>
        <v>6RTG/DUS</v>
      </c>
      <c r="AP1486" t="s">
        <v>2497</v>
      </c>
      <c r="AR1486">
        <v>100500</v>
      </c>
      <c r="AS1486">
        <v>100500</v>
      </c>
      <c r="AT1486">
        <v>98500</v>
      </c>
    </row>
    <row r="1487" spans="1:46" x14ac:dyDescent="0.25">
      <c r="A1487" s="4" t="str">
        <f>IF(IFERROR(SEARCH($A$1,AP1487),0)&gt;0,$A$1,"")</f>
        <v/>
      </c>
      <c r="B1487" s="4" t="str">
        <f>IF(IFERROR(SEARCH($B$1,AP1487),0)&gt;0,$B$1,"")</f>
        <v>BKS</v>
      </c>
      <c r="C1487" s="4" t="str">
        <f>IF(IFERROR(SEARCH($C$1,AP1487),0)&gt;0,$C$1,"")</f>
        <v/>
      </c>
      <c r="D1487" s="4" t="str">
        <f>IF(IFERROR(SEARCH($D$1,AP1487),0)&gt;0,$D$1,"")</f>
        <v/>
      </c>
      <c r="E1487" s="4" t="str">
        <f>IF(IFERROR(SEARCH($E$1,AP1487),0)&gt;0,$E$1,"")</f>
        <v/>
      </c>
      <c r="F1487" s="4" t="str">
        <f>IF(IFERROR(SEARCH($F$1,AP1487),0)&gt;0,$F$1,"")</f>
        <v/>
      </c>
      <c r="G1487" s="4" t="str">
        <f>IF(IFERROR(SEARCH($G$1,AP1487),0)&gt;0,$G$1,"")</f>
        <v/>
      </c>
      <c r="H1487" s="4" t="str">
        <f>IF(IFERROR(SEARCH($H$1,AP1487),0)&gt;0,$H$1,"")</f>
        <v/>
      </c>
      <c r="I1487" s="4" t="str">
        <f>IF(IFERROR(SEARCH($I$1,AP1487),0)&gt;0,$I$1,"")</f>
        <v/>
      </c>
      <c r="J1487" s="4" t="str">
        <f>IF(IFERROR(SEARCH($J$1,AP1487),0)&gt;0,$J$1,"")</f>
        <v/>
      </c>
      <c r="K1487" s="4" t="str">
        <f>IF(IFERROR(SEARCH($K$1,AP1487),0)&gt;0,$K$1,"")</f>
        <v/>
      </c>
      <c r="L1487" s="4" t="str">
        <f>IF(IFERROR(SEARCH($L$1,AP1487),0)&gt;0,$L$1,"")</f>
        <v/>
      </c>
      <c r="M1487" s="4" t="str">
        <f>IF(IFERROR(SEARCH($M$1,AP1487),0)&gt;0,$M$1,"")</f>
        <v/>
      </c>
      <c r="N1487" s="4" t="str">
        <f>IF(IFERROR(SEARCH($N$1,AP1487),0)&gt;0,$N$1,"")</f>
        <v>BAG</v>
      </c>
      <c r="O1487" s="4" t="str">
        <f>IF(IFERROR(SEARCH($O$1,AP1487),0)&gt;0,$O$1,"")</f>
        <v/>
      </c>
      <c r="P1487" s="4" t="str">
        <f>IF(IFERROR(SEARCH($P$1,AP1487),0)&gt;0,$P$1,"")</f>
        <v/>
      </c>
      <c r="Q1487" s="4" t="str">
        <f>IF(IFERROR(SEARCH($Q$1,AP1487),0)&gt;0,$Q$1,"")</f>
        <v/>
      </c>
      <c r="R1487" s="4" t="str">
        <f>IF(IFERROR(SEARCH($R$1,AP1487),0)&gt;0,$R$1,"")</f>
        <v/>
      </c>
      <c r="S1487" s="4" t="str">
        <f>IF(IFERROR(SEARCH($S$1,AP1487),0)&gt;0,$S$1,"")</f>
        <v/>
      </c>
      <c r="T1487" s="4" t="str">
        <f>IF(IFERROR(SEARCH($T$1,AP1487),0)&gt;0,$T$1,"")</f>
        <v/>
      </c>
      <c r="U1487" s="4" t="str">
        <f>IF(IFERROR(SEARCH($U$1,AP1487),0)&gt;0,$U$1,"")</f>
        <v/>
      </c>
      <c r="V1487" s="4" t="str">
        <f>IF(IFERROR(SEARCH($V$1,AP1487),0)&gt;0,$V$1,"")</f>
        <v/>
      </c>
      <c r="W1487" s="4" t="str">
        <f>IF(IFERROR(SEARCH($W$1,AP1487),0)&gt;0,$W$1,"")</f>
        <v/>
      </c>
      <c r="X1487" s="4" t="str">
        <f>IF(IFERROR(SEARCH($X$1,AP1487),0)&gt;0,$X$1,"")</f>
        <v/>
      </c>
      <c r="Y1487" s="4">
        <f>LEN(A1487)+LEN(B1487)+LEN(C1487)+LEN(D1487)+LEN(E1487)+LEN(F1487)+LEN(G1487)+LEN(H1487)+LEN(I1487)+LEN(J1487)+LEN(K1487)+LEN(L1487)+LEN(M1487)+LEN(N1487)+LEN(O1487)+LEN(P1487)+LEN(Q1487)+LEN(R1487)+LEN(S1487)+LEN(T1487)+LEN(U1487)+LEN(V1487)+LEN(W1487)+LEN(X1487)</f>
        <v>6</v>
      </c>
      <c r="Z1487" s="4" t="str">
        <f>IF(IFERROR(SEARCH($Z$1,AP1487),0)&gt;0,$Z$1,"")</f>
        <v>-</v>
      </c>
      <c r="AA1487" s="4" t="str">
        <f>IF(IFERROR(SEARCH($AA$1,AP1487),0)&gt;0,$AA$1,"")</f>
        <v/>
      </c>
      <c r="AB1487" s="4" t="str">
        <f>IF(IFERROR(SEARCH($AB$1,AP1487),0)&gt;0,$AB$1,"")</f>
        <v/>
      </c>
      <c r="AC1487" s="4" t="str">
        <f>IF(IFERROR(SEARCH($AC$1,AP1487),0)&gt;0,$AC$1,"")</f>
        <v/>
      </c>
      <c r="AD1487" s="4" t="str">
        <f>IF(IFERROR(SEARCH($AD$1,AP1487),0)&gt;0,$AD$1,"")</f>
        <v/>
      </c>
      <c r="AE1487" s="4" t="str">
        <f>IF(IFERROR(SEARCH($AE$1,AP1487),0)&gt;0,$AE$1,"")</f>
        <v/>
      </c>
      <c r="AF1487" s="4" t="str" cm="1">
        <f t="array" aca="1" ref="AF1487" ca="1">LEFT(AO1487,MATCH(FALSE,ISNUMBER(MID(AO1487,ROW(INDIRECT("1:"&amp;LEN(AO1487)+1)), 1) *1),0) -1)</f>
        <v>1</v>
      </c>
      <c r="AG1487" s="4">
        <f>LEN(AO1487)</f>
        <v>4</v>
      </c>
      <c r="AH1487" s="4">
        <f>LEN(AP1487)</f>
        <v>21</v>
      </c>
      <c r="AI1487" s="4">
        <f>AH1487-AG1487</f>
        <v>17</v>
      </c>
      <c r="AJ1487" s="4" t="str">
        <f>RIGHT(AP1487,4)</f>
        <v>1BKS</v>
      </c>
      <c r="AK1487" s="4" t="str">
        <f>RIGHT(AP1487,5)</f>
        <v>-1BKS</v>
      </c>
      <c r="AL1487" s="4" t="b">
        <f>AN1487=AN1488</f>
        <v>0</v>
      </c>
      <c r="AM1487" s="4" t="b">
        <f>LEFT(AP1487,2)=LEFT(AQ1487,2)</f>
        <v>0</v>
      </c>
      <c r="AN1487" s="5" t="str">
        <f>LEFT(AP1487,(AI1487-1))</f>
        <v>LAZERY BAG 245GR</v>
      </c>
      <c r="AO1487" s="4" t="str">
        <f>IFERROR(RIGHT(AP1487,LEN(AP1487)-FIND("-",AP1487)),1)</f>
        <v>1BKS</v>
      </c>
      <c r="AP1487" t="s">
        <v>2498</v>
      </c>
      <c r="AQ1487" s="1" t="s">
        <v>2499</v>
      </c>
      <c r="AR1487">
        <v>25000</v>
      </c>
      <c r="AS1487">
        <v>25000</v>
      </c>
      <c r="AT1487">
        <v>23450</v>
      </c>
    </row>
    <row r="1488" spans="1:46" x14ac:dyDescent="0.25">
      <c r="A1488" s="4" t="str">
        <f>IF(IFERROR(SEARCH($A$1,AP1488),0)&gt;0,$A$1,"")</f>
        <v/>
      </c>
      <c r="B1488" s="4" t="str">
        <f>IF(IFERROR(SEARCH($B$1,AP1488),0)&gt;0,$B$1,"")</f>
        <v>BKS</v>
      </c>
      <c r="C1488" s="4" t="str">
        <f>IF(IFERROR(SEARCH($C$1,AP1488),0)&gt;0,$C$1,"")</f>
        <v/>
      </c>
      <c r="D1488" s="4" t="str">
        <f>IF(IFERROR(SEARCH($D$1,AP1488),0)&gt;0,$D$1,"")</f>
        <v/>
      </c>
      <c r="E1488" s="4" t="str">
        <f>IF(IFERROR(SEARCH($E$1,AP1488),0)&gt;0,$E$1,"")</f>
        <v/>
      </c>
      <c r="F1488" s="4" t="str">
        <f>IF(IFERROR(SEARCH($F$1,AP1488),0)&gt;0,$F$1,"")</f>
        <v/>
      </c>
      <c r="G1488" s="4" t="str">
        <f>IF(IFERROR(SEARCH($G$1,AP1488),0)&gt;0,$G$1,"")</f>
        <v/>
      </c>
      <c r="H1488" s="4" t="str">
        <f>IF(IFERROR(SEARCH($H$1,AP1488),0)&gt;0,$H$1,"")</f>
        <v/>
      </c>
      <c r="I1488" s="4" t="str">
        <f>IF(IFERROR(SEARCH($I$1,AP1488),0)&gt;0,$I$1,"")</f>
        <v/>
      </c>
      <c r="J1488" s="4" t="str">
        <f>IF(IFERROR(SEARCH($J$1,AP1488),0)&gt;0,$J$1,"")</f>
        <v/>
      </c>
      <c r="K1488" s="4" t="str">
        <f>IF(IFERROR(SEARCH($K$1,AP1488),0)&gt;0,$K$1,"")</f>
        <v/>
      </c>
      <c r="L1488" s="4" t="str">
        <f>IF(IFERROR(SEARCH($L$1,AP1488),0)&gt;0,$L$1,"")</f>
        <v/>
      </c>
      <c r="M1488" s="4" t="str">
        <f>IF(IFERROR(SEARCH($M$1,AP1488),0)&gt;0,$M$1,"")</f>
        <v/>
      </c>
      <c r="N1488" s="4" t="str">
        <f>IF(IFERROR(SEARCH($N$1,AP1488),0)&gt;0,$N$1,"")</f>
        <v/>
      </c>
      <c r="O1488" s="4" t="str">
        <f>IF(IFERROR(SEARCH($O$1,AP1488),0)&gt;0,$O$1,"")</f>
        <v/>
      </c>
      <c r="P1488" s="4" t="str">
        <f>IF(IFERROR(SEARCH($P$1,AP1488),0)&gt;0,$P$1,"")</f>
        <v/>
      </c>
      <c r="Q1488" s="4" t="str">
        <f>IF(IFERROR(SEARCH($Q$1,AP1488),0)&gt;0,$Q$1,"")</f>
        <v/>
      </c>
      <c r="R1488" s="4" t="str">
        <f>IF(IFERROR(SEARCH($R$1,AP1488),0)&gt;0,$R$1,"")</f>
        <v/>
      </c>
      <c r="S1488" s="4" t="str">
        <f>IF(IFERROR(SEARCH($S$1,AP1488),0)&gt;0,$S$1,"")</f>
        <v/>
      </c>
      <c r="T1488" s="4" t="str">
        <f>IF(IFERROR(SEARCH($T$1,AP1488),0)&gt;0,$T$1,"")</f>
        <v/>
      </c>
      <c r="U1488" s="4" t="str">
        <f>IF(IFERROR(SEARCH($U$1,AP1488),0)&gt;0,$U$1,"")</f>
        <v/>
      </c>
      <c r="V1488" s="4" t="str">
        <f>IF(IFERROR(SEARCH($V$1,AP1488),0)&gt;0,$V$1,"")</f>
        <v/>
      </c>
      <c r="W1488" s="4" t="str">
        <f>IF(IFERROR(SEARCH($W$1,AP1488),0)&gt;0,$W$1,"")</f>
        <v/>
      </c>
      <c r="X1488" s="4" t="str">
        <f>IF(IFERROR(SEARCH($X$1,AP1488),0)&gt;0,$X$1,"")</f>
        <v/>
      </c>
      <c r="Y1488" s="4">
        <f>LEN(A1488)+LEN(B1488)+LEN(C1488)+LEN(D1488)+LEN(E1488)+LEN(F1488)+LEN(G1488)+LEN(H1488)+LEN(I1488)+LEN(J1488)+LEN(K1488)+LEN(L1488)+LEN(M1488)+LEN(N1488)+LEN(O1488)+LEN(P1488)+LEN(Q1488)+LEN(R1488)+LEN(S1488)+LEN(T1488)+LEN(U1488)+LEN(V1488)+LEN(W1488)+LEN(X1488)</f>
        <v>3</v>
      </c>
      <c r="Z1488" s="4" t="str">
        <f>IF(IFERROR(SEARCH($Z$1,AP1488),0)&gt;0,$Z$1,"")</f>
        <v>-</v>
      </c>
      <c r="AA1488" s="4" t="str">
        <f>IF(IFERROR(SEARCH($AA$1,AP1488),0)&gt;0,$AA$1,"")</f>
        <v/>
      </c>
      <c r="AB1488" s="4" t="str">
        <f>IF(IFERROR(SEARCH($AB$1,AP1488),0)&gt;0,$AB$1,"")</f>
        <v/>
      </c>
      <c r="AC1488" s="4" t="str">
        <f>IF(IFERROR(SEARCH($AC$1,AP1488),0)&gt;0,$AC$1,"")</f>
        <v/>
      </c>
      <c r="AD1488" s="4" t="str">
        <f>IF(IFERROR(SEARCH($AD$1,AP1488),0)&gt;0,$AD$1,"")</f>
        <v/>
      </c>
      <c r="AE1488" s="4" t="str">
        <f>IF(IFERROR(SEARCH($AE$1,AP1488),0)&gt;0,$AE$1,"")</f>
        <v/>
      </c>
      <c r="AF1488" s="4" t="str" cm="1">
        <f t="array" aca="1" ref="AF1488" ca="1">LEFT(AO1488,MATCH(FALSE,ISNUMBER(MID(AO1488,ROW(INDIRECT("1:"&amp;LEN(AO1488)+1)), 1) *1),0) -1)</f>
        <v>1</v>
      </c>
      <c r="AG1488" s="4">
        <f>LEN(AO1488)</f>
        <v>4</v>
      </c>
      <c r="AH1488" s="4">
        <f>LEN(AP1488)</f>
        <v>16</v>
      </c>
      <c r="AI1488" s="4">
        <f>AH1488-AG1488</f>
        <v>12</v>
      </c>
      <c r="AJ1488" s="4" t="str">
        <f>RIGHT(AP1488,4)</f>
        <v>1BKS</v>
      </c>
      <c r="AK1488" s="4" t="str">
        <f>RIGHT(AP1488,5)</f>
        <v>-1BKS</v>
      </c>
      <c r="AL1488" s="4" t="b">
        <f>AN1488=AN1489</f>
        <v>0</v>
      </c>
      <c r="AM1488" s="4" t="b">
        <f>LEFT(AP1488,2)=LEFT(AQ1488,2)</f>
        <v>0</v>
      </c>
      <c r="AN1488" s="5" t="str">
        <f>LEFT(AP1488,(AI1488-1))</f>
        <v>LAZERY MILK</v>
      </c>
      <c r="AO1488" s="4" t="str">
        <f>IFERROR(RIGHT(AP1488,LEN(AP1488)-FIND("-",AP1488)),1)</f>
        <v>1BKS</v>
      </c>
      <c r="AP1488" t="s">
        <v>2500</v>
      </c>
      <c r="AQ1488" s="1" t="s">
        <v>2501</v>
      </c>
      <c r="AR1488">
        <v>6500</v>
      </c>
      <c r="AS1488">
        <v>6500</v>
      </c>
      <c r="AT1488">
        <v>5602</v>
      </c>
    </row>
    <row r="1489" spans="1:46" x14ac:dyDescent="0.25">
      <c r="A1489" s="4" t="str">
        <f>IF(IFERROR(SEARCH($A$1,AP1489),0)&gt;0,$A$1,"")</f>
        <v>PCS</v>
      </c>
      <c r="B1489" s="4" t="str">
        <f>IF(IFERROR(SEARCH($B$1,AP1489),0)&gt;0,$B$1,"")</f>
        <v/>
      </c>
      <c r="C1489" s="4" t="str">
        <f>IF(IFERROR(SEARCH($C$1,AP1489),0)&gt;0,$C$1,"")</f>
        <v/>
      </c>
      <c r="D1489" s="4" t="str">
        <f>IF(IFERROR(SEARCH($D$1,AP1489),0)&gt;0,$D$1,"")</f>
        <v/>
      </c>
      <c r="E1489" s="4" t="str">
        <f>IF(IFERROR(SEARCH($E$1,AP1489),0)&gt;0,$E$1,"")</f>
        <v/>
      </c>
      <c r="F1489" s="4" t="str">
        <f>IF(IFERROR(SEARCH($F$1,AP1489),0)&gt;0,$F$1,"")</f>
        <v/>
      </c>
      <c r="G1489" s="4" t="str">
        <f>IF(IFERROR(SEARCH($G$1,AP1489),0)&gt;0,$G$1,"")</f>
        <v/>
      </c>
      <c r="H1489" s="4" t="str">
        <f>IF(IFERROR(SEARCH($H$1,AP1489),0)&gt;0,$H$1,"")</f>
        <v/>
      </c>
      <c r="I1489" s="4" t="str">
        <f>IF(IFERROR(SEARCH($I$1,AP1489),0)&gt;0,$I$1,"")</f>
        <v/>
      </c>
      <c r="J1489" s="4" t="str">
        <f>IF(IFERROR(SEARCH($J$1,AP1489),0)&gt;0,$J$1,"")</f>
        <v/>
      </c>
      <c r="K1489" s="4" t="str">
        <f>IF(IFERROR(SEARCH($K$1,AP1489),0)&gt;0,$K$1,"")</f>
        <v/>
      </c>
      <c r="L1489" s="4" t="str">
        <f>IF(IFERROR(SEARCH($L$1,AP1489),0)&gt;0,$L$1,"")</f>
        <v/>
      </c>
      <c r="M1489" s="4" t="str">
        <f>IF(IFERROR(SEARCH($M$1,AP1489),0)&gt;0,$M$1,"")</f>
        <v>TPL</v>
      </c>
      <c r="N1489" s="4" t="str">
        <f>IF(IFERROR(SEARCH($N$1,AP1489),0)&gt;0,$N$1,"")</f>
        <v/>
      </c>
      <c r="O1489" s="4" t="str">
        <f>IF(IFERROR(SEARCH($O$1,AP1489),0)&gt;0,$O$1,"")</f>
        <v/>
      </c>
      <c r="P1489" s="4" t="str">
        <f>IF(IFERROR(SEARCH($P$1,AP1489),0)&gt;0,$P$1,"")</f>
        <v/>
      </c>
      <c r="Q1489" s="4" t="str">
        <f>IF(IFERROR(SEARCH($Q$1,AP1489),0)&gt;0,$Q$1,"")</f>
        <v/>
      </c>
      <c r="R1489" s="4" t="str">
        <f>IF(IFERROR(SEARCH($R$1,AP1489),0)&gt;0,$R$1,"")</f>
        <v/>
      </c>
      <c r="S1489" s="4" t="str">
        <f>IF(IFERROR(SEARCH($S$1,AP1489),0)&gt;0,$S$1,"")</f>
        <v/>
      </c>
      <c r="T1489" s="4" t="str">
        <f>IF(IFERROR(SEARCH($T$1,AP1489),0)&gt;0,$T$1,"")</f>
        <v/>
      </c>
      <c r="U1489" s="4" t="str">
        <f>IF(IFERROR(SEARCH($U$1,AP1489),0)&gt;0,$U$1,"")</f>
        <v/>
      </c>
      <c r="V1489" s="4" t="str">
        <f>IF(IFERROR(SEARCH($V$1,AP1489),0)&gt;0,$V$1,"")</f>
        <v/>
      </c>
      <c r="W1489" s="4" t="str">
        <f>IF(IFERROR(SEARCH($W$1,AP1489),0)&gt;0,$W$1,"")</f>
        <v/>
      </c>
      <c r="X1489" s="4" t="str">
        <f>IF(IFERROR(SEARCH($X$1,AP1489),0)&gt;0,$X$1,"")</f>
        <v/>
      </c>
      <c r="Y1489" s="4">
        <f>LEN(A1489)+LEN(B1489)+LEN(C1489)+LEN(D1489)+LEN(E1489)+LEN(F1489)+LEN(G1489)+LEN(H1489)+LEN(I1489)+LEN(J1489)+LEN(K1489)+LEN(L1489)+LEN(M1489)+LEN(N1489)+LEN(O1489)+LEN(P1489)+LEN(Q1489)+LEN(R1489)+LEN(S1489)+LEN(T1489)+LEN(U1489)+LEN(V1489)+LEN(W1489)+LEN(X1489)</f>
        <v>6</v>
      </c>
      <c r="Z1489" s="4" t="str">
        <f>IF(IFERROR(SEARCH($Z$1,AP1489),0)&gt;0,$Z$1,"")</f>
        <v>-</v>
      </c>
      <c r="AA1489" s="4" t="str">
        <f>IF(IFERROR(SEARCH($AA$1,AP1489),0)&gt;0,$AA$1,"")</f>
        <v>/</v>
      </c>
      <c r="AB1489" s="4" t="str">
        <f>IF(IFERROR(SEARCH($AB$1,AP1489),0)&gt;0,$AB$1,"")</f>
        <v/>
      </c>
      <c r="AC1489" s="4" t="str">
        <f>IF(IFERROR(SEARCH($AC$1,AP1489),0)&gt;0,$AC$1,"")</f>
        <v/>
      </c>
      <c r="AD1489" s="4" t="str">
        <f>IF(IFERROR(SEARCH($AD$1,AP1489),0)&gt;0,$AD$1,"")</f>
        <v/>
      </c>
      <c r="AE1489" s="4" t="str">
        <f>IF(IFERROR(SEARCH($AE$1,AP1489),0)&gt;0,$AE$1,"")</f>
        <v/>
      </c>
      <c r="AF1489" s="4" t="str" cm="1">
        <f t="array" aca="1" ref="AF1489" ca="1">LEFT(AO1489,MATCH(FALSE,ISNUMBER(MID(AO1489,ROW(INDIRECT("1:"&amp;LEN(AO1489)+1)), 1) *1),0) -1)</f>
        <v>175</v>
      </c>
      <c r="AG1489" s="4">
        <f>LEN(AO1489)</f>
        <v>10</v>
      </c>
      <c r="AH1489" s="4">
        <f>LEN(AP1489)</f>
        <v>23</v>
      </c>
      <c r="AI1489" s="4">
        <f>AH1489-AG1489</f>
        <v>13</v>
      </c>
      <c r="AJ1489" s="4" t="str">
        <f>RIGHT(AP1489,4)</f>
        <v>/TPL</v>
      </c>
      <c r="AK1489" s="4" t="str">
        <f>RIGHT(AP1489,5)</f>
        <v>S/TPL</v>
      </c>
      <c r="AL1489" s="4" t="b">
        <f>AN1489=AN1490</f>
        <v>0</v>
      </c>
      <c r="AM1489" s="4" t="b">
        <f>LEFT(AP1489,2)=LEFT(AQ1489,2)</f>
        <v>0</v>
      </c>
      <c r="AN1489" s="5" t="str">
        <f>LEFT(AP1489,(AI1489-1))</f>
        <v>LAZERY STICK</v>
      </c>
      <c r="AO1489" s="4" t="str">
        <f>IFERROR(RIGHT(AP1489,LEN(AP1489)-FIND("-",AP1489)),1)</f>
        <v>175PCS/TPL</v>
      </c>
      <c r="AP1489" t="s">
        <v>2502</v>
      </c>
      <c r="AQ1489" s="1" t="s">
        <v>2503</v>
      </c>
      <c r="AR1489">
        <v>26500</v>
      </c>
      <c r="AS1489">
        <v>26500</v>
      </c>
      <c r="AT1489">
        <v>24500</v>
      </c>
    </row>
    <row r="1490" spans="1:46" x14ac:dyDescent="0.25">
      <c r="A1490" s="4" t="str">
        <f>IF(IFERROR(SEARCH($A$1,AP1490),0)&gt;0,$A$1,"")</f>
        <v/>
      </c>
      <c r="B1490" s="4" t="str">
        <f>IF(IFERROR(SEARCH($B$1,AP1490),0)&gt;0,$B$1,"")</f>
        <v>BKS</v>
      </c>
      <c r="C1490" s="4" t="str">
        <f>IF(IFERROR(SEARCH($C$1,AP1490),0)&gt;0,$C$1,"")</f>
        <v/>
      </c>
      <c r="D1490" s="4" t="str">
        <f>IF(IFERROR(SEARCH($D$1,AP1490),0)&gt;0,$D$1,"")</f>
        <v/>
      </c>
      <c r="E1490" s="4" t="str">
        <f>IF(IFERROR(SEARCH($E$1,AP1490),0)&gt;0,$E$1,"")</f>
        <v/>
      </c>
      <c r="F1490" s="4" t="str">
        <f>IF(IFERROR(SEARCH($F$1,AP1490),0)&gt;0,$F$1,"")</f>
        <v/>
      </c>
      <c r="G1490" s="4" t="str">
        <f>IF(IFERROR(SEARCH($G$1,AP1490),0)&gt;0,$G$1,"")</f>
        <v/>
      </c>
      <c r="H1490" s="4" t="str">
        <f>IF(IFERROR(SEARCH($H$1,AP1490),0)&gt;0,$H$1,"")</f>
        <v/>
      </c>
      <c r="I1490" s="4" t="str">
        <f>IF(IFERROR(SEARCH($I$1,AP1490),0)&gt;0,$I$1,"")</f>
        <v/>
      </c>
      <c r="J1490" s="4" t="str">
        <f>IF(IFERROR(SEARCH($J$1,AP1490),0)&gt;0,$J$1,"")</f>
        <v/>
      </c>
      <c r="K1490" s="4" t="str">
        <f>IF(IFERROR(SEARCH($K$1,AP1490),0)&gt;0,$K$1,"")</f>
        <v/>
      </c>
      <c r="L1490" s="4" t="str">
        <f>IF(IFERROR(SEARCH($L$1,AP1490),0)&gt;0,$L$1,"")</f>
        <v/>
      </c>
      <c r="M1490" s="4" t="str">
        <f>IF(IFERROR(SEARCH($M$1,AP1490),0)&gt;0,$M$1,"")</f>
        <v/>
      </c>
      <c r="N1490" s="4" t="str">
        <f>IF(IFERROR(SEARCH($N$1,AP1490),0)&gt;0,$N$1,"")</f>
        <v/>
      </c>
      <c r="O1490" s="4" t="str">
        <f>IF(IFERROR(SEARCH($O$1,AP1490),0)&gt;0,$O$1,"")</f>
        <v/>
      </c>
      <c r="P1490" s="4" t="str">
        <f>IF(IFERROR(SEARCH($P$1,AP1490),0)&gt;0,$P$1,"")</f>
        <v/>
      </c>
      <c r="Q1490" s="4" t="str">
        <f>IF(IFERROR(SEARCH($Q$1,AP1490),0)&gt;0,$Q$1,"")</f>
        <v/>
      </c>
      <c r="R1490" s="4" t="str">
        <f>IF(IFERROR(SEARCH($R$1,AP1490),0)&gt;0,$R$1,"")</f>
        <v/>
      </c>
      <c r="S1490" s="4" t="str">
        <f>IF(IFERROR(SEARCH($S$1,AP1490),0)&gt;0,$S$1,"")</f>
        <v/>
      </c>
      <c r="T1490" s="4" t="str">
        <f>IF(IFERROR(SEARCH($T$1,AP1490),0)&gt;0,$T$1,"")</f>
        <v/>
      </c>
      <c r="U1490" s="4" t="str">
        <f>IF(IFERROR(SEARCH($U$1,AP1490),0)&gt;0,$U$1,"")</f>
        <v/>
      </c>
      <c r="V1490" s="4" t="str">
        <f>IF(IFERROR(SEARCH($V$1,AP1490),0)&gt;0,$V$1,"")</f>
        <v/>
      </c>
      <c r="W1490" s="4" t="str">
        <f>IF(IFERROR(SEARCH($W$1,AP1490),0)&gt;0,$W$1,"")</f>
        <v/>
      </c>
      <c r="X1490" s="4" t="str">
        <f>IF(IFERROR(SEARCH($X$1,AP1490),0)&gt;0,$X$1,"")</f>
        <v/>
      </c>
      <c r="Y1490" s="4">
        <f>LEN(A1490)+LEN(B1490)+LEN(C1490)+LEN(D1490)+LEN(E1490)+LEN(F1490)+LEN(G1490)+LEN(H1490)+LEN(I1490)+LEN(J1490)+LEN(K1490)+LEN(L1490)+LEN(M1490)+LEN(N1490)+LEN(O1490)+LEN(P1490)+LEN(Q1490)+LEN(R1490)+LEN(S1490)+LEN(T1490)+LEN(U1490)+LEN(V1490)+LEN(W1490)+LEN(X1490)</f>
        <v>3</v>
      </c>
      <c r="Z1490" s="4" t="str">
        <f>IF(IFERROR(SEARCH($Z$1,AP1490),0)&gt;0,$Z$1,"")</f>
        <v>-</v>
      </c>
      <c r="AA1490" s="4" t="str">
        <f>IF(IFERROR(SEARCH($AA$1,AP1490),0)&gt;0,$AA$1,"")</f>
        <v/>
      </c>
      <c r="AB1490" s="4" t="str">
        <f>IF(IFERROR(SEARCH($AB$1,AP1490),0)&gt;0,$AB$1,"")</f>
        <v/>
      </c>
      <c r="AC1490" s="4" t="str">
        <f>IF(IFERROR(SEARCH($AC$1,AP1490),0)&gt;0,$AC$1,"")</f>
        <v/>
      </c>
      <c r="AD1490" s="4" t="str">
        <f>IF(IFERROR(SEARCH($AD$1,AP1490),0)&gt;0,$AD$1,"")</f>
        <v/>
      </c>
      <c r="AE1490" s="4" t="str">
        <f>IF(IFERROR(SEARCH($AE$1,AP1490),0)&gt;0,$AE$1,"")</f>
        <v/>
      </c>
      <c r="AF1490" s="4" t="str" cm="1">
        <f t="array" aca="1" ref="AF1490" ca="1">LEFT(AO1490,MATCH(FALSE,ISNUMBER(MID(AO1490,ROW(INDIRECT("1:"&amp;LEN(AO1490)+1)), 1) *1),0) -1)</f>
        <v>1</v>
      </c>
      <c r="AG1490" s="4">
        <f>LEN(AO1490)</f>
        <v>4</v>
      </c>
      <c r="AH1490" s="4">
        <f>LEN(AP1490)</f>
        <v>18</v>
      </c>
      <c r="AI1490" s="4">
        <f>AH1490-AG1490</f>
        <v>14</v>
      </c>
      <c r="AJ1490" s="4" t="str">
        <f>RIGHT(AP1490,4)</f>
        <v>1BKS</v>
      </c>
      <c r="AK1490" s="4" t="str">
        <f>RIGHT(AP1490,5)</f>
        <v>-1BKS</v>
      </c>
      <c r="AL1490" s="4" t="b">
        <f>AN1490=AN1491</f>
        <v>0</v>
      </c>
      <c r="AM1490" s="4" t="b">
        <f>LEFT(AP1490,2)=LEFT(AQ1490,2)</f>
        <v>0</v>
      </c>
      <c r="AN1490" s="5" t="str">
        <f>LEFT(AP1490,(AI1490-1))</f>
        <v>LAZERY YOGURT</v>
      </c>
      <c r="AO1490" s="4" t="str">
        <f>IFERROR(RIGHT(AP1490,LEN(AP1490)-FIND("-",AP1490)),1)</f>
        <v>1BKS</v>
      </c>
      <c r="AP1490" t="s">
        <v>2506</v>
      </c>
      <c r="AQ1490" s="1" t="s">
        <v>2507</v>
      </c>
      <c r="AR1490">
        <v>6500</v>
      </c>
      <c r="AS1490">
        <v>6500</v>
      </c>
      <c r="AT1490">
        <v>5602</v>
      </c>
    </row>
    <row r="1491" spans="1:46" x14ac:dyDescent="0.25">
      <c r="A1491" s="4" t="str">
        <f>IF(IFERROR(SEARCH($A$1,AP1491),0)&gt;0,$A$1,"")</f>
        <v>PCS</v>
      </c>
      <c r="B1491" s="4" t="str">
        <f>IF(IFERROR(SEARCH($B$1,AP1491),0)&gt;0,$B$1,"")</f>
        <v/>
      </c>
      <c r="C1491" s="4" t="str">
        <f>IF(IFERROR(SEARCH($C$1,AP1491),0)&gt;0,$C$1,"")</f>
        <v/>
      </c>
      <c r="D1491" s="4" t="str">
        <f>IF(IFERROR(SEARCH($D$1,AP1491),0)&gt;0,$D$1,"")</f>
        <v/>
      </c>
      <c r="E1491" s="4" t="str">
        <f>IF(IFERROR(SEARCH($E$1,AP1491),0)&gt;0,$E$1,"")</f>
        <v/>
      </c>
      <c r="F1491" s="4" t="str">
        <f>IF(IFERROR(SEARCH($F$1,AP1491),0)&gt;0,$F$1,"")</f>
        <v/>
      </c>
      <c r="G1491" s="4" t="str">
        <f>IF(IFERROR(SEARCH($G$1,AP1491),0)&gt;0,$G$1,"")</f>
        <v/>
      </c>
      <c r="H1491" s="4" t="str">
        <f>IF(IFERROR(SEARCH($H$1,AP1491),0)&gt;0,$H$1,"")</f>
        <v/>
      </c>
      <c r="I1491" s="4" t="str">
        <f>IF(IFERROR(SEARCH($I$1,AP1491),0)&gt;0,$I$1,"")</f>
        <v/>
      </c>
      <c r="J1491" s="4" t="str">
        <f>IF(IFERROR(SEARCH($J$1,AP1491),0)&gt;0,$J$1,"")</f>
        <v/>
      </c>
      <c r="K1491" s="4" t="str">
        <f>IF(IFERROR(SEARCH($K$1,AP1491),0)&gt;0,$K$1,"")</f>
        <v/>
      </c>
      <c r="L1491" s="4" t="str">
        <f>IF(IFERROR(SEARCH($L$1,AP1491),0)&gt;0,$L$1,"")</f>
        <v/>
      </c>
      <c r="M1491" s="4" t="str">
        <f>IF(IFERROR(SEARCH($M$1,AP1491),0)&gt;0,$M$1,"")</f>
        <v>TPL</v>
      </c>
      <c r="N1491" s="4" t="str">
        <f>IF(IFERROR(SEARCH($N$1,AP1491),0)&gt;0,$N$1,"")</f>
        <v/>
      </c>
      <c r="O1491" s="4" t="str">
        <f>IF(IFERROR(SEARCH($O$1,AP1491),0)&gt;0,$O$1,"")</f>
        <v/>
      </c>
      <c r="P1491" s="4" t="str">
        <f>IF(IFERROR(SEARCH($P$1,AP1491),0)&gt;0,$P$1,"")</f>
        <v/>
      </c>
      <c r="Q1491" s="4" t="str">
        <f>IF(IFERROR(SEARCH($Q$1,AP1491),0)&gt;0,$Q$1,"")</f>
        <v/>
      </c>
      <c r="R1491" s="4" t="str">
        <f>IF(IFERROR(SEARCH($R$1,AP1491),0)&gt;0,$R$1,"")</f>
        <v/>
      </c>
      <c r="S1491" s="4" t="str">
        <f>IF(IFERROR(SEARCH($S$1,AP1491),0)&gt;0,$S$1,"")</f>
        <v/>
      </c>
      <c r="T1491" s="4" t="str">
        <f>IF(IFERROR(SEARCH($T$1,AP1491),0)&gt;0,$T$1,"")</f>
        <v/>
      </c>
      <c r="U1491" s="4" t="str">
        <f>IF(IFERROR(SEARCH($U$1,AP1491),0)&gt;0,$U$1,"")</f>
        <v/>
      </c>
      <c r="V1491" s="4" t="str">
        <f>IF(IFERROR(SEARCH($V$1,AP1491),0)&gt;0,$V$1,"")</f>
        <v/>
      </c>
      <c r="W1491" s="4" t="str">
        <f>IF(IFERROR(SEARCH($W$1,AP1491),0)&gt;0,$W$1,"")</f>
        <v/>
      </c>
      <c r="X1491" s="4" t="str">
        <f>IF(IFERROR(SEARCH($X$1,AP1491),0)&gt;0,$X$1,"")</f>
        <v/>
      </c>
      <c r="Y1491" s="4">
        <f>LEN(A1491)+LEN(B1491)+LEN(C1491)+LEN(D1491)+LEN(E1491)+LEN(F1491)+LEN(G1491)+LEN(H1491)+LEN(I1491)+LEN(J1491)+LEN(K1491)+LEN(L1491)+LEN(M1491)+LEN(N1491)+LEN(O1491)+LEN(P1491)+LEN(Q1491)+LEN(R1491)+LEN(S1491)+LEN(T1491)+LEN(U1491)+LEN(V1491)+LEN(W1491)+LEN(X1491)</f>
        <v>6</v>
      </c>
      <c r="Z1491" s="4" t="str">
        <f>IF(IFERROR(SEARCH($Z$1,AP1491),0)&gt;0,$Z$1,"")</f>
        <v>-</v>
      </c>
      <c r="AA1491" s="4" t="str">
        <f>IF(IFERROR(SEARCH($AA$1,AP1491),0)&gt;0,$AA$1,"")</f>
        <v>/</v>
      </c>
      <c r="AB1491" s="4" t="str">
        <f>IF(IFERROR(SEARCH($AB$1,AP1491),0)&gt;0,$AB$1,"")</f>
        <v/>
      </c>
      <c r="AC1491" s="4" t="str">
        <f>IF(IFERROR(SEARCH($AC$1,AP1491),0)&gt;0,$AC$1,"")</f>
        <v/>
      </c>
      <c r="AD1491" s="4" t="str">
        <f>IF(IFERROR(SEARCH($AD$1,AP1491),0)&gt;0,$AD$1,"")</f>
        <v/>
      </c>
      <c r="AE1491" s="4" t="str">
        <f>IF(IFERROR(SEARCH($AE$1,AP1491),0)&gt;0,$AE$1,"")</f>
        <v/>
      </c>
      <c r="AF1491" s="4" t="str" cm="1">
        <f t="array" aca="1" ref="AF1491" ca="1">LEFT(AO1491,MATCH(FALSE,ISNUMBER(MID(AO1491,ROW(INDIRECT("1:"&amp;LEN(AO1491)+1)), 1) *1),0) -1)</f>
        <v>200</v>
      </c>
      <c r="AG1491" s="4">
        <f>LEN(AO1491)</f>
        <v>10</v>
      </c>
      <c r="AH1491" s="4">
        <f>LEN(AP1491)</f>
        <v>28</v>
      </c>
      <c r="AI1491" s="4">
        <f>AH1491-AG1491</f>
        <v>18</v>
      </c>
      <c r="AJ1491" s="4" t="str">
        <f>RIGHT(AP1491,4)</f>
        <v>/TPL</v>
      </c>
      <c r="AK1491" s="4" t="str">
        <f>RIGHT(AP1491,5)</f>
        <v>S/TPL</v>
      </c>
      <c r="AL1491" s="4" t="b">
        <f>AN1491=AN1492</f>
        <v>0</v>
      </c>
      <c r="AM1491" s="4" t="b">
        <f>LEFT(AP1491,2)=LEFT(AQ1491,2)</f>
        <v>0</v>
      </c>
      <c r="AN1491" s="5" t="str">
        <f>LEFT(AP1491,(AI1491-1))</f>
        <v>LAZERY YOGURT JAR</v>
      </c>
      <c r="AO1491" s="4" t="str">
        <f>IFERROR(RIGHT(AP1491,LEN(AP1491)-FIND("-",AP1491)),1)</f>
        <v>200PCS/TPL</v>
      </c>
      <c r="AP1491" t="s">
        <v>6193</v>
      </c>
      <c r="AQ1491" s="1" t="s">
        <v>2505</v>
      </c>
      <c r="AR1491">
        <v>29000</v>
      </c>
      <c r="AS1491">
        <v>29000</v>
      </c>
      <c r="AT1491">
        <v>27500</v>
      </c>
    </row>
    <row r="1492" spans="1:46" x14ac:dyDescent="0.25">
      <c r="A1492" s="4" t="str">
        <f>IF(IFERROR(SEARCH($A$1,AP1492),0)&gt;0,$A$1,"")</f>
        <v>PCS</v>
      </c>
      <c r="B1492" s="4" t="str">
        <f>IF(IFERROR(SEARCH($B$1,AP1492),0)&gt;0,$B$1,"")</f>
        <v/>
      </c>
      <c r="C1492" s="4" t="str">
        <f>IF(IFERROR(SEARCH($C$1,AP1492),0)&gt;0,$C$1,"")</f>
        <v/>
      </c>
      <c r="D1492" s="4" t="str">
        <f>IF(IFERROR(SEARCH($D$1,AP1492),0)&gt;0,$D$1,"")</f>
        <v/>
      </c>
      <c r="E1492" s="4" t="str">
        <f>IF(IFERROR(SEARCH($E$1,AP1492),0)&gt;0,$E$1,"")</f>
        <v/>
      </c>
      <c r="F1492" s="4" t="str">
        <f>IF(IFERROR(SEARCH($F$1,AP1492),0)&gt;0,$F$1,"")</f>
        <v/>
      </c>
      <c r="G1492" s="4" t="str">
        <f>IF(IFERROR(SEARCH($G$1,AP1492),0)&gt;0,$G$1,"")</f>
        <v/>
      </c>
      <c r="H1492" s="4" t="str">
        <f>IF(IFERROR(SEARCH($H$1,AP1492),0)&gt;0,$H$1,"")</f>
        <v/>
      </c>
      <c r="I1492" s="4" t="str">
        <f>IF(IFERROR(SEARCH($I$1,AP1492),0)&gt;0,$I$1,"")</f>
        <v/>
      </c>
      <c r="J1492" s="4" t="str">
        <f>IF(IFERROR(SEARCH($J$1,AP1492),0)&gt;0,$J$1,"")</f>
        <v/>
      </c>
      <c r="K1492" s="4" t="str">
        <f>IF(IFERROR(SEARCH($K$1,AP1492),0)&gt;0,$K$1,"")</f>
        <v/>
      </c>
      <c r="L1492" s="4" t="str">
        <f>IF(IFERROR(SEARCH($L$1,AP1492),0)&gt;0,$L$1,"")</f>
        <v/>
      </c>
      <c r="M1492" s="4" t="str">
        <f>IF(IFERROR(SEARCH($M$1,AP1492),0)&gt;0,$M$1,"")</f>
        <v/>
      </c>
      <c r="N1492" s="4" t="str">
        <f>IF(IFERROR(SEARCH($N$1,AP1492),0)&gt;0,$N$1,"")</f>
        <v/>
      </c>
      <c r="O1492" s="4" t="str">
        <f>IF(IFERROR(SEARCH($O$1,AP1492),0)&gt;0,$O$1,"")</f>
        <v/>
      </c>
      <c r="P1492" s="4" t="str">
        <f>IF(IFERROR(SEARCH($P$1,AP1492),0)&gt;0,$P$1,"")</f>
        <v/>
      </c>
      <c r="Q1492" s="4" t="str">
        <f>IF(IFERROR(SEARCH($Q$1,AP1492),0)&gt;0,$Q$1,"")</f>
        <v/>
      </c>
      <c r="R1492" s="4" t="str">
        <f>IF(IFERROR(SEARCH($R$1,AP1492),0)&gt;0,$R$1,"")</f>
        <v/>
      </c>
      <c r="S1492" s="4" t="str">
        <f>IF(IFERROR(SEARCH($S$1,AP1492),0)&gt;0,$S$1,"")</f>
        <v/>
      </c>
      <c r="T1492" s="4" t="str">
        <f>IF(IFERROR(SEARCH($T$1,AP1492),0)&gt;0,$T$1,"")</f>
        <v/>
      </c>
      <c r="U1492" s="4" t="str">
        <f>IF(IFERROR(SEARCH($U$1,AP1492),0)&gt;0,$U$1,"")</f>
        <v/>
      </c>
      <c r="V1492" s="4" t="str">
        <f>IF(IFERROR(SEARCH($V$1,AP1492),0)&gt;0,$V$1,"")</f>
        <v/>
      </c>
      <c r="W1492" s="4" t="str">
        <f>IF(IFERROR(SEARCH($W$1,AP1492),0)&gt;0,$W$1,"")</f>
        <v/>
      </c>
      <c r="X1492" s="4" t="str">
        <f>IF(IFERROR(SEARCH($X$1,AP1492),0)&gt;0,$X$1,"")</f>
        <v/>
      </c>
      <c r="Y1492" s="4">
        <f>LEN(A1492)+LEN(B1492)+LEN(C1492)+LEN(D1492)+LEN(E1492)+LEN(F1492)+LEN(G1492)+LEN(H1492)+LEN(I1492)+LEN(J1492)+LEN(K1492)+LEN(L1492)+LEN(M1492)+LEN(N1492)+LEN(O1492)+LEN(P1492)+LEN(Q1492)+LEN(R1492)+LEN(S1492)+LEN(T1492)+LEN(U1492)+LEN(V1492)+LEN(W1492)+LEN(X1492)</f>
        <v>3</v>
      </c>
      <c r="Z1492" s="4" t="str">
        <f>IF(IFERROR(SEARCH($Z$1,AP1492),0)&gt;0,$Z$1,"")</f>
        <v>-</v>
      </c>
      <c r="AA1492" s="4" t="str">
        <f>IF(IFERROR(SEARCH($AA$1,AP1492),0)&gt;0,$AA$1,"")</f>
        <v/>
      </c>
      <c r="AB1492" s="4" t="str">
        <f>IF(IFERROR(SEARCH($AB$1,AP1492),0)&gt;0,$AB$1,"")</f>
        <v/>
      </c>
      <c r="AC1492" s="4" t="str">
        <f>IF(IFERROR(SEARCH($AC$1,AP1492),0)&gt;0,$AC$1,"")</f>
        <v/>
      </c>
      <c r="AD1492" s="4" t="str">
        <f>IF(IFERROR(SEARCH($AD$1,AP1492),0)&gt;0,$AD$1,"")</f>
        <v/>
      </c>
      <c r="AE1492" s="4" t="str">
        <f>IF(IFERROR(SEARCH($AE$1,AP1492),0)&gt;0,$AE$1,"")</f>
        <v/>
      </c>
      <c r="AF1492" s="4" t="str" cm="1">
        <f t="array" aca="1" ref="AF1492" ca="1">LEFT(AO1492,MATCH(FALSE,ISNUMBER(MID(AO1492,ROW(INDIRECT("1:"&amp;LEN(AO1492)+1)), 1) *1),0) -1)</f>
        <v>1</v>
      </c>
      <c r="AG1492" s="4">
        <f>LEN(AO1492)</f>
        <v>4</v>
      </c>
      <c r="AH1492" s="4">
        <f>LEN(AP1492)</f>
        <v>21</v>
      </c>
      <c r="AI1492" s="4">
        <f>AH1492-AG1492</f>
        <v>17</v>
      </c>
      <c r="AJ1492" s="4" t="str">
        <f>RIGHT(AP1492,4)</f>
        <v>1PCS</v>
      </c>
      <c r="AK1492" s="4" t="str">
        <f>RIGHT(AP1492,5)</f>
        <v>-1PCS</v>
      </c>
      <c r="AL1492" s="4" t="b">
        <f>AN1492=AN1493</f>
        <v>0</v>
      </c>
      <c r="AM1492" s="4" t="b">
        <f>LEFT(AP1492,2)=LEFT(AQ1492,2)</f>
        <v>0</v>
      </c>
      <c r="AN1492" s="5" t="str">
        <f>LEFT(AP1492,(AI1492-1))</f>
        <v>LEM CASTOL BESAR</v>
      </c>
      <c r="AO1492" s="4" t="str">
        <f>IFERROR(RIGHT(AP1492,LEN(AP1492)-FIND("-",AP1492)),1)</f>
        <v>1PCS</v>
      </c>
      <c r="AP1492" t="s">
        <v>2508</v>
      </c>
      <c r="AR1492">
        <v>12000</v>
      </c>
      <c r="AS1492">
        <v>12000</v>
      </c>
      <c r="AT1492">
        <v>10000</v>
      </c>
    </row>
    <row r="1493" spans="1:46" x14ac:dyDescent="0.25">
      <c r="A1493" s="4" t="str">
        <f>IF(IFERROR(SEARCH($A$1,AP1493),0)&gt;0,$A$1,"")</f>
        <v>PCS</v>
      </c>
      <c r="B1493" s="4" t="str">
        <f>IF(IFERROR(SEARCH($B$1,AP1493),0)&gt;0,$B$1,"")</f>
        <v/>
      </c>
      <c r="C1493" s="4" t="str">
        <f>IF(IFERROR(SEARCH($C$1,AP1493),0)&gt;0,$C$1,"")</f>
        <v/>
      </c>
      <c r="D1493" s="4" t="str">
        <f>IF(IFERROR(SEARCH($D$1,AP1493),0)&gt;0,$D$1,"")</f>
        <v/>
      </c>
      <c r="E1493" s="4" t="str">
        <f>IF(IFERROR(SEARCH($E$1,AP1493),0)&gt;0,$E$1,"")</f>
        <v/>
      </c>
      <c r="F1493" s="4" t="str">
        <f>IF(IFERROR(SEARCH($F$1,AP1493),0)&gt;0,$F$1,"")</f>
        <v/>
      </c>
      <c r="G1493" s="4" t="str">
        <f>IF(IFERROR(SEARCH($G$1,AP1493),0)&gt;0,$G$1,"")</f>
        <v/>
      </c>
      <c r="H1493" s="4" t="str">
        <f>IF(IFERROR(SEARCH($H$1,AP1493),0)&gt;0,$H$1,"")</f>
        <v/>
      </c>
      <c r="I1493" s="4" t="str">
        <f>IF(IFERROR(SEARCH($I$1,AP1493),0)&gt;0,$I$1,"")</f>
        <v/>
      </c>
      <c r="J1493" s="4" t="str">
        <f>IF(IFERROR(SEARCH($J$1,AP1493),0)&gt;0,$J$1,"")</f>
        <v/>
      </c>
      <c r="K1493" s="4" t="str">
        <f>IF(IFERROR(SEARCH($K$1,AP1493),0)&gt;0,$K$1,"")</f>
        <v/>
      </c>
      <c r="L1493" s="4" t="str">
        <f>IF(IFERROR(SEARCH($L$1,AP1493),0)&gt;0,$L$1,"")</f>
        <v/>
      </c>
      <c r="M1493" s="4" t="str">
        <f>IF(IFERROR(SEARCH($M$1,AP1493),0)&gt;0,$M$1,"")</f>
        <v/>
      </c>
      <c r="N1493" s="4" t="str">
        <f>IF(IFERROR(SEARCH($N$1,AP1493),0)&gt;0,$N$1,"")</f>
        <v/>
      </c>
      <c r="O1493" s="4" t="str">
        <f>IF(IFERROR(SEARCH($O$1,AP1493),0)&gt;0,$O$1,"")</f>
        <v/>
      </c>
      <c r="P1493" s="4" t="str">
        <f>IF(IFERROR(SEARCH($P$1,AP1493),0)&gt;0,$P$1,"")</f>
        <v/>
      </c>
      <c r="Q1493" s="4" t="str">
        <f>IF(IFERROR(SEARCH($Q$1,AP1493),0)&gt;0,$Q$1,"")</f>
        <v/>
      </c>
      <c r="R1493" s="4" t="str">
        <f>IF(IFERROR(SEARCH($R$1,AP1493),0)&gt;0,$R$1,"")</f>
        <v/>
      </c>
      <c r="S1493" s="4" t="str">
        <f>IF(IFERROR(SEARCH($S$1,AP1493),0)&gt;0,$S$1,"")</f>
        <v/>
      </c>
      <c r="T1493" s="4" t="str">
        <f>IF(IFERROR(SEARCH($T$1,AP1493),0)&gt;0,$T$1,"")</f>
        <v/>
      </c>
      <c r="U1493" s="4" t="str">
        <f>IF(IFERROR(SEARCH($U$1,AP1493),0)&gt;0,$U$1,"")</f>
        <v/>
      </c>
      <c r="V1493" s="4" t="str">
        <f>IF(IFERROR(SEARCH($V$1,AP1493),0)&gt;0,$V$1,"")</f>
        <v/>
      </c>
      <c r="W1493" s="4" t="str">
        <f>IF(IFERROR(SEARCH($W$1,AP1493),0)&gt;0,$W$1,"")</f>
        <v/>
      </c>
      <c r="X1493" s="4" t="str">
        <f>IF(IFERROR(SEARCH($X$1,AP1493),0)&gt;0,$X$1,"")</f>
        <v/>
      </c>
      <c r="Y1493" s="4">
        <f>LEN(A1493)+LEN(B1493)+LEN(C1493)+LEN(D1493)+LEN(E1493)+LEN(F1493)+LEN(G1493)+LEN(H1493)+LEN(I1493)+LEN(J1493)+LEN(K1493)+LEN(L1493)+LEN(M1493)+LEN(N1493)+LEN(O1493)+LEN(P1493)+LEN(Q1493)+LEN(R1493)+LEN(S1493)+LEN(T1493)+LEN(U1493)+LEN(V1493)+LEN(W1493)+LEN(X1493)</f>
        <v>3</v>
      </c>
      <c r="Z1493" s="4" t="str">
        <f>IF(IFERROR(SEARCH($Z$1,AP1493),0)&gt;0,$Z$1,"")</f>
        <v>-</v>
      </c>
      <c r="AA1493" s="4" t="str">
        <f>IF(IFERROR(SEARCH($AA$1,AP1493),0)&gt;0,$AA$1,"")</f>
        <v/>
      </c>
      <c r="AB1493" s="4" t="str">
        <f>IF(IFERROR(SEARCH($AB$1,AP1493),0)&gt;0,$AB$1,"")</f>
        <v/>
      </c>
      <c r="AC1493" s="4" t="str">
        <f>IF(IFERROR(SEARCH($AC$1,AP1493),0)&gt;0,$AC$1,"")</f>
        <v/>
      </c>
      <c r="AD1493" s="4" t="str">
        <f>IF(IFERROR(SEARCH($AD$1,AP1493),0)&gt;0,$AD$1,"")</f>
        <v/>
      </c>
      <c r="AE1493" s="4" t="str">
        <f>IF(IFERROR(SEARCH($AE$1,AP1493),0)&gt;0,$AE$1,"")</f>
        <v/>
      </c>
      <c r="AF1493" s="4" t="str" cm="1">
        <f t="array" aca="1" ref="AF1493" ca="1">LEFT(AO1493,MATCH(FALSE,ISNUMBER(MID(AO1493,ROW(INDIRECT("1:"&amp;LEN(AO1493)+1)), 1) *1),0) -1)</f>
        <v>1</v>
      </c>
      <c r="AG1493" s="4">
        <f>LEN(AO1493)</f>
        <v>4</v>
      </c>
      <c r="AH1493" s="4">
        <f>LEN(AP1493)</f>
        <v>21</v>
      </c>
      <c r="AI1493" s="4">
        <f>AH1493-AG1493</f>
        <v>17</v>
      </c>
      <c r="AJ1493" s="4" t="str">
        <f>RIGHT(AP1493,4)</f>
        <v>1PCS</v>
      </c>
      <c r="AK1493" s="4" t="str">
        <f>RIGHT(AP1493,5)</f>
        <v>-1PCS</v>
      </c>
      <c r="AL1493" s="4" t="b">
        <f>AN1493=AN1494</f>
        <v>0</v>
      </c>
      <c r="AM1493" s="4" t="b">
        <f>LEFT(AP1493,2)=LEFT(AQ1493,2)</f>
        <v>0</v>
      </c>
      <c r="AN1493" s="5" t="str">
        <f>LEFT(AP1493,(AI1493-1))</f>
        <v>LEM CASTOL KECIL</v>
      </c>
      <c r="AO1493" s="4" t="str">
        <f>IFERROR(RIGHT(AP1493,LEN(AP1493)-FIND("-",AP1493)),1)</f>
        <v>1PCS</v>
      </c>
      <c r="AP1493" t="s">
        <v>2509</v>
      </c>
      <c r="AR1493">
        <v>5000</v>
      </c>
      <c r="AS1493">
        <v>5000</v>
      </c>
      <c r="AT1493">
        <v>4000</v>
      </c>
    </row>
    <row r="1494" spans="1:46" x14ac:dyDescent="0.25">
      <c r="A1494" s="4" t="str">
        <f>IF(IFERROR(SEARCH($A$1,AP1494),0)&gt;0,$A$1,"")</f>
        <v>PCS</v>
      </c>
      <c r="B1494" s="4" t="str">
        <f>IF(IFERROR(SEARCH($B$1,AP1494),0)&gt;0,$B$1,"")</f>
        <v/>
      </c>
      <c r="C1494" s="4" t="str">
        <f>IF(IFERROR(SEARCH($C$1,AP1494),0)&gt;0,$C$1,"")</f>
        <v/>
      </c>
      <c r="D1494" s="4" t="str">
        <f>IF(IFERROR(SEARCH($D$1,AP1494),0)&gt;0,$D$1,"")</f>
        <v/>
      </c>
      <c r="E1494" s="4" t="str">
        <f>IF(IFERROR(SEARCH($E$1,AP1494),0)&gt;0,$E$1,"")</f>
        <v/>
      </c>
      <c r="F1494" s="4" t="str">
        <f>IF(IFERROR(SEARCH($F$1,AP1494),0)&gt;0,$F$1,"")</f>
        <v/>
      </c>
      <c r="G1494" s="4" t="str">
        <f>IF(IFERROR(SEARCH($G$1,AP1494),0)&gt;0,$G$1,"")</f>
        <v/>
      </c>
      <c r="H1494" s="4" t="str">
        <f>IF(IFERROR(SEARCH($H$1,AP1494),0)&gt;0,$H$1,"")</f>
        <v/>
      </c>
      <c r="I1494" s="4" t="str">
        <f>IF(IFERROR(SEARCH($I$1,AP1494),0)&gt;0,$I$1,"")</f>
        <v/>
      </c>
      <c r="J1494" s="4" t="str">
        <f>IF(IFERROR(SEARCH($J$1,AP1494),0)&gt;0,$J$1,"")</f>
        <v/>
      </c>
      <c r="K1494" s="4" t="str">
        <f>IF(IFERROR(SEARCH($K$1,AP1494),0)&gt;0,$K$1,"")</f>
        <v/>
      </c>
      <c r="L1494" s="4" t="str">
        <f>IF(IFERROR(SEARCH($L$1,AP1494),0)&gt;0,$L$1,"")</f>
        <v/>
      </c>
      <c r="M1494" s="4" t="str">
        <f>IF(IFERROR(SEARCH($M$1,AP1494),0)&gt;0,$M$1,"")</f>
        <v/>
      </c>
      <c r="N1494" s="4" t="str">
        <f>IF(IFERROR(SEARCH($N$1,AP1494),0)&gt;0,$N$1,"")</f>
        <v/>
      </c>
      <c r="O1494" s="4" t="str">
        <f>IF(IFERROR(SEARCH($O$1,AP1494),0)&gt;0,$O$1,"")</f>
        <v/>
      </c>
      <c r="P1494" s="4" t="str">
        <f>IF(IFERROR(SEARCH($P$1,AP1494),0)&gt;0,$P$1,"")</f>
        <v/>
      </c>
      <c r="Q1494" s="4" t="str">
        <f>IF(IFERROR(SEARCH($Q$1,AP1494),0)&gt;0,$Q$1,"")</f>
        <v/>
      </c>
      <c r="R1494" s="4" t="str">
        <f>IF(IFERROR(SEARCH($R$1,AP1494),0)&gt;0,$R$1,"")</f>
        <v/>
      </c>
      <c r="S1494" s="4" t="str">
        <f>IF(IFERROR(SEARCH($S$1,AP1494),0)&gt;0,$S$1,"")</f>
        <v/>
      </c>
      <c r="T1494" s="4" t="str">
        <f>IF(IFERROR(SEARCH($T$1,AP1494),0)&gt;0,$T$1,"")</f>
        <v/>
      </c>
      <c r="U1494" s="4" t="str">
        <f>IF(IFERROR(SEARCH($U$1,AP1494),0)&gt;0,$U$1,"")</f>
        <v/>
      </c>
      <c r="V1494" s="4" t="str">
        <f>IF(IFERROR(SEARCH($V$1,AP1494),0)&gt;0,$V$1,"")</f>
        <v/>
      </c>
      <c r="W1494" s="4" t="str">
        <f>IF(IFERROR(SEARCH($W$1,AP1494),0)&gt;0,$W$1,"")</f>
        <v/>
      </c>
      <c r="X1494" s="4" t="str">
        <f>IF(IFERROR(SEARCH($X$1,AP1494),0)&gt;0,$X$1,"")</f>
        <v/>
      </c>
      <c r="Y1494" s="4">
        <f>LEN(A1494)+LEN(B1494)+LEN(C1494)+LEN(D1494)+LEN(E1494)+LEN(F1494)+LEN(G1494)+LEN(H1494)+LEN(I1494)+LEN(J1494)+LEN(K1494)+LEN(L1494)+LEN(M1494)+LEN(N1494)+LEN(O1494)+LEN(P1494)+LEN(Q1494)+LEN(R1494)+LEN(S1494)+LEN(T1494)+LEN(U1494)+LEN(V1494)+LEN(W1494)+LEN(X1494)</f>
        <v>3</v>
      </c>
      <c r="Z1494" s="4" t="str">
        <f>IF(IFERROR(SEARCH($Z$1,AP1494),0)&gt;0,$Z$1,"")</f>
        <v>-</v>
      </c>
      <c r="AA1494" s="4" t="str">
        <f>IF(IFERROR(SEARCH($AA$1,AP1494),0)&gt;0,$AA$1,"")</f>
        <v/>
      </c>
      <c r="AB1494" s="4" t="str">
        <f>IF(IFERROR(SEARCH($AB$1,AP1494),0)&gt;0,$AB$1,"")</f>
        <v/>
      </c>
      <c r="AC1494" s="4" t="str">
        <f>IF(IFERROR(SEARCH($AC$1,AP1494),0)&gt;0,$AC$1,"")</f>
        <v/>
      </c>
      <c r="AD1494" s="4" t="str">
        <f>IF(IFERROR(SEARCH($AD$1,AP1494),0)&gt;0,$AD$1,"")</f>
        <v/>
      </c>
      <c r="AE1494" s="4" t="str">
        <f>IF(IFERROR(SEARCH($AE$1,AP1494),0)&gt;0,$AE$1,"")</f>
        <v/>
      </c>
      <c r="AF1494" s="4" t="str" cm="1">
        <f t="array" aca="1" ref="AF1494" ca="1">LEFT(AO1494,MATCH(FALSE,ISNUMBER(MID(AO1494,ROW(INDIRECT("1:"&amp;LEN(AO1494)+1)), 1) *1),0) -1)</f>
        <v>1</v>
      </c>
      <c r="AG1494" s="4">
        <f>LEN(AO1494)</f>
        <v>4</v>
      </c>
      <c r="AH1494" s="4">
        <f>LEN(AP1494)</f>
        <v>16</v>
      </c>
      <c r="AI1494" s="4">
        <f>AH1494-AG1494</f>
        <v>12</v>
      </c>
      <c r="AJ1494" s="4" t="str">
        <f>RIGHT(AP1494,4)</f>
        <v>1PCS</v>
      </c>
      <c r="AK1494" s="4" t="str">
        <f>RIGHT(AP1494,5)</f>
        <v>-1PCS</v>
      </c>
      <c r="AL1494" s="4" t="b">
        <f>AN1494=AN1495</f>
        <v>0</v>
      </c>
      <c r="AM1494" s="4" t="b">
        <f>LEFT(AP1494,2)=LEFT(AQ1494,2)</f>
        <v>0</v>
      </c>
      <c r="AN1494" s="5" t="str">
        <f>LEFT(AP1494,(AI1494-1))</f>
        <v>LEM G SUPER</v>
      </c>
      <c r="AO1494" s="4" t="str">
        <f>IFERROR(RIGHT(AP1494,LEN(AP1494)-FIND("-",AP1494)),1)</f>
        <v>1PCS</v>
      </c>
      <c r="AP1494" t="s">
        <v>2510</v>
      </c>
      <c r="AR1494">
        <v>6500</v>
      </c>
      <c r="AS1494">
        <v>6500</v>
      </c>
      <c r="AT1494">
        <v>6000</v>
      </c>
    </row>
    <row r="1495" spans="1:46" x14ac:dyDescent="0.25">
      <c r="A1495" s="4" t="str">
        <f>IF(IFERROR(SEARCH($A$1,AP1495),0)&gt;0,$A$1,"")</f>
        <v>PCS</v>
      </c>
      <c r="B1495" s="4" t="str">
        <f>IF(IFERROR(SEARCH($B$1,AP1495),0)&gt;0,$B$1,"")</f>
        <v/>
      </c>
      <c r="C1495" s="4" t="str">
        <f>IF(IFERROR(SEARCH($C$1,AP1495),0)&gt;0,$C$1,"")</f>
        <v/>
      </c>
      <c r="D1495" s="4" t="str">
        <f>IF(IFERROR(SEARCH($D$1,AP1495),0)&gt;0,$D$1,"")</f>
        <v/>
      </c>
      <c r="E1495" s="4" t="str">
        <f>IF(IFERROR(SEARCH($E$1,AP1495),0)&gt;0,$E$1,"")</f>
        <v/>
      </c>
      <c r="F1495" s="4" t="str">
        <f>IF(IFERROR(SEARCH($F$1,AP1495),0)&gt;0,$F$1,"")</f>
        <v/>
      </c>
      <c r="G1495" s="4" t="str">
        <f>IF(IFERROR(SEARCH($G$1,AP1495),0)&gt;0,$G$1,"")</f>
        <v/>
      </c>
      <c r="H1495" s="4" t="str">
        <f>IF(IFERROR(SEARCH($H$1,AP1495),0)&gt;0,$H$1,"")</f>
        <v/>
      </c>
      <c r="I1495" s="4" t="str">
        <f>IF(IFERROR(SEARCH($I$1,AP1495),0)&gt;0,$I$1,"")</f>
        <v/>
      </c>
      <c r="J1495" s="4" t="str">
        <f>IF(IFERROR(SEARCH($J$1,AP1495),0)&gt;0,$J$1,"")</f>
        <v/>
      </c>
      <c r="K1495" s="4" t="str">
        <f>IF(IFERROR(SEARCH($K$1,AP1495),0)&gt;0,$K$1,"")</f>
        <v/>
      </c>
      <c r="L1495" s="4" t="str">
        <f>IF(IFERROR(SEARCH($L$1,AP1495),0)&gt;0,$L$1,"")</f>
        <v/>
      </c>
      <c r="M1495" s="4" t="str">
        <f>IF(IFERROR(SEARCH($M$1,AP1495),0)&gt;0,$M$1,"")</f>
        <v/>
      </c>
      <c r="N1495" s="4" t="str">
        <f>IF(IFERROR(SEARCH($N$1,AP1495),0)&gt;0,$N$1,"")</f>
        <v/>
      </c>
      <c r="O1495" s="4" t="str">
        <f>IF(IFERROR(SEARCH($O$1,AP1495),0)&gt;0,$O$1,"")</f>
        <v/>
      </c>
      <c r="P1495" s="4" t="str">
        <f>IF(IFERROR(SEARCH($P$1,AP1495),0)&gt;0,$P$1,"")</f>
        <v/>
      </c>
      <c r="Q1495" s="4" t="str">
        <f>IF(IFERROR(SEARCH($Q$1,AP1495),0)&gt;0,$Q$1,"")</f>
        <v/>
      </c>
      <c r="R1495" s="4" t="str">
        <f>IF(IFERROR(SEARCH($R$1,AP1495),0)&gt;0,$R$1,"")</f>
        <v/>
      </c>
      <c r="S1495" s="4" t="str">
        <f>IF(IFERROR(SEARCH($S$1,AP1495),0)&gt;0,$S$1,"")</f>
        <v/>
      </c>
      <c r="T1495" s="4" t="str">
        <f>IF(IFERROR(SEARCH($T$1,AP1495),0)&gt;0,$T$1,"")</f>
        <v/>
      </c>
      <c r="U1495" s="4" t="str">
        <f>IF(IFERROR(SEARCH($U$1,AP1495),0)&gt;0,$U$1,"")</f>
        <v/>
      </c>
      <c r="V1495" s="4" t="str">
        <f>IF(IFERROR(SEARCH($V$1,AP1495),0)&gt;0,$V$1,"")</f>
        <v/>
      </c>
      <c r="W1495" s="4" t="str">
        <f>IF(IFERROR(SEARCH($W$1,AP1495),0)&gt;0,$W$1,"")</f>
        <v/>
      </c>
      <c r="X1495" s="4" t="str">
        <f>IF(IFERROR(SEARCH($X$1,AP1495),0)&gt;0,$X$1,"")</f>
        <v/>
      </c>
      <c r="Y1495" s="4">
        <f>LEN(A1495)+LEN(B1495)+LEN(C1495)+LEN(D1495)+LEN(E1495)+LEN(F1495)+LEN(G1495)+LEN(H1495)+LEN(I1495)+LEN(J1495)+LEN(K1495)+LEN(L1495)+LEN(M1495)+LEN(N1495)+LEN(O1495)+LEN(P1495)+LEN(Q1495)+LEN(R1495)+LEN(S1495)+LEN(T1495)+LEN(U1495)+LEN(V1495)+LEN(W1495)+LEN(X1495)</f>
        <v>3</v>
      </c>
      <c r="Z1495" s="4" t="str">
        <f>IF(IFERROR(SEARCH($Z$1,AP1495),0)&gt;0,$Z$1,"")</f>
        <v>-</v>
      </c>
      <c r="AA1495" s="4" t="str">
        <f>IF(IFERROR(SEARCH($AA$1,AP1495),0)&gt;0,$AA$1,"")</f>
        <v/>
      </c>
      <c r="AB1495" s="4" t="str">
        <f>IF(IFERROR(SEARCH($AB$1,AP1495),0)&gt;0,$AB$1,"")</f>
        <v/>
      </c>
      <c r="AC1495" s="4" t="str">
        <f>IF(IFERROR(SEARCH($AC$1,AP1495),0)&gt;0,$AC$1,"")</f>
        <v/>
      </c>
      <c r="AD1495" s="4" t="str">
        <f>IF(IFERROR(SEARCH($AD$1,AP1495),0)&gt;0,$AD$1,"")</f>
        <v/>
      </c>
      <c r="AE1495" s="4" t="str">
        <f>IF(IFERROR(SEARCH($AE$1,AP1495),0)&gt;0,$AE$1,"")</f>
        <v/>
      </c>
      <c r="AF1495" s="4" t="str" cm="1">
        <f t="array" aca="1" ref="AF1495" ca="1">LEFT(AO1495,MATCH(FALSE,ISNUMBER(MID(AO1495,ROW(INDIRECT("1:"&amp;LEN(AO1495)+1)), 1) *1),0) -1)</f>
        <v>1</v>
      </c>
      <c r="AG1495" s="4">
        <f>LEN(AO1495)</f>
        <v>4</v>
      </c>
      <c r="AH1495" s="4">
        <f>LEN(AP1495)</f>
        <v>24</v>
      </c>
      <c r="AI1495" s="4">
        <f>AH1495-AG1495</f>
        <v>20</v>
      </c>
      <c r="AJ1495" s="4" t="str">
        <f>RIGHT(AP1495,4)</f>
        <v>1PCS</v>
      </c>
      <c r="AK1495" s="4" t="str">
        <f>RIGHT(AP1495,5)</f>
        <v>-1PCS</v>
      </c>
      <c r="AL1495" s="4" t="b">
        <f>AN1495=AN1496</f>
        <v>0</v>
      </c>
      <c r="AM1495" s="4" t="b">
        <f>LEFT(AP1495,2)=LEFT(AQ1495,2)</f>
        <v>0</v>
      </c>
      <c r="AN1495" s="5" t="str">
        <f>LEFT(AP1495,(AI1495-1))</f>
        <v>LEM TIKUS CAP GAJAH</v>
      </c>
      <c r="AO1495" s="4" t="str">
        <f>IFERROR(RIGHT(AP1495,LEN(AP1495)-FIND("-",AP1495)),1)</f>
        <v>1PCS</v>
      </c>
      <c r="AP1495" t="s">
        <v>2511</v>
      </c>
      <c r="AQ1495" s="1" t="s">
        <v>2512</v>
      </c>
      <c r="AR1495">
        <v>16000</v>
      </c>
      <c r="AS1495">
        <v>16000</v>
      </c>
      <c r="AT1495">
        <v>15092</v>
      </c>
    </row>
    <row r="1496" spans="1:46" x14ac:dyDescent="0.25">
      <c r="A1496" s="4" t="str">
        <f>IF(IFERROR(SEARCH($A$1,AP1496),0)&gt;0,$A$1,"")</f>
        <v/>
      </c>
      <c r="B1496" s="4" t="str">
        <f>IF(IFERROR(SEARCH($B$1,AP1496),0)&gt;0,$B$1,"")</f>
        <v/>
      </c>
      <c r="C1496" s="4" t="str">
        <f>IF(IFERROR(SEARCH($C$1,AP1496),0)&gt;0,$C$1,"")</f>
        <v/>
      </c>
      <c r="D1496" s="4" t="str">
        <f>IF(IFERROR(SEARCH($D$1,AP1496),0)&gt;0,$D$1,"")</f>
        <v/>
      </c>
      <c r="E1496" s="4" t="str">
        <f>IF(IFERROR(SEARCH($E$1,AP1496),0)&gt;0,$E$1,"")</f>
        <v/>
      </c>
      <c r="F1496" s="4" t="str">
        <f>IF(IFERROR(SEARCH($F$1,AP1496),0)&gt;0,$F$1,"")</f>
        <v>PACK</v>
      </c>
      <c r="G1496" s="4" t="str">
        <f>IF(IFERROR(SEARCH($G$1,AP1496),0)&gt;0,$G$1,"")</f>
        <v/>
      </c>
      <c r="H1496" s="4" t="str">
        <f>IF(IFERROR(SEARCH($H$1,AP1496),0)&gt;0,$H$1,"")</f>
        <v/>
      </c>
      <c r="I1496" s="4" t="str">
        <f>IF(IFERROR(SEARCH($I$1,AP1496),0)&gt;0,$I$1,"")</f>
        <v/>
      </c>
      <c r="J1496" s="4" t="str">
        <f>IF(IFERROR(SEARCH($J$1,AP1496),0)&gt;0,$J$1,"")</f>
        <v/>
      </c>
      <c r="K1496" s="4" t="str">
        <f>IF(IFERROR(SEARCH($K$1,AP1496),0)&gt;0,$K$1,"")</f>
        <v/>
      </c>
      <c r="L1496" s="4" t="str">
        <f>IF(IFERROR(SEARCH($L$1,AP1496),0)&gt;0,$L$1,"")</f>
        <v/>
      </c>
      <c r="M1496" s="4" t="str">
        <f>IF(IFERROR(SEARCH($M$1,AP1496),0)&gt;0,$M$1,"")</f>
        <v/>
      </c>
      <c r="N1496" s="4" t="str">
        <f>IF(IFERROR(SEARCH($N$1,AP1496),0)&gt;0,$N$1,"")</f>
        <v/>
      </c>
      <c r="O1496" s="4" t="str">
        <f>IF(IFERROR(SEARCH($O$1,AP1496),0)&gt;0,$O$1,"")</f>
        <v/>
      </c>
      <c r="P1496" s="4" t="str">
        <f>IF(IFERROR(SEARCH($P$1,AP1496),0)&gt;0,$P$1,"")</f>
        <v>DUS</v>
      </c>
      <c r="Q1496" s="4" t="str">
        <f>IF(IFERROR(SEARCH($Q$1,AP1496),0)&gt;0,$Q$1,"")</f>
        <v/>
      </c>
      <c r="R1496" s="4" t="str">
        <f>IF(IFERROR(SEARCH($R$1,AP1496),0)&gt;0,$R$1,"")</f>
        <v/>
      </c>
      <c r="S1496" s="4" t="str">
        <f>IF(IFERROR(SEARCH($S$1,AP1496),0)&gt;0,$S$1,"")</f>
        <v/>
      </c>
      <c r="T1496" s="4" t="str">
        <f>IF(IFERROR(SEARCH($T$1,AP1496),0)&gt;0,$T$1,"")</f>
        <v/>
      </c>
      <c r="U1496" s="4" t="str">
        <f>IF(IFERROR(SEARCH($U$1,AP1496),0)&gt;0,$U$1,"")</f>
        <v/>
      </c>
      <c r="V1496" s="4" t="str">
        <f>IF(IFERROR(SEARCH($V$1,AP1496),0)&gt;0,$V$1,"")</f>
        <v/>
      </c>
      <c r="W1496" s="4" t="str">
        <f>IF(IFERROR(SEARCH($W$1,AP1496),0)&gt;0,$W$1,"")</f>
        <v/>
      </c>
      <c r="X1496" s="4" t="str">
        <f>IF(IFERROR(SEARCH($X$1,AP1496),0)&gt;0,$X$1,"")</f>
        <v/>
      </c>
      <c r="Y1496" s="4">
        <f>LEN(A1496)+LEN(B1496)+LEN(C1496)+LEN(D1496)+LEN(E1496)+LEN(F1496)+LEN(G1496)+LEN(H1496)+LEN(I1496)+LEN(J1496)+LEN(K1496)+LEN(L1496)+LEN(M1496)+LEN(N1496)+LEN(O1496)+LEN(P1496)+LEN(Q1496)+LEN(R1496)+LEN(S1496)+LEN(T1496)+LEN(U1496)+LEN(V1496)+LEN(W1496)+LEN(X1496)</f>
        <v>7</v>
      </c>
      <c r="Z1496" s="4" t="str">
        <f>IF(IFERROR(SEARCH($Z$1,AP1496),0)&gt;0,$Z$1,"")</f>
        <v>-</v>
      </c>
      <c r="AA1496" s="4" t="str">
        <f>IF(IFERROR(SEARCH($AA$1,AP1496),0)&gt;0,$AA$1,"")</f>
        <v>/</v>
      </c>
      <c r="AB1496" s="4" t="str">
        <f>IF(IFERROR(SEARCH($AB$1,AP1496),0)&gt;0,$AB$1,"")</f>
        <v/>
      </c>
      <c r="AC1496" s="4" t="str">
        <f>IF(IFERROR(SEARCH($AC$1,AP1496),0)&gt;0,$AC$1,"")</f>
        <v/>
      </c>
      <c r="AD1496" s="4" t="str">
        <f>IF(IFERROR(SEARCH($AD$1,AP1496),0)&gt;0,$AD$1,"")</f>
        <v/>
      </c>
      <c r="AE1496" s="4" t="str">
        <f>IF(IFERROR(SEARCH($AE$1,AP1496),0)&gt;0,$AE$1,"")</f>
        <v/>
      </c>
      <c r="AF1496" s="4" t="str" cm="1">
        <f t="array" aca="1" ref="AF1496" ca="1">LEFT(AO1496,MATCH(FALSE,ISNUMBER(MID(AO1496,ROW(INDIRECT("1:"&amp;LEN(AO1496)+1)), 1) *1),0) -1)</f>
        <v>3</v>
      </c>
      <c r="AG1496" s="4">
        <f>LEN(AO1496)</f>
        <v>9</v>
      </c>
      <c r="AH1496" s="4">
        <f>LEN(AP1496)</f>
        <v>30</v>
      </c>
      <c r="AI1496" s="4">
        <f>AH1496-AG1496</f>
        <v>21</v>
      </c>
      <c r="AJ1496" s="4" t="str">
        <f>RIGHT(AP1496,4)</f>
        <v>/DUS</v>
      </c>
      <c r="AK1496" s="4" t="str">
        <f>RIGHT(AP1496,5)</f>
        <v>K/DUS</v>
      </c>
      <c r="AL1496" s="4" t="b">
        <f>AN1496=AN1497</f>
        <v>0</v>
      </c>
      <c r="AM1496" s="4" t="b">
        <f>LEFT(AP1496,2)=LEFT(AQ1496,2)</f>
        <v>0</v>
      </c>
      <c r="AN1496" s="5" t="str">
        <f>LEFT(AP1496,(AI1496-1))</f>
        <v>LEONET LEANET TICTIC</v>
      </c>
      <c r="AO1496" s="4" t="str">
        <f>IFERROR(RIGHT(AP1496,LEN(AP1496)-FIND("-",AP1496)),1)</f>
        <v>3PACK/DUS</v>
      </c>
      <c r="AP1496" t="s">
        <v>5588</v>
      </c>
      <c r="AR1496">
        <v>51000</v>
      </c>
      <c r="AS1496">
        <v>51000</v>
      </c>
      <c r="AT1496">
        <v>48800</v>
      </c>
    </row>
    <row r="1497" spans="1:46" x14ac:dyDescent="0.25">
      <c r="A1497" s="4" t="str">
        <f>IF(IFERROR(SEARCH($A$1,AP1497),0)&gt;0,$A$1,"")</f>
        <v/>
      </c>
      <c r="B1497" s="4" t="str">
        <f>IF(IFERROR(SEARCH($B$1,AP1497),0)&gt;0,$B$1,"")</f>
        <v/>
      </c>
      <c r="C1497" s="4" t="str">
        <f>IF(IFERROR(SEARCH($C$1,AP1497),0)&gt;0,$C$1,"")</f>
        <v/>
      </c>
      <c r="D1497" s="4" t="str">
        <f>IF(IFERROR(SEARCH($D$1,AP1497),0)&gt;0,$D$1,"")</f>
        <v/>
      </c>
      <c r="E1497" s="4" t="str">
        <f>IF(IFERROR(SEARCH($E$1,AP1497),0)&gt;0,$E$1,"")</f>
        <v>RTG</v>
      </c>
      <c r="F1497" s="4" t="str">
        <f>IF(IFERROR(SEARCH($F$1,AP1497),0)&gt;0,$F$1,"")</f>
        <v/>
      </c>
      <c r="G1497" s="4" t="str">
        <f>IF(IFERROR(SEARCH($G$1,AP1497),0)&gt;0,$G$1,"")</f>
        <v/>
      </c>
      <c r="H1497" s="4" t="str">
        <f>IF(IFERROR(SEARCH($H$1,AP1497),0)&gt;0,$H$1,"")</f>
        <v/>
      </c>
      <c r="I1497" s="4" t="str">
        <f>IF(IFERROR(SEARCH($I$1,AP1497),0)&gt;0,$I$1,"")</f>
        <v/>
      </c>
      <c r="J1497" s="4" t="str">
        <f>IF(IFERROR(SEARCH($J$1,AP1497),0)&gt;0,$J$1,"")</f>
        <v/>
      </c>
      <c r="K1497" s="4" t="str">
        <f>IF(IFERROR(SEARCH($K$1,AP1497),0)&gt;0,$K$1,"")</f>
        <v/>
      </c>
      <c r="L1497" s="4" t="str">
        <f>IF(IFERROR(SEARCH($L$1,AP1497),0)&gt;0,$L$1,"")</f>
        <v/>
      </c>
      <c r="M1497" s="4" t="str">
        <f>IF(IFERROR(SEARCH($M$1,AP1497),0)&gt;0,$M$1,"")</f>
        <v/>
      </c>
      <c r="N1497" s="4" t="str">
        <f>IF(IFERROR(SEARCH($N$1,AP1497),0)&gt;0,$N$1,"")</f>
        <v/>
      </c>
      <c r="O1497" s="4" t="str">
        <f>IF(IFERROR(SEARCH($O$1,AP1497),0)&gt;0,$O$1,"")</f>
        <v/>
      </c>
      <c r="P1497" s="4" t="str">
        <f>IF(IFERROR(SEARCH($P$1,AP1497),0)&gt;0,$P$1,"")</f>
        <v/>
      </c>
      <c r="Q1497" s="4" t="str">
        <f>IF(IFERROR(SEARCH($Q$1,AP1497),0)&gt;0,$Q$1,"")</f>
        <v/>
      </c>
      <c r="R1497" s="4" t="str">
        <f>IF(IFERROR(SEARCH($R$1,AP1497),0)&gt;0,$R$1,"")</f>
        <v/>
      </c>
      <c r="S1497" s="4" t="str">
        <f>IF(IFERROR(SEARCH($S$1,AP1497),0)&gt;0,$S$1,"")</f>
        <v/>
      </c>
      <c r="T1497" s="4" t="str">
        <f>IF(IFERROR(SEARCH($T$1,AP1497),0)&gt;0,$T$1,"")</f>
        <v/>
      </c>
      <c r="U1497" s="4" t="str">
        <f>IF(IFERROR(SEARCH($U$1,AP1497),0)&gt;0,$U$1,"")</f>
        <v/>
      </c>
      <c r="V1497" s="4" t="str">
        <f>IF(IFERROR(SEARCH($V$1,AP1497),0)&gt;0,$V$1,"")</f>
        <v/>
      </c>
      <c r="W1497" s="4" t="str">
        <f>IF(IFERROR(SEARCH($W$1,AP1497),0)&gt;0,$W$1,"")</f>
        <v/>
      </c>
      <c r="X1497" s="4" t="str">
        <f>IF(IFERROR(SEARCH($X$1,AP1497),0)&gt;0,$X$1,"")</f>
        <v/>
      </c>
      <c r="Y1497" s="4">
        <f>LEN(A1497)+LEN(B1497)+LEN(C1497)+LEN(D1497)+LEN(E1497)+LEN(F1497)+LEN(G1497)+LEN(H1497)+LEN(I1497)+LEN(J1497)+LEN(K1497)+LEN(L1497)+LEN(M1497)+LEN(N1497)+LEN(O1497)+LEN(P1497)+LEN(Q1497)+LEN(R1497)+LEN(S1497)+LEN(T1497)+LEN(U1497)+LEN(V1497)+LEN(W1497)+LEN(X1497)</f>
        <v>3</v>
      </c>
      <c r="Z1497" s="4" t="str">
        <f>IF(IFERROR(SEARCH($Z$1,AP1497),0)&gt;0,$Z$1,"")</f>
        <v>-</v>
      </c>
      <c r="AA1497" s="4" t="str">
        <f>IF(IFERROR(SEARCH($AA$1,AP1497),0)&gt;0,$AA$1,"")</f>
        <v/>
      </c>
      <c r="AB1497" s="4" t="str">
        <f>IF(IFERROR(SEARCH($AB$1,AP1497),0)&gt;0,$AB$1,"")</f>
        <v/>
      </c>
      <c r="AC1497" s="4" t="str">
        <f>IF(IFERROR(SEARCH($AC$1,AP1497),0)&gt;0,$AC$1,"")</f>
        <v/>
      </c>
      <c r="AD1497" s="4" t="str">
        <f>IF(IFERROR(SEARCH($AD$1,AP1497),0)&gt;0,$AD$1,"")</f>
        <v/>
      </c>
      <c r="AE1497" s="4" t="str">
        <f>IF(IFERROR(SEARCH($AE$1,AP1497),0)&gt;0,$AE$1,"")</f>
        <v/>
      </c>
      <c r="AF1497" s="4" t="str" cm="1">
        <f t="array" aca="1" ref="AF1497" ca="1">LEFT(AO1497,MATCH(FALSE,ISNUMBER(MID(AO1497,ROW(INDIRECT("1:"&amp;LEN(AO1497)+1)), 1) *1),0) -1)</f>
        <v>1</v>
      </c>
      <c r="AG1497" s="4">
        <f>LEN(AO1497)</f>
        <v>4</v>
      </c>
      <c r="AH1497" s="4">
        <f>LEN(AP1497)</f>
        <v>23</v>
      </c>
      <c r="AI1497" s="4">
        <f>AH1497-AG1497</f>
        <v>19</v>
      </c>
      <c r="AJ1497" s="4" t="str">
        <f>RIGHT(AP1497,4)</f>
        <v>1RTG</v>
      </c>
      <c r="AK1497" s="4" t="str">
        <f>RIGHT(AP1497,5)</f>
        <v>-1RTG</v>
      </c>
      <c r="AL1497" s="4" t="b">
        <f>AN1497=AN1498</f>
        <v>1</v>
      </c>
      <c r="AM1497" s="4" t="b">
        <f>LEFT(AP1497,2)=LEFT(AQ1497,2)</f>
        <v>0</v>
      </c>
      <c r="AN1497" s="5" t="str">
        <f>LEFT(AP1497,(AI1497-1))</f>
        <v>LEONET TICTIC 1000</v>
      </c>
      <c r="AO1497" s="4" t="str">
        <f>IFERROR(RIGHT(AP1497,LEN(AP1497)-FIND("-",AP1497)),1)</f>
        <v>1RTG</v>
      </c>
      <c r="AP1497" t="s">
        <v>5767</v>
      </c>
      <c r="AR1497">
        <v>8500</v>
      </c>
      <c r="AS1497">
        <v>8500</v>
      </c>
      <c r="AT1497">
        <v>8150</v>
      </c>
    </row>
    <row r="1498" spans="1:46" x14ac:dyDescent="0.25">
      <c r="A1498" s="4" t="str">
        <f>IF(IFERROR(SEARCH($A$1,AP1498),0)&gt;0,$A$1,"")</f>
        <v/>
      </c>
      <c r="B1498" s="4" t="str">
        <f>IF(IFERROR(SEARCH($B$1,AP1498),0)&gt;0,$B$1,"")</f>
        <v/>
      </c>
      <c r="C1498" s="4" t="str">
        <f>IF(IFERROR(SEARCH($C$1,AP1498),0)&gt;0,$C$1,"")</f>
        <v/>
      </c>
      <c r="D1498" s="4" t="str">
        <f>IF(IFERROR(SEARCH($D$1,AP1498),0)&gt;0,$D$1,"")</f>
        <v/>
      </c>
      <c r="E1498" s="4" t="str">
        <f>IF(IFERROR(SEARCH($E$1,AP1498),0)&gt;0,$E$1,"")</f>
        <v>RTG</v>
      </c>
      <c r="F1498" s="4" t="str">
        <f>IF(IFERROR(SEARCH($F$1,AP1498),0)&gt;0,$F$1,"")</f>
        <v>PACK</v>
      </c>
      <c r="G1498" s="4" t="str">
        <f>IF(IFERROR(SEARCH($G$1,AP1498),0)&gt;0,$G$1,"")</f>
        <v/>
      </c>
      <c r="H1498" s="4" t="str">
        <f>IF(IFERROR(SEARCH($H$1,AP1498),0)&gt;0,$H$1,"")</f>
        <v/>
      </c>
      <c r="I1498" s="4" t="str">
        <f>IF(IFERROR(SEARCH($I$1,AP1498),0)&gt;0,$I$1,"")</f>
        <v/>
      </c>
      <c r="J1498" s="4" t="str">
        <f>IF(IFERROR(SEARCH($J$1,AP1498),0)&gt;0,$J$1,"")</f>
        <v/>
      </c>
      <c r="K1498" s="4" t="str">
        <f>IF(IFERROR(SEARCH($K$1,AP1498),0)&gt;0,$K$1,"")</f>
        <v/>
      </c>
      <c r="L1498" s="4" t="str">
        <f>IF(IFERROR(SEARCH($L$1,AP1498),0)&gt;0,$L$1,"")</f>
        <v/>
      </c>
      <c r="M1498" s="4" t="str">
        <f>IF(IFERROR(SEARCH($M$1,AP1498),0)&gt;0,$M$1,"")</f>
        <v/>
      </c>
      <c r="N1498" s="4" t="str">
        <f>IF(IFERROR(SEARCH($N$1,AP1498),0)&gt;0,$N$1,"")</f>
        <v/>
      </c>
      <c r="O1498" s="4" t="str">
        <f>IF(IFERROR(SEARCH($O$1,AP1498),0)&gt;0,$O$1,"")</f>
        <v/>
      </c>
      <c r="P1498" s="4" t="str">
        <f>IF(IFERROR(SEARCH($P$1,AP1498),0)&gt;0,$P$1,"")</f>
        <v/>
      </c>
      <c r="Q1498" s="4" t="str">
        <f>IF(IFERROR(SEARCH($Q$1,AP1498),0)&gt;0,$Q$1,"")</f>
        <v/>
      </c>
      <c r="R1498" s="4" t="str">
        <f>IF(IFERROR(SEARCH($R$1,AP1498),0)&gt;0,$R$1,"")</f>
        <v/>
      </c>
      <c r="S1498" s="4" t="str">
        <f>IF(IFERROR(SEARCH($S$1,AP1498),0)&gt;0,$S$1,"")</f>
        <v/>
      </c>
      <c r="T1498" s="4" t="str">
        <f>IF(IFERROR(SEARCH($T$1,AP1498),0)&gt;0,$T$1,"")</f>
        <v/>
      </c>
      <c r="U1498" s="4" t="str">
        <f>IF(IFERROR(SEARCH($U$1,AP1498),0)&gt;0,$U$1,"")</f>
        <v/>
      </c>
      <c r="V1498" s="4" t="str">
        <f>IF(IFERROR(SEARCH($V$1,AP1498),0)&gt;0,$V$1,"")</f>
        <v/>
      </c>
      <c r="W1498" s="4" t="str">
        <f>IF(IFERROR(SEARCH($W$1,AP1498),0)&gt;0,$W$1,"")</f>
        <v/>
      </c>
      <c r="X1498" s="4" t="str">
        <f>IF(IFERROR(SEARCH($X$1,AP1498),0)&gt;0,$X$1,"")</f>
        <v/>
      </c>
      <c r="Y1498" s="4">
        <f>LEN(A1498)+LEN(B1498)+LEN(C1498)+LEN(D1498)+LEN(E1498)+LEN(F1498)+LEN(G1498)+LEN(H1498)+LEN(I1498)+LEN(J1498)+LEN(K1498)+LEN(L1498)+LEN(M1498)+LEN(N1498)+LEN(O1498)+LEN(P1498)+LEN(Q1498)+LEN(R1498)+LEN(S1498)+LEN(T1498)+LEN(U1498)+LEN(V1498)+LEN(W1498)+LEN(X1498)</f>
        <v>7</v>
      </c>
      <c r="Z1498" s="4" t="str">
        <f>IF(IFERROR(SEARCH($Z$1,AP1498),0)&gt;0,$Z$1,"")</f>
        <v>-</v>
      </c>
      <c r="AA1498" s="4" t="str">
        <f>IF(IFERROR(SEARCH($AA$1,AP1498),0)&gt;0,$AA$1,"")</f>
        <v>/</v>
      </c>
      <c r="AB1498" s="4" t="str">
        <f>IF(IFERROR(SEARCH($AB$1,AP1498),0)&gt;0,$AB$1,"")</f>
        <v/>
      </c>
      <c r="AC1498" s="4" t="str">
        <f>IF(IFERROR(SEARCH($AC$1,AP1498),0)&gt;0,$AC$1,"")</f>
        <v/>
      </c>
      <c r="AD1498" s="4" t="str">
        <f>IF(IFERROR(SEARCH($AD$1,AP1498),0)&gt;0,$AD$1,"")</f>
        <v/>
      </c>
      <c r="AE1498" s="4" t="str">
        <f>IF(IFERROR(SEARCH($AE$1,AP1498),0)&gt;0,$AE$1,"")</f>
        <v/>
      </c>
      <c r="AF1498" s="4" t="str" cm="1">
        <f t="array" aca="1" ref="AF1498" ca="1">LEFT(AO1498,MATCH(FALSE,ISNUMBER(MID(AO1498,ROW(INDIRECT("1:"&amp;LEN(AO1498)+1)), 1) *1),0) -1)</f>
        <v>2</v>
      </c>
      <c r="AG1498" s="4">
        <f>LEN(AO1498)</f>
        <v>9</v>
      </c>
      <c r="AH1498" s="4">
        <f>LEN(AP1498)</f>
        <v>28</v>
      </c>
      <c r="AI1498" s="4">
        <f>AH1498-AG1498</f>
        <v>19</v>
      </c>
      <c r="AJ1498" s="4" t="str">
        <f>RIGHT(AP1498,4)</f>
        <v>PACK</v>
      </c>
      <c r="AK1498" s="4" t="str">
        <f>RIGHT(AP1498,5)</f>
        <v>/PACK</v>
      </c>
      <c r="AL1498" s="4" t="b">
        <f>AN1498=AN1499</f>
        <v>0</v>
      </c>
      <c r="AM1498" s="4" t="b">
        <f>LEFT(AP1498,2)=LEFT(AQ1498,2)</f>
        <v>0</v>
      </c>
      <c r="AN1498" s="5" t="str">
        <f>LEFT(AP1498,(AI1498-1))</f>
        <v>LEONET TICTIC 1000</v>
      </c>
      <c r="AO1498" s="4" t="str">
        <f>IFERROR(RIGHT(AP1498,LEN(AP1498)-FIND("-",AP1498)),1)</f>
        <v>2RTG/PACK</v>
      </c>
      <c r="AP1498" t="s">
        <v>2515</v>
      </c>
      <c r="AR1498">
        <v>17000</v>
      </c>
      <c r="AS1498">
        <v>17000</v>
      </c>
      <c r="AT1498">
        <v>16300</v>
      </c>
    </row>
    <row r="1499" spans="1:46" x14ac:dyDescent="0.25">
      <c r="A1499" s="4" t="str">
        <f>IF(IFERROR(SEARCH($A$1,AP1499),0)&gt;0,$A$1,"")</f>
        <v/>
      </c>
      <c r="B1499" s="4" t="str">
        <f>IF(IFERROR(SEARCH($B$1,AP1499),0)&gt;0,$B$1,"")</f>
        <v/>
      </c>
      <c r="C1499" s="4" t="str">
        <f>IF(IFERROR(SEARCH($C$1,AP1499),0)&gt;0,$C$1,"")</f>
        <v/>
      </c>
      <c r="D1499" s="4" t="str">
        <f>IF(IFERROR(SEARCH($D$1,AP1499),0)&gt;0,$D$1,"")</f>
        <v/>
      </c>
      <c r="E1499" s="4" t="str">
        <f>IF(IFERROR(SEARCH($E$1,AP1499),0)&gt;0,$E$1,"")</f>
        <v>RTG</v>
      </c>
      <c r="F1499" s="4" t="str">
        <f>IF(IFERROR(SEARCH($F$1,AP1499),0)&gt;0,$F$1,"")</f>
        <v/>
      </c>
      <c r="G1499" s="4" t="str">
        <f>IF(IFERROR(SEARCH($G$1,AP1499),0)&gt;0,$G$1,"")</f>
        <v/>
      </c>
      <c r="H1499" s="4" t="str">
        <f>IF(IFERROR(SEARCH($H$1,AP1499),0)&gt;0,$H$1,"")</f>
        <v/>
      </c>
      <c r="I1499" s="4" t="str">
        <f>IF(IFERROR(SEARCH($I$1,AP1499),0)&gt;0,$I$1,"")</f>
        <v/>
      </c>
      <c r="J1499" s="4" t="str">
        <f>IF(IFERROR(SEARCH($J$1,AP1499),0)&gt;0,$J$1,"")</f>
        <v/>
      </c>
      <c r="K1499" s="4" t="str">
        <f>IF(IFERROR(SEARCH($K$1,AP1499),0)&gt;0,$K$1,"")</f>
        <v/>
      </c>
      <c r="L1499" s="4" t="str">
        <f>IF(IFERROR(SEARCH($L$1,AP1499),0)&gt;0,$L$1,"")</f>
        <v/>
      </c>
      <c r="M1499" s="4" t="str">
        <f>IF(IFERROR(SEARCH($M$1,AP1499),0)&gt;0,$M$1,"")</f>
        <v/>
      </c>
      <c r="N1499" s="4" t="str">
        <f>IF(IFERROR(SEARCH($N$1,AP1499),0)&gt;0,$N$1,"")</f>
        <v/>
      </c>
      <c r="O1499" s="4" t="str">
        <f>IF(IFERROR(SEARCH($O$1,AP1499),0)&gt;0,$O$1,"")</f>
        <v/>
      </c>
      <c r="P1499" s="4" t="str">
        <f>IF(IFERROR(SEARCH($P$1,AP1499),0)&gt;0,$P$1,"")</f>
        <v/>
      </c>
      <c r="Q1499" s="4" t="str">
        <f>IF(IFERROR(SEARCH($Q$1,AP1499),0)&gt;0,$Q$1,"")</f>
        <v/>
      </c>
      <c r="R1499" s="4" t="str">
        <f>IF(IFERROR(SEARCH($R$1,AP1499),0)&gt;0,$R$1,"")</f>
        <v/>
      </c>
      <c r="S1499" s="4" t="str">
        <f>IF(IFERROR(SEARCH($S$1,AP1499),0)&gt;0,$S$1,"")</f>
        <v/>
      </c>
      <c r="T1499" s="4" t="str">
        <f>IF(IFERROR(SEARCH($T$1,AP1499),0)&gt;0,$T$1,"")</f>
        <v/>
      </c>
      <c r="U1499" s="4" t="str">
        <f>IF(IFERROR(SEARCH($U$1,AP1499),0)&gt;0,$U$1,"")</f>
        <v/>
      </c>
      <c r="V1499" s="4" t="str">
        <f>IF(IFERROR(SEARCH($V$1,AP1499),0)&gt;0,$V$1,"")</f>
        <v/>
      </c>
      <c r="W1499" s="4" t="str">
        <f>IF(IFERROR(SEARCH($W$1,AP1499),0)&gt;0,$W$1,"")</f>
        <v/>
      </c>
      <c r="X1499" s="4" t="str">
        <f>IF(IFERROR(SEARCH($X$1,AP1499),0)&gt;0,$X$1,"")</f>
        <v/>
      </c>
      <c r="Y1499" s="4">
        <f>LEN(A1499)+LEN(B1499)+LEN(C1499)+LEN(D1499)+LEN(E1499)+LEN(F1499)+LEN(G1499)+LEN(H1499)+LEN(I1499)+LEN(J1499)+LEN(K1499)+LEN(L1499)+LEN(M1499)+LEN(N1499)+LEN(O1499)+LEN(P1499)+LEN(Q1499)+LEN(R1499)+LEN(S1499)+LEN(T1499)+LEN(U1499)+LEN(V1499)+LEN(W1499)+LEN(X1499)</f>
        <v>3</v>
      </c>
      <c r="Z1499" s="4" t="str">
        <f>IF(IFERROR(SEARCH($Z$1,AP1499),0)&gt;0,$Z$1,"")</f>
        <v>-</v>
      </c>
      <c r="AA1499" s="4" t="str">
        <f>IF(IFERROR(SEARCH($AA$1,AP1499),0)&gt;0,$AA$1,"")</f>
        <v/>
      </c>
      <c r="AB1499" s="4" t="str">
        <f>IF(IFERROR(SEARCH($AB$1,AP1499),0)&gt;0,$AB$1,"")</f>
        <v/>
      </c>
      <c r="AC1499" s="4" t="str">
        <f>IF(IFERROR(SEARCH($AC$1,AP1499),0)&gt;0,$AC$1,"")</f>
        <v/>
      </c>
      <c r="AD1499" s="4" t="str">
        <f>IF(IFERROR(SEARCH($AD$1,AP1499),0)&gt;0,$AD$1,"")</f>
        <v/>
      </c>
      <c r="AE1499" s="4" t="str">
        <f>IF(IFERROR(SEARCH($AE$1,AP1499),0)&gt;0,$AE$1,"")</f>
        <v/>
      </c>
      <c r="AF1499" s="4" t="str" cm="1">
        <f t="array" aca="1" ref="AF1499" ca="1">LEFT(AO1499,MATCH(FALSE,ISNUMBER(MID(AO1499,ROW(INDIRECT("1:"&amp;LEN(AO1499)+1)), 1) *1),0) -1)</f>
        <v>1</v>
      </c>
      <c r="AG1499" s="4">
        <f>LEN(AO1499)</f>
        <v>4</v>
      </c>
      <c r="AH1499" s="4">
        <f>LEN(AP1499)</f>
        <v>14</v>
      </c>
      <c r="AI1499" s="4">
        <f>AH1499-AG1499</f>
        <v>10</v>
      </c>
      <c r="AJ1499" s="4" t="str">
        <f>RIGHT(AP1499,4)</f>
        <v>1RTG</v>
      </c>
      <c r="AK1499" s="4" t="str">
        <f>RIGHT(AP1499,5)</f>
        <v>-1RTG</v>
      </c>
      <c r="AL1499" s="4" t="b">
        <f>AN1499=AN1500</f>
        <v>1</v>
      </c>
      <c r="AM1499" s="4" t="b">
        <f>LEFT(AP1499,2)=LEFT(AQ1499,2)</f>
        <v>0</v>
      </c>
      <c r="AN1499" s="5" t="str">
        <f>LEFT(AP1499,(AI1499-1))</f>
        <v>LESATT MI</v>
      </c>
      <c r="AO1499" s="4" t="str">
        <f>IFERROR(RIGHT(AP1499,LEN(AP1499)-FIND("-",AP1499)),1)</f>
        <v>1RTG</v>
      </c>
      <c r="AP1499" t="s">
        <v>5966</v>
      </c>
      <c r="AR1499">
        <v>9000</v>
      </c>
      <c r="AS1499">
        <v>9000</v>
      </c>
      <c r="AT1499">
        <v>8510</v>
      </c>
    </row>
    <row r="1500" spans="1:46" x14ac:dyDescent="0.25">
      <c r="A1500" s="4" t="str">
        <f>IF(IFERROR(SEARCH($A$1,AP1500),0)&gt;0,$A$1,"")</f>
        <v/>
      </c>
      <c r="B1500" s="4" t="str">
        <f>IF(IFERROR(SEARCH($B$1,AP1500),0)&gt;0,$B$1,"")</f>
        <v/>
      </c>
      <c r="C1500" s="4" t="str">
        <f>IF(IFERROR(SEARCH($C$1,AP1500),0)&gt;0,$C$1,"")</f>
        <v/>
      </c>
      <c r="D1500" s="4" t="str">
        <f>IF(IFERROR(SEARCH($D$1,AP1500),0)&gt;0,$D$1,"")</f>
        <v/>
      </c>
      <c r="E1500" s="4" t="str">
        <f>IF(IFERROR(SEARCH($E$1,AP1500),0)&gt;0,$E$1,"")</f>
        <v>RTG</v>
      </c>
      <c r="F1500" s="4" t="str">
        <f>IF(IFERROR(SEARCH($F$1,AP1500),0)&gt;0,$F$1,"")</f>
        <v>PACK</v>
      </c>
      <c r="G1500" s="4" t="str">
        <f>IF(IFERROR(SEARCH($G$1,AP1500),0)&gt;0,$G$1,"")</f>
        <v/>
      </c>
      <c r="H1500" s="4" t="str">
        <f>IF(IFERROR(SEARCH($H$1,AP1500),0)&gt;0,$H$1,"")</f>
        <v/>
      </c>
      <c r="I1500" s="4" t="str">
        <f>IF(IFERROR(SEARCH($I$1,AP1500),0)&gt;0,$I$1,"")</f>
        <v/>
      </c>
      <c r="J1500" s="4" t="str">
        <f>IF(IFERROR(SEARCH($J$1,AP1500),0)&gt;0,$J$1,"")</f>
        <v/>
      </c>
      <c r="K1500" s="4" t="str">
        <f>IF(IFERROR(SEARCH($K$1,AP1500),0)&gt;0,$K$1,"")</f>
        <v/>
      </c>
      <c r="L1500" s="4" t="str">
        <f>IF(IFERROR(SEARCH($L$1,AP1500),0)&gt;0,$L$1,"")</f>
        <v/>
      </c>
      <c r="M1500" s="4" t="str">
        <f>IF(IFERROR(SEARCH($M$1,AP1500),0)&gt;0,$M$1,"")</f>
        <v/>
      </c>
      <c r="N1500" s="4" t="str">
        <f>IF(IFERROR(SEARCH($N$1,AP1500),0)&gt;0,$N$1,"")</f>
        <v/>
      </c>
      <c r="O1500" s="4" t="str">
        <f>IF(IFERROR(SEARCH($O$1,AP1500),0)&gt;0,$O$1,"")</f>
        <v/>
      </c>
      <c r="P1500" s="4" t="str">
        <f>IF(IFERROR(SEARCH($P$1,AP1500),0)&gt;0,$P$1,"")</f>
        <v/>
      </c>
      <c r="Q1500" s="4" t="str">
        <f>IF(IFERROR(SEARCH($Q$1,AP1500),0)&gt;0,$Q$1,"")</f>
        <v/>
      </c>
      <c r="R1500" s="4" t="str">
        <f>IF(IFERROR(SEARCH($R$1,AP1500),0)&gt;0,$R$1,"")</f>
        <v/>
      </c>
      <c r="S1500" s="4" t="str">
        <f>IF(IFERROR(SEARCH($S$1,AP1500),0)&gt;0,$S$1,"")</f>
        <v/>
      </c>
      <c r="T1500" s="4" t="str">
        <f>IF(IFERROR(SEARCH($T$1,AP1500),0)&gt;0,$T$1,"")</f>
        <v/>
      </c>
      <c r="U1500" s="4" t="str">
        <f>IF(IFERROR(SEARCH($U$1,AP1500),0)&gt;0,$U$1,"")</f>
        <v/>
      </c>
      <c r="V1500" s="4" t="str">
        <f>IF(IFERROR(SEARCH($V$1,AP1500),0)&gt;0,$V$1,"")</f>
        <v/>
      </c>
      <c r="W1500" s="4" t="str">
        <f>IF(IFERROR(SEARCH($W$1,AP1500),0)&gt;0,$W$1,"")</f>
        <v/>
      </c>
      <c r="X1500" s="4" t="str">
        <f>IF(IFERROR(SEARCH($X$1,AP1500),0)&gt;0,$X$1,"")</f>
        <v/>
      </c>
      <c r="Y1500" s="4">
        <f>LEN(A1500)+LEN(B1500)+LEN(C1500)+LEN(D1500)+LEN(E1500)+LEN(F1500)+LEN(G1500)+LEN(H1500)+LEN(I1500)+LEN(J1500)+LEN(K1500)+LEN(L1500)+LEN(M1500)+LEN(N1500)+LEN(O1500)+LEN(P1500)+LEN(Q1500)+LEN(R1500)+LEN(S1500)+LEN(T1500)+LEN(U1500)+LEN(V1500)+LEN(W1500)+LEN(X1500)</f>
        <v>7</v>
      </c>
      <c r="Z1500" s="4" t="str">
        <f>IF(IFERROR(SEARCH($Z$1,AP1500),0)&gt;0,$Z$1,"")</f>
        <v>-</v>
      </c>
      <c r="AA1500" s="4" t="str">
        <f>IF(IFERROR(SEARCH($AA$1,AP1500),0)&gt;0,$AA$1,"")</f>
        <v>/</v>
      </c>
      <c r="AB1500" s="4" t="str">
        <f>IF(IFERROR(SEARCH($AB$1,AP1500),0)&gt;0,$AB$1,"")</f>
        <v/>
      </c>
      <c r="AC1500" s="4" t="str">
        <f>IF(IFERROR(SEARCH($AC$1,AP1500),0)&gt;0,$AC$1,"")</f>
        <v/>
      </c>
      <c r="AD1500" s="4" t="str">
        <f>IF(IFERROR(SEARCH($AD$1,AP1500),0)&gt;0,$AD$1,"")</f>
        <v/>
      </c>
      <c r="AE1500" s="4" t="str">
        <f>IF(IFERROR(SEARCH($AE$1,AP1500),0)&gt;0,$AE$1,"")</f>
        <v/>
      </c>
      <c r="AF1500" s="4" t="str" cm="1">
        <f t="array" aca="1" ref="AF1500" ca="1">LEFT(AO1500,MATCH(FALSE,ISNUMBER(MID(AO1500,ROW(INDIRECT("1:"&amp;LEN(AO1500)+1)), 1) *1),0) -1)</f>
        <v>2</v>
      </c>
      <c r="AG1500" s="4">
        <f>LEN(AO1500)</f>
        <v>9</v>
      </c>
      <c r="AH1500" s="4">
        <f>LEN(AP1500)</f>
        <v>19</v>
      </c>
      <c r="AI1500" s="4">
        <f>AH1500-AG1500</f>
        <v>10</v>
      </c>
      <c r="AJ1500" s="4" t="str">
        <f>RIGHT(AP1500,4)</f>
        <v>PACK</v>
      </c>
      <c r="AK1500" s="4" t="str">
        <f>RIGHT(AP1500,5)</f>
        <v>/PACK</v>
      </c>
      <c r="AL1500" s="4" t="b">
        <f>AN1500=AN1501</f>
        <v>0</v>
      </c>
      <c r="AM1500" s="4" t="b">
        <f>LEFT(AP1500,2)=LEFT(AQ1500,2)</f>
        <v>0</v>
      </c>
      <c r="AN1500" s="5" t="str">
        <f>LEFT(AP1500,(AI1500-1))</f>
        <v>LESATT MI</v>
      </c>
      <c r="AO1500" s="4" t="str">
        <f>IFERROR(RIGHT(AP1500,LEN(AP1500)-FIND("-",AP1500)),1)</f>
        <v>2RTG/PACK</v>
      </c>
      <c r="AP1500" t="s">
        <v>5624</v>
      </c>
      <c r="AR1500">
        <v>18000</v>
      </c>
      <c r="AS1500">
        <v>18000</v>
      </c>
      <c r="AT1500">
        <v>17020</v>
      </c>
    </row>
    <row r="1501" spans="1:46" x14ac:dyDescent="0.25">
      <c r="A1501" s="4" t="str">
        <f>IF(IFERROR(SEARCH($A$1,AP1501),0)&gt;0,$A$1,"")</f>
        <v/>
      </c>
      <c r="B1501" s="4" t="str">
        <f>IF(IFERROR(SEARCH($B$1,AP1501),0)&gt;0,$B$1,"")</f>
        <v/>
      </c>
      <c r="C1501" s="4" t="str">
        <f>IF(IFERROR(SEARCH($C$1,AP1501),0)&gt;0,$C$1,"")</f>
        <v/>
      </c>
      <c r="D1501" s="4" t="str">
        <f>IF(IFERROR(SEARCH($D$1,AP1501),0)&gt;0,$D$1,"")</f>
        <v/>
      </c>
      <c r="E1501" s="4" t="str">
        <f>IF(IFERROR(SEARCH($E$1,AP1501),0)&gt;0,$E$1,"")</f>
        <v/>
      </c>
      <c r="F1501" s="4" t="str">
        <f>IF(IFERROR(SEARCH($F$1,AP1501),0)&gt;0,$F$1,"")</f>
        <v/>
      </c>
      <c r="G1501" s="4" t="str">
        <f>IF(IFERROR(SEARCH($G$1,AP1501),0)&gt;0,$G$1,"")</f>
        <v>KTK</v>
      </c>
      <c r="H1501" s="4" t="str">
        <f>IF(IFERROR(SEARCH($H$1,AP1501),0)&gt;0,$H$1,"")</f>
        <v/>
      </c>
      <c r="I1501" s="4" t="str">
        <f>IF(IFERROR(SEARCH($I$1,AP1501),0)&gt;0,$I$1,"")</f>
        <v/>
      </c>
      <c r="J1501" s="4" t="str">
        <f>IF(IFERROR(SEARCH($J$1,AP1501),0)&gt;0,$J$1,"")</f>
        <v/>
      </c>
      <c r="K1501" s="4" t="str">
        <f>IF(IFERROR(SEARCH($K$1,AP1501),0)&gt;0,$K$1,"")</f>
        <v/>
      </c>
      <c r="L1501" s="4" t="str">
        <f>IF(IFERROR(SEARCH($L$1,AP1501),0)&gt;0,$L$1,"")</f>
        <v/>
      </c>
      <c r="M1501" s="4" t="str">
        <f>IF(IFERROR(SEARCH($M$1,AP1501),0)&gt;0,$M$1,"")</f>
        <v/>
      </c>
      <c r="N1501" s="4" t="str">
        <f>IF(IFERROR(SEARCH($N$1,AP1501),0)&gt;0,$N$1,"")</f>
        <v/>
      </c>
      <c r="O1501" s="4" t="str">
        <f>IF(IFERROR(SEARCH($O$1,AP1501),0)&gt;0,$O$1,"")</f>
        <v/>
      </c>
      <c r="P1501" s="4" t="str">
        <f>IF(IFERROR(SEARCH($P$1,AP1501),0)&gt;0,$P$1,"")</f>
        <v/>
      </c>
      <c r="Q1501" s="4" t="str">
        <f>IF(IFERROR(SEARCH($Q$1,AP1501),0)&gt;0,$Q$1,"")</f>
        <v/>
      </c>
      <c r="R1501" s="4" t="str">
        <f>IF(IFERROR(SEARCH($R$1,AP1501),0)&gt;0,$R$1,"")</f>
        <v/>
      </c>
      <c r="S1501" s="4" t="str">
        <f>IF(IFERROR(SEARCH($S$1,AP1501),0)&gt;0,$S$1,"")</f>
        <v/>
      </c>
      <c r="T1501" s="4" t="str">
        <f>IF(IFERROR(SEARCH($T$1,AP1501),0)&gt;0,$T$1,"")</f>
        <v/>
      </c>
      <c r="U1501" s="4" t="str">
        <f>IF(IFERROR(SEARCH($U$1,AP1501),0)&gt;0,$U$1,"")</f>
        <v/>
      </c>
      <c r="V1501" s="4" t="str">
        <f>IF(IFERROR(SEARCH($V$1,AP1501),0)&gt;0,$V$1,"")</f>
        <v/>
      </c>
      <c r="W1501" s="4" t="str">
        <f>IF(IFERROR(SEARCH($W$1,AP1501),0)&gt;0,$W$1,"")</f>
        <v/>
      </c>
      <c r="X1501" s="4" t="str">
        <f>IF(IFERROR(SEARCH($X$1,AP1501),0)&gt;0,$X$1,"")</f>
        <v/>
      </c>
      <c r="Y1501" s="4">
        <f>LEN(A1501)+LEN(B1501)+LEN(C1501)+LEN(D1501)+LEN(E1501)+LEN(F1501)+LEN(G1501)+LEN(H1501)+LEN(I1501)+LEN(J1501)+LEN(K1501)+LEN(L1501)+LEN(M1501)+LEN(N1501)+LEN(O1501)+LEN(P1501)+LEN(Q1501)+LEN(R1501)+LEN(S1501)+LEN(T1501)+LEN(U1501)+LEN(V1501)+LEN(W1501)+LEN(X1501)</f>
        <v>3</v>
      </c>
      <c r="Z1501" s="4" t="str">
        <f>IF(IFERROR(SEARCH($Z$1,AP1501),0)&gt;0,$Z$1,"")</f>
        <v>-</v>
      </c>
      <c r="AA1501" s="4" t="str">
        <f>IF(IFERROR(SEARCH($AA$1,AP1501),0)&gt;0,$AA$1,"")</f>
        <v/>
      </c>
      <c r="AB1501" s="4" t="str">
        <f>IF(IFERROR(SEARCH($AB$1,AP1501),0)&gt;0,$AB$1,"")</f>
        <v/>
      </c>
      <c r="AC1501" s="4" t="str">
        <f>IF(IFERROR(SEARCH($AC$1,AP1501),0)&gt;0,$AC$1,"")</f>
        <v/>
      </c>
      <c r="AD1501" s="4" t="str">
        <f>IF(IFERROR(SEARCH($AD$1,AP1501),0)&gt;0,$AD$1,"")</f>
        <v/>
      </c>
      <c r="AE1501" s="4" t="str">
        <f>IF(IFERROR(SEARCH($AE$1,AP1501),0)&gt;0,$AE$1,"")</f>
        <v/>
      </c>
      <c r="AF1501" s="4" t="str" cm="1">
        <f t="array" aca="1" ref="AF1501" ca="1">LEFT(AO1501,MATCH(FALSE,ISNUMBER(MID(AO1501,ROW(INDIRECT("1:"&amp;LEN(AO1501)+1)), 1) *1),0) -1)</f>
        <v>1</v>
      </c>
      <c r="AG1501" s="4">
        <f>LEN(AO1501)</f>
        <v>4</v>
      </c>
      <c r="AH1501" s="4">
        <f>LEN(AP1501)</f>
        <v>29</v>
      </c>
      <c r="AI1501" s="4">
        <f>AH1501-AG1501</f>
        <v>25</v>
      </c>
      <c r="AJ1501" s="4" t="str">
        <f>RIGHT(AP1501,4)</f>
        <v>1KTK</v>
      </c>
      <c r="AK1501" s="4" t="str">
        <f>RIGHT(AP1501,5)</f>
        <v>-1KTK</v>
      </c>
      <c r="AL1501" s="4" t="b">
        <f>AN1501=AN1502</f>
        <v>0</v>
      </c>
      <c r="AM1501" s="4" t="b">
        <f>LEFT(AP1501,2)=LEFT(AQ1501,2)</f>
        <v>0</v>
      </c>
      <c r="AN1501" s="5" t="str">
        <f>LEFT(AP1501,(AI1501-1))</f>
        <v>LIANGGUI CHOCOLATE PASTA</v>
      </c>
      <c r="AO1501" s="4" t="str">
        <f>IFERROR(RIGHT(AP1501,LEN(AP1501)-FIND("-",AP1501)),1)</f>
        <v>1KTK</v>
      </c>
      <c r="AP1501" t="s">
        <v>6073</v>
      </c>
      <c r="AR1501">
        <v>29000</v>
      </c>
      <c r="AS1501">
        <v>29000</v>
      </c>
      <c r="AT1501">
        <v>28000</v>
      </c>
    </row>
    <row r="1502" spans="1:46" x14ac:dyDescent="0.25">
      <c r="A1502" s="4" t="str">
        <f>IF(IFERROR(SEARCH($A$1,AP1502),0)&gt;0,$A$1,"")</f>
        <v/>
      </c>
      <c r="B1502" s="4" t="str">
        <f>IF(IFERROR(SEARCH($B$1,AP1502),0)&gt;0,$B$1,"")</f>
        <v/>
      </c>
      <c r="C1502" s="4" t="str">
        <f>IF(IFERROR(SEARCH($C$1,AP1502),0)&gt;0,$C$1,"")</f>
        <v/>
      </c>
      <c r="D1502" s="4" t="str">
        <f>IF(IFERROR(SEARCH($D$1,AP1502),0)&gt;0,$D$1,"")</f>
        <v/>
      </c>
      <c r="E1502" s="4" t="str">
        <f>IF(IFERROR(SEARCH($E$1,AP1502),0)&gt;0,$E$1,"")</f>
        <v/>
      </c>
      <c r="F1502" s="4" t="str">
        <f>IF(IFERROR(SEARCH($F$1,AP1502),0)&gt;0,$F$1,"")</f>
        <v/>
      </c>
      <c r="G1502" s="4" t="str">
        <f>IF(IFERROR(SEARCH($G$1,AP1502),0)&gt;0,$G$1,"")</f>
        <v>KTK</v>
      </c>
      <c r="H1502" s="4" t="str">
        <f>IF(IFERROR(SEARCH($H$1,AP1502),0)&gt;0,$H$1,"")</f>
        <v/>
      </c>
      <c r="I1502" s="4" t="str">
        <f>IF(IFERROR(SEARCH($I$1,AP1502),0)&gt;0,$I$1,"")</f>
        <v/>
      </c>
      <c r="J1502" s="4" t="str">
        <f>IF(IFERROR(SEARCH($J$1,AP1502),0)&gt;0,$J$1,"")</f>
        <v/>
      </c>
      <c r="K1502" s="4" t="str">
        <f>IF(IFERROR(SEARCH($K$1,AP1502),0)&gt;0,$K$1,"")</f>
        <v/>
      </c>
      <c r="L1502" s="4" t="str">
        <f>IF(IFERROR(SEARCH($L$1,AP1502),0)&gt;0,$L$1,"")</f>
        <v/>
      </c>
      <c r="M1502" s="4" t="str">
        <f>IF(IFERROR(SEARCH($M$1,AP1502),0)&gt;0,$M$1,"")</f>
        <v/>
      </c>
      <c r="N1502" s="4" t="str">
        <f>IF(IFERROR(SEARCH($N$1,AP1502),0)&gt;0,$N$1,"")</f>
        <v/>
      </c>
      <c r="O1502" s="4" t="str">
        <f>IF(IFERROR(SEARCH($O$1,AP1502),0)&gt;0,$O$1,"")</f>
        <v/>
      </c>
      <c r="P1502" s="4" t="str">
        <f>IF(IFERROR(SEARCH($P$1,AP1502),0)&gt;0,$P$1,"")</f>
        <v/>
      </c>
      <c r="Q1502" s="4" t="str">
        <f>IF(IFERROR(SEARCH($Q$1,AP1502),0)&gt;0,$Q$1,"")</f>
        <v/>
      </c>
      <c r="R1502" s="4" t="str">
        <f>IF(IFERROR(SEARCH($R$1,AP1502),0)&gt;0,$R$1,"")</f>
        <v/>
      </c>
      <c r="S1502" s="4" t="str">
        <f>IF(IFERROR(SEARCH($S$1,AP1502),0)&gt;0,$S$1,"")</f>
        <v/>
      </c>
      <c r="T1502" s="4" t="str">
        <f>IF(IFERROR(SEARCH($T$1,AP1502),0)&gt;0,$T$1,"")</f>
        <v/>
      </c>
      <c r="U1502" s="4" t="str">
        <f>IF(IFERROR(SEARCH($U$1,AP1502),0)&gt;0,$U$1,"")</f>
        <v/>
      </c>
      <c r="V1502" s="4" t="str">
        <f>IF(IFERROR(SEARCH($V$1,AP1502),0)&gt;0,$V$1,"")</f>
        <v/>
      </c>
      <c r="W1502" s="4" t="str">
        <f>IF(IFERROR(SEARCH($W$1,AP1502),0)&gt;0,$W$1,"")</f>
        <v/>
      </c>
      <c r="X1502" s="4" t="str">
        <f>IF(IFERROR(SEARCH($X$1,AP1502),0)&gt;0,$X$1,"")</f>
        <v/>
      </c>
      <c r="Y1502" s="4">
        <f>LEN(A1502)+LEN(B1502)+LEN(C1502)+LEN(D1502)+LEN(E1502)+LEN(F1502)+LEN(G1502)+LEN(H1502)+LEN(I1502)+LEN(J1502)+LEN(K1502)+LEN(L1502)+LEN(M1502)+LEN(N1502)+LEN(O1502)+LEN(P1502)+LEN(Q1502)+LEN(R1502)+LEN(S1502)+LEN(T1502)+LEN(U1502)+LEN(V1502)+LEN(W1502)+LEN(X1502)</f>
        <v>3</v>
      </c>
      <c r="Z1502" s="4" t="str">
        <f>IF(IFERROR(SEARCH($Z$1,AP1502),0)&gt;0,$Z$1,"")</f>
        <v>-</v>
      </c>
      <c r="AA1502" s="4" t="str">
        <f>IF(IFERROR(SEARCH($AA$1,AP1502),0)&gt;0,$AA$1,"")</f>
        <v/>
      </c>
      <c r="AB1502" s="4" t="str">
        <f>IF(IFERROR(SEARCH($AB$1,AP1502),0)&gt;0,$AB$1,"")</f>
        <v/>
      </c>
      <c r="AC1502" s="4" t="str">
        <f>IF(IFERROR(SEARCH($AC$1,AP1502),0)&gt;0,$AC$1,"")</f>
        <v/>
      </c>
      <c r="AD1502" s="4" t="str">
        <f>IF(IFERROR(SEARCH($AD$1,AP1502),0)&gt;0,$AD$1,"")</f>
        <v/>
      </c>
      <c r="AE1502" s="4" t="str">
        <f>IF(IFERROR(SEARCH($AE$1,AP1502),0)&gt;0,$AE$1,"")</f>
        <v/>
      </c>
      <c r="AF1502" s="4" t="str" cm="1">
        <f t="array" aca="1" ref="AF1502" ca="1">LEFT(AO1502,MATCH(FALSE,ISNUMBER(MID(AO1502,ROW(INDIRECT("1:"&amp;LEN(AO1502)+1)), 1) *1),0) -1)</f>
        <v>1</v>
      </c>
      <c r="AG1502" s="4">
        <f>LEN(AO1502)</f>
        <v>4</v>
      </c>
      <c r="AH1502" s="4">
        <f>LEN(AP1502)</f>
        <v>24</v>
      </c>
      <c r="AI1502" s="4">
        <f>AH1502-AG1502</f>
        <v>20</v>
      </c>
      <c r="AJ1502" s="4" t="str">
        <f>RIGHT(AP1502,4)</f>
        <v>1KTK</v>
      </c>
      <c r="AK1502" s="4" t="str">
        <f>RIGHT(AP1502,5)</f>
        <v>-1KTK</v>
      </c>
      <c r="AL1502" s="4" t="b">
        <f>AN1502=AN1503</f>
        <v>0</v>
      </c>
      <c r="AM1502" s="4" t="b">
        <f>LEFT(AP1502,2)=LEFT(AQ1502,2)</f>
        <v>0</v>
      </c>
      <c r="AN1502" s="5" t="str">
        <f>LEFT(AP1502,(AI1502-1))</f>
        <v>LIANGGUI DOT CINCIN</v>
      </c>
      <c r="AO1502" s="4" t="str">
        <f>IFERROR(RIGHT(AP1502,LEN(AP1502)-FIND("-",AP1502)),1)</f>
        <v>1KTK</v>
      </c>
      <c r="AP1502" t="s">
        <v>6074</v>
      </c>
      <c r="AR1502">
        <v>28000</v>
      </c>
      <c r="AS1502">
        <v>28000</v>
      </c>
      <c r="AT1502">
        <v>27000</v>
      </c>
    </row>
    <row r="1503" spans="1:46" x14ac:dyDescent="0.25">
      <c r="A1503" s="4" t="str">
        <f>IF(IFERROR(SEARCH($A$1,AP1503),0)&gt;0,$A$1,"")</f>
        <v/>
      </c>
      <c r="B1503" s="4" t="str">
        <f>IF(IFERROR(SEARCH($B$1,AP1503),0)&gt;0,$B$1,"")</f>
        <v>BKS</v>
      </c>
      <c r="C1503" s="4" t="str">
        <f>IF(IFERROR(SEARCH($C$1,AP1503),0)&gt;0,$C$1,"")</f>
        <v/>
      </c>
      <c r="D1503" s="4" t="str">
        <f>IF(IFERROR(SEARCH($D$1,AP1503),0)&gt;0,$D$1,"")</f>
        <v/>
      </c>
      <c r="E1503" s="4" t="str">
        <f>IF(IFERROR(SEARCH($E$1,AP1503),0)&gt;0,$E$1,"")</f>
        <v/>
      </c>
      <c r="F1503" s="4" t="str">
        <f>IF(IFERROR(SEARCH($F$1,AP1503),0)&gt;0,$F$1,"")</f>
        <v/>
      </c>
      <c r="G1503" s="4" t="str">
        <f>IF(IFERROR(SEARCH($G$1,AP1503),0)&gt;0,$G$1,"")</f>
        <v/>
      </c>
      <c r="H1503" s="4" t="str">
        <f>IF(IFERROR(SEARCH($H$1,AP1503),0)&gt;0,$H$1,"")</f>
        <v/>
      </c>
      <c r="I1503" s="4" t="str">
        <f>IF(IFERROR(SEARCH($I$1,AP1503),0)&gt;0,$I$1,"")</f>
        <v/>
      </c>
      <c r="J1503" s="4" t="str">
        <f>IF(IFERROR(SEARCH($J$1,AP1503),0)&gt;0,$J$1,"")</f>
        <v/>
      </c>
      <c r="K1503" s="4" t="str">
        <f>IF(IFERROR(SEARCH($K$1,AP1503),0)&gt;0,$K$1,"")</f>
        <v/>
      </c>
      <c r="L1503" s="4" t="str">
        <f>IF(IFERROR(SEARCH($L$1,AP1503),0)&gt;0,$L$1,"")</f>
        <v/>
      </c>
      <c r="M1503" s="4" t="str">
        <f>IF(IFERROR(SEARCH($M$1,AP1503),0)&gt;0,$M$1,"")</f>
        <v/>
      </c>
      <c r="N1503" s="4" t="str">
        <f>IF(IFERROR(SEARCH($N$1,AP1503),0)&gt;0,$N$1,"")</f>
        <v/>
      </c>
      <c r="O1503" s="4" t="str">
        <f>IF(IFERROR(SEARCH($O$1,AP1503),0)&gt;0,$O$1,"")</f>
        <v/>
      </c>
      <c r="P1503" s="4" t="str">
        <f>IF(IFERROR(SEARCH($P$1,AP1503),0)&gt;0,$P$1,"")</f>
        <v/>
      </c>
      <c r="Q1503" s="4" t="str">
        <f>IF(IFERROR(SEARCH($Q$1,AP1503),0)&gt;0,$Q$1,"")</f>
        <v/>
      </c>
      <c r="R1503" s="4" t="str">
        <f>IF(IFERROR(SEARCH($R$1,AP1503),0)&gt;0,$R$1,"")</f>
        <v/>
      </c>
      <c r="S1503" s="4" t="str">
        <f>IF(IFERROR(SEARCH($S$1,AP1503),0)&gt;0,$S$1,"")</f>
        <v/>
      </c>
      <c r="T1503" s="4" t="str">
        <f>IF(IFERROR(SEARCH($T$1,AP1503),0)&gt;0,$T$1,"")</f>
        <v/>
      </c>
      <c r="U1503" s="4" t="str">
        <f>IF(IFERROR(SEARCH($U$1,AP1503),0)&gt;0,$U$1,"")</f>
        <v/>
      </c>
      <c r="V1503" s="4" t="str">
        <f>IF(IFERROR(SEARCH($V$1,AP1503),0)&gt;0,$V$1,"")</f>
        <v/>
      </c>
      <c r="W1503" s="4" t="str">
        <f>IF(IFERROR(SEARCH($W$1,AP1503),0)&gt;0,$W$1,"")</f>
        <v/>
      </c>
      <c r="X1503" s="4" t="str">
        <f>IF(IFERROR(SEARCH($X$1,AP1503),0)&gt;0,$X$1,"")</f>
        <v/>
      </c>
      <c r="Y1503" s="4">
        <f>LEN(A1503)+LEN(B1503)+LEN(C1503)+LEN(D1503)+LEN(E1503)+LEN(F1503)+LEN(G1503)+LEN(H1503)+LEN(I1503)+LEN(J1503)+LEN(K1503)+LEN(L1503)+LEN(M1503)+LEN(N1503)+LEN(O1503)+LEN(P1503)+LEN(Q1503)+LEN(R1503)+LEN(S1503)+LEN(T1503)+LEN(U1503)+LEN(V1503)+LEN(W1503)+LEN(X1503)</f>
        <v>3</v>
      </c>
      <c r="Z1503" s="4" t="str">
        <f>IF(IFERROR(SEARCH($Z$1,AP1503),0)&gt;0,$Z$1,"")</f>
        <v>-</v>
      </c>
      <c r="AA1503" s="4" t="str">
        <f>IF(IFERROR(SEARCH($AA$1,AP1503),0)&gt;0,$AA$1,"")</f>
        <v/>
      </c>
      <c r="AB1503" s="4" t="str">
        <f>IF(IFERROR(SEARCH($AB$1,AP1503),0)&gt;0,$AB$1,"")</f>
        <v/>
      </c>
      <c r="AC1503" s="4" t="str">
        <f>IF(IFERROR(SEARCH($AC$1,AP1503),0)&gt;0,$AC$1,"")</f>
        <v/>
      </c>
      <c r="AD1503" s="4" t="str">
        <f>IF(IFERROR(SEARCH($AD$1,AP1503),0)&gt;0,$AD$1,"")</f>
        <v/>
      </c>
      <c r="AE1503" s="4" t="str">
        <f>IF(IFERROR(SEARCH($AE$1,AP1503),0)&gt;0,$AE$1,"")</f>
        <v/>
      </c>
      <c r="AF1503" s="4" t="str" cm="1">
        <f t="array" aca="1" ref="AF1503" ca="1">LEFT(AO1503,MATCH(FALSE,ISNUMBER(MID(AO1503,ROW(INDIRECT("1:"&amp;LEN(AO1503)+1)), 1) *1),0) -1)</f>
        <v>1</v>
      </c>
      <c r="AG1503" s="4">
        <f>LEN(AO1503)</f>
        <v>4</v>
      </c>
      <c r="AH1503" s="4">
        <f>LEN(AP1503)</f>
        <v>14</v>
      </c>
      <c r="AI1503" s="4">
        <f>AH1503-AG1503</f>
        <v>10</v>
      </c>
      <c r="AJ1503" s="4" t="str">
        <f>RIGHT(AP1503,4)</f>
        <v>1BKS</v>
      </c>
      <c r="AK1503" s="4" t="str">
        <f>RIGHT(AP1503,5)</f>
        <v>-1BKS</v>
      </c>
      <c r="AL1503" s="4" t="b">
        <f>AN1503=AN1504</f>
        <v>0</v>
      </c>
      <c r="AM1503" s="4" t="b">
        <f>LEFT(AP1503,2)=LEFT(AQ1503,2)</f>
        <v>0</v>
      </c>
      <c r="AN1503" s="5" t="str">
        <f>LEFT(AP1503,(AI1503-1))</f>
        <v>LIPO LIPO</v>
      </c>
      <c r="AO1503" s="4" t="str">
        <f>IFERROR(RIGHT(AP1503,LEN(AP1503)-FIND("-",AP1503)),1)</f>
        <v>1BKS</v>
      </c>
      <c r="AP1503" t="s">
        <v>6103</v>
      </c>
      <c r="AQ1503" s="1" t="s">
        <v>2522</v>
      </c>
      <c r="AR1503">
        <v>10500</v>
      </c>
      <c r="AS1503">
        <v>10500</v>
      </c>
      <c r="AT1503">
        <v>9600</v>
      </c>
    </row>
    <row r="1504" spans="1:46" x14ac:dyDescent="0.25">
      <c r="A1504" s="4" t="str">
        <f>IF(IFERROR(SEARCH($A$1,AP1504),0)&gt;0,$A$1,"")</f>
        <v/>
      </c>
      <c r="B1504" s="4" t="str">
        <f>IF(IFERROR(SEARCH($B$1,AP1504),0)&gt;0,$B$1,"")</f>
        <v/>
      </c>
      <c r="C1504" s="4" t="str">
        <f>IF(IFERROR(SEARCH($C$1,AP1504),0)&gt;0,$C$1,"")</f>
        <v/>
      </c>
      <c r="D1504" s="4" t="str">
        <f>IF(IFERROR(SEARCH($D$1,AP1504),0)&gt;0,$D$1,"")</f>
        <v/>
      </c>
      <c r="E1504" s="4" t="str">
        <f>IF(IFERROR(SEARCH($E$1,AP1504),0)&gt;0,$E$1,"")</f>
        <v/>
      </c>
      <c r="F1504" s="4" t="str">
        <f>IF(IFERROR(SEARCH($F$1,AP1504),0)&gt;0,$F$1,"")</f>
        <v>PACK</v>
      </c>
      <c r="G1504" s="4" t="str">
        <f>IF(IFERROR(SEARCH($G$1,AP1504),0)&gt;0,$G$1,"")</f>
        <v/>
      </c>
      <c r="H1504" s="4" t="str">
        <f>IF(IFERROR(SEARCH($H$1,AP1504),0)&gt;0,$H$1,"")</f>
        <v/>
      </c>
      <c r="I1504" s="4" t="str">
        <f>IF(IFERROR(SEARCH($I$1,AP1504),0)&gt;0,$I$1,"")</f>
        <v/>
      </c>
      <c r="J1504" s="4" t="str">
        <f>IF(IFERROR(SEARCH($J$1,AP1504),0)&gt;0,$J$1,"")</f>
        <v/>
      </c>
      <c r="K1504" s="4" t="str">
        <f>IF(IFERROR(SEARCH($K$1,AP1504),0)&gt;0,$K$1,"")</f>
        <v/>
      </c>
      <c r="L1504" s="4" t="str">
        <f>IF(IFERROR(SEARCH($L$1,AP1504),0)&gt;0,$L$1,"")</f>
        <v/>
      </c>
      <c r="M1504" s="4" t="str">
        <f>IF(IFERROR(SEARCH($M$1,AP1504),0)&gt;0,$M$1,"")</f>
        <v/>
      </c>
      <c r="N1504" s="4" t="str">
        <f>IF(IFERROR(SEARCH($N$1,AP1504),0)&gt;0,$N$1,"")</f>
        <v/>
      </c>
      <c r="O1504" s="4" t="str">
        <f>IF(IFERROR(SEARCH($O$1,AP1504),0)&gt;0,$O$1,"")</f>
        <v/>
      </c>
      <c r="P1504" s="4" t="str">
        <f>IF(IFERROR(SEARCH($P$1,AP1504),0)&gt;0,$P$1,"")</f>
        <v/>
      </c>
      <c r="Q1504" s="4" t="str">
        <f>IF(IFERROR(SEARCH($Q$1,AP1504),0)&gt;0,$Q$1,"")</f>
        <v/>
      </c>
      <c r="R1504" s="4" t="str">
        <f>IF(IFERROR(SEARCH($R$1,AP1504),0)&gt;0,$R$1,"")</f>
        <v/>
      </c>
      <c r="S1504" s="4" t="str">
        <f>IF(IFERROR(SEARCH($S$1,AP1504),0)&gt;0,$S$1,"")</f>
        <v/>
      </c>
      <c r="T1504" s="4" t="str">
        <f>IF(IFERROR(SEARCH($T$1,AP1504),0)&gt;0,$T$1,"")</f>
        <v/>
      </c>
      <c r="U1504" s="4" t="str">
        <f>IF(IFERROR(SEARCH($U$1,AP1504),0)&gt;0,$U$1,"")</f>
        <v/>
      </c>
      <c r="V1504" s="4" t="str">
        <f>IF(IFERROR(SEARCH($V$1,AP1504),0)&gt;0,$V$1,"")</f>
        <v/>
      </c>
      <c r="W1504" s="4" t="str">
        <f>IF(IFERROR(SEARCH($W$1,AP1504),0)&gt;0,$W$1,"")</f>
        <v/>
      </c>
      <c r="X1504" s="4" t="str">
        <f>IF(IFERROR(SEARCH($X$1,AP1504),0)&gt;0,$X$1,"")</f>
        <v/>
      </c>
      <c r="Y1504" s="4">
        <f>LEN(A1504)+LEN(B1504)+LEN(C1504)+LEN(D1504)+LEN(E1504)+LEN(F1504)+LEN(G1504)+LEN(H1504)+LEN(I1504)+LEN(J1504)+LEN(K1504)+LEN(L1504)+LEN(M1504)+LEN(N1504)+LEN(O1504)+LEN(P1504)+LEN(Q1504)+LEN(R1504)+LEN(S1504)+LEN(T1504)+LEN(U1504)+LEN(V1504)+LEN(W1504)+LEN(X1504)</f>
        <v>4</v>
      </c>
      <c r="Z1504" s="4" t="str">
        <f>IF(IFERROR(SEARCH($Z$1,AP1504),0)&gt;0,$Z$1,"")</f>
        <v>-</v>
      </c>
      <c r="AA1504" s="4" t="str">
        <f>IF(IFERROR(SEARCH($AA$1,AP1504),0)&gt;0,$AA$1,"")</f>
        <v/>
      </c>
      <c r="AB1504" s="4" t="str">
        <f>IF(IFERROR(SEARCH($AB$1,AP1504),0)&gt;0,$AB$1,"")</f>
        <v/>
      </c>
      <c r="AC1504" s="4" t="str">
        <f>IF(IFERROR(SEARCH($AC$1,AP1504),0)&gt;0,$AC$1,"")</f>
        <v/>
      </c>
      <c r="AD1504" s="4" t="str">
        <f>IF(IFERROR(SEARCH($AD$1,AP1504),0)&gt;0,$AD$1,"")</f>
        <v/>
      </c>
      <c r="AE1504" s="4" t="str">
        <f>IF(IFERROR(SEARCH($AE$1,AP1504),0)&gt;0,$AE$1,"")</f>
        <v/>
      </c>
      <c r="AF1504" s="4" t="str" cm="1">
        <f t="array" aca="1" ref="AF1504" ca="1">LEFT(AO1504,MATCH(FALSE,ISNUMBER(MID(AO1504,ROW(INDIRECT("1:"&amp;LEN(AO1504)+1)), 1) *1),0) -1)</f>
        <v>1</v>
      </c>
      <c r="AG1504" s="4">
        <f>LEN(AO1504)</f>
        <v>5</v>
      </c>
      <c r="AH1504" s="4">
        <f>LEN(AP1504)</f>
        <v>19</v>
      </c>
      <c r="AI1504" s="4">
        <f>AH1504-AG1504</f>
        <v>14</v>
      </c>
      <c r="AJ1504" s="4" t="str">
        <f>RIGHT(AP1504,4)</f>
        <v>PACK</v>
      </c>
      <c r="AK1504" s="4" t="str">
        <f>RIGHT(AP1504,5)</f>
        <v>1PACK</v>
      </c>
      <c r="AL1504" s="4" t="b">
        <f>AN1504=AN1505</f>
        <v>0</v>
      </c>
      <c r="AM1504" s="4" t="b">
        <f>LEFT(AP1504,2)=LEFT(AQ1504,2)</f>
        <v>0</v>
      </c>
      <c r="AN1504" s="5" t="str">
        <f>LEFT(AP1504,(AI1504-1))</f>
        <v>LIPSTIK CANDY</v>
      </c>
      <c r="AO1504" s="4" t="str">
        <f>IFERROR(RIGHT(AP1504,LEN(AP1504)-FIND("-",AP1504)),1)</f>
        <v>1PACK</v>
      </c>
      <c r="AP1504" t="s">
        <v>5965</v>
      </c>
      <c r="AR1504">
        <v>26500</v>
      </c>
      <c r="AS1504">
        <v>26500</v>
      </c>
      <c r="AT1504">
        <v>24444</v>
      </c>
    </row>
    <row r="1505" spans="1:46" x14ac:dyDescent="0.25">
      <c r="A1505" s="4" t="str">
        <f>IF(IFERROR(SEARCH($A$1,AP1505),0)&gt;0,$A$1,"")</f>
        <v>PCS</v>
      </c>
      <c r="B1505" s="4" t="str">
        <f>IF(IFERROR(SEARCH($B$1,AP1505),0)&gt;0,$B$1,"")</f>
        <v/>
      </c>
      <c r="C1505" s="4" t="str">
        <f>IF(IFERROR(SEARCH($C$1,AP1505),0)&gt;0,$C$1,"")</f>
        <v/>
      </c>
      <c r="D1505" s="4" t="str">
        <f>IF(IFERROR(SEARCH($D$1,AP1505),0)&gt;0,$D$1,"")</f>
        <v/>
      </c>
      <c r="E1505" s="4" t="str">
        <f>IF(IFERROR(SEARCH($E$1,AP1505),0)&gt;0,$E$1,"")</f>
        <v/>
      </c>
      <c r="F1505" s="4" t="str">
        <f>IF(IFERROR(SEARCH($F$1,AP1505),0)&gt;0,$F$1,"")</f>
        <v>PACK</v>
      </c>
      <c r="G1505" s="4" t="str">
        <f>IF(IFERROR(SEARCH($G$1,AP1505),0)&gt;0,$G$1,"")</f>
        <v/>
      </c>
      <c r="H1505" s="4" t="str">
        <f>IF(IFERROR(SEARCH($H$1,AP1505),0)&gt;0,$H$1,"")</f>
        <v/>
      </c>
      <c r="I1505" s="4" t="str">
        <f>IF(IFERROR(SEARCH($I$1,AP1505),0)&gt;0,$I$1,"")</f>
        <v/>
      </c>
      <c r="J1505" s="4" t="str">
        <f>IF(IFERROR(SEARCH($J$1,AP1505),0)&gt;0,$J$1,"")</f>
        <v/>
      </c>
      <c r="K1505" s="4" t="str">
        <f>IF(IFERROR(SEARCH($K$1,AP1505),0)&gt;0,$K$1,"")</f>
        <v/>
      </c>
      <c r="L1505" s="4" t="str">
        <f>IF(IFERROR(SEARCH($L$1,AP1505),0)&gt;0,$L$1,"")</f>
        <v/>
      </c>
      <c r="M1505" s="4" t="str">
        <f>IF(IFERROR(SEARCH($M$1,AP1505),0)&gt;0,$M$1,"")</f>
        <v/>
      </c>
      <c r="N1505" s="4" t="str">
        <f>IF(IFERROR(SEARCH($N$1,AP1505),0)&gt;0,$N$1,"")</f>
        <v/>
      </c>
      <c r="O1505" s="4" t="str">
        <f>IF(IFERROR(SEARCH($O$1,AP1505),0)&gt;0,$O$1,"")</f>
        <v/>
      </c>
      <c r="P1505" s="4" t="str">
        <f>IF(IFERROR(SEARCH($P$1,AP1505),0)&gt;0,$P$1,"")</f>
        <v/>
      </c>
      <c r="Q1505" s="4" t="str">
        <f>IF(IFERROR(SEARCH($Q$1,AP1505),0)&gt;0,$Q$1,"")</f>
        <v/>
      </c>
      <c r="R1505" s="4" t="str">
        <f>IF(IFERROR(SEARCH($R$1,AP1505),0)&gt;0,$R$1,"")</f>
        <v/>
      </c>
      <c r="S1505" s="4" t="str">
        <f>IF(IFERROR(SEARCH($S$1,AP1505),0)&gt;0,$S$1,"")</f>
        <v/>
      </c>
      <c r="T1505" s="4" t="str">
        <f>IF(IFERROR(SEARCH($T$1,AP1505),0)&gt;0,$T$1,"")</f>
        <v/>
      </c>
      <c r="U1505" s="4" t="str">
        <f>IF(IFERROR(SEARCH($U$1,AP1505),0)&gt;0,$U$1,"")</f>
        <v/>
      </c>
      <c r="V1505" s="4" t="str">
        <f>IF(IFERROR(SEARCH($V$1,AP1505),0)&gt;0,$V$1,"")</f>
        <v/>
      </c>
      <c r="W1505" s="4" t="str">
        <f>IF(IFERROR(SEARCH($W$1,AP1505),0)&gt;0,$W$1,"")</f>
        <v/>
      </c>
      <c r="X1505" s="4" t="str">
        <f>IF(IFERROR(SEARCH($X$1,AP1505),0)&gt;0,$X$1,"")</f>
        <v/>
      </c>
      <c r="Y1505" s="4">
        <f>LEN(A1505)+LEN(B1505)+LEN(C1505)+LEN(D1505)+LEN(E1505)+LEN(F1505)+LEN(G1505)+LEN(H1505)+LEN(I1505)+LEN(J1505)+LEN(K1505)+LEN(L1505)+LEN(M1505)+LEN(N1505)+LEN(O1505)+LEN(P1505)+LEN(Q1505)+LEN(R1505)+LEN(S1505)+LEN(T1505)+LEN(U1505)+LEN(V1505)+LEN(W1505)+LEN(X1505)</f>
        <v>7</v>
      </c>
      <c r="Z1505" s="4" t="str">
        <f>IF(IFERROR(SEARCH($Z$1,AP1505),0)&gt;0,$Z$1,"")</f>
        <v>-</v>
      </c>
      <c r="AA1505" s="4" t="str">
        <f>IF(IFERROR(SEARCH($AA$1,AP1505),0)&gt;0,$AA$1,"")</f>
        <v>/</v>
      </c>
      <c r="AB1505" s="4" t="str">
        <f>IF(IFERROR(SEARCH($AB$1,AP1505),0)&gt;0,$AB$1,"")</f>
        <v/>
      </c>
      <c r="AC1505" s="4" t="str">
        <f>IF(IFERROR(SEARCH($AC$1,AP1505),0)&gt;0,$AC$1,"")</f>
        <v/>
      </c>
      <c r="AD1505" s="4" t="str">
        <f>IF(IFERROR(SEARCH($AD$1,AP1505),0)&gt;0,$AD$1,"")</f>
        <v/>
      </c>
      <c r="AE1505" s="4" t="str">
        <f>IF(IFERROR(SEARCH($AE$1,AP1505),0)&gt;0,$AE$1,"")</f>
        <v/>
      </c>
      <c r="AF1505" s="4" t="str" cm="1">
        <f t="array" aca="1" ref="AF1505" ca="1">LEFT(AO1505,MATCH(FALSE,ISNUMBER(MID(AO1505,ROW(INDIRECT("1:"&amp;LEN(AO1505)+1)), 1) *1),0) -1)</f>
        <v>10</v>
      </c>
      <c r="AG1505" s="4">
        <f>LEN(AO1505)</f>
        <v>10</v>
      </c>
      <c r="AH1505" s="4">
        <f>LEN(AP1505)</f>
        <v>16</v>
      </c>
      <c r="AI1505" s="4">
        <f>AH1505-AG1505</f>
        <v>6</v>
      </c>
      <c r="AJ1505" s="4" t="str">
        <f>RIGHT(AP1505,4)</f>
        <v>PACK</v>
      </c>
      <c r="AK1505" s="4" t="str">
        <f>RIGHT(AP1505,5)</f>
        <v>/PACK</v>
      </c>
      <c r="AL1505" s="4" t="b">
        <f>AN1505=AN1506</f>
        <v>0</v>
      </c>
      <c r="AM1505" s="4" t="b">
        <f>LEFT(AP1505,2)=LEFT(AQ1505,2)</f>
        <v>0</v>
      </c>
      <c r="AN1505" s="5" t="str">
        <f>LEFT(AP1505,(AI1505-1))</f>
        <v>LITOS</v>
      </c>
      <c r="AO1505" s="4" t="str">
        <f>IFERROR(RIGHT(AP1505,LEN(AP1505)-FIND("-",AP1505)),1)</f>
        <v>10PCS/PACK</v>
      </c>
      <c r="AP1505" t="s">
        <v>2530</v>
      </c>
      <c r="AR1505">
        <v>18000</v>
      </c>
      <c r="AS1505">
        <v>18000</v>
      </c>
      <c r="AT1505">
        <v>16313</v>
      </c>
    </row>
    <row r="1506" spans="1:46" x14ac:dyDescent="0.25">
      <c r="A1506" s="4" t="str">
        <f>IF(IFERROR(SEARCH($A$1,AP1506),0)&gt;0,$A$1,"")</f>
        <v>PCS</v>
      </c>
      <c r="B1506" s="4" t="str">
        <f>IF(IFERROR(SEARCH($B$1,AP1506),0)&gt;0,$B$1,"")</f>
        <v/>
      </c>
      <c r="C1506" s="4" t="str">
        <f>IF(IFERROR(SEARCH($C$1,AP1506),0)&gt;0,$C$1,"")</f>
        <v/>
      </c>
      <c r="D1506" s="4" t="str">
        <f>IF(IFERROR(SEARCH($D$1,AP1506),0)&gt;0,$D$1,"")</f>
        <v/>
      </c>
      <c r="E1506" s="4" t="str">
        <f>IF(IFERROR(SEARCH($E$1,AP1506),0)&gt;0,$E$1,"")</f>
        <v/>
      </c>
      <c r="F1506" s="4" t="str">
        <f>IF(IFERROR(SEARCH($F$1,AP1506),0)&gt;0,$F$1,"")</f>
        <v/>
      </c>
      <c r="G1506" s="4" t="str">
        <f>IF(IFERROR(SEARCH($G$1,AP1506),0)&gt;0,$G$1,"")</f>
        <v/>
      </c>
      <c r="H1506" s="4" t="str">
        <f>IF(IFERROR(SEARCH($H$1,AP1506),0)&gt;0,$H$1,"")</f>
        <v/>
      </c>
      <c r="I1506" s="4" t="str">
        <f>IF(IFERROR(SEARCH($I$1,AP1506),0)&gt;0,$I$1,"")</f>
        <v/>
      </c>
      <c r="J1506" s="4" t="str">
        <f>IF(IFERROR(SEARCH($J$1,AP1506),0)&gt;0,$J$1,"")</f>
        <v/>
      </c>
      <c r="K1506" s="4" t="str">
        <f>IF(IFERROR(SEARCH($K$1,AP1506),0)&gt;0,$K$1,"")</f>
        <v/>
      </c>
      <c r="L1506" s="4" t="str">
        <f>IF(IFERROR(SEARCH($L$1,AP1506),0)&gt;0,$L$1,"")</f>
        <v/>
      </c>
      <c r="M1506" s="4" t="str">
        <f>IF(IFERROR(SEARCH($M$1,AP1506),0)&gt;0,$M$1,"")</f>
        <v/>
      </c>
      <c r="N1506" s="4" t="str">
        <f>IF(IFERROR(SEARCH($N$1,AP1506),0)&gt;0,$N$1,"")</f>
        <v/>
      </c>
      <c r="O1506" s="4" t="str">
        <f>IF(IFERROR(SEARCH($O$1,AP1506),0)&gt;0,$O$1,"")</f>
        <v/>
      </c>
      <c r="P1506" s="4" t="str">
        <f>IF(IFERROR(SEARCH($P$1,AP1506),0)&gt;0,$P$1,"")</f>
        <v/>
      </c>
      <c r="Q1506" s="4" t="str">
        <f>IF(IFERROR(SEARCH($Q$1,AP1506),0)&gt;0,$Q$1,"")</f>
        <v/>
      </c>
      <c r="R1506" s="4" t="str">
        <f>IF(IFERROR(SEARCH($R$1,AP1506),0)&gt;0,$R$1,"")</f>
        <v/>
      </c>
      <c r="S1506" s="4" t="str">
        <f>IF(IFERROR(SEARCH($S$1,AP1506),0)&gt;0,$S$1,"")</f>
        <v/>
      </c>
      <c r="T1506" s="4" t="str">
        <f>IF(IFERROR(SEARCH($T$1,AP1506),0)&gt;0,$T$1,"")</f>
        <v/>
      </c>
      <c r="U1506" s="4" t="str">
        <f>IF(IFERROR(SEARCH($U$1,AP1506),0)&gt;0,$U$1,"")</f>
        <v/>
      </c>
      <c r="V1506" s="4" t="str">
        <f>IF(IFERROR(SEARCH($V$1,AP1506),0)&gt;0,$V$1,"")</f>
        <v/>
      </c>
      <c r="W1506" s="4" t="str">
        <f>IF(IFERROR(SEARCH($W$1,AP1506),0)&gt;0,$W$1,"")</f>
        <v/>
      </c>
      <c r="X1506" s="4" t="str">
        <f>IF(IFERROR(SEARCH($X$1,AP1506),0)&gt;0,$X$1,"")</f>
        <v/>
      </c>
      <c r="Y1506" s="4">
        <f>LEN(A1506)+LEN(B1506)+LEN(C1506)+LEN(D1506)+LEN(E1506)+LEN(F1506)+LEN(G1506)+LEN(H1506)+LEN(I1506)+LEN(J1506)+LEN(K1506)+LEN(L1506)+LEN(M1506)+LEN(N1506)+LEN(O1506)+LEN(P1506)+LEN(Q1506)+LEN(R1506)+LEN(S1506)+LEN(T1506)+LEN(U1506)+LEN(V1506)+LEN(W1506)+LEN(X1506)</f>
        <v>3</v>
      </c>
      <c r="Z1506" s="4" t="str">
        <f>IF(IFERROR(SEARCH($Z$1,AP1506),0)&gt;0,$Z$1,"")</f>
        <v>-</v>
      </c>
      <c r="AA1506" s="4" t="str">
        <f>IF(IFERROR(SEARCH($AA$1,AP1506),0)&gt;0,$AA$1,"")</f>
        <v/>
      </c>
      <c r="AB1506" s="4" t="str">
        <f>IF(IFERROR(SEARCH($AB$1,AP1506),0)&gt;0,$AB$1,"")</f>
        <v/>
      </c>
      <c r="AC1506" s="4" t="str">
        <f>IF(IFERROR(SEARCH($AC$1,AP1506),0)&gt;0,$AC$1,"")</f>
        <v/>
      </c>
      <c r="AD1506" s="4" t="str">
        <f>IF(IFERROR(SEARCH($AD$1,AP1506),0)&gt;0,$AD$1,"")</f>
        <v/>
      </c>
      <c r="AE1506" s="4" t="str">
        <f>IF(IFERROR(SEARCH($AE$1,AP1506),0)&gt;0,$AE$1,"")</f>
        <v/>
      </c>
      <c r="AF1506" s="4" t="str" cm="1">
        <f t="array" aca="1" ref="AF1506" ca="1">LEFT(AO1506,MATCH(FALSE,ISNUMBER(MID(AO1506,ROW(INDIRECT("1:"&amp;LEN(AO1506)+1)), 1) *1),0) -1)</f>
        <v>1</v>
      </c>
      <c r="AG1506" s="4">
        <f>LEN(AO1506)</f>
        <v>4</v>
      </c>
      <c r="AH1506" s="4">
        <f>LEN(AP1506)</f>
        <v>23</v>
      </c>
      <c r="AI1506" s="4">
        <f>AH1506-AG1506</f>
        <v>19</v>
      </c>
      <c r="AJ1506" s="4" t="str">
        <f>RIGHT(AP1506,4)</f>
        <v>1PCS</v>
      </c>
      <c r="AK1506" s="4" t="str">
        <f>RIGHT(AP1506,5)</f>
        <v>-1PCS</v>
      </c>
      <c r="AL1506" s="4" t="b">
        <f>AN1506=AN1507</f>
        <v>0</v>
      </c>
      <c r="AM1506" s="4" t="b">
        <f>LEFT(AP1506,2)=LEFT(AQ1506,2)</f>
        <v>0</v>
      </c>
      <c r="AN1506" s="5" t="str">
        <f>LEFT(AP1506,(AI1506-1))</f>
        <v>LITOS JAGUNG MANIS</v>
      </c>
      <c r="AO1506" s="4" t="str">
        <f>IFERROR(RIGHT(AP1506,LEN(AP1506)-FIND("-",AP1506)),1)</f>
        <v>1PCS</v>
      </c>
      <c r="AP1506" t="s">
        <v>5964</v>
      </c>
      <c r="AQ1506" s="1" t="s">
        <v>2525</v>
      </c>
      <c r="AR1506">
        <v>1800</v>
      </c>
      <c r="AS1506">
        <v>2000</v>
      </c>
      <c r="AT1506">
        <v>1631</v>
      </c>
    </row>
    <row r="1507" spans="1:46" x14ac:dyDescent="0.25">
      <c r="A1507" s="4" t="str">
        <f>IF(IFERROR(SEARCH($A$1,AP1507),0)&gt;0,$A$1,"")</f>
        <v>PCS</v>
      </c>
      <c r="B1507" s="4" t="str">
        <f>IF(IFERROR(SEARCH($B$1,AP1507),0)&gt;0,$B$1,"")</f>
        <v/>
      </c>
      <c r="C1507" s="4" t="str">
        <f>IF(IFERROR(SEARCH($C$1,AP1507),0)&gt;0,$C$1,"")</f>
        <v/>
      </c>
      <c r="D1507" s="4" t="str">
        <f>IF(IFERROR(SEARCH($D$1,AP1507),0)&gt;0,$D$1,"")</f>
        <v/>
      </c>
      <c r="E1507" s="4" t="str">
        <f>IF(IFERROR(SEARCH($E$1,AP1507),0)&gt;0,$E$1,"")</f>
        <v/>
      </c>
      <c r="F1507" s="4" t="str">
        <f>IF(IFERROR(SEARCH($F$1,AP1507),0)&gt;0,$F$1,"")</f>
        <v/>
      </c>
      <c r="G1507" s="4" t="str">
        <f>IF(IFERROR(SEARCH($G$1,AP1507),0)&gt;0,$G$1,"")</f>
        <v/>
      </c>
      <c r="H1507" s="4" t="str">
        <f>IF(IFERROR(SEARCH($H$1,AP1507),0)&gt;0,$H$1,"")</f>
        <v/>
      </c>
      <c r="I1507" s="4" t="str">
        <f>IF(IFERROR(SEARCH($I$1,AP1507),0)&gt;0,$I$1,"")</f>
        <v/>
      </c>
      <c r="J1507" s="4" t="str">
        <f>IF(IFERROR(SEARCH($J$1,AP1507),0)&gt;0,$J$1,"")</f>
        <v/>
      </c>
      <c r="K1507" s="4" t="str">
        <f>IF(IFERROR(SEARCH($K$1,AP1507),0)&gt;0,$K$1,"")</f>
        <v/>
      </c>
      <c r="L1507" s="4" t="str">
        <f>IF(IFERROR(SEARCH($L$1,AP1507),0)&gt;0,$L$1,"")</f>
        <v/>
      </c>
      <c r="M1507" s="4" t="str">
        <f>IF(IFERROR(SEARCH($M$1,AP1507),0)&gt;0,$M$1,"")</f>
        <v/>
      </c>
      <c r="N1507" s="4" t="str">
        <f>IF(IFERROR(SEARCH($N$1,AP1507),0)&gt;0,$N$1,"")</f>
        <v/>
      </c>
      <c r="O1507" s="4" t="str">
        <f>IF(IFERROR(SEARCH($O$1,AP1507),0)&gt;0,$O$1,"")</f>
        <v/>
      </c>
      <c r="P1507" s="4" t="str">
        <f>IF(IFERROR(SEARCH($P$1,AP1507),0)&gt;0,$P$1,"")</f>
        <v/>
      </c>
      <c r="Q1507" s="4" t="str">
        <f>IF(IFERROR(SEARCH($Q$1,AP1507),0)&gt;0,$Q$1,"")</f>
        <v/>
      </c>
      <c r="R1507" s="4" t="str">
        <f>IF(IFERROR(SEARCH($R$1,AP1507),0)&gt;0,$R$1,"")</f>
        <v/>
      </c>
      <c r="S1507" s="4" t="str">
        <f>IF(IFERROR(SEARCH($S$1,AP1507),0)&gt;0,$S$1,"")</f>
        <v/>
      </c>
      <c r="T1507" s="4" t="str">
        <f>IF(IFERROR(SEARCH($T$1,AP1507),0)&gt;0,$T$1,"")</f>
        <v/>
      </c>
      <c r="U1507" s="4" t="str">
        <f>IF(IFERROR(SEARCH($U$1,AP1507),0)&gt;0,$U$1,"")</f>
        <v/>
      </c>
      <c r="V1507" s="4" t="str">
        <f>IF(IFERROR(SEARCH($V$1,AP1507),0)&gt;0,$V$1,"")</f>
        <v/>
      </c>
      <c r="W1507" s="4" t="str">
        <f>IF(IFERROR(SEARCH($W$1,AP1507),0)&gt;0,$W$1,"")</f>
        <v/>
      </c>
      <c r="X1507" s="4" t="str">
        <f>IF(IFERROR(SEARCH($X$1,AP1507),0)&gt;0,$X$1,"")</f>
        <v/>
      </c>
      <c r="Y1507" s="4">
        <f>LEN(A1507)+LEN(B1507)+LEN(C1507)+LEN(D1507)+LEN(E1507)+LEN(F1507)+LEN(G1507)+LEN(H1507)+LEN(I1507)+LEN(J1507)+LEN(K1507)+LEN(L1507)+LEN(M1507)+LEN(N1507)+LEN(O1507)+LEN(P1507)+LEN(Q1507)+LEN(R1507)+LEN(S1507)+LEN(T1507)+LEN(U1507)+LEN(V1507)+LEN(W1507)+LEN(X1507)</f>
        <v>3</v>
      </c>
      <c r="Z1507" s="4" t="str">
        <f>IF(IFERROR(SEARCH($Z$1,AP1507),0)&gt;0,$Z$1,"")</f>
        <v>-</v>
      </c>
      <c r="AA1507" s="4" t="str">
        <f>IF(IFERROR(SEARCH($AA$1,AP1507),0)&gt;0,$AA$1,"")</f>
        <v/>
      </c>
      <c r="AB1507" s="4" t="str">
        <f>IF(IFERROR(SEARCH($AB$1,AP1507),0)&gt;0,$AB$1,"")</f>
        <v/>
      </c>
      <c r="AC1507" s="4" t="str">
        <f>IF(IFERROR(SEARCH($AC$1,AP1507),0)&gt;0,$AC$1,"")</f>
        <v/>
      </c>
      <c r="AD1507" s="4" t="str">
        <f>IF(IFERROR(SEARCH($AD$1,AP1507),0)&gt;0,$AD$1,"")</f>
        <v/>
      </c>
      <c r="AE1507" s="4" t="str">
        <f>IF(IFERROR(SEARCH($AE$1,AP1507),0)&gt;0,$AE$1,"")</f>
        <v/>
      </c>
      <c r="AF1507" s="4" t="str" cm="1">
        <f t="array" aca="1" ref="AF1507" ca="1">LEFT(AO1507,MATCH(FALSE,ISNUMBER(MID(AO1507,ROW(INDIRECT("1:"&amp;LEN(AO1507)+1)), 1) *1),0) -1)</f>
        <v>1</v>
      </c>
      <c r="AG1507" s="4">
        <f>LEN(AO1507)</f>
        <v>4</v>
      </c>
      <c r="AH1507" s="4">
        <f>LEN(AP1507)</f>
        <v>22</v>
      </c>
      <c r="AI1507" s="4">
        <f>AH1507-AG1507</f>
        <v>18</v>
      </c>
      <c r="AJ1507" s="4" t="str">
        <f>RIGHT(AP1507,4)</f>
        <v>1PCS</v>
      </c>
      <c r="AK1507" s="4" t="str">
        <f>RIGHT(AP1507,5)</f>
        <v>-1PCS</v>
      </c>
      <c r="AL1507" s="4" t="b">
        <f>AN1507=AN1508</f>
        <v>0</v>
      </c>
      <c r="AM1507" s="4" t="b">
        <f>LEFT(AP1507,2)=LEFT(AQ1507,2)</f>
        <v>0</v>
      </c>
      <c r="AN1507" s="5" t="str">
        <f>LEFT(AP1507,(AI1507-1))</f>
        <v>LITOS RUMPUT LAUT</v>
      </c>
      <c r="AO1507" s="4" t="str">
        <f>IFERROR(RIGHT(AP1507,LEN(AP1507)-FIND("-",AP1507)),1)</f>
        <v>1PCS</v>
      </c>
      <c r="AP1507" t="s">
        <v>5963</v>
      </c>
      <c r="AQ1507" s="1" t="s">
        <v>2527</v>
      </c>
      <c r="AR1507">
        <v>1800</v>
      </c>
      <c r="AS1507">
        <v>2000</v>
      </c>
      <c r="AT1507">
        <v>1631</v>
      </c>
    </row>
    <row r="1508" spans="1:46" x14ac:dyDescent="0.25">
      <c r="A1508" s="4" t="str">
        <f>IF(IFERROR(SEARCH($A$1,AP1508),0)&gt;0,$A$1,"")</f>
        <v>PCS</v>
      </c>
      <c r="B1508" s="4" t="str">
        <f>IF(IFERROR(SEARCH($B$1,AP1508),0)&gt;0,$B$1,"")</f>
        <v/>
      </c>
      <c r="C1508" s="4" t="str">
        <f>IF(IFERROR(SEARCH($C$1,AP1508),0)&gt;0,$C$1,"")</f>
        <v/>
      </c>
      <c r="D1508" s="4" t="str">
        <f>IF(IFERROR(SEARCH($D$1,AP1508),0)&gt;0,$D$1,"")</f>
        <v/>
      </c>
      <c r="E1508" s="4" t="str">
        <f>IF(IFERROR(SEARCH($E$1,AP1508),0)&gt;0,$E$1,"")</f>
        <v/>
      </c>
      <c r="F1508" s="4" t="str">
        <f>IF(IFERROR(SEARCH($F$1,AP1508),0)&gt;0,$F$1,"")</f>
        <v/>
      </c>
      <c r="G1508" s="4" t="str">
        <f>IF(IFERROR(SEARCH($G$1,AP1508),0)&gt;0,$G$1,"")</f>
        <v/>
      </c>
      <c r="H1508" s="4" t="str">
        <f>IF(IFERROR(SEARCH($H$1,AP1508),0)&gt;0,$H$1,"")</f>
        <v/>
      </c>
      <c r="I1508" s="4" t="str">
        <f>IF(IFERROR(SEARCH($I$1,AP1508),0)&gt;0,$I$1,"")</f>
        <v/>
      </c>
      <c r="J1508" s="4" t="str">
        <f>IF(IFERROR(SEARCH($J$1,AP1508),0)&gt;0,$J$1,"")</f>
        <v/>
      </c>
      <c r="K1508" s="4" t="str">
        <f>IF(IFERROR(SEARCH($K$1,AP1508),0)&gt;0,$K$1,"")</f>
        <v/>
      </c>
      <c r="L1508" s="4" t="str">
        <f>IF(IFERROR(SEARCH($L$1,AP1508),0)&gt;0,$L$1,"")</f>
        <v/>
      </c>
      <c r="M1508" s="4" t="str">
        <f>IF(IFERROR(SEARCH($M$1,AP1508),0)&gt;0,$M$1,"")</f>
        <v/>
      </c>
      <c r="N1508" s="4" t="str">
        <f>IF(IFERROR(SEARCH($N$1,AP1508),0)&gt;0,$N$1,"")</f>
        <v/>
      </c>
      <c r="O1508" s="4" t="str">
        <f>IF(IFERROR(SEARCH($O$1,AP1508),0)&gt;0,$O$1,"")</f>
        <v/>
      </c>
      <c r="P1508" s="4" t="str">
        <f>IF(IFERROR(SEARCH($P$1,AP1508),0)&gt;0,$P$1,"")</f>
        <v/>
      </c>
      <c r="Q1508" s="4" t="str">
        <f>IF(IFERROR(SEARCH($Q$1,AP1508),0)&gt;0,$Q$1,"")</f>
        <v/>
      </c>
      <c r="R1508" s="4" t="str">
        <f>IF(IFERROR(SEARCH($R$1,AP1508),0)&gt;0,$R$1,"")</f>
        <v/>
      </c>
      <c r="S1508" s="4" t="str">
        <f>IF(IFERROR(SEARCH($S$1,AP1508),0)&gt;0,$S$1,"")</f>
        <v/>
      </c>
      <c r="T1508" s="4" t="str">
        <f>IF(IFERROR(SEARCH($T$1,AP1508),0)&gt;0,$T$1,"")</f>
        <v/>
      </c>
      <c r="U1508" s="4" t="str">
        <f>IF(IFERROR(SEARCH($U$1,AP1508),0)&gt;0,$U$1,"")</f>
        <v/>
      </c>
      <c r="V1508" s="4" t="str">
        <f>IF(IFERROR(SEARCH($V$1,AP1508),0)&gt;0,$V$1,"")</f>
        <v/>
      </c>
      <c r="W1508" s="4" t="str">
        <f>IF(IFERROR(SEARCH($W$1,AP1508),0)&gt;0,$W$1,"")</f>
        <v/>
      </c>
      <c r="X1508" s="4" t="str">
        <f>IF(IFERROR(SEARCH($X$1,AP1508),0)&gt;0,$X$1,"")</f>
        <v/>
      </c>
      <c r="Y1508" s="4">
        <f>LEN(A1508)+LEN(B1508)+LEN(C1508)+LEN(D1508)+LEN(E1508)+LEN(F1508)+LEN(G1508)+LEN(H1508)+LEN(I1508)+LEN(J1508)+LEN(K1508)+LEN(L1508)+LEN(M1508)+LEN(N1508)+LEN(O1508)+LEN(P1508)+LEN(Q1508)+LEN(R1508)+LEN(S1508)+LEN(T1508)+LEN(U1508)+LEN(V1508)+LEN(W1508)+LEN(X1508)</f>
        <v>3</v>
      </c>
      <c r="Z1508" s="4" t="str">
        <f>IF(IFERROR(SEARCH($Z$1,AP1508),0)&gt;0,$Z$1,"")</f>
        <v>-</v>
      </c>
      <c r="AA1508" s="4" t="str">
        <f>IF(IFERROR(SEARCH($AA$1,AP1508),0)&gt;0,$AA$1,"")</f>
        <v/>
      </c>
      <c r="AB1508" s="4" t="str">
        <f>IF(IFERROR(SEARCH($AB$1,AP1508),0)&gt;0,$AB$1,"")</f>
        <v/>
      </c>
      <c r="AC1508" s="4" t="str">
        <f>IF(IFERROR(SEARCH($AC$1,AP1508),0)&gt;0,$AC$1,"")</f>
        <v/>
      </c>
      <c r="AD1508" s="4" t="str">
        <f>IF(IFERROR(SEARCH($AD$1,AP1508),0)&gt;0,$AD$1,"")</f>
        <v/>
      </c>
      <c r="AE1508" s="4" t="str">
        <f>IF(IFERROR(SEARCH($AE$1,AP1508),0)&gt;0,$AE$1,"")</f>
        <v/>
      </c>
      <c r="AF1508" s="4" t="str" cm="1">
        <f t="array" aca="1" ref="AF1508" ca="1">LEFT(AO1508,MATCH(FALSE,ISNUMBER(MID(AO1508,ROW(INDIRECT("1:"&amp;LEN(AO1508)+1)), 1) *1),0) -1)</f>
        <v>1</v>
      </c>
      <c r="AG1508" s="4">
        <f>LEN(AO1508)</f>
        <v>4</v>
      </c>
      <c r="AH1508" s="4">
        <f>LEN(AP1508)</f>
        <v>24</v>
      </c>
      <c r="AI1508" s="4">
        <f>AH1508-AG1508</f>
        <v>20</v>
      </c>
      <c r="AJ1508" s="4" t="str">
        <f>RIGHT(AP1508,4)</f>
        <v>1PCS</v>
      </c>
      <c r="AK1508" s="4" t="str">
        <f>RIGHT(AP1508,5)</f>
        <v>-1PCS</v>
      </c>
      <c r="AL1508" s="4" t="b">
        <f>AN1508=AN1509</f>
        <v>0</v>
      </c>
      <c r="AM1508" s="4" t="b">
        <f>LEFT(AP1508,2)=LEFT(AQ1508,2)</f>
        <v>0</v>
      </c>
      <c r="AN1508" s="5" t="str">
        <f>LEFT(AP1508,(AI1508-1))</f>
        <v>LITOS SAPI PANGGANG</v>
      </c>
      <c r="AO1508" s="4" t="str">
        <f>IFERROR(RIGHT(AP1508,LEN(AP1508)-FIND("-",AP1508)),1)</f>
        <v>1PCS</v>
      </c>
      <c r="AP1508" t="s">
        <v>5962</v>
      </c>
      <c r="AQ1508" s="1" t="s">
        <v>2529</v>
      </c>
      <c r="AR1508">
        <v>1800</v>
      </c>
      <c r="AS1508">
        <v>2000</v>
      </c>
      <c r="AT1508">
        <v>1631</v>
      </c>
    </row>
    <row r="1509" spans="1:46" x14ac:dyDescent="0.25">
      <c r="A1509" s="4" t="str">
        <f>IF(IFERROR(SEARCH($A$1,AP1509),0)&gt;0,$A$1,"")</f>
        <v/>
      </c>
      <c r="B1509" s="4" t="str">
        <f>IF(IFERROR(SEARCH($B$1,AP1509),0)&gt;0,$B$1,"")</f>
        <v/>
      </c>
      <c r="C1509" s="4" t="str">
        <f>IF(IFERROR(SEARCH($C$1,AP1509),0)&gt;0,$C$1,"")</f>
        <v/>
      </c>
      <c r="D1509" s="4" t="str">
        <f>IF(IFERROR(SEARCH($D$1,AP1509),0)&gt;0,$D$1,"")</f>
        <v/>
      </c>
      <c r="E1509" s="4" t="str">
        <f>IF(IFERROR(SEARCH($E$1,AP1509),0)&gt;0,$E$1,"")</f>
        <v/>
      </c>
      <c r="F1509" s="4" t="str">
        <f>IF(IFERROR(SEARCH($F$1,AP1509),0)&gt;0,$F$1,"")</f>
        <v/>
      </c>
      <c r="G1509" s="4" t="str">
        <f>IF(IFERROR(SEARCH($G$1,AP1509),0)&gt;0,$G$1,"")</f>
        <v>KTK</v>
      </c>
      <c r="H1509" s="4" t="str">
        <f>IF(IFERROR(SEARCH($H$1,AP1509),0)&gt;0,$H$1,"")</f>
        <v/>
      </c>
      <c r="I1509" s="4" t="str">
        <f>IF(IFERROR(SEARCH($I$1,AP1509),0)&gt;0,$I$1,"")</f>
        <v/>
      </c>
      <c r="J1509" s="4" t="str">
        <f>IF(IFERROR(SEARCH($J$1,AP1509),0)&gt;0,$J$1,"")</f>
        <v/>
      </c>
      <c r="K1509" s="4" t="str">
        <f>IF(IFERROR(SEARCH($K$1,AP1509),0)&gt;0,$K$1,"")</f>
        <v/>
      </c>
      <c r="L1509" s="4" t="str">
        <f>IF(IFERROR(SEARCH($L$1,AP1509),0)&gt;0,$L$1,"")</f>
        <v/>
      </c>
      <c r="M1509" s="4" t="str">
        <f>IF(IFERROR(SEARCH($M$1,AP1509),0)&gt;0,$M$1,"")</f>
        <v/>
      </c>
      <c r="N1509" s="4" t="str">
        <f>IF(IFERROR(SEARCH($N$1,AP1509),0)&gt;0,$N$1,"")</f>
        <v/>
      </c>
      <c r="O1509" s="4" t="str">
        <f>IF(IFERROR(SEARCH($O$1,AP1509),0)&gt;0,$O$1,"")</f>
        <v/>
      </c>
      <c r="P1509" s="4" t="str">
        <f>IF(IFERROR(SEARCH($P$1,AP1509),0)&gt;0,$P$1,"")</f>
        <v/>
      </c>
      <c r="Q1509" s="4" t="str">
        <f>IF(IFERROR(SEARCH($Q$1,AP1509),0)&gt;0,$Q$1,"")</f>
        <v/>
      </c>
      <c r="R1509" s="4" t="str">
        <f>IF(IFERROR(SEARCH($R$1,AP1509),0)&gt;0,$R$1,"")</f>
        <v/>
      </c>
      <c r="S1509" s="4" t="str">
        <f>IF(IFERROR(SEARCH($S$1,AP1509),0)&gt;0,$S$1,"")</f>
        <v/>
      </c>
      <c r="T1509" s="4" t="str">
        <f>IF(IFERROR(SEARCH($T$1,AP1509),0)&gt;0,$T$1,"")</f>
        <v/>
      </c>
      <c r="U1509" s="4" t="str">
        <f>IF(IFERROR(SEARCH($U$1,AP1509),0)&gt;0,$U$1,"")</f>
        <v/>
      </c>
      <c r="V1509" s="4" t="str">
        <f>IF(IFERROR(SEARCH($V$1,AP1509),0)&gt;0,$V$1,"")</f>
        <v/>
      </c>
      <c r="W1509" s="4" t="str">
        <f>IF(IFERROR(SEARCH($W$1,AP1509),0)&gt;0,$W$1,"")</f>
        <v/>
      </c>
      <c r="X1509" s="4" t="str">
        <f>IF(IFERROR(SEARCH($X$1,AP1509),0)&gt;0,$X$1,"")</f>
        <v/>
      </c>
      <c r="Y1509" s="4">
        <f>LEN(A1509)+LEN(B1509)+LEN(C1509)+LEN(D1509)+LEN(E1509)+LEN(F1509)+LEN(G1509)+LEN(H1509)+LEN(I1509)+LEN(J1509)+LEN(K1509)+LEN(L1509)+LEN(M1509)+LEN(N1509)+LEN(O1509)+LEN(P1509)+LEN(Q1509)+LEN(R1509)+LEN(S1509)+LEN(T1509)+LEN(U1509)+LEN(V1509)+LEN(W1509)+LEN(X1509)</f>
        <v>3</v>
      </c>
      <c r="Z1509" s="4" t="str">
        <f>IF(IFERROR(SEARCH($Z$1,AP1509),0)&gt;0,$Z$1,"")</f>
        <v>-</v>
      </c>
      <c r="AA1509" s="4" t="str">
        <f>IF(IFERROR(SEARCH($AA$1,AP1509),0)&gt;0,$AA$1,"")</f>
        <v/>
      </c>
      <c r="AB1509" s="4" t="str">
        <f>IF(IFERROR(SEARCH($AB$1,AP1509),0)&gt;0,$AB$1,"")</f>
        <v/>
      </c>
      <c r="AC1509" s="4" t="str">
        <f>IF(IFERROR(SEARCH($AC$1,AP1509),0)&gt;0,$AC$1,"")</f>
        <v/>
      </c>
      <c r="AD1509" s="4" t="str">
        <f>IF(IFERROR(SEARCH($AD$1,AP1509),0)&gt;0,$AD$1,"")</f>
        <v/>
      </c>
      <c r="AE1509" s="4" t="str">
        <f>IF(IFERROR(SEARCH($AE$1,AP1509),0)&gt;0,$AE$1,"")</f>
        <v/>
      </c>
      <c r="AF1509" s="4" t="str" cm="1">
        <f t="array" aca="1" ref="AF1509" ca="1">LEFT(AO1509,MATCH(FALSE,ISNUMBER(MID(AO1509,ROW(INDIRECT("1:"&amp;LEN(AO1509)+1)), 1) *1),0) -1)</f>
        <v>1</v>
      </c>
      <c r="AG1509" s="4">
        <f>LEN(AO1509)</f>
        <v>4</v>
      </c>
      <c r="AH1509" s="4">
        <f>LEN(AP1509)</f>
        <v>29</v>
      </c>
      <c r="AI1509" s="4">
        <f>AH1509-AG1509</f>
        <v>25</v>
      </c>
      <c r="AJ1509" s="4" t="str">
        <f>RIGHT(AP1509,4)</f>
        <v>1KTK</v>
      </c>
      <c r="AK1509" s="4" t="str">
        <f>RIGHT(AP1509,5)</f>
        <v>-1KTK</v>
      </c>
      <c r="AL1509" s="4" t="b">
        <f>AN1509=AN1510</f>
        <v>0</v>
      </c>
      <c r="AM1509" s="4" t="b">
        <f>LEFT(AP1509,2)=LEFT(AQ1509,2)</f>
        <v>0</v>
      </c>
      <c r="AN1509" s="5" t="str">
        <f>LEFT(AP1509,(AI1509-1))</f>
        <v>LOKA DORAEMON PERMEN DOT</v>
      </c>
      <c r="AO1509" s="4" t="str">
        <f>IFERROR(RIGHT(AP1509,LEN(AP1509)-FIND("-",AP1509)),1)</f>
        <v>1KTK</v>
      </c>
      <c r="AP1509" t="s">
        <v>5692</v>
      </c>
      <c r="AQ1509" s="1" t="s">
        <v>2532</v>
      </c>
      <c r="AR1509">
        <v>15000</v>
      </c>
      <c r="AS1509">
        <v>15000</v>
      </c>
      <c r="AT1509">
        <v>13750</v>
      </c>
    </row>
    <row r="1510" spans="1:46" x14ac:dyDescent="0.25">
      <c r="A1510" s="4" t="str">
        <f>IF(IFERROR(SEARCH($A$1,AP1510),0)&gt;0,$A$1,"")</f>
        <v/>
      </c>
      <c r="B1510" s="4" t="str">
        <f>IF(IFERROR(SEARCH($B$1,AP1510),0)&gt;0,$B$1,"")</f>
        <v/>
      </c>
      <c r="C1510" s="4" t="str">
        <f>IF(IFERROR(SEARCH($C$1,AP1510),0)&gt;0,$C$1,"")</f>
        <v/>
      </c>
      <c r="D1510" s="4" t="str">
        <f>IF(IFERROR(SEARCH($D$1,AP1510),0)&gt;0,$D$1,"")</f>
        <v/>
      </c>
      <c r="E1510" s="4" t="str">
        <f>IF(IFERROR(SEARCH($E$1,AP1510),0)&gt;0,$E$1,"")</f>
        <v>RTG</v>
      </c>
      <c r="F1510" s="4" t="str">
        <f>IF(IFERROR(SEARCH($F$1,AP1510),0)&gt;0,$F$1,"")</f>
        <v/>
      </c>
      <c r="G1510" s="4" t="str">
        <f>IF(IFERROR(SEARCH($G$1,AP1510),0)&gt;0,$G$1,"")</f>
        <v/>
      </c>
      <c r="H1510" s="4" t="str">
        <f>IF(IFERROR(SEARCH($H$1,AP1510),0)&gt;0,$H$1,"")</f>
        <v/>
      </c>
      <c r="I1510" s="4" t="str">
        <f>IF(IFERROR(SEARCH($I$1,AP1510),0)&gt;0,$I$1,"")</f>
        <v/>
      </c>
      <c r="J1510" s="4" t="str">
        <f>IF(IFERROR(SEARCH($J$1,AP1510),0)&gt;0,$J$1,"")</f>
        <v/>
      </c>
      <c r="K1510" s="4" t="str">
        <f>IF(IFERROR(SEARCH($K$1,AP1510),0)&gt;0,$K$1,"")</f>
        <v/>
      </c>
      <c r="L1510" s="4" t="str">
        <f>IF(IFERROR(SEARCH($L$1,AP1510),0)&gt;0,$L$1,"")</f>
        <v/>
      </c>
      <c r="M1510" s="4" t="str">
        <f>IF(IFERROR(SEARCH($M$1,AP1510),0)&gt;0,$M$1,"")</f>
        <v/>
      </c>
      <c r="N1510" s="4" t="str">
        <f>IF(IFERROR(SEARCH($N$1,AP1510),0)&gt;0,$N$1,"")</f>
        <v/>
      </c>
      <c r="O1510" s="4" t="str">
        <f>IF(IFERROR(SEARCH($O$1,AP1510),0)&gt;0,$O$1,"")</f>
        <v/>
      </c>
      <c r="P1510" s="4" t="str">
        <f>IF(IFERROR(SEARCH($P$1,AP1510),0)&gt;0,$P$1,"")</f>
        <v/>
      </c>
      <c r="Q1510" s="4" t="str">
        <f>IF(IFERROR(SEARCH($Q$1,AP1510),0)&gt;0,$Q$1,"")</f>
        <v/>
      </c>
      <c r="R1510" s="4" t="str">
        <f>IF(IFERROR(SEARCH($R$1,AP1510),0)&gt;0,$R$1,"")</f>
        <v/>
      </c>
      <c r="S1510" s="4" t="str">
        <f>IF(IFERROR(SEARCH($S$1,AP1510),0)&gt;0,$S$1,"")</f>
        <v/>
      </c>
      <c r="T1510" s="4" t="str">
        <f>IF(IFERROR(SEARCH($T$1,AP1510),0)&gt;0,$T$1,"")</f>
        <v/>
      </c>
      <c r="U1510" s="4" t="str">
        <f>IF(IFERROR(SEARCH($U$1,AP1510),0)&gt;0,$U$1,"")</f>
        <v/>
      </c>
      <c r="V1510" s="4" t="str">
        <f>IF(IFERROR(SEARCH($V$1,AP1510),0)&gt;0,$V$1,"")</f>
        <v/>
      </c>
      <c r="W1510" s="4" t="str">
        <f>IF(IFERROR(SEARCH($W$1,AP1510),0)&gt;0,$W$1,"")</f>
        <v/>
      </c>
      <c r="X1510" s="4" t="str">
        <f>IF(IFERROR(SEARCH($X$1,AP1510),0)&gt;0,$X$1,"")</f>
        <v/>
      </c>
      <c r="Y1510" s="4">
        <f>LEN(A1510)+LEN(B1510)+LEN(C1510)+LEN(D1510)+LEN(E1510)+LEN(F1510)+LEN(G1510)+LEN(H1510)+LEN(I1510)+LEN(J1510)+LEN(K1510)+LEN(L1510)+LEN(M1510)+LEN(N1510)+LEN(O1510)+LEN(P1510)+LEN(Q1510)+LEN(R1510)+LEN(S1510)+LEN(T1510)+LEN(U1510)+LEN(V1510)+LEN(W1510)+LEN(X1510)</f>
        <v>3</v>
      </c>
      <c r="Z1510" s="4" t="str">
        <f>IF(IFERROR(SEARCH($Z$1,AP1510),0)&gt;0,$Z$1,"")</f>
        <v>-</v>
      </c>
      <c r="AA1510" s="4" t="str">
        <f>IF(IFERROR(SEARCH($AA$1,AP1510),0)&gt;0,$AA$1,"")</f>
        <v/>
      </c>
      <c r="AB1510" s="4" t="str">
        <f>IF(IFERROR(SEARCH($AB$1,AP1510),0)&gt;0,$AB$1,"")</f>
        <v/>
      </c>
      <c r="AC1510" s="4" t="str">
        <f>IF(IFERROR(SEARCH($AC$1,AP1510),0)&gt;0,$AC$1,"")</f>
        <v/>
      </c>
      <c r="AD1510" s="4" t="str">
        <f>IF(IFERROR(SEARCH($AD$1,AP1510),0)&gt;0,$AD$1,"")</f>
        <v/>
      </c>
      <c r="AE1510" s="4" t="str">
        <f>IF(IFERROR(SEARCH($AE$1,AP1510),0)&gt;0,$AE$1,"")</f>
        <v/>
      </c>
      <c r="AF1510" s="4" t="str" cm="1">
        <f t="array" aca="1" ref="AF1510" ca="1">LEFT(AO1510,MATCH(FALSE,ISNUMBER(MID(AO1510,ROW(INDIRECT("1:"&amp;LEN(AO1510)+1)), 1) *1),0) -1)</f>
        <v>1</v>
      </c>
      <c r="AG1510" s="4">
        <f>LEN(AO1510)</f>
        <v>4</v>
      </c>
      <c r="AH1510" s="4">
        <f>LEN(AP1510)</f>
        <v>26</v>
      </c>
      <c r="AI1510" s="4">
        <f>AH1510-AG1510</f>
        <v>22</v>
      </c>
      <c r="AJ1510" s="4" t="str">
        <f>RIGHT(AP1510,4)</f>
        <v>1RTG</v>
      </c>
      <c r="AK1510" s="4" t="str">
        <f>RIGHT(AP1510,5)</f>
        <v>-1RTG</v>
      </c>
      <c r="AL1510" s="4" t="b">
        <f>AN1510=AN1511</f>
        <v>0</v>
      </c>
      <c r="AM1510" s="4" t="b">
        <f>LEFT(AP1510,2)=LEFT(AQ1510,2)</f>
        <v>0</v>
      </c>
      <c r="AN1510" s="5" t="str">
        <f>LEFT(AP1510,(AI1510-1))</f>
        <v>LOKOLATE KOPI ALPUKAT</v>
      </c>
      <c r="AO1510" s="4" t="str">
        <f>IFERROR(RIGHT(AP1510,LEN(AP1510)-FIND("-",AP1510)),1)</f>
        <v>1RTG</v>
      </c>
      <c r="AP1510" t="s">
        <v>2533</v>
      </c>
      <c r="AQ1510" s="1" t="s">
        <v>2534</v>
      </c>
      <c r="AR1510">
        <v>17000</v>
      </c>
      <c r="AS1510">
        <v>17000</v>
      </c>
      <c r="AT1510">
        <v>15000</v>
      </c>
    </row>
    <row r="1511" spans="1:46" x14ac:dyDescent="0.25">
      <c r="A1511" s="4" t="str">
        <f>IF(IFERROR(SEARCH($A$1,AP1511),0)&gt;0,$A$1,"")</f>
        <v/>
      </c>
      <c r="B1511" s="4" t="str">
        <f>IF(IFERROR(SEARCH($B$1,AP1511),0)&gt;0,$B$1,"")</f>
        <v/>
      </c>
      <c r="C1511" s="4" t="str">
        <f>IF(IFERROR(SEARCH($C$1,AP1511),0)&gt;0,$C$1,"")</f>
        <v/>
      </c>
      <c r="D1511" s="4" t="str">
        <f>IF(IFERROR(SEARCH($D$1,AP1511),0)&gt;0,$D$1,"")</f>
        <v/>
      </c>
      <c r="E1511" s="4" t="str">
        <f>IF(IFERROR(SEARCH($E$1,AP1511),0)&gt;0,$E$1,"")</f>
        <v>RTG</v>
      </c>
      <c r="F1511" s="4" t="str">
        <f>IF(IFERROR(SEARCH($F$1,AP1511),0)&gt;0,$F$1,"")</f>
        <v/>
      </c>
      <c r="G1511" s="4" t="str">
        <f>IF(IFERROR(SEARCH($G$1,AP1511),0)&gt;0,$G$1,"")</f>
        <v/>
      </c>
      <c r="H1511" s="4" t="str">
        <f>IF(IFERROR(SEARCH($H$1,AP1511),0)&gt;0,$H$1,"")</f>
        <v/>
      </c>
      <c r="I1511" s="4" t="str">
        <f>IF(IFERROR(SEARCH($I$1,AP1511),0)&gt;0,$I$1,"")</f>
        <v/>
      </c>
      <c r="J1511" s="4" t="str">
        <f>IF(IFERROR(SEARCH($J$1,AP1511),0)&gt;0,$J$1,"")</f>
        <v/>
      </c>
      <c r="K1511" s="4" t="str">
        <f>IF(IFERROR(SEARCH($K$1,AP1511),0)&gt;0,$K$1,"")</f>
        <v/>
      </c>
      <c r="L1511" s="4" t="str">
        <f>IF(IFERROR(SEARCH($L$1,AP1511),0)&gt;0,$L$1,"")</f>
        <v/>
      </c>
      <c r="M1511" s="4" t="str">
        <f>IF(IFERROR(SEARCH($M$1,AP1511),0)&gt;0,$M$1,"")</f>
        <v/>
      </c>
      <c r="N1511" s="4" t="str">
        <f>IF(IFERROR(SEARCH($N$1,AP1511),0)&gt;0,$N$1,"")</f>
        <v/>
      </c>
      <c r="O1511" s="4" t="str">
        <f>IF(IFERROR(SEARCH($O$1,AP1511),0)&gt;0,$O$1,"")</f>
        <v/>
      </c>
      <c r="P1511" s="4" t="str">
        <f>IF(IFERROR(SEARCH($P$1,AP1511),0)&gt;0,$P$1,"")</f>
        <v/>
      </c>
      <c r="Q1511" s="4" t="str">
        <f>IF(IFERROR(SEARCH($Q$1,AP1511),0)&gt;0,$Q$1,"")</f>
        <v/>
      </c>
      <c r="R1511" s="4" t="str">
        <f>IF(IFERROR(SEARCH($R$1,AP1511),0)&gt;0,$R$1,"")</f>
        <v/>
      </c>
      <c r="S1511" s="4" t="str">
        <f>IF(IFERROR(SEARCH($S$1,AP1511),0)&gt;0,$S$1,"")</f>
        <v/>
      </c>
      <c r="T1511" s="4" t="str">
        <f>IF(IFERROR(SEARCH($T$1,AP1511),0)&gt;0,$T$1,"")</f>
        <v/>
      </c>
      <c r="U1511" s="4" t="str">
        <f>IF(IFERROR(SEARCH($U$1,AP1511),0)&gt;0,$U$1,"")</f>
        <v/>
      </c>
      <c r="V1511" s="4" t="str">
        <f>IF(IFERROR(SEARCH($V$1,AP1511),0)&gt;0,$V$1,"")</f>
        <v/>
      </c>
      <c r="W1511" s="4" t="str">
        <f>IF(IFERROR(SEARCH($W$1,AP1511),0)&gt;0,$W$1,"")</f>
        <v/>
      </c>
      <c r="X1511" s="4" t="str">
        <f>IF(IFERROR(SEARCH($X$1,AP1511),0)&gt;0,$X$1,"")</f>
        <v/>
      </c>
      <c r="Y1511" s="4">
        <f>LEN(A1511)+LEN(B1511)+LEN(C1511)+LEN(D1511)+LEN(E1511)+LEN(F1511)+LEN(G1511)+LEN(H1511)+LEN(I1511)+LEN(J1511)+LEN(K1511)+LEN(L1511)+LEN(M1511)+LEN(N1511)+LEN(O1511)+LEN(P1511)+LEN(Q1511)+LEN(R1511)+LEN(S1511)+LEN(T1511)+LEN(U1511)+LEN(V1511)+LEN(W1511)+LEN(X1511)</f>
        <v>3</v>
      </c>
      <c r="Z1511" s="4" t="str">
        <f>IF(IFERROR(SEARCH($Z$1,AP1511),0)&gt;0,$Z$1,"")</f>
        <v>-</v>
      </c>
      <c r="AA1511" s="4" t="str">
        <f>IF(IFERROR(SEARCH($AA$1,AP1511),0)&gt;0,$AA$1,"")</f>
        <v/>
      </c>
      <c r="AB1511" s="4" t="str">
        <f>IF(IFERROR(SEARCH($AB$1,AP1511),0)&gt;0,$AB$1,"")</f>
        <v/>
      </c>
      <c r="AC1511" s="4" t="str">
        <f>IF(IFERROR(SEARCH($AC$1,AP1511),0)&gt;0,$AC$1,"")</f>
        <v/>
      </c>
      <c r="AD1511" s="4" t="str">
        <f>IF(IFERROR(SEARCH($AD$1,AP1511),0)&gt;0,$AD$1,"")</f>
        <v/>
      </c>
      <c r="AE1511" s="4" t="str">
        <f>IF(IFERROR(SEARCH($AE$1,AP1511),0)&gt;0,$AE$1,"")</f>
        <v/>
      </c>
      <c r="AF1511" s="4" t="str" cm="1">
        <f t="array" aca="1" ref="AF1511" ca="1">LEFT(AO1511,MATCH(FALSE,ISNUMBER(MID(AO1511,ROW(INDIRECT("1:"&amp;LEN(AO1511)+1)), 1) *1),0) -1)</f>
        <v>1</v>
      </c>
      <c r="AG1511" s="4">
        <f>LEN(AO1511)</f>
        <v>4</v>
      </c>
      <c r="AH1511" s="4">
        <f>LEN(AP1511)</f>
        <v>28</v>
      </c>
      <c r="AI1511" s="4">
        <f>AH1511-AG1511</f>
        <v>24</v>
      </c>
      <c r="AJ1511" s="4" t="str">
        <f>RIGHT(AP1511,4)</f>
        <v>1RTG</v>
      </c>
      <c r="AK1511" s="4" t="str">
        <f>RIGHT(AP1511,5)</f>
        <v>-1RTG</v>
      </c>
      <c r="AL1511" s="4" t="b">
        <f>AN1511=AN1512</f>
        <v>0</v>
      </c>
      <c r="AM1511" s="4" t="b">
        <f>LEFT(AP1511,2)=LEFT(AQ1511,2)</f>
        <v>0</v>
      </c>
      <c r="AN1511" s="5" t="str">
        <f>LEFT(AP1511,(AI1511-1))</f>
        <v>LOKOLATE KOPI BERONDONG</v>
      </c>
      <c r="AO1511" s="4" t="str">
        <f>IFERROR(RIGHT(AP1511,LEN(AP1511)-FIND("-",AP1511)),1)</f>
        <v>1RTG</v>
      </c>
      <c r="AP1511" t="s">
        <v>2535</v>
      </c>
      <c r="AQ1511" s="1" t="s">
        <v>2536</v>
      </c>
      <c r="AR1511">
        <v>17000</v>
      </c>
      <c r="AS1511">
        <v>17000</v>
      </c>
      <c r="AT1511">
        <v>15000</v>
      </c>
    </row>
    <row r="1512" spans="1:46" x14ac:dyDescent="0.25">
      <c r="A1512" s="4" t="str">
        <f>IF(IFERROR(SEARCH($A$1,AP1512),0)&gt;0,$A$1,"")</f>
        <v/>
      </c>
      <c r="B1512" s="4" t="str">
        <f>IF(IFERROR(SEARCH($B$1,AP1512),0)&gt;0,$B$1,"")</f>
        <v/>
      </c>
      <c r="C1512" s="4" t="str">
        <f>IF(IFERROR(SEARCH($C$1,AP1512),0)&gt;0,$C$1,"")</f>
        <v/>
      </c>
      <c r="D1512" s="4" t="str">
        <f>IF(IFERROR(SEARCH($D$1,AP1512),0)&gt;0,$D$1,"")</f>
        <v/>
      </c>
      <c r="E1512" s="4" t="str">
        <f>IF(IFERROR(SEARCH($E$1,AP1512),0)&gt;0,$E$1,"")</f>
        <v>RTG</v>
      </c>
      <c r="F1512" s="4" t="str">
        <f>IF(IFERROR(SEARCH($F$1,AP1512),0)&gt;0,$F$1,"")</f>
        <v/>
      </c>
      <c r="G1512" s="4" t="str">
        <f>IF(IFERROR(SEARCH($G$1,AP1512),0)&gt;0,$G$1,"")</f>
        <v/>
      </c>
      <c r="H1512" s="4" t="str">
        <f>IF(IFERROR(SEARCH($H$1,AP1512),0)&gt;0,$H$1,"")</f>
        <v/>
      </c>
      <c r="I1512" s="4" t="str">
        <f>IF(IFERROR(SEARCH($I$1,AP1512),0)&gt;0,$I$1,"")</f>
        <v/>
      </c>
      <c r="J1512" s="4" t="str">
        <f>IF(IFERROR(SEARCH($J$1,AP1512),0)&gt;0,$J$1,"")</f>
        <v/>
      </c>
      <c r="K1512" s="4" t="str">
        <f>IF(IFERROR(SEARCH($K$1,AP1512),0)&gt;0,$K$1,"")</f>
        <v/>
      </c>
      <c r="L1512" s="4" t="str">
        <f>IF(IFERROR(SEARCH($L$1,AP1512),0)&gt;0,$L$1,"")</f>
        <v/>
      </c>
      <c r="M1512" s="4" t="str">
        <f>IF(IFERROR(SEARCH($M$1,AP1512),0)&gt;0,$M$1,"")</f>
        <v/>
      </c>
      <c r="N1512" s="4" t="str">
        <f>IF(IFERROR(SEARCH($N$1,AP1512),0)&gt;0,$N$1,"")</f>
        <v/>
      </c>
      <c r="O1512" s="4" t="str">
        <f>IF(IFERROR(SEARCH($O$1,AP1512),0)&gt;0,$O$1,"")</f>
        <v/>
      </c>
      <c r="P1512" s="4" t="str">
        <f>IF(IFERROR(SEARCH($P$1,AP1512),0)&gt;0,$P$1,"")</f>
        <v/>
      </c>
      <c r="Q1512" s="4" t="str">
        <f>IF(IFERROR(SEARCH($Q$1,AP1512),0)&gt;0,$Q$1,"")</f>
        <v/>
      </c>
      <c r="R1512" s="4" t="str">
        <f>IF(IFERROR(SEARCH($R$1,AP1512),0)&gt;0,$R$1,"")</f>
        <v/>
      </c>
      <c r="S1512" s="4" t="str">
        <f>IF(IFERROR(SEARCH($S$1,AP1512),0)&gt;0,$S$1,"")</f>
        <v/>
      </c>
      <c r="T1512" s="4" t="str">
        <f>IF(IFERROR(SEARCH($T$1,AP1512),0)&gt;0,$T$1,"")</f>
        <v/>
      </c>
      <c r="U1512" s="4" t="str">
        <f>IF(IFERROR(SEARCH($U$1,AP1512),0)&gt;0,$U$1,"")</f>
        <v/>
      </c>
      <c r="V1512" s="4" t="str">
        <f>IF(IFERROR(SEARCH($V$1,AP1512),0)&gt;0,$V$1,"")</f>
        <v/>
      </c>
      <c r="W1512" s="4" t="str">
        <f>IF(IFERROR(SEARCH($W$1,AP1512),0)&gt;0,$W$1,"")</f>
        <v/>
      </c>
      <c r="X1512" s="4" t="str">
        <f>IF(IFERROR(SEARCH($X$1,AP1512),0)&gt;0,$X$1,"")</f>
        <v/>
      </c>
      <c r="Y1512" s="4">
        <f>LEN(A1512)+LEN(B1512)+LEN(C1512)+LEN(D1512)+LEN(E1512)+LEN(F1512)+LEN(G1512)+LEN(H1512)+LEN(I1512)+LEN(J1512)+LEN(K1512)+LEN(L1512)+LEN(M1512)+LEN(N1512)+LEN(O1512)+LEN(P1512)+LEN(Q1512)+LEN(R1512)+LEN(S1512)+LEN(T1512)+LEN(U1512)+LEN(V1512)+LEN(W1512)+LEN(X1512)</f>
        <v>3</v>
      </c>
      <c r="Z1512" s="4" t="str">
        <f>IF(IFERROR(SEARCH($Z$1,AP1512),0)&gt;0,$Z$1,"")</f>
        <v>-</v>
      </c>
      <c r="AA1512" s="4" t="str">
        <f>IF(IFERROR(SEARCH($AA$1,AP1512),0)&gt;0,$AA$1,"")</f>
        <v/>
      </c>
      <c r="AB1512" s="4" t="str">
        <f>IF(IFERROR(SEARCH($AB$1,AP1512),0)&gt;0,$AB$1,"")</f>
        <v/>
      </c>
      <c r="AC1512" s="4" t="str">
        <f>IF(IFERROR(SEARCH($AC$1,AP1512),0)&gt;0,$AC$1,"")</f>
        <v/>
      </c>
      <c r="AD1512" s="4" t="str">
        <f>IF(IFERROR(SEARCH($AD$1,AP1512),0)&gt;0,$AD$1,"")</f>
        <v/>
      </c>
      <c r="AE1512" s="4" t="str">
        <f>IF(IFERROR(SEARCH($AE$1,AP1512),0)&gt;0,$AE$1,"")</f>
        <v/>
      </c>
      <c r="AF1512" s="4" t="str" cm="1">
        <f t="array" aca="1" ref="AF1512" ca="1">LEFT(AO1512,MATCH(FALSE,ISNUMBER(MID(AO1512,ROW(INDIRECT("1:"&amp;LEN(AO1512)+1)), 1) *1),0) -1)</f>
        <v>1</v>
      </c>
      <c r="AG1512" s="4">
        <f>LEN(AO1512)</f>
        <v>4</v>
      </c>
      <c r="AH1512" s="4">
        <f>LEN(AP1512)</f>
        <v>28</v>
      </c>
      <c r="AI1512" s="4">
        <f>AH1512-AG1512</f>
        <v>24</v>
      </c>
      <c r="AJ1512" s="4" t="str">
        <f>RIGHT(AP1512,4)</f>
        <v>1RTG</v>
      </c>
      <c r="AK1512" s="4" t="str">
        <f>RIGHT(AP1512,5)</f>
        <v>-1RTG</v>
      </c>
      <c r="AL1512" s="4" t="b">
        <f>AN1512=AN1513</f>
        <v>0</v>
      </c>
      <c r="AM1512" s="4" t="b">
        <f>LEFT(AP1512,2)=LEFT(AQ1512,2)</f>
        <v>0</v>
      </c>
      <c r="AN1512" s="5" t="str">
        <f>LEFT(AP1512,(AI1512-1))</f>
        <v>LOKOLATE KOPI GULA AREN</v>
      </c>
      <c r="AO1512" s="4" t="str">
        <f>IFERROR(RIGHT(AP1512,LEN(AP1512)-FIND("-",AP1512)),1)</f>
        <v>1RTG</v>
      </c>
      <c r="AP1512" t="s">
        <v>5530</v>
      </c>
      <c r="AQ1512" s="1" t="s">
        <v>2538</v>
      </c>
      <c r="AR1512">
        <v>17000</v>
      </c>
      <c r="AS1512">
        <v>17000</v>
      </c>
      <c r="AT1512">
        <v>15000</v>
      </c>
    </row>
    <row r="1513" spans="1:46" x14ac:dyDescent="0.25">
      <c r="A1513" s="4" t="str">
        <f>IF(IFERROR(SEARCH($A$1,AP1513),0)&gt;0,$A$1,"")</f>
        <v/>
      </c>
      <c r="B1513" s="4" t="str">
        <f>IF(IFERROR(SEARCH($B$1,AP1513),0)&gt;0,$B$1,"")</f>
        <v/>
      </c>
      <c r="C1513" s="4" t="str">
        <f>IF(IFERROR(SEARCH($C$1,AP1513),0)&gt;0,$C$1,"")</f>
        <v/>
      </c>
      <c r="D1513" s="4" t="str">
        <f>IF(IFERROR(SEARCH($D$1,AP1513),0)&gt;0,$D$1,"")</f>
        <v/>
      </c>
      <c r="E1513" s="4" t="str">
        <f>IF(IFERROR(SEARCH($E$1,AP1513),0)&gt;0,$E$1,"")</f>
        <v>RTG</v>
      </c>
      <c r="F1513" s="4" t="str">
        <f>IF(IFERROR(SEARCH($F$1,AP1513),0)&gt;0,$F$1,"")</f>
        <v/>
      </c>
      <c r="G1513" s="4" t="str">
        <f>IF(IFERROR(SEARCH($G$1,AP1513),0)&gt;0,$G$1,"")</f>
        <v/>
      </c>
      <c r="H1513" s="4" t="str">
        <f>IF(IFERROR(SEARCH($H$1,AP1513),0)&gt;0,$H$1,"")</f>
        <v/>
      </c>
      <c r="I1513" s="4" t="str">
        <f>IF(IFERROR(SEARCH($I$1,AP1513),0)&gt;0,$I$1,"")</f>
        <v/>
      </c>
      <c r="J1513" s="4" t="str">
        <f>IF(IFERROR(SEARCH($J$1,AP1513),0)&gt;0,$J$1,"")</f>
        <v/>
      </c>
      <c r="K1513" s="4" t="str">
        <f>IF(IFERROR(SEARCH($K$1,AP1513),0)&gt;0,$K$1,"")</f>
        <v/>
      </c>
      <c r="L1513" s="4" t="str">
        <f>IF(IFERROR(SEARCH($L$1,AP1513),0)&gt;0,$L$1,"")</f>
        <v/>
      </c>
      <c r="M1513" s="4" t="str">
        <f>IF(IFERROR(SEARCH($M$1,AP1513),0)&gt;0,$M$1,"")</f>
        <v/>
      </c>
      <c r="N1513" s="4" t="str">
        <f>IF(IFERROR(SEARCH($N$1,AP1513),0)&gt;0,$N$1,"")</f>
        <v/>
      </c>
      <c r="O1513" s="4" t="str">
        <f>IF(IFERROR(SEARCH($O$1,AP1513),0)&gt;0,$O$1,"")</f>
        <v/>
      </c>
      <c r="P1513" s="4" t="str">
        <f>IF(IFERROR(SEARCH($P$1,AP1513),0)&gt;0,$P$1,"")</f>
        <v/>
      </c>
      <c r="Q1513" s="4" t="str">
        <f>IF(IFERROR(SEARCH($Q$1,AP1513),0)&gt;0,$Q$1,"")</f>
        <v/>
      </c>
      <c r="R1513" s="4" t="str">
        <f>IF(IFERROR(SEARCH($R$1,AP1513),0)&gt;0,$R$1,"")</f>
        <v/>
      </c>
      <c r="S1513" s="4" t="str">
        <f>IF(IFERROR(SEARCH($S$1,AP1513),0)&gt;0,$S$1,"")</f>
        <v/>
      </c>
      <c r="T1513" s="4" t="str">
        <f>IF(IFERROR(SEARCH($T$1,AP1513),0)&gt;0,$T$1,"")</f>
        <v/>
      </c>
      <c r="U1513" s="4" t="str">
        <f>IF(IFERROR(SEARCH($U$1,AP1513),0)&gt;0,$U$1,"")</f>
        <v/>
      </c>
      <c r="V1513" s="4" t="str">
        <f>IF(IFERROR(SEARCH($V$1,AP1513),0)&gt;0,$V$1,"")</f>
        <v/>
      </c>
      <c r="W1513" s="4" t="str">
        <f>IF(IFERROR(SEARCH($W$1,AP1513),0)&gt;0,$W$1,"")</f>
        <v/>
      </c>
      <c r="X1513" s="4" t="str">
        <f>IF(IFERROR(SEARCH($X$1,AP1513),0)&gt;0,$X$1,"")</f>
        <v/>
      </c>
      <c r="Y1513" s="4">
        <f>LEN(A1513)+LEN(B1513)+LEN(C1513)+LEN(D1513)+LEN(E1513)+LEN(F1513)+LEN(G1513)+LEN(H1513)+LEN(I1513)+LEN(J1513)+LEN(K1513)+LEN(L1513)+LEN(M1513)+LEN(N1513)+LEN(O1513)+LEN(P1513)+LEN(Q1513)+LEN(R1513)+LEN(S1513)+LEN(T1513)+LEN(U1513)+LEN(V1513)+LEN(W1513)+LEN(X1513)</f>
        <v>3</v>
      </c>
      <c r="Z1513" s="4" t="str">
        <f>IF(IFERROR(SEARCH($Z$1,AP1513),0)&gt;0,$Z$1,"")</f>
        <v>-</v>
      </c>
      <c r="AA1513" s="4" t="str">
        <f>IF(IFERROR(SEARCH($AA$1,AP1513),0)&gt;0,$AA$1,"")</f>
        <v/>
      </c>
      <c r="AB1513" s="4" t="str">
        <f>IF(IFERROR(SEARCH($AB$1,AP1513),0)&gt;0,$AB$1,"")</f>
        <v/>
      </c>
      <c r="AC1513" s="4" t="str">
        <f>IF(IFERROR(SEARCH($AC$1,AP1513),0)&gt;0,$AC$1,"")</f>
        <v/>
      </c>
      <c r="AD1513" s="4" t="str">
        <f>IF(IFERROR(SEARCH($AD$1,AP1513),0)&gt;0,$AD$1,"")</f>
        <v/>
      </c>
      <c r="AE1513" s="4" t="str">
        <f>IF(IFERROR(SEARCH($AE$1,AP1513),0)&gt;0,$AE$1,"")</f>
        <v/>
      </c>
      <c r="AF1513" s="4" t="str" cm="1">
        <f t="array" aca="1" ref="AF1513" ca="1">LEFT(AO1513,MATCH(FALSE,ISNUMBER(MID(AO1513,ROW(INDIRECT("1:"&amp;LEN(AO1513)+1)), 1) *1),0) -1)</f>
        <v>1</v>
      </c>
      <c r="AG1513" s="4">
        <f>LEN(AO1513)</f>
        <v>4</v>
      </c>
      <c r="AH1513" s="4">
        <f>LEN(AP1513)</f>
        <v>29</v>
      </c>
      <c r="AI1513" s="4">
        <f>AH1513-AG1513</f>
        <v>25</v>
      </c>
      <c r="AJ1513" s="4" t="str">
        <f>RIGHT(AP1513,4)</f>
        <v>1RTG</v>
      </c>
      <c r="AK1513" s="4" t="str">
        <f>RIGHT(AP1513,5)</f>
        <v>-1RTG</v>
      </c>
      <c r="AL1513" s="4" t="b">
        <f>AN1513=AN1514</f>
        <v>0</v>
      </c>
      <c r="AM1513" s="4" t="b">
        <f>LEFT(AP1513,2)=LEFT(AQ1513,2)</f>
        <v>0</v>
      </c>
      <c r="AN1513" s="5" t="str">
        <f>LEFT(AP1513,(AI1513-1))</f>
        <v>LOKOLATE KOPI TAPE KETAN</v>
      </c>
      <c r="AO1513" s="4" t="str">
        <f>IFERROR(RIGHT(AP1513,LEN(AP1513)-FIND("-",AP1513)),1)</f>
        <v>1RTG</v>
      </c>
      <c r="AP1513" t="s">
        <v>2539</v>
      </c>
      <c r="AQ1513" s="1" t="s">
        <v>2540</v>
      </c>
      <c r="AR1513">
        <v>17000</v>
      </c>
      <c r="AS1513">
        <v>17000</v>
      </c>
      <c r="AT1513">
        <v>15000</v>
      </c>
    </row>
    <row r="1514" spans="1:46" x14ac:dyDescent="0.25">
      <c r="A1514" s="4" t="str">
        <f>IF(IFERROR(SEARCH($A$1,AP1514),0)&gt;0,$A$1,"")</f>
        <v/>
      </c>
      <c r="B1514" s="4" t="str">
        <f>IF(IFERROR(SEARCH($B$1,AP1514),0)&gt;0,$B$1,"")</f>
        <v/>
      </c>
      <c r="C1514" s="4" t="str">
        <f>IF(IFERROR(SEARCH($C$1,AP1514),0)&gt;0,$C$1,"")</f>
        <v/>
      </c>
      <c r="D1514" s="4" t="str">
        <f>IF(IFERROR(SEARCH($D$1,AP1514),0)&gt;0,$D$1,"")</f>
        <v/>
      </c>
      <c r="E1514" s="4" t="str">
        <f>IF(IFERROR(SEARCH($E$1,AP1514),0)&gt;0,$E$1,"")</f>
        <v/>
      </c>
      <c r="F1514" s="4" t="str">
        <f>IF(IFERROR(SEARCH($F$1,AP1514),0)&gt;0,$F$1,"")</f>
        <v>PACK</v>
      </c>
      <c r="G1514" s="4" t="str">
        <f>IF(IFERROR(SEARCH($G$1,AP1514),0)&gt;0,$G$1,"")</f>
        <v/>
      </c>
      <c r="H1514" s="4" t="str">
        <f>IF(IFERROR(SEARCH($H$1,AP1514),0)&gt;0,$H$1,"")</f>
        <v/>
      </c>
      <c r="I1514" s="4" t="str">
        <f>IF(IFERROR(SEARCH($I$1,AP1514),0)&gt;0,$I$1,"")</f>
        <v/>
      </c>
      <c r="J1514" s="4" t="str">
        <f>IF(IFERROR(SEARCH($J$1,AP1514),0)&gt;0,$J$1,"")</f>
        <v/>
      </c>
      <c r="K1514" s="4" t="str">
        <f>IF(IFERROR(SEARCH($K$1,AP1514),0)&gt;0,$K$1,"")</f>
        <v/>
      </c>
      <c r="L1514" s="4" t="str">
        <f>IF(IFERROR(SEARCH($L$1,AP1514),0)&gt;0,$L$1,"")</f>
        <v/>
      </c>
      <c r="M1514" s="4" t="str">
        <f>IF(IFERROR(SEARCH($M$1,AP1514),0)&gt;0,$M$1,"")</f>
        <v/>
      </c>
      <c r="N1514" s="4" t="str">
        <f>IF(IFERROR(SEARCH($N$1,AP1514),0)&gt;0,$N$1,"")</f>
        <v/>
      </c>
      <c r="O1514" s="4" t="str">
        <f>IF(IFERROR(SEARCH($O$1,AP1514),0)&gt;0,$O$1,"")</f>
        <v/>
      </c>
      <c r="P1514" s="4" t="str">
        <f>IF(IFERROR(SEARCH($P$1,AP1514),0)&gt;0,$P$1,"")</f>
        <v/>
      </c>
      <c r="Q1514" s="4" t="str">
        <f>IF(IFERROR(SEARCH($Q$1,AP1514),0)&gt;0,$Q$1,"")</f>
        <v/>
      </c>
      <c r="R1514" s="4" t="str">
        <f>IF(IFERROR(SEARCH($R$1,AP1514),0)&gt;0,$R$1,"")</f>
        <v/>
      </c>
      <c r="S1514" s="4" t="str">
        <f>IF(IFERROR(SEARCH($S$1,AP1514),0)&gt;0,$S$1,"")</f>
        <v/>
      </c>
      <c r="T1514" s="4" t="str">
        <f>IF(IFERROR(SEARCH($T$1,AP1514),0)&gt;0,$T$1,"")</f>
        <v/>
      </c>
      <c r="U1514" s="4" t="str">
        <f>IF(IFERROR(SEARCH($U$1,AP1514),0)&gt;0,$U$1,"")</f>
        <v/>
      </c>
      <c r="V1514" s="4" t="str">
        <f>IF(IFERROR(SEARCH($V$1,AP1514),0)&gt;0,$V$1,"")</f>
        <v/>
      </c>
      <c r="W1514" s="4" t="str">
        <f>IF(IFERROR(SEARCH($W$1,AP1514),0)&gt;0,$W$1,"")</f>
        <v/>
      </c>
      <c r="X1514" s="4" t="str">
        <f>IF(IFERROR(SEARCH($X$1,AP1514),0)&gt;0,$X$1,"")</f>
        <v/>
      </c>
      <c r="Y1514" s="4">
        <f>LEN(A1514)+LEN(B1514)+LEN(C1514)+LEN(D1514)+LEN(E1514)+LEN(F1514)+LEN(G1514)+LEN(H1514)+LEN(I1514)+LEN(J1514)+LEN(K1514)+LEN(L1514)+LEN(M1514)+LEN(N1514)+LEN(O1514)+LEN(P1514)+LEN(Q1514)+LEN(R1514)+LEN(S1514)+LEN(T1514)+LEN(U1514)+LEN(V1514)+LEN(W1514)+LEN(X1514)</f>
        <v>4</v>
      </c>
      <c r="Z1514" s="4" t="str">
        <f>IF(IFERROR(SEARCH($Z$1,AP1514),0)&gt;0,$Z$1,"")</f>
        <v>-</v>
      </c>
      <c r="AA1514" s="4" t="str">
        <f>IF(IFERROR(SEARCH($AA$1,AP1514),0)&gt;0,$AA$1,"")</f>
        <v/>
      </c>
      <c r="AB1514" s="4" t="str">
        <f>IF(IFERROR(SEARCH($AB$1,AP1514),0)&gt;0,$AB$1,"")</f>
        <v/>
      </c>
      <c r="AC1514" s="4" t="str">
        <f>IF(IFERROR(SEARCH($AC$1,AP1514),0)&gt;0,$AC$1,"")</f>
        <v/>
      </c>
      <c r="AD1514" s="4" t="str">
        <f>IF(IFERROR(SEARCH($AD$1,AP1514),0)&gt;0,$AD$1,"")</f>
        <v/>
      </c>
      <c r="AE1514" s="4" t="str">
        <f>IF(IFERROR(SEARCH($AE$1,AP1514),0)&gt;0,$AE$1,"")</f>
        <v/>
      </c>
      <c r="AF1514" s="4" t="str" cm="1">
        <f t="array" aca="1" ref="AF1514" ca="1">LEFT(AO1514,MATCH(FALSE,ISNUMBER(MID(AO1514,ROW(INDIRECT("1:"&amp;LEN(AO1514)+1)), 1) *1),0) -1)</f>
        <v>1</v>
      </c>
      <c r="AG1514" s="4">
        <f>LEN(AO1514)</f>
        <v>5</v>
      </c>
      <c r="AH1514" s="4">
        <f>LEN(AP1514)</f>
        <v>19</v>
      </c>
      <c r="AI1514" s="4">
        <f>AH1514-AG1514</f>
        <v>14</v>
      </c>
      <c r="AJ1514" s="4" t="str">
        <f>RIGHT(AP1514,4)</f>
        <v>PACK</v>
      </c>
      <c r="AK1514" s="4" t="str">
        <f>RIGHT(AP1514,5)</f>
        <v>1PACK</v>
      </c>
      <c r="AL1514" s="4" t="b">
        <f>AN1514=AN1515</f>
        <v>0</v>
      </c>
      <c r="AM1514" s="4" t="b">
        <f>LEFT(AP1514,2)=LEFT(AQ1514,2)</f>
        <v>0</v>
      </c>
      <c r="AN1514" s="5" t="str">
        <f>LEFT(AP1514,(AI1514-1))</f>
        <v>LONDON BRIDGE</v>
      </c>
      <c r="AO1514" s="4" t="str">
        <f>IFERROR(RIGHT(AP1514,LEN(AP1514)-FIND("-",AP1514)),1)</f>
        <v>1PACK</v>
      </c>
      <c r="AP1514" t="s">
        <v>2541</v>
      </c>
      <c r="AQ1514" s="1" t="s">
        <v>2542</v>
      </c>
      <c r="AR1514">
        <v>2500</v>
      </c>
      <c r="AS1514">
        <v>2500</v>
      </c>
      <c r="AT1514">
        <v>1577</v>
      </c>
    </row>
    <row r="1515" spans="1:46" x14ac:dyDescent="0.25">
      <c r="A1515" s="4" t="str">
        <f>IF(IFERROR(SEARCH($A$1,AP1515),0)&gt;0,$A$1,"")</f>
        <v/>
      </c>
      <c r="B1515" s="4" t="str">
        <f>IF(IFERROR(SEARCH($B$1,AP1515),0)&gt;0,$B$1,"")</f>
        <v/>
      </c>
      <c r="C1515" s="4" t="str">
        <f>IF(IFERROR(SEARCH($C$1,AP1515),0)&gt;0,$C$1,"")</f>
        <v/>
      </c>
      <c r="D1515" s="4" t="str">
        <f>IF(IFERROR(SEARCH($D$1,AP1515),0)&gt;0,$D$1,"")</f>
        <v/>
      </c>
      <c r="E1515" s="4" t="str">
        <f>IF(IFERROR(SEARCH($E$1,AP1515),0)&gt;0,$E$1,"")</f>
        <v/>
      </c>
      <c r="F1515" s="4" t="str">
        <f>IF(IFERROR(SEARCH($F$1,AP1515),0)&gt;0,$F$1,"")</f>
        <v/>
      </c>
      <c r="G1515" s="4" t="str">
        <f>IF(IFERROR(SEARCH($G$1,AP1515),0)&gt;0,$G$1,"")</f>
        <v>KTK</v>
      </c>
      <c r="H1515" s="4" t="str">
        <f>IF(IFERROR(SEARCH($H$1,AP1515),0)&gt;0,$H$1,"")</f>
        <v/>
      </c>
      <c r="I1515" s="4" t="str">
        <f>IF(IFERROR(SEARCH($I$1,AP1515),0)&gt;0,$I$1,"")</f>
        <v/>
      </c>
      <c r="J1515" s="4" t="str">
        <f>IF(IFERROR(SEARCH($J$1,AP1515),0)&gt;0,$J$1,"")</f>
        <v/>
      </c>
      <c r="K1515" s="4" t="str">
        <f>IF(IFERROR(SEARCH($K$1,AP1515),0)&gt;0,$K$1,"")</f>
        <v/>
      </c>
      <c r="L1515" s="4" t="str">
        <f>IF(IFERROR(SEARCH($L$1,AP1515),0)&gt;0,$L$1,"")</f>
        <v/>
      </c>
      <c r="M1515" s="4" t="str">
        <f>IF(IFERROR(SEARCH($M$1,AP1515),0)&gt;0,$M$1,"")</f>
        <v/>
      </c>
      <c r="N1515" s="4" t="str">
        <f>IF(IFERROR(SEARCH($N$1,AP1515),0)&gt;0,$N$1,"")</f>
        <v/>
      </c>
      <c r="O1515" s="4" t="str">
        <f>IF(IFERROR(SEARCH($O$1,AP1515),0)&gt;0,$O$1,"")</f>
        <v/>
      </c>
      <c r="P1515" s="4" t="str">
        <f>IF(IFERROR(SEARCH($P$1,AP1515),0)&gt;0,$P$1,"")</f>
        <v/>
      </c>
      <c r="Q1515" s="4" t="str">
        <f>IF(IFERROR(SEARCH($Q$1,AP1515),0)&gt;0,$Q$1,"")</f>
        <v/>
      </c>
      <c r="R1515" s="4" t="str">
        <f>IF(IFERROR(SEARCH($R$1,AP1515),0)&gt;0,$R$1,"")</f>
        <v/>
      </c>
      <c r="S1515" s="4" t="str">
        <f>IF(IFERROR(SEARCH($S$1,AP1515),0)&gt;0,$S$1,"")</f>
        <v/>
      </c>
      <c r="T1515" s="4" t="str">
        <f>IF(IFERROR(SEARCH($T$1,AP1515),0)&gt;0,$T$1,"")</f>
        <v/>
      </c>
      <c r="U1515" s="4" t="str">
        <f>IF(IFERROR(SEARCH($U$1,AP1515),0)&gt;0,$U$1,"")</f>
        <v/>
      </c>
      <c r="V1515" s="4" t="str">
        <f>IF(IFERROR(SEARCH($V$1,AP1515),0)&gt;0,$V$1,"")</f>
        <v/>
      </c>
      <c r="W1515" s="4" t="str">
        <f>IF(IFERROR(SEARCH($W$1,AP1515),0)&gt;0,$W$1,"")</f>
        <v/>
      </c>
      <c r="X1515" s="4" t="str">
        <f>IF(IFERROR(SEARCH($X$1,AP1515),0)&gt;0,$X$1,"")</f>
        <v/>
      </c>
      <c r="Y1515" s="4">
        <f>LEN(A1515)+LEN(B1515)+LEN(C1515)+LEN(D1515)+LEN(E1515)+LEN(F1515)+LEN(G1515)+LEN(H1515)+LEN(I1515)+LEN(J1515)+LEN(K1515)+LEN(L1515)+LEN(M1515)+LEN(N1515)+LEN(O1515)+LEN(P1515)+LEN(Q1515)+LEN(R1515)+LEN(S1515)+LEN(T1515)+LEN(U1515)+LEN(V1515)+LEN(W1515)+LEN(X1515)</f>
        <v>3</v>
      </c>
      <c r="Z1515" s="4" t="str">
        <f>IF(IFERROR(SEARCH($Z$1,AP1515),0)&gt;0,$Z$1,"")</f>
        <v>-</v>
      </c>
      <c r="AA1515" s="4" t="str">
        <f>IF(IFERROR(SEARCH($AA$1,AP1515),0)&gt;0,$AA$1,"")</f>
        <v/>
      </c>
      <c r="AB1515" s="4" t="str">
        <f>IF(IFERROR(SEARCH($AB$1,AP1515),0)&gt;0,$AB$1,"")</f>
        <v/>
      </c>
      <c r="AC1515" s="4" t="str">
        <f>IF(IFERROR(SEARCH($AC$1,AP1515),0)&gt;0,$AC$1,"")</f>
        <v/>
      </c>
      <c r="AD1515" s="4" t="str">
        <f>IF(IFERROR(SEARCH($AD$1,AP1515),0)&gt;0,$AD$1,"")</f>
        <v/>
      </c>
      <c r="AE1515" s="4" t="str">
        <f>IF(IFERROR(SEARCH($AE$1,AP1515),0)&gt;0,$AE$1,"")</f>
        <v/>
      </c>
      <c r="AF1515" s="4" t="str" cm="1">
        <f t="array" aca="1" ref="AF1515" ca="1">LEFT(AO1515,MATCH(FALSE,ISNUMBER(MID(AO1515,ROW(INDIRECT("1:"&amp;LEN(AO1515)+1)), 1) *1),0) -1)</f>
        <v>1</v>
      </c>
      <c r="AG1515" s="4">
        <f>LEN(AO1515)</f>
        <v>4</v>
      </c>
      <c r="AH1515" s="4">
        <f>LEN(AP1515)</f>
        <v>21</v>
      </c>
      <c r="AI1515" s="4">
        <f>AH1515-AG1515</f>
        <v>17</v>
      </c>
      <c r="AJ1515" s="4" t="str">
        <f>RIGHT(AP1515,4)</f>
        <v>1KTK</v>
      </c>
      <c r="AK1515" s="4" t="str">
        <f>RIGHT(AP1515,5)</f>
        <v>-1KTK</v>
      </c>
      <c r="AL1515" s="4" t="b">
        <f>AN1515=AN1516</f>
        <v>0</v>
      </c>
      <c r="AM1515" s="4" t="b">
        <f>LEFT(AP1515,2)=LEFT(AQ1515,2)</f>
        <v>0</v>
      </c>
      <c r="AN1515" s="5" t="str">
        <f>LEFT(AP1515,(AI1515-1))</f>
        <v>LOTTE GUM BARBIE</v>
      </c>
      <c r="AO1515" s="4" t="str">
        <f>IFERROR(RIGHT(AP1515,LEN(AP1515)-FIND("-",AP1515)),1)</f>
        <v>1KTK</v>
      </c>
      <c r="AP1515" t="s">
        <v>6075</v>
      </c>
      <c r="AQ1515" s="1" t="s">
        <v>2544</v>
      </c>
      <c r="AR1515">
        <v>20500</v>
      </c>
      <c r="AS1515">
        <v>20500</v>
      </c>
      <c r="AT1515">
        <v>19380</v>
      </c>
    </row>
    <row r="1516" spans="1:46" x14ac:dyDescent="0.25">
      <c r="A1516" s="4" t="str">
        <f>IF(IFERROR(SEARCH($A$1,AP1516),0)&gt;0,$A$1,"")</f>
        <v/>
      </c>
      <c r="B1516" s="4" t="str">
        <f>IF(IFERROR(SEARCH($B$1,AP1516),0)&gt;0,$B$1,"")</f>
        <v/>
      </c>
      <c r="C1516" s="4" t="str">
        <f>IF(IFERROR(SEARCH($C$1,AP1516),0)&gt;0,$C$1,"")</f>
        <v/>
      </c>
      <c r="D1516" s="4" t="str">
        <f>IF(IFERROR(SEARCH($D$1,AP1516),0)&gt;0,$D$1,"")</f>
        <v/>
      </c>
      <c r="E1516" s="4" t="str">
        <f>IF(IFERROR(SEARCH($E$1,AP1516),0)&gt;0,$E$1,"")</f>
        <v/>
      </c>
      <c r="F1516" s="4" t="str">
        <f>IF(IFERROR(SEARCH($F$1,AP1516),0)&gt;0,$F$1,"")</f>
        <v/>
      </c>
      <c r="G1516" s="4" t="str">
        <f>IF(IFERROR(SEARCH($G$1,AP1516),0)&gt;0,$G$1,"")</f>
        <v>KTK</v>
      </c>
      <c r="H1516" s="4" t="str">
        <f>IF(IFERROR(SEARCH($H$1,AP1516),0)&gt;0,$H$1,"")</f>
        <v/>
      </c>
      <c r="I1516" s="4" t="str">
        <f>IF(IFERROR(SEARCH($I$1,AP1516),0)&gt;0,$I$1,"")</f>
        <v/>
      </c>
      <c r="J1516" s="4" t="str">
        <f>IF(IFERROR(SEARCH($J$1,AP1516),0)&gt;0,$J$1,"")</f>
        <v/>
      </c>
      <c r="K1516" s="4" t="str">
        <f>IF(IFERROR(SEARCH($K$1,AP1516),0)&gt;0,$K$1,"")</f>
        <v/>
      </c>
      <c r="L1516" s="4" t="str">
        <f>IF(IFERROR(SEARCH($L$1,AP1516),0)&gt;0,$L$1,"")</f>
        <v/>
      </c>
      <c r="M1516" s="4" t="str">
        <f>IF(IFERROR(SEARCH($M$1,AP1516),0)&gt;0,$M$1,"")</f>
        <v/>
      </c>
      <c r="N1516" s="4" t="str">
        <f>IF(IFERROR(SEARCH($N$1,AP1516),0)&gt;0,$N$1,"")</f>
        <v/>
      </c>
      <c r="O1516" s="4" t="str">
        <f>IF(IFERROR(SEARCH($O$1,AP1516),0)&gt;0,$O$1,"")</f>
        <v/>
      </c>
      <c r="P1516" s="4" t="str">
        <f>IF(IFERROR(SEARCH($P$1,AP1516),0)&gt;0,$P$1,"")</f>
        <v/>
      </c>
      <c r="Q1516" s="4" t="str">
        <f>IF(IFERROR(SEARCH($Q$1,AP1516),0)&gt;0,$Q$1,"")</f>
        <v/>
      </c>
      <c r="R1516" s="4" t="str">
        <f>IF(IFERROR(SEARCH($R$1,AP1516),0)&gt;0,$R$1,"")</f>
        <v/>
      </c>
      <c r="S1516" s="4" t="str">
        <f>IF(IFERROR(SEARCH($S$1,AP1516),0)&gt;0,$S$1,"")</f>
        <v/>
      </c>
      <c r="T1516" s="4" t="str">
        <f>IF(IFERROR(SEARCH($T$1,AP1516),0)&gt;0,$T$1,"")</f>
        <v/>
      </c>
      <c r="U1516" s="4" t="str">
        <f>IF(IFERROR(SEARCH($U$1,AP1516),0)&gt;0,$U$1,"")</f>
        <v/>
      </c>
      <c r="V1516" s="4" t="str">
        <f>IF(IFERROR(SEARCH($V$1,AP1516),0)&gt;0,$V$1,"")</f>
        <v/>
      </c>
      <c r="W1516" s="4" t="str">
        <f>IF(IFERROR(SEARCH($W$1,AP1516),0)&gt;0,$W$1,"")</f>
        <v/>
      </c>
      <c r="X1516" s="4" t="str">
        <f>IF(IFERROR(SEARCH($X$1,AP1516),0)&gt;0,$X$1,"")</f>
        <v/>
      </c>
      <c r="Y1516" s="4">
        <f>LEN(A1516)+LEN(B1516)+LEN(C1516)+LEN(D1516)+LEN(E1516)+LEN(F1516)+LEN(G1516)+LEN(H1516)+LEN(I1516)+LEN(J1516)+LEN(K1516)+LEN(L1516)+LEN(M1516)+LEN(N1516)+LEN(O1516)+LEN(P1516)+LEN(Q1516)+LEN(R1516)+LEN(S1516)+LEN(T1516)+LEN(U1516)+LEN(V1516)+LEN(W1516)+LEN(X1516)</f>
        <v>3</v>
      </c>
      <c r="Z1516" s="4" t="str">
        <f>IF(IFERROR(SEARCH($Z$1,AP1516),0)&gt;0,$Z$1,"")</f>
        <v>-</v>
      </c>
      <c r="AA1516" s="4" t="str">
        <f>IF(IFERROR(SEARCH($AA$1,AP1516),0)&gt;0,$AA$1,"")</f>
        <v/>
      </c>
      <c r="AB1516" s="4" t="str">
        <f>IF(IFERROR(SEARCH($AB$1,AP1516),0)&gt;0,$AB$1,"")</f>
        <v/>
      </c>
      <c r="AC1516" s="4" t="str">
        <f>IF(IFERROR(SEARCH($AC$1,AP1516),0)&gt;0,$AC$1,"")</f>
        <v/>
      </c>
      <c r="AD1516" s="4" t="str">
        <f>IF(IFERROR(SEARCH($AD$1,AP1516),0)&gt;0,$AD$1,"")</f>
        <v/>
      </c>
      <c r="AE1516" s="4" t="str">
        <f>IF(IFERROR(SEARCH($AE$1,AP1516),0)&gt;0,$AE$1,"")</f>
        <v/>
      </c>
      <c r="AF1516" s="4" t="str" cm="1">
        <f t="array" aca="1" ref="AF1516" ca="1">LEFT(AO1516,MATCH(FALSE,ISNUMBER(MID(AO1516,ROW(INDIRECT("1:"&amp;LEN(AO1516)+1)), 1) *1),0) -1)</f>
        <v>1</v>
      </c>
      <c r="AG1516" s="4">
        <f>LEN(AO1516)</f>
        <v>4</v>
      </c>
      <c r="AH1516" s="4">
        <f>LEN(AP1516)</f>
        <v>21</v>
      </c>
      <c r="AI1516" s="4">
        <f>AH1516-AG1516</f>
        <v>17</v>
      </c>
      <c r="AJ1516" s="4" t="str">
        <f>RIGHT(AP1516,4)</f>
        <v>1KTK</v>
      </c>
      <c r="AK1516" s="4" t="str">
        <f>RIGHT(AP1516,5)</f>
        <v>-1KTK</v>
      </c>
      <c r="AL1516" s="4" t="b">
        <f>AN1516=AN1517</f>
        <v>0</v>
      </c>
      <c r="AM1516" s="4" t="b">
        <f>LEFT(AP1516,2)=LEFT(AQ1516,2)</f>
        <v>0</v>
      </c>
      <c r="AN1516" s="5" t="str">
        <f>LEFT(AP1516,(AI1516-1))</f>
        <v>LOTTE GUM WHEELS</v>
      </c>
      <c r="AO1516" s="4" t="str">
        <f>IFERROR(RIGHT(AP1516,LEN(AP1516)-FIND("-",AP1516)),1)</f>
        <v>1KTK</v>
      </c>
      <c r="AP1516" t="s">
        <v>6076</v>
      </c>
      <c r="AQ1516" s="1" t="s">
        <v>2546</v>
      </c>
      <c r="AR1516">
        <v>20500</v>
      </c>
      <c r="AS1516">
        <v>20500</v>
      </c>
      <c r="AT1516">
        <v>19380</v>
      </c>
    </row>
    <row r="1517" spans="1:46" x14ac:dyDescent="0.25">
      <c r="A1517" s="4" t="str">
        <f>IF(IFERROR(SEARCH($A$1,AP1517),0)&gt;0,$A$1,"")</f>
        <v/>
      </c>
      <c r="B1517" s="4" t="str">
        <f>IF(IFERROR(SEARCH($B$1,AP1517),0)&gt;0,$B$1,"")</f>
        <v/>
      </c>
      <c r="C1517" s="4" t="str">
        <f>IF(IFERROR(SEARCH($C$1,AP1517),0)&gt;0,$C$1,"")</f>
        <v/>
      </c>
      <c r="D1517" s="4" t="str">
        <f>IF(IFERROR(SEARCH($D$1,AP1517),0)&gt;0,$D$1,"")</f>
        <v/>
      </c>
      <c r="E1517" s="4" t="str">
        <f>IF(IFERROR(SEARCH($E$1,AP1517),0)&gt;0,$E$1,"")</f>
        <v/>
      </c>
      <c r="F1517" s="4" t="str">
        <f>IF(IFERROR(SEARCH($F$1,AP1517),0)&gt;0,$F$1,"")</f>
        <v/>
      </c>
      <c r="G1517" s="4" t="str">
        <f>IF(IFERROR(SEARCH($G$1,AP1517),0)&gt;0,$G$1,"")</f>
        <v>KTK</v>
      </c>
      <c r="H1517" s="4" t="str">
        <f>IF(IFERROR(SEARCH($H$1,AP1517),0)&gt;0,$H$1,"")</f>
        <v/>
      </c>
      <c r="I1517" s="4" t="str">
        <f>IF(IFERROR(SEARCH($I$1,AP1517),0)&gt;0,$I$1,"")</f>
        <v/>
      </c>
      <c r="J1517" s="4" t="str">
        <f>IF(IFERROR(SEARCH($J$1,AP1517),0)&gt;0,$J$1,"")</f>
        <v/>
      </c>
      <c r="K1517" s="4" t="str">
        <f>IF(IFERROR(SEARCH($K$1,AP1517),0)&gt;0,$K$1,"")</f>
        <v/>
      </c>
      <c r="L1517" s="4" t="str">
        <f>IF(IFERROR(SEARCH($L$1,AP1517),0)&gt;0,$L$1,"")</f>
        <v/>
      </c>
      <c r="M1517" s="4" t="str">
        <f>IF(IFERROR(SEARCH($M$1,AP1517),0)&gt;0,$M$1,"")</f>
        <v/>
      </c>
      <c r="N1517" s="4" t="str">
        <f>IF(IFERROR(SEARCH($N$1,AP1517),0)&gt;0,$N$1,"")</f>
        <v/>
      </c>
      <c r="O1517" s="4" t="str">
        <f>IF(IFERROR(SEARCH($O$1,AP1517),0)&gt;0,$O$1,"")</f>
        <v/>
      </c>
      <c r="P1517" s="4" t="str">
        <f>IF(IFERROR(SEARCH($P$1,AP1517),0)&gt;0,$P$1,"")</f>
        <v/>
      </c>
      <c r="Q1517" s="4" t="str">
        <f>IF(IFERROR(SEARCH($Q$1,AP1517),0)&gt;0,$Q$1,"")</f>
        <v/>
      </c>
      <c r="R1517" s="4" t="str">
        <f>IF(IFERROR(SEARCH($R$1,AP1517),0)&gt;0,$R$1,"")</f>
        <v/>
      </c>
      <c r="S1517" s="4" t="str">
        <f>IF(IFERROR(SEARCH($S$1,AP1517),0)&gt;0,$S$1,"")</f>
        <v/>
      </c>
      <c r="T1517" s="4" t="str">
        <f>IF(IFERROR(SEARCH($T$1,AP1517),0)&gt;0,$T$1,"")</f>
        <v/>
      </c>
      <c r="U1517" s="4" t="str">
        <f>IF(IFERROR(SEARCH($U$1,AP1517),0)&gt;0,$U$1,"")</f>
        <v/>
      </c>
      <c r="V1517" s="4" t="str">
        <f>IF(IFERROR(SEARCH($V$1,AP1517),0)&gt;0,$V$1,"")</f>
        <v/>
      </c>
      <c r="W1517" s="4" t="str">
        <f>IF(IFERROR(SEARCH($W$1,AP1517),0)&gt;0,$W$1,"")</f>
        <v/>
      </c>
      <c r="X1517" s="4" t="str">
        <f>IF(IFERROR(SEARCH($X$1,AP1517),0)&gt;0,$X$1,"")</f>
        <v/>
      </c>
      <c r="Y1517" s="4">
        <f>LEN(A1517)+LEN(B1517)+LEN(C1517)+LEN(D1517)+LEN(E1517)+LEN(F1517)+LEN(G1517)+LEN(H1517)+LEN(I1517)+LEN(J1517)+LEN(K1517)+LEN(L1517)+LEN(M1517)+LEN(N1517)+LEN(O1517)+LEN(P1517)+LEN(Q1517)+LEN(R1517)+LEN(S1517)+LEN(T1517)+LEN(U1517)+LEN(V1517)+LEN(W1517)+LEN(X1517)</f>
        <v>3</v>
      </c>
      <c r="Z1517" s="4" t="str">
        <f>IF(IFERROR(SEARCH($Z$1,AP1517),0)&gt;0,$Z$1,"")</f>
        <v>-</v>
      </c>
      <c r="AA1517" s="4" t="str">
        <f>IF(IFERROR(SEARCH($AA$1,AP1517),0)&gt;0,$AA$1,"")</f>
        <v/>
      </c>
      <c r="AB1517" s="4" t="str">
        <f>IF(IFERROR(SEARCH($AB$1,AP1517),0)&gt;0,$AB$1,"")</f>
        <v/>
      </c>
      <c r="AC1517" s="4" t="str">
        <f>IF(IFERROR(SEARCH($AC$1,AP1517),0)&gt;0,$AC$1,"")</f>
        <v/>
      </c>
      <c r="AD1517" s="4" t="str">
        <f>IF(IFERROR(SEARCH($AD$1,AP1517),0)&gt;0,$AD$1,"")</f>
        <v/>
      </c>
      <c r="AE1517" s="4" t="str">
        <f>IF(IFERROR(SEARCH($AE$1,AP1517),0)&gt;0,$AE$1,"")</f>
        <v/>
      </c>
      <c r="AF1517" s="4" t="str" cm="1">
        <f t="array" aca="1" ref="AF1517" ca="1">LEFT(AO1517,MATCH(FALSE,ISNUMBER(MID(AO1517,ROW(INDIRECT("1:"&amp;LEN(AO1517)+1)), 1) *1),0) -1)</f>
        <v>1</v>
      </c>
      <c r="AG1517" s="4">
        <f>LEN(AO1517)</f>
        <v>4</v>
      </c>
      <c r="AH1517" s="4">
        <f>LEN(AP1517)</f>
        <v>16</v>
      </c>
      <c r="AI1517" s="4">
        <f>AH1517-AG1517</f>
        <v>12</v>
      </c>
      <c r="AJ1517" s="4" t="str">
        <f>RIGHT(AP1517,4)</f>
        <v>1KTK</v>
      </c>
      <c r="AK1517" s="4" t="str">
        <f>RIGHT(AP1517,5)</f>
        <v>-1KTK</v>
      </c>
      <c r="AL1517" s="4" t="b">
        <f>AN1517=AN1518</f>
        <v>0</v>
      </c>
      <c r="AM1517" s="4" t="b">
        <f>LEFT(AP1517,2)=LEFT(AQ1517,2)</f>
        <v>0</v>
      </c>
      <c r="AN1517" s="5" t="str">
        <f>LEFT(AP1517,(AI1517-1))</f>
        <v>LOTTE TOPPO</v>
      </c>
      <c r="AO1517" s="4" t="str">
        <f>IFERROR(RIGHT(AP1517,LEN(AP1517)-FIND("-",AP1517)),1)</f>
        <v>1KTK</v>
      </c>
      <c r="AP1517" t="s">
        <v>2547</v>
      </c>
      <c r="AQ1517" s="1" t="s">
        <v>2548</v>
      </c>
      <c r="AR1517">
        <v>21000</v>
      </c>
      <c r="AS1517">
        <v>21000</v>
      </c>
      <c r="AT1517">
        <v>20000</v>
      </c>
    </row>
    <row r="1518" spans="1:46" x14ac:dyDescent="0.25">
      <c r="A1518" s="4" t="str">
        <f>IF(IFERROR(SEARCH($A$1,AP1518),0)&gt;0,$A$1,"")</f>
        <v/>
      </c>
      <c r="B1518" s="4" t="str">
        <f>IF(IFERROR(SEARCH($B$1,AP1518),0)&gt;0,$B$1,"")</f>
        <v>BKS</v>
      </c>
      <c r="C1518" s="4" t="str">
        <f>IF(IFERROR(SEARCH($C$1,AP1518),0)&gt;0,$C$1,"")</f>
        <v/>
      </c>
      <c r="D1518" s="4" t="str">
        <f>IF(IFERROR(SEARCH($D$1,AP1518),0)&gt;0,$D$1,"")</f>
        <v/>
      </c>
      <c r="E1518" s="4" t="str">
        <f>IF(IFERROR(SEARCH($E$1,AP1518),0)&gt;0,$E$1,"")</f>
        <v/>
      </c>
      <c r="F1518" s="4" t="str">
        <f>IF(IFERROR(SEARCH($F$1,AP1518),0)&gt;0,$F$1,"")</f>
        <v/>
      </c>
      <c r="G1518" s="4" t="str">
        <f>IF(IFERROR(SEARCH($G$1,AP1518),0)&gt;0,$G$1,"")</f>
        <v/>
      </c>
      <c r="H1518" s="4" t="str">
        <f>IF(IFERROR(SEARCH($H$1,AP1518),0)&gt;0,$H$1,"")</f>
        <v/>
      </c>
      <c r="I1518" s="4" t="str">
        <f>IF(IFERROR(SEARCH($I$1,AP1518),0)&gt;0,$I$1,"")</f>
        <v/>
      </c>
      <c r="J1518" s="4" t="str">
        <f>IF(IFERROR(SEARCH($J$1,AP1518),0)&gt;0,$J$1,"")</f>
        <v/>
      </c>
      <c r="K1518" s="4" t="str">
        <f>IF(IFERROR(SEARCH($K$1,AP1518),0)&gt;0,$K$1,"")</f>
        <v/>
      </c>
      <c r="L1518" s="4" t="str">
        <f>IF(IFERROR(SEARCH($L$1,AP1518),0)&gt;0,$L$1,"")</f>
        <v/>
      </c>
      <c r="M1518" s="4" t="str">
        <f>IF(IFERROR(SEARCH($M$1,AP1518),0)&gt;0,$M$1,"")</f>
        <v/>
      </c>
      <c r="N1518" s="4" t="str">
        <f>IF(IFERROR(SEARCH($N$1,AP1518),0)&gt;0,$N$1,"")</f>
        <v/>
      </c>
      <c r="O1518" s="4" t="str">
        <f>IF(IFERROR(SEARCH($O$1,AP1518),0)&gt;0,$O$1,"")</f>
        <v/>
      </c>
      <c r="P1518" s="4" t="str">
        <f>IF(IFERROR(SEARCH($P$1,AP1518),0)&gt;0,$P$1,"")</f>
        <v/>
      </c>
      <c r="Q1518" s="4" t="str">
        <f>IF(IFERROR(SEARCH($Q$1,AP1518),0)&gt;0,$Q$1,"")</f>
        <v/>
      </c>
      <c r="R1518" s="4" t="str">
        <f>IF(IFERROR(SEARCH($R$1,AP1518),0)&gt;0,$R$1,"")</f>
        <v/>
      </c>
      <c r="S1518" s="4" t="str">
        <f>IF(IFERROR(SEARCH($S$1,AP1518),0)&gt;0,$S$1,"")</f>
        <v/>
      </c>
      <c r="T1518" s="4" t="str">
        <f>IF(IFERROR(SEARCH($T$1,AP1518),0)&gt;0,$T$1,"")</f>
        <v/>
      </c>
      <c r="U1518" s="4" t="str">
        <f>IF(IFERROR(SEARCH($U$1,AP1518),0)&gt;0,$U$1,"")</f>
        <v/>
      </c>
      <c r="V1518" s="4" t="str">
        <f>IF(IFERROR(SEARCH($V$1,AP1518),0)&gt;0,$V$1,"")</f>
        <v/>
      </c>
      <c r="W1518" s="4" t="str">
        <f>IF(IFERROR(SEARCH($W$1,AP1518),0)&gt;0,$W$1,"")</f>
        <v/>
      </c>
      <c r="X1518" s="4" t="str">
        <f>IF(IFERROR(SEARCH($X$1,AP1518),0)&gt;0,$X$1,"")</f>
        <v/>
      </c>
      <c r="Y1518" s="4">
        <f>LEN(A1518)+LEN(B1518)+LEN(C1518)+LEN(D1518)+LEN(E1518)+LEN(F1518)+LEN(G1518)+LEN(H1518)+LEN(I1518)+LEN(J1518)+LEN(K1518)+LEN(L1518)+LEN(M1518)+LEN(N1518)+LEN(O1518)+LEN(P1518)+LEN(Q1518)+LEN(R1518)+LEN(S1518)+LEN(T1518)+LEN(U1518)+LEN(V1518)+LEN(W1518)+LEN(X1518)</f>
        <v>3</v>
      </c>
      <c r="Z1518" s="4" t="str">
        <f>IF(IFERROR(SEARCH($Z$1,AP1518),0)&gt;0,$Z$1,"")</f>
        <v>-</v>
      </c>
      <c r="AA1518" s="4" t="str">
        <f>IF(IFERROR(SEARCH($AA$1,AP1518),0)&gt;0,$AA$1,"")</f>
        <v/>
      </c>
      <c r="AB1518" s="4" t="str">
        <f>IF(IFERROR(SEARCH($AB$1,AP1518),0)&gt;0,$AB$1,"")</f>
        <v/>
      </c>
      <c r="AC1518" s="4" t="str">
        <f>IF(IFERROR(SEARCH($AC$1,AP1518),0)&gt;0,$AC$1,"")</f>
        <v/>
      </c>
      <c r="AD1518" s="4" t="str">
        <f>IF(IFERROR(SEARCH($AD$1,AP1518),0)&gt;0,$AD$1,"")</f>
        <v/>
      </c>
      <c r="AE1518" s="4" t="str">
        <f>IF(IFERROR(SEARCH($AE$1,AP1518),0)&gt;0,$AE$1,"")</f>
        <v/>
      </c>
      <c r="AF1518" s="4" t="str" cm="1">
        <f t="array" aca="1" ref="AF1518" ca="1">LEFT(AO1518,MATCH(FALSE,ISNUMBER(MID(AO1518,ROW(INDIRECT("1:"&amp;LEN(AO1518)+1)), 1) *1),0) -1)</f>
        <v>1</v>
      </c>
      <c r="AG1518" s="4">
        <f>LEN(AO1518)</f>
        <v>4</v>
      </c>
      <c r="AH1518" s="4">
        <f>LEN(AP1518)</f>
        <v>24</v>
      </c>
      <c r="AI1518" s="4">
        <f>AH1518-AG1518</f>
        <v>20</v>
      </c>
      <c r="AJ1518" s="4" t="str">
        <f>RIGHT(AP1518,4)</f>
        <v>1BKS</v>
      </c>
      <c r="AK1518" s="4" t="str">
        <f>RIGHT(AP1518,5)</f>
        <v>-1BKS</v>
      </c>
      <c r="AL1518" s="4" t="b">
        <f>AN1518=AN1519</f>
        <v>0</v>
      </c>
      <c r="AM1518" s="4" t="b">
        <f>LEFT(AP1518,2)=LEFT(AQ1518,2)</f>
        <v>0</v>
      </c>
      <c r="AN1518" s="5" t="str">
        <f>LEFT(AP1518,(AI1518-1))</f>
        <v>LUCKY STRIKE FILTER</v>
      </c>
      <c r="AO1518" s="4" t="str">
        <f>IFERROR(RIGHT(AP1518,LEN(AP1518)-FIND("-",AP1518)),1)</f>
        <v>1BKS</v>
      </c>
      <c r="AP1518" t="s">
        <v>2549</v>
      </c>
      <c r="AQ1518" s="1" t="s">
        <v>2550</v>
      </c>
      <c r="AR1518">
        <v>23400</v>
      </c>
      <c r="AS1518">
        <v>25000</v>
      </c>
      <c r="AT1518">
        <v>23100</v>
      </c>
    </row>
    <row r="1519" spans="1:46" x14ac:dyDescent="0.25">
      <c r="A1519" s="4" t="str">
        <f>IF(IFERROR(SEARCH($A$1,AP1519),0)&gt;0,$A$1,"")</f>
        <v/>
      </c>
      <c r="B1519" s="4" t="str">
        <f>IF(IFERROR(SEARCH($B$1,AP1519),0)&gt;0,$B$1,"")</f>
        <v/>
      </c>
      <c r="C1519" s="4" t="str">
        <f>IF(IFERROR(SEARCH($C$1,AP1519),0)&gt;0,$C$1,"")</f>
        <v/>
      </c>
      <c r="D1519" s="4" t="str">
        <f>IF(IFERROR(SEARCH($D$1,AP1519),0)&gt;0,$D$1,"")</f>
        <v/>
      </c>
      <c r="E1519" s="4" t="str">
        <f>IF(IFERROR(SEARCH($E$1,AP1519),0)&gt;0,$E$1,"")</f>
        <v/>
      </c>
      <c r="F1519" s="4" t="str">
        <f>IF(IFERROR(SEARCH($F$1,AP1519),0)&gt;0,$F$1,"")</f>
        <v/>
      </c>
      <c r="G1519" s="4" t="str">
        <f>IF(IFERROR(SEARCH($G$1,AP1519),0)&gt;0,$G$1,"")</f>
        <v>KTK</v>
      </c>
      <c r="H1519" s="4" t="str">
        <f>IF(IFERROR(SEARCH($H$1,AP1519),0)&gt;0,$H$1,"")</f>
        <v/>
      </c>
      <c r="I1519" s="4" t="str">
        <f>IF(IFERROR(SEARCH($I$1,AP1519),0)&gt;0,$I$1,"")</f>
        <v/>
      </c>
      <c r="J1519" s="4" t="str">
        <f>IF(IFERROR(SEARCH($J$1,AP1519),0)&gt;0,$J$1,"")</f>
        <v/>
      </c>
      <c r="K1519" s="4" t="str">
        <f>IF(IFERROR(SEARCH($K$1,AP1519),0)&gt;0,$K$1,"")</f>
        <v/>
      </c>
      <c r="L1519" s="4" t="str">
        <f>IF(IFERROR(SEARCH($L$1,AP1519),0)&gt;0,$L$1,"")</f>
        <v/>
      </c>
      <c r="M1519" s="4" t="str">
        <f>IF(IFERROR(SEARCH($M$1,AP1519),0)&gt;0,$M$1,"")</f>
        <v/>
      </c>
      <c r="N1519" s="4" t="str">
        <f>IF(IFERROR(SEARCH($N$1,AP1519),0)&gt;0,$N$1,"")</f>
        <v/>
      </c>
      <c r="O1519" s="4" t="str">
        <f>IF(IFERROR(SEARCH($O$1,AP1519),0)&gt;0,$O$1,"")</f>
        <v/>
      </c>
      <c r="P1519" s="4" t="str">
        <f>IF(IFERROR(SEARCH($P$1,AP1519),0)&gt;0,$P$1,"")</f>
        <v/>
      </c>
      <c r="Q1519" s="4" t="str">
        <f>IF(IFERROR(SEARCH($Q$1,AP1519),0)&gt;0,$Q$1,"")</f>
        <v/>
      </c>
      <c r="R1519" s="4" t="str">
        <f>IF(IFERROR(SEARCH($R$1,AP1519),0)&gt;0,$R$1,"")</f>
        <v/>
      </c>
      <c r="S1519" s="4" t="str">
        <f>IF(IFERROR(SEARCH($S$1,AP1519),0)&gt;0,$S$1,"")</f>
        <v/>
      </c>
      <c r="T1519" s="4" t="str">
        <f>IF(IFERROR(SEARCH($T$1,AP1519),0)&gt;0,$T$1,"")</f>
        <v/>
      </c>
      <c r="U1519" s="4" t="str">
        <f>IF(IFERROR(SEARCH($U$1,AP1519),0)&gt;0,$U$1,"")</f>
        <v/>
      </c>
      <c r="V1519" s="4" t="str">
        <f>IF(IFERROR(SEARCH($V$1,AP1519),0)&gt;0,$V$1,"")</f>
        <v/>
      </c>
      <c r="W1519" s="4" t="str">
        <f>IF(IFERROR(SEARCH($W$1,AP1519),0)&gt;0,$W$1,"")</f>
        <v/>
      </c>
      <c r="X1519" s="4" t="str">
        <f>IF(IFERROR(SEARCH($X$1,AP1519),0)&gt;0,$X$1,"")</f>
        <v/>
      </c>
      <c r="Y1519" s="4">
        <f>LEN(A1519)+LEN(B1519)+LEN(C1519)+LEN(D1519)+LEN(E1519)+LEN(F1519)+LEN(G1519)+LEN(H1519)+LEN(I1519)+LEN(J1519)+LEN(K1519)+LEN(L1519)+LEN(M1519)+LEN(N1519)+LEN(O1519)+LEN(P1519)+LEN(Q1519)+LEN(R1519)+LEN(S1519)+LEN(T1519)+LEN(U1519)+LEN(V1519)+LEN(W1519)+LEN(X1519)</f>
        <v>3</v>
      </c>
      <c r="Z1519" s="4" t="str">
        <f>IF(IFERROR(SEARCH($Z$1,AP1519),0)&gt;0,$Z$1,"")</f>
        <v>-</v>
      </c>
      <c r="AA1519" s="4" t="str">
        <f>IF(IFERROR(SEARCH($AA$1,AP1519),0)&gt;0,$AA$1,"")</f>
        <v/>
      </c>
      <c r="AB1519" s="4" t="str">
        <f>IF(IFERROR(SEARCH($AB$1,AP1519),0)&gt;0,$AB$1,"")</f>
        <v/>
      </c>
      <c r="AC1519" s="4" t="str">
        <f>IF(IFERROR(SEARCH($AC$1,AP1519),0)&gt;0,$AC$1,"")</f>
        <v/>
      </c>
      <c r="AD1519" s="4" t="str">
        <f>IF(IFERROR(SEARCH($AD$1,AP1519),0)&gt;0,$AD$1,"")</f>
        <v/>
      </c>
      <c r="AE1519" s="4" t="str">
        <f>IF(IFERROR(SEARCH($AE$1,AP1519),0)&gt;0,$AE$1,"")</f>
        <v/>
      </c>
      <c r="AF1519" s="4" t="str" cm="1">
        <f t="array" aca="1" ref="AF1519" ca="1">LEFT(AO1519,MATCH(FALSE,ISNUMBER(MID(AO1519,ROW(INDIRECT("1:"&amp;LEN(AO1519)+1)), 1) *1),0) -1)</f>
        <v>1</v>
      </c>
      <c r="AG1519" s="4">
        <f>LEN(AO1519)</f>
        <v>4</v>
      </c>
      <c r="AH1519" s="4">
        <f>LEN(AP1519)</f>
        <v>11</v>
      </c>
      <c r="AI1519" s="4">
        <f>AH1519-AG1519</f>
        <v>7</v>
      </c>
      <c r="AJ1519" s="4" t="str">
        <f>RIGHT(AP1519,4)</f>
        <v>1KTK</v>
      </c>
      <c r="AK1519" s="4" t="str">
        <f>RIGHT(AP1519,5)</f>
        <v>-1KTK</v>
      </c>
      <c r="AL1519" s="4" t="b">
        <f>AN1519=AN1520</f>
        <v>0</v>
      </c>
      <c r="AM1519" s="4" t="b">
        <f>LEFT(AP1519,2)=LEFT(AQ1519,2)</f>
        <v>0</v>
      </c>
      <c r="AN1519" s="5" t="str">
        <f>LEFT(AP1519,(AI1519-1))</f>
        <v>M SUSU</v>
      </c>
      <c r="AO1519" s="4" t="str">
        <f>IFERROR(RIGHT(AP1519,LEN(AP1519)-FIND("-",AP1519)),1)</f>
        <v>1KTK</v>
      </c>
      <c r="AP1519" t="s">
        <v>2553</v>
      </c>
      <c r="AQ1519" s="1" t="s">
        <v>2554</v>
      </c>
      <c r="AR1519">
        <v>6000</v>
      </c>
      <c r="AS1519">
        <v>6000</v>
      </c>
      <c r="AT1519">
        <v>4900</v>
      </c>
    </row>
    <row r="1520" spans="1:46" x14ac:dyDescent="0.25">
      <c r="A1520" s="4" t="str">
        <f>IF(IFERROR(SEARCH($A$1,AP1520),0)&gt;0,$A$1,"")</f>
        <v/>
      </c>
      <c r="B1520" s="4" t="str">
        <f>IF(IFERROR(SEARCH($B$1,AP1520),0)&gt;0,$B$1,"")</f>
        <v/>
      </c>
      <c r="C1520" s="4" t="str">
        <f>IF(IFERROR(SEARCH($C$1,AP1520),0)&gt;0,$C$1,"")</f>
        <v/>
      </c>
      <c r="D1520" s="4" t="str">
        <f>IF(IFERROR(SEARCH($D$1,AP1520),0)&gt;0,$D$1,"")</f>
        <v>SCT</v>
      </c>
      <c r="E1520" s="4" t="str">
        <f>IF(IFERROR(SEARCH($E$1,AP1520),0)&gt;0,$E$1,"")</f>
        <v/>
      </c>
      <c r="F1520" s="4" t="str">
        <f>IF(IFERROR(SEARCH($F$1,AP1520),0)&gt;0,$F$1,"")</f>
        <v/>
      </c>
      <c r="G1520" s="4" t="str">
        <f>IF(IFERROR(SEARCH($G$1,AP1520),0)&gt;0,$G$1,"")</f>
        <v>KTK</v>
      </c>
      <c r="H1520" s="4" t="str">
        <f>IF(IFERROR(SEARCH($H$1,AP1520),0)&gt;0,$H$1,"")</f>
        <v/>
      </c>
      <c r="I1520" s="4" t="str">
        <f>IF(IFERROR(SEARCH($I$1,AP1520),0)&gt;0,$I$1,"")</f>
        <v/>
      </c>
      <c r="J1520" s="4" t="str">
        <f>IF(IFERROR(SEARCH($J$1,AP1520),0)&gt;0,$J$1,"")</f>
        <v/>
      </c>
      <c r="K1520" s="4" t="str">
        <f>IF(IFERROR(SEARCH($K$1,AP1520),0)&gt;0,$K$1,"")</f>
        <v/>
      </c>
      <c r="L1520" s="4" t="str">
        <f>IF(IFERROR(SEARCH($L$1,AP1520),0)&gt;0,$L$1,"")</f>
        <v/>
      </c>
      <c r="M1520" s="4" t="str">
        <f>IF(IFERROR(SEARCH($M$1,AP1520),0)&gt;0,$M$1,"")</f>
        <v/>
      </c>
      <c r="N1520" s="4" t="str">
        <f>IF(IFERROR(SEARCH($N$1,AP1520),0)&gt;0,$N$1,"")</f>
        <v/>
      </c>
      <c r="O1520" s="4" t="str">
        <f>IF(IFERROR(SEARCH($O$1,AP1520),0)&gt;0,$O$1,"")</f>
        <v/>
      </c>
      <c r="P1520" s="4" t="str">
        <f>IF(IFERROR(SEARCH($P$1,AP1520),0)&gt;0,$P$1,"")</f>
        <v/>
      </c>
      <c r="Q1520" s="4" t="str">
        <f>IF(IFERROR(SEARCH($Q$1,AP1520),0)&gt;0,$Q$1,"")</f>
        <v/>
      </c>
      <c r="R1520" s="4" t="str">
        <f>IF(IFERROR(SEARCH($R$1,AP1520),0)&gt;0,$R$1,"")</f>
        <v/>
      </c>
      <c r="S1520" s="4" t="str">
        <f>IF(IFERROR(SEARCH($S$1,AP1520),0)&gt;0,$S$1,"")</f>
        <v/>
      </c>
      <c r="T1520" s="4" t="str">
        <f>IF(IFERROR(SEARCH($T$1,AP1520),0)&gt;0,$T$1,"")</f>
        <v/>
      </c>
      <c r="U1520" s="4" t="str">
        <f>IF(IFERROR(SEARCH($U$1,AP1520),0)&gt;0,$U$1,"")</f>
        <v/>
      </c>
      <c r="V1520" s="4" t="str">
        <f>IF(IFERROR(SEARCH($V$1,AP1520),0)&gt;0,$V$1,"")</f>
        <v/>
      </c>
      <c r="W1520" s="4" t="str">
        <f>IF(IFERROR(SEARCH($W$1,AP1520),0)&gt;0,$W$1,"")</f>
        <v/>
      </c>
      <c r="X1520" s="4" t="str">
        <f>IF(IFERROR(SEARCH($X$1,AP1520),0)&gt;0,$X$1,"")</f>
        <v/>
      </c>
      <c r="Y1520" s="4">
        <f>LEN(A1520)+LEN(B1520)+LEN(C1520)+LEN(D1520)+LEN(E1520)+LEN(F1520)+LEN(G1520)+LEN(H1520)+LEN(I1520)+LEN(J1520)+LEN(K1520)+LEN(L1520)+LEN(M1520)+LEN(N1520)+LEN(O1520)+LEN(P1520)+LEN(Q1520)+LEN(R1520)+LEN(S1520)+LEN(T1520)+LEN(U1520)+LEN(V1520)+LEN(W1520)+LEN(X1520)</f>
        <v>6</v>
      </c>
      <c r="Z1520" s="4" t="str">
        <f>IF(IFERROR(SEARCH($Z$1,AP1520),0)&gt;0,$Z$1,"")</f>
        <v>-</v>
      </c>
      <c r="AA1520" s="4" t="str">
        <f>IF(IFERROR(SEARCH($AA$1,AP1520),0)&gt;0,$AA$1,"")</f>
        <v>/</v>
      </c>
      <c r="AB1520" s="4" t="str">
        <f>IF(IFERROR(SEARCH($AB$1,AP1520),0)&gt;0,$AB$1,"")</f>
        <v/>
      </c>
      <c r="AC1520" s="4" t="str">
        <f>IF(IFERROR(SEARCH($AC$1,AP1520),0)&gt;0,$AC$1,"")</f>
        <v/>
      </c>
      <c r="AD1520" s="4" t="str">
        <f>IF(IFERROR(SEARCH($AD$1,AP1520),0)&gt;0,$AD$1,"")</f>
        <v/>
      </c>
      <c r="AE1520" s="4" t="str">
        <f>IF(IFERROR(SEARCH($AE$1,AP1520),0)&gt;0,$AE$1,"")</f>
        <v/>
      </c>
      <c r="AF1520" s="4" t="str" cm="1">
        <f t="array" aca="1" ref="AF1520" ca="1">LEFT(AO1520,MATCH(FALSE,ISNUMBER(MID(AO1520,ROW(INDIRECT("1:"&amp;LEN(AO1520)+1)), 1) *1),0) -1)</f>
        <v>5</v>
      </c>
      <c r="AG1520" s="4">
        <f>LEN(AO1520)</f>
        <v>8</v>
      </c>
      <c r="AH1520" s="4">
        <f>LEN(AP1520)</f>
        <v>22</v>
      </c>
      <c r="AI1520" s="4">
        <f>AH1520-AG1520</f>
        <v>14</v>
      </c>
      <c r="AJ1520" s="4" t="str">
        <f>RIGHT(AP1520,4)</f>
        <v>/KTK</v>
      </c>
      <c r="AK1520" s="4" t="str">
        <f>RIGHT(AP1520,5)</f>
        <v>T/KTK</v>
      </c>
      <c r="AL1520" s="4" t="b">
        <f>AN1520=AN1521</f>
        <v>0</v>
      </c>
      <c r="AM1520" s="4" t="b">
        <f>LEFT(AP1520,2)=LEFT(AQ1520,2)</f>
        <v>0</v>
      </c>
      <c r="AN1520" s="5" t="str">
        <f>LEFT(AP1520,(AI1520-1))</f>
        <v>M SUSU ANGGUR</v>
      </c>
      <c r="AO1520" s="4" t="str">
        <f>IFERROR(RIGHT(AP1520,LEN(AP1520)-FIND("-",AP1520)),1)</f>
        <v>5SCT/KTK</v>
      </c>
      <c r="AP1520" t="s">
        <v>6166</v>
      </c>
      <c r="AQ1520" s="1" t="s">
        <v>2552</v>
      </c>
      <c r="AR1520">
        <v>5500</v>
      </c>
      <c r="AS1520">
        <v>5500</v>
      </c>
      <c r="AT1520">
        <v>4600</v>
      </c>
    </row>
    <row r="1521" spans="1:46" x14ac:dyDescent="0.25">
      <c r="A1521" s="4" t="str">
        <f>IF(IFERROR(SEARCH($A$1,AP1521),0)&gt;0,$A$1,"")</f>
        <v/>
      </c>
      <c r="B1521" s="4" t="str">
        <f>IF(IFERROR(SEARCH($B$1,AP1521),0)&gt;0,$B$1,"")</f>
        <v/>
      </c>
      <c r="C1521" s="4" t="str">
        <f>IF(IFERROR(SEARCH($C$1,AP1521),0)&gt;0,$C$1,"")</f>
        <v/>
      </c>
      <c r="D1521" s="4" t="str">
        <f>IF(IFERROR(SEARCH($D$1,AP1521),0)&gt;0,$D$1,"")</f>
        <v/>
      </c>
      <c r="E1521" s="4" t="str">
        <f>IF(IFERROR(SEARCH($E$1,AP1521),0)&gt;0,$E$1,"")</f>
        <v/>
      </c>
      <c r="F1521" s="4" t="str">
        <f>IF(IFERROR(SEARCH($F$1,AP1521),0)&gt;0,$F$1,"")</f>
        <v/>
      </c>
      <c r="G1521" s="4" t="str">
        <f>IF(IFERROR(SEARCH($G$1,AP1521),0)&gt;0,$G$1,"")</f>
        <v>KTK</v>
      </c>
      <c r="H1521" s="4" t="str">
        <f>IF(IFERROR(SEARCH($H$1,AP1521),0)&gt;0,$H$1,"")</f>
        <v/>
      </c>
      <c r="I1521" s="4" t="str">
        <f>IF(IFERROR(SEARCH($I$1,AP1521),0)&gt;0,$I$1,"")</f>
        <v/>
      </c>
      <c r="J1521" s="4" t="str">
        <f>IF(IFERROR(SEARCH($J$1,AP1521),0)&gt;0,$J$1,"")</f>
        <v/>
      </c>
      <c r="K1521" s="4" t="str">
        <f>IF(IFERROR(SEARCH($K$1,AP1521),0)&gt;0,$K$1,"")</f>
        <v/>
      </c>
      <c r="L1521" s="4" t="str">
        <f>IF(IFERROR(SEARCH($L$1,AP1521),0)&gt;0,$L$1,"")</f>
        <v/>
      </c>
      <c r="M1521" s="4" t="str">
        <f>IF(IFERROR(SEARCH($M$1,AP1521),0)&gt;0,$M$1,"")</f>
        <v/>
      </c>
      <c r="N1521" s="4" t="str">
        <f>IF(IFERROR(SEARCH($N$1,AP1521),0)&gt;0,$N$1,"")</f>
        <v/>
      </c>
      <c r="O1521" s="4" t="str">
        <f>IF(IFERROR(SEARCH($O$1,AP1521),0)&gt;0,$O$1,"")</f>
        <v/>
      </c>
      <c r="P1521" s="4" t="str">
        <f>IF(IFERROR(SEARCH($P$1,AP1521),0)&gt;0,$P$1,"")</f>
        <v/>
      </c>
      <c r="Q1521" s="4" t="str">
        <f>IF(IFERROR(SEARCH($Q$1,AP1521),0)&gt;0,$Q$1,"")</f>
        <v/>
      </c>
      <c r="R1521" s="4" t="str">
        <f>IF(IFERROR(SEARCH($R$1,AP1521),0)&gt;0,$R$1,"")</f>
        <v/>
      </c>
      <c r="S1521" s="4" t="str">
        <f>IF(IFERROR(SEARCH($S$1,AP1521),0)&gt;0,$S$1,"")</f>
        <v/>
      </c>
      <c r="T1521" s="4" t="str">
        <f>IF(IFERROR(SEARCH($T$1,AP1521),0)&gt;0,$T$1,"")</f>
        <v/>
      </c>
      <c r="U1521" s="4" t="str">
        <f>IF(IFERROR(SEARCH($U$1,AP1521),0)&gt;0,$U$1,"")</f>
        <v/>
      </c>
      <c r="V1521" s="4" t="str">
        <f>IF(IFERROR(SEARCH($V$1,AP1521),0)&gt;0,$V$1,"")</f>
        <v/>
      </c>
      <c r="W1521" s="4" t="str">
        <f>IF(IFERROR(SEARCH($W$1,AP1521),0)&gt;0,$W$1,"")</f>
        <v/>
      </c>
      <c r="X1521" s="4" t="str">
        <f>IF(IFERROR(SEARCH($X$1,AP1521),0)&gt;0,$X$1,"")</f>
        <v/>
      </c>
      <c r="Y1521" s="4">
        <f>LEN(A1521)+LEN(B1521)+LEN(C1521)+LEN(D1521)+LEN(E1521)+LEN(F1521)+LEN(G1521)+LEN(H1521)+LEN(I1521)+LEN(J1521)+LEN(K1521)+LEN(L1521)+LEN(M1521)+LEN(N1521)+LEN(O1521)+LEN(P1521)+LEN(Q1521)+LEN(R1521)+LEN(S1521)+LEN(T1521)+LEN(U1521)+LEN(V1521)+LEN(W1521)+LEN(X1521)</f>
        <v>3</v>
      </c>
      <c r="Z1521" s="4" t="str">
        <f>IF(IFERROR(SEARCH($Z$1,AP1521),0)&gt;0,$Z$1,"")</f>
        <v>-</v>
      </c>
      <c r="AA1521" s="4" t="str">
        <f>IF(IFERROR(SEARCH($AA$1,AP1521),0)&gt;0,$AA$1,"")</f>
        <v/>
      </c>
      <c r="AB1521" s="4" t="str">
        <f>IF(IFERROR(SEARCH($AB$1,AP1521),0)&gt;0,$AB$1,"")</f>
        <v/>
      </c>
      <c r="AC1521" s="4" t="str">
        <f>IF(IFERROR(SEARCH($AC$1,AP1521),0)&gt;0,$AC$1,"")</f>
        <v/>
      </c>
      <c r="AD1521" s="4" t="str">
        <f>IF(IFERROR(SEARCH($AD$1,AP1521),0)&gt;0,$AD$1,"")</f>
        <v/>
      </c>
      <c r="AE1521" s="4" t="str">
        <f>IF(IFERROR(SEARCH($AE$1,AP1521),0)&gt;0,$AE$1,"")</f>
        <v/>
      </c>
      <c r="AF1521" s="4" t="str" cm="1">
        <f t="array" aca="1" ref="AF1521" ca="1">LEFT(AO1521,MATCH(FALSE,ISNUMBER(MID(AO1521,ROW(INDIRECT("1:"&amp;LEN(AO1521)+1)), 1) *1),0) -1)</f>
        <v>1</v>
      </c>
      <c r="AG1521" s="4">
        <f>LEN(AO1521)</f>
        <v>4</v>
      </c>
      <c r="AH1521" s="4">
        <f>LEN(AP1521)</f>
        <v>20</v>
      </c>
      <c r="AI1521" s="4">
        <f>AH1521-AG1521</f>
        <v>16</v>
      </c>
      <c r="AJ1521" s="4" t="str">
        <f>RIGHT(AP1521,4)</f>
        <v>1KTK</v>
      </c>
      <c r="AK1521" s="4" t="str">
        <f>RIGHT(AP1521,5)</f>
        <v>-1KTK</v>
      </c>
      <c r="AL1521" s="4" t="b">
        <f>AN1521=AN1522</f>
        <v>0</v>
      </c>
      <c r="AM1521" s="4" t="b">
        <f>LEFT(AP1521,2)=LEFT(AQ1521,2)</f>
        <v>0</v>
      </c>
      <c r="AN1521" s="5" t="str">
        <f>LEFT(AP1521,(AI1521-1))</f>
        <v>MADU RASA STICK</v>
      </c>
      <c r="AO1521" s="4" t="str">
        <f>IFERROR(RIGHT(AP1521,LEN(AP1521)-FIND("-",AP1521)),1)</f>
        <v>1KTK</v>
      </c>
      <c r="AP1521" t="s">
        <v>5553</v>
      </c>
      <c r="AQ1521" s="1" t="s">
        <v>2556</v>
      </c>
      <c r="AR1521">
        <v>17000</v>
      </c>
      <c r="AS1521">
        <v>17000</v>
      </c>
      <c r="AT1521">
        <v>15000</v>
      </c>
    </row>
    <row r="1522" spans="1:46" x14ac:dyDescent="0.25">
      <c r="A1522" s="4" t="str">
        <f>IF(IFERROR(SEARCH($A$1,AP1522),0)&gt;0,$A$1,"")</f>
        <v/>
      </c>
      <c r="B1522" s="4" t="str">
        <f>IF(IFERROR(SEARCH($B$1,AP1522),0)&gt;0,$B$1,"")</f>
        <v/>
      </c>
      <c r="C1522" s="4" t="str">
        <f>IF(IFERROR(SEARCH($C$1,AP1522),0)&gt;0,$C$1,"")</f>
        <v/>
      </c>
      <c r="D1522" s="4" t="str">
        <f>IF(IFERROR(SEARCH($D$1,AP1522),0)&gt;0,$D$1,"")</f>
        <v>SCT</v>
      </c>
      <c r="E1522" s="4" t="str">
        <f>IF(IFERROR(SEARCH($E$1,AP1522),0)&gt;0,$E$1,"")</f>
        <v/>
      </c>
      <c r="F1522" s="4" t="str">
        <f>IF(IFERROR(SEARCH($F$1,AP1522),0)&gt;0,$F$1,"")</f>
        <v>PACK</v>
      </c>
      <c r="G1522" s="4" t="str">
        <f>IF(IFERROR(SEARCH($G$1,AP1522),0)&gt;0,$G$1,"")</f>
        <v/>
      </c>
      <c r="H1522" s="4" t="str">
        <f>IF(IFERROR(SEARCH($H$1,AP1522),0)&gt;0,$H$1,"")</f>
        <v/>
      </c>
      <c r="I1522" s="4" t="str">
        <f>IF(IFERROR(SEARCH($I$1,AP1522),0)&gt;0,$I$1,"")</f>
        <v/>
      </c>
      <c r="J1522" s="4" t="str">
        <f>IF(IFERROR(SEARCH($J$1,AP1522),0)&gt;0,$J$1,"")</f>
        <v/>
      </c>
      <c r="K1522" s="4" t="str">
        <f>IF(IFERROR(SEARCH($K$1,AP1522),0)&gt;0,$K$1,"")</f>
        <v/>
      </c>
      <c r="L1522" s="4" t="str">
        <f>IF(IFERROR(SEARCH($L$1,AP1522),0)&gt;0,$L$1,"")</f>
        <v/>
      </c>
      <c r="M1522" s="4" t="str">
        <f>IF(IFERROR(SEARCH($M$1,AP1522),0)&gt;0,$M$1,"")</f>
        <v/>
      </c>
      <c r="N1522" s="4" t="str">
        <f>IF(IFERROR(SEARCH($N$1,AP1522),0)&gt;0,$N$1,"")</f>
        <v/>
      </c>
      <c r="O1522" s="4" t="str">
        <f>IF(IFERROR(SEARCH($O$1,AP1522),0)&gt;0,$O$1,"")</f>
        <v/>
      </c>
      <c r="P1522" s="4" t="str">
        <f>IF(IFERROR(SEARCH($P$1,AP1522),0)&gt;0,$P$1,"")</f>
        <v/>
      </c>
      <c r="Q1522" s="4" t="str">
        <f>IF(IFERROR(SEARCH($Q$1,AP1522),0)&gt;0,$Q$1,"")</f>
        <v/>
      </c>
      <c r="R1522" s="4" t="str">
        <f>IF(IFERROR(SEARCH($R$1,AP1522),0)&gt;0,$R$1,"")</f>
        <v/>
      </c>
      <c r="S1522" s="4" t="str">
        <f>IF(IFERROR(SEARCH($S$1,AP1522),0)&gt;0,$S$1,"")</f>
        <v/>
      </c>
      <c r="T1522" s="4" t="str">
        <f>IF(IFERROR(SEARCH($T$1,AP1522),0)&gt;0,$T$1,"")</f>
        <v/>
      </c>
      <c r="U1522" s="4" t="str">
        <f>IF(IFERROR(SEARCH($U$1,AP1522),0)&gt;0,$U$1,"")</f>
        <v/>
      </c>
      <c r="V1522" s="4" t="str">
        <f>IF(IFERROR(SEARCH($V$1,AP1522),0)&gt;0,$V$1,"")</f>
        <v/>
      </c>
      <c r="W1522" s="4" t="str">
        <f>IF(IFERROR(SEARCH($W$1,AP1522),0)&gt;0,$W$1,"")</f>
        <v/>
      </c>
      <c r="X1522" s="4" t="str">
        <f>IF(IFERROR(SEARCH($X$1,AP1522),0)&gt;0,$X$1,"")</f>
        <v/>
      </c>
      <c r="Y1522" s="4">
        <f>LEN(A1522)+LEN(B1522)+LEN(C1522)+LEN(D1522)+LEN(E1522)+LEN(F1522)+LEN(G1522)+LEN(H1522)+LEN(I1522)+LEN(J1522)+LEN(K1522)+LEN(L1522)+LEN(M1522)+LEN(N1522)+LEN(O1522)+LEN(P1522)+LEN(Q1522)+LEN(R1522)+LEN(S1522)+LEN(T1522)+LEN(U1522)+LEN(V1522)+LEN(W1522)+LEN(X1522)</f>
        <v>7</v>
      </c>
      <c r="Z1522" s="4" t="str">
        <f>IF(IFERROR(SEARCH($Z$1,AP1522),0)&gt;0,$Z$1,"")</f>
        <v>-</v>
      </c>
      <c r="AA1522" s="4" t="str">
        <f>IF(IFERROR(SEARCH($AA$1,AP1522),0)&gt;0,$AA$1,"")</f>
        <v>/</v>
      </c>
      <c r="AB1522" s="4" t="str">
        <f>IF(IFERROR(SEARCH($AB$1,AP1522),0)&gt;0,$AB$1,"")</f>
        <v/>
      </c>
      <c r="AC1522" s="4" t="str">
        <f>IF(IFERROR(SEARCH($AC$1,AP1522),0)&gt;0,$AC$1,"")</f>
        <v/>
      </c>
      <c r="AD1522" s="4" t="str">
        <f>IF(IFERROR(SEARCH($AD$1,AP1522),0)&gt;0,$AD$1,"")</f>
        <v/>
      </c>
      <c r="AE1522" s="4" t="str">
        <f>IF(IFERROR(SEARCH($AE$1,AP1522),0)&gt;0,$AE$1,"")</f>
        <v/>
      </c>
      <c r="AF1522" s="4" t="str" cm="1">
        <f t="array" aca="1" ref="AF1522" ca="1">LEFT(AO1522,MATCH(FALSE,ISNUMBER(MID(AO1522,ROW(INDIRECT("1:"&amp;LEN(AO1522)+1)), 1) *1),0) -1)</f>
        <v>12</v>
      </c>
      <c r="AG1522" s="4">
        <f>LEN(AO1522)</f>
        <v>10</v>
      </c>
      <c r="AH1522" s="4">
        <f>LEN(AP1522)</f>
        <v>20</v>
      </c>
      <c r="AI1522" s="4">
        <f>AH1522-AG1522</f>
        <v>10</v>
      </c>
      <c r="AJ1522" s="4" t="str">
        <f>RIGHT(AP1522,4)</f>
        <v>PACK</v>
      </c>
      <c r="AK1522" s="4" t="str">
        <f>RIGHT(AP1522,5)</f>
        <v>/PACK</v>
      </c>
      <c r="AL1522" s="4" t="b">
        <f>AN1522=AN1523</f>
        <v>0</v>
      </c>
      <c r="AM1522" s="4" t="b">
        <f>LEFT(AP1522,2)=LEFT(AQ1522,2)</f>
        <v>0</v>
      </c>
      <c r="AN1522" s="5" t="str">
        <f>LEFT(AP1522,(AI1522-1))</f>
        <v>MADU SIDO</v>
      </c>
      <c r="AO1522" s="4" t="str">
        <f>IFERROR(RIGHT(AP1522,LEN(AP1522)-FIND("-",AP1522)),1)</f>
        <v>12SCT/PACK</v>
      </c>
      <c r="AP1522" t="s">
        <v>6060</v>
      </c>
      <c r="AQ1522" s="1" t="s">
        <v>2558</v>
      </c>
      <c r="AR1522">
        <v>12500</v>
      </c>
      <c r="AS1522">
        <v>12500</v>
      </c>
      <c r="AT1522">
        <v>10900</v>
      </c>
    </row>
    <row r="1523" spans="1:46" x14ac:dyDescent="0.25">
      <c r="A1523" s="4" t="str">
        <f>IF(IFERROR(SEARCH($A$1,AP1523),0)&gt;0,$A$1,"")</f>
        <v/>
      </c>
      <c r="B1523" s="4" t="str">
        <f>IF(IFERROR(SEARCH($B$1,AP1523),0)&gt;0,$B$1,"")</f>
        <v/>
      </c>
      <c r="C1523" s="4" t="str">
        <f>IF(IFERROR(SEARCH($C$1,AP1523),0)&gt;0,$C$1,"")</f>
        <v/>
      </c>
      <c r="D1523" s="4" t="str">
        <f>IF(IFERROR(SEARCH($D$1,AP1523),0)&gt;0,$D$1,"")</f>
        <v>SCT</v>
      </c>
      <c r="E1523" s="4" t="str">
        <f>IF(IFERROR(SEARCH($E$1,AP1523),0)&gt;0,$E$1,"")</f>
        <v/>
      </c>
      <c r="F1523" s="4" t="str">
        <f>IF(IFERROR(SEARCH($F$1,AP1523),0)&gt;0,$F$1,"")</f>
        <v/>
      </c>
      <c r="G1523" s="4" t="str">
        <f>IF(IFERROR(SEARCH($G$1,AP1523),0)&gt;0,$G$1,"")</f>
        <v/>
      </c>
      <c r="H1523" s="4" t="str">
        <f>IF(IFERROR(SEARCH($H$1,AP1523),0)&gt;0,$H$1,"")</f>
        <v/>
      </c>
      <c r="I1523" s="4" t="str">
        <f>IF(IFERROR(SEARCH($I$1,AP1523),0)&gt;0,$I$1,"")</f>
        <v/>
      </c>
      <c r="J1523" s="4" t="str">
        <f>IF(IFERROR(SEARCH($J$1,AP1523),0)&gt;0,$J$1,"")</f>
        <v/>
      </c>
      <c r="K1523" s="4" t="str">
        <f>IF(IFERROR(SEARCH($K$1,AP1523),0)&gt;0,$K$1,"")</f>
        <v/>
      </c>
      <c r="L1523" s="4" t="str">
        <f>IF(IFERROR(SEARCH($L$1,AP1523),0)&gt;0,$L$1,"")</f>
        <v/>
      </c>
      <c r="M1523" s="4" t="str">
        <f>IF(IFERROR(SEARCH($M$1,AP1523),0)&gt;0,$M$1,"")</f>
        <v/>
      </c>
      <c r="N1523" s="4" t="str">
        <f>IF(IFERROR(SEARCH($N$1,AP1523),0)&gt;0,$N$1,"")</f>
        <v/>
      </c>
      <c r="O1523" s="4" t="str">
        <f>IF(IFERROR(SEARCH($O$1,AP1523),0)&gt;0,$O$1,"")</f>
        <v/>
      </c>
      <c r="P1523" s="4" t="str">
        <f>IF(IFERROR(SEARCH($P$1,AP1523),0)&gt;0,$P$1,"")</f>
        <v/>
      </c>
      <c r="Q1523" s="4" t="str">
        <f>IF(IFERROR(SEARCH($Q$1,AP1523),0)&gt;0,$Q$1,"")</f>
        <v/>
      </c>
      <c r="R1523" s="4" t="str">
        <f>IF(IFERROR(SEARCH($R$1,AP1523),0)&gt;0,$R$1,"")</f>
        <v/>
      </c>
      <c r="S1523" s="4" t="str">
        <f>IF(IFERROR(SEARCH($S$1,AP1523),0)&gt;0,$S$1,"")</f>
        <v/>
      </c>
      <c r="T1523" s="4" t="str">
        <f>IF(IFERROR(SEARCH($T$1,AP1523),0)&gt;0,$T$1,"")</f>
        <v/>
      </c>
      <c r="U1523" s="4" t="str">
        <f>IF(IFERROR(SEARCH($U$1,AP1523),0)&gt;0,$U$1,"")</f>
        <v/>
      </c>
      <c r="V1523" s="4" t="str">
        <f>IF(IFERROR(SEARCH($V$1,AP1523),0)&gt;0,$V$1,"")</f>
        <v/>
      </c>
      <c r="W1523" s="4" t="str">
        <f>IF(IFERROR(SEARCH($W$1,AP1523),0)&gt;0,$W$1,"")</f>
        <v/>
      </c>
      <c r="X1523" s="4" t="str">
        <f>IF(IFERROR(SEARCH($X$1,AP1523),0)&gt;0,$X$1,"")</f>
        <v/>
      </c>
      <c r="Y1523" s="4">
        <f>LEN(A1523)+LEN(B1523)+LEN(C1523)+LEN(D1523)+LEN(E1523)+LEN(F1523)+LEN(G1523)+LEN(H1523)+LEN(I1523)+LEN(J1523)+LEN(K1523)+LEN(L1523)+LEN(M1523)+LEN(N1523)+LEN(O1523)+LEN(P1523)+LEN(Q1523)+LEN(R1523)+LEN(S1523)+LEN(T1523)+LEN(U1523)+LEN(V1523)+LEN(W1523)+LEN(X1523)</f>
        <v>3</v>
      </c>
      <c r="Z1523" s="4" t="str">
        <f>IF(IFERROR(SEARCH($Z$1,AP1523),0)&gt;0,$Z$1,"")</f>
        <v>-</v>
      </c>
      <c r="AA1523" s="4" t="str">
        <f>IF(IFERROR(SEARCH($AA$1,AP1523),0)&gt;0,$AA$1,"")</f>
        <v/>
      </c>
      <c r="AB1523" s="4" t="str">
        <f>IF(IFERROR(SEARCH($AB$1,AP1523),0)&gt;0,$AB$1,"")</f>
        <v/>
      </c>
      <c r="AC1523" s="4" t="str">
        <f>IF(IFERROR(SEARCH($AC$1,AP1523),0)&gt;0,$AC$1,"")</f>
        <v/>
      </c>
      <c r="AD1523" s="4" t="str">
        <f>IF(IFERROR(SEARCH($AD$1,AP1523),0)&gt;0,$AD$1,"")</f>
        <v/>
      </c>
      <c r="AE1523" s="4" t="str">
        <f>IF(IFERROR(SEARCH($AE$1,AP1523),0)&gt;0,$AE$1,"")</f>
        <v/>
      </c>
      <c r="AF1523" s="4" t="str" cm="1">
        <f t="array" aca="1" ref="AF1523" ca="1">LEFT(AO1523,MATCH(FALSE,ISNUMBER(MID(AO1523,ROW(INDIRECT("1:"&amp;LEN(AO1523)+1)), 1) *1),0) -1)</f>
        <v>1</v>
      </c>
      <c r="AG1523" s="4">
        <f>LEN(AO1523)</f>
        <v>4</v>
      </c>
      <c r="AH1523" s="4">
        <f>LEN(AP1523)</f>
        <v>13</v>
      </c>
      <c r="AI1523" s="4">
        <f>AH1523-AG1523</f>
        <v>9</v>
      </c>
      <c r="AJ1523" s="4" t="str">
        <f>RIGHT(AP1523,4)</f>
        <v>1SCT</v>
      </c>
      <c r="AK1523" s="4" t="str">
        <f>RIGHT(AP1523,5)</f>
        <v>-1SCT</v>
      </c>
      <c r="AL1523" s="4" t="b">
        <f>AN1523=AN1524</f>
        <v>0</v>
      </c>
      <c r="AM1523" s="4" t="b">
        <f>LEFT(AP1523,2)=LEFT(AQ1523,2)</f>
        <v>0</v>
      </c>
      <c r="AN1523" s="5" t="str">
        <f>LEFT(AP1523,(AI1523-1))</f>
        <v>MADURASA</v>
      </c>
      <c r="AO1523" s="4" t="str">
        <f>IFERROR(RIGHT(AP1523,LEN(AP1523)-FIND("-",AP1523)),1)</f>
        <v>1SCT</v>
      </c>
      <c r="AP1523" t="s">
        <v>2563</v>
      </c>
      <c r="AQ1523" s="1" t="s">
        <v>2564</v>
      </c>
      <c r="AR1523">
        <v>1000</v>
      </c>
      <c r="AS1523">
        <v>1000</v>
      </c>
      <c r="AT1523">
        <v>792</v>
      </c>
    </row>
    <row r="1524" spans="1:46" x14ac:dyDescent="0.25">
      <c r="A1524" s="4" t="str">
        <f>IF(IFERROR(SEARCH($A$1,AP1524),0)&gt;0,$A$1,"")</f>
        <v/>
      </c>
      <c r="B1524" s="4" t="str">
        <f>IF(IFERROR(SEARCH($B$1,AP1524),0)&gt;0,$B$1,"")</f>
        <v/>
      </c>
      <c r="C1524" s="4" t="str">
        <f>IF(IFERROR(SEARCH($C$1,AP1524),0)&gt;0,$C$1,"")</f>
        <v/>
      </c>
      <c r="D1524" s="4" t="str">
        <f>IF(IFERROR(SEARCH($D$1,AP1524),0)&gt;0,$D$1,"")</f>
        <v>SCT</v>
      </c>
      <c r="E1524" s="4" t="str">
        <f>IF(IFERROR(SEARCH($E$1,AP1524),0)&gt;0,$E$1,"")</f>
        <v/>
      </c>
      <c r="F1524" s="4" t="str">
        <f>IF(IFERROR(SEARCH($F$1,AP1524),0)&gt;0,$F$1,"")</f>
        <v/>
      </c>
      <c r="G1524" s="4" t="str">
        <f>IF(IFERROR(SEARCH($G$1,AP1524),0)&gt;0,$G$1,"")</f>
        <v>KTK</v>
      </c>
      <c r="H1524" s="4" t="str">
        <f>IF(IFERROR(SEARCH($H$1,AP1524),0)&gt;0,$H$1,"")</f>
        <v/>
      </c>
      <c r="I1524" s="4" t="str">
        <f>IF(IFERROR(SEARCH($I$1,AP1524),0)&gt;0,$I$1,"")</f>
        <v/>
      </c>
      <c r="J1524" s="4" t="str">
        <f>IF(IFERROR(SEARCH($J$1,AP1524),0)&gt;0,$J$1,"")</f>
        <v/>
      </c>
      <c r="K1524" s="4" t="str">
        <f>IF(IFERROR(SEARCH($K$1,AP1524),0)&gt;0,$K$1,"")</f>
        <v/>
      </c>
      <c r="L1524" s="4" t="str">
        <f>IF(IFERROR(SEARCH($L$1,AP1524),0)&gt;0,$L$1,"")</f>
        <v/>
      </c>
      <c r="M1524" s="4" t="str">
        <f>IF(IFERROR(SEARCH($M$1,AP1524),0)&gt;0,$M$1,"")</f>
        <v/>
      </c>
      <c r="N1524" s="4" t="str">
        <f>IF(IFERROR(SEARCH($N$1,AP1524),0)&gt;0,$N$1,"")</f>
        <v/>
      </c>
      <c r="O1524" s="4" t="str">
        <f>IF(IFERROR(SEARCH($O$1,AP1524),0)&gt;0,$O$1,"")</f>
        <v/>
      </c>
      <c r="P1524" s="4" t="str">
        <f>IF(IFERROR(SEARCH($P$1,AP1524),0)&gt;0,$P$1,"")</f>
        <v/>
      </c>
      <c r="Q1524" s="4" t="str">
        <f>IF(IFERROR(SEARCH($Q$1,AP1524),0)&gt;0,$Q$1,"")</f>
        <v/>
      </c>
      <c r="R1524" s="4" t="str">
        <f>IF(IFERROR(SEARCH($R$1,AP1524),0)&gt;0,$R$1,"")</f>
        <v/>
      </c>
      <c r="S1524" s="4" t="str">
        <f>IF(IFERROR(SEARCH($S$1,AP1524),0)&gt;0,$S$1,"")</f>
        <v/>
      </c>
      <c r="T1524" s="4" t="str">
        <f>IF(IFERROR(SEARCH($T$1,AP1524),0)&gt;0,$T$1,"")</f>
        <v/>
      </c>
      <c r="U1524" s="4" t="str">
        <f>IF(IFERROR(SEARCH($U$1,AP1524),0)&gt;0,$U$1,"")</f>
        <v/>
      </c>
      <c r="V1524" s="4" t="str">
        <f>IF(IFERROR(SEARCH($V$1,AP1524),0)&gt;0,$V$1,"")</f>
        <v/>
      </c>
      <c r="W1524" s="4" t="str">
        <f>IF(IFERROR(SEARCH($W$1,AP1524),0)&gt;0,$W$1,"")</f>
        <v/>
      </c>
      <c r="X1524" s="4" t="str">
        <f>IF(IFERROR(SEARCH($X$1,AP1524),0)&gt;0,$X$1,"")</f>
        <v/>
      </c>
      <c r="Y1524" s="4">
        <f>LEN(A1524)+LEN(B1524)+LEN(C1524)+LEN(D1524)+LEN(E1524)+LEN(F1524)+LEN(G1524)+LEN(H1524)+LEN(I1524)+LEN(J1524)+LEN(K1524)+LEN(L1524)+LEN(M1524)+LEN(N1524)+LEN(O1524)+LEN(P1524)+LEN(Q1524)+LEN(R1524)+LEN(S1524)+LEN(T1524)+LEN(U1524)+LEN(V1524)+LEN(W1524)+LEN(X1524)</f>
        <v>6</v>
      </c>
      <c r="Z1524" s="4" t="str">
        <f>IF(IFERROR(SEARCH($Z$1,AP1524),0)&gt;0,$Z$1,"")</f>
        <v>-</v>
      </c>
      <c r="AA1524" s="4" t="str">
        <f>IF(IFERROR(SEARCH($AA$1,AP1524),0)&gt;0,$AA$1,"")</f>
        <v>/</v>
      </c>
      <c r="AB1524" s="4" t="str">
        <f>IF(IFERROR(SEARCH($AB$1,AP1524),0)&gt;0,$AB$1,"")</f>
        <v/>
      </c>
      <c r="AC1524" s="4" t="str">
        <f>IF(IFERROR(SEARCH($AC$1,AP1524),0)&gt;0,$AC$1,"")</f>
        <v/>
      </c>
      <c r="AD1524" s="4" t="str">
        <f>IF(IFERROR(SEARCH($AD$1,AP1524),0)&gt;0,$AD$1,"")</f>
        <v/>
      </c>
      <c r="AE1524" s="4" t="str">
        <f>IF(IFERROR(SEARCH($AE$1,AP1524),0)&gt;0,$AE$1,"")</f>
        <v/>
      </c>
      <c r="AF1524" s="4" t="str" cm="1">
        <f t="array" aca="1" ref="AF1524" ca="1">LEFT(AO1524,MATCH(FALSE,ISNUMBER(MID(AO1524,ROW(INDIRECT("1:"&amp;LEN(AO1524)+1)), 1) *1),0) -1)</f>
        <v>12</v>
      </c>
      <c r="AG1524" s="4">
        <f>LEN(AO1524)</f>
        <v>9</v>
      </c>
      <c r="AH1524" s="4">
        <f>LEN(AP1524)</f>
        <v>30</v>
      </c>
      <c r="AI1524" s="4">
        <f>AH1524-AG1524</f>
        <v>21</v>
      </c>
      <c r="AJ1524" s="4" t="str">
        <f>RIGHT(AP1524,4)</f>
        <v>/KTK</v>
      </c>
      <c r="AK1524" s="4" t="str">
        <f>RIGHT(AP1524,5)</f>
        <v>T/KTK</v>
      </c>
      <c r="AL1524" s="4" t="b">
        <f>AN1524=AN1525</f>
        <v>0</v>
      </c>
      <c r="AM1524" s="4" t="b">
        <f>LEFT(AP1524,2)=LEFT(AQ1524,2)</f>
        <v>0</v>
      </c>
      <c r="AN1524" s="5" t="str">
        <f>LEFT(AP1524,(AI1524-1))</f>
        <v>MADURASA JERUK NIPIS</v>
      </c>
      <c r="AO1524" s="4" t="str">
        <f>IFERROR(RIGHT(AP1524,LEN(AP1524)-FIND("-",AP1524)),1)</f>
        <v>12SCT/KTK</v>
      </c>
      <c r="AP1524" t="s">
        <v>2559</v>
      </c>
      <c r="AQ1524" s="1" t="s">
        <v>2560</v>
      </c>
      <c r="AR1524">
        <v>10000</v>
      </c>
      <c r="AS1524">
        <v>10000</v>
      </c>
      <c r="AT1524">
        <v>8821</v>
      </c>
    </row>
    <row r="1525" spans="1:46" x14ac:dyDescent="0.25">
      <c r="A1525" s="4" t="str">
        <f>IF(IFERROR(SEARCH($A$1,AP1525),0)&gt;0,$A$1,"")</f>
        <v/>
      </c>
      <c r="B1525" s="4" t="str">
        <f>IF(IFERROR(SEARCH($B$1,AP1525),0)&gt;0,$B$1,"")</f>
        <v/>
      </c>
      <c r="C1525" s="4" t="str">
        <f>IF(IFERROR(SEARCH($C$1,AP1525),0)&gt;0,$C$1,"")</f>
        <v/>
      </c>
      <c r="D1525" s="4" t="str">
        <f>IF(IFERROR(SEARCH($D$1,AP1525),0)&gt;0,$D$1,"")</f>
        <v>SCT</v>
      </c>
      <c r="E1525" s="4" t="str">
        <f>IF(IFERROR(SEARCH($E$1,AP1525),0)&gt;0,$E$1,"")</f>
        <v/>
      </c>
      <c r="F1525" s="4" t="str">
        <f>IF(IFERROR(SEARCH($F$1,AP1525),0)&gt;0,$F$1,"")</f>
        <v/>
      </c>
      <c r="G1525" s="4" t="str">
        <f>IF(IFERROR(SEARCH($G$1,AP1525),0)&gt;0,$G$1,"")</f>
        <v>KTK</v>
      </c>
      <c r="H1525" s="4" t="str">
        <f>IF(IFERROR(SEARCH($H$1,AP1525),0)&gt;0,$H$1,"")</f>
        <v/>
      </c>
      <c r="I1525" s="4" t="str">
        <f>IF(IFERROR(SEARCH($I$1,AP1525),0)&gt;0,$I$1,"")</f>
        <v/>
      </c>
      <c r="J1525" s="4" t="str">
        <f>IF(IFERROR(SEARCH($J$1,AP1525),0)&gt;0,$J$1,"")</f>
        <v/>
      </c>
      <c r="K1525" s="4" t="str">
        <f>IF(IFERROR(SEARCH($K$1,AP1525),0)&gt;0,$K$1,"")</f>
        <v/>
      </c>
      <c r="L1525" s="4" t="str">
        <f>IF(IFERROR(SEARCH($L$1,AP1525),0)&gt;0,$L$1,"")</f>
        <v/>
      </c>
      <c r="M1525" s="4" t="str">
        <f>IF(IFERROR(SEARCH($M$1,AP1525),0)&gt;0,$M$1,"")</f>
        <v/>
      </c>
      <c r="N1525" s="4" t="str">
        <f>IF(IFERROR(SEARCH($N$1,AP1525),0)&gt;0,$N$1,"")</f>
        <v/>
      </c>
      <c r="O1525" s="4" t="str">
        <f>IF(IFERROR(SEARCH($O$1,AP1525),0)&gt;0,$O$1,"")</f>
        <v/>
      </c>
      <c r="P1525" s="4" t="str">
        <f>IF(IFERROR(SEARCH($P$1,AP1525),0)&gt;0,$P$1,"")</f>
        <v/>
      </c>
      <c r="Q1525" s="4" t="str">
        <f>IF(IFERROR(SEARCH($Q$1,AP1525),0)&gt;0,$Q$1,"")</f>
        <v/>
      </c>
      <c r="R1525" s="4" t="str">
        <f>IF(IFERROR(SEARCH($R$1,AP1525),0)&gt;0,$R$1,"")</f>
        <v/>
      </c>
      <c r="S1525" s="4" t="str">
        <f>IF(IFERROR(SEARCH($S$1,AP1525),0)&gt;0,$S$1,"")</f>
        <v/>
      </c>
      <c r="T1525" s="4" t="str">
        <f>IF(IFERROR(SEARCH($T$1,AP1525),0)&gt;0,$T$1,"")</f>
        <v/>
      </c>
      <c r="U1525" s="4" t="str">
        <f>IF(IFERROR(SEARCH($U$1,AP1525),0)&gt;0,$U$1,"")</f>
        <v/>
      </c>
      <c r="V1525" s="4" t="str">
        <f>IF(IFERROR(SEARCH($V$1,AP1525),0)&gt;0,$V$1,"")</f>
        <v/>
      </c>
      <c r="W1525" s="4" t="str">
        <f>IF(IFERROR(SEARCH($W$1,AP1525),0)&gt;0,$W$1,"")</f>
        <v/>
      </c>
      <c r="X1525" s="4" t="str">
        <f>IF(IFERROR(SEARCH($X$1,AP1525),0)&gt;0,$X$1,"")</f>
        <v/>
      </c>
      <c r="Y1525" s="4">
        <f>LEN(A1525)+LEN(B1525)+LEN(C1525)+LEN(D1525)+LEN(E1525)+LEN(F1525)+LEN(G1525)+LEN(H1525)+LEN(I1525)+LEN(J1525)+LEN(K1525)+LEN(L1525)+LEN(M1525)+LEN(N1525)+LEN(O1525)+LEN(P1525)+LEN(Q1525)+LEN(R1525)+LEN(S1525)+LEN(T1525)+LEN(U1525)+LEN(V1525)+LEN(W1525)+LEN(X1525)</f>
        <v>6</v>
      </c>
      <c r="Z1525" s="4" t="str">
        <f>IF(IFERROR(SEARCH($Z$1,AP1525),0)&gt;0,$Z$1,"")</f>
        <v>-</v>
      </c>
      <c r="AA1525" s="4" t="str">
        <f>IF(IFERROR(SEARCH($AA$1,AP1525),0)&gt;0,$AA$1,"")</f>
        <v>/</v>
      </c>
      <c r="AB1525" s="4" t="str">
        <f>IF(IFERROR(SEARCH($AB$1,AP1525),0)&gt;0,$AB$1,"")</f>
        <v/>
      </c>
      <c r="AC1525" s="4" t="str">
        <f>IF(IFERROR(SEARCH($AC$1,AP1525),0)&gt;0,$AC$1,"")</f>
        <v/>
      </c>
      <c r="AD1525" s="4" t="str">
        <f>IF(IFERROR(SEARCH($AD$1,AP1525),0)&gt;0,$AD$1,"")</f>
        <v/>
      </c>
      <c r="AE1525" s="4" t="str">
        <f>IF(IFERROR(SEARCH($AE$1,AP1525),0)&gt;0,$AE$1,"")</f>
        <v/>
      </c>
      <c r="AF1525" s="4" t="str" cm="1">
        <f t="array" aca="1" ref="AF1525" ca="1">LEFT(AO1525,MATCH(FALSE,ISNUMBER(MID(AO1525,ROW(INDIRECT("1:"&amp;LEN(AO1525)+1)), 1) *1),0) -1)</f>
        <v>12</v>
      </c>
      <c r="AG1525" s="4">
        <f>LEN(AO1525)</f>
        <v>9</v>
      </c>
      <c r="AH1525" s="4">
        <f>LEN(AP1525)</f>
        <v>27</v>
      </c>
      <c r="AI1525" s="4">
        <f>AH1525-AG1525</f>
        <v>18</v>
      </c>
      <c r="AJ1525" s="4" t="str">
        <f>RIGHT(AP1525,4)</f>
        <v>/KTK</v>
      </c>
      <c r="AK1525" s="4" t="str">
        <f>RIGHT(AP1525,5)</f>
        <v>T/KTK</v>
      </c>
      <c r="AL1525" s="4" t="b">
        <f>AN1525=AN1526</f>
        <v>0</v>
      </c>
      <c r="AM1525" s="4" t="b">
        <f>LEFT(AP1525,2)=LEFT(AQ1525,2)</f>
        <v>0</v>
      </c>
      <c r="AN1525" s="5" t="str">
        <f>LEFT(AP1525,(AI1525-1))</f>
        <v>MADURASA ORIGINAL</v>
      </c>
      <c r="AO1525" s="4" t="str">
        <f>IFERROR(RIGHT(AP1525,LEN(AP1525)-FIND("-",AP1525)),1)</f>
        <v>12SCT/KTK</v>
      </c>
      <c r="AP1525" t="s">
        <v>2561</v>
      </c>
      <c r="AQ1525" s="1" t="s">
        <v>2562</v>
      </c>
      <c r="AR1525">
        <v>10000</v>
      </c>
      <c r="AS1525">
        <v>10000</v>
      </c>
      <c r="AT1525">
        <v>8821</v>
      </c>
    </row>
    <row r="1526" spans="1:46" x14ac:dyDescent="0.25">
      <c r="A1526" s="4" t="str">
        <f>IF(IFERROR(SEARCH($A$1,AP1526),0)&gt;0,$A$1,"")</f>
        <v>PCS</v>
      </c>
      <c r="B1526" s="4" t="str">
        <f>IF(IFERROR(SEARCH($B$1,AP1526),0)&gt;0,$B$1,"")</f>
        <v/>
      </c>
      <c r="C1526" s="4" t="str">
        <f>IF(IFERROR(SEARCH($C$1,AP1526),0)&gt;0,$C$1,"")</f>
        <v/>
      </c>
      <c r="D1526" s="4" t="str">
        <f>IF(IFERROR(SEARCH($D$1,AP1526),0)&gt;0,$D$1,"")</f>
        <v/>
      </c>
      <c r="E1526" s="4" t="str">
        <f>IF(IFERROR(SEARCH($E$1,AP1526),0)&gt;0,$E$1,"")</f>
        <v/>
      </c>
      <c r="F1526" s="4" t="str">
        <f>IF(IFERROR(SEARCH($F$1,AP1526),0)&gt;0,$F$1,"")</f>
        <v/>
      </c>
      <c r="G1526" s="4" t="str">
        <f>IF(IFERROR(SEARCH($G$1,AP1526),0)&gt;0,$G$1,"")</f>
        <v/>
      </c>
      <c r="H1526" s="4" t="str">
        <f>IF(IFERROR(SEARCH($H$1,AP1526),0)&gt;0,$H$1,"")</f>
        <v/>
      </c>
      <c r="I1526" s="4" t="str">
        <f>IF(IFERROR(SEARCH($I$1,AP1526),0)&gt;0,$I$1,"")</f>
        <v/>
      </c>
      <c r="J1526" s="4" t="str">
        <f>IF(IFERROR(SEARCH($J$1,AP1526),0)&gt;0,$J$1,"")</f>
        <v/>
      </c>
      <c r="K1526" s="4" t="str">
        <f>IF(IFERROR(SEARCH($K$1,AP1526),0)&gt;0,$K$1,"")</f>
        <v/>
      </c>
      <c r="L1526" s="4" t="str">
        <f>IF(IFERROR(SEARCH($L$1,AP1526),0)&gt;0,$L$1,"")</f>
        <v/>
      </c>
      <c r="M1526" s="4" t="str">
        <f>IF(IFERROR(SEARCH($M$1,AP1526),0)&gt;0,$M$1,"")</f>
        <v/>
      </c>
      <c r="N1526" s="4" t="str">
        <f>IF(IFERROR(SEARCH($N$1,AP1526),0)&gt;0,$N$1,"")</f>
        <v/>
      </c>
      <c r="O1526" s="4" t="str">
        <f>IF(IFERROR(SEARCH($O$1,AP1526),0)&gt;0,$O$1,"")</f>
        <v/>
      </c>
      <c r="P1526" s="4" t="str">
        <f>IF(IFERROR(SEARCH($P$1,AP1526),0)&gt;0,$P$1,"")</f>
        <v/>
      </c>
      <c r="Q1526" s="4" t="str">
        <f>IF(IFERROR(SEARCH($Q$1,AP1526),0)&gt;0,$Q$1,"")</f>
        <v/>
      </c>
      <c r="R1526" s="4" t="str">
        <f>IF(IFERROR(SEARCH($R$1,AP1526),0)&gt;0,$R$1,"")</f>
        <v/>
      </c>
      <c r="S1526" s="4" t="str">
        <f>IF(IFERROR(SEARCH($S$1,AP1526),0)&gt;0,$S$1,"")</f>
        <v/>
      </c>
      <c r="T1526" s="4" t="str">
        <f>IF(IFERROR(SEARCH($T$1,AP1526),0)&gt;0,$T$1,"")</f>
        <v/>
      </c>
      <c r="U1526" s="4" t="str">
        <f>IF(IFERROR(SEARCH($U$1,AP1526),0)&gt;0,$U$1,"")</f>
        <v/>
      </c>
      <c r="V1526" s="4" t="str">
        <f>IF(IFERROR(SEARCH($V$1,AP1526),0)&gt;0,$V$1,"")</f>
        <v/>
      </c>
      <c r="W1526" s="4" t="str">
        <f>IF(IFERROR(SEARCH($W$1,AP1526),0)&gt;0,$W$1,"")</f>
        <v/>
      </c>
      <c r="X1526" s="4" t="str">
        <f>IF(IFERROR(SEARCH($X$1,AP1526),0)&gt;0,$X$1,"")</f>
        <v/>
      </c>
      <c r="Y1526" s="4">
        <f>LEN(A1526)+LEN(B1526)+LEN(C1526)+LEN(D1526)+LEN(E1526)+LEN(F1526)+LEN(G1526)+LEN(H1526)+LEN(I1526)+LEN(J1526)+LEN(K1526)+LEN(L1526)+LEN(M1526)+LEN(N1526)+LEN(O1526)+LEN(P1526)+LEN(Q1526)+LEN(R1526)+LEN(S1526)+LEN(T1526)+LEN(U1526)+LEN(V1526)+LEN(W1526)+LEN(X1526)</f>
        <v>3</v>
      </c>
      <c r="Z1526" s="4" t="str">
        <f>IF(IFERROR(SEARCH($Z$1,AP1526),0)&gt;0,$Z$1,"")</f>
        <v>-</v>
      </c>
      <c r="AA1526" s="4" t="str">
        <f>IF(IFERROR(SEARCH($AA$1,AP1526),0)&gt;0,$AA$1,"")</f>
        <v/>
      </c>
      <c r="AB1526" s="4" t="str">
        <f>IF(IFERROR(SEARCH($AB$1,AP1526),0)&gt;0,$AB$1,"")</f>
        <v/>
      </c>
      <c r="AC1526" s="4" t="str">
        <f>IF(IFERROR(SEARCH($AC$1,AP1526),0)&gt;0,$AC$1,"")</f>
        <v/>
      </c>
      <c r="AD1526" s="4" t="str">
        <f>IF(IFERROR(SEARCH($AD$1,AP1526),0)&gt;0,$AD$1,"")</f>
        <v/>
      </c>
      <c r="AE1526" s="4" t="str">
        <f>IF(IFERROR(SEARCH($AE$1,AP1526),0)&gt;0,$AE$1,"")</f>
        <v/>
      </c>
      <c r="AF1526" s="4" t="str" cm="1">
        <f t="array" aca="1" ref="AF1526" ca="1">LEFT(AO1526,MATCH(FALSE,ISNUMBER(MID(AO1526,ROW(INDIRECT("1:"&amp;LEN(AO1526)+1)), 1) *1),0) -1)</f>
        <v>1</v>
      </c>
      <c r="AG1526" s="4">
        <f>LEN(AO1526)</f>
        <v>4</v>
      </c>
      <c r="AH1526" s="4">
        <f>LEN(AP1526)</f>
        <v>29</v>
      </c>
      <c r="AI1526" s="4">
        <f>AH1526-AG1526</f>
        <v>25</v>
      </c>
      <c r="AJ1526" s="4" t="str">
        <f>RIGHT(AP1526,4)</f>
        <v>1PCS</v>
      </c>
      <c r="AK1526" s="4" t="str">
        <f>RIGHT(AP1526,5)</f>
        <v>-1PCS</v>
      </c>
      <c r="AL1526" s="4" t="b">
        <f>AN1526=AN1527</f>
        <v>0</v>
      </c>
      <c r="AM1526" s="4" t="b">
        <f>LEFT(AP1526,2)=LEFT(AQ1526,2)</f>
        <v>0</v>
      </c>
      <c r="AN1526" s="5" t="str">
        <f>LEFT(AP1526,(AI1526-1))</f>
        <v>MAESTRO MAYONNAISE 180GR</v>
      </c>
      <c r="AO1526" s="4" t="str">
        <f>IFERROR(RIGHT(AP1526,LEN(AP1526)-FIND("-",AP1526)),1)</f>
        <v>1PCS</v>
      </c>
      <c r="AP1526" t="s">
        <v>2565</v>
      </c>
      <c r="AR1526">
        <v>9000</v>
      </c>
      <c r="AS1526">
        <v>9000</v>
      </c>
      <c r="AT1526">
        <v>8000</v>
      </c>
    </row>
    <row r="1527" spans="1:46" x14ac:dyDescent="0.25">
      <c r="A1527" s="4" t="str">
        <f>IF(IFERROR(SEARCH($A$1,AP1527),0)&gt;0,$A$1,"")</f>
        <v>PCS</v>
      </c>
      <c r="B1527" s="4" t="str">
        <f>IF(IFERROR(SEARCH($B$1,AP1527),0)&gt;0,$B$1,"")</f>
        <v/>
      </c>
      <c r="C1527" s="4" t="str">
        <f>IF(IFERROR(SEARCH($C$1,AP1527),0)&gt;0,$C$1,"")</f>
        <v/>
      </c>
      <c r="D1527" s="4" t="str">
        <f>IF(IFERROR(SEARCH($D$1,AP1527),0)&gt;0,$D$1,"")</f>
        <v/>
      </c>
      <c r="E1527" s="4" t="str">
        <f>IF(IFERROR(SEARCH($E$1,AP1527),0)&gt;0,$E$1,"")</f>
        <v/>
      </c>
      <c r="F1527" s="4" t="str">
        <f>IF(IFERROR(SEARCH($F$1,AP1527),0)&gt;0,$F$1,"")</f>
        <v/>
      </c>
      <c r="G1527" s="4" t="str">
        <f>IF(IFERROR(SEARCH($G$1,AP1527),0)&gt;0,$G$1,"")</f>
        <v/>
      </c>
      <c r="H1527" s="4" t="str">
        <f>IF(IFERROR(SEARCH($H$1,AP1527),0)&gt;0,$H$1,"")</f>
        <v/>
      </c>
      <c r="I1527" s="4" t="str">
        <f>IF(IFERROR(SEARCH($I$1,AP1527),0)&gt;0,$I$1,"")</f>
        <v/>
      </c>
      <c r="J1527" s="4" t="str">
        <f>IF(IFERROR(SEARCH($J$1,AP1527),0)&gt;0,$J$1,"")</f>
        <v/>
      </c>
      <c r="K1527" s="4" t="str">
        <f>IF(IFERROR(SEARCH($K$1,AP1527),0)&gt;0,$K$1,"")</f>
        <v/>
      </c>
      <c r="L1527" s="4" t="str">
        <f>IF(IFERROR(SEARCH($L$1,AP1527),0)&gt;0,$L$1,"")</f>
        <v/>
      </c>
      <c r="M1527" s="4" t="str">
        <f>IF(IFERROR(SEARCH($M$1,AP1527),0)&gt;0,$M$1,"")</f>
        <v/>
      </c>
      <c r="N1527" s="4" t="str">
        <f>IF(IFERROR(SEARCH($N$1,AP1527),0)&gt;0,$N$1,"")</f>
        <v/>
      </c>
      <c r="O1527" s="4" t="str">
        <f>IF(IFERROR(SEARCH($O$1,AP1527),0)&gt;0,$O$1,"")</f>
        <v/>
      </c>
      <c r="P1527" s="4" t="str">
        <f>IF(IFERROR(SEARCH($P$1,AP1527),0)&gt;0,$P$1,"")</f>
        <v/>
      </c>
      <c r="Q1527" s="4" t="str">
        <f>IF(IFERROR(SEARCH($Q$1,AP1527),0)&gt;0,$Q$1,"")</f>
        <v/>
      </c>
      <c r="R1527" s="4" t="str">
        <f>IF(IFERROR(SEARCH($R$1,AP1527),0)&gt;0,$R$1,"")</f>
        <v/>
      </c>
      <c r="S1527" s="4" t="str">
        <f>IF(IFERROR(SEARCH($S$1,AP1527),0)&gt;0,$S$1,"")</f>
        <v/>
      </c>
      <c r="T1527" s="4" t="str">
        <f>IF(IFERROR(SEARCH($T$1,AP1527),0)&gt;0,$T$1,"")</f>
        <v/>
      </c>
      <c r="U1527" s="4" t="str">
        <f>IF(IFERROR(SEARCH($U$1,AP1527),0)&gt;0,$U$1,"")</f>
        <v/>
      </c>
      <c r="V1527" s="4" t="str">
        <f>IF(IFERROR(SEARCH($V$1,AP1527),0)&gt;0,$V$1,"")</f>
        <v/>
      </c>
      <c r="W1527" s="4" t="str">
        <f>IF(IFERROR(SEARCH($W$1,AP1527),0)&gt;0,$W$1,"")</f>
        <v/>
      </c>
      <c r="X1527" s="4" t="str">
        <f>IF(IFERROR(SEARCH($X$1,AP1527),0)&gt;0,$X$1,"")</f>
        <v/>
      </c>
      <c r="Y1527" s="4">
        <f>LEN(A1527)+LEN(B1527)+LEN(C1527)+LEN(D1527)+LEN(E1527)+LEN(F1527)+LEN(G1527)+LEN(H1527)+LEN(I1527)+LEN(J1527)+LEN(K1527)+LEN(L1527)+LEN(M1527)+LEN(N1527)+LEN(O1527)+LEN(P1527)+LEN(Q1527)+LEN(R1527)+LEN(S1527)+LEN(T1527)+LEN(U1527)+LEN(V1527)+LEN(W1527)+LEN(X1527)</f>
        <v>3</v>
      </c>
      <c r="Z1527" s="4" t="str">
        <f>IF(IFERROR(SEARCH($Z$1,AP1527),0)&gt;0,$Z$1,"")</f>
        <v>-</v>
      </c>
      <c r="AA1527" s="4" t="str">
        <f>IF(IFERROR(SEARCH($AA$1,AP1527),0)&gt;0,$AA$1,"")</f>
        <v/>
      </c>
      <c r="AB1527" s="4" t="str">
        <f>IF(IFERROR(SEARCH($AB$1,AP1527),0)&gt;0,$AB$1,"")</f>
        <v/>
      </c>
      <c r="AC1527" s="4" t="str">
        <f>IF(IFERROR(SEARCH($AC$1,AP1527),0)&gt;0,$AC$1,"")</f>
        <v/>
      </c>
      <c r="AD1527" s="4" t="str">
        <f>IF(IFERROR(SEARCH($AD$1,AP1527),0)&gt;0,$AD$1,"")</f>
        <v/>
      </c>
      <c r="AE1527" s="4" t="str">
        <f>IF(IFERROR(SEARCH($AE$1,AP1527),0)&gt;0,$AE$1,"")</f>
        <v/>
      </c>
      <c r="AF1527" s="4" t="str" cm="1">
        <f t="array" aca="1" ref="AF1527" ca="1">LEFT(AO1527,MATCH(FALSE,ISNUMBER(MID(AO1527,ROW(INDIRECT("1:"&amp;LEN(AO1527)+1)), 1) *1),0) -1)</f>
        <v>1</v>
      </c>
      <c r="AG1527" s="4">
        <f>LEN(AO1527)</f>
        <v>4</v>
      </c>
      <c r="AH1527" s="4">
        <f>LEN(AP1527)</f>
        <v>27</v>
      </c>
      <c r="AI1527" s="4">
        <f>AH1527-AG1527</f>
        <v>23</v>
      </c>
      <c r="AJ1527" s="4" t="str">
        <f>RIGHT(AP1527,4)</f>
        <v>1PCS</v>
      </c>
      <c r="AK1527" s="4" t="str">
        <f>RIGHT(AP1527,5)</f>
        <v>-1PCS</v>
      </c>
      <c r="AL1527" s="4" t="b">
        <f>AN1527=AN1528</f>
        <v>0</v>
      </c>
      <c r="AM1527" s="4" t="b">
        <f>LEFT(AP1527,2)=LEFT(AQ1527,2)</f>
        <v>0</v>
      </c>
      <c r="AN1527" s="5" t="str">
        <f>LEFT(AP1527,(AI1527-1))</f>
        <v>MAESTRO THOUSAND 180GR</v>
      </c>
      <c r="AO1527" s="4" t="str">
        <f>IFERROR(RIGHT(AP1527,LEN(AP1527)-FIND("-",AP1527)),1)</f>
        <v>1PCS</v>
      </c>
      <c r="AP1527" t="s">
        <v>2566</v>
      </c>
      <c r="AR1527">
        <v>9000</v>
      </c>
      <c r="AS1527">
        <v>9000</v>
      </c>
      <c r="AT1527">
        <v>8000</v>
      </c>
    </row>
    <row r="1528" spans="1:46" x14ac:dyDescent="0.25">
      <c r="A1528" s="4" t="str">
        <f>IF(IFERROR(SEARCH($A$1,AP1528),0)&gt;0,$A$1,"")</f>
        <v/>
      </c>
      <c r="B1528" s="4" t="str">
        <f>IF(IFERROR(SEARCH($B$1,AP1528),0)&gt;0,$B$1,"")</f>
        <v>BKS</v>
      </c>
      <c r="C1528" s="4" t="str">
        <f>IF(IFERROR(SEARCH($C$1,AP1528),0)&gt;0,$C$1,"")</f>
        <v/>
      </c>
      <c r="D1528" s="4" t="str">
        <f>IF(IFERROR(SEARCH($D$1,AP1528),0)&gt;0,$D$1,"")</f>
        <v/>
      </c>
      <c r="E1528" s="4" t="str">
        <f>IF(IFERROR(SEARCH($E$1,AP1528),0)&gt;0,$E$1,"")</f>
        <v/>
      </c>
      <c r="F1528" s="4" t="str">
        <f>IF(IFERROR(SEARCH($F$1,AP1528),0)&gt;0,$F$1,"")</f>
        <v/>
      </c>
      <c r="G1528" s="4" t="str">
        <f>IF(IFERROR(SEARCH($G$1,AP1528),0)&gt;0,$G$1,"")</f>
        <v/>
      </c>
      <c r="H1528" s="4" t="str">
        <f>IF(IFERROR(SEARCH($H$1,AP1528),0)&gt;0,$H$1,"")</f>
        <v/>
      </c>
      <c r="I1528" s="4" t="str">
        <f>IF(IFERROR(SEARCH($I$1,AP1528),0)&gt;0,$I$1,"")</f>
        <v/>
      </c>
      <c r="J1528" s="4" t="str">
        <f>IF(IFERROR(SEARCH($J$1,AP1528),0)&gt;0,$J$1,"")</f>
        <v/>
      </c>
      <c r="K1528" s="4" t="str">
        <f>IF(IFERROR(SEARCH($K$1,AP1528),0)&gt;0,$K$1,"")</f>
        <v/>
      </c>
      <c r="L1528" s="4" t="str">
        <f>IF(IFERROR(SEARCH($L$1,AP1528),0)&gt;0,$L$1,"")</f>
        <v/>
      </c>
      <c r="M1528" s="4" t="str">
        <f>IF(IFERROR(SEARCH($M$1,AP1528),0)&gt;0,$M$1,"")</f>
        <v/>
      </c>
      <c r="N1528" s="4" t="str">
        <f>IF(IFERROR(SEARCH($N$1,AP1528),0)&gt;0,$N$1,"")</f>
        <v/>
      </c>
      <c r="O1528" s="4" t="str">
        <f>IF(IFERROR(SEARCH($O$1,AP1528),0)&gt;0,$O$1,"")</f>
        <v/>
      </c>
      <c r="P1528" s="4" t="str">
        <f>IF(IFERROR(SEARCH($P$1,AP1528),0)&gt;0,$P$1,"")</f>
        <v/>
      </c>
      <c r="Q1528" s="4" t="str">
        <f>IF(IFERROR(SEARCH($Q$1,AP1528),0)&gt;0,$Q$1,"")</f>
        <v/>
      </c>
      <c r="R1528" s="4" t="str">
        <f>IF(IFERROR(SEARCH($R$1,AP1528),0)&gt;0,$R$1,"")</f>
        <v/>
      </c>
      <c r="S1528" s="4" t="str">
        <f>IF(IFERROR(SEARCH($S$1,AP1528),0)&gt;0,$S$1,"")</f>
        <v/>
      </c>
      <c r="T1528" s="4" t="str">
        <f>IF(IFERROR(SEARCH($T$1,AP1528),0)&gt;0,$T$1,"")</f>
        <v/>
      </c>
      <c r="U1528" s="4" t="str">
        <f>IF(IFERROR(SEARCH($U$1,AP1528),0)&gt;0,$U$1,"")</f>
        <v/>
      </c>
      <c r="V1528" s="4" t="str">
        <f>IF(IFERROR(SEARCH($V$1,AP1528),0)&gt;0,$V$1,"")</f>
        <v/>
      </c>
      <c r="W1528" s="4" t="str">
        <f>IF(IFERROR(SEARCH($W$1,AP1528),0)&gt;0,$W$1,"")</f>
        <v/>
      </c>
      <c r="X1528" s="4" t="str">
        <f>IF(IFERROR(SEARCH($X$1,AP1528),0)&gt;0,$X$1,"")</f>
        <v/>
      </c>
      <c r="Y1528" s="4">
        <f>LEN(A1528)+LEN(B1528)+LEN(C1528)+LEN(D1528)+LEN(E1528)+LEN(F1528)+LEN(G1528)+LEN(H1528)+LEN(I1528)+LEN(J1528)+LEN(K1528)+LEN(L1528)+LEN(M1528)+LEN(N1528)+LEN(O1528)+LEN(P1528)+LEN(Q1528)+LEN(R1528)+LEN(S1528)+LEN(T1528)+LEN(U1528)+LEN(V1528)+LEN(W1528)+LEN(X1528)</f>
        <v>3</v>
      </c>
      <c r="Z1528" s="4" t="str">
        <f>IF(IFERROR(SEARCH($Z$1,AP1528),0)&gt;0,$Z$1,"")</f>
        <v>-</v>
      </c>
      <c r="AA1528" s="4" t="str">
        <f>IF(IFERROR(SEARCH($AA$1,AP1528),0)&gt;0,$AA$1,"")</f>
        <v/>
      </c>
      <c r="AB1528" s="4" t="str">
        <f>IF(IFERROR(SEARCH($AB$1,AP1528),0)&gt;0,$AB$1,"")</f>
        <v/>
      </c>
      <c r="AC1528" s="4" t="str">
        <f>IF(IFERROR(SEARCH($AC$1,AP1528),0)&gt;0,$AC$1,"")</f>
        <v/>
      </c>
      <c r="AD1528" s="4" t="str">
        <f>IF(IFERROR(SEARCH($AD$1,AP1528),0)&gt;0,$AD$1,"")</f>
        <v/>
      </c>
      <c r="AE1528" s="4" t="str">
        <f>IF(IFERROR(SEARCH($AE$1,AP1528),0)&gt;0,$AE$1,"")</f>
        <v/>
      </c>
      <c r="AF1528" s="4" t="str" cm="1">
        <f t="array" aca="1" ref="AF1528" ca="1">LEFT(AO1528,MATCH(FALSE,ISNUMBER(MID(AO1528,ROW(INDIRECT("1:"&amp;LEN(AO1528)+1)), 1) *1),0) -1)</f>
        <v>1</v>
      </c>
      <c r="AG1528" s="4">
        <f>LEN(AO1528)</f>
        <v>4</v>
      </c>
      <c r="AH1528" s="4">
        <f>LEN(AP1528)</f>
        <v>11</v>
      </c>
      <c r="AI1528" s="4">
        <f>AH1528-AG1528</f>
        <v>7</v>
      </c>
      <c r="AJ1528" s="4" t="str">
        <f>RIGHT(AP1528,4)</f>
        <v>1BKS</v>
      </c>
      <c r="AK1528" s="4" t="str">
        <f>RIGHT(AP1528,5)</f>
        <v>-1BKS</v>
      </c>
      <c r="AL1528" s="4" t="b">
        <f>AN1528=AN1529</f>
        <v>0</v>
      </c>
      <c r="AM1528" s="4" t="b">
        <f>LEFT(AP1528,2)=LEFT(AQ1528,2)</f>
        <v>0</v>
      </c>
      <c r="AN1528" s="5" t="str">
        <f>LEFT(AP1528,(AI1528-1))</f>
        <v>MAFURA</v>
      </c>
      <c r="AO1528" s="4" t="str">
        <f>IFERROR(RIGHT(AP1528,LEN(AP1528)-FIND("-",AP1528)),1)</f>
        <v>1BKS</v>
      </c>
      <c r="AP1528" t="s">
        <v>2569</v>
      </c>
      <c r="AR1528">
        <v>9000</v>
      </c>
      <c r="AS1528">
        <v>9000</v>
      </c>
      <c r="AT1528">
        <v>7950</v>
      </c>
    </row>
    <row r="1529" spans="1:46" x14ac:dyDescent="0.25">
      <c r="A1529" s="4" t="str">
        <f>IF(IFERROR(SEARCH($A$1,AP1529),0)&gt;0,$A$1,"")</f>
        <v/>
      </c>
      <c r="B1529" s="4" t="str">
        <f>IF(IFERROR(SEARCH($B$1,AP1529),0)&gt;0,$B$1,"")</f>
        <v/>
      </c>
      <c r="C1529" s="4" t="str">
        <f>IF(IFERROR(SEARCH($C$1,AP1529),0)&gt;0,$C$1,"")</f>
        <v/>
      </c>
      <c r="D1529" s="4" t="str">
        <f>IF(IFERROR(SEARCH($D$1,AP1529),0)&gt;0,$D$1,"")</f>
        <v/>
      </c>
      <c r="E1529" s="4" t="str">
        <f>IF(IFERROR(SEARCH($E$1,AP1529),0)&gt;0,$E$1,"")</f>
        <v/>
      </c>
      <c r="F1529" s="4" t="str">
        <f>IF(IFERROR(SEARCH($F$1,AP1529),0)&gt;0,$F$1,"")</f>
        <v>PACK</v>
      </c>
      <c r="G1529" s="4" t="str">
        <f>IF(IFERROR(SEARCH($G$1,AP1529),0)&gt;0,$G$1,"")</f>
        <v/>
      </c>
      <c r="H1529" s="4" t="str">
        <f>IF(IFERROR(SEARCH($H$1,AP1529),0)&gt;0,$H$1,"")</f>
        <v/>
      </c>
      <c r="I1529" s="4" t="str">
        <f>IF(IFERROR(SEARCH($I$1,AP1529),0)&gt;0,$I$1,"")</f>
        <v/>
      </c>
      <c r="J1529" s="4" t="str">
        <f>IF(IFERROR(SEARCH($J$1,AP1529),0)&gt;0,$J$1,"")</f>
        <v/>
      </c>
      <c r="K1529" s="4" t="str">
        <f>IF(IFERROR(SEARCH($K$1,AP1529),0)&gt;0,$K$1,"")</f>
        <v/>
      </c>
      <c r="L1529" s="4" t="str">
        <f>IF(IFERROR(SEARCH($L$1,AP1529),0)&gt;0,$L$1,"")</f>
        <v/>
      </c>
      <c r="M1529" s="4" t="str">
        <f>IF(IFERROR(SEARCH($M$1,AP1529),0)&gt;0,$M$1,"")</f>
        <v/>
      </c>
      <c r="N1529" s="4" t="str">
        <f>IF(IFERROR(SEARCH($N$1,AP1529),0)&gt;0,$N$1,"")</f>
        <v/>
      </c>
      <c r="O1529" s="4" t="str">
        <f>IF(IFERROR(SEARCH($O$1,AP1529),0)&gt;0,$O$1,"")</f>
        <v/>
      </c>
      <c r="P1529" s="4" t="str">
        <f>IF(IFERROR(SEARCH($P$1,AP1529),0)&gt;0,$P$1,"")</f>
        <v/>
      </c>
      <c r="Q1529" s="4" t="str">
        <f>IF(IFERROR(SEARCH($Q$1,AP1529),0)&gt;0,$Q$1,"")</f>
        <v/>
      </c>
      <c r="R1529" s="4" t="str">
        <f>IF(IFERROR(SEARCH($R$1,AP1529),0)&gt;0,$R$1,"")</f>
        <v/>
      </c>
      <c r="S1529" s="4" t="str">
        <f>IF(IFERROR(SEARCH($S$1,AP1529),0)&gt;0,$S$1,"")</f>
        <v/>
      </c>
      <c r="T1529" s="4" t="str">
        <f>IF(IFERROR(SEARCH($T$1,AP1529),0)&gt;0,$T$1,"")</f>
        <v/>
      </c>
      <c r="U1529" s="4" t="str">
        <f>IF(IFERROR(SEARCH($U$1,AP1529),0)&gt;0,$U$1,"")</f>
        <v/>
      </c>
      <c r="V1529" s="4" t="str">
        <f>IF(IFERROR(SEARCH($V$1,AP1529),0)&gt;0,$V$1,"")</f>
        <v/>
      </c>
      <c r="W1529" s="4" t="str">
        <f>IF(IFERROR(SEARCH($W$1,AP1529),0)&gt;0,$W$1,"")</f>
        <v/>
      </c>
      <c r="X1529" s="4" t="str">
        <f>IF(IFERROR(SEARCH($X$1,AP1529),0)&gt;0,$X$1,"")</f>
        <v/>
      </c>
      <c r="Y1529" s="4">
        <f>LEN(A1529)+LEN(B1529)+LEN(C1529)+LEN(D1529)+LEN(E1529)+LEN(F1529)+LEN(G1529)+LEN(H1529)+LEN(I1529)+LEN(J1529)+LEN(K1529)+LEN(L1529)+LEN(M1529)+LEN(N1529)+LEN(O1529)+LEN(P1529)+LEN(Q1529)+LEN(R1529)+LEN(S1529)+LEN(T1529)+LEN(U1529)+LEN(V1529)+LEN(W1529)+LEN(X1529)</f>
        <v>4</v>
      </c>
      <c r="Z1529" s="4" t="str">
        <f>IF(IFERROR(SEARCH($Z$1,AP1529),0)&gt;0,$Z$1,"")</f>
        <v>-</v>
      </c>
      <c r="AA1529" s="4" t="str">
        <f>IF(IFERROR(SEARCH($AA$1,AP1529),0)&gt;0,$AA$1,"")</f>
        <v/>
      </c>
      <c r="AB1529" s="4" t="str">
        <f>IF(IFERROR(SEARCH($AB$1,AP1529),0)&gt;0,$AB$1,"")</f>
        <v/>
      </c>
      <c r="AC1529" s="4" t="str">
        <f>IF(IFERROR(SEARCH($AC$1,AP1529),0)&gt;0,$AC$1,"")</f>
        <v/>
      </c>
      <c r="AD1529" s="4" t="str">
        <f>IF(IFERROR(SEARCH($AD$1,AP1529),0)&gt;0,$AD$1,"")</f>
        <v/>
      </c>
      <c r="AE1529" s="4" t="str">
        <f>IF(IFERROR(SEARCH($AE$1,AP1529),0)&gt;0,$AE$1,"")</f>
        <v/>
      </c>
      <c r="AF1529" s="4" t="str" cm="1">
        <f t="array" aca="1" ref="AF1529" ca="1">LEFT(AO1529,MATCH(FALSE,ISNUMBER(MID(AO1529,ROW(INDIRECT("1:"&amp;LEN(AO1529)+1)), 1) *1),0) -1)</f>
        <v>1</v>
      </c>
      <c r="AG1529" s="4">
        <f>LEN(AO1529)</f>
        <v>5</v>
      </c>
      <c r="AH1529" s="4">
        <f>LEN(AP1529)</f>
        <v>24</v>
      </c>
      <c r="AI1529" s="4">
        <f>AH1529-AG1529</f>
        <v>19</v>
      </c>
      <c r="AJ1529" s="4" t="str">
        <f>RIGHT(AP1529,4)</f>
        <v>PACK</v>
      </c>
      <c r="AK1529" s="4" t="str">
        <f>RIGHT(AP1529,5)</f>
        <v>1PACK</v>
      </c>
      <c r="AL1529" s="4" t="b">
        <f>AN1529=AN1530</f>
        <v>0</v>
      </c>
      <c r="AM1529" s="4" t="b">
        <f>LEFT(AP1529,2)=LEFT(AQ1529,2)</f>
        <v>0</v>
      </c>
      <c r="AN1529" s="5" t="str">
        <f>LEFT(AP1529,(AI1529-1))</f>
        <v>MAFURA MARSHMALLOW</v>
      </c>
      <c r="AO1529" s="4" t="str">
        <f>IFERROR(RIGHT(AP1529,LEN(AP1529)-FIND("-",AP1529)),1)</f>
        <v>1PACK</v>
      </c>
      <c r="AP1529" t="s">
        <v>2567</v>
      </c>
      <c r="AQ1529" s="1" t="s">
        <v>2568</v>
      </c>
      <c r="AR1529">
        <v>9000</v>
      </c>
      <c r="AS1529">
        <v>9000</v>
      </c>
      <c r="AT1529">
        <v>8549</v>
      </c>
    </row>
    <row r="1530" spans="1:46" x14ac:dyDescent="0.25">
      <c r="A1530" s="4" t="str">
        <f>IF(IFERROR(SEARCH($A$1,AP1530),0)&gt;0,$A$1,"")</f>
        <v>PCS</v>
      </c>
      <c r="B1530" s="4" t="str">
        <f>IF(IFERROR(SEARCH($B$1,AP1530),0)&gt;0,$B$1,"")</f>
        <v/>
      </c>
      <c r="C1530" s="4" t="str">
        <f>IF(IFERROR(SEARCH($C$1,AP1530),0)&gt;0,$C$1,"")</f>
        <v/>
      </c>
      <c r="D1530" s="4" t="str">
        <f>IF(IFERROR(SEARCH($D$1,AP1530),0)&gt;0,$D$1,"")</f>
        <v/>
      </c>
      <c r="E1530" s="4" t="str">
        <f>IF(IFERROR(SEARCH($E$1,AP1530),0)&gt;0,$E$1,"")</f>
        <v>RTG</v>
      </c>
      <c r="F1530" s="4" t="str">
        <f>IF(IFERROR(SEARCH($F$1,AP1530),0)&gt;0,$F$1,"")</f>
        <v/>
      </c>
      <c r="G1530" s="4" t="str">
        <f>IF(IFERROR(SEARCH($G$1,AP1530),0)&gt;0,$G$1,"")</f>
        <v/>
      </c>
      <c r="H1530" s="4" t="str">
        <f>IF(IFERROR(SEARCH($H$1,AP1530),0)&gt;0,$H$1,"")</f>
        <v/>
      </c>
      <c r="I1530" s="4" t="str">
        <f>IF(IFERROR(SEARCH($I$1,AP1530),0)&gt;0,$I$1,"")</f>
        <v/>
      </c>
      <c r="J1530" s="4" t="str">
        <f>IF(IFERROR(SEARCH($J$1,AP1530),0)&gt;0,$J$1,"")</f>
        <v/>
      </c>
      <c r="K1530" s="4" t="str">
        <f>IF(IFERROR(SEARCH($K$1,AP1530),0)&gt;0,$K$1,"")</f>
        <v/>
      </c>
      <c r="L1530" s="4" t="str">
        <f>IF(IFERROR(SEARCH($L$1,AP1530),0)&gt;0,$L$1,"")</f>
        <v/>
      </c>
      <c r="M1530" s="4" t="str">
        <f>IF(IFERROR(SEARCH($M$1,AP1530),0)&gt;0,$M$1,"")</f>
        <v/>
      </c>
      <c r="N1530" s="4" t="str">
        <f>IF(IFERROR(SEARCH($N$1,AP1530),0)&gt;0,$N$1,"")</f>
        <v/>
      </c>
      <c r="O1530" s="4" t="str">
        <f>IF(IFERROR(SEARCH($O$1,AP1530),0)&gt;0,$O$1,"")</f>
        <v/>
      </c>
      <c r="P1530" s="4" t="str">
        <f>IF(IFERROR(SEARCH($P$1,AP1530),0)&gt;0,$P$1,"")</f>
        <v/>
      </c>
      <c r="Q1530" s="4" t="str">
        <f>IF(IFERROR(SEARCH($Q$1,AP1530),0)&gt;0,$Q$1,"")</f>
        <v/>
      </c>
      <c r="R1530" s="4" t="str">
        <f>IF(IFERROR(SEARCH($R$1,AP1530),0)&gt;0,$R$1,"")</f>
        <v/>
      </c>
      <c r="S1530" s="4" t="str">
        <f>IF(IFERROR(SEARCH($S$1,AP1530),0)&gt;0,$S$1,"")</f>
        <v/>
      </c>
      <c r="T1530" s="4" t="str">
        <f>IF(IFERROR(SEARCH($T$1,AP1530),0)&gt;0,$T$1,"")</f>
        <v/>
      </c>
      <c r="U1530" s="4" t="str">
        <f>IF(IFERROR(SEARCH($U$1,AP1530),0)&gt;0,$U$1,"")</f>
        <v/>
      </c>
      <c r="V1530" s="4" t="str">
        <f>IF(IFERROR(SEARCH($V$1,AP1530),0)&gt;0,$V$1,"")</f>
        <v/>
      </c>
      <c r="W1530" s="4" t="str">
        <f>IF(IFERROR(SEARCH($W$1,AP1530),0)&gt;0,$W$1,"")</f>
        <v/>
      </c>
      <c r="X1530" s="4" t="str">
        <f>IF(IFERROR(SEARCH($X$1,AP1530),0)&gt;0,$X$1,"")</f>
        <v/>
      </c>
      <c r="Y1530" s="4">
        <f>LEN(A1530)+LEN(B1530)+LEN(C1530)+LEN(D1530)+LEN(E1530)+LEN(F1530)+LEN(G1530)+LEN(H1530)+LEN(I1530)+LEN(J1530)+LEN(K1530)+LEN(L1530)+LEN(M1530)+LEN(N1530)+LEN(O1530)+LEN(P1530)+LEN(Q1530)+LEN(R1530)+LEN(S1530)+LEN(T1530)+LEN(U1530)+LEN(V1530)+LEN(W1530)+LEN(X1530)</f>
        <v>6</v>
      </c>
      <c r="Z1530" s="4" t="str">
        <f>IF(IFERROR(SEARCH($Z$1,AP1530),0)&gt;0,$Z$1,"")</f>
        <v>-</v>
      </c>
      <c r="AA1530" s="4" t="str">
        <f>IF(IFERROR(SEARCH($AA$1,AP1530),0)&gt;0,$AA$1,"")</f>
        <v>/</v>
      </c>
      <c r="AB1530" s="4" t="str">
        <f>IF(IFERROR(SEARCH($AB$1,AP1530),0)&gt;0,$AB$1,"")</f>
        <v/>
      </c>
      <c r="AC1530" s="4" t="str">
        <f>IF(IFERROR(SEARCH($AC$1,AP1530),0)&gt;0,$AC$1,"")</f>
        <v/>
      </c>
      <c r="AD1530" s="4" t="str">
        <f>IF(IFERROR(SEARCH($AD$1,AP1530),0)&gt;0,$AD$1,"")</f>
        <v/>
      </c>
      <c r="AE1530" s="4" t="str">
        <f>IF(IFERROR(SEARCH($AE$1,AP1530),0)&gt;0,$AE$1,"")</f>
        <v/>
      </c>
      <c r="AF1530" s="4" t="str" cm="1">
        <f t="array" aca="1" ref="AF1530" ca="1">LEFT(AO1530,MATCH(FALSE,ISNUMBER(MID(AO1530,ROW(INDIRECT("1:"&amp;LEN(AO1530)+1)), 1) *1),0) -1)</f>
        <v>12</v>
      </c>
      <c r="AG1530" s="4">
        <f>LEN(AO1530)</f>
        <v>9</v>
      </c>
      <c r="AH1530" s="4">
        <f>LEN(AP1530)</f>
        <v>31</v>
      </c>
      <c r="AI1530" s="4">
        <f>AH1530-AG1530</f>
        <v>22</v>
      </c>
      <c r="AJ1530" s="4" t="str">
        <f>RIGHT(AP1530,4)</f>
        <v>/RTG</v>
      </c>
      <c r="AK1530" s="4" t="str">
        <f>RIGHT(AP1530,5)</f>
        <v>S/RTG</v>
      </c>
      <c r="AL1530" s="4" t="b">
        <f>AN1530=AN1531</f>
        <v>1</v>
      </c>
      <c r="AM1530" s="4" t="b">
        <f>LEFT(AP1530,2)=LEFT(AQ1530,2)</f>
        <v>0</v>
      </c>
      <c r="AN1530" s="5" t="str">
        <f>LEFT(AP1530,(AI1530-1))</f>
        <v>MAGGI MAGIC LEZAT 7GR</v>
      </c>
      <c r="AO1530" s="4" t="str">
        <f>IFERROR(RIGHT(AP1530,LEN(AP1530)-FIND("-",AP1530)),1)</f>
        <v>12PCS/RTG</v>
      </c>
      <c r="AP1530" t="s">
        <v>2570</v>
      </c>
      <c r="AQ1530" s="1" t="s">
        <v>2571</v>
      </c>
      <c r="AR1530">
        <v>4500</v>
      </c>
      <c r="AS1530">
        <v>4500</v>
      </c>
      <c r="AT1530">
        <v>3917</v>
      </c>
    </row>
    <row r="1531" spans="1:46" x14ac:dyDescent="0.25">
      <c r="A1531" s="4" t="str">
        <f>IF(IFERROR(SEARCH($A$1,AP1531),0)&gt;0,$A$1,"")</f>
        <v/>
      </c>
      <c r="B1531" s="4" t="str">
        <f>IF(IFERROR(SEARCH($B$1,AP1531),0)&gt;0,$B$1,"")</f>
        <v/>
      </c>
      <c r="C1531" s="4" t="str">
        <f>IF(IFERROR(SEARCH($C$1,AP1531),0)&gt;0,$C$1,"")</f>
        <v/>
      </c>
      <c r="D1531" s="4" t="str">
        <f>IF(IFERROR(SEARCH($D$1,AP1531),0)&gt;0,$D$1,"")</f>
        <v/>
      </c>
      <c r="E1531" s="4" t="str">
        <f>IF(IFERROR(SEARCH($E$1,AP1531),0)&gt;0,$E$1,"")</f>
        <v>RTG</v>
      </c>
      <c r="F1531" s="4" t="str">
        <f>IF(IFERROR(SEARCH($F$1,AP1531),0)&gt;0,$F$1,"")</f>
        <v>PACK</v>
      </c>
      <c r="G1531" s="4" t="str">
        <f>IF(IFERROR(SEARCH($G$1,AP1531),0)&gt;0,$G$1,"")</f>
        <v/>
      </c>
      <c r="H1531" s="4" t="str">
        <f>IF(IFERROR(SEARCH($H$1,AP1531),0)&gt;0,$H$1,"")</f>
        <v/>
      </c>
      <c r="I1531" s="4" t="str">
        <f>IF(IFERROR(SEARCH($I$1,AP1531),0)&gt;0,$I$1,"")</f>
        <v/>
      </c>
      <c r="J1531" s="4" t="str">
        <f>IF(IFERROR(SEARCH($J$1,AP1531),0)&gt;0,$J$1,"")</f>
        <v/>
      </c>
      <c r="K1531" s="4" t="str">
        <f>IF(IFERROR(SEARCH($K$1,AP1531),0)&gt;0,$K$1,"")</f>
        <v/>
      </c>
      <c r="L1531" s="4" t="str">
        <f>IF(IFERROR(SEARCH($L$1,AP1531),0)&gt;0,$L$1,"")</f>
        <v/>
      </c>
      <c r="M1531" s="4" t="str">
        <f>IF(IFERROR(SEARCH($M$1,AP1531),0)&gt;0,$M$1,"")</f>
        <v/>
      </c>
      <c r="N1531" s="4" t="str">
        <f>IF(IFERROR(SEARCH($N$1,AP1531),0)&gt;0,$N$1,"")</f>
        <v/>
      </c>
      <c r="O1531" s="4" t="str">
        <f>IF(IFERROR(SEARCH($O$1,AP1531),0)&gt;0,$O$1,"")</f>
        <v/>
      </c>
      <c r="P1531" s="4" t="str">
        <f>IF(IFERROR(SEARCH($P$1,AP1531),0)&gt;0,$P$1,"")</f>
        <v/>
      </c>
      <c r="Q1531" s="4" t="str">
        <f>IF(IFERROR(SEARCH($Q$1,AP1531),0)&gt;0,$Q$1,"")</f>
        <v/>
      </c>
      <c r="R1531" s="4" t="str">
        <f>IF(IFERROR(SEARCH($R$1,AP1531),0)&gt;0,$R$1,"")</f>
        <v/>
      </c>
      <c r="S1531" s="4" t="str">
        <f>IF(IFERROR(SEARCH($S$1,AP1531),0)&gt;0,$S$1,"")</f>
        <v/>
      </c>
      <c r="T1531" s="4" t="str">
        <f>IF(IFERROR(SEARCH($T$1,AP1531),0)&gt;0,$T$1,"")</f>
        <v/>
      </c>
      <c r="U1531" s="4" t="str">
        <f>IF(IFERROR(SEARCH($U$1,AP1531),0)&gt;0,$U$1,"")</f>
        <v/>
      </c>
      <c r="V1531" s="4" t="str">
        <f>IF(IFERROR(SEARCH($V$1,AP1531),0)&gt;0,$V$1,"")</f>
        <v/>
      </c>
      <c r="W1531" s="4" t="str">
        <f>IF(IFERROR(SEARCH($W$1,AP1531),0)&gt;0,$W$1,"")</f>
        <v/>
      </c>
      <c r="X1531" s="4" t="str">
        <f>IF(IFERROR(SEARCH($X$1,AP1531),0)&gt;0,$X$1,"")</f>
        <v/>
      </c>
      <c r="Y1531" s="4">
        <f>LEN(A1531)+LEN(B1531)+LEN(C1531)+LEN(D1531)+LEN(E1531)+LEN(F1531)+LEN(G1531)+LEN(H1531)+LEN(I1531)+LEN(J1531)+LEN(K1531)+LEN(L1531)+LEN(M1531)+LEN(N1531)+LEN(O1531)+LEN(P1531)+LEN(Q1531)+LEN(R1531)+LEN(S1531)+LEN(T1531)+LEN(U1531)+LEN(V1531)+LEN(W1531)+LEN(X1531)</f>
        <v>7</v>
      </c>
      <c r="Z1531" s="4" t="str">
        <f>IF(IFERROR(SEARCH($Z$1,AP1531),0)&gt;0,$Z$1,"")</f>
        <v>-</v>
      </c>
      <c r="AA1531" s="4" t="str">
        <f>IF(IFERROR(SEARCH($AA$1,AP1531),0)&gt;0,$AA$1,"")</f>
        <v>/</v>
      </c>
      <c r="AB1531" s="4" t="str">
        <f>IF(IFERROR(SEARCH($AB$1,AP1531),0)&gt;0,$AB$1,"")</f>
        <v/>
      </c>
      <c r="AC1531" s="4" t="str">
        <f>IF(IFERROR(SEARCH($AC$1,AP1531),0)&gt;0,$AC$1,"")</f>
        <v/>
      </c>
      <c r="AD1531" s="4" t="str">
        <f>IF(IFERROR(SEARCH($AD$1,AP1531),0)&gt;0,$AD$1,"")</f>
        <v/>
      </c>
      <c r="AE1531" s="4" t="str">
        <f>IF(IFERROR(SEARCH($AE$1,AP1531),0)&gt;0,$AE$1,"")</f>
        <v/>
      </c>
      <c r="AF1531" s="4" t="str" cm="1">
        <f t="array" aca="1" ref="AF1531" ca="1">LEFT(AO1531,MATCH(FALSE,ISNUMBER(MID(AO1531,ROW(INDIRECT("1:"&amp;LEN(AO1531)+1)), 1) *1),0) -1)</f>
        <v>6</v>
      </c>
      <c r="AG1531" s="4">
        <f>LEN(AO1531)</f>
        <v>9</v>
      </c>
      <c r="AH1531" s="4">
        <f>LEN(AP1531)</f>
        <v>31</v>
      </c>
      <c r="AI1531" s="4">
        <f>AH1531-AG1531</f>
        <v>22</v>
      </c>
      <c r="AJ1531" s="4" t="str">
        <f>RIGHT(AP1531,4)</f>
        <v>PACK</v>
      </c>
      <c r="AK1531" s="4" t="str">
        <f>RIGHT(AP1531,5)</f>
        <v>/PACK</v>
      </c>
      <c r="AL1531" s="4" t="b">
        <f>AN1531=AN1532</f>
        <v>0</v>
      </c>
      <c r="AM1531" s="4" t="b">
        <f>LEFT(AP1531,2)=LEFT(AQ1531,2)</f>
        <v>0</v>
      </c>
      <c r="AN1531" s="5" t="str">
        <f>LEFT(AP1531,(AI1531-1))</f>
        <v>MAGGI MAGIC LEZAT 7GR</v>
      </c>
      <c r="AO1531" s="4" t="str">
        <f>IFERROR(RIGHT(AP1531,LEN(AP1531)-FIND("-",AP1531)),1)</f>
        <v>6RTG/PACK</v>
      </c>
      <c r="AP1531" t="s">
        <v>2572</v>
      </c>
      <c r="AR1531">
        <v>25500</v>
      </c>
      <c r="AS1531">
        <v>25500</v>
      </c>
      <c r="AT1531">
        <v>23500</v>
      </c>
    </row>
    <row r="1532" spans="1:46" x14ac:dyDescent="0.25">
      <c r="A1532" s="4" t="str">
        <f>IF(IFERROR(SEARCH($A$1,AP1532),0)&gt;0,$A$1,"")</f>
        <v>PCS</v>
      </c>
      <c r="B1532" s="4" t="str">
        <f>IF(IFERROR(SEARCH($B$1,AP1532),0)&gt;0,$B$1,"")</f>
        <v/>
      </c>
      <c r="C1532" s="4" t="str">
        <f>IF(IFERROR(SEARCH($C$1,AP1532),0)&gt;0,$C$1,"")</f>
        <v/>
      </c>
      <c r="D1532" s="4" t="str">
        <f>IF(IFERROR(SEARCH($D$1,AP1532),0)&gt;0,$D$1,"")</f>
        <v/>
      </c>
      <c r="E1532" s="4" t="str">
        <f>IF(IFERROR(SEARCH($E$1,AP1532),0)&gt;0,$E$1,"")</f>
        <v/>
      </c>
      <c r="F1532" s="4" t="str">
        <f>IF(IFERROR(SEARCH($F$1,AP1532),0)&gt;0,$F$1,"")</f>
        <v>PACK</v>
      </c>
      <c r="G1532" s="4" t="str">
        <f>IF(IFERROR(SEARCH($G$1,AP1532),0)&gt;0,$G$1,"")</f>
        <v/>
      </c>
      <c r="H1532" s="4" t="str">
        <f>IF(IFERROR(SEARCH($H$1,AP1532),0)&gt;0,$H$1,"")</f>
        <v/>
      </c>
      <c r="I1532" s="4" t="str">
        <f>IF(IFERROR(SEARCH($I$1,AP1532),0)&gt;0,$I$1,"")</f>
        <v/>
      </c>
      <c r="J1532" s="4" t="str">
        <f>IF(IFERROR(SEARCH($J$1,AP1532),0)&gt;0,$J$1,"")</f>
        <v/>
      </c>
      <c r="K1532" s="4" t="str">
        <f>IF(IFERROR(SEARCH($K$1,AP1532),0)&gt;0,$K$1,"")</f>
        <v/>
      </c>
      <c r="L1532" s="4" t="str">
        <f>IF(IFERROR(SEARCH($L$1,AP1532),0)&gt;0,$L$1,"")</f>
        <v/>
      </c>
      <c r="M1532" s="4" t="str">
        <f>IF(IFERROR(SEARCH($M$1,AP1532),0)&gt;0,$M$1,"")</f>
        <v/>
      </c>
      <c r="N1532" s="4" t="str">
        <f>IF(IFERROR(SEARCH($N$1,AP1532),0)&gt;0,$N$1,"")</f>
        <v/>
      </c>
      <c r="O1532" s="4" t="str">
        <f>IF(IFERROR(SEARCH($O$1,AP1532),0)&gt;0,$O$1,"")</f>
        <v/>
      </c>
      <c r="P1532" s="4" t="str">
        <f>IF(IFERROR(SEARCH($P$1,AP1532),0)&gt;0,$P$1,"")</f>
        <v/>
      </c>
      <c r="Q1532" s="4" t="str">
        <f>IF(IFERROR(SEARCH($Q$1,AP1532),0)&gt;0,$Q$1,"")</f>
        <v/>
      </c>
      <c r="R1532" s="4" t="str">
        <f>IF(IFERROR(SEARCH($R$1,AP1532),0)&gt;0,$R$1,"")</f>
        <v/>
      </c>
      <c r="S1532" s="4" t="str">
        <f>IF(IFERROR(SEARCH($S$1,AP1532),0)&gt;0,$S$1,"")</f>
        <v/>
      </c>
      <c r="T1532" s="4" t="str">
        <f>IF(IFERROR(SEARCH($T$1,AP1532),0)&gt;0,$T$1,"")</f>
        <v/>
      </c>
      <c r="U1532" s="4" t="str">
        <f>IF(IFERROR(SEARCH($U$1,AP1532),0)&gt;0,$U$1,"")</f>
        <v/>
      </c>
      <c r="V1532" s="4" t="str">
        <f>IF(IFERROR(SEARCH($V$1,AP1532),0)&gt;0,$V$1,"")</f>
        <v/>
      </c>
      <c r="W1532" s="4" t="str">
        <f>IF(IFERROR(SEARCH($W$1,AP1532),0)&gt;0,$W$1,"")</f>
        <v/>
      </c>
      <c r="X1532" s="4" t="str">
        <f>IF(IFERROR(SEARCH($X$1,AP1532),0)&gt;0,$X$1,"")</f>
        <v/>
      </c>
      <c r="Y1532" s="4">
        <f>LEN(A1532)+LEN(B1532)+LEN(C1532)+LEN(D1532)+LEN(E1532)+LEN(F1532)+LEN(G1532)+LEN(H1532)+LEN(I1532)+LEN(J1532)+LEN(K1532)+LEN(L1532)+LEN(M1532)+LEN(N1532)+LEN(O1532)+LEN(P1532)+LEN(Q1532)+LEN(R1532)+LEN(S1532)+LEN(T1532)+LEN(U1532)+LEN(V1532)+LEN(W1532)+LEN(X1532)</f>
        <v>7</v>
      </c>
      <c r="Z1532" s="4" t="str">
        <f>IF(IFERROR(SEARCH($Z$1,AP1532),0)&gt;0,$Z$1,"")</f>
        <v>-</v>
      </c>
      <c r="AA1532" s="4" t="str">
        <f>IF(IFERROR(SEARCH($AA$1,AP1532),0)&gt;0,$AA$1,"")</f>
        <v>/</v>
      </c>
      <c r="AB1532" s="4" t="str">
        <f>IF(IFERROR(SEARCH($AB$1,AP1532),0)&gt;0,$AB$1,"")</f>
        <v/>
      </c>
      <c r="AC1532" s="4" t="str">
        <f>IF(IFERROR(SEARCH($AC$1,AP1532),0)&gt;0,$AC$1,"")</f>
        <v/>
      </c>
      <c r="AD1532" s="4" t="str">
        <f>IF(IFERROR(SEARCH($AD$1,AP1532),0)&gt;0,$AD$1,"")</f>
        <v/>
      </c>
      <c r="AE1532" s="4" t="str">
        <f>IF(IFERROR(SEARCH($AE$1,AP1532),0)&gt;0,$AE$1,"")</f>
        <v/>
      </c>
      <c r="AF1532" s="4" t="str" cm="1">
        <f t="array" aca="1" ref="AF1532" ca="1">LEFT(AO1532,MATCH(FALSE,ISNUMBER(MID(AO1532,ROW(INDIRECT("1:"&amp;LEN(AO1532)+1)), 1) *1),0) -1)</f>
        <v>20</v>
      </c>
      <c r="AG1532" s="4">
        <f>LEN(AO1532)</f>
        <v>10</v>
      </c>
      <c r="AH1532" s="4">
        <f>LEN(AP1532)</f>
        <v>36</v>
      </c>
      <c r="AI1532" s="4">
        <f>AH1532-AG1532</f>
        <v>26</v>
      </c>
      <c r="AJ1532" s="4" t="str">
        <f>RIGHT(AP1532,4)</f>
        <v>PACK</v>
      </c>
      <c r="AK1532" s="4" t="str">
        <f>RIGHT(AP1532,5)</f>
        <v>/PACK</v>
      </c>
      <c r="AL1532" s="4" t="b">
        <f>AN1532=AN1533</f>
        <v>0</v>
      </c>
      <c r="AM1532" s="4" t="b">
        <f>LEFT(AP1532,2)=LEFT(AQ1532,2)</f>
        <v>0</v>
      </c>
      <c r="AN1532" s="5" t="str">
        <f>LEFT(AP1532,(AI1532-1))</f>
        <v>MAGIC GLOW LOLIPOP VANILA</v>
      </c>
      <c r="AO1532" s="4" t="str">
        <f>IFERROR(RIGHT(AP1532,LEN(AP1532)-FIND("-",AP1532)),1)</f>
        <v>20PCS/PACK</v>
      </c>
      <c r="AP1532" t="s">
        <v>2573</v>
      </c>
      <c r="AQ1532" s="1" t="s">
        <v>2574</v>
      </c>
      <c r="AR1532">
        <v>9000</v>
      </c>
      <c r="AS1532">
        <v>9000</v>
      </c>
      <c r="AT1532">
        <v>8530</v>
      </c>
    </row>
    <row r="1533" spans="1:46" x14ac:dyDescent="0.25">
      <c r="A1533" s="4" t="str">
        <f>IF(IFERROR(SEARCH($A$1,AP1533),0)&gt;0,$A$1,"")</f>
        <v>PCS</v>
      </c>
      <c r="B1533" s="4" t="str">
        <f>IF(IFERROR(SEARCH($B$1,AP1533),0)&gt;0,$B$1,"")</f>
        <v/>
      </c>
      <c r="C1533" s="4" t="str">
        <f>IF(IFERROR(SEARCH($C$1,AP1533),0)&gt;0,$C$1,"")</f>
        <v/>
      </c>
      <c r="D1533" s="4" t="str">
        <f>IF(IFERROR(SEARCH($D$1,AP1533),0)&gt;0,$D$1,"")</f>
        <v/>
      </c>
      <c r="E1533" s="4" t="str">
        <f>IF(IFERROR(SEARCH($E$1,AP1533),0)&gt;0,$E$1,"")</f>
        <v/>
      </c>
      <c r="F1533" s="4" t="str">
        <f>IF(IFERROR(SEARCH($F$1,AP1533),0)&gt;0,$F$1,"")</f>
        <v/>
      </c>
      <c r="G1533" s="4" t="str">
        <f>IF(IFERROR(SEARCH($G$1,AP1533),0)&gt;0,$G$1,"")</f>
        <v/>
      </c>
      <c r="H1533" s="4" t="str">
        <f>IF(IFERROR(SEARCH($H$1,AP1533),0)&gt;0,$H$1,"")</f>
        <v/>
      </c>
      <c r="I1533" s="4" t="str">
        <f>IF(IFERROR(SEARCH($I$1,AP1533),0)&gt;0,$I$1,"")</f>
        <v/>
      </c>
      <c r="J1533" s="4" t="str">
        <f>IF(IFERROR(SEARCH($J$1,AP1533),0)&gt;0,$J$1,"")</f>
        <v/>
      </c>
      <c r="K1533" s="4" t="str">
        <f>IF(IFERROR(SEARCH($K$1,AP1533),0)&gt;0,$K$1,"")</f>
        <v/>
      </c>
      <c r="L1533" s="4" t="str">
        <f>IF(IFERROR(SEARCH($L$1,AP1533),0)&gt;0,$L$1,"")</f>
        <v/>
      </c>
      <c r="M1533" s="4" t="str">
        <f>IF(IFERROR(SEARCH($M$1,AP1533),0)&gt;0,$M$1,"")</f>
        <v/>
      </c>
      <c r="N1533" s="4" t="str">
        <f>IF(IFERROR(SEARCH($N$1,AP1533),0)&gt;0,$N$1,"")</f>
        <v/>
      </c>
      <c r="O1533" s="4" t="str">
        <f>IF(IFERROR(SEARCH($O$1,AP1533),0)&gt;0,$O$1,"")</f>
        <v/>
      </c>
      <c r="P1533" s="4" t="str">
        <f>IF(IFERROR(SEARCH($P$1,AP1533),0)&gt;0,$P$1,"")</f>
        <v/>
      </c>
      <c r="Q1533" s="4" t="str">
        <f>IF(IFERROR(SEARCH($Q$1,AP1533),0)&gt;0,$Q$1,"")</f>
        <v/>
      </c>
      <c r="R1533" s="4" t="str">
        <f>IF(IFERROR(SEARCH($R$1,AP1533),0)&gt;0,$R$1,"")</f>
        <v/>
      </c>
      <c r="S1533" s="4" t="str">
        <f>IF(IFERROR(SEARCH($S$1,AP1533),0)&gt;0,$S$1,"")</f>
        <v/>
      </c>
      <c r="T1533" s="4" t="str">
        <f>IF(IFERROR(SEARCH($T$1,AP1533),0)&gt;0,$T$1,"")</f>
        <v/>
      </c>
      <c r="U1533" s="4" t="str">
        <f>IF(IFERROR(SEARCH($U$1,AP1533),0)&gt;0,$U$1,"")</f>
        <v/>
      </c>
      <c r="V1533" s="4" t="str">
        <f>IF(IFERROR(SEARCH($V$1,AP1533),0)&gt;0,$V$1,"")</f>
        <v/>
      </c>
      <c r="W1533" s="4" t="str">
        <f>IF(IFERROR(SEARCH($W$1,AP1533),0)&gt;0,$W$1,"")</f>
        <v/>
      </c>
      <c r="X1533" s="4" t="str">
        <f>IF(IFERROR(SEARCH($X$1,AP1533),0)&gt;0,$X$1,"")</f>
        <v/>
      </c>
      <c r="Y1533" s="4">
        <f>LEN(A1533)+LEN(B1533)+LEN(C1533)+LEN(D1533)+LEN(E1533)+LEN(F1533)+LEN(G1533)+LEN(H1533)+LEN(I1533)+LEN(J1533)+LEN(K1533)+LEN(L1533)+LEN(M1533)+LEN(N1533)+LEN(O1533)+LEN(P1533)+LEN(Q1533)+LEN(R1533)+LEN(S1533)+LEN(T1533)+LEN(U1533)+LEN(V1533)+LEN(W1533)+LEN(X1533)</f>
        <v>3</v>
      </c>
      <c r="Z1533" s="4" t="str">
        <f>IF(IFERROR(SEARCH($Z$1,AP1533),0)&gt;0,$Z$1,"")</f>
        <v>-</v>
      </c>
      <c r="AA1533" s="4" t="str">
        <f>IF(IFERROR(SEARCH($AA$1,AP1533),0)&gt;0,$AA$1,"")</f>
        <v/>
      </c>
      <c r="AB1533" s="4" t="str">
        <f>IF(IFERROR(SEARCH($AB$1,AP1533),0)&gt;0,$AB$1,"")</f>
        <v/>
      </c>
      <c r="AC1533" s="4" t="str">
        <f>IF(IFERROR(SEARCH($AC$1,AP1533),0)&gt;0,$AC$1,"")</f>
        <v/>
      </c>
      <c r="AD1533" s="4" t="str">
        <f>IF(IFERROR(SEARCH($AD$1,AP1533),0)&gt;0,$AD$1,"")</f>
        <v/>
      </c>
      <c r="AE1533" s="4" t="str">
        <f>IF(IFERROR(SEARCH($AE$1,AP1533),0)&gt;0,$AE$1,"")</f>
        <v/>
      </c>
      <c r="AF1533" s="4" t="str" cm="1">
        <f t="array" aca="1" ref="AF1533" ca="1">LEFT(AO1533,MATCH(FALSE,ISNUMBER(MID(AO1533,ROW(INDIRECT("1:"&amp;LEN(AO1533)+1)), 1) *1),0) -1)</f>
        <v>1</v>
      </c>
      <c r="AG1533" s="4">
        <f>LEN(AO1533)</f>
        <v>4</v>
      </c>
      <c r="AH1533" s="4">
        <f>LEN(AP1533)</f>
        <v>17</v>
      </c>
      <c r="AI1533" s="4">
        <f>AH1533-AG1533</f>
        <v>13</v>
      </c>
      <c r="AJ1533" s="4" t="str">
        <f>RIGHT(AP1533,4)</f>
        <v>1PCS</v>
      </c>
      <c r="AK1533" s="4" t="str">
        <f>RIGHT(AP1533,5)</f>
        <v>-1PCS</v>
      </c>
      <c r="AL1533" s="4" t="b">
        <f>AN1533=AN1534</f>
        <v>0</v>
      </c>
      <c r="AM1533" s="4" t="b">
        <f>LEFT(AP1533,2)=LEFT(AQ1533,2)</f>
        <v>0</v>
      </c>
      <c r="AN1533" s="5" t="str">
        <f>LEFT(AP1533,(AI1533-1))</f>
        <v>MAINAN 12000</v>
      </c>
      <c r="AO1533" s="4" t="str">
        <f>IFERROR(RIGHT(AP1533,LEN(AP1533)-FIND("-",AP1533)),1)</f>
        <v>1PCS</v>
      </c>
      <c r="AP1533" t="s">
        <v>5961</v>
      </c>
      <c r="AR1533">
        <v>12000</v>
      </c>
      <c r="AS1533">
        <v>12000</v>
      </c>
      <c r="AT1533">
        <v>11000</v>
      </c>
    </row>
    <row r="1534" spans="1:46" x14ac:dyDescent="0.25">
      <c r="A1534" s="4" t="str">
        <f>IF(IFERROR(SEARCH($A$1,AP1534),0)&gt;0,$A$1,"")</f>
        <v>PCS</v>
      </c>
      <c r="B1534" s="4" t="str">
        <f>IF(IFERROR(SEARCH($B$1,AP1534),0)&gt;0,$B$1,"")</f>
        <v/>
      </c>
      <c r="C1534" s="4" t="str">
        <f>IF(IFERROR(SEARCH($C$1,AP1534),0)&gt;0,$C$1,"")</f>
        <v/>
      </c>
      <c r="D1534" s="4" t="str">
        <f>IF(IFERROR(SEARCH($D$1,AP1534),0)&gt;0,$D$1,"")</f>
        <v/>
      </c>
      <c r="E1534" s="4" t="str">
        <f>IF(IFERROR(SEARCH($E$1,AP1534),0)&gt;0,$E$1,"")</f>
        <v/>
      </c>
      <c r="F1534" s="4" t="str">
        <f>IF(IFERROR(SEARCH($F$1,AP1534),0)&gt;0,$F$1,"")</f>
        <v/>
      </c>
      <c r="G1534" s="4" t="str">
        <f>IF(IFERROR(SEARCH($G$1,AP1534),0)&gt;0,$G$1,"")</f>
        <v/>
      </c>
      <c r="H1534" s="4" t="str">
        <f>IF(IFERROR(SEARCH($H$1,AP1534),0)&gt;0,$H$1,"")</f>
        <v/>
      </c>
      <c r="I1534" s="4" t="str">
        <f>IF(IFERROR(SEARCH($I$1,AP1534),0)&gt;0,$I$1,"")</f>
        <v/>
      </c>
      <c r="J1534" s="4" t="str">
        <f>IF(IFERROR(SEARCH($J$1,AP1534),0)&gt;0,$J$1,"")</f>
        <v/>
      </c>
      <c r="K1534" s="4" t="str">
        <f>IF(IFERROR(SEARCH($K$1,AP1534),0)&gt;0,$K$1,"")</f>
        <v/>
      </c>
      <c r="L1534" s="4" t="str">
        <f>IF(IFERROR(SEARCH($L$1,AP1534),0)&gt;0,$L$1,"")</f>
        <v/>
      </c>
      <c r="M1534" s="4" t="str">
        <f>IF(IFERROR(SEARCH($M$1,AP1534),0)&gt;0,$M$1,"")</f>
        <v/>
      </c>
      <c r="N1534" s="4" t="str">
        <f>IF(IFERROR(SEARCH($N$1,AP1534),0)&gt;0,$N$1,"")</f>
        <v/>
      </c>
      <c r="O1534" s="4" t="str">
        <f>IF(IFERROR(SEARCH($O$1,AP1534),0)&gt;0,$O$1,"")</f>
        <v/>
      </c>
      <c r="P1534" s="4" t="str">
        <f>IF(IFERROR(SEARCH($P$1,AP1534),0)&gt;0,$P$1,"")</f>
        <v/>
      </c>
      <c r="Q1534" s="4" t="str">
        <f>IF(IFERROR(SEARCH($Q$1,AP1534),0)&gt;0,$Q$1,"")</f>
        <v/>
      </c>
      <c r="R1534" s="4" t="str">
        <f>IF(IFERROR(SEARCH($R$1,AP1534),0)&gt;0,$R$1,"")</f>
        <v/>
      </c>
      <c r="S1534" s="4" t="str">
        <f>IF(IFERROR(SEARCH($S$1,AP1534),0)&gt;0,$S$1,"")</f>
        <v/>
      </c>
      <c r="T1534" s="4" t="str">
        <f>IF(IFERROR(SEARCH($T$1,AP1534),0)&gt;0,$T$1,"")</f>
        <v/>
      </c>
      <c r="U1534" s="4" t="str">
        <f>IF(IFERROR(SEARCH($U$1,AP1534),0)&gt;0,$U$1,"")</f>
        <v/>
      </c>
      <c r="V1534" s="4" t="str">
        <f>IF(IFERROR(SEARCH($V$1,AP1534),0)&gt;0,$V$1,"")</f>
        <v/>
      </c>
      <c r="W1534" s="4" t="str">
        <f>IF(IFERROR(SEARCH($W$1,AP1534),0)&gt;0,$W$1,"")</f>
        <v/>
      </c>
      <c r="X1534" s="4" t="str">
        <f>IF(IFERROR(SEARCH($X$1,AP1534),0)&gt;0,$X$1,"")</f>
        <v/>
      </c>
      <c r="Y1534" s="4">
        <f>LEN(A1534)+LEN(B1534)+LEN(C1534)+LEN(D1534)+LEN(E1534)+LEN(F1534)+LEN(G1534)+LEN(H1534)+LEN(I1534)+LEN(J1534)+LEN(K1534)+LEN(L1534)+LEN(M1534)+LEN(N1534)+LEN(O1534)+LEN(P1534)+LEN(Q1534)+LEN(R1534)+LEN(S1534)+LEN(T1534)+LEN(U1534)+LEN(V1534)+LEN(W1534)+LEN(X1534)</f>
        <v>3</v>
      </c>
      <c r="Z1534" s="4" t="str">
        <f>IF(IFERROR(SEARCH($Z$1,AP1534),0)&gt;0,$Z$1,"")</f>
        <v>-</v>
      </c>
      <c r="AA1534" s="4" t="str">
        <f>IF(IFERROR(SEARCH($AA$1,AP1534),0)&gt;0,$AA$1,"")</f>
        <v/>
      </c>
      <c r="AB1534" s="4" t="str">
        <f>IF(IFERROR(SEARCH($AB$1,AP1534),0)&gt;0,$AB$1,"")</f>
        <v/>
      </c>
      <c r="AC1534" s="4" t="str">
        <f>IF(IFERROR(SEARCH($AC$1,AP1534),0)&gt;0,$AC$1,"")</f>
        <v/>
      </c>
      <c r="AD1534" s="4" t="str">
        <f>IF(IFERROR(SEARCH($AD$1,AP1534),0)&gt;0,$AD$1,"")</f>
        <v/>
      </c>
      <c r="AE1534" s="4" t="str">
        <f>IF(IFERROR(SEARCH($AE$1,AP1534),0)&gt;0,$AE$1,"")</f>
        <v/>
      </c>
      <c r="AF1534" s="4" t="str" cm="1">
        <f t="array" aca="1" ref="AF1534" ca="1">LEFT(AO1534,MATCH(FALSE,ISNUMBER(MID(AO1534,ROW(INDIRECT("1:"&amp;LEN(AO1534)+1)), 1) *1),0) -1)</f>
        <v>1</v>
      </c>
      <c r="AG1534" s="4">
        <f>LEN(AO1534)</f>
        <v>4</v>
      </c>
      <c r="AH1534" s="4">
        <f>LEN(AP1534)</f>
        <v>16</v>
      </c>
      <c r="AI1534" s="4">
        <f>AH1534-AG1534</f>
        <v>12</v>
      </c>
      <c r="AJ1534" s="4" t="str">
        <f>RIGHT(AP1534,4)</f>
        <v>1PCS</v>
      </c>
      <c r="AK1534" s="4" t="str">
        <f>RIGHT(AP1534,5)</f>
        <v>-1PCS</v>
      </c>
      <c r="AL1534" s="4" t="b">
        <f>AN1534=AN1535</f>
        <v>0</v>
      </c>
      <c r="AM1534" s="4" t="b">
        <f>LEFT(AP1534,2)=LEFT(AQ1534,2)</f>
        <v>0</v>
      </c>
      <c r="AN1534" s="5" t="str">
        <f>LEFT(AP1534,(AI1534-1))</f>
        <v>MAINAN 3000</v>
      </c>
      <c r="AO1534" s="4" t="str">
        <f>IFERROR(RIGHT(AP1534,LEN(AP1534)-FIND("-",AP1534)),1)</f>
        <v>1PCS</v>
      </c>
      <c r="AP1534" t="s">
        <v>2576</v>
      </c>
      <c r="AR1534">
        <v>3000</v>
      </c>
      <c r="AS1534">
        <v>3000</v>
      </c>
      <c r="AT1534">
        <v>2500</v>
      </c>
    </row>
    <row r="1535" spans="1:46" x14ac:dyDescent="0.25">
      <c r="A1535" s="4" t="str">
        <f>IF(IFERROR(SEARCH($A$1,AP1535),0)&gt;0,$A$1,"")</f>
        <v>PCS</v>
      </c>
      <c r="B1535" s="4" t="str">
        <f>IF(IFERROR(SEARCH($B$1,AP1535),0)&gt;0,$B$1,"")</f>
        <v/>
      </c>
      <c r="C1535" s="4" t="str">
        <f>IF(IFERROR(SEARCH($C$1,AP1535),0)&gt;0,$C$1,"")</f>
        <v/>
      </c>
      <c r="D1535" s="4" t="str">
        <f>IF(IFERROR(SEARCH($D$1,AP1535),0)&gt;0,$D$1,"")</f>
        <v/>
      </c>
      <c r="E1535" s="4" t="str">
        <f>IF(IFERROR(SEARCH($E$1,AP1535),0)&gt;0,$E$1,"")</f>
        <v/>
      </c>
      <c r="F1535" s="4" t="str">
        <f>IF(IFERROR(SEARCH($F$1,AP1535),0)&gt;0,$F$1,"")</f>
        <v/>
      </c>
      <c r="G1535" s="4" t="str">
        <f>IF(IFERROR(SEARCH($G$1,AP1535),0)&gt;0,$G$1,"")</f>
        <v/>
      </c>
      <c r="H1535" s="4" t="str">
        <f>IF(IFERROR(SEARCH($H$1,AP1535),0)&gt;0,$H$1,"")</f>
        <v/>
      </c>
      <c r="I1535" s="4" t="str">
        <f>IF(IFERROR(SEARCH($I$1,AP1535),0)&gt;0,$I$1,"")</f>
        <v/>
      </c>
      <c r="J1535" s="4" t="str">
        <f>IF(IFERROR(SEARCH($J$1,AP1535),0)&gt;0,$J$1,"")</f>
        <v/>
      </c>
      <c r="K1535" s="4" t="str">
        <f>IF(IFERROR(SEARCH($K$1,AP1535),0)&gt;0,$K$1,"")</f>
        <v/>
      </c>
      <c r="L1535" s="4" t="str">
        <f>IF(IFERROR(SEARCH($L$1,AP1535),0)&gt;0,$L$1,"")</f>
        <v/>
      </c>
      <c r="M1535" s="4" t="str">
        <f>IF(IFERROR(SEARCH($M$1,AP1535),0)&gt;0,$M$1,"")</f>
        <v/>
      </c>
      <c r="N1535" s="4" t="str">
        <f>IF(IFERROR(SEARCH($N$1,AP1535),0)&gt;0,$N$1,"")</f>
        <v/>
      </c>
      <c r="O1535" s="4" t="str">
        <f>IF(IFERROR(SEARCH($O$1,AP1535),0)&gt;0,$O$1,"")</f>
        <v/>
      </c>
      <c r="P1535" s="4" t="str">
        <f>IF(IFERROR(SEARCH($P$1,AP1535),0)&gt;0,$P$1,"")</f>
        <v/>
      </c>
      <c r="Q1535" s="4" t="str">
        <f>IF(IFERROR(SEARCH($Q$1,AP1535),0)&gt;0,$Q$1,"")</f>
        <v/>
      </c>
      <c r="R1535" s="4" t="str">
        <f>IF(IFERROR(SEARCH($R$1,AP1535),0)&gt;0,$R$1,"")</f>
        <v/>
      </c>
      <c r="S1535" s="4" t="str">
        <f>IF(IFERROR(SEARCH($S$1,AP1535),0)&gt;0,$S$1,"")</f>
        <v/>
      </c>
      <c r="T1535" s="4" t="str">
        <f>IF(IFERROR(SEARCH($T$1,AP1535),0)&gt;0,$T$1,"")</f>
        <v/>
      </c>
      <c r="U1535" s="4" t="str">
        <f>IF(IFERROR(SEARCH($U$1,AP1535),0)&gt;0,$U$1,"")</f>
        <v/>
      </c>
      <c r="V1535" s="4" t="str">
        <f>IF(IFERROR(SEARCH($V$1,AP1535),0)&gt;0,$V$1,"")</f>
        <v/>
      </c>
      <c r="W1535" s="4" t="str">
        <f>IF(IFERROR(SEARCH($W$1,AP1535),0)&gt;0,$W$1,"")</f>
        <v/>
      </c>
      <c r="X1535" s="4" t="str">
        <f>IF(IFERROR(SEARCH($X$1,AP1535),0)&gt;0,$X$1,"")</f>
        <v/>
      </c>
      <c r="Y1535" s="4">
        <f>LEN(A1535)+LEN(B1535)+LEN(C1535)+LEN(D1535)+LEN(E1535)+LEN(F1535)+LEN(G1535)+LEN(H1535)+LEN(I1535)+LEN(J1535)+LEN(K1535)+LEN(L1535)+LEN(M1535)+LEN(N1535)+LEN(O1535)+LEN(P1535)+LEN(Q1535)+LEN(R1535)+LEN(S1535)+LEN(T1535)+LEN(U1535)+LEN(V1535)+LEN(W1535)+LEN(X1535)</f>
        <v>3</v>
      </c>
      <c r="Z1535" s="4" t="str">
        <f>IF(IFERROR(SEARCH($Z$1,AP1535),0)&gt;0,$Z$1,"")</f>
        <v>-</v>
      </c>
      <c r="AA1535" s="4" t="str">
        <f>IF(IFERROR(SEARCH($AA$1,AP1535),0)&gt;0,$AA$1,"")</f>
        <v/>
      </c>
      <c r="AB1535" s="4" t="str">
        <f>IF(IFERROR(SEARCH($AB$1,AP1535),0)&gt;0,$AB$1,"")</f>
        <v/>
      </c>
      <c r="AC1535" s="4" t="str">
        <f>IF(IFERROR(SEARCH($AC$1,AP1535),0)&gt;0,$AC$1,"")</f>
        <v/>
      </c>
      <c r="AD1535" s="4" t="str">
        <f>IF(IFERROR(SEARCH($AD$1,AP1535),0)&gt;0,$AD$1,"")</f>
        <v/>
      </c>
      <c r="AE1535" s="4" t="str">
        <f>IF(IFERROR(SEARCH($AE$1,AP1535),0)&gt;0,$AE$1,"")</f>
        <v/>
      </c>
      <c r="AF1535" s="4" t="str" cm="1">
        <f t="array" aca="1" ref="AF1535" ca="1">LEFT(AO1535,MATCH(FALSE,ISNUMBER(MID(AO1535,ROW(INDIRECT("1:"&amp;LEN(AO1535)+1)), 1) *1),0) -1)</f>
        <v>1</v>
      </c>
      <c r="AG1535" s="4">
        <f>LEN(AO1535)</f>
        <v>4</v>
      </c>
      <c r="AH1535" s="4">
        <f>LEN(AP1535)</f>
        <v>16</v>
      </c>
      <c r="AI1535" s="4">
        <f>AH1535-AG1535</f>
        <v>12</v>
      </c>
      <c r="AJ1535" s="4" t="str">
        <f>RIGHT(AP1535,4)</f>
        <v>1PCS</v>
      </c>
      <c r="AK1535" s="4" t="str">
        <f>RIGHT(AP1535,5)</f>
        <v>-1PCS</v>
      </c>
      <c r="AL1535" s="4" t="b">
        <f>AN1535=AN1536</f>
        <v>0</v>
      </c>
      <c r="AM1535" s="4" t="b">
        <f>LEFT(AP1535,2)=LEFT(AQ1535,2)</f>
        <v>0</v>
      </c>
      <c r="AN1535" s="5" t="str">
        <f>LEFT(AP1535,(AI1535-1))</f>
        <v>MAINAN 6000</v>
      </c>
      <c r="AO1535" s="4" t="str">
        <f>IFERROR(RIGHT(AP1535,LEN(AP1535)-FIND("-",AP1535)),1)</f>
        <v>1PCS</v>
      </c>
      <c r="AP1535" t="s">
        <v>2577</v>
      </c>
      <c r="AR1535">
        <v>6000</v>
      </c>
      <c r="AS1535">
        <v>6000</v>
      </c>
      <c r="AT1535">
        <v>5500</v>
      </c>
    </row>
    <row r="1536" spans="1:46" x14ac:dyDescent="0.25">
      <c r="A1536" s="4" t="str">
        <f>IF(IFERROR(SEARCH($A$1,AP1536),0)&gt;0,$A$1,"")</f>
        <v/>
      </c>
      <c r="B1536" s="4" t="str">
        <f>IF(IFERROR(SEARCH($B$1,AP1536),0)&gt;0,$B$1,"")</f>
        <v/>
      </c>
      <c r="C1536" s="4" t="str">
        <f>IF(IFERROR(SEARCH($C$1,AP1536),0)&gt;0,$C$1,"")</f>
        <v/>
      </c>
      <c r="D1536" s="4" t="str">
        <f>IF(IFERROR(SEARCH($D$1,AP1536),0)&gt;0,$D$1,"")</f>
        <v/>
      </c>
      <c r="E1536" s="4" t="str">
        <f>IF(IFERROR(SEARCH($E$1,AP1536),0)&gt;0,$E$1,"")</f>
        <v/>
      </c>
      <c r="F1536" s="4" t="str">
        <f>IF(IFERROR(SEARCH($F$1,AP1536),0)&gt;0,$F$1,"")</f>
        <v/>
      </c>
      <c r="G1536" s="4" t="str">
        <f>IF(IFERROR(SEARCH($G$1,AP1536),0)&gt;0,$G$1,"")</f>
        <v/>
      </c>
      <c r="H1536" s="4" t="str">
        <f>IF(IFERROR(SEARCH($H$1,AP1536),0)&gt;0,$H$1,"")</f>
        <v/>
      </c>
      <c r="I1536" s="4" t="str">
        <f>IF(IFERROR(SEARCH($I$1,AP1536),0)&gt;0,$I$1,"")</f>
        <v/>
      </c>
      <c r="J1536" s="4" t="str">
        <f>IF(IFERROR(SEARCH($J$1,AP1536),0)&gt;0,$J$1,"")</f>
        <v/>
      </c>
      <c r="K1536" s="4" t="str">
        <f>IF(IFERROR(SEARCH($K$1,AP1536),0)&gt;0,$K$1,"")</f>
        <v/>
      </c>
      <c r="L1536" s="4" t="str">
        <f>IF(IFERROR(SEARCH($L$1,AP1536),0)&gt;0,$L$1,"")</f>
        <v/>
      </c>
      <c r="M1536" s="4" t="str">
        <f>IF(IFERROR(SEARCH($M$1,AP1536),0)&gt;0,$M$1,"")</f>
        <v/>
      </c>
      <c r="N1536" s="4" t="str">
        <f>IF(IFERROR(SEARCH($N$1,AP1536),0)&gt;0,$N$1,"")</f>
        <v/>
      </c>
      <c r="O1536" s="4" t="str">
        <f>IF(IFERROR(SEARCH($O$1,AP1536),0)&gt;0,$O$1,"")</f>
        <v/>
      </c>
      <c r="P1536" s="4" t="str">
        <f>IF(IFERROR(SEARCH($P$1,AP1536),0)&gt;0,$P$1,"")</f>
        <v/>
      </c>
      <c r="Q1536" s="4" t="str">
        <f>IF(IFERROR(SEARCH($Q$1,AP1536),0)&gt;0,$Q$1,"")</f>
        <v/>
      </c>
      <c r="R1536" s="4" t="str">
        <f>IF(IFERROR(SEARCH($R$1,AP1536),0)&gt;0,$R$1,"")</f>
        <v>IKAT</v>
      </c>
      <c r="S1536" s="4" t="str">
        <f>IF(IFERROR(SEARCH($S$1,AP1536),0)&gt;0,$S$1,"")</f>
        <v/>
      </c>
      <c r="T1536" s="4" t="str">
        <f>IF(IFERROR(SEARCH($T$1,AP1536),0)&gt;0,$T$1,"")</f>
        <v/>
      </c>
      <c r="U1536" s="4" t="str">
        <f>IF(IFERROR(SEARCH($U$1,AP1536),0)&gt;0,$U$1,"")</f>
        <v/>
      </c>
      <c r="V1536" s="4" t="str">
        <f>IF(IFERROR(SEARCH($V$1,AP1536),0)&gt;0,$V$1,"")</f>
        <v/>
      </c>
      <c r="W1536" s="4" t="str">
        <f>IF(IFERROR(SEARCH($W$1,AP1536),0)&gt;0,$W$1,"")</f>
        <v/>
      </c>
      <c r="X1536" s="4" t="str">
        <f>IF(IFERROR(SEARCH($X$1,AP1536),0)&gt;0,$X$1,"")</f>
        <v/>
      </c>
      <c r="Y1536" s="4">
        <f>LEN(A1536)+LEN(B1536)+LEN(C1536)+LEN(D1536)+LEN(E1536)+LEN(F1536)+LEN(G1536)+LEN(H1536)+LEN(I1536)+LEN(J1536)+LEN(K1536)+LEN(L1536)+LEN(M1536)+LEN(N1536)+LEN(O1536)+LEN(P1536)+LEN(Q1536)+LEN(R1536)+LEN(S1536)+LEN(T1536)+LEN(U1536)+LEN(V1536)+LEN(W1536)+LEN(X1536)</f>
        <v>4</v>
      </c>
      <c r="Z1536" s="4" t="str">
        <f>IF(IFERROR(SEARCH($Z$1,AP1536),0)&gt;0,$Z$1,"")</f>
        <v>-</v>
      </c>
      <c r="AA1536" s="4" t="str">
        <f>IF(IFERROR(SEARCH($AA$1,AP1536),0)&gt;0,$AA$1,"")</f>
        <v/>
      </c>
      <c r="AB1536" s="4" t="str">
        <f>IF(IFERROR(SEARCH($AB$1,AP1536),0)&gt;0,$AB$1,"")</f>
        <v/>
      </c>
      <c r="AC1536" s="4" t="str">
        <f>IF(IFERROR(SEARCH($AC$1,AP1536),0)&gt;0,$AC$1,"")</f>
        <v/>
      </c>
      <c r="AD1536" s="4" t="str">
        <f>IF(IFERROR(SEARCH($AD$1,AP1536),0)&gt;0,$AD$1,"")</f>
        <v/>
      </c>
      <c r="AE1536" s="4" t="str">
        <f>IF(IFERROR(SEARCH($AE$1,AP1536),0)&gt;0,$AE$1,"")</f>
        <v/>
      </c>
      <c r="AF1536" s="4" t="str" cm="1">
        <f t="array" aca="1" ref="AF1536" ca="1">LEFT(AO1536,MATCH(FALSE,ISNUMBER(MID(AO1536,ROW(INDIRECT("1:"&amp;LEN(AO1536)+1)), 1) *1),0) -1)</f>
        <v>1</v>
      </c>
      <c r="AG1536" s="4">
        <f>LEN(AO1536)</f>
        <v>5</v>
      </c>
      <c r="AH1536" s="4">
        <f>LEN(AP1536)</f>
        <v>24</v>
      </c>
      <c r="AI1536" s="4">
        <f>AH1536-AG1536</f>
        <v>19</v>
      </c>
      <c r="AJ1536" s="4" t="str">
        <f>RIGHT(AP1536,4)</f>
        <v>IKAT</v>
      </c>
      <c r="AK1536" s="4" t="str">
        <f>RIGHT(AP1536,5)</f>
        <v>1IKAT</v>
      </c>
      <c r="AL1536" s="4" t="b">
        <f>AN1536=AN1537</f>
        <v>0</v>
      </c>
      <c r="AM1536" s="4" t="b">
        <f>LEFT(AP1536,2)=LEFT(AQ1536,2)</f>
        <v>0</v>
      </c>
      <c r="AN1536" s="5" t="str">
        <f>LEFT(AP1536,(AI1536-1))</f>
        <v>MAKARIONI KUDA MAS</v>
      </c>
      <c r="AO1536" s="4" t="str">
        <f>IFERROR(RIGHT(AP1536,LEN(AP1536)-FIND("-",AP1536)),1)</f>
        <v>1IKAT</v>
      </c>
      <c r="AP1536" t="s">
        <v>2578</v>
      </c>
      <c r="AR1536">
        <v>8500</v>
      </c>
      <c r="AS1536">
        <v>8500</v>
      </c>
      <c r="AT1536">
        <v>7200</v>
      </c>
    </row>
    <row r="1537" spans="1:46" x14ac:dyDescent="0.25">
      <c r="A1537" s="4" t="str">
        <f>IF(IFERROR(SEARCH($A$1,AP1537),0)&gt;0,$A$1,"")</f>
        <v/>
      </c>
      <c r="B1537" s="4" t="str">
        <f>IF(IFERROR(SEARCH($B$1,AP1537),0)&gt;0,$B$1,"")</f>
        <v>BKS</v>
      </c>
      <c r="C1537" s="4" t="str">
        <f>IF(IFERROR(SEARCH($C$1,AP1537),0)&gt;0,$C$1,"")</f>
        <v/>
      </c>
      <c r="D1537" s="4" t="str">
        <f>IF(IFERROR(SEARCH($D$1,AP1537),0)&gt;0,$D$1,"")</f>
        <v/>
      </c>
      <c r="E1537" s="4" t="str">
        <f>IF(IFERROR(SEARCH($E$1,AP1537),0)&gt;0,$E$1,"")</f>
        <v/>
      </c>
      <c r="F1537" s="4" t="str">
        <f>IF(IFERROR(SEARCH($F$1,AP1537),0)&gt;0,$F$1,"")</f>
        <v>PACK</v>
      </c>
      <c r="G1537" s="4" t="str">
        <f>IF(IFERROR(SEARCH($G$1,AP1537),0)&gt;0,$G$1,"")</f>
        <v/>
      </c>
      <c r="H1537" s="4" t="str">
        <f>IF(IFERROR(SEARCH($H$1,AP1537),0)&gt;0,$H$1,"")</f>
        <v/>
      </c>
      <c r="I1537" s="4" t="str">
        <f>IF(IFERROR(SEARCH($I$1,AP1537),0)&gt;0,$I$1,"")</f>
        <v/>
      </c>
      <c r="J1537" s="4" t="str">
        <f>IF(IFERROR(SEARCH($J$1,AP1537),0)&gt;0,$J$1,"")</f>
        <v/>
      </c>
      <c r="K1537" s="4" t="str">
        <f>IF(IFERROR(SEARCH($K$1,AP1537),0)&gt;0,$K$1,"")</f>
        <v/>
      </c>
      <c r="L1537" s="4" t="str">
        <f>IF(IFERROR(SEARCH($L$1,AP1537),0)&gt;0,$L$1,"")</f>
        <v/>
      </c>
      <c r="M1537" s="4" t="str">
        <f>IF(IFERROR(SEARCH($M$1,AP1537),0)&gt;0,$M$1,"")</f>
        <v/>
      </c>
      <c r="N1537" s="4" t="str">
        <f>IF(IFERROR(SEARCH($N$1,AP1537),0)&gt;0,$N$1,"")</f>
        <v/>
      </c>
      <c r="O1537" s="4" t="str">
        <f>IF(IFERROR(SEARCH($O$1,AP1537),0)&gt;0,$O$1,"")</f>
        <v/>
      </c>
      <c r="P1537" s="4" t="str">
        <f>IF(IFERROR(SEARCH($P$1,AP1537),0)&gt;0,$P$1,"")</f>
        <v/>
      </c>
      <c r="Q1537" s="4" t="str">
        <f>IF(IFERROR(SEARCH($Q$1,AP1537),0)&gt;0,$Q$1,"")</f>
        <v/>
      </c>
      <c r="R1537" s="4" t="str">
        <f>IF(IFERROR(SEARCH($R$1,AP1537),0)&gt;0,$R$1,"")</f>
        <v/>
      </c>
      <c r="S1537" s="4" t="str">
        <f>IF(IFERROR(SEARCH($S$1,AP1537),0)&gt;0,$S$1,"")</f>
        <v/>
      </c>
      <c r="T1537" s="4" t="str">
        <f>IF(IFERROR(SEARCH($T$1,AP1537),0)&gt;0,$T$1,"")</f>
        <v/>
      </c>
      <c r="U1537" s="4" t="str">
        <f>IF(IFERROR(SEARCH($U$1,AP1537),0)&gt;0,$U$1,"")</f>
        <v/>
      </c>
      <c r="V1537" s="4" t="str">
        <f>IF(IFERROR(SEARCH($V$1,AP1537),0)&gt;0,$V$1,"")</f>
        <v/>
      </c>
      <c r="W1537" s="4" t="str">
        <f>IF(IFERROR(SEARCH($W$1,AP1537),0)&gt;0,$W$1,"")</f>
        <v/>
      </c>
      <c r="X1537" s="4" t="str">
        <f>IF(IFERROR(SEARCH($X$1,AP1537),0)&gt;0,$X$1,"")</f>
        <v/>
      </c>
      <c r="Y1537" s="4">
        <f>LEN(A1537)+LEN(B1537)+LEN(C1537)+LEN(D1537)+LEN(E1537)+LEN(F1537)+LEN(G1537)+LEN(H1537)+LEN(I1537)+LEN(J1537)+LEN(K1537)+LEN(L1537)+LEN(M1537)+LEN(N1537)+LEN(O1537)+LEN(P1537)+LEN(Q1537)+LEN(R1537)+LEN(S1537)+LEN(T1537)+LEN(U1537)+LEN(V1537)+LEN(W1537)+LEN(X1537)</f>
        <v>7</v>
      </c>
      <c r="Z1537" s="4" t="str">
        <f>IF(IFERROR(SEARCH($Z$1,AP1537),0)&gt;0,$Z$1,"")</f>
        <v>-</v>
      </c>
      <c r="AA1537" s="4" t="str">
        <f>IF(IFERROR(SEARCH($AA$1,AP1537),0)&gt;0,$AA$1,"")</f>
        <v>/</v>
      </c>
      <c r="AB1537" s="4" t="str">
        <f>IF(IFERROR(SEARCH($AB$1,AP1537),0)&gt;0,$AB$1,"")</f>
        <v/>
      </c>
      <c r="AC1537" s="4" t="str">
        <f>IF(IFERROR(SEARCH($AC$1,AP1537),0)&gt;0,$AC$1,"")</f>
        <v/>
      </c>
      <c r="AD1537" s="4" t="str">
        <f>IF(IFERROR(SEARCH($AD$1,AP1537),0)&gt;0,$AD$1,"")</f>
        <v/>
      </c>
      <c r="AE1537" s="4" t="str">
        <f>IF(IFERROR(SEARCH($AE$1,AP1537),0)&gt;0,$AE$1,"")</f>
        <v/>
      </c>
      <c r="AF1537" s="4" t="str" cm="1">
        <f t="array" aca="1" ref="AF1537" ca="1">LEFT(AO1537,MATCH(FALSE,ISNUMBER(MID(AO1537,ROW(INDIRECT("1:"&amp;LEN(AO1537)+1)), 1) *1),0) -1)</f>
        <v>25</v>
      </c>
      <c r="AG1537" s="4">
        <f>LEN(AO1537)</f>
        <v>10</v>
      </c>
      <c r="AH1537" s="4">
        <f>LEN(AP1537)</f>
        <v>19</v>
      </c>
      <c r="AI1537" s="4">
        <f>AH1537-AG1537</f>
        <v>9</v>
      </c>
      <c r="AJ1537" s="4" t="str">
        <f>RIGHT(AP1537,4)</f>
        <v>PACK</v>
      </c>
      <c r="AK1537" s="4" t="str">
        <f>RIGHT(AP1537,5)</f>
        <v>/PACK</v>
      </c>
      <c r="AL1537" s="4" t="b">
        <f>AN1537=AN1538</f>
        <v>0</v>
      </c>
      <c r="AM1537" s="4" t="b">
        <f>LEFT(AP1537,2)=LEFT(AQ1537,2)</f>
        <v>0</v>
      </c>
      <c r="AN1537" s="5" t="str">
        <f>LEFT(AP1537,(AI1537-1))</f>
        <v>MAKARONI</v>
      </c>
      <c r="AO1537" s="4" t="str">
        <f>IFERROR(RIGHT(AP1537,LEN(AP1537)-FIND("-",AP1537)),1)</f>
        <v>25BKS/PACK</v>
      </c>
      <c r="AP1537" t="s">
        <v>2592</v>
      </c>
      <c r="AR1537">
        <v>20000</v>
      </c>
      <c r="AS1537">
        <v>20000</v>
      </c>
      <c r="AT1537">
        <v>18000</v>
      </c>
    </row>
    <row r="1538" spans="1:46" x14ac:dyDescent="0.25">
      <c r="A1538" s="4" t="str">
        <f>IF(IFERROR(SEARCH($A$1,AP1538),0)&gt;0,$A$1,"")</f>
        <v/>
      </c>
      <c r="B1538" s="4" t="str">
        <f>IF(IFERROR(SEARCH($B$1,AP1538),0)&gt;0,$B$1,"")</f>
        <v/>
      </c>
      <c r="C1538" s="4" t="str">
        <f>IF(IFERROR(SEARCH($C$1,AP1538),0)&gt;0,$C$1,"")</f>
        <v/>
      </c>
      <c r="D1538" s="4" t="str">
        <f>IF(IFERROR(SEARCH($D$1,AP1538),0)&gt;0,$D$1,"")</f>
        <v/>
      </c>
      <c r="E1538" s="4" t="str">
        <f>IF(IFERROR(SEARCH($E$1,AP1538),0)&gt;0,$E$1,"")</f>
        <v>RTG</v>
      </c>
      <c r="F1538" s="4" t="str">
        <f>IF(IFERROR(SEARCH($F$1,AP1538),0)&gt;0,$F$1,"")</f>
        <v/>
      </c>
      <c r="G1538" s="4" t="str">
        <f>IF(IFERROR(SEARCH($G$1,AP1538),0)&gt;0,$G$1,"")</f>
        <v/>
      </c>
      <c r="H1538" s="4" t="str">
        <f>IF(IFERROR(SEARCH($H$1,AP1538),0)&gt;0,$H$1,"")</f>
        <v/>
      </c>
      <c r="I1538" s="4" t="str">
        <f>IF(IFERROR(SEARCH($I$1,AP1538),0)&gt;0,$I$1,"")</f>
        <v/>
      </c>
      <c r="J1538" s="4" t="str">
        <f>IF(IFERROR(SEARCH($J$1,AP1538),0)&gt;0,$J$1,"")</f>
        <v/>
      </c>
      <c r="K1538" s="4" t="str">
        <f>IF(IFERROR(SEARCH($K$1,AP1538),0)&gt;0,$K$1,"")</f>
        <v/>
      </c>
      <c r="L1538" s="4" t="str">
        <f>IF(IFERROR(SEARCH($L$1,AP1538),0)&gt;0,$L$1,"")</f>
        <v/>
      </c>
      <c r="M1538" s="4" t="str">
        <f>IF(IFERROR(SEARCH($M$1,AP1538),0)&gt;0,$M$1,"")</f>
        <v/>
      </c>
      <c r="N1538" s="4" t="str">
        <f>IF(IFERROR(SEARCH($N$1,AP1538),0)&gt;0,$N$1,"")</f>
        <v/>
      </c>
      <c r="O1538" s="4" t="str">
        <f>IF(IFERROR(SEARCH($O$1,AP1538),0)&gt;0,$O$1,"")</f>
        <v/>
      </c>
      <c r="P1538" s="4" t="str">
        <f>IF(IFERROR(SEARCH($P$1,AP1538),0)&gt;0,$P$1,"")</f>
        <v>DUS</v>
      </c>
      <c r="Q1538" s="4" t="str">
        <f>IF(IFERROR(SEARCH($Q$1,AP1538),0)&gt;0,$Q$1,"")</f>
        <v/>
      </c>
      <c r="R1538" s="4" t="str">
        <f>IF(IFERROR(SEARCH($R$1,AP1538),0)&gt;0,$R$1,"")</f>
        <v/>
      </c>
      <c r="S1538" s="4" t="str">
        <f>IF(IFERROR(SEARCH($S$1,AP1538),0)&gt;0,$S$1,"")</f>
        <v/>
      </c>
      <c r="T1538" s="4" t="str">
        <f>IF(IFERROR(SEARCH($T$1,AP1538),0)&gt;0,$T$1,"")</f>
        <v/>
      </c>
      <c r="U1538" s="4" t="str">
        <f>IF(IFERROR(SEARCH($U$1,AP1538),0)&gt;0,$U$1,"")</f>
        <v/>
      </c>
      <c r="V1538" s="4" t="str">
        <f>IF(IFERROR(SEARCH($V$1,AP1538),0)&gt;0,$V$1,"")</f>
        <v/>
      </c>
      <c r="W1538" s="4" t="str">
        <f>IF(IFERROR(SEARCH($W$1,AP1538),0)&gt;0,$W$1,"")</f>
        <v/>
      </c>
      <c r="X1538" s="4" t="str">
        <f>IF(IFERROR(SEARCH($X$1,AP1538),0)&gt;0,$X$1,"")</f>
        <v/>
      </c>
      <c r="Y1538" s="4">
        <f>LEN(A1538)+LEN(B1538)+LEN(C1538)+LEN(D1538)+LEN(E1538)+LEN(F1538)+LEN(G1538)+LEN(H1538)+LEN(I1538)+LEN(J1538)+LEN(K1538)+LEN(L1538)+LEN(M1538)+LEN(N1538)+LEN(O1538)+LEN(P1538)+LEN(Q1538)+LEN(R1538)+LEN(S1538)+LEN(T1538)+LEN(U1538)+LEN(V1538)+LEN(W1538)+LEN(X1538)</f>
        <v>6</v>
      </c>
      <c r="Z1538" s="4" t="str">
        <f>IF(IFERROR(SEARCH($Z$1,AP1538),0)&gt;0,$Z$1,"")</f>
        <v>-</v>
      </c>
      <c r="AA1538" s="4" t="str">
        <f>IF(IFERROR(SEARCH($AA$1,AP1538),0)&gt;0,$AA$1,"")</f>
        <v>/</v>
      </c>
      <c r="AB1538" s="4" t="str">
        <f>IF(IFERROR(SEARCH($AB$1,AP1538),0)&gt;0,$AB$1,"")</f>
        <v/>
      </c>
      <c r="AC1538" s="4" t="str">
        <f>IF(IFERROR(SEARCH($AC$1,AP1538),0)&gt;0,$AC$1,"")</f>
        <v/>
      </c>
      <c r="AD1538" s="4" t="str">
        <f>IF(IFERROR(SEARCH($AD$1,AP1538),0)&gt;0,$AD$1,"")</f>
        <v/>
      </c>
      <c r="AE1538" s="4" t="str">
        <f>IF(IFERROR(SEARCH($AE$1,AP1538),0)&gt;0,$AE$1,"")</f>
        <v/>
      </c>
      <c r="AF1538" s="4" t="str" cm="1">
        <f t="array" aca="1" ref="AF1538" ca="1">LEFT(AO1538,MATCH(FALSE,ISNUMBER(MID(AO1538,ROW(INDIRECT("1:"&amp;LEN(AO1538)+1)), 1) *1),0) -1)</f>
        <v>6</v>
      </c>
      <c r="AG1538" s="4">
        <f>LEN(AO1538)</f>
        <v>8</v>
      </c>
      <c r="AH1538" s="4">
        <f>LEN(AP1538)</f>
        <v>25</v>
      </c>
      <c r="AI1538" s="4">
        <f>AH1538-AG1538</f>
        <v>17</v>
      </c>
      <c r="AJ1538" s="4" t="str">
        <f>RIGHT(AP1538,4)</f>
        <v>/DUS</v>
      </c>
      <c r="AK1538" s="4" t="str">
        <f>RIGHT(AP1538,5)</f>
        <v>G/DUS</v>
      </c>
      <c r="AL1538" s="4" t="b">
        <f>AN1538=AN1539</f>
        <v>0</v>
      </c>
      <c r="AM1538" s="4" t="b">
        <f>LEFT(AP1538,2)=LEFT(AQ1538,2)</f>
        <v>0</v>
      </c>
      <c r="AN1538" s="5" t="str">
        <f>LEFT(AP1538,(AI1538-1))</f>
        <v>MAKARONI BONCABE</v>
      </c>
      <c r="AO1538" s="4" t="str">
        <f>IFERROR(RIGHT(AP1538,LEN(AP1538)-FIND("-",AP1538)),1)</f>
        <v>6RTG/DUS</v>
      </c>
      <c r="AP1538" t="s">
        <v>2589</v>
      </c>
      <c r="AR1538">
        <v>94000</v>
      </c>
      <c r="AS1538">
        <v>94000</v>
      </c>
      <c r="AT1538">
        <v>91500</v>
      </c>
    </row>
    <row r="1539" spans="1:46" x14ac:dyDescent="0.25">
      <c r="A1539" s="4" t="str">
        <f>IF(IFERROR(SEARCH($A$1,AP1539),0)&gt;0,$A$1,"")</f>
        <v/>
      </c>
      <c r="B1539" s="4" t="str">
        <f>IF(IFERROR(SEARCH($B$1,AP1539),0)&gt;0,$B$1,"")</f>
        <v/>
      </c>
      <c r="C1539" s="4" t="str">
        <f>IF(IFERROR(SEARCH($C$1,AP1539),0)&gt;0,$C$1,"")</f>
        <v/>
      </c>
      <c r="D1539" s="4" t="str">
        <f>IF(IFERROR(SEARCH($D$1,AP1539),0)&gt;0,$D$1,"")</f>
        <v/>
      </c>
      <c r="E1539" s="4" t="str">
        <f>IF(IFERROR(SEARCH($E$1,AP1539),0)&gt;0,$E$1,"")</f>
        <v>RTG</v>
      </c>
      <c r="F1539" s="4" t="str">
        <f>IF(IFERROR(SEARCH($F$1,AP1539),0)&gt;0,$F$1,"")</f>
        <v/>
      </c>
      <c r="G1539" s="4" t="str">
        <f>IF(IFERROR(SEARCH($G$1,AP1539),0)&gt;0,$G$1,"")</f>
        <v/>
      </c>
      <c r="H1539" s="4" t="str">
        <f>IF(IFERROR(SEARCH($H$1,AP1539),0)&gt;0,$H$1,"")</f>
        <v/>
      </c>
      <c r="I1539" s="4" t="str">
        <f>IF(IFERROR(SEARCH($I$1,AP1539),0)&gt;0,$I$1,"")</f>
        <v/>
      </c>
      <c r="J1539" s="4" t="str">
        <f>IF(IFERROR(SEARCH($J$1,AP1539),0)&gt;0,$J$1,"")</f>
        <v/>
      </c>
      <c r="K1539" s="4" t="str">
        <f>IF(IFERROR(SEARCH($K$1,AP1539),0)&gt;0,$K$1,"")</f>
        <v/>
      </c>
      <c r="L1539" s="4" t="str">
        <f>IF(IFERROR(SEARCH($L$1,AP1539),0)&gt;0,$L$1,"")</f>
        <v/>
      </c>
      <c r="M1539" s="4" t="str">
        <f>IF(IFERROR(SEARCH($M$1,AP1539),0)&gt;0,$M$1,"")</f>
        <v/>
      </c>
      <c r="N1539" s="4" t="str">
        <f>IF(IFERROR(SEARCH($N$1,AP1539),0)&gt;0,$N$1,"")</f>
        <v/>
      </c>
      <c r="O1539" s="4" t="str">
        <f>IF(IFERROR(SEARCH($O$1,AP1539),0)&gt;0,$O$1,"")</f>
        <v/>
      </c>
      <c r="P1539" s="4" t="str">
        <f>IF(IFERROR(SEARCH($P$1,AP1539),0)&gt;0,$P$1,"")</f>
        <v/>
      </c>
      <c r="Q1539" s="4" t="str">
        <f>IF(IFERROR(SEARCH($Q$1,AP1539),0)&gt;0,$Q$1,"")</f>
        <v/>
      </c>
      <c r="R1539" s="4" t="str">
        <f>IF(IFERROR(SEARCH($R$1,AP1539),0)&gt;0,$R$1,"")</f>
        <v/>
      </c>
      <c r="S1539" s="4" t="str">
        <f>IF(IFERROR(SEARCH($S$1,AP1539),0)&gt;0,$S$1,"")</f>
        <v/>
      </c>
      <c r="T1539" s="4" t="str">
        <f>IF(IFERROR(SEARCH($T$1,AP1539),0)&gt;0,$T$1,"")</f>
        <v/>
      </c>
      <c r="U1539" s="4" t="str">
        <f>IF(IFERROR(SEARCH($U$1,AP1539),0)&gt;0,$U$1,"")</f>
        <v/>
      </c>
      <c r="V1539" s="4" t="str">
        <f>IF(IFERROR(SEARCH($V$1,AP1539),0)&gt;0,$V$1,"")</f>
        <v/>
      </c>
      <c r="W1539" s="4" t="str">
        <f>IF(IFERROR(SEARCH($W$1,AP1539),0)&gt;0,$W$1,"")</f>
        <v/>
      </c>
      <c r="X1539" s="4" t="str">
        <f>IF(IFERROR(SEARCH($X$1,AP1539),0)&gt;0,$X$1,"")</f>
        <v/>
      </c>
      <c r="Y1539" s="4">
        <f>LEN(A1539)+LEN(B1539)+LEN(C1539)+LEN(D1539)+LEN(E1539)+LEN(F1539)+LEN(G1539)+LEN(H1539)+LEN(I1539)+LEN(J1539)+LEN(K1539)+LEN(L1539)+LEN(M1539)+LEN(N1539)+LEN(O1539)+LEN(P1539)+LEN(Q1539)+LEN(R1539)+LEN(S1539)+LEN(T1539)+LEN(U1539)+LEN(V1539)+LEN(W1539)+LEN(X1539)</f>
        <v>3</v>
      </c>
      <c r="Z1539" s="4" t="str">
        <f>IF(IFERROR(SEARCH($Z$1,AP1539),0)&gt;0,$Z$1,"")</f>
        <v>-</v>
      </c>
      <c r="AA1539" s="4" t="str">
        <f>IF(IFERROR(SEARCH($AA$1,AP1539),0)&gt;0,$AA$1,"")</f>
        <v/>
      </c>
      <c r="AB1539" s="4" t="str">
        <f>IF(IFERROR(SEARCH($AB$1,AP1539),0)&gt;0,$AB$1,"")</f>
        <v/>
      </c>
      <c r="AC1539" s="4" t="str">
        <f>IF(IFERROR(SEARCH($AC$1,AP1539),0)&gt;0,$AC$1,"")</f>
        <v/>
      </c>
      <c r="AD1539" s="4" t="str">
        <f>IF(IFERROR(SEARCH($AD$1,AP1539),0)&gt;0,$AD$1,"")</f>
        <v/>
      </c>
      <c r="AE1539" s="4" t="str">
        <f>IF(IFERROR(SEARCH($AE$1,AP1539),0)&gt;0,$AE$1,"")</f>
        <v/>
      </c>
      <c r="AF1539" s="4" t="str" cm="1">
        <f t="array" aca="1" ref="AF1539" ca="1">LEFT(AO1539,MATCH(FALSE,ISNUMBER(MID(AO1539,ROW(INDIRECT("1:"&amp;LEN(AO1539)+1)), 1) *1),0) -1)</f>
        <v>1</v>
      </c>
      <c r="AG1539" s="4">
        <f>LEN(AO1539)</f>
        <v>4</v>
      </c>
      <c r="AH1539" s="4">
        <f>LEN(AP1539)</f>
        <v>26</v>
      </c>
      <c r="AI1539" s="4">
        <f>AH1539-AG1539</f>
        <v>22</v>
      </c>
      <c r="AJ1539" s="4" t="str">
        <f>RIGHT(AP1539,4)</f>
        <v>1RTG</v>
      </c>
      <c r="AK1539" s="4" t="str">
        <f>RIGHT(AP1539,5)</f>
        <v>-1RTG</v>
      </c>
      <c r="AL1539" s="4" t="b">
        <f>AN1539=AN1540</f>
        <v>0</v>
      </c>
      <c r="AM1539" s="4" t="b">
        <f>LEFT(AP1539,2)=LEFT(AQ1539,2)</f>
        <v>0</v>
      </c>
      <c r="AN1539" s="5" t="str">
        <f>LEFT(AP1539,(AI1539-1))</f>
        <v>MAKARONI BONCABE KEJU</v>
      </c>
      <c r="AO1539" s="4" t="str">
        <f>IFERROR(RIGHT(AP1539,LEN(AP1539)-FIND("-",AP1539)),1)</f>
        <v>1RTG</v>
      </c>
      <c r="AP1539" t="s">
        <v>6045</v>
      </c>
      <c r="AR1539">
        <v>17000</v>
      </c>
      <c r="AS1539">
        <v>17000</v>
      </c>
      <c r="AT1539">
        <v>15500</v>
      </c>
    </row>
    <row r="1540" spans="1:46" x14ac:dyDescent="0.25">
      <c r="A1540" s="4" t="str">
        <f>IF(IFERROR(SEARCH($A$1,AP1540),0)&gt;0,$A$1,"")</f>
        <v/>
      </c>
      <c r="B1540" s="4" t="str">
        <f>IF(IFERROR(SEARCH($B$1,AP1540),0)&gt;0,$B$1,"")</f>
        <v/>
      </c>
      <c r="C1540" s="4" t="str">
        <f>IF(IFERROR(SEARCH($C$1,AP1540),0)&gt;0,$C$1,"")</f>
        <v/>
      </c>
      <c r="D1540" s="4" t="str">
        <f>IF(IFERROR(SEARCH($D$1,AP1540),0)&gt;0,$D$1,"")</f>
        <v/>
      </c>
      <c r="E1540" s="4" t="str">
        <f>IF(IFERROR(SEARCH($E$1,AP1540),0)&gt;0,$E$1,"")</f>
        <v>RTG</v>
      </c>
      <c r="F1540" s="4" t="str">
        <f>IF(IFERROR(SEARCH($F$1,AP1540),0)&gt;0,$F$1,"")</f>
        <v/>
      </c>
      <c r="G1540" s="4" t="str">
        <f>IF(IFERROR(SEARCH($G$1,AP1540),0)&gt;0,$G$1,"")</f>
        <v/>
      </c>
      <c r="H1540" s="4" t="str">
        <f>IF(IFERROR(SEARCH($H$1,AP1540),0)&gt;0,$H$1,"")</f>
        <v/>
      </c>
      <c r="I1540" s="4" t="str">
        <f>IF(IFERROR(SEARCH($I$1,AP1540),0)&gt;0,$I$1,"")</f>
        <v/>
      </c>
      <c r="J1540" s="4" t="str">
        <f>IF(IFERROR(SEARCH($J$1,AP1540),0)&gt;0,$J$1,"")</f>
        <v/>
      </c>
      <c r="K1540" s="4" t="str">
        <f>IF(IFERROR(SEARCH($K$1,AP1540),0)&gt;0,$K$1,"")</f>
        <v/>
      </c>
      <c r="L1540" s="4" t="str">
        <f>IF(IFERROR(SEARCH($L$1,AP1540),0)&gt;0,$L$1,"")</f>
        <v/>
      </c>
      <c r="M1540" s="4" t="str">
        <f>IF(IFERROR(SEARCH($M$1,AP1540),0)&gt;0,$M$1,"")</f>
        <v/>
      </c>
      <c r="N1540" s="4" t="str">
        <f>IF(IFERROR(SEARCH($N$1,AP1540),0)&gt;0,$N$1,"")</f>
        <v/>
      </c>
      <c r="O1540" s="4" t="str">
        <f>IF(IFERROR(SEARCH($O$1,AP1540),0)&gt;0,$O$1,"")</f>
        <v/>
      </c>
      <c r="P1540" s="4" t="str">
        <f>IF(IFERROR(SEARCH($P$1,AP1540),0)&gt;0,$P$1,"")</f>
        <v/>
      </c>
      <c r="Q1540" s="4" t="str">
        <f>IF(IFERROR(SEARCH($Q$1,AP1540),0)&gt;0,$Q$1,"")</f>
        <v/>
      </c>
      <c r="R1540" s="4" t="str">
        <f>IF(IFERROR(SEARCH($R$1,AP1540),0)&gt;0,$R$1,"")</f>
        <v/>
      </c>
      <c r="S1540" s="4" t="str">
        <f>IF(IFERROR(SEARCH($S$1,AP1540),0)&gt;0,$S$1,"")</f>
        <v/>
      </c>
      <c r="T1540" s="4" t="str">
        <f>IF(IFERROR(SEARCH($T$1,AP1540),0)&gt;0,$T$1,"")</f>
        <v/>
      </c>
      <c r="U1540" s="4" t="str">
        <f>IF(IFERROR(SEARCH($U$1,AP1540),0)&gt;0,$U$1,"")</f>
        <v/>
      </c>
      <c r="V1540" s="4" t="str">
        <f>IF(IFERROR(SEARCH($V$1,AP1540),0)&gt;0,$V$1,"")</f>
        <v/>
      </c>
      <c r="W1540" s="4" t="str">
        <f>IF(IFERROR(SEARCH($W$1,AP1540),0)&gt;0,$W$1,"")</f>
        <v/>
      </c>
      <c r="X1540" s="4" t="str">
        <f>IF(IFERROR(SEARCH($X$1,AP1540),0)&gt;0,$X$1,"")</f>
        <v/>
      </c>
      <c r="Y1540" s="4">
        <f>LEN(A1540)+LEN(B1540)+LEN(C1540)+LEN(D1540)+LEN(E1540)+LEN(F1540)+LEN(G1540)+LEN(H1540)+LEN(I1540)+LEN(J1540)+LEN(K1540)+LEN(L1540)+LEN(M1540)+LEN(N1540)+LEN(O1540)+LEN(P1540)+LEN(Q1540)+LEN(R1540)+LEN(S1540)+LEN(T1540)+LEN(U1540)+LEN(V1540)+LEN(W1540)+LEN(X1540)</f>
        <v>3</v>
      </c>
      <c r="Z1540" s="4" t="str">
        <f>IF(IFERROR(SEARCH($Z$1,AP1540),0)&gt;0,$Z$1,"")</f>
        <v>-</v>
      </c>
      <c r="AA1540" s="4" t="str">
        <f>IF(IFERROR(SEARCH($AA$1,AP1540),0)&gt;0,$AA$1,"")</f>
        <v/>
      </c>
      <c r="AB1540" s="4" t="str">
        <f>IF(IFERROR(SEARCH($AB$1,AP1540),0)&gt;0,$AB$1,"")</f>
        <v/>
      </c>
      <c r="AC1540" s="4" t="str">
        <f>IF(IFERROR(SEARCH($AC$1,AP1540),0)&gt;0,$AC$1,"")</f>
        <v/>
      </c>
      <c r="AD1540" s="4" t="str">
        <f>IF(IFERROR(SEARCH($AD$1,AP1540),0)&gt;0,$AD$1,"")</f>
        <v/>
      </c>
      <c r="AE1540" s="4" t="str">
        <f>IF(IFERROR(SEARCH($AE$1,AP1540),0)&gt;0,$AE$1,"")</f>
        <v/>
      </c>
      <c r="AF1540" s="4" t="str" cm="1">
        <f t="array" aca="1" ref="AF1540" ca="1">LEFT(AO1540,MATCH(FALSE,ISNUMBER(MID(AO1540,ROW(INDIRECT("1:"&amp;LEN(AO1540)+1)), 1) *1),0) -1)</f>
        <v>1</v>
      </c>
      <c r="AG1540" s="4">
        <f>LEN(AO1540)</f>
        <v>4</v>
      </c>
      <c r="AH1540" s="4">
        <f>LEN(AP1540)</f>
        <v>35</v>
      </c>
      <c r="AI1540" s="4">
        <f>AH1540-AG1540</f>
        <v>31</v>
      </c>
      <c r="AJ1540" s="4" t="str">
        <f>RIGHT(AP1540,4)</f>
        <v>1RTG</v>
      </c>
      <c r="AK1540" s="4" t="str">
        <f>RIGHT(AP1540,5)</f>
        <v>-1RTG</v>
      </c>
      <c r="AL1540" s="4" t="b">
        <f>AN1540=AN1541</f>
        <v>0</v>
      </c>
      <c r="AM1540" s="4" t="b">
        <f>LEFT(AP1540,2)=LEFT(AQ1540,2)</f>
        <v>0</v>
      </c>
      <c r="AN1540" s="5" t="str">
        <f>LEFT(AP1540,(AI1540-1))</f>
        <v>MAKARONI BONCABE KULIT PANGSIT</v>
      </c>
      <c r="AO1540" s="4" t="str">
        <f>IFERROR(RIGHT(AP1540,LEN(AP1540)-FIND("-",AP1540)),1)</f>
        <v>1RTG</v>
      </c>
      <c r="AP1540" t="s">
        <v>6046</v>
      </c>
      <c r="AQ1540" s="1" t="s">
        <v>2581</v>
      </c>
      <c r="AR1540">
        <v>17000</v>
      </c>
      <c r="AS1540">
        <v>17000</v>
      </c>
      <c r="AT1540">
        <v>15500</v>
      </c>
    </row>
    <row r="1541" spans="1:46" x14ac:dyDescent="0.25">
      <c r="A1541" s="4" t="str">
        <f>IF(IFERROR(SEARCH($A$1,AP1541),0)&gt;0,$A$1,"")</f>
        <v/>
      </c>
      <c r="B1541" s="4" t="str">
        <f>IF(IFERROR(SEARCH($B$1,AP1541),0)&gt;0,$B$1,"")</f>
        <v/>
      </c>
      <c r="C1541" s="4" t="str">
        <f>IF(IFERROR(SEARCH($C$1,AP1541),0)&gt;0,$C$1,"")</f>
        <v/>
      </c>
      <c r="D1541" s="4" t="str">
        <f>IF(IFERROR(SEARCH($D$1,AP1541),0)&gt;0,$D$1,"")</f>
        <v/>
      </c>
      <c r="E1541" s="4" t="str">
        <f>IF(IFERROR(SEARCH($E$1,AP1541),0)&gt;0,$E$1,"")</f>
        <v>RTG</v>
      </c>
      <c r="F1541" s="4" t="str">
        <f>IF(IFERROR(SEARCH($F$1,AP1541),0)&gt;0,$F$1,"")</f>
        <v/>
      </c>
      <c r="G1541" s="4" t="str">
        <f>IF(IFERROR(SEARCH($G$1,AP1541),0)&gt;0,$G$1,"")</f>
        <v/>
      </c>
      <c r="H1541" s="4" t="str">
        <f>IF(IFERROR(SEARCH($H$1,AP1541),0)&gt;0,$H$1,"")</f>
        <v/>
      </c>
      <c r="I1541" s="4" t="str">
        <f>IF(IFERROR(SEARCH($I$1,AP1541),0)&gt;0,$I$1,"")</f>
        <v/>
      </c>
      <c r="J1541" s="4" t="str">
        <f>IF(IFERROR(SEARCH($J$1,AP1541),0)&gt;0,$J$1,"")</f>
        <v/>
      </c>
      <c r="K1541" s="4" t="str">
        <f>IF(IFERROR(SEARCH($K$1,AP1541),0)&gt;0,$K$1,"")</f>
        <v/>
      </c>
      <c r="L1541" s="4" t="str">
        <f>IF(IFERROR(SEARCH($L$1,AP1541),0)&gt;0,$L$1,"")</f>
        <v/>
      </c>
      <c r="M1541" s="4" t="str">
        <f>IF(IFERROR(SEARCH($M$1,AP1541),0)&gt;0,$M$1,"")</f>
        <v/>
      </c>
      <c r="N1541" s="4" t="str">
        <f>IF(IFERROR(SEARCH($N$1,AP1541),0)&gt;0,$N$1,"")</f>
        <v/>
      </c>
      <c r="O1541" s="4" t="str">
        <f>IF(IFERROR(SEARCH($O$1,AP1541),0)&gt;0,$O$1,"")</f>
        <v/>
      </c>
      <c r="P1541" s="4" t="str">
        <f>IF(IFERROR(SEARCH($P$1,AP1541),0)&gt;0,$P$1,"")</f>
        <v/>
      </c>
      <c r="Q1541" s="4" t="str">
        <f>IF(IFERROR(SEARCH($Q$1,AP1541),0)&gt;0,$Q$1,"")</f>
        <v/>
      </c>
      <c r="R1541" s="4" t="str">
        <f>IF(IFERROR(SEARCH($R$1,AP1541),0)&gt;0,$R$1,"")</f>
        <v/>
      </c>
      <c r="S1541" s="4" t="str">
        <f>IF(IFERROR(SEARCH($S$1,AP1541),0)&gt;0,$S$1,"")</f>
        <v/>
      </c>
      <c r="T1541" s="4" t="str">
        <f>IF(IFERROR(SEARCH($T$1,AP1541),0)&gt;0,$T$1,"")</f>
        <v/>
      </c>
      <c r="U1541" s="4" t="str">
        <f>IF(IFERROR(SEARCH($U$1,AP1541),0)&gt;0,$U$1,"")</f>
        <v/>
      </c>
      <c r="V1541" s="4" t="str">
        <f>IF(IFERROR(SEARCH($V$1,AP1541),0)&gt;0,$V$1,"")</f>
        <v/>
      </c>
      <c r="W1541" s="4" t="str">
        <f>IF(IFERROR(SEARCH($W$1,AP1541),0)&gt;0,$W$1,"")</f>
        <v/>
      </c>
      <c r="X1541" s="4" t="str">
        <f>IF(IFERROR(SEARCH($X$1,AP1541),0)&gt;0,$X$1,"")</f>
        <v/>
      </c>
      <c r="Y1541" s="4">
        <f>LEN(A1541)+LEN(B1541)+LEN(C1541)+LEN(D1541)+LEN(E1541)+LEN(F1541)+LEN(G1541)+LEN(H1541)+LEN(I1541)+LEN(J1541)+LEN(K1541)+LEN(L1541)+LEN(M1541)+LEN(N1541)+LEN(O1541)+LEN(P1541)+LEN(Q1541)+LEN(R1541)+LEN(S1541)+LEN(T1541)+LEN(U1541)+LEN(V1541)+LEN(W1541)+LEN(X1541)</f>
        <v>3</v>
      </c>
      <c r="Z1541" s="4" t="str">
        <f>IF(IFERROR(SEARCH($Z$1,AP1541),0)&gt;0,$Z$1,"")</f>
        <v>-</v>
      </c>
      <c r="AA1541" s="4" t="str">
        <f>IF(IFERROR(SEARCH($AA$1,AP1541),0)&gt;0,$AA$1,"")</f>
        <v/>
      </c>
      <c r="AB1541" s="4" t="str">
        <f>IF(IFERROR(SEARCH($AB$1,AP1541),0)&gt;0,$AB$1,"")</f>
        <v/>
      </c>
      <c r="AC1541" s="4" t="str">
        <f>IF(IFERROR(SEARCH($AC$1,AP1541),0)&gt;0,$AC$1,"")</f>
        <v/>
      </c>
      <c r="AD1541" s="4" t="str">
        <f>IF(IFERROR(SEARCH($AD$1,AP1541),0)&gt;0,$AD$1,"")</f>
        <v/>
      </c>
      <c r="AE1541" s="4" t="str">
        <f>IF(IFERROR(SEARCH($AE$1,AP1541),0)&gt;0,$AE$1,"")</f>
        <v/>
      </c>
      <c r="AF1541" s="4" t="str" cm="1">
        <f t="array" aca="1" ref="AF1541" ca="1">LEFT(AO1541,MATCH(FALSE,ISNUMBER(MID(AO1541,ROW(INDIRECT("1:"&amp;LEN(AO1541)+1)), 1) *1),0) -1)</f>
        <v>1</v>
      </c>
      <c r="AG1541" s="4">
        <f>LEN(AO1541)</f>
        <v>4</v>
      </c>
      <c r="AH1541" s="4">
        <f>LEN(AP1541)</f>
        <v>27</v>
      </c>
      <c r="AI1541" s="4">
        <f>AH1541-AG1541</f>
        <v>23</v>
      </c>
      <c r="AJ1541" s="4" t="str">
        <f>RIGHT(AP1541,4)</f>
        <v>1RTG</v>
      </c>
      <c r="AK1541" s="4" t="str">
        <f>RIGHT(AP1541,5)</f>
        <v>-1RTG</v>
      </c>
      <c r="AL1541" s="4" t="b">
        <f>AN1541=AN1542</f>
        <v>0</v>
      </c>
      <c r="AM1541" s="4" t="b">
        <f>LEFT(AP1541,2)=LEFT(AQ1541,2)</f>
        <v>0</v>
      </c>
      <c r="AN1541" s="5" t="str">
        <f>LEFT(AP1541,(AI1541-1))</f>
        <v>MAKARONI BONCABE LV 10</v>
      </c>
      <c r="AO1541" s="4" t="str">
        <f>IFERROR(RIGHT(AP1541,LEN(AP1541)-FIND("-",AP1541)),1)</f>
        <v>1RTG</v>
      </c>
      <c r="AP1541" t="s">
        <v>6047</v>
      </c>
      <c r="AQ1541" s="1" t="s">
        <v>2583</v>
      </c>
      <c r="AR1541">
        <v>17000</v>
      </c>
      <c r="AS1541">
        <v>17000</v>
      </c>
      <c r="AT1541">
        <v>15500</v>
      </c>
    </row>
    <row r="1542" spans="1:46" x14ac:dyDescent="0.25">
      <c r="A1542" s="4" t="str">
        <f>IF(IFERROR(SEARCH($A$1,AP1542),0)&gt;0,$A$1,"")</f>
        <v/>
      </c>
      <c r="B1542" s="4" t="str">
        <f>IF(IFERROR(SEARCH($B$1,AP1542),0)&gt;0,$B$1,"")</f>
        <v/>
      </c>
      <c r="C1542" s="4" t="str">
        <f>IF(IFERROR(SEARCH($C$1,AP1542),0)&gt;0,$C$1,"")</f>
        <v/>
      </c>
      <c r="D1542" s="4" t="str">
        <f>IF(IFERROR(SEARCH($D$1,AP1542),0)&gt;0,$D$1,"")</f>
        <v/>
      </c>
      <c r="E1542" s="4" t="str">
        <f>IF(IFERROR(SEARCH($E$1,AP1542),0)&gt;0,$E$1,"")</f>
        <v>RTG</v>
      </c>
      <c r="F1542" s="4" t="str">
        <f>IF(IFERROR(SEARCH($F$1,AP1542),0)&gt;0,$F$1,"")</f>
        <v/>
      </c>
      <c r="G1542" s="4" t="str">
        <f>IF(IFERROR(SEARCH($G$1,AP1542),0)&gt;0,$G$1,"")</f>
        <v/>
      </c>
      <c r="H1542" s="4" t="str">
        <f>IF(IFERROR(SEARCH($H$1,AP1542),0)&gt;0,$H$1,"")</f>
        <v/>
      </c>
      <c r="I1542" s="4" t="str">
        <f>IF(IFERROR(SEARCH($I$1,AP1542),0)&gt;0,$I$1,"")</f>
        <v/>
      </c>
      <c r="J1542" s="4" t="str">
        <f>IF(IFERROR(SEARCH($J$1,AP1542),0)&gt;0,$J$1,"")</f>
        <v/>
      </c>
      <c r="K1542" s="4" t="str">
        <f>IF(IFERROR(SEARCH($K$1,AP1542),0)&gt;0,$K$1,"")</f>
        <v/>
      </c>
      <c r="L1542" s="4" t="str">
        <f>IF(IFERROR(SEARCH($L$1,AP1542),0)&gt;0,$L$1,"")</f>
        <v/>
      </c>
      <c r="M1542" s="4" t="str">
        <f>IF(IFERROR(SEARCH($M$1,AP1542),0)&gt;0,$M$1,"")</f>
        <v/>
      </c>
      <c r="N1542" s="4" t="str">
        <f>IF(IFERROR(SEARCH($N$1,AP1542),0)&gt;0,$N$1,"")</f>
        <v/>
      </c>
      <c r="O1542" s="4" t="str">
        <f>IF(IFERROR(SEARCH($O$1,AP1542),0)&gt;0,$O$1,"")</f>
        <v/>
      </c>
      <c r="P1542" s="4" t="str">
        <f>IF(IFERROR(SEARCH($P$1,AP1542),0)&gt;0,$P$1,"")</f>
        <v/>
      </c>
      <c r="Q1542" s="4" t="str">
        <f>IF(IFERROR(SEARCH($Q$1,AP1542),0)&gt;0,$Q$1,"")</f>
        <v/>
      </c>
      <c r="R1542" s="4" t="str">
        <f>IF(IFERROR(SEARCH($R$1,AP1542),0)&gt;0,$R$1,"")</f>
        <v/>
      </c>
      <c r="S1542" s="4" t="str">
        <f>IF(IFERROR(SEARCH($S$1,AP1542),0)&gt;0,$S$1,"")</f>
        <v/>
      </c>
      <c r="T1542" s="4" t="str">
        <f>IF(IFERROR(SEARCH($T$1,AP1542),0)&gt;0,$T$1,"")</f>
        <v/>
      </c>
      <c r="U1542" s="4" t="str">
        <f>IF(IFERROR(SEARCH($U$1,AP1542),0)&gt;0,$U$1,"")</f>
        <v/>
      </c>
      <c r="V1542" s="4" t="str">
        <f>IF(IFERROR(SEARCH($V$1,AP1542),0)&gt;0,$V$1,"")</f>
        <v/>
      </c>
      <c r="W1542" s="4" t="str">
        <f>IF(IFERROR(SEARCH($W$1,AP1542),0)&gt;0,$W$1,"")</f>
        <v/>
      </c>
      <c r="X1542" s="4" t="str">
        <f>IF(IFERROR(SEARCH($X$1,AP1542),0)&gt;0,$X$1,"")</f>
        <v/>
      </c>
      <c r="Y1542" s="4">
        <f>LEN(A1542)+LEN(B1542)+LEN(C1542)+LEN(D1542)+LEN(E1542)+LEN(F1542)+LEN(G1542)+LEN(H1542)+LEN(I1542)+LEN(J1542)+LEN(K1542)+LEN(L1542)+LEN(M1542)+LEN(N1542)+LEN(O1542)+LEN(P1542)+LEN(Q1542)+LEN(R1542)+LEN(S1542)+LEN(T1542)+LEN(U1542)+LEN(V1542)+LEN(W1542)+LEN(X1542)</f>
        <v>3</v>
      </c>
      <c r="Z1542" s="4" t="str">
        <f>IF(IFERROR(SEARCH($Z$1,AP1542),0)&gt;0,$Z$1,"")</f>
        <v>-</v>
      </c>
      <c r="AA1542" s="4" t="str">
        <f>IF(IFERROR(SEARCH($AA$1,AP1542),0)&gt;0,$AA$1,"")</f>
        <v/>
      </c>
      <c r="AB1542" s="4" t="str">
        <f>IF(IFERROR(SEARCH($AB$1,AP1542),0)&gt;0,$AB$1,"")</f>
        <v/>
      </c>
      <c r="AC1542" s="4" t="str">
        <f>IF(IFERROR(SEARCH($AC$1,AP1542),0)&gt;0,$AC$1,"")</f>
        <v/>
      </c>
      <c r="AD1542" s="4" t="str">
        <f>IF(IFERROR(SEARCH($AD$1,AP1542),0)&gt;0,$AD$1,"")</f>
        <v/>
      </c>
      <c r="AE1542" s="4" t="str">
        <f>IF(IFERROR(SEARCH($AE$1,AP1542),0)&gt;0,$AE$1,"")</f>
        <v/>
      </c>
      <c r="AF1542" s="4" t="str" cm="1">
        <f t="array" aca="1" ref="AF1542" ca="1">LEFT(AO1542,MATCH(FALSE,ISNUMBER(MID(AO1542,ROW(INDIRECT("1:"&amp;LEN(AO1542)+1)), 1) *1),0) -1)</f>
        <v>1</v>
      </c>
      <c r="AG1542" s="4">
        <f>LEN(AO1542)</f>
        <v>4</v>
      </c>
      <c r="AH1542" s="4">
        <f>LEN(AP1542)</f>
        <v>26</v>
      </c>
      <c r="AI1542" s="4">
        <f>AH1542-AG1542</f>
        <v>22</v>
      </c>
      <c r="AJ1542" s="4" t="str">
        <f>RIGHT(AP1542,4)</f>
        <v>1RTG</v>
      </c>
      <c r="AK1542" s="4" t="str">
        <f>RIGHT(AP1542,5)</f>
        <v>-1RTG</v>
      </c>
      <c r="AL1542" s="4" t="b">
        <f>AN1542=AN1543</f>
        <v>0</v>
      </c>
      <c r="AM1542" s="4" t="b">
        <f>LEFT(AP1542,2)=LEFT(AQ1542,2)</f>
        <v>0</v>
      </c>
      <c r="AN1542" s="5" t="str">
        <f>LEFT(AP1542,(AI1542-1))</f>
        <v>MAKARONI BONCABE LV 2</v>
      </c>
      <c r="AO1542" s="4" t="str">
        <f>IFERROR(RIGHT(AP1542,LEN(AP1542)-FIND("-",AP1542)),1)</f>
        <v>1RTG</v>
      </c>
      <c r="AP1542" t="s">
        <v>6048</v>
      </c>
      <c r="AQ1542" s="1" t="s">
        <v>2587</v>
      </c>
      <c r="AR1542">
        <v>17000</v>
      </c>
      <c r="AS1542">
        <v>17000</v>
      </c>
      <c r="AT1542">
        <v>15583</v>
      </c>
    </row>
    <row r="1543" spans="1:46" x14ac:dyDescent="0.25">
      <c r="A1543" s="4" t="str">
        <f>IF(IFERROR(SEARCH($A$1,AP1543),0)&gt;0,$A$1,"")</f>
        <v/>
      </c>
      <c r="B1543" s="4" t="str">
        <f>IF(IFERROR(SEARCH($B$1,AP1543),0)&gt;0,$B$1,"")</f>
        <v/>
      </c>
      <c r="C1543" s="4" t="str">
        <f>IF(IFERROR(SEARCH($C$1,AP1543),0)&gt;0,$C$1,"")</f>
        <v/>
      </c>
      <c r="D1543" s="4" t="str">
        <f>IF(IFERROR(SEARCH($D$1,AP1543),0)&gt;0,$D$1,"")</f>
        <v/>
      </c>
      <c r="E1543" s="4" t="str">
        <f>IF(IFERROR(SEARCH($E$1,AP1543),0)&gt;0,$E$1,"")</f>
        <v>RTG</v>
      </c>
      <c r="F1543" s="4" t="str">
        <f>IF(IFERROR(SEARCH($F$1,AP1543),0)&gt;0,$F$1,"")</f>
        <v/>
      </c>
      <c r="G1543" s="4" t="str">
        <f>IF(IFERROR(SEARCH($G$1,AP1543),0)&gt;0,$G$1,"")</f>
        <v/>
      </c>
      <c r="H1543" s="4" t="str">
        <f>IF(IFERROR(SEARCH($H$1,AP1543),0)&gt;0,$H$1,"")</f>
        <v/>
      </c>
      <c r="I1543" s="4" t="str">
        <f>IF(IFERROR(SEARCH($I$1,AP1543),0)&gt;0,$I$1,"")</f>
        <v/>
      </c>
      <c r="J1543" s="4" t="str">
        <f>IF(IFERROR(SEARCH($J$1,AP1543),0)&gt;0,$J$1,"")</f>
        <v/>
      </c>
      <c r="K1543" s="4" t="str">
        <f>IF(IFERROR(SEARCH($K$1,AP1543),0)&gt;0,$K$1,"")</f>
        <v/>
      </c>
      <c r="L1543" s="4" t="str">
        <f>IF(IFERROR(SEARCH($L$1,AP1543),0)&gt;0,$L$1,"")</f>
        <v/>
      </c>
      <c r="M1543" s="4" t="str">
        <f>IF(IFERROR(SEARCH($M$1,AP1543),0)&gt;0,$M$1,"")</f>
        <v/>
      </c>
      <c r="N1543" s="4" t="str">
        <f>IF(IFERROR(SEARCH($N$1,AP1543),0)&gt;0,$N$1,"")</f>
        <v/>
      </c>
      <c r="O1543" s="4" t="str">
        <f>IF(IFERROR(SEARCH($O$1,AP1543),0)&gt;0,$O$1,"")</f>
        <v/>
      </c>
      <c r="P1543" s="4" t="str">
        <f>IF(IFERROR(SEARCH($P$1,AP1543),0)&gt;0,$P$1,"")</f>
        <v>DUS</v>
      </c>
      <c r="Q1543" s="4" t="str">
        <f>IF(IFERROR(SEARCH($Q$1,AP1543),0)&gt;0,$Q$1,"")</f>
        <v/>
      </c>
      <c r="R1543" s="4" t="str">
        <f>IF(IFERROR(SEARCH($R$1,AP1543),0)&gt;0,$R$1,"")</f>
        <v/>
      </c>
      <c r="S1543" s="4" t="str">
        <f>IF(IFERROR(SEARCH($S$1,AP1543),0)&gt;0,$S$1,"")</f>
        <v/>
      </c>
      <c r="T1543" s="4" t="str">
        <f>IF(IFERROR(SEARCH($T$1,AP1543),0)&gt;0,$T$1,"")</f>
        <v/>
      </c>
      <c r="U1543" s="4" t="str">
        <f>IF(IFERROR(SEARCH($U$1,AP1543),0)&gt;0,$U$1,"")</f>
        <v/>
      </c>
      <c r="V1543" s="4" t="str">
        <f>IF(IFERROR(SEARCH($V$1,AP1543),0)&gt;0,$V$1,"")</f>
        <v/>
      </c>
      <c r="W1543" s="4" t="str">
        <f>IF(IFERROR(SEARCH($W$1,AP1543),0)&gt;0,$W$1,"")</f>
        <v/>
      </c>
      <c r="X1543" s="4" t="str">
        <f>IF(IFERROR(SEARCH($X$1,AP1543),0)&gt;0,$X$1,"")</f>
        <v/>
      </c>
      <c r="Y1543" s="4">
        <f>LEN(A1543)+LEN(B1543)+LEN(C1543)+LEN(D1543)+LEN(E1543)+LEN(F1543)+LEN(G1543)+LEN(H1543)+LEN(I1543)+LEN(J1543)+LEN(K1543)+LEN(L1543)+LEN(M1543)+LEN(N1543)+LEN(O1543)+LEN(P1543)+LEN(Q1543)+LEN(R1543)+LEN(S1543)+LEN(T1543)+LEN(U1543)+LEN(V1543)+LEN(W1543)+LEN(X1543)</f>
        <v>6</v>
      </c>
      <c r="Z1543" s="4" t="str">
        <f>IF(IFERROR(SEARCH($Z$1,AP1543),0)&gt;0,$Z$1,"")</f>
        <v>-</v>
      </c>
      <c r="AA1543" s="4" t="str">
        <f>IF(IFERROR(SEARCH($AA$1,AP1543),0)&gt;0,$AA$1,"")</f>
        <v>/</v>
      </c>
      <c r="AB1543" s="4" t="str">
        <f>IF(IFERROR(SEARCH($AB$1,AP1543),0)&gt;0,$AB$1,"")</f>
        <v/>
      </c>
      <c r="AC1543" s="4" t="str">
        <f>IF(IFERROR(SEARCH($AC$1,AP1543),0)&gt;0,$AC$1,"")</f>
        <v/>
      </c>
      <c r="AD1543" s="4" t="str">
        <f>IF(IFERROR(SEARCH($AD$1,AP1543),0)&gt;0,$AD$1,"")</f>
        <v/>
      </c>
      <c r="AE1543" s="4" t="str">
        <f>IF(IFERROR(SEARCH($AE$1,AP1543),0)&gt;0,$AE$1,"")</f>
        <v/>
      </c>
      <c r="AF1543" s="4" t="str" cm="1">
        <f t="array" aca="1" ref="AF1543" ca="1">LEFT(AO1543,MATCH(FALSE,ISNUMBER(MID(AO1543,ROW(INDIRECT("1:"&amp;LEN(AO1543)+1)), 1) *1),0) -1)</f>
        <v>6</v>
      </c>
      <c r="AG1543" s="4">
        <f>LEN(AO1543)</f>
        <v>8</v>
      </c>
      <c r="AH1543" s="4">
        <f>LEN(AP1543)</f>
        <v>30</v>
      </c>
      <c r="AI1543" s="4">
        <f>AH1543-AG1543</f>
        <v>22</v>
      </c>
      <c r="AJ1543" s="4" t="str">
        <f>RIGHT(AP1543,4)</f>
        <v>/DUS</v>
      </c>
      <c r="AK1543" s="4" t="str">
        <f>RIGHT(AP1543,5)</f>
        <v>G/DUS</v>
      </c>
      <c r="AL1543" s="4" t="b">
        <f>AN1543=AN1544</f>
        <v>0</v>
      </c>
      <c r="AM1543" s="4" t="b">
        <f>LEFT(AP1543,2)=LEFT(AQ1543,2)</f>
        <v>0</v>
      </c>
      <c r="AN1543" s="5" t="str">
        <f>LEFT(AP1543,(AI1543-1))</f>
        <v>MAKARONI BONCABE LV10</v>
      </c>
      <c r="AO1543" s="4" t="str">
        <f>IFERROR(RIGHT(AP1543,LEN(AP1543)-FIND("-",AP1543)),1)</f>
        <v>6RTG/DUS</v>
      </c>
      <c r="AP1543" t="s">
        <v>6049</v>
      </c>
      <c r="AR1543">
        <v>94500</v>
      </c>
      <c r="AS1543">
        <v>94500</v>
      </c>
      <c r="AT1543">
        <v>92500</v>
      </c>
    </row>
    <row r="1544" spans="1:46" x14ac:dyDescent="0.25">
      <c r="A1544" s="4" t="str">
        <f>IF(IFERROR(SEARCH($A$1,AP1544),0)&gt;0,$A$1,"")</f>
        <v/>
      </c>
      <c r="B1544" s="4" t="str">
        <f>IF(IFERROR(SEARCH($B$1,AP1544),0)&gt;0,$B$1,"")</f>
        <v/>
      </c>
      <c r="C1544" s="4" t="str">
        <f>IF(IFERROR(SEARCH($C$1,AP1544),0)&gt;0,$C$1,"")</f>
        <v/>
      </c>
      <c r="D1544" s="4" t="str">
        <f>IF(IFERROR(SEARCH($D$1,AP1544),0)&gt;0,$D$1,"")</f>
        <v/>
      </c>
      <c r="E1544" s="4" t="str">
        <f>IF(IFERROR(SEARCH($E$1,AP1544),0)&gt;0,$E$1,"")</f>
        <v>RTG</v>
      </c>
      <c r="F1544" s="4" t="str">
        <f>IF(IFERROR(SEARCH($F$1,AP1544),0)&gt;0,$F$1,"")</f>
        <v/>
      </c>
      <c r="G1544" s="4" t="str">
        <f>IF(IFERROR(SEARCH($G$1,AP1544),0)&gt;0,$G$1,"")</f>
        <v/>
      </c>
      <c r="H1544" s="4" t="str">
        <f>IF(IFERROR(SEARCH($H$1,AP1544),0)&gt;0,$H$1,"")</f>
        <v/>
      </c>
      <c r="I1544" s="4" t="str">
        <f>IF(IFERROR(SEARCH($I$1,AP1544),0)&gt;0,$I$1,"")</f>
        <v/>
      </c>
      <c r="J1544" s="4" t="str">
        <f>IF(IFERROR(SEARCH($J$1,AP1544),0)&gt;0,$J$1,"")</f>
        <v/>
      </c>
      <c r="K1544" s="4" t="str">
        <f>IF(IFERROR(SEARCH($K$1,AP1544),0)&gt;0,$K$1,"")</f>
        <v/>
      </c>
      <c r="L1544" s="4" t="str">
        <f>IF(IFERROR(SEARCH($L$1,AP1544),0)&gt;0,$L$1,"")</f>
        <v/>
      </c>
      <c r="M1544" s="4" t="str">
        <f>IF(IFERROR(SEARCH($M$1,AP1544),0)&gt;0,$M$1,"")</f>
        <v/>
      </c>
      <c r="N1544" s="4" t="str">
        <f>IF(IFERROR(SEARCH($N$1,AP1544),0)&gt;0,$N$1,"")</f>
        <v/>
      </c>
      <c r="O1544" s="4" t="str">
        <f>IF(IFERROR(SEARCH($O$1,AP1544),0)&gt;0,$O$1,"")</f>
        <v/>
      </c>
      <c r="P1544" s="4" t="str">
        <f>IF(IFERROR(SEARCH($P$1,AP1544),0)&gt;0,$P$1,"")</f>
        <v/>
      </c>
      <c r="Q1544" s="4" t="str">
        <f>IF(IFERROR(SEARCH($Q$1,AP1544),0)&gt;0,$Q$1,"")</f>
        <v/>
      </c>
      <c r="R1544" s="4" t="str">
        <f>IF(IFERROR(SEARCH($R$1,AP1544),0)&gt;0,$R$1,"")</f>
        <v/>
      </c>
      <c r="S1544" s="4" t="str">
        <f>IF(IFERROR(SEARCH($S$1,AP1544),0)&gt;0,$S$1,"")</f>
        <v/>
      </c>
      <c r="T1544" s="4" t="str">
        <f>IF(IFERROR(SEARCH($T$1,AP1544),0)&gt;0,$T$1,"")</f>
        <v/>
      </c>
      <c r="U1544" s="4" t="str">
        <f>IF(IFERROR(SEARCH($U$1,AP1544),0)&gt;0,$U$1,"")</f>
        <v/>
      </c>
      <c r="V1544" s="4" t="str">
        <f>IF(IFERROR(SEARCH($V$1,AP1544),0)&gt;0,$V$1,"")</f>
        <v/>
      </c>
      <c r="W1544" s="4" t="str">
        <f>IF(IFERROR(SEARCH($W$1,AP1544),0)&gt;0,$W$1,"")</f>
        <v/>
      </c>
      <c r="X1544" s="4" t="str">
        <f>IF(IFERROR(SEARCH($X$1,AP1544),0)&gt;0,$X$1,"")</f>
        <v/>
      </c>
      <c r="Y1544" s="4">
        <f>LEN(A1544)+LEN(B1544)+LEN(C1544)+LEN(D1544)+LEN(E1544)+LEN(F1544)+LEN(G1544)+LEN(H1544)+LEN(I1544)+LEN(J1544)+LEN(K1544)+LEN(L1544)+LEN(M1544)+LEN(N1544)+LEN(O1544)+LEN(P1544)+LEN(Q1544)+LEN(R1544)+LEN(S1544)+LEN(T1544)+LEN(U1544)+LEN(V1544)+LEN(W1544)+LEN(X1544)</f>
        <v>3</v>
      </c>
      <c r="Z1544" s="4" t="str">
        <f>IF(IFERROR(SEARCH($Z$1,AP1544),0)&gt;0,$Z$1,"")</f>
        <v>-</v>
      </c>
      <c r="AA1544" s="4" t="str">
        <f>IF(IFERROR(SEARCH($AA$1,AP1544),0)&gt;0,$AA$1,"")</f>
        <v/>
      </c>
      <c r="AB1544" s="4" t="str">
        <f>IF(IFERROR(SEARCH($AB$1,AP1544),0)&gt;0,$AB$1,"")</f>
        <v/>
      </c>
      <c r="AC1544" s="4" t="str">
        <f>IF(IFERROR(SEARCH($AC$1,AP1544),0)&gt;0,$AC$1,"")</f>
        <v/>
      </c>
      <c r="AD1544" s="4" t="str">
        <f>IF(IFERROR(SEARCH($AD$1,AP1544),0)&gt;0,$AD$1,"")</f>
        <v/>
      </c>
      <c r="AE1544" s="4" t="str">
        <f>IF(IFERROR(SEARCH($AE$1,AP1544),0)&gt;0,$AE$1,"")</f>
        <v/>
      </c>
      <c r="AF1544" s="4" t="str" cm="1">
        <f t="array" aca="1" ref="AF1544" ca="1">LEFT(AO1544,MATCH(FALSE,ISNUMBER(MID(AO1544,ROW(INDIRECT("1:"&amp;LEN(AO1544)+1)), 1) *1),0) -1)</f>
        <v>1</v>
      </c>
      <c r="AG1544" s="4">
        <f>LEN(AO1544)</f>
        <v>4</v>
      </c>
      <c r="AH1544" s="4">
        <f>LEN(AP1544)</f>
        <v>26</v>
      </c>
      <c r="AI1544" s="4">
        <f>AH1544-AG1544</f>
        <v>22</v>
      </c>
      <c r="AJ1544" s="4" t="str">
        <f>RIGHT(AP1544,4)</f>
        <v>1RTG</v>
      </c>
      <c r="AK1544" s="4" t="str">
        <f>RIGHT(AP1544,5)</f>
        <v>-1RTG</v>
      </c>
      <c r="AL1544" s="4" t="b">
        <f>AN1544=AN1545</f>
        <v>0</v>
      </c>
      <c r="AM1544" s="4" t="b">
        <f>LEFT(AP1544,2)=LEFT(AQ1544,2)</f>
        <v>0</v>
      </c>
      <c r="AN1544" s="5" t="str">
        <f>LEFT(AP1544,(AI1544-1))</f>
        <v>MAKARONI BONCABE LV15</v>
      </c>
      <c r="AO1544" s="4" t="str">
        <f>IFERROR(RIGHT(AP1544,LEN(AP1544)-FIND("-",AP1544)),1)</f>
        <v>1RTG</v>
      </c>
      <c r="AP1544" t="s">
        <v>5675</v>
      </c>
      <c r="AQ1544" s="1" t="s">
        <v>2585</v>
      </c>
      <c r="AR1544">
        <v>17000</v>
      </c>
      <c r="AS1544">
        <v>17000</v>
      </c>
      <c r="AT1544">
        <v>15500</v>
      </c>
    </row>
    <row r="1545" spans="1:46" x14ac:dyDescent="0.25">
      <c r="A1545" s="4" t="str">
        <f>IF(IFERROR(SEARCH($A$1,AP1545),0)&gt;0,$A$1,"")</f>
        <v/>
      </c>
      <c r="B1545" s="4" t="str">
        <f>IF(IFERROR(SEARCH($B$1,AP1545),0)&gt;0,$B$1,"")</f>
        <v/>
      </c>
      <c r="C1545" s="4" t="str">
        <f>IF(IFERROR(SEARCH($C$1,AP1545),0)&gt;0,$C$1,"")</f>
        <v/>
      </c>
      <c r="D1545" s="4" t="str">
        <f>IF(IFERROR(SEARCH($D$1,AP1545),0)&gt;0,$D$1,"")</f>
        <v/>
      </c>
      <c r="E1545" s="4" t="str">
        <f>IF(IFERROR(SEARCH($E$1,AP1545),0)&gt;0,$E$1,"")</f>
        <v>RTG</v>
      </c>
      <c r="F1545" s="4" t="str">
        <f>IF(IFERROR(SEARCH($F$1,AP1545),0)&gt;0,$F$1,"")</f>
        <v>PACK</v>
      </c>
      <c r="G1545" s="4" t="str">
        <f>IF(IFERROR(SEARCH($G$1,AP1545),0)&gt;0,$G$1,"")</f>
        <v/>
      </c>
      <c r="H1545" s="4" t="str">
        <f>IF(IFERROR(SEARCH($H$1,AP1545),0)&gt;0,$H$1,"")</f>
        <v/>
      </c>
      <c r="I1545" s="4" t="str">
        <f>IF(IFERROR(SEARCH($I$1,AP1545),0)&gt;0,$I$1,"")</f>
        <v/>
      </c>
      <c r="J1545" s="4" t="str">
        <f>IF(IFERROR(SEARCH($J$1,AP1545),0)&gt;0,$J$1,"")</f>
        <v/>
      </c>
      <c r="K1545" s="4" t="str">
        <f>IF(IFERROR(SEARCH($K$1,AP1545),0)&gt;0,$K$1,"")</f>
        <v/>
      </c>
      <c r="L1545" s="4" t="str">
        <f>IF(IFERROR(SEARCH($L$1,AP1545),0)&gt;0,$L$1,"")</f>
        <v/>
      </c>
      <c r="M1545" s="4" t="str">
        <f>IF(IFERROR(SEARCH($M$1,AP1545),0)&gt;0,$M$1,"")</f>
        <v/>
      </c>
      <c r="N1545" s="4" t="str">
        <f>IF(IFERROR(SEARCH($N$1,AP1545),0)&gt;0,$N$1,"")</f>
        <v/>
      </c>
      <c r="O1545" s="4" t="str">
        <f>IF(IFERROR(SEARCH($O$1,AP1545),0)&gt;0,$O$1,"")</f>
        <v/>
      </c>
      <c r="P1545" s="4" t="str">
        <f>IF(IFERROR(SEARCH($P$1,AP1545),0)&gt;0,$P$1,"")</f>
        <v/>
      </c>
      <c r="Q1545" s="4" t="str">
        <f>IF(IFERROR(SEARCH($Q$1,AP1545),0)&gt;0,$Q$1,"")</f>
        <v/>
      </c>
      <c r="R1545" s="4" t="str">
        <f>IF(IFERROR(SEARCH($R$1,AP1545),0)&gt;0,$R$1,"")</f>
        <v/>
      </c>
      <c r="S1545" s="4" t="str">
        <f>IF(IFERROR(SEARCH($S$1,AP1545),0)&gt;0,$S$1,"")</f>
        <v/>
      </c>
      <c r="T1545" s="4" t="str">
        <f>IF(IFERROR(SEARCH($T$1,AP1545),0)&gt;0,$T$1,"")</f>
        <v/>
      </c>
      <c r="U1545" s="4" t="str">
        <f>IF(IFERROR(SEARCH($U$1,AP1545),0)&gt;0,$U$1,"")</f>
        <v/>
      </c>
      <c r="V1545" s="4" t="str">
        <f>IF(IFERROR(SEARCH($V$1,AP1545),0)&gt;0,$V$1,"")</f>
        <v/>
      </c>
      <c r="W1545" s="4" t="str">
        <f>IF(IFERROR(SEARCH($W$1,AP1545),0)&gt;0,$W$1,"")</f>
        <v/>
      </c>
      <c r="X1545" s="4" t="str">
        <f>IF(IFERROR(SEARCH($X$1,AP1545),0)&gt;0,$X$1,"")</f>
        <v/>
      </c>
      <c r="Y1545" s="4">
        <f>LEN(A1545)+LEN(B1545)+LEN(C1545)+LEN(D1545)+LEN(E1545)+LEN(F1545)+LEN(G1545)+LEN(H1545)+LEN(I1545)+LEN(J1545)+LEN(K1545)+LEN(L1545)+LEN(M1545)+LEN(N1545)+LEN(O1545)+LEN(P1545)+LEN(Q1545)+LEN(R1545)+LEN(S1545)+LEN(T1545)+LEN(U1545)+LEN(V1545)+LEN(W1545)+LEN(X1545)</f>
        <v>7</v>
      </c>
      <c r="Z1545" s="4" t="str">
        <f>IF(IFERROR(SEARCH($Z$1,AP1545),0)&gt;0,$Z$1,"")</f>
        <v>-</v>
      </c>
      <c r="AA1545" s="4" t="str">
        <f>IF(IFERROR(SEARCH($AA$1,AP1545),0)&gt;0,$AA$1,"")</f>
        <v>/</v>
      </c>
      <c r="AB1545" s="4" t="str">
        <f>IF(IFERROR(SEARCH($AB$1,AP1545),0)&gt;0,$AB$1,"")</f>
        <v/>
      </c>
      <c r="AC1545" s="4" t="str">
        <f>IF(IFERROR(SEARCH($AC$1,AP1545),0)&gt;0,$AC$1,"")</f>
        <v/>
      </c>
      <c r="AD1545" s="4" t="str">
        <f>IF(IFERROR(SEARCH($AD$1,AP1545),0)&gt;0,$AD$1,"")</f>
        <v/>
      </c>
      <c r="AE1545" s="4" t="str">
        <f>IF(IFERROR(SEARCH($AE$1,AP1545),0)&gt;0,$AE$1,"")</f>
        <v/>
      </c>
      <c r="AF1545" s="4" t="str" cm="1">
        <f t="array" aca="1" ref="AF1545" ca="1">LEFT(AO1545,MATCH(FALSE,ISNUMBER(MID(AO1545,ROW(INDIRECT("1:"&amp;LEN(AO1545)+1)), 1) *1),0) -1)</f>
        <v>2</v>
      </c>
      <c r="AG1545" s="4">
        <f>LEN(AO1545)</f>
        <v>9</v>
      </c>
      <c r="AH1545" s="4">
        <f>LEN(AP1545)</f>
        <v>27</v>
      </c>
      <c r="AI1545" s="4">
        <f>AH1545-AG1545</f>
        <v>18</v>
      </c>
      <c r="AJ1545" s="4" t="str">
        <f>RIGHT(AP1545,4)</f>
        <v>PACK</v>
      </c>
      <c r="AK1545" s="4" t="str">
        <f>RIGHT(AP1545,5)</f>
        <v>/PACK</v>
      </c>
      <c r="AL1545" s="4" t="b">
        <f>AN1545=AN1546</f>
        <v>0</v>
      </c>
      <c r="AM1545" s="4" t="b">
        <f>LEFT(AP1545,2)=LEFT(AQ1545,2)</f>
        <v>0</v>
      </c>
      <c r="AN1545" s="5" t="str">
        <f>LEFT(AP1545,(AI1545-1))</f>
        <v>MAKARONI KUDA MAS</v>
      </c>
      <c r="AO1545" s="4" t="str">
        <f>IFERROR(RIGHT(AP1545,LEN(AP1545)-FIND("-",AP1545)),1)</f>
        <v>2RTG/PACK</v>
      </c>
      <c r="AP1545" t="s">
        <v>2590</v>
      </c>
      <c r="AR1545">
        <v>8500</v>
      </c>
      <c r="AS1545">
        <v>8500</v>
      </c>
      <c r="AT1545">
        <v>7200</v>
      </c>
    </row>
    <row r="1546" spans="1:46" x14ac:dyDescent="0.25">
      <c r="A1546" s="4" t="str">
        <f>IF(IFERROR(SEARCH($A$1,AP1546),0)&gt;0,$A$1,"")</f>
        <v>PCS</v>
      </c>
      <c r="B1546" s="4" t="str">
        <f>IF(IFERROR(SEARCH($B$1,AP1546),0)&gt;0,$B$1,"")</f>
        <v/>
      </c>
      <c r="C1546" s="4" t="str">
        <f>IF(IFERROR(SEARCH($C$1,AP1546),0)&gt;0,$C$1,"")</f>
        <v/>
      </c>
      <c r="D1546" s="4" t="str">
        <f>IF(IFERROR(SEARCH($D$1,AP1546),0)&gt;0,$D$1,"")</f>
        <v/>
      </c>
      <c r="E1546" s="4" t="str">
        <f>IF(IFERROR(SEARCH($E$1,AP1546),0)&gt;0,$E$1,"")</f>
        <v/>
      </c>
      <c r="F1546" s="4" t="str">
        <f>IF(IFERROR(SEARCH($F$1,AP1546),0)&gt;0,$F$1,"")</f>
        <v>PACK</v>
      </c>
      <c r="G1546" s="4" t="str">
        <f>IF(IFERROR(SEARCH($G$1,AP1546),0)&gt;0,$G$1,"")</f>
        <v/>
      </c>
      <c r="H1546" s="4" t="str">
        <f>IF(IFERROR(SEARCH($H$1,AP1546),0)&gt;0,$H$1,"")</f>
        <v/>
      </c>
      <c r="I1546" s="4" t="str">
        <f>IF(IFERROR(SEARCH($I$1,AP1546),0)&gt;0,$I$1,"")</f>
        <v/>
      </c>
      <c r="J1546" s="4" t="str">
        <f>IF(IFERROR(SEARCH($J$1,AP1546),0)&gt;0,$J$1,"")</f>
        <v/>
      </c>
      <c r="K1546" s="4" t="str">
        <f>IF(IFERROR(SEARCH($K$1,AP1546),0)&gt;0,$K$1,"")</f>
        <v/>
      </c>
      <c r="L1546" s="4" t="str">
        <f>IF(IFERROR(SEARCH($L$1,AP1546),0)&gt;0,$L$1,"")</f>
        <v/>
      </c>
      <c r="M1546" s="4" t="str">
        <f>IF(IFERROR(SEARCH($M$1,AP1546),0)&gt;0,$M$1,"")</f>
        <v/>
      </c>
      <c r="N1546" s="4" t="str">
        <f>IF(IFERROR(SEARCH($N$1,AP1546),0)&gt;0,$N$1,"")</f>
        <v/>
      </c>
      <c r="O1546" s="4" t="str">
        <f>IF(IFERROR(SEARCH($O$1,AP1546),0)&gt;0,$O$1,"")</f>
        <v/>
      </c>
      <c r="P1546" s="4" t="str">
        <f>IF(IFERROR(SEARCH($P$1,AP1546),0)&gt;0,$P$1,"")</f>
        <v/>
      </c>
      <c r="Q1546" s="4" t="str">
        <f>IF(IFERROR(SEARCH($Q$1,AP1546),0)&gt;0,$Q$1,"")</f>
        <v/>
      </c>
      <c r="R1546" s="4" t="str">
        <f>IF(IFERROR(SEARCH($R$1,AP1546),0)&gt;0,$R$1,"")</f>
        <v/>
      </c>
      <c r="S1546" s="4" t="str">
        <f>IF(IFERROR(SEARCH($S$1,AP1546),0)&gt;0,$S$1,"")</f>
        <v/>
      </c>
      <c r="T1546" s="4" t="str">
        <f>IF(IFERROR(SEARCH($T$1,AP1546),0)&gt;0,$T$1,"")</f>
        <v/>
      </c>
      <c r="U1546" s="4" t="str">
        <f>IF(IFERROR(SEARCH($U$1,AP1546),0)&gt;0,$U$1,"")</f>
        <v/>
      </c>
      <c r="V1546" s="4" t="str">
        <f>IF(IFERROR(SEARCH($V$1,AP1546),0)&gt;0,$V$1,"")</f>
        <v/>
      </c>
      <c r="W1546" s="4" t="str">
        <f>IF(IFERROR(SEARCH($W$1,AP1546),0)&gt;0,$W$1,"")</f>
        <v/>
      </c>
      <c r="X1546" s="4" t="str">
        <f>IF(IFERROR(SEARCH($X$1,AP1546),0)&gt;0,$X$1,"")</f>
        <v/>
      </c>
      <c r="Y1546" s="4">
        <f>LEN(A1546)+LEN(B1546)+LEN(C1546)+LEN(D1546)+LEN(E1546)+LEN(F1546)+LEN(G1546)+LEN(H1546)+LEN(I1546)+LEN(J1546)+LEN(K1546)+LEN(L1546)+LEN(M1546)+LEN(N1546)+LEN(O1546)+LEN(P1546)+LEN(Q1546)+LEN(R1546)+LEN(S1546)+LEN(T1546)+LEN(U1546)+LEN(V1546)+LEN(W1546)+LEN(X1546)</f>
        <v>7</v>
      </c>
      <c r="Z1546" s="4" t="str">
        <f>IF(IFERROR(SEARCH($Z$1,AP1546),0)&gt;0,$Z$1,"")</f>
        <v>-</v>
      </c>
      <c r="AA1546" s="4" t="str">
        <f>IF(IFERROR(SEARCH($AA$1,AP1546),0)&gt;0,$AA$1,"")</f>
        <v>/</v>
      </c>
      <c r="AB1546" s="4" t="str">
        <f>IF(IFERROR(SEARCH($AB$1,AP1546),0)&gt;0,$AB$1,"")</f>
        <v/>
      </c>
      <c r="AC1546" s="4" t="str">
        <f>IF(IFERROR(SEARCH($AC$1,AP1546),0)&gt;0,$AC$1,"")</f>
        <v/>
      </c>
      <c r="AD1546" s="4" t="str">
        <f>IF(IFERROR(SEARCH($AD$1,AP1546),0)&gt;0,$AD$1,"")</f>
        <v/>
      </c>
      <c r="AE1546" s="4" t="str">
        <f>IF(IFERROR(SEARCH($AE$1,AP1546),0)&gt;0,$AE$1,"")</f>
        <v/>
      </c>
      <c r="AF1546" s="4" t="str" cm="1">
        <f t="array" aca="1" ref="AF1546" ca="1">LEFT(AO1546,MATCH(FALSE,ISNUMBER(MID(AO1546,ROW(INDIRECT("1:"&amp;LEN(AO1546)+1)), 1) *1),0) -1)</f>
        <v>20</v>
      </c>
      <c r="AG1546" s="4">
        <f>LEN(AO1546)</f>
        <v>10</v>
      </c>
      <c r="AH1546" s="4">
        <f>LEN(AP1546)</f>
        <v>25</v>
      </c>
      <c r="AI1546" s="4">
        <f>AH1546-AG1546</f>
        <v>15</v>
      </c>
      <c r="AJ1546" s="4" t="str">
        <f>RIGHT(AP1546,4)</f>
        <v>PACK</v>
      </c>
      <c r="AK1546" s="4" t="str">
        <f>RIGHT(AP1546,5)</f>
        <v>/PACK</v>
      </c>
      <c r="AL1546" s="4" t="b">
        <f>AN1546=AN1547</f>
        <v>0</v>
      </c>
      <c r="AM1546" s="4" t="b">
        <f>LEFT(AP1546,2)=LEFT(AQ1546,2)</f>
        <v>0</v>
      </c>
      <c r="AN1546" s="5" t="str">
        <f>LEFT(AP1546,(AI1546-1))</f>
        <v>MAKARONI PEDAS</v>
      </c>
      <c r="AO1546" s="4" t="str">
        <f>IFERROR(RIGHT(AP1546,LEN(AP1546)-FIND("-",AP1546)),1)</f>
        <v>20PCS/PACK</v>
      </c>
      <c r="AP1546" t="s">
        <v>2591</v>
      </c>
      <c r="AR1546">
        <v>8000</v>
      </c>
      <c r="AS1546">
        <v>8000</v>
      </c>
      <c r="AT1546">
        <v>7100</v>
      </c>
    </row>
    <row r="1547" spans="1:46" x14ac:dyDescent="0.25">
      <c r="A1547" s="4" t="str">
        <f>IF(IFERROR(SEARCH($A$1,AP1547),0)&gt;0,$A$1,"")</f>
        <v/>
      </c>
      <c r="B1547" s="4" t="str">
        <f>IF(IFERROR(SEARCH($B$1,AP1547),0)&gt;0,$B$1,"")</f>
        <v>BKS</v>
      </c>
      <c r="C1547" s="4" t="str">
        <f>IF(IFERROR(SEARCH($C$1,AP1547),0)&gt;0,$C$1,"")</f>
        <v/>
      </c>
      <c r="D1547" s="4" t="str">
        <f>IF(IFERROR(SEARCH($D$1,AP1547),0)&gt;0,$D$1,"")</f>
        <v/>
      </c>
      <c r="E1547" s="4" t="str">
        <f>IF(IFERROR(SEARCH($E$1,AP1547),0)&gt;0,$E$1,"")</f>
        <v/>
      </c>
      <c r="F1547" s="4" t="str">
        <f>IF(IFERROR(SEARCH($F$1,AP1547),0)&gt;0,$F$1,"")</f>
        <v/>
      </c>
      <c r="G1547" s="4" t="str">
        <f>IF(IFERROR(SEARCH($G$1,AP1547),0)&gt;0,$G$1,"")</f>
        <v/>
      </c>
      <c r="H1547" s="4" t="str">
        <f>IF(IFERROR(SEARCH($H$1,AP1547),0)&gt;0,$H$1,"")</f>
        <v/>
      </c>
      <c r="I1547" s="4" t="str">
        <f>IF(IFERROR(SEARCH($I$1,AP1547),0)&gt;0,$I$1,"")</f>
        <v/>
      </c>
      <c r="J1547" s="4" t="str">
        <f>IF(IFERROR(SEARCH($J$1,AP1547),0)&gt;0,$J$1,"")</f>
        <v/>
      </c>
      <c r="K1547" s="4" t="str">
        <f>IF(IFERROR(SEARCH($K$1,AP1547),0)&gt;0,$K$1,"")</f>
        <v/>
      </c>
      <c r="L1547" s="4" t="str">
        <f>IF(IFERROR(SEARCH($L$1,AP1547),0)&gt;0,$L$1,"")</f>
        <v/>
      </c>
      <c r="M1547" s="4" t="str">
        <f>IF(IFERROR(SEARCH($M$1,AP1547),0)&gt;0,$M$1,"")</f>
        <v/>
      </c>
      <c r="N1547" s="4" t="str">
        <f>IF(IFERROR(SEARCH($N$1,AP1547),0)&gt;0,$N$1,"")</f>
        <v/>
      </c>
      <c r="O1547" s="4" t="str">
        <f>IF(IFERROR(SEARCH($O$1,AP1547),0)&gt;0,$O$1,"")</f>
        <v/>
      </c>
      <c r="P1547" s="4" t="str">
        <f>IF(IFERROR(SEARCH($P$1,AP1547),0)&gt;0,$P$1,"")</f>
        <v/>
      </c>
      <c r="Q1547" s="4" t="str">
        <f>IF(IFERROR(SEARCH($Q$1,AP1547),0)&gt;0,$Q$1,"")</f>
        <v/>
      </c>
      <c r="R1547" s="4" t="str">
        <f>IF(IFERROR(SEARCH($R$1,AP1547),0)&gt;0,$R$1,"")</f>
        <v/>
      </c>
      <c r="S1547" s="4" t="str">
        <f>IF(IFERROR(SEARCH($S$1,AP1547),0)&gt;0,$S$1,"")</f>
        <v/>
      </c>
      <c r="T1547" s="4" t="str">
        <f>IF(IFERROR(SEARCH($T$1,AP1547),0)&gt;0,$T$1,"")</f>
        <v/>
      </c>
      <c r="U1547" s="4" t="str">
        <f>IF(IFERROR(SEARCH($U$1,AP1547),0)&gt;0,$U$1,"")</f>
        <v/>
      </c>
      <c r="V1547" s="4" t="str">
        <f>IF(IFERROR(SEARCH($V$1,AP1547),0)&gt;0,$V$1,"")</f>
        <v/>
      </c>
      <c r="W1547" s="4" t="str">
        <f>IF(IFERROR(SEARCH($W$1,AP1547),0)&gt;0,$W$1,"")</f>
        <v/>
      </c>
      <c r="X1547" s="4" t="str">
        <f>IF(IFERROR(SEARCH($X$1,AP1547),0)&gt;0,$X$1,"")</f>
        <v/>
      </c>
      <c r="Y1547" s="4">
        <f>LEN(A1547)+LEN(B1547)+LEN(C1547)+LEN(D1547)+LEN(E1547)+LEN(F1547)+LEN(G1547)+LEN(H1547)+LEN(I1547)+LEN(J1547)+LEN(K1547)+LEN(L1547)+LEN(M1547)+LEN(N1547)+LEN(O1547)+LEN(P1547)+LEN(Q1547)+LEN(R1547)+LEN(S1547)+LEN(T1547)+LEN(U1547)+LEN(V1547)+LEN(W1547)+LEN(X1547)</f>
        <v>3</v>
      </c>
      <c r="Z1547" s="4" t="str">
        <f>IF(IFERROR(SEARCH($Z$1,AP1547),0)&gt;0,$Z$1,"")</f>
        <v>-</v>
      </c>
      <c r="AA1547" s="4" t="str">
        <f>IF(IFERROR(SEARCH($AA$1,AP1547),0)&gt;0,$AA$1,"")</f>
        <v/>
      </c>
      <c r="AB1547" s="4" t="str">
        <f>IF(IFERROR(SEARCH($AB$1,AP1547),0)&gt;0,$AB$1,"")</f>
        <v/>
      </c>
      <c r="AC1547" s="4" t="str">
        <f>IF(IFERROR(SEARCH($AC$1,AP1547),0)&gt;0,$AC$1,"")</f>
        <v/>
      </c>
      <c r="AD1547" s="4" t="str">
        <f>IF(IFERROR(SEARCH($AD$1,AP1547),0)&gt;0,$AD$1,"")</f>
        <v/>
      </c>
      <c r="AE1547" s="4" t="str">
        <f>IF(IFERROR(SEARCH($AE$1,AP1547),0)&gt;0,$AE$1,"")</f>
        <v/>
      </c>
      <c r="AF1547" s="4" t="str" cm="1">
        <f t="array" aca="1" ref="AF1547" ca="1">LEFT(AO1547,MATCH(FALSE,ISNUMBER(MID(AO1547,ROW(INDIRECT("1:"&amp;LEN(AO1547)+1)), 1) *1),0) -1)</f>
        <v>1</v>
      </c>
      <c r="AG1547" s="4">
        <f>LEN(AO1547)</f>
        <v>4</v>
      </c>
      <c r="AH1547" s="4">
        <f>LEN(AP1547)</f>
        <v>23</v>
      </c>
      <c r="AI1547" s="4">
        <f>AH1547-AG1547</f>
        <v>19</v>
      </c>
      <c r="AJ1547" s="4" t="str">
        <f>RIGHT(AP1547,4)</f>
        <v>1BKS</v>
      </c>
      <c r="AK1547" s="4" t="str">
        <f>RIGHT(AP1547,5)</f>
        <v>-1BKS</v>
      </c>
      <c r="AL1547" s="4" t="b">
        <f>AN1547=AN1548</f>
        <v>0</v>
      </c>
      <c r="AM1547" s="4" t="b">
        <f>LEFT(AP1547,2)=LEFT(AQ1547,2)</f>
        <v>0</v>
      </c>
      <c r="AN1547" s="5" t="str">
        <f>LEFT(AP1547,(AI1547-1))</f>
        <v>MALKIST BESAR ABON</v>
      </c>
      <c r="AO1547" s="4" t="str">
        <f>IFERROR(RIGHT(AP1547,LEN(AP1547)-FIND("-",AP1547)),1)</f>
        <v>1BKS</v>
      </c>
      <c r="AP1547" t="s">
        <v>2593</v>
      </c>
      <c r="AQ1547" s="1" t="s">
        <v>2594</v>
      </c>
      <c r="AR1547">
        <v>6000</v>
      </c>
      <c r="AS1547">
        <v>6000</v>
      </c>
      <c r="AT1547">
        <v>5557</v>
      </c>
    </row>
    <row r="1548" spans="1:46" x14ac:dyDescent="0.25">
      <c r="A1548" s="4" t="str">
        <f>IF(IFERROR(SEARCH($A$1,AP1548),0)&gt;0,$A$1,"")</f>
        <v/>
      </c>
      <c r="B1548" s="4" t="str">
        <f>IF(IFERROR(SEARCH($B$1,AP1548),0)&gt;0,$B$1,"")</f>
        <v>BKS</v>
      </c>
      <c r="C1548" s="4" t="str">
        <f>IF(IFERROR(SEARCH($C$1,AP1548),0)&gt;0,$C$1,"")</f>
        <v/>
      </c>
      <c r="D1548" s="4" t="str">
        <f>IF(IFERROR(SEARCH($D$1,AP1548),0)&gt;0,$D$1,"")</f>
        <v/>
      </c>
      <c r="E1548" s="4" t="str">
        <f>IF(IFERROR(SEARCH($E$1,AP1548),0)&gt;0,$E$1,"")</f>
        <v/>
      </c>
      <c r="F1548" s="4" t="str">
        <f>IF(IFERROR(SEARCH($F$1,AP1548),0)&gt;0,$F$1,"")</f>
        <v/>
      </c>
      <c r="G1548" s="4" t="str">
        <f>IF(IFERROR(SEARCH($G$1,AP1548),0)&gt;0,$G$1,"")</f>
        <v/>
      </c>
      <c r="H1548" s="4" t="str">
        <f>IF(IFERROR(SEARCH($H$1,AP1548),0)&gt;0,$H$1,"")</f>
        <v/>
      </c>
      <c r="I1548" s="4" t="str">
        <f>IF(IFERROR(SEARCH($I$1,AP1548),0)&gt;0,$I$1,"")</f>
        <v/>
      </c>
      <c r="J1548" s="4" t="str">
        <f>IF(IFERROR(SEARCH($J$1,AP1548),0)&gt;0,$J$1,"")</f>
        <v/>
      </c>
      <c r="K1548" s="4" t="str">
        <f>IF(IFERROR(SEARCH($K$1,AP1548),0)&gt;0,$K$1,"")</f>
        <v/>
      </c>
      <c r="L1548" s="4" t="str">
        <f>IF(IFERROR(SEARCH($L$1,AP1548),0)&gt;0,$L$1,"")</f>
        <v/>
      </c>
      <c r="M1548" s="4" t="str">
        <f>IF(IFERROR(SEARCH($M$1,AP1548),0)&gt;0,$M$1,"")</f>
        <v/>
      </c>
      <c r="N1548" s="4" t="str">
        <f>IF(IFERROR(SEARCH($N$1,AP1548),0)&gt;0,$N$1,"")</f>
        <v/>
      </c>
      <c r="O1548" s="4" t="str">
        <f>IF(IFERROR(SEARCH($O$1,AP1548),0)&gt;0,$O$1,"")</f>
        <v/>
      </c>
      <c r="P1548" s="4" t="str">
        <f>IF(IFERROR(SEARCH($P$1,AP1548),0)&gt;0,$P$1,"")</f>
        <v/>
      </c>
      <c r="Q1548" s="4" t="str">
        <f>IF(IFERROR(SEARCH($Q$1,AP1548),0)&gt;0,$Q$1,"")</f>
        <v/>
      </c>
      <c r="R1548" s="4" t="str">
        <f>IF(IFERROR(SEARCH($R$1,AP1548),0)&gt;0,$R$1,"")</f>
        <v/>
      </c>
      <c r="S1548" s="4" t="str">
        <f>IF(IFERROR(SEARCH($S$1,AP1548),0)&gt;0,$S$1,"")</f>
        <v/>
      </c>
      <c r="T1548" s="4" t="str">
        <f>IF(IFERROR(SEARCH($T$1,AP1548),0)&gt;0,$T$1,"")</f>
        <v/>
      </c>
      <c r="U1548" s="4" t="str">
        <f>IF(IFERROR(SEARCH($U$1,AP1548),0)&gt;0,$U$1,"")</f>
        <v/>
      </c>
      <c r="V1548" s="4" t="str">
        <f>IF(IFERROR(SEARCH($V$1,AP1548),0)&gt;0,$V$1,"")</f>
        <v/>
      </c>
      <c r="W1548" s="4" t="str">
        <f>IF(IFERROR(SEARCH($W$1,AP1548),0)&gt;0,$W$1,"")</f>
        <v/>
      </c>
      <c r="X1548" s="4" t="str">
        <f>IF(IFERROR(SEARCH($X$1,AP1548),0)&gt;0,$X$1,"")</f>
        <v/>
      </c>
      <c r="Y1548" s="4">
        <f>LEN(A1548)+LEN(B1548)+LEN(C1548)+LEN(D1548)+LEN(E1548)+LEN(F1548)+LEN(G1548)+LEN(H1548)+LEN(I1548)+LEN(J1548)+LEN(K1548)+LEN(L1548)+LEN(M1548)+LEN(N1548)+LEN(O1548)+LEN(P1548)+LEN(Q1548)+LEN(R1548)+LEN(S1548)+LEN(T1548)+LEN(U1548)+LEN(V1548)+LEN(W1548)+LEN(X1548)</f>
        <v>3</v>
      </c>
      <c r="Z1548" s="4" t="str">
        <f>IF(IFERROR(SEARCH($Z$1,AP1548),0)&gt;0,$Z$1,"")</f>
        <v>-</v>
      </c>
      <c r="AA1548" s="4" t="str">
        <f>IF(IFERROR(SEARCH($AA$1,AP1548),0)&gt;0,$AA$1,"")</f>
        <v/>
      </c>
      <c r="AB1548" s="4" t="str">
        <f>IF(IFERROR(SEARCH($AB$1,AP1548),0)&gt;0,$AB$1,"")</f>
        <v/>
      </c>
      <c r="AC1548" s="4" t="str">
        <f>IF(IFERROR(SEARCH($AC$1,AP1548),0)&gt;0,$AC$1,"")</f>
        <v/>
      </c>
      <c r="AD1548" s="4" t="str">
        <f>IF(IFERROR(SEARCH($AD$1,AP1548),0)&gt;0,$AD$1,"")</f>
        <v/>
      </c>
      <c r="AE1548" s="4" t="str">
        <f>IF(IFERROR(SEARCH($AE$1,AP1548),0)&gt;0,$AE$1,"")</f>
        <v/>
      </c>
      <c r="AF1548" s="4" t="str" cm="1">
        <f t="array" aca="1" ref="AF1548" ca="1">LEFT(AO1548,MATCH(FALSE,ISNUMBER(MID(AO1548,ROW(INDIRECT("1:"&amp;LEN(AO1548)+1)), 1) *1),0) -1)</f>
        <v>1</v>
      </c>
      <c r="AG1548" s="4">
        <f>LEN(AO1548)</f>
        <v>4</v>
      </c>
      <c r="AH1548" s="4">
        <f>LEN(AP1548)</f>
        <v>28</v>
      </c>
      <c r="AI1548" s="4">
        <f>AH1548-AG1548</f>
        <v>24</v>
      </c>
      <c r="AJ1548" s="4" t="str">
        <f>RIGHT(AP1548,4)</f>
        <v>1BKS</v>
      </c>
      <c r="AK1548" s="4" t="str">
        <f>RIGHT(AP1548,5)</f>
        <v>-1BKS</v>
      </c>
      <c r="AL1548" s="4" t="b">
        <f>AN1548=AN1549</f>
        <v>0</v>
      </c>
      <c r="AM1548" s="4" t="b">
        <f>LEFT(AP1548,2)=LEFT(AQ1548,2)</f>
        <v>0</v>
      </c>
      <c r="AN1548" s="5" t="str">
        <f>LEFT(AP1548,(AI1548-1))</f>
        <v>MALKIST BESAR CHOCOLATE</v>
      </c>
      <c r="AO1548" s="4" t="str">
        <f>IFERROR(RIGHT(AP1548,LEN(AP1548)-FIND("-",AP1548)),1)</f>
        <v>1BKS</v>
      </c>
      <c r="AP1548" t="s">
        <v>2595</v>
      </c>
      <c r="AQ1548" s="1" t="s">
        <v>2596</v>
      </c>
      <c r="AR1548">
        <v>6000</v>
      </c>
      <c r="AS1548">
        <v>6000</v>
      </c>
      <c r="AT1548">
        <v>5557</v>
      </c>
    </row>
    <row r="1549" spans="1:46" x14ac:dyDescent="0.25">
      <c r="A1549" s="4" t="str">
        <f>IF(IFERROR(SEARCH($A$1,AP1549),0)&gt;0,$A$1,"")</f>
        <v/>
      </c>
      <c r="B1549" s="4" t="str">
        <f>IF(IFERROR(SEARCH($B$1,AP1549),0)&gt;0,$B$1,"")</f>
        <v>BKS</v>
      </c>
      <c r="C1549" s="4" t="str">
        <f>IF(IFERROR(SEARCH($C$1,AP1549),0)&gt;0,$C$1,"")</f>
        <v/>
      </c>
      <c r="D1549" s="4" t="str">
        <f>IF(IFERROR(SEARCH($D$1,AP1549),0)&gt;0,$D$1,"")</f>
        <v/>
      </c>
      <c r="E1549" s="4" t="str">
        <f>IF(IFERROR(SEARCH($E$1,AP1549),0)&gt;0,$E$1,"")</f>
        <v/>
      </c>
      <c r="F1549" s="4" t="str">
        <f>IF(IFERROR(SEARCH($F$1,AP1549),0)&gt;0,$F$1,"")</f>
        <v/>
      </c>
      <c r="G1549" s="4" t="str">
        <f>IF(IFERROR(SEARCH($G$1,AP1549),0)&gt;0,$G$1,"")</f>
        <v/>
      </c>
      <c r="H1549" s="4" t="str">
        <f>IF(IFERROR(SEARCH($H$1,AP1549),0)&gt;0,$H$1,"")</f>
        <v/>
      </c>
      <c r="I1549" s="4" t="str">
        <f>IF(IFERROR(SEARCH($I$1,AP1549),0)&gt;0,$I$1,"")</f>
        <v/>
      </c>
      <c r="J1549" s="4" t="str">
        <f>IF(IFERROR(SEARCH($J$1,AP1549),0)&gt;0,$J$1,"")</f>
        <v/>
      </c>
      <c r="K1549" s="4" t="str">
        <f>IF(IFERROR(SEARCH($K$1,AP1549),0)&gt;0,$K$1,"")</f>
        <v/>
      </c>
      <c r="L1549" s="4" t="str">
        <f>IF(IFERROR(SEARCH($L$1,AP1549),0)&gt;0,$L$1,"")</f>
        <v/>
      </c>
      <c r="M1549" s="4" t="str">
        <f>IF(IFERROR(SEARCH($M$1,AP1549),0)&gt;0,$M$1,"")</f>
        <v/>
      </c>
      <c r="N1549" s="4" t="str">
        <f>IF(IFERROR(SEARCH($N$1,AP1549),0)&gt;0,$N$1,"")</f>
        <v/>
      </c>
      <c r="O1549" s="4" t="str">
        <f>IF(IFERROR(SEARCH($O$1,AP1549),0)&gt;0,$O$1,"")</f>
        <v/>
      </c>
      <c r="P1549" s="4" t="str">
        <f>IF(IFERROR(SEARCH($P$1,AP1549),0)&gt;0,$P$1,"")</f>
        <v/>
      </c>
      <c r="Q1549" s="4" t="str">
        <f>IF(IFERROR(SEARCH($Q$1,AP1549),0)&gt;0,$Q$1,"")</f>
        <v/>
      </c>
      <c r="R1549" s="4" t="str">
        <f>IF(IFERROR(SEARCH($R$1,AP1549),0)&gt;0,$R$1,"")</f>
        <v/>
      </c>
      <c r="S1549" s="4" t="str">
        <f>IF(IFERROR(SEARCH($S$1,AP1549),0)&gt;0,$S$1,"")</f>
        <v/>
      </c>
      <c r="T1549" s="4" t="str">
        <f>IF(IFERROR(SEARCH($T$1,AP1549),0)&gt;0,$T$1,"")</f>
        <v/>
      </c>
      <c r="U1549" s="4" t="str">
        <f>IF(IFERROR(SEARCH($U$1,AP1549),0)&gt;0,$U$1,"")</f>
        <v/>
      </c>
      <c r="V1549" s="4" t="str">
        <f>IF(IFERROR(SEARCH($V$1,AP1549),0)&gt;0,$V$1,"")</f>
        <v/>
      </c>
      <c r="W1549" s="4" t="str">
        <f>IF(IFERROR(SEARCH($W$1,AP1549),0)&gt;0,$W$1,"")</f>
        <v/>
      </c>
      <c r="X1549" s="4" t="str">
        <f>IF(IFERROR(SEARCH($X$1,AP1549),0)&gt;0,$X$1,"")</f>
        <v/>
      </c>
      <c r="Y1549" s="4">
        <f>LEN(A1549)+LEN(B1549)+LEN(C1549)+LEN(D1549)+LEN(E1549)+LEN(F1549)+LEN(G1549)+LEN(H1549)+LEN(I1549)+LEN(J1549)+LEN(K1549)+LEN(L1549)+LEN(M1549)+LEN(N1549)+LEN(O1549)+LEN(P1549)+LEN(Q1549)+LEN(R1549)+LEN(S1549)+LEN(T1549)+LEN(U1549)+LEN(V1549)+LEN(W1549)+LEN(X1549)</f>
        <v>3</v>
      </c>
      <c r="Z1549" s="4" t="str">
        <f>IF(IFERROR(SEARCH($Z$1,AP1549),0)&gt;0,$Z$1,"")</f>
        <v>-</v>
      </c>
      <c r="AA1549" s="4" t="str">
        <f>IF(IFERROR(SEARCH($AA$1,AP1549),0)&gt;0,$AA$1,"")</f>
        <v/>
      </c>
      <c r="AB1549" s="4" t="str">
        <f>IF(IFERROR(SEARCH($AB$1,AP1549),0)&gt;0,$AB$1,"")</f>
        <v/>
      </c>
      <c r="AC1549" s="4" t="str">
        <f>IF(IFERROR(SEARCH($AC$1,AP1549),0)&gt;0,$AC$1,"")</f>
        <v/>
      </c>
      <c r="AD1549" s="4" t="str">
        <f>IF(IFERROR(SEARCH($AD$1,AP1549),0)&gt;0,$AD$1,"")</f>
        <v/>
      </c>
      <c r="AE1549" s="4" t="str">
        <f>IF(IFERROR(SEARCH($AE$1,AP1549),0)&gt;0,$AE$1,"")</f>
        <v/>
      </c>
      <c r="AF1549" s="4" t="str" cm="1">
        <f t="array" aca="1" ref="AF1549" ca="1">LEFT(AO1549,MATCH(FALSE,ISNUMBER(MID(AO1549,ROW(INDIRECT("1:"&amp;LEN(AO1549)+1)), 1) *1),0) -1)</f>
        <v>1</v>
      </c>
      <c r="AG1549" s="4">
        <f>LEN(AO1549)</f>
        <v>4</v>
      </c>
      <c r="AH1549" s="4">
        <f>LEN(AP1549)</f>
        <v>32</v>
      </c>
      <c r="AI1549" s="4">
        <f>AH1549-AG1549</f>
        <v>28</v>
      </c>
      <c r="AJ1549" s="4" t="str">
        <f>RIGHT(AP1549,4)</f>
        <v>1BKS</v>
      </c>
      <c r="AK1549" s="4" t="str">
        <f>RIGHT(AP1549,5)</f>
        <v>-1BKS</v>
      </c>
      <c r="AL1549" s="4" t="b">
        <f>AN1549=AN1550</f>
        <v>0</v>
      </c>
      <c r="AM1549" s="4" t="b">
        <f>LEFT(AP1549,2)=LEFT(AQ1549,2)</f>
        <v>0</v>
      </c>
      <c r="AN1549" s="5" t="str">
        <f>LEFT(AP1549,(AI1549-1))</f>
        <v>MALKIST BESAR COKLAT KELAPA</v>
      </c>
      <c r="AO1549" s="4" t="str">
        <f>IFERROR(RIGHT(AP1549,LEN(AP1549)-FIND("-",AP1549)),1)</f>
        <v>1BKS</v>
      </c>
      <c r="AP1549" t="s">
        <v>2597</v>
      </c>
      <c r="AQ1549" s="1" t="s">
        <v>2598</v>
      </c>
      <c r="AR1549">
        <v>6000</v>
      </c>
      <c r="AS1549">
        <v>6000</v>
      </c>
      <c r="AT1549">
        <v>5557</v>
      </c>
    </row>
    <row r="1550" spans="1:46" x14ac:dyDescent="0.25">
      <c r="A1550" s="4" t="str">
        <f>IF(IFERROR(SEARCH($A$1,AP1550),0)&gt;0,$A$1,"")</f>
        <v/>
      </c>
      <c r="B1550" s="4" t="str">
        <f>IF(IFERROR(SEARCH($B$1,AP1550),0)&gt;0,$B$1,"")</f>
        <v>BKS</v>
      </c>
      <c r="C1550" s="4" t="str">
        <f>IF(IFERROR(SEARCH($C$1,AP1550),0)&gt;0,$C$1,"")</f>
        <v/>
      </c>
      <c r="D1550" s="4" t="str">
        <f>IF(IFERROR(SEARCH($D$1,AP1550),0)&gt;0,$D$1,"")</f>
        <v/>
      </c>
      <c r="E1550" s="4" t="str">
        <f>IF(IFERROR(SEARCH($E$1,AP1550),0)&gt;0,$E$1,"")</f>
        <v/>
      </c>
      <c r="F1550" s="4" t="str">
        <f>IF(IFERROR(SEARCH($F$1,AP1550),0)&gt;0,$F$1,"")</f>
        <v/>
      </c>
      <c r="G1550" s="4" t="str">
        <f>IF(IFERROR(SEARCH($G$1,AP1550),0)&gt;0,$G$1,"")</f>
        <v/>
      </c>
      <c r="H1550" s="4" t="str">
        <f>IF(IFERROR(SEARCH($H$1,AP1550),0)&gt;0,$H$1,"")</f>
        <v/>
      </c>
      <c r="I1550" s="4" t="str">
        <f>IF(IFERROR(SEARCH($I$1,AP1550),0)&gt;0,$I$1,"")</f>
        <v/>
      </c>
      <c r="J1550" s="4" t="str">
        <f>IF(IFERROR(SEARCH($J$1,AP1550),0)&gt;0,$J$1,"")</f>
        <v/>
      </c>
      <c r="K1550" s="4" t="str">
        <f>IF(IFERROR(SEARCH($K$1,AP1550),0)&gt;0,$K$1,"")</f>
        <v/>
      </c>
      <c r="L1550" s="4" t="str">
        <f>IF(IFERROR(SEARCH($L$1,AP1550),0)&gt;0,$L$1,"")</f>
        <v/>
      </c>
      <c r="M1550" s="4" t="str">
        <f>IF(IFERROR(SEARCH($M$1,AP1550),0)&gt;0,$M$1,"")</f>
        <v/>
      </c>
      <c r="N1550" s="4" t="str">
        <f>IF(IFERROR(SEARCH($N$1,AP1550),0)&gt;0,$N$1,"")</f>
        <v/>
      </c>
      <c r="O1550" s="4" t="str">
        <f>IF(IFERROR(SEARCH($O$1,AP1550),0)&gt;0,$O$1,"")</f>
        <v/>
      </c>
      <c r="P1550" s="4" t="str">
        <f>IF(IFERROR(SEARCH($P$1,AP1550),0)&gt;0,$P$1,"")</f>
        <v/>
      </c>
      <c r="Q1550" s="4" t="str">
        <f>IF(IFERROR(SEARCH($Q$1,AP1550),0)&gt;0,$Q$1,"")</f>
        <v/>
      </c>
      <c r="R1550" s="4" t="str">
        <f>IF(IFERROR(SEARCH($R$1,AP1550),0)&gt;0,$R$1,"")</f>
        <v/>
      </c>
      <c r="S1550" s="4" t="str">
        <f>IF(IFERROR(SEARCH($S$1,AP1550),0)&gt;0,$S$1,"")</f>
        <v/>
      </c>
      <c r="T1550" s="4" t="str">
        <f>IF(IFERROR(SEARCH($T$1,AP1550),0)&gt;0,$T$1,"")</f>
        <v/>
      </c>
      <c r="U1550" s="4" t="str">
        <f>IF(IFERROR(SEARCH($U$1,AP1550),0)&gt;0,$U$1,"")</f>
        <v/>
      </c>
      <c r="V1550" s="4" t="str">
        <f>IF(IFERROR(SEARCH($V$1,AP1550),0)&gt;0,$V$1,"")</f>
        <v/>
      </c>
      <c r="W1550" s="4" t="str">
        <f>IF(IFERROR(SEARCH($W$1,AP1550),0)&gt;0,$W$1,"")</f>
        <v/>
      </c>
      <c r="X1550" s="4" t="str">
        <f>IF(IFERROR(SEARCH($X$1,AP1550),0)&gt;0,$X$1,"")</f>
        <v/>
      </c>
      <c r="Y1550" s="4">
        <f>LEN(A1550)+LEN(B1550)+LEN(C1550)+LEN(D1550)+LEN(E1550)+LEN(F1550)+LEN(G1550)+LEN(H1550)+LEN(I1550)+LEN(J1550)+LEN(K1550)+LEN(L1550)+LEN(M1550)+LEN(N1550)+LEN(O1550)+LEN(P1550)+LEN(Q1550)+LEN(R1550)+LEN(S1550)+LEN(T1550)+LEN(U1550)+LEN(V1550)+LEN(W1550)+LEN(X1550)</f>
        <v>3</v>
      </c>
      <c r="Z1550" s="4" t="str">
        <f>IF(IFERROR(SEARCH($Z$1,AP1550),0)&gt;0,$Z$1,"")</f>
        <v>-</v>
      </c>
      <c r="AA1550" s="4" t="str">
        <f>IF(IFERROR(SEARCH($AA$1,AP1550),0)&gt;0,$AA$1,"")</f>
        <v/>
      </c>
      <c r="AB1550" s="4" t="str">
        <f>IF(IFERROR(SEARCH($AB$1,AP1550),0)&gt;0,$AB$1,"")</f>
        <v/>
      </c>
      <c r="AC1550" s="4" t="str">
        <f>IF(IFERROR(SEARCH($AC$1,AP1550),0)&gt;0,$AC$1,"")</f>
        <v/>
      </c>
      <c r="AD1550" s="4" t="str">
        <f>IF(IFERROR(SEARCH($AD$1,AP1550),0)&gt;0,$AD$1,"")</f>
        <v/>
      </c>
      <c r="AE1550" s="4" t="str">
        <f>IF(IFERROR(SEARCH($AE$1,AP1550),0)&gt;0,$AE$1,"")</f>
        <v/>
      </c>
      <c r="AF1550" s="4" t="str" cm="1">
        <f t="array" aca="1" ref="AF1550" ca="1">LEFT(AO1550,MATCH(FALSE,ISNUMBER(MID(AO1550,ROW(INDIRECT("1:"&amp;LEN(AO1550)+1)), 1) *1),0) -1)</f>
        <v>1</v>
      </c>
      <c r="AG1550" s="4">
        <f>LEN(AO1550)</f>
        <v>4</v>
      </c>
      <c r="AH1550" s="4">
        <f>LEN(AP1550)</f>
        <v>25</v>
      </c>
      <c r="AI1550" s="4">
        <f>AH1550-AG1550</f>
        <v>21</v>
      </c>
      <c r="AJ1550" s="4" t="str">
        <f>RIGHT(AP1550,4)</f>
        <v>1BKS</v>
      </c>
      <c r="AK1550" s="4" t="str">
        <f>RIGHT(AP1550,5)</f>
        <v>-1BKS</v>
      </c>
      <c r="AL1550" s="4" t="b">
        <f>AN1550=AN1551</f>
        <v>0</v>
      </c>
      <c r="AM1550" s="4" t="b">
        <f>LEFT(AP1550,2)=LEFT(AQ1550,2)</f>
        <v>0</v>
      </c>
      <c r="AN1550" s="5" t="str">
        <f>LEFT(AP1550,(AI1550-1))</f>
        <v>MALKIST BESAR KELAPA</v>
      </c>
      <c r="AO1550" s="4" t="str">
        <f>IFERROR(RIGHT(AP1550,LEN(AP1550)-FIND("-",AP1550)),1)</f>
        <v>1BKS</v>
      </c>
      <c r="AP1550" t="s">
        <v>2599</v>
      </c>
      <c r="AQ1550" s="1" t="s">
        <v>2600</v>
      </c>
      <c r="AR1550">
        <v>6000</v>
      </c>
      <c r="AS1550">
        <v>6000</v>
      </c>
      <c r="AT1550">
        <v>5557</v>
      </c>
    </row>
    <row r="1551" spans="1:46" x14ac:dyDescent="0.25">
      <c r="A1551" s="4" t="str">
        <f>IF(IFERROR(SEARCH($A$1,AP1551),0)&gt;0,$A$1,"")</f>
        <v/>
      </c>
      <c r="B1551" s="4" t="str">
        <f>IF(IFERROR(SEARCH($B$1,AP1551),0)&gt;0,$B$1,"")</f>
        <v>BKS</v>
      </c>
      <c r="C1551" s="4" t="str">
        <f>IF(IFERROR(SEARCH($C$1,AP1551),0)&gt;0,$C$1,"")</f>
        <v/>
      </c>
      <c r="D1551" s="4" t="str">
        <f>IF(IFERROR(SEARCH($D$1,AP1551),0)&gt;0,$D$1,"")</f>
        <v/>
      </c>
      <c r="E1551" s="4" t="str">
        <f>IF(IFERROR(SEARCH($E$1,AP1551),0)&gt;0,$E$1,"")</f>
        <v/>
      </c>
      <c r="F1551" s="4" t="str">
        <f>IF(IFERROR(SEARCH($F$1,AP1551),0)&gt;0,$F$1,"")</f>
        <v/>
      </c>
      <c r="G1551" s="4" t="str">
        <f>IF(IFERROR(SEARCH($G$1,AP1551),0)&gt;0,$G$1,"")</f>
        <v/>
      </c>
      <c r="H1551" s="4" t="str">
        <f>IF(IFERROR(SEARCH($H$1,AP1551),0)&gt;0,$H$1,"")</f>
        <v/>
      </c>
      <c r="I1551" s="4" t="str">
        <f>IF(IFERROR(SEARCH($I$1,AP1551),0)&gt;0,$I$1,"")</f>
        <v/>
      </c>
      <c r="J1551" s="4" t="str">
        <f>IF(IFERROR(SEARCH($J$1,AP1551),0)&gt;0,$J$1,"")</f>
        <v/>
      </c>
      <c r="K1551" s="4" t="str">
        <f>IF(IFERROR(SEARCH($K$1,AP1551),0)&gt;0,$K$1,"")</f>
        <v/>
      </c>
      <c r="L1551" s="4" t="str">
        <f>IF(IFERROR(SEARCH($L$1,AP1551),0)&gt;0,$L$1,"")</f>
        <v/>
      </c>
      <c r="M1551" s="4" t="str">
        <f>IF(IFERROR(SEARCH($M$1,AP1551),0)&gt;0,$M$1,"")</f>
        <v/>
      </c>
      <c r="N1551" s="4" t="str">
        <f>IF(IFERROR(SEARCH($N$1,AP1551),0)&gt;0,$N$1,"")</f>
        <v/>
      </c>
      <c r="O1551" s="4" t="str">
        <f>IF(IFERROR(SEARCH($O$1,AP1551),0)&gt;0,$O$1,"")</f>
        <v/>
      </c>
      <c r="P1551" s="4" t="str">
        <f>IF(IFERROR(SEARCH($P$1,AP1551),0)&gt;0,$P$1,"")</f>
        <v/>
      </c>
      <c r="Q1551" s="4" t="str">
        <f>IF(IFERROR(SEARCH($Q$1,AP1551),0)&gt;0,$Q$1,"")</f>
        <v/>
      </c>
      <c r="R1551" s="4" t="str">
        <f>IF(IFERROR(SEARCH($R$1,AP1551),0)&gt;0,$R$1,"")</f>
        <v/>
      </c>
      <c r="S1551" s="4" t="str">
        <f>IF(IFERROR(SEARCH($S$1,AP1551),0)&gt;0,$S$1,"")</f>
        <v/>
      </c>
      <c r="T1551" s="4" t="str">
        <f>IF(IFERROR(SEARCH($T$1,AP1551),0)&gt;0,$T$1,"")</f>
        <v/>
      </c>
      <c r="U1551" s="4" t="str">
        <f>IF(IFERROR(SEARCH($U$1,AP1551),0)&gt;0,$U$1,"")</f>
        <v/>
      </c>
      <c r="V1551" s="4" t="str">
        <f>IF(IFERROR(SEARCH($V$1,AP1551),0)&gt;0,$V$1,"")</f>
        <v/>
      </c>
      <c r="W1551" s="4" t="str">
        <f>IF(IFERROR(SEARCH($W$1,AP1551),0)&gt;0,$W$1,"")</f>
        <v/>
      </c>
      <c r="X1551" s="4" t="str">
        <f>IF(IFERROR(SEARCH($X$1,AP1551),0)&gt;0,$X$1,"")</f>
        <v/>
      </c>
      <c r="Y1551" s="4">
        <f>LEN(A1551)+LEN(B1551)+LEN(C1551)+LEN(D1551)+LEN(E1551)+LEN(F1551)+LEN(G1551)+LEN(H1551)+LEN(I1551)+LEN(J1551)+LEN(K1551)+LEN(L1551)+LEN(M1551)+LEN(N1551)+LEN(O1551)+LEN(P1551)+LEN(Q1551)+LEN(R1551)+LEN(S1551)+LEN(T1551)+LEN(U1551)+LEN(V1551)+LEN(W1551)+LEN(X1551)</f>
        <v>3</v>
      </c>
      <c r="Z1551" s="4" t="str">
        <f>IF(IFERROR(SEARCH($Z$1,AP1551),0)&gt;0,$Z$1,"")</f>
        <v>-</v>
      </c>
      <c r="AA1551" s="4" t="str">
        <f>IF(IFERROR(SEARCH($AA$1,AP1551),0)&gt;0,$AA$1,"")</f>
        <v/>
      </c>
      <c r="AB1551" s="4" t="str">
        <f>IF(IFERROR(SEARCH($AB$1,AP1551),0)&gt;0,$AB$1,"")</f>
        <v/>
      </c>
      <c r="AC1551" s="4" t="str">
        <f>IF(IFERROR(SEARCH($AC$1,AP1551),0)&gt;0,$AC$1,"")</f>
        <v/>
      </c>
      <c r="AD1551" s="4" t="str">
        <f>IF(IFERROR(SEARCH($AD$1,AP1551),0)&gt;0,$AD$1,"")</f>
        <v/>
      </c>
      <c r="AE1551" s="4" t="str">
        <f>IF(IFERROR(SEARCH($AE$1,AP1551),0)&gt;0,$AE$1,"")</f>
        <v/>
      </c>
      <c r="AF1551" s="4" t="str" cm="1">
        <f t="array" aca="1" ref="AF1551" ca="1">LEFT(AO1551,MATCH(FALSE,ISNUMBER(MID(AO1551,ROW(INDIRECT("1:"&amp;LEN(AO1551)+1)), 1) *1),0) -1)</f>
        <v>1</v>
      </c>
      <c r="AG1551" s="4">
        <f>LEN(AO1551)</f>
        <v>4</v>
      </c>
      <c r="AH1551" s="4">
        <f>LEN(AP1551)</f>
        <v>25</v>
      </c>
      <c r="AI1551" s="4">
        <f>AH1551-AG1551</f>
        <v>21</v>
      </c>
      <c r="AJ1551" s="4" t="str">
        <f>RIGHT(AP1551,4)</f>
        <v>1BKS</v>
      </c>
      <c r="AK1551" s="4" t="str">
        <f>RIGHT(AP1551,5)</f>
        <v>-1BKS</v>
      </c>
      <c r="AL1551" s="4" t="b">
        <f>AN1551=AN1552</f>
        <v>0</v>
      </c>
      <c r="AM1551" s="4" t="b">
        <f>LEFT(AP1551,2)=LEFT(AQ1551,2)</f>
        <v>0</v>
      </c>
      <c r="AN1551" s="5" t="str">
        <f>LEFT(AP1551,(AI1551-1))</f>
        <v>MALKIST BESAR MATCHA</v>
      </c>
      <c r="AO1551" s="4" t="str">
        <f>IFERROR(RIGHT(AP1551,LEN(AP1551)-FIND("-",AP1551)),1)</f>
        <v>1BKS</v>
      </c>
      <c r="AP1551" t="s">
        <v>2601</v>
      </c>
      <c r="AQ1551" s="1" t="s">
        <v>2602</v>
      </c>
      <c r="AR1551">
        <v>6000</v>
      </c>
      <c r="AS1551">
        <v>6000</v>
      </c>
      <c r="AT1551">
        <v>5557</v>
      </c>
    </row>
    <row r="1552" spans="1:46" x14ac:dyDescent="0.25">
      <c r="A1552" s="4" t="str">
        <f>IF(IFERROR(SEARCH($A$1,AP1552),0)&gt;0,$A$1,"")</f>
        <v/>
      </c>
      <c r="B1552" s="4" t="str">
        <f>IF(IFERROR(SEARCH($B$1,AP1552),0)&gt;0,$B$1,"")</f>
        <v>BKS</v>
      </c>
      <c r="C1552" s="4" t="str">
        <f>IF(IFERROR(SEARCH($C$1,AP1552),0)&gt;0,$C$1,"")</f>
        <v/>
      </c>
      <c r="D1552" s="4" t="str">
        <f>IF(IFERROR(SEARCH($D$1,AP1552),0)&gt;0,$D$1,"")</f>
        <v/>
      </c>
      <c r="E1552" s="4" t="str">
        <f>IF(IFERROR(SEARCH($E$1,AP1552),0)&gt;0,$E$1,"")</f>
        <v/>
      </c>
      <c r="F1552" s="4" t="str">
        <f>IF(IFERROR(SEARCH($F$1,AP1552),0)&gt;0,$F$1,"")</f>
        <v/>
      </c>
      <c r="G1552" s="4" t="str">
        <f>IF(IFERROR(SEARCH($G$1,AP1552),0)&gt;0,$G$1,"")</f>
        <v/>
      </c>
      <c r="H1552" s="4" t="str">
        <f>IF(IFERROR(SEARCH($H$1,AP1552),0)&gt;0,$H$1,"")</f>
        <v/>
      </c>
      <c r="I1552" s="4" t="str">
        <f>IF(IFERROR(SEARCH($I$1,AP1552),0)&gt;0,$I$1,"")</f>
        <v/>
      </c>
      <c r="J1552" s="4" t="str">
        <f>IF(IFERROR(SEARCH($J$1,AP1552),0)&gt;0,$J$1,"")</f>
        <v/>
      </c>
      <c r="K1552" s="4" t="str">
        <f>IF(IFERROR(SEARCH($K$1,AP1552),0)&gt;0,$K$1,"")</f>
        <v/>
      </c>
      <c r="L1552" s="4" t="str">
        <f>IF(IFERROR(SEARCH($L$1,AP1552),0)&gt;0,$L$1,"")</f>
        <v/>
      </c>
      <c r="M1552" s="4" t="str">
        <f>IF(IFERROR(SEARCH($M$1,AP1552),0)&gt;0,$M$1,"")</f>
        <v/>
      </c>
      <c r="N1552" s="4" t="str">
        <f>IF(IFERROR(SEARCH($N$1,AP1552),0)&gt;0,$N$1,"")</f>
        <v/>
      </c>
      <c r="O1552" s="4" t="str">
        <f>IF(IFERROR(SEARCH($O$1,AP1552),0)&gt;0,$O$1,"")</f>
        <v/>
      </c>
      <c r="P1552" s="4" t="str">
        <f>IF(IFERROR(SEARCH($P$1,AP1552),0)&gt;0,$P$1,"")</f>
        <v/>
      </c>
      <c r="Q1552" s="4" t="str">
        <f>IF(IFERROR(SEARCH($Q$1,AP1552),0)&gt;0,$Q$1,"")</f>
        <v/>
      </c>
      <c r="R1552" s="4" t="str">
        <f>IF(IFERROR(SEARCH($R$1,AP1552),0)&gt;0,$R$1,"")</f>
        <v/>
      </c>
      <c r="S1552" s="4" t="str">
        <f>IF(IFERROR(SEARCH($S$1,AP1552),0)&gt;0,$S$1,"")</f>
        <v/>
      </c>
      <c r="T1552" s="4" t="str">
        <f>IF(IFERROR(SEARCH($T$1,AP1552),0)&gt;0,$T$1,"")</f>
        <v/>
      </c>
      <c r="U1552" s="4" t="str">
        <f>IF(IFERROR(SEARCH($U$1,AP1552),0)&gt;0,$U$1,"")</f>
        <v/>
      </c>
      <c r="V1552" s="4" t="str">
        <f>IF(IFERROR(SEARCH($V$1,AP1552),0)&gt;0,$V$1,"")</f>
        <v/>
      </c>
      <c r="W1552" s="4" t="str">
        <f>IF(IFERROR(SEARCH($W$1,AP1552),0)&gt;0,$W$1,"")</f>
        <v/>
      </c>
      <c r="X1552" s="4" t="str">
        <f>IF(IFERROR(SEARCH($X$1,AP1552),0)&gt;0,$X$1,"")</f>
        <v/>
      </c>
      <c r="Y1552" s="4">
        <f>LEN(A1552)+LEN(B1552)+LEN(C1552)+LEN(D1552)+LEN(E1552)+LEN(F1552)+LEN(G1552)+LEN(H1552)+LEN(I1552)+LEN(J1552)+LEN(K1552)+LEN(L1552)+LEN(M1552)+LEN(N1552)+LEN(O1552)+LEN(P1552)+LEN(Q1552)+LEN(R1552)+LEN(S1552)+LEN(T1552)+LEN(U1552)+LEN(V1552)+LEN(W1552)+LEN(X1552)</f>
        <v>3</v>
      </c>
      <c r="Z1552" s="4" t="str">
        <f>IF(IFERROR(SEARCH($Z$1,AP1552),0)&gt;0,$Z$1,"")</f>
        <v>-</v>
      </c>
      <c r="AA1552" s="4" t="str">
        <f>IF(IFERROR(SEARCH($AA$1,AP1552),0)&gt;0,$AA$1,"")</f>
        <v/>
      </c>
      <c r="AB1552" s="4" t="str">
        <f>IF(IFERROR(SEARCH($AB$1,AP1552),0)&gt;0,$AB$1,"")</f>
        <v/>
      </c>
      <c r="AC1552" s="4" t="str">
        <f>IF(IFERROR(SEARCH($AC$1,AP1552),0)&gt;0,$AC$1,"")</f>
        <v/>
      </c>
      <c r="AD1552" s="4" t="str">
        <f>IF(IFERROR(SEARCH($AD$1,AP1552),0)&gt;0,$AD$1,"")</f>
        <v/>
      </c>
      <c r="AE1552" s="4" t="str">
        <f>IF(IFERROR(SEARCH($AE$1,AP1552),0)&gt;0,$AE$1,"")</f>
        <v/>
      </c>
      <c r="AF1552" s="4" t="str" cm="1">
        <f t="array" aca="1" ref="AF1552" ca="1">LEFT(AO1552,MATCH(FALSE,ISNUMBER(MID(AO1552,ROW(INDIRECT("1:"&amp;LEN(AO1552)+1)), 1) *1),0) -1)</f>
        <v>1</v>
      </c>
      <c r="AG1552" s="4">
        <f>LEN(AO1552)</f>
        <v>4</v>
      </c>
      <c r="AH1552" s="4">
        <f>LEN(AP1552)</f>
        <v>31</v>
      </c>
      <c r="AI1552" s="4">
        <f>AH1552-AG1552</f>
        <v>27</v>
      </c>
      <c r="AJ1552" s="4" t="str">
        <f>RIGHT(AP1552,4)</f>
        <v>1BKS</v>
      </c>
      <c r="AK1552" s="4" t="str">
        <f>RIGHT(AP1552,5)</f>
        <v>-1BKS</v>
      </c>
      <c r="AL1552" s="4" t="b">
        <f>AN1552=AN1553</f>
        <v>0</v>
      </c>
      <c r="AM1552" s="4" t="b">
        <f>LEFT(AP1552,2)=LEFT(AQ1552,2)</f>
        <v>0</v>
      </c>
      <c r="AN1552" s="5" t="str">
        <f>LEFT(AP1552,(AI1552-1))</f>
        <v>MALKIST BESAR SWEET CHEESE</v>
      </c>
      <c r="AO1552" s="4" t="str">
        <f>IFERROR(RIGHT(AP1552,LEN(AP1552)-FIND("-",AP1552)),1)</f>
        <v>1BKS</v>
      </c>
      <c r="AP1552" t="s">
        <v>2603</v>
      </c>
      <c r="AQ1552" s="1" t="s">
        <v>2604</v>
      </c>
      <c r="AR1552">
        <v>6000</v>
      </c>
      <c r="AS1552">
        <v>6000</v>
      </c>
      <c r="AT1552">
        <v>5557</v>
      </c>
    </row>
    <row r="1553" spans="1:46" x14ac:dyDescent="0.25">
      <c r="A1553" s="4" t="str">
        <f>IF(IFERROR(SEARCH($A$1,AP1553),0)&gt;0,$A$1,"")</f>
        <v>PCS</v>
      </c>
      <c r="B1553" s="4" t="str">
        <f>IF(IFERROR(SEARCH($B$1,AP1553),0)&gt;0,$B$1,"")</f>
        <v/>
      </c>
      <c r="C1553" s="4" t="str">
        <f>IF(IFERROR(SEARCH($C$1,AP1553),0)&gt;0,$C$1,"")</f>
        <v/>
      </c>
      <c r="D1553" s="4" t="str">
        <f>IF(IFERROR(SEARCH($D$1,AP1553),0)&gt;0,$D$1,"")</f>
        <v/>
      </c>
      <c r="E1553" s="4" t="str">
        <f>IF(IFERROR(SEARCH($E$1,AP1553),0)&gt;0,$E$1,"")</f>
        <v/>
      </c>
      <c r="F1553" s="4" t="str">
        <f>IF(IFERROR(SEARCH($F$1,AP1553),0)&gt;0,$F$1,"")</f>
        <v>PACK</v>
      </c>
      <c r="G1553" s="4" t="str">
        <f>IF(IFERROR(SEARCH($G$1,AP1553),0)&gt;0,$G$1,"")</f>
        <v/>
      </c>
      <c r="H1553" s="4" t="str">
        <f>IF(IFERROR(SEARCH($H$1,AP1553),0)&gt;0,$H$1,"")</f>
        <v/>
      </c>
      <c r="I1553" s="4" t="str">
        <f>IF(IFERROR(SEARCH($I$1,AP1553),0)&gt;0,$I$1,"")</f>
        <v/>
      </c>
      <c r="J1553" s="4" t="str">
        <f>IF(IFERROR(SEARCH($J$1,AP1553),0)&gt;0,$J$1,"")</f>
        <v/>
      </c>
      <c r="K1553" s="4" t="str">
        <f>IF(IFERROR(SEARCH($K$1,AP1553),0)&gt;0,$K$1,"")</f>
        <v/>
      </c>
      <c r="L1553" s="4" t="str">
        <f>IF(IFERROR(SEARCH($L$1,AP1553),0)&gt;0,$L$1,"")</f>
        <v/>
      </c>
      <c r="M1553" s="4" t="str">
        <f>IF(IFERROR(SEARCH($M$1,AP1553),0)&gt;0,$M$1,"")</f>
        <v/>
      </c>
      <c r="N1553" s="4" t="str">
        <f>IF(IFERROR(SEARCH($N$1,AP1553),0)&gt;0,$N$1,"")</f>
        <v/>
      </c>
      <c r="O1553" s="4" t="str">
        <f>IF(IFERROR(SEARCH($O$1,AP1553),0)&gt;0,$O$1,"")</f>
        <v/>
      </c>
      <c r="P1553" s="4" t="str">
        <f>IF(IFERROR(SEARCH($P$1,AP1553),0)&gt;0,$P$1,"")</f>
        <v/>
      </c>
      <c r="Q1553" s="4" t="str">
        <f>IF(IFERROR(SEARCH($Q$1,AP1553),0)&gt;0,$Q$1,"")</f>
        <v/>
      </c>
      <c r="R1553" s="4" t="str">
        <f>IF(IFERROR(SEARCH($R$1,AP1553),0)&gt;0,$R$1,"")</f>
        <v/>
      </c>
      <c r="S1553" s="4" t="str">
        <f>IF(IFERROR(SEARCH($S$1,AP1553),0)&gt;0,$S$1,"")</f>
        <v/>
      </c>
      <c r="T1553" s="4" t="str">
        <f>IF(IFERROR(SEARCH($T$1,AP1553),0)&gt;0,$T$1,"")</f>
        <v/>
      </c>
      <c r="U1553" s="4" t="str">
        <f>IF(IFERROR(SEARCH($U$1,AP1553),0)&gt;0,$U$1,"")</f>
        <v/>
      </c>
      <c r="V1553" s="4" t="str">
        <f>IF(IFERROR(SEARCH($V$1,AP1553),0)&gt;0,$V$1,"")</f>
        <v/>
      </c>
      <c r="W1553" s="4" t="str">
        <f>IF(IFERROR(SEARCH($W$1,AP1553),0)&gt;0,$W$1,"")</f>
        <v/>
      </c>
      <c r="X1553" s="4" t="str">
        <f>IF(IFERROR(SEARCH($X$1,AP1553),0)&gt;0,$X$1,"")</f>
        <v/>
      </c>
      <c r="Y1553" s="4">
        <f>LEN(A1553)+LEN(B1553)+LEN(C1553)+LEN(D1553)+LEN(E1553)+LEN(F1553)+LEN(G1553)+LEN(H1553)+LEN(I1553)+LEN(J1553)+LEN(K1553)+LEN(L1553)+LEN(M1553)+LEN(N1553)+LEN(O1553)+LEN(P1553)+LEN(Q1553)+LEN(R1553)+LEN(S1553)+LEN(T1553)+LEN(U1553)+LEN(V1553)+LEN(W1553)+LEN(X1553)</f>
        <v>7</v>
      </c>
      <c r="Z1553" s="4" t="str">
        <f>IF(IFERROR(SEARCH($Z$1,AP1553),0)&gt;0,$Z$1,"")</f>
        <v>-</v>
      </c>
      <c r="AA1553" s="4" t="str">
        <f>IF(IFERROR(SEARCH($AA$1,AP1553),0)&gt;0,$AA$1,"")</f>
        <v>/</v>
      </c>
      <c r="AB1553" s="4" t="str">
        <f>IF(IFERROR(SEARCH($AB$1,AP1553),0)&gt;0,$AB$1,"")</f>
        <v/>
      </c>
      <c r="AC1553" s="4" t="str">
        <f>IF(IFERROR(SEARCH($AC$1,AP1553),0)&gt;0,$AC$1,"")</f>
        <v/>
      </c>
      <c r="AD1553" s="4" t="str">
        <f>IF(IFERROR(SEARCH($AD$1,AP1553),0)&gt;0,$AD$1,"")</f>
        <v/>
      </c>
      <c r="AE1553" s="4" t="str">
        <f>IF(IFERROR(SEARCH($AE$1,AP1553),0)&gt;0,$AE$1,"")</f>
        <v/>
      </c>
      <c r="AF1553" s="4" t="str" cm="1">
        <f t="array" aca="1" ref="AF1553" ca="1">LEFT(AO1553,MATCH(FALSE,ISNUMBER(MID(AO1553,ROW(INDIRECT("1:"&amp;LEN(AO1553)+1)), 1) *1),0) -1)</f>
        <v>20</v>
      </c>
      <c r="AG1553" s="4">
        <f>LEN(AO1553)</f>
        <v>10</v>
      </c>
      <c r="AH1553" s="4">
        <f>LEN(AP1553)</f>
        <v>31</v>
      </c>
      <c r="AI1553" s="4">
        <f>AH1553-AG1553</f>
        <v>21</v>
      </c>
      <c r="AJ1553" s="4" t="str">
        <f>RIGHT(AP1553,4)</f>
        <v>PACK</v>
      </c>
      <c r="AK1553" s="4" t="str">
        <f>RIGHT(AP1553,5)</f>
        <v>/PACK</v>
      </c>
      <c r="AL1553" s="4" t="b">
        <f>AN1553=AN1554</f>
        <v>0</v>
      </c>
      <c r="AM1553" s="4" t="b">
        <f>LEFT(AP1553,2)=LEFT(AQ1553,2)</f>
        <v>0</v>
      </c>
      <c r="AN1553" s="5" t="str">
        <f>LEFT(AP1553,(AI1553-1))</f>
        <v>MALKIST OLEZZ CHEESE</v>
      </c>
      <c r="AO1553" s="4" t="str">
        <f>IFERROR(RIGHT(AP1553,LEN(AP1553)-FIND("-",AP1553)),1)</f>
        <v>20PCS/PACK</v>
      </c>
      <c r="AP1553" t="s">
        <v>5960</v>
      </c>
      <c r="AR1553">
        <v>8500</v>
      </c>
      <c r="AS1553">
        <v>8500</v>
      </c>
      <c r="AT1553">
        <v>8000</v>
      </c>
    </row>
    <row r="1554" spans="1:46" x14ac:dyDescent="0.25">
      <c r="A1554" s="4" t="str">
        <f>IF(IFERROR(SEARCH($A$1,AP1554),0)&gt;0,$A$1,"")</f>
        <v>PCS</v>
      </c>
      <c r="B1554" s="4" t="str">
        <f>IF(IFERROR(SEARCH($B$1,AP1554),0)&gt;0,$B$1,"")</f>
        <v/>
      </c>
      <c r="C1554" s="4" t="str">
        <f>IF(IFERROR(SEARCH($C$1,AP1554),0)&gt;0,$C$1,"")</f>
        <v/>
      </c>
      <c r="D1554" s="4" t="str">
        <f>IF(IFERROR(SEARCH($D$1,AP1554),0)&gt;0,$D$1,"")</f>
        <v/>
      </c>
      <c r="E1554" s="4" t="str">
        <f>IF(IFERROR(SEARCH($E$1,AP1554),0)&gt;0,$E$1,"")</f>
        <v/>
      </c>
      <c r="F1554" s="4" t="str">
        <f>IF(IFERROR(SEARCH($F$1,AP1554),0)&gt;0,$F$1,"")</f>
        <v>PACK</v>
      </c>
      <c r="G1554" s="4" t="str">
        <f>IF(IFERROR(SEARCH($G$1,AP1554),0)&gt;0,$G$1,"")</f>
        <v/>
      </c>
      <c r="H1554" s="4" t="str">
        <f>IF(IFERROR(SEARCH($H$1,AP1554),0)&gt;0,$H$1,"")</f>
        <v/>
      </c>
      <c r="I1554" s="4" t="str">
        <f>IF(IFERROR(SEARCH($I$1,AP1554),0)&gt;0,$I$1,"")</f>
        <v/>
      </c>
      <c r="J1554" s="4" t="str">
        <f>IF(IFERROR(SEARCH($J$1,AP1554),0)&gt;0,$J$1,"")</f>
        <v/>
      </c>
      <c r="K1554" s="4" t="str">
        <f>IF(IFERROR(SEARCH($K$1,AP1554),0)&gt;0,$K$1,"")</f>
        <v/>
      </c>
      <c r="L1554" s="4" t="str">
        <f>IF(IFERROR(SEARCH($L$1,AP1554),0)&gt;0,$L$1,"")</f>
        <v/>
      </c>
      <c r="M1554" s="4" t="str">
        <f>IF(IFERROR(SEARCH($M$1,AP1554),0)&gt;0,$M$1,"")</f>
        <v/>
      </c>
      <c r="N1554" s="4" t="str">
        <f>IF(IFERROR(SEARCH($N$1,AP1554),0)&gt;0,$N$1,"")</f>
        <v/>
      </c>
      <c r="O1554" s="4" t="str">
        <f>IF(IFERROR(SEARCH($O$1,AP1554),0)&gt;0,$O$1,"")</f>
        <v/>
      </c>
      <c r="P1554" s="4" t="str">
        <f>IF(IFERROR(SEARCH($P$1,AP1554),0)&gt;0,$P$1,"")</f>
        <v/>
      </c>
      <c r="Q1554" s="4" t="str">
        <f>IF(IFERROR(SEARCH($Q$1,AP1554),0)&gt;0,$Q$1,"")</f>
        <v/>
      </c>
      <c r="R1554" s="4" t="str">
        <f>IF(IFERROR(SEARCH($R$1,AP1554),0)&gt;0,$R$1,"")</f>
        <v/>
      </c>
      <c r="S1554" s="4" t="str">
        <f>IF(IFERROR(SEARCH($S$1,AP1554),0)&gt;0,$S$1,"")</f>
        <v/>
      </c>
      <c r="T1554" s="4" t="str">
        <f>IF(IFERROR(SEARCH($T$1,AP1554),0)&gt;0,$T$1,"")</f>
        <v/>
      </c>
      <c r="U1554" s="4" t="str">
        <f>IF(IFERROR(SEARCH($U$1,AP1554),0)&gt;0,$U$1,"")</f>
        <v/>
      </c>
      <c r="V1554" s="4" t="str">
        <f>IF(IFERROR(SEARCH($V$1,AP1554),0)&gt;0,$V$1,"")</f>
        <v/>
      </c>
      <c r="W1554" s="4" t="str">
        <f>IF(IFERROR(SEARCH($W$1,AP1554),0)&gt;0,$W$1,"")</f>
        <v/>
      </c>
      <c r="X1554" s="4" t="str">
        <f>IF(IFERROR(SEARCH($X$1,AP1554),0)&gt;0,$X$1,"")</f>
        <v/>
      </c>
      <c r="Y1554" s="4">
        <f>LEN(A1554)+LEN(B1554)+LEN(C1554)+LEN(D1554)+LEN(E1554)+LEN(F1554)+LEN(G1554)+LEN(H1554)+LEN(I1554)+LEN(J1554)+LEN(K1554)+LEN(L1554)+LEN(M1554)+LEN(N1554)+LEN(O1554)+LEN(P1554)+LEN(Q1554)+LEN(R1554)+LEN(S1554)+LEN(T1554)+LEN(U1554)+LEN(V1554)+LEN(W1554)+LEN(X1554)</f>
        <v>7</v>
      </c>
      <c r="Z1554" s="4" t="str">
        <f>IF(IFERROR(SEARCH($Z$1,AP1554),0)&gt;0,$Z$1,"")</f>
        <v>-</v>
      </c>
      <c r="AA1554" s="4" t="str">
        <f>IF(IFERROR(SEARCH($AA$1,AP1554),0)&gt;0,$AA$1,"")</f>
        <v>/</v>
      </c>
      <c r="AB1554" s="4" t="str">
        <f>IF(IFERROR(SEARCH($AB$1,AP1554),0)&gt;0,$AB$1,"")</f>
        <v/>
      </c>
      <c r="AC1554" s="4" t="str">
        <f>IF(IFERROR(SEARCH($AC$1,AP1554),0)&gt;0,$AC$1,"")</f>
        <v/>
      </c>
      <c r="AD1554" s="4" t="str">
        <f>IF(IFERROR(SEARCH($AD$1,AP1554),0)&gt;0,$AD$1,"")</f>
        <v/>
      </c>
      <c r="AE1554" s="4" t="str">
        <f>IF(IFERROR(SEARCH($AE$1,AP1554),0)&gt;0,$AE$1,"")</f>
        <v/>
      </c>
      <c r="AF1554" s="4" t="str" cm="1">
        <f t="array" aca="1" ref="AF1554" ca="1">LEFT(AO1554,MATCH(FALSE,ISNUMBER(MID(AO1554,ROW(INDIRECT("1:"&amp;LEN(AO1554)+1)), 1) *1),0) -1)</f>
        <v>20</v>
      </c>
      <c r="AG1554" s="4">
        <f>LEN(AO1554)</f>
        <v>10</v>
      </c>
      <c r="AH1554" s="4">
        <f>LEN(AP1554)</f>
        <v>30</v>
      </c>
      <c r="AI1554" s="4">
        <f>AH1554-AG1554</f>
        <v>20</v>
      </c>
      <c r="AJ1554" s="4" t="str">
        <f>RIGHT(AP1554,4)</f>
        <v>PACK</v>
      </c>
      <c r="AK1554" s="4" t="str">
        <f>RIGHT(AP1554,5)</f>
        <v>/PACK</v>
      </c>
      <c r="AL1554" s="4" t="b">
        <f>AN1554=AN1555</f>
        <v>0</v>
      </c>
      <c r="AM1554" s="4" t="b">
        <f>LEFT(AP1554,2)=LEFT(AQ1554,2)</f>
        <v>0</v>
      </c>
      <c r="AN1554" s="5" t="str">
        <f>LEFT(AP1554,(AI1554-1))</f>
        <v>MALKIST OLEZZ CHOCO</v>
      </c>
      <c r="AO1554" s="4" t="str">
        <f>IFERROR(RIGHT(AP1554,LEN(AP1554)-FIND("-",AP1554)),1)</f>
        <v>20PCS/PACK</v>
      </c>
      <c r="AP1554" t="s">
        <v>5959</v>
      </c>
      <c r="AR1554">
        <v>8500</v>
      </c>
      <c r="AS1554">
        <v>8500</v>
      </c>
      <c r="AT1554">
        <v>8000</v>
      </c>
    </row>
    <row r="1555" spans="1:46" x14ac:dyDescent="0.25">
      <c r="A1555" s="4" t="str">
        <f>IF(IFERROR(SEARCH($A$1,AP1555),0)&gt;0,$A$1,"")</f>
        <v>PCS</v>
      </c>
      <c r="B1555" s="4" t="str">
        <f>IF(IFERROR(SEARCH($B$1,AP1555),0)&gt;0,$B$1,"")</f>
        <v/>
      </c>
      <c r="C1555" s="4" t="str">
        <f>IF(IFERROR(SEARCH($C$1,AP1555),0)&gt;0,$C$1,"")</f>
        <v/>
      </c>
      <c r="D1555" s="4" t="str">
        <f>IF(IFERROR(SEARCH($D$1,AP1555),0)&gt;0,$D$1,"")</f>
        <v/>
      </c>
      <c r="E1555" s="4" t="str">
        <f>IF(IFERROR(SEARCH($E$1,AP1555),0)&gt;0,$E$1,"")</f>
        <v/>
      </c>
      <c r="F1555" s="4" t="str">
        <f>IF(IFERROR(SEARCH($F$1,AP1555),0)&gt;0,$F$1,"")</f>
        <v>PACK</v>
      </c>
      <c r="G1555" s="4" t="str">
        <f>IF(IFERROR(SEARCH($G$1,AP1555),0)&gt;0,$G$1,"")</f>
        <v/>
      </c>
      <c r="H1555" s="4" t="str">
        <f>IF(IFERROR(SEARCH($H$1,AP1555),0)&gt;0,$H$1,"")</f>
        <v/>
      </c>
      <c r="I1555" s="4" t="str">
        <f>IF(IFERROR(SEARCH($I$1,AP1555),0)&gt;0,$I$1,"")</f>
        <v/>
      </c>
      <c r="J1555" s="4" t="str">
        <f>IF(IFERROR(SEARCH($J$1,AP1555),0)&gt;0,$J$1,"")</f>
        <v/>
      </c>
      <c r="K1555" s="4" t="str">
        <f>IF(IFERROR(SEARCH($K$1,AP1555),0)&gt;0,$K$1,"")</f>
        <v/>
      </c>
      <c r="L1555" s="4" t="str">
        <f>IF(IFERROR(SEARCH($L$1,AP1555),0)&gt;0,$L$1,"")</f>
        <v/>
      </c>
      <c r="M1555" s="4" t="str">
        <f>IF(IFERROR(SEARCH($M$1,AP1555),0)&gt;0,$M$1,"")</f>
        <v/>
      </c>
      <c r="N1555" s="4" t="str">
        <f>IF(IFERROR(SEARCH($N$1,AP1555),0)&gt;0,$N$1,"")</f>
        <v/>
      </c>
      <c r="O1555" s="4" t="str">
        <f>IF(IFERROR(SEARCH($O$1,AP1555),0)&gt;0,$O$1,"")</f>
        <v/>
      </c>
      <c r="P1555" s="4" t="str">
        <f>IF(IFERROR(SEARCH($P$1,AP1555),0)&gt;0,$P$1,"")</f>
        <v/>
      </c>
      <c r="Q1555" s="4" t="str">
        <f>IF(IFERROR(SEARCH($Q$1,AP1555),0)&gt;0,$Q$1,"")</f>
        <v/>
      </c>
      <c r="R1555" s="4" t="str">
        <f>IF(IFERROR(SEARCH($R$1,AP1555),0)&gt;0,$R$1,"")</f>
        <v/>
      </c>
      <c r="S1555" s="4" t="str">
        <f>IF(IFERROR(SEARCH($S$1,AP1555),0)&gt;0,$S$1,"")</f>
        <v/>
      </c>
      <c r="T1555" s="4" t="str">
        <f>IF(IFERROR(SEARCH($T$1,AP1555),0)&gt;0,$T$1,"")</f>
        <v/>
      </c>
      <c r="U1555" s="4" t="str">
        <f>IF(IFERROR(SEARCH($U$1,AP1555),0)&gt;0,$U$1,"")</f>
        <v/>
      </c>
      <c r="V1555" s="4" t="str">
        <f>IF(IFERROR(SEARCH($V$1,AP1555),0)&gt;0,$V$1,"")</f>
        <v/>
      </c>
      <c r="W1555" s="4" t="str">
        <f>IF(IFERROR(SEARCH($W$1,AP1555),0)&gt;0,$W$1,"")</f>
        <v/>
      </c>
      <c r="X1555" s="4" t="str">
        <f>IF(IFERROR(SEARCH($X$1,AP1555),0)&gt;0,$X$1,"")</f>
        <v/>
      </c>
      <c r="Y1555" s="4">
        <f>LEN(A1555)+LEN(B1555)+LEN(C1555)+LEN(D1555)+LEN(E1555)+LEN(F1555)+LEN(G1555)+LEN(H1555)+LEN(I1555)+LEN(J1555)+LEN(K1555)+LEN(L1555)+LEN(M1555)+LEN(N1555)+LEN(O1555)+LEN(P1555)+LEN(Q1555)+LEN(R1555)+LEN(S1555)+LEN(T1555)+LEN(U1555)+LEN(V1555)+LEN(W1555)+LEN(X1555)</f>
        <v>7</v>
      </c>
      <c r="Z1555" s="4" t="str">
        <f>IF(IFERROR(SEARCH($Z$1,AP1555),0)&gt;0,$Z$1,"")</f>
        <v>-</v>
      </c>
      <c r="AA1555" s="4" t="str">
        <f>IF(IFERROR(SEARCH($AA$1,AP1555),0)&gt;0,$AA$1,"")</f>
        <v>/</v>
      </c>
      <c r="AB1555" s="4" t="str">
        <f>IF(IFERROR(SEARCH($AB$1,AP1555),0)&gt;0,$AB$1,"")</f>
        <v/>
      </c>
      <c r="AC1555" s="4" t="str">
        <f>IF(IFERROR(SEARCH($AC$1,AP1555),0)&gt;0,$AC$1,"")</f>
        <v/>
      </c>
      <c r="AD1555" s="4" t="str">
        <f>IF(IFERROR(SEARCH($AD$1,AP1555),0)&gt;0,$AD$1,"")</f>
        <v/>
      </c>
      <c r="AE1555" s="4" t="str">
        <f>IF(IFERROR(SEARCH($AE$1,AP1555),0)&gt;0,$AE$1,"")</f>
        <v/>
      </c>
      <c r="AF1555" s="4" t="str" cm="1">
        <f t="array" aca="1" ref="AF1555" ca="1">LEFT(AO1555,MATCH(FALSE,ISNUMBER(MID(AO1555,ROW(INDIRECT("1:"&amp;LEN(AO1555)+1)), 1) *1),0) -1)</f>
        <v>20</v>
      </c>
      <c r="AG1555" s="4">
        <f>LEN(AO1555)</f>
        <v>10</v>
      </c>
      <c r="AH1555" s="4">
        <f>LEN(AP1555)</f>
        <v>30</v>
      </c>
      <c r="AI1555" s="4">
        <f>AH1555-AG1555</f>
        <v>20</v>
      </c>
      <c r="AJ1555" s="4" t="str">
        <f>RIGHT(AP1555,4)</f>
        <v>PACK</v>
      </c>
      <c r="AK1555" s="4" t="str">
        <f>RIGHT(AP1555,5)</f>
        <v>/PACK</v>
      </c>
      <c r="AL1555" s="4" t="b">
        <f>AN1555=AN1556</f>
        <v>0</v>
      </c>
      <c r="AM1555" s="4" t="b">
        <f>LEFT(AP1555,2)=LEFT(AQ1555,2)</f>
        <v>0</v>
      </c>
      <c r="AN1555" s="5" t="str">
        <f>LEFT(AP1555,(AI1555-1))</f>
        <v>MALKIST SUSU KOKOLA</v>
      </c>
      <c r="AO1555" s="4" t="str">
        <f>IFERROR(RIGHT(AP1555,LEN(AP1555)-FIND("-",AP1555)),1)</f>
        <v>20PCS/PACK</v>
      </c>
      <c r="AP1555" t="s">
        <v>5958</v>
      </c>
      <c r="AR1555">
        <v>9000</v>
      </c>
      <c r="AS1555">
        <v>9000</v>
      </c>
      <c r="AT1555">
        <v>8000</v>
      </c>
    </row>
    <row r="1556" spans="1:46" x14ac:dyDescent="0.25">
      <c r="A1556" s="4" t="str">
        <f>IF(IFERROR(SEARCH($A$1,AP1556),0)&gt;0,$A$1,"")</f>
        <v>PCS</v>
      </c>
      <c r="B1556" s="4" t="str">
        <f>IF(IFERROR(SEARCH($B$1,AP1556),0)&gt;0,$B$1,"")</f>
        <v/>
      </c>
      <c r="C1556" s="4" t="str">
        <f>IF(IFERROR(SEARCH($C$1,AP1556),0)&gt;0,$C$1,"")</f>
        <v/>
      </c>
      <c r="D1556" s="4" t="str">
        <f>IF(IFERROR(SEARCH($D$1,AP1556),0)&gt;0,$D$1,"")</f>
        <v/>
      </c>
      <c r="E1556" s="4" t="str">
        <f>IF(IFERROR(SEARCH($E$1,AP1556),0)&gt;0,$E$1,"")</f>
        <v/>
      </c>
      <c r="F1556" s="4" t="str">
        <f>IF(IFERROR(SEARCH($F$1,AP1556),0)&gt;0,$F$1,"")</f>
        <v/>
      </c>
      <c r="G1556" s="4" t="str">
        <f>IF(IFERROR(SEARCH($G$1,AP1556),0)&gt;0,$G$1,"")</f>
        <v/>
      </c>
      <c r="H1556" s="4" t="str">
        <f>IF(IFERROR(SEARCH($H$1,AP1556),0)&gt;0,$H$1,"")</f>
        <v/>
      </c>
      <c r="I1556" s="4" t="str">
        <f>IF(IFERROR(SEARCH($I$1,AP1556),0)&gt;0,$I$1,"")</f>
        <v/>
      </c>
      <c r="J1556" s="4" t="str">
        <f>IF(IFERROR(SEARCH($J$1,AP1556),0)&gt;0,$J$1,"")</f>
        <v/>
      </c>
      <c r="K1556" s="4" t="str">
        <f>IF(IFERROR(SEARCH($K$1,AP1556),0)&gt;0,$K$1,"")</f>
        <v/>
      </c>
      <c r="L1556" s="4" t="str">
        <f>IF(IFERROR(SEARCH($L$1,AP1556),0)&gt;0,$L$1,"")</f>
        <v/>
      </c>
      <c r="M1556" s="4" t="str">
        <f>IF(IFERROR(SEARCH($M$1,AP1556),0)&gt;0,$M$1,"")</f>
        <v/>
      </c>
      <c r="N1556" s="4" t="str">
        <f>IF(IFERROR(SEARCH($N$1,AP1556),0)&gt;0,$N$1,"")</f>
        <v/>
      </c>
      <c r="O1556" s="4" t="str">
        <f>IF(IFERROR(SEARCH($O$1,AP1556),0)&gt;0,$O$1,"")</f>
        <v/>
      </c>
      <c r="P1556" s="4" t="str">
        <f>IF(IFERROR(SEARCH($P$1,AP1556),0)&gt;0,$P$1,"")</f>
        <v/>
      </c>
      <c r="Q1556" s="4" t="str">
        <f>IF(IFERROR(SEARCH($Q$1,AP1556),0)&gt;0,$Q$1,"")</f>
        <v/>
      </c>
      <c r="R1556" s="4" t="str">
        <f>IF(IFERROR(SEARCH($R$1,AP1556),0)&gt;0,$R$1,"")</f>
        <v/>
      </c>
      <c r="S1556" s="4" t="str">
        <f>IF(IFERROR(SEARCH($S$1,AP1556),0)&gt;0,$S$1,"")</f>
        <v/>
      </c>
      <c r="T1556" s="4" t="str">
        <f>IF(IFERROR(SEARCH($T$1,AP1556),0)&gt;0,$T$1,"")</f>
        <v/>
      </c>
      <c r="U1556" s="4" t="str">
        <f>IF(IFERROR(SEARCH($U$1,AP1556),0)&gt;0,$U$1,"")</f>
        <v/>
      </c>
      <c r="V1556" s="4" t="str">
        <f>IF(IFERROR(SEARCH($V$1,AP1556),0)&gt;0,$V$1,"")</f>
        <v/>
      </c>
      <c r="W1556" s="4" t="str">
        <f>IF(IFERROR(SEARCH($W$1,AP1556),0)&gt;0,$W$1,"")</f>
        <v/>
      </c>
      <c r="X1556" s="4" t="str">
        <f>IF(IFERROR(SEARCH($X$1,AP1556),0)&gt;0,$X$1,"")</f>
        <v/>
      </c>
      <c r="Y1556" s="4">
        <f>LEN(A1556)+LEN(B1556)+LEN(C1556)+LEN(D1556)+LEN(E1556)+LEN(F1556)+LEN(G1556)+LEN(H1556)+LEN(I1556)+LEN(J1556)+LEN(K1556)+LEN(L1556)+LEN(M1556)+LEN(N1556)+LEN(O1556)+LEN(P1556)+LEN(Q1556)+LEN(R1556)+LEN(S1556)+LEN(T1556)+LEN(U1556)+LEN(V1556)+LEN(W1556)+LEN(X1556)</f>
        <v>3</v>
      </c>
      <c r="Z1556" s="4" t="str">
        <f>IF(IFERROR(SEARCH($Z$1,AP1556),0)&gt;0,$Z$1,"")</f>
        <v>-</v>
      </c>
      <c r="AA1556" s="4" t="str">
        <f>IF(IFERROR(SEARCH($AA$1,AP1556),0)&gt;0,$AA$1,"")</f>
        <v/>
      </c>
      <c r="AB1556" s="4" t="str">
        <f>IF(IFERROR(SEARCH($AB$1,AP1556),0)&gt;0,$AB$1,"")</f>
        <v/>
      </c>
      <c r="AC1556" s="4" t="str">
        <f>IF(IFERROR(SEARCH($AC$1,AP1556),0)&gt;0,$AC$1,"")</f>
        <v/>
      </c>
      <c r="AD1556" s="4" t="str">
        <f>IF(IFERROR(SEARCH($AD$1,AP1556),0)&gt;0,$AD$1,"")</f>
        <v/>
      </c>
      <c r="AE1556" s="4" t="str">
        <f>IF(IFERROR(SEARCH($AE$1,AP1556),0)&gt;0,$AE$1,"")</f>
        <v/>
      </c>
      <c r="AF1556" s="4" t="str" cm="1">
        <f t="array" aca="1" ref="AF1556" ca="1">LEFT(AO1556,MATCH(FALSE,ISNUMBER(MID(AO1556,ROW(INDIRECT("1:"&amp;LEN(AO1556)+1)), 1) *1),0) -1)</f>
        <v>1</v>
      </c>
      <c r="AG1556" s="4">
        <f>LEN(AO1556)</f>
        <v>4</v>
      </c>
      <c r="AH1556" s="4">
        <f>LEN(AP1556)</f>
        <v>21</v>
      </c>
      <c r="AI1556" s="4">
        <f>AH1556-AG1556</f>
        <v>17</v>
      </c>
      <c r="AJ1556" s="4" t="str">
        <f>RIGHT(AP1556,4)</f>
        <v>1PCS</v>
      </c>
      <c r="AK1556" s="4" t="str">
        <f>RIGHT(AP1556,5)</f>
        <v>-1PCS</v>
      </c>
      <c r="AL1556" s="4" t="b">
        <f>AN1556=AN1557</f>
        <v>0</v>
      </c>
      <c r="AM1556" s="4" t="b">
        <f>LEFT(AP1556,2)=LEFT(AQ1556,2)</f>
        <v>0</v>
      </c>
      <c r="AN1556" s="5" t="str">
        <f>LEFT(AP1556,(AI1556-1))</f>
        <v>MAMA LEMON 105ML</v>
      </c>
      <c r="AO1556" s="4" t="str">
        <f>IFERROR(RIGHT(AP1556,LEN(AP1556)-FIND("-",AP1556)),1)</f>
        <v>1PCS</v>
      </c>
      <c r="AP1556" t="s">
        <v>5975</v>
      </c>
      <c r="AQ1556" s="1" t="s">
        <v>2609</v>
      </c>
      <c r="AR1556">
        <v>1700</v>
      </c>
      <c r="AS1556">
        <v>1700</v>
      </c>
      <c r="AT1556">
        <v>1565</v>
      </c>
    </row>
    <row r="1557" spans="1:46" x14ac:dyDescent="0.25">
      <c r="A1557" s="4" t="str">
        <f>IF(IFERROR(SEARCH($A$1,AP1557),0)&gt;0,$A$1,"")</f>
        <v>PCS</v>
      </c>
      <c r="B1557" s="4" t="str">
        <f>IF(IFERROR(SEARCH($B$1,AP1557),0)&gt;0,$B$1,"")</f>
        <v/>
      </c>
      <c r="C1557" s="4" t="str">
        <f>IF(IFERROR(SEARCH($C$1,AP1557),0)&gt;0,$C$1,"")</f>
        <v/>
      </c>
      <c r="D1557" s="4" t="str">
        <f>IF(IFERROR(SEARCH($D$1,AP1557),0)&gt;0,$D$1,"")</f>
        <v/>
      </c>
      <c r="E1557" s="4" t="str">
        <f>IF(IFERROR(SEARCH($E$1,AP1557),0)&gt;0,$E$1,"")</f>
        <v/>
      </c>
      <c r="F1557" s="4" t="str">
        <f>IF(IFERROR(SEARCH($F$1,AP1557),0)&gt;0,$F$1,"")</f>
        <v/>
      </c>
      <c r="G1557" s="4" t="str">
        <f>IF(IFERROR(SEARCH($G$1,AP1557),0)&gt;0,$G$1,"")</f>
        <v/>
      </c>
      <c r="H1557" s="4" t="str">
        <f>IF(IFERROR(SEARCH($H$1,AP1557),0)&gt;0,$H$1,"")</f>
        <v/>
      </c>
      <c r="I1557" s="4" t="str">
        <f>IF(IFERROR(SEARCH($I$1,AP1557),0)&gt;0,$I$1,"")</f>
        <v/>
      </c>
      <c r="J1557" s="4" t="str">
        <f>IF(IFERROR(SEARCH($J$1,AP1557),0)&gt;0,$J$1,"")</f>
        <v/>
      </c>
      <c r="K1557" s="4" t="str">
        <f>IF(IFERROR(SEARCH($K$1,AP1557),0)&gt;0,$K$1,"")</f>
        <v/>
      </c>
      <c r="L1557" s="4" t="str">
        <f>IF(IFERROR(SEARCH($L$1,AP1557),0)&gt;0,$L$1,"")</f>
        <v/>
      </c>
      <c r="M1557" s="4" t="str">
        <f>IF(IFERROR(SEARCH($M$1,AP1557),0)&gt;0,$M$1,"")</f>
        <v/>
      </c>
      <c r="N1557" s="4" t="str">
        <f>IF(IFERROR(SEARCH($N$1,AP1557),0)&gt;0,$N$1,"")</f>
        <v/>
      </c>
      <c r="O1557" s="4" t="str">
        <f>IF(IFERROR(SEARCH($O$1,AP1557),0)&gt;0,$O$1,"")</f>
        <v/>
      </c>
      <c r="P1557" s="4" t="str">
        <f>IF(IFERROR(SEARCH($P$1,AP1557),0)&gt;0,$P$1,"")</f>
        <v/>
      </c>
      <c r="Q1557" s="4" t="str">
        <f>IF(IFERROR(SEARCH($Q$1,AP1557),0)&gt;0,$Q$1,"")</f>
        <v/>
      </c>
      <c r="R1557" s="4" t="str">
        <f>IF(IFERROR(SEARCH($R$1,AP1557),0)&gt;0,$R$1,"")</f>
        <v/>
      </c>
      <c r="S1557" s="4" t="str">
        <f>IF(IFERROR(SEARCH($S$1,AP1557),0)&gt;0,$S$1,"")</f>
        <v/>
      </c>
      <c r="T1557" s="4" t="str">
        <f>IF(IFERROR(SEARCH($T$1,AP1557),0)&gt;0,$T$1,"")</f>
        <v/>
      </c>
      <c r="U1557" s="4" t="str">
        <f>IF(IFERROR(SEARCH($U$1,AP1557),0)&gt;0,$U$1,"")</f>
        <v/>
      </c>
      <c r="V1557" s="4" t="str">
        <f>IF(IFERROR(SEARCH($V$1,AP1557),0)&gt;0,$V$1,"")</f>
        <v/>
      </c>
      <c r="W1557" s="4" t="str">
        <f>IF(IFERROR(SEARCH($W$1,AP1557),0)&gt;0,$W$1,"")</f>
        <v/>
      </c>
      <c r="X1557" s="4" t="str">
        <f>IF(IFERROR(SEARCH($X$1,AP1557),0)&gt;0,$X$1,"")</f>
        <v/>
      </c>
      <c r="Y1557" s="4">
        <f>LEN(A1557)+LEN(B1557)+LEN(C1557)+LEN(D1557)+LEN(E1557)+LEN(F1557)+LEN(G1557)+LEN(H1557)+LEN(I1557)+LEN(J1557)+LEN(K1557)+LEN(L1557)+LEN(M1557)+LEN(N1557)+LEN(O1557)+LEN(P1557)+LEN(Q1557)+LEN(R1557)+LEN(S1557)+LEN(T1557)+LEN(U1557)+LEN(V1557)+LEN(W1557)+LEN(X1557)</f>
        <v>3</v>
      </c>
      <c r="Z1557" s="4" t="str">
        <f>IF(IFERROR(SEARCH($Z$1,AP1557),0)&gt;0,$Z$1,"")</f>
        <v>-</v>
      </c>
      <c r="AA1557" s="4" t="str">
        <f>IF(IFERROR(SEARCH($AA$1,AP1557),0)&gt;0,$AA$1,"")</f>
        <v/>
      </c>
      <c r="AB1557" s="4" t="str">
        <f>IF(IFERROR(SEARCH($AB$1,AP1557),0)&gt;0,$AB$1,"")</f>
        <v/>
      </c>
      <c r="AC1557" s="4" t="str">
        <f>IF(IFERROR(SEARCH($AC$1,AP1557),0)&gt;0,$AC$1,"")</f>
        <v/>
      </c>
      <c r="AD1557" s="4" t="str">
        <f>IF(IFERROR(SEARCH($AD$1,AP1557),0)&gt;0,$AD$1,"")</f>
        <v/>
      </c>
      <c r="AE1557" s="4" t="str">
        <f>IF(IFERROR(SEARCH($AE$1,AP1557),0)&gt;0,$AE$1,"")</f>
        <v/>
      </c>
      <c r="AF1557" s="4" t="str" cm="1">
        <f t="array" aca="1" ref="AF1557" ca="1">LEFT(AO1557,MATCH(FALSE,ISNUMBER(MID(AO1557,ROW(INDIRECT("1:"&amp;LEN(AO1557)+1)), 1) *1),0) -1)</f>
        <v>1</v>
      </c>
      <c r="AG1557" s="4">
        <f>LEN(AO1557)</f>
        <v>4</v>
      </c>
      <c r="AH1557" s="4">
        <f>LEN(AP1557)</f>
        <v>33</v>
      </c>
      <c r="AI1557" s="4">
        <f>AH1557-AG1557</f>
        <v>29</v>
      </c>
      <c r="AJ1557" s="4" t="str">
        <f>RIGHT(AP1557,4)</f>
        <v>1PCS</v>
      </c>
      <c r="AK1557" s="4" t="str">
        <f>RIGHT(AP1557,5)</f>
        <v>-1PCS</v>
      </c>
      <c r="AL1557" s="4" t="b">
        <f>AN1557=AN1558</f>
        <v>0</v>
      </c>
      <c r="AM1557" s="4" t="b">
        <f>LEFT(AP1557,2)=LEFT(AQ1557,2)</f>
        <v>0</v>
      </c>
      <c r="AN1557" s="5" t="str">
        <f>LEFT(AP1557,(AI1557-1))</f>
        <v>MAMA LEMON JERUK NIPIS 230ML</v>
      </c>
      <c r="AO1557" s="4" t="str">
        <f>IFERROR(RIGHT(AP1557,LEN(AP1557)-FIND("-",AP1557)),1)</f>
        <v>1PCS</v>
      </c>
      <c r="AP1557" t="s">
        <v>5625</v>
      </c>
      <c r="AQ1557" s="1" t="s">
        <v>2611</v>
      </c>
      <c r="AR1557">
        <v>3500</v>
      </c>
      <c r="AS1557">
        <v>3500</v>
      </c>
      <c r="AT1557">
        <v>3250</v>
      </c>
    </row>
    <row r="1558" spans="1:46" x14ac:dyDescent="0.25">
      <c r="A1558" s="4" t="str">
        <f>IF(IFERROR(SEARCH($A$1,AP1558),0)&gt;0,$A$1,"")</f>
        <v>PCS</v>
      </c>
      <c r="B1558" s="4" t="str">
        <f>IF(IFERROR(SEARCH($B$1,AP1558),0)&gt;0,$B$1,"")</f>
        <v/>
      </c>
      <c r="C1558" s="4" t="str">
        <f>IF(IFERROR(SEARCH($C$1,AP1558),0)&gt;0,$C$1,"")</f>
        <v/>
      </c>
      <c r="D1558" s="4" t="str">
        <f>IF(IFERROR(SEARCH($D$1,AP1558),0)&gt;0,$D$1,"")</f>
        <v/>
      </c>
      <c r="E1558" s="4" t="str">
        <f>IF(IFERROR(SEARCH($E$1,AP1558),0)&gt;0,$E$1,"")</f>
        <v/>
      </c>
      <c r="F1558" s="4" t="str">
        <f>IF(IFERROR(SEARCH($F$1,AP1558),0)&gt;0,$F$1,"")</f>
        <v/>
      </c>
      <c r="G1558" s="4" t="str">
        <f>IF(IFERROR(SEARCH($G$1,AP1558),0)&gt;0,$G$1,"")</f>
        <v/>
      </c>
      <c r="H1558" s="4" t="str">
        <f>IF(IFERROR(SEARCH($H$1,AP1558),0)&gt;0,$H$1,"")</f>
        <v/>
      </c>
      <c r="I1558" s="4" t="str">
        <f>IF(IFERROR(SEARCH($I$1,AP1558),0)&gt;0,$I$1,"")</f>
        <v/>
      </c>
      <c r="J1558" s="4" t="str">
        <f>IF(IFERROR(SEARCH($J$1,AP1558),0)&gt;0,$J$1,"")</f>
        <v/>
      </c>
      <c r="K1558" s="4" t="str">
        <f>IF(IFERROR(SEARCH($K$1,AP1558),0)&gt;0,$K$1,"")</f>
        <v/>
      </c>
      <c r="L1558" s="4" t="str">
        <f>IF(IFERROR(SEARCH($L$1,AP1558),0)&gt;0,$L$1,"")</f>
        <v/>
      </c>
      <c r="M1558" s="4" t="str">
        <f>IF(IFERROR(SEARCH($M$1,AP1558),0)&gt;0,$M$1,"")</f>
        <v/>
      </c>
      <c r="N1558" s="4" t="str">
        <f>IF(IFERROR(SEARCH($N$1,AP1558),0)&gt;0,$N$1,"")</f>
        <v/>
      </c>
      <c r="O1558" s="4" t="str">
        <f>IF(IFERROR(SEARCH($O$1,AP1558),0)&gt;0,$O$1,"")</f>
        <v/>
      </c>
      <c r="P1558" s="4" t="str">
        <f>IF(IFERROR(SEARCH($P$1,AP1558),0)&gt;0,$P$1,"")</f>
        <v/>
      </c>
      <c r="Q1558" s="4" t="str">
        <f>IF(IFERROR(SEARCH($Q$1,AP1558),0)&gt;0,$Q$1,"")</f>
        <v/>
      </c>
      <c r="R1558" s="4" t="str">
        <f>IF(IFERROR(SEARCH($R$1,AP1558),0)&gt;0,$R$1,"")</f>
        <v/>
      </c>
      <c r="S1558" s="4" t="str">
        <f>IF(IFERROR(SEARCH($S$1,AP1558),0)&gt;0,$S$1,"")</f>
        <v/>
      </c>
      <c r="T1558" s="4" t="str">
        <f>IF(IFERROR(SEARCH($T$1,AP1558),0)&gt;0,$T$1,"")</f>
        <v/>
      </c>
      <c r="U1558" s="4" t="str">
        <f>IF(IFERROR(SEARCH($U$1,AP1558),0)&gt;0,$U$1,"")</f>
        <v/>
      </c>
      <c r="V1558" s="4" t="str">
        <f>IF(IFERROR(SEARCH($V$1,AP1558),0)&gt;0,$V$1,"")</f>
        <v/>
      </c>
      <c r="W1558" s="4" t="str">
        <f>IF(IFERROR(SEARCH($W$1,AP1558),0)&gt;0,$W$1,"")</f>
        <v/>
      </c>
      <c r="X1558" s="4" t="str">
        <f>IF(IFERROR(SEARCH($X$1,AP1558),0)&gt;0,$X$1,"")</f>
        <v/>
      </c>
      <c r="Y1558" s="4">
        <f>LEN(A1558)+LEN(B1558)+LEN(C1558)+LEN(D1558)+LEN(E1558)+LEN(F1558)+LEN(G1558)+LEN(H1558)+LEN(I1558)+LEN(J1558)+LEN(K1558)+LEN(L1558)+LEN(M1558)+LEN(N1558)+LEN(O1558)+LEN(P1558)+LEN(Q1558)+LEN(R1558)+LEN(S1558)+LEN(T1558)+LEN(U1558)+LEN(V1558)+LEN(W1558)+LEN(X1558)</f>
        <v>3</v>
      </c>
      <c r="Z1558" s="4" t="str">
        <f>IF(IFERROR(SEARCH($Z$1,AP1558),0)&gt;0,$Z$1,"")</f>
        <v>-</v>
      </c>
      <c r="AA1558" s="4" t="str">
        <f>IF(IFERROR(SEARCH($AA$1,AP1558),0)&gt;0,$AA$1,"")</f>
        <v/>
      </c>
      <c r="AB1558" s="4" t="str">
        <f>IF(IFERROR(SEARCH($AB$1,AP1558),0)&gt;0,$AB$1,"")</f>
        <v/>
      </c>
      <c r="AC1558" s="4" t="str">
        <f>IF(IFERROR(SEARCH($AC$1,AP1558),0)&gt;0,$AC$1,"")</f>
        <v/>
      </c>
      <c r="AD1558" s="4" t="str">
        <f>IF(IFERROR(SEARCH($AD$1,AP1558),0)&gt;0,$AD$1,"")</f>
        <v/>
      </c>
      <c r="AE1558" s="4" t="str">
        <f>IF(IFERROR(SEARCH($AE$1,AP1558),0)&gt;0,$AE$1,"")</f>
        <v/>
      </c>
      <c r="AF1558" s="4" t="str" cm="1">
        <f t="array" aca="1" ref="AF1558" ca="1">LEFT(AO1558,MATCH(FALSE,ISNUMBER(MID(AO1558,ROW(INDIRECT("1:"&amp;LEN(AO1558)+1)), 1) *1),0) -1)</f>
        <v>1</v>
      </c>
      <c r="AG1558" s="4">
        <f>LEN(AO1558)</f>
        <v>4</v>
      </c>
      <c r="AH1558" s="4">
        <f>LEN(AP1558)</f>
        <v>18</v>
      </c>
      <c r="AI1558" s="4">
        <f>AH1558-AG1558</f>
        <v>14</v>
      </c>
      <c r="AJ1558" s="4" t="str">
        <f>RIGHT(AP1558,4)</f>
        <v>1PCS</v>
      </c>
      <c r="AK1558" s="4" t="str">
        <f>RIGHT(AP1558,5)</f>
        <v>-1PCS</v>
      </c>
      <c r="AL1558" s="4" t="b">
        <f>AN1558=AN1559</f>
        <v>1</v>
      </c>
      <c r="AM1558" s="4" t="b">
        <f>LEFT(AP1558,2)=LEFT(AQ1558,2)</f>
        <v>0</v>
      </c>
      <c r="AN1558" s="5" t="str">
        <f>LEFT(AP1558,(AI1558-1))</f>
        <v>MAMALIME 55ML</v>
      </c>
      <c r="AO1558" s="4" t="str">
        <f>IFERROR(RIGHT(AP1558,LEN(AP1558)-FIND("-",AP1558)),1)</f>
        <v>1PCS</v>
      </c>
      <c r="AP1558" t="s">
        <v>2612</v>
      </c>
      <c r="AR1558">
        <v>850</v>
      </c>
      <c r="AS1558">
        <v>1000</v>
      </c>
      <c r="AT1558">
        <v>806</v>
      </c>
    </row>
    <row r="1559" spans="1:46" x14ac:dyDescent="0.25">
      <c r="A1559" s="4" t="str">
        <f>IF(IFERROR(SEARCH($A$1,AP1559),0)&gt;0,$A$1,"")</f>
        <v>PCS</v>
      </c>
      <c r="B1559" s="4" t="str">
        <f>IF(IFERROR(SEARCH($B$1,AP1559),0)&gt;0,$B$1,"")</f>
        <v/>
      </c>
      <c r="C1559" s="4" t="str">
        <f>IF(IFERROR(SEARCH($C$1,AP1559),0)&gt;0,$C$1,"")</f>
        <v/>
      </c>
      <c r="D1559" s="4" t="str">
        <f>IF(IFERROR(SEARCH($D$1,AP1559),0)&gt;0,$D$1,"")</f>
        <v/>
      </c>
      <c r="E1559" s="4" t="str">
        <f>IF(IFERROR(SEARCH($E$1,AP1559),0)&gt;0,$E$1,"")</f>
        <v/>
      </c>
      <c r="F1559" s="4" t="str">
        <f>IF(IFERROR(SEARCH($F$1,AP1559),0)&gt;0,$F$1,"")</f>
        <v/>
      </c>
      <c r="G1559" s="4" t="str">
        <f>IF(IFERROR(SEARCH($G$1,AP1559),0)&gt;0,$G$1,"")</f>
        <v/>
      </c>
      <c r="H1559" s="4" t="str">
        <f>IF(IFERROR(SEARCH($H$1,AP1559),0)&gt;0,$H$1,"")</f>
        <v/>
      </c>
      <c r="I1559" s="4" t="str">
        <f>IF(IFERROR(SEARCH($I$1,AP1559),0)&gt;0,$I$1,"")</f>
        <v/>
      </c>
      <c r="J1559" s="4" t="str">
        <f>IF(IFERROR(SEARCH($J$1,AP1559),0)&gt;0,$J$1,"")</f>
        <v/>
      </c>
      <c r="K1559" s="4" t="str">
        <f>IF(IFERROR(SEARCH($K$1,AP1559),0)&gt;0,$K$1,"")</f>
        <v/>
      </c>
      <c r="L1559" s="4" t="str">
        <f>IF(IFERROR(SEARCH($L$1,AP1559),0)&gt;0,$L$1,"")</f>
        <v/>
      </c>
      <c r="M1559" s="4" t="str">
        <f>IF(IFERROR(SEARCH($M$1,AP1559),0)&gt;0,$M$1,"")</f>
        <v/>
      </c>
      <c r="N1559" s="4" t="str">
        <f>IF(IFERROR(SEARCH($N$1,AP1559),0)&gt;0,$N$1,"")</f>
        <v/>
      </c>
      <c r="O1559" s="4" t="str">
        <f>IF(IFERROR(SEARCH($O$1,AP1559),0)&gt;0,$O$1,"")</f>
        <v/>
      </c>
      <c r="P1559" s="4" t="str">
        <f>IF(IFERROR(SEARCH($P$1,AP1559),0)&gt;0,$P$1,"")</f>
        <v>DUS</v>
      </c>
      <c r="Q1559" s="4" t="str">
        <f>IF(IFERROR(SEARCH($Q$1,AP1559),0)&gt;0,$Q$1,"")</f>
        <v/>
      </c>
      <c r="R1559" s="4" t="str">
        <f>IF(IFERROR(SEARCH($R$1,AP1559),0)&gt;0,$R$1,"")</f>
        <v/>
      </c>
      <c r="S1559" s="4" t="str">
        <f>IF(IFERROR(SEARCH($S$1,AP1559),0)&gt;0,$S$1,"")</f>
        <v/>
      </c>
      <c r="T1559" s="4" t="str">
        <f>IF(IFERROR(SEARCH($T$1,AP1559),0)&gt;0,$T$1,"")</f>
        <v/>
      </c>
      <c r="U1559" s="4" t="str">
        <f>IF(IFERROR(SEARCH($U$1,AP1559),0)&gt;0,$U$1,"")</f>
        <v/>
      </c>
      <c r="V1559" s="4" t="str">
        <f>IF(IFERROR(SEARCH($V$1,AP1559),0)&gt;0,$V$1,"")</f>
        <v/>
      </c>
      <c r="W1559" s="4" t="str">
        <f>IF(IFERROR(SEARCH($W$1,AP1559),0)&gt;0,$W$1,"")</f>
        <v/>
      </c>
      <c r="X1559" s="4" t="str">
        <f>IF(IFERROR(SEARCH($X$1,AP1559),0)&gt;0,$X$1,"")</f>
        <v/>
      </c>
      <c r="Y1559" s="4">
        <f>LEN(A1559)+LEN(B1559)+LEN(C1559)+LEN(D1559)+LEN(E1559)+LEN(F1559)+LEN(G1559)+LEN(H1559)+LEN(I1559)+LEN(J1559)+LEN(K1559)+LEN(L1559)+LEN(M1559)+LEN(N1559)+LEN(O1559)+LEN(P1559)+LEN(Q1559)+LEN(R1559)+LEN(S1559)+LEN(T1559)+LEN(U1559)+LEN(V1559)+LEN(W1559)+LEN(X1559)</f>
        <v>6</v>
      </c>
      <c r="Z1559" s="4" t="str">
        <f>IF(IFERROR(SEARCH($Z$1,AP1559),0)&gt;0,$Z$1,"")</f>
        <v>-</v>
      </c>
      <c r="AA1559" s="4" t="str">
        <f>IF(IFERROR(SEARCH($AA$1,AP1559),0)&gt;0,$AA$1,"")</f>
        <v>/</v>
      </c>
      <c r="AB1559" s="4" t="str">
        <f>IF(IFERROR(SEARCH($AB$1,AP1559),0)&gt;0,$AB$1,"")</f>
        <v/>
      </c>
      <c r="AC1559" s="4" t="str">
        <f>IF(IFERROR(SEARCH($AC$1,AP1559),0)&gt;0,$AC$1,"")</f>
        <v/>
      </c>
      <c r="AD1559" s="4" t="str">
        <f>IF(IFERROR(SEARCH($AD$1,AP1559),0)&gt;0,$AD$1,"")</f>
        <v/>
      </c>
      <c r="AE1559" s="4" t="str">
        <f>IF(IFERROR(SEARCH($AE$1,AP1559),0)&gt;0,$AE$1,"")</f>
        <v/>
      </c>
      <c r="AF1559" s="4" t="str" cm="1">
        <f t="array" aca="1" ref="AF1559" ca="1">LEFT(AO1559,MATCH(FALSE,ISNUMBER(MID(AO1559,ROW(INDIRECT("1:"&amp;LEN(AO1559)+1)), 1) *1),0) -1)</f>
        <v>72</v>
      </c>
      <c r="AG1559" s="4">
        <f>LEN(AO1559)</f>
        <v>9</v>
      </c>
      <c r="AH1559" s="4">
        <f>LEN(AP1559)</f>
        <v>23</v>
      </c>
      <c r="AI1559" s="4">
        <f>AH1559-AG1559</f>
        <v>14</v>
      </c>
      <c r="AJ1559" s="4" t="str">
        <f>RIGHT(AP1559,4)</f>
        <v>/DUS</v>
      </c>
      <c r="AK1559" s="4" t="str">
        <f>RIGHT(AP1559,5)</f>
        <v>S/DUS</v>
      </c>
      <c r="AL1559" s="4" t="b">
        <f>AN1559=AN1560</f>
        <v>0</v>
      </c>
      <c r="AM1559" s="4" t="b">
        <f>LEFT(AP1559,2)=LEFT(AQ1559,2)</f>
        <v>0</v>
      </c>
      <c r="AN1559" s="5" t="str">
        <f>LEFT(AP1559,(AI1559-1))</f>
        <v>MAMALIME 55ML</v>
      </c>
      <c r="AO1559" s="4" t="str">
        <f>IFERROR(RIGHT(AP1559,LEN(AP1559)-FIND("-",AP1559)),1)</f>
        <v>72PCS/DUS</v>
      </c>
      <c r="AP1559" t="s">
        <v>2613</v>
      </c>
      <c r="AR1559">
        <v>60000</v>
      </c>
      <c r="AS1559">
        <v>60000</v>
      </c>
      <c r="AT1559">
        <v>58000</v>
      </c>
    </row>
    <row r="1560" spans="1:46" x14ac:dyDescent="0.25">
      <c r="A1560" s="4" t="str">
        <f>IF(IFERROR(SEARCH($A$1,AP1560),0)&gt;0,$A$1,"")</f>
        <v>PCS</v>
      </c>
      <c r="B1560" s="4" t="str">
        <f>IF(IFERROR(SEARCH($B$1,AP1560),0)&gt;0,$B$1,"")</f>
        <v/>
      </c>
      <c r="C1560" s="4" t="str">
        <f>IF(IFERROR(SEARCH($C$1,AP1560),0)&gt;0,$C$1,"")</f>
        <v/>
      </c>
      <c r="D1560" s="4" t="str">
        <f>IF(IFERROR(SEARCH($D$1,AP1560),0)&gt;0,$D$1,"")</f>
        <v/>
      </c>
      <c r="E1560" s="4" t="str">
        <f>IF(IFERROR(SEARCH($E$1,AP1560),0)&gt;0,$E$1,"")</f>
        <v>RTG</v>
      </c>
      <c r="F1560" s="4" t="str">
        <f>IF(IFERROR(SEARCH($F$1,AP1560),0)&gt;0,$F$1,"")</f>
        <v/>
      </c>
      <c r="G1560" s="4" t="str">
        <f>IF(IFERROR(SEARCH($G$1,AP1560),0)&gt;0,$G$1,"")</f>
        <v/>
      </c>
      <c r="H1560" s="4" t="str">
        <f>IF(IFERROR(SEARCH($H$1,AP1560),0)&gt;0,$H$1,"")</f>
        <v/>
      </c>
      <c r="I1560" s="4" t="str">
        <f>IF(IFERROR(SEARCH($I$1,AP1560),0)&gt;0,$I$1,"")</f>
        <v/>
      </c>
      <c r="J1560" s="4" t="str">
        <f>IF(IFERROR(SEARCH($J$1,AP1560),0)&gt;0,$J$1,"")</f>
        <v/>
      </c>
      <c r="K1560" s="4" t="str">
        <f>IF(IFERROR(SEARCH($K$1,AP1560),0)&gt;0,$K$1,"")</f>
        <v/>
      </c>
      <c r="L1560" s="4" t="str">
        <f>IF(IFERROR(SEARCH($L$1,AP1560),0)&gt;0,$L$1,"")</f>
        <v/>
      </c>
      <c r="M1560" s="4" t="str">
        <f>IF(IFERROR(SEARCH($M$1,AP1560),0)&gt;0,$M$1,"")</f>
        <v/>
      </c>
      <c r="N1560" s="4" t="str">
        <f>IF(IFERROR(SEARCH($N$1,AP1560),0)&gt;0,$N$1,"")</f>
        <v/>
      </c>
      <c r="O1560" s="4" t="str">
        <f>IF(IFERROR(SEARCH($O$1,AP1560),0)&gt;0,$O$1,"")</f>
        <v/>
      </c>
      <c r="P1560" s="4" t="str">
        <f>IF(IFERROR(SEARCH($P$1,AP1560),0)&gt;0,$P$1,"")</f>
        <v/>
      </c>
      <c r="Q1560" s="4" t="str">
        <f>IF(IFERROR(SEARCH($Q$1,AP1560),0)&gt;0,$Q$1,"")</f>
        <v/>
      </c>
      <c r="R1560" s="4" t="str">
        <f>IF(IFERROR(SEARCH($R$1,AP1560),0)&gt;0,$R$1,"")</f>
        <v/>
      </c>
      <c r="S1560" s="4" t="str">
        <f>IF(IFERROR(SEARCH($S$1,AP1560),0)&gt;0,$S$1,"")</f>
        <v/>
      </c>
      <c r="T1560" s="4" t="str">
        <f>IF(IFERROR(SEARCH($T$1,AP1560),0)&gt;0,$T$1,"")</f>
        <v/>
      </c>
      <c r="U1560" s="4" t="str">
        <f>IF(IFERROR(SEARCH($U$1,AP1560),0)&gt;0,$U$1,"")</f>
        <v/>
      </c>
      <c r="V1560" s="4" t="str">
        <f>IF(IFERROR(SEARCH($V$1,AP1560),0)&gt;0,$V$1,"")</f>
        <v/>
      </c>
      <c r="W1560" s="4" t="str">
        <f>IF(IFERROR(SEARCH($W$1,AP1560),0)&gt;0,$W$1,"")</f>
        <v/>
      </c>
      <c r="X1560" s="4" t="str">
        <f>IF(IFERROR(SEARCH($X$1,AP1560),0)&gt;0,$X$1,"")</f>
        <v/>
      </c>
      <c r="Y1560" s="4">
        <f>LEN(A1560)+LEN(B1560)+LEN(C1560)+LEN(D1560)+LEN(E1560)+LEN(F1560)+LEN(G1560)+LEN(H1560)+LEN(I1560)+LEN(J1560)+LEN(K1560)+LEN(L1560)+LEN(M1560)+LEN(N1560)+LEN(O1560)+LEN(P1560)+LEN(Q1560)+LEN(R1560)+LEN(S1560)+LEN(T1560)+LEN(U1560)+LEN(V1560)+LEN(W1560)+LEN(X1560)</f>
        <v>6</v>
      </c>
      <c r="Z1560" s="4" t="str">
        <f>IF(IFERROR(SEARCH($Z$1,AP1560),0)&gt;0,$Z$1,"")</f>
        <v>-</v>
      </c>
      <c r="AA1560" s="4" t="str">
        <f>IF(IFERROR(SEARCH($AA$1,AP1560),0)&gt;0,$AA$1,"")</f>
        <v>/</v>
      </c>
      <c r="AB1560" s="4" t="str">
        <f>IF(IFERROR(SEARCH($AB$1,AP1560),0)&gt;0,$AB$1,"")</f>
        <v/>
      </c>
      <c r="AC1560" s="4" t="str">
        <f>IF(IFERROR(SEARCH($AC$1,AP1560),0)&gt;0,$AC$1,"")</f>
        <v/>
      </c>
      <c r="AD1560" s="4" t="str">
        <f>IF(IFERROR(SEARCH($AD$1,AP1560),0)&gt;0,$AD$1,"")</f>
        <v/>
      </c>
      <c r="AE1560" s="4" t="str">
        <f>IF(IFERROR(SEARCH($AE$1,AP1560),0)&gt;0,$AE$1,"")</f>
        <v/>
      </c>
      <c r="AF1560" s="4" t="str" cm="1">
        <f t="array" aca="1" ref="AF1560" ca="1">LEFT(AO1560,MATCH(FALSE,ISNUMBER(MID(AO1560,ROW(INDIRECT("1:"&amp;LEN(AO1560)+1)), 1) *1),0) -1)</f>
        <v>12</v>
      </c>
      <c r="AG1560" s="4">
        <f>LEN(AO1560)</f>
        <v>9</v>
      </c>
      <c r="AH1560" s="4">
        <f>LEN(AP1560)</f>
        <v>28</v>
      </c>
      <c r="AI1560" s="4">
        <f>AH1560-AG1560</f>
        <v>19</v>
      </c>
      <c r="AJ1560" s="4" t="str">
        <f>RIGHT(AP1560,4)</f>
        <v>/RTG</v>
      </c>
      <c r="AK1560" s="4" t="str">
        <f>RIGHT(AP1560,5)</f>
        <v>S/RTG</v>
      </c>
      <c r="AL1560" s="4" t="b">
        <f>AN1560=AN1561</f>
        <v>0</v>
      </c>
      <c r="AM1560" s="4" t="b">
        <f>LEFT(AP1560,2)=LEFT(AQ1560,2)</f>
        <v>0</v>
      </c>
      <c r="AN1560" s="5" t="str">
        <f>LEFT(AP1560,(AI1560-1))</f>
        <v>MAMASUKA BUMBU SOP</v>
      </c>
      <c r="AO1560" s="4" t="str">
        <f>IFERROR(RIGHT(AP1560,LEN(AP1560)-FIND("-",AP1560)),1)</f>
        <v>12PCS/RTG</v>
      </c>
      <c r="AP1560" t="s">
        <v>2614</v>
      </c>
      <c r="AQ1560" s="1" t="s">
        <v>2615</v>
      </c>
      <c r="AR1560">
        <v>5000</v>
      </c>
      <c r="AS1560">
        <v>5000</v>
      </c>
      <c r="AT1560">
        <v>4300</v>
      </c>
    </row>
    <row r="1561" spans="1:46" x14ac:dyDescent="0.25">
      <c r="A1561" s="4" t="str">
        <f>IF(IFERROR(SEARCH($A$1,AP1561),0)&gt;0,$A$1,"")</f>
        <v/>
      </c>
      <c r="B1561" s="4" t="str">
        <f>IF(IFERROR(SEARCH($B$1,AP1561),0)&gt;0,$B$1,"")</f>
        <v/>
      </c>
      <c r="C1561" s="4" t="str">
        <f>IF(IFERROR(SEARCH($C$1,AP1561),0)&gt;0,$C$1,"")</f>
        <v/>
      </c>
      <c r="D1561" s="4" t="str">
        <f>IF(IFERROR(SEARCH($D$1,AP1561),0)&gt;0,$D$1,"")</f>
        <v/>
      </c>
      <c r="E1561" s="4" t="str">
        <f>IF(IFERROR(SEARCH($E$1,AP1561),0)&gt;0,$E$1,"")</f>
        <v>RTG</v>
      </c>
      <c r="F1561" s="4" t="str">
        <f>IF(IFERROR(SEARCH($F$1,AP1561),0)&gt;0,$F$1,"")</f>
        <v>PACK</v>
      </c>
      <c r="G1561" s="4" t="str">
        <f>IF(IFERROR(SEARCH($G$1,AP1561),0)&gt;0,$G$1,"")</f>
        <v/>
      </c>
      <c r="H1561" s="4" t="str">
        <f>IF(IFERROR(SEARCH($H$1,AP1561),0)&gt;0,$H$1,"")</f>
        <v/>
      </c>
      <c r="I1561" s="4" t="str">
        <f>IF(IFERROR(SEARCH($I$1,AP1561),0)&gt;0,$I$1,"")</f>
        <v/>
      </c>
      <c r="J1561" s="4" t="str">
        <f>IF(IFERROR(SEARCH($J$1,AP1561),0)&gt;0,$J$1,"")</f>
        <v/>
      </c>
      <c r="K1561" s="4" t="str">
        <f>IF(IFERROR(SEARCH($K$1,AP1561),0)&gt;0,$K$1,"")</f>
        <v/>
      </c>
      <c r="L1561" s="4" t="str">
        <f>IF(IFERROR(SEARCH($L$1,AP1561),0)&gt;0,$L$1,"")</f>
        <v/>
      </c>
      <c r="M1561" s="4" t="str">
        <f>IF(IFERROR(SEARCH($M$1,AP1561),0)&gt;0,$M$1,"")</f>
        <v/>
      </c>
      <c r="N1561" s="4" t="str">
        <f>IF(IFERROR(SEARCH($N$1,AP1561),0)&gt;0,$N$1,"")</f>
        <v/>
      </c>
      <c r="O1561" s="4" t="str">
        <f>IF(IFERROR(SEARCH($O$1,AP1561),0)&gt;0,$O$1,"")</f>
        <v/>
      </c>
      <c r="P1561" s="4" t="str">
        <f>IF(IFERROR(SEARCH($P$1,AP1561),0)&gt;0,$P$1,"")</f>
        <v/>
      </c>
      <c r="Q1561" s="4" t="str">
        <f>IF(IFERROR(SEARCH($Q$1,AP1561),0)&gt;0,$Q$1,"")</f>
        <v/>
      </c>
      <c r="R1561" s="4" t="str">
        <f>IF(IFERROR(SEARCH($R$1,AP1561),0)&gt;0,$R$1,"")</f>
        <v/>
      </c>
      <c r="S1561" s="4" t="str">
        <f>IF(IFERROR(SEARCH($S$1,AP1561),0)&gt;0,$S$1,"")</f>
        <v/>
      </c>
      <c r="T1561" s="4" t="str">
        <f>IF(IFERROR(SEARCH($T$1,AP1561),0)&gt;0,$T$1,"")</f>
        <v/>
      </c>
      <c r="U1561" s="4" t="str">
        <f>IF(IFERROR(SEARCH($U$1,AP1561),0)&gt;0,$U$1,"")</f>
        <v/>
      </c>
      <c r="V1561" s="4" t="str">
        <f>IF(IFERROR(SEARCH($V$1,AP1561),0)&gt;0,$V$1,"")</f>
        <v/>
      </c>
      <c r="W1561" s="4" t="str">
        <f>IF(IFERROR(SEARCH($W$1,AP1561),0)&gt;0,$W$1,"")</f>
        <v/>
      </c>
      <c r="X1561" s="4" t="str">
        <f>IF(IFERROR(SEARCH($X$1,AP1561),0)&gt;0,$X$1,"")</f>
        <v/>
      </c>
      <c r="Y1561" s="4">
        <f>LEN(A1561)+LEN(B1561)+LEN(C1561)+LEN(D1561)+LEN(E1561)+LEN(F1561)+LEN(G1561)+LEN(H1561)+LEN(I1561)+LEN(J1561)+LEN(K1561)+LEN(L1561)+LEN(M1561)+LEN(N1561)+LEN(O1561)+LEN(P1561)+LEN(Q1561)+LEN(R1561)+LEN(S1561)+LEN(T1561)+LEN(U1561)+LEN(V1561)+LEN(W1561)+LEN(X1561)</f>
        <v>7</v>
      </c>
      <c r="Z1561" s="4" t="str">
        <f>IF(IFERROR(SEARCH($Z$1,AP1561),0)&gt;0,$Z$1,"")</f>
        <v>-</v>
      </c>
      <c r="AA1561" s="4" t="str">
        <f>IF(IFERROR(SEARCH($AA$1,AP1561),0)&gt;0,$AA$1,"")</f>
        <v>/</v>
      </c>
      <c r="AB1561" s="4" t="str">
        <f>IF(IFERROR(SEARCH($AB$1,AP1561),0)&gt;0,$AB$1,"")</f>
        <v/>
      </c>
      <c r="AC1561" s="4" t="str">
        <f>IF(IFERROR(SEARCH($AC$1,AP1561),0)&gt;0,$AC$1,"")</f>
        <v/>
      </c>
      <c r="AD1561" s="4" t="str">
        <f>IF(IFERROR(SEARCH($AD$1,AP1561),0)&gt;0,$AD$1,"")</f>
        <v/>
      </c>
      <c r="AE1561" s="4" t="str">
        <f>IF(IFERROR(SEARCH($AE$1,AP1561),0)&gt;0,$AE$1,"")</f>
        <v/>
      </c>
      <c r="AF1561" s="4" t="str" cm="1">
        <f t="array" aca="1" ref="AF1561" ca="1">LEFT(AO1561,MATCH(FALSE,ISNUMBER(MID(AO1561,ROW(INDIRECT("1:"&amp;LEN(AO1561)+1)), 1) *1),0) -1)</f>
        <v>10</v>
      </c>
      <c r="AG1561" s="4">
        <f>LEN(AO1561)</f>
        <v>10</v>
      </c>
      <c r="AH1561" s="4">
        <f>LEN(AP1561)</f>
        <v>30</v>
      </c>
      <c r="AI1561" s="4">
        <f>AH1561-AG1561</f>
        <v>20</v>
      </c>
      <c r="AJ1561" s="4" t="str">
        <f>RIGHT(AP1561,4)</f>
        <v>PACK</v>
      </c>
      <c r="AK1561" s="4" t="str">
        <f>RIGHT(AP1561,5)</f>
        <v>/PACK</v>
      </c>
      <c r="AL1561" s="4" t="b">
        <f>AN1561=AN1562</f>
        <v>1</v>
      </c>
      <c r="AM1561" s="4" t="b">
        <f>LEFT(AP1561,2)=LEFT(AQ1561,2)</f>
        <v>0</v>
      </c>
      <c r="AN1561" s="5" t="str">
        <f>LEFT(AP1561,(AI1561-1))</f>
        <v>MAMASUKA KUAH BAKSO</v>
      </c>
      <c r="AO1561" s="4" t="str">
        <f>IFERROR(RIGHT(AP1561,LEN(AP1561)-FIND("-",AP1561)),1)</f>
        <v>10RTG/PACK</v>
      </c>
      <c r="AP1561" t="s">
        <v>2616</v>
      </c>
      <c r="AR1561">
        <v>45000</v>
      </c>
      <c r="AS1561">
        <v>45000</v>
      </c>
      <c r="AT1561">
        <v>43000</v>
      </c>
    </row>
    <row r="1562" spans="1:46" x14ac:dyDescent="0.25">
      <c r="A1562" s="4" t="str">
        <f>IF(IFERROR(SEARCH($A$1,AP1562),0)&gt;0,$A$1,"")</f>
        <v>PCS</v>
      </c>
      <c r="B1562" s="4" t="str">
        <f>IF(IFERROR(SEARCH($B$1,AP1562),0)&gt;0,$B$1,"")</f>
        <v/>
      </c>
      <c r="C1562" s="4" t="str">
        <f>IF(IFERROR(SEARCH($C$1,AP1562),0)&gt;0,$C$1,"")</f>
        <v/>
      </c>
      <c r="D1562" s="4" t="str">
        <f>IF(IFERROR(SEARCH($D$1,AP1562),0)&gt;0,$D$1,"")</f>
        <v/>
      </c>
      <c r="E1562" s="4" t="str">
        <f>IF(IFERROR(SEARCH($E$1,AP1562),0)&gt;0,$E$1,"")</f>
        <v>RTG</v>
      </c>
      <c r="F1562" s="4" t="str">
        <f>IF(IFERROR(SEARCH($F$1,AP1562),0)&gt;0,$F$1,"")</f>
        <v/>
      </c>
      <c r="G1562" s="4" t="str">
        <f>IF(IFERROR(SEARCH($G$1,AP1562),0)&gt;0,$G$1,"")</f>
        <v/>
      </c>
      <c r="H1562" s="4" t="str">
        <f>IF(IFERROR(SEARCH($H$1,AP1562),0)&gt;0,$H$1,"")</f>
        <v/>
      </c>
      <c r="I1562" s="4" t="str">
        <f>IF(IFERROR(SEARCH($I$1,AP1562),0)&gt;0,$I$1,"")</f>
        <v/>
      </c>
      <c r="J1562" s="4" t="str">
        <f>IF(IFERROR(SEARCH($J$1,AP1562),0)&gt;0,$J$1,"")</f>
        <v/>
      </c>
      <c r="K1562" s="4" t="str">
        <f>IF(IFERROR(SEARCH($K$1,AP1562),0)&gt;0,$K$1,"")</f>
        <v/>
      </c>
      <c r="L1562" s="4" t="str">
        <f>IF(IFERROR(SEARCH($L$1,AP1562),0)&gt;0,$L$1,"")</f>
        <v/>
      </c>
      <c r="M1562" s="4" t="str">
        <f>IF(IFERROR(SEARCH($M$1,AP1562),0)&gt;0,$M$1,"")</f>
        <v/>
      </c>
      <c r="N1562" s="4" t="str">
        <f>IF(IFERROR(SEARCH($N$1,AP1562),0)&gt;0,$N$1,"")</f>
        <v/>
      </c>
      <c r="O1562" s="4" t="str">
        <f>IF(IFERROR(SEARCH($O$1,AP1562),0)&gt;0,$O$1,"")</f>
        <v/>
      </c>
      <c r="P1562" s="4" t="str">
        <f>IF(IFERROR(SEARCH($P$1,AP1562),0)&gt;0,$P$1,"")</f>
        <v/>
      </c>
      <c r="Q1562" s="4" t="str">
        <f>IF(IFERROR(SEARCH($Q$1,AP1562),0)&gt;0,$Q$1,"")</f>
        <v/>
      </c>
      <c r="R1562" s="4" t="str">
        <f>IF(IFERROR(SEARCH($R$1,AP1562),0)&gt;0,$R$1,"")</f>
        <v/>
      </c>
      <c r="S1562" s="4" t="str">
        <f>IF(IFERROR(SEARCH($S$1,AP1562),0)&gt;0,$S$1,"")</f>
        <v/>
      </c>
      <c r="T1562" s="4" t="str">
        <f>IF(IFERROR(SEARCH($T$1,AP1562),0)&gt;0,$T$1,"")</f>
        <v/>
      </c>
      <c r="U1562" s="4" t="str">
        <f>IF(IFERROR(SEARCH($U$1,AP1562),0)&gt;0,$U$1,"")</f>
        <v/>
      </c>
      <c r="V1562" s="4" t="str">
        <f>IF(IFERROR(SEARCH($V$1,AP1562),0)&gt;0,$V$1,"")</f>
        <v/>
      </c>
      <c r="W1562" s="4" t="str">
        <f>IF(IFERROR(SEARCH($W$1,AP1562),0)&gt;0,$W$1,"")</f>
        <v/>
      </c>
      <c r="X1562" s="4" t="str">
        <f>IF(IFERROR(SEARCH($X$1,AP1562),0)&gt;0,$X$1,"")</f>
        <v/>
      </c>
      <c r="Y1562" s="4">
        <f>LEN(A1562)+LEN(B1562)+LEN(C1562)+LEN(D1562)+LEN(E1562)+LEN(F1562)+LEN(G1562)+LEN(H1562)+LEN(I1562)+LEN(J1562)+LEN(K1562)+LEN(L1562)+LEN(M1562)+LEN(N1562)+LEN(O1562)+LEN(P1562)+LEN(Q1562)+LEN(R1562)+LEN(S1562)+LEN(T1562)+LEN(U1562)+LEN(V1562)+LEN(W1562)+LEN(X1562)</f>
        <v>6</v>
      </c>
      <c r="Z1562" s="4" t="str">
        <f>IF(IFERROR(SEARCH($Z$1,AP1562),0)&gt;0,$Z$1,"")</f>
        <v>-</v>
      </c>
      <c r="AA1562" s="4" t="str">
        <f>IF(IFERROR(SEARCH($AA$1,AP1562),0)&gt;0,$AA$1,"")</f>
        <v>/</v>
      </c>
      <c r="AB1562" s="4" t="str">
        <f>IF(IFERROR(SEARCH($AB$1,AP1562),0)&gt;0,$AB$1,"")</f>
        <v/>
      </c>
      <c r="AC1562" s="4" t="str">
        <f>IF(IFERROR(SEARCH($AC$1,AP1562),0)&gt;0,$AC$1,"")</f>
        <v/>
      </c>
      <c r="AD1562" s="4" t="str">
        <f>IF(IFERROR(SEARCH($AD$1,AP1562),0)&gt;0,$AD$1,"")</f>
        <v/>
      </c>
      <c r="AE1562" s="4" t="str">
        <f>IF(IFERROR(SEARCH($AE$1,AP1562),0)&gt;0,$AE$1,"")</f>
        <v/>
      </c>
      <c r="AF1562" s="4" t="str" cm="1">
        <f t="array" aca="1" ref="AF1562" ca="1">LEFT(AO1562,MATCH(FALSE,ISNUMBER(MID(AO1562,ROW(INDIRECT("1:"&amp;LEN(AO1562)+1)), 1) *1),0) -1)</f>
        <v>12</v>
      </c>
      <c r="AG1562" s="4">
        <f>LEN(AO1562)</f>
        <v>9</v>
      </c>
      <c r="AH1562" s="4">
        <f>LEN(AP1562)</f>
        <v>29</v>
      </c>
      <c r="AI1562" s="4">
        <f>AH1562-AG1562</f>
        <v>20</v>
      </c>
      <c r="AJ1562" s="4" t="str">
        <f>RIGHT(AP1562,4)</f>
        <v>/RTG</v>
      </c>
      <c r="AK1562" s="4" t="str">
        <f>RIGHT(AP1562,5)</f>
        <v>S/RTG</v>
      </c>
      <c r="AL1562" s="4" t="b">
        <f>AN1562=AN1563</f>
        <v>0</v>
      </c>
      <c r="AM1562" s="4" t="b">
        <f>LEFT(AP1562,2)=LEFT(AQ1562,2)</f>
        <v>0</v>
      </c>
      <c r="AN1562" s="5" t="str">
        <f>LEFT(AP1562,(AI1562-1))</f>
        <v>MAMASUKA KUAH BAKSO</v>
      </c>
      <c r="AO1562" s="4" t="str">
        <f>IFERROR(RIGHT(AP1562,LEN(AP1562)-FIND("-",AP1562)),1)</f>
        <v>12PCS/RTG</v>
      </c>
      <c r="AP1562" t="s">
        <v>2617</v>
      </c>
      <c r="AQ1562" s="1" t="s">
        <v>2618</v>
      </c>
      <c r="AR1562">
        <v>5000</v>
      </c>
      <c r="AS1562">
        <v>5000</v>
      </c>
      <c r="AT1562">
        <v>4300</v>
      </c>
    </row>
    <row r="1563" spans="1:46" x14ac:dyDescent="0.25">
      <c r="A1563" s="4" t="str">
        <f>IF(IFERROR(SEARCH($A$1,AP1563),0)&gt;0,$A$1,"")</f>
        <v/>
      </c>
      <c r="B1563" s="4" t="str">
        <f>IF(IFERROR(SEARCH($B$1,AP1563),0)&gt;0,$B$1,"")</f>
        <v>BKS</v>
      </c>
      <c r="C1563" s="4" t="str">
        <f>IF(IFERROR(SEARCH($C$1,AP1563),0)&gt;0,$C$1,"")</f>
        <v/>
      </c>
      <c r="D1563" s="4" t="str">
        <f>IF(IFERROR(SEARCH($D$1,AP1563),0)&gt;0,$D$1,"")</f>
        <v/>
      </c>
      <c r="E1563" s="4" t="str">
        <f>IF(IFERROR(SEARCH($E$1,AP1563),0)&gt;0,$E$1,"")</f>
        <v/>
      </c>
      <c r="F1563" s="4" t="str">
        <f>IF(IFERROR(SEARCH($F$1,AP1563),0)&gt;0,$F$1,"")</f>
        <v/>
      </c>
      <c r="G1563" s="4" t="str">
        <f>IF(IFERROR(SEARCH($G$1,AP1563),0)&gt;0,$G$1,"")</f>
        <v/>
      </c>
      <c r="H1563" s="4" t="str">
        <f>IF(IFERROR(SEARCH($H$1,AP1563),0)&gt;0,$H$1,"")</f>
        <v/>
      </c>
      <c r="I1563" s="4" t="str">
        <f>IF(IFERROR(SEARCH($I$1,AP1563),0)&gt;0,$I$1,"")</f>
        <v/>
      </c>
      <c r="J1563" s="4" t="str">
        <f>IF(IFERROR(SEARCH($J$1,AP1563),0)&gt;0,$J$1,"")</f>
        <v/>
      </c>
      <c r="K1563" s="4" t="str">
        <f>IF(IFERROR(SEARCH($K$1,AP1563),0)&gt;0,$K$1,"")</f>
        <v/>
      </c>
      <c r="L1563" s="4" t="str">
        <f>IF(IFERROR(SEARCH($L$1,AP1563),0)&gt;0,$L$1,"")</f>
        <v/>
      </c>
      <c r="M1563" s="4" t="str">
        <f>IF(IFERROR(SEARCH($M$1,AP1563),0)&gt;0,$M$1,"")</f>
        <v/>
      </c>
      <c r="N1563" s="4" t="str">
        <f>IF(IFERROR(SEARCH($N$1,AP1563),0)&gt;0,$N$1,"")</f>
        <v/>
      </c>
      <c r="O1563" s="4" t="str">
        <f>IF(IFERROR(SEARCH($O$1,AP1563),0)&gt;0,$O$1,"")</f>
        <v/>
      </c>
      <c r="P1563" s="4" t="str">
        <f>IF(IFERROR(SEARCH($P$1,AP1563),0)&gt;0,$P$1,"")</f>
        <v/>
      </c>
      <c r="Q1563" s="4" t="str">
        <f>IF(IFERROR(SEARCH($Q$1,AP1563),0)&gt;0,$Q$1,"")</f>
        <v/>
      </c>
      <c r="R1563" s="4" t="str">
        <f>IF(IFERROR(SEARCH($R$1,AP1563),0)&gt;0,$R$1,"")</f>
        <v/>
      </c>
      <c r="S1563" s="4" t="str">
        <f>IF(IFERROR(SEARCH($S$1,AP1563),0)&gt;0,$S$1,"")</f>
        <v/>
      </c>
      <c r="T1563" s="4" t="str">
        <f>IF(IFERROR(SEARCH($T$1,AP1563),0)&gt;0,$T$1,"")</f>
        <v/>
      </c>
      <c r="U1563" s="4" t="str">
        <f>IF(IFERROR(SEARCH($U$1,AP1563),0)&gt;0,$U$1,"")</f>
        <v/>
      </c>
      <c r="V1563" s="4" t="str">
        <f>IF(IFERROR(SEARCH($V$1,AP1563),0)&gt;0,$V$1,"")</f>
        <v/>
      </c>
      <c r="W1563" s="4" t="str">
        <f>IF(IFERROR(SEARCH($W$1,AP1563),0)&gt;0,$W$1,"")</f>
        <v/>
      </c>
      <c r="X1563" s="4" t="str">
        <f>IF(IFERROR(SEARCH($X$1,AP1563),0)&gt;0,$X$1,"")</f>
        <v/>
      </c>
      <c r="Y1563" s="4">
        <f>LEN(A1563)+LEN(B1563)+LEN(C1563)+LEN(D1563)+LEN(E1563)+LEN(F1563)+LEN(G1563)+LEN(H1563)+LEN(I1563)+LEN(J1563)+LEN(K1563)+LEN(L1563)+LEN(M1563)+LEN(N1563)+LEN(O1563)+LEN(P1563)+LEN(Q1563)+LEN(R1563)+LEN(S1563)+LEN(T1563)+LEN(U1563)+LEN(V1563)+LEN(W1563)+LEN(X1563)</f>
        <v>3</v>
      </c>
      <c r="Z1563" s="4" t="str">
        <f>IF(IFERROR(SEARCH($Z$1,AP1563),0)&gt;0,$Z$1,"")</f>
        <v>-</v>
      </c>
      <c r="AA1563" s="4" t="str">
        <f>IF(IFERROR(SEARCH($AA$1,AP1563),0)&gt;0,$AA$1,"")</f>
        <v/>
      </c>
      <c r="AB1563" s="4" t="str">
        <f>IF(IFERROR(SEARCH($AB$1,AP1563),0)&gt;0,$AB$1,"")</f>
        <v/>
      </c>
      <c r="AC1563" s="4" t="str">
        <f>IF(IFERROR(SEARCH($AC$1,AP1563),0)&gt;0,$AC$1,"")</f>
        <v/>
      </c>
      <c r="AD1563" s="4" t="str">
        <f>IF(IFERROR(SEARCH($AD$1,AP1563),0)&gt;0,$AD$1,"")</f>
        <v/>
      </c>
      <c r="AE1563" s="4" t="str">
        <f>IF(IFERROR(SEARCH($AE$1,AP1563),0)&gt;0,$AE$1,"")</f>
        <v/>
      </c>
      <c r="AF1563" s="4" t="str" cm="1">
        <f t="array" aca="1" ref="AF1563" ca="1">LEFT(AO1563,MATCH(FALSE,ISNUMBER(MID(AO1563,ROW(INDIRECT("1:"&amp;LEN(AO1563)+1)), 1) *1),0) -1)</f>
        <v>1</v>
      </c>
      <c r="AG1563" s="4">
        <f>LEN(AO1563)</f>
        <v>4</v>
      </c>
      <c r="AH1563" s="4">
        <f>LEN(AP1563)</f>
        <v>35</v>
      </c>
      <c r="AI1563" s="4">
        <f>AH1563-AG1563</f>
        <v>31</v>
      </c>
      <c r="AJ1563" s="4" t="str">
        <f>RIGHT(AP1563,4)</f>
        <v>1BKS</v>
      </c>
      <c r="AK1563" s="4" t="str">
        <f>RIGHT(AP1563,5)</f>
        <v>-1BKS</v>
      </c>
      <c r="AL1563" s="4" t="b">
        <f>AN1563=AN1564</f>
        <v>0</v>
      </c>
      <c r="AM1563" s="4" t="b">
        <f>LEFT(AP1563,2)=LEFT(AQ1563,2)</f>
        <v>0</v>
      </c>
      <c r="AN1563" s="5" t="str">
        <f>LEFT(AP1563,(AI1563-1))</f>
        <v>MAMASUKA TEPUNG ROTI MIX 100GR</v>
      </c>
      <c r="AO1563" s="4" t="str">
        <f>IFERROR(RIGHT(AP1563,LEN(AP1563)-FIND("-",AP1563)),1)</f>
        <v>1BKS</v>
      </c>
      <c r="AP1563" t="s">
        <v>2619</v>
      </c>
      <c r="AR1563">
        <v>6500</v>
      </c>
      <c r="AS1563">
        <v>6500</v>
      </c>
      <c r="AT1563">
        <v>6000</v>
      </c>
    </row>
    <row r="1564" spans="1:46" x14ac:dyDescent="0.25">
      <c r="A1564" s="4" t="str">
        <f>IF(IFERROR(SEARCH($A$1,AP1564),0)&gt;0,$A$1,"")</f>
        <v/>
      </c>
      <c r="B1564" s="4" t="str">
        <f>IF(IFERROR(SEARCH($B$1,AP1564),0)&gt;0,$B$1,"")</f>
        <v>BKS</v>
      </c>
      <c r="C1564" s="4" t="str">
        <f>IF(IFERROR(SEARCH($C$1,AP1564),0)&gt;0,$C$1,"")</f>
        <v/>
      </c>
      <c r="D1564" s="4" t="str">
        <f>IF(IFERROR(SEARCH($D$1,AP1564),0)&gt;0,$D$1,"")</f>
        <v/>
      </c>
      <c r="E1564" s="4" t="str">
        <f>IF(IFERROR(SEARCH($E$1,AP1564),0)&gt;0,$E$1,"")</f>
        <v/>
      </c>
      <c r="F1564" s="4" t="str">
        <f>IF(IFERROR(SEARCH($F$1,AP1564),0)&gt;0,$F$1,"")</f>
        <v/>
      </c>
      <c r="G1564" s="4" t="str">
        <f>IF(IFERROR(SEARCH($G$1,AP1564),0)&gt;0,$G$1,"")</f>
        <v/>
      </c>
      <c r="H1564" s="4" t="str">
        <f>IF(IFERROR(SEARCH($H$1,AP1564),0)&gt;0,$H$1,"")</f>
        <v/>
      </c>
      <c r="I1564" s="4" t="str">
        <f>IF(IFERROR(SEARCH($I$1,AP1564),0)&gt;0,$I$1,"")</f>
        <v/>
      </c>
      <c r="J1564" s="4" t="str">
        <f>IF(IFERROR(SEARCH($J$1,AP1564),0)&gt;0,$J$1,"")</f>
        <v/>
      </c>
      <c r="K1564" s="4" t="str">
        <f>IF(IFERROR(SEARCH($K$1,AP1564),0)&gt;0,$K$1,"")</f>
        <v/>
      </c>
      <c r="L1564" s="4" t="str">
        <f>IF(IFERROR(SEARCH($L$1,AP1564),0)&gt;0,$L$1,"")</f>
        <v/>
      </c>
      <c r="M1564" s="4" t="str">
        <f>IF(IFERROR(SEARCH($M$1,AP1564),0)&gt;0,$M$1,"")</f>
        <v/>
      </c>
      <c r="N1564" s="4" t="str">
        <f>IF(IFERROR(SEARCH($N$1,AP1564),0)&gt;0,$N$1,"")</f>
        <v/>
      </c>
      <c r="O1564" s="4" t="str">
        <f>IF(IFERROR(SEARCH($O$1,AP1564),0)&gt;0,$O$1,"")</f>
        <v/>
      </c>
      <c r="P1564" s="4" t="str">
        <f>IF(IFERROR(SEARCH($P$1,AP1564),0)&gt;0,$P$1,"")</f>
        <v/>
      </c>
      <c r="Q1564" s="4" t="str">
        <f>IF(IFERROR(SEARCH($Q$1,AP1564),0)&gt;0,$Q$1,"")</f>
        <v/>
      </c>
      <c r="R1564" s="4" t="str">
        <f>IF(IFERROR(SEARCH($R$1,AP1564),0)&gt;0,$R$1,"")</f>
        <v/>
      </c>
      <c r="S1564" s="4" t="str">
        <f>IF(IFERROR(SEARCH($S$1,AP1564),0)&gt;0,$S$1,"")</f>
        <v/>
      </c>
      <c r="T1564" s="4" t="str">
        <f>IF(IFERROR(SEARCH($T$1,AP1564),0)&gt;0,$T$1,"")</f>
        <v/>
      </c>
      <c r="U1564" s="4" t="str">
        <f>IF(IFERROR(SEARCH($U$1,AP1564),0)&gt;0,$U$1,"")</f>
        <v/>
      </c>
      <c r="V1564" s="4" t="str">
        <f>IF(IFERROR(SEARCH($V$1,AP1564),0)&gt;0,$V$1,"")</f>
        <v/>
      </c>
      <c r="W1564" s="4" t="str">
        <f>IF(IFERROR(SEARCH($W$1,AP1564),0)&gt;0,$W$1,"")</f>
        <v/>
      </c>
      <c r="X1564" s="4" t="str">
        <f>IF(IFERROR(SEARCH($X$1,AP1564),0)&gt;0,$X$1,"")</f>
        <v/>
      </c>
      <c r="Y1564" s="4">
        <f>LEN(A1564)+LEN(B1564)+LEN(C1564)+LEN(D1564)+LEN(E1564)+LEN(F1564)+LEN(G1564)+LEN(H1564)+LEN(I1564)+LEN(J1564)+LEN(K1564)+LEN(L1564)+LEN(M1564)+LEN(N1564)+LEN(O1564)+LEN(P1564)+LEN(Q1564)+LEN(R1564)+LEN(S1564)+LEN(T1564)+LEN(U1564)+LEN(V1564)+LEN(W1564)+LEN(X1564)</f>
        <v>3</v>
      </c>
      <c r="Z1564" s="4" t="str">
        <f>IF(IFERROR(SEARCH($Z$1,AP1564),0)&gt;0,$Z$1,"")</f>
        <v>-</v>
      </c>
      <c r="AA1564" s="4" t="str">
        <f>IF(IFERROR(SEARCH($AA$1,AP1564),0)&gt;0,$AA$1,"")</f>
        <v/>
      </c>
      <c r="AB1564" s="4" t="str">
        <f>IF(IFERROR(SEARCH($AB$1,AP1564),0)&gt;0,$AB$1,"")</f>
        <v/>
      </c>
      <c r="AC1564" s="4" t="str">
        <f>IF(IFERROR(SEARCH($AC$1,AP1564),0)&gt;0,$AC$1,"")</f>
        <v/>
      </c>
      <c r="AD1564" s="4" t="str">
        <f>IF(IFERROR(SEARCH($AD$1,AP1564),0)&gt;0,$AD$1,"")</f>
        <v/>
      </c>
      <c r="AE1564" s="4" t="str">
        <f>IF(IFERROR(SEARCH($AE$1,AP1564),0)&gt;0,$AE$1,"")</f>
        <v/>
      </c>
      <c r="AF1564" s="4" t="str" cm="1">
        <f t="array" aca="1" ref="AF1564" ca="1">LEFT(AO1564,MATCH(FALSE,ISNUMBER(MID(AO1564,ROW(INDIRECT("1:"&amp;LEN(AO1564)+1)), 1) *1),0) -1)</f>
        <v>1</v>
      </c>
      <c r="AG1564" s="4">
        <f>LEN(AO1564)</f>
        <v>4</v>
      </c>
      <c r="AH1564" s="4">
        <f>LEN(AP1564)</f>
        <v>35</v>
      </c>
      <c r="AI1564" s="4">
        <f>AH1564-AG1564</f>
        <v>31</v>
      </c>
      <c r="AJ1564" s="4" t="str">
        <f>RIGHT(AP1564,4)</f>
        <v>1BKS</v>
      </c>
      <c r="AK1564" s="4" t="str">
        <f>RIGHT(AP1564,5)</f>
        <v>-1BKS</v>
      </c>
      <c r="AL1564" s="4" t="b">
        <f>AN1564=AN1565</f>
        <v>0</v>
      </c>
      <c r="AM1564" s="4" t="b">
        <f>LEFT(AP1564,2)=LEFT(AQ1564,2)</f>
        <v>0</v>
      </c>
      <c r="AN1564" s="5" t="str">
        <f>LEFT(AP1564,(AI1564-1))</f>
        <v>MAMASUKA TEPUNG ROTI PTH 100GR</v>
      </c>
      <c r="AO1564" s="4" t="str">
        <f>IFERROR(RIGHT(AP1564,LEN(AP1564)-FIND("-",AP1564)),1)</f>
        <v>1BKS</v>
      </c>
      <c r="AP1564" t="s">
        <v>2620</v>
      </c>
      <c r="AQ1564" s="1" t="s">
        <v>2621</v>
      </c>
      <c r="AR1564">
        <v>8500</v>
      </c>
      <c r="AS1564">
        <v>8500</v>
      </c>
      <c r="AT1564">
        <v>8000</v>
      </c>
    </row>
    <row r="1565" spans="1:46" x14ac:dyDescent="0.25">
      <c r="A1565" s="4" t="str">
        <f>IF(IFERROR(SEARCH($A$1,AP1565),0)&gt;0,$A$1,"")</f>
        <v>PCS</v>
      </c>
      <c r="B1565" s="4" t="str">
        <f>IF(IFERROR(SEARCH($B$1,AP1565),0)&gt;0,$B$1,"")</f>
        <v/>
      </c>
      <c r="C1565" s="4" t="str">
        <f>IF(IFERROR(SEARCH($C$1,AP1565),0)&gt;0,$C$1,"")</f>
        <v/>
      </c>
      <c r="D1565" s="4" t="str">
        <f>IF(IFERROR(SEARCH($D$1,AP1565),0)&gt;0,$D$1,"")</f>
        <v/>
      </c>
      <c r="E1565" s="4" t="str">
        <f>IF(IFERROR(SEARCH($E$1,AP1565),0)&gt;0,$E$1,"")</f>
        <v>RTG</v>
      </c>
      <c r="F1565" s="4" t="str">
        <f>IF(IFERROR(SEARCH($F$1,AP1565),0)&gt;0,$F$1,"")</f>
        <v/>
      </c>
      <c r="G1565" s="4" t="str">
        <f>IF(IFERROR(SEARCH($G$1,AP1565),0)&gt;0,$G$1,"")</f>
        <v/>
      </c>
      <c r="H1565" s="4" t="str">
        <f>IF(IFERROR(SEARCH($H$1,AP1565),0)&gt;0,$H$1,"")</f>
        <v/>
      </c>
      <c r="I1565" s="4" t="str">
        <f>IF(IFERROR(SEARCH($I$1,AP1565),0)&gt;0,$I$1,"")</f>
        <v/>
      </c>
      <c r="J1565" s="4" t="str">
        <f>IF(IFERROR(SEARCH($J$1,AP1565),0)&gt;0,$J$1,"")</f>
        <v/>
      </c>
      <c r="K1565" s="4" t="str">
        <f>IF(IFERROR(SEARCH($K$1,AP1565),0)&gt;0,$K$1,"")</f>
        <v/>
      </c>
      <c r="L1565" s="4" t="str">
        <f>IF(IFERROR(SEARCH($L$1,AP1565),0)&gt;0,$L$1,"")</f>
        <v/>
      </c>
      <c r="M1565" s="4" t="str">
        <f>IF(IFERROR(SEARCH($M$1,AP1565),0)&gt;0,$M$1,"")</f>
        <v/>
      </c>
      <c r="N1565" s="4" t="str">
        <f>IF(IFERROR(SEARCH($N$1,AP1565),0)&gt;0,$N$1,"")</f>
        <v/>
      </c>
      <c r="O1565" s="4" t="str">
        <f>IF(IFERROR(SEARCH($O$1,AP1565),0)&gt;0,$O$1,"")</f>
        <v/>
      </c>
      <c r="P1565" s="4" t="str">
        <f>IF(IFERROR(SEARCH($P$1,AP1565),0)&gt;0,$P$1,"")</f>
        <v/>
      </c>
      <c r="Q1565" s="4" t="str">
        <f>IF(IFERROR(SEARCH($Q$1,AP1565),0)&gt;0,$Q$1,"")</f>
        <v/>
      </c>
      <c r="R1565" s="4" t="str">
        <f>IF(IFERROR(SEARCH($R$1,AP1565),0)&gt;0,$R$1,"")</f>
        <v/>
      </c>
      <c r="S1565" s="4" t="str">
        <f>IF(IFERROR(SEARCH($S$1,AP1565),0)&gt;0,$S$1,"")</f>
        <v/>
      </c>
      <c r="T1565" s="4" t="str">
        <f>IF(IFERROR(SEARCH($T$1,AP1565),0)&gt;0,$T$1,"")</f>
        <v/>
      </c>
      <c r="U1565" s="4" t="str">
        <f>IF(IFERROR(SEARCH($U$1,AP1565),0)&gt;0,$U$1,"")</f>
        <v/>
      </c>
      <c r="V1565" s="4" t="str">
        <f>IF(IFERROR(SEARCH($V$1,AP1565),0)&gt;0,$V$1,"")</f>
        <v/>
      </c>
      <c r="W1565" s="4" t="str">
        <f>IF(IFERROR(SEARCH($W$1,AP1565),0)&gt;0,$W$1,"")</f>
        <v/>
      </c>
      <c r="X1565" s="4" t="str">
        <f>IF(IFERROR(SEARCH($X$1,AP1565),0)&gt;0,$X$1,"")</f>
        <v/>
      </c>
      <c r="Y1565" s="4">
        <f>LEN(A1565)+LEN(B1565)+LEN(C1565)+LEN(D1565)+LEN(E1565)+LEN(F1565)+LEN(G1565)+LEN(H1565)+LEN(I1565)+LEN(J1565)+LEN(K1565)+LEN(L1565)+LEN(M1565)+LEN(N1565)+LEN(O1565)+LEN(P1565)+LEN(Q1565)+LEN(R1565)+LEN(S1565)+LEN(T1565)+LEN(U1565)+LEN(V1565)+LEN(W1565)+LEN(X1565)</f>
        <v>6</v>
      </c>
      <c r="Z1565" s="4" t="str">
        <f>IF(IFERROR(SEARCH($Z$1,AP1565),0)&gt;0,$Z$1,"")</f>
        <v>-</v>
      </c>
      <c r="AA1565" s="4" t="str">
        <f>IF(IFERROR(SEARCH($AA$1,AP1565),0)&gt;0,$AA$1,"")</f>
        <v>/</v>
      </c>
      <c r="AB1565" s="4" t="str">
        <f>IF(IFERROR(SEARCH($AB$1,AP1565),0)&gt;0,$AB$1,"")</f>
        <v/>
      </c>
      <c r="AC1565" s="4" t="str">
        <f>IF(IFERROR(SEARCH($AC$1,AP1565),0)&gt;0,$AC$1,"")</f>
        <v/>
      </c>
      <c r="AD1565" s="4" t="str">
        <f>IF(IFERROR(SEARCH($AD$1,AP1565),0)&gt;0,$AD$1,"")</f>
        <v/>
      </c>
      <c r="AE1565" s="4" t="str">
        <f>IF(IFERROR(SEARCH($AE$1,AP1565),0)&gt;0,$AE$1,"")</f>
        <v/>
      </c>
      <c r="AF1565" s="4" t="str" cm="1">
        <f t="array" aca="1" ref="AF1565" ca="1">LEFT(AO1565,MATCH(FALSE,ISNUMBER(MID(AO1565,ROW(INDIRECT("1:"&amp;LEN(AO1565)+1)), 1) *1),0) -1)</f>
        <v>10</v>
      </c>
      <c r="AG1565" s="4">
        <f>LEN(AO1565)</f>
        <v>9</v>
      </c>
      <c r="AH1565" s="4">
        <f>LEN(AP1565)</f>
        <v>21</v>
      </c>
      <c r="AI1565" s="4">
        <f>AH1565-AG1565</f>
        <v>12</v>
      </c>
      <c r="AJ1565" s="4" t="str">
        <f>RIGHT(AP1565,4)</f>
        <v>/RTG</v>
      </c>
      <c r="AK1565" s="4" t="str">
        <f>RIGHT(AP1565,5)</f>
        <v>S/RTG</v>
      </c>
      <c r="AL1565" s="4" t="b">
        <f>AN1565=AN1566</f>
        <v>0</v>
      </c>
      <c r="AM1565" s="4" t="b">
        <f>LEFT(AP1565,2)=LEFT(AQ1565,2)</f>
        <v>0</v>
      </c>
      <c r="AN1565" s="5" t="str">
        <f>LEFT(AP1565,(AI1565-1))</f>
        <v>MAMY POKO L</v>
      </c>
      <c r="AO1565" s="4" t="str">
        <f>IFERROR(RIGHT(AP1565,LEN(AP1565)-FIND("-",AP1565)),1)</f>
        <v>10PCS/RTG</v>
      </c>
      <c r="AP1565" t="s">
        <v>2623</v>
      </c>
      <c r="AQ1565" s="1" t="s">
        <v>2624</v>
      </c>
      <c r="AR1565">
        <v>20000</v>
      </c>
      <c r="AS1565">
        <v>20000</v>
      </c>
      <c r="AT1565">
        <v>20000</v>
      </c>
    </row>
    <row r="1566" spans="1:46" x14ac:dyDescent="0.25">
      <c r="A1566" s="4" t="str">
        <f>IF(IFERROR(SEARCH($A$1,AP1566),0)&gt;0,$A$1,"")</f>
        <v>PCS</v>
      </c>
      <c r="B1566" s="4" t="str">
        <f>IF(IFERROR(SEARCH($B$1,AP1566),0)&gt;0,$B$1,"")</f>
        <v/>
      </c>
      <c r="C1566" s="4" t="str">
        <f>IF(IFERROR(SEARCH($C$1,AP1566),0)&gt;0,$C$1,"")</f>
        <v/>
      </c>
      <c r="D1566" s="4" t="str">
        <f>IF(IFERROR(SEARCH($D$1,AP1566),0)&gt;0,$D$1,"")</f>
        <v/>
      </c>
      <c r="E1566" s="4" t="str">
        <f>IF(IFERROR(SEARCH($E$1,AP1566),0)&gt;0,$E$1,"")</f>
        <v/>
      </c>
      <c r="F1566" s="4" t="str">
        <f>IF(IFERROR(SEARCH($F$1,AP1566),0)&gt;0,$F$1,"")</f>
        <v>PACK</v>
      </c>
      <c r="G1566" s="4" t="str">
        <f>IF(IFERROR(SEARCH($G$1,AP1566),0)&gt;0,$G$1,"")</f>
        <v/>
      </c>
      <c r="H1566" s="4" t="str">
        <f>IF(IFERROR(SEARCH($H$1,AP1566),0)&gt;0,$H$1,"")</f>
        <v/>
      </c>
      <c r="I1566" s="4" t="str">
        <f>IF(IFERROR(SEARCH($I$1,AP1566),0)&gt;0,$I$1,"")</f>
        <v/>
      </c>
      <c r="J1566" s="4" t="str">
        <f>IF(IFERROR(SEARCH($J$1,AP1566),0)&gt;0,$J$1,"")</f>
        <v/>
      </c>
      <c r="K1566" s="4" t="str">
        <f>IF(IFERROR(SEARCH($K$1,AP1566),0)&gt;0,$K$1,"")</f>
        <v/>
      </c>
      <c r="L1566" s="4" t="str">
        <f>IF(IFERROR(SEARCH($L$1,AP1566),0)&gt;0,$L$1,"")</f>
        <v/>
      </c>
      <c r="M1566" s="4" t="str">
        <f>IF(IFERROR(SEARCH($M$1,AP1566),0)&gt;0,$M$1,"")</f>
        <v/>
      </c>
      <c r="N1566" s="4" t="str">
        <f>IF(IFERROR(SEARCH($N$1,AP1566),0)&gt;0,$N$1,"")</f>
        <v/>
      </c>
      <c r="O1566" s="4" t="str">
        <f>IF(IFERROR(SEARCH($O$1,AP1566),0)&gt;0,$O$1,"")</f>
        <v/>
      </c>
      <c r="P1566" s="4" t="str">
        <f>IF(IFERROR(SEARCH($P$1,AP1566),0)&gt;0,$P$1,"")</f>
        <v/>
      </c>
      <c r="Q1566" s="4" t="str">
        <f>IF(IFERROR(SEARCH($Q$1,AP1566),0)&gt;0,$Q$1,"")</f>
        <v/>
      </c>
      <c r="R1566" s="4" t="str">
        <f>IF(IFERROR(SEARCH($R$1,AP1566),0)&gt;0,$R$1,"")</f>
        <v/>
      </c>
      <c r="S1566" s="4" t="str">
        <f>IF(IFERROR(SEARCH($S$1,AP1566),0)&gt;0,$S$1,"")</f>
        <v/>
      </c>
      <c r="T1566" s="4" t="str">
        <f>IF(IFERROR(SEARCH($T$1,AP1566),0)&gt;0,$T$1,"")</f>
        <v/>
      </c>
      <c r="U1566" s="4" t="str">
        <f>IF(IFERROR(SEARCH($U$1,AP1566),0)&gt;0,$U$1,"")</f>
        <v/>
      </c>
      <c r="V1566" s="4" t="str">
        <f>IF(IFERROR(SEARCH($V$1,AP1566),0)&gt;0,$V$1,"")</f>
        <v/>
      </c>
      <c r="W1566" s="4" t="str">
        <f>IF(IFERROR(SEARCH($W$1,AP1566),0)&gt;0,$W$1,"")</f>
        <v/>
      </c>
      <c r="X1566" s="4" t="str">
        <f>IF(IFERROR(SEARCH($X$1,AP1566),0)&gt;0,$X$1,"")</f>
        <v/>
      </c>
      <c r="Y1566" s="4">
        <f>LEN(A1566)+LEN(B1566)+LEN(C1566)+LEN(D1566)+LEN(E1566)+LEN(F1566)+LEN(G1566)+LEN(H1566)+LEN(I1566)+LEN(J1566)+LEN(K1566)+LEN(L1566)+LEN(M1566)+LEN(N1566)+LEN(O1566)+LEN(P1566)+LEN(Q1566)+LEN(R1566)+LEN(S1566)+LEN(T1566)+LEN(U1566)+LEN(V1566)+LEN(W1566)+LEN(X1566)</f>
        <v>7</v>
      </c>
      <c r="Z1566" s="4" t="str">
        <f>IF(IFERROR(SEARCH($Z$1,AP1566),0)&gt;0,$Z$1,"")</f>
        <v>-</v>
      </c>
      <c r="AA1566" s="4" t="str">
        <f>IF(IFERROR(SEARCH($AA$1,AP1566),0)&gt;0,$AA$1,"")</f>
        <v>/</v>
      </c>
      <c r="AB1566" s="4" t="str">
        <f>IF(IFERROR(SEARCH($AB$1,AP1566),0)&gt;0,$AB$1,"")</f>
        <v/>
      </c>
      <c r="AC1566" s="4" t="str">
        <f>IF(IFERROR(SEARCH($AC$1,AP1566),0)&gt;0,$AC$1,"")</f>
        <v/>
      </c>
      <c r="AD1566" s="4" t="str">
        <f>IF(IFERROR(SEARCH($AD$1,AP1566),0)&gt;0,$AD$1,"")</f>
        <v/>
      </c>
      <c r="AE1566" s="4" t="str">
        <f>IF(IFERROR(SEARCH($AE$1,AP1566),0)&gt;0,$AE$1,"")</f>
        <v/>
      </c>
      <c r="AF1566" s="4" t="str" cm="1">
        <f t="array" aca="1" ref="AF1566" ca="1">LEFT(AO1566,MATCH(FALSE,ISNUMBER(MID(AO1566,ROW(INDIRECT("1:"&amp;LEN(AO1566)+1)), 1) *1),0) -1)</f>
        <v>28</v>
      </c>
      <c r="AG1566" s="4">
        <f>LEN(AO1566)</f>
        <v>10</v>
      </c>
      <c r="AH1566" s="4">
        <f>LEN(AP1566)</f>
        <v>28</v>
      </c>
      <c r="AI1566" s="4">
        <f>AH1566-AG1566</f>
        <v>18</v>
      </c>
      <c r="AJ1566" s="4" t="str">
        <f>RIGHT(AP1566,4)</f>
        <v>PACK</v>
      </c>
      <c r="AK1566" s="4" t="str">
        <f>RIGHT(AP1566,5)</f>
        <v>/PACK</v>
      </c>
      <c r="AL1566" s="4" t="b">
        <f>AN1566=AN1567</f>
        <v>0</v>
      </c>
      <c r="AM1566" s="4" t="b">
        <f>LEFT(AP1566,2)=LEFT(AQ1566,2)</f>
        <v>0</v>
      </c>
      <c r="AN1566" s="5" t="str">
        <f>LEFT(AP1566,(AI1566-1))</f>
        <v>MAMY POKO L BESAR</v>
      </c>
      <c r="AO1566" s="4" t="str">
        <f>IFERROR(RIGHT(AP1566,LEN(AP1566)-FIND("-",AP1566)),1)</f>
        <v>28PCS/PACK</v>
      </c>
      <c r="AP1566" t="s">
        <v>2622</v>
      </c>
      <c r="AR1566">
        <v>60000</v>
      </c>
      <c r="AS1566">
        <v>60000</v>
      </c>
      <c r="AT1566">
        <v>56210</v>
      </c>
    </row>
    <row r="1567" spans="1:46" x14ac:dyDescent="0.25">
      <c r="A1567" s="4" t="str">
        <f>IF(IFERROR(SEARCH($A$1,AP1567),0)&gt;0,$A$1,"")</f>
        <v>PCS</v>
      </c>
      <c r="B1567" s="4" t="str">
        <f>IF(IFERROR(SEARCH($B$1,AP1567),0)&gt;0,$B$1,"")</f>
        <v/>
      </c>
      <c r="C1567" s="4" t="str">
        <f>IF(IFERROR(SEARCH($C$1,AP1567),0)&gt;0,$C$1,"")</f>
        <v/>
      </c>
      <c r="D1567" s="4" t="str">
        <f>IF(IFERROR(SEARCH($D$1,AP1567),0)&gt;0,$D$1,"")</f>
        <v/>
      </c>
      <c r="E1567" s="4" t="str">
        <f>IF(IFERROR(SEARCH($E$1,AP1567),0)&gt;0,$E$1,"")</f>
        <v>RTG</v>
      </c>
      <c r="F1567" s="4" t="str">
        <f>IF(IFERROR(SEARCH($F$1,AP1567),0)&gt;0,$F$1,"")</f>
        <v/>
      </c>
      <c r="G1567" s="4" t="str">
        <f>IF(IFERROR(SEARCH($G$1,AP1567),0)&gt;0,$G$1,"")</f>
        <v/>
      </c>
      <c r="H1567" s="4" t="str">
        <f>IF(IFERROR(SEARCH($H$1,AP1567),0)&gt;0,$H$1,"")</f>
        <v/>
      </c>
      <c r="I1567" s="4" t="str">
        <f>IF(IFERROR(SEARCH($I$1,AP1567),0)&gt;0,$I$1,"")</f>
        <v/>
      </c>
      <c r="J1567" s="4" t="str">
        <f>IF(IFERROR(SEARCH($J$1,AP1567),0)&gt;0,$J$1,"")</f>
        <v/>
      </c>
      <c r="K1567" s="4" t="str">
        <f>IF(IFERROR(SEARCH($K$1,AP1567),0)&gt;0,$K$1,"")</f>
        <v/>
      </c>
      <c r="L1567" s="4" t="str">
        <f>IF(IFERROR(SEARCH($L$1,AP1567),0)&gt;0,$L$1,"")</f>
        <v/>
      </c>
      <c r="M1567" s="4" t="str">
        <f>IF(IFERROR(SEARCH($M$1,AP1567),0)&gt;0,$M$1,"")</f>
        <v/>
      </c>
      <c r="N1567" s="4" t="str">
        <f>IF(IFERROR(SEARCH($N$1,AP1567),0)&gt;0,$N$1,"")</f>
        <v/>
      </c>
      <c r="O1567" s="4" t="str">
        <f>IF(IFERROR(SEARCH($O$1,AP1567),0)&gt;0,$O$1,"")</f>
        <v/>
      </c>
      <c r="P1567" s="4" t="str">
        <f>IF(IFERROR(SEARCH($P$1,AP1567),0)&gt;0,$P$1,"")</f>
        <v/>
      </c>
      <c r="Q1567" s="4" t="str">
        <f>IF(IFERROR(SEARCH($Q$1,AP1567),0)&gt;0,$Q$1,"")</f>
        <v/>
      </c>
      <c r="R1567" s="4" t="str">
        <f>IF(IFERROR(SEARCH($R$1,AP1567),0)&gt;0,$R$1,"")</f>
        <v/>
      </c>
      <c r="S1567" s="4" t="str">
        <f>IF(IFERROR(SEARCH($S$1,AP1567),0)&gt;0,$S$1,"")</f>
        <v/>
      </c>
      <c r="T1567" s="4" t="str">
        <f>IF(IFERROR(SEARCH($T$1,AP1567),0)&gt;0,$T$1,"")</f>
        <v/>
      </c>
      <c r="U1567" s="4" t="str">
        <f>IF(IFERROR(SEARCH($U$1,AP1567),0)&gt;0,$U$1,"")</f>
        <v/>
      </c>
      <c r="V1567" s="4" t="str">
        <f>IF(IFERROR(SEARCH($V$1,AP1567),0)&gt;0,$V$1,"")</f>
        <v/>
      </c>
      <c r="W1567" s="4" t="str">
        <f>IF(IFERROR(SEARCH($W$1,AP1567),0)&gt;0,$W$1,"")</f>
        <v/>
      </c>
      <c r="X1567" s="4" t="str">
        <f>IF(IFERROR(SEARCH($X$1,AP1567),0)&gt;0,$X$1,"")</f>
        <v/>
      </c>
      <c r="Y1567" s="4">
        <f>LEN(A1567)+LEN(B1567)+LEN(C1567)+LEN(D1567)+LEN(E1567)+LEN(F1567)+LEN(G1567)+LEN(H1567)+LEN(I1567)+LEN(J1567)+LEN(K1567)+LEN(L1567)+LEN(M1567)+LEN(N1567)+LEN(O1567)+LEN(P1567)+LEN(Q1567)+LEN(R1567)+LEN(S1567)+LEN(T1567)+LEN(U1567)+LEN(V1567)+LEN(W1567)+LEN(X1567)</f>
        <v>6</v>
      </c>
      <c r="Z1567" s="4" t="str">
        <f>IF(IFERROR(SEARCH($Z$1,AP1567),0)&gt;0,$Z$1,"")</f>
        <v>-</v>
      </c>
      <c r="AA1567" s="4" t="str">
        <f>IF(IFERROR(SEARCH($AA$1,AP1567),0)&gt;0,$AA$1,"")</f>
        <v>/</v>
      </c>
      <c r="AB1567" s="4" t="str">
        <f>IF(IFERROR(SEARCH($AB$1,AP1567),0)&gt;0,$AB$1,"")</f>
        <v/>
      </c>
      <c r="AC1567" s="4" t="str">
        <f>IF(IFERROR(SEARCH($AC$1,AP1567),0)&gt;0,$AC$1,"")</f>
        <v/>
      </c>
      <c r="AD1567" s="4" t="str">
        <f>IF(IFERROR(SEARCH($AD$1,AP1567),0)&gt;0,$AD$1,"")</f>
        <v/>
      </c>
      <c r="AE1567" s="4" t="str">
        <f>IF(IFERROR(SEARCH($AE$1,AP1567),0)&gt;0,$AE$1,"")</f>
        <v/>
      </c>
      <c r="AF1567" s="4" t="str" cm="1">
        <f t="array" aca="1" ref="AF1567" ca="1">LEFT(AO1567,MATCH(FALSE,ISNUMBER(MID(AO1567,ROW(INDIRECT("1:"&amp;LEN(AO1567)+1)), 1) *1),0) -1)</f>
        <v>10</v>
      </c>
      <c r="AG1567" s="4">
        <f>LEN(AO1567)</f>
        <v>9</v>
      </c>
      <c r="AH1567" s="4">
        <f>LEN(AP1567)</f>
        <v>21</v>
      </c>
      <c r="AI1567" s="4">
        <f>AH1567-AG1567</f>
        <v>12</v>
      </c>
      <c r="AJ1567" s="4" t="str">
        <f>RIGHT(AP1567,4)</f>
        <v>/RTG</v>
      </c>
      <c r="AK1567" s="4" t="str">
        <f>RIGHT(AP1567,5)</f>
        <v>S/RTG</v>
      </c>
      <c r="AL1567" s="4" t="b">
        <f>AN1567=AN1568</f>
        <v>1</v>
      </c>
      <c r="AM1567" s="4" t="b">
        <f>LEFT(AP1567,2)=LEFT(AQ1567,2)</f>
        <v>0</v>
      </c>
      <c r="AN1567" s="5" t="str">
        <f>LEFT(AP1567,(AI1567-1))</f>
        <v>MAMY POKO M</v>
      </c>
      <c r="AO1567" s="4" t="str">
        <f>IFERROR(RIGHT(AP1567,LEN(AP1567)-FIND("-",AP1567)),1)</f>
        <v>10PCS/RTG</v>
      </c>
      <c r="AP1567" t="s">
        <v>2626</v>
      </c>
      <c r="AQ1567" s="1" t="s">
        <v>2627</v>
      </c>
      <c r="AR1567">
        <v>20000</v>
      </c>
      <c r="AS1567">
        <v>20000</v>
      </c>
      <c r="AT1567">
        <v>20000</v>
      </c>
    </row>
    <row r="1568" spans="1:46" x14ac:dyDescent="0.25">
      <c r="A1568" s="4" t="str">
        <f>IF(IFERROR(SEARCH($A$1,AP1568),0)&gt;0,$A$1,"")</f>
        <v>PCS</v>
      </c>
      <c r="B1568" s="4" t="str">
        <f>IF(IFERROR(SEARCH($B$1,AP1568),0)&gt;0,$B$1,"")</f>
        <v/>
      </c>
      <c r="C1568" s="4" t="str">
        <f>IF(IFERROR(SEARCH($C$1,AP1568),0)&gt;0,$C$1,"")</f>
        <v/>
      </c>
      <c r="D1568" s="4" t="str">
        <f>IF(IFERROR(SEARCH($D$1,AP1568),0)&gt;0,$D$1,"")</f>
        <v/>
      </c>
      <c r="E1568" s="4" t="str">
        <f>IF(IFERROR(SEARCH($E$1,AP1568),0)&gt;0,$E$1,"")</f>
        <v/>
      </c>
      <c r="F1568" s="4" t="str">
        <f>IF(IFERROR(SEARCH($F$1,AP1568),0)&gt;0,$F$1,"")</f>
        <v/>
      </c>
      <c r="G1568" s="4" t="str">
        <f>IF(IFERROR(SEARCH($G$1,AP1568),0)&gt;0,$G$1,"")</f>
        <v/>
      </c>
      <c r="H1568" s="4" t="str">
        <f>IF(IFERROR(SEARCH($H$1,AP1568),0)&gt;0,$H$1,"")</f>
        <v/>
      </c>
      <c r="I1568" s="4" t="str">
        <f>IF(IFERROR(SEARCH($I$1,AP1568),0)&gt;0,$I$1,"")</f>
        <v/>
      </c>
      <c r="J1568" s="4" t="str">
        <f>IF(IFERROR(SEARCH($J$1,AP1568),0)&gt;0,$J$1,"")</f>
        <v/>
      </c>
      <c r="K1568" s="4" t="str">
        <f>IF(IFERROR(SEARCH($K$1,AP1568),0)&gt;0,$K$1,"")</f>
        <v/>
      </c>
      <c r="L1568" s="4" t="str">
        <f>IF(IFERROR(SEARCH($L$1,AP1568),0)&gt;0,$L$1,"")</f>
        <v/>
      </c>
      <c r="M1568" s="4" t="str">
        <f>IF(IFERROR(SEARCH($M$1,AP1568),0)&gt;0,$M$1,"")</f>
        <v/>
      </c>
      <c r="N1568" s="4" t="str">
        <f>IF(IFERROR(SEARCH($N$1,AP1568),0)&gt;0,$N$1,"")</f>
        <v/>
      </c>
      <c r="O1568" s="4" t="str">
        <f>IF(IFERROR(SEARCH($O$1,AP1568),0)&gt;0,$O$1,"")</f>
        <v/>
      </c>
      <c r="P1568" s="4" t="str">
        <f>IF(IFERROR(SEARCH($P$1,AP1568),0)&gt;0,$P$1,"")</f>
        <v/>
      </c>
      <c r="Q1568" s="4" t="str">
        <f>IF(IFERROR(SEARCH($Q$1,AP1568),0)&gt;0,$Q$1,"")</f>
        <v/>
      </c>
      <c r="R1568" s="4" t="str">
        <f>IF(IFERROR(SEARCH($R$1,AP1568),0)&gt;0,$R$1,"")</f>
        <v/>
      </c>
      <c r="S1568" s="4" t="str">
        <f>IF(IFERROR(SEARCH($S$1,AP1568),0)&gt;0,$S$1,"")</f>
        <v/>
      </c>
      <c r="T1568" s="4" t="str">
        <f>IF(IFERROR(SEARCH($T$1,AP1568),0)&gt;0,$T$1,"")</f>
        <v/>
      </c>
      <c r="U1568" s="4" t="str">
        <f>IF(IFERROR(SEARCH($U$1,AP1568),0)&gt;0,$U$1,"")</f>
        <v/>
      </c>
      <c r="V1568" s="4" t="str">
        <f>IF(IFERROR(SEARCH($V$1,AP1568),0)&gt;0,$V$1,"")</f>
        <v/>
      </c>
      <c r="W1568" s="4" t="str">
        <f>IF(IFERROR(SEARCH($W$1,AP1568),0)&gt;0,$W$1,"")</f>
        <v/>
      </c>
      <c r="X1568" s="4" t="str">
        <f>IF(IFERROR(SEARCH($X$1,AP1568),0)&gt;0,$X$1,"")</f>
        <v/>
      </c>
      <c r="Y1568" s="4">
        <f>LEN(A1568)+LEN(B1568)+LEN(C1568)+LEN(D1568)+LEN(E1568)+LEN(F1568)+LEN(G1568)+LEN(H1568)+LEN(I1568)+LEN(J1568)+LEN(K1568)+LEN(L1568)+LEN(M1568)+LEN(N1568)+LEN(O1568)+LEN(P1568)+LEN(Q1568)+LEN(R1568)+LEN(S1568)+LEN(T1568)+LEN(U1568)+LEN(V1568)+LEN(W1568)+LEN(X1568)</f>
        <v>3</v>
      </c>
      <c r="Z1568" s="4" t="str">
        <f>IF(IFERROR(SEARCH($Z$1,AP1568),0)&gt;0,$Z$1,"")</f>
        <v>-</v>
      </c>
      <c r="AA1568" s="4" t="str">
        <f>IF(IFERROR(SEARCH($AA$1,AP1568),0)&gt;0,$AA$1,"")</f>
        <v/>
      </c>
      <c r="AB1568" s="4" t="str">
        <f>IF(IFERROR(SEARCH($AB$1,AP1568),0)&gt;0,$AB$1,"")</f>
        <v/>
      </c>
      <c r="AC1568" s="4" t="str">
        <f>IF(IFERROR(SEARCH($AC$1,AP1568),0)&gt;0,$AC$1,"")</f>
        <v/>
      </c>
      <c r="AD1568" s="4" t="str">
        <f>IF(IFERROR(SEARCH($AD$1,AP1568),0)&gt;0,$AD$1,"")</f>
        <v/>
      </c>
      <c r="AE1568" s="4" t="str">
        <f>IF(IFERROR(SEARCH($AE$1,AP1568),0)&gt;0,$AE$1,"")</f>
        <v/>
      </c>
      <c r="AF1568" s="4" t="str" cm="1">
        <f t="array" aca="1" ref="AF1568" ca="1">LEFT(AO1568,MATCH(FALSE,ISNUMBER(MID(AO1568,ROW(INDIRECT("1:"&amp;LEN(AO1568)+1)), 1) *1),0) -1)</f>
        <v>1</v>
      </c>
      <c r="AG1568" s="4">
        <f>LEN(AO1568)</f>
        <v>4</v>
      </c>
      <c r="AH1568" s="4">
        <f>LEN(AP1568)</f>
        <v>16</v>
      </c>
      <c r="AI1568" s="4">
        <f>AH1568-AG1568</f>
        <v>12</v>
      </c>
      <c r="AJ1568" s="4" t="str">
        <f>RIGHT(AP1568,4)</f>
        <v>1PCS</v>
      </c>
      <c r="AK1568" s="4" t="str">
        <f>RIGHT(AP1568,5)</f>
        <v>-1PCS</v>
      </c>
      <c r="AL1568" s="4" t="b">
        <f>AN1568=AN1569</f>
        <v>0</v>
      </c>
      <c r="AM1568" s="4" t="b">
        <f>LEFT(AP1568,2)=LEFT(AQ1568,2)</f>
        <v>0</v>
      </c>
      <c r="AN1568" s="5" t="str">
        <f>LEFT(AP1568,(AI1568-1))</f>
        <v>MAMY POKO M</v>
      </c>
      <c r="AO1568" s="4" t="str">
        <f>IFERROR(RIGHT(AP1568,LEN(AP1568)-FIND("-",AP1568)),1)</f>
        <v>1PCS</v>
      </c>
      <c r="AP1568" t="s">
        <v>2628</v>
      </c>
      <c r="AR1568">
        <v>2500</v>
      </c>
      <c r="AS1568">
        <v>2500</v>
      </c>
      <c r="AT1568">
        <v>2500</v>
      </c>
    </row>
    <row r="1569" spans="1:46" x14ac:dyDescent="0.25">
      <c r="A1569" s="4" t="str">
        <f>IF(IFERROR(SEARCH($A$1,AP1569),0)&gt;0,$A$1,"")</f>
        <v>PCS</v>
      </c>
      <c r="B1569" s="4" t="str">
        <f>IF(IFERROR(SEARCH($B$1,AP1569),0)&gt;0,$B$1,"")</f>
        <v/>
      </c>
      <c r="C1569" s="4" t="str">
        <f>IF(IFERROR(SEARCH($C$1,AP1569),0)&gt;0,$C$1,"")</f>
        <v/>
      </c>
      <c r="D1569" s="4" t="str">
        <f>IF(IFERROR(SEARCH($D$1,AP1569),0)&gt;0,$D$1,"")</f>
        <v/>
      </c>
      <c r="E1569" s="4" t="str">
        <f>IF(IFERROR(SEARCH($E$1,AP1569),0)&gt;0,$E$1,"")</f>
        <v/>
      </c>
      <c r="F1569" s="4" t="str">
        <f>IF(IFERROR(SEARCH($F$1,AP1569),0)&gt;0,$F$1,"")</f>
        <v>PACK</v>
      </c>
      <c r="G1569" s="4" t="str">
        <f>IF(IFERROR(SEARCH($G$1,AP1569),0)&gt;0,$G$1,"")</f>
        <v/>
      </c>
      <c r="H1569" s="4" t="str">
        <f>IF(IFERROR(SEARCH($H$1,AP1569),0)&gt;0,$H$1,"")</f>
        <v/>
      </c>
      <c r="I1569" s="4" t="str">
        <f>IF(IFERROR(SEARCH($I$1,AP1569),0)&gt;0,$I$1,"")</f>
        <v/>
      </c>
      <c r="J1569" s="4" t="str">
        <f>IF(IFERROR(SEARCH($J$1,AP1569),0)&gt;0,$J$1,"")</f>
        <v/>
      </c>
      <c r="K1569" s="4" t="str">
        <f>IF(IFERROR(SEARCH($K$1,AP1569),0)&gt;0,$K$1,"")</f>
        <v/>
      </c>
      <c r="L1569" s="4" t="str">
        <f>IF(IFERROR(SEARCH($L$1,AP1569),0)&gt;0,$L$1,"")</f>
        <v/>
      </c>
      <c r="M1569" s="4" t="str">
        <f>IF(IFERROR(SEARCH($M$1,AP1569),0)&gt;0,$M$1,"")</f>
        <v/>
      </c>
      <c r="N1569" s="4" t="str">
        <f>IF(IFERROR(SEARCH($N$1,AP1569),0)&gt;0,$N$1,"")</f>
        <v/>
      </c>
      <c r="O1569" s="4" t="str">
        <f>IF(IFERROR(SEARCH($O$1,AP1569),0)&gt;0,$O$1,"")</f>
        <v/>
      </c>
      <c r="P1569" s="4" t="str">
        <f>IF(IFERROR(SEARCH($P$1,AP1569),0)&gt;0,$P$1,"")</f>
        <v/>
      </c>
      <c r="Q1569" s="4" t="str">
        <f>IF(IFERROR(SEARCH($Q$1,AP1569),0)&gt;0,$Q$1,"")</f>
        <v/>
      </c>
      <c r="R1569" s="4" t="str">
        <f>IF(IFERROR(SEARCH($R$1,AP1569),0)&gt;0,$R$1,"")</f>
        <v/>
      </c>
      <c r="S1569" s="4" t="str">
        <f>IF(IFERROR(SEARCH($S$1,AP1569),0)&gt;0,$S$1,"")</f>
        <v/>
      </c>
      <c r="T1569" s="4" t="str">
        <f>IF(IFERROR(SEARCH($T$1,AP1569),0)&gt;0,$T$1,"")</f>
        <v/>
      </c>
      <c r="U1569" s="4" t="str">
        <f>IF(IFERROR(SEARCH($U$1,AP1569),0)&gt;0,$U$1,"")</f>
        <v/>
      </c>
      <c r="V1569" s="4" t="str">
        <f>IF(IFERROR(SEARCH($V$1,AP1569),0)&gt;0,$V$1,"")</f>
        <v/>
      </c>
      <c r="W1569" s="4" t="str">
        <f>IF(IFERROR(SEARCH($W$1,AP1569),0)&gt;0,$W$1,"")</f>
        <v/>
      </c>
      <c r="X1569" s="4" t="str">
        <f>IF(IFERROR(SEARCH($X$1,AP1569),0)&gt;0,$X$1,"")</f>
        <v/>
      </c>
      <c r="Y1569" s="4">
        <f>LEN(A1569)+LEN(B1569)+LEN(C1569)+LEN(D1569)+LEN(E1569)+LEN(F1569)+LEN(G1569)+LEN(H1569)+LEN(I1569)+LEN(J1569)+LEN(K1569)+LEN(L1569)+LEN(M1569)+LEN(N1569)+LEN(O1569)+LEN(P1569)+LEN(Q1569)+LEN(R1569)+LEN(S1569)+LEN(T1569)+LEN(U1569)+LEN(V1569)+LEN(W1569)+LEN(X1569)</f>
        <v>7</v>
      </c>
      <c r="Z1569" s="4" t="str">
        <f>IF(IFERROR(SEARCH($Z$1,AP1569),0)&gt;0,$Z$1,"")</f>
        <v>-</v>
      </c>
      <c r="AA1569" s="4" t="str">
        <f>IF(IFERROR(SEARCH($AA$1,AP1569),0)&gt;0,$AA$1,"")</f>
        <v>/</v>
      </c>
      <c r="AB1569" s="4" t="str">
        <f>IF(IFERROR(SEARCH($AB$1,AP1569),0)&gt;0,$AB$1,"")</f>
        <v/>
      </c>
      <c r="AC1569" s="4" t="str">
        <f>IF(IFERROR(SEARCH($AC$1,AP1569),0)&gt;0,$AC$1,"")</f>
        <v/>
      </c>
      <c r="AD1569" s="4" t="str">
        <f>IF(IFERROR(SEARCH($AD$1,AP1569),0)&gt;0,$AD$1,"")</f>
        <v/>
      </c>
      <c r="AE1569" s="4" t="str">
        <f>IF(IFERROR(SEARCH($AE$1,AP1569),0)&gt;0,$AE$1,"")</f>
        <v/>
      </c>
      <c r="AF1569" s="4" t="str" cm="1">
        <f t="array" aca="1" ref="AF1569" ca="1">LEFT(AO1569,MATCH(FALSE,ISNUMBER(MID(AO1569,ROW(INDIRECT("1:"&amp;LEN(AO1569)+1)), 1) *1),0) -1)</f>
        <v>32</v>
      </c>
      <c r="AG1569" s="4">
        <f>LEN(AO1569)</f>
        <v>10</v>
      </c>
      <c r="AH1569" s="4">
        <f>LEN(AP1569)</f>
        <v>28</v>
      </c>
      <c r="AI1569" s="4">
        <f>AH1569-AG1569</f>
        <v>18</v>
      </c>
      <c r="AJ1569" s="4" t="str">
        <f>RIGHT(AP1569,4)</f>
        <v>PACK</v>
      </c>
      <c r="AK1569" s="4" t="str">
        <f>RIGHT(AP1569,5)</f>
        <v>/PACK</v>
      </c>
      <c r="AL1569" s="4" t="b">
        <f>AN1569=AN1570</f>
        <v>0</v>
      </c>
      <c r="AM1569" s="4" t="b">
        <f>LEFT(AP1569,2)=LEFT(AQ1569,2)</f>
        <v>0</v>
      </c>
      <c r="AN1569" s="5" t="str">
        <f>LEFT(AP1569,(AI1569-1))</f>
        <v>MAMY POKO M BESAR</v>
      </c>
      <c r="AO1569" s="4" t="str">
        <f>IFERROR(RIGHT(AP1569,LEN(AP1569)-FIND("-",AP1569)),1)</f>
        <v>32PCS/PACK</v>
      </c>
      <c r="AP1569" t="s">
        <v>2625</v>
      </c>
      <c r="AR1569">
        <v>60000</v>
      </c>
      <c r="AS1569">
        <v>60000</v>
      </c>
      <c r="AT1569">
        <v>56210</v>
      </c>
    </row>
    <row r="1570" spans="1:46" x14ac:dyDescent="0.25">
      <c r="A1570" s="4" t="str">
        <f>IF(IFERROR(SEARCH($A$1,AP1570),0)&gt;0,$A$1,"")</f>
        <v>PCS</v>
      </c>
      <c r="B1570" s="4" t="str">
        <f>IF(IFERROR(SEARCH($B$1,AP1570),0)&gt;0,$B$1,"")</f>
        <v/>
      </c>
      <c r="C1570" s="4" t="str">
        <f>IF(IFERROR(SEARCH($C$1,AP1570),0)&gt;0,$C$1,"")</f>
        <v/>
      </c>
      <c r="D1570" s="4" t="str">
        <f>IF(IFERROR(SEARCH($D$1,AP1570),0)&gt;0,$D$1,"")</f>
        <v/>
      </c>
      <c r="E1570" s="4" t="str">
        <f>IF(IFERROR(SEARCH($E$1,AP1570),0)&gt;0,$E$1,"")</f>
        <v>RTG</v>
      </c>
      <c r="F1570" s="4" t="str">
        <f>IF(IFERROR(SEARCH($F$1,AP1570),0)&gt;0,$F$1,"")</f>
        <v/>
      </c>
      <c r="G1570" s="4" t="str">
        <f>IF(IFERROR(SEARCH($G$1,AP1570),0)&gt;0,$G$1,"")</f>
        <v/>
      </c>
      <c r="H1570" s="4" t="str">
        <f>IF(IFERROR(SEARCH($H$1,AP1570),0)&gt;0,$H$1,"")</f>
        <v/>
      </c>
      <c r="I1570" s="4" t="str">
        <f>IF(IFERROR(SEARCH($I$1,AP1570),0)&gt;0,$I$1,"")</f>
        <v/>
      </c>
      <c r="J1570" s="4" t="str">
        <f>IF(IFERROR(SEARCH($J$1,AP1570),0)&gt;0,$J$1,"")</f>
        <v/>
      </c>
      <c r="K1570" s="4" t="str">
        <f>IF(IFERROR(SEARCH($K$1,AP1570),0)&gt;0,$K$1,"")</f>
        <v/>
      </c>
      <c r="L1570" s="4" t="str">
        <f>IF(IFERROR(SEARCH($L$1,AP1570),0)&gt;0,$L$1,"")</f>
        <v/>
      </c>
      <c r="M1570" s="4" t="str">
        <f>IF(IFERROR(SEARCH($M$1,AP1570),0)&gt;0,$M$1,"")</f>
        <v/>
      </c>
      <c r="N1570" s="4" t="str">
        <f>IF(IFERROR(SEARCH($N$1,AP1570),0)&gt;0,$N$1,"")</f>
        <v/>
      </c>
      <c r="O1570" s="4" t="str">
        <f>IF(IFERROR(SEARCH($O$1,AP1570),0)&gt;0,$O$1,"")</f>
        <v/>
      </c>
      <c r="P1570" s="4" t="str">
        <f>IF(IFERROR(SEARCH($P$1,AP1570),0)&gt;0,$P$1,"")</f>
        <v/>
      </c>
      <c r="Q1570" s="4" t="str">
        <f>IF(IFERROR(SEARCH($Q$1,AP1570),0)&gt;0,$Q$1,"")</f>
        <v/>
      </c>
      <c r="R1570" s="4" t="str">
        <f>IF(IFERROR(SEARCH($R$1,AP1570),0)&gt;0,$R$1,"")</f>
        <v/>
      </c>
      <c r="S1570" s="4" t="str">
        <f>IF(IFERROR(SEARCH($S$1,AP1570),0)&gt;0,$S$1,"")</f>
        <v/>
      </c>
      <c r="T1570" s="4" t="str">
        <f>IF(IFERROR(SEARCH($T$1,AP1570),0)&gt;0,$T$1,"")</f>
        <v/>
      </c>
      <c r="U1570" s="4" t="str">
        <f>IF(IFERROR(SEARCH($U$1,AP1570),0)&gt;0,$U$1,"")</f>
        <v/>
      </c>
      <c r="V1570" s="4" t="str">
        <f>IF(IFERROR(SEARCH($V$1,AP1570),0)&gt;0,$V$1,"")</f>
        <v/>
      </c>
      <c r="W1570" s="4" t="str">
        <f>IF(IFERROR(SEARCH($W$1,AP1570),0)&gt;0,$W$1,"")</f>
        <v/>
      </c>
      <c r="X1570" s="4" t="str">
        <f>IF(IFERROR(SEARCH($X$1,AP1570),0)&gt;0,$X$1,"")</f>
        <v/>
      </c>
      <c r="Y1570" s="4">
        <f>LEN(A1570)+LEN(B1570)+LEN(C1570)+LEN(D1570)+LEN(E1570)+LEN(F1570)+LEN(G1570)+LEN(H1570)+LEN(I1570)+LEN(J1570)+LEN(K1570)+LEN(L1570)+LEN(M1570)+LEN(N1570)+LEN(O1570)+LEN(P1570)+LEN(Q1570)+LEN(R1570)+LEN(S1570)+LEN(T1570)+LEN(U1570)+LEN(V1570)+LEN(W1570)+LEN(X1570)</f>
        <v>6</v>
      </c>
      <c r="Z1570" s="4" t="str">
        <f>IF(IFERROR(SEARCH($Z$1,AP1570),0)&gt;0,$Z$1,"")</f>
        <v>-</v>
      </c>
      <c r="AA1570" s="4" t="str">
        <f>IF(IFERROR(SEARCH($AA$1,AP1570),0)&gt;0,$AA$1,"")</f>
        <v>/</v>
      </c>
      <c r="AB1570" s="4" t="str">
        <f>IF(IFERROR(SEARCH($AB$1,AP1570),0)&gt;0,$AB$1,"")</f>
        <v/>
      </c>
      <c r="AC1570" s="4" t="str">
        <f>IF(IFERROR(SEARCH($AC$1,AP1570),0)&gt;0,$AC$1,"")</f>
        <v/>
      </c>
      <c r="AD1570" s="4" t="str">
        <f>IF(IFERROR(SEARCH($AD$1,AP1570),0)&gt;0,$AD$1,"")</f>
        <v/>
      </c>
      <c r="AE1570" s="4" t="str">
        <f>IF(IFERROR(SEARCH($AE$1,AP1570),0)&gt;0,$AE$1,"")</f>
        <v/>
      </c>
      <c r="AF1570" s="4" t="str" cm="1">
        <f t="array" aca="1" ref="AF1570" ca="1">LEFT(AO1570,MATCH(FALSE,ISNUMBER(MID(AO1570,ROW(INDIRECT("1:"&amp;LEN(AO1570)+1)), 1) *1),0) -1)</f>
        <v>10</v>
      </c>
      <c r="AG1570" s="4">
        <f>LEN(AO1570)</f>
        <v>9</v>
      </c>
      <c r="AH1570" s="4">
        <f>LEN(AP1570)</f>
        <v>21</v>
      </c>
      <c r="AI1570" s="4">
        <f>AH1570-AG1570</f>
        <v>12</v>
      </c>
      <c r="AJ1570" s="4" t="str">
        <f>RIGHT(AP1570,4)</f>
        <v>/RTG</v>
      </c>
      <c r="AK1570" s="4" t="str">
        <f>RIGHT(AP1570,5)</f>
        <v>S/RTG</v>
      </c>
      <c r="AL1570" s="4" t="b">
        <f>AN1570=AN1571</f>
        <v>0</v>
      </c>
      <c r="AM1570" s="4" t="b">
        <f>LEFT(AP1570,2)=LEFT(AQ1570,2)</f>
        <v>0</v>
      </c>
      <c r="AN1570" s="5" t="str">
        <f>LEFT(AP1570,(AI1570-1))</f>
        <v>MAMY POKO S</v>
      </c>
      <c r="AO1570" s="4" t="str">
        <f>IFERROR(RIGHT(AP1570,LEN(AP1570)-FIND("-",AP1570)),1)</f>
        <v>10PCS/RTG</v>
      </c>
      <c r="AP1570" t="s">
        <v>2630</v>
      </c>
      <c r="AQ1570" s="1" t="s">
        <v>2631</v>
      </c>
      <c r="AR1570">
        <v>18000</v>
      </c>
      <c r="AS1570">
        <v>18000</v>
      </c>
      <c r="AT1570">
        <v>15800</v>
      </c>
    </row>
    <row r="1571" spans="1:46" x14ac:dyDescent="0.25">
      <c r="A1571" s="4" t="str">
        <f>IF(IFERROR(SEARCH($A$1,AP1571),0)&gt;0,$A$1,"")</f>
        <v>PCS</v>
      </c>
      <c r="B1571" s="4" t="str">
        <f>IF(IFERROR(SEARCH($B$1,AP1571),0)&gt;0,$B$1,"")</f>
        <v/>
      </c>
      <c r="C1571" s="4" t="str">
        <f>IF(IFERROR(SEARCH($C$1,AP1571),0)&gt;0,$C$1,"")</f>
        <v/>
      </c>
      <c r="D1571" s="4" t="str">
        <f>IF(IFERROR(SEARCH($D$1,AP1571),0)&gt;0,$D$1,"")</f>
        <v/>
      </c>
      <c r="E1571" s="4" t="str">
        <f>IF(IFERROR(SEARCH($E$1,AP1571),0)&gt;0,$E$1,"")</f>
        <v/>
      </c>
      <c r="F1571" s="4" t="str">
        <f>IF(IFERROR(SEARCH($F$1,AP1571),0)&gt;0,$F$1,"")</f>
        <v>PACK</v>
      </c>
      <c r="G1571" s="4" t="str">
        <f>IF(IFERROR(SEARCH($G$1,AP1571),0)&gt;0,$G$1,"")</f>
        <v/>
      </c>
      <c r="H1571" s="4" t="str">
        <f>IF(IFERROR(SEARCH($H$1,AP1571),0)&gt;0,$H$1,"")</f>
        <v/>
      </c>
      <c r="I1571" s="4" t="str">
        <f>IF(IFERROR(SEARCH($I$1,AP1571),0)&gt;0,$I$1,"")</f>
        <v/>
      </c>
      <c r="J1571" s="4" t="str">
        <f>IF(IFERROR(SEARCH($J$1,AP1571),0)&gt;0,$J$1,"")</f>
        <v/>
      </c>
      <c r="K1571" s="4" t="str">
        <f>IF(IFERROR(SEARCH($K$1,AP1571),0)&gt;0,$K$1,"")</f>
        <v/>
      </c>
      <c r="L1571" s="4" t="str">
        <f>IF(IFERROR(SEARCH($L$1,AP1571),0)&gt;0,$L$1,"")</f>
        <v/>
      </c>
      <c r="M1571" s="4" t="str">
        <f>IF(IFERROR(SEARCH($M$1,AP1571),0)&gt;0,$M$1,"")</f>
        <v/>
      </c>
      <c r="N1571" s="4" t="str">
        <f>IF(IFERROR(SEARCH($N$1,AP1571),0)&gt;0,$N$1,"")</f>
        <v/>
      </c>
      <c r="O1571" s="4" t="str">
        <f>IF(IFERROR(SEARCH($O$1,AP1571),0)&gt;0,$O$1,"")</f>
        <v/>
      </c>
      <c r="P1571" s="4" t="str">
        <f>IF(IFERROR(SEARCH($P$1,AP1571),0)&gt;0,$P$1,"")</f>
        <v/>
      </c>
      <c r="Q1571" s="4" t="str">
        <f>IF(IFERROR(SEARCH($Q$1,AP1571),0)&gt;0,$Q$1,"")</f>
        <v/>
      </c>
      <c r="R1571" s="4" t="str">
        <f>IF(IFERROR(SEARCH($R$1,AP1571),0)&gt;0,$R$1,"")</f>
        <v/>
      </c>
      <c r="S1571" s="4" t="str">
        <f>IF(IFERROR(SEARCH($S$1,AP1571),0)&gt;0,$S$1,"")</f>
        <v/>
      </c>
      <c r="T1571" s="4" t="str">
        <f>IF(IFERROR(SEARCH($T$1,AP1571),0)&gt;0,$T$1,"")</f>
        <v/>
      </c>
      <c r="U1571" s="4" t="str">
        <f>IF(IFERROR(SEARCH($U$1,AP1571),0)&gt;0,$U$1,"")</f>
        <v/>
      </c>
      <c r="V1571" s="4" t="str">
        <f>IF(IFERROR(SEARCH($V$1,AP1571),0)&gt;0,$V$1,"")</f>
        <v/>
      </c>
      <c r="W1571" s="4" t="str">
        <f>IF(IFERROR(SEARCH($W$1,AP1571),0)&gt;0,$W$1,"")</f>
        <v/>
      </c>
      <c r="X1571" s="4" t="str">
        <f>IF(IFERROR(SEARCH($X$1,AP1571),0)&gt;0,$X$1,"")</f>
        <v/>
      </c>
      <c r="Y1571" s="4">
        <f>LEN(A1571)+LEN(B1571)+LEN(C1571)+LEN(D1571)+LEN(E1571)+LEN(F1571)+LEN(G1571)+LEN(H1571)+LEN(I1571)+LEN(J1571)+LEN(K1571)+LEN(L1571)+LEN(M1571)+LEN(N1571)+LEN(O1571)+LEN(P1571)+LEN(Q1571)+LEN(R1571)+LEN(S1571)+LEN(T1571)+LEN(U1571)+LEN(V1571)+LEN(W1571)+LEN(X1571)</f>
        <v>7</v>
      </c>
      <c r="Z1571" s="4" t="str">
        <f>IF(IFERROR(SEARCH($Z$1,AP1571),0)&gt;0,$Z$1,"")</f>
        <v>-</v>
      </c>
      <c r="AA1571" s="4" t="str">
        <f>IF(IFERROR(SEARCH($AA$1,AP1571),0)&gt;0,$AA$1,"")</f>
        <v>/</v>
      </c>
      <c r="AB1571" s="4" t="str">
        <f>IF(IFERROR(SEARCH($AB$1,AP1571),0)&gt;0,$AB$1,"")</f>
        <v/>
      </c>
      <c r="AC1571" s="4" t="str">
        <f>IF(IFERROR(SEARCH($AC$1,AP1571),0)&gt;0,$AC$1,"")</f>
        <v/>
      </c>
      <c r="AD1571" s="4" t="str">
        <f>IF(IFERROR(SEARCH($AD$1,AP1571),0)&gt;0,$AD$1,"")</f>
        <v/>
      </c>
      <c r="AE1571" s="4" t="str">
        <f>IF(IFERROR(SEARCH($AE$1,AP1571),0)&gt;0,$AE$1,"")</f>
        <v/>
      </c>
      <c r="AF1571" s="4" t="str" cm="1">
        <f t="array" aca="1" ref="AF1571" ca="1">LEFT(AO1571,MATCH(FALSE,ISNUMBER(MID(AO1571,ROW(INDIRECT("1:"&amp;LEN(AO1571)+1)), 1) *1),0) -1)</f>
        <v>40</v>
      </c>
      <c r="AG1571" s="4">
        <f>LEN(AO1571)</f>
        <v>10</v>
      </c>
      <c r="AH1571" s="4">
        <f>LEN(AP1571)</f>
        <v>28</v>
      </c>
      <c r="AI1571" s="4">
        <f>AH1571-AG1571</f>
        <v>18</v>
      </c>
      <c r="AJ1571" s="4" t="str">
        <f>RIGHT(AP1571,4)</f>
        <v>PACK</v>
      </c>
      <c r="AK1571" s="4" t="str">
        <f>RIGHT(AP1571,5)</f>
        <v>/PACK</v>
      </c>
      <c r="AL1571" s="4" t="b">
        <f>AN1571=AN1572</f>
        <v>0</v>
      </c>
      <c r="AM1571" s="4" t="b">
        <f>LEFT(AP1571,2)=LEFT(AQ1571,2)</f>
        <v>0</v>
      </c>
      <c r="AN1571" s="5" t="str">
        <f>LEFT(AP1571,(AI1571-1))</f>
        <v>MAMY POKO S BESAR</v>
      </c>
      <c r="AO1571" s="4" t="str">
        <f>IFERROR(RIGHT(AP1571,LEN(AP1571)-FIND("-",AP1571)),1)</f>
        <v>40PCS/PACK</v>
      </c>
      <c r="AP1571" t="s">
        <v>2629</v>
      </c>
      <c r="AR1571">
        <v>60000</v>
      </c>
      <c r="AS1571">
        <v>60000</v>
      </c>
      <c r="AT1571">
        <v>56210</v>
      </c>
    </row>
    <row r="1572" spans="1:46" x14ac:dyDescent="0.25">
      <c r="A1572" s="4" t="str">
        <f>IF(IFERROR(SEARCH($A$1,AP1572),0)&gt;0,$A$1,"")</f>
        <v>PCS</v>
      </c>
      <c r="B1572" s="4" t="str">
        <f>IF(IFERROR(SEARCH($B$1,AP1572),0)&gt;0,$B$1,"")</f>
        <v/>
      </c>
      <c r="C1572" s="4" t="str">
        <f>IF(IFERROR(SEARCH($C$1,AP1572),0)&gt;0,$C$1,"")</f>
        <v/>
      </c>
      <c r="D1572" s="4" t="str">
        <f>IF(IFERROR(SEARCH($D$1,AP1572),0)&gt;0,$D$1,"")</f>
        <v/>
      </c>
      <c r="E1572" s="4" t="str">
        <f>IF(IFERROR(SEARCH($E$1,AP1572),0)&gt;0,$E$1,"")</f>
        <v>RTG</v>
      </c>
      <c r="F1572" s="4" t="str">
        <f>IF(IFERROR(SEARCH($F$1,AP1572),0)&gt;0,$F$1,"")</f>
        <v/>
      </c>
      <c r="G1572" s="4" t="str">
        <f>IF(IFERROR(SEARCH($G$1,AP1572),0)&gt;0,$G$1,"")</f>
        <v/>
      </c>
      <c r="H1572" s="4" t="str">
        <f>IF(IFERROR(SEARCH($H$1,AP1572),0)&gt;0,$H$1,"")</f>
        <v/>
      </c>
      <c r="I1572" s="4" t="str">
        <f>IF(IFERROR(SEARCH($I$1,AP1572),0)&gt;0,$I$1,"")</f>
        <v/>
      </c>
      <c r="J1572" s="4" t="str">
        <f>IF(IFERROR(SEARCH($J$1,AP1572),0)&gt;0,$J$1,"")</f>
        <v/>
      </c>
      <c r="K1572" s="4" t="str">
        <f>IF(IFERROR(SEARCH($K$1,AP1572),0)&gt;0,$K$1,"")</f>
        <v/>
      </c>
      <c r="L1572" s="4" t="str">
        <f>IF(IFERROR(SEARCH($L$1,AP1572),0)&gt;0,$L$1,"")</f>
        <v/>
      </c>
      <c r="M1572" s="4" t="str">
        <f>IF(IFERROR(SEARCH($M$1,AP1572),0)&gt;0,$M$1,"")</f>
        <v/>
      </c>
      <c r="N1572" s="4" t="str">
        <f>IF(IFERROR(SEARCH($N$1,AP1572),0)&gt;0,$N$1,"")</f>
        <v/>
      </c>
      <c r="O1572" s="4" t="str">
        <f>IF(IFERROR(SEARCH($O$1,AP1572),0)&gt;0,$O$1,"")</f>
        <v/>
      </c>
      <c r="P1572" s="4" t="str">
        <f>IF(IFERROR(SEARCH($P$1,AP1572),0)&gt;0,$P$1,"")</f>
        <v/>
      </c>
      <c r="Q1572" s="4" t="str">
        <f>IF(IFERROR(SEARCH($Q$1,AP1572),0)&gt;0,$Q$1,"")</f>
        <v/>
      </c>
      <c r="R1572" s="4" t="str">
        <f>IF(IFERROR(SEARCH($R$1,AP1572),0)&gt;0,$R$1,"")</f>
        <v/>
      </c>
      <c r="S1572" s="4" t="str">
        <f>IF(IFERROR(SEARCH($S$1,AP1572),0)&gt;0,$S$1,"")</f>
        <v/>
      </c>
      <c r="T1572" s="4" t="str">
        <f>IF(IFERROR(SEARCH($T$1,AP1572),0)&gt;0,$T$1,"")</f>
        <v/>
      </c>
      <c r="U1572" s="4" t="str">
        <f>IF(IFERROR(SEARCH($U$1,AP1572),0)&gt;0,$U$1,"")</f>
        <v/>
      </c>
      <c r="V1572" s="4" t="str">
        <f>IF(IFERROR(SEARCH($V$1,AP1572),0)&gt;0,$V$1,"")</f>
        <v/>
      </c>
      <c r="W1572" s="4" t="str">
        <f>IF(IFERROR(SEARCH($W$1,AP1572),0)&gt;0,$W$1,"")</f>
        <v/>
      </c>
      <c r="X1572" s="4" t="str">
        <f>IF(IFERROR(SEARCH($X$1,AP1572),0)&gt;0,$X$1,"")</f>
        <v/>
      </c>
      <c r="Y1572" s="4">
        <f>LEN(A1572)+LEN(B1572)+LEN(C1572)+LEN(D1572)+LEN(E1572)+LEN(F1572)+LEN(G1572)+LEN(H1572)+LEN(I1572)+LEN(J1572)+LEN(K1572)+LEN(L1572)+LEN(M1572)+LEN(N1572)+LEN(O1572)+LEN(P1572)+LEN(Q1572)+LEN(R1572)+LEN(S1572)+LEN(T1572)+LEN(U1572)+LEN(V1572)+LEN(W1572)+LEN(X1572)</f>
        <v>6</v>
      </c>
      <c r="Z1572" s="4" t="str">
        <f>IF(IFERROR(SEARCH($Z$1,AP1572),0)&gt;0,$Z$1,"")</f>
        <v>-</v>
      </c>
      <c r="AA1572" s="4" t="str">
        <f>IF(IFERROR(SEARCH($AA$1,AP1572),0)&gt;0,$AA$1,"")</f>
        <v>/</v>
      </c>
      <c r="AB1572" s="4" t="str">
        <f>IF(IFERROR(SEARCH($AB$1,AP1572),0)&gt;0,$AB$1,"")</f>
        <v/>
      </c>
      <c r="AC1572" s="4" t="str">
        <f>IF(IFERROR(SEARCH($AC$1,AP1572),0)&gt;0,$AC$1,"")</f>
        <v/>
      </c>
      <c r="AD1572" s="4" t="str">
        <f>IF(IFERROR(SEARCH($AD$1,AP1572),0)&gt;0,$AD$1,"")</f>
        <v/>
      </c>
      <c r="AE1572" s="4" t="str">
        <f>IF(IFERROR(SEARCH($AE$1,AP1572),0)&gt;0,$AE$1,"")</f>
        <v/>
      </c>
      <c r="AF1572" s="4" t="str" cm="1">
        <f t="array" aca="1" ref="AF1572" ca="1">LEFT(AO1572,MATCH(FALSE,ISNUMBER(MID(AO1572,ROW(INDIRECT("1:"&amp;LEN(AO1572)+1)), 1) *1),0) -1)</f>
        <v>10</v>
      </c>
      <c r="AG1572" s="4">
        <f>LEN(AO1572)</f>
        <v>9</v>
      </c>
      <c r="AH1572" s="4">
        <f>LEN(AP1572)</f>
        <v>22</v>
      </c>
      <c r="AI1572" s="4">
        <f>AH1572-AG1572</f>
        <v>13</v>
      </c>
      <c r="AJ1572" s="4" t="str">
        <f>RIGHT(AP1572,4)</f>
        <v>/RTG</v>
      </c>
      <c r="AK1572" s="4" t="str">
        <f>RIGHT(AP1572,5)</f>
        <v>S/RTG</v>
      </c>
      <c r="AL1572" s="4" t="b">
        <f>AN1572=AN1573</f>
        <v>0</v>
      </c>
      <c r="AM1572" s="4" t="b">
        <f>LEFT(AP1572,2)=LEFT(AQ1572,2)</f>
        <v>0</v>
      </c>
      <c r="AN1572" s="5" t="str">
        <f>LEFT(AP1572,(AI1572-1))</f>
        <v>MAMY POKO XL</v>
      </c>
      <c r="AO1572" s="4" t="str">
        <f>IFERROR(RIGHT(AP1572,LEN(AP1572)-FIND("-",AP1572)),1)</f>
        <v>10PCS/RTG</v>
      </c>
      <c r="AP1572" t="s">
        <v>2632</v>
      </c>
      <c r="AQ1572" s="1" t="s">
        <v>2633</v>
      </c>
      <c r="AR1572">
        <v>25000</v>
      </c>
      <c r="AS1572">
        <v>25000</v>
      </c>
      <c r="AT1572">
        <v>25000</v>
      </c>
    </row>
    <row r="1573" spans="1:46" x14ac:dyDescent="0.25">
      <c r="A1573" s="4" t="str">
        <f>IF(IFERROR(SEARCH($A$1,AP1573),0)&gt;0,$A$1,"")</f>
        <v>PCS</v>
      </c>
      <c r="B1573" s="4" t="str">
        <f>IF(IFERROR(SEARCH($B$1,AP1573),0)&gt;0,$B$1,"")</f>
        <v/>
      </c>
      <c r="C1573" s="4" t="str">
        <f>IF(IFERROR(SEARCH($C$1,AP1573),0)&gt;0,$C$1,"")</f>
        <v/>
      </c>
      <c r="D1573" s="4" t="str">
        <f>IF(IFERROR(SEARCH($D$1,AP1573),0)&gt;0,$D$1,"")</f>
        <v/>
      </c>
      <c r="E1573" s="4" t="str">
        <f>IF(IFERROR(SEARCH($E$1,AP1573),0)&gt;0,$E$1,"")</f>
        <v>RTG</v>
      </c>
      <c r="F1573" s="4" t="str">
        <f>IF(IFERROR(SEARCH($F$1,AP1573),0)&gt;0,$F$1,"")</f>
        <v/>
      </c>
      <c r="G1573" s="4" t="str">
        <f>IF(IFERROR(SEARCH($G$1,AP1573),0)&gt;0,$G$1,"")</f>
        <v/>
      </c>
      <c r="H1573" s="4" t="str">
        <f>IF(IFERROR(SEARCH($H$1,AP1573),0)&gt;0,$H$1,"")</f>
        <v/>
      </c>
      <c r="I1573" s="4" t="str">
        <f>IF(IFERROR(SEARCH($I$1,AP1573),0)&gt;0,$I$1,"")</f>
        <v/>
      </c>
      <c r="J1573" s="4" t="str">
        <f>IF(IFERROR(SEARCH($J$1,AP1573),0)&gt;0,$J$1,"")</f>
        <v/>
      </c>
      <c r="K1573" s="4" t="str">
        <f>IF(IFERROR(SEARCH($K$1,AP1573),0)&gt;0,$K$1,"")</f>
        <v/>
      </c>
      <c r="L1573" s="4" t="str">
        <f>IF(IFERROR(SEARCH($L$1,AP1573),0)&gt;0,$L$1,"")</f>
        <v/>
      </c>
      <c r="M1573" s="4" t="str">
        <f>IF(IFERROR(SEARCH($M$1,AP1573),0)&gt;0,$M$1,"")</f>
        <v/>
      </c>
      <c r="N1573" s="4" t="str">
        <f>IF(IFERROR(SEARCH($N$1,AP1573),0)&gt;0,$N$1,"")</f>
        <v/>
      </c>
      <c r="O1573" s="4" t="str">
        <f>IF(IFERROR(SEARCH($O$1,AP1573),0)&gt;0,$O$1,"")</f>
        <v/>
      </c>
      <c r="P1573" s="4" t="str">
        <f>IF(IFERROR(SEARCH($P$1,AP1573),0)&gt;0,$P$1,"")</f>
        <v/>
      </c>
      <c r="Q1573" s="4" t="str">
        <f>IF(IFERROR(SEARCH($Q$1,AP1573),0)&gt;0,$Q$1,"")</f>
        <v/>
      </c>
      <c r="R1573" s="4" t="str">
        <f>IF(IFERROR(SEARCH($R$1,AP1573),0)&gt;0,$R$1,"")</f>
        <v/>
      </c>
      <c r="S1573" s="4" t="str">
        <f>IF(IFERROR(SEARCH($S$1,AP1573),0)&gt;0,$S$1,"")</f>
        <v/>
      </c>
      <c r="T1573" s="4" t="str">
        <f>IF(IFERROR(SEARCH($T$1,AP1573),0)&gt;0,$T$1,"")</f>
        <v/>
      </c>
      <c r="U1573" s="4" t="str">
        <f>IF(IFERROR(SEARCH($U$1,AP1573),0)&gt;0,$U$1,"")</f>
        <v/>
      </c>
      <c r="V1573" s="4" t="str">
        <f>IF(IFERROR(SEARCH($V$1,AP1573),0)&gt;0,$V$1,"")</f>
        <v/>
      </c>
      <c r="W1573" s="4" t="str">
        <f>IF(IFERROR(SEARCH($W$1,AP1573),0)&gt;0,$W$1,"")</f>
        <v/>
      </c>
      <c r="X1573" s="4" t="str">
        <f>IF(IFERROR(SEARCH($X$1,AP1573),0)&gt;0,$X$1,"")</f>
        <v/>
      </c>
      <c r="Y1573" s="4">
        <f>LEN(A1573)+LEN(B1573)+LEN(C1573)+LEN(D1573)+LEN(E1573)+LEN(F1573)+LEN(G1573)+LEN(H1573)+LEN(I1573)+LEN(J1573)+LEN(K1573)+LEN(L1573)+LEN(M1573)+LEN(N1573)+LEN(O1573)+LEN(P1573)+LEN(Q1573)+LEN(R1573)+LEN(S1573)+LEN(T1573)+LEN(U1573)+LEN(V1573)+LEN(W1573)+LEN(X1573)</f>
        <v>6</v>
      </c>
      <c r="Z1573" s="4" t="str">
        <f>IF(IFERROR(SEARCH($Z$1,AP1573),0)&gt;0,$Z$1,"")</f>
        <v>-</v>
      </c>
      <c r="AA1573" s="4" t="str">
        <f>IF(IFERROR(SEARCH($AA$1,AP1573),0)&gt;0,$AA$1,"")</f>
        <v>/</v>
      </c>
      <c r="AB1573" s="4" t="str">
        <f>IF(IFERROR(SEARCH($AB$1,AP1573),0)&gt;0,$AB$1,"")</f>
        <v/>
      </c>
      <c r="AC1573" s="4" t="str">
        <f>IF(IFERROR(SEARCH($AC$1,AP1573),0)&gt;0,$AC$1,"")</f>
        <v/>
      </c>
      <c r="AD1573" s="4" t="str">
        <f>IF(IFERROR(SEARCH($AD$1,AP1573),0)&gt;0,$AD$1,"")</f>
        <v/>
      </c>
      <c r="AE1573" s="4" t="str">
        <f>IF(IFERROR(SEARCH($AE$1,AP1573),0)&gt;0,$AE$1,"")</f>
        <v/>
      </c>
      <c r="AF1573" s="4" t="str" cm="1">
        <f t="array" aca="1" ref="AF1573" ca="1">LEFT(AO1573,MATCH(FALSE,ISNUMBER(MID(AO1573,ROW(INDIRECT("1:"&amp;LEN(AO1573)+1)), 1) *1),0) -1)</f>
        <v>10</v>
      </c>
      <c r="AG1573" s="4">
        <f>LEN(AO1573)</f>
        <v>9</v>
      </c>
      <c r="AH1573" s="4">
        <f>LEN(AP1573)</f>
        <v>23</v>
      </c>
      <c r="AI1573" s="4">
        <f>AH1573-AG1573</f>
        <v>14</v>
      </c>
      <c r="AJ1573" s="4" t="str">
        <f>RIGHT(AP1573,4)</f>
        <v>/RTG</v>
      </c>
      <c r="AK1573" s="4" t="str">
        <f>RIGHT(AP1573,5)</f>
        <v>S/RTG</v>
      </c>
      <c r="AL1573" s="4" t="b">
        <f>AN1573=AN1574</f>
        <v>1</v>
      </c>
      <c r="AM1573" s="4" t="b">
        <f>LEFT(AP1573,2)=LEFT(AQ1573,2)</f>
        <v>0</v>
      </c>
      <c r="AN1573" s="5" t="str">
        <f>LEFT(AP1573,(AI1573-1))</f>
        <v>MAMY POKO XXL</v>
      </c>
      <c r="AO1573" s="4" t="str">
        <f>IFERROR(RIGHT(AP1573,LEN(AP1573)-FIND("-",AP1573)),1)</f>
        <v>10PCS/RTG</v>
      </c>
      <c r="AP1573" t="s">
        <v>2636</v>
      </c>
      <c r="AQ1573" s="1" t="s">
        <v>2635</v>
      </c>
      <c r="AR1573">
        <v>31000</v>
      </c>
      <c r="AS1573">
        <v>31000</v>
      </c>
      <c r="AT1573">
        <v>29000</v>
      </c>
    </row>
    <row r="1574" spans="1:46" x14ac:dyDescent="0.25">
      <c r="A1574" s="4" t="str">
        <f>IF(IFERROR(SEARCH($A$1,AP1574),0)&gt;0,$A$1,"")</f>
        <v>PCS</v>
      </c>
      <c r="B1574" s="4" t="str">
        <f>IF(IFERROR(SEARCH($B$1,AP1574),0)&gt;0,$B$1,"")</f>
        <v/>
      </c>
      <c r="C1574" s="4" t="str">
        <f>IF(IFERROR(SEARCH($C$1,AP1574),0)&gt;0,$C$1,"")</f>
        <v/>
      </c>
      <c r="D1574" s="4" t="str">
        <f>IF(IFERROR(SEARCH($D$1,AP1574),0)&gt;0,$D$1,"")</f>
        <v/>
      </c>
      <c r="E1574" s="4" t="str">
        <f>IF(IFERROR(SEARCH($E$1,AP1574),0)&gt;0,$E$1,"")</f>
        <v>RTG</v>
      </c>
      <c r="F1574" s="4" t="str">
        <f>IF(IFERROR(SEARCH($F$1,AP1574),0)&gt;0,$F$1,"")</f>
        <v/>
      </c>
      <c r="G1574" s="4" t="str">
        <f>IF(IFERROR(SEARCH($G$1,AP1574),0)&gt;0,$G$1,"")</f>
        <v/>
      </c>
      <c r="H1574" s="4" t="str">
        <f>IF(IFERROR(SEARCH($H$1,AP1574),0)&gt;0,$H$1,"")</f>
        <v/>
      </c>
      <c r="I1574" s="4" t="str">
        <f>IF(IFERROR(SEARCH($I$1,AP1574),0)&gt;0,$I$1,"")</f>
        <v/>
      </c>
      <c r="J1574" s="4" t="str">
        <f>IF(IFERROR(SEARCH($J$1,AP1574),0)&gt;0,$J$1,"")</f>
        <v/>
      </c>
      <c r="K1574" s="4" t="str">
        <f>IF(IFERROR(SEARCH($K$1,AP1574),0)&gt;0,$K$1,"")</f>
        <v/>
      </c>
      <c r="L1574" s="4" t="str">
        <f>IF(IFERROR(SEARCH($L$1,AP1574),0)&gt;0,$L$1,"")</f>
        <v/>
      </c>
      <c r="M1574" s="4" t="str">
        <f>IF(IFERROR(SEARCH($M$1,AP1574),0)&gt;0,$M$1,"")</f>
        <v/>
      </c>
      <c r="N1574" s="4" t="str">
        <f>IF(IFERROR(SEARCH($N$1,AP1574),0)&gt;0,$N$1,"")</f>
        <v/>
      </c>
      <c r="O1574" s="4" t="str">
        <f>IF(IFERROR(SEARCH($O$1,AP1574),0)&gt;0,$O$1,"")</f>
        <v/>
      </c>
      <c r="P1574" s="4" t="str">
        <f>IF(IFERROR(SEARCH($P$1,AP1574),0)&gt;0,$P$1,"")</f>
        <v/>
      </c>
      <c r="Q1574" s="4" t="str">
        <f>IF(IFERROR(SEARCH($Q$1,AP1574),0)&gt;0,$Q$1,"")</f>
        <v/>
      </c>
      <c r="R1574" s="4" t="str">
        <f>IF(IFERROR(SEARCH($R$1,AP1574),0)&gt;0,$R$1,"")</f>
        <v/>
      </c>
      <c r="S1574" s="4" t="str">
        <f>IF(IFERROR(SEARCH($S$1,AP1574),0)&gt;0,$S$1,"")</f>
        <v/>
      </c>
      <c r="T1574" s="4" t="str">
        <f>IF(IFERROR(SEARCH($T$1,AP1574),0)&gt;0,$T$1,"")</f>
        <v/>
      </c>
      <c r="U1574" s="4" t="str">
        <f>IF(IFERROR(SEARCH($U$1,AP1574),0)&gt;0,$U$1,"")</f>
        <v/>
      </c>
      <c r="V1574" s="4" t="str">
        <f>IF(IFERROR(SEARCH($V$1,AP1574),0)&gt;0,$V$1,"")</f>
        <v/>
      </c>
      <c r="W1574" s="4" t="str">
        <f>IF(IFERROR(SEARCH($W$1,AP1574),0)&gt;0,$W$1,"")</f>
        <v/>
      </c>
      <c r="X1574" s="4" t="str">
        <f>IF(IFERROR(SEARCH($X$1,AP1574),0)&gt;0,$X$1,"")</f>
        <v/>
      </c>
      <c r="Y1574" s="4">
        <f>LEN(A1574)+LEN(B1574)+LEN(C1574)+LEN(D1574)+LEN(E1574)+LEN(F1574)+LEN(G1574)+LEN(H1574)+LEN(I1574)+LEN(J1574)+LEN(K1574)+LEN(L1574)+LEN(M1574)+LEN(N1574)+LEN(O1574)+LEN(P1574)+LEN(Q1574)+LEN(R1574)+LEN(S1574)+LEN(T1574)+LEN(U1574)+LEN(V1574)+LEN(W1574)+LEN(X1574)</f>
        <v>6</v>
      </c>
      <c r="Z1574" s="4" t="str">
        <f>IF(IFERROR(SEARCH($Z$1,AP1574),0)&gt;0,$Z$1,"")</f>
        <v>-</v>
      </c>
      <c r="AA1574" s="4" t="str">
        <f>IF(IFERROR(SEARCH($AA$1,AP1574),0)&gt;0,$AA$1,"")</f>
        <v>/</v>
      </c>
      <c r="AB1574" s="4" t="str">
        <f>IF(IFERROR(SEARCH($AB$1,AP1574),0)&gt;0,$AB$1,"")</f>
        <v/>
      </c>
      <c r="AC1574" s="4" t="str">
        <f>IF(IFERROR(SEARCH($AC$1,AP1574),0)&gt;0,$AC$1,"")</f>
        <v/>
      </c>
      <c r="AD1574" s="4" t="str">
        <f>IF(IFERROR(SEARCH($AD$1,AP1574),0)&gt;0,$AD$1,"")</f>
        <v/>
      </c>
      <c r="AE1574" s="4" t="str">
        <f>IF(IFERROR(SEARCH($AE$1,AP1574),0)&gt;0,$AE$1,"")</f>
        <v/>
      </c>
      <c r="AF1574" s="4" t="str" cm="1">
        <f t="array" aca="1" ref="AF1574" ca="1">LEFT(AO1574,MATCH(FALSE,ISNUMBER(MID(AO1574,ROW(INDIRECT("1:"&amp;LEN(AO1574)+1)), 1) *1),0) -1)</f>
        <v>10</v>
      </c>
      <c r="AG1574" s="4">
        <f>LEN(AO1574)</f>
        <v>9</v>
      </c>
      <c r="AH1574" s="4">
        <f>LEN(AP1574)</f>
        <v>23</v>
      </c>
      <c r="AI1574" s="4">
        <f>AH1574-AG1574</f>
        <v>14</v>
      </c>
      <c r="AJ1574" s="4" t="str">
        <f>RIGHT(AP1574,4)</f>
        <v>/RTG</v>
      </c>
      <c r="AK1574" s="4" t="str">
        <f>RIGHT(AP1574,5)</f>
        <v>S/RTG</v>
      </c>
      <c r="AL1574" s="4" t="b">
        <f>AN1574=AN1575</f>
        <v>0</v>
      </c>
      <c r="AM1574" s="4" t="b">
        <f>LEFT(AP1574,2)=LEFT(AQ1574,2)</f>
        <v>0</v>
      </c>
      <c r="AN1574" s="5" t="str">
        <f>LEFT(AP1574,(AI1574-1))</f>
        <v>MAMY POKO XXL</v>
      </c>
      <c r="AO1574" s="4" t="str">
        <f>IFERROR(RIGHT(AP1574,LEN(AP1574)-FIND("-",AP1574)),1)</f>
        <v>10PCS/RTG</v>
      </c>
      <c r="AP1574" t="s">
        <v>2636</v>
      </c>
      <c r="AR1574">
        <v>29000</v>
      </c>
      <c r="AS1574">
        <v>29000</v>
      </c>
      <c r="AT1574">
        <v>25375</v>
      </c>
    </row>
    <row r="1575" spans="1:46" x14ac:dyDescent="0.25">
      <c r="A1575" s="4" t="str">
        <f>IF(IFERROR(SEARCH($A$1,AP1575),0)&gt;0,$A$1,"")</f>
        <v/>
      </c>
      <c r="B1575" s="4" t="str">
        <f>IF(IFERROR(SEARCH($B$1,AP1575),0)&gt;0,$B$1,"")</f>
        <v>BKS</v>
      </c>
      <c r="C1575" s="4" t="str">
        <f>IF(IFERROR(SEARCH($C$1,AP1575),0)&gt;0,$C$1,"")</f>
        <v/>
      </c>
      <c r="D1575" s="4" t="str">
        <f>IF(IFERROR(SEARCH($D$1,AP1575),0)&gt;0,$D$1,"")</f>
        <v/>
      </c>
      <c r="E1575" s="4" t="str">
        <f>IF(IFERROR(SEARCH($E$1,AP1575),0)&gt;0,$E$1,"")</f>
        <v/>
      </c>
      <c r="F1575" s="4" t="str">
        <f>IF(IFERROR(SEARCH($F$1,AP1575),0)&gt;0,$F$1,"")</f>
        <v/>
      </c>
      <c r="G1575" s="4" t="str">
        <f>IF(IFERROR(SEARCH($G$1,AP1575),0)&gt;0,$G$1,"")</f>
        <v/>
      </c>
      <c r="H1575" s="4" t="str">
        <f>IF(IFERROR(SEARCH($H$1,AP1575),0)&gt;0,$H$1,"")</f>
        <v/>
      </c>
      <c r="I1575" s="4" t="str">
        <f>IF(IFERROR(SEARCH($I$1,AP1575),0)&gt;0,$I$1,"")</f>
        <v/>
      </c>
      <c r="J1575" s="4" t="str">
        <f>IF(IFERROR(SEARCH($J$1,AP1575),0)&gt;0,$J$1,"")</f>
        <v/>
      </c>
      <c r="K1575" s="4" t="str">
        <f>IF(IFERROR(SEARCH($K$1,AP1575),0)&gt;0,$K$1,"")</f>
        <v/>
      </c>
      <c r="L1575" s="4" t="str">
        <f>IF(IFERROR(SEARCH($L$1,AP1575),0)&gt;0,$L$1,"")</f>
        <v/>
      </c>
      <c r="M1575" s="4" t="str">
        <f>IF(IFERROR(SEARCH($M$1,AP1575),0)&gt;0,$M$1,"")</f>
        <v/>
      </c>
      <c r="N1575" s="4" t="str">
        <f>IF(IFERROR(SEARCH($N$1,AP1575),0)&gt;0,$N$1,"")</f>
        <v/>
      </c>
      <c r="O1575" s="4" t="str">
        <f>IF(IFERROR(SEARCH($O$1,AP1575),0)&gt;0,$O$1,"")</f>
        <v/>
      </c>
      <c r="P1575" s="4" t="str">
        <f>IF(IFERROR(SEARCH($P$1,AP1575),0)&gt;0,$P$1,"")</f>
        <v/>
      </c>
      <c r="Q1575" s="4" t="str">
        <f>IF(IFERROR(SEARCH($Q$1,AP1575),0)&gt;0,$Q$1,"")</f>
        <v/>
      </c>
      <c r="R1575" s="4" t="str">
        <f>IF(IFERROR(SEARCH($R$1,AP1575),0)&gt;0,$R$1,"")</f>
        <v/>
      </c>
      <c r="S1575" s="4" t="str">
        <f>IF(IFERROR(SEARCH($S$1,AP1575),0)&gt;0,$S$1,"")</f>
        <v/>
      </c>
      <c r="T1575" s="4" t="str">
        <f>IF(IFERROR(SEARCH($T$1,AP1575),0)&gt;0,$T$1,"")</f>
        <v/>
      </c>
      <c r="U1575" s="4" t="str">
        <f>IF(IFERROR(SEARCH($U$1,AP1575),0)&gt;0,$U$1,"")</f>
        <v/>
      </c>
      <c r="V1575" s="4" t="str">
        <f>IF(IFERROR(SEARCH($V$1,AP1575),0)&gt;0,$V$1,"")</f>
        <v/>
      </c>
      <c r="W1575" s="4" t="str">
        <f>IF(IFERROR(SEARCH($W$1,AP1575),0)&gt;0,$W$1,"")</f>
        <v/>
      </c>
      <c r="X1575" s="4" t="str">
        <f>IF(IFERROR(SEARCH($X$1,AP1575),0)&gt;0,$X$1,"")</f>
        <v/>
      </c>
      <c r="Y1575" s="4">
        <f>LEN(A1575)+LEN(B1575)+LEN(C1575)+LEN(D1575)+LEN(E1575)+LEN(F1575)+LEN(G1575)+LEN(H1575)+LEN(I1575)+LEN(J1575)+LEN(K1575)+LEN(L1575)+LEN(M1575)+LEN(N1575)+LEN(O1575)+LEN(P1575)+LEN(Q1575)+LEN(R1575)+LEN(S1575)+LEN(T1575)+LEN(U1575)+LEN(V1575)+LEN(W1575)+LEN(X1575)</f>
        <v>3</v>
      </c>
      <c r="Z1575" s="4" t="str">
        <f>IF(IFERROR(SEARCH($Z$1,AP1575),0)&gt;0,$Z$1,"")</f>
        <v>-</v>
      </c>
      <c r="AA1575" s="4" t="str">
        <f>IF(IFERROR(SEARCH($AA$1,AP1575),0)&gt;0,$AA$1,"")</f>
        <v/>
      </c>
      <c r="AB1575" s="4" t="str">
        <f>IF(IFERROR(SEARCH($AB$1,AP1575),0)&gt;0,$AB$1,"")</f>
        <v/>
      </c>
      <c r="AC1575" s="4" t="str">
        <f>IF(IFERROR(SEARCH($AC$1,AP1575),0)&gt;0,$AC$1,"")</f>
        <v/>
      </c>
      <c r="AD1575" s="4" t="str">
        <f>IF(IFERROR(SEARCH($AD$1,AP1575),0)&gt;0,$AD$1,"")</f>
        <v/>
      </c>
      <c r="AE1575" s="4" t="str">
        <f>IF(IFERROR(SEARCH($AE$1,AP1575),0)&gt;0,$AE$1,"")</f>
        <v/>
      </c>
      <c r="AF1575" s="4" t="str" cm="1">
        <f t="array" aca="1" ref="AF1575" ca="1">LEFT(AO1575,MATCH(FALSE,ISNUMBER(MID(AO1575,ROW(INDIRECT("1:"&amp;LEN(AO1575)+1)), 1) *1),0) -1)</f>
        <v>1</v>
      </c>
      <c r="AG1575" s="4">
        <f>LEN(AO1575)</f>
        <v>4</v>
      </c>
      <c r="AH1575" s="4">
        <f>LEN(AP1575)</f>
        <v>19</v>
      </c>
      <c r="AI1575" s="4">
        <f>AH1575-AG1575</f>
        <v>15</v>
      </c>
      <c r="AJ1575" s="4" t="str">
        <f>RIGHT(AP1575,4)</f>
        <v>1BKS</v>
      </c>
      <c r="AK1575" s="4" t="str">
        <f>RIGHT(AP1575,5)</f>
        <v>-1BKS</v>
      </c>
      <c r="AL1575" s="4" t="b">
        <f>AN1575=AN1576</f>
        <v>0</v>
      </c>
      <c r="AM1575" s="4" t="b">
        <f>LEFT(AP1575,2)=LEFT(AQ1575,2)</f>
        <v>0</v>
      </c>
      <c r="AN1575" s="5" t="str">
        <f>LEFT(AP1575,(AI1575-1))</f>
        <v>MANILA MAIZENA</v>
      </c>
      <c r="AO1575" s="4" t="str">
        <f>IFERROR(RIGHT(AP1575,LEN(AP1575)-FIND("-",AP1575)),1)</f>
        <v>1BKS</v>
      </c>
      <c r="AP1575" t="s">
        <v>2637</v>
      </c>
      <c r="AQ1575" s="1" t="s">
        <v>2638</v>
      </c>
      <c r="AR1575">
        <v>2500</v>
      </c>
      <c r="AS1575">
        <v>3000</v>
      </c>
      <c r="AT1575">
        <v>2000</v>
      </c>
    </row>
    <row r="1576" spans="1:46" x14ac:dyDescent="0.25">
      <c r="A1576" s="4" t="str">
        <f>IF(IFERROR(SEARCH($A$1,AP1576),0)&gt;0,$A$1,"")</f>
        <v/>
      </c>
      <c r="B1576" s="4" t="str">
        <f>IF(IFERROR(SEARCH($B$1,AP1576),0)&gt;0,$B$1,"")</f>
        <v/>
      </c>
      <c r="C1576" s="4" t="str">
        <f>IF(IFERROR(SEARCH($C$1,AP1576),0)&gt;0,$C$1,"")</f>
        <v/>
      </c>
      <c r="D1576" s="4" t="str">
        <f>IF(IFERROR(SEARCH($D$1,AP1576),0)&gt;0,$D$1,"")</f>
        <v/>
      </c>
      <c r="E1576" s="4" t="str">
        <f>IF(IFERROR(SEARCH($E$1,AP1576),0)&gt;0,$E$1,"")</f>
        <v>RTG</v>
      </c>
      <c r="F1576" s="4" t="str">
        <f>IF(IFERROR(SEARCH($F$1,AP1576),0)&gt;0,$F$1,"")</f>
        <v/>
      </c>
      <c r="G1576" s="4" t="str">
        <f>IF(IFERROR(SEARCH($G$1,AP1576),0)&gt;0,$G$1,"")</f>
        <v/>
      </c>
      <c r="H1576" s="4" t="str">
        <f>IF(IFERROR(SEARCH($H$1,AP1576),0)&gt;0,$H$1,"")</f>
        <v/>
      </c>
      <c r="I1576" s="4" t="str">
        <f>IF(IFERROR(SEARCH($I$1,AP1576),0)&gt;0,$I$1,"")</f>
        <v/>
      </c>
      <c r="J1576" s="4" t="str">
        <f>IF(IFERROR(SEARCH($J$1,AP1576),0)&gt;0,$J$1,"")</f>
        <v/>
      </c>
      <c r="K1576" s="4" t="str">
        <f>IF(IFERROR(SEARCH($K$1,AP1576),0)&gt;0,$K$1,"")</f>
        <v/>
      </c>
      <c r="L1576" s="4" t="str">
        <f>IF(IFERROR(SEARCH($L$1,AP1576),0)&gt;0,$L$1,"")</f>
        <v/>
      </c>
      <c r="M1576" s="4" t="str">
        <f>IF(IFERROR(SEARCH($M$1,AP1576),0)&gt;0,$M$1,"")</f>
        <v/>
      </c>
      <c r="N1576" s="4" t="str">
        <f>IF(IFERROR(SEARCH($N$1,AP1576),0)&gt;0,$N$1,"")</f>
        <v/>
      </c>
      <c r="O1576" s="4" t="str">
        <f>IF(IFERROR(SEARCH($O$1,AP1576),0)&gt;0,$O$1,"")</f>
        <v/>
      </c>
      <c r="P1576" s="4" t="str">
        <f>IF(IFERROR(SEARCH($P$1,AP1576),0)&gt;0,$P$1,"")</f>
        <v/>
      </c>
      <c r="Q1576" s="4" t="str">
        <f>IF(IFERROR(SEARCH($Q$1,AP1576),0)&gt;0,$Q$1,"")</f>
        <v/>
      </c>
      <c r="R1576" s="4" t="str">
        <f>IF(IFERROR(SEARCH($R$1,AP1576),0)&gt;0,$R$1,"")</f>
        <v/>
      </c>
      <c r="S1576" s="4" t="str">
        <f>IF(IFERROR(SEARCH($S$1,AP1576),0)&gt;0,$S$1,"")</f>
        <v/>
      </c>
      <c r="T1576" s="4" t="str">
        <f>IF(IFERROR(SEARCH($T$1,AP1576),0)&gt;0,$T$1,"")</f>
        <v/>
      </c>
      <c r="U1576" s="4" t="str">
        <f>IF(IFERROR(SEARCH($U$1,AP1576),0)&gt;0,$U$1,"")</f>
        <v/>
      </c>
      <c r="V1576" s="4" t="str">
        <f>IF(IFERROR(SEARCH($V$1,AP1576),0)&gt;0,$V$1,"")</f>
        <v/>
      </c>
      <c r="W1576" s="4" t="str">
        <f>IF(IFERROR(SEARCH($W$1,AP1576),0)&gt;0,$W$1,"")</f>
        <v/>
      </c>
      <c r="X1576" s="4" t="str">
        <f>IF(IFERROR(SEARCH($X$1,AP1576),0)&gt;0,$X$1,"")</f>
        <v/>
      </c>
      <c r="Y1576" s="4">
        <f>LEN(A1576)+LEN(B1576)+LEN(C1576)+LEN(D1576)+LEN(E1576)+LEN(F1576)+LEN(G1576)+LEN(H1576)+LEN(I1576)+LEN(J1576)+LEN(K1576)+LEN(L1576)+LEN(M1576)+LEN(N1576)+LEN(O1576)+LEN(P1576)+LEN(Q1576)+LEN(R1576)+LEN(S1576)+LEN(T1576)+LEN(U1576)+LEN(V1576)+LEN(W1576)+LEN(X1576)</f>
        <v>3</v>
      </c>
      <c r="Z1576" s="4" t="str">
        <f>IF(IFERROR(SEARCH($Z$1,AP1576),0)&gt;0,$Z$1,"")</f>
        <v>-</v>
      </c>
      <c r="AA1576" s="4" t="str">
        <f>IF(IFERROR(SEARCH($AA$1,AP1576),0)&gt;0,$AA$1,"")</f>
        <v/>
      </c>
      <c r="AB1576" s="4" t="str">
        <f>IF(IFERROR(SEARCH($AB$1,AP1576),0)&gt;0,$AB$1,"")</f>
        <v/>
      </c>
      <c r="AC1576" s="4" t="str">
        <f>IF(IFERROR(SEARCH($AC$1,AP1576),0)&gt;0,$AC$1,"")</f>
        <v/>
      </c>
      <c r="AD1576" s="4" t="str">
        <f>IF(IFERROR(SEARCH($AD$1,AP1576),0)&gt;0,$AD$1,"")</f>
        <v/>
      </c>
      <c r="AE1576" s="4" t="str">
        <f>IF(IFERROR(SEARCH($AE$1,AP1576),0)&gt;0,$AE$1,"")</f>
        <v/>
      </c>
      <c r="AF1576" s="4" t="str" cm="1">
        <f t="array" aca="1" ref="AF1576" ca="1">LEFT(AO1576,MATCH(FALSE,ISNUMBER(MID(AO1576,ROW(INDIRECT("1:"&amp;LEN(AO1576)+1)), 1) *1),0) -1)</f>
        <v>1</v>
      </c>
      <c r="AG1576" s="4">
        <f>LEN(AO1576)</f>
        <v>4</v>
      </c>
      <c r="AH1576" s="4">
        <f>LEN(AP1576)</f>
        <v>15</v>
      </c>
      <c r="AI1576" s="4">
        <f>AH1576-AG1576</f>
        <v>11</v>
      </c>
      <c r="AJ1576" s="4" t="str">
        <f>RIGHT(AP1576,4)</f>
        <v>1RTG</v>
      </c>
      <c r="AK1576" s="4" t="str">
        <f>RIGHT(AP1576,5)</f>
        <v>-1RTG</v>
      </c>
      <c r="AL1576" s="4" t="b">
        <f>AN1576=AN1577</f>
        <v>0</v>
      </c>
      <c r="AM1576" s="4" t="b">
        <f>LEFT(AP1576,2)=LEFT(AQ1576,2)</f>
        <v>0</v>
      </c>
      <c r="AN1576" s="5" t="str">
        <f>LEFT(AP1576,(AI1576-1))</f>
        <v>MANIS MADU</v>
      </c>
      <c r="AO1576" s="4" t="str">
        <f>IFERROR(RIGHT(AP1576,LEN(AP1576)-FIND("-",AP1576)),1)</f>
        <v>1RTG</v>
      </c>
      <c r="AP1576" t="s">
        <v>5939</v>
      </c>
      <c r="AQ1576" s="1" t="s">
        <v>3241</v>
      </c>
      <c r="AR1576">
        <v>4500</v>
      </c>
      <c r="AS1576">
        <v>4500</v>
      </c>
      <c r="AT1576">
        <v>4500</v>
      </c>
    </row>
    <row r="1577" spans="1:46" x14ac:dyDescent="0.25">
      <c r="A1577" s="4" t="str">
        <f>IF(IFERROR(SEARCH($A$1,AP1577),0)&gt;0,$A$1,"")</f>
        <v/>
      </c>
      <c r="B1577" s="4" t="str">
        <f>IF(IFERROR(SEARCH($B$1,AP1577),0)&gt;0,$B$1,"")</f>
        <v>BKS</v>
      </c>
      <c r="C1577" s="4" t="str">
        <f>IF(IFERROR(SEARCH($C$1,AP1577),0)&gt;0,$C$1,"")</f>
        <v/>
      </c>
      <c r="D1577" s="4" t="str">
        <f>IF(IFERROR(SEARCH($D$1,AP1577),0)&gt;0,$D$1,"")</f>
        <v/>
      </c>
      <c r="E1577" s="4" t="str">
        <f>IF(IFERROR(SEARCH($E$1,AP1577),0)&gt;0,$E$1,"")</f>
        <v/>
      </c>
      <c r="F1577" s="4" t="str">
        <f>IF(IFERROR(SEARCH($F$1,AP1577),0)&gt;0,$F$1,"")</f>
        <v/>
      </c>
      <c r="G1577" s="4" t="str">
        <f>IF(IFERROR(SEARCH($G$1,AP1577),0)&gt;0,$G$1,"")</f>
        <v/>
      </c>
      <c r="H1577" s="4" t="str">
        <f>IF(IFERROR(SEARCH($H$1,AP1577),0)&gt;0,$H$1,"")</f>
        <v/>
      </c>
      <c r="I1577" s="4" t="str">
        <f>IF(IFERROR(SEARCH($I$1,AP1577),0)&gt;0,$I$1,"")</f>
        <v/>
      </c>
      <c r="J1577" s="4" t="str">
        <f>IF(IFERROR(SEARCH($J$1,AP1577),0)&gt;0,$J$1,"")</f>
        <v/>
      </c>
      <c r="K1577" s="4" t="str">
        <f>IF(IFERROR(SEARCH($K$1,AP1577),0)&gt;0,$K$1,"")</f>
        <v/>
      </c>
      <c r="L1577" s="4" t="str">
        <f>IF(IFERROR(SEARCH($L$1,AP1577),0)&gt;0,$L$1,"")</f>
        <v/>
      </c>
      <c r="M1577" s="4" t="str">
        <f>IF(IFERROR(SEARCH($M$1,AP1577),0)&gt;0,$M$1,"")</f>
        <v/>
      </c>
      <c r="N1577" s="4" t="str">
        <f>IF(IFERROR(SEARCH($N$1,AP1577),0)&gt;0,$N$1,"")</f>
        <v/>
      </c>
      <c r="O1577" s="4" t="str">
        <f>IF(IFERROR(SEARCH($O$1,AP1577),0)&gt;0,$O$1,"")</f>
        <v/>
      </c>
      <c r="P1577" s="4" t="str">
        <f>IF(IFERROR(SEARCH($P$1,AP1577),0)&gt;0,$P$1,"")</f>
        <v/>
      </c>
      <c r="Q1577" s="4" t="str">
        <f>IF(IFERROR(SEARCH($Q$1,AP1577),0)&gt;0,$Q$1,"")</f>
        <v/>
      </c>
      <c r="R1577" s="4" t="str">
        <f>IF(IFERROR(SEARCH($R$1,AP1577),0)&gt;0,$R$1,"")</f>
        <v/>
      </c>
      <c r="S1577" s="4" t="str">
        <f>IF(IFERROR(SEARCH($S$1,AP1577),0)&gt;0,$S$1,"")</f>
        <v/>
      </c>
      <c r="T1577" s="4" t="str">
        <f>IF(IFERROR(SEARCH($T$1,AP1577),0)&gt;0,$T$1,"")</f>
        <v/>
      </c>
      <c r="U1577" s="4" t="str">
        <f>IF(IFERROR(SEARCH($U$1,AP1577),0)&gt;0,$U$1,"")</f>
        <v/>
      </c>
      <c r="V1577" s="4" t="str">
        <f>IF(IFERROR(SEARCH($V$1,AP1577),0)&gt;0,$V$1,"")</f>
        <v/>
      </c>
      <c r="W1577" s="4" t="str">
        <f>IF(IFERROR(SEARCH($W$1,AP1577),0)&gt;0,$W$1,"")</f>
        <v/>
      </c>
      <c r="X1577" s="4" t="str">
        <f>IF(IFERROR(SEARCH($X$1,AP1577),0)&gt;0,$X$1,"")</f>
        <v/>
      </c>
      <c r="Y1577" s="4">
        <f>LEN(A1577)+LEN(B1577)+LEN(C1577)+LEN(D1577)+LEN(E1577)+LEN(F1577)+LEN(G1577)+LEN(H1577)+LEN(I1577)+LEN(J1577)+LEN(K1577)+LEN(L1577)+LEN(M1577)+LEN(N1577)+LEN(O1577)+LEN(P1577)+LEN(Q1577)+LEN(R1577)+LEN(S1577)+LEN(T1577)+LEN(U1577)+LEN(V1577)+LEN(W1577)+LEN(X1577)</f>
        <v>3</v>
      </c>
      <c r="Z1577" s="4" t="str">
        <f>IF(IFERROR(SEARCH($Z$1,AP1577),0)&gt;0,$Z$1,"")</f>
        <v>-</v>
      </c>
      <c r="AA1577" s="4" t="str">
        <f>IF(IFERROR(SEARCH($AA$1,AP1577),0)&gt;0,$AA$1,"")</f>
        <v/>
      </c>
      <c r="AB1577" s="4" t="str">
        <f>IF(IFERROR(SEARCH($AB$1,AP1577),0)&gt;0,$AB$1,"")</f>
        <v/>
      </c>
      <c r="AC1577" s="4" t="str">
        <f>IF(IFERROR(SEARCH($AC$1,AP1577),0)&gt;0,$AC$1,"")</f>
        <v/>
      </c>
      <c r="AD1577" s="4" t="str">
        <f>IF(IFERROR(SEARCH($AD$1,AP1577),0)&gt;0,$AD$1,"")</f>
        <v/>
      </c>
      <c r="AE1577" s="4" t="str">
        <f>IF(IFERROR(SEARCH($AE$1,AP1577),0)&gt;0,$AE$1,"")</f>
        <v/>
      </c>
      <c r="AF1577" s="4" t="str" cm="1">
        <f t="array" aca="1" ref="AF1577" ca="1">LEFT(AO1577,MATCH(FALSE,ISNUMBER(MID(AO1577,ROW(INDIRECT("1:"&amp;LEN(AO1577)+1)), 1) *1),0) -1)</f>
        <v>1</v>
      </c>
      <c r="AG1577" s="4">
        <f>LEN(AO1577)</f>
        <v>4</v>
      </c>
      <c r="AH1577" s="4">
        <f>LEN(AP1577)</f>
        <v>19</v>
      </c>
      <c r="AI1577" s="4">
        <f>AH1577-AG1577</f>
        <v>15</v>
      </c>
      <c r="AJ1577" s="4" t="str">
        <f>RIGHT(AP1577,4)</f>
        <v>1BKS</v>
      </c>
      <c r="AK1577" s="4" t="str">
        <f>RIGHT(AP1577,5)</f>
        <v>-1BKS</v>
      </c>
      <c r="AL1577" s="4" t="b">
        <f>AN1577=AN1578</f>
        <v>0</v>
      </c>
      <c r="AM1577" s="4" t="b">
        <f>LEFT(AP1577,2)=LEFT(AQ1577,2)</f>
        <v>0</v>
      </c>
      <c r="AN1577" s="5" t="str">
        <f>LEFT(AP1577,(AI1577-1))</f>
        <v>MARGARIN FITRI</v>
      </c>
      <c r="AO1577" s="4" t="str">
        <f>IFERROR(RIGHT(AP1577,LEN(AP1577)-FIND("-",AP1577)),1)</f>
        <v>1BKS</v>
      </c>
      <c r="AP1577" t="s">
        <v>2639</v>
      </c>
      <c r="AQ1577" s="1" t="s">
        <v>2640</v>
      </c>
      <c r="AR1577">
        <v>6500</v>
      </c>
      <c r="AS1577">
        <v>6500</v>
      </c>
      <c r="AT1577">
        <v>6500</v>
      </c>
    </row>
    <row r="1578" spans="1:46" x14ac:dyDescent="0.25">
      <c r="A1578" s="4" t="str">
        <f>IF(IFERROR(SEARCH($A$1,AP1578),0)&gt;0,$A$1,"")</f>
        <v/>
      </c>
      <c r="B1578" s="4" t="str">
        <f>IF(IFERROR(SEARCH($B$1,AP1578),0)&gt;0,$B$1,"")</f>
        <v>BKS</v>
      </c>
      <c r="C1578" s="4" t="str">
        <f>IF(IFERROR(SEARCH($C$1,AP1578),0)&gt;0,$C$1,"")</f>
        <v/>
      </c>
      <c r="D1578" s="4" t="str">
        <f>IF(IFERROR(SEARCH($D$1,AP1578),0)&gt;0,$D$1,"")</f>
        <v/>
      </c>
      <c r="E1578" s="4" t="str">
        <f>IF(IFERROR(SEARCH($E$1,AP1578),0)&gt;0,$E$1,"")</f>
        <v/>
      </c>
      <c r="F1578" s="4" t="str">
        <f>IF(IFERROR(SEARCH($F$1,AP1578),0)&gt;0,$F$1,"")</f>
        <v/>
      </c>
      <c r="G1578" s="4" t="str">
        <f>IF(IFERROR(SEARCH($G$1,AP1578),0)&gt;0,$G$1,"")</f>
        <v/>
      </c>
      <c r="H1578" s="4" t="str">
        <f>IF(IFERROR(SEARCH($H$1,AP1578),0)&gt;0,$H$1,"")</f>
        <v/>
      </c>
      <c r="I1578" s="4" t="str">
        <f>IF(IFERROR(SEARCH($I$1,AP1578),0)&gt;0,$I$1,"")</f>
        <v/>
      </c>
      <c r="J1578" s="4" t="str">
        <f>IF(IFERROR(SEARCH($J$1,AP1578),0)&gt;0,$J$1,"")</f>
        <v/>
      </c>
      <c r="K1578" s="4" t="str">
        <f>IF(IFERROR(SEARCH($K$1,AP1578),0)&gt;0,$K$1,"")</f>
        <v/>
      </c>
      <c r="L1578" s="4" t="str">
        <f>IF(IFERROR(SEARCH($L$1,AP1578),0)&gt;0,$L$1,"")</f>
        <v/>
      </c>
      <c r="M1578" s="4" t="str">
        <f>IF(IFERROR(SEARCH($M$1,AP1578),0)&gt;0,$M$1,"")</f>
        <v/>
      </c>
      <c r="N1578" s="4" t="str">
        <f>IF(IFERROR(SEARCH($N$1,AP1578),0)&gt;0,$N$1,"")</f>
        <v/>
      </c>
      <c r="O1578" s="4" t="str">
        <f>IF(IFERROR(SEARCH($O$1,AP1578),0)&gt;0,$O$1,"")</f>
        <v/>
      </c>
      <c r="P1578" s="4" t="str">
        <f>IF(IFERROR(SEARCH($P$1,AP1578),0)&gt;0,$P$1,"")</f>
        <v/>
      </c>
      <c r="Q1578" s="4" t="str">
        <f>IF(IFERROR(SEARCH($Q$1,AP1578),0)&gt;0,$Q$1,"")</f>
        <v/>
      </c>
      <c r="R1578" s="4" t="str">
        <f>IF(IFERROR(SEARCH($R$1,AP1578),0)&gt;0,$R$1,"")</f>
        <v/>
      </c>
      <c r="S1578" s="4" t="str">
        <f>IF(IFERROR(SEARCH($S$1,AP1578),0)&gt;0,$S$1,"")</f>
        <v/>
      </c>
      <c r="T1578" s="4" t="str">
        <f>IF(IFERROR(SEARCH($T$1,AP1578),0)&gt;0,$T$1,"")</f>
        <v/>
      </c>
      <c r="U1578" s="4" t="str">
        <f>IF(IFERROR(SEARCH($U$1,AP1578),0)&gt;0,$U$1,"")</f>
        <v/>
      </c>
      <c r="V1578" s="4" t="str">
        <f>IF(IFERROR(SEARCH($V$1,AP1578),0)&gt;0,$V$1,"")</f>
        <v/>
      </c>
      <c r="W1578" s="4" t="str">
        <f>IF(IFERROR(SEARCH($W$1,AP1578),0)&gt;0,$W$1,"")</f>
        <v/>
      </c>
      <c r="X1578" s="4" t="str">
        <f>IF(IFERROR(SEARCH($X$1,AP1578),0)&gt;0,$X$1,"")</f>
        <v/>
      </c>
      <c r="Y1578" s="4">
        <f>LEN(A1578)+LEN(B1578)+LEN(C1578)+LEN(D1578)+LEN(E1578)+LEN(F1578)+LEN(G1578)+LEN(H1578)+LEN(I1578)+LEN(J1578)+LEN(K1578)+LEN(L1578)+LEN(M1578)+LEN(N1578)+LEN(O1578)+LEN(P1578)+LEN(Q1578)+LEN(R1578)+LEN(S1578)+LEN(T1578)+LEN(U1578)+LEN(V1578)+LEN(W1578)+LEN(X1578)</f>
        <v>3</v>
      </c>
      <c r="Z1578" s="4" t="str">
        <f>IF(IFERROR(SEARCH($Z$1,AP1578),0)&gt;0,$Z$1,"")</f>
        <v>-</v>
      </c>
      <c r="AA1578" s="4" t="str">
        <f>IF(IFERROR(SEARCH($AA$1,AP1578),0)&gt;0,$AA$1,"")</f>
        <v/>
      </c>
      <c r="AB1578" s="4" t="str">
        <f>IF(IFERROR(SEARCH($AB$1,AP1578),0)&gt;0,$AB$1,"")</f>
        <v/>
      </c>
      <c r="AC1578" s="4" t="str">
        <f>IF(IFERROR(SEARCH($AC$1,AP1578),0)&gt;0,$AC$1,"")</f>
        <v/>
      </c>
      <c r="AD1578" s="4" t="str">
        <f>IF(IFERROR(SEARCH($AD$1,AP1578),0)&gt;0,$AD$1,"")</f>
        <v/>
      </c>
      <c r="AE1578" s="4" t="str">
        <f>IF(IFERROR(SEARCH($AE$1,AP1578),0)&gt;0,$AE$1,"")</f>
        <v/>
      </c>
      <c r="AF1578" s="4" t="str" cm="1">
        <f t="array" aca="1" ref="AF1578" ca="1">LEFT(AO1578,MATCH(FALSE,ISNUMBER(MID(AO1578,ROW(INDIRECT("1:"&amp;LEN(AO1578)+1)), 1) *1),0) -1)</f>
        <v>1</v>
      </c>
      <c r="AG1578" s="4">
        <f>LEN(AO1578)</f>
        <v>4</v>
      </c>
      <c r="AH1578" s="4">
        <f>LEN(AP1578)</f>
        <v>20</v>
      </c>
      <c r="AI1578" s="4">
        <f>AH1578-AG1578</f>
        <v>16</v>
      </c>
      <c r="AJ1578" s="4" t="str">
        <f>RIGHT(AP1578,4)</f>
        <v>1BKS</v>
      </c>
      <c r="AK1578" s="4" t="str">
        <f>RIGHT(AP1578,5)</f>
        <v>-1BKS</v>
      </c>
      <c r="AL1578" s="4" t="b">
        <f>AN1578=AN1579</f>
        <v>1</v>
      </c>
      <c r="AM1578" s="4" t="b">
        <f>LEFT(AP1578,2)=LEFT(AQ1578,2)</f>
        <v>0</v>
      </c>
      <c r="AN1578" s="5" t="str">
        <f>LEFT(AP1578,(AI1578-1))</f>
        <v>MARIE SUSU 16GR</v>
      </c>
      <c r="AO1578" s="4" t="str">
        <f>IFERROR(RIGHT(AP1578,LEN(AP1578)-FIND("-",AP1578)),1)</f>
        <v>1BKS</v>
      </c>
      <c r="AP1578" t="s">
        <v>2641</v>
      </c>
      <c r="AQ1578" s="1" t="s">
        <v>2642</v>
      </c>
      <c r="AR1578">
        <v>7500</v>
      </c>
      <c r="AS1578">
        <v>8000</v>
      </c>
      <c r="AT1578">
        <v>7000</v>
      </c>
    </row>
    <row r="1579" spans="1:46" x14ac:dyDescent="0.25">
      <c r="A1579" s="4" t="str">
        <f>IF(IFERROR(SEARCH($A$1,AP1579),0)&gt;0,$A$1,"")</f>
        <v/>
      </c>
      <c r="B1579" s="4" t="str">
        <f>IF(IFERROR(SEARCH($B$1,AP1579),0)&gt;0,$B$1,"")</f>
        <v>BKS</v>
      </c>
      <c r="C1579" s="4" t="str">
        <f>IF(IFERROR(SEARCH($C$1,AP1579),0)&gt;0,$C$1,"")</f>
        <v/>
      </c>
      <c r="D1579" s="4" t="str">
        <f>IF(IFERROR(SEARCH($D$1,AP1579),0)&gt;0,$D$1,"")</f>
        <v/>
      </c>
      <c r="E1579" s="4" t="str">
        <f>IF(IFERROR(SEARCH($E$1,AP1579),0)&gt;0,$E$1,"")</f>
        <v/>
      </c>
      <c r="F1579" s="4" t="str">
        <f>IF(IFERROR(SEARCH($F$1,AP1579),0)&gt;0,$F$1,"")</f>
        <v/>
      </c>
      <c r="G1579" s="4" t="str">
        <f>IF(IFERROR(SEARCH($G$1,AP1579),0)&gt;0,$G$1,"")</f>
        <v/>
      </c>
      <c r="H1579" s="4" t="str">
        <f>IF(IFERROR(SEARCH($H$1,AP1579),0)&gt;0,$H$1,"")</f>
        <v/>
      </c>
      <c r="I1579" s="4" t="str">
        <f>IF(IFERROR(SEARCH($I$1,AP1579),0)&gt;0,$I$1,"")</f>
        <v/>
      </c>
      <c r="J1579" s="4" t="str">
        <f>IF(IFERROR(SEARCH($J$1,AP1579),0)&gt;0,$J$1,"")</f>
        <v/>
      </c>
      <c r="K1579" s="4" t="str">
        <f>IF(IFERROR(SEARCH($K$1,AP1579),0)&gt;0,$K$1,"")</f>
        <v/>
      </c>
      <c r="L1579" s="4" t="str">
        <f>IF(IFERROR(SEARCH($L$1,AP1579),0)&gt;0,$L$1,"")</f>
        <v/>
      </c>
      <c r="M1579" s="4" t="str">
        <f>IF(IFERROR(SEARCH($M$1,AP1579),0)&gt;0,$M$1,"")</f>
        <v/>
      </c>
      <c r="N1579" s="4" t="str">
        <f>IF(IFERROR(SEARCH($N$1,AP1579),0)&gt;0,$N$1,"")</f>
        <v/>
      </c>
      <c r="O1579" s="4" t="str">
        <f>IF(IFERROR(SEARCH($O$1,AP1579),0)&gt;0,$O$1,"")</f>
        <v/>
      </c>
      <c r="P1579" s="4" t="str">
        <f>IF(IFERROR(SEARCH($P$1,AP1579),0)&gt;0,$P$1,"")</f>
        <v>DUS</v>
      </c>
      <c r="Q1579" s="4" t="str">
        <f>IF(IFERROR(SEARCH($Q$1,AP1579),0)&gt;0,$Q$1,"")</f>
        <v/>
      </c>
      <c r="R1579" s="4" t="str">
        <f>IF(IFERROR(SEARCH($R$1,AP1579),0)&gt;0,$R$1,"")</f>
        <v/>
      </c>
      <c r="S1579" s="4" t="str">
        <f>IF(IFERROR(SEARCH($S$1,AP1579),0)&gt;0,$S$1,"")</f>
        <v/>
      </c>
      <c r="T1579" s="4" t="str">
        <f>IF(IFERROR(SEARCH($T$1,AP1579),0)&gt;0,$T$1,"")</f>
        <v/>
      </c>
      <c r="U1579" s="4" t="str">
        <f>IF(IFERROR(SEARCH($U$1,AP1579),0)&gt;0,$U$1,"")</f>
        <v/>
      </c>
      <c r="V1579" s="4" t="str">
        <f>IF(IFERROR(SEARCH($V$1,AP1579),0)&gt;0,$V$1,"")</f>
        <v/>
      </c>
      <c r="W1579" s="4" t="str">
        <f>IF(IFERROR(SEARCH($W$1,AP1579),0)&gt;0,$W$1,"")</f>
        <v/>
      </c>
      <c r="X1579" s="4" t="str">
        <f>IF(IFERROR(SEARCH($X$1,AP1579),0)&gt;0,$X$1,"")</f>
        <v/>
      </c>
      <c r="Y1579" s="4">
        <f>LEN(A1579)+LEN(B1579)+LEN(C1579)+LEN(D1579)+LEN(E1579)+LEN(F1579)+LEN(G1579)+LEN(H1579)+LEN(I1579)+LEN(J1579)+LEN(K1579)+LEN(L1579)+LEN(M1579)+LEN(N1579)+LEN(O1579)+LEN(P1579)+LEN(Q1579)+LEN(R1579)+LEN(S1579)+LEN(T1579)+LEN(U1579)+LEN(V1579)+LEN(W1579)+LEN(X1579)</f>
        <v>6</v>
      </c>
      <c r="Z1579" s="4" t="str">
        <f>IF(IFERROR(SEARCH($Z$1,AP1579),0)&gt;0,$Z$1,"")</f>
        <v>-</v>
      </c>
      <c r="AA1579" s="4" t="str">
        <f>IF(IFERROR(SEARCH($AA$1,AP1579),0)&gt;0,$AA$1,"")</f>
        <v>/</v>
      </c>
      <c r="AB1579" s="4" t="str">
        <f>IF(IFERROR(SEARCH($AB$1,AP1579),0)&gt;0,$AB$1,"")</f>
        <v/>
      </c>
      <c r="AC1579" s="4" t="str">
        <f>IF(IFERROR(SEARCH($AC$1,AP1579),0)&gt;0,$AC$1,"")</f>
        <v/>
      </c>
      <c r="AD1579" s="4" t="str">
        <f>IF(IFERROR(SEARCH($AD$1,AP1579),0)&gt;0,$AD$1,"")</f>
        <v/>
      </c>
      <c r="AE1579" s="4" t="str">
        <f>IF(IFERROR(SEARCH($AE$1,AP1579),0)&gt;0,$AE$1,"")</f>
        <v/>
      </c>
      <c r="AF1579" s="4" t="str" cm="1">
        <f t="array" aca="1" ref="AF1579" ca="1">LEFT(AO1579,MATCH(FALSE,ISNUMBER(MID(AO1579,ROW(INDIRECT("1:"&amp;LEN(AO1579)+1)), 1) *1),0) -1)</f>
        <v>20</v>
      </c>
      <c r="AG1579" s="4">
        <f>LEN(AO1579)</f>
        <v>9</v>
      </c>
      <c r="AH1579" s="4">
        <f>LEN(AP1579)</f>
        <v>25</v>
      </c>
      <c r="AI1579" s="4">
        <f>AH1579-AG1579</f>
        <v>16</v>
      </c>
      <c r="AJ1579" s="4" t="str">
        <f>RIGHT(AP1579,4)</f>
        <v>/DUS</v>
      </c>
      <c r="AK1579" s="4" t="str">
        <f>RIGHT(AP1579,5)</f>
        <v>S/DUS</v>
      </c>
      <c r="AL1579" s="4" t="b">
        <f>AN1579=AN1580</f>
        <v>0</v>
      </c>
      <c r="AM1579" s="4" t="b">
        <f>LEFT(AP1579,2)=LEFT(AQ1579,2)</f>
        <v>0</v>
      </c>
      <c r="AN1579" s="5" t="str">
        <f>LEFT(AP1579,(AI1579-1))</f>
        <v>MARIE SUSU 16GR</v>
      </c>
      <c r="AO1579" s="4" t="str">
        <f>IFERROR(RIGHT(AP1579,LEN(AP1579)-FIND("-",AP1579)),1)</f>
        <v>20BKS/DUS</v>
      </c>
      <c r="AP1579" t="s">
        <v>2643</v>
      </c>
      <c r="AR1579">
        <v>142000</v>
      </c>
      <c r="AS1579">
        <v>142000</v>
      </c>
      <c r="AT1579">
        <v>140000</v>
      </c>
    </row>
    <row r="1580" spans="1:46" x14ac:dyDescent="0.25">
      <c r="A1580" s="4" t="str">
        <f>IF(IFERROR(SEARCH($A$1,AP1580),0)&gt;0,$A$1,"")</f>
        <v/>
      </c>
      <c r="B1580" s="4" t="str">
        <f>IF(IFERROR(SEARCH($B$1,AP1580),0)&gt;0,$B$1,"")</f>
        <v>BKS</v>
      </c>
      <c r="C1580" s="4" t="str">
        <f>IF(IFERROR(SEARCH($C$1,AP1580),0)&gt;0,$C$1,"")</f>
        <v/>
      </c>
      <c r="D1580" s="4" t="str">
        <f>IF(IFERROR(SEARCH($D$1,AP1580),0)&gt;0,$D$1,"")</f>
        <v/>
      </c>
      <c r="E1580" s="4" t="str">
        <f>IF(IFERROR(SEARCH($E$1,AP1580),0)&gt;0,$E$1,"")</f>
        <v/>
      </c>
      <c r="F1580" s="4" t="str">
        <f>IF(IFERROR(SEARCH($F$1,AP1580),0)&gt;0,$F$1,"")</f>
        <v/>
      </c>
      <c r="G1580" s="4" t="str">
        <f>IF(IFERROR(SEARCH($G$1,AP1580),0)&gt;0,$G$1,"")</f>
        <v/>
      </c>
      <c r="H1580" s="4" t="str">
        <f>IF(IFERROR(SEARCH($H$1,AP1580),0)&gt;0,$H$1,"")</f>
        <v/>
      </c>
      <c r="I1580" s="4" t="str">
        <f>IF(IFERROR(SEARCH($I$1,AP1580),0)&gt;0,$I$1,"")</f>
        <v/>
      </c>
      <c r="J1580" s="4" t="str">
        <f>IF(IFERROR(SEARCH($J$1,AP1580),0)&gt;0,$J$1,"")</f>
        <v/>
      </c>
      <c r="K1580" s="4" t="str">
        <f>IF(IFERROR(SEARCH($K$1,AP1580),0)&gt;0,$K$1,"")</f>
        <v/>
      </c>
      <c r="L1580" s="4" t="str">
        <f>IF(IFERROR(SEARCH($L$1,AP1580),0)&gt;0,$L$1,"")</f>
        <v/>
      </c>
      <c r="M1580" s="4" t="str">
        <f>IF(IFERROR(SEARCH($M$1,AP1580),0)&gt;0,$M$1,"")</f>
        <v/>
      </c>
      <c r="N1580" s="4" t="str">
        <f>IF(IFERROR(SEARCH($N$1,AP1580),0)&gt;0,$N$1,"")</f>
        <v/>
      </c>
      <c r="O1580" s="4" t="str">
        <f>IF(IFERROR(SEARCH($O$1,AP1580),0)&gt;0,$O$1,"")</f>
        <v/>
      </c>
      <c r="P1580" s="4" t="str">
        <f>IF(IFERROR(SEARCH($P$1,AP1580),0)&gt;0,$P$1,"")</f>
        <v/>
      </c>
      <c r="Q1580" s="4" t="str">
        <f>IF(IFERROR(SEARCH($Q$1,AP1580),0)&gt;0,$Q$1,"")</f>
        <v/>
      </c>
      <c r="R1580" s="4" t="str">
        <f>IF(IFERROR(SEARCH($R$1,AP1580),0)&gt;0,$R$1,"")</f>
        <v/>
      </c>
      <c r="S1580" s="4" t="str">
        <f>IF(IFERROR(SEARCH($S$1,AP1580),0)&gt;0,$S$1,"")</f>
        <v/>
      </c>
      <c r="T1580" s="4" t="str">
        <f>IF(IFERROR(SEARCH($T$1,AP1580),0)&gt;0,$T$1,"")</f>
        <v/>
      </c>
      <c r="U1580" s="4" t="str">
        <f>IF(IFERROR(SEARCH($U$1,AP1580),0)&gt;0,$U$1,"")</f>
        <v/>
      </c>
      <c r="V1580" s="4" t="str">
        <f>IF(IFERROR(SEARCH($V$1,AP1580),0)&gt;0,$V$1,"")</f>
        <v/>
      </c>
      <c r="W1580" s="4" t="str">
        <f>IF(IFERROR(SEARCH($W$1,AP1580),0)&gt;0,$W$1,"")</f>
        <v/>
      </c>
      <c r="X1580" s="4" t="str">
        <f>IF(IFERROR(SEARCH($X$1,AP1580),0)&gt;0,$X$1,"")</f>
        <v/>
      </c>
      <c r="Y1580" s="4">
        <f>LEN(A1580)+LEN(B1580)+LEN(C1580)+LEN(D1580)+LEN(E1580)+LEN(F1580)+LEN(G1580)+LEN(H1580)+LEN(I1580)+LEN(J1580)+LEN(K1580)+LEN(L1580)+LEN(M1580)+LEN(N1580)+LEN(O1580)+LEN(P1580)+LEN(Q1580)+LEN(R1580)+LEN(S1580)+LEN(T1580)+LEN(U1580)+LEN(V1580)+LEN(W1580)+LEN(X1580)</f>
        <v>3</v>
      </c>
      <c r="Z1580" s="4" t="str">
        <f>IF(IFERROR(SEARCH($Z$1,AP1580),0)&gt;0,$Z$1,"")</f>
        <v>-</v>
      </c>
      <c r="AA1580" s="4" t="str">
        <f>IF(IFERROR(SEARCH($AA$1,AP1580),0)&gt;0,$AA$1,"")</f>
        <v/>
      </c>
      <c r="AB1580" s="4" t="str">
        <f>IF(IFERROR(SEARCH($AB$1,AP1580),0)&gt;0,$AB$1,"")</f>
        <v/>
      </c>
      <c r="AC1580" s="4" t="str">
        <f>IF(IFERROR(SEARCH($AC$1,AP1580),0)&gt;0,$AC$1,"")</f>
        <v/>
      </c>
      <c r="AD1580" s="4" t="str">
        <f>IF(IFERROR(SEARCH($AD$1,AP1580),0)&gt;0,$AD$1,"")</f>
        <v/>
      </c>
      <c r="AE1580" s="4" t="str">
        <f>IF(IFERROR(SEARCH($AE$1,AP1580),0)&gt;0,$AE$1,"")</f>
        <v/>
      </c>
      <c r="AF1580" s="4" t="str" cm="1">
        <f t="array" aca="1" ref="AF1580" ca="1">LEFT(AO1580,MATCH(FALSE,ISNUMBER(MID(AO1580,ROW(INDIRECT("1:"&amp;LEN(AO1580)+1)), 1) *1),0) -1)</f>
        <v>1</v>
      </c>
      <c r="AG1580" s="4">
        <f>LEN(AO1580)</f>
        <v>4</v>
      </c>
      <c r="AH1580" s="4">
        <f>LEN(AP1580)</f>
        <v>24</v>
      </c>
      <c r="AI1580" s="4">
        <f>AH1580-AG1580</f>
        <v>20</v>
      </c>
      <c r="AJ1580" s="4" t="str">
        <f>RIGHT(AP1580,4)</f>
        <v>1BKS</v>
      </c>
      <c r="AK1580" s="4" t="str">
        <f>RIGHT(AP1580,5)</f>
        <v>-1BKS</v>
      </c>
      <c r="AL1580" s="4" t="b">
        <f>AN1580=AN1581</f>
        <v>0</v>
      </c>
      <c r="AM1580" s="4" t="b">
        <f>LEFT(AP1580,2)=LEFT(AQ1580,2)</f>
        <v>0</v>
      </c>
      <c r="AN1580" s="5" t="str">
        <f>LEFT(AP1580,(AI1580-1))</f>
        <v>MARIE WIJEN MERPATI</v>
      </c>
      <c r="AO1580" s="4" t="str">
        <f>IFERROR(RIGHT(AP1580,LEN(AP1580)-FIND("-",AP1580)),1)</f>
        <v>1BKS</v>
      </c>
      <c r="AP1580" t="s">
        <v>5938</v>
      </c>
      <c r="AR1580">
        <v>4500</v>
      </c>
      <c r="AS1580">
        <v>4500</v>
      </c>
      <c r="AT1580">
        <v>4500</v>
      </c>
    </row>
    <row r="1581" spans="1:46" x14ac:dyDescent="0.25">
      <c r="A1581" s="4" t="str">
        <f>IF(IFERROR(SEARCH($A$1,AP1581),0)&gt;0,$A$1,"")</f>
        <v/>
      </c>
      <c r="B1581" s="4" t="str">
        <f>IF(IFERROR(SEARCH($B$1,AP1581),0)&gt;0,$B$1,"")</f>
        <v/>
      </c>
      <c r="C1581" s="4" t="str">
        <f>IF(IFERROR(SEARCH($C$1,AP1581),0)&gt;0,$C$1,"")</f>
        <v/>
      </c>
      <c r="D1581" s="4" t="str">
        <f>IF(IFERROR(SEARCH($D$1,AP1581),0)&gt;0,$D$1,"")</f>
        <v>SCT</v>
      </c>
      <c r="E1581" s="4" t="str">
        <f>IF(IFERROR(SEARCH($E$1,AP1581),0)&gt;0,$E$1,"")</f>
        <v>RTG</v>
      </c>
      <c r="F1581" s="4" t="str">
        <f>IF(IFERROR(SEARCH($F$1,AP1581),0)&gt;0,$F$1,"")</f>
        <v/>
      </c>
      <c r="G1581" s="4" t="str">
        <f>IF(IFERROR(SEARCH($G$1,AP1581),0)&gt;0,$G$1,"")</f>
        <v/>
      </c>
      <c r="H1581" s="4" t="str">
        <f>IF(IFERROR(SEARCH($H$1,AP1581),0)&gt;0,$H$1,"")</f>
        <v/>
      </c>
      <c r="I1581" s="4" t="str">
        <f>IF(IFERROR(SEARCH($I$1,AP1581),0)&gt;0,$I$1,"")</f>
        <v/>
      </c>
      <c r="J1581" s="4" t="str">
        <f>IF(IFERROR(SEARCH($J$1,AP1581),0)&gt;0,$J$1,"")</f>
        <v/>
      </c>
      <c r="K1581" s="4" t="str">
        <f>IF(IFERROR(SEARCH($K$1,AP1581),0)&gt;0,$K$1,"")</f>
        <v/>
      </c>
      <c r="L1581" s="4" t="str">
        <f>IF(IFERROR(SEARCH($L$1,AP1581),0)&gt;0,$L$1,"")</f>
        <v/>
      </c>
      <c r="M1581" s="4" t="str">
        <f>IF(IFERROR(SEARCH($M$1,AP1581),0)&gt;0,$M$1,"")</f>
        <v/>
      </c>
      <c r="N1581" s="4" t="str">
        <f>IF(IFERROR(SEARCH($N$1,AP1581),0)&gt;0,$N$1,"")</f>
        <v/>
      </c>
      <c r="O1581" s="4" t="str">
        <f>IF(IFERROR(SEARCH($O$1,AP1581),0)&gt;0,$O$1,"")</f>
        <v/>
      </c>
      <c r="P1581" s="4" t="str">
        <f>IF(IFERROR(SEARCH($P$1,AP1581),0)&gt;0,$P$1,"")</f>
        <v/>
      </c>
      <c r="Q1581" s="4" t="str">
        <f>IF(IFERROR(SEARCH($Q$1,AP1581),0)&gt;0,$Q$1,"")</f>
        <v/>
      </c>
      <c r="R1581" s="4" t="str">
        <f>IF(IFERROR(SEARCH($R$1,AP1581),0)&gt;0,$R$1,"")</f>
        <v/>
      </c>
      <c r="S1581" s="4" t="str">
        <f>IF(IFERROR(SEARCH($S$1,AP1581),0)&gt;0,$S$1,"")</f>
        <v/>
      </c>
      <c r="T1581" s="4" t="str">
        <f>IF(IFERROR(SEARCH($T$1,AP1581),0)&gt;0,$T$1,"")</f>
        <v/>
      </c>
      <c r="U1581" s="4" t="str">
        <f>IF(IFERROR(SEARCH($U$1,AP1581),0)&gt;0,$U$1,"")</f>
        <v/>
      </c>
      <c r="V1581" s="4" t="str">
        <f>IF(IFERROR(SEARCH($V$1,AP1581),0)&gt;0,$V$1,"")</f>
        <v/>
      </c>
      <c r="W1581" s="4" t="str">
        <f>IF(IFERROR(SEARCH($W$1,AP1581),0)&gt;0,$W$1,"")</f>
        <v/>
      </c>
      <c r="X1581" s="4" t="str">
        <f>IF(IFERROR(SEARCH($X$1,AP1581),0)&gt;0,$X$1,"")</f>
        <v/>
      </c>
      <c r="Y1581" s="4">
        <f>LEN(A1581)+LEN(B1581)+LEN(C1581)+LEN(D1581)+LEN(E1581)+LEN(F1581)+LEN(G1581)+LEN(H1581)+LEN(I1581)+LEN(J1581)+LEN(K1581)+LEN(L1581)+LEN(M1581)+LEN(N1581)+LEN(O1581)+LEN(P1581)+LEN(Q1581)+LEN(R1581)+LEN(S1581)+LEN(T1581)+LEN(U1581)+LEN(V1581)+LEN(W1581)+LEN(X1581)</f>
        <v>6</v>
      </c>
      <c r="Z1581" s="4" t="str">
        <f>IF(IFERROR(SEARCH($Z$1,AP1581),0)&gt;0,$Z$1,"")</f>
        <v>-</v>
      </c>
      <c r="AA1581" s="4" t="str">
        <f>IF(IFERROR(SEARCH($AA$1,AP1581),0)&gt;0,$AA$1,"")</f>
        <v>/</v>
      </c>
      <c r="AB1581" s="4" t="str">
        <f>IF(IFERROR(SEARCH($AB$1,AP1581),0)&gt;0,$AB$1,"")</f>
        <v/>
      </c>
      <c r="AC1581" s="4" t="str">
        <f>IF(IFERROR(SEARCH($AC$1,AP1581),0)&gt;0,$AC$1,"")</f>
        <v/>
      </c>
      <c r="AD1581" s="4" t="str">
        <f>IF(IFERROR(SEARCH($AD$1,AP1581),0)&gt;0,$AD$1,"")</f>
        <v/>
      </c>
      <c r="AE1581" s="4" t="str">
        <f>IF(IFERROR(SEARCH($AE$1,AP1581),0)&gt;0,$AE$1,"")</f>
        <v/>
      </c>
      <c r="AF1581" s="4" t="str" cm="1">
        <f t="array" aca="1" ref="AF1581" ca="1">LEFT(AO1581,MATCH(FALSE,ISNUMBER(MID(AO1581,ROW(INDIRECT("1:"&amp;LEN(AO1581)+1)), 1) *1),0) -1)</f>
        <v>10</v>
      </c>
      <c r="AG1581" s="4">
        <f>LEN(AO1581)</f>
        <v>9</v>
      </c>
      <c r="AH1581" s="4">
        <f>LEN(AP1581)</f>
        <v>17</v>
      </c>
      <c r="AI1581" s="4">
        <f>AH1581-AG1581</f>
        <v>8</v>
      </c>
      <c r="AJ1581" s="4" t="str">
        <f>RIGHT(AP1581,4)</f>
        <v>/RTG</v>
      </c>
      <c r="AK1581" s="4" t="str">
        <f>RIGHT(AP1581,5)</f>
        <v>T/RTG</v>
      </c>
      <c r="AL1581" s="4" t="b">
        <f>AN1581=AN1582</f>
        <v>1</v>
      </c>
      <c r="AM1581" s="4" t="b">
        <f>LEFT(AP1581,2)=LEFT(AQ1581,2)</f>
        <v>0</v>
      </c>
      <c r="AN1581" s="5" t="str">
        <f>LEFT(AP1581,(AI1581-1))</f>
        <v>MARIMAS</v>
      </c>
      <c r="AO1581" s="4" t="str">
        <f>IFERROR(RIGHT(AP1581,LEN(AP1581)-FIND("-",AP1581)),1)</f>
        <v>10SCT/RTG</v>
      </c>
      <c r="AP1581" t="s">
        <v>2644</v>
      </c>
      <c r="AQ1581" s="1" t="s">
        <v>2645</v>
      </c>
      <c r="AR1581">
        <v>3500</v>
      </c>
      <c r="AS1581">
        <v>3500</v>
      </c>
      <c r="AT1581">
        <v>3027</v>
      </c>
    </row>
    <row r="1582" spans="1:46" x14ac:dyDescent="0.25">
      <c r="A1582" s="4" t="str">
        <f>IF(IFERROR(SEARCH($A$1,AP1582),0)&gt;0,$A$1,"")</f>
        <v/>
      </c>
      <c r="B1582" s="4" t="str">
        <f>IF(IFERROR(SEARCH($B$1,AP1582),0)&gt;0,$B$1,"")</f>
        <v/>
      </c>
      <c r="C1582" s="4" t="str">
        <f>IF(IFERROR(SEARCH($C$1,AP1582),0)&gt;0,$C$1,"")</f>
        <v/>
      </c>
      <c r="D1582" s="4" t="str">
        <f>IF(IFERROR(SEARCH($D$1,AP1582),0)&gt;0,$D$1,"")</f>
        <v/>
      </c>
      <c r="E1582" s="4" t="str">
        <f>IF(IFERROR(SEARCH($E$1,AP1582),0)&gt;0,$E$1,"")</f>
        <v>RTG</v>
      </c>
      <c r="F1582" s="4" t="str">
        <f>IF(IFERROR(SEARCH($F$1,AP1582),0)&gt;0,$F$1,"")</f>
        <v>PACK</v>
      </c>
      <c r="G1582" s="4" t="str">
        <f>IF(IFERROR(SEARCH($G$1,AP1582),0)&gt;0,$G$1,"")</f>
        <v/>
      </c>
      <c r="H1582" s="4" t="str">
        <f>IF(IFERROR(SEARCH($H$1,AP1582),0)&gt;0,$H$1,"")</f>
        <v/>
      </c>
      <c r="I1582" s="4" t="str">
        <f>IF(IFERROR(SEARCH($I$1,AP1582),0)&gt;0,$I$1,"")</f>
        <v/>
      </c>
      <c r="J1582" s="4" t="str">
        <f>IF(IFERROR(SEARCH($J$1,AP1582),0)&gt;0,$J$1,"")</f>
        <v/>
      </c>
      <c r="K1582" s="4" t="str">
        <f>IF(IFERROR(SEARCH($K$1,AP1582),0)&gt;0,$K$1,"")</f>
        <v/>
      </c>
      <c r="L1582" s="4" t="str">
        <f>IF(IFERROR(SEARCH($L$1,AP1582),0)&gt;0,$L$1,"")</f>
        <v/>
      </c>
      <c r="M1582" s="4" t="str">
        <f>IF(IFERROR(SEARCH($M$1,AP1582),0)&gt;0,$M$1,"")</f>
        <v/>
      </c>
      <c r="N1582" s="4" t="str">
        <f>IF(IFERROR(SEARCH($N$1,AP1582),0)&gt;0,$N$1,"")</f>
        <v/>
      </c>
      <c r="O1582" s="4" t="str">
        <f>IF(IFERROR(SEARCH($O$1,AP1582),0)&gt;0,$O$1,"")</f>
        <v/>
      </c>
      <c r="P1582" s="4" t="str">
        <f>IF(IFERROR(SEARCH($P$1,AP1582),0)&gt;0,$P$1,"")</f>
        <v/>
      </c>
      <c r="Q1582" s="4" t="str">
        <f>IF(IFERROR(SEARCH($Q$1,AP1582),0)&gt;0,$Q$1,"")</f>
        <v/>
      </c>
      <c r="R1582" s="4" t="str">
        <f>IF(IFERROR(SEARCH($R$1,AP1582),0)&gt;0,$R$1,"")</f>
        <v/>
      </c>
      <c r="S1582" s="4" t="str">
        <f>IF(IFERROR(SEARCH($S$1,AP1582),0)&gt;0,$S$1,"")</f>
        <v/>
      </c>
      <c r="T1582" s="4" t="str">
        <f>IF(IFERROR(SEARCH($T$1,AP1582),0)&gt;0,$T$1,"")</f>
        <v/>
      </c>
      <c r="U1582" s="4" t="str">
        <f>IF(IFERROR(SEARCH($U$1,AP1582),0)&gt;0,$U$1,"")</f>
        <v/>
      </c>
      <c r="V1582" s="4" t="str">
        <f>IF(IFERROR(SEARCH($V$1,AP1582),0)&gt;0,$V$1,"")</f>
        <v/>
      </c>
      <c r="W1582" s="4" t="str">
        <f>IF(IFERROR(SEARCH($W$1,AP1582),0)&gt;0,$W$1,"")</f>
        <v/>
      </c>
      <c r="X1582" s="4" t="str">
        <f>IF(IFERROR(SEARCH($X$1,AP1582),0)&gt;0,$X$1,"")</f>
        <v/>
      </c>
      <c r="Y1582" s="4">
        <f>LEN(A1582)+LEN(B1582)+LEN(C1582)+LEN(D1582)+LEN(E1582)+LEN(F1582)+LEN(G1582)+LEN(H1582)+LEN(I1582)+LEN(J1582)+LEN(K1582)+LEN(L1582)+LEN(M1582)+LEN(N1582)+LEN(O1582)+LEN(P1582)+LEN(Q1582)+LEN(R1582)+LEN(S1582)+LEN(T1582)+LEN(U1582)+LEN(V1582)+LEN(W1582)+LEN(X1582)</f>
        <v>7</v>
      </c>
      <c r="Z1582" s="4" t="str">
        <f>IF(IFERROR(SEARCH($Z$1,AP1582),0)&gt;0,$Z$1,"")</f>
        <v>-</v>
      </c>
      <c r="AA1582" s="4" t="str">
        <f>IF(IFERROR(SEARCH($AA$1,AP1582),0)&gt;0,$AA$1,"")</f>
        <v>/</v>
      </c>
      <c r="AB1582" s="4" t="str">
        <f>IF(IFERROR(SEARCH($AB$1,AP1582),0)&gt;0,$AB$1,"")</f>
        <v/>
      </c>
      <c r="AC1582" s="4" t="str">
        <f>IF(IFERROR(SEARCH($AC$1,AP1582),0)&gt;0,$AC$1,"")</f>
        <v/>
      </c>
      <c r="AD1582" s="4" t="str">
        <f>IF(IFERROR(SEARCH($AD$1,AP1582),0)&gt;0,$AD$1,"")</f>
        <v/>
      </c>
      <c r="AE1582" s="4" t="str">
        <f>IF(IFERROR(SEARCH($AE$1,AP1582),0)&gt;0,$AE$1,"")</f>
        <v/>
      </c>
      <c r="AF1582" s="4" t="str" cm="1">
        <f t="array" aca="1" ref="AF1582" ca="1">LEFT(AO1582,MATCH(FALSE,ISNUMBER(MID(AO1582,ROW(INDIRECT("1:"&amp;LEN(AO1582)+1)), 1) *1),0) -1)</f>
        <v>12</v>
      </c>
      <c r="AG1582" s="4">
        <f>LEN(AO1582)</f>
        <v>10</v>
      </c>
      <c r="AH1582" s="4">
        <f>LEN(AP1582)</f>
        <v>18</v>
      </c>
      <c r="AI1582" s="4">
        <f>AH1582-AG1582</f>
        <v>8</v>
      </c>
      <c r="AJ1582" s="4" t="str">
        <f>RIGHT(AP1582,4)</f>
        <v>PACK</v>
      </c>
      <c r="AK1582" s="4" t="str">
        <f>RIGHT(AP1582,5)</f>
        <v>/PACK</v>
      </c>
      <c r="AL1582" s="4" t="b">
        <f>AN1582=AN1583</f>
        <v>1</v>
      </c>
      <c r="AM1582" s="4" t="b">
        <f>LEFT(AP1582,2)=LEFT(AQ1582,2)</f>
        <v>0</v>
      </c>
      <c r="AN1582" s="5" t="str">
        <f>LEFT(AP1582,(AI1582-1))</f>
        <v>MARIMAS</v>
      </c>
      <c r="AO1582" s="4" t="str">
        <f>IFERROR(RIGHT(AP1582,LEN(AP1582)-FIND("-",AP1582)),1)</f>
        <v>12RTG/PACK</v>
      </c>
      <c r="AP1582" t="s">
        <v>2646</v>
      </c>
      <c r="AR1582">
        <v>38500</v>
      </c>
      <c r="AS1582">
        <v>38500</v>
      </c>
      <c r="AT1582">
        <v>36333</v>
      </c>
    </row>
    <row r="1583" spans="1:46" x14ac:dyDescent="0.25">
      <c r="A1583" s="4" t="str">
        <f>IF(IFERROR(SEARCH($A$1,AP1583),0)&gt;0,$A$1,"")</f>
        <v/>
      </c>
      <c r="B1583" s="4" t="str">
        <f>IF(IFERROR(SEARCH($B$1,AP1583),0)&gt;0,$B$1,"")</f>
        <v/>
      </c>
      <c r="C1583" s="4" t="str">
        <f>IF(IFERROR(SEARCH($C$1,AP1583),0)&gt;0,$C$1,"")</f>
        <v/>
      </c>
      <c r="D1583" s="4" t="str">
        <f>IF(IFERROR(SEARCH($D$1,AP1583),0)&gt;0,$D$1,"")</f>
        <v/>
      </c>
      <c r="E1583" s="4" t="str">
        <f>IF(IFERROR(SEARCH($E$1,AP1583),0)&gt;0,$E$1,"")</f>
        <v/>
      </c>
      <c r="F1583" s="4" t="str">
        <f>IF(IFERROR(SEARCH($F$1,AP1583),0)&gt;0,$F$1,"")</f>
        <v>PACK</v>
      </c>
      <c r="G1583" s="4" t="str">
        <f>IF(IFERROR(SEARCH($G$1,AP1583),0)&gt;0,$G$1,"")</f>
        <v/>
      </c>
      <c r="H1583" s="4" t="str">
        <f>IF(IFERROR(SEARCH($H$1,AP1583),0)&gt;0,$H$1,"")</f>
        <v/>
      </c>
      <c r="I1583" s="4" t="str">
        <f>IF(IFERROR(SEARCH($I$1,AP1583),0)&gt;0,$I$1,"")</f>
        <v/>
      </c>
      <c r="J1583" s="4" t="str">
        <f>IF(IFERROR(SEARCH($J$1,AP1583),0)&gt;0,$J$1,"")</f>
        <v/>
      </c>
      <c r="K1583" s="4" t="str">
        <f>IF(IFERROR(SEARCH($K$1,AP1583),0)&gt;0,$K$1,"")</f>
        <v/>
      </c>
      <c r="L1583" s="4" t="str">
        <f>IF(IFERROR(SEARCH($L$1,AP1583),0)&gt;0,$L$1,"")</f>
        <v/>
      </c>
      <c r="M1583" s="4" t="str">
        <f>IF(IFERROR(SEARCH($M$1,AP1583),0)&gt;0,$M$1,"")</f>
        <v/>
      </c>
      <c r="N1583" s="4" t="str">
        <f>IF(IFERROR(SEARCH($N$1,AP1583),0)&gt;0,$N$1,"")</f>
        <v/>
      </c>
      <c r="O1583" s="4" t="str">
        <f>IF(IFERROR(SEARCH($O$1,AP1583),0)&gt;0,$O$1,"")</f>
        <v/>
      </c>
      <c r="P1583" s="4" t="str">
        <f>IF(IFERROR(SEARCH($P$1,AP1583),0)&gt;0,$P$1,"")</f>
        <v>DUS</v>
      </c>
      <c r="Q1583" s="4" t="str">
        <f>IF(IFERROR(SEARCH($Q$1,AP1583),0)&gt;0,$Q$1,"")</f>
        <v/>
      </c>
      <c r="R1583" s="4" t="str">
        <f>IF(IFERROR(SEARCH($R$1,AP1583),0)&gt;0,$R$1,"")</f>
        <v/>
      </c>
      <c r="S1583" s="4" t="str">
        <f>IF(IFERROR(SEARCH($S$1,AP1583),0)&gt;0,$S$1,"")</f>
        <v/>
      </c>
      <c r="T1583" s="4" t="str">
        <f>IF(IFERROR(SEARCH($T$1,AP1583),0)&gt;0,$T$1,"")</f>
        <v/>
      </c>
      <c r="U1583" s="4" t="str">
        <f>IF(IFERROR(SEARCH($U$1,AP1583),0)&gt;0,$U$1,"")</f>
        <v/>
      </c>
      <c r="V1583" s="4" t="str">
        <f>IF(IFERROR(SEARCH($V$1,AP1583),0)&gt;0,$V$1,"")</f>
        <v/>
      </c>
      <c r="W1583" s="4" t="str">
        <f>IF(IFERROR(SEARCH($W$1,AP1583),0)&gt;0,$W$1,"")</f>
        <v/>
      </c>
      <c r="X1583" s="4" t="str">
        <f>IF(IFERROR(SEARCH($X$1,AP1583),0)&gt;0,$X$1,"")</f>
        <v/>
      </c>
      <c r="Y1583" s="4">
        <f>LEN(A1583)+LEN(B1583)+LEN(C1583)+LEN(D1583)+LEN(E1583)+LEN(F1583)+LEN(G1583)+LEN(H1583)+LEN(I1583)+LEN(J1583)+LEN(K1583)+LEN(L1583)+LEN(M1583)+LEN(N1583)+LEN(O1583)+LEN(P1583)+LEN(Q1583)+LEN(R1583)+LEN(S1583)+LEN(T1583)+LEN(U1583)+LEN(V1583)+LEN(W1583)+LEN(X1583)</f>
        <v>7</v>
      </c>
      <c r="Z1583" s="4" t="str">
        <f>IF(IFERROR(SEARCH($Z$1,AP1583),0)&gt;0,$Z$1,"")</f>
        <v>-</v>
      </c>
      <c r="AA1583" s="4" t="str">
        <f>IF(IFERROR(SEARCH($AA$1,AP1583),0)&gt;0,$AA$1,"")</f>
        <v>/</v>
      </c>
      <c r="AB1583" s="4" t="str">
        <f>IF(IFERROR(SEARCH($AB$1,AP1583),0)&gt;0,$AB$1,"")</f>
        <v/>
      </c>
      <c r="AC1583" s="4" t="str">
        <f>IF(IFERROR(SEARCH($AC$1,AP1583),0)&gt;0,$AC$1,"")</f>
        <v/>
      </c>
      <c r="AD1583" s="4" t="str">
        <f>IF(IFERROR(SEARCH($AD$1,AP1583),0)&gt;0,$AD$1,"")</f>
        <v/>
      </c>
      <c r="AE1583" s="4" t="str">
        <f>IF(IFERROR(SEARCH($AE$1,AP1583),0)&gt;0,$AE$1,"")</f>
        <v/>
      </c>
      <c r="AF1583" s="4" t="str" cm="1">
        <f t="array" aca="1" ref="AF1583" ca="1">LEFT(AO1583,MATCH(FALSE,ISNUMBER(MID(AO1583,ROW(INDIRECT("1:"&amp;LEN(AO1583)+1)), 1) *1),0) -1)</f>
        <v>6</v>
      </c>
      <c r="AG1583" s="4">
        <f>LEN(AO1583)</f>
        <v>9</v>
      </c>
      <c r="AH1583" s="4">
        <f>LEN(AP1583)</f>
        <v>17</v>
      </c>
      <c r="AI1583" s="4">
        <f>AH1583-AG1583</f>
        <v>8</v>
      </c>
      <c r="AJ1583" s="4" t="str">
        <f>RIGHT(AP1583,4)</f>
        <v>/DUS</v>
      </c>
      <c r="AK1583" s="4" t="str">
        <f>RIGHT(AP1583,5)</f>
        <v>K/DUS</v>
      </c>
      <c r="AL1583" s="4" t="b">
        <f>AN1583=AN1584</f>
        <v>0</v>
      </c>
      <c r="AM1583" s="4" t="b">
        <f>LEFT(AP1583,2)=LEFT(AQ1583,2)</f>
        <v>0</v>
      </c>
      <c r="AN1583" s="5" t="str">
        <f>LEFT(AP1583,(AI1583-1))</f>
        <v>MARIMAS</v>
      </c>
      <c r="AO1583" s="4" t="str">
        <f>IFERROR(RIGHT(AP1583,LEN(AP1583)-FIND("-",AP1583)),1)</f>
        <v>6PACK/DUS</v>
      </c>
      <c r="AP1583" t="s">
        <v>2647</v>
      </c>
      <c r="AR1583">
        <v>223000</v>
      </c>
      <c r="AS1583">
        <v>223000</v>
      </c>
      <c r="AT1583">
        <v>218000</v>
      </c>
    </row>
    <row r="1584" spans="1:46" x14ac:dyDescent="0.25">
      <c r="A1584" s="4" t="str">
        <f>IF(IFERROR(SEARCH($A$1,AP1584),0)&gt;0,$A$1,"")</f>
        <v/>
      </c>
      <c r="B1584" s="4" t="str">
        <f>IF(IFERROR(SEARCH($B$1,AP1584),0)&gt;0,$B$1,"")</f>
        <v/>
      </c>
      <c r="C1584" s="4" t="str">
        <f>IF(IFERROR(SEARCH($C$1,AP1584),0)&gt;0,$C$1,"")</f>
        <v>BTL</v>
      </c>
      <c r="D1584" s="4" t="str">
        <f>IF(IFERROR(SEARCH($D$1,AP1584),0)&gt;0,$D$1,"")</f>
        <v/>
      </c>
      <c r="E1584" s="4" t="str">
        <f>IF(IFERROR(SEARCH($E$1,AP1584),0)&gt;0,$E$1,"")</f>
        <v/>
      </c>
      <c r="F1584" s="4" t="str">
        <f>IF(IFERROR(SEARCH($F$1,AP1584),0)&gt;0,$F$1,"")</f>
        <v/>
      </c>
      <c r="G1584" s="4" t="str">
        <f>IF(IFERROR(SEARCH($G$1,AP1584),0)&gt;0,$G$1,"")</f>
        <v/>
      </c>
      <c r="H1584" s="4" t="str">
        <f>IF(IFERROR(SEARCH($H$1,AP1584),0)&gt;0,$H$1,"")</f>
        <v/>
      </c>
      <c r="I1584" s="4" t="str">
        <f>IF(IFERROR(SEARCH($I$1,AP1584),0)&gt;0,$I$1,"")</f>
        <v/>
      </c>
      <c r="J1584" s="4" t="str">
        <f>IF(IFERROR(SEARCH($J$1,AP1584),0)&gt;0,$J$1,"")</f>
        <v/>
      </c>
      <c r="K1584" s="4" t="str">
        <f>IF(IFERROR(SEARCH($K$1,AP1584),0)&gt;0,$K$1,"")</f>
        <v/>
      </c>
      <c r="L1584" s="4" t="str">
        <f>IF(IFERROR(SEARCH($L$1,AP1584),0)&gt;0,$L$1,"")</f>
        <v/>
      </c>
      <c r="M1584" s="4" t="str">
        <f>IF(IFERROR(SEARCH($M$1,AP1584),0)&gt;0,$M$1,"")</f>
        <v/>
      </c>
      <c r="N1584" s="4" t="str">
        <f>IF(IFERROR(SEARCH($N$1,AP1584),0)&gt;0,$N$1,"")</f>
        <v/>
      </c>
      <c r="O1584" s="4" t="str">
        <f>IF(IFERROR(SEARCH($O$1,AP1584),0)&gt;0,$O$1,"")</f>
        <v/>
      </c>
      <c r="P1584" s="4" t="str">
        <f>IF(IFERROR(SEARCH($P$1,AP1584),0)&gt;0,$P$1,"")</f>
        <v/>
      </c>
      <c r="Q1584" s="4" t="str">
        <f>IF(IFERROR(SEARCH($Q$1,AP1584),0)&gt;0,$Q$1,"")</f>
        <v/>
      </c>
      <c r="R1584" s="4" t="str">
        <f>IF(IFERROR(SEARCH($R$1,AP1584),0)&gt;0,$R$1,"")</f>
        <v/>
      </c>
      <c r="S1584" s="4" t="str">
        <f>IF(IFERROR(SEARCH($S$1,AP1584),0)&gt;0,$S$1,"")</f>
        <v/>
      </c>
      <c r="T1584" s="4" t="str">
        <f>IF(IFERROR(SEARCH($T$1,AP1584),0)&gt;0,$T$1,"")</f>
        <v/>
      </c>
      <c r="U1584" s="4" t="str">
        <f>IF(IFERROR(SEARCH($U$1,AP1584),0)&gt;0,$U$1,"")</f>
        <v/>
      </c>
      <c r="V1584" s="4" t="str">
        <f>IF(IFERROR(SEARCH($V$1,AP1584),0)&gt;0,$V$1,"")</f>
        <v/>
      </c>
      <c r="W1584" s="4" t="str">
        <f>IF(IFERROR(SEARCH($W$1,AP1584),0)&gt;0,$W$1,"")</f>
        <v/>
      </c>
      <c r="X1584" s="4" t="str">
        <f>IF(IFERROR(SEARCH($X$1,AP1584),0)&gt;0,$X$1,"")</f>
        <v/>
      </c>
      <c r="Y1584" s="4">
        <f>LEN(A1584)+LEN(B1584)+LEN(C1584)+LEN(D1584)+LEN(E1584)+LEN(F1584)+LEN(G1584)+LEN(H1584)+LEN(I1584)+LEN(J1584)+LEN(K1584)+LEN(L1584)+LEN(M1584)+LEN(N1584)+LEN(O1584)+LEN(P1584)+LEN(Q1584)+LEN(R1584)+LEN(S1584)+LEN(T1584)+LEN(U1584)+LEN(V1584)+LEN(W1584)+LEN(X1584)</f>
        <v>3</v>
      </c>
      <c r="Z1584" s="4" t="str">
        <f>IF(IFERROR(SEARCH($Z$1,AP1584),0)&gt;0,$Z$1,"")</f>
        <v>-</v>
      </c>
      <c r="AA1584" s="4" t="str">
        <f>IF(IFERROR(SEARCH($AA$1,AP1584),0)&gt;0,$AA$1,"")</f>
        <v/>
      </c>
      <c r="AB1584" s="4" t="str">
        <f>IF(IFERROR(SEARCH($AB$1,AP1584),0)&gt;0,$AB$1,"")</f>
        <v/>
      </c>
      <c r="AC1584" s="4" t="str">
        <f>IF(IFERROR(SEARCH($AC$1,AP1584),0)&gt;0,$AC$1,"")</f>
        <v/>
      </c>
      <c r="AD1584" s="4" t="str">
        <f>IF(IFERROR(SEARCH($AD$1,AP1584),0)&gt;0,$AD$1,"")</f>
        <v/>
      </c>
      <c r="AE1584" s="4" t="str">
        <f>IF(IFERROR(SEARCH($AE$1,AP1584),0)&gt;0,$AE$1,"")</f>
        <v/>
      </c>
      <c r="AF1584" s="4" t="str" cm="1">
        <f t="array" aca="1" ref="AF1584" ca="1">LEFT(AO1584,MATCH(FALSE,ISNUMBER(MID(AO1584,ROW(INDIRECT("1:"&amp;LEN(AO1584)+1)), 1) *1),0) -1)</f>
        <v>1</v>
      </c>
      <c r="AG1584" s="4">
        <f>LEN(AO1584)</f>
        <v>4</v>
      </c>
      <c r="AH1584" s="4">
        <f>LEN(AP1584)</f>
        <v>27</v>
      </c>
      <c r="AI1584" s="4">
        <f>AH1584-AG1584</f>
        <v>23</v>
      </c>
      <c r="AJ1584" s="4" t="str">
        <f>RIGHT(AP1584,4)</f>
        <v>1BTL</v>
      </c>
      <c r="AK1584" s="4" t="str">
        <f>RIGHT(AP1584,5)</f>
        <v>-1BTL</v>
      </c>
      <c r="AL1584" s="4" t="b">
        <f>AN1584=AN1585</f>
        <v>1</v>
      </c>
      <c r="AM1584" s="4" t="b">
        <f>LEFT(AP1584,2)=LEFT(AQ1584,2)</f>
        <v>0</v>
      </c>
      <c r="AN1584" s="5" t="str">
        <f>LEFT(AP1584,(AI1584-1))</f>
        <v>MARINA HANDBODY LOTION</v>
      </c>
      <c r="AO1584" s="4" t="str">
        <f>IFERROR(RIGHT(AP1584,LEN(AP1584)-FIND("-",AP1584)),1)</f>
        <v>1BTL</v>
      </c>
      <c r="AP1584" t="s">
        <v>2648</v>
      </c>
      <c r="AQ1584" s="1" t="s">
        <v>2649</v>
      </c>
      <c r="AR1584">
        <v>7500</v>
      </c>
      <c r="AS1584">
        <v>7500</v>
      </c>
      <c r="AT1584">
        <v>6599</v>
      </c>
    </row>
    <row r="1585" spans="1:46" x14ac:dyDescent="0.25">
      <c r="A1585" s="4" t="str">
        <f>IF(IFERROR(SEARCH($A$1,AP1585),0)&gt;0,$A$1,"")</f>
        <v/>
      </c>
      <c r="B1585" s="4" t="str">
        <f>IF(IFERROR(SEARCH($B$1,AP1585),0)&gt;0,$B$1,"")</f>
        <v/>
      </c>
      <c r="C1585" s="4" t="str">
        <f>IF(IFERROR(SEARCH($C$1,AP1585),0)&gt;0,$C$1,"")</f>
        <v>BTL</v>
      </c>
      <c r="D1585" s="4" t="str">
        <f>IF(IFERROR(SEARCH($D$1,AP1585),0)&gt;0,$D$1,"")</f>
        <v/>
      </c>
      <c r="E1585" s="4" t="str">
        <f>IF(IFERROR(SEARCH($E$1,AP1585),0)&gt;0,$E$1,"")</f>
        <v/>
      </c>
      <c r="F1585" s="4" t="str">
        <f>IF(IFERROR(SEARCH($F$1,AP1585),0)&gt;0,$F$1,"")</f>
        <v/>
      </c>
      <c r="G1585" s="4" t="str">
        <f>IF(IFERROR(SEARCH($G$1,AP1585),0)&gt;0,$G$1,"")</f>
        <v/>
      </c>
      <c r="H1585" s="4" t="str">
        <f>IF(IFERROR(SEARCH($H$1,AP1585),0)&gt;0,$H$1,"")</f>
        <v/>
      </c>
      <c r="I1585" s="4" t="str">
        <f>IF(IFERROR(SEARCH($I$1,AP1585),0)&gt;0,$I$1,"")</f>
        <v/>
      </c>
      <c r="J1585" s="4" t="str">
        <f>IF(IFERROR(SEARCH($J$1,AP1585),0)&gt;0,$J$1,"")</f>
        <v/>
      </c>
      <c r="K1585" s="4" t="str">
        <f>IF(IFERROR(SEARCH($K$1,AP1585),0)&gt;0,$K$1,"")</f>
        <v/>
      </c>
      <c r="L1585" s="4" t="str">
        <f>IF(IFERROR(SEARCH($L$1,AP1585),0)&gt;0,$L$1,"")</f>
        <v/>
      </c>
      <c r="M1585" s="4" t="str">
        <f>IF(IFERROR(SEARCH($M$1,AP1585),0)&gt;0,$M$1,"")</f>
        <v/>
      </c>
      <c r="N1585" s="4" t="str">
        <f>IF(IFERROR(SEARCH($N$1,AP1585),0)&gt;0,$N$1,"")</f>
        <v/>
      </c>
      <c r="O1585" s="4" t="str">
        <f>IF(IFERROR(SEARCH($O$1,AP1585),0)&gt;0,$O$1,"")</f>
        <v/>
      </c>
      <c r="P1585" s="4" t="str">
        <f>IF(IFERROR(SEARCH($P$1,AP1585),0)&gt;0,$P$1,"")</f>
        <v/>
      </c>
      <c r="Q1585" s="4" t="str">
        <f>IF(IFERROR(SEARCH($Q$1,AP1585),0)&gt;0,$Q$1,"")</f>
        <v/>
      </c>
      <c r="R1585" s="4" t="str">
        <f>IF(IFERROR(SEARCH($R$1,AP1585),0)&gt;0,$R$1,"")</f>
        <v/>
      </c>
      <c r="S1585" s="4" t="str">
        <f>IF(IFERROR(SEARCH($S$1,AP1585),0)&gt;0,$S$1,"")</f>
        <v/>
      </c>
      <c r="T1585" s="4" t="str">
        <f>IF(IFERROR(SEARCH($T$1,AP1585),0)&gt;0,$T$1,"")</f>
        <v/>
      </c>
      <c r="U1585" s="4" t="str">
        <f>IF(IFERROR(SEARCH($U$1,AP1585),0)&gt;0,$U$1,"")</f>
        <v/>
      </c>
      <c r="V1585" s="4" t="str">
        <f>IF(IFERROR(SEARCH($V$1,AP1585),0)&gt;0,$V$1,"")</f>
        <v/>
      </c>
      <c r="W1585" s="4" t="str">
        <f>IF(IFERROR(SEARCH($W$1,AP1585),0)&gt;0,$W$1,"")</f>
        <v/>
      </c>
      <c r="X1585" s="4" t="str">
        <f>IF(IFERROR(SEARCH($X$1,AP1585),0)&gt;0,$X$1,"")</f>
        <v/>
      </c>
      <c r="Y1585" s="4">
        <f>LEN(A1585)+LEN(B1585)+LEN(C1585)+LEN(D1585)+LEN(E1585)+LEN(F1585)+LEN(G1585)+LEN(H1585)+LEN(I1585)+LEN(J1585)+LEN(K1585)+LEN(L1585)+LEN(M1585)+LEN(N1585)+LEN(O1585)+LEN(P1585)+LEN(Q1585)+LEN(R1585)+LEN(S1585)+LEN(T1585)+LEN(U1585)+LEN(V1585)+LEN(W1585)+LEN(X1585)</f>
        <v>3</v>
      </c>
      <c r="Z1585" s="4" t="str">
        <f>IF(IFERROR(SEARCH($Z$1,AP1585),0)&gt;0,$Z$1,"")</f>
        <v>-</v>
      </c>
      <c r="AA1585" s="4" t="str">
        <f>IF(IFERROR(SEARCH($AA$1,AP1585),0)&gt;0,$AA$1,"")</f>
        <v/>
      </c>
      <c r="AB1585" s="4" t="str">
        <f>IF(IFERROR(SEARCH($AB$1,AP1585),0)&gt;0,$AB$1,"")</f>
        <v/>
      </c>
      <c r="AC1585" s="4" t="str">
        <f>IF(IFERROR(SEARCH($AC$1,AP1585),0)&gt;0,$AC$1,"")</f>
        <v/>
      </c>
      <c r="AD1585" s="4" t="str">
        <f>IF(IFERROR(SEARCH($AD$1,AP1585),0)&gt;0,$AD$1,"")</f>
        <v/>
      </c>
      <c r="AE1585" s="4" t="str">
        <f>IF(IFERROR(SEARCH($AE$1,AP1585),0)&gt;0,$AE$1,"")</f>
        <v/>
      </c>
      <c r="AF1585" s="4" t="str" cm="1">
        <f t="array" aca="1" ref="AF1585" ca="1">LEFT(AO1585,MATCH(FALSE,ISNUMBER(MID(AO1585,ROW(INDIRECT("1:"&amp;LEN(AO1585)+1)), 1) *1),0) -1)</f>
        <v>1</v>
      </c>
      <c r="AG1585" s="4">
        <f>LEN(AO1585)</f>
        <v>4</v>
      </c>
      <c r="AH1585" s="4">
        <f>LEN(AP1585)</f>
        <v>27</v>
      </c>
      <c r="AI1585" s="4">
        <f>AH1585-AG1585</f>
        <v>23</v>
      </c>
      <c r="AJ1585" s="4" t="str">
        <f>RIGHT(AP1585,4)</f>
        <v>1BTL</v>
      </c>
      <c r="AK1585" s="4" t="str">
        <f>RIGHT(AP1585,5)</f>
        <v>-1BTL</v>
      </c>
      <c r="AL1585" s="4" t="b">
        <f>AN1585=AN1586</f>
        <v>0</v>
      </c>
      <c r="AM1585" s="4" t="b">
        <f>LEFT(AP1585,2)=LEFT(AQ1585,2)</f>
        <v>0</v>
      </c>
      <c r="AN1585" s="5" t="str">
        <f>LEFT(AP1585,(AI1585-1))</f>
        <v>MARINA HANDBODY LOTION</v>
      </c>
      <c r="AO1585" s="4" t="str">
        <f>IFERROR(RIGHT(AP1585,LEN(AP1585)-FIND("-",AP1585)),1)</f>
        <v>1BTL</v>
      </c>
      <c r="AP1585" t="s">
        <v>2648</v>
      </c>
      <c r="AQ1585" s="1" t="s">
        <v>2650</v>
      </c>
      <c r="AR1585">
        <v>7500</v>
      </c>
      <c r="AS1585">
        <v>7500</v>
      </c>
      <c r="AT1585">
        <v>6599</v>
      </c>
    </row>
    <row r="1586" spans="1:46" x14ac:dyDescent="0.25">
      <c r="A1586" s="4" t="str">
        <f>IF(IFERROR(SEARCH($A$1,AP1586),0)&gt;0,$A$1,"")</f>
        <v/>
      </c>
      <c r="B1586" s="4" t="str">
        <f>IF(IFERROR(SEARCH($B$1,AP1586),0)&gt;0,$B$1,"")</f>
        <v/>
      </c>
      <c r="C1586" s="4" t="str">
        <f>IF(IFERROR(SEARCH($C$1,AP1586),0)&gt;0,$C$1,"")</f>
        <v>BTL</v>
      </c>
      <c r="D1586" s="4" t="str">
        <f>IF(IFERROR(SEARCH($D$1,AP1586),0)&gt;0,$D$1,"")</f>
        <v/>
      </c>
      <c r="E1586" s="4" t="str">
        <f>IF(IFERROR(SEARCH($E$1,AP1586),0)&gt;0,$E$1,"")</f>
        <v/>
      </c>
      <c r="F1586" s="4" t="str">
        <f>IF(IFERROR(SEARCH($F$1,AP1586),0)&gt;0,$F$1,"")</f>
        <v/>
      </c>
      <c r="G1586" s="4" t="str">
        <f>IF(IFERROR(SEARCH($G$1,AP1586),0)&gt;0,$G$1,"")</f>
        <v/>
      </c>
      <c r="H1586" s="4" t="str">
        <f>IF(IFERROR(SEARCH($H$1,AP1586),0)&gt;0,$H$1,"")</f>
        <v/>
      </c>
      <c r="I1586" s="4" t="str">
        <f>IF(IFERROR(SEARCH($I$1,AP1586),0)&gt;0,$I$1,"")</f>
        <v/>
      </c>
      <c r="J1586" s="4" t="str">
        <f>IF(IFERROR(SEARCH($J$1,AP1586),0)&gt;0,$J$1,"")</f>
        <v/>
      </c>
      <c r="K1586" s="4" t="str">
        <f>IF(IFERROR(SEARCH($K$1,AP1586),0)&gt;0,$K$1,"")</f>
        <v/>
      </c>
      <c r="L1586" s="4" t="str">
        <f>IF(IFERROR(SEARCH($L$1,AP1586),0)&gt;0,$L$1,"")</f>
        <v/>
      </c>
      <c r="M1586" s="4" t="str">
        <f>IF(IFERROR(SEARCH($M$1,AP1586),0)&gt;0,$M$1,"")</f>
        <v/>
      </c>
      <c r="N1586" s="4" t="str">
        <f>IF(IFERROR(SEARCH($N$1,AP1586),0)&gt;0,$N$1,"")</f>
        <v/>
      </c>
      <c r="O1586" s="4" t="str">
        <f>IF(IFERROR(SEARCH($O$1,AP1586),0)&gt;0,$O$1,"")</f>
        <v/>
      </c>
      <c r="P1586" s="4" t="str">
        <f>IF(IFERROR(SEARCH($P$1,AP1586),0)&gt;0,$P$1,"")</f>
        <v/>
      </c>
      <c r="Q1586" s="4" t="str">
        <f>IF(IFERROR(SEARCH($Q$1,AP1586),0)&gt;0,$Q$1,"")</f>
        <v/>
      </c>
      <c r="R1586" s="4" t="str">
        <f>IF(IFERROR(SEARCH($R$1,AP1586),0)&gt;0,$R$1,"")</f>
        <v/>
      </c>
      <c r="S1586" s="4" t="str">
        <f>IF(IFERROR(SEARCH($S$1,AP1586),0)&gt;0,$S$1,"")</f>
        <v/>
      </c>
      <c r="T1586" s="4" t="str">
        <f>IF(IFERROR(SEARCH($T$1,AP1586),0)&gt;0,$T$1,"")</f>
        <v/>
      </c>
      <c r="U1586" s="4" t="str">
        <f>IF(IFERROR(SEARCH($U$1,AP1586),0)&gt;0,$U$1,"")</f>
        <v/>
      </c>
      <c r="V1586" s="4" t="str">
        <f>IF(IFERROR(SEARCH($V$1,AP1586),0)&gt;0,$V$1,"")</f>
        <v/>
      </c>
      <c r="W1586" s="4" t="str">
        <f>IF(IFERROR(SEARCH($W$1,AP1586),0)&gt;0,$W$1,"")</f>
        <v/>
      </c>
      <c r="X1586" s="4" t="str">
        <f>IF(IFERROR(SEARCH($X$1,AP1586),0)&gt;0,$X$1,"")</f>
        <v/>
      </c>
      <c r="Y1586" s="4">
        <f>LEN(A1586)+LEN(B1586)+LEN(C1586)+LEN(D1586)+LEN(E1586)+LEN(F1586)+LEN(G1586)+LEN(H1586)+LEN(I1586)+LEN(J1586)+LEN(K1586)+LEN(L1586)+LEN(M1586)+LEN(N1586)+LEN(O1586)+LEN(P1586)+LEN(Q1586)+LEN(R1586)+LEN(S1586)+LEN(T1586)+LEN(U1586)+LEN(V1586)+LEN(W1586)+LEN(X1586)</f>
        <v>3</v>
      </c>
      <c r="Z1586" s="4" t="str">
        <f>IF(IFERROR(SEARCH($Z$1,AP1586),0)&gt;0,$Z$1,"")</f>
        <v>-</v>
      </c>
      <c r="AA1586" s="4" t="str">
        <f>IF(IFERROR(SEARCH($AA$1,AP1586),0)&gt;0,$AA$1,"")</f>
        <v/>
      </c>
      <c r="AB1586" s="4" t="str">
        <f>IF(IFERROR(SEARCH($AB$1,AP1586),0)&gt;0,$AB$1,"")</f>
        <v/>
      </c>
      <c r="AC1586" s="4" t="str">
        <f>IF(IFERROR(SEARCH($AC$1,AP1586),0)&gt;0,$AC$1,"")</f>
        <v/>
      </c>
      <c r="AD1586" s="4" t="str">
        <f>IF(IFERROR(SEARCH($AD$1,AP1586),0)&gt;0,$AD$1,"")</f>
        <v/>
      </c>
      <c r="AE1586" s="4" t="str">
        <f>IF(IFERROR(SEARCH($AE$1,AP1586),0)&gt;0,$AE$1,"")</f>
        <v/>
      </c>
      <c r="AF1586" s="4" t="str" cm="1">
        <f t="array" aca="1" ref="AF1586" ca="1">LEFT(AO1586,MATCH(FALSE,ISNUMBER(MID(AO1586,ROW(INDIRECT("1:"&amp;LEN(AO1586)+1)), 1) *1),0) -1)</f>
        <v>1</v>
      </c>
      <c r="AG1586" s="4">
        <f>LEN(AO1586)</f>
        <v>4</v>
      </c>
      <c r="AH1586" s="4">
        <f>LEN(AP1586)</f>
        <v>28</v>
      </c>
      <c r="AI1586" s="4">
        <f>AH1586-AG1586</f>
        <v>24</v>
      </c>
      <c r="AJ1586" s="4" t="str">
        <f>RIGHT(AP1586,4)</f>
        <v>1BTL</v>
      </c>
      <c r="AK1586" s="4" t="str">
        <f>RIGHT(AP1586,5)</f>
        <v>-1BTL</v>
      </c>
      <c r="AL1586" s="4" t="b">
        <f>AN1586=AN1587</f>
        <v>0</v>
      </c>
      <c r="AM1586" s="4" t="b">
        <f>LEFT(AP1586,2)=LEFT(AQ1586,2)</f>
        <v>0</v>
      </c>
      <c r="AN1586" s="5" t="str">
        <f>LEFT(AP1586,(AI1586-1))</f>
        <v>MARJAN COCOPANDAN 460ML</v>
      </c>
      <c r="AO1586" s="4" t="str">
        <f>IFERROR(RIGHT(AP1586,LEN(AP1586)-FIND("-",AP1586)),1)</f>
        <v>1BTL</v>
      </c>
      <c r="AP1586" t="s">
        <v>2651</v>
      </c>
      <c r="AQ1586" s="1" t="s">
        <v>2652</v>
      </c>
      <c r="AR1586">
        <v>21000</v>
      </c>
      <c r="AS1586">
        <v>21000</v>
      </c>
      <c r="AT1586">
        <v>19167</v>
      </c>
    </row>
    <row r="1587" spans="1:46" x14ac:dyDescent="0.25">
      <c r="A1587" s="4" t="str">
        <f>IF(IFERROR(SEARCH($A$1,AP1587),0)&gt;0,$A$1,"")</f>
        <v/>
      </c>
      <c r="B1587" s="4" t="str">
        <f>IF(IFERROR(SEARCH($B$1,AP1587),0)&gt;0,$B$1,"")</f>
        <v/>
      </c>
      <c r="C1587" s="4" t="str">
        <f>IF(IFERROR(SEARCH($C$1,AP1587),0)&gt;0,$C$1,"")</f>
        <v>BTL</v>
      </c>
      <c r="D1587" s="4" t="str">
        <f>IF(IFERROR(SEARCH($D$1,AP1587),0)&gt;0,$D$1,"")</f>
        <v/>
      </c>
      <c r="E1587" s="4" t="str">
        <f>IF(IFERROR(SEARCH($E$1,AP1587),0)&gt;0,$E$1,"")</f>
        <v/>
      </c>
      <c r="F1587" s="4" t="str">
        <f>IF(IFERROR(SEARCH($F$1,AP1587),0)&gt;0,$F$1,"")</f>
        <v/>
      </c>
      <c r="G1587" s="4" t="str">
        <f>IF(IFERROR(SEARCH($G$1,AP1587),0)&gt;0,$G$1,"")</f>
        <v/>
      </c>
      <c r="H1587" s="4" t="str">
        <f>IF(IFERROR(SEARCH($H$1,AP1587),0)&gt;0,$H$1,"")</f>
        <v/>
      </c>
      <c r="I1587" s="4" t="str">
        <f>IF(IFERROR(SEARCH($I$1,AP1587),0)&gt;0,$I$1,"")</f>
        <v/>
      </c>
      <c r="J1587" s="4" t="str">
        <f>IF(IFERROR(SEARCH($J$1,AP1587),0)&gt;0,$J$1,"")</f>
        <v/>
      </c>
      <c r="K1587" s="4" t="str">
        <f>IF(IFERROR(SEARCH($K$1,AP1587),0)&gt;0,$K$1,"")</f>
        <v/>
      </c>
      <c r="L1587" s="4" t="str">
        <f>IF(IFERROR(SEARCH($L$1,AP1587),0)&gt;0,$L$1,"")</f>
        <v/>
      </c>
      <c r="M1587" s="4" t="str">
        <f>IF(IFERROR(SEARCH($M$1,AP1587),0)&gt;0,$M$1,"")</f>
        <v/>
      </c>
      <c r="N1587" s="4" t="str">
        <f>IF(IFERROR(SEARCH($N$1,AP1587),0)&gt;0,$N$1,"")</f>
        <v/>
      </c>
      <c r="O1587" s="4" t="str">
        <f>IF(IFERROR(SEARCH($O$1,AP1587),0)&gt;0,$O$1,"")</f>
        <v/>
      </c>
      <c r="P1587" s="4" t="str">
        <f>IF(IFERROR(SEARCH($P$1,AP1587),0)&gt;0,$P$1,"")</f>
        <v/>
      </c>
      <c r="Q1587" s="4" t="str">
        <f>IF(IFERROR(SEARCH($Q$1,AP1587),0)&gt;0,$Q$1,"")</f>
        <v/>
      </c>
      <c r="R1587" s="4" t="str">
        <f>IF(IFERROR(SEARCH($R$1,AP1587),0)&gt;0,$R$1,"")</f>
        <v/>
      </c>
      <c r="S1587" s="4" t="str">
        <f>IF(IFERROR(SEARCH($S$1,AP1587),0)&gt;0,$S$1,"")</f>
        <v/>
      </c>
      <c r="T1587" s="4" t="str">
        <f>IF(IFERROR(SEARCH($T$1,AP1587),0)&gt;0,$T$1,"")</f>
        <v/>
      </c>
      <c r="U1587" s="4" t="str">
        <f>IF(IFERROR(SEARCH($U$1,AP1587),0)&gt;0,$U$1,"")</f>
        <v/>
      </c>
      <c r="V1587" s="4" t="str">
        <f>IF(IFERROR(SEARCH($V$1,AP1587),0)&gt;0,$V$1,"")</f>
        <v/>
      </c>
      <c r="W1587" s="4" t="str">
        <f>IF(IFERROR(SEARCH($W$1,AP1587),0)&gt;0,$W$1,"")</f>
        <v/>
      </c>
      <c r="X1587" s="4" t="str">
        <f>IF(IFERROR(SEARCH($X$1,AP1587),0)&gt;0,$X$1,"")</f>
        <v/>
      </c>
      <c r="Y1587" s="4">
        <f>LEN(A1587)+LEN(B1587)+LEN(C1587)+LEN(D1587)+LEN(E1587)+LEN(F1587)+LEN(G1587)+LEN(H1587)+LEN(I1587)+LEN(J1587)+LEN(K1587)+LEN(L1587)+LEN(M1587)+LEN(N1587)+LEN(O1587)+LEN(P1587)+LEN(Q1587)+LEN(R1587)+LEN(S1587)+LEN(T1587)+LEN(U1587)+LEN(V1587)+LEN(W1587)+LEN(X1587)</f>
        <v>3</v>
      </c>
      <c r="Z1587" s="4" t="str">
        <f>IF(IFERROR(SEARCH($Z$1,AP1587),0)&gt;0,$Z$1,"")</f>
        <v>-</v>
      </c>
      <c r="AA1587" s="4" t="str">
        <f>IF(IFERROR(SEARCH($AA$1,AP1587),0)&gt;0,$AA$1,"")</f>
        <v/>
      </c>
      <c r="AB1587" s="4" t="str">
        <f>IF(IFERROR(SEARCH($AB$1,AP1587),0)&gt;0,$AB$1,"")</f>
        <v/>
      </c>
      <c r="AC1587" s="4" t="str">
        <f>IF(IFERROR(SEARCH($AC$1,AP1587),0)&gt;0,$AC$1,"")</f>
        <v/>
      </c>
      <c r="AD1587" s="4" t="str">
        <f>IF(IFERROR(SEARCH($AD$1,AP1587),0)&gt;0,$AD$1,"")</f>
        <v/>
      </c>
      <c r="AE1587" s="4" t="str">
        <f>IF(IFERROR(SEARCH($AE$1,AP1587),0)&gt;0,$AE$1,"")</f>
        <v/>
      </c>
      <c r="AF1587" s="4" t="str" cm="1">
        <f t="array" aca="1" ref="AF1587" ca="1">LEFT(AO1587,MATCH(FALSE,ISNUMBER(MID(AO1587,ROW(INDIRECT("1:"&amp;LEN(AO1587)+1)), 1) *1),0) -1)</f>
        <v>1</v>
      </c>
      <c r="AG1587" s="4">
        <f>LEN(AO1587)</f>
        <v>4</v>
      </c>
      <c r="AH1587" s="4">
        <f>LEN(AP1587)</f>
        <v>23</v>
      </c>
      <c r="AI1587" s="4">
        <f>AH1587-AG1587</f>
        <v>19</v>
      </c>
      <c r="AJ1587" s="4" t="str">
        <f>RIGHT(AP1587,4)</f>
        <v>1BTL</v>
      </c>
      <c r="AK1587" s="4" t="str">
        <f>RIGHT(AP1587,5)</f>
        <v>-1BTL</v>
      </c>
      <c r="AL1587" s="4" t="b">
        <f>AN1587=AN1588</f>
        <v>0</v>
      </c>
      <c r="AM1587" s="4" t="b">
        <f>LEFT(AP1587,2)=LEFT(AQ1587,2)</f>
        <v>0</v>
      </c>
      <c r="AN1587" s="5" t="str">
        <f>LEFT(AP1587,(AI1587-1))</f>
        <v>MARJAN MELON 460ML</v>
      </c>
      <c r="AO1587" s="4" t="str">
        <f>IFERROR(RIGHT(AP1587,LEN(AP1587)-FIND("-",AP1587)),1)</f>
        <v>1BTL</v>
      </c>
      <c r="AP1587" t="s">
        <v>5957</v>
      </c>
      <c r="AQ1587" s="1" t="s">
        <v>2654</v>
      </c>
      <c r="AR1587">
        <v>21000</v>
      </c>
      <c r="AS1587">
        <v>21000</v>
      </c>
      <c r="AT1587">
        <v>19167</v>
      </c>
    </row>
    <row r="1588" spans="1:46" x14ac:dyDescent="0.25">
      <c r="A1588" s="4" t="str">
        <f>IF(IFERROR(SEARCH($A$1,AP1588),0)&gt;0,$A$1,"")</f>
        <v/>
      </c>
      <c r="B1588" s="4" t="str">
        <f>IF(IFERROR(SEARCH($B$1,AP1588),0)&gt;0,$B$1,"")</f>
        <v>BKS</v>
      </c>
      <c r="C1588" s="4" t="str">
        <f>IF(IFERROR(SEARCH($C$1,AP1588),0)&gt;0,$C$1,"")</f>
        <v/>
      </c>
      <c r="D1588" s="4" t="str">
        <f>IF(IFERROR(SEARCH($D$1,AP1588),0)&gt;0,$D$1,"")</f>
        <v/>
      </c>
      <c r="E1588" s="4" t="str">
        <f>IF(IFERROR(SEARCH($E$1,AP1588),0)&gt;0,$E$1,"")</f>
        <v/>
      </c>
      <c r="F1588" s="4" t="str">
        <f>IF(IFERROR(SEARCH($F$1,AP1588),0)&gt;0,$F$1,"")</f>
        <v/>
      </c>
      <c r="G1588" s="4" t="str">
        <f>IF(IFERROR(SEARCH($G$1,AP1588),0)&gt;0,$G$1,"")</f>
        <v/>
      </c>
      <c r="H1588" s="4" t="str">
        <f>IF(IFERROR(SEARCH($H$1,AP1588),0)&gt;0,$H$1,"")</f>
        <v/>
      </c>
      <c r="I1588" s="4" t="str">
        <f>IF(IFERROR(SEARCH($I$1,AP1588),0)&gt;0,$I$1,"")</f>
        <v/>
      </c>
      <c r="J1588" s="4" t="str">
        <f>IF(IFERROR(SEARCH($J$1,AP1588),0)&gt;0,$J$1,"")</f>
        <v/>
      </c>
      <c r="K1588" s="4" t="str">
        <f>IF(IFERROR(SEARCH($K$1,AP1588),0)&gt;0,$K$1,"")</f>
        <v/>
      </c>
      <c r="L1588" s="4" t="str">
        <f>IF(IFERROR(SEARCH($L$1,AP1588),0)&gt;0,$L$1,"")</f>
        <v/>
      </c>
      <c r="M1588" s="4" t="str">
        <f>IF(IFERROR(SEARCH($M$1,AP1588),0)&gt;0,$M$1,"")</f>
        <v/>
      </c>
      <c r="N1588" s="4" t="str">
        <f>IF(IFERROR(SEARCH($N$1,AP1588),0)&gt;0,$N$1,"")</f>
        <v/>
      </c>
      <c r="O1588" s="4" t="str">
        <f>IF(IFERROR(SEARCH($O$1,AP1588),0)&gt;0,$O$1,"")</f>
        <v/>
      </c>
      <c r="P1588" s="4" t="str">
        <f>IF(IFERROR(SEARCH($P$1,AP1588),0)&gt;0,$P$1,"")</f>
        <v/>
      </c>
      <c r="Q1588" s="4" t="str">
        <f>IF(IFERROR(SEARCH($Q$1,AP1588),0)&gt;0,$Q$1,"")</f>
        <v/>
      </c>
      <c r="R1588" s="4" t="str">
        <f>IF(IFERROR(SEARCH($R$1,AP1588),0)&gt;0,$R$1,"")</f>
        <v/>
      </c>
      <c r="S1588" s="4" t="str">
        <f>IF(IFERROR(SEARCH($S$1,AP1588),0)&gt;0,$S$1,"")</f>
        <v/>
      </c>
      <c r="T1588" s="4" t="str">
        <f>IF(IFERROR(SEARCH($T$1,AP1588),0)&gt;0,$T$1,"")</f>
        <v/>
      </c>
      <c r="U1588" s="4" t="str">
        <f>IF(IFERROR(SEARCH($U$1,AP1588),0)&gt;0,$U$1,"")</f>
        <v/>
      </c>
      <c r="V1588" s="4" t="str">
        <f>IF(IFERROR(SEARCH($V$1,AP1588),0)&gt;0,$V$1,"")</f>
        <v/>
      </c>
      <c r="W1588" s="4" t="str">
        <f>IF(IFERROR(SEARCH($W$1,AP1588),0)&gt;0,$W$1,"")</f>
        <v/>
      </c>
      <c r="X1588" s="4" t="str">
        <f>IF(IFERROR(SEARCH($X$1,AP1588),0)&gt;0,$X$1,"")</f>
        <v/>
      </c>
      <c r="Y1588" s="4">
        <f>LEN(A1588)+LEN(B1588)+LEN(C1588)+LEN(D1588)+LEN(E1588)+LEN(F1588)+LEN(G1588)+LEN(H1588)+LEN(I1588)+LEN(J1588)+LEN(K1588)+LEN(L1588)+LEN(M1588)+LEN(N1588)+LEN(O1588)+LEN(P1588)+LEN(Q1588)+LEN(R1588)+LEN(S1588)+LEN(T1588)+LEN(U1588)+LEN(V1588)+LEN(W1588)+LEN(X1588)</f>
        <v>3</v>
      </c>
      <c r="Z1588" s="4" t="str">
        <f>IF(IFERROR(SEARCH($Z$1,AP1588),0)&gt;0,$Z$1,"")</f>
        <v>-</v>
      </c>
      <c r="AA1588" s="4" t="str">
        <f>IF(IFERROR(SEARCH($AA$1,AP1588),0)&gt;0,$AA$1,"")</f>
        <v/>
      </c>
      <c r="AB1588" s="4" t="str">
        <f>IF(IFERROR(SEARCH($AB$1,AP1588),0)&gt;0,$AB$1,"")</f>
        <v/>
      </c>
      <c r="AC1588" s="4" t="str">
        <f>IF(IFERROR(SEARCH($AC$1,AP1588),0)&gt;0,$AC$1,"")</f>
        <v/>
      </c>
      <c r="AD1588" s="4" t="str">
        <f>IF(IFERROR(SEARCH($AD$1,AP1588),0)&gt;0,$AD$1,"")</f>
        <v/>
      </c>
      <c r="AE1588" s="4" t="str">
        <f>IF(IFERROR(SEARCH($AE$1,AP1588),0)&gt;0,$AE$1,"")</f>
        <v/>
      </c>
      <c r="AF1588" s="4" t="str" cm="1">
        <f t="array" aca="1" ref="AF1588" ca="1">LEFT(AO1588,MATCH(FALSE,ISNUMBER(MID(AO1588,ROW(INDIRECT("1:"&amp;LEN(AO1588)+1)), 1) *1),0) -1)</f>
        <v>1</v>
      </c>
      <c r="AG1588" s="4">
        <f>LEN(AO1588)</f>
        <v>4</v>
      </c>
      <c r="AH1588" s="4">
        <f>LEN(AP1588)</f>
        <v>22</v>
      </c>
      <c r="AI1588" s="4">
        <f>AH1588-AG1588</f>
        <v>18</v>
      </c>
      <c r="AJ1588" s="4" t="str">
        <f>RIGHT(AP1588,4)</f>
        <v>1BKS</v>
      </c>
      <c r="AK1588" s="4" t="str">
        <f>RIGHT(AP1588,5)</f>
        <v>-1BKS</v>
      </c>
      <c r="AL1588" s="4" t="b">
        <f>AN1588=AN1589</f>
        <v>0</v>
      </c>
      <c r="AM1588" s="4" t="b">
        <f>LEFT(AP1588,2)=LEFT(AQ1588,2)</f>
        <v>0</v>
      </c>
      <c r="AN1588" s="5" t="str">
        <f>LEFT(AP1588,(AI1588-1))</f>
        <v>MARLBORO HITAM 20</v>
      </c>
      <c r="AO1588" s="4" t="str">
        <f>IFERROR(RIGHT(AP1588,LEN(AP1588)-FIND("-",AP1588)),1)</f>
        <v>1BKS</v>
      </c>
      <c r="AP1588" t="s">
        <v>2661</v>
      </c>
      <c r="AQ1588" s="1" t="s">
        <v>2662</v>
      </c>
      <c r="AR1588">
        <v>29000</v>
      </c>
      <c r="AS1588">
        <v>30000</v>
      </c>
      <c r="AT1588">
        <v>27800</v>
      </c>
    </row>
    <row r="1589" spans="1:46" x14ac:dyDescent="0.25">
      <c r="A1589" s="4" t="str">
        <f>IF(IFERROR(SEARCH($A$1,AP1589),0)&gt;0,$A$1,"")</f>
        <v/>
      </c>
      <c r="B1589" s="4" t="str">
        <f>IF(IFERROR(SEARCH($B$1,AP1589),0)&gt;0,$B$1,"")</f>
        <v>BKS</v>
      </c>
      <c r="C1589" s="4" t="str">
        <f>IF(IFERROR(SEARCH($C$1,AP1589),0)&gt;0,$C$1,"")</f>
        <v/>
      </c>
      <c r="D1589" s="4" t="str">
        <f>IF(IFERROR(SEARCH($D$1,AP1589),0)&gt;0,$D$1,"")</f>
        <v/>
      </c>
      <c r="E1589" s="4" t="str">
        <f>IF(IFERROR(SEARCH($E$1,AP1589),0)&gt;0,$E$1,"")</f>
        <v/>
      </c>
      <c r="F1589" s="4" t="str">
        <f>IF(IFERROR(SEARCH($F$1,AP1589),0)&gt;0,$F$1,"")</f>
        <v/>
      </c>
      <c r="G1589" s="4" t="str">
        <f>IF(IFERROR(SEARCH($G$1,AP1589),0)&gt;0,$G$1,"")</f>
        <v/>
      </c>
      <c r="H1589" s="4" t="str">
        <f>IF(IFERROR(SEARCH($H$1,AP1589),0)&gt;0,$H$1,"")</f>
        <v/>
      </c>
      <c r="I1589" s="4" t="str">
        <f>IF(IFERROR(SEARCH($I$1,AP1589),0)&gt;0,$I$1,"")</f>
        <v/>
      </c>
      <c r="J1589" s="4" t="str">
        <f>IF(IFERROR(SEARCH($J$1,AP1589),0)&gt;0,$J$1,"")</f>
        <v/>
      </c>
      <c r="K1589" s="4" t="str">
        <f>IF(IFERROR(SEARCH($K$1,AP1589),0)&gt;0,$K$1,"")</f>
        <v/>
      </c>
      <c r="L1589" s="4" t="str">
        <f>IF(IFERROR(SEARCH($L$1,AP1589),0)&gt;0,$L$1,"")</f>
        <v/>
      </c>
      <c r="M1589" s="4" t="str">
        <f>IF(IFERROR(SEARCH($M$1,AP1589),0)&gt;0,$M$1,"")</f>
        <v/>
      </c>
      <c r="N1589" s="4" t="str">
        <f>IF(IFERROR(SEARCH($N$1,AP1589),0)&gt;0,$N$1,"")</f>
        <v/>
      </c>
      <c r="O1589" s="4" t="str">
        <f>IF(IFERROR(SEARCH($O$1,AP1589),0)&gt;0,$O$1,"")</f>
        <v/>
      </c>
      <c r="P1589" s="4" t="str">
        <f>IF(IFERROR(SEARCH($P$1,AP1589),0)&gt;0,$P$1,"")</f>
        <v/>
      </c>
      <c r="Q1589" s="4" t="str">
        <f>IF(IFERROR(SEARCH($Q$1,AP1589),0)&gt;0,$Q$1,"")</f>
        <v/>
      </c>
      <c r="R1589" s="4" t="str">
        <f>IF(IFERROR(SEARCH($R$1,AP1589),0)&gt;0,$R$1,"")</f>
        <v/>
      </c>
      <c r="S1589" s="4" t="str">
        <f>IF(IFERROR(SEARCH($S$1,AP1589),0)&gt;0,$S$1,"")</f>
        <v/>
      </c>
      <c r="T1589" s="4" t="str">
        <f>IF(IFERROR(SEARCH($T$1,AP1589),0)&gt;0,$T$1,"")</f>
        <v/>
      </c>
      <c r="U1589" s="4" t="str">
        <f>IF(IFERROR(SEARCH($U$1,AP1589),0)&gt;0,$U$1,"")</f>
        <v/>
      </c>
      <c r="V1589" s="4" t="str">
        <f>IF(IFERROR(SEARCH($V$1,AP1589),0)&gt;0,$V$1,"")</f>
        <v/>
      </c>
      <c r="W1589" s="4" t="str">
        <f>IF(IFERROR(SEARCH($W$1,AP1589),0)&gt;0,$W$1,"")</f>
        <v/>
      </c>
      <c r="X1589" s="4" t="str">
        <f>IF(IFERROR(SEARCH($X$1,AP1589),0)&gt;0,$X$1,"")</f>
        <v/>
      </c>
      <c r="Y1589" s="4">
        <f>LEN(A1589)+LEN(B1589)+LEN(C1589)+LEN(D1589)+LEN(E1589)+LEN(F1589)+LEN(G1589)+LEN(H1589)+LEN(I1589)+LEN(J1589)+LEN(K1589)+LEN(L1589)+LEN(M1589)+LEN(N1589)+LEN(O1589)+LEN(P1589)+LEN(Q1589)+LEN(R1589)+LEN(S1589)+LEN(T1589)+LEN(U1589)+LEN(V1589)+LEN(W1589)+LEN(X1589)</f>
        <v>3</v>
      </c>
      <c r="Z1589" s="4" t="str">
        <f>IF(IFERROR(SEARCH($Z$1,AP1589),0)&gt;0,$Z$1,"")</f>
        <v>-</v>
      </c>
      <c r="AA1589" s="4" t="str">
        <f>IF(IFERROR(SEARCH($AA$1,AP1589),0)&gt;0,$AA$1,"")</f>
        <v/>
      </c>
      <c r="AB1589" s="4" t="str">
        <f>IF(IFERROR(SEARCH($AB$1,AP1589),0)&gt;0,$AB$1,"")</f>
        <v/>
      </c>
      <c r="AC1589" s="4" t="str">
        <f>IF(IFERROR(SEARCH($AC$1,AP1589),0)&gt;0,$AC$1,"")</f>
        <v/>
      </c>
      <c r="AD1589" s="4" t="str">
        <f>IF(IFERROR(SEARCH($AD$1,AP1589),0)&gt;0,$AD$1,"")</f>
        <v/>
      </c>
      <c r="AE1589" s="4" t="str">
        <f>IF(IFERROR(SEARCH($AE$1,AP1589),0)&gt;0,$AE$1,"")</f>
        <v/>
      </c>
      <c r="AF1589" s="4" t="str" cm="1">
        <f t="array" aca="1" ref="AF1589" ca="1">LEFT(AO1589,MATCH(FALSE,ISNUMBER(MID(AO1589,ROW(INDIRECT("1:"&amp;LEN(AO1589)+1)), 1) *1),0) -1)</f>
        <v>1</v>
      </c>
      <c r="AG1589" s="4">
        <f>LEN(AO1589)</f>
        <v>4</v>
      </c>
      <c r="AH1589" s="4">
        <f>LEN(AP1589)</f>
        <v>19</v>
      </c>
      <c r="AI1589" s="4">
        <f>AH1589-AG1589</f>
        <v>15</v>
      </c>
      <c r="AJ1589" s="4" t="str">
        <f>RIGHT(AP1589,4)</f>
        <v>1BKS</v>
      </c>
      <c r="AK1589" s="4" t="str">
        <f>RIGHT(AP1589,5)</f>
        <v>-1BKS</v>
      </c>
      <c r="AL1589" s="4" t="b">
        <f>AN1589=AN1590</f>
        <v>0</v>
      </c>
      <c r="AM1589" s="4" t="b">
        <f>LEFT(AP1589,2)=LEFT(AQ1589,2)</f>
        <v>0</v>
      </c>
      <c r="AN1589" s="5" t="str">
        <f>LEFT(AP1589,(AI1589-1))</f>
        <v>MARLBORO MERAH</v>
      </c>
      <c r="AO1589" s="4" t="str">
        <f>IFERROR(RIGHT(AP1589,LEN(AP1589)-FIND("-",AP1589)),1)</f>
        <v>1BKS</v>
      </c>
      <c r="AP1589" t="s">
        <v>2663</v>
      </c>
      <c r="AQ1589" s="1" t="s">
        <v>2664</v>
      </c>
      <c r="AR1589">
        <v>32700</v>
      </c>
      <c r="AS1589">
        <v>34000</v>
      </c>
      <c r="AT1589">
        <v>32450</v>
      </c>
    </row>
    <row r="1590" spans="1:46" x14ac:dyDescent="0.25">
      <c r="A1590" s="4" t="str">
        <f>IF(IFERROR(SEARCH($A$1,AP1590),0)&gt;0,$A$1,"")</f>
        <v/>
      </c>
      <c r="B1590" s="4" t="str">
        <f>IF(IFERROR(SEARCH($B$1,AP1590),0)&gt;0,$B$1,"")</f>
        <v>BKS</v>
      </c>
      <c r="C1590" s="4" t="str">
        <f>IF(IFERROR(SEARCH($C$1,AP1590),0)&gt;0,$C$1,"")</f>
        <v/>
      </c>
      <c r="D1590" s="4" t="str">
        <f>IF(IFERROR(SEARCH($D$1,AP1590),0)&gt;0,$D$1,"")</f>
        <v/>
      </c>
      <c r="E1590" s="4" t="str">
        <f>IF(IFERROR(SEARCH($E$1,AP1590),0)&gt;0,$E$1,"")</f>
        <v/>
      </c>
      <c r="F1590" s="4" t="str">
        <f>IF(IFERROR(SEARCH($F$1,AP1590),0)&gt;0,$F$1,"")</f>
        <v/>
      </c>
      <c r="G1590" s="4" t="str">
        <f>IF(IFERROR(SEARCH($G$1,AP1590),0)&gt;0,$G$1,"")</f>
        <v/>
      </c>
      <c r="H1590" s="4" t="str">
        <f>IF(IFERROR(SEARCH($H$1,AP1590),0)&gt;0,$H$1,"")</f>
        <v/>
      </c>
      <c r="I1590" s="4" t="str">
        <f>IF(IFERROR(SEARCH($I$1,AP1590),0)&gt;0,$I$1,"")</f>
        <v/>
      </c>
      <c r="J1590" s="4" t="str">
        <f>IF(IFERROR(SEARCH($J$1,AP1590),0)&gt;0,$J$1,"")</f>
        <v/>
      </c>
      <c r="K1590" s="4" t="str">
        <f>IF(IFERROR(SEARCH($K$1,AP1590),0)&gt;0,$K$1,"")</f>
        <v/>
      </c>
      <c r="L1590" s="4" t="str">
        <f>IF(IFERROR(SEARCH($L$1,AP1590),0)&gt;0,$L$1,"")</f>
        <v/>
      </c>
      <c r="M1590" s="4" t="str">
        <f>IF(IFERROR(SEARCH($M$1,AP1590),0)&gt;0,$M$1,"")</f>
        <v/>
      </c>
      <c r="N1590" s="4" t="str">
        <f>IF(IFERROR(SEARCH($N$1,AP1590),0)&gt;0,$N$1,"")</f>
        <v/>
      </c>
      <c r="O1590" s="4" t="str">
        <f>IF(IFERROR(SEARCH($O$1,AP1590),0)&gt;0,$O$1,"")</f>
        <v/>
      </c>
      <c r="P1590" s="4" t="str">
        <f>IF(IFERROR(SEARCH($P$1,AP1590),0)&gt;0,$P$1,"")</f>
        <v/>
      </c>
      <c r="Q1590" s="4" t="str">
        <f>IF(IFERROR(SEARCH($Q$1,AP1590),0)&gt;0,$Q$1,"")</f>
        <v/>
      </c>
      <c r="R1590" s="4" t="str">
        <f>IF(IFERROR(SEARCH($R$1,AP1590),0)&gt;0,$R$1,"")</f>
        <v/>
      </c>
      <c r="S1590" s="4" t="str">
        <f>IF(IFERROR(SEARCH($S$1,AP1590),0)&gt;0,$S$1,"")</f>
        <v/>
      </c>
      <c r="T1590" s="4" t="str">
        <f>IF(IFERROR(SEARCH($T$1,AP1590),0)&gt;0,$T$1,"")</f>
        <v/>
      </c>
      <c r="U1590" s="4" t="str">
        <f>IF(IFERROR(SEARCH($U$1,AP1590),0)&gt;0,$U$1,"")</f>
        <v/>
      </c>
      <c r="V1590" s="4" t="str">
        <f>IF(IFERROR(SEARCH($V$1,AP1590),0)&gt;0,$V$1,"")</f>
        <v/>
      </c>
      <c r="W1590" s="4" t="str">
        <f>IF(IFERROR(SEARCH($W$1,AP1590),0)&gt;0,$W$1,"")</f>
        <v/>
      </c>
      <c r="X1590" s="4" t="str">
        <f>IF(IFERROR(SEARCH($X$1,AP1590),0)&gt;0,$X$1,"")</f>
        <v/>
      </c>
      <c r="Y1590" s="4">
        <f>LEN(A1590)+LEN(B1590)+LEN(C1590)+LEN(D1590)+LEN(E1590)+LEN(F1590)+LEN(G1590)+LEN(H1590)+LEN(I1590)+LEN(J1590)+LEN(K1590)+LEN(L1590)+LEN(M1590)+LEN(N1590)+LEN(O1590)+LEN(P1590)+LEN(Q1590)+LEN(R1590)+LEN(S1590)+LEN(T1590)+LEN(U1590)+LEN(V1590)+LEN(W1590)+LEN(X1590)</f>
        <v>3</v>
      </c>
      <c r="Z1590" s="4" t="str">
        <f>IF(IFERROR(SEARCH($Z$1,AP1590),0)&gt;0,$Z$1,"")</f>
        <v>-</v>
      </c>
      <c r="AA1590" s="4" t="str">
        <f>IF(IFERROR(SEARCH($AA$1,AP1590),0)&gt;0,$AA$1,"")</f>
        <v/>
      </c>
      <c r="AB1590" s="4" t="str">
        <f>IF(IFERROR(SEARCH($AB$1,AP1590),0)&gt;0,$AB$1,"")</f>
        <v/>
      </c>
      <c r="AC1590" s="4" t="str">
        <f>IF(IFERROR(SEARCH($AC$1,AP1590),0)&gt;0,$AC$1,"")</f>
        <v/>
      </c>
      <c r="AD1590" s="4" t="str">
        <f>IF(IFERROR(SEARCH($AD$1,AP1590),0)&gt;0,$AD$1,"")</f>
        <v/>
      </c>
      <c r="AE1590" s="4" t="str">
        <f>IF(IFERROR(SEARCH($AE$1,AP1590),0)&gt;0,$AE$1,"")</f>
        <v/>
      </c>
      <c r="AF1590" s="4" t="str" cm="1">
        <f t="array" aca="1" ref="AF1590" ca="1">LEFT(AO1590,MATCH(FALSE,ISNUMBER(MID(AO1590,ROW(INDIRECT("1:"&amp;LEN(AO1590)+1)), 1) *1),0) -1)</f>
        <v>1</v>
      </c>
      <c r="AG1590" s="4">
        <f>LEN(AO1590)</f>
        <v>4</v>
      </c>
      <c r="AH1590" s="4">
        <f>LEN(AP1590)</f>
        <v>19</v>
      </c>
      <c r="AI1590" s="4">
        <f>AH1590-AG1590</f>
        <v>15</v>
      </c>
      <c r="AJ1590" s="4" t="str">
        <f>RIGHT(AP1590,4)</f>
        <v>1BKS</v>
      </c>
      <c r="AK1590" s="4" t="str">
        <f>RIGHT(AP1590,5)</f>
        <v>-1BKS</v>
      </c>
      <c r="AL1590" s="4" t="b">
        <f>AN1590=AN1591</f>
        <v>0</v>
      </c>
      <c r="AM1590" s="4" t="b">
        <f>LEFT(AP1590,2)=LEFT(AQ1590,2)</f>
        <v>0</v>
      </c>
      <c r="AN1590" s="5" t="str">
        <f>LEFT(AP1590,(AI1590-1))</f>
        <v>MARLBORO PUTIH</v>
      </c>
      <c r="AO1590" s="4" t="str">
        <f>IFERROR(RIGHT(AP1590,LEN(AP1590)-FIND("-",AP1590)),1)</f>
        <v>1BKS</v>
      </c>
      <c r="AP1590" t="s">
        <v>2665</v>
      </c>
      <c r="AQ1590" s="1" t="s">
        <v>2666</v>
      </c>
      <c r="AR1590">
        <v>32700</v>
      </c>
      <c r="AS1590">
        <v>34000</v>
      </c>
      <c r="AT1590">
        <v>32450</v>
      </c>
    </row>
    <row r="1591" spans="1:46" x14ac:dyDescent="0.25">
      <c r="A1591" s="4" t="str">
        <f>IF(IFERROR(SEARCH($A$1,AP1591),0)&gt;0,$A$1,"")</f>
        <v/>
      </c>
      <c r="B1591" s="4" t="str">
        <f>IF(IFERROR(SEARCH($B$1,AP1591),0)&gt;0,$B$1,"")</f>
        <v>BKS</v>
      </c>
      <c r="C1591" s="4" t="str">
        <f>IF(IFERROR(SEARCH($C$1,AP1591),0)&gt;0,$C$1,"")</f>
        <v/>
      </c>
      <c r="D1591" s="4" t="str">
        <f>IF(IFERROR(SEARCH($D$1,AP1591),0)&gt;0,$D$1,"")</f>
        <v/>
      </c>
      <c r="E1591" s="4" t="str">
        <f>IF(IFERROR(SEARCH($E$1,AP1591),0)&gt;0,$E$1,"")</f>
        <v/>
      </c>
      <c r="F1591" s="4" t="str">
        <f>IF(IFERROR(SEARCH($F$1,AP1591),0)&gt;0,$F$1,"")</f>
        <v>PACK</v>
      </c>
      <c r="G1591" s="4" t="str">
        <f>IF(IFERROR(SEARCH($G$1,AP1591),0)&gt;0,$G$1,"")</f>
        <v/>
      </c>
      <c r="H1591" s="4" t="str">
        <f>IF(IFERROR(SEARCH($H$1,AP1591),0)&gt;0,$H$1,"")</f>
        <v/>
      </c>
      <c r="I1591" s="4" t="str">
        <f>IF(IFERROR(SEARCH($I$1,AP1591),0)&gt;0,$I$1,"")</f>
        <v/>
      </c>
      <c r="J1591" s="4" t="str">
        <f>IF(IFERROR(SEARCH($J$1,AP1591),0)&gt;0,$J$1,"")</f>
        <v/>
      </c>
      <c r="K1591" s="4" t="str">
        <f>IF(IFERROR(SEARCH($K$1,AP1591),0)&gt;0,$K$1,"")</f>
        <v/>
      </c>
      <c r="L1591" s="4" t="str">
        <f>IF(IFERROR(SEARCH($L$1,AP1591),0)&gt;0,$L$1,"")</f>
        <v/>
      </c>
      <c r="M1591" s="4" t="str">
        <f>IF(IFERROR(SEARCH($M$1,AP1591),0)&gt;0,$M$1,"")</f>
        <v/>
      </c>
      <c r="N1591" s="4" t="str">
        <f>IF(IFERROR(SEARCH($N$1,AP1591),0)&gt;0,$N$1,"")</f>
        <v/>
      </c>
      <c r="O1591" s="4" t="str">
        <f>IF(IFERROR(SEARCH($O$1,AP1591),0)&gt;0,$O$1,"")</f>
        <v/>
      </c>
      <c r="P1591" s="4" t="str">
        <f>IF(IFERROR(SEARCH($P$1,AP1591),0)&gt;0,$P$1,"")</f>
        <v/>
      </c>
      <c r="Q1591" s="4" t="str">
        <f>IF(IFERROR(SEARCH($Q$1,AP1591),0)&gt;0,$Q$1,"")</f>
        <v/>
      </c>
      <c r="R1591" s="4" t="str">
        <f>IF(IFERROR(SEARCH($R$1,AP1591),0)&gt;0,$R$1,"")</f>
        <v/>
      </c>
      <c r="S1591" s="4" t="str">
        <f>IF(IFERROR(SEARCH($S$1,AP1591),0)&gt;0,$S$1,"")</f>
        <v/>
      </c>
      <c r="T1591" s="4" t="str">
        <f>IF(IFERROR(SEARCH($T$1,AP1591),0)&gt;0,$T$1,"")</f>
        <v/>
      </c>
      <c r="U1591" s="4" t="str">
        <f>IF(IFERROR(SEARCH($U$1,AP1591),0)&gt;0,$U$1,"")</f>
        <v/>
      </c>
      <c r="V1591" s="4" t="str">
        <f>IF(IFERROR(SEARCH($V$1,AP1591),0)&gt;0,$V$1,"")</f>
        <v/>
      </c>
      <c r="W1591" s="4" t="str">
        <f>IF(IFERROR(SEARCH($W$1,AP1591),0)&gt;0,$W$1,"")</f>
        <v/>
      </c>
      <c r="X1591" s="4" t="str">
        <f>IF(IFERROR(SEARCH($X$1,AP1591),0)&gt;0,$X$1,"")</f>
        <v/>
      </c>
      <c r="Y1591" s="4">
        <f>LEN(A1591)+LEN(B1591)+LEN(C1591)+LEN(D1591)+LEN(E1591)+LEN(F1591)+LEN(G1591)+LEN(H1591)+LEN(I1591)+LEN(J1591)+LEN(K1591)+LEN(L1591)+LEN(M1591)+LEN(N1591)+LEN(O1591)+LEN(P1591)+LEN(Q1591)+LEN(R1591)+LEN(S1591)+LEN(T1591)+LEN(U1591)+LEN(V1591)+LEN(W1591)+LEN(X1591)</f>
        <v>7</v>
      </c>
      <c r="Z1591" s="4" t="str">
        <f>IF(IFERROR(SEARCH($Z$1,AP1591),0)&gt;0,$Z$1,"")</f>
        <v>-</v>
      </c>
      <c r="AA1591" s="4" t="str">
        <f>IF(IFERROR(SEARCH($AA$1,AP1591),0)&gt;0,$AA$1,"")</f>
        <v>/</v>
      </c>
      <c r="AB1591" s="4" t="str">
        <f>IF(IFERROR(SEARCH($AB$1,AP1591),0)&gt;0,$AB$1,"")</f>
        <v/>
      </c>
      <c r="AC1591" s="4" t="str">
        <f>IF(IFERROR(SEARCH($AC$1,AP1591),0)&gt;0,$AC$1,"")</f>
        <v/>
      </c>
      <c r="AD1591" s="4" t="str">
        <f>IF(IFERROR(SEARCH($AD$1,AP1591),0)&gt;0,$AD$1,"")</f>
        <v/>
      </c>
      <c r="AE1591" s="4" t="str">
        <f>IF(IFERROR(SEARCH($AE$1,AP1591),0)&gt;0,$AE$1,"")</f>
        <v/>
      </c>
      <c r="AF1591" s="4" t="str" cm="1">
        <f t="array" aca="1" ref="AF1591" ca="1">LEFT(AO1591,MATCH(FALSE,ISNUMBER(MID(AO1591,ROW(INDIRECT("1:"&amp;LEN(AO1591)+1)), 1) *1),0) -1)</f>
        <v>20</v>
      </c>
      <c r="AG1591" s="4">
        <f>LEN(AO1591)</f>
        <v>10</v>
      </c>
      <c r="AH1591" s="4">
        <f>LEN(AP1591)</f>
        <v>37</v>
      </c>
      <c r="AI1591" s="4">
        <f>AH1591-AG1591</f>
        <v>27</v>
      </c>
      <c r="AJ1591" s="4" t="str">
        <f>RIGHT(AP1591,4)</f>
        <v>PACK</v>
      </c>
      <c r="AK1591" s="4" t="str">
        <f>RIGHT(AP1591,5)</f>
        <v>/PACK</v>
      </c>
      <c r="AL1591" s="4" t="b">
        <f>AN1591=AN1592</f>
        <v>0</v>
      </c>
      <c r="AM1591" s="4" t="b">
        <f>LEFT(AP1591,2)=LEFT(AQ1591,2)</f>
        <v>0</v>
      </c>
      <c r="AN1591" s="5" t="str">
        <f>LEFT(AP1591,(AI1591-1))</f>
        <v>MARSHMALLOW DORAEMON BULAT</v>
      </c>
      <c r="AO1591" s="4" t="str">
        <f>IFERROR(RIGHT(AP1591,LEN(AP1591)-FIND("-",AP1591)),1)</f>
        <v>20BKS/PACK</v>
      </c>
      <c r="AP1591" t="s">
        <v>6169</v>
      </c>
      <c r="AQ1591" s="1" t="s">
        <v>2668</v>
      </c>
      <c r="AR1591">
        <v>9000</v>
      </c>
      <c r="AS1591">
        <v>9000</v>
      </c>
      <c r="AT1591">
        <v>7911</v>
      </c>
    </row>
    <row r="1592" spans="1:46" x14ac:dyDescent="0.25">
      <c r="A1592" s="4" t="str">
        <f>IF(IFERROR(SEARCH($A$1,AP1592),0)&gt;0,$A$1,"")</f>
        <v/>
      </c>
      <c r="B1592" s="4" t="str">
        <f>IF(IFERROR(SEARCH($B$1,AP1592),0)&gt;0,$B$1,"")</f>
        <v/>
      </c>
      <c r="C1592" s="4" t="str">
        <f>IF(IFERROR(SEARCH($C$1,AP1592),0)&gt;0,$C$1,"")</f>
        <v/>
      </c>
      <c r="D1592" s="4" t="str">
        <f>IF(IFERROR(SEARCH($D$1,AP1592),0)&gt;0,$D$1,"")</f>
        <v/>
      </c>
      <c r="E1592" s="4" t="str">
        <f>IF(IFERROR(SEARCH($E$1,AP1592),0)&gt;0,$E$1,"")</f>
        <v>RTG</v>
      </c>
      <c r="F1592" s="4" t="str">
        <f>IF(IFERROR(SEARCH($F$1,AP1592),0)&gt;0,$F$1,"")</f>
        <v>PACK</v>
      </c>
      <c r="G1592" s="4" t="str">
        <f>IF(IFERROR(SEARCH($G$1,AP1592),0)&gt;0,$G$1,"")</f>
        <v/>
      </c>
      <c r="H1592" s="4" t="str">
        <f>IF(IFERROR(SEARCH($H$1,AP1592),0)&gt;0,$H$1,"")</f>
        <v/>
      </c>
      <c r="I1592" s="4" t="str">
        <f>IF(IFERROR(SEARCH($I$1,AP1592),0)&gt;0,$I$1,"")</f>
        <v/>
      </c>
      <c r="J1592" s="4" t="str">
        <f>IF(IFERROR(SEARCH($J$1,AP1592),0)&gt;0,$J$1,"")</f>
        <v/>
      </c>
      <c r="K1592" s="4" t="str">
        <f>IF(IFERROR(SEARCH($K$1,AP1592),0)&gt;0,$K$1,"")</f>
        <v/>
      </c>
      <c r="L1592" s="4" t="str">
        <f>IF(IFERROR(SEARCH($L$1,AP1592),0)&gt;0,$L$1,"")</f>
        <v/>
      </c>
      <c r="M1592" s="4" t="str">
        <f>IF(IFERROR(SEARCH($M$1,AP1592),0)&gt;0,$M$1,"")</f>
        <v/>
      </c>
      <c r="N1592" s="4" t="str">
        <f>IF(IFERROR(SEARCH($N$1,AP1592),0)&gt;0,$N$1,"")</f>
        <v/>
      </c>
      <c r="O1592" s="4" t="str">
        <f>IF(IFERROR(SEARCH($O$1,AP1592),0)&gt;0,$O$1,"")</f>
        <v/>
      </c>
      <c r="P1592" s="4" t="str">
        <f>IF(IFERROR(SEARCH($P$1,AP1592),0)&gt;0,$P$1,"")</f>
        <v/>
      </c>
      <c r="Q1592" s="4" t="str">
        <f>IF(IFERROR(SEARCH($Q$1,AP1592),0)&gt;0,$Q$1,"")</f>
        <v/>
      </c>
      <c r="R1592" s="4" t="str">
        <f>IF(IFERROR(SEARCH($R$1,AP1592),0)&gt;0,$R$1,"")</f>
        <v/>
      </c>
      <c r="S1592" s="4" t="str">
        <f>IF(IFERROR(SEARCH($S$1,AP1592),0)&gt;0,$S$1,"")</f>
        <v/>
      </c>
      <c r="T1592" s="4" t="str">
        <f>IF(IFERROR(SEARCH($T$1,AP1592),0)&gt;0,$T$1,"")</f>
        <v/>
      </c>
      <c r="U1592" s="4" t="str">
        <f>IF(IFERROR(SEARCH($U$1,AP1592),0)&gt;0,$U$1,"")</f>
        <v/>
      </c>
      <c r="V1592" s="4" t="str">
        <f>IF(IFERROR(SEARCH($V$1,AP1592),0)&gt;0,$V$1,"")</f>
        <v/>
      </c>
      <c r="W1592" s="4" t="str">
        <f>IF(IFERROR(SEARCH($W$1,AP1592),0)&gt;0,$W$1,"")</f>
        <v/>
      </c>
      <c r="X1592" s="4" t="str">
        <f>IF(IFERROR(SEARCH($X$1,AP1592),0)&gt;0,$X$1,"")</f>
        <v/>
      </c>
      <c r="Y1592" s="4">
        <f>LEN(A1592)+LEN(B1592)+LEN(C1592)+LEN(D1592)+LEN(E1592)+LEN(F1592)+LEN(G1592)+LEN(H1592)+LEN(I1592)+LEN(J1592)+LEN(K1592)+LEN(L1592)+LEN(M1592)+LEN(N1592)+LEN(O1592)+LEN(P1592)+LEN(Q1592)+LEN(R1592)+LEN(S1592)+LEN(T1592)+LEN(U1592)+LEN(V1592)+LEN(W1592)+LEN(X1592)</f>
        <v>7</v>
      </c>
      <c r="Z1592" s="4" t="str">
        <f>IF(IFERROR(SEARCH($Z$1,AP1592),0)&gt;0,$Z$1,"")</f>
        <v>-</v>
      </c>
      <c r="AA1592" s="4" t="str">
        <f>IF(IFERROR(SEARCH($AA$1,AP1592),0)&gt;0,$AA$1,"")</f>
        <v>/</v>
      </c>
      <c r="AB1592" s="4" t="str">
        <f>IF(IFERROR(SEARCH($AB$1,AP1592),0)&gt;0,$AB$1,"")</f>
        <v/>
      </c>
      <c r="AC1592" s="4" t="str">
        <f>IF(IFERROR(SEARCH($AC$1,AP1592),0)&gt;0,$AC$1,"")</f>
        <v/>
      </c>
      <c r="AD1592" s="4" t="str">
        <f>IF(IFERROR(SEARCH($AD$1,AP1592),0)&gt;0,$AD$1,"")</f>
        <v/>
      </c>
      <c r="AE1592" s="4" t="str">
        <f>IF(IFERROR(SEARCH($AE$1,AP1592),0)&gt;0,$AE$1,"")</f>
        <v/>
      </c>
      <c r="AF1592" s="4" t="str" cm="1">
        <f t="array" aca="1" ref="AF1592" ca="1">LEFT(AO1592,MATCH(FALSE,ISNUMBER(MID(AO1592,ROW(INDIRECT("1:"&amp;LEN(AO1592)+1)), 1) *1),0) -1)</f>
        <v>6</v>
      </c>
      <c r="AG1592" s="4">
        <f>LEN(AO1592)</f>
        <v>9</v>
      </c>
      <c r="AH1592" s="4">
        <f>LEN(AP1592)</f>
        <v>40</v>
      </c>
      <c r="AI1592" s="4">
        <f>AH1592-AG1592</f>
        <v>31</v>
      </c>
      <c r="AJ1592" s="4" t="str">
        <f>RIGHT(AP1592,4)</f>
        <v>PACK</v>
      </c>
      <c r="AK1592" s="4" t="str">
        <f>RIGHT(AP1592,5)</f>
        <v>/PACK</v>
      </c>
      <c r="AL1592" s="4" t="b">
        <f>AN1592=AN1593</f>
        <v>1</v>
      </c>
      <c r="AM1592" s="4" t="b">
        <f>LEFT(AP1592,2)=LEFT(AQ1592,2)</f>
        <v>0</v>
      </c>
      <c r="AN1592" s="5" t="str">
        <f>LEFT(AP1592,(AI1592-1))</f>
        <v>MARSHMALLOW HELLO KITTY ANGGUR</v>
      </c>
      <c r="AO1592" s="4" t="str">
        <f>IFERROR(RIGHT(AP1592,LEN(AP1592)-FIND("-",AP1592)),1)</f>
        <v>6RTG/PACK</v>
      </c>
      <c r="AP1592" t="s">
        <v>6061</v>
      </c>
      <c r="AR1592">
        <v>22000</v>
      </c>
      <c r="AS1592">
        <v>22000</v>
      </c>
      <c r="AT1592">
        <v>20155</v>
      </c>
    </row>
    <row r="1593" spans="1:46" x14ac:dyDescent="0.25">
      <c r="A1593" s="4" t="str">
        <f>IF(IFERROR(SEARCH($A$1,AP1593),0)&gt;0,$A$1,"")</f>
        <v/>
      </c>
      <c r="B1593" s="4" t="str">
        <f>IF(IFERROR(SEARCH($B$1,AP1593),0)&gt;0,$B$1,"")</f>
        <v/>
      </c>
      <c r="C1593" s="4" t="str">
        <f>IF(IFERROR(SEARCH($C$1,AP1593),0)&gt;0,$C$1,"")</f>
        <v/>
      </c>
      <c r="D1593" s="4" t="str">
        <f>IF(IFERROR(SEARCH($D$1,AP1593),0)&gt;0,$D$1,"")</f>
        <v/>
      </c>
      <c r="E1593" s="4" t="str">
        <f>IF(IFERROR(SEARCH($E$1,AP1593),0)&gt;0,$E$1,"")</f>
        <v>RTG</v>
      </c>
      <c r="F1593" s="4" t="str">
        <f>IF(IFERROR(SEARCH($F$1,AP1593),0)&gt;0,$F$1,"")</f>
        <v/>
      </c>
      <c r="G1593" s="4" t="str">
        <f>IF(IFERROR(SEARCH($G$1,AP1593),0)&gt;0,$G$1,"")</f>
        <v/>
      </c>
      <c r="H1593" s="4" t="str">
        <f>IF(IFERROR(SEARCH($H$1,AP1593),0)&gt;0,$H$1,"")</f>
        <v/>
      </c>
      <c r="I1593" s="4" t="str">
        <f>IF(IFERROR(SEARCH($I$1,AP1593),0)&gt;0,$I$1,"")</f>
        <v/>
      </c>
      <c r="J1593" s="4" t="str">
        <f>IF(IFERROR(SEARCH($J$1,AP1593),0)&gt;0,$J$1,"")</f>
        <v/>
      </c>
      <c r="K1593" s="4" t="str">
        <f>IF(IFERROR(SEARCH($K$1,AP1593),0)&gt;0,$K$1,"")</f>
        <v/>
      </c>
      <c r="L1593" s="4" t="str">
        <f>IF(IFERROR(SEARCH($L$1,AP1593),0)&gt;0,$L$1,"")</f>
        <v/>
      </c>
      <c r="M1593" s="4" t="str">
        <f>IF(IFERROR(SEARCH($M$1,AP1593),0)&gt;0,$M$1,"")</f>
        <v/>
      </c>
      <c r="N1593" s="4" t="str">
        <f>IF(IFERROR(SEARCH($N$1,AP1593),0)&gt;0,$N$1,"")</f>
        <v/>
      </c>
      <c r="O1593" s="4" t="str">
        <f>IF(IFERROR(SEARCH($O$1,AP1593),0)&gt;0,$O$1,"")</f>
        <v/>
      </c>
      <c r="P1593" s="4" t="str">
        <f>IF(IFERROR(SEARCH($P$1,AP1593),0)&gt;0,$P$1,"")</f>
        <v/>
      </c>
      <c r="Q1593" s="4" t="str">
        <f>IF(IFERROR(SEARCH($Q$1,AP1593),0)&gt;0,$Q$1,"")</f>
        <v/>
      </c>
      <c r="R1593" s="4" t="str">
        <f>IF(IFERROR(SEARCH($R$1,AP1593),0)&gt;0,$R$1,"")</f>
        <v/>
      </c>
      <c r="S1593" s="4" t="str">
        <f>IF(IFERROR(SEARCH($S$1,AP1593),0)&gt;0,$S$1,"")</f>
        <v/>
      </c>
      <c r="T1593" s="4" t="str">
        <f>IF(IFERROR(SEARCH($T$1,AP1593),0)&gt;0,$T$1,"")</f>
        <v/>
      </c>
      <c r="U1593" s="4" t="str">
        <f>IF(IFERROR(SEARCH($U$1,AP1593),0)&gt;0,$U$1,"")</f>
        <v/>
      </c>
      <c r="V1593" s="4" t="str">
        <f>IF(IFERROR(SEARCH($V$1,AP1593),0)&gt;0,$V$1,"")</f>
        <v/>
      </c>
      <c r="W1593" s="4" t="str">
        <f>IF(IFERROR(SEARCH($W$1,AP1593),0)&gt;0,$W$1,"")</f>
        <v/>
      </c>
      <c r="X1593" s="4" t="str">
        <f>IF(IFERROR(SEARCH($X$1,AP1593),0)&gt;0,$X$1,"")</f>
        <v/>
      </c>
      <c r="Y1593" s="4">
        <f>LEN(A1593)+LEN(B1593)+LEN(C1593)+LEN(D1593)+LEN(E1593)+LEN(F1593)+LEN(G1593)+LEN(H1593)+LEN(I1593)+LEN(J1593)+LEN(K1593)+LEN(L1593)+LEN(M1593)+LEN(N1593)+LEN(O1593)+LEN(P1593)+LEN(Q1593)+LEN(R1593)+LEN(S1593)+LEN(T1593)+LEN(U1593)+LEN(V1593)+LEN(W1593)+LEN(X1593)</f>
        <v>3</v>
      </c>
      <c r="Z1593" s="4" t="str">
        <f>IF(IFERROR(SEARCH($Z$1,AP1593),0)&gt;0,$Z$1,"")</f>
        <v>-</v>
      </c>
      <c r="AA1593" s="4" t="str">
        <f>IF(IFERROR(SEARCH($AA$1,AP1593),0)&gt;0,$AA$1,"")</f>
        <v/>
      </c>
      <c r="AB1593" s="4" t="str">
        <f>IF(IFERROR(SEARCH($AB$1,AP1593),0)&gt;0,$AB$1,"")</f>
        <v/>
      </c>
      <c r="AC1593" s="4" t="str">
        <f>IF(IFERROR(SEARCH($AC$1,AP1593),0)&gt;0,$AC$1,"")</f>
        <v/>
      </c>
      <c r="AD1593" s="4" t="str">
        <f>IF(IFERROR(SEARCH($AD$1,AP1593),0)&gt;0,$AD$1,"")</f>
        <v/>
      </c>
      <c r="AE1593" s="4" t="str">
        <f>IF(IFERROR(SEARCH($AE$1,AP1593),0)&gt;0,$AE$1,"")</f>
        <v/>
      </c>
      <c r="AF1593" s="4" t="str" cm="1">
        <f t="array" aca="1" ref="AF1593" ca="1">LEFT(AO1593,MATCH(FALSE,ISNUMBER(MID(AO1593,ROW(INDIRECT("1:"&amp;LEN(AO1593)+1)), 1) *1),0) -1)</f>
        <v>1</v>
      </c>
      <c r="AG1593" s="4">
        <f>LEN(AO1593)</f>
        <v>4</v>
      </c>
      <c r="AH1593" s="4">
        <f>LEN(AP1593)</f>
        <v>35</v>
      </c>
      <c r="AI1593" s="4">
        <f>AH1593-AG1593</f>
        <v>31</v>
      </c>
      <c r="AJ1593" s="4" t="str">
        <f>RIGHT(AP1593,4)</f>
        <v>1RTG</v>
      </c>
      <c r="AK1593" s="4" t="str">
        <f>RIGHT(AP1593,5)</f>
        <v>-1RTG</v>
      </c>
      <c r="AL1593" s="4" t="b">
        <f>AN1593=AN1594</f>
        <v>0</v>
      </c>
      <c r="AM1593" s="4" t="b">
        <f>LEFT(AP1593,2)=LEFT(AQ1593,2)</f>
        <v>0</v>
      </c>
      <c r="AN1593" s="5" t="str">
        <f>LEFT(AP1593,(AI1593-1))</f>
        <v>MARSHMALLOW HELLO KITTY ANGGUR</v>
      </c>
      <c r="AO1593" s="4" t="str">
        <f>IFERROR(RIGHT(AP1593,LEN(AP1593)-FIND("-",AP1593)),1)</f>
        <v>1RTG</v>
      </c>
      <c r="AP1593" t="s">
        <v>2670</v>
      </c>
      <c r="AR1593">
        <v>4000</v>
      </c>
      <c r="AS1593">
        <v>4000</v>
      </c>
      <c r="AT1593">
        <v>3359</v>
      </c>
    </row>
    <row r="1594" spans="1:46" x14ac:dyDescent="0.25">
      <c r="A1594" s="4" t="str">
        <f>IF(IFERROR(SEARCH($A$1,AP1594),0)&gt;0,$A$1,"")</f>
        <v>PCS</v>
      </c>
      <c r="B1594" s="4" t="str">
        <f>IF(IFERROR(SEARCH($B$1,AP1594),0)&gt;0,$B$1,"")</f>
        <v/>
      </c>
      <c r="C1594" s="4" t="str">
        <f>IF(IFERROR(SEARCH($C$1,AP1594),0)&gt;0,$C$1,"")</f>
        <v/>
      </c>
      <c r="D1594" s="4" t="str">
        <f>IF(IFERROR(SEARCH($D$1,AP1594),0)&gt;0,$D$1,"")</f>
        <v/>
      </c>
      <c r="E1594" s="4" t="str">
        <f>IF(IFERROR(SEARCH($E$1,AP1594),0)&gt;0,$E$1,"")</f>
        <v>RTG</v>
      </c>
      <c r="F1594" s="4" t="str">
        <f>IF(IFERROR(SEARCH($F$1,AP1594),0)&gt;0,$F$1,"")</f>
        <v/>
      </c>
      <c r="G1594" s="4" t="str">
        <f>IF(IFERROR(SEARCH($G$1,AP1594),0)&gt;0,$G$1,"")</f>
        <v/>
      </c>
      <c r="H1594" s="4" t="str">
        <f>IF(IFERROR(SEARCH($H$1,AP1594),0)&gt;0,$H$1,"")</f>
        <v/>
      </c>
      <c r="I1594" s="4" t="str">
        <f>IF(IFERROR(SEARCH($I$1,AP1594),0)&gt;0,$I$1,"")</f>
        <v/>
      </c>
      <c r="J1594" s="4" t="str">
        <f>IF(IFERROR(SEARCH($J$1,AP1594),0)&gt;0,$J$1,"")</f>
        <v/>
      </c>
      <c r="K1594" s="4" t="str">
        <f>IF(IFERROR(SEARCH($K$1,AP1594),0)&gt;0,$K$1,"")</f>
        <v/>
      </c>
      <c r="L1594" s="4" t="str">
        <f>IF(IFERROR(SEARCH($L$1,AP1594),0)&gt;0,$L$1,"")</f>
        <v/>
      </c>
      <c r="M1594" s="4" t="str">
        <f>IF(IFERROR(SEARCH($M$1,AP1594),0)&gt;0,$M$1,"")</f>
        <v/>
      </c>
      <c r="N1594" s="4" t="str">
        <f>IF(IFERROR(SEARCH($N$1,AP1594),0)&gt;0,$N$1,"")</f>
        <v/>
      </c>
      <c r="O1594" s="4" t="str">
        <f>IF(IFERROR(SEARCH($O$1,AP1594),0)&gt;0,$O$1,"")</f>
        <v/>
      </c>
      <c r="P1594" s="4" t="str">
        <f>IF(IFERROR(SEARCH($P$1,AP1594),0)&gt;0,$P$1,"")</f>
        <v/>
      </c>
      <c r="Q1594" s="4" t="str">
        <f>IF(IFERROR(SEARCH($Q$1,AP1594),0)&gt;0,$Q$1,"")</f>
        <v/>
      </c>
      <c r="R1594" s="4" t="str">
        <f>IF(IFERROR(SEARCH($R$1,AP1594),0)&gt;0,$R$1,"")</f>
        <v/>
      </c>
      <c r="S1594" s="4" t="str">
        <f>IF(IFERROR(SEARCH($S$1,AP1594),0)&gt;0,$S$1,"")</f>
        <v/>
      </c>
      <c r="T1594" s="4" t="str">
        <f>IF(IFERROR(SEARCH($T$1,AP1594),0)&gt;0,$T$1,"")</f>
        <v/>
      </c>
      <c r="U1594" s="4" t="str">
        <f>IF(IFERROR(SEARCH($U$1,AP1594),0)&gt;0,$U$1,"")</f>
        <v/>
      </c>
      <c r="V1594" s="4" t="str">
        <f>IF(IFERROR(SEARCH($V$1,AP1594),0)&gt;0,$V$1,"")</f>
        <v/>
      </c>
      <c r="W1594" s="4" t="str">
        <f>IF(IFERROR(SEARCH($W$1,AP1594),0)&gt;0,$W$1,"")</f>
        <v/>
      </c>
      <c r="X1594" s="4" t="str">
        <f>IF(IFERROR(SEARCH($X$1,AP1594),0)&gt;0,$X$1,"")</f>
        <v/>
      </c>
      <c r="Y1594" s="4">
        <f>LEN(A1594)+LEN(B1594)+LEN(C1594)+LEN(D1594)+LEN(E1594)+LEN(F1594)+LEN(G1594)+LEN(H1594)+LEN(I1594)+LEN(J1594)+LEN(K1594)+LEN(L1594)+LEN(M1594)+LEN(N1594)+LEN(O1594)+LEN(P1594)+LEN(Q1594)+LEN(R1594)+LEN(S1594)+LEN(T1594)+LEN(U1594)+LEN(V1594)+LEN(W1594)+LEN(X1594)</f>
        <v>6</v>
      </c>
      <c r="Z1594" s="4" t="str">
        <f>IF(IFERROR(SEARCH($Z$1,AP1594),0)&gt;0,$Z$1,"")</f>
        <v>-</v>
      </c>
      <c r="AA1594" s="4" t="str">
        <f>IF(IFERROR(SEARCH($AA$1,AP1594),0)&gt;0,$AA$1,"")</f>
        <v>/</v>
      </c>
      <c r="AB1594" s="4" t="str">
        <f>IF(IFERROR(SEARCH($AB$1,AP1594),0)&gt;0,$AB$1,"")</f>
        <v/>
      </c>
      <c r="AC1594" s="4" t="str">
        <f>IF(IFERROR(SEARCH($AC$1,AP1594),0)&gt;0,$AC$1,"")</f>
        <v/>
      </c>
      <c r="AD1594" s="4" t="str">
        <f>IF(IFERROR(SEARCH($AD$1,AP1594),0)&gt;0,$AD$1,"")</f>
        <v/>
      </c>
      <c r="AE1594" s="4" t="str">
        <f>IF(IFERROR(SEARCH($AE$1,AP1594),0)&gt;0,$AE$1,"")</f>
        <v/>
      </c>
      <c r="AF1594" s="4" t="str" cm="1">
        <f t="array" aca="1" ref="AF1594" ca="1">LEFT(AO1594,MATCH(FALSE,ISNUMBER(MID(AO1594,ROW(INDIRECT("1:"&amp;LEN(AO1594)+1)), 1) *1),0) -1)</f>
        <v>6</v>
      </c>
      <c r="AG1594" s="4">
        <f>LEN(AO1594)</f>
        <v>8</v>
      </c>
      <c r="AH1594" s="4">
        <f>LEN(AP1594)</f>
        <v>38</v>
      </c>
      <c r="AI1594" s="4">
        <f>AH1594-AG1594</f>
        <v>30</v>
      </c>
      <c r="AJ1594" s="4" t="str">
        <f>RIGHT(AP1594,4)</f>
        <v>/RTG</v>
      </c>
      <c r="AK1594" s="4" t="str">
        <f>RIGHT(AP1594,5)</f>
        <v>S/RTG</v>
      </c>
      <c r="AL1594" s="4" t="b">
        <f>AN1594=AN1595</f>
        <v>1</v>
      </c>
      <c r="AM1594" s="4" t="b">
        <f>LEFT(AP1594,2)=LEFT(AQ1594,2)</f>
        <v>0</v>
      </c>
      <c r="AN1594" s="5" t="str">
        <f>LEFT(AP1594,(AI1594-1))</f>
        <v>MARSHMALLOW HELLO KITTY JERUK</v>
      </c>
      <c r="AO1594" s="4" t="str">
        <f>IFERROR(RIGHT(AP1594,LEN(AP1594)-FIND("-",AP1594)),1)</f>
        <v>6PCS/RTG</v>
      </c>
      <c r="AP1594" t="s">
        <v>6133</v>
      </c>
      <c r="AR1594">
        <v>4000</v>
      </c>
      <c r="AS1594">
        <v>4000</v>
      </c>
      <c r="AT1594">
        <v>3359</v>
      </c>
    </row>
    <row r="1595" spans="1:46" x14ac:dyDescent="0.25">
      <c r="A1595" s="4" t="str">
        <f>IF(IFERROR(SEARCH($A$1,AP1595),0)&gt;0,$A$1,"")</f>
        <v/>
      </c>
      <c r="B1595" s="4" t="str">
        <f>IF(IFERROR(SEARCH($B$1,AP1595),0)&gt;0,$B$1,"")</f>
        <v/>
      </c>
      <c r="C1595" s="4" t="str">
        <f>IF(IFERROR(SEARCH($C$1,AP1595),0)&gt;0,$C$1,"")</f>
        <v/>
      </c>
      <c r="D1595" s="4" t="str">
        <f>IF(IFERROR(SEARCH($D$1,AP1595),0)&gt;0,$D$1,"")</f>
        <v/>
      </c>
      <c r="E1595" s="4" t="str">
        <f>IF(IFERROR(SEARCH($E$1,AP1595),0)&gt;0,$E$1,"")</f>
        <v>RTG</v>
      </c>
      <c r="F1595" s="4" t="str">
        <f>IF(IFERROR(SEARCH($F$1,AP1595),0)&gt;0,$F$1,"")</f>
        <v>PACK</v>
      </c>
      <c r="G1595" s="4" t="str">
        <f>IF(IFERROR(SEARCH($G$1,AP1595),0)&gt;0,$G$1,"")</f>
        <v/>
      </c>
      <c r="H1595" s="4" t="str">
        <f>IF(IFERROR(SEARCH($H$1,AP1595),0)&gt;0,$H$1,"")</f>
        <v/>
      </c>
      <c r="I1595" s="4" t="str">
        <f>IF(IFERROR(SEARCH($I$1,AP1595),0)&gt;0,$I$1,"")</f>
        <v/>
      </c>
      <c r="J1595" s="4" t="str">
        <f>IF(IFERROR(SEARCH($J$1,AP1595),0)&gt;0,$J$1,"")</f>
        <v/>
      </c>
      <c r="K1595" s="4" t="str">
        <f>IF(IFERROR(SEARCH($K$1,AP1595),0)&gt;0,$K$1,"")</f>
        <v/>
      </c>
      <c r="L1595" s="4" t="str">
        <f>IF(IFERROR(SEARCH($L$1,AP1595),0)&gt;0,$L$1,"")</f>
        <v/>
      </c>
      <c r="M1595" s="4" t="str">
        <f>IF(IFERROR(SEARCH($M$1,AP1595),0)&gt;0,$M$1,"")</f>
        <v/>
      </c>
      <c r="N1595" s="4" t="str">
        <f>IF(IFERROR(SEARCH($N$1,AP1595),0)&gt;0,$N$1,"")</f>
        <v/>
      </c>
      <c r="O1595" s="4" t="str">
        <f>IF(IFERROR(SEARCH($O$1,AP1595),0)&gt;0,$O$1,"")</f>
        <v/>
      </c>
      <c r="P1595" s="4" t="str">
        <f>IF(IFERROR(SEARCH($P$1,AP1595),0)&gt;0,$P$1,"")</f>
        <v/>
      </c>
      <c r="Q1595" s="4" t="str">
        <f>IF(IFERROR(SEARCH($Q$1,AP1595),0)&gt;0,$Q$1,"")</f>
        <v/>
      </c>
      <c r="R1595" s="4" t="str">
        <f>IF(IFERROR(SEARCH($R$1,AP1595),0)&gt;0,$R$1,"")</f>
        <v/>
      </c>
      <c r="S1595" s="4" t="str">
        <f>IF(IFERROR(SEARCH($S$1,AP1595),0)&gt;0,$S$1,"")</f>
        <v/>
      </c>
      <c r="T1595" s="4" t="str">
        <f>IF(IFERROR(SEARCH($T$1,AP1595),0)&gt;0,$T$1,"")</f>
        <v/>
      </c>
      <c r="U1595" s="4" t="str">
        <f>IF(IFERROR(SEARCH($U$1,AP1595),0)&gt;0,$U$1,"")</f>
        <v/>
      </c>
      <c r="V1595" s="4" t="str">
        <f>IF(IFERROR(SEARCH($V$1,AP1595),0)&gt;0,$V$1,"")</f>
        <v/>
      </c>
      <c r="W1595" s="4" t="str">
        <f>IF(IFERROR(SEARCH($W$1,AP1595),0)&gt;0,$W$1,"")</f>
        <v/>
      </c>
      <c r="X1595" s="4" t="str">
        <f>IF(IFERROR(SEARCH($X$1,AP1595),0)&gt;0,$X$1,"")</f>
        <v/>
      </c>
      <c r="Y1595" s="4">
        <f>LEN(A1595)+LEN(B1595)+LEN(C1595)+LEN(D1595)+LEN(E1595)+LEN(F1595)+LEN(G1595)+LEN(H1595)+LEN(I1595)+LEN(J1595)+LEN(K1595)+LEN(L1595)+LEN(M1595)+LEN(N1595)+LEN(O1595)+LEN(P1595)+LEN(Q1595)+LEN(R1595)+LEN(S1595)+LEN(T1595)+LEN(U1595)+LEN(V1595)+LEN(W1595)+LEN(X1595)</f>
        <v>7</v>
      </c>
      <c r="Z1595" s="4" t="str">
        <f>IF(IFERROR(SEARCH($Z$1,AP1595),0)&gt;0,$Z$1,"")</f>
        <v>-</v>
      </c>
      <c r="AA1595" s="4" t="str">
        <f>IF(IFERROR(SEARCH($AA$1,AP1595),0)&gt;0,$AA$1,"")</f>
        <v>/</v>
      </c>
      <c r="AB1595" s="4" t="str">
        <f>IF(IFERROR(SEARCH($AB$1,AP1595),0)&gt;0,$AB$1,"")</f>
        <v/>
      </c>
      <c r="AC1595" s="4" t="str">
        <f>IF(IFERROR(SEARCH($AC$1,AP1595),0)&gt;0,$AC$1,"")</f>
        <v/>
      </c>
      <c r="AD1595" s="4" t="str">
        <f>IF(IFERROR(SEARCH($AD$1,AP1595),0)&gt;0,$AD$1,"")</f>
        <v/>
      </c>
      <c r="AE1595" s="4" t="str">
        <f>IF(IFERROR(SEARCH($AE$1,AP1595),0)&gt;0,$AE$1,"")</f>
        <v/>
      </c>
      <c r="AF1595" s="4" t="str" cm="1">
        <f t="array" aca="1" ref="AF1595" ca="1">LEFT(AO1595,MATCH(FALSE,ISNUMBER(MID(AO1595,ROW(INDIRECT("1:"&amp;LEN(AO1595)+1)), 1) *1),0) -1)</f>
        <v>6</v>
      </c>
      <c r="AG1595" s="4">
        <f>LEN(AO1595)</f>
        <v>9</v>
      </c>
      <c r="AH1595" s="4">
        <f>LEN(AP1595)</f>
        <v>39</v>
      </c>
      <c r="AI1595" s="4">
        <f>AH1595-AG1595</f>
        <v>30</v>
      </c>
      <c r="AJ1595" s="4" t="str">
        <f>RIGHT(AP1595,4)</f>
        <v>PACK</v>
      </c>
      <c r="AK1595" s="4" t="str">
        <f>RIGHT(AP1595,5)</f>
        <v>/PACK</v>
      </c>
      <c r="AL1595" s="4" t="b">
        <f>AN1595=AN1596</f>
        <v>0</v>
      </c>
      <c r="AM1595" s="4" t="b">
        <f>LEFT(AP1595,2)=LEFT(AQ1595,2)</f>
        <v>0</v>
      </c>
      <c r="AN1595" s="5" t="str">
        <f>LEFT(AP1595,(AI1595-1))</f>
        <v>MARSHMALLOW HELLO KITTY JERUK</v>
      </c>
      <c r="AO1595" s="4" t="str">
        <f>IFERROR(RIGHT(AP1595,LEN(AP1595)-FIND("-",AP1595)),1)</f>
        <v>6RTG/PACK</v>
      </c>
      <c r="AP1595" t="s">
        <v>6062</v>
      </c>
      <c r="AR1595">
        <v>22000</v>
      </c>
      <c r="AS1595">
        <v>22000</v>
      </c>
      <c r="AT1595">
        <v>20155</v>
      </c>
    </row>
    <row r="1596" spans="1:46" x14ac:dyDescent="0.25">
      <c r="A1596" s="4" t="str">
        <f>IF(IFERROR(SEARCH($A$1,AP1596),0)&gt;0,$A$1,"")</f>
        <v/>
      </c>
      <c r="B1596" s="4" t="str">
        <f>IF(IFERROR(SEARCH($B$1,AP1596),0)&gt;0,$B$1,"")</f>
        <v/>
      </c>
      <c r="C1596" s="4" t="str">
        <f>IF(IFERROR(SEARCH($C$1,AP1596),0)&gt;0,$C$1,"")</f>
        <v/>
      </c>
      <c r="D1596" s="4" t="str">
        <f>IF(IFERROR(SEARCH($D$1,AP1596),0)&gt;0,$D$1,"")</f>
        <v/>
      </c>
      <c r="E1596" s="4" t="str">
        <f>IF(IFERROR(SEARCH($E$1,AP1596),0)&gt;0,$E$1,"")</f>
        <v>RTG</v>
      </c>
      <c r="F1596" s="4" t="str">
        <f>IF(IFERROR(SEARCH($F$1,AP1596),0)&gt;0,$F$1,"")</f>
        <v>PACK</v>
      </c>
      <c r="G1596" s="4" t="str">
        <f>IF(IFERROR(SEARCH($G$1,AP1596),0)&gt;0,$G$1,"")</f>
        <v/>
      </c>
      <c r="H1596" s="4" t="str">
        <f>IF(IFERROR(SEARCH($H$1,AP1596),0)&gt;0,$H$1,"")</f>
        <v/>
      </c>
      <c r="I1596" s="4" t="str">
        <f>IF(IFERROR(SEARCH($I$1,AP1596),0)&gt;0,$I$1,"")</f>
        <v/>
      </c>
      <c r="J1596" s="4" t="str">
        <f>IF(IFERROR(SEARCH($J$1,AP1596),0)&gt;0,$J$1,"")</f>
        <v/>
      </c>
      <c r="K1596" s="4" t="str">
        <f>IF(IFERROR(SEARCH($K$1,AP1596),0)&gt;0,$K$1,"")</f>
        <v/>
      </c>
      <c r="L1596" s="4" t="str">
        <f>IF(IFERROR(SEARCH($L$1,AP1596),0)&gt;0,$L$1,"")</f>
        <v/>
      </c>
      <c r="M1596" s="4" t="str">
        <f>IF(IFERROR(SEARCH($M$1,AP1596),0)&gt;0,$M$1,"")</f>
        <v/>
      </c>
      <c r="N1596" s="4" t="str">
        <f>IF(IFERROR(SEARCH($N$1,AP1596),0)&gt;0,$N$1,"")</f>
        <v/>
      </c>
      <c r="O1596" s="4" t="str">
        <f>IF(IFERROR(SEARCH($O$1,AP1596),0)&gt;0,$O$1,"")</f>
        <v/>
      </c>
      <c r="P1596" s="4" t="str">
        <f>IF(IFERROR(SEARCH($P$1,AP1596),0)&gt;0,$P$1,"")</f>
        <v/>
      </c>
      <c r="Q1596" s="4" t="str">
        <f>IF(IFERROR(SEARCH($Q$1,AP1596),0)&gt;0,$Q$1,"")</f>
        <v/>
      </c>
      <c r="R1596" s="4" t="str">
        <f>IF(IFERROR(SEARCH($R$1,AP1596),0)&gt;0,$R$1,"")</f>
        <v/>
      </c>
      <c r="S1596" s="4" t="str">
        <f>IF(IFERROR(SEARCH($S$1,AP1596),0)&gt;0,$S$1,"")</f>
        <v/>
      </c>
      <c r="T1596" s="4" t="str">
        <f>IF(IFERROR(SEARCH($T$1,AP1596),0)&gt;0,$T$1,"")</f>
        <v/>
      </c>
      <c r="U1596" s="4" t="str">
        <f>IF(IFERROR(SEARCH($U$1,AP1596),0)&gt;0,$U$1,"")</f>
        <v/>
      </c>
      <c r="V1596" s="4" t="str">
        <f>IF(IFERROR(SEARCH($V$1,AP1596),0)&gt;0,$V$1,"")</f>
        <v/>
      </c>
      <c r="W1596" s="4" t="str">
        <f>IF(IFERROR(SEARCH($W$1,AP1596),0)&gt;0,$W$1,"")</f>
        <v/>
      </c>
      <c r="X1596" s="4" t="str">
        <f>IF(IFERROR(SEARCH($X$1,AP1596),0)&gt;0,$X$1,"")</f>
        <v/>
      </c>
      <c r="Y1596" s="4">
        <f>LEN(A1596)+LEN(B1596)+LEN(C1596)+LEN(D1596)+LEN(E1596)+LEN(F1596)+LEN(G1596)+LEN(H1596)+LEN(I1596)+LEN(J1596)+LEN(K1596)+LEN(L1596)+LEN(M1596)+LEN(N1596)+LEN(O1596)+LEN(P1596)+LEN(Q1596)+LEN(R1596)+LEN(S1596)+LEN(T1596)+LEN(U1596)+LEN(V1596)+LEN(W1596)+LEN(X1596)</f>
        <v>7</v>
      </c>
      <c r="Z1596" s="4" t="str">
        <f>IF(IFERROR(SEARCH($Z$1,AP1596),0)&gt;0,$Z$1,"")</f>
        <v>-</v>
      </c>
      <c r="AA1596" s="4" t="str">
        <f>IF(IFERROR(SEARCH($AA$1,AP1596),0)&gt;0,$AA$1,"")</f>
        <v>/</v>
      </c>
      <c r="AB1596" s="4" t="str">
        <f>IF(IFERROR(SEARCH($AB$1,AP1596),0)&gt;0,$AB$1,"")</f>
        <v/>
      </c>
      <c r="AC1596" s="4" t="str">
        <f>IF(IFERROR(SEARCH($AC$1,AP1596),0)&gt;0,$AC$1,"")</f>
        <v/>
      </c>
      <c r="AD1596" s="4" t="str">
        <f>IF(IFERROR(SEARCH($AD$1,AP1596),0)&gt;0,$AD$1,"")</f>
        <v/>
      </c>
      <c r="AE1596" s="4" t="str">
        <f>IF(IFERROR(SEARCH($AE$1,AP1596),0)&gt;0,$AE$1,"")</f>
        <v/>
      </c>
      <c r="AF1596" s="4" t="str" cm="1">
        <f t="array" aca="1" ref="AF1596" ca="1">LEFT(AO1596,MATCH(FALSE,ISNUMBER(MID(AO1596,ROW(INDIRECT("1:"&amp;LEN(AO1596)+1)), 1) *1),0) -1)</f>
        <v>6</v>
      </c>
      <c r="AG1596" s="4">
        <f>LEN(AO1596)</f>
        <v>9</v>
      </c>
      <c r="AH1596" s="4">
        <f>LEN(AP1596)</f>
        <v>42</v>
      </c>
      <c r="AI1596" s="4">
        <f>AH1596-AG1596</f>
        <v>33</v>
      </c>
      <c r="AJ1596" s="4" t="str">
        <f>RIGHT(AP1596,4)</f>
        <v>PACK</v>
      </c>
      <c r="AK1596" s="4" t="str">
        <f>RIGHT(AP1596,5)</f>
        <v>/PACK</v>
      </c>
      <c r="AL1596" s="4" t="b">
        <f>AN1596=AN1597</f>
        <v>1</v>
      </c>
      <c r="AM1596" s="4" t="b">
        <f>LEFT(AP1596,2)=LEFT(AQ1596,2)</f>
        <v>0</v>
      </c>
      <c r="AN1596" s="5" t="str">
        <f>LEFT(AP1596,(AI1596-1))</f>
        <v>MARSHMALLOW HELLO KITTY STROBERI</v>
      </c>
      <c r="AO1596" s="4" t="str">
        <f>IFERROR(RIGHT(AP1596,LEN(AP1596)-FIND("-",AP1596)),1)</f>
        <v>6RTG/PACK</v>
      </c>
      <c r="AP1596" t="s">
        <v>6063</v>
      </c>
      <c r="AR1596">
        <v>22000</v>
      </c>
      <c r="AS1596">
        <v>22000</v>
      </c>
      <c r="AT1596">
        <v>20155</v>
      </c>
    </row>
    <row r="1597" spans="1:46" x14ac:dyDescent="0.25">
      <c r="A1597" s="4" t="str">
        <f>IF(IFERROR(SEARCH($A$1,AP1597),0)&gt;0,$A$1,"")</f>
        <v/>
      </c>
      <c r="B1597" s="4" t="str">
        <f>IF(IFERROR(SEARCH($B$1,AP1597),0)&gt;0,$B$1,"")</f>
        <v/>
      </c>
      <c r="C1597" s="4" t="str">
        <f>IF(IFERROR(SEARCH($C$1,AP1597),0)&gt;0,$C$1,"")</f>
        <v/>
      </c>
      <c r="D1597" s="4" t="str">
        <f>IF(IFERROR(SEARCH($D$1,AP1597),0)&gt;0,$D$1,"")</f>
        <v/>
      </c>
      <c r="E1597" s="4" t="str">
        <f>IF(IFERROR(SEARCH($E$1,AP1597),0)&gt;0,$E$1,"")</f>
        <v>RTG</v>
      </c>
      <c r="F1597" s="4" t="str">
        <f>IF(IFERROR(SEARCH($F$1,AP1597),0)&gt;0,$F$1,"")</f>
        <v/>
      </c>
      <c r="G1597" s="4" t="str">
        <f>IF(IFERROR(SEARCH($G$1,AP1597),0)&gt;0,$G$1,"")</f>
        <v/>
      </c>
      <c r="H1597" s="4" t="str">
        <f>IF(IFERROR(SEARCH($H$1,AP1597),0)&gt;0,$H$1,"")</f>
        <v/>
      </c>
      <c r="I1597" s="4" t="str">
        <f>IF(IFERROR(SEARCH($I$1,AP1597),0)&gt;0,$I$1,"")</f>
        <v/>
      </c>
      <c r="J1597" s="4" t="str">
        <f>IF(IFERROR(SEARCH($J$1,AP1597),0)&gt;0,$J$1,"")</f>
        <v/>
      </c>
      <c r="K1597" s="4" t="str">
        <f>IF(IFERROR(SEARCH($K$1,AP1597),0)&gt;0,$K$1,"")</f>
        <v/>
      </c>
      <c r="L1597" s="4" t="str">
        <f>IF(IFERROR(SEARCH($L$1,AP1597),0)&gt;0,$L$1,"")</f>
        <v/>
      </c>
      <c r="M1597" s="4" t="str">
        <f>IF(IFERROR(SEARCH($M$1,AP1597),0)&gt;0,$M$1,"")</f>
        <v/>
      </c>
      <c r="N1597" s="4" t="str">
        <f>IF(IFERROR(SEARCH($N$1,AP1597),0)&gt;0,$N$1,"")</f>
        <v/>
      </c>
      <c r="O1597" s="4" t="str">
        <f>IF(IFERROR(SEARCH($O$1,AP1597),0)&gt;0,$O$1,"")</f>
        <v/>
      </c>
      <c r="P1597" s="4" t="str">
        <f>IF(IFERROR(SEARCH($P$1,AP1597),0)&gt;0,$P$1,"")</f>
        <v/>
      </c>
      <c r="Q1597" s="4" t="str">
        <f>IF(IFERROR(SEARCH($Q$1,AP1597),0)&gt;0,$Q$1,"")</f>
        <v/>
      </c>
      <c r="R1597" s="4" t="str">
        <f>IF(IFERROR(SEARCH($R$1,AP1597),0)&gt;0,$R$1,"")</f>
        <v/>
      </c>
      <c r="S1597" s="4" t="str">
        <f>IF(IFERROR(SEARCH($S$1,AP1597),0)&gt;0,$S$1,"")</f>
        <v/>
      </c>
      <c r="T1597" s="4" t="str">
        <f>IF(IFERROR(SEARCH($T$1,AP1597),0)&gt;0,$T$1,"")</f>
        <v/>
      </c>
      <c r="U1597" s="4" t="str">
        <f>IF(IFERROR(SEARCH($U$1,AP1597),0)&gt;0,$U$1,"")</f>
        <v/>
      </c>
      <c r="V1597" s="4" t="str">
        <f>IF(IFERROR(SEARCH($V$1,AP1597),0)&gt;0,$V$1,"")</f>
        <v/>
      </c>
      <c r="W1597" s="4" t="str">
        <f>IF(IFERROR(SEARCH($W$1,AP1597),0)&gt;0,$W$1,"")</f>
        <v/>
      </c>
      <c r="X1597" s="4" t="str">
        <f>IF(IFERROR(SEARCH($X$1,AP1597),0)&gt;0,$X$1,"")</f>
        <v/>
      </c>
      <c r="Y1597" s="4">
        <f>LEN(A1597)+LEN(B1597)+LEN(C1597)+LEN(D1597)+LEN(E1597)+LEN(F1597)+LEN(G1597)+LEN(H1597)+LEN(I1597)+LEN(J1597)+LEN(K1597)+LEN(L1597)+LEN(M1597)+LEN(N1597)+LEN(O1597)+LEN(P1597)+LEN(Q1597)+LEN(R1597)+LEN(S1597)+LEN(T1597)+LEN(U1597)+LEN(V1597)+LEN(W1597)+LEN(X1597)</f>
        <v>3</v>
      </c>
      <c r="Z1597" s="4" t="str">
        <f>IF(IFERROR(SEARCH($Z$1,AP1597),0)&gt;0,$Z$1,"")</f>
        <v>-</v>
      </c>
      <c r="AA1597" s="4" t="str">
        <f>IF(IFERROR(SEARCH($AA$1,AP1597),0)&gt;0,$AA$1,"")</f>
        <v/>
      </c>
      <c r="AB1597" s="4" t="str">
        <f>IF(IFERROR(SEARCH($AB$1,AP1597),0)&gt;0,$AB$1,"")</f>
        <v/>
      </c>
      <c r="AC1597" s="4" t="str">
        <f>IF(IFERROR(SEARCH($AC$1,AP1597),0)&gt;0,$AC$1,"")</f>
        <v/>
      </c>
      <c r="AD1597" s="4" t="str">
        <f>IF(IFERROR(SEARCH($AD$1,AP1597),0)&gt;0,$AD$1,"")</f>
        <v/>
      </c>
      <c r="AE1597" s="4" t="str">
        <f>IF(IFERROR(SEARCH($AE$1,AP1597),0)&gt;0,$AE$1,"")</f>
        <v/>
      </c>
      <c r="AF1597" s="4" t="str" cm="1">
        <f t="array" aca="1" ref="AF1597" ca="1">LEFT(AO1597,MATCH(FALSE,ISNUMBER(MID(AO1597,ROW(INDIRECT("1:"&amp;LEN(AO1597)+1)), 1) *1),0) -1)</f>
        <v>1</v>
      </c>
      <c r="AG1597" s="4">
        <f>LEN(AO1597)</f>
        <v>4</v>
      </c>
      <c r="AH1597" s="4">
        <f>LEN(AP1597)</f>
        <v>37</v>
      </c>
      <c r="AI1597" s="4">
        <f>AH1597-AG1597</f>
        <v>33</v>
      </c>
      <c r="AJ1597" s="4" t="str">
        <f>RIGHT(AP1597,4)</f>
        <v>1RTG</v>
      </c>
      <c r="AK1597" s="4" t="str">
        <f>RIGHT(AP1597,5)</f>
        <v>-1RTG</v>
      </c>
      <c r="AL1597" s="4" t="b">
        <f>AN1597=AN1598</f>
        <v>0</v>
      </c>
      <c r="AM1597" s="4" t="b">
        <f>LEFT(AP1597,2)=LEFT(AQ1597,2)</f>
        <v>0</v>
      </c>
      <c r="AN1597" s="5" t="str">
        <f>LEFT(AP1597,(AI1597-1))</f>
        <v>MARSHMALLOW HELLO KITTY STROBERI</v>
      </c>
      <c r="AO1597" s="4" t="str">
        <f>IFERROR(RIGHT(AP1597,LEN(AP1597)-FIND("-",AP1597)),1)</f>
        <v>1RTG</v>
      </c>
      <c r="AP1597" t="s">
        <v>6050</v>
      </c>
      <c r="AR1597">
        <v>4000</v>
      </c>
      <c r="AS1597">
        <v>4000</v>
      </c>
      <c r="AT1597">
        <v>3359</v>
      </c>
    </row>
    <row r="1598" spans="1:46" x14ac:dyDescent="0.25">
      <c r="A1598" s="4" t="str">
        <f>IF(IFERROR(SEARCH($A$1,AP1598),0)&gt;0,$A$1,"")</f>
        <v>PCS</v>
      </c>
      <c r="B1598" s="4" t="str">
        <f>IF(IFERROR(SEARCH($B$1,AP1598),0)&gt;0,$B$1,"")</f>
        <v/>
      </c>
      <c r="C1598" s="4" t="str">
        <f>IF(IFERROR(SEARCH($C$1,AP1598),0)&gt;0,$C$1,"")</f>
        <v/>
      </c>
      <c r="D1598" s="4" t="str">
        <f>IF(IFERROR(SEARCH($D$1,AP1598),0)&gt;0,$D$1,"")</f>
        <v/>
      </c>
      <c r="E1598" s="4" t="str">
        <f>IF(IFERROR(SEARCH($E$1,AP1598),0)&gt;0,$E$1,"")</f>
        <v/>
      </c>
      <c r="F1598" s="4" t="str">
        <f>IF(IFERROR(SEARCH($F$1,AP1598),0)&gt;0,$F$1,"")</f>
        <v>PACK</v>
      </c>
      <c r="G1598" s="4" t="str">
        <f>IF(IFERROR(SEARCH($G$1,AP1598),0)&gt;0,$G$1,"")</f>
        <v/>
      </c>
      <c r="H1598" s="4" t="str">
        <f>IF(IFERROR(SEARCH($H$1,AP1598),0)&gt;0,$H$1,"")</f>
        <v/>
      </c>
      <c r="I1598" s="4" t="str">
        <f>IF(IFERROR(SEARCH($I$1,AP1598),0)&gt;0,$I$1,"")</f>
        <v/>
      </c>
      <c r="J1598" s="4" t="str">
        <f>IF(IFERROR(SEARCH($J$1,AP1598),0)&gt;0,$J$1,"")</f>
        <v/>
      </c>
      <c r="K1598" s="4" t="str">
        <f>IF(IFERROR(SEARCH($K$1,AP1598),0)&gt;0,$K$1,"")</f>
        <v/>
      </c>
      <c r="L1598" s="4" t="str">
        <f>IF(IFERROR(SEARCH($L$1,AP1598),0)&gt;0,$L$1,"")</f>
        <v/>
      </c>
      <c r="M1598" s="4" t="str">
        <f>IF(IFERROR(SEARCH($M$1,AP1598),0)&gt;0,$M$1,"")</f>
        <v/>
      </c>
      <c r="N1598" s="4" t="str">
        <f>IF(IFERROR(SEARCH($N$1,AP1598),0)&gt;0,$N$1,"")</f>
        <v/>
      </c>
      <c r="O1598" s="4" t="str">
        <f>IF(IFERROR(SEARCH($O$1,AP1598),0)&gt;0,$O$1,"")</f>
        <v/>
      </c>
      <c r="P1598" s="4" t="str">
        <f>IF(IFERROR(SEARCH($P$1,AP1598),0)&gt;0,$P$1,"")</f>
        <v/>
      </c>
      <c r="Q1598" s="4" t="str">
        <f>IF(IFERROR(SEARCH($Q$1,AP1598),0)&gt;0,$Q$1,"")</f>
        <v/>
      </c>
      <c r="R1598" s="4" t="str">
        <f>IF(IFERROR(SEARCH($R$1,AP1598),0)&gt;0,$R$1,"")</f>
        <v/>
      </c>
      <c r="S1598" s="4" t="str">
        <f>IF(IFERROR(SEARCH($S$1,AP1598),0)&gt;0,$S$1,"")</f>
        <v/>
      </c>
      <c r="T1598" s="4" t="str">
        <f>IF(IFERROR(SEARCH($T$1,AP1598),0)&gt;0,$T$1,"")</f>
        <v/>
      </c>
      <c r="U1598" s="4" t="str">
        <f>IF(IFERROR(SEARCH($U$1,AP1598),0)&gt;0,$U$1,"")</f>
        <v/>
      </c>
      <c r="V1598" s="4" t="str">
        <f>IF(IFERROR(SEARCH($V$1,AP1598),0)&gt;0,$V$1,"")</f>
        <v/>
      </c>
      <c r="W1598" s="4" t="str">
        <f>IF(IFERROR(SEARCH($W$1,AP1598),0)&gt;0,$W$1,"")</f>
        <v/>
      </c>
      <c r="X1598" s="4" t="str">
        <f>IF(IFERROR(SEARCH($X$1,AP1598),0)&gt;0,$X$1,"")</f>
        <v/>
      </c>
      <c r="Y1598" s="4">
        <f>LEN(A1598)+LEN(B1598)+LEN(C1598)+LEN(D1598)+LEN(E1598)+LEN(F1598)+LEN(G1598)+LEN(H1598)+LEN(I1598)+LEN(J1598)+LEN(K1598)+LEN(L1598)+LEN(M1598)+LEN(N1598)+LEN(O1598)+LEN(P1598)+LEN(Q1598)+LEN(R1598)+LEN(S1598)+LEN(T1598)+LEN(U1598)+LEN(V1598)+LEN(W1598)+LEN(X1598)</f>
        <v>7</v>
      </c>
      <c r="Z1598" s="4" t="str">
        <f>IF(IFERROR(SEARCH($Z$1,AP1598),0)&gt;0,$Z$1,"")</f>
        <v>-</v>
      </c>
      <c r="AA1598" s="4" t="str">
        <f>IF(IFERROR(SEARCH($AA$1,AP1598),0)&gt;0,$AA$1,"")</f>
        <v>/</v>
      </c>
      <c r="AB1598" s="4" t="str">
        <f>IF(IFERROR(SEARCH($AB$1,AP1598),0)&gt;0,$AB$1,"")</f>
        <v/>
      </c>
      <c r="AC1598" s="4" t="str">
        <f>IF(IFERROR(SEARCH($AC$1,AP1598),0)&gt;0,$AC$1,"")</f>
        <v/>
      </c>
      <c r="AD1598" s="4" t="str">
        <f>IF(IFERROR(SEARCH($AD$1,AP1598),0)&gt;0,$AD$1,"")</f>
        <v/>
      </c>
      <c r="AE1598" s="4" t="str">
        <f>IF(IFERROR(SEARCH($AE$1,AP1598),0)&gt;0,$AE$1,"")</f>
        <v/>
      </c>
      <c r="AF1598" s="4" t="str" cm="1">
        <f t="array" aca="1" ref="AF1598" ca="1">LEFT(AO1598,MATCH(FALSE,ISNUMBER(MID(AO1598,ROW(INDIRECT("1:"&amp;LEN(AO1598)+1)), 1) *1),0) -1)</f>
        <v>20</v>
      </c>
      <c r="AG1598" s="4">
        <f>LEN(AO1598)</f>
        <v>10</v>
      </c>
      <c r="AH1598" s="4">
        <f>LEN(AP1598)</f>
        <v>30</v>
      </c>
      <c r="AI1598" s="4">
        <f>AH1598-AG1598</f>
        <v>20</v>
      </c>
      <c r="AJ1598" s="4" t="str">
        <f>RIGHT(AP1598,4)</f>
        <v>PACK</v>
      </c>
      <c r="AK1598" s="4" t="str">
        <f>RIGHT(AP1598,5)</f>
        <v>/PACK</v>
      </c>
      <c r="AL1598" s="4" t="b">
        <f>AN1598=AN1599</f>
        <v>0</v>
      </c>
      <c r="AM1598" s="4" t="b">
        <f>LEFT(AP1598,2)=LEFT(AQ1598,2)</f>
        <v>0</v>
      </c>
      <c r="AN1598" s="5" t="str">
        <f>LEFT(AP1598,(AI1598-1))</f>
        <v>MARSHMALLOW PAMERLO</v>
      </c>
      <c r="AO1598" s="4" t="str">
        <f>IFERROR(RIGHT(AP1598,LEN(AP1598)-FIND("-",AP1598)),1)</f>
        <v>20PCS/PACK</v>
      </c>
      <c r="AP1598" t="s">
        <v>6164</v>
      </c>
      <c r="AQ1598" s="1" t="s">
        <v>2676</v>
      </c>
      <c r="AR1598">
        <v>8500</v>
      </c>
      <c r="AS1598">
        <v>8500</v>
      </c>
      <c r="AT1598">
        <v>7713</v>
      </c>
    </row>
    <row r="1599" spans="1:46" x14ac:dyDescent="0.25">
      <c r="A1599" s="4" t="str">
        <f>IF(IFERROR(SEARCH($A$1,AP1599),0)&gt;0,$A$1,"")</f>
        <v>PCS</v>
      </c>
      <c r="B1599" s="4" t="str">
        <f>IF(IFERROR(SEARCH($B$1,AP1599),0)&gt;0,$B$1,"")</f>
        <v/>
      </c>
      <c r="C1599" s="4" t="str">
        <f>IF(IFERROR(SEARCH($C$1,AP1599),0)&gt;0,$C$1,"")</f>
        <v/>
      </c>
      <c r="D1599" s="4" t="str">
        <f>IF(IFERROR(SEARCH($D$1,AP1599),0)&gt;0,$D$1,"")</f>
        <v/>
      </c>
      <c r="E1599" s="4" t="str">
        <f>IF(IFERROR(SEARCH($E$1,AP1599),0)&gt;0,$E$1,"")</f>
        <v/>
      </c>
      <c r="F1599" s="4" t="str">
        <f>IF(IFERROR(SEARCH($F$1,AP1599),0)&gt;0,$F$1,"")</f>
        <v>PACK</v>
      </c>
      <c r="G1599" s="4" t="str">
        <f>IF(IFERROR(SEARCH($G$1,AP1599),0)&gt;0,$G$1,"")</f>
        <v/>
      </c>
      <c r="H1599" s="4" t="str">
        <f>IF(IFERROR(SEARCH($H$1,AP1599),0)&gt;0,$H$1,"")</f>
        <v/>
      </c>
      <c r="I1599" s="4" t="str">
        <f>IF(IFERROR(SEARCH($I$1,AP1599),0)&gt;0,$I$1,"")</f>
        <v/>
      </c>
      <c r="J1599" s="4" t="str">
        <f>IF(IFERROR(SEARCH($J$1,AP1599),0)&gt;0,$J$1,"")</f>
        <v/>
      </c>
      <c r="K1599" s="4" t="str">
        <f>IF(IFERROR(SEARCH($K$1,AP1599),0)&gt;0,$K$1,"")</f>
        <v/>
      </c>
      <c r="L1599" s="4" t="str">
        <f>IF(IFERROR(SEARCH($L$1,AP1599),0)&gt;0,$L$1,"")</f>
        <v/>
      </c>
      <c r="M1599" s="4" t="str">
        <f>IF(IFERROR(SEARCH($M$1,AP1599),0)&gt;0,$M$1,"")</f>
        <v/>
      </c>
      <c r="N1599" s="4" t="str">
        <f>IF(IFERROR(SEARCH($N$1,AP1599),0)&gt;0,$N$1,"")</f>
        <v/>
      </c>
      <c r="O1599" s="4" t="str">
        <f>IF(IFERROR(SEARCH($O$1,AP1599),0)&gt;0,$O$1,"")</f>
        <v/>
      </c>
      <c r="P1599" s="4" t="str">
        <f>IF(IFERROR(SEARCH($P$1,AP1599),0)&gt;0,$P$1,"")</f>
        <v/>
      </c>
      <c r="Q1599" s="4" t="str">
        <f>IF(IFERROR(SEARCH($Q$1,AP1599),0)&gt;0,$Q$1,"")</f>
        <v/>
      </c>
      <c r="R1599" s="4" t="str">
        <f>IF(IFERROR(SEARCH($R$1,AP1599),0)&gt;0,$R$1,"")</f>
        <v/>
      </c>
      <c r="S1599" s="4" t="str">
        <f>IF(IFERROR(SEARCH($S$1,AP1599),0)&gt;0,$S$1,"")</f>
        <v/>
      </c>
      <c r="T1599" s="4" t="str">
        <f>IF(IFERROR(SEARCH($T$1,AP1599),0)&gt;0,$T$1,"")</f>
        <v/>
      </c>
      <c r="U1599" s="4" t="str">
        <f>IF(IFERROR(SEARCH($U$1,AP1599),0)&gt;0,$U$1,"")</f>
        <v/>
      </c>
      <c r="V1599" s="4" t="str">
        <f>IF(IFERROR(SEARCH($V$1,AP1599),0)&gt;0,$V$1,"")</f>
        <v/>
      </c>
      <c r="W1599" s="4" t="str">
        <f>IF(IFERROR(SEARCH($W$1,AP1599),0)&gt;0,$W$1,"")</f>
        <v/>
      </c>
      <c r="X1599" s="4" t="str">
        <f>IF(IFERROR(SEARCH($X$1,AP1599),0)&gt;0,$X$1,"")</f>
        <v/>
      </c>
      <c r="Y1599" s="4">
        <f>LEN(A1599)+LEN(B1599)+LEN(C1599)+LEN(D1599)+LEN(E1599)+LEN(F1599)+LEN(G1599)+LEN(H1599)+LEN(I1599)+LEN(J1599)+LEN(K1599)+LEN(L1599)+LEN(M1599)+LEN(N1599)+LEN(O1599)+LEN(P1599)+LEN(Q1599)+LEN(R1599)+LEN(S1599)+LEN(T1599)+LEN(U1599)+LEN(V1599)+LEN(W1599)+LEN(X1599)</f>
        <v>7</v>
      </c>
      <c r="Z1599" s="4" t="str">
        <f>IF(IFERROR(SEARCH($Z$1,AP1599),0)&gt;0,$Z$1,"")</f>
        <v>-</v>
      </c>
      <c r="AA1599" s="4" t="str">
        <f>IF(IFERROR(SEARCH($AA$1,AP1599),0)&gt;0,$AA$1,"")</f>
        <v>/</v>
      </c>
      <c r="AB1599" s="4" t="str">
        <f>IF(IFERROR(SEARCH($AB$1,AP1599),0)&gt;0,$AB$1,"")</f>
        <v/>
      </c>
      <c r="AC1599" s="4" t="str">
        <f>IF(IFERROR(SEARCH($AC$1,AP1599),0)&gt;0,$AC$1,"")</f>
        <v/>
      </c>
      <c r="AD1599" s="4" t="str">
        <f>IF(IFERROR(SEARCH($AD$1,AP1599),0)&gt;0,$AD$1,"")</f>
        <v/>
      </c>
      <c r="AE1599" s="4" t="str">
        <f>IF(IFERROR(SEARCH($AE$1,AP1599),0)&gt;0,$AE$1,"")</f>
        <v/>
      </c>
      <c r="AF1599" s="4" t="str" cm="1">
        <f t="array" aca="1" ref="AF1599" ca="1">LEFT(AO1599,MATCH(FALSE,ISNUMBER(MID(AO1599,ROW(INDIRECT("1:"&amp;LEN(AO1599)+1)), 1) *1),0) -1)</f>
        <v>20</v>
      </c>
      <c r="AG1599" s="4">
        <f>LEN(AO1599)</f>
        <v>10</v>
      </c>
      <c r="AH1599" s="4">
        <f>LEN(AP1599)</f>
        <v>30</v>
      </c>
      <c r="AI1599" s="4">
        <f>AH1599-AG1599</f>
        <v>20</v>
      </c>
      <c r="AJ1599" s="4" t="str">
        <f>RIGHT(AP1599,4)</f>
        <v>PACK</v>
      </c>
      <c r="AK1599" s="4" t="str">
        <f>RIGHT(AP1599,5)</f>
        <v>/PACK</v>
      </c>
      <c r="AL1599" s="4" t="b">
        <f>AN1599=AN1600</f>
        <v>0</v>
      </c>
      <c r="AM1599" s="4" t="b">
        <f>LEFT(AP1599,2)=LEFT(AQ1599,2)</f>
        <v>0</v>
      </c>
      <c r="AN1599" s="5" t="str">
        <f>LEFT(AP1599,(AI1599-1))</f>
        <v>MARSMALLOW YOU &amp; ME</v>
      </c>
      <c r="AO1599" s="4" t="str">
        <f>IFERROR(RIGHT(AP1599,LEN(AP1599)-FIND("-",AP1599)),1)</f>
        <v>20PCS/PACK</v>
      </c>
      <c r="AP1599" t="s">
        <v>6165</v>
      </c>
      <c r="AR1599">
        <v>8500</v>
      </c>
      <c r="AS1599">
        <v>8500</v>
      </c>
      <c r="AT1599">
        <v>7839</v>
      </c>
    </row>
    <row r="1600" spans="1:46" x14ac:dyDescent="0.25">
      <c r="A1600" s="4" t="str">
        <f>IF(IFERROR(SEARCH($A$1,AP1600),0)&gt;0,$A$1,"")</f>
        <v/>
      </c>
      <c r="B1600" s="4" t="str">
        <f>IF(IFERROR(SEARCH($B$1,AP1600),0)&gt;0,$B$1,"")</f>
        <v/>
      </c>
      <c r="C1600" s="4" t="str">
        <f>IF(IFERROR(SEARCH($C$1,AP1600),0)&gt;0,$C$1,"")</f>
        <v/>
      </c>
      <c r="D1600" s="4" t="str">
        <f>IF(IFERROR(SEARCH($D$1,AP1600),0)&gt;0,$D$1,"")</f>
        <v/>
      </c>
      <c r="E1600" s="4" t="str">
        <f>IF(IFERROR(SEARCH($E$1,AP1600),0)&gt;0,$E$1,"")</f>
        <v/>
      </c>
      <c r="F1600" s="4" t="str">
        <f>IF(IFERROR(SEARCH($F$1,AP1600),0)&gt;0,$F$1,"")</f>
        <v/>
      </c>
      <c r="G1600" s="4" t="str">
        <f>IF(IFERROR(SEARCH($G$1,AP1600),0)&gt;0,$G$1,"")</f>
        <v>KTK</v>
      </c>
      <c r="H1600" s="4" t="str">
        <f>IF(IFERROR(SEARCH($H$1,AP1600),0)&gt;0,$H$1,"")</f>
        <v/>
      </c>
      <c r="I1600" s="4" t="str">
        <f>IF(IFERROR(SEARCH($I$1,AP1600),0)&gt;0,$I$1,"")</f>
        <v/>
      </c>
      <c r="J1600" s="4" t="str">
        <f>IF(IFERROR(SEARCH($J$1,AP1600),0)&gt;0,$J$1,"")</f>
        <v/>
      </c>
      <c r="K1600" s="4" t="str">
        <f>IF(IFERROR(SEARCH($K$1,AP1600),0)&gt;0,$K$1,"")</f>
        <v/>
      </c>
      <c r="L1600" s="4" t="str">
        <f>IF(IFERROR(SEARCH($L$1,AP1600),0)&gt;0,$L$1,"")</f>
        <v/>
      </c>
      <c r="M1600" s="4" t="str">
        <f>IF(IFERROR(SEARCH($M$1,AP1600),0)&gt;0,$M$1,"")</f>
        <v/>
      </c>
      <c r="N1600" s="4" t="str">
        <f>IF(IFERROR(SEARCH($N$1,AP1600),0)&gt;0,$N$1,"")</f>
        <v/>
      </c>
      <c r="O1600" s="4" t="str">
        <f>IF(IFERROR(SEARCH($O$1,AP1600),0)&gt;0,$O$1,"")</f>
        <v/>
      </c>
      <c r="P1600" s="4" t="str">
        <f>IF(IFERROR(SEARCH($P$1,AP1600),0)&gt;0,$P$1,"")</f>
        <v/>
      </c>
      <c r="Q1600" s="4" t="str">
        <f>IF(IFERROR(SEARCH($Q$1,AP1600),0)&gt;0,$Q$1,"")</f>
        <v/>
      </c>
      <c r="R1600" s="4" t="str">
        <f>IF(IFERROR(SEARCH($R$1,AP1600),0)&gt;0,$R$1,"")</f>
        <v/>
      </c>
      <c r="S1600" s="4" t="str">
        <f>IF(IFERROR(SEARCH($S$1,AP1600),0)&gt;0,$S$1,"")</f>
        <v/>
      </c>
      <c r="T1600" s="4" t="str">
        <f>IF(IFERROR(SEARCH($T$1,AP1600),0)&gt;0,$T$1,"")</f>
        <v/>
      </c>
      <c r="U1600" s="4" t="str">
        <f>IF(IFERROR(SEARCH($U$1,AP1600),0)&gt;0,$U$1,"")</f>
        <v/>
      </c>
      <c r="V1600" s="4" t="str">
        <f>IF(IFERROR(SEARCH($V$1,AP1600),0)&gt;0,$V$1,"")</f>
        <v/>
      </c>
      <c r="W1600" s="4" t="str">
        <f>IF(IFERROR(SEARCH($W$1,AP1600),0)&gt;0,$W$1,"")</f>
        <v/>
      </c>
      <c r="X1600" s="4" t="str">
        <f>IF(IFERROR(SEARCH($X$1,AP1600),0)&gt;0,$X$1,"")</f>
        <v/>
      </c>
      <c r="Y1600" s="4">
        <f>LEN(A1600)+LEN(B1600)+LEN(C1600)+LEN(D1600)+LEN(E1600)+LEN(F1600)+LEN(G1600)+LEN(H1600)+LEN(I1600)+LEN(J1600)+LEN(K1600)+LEN(L1600)+LEN(M1600)+LEN(N1600)+LEN(O1600)+LEN(P1600)+LEN(Q1600)+LEN(R1600)+LEN(S1600)+LEN(T1600)+LEN(U1600)+LEN(V1600)+LEN(W1600)+LEN(X1600)</f>
        <v>3</v>
      </c>
      <c r="Z1600" s="4" t="str">
        <f>IF(IFERROR(SEARCH($Z$1,AP1600),0)&gt;0,$Z$1,"")</f>
        <v>-</v>
      </c>
      <c r="AA1600" s="4" t="str">
        <f>IF(IFERROR(SEARCH($AA$1,AP1600),0)&gt;0,$AA$1,"")</f>
        <v/>
      </c>
      <c r="AB1600" s="4" t="str">
        <f>IF(IFERROR(SEARCH($AB$1,AP1600),0)&gt;0,$AB$1,"")</f>
        <v/>
      </c>
      <c r="AC1600" s="4" t="str">
        <f>IF(IFERROR(SEARCH($AC$1,AP1600),0)&gt;0,$AC$1,"")</f>
        <v/>
      </c>
      <c r="AD1600" s="4" t="str">
        <f>IF(IFERROR(SEARCH($AD$1,AP1600),0)&gt;0,$AD$1,"")</f>
        <v/>
      </c>
      <c r="AE1600" s="4" t="str">
        <f>IF(IFERROR(SEARCH($AE$1,AP1600),0)&gt;0,$AE$1,"")</f>
        <v/>
      </c>
      <c r="AF1600" s="4" t="str" cm="1">
        <f t="array" aca="1" ref="AF1600" ca="1">LEFT(AO1600,MATCH(FALSE,ISNUMBER(MID(AO1600,ROW(INDIRECT("1:"&amp;LEN(AO1600)+1)), 1) *1),0) -1)</f>
        <v>1</v>
      </c>
      <c r="AG1600" s="4">
        <f>LEN(AO1600)</f>
        <v>4</v>
      </c>
      <c r="AH1600" s="4">
        <f>LEN(AP1600)</f>
        <v>15</v>
      </c>
      <c r="AI1600" s="4">
        <f>AH1600-AG1600</f>
        <v>11</v>
      </c>
      <c r="AJ1600" s="4" t="str">
        <f>RIGHT(AP1600,4)</f>
        <v>1KTK</v>
      </c>
      <c r="AK1600" s="4" t="str">
        <f>RIGHT(AP1600,5)</f>
        <v>-1KTK</v>
      </c>
      <c r="AL1600" s="4" t="b">
        <f>AN1600=AN1601</f>
        <v>0</v>
      </c>
      <c r="AM1600" s="4" t="b">
        <f>LEFT(AP1600,2)=LEFT(AQ1600,2)</f>
        <v>0</v>
      </c>
      <c r="AN1600" s="5" t="str">
        <f>LEFT(AP1600,(AI1600-1))</f>
        <v>MARY QUEEN</v>
      </c>
      <c r="AO1600" s="4" t="str">
        <f>IFERROR(RIGHT(AP1600,LEN(AP1600)-FIND("-",AP1600)),1)</f>
        <v>1KTK</v>
      </c>
      <c r="AP1600" t="s">
        <v>2678</v>
      </c>
      <c r="AQ1600" s="1" t="s">
        <v>2679</v>
      </c>
      <c r="AR1600">
        <v>20500</v>
      </c>
      <c r="AS1600">
        <v>20500</v>
      </c>
      <c r="AT1600">
        <v>20500</v>
      </c>
    </row>
    <row r="1601" spans="1:46" x14ac:dyDescent="0.25">
      <c r="A1601" s="4" t="str">
        <f>IF(IFERROR(SEARCH($A$1,AP1601),0)&gt;0,$A$1,"")</f>
        <v>PCS</v>
      </c>
      <c r="B1601" s="4" t="str">
        <f>IF(IFERROR(SEARCH($B$1,AP1601),0)&gt;0,$B$1,"")</f>
        <v/>
      </c>
      <c r="C1601" s="4" t="str">
        <f>IF(IFERROR(SEARCH($C$1,AP1601),0)&gt;0,$C$1,"")</f>
        <v/>
      </c>
      <c r="D1601" s="4" t="str">
        <f>IF(IFERROR(SEARCH($D$1,AP1601),0)&gt;0,$D$1,"")</f>
        <v/>
      </c>
      <c r="E1601" s="4" t="str">
        <f>IF(IFERROR(SEARCH($E$1,AP1601),0)&gt;0,$E$1,"")</f>
        <v/>
      </c>
      <c r="F1601" s="4" t="str">
        <f>IF(IFERROR(SEARCH($F$1,AP1601),0)&gt;0,$F$1,"")</f>
        <v/>
      </c>
      <c r="G1601" s="4" t="str">
        <f>IF(IFERROR(SEARCH($G$1,AP1601),0)&gt;0,$G$1,"")</f>
        <v/>
      </c>
      <c r="H1601" s="4" t="str">
        <f>IF(IFERROR(SEARCH($H$1,AP1601),0)&gt;0,$H$1,"")</f>
        <v/>
      </c>
      <c r="I1601" s="4" t="str">
        <f>IF(IFERROR(SEARCH($I$1,AP1601),0)&gt;0,$I$1,"")</f>
        <v/>
      </c>
      <c r="J1601" s="4" t="str">
        <f>IF(IFERROR(SEARCH($J$1,AP1601),0)&gt;0,$J$1,"")</f>
        <v/>
      </c>
      <c r="K1601" s="4" t="str">
        <f>IF(IFERROR(SEARCH($K$1,AP1601),0)&gt;0,$K$1,"")</f>
        <v/>
      </c>
      <c r="L1601" s="4" t="str">
        <f>IF(IFERROR(SEARCH($L$1,AP1601),0)&gt;0,$L$1,"")</f>
        <v/>
      </c>
      <c r="M1601" s="4" t="str">
        <f>IF(IFERROR(SEARCH($M$1,AP1601),0)&gt;0,$M$1,"")</f>
        <v/>
      </c>
      <c r="N1601" s="4" t="str">
        <f>IF(IFERROR(SEARCH($N$1,AP1601),0)&gt;0,$N$1,"")</f>
        <v/>
      </c>
      <c r="O1601" s="4" t="str">
        <f>IF(IFERROR(SEARCH($O$1,AP1601),0)&gt;0,$O$1,"")</f>
        <v/>
      </c>
      <c r="P1601" s="4" t="str">
        <f>IF(IFERROR(SEARCH($P$1,AP1601),0)&gt;0,$P$1,"")</f>
        <v/>
      </c>
      <c r="Q1601" s="4" t="str">
        <f>IF(IFERROR(SEARCH($Q$1,AP1601),0)&gt;0,$Q$1,"")</f>
        <v/>
      </c>
      <c r="R1601" s="4" t="str">
        <f>IF(IFERROR(SEARCH($R$1,AP1601),0)&gt;0,$R$1,"")</f>
        <v/>
      </c>
      <c r="S1601" s="4" t="str">
        <f>IF(IFERROR(SEARCH($S$1,AP1601),0)&gt;0,$S$1,"")</f>
        <v/>
      </c>
      <c r="T1601" s="4" t="str">
        <f>IF(IFERROR(SEARCH($T$1,AP1601),0)&gt;0,$T$1,"")</f>
        <v/>
      </c>
      <c r="U1601" s="4" t="str">
        <f>IF(IFERROR(SEARCH($U$1,AP1601),0)&gt;0,$U$1,"")</f>
        <v/>
      </c>
      <c r="V1601" s="4" t="str">
        <f>IF(IFERROR(SEARCH($V$1,AP1601),0)&gt;0,$V$1,"")</f>
        <v/>
      </c>
      <c r="W1601" s="4" t="str">
        <f>IF(IFERROR(SEARCH($W$1,AP1601),0)&gt;0,$W$1,"")</f>
        <v/>
      </c>
      <c r="X1601" s="4" t="str">
        <f>IF(IFERROR(SEARCH($X$1,AP1601),0)&gt;0,$X$1,"")</f>
        <v/>
      </c>
      <c r="Y1601" s="4">
        <f>LEN(A1601)+LEN(B1601)+LEN(C1601)+LEN(D1601)+LEN(E1601)+LEN(F1601)+LEN(G1601)+LEN(H1601)+LEN(I1601)+LEN(J1601)+LEN(K1601)+LEN(L1601)+LEN(M1601)+LEN(N1601)+LEN(O1601)+LEN(P1601)+LEN(Q1601)+LEN(R1601)+LEN(S1601)+LEN(T1601)+LEN(U1601)+LEN(V1601)+LEN(W1601)+LEN(X1601)</f>
        <v>3</v>
      </c>
      <c r="Z1601" s="4" t="str">
        <f>IF(IFERROR(SEARCH($Z$1,AP1601),0)&gt;0,$Z$1,"")</f>
        <v>-</v>
      </c>
      <c r="AA1601" s="4" t="str">
        <f>IF(IFERROR(SEARCH($AA$1,AP1601),0)&gt;0,$AA$1,"")</f>
        <v/>
      </c>
      <c r="AB1601" s="4" t="str">
        <f>IF(IFERROR(SEARCH($AB$1,AP1601),0)&gt;0,$AB$1,"")</f>
        <v/>
      </c>
      <c r="AC1601" s="4" t="str">
        <f>IF(IFERROR(SEARCH($AC$1,AP1601),0)&gt;0,$AC$1,"")</f>
        <v/>
      </c>
      <c r="AD1601" s="4" t="str">
        <f>IF(IFERROR(SEARCH($AD$1,AP1601),0)&gt;0,$AD$1,"")</f>
        <v/>
      </c>
      <c r="AE1601" s="4" t="str">
        <f>IF(IFERROR(SEARCH($AE$1,AP1601),0)&gt;0,$AE$1,"")</f>
        <v/>
      </c>
      <c r="AF1601" s="4" t="str" cm="1">
        <f t="array" aca="1" ref="AF1601" ca="1">LEFT(AO1601,MATCH(FALSE,ISNUMBER(MID(AO1601,ROW(INDIRECT("1:"&amp;LEN(AO1601)+1)), 1) *1),0) -1)</f>
        <v>1</v>
      </c>
      <c r="AG1601" s="4">
        <f>LEN(AO1601)</f>
        <v>4</v>
      </c>
      <c r="AH1601" s="4">
        <f>LEN(AP1601)</f>
        <v>17</v>
      </c>
      <c r="AI1601" s="4">
        <f>AH1601-AG1601</f>
        <v>13</v>
      </c>
      <c r="AJ1601" s="4" t="str">
        <f>RIGHT(AP1601,4)</f>
        <v>1PCS</v>
      </c>
      <c r="AK1601" s="4" t="str">
        <f>RIGHT(AP1601,5)</f>
        <v>-1PCS</v>
      </c>
      <c r="AL1601" s="4" t="b">
        <f>AN1601=AN1602</f>
        <v>0</v>
      </c>
      <c r="AM1601" s="4" t="b">
        <f>LEFT(AP1601,2)=LEFT(AQ1601,2)</f>
        <v>0</v>
      </c>
      <c r="AN1601" s="5" t="str">
        <f>LEFT(AP1601,(AI1601-1))</f>
        <v>MASAKO 250GR</v>
      </c>
      <c r="AO1601" s="4" t="str">
        <f>IFERROR(RIGHT(AP1601,LEN(AP1601)-FIND("-",AP1601)),1)</f>
        <v>1PCS</v>
      </c>
      <c r="AP1601" t="s">
        <v>2680</v>
      </c>
      <c r="AQ1601" s="1" t="s">
        <v>2681</v>
      </c>
      <c r="AR1601">
        <v>9000</v>
      </c>
      <c r="AS1601">
        <v>9000</v>
      </c>
      <c r="AT1601">
        <v>8300</v>
      </c>
    </row>
    <row r="1602" spans="1:46" x14ac:dyDescent="0.25">
      <c r="A1602" s="4" t="str">
        <f>IF(IFERROR(SEARCH($A$1,AP1602),0)&gt;0,$A$1,"")</f>
        <v>PCS</v>
      </c>
      <c r="B1602" s="4" t="str">
        <f>IF(IFERROR(SEARCH($B$1,AP1602),0)&gt;0,$B$1,"")</f>
        <v/>
      </c>
      <c r="C1602" s="4" t="str">
        <f>IF(IFERROR(SEARCH($C$1,AP1602),0)&gt;0,$C$1,"")</f>
        <v/>
      </c>
      <c r="D1602" s="4" t="str">
        <f>IF(IFERROR(SEARCH($D$1,AP1602),0)&gt;0,$D$1,"")</f>
        <v/>
      </c>
      <c r="E1602" s="4" t="str">
        <f>IF(IFERROR(SEARCH($E$1,AP1602),0)&gt;0,$E$1,"")</f>
        <v/>
      </c>
      <c r="F1602" s="4" t="str">
        <f>IF(IFERROR(SEARCH($F$1,AP1602),0)&gt;0,$F$1,"")</f>
        <v/>
      </c>
      <c r="G1602" s="4" t="str">
        <f>IF(IFERROR(SEARCH($G$1,AP1602),0)&gt;0,$G$1,"")</f>
        <v/>
      </c>
      <c r="H1602" s="4" t="str">
        <f>IF(IFERROR(SEARCH($H$1,AP1602),0)&gt;0,$H$1,"")</f>
        <v/>
      </c>
      <c r="I1602" s="4" t="str">
        <f>IF(IFERROR(SEARCH($I$1,AP1602),0)&gt;0,$I$1,"")</f>
        <v/>
      </c>
      <c r="J1602" s="4" t="str">
        <f>IF(IFERROR(SEARCH($J$1,AP1602),0)&gt;0,$J$1,"")</f>
        <v/>
      </c>
      <c r="K1602" s="4" t="str">
        <f>IF(IFERROR(SEARCH($K$1,AP1602),0)&gt;0,$K$1,"")</f>
        <v/>
      </c>
      <c r="L1602" s="4" t="str">
        <f>IF(IFERROR(SEARCH($L$1,AP1602),0)&gt;0,$L$1,"")</f>
        <v/>
      </c>
      <c r="M1602" s="4" t="str">
        <f>IF(IFERROR(SEARCH($M$1,AP1602),0)&gt;0,$M$1,"")</f>
        <v/>
      </c>
      <c r="N1602" s="4" t="str">
        <f>IF(IFERROR(SEARCH($N$1,AP1602),0)&gt;0,$N$1,"")</f>
        <v/>
      </c>
      <c r="O1602" s="4" t="str">
        <f>IF(IFERROR(SEARCH($O$1,AP1602),0)&gt;0,$O$1,"")</f>
        <v/>
      </c>
      <c r="P1602" s="4" t="str">
        <f>IF(IFERROR(SEARCH($P$1,AP1602),0)&gt;0,$P$1,"")</f>
        <v/>
      </c>
      <c r="Q1602" s="4" t="str">
        <f>IF(IFERROR(SEARCH($Q$1,AP1602),0)&gt;0,$Q$1,"")</f>
        <v/>
      </c>
      <c r="R1602" s="4" t="str">
        <f>IF(IFERROR(SEARCH($R$1,AP1602),0)&gt;0,$R$1,"")</f>
        <v/>
      </c>
      <c r="S1602" s="4" t="str">
        <f>IF(IFERROR(SEARCH($S$1,AP1602),0)&gt;0,$S$1,"")</f>
        <v/>
      </c>
      <c r="T1602" s="4" t="str">
        <f>IF(IFERROR(SEARCH($T$1,AP1602),0)&gt;0,$T$1,"")</f>
        <v/>
      </c>
      <c r="U1602" s="4" t="str">
        <f>IF(IFERROR(SEARCH($U$1,AP1602),0)&gt;0,$U$1,"")</f>
        <v/>
      </c>
      <c r="V1602" s="4" t="str">
        <f>IF(IFERROR(SEARCH($V$1,AP1602),0)&gt;0,$V$1,"")</f>
        <v/>
      </c>
      <c r="W1602" s="4" t="str">
        <f>IF(IFERROR(SEARCH($W$1,AP1602),0)&gt;0,$W$1,"")</f>
        <v/>
      </c>
      <c r="X1602" s="4" t="str">
        <f>IF(IFERROR(SEARCH($X$1,AP1602),0)&gt;0,$X$1,"")</f>
        <v/>
      </c>
      <c r="Y1602" s="4">
        <f>LEN(A1602)+LEN(B1602)+LEN(C1602)+LEN(D1602)+LEN(E1602)+LEN(F1602)+LEN(G1602)+LEN(H1602)+LEN(I1602)+LEN(J1602)+LEN(K1602)+LEN(L1602)+LEN(M1602)+LEN(N1602)+LEN(O1602)+LEN(P1602)+LEN(Q1602)+LEN(R1602)+LEN(S1602)+LEN(T1602)+LEN(U1602)+LEN(V1602)+LEN(W1602)+LEN(X1602)</f>
        <v>3</v>
      </c>
      <c r="Z1602" s="4" t="str">
        <f>IF(IFERROR(SEARCH($Z$1,AP1602),0)&gt;0,$Z$1,"")</f>
        <v>-</v>
      </c>
      <c r="AA1602" s="4" t="str">
        <f>IF(IFERROR(SEARCH($AA$1,AP1602),0)&gt;0,$AA$1,"")</f>
        <v/>
      </c>
      <c r="AB1602" s="4" t="str">
        <f>IF(IFERROR(SEARCH($AB$1,AP1602),0)&gt;0,$AB$1,"")</f>
        <v/>
      </c>
      <c r="AC1602" s="4" t="str">
        <f>IF(IFERROR(SEARCH($AC$1,AP1602),0)&gt;0,$AC$1,"")</f>
        <v/>
      </c>
      <c r="AD1602" s="4" t="str">
        <f>IF(IFERROR(SEARCH($AD$1,AP1602),0)&gt;0,$AD$1,"")</f>
        <v/>
      </c>
      <c r="AE1602" s="4" t="str">
        <f>IF(IFERROR(SEARCH($AE$1,AP1602),0)&gt;0,$AE$1,"")</f>
        <v/>
      </c>
      <c r="AF1602" s="4" t="str" cm="1">
        <f t="array" aca="1" ref="AF1602" ca="1">LEFT(AO1602,MATCH(FALSE,ISNUMBER(MID(AO1602,ROW(INDIRECT("1:"&amp;LEN(AO1602)+1)), 1) *1),0) -1)</f>
        <v>1</v>
      </c>
      <c r="AG1602" s="4">
        <f>LEN(AO1602)</f>
        <v>4</v>
      </c>
      <c r="AH1602" s="4">
        <f>LEN(AP1602)</f>
        <v>27</v>
      </c>
      <c r="AI1602" s="4">
        <f>AH1602-AG1602</f>
        <v>23</v>
      </c>
      <c r="AJ1602" s="4" t="str">
        <f>RIGHT(AP1602,4)</f>
        <v>1PCS</v>
      </c>
      <c r="AK1602" s="4" t="str">
        <f>RIGHT(AP1602,5)</f>
        <v>-1PCS</v>
      </c>
      <c r="AL1602" s="4" t="b">
        <f>AN1602=AN1603</f>
        <v>0</v>
      </c>
      <c r="AM1602" s="4" t="b">
        <f>LEFT(AP1602,2)=LEFT(AQ1602,2)</f>
        <v>0</v>
      </c>
      <c r="AN1602" s="5" t="str">
        <f>LEFT(AP1602,(AI1602-1))</f>
        <v>MASAKO AYAM 5000 130GR</v>
      </c>
      <c r="AO1602" s="4" t="str">
        <f>IFERROR(RIGHT(AP1602,LEN(AP1602)-FIND("-",AP1602)),1)</f>
        <v>1PCS</v>
      </c>
      <c r="AP1602" t="s">
        <v>2682</v>
      </c>
      <c r="AQ1602" s="1" t="s">
        <v>2683</v>
      </c>
      <c r="AR1602">
        <v>5000</v>
      </c>
      <c r="AS1602">
        <v>5000</v>
      </c>
      <c r="AT1602">
        <v>4400</v>
      </c>
    </row>
    <row r="1603" spans="1:46" x14ac:dyDescent="0.25">
      <c r="A1603" s="4" t="str">
        <f>IF(IFERROR(SEARCH($A$1,AP1603),0)&gt;0,$A$1,"")</f>
        <v/>
      </c>
      <c r="B1603" s="4" t="str">
        <f>IF(IFERROR(SEARCH($B$1,AP1603),0)&gt;0,$B$1,"")</f>
        <v/>
      </c>
      <c r="C1603" s="4" t="str">
        <f>IF(IFERROR(SEARCH($C$1,AP1603),0)&gt;0,$C$1,"")</f>
        <v/>
      </c>
      <c r="D1603" s="4" t="str">
        <f>IF(IFERROR(SEARCH($D$1,AP1603),0)&gt;0,$D$1,"")</f>
        <v/>
      </c>
      <c r="E1603" s="4" t="str">
        <f>IF(IFERROR(SEARCH($E$1,AP1603),0)&gt;0,$E$1,"")</f>
        <v/>
      </c>
      <c r="F1603" s="4" t="str">
        <f>IF(IFERROR(SEARCH($F$1,AP1603),0)&gt;0,$F$1,"")</f>
        <v>PACK</v>
      </c>
      <c r="G1603" s="4" t="str">
        <f>IF(IFERROR(SEARCH($G$1,AP1603),0)&gt;0,$G$1,"")</f>
        <v/>
      </c>
      <c r="H1603" s="4" t="str">
        <f>IF(IFERROR(SEARCH($H$1,AP1603),0)&gt;0,$H$1,"")</f>
        <v/>
      </c>
      <c r="I1603" s="4" t="str">
        <f>IF(IFERROR(SEARCH($I$1,AP1603),0)&gt;0,$I$1,"")</f>
        <v/>
      </c>
      <c r="J1603" s="4" t="str">
        <f>IF(IFERROR(SEARCH($J$1,AP1603),0)&gt;0,$J$1,"")</f>
        <v/>
      </c>
      <c r="K1603" s="4" t="str">
        <f>IF(IFERROR(SEARCH($K$1,AP1603),0)&gt;0,$K$1,"")</f>
        <v/>
      </c>
      <c r="L1603" s="4" t="str">
        <f>IF(IFERROR(SEARCH($L$1,AP1603),0)&gt;0,$L$1,"")</f>
        <v/>
      </c>
      <c r="M1603" s="4" t="str">
        <f>IF(IFERROR(SEARCH($M$1,AP1603),0)&gt;0,$M$1,"")</f>
        <v/>
      </c>
      <c r="N1603" s="4" t="str">
        <f>IF(IFERROR(SEARCH($N$1,AP1603),0)&gt;0,$N$1,"")</f>
        <v/>
      </c>
      <c r="O1603" s="4" t="str">
        <f>IF(IFERROR(SEARCH($O$1,AP1603),0)&gt;0,$O$1,"")</f>
        <v/>
      </c>
      <c r="P1603" s="4" t="str">
        <f>IF(IFERROR(SEARCH($P$1,AP1603),0)&gt;0,$P$1,"")</f>
        <v>DUS</v>
      </c>
      <c r="Q1603" s="4" t="str">
        <f>IF(IFERROR(SEARCH($Q$1,AP1603),0)&gt;0,$Q$1,"")</f>
        <v/>
      </c>
      <c r="R1603" s="4" t="str">
        <f>IF(IFERROR(SEARCH($R$1,AP1603),0)&gt;0,$R$1,"")</f>
        <v/>
      </c>
      <c r="S1603" s="4" t="str">
        <f>IF(IFERROR(SEARCH($S$1,AP1603),0)&gt;0,$S$1,"")</f>
        <v/>
      </c>
      <c r="T1603" s="4" t="str">
        <f>IF(IFERROR(SEARCH($T$1,AP1603),0)&gt;0,$T$1,"")</f>
        <v/>
      </c>
      <c r="U1603" s="4" t="str">
        <f>IF(IFERROR(SEARCH($U$1,AP1603),0)&gt;0,$U$1,"")</f>
        <v/>
      </c>
      <c r="V1603" s="4" t="str">
        <f>IF(IFERROR(SEARCH($V$1,AP1603),0)&gt;0,$V$1,"")</f>
        <v/>
      </c>
      <c r="W1603" s="4" t="str">
        <f>IF(IFERROR(SEARCH($W$1,AP1603),0)&gt;0,$W$1,"")</f>
        <v/>
      </c>
      <c r="X1603" s="4" t="str">
        <f>IF(IFERROR(SEARCH($X$1,AP1603),0)&gt;0,$X$1,"")</f>
        <v/>
      </c>
      <c r="Y1603" s="4">
        <f>LEN(A1603)+LEN(B1603)+LEN(C1603)+LEN(D1603)+LEN(E1603)+LEN(F1603)+LEN(G1603)+LEN(H1603)+LEN(I1603)+LEN(J1603)+LEN(K1603)+LEN(L1603)+LEN(M1603)+LEN(N1603)+LEN(O1603)+LEN(P1603)+LEN(Q1603)+LEN(R1603)+LEN(S1603)+LEN(T1603)+LEN(U1603)+LEN(V1603)+LEN(W1603)+LEN(X1603)</f>
        <v>7</v>
      </c>
      <c r="Z1603" s="4" t="str">
        <f>IF(IFERROR(SEARCH($Z$1,AP1603),0)&gt;0,$Z$1,"")</f>
        <v>-</v>
      </c>
      <c r="AA1603" s="4" t="str">
        <f>IF(IFERROR(SEARCH($AA$1,AP1603),0)&gt;0,$AA$1,"")</f>
        <v>/</v>
      </c>
      <c r="AB1603" s="4" t="str">
        <f>IF(IFERROR(SEARCH($AB$1,AP1603),0)&gt;0,$AB$1,"")</f>
        <v/>
      </c>
      <c r="AC1603" s="4" t="str">
        <f>IF(IFERROR(SEARCH($AC$1,AP1603),0)&gt;0,$AC$1,"")</f>
        <v/>
      </c>
      <c r="AD1603" s="4" t="str">
        <f>IF(IFERROR(SEARCH($AD$1,AP1603),0)&gt;0,$AD$1,"")</f>
        <v/>
      </c>
      <c r="AE1603" s="4" t="str">
        <f>IF(IFERROR(SEARCH($AE$1,AP1603),0)&gt;0,$AE$1,"")</f>
        <v/>
      </c>
      <c r="AF1603" s="4" t="str" cm="1">
        <f t="array" aca="1" ref="AF1603" ca="1">LEFT(AO1603,MATCH(FALSE,ISNUMBER(MID(AO1603,ROW(INDIRECT("1:"&amp;LEN(AO1603)+1)), 1) *1),0) -1)</f>
        <v>10</v>
      </c>
      <c r="AG1603" s="4">
        <f>LEN(AO1603)</f>
        <v>10</v>
      </c>
      <c r="AH1603" s="4">
        <f>LEN(AP1603)</f>
        <v>25</v>
      </c>
      <c r="AI1603" s="4">
        <f>AH1603-AG1603</f>
        <v>15</v>
      </c>
      <c r="AJ1603" s="4" t="str">
        <f>RIGHT(AP1603,4)</f>
        <v>/DUS</v>
      </c>
      <c r="AK1603" s="4" t="str">
        <f>RIGHT(AP1603,5)</f>
        <v>K/DUS</v>
      </c>
      <c r="AL1603" s="4" t="b">
        <f>AN1603=AN1604</f>
        <v>1</v>
      </c>
      <c r="AM1603" s="4" t="b">
        <f>LEFT(AP1603,2)=LEFT(AQ1603,2)</f>
        <v>0</v>
      </c>
      <c r="AN1603" s="5" t="str">
        <f>LEFT(AP1603,(AI1603-1))</f>
        <v>MASAKO RENTENG</v>
      </c>
      <c r="AO1603" s="4" t="str">
        <f>IFERROR(RIGHT(AP1603,LEN(AP1603)-FIND("-",AP1603)),1)</f>
        <v>10PACK/DUS</v>
      </c>
      <c r="AP1603" t="s">
        <v>5711</v>
      </c>
      <c r="AR1603">
        <v>268000</v>
      </c>
      <c r="AS1603">
        <v>268000</v>
      </c>
      <c r="AT1603">
        <v>265000</v>
      </c>
    </row>
    <row r="1604" spans="1:46" x14ac:dyDescent="0.25">
      <c r="A1604" s="4" t="str">
        <f>IF(IFERROR(SEARCH($A$1,AP1604),0)&gt;0,$A$1,"")</f>
        <v/>
      </c>
      <c r="B1604" s="4" t="str">
        <f>IF(IFERROR(SEARCH($B$1,AP1604),0)&gt;0,$B$1,"")</f>
        <v/>
      </c>
      <c r="C1604" s="4" t="str">
        <f>IF(IFERROR(SEARCH($C$1,AP1604),0)&gt;0,$C$1,"")</f>
        <v/>
      </c>
      <c r="D1604" s="4" t="str">
        <f>IF(IFERROR(SEARCH($D$1,AP1604),0)&gt;0,$D$1,"")</f>
        <v/>
      </c>
      <c r="E1604" s="4" t="str">
        <f>IF(IFERROR(SEARCH($E$1,AP1604),0)&gt;0,$E$1,"")</f>
        <v>RTG</v>
      </c>
      <c r="F1604" s="4" t="str">
        <f>IF(IFERROR(SEARCH($F$1,AP1604),0)&gt;0,$F$1,"")</f>
        <v>PACK</v>
      </c>
      <c r="G1604" s="4" t="str">
        <f>IF(IFERROR(SEARCH($G$1,AP1604),0)&gt;0,$G$1,"")</f>
        <v/>
      </c>
      <c r="H1604" s="4" t="str">
        <f>IF(IFERROR(SEARCH($H$1,AP1604),0)&gt;0,$H$1,"")</f>
        <v/>
      </c>
      <c r="I1604" s="4" t="str">
        <f>IF(IFERROR(SEARCH($I$1,AP1604),0)&gt;0,$I$1,"")</f>
        <v/>
      </c>
      <c r="J1604" s="4" t="str">
        <f>IF(IFERROR(SEARCH($J$1,AP1604),0)&gt;0,$J$1,"")</f>
        <v/>
      </c>
      <c r="K1604" s="4" t="str">
        <f>IF(IFERROR(SEARCH($K$1,AP1604),0)&gt;0,$K$1,"")</f>
        <v/>
      </c>
      <c r="L1604" s="4" t="str">
        <f>IF(IFERROR(SEARCH($L$1,AP1604),0)&gt;0,$L$1,"")</f>
        <v/>
      </c>
      <c r="M1604" s="4" t="str">
        <f>IF(IFERROR(SEARCH($M$1,AP1604),0)&gt;0,$M$1,"")</f>
        <v/>
      </c>
      <c r="N1604" s="4" t="str">
        <f>IF(IFERROR(SEARCH($N$1,AP1604),0)&gt;0,$N$1,"")</f>
        <v/>
      </c>
      <c r="O1604" s="4" t="str">
        <f>IF(IFERROR(SEARCH($O$1,AP1604),0)&gt;0,$O$1,"")</f>
        <v/>
      </c>
      <c r="P1604" s="4" t="str">
        <f>IF(IFERROR(SEARCH($P$1,AP1604),0)&gt;0,$P$1,"")</f>
        <v/>
      </c>
      <c r="Q1604" s="4" t="str">
        <f>IF(IFERROR(SEARCH($Q$1,AP1604),0)&gt;0,$Q$1,"")</f>
        <v/>
      </c>
      <c r="R1604" s="4" t="str">
        <f>IF(IFERROR(SEARCH($R$1,AP1604),0)&gt;0,$R$1,"")</f>
        <v/>
      </c>
      <c r="S1604" s="4" t="str">
        <f>IF(IFERROR(SEARCH($S$1,AP1604),0)&gt;0,$S$1,"")</f>
        <v/>
      </c>
      <c r="T1604" s="4" t="str">
        <f>IF(IFERROR(SEARCH($T$1,AP1604),0)&gt;0,$T$1,"")</f>
        <v/>
      </c>
      <c r="U1604" s="4" t="str">
        <f>IF(IFERROR(SEARCH($U$1,AP1604),0)&gt;0,$U$1,"")</f>
        <v/>
      </c>
      <c r="V1604" s="4" t="str">
        <f>IF(IFERROR(SEARCH($V$1,AP1604),0)&gt;0,$V$1,"")</f>
        <v/>
      </c>
      <c r="W1604" s="4" t="str">
        <f>IF(IFERROR(SEARCH($W$1,AP1604),0)&gt;0,$W$1,"")</f>
        <v/>
      </c>
      <c r="X1604" s="4" t="str">
        <f>IF(IFERROR(SEARCH($X$1,AP1604),0)&gt;0,$X$1,"")</f>
        <v/>
      </c>
      <c r="Y1604" s="4">
        <f>LEN(A1604)+LEN(B1604)+LEN(C1604)+LEN(D1604)+LEN(E1604)+LEN(F1604)+LEN(G1604)+LEN(H1604)+LEN(I1604)+LEN(J1604)+LEN(K1604)+LEN(L1604)+LEN(M1604)+LEN(N1604)+LEN(O1604)+LEN(P1604)+LEN(Q1604)+LEN(R1604)+LEN(S1604)+LEN(T1604)+LEN(U1604)+LEN(V1604)+LEN(W1604)+LEN(X1604)</f>
        <v>7</v>
      </c>
      <c r="Z1604" s="4" t="str">
        <f>IF(IFERROR(SEARCH($Z$1,AP1604),0)&gt;0,$Z$1,"")</f>
        <v>-</v>
      </c>
      <c r="AA1604" s="4" t="str">
        <f>IF(IFERROR(SEARCH($AA$1,AP1604),0)&gt;0,$AA$1,"")</f>
        <v>/</v>
      </c>
      <c r="AB1604" s="4" t="str">
        <f>IF(IFERROR(SEARCH($AB$1,AP1604),0)&gt;0,$AB$1,"")</f>
        <v/>
      </c>
      <c r="AC1604" s="4" t="str">
        <f>IF(IFERROR(SEARCH($AC$1,AP1604),0)&gt;0,$AC$1,"")</f>
        <v/>
      </c>
      <c r="AD1604" s="4" t="str">
        <f>IF(IFERROR(SEARCH($AD$1,AP1604),0)&gt;0,$AD$1,"")</f>
        <v/>
      </c>
      <c r="AE1604" s="4" t="str">
        <f>IF(IFERROR(SEARCH($AE$1,AP1604),0)&gt;0,$AE$1,"")</f>
        <v/>
      </c>
      <c r="AF1604" s="4" t="str" cm="1">
        <f t="array" aca="1" ref="AF1604" ca="1">LEFT(AO1604,MATCH(FALSE,ISNUMBER(MID(AO1604,ROW(INDIRECT("1:"&amp;LEN(AO1604)+1)), 1) *1),0) -1)</f>
        <v>10</v>
      </c>
      <c r="AG1604" s="4">
        <f>LEN(AO1604)</f>
        <v>10</v>
      </c>
      <c r="AH1604" s="4">
        <f>LEN(AP1604)</f>
        <v>25</v>
      </c>
      <c r="AI1604" s="4">
        <f>AH1604-AG1604</f>
        <v>15</v>
      </c>
      <c r="AJ1604" s="4" t="str">
        <f>RIGHT(AP1604,4)</f>
        <v>PACK</v>
      </c>
      <c r="AK1604" s="4" t="str">
        <f>RIGHT(AP1604,5)</f>
        <v>/PACK</v>
      </c>
      <c r="AL1604" s="4" t="b">
        <f>AN1604=AN1605</f>
        <v>1</v>
      </c>
      <c r="AM1604" s="4" t="b">
        <f>LEFT(AP1604,2)=LEFT(AQ1604,2)</f>
        <v>0</v>
      </c>
      <c r="AN1604" s="5" t="str">
        <f>LEFT(AP1604,(AI1604-1))</f>
        <v>MASAKO RENTENG</v>
      </c>
      <c r="AO1604" s="4" t="str">
        <f>IFERROR(RIGHT(AP1604,LEN(AP1604)-FIND("-",AP1604)),1)</f>
        <v>10RTG/PACK</v>
      </c>
      <c r="AP1604" t="s">
        <v>5712</v>
      </c>
      <c r="AR1604">
        <v>45000</v>
      </c>
      <c r="AS1604">
        <v>45000</v>
      </c>
      <c r="AT1604">
        <v>43334</v>
      </c>
    </row>
    <row r="1605" spans="1:46" x14ac:dyDescent="0.25">
      <c r="A1605" s="4" t="str">
        <f>IF(IFERROR(SEARCH($A$1,AP1605),0)&gt;0,$A$1,"")</f>
        <v>PCS</v>
      </c>
      <c r="B1605" s="4" t="str">
        <f>IF(IFERROR(SEARCH($B$1,AP1605),0)&gt;0,$B$1,"")</f>
        <v/>
      </c>
      <c r="C1605" s="4" t="str">
        <f>IF(IFERROR(SEARCH($C$1,AP1605),0)&gt;0,$C$1,"")</f>
        <v/>
      </c>
      <c r="D1605" s="4" t="str">
        <f>IF(IFERROR(SEARCH($D$1,AP1605),0)&gt;0,$D$1,"")</f>
        <v/>
      </c>
      <c r="E1605" s="4" t="str">
        <f>IF(IFERROR(SEARCH($E$1,AP1605),0)&gt;0,$E$1,"")</f>
        <v/>
      </c>
      <c r="F1605" s="4" t="str">
        <f>IF(IFERROR(SEARCH($F$1,AP1605),0)&gt;0,$F$1,"")</f>
        <v/>
      </c>
      <c r="G1605" s="4" t="str">
        <f>IF(IFERROR(SEARCH($G$1,AP1605),0)&gt;0,$G$1,"")</f>
        <v/>
      </c>
      <c r="H1605" s="4" t="str">
        <f>IF(IFERROR(SEARCH($H$1,AP1605),0)&gt;0,$H$1,"")</f>
        <v/>
      </c>
      <c r="I1605" s="4" t="str">
        <f>IF(IFERROR(SEARCH($I$1,AP1605),0)&gt;0,$I$1,"")</f>
        <v/>
      </c>
      <c r="J1605" s="4" t="str">
        <f>IF(IFERROR(SEARCH($J$1,AP1605),0)&gt;0,$J$1,"")</f>
        <v/>
      </c>
      <c r="K1605" s="4" t="str">
        <f>IF(IFERROR(SEARCH($K$1,AP1605),0)&gt;0,$K$1,"")</f>
        <v/>
      </c>
      <c r="L1605" s="4" t="str">
        <f>IF(IFERROR(SEARCH($L$1,AP1605),0)&gt;0,$L$1,"")</f>
        <v/>
      </c>
      <c r="M1605" s="4" t="str">
        <f>IF(IFERROR(SEARCH($M$1,AP1605),0)&gt;0,$M$1,"")</f>
        <v/>
      </c>
      <c r="N1605" s="4" t="str">
        <f>IF(IFERROR(SEARCH($N$1,AP1605),0)&gt;0,$N$1,"")</f>
        <v/>
      </c>
      <c r="O1605" s="4" t="str">
        <f>IF(IFERROR(SEARCH($O$1,AP1605),0)&gt;0,$O$1,"")</f>
        <v/>
      </c>
      <c r="P1605" s="4" t="str">
        <f>IF(IFERROR(SEARCH($P$1,AP1605),0)&gt;0,$P$1,"")</f>
        <v/>
      </c>
      <c r="Q1605" s="4" t="str">
        <f>IF(IFERROR(SEARCH($Q$1,AP1605),0)&gt;0,$Q$1,"")</f>
        <v/>
      </c>
      <c r="R1605" s="4" t="str">
        <f>IF(IFERROR(SEARCH($R$1,AP1605),0)&gt;0,$R$1,"")</f>
        <v/>
      </c>
      <c r="S1605" s="4" t="str">
        <f>IF(IFERROR(SEARCH($S$1,AP1605),0)&gt;0,$S$1,"")</f>
        <v/>
      </c>
      <c r="T1605" s="4" t="str">
        <f>IF(IFERROR(SEARCH($T$1,AP1605),0)&gt;0,$T$1,"")</f>
        <v/>
      </c>
      <c r="U1605" s="4" t="str">
        <f>IF(IFERROR(SEARCH($U$1,AP1605),0)&gt;0,$U$1,"")</f>
        <v/>
      </c>
      <c r="V1605" s="4" t="str">
        <f>IF(IFERROR(SEARCH($V$1,AP1605),0)&gt;0,$V$1,"")</f>
        <v/>
      </c>
      <c r="W1605" s="4" t="str">
        <f>IF(IFERROR(SEARCH($W$1,AP1605),0)&gt;0,$W$1,"")</f>
        <v/>
      </c>
      <c r="X1605" s="4" t="str">
        <f>IF(IFERROR(SEARCH($X$1,AP1605),0)&gt;0,$X$1,"")</f>
        <v/>
      </c>
      <c r="Y1605" s="4">
        <f>LEN(A1605)+LEN(B1605)+LEN(C1605)+LEN(D1605)+LEN(E1605)+LEN(F1605)+LEN(G1605)+LEN(H1605)+LEN(I1605)+LEN(J1605)+LEN(K1605)+LEN(L1605)+LEN(M1605)+LEN(N1605)+LEN(O1605)+LEN(P1605)+LEN(Q1605)+LEN(R1605)+LEN(S1605)+LEN(T1605)+LEN(U1605)+LEN(V1605)+LEN(W1605)+LEN(X1605)</f>
        <v>3</v>
      </c>
      <c r="Z1605" s="4" t="str">
        <f>IF(IFERROR(SEARCH($Z$1,AP1605),0)&gt;0,$Z$1,"")</f>
        <v>-</v>
      </c>
      <c r="AA1605" s="4" t="str">
        <f>IF(IFERROR(SEARCH($AA$1,AP1605),0)&gt;0,$AA$1,"")</f>
        <v/>
      </c>
      <c r="AB1605" s="4" t="str">
        <f>IF(IFERROR(SEARCH($AB$1,AP1605),0)&gt;0,$AB$1,"")</f>
        <v/>
      </c>
      <c r="AC1605" s="4" t="str">
        <f>IF(IFERROR(SEARCH($AC$1,AP1605),0)&gt;0,$AC$1,"")</f>
        <v/>
      </c>
      <c r="AD1605" s="4" t="str">
        <f>IF(IFERROR(SEARCH($AD$1,AP1605),0)&gt;0,$AD$1,"")</f>
        <v/>
      </c>
      <c r="AE1605" s="4" t="str">
        <f>IF(IFERROR(SEARCH($AE$1,AP1605),0)&gt;0,$AE$1,"")</f>
        <v/>
      </c>
      <c r="AF1605" s="4" t="str" cm="1">
        <f t="array" aca="1" ref="AF1605" ca="1">LEFT(AO1605,MATCH(FALSE,ISNUMBER(MID(AO1605,ROW(INDIRECT("1:"&amp;LEN(AO1605)+1)), 1) *1),0) -1)</f>
        <v>1</v>
      </c>
      <c r="AG1605" s="4">
        <f>LEN(AO1605)</f>
        <v>4</v>
      </c>
      <c r="AH1605" s="4">
        <f>LEN(AP1605)</f>
        <v>19</v>
      </c>
      <c r="AI1605" s="4">
        <f>AH1605-AG1605</f>
        <v>15</v>
      </c>
      <c r="AJ1605" s="4" t="str">
        <f>RIGHT(AP1605,4)</f>
        <v>1PCS</v>
      </c>
      <c r="AK1605" s="4" t="str">
        <f>RIGHT(AP1605,5)</f>
        <v>-1PCS</v>
      </c>
      <c r="AL1605" s="4" t="b">
        <f>AN1605=AN1606</f>
        <v>0</v>
      </c>
      <c r="AM1605" s="4" t="b">
        <f>LEFT(AP1605,2)=LEFT(AQ1605,2)</f>
        <v>0</v>
      </c>
      <c r="AN1605" s="5" t="str">
        <f>LEFT(AP1605,(AI1605-1))</f>
        <v>MASAKO RENTENG</v>
      </c>
      <c r="AO1605" s="4" t="str">
        <f>IFERROR(RIGHT(AP1605,LEN(AP1605)-FIND("-",AP1605)),1)</f>
        <v>1PCS</v>
      </c>
      <c r="AP1605" t="s">
        <v>5713</v>
      </c>
      <c r="AR1605">
        <v>500</v>
      </c>
      <c r="AS1605">
        <v>500</v>
      </c>
      <c r="AT1605">
        <v>362</v>
      </c>
    </row>
    <row r="1606" spans="1:46" x14ac:dyDescent="0.25">
      <c r="A1606" s="4" t="str">
        <f>IF(IFERROR(SEARCH($A$1,AP1606),0)&gt;0,$A$1,"")</f>
        <v>PCS</v>
      </c>
      <c r="B1606" s="4" t="str">
        <f>IF(IFERROR(SEARCH($B$1,AP1606),0)&gt;0,$B$1,"")</f>
        <v/>
      </c>
      <c r="C1606" s="4" t="str">
        <f>IF(IFERROR(SEARCH($C$1,AP1606),0)&gt;0,$C$1,"")</f>
        <v/>
      </c>
      <c r="D1606" s="4" t="str">
        <f>IF(IFERROR(SEARCH($D$1,AP1606),0)&gt;0,$D$1,"")</f>
        <v/>
      </c>
      <c r="E1606" s="4" t="str">
        <f>IF(IFERROR(SEARCH($E$1,AP1606),0)&gt;0,$E$1,"")</f>
        <v>RTG</v>
      </c>
      <c r="F1606" s="4" t="str">
        <f>IF(IFERROR(SEARCH($F$1,AP1606),0)&gt;0,$F$1,"")</f>
        <v/>
      </c>
      <c r="G1606" s="4" t="str">
        <f>IF(IFERROR(SEARCH($G$1,AP1606),0)&gt;0,$G$1,"")</f>
        <v/>
      </c>
      <c r="H1606" s="4" t="str">
        <f>IF(IFERROR(SEARCH($H$1,AP1606),0)&gt;0,$H$1,"")</f>
        <v/>
      </c>
      <c r="I1606" s="4" t="str">
        <f>IF(IFERROR(SEARCH($I$1,AP1606),0)&gt;0,$I$1,"")</f>
        <v/>
      </c>
      <c r="J1606" s="4" t="str">
        <f>IF(IFERROR(SEARCH($J$1,AP1606),0)&gt;0,$J$1,"")</f>
        <v/>
      </c>
      <c r="K1606" s="4" t="str">
        <f>IF(IFERROR(SEARCH($K$1,AP1606),0)&gt;0,$K$1,"")</f>
        <v/>
      </c>
      <c r="L1606" s="4" t="str">
        <f>IF(IFERROR(SEARCH($L$1,AP1606),0)&gt;0,$L$1,"")</f>
        <v/>
      </c>
      <c r="M1606" s="4" t="str">
        <f>IF(IFERROR(SEARCH($M$1,AP1606),0)&gt;0,$M$1,"")</f>
        <v/>
      </c>
      <c r="N1606" s="4" t="str">
        <f>IF(IFERROR(SEARCH($N$1,AP1606),0)&gt;0,$N$1,"")</f>
        <v/>
      </c>
      <c r="O1606" s="4" t="str">
        <f>IF(IFERROR(SEARCH($O$1,AP1606),0)&gt;0,$O$1,"")</f>
        <v/>
      </c>
      <c r="P1606" s="4" t="str">
        <f>IF(IFERROR(SEARCH($P$1,AP1606),0)&gt;0,$P$1,"")</f>
        <v/>
      </c>
      <c r="Q1606" s="4" t="str">
        <f>IF(IFERROR(SEARCH($Q$1,AP1606),0)&gt;0,$Q$1,"")</f>
        <v/>
      </c>
      <c r="R1606" s="4" t="str">
        <f>IF(IFERROR(SEARCH($R$1,AP1606),0)&gt;0,$R$1,"")</f>
        <v/>
      </c>
      <c r="S1606" s="4" t="str">
        <f>IF(IFERROR(SEARCH($S$1,AP1606),0)&gt;0,$S$1,"")</f>
        <v/>
      </c>
      <c r="T1606" s="4" t="str">
        <f>IF(IFERROR(SEARCH($T$1,AP1606),0)&gt;0,$T$1,"")</f>
        <v/>
      </c>
      <c r="U1606" s="4" t="str">
        <f>IF(IFERROR(SEARCH($U$1,AP1606),0)&gt;0,$U$1,"")</f>
        <v/>
      </c>
      <c r="V1606" s="4" t="str">
        <f>IF(IFERROR(SEARCH($V$1,AP1606),0)&gt;0,$V$1,"")</f>
        <v/>
      </c>
      <c r="W1606" s="4" t="str">
        <f>IF(IFERROR(SEARCH($W$1,AP1606),0)&gt;0,$W$1,"")</f>
        <v/>
      </c>
      <c r="X1606" s="4" t="str">
        <f>IF(IFERROR(SEARCH($X$1,AP1606),0)&gt;0,$X$1,"")</f>
        <v/>
      </c>
      <c r="Y1606" s="4">
        <f>LEN(A1606)+LEN(B1606)+LEN(C1606)+LEN(D1606)+LEN(E1606)+LEN(F1606)+LEN(G1606)+LEN(H1606)+LEN(I1606)+LEN(J1606)+LEN(K1606)+LEN(L1606)+LEN(M1606)+LEN(N1606)+LEN(O1606)+LEN(P1606)+LEN(Q1606)+LEN(R1606)+LEN(S1606)+LEN(T1606)+LEN(U1606)+LEN(V1606)+LEN(W1606)+LEN(X1606)</f>
        <v>6</v>
      </c>
      <c r="Z1606" s="4" t="str">
        <f>IF(IFERROR(SEARCH($Z$1,AP1606),0)&gt;0,$Z$1,"")</f>
        <v>-</v>
      </c>
      <c r="AA1606" s="4" t="str">
        <f>IF(IFERROR(SEARCH($AA$1,AP1606),0)&gt;0,$AA$1,"")</f>
        <v>/</v>
      </c>
      <c r="AB1606" s="4" t="str">
        <f>IF(IFERROR(SEARCH($AB$1,AP1606),0)&gt;0,$AB$1,"")</f>
        <v/>
      </c>
      <c r="AC1606" s="4" t="str">
        <f>IF(IFERROR(SEARCH($AC$1,AP1606),0)&gt;0,$AC$1,"")</f>
        <v/>
      </c>
      <c r="AD1606" s="4" t="str">
        <f>IF(IFERROR(SEARCH($AD$1,AP1606),0)&gt;0,$AD$1,"")</f>
        <v/>
      </c>
      <c r="AE1606" s="4" t="str">
        <f>IF(IFERROR(SEARCH($AE$1,AP1606),0)&gt;0,$AE$1,"")</f>
        <v/>
      </c>
      <c r="AF1606" s="4" t="str" cm="1">
        <f t="array" aca="1" ref="AF1606" ca="1">LEFT(AO1606,MATCH(FALSE,ISNUMBER(MID(AO1606,ROW(INDIRECT("1:"&amp;LEN(AO1606)+1)), 1) *1),0) -1)</f>
        <v>12</v>
      </c>
      <c r="AG1606" s="4">
        <f>LEN(AO1606)</f>
        <v>9</v>
      </c>
      <c r="AH1606" s="4">
        <f>LEN(AP1606)</f>
        <v>29</v>
      </c>
      <c r="AI1606" s="4">
        <f>AH1606-AG1606</f>
        <v>20</v>
      </c>
      <c r="AJ1606" s="4" t="str">
        <f>RIGHT(AP1606,4)</f>
        <v>/RTG</v>
      </c>
      <c r="AK1606" s="4" t="str">
        <f>RIGHT(AP1606,5)</f>
        <v>S/RTG</v>
      </c>
      <c r="AL1606" s="4" t="b">
        <f>AN1606=AN1607</f>
        <v>0</v>
      </c>
      <c r="AM1606" s="4" t="b">
        <f>LEFT(AP1606,2)=LEFT(AQ1606,2)</f>
        <v>0</v>
      </c>
      <c r="AN1606" s="5" t="str">
        <f>LEFT(AP1606,(AI1606-1))</f>
        <v>MASAKO RENTENG AYAM</v>
      </c>
      <c r="AO1606" s="4" t="str">
        <f>IFERROR(RIGHT(AP1606,LEN(AP1606)-FIND("-",AP1606)),1)</f>
        <v>12PCS/RTG</v>
      </c>
      <c r="AP1606" t="s">
        <v>5709</v>
      </c>
      <c r="AQ1606" s="1" t="s">
        <v>2685</v>
      </c>
      <c r="AR1606">
        <v>5000</v>
      </c>
      <c r="AS1606">
        <v>5000</v>
      </c>
      <c r="AT1606">
        <v>4400</v>
      </c>
    </row>
    <row r="1607" spans="1:46" x14ac:dyDescent="0.25">
      <c r="A1607" s="4" t="str">
        <f>IF(IFERROR(SEARCH($A$1,AP1607),0)&gt;0,$A$1,"")</f>
        <v>PCS</v>
      </c>
      <c r="B1607" s="4" t="str">
        <f>IF(IFERROR(SEARCH($B$1,AP1607),0)&gt;0,$B$1,"")</f>
        <v/>
      </c>
      <c r="C1607" s="4" t="str">
        <f>IF(IFERROR(SEARCH($C$1,AP1607),0)&gt;0,$C$1,"")</f>
        <v/>
      </c>
      <c r="D1607" s="4" t="str">
        <f>IF(IFERROR(SEARCH($D$1,AP1607),0)&gt;0,$D$1,"")</f>
        <v/>
      </c>
      <c r="E1607" s="4" t="str">
        <f>IF(IFERROR(SEARCH($E$1,AP1607),0)&gt;0,$E$1,"")</f>
        <v>RTG</v>
      </c>
      <c r="F1607" s="4" t="str">
        <f>IF(IFERROR(SEARCH($F$1,AP1607),0)&gt;0,$F$1,"")</f>
        <v/>
      </c>
      <c r="G1607" s="4" t="str">
        <f>IF(IFERROR(SEARCH($G$1,AP1607),0)&gt;0,$G$1,"")</f>
        <v/>
      </c>
      <c r="H1607" s="4" t="str">
        <f>IF(IFERROR(SEARCH($H$1,AP1607),0)&gt;0,$H$1,"")</f>
        <v/>
      </c>
      <c r="I1607" s="4" t="str">
        <f>IF(IFERROR(SEARCH($I$1,AP1607),0)&gt;0,$I$1,"")</f>
        <v/>
      </c>
      <c r="J1607" s="4" t="str">
        <f>IF(IFERROR(SEARCH($J$1,AP1607),0)&gt;0,$J$1,"")</f>
        <v/>
      </c>
      <c r="K1607" s="4" t="str">
        <f>IF(IFERROR(SEARCH($K$1,AP1607),0)&gt;0,$K$1,"")</f>
        <v/>
      </c>
      <c r="L1607" s="4" t="str">
        <f>IF(IFERROR(SEARCH($L$1,AP1607),0)&gt;0,$L$1,"")</f>
        <v/>
      </c>
      <c r="M1607" s="4" t="str">
        <f>IF(IFERROR(SEARCH($M$1,AP1607),0)&gt;0,$M$1,"")</f>
        <v/>
      </c>
      <c r="N1607" s="4" t="str">
        <f>IF(IFERROR(SEARCH($N$1,AP1607),0)&gt;0,$N$1,"")</f>
        <v/>
      </c>
      <c r="O1607" s="4" t="str">
        <f>IF(IFERROR(SEARCH($O$1,AP1607),0)&gt;0,$O$1,"")</f>
        <v/>
      </c>
      <c r="P1607" s="4" t="str">
        <f>IF(IFERROR(SEARCH($P$1,AP1607),0)&gt;0,$P$1,"")</f>
        <v/>
      </c>
      <c r="Q1607" s="4" t="str">
        <f>IF(IFERROR(SEARCH($Q$1,AP1607),0)&gt;0,$Q$1,"")</f>
        <v/>
      </c>
      <c r="R1607" s="4" t="str">
        <f>IF(IFERROR(SEARCH($R$1,AP1607),0)&gt;0,$R$1,"")</f>
        <v/>
      </c>
      <c r="S1607" s="4" t="str">
        <f>IF(IFERROR(SEARCH($S$1,AP1607),0)&gt;0,$S$1,"")</f>
        <v/>
      </c>
      <c r="T1607" s="4" t="str">
        <f>IF(IFERROR(SEARCH($T$1,AP1607),0)&gt;0,$T$1,"")</f>
        <v/>
      </c>
      <c r="U1607" s="4" t="str">
        <f>IF(IFERROR(SEARCH($U$1,AP1607),0)&gt;0,$U$1,"")</f>
        <v/>
      </c>
      <c r="V1607" s="4" t="str">
        <f>IF(IFERROR(SEARCH($V$1,AP1607),0)&gt;0,$V$1,"")</f>
        <v/>
      </c>
      <c r="W1607" s="4" t="str">
        <f>IF(IFERROR(SEARCH($W$1,AP1607),0)&gt;0,$W$1,"")</f>
        <v/>
      </c>
      <c r="X1607" s="4" t="str">
        <f>IF(IFERROR(SEARCH($X$1,AP1607),0)&gt;0,$X$1,"")</f>
        <v/>
      </c>
      <c r="Y1607" s="4">
        <f>LEN(A1607)+LEN(B1607)+LEN(C1607)+LEN(D1607)+LEN(E1607)+LEN(F1607)+LEN(G1607)+LEN(H1607)+LEN(I1607)+LEN(J1607)+LEN(K1607)+LEN(L1607)+LEN(M1607)+LEN(N1607)+LEN(O1607)+LEN(P1607)+LEN(Q1607)+LEN(R1607)+LEN(S1607)+LEN(T1607)+LEN(U1607)+LEN(V1607)+LEN(W1607)+LEN(X1607)</f>
        <v>6</v>
      </c>
      <c r="Z1607" s="4" t="str">
        <f>IF(IFERROR(SEARCH($Z$1,AP1607),0)&gt;0,$Z$1,"")</f>
        <v>-</v>
      </c>
      <c r="AA1607" s="4" t="str">
        <f>IF(IFERROR(SEARCH($AA$1,AP1607),0)&gt;0,$AA$1,"")</f>
        <v>/</v>
      </c>
      <c r="AB1607" s="4" t="str">
        <f>IF(IFERROR(SEARCH($AB$1,AP1607),0)&gt;0,$AB$1,"")</f>
        <v/>
      </c>
      <c r="AC1607" s="4" t="str">
        <f>IF(IFERROR(SEARCH($AC$1,AP1607),0)&gt;0,$AC$1,"")</f>
        <v/>
      </c>
      <c r="AD1607" s="4" t="str">
        <f>IF(IFERROR(SEARCH($AD$1,AP1607),0)&gt;0,$AD$1,"")</f>
        <v/>
      </c>
      <c r="AE1607" s="4" t="str">
        <f>IF(IFERROR(SEARCH($AE$1,AP1607),0)&gt;0,$AE$1,"")</f>
        <v/>
      </c>
      <c r="AF1607" s="4" t="str" cm="1">
        <f t="array" aca="1" ref="AF1607" ca="1">LEFT(AO1607,MATCH(FALSE,ISNUMBER(MID(AO1607,ROW(INDIRECT("1:"&amp;LEN(AO1607)+1)), 1) *1),0) -1)</f>
        <v>12</v>
      </c>
      <c r="AG1607" s="4">
        <f>LEN(AO1607)</f>
        <v>9</v>
      </c>
      <c r="AH1607" s="4">
        <f>LEN(AP1607)</f>
        <v>29</v>
      </c>
      <c r="AI1607" s="4">
        <f>AH1607-AG1607</f>
        <v>20</v>
      </c>
      <c r="AJ1607" s="4" t="str">
        <f>RIGHT(AP1607,4)</f>
        <v>/RTG</v>
      </c>
      <c r="AK1607" s="4" t="str">
        <f>RIGHT(AP1607,5)</f>
        <v>S/RTG</v>
      </c>
      <c r="AL1607" s="4" t="b">
        <f>AN1607=AN1608</f>
        <v>0</v>
      </c>
      <c r="AM1607" s="4" t="b">
        <f>LEFT(AP1607,2)=LEFT(AQ1607,2)</f>
        <v>0</v>
      </c>
      <c r="AN1607" s="5" t="str">
        <f>LEFT(AP1607,(AI1607-1))</f>
        <v>MASAKO RENTENG SAPI</v>
      </c>
      <c r="AO1607" s="4" t="str">
        <f>IFERROR(RIGHT(AP1607,LEN(AP1607)-FIND("-",AP1607)),1)</f>
        <v>12PCS/RTG</v>
      </c>
      <c r="AP1607" t="s">
        <v>5710</v>
      </c>
      <c r="AQ1607" s="1" t="s">
        <v>2687</v>
      </c>
      <c r="AR1607">
        <v>5000</v>
      </c>
      <c r="AS1607">
        <v>5000</v>
      </c>
      <c r="AT1607">
        <v>4400</v>
      </c>
    </row>
    <row r="1608" spans="1:46" x14ac:dyDescent="0.25">
      <c r="A1608" s="4" t="str">
        <f>IF(IFERROR(SEARCH($A$1,AP1608),0)&gt;0,$A$1,"")</f>
        <v>PCS</v>
      </c>
      <c r="B1608" s="4" t="str">
        <f>IF(IFERROR(SEARCH($B$1,AP1608),0)&gt;0,$B$1,"")</f>
        <v/>
      </c>
      <c r="C1608" s="4" t="str">
        <f>IF(IFERROR(SEARCH($C$1,AP1608),0)&gt;0,$C$1,"")</f>
        <v/>
      </c>
      <c r="D1608" s="4" t="str">
        <f>IF(IFERROR(SEARCH($D$1,AP1608),0)&gt;0,$D$1,"")</f>
        <v/>
      </c>
      <c r="E1608" s="4" t="str">
        <f>IF(IFERROR(SEARCH($E$1,AP1608),0)&gt;0,$E$1,"")</f>
        <v/>
      </c>
      <c r="F1608" s="4" t="str">
        <f>IF(IFERROR(SEARCH($F$1,AP1608),0)&gt;0,$F$1,"")</f>
        <v/>
      </c>
      <c r="G1608" s="4" t="str">
        <f>IF(IFERROR(SEARCH($G$1,AP1608),0)&gt;0,$G$1,"")</f>
        <v/>
      </c>
      <c r="H1608" s="4" t="str">
        <f>IF(IFERROR(SEARCH($H$1,AP1608),0)&gt;0,$H$1,"")</f>
        <v/>
      </c>
      <c r="I1608" s="4" t="str">
        <f>IF(IFERROR(SEARCH($I$1,AP1608),0)&gt;0,$I$1,"")</f>
        <v/>
      </c>
      <c r="J1608" s="4" t="str">
        <f>IF(IFERROR(SEARCH($J$1,AP1608),0)&gt;0,$J$1,"")</f>
        <v/>
      </c>
      <c r="K1608" s="4" t="str">
        <f>IF(IFERROR(SEARCH($K$1,AP1608),0)&gt;0,$K$1,"")</f>
        <v/>
      </c>
      <c r="L1608" s="4" t="str">
        <f>IF(IFERROR(SEARCH($L$1,AP1608),0)&gt;0,$L$1,"")</f>
        <v/>
      </c>
      <c r="M1608" s="4" t="str">
        <f>IF(IFERROR(SEARCH($M$1,AP1608),0)&gt;0,$M$1,"")</f>
        <v/>
      </c>
      <c r="N1608" s="4" t="str">
        <f>IF(IFERROR(SEARCH($N$1,AP1608),0)&gt;0,$N$1,"")</f>
        <v/>
      </c>
      <c r="O1608" s="4" t="str">
        <f>IF(IFERROR(SEARCH($O$1,AP1608),0)&gt;0,$O$1,"")</f>
        <v/>
      </c>
      <c r="P1608" s="4" t="str">
        <f>IF(IFERROR(SEARCH($P$1,AP1608),0)&gt;0,$P$1,"")</f>
        <v/>
      </c>
      <c r="Q1608" s="4" t="str">
        <f>IF(IFERROR(SEARCH($Q$1,AP1608),0)&gt;0,$Q$1,"")</f>
        <v/>
      </c>
      <c r="R1608" s="4" t="str">
        <f>IF(IFERROR(SEARCH($R$1,AP1608),0)&gt;0,$R$1,"")</f>
        <v/>
      </c>
      <c r="S1608" s="4" t="str">
        <f>IF(IFERROR(SEARCH($S$1,AP1608),0)&gt;0,$S$1,"")</f>
        <v/>
      </c>
      <c r="T1608" s="4" t="str">
        <f>IF(IFERROR(SEARCH($T$1,AP1608),0)&gt;0,$T$1,"")</f>
        <v/>
      </c>
      <c r="U1608" s="4" t="str">
        <f>IF(IFERROR(SEARCH($U$1,AP1608),0)&gt;0,$U$1,"")</f>
        <v/>
      </c>
      <c r="V1608" s="4" t="str">
        <f>IF(IFERROR(SEARCH($V$1,AP1608),0)&gt;0,$V$1,"")</f>
        <v/>
      </c>
      <c r="W1608" s="4" t="str">
        <f>IF(IFERROR(SEARCH($W$1,AP1608),0)&gt;0,$W$1,"")</f>
        <v/>
      </c>
      <c r="X1608" s="4" t="str">
        <f>IF(IFERROR(SEARCH($X$1,AP1608),0)&gt;0,$X$1,"")</f>
        <v/>
      </c>
      <c r="Y1608" s="4">
        <f>LEN(A1608)+LEN(B1608)+LEN(C1608)+LEN(D1608)+LEN(E1608)+LEN(F1608)+LEN(G1608)+LEN(H1608)+LEN(I1608)+LEN(J1608)+LEN(K1608)+LEN(L1608)+LEN(M1608)+LEN(N1608)+LEN(O1608)+LEN(P1608)+LEN(Q1608)+LEN(R1608)+LEN(S1608)+LEN(T1608)+LEN(U1608)+LEN(V1608)+LEN(W1608)+LEN(X1608)</f>
        <v>3</v>
      </c>
      <c r="Z1608" s="4" t="str">
        <f>IF(IFERROR(SEARCH($Z$1,AP1608),0)&gt;0,$Z$1,"")</f>
        <v>-</v>
      </c>
      <c r="AA1608" s="4" t="str">
        <f>IF(IFERROR(SEARCH($AA$1,AP1608),0)&gt;0,$AA$1,"")</f>
        <v/>
      </c>
      <c r="AB1608" s="4" t="str">
        <f>IF(IFERROR(SEARCH($AB$1,AP1608),0)&gt;0,$AB$1,"")</f>
        <v/>
      </c>
      <c r="AC1608" s="4" t="str">
        <f>IF(IFERROR(SEARCH($AC$1,AP1608),0)&gt;0,$AC$1,"")</f>
        <v/>
      </c>
      <c r="AD1608" s="4" t="str">
        <f>IF(IFERROR(SEARCH($AD$1,AP1608),0)&gt;0,$AD$1,"")</f>
        <v/>
      </c>
      <c r="AE1608" s="4" t="str">
        <f>IF(IFERROR(SEARCH($AE$1,AP1608),0)&gt;0,$AE$1,"")</f>
        <v/>
      </c>
      <c r="AF1608" s="4" t="str" cm="1">
        <f t="array" aca="1" ref="AF1608" ca="1">LEFT(AO1608,MATCH(FALSE,ISNUMBER(MID(AO1608,ROW(INDIRECT("1:"&amp;LEN(AO1608)+1)), 1) *1),0) -1)</f>
        <v>1</v>
      </c>
      <c r="AG1608" s="4">
        <f>LEN(AO1608)</f>
        <v>4</v>
      </c>
      <c r="AH1608" s="4">
        <f>LEN(AP1608)</f>
        <v>27</v>
      </c>
      <c r="AI1608" s="4">
        <f>AH1608-AG1608</f>
        <v>23</v>
      </c>
      <c r="AJ1608" s="4" t="str">
        <f>RIGHT(AP1608,4)</f>
        <v>1PCS</v>
      </c>
      <c r="AK1608" s="4" t="str">
        <f>RIGHT(AP1608,5)</f>
        <v>-1PCS</v>
      </c>
      <c r="AL1608" s="4" t="b">
        <f>AN1608=AN1609</f>
        <v>0</v>
      </c>
      <c r="AM1608" s="4" t="b">
        <f>LEFT(AP1608,2)=LEFT(AQ1608,2)</f>
        <v>0</v>
      </c>
      <c r="AN1608" s="5" t="str">
        <f>LEFT(AP1608,(AI1608-1))</f>
        <v>MASAKO SAPI 5000 130GR</v>
      </c>
      <c r="AO1608" s="4" t="str">
        <f>IFERROR(RIGHT(AP1608,LEN(AP1608)-FIND("-",AP1608)),1)</f>
        <v>1PCS</v>
      </c>
      <c r="AP1608" t="s">
        <v>5995</v>
      </c>
      <c r="AR1608">
        <v>5000</v>
      </c>
      <c r="AS1608">
        <v>5000</v>
      </c>
      <c r="AT1608">
        <v>4400</v>
      </c>
    </row>
    <row r="1609" spans="1:46" x14ac:dyDescent="0.25">
      <c r="A1609" s="4" t="str">
        <f>IF(IFERROR(SEARCH($A$1,AP1609),0)&gt;0,$A$1,"")</f>
        <v>PCS</v>
      </c>
      <c r="B1609" s="4" t="str">
        <f>IF(IFERROR(SEARCH($B$1,AP1609),0)&gt;0,$B$1,"")</f>
        <v/>
      </c>
      <c r="C1609" s="4" t="str">
        <f>IF(IFERROR(SEARCH($C$1,AP1609),0)&gt;0,$C$1,"")</f>
        <v/>
      </c>
      <c r="D1609" s="4" t="str">
        <f>IF(IFERROR(SEARCH($D$1,AP1609),0)&gt;0,$D$1,"")</f>
        <v/>
      </c>
      <c r="E1609" s="4" t="str">
        <f>IF(IFERROR(SEARCH($E$1,AP1609),0)&gt;0,$E$1,"")</f>
        <v/>
      </c>
      <c r="F1609" s="4" t="str">
        <f>IF(IFERROR(SEARCH($F$1,AP1609),0)&gt;0,$F$1,"")</f>
        <v/>
      </c>
      <c r="G1609" s="4" t="str">
        <f>IF(IFERROR(SEARCH($G$1,AP1609),0)&gt;0,$G$1,"")</f>
        <v/>
      </c>
      <c r="H1609" s="4" t="str">
        <f>IF(IFERROR(SEARCH($H$1,AP1609),0)&gt;0,$H$1,"")</f>
        <v/>
      </c>
      <c r="I1609" s="4" t="str">
        <f>IF(IFERROR(SEARCH($I$1,AP1609),0)&gt;0,$I$1,"")</f>
        <v/>
      </c>
      <c r="J1609" s="4" t="str">
        <f>IF(IFERROR(SEARCH($J$1,AP1609),0)&gt;0,$J$1,"")</f>
        <v/>
      </c>
      <c r="K1609" s="4" t="str">
        <f>IF(IFERROR(SEARCH($K$1,AP1609),0)&gt;0,$K$1,"")</f>
        <v/>
      </c>
      <c r="L1609" s="4" t="str">
        <f>IF(IFERROR(SEARCH($L$1,AP1609),0)&gt;0,$L$1,"")</f>
        <v/>
      </c>
      <c r="M1609" s="4" t="str">
        <f>IF(IFERROR(SEARCH($M$1,AP1609),0)&gt;0,$M$1,"")</f>
        <v/>
      </c>
      <c r="N1609" s="4" t="str">
        <f>IF(IFERROR(SEARCH($N$1,AP1609),0)&gt;0,$N$1,"")</f>
        <v/>
      </c>
      <c r="O1609" s="4" t="str">
        <f>IF(IFERROR(SEARCH($O$1,AP1609),0)&gt;0,$O$1,"")</f>
        <v/>
      </c>
      <c r="P1609" s="4" t="str">
        <f>IF(IFERROR(SEARCH($P$1,AP1609),0)&gt;0,$P$1,"")</f>
        <v/>
      </c>
      <c r="Q1609" s="4" t="str">
        <f>IF(IFERROR(SEARCH($Q$1,AP1609),0)&gt;0,$Q$1,"")</f>
        <v/>
      </c>
      <c r="R1609" s="4" t="str">
        <f>IF(IFERROR(SEARCH($R$1,AP1609),0)&gt;0,$R$1,"")</f>
        <v/>
      </c>
      <c r="S1609" s="4" t="str">
        <f>IF(IFERROR(SEARCH($S$1,AP1609),0)&gt;0,$S$1,"")</f>
        <v/>
      </c>
      <c r="T1609" s="4" t="str">
        <f>IF(IFERROR(SEARCH($T$1,AP1609),0)&gt;0,$T$1,"")</f>
        <v/>
      </c>
      <c r="U1609" s="4" t="str">
        <f>IF(IFERROR(SEARCH($U$1,AP1609),0)&gt;0,$U$1,"")</f>
        <v/>
      </c>
      <c r="V1609" s="4" t="str">
        <f>IF(IFERROR(SEARCH($V$1,AP1609),0)&gt;0,$V$1,"")</f>
        <v/>
      </c>
      <c r="W1609" s="4" t="str">
        <f>IF(IFERROR(SEARCH($W$1,AP1609),0)&gt;0,$W$1,"")</f>
        <v/>
      </c>
      <c r="X1609" s="4" t="str">
        <f>IF(IFERROR(SEARCH($X$1,AP1609),0)&gt;0,$X$1,"")</f>
        <v/>
      </c>
      <c r="Y1609" s="4">
        <f>LEN(A1609)+LEN(B1609)+LEN(C1609)+LEN(D1609)+LEN(E1609)+LEN(F1609)+LEN(G1609)+LEN(H1609)+LEN(I1609)+LEN(J1609)+LEN(K1609)+LEN(L1609)+LEN(M1609)+LEN(N1609)+LEN(O1609)+LEN(P1609)+LEN(Q1609)+LEN(R1609)+LEN(S1609)+LEN(T1609)+LEN(U1609)+LEN(V1609)+LEN(W1609)+LEN(X1609)</f>
        <v>3</v>
      </c>
      <c r="Z1609" s="4" t="str">
        <f>IF(IFERROR(SEARCH($Z$1,AP1609),0)&gt;0,$Z$1,"")</f>
        <v>-</v>
      </c>
      <c r="AA1609" s="4" t="str">
        <f>IF(IFERROR(SEARCH($AA$1,AP1609),0)&gt;0,$AA$1,"")</f>
        <v/>
      </c>
      <c r="AB1609" s="4" t="str">
        <f>IF(IFERROR(SEARCH($AB$1,AP1609),0)&gt;0,$AB$1,"")</f>
        <v/>
      </c>
      <c r="AC1609" s="4" t="str">
        <f>IF(IFERROR(SEARCH($AC$1,AP1609),0)&gt;0,$AC$1,"")</f>
        <v/>
      </c>
      <c r="AD1609" s="4" t="str">
        <f>IF(IFERROR(SEARCH($AD$1,AP1609),0)&gt;0,$AD$1,"")</f>
        <v/>
      </c>
      <c r="AE1609" s="4" t="str">
        <f>IF(IFERROR(SEARCH($AE$1,AP1609),0)&gt;0,$AE$1,"")</f>
        <v/>
      </c>
      <c r="AF1609" s="4" t="str" cm="1">
        <f t="array" aca="1" ref="AF1609" ca="1">LEFT(AO1609,MATCH(FALSE,ISNUMBER(MID(AO1609,ROW(INDIRECT("1:"&amp;LEN(AO1609)+1)), 1) *1),0) -1)</f>
        <v>1</v>
      </c>
      <c r="AG1609" s="4">
        <f>LEN(AO1609)</f>
        <v>4</v>
      </c>
      <c r="AH1609" s="4">
        <f>LEN(AP1609)</f>
        <v>20</v>
      </c>
      <c r="AI1609" s="4">
        <f>AH1609-AG1609</f>
        <v>16</v>
      </c>
      <c r="AJ1609" s="4" t="str">
        <f>RIGHT(AP1609,4)</f>
        <v>1PCS</v>
      </c>
      <c r="AK1609" s="4" t="str">
        <f>RIGHT(AP1609,5)</f>
        <v>-1PCS</v>
      </c>
      <c r="AL1609" s="4" t="b">
        <f>AN1609=AN1610</f>
        <v>0</v>
      </c>
      <c r="AM1609" s="4" t="b">
        <f>LEFT(AP1609,2)=LEFT(AQ1609,2)</f>
        <v>0</v>
      </c>
      <c r="AN1609" s="5" t="str">
        <f>LEFT(AP1609,(AI1609-1))</f>
        <v>MASKER DUCKBILL</v>
      </c>
      <c r="AO1609" s="4" t="str">
        <f>IFERROR(RIGHT(AP1609,LEN(AP1609)-FIND("-",AP1609)),1)</f>
        <v>1PCS</v>
      </c>
      <c r="AP1609" t="s">
        <v>2693</v>
      </c>
      <c r="AR1609">
        <v>3000</v>
      </c>
      <c r="AS1609">
        <v>3000</v>
      </c>
      <c r="AT1609">
        <v>3000</v>
      </c>
    </row>
    <row r="1610" spans="1:46" x14ac:dyDescent="0.25">
      <c r="A1610" s="4" t="str">
        <f>IF(IFERROR(SEARCH($A$1,AP1610),0)&gt;0,$A$1,"")</f>
        <v/>
      </c>
      <c r="B1610" s="4" t="str">
        <f>IF(IFERROR(SEARCH($B$1,AP1610),0)&gt;0,$B$1,"")</f>
        <v/>
      </c>
      <c r="C1610" s="4" t="str">
        <f>IF(IFERROR(SEARCH($C$1,AP1610),0)&gt;0,$C$1,"")</f>
        <v/>
      </c>
      <c r="D1610" s="4" t="str">
        <f>IF(IFERROR(SEARCH($D$1,AP1610),0)&gt;0,$D$1,"")</f>
        <v/>
      </c>
      <c r="E1610" s="4" t="str">
        <f>IF(IFERROR(SEARCH($E$1,AP1610),0)&gt;0,$E$1,"")</f>
        <v/>
      </c>
      <c r="F1610" s="4" t="str">
        <f>IF(IFERROR(SEARCH($F$1,AP1610),0)&gt;0,$F$1,"")</f>
        <v/>
      </c>
      <c r="G1610" s="4" t="str">
        <f>IF(IFERROR(SEARCH($G$1,AP1610),0)&gt;0,$G$1,"")</f>
        <v>KTK</v>
      </c>
      <c r="H1610" s="4" t="str">
        <f>IF(IFERROR(SEARCH($H$1,AP1610),0)&gt;0,$H$1,"")</f>
        <v/>
      </c>
      <c r="I1610" s="4" t="str">
        <f>IF(IFERROR(SEARCH($I$1,AP1610),0)&gt;0,$I$1,"")</f>
        <v/>
      </c>
      <c r="J1610" s="4" t="str">
        <f>IF(IFERROR(SEARCH($J$1,AP1610),0)&gt;0,$J$1,"")</f>
        <v/>
      </c>
      <c r="K1610" s="4" t="str">
        <f>IF(IFERROR(SEARCH($K$1,AP1610),0)&gt;0,$K$1,"")</f>
        <v/>
      </c>
      <c r="L1610" s="4" t="str">
        <f>IF(IFERROR(SEARCH($L$1,AP1610),0)&gt;0,$L$1,"")</f>
        <v/>
      </c>
      <c r="M1610" s="4" t="str">
        <f>IF(IFERROR(SEARCH($M$1,AP1610),0)&gt;0,$M$1,"")</f>
        <v/>
      </c>
      <c r="N1610" s="4" t="str">
        <f>IF(IFERROR(SEARCH($N$1,AP1610),0)&gt;0,$N$1,"")</f>
        <v/>
      </c>
      <c r="O1610" s="4" t="str">
        <f>IF(IFERROR(SEARCH($O$1,AP1610),0)&gt;0,$O$1,"")</f>
        <v/>
      </c>
      <c r="P1610" s="4" t="str">
        <f>IF(IFERROR(SEARCH($P$1,AP1610),0)&gt;0,$P$1,"")</f>
        <v/>
      </c>
      <c r="Q1610" s="4" t="str">
        <f>IF(IFERROR(SEARCH($Q$1,AP1610),0)&gt;0,$Q$1,"")</f>
        <v/>
      </c>
      <c r="R1610" s="4" t="str">
        <f>IF(IFERROR(SEARCH($R$1,AP1610),0)&gt;0,$R$1,"")</f>
        <v/>
      </c>
      <c r="S1610" s="4" t="str">
        <f>IF(IFERROR(SEARCH($S$1,AP1610),0)&gt;0,$S$1,"")</f>
        <v/>
      </c>
      <c r="T1610" s="4" t="str">
        <f>IF(IFERROR(SEARCH($T$1,AP1610),0)&gt;0,$T$1,"")</f>
        <v/>
      </c>
      <c r="U1610" s="4" t="str">
        <f>IF(IFERROR(SEARCH($U$1,AP1610),0)&gt;0,$U$1,"")</f>
        <v/>
      </c>
      <c r="V1610" s="4" t="str">
        <f>IF(IFERROR(SEARCH($V$1,AP1610),0)&gt;0,$V$1,"")</f>
        <v/>
      </c>
      <c r="W1610" s="4" t="str">
        <f>IF(IFERROR(SEARCH($W$1,AP1610),0)&gt;0,$W$1,"")</f>
        <v/>
      </c>
      <c r="X1610" s="4" t="str">
        <f>IF(IFERROR(SEARCH($X$1,AP1610),0)&gt;0,$X$1,"")</f>
        <v/>
      </c>
      <c r="Y1610" s="4">
        <f>LEN(A1610)+LEN(B1610)+LEN(C1610)+LEN(D1610)+LEN(E1610)+LEN(F1610)+LEN(G1610)+LEN(H1610)+LEN(I1610)+LEN(J1610)+LEN(K1610)+LEN(L1610)+LEN(M1610)+LEN(N1610)+LEN(O1610)+LEN(P1610)+LEN(Q1610)+LEN(R1610)+LEN(S1610)+LEN(T1610)+LEN(U1610)+LEN(V1610)+LEN(W1610)+LEN(X1610)</f>
        <v>3</v>
      </c>
      <c r="Z1610" s="4" t="str">
        <f>IF(IFERROR(SEARCH($Z$1,AP1610),0)&gt;0,$Z$1,"")</f>
        <v>-</v>
      </c>
      <c r="AA1610" s="4" t="str">
        <f>IF(IFERROR(SEARCH($AA$1,AP1610),0)&gt;0,$AA$1,"")</f>
        <v/>
      </c>
      <c r="AB1610" s="4" t="str">
        <f>IF(IFERROR(SEARCH($AB$1,AP1610),0)&gt;0,$AB$1,"")</f>
        <v/>
      </c>
      <c r="AC1610" s="4" t="str">
        <f>IF(IFERROR(SEARCH($AC$1,AP1610),0)&gt;0,$AC$1,"")</f>
        <v/>
      </c>
      <c r="AD1610" s="4" t="str">
        <f>IF(IFERROR(SEARCH($AD$1,AP1610),0)&gt;0,$AD$1,"")</f>
        <v/>
      </c>
      <c r="AE1610" s="4" t="str">
        <f>IF(IFERROR(SEARCH($AE$1,AP1610),0)&gt;0,$AE$1,"")</f>
        <v/>
      </c>
      <c r="AF1610" s="4" t="str" cm="1">
        <f t="array" aca="1" ref="AF1610" ca="1">LEFT(AO1610,MATCH(FALSE,ISNUMBER(MID(AO1610,ROW(INDIRECT("1:"&amp;LEN(AO1610)+1)), 1) *1),0) -1)</f>
        <v>1</v>
      </c>
      <c r="AG1610" s="4">
        <f>LEN(AO1610)</f>
        <v>4</v>
      </c>
      <c r="AH1610" s="4">
        <f>LEN(AP1610)</f>
        <v>15</v>
      </c>
      <c r="AI1610" s="4">
        <f>AH1610-AG1610</f>
        <v>11</v>
      </c>
      <c r="AJ1610" s="4" t="str">
        <f>RIGHT(AP1610,4)</f>
        <v>1KTK</v>
      </c>
      <c r="AK1610" s="4" t="str">
        <f>RIGHT(AP1610,5)</f>
        <v>-1KTK</v>
      </c>
      <c r="AL1610" s="4" t="b">
        <f>AN1610=AN1611</f>
        <v>0</v>
      </c>
      <c r="AM1610" s="4" t="b">
        <f>LEFT(AP1610,2)=LEFT(AQ1610,2)</f>
        <v>0</v>
      </c>
      <c r="AN1610" s="5" t="str">
        <f>LEFT(AP1610,(AI1610-1))</f>
        <v>MASKER EKO</v>
      </c>
      <c r="AO1610" s="4" t="str">
        <f>IFERROR(RIGHT(AP1610,LEN(AP1610)-FIND("-",AP1610)),1)</f>
        <v>1KTK</v>
      </c>
      <c r="AP1610" t="s">
        <v>5690</v>
      </c>
      <c r="AQ1610" s="1" t="s">
        <v>2695</v>
      </c>
      <c r="AR1610">
        <v>24000</v>
      </c>
      <c r="AS1610">
        <v>24000</v>
      </c>
      <c r="AT1610">
        <v>22200</v>
      </c>
    </row>
    <row r="1611" spans="1:46" x14ac:dyDescent="0.25">
      <c r="A1611" s="4" t="str">
        <f>IF(IFERROR(SEARCH($A$1,AP1611),0)&gt;0,$A$1,"")</f>
        <v/>
      </c>
      <c r="B1611" s="4" t="str">
        <f>IF(IFERROR(SEARCH($B$1,AP1611),0)&gt;0,$B$1,"")</f>
        <v/>
      </c>
      <c r="C1611" s="4" t="str">
        <f>IF(IFERROR(SEARCH($C$1,AP1611),0)&gt;0,$C$1,"")</f>
        <v/>
      </c>
      <c r="D1611" s="4" t="str">
        <f>IF(IFERROR(SEARCH($D$1,AP1611),0)&gt;0,$D$1,"")</f>
        <v/>
      </c>
      <c r="E1611" s="4" t="str">
        <f>IF(IFERROR(SEARCH($E$1,AP1611),0)&gt;0,$E$1,"")</f>
        <v/>
      </c>
      <c r="F1611" s="4" t="str">
        <f>IF(IFERROR(SEARCH($F$1,AP1611),0)&gt;0,$F$1,"")</f>
        <v/>
      </c>
      <c r="G1611" s="4" t="str">
        <f>IF(IFERROR(SEARCH($G$1,AP1611),0)&gt;0,$G$1,"")</f>
        <v>KTK</v>
      </c>
      <c r="H1611" s="4" t="str">
        <f>IF(IFERROR(SEARCH($H$1,AP1611),0)&gt;0,$H$1,"")</f>
        <v/>
      </c>
      <c r="I1611" s="4" t="str">
        <f>IF(IFERROR(SEARCH($I$1,AP1611),0)&gt;0,$I$1,"")</f>
        <v/>
      </c>
      <c r="J1611" s="4" t="str">
        <f>IF(IFERROR(SEARCH($J$1,AP1611),0)&gt;0,$J$1,"")</f>
        <v/>
      </c>
      <c r="K1611" s="4" t="str">
        <f>IF(IFERROR(SEARCH($K$1,AP1611),0)&gt;0,$K$1,"")</f>
        <v/>
      </c>
      <c r="L1611" s="4" t="str">
        <f>IF(IFERROR(SEARCH($L$1,AP1611),0)&gt;0,$L$1,"")</f>
        <v/>
      </c>
      <c r="M1611" s="4" t="str">
        <f>IF(IFERROR(SEARCH($M$1,AP1611),0)&gt;0,$M$1,"")</f>
        <v/>
      </c>
      <c r="N1611" s="4" t="str">
        <f>IF(IFERROR(SEARCH($N$1,AP1611),0)&gt;0,$N$1,"")</f>
        <v/>
      </c>
      <c r="O1611" s="4" t="str">
        <f>IF(IFERROR(SEARCH($O$1,AP1611),0)&gt;0,$O$1,"")</f>
        <v/>
      </c>
      <c r="P1611" s="4" t="str">
        <f>IF(IFERROR(SEARCH($P$1,AP1611),0)&gt;0,$P$1,"")</f>
        <v/>
      </c>
      <c r="Q1611" s="4" t="str">
        <f>IF(IFERROR(SEARCH($Q$1,AP1611),0)&gt;0,$Q$1,"")</f>
        <v/>
      </c>
      <c r="R1611" s="4" t="str">
        <f>IF(IFERROR(SEARCH($R$1,AP1611),0)&gt;0,$R$1,"")</f>
        <v/>
      </c>
      <c r="S1611" s="4" t="str">
        <f>IF(IFERROR(SEARCH($S$1,AP1611),0)&gt;0,$S$1,"")</f>
        <v/>
      </c>
      <c r="T1611" s="4" t="str">
        <f>IF(IFERROR(SEARCH($T$1,AP1611),0)&gt;0,$T$1,"")</f>
        <v/>
      </c>
      <c r="U1611" s="4" t="str">
        <f>IF(IFERROR(SEARCH($U$1,AP1611),0)&gt;0,$U$1,"")</f>
        <v/>
      </c>
      <c r="V1611" s="4" t="str">
        <f>IF(IFERROR(SEARCH($V$1,AP1611),0)&gt;0,$V$1,"")</f>
        <v/>
      </c>
      <c r="W1611" s="4" t="str">
        <f>IF(IFERROR(SEARCH($W$1,AP1611),0)&gt;0,$W$1,"")</f>
        <v/>
      </c>
      <c r="X1611" s="4" t="str">
        <f>IF(IFERROR(SEARCH($X$1,AP1611),0)&gt;0,$X$1,"")</f>
        <v/>
      </c>
      <c r="Y1611" s="4">
        <f>LEN(A1611)+LEN(B1611)+LEN(C1611)+LEN(D1611)+LEN(E1611)+LEN(F1611)+LEN(G1611)+LEN(H1611)+LEN(I1611)+LEN(J1611)+LEN(K1611)+LEN(L1611)+LEN(M1611)+LEN(N1611)+LEN(O1611)+LEN(P1611)+LEN(Q1611)+LEN(R1611)+LEN(S1611)+LEN(T1611)+LEN(U1611)+LEN(V1611)+LEN(W1611)+LEN(X1611)</f>
        <v>3</v>
      </c>
      <c r="Z1611" s="4" t="str">
        <f>IF(IFERROR(SEARCH($Z$1,AP1611),0)&gt;0,$Z$1,"")</f>
        <v>-</v>
      </c>
      <c r="AA1611" s="4" t="str">
        <f>IF(IFERROR(SEARCH($AA$1,AP1611),0)&gt;0,$AA$1,"")</f>
        <v/>
      </c>
      <c r="AB1611" s="4" t="str">
        <f>IF(IFERROR(SEARCH($AB$1,AP1611),0)&gt;0,$AB$1,"")</f>
        <v/>
      </c>
      <c r="AC1611" s="4" t="str">
        <f>IF(IFERROR(SEARCH($AC$1,AP1611),0)&gt;0,$AC$1,"")</f>
        <v/>
      </c>
      <c r="AD1611" s="4" t="str">
        <f>IF(IFERROR(SEARCH($AD$1,AP1611),0)&gt;0,$AD$1,"")</f>
        <v/>
      </c>
      <c r="AE1611" s="4" t="str">
        <f>IF(IFERROR(SEARCH($AE$1,AP1611),0)&gt;0,$AE$1,"")</f>
        <v/>
      </c>
      <c r="AF1611" s="4" t="str" cm="1">
        <f t="array" aca="1" ref="AF1611" ca="1">LEFT(AO1611,MATCH(FALSE,ISNUMBER(MID(AO1611,ROW(INDIRECT("1:"&amp;LEN(AO1611)+1)), 1) *1),0) -1)</f>
        <v>1</v>
      </c>
      <c r="AG1611" s="4">
        <f>LEN(AO1611)</f>
        <v>4</v>
      </c>
      <c r="AH1611" s="4">
        <f>LEN(AP1611)</f>
        <v>22</v>
      </c>
      <c r="AI1611" s="4">
        <f>AH1611-AG1611</f>
        <v>18</v>
      </c>
      <c r="AJ1611" s="4" t="str">
        <f>RIGHT(AP1611,4)</f>
        <v>1KTK</v>
      </c>
      <c r="AK1611" s="4" t="str">
        <f>RIGHT(AP1611,5)</f>
        <v>-1KTK</v>
      </c>
      <c r="AL1611" s="4" t="b">
        <f>AN1611=AN1612</f>
        <v>0</v>
      </c>
      <c r="AM1611" s="4" t="b">
        <f>LEFT(AP1611,2)=LEFT(AQ1611,2)</f>
        <v>0</v>
      </c>
      <c r="AN1611" s="5" t="str">
        <f>LEFT(AP1611,(AI1611-1))</f>
        <v>MASKER ELOOP ANAK</v>
      </c>
      <c r="AO1611" s="4" t="str">
        <f>IFERROR(RIGHT(AP1611,LEN(AP1611)-FIND("-",AP1611)),1)</f>
        <v>1KTK</v>
      </c>
      <c r="AP1611" t="s">
        <v>5691</v>
      </c>
      <c r="AQ1611" s="1" t="s">
        <v>2697</v>
      </c>
      <c r="AR1611">
        <v>29000</v>
      </c>
      <c r="AS1611">
        <v>29000</v>
      </c>
      <c r="AT1611">
        <v>27750</v>
      </c>
    </row>
    <row r="1612" spans="1:46" x14ac:dyDescent="0.25">
      <c r="A1612" s="4" t="str">
        <f>IF(IFERROR(SEARCH($A$1,AP1612),0)&gt;0,$A$1,"")</f>
        <v/>
      </c>
      <c r="B1612" s="4" t="str">
        <f>IF(IFERROR(SEARCH($B$1,AP1612),0)&gt;0,$B$1,"")</f>
        <v/>
      </c>
      <c r="C1612" s="4" t="str">
        <f>IF(IFERROR(SEARCH($C$1,AP1612),0)&gt;0,$C$1,"")</f>
        <v/>
      </c>
      <c r="D1612" s="4" t="str">
        <f>IF(IFERROR(SEARCH($D$1,AP1612),0)&gt;0,$D$1,"")</f>
        <v/>
      </c>
      <c r="E1612" s="4" t="str">
        <f>IF(IFERROR(SEARCH($E$1,AP1612),0)&gt;0,$E$1,"")</f>
        <v/>
      </c>
      <c r="F1612" s="4" t="str">
        <f>IF(IFERROR(SEARCH($F$1,AP1612),0)&gt;0,$F$1,"")</f>
        <v/>
      </c>
      <c r="G1612" s="4" t="str">
        <f>IF(IFERROR(SEARCH($G$1,AP1612),0)&gt;0,$G$1,"")</f>
        <v>KTK</v>
      </c>
      <c r="H1612" s="4" t="str">
        <f>IF(IFERROR(SEARCH($H$1,AP1612),0)&gt;0,$H$1,"")</f>
        <v/>
      </c>
      <c r="I1612" s="4" t="str">
        <f>IF(IFERROR(SEARCH($I$1,AP1612),0)&gt;0,$I$1,"")</f>
        <v/>
      </c>
      <c r="J1612" s="4" t="str">
        <f>IF(IFERROR(SEARCH($J$1,AP1612),0)&gt;0,$J$1,"")</f>
        <v/>
      </c>
      <c r="K1612" s="4" t="str">
        <f>IF(IFERROR(SEARCH($K$1,AP1612),0)&gt;0,$K$1,"")</f>
        <v/>
      </c>
      <c r="L1612" s="4" t="str">
        <f>IF(IFERROR(SEARCH($L$1,AP1612),0)&gt;0,$L$1,"")</f>
        <v/>
      </c>
      <c r="M1612" s="4" t="str">
        <f>IF(IFERROR(SEARCH($M$1,AP1612),0)&gt;0,$M$1,"")</f>
        <v/>
      </c>
      <c r="N1612" s="4" t="str">
        <f>IF(IFERROR(SEARCH($N$1,AP1612),0)&gt;0,$N$1,"")</f>
        <v/>
      </c>
      <c r="O1612" s="4" t="str">
        <f>IF(IFERROR(SEARCH($O$1,AP1612),0)&gt;0,$O$1,"")</f>
        <v/>
      </c>
      <c r="P1612" s="4" t="str">
        <f>IF(IFERROR(SEARCH($P$1,AP1612),0)&gt;0,$P$1,"")</f>
        <v/>
      </c>
      <c r="Q1612" s="4" t="str">
        <f>IF(IFERROR(SEARCH($Q$1,AP1612),0)&gt;0,$Q$1,"")</f>
        <v/>
      </c>
      <c r="R1612" s="4" t="str">
        <f>IF(IFERROR(SEARCH($R$1,AP1612),0)&gt;0,$R$1,"")</f>
        <v/>
      </c>
      <c r="S1612" s="4" t="str">
        <f>IF(IFERROR(SEARCH($S$1,AP1612),0)&gt;0,$S$1,"")</f>
        <v/>
      </c>
      <c r="T1612" s="4" t="str">
        <f>IF(IFERROR(SEARCH($T$1,AP1612),0)&gt;0,$T$1,"")</f>
        <v/>
      </c>
      <c r="U1612" s="4" t="str">
        <f>IF(IFERROR(SEARCH($U$1,AP1612),0)&gt;0,$U$1,"")</f>
        <v/>
      </c>
      <c r="V1612" s="4" t="str">
        <f>IF(IFERROR(SEARCH($V$1,AP1612),0)&gt;0,$V$1,"")</f>
        <v/>
      </c>
      <c r="W1612" s="4" t="str">
        <f>IF(IFERROR(SEARCH($W$1,AP1612),0)&gt;0,$W$1,"")</f>
        <v/>
      </c>
      <c r="X1612" s="4" t="str">
        <f>IF(IFERROR(SEARCH($X$1,AP1612),0)&gt;0,$X$1,"")</f>
        <v/>
      </c>
      <c r="Y1612" s="4">
        <f>LEN(A1612)+LEN(B1612)+LEN(C1612)+LEN(D1612)+LEN(E1612)+LEN(F1612)+LEN(G1612)+LEN(H1612)+LEN(I1612)+LEN(J1612)+LEN(K1612)+LEN(L1612)+LEN(M1612)+LEN(N1612)+LEN(O1612)+LEN(P1612)+LEN(Q1612)+LEN(R1612)+LEN(S1612)+LEN(T1612)+LEN(U1612)+LEN(V1612)+LEN(W1612)+LEN(X1612)</f>
        <v>3</v>
      </c>
      <c r="Z1612" s="4" t="str">
        <f>IF(IFERROR(SEARCH($Z$1,AP1612),0)&gt;0,$Z$1,"")</f>
        <v>-</v>
      </c>
      <c r="AA1612" s="4" t="str">
        <f>IF(IFERROR(SEARCH($AA$1,AP1612),0)&gt;0,$AA$1,"")</f>
        <v/>
      </c>
      <c r="AB1612" s="4" t="str">
        <f>IF(IFERROR(SEARCH($AB$1,AP1612),0)&gt;0,$AB$1,"")</f>
        <v/>
      </c>
      <c r="AC1612" s="4" t="str">
        <f>IF(IFERROR(SEARCH($AC$1,AP1612),0)&gt;0,$AC$1,"")</f>
        <v/>
      </c>
      <c r="AD1612" s="4" t="str">
        <f>IF(IFERROR(SEARCH($AD$1,AP1612),0)&gt;0,$AD$1,"")</f>
        <v/>
      </c>
      <c r="AE1612" s="4" t="str">
        <f>IF(IFERROR(SEARCH($AE$1,AP1612),0)&gt;0,$AE$1,"")</f>
        <v/>
      </c>
      <c r="AF1612" s="4" t="str" cm="1">
        <f t="array" aca="1" ref="AF1612" ca="1">LEFT(AO1612,MATCH(FALSE,ISNUMBER(MID(AO1612,ROW(INDIRECT("1:"&amp;LEN(AO1612)+1)), 1) *1),0) -1)</f>
        <v>1</v>
      </c>
      <c r="AG1612" s="4">
        <f>LEN(AO1612)</f>
        <v>4</v>
      </c>
      <c r="AH1612" s="4">
        <f>LEN(AP1612)</f>
        <v>23</v>
      </c>
      <c r="AI1612" s="4">
        <f>AH1612-AG1612</f>
        <v>19</v>
      </c>
      <c r="AJ1612" s="4" t="str">
        <f>RIGHT(AP1612,4)</f>
        <v>1KTK</v>
      </c>
      <c r="AK1612" s="4" t="str">
        <f>RIGHT(AP1612,5)</f>
        <v>-1KTK</v>
      </c>
      <c r="AL1612" s="4" t="b">
        <f>AN1612=AN1613</f>
        <v>0</v>
      </c>
      <c r="AM1612" s="4" t="b">
        <f>LEFT(AP1612,2)=LEFT(AQ1612,2)</f>
        <v>0</v>
      </c>
      <c r="AN1612" s="5" t="str">
        <f>LEFT(AP1612,(AI1612-1))</f>
        <v>MASKER ELOOP GREEN</v>
      </c>
      <c r="AO1612" s="4" t="str">
        <f>IFERROR(RIGHT(AP1612,LEN(AP1612)-FIND("-",AP1612)),1)</f>
        <v>1KTK</v>
      </c>
      <c r="AP1612" t="s">
        <v>5693</v>
      </c>
      <c r="AQ1612" s="1" t="s">
        <v>2699</v>
      </c>
      <c r="AR1612">
        <v>29000</v>
      </c>
      <c r="AS1612">
        <v>29000</v>
      </c>
      <c r="AT1612">
        <v>27750</v>
      </c>
    </row>
    <row r="1613" spans="1:46" x14ac:dyDescent="0.25">
      <c r="A1613" s="4" t="str">
        <f>IF(IFERROR(SEARCH($A$1,AP1613),0)&gt;0,$A$1,"")</f>
        <v>PCS</v>
      </c>
      <c r="B1613" s="4" t="str">
        <f>IF(IFERROR(SEARCH($B$1,AP1613),0)&gt;0,$B$1,"")</f>
        <v/>
      </c>
      <c r="C1613" s="4" t="str">
        <f>IF(IFERROR(SEARCH($C$1,AP1613),0)&gt;0,$C$1,"")</f>
        <v/>
      </c>
      <c r="D1613" s="4" t="str">
        <f>IF(IFERROR(SEARCH($D$1,AP1613),0)&gt;0,$D$1,"")</f>
        <v/>
      </c>
      <c r="E1613" s="4" t="str">
        <f>IF(IFERROR(SEARCH($E$1,AP1613),0)&gt;0,$E$1,"")</f>
        <v/>
      </c>
      <c r="F1613" s="4" t="str">
        <f>IF(IFERROR(SEARCH($F$1,AP1613),0)&gt;0,$F$1,"")</f>
        <v/>
      </c>
      <c r="G1613" s="4" t="str">
        <f>IF(IFERROR(SEARCH($G$1,AP1613),0)&gt;0,$G$1,"")</f>
        <v/>
      </c>
      <c r="H1613" s="4" t="str">
        <f>IF(IFERROR(SEARCH($H$1,AP1613),0)&gt;0,$H$1,"")</f>
        <v/>
      </c>
      <c r="I1613" s="4" t="str">
        <f>IF(IFERROR(SEARCH($I$1,AP1613),0)&gt;0,$I$1,"")</f>
        <v/>
      </c>
      <c r="J1613" s="4" t="str">
        <f>IF(IFERROR(SEARCH($J$1,AP1613),0)&gt;0,$J$1,"")</f>
        <v/>
      </c>
      <c r="K1613" s="4" t="str">
        <f>IF(IFERROR(SEARCH($K$1,AP1613),0)&gt;0,$K$1,"")</f>
        <v/>
      </c>
      <c r="L1613" s="4" t="str">
        <f>IF(IFERROR(SEARCH($L$1,AP1613),0)&gt;0,$L$1,"")</f>
        <v/>
      </c>
      <c r="M1613" s="4" t="str">
        <f>IF(IFERROR(SEARCH($M$1,AP1613),0)&gt;0,$M$1,"")</f>
        <v/>
      </c>
      <c r="N1613" s="4" t="str">
        <f>IF(IFERROR(SEARCH($N$1,AP1613),0)&gt;0,$N$1,"")</f>
        <v/>
      </c>
      <c r="O1613" s="4" t="str">
        <f>IF(IFERROR(SEARCH($O$1,AP1613),0)&gt;0,$O$1,"")</f>
        <v/>
      </c>
      <c r="P1613" s="4" t="str">
        <f>IF(IFERROR(SEARCH($P$1,AP1613),0)&gt;0,$P$1,"")</f>
        <v/>
      </c>
      <c r="Q1613" s="4" t="str">
        <f>IF(IFERROR(SEARCH($Q$1,AP1613),0)&gt;0,$Q$1,"")</f>
        <v/>
      </c>
      <c r="R1613" s="4" t="str">
        <f>IF(IFERROR(SEARCH($R$1,AP1613),0)&gt;0,$R$1,"")</f>
        <v/>
      </c>
      <c r="S1613" s="4" t="str">
        <f>IF(IFERROR(SEARCH($S$1,AP1613),0)&gt;0,$S$1,"")</f>
        <v/>
      </c>
      <c r="T1613" s="4" t="str">
        <f>IF(IFERROR(SEARCH($T$1,AP1613),0)&gt;0,$T$1,"")</f>
        <v/>
      </c>
      <c r="U1613" s="4" t="str">
        <f>IF(IFERROR(SEARCH($U$1,AP1613),0)&gt;0,$U$1,"")</f>
        <v/>
      </c>
      <c r="V1613" s="4" t="str">
        <f>IF(IFERROR(SEARCH($V$1,AP1613),0)&gt;0,$V$1,"")</f>
        <v/>
      </c>
      <c r="W1613" s="4" t="str">
        <f>IF(IFERROR(SEARCH($W$1,AP1613),0)&gt;0,$W$1,"")</f>
        <v/>
      </c>
      <c r="X1613" s="4" t="str">
        <f>IF(IFERROR(SEARCH($X$1,AP1613),0)&gt;0,$X$1,"")</f>
        <v/>
      </c>
      <c r="Y1613" s="4">
        <f>LEN(A1613)+LEN(B1613)+LEN(C1613)+LEN(D1613)+LEN(E1613)+LEN(F1613)+LEN(G1613)+LEN(H1613)+LEN(I1613)+LEN(J1613)+LEN(K1613)+LEN(L1613)+LEN(M1613)+LEN(N1613)+LEN(O1613)+LEN(P1613)+LEN(Q1613)+LEN(R1613)+LEN(S1613)+LEN(T1613)+LEN(U1613)+LEN(V1613)+LEN(W1613)+LEN(X1613)</f>
        <v>3</v>
      </c>
      <c r="Z1613" s="4" t="str">
        <f>IF(IFERROR(SEARCH($Z$1,AP1613),0)&gt;0,$Z$1,"")</f>
        <v>-</v>
      </c>
      <c r="AA1613" s="4" t="str">
        <f>IF(IFERROR(SEARCH($AA$1,AP1613),0)&gt;0,$AA$1,"")</f>
        <v/>
      </c>
      <c r="AB1613" s="4" t="str">
        <f>IF(IFERROR(SEARCH($AB$1,AP1613),0)&gt;0,$AB$1,"")</f>
        <v/>
      </c>
      <c r="AC1613" s="4" t="str">
        <f>IF(IFERROR(SEARCH($AC$1,AP1613),0)&gt;0,$AC$1,"")</f>
        <v/>
      </c>
      <c r="AD1613" s="4" t="str">
        <f>IF(IFERROR(SEARCH($AD$1,AP1613),0)&gt;0,$AD$1,"")</f>
        <v/>
      </c>
      <c r="AE1613" s="4" t="str">
        <f>IF(IFERROR(SEARCH($AE$1,AP1613),0)&gt;0,$AE$1,"")</f>
        <v/>
      </c>
      <c r="AF1613" s="4" t="str" cm="1">
        <f t="array" aca="1" ref="AF1613" ca="1">LEFT(AO1613,MATCH(FALSE,ISNUMBER(MID(AO1613,ROW(INDIRECT("1:"&amp;LEN(AO1613)+1)), 1) *1),0) -1)</f>
        <v>1</v>
      </c>
      <c r="AG1613" s="4">
        <f>LEN(AO1613)</f>
        <v>4</v>
      </c>
      <c r="AH1613" s="4">
        <f>LEN(AP1613)</f>
        <v>17</v>
      </c>
      <c r="AI1613" s="4">
        <f>AH1613-AG1613</f>
        <v>13</v>
      </c>
      <c r="AJ1613" s="4" t="str">
        <f>RIGHT(AP1613,4)</f>
        <v>1PCS</v>
      </c>
      <c r="AK1613" s="4" t="str">
        <f>RIGHT(AP1613,5)</f>
        <v>-1PCS</v>
      </c>
      <c r="AL1613" s="4" t="b">
        <f>AN1613=AN1614</f>
        <v>0</v>
      </c>
      <c r="AM1613" s="4" t="b">
        <f>LEFT(AP1613,2)=LEFT(AQ1613,2)</f>
        <v>0</v>
      </c>
      <c r="AN1613" s="5" t="str">
        <f>LEFT(AP1613,(AI1613-1))</f>
        <v>MASKER KF 94</v>
      </c>
      <c r="AO1613" s="4" t="str">
        <f>IFERROR(RIGHT(AP1613,LEN(AP1613)-FIND("-",AP1613)),1)</f>
        <v>1PCS</v>
      </c>
      <c r="AP1613" t="s">
        <v>2700</v>
      </c>
      <c r="AR1613">
        <v>6500</v>
      </c>
      <c r="AS1613">
        <v>6500</v>
      </c>
      <c r="AT1613">
        <v>6500</v>
      </c>
    </row>
    <row r="1614" spans="1:46" x14ac:dyDescent="0.25">
      <c r="A1614" s="4" t="str">
        <f>IF(IFERROR(SEARCH($A$1,AP1614),0)&gt;0,$A$1,"")</f>
        <v/>
      </c>
      <c r="B1614" s="4" t="str">
        <f>IF(IFERROR(SEARCH($B$1,AP1614),0)&gt;0,$B$1,"")</f>
        <v/>
      </c>
      <c r="C1614" s="4" t="str">
        <f>IF(IFERROR(SEARCH($C$1,AP1614),0)&gt;0,$C$1,"")</f>
        <v/>
      </c>
      <c r="D1614" s="4" t="str">
        <f>IF(IFERROR(SEARCH($D$1,AP1614),0)&gt;0,$D$1,"")</f>
        <v/>
      </c>
      <c r="E1614" s="4" t="str">
        <f>IF(IFERROR(SEARCH($E$1,AP1614),0)&gt;0,$E$1,"")</f>
        <v/>
      </c>
      <c r="F1614" s="4" t="str">
        <f>IF(IFERROR(SEARCH($F$1,AP1614),0)&gt;0,$F$1,"")</f>
        <v/>
      </c>
      <c r="G1614" s="4" t="str">
        <f>IF(IFERROR(SEARCH($G$1,AP1614),0)&gt;0,$G$1,"")</f>
        <v>KTK</v>
      </c>
      <c r="H1614" s="4" t="str">
        <f>IF(IFERROR(SEARCH($H$1,AP1614),0)&gt;0,$H$1,"")</f>
        <v/>
      </c>
      <c r="I1614" s="4" t="str">
        <f>IF(IFERROR(SEARCH($I$1,AP1614),0)&gt;0,$I$1,"")</f>
        <v/>
      </c>
      <c r="J1614" s="4" t="str">
        <f>IF(IFERROR(SEARCH($J$1,AP1614),0)&gt;0,$J$1,"")</f>
        <v/>
      </c>
      <c r="K1614" s="4" t="str">
        <f>IF(IFERROR(SEARCH($K$1,AP1614),0)&gt;0,$K$1,"")</f>
        <v/>
      </c>
      <c r="L1614" s="4" t="str">
        <f>IF(IFERROR(SEARCH($L$1,AP1614),0)&gt;0,$L$1,"")</f>
        <v/>
      </c>
      <c r="M1614" s="4" t="str">
        <f>IF(IFERROR(SEARCH($M$1,AP1614),0)&gt;0,$M$1,"")</f>
        <v/>
      </c>
      <c r="N1614" s="4" t="str">
        <f>IF(IFERROR(SEARCH($N$1,AP1614),0)&gt;0,$N$1,"")</f>
        <v/>
      </c>
      <c r="O1614" s="4" t="str">
        <f>IF(IFERROR(SEARCH($O$1,AP1614),0)&gt;0,$O$1,"")</f>
        <v/>
      </c>
      <c r="P1614" s="4" t="str">
        <f>IF(IFERROR(SEARCH($P$1,AP1614),0)&gt;0,$P$1,"")</f>
        <v/>
      </c>
      <c r="Q1614" s="4" t="str">
        <f>IF(IFERROR(SEARCH($Q$1,AP1614),0)&gt;0,$Q$1,"")</f>
        <v/>
      </c>
      <c r="R1614" s="4" t="str">
        <f>IF(IFERROR(SEARCH($R$1,AP1614),0)&gt;0,$R$1,"")</f>
        <v/>
      </c>
      <c r="S1614" s="4" t="str">
        <f>IF(IFERROR(SEARCH($S$1,AP1614),0)&gt;0,$S$1,"")</f>
        <v/>
      </c>
      <c r="T1614" s="4" t="str">
        <f>IF(IFERROR(SEARCH($T$1,AP1614),0)&gt;0,$T$1,"")</f>
        <v/>
      </c>
      <c r="U1614" s="4" t="str">
        <f>IF(IFERROR(SEARCH($U$1,AP1614),0)&gt;0,$U$1,"")</f>
        <v/>
      </c>
      <c r="V1614" s="4" t="str">
        <f>IF(IFERROR(SEARCH($V$1,AP1614),0)&gt;0,$V$1,"")</f>
        <v/>
      </c>
      <c r="W1614" s="4" t="str">
        <f>IF(IFERROR(SEARCH($W$1,AP1614),0)&gt;0,$W$1,"")</f>
        <v/>
      </c>
      <c r="X1614" s="4" t="str">
        <f>IF(IFERROR(SEARCH($X$1,AP1614),0)&gt;0,$X$1,"")</f>
        <v/>
      </c>
      <c r="Y1614" s="4">
        <f>LEN(A1614)+LEN(B1614)+LEN(C1614)+LEN(D1614)+LEN(E1614)+LEN(F1614)+LEN(G1614)+LEN(H1614)+LEN(I1614)+LEN(J1614)+LEN(K1614)+LEN(L1614)+LEN(M1614)+LEN(N1614)+LEN(O1614)+LEN(P1614)+LEN(Q1614)+LEN(R1614)+LEN(S1614)+LEN(T1614)+LEN(U1614)+LEN(V1614)+LEN(W1614)+LEN(X1614)</f>
        <v>3</v>
      </c>
      <c r="Z1614" s="4" t="str">
        <f>IF(IFERROR(SEARCH($Z$1,AP1614),0)&gt;0,$Z$1,"")</f>
        <v>-</v>
      </c>
      <c r="AA1614" s="4" t="str">
        <f>IF(IFERROR(SEARCH($AA$1,AP1614),0)&gt;0,$AA$1,"")</f>
        <v/>
      </c>
      <c r="AB1614" s="4" t="str">
        <f>IF(IFERROR(SEARCH($AB$1,AP1614),0)&gt;0,$AB$1,"")</f>
        <v/>
      </c>
      <c r="AC1614" s="4" t="str">
        <f>IF(IFERROR(SEARCH($AC$1,AP1614),0)&gt;0,$AC$1,"")</f>
        <v/>
      </c>
      <c r="AD1614" s="4" t="str">
        <f>IF(IFERROR(SEARCH($AD$1,AP1614),0)&gt;0,$AD$1,"")</f>
        <v/>
      </c>
      <c r="AE1614" s="4" t="str">
        <f>IF(IFERROR(SEARCH($AE$1,AP1614),0)&gt;0,$AE$1,"")</f>
        <v/>
      </c>
      <c r="AF1614" s="4" t="str" cm="1">
        <f t="array" aca="1" ref="AF1614" ca="1">LEFT(AO1614,MATCH(FALSE,ISNUMBER(MID(AO1614,ROW(INDIRECT("1:"&amp;LEN(AO1614)+1)), 1) *1),0) -1)</f>
        <v>1</v>
      </c>
      <c r="AG1614" s="4">
        <f>LEN(AO1614)</f>
        <v>4</v>
      </c>
      <c r="AH1614" s="4">
        <f>LEN(AP1614)</f>
        <v>16</v>
      </c>
      <c r="AI1614" s="4">
        <f>AH1614-AG1614</f>
        <v>12</v>
      </c>
      <c r="AJ1614" s="4" t="str">
        <f>RIGHT(AP1614,4)</f>
        <v>1KTK</v>
      </c>
      <c r="AK1614" s="4" t="str">
        <f>RIGHT(AP1614,5)</f>
        <v>-1KTK</v>
      </c>
      <c r="AL1614" s="4" t="b">
        <f>AN1614=AN1615</f>
        <v>0</v>
      </c>
      <c r="AM1614" s="4" t="b">
        <f>LEFT(AP1614,2)=LEFT(AQ1614,2)</f>
        <v>0</v>
      </c>
      <c r="AN1614" s="5" t="str">
        <f>LEFT(AP1614,(AI1614-1))</f>
        <v>MASKER KN95</v>
      </c>
      <c r="AO1614" s="4" t="str">
        <f>IFERROR(RIGHT(AP1614,LEN(AP1614)-FIND("-",AP1614)),1)</f>
        <v>1KTK</v>
      </c>
      <c r="AP1614" t="s">
        <v>2701</v>
      </c>
      <c r="AR1614">
        <v>30000</v>
      </c>
      <c r="AS1614">
        <v>30000</v>
      </c>
      <c r="AT1614">
        <v>30000</v>
      </c>
    </row>
    <row r="1615" spans="1:46" x14ac:dyDescent="0.25">
      <c r="A1615" s="4" t="str">
        <f>IF(IFERROR(SEARCH($A$1,AP1615),0)&gt;0,$A$1,"")</f>
        <v/>
      </c>
      <c r="B1615" s="4" t="str">
        <f>IF(IFERROR(SEARCH($B$1,AP1615),0)&gt;0,$B$1,"")</f>
        <v/>
      </c>
      <c r="C1615" s="4" t="str">
        <f>IF(IFERROR(SEARCH($C$1,AP1615),0)&gt;0,$C$1,"")</f>
        <v/>
      </c>
      <c r="D1615" s="4" t="str">
        <f>IF(IFERROR(SEARCH($D$1,AP1615),0)&gt;0,$D$1,"")</f>
        <v/>
      </c>
      <c r="E1615" s="4" t="str">
        <f>IF(IFERROR(SEARCH($E$1,AP1615),0)&gt;0,$E$1,"")</f>
        <v/>
      </c>
      <c r="F1615" s="4" t="str">
        <f>IF(IFERROR(SEARCH($F$1,AP1615),0)&gt;0,$F$1,"")</f>
        <v/>
      </c>
      <c r="G1615" s="4" t="str">
        <f>IF(IFERROR(SEARCH($G$1,AP1615),0)&gt;0,$G$1,"")</f>
        <v>KTK</v>
      </c>
      <c r="H1615" s="4" t="str">
        <f>IF(IFERROR(SEARCH($H$1,AP1615),0)&gt;0,$H$1,"")</f>
        <v/>
      </c>
      <c r="I1615" s="4" t="str">
        <f>IF(IFERROR(SEARCH($I$1,AP1615),0)&gt;0,$I$1,"")</f>
        <v/>
      </c>
      <c r="J1615" s="4" t="str">
        <f>IF(IFERROR(SEARCH($J$1,AP1615),0)&gt;0,$J$1,"")</f>
        <v/>
      </c>
      <c r="K1615" s="4" t="str">
        <f>IF(IFERROR(SEARCH($K$1,AP1615),0)&gt;0,$K$1,"")</f>
        <v/>
      </c>
      <c r="L1615" s="4" t="str">
        <f>IF(IFERROR(SEARCH($L$1,AP1615),0)&gt;0,$L$1,"")</f>
        <v/>
      </c>
      <c r="M1615" s="4" t="str">
        <f>IF(IFERROR(SEARCH($M$1,AP1615),0)&gt;0,$M$1,"")</f>
        <v/>
      </c>
      <c r="N1615" s="4" t="str">
        <f>IF(IFERROR(SEARCH($N$1,AP1615),0)&gt;0,$N$1,"")</f>
        <v/>
      </c>
      <c r="O1615" s="4" t="str">
        <f>IF(IFERROR(SEARCH($O$1,AP1615),0)&gt;0,$O$1,"")</f>
        <v/>
      </c>
      <c r="P1615" s="4" t="str">
        <f>IF(IFERROR(SEARCH($P$1,AP1615),0)&gt;0,$P$1,"")</f>
        <v/>
      </c>
      <c r="Q1615" s="4" t="str">
        <f>IF(IFERROR(SEARCH($Q$1,AP1615),0)&gt;0,$Q$1,"")</f>
        <v/>
      </c>
      <c r="R1615" s="4" t="str">
        <f>IF(IFERROR(SEARCH($R$1,AP1615),0)&gt;0,$R$1,"")</f>
        <v/>
      </c>
      <c r="S1615" s="4" t="str">
        <f>IF(IFERROR(SEARCH($S$1,AP1615),0)&gt;0,$S$1,"")</f>
        <v/>
      </c>
      <c r="T1615" s="4" t="str">
        <f>IF(IFERROR(SEARCH($T$1,AP1615),0)&gt;0,$T$1,"")</f>
        <v/>
      </c>
      <c r="U1615" s="4" t="str">
        <f>IF(IFERROR(SEARCH($U$1,AP1615),0)&gt;0,$U$1,"")</f>
        <v/>
      </c>
      <c r="V1615" s="4" t="str">
        <f>IF(IFERROR(SEARCH($V$1,AP1615),0)&gt;0,$V$1,"")</f>
        <v/>
      </c>
      <c r="W1615" s="4" t="str">
        <f>IF(IFERROR(SEARCH($W$1,AP1615),0)&gt;0,$W$1,"")</f>
        <v/>
      </c>
      <c r="X1615" s="4" t="str">
        <f>IF(IFERROR(SEARCH($X$1,AP1615),0)&gt;0,$X$1,"")</f>
        <v/>
      </c>
      <c r="Y1615" s="4">
        <f>LEN(A1615)+LEN(B1615)+LEN(C1615)+LEN(D1615)+LEN(E1615)+LEN(F1615)+LEN(G1615)+LEN(H1615)+LEN(I1615)+LEN(J1615)+LEN(K1615)+LEN(L1615)+LEN(M1615)+LEN(N1615)+LEN(O1615)+LEN(P1615)+LEN(Q1615)+LEN(R1615)+LEN(S1615)+LEN(T1615)+LEN(U1615)+LEN(V1615)+LEN(W1615)+LEN(X1615)</f>
        <v>3</v>
      </c>
      <c r="Z1615" s="4" t="str">
        <f>IF(IFERROR(SEARCH($Z$1,AP1615),0)&gt;0,$Z$1,"")</f>
        <v>-</v>
      </c>
      <c r="AA1615" s="4" t="str">
        <f>IF(IFERROR(SEARCH($AA$1,AP1615),0)&gt;0,$AA$1,"")</f>
        <v/>
      </c>
      <c r="AB1615" s="4" t="str">
        <f>IF(IFERROR(SEARCH($AB$1,AP1615),0)&gt;0,$AB$1,"")</f>
        <v/>
      </c>
      <c r="AC1615" s="4" t="str">
        <f>IF(IFERROR(SEARCH($AC$1,AP1615),0)&gt;0,$AC$1,"")</f>
        <v/>
      </c>
      <c r="AD1615" s="4" t="str">
        <f>IF(IFERROR(SEARCH($AD$1,AP1615),0)&gt;0,$AD$1,"")</f>
        <v/>
      </c>
      <c r="AE1615" s="4" t="str">
        <f>IF(IFERROR(SEARCH($AE$1,AP1615),0)&gt;0,$AE$1,"")</f>
        <v/>
      </c>
      <c r="AF1615" s="4" t="str" cm="1">
        <f t="array" aca="1" ref="AF1615" ca="1">LEFT(AO1615,MATCH(FALSE,ISNUMBER(MID(AO1615,ROW(INDIRECT("1:"&amp;LEN(AO1615)+1)), 1) *1),0) -1)</f>
        <v>1</v>
      </c>
      <c r="AG1615" s="4">
        <f>LEN(AO1615)</f>
        <v>4</v>
      </c>
      <c r="AH1615" s="4">
        <f>LEN(AP1615)</f>
        <v>17</v>
      </c>
      <c r="AI1615" s="4">
        <f>AH1615-AG1615</f>
        <v>13</v>
      </c>
      <c r="AJ1615" s="4" t="str">
        <f>RIGHT(AP1615,4)</f>
        <v>1KTK</v>
      </c>
      <c r="AK1615" s="4" t="str">
        <f>RIGHT(AP1615,5)</f>
        <v>-1KTK</v>
      </c>
      <c r="AL1615" s="4" t="b">
        <f>AN1615=AN1616</f>
        <v>0</v>
      </c>
      <c r="AM1615" s="4" t="b">
        <f>LEFT(AP1615,2)=LEFT(AQ1615,2)</f>
        <v>0</v>
      </c>
      <c r="AN1615" s="5" t="str">
        <f>LEFT(AP1615,(AI1615-1))</f>
        <v>MASKER MEDIS</v>
      </c>
      <c r="AO1615" s="4" t="str">
        <f>IFERROR(RIGHT(AP1615,LEN(AP1615)-FIND("-",AP1615)),1)</f>
        <v>1KTK</v>
      </c>
      <c r="AP1615" t="s">
        <v>2702</v>
      </c>
      <c r="AR1615">
        <v>10000</v>
      </c>
      <c r="AS1615">
        <v>10000</v>
      </c>
      <c r="AT1615">
        <v>7500</v>
      </c>
    </row>
    <row r="1616" spans="1:46" x14ac:dyDescent="0.25">
      <c r="A1616" s="4" t="str">
        <f>IF(IFERROR(SEARCH($A$1,AP1616),0)&gt;0,$A$1,"")</f>
        <v>PCS</v>
      </c>
      <c r="B1616" s="4" t="str">
        <f>IF(IFERROR(SEARCH($B$1,AP1616),0)&gt;0,$B$1,"")</f>
        <v/>
      </c>
      <c r="C1616" s="4" t="str">
        <f>IF(IFERROR(SEARCH($C$1,AP1616),0)&gt;0,$C$1,"")</f>
        <v/>
      </c>
      <c r="D1616" s="4" t="str">
        <f>IF(IFERROR(SEARCH($D$1,AP1616),0)&gt;0,$D$1,"")</f>
        <v/>
      </c>
      <c r="E1616" s="4" t="str">
        <f>IF(IFERROR(SEARCH($E$1,AP1616),0)&gt;0,$E$1,"")</f>
        <v/>
      </c>
      <c r="F1616" s="4" t="str">
        <f>IF(IFERROR(SEARCH($F$1,AP1616),0)&gt;0,$F$1,"")</f>
        <v/>
      </c>
      <c r="G1616" s="4" t="str">
        <f>IF(IFERROR(SEARCH($G$1,AP1616),0)&gt;0,$G$1,"")</f>
        <v/>
      </c>
      <c r="H1616" s="4" t="str">
        <f>IF(IFERROR(SEARCH($H$1,AP1616),0)&gt;0,$H$1,"")</f>
        <v/>
      </c>
      <c r="I1616" s="4" t="str">
        <f>IF(IFERROR(SEARCH($I$1,AP1616),0)&gt;0,$I$1,"")</f>
        <v/>
      </c>
      <c r="J1616" s="4" t="str">
        <f>IF(IFERROR(SEARCH($J$1,AP1616),0)&gt;0,$J$1,"")</f>
        <v/>
      </c>
      <c r="K1616" s="4" t="str">
        <f>IF(IFERROR(SEARCH($K$1,AP1616),0)&gt;0,$K$1,"")</f>
        <v/>
      </c>
      <c r="L1616" s="4" t="str">
        <f>IF(IFERROR(SEARCH($L$1,AP1616),0)&gt;0,$L$1,"")</f>
        <v/>
      </c>
      <c r="M1616" s="4" t="str">
        <f>IF(IFERROR(SEARCH($M$1,AP1616),0)&gt;0,$M$1,"")</f>
        <v/>
      </c>
      <c r="N1616" s="4" t="str">
        <f>IF(IFERROR(SEARCH($N$1,AP1616),0)&gt;0,$N$1,"")</f>
        <v/>
      </c>
      <c r="O1616" s="4" t="str">
        <f>IF(IFERROR(SEARCH($O$1,AP1616),0)&gt;0,$O$1,"")</f>
        <v/>
      </c>
      <c r="P1616" s="4" t="str">
        <f>IF(IFERROR(SEARCH($P$1,AP1616),0)&gt;0,$P$1,"")</f>
        <v/>
      </c>
      <c r="Q1616" s="4" t="str">
        <f>IF(IFERROR(SEARCH($Q$1,AP1616),0)&gt;0,$Q$1,"")</f>
        <v/>
      </c>
      <c r="R1616" s="4" t="str">
        <f>IF(IFERROR(SEARCH($R$1,AP1616),0)&gt;0,$R$1,"")</f>
        <v/>
      </c>
      <c r="S1616" s="4" t="str">
        <f>IF(IFERROR(SEARCH($S$1,AP1616),0)&gt;0,$S$1,"")</f>
        <v/>
      </c>
      <c r="T1616" s="4" t="str">
        <f>IF(IFERROR(SEARCH($T$1,AP1616),0)&gt;0,$T$1,"")</f>
        <v/>
      </c>
      <c r="U1616" s="4" t="str">
        <f>IF(IFERROR(SEARCH($U$1,AP1616),0)&gt;0,$U$1,"")</f>
        <v/>
      </c>
      <c r="V1616" s="4" t="str">
        <f>IF(IFERROR(SEARCH($V$1,AP1616),0)&gt;0,$V$1,"")</f>
        <v/>
      </c>
      <c r="W1616" s="4" t="str">
        <f>IF(IFERROR(SEARCH($W$1,AP1616),0)&gt;0,$W$1,"")</f>
        <v/>
      </c>
      <c r="X1616" s="4" t="str">
        <f>IF(IFERROR(SEARCH($X$1,AP1616),0)&gt;0,$X$1,"")</f>
        <v/>
      </c>
      <c r="Y1616" s="4">
        <f>LEN(A1616)+LEN(B1616)+LEN(C1616)+LEN(D1616)+LEN(E1616)+LEN(F1616)+LEN(G1616)+LEN(H1616)+LEN(I1616)+LEN(J1616)+LEN(K1616)+LEN(L1616)+LEN(M1616)+LEN(N1616)+LEN(O1616)+LEN(P1616)+LEN(Q1616)+LEN(R1616)+LEN(S1616)+LEN(T1616)+LEN(U1616)+LEN(V1616)+LEN(W1616)+LEN(X1616)</f>
        <v>3</v>
      </c>
      <c r="Z1616" s="4" t="str">
        <f>IF(IFERROR(SEARCH($Z$1,AP1616),0)&gt;0,$Z$1,"")</f>
        <v>-</v>
      </c>
      <c r="AA1616" s="4" t="str">
        <f>IF(IFERROR(SEARCH($AA$1,AP1616),0)&gt;0,$AA$1,"")</f>
        <v/>
      </c>
      <c r="AB1616" s="4" t="str">
        <f>IF(IFERROR(SEARCH($AB$1,AP1616),0)&gt;0,$AB$1,"")</f>
        <v/>
      </c>
      <c r="AC1616" s="4" t="str">
        <f>IF(IFERROR(SEARCH($AC$1,AP1616),0)&gt;0,$AC$1,"")</f>
        <v/>
      </c>
      <c r="AD1616" s="4" t="str">
        <f>IF(IFERROR(SEARCH($AD$1,AP1616),0)&gt;0,$AD$1,"")</f>
        <v/>
      </c>
      <c r="AE1616" s="4" t="str">
        <f>IF(IFERROR(SEARCH($AE$1,AP1616),0)&gt;0,$AE$1,"")</f>
        <v/>
      </c>
      <c r="AF1616" s="4" t="str" cm="1">
        <f t="array" aca="1" ref="AF1616" ca="1">LEFT(AO1616,MATCH(FALSE,ISNUMBER(MID(AO1616,ROW(INDIRECT("1:"&amp;LEN(AO1616)+1)), 1) *1),0) -1)</f>
        <v>1</v>
      </c>
      <c r="AG1616" s="4">
        <f>LEN(AO1616)</f>
        <v>4</v>
      </c>
      <c r="AH1616" s="4">
        <f>LEN(AP1616)</f>
        <v>17</v>
      </c>
      <c r="AI1616" s="4">
        <f>AH1616-AG1616</f>
        <v>13</v>
      </c>
      <c r="AJ1616" s="4" t="str">
        <f>RIGHT(AP1616,4)</f>
        <v>1PCS</v>
      </c>
      <c r="AK1616" s="4" t="str">
        <f>RIGHT(AP1616,5)</f>
        <v>-1PCS</v>
      </c>
      <c r="AL1616" s="4" t="b">
        <f>AN1616=AN1617</f>
        <v>0</v>
      </c>
      <c r="AM1616" s="4" t="b">
        <f>LEFT(AP1616,2)=LEFT(AQ1616,2)</f>
        <v>0</v>
      </c>
      <c r="AN1616" s="5" t="str">
        <f>LEFT(AP1616,(AI1616-1))</f>
        <v>MASKER WAJAH</v>
      </c>
      <c r="AO1616" s="4" t="str">
        <f>IFERROR(RIGHT(AP1616,LEN(AP1616)-FIND("-",AP1616)),1)</f>
        <v>1PCS</v>
      </c>
      <c r="AP1616" t="s">
        <v>2703</v>
      </c>
      <c r="AR1616">
        <v>5000</v>
      </c>
      <c r="AS1616">
        <v>5000</v>
      </c>
      <c r="AT1616">
        <v>5000</v>
      </c>
    </row>
    <row r="1617" spans="1:46" x14ac:dyDescent="0.25">
      <c r="A1617" s="4" t="str">
        <f>IF(IFERROR(SEARCH($A$1,AP1617),0)&gt;0,$A$1,"")</f>
        <v/>
      </c>
      <c r="B1617" s="4" t="str">
        <f>IF(IFERROR(SEARCH($B$1,AP1617),0)&gt;0,$B$1,"")</f>
        <v/>
      </c>
      <c r="C1617" s="4" t="str">
        <f>IF(IFERROR(SEARCH($C$1,AP1617),0)&gt;0,$C$1,"")</f>
        <v/>
      </c>
      <c r="D1617" s="4" t="str">
        <f>IF(IFERROR(SEARCH($D$1,AP1617),0)&gt;0,$D$1,"")</f>
        <v>SCT</v>
      </c>
      <c r="E1617" s="4" t="str">
        <f>IF(IFERROR(SEARCH($E$1,AP1617),0)&gt;0,$E$1,"")</f>
        <v>RTG</v>
      </c>
      <c r="F1617" s="4" t="str">
        <f>IF(IFERROR(SEARCH($F$1,AP1617),0)&gt;0,$F$1,"")</f>
        <v/>
      </c>
      <c r="G1617" s="4" t="str">
        <f>IF(IFERROR(SEARCH($G$1,AP1617),0)&gt;0,$G$1,"")</f>
        <v/>
      </c>
      <c r="H1617" s="4" t="str">
        <f>IF(IFERROR(SEARCH($H$1,AP1617),0)&gt;0,$H$1,"")</f>
        <v/>
      </c>
      <c r="I1617" s="4" t="str">
        <f>IF(IFERROR(SEARCH($I$1,AP1617),0)&gt;0,$I$1,"")</f>
        <v/>
      </c>
      <c r="J1617" s="4" t="str">
        <f>IF(IFERROR(SEARCH($J$1,AP1617),0)&gt;0,$J$1,"")</f>
        <v/>
      </c>
      <c r="K1617" s="4" t="str">
        <f>IF(IFERROR(SEARCH($K$1,AP1617),0)&gt;0,$K$1,"")</f>
        <v/>
      </c>
      <c r="L1617" s="4" t="str">
        <f>IF(IFERROR(SEARCH($L$1,AP1617),0)&gt;0,$L$1,"")</f>
        <v/>
      </c>
      <c r="M1617" s="4" t="str">
        <f>IF(IFERROR(SEARCH($M$1,AP1617),0)&gt;0,$M$1,"")</f>
        <v/>
      </c>
      <c r="N1617" s="4" t="str">
        <f>IF(IFERROR(SEARCH($N$1,AP1617),0)&gt;0,$N$1,"")</f>
        <v/>
      </c>
      <c r="O1617" s="4" t="str">
        <f>IF(IFERROR(SEARCH($O$1,AP1617),0)&gt;0,$O$1,"")</f>
        <v/>
      </c>
      <c r="P1617" s="4" t="str">
        <f>IF(IFERROR(SEARCH($P$1,AP1617),0)&gt;0,$P$1,"")</f>
        <v/>
      </c>
      <c r="Q1617" s="4" t="str">
        <f>IF(IFERROR(SEARCH($Q$1,AP1617),0)&gt;0,$Q$1,"")</f>
        <v/>
      </c>
      <c r="R1617" s="4" t="str">
        <f>IF(IFERROR(SEARCH($R$1,AP1617),0)&gt;0,$R$1,"")</f>
        <v/>
      </c>
      <c r="S1617" s="4" t="str">
        <f>IF(IFERROR(SEARCH($S$1,AP1617),0)&gt;0,$S$1,"")</f>
        <v/>
      </c>
      <c r="T1617" s="4" t="str">
        <f>IF(IFERROR(SEARCH($T$1,AP1617),0)&gt;0,$T$1,"")</f>
        <v/>
      </c>
      <c r="U1617" s="4" t="str">
        <f>IF(IFERROR(SEARCH($U$1,AP1617),0)&gt;0,$U$1,"")</f>
        <v/>
      </c>
      <c r="V1617" s="4" t="str">
        <f>IF(IFERROR(SEARCH($V$1,AP1617),0)&gt;0,$V$1,"")</f>
        <v/>
      </c>
      <c r="W1617" s="4" t="str">
        <f>IF(IFERROR(SEARCH($W$1,AP1617),0)&gt;0,$W$1,"")</f>
        <v/>
      </c>
      <c r="X1617" s="4" t="str">
        <f>IF(IFERROR(SEARCH($X$1,AP1617),0)&gt;0,$X$1,"")</f>
        <v/>
      </c>
      <c r="Y1617" s="4">
        <f>LEN(A1617)+LEN(B1617)+LEN(C1617)+LEN(D1617)+LEN(E1617)+LEN(F1617)+LEN(G1617)+LEN(H1617)+LEN(I1617)+LEN(J1617)+LEN(K1617)+LEN(L1617)+LEN(M1617)+LEN(N1617)+LEN(O1617)+LEN(P1617)+LEN(Q1617)+LEN(R1617)+LEN(S1617)+LEN(T1617)+LEN(U1617)+LEN(V1617)+LEN(W1617)+LEN(X1617)</f>
        <v>6</v>
      </c>
      <c r="Z1617" s="4" t="str">
        <f>IF(IFERROR(SEARCH($Z$1,AP1617),0)&gt;0,$Z$1,"")</f>
        <v>-</v>
      </c>
      <c r="AA1617" s="4" t="str">
        <f>IF(IFERROR(SEARCH($AA$1,AP1617),0)&gt;0,$AA$1,"")</f>
        <v>/</v>
      </c>
      <c r="AB1617" s="4" t="str">
        <f>IF(IFERROR(SEARCH($AB$1,AP1617),0)&gt;0,$AB$1,"")</f>
        <v/>
      </c>
      <c r="AC1617" s="4" t="str">
        <f>IF(IFERROR(SEARCH($AC$1,AP1617),0)&gt;0,$AC$1,"")</f>
        <v/>
      </c>
      <c r="AD1617" s="4" t="str">
        <f>IF(IFERROR(SEARCH($AD$1,AP1617),0)&gt;0,$AD$1,"")</f>
        <v/>
      </c>
      <c r="AE1617" s="4" t="str">
        <f>IF(IFERROR(SEARCH($AE$1,AP1617),0)&gt;0,$AE$1,"")</f>
        <v/>
      </c>
      <c r="AF1617" s="4" t="str" cm="1">
        <f t="array" aca="1" ref="AF1617" ca="1">LEFT(AO1617,MATCH(FALSE,ISNUMBER(MID(AO1617,ROW(INDIRECT("1:"&amp;LEN(AO1617)+1)), 1) *1),0) -1)</f>
        <v>10</v>
      </c>
      <c r="AG1617" s="4">
        <f>LEN(AO1617)</f>
        <v>9</v>
      </c>
      <c r="AH1617" s="4">
        <f>LEN(AP1617)</f>
        <v>27</v>
      </c>
      <c r="AI1617" s="4">
        <f>AH1617-AG1617</f>
        <v>18</v>
      </c>
      <c r="AJ1617" s="4" t="str">
        <f>RIGHT(AP1617,4)</f>
        <v>/RTG</v>
      </c>
      <c r="AK1617" s="4" t="str">
        <f>RIGHT(AP1617,5)</f>
        <v>T/RTG</v>
      </c>
      <c r="AL1617" s="4" t="b">
        <f>AN1617=AN1618</f>
        <v>0</v>
      </c>
      <c r="AM1617" s="4" t="b">
        <f>LEFT(AP1617,2)=LEFT(AQ1617,2)</f>
        <v>0</v>
      </c>
      <c r="AN1617" s="5" t="str">
        <f>LEFT(AP1617,(AI1617-1))</f>
        <v>MAX RING ECER 500</v>
      </c>
      <c r="AO1617" s="4" t="str">
        <f>IFERROR(RIGHT(AP1617,LEN(AP1617)-FIND("-",AP1617)),1)</f>
        <v>10SCT/RTG</v>
      </c>
      <c r="AP1617" t="s">
        <v>6148</v>
      </c>
      <c r="AQ1617" s="1" t="s">
        <v>2705</v>
      </c>
      <c r="AR1617">
        <v>4500</v>
      </c>
      <c r="AS1617">
        <v>4500</v>
      </c>
      <c r="AT1617">
        <v>4166</v>
      </c>
    </row>
    <row r="1618" spans="1:46" x14ac:dyDescent="0.25">
      <c r="A1618" s="4" t="str">
        <f>IF(IFERROR(SEARCH($A$1,AP1618),0)&gt;0,$A$1,"")</f>
        <v/>
      </c>
      <c r="B1618" s="4" t="str">
        <f>IF(IFERROR(SEARCH($B$1,AP1618),0)&gt;0,$B$1,"")</f>
        <v/>
      </c>
      <c r="C1618" s="4" t="str">
        <f>IF(IFERROR(SEARCH($C$1,AP1618),0)&gt;0,$C$1,"")</f>
        <v/>
      </c>
      <c r="D1618" s="4" t="str">
        <f>IF(IFERROR(SEARCH($D$1,AP1618),0)&gt;0,$D$1,"")</f>
        <v/>
      </c>
      <c r="E1618" s="4" t="str">
        <f>IF(IFERROR(SEARCH($E$1,AP1618),0)&gt;0,$E$1,"")</f>
        <v>RTG</v>
      </c>
      <c r="F1618" s="4" t="str">
        <f>IF(IFERROR(SEARCH($F$1,AP1618),0)&gt;0,$F$1,"")</f>
        <v/>
      </c>
      <c r="G1618" s="4" t="str">
        <f>IF(IFERROR(SEARCH($G$1,AP1618),0)&gt;0,$G$1,"")</f>
        <v/>
      </c>
      <c r="H1618" s="4" t="str">
        <f>IF(IFERROR(SEARCH($H$1,AP1618),0)&gt;0,$H$1,"")</f>
        <v/>
      </c>
      <c r="I1618" s="4" t="str">
        <f>IF(IFERROR(SEARCH($I$1,AP1618),0)&gt;0,$I$1,"")</f>
        <v/>
      </c>
      <c r="J1618" s="4" t="str">
        <f>IF(IFERROR(SEARCH($J$1,AP1618),0)&gt;0,$J$1,"")</f>
        <v/>
      </c>
      <c r="K1618" s="4" t="str">
        <f>IF(IFERROR(SEARCH($K$1,AP1618),0)&gt;0,$K$1,"")</f>
        <v/>
      </c>
      <c r="L1618" s="4" t="str">
        <f>IF(IFERROR(SEARCH($L$1,AP1618),0)&gt;0,$L$1,"")</f>
        <v/>
      </c>
      <c r="M1618" s="4" t="str">
        <f>IF(IFERROR(SEARCH($M$1,AP1618),0)&gt;0,$M$1,"")</f>
        <v/>
      </c>
      <c r="N1618" s="4" t="str">
        <f>IF(IFERROR(SEARCH($N$1,AP1618),0)&gt;0,$N$1,"")</f>
        <v/>
      </c>
      <c r="O1618" s="4" t="str">
        <f>IF(IFERROR(SEARCH($O$1,AP1618),0)&gt;0,$O$1,"")</f>
        <v/>
      </c>
      <c r="P1618" s="4" t="str">
        <f>IF(IFERROR(SEARCH($P$1,AP1618),0)&gt;0,$P$1,"")</f>
        <v>DUS</v>
      </c>
      <c r="Q1618" s="4" t="str">
        <f>IF(IFERROR(SEARCH($Q$1,AP1618),0)&gt;0,$Q$1,"")</f>
        <v/>
      </c>
      <c r="R1618" s="4" t="str">
        <f>IF(IFERROR(SEARCH($R$1,AP1618),0)&gt;0,$R$1,"")</f>
        <v/>
      </c>
      <c r="S1618" s="4" t="str">
        <f>IF(IFERROR(SEARCH($S$1,AP1618),0)&gt;0,$S$1,"")</f>
        <v/>
      </c>
      <c r="T1618" s="4" t="str">
        <f>IF(IFERROR(SEARCH($T$1,AP1618),0)&gt;0,$T$1,"")</f>
        <v/>
      </c>
      <c r="U1618" s="4" t="str">
        <f>IF(IFERROR(SEARCH($U$1,AP1618),0)&gt;0,$U$1,"")</f>
        <v/>
      </c>
      <c r="V1618" s="4" t="str">
        <f>IF(IFERROR(SEARCH($V$1,AP1618),0)&gt;0,$V$1,"")</f>
        <v/>
      </c>
      <c r="W1618" s="4" t="str">
        <f>IF(IFERROR(SEARCH($W$1,AP1618),0)&gt;0,$W$1,"")</f>
        <v/>
      </c>
      <c r="X1618" s="4" t="str">
        <f>IF(IFERROR(SEARCH($X$1,AP1618),0)&gt;0,$X$1,"")</f>
        <v/>
      </c>
      <c r="Y1618" s="4">
        <f>LEN(A1618)+LEN(B1618)+LEN(C1618)+LEN(D1618)+LEN(E1618)+LEN(F1618)+LEN(G1618)+LEN(H1618)+LEN(I1618)+LEN(J1618)+LEN(K1618)+LEN(L1618)+LEN(M1618)+LEN(N1618)+LEN(O1618)+LEN(P1618)+LEN(Q1618)+LEN(R1618)+LEN(S1618)+LEN(T1618)+LEN(U1618)+LEN(V1618)+LEN(W1618)+LEN(X1618)</f>
        <v>6</v>
      </c>
      <c r="Z1618" s="4" t="str">
        <f>IF(IFERROR(SEARCH($Z$1,AP1618),0)&gt;0,$Z$1,"")</f>
        <v>-</v>
      </c>
      <c r="AA1618" s="4" t="str">
        <f>IF(IFERROR(SEARCH($AA$1,AP1618),0)&gt;0,$AA$1,"")</f>
        <v>/</v>
      </c>
      <c r="AB1618" s="4" t="str">
        <f>IF(IFERROR(SEARCH($AB$1,AP1618),0)&gt;0,$AB$1,"")</f>
        <v/>
      </c>
      <c r="AC1618" s="4" t="str">
        <f>IF(IFERROR(SEARCH($AC$1,AP1618),0)&gt;0,$AC$1,"")</f>
        <v/>
      </c>
      <c r="AD1618" s="4" t="str">
        <f>IF(IFERROR(SEARCH($AD$1,AP1618),0)&gt;0,$AD$1,"")</f>
        <v/>
      </c>
      <c r="AE1618" s="4" t="str">
        <f>IF(IFERROR(SEARCH($AE$1,AP1618),0)&gt;0,$AE$1,"")</f>
        <v/>
      </c>
      <c r="AF1618" s="4" t="str" cm="1">
        <f t="array" aca="1" ref="AF1618" ca="1">LEFT(AO1618,MATCH(FALSE,ISNUMBER(MID(AO1618,ROW(INDIRECT("1:"&amp;LEN(AO1618)+1)), 1) *1),0) -1)</f>
        <v>6</v>
      </c>
      <c r="AG1618" s="4">
        <f>LEN(AO1618)</f>
        <v>8</v>
      </c>
      <c r="AH1618" s="4">
        <f>LEN(AP1618)</f>
        <v>25</v>
      </c>
      <c r="AI1618" s="4">
        <f>AH1618-AG1618</f>
        <v>17</v>
      </c>
      <c r="AJ1618" s="4" t="str">
        <f>RIGHT(AP1618,4)</f>
        <v>/DUS</v>
      </c>
      <c r="AK1618" s="4" t="str">
        <f>RIGHT(AP1618,5)</f>
        <v>G/DUS</v>
      </c>
      <c r="AL1618" s="4" t="b">
        <f>AN1618=AN1619</f>
        <v>0</v>
      </c>
      <c r="AM1618" s="4" t="b">
        <f>LEFT(AP1618,2)=LEFT(AQ1618,2)</f>
        <v>0</v>
      </c>
      <c r="AN1618" s="5" t="str">
        <f>LEFT(AP1618,(AI1618-1))</f>
        <v>MAX RING ECER500</v>
      </c>
      <c r="AO1618" s="4" t="str">
        <f>IFERROR(RIGHT(AP1618,LEN(AP1618)-FIND("-",AP1618)),1)</f>
        <v>6RTG/DUS</v>
      </c>
      <c r="AP1618" t="s">
        <v>2706</v>
      </c>
      <c r="AR1618">
        <v>26000</v>
      </c>
      <c r="AS1618">
        <v>26000</v>
      </c>
      <c r="AT1618">
        <v>25000</v>
      </c>
    </row>
    <row r="1619" spans="1:46" x14ac:dyDescent="0.25">
      <c r="A1619" s="4" t="str">
        <f>IF(IFERROR(SEARCH($A$1,AP1619),0)&gt;0,$A$1,"")</f>
        <v>PCS</v>
      </c>
      <c r="B1619" s="4" t="str">
        <f>IF(IFERROR(SEARCH($B$1,AP1619),0)&gt;0,$B$1,"")</f>
        <v/>
      </c>
      <c r="C1619" s="4" t="str">
        <f>IF(IFERROR(SEARCH($C$1,AP1619),0)&gt;0,$C$1,"")</f>
        <v/>
      </c>
      <c r="D1619" s="4" t="str">
        <f>IF(IFERROR(SEARCH($D$1,AP1619),0)&gt;0,$D$1,"")</f>
        <v/>
      </c>
      <c r="E1619" s="4" t="str">
        <f>IF(IFERROR(SEARCH($E$1,AP1619),0)&gt;0,$E$1,"")</f>
        <v/>
      </c>
      <c r="F1619" s="4" t="str">
        <f>IF(IFERROR(SEARCH($F$1,AP1619),0)&gt;0,$F$1,"")</f>
        <v/>
      </c>
      <c r="G1619" s="4" t="str">
        <f>IF(IFERROR(SEARCH($G$1,AP1619),0)&gt;0,$G$1,"")</f>
        <v/>
      </c>
      <c r="H1619" s="4" t="str">
        <f>IF(IFERROR(SEARCH($H$1,AP1619),0)&gt;0,$H$1,"")</f>
        <v/>
      </c>
      <c r="I1619" s="4" t="str">
        <f>IF(IFERROR(SEARCH($I$1,AP1619),0)&gt;0,$I$1,"")</f>
        <v/>
      </c>
      <c r="J1619" s="4" t="str">
        <f>IF(IFERROR(SEARCH($J$1,AP1619),0)&gt;0,$J$1,"")</f>
        <v/>
      </c>
      <c r="K1619" s="4" t="str">
        <f>IF(IFERROR(SEARCH($K$1,AP1619),0)&gt;0,$K$1,"")</f>
        <v/>
      </c>
      <c r="L1619" s="4" t="str">
        <f>IF(IFERROR(SEARCH($L$1,AP1619),0)&gt;0,$L$1,"")</f>
        <v/>
      </c>
      <c r="M1619" s="4" t="str">
        <f>IF(IFERROR(SEARCH($M$1,AP1619),0)&gt;0,$M$1,"")</f>
        <v/>
      </c>
      <c r="N1619" s="4" t="str">
        <f>IF(IFERROR(SEARCH($N$1,AP1619),0)&gt;0,$N$1,"")</f>
        <v/>
      </c>
      <c r="O1619" s="4" t="str">
        <f>IF(IFERROR(SEARCH($O$1,AP1619),0)&gt;0,$O$1,"")</f>
        <v/>
      </c>
      <c r="P1619" s="4" t="str">
        <f>IF(IFERROR(SEARCH($P$1,AP1619),0)&gt;0,$P$1,"")</f>
        <v/>
      </c>
      <c r="Q1619" s="4" t="str">
        <f>IF(IFERROR(SEARCH($Q$1,AP1619),0)&gt;0,$Q$1,"")</f>
        <v/>
      </c>
      <c r="R1619" s="4" t="str">
        <f>IF(IFERROR(SEARCH($R$1,AP1619),0)&gt;0,$R$1,"")</f>
        <v/>
      </c>
      <c r="S1619" s="4" t="str">
        <f>IF(IFERROR(SEARCH($S$1,AP1619),0)&gt;0,$S$1,"")</f>
        <v/>
      </c>
      <c r="T1619" s="4" t="str">
        <f>IF(IFERROR(SEARCH($T$1,AP1619),0)&gt;0,$T$1,"")</f>
        <v/>
      </c>
      <c r="U1619" s="4" t="str">
        <f>IF(IFERROR(SEARCH($U$1,AP1619),0)&gt;0,$U$1,"")</f>
        <v/>
      </c>
      <c r="V1619" s="4" t="str">
        <f>IF(IFERROR(SEARCH($V$1,AP1619),0)&gt;0,$V$1,"")</f>
        <v/>
      </c>
      <c r="W1619" s="4" t="str">
        <f>IF(IFERROR(SEARCH($W$1,AP1619),0)&gt;0,$W$1,"")</f>
        <v/>
      </c>
      <c r="X1619" s="4" t="str">
        <f>IF(IFERROR(SEARCH($X$1,AP1619),0)&gt;0,$X$1,"")</f>
        <v/>
      </c>
      <c r="Y1619" s="4">
        <f>LEN(A1619)+LEN(B1619)+LEN(C1619)+LEN(D1619)+LEN(E1619)+LEN(F1619)+LEN(G1619)+LEN(H1619)+LEN(I1619)+LEN(J1619)+LEN(K1619)+LEN(L1619)+LEN(M1619)+LEN(N1619)+LEN(O1619)+LEN(P1619)+LEN(Q1619)+LEN(R1619)+LEN(S1619)+LEN(T1619)+LEN(U1619)+LEN(V1619)+LEN(W1619)+LEN(X1619)</f>
        <v>3</v>
      </c>
      <c r="Z1619" s="4" t="str">
        <f>IF(IFERROR(SEARCH($Z$1,AP1619),0)&gt;0,$Z$1,"")</f>
        <v>-</v>
      </c>
      <c r="AA1619" s="4" t="str">
        <f>IF(IFERROR(SEARCH($AA$1,AP1619),0)&gt;0,$AA$1,"")</f>
        <v/>
      </c>
      <c r="AB1619" s="4" t="str">
        <f>IF(IFERROR(SEARCH($AB$1,AP1619),0)&gt;0,$AB$1,"")</f>
        <v/>
      </c>
      <c r="AC1619" s="4" t="str">
        <f>IF(IFERROR(SEARCH($AC$1,AP1619),0)&gt;0,$AC$1,"")</f>
        <v/>
      </c>
      <c r="AD1619" s="4" t="str">
        <f>IF(IFERROR(SEARCH($AD$1,AP1619),0)&gt;0,$AD$1,"")</f>
        <v/>
      </c>
      <c r="AE1619" s="4" t="str">
        <f>IF(IFERROR(SEARCH($AE$1,AP1619),0)&gt;0,$AE$1,"")</f>
        <v/>
      </c>
      <c r="AF1619" s="4" t="str" cm="1">
        <f t="array" aca="1" ref="AF1619" ca="1">LEFT(AO1619,MATCH(FALSE,ISNUMBER(MID(AO1619,ROW(INDIRECT("1:"&amp;LEN(AO1619)+1)), 1) *1),0) -1)</f>
        <v>1</v>
      </c>
      <c r="AG1619" s="4">
        <f>LEN(AO1619)</f>
        <v>4</v>
      </c>
      <c r="AH1619" s="4">
        <f>LEN(AP1619)</f>
        <v>13</v>
      </c>
      <c r="AI1619" s="4">
        <f>AH1619-AG1619</f>
        <v>9</v>
      </c>
      <c r="AJ1619" s="4" t="str">
        <f>RIGHT(AP1619,4)</f>
        <v>1PCS</v>
      </c>
      <c r="AK1619" s="4" t="str">
        <f>RIGHT(AP1619,5)</f>
        <v>-1PCS</v>
      </c>
      <c r="AL1619" s="4" t="b">
        <f>AN1619=AN1620</f>
        <v>1</v>
      </c>
      <c r="AM1619" s="4" t="b">
        <f>LEFT(AP1619,2)=LEFT(AQ1619,2)</f>
        <v>0</v>
      </c>
      <c r="AN1619" s="5" t="str">
        <f>LEFT(AP1619,(AI1619-1))</f>
        <v>MAX ROLL</v>
      </c>
      <c r="AO1619" s="4" t="str">
        <f>IFERROR(RIGHT(AP1619,LEN(AP1619)-FIND("-",AP1619)),1)</f>
        <v>1PCS</v>
      </c>
      <c r="AP1619" t="s">
        <v>2707</v>
      </c>
      <c r="AR1619">
        <v>1700</v>
      </c>
      <c r="AS1619">
        <v>2000</v>
      </c>
      <c r="AT1619">
        <v>1534</v>
      </c>
    </row>
    <row r="1620" spans="1:46" x14ac:dyDescent="0.25">
      <c r="A1620" s="4" t="str">
        <f>IF(IFERROR(SEARCH($A$1,AP1620),0)&gt;0,$A$1,"")</f>
        <v>PCS</v>
      </c>
      <c r="B1620" s="4" t="str">
        <f>IF(IFERROR(SEARCH($B$1,AP1620),0)&gt;0,$B$1,"")</f>
        <v/>
      </c>
      <c r="C1620" s="4" t="str">
        <f>IF(IFERROR(SEARCH($C$1,AP1620),0)&gt;0,$C$1,"")</f>
        <v/>
      </c>
      <c r="D1620" s="4" t="str">
        <f>IF(IFERROR(SEARCH($D$1,AP1620),0)&gt;0,$D$1,"")</f>
        <v/>
      </c>
      <c r="E1620" s="4" t="str">
        <f>IF(IFERROR(SEARCH($E$1,AP1620),0)&gt;0,$E$1,"")</f>
        <v/>
      </c>
      <c r="F1620" s="4" t="str">
        <f>IF(IFERROR(SEARCH($F$1,AP1620),0)&gt;0,$F$1,"")</f>
        <v/>
      </c>
      <c r="G1620" s="4" t="str">
        <f>IF(IFERROR(SEARCH($G$1,AP1620),0)&gt;0,$G$1,"")</f>
        <v/>
      </c>
      <c r="H1620" s="4" t="str">
        <f>IF(IFERROR(SEARCH($H$1,AP1620),0)&gt;0,$H$1,"")</f>
        <v/>
      </c>
      <c r="I1620" s="4" t="str">
        <f>IF(IFERROR(SEARCH($I$1,AP1620),0)&gt;0,$I$1,"")</f>
        <v/>
      </c>
      <c r="J1620" s="4" t="str">
        <f>IF(IFERROR(SEARCH($J$1,AP1620),0)&gt;0,$J$1,"")</f>
        <v/>
      </c>
      <c r="K1620" s="4" t="str">
        <f>IF(IFERROR(SEARCH($K$1,AP1620),0)&gt;0,$K$1,"")</f>
        <v/>
      </c>
      <c r="L1620" s="4" t="str">
        <f>IF(IFERROR(SEARCH($L$1,AP1620),0)&gt;0,$L$1,"")</f>
        <v/>
      </c>
      <c r="M1620" s="4" t="str">
        <f>IF(IFERROR(SEARCH($M$1,AP1620),0)&gt;0,$M$1,"")</f>
        <v/>
      </c>
      <c r="N1620" s="4" t="str">
        <f>IF(IFERROR(SEARCH($N$1,AP1620),0)&gt;0,$N$1,"")</f>
        <v/>
      </c>
      <c r="O1620" s="4" t="str">
        <f>IF(IFERROR(SEARCH($O$1,AP1620),0)&gt;0,$O$1,"")</f>
        <v/>
      </c>
      <c r="P1620" s="4" t="str">
        <f>IF(IFERROR(SEARCH($P$1,AP1620),0)&gt;0,$P$1,"")</f>
        <v/>
      </c>
      <c r="Q1620" s="4" t="str">
        <f>IF(IFERROR(SEARCH($Q$1,AP1620),0)&gt;0,$Q$1,"")</f>
        <v/>
      </c>
      <c r="R1620" s="4" t="str">
        <f>IF(IFERROR(SEARCH($R$1,AP1620),0)&gt;0,$R$1,"")</f>
        <v/>
      </c>
      <c r="S1620" s="4" t="str">
        <f>IF(IFERROR(SEARCH($S$1,AP1620),0)&gt;0,$S$1,"")</f>
        <v/>
      </c>
      <c r="T1620" s="4" t="str">
        <f>IF(IFERROR(SEARCH($T$1,AP1620),0)&gt;0,$T$1,"")</f>
        <v/>
      </c>
      <c r="U1620" s="4" t="str">
        <f>IF(IFERROR(SEARCH($U$1,AP1620),0)&gt;0,$U$1,"")</f>
        <v/>
      </c>
      <c r="V1620" s="4" t="str">
        <f>IF(IFERROR(SEARCH($V$1,AP1620),0)&gt;0,$V$1,"")</f>
        <v/>
      </c>
      <c r="W1620" s="4" t="str">
        <f>IF(IFERROR(SEARCH($W$1,AP1620),0)&gt;0,$W$1,"")</f>
        <v/>
      </c>
      <c r="X1620" s="4" t="str">
        <f>IF(IFERROR(SEARCH($X$1,AP1620),0)&gt;0,$X$1,"")</f>
        <v/>
      </c>
      <c r="Y1620" s="4">
        <f>LEN(A1620)+LEN(B1620)+LEN(C1620)+LEN(D1620)+LEN(E1620)+LEN(F1620)+LEN(G1620)+LEN(H1620)+LEN(I1620)+LEN(J1620)+LEN(K1620)+LEN(L1620)+LEN(M1620)+LEN(N1620)+LEN(O1620)+LEN(P1620)+LEN(Q1620)+LEN(R1620)+LEN(S1620)+LEN(T1620)+LEN(U1620)+LEN(V1620)+LEN(W1620)+LEN(X1620)</f>
        <v>3</v>
      </c>
      <c r="Z1620" s="4" t="str">
        <f>IF(IFERROR(SEARCH($Z$1,AP1620),0)&gt;0,$Z$1,"")</f>
        <v>-</v>
      </c>
      <c r="AA1620" s="4" t="str">
        <f>IF(IFERROR(SEARCH($AA$1,AP1620),0)&gt;0,$AA$1,"")</f>
        <v/>
      </c>
      <c r="AB1620" s="4" t="str">
        <f>IF(IFERROR(SEARCH($AB$1,AP1620),0)&gt;0,$AB$1,"")</f>
        <v/>
      </c>
      <c r="AC1620" s="4" t="str">
        <f>IF(IFERROR(SEARCH($AC$1,AP1620),0)&gt;0,$AC$1,"")</f>
        <v/>
      </c>
      <c r="AD1620" s="4" t="str">
        <f>IF(IFERROR(SEARCH($AD$1,AP1620),0)&gt;0,$AD$1,"")</f>
        <v/>
      </c>
      <c r="AE1620" s="4" t="str">
        <f>IF(IFERROR(SEARCH($AE$1,AP1620),0)&gt;0,$AE$1,"")</f>
        <v/>
      </c>
      <c r="AF1620" s="4" t="str" cm="1">
        <f t="array" aca="1" ref="AF1620" ca="1">LEFT(AO1620,MATCH(FALSE,ISNUMBER(MID(AO1620,ROW(INDIRECT("1:"&amp;LEN(AO1620)+1)), 1) *1),0) -1)</f>
        <v>1</v>
      </c>
      <c r="AG1620" s="4">
        <f>LEN(AO1620)</f>
        <v>4</v>
      </c>
      <c r="AH1620" s="4">
        <f>LEN(AP1620)</f>
        <v>13</v>
      </c>
      <c r="AI1620" s="4">
        <f>AH1620-AG1620</f>
        <v>9</v>
      </c>
      <c r="AJ1620" s="4" t="str">
        <f>RIGHT(AP1620,4)</f>
        <v>1PCS</v>
      </c>
      <c r="AK1620" s="4" t="str">
        <f>RIGHT(AP1620,5)</f>
        <v>-1PCS</v>
      </c>
      <c r="AL1620" s="4" t="b">
        <f>AN1620=AN1621</f>
        <v>1</v>
      </c>
      <c r="AM1620" s="4" t="b">
        <f>LEFT(AP1620,2)=LEFT(AQ1620,2)</f>
        <v>0</v>
      </c>
      <c r="AN1620" s="5" t="str">
        <f>LEFT(AP1620,(AI1620-1))</f>
        <v>MAX ROLL</v>
      </c>
      <c r="AO1620" s="4" t="str">
        <f>IFERROR(RIGHT(AP1620,LEN(AP1620)-FIND("-",AP1620)),1)</f>
        <v>1PCS</v>
      </c>
      <c r="AP1620" t="s">
        <v>2707</v>
      </c>
      <c r="AQ1620" s="1" t="s">
        <v>2708</v>
      </c>
      <c r="AR1620">
        <v>1700</v>
      </c>
      <c r="AS1620">
        <v>2000</v>
      </c>
      <c r="AT1620">
        <v>1566</v>
      </c>
    </row>
    <row r="1621" spans="1:46" x14ac:dyDescent="0.25">
      <c r="A1621" s="4" t="str">
        <f>IF(IFERROR(SEARCH($A$1,AP1621),0)&gt;0,$A$1,"")</f>
        <v>PCS</v>
      </c>
      <c r="B1621" s="4" t="str">
        <f>IF(IFERROR(SEARCH($B$1,AP1621),0)&gt;0,$B$1,"")</f>
        <v/>
      </c>
      <c r="C1621" s="4" t="str">
        <f>IF(IFERROR(SEARCH($C$1,AP1621),0)&gt;0,$C$1,"")</f>
        <v/>
      </c>
      <c r="D1621" s="4" t="str">
        <f>IF(IFERROR(SEARCH($D$1,AP1621),0)&gt;0,$D$1,"")</f>
        <v/>
      </c>
      <c r="E1621" s="4" t="str">
        <f>IF(IFERROR(SEARCH($E$1,AP1621),0)&gt;0,$E$1,"")</f>
        <v/>
      </c>
      <c r="F1621" s="4" t="str">
        <f>IF(IFERROR(SEARCH($F$1,AP1621),0)&gt;0,$F$1,"")</f>
        <v/>
      </c>
      <c r="G1621" s="4" t="str">
        <f>IF(IFERROR(SEARCH($G$1,AP1621),0)&gt;0,$G$1,"")</f>
        <v/>
      </c>
      <c r="H1621" s="4" t="str">
        <f>IF(IFERROR(SEARCH($H$1,AP1621),0)&gt;0,$H$1,"")</f>
        <v/>
      </c>
      <c r="I1621" s="4" t="str">
        <f>IF(IFERROR(SEARCH($I$1,AP1621),0)&gt;0,$I$1,"")</f>
        <v/>
      </c>
      <c r="J1621" s="4" t="str">
        <f>IF(IFERROR(SEARCH($J$1,AP1621),0)&gt;0,$J$1,"")</f>
        <v/>
      </c>
      <c r="K1621" s="4" t="str">
        <f>IF(IFERROR(SEARCH($K$1,AP1621),0)&gt;0,$K$1,"")</f>
        <v/>
      </c>
      <c r="L1621" s="4" t="str">
        <f>IF(IFERROR(SEARCH($L$1,AP1621),0)&gt;0,$L$1,"")</f>
        <v/>
      </c>
      <c r="M1621" s="4" t="str">
        <f>IF(IFERROR(SEARCH($M$1,AP1621),0)&gt;0,$M$1,"")</f>
        <v/>
      </c>
      <c r="N1621" s="4" t="str">
        <f>IF(IFERROR(SEARCH($N$1,AP1621),0)&gt;0,$N$1,"")</f>
        <v/>
      </c>
      <c r="O1621" s="4" t="str">
        <f>IF(IFERROR(SEARCH($O$1,AP1621),0)&gt;0,$O$1,"")</f>
        <v/>
      </c>
      <c r="P1621" s="4" t="str">
        <f>IF(IFERROR(SEARCH($P$1,AP1621),0)&gt;0,$P$1,"")</f>
        <v>DUS</v>
      </c>
      <c r="Q1621" s="4" t="str">
        <f>IF(IFERROR(SEARCH($Q$1,AP1621),0)&gt;0,$Q$1,"")</f>
        <v/>
      </c>
      <c r="R1621" s="4" t="str">
        <f>IF(IFERROR(SEARCH($R$1,AP1621),0)&gt;0,$R$1,"")</f>
        <v/>
      </c>
      <c r="S1621" s="4" t="str">
        <f>IF(IFERROR(SEARCH($S$1,AP1621),0)&gt;0,$S$1,"")</f>
        <v/>
      </c>
      <c r="T1621" s="4" t="str">
        <f>IF(IFERROR(SEARCH($T$1,AP1621),0)&gt;0,$T$1,"")</f>
        <v/>
      </c>
      <c r="U1621" s="4" t="str">
        <f>IF(IFERROR(SEARCH($U$1,AP1621),0)&gt;0,$U$1,"")</f>
        <v/>
      </c>
      <c r="V1621" s="4" t="str">
        <f>IF(IFERROR(SEARCH($V$1,AP1621),0)&gt;0,$V$1,"")</f>
        <v/>
      </c>
      <c r="W1621" s="4" t="str">
        <f>IF(IFERROR(SEARCH($W$1,AP1621),0)&gt;0,$W$1,"")</f>
        <v/>
      </c>
      <c r="X1621" s="4" t="str">
        <f>IF(IFERROR(SEARCH($X$1,AP1621),0)&gt;0,$X$1,"")</f>
        <v/>
      </c>
      <c r="Y1621" s="4">
        <f>LEN(A1621)+LEN(B1621)+LEN(C1621)+LEN(D1621)+LEN(E1621)+LEN(F1621)+LEN(G1621)+LEN(H1621)+LEN(I1621)+LEN(J1621)+LEN(K1621)+LEN(L1621)+LEN(M1621)+LEN(N1621)+LEN(O1621)+LEN(P1621)+LEN(Q1621)+LEN(R1621)+LEN(S1621)+LEN(T1621)+LEN(U1621)+LEN(V1621)+LEN(W1621)+LEN(X1621)</f>
        <v>6</v>
      </c>
      <c r="Z1621" s="4" t="str">
        <f>IF(IFERROR(SEARCH($Z$1,AP1621),0)&gt;0,$Z$1,"")</f>
        <v>-</v>
      </c>
      <c r="AA1621" s="4" t="str">
        <f>IF(IFERROR(SEARCH($AA$1,AP1621),0)&gt;0,$AA$1,"")</f>
        <v>/</v>
      </c>
      <c r="AB1621" s="4" t="str">
        <f>IF(IFERROR(SEARCH($AB$1,AP1621),0)&gt;0,$AB$1,"")</f>
        <v/>
      </c>
      <c r="AC1621" s="4" t="str">
        <f>IF(IFERROR(SEARCH($AC$1,AP1621),0)&gt;0,$AC$1,"")</f>
        <v/>
      </c>
      <c r="AD1621" s="4" t="str">
        <f>IF(IFERROR(SEARCH($AD$1,AP1621),0)&gt;0,$AD$1,"")</f>
        <v/>
      </c>
      <c r="AE1621" s="4" t="str">
        <f>IF(IFERROR(SEARCH($AE$1,AP1621),0)&gt;0,$AE$1,"")</f>
        <v/>
      </c>
      <c r="AF1621" s="4" t="str" cm="1">
        <f t="array" aca="1" ref="AF1621" ca="1">LEFT(AO1621,MATCH(FALSE,ISNUMBER(MID(AO1621,ROW(INDIRECT("1:"&amp;LEN(AO1621)+1)), 1) *1),0) -1)</f>
        <v>30</v>
      </c>
      <c r="AG1621" s="4">
        <f>LEN(AO1621)</f>
        <v>9</v>
      </c>
      <c r="AH1621" s="4">
        <f>LEN(AP1621)</f>
        <v>18</v>
      </c>
      <c r="AI1621" s="4">
        <f>AH1621-AG1621</f>
        <v>9</v>
      </c>
      <c r="AJ1621" s="4" t="str">
        <f>RIGHT(AP1621,4)</f>
        <v>/DUS</v>
      </c>
      <c r="AK1621" s="4" t="str">
        <f>RIGHT(AP1621,5)</f>
        <v>S/DUS</v>
      </c>
      <c r="AL1621" s="4" t="b">
        <f>AN1621=AN1622</f>
        <v>0</v>
      </c>
      <c r="AM1621" s="4" t="b">
        <f>LEFT(AP1621,2)=LEFT(AQ1621,2)</f>
        <v>0</v>
      </c>
      <c r="AN1621" s="5" t="str">
        <f>LEFT(AP1621,(AI1621-1))</f>
        <v>MAX ROLL</v>
      </c>
      <c r="AO1621" s="4" t="str">
        <f>IFERROR(RIGHT(AP1621,LEN(AP1621)-FIND("-",AP1621)),1)</f>
        <v>30PCS/DUS</v>
      </c>
      <c r="AP1621" t="s">
        <v>2709</v>
      </c>
      <c r="AR1621">
        <v>49000</v>
      </c>
      <c r="AS1621">
        <v>49000</v>
      </c>
      <c r="AT1621">
        <v>47000</v>
      </c>
    </row>
    <row r="1622" spans="1:46" x14ac:dyDescent="0.25">
      <c r="A1622" s="4" t="str">
        <f>IF(IFERROR(SEARCH($A$1,AP1622),0)&gt;0,$A$1,"")</f>
        <v/>
      </c>
      <c r="B1622" s="4" t="str">
        <f>IF(IFERROR(SEARCH($B$1,AP1622),0)&gt;0,$B$1,"")</f>
        <v>BKS</v>
      </c>
      <c r="C1622" s="4" t="str">
        <f>IF(IFERROR(SEARCH($C$1,AP1622),0)&gt;0,$C$1,"")</f>
        <v/>
      </c>
      <c r="D1622" s="4" t="str">
        <f>IF(IFERROR(SEARCH($D$1,AP1622),0)&gt;0,$D$1,"")</f>
        <v/>
      </c>
      <c r="E1622" s="4" t="str">
        <f>IF(IFERROR(SEARCH($E$1,AP1622),0)&gt;0,$E$1,"")</f>
        <v>RTG</v>
      </c>
      <c r="F1622" s="4" t="str">
        <f>IF(IFERROR(SEARCH($F$1,AP1622),0)&gt;0,$F$1,"")</f>
        <v/>
      </c>
      <c r="G1622" s="4" t="str">
        <f>IF(IFERROR(SEARCH($G$1,AP1622),0)&gt;0,$G$1,"")</f>
        <v/>
      </c>
      <c r="H1622" s="4" t="str">
        <f>IF(IFERROR(SEARCH($H$1,AP1622),0)&gt;0,$H$1,"")</f>
        <v/>
      </c>
      <c r="I1622" s="4" t="str">
        <f>IF(IFERROR(SEARCH($I$1,AP1622),0)&gt;0,$I$1,"")</f>
        <v/>
      </c>
      <c r="J1622" s="4" t="str">
        <f>IF(IFERROR(SEARCH($J$1,AP1622),0)&gt;0,$J$1,"")</f>
        <v/>
      </c>
      <c r="K1622" s="4" t="str">
        <f>IF(IFERROR(SEARCH($K$1,AP1622),0)&gt;0,$K$1,"")</f>
        <v/>
      </c>
      <c r="L1622" s="4" t="str">
        <f>IF(IFERROR(SEARCH($L$1,AP1622),0)&gt;0,$L$1,"")</f>
        <v/>
      </c>
      <c r="M1622" s="4" t="str">
        <f>IF(IFERROR(SEARCH($M$1,AP1622),0)&gt;0,$M$1,"")</f>
        <v/>
      </c>
      <c r="N1622" s="4" t="str">
        <f>IF(IFERROR(SEARCH($N$1,AP1622),0)&gt;0,$N$1,"")</f>
        <v/>
      </c>
      <c r="O1622" s="4" t="str">
        <f>IF(IFERROR(SEARCH($O$1,AP1622),0)&gt;0,$O$1,"")</f>
        <v/>
      </c>
      <c r="P1622" s="4" t="str">
        <f>IF(IFERROR(SEARCH($P$1,AP1622),0)&gt;0,$P$1,"")</f>
        <v/>
      </c>
      <c r="Q1622" s="4" t="str">
        <f>IF(IFERROR(SEARCH($Q$1,AP1622),0)&gt;0,$Q$1,"")</f>
        <v/>
      </c>
      <c r="R1622" s="4" t="str">
        <f>IF(IFERROR(SEARCH($R$1,AP1622),0)&gt;0,$R$1,"")</f>
        <v/>
      </c>
      <c r="S1622" s="4" t="str">
        <f>IF(IFERROR(SEARCH($S$1,AP1622),0)&gt;0,$S$1,"")</f>
        <v/>
      </c>
      <c r="T1622" s="4" t="str">
        <f>IF(IFERROR(SEARCH($T$1,AP1622),0)&gt;0,$T$1,"")</f>
        <v/>
      </c>
      <c r="U1622" s="4" t="str">
        <f>IF(IFERROR(SEARCH($U$1,AP1622),0)&gt;0,$U$1,"")</f>
        <v/>
      </c>
      <c r="V1622" s="4" t="str">
        <f>IF(IFERROR(SEARCH($V$1,AP1622),0)&gt;0,$V$1,"")</f>
        <v/>
      </c>
      <c r="W1622" s="4" t="str">
        <f>IF(IFERROR(SEARCH($W$1,AP1622),0)&gt;0,$W$1,"")</f>
        <v/>
      </c>
      <c r="X1622" s="4" t="str">
        <f>IF(IFERROR(SEARCH($X$1,AP1622),0)&gt;0,$X$1,"")</f>
        <v/>
      </c>
      <c r="Y1622" s="4">
        <f>LEN(A1622)+LEN(B1622)+LEN(C1622)+LEN(D1622)+LEN(E1622)+LEN(F1622)+LEN(G1622)+LEN(H1622)+LEN(I1622)+LEN(J1622)+LEN(K1622)+LEN(L1622)+LEN(M1622)+LEN(N1622)+LEN(O1622)+LEN(P1622)+LEN(Q1622)+LEN(R1622)+LEN(S1622)+LEN(T1622)+LEN(U1622)+LEN(V1622)+LEN(W1622)+LEN(X1622)</f>
        <v>6</v>
      </c>
      <c r="Z1622" s="4" t="str">
        <f>IF(IFERROR(SEARCH($Z$1,AP1622),0)&gt;0,$Z$1,"")</f>
        <v>-</v>
      </c>
      <c r="AA1622" s="4" t="str">
        <f>IF(IFERROR(SEARCH($AA$1,AP1622),0)&gt;0,$AA$1,"")</f>
        <v>/</v>
      </c>
      <c r="AB1622" s="4" t="str">
        <f>IF(IFERROR(SEARCH($AB$1,AP1622),0)&gt;0,$AB$1,"")</f>
        <v/>
      </c>
      <c r="AC1622" s="4" t="str">
        <f>IF(IFERROR(SEARCH($AC$1,AP1622),0)&gt;0,$AC$1,"")</f>
        <v/>
      </c>
      <c r="AD1622" s="4" t="str">
        <f>IF(IFERROR(SEARCH($AD$1,AP1622),0)&gt;0,$AD$1,"")</f>
        <v/>
      </c>
      <c r="AE1622" s="4" t="str">
        <f>IF(IFERROR(SEARCH($AE$1,AP1622),0)&gt;0,$AE$1,"")</f>
        <v/>
      </c>
      <c r="AF1622" s="4" t="str" cm="1">
        <f t="array" aca="1" ref="AF1622" ca="1">LEFT(AO1622,MATCH(FALSE,ISNUMBER(MID(AO1622,ROW(INDIRECT("1:"&amp;LEN(AO1622)+1)), 1) *1),0) -1)</f>
        <v>10</v>
      </c>
      <c r="AG1622" s="4">
        <f>LEN(AO1622)</f>
        <v>9</v>
      </c>
      <c r="AH1622" s="4">
        <f>LEN(AP1622)</f>
        <v>18</v>
      </c>
      <c r="AI1622" s="4">
        <f>AH1622-AG1622</f>
        <v>9</v>
      </c>
      <c r="AJ1622" s="4" t="str">
        <f>RIGHT(AP1622,4)</f>
        <v>/RTG</v>
      </c>
      <c r="AK1622" s="4" t="str">
        <f>RIGHT(AP1622,5)</f>
        <v>S/RTG</v>
      </c>
      <c r="AL1622" s="4" t="b">
        <f>AN1622=AN1623</f>
        <v>1</v>
      </c>
      <c r="AM1622" s="4" t="b">
        <f>LEFT(AP1622,2)=LEFT(AQ1622,2)</f>
        <v>0</v>
      </c>
      <c r="AN1622" s="5" t="str">
        <f>LEFT(AP1622,(AI1622-1))</f>
        <v>MAXICORN</v>
      </c>
      <c r="AO1622" s="4" t="str">
        <f>IFERROR(RIGHT(AP1622,LEN(AP1622)-FIND("-",AP1622)),1)</f>
        <v>10BKS/RTG</v>
      </c>
      <c r="AP1622" t="s">
        <v>2710</v>
      </c>
      <c r="AQ1622" s="1" t="s">
        <v>2711</v>
      </c>
      <c r="AR1622">
        <v>17000</v>
      </c>
      <c r="AS1622">
        <v>17000</v>
      </c>
      <c r="AT1622">
        <v>16500</v>
      </c>
    </row>
    <row r="1623" spans="1:46" x14ac:dyDescent="0.25">
      <c r="A1623" s="4" t="str">
        <f>IF(IFERROR(SEARCH($A$1,AP1623),0)&gt;0,$A$1,"")</f>
        <v/>
      </c>
      <c r="B1623" s="4" t="str">
        <f>IF(IFERROR(SEARCH($B$1,AP1623),0)&gt;0,$B$1,"")</f>
        <v/>
      </c>
      <c r="C1623" s="4" t="str">
        <f>IF(IFERROR(SEARCH($C$1,AP1623),0)&gt;0,$C$1,"")</f>
        <v/>
      </c>
      <c r="D1623" s="4" t="str">
        <f>IF(IFERROR(SEARCH($D$1,AP1623),0)&gt;0,$D$1,"")</f>
        <v/>
      </c>
      <c r="E1623" s="4" t="str">
        <f>IF(IFERROR(SEARCH($E$1,AP1623),0)&gt;0,$E$1,"")</f>
        <v>RTG</v>
      </c>
      <c r="F1623" s="4" t="str">
        <f>IF(IFERROR(SEARCH($F$1,AP1623),0)&gt;0,$F$1,"")</f>
        <v/>
      </c>
      <c r="G1623" s="4" t="str">
        <f>IF(IFERROR(SEARCH($G$1,AP1623),0)&gt;0,$G$1,"")</f>
        <v/>
      </c>
      <c r="H1623" s="4" t="str">
        <f>IF(IFERROR(SEARCH($H$1,AP1623),0)&gt;0,$H$1,"")</f>
        <v/>
      </c>
      <c r="I1623" s="4" t="str">
        <f>IF(IFERROR(SEARCH($I$1,AP1623),0)&gt;0,$I$1,"")</f>
        <v/>
      </c>
      <c r="J1623" s="4" t="str">
        <f>IF(IFERROR(SEARCH($J$1,AP1623),0)&gt;0,$J$1,"")</f>
        <v/>
      </c>
      <c r="K1623" s="4" t="str">
        <f>IF(IFERROR(SEARCH($K$1,AP1623),0)&gt;0,$K$1,"")</f>
        <v/>
      </c>
      <c r="L1623" s="4" t="str">
        <f>IF(IFERROR(SEARCH($L$1,AP1623),0)&gt;0,$L$1,"")</f>
        <v/>
      </c>
      <c r="M1623" s="4" t="str">
        <f>IF(IFERROR(SEARCH($M$1,AP1623),0)&gt;0,$M$1,"")</f>
        <v/>
      </c>
      <c r="N1623" s="4" t="str">
        <f>IF(IFERROR(SEARCH($N$1,AP1623),0)&gt;0,$N$1,"")</f>
        <v/>
      </c>
      <c r="O1623" s="4" t="str">
        <f>IF(IFERROR(SEARCH($O$1,AP1623),0)&gt;0,$O$1,"")</f>
        <v/>
      </c>
      <c r="P1623" s="4" t="str">
        <f>IF(IFERROR(SEARCH($P$1,AP1623),0)&gt;0,$P$1,"")</f>
        <v>DUS</v>
      </c>
      <c r="Q1623" s="4" t="str">
        <f>IF(IFERROR(SEARCH($Q$1,AP1623),0)&gt;0,$Q$1,"")</f>
        <v/>
      </c>
      <c r="R1623" s="4" t="str">
        <f>IF(IFERROR(SEARCH($R$1,AP1623),0)&gt;0,$R$1,"")</f>
        <v/>
      </c>
      <c r="S1623" s="4" t="str">
        <f>IF(IFERROR(SEARCH($S$1,AP1623),0)&gt;0,$S$1,"")</f>
        <v/>
      </c>
      <c r="T1623" s="4" t="str">
        <f>IF(IFERROR(SEARCH($T$1,AP1623),0)&gt;0,$T$1,"")</f>
        <v/>
      </c>
      <c r="U1623" s="4" t="str">
        <f>IF(IFERROR(SEARCH($U$1,AP1623),0)&gt;0,$U$1,"")</f>
        <v/>
      </c>
      <c r="V1623" s="4" t="str">
        <f>IF(IFERROR(SEARCH($V$1,AP1623),0)&gt;0,$V$1,"")</f>
        <v/>
      </c>
      <c r="W1623" s="4" t="str">
        <f>IF(IFERROR(SEARCH($W$1,AP1623),0)&gt;0,$W$1,"")</f>
        <v/>
      </c>
      <c r="X1623" s="4" t="str">
        <f>IF(IFERROR(SEARCH($X$1,AP1623),0)&gt;0,$X$1,"")</f>
        <v/>
      </c>
      <c r="Y1623" s="4">
        <f>LEN(A1623)+LEN(B1623)+LEN(C1623)+LEN(D1623)+LEN(E1623)+LEN(F1623)+LEN(G1623)+LEN(H1623)+LEN(I1623)+LEN(J1623)+LEN(K1623)+LEN(L1623)+LEN(M1623)+LEN(N1623)+LEN(O1623)+LEN(P1623)+LEN(Q1623)+LEN(R1623)+LEN(S1623)+LEN(T1623)+LEN(U1623)+LEN(V1623)+LEN(W1623)+LEN(X1623)</f>
        <v>6</v>
      </c>
      <c r="Z1623" s="4" t="str">
        <f>IF(IFERROR(SEARCH($Z$1,AP1623),0)&gt;0,$Z$1,"")</f>
        <v>-</v>
      </c>
      <c r="AA1623" s="4" t="str">
        <f>IF(IFERROR(SEARCH($AA$1,AP1623),0)&gt;0,$AA$1,"")</f>
        <v>/</v>
      </c>
      <c r="AB1623" s="4" t="str">
        <f>IF(IFERROR(SEARCH($AB$1,AP1623),0)&gt;0,$AB$1,"")</f>
        <v/>
      </c>
      <c r="AC1623" s="4" t="str">
        <f>IF(IFERROR(SEARCH($AC$1,AP1623),0)&gt;0,$AC$1,"")</f>
        <v/>
      </c>
      <c r="AD1623" s="4" t="str">
        <f>IF(IFERROR(SEARCH($AD$1,AP1623),0)&gt;0,$AD$1,"")</f>
        <v/>
      </c>
      <c r="AE1623" s="4" t="str">
        <f>IF(IFERROR(SEARCH($AE$1,AP1623),0)&gt;0,$AE$1,"")</f>
        <v/>
      </c>
      <c r="AF1623" s="4" t="str" cm="1">
        <f t="array" aca="1" ref="AF1623" ca="1">LEFT(AO1623,MATCH(FALSE,ISNUMBER(MID(AO1623,ROW(INDIRECT("1:"&amp;LEN(AO1623)+1)), 1) *1),0) -1)</f>
        <v>6</v>
      </c>
      <c r="AG1623" s="4">
        <f>LEN(AO1623)</f>
        <v>8</v>
      </c>
      <c r="AH1623" s="4">
        <f>LEN(AP1623)</f>
        <v>17</v>
      </c>
      <c r="AI1623" s="4">
        <f>AH1623-AG1623</f>
        <v>9</v>
      </c>
      <c r="AJ1623" s="4" t="str">
        <f>RIGHT(AP1623,4)</f>
        <v>/DUS</v>
      </c>
      <c r="AK1623" s="4" t="str">
        <f>RIGHT(AP1623,5)</f>
        <v>G/DUS</v>
      </c>
      <c r="AL1623" s="4" t="b">
        <f>AN1623=AN1624</f>
        <v>0</v>
      </c>
      <c r="AM1623" s="4" t="b">
        <f>LEFT(AP1623,2)=LEFT(AQ1623,2)</f>
        <v>0</v>
      </c>
      <c r="AN1623" s="5" t="str">
        <f>LEFT(AP1623,(AI1623-1))</f>
        <v>MAXICORN</v>
      </c>
      <c r="AO1623" s="4" t="str">
        <f>IFERROR(RIGHT(AP1623,LEN(AP1623)-FIND("-",AP1623)),1)</f>
        <v>6RTG/DUS</v>
      </c>
      <c r="AP1623" t="s">
        <v>2712</v>
      </c>
      <c r="AR1623">
        <v>101000</v>
      </c>
      <c r="AS1623">
        <v>101000</v>
      </c>
      <c r="AT1623">
        <v>99000</v>
      </c>
    </row>
    <row r="1624" spans="1:46" x14ac:dyDescent="0.25">
      <c r="A1624" s="4" t="str">
        <f>IF(IFERROR(SEARCH($A$1,AP1624),0)&gt;0,$A$1,"")</f>
        <v/>
      </c>
      <c r="B1624" s="4" t="str">
        <f>IF(IFERROR(SEARCH($B$1,AP1624),0)&gt;0,$B$1,"")</f>
        <v/>
      </c>
      <c r="C1624" s="4" t="str">
        <f>IF(IFERROR(SEARCH($C$1,AP1624),0)&gt;0,$C$1,"")</f>
        <v/>
      </c>
      <c r="D1624" s="4" t="str">
        <f>IF(IFERROR(SEARCH($D$1,AP1624),0)&gt;0,$D$1,"")</f>
        <v/>
      </c>
      <c r="E1624" s="4" t="str">
        <f>IF(IFERROR(SEARCH($E$1,AP1624),0)&gt;0,$E$1,"")</f>
        <v>RTG</v>
      </c>
      <c r="F1624" s="4" t="str">
        <f>IF(IFERROR(SEARCH($F$1,AP1624),0)&gt;0,$F$1,"")</f>
        <v/>
      </c>
      <c r="G1624" s="4" t="str">
        <f>IF(IFERROR(SEARCH($G$1,AP1624),0)&gt;0,$G$1,"")</f>
        <v/>
      </c>
      <c r="H1624" s="4" t="str">
        <f>IF(IFERROR(SEARCH($H$1,AP1624),0)&gt;0,$H$1,"")</f>
        <v/>
      </c>
      <c r="I1624" s="4" t="str">
        <f>IF(IFERROR(SEARCH($I$1,AP1624),0)&gt;0,$I$1,"")</f>
        <v/>
      </c>
      <c r="J1624" s="4" t="str">
        <f>IF(IFERROR(SEARCH($J$1,AP1624),0)&gt;0,$J$1,"")</f>
        <v/>
      </c>
      <c r="K1624" s="4" t="str">
        <f>IF(IFERROR(SEARCH($K$1,AP1624),0)&gt;0,$K$1,"")</f>
        <v/>
      </c>
      <c r="L1624" s="4" t="str">
        <f>IF(IFERROR(SEARCH($L$1,AP1624),0)&gt;0,$L$1,"")</f>
        <v/>
      </c>
      <c r="M1624" s="4" t="str">
        <f>IF(IFERROR(SEARCH($M$1,AP1624),0)&gt;0,$M$1,"")</f>
        <v/>
      </c>
      <c r="N1624" s="4" t="str">
        <f>IF(IFERROR(SEARCH($N$1,AP1624),0)&gt;0,$N$1,"")</f>
        <v/>
      </c>
      <c r="O1624" s="4" t="str">
        <f>IF(IFERROR(SEARCH($O$1,AP1624),0)&gt;0,$O$1,"")</f>
        <v/>
      </c>
      <c r="P1624" s="4" t="str">
        <f>IF(IFERROR(SEARCH($P$1,AP1624),0)&gt;0,$P$1,"")</f>
        <v/>
      </c>
      <c r="Q1624" s="4" t="str">
        <f>IF(IFERROR(SEARCH($Q$1,AP1624),0)&gt;0,$Q$1,"")</f>
        <v/>
      </c>
      <c r="R1624" s="4" t="str">
        <f>IF(IFERROR(SEARCH($R$1,AP1624),0)&gt;0,$R$1,"")</f>
        <v/>
      </c>
      <c r="S1624" s="4" t="str">
        <f>IF(IFERROR(SEARCH($S$1,AP1624),0)&gt;0,$S$1,"")</f>
        <v/>
      </c>
      <c r="T1624" s="4" t="str">
        <f>IF(IFERROR(SEARCH($T$1,AP1624),0)&gt;0,$T$1,"")</f>
        <v/>
      </c>
      <c r="U1624" s="4" t="str">
        <f>IF(IFERROR(SEARCH($U$1,AP1624),0)&gt;0,$U$1,"")</f>
        <v/>
      </c>
      <c r="V1624" s="4" t="str">
        <f>IF(IFERROR(SEARCH($V$1,AP1624),0)&gt;0,$V$1,"")</f>
        <v/>
      </c>
      <c r="W1624" s="4" t="str">
        <f>IF(IFERROR(SEARCH($W$1,AP1624),0)&gt;0,$W$1,"")</f>
        <v/>
      </c>
      <c r="X1624" s="4" t="str">
        <f>IF(IFERROR(SEARCH($X$1,AP1624),0)&gt;0,$X$1,"")</f>
        <v/>
      </c>
      <c r="Y1624" s="4">
        <f>LEN(A1624)+LEN(B1624)+LEN(C1624)+LEN(D1624)+LEN(E1624)+LEN(F1624)+LEN(G1624)+LEN(H1624)+LEN(I1624)+LEN(J1624)+LEN(K1624)+LEN(L1624)+LEN(M1624)+LEN(N1624)+LEN(O1624)+LEN(P1624)+LEN(Q1624)+LEN(R1624)+LEN(S1624)+LEN(T1624)+LEN(U1624)+LEN(V1624)+LEN(W1624)+LEN(X1624)</f>
        <v>3</v>
      </c>
      <c r="Z1624" s="4" t="str">
        <f>IF(IFERROR(SEARCH($Z$1,AP1624),0)&gt;0,$Z$1,"")</f>
        <v>-</v>
      </c>
      <c r="AA1624" s="4" t="str">
        <f>IF(IFERROR(SEARCH($AA$1,AP1624),0)&gt;0,$AA$1,"")</f>
        <v/>
      </c>
      <c r="AB1624" s="4" t="str">
        <f>IF(IFERROR(SEARCH($AB$1,AP1624),0)&gt;0,$AB$1,"")</f>
        <v/>
      </c>
      <c r="AC1624" s="4" t="str">
        <f>IF(IFERROR(SEARCH($AC$1,AP1624),0)&gt;0,$AC$1,"")</f>
        <v/>
      </c>
      <c r="AD1624" s="4" t="str">
        <f>IF(IFERROR(SEARCH($AD$1,AP1624),0)&gt;0,$AD$1,"")</f>
        <v/>
      </c>
      <c r="AE1624" s="4" t="str">
        <f>IF(IFERROR(SEARCH($AE$1,AP1624),0)&gt;0,$AE$1,"")</f>
        <v/>
      </c>
      <c r="AF1624" s="4" t="str" cm="1">
        <f t="array" aca="1" ref="AF1624" ca="1">LEFT(AO1624,MATCH(FALSE,ISNUMBER(MID(AO1624,ROW(INDIRECT("1:"&amp;LEN(AO1624)+1)), 1) *1),0) -1)</f>
        <v>1</v>
      </c>
      <c r="AG1624" s="4">
        <f>LEN(AO1624)</f>
        <v>4</v>
      </c>
      <c r="AH1624" s="4">
        <f>LEN(AP1624)</f>
        <v>21</v>
      </c>
      <c r="AI1624" s="4">
        <f>AH1624-AG1624</f>
        <v>17</v>
      </c>
      <c r="AJ1624" s="4" t="str">
        <f>RIGHT(AP1624,4)</f>
        <v>1RTG</v>
      </c>
      <c r="AK1624" s="4" t="str">
        <f>RIGHT(AP1624,5)</f>
        <v>-1RTG</v>
      </c>
      <c r="AL1624" s="4" t="b">
        <f>AN1624=AN1625</f>
        <v>1</v>
      </c>
      <c r="AM1624" s="4" t="b">
        <f>LEFT(AP1624,2)=LEFT(AQ1624,2)</f>
        <v>0</v>
      </c>
      <c r="AN1624" s="5" t="str">
        <f>LEFT(AP1624,(AI1624-1))</f>
        <v>MAXTEA LEMON TEA</v>
      </c>
      <c r="AO1624" s="4" t="str">
        <f>IFERROR(RIGHT(AP1624,LEN(AP1624)-FIND("-",AP1624)),1)</f>
        <v>1RTG</v>
      </c>
      <c r="AP1624" t="s">
        <v>2713</v>
      </c>
      <c r="AQ1624" s="1" t="s">
        <v>2714</v>
      </c>
      <c r="AR1624">
        <v>12000</v>
      </c>
      <c r="AS1624">
        <v>12000</v>
      </c>
      <c r="AT1624">
        <v>11000</v>
      </c>
    </row>
    <row r="1625" spans="1:46" x14ac:dyDescent="0.25">
      <c r="A1625" s="4" t="str">
        <f>IF(IFERROR(SEARCH($A$1,AP1625),0)&gt;0,$A$1,"")</f>
        <v/>
      </c>
      <c r="B1625" s="4" t="str">
        <f>IF(IFERROR(SEARCH($B$1,AP1625),0)&gt;0,$B$1,"")</f>
        <v/>
      </c>
      <c r="C1625" s="4" t="str">
        <f>IF(IFERROR(SEARCH($C$1,AP1625),0)&gt;0,$C$1,"")</f>
        <v/>
      </c>
      <c r="D1625" s="4" t="str">
        <f>IF(IFERROR(SEARCH($D$1,AP1625),0)&gt;0,$D$1,"")</f>
        <v/>
      </c>
      <c r="E1625" s="4" t="str">
        <f>IF(IFERROR(SEARCH($E$1,AP1625),0)&gt;0,$E$1,"")</f>
        <v>RTG</v>
      </c>
      <c r="F1625" s="4" t="str">
        <f>IF(IFERROR(SEARCH($F$1,AP1625),0)&gt;0,$F$1,"")</f>
        <v>PACK</v>
      </c>
      <c r="G1625" s="4" t="str">
        <f>IF(IFERROR(SEARCH($G$1,AP1625),0)&gt;0,$G$1,"")</f>
        <v/>
      </c>
      <c r="H1625" s="4" t="str">
        <f>IF(IFERROR(SEARCH($H$1,AP1625),0)&gt;0,$H$1,"")</f>
        <v/>
      </c>
      <c r="I1625" s="4" t="str">
        <f>IF(IFERROR(SEARCH($I$1,AP1625),0)&gt;0,$I$1,"")</f>
        <v/>
      </c>
      <c r="J1625" s="4" t="str">
        <f>IF(IFERROR(SEARCH($J$1,AP1625),0)&gt;0,$J$1,"")</f>
        <v/>
      </c>
      <c r="K1625" s="4" t="str">
        <f>IF(IFERROR(SEARCH($K$1,AP1625),0)&gt;0,$K$1,"")</f>
        <v/>
      </c>
      <c r="L1625" s="4" t="str">
        <f>IF(IFERROR(SEARCH($L$1,AP1625),0)&gt;0,$L$1,"")</f>
        <v/>
      </c>
      <c r="M1625" s="4" t="str">
        <f>IF(IFERROR(SEARCH($M$1,AP1625),0)&gt;0,$M$1,"")</f>
        <v/>
      </c>
      <c r="N1625" s="4" t="str">
        <f>IF(IFERROR(SEARCH($N$1,AP1625),0)&gt;0,$N$1,"")</f>
        <v/>
      </c>
      <c r="O1625" s="4" t="str">
        <f>IF(IFERROR(SEARCH($O$1,AP1625),0)&gt;0,$O$1,"")</f>
        <v/>
      </c>
      <c r="P1625" s="4" t="str">
        <f>IF(IFERROR(SEARCH($P$1,AP1625),0)&gt;0,$P$1,"")</f>
        <v/>
      </c>
      <c r="Q1625" s="4" t="str">
        <f>IF(IFERROR(SEARCH($Q$1,AP1625),0)&gt;0,$Q$1,"")</f>
        <v/>
      </c>
      <c r="R1625" s="4" t="str">
        <f>IF(IFERROR(SEARCH($R$1,AP1625),0)&gt;0,$R$1,"")</f>
        <v/>
      </c>
      <c r="S1625" s="4" t="str">
        <f>IF(IFERROR(SEARCH($S$1,AP1625),0)&gt;0,$S$1,"")</f>
        <v/>
      </c>
      <c r="T1625" s="4" t="str">
        <f>IF(IFERROR(SEARCH($T$1,AP1625),0)&gt;0,$T$1,"")</f>
        <v/>
      </c>
      <c r="U1625" s="4" t="str">
        <f>IF(IFERROR(SEARCH($U$1,AP1625),0)&gt;0,$U$1,"")</f>
        <v/>
      </c>
      <c r="V1625" s="4" t="str">
        <f>IF(IFERROR(SEARCH($V$1,AP1625),0)&gt;0,$V$1,"")</f>
        <v/>
      </c>
      <c r="W1625" s="4" t="str">
        <f>IF(IFERROR(SEARCH($W$1,AP1625),0)&gt;0,$W$1,"")</f>
        <v/>
      </c>
      <c r="X1625" s="4" t="str">
        <f>IF(IFERROR(SEARCH($X$1,AP1625),0)&gt;0,$X$1,"")</f>
        <v/>
      </c>
      <c r="Y1625" s="4">
        <f>LEN(A1625)+LEN(B1625)+LEN(C1625)+LEN(D1625)+LEN(E1625)+LEN(F1625)+LEN(G1625)+LEN(H1625)+LEN(I1625)+LEN(J1625)+LEN(K1625)+LEN(L1625)+LEN(M1625)+LEN(N1625)+LEN(O1625)+LEN(P1625)+LEN(Q1625)+LEN(R1625)+LEN(S1625)+LEN(T1625)+LEN(U1625)+LEN(V1625)+LEN(W1625)+LEN(X1625)</f>
        <v>7</v>
      </c>
      <c r="Z1625" s="4" t="str">
        <f>IF(IFERROR(SEARCH($Z$1,AP1625),0)&gt;0,$Z$1,"")</f>
        <v>-</v>
      </c>
      <c r="AA1625" s="4" t="str">
        <f>IF(IFERROR(SEARCH($AA$1,AP1625),0)&gt;0,$AA$1,"")</f>
        <v>/</v>
      </c>
      <c r="AB1625" s="4" t="str">
        <f>IF(IFERROR(SEARCH($AB$1,AP1625),0)&gt;0,$AB$1,"")</f>
        <v/>
      </c>
      <c r="AC1625" s="4" t="str">
        <f>IF(IFERROR(SEARCH($AC$1,AP1625),0)&gt;0,$AC$1,"")</f>
        <v/>
      </c>
      <c r="AD1625" s="4" t="str">
        <f>IF(IFERROR(SEARCH($AD$1,AP1625),0)&gt;0,$AD$1,"")</f>
        <v/>
      </c>
      <c r="AE1625" s="4" t="str">
        <f>IF(IFERROR(SEARCH($AE$1,AP1625),0)&gt;0,$AE$1,"")</f>
        <v/>
      </c>
      <c r="AF1625" s="4" t="str" cm="1">
        <f t="array" aca="1" ref="AF1625" ca="1">LEFT(AO1625,MATCH(FALSE,ISNUMBER(MID(AO1625,ROW(INDIRECT("1:"&amp;LEN(AO1625)+1)), 1) *1),0) -1)</f>
        <v>3</v>
      </c>
      <c r="AG1625" s="4">
        <f>LEN(AO1625)</f>
        <v>9</v>
      </c>
      <c r="AH1625" s="4">
        <f>LEN(AP1625)</f>
        <v>26</v>
      </c>
      <c r="AI1625" s="4">
        <f>AH1625-AG1625</f>
        <v>17</v>
      </c>
      <c r="AJ1625" s="4" t="str">
        <f>RIGHT(AP1625,4)</f>
        <v>PACK</v>
      </c>
      <c r="AK1625" s="4" t="str">
        <f>RIGHT(AP1625,5)</f>
        <v>/PACK</v>
      </c>
      <c r="AL1625" s="4" t="b">
        <f>AN1625=AN1626</f>
        <v>0</v>
      </c>
      <c r="AM1625" s="4" t="b">
        <f>LEFT(AP1625,2)=LEFT(AQ1625,2)</f>
        <v>0</v>
      </c>
      <c r="AN1625" s="5" t="str">
        <f>LEFT(AP1625,(AI1625-1))</f>
        <v>MAXTEA LEMON TEA</v>
      </c>
      <c r="AO1625" s="4" t="str">
        <f>IFERROR(RIGHT(AP1625,LEN(AP1625)-FIND("-",AP1625)),1)</f>
        <v>3RTG/PACK</v>
      </c>
      <c r="AP1625" t="s">
        <v>2715</v>
      </c>
      <c r="AR1625">
        <v>36000</v>
      </c>
      <c r="AS1625">
        <v>36000</v>
      </c>
      <c r="AT1625">
        <v>34000</v>
      </c>
    </row>
    <row r="1626" spans="1:46" x14ac:dyDescent="0.25">
      <c r="A1626" s="4" t="str">
        <f>IF(IFERROR(SEARCH($A$1,AP1626),0)&gt;0,$A$1,"")</f>
        <v/>
      </c>
      <c r="B1626" s="4" t="str">
        <f>IF(IFERROR(SEARCH($B$1,AP1626),0)&gt;0,$B$1,"")</f>
        <v/>
      </c>
      <c r="C1626" s="4" t="str">
        <f>IF(IFERROR(SEARCH($C$1,AP1626),0)&gt;0,$C$1,"")</f>
        <v/>
      </c>
      <c r="D1626" s="4" t="str">
        <f>IF(IFERROR(SEARCH($D$1,AP1626),0)&gt;0,$D$1,"")</f>
        <v/>
      </c>
      <c r="E1626" s="4" t="str">
        <f>IF(IFERROR(SEARCH($E$1,AP1626),0)&gt;0,$E$1,"")</f>
        <v>RTG</v>
      </c>
      <c r="F1626" s="4" t="str">
        <f>IF(IFERROR(SEARCH($F$1,AP1626),0)&gt;0,$F$1,"")</f>
        <v/>
      </c>
      <c r="G1626" s="4" t="str">
        <f>IF(IFERROR(SEARCH($G$1,AP1626),0)&gt;0,$G$1,"")</f>
        <v/>
      </c>
      <c r="H1626" s="4" t="str">
        <f>IF(IFERROR(SEARCH($H$1,AP1626),0)&gt;0,$H$1,"")</f>
        <v/>
      </c>
      <c r="I1626" s="4" t="str">
        <f>IF(IFERROR(SEARCH($I$1,AP1626),0)&gt;0,$I$1,"")</f>
        <v/>
      </c>
      <c r="J1626" s="4" t="str">
        <f>IF(IFERROR(SEARCH($J$1,AP1626),0)&gt;0,$J$1,"")</f>
        <v/>
      </c>
      <c r="K1626" s="4" t="str">
        <f>IF(IFERROR(SEARCH($K$1,AP1626),0)&gt;0,$K$1,"")</f>
        <v/>
      </c>
      <c r="L1626" s="4" t="str">
        <f>IF(IFERROR(SEARCH($L$1,AP1626),0)&gt;0,$L$1,"")</f>
        <v/>
      </c>
      <c r="M1626" s="4" t="str">
        <f>IF(IFERROR(SEARCH($M$1,AP1626),0)&gt;0,$M$1,"")</f>
        <v/>
      </c>
      <c r="N1626" s="4" t="str">
        <f>IF(IFERROR(SEARCH($N$1,AP1626),0)&gt;0,$N$1,"")</f>
        <v/>
      </c>
      <c r="O1626" s="4" t="str">
        <f>IF(IFERROR(SEARCH($O$1,AP1626),0)&gt;0,$O$1,"")</f>
        <v/>
      </c>
      <c r="P1626" s="4" t="str">
        <f>IF(IFERROR(SEARCH($P$1,AP1626),0)&gt;0,$P$1,"")</f>
        <v/>
      </c>
      <c r="Q1626" s="4" t="str">
        <f>IF(IFERROR(SEARCH($Q$1,AP1626),0)&gt;0,$Q$1,"")</f>
        <v/>
      </c>
      <c r="R1626" s="4" t="str">
        <f>IF(IFERROR(SEARCH($R$1,AP1626),0)&gt;0,$R$1,"")</f>
        <v/>
      </c>
      <c r="S1626" s="4" t="str">
        <f>IF(IFERROR(SEARCH($S$1,AP1626),0)&gt;0,$S$1,"")</f>
        <v/>
      </c>
      <c r="T1626" s="4" t="str">
        <f>IF(IFERROR(SEARCH($T$1,AP1626),0)&gt;0,$T$1,"")</f>
        <v/>
      </c>
      <c r="U1626" s="4" t="str">
        <f>IF(IFERROR(SEARCH($U$1,AP1626),0)&gt;0,$U$1,"")</f>
        <v/>
      </c>
      <c r="V1626" s="4" t="str">
        <f>IF(IFERROR(SEARCH($V$1,AP1626),0)&gt;0,$V$1,"")</f>
        <v/>
      </c>
      <c r="W1626" s="4" t="str">
        <f>IF(IFERROR(SEARCH($W$1,AP1626),0)&gt;0,$W$1,"")</f>
        <v/>
      </c>
      <c r="X1626" s="4" t="str">
        <f>IF(IFERROR(SEARCH($X$1,AP1626),0)&gt;0,$X$1,"")</f>
        <v/>
      </c>
      <c r="Y1626" s="4">
        <f>LEN(A1626)+LEN(B1626)+LEN(C1626)+LEN(D1626)+LEN(E1626)+LEN(F1626)+LEN(G1626)+LEN(H1626)+LEN(I1626)+LEN(J1626)+LEN(K1626)+LEN(L1626)+LEN(M1626)+LEN(N1626)+LEN(O1626)+LEN(P1626)+LEN(Q1626)+LEN(R1626)+LEN(S1626)+LEN(T1626)+LEN(U1626)+LEN(V1626)+LEN(W1626)+LEN(X1626)</f>
        <v>3</v>
      </c>
      <c r="Z1626" s="4" t="str">
        <f>IF(IFERROR(SEARCH($Z$1,AP1626),0)&gt;0,$Z$1,"")</f>
        <v>-</v>
      </c>
      <c r="AA1626" s="4" t="str">
        <f>IF(IFERROR(SEARCH($AA$1,AP1626),0)&gt;0,$AA$1,"")</f>
        <v/>
      </c>
      <c r="AB1626" s="4" t="str">
        <f>IF(IFERROR(SEARCH($AB$1,AP1626),0)&gt;0,$AB$1,"")</f>
        <v/>
      </c>
      <c r="AC1626" s="4" t="str">
        <f>IF(IFERROR(SEARCH($AC$1,AP1626),0)&gt;0,$AC$1,"")</f>
        <v/>
      </c>
      <c r="AD1626" s="4" t="str">
        <f>IF(IFERROR(SEARCH($AD$1,AP1626),0)&gt;0,$AD$1,"")</f>
        <v/>
      </c>
      <c r="AE1626" s="4" t="str">
        <f>IF(IFERROR(SEARCH($AE$1,AP1626),0)&gt;0,$AE$1,"")</f>
        <v/>
      </c>
      <c r="AF1626" s="4" t="str" cm="1">
        <f t="array" aca="1" ref="AF1626" ca="1">LEFT(AO1626,MATCH(FALSE,ISNUMBER(MID(AO1626,ROW(INDIRECT("1:"&amp;LEN(AO1626)+1)), 1) *1),0) -1)</f>
        <v>1</v>
      </c>
      <c r="AG1626" s="4">
        <f>LEN(AO1626)</f>
        <v>4</v>
      </c>
      <c r="AH1626" s="4">
        <f>LEN(AP1626)</f>
        <v>17</v>
      </c>
      <c r="AI1626" s="4">
        <f>AH1626-AG1626</f>
        <v>13</v>
      </c>
      <c r="AJ1626" s="4" t="str">
        <f>RIGHT(AP1626,4)</f>
        <v>1RTG</v>
      </c>
      <c r="AK1626" s="4" t="str">
        <f>RIGHT(AP1626,5)</f>
        <v>-1RTG</v>
      </c>
      <c r="AL1626" s="4" t="b">
        <f>AN1626=AN1627</f>
        <v>1</v>
      </c>
      <c r="AM1626" s="4" t="b">
        <f>LEFT(AP1626,2)=LEFT(AQ1626,2)</f>
        <v>0</v>
      </c>
      <c r="AN1626" s="5" t="str">
        <f>LEFT(AP1626,(AI1626-1))</f>
        <v>MAXTEA TARIK</v>
      </c>
      <c r="AO1626" s="4" t="str">
        <f>IFERROR(RIGHT(AP1626,LEN(AP1626)-FIND("-",AP1626)),1)</f>
        <v>1RTG</v>
      </c>
      <c r="AP1626" t="s">
        <v>2716</v>
      </c>
      <c r="AQ1626" s="1" t="s">
        <v>2717</v>
      </c>
      <c r="AR1626">
        <v>19000</v>
      </c>
      <c r="AS1626">
        <v>19000</v>
      </c>
      <c r="AT1626">
        <v>18300</v>
      </c>
    </row>
    <row r="1627" spans="1:46" x14ac:dyDescent="0.25">
      <c r="A1627" s="4" t="str">
        <f>IF(IFERROR(SEARCH($A$1,AP1627),0)&gt;0,$A$1,"")</f>
        <v/>
      </c>
      <c r="B1627" s="4" t="str">
        <f>IF(IFERROR(SEARCH($B$1,AP1627),0)&gt;0,$B$1,"")</f>
        <v/>
      </c>
      <c r="C1627" s="4" t="str">
        <f>IF(IFERROR(SEARCH($C$1,AP1627),0)&gt;0,$C$1,"")</f>
        <v/>
      </c>
      <c r="D1627" s="4" t="str">
        <f>IF(IFERROR(SEARCH($D$1,AP1627),0)&gt;0,$D$1,"")</f>
        <v/>
      </c>
      <c r="E1627" s="4" t="str">
        <f>IF(IFERROR(SEARCH($E$1,AP1627),0)&gt;0,$E$1,"")</f>
        <v>RTG</v>
      </c>
      <c r="F1627" s="4" t="str">
        <f>IF(IFERROR(SEARCH($F$1,AP1627),0)&gt;0,$F$1,"")</f>
        <v>PACK</v>
      </c>
      <c r="G1627" s="4" t="str">
        <f>IF(IFERROR(SEARCH($G$1,AP1627),0)&gt;0,$G$1,"")</f>
        <v/>
      </c>
      <c r="H1627" s="4" t="str">
        <f>IF(IFERROR(SEARCH($H$1,AP1627),0)&gt;0,$H$1,"")</f>
        <v/>
      </c>
      <c r="I1627" s="4" t="str">
        <f>IF(IFERROR(SEARCH($I$1,AP1627),0)&gt;0,$I$1,"")</f>
        <v/>
      </c>
      <c r="J1627" s="4" t="str">
        <f>IF(IFERROR(SEARCH($J$1,AP1627),0)&gt;0,$J$1,"")</f>
        <v/>
      </c>
      <c r="K1627" s="4" t="str">
        <f>IF(IFERROR(SEARCH($K$1,AP1627),0)&gt;0,$K$1,"")</f>
        <v/>
      </c>
      <c r="L1627" s="4" t="str">
        <f>IF(IFERROR(SEARCH($L$1,AP1627),0)&gt;0,$L$1,"")</f>
        <v/>
      </c>
      <c r="M1627" s="4" t="str">
        <f>IF(IFERROR(SEARCH($M$1,AP1627),0)&gt;0,$M$1,"")</f>
        <v/>
      </c>
      <c r="N1627" s="4" t="str">
        <f>IF(IFERROR(SEARCH($N$1,AP1627),0)&gt;0,$N$1,"")</f>
        <v/>
      </c>
      <c r="O1627" s="4" t="str">
        <f>IF(IFERROR(SEARCH($O$1,AP1627),0)&gt;0,$O$1,"")</f>
        <v/>
      </c>
      <c r="P1627" s="4" t="str">
        <f>IF(IFERROR(SEARCH($P$1,AP1627),0)&gt;0,$P$1,"")</f>
        <v/>
      </c>
      <c r="Q1627" s="4" t="str">
        <f>IF(IFERROR(SEARCH($Q$1,AP1627),0)&gt;0,$Q$1,"")</f>
        <v/>
      </c>
      <c r="R1627" s="4" t="str">
        <f>IF(IFERROR(SEARCH($R$1,AP1627),0)&gt;0,$R$1,"")</f>
        <v/>
      </c>
      <c r="S1627" s="4" t="str">
        <f>IF(IFERROR(SEARCH($S$1,AP1627),0)&gt;0,$S$1,"")</f>
        <v/>
      </c>
      <c r="T1627" s="4" t="str">
        <f>IF(IFERROR(SEARCH($T$1,AP1627),0)&gt;0,$T$1,"")</f>
        <v/>
      </c>
      <c r="U1627" s="4" t="str">
        <f>IF(IFERROR(SEARCH($U$1,AP1627),0)&gt;0,$U$1,"")</f>
        <v/>
      </c>
      <c r="V1627" s="4" t="str">
        <f>IF(IFERROR(SEARCH($V$1,AP1627),0)&gt;0,$V$1,"")</f>
        <v/>
      </c>
      <c r="W1627" s="4" t="str">
        <f>IF(IFERROR(SEARCH($W$1,AP1627),0)&gt;0,$W$1,"")</f>
        <v/>
      </c>
      <c r="X1627" s="4" t="str">
        <f>IF(IFERROR(SEARCH($X$1,AP1627),0)&gt;0,$X$1,"")</f>
        <v/>
      </c>
      <c r="Y1627" s="4">
        <f>LEN(A1627)+LEN(B1627)+LEN(C1627)+LEN(D1627)+LEN(E1627)+LEN(F1627)+LEN(G1627)+LEN(H1627)+LEN(I1627)+LEN(J1627)+LEN(K1627)+LEN(L1627)+LEN(M1627)+LEN(N1627)+LEN(O1627)+LEN(P1627)+LEN(Q1627)+LEN(R1627)+LEN(S1627)+LEN(T1627)+LEN(U1627)+LEN(V1627)+LEN(W1627)+LEN(X1627)</f>
        <v>7</v>
      </c>
      <c r="Z1627" s="4" t="str">
        <f>IF(IFERROR(SEARCH($Z$1,AP1627),0)&gt;0,$Z$1,"")</f>
        <v>-</v>
      </c>
      <c r="AA1627" s="4" t="str">
        <f>IF(IFERROR(SEARCH($AA$1,AP1627),0)&gt;0,$AA$1,"")</f>
        <v>/</v>
      </c>
      <c r="AB1627" s="4" t="str">
        <f>IF(IFERROR(SEARCH($AB$1,AP1627),0)&gt;0,$AB$1,"")</f>
        <v/>
      </c>
      <c r="AC1627" s="4" t="str">
        <f>IF(IFERROR(SEARCH($AC$1,AP1627),0)&gt;0,$AC$1,"")</f>
        <v/>
      </c>
      <c r="AD1627" s="4" t="str">
        <f>IF(IFERROR(SEARCH($AD$1,AP1627),0)&gt;0,$AD$1,"")</f>
        <v/>
      </c>
      <c r="AE1627" s="4" t="str">
        <f>IF(IFERROR(SEARCH($AE$1,AP1627),0)&gt;0,$AE$1,"")</f>
        <v/>
      </c>
      <c r="AF1627" s="4" t="str" cm="1">
        <f t="array" aca="1" ref="AF1627" ca="1">LEFT(AO1627,MATCH(FALSE,ISNUMBER(MID(AO1627,ROW(INDIRECT("1:"&amp;LEN(AO1627)+1)), 1) *1),0) -1)</f>
        <v>3</v>
      </c>
      <c r="AG1627" s="4">
        <f>LEN(AO1627)</f>
        <v>9</v>
      </c>
      <c r="AH1627" s="4">
        <f>LEN(AP1627)</f>
        <v>22</v>
      </c>
      <c r="AI1627" s="4">
        <f>AH1627-AG1627</f>
        <v>13</v>
      </c>
      <c r="AJ1627" s="4" t="str">
        <f>RIGHT(AP1627,4)</f>
        <v>PACK</v>
      </c>
      <c r="AK1627" s="4" t="str">
        <f>RIGHT(AP1627,5)</f>
        <v>/PACK</v>
      </c>
      <c r="AL1627" s="4" t="b">
        <f>AN1627=AN1628</f>
        <v>0</v>
      </c>
      <c r="AM1627" s="4" t="b">
        <f>LEFT(AP1627,2)=LEFT(AQ1627,2)</f>
        <v>0</v>
      </c>
      <c r="AN1627" s="5" t="str">
        <f>LEFT(AP1627,(AI1627-1))</f>
        <v>MAXTEA TARIK</v>
      </c>
      <c r="AO1627" s="4" t="str">
        <f>IFERROR(RIGHT(AP1627,LEN(AP1627)-FIND("-",AP1627)),1)</f>
        <v>3RTG/PACK</v>
      </c>
      <c r="AP1627" t="s">
        <v>2718</v>
      </c>
      <c r="AR1627">
        <v>56500</v>
      </c>
      <c r="AS1627">
        <v>56500</v>
      </c>
      <c r="AT1627">
        <v>55700</v>
      </c>
    </row>
    <row r="1628" spans="1:46" x14ac:dyDescent="0.25">
      <c r="A1628" s="4" t="str">
        <f>IF(IFERROR(SEARCH($A$1,AP1628),0)&gt;0,$A$1,"")</f>
        <v>PCS</v>
      </c>
      <c r="B1628" s="4" t="str">
        <f>IF(IFERROR(SEARCH($B$1,AP1628),0)&gt;0,$B$1,"")</f>
        <v/>
      </c>
      <c r="C1628" s="4" t="str">
        <f>IF(IFERROR(SEARCH($C$1,AP1628),0)&gt;0,$C$1,"")</f>
        <v/>
      </c>
      <c r="D1628" s="4" t="str">
        <f>IF(IFERROR(SEARCH($D$1,AP1628),0)&gt;0,$D$1,"")</f>
        <v/>
      </c>
      <c r="E1628" s="4" t="str">
        <f>IF(IFERROR(SEARCH($E$1,AP1628),0)&gt;0,$E$1,"")</f>
        <v/>
      </c>
      <c r="F1628" s="4" t="str">
        <f>IF(IFERROR(SEARCH($F$1,AP1628),0)&gt;0,$F$1,"")</f>
        <v/>
      </c>
      <c r="G1628" s="4" t="str">
        <f>IF(IFERROR(SEARCH($G$1,AP1628),0)&gt;0,$G$1,"")</f>
        <v/>
      </c>
      <c r="H1628" s="4" t="str">
        <f>IF(IFERROR(SEARCH($H$1,AP1628),0)&gt;0,$H$1,"")</f>
        <v/>
      </c>
      <c r="I1628" s="4" t="str">
        <f>IF(IFERROR(SEARCH($I$1,AP1628),0)&gt;0,$I$1,"")</f>
        <v/>
      </c>
      <c r="J1628" s="4" t="str">
        <f>IF(IFERROR(SEARCH($J$1,AP1628),0)&gt;0,$J$1,"")</f>
        <v/>
      </c>
      <c r="K1628" s="4" t="str">
        <f>IF(IFERROR(SEARCH($K$1,AP1628),0)&gt;0,$K$1,"")</f>
        <v/>
      </c>
      <c r="L1628" s="4" t="str">
        <f>IF(IFERROR(SEARCH($L$1,AP1628),0)&gt;0,$L$1,"")</f>
        <v/>
      </c>
      <c r="M1628" s="4" t="str">
        <f>IF(IFERROR(SEARCH($M$1,AP1628),0)&gt;0,$M$1,"")</f>
        <v/>
      </c>
      <c r="N1628" s="4" t="str">
        <f>IF(IFERROR(SEARCH($N$1,AP1628),0)&gt;0,$N$1,"")</f>
        <v/>
      </c>
      <c r="O1628" s="4" t="str">
        <f>IF(IFERROR(SEARCH($O$1,AP1628),0)&gt;0,$O$1,"")</f>
        <v/>
      </c>
      <c r="P1628" s="4" t="str">
        <f>IF(IFERROR(SEARCH($P$1,AP1628),0)&gt;0,$P$1,"")</f>
        <v/>
      </c>
      <c r="Q1628" s="4" t="str">
        <f>IF(IFERROR(SEARCH($Q$1,AP1628),0)&gt;0,$Q$1,"")</f>
        <v/>
      </c>
      <c r="R1628" s="4" t="str">
        <f>IF(IFERROR(SEARCH($R$1,AP1628),0)&gt;0,$R$1,"")</f>
        <v/>
      </c>
      <c r="S1628" s="4" t="str">
        <f>IF(IFERROR(SEARCH($S$1,AP1628),0)&gt;0,$S$1,"")</f>
        <v/>
      </c>
      <c r="T1628" s="4" t="str">
        <f>IF(IFERROR(SEARCH($T$1,AP1628),0)&gt;0,$T$1,"")</f>
        <v/>
      </c>
      <c r="U1628" s="4" t="str">
        <f>IF(IFERROR(SEARCH($U$1,AP1628),0)&gt;0,$U$1,"")</f>
        <v/>
      </c>
      <c r="V1628" s="4" t="str">
        <f>IF(IFERROR(SEARCH($V$1,AP1628),0)&gt;0,$V$1,"")</f>
        <v/>
      </c>
      <c r="W1628" s="4" t="str">
        <f>IF(IFERROR(SEARCH($W$1,AP1628),0)&gt;0,$W$1,"")</f>
        <v/>
      </c>
      <c r="X1628" s="4" t="str">
        <f>IF(IFERROR(SEARCH($X$1,AP1628),0)&gt;0,$X$1,"")</f>
        <v/>
      </c>
      <c r="Y1628" s="4">
        <f>LEN(A1628)+LEN(B1628)+LEN(C1628)+LEN(D1628)+LEN(E1628)+LEN(F1628)+LEN(G1628)+LEN(H1628)+LEN(I1628)+LEN(J1628)+LEN(K1628)+LEN(L1628)+LEN(M1628)+LEN(N1628)+LEN(O1628)+LEN(P1628)+LEN(Q1628)+LEN(R1628)+LEN(S1628)+LEN(T1628)+LEN(U1628)+LEN(V1628)+LEN(W1628)+LEN(X1628)</f>
        <v>3</v>
      </c>
      <c r="Z1628" s="4" t="str">
        <f>IF(IFERROR(SEARCH($Z$1,AP1628),0)&gt;0,$Z$1,"")</f>
        <v>-</v>
      </c>
      <c r="AA1628" s="4" t="str">
        <f>IF(IFERROR(SEARCH($AA$1,AP1628),0)&gt;0,$AA$1,"")</f>
        <v/>
      </c>
      <c r="AB1628" s="4" t="str">
        <f>IF(IFERROR(SEARCH($AB$1,AP1628),0)&gt;0,$AB$1,"")</f>
        <v/>
      </c>
      <c r="AC1628" s="4" t="str">
        <f>IF(IFERROR(SEARCH($AC$1,AP1628),0)&gt;0,$AC$1,"")</f>
        <v/>
      </c>
      <c r="AD1628" s="4" t="str">
        <f>IF(IFERROR(SEARCH($AD$1,AP1628),0)&gt;0,$AD$1,"")</f>
        <v/>
      </c>
      <c r="AE1628" s="4" t="str">
        <f>IF(IFERROR(SEARCH($AE$1,AP1628),0)&gt;0,$AE$1,"")</f>
        <v/>
      </c>
      <c r="AF1628" s="4" t="str" cm="1">
        <f t="array" aca="1" ref="AF1628" ca="1">LEFT(AO1628,MATCH(FALSE,ISNUMBER(MID(AO1628,ROW(INDIRECT("1:"&amp;LEN(AO1628)+1)), 1) *1),0) -1)</f>
        <v>1</v>
      </c>
      <c r="AG1628" s="4">
        <f>LEN(AO1628)</f>
        <v>4</v>
      </c>
      <c r="AH1628" s="4">
        <f>LEN(AP1628)</f>
        <v>37</v>
      </c>
      <c r="AI1628" s="4">
        <f>AH1628-AG1628</f>
        <v>33</v>
      </c>
      <c r="AJ1628" s="4" t="str">
        <f>RIGHT(AP1628,4)</f>
        <v>1PCS</v>
      </c>
      <c r="AK1628" s="4" t="str">
        <f>RIGHT(AP1628,5)</f>
        <v>-1PCS</v>
      </c>
      <c r="AL1628" s="4" t="b">
        <f>AN1628=AN1629</f>
        <v>0</v>
      </c>
      <c r="AM1628" s="4" t="b">
        <f>LEFT(AP1628,2)=LEFT(AQ1628,2)</f>
        <v>0</v>
      </c>
      <c r="AN1628" s="5" t="str">
        <f>LEFT(AP1628,(AI1628-1))</f>
        <v>MAYASI CHOCORETO ROLLS BLAKFORES</v>
      </c>
      <c r="AO1628" s="4" t="str">
        <f>IFERROR(RIGHT(AP1628,LEN(AP1628)-FIND("-",AP1628)),1)</f>
        <v>1PCS</v>
      </c>
      <c r="AP1628" t="s">
        <v>2719</v>
      </c>
      <c r="AQ1628" s="1" t="s">
        <v>2720</v>
      </c>
      <c r="AR1628">
        <v>1800</v>
      </c>
      <c r="AS1628">
        <v>2000</v>
      </c>
      <c r="AT1628">
        <v>1665</v>
      </c>
    </row>
    <row r="1629" spans="1:46" x14ac:dyDescent="0.25">
      <c r="A1629" s="4" t="str">
        <f>IF(IFERROR(SEARCH($A$1,AP1629),0)&gt;0,$A$1,"")</f>
        <v>PCS</v>
      </c>
      <c r="B1629" s="4" t="str">
        <f>IF(IFERROR(SEARCH($B$1,AP1629),0)&gt;0,$B$1,"")</f>
        <v/>
      </c>
      <c r="C1629" s="4" t="str">
        <f>IF(IFERROR(SEARCH($C$1,AP1629),0)&gt;0,$C$1,"")</f>
        <v/>
      </c>
      <c r="D1629" s="4" t="str">
        <f>IF(IFERROR(SEARCH($D$1,AP1629),0)&gt;0,$D$1,"")</f>
        <v/>
      </c>
      <c r="E1629" s="4" t="str">
        <f>IF(IFERROR(SEARCH($E$1,AP1629),0)&gt;0,$E$1,"")</f>
        <v/>
      </c>
      <c r="F1629" s="4" t="str">
        <f>IF(IFERROR(SEARCH($F$1,AP1629),0)&gt;0,$F$1,"")</f>
        <v/>
      </c>
      <c r="G1629" s="4" t="str">
        <f>IF(IFERROR(SEARCH($G$1,AP1629),0)&gt;0,$G$1,"")</f>
        <v/>
      </c>
      <c r="H1629" s="4" t="str">
        <f>IF(IFERROR(SEARCH($H$1,AP1629),0)&gt;0,$H$1,"")</f>
        <v/>
      </c>
      <c r="I1629" s="4" t="str">
        <f>IF(IFERROR(SEARCH($I$1,AP1629),0)&gt;0,$I$1,"")</f>
        <v/>
      </c>
      <c r="J1629" s="4" t="str">
        <f>IF(IFERROR(SEARCH($J$1,AP1629),0)&gt;0,$J$1,"")</f>
        <v/>
      </c>
      <c r="K1629" s="4" t="str">
        <f>IF(IFERROR(SEARCH($K$1,AP1629),0)&gt;0,$K$1,"")</f>
        <v/>
      </c>
      <c r="L1629" s="4" t="str">
        <f>IF(IFERROR(SEARCH($L$1,AP1629),0)&gt;0,$L$1,"")</f>
        <v/>
      </c>
      <c r="M1629" s="4" t="str">
        <f>IF(IFERROR(SEARCH($M$1,AP1629),0)&gt;0,$M$1,"")</f>
        <v/>
      </c>
      <c r="N1629" s="4" t="str">
        <f>IF(IFERROR(SEARCH($N$1,AP1629),0)&gt;0,$N$1,"")</f>
        <v/>
      </c>
      <c r="O1629" s="4" t="str">
        <f>IF(IFERROR(SEARCH($O$1,AP1629),0)&gt;0,$O$1,"")</f>
        <v/>
      </c>
      <c r="P1629" s="4" t="str">
        <f>IF(IFERROR(SEARCH($P$1,AP1629),0)&gt;0,$P$1,"")</f>
        <v/>
      </c>
      <c r="Q1629" s="4" t="str">
        <f>IF(IFERROR(SEARCH($Q$1,AP1629),0)&gt;0,$Q$1,"")</f>
        <v/>
      </c>
      <c r="R1629" s="4" t="str">
        <f>IF(IFERROR(SEARCH($R$1,AP1629),0)&gt;0,$R$1,"")</f>
        <v/>
      </c>
      <c r="S1629" s="4" t="str">
        <f>IF(IFERROR(SEARCH($S$1,AP1629),0)&gt;0,$S$1,"")</f>
        <v/>
      </c>
      <c r="T1629" s="4" t="str">
        <f>IF(IFERROR(SEARCH($T$1,AP1629),0)&gt;0,$T$1,"")</f>
        <v/>
      </c>
      <c r="U1629" s="4" t="str">
        <f>IF(IFERROR(SEARCH($U$1,AP1629),0)&gt;0,$U$1,"")</f>
        <v/>
      </c>
      <c r="V1629" s="4" t="str">
        <f>IF(IFERROR(SEARCH($V$1,AP1629),0)&gt;0,$V$1,"")</f>
        <v/>
      </c>
      <c r="W1629" s="4" t="str">
        <f>IF(IFERROR(SEARCH($W$1,AP1629),0)&gt;0,$W$1,"")</f>
        <v/>
      </c>
      <c r="X1629" s="4" t="str">
        <f>IF(IFERROR(SEARCH($X$1,AP1629),0)&gt;0,$X$1,"")</f>
        <v/>
      </c>
      <c r="Y1629" s="4">
        <f>LEN(A1629)+LEN(B1629)+LEN(C1629)+LEN(D1629)+LEN(E1629)+LEN(F1629)+LEN(G1629)+LEN(H1629)+LEN(I1629)+LEN(J1629)+LEN(K1629)+LEN(L1629)+LEN(M1629)+LEN(N1629)+LEN(O1629)+LEN(P1629)+LEN(Q1629)+LEN(R1629)+LEN(S1629)+LEN(T1629)+LEN(U1629)+LEN(V1629)+LEN(W1629)+LEN(X1629)</f>
        <v>3</v>
      </c>
      <c r="Z1629" s="4" t="str">
        <f>IF(IFERROR(SEARCH($Z$1,AP1629),0)&gt;0,$Z$1,"")</f>
        <v>-</v>
      </c>
      <c r="AA1629" s="4" t="str">
        <f>IF(IFERROR(SEARCH($AA$1,AP1629),0)&gt;0,$AA$1,"")</f>
        <v/>
      </c>
      <c r="AB1629" s="4" t="str">
        <f>IF(IFERROR(SEARCH($AB$1,AP1629),0)&gt;0,$AB$1,"")</f>
        <v/>
      </c>
      <c r="AC1629" s="4" t="str">
        <f>IF(IFERROR(SEARCH($AC$1,AP1629),0)&gt;0,$AC$1,"")</f>
        <v/>
      </c>
      <c r="AD1629" s="4" t="str">
        <f>IF(IFERROR(SEARCH($AD$1,AP1629),0)&gt;0,$AD$1,"")</f>
        <v/>
      </c>
      <c r="AE1629" s="4" t="str">
        <f>IF(IFERROR(SEARCH($AE$1,AP1629),0)&gt;0,$AE$1,"")</f>
        <v/>
      </c>
      <c r="AF1629" s="4" t="str" cm="1">
        <f t="array" aca="1" ref="AF1629" ca="1">LEFT(AO1629,MATCH(FALSE,ISNUMBER(MID(AO1629,ROW(INDIRECT("1:"&amp;LEN(AO1629)+1)), 1) *1),0) -1)</f>
        <v>1</v>
      </c>
      <c r="AG1629" s="4">
        <f>LEN(AO1629)</f>
        <v>4</v>
      </c>
      <c r="AH1629" s="4">
        <f>LEN(AP1629)</f>
        <v>34</v>
      </c>
      <c r="AI1629" s="4">
        <f>AH1629-AG1629</f>
        <v>30</v>
      </c>
      <c r="AJ1629" s="4" t="str">
        <f>RIGHT(AP1629,4)</f>
        <v>1PCS</v>
      </c>
      <c r="AK1629" s="4" t="str">
        <f>RIGHT(AP1629,5)</f>
        <v>-1PCS</v>
      </c>
      <c r="AL1629" s="4" t="b">
        <f>AN1629=AN1630</f>
        <v>0</v>
      </c>
      <c r="AM1629" s="4" t="b">
        <f>LEFT(AP1629,2)=LEFT(AQ1629,2)</f>
        <v>0</v>
      </c>
      <c r="AN1629" s="5" t="str">
        <f>LEFT(AP1629,(AI1629-1))</f>
        <v>MAYASI CHOCORETO ROLLS COKLAT</v>
      </c>
      <c r="AO1629" s="4" t="str">
        <f>IFERROR(RIGHT(AP1629,LEN(AP1629)-FIND("-",AP1629)),1)</f>
        <v>1PCS</v>
      </c>
      <c r="AP1629" t="s">
        <v>2721</v>
      </c>
      <c r="AQ1629" s="1" t="s">
        <v>2722</v>
      </c>
      <c r="AR1629">
        <v>1800</v>
      </c>
      <c r="AS1629">
        <v>2000</v>
      </c>
      <c r="AT1629">
        <v>1665</v>
      </c>
    </row>
    <row r="1630" spans="1:46" x14ac:dyDescent="0.25">
      <c r="A1630" s="4" t="str">
        <f>IF(IFERROR(SEARCH($A$1,AP1630),0)&gt;0,$A$1,"")</f>
        <v/>
      </c>
      <c r="B1630" s="4" t="str">
        <f>IF(IFERROR(SEARCH($B$1,AP1630),0)&gt;0,$B$1,"")</f>
        <v/>
      </c>
      <c r="C1630" s="4" t="str">
        <f>IF(IFERROR(SEARCH($C$1,AP1630),0)&gt;0,$C$1,"")</f>
        <v/>
      </c>
      <c r="D1630" s="4" t="str">
        <f>IF(IFERROR(SEARCH($D$1,AP1630),0)&gt;0,$D$1,"")</f>
        <v/>
      </c>
      <c r="E1630" s="4" t="str">
        <f>IF(IFERROR(SEARCH($E$1,AP1630),0)&gt;0,$E$1,"")</f>
        <v/>
      </c>
      <c r="F1630" s="4" t="str">
        <f>IF(IFERROR(SEARCH($F$1,AP1630),0)&gt;0,$F$1,"")</f>
        <v>PACK</v>
      </c>
      <c r="G1630" s="4" t="str">
        <f>IF(IFERROR(SEARCH($G$1,AP1630),0)&gt;0,$G$1,"")</f>
        <v/>
      </c>
      <c r="H1630" s="4" t="str">
        <f>IF(IFERROR(SEARCH($H$1,AP1630),0)&gt;0,$H$1,"")</f>
        <v/>
      </c>
      <c r="I1630" s="4" t="str">
        <f>IF(IFERROR(SEARCH($I$1,AP1630),0)&gt;0,$I$1,"")</f>
        <v/>
      </c>
      <c r="J1630" s="4" t="str">
        <f>IF(IFERROR(SEARCH($J$1,AP1630),0)&gt;0,$J$1,"")</f>
        <v/>
      </c>
      <c r="K1630" s="4" t="str">
        <f>IF(IFERROR(SEARCH($K$1,AP1630),0)&gt;0,$K$1,"")</f>
        <v/>
      </c>
      <c r="L1630" s="4" t="str">
        <f>IF(IFERROR(SEARCH($L$1,AP1630),0)&gt;0,$L$1,"")</f>
        <v/>
      </c>
      <c r="M1630" s="4" t="str">
        <f>IF(IFERROR(SEARCH($M$1,AP1630),0)&gt;0,$M$1,"")</f>
        <v/>
      </c>
      <c r="N1630" s="4" t="str">
        <f>IF(IFERROR(SEARCH($N$1,AP1630),0)&gt;0,$N$1,"")</f>
        <v/>
      </c>
      <c r="O1630" s="4" t="str">
        <f>IF(IFERROR(SEARCH($O$1,AP1630),0)&gt;0,$O$1,"")</f>
        <v/>
      </c>
      <c r="P1630" s="4" t="str">
        <f>IF(IFERROR(SEARCH($P$1,AP1630),0)&gt;0,$P$1,"")</f>
        <v>DUS</v>
      </c>
      <c r="Q1630" s="4" t="str">
        <f>IF(IFERROR(SEARCH($Q$1,AP1630),0)&gt;0,$Q$1,"")</f>
        <v/>
      </c>
      <c r="R1630" s="4" t="str">
        <f>IF(IFERROR(SEARCH($R$1,AP1630),0)&gt;0,$R$1,"")</f>
        <v/>
      </c>
      <c r="S1630" s="4" t="str">
        <f>IF(IFERROR(SEARCH($S$1,AP1630),0)&gt;0,$S$1,"")</f>
        <v/>
      </c>
      <c r="T1630" s="4" t="str">
        <f>IF(IFERROR(SEARCH($T$1,AP1630),0)&gt;0,$T$1,"")</f>
        <v/>
      </c>
      <c r="U1630" s="4" t="str">
        <f>IF(IFERROR(SEARCH($U$1,AP1630),0)&gt;0,$U$1,"")</f>
        <v/>
      </c>
      <c r="V1630" s="4" t="str">
        <f>IF(IFERROR(SEARCH($V$1,AP1630),0)&gt;0,$V$1,"")</f>
        <v/>
      </c>
      <c r="W1630" s="4" t="str">
        <f>IF(IFERROR(SEARCH($W$1,AP1630),0)&gt;0,$W$1,"")</f>
        <v/>
      </c>
      <c r="X1630" s="4" t="str">
        <f>IF(IFERROR(SEARCH($X$1,AP1630),0)&gt;0,$X$1,"")</f>
        <v/>
      </c>
      <c r="Y1630" s="4">
        <f>LEN(A1630)+LEN(B1630)+LEN(C1630)+LEN(D1630)+LEN(E1630)+LEN(F1630)+LEN(G1630)+LEN(H1630)+LEN(I1630)+LEN(J1630)+LEN(K1630)+LEN(L1630)+LEN(M1630)+LEN(N1630)+LEN(O1630)+LEN(P1630)+LEN(Q1630)+LEN(R1630)+LEN(S1630)+LEN(T1630)+LEN(U1630)+LEN(V1630)+LEN(W1630)+LEN(X1630)</f>
        <v>7</v>
      </c>
      <c r="Z1630" s="4" t="str">
        <f>IF(IFERROR(SEARCH($Z$1,AP1630),0)&gt;0,$Z$1,"")</f>
        <v>-</v>
      </c>
      <c r="AA1630" s="4" t="str">
        <f>IF(IFERROR(SEARCH($AA$1,AP1630),0)&gt;0,$AA$1,"")</f>
        <v>/</v>
      </c>
      <c r="AB1630" s="4" t="str">
        <f>IF(IFERROR(SEARCH($AB$1,AP1630),0)&gt;0,$AB$1,"")</f>
        <v/>
      </c>
      <c r="AC1630" s="4" t="str">
        <f>IF(IFERROR(SEARCH($AC$1,AP1630),0)&gt;0,$AC$1,"")</f>
        <v/>
      </c>
      <c r="AD1630" s="4" t="str">
        <f>IF(IFERROR(SEARCH($AD$1,AP1630),0)&gt;0,$AD$1,"")</f>
        <v/>
      </c>
      <c r="AE1630" s="4" t="str">
        <f>IF(IFERROR(SEARCH($AE$1,AP1630),0)&gt;0,$AE$1,"")</f>
        <v/>
      </c>
      <c r="AF1630" s="4" t="str" cm="1">
        <f t="array" aca="1" ref="AF1630" ca="1">LEFT(AO1630,MATCH(FALSE,ISNUMBER(MID(AO1630,ROW(INDIRECT("1:"&amp;LEN(AO1630)+1)), 1) *1),0) -1)</f>
        <v>6</v>
      </c>
      <c r="AG1630" s="4">
        <f>LEN(AO1630)</f>
        <v>9</v>
      </c>
      <c r="AH1630" s="4">
        <f>LEN(AP1630)</f>
        <v>23</v>
      </c>
      <c r="AI1630" s="4">
        <f>AH1630-AG1630</f>
        <v>14</v>
      </c>
      <c r="AJ1630" s="4" t="str">
        <f>RIGHT(AP1630,4)</f>
        <v>/DUS</v>
      </c>
      <c r="AK1630" s="4" t="str">
        <f>RIGHT(AP1630,5)</f>
        <v>K/DUS</v>
      </c>
      <c r="AL1630" s="4" t="b">
        <f>AN1630=AN1631</f>
        <v>0</v>
      </c>
      <c r="AM1630" s="4" t="b">
        <f>LEFT(AP1630,2)=LEFT(AQ1630,2)</f>
        <v>0</v>
      </c>
      <c r="AN1630" s="5" t="str">
        <f>LEFT(AP1630,(AI1630-1))</f>
        <v>MAYASI CREPES</v>
      </c>
      <c r="AO1630" s="4" t="str">
        <f>IFERROR(RIGHT(AP1630,LEN(AP1630)-FIND("-",AP1630)),1)</f>
        <v>6PACK/DUS</v>
      </c>
      <c r="AP1630" t="s">
        <v>2731</v>
      </c>
      <c r="AR1630">
        <v>66000</v>
      </c>
      <c r="AS1630">
        <v>66000</v>
      </c>
      <c r="AT1630">
        <v>64582</v>
      </c>
    </row>
    <row r="1631" spans="1:46" x14ac:dyDescent="0.25">
      <c r="A1631" s="4" t="str">
        <f>IF(IFERROR(SEARCH($A$1,AP1631),0)&gt;0,$A$1,"")</f>
        <v/>
      </c>
      <c r="B1631" s="4" t="str">
        <f>IF(IFERROR(SEARCH($B$1,AP1631),0)&gt;0,$B$1,"")</f>
        <v/>
      </c>
      <c r="C1631" s="4" t="str">
        <f>IF(IFERROR(SEARCH($C$1,AP1631),0)&gt;0,$C$1,"")</f>
        <v/>
      </c>
      <c r="D1631" s="4" t="str">
        <f>IF(IFERROR(SEARCH($D$1,AP1631),0)&gt;0,$D$1,"")</f>
        <v/>
      </c>
      <c r="E1631" s="4" t="str">
        <f>IF(IFERROR(SEARCH($E$1,AP1631),0)&gt;0,$E$1,"")</f>
        <v/>
      </c>
      <c r="F1631" s="4" t="str">
        <f>IF(IFERROR(SEARCH($F$1,AP1631),0)&gt;0,$F$1,"")</f>
        <v>PACK</v>
      </c>
      <c r="G1631" s="4" t="str">
        <f>IF(IFERROR(SEARCH($G$1,AP1631),0)&gt;0,$G$1,"")</f>
        <v/>
      </c>
      <c r="H1631" s="4" t="str">
        <f>IF(IFERROR(SEARCH($H$1,AP1631),0)&gt;0,$H$1,"")</f>
        <v/>
      </c>
      <c r="I1631" s="4" t="str">
        <f>IF(IFERROR(SEARCH($I$1,AP1631),0)&gt;0,$I$1,"")</f>
        <v/>
      </c>
      <c r="J1631" s="4" t="str">
        <f>IF(IFERROR(SEARCH($J$1,AP1631),0)&gt;0,$J$1,"")</f>
        <v/>
      </c>
      <c r="K1631" s="4" t="str">
        <f>IF(IFERROR(SEARCH($K$1,AP1631),0)&gt;0,$K$1,"")</f>
        <v/>
      </c>
      <c r="L1631" s="4" t="str">
        <f>IF(IFERROR(SEARCH($L$1,AP1631),0)&gt;0,$L$1,"")</f>
        <v/>
      </c>
      <c r="M1631" s="4" t="str">
        <f>IF(IFERROR(SEARCH($M$1,AP1631),0)&gt;0,$M$1,"")</f>
        <v/>
      </c>
      <c r="N1631" s="4" t="str">
        <f>IF(IFERROR(SEARCH($N$1,AP1631),0)&gt;0,$N$1,"")</f>
        <v/>
      </c>
      <c r="O1631" s="4" t="str">
        <f>IF(IFERROR(SEARCH($O$1,AP1631),0)&gt;0,$O$1,"")</f>
        <v/>
      </c>
      <c r="P1631" s="4" t="str">
        <f>IF(IFERROR(SEARCH($P$1,AP1631),0)&gt;0,$P$1,"")</f>
        <v/>
      </c>
      <c r="Q1631" s="4" t="str">
        <f>IF(IFERROR(SEARCH($Q$1,AP1631),0)&gt;0,$Q$1,"")</f>
        <v/>
      </c>
      <c r="R1631" s="4" t="str">
        <f>IF(IFERROR(SEARCH($R$1,AP1631),0)&gt;0,$R$1,"")</f>
        <v/>
      </c>
      <c r="S1631" s="4" t="str">
        <f>IF(IFERROR(SEARCH($S$1,AP1631),0)&gt;0,$S$1,"")</f>
        <v/>
      </c>
      <c r="T1631" s="4" t="str">
        <f>IF(IFERROR(SEARCH($T$1,AP1631),0)&gt;0,$T$1,"")</f>
        <v/>
      </c>
      <c r="U1631" s="4" t="str">
        <f>IF(IFERROR(SEARCH($U$1,AP1631),0)&gt;0,$U$1,"")</f>
        <v/>
      </c>
      <c r="V1631" s="4" t="str">
        <f>IF(IFERROR(SEARCH($V$1,AP1631),0)&gt;0,$V$1,"")</f>
        <v/>
      </c>
      <c r="W1631" s="4" t="str">
        <f>IF(IFERROR(SEARCH($W$1,AP1631),0)&gt;0,$W$1,"")</f>
        <v/>
      </c>
      <c r="X1631" s="4" t="str">
        <f>IF(IFERROR(SEARCH($X$1,AP1631),0)&gt;0,$X$1,"")</f>
        <v/>
      </c>
      <c r="Y1631" s="4">
        <f>LEN(A1631)+LEN(B1631)+LEN(C1631)+LEN(D1631)+LEN(E1631)+LEN(F1631)+LEN(G1631)+LEN(H1631)+LEN(I1631)+LEN(J1631)+LEN(K1631)+LEN(L1631)+LEN(M1631)+LEN(N1631)+LEN(O1631)+LEN(P1631)+LEN(Q1631)+LEN(R1631)+LEN(S1631)+LEN(T1631)+LEN(U1631)+LEN(V1631)+LEN(W1631)+LEN(X1631)</f>
        <v>4</v>
      </c>
      <c r="Z1631" s="4" t="str">
        <f>IF(IFERROR(SEARCH($Z$1,AP1631),0)&gt;0,$Z$1,"")</f>
        <v>-</v>
      </c>
      <c r="AA1631" s="4" t="str">
        <f>IF(IFERROR(SEARCH($AA$1,AP1631),0)&gt;0,$AA$1,"")</f>
        <v/>
      </c>
      <c r="AB1631" s="4" t="str">
        <f>IF(IFERROR(SEARCH($AB$1,AP1631),0)&gt;0,$AB$1,"")</f>
        <v/>
      </c>
      <c r="AC1631" s="4" t="str">
        <f>IF(IFERROR(SEARCH($AC$1,AP1631),0)&gt;0,$AC$1,"")</f>
        <v/>
      </c>
      <c r="AD1631" s="4" t="str">
        <f>IF(IFERROR(SEARCH($AD$1,AP1631),0)&gt;0,$AD$1,"")</f>
        <v/>
      </c>
      <c r="AE1631" s="4" t="str">
        <f>IF(IFERROR(SEARCH($AE$1,AP1631),0)&gt;0,$AE$1,"")</f>
        <v/>
      </c>
      <c r="AF1631" s="4" t="str" cm="1">
        <f t="array" aca="1" ref="AF1631" ca="1">LEFT(AO1631,MATCH(FALSE,ISNUMBER(MID(AO1631,ROW(INDIRECT("1:"&amp;LEN(AO1631)+1)), 1) *1),0) -1)</f>
        <v>1</v>
      </c>
      <c r="AG1631" s="4">
        <f>LEN(AO1631)</f>
        <v>5</v>
      </c>
      <c r="AH1631" s="4">
        <f>LEN(AP1631)</f>
        <v>29</v>
      </c>
      <c r="AI1631" s="4">
        <f>AH1631-AG1631</f>
        <v>24</v>
      </c>
      <c r="AJ1631" s="4" t="str">
        <f>RIGHT(AP1631,4)</f>
        <v>PACK</v>
      </c>
      <c r="AK1631" s="4" t="str">
        <f>RIGHT(AP1631,5)</f>
        <v>1PACK</v>
      </c>
      <c r="AL1631" s="4" t="b">
        <f>AN1631=AN1632</f>
        <v>0</v>
      </c>
      <c r="AM1631" s="4" t="b">
        <f>LEFT(AP1631,2)=LEFT(AQ1631,2)</f>
        <v>0</v>
      </c>
      <c r="AN1631" s="5" t="str">
        <f>LEFT(AP1631,(AI1631-1))</f>
        <v>MAYASI CREPES CHOCOLATE</v>
      </c>
      <c r="AO1631" s="4" t="str">
        <f>IFERROR(RIGHT(AP1631,LEN(AP1631)-FIND("-",AP1631)),1)</f>
        <v>1PACK</v>
      </c>
      <c r="AP1631" t="s">
        <v>2723</v>
      </c>
      <c r="AQ1631" s="1" t="s">
        <v>2724</v>
      </c>
      <c r="AR1631">
        <v>11000</v>
      </c>
      <c r="AS1631">
        <v>11000</v>
      </c>
      <c r="AT1631">
        <v>10440</v>
      </c>
    </row>
    <row r="1632" spans="1:46" x14ac:dyDescent="0.25">
      <c r="A1632" s="4" t="str">
        <f>IF(IFERROR(SEARCH($A$1,AP1632),0)&gt;0,$A$1,"")</f>
        <v/>
      </c>
      <c r="B1632" s="4" t="str">
        <f>IF(IFERROR(SEARCH($B$1,AP1632),0)&gt;0,$B$1,"")</f>
        <v/>
      </c>
      <c r="C1632" s="4" t="str">
        <f>IF(IFERROR(SEARCH($C$1,AP1632),0)&gt;0,$C$1,"")</f>
        <v/>
      </c>
      <c r="D1632" s="4" t="str">
        <f>IF(IFERROR(SEARCH($D$1,AP1632),0)&gt;0,$D$1,"")</f>
        <v/>
      </c>
      <c r="E1632" s="4" t="str">
        <f>IF(IFERROR(SEARCH($E$1,AP1632),0)&gt;0,$E$1,"")</f>
        <v/>
      </c>
      <c r="F1632" s="4" t="str">
        <f>IF(IFERROR(SEARCH($F$1,AP1632),0)&gt;0,$F$1,"")</f>
        <v>PACK</v>
      </c>
      <c r="G1632" s="4" t="str">
        <f>IF(IFERROR(SEARCH($G$1,AP1632),0)&gt;0,$G$1,"")</f>
        <v/>
      </c>
      <c r="H1632" s="4" t="str">
        <f>IF(IFERROR(SEARCH($H$1,AP1632),0)&gt;0,$H$1,"")</f>
        <v/>
      </c>
      <c r="I1632" s="4" t="str">
        <f>IF(IFERROR(SEARCH($I$1,AP1632),0)&gt;0,$I$1,"")</f>
        <v/>
      </c>
      <c r="J1632" s="4" t="str">
        <f>IF(IFERROR(SEARCH($J$1,AP1632),0)&gt;0,$J$1,"")</f>
        <v/>
      </c>
      <c r="K1632" s="4" t="str">
        <f>IF(IFERROR(SEARCH($K$1,AP1632),0)&gt;0,$K$1,"")</f>
        <v/>
      </c>
      <c r="L1632" s="4" t="str">
        <f>IF(IFERROR(SEARCH($L$1,AP1632),0)&gt;0,$L$1,"")</f>
        <v/>
      </c>
      <c r="M1632" s="4" t="str">
        <f>IF(IFERROR(SEARCH($M$1,AP1632),0)&gt;0,$M$1,"")</f>
        <v/>
      </c>
      <c r="N1632" s="4" t="str">
        <f>IF(IFERROR(SEARCH($N$1,AP1632),0)&gt;0,$N$1,"")</f>
        <v/>
      </c>
      <c r="O1632" s="4" t="str">
        <f>IF(IFERROR(SEARCH($O$1,AP1632),0)&gt;0,$O$1,"")</f>
        <v/>
      </c>
      <c r="P1632" s="4" t="str">
        <f>IF(IFERROR(SEARCH($P$1,AP1632),0)&gt;0,$P$1,"")</f>
        <v/>
      </c>
      <c r="Q1632" s="4" t="str">
        <f>IF(IFERROR(SEARCH($Q$1,AP1632),0)&gt;0,$Q$1,"")</f>
        <v/>
      </c>
      <c r="R1632" s="4" t="str">
        <f>IF(IFERROR(SEARCH($R$1,AP1632),0)&gt;0,$R$1,"")</f>
        <v/>
      </c>
      <c r="S1632" s="4" t="str">
        <f>IF(IFERROR(SEARCH($S$1,AP1632),0)&gt;0,$S$1,"")</f>
        <v/>
      </c>
      <c r="T1632" s="4" t="str">
        <f>IF(IFERROR(SEARCH($T$1,AP1632),0)&gt;0,$T$1,"")</f>
        <v/>
      </c>
      <c r="U1632" s="4" t="str">
        <f>IF(IFERROR(SEARCH($U$1,AP1632),0)&gt;0,$U$1,"")</f>
        <v/>
      </c>
      <c r="V1632" s="4" t="str">
        <f>IF(IFERROR(SEARCH($V$1,AP1632),0)&gt;0,$V$1,"")</f>
        <v/>
      </c>
      <c r="W1632" s="4" t="str">
        <f>IF(IFERROR(SEARCH($W$1,AP1632),0)&gt;0,$W$1,"")</f>
        <v/>
      </c>
      <c r="X1632" s="4" t="str">
        <f>IF(IFERROR(SEARCH($X$1,AP1632),0)&gt;0,$X$1,"")</f>
        <v/>
      </c>
      <c r="Y1632" s="4">
        <f>LEN(A1632)+LEN(B1632)+LEN(C1632)+LEN(D1632)+LEN(E1632)+LEN(F1632)+LEN(G1632)+LEN(H1632)+LEN(I1632)+LEN(J1632)+LEN(K1632)+LEN(L1632)+LEN(M1632)+LEN(N1632)+LEN(O1632)+LEN(P1632)+LEN(Q1632)+LEN(R1632)+LEN(S1632)+LEN(T1632)+LEN(U1632)+LEN(V1632)+LEN(W1632)+LEN(X1632)</f>
        <v>4</v>
      </c>
      <c r="Z1632" s="4" t="str">
        <f>IF(IFERROR(SEARCH($Z$1,AP1632),0)&gt;0,$Z$1,"")</f>
        <v>-</v>
      </c>
      <c r="AA1632" s="4" t="str">
        <f>IF(IFERROR(SEARCH($AA$1,AP1632),0)&gt;0,$AA$1,"")</f>
        <v/>
      </c>
      <c r="AB1632" s="4" t="str">
        <f>IF(IFERROR(SEARCH($AB$1,AP1632),0)&gt;0,$AB$1,"")</f>
        <v/>
      </c>
      <c r="AC1632" s="4" t="str">
        <f>IF(IFERROR(SEARCH($AC$1,AP1632),0)&gt;0,$AC$1,"")</f>
        <v/>
      </c>
      <c r="AD1632" s="4" t="str">
        <f>IF(IFERROR(SEARCH($AD$1,AP1632),0)&gt;0,$AD$1,"")</f>
        <v/>
      </c>
      <c r="AE1632" s="4" t="str">
        <f>IF(IFERROR(SEARCH($AE$1,AP1632),0)&gt;0,$AE$1,"")</f>
        <v/>
      </c>
      <c r="AF1632" s="4" t="str" cm="1">
        <f t="array" aca="1" ref="AF1632" ca="1">LEFT(AO1632,MATCH(FALSE,ISNUMBER(MID(AO1632,ROW(INDIRECT("1:"&amp;LEN(AO1632)+1)), 1) *1),0) -1)</f>
        <v>1</v>
      </c>
      <c r="AG1632" s="4">
        <f>LEN(AO1632)</f>
        <v>5</v>
      </c>
      <c r="AH1632" s="4">
        <f>LEN(AP1632)</f>
        <v>29</v>
      </c>
      <c r="AI1632" s="4">
        <f>AH1632-AG1632</f>
        <v>24</v>
      </c>
      <c r="AJ1632" s="4" t="str">
        <f>RIGHT(AP1632,4)</f>
        <v>PACK</v>
      </c>
      <c r="AK1632" s="4" t="str">
        <f>RIGHT(AP1632,5)</f>
        <v>1PACK</v>
      </c>
      <c r="AL1632" s="4" t="b">
        <f>AN1632=AN1633</f>
        <v>0</v>
      </c>
      <c r="AM1632" s="4" t="b">
        <f>LEFT(AP1632,2)=LEFT(AQ1632,2)</f>
        <v>0</v>
      </c>
      <c r="AN1632" s="5" t="str">
        <f>LEFT(AP1632,(AI1632-1))</f>
        <v>MAYASI CREPES PINEAPPLE</v>
      </c>
      <c r="AO1632" s="4" t="str">
        <f>IFERROR(RIGHT(AP1632,LEN(AP1632)-FIND("-",AP1632)),1)</f>
        <v>1PACK</v>
      </c>
      <c r="AP1632" t="s">
        <v>5676</v>
      </c>
      <c r="AQ1632" s="1" t="s">
        <v>2726</v>
      </c>
      <c r="AR1632">
        <v>11000</v>
      </c>
      <c r="AS1632">
        <v>11000</v>
      </c>
      <c r="AT1632">
        <v>10440</v>
      </c>
    </row>
    <row r="1633" spans="1:46" x14ac:dyDescent="0.25">
      <c r="A1633" s="4" t="str">
        <f>IF(IFERROR(SEARCH($A$1,AP1633),0)&gt;0,$A$1,"")</f>
        <v/>
      </c>
      <c r="B1633" s="4" t="str">
        <f>IF(IFERROR(SEARCH($B$1,AP1633),0)&gt;0,$B$1,"")</f>
        <v/>
      </c>
      <c r="C1633" s="4" t="str">
        <f>IF(IFERROR(SEARCH($C$1,AP1633),0)&gt;0,$C$1,"")</f>
        <v/>
      </c>
      <c r="D1633" s="4" t="str">
        <f>IF(IFERROR(SEARCH($D$1,AP1633),0)&gt;0,$D$1,"")</f>
        <v/>
      </c>
      <c r="E1633" s="4" t="str">
        <f>IF(IFERROR(SEARCH($E$1,AP1633),0)&gt;0,$E$1,"")</f>
        <v/>
      </c>
      <c r="F1633" s="4" t="str">
        <f>IF(IFERROR(SEARCH($F$1,AP1633),0)&gt;0,$F$1,"")</f>
        <v>PACK</v>
      </c>
      <c r="G1633" s="4" t="str">
        <f>IF(IFERROR(SEARCH($G$1,AP1633),0)&gt;0,$G$1,"")</f>
        <v/>
      </c>
      <c r="H1633" s="4" t="str">
        <f>IF(IFERROR(SEARCH($H$1,AP1633),0)&gt;0,$H$1,"")</f>
        <v/>
      </c>
      <c r="I1633" s="4" t="str">
        <f>IF(IFERROR(SEARCH($I$1,AP1633),0)&gt;0,$I$1,"")</f>
        <v/>
      </c>
      <c r="J1633" s="4" t="str">
        <f>IF(IFERROR(SEARCH($J$1,AP1633),0)&gt;0,$J$1,"")</f>
        <v/>
      </c>
      <c r="K1633" s="4" t="str">
        <f>IF(IFERROR(SEARCH($K$1,AP1633),0)&gt;0,$K$1,"")</f>
        <v/>
      </c>
      <c r="L1633" s="4" t="str">
        <f>IF(IFERROR(SEARCH($L$1,AP1633),0)&gt;0,$L$1,"")</f>
        <v/>
      </c>
      <c r="M1633" s="4" t="str">
        <f>IF(IFERROR(SEARCH($M$1,AP1633),0)&gt;0,$M$1,"")</f>
        <v/>
      </c>
      <c r="N1633" s="4" t="str">
        <f>IF(IFERROR(SEARCH($N$1,AP1633),0)&gt;0,$N$1,"")</f>
        <v/>
      </c>
      <c r="O1633" s="4" t="str">
        <f>IF(IFERROR(SEARCH($O$1,AP1633),0)&gt;0,$O$1,"")</f>
        <v/>
      </c>
      <c r="P1633" s="4" t="str">
        <f>IF(IFERROR(SEARCH($P$1,AP1633),0)&gt;0,$P$1,"")</f>
        <v/>
      </c>
      <c r="Q1633" s="4" t="str">
        <f>IF(IFERROR(SEARCH($Q$1,AP1633),0)&gt;0,$Q$1,"")</f>
        <v/>
      </c>
      <c r="R1633" s="4" t="str">
        <f>IF(IFERROR(SEARCH($R$1,AP1633),0)&gt;0,$R$1,"")</f>
        <v/>
      </c>
      <c r="S1633" s="4" t="str">
        <f>IF(IFERROR(SEARCH($S$1,AP1633),0)&gt;0,$S$1,"")</f>
        <v/>
      </c>
      <c r="T1633" s="4" t="str">
        <f>IF(IFERROR(SEARCH($T$1,AP1633),0)&gt;0,$T$1,"")</f>
        <v/>
      </c>
      <c r="U1633" s="4" t="str">
        <f>IF(IFERROR(SEARCH($U$1,AP1633),0)&gt;0,$U$1,"")</f>
        <v/>
      </c>
      <c r="V1633" s="4" t="str">
        <f>IF(IFERROR(SEARCH($V$1,AP1633),0)&gt;0,$V$1,"")</f>
        <v/>
      </c>
      <c r="W1633" s="4" t="str">
        <f>IF(IFERROR(SEARCH($W$1,AP1633),0)&gt;0,$W$1,"")</f>
        <v/>
      </c>
      <c r="X1633" s="4" t="str">
        <f>IF(IFERROR(SEARCH($X$1,AP1633),0)&gt;0,$X$1,"")</f>
        <v/>
      </c>
      <c r="Y1633" s="4">
        <f>LEN(A1633)+LEN(B1633)+LEN(C1633)+LEN(D1633)+LEN(E1633)+LEN(F1633)+LEN(G1633)+LEN(H1633)+LEN(I1633)+LEN(J1633)+LEN(K1633)+LEN(L1633)+LEN(M1633)+LEN(N1633)+LEN(O1633)+LEN(P1633)+LEN(Q1633)+LEN(R1633)+LEN(S1633)+LEN(T1633)+LEN(U1633)+LEN(V1633)+LEN(W1633)+LEN(X1633)</f>
        <v>4</v>
      </c>
      <c r="Z1633" s="4" t="str">
        <f>IF(IFERROR(SEARCH($Z$1,AP1633),0)&gt;0,$Z$1,"")</f>
        <v>-</v>
      </c>
      <c r="AA1633" s="4" t="str">
        <f>IF(IFERROR(SEARCH($AA$1,AP1633),0)&gt;0,$AA$1,"")</f>
        <v/>
      </c>
      <c r="AB1633" s="4" t="str">
        <f>IF(IFERROR(SEARCH($AB$1,AP1633),0)&gt;0,$AB$1,"")</f>
        <v/>
      </c>
      <c r="AC1633" s="4" t="str">
        <f>IF(IFERROR(SEARCH($AC$1,AP1633),0)&gt;0,$AC$1,"")</f>
        <v/>
      </c>
      <c r="AD1633" s="4" t="str">
        <f>IF(IFERROR(SEARCH($AD$1,AP1633),0)&gt;0,$AD$1,"")</f>
        <v/>
      </c>
      <c r="AE1633" s="4" t="str">
        <f>IF(IFERROR(SEARCH($AE$1,AP1633),0)&gt;0,$AE$1,"")</f>
        <v/>
      </c>
      <c r="AF1633" s="4" t="str" cm="1">
        <f t="array" aca="1" ref="AF1633" ca="1">LEFT(AO1633,MATCH(FALSE,ISNUMBER(MID(AO1633,ROW(INDIRECT("1:"&amp;LEN(AO1633)+1)), 1) *1),0) -1)</f>
        <v>1</v>
      </c>
      <c r="AG1633" s="4">
        <f>LEN(AO1633)</f>
        <v>5</v>
      </c>
      <c r="AH1633" s="4">
        <f>LEN(AP1633)</f>
        <v>26</v>
      </c>
      <c r="AI1633" s="4">
        <f>AH1633-AG1633</f>
        <v>21</v>
      </c>
      <c r="AJ1633" s="4" t="str">
        <f>RIGHT(AP1633,4)</f>
        <v>PACK</v>
      </c>
      <c r="AK1633" s="4" t="str">
        <f>RIGHT(AP1633,5)</f>
        <v>1PACK</v>
      </c>
      <c r="AL1633" s="4" t="b">
        <f>AN1633=AN1634</f>
        <v>0</v>
      </c>
      <c r="AM1633" s="4" t="b">
        <f>LEFT(AP1633,2)=LEFT(AQ1633,2)</f>
        <v>0</v>
      </c>
      <c r="AN1633" s="5" t="str">
        <f>LEFT(AP1633,(AI1633-1))</f>
        <v>MAYASI CREPES PISANG</v>
      </c>
      <c r="AO1633" s="4" t="str">
        <f>IFERROR(RIGHT(AP1633,LEN(AP1633)-FIND("-",AP1633)),1)</f>
        <v>1PACK</v>
      </c>
      <c r="AP1633" t="s">
        <v>2727</v>
      </c>
      <c r="AQ1633" s="1" t="s">
        <v>2728</v>
      </c>
      <c r="AR1633">
        <v>11000</v>
      </c>
      <c r="AS1633">
        <v>11000</v>
      </c>
      <c r="AT1633">
        <v>10440</v>
      </c>
    </row>
    <row r="1634" spans="1:46" x14ac:dyDescent="0.25">
      <c r="A1634" s="4" t="str">
        <f>IF(IFERROR(SEARCH($A$1,AP1634),0)&gt;0,$A$1,"")</f>
        <v/>
      </c>
      <c r="B1634" s="4" t="str">
        <f>IF(IFERROR(SEARCH($B$1,AP1634),0)&gt;0,$B$1,"")</f>
        <v/>
      </c>
      <c r="C1634" s="4" t="str">
        <f>IF(IFERROR(SEARCH($C$1,AP1634),0)&gt;0,$C$1,"")</f>
        <v/>
      </c>
      <c r="D1634" s="4" t="str">
        <f>IF(IFERROR(SEARCH($D$1,AP1634),0)&gt;0,$D$1,"")</f>
        <v/>
      </c>
      <c r="E1634" s="4" t="str">
        <f>IF(IFERROR(SEARCH($E$1,AP1634),0)&gt;0,$E$1,"")</f>
        <v/>
      </c>
      <c r="F1634" s="4" t="str">
        <f>IF(IFERROR(SEARCH($F$1,AP1634),0)&gt;0,$F$1,"")</f>
        <v>PACK</v>
      </c>
      <c r="G1634" s="4" t="str">
        <f>IF(IFERROR(SEARCH($G$1,AP1634),0)&gt;0,$G$1,"")</f>
        <v/>
      </c>
      <c r="H1634" s="4" t="str">
        <f>IF(IFERROR(SEARCH($H$1,AP1634),0)&gt;0,$H$1,"")</f>
        <v/>
      </c>
      <c r="I1634" s="4" t="str">
        <f>IF(IFERROR(SEARCH($I$1,AP1634),0)&gt;0,$I$1,"")</f>
        <v/>
      </c>
      <c r="J1634" s="4" t="str">
        <f>IF(IFERROR(SEARCH($J$1,AP1634),0)&gt;0,$J$1,"")</f>
        <v/>
      </c>
      <c r="K1634" s="4" t="str">
        <f>IF(IFERROR(SEARCH($K$1,AP1634),0)&gt;0,$K$1,"")</f>
        <v/>
      </c>
      <c r="L1634" s="4" t="str">
        <f>IF(IFERROR(SEARCH($L$1,AP1634),0)&gt;0,$L$1,"")</f>
        <v/>
      </c>
      <c r="M1634" s="4" t="str">
        <f>IF(IFERROR(SEARCH($M$1,AP1634),0)&gt;0,$M$1,"")</f>
        <v/>
      </c>
      <c r="N1634" s="4" t="str">
        <f>IF(IFERROR(SEARCH($N$1,AP1634),0)&gt;0,$N$1,"")</f>
        <v/>
      </c>
      <c r="O1634" s="4" t="str">
        <f>IF(IFERROR(SEARCH($O$1,AP1634),0)&gt;0,$O$1,"")</f>
        <v/>
      </c>
      <c r="P1634" s="4" t="str">
        <f>IF(IFERROR(SEARCH($P$1,AP1634),0)&gt;0,$P$1,"")</f>
        <v/>
      </c>
      <c r="Q1634" s="4" t="str">
        <f>IF(IFERROR(SEARCH($Q$1,AP1634),0)&gt;0,$Q$1,"")</f>
        <v/>
      </c>
      <c r="R1634" s="4" t="str">
        <f>IF(IFERROR(SEARCH($R$1,AP1634),0)&gt;0,$R$1,"")</f>
        <v/>
      </c>
      <c r="S1634" s="4" t="str">
        <f>IF(IFERROR(SEARCH($S$1,AP1634),0)&gt;0,$S$1,"")</f>
        <v/>
      </c>
      <c r="T1634" s="4" t="str">
        <f>IF(IFERROR(SEARCH($T$1,AP1634),0)&gt;0,$T$1,"")</f>
        <v/>
      </c>
      <c r="U1634" s="4" t="str">
        <f>IF(IFERROR(SEARCH($U$1,AP1634),0)&gt;0,$U$1,"")</f>
        <v/>
      </c>
      <c r="V1634" s="4" t="str">
        <f>IF(IFERROR(SEARCH($V$1,AP1634),0)&gt;0,$V$1,"")</f>
        <v/>
      </c>
      <c r="W1634" s="4" t="str">
        <f>IF(IFERROR(SEARCH($W$1,AP1634),0)&gt;0,$W$1,"")</f>
        <v/>
      </c>
      <c r="X1634" s="4" t="str">
        <f>IF(IFERROR(SEARCH($X$1,AP1634),0)&gt;0,$X$1,"")</f>
        <v/>
      </c>
      <c r="Y1634" s="4">
        <f>LEN(A1634)+LEN(B1634)+LEN(C1634)+LEN(D1634)+LEN(E1634)+LEN(F1634)+LEN(G1634)+LEN(H1634)+LEN(I1634)+LEN(J1634)+LEN(K1634)+LEN(L1634)+LEN(M1634)+LEN(N1634)+LEN(O1634)+LEN(P1634)+LEN(Q1634)+LEN(R1634)+LEN(S1634)+LEN(T1634)+LEN(U1634)+LEN(V1634)+LEN(W1634)+LEN(X1634)</f>
        <v>4</v>
      </c>
      <c r="Z1634" s="4" t="str">
        <f>IF(IFERROR(SEARCH($Z$1,AP1634),0)&gt;0,$Z$1,"")</f>
        <v>-</v>
      </c>
      <c r="AA1634" s="4" t="str">
        <f>IF(IFERROR(SEARCH($AA$1,AP1634),0)&gt;0,$AA$1,"")</f>
        <v/>
      </c>
      <c r="AB1634" s="4" t="str">
        <f>IF(IFERROR(SEARCH($AB$1,AP1634),0)&gt;0,$AB$1,"")</f>
        <v/>
      </c>
      <c r="AC1634" s="4" t="str">
        <f>IF(IFERROR(SEARCH($AC$1,AP1634),0)&gt;0,$AC$1,"")</f>
        <v/>
      </c>
      <c r="AD1634" s="4" t="str">
        <f>IF(IFERROR(SEARCH($AD$1,AP1634),0)&gt;0,$AD$1,"")</f>
        <v/>
      </c>
      <c r="AE1634" s="4" t="str">
        <f>IF(IFERROR(SEARCH($AE$1,AP1634),0)&gt;0,$AE$1,"")</f>
        <v/>
      </c>
      <c r="AF1634" s="4" t="str" cm="1">
        <f t="array" aca="1" ref="AF1634" ca="1">LEFT(AO1634,MATCH(FALSE,ISNUMBER(MID(AO1634,ROW(INDIRECT("1:"&amp;LEN(AO1634)+1)), 1) *1),0) -1)</f>
        <v>1</v>
      </c>
      <c r="AG1634" s="4">
        <f>LEN(AO1634)</f>
        <v>5</v>
      </c>
      <c r="AH1634" s="4">
        <f>LEN(AP1634)</f>
        <v>30</v>
      </c>
      <c r="AI1634" s="4">
        <f>AH1634-AG1634</f>
        <v>25</v>
      </c>
      <c r="AJ1634" s="4" t="str">
        <f>RIGHT(AP1634,4)</f>
        <v>PACK</v>
      </c>
      <c r="AK1634" s="4" t="str">
        <f>RIGHT(AP1634,5)</f>
        <v>1PACK</v>
      </c>
      <c r="AL1634" s="4" t="b">
        <f>AN1634=AN1635</f>
        <v>0</v>
      </c>
      <c r="AM1634" s="4" t="b">
        <f>LEFT(AP1634,2)=LEFT(AQ1634,2)</f>
        <v>0</v>
      </c>
      <c r="AN1634" s="5" t="str">
        <f>LEFT(AP1634,(AI1634-1))</f>
        <v>MAYASI CREPES STRAWBERRY</v>
      </c>
      <c r="AO1634" s="4" t="str">
        <f>IFERROR(RIGHT(AP1634,LEN(AP1634)-FIND("-",AP1634)),1)</f>
        <v>1PACK</v>
      </c>
      <c r="AP1634" t="s">
        <v>2729</v>
      </c>
      <c r="AQ1634" s="1" t="s">
        <v>2730</v>
      </c>
      <c r="AR1634">
        <v>11000</v>
      </c>
      <c r="AS1634">
        <v>11000</v>
      </c>
      <c r="AT1634">
        <v>10440</v>
      </c>
    </row>
    <row r="1635" spans="1:46" x14ac:dyDescent="0.25">
      <c r="A1635" s="4" t="str">
        <f>IF(IFERROR(SEARCH($A$1,AP1635),0)&gt;0,$A$1,"")</f>
        <v>PCS</v>
      </c>
      <c r="B1635" s="4" t="str">
        <f>IF(IFERROR(SEARCH($B$1,AP1635),0)&gt;0,$B$1,"")</f>
        <v/>
      </c>
      <c r="C1635" s="4" t="str">
        <f>IF(IFERROR(SEARCH($C$1,AP1635),0)&gt;0,$C$1,"")</f>
        <v/>
      </c>
      <c r="D1635" s="4" t="str">
        <f>IF(IFERROR(SEARCH($D$1,AP1635),0)&gt;0,$D$1,"")</f>
        <v/>
      </c>
      <c r="E1635" s="4" t="str">
        <f>IF(IFERROR(SEARCH($E$1,AP1635),0)&gt;0,$E$1,"")</f>
        <v/>
      </c>
      <c r="F1635" s="4" t="str">
        <f>IF(IFERROR(SEARCH($F$1,AP1635),0)&gt;0,$F$1,"")</f>
        <v/>
      </c>
      <c r="G1635" s="4" t="str">
        <f>IF(IFERROR(SEARCH($G$1,AP1635),0)&gt;0,$G$1,"")</f>
        <v/>
      </c>
      <c r="H1635" s="4" t="str">
        <f>IF(IFERROR(SEARCH($H$1,AP1635),0)&gt;0,$H$1,"")</f>
        <v/>
      </c>
      <c r="I1635" s="4" t="str">
        <f>IF(IFERROR(SEARCH($I$1,AP1635),0)&gt;0,$I$1,"")</f>
        <v/>
      </c>
      <c r="J1635" s="4" t="str">
        <f>IF(IFERROR(SEARCH($J$1,AP1635),0)&gt;0,$J$1,"")</f>
        <v/>
      </c>
      <c r="K1635" s="4" t="str">
        <f>IF(IFERROR(SEARCH($K$1,AP1635),0)&gt;0,$K$1,"")</f>
        <v/>
      </c>
      <c r="L1635" s="4" t="str">
        <f>IF(IFERROR(SEARCH($L$1,AP1635),0)&gt;0,$L$1,"")</f>
        <v/>
      </c>
      <c r="M1635" s="4" t="str">
        <f>IF(IFERROR(SEARCH($M$1,AP1635),0)&gt;0,$M$1,"")</f>
        <v/>
      </c>
      <c r="N1635" s="4" t="str">
        <f>IF(IFERROR(SEARCH($N$1,AP1635),0)&gt;0,$N$1,"")</f>
        <v/>
      </c>
      <c r="O1635" s="4" t="str">
        <f>IF(IFERROR(SEARCH($O$1,AP1635),0)&gt;0,$O$1,"")</f>
        <v/>
      </c>
      <c r="P1635" s="4" t="str">
        <f>IF(IFERROR(SEARCH($P$1,AP1635),0)&gt;0,$P$1,"")</f>
        <v/>
      </c>
      <c r="Q1635" s="4" t="str">
        <f>IF(IFERROR(SEARCH($Q$1,AP1635),0)&gt;0,$Q$1,"")</f>
        <v/>
      </c>
      <c r="R1635" s="4" t="str">
        <f>IF(IFERROR(SEARCH($R$1,AP1635),0)&gt;0,$R$1,"")</f>
        <v/>
      </c>
      <c r="S1635" s="4" t="str">
        <f>IF(IFERROR(SEARCH($S$1,AP1635),0)&gt;0,$S$1,"")</f>
        <v/>
      </c>
      <c r="T1635" s="4" t="str">
        <f>IF(IFERROR(SEARCH($T$1,AP1635),0)&gt;0,$T$1,"")</f>
        <v/>
      </c>
      <c r="U1635" s="4" t="str">
        <f>IF(IFERROR(SEARCH($U$1,AP1635),0)&gt;0,$U$1,"")</f>
        <v/>
      </c>
      <c r="V1635" s="4" t="str">
        <f>IF(IFERROR(SEARCH($V$1,AP1635),0)&gt;0,$V$1,"")</f>
        <v/>
      </c>
      <c r="W1635" s="4" t="str">
        <f>IF(IFERROR(SEARCH($W$1,AP1635),0)&gt;0,$W$1,"")</f>
        <v/>
      </c>
      <c r="X1635" s="4" t="str">
        <f>IF(IFERROR(SEARCH($X$1,AP1635),0)&gt;0,$X$1,"")</f>
        <v/>
      </c>
      <c r="Y1635" s="4">
        <f>LEN(A1635)+LEN(B1635)+LEN(C1635)+LEN(D1635)+LEN(E1635)+LEN(F1635)+LEN(G1635)+LEN(H1635)+LEN(I1635)+LEN(J1635)+LEN(K1635)+LEN(L1635)+LEN(M1635)+LEN(N1635)+LEN(O1635)+LEN(P1635)+LEN(Q1635)+LEN(R1635)+LEN(S1635)+LEN(T1635)+LEN(U1635)+LEN(V1635)+LEN(W1635)+LEN(X1635)</f>
        <v>3</v>
      </c>
      <c r="Z1635" s="4" t="str">
        <f>IF(IFERROR(SEARCH($Z$1,AP1635),0)&gt;0,$Z$1,"")</f>
        <v>-</v>
      </c>
      <c r="AA1635" s="4" t="str">
        <f>IF(IFERROR(SEARCH($AA$1,AP1635),0)&gt;0,$AA$1,"")</f>
        <v/>
      </c>
      <c r="AB1635" s="4" t="str">
        <f>IF(IFERROR(SEARCH($AB$1,AP1635),0)&gt;0,$AB$1,"")</f>
        <v/>
      </c>
      <c r="AC1635" s="4" t="str">
        <f>IF(IFERROR(SEARCH($AC$1,AP1635),0)&gt;0,$AC$1,"")</f>
        <v/>
      </c>
      <c r="AD1635" s="4" t="str">
        <f>IF(IFERROR(SEARCH($AD$1,AP1635),0)&gt;0,$AD$1,"")</f>
        <v/>
      </c>
      <c r="AE1635" s="4" t="str">
        <f>IF(IFERROR(SEARCH($AE$1,AP1635),0)&gt;0,$AE$1,"")</f>
        <v/>
      </c>
      <c r="AF1635" s="4" t="str" cm="1">
        <f t="array" aca="1" ref="AF1635" ca="1">LEFT(AO1635,MATCH(FALSE,ISNUMBER(MID(AO1635,ROW(INDIRECT("1:"&amp;LEN(AO1635)+1)), 1) *1),0) -1)</f>
        <v>1</v>
      </c>
      <c r="AG1635" s="4">
        <f>LEN(AO1635)</f>
        <v>4</v>
      </c>
      <c r="AH1635" s="4">
        <f>LEN(AP1635)</f>
        <v>16</v>
      </c>
      <c r="AI1635" s="4">
        <f>AH1635-AG1635</f>
        <v>12</v>
      </c>
      <c r="AJ1635" s="4" t="str">
        <f>RIGHT(AP1635,4)</f>
        <v>1PCS</v>
      </c>
      <c r="AK1635" s="4" t="str">
        <f>RIGHT(AP1635,5)</f>
        <v>-1PCS</v>
      </c>
      <c r="AL1635" s="4" t="b">
        <f>AN1635=AN1636</f>
        <v>0</v>
      </c>
      <c r="AM1635" s="4" t="b">
        <f>LEFT(AP1635,2)=LEFT(AQ1635,2)</f>
        <v>0</v>
      </c>
      <c r="AN1635" s="5" t="str">
        <f>LEFT(AP1635,(AI1635-1))</f>
        <v>MBRO KUNING</v>
      </c>
      <c r="AO1635" s="4" t="str">
        <f>IFERROR(RIGHT(AP1635,LEN(AP1635)-FIND("-",AP1635)),1)</f>
        <v>1PCS</v>
      </c>
      <c r="AP1635" t="s">
        <v>2732</v>
      </c>
      <c r="AQ1635" s="1" t="s">
        <v>2733</v>
      </c>
      <c r="AR1635">
        <v>7000</v>
      </c>
      <c r="AS1635">
        <v>7000</v>
      </c>
      <c r="AT1635">
        <v>7000</v>
      </c>
    </row>
    <row r="1636" spans="1:46" x14ac:dyDescent="0.25">
      <c r="A1636" s="4" t="str">
        <f>IF(IFERROR(SEARCH($A$1,AP1636),0)&gt;0,$A$1,"")</f>
        <v>PCS</v>
      </c>
      <c r="B1636" s="4" t="str">
        <f>IF(IFERROR(SEARCH($B$1,AP1636),0)&gt;0,$B$1,"")</f>
        <v/>
      </c>
      <c r="C1636" s="4" t="str">
        <f>IF(IFERROR(SEARCH($C$1,AP1636),0)&gt;0,$C$1,"")</f>
        <v/>
      </c>
      <c r="D1636" s="4" t="str">
        <f>IF(IFERROR(SEARCH($D$1,AP1636),0)&gt;0,$D$1,"")</f>
        <v/>
      </c>
      <c r="E1636" s="4" t="str">
        <f>IF(IFERROR(SEARCH($E$1,AP1636),0)&gt;0,$E$1,"")</f>
        <v/>
      </c>
      <c r="F1636" s="4" t="str">
        <f>IF(IFERROR(SEARCH($F$1,AP1636),0)&gt;0,$F$1,"")</f>
        <v/>
      </c>
      <c r="G1636" s="4" t="str">
        <f>IF(IFERROR(SEARCH($G$1,AP1636),0)&gt;0,$G$1,"")</f>
        <v>KTK</v>
      </c>
      <c r="H1636" s="4" t="str">
        <f>IF(IFERROR(SEARCH($H$1,AP1636),0)&gt;0,$H$1,"")</f>
        <v/>
      </c>
      <c r="I1636" s="4" t="str">
        <f>IF(IFERROR(SEARCH($I$1,AP1636),0)&gt;0,$I$1,"")</f>
        <v/>
      </c>
      <c r="J1636" s="4" t="str">
        <f>IF(IFERROR(SEARCH($J$1,AP1636),0)&gt;0,$J$1,"")</f>
        <v/>
      </c>
      <c r="K1636" s="4" t="str">
        <f>IF(IFERROR(SEARCH($K$1,AP1636),0)&gt;0,$K$1,"")</f>
        <v/>
      </c>
      <c r="L1636" s="4" t="str">
        <f>IF(IFERROR(SEARCH($L$1,AP1636),0)&gt;0,$L$1,"")</f>
        <v/>
      </c>
      <c r="M1636" s="4" t="str">
        <f>IF(IFERROR(SEARCH($M$1,AP1636),0)&gt;0,$M$1,"")</f>
        <v/>
      </c>
      <c r="N1636" s="4" t="str">
        <f>IF(IFERROR(SEARCH($N$1,AP1636),0)&gt;0,$N$1,"")</f>
        <v/>
      </c>
      <c r="O1636" s="4" t="str">
        <f>IF(IFERROR(SEARCH($O$1,AP1636),0)&gt;0,$O$1,"")</f>
        <v/>
      </c>
      <c r="P1636" s="4" t="str">
        <f>IF(IFERROR(SEARCH($P$1,AP1636),0)&gt;0,$P$1,"")</f>
        <v/>
      </c>
      <c r="Q1636" s="4" t="str">
        <f>IF(IFERROR(SEARCH($Q$1,AP1636),0)&gt;0,$Q$1,"")</f>
        <v/>
      </c>
      <c r="R1636" s="4" t="str">
        <f>IF(IFERROR(SEARCH($R$1,AP1636),0)&gt;0,$R$1,"")</f>
        <v/>
      </c>
      <c r="S1636" s="4" t="str">
        <f>IF(IFERROR(SEARCH($S$1,AP1636),0)&gt;0,$S$1,"")</f>
        <v/>
      </c>
      <c r="T1636" s="4" t="str">
        <f>IF(IFERROR(SEARCH($T$1,AP1636),0)&gt;0,$T$1,"")</f>
        <v/>
      </c>
      <c r="U1636" s="4" t="str">
        <f>IF(IFERROR(SEARCH($U$1,AP1636),0)&gt;0,$U$1,"")</f>
        <v/>
      </c>
      <c r="V1636" s="4" t="str">
        <f>IF(IFERROR(SEARCH($V$1,AP1636),0)&gt;0,$V$1,"")</f>
        <v/>
      </c>
      <c r="W1636" s="4" t="str">
        <f>IF(IFERROR(SEARCH($W$1,AP1636),0)&gt;0,$W$1,"")</f>
        <v/>
      </c>
      <c r="X1636" s="4" t="str">
        <f>IF(IFERROR(SEARCH($X$1,AP1636),0)&gt;0,$X$1,"")</f>
        <v/>
      </c>
      <c r="Y1636" s="4">
        <f>LEN(A1636)+LEN(B1636)+LEN(C1636)+LEN(D1636)+LEN(E1636)+LEN(F1636)+LEN(G1636)+LEN(H1636)+LEN(I1636)+LEN(J1636)+LEN(K1636)+LEN(L1636)+LEN(M1636)+LEN(N1636)+LEN(O1636)+LEN(P1636)+LEN(Q1636)+LEN(R1636)+LEN(S1636)+LEN(T1636)+LEN(U1636)+LEN(V1636)+LEN(W1636)+LEN(X1636)</f>
        <v>6</v>
      </c>
      <c r="Z1636" s="4" t="str">
        <f>IF(IFERROR(SEARCH($Z$1,AP1636),0)&gt;0,$Z$1,"")</f>
        <v>-</v>
      </c>
      <c r="AA1636" s="4" t="str">
        <f>IF(IFERROR(SEARCH($AA$1,AP1636),0)&gt;0,$AA$1,"")</f>
        <v>/</v>
      </c>
      <c r="AB1636" s="4" t="str">
        <f>IF(IFERROR(SEARCH($AB$1,AP1636),0)&gt;0,$AB$1,"")</f>
        <v/>
      </c>
      <c r="AC1636" s="4" t="str">
        <f>IF(IFERROR(SEARCH($AC$1,AP1636),0)&gt;0,$AC$1,"")</f>
        <v/>
      </c>
      <c r="AD1636" s="4" t="str">
        <f>IF(IFERROR(SEARCH($AD$1,AP1636),0)&gt;0,$AD$1,"")</f>
        <v/>
      </c>
      <c r="AE1636" s="4" t="str">
        <f>IF(IFERROR(SEARCH($AE$1,AP1636),0)&gt;0,$AE$1,"")</f>
        <v/>
      </c>
      <c r="AF1636" s="4" t="str" cm="1">
        <f t="array" aca="1" ref="AF1636" ca="1">LEFT(AO1636,MATCH(FALSE,ISNUMBER(MID(AO1636,ROW(INDIRECT("1:"&amp;LEN(AO1636)+1)), 1) *1),0) -1)</f>
        <v>40</v>
      </c>
      <c r="AG1636" s="4">
        <f>LEN(AO1636)</f>
        <v>9</v>
      </c>
      <c r="AH1636" s="4">
        <f>LEN(AP1636)</f>
        <v>29</v>
      </c>
      <c r="AI1636" s="4">
        <f>AH1636-AG1636</f>
        <v>20</v>
      </c>
      <c r="AJ1636" s="4" t="str">
        <f>RIGHT(AP1636,4)</f>
        <v>/KTK</v>
      </c>
      <c r="AK1636" s="4" t="str">
        <f>RIGHT(AP1636,5)</f>
        <v>S/KTK</v>
      </c>
      <c r="AL1636" s="4" t="b">
        <f>AN1636=AN1637</f>
        <v>0</v>
      </c>
      <c r="AM1636" s="4" t="b">
        <f>LEFT(AP1636,2)=LEFT(AQ1636,2)</f>
        <v>0</v>
      </c>
      <c r="AN1636" s="5" t="str">
        <f>LEFT(AP1636,(AI1636-1))</f>
        <v>MEGA CHOCO EYEGLASS</v>
      </c>
      <c r="AO1636" s="4" t="str">
        <f>IFERROR(RIGHT(AP1636,LEN(AP1636)-FIND("-",AP1636)),1)</f>
        <v>40PCS/KTK</v>
      </c>
      <c r="AP1636" t="s">
        <v>2734</v>
      </c>
      <c r="AQ1636" s="1" t="s">
        <v>2735</v>
      </c>
      <c r="AR1636">
        <v>18000</v>
      </c>
      <c r="AS1636">
        <v>18000</v>
      </c>
      <c r="AT1636">
        <v>17306</v>
      </c>
    </row>
    <row r="1637" spans="1:46" x14ac:dyDescent="0.25">
      <c r="A1637" s="4" t="str">
        <f>IF(IFERROR(SEARCH($A$1,AP1637),0)&gt;0,$A$1,"")</f>
        <v/>
      </c>
      <c r="B1637" s="4" t="str">
        <f>IF(IFERROR(SEARCH($B$1,AP1637),0)&gt;0,$B$1,"")</f>
        <v/>
      </c>
      <c r="C1637" s="4" t="str">
        <f>IF(IFERROR(SEARCH($C$1,AP1637),0)&gt;0,$C$1,"")</f>
        <v/>
      </c>
      <c r="D1637" s="4" t="str">
        <f>IF(IFERROR(SEARCH($D$1,AP1637),0)&gt;0,$D$1,"")</f>
        <v/>
      </c>
      <c r="E1637" s="4" t="str">
        <f>IF(IFERROR(SEARCH($E$1,AP1637),0)&gt;0,$E$1,"")</f>
        <v/>
      </c>
      <c r="F1637" s="4" t="str">
        <f>IF(IFERROR(SEARCH($F$1,AP1637),0)&gt;0,$F$1,"")</f>
        <v>PACK</v>
      </c>
      <c r="G1637" s="4" t="str">
        <f>IF(IFERROR(SEARCH($G$1,AP1637),0)&gt;0,$G$1,"")</f>
        <v/>
      </c>
      <c r="H1637" s="4" t="str">
        <f>IF(IFERROR(SEARCH($H$1,AP1637),0)&gt;0,$H$1,"")</f>
        <v/>
      </c>
      <c r="I1637" s="4" t="str">
        <f>IF(IFERROR(SEARCH($I$1,AP1637),0)&gt;0,$I$1,"")</f>
        <v/>
      </c>
      <c r="J1637" s="4" t="str">
        <f>IF(IFERROR(SEARCH($J$1,AP1637),0)&gt;0,$J$1,"")</f>
        <v/>
      </c>
      <c r="K1637" s="4" t="str">
        <f>IF(IFERROR(SEARCH($K$1,AP1637),0)&gt;0,$K$1,"")</f>
        <v/>
      </c>
      <c r="L1637" s="4" t="str">
        <f>IF(IFERROR(SEARCH($L$1,AP1637),0)&gt;0,$L$1,"")</f>
        <v/>
      </c>
      <c r="M1637" s="4" t="str">
        <f>IF(IFERROR(SEARCH($M$1,AP1637),0)&gt;0,$M$1,"")</f>
        <v/>
      </c>
      <c r="N1637" s="4" t="str">
        <f>IF(IFERROR(SEARCH($N$1,AP1637),0)&gt;0,$N$1,"")</f>
        <v/>
      </c>
      <c r="O1637" s="4" t="str">
        <f>IF(IFERROR(SEARCH($O$1,AP1637),0)&gt;0,$O$1,"")</f>
        <v/>
      </c>
      <c r="P1637" s="4" t="str">
        <f>IF(IFERROR(SEARCH($P$1,AP1637),0)&gt;0,$P$1,"")</f>
        <v/>
      </c>
      <c r="Q1637" s="4" t="str">
        <f>IF(IFERROR(SEARCH($Q$1,AP1637),0)&gt;0,$Q$1,"")</f>
        <v/>
      </c>
      <c r="R1637" s="4" t="str">
        <f>IF(IFERROR(SEARCH($R$1,AP1637),0)&gt;0,$R$1,"")</f>
        <v/>
      </c>
      <c r="S1637" s="4" t="str">
        <f>IF(IFERROR(SEARCH($S$1,AP1637),0)&gt;0,$S$1,"")</f>
        <v/>
      </c>
      <c r="T1637" s="4" t="str">
        <f>IF(IFERROR(SEARCH($T$1,AP1637),0)&gt;0,$T$1,"")</f>
        <v/>
      </c>
      <c r="U1637" s="4" t="str">
        <f>IF(IFERROR(SEARCH($U$1,AP1637),0)&gt;0,$U$1,"")</f>
        <v/>
      </c>
      <c r="V1637" s="4" t="str">
        <f>IF(IFERROR(SEARCH($V$1,AP1637),0)&gt;0,$V$1,"")</f>
        <v/>
      </c>
      <c r="W1637" s="4" t="str">
        <f>IF(IFERROR(SEARCH($W$1,AP1637),0)&gt;0,$W$1,"")</f>
        <v/>
      </c>
      <c r="X1637" s="4" t="str">
        <f>IF(IFERROR(SEARCH($X$1,AP1637),0)&gt;0,$X$1,"")</f>
        <v/>
      </c>
      <c r="Y1637" s="4">
        <f>LEN(A1637)+LEN(B1637)+LEN(C1637)+LEN(D1637)+LEN(E1637)+LEN(F1637)+LEN(G1637)+LEN(H1637)+LEN(I1637)+LEN(J1637)+LEN(K1637)+LEN(L1637)+LEN(M1637)+LEN(N1637)+LEN(O1637)+LEN(P1637)+LEN(Q1637)+LEN(R1637)+LEN(S1637)+LEN(T1637)+LEN(U1637)+LEN(V1637)+LEN(W1637)+LEN(X1637)</f>
        <v>4</v>
      </c>
      <c r="Z1637" s="4" t="str">
        <f>IF(IFERROR(SEARCH($Z$1,AP1637),0)&gt;0,$Z$1,"")</f>
        <v>-</v>
      </c>
      <c r="AA1637" s="4" t="str">
        <f>IF(IFERROR(SEARCH($AA$1,AP1637),0)&gt;0,$AA$1,"")</f>
        <v/>
      </c>
      <c r="AB1637" s="4" t="str">
        <f>IF(IFERROR(SEARCH($AB$1,AP1637),0)&gt;0,$AB$1,"")</f>
        <v/>
      </c>
      <c r="AC1637" s="4" t="str">
        <f>IF(IFERROR(SEARCH($AC$1,AP1637),0)&gt;0,$AC$1,"")</f>
        <v/>
      </c>
      <c r="AD1637" s="4" t="str">
        <f>IF(IFERROR(SEARCH($AD$1,AP1637),0)&gt;0,$AD$1,"")</f>
        <v/>
      </c>
      <c r="AE1637" s="4" t="str">
        <f>IF(IFERROR(SEARCH($AE$1,AP1637),0)&gt;0,$AE$1,"")</f>
        <v/>
      </c>
      <c r="AF1637" s="4" t="str" cm="1">
        <f t="array" aca="1" ref="AF1637" ca="1">LEFT(AO1637,MATCH(FALSE,ISNUMBER(MID(AO1637,ROW(INDIRECT("1:"&amp;LEN(AO1637)+1)), 1) *1),0) -1)</f>
        <v>1</v>
      </c>
      <c r="AG1637" s="4">
        <f>LEN(AO1637)</f>
        <v>5</v>
      </c>
      <c r="AH1637" s="4">
        <f>LEN(AP1637)</f>
        <v>13</v>
      </c>
      <c r="AI1637" s="4">
        <f>AH1637-AG1637</f>
        <v>8</v>
      </c>
      <c r="AJ1637" s="4" t="str">
        <f>RIGHT(AP1637,4)</f>
        <v>PACK</v>
      </c>
      <c r="AK1637" s="4" t="str">
        <f>RIGHT(AP1637,5)</f>
        <v>1PACK</v>
      </c>
      <c r="AL1637" s="4" t="b">
        <f>AN1637=AN1638</f>
        <v>0</v>
      </c>
      <c r="AM1637" s="4" t="b">
        <f>LEFT(AP1637,2)=LEFT(AQ1637,2)</f>
        <v>0</v>
      </c>
      <c r="AN1637" s="5" t="str">
        <f>LEFT(AP1637,(AI1637-1))</f>
        <v>MEGASUS</v>
      </c>
      <c r="AO1637" s="4" t="str">
        <f>IFERROR(RIGHT(AP1637,LEN(AP1637)-FIND("-",AP1637)),1)</f>
        <v>1PACK</v>
      </c>
      <c r="AP1637" t="s">
        <v>2736</v>
      </c>
      <c r="AQ1637" s="1" t="s">
        <v>2737</v>
      </c>
      <c r="AR1637">
        <v>8500</v>
      </c>
      <c r="AS1637">
        <v>8500</v>
      </c>
      <c r="AT1637">
        <v>8749</v>
      </c>
    </row>
    <row r="1638" spans="1:46" x14ac:dyDescent="0.25">
      <c r="A1638" s="4" t="str">
        <f>IF(IFERROR(SEARCH($A$1,AP1638),0)&gt;0,$A$1,"")</f>
        <v>PCS</v>
      </c>
      <c r="B1638" s="4" t="str">
        <f>IF(IFERROR(SEARCH($B$1,AP1638),0)&gt;0,$B$1,"")</f>
        <v/>
      </c>
      <c r="C1638" s="4" t="str">
        <f>IF(IFERROR(SEARCH($C$1,AP1638),0)&gt;0,$C$1,"")</f>
        <v/>
      </c>
      <c r="D1638" s="4" t="str">
        <f>IF(IFERROR(SEARCH($D$1,AP1638),0)&gt;0,$D$1,"")</f>
        <v/>
      </c>
      <c r="E1638" s="4" t="str">
        <f>IF(IFERROR(SEARCH($E$1,AP1638),0)&gt;0,$E$1,"")</f>
        <v/>
      </c>
      <c r="F1638" s="4" t="str">
        <f>IF(IFERROR(SEARCH($F$1,AP1638),0)&gt;0,$F$1,"")</f>
        <v/>
      </c>
      <c r="G1638" s="4" t="str">
        <f>IF(IFERROR(SEARCH($G$1,AP1638),0)&gt;0,$G$1,"")</f>
        <v/>
      </c>
      <c r="H1638" s="4" t="str">
        <f>IF(IFERROR(SEARCH($H$1,AP1638),0)&gt;0,$H$1,"")</f>
        <v/>
      </c>
      <c r="I1638" s="4" t="str">
        <f>IF(IFERROR(SEARCH($I$1,AP1638),0)&gt;0,$I$1,"")</f>
        <v/>
      </c>
      <c r="J1638" s="4" t="str">
        <f>IF(IFERROR(SEARCH($J$1,AP1638),0)&gt;0,$J$1,"")</f>
        <v/>
      </c>
      <c r="K1638" s="4" t="str">
        <f>IF(IFERROR(SEARCH($K$1,AP1638),0)&gt;0,$K$1,"")</f>
        <v/>
      </c>
      <c r="L1638" s="4" t="str">
        <f>IF(IFERROR(SEARCH($L$1,AP1638),0)&gt;0,$L$1,"")</f>
        <v/>
      </c>
      <c r="M1638" s="4" t="str">
        <f>IF(IFERROR(SEARCH($M$1,AP1638),0)&gt;0,$M$1,"")</f>
        <v/>
      </c>
      <c r="N1638" s="4" t="str">
        <f>IF(IFERROR(SEARCH($N$1,AP1638),0)&gt;0,$N$1,"")</f>
        <v/>
      </c>
      <c r="O1638" s="4" t="str">
        <f>IF(IFERROR(SEARCH($O$1,AP1638),0)&gt;0,$O$1,"")</f>
        <v/>
      </c>
      <c r="P1638" s="4" t="str">
        <f>IF(IFERROR(SEARCH($P$1,AP1638),0)&gt;0,$P$1,"")</f>
        <v/>
      </c>
      <c r="Q1638" s="4" t="str">
        <f>IF(IFERROR(SEARCH($Q$1,AP1638),0)&gt;0,$Q$1,"")</f>
        <v/>
      </c>
      <c r="R1638" s="4" t="str">
        <f>IF(IFERROR(SEARCH($R$1,AP1638),0)&gt;0,$R$1,"")</f>
        <v/>
      </c>
      <c r="S1638" s="4" t="str">
        <f>IF(IFERROR(SEARCH($S$1,AP1638),0)&gt;0,$S$1,"")</f>
        <v/>
      </c>
      <c r="T1638" s="4" t="str">
        <f>IF(IFERROR(SEARCH($T$1,AP1638),0)&gt;0,$T$1,"")</f>
        <v/>
      </c>
      <c r="U1638" s="4" t="str">
        <f>IF(IFERROR(SEARCH($U$1,AP1638),0)&gt;0,$U$1,"")</f>
        <v/>
      </c>
      <c r="V1638" s="4" t="str">
        <f>IF(IFERROR(SEARCH($V$1,AP1638),0)&gt;0,$V$1,"")</f>
        <v/>
      </c>
      <c r="W1638" s="4" t="str">
        <f>IF(IFERROR(SEARCH($W$1,AP1638),0)&gt;0,$W$1,"")</f>
        <v/>
      </c>
      <c r="X1638" s="4" t="str">
        <f>IF(IFERROR(SEARCH($X$1,AP1638),0)&gt;0,$X$1,"")</f>
        <v/>
      </c>
      <c r="Y1638" s="4">
        <f>LEN(A1638)+LEN(B1638)+LEN(C1638)+LEN(D1638)+LEN(E1638)+LEN(F1638)+LEN(G1638)+LEN(H1638)+LEN(I1638)+LEN(J1638)+LEN(K1638)+LEN(L1638)+LEN(M1638)+LEN(N1638)+LEN(O1638)+LEN(P1638)+LEN(Q1638)+LEN(R1638)+LEN(S1638)+LEN(T1638)+LEN(U1638)+LEN(V1638)+LEN(W1638)+LEN(X1638)</f>
        <v>3</v>
      </c>
      <c r="Z1638" s="4" t="str">
        <f>IF(IFERROR(SEARCH($Z$1,AP1638),0)&gt;0,$Z$1,"")</f>
        <v>-</v>
      </c>
      <c r="AA1638" s="4" t="str">
        <f>IF(IFERROR(SEARCH($AA$1,AP1638),0)&gt;0,$AA$1,"")</f>
        <v/>
      </c>
      <c r="AB1638" s="4" t="str">
        <f>IF(IFERROR(SEARCH($AB$1,AP1638),0)&gt;0,$AB$1,"")</f>
        <v/>
      </c>
      <c r="AC1638" s="4" t="str">
        <f>IF(IFERROR(SEARCH($AC$1,AP1638),0)&gt;0,$AC$1,"")</f>
        <v/>
      </c>
      <c r="AD1638" s="4" t="str">
        <f>IF(IFERROR(SEARCH($AD$1,AP1638),0)&gt;0,$AD$1,"")</f>
        <v/>
      </c>
      <c r="AE1638" s="4" t="str">
        <f>IF(IFERROR(SEARCH($AE$1,AP1638),0)&gt;0,$AE$1,"")</f>
        <v/>
      </c>
      <c r="AF1638" s="4" t="str" cm="1">
        <f t="array" aca="1" ref="AF1638" ca="1">LEFT(AO1638,MATCH(FALSE,ISNUMBER(MID(AO1638,ROW(INDIRECT("1:"&amp;LEN(AO1638)+1)), 1) *1),0) -1)</f>
        <v>1</v>
      </c>
      <c r="AG1638" s="4">
        <f>LEN(AO1638)</f>
        <v>4</v>
      </c>
      <c r="AH1638" s="4">
        <f>LEN(AP1638)</f>
        <v>26</v>
      </c>
      <c r="AI1638" s="4">
        <f>AH1638-AG1638</f>
        <v>22</v>
      </c>
      <c r="AJ1638" s="4" t="str">
        <f>RIGHT(AP1638,4)</f>
        <v>1PCS</v>
      </c>
      <c r="AK1638" s="4" t="str">
        <f>RIGHT(AP1638,5)</f>
        <v>-1PCS</v>
      </c>
      <c r="AL1638" s="4" t="b">
        <f>AN1638=AN1639</f>
        <v>0</v>
      </c>
      <c r="AM1638" s="4" t="b">
        <f>LEFT(AP1638,2)=LEFT(AQ1638,2)</f>
        <v>0</v>
      </c>
      <c r="AN1638" s="5" t="str">
        <f>LEFT(AP1638,(AI1638-1))</f>
        <v>MENTEGA FORVITA 200GR</v>
      </c>
      <c r="AO1638" s="4" t="str">
        <f>IFERROR(RIGHT(AP1638,LEN(AP1638)-FIND("-",AP1638)),1)</f>
        <v>1PCS</v>
      </c>
      <c r="AP1638" t="s">
        <v>2738</v>
      </c>
      <c r="AQ1638" s="1" t="s">
        <v>2739</v>
      </c>
      <c r="AR1638">
        <v>7000</v>
      </c>
      <c r="AS1638">
        <v>7000</v>
      </c>
      <c r="AT1638">
        <v>6000</v>
      </c>
    </row>
    <row r="1639" spans="1:46" x14ac:dyDescent="0.25">
      <c r="A1639" s="4" t="str">
        <f>IF(IFERROR(SEARCH($A$1,AP1639),0)&gt;0,$A$1,"")</f>
        <v>PCS</v>
      </c>
      <c r="B1639" s="4" t="str">
        <f>IF(IFERROR(SEARCH($B$1,AP1639),0)&gt;0,$B$1,"")</f>
        <v/>
      </c>
      <c r="C1639" s="4" t="str">
        <f>IF(IFERROR(SEARCH($C$1,AP1639),0)&gt;0,$C$1,"")</f>
        <v/>
      </c>
      <c r="D1639" s="4" t="str">
        <f>IF(IFERROR(SEARCH($D$1,AP1639),0)&gt;0,$D$1,"")</f>
        <v/>
      </c>
      <c r="E1639" s="4" t="str">
        <f>IF(IFERROR(SEARCH($E$1,AP1639),0)&gt;0,$E$1,"")</f>
        <v/>
      </c>
      <c r="F1639" s="4" t="str">
        <f>IF(IFERROR(SEARCH($F$1,AP1639),0)&gt;0,$F$1,"")</f>
        <v>PACK</v>
      </c>
      <c r="G1639" s="4" t="str">
        <f>IF(IFERROR(SEARCH($G$1,AP1639),0)&gt;0,$G$1,"")</f>
        <v/>
      </c>
      <c r="H1639" s="4" t="str">
        <f>IF(IFERROR(SEARCH($H$1,AP1639),0)&gt;0,$H$1,"")</f>
        <v/>
      </c>
      <c r="I1639" s="4" t="str">
        <f>IF(IFERROR(SEARCH($I$1,AP1639),0)&gt;0,$I$1,"")</f>
        <v/>
      </c>
      <c r="J1639" s="4" t="str">
        <f>IF(IFERROR(SEARCH($J$1,AP1639),0)&gt;0,$J$1,"")</f>
        <v/>
      </c>
      <c r="K1639" s="4" t="str">
        <f>IF(IFERROR(SEARCH($K$1,AP1639),0)&gt;0,$K$1,"")</f>
        <v/>
      </c>
      <c r="L1639" s="4" t="str">
        <f>IF(IFERROR(SEARCH($L$1,AP1639),0)&gt;0,$L$1,"")</f>
        <v/>
      </c>
      <c r="M1639" s="4" t="str">
        <f>IF(IFERROR(SEARCH($M$1,AP1639),0)&gt;0,$M$1,"")</f>
        <v/>
      </c>
      <c r="N1639" s="4" t="str">
        <f>IF(IFERROR(SEARCH($N$1,AP1639),0)&gt;0,$N$1,"")</f>
        <v/>
      </c>
      <c r="O1639" s="4" t="str">
        <f>IF(IFERROR(SEARCH($O$1,AP1639),0)&gt;0,$O$1,"")</f>
        <v/>
      </c>
      <c r="P1639" s="4" t="str">
        <f>IF(IFERROR(SEARCH($P$1,AP1639),0)&gt;0,$P$1,"")</f>
        <v/>
      </c>
      <c r="Q1639" s="4" t="str">
        <f>IF(IFERROR(SEARCH($Q$1,AP1639),0)&gt;0,$Q$1,"")</f>
        <v/>
      </c>
      <c r="R1639" s="4" t="str">
        <f>IF(IFERROR(SEARCH($R$1,AP1639),0)&gt;0,$R$1,"")</f>
        <v/>
      </c>
      <c r="S1639" s="4" t="str">
        <f>IF(IFERROR(SEARCH($S$1,AP1639),0)&gt;0,$S$1,"")</f>
        <v/>
      </c>
      <c r="T1639" s="4" t="str">
        <f>IF(IFERROR(SEARCH($T$1,AP1639),0)&gt;0,$T$1,"")</f>
        <v/>
      </c>
      <c r="U1639" s="4" t="str">
        <f>IF(IFERROR(SEARCH($U$1,AP1639),0)&gt;0,$U$1,"")</f>
        <v/>
      </c>
      <c r="V1639" s="4" t="str">
        <f>IF(IFERROR(SEARCH($V$1,AP1639),0)&gt;0,$V$1,"")</f>
        <v/>
      </c>
      <c r="W1639" s="4" t="str">
        <f>IF(IFERROR(SEARCH($W$1,AP1639),0)&gt;0,$W$1,"")</f>
        <v/>
      </c>
      <c r="X1639" s="4" t="str">
        <f>IF(IFERROR(SEARCH($X$1,AP1639),0)&gt;0,$X$1,"")</f>
        <v/>
      </c>
      <c r="Y1639" s="4">
        <f>LEN(A1639)+LEN(B1639)+LEN(C1639)+LEN(D1639)+LEN(E1639)+LEN(F1639)+LEN(G1639)+LEN(H1639)+LEN(I1639)+LEN(J1639)+LEN(K1639)+LEN(L1639)+LEN(M1639)+LEN(N1639)+LEN(O1639)+LEN(P1639)+LEN(Q1639)+LEN(R1639)+LEN(S1639)+LEN(T1639)+LEN(U1639)+LEN(V1639)+LEN(W1639)+LEN(X1639)</f>
        <v>7</v>
      </c>
      <c r="Z1639" s="4" t="str">
        <f>IF(IFERROR(SEARCH($Z$1,AP1639),0)&gt;0,$Z$1,"")</f>
        <v>-</v>
      </c>
      <c r="AA1639" s="4" t="str">
        <f>IF(IFERROR(SEARCH($AA$1,AP1639),0)&gt;0,$AA$1,"")</f>
        <v>/</v>
      </c>
      <c r="AB1639" s="4" t="str">
        <f>IF(IFERROR(SEARCH($AB$1,AP1639),0)&gt;0,$AB$1,"")</f>
        <v/>
      </c>
      <c r="AC1639" s="4" t="str">
        <f>IF(IFERROR(SEARCH($AC$1,AP1639),0)&gt;0,$AC$1,"")</f>
        <v/>
      </c>
      <c r="AD1639" s="4" t="str">
        <f>IF(IFERROR(SEARCH($AD$1,AP1639),0)&gt;0,$AD$1,"")</f>
        <v/>
      </c>
      <c r="AE1639" s="4" t="str">
        <f>IF(IFERROR(SEARCH($AE$1,AP1639),0)&gt;0,$AE$1,"")</f>
        <v/>
      </c>
      <c r="AF1639" s="4" t="str" cm="1">
        <f t="array" aca="1" ref="AF1639" ca="1">LEFT(AO1639,MATCH(FALSE,ISNUMBER(MID(AO1639,ROW(INDIRECT("1:"&amp;LEN(AO1639)+1)), 1) *1),0) -1)</f>
        <v>20</v>
      </c>
      <c r="AG1639" s="4">
        <f>LEN(AO1639)</f>
        <v>10</v>
      </c>
      <c r="AH1639" s="4">
        <f>LEN(AP1639)</f>
        <v>20</v>
      </c>
      <c r="AI1639" s="4">
        <f>AH1639-AG1639</f>
        <v>10</v>
      </c>
      <c r="AJ1639" s="4" t="str">
        <f>RIGHT(AP1639,4)</f>
        <v>PACK</v>
      </c>
      <c r="AK1639" s="4" t="str">
        <f>RIGHT(AP1639,5)</f>
        <v>/PACK</v>
      </c>
      <c r="AL1639" s="4" t="b">
        <f>AN1639=AN1640</f>
        <v>1</v>
      </c>
      <c r="AM1639" s="4" t="b">
        <f>LEFT(AP1639,2)=LEFT(AQ1639,2)</f>
        <v>0</v>
      </c>
      <c r="AN1639" s="5" t="str">
        <f>LEFT(AP1639,(AI1639-1))</f>
        <v>MERRIES L</v>
      </c>
      <c r="AO1639" s="4" t="str">
        <f>IFERROR(RIGHT(AP1639,LEN(AP1639)-FIND("-",AP1639)),1)</f>
        <v>20PCS/PACK</v>
      </c>
      <c r="AP1639" t="s">
        <v>5768</v>
      </c>
      <c r="AQ1639" s="1" t="s">
        <v>2741</v>
      </c>
      <c r="AR1639">
        <v>45000</v>
      </c>
      <c r="AS1639">
        <v>45000</v>
      </c>
      <c r="AT1639">
        <v>43290</v>
      </c>
    </row>
    <row r="1640" spans="1:46" x14ac:dyDescent="0.25">
      <c r="A1640" s="4" t="str">
        <f>IF(IFERROR(SEARCH($A$1,AP1640),0)&gt;0,$A$1,"")</f>
        <v>PCS</v>
      </c>
      <c r="B1640" s="4" t="str">
        <f>IF(IFERROR(SEARCH($B$1,AP1640),0)&gt;0,$B$1,"")</f>
        <v/>
      </c>
      <c r="C1640" s="4" t="str">
        <f>IF(IFERROR(SEARCH($C$1,AP1640),0)&gt;0,$C$1,"")</f>
        <v/>
      </c>
      <c r="D1640" s="4" t="str">
        <f>IF(IFERROR(SEARCH($D$1,AP1640),0)&gt;0,$D$1,"")</f>
        <v/>
      </c>
      <c r="E1640" s="4" t="str">
        <f>IF(IFERROR(SEARCH($E$1,AP1640),0)&gt;0,$E$1,"")</f>
        <v/>
      </c>
      <c r="F1640" s="4" t="str">
        <f>IF(IFERROR(SEARCH($F$1,AP1640),0)&gt;0,$F$1,"")</f>
        <v>PACK</v>
      </c>
      <c r="G1640" s="4" t="str">
        <f>IF(IFERROR(SEARCH($G$1,AP1640),0)&gt;0,$G$1,"")</f>
        <v/>
      </c>
      <c r="H1640" s="4" t="str">
        <f>IF(IFERROR(SEARCH($H$1,AP1640),0)&gt;0,$H$1,"")</f>
        <v/>
      </c>
      <c r="I1640" s="4" t="str">
        <f>IF(IFERROR(SEARCH($I$1,AP1640),0)&gt;0,$I$1,"")</f>
        <v/>
      </c>
      <c r="J1640" s="4" t="str">
        <f>IF(IFERROR(SEARCH($J$1,AP1640),0)&gt;0,$J$1,"")</f>
        <v/>
      </c>
      <c r="K1640" s="4" t="str">
        <f>IF(IFERROR(SEARCH($K$1,AP1640),0)&gt;0,$K$1,"")</f>
        <v/>
      </c>
      <c r="L1640" s="4" t="str">
        <f>IF(IFERROR(SEARCH($L$1,AP1640),0)&gt;0,$L$1,"")</f>
        <v/>
      </c>
      <c r="M1640" s="4" t="str">
        <f>IF(IFERROR(SEARCH($M$1,AP1640),0)&gt;0,$M$1,"")</f>
        <v/>
      </c>
      <c r="N1640" s="4" t="str">
        <f>IF(IFERROR(SEARCH($N$1,AP1640),0)&gt;0,$N$1,"")</f>
        <v/>
      </c>
      <c r="O1640" s="4" t="str">
        <f>IF(IFERROR(SEARCH($O$1,AP1640),0)&gt;0,$O$1,"")</f>
        <v/>
      </c>
      <c r="P1640" s="4" t="str">
        <f>IF(IFERROR(SEARCH($P$1,AP1640),0)&gt;0,$P$1,"")</f>
        <v/>
      </c>
      <c r="Q1640" s="4" t="str">
        <f>IF(IFERROR(SEARCH($Q$1,AP1640),0)&gt;0,$Q$1,"")</f>
        <v/>
      </c>
      <c r="R1640" s="4" t="str">
        <f>IF(IFERROR(SEARCH($R$1,AP1640),0)&gt;0,$R$1,"")</f>
        <v/>
      </c>
      <c r="S1640" s="4" t="str">
        <f>IF(IFERROR(SEARCH($S$1,AP1640),0)&gt;0,$S$1,"")</f>
        <v/>
      </c>
      <c r="T1640" s="4" t="str">
        <f>IF(IFERROR(SEARCH($T$1,AP1640),0)&gt;0,$T$1,"")</f>
        <v/>
      </c>
      <c r="U1640" s="4" t="str">
        <f>IF(IFERROR(SEARCH($U$1,AP1640),0)&gt;0,$U$1,"")</f>
        <v/>
      </c>
      <c r="V1640" s="4" t="str">
        <f>IF(IFERROR(SEARCH($V$1,AP1640),0)&gt;0,$V$1,"")</f>
        <v/>
      </c>
      <c r="W1640" s="4" t="str">
        <f>IF(IFERROR(SEARCH($W$1,AP1640),0)&gt;0,$W$1,"")</f>
        <v/>
      </c>
      <c r="X1640" s="4" t="str">
        <f>IF(IFERROR(SEARCH($X$1,AP1640),0)&gt;0,$X$1,"")</f>
        <v/>
      </c>
      <c r="Y1640" s="4">
        <f>LEN(A1640)+LEN(B1640)+LEN(C1640)+LEN(D1640)+LEN(E1640)+LEN(F1640)+LEN(G1640)+LEN(H1640)+LEN(I1640)+LEN(J1640)+LEN(K1640)+LEN(L1640)+LEN(M1640)+LEN(N1640)+LEN(O1640)+LEN(P1640)+LEN(Q1640)+LEN(R1640)+LEN(S1640)+LEN(T1640)+LEN(U1640)+LEN(V1640)+LEN(W1640)+LEN(X1640)</f>
        <v>7</v>
      </c>
      <c r="Z1640" s="4" t="str">
        <f>IF(IFERROR(SEARCH($Z$1,AP1640),0)&gt;0,$Z$1,"")</f>
        <v>-</v>
      </c>
      <c r="AA1640" s="4" t="str">
        <f>IF(IFERROR(SEARCH($AA$1,AP1640),0)&gt;0,$AA$1,"")</f>
        <v>/</v>
      </c>
      <c r="AB1640" s="4" t="str">
        <f>IF(IFERROR(SEARCH($AB$1,AP1640),0)&gt;0,$AB$1,"")</f>
        <v/>
      </c>
      <c r="AC1640" s="4" t="str">
        <f>IF(IFERROR(SEARCH($AC$1,AP1640),0)&gt;0,$AC$1,"")</f>
        <v/>
      </c>
      <c r="AD1640" s="4" t="str">
        <f>IF(IFERROR(SEARCH($AD$1,AP1640),0)&gt;0,$AD$1,"")</f>
        <v/>
      </c>
      <c r="AE1640" s="4" t="str">
        <f>IF(IFERROR(SEARCH($AE$1,AP1640),0)&gt;0,$AE$1,"")</f>
        <v/>
      </c>
      <c r="AF1640" s="4" t="str" cm="1">
        <f t="array" aca="1" ref="AF1640" ca="1">LEFT(AO1640,MATCH(FALSE,ISNUMBER(MID(AO1640,ROW(INDIRECT("1:"&amp;LEN(AO1640)+1)), 1) *1),0) -1)</f>
        <v>8</v>
      </c>
      <c r="AG1640" s="4">
        <f>LEN(AO1640)</f>
        <v>9</v>
      </c>
      <c r="AH1640" s="4">
        <f>LEN(AP1640)</f>
        <v>19</v>
      </c>
      <c r="AI1640" s="4">
        <f>AH1640-AG1640</f>
        <v>10</v>
      </c>
      <c r="AJ1640" s="4" t="str">
        <f>RIGHT(AP1640,4)</f>
        <v>PACK</v>
      </c>
      <c r="AK1640" s="4" t="str">
        <f>RIGHT(AP1640,5)</f>
        <v>/PACK</v>
      </c>
      <c r="AL1640" s="4" t="b">
        <f>AN1640=AN1641</f>
        <v>0</v>
      </c>
      <c r="AM1640" s="4" t="b">
        <f>LEFT(AP1640,2)=LEFT(AQ1640,2)</f>
        <v>0</v>
      </c>
      <c r="AN1640" s="5" t="str">
        <f>LEFT(AP1640,(AI1640-1))</f>
        <v>MERRIES L</v>
      </c>
      <c r="AO1640" s="4" t="str">
        <f>IFERROR(RIGHT(AP1640,LEN(AP1640)-FIND("-",AP1640)),1)</f>
        <v>8PCS/PACK</v>
      </c>
      <c r="AP1640" t="s">
        <v>5769</v>
      </c>
      <c r="AQ1640" s="1" t="s">
        <v>2743</v>
      </c>
      <c r="AR1640">
        <v>16000</v>
      </c>
      <c r="AS1640">
        <v>16000</v>
      </c>
      <c r="AT1640">
        <v>13798</v>
      </c>
    </row>
    <row r="1641" spans="1:46" x14ac:dyDescent="0.25">
      <c r="A1641" s="4" t="str">
        <f>IF(IFERROR(SEARCH($A$1,AP1641),0)&gt;0,$A$1,"")</f>
        <v>PCS</v>
      </c>
      <c r="B1641" s="4" t="str">
        <f>IF(IFERROR(SEARCH($B$1,AP1641),0)&gt;0,$B$1,"")</f>
        <v/>
      </c>
      <c r="C1641" s="4" t="str">
        <f>IF(IFERROR(SEARCH($C$1,AP1641),0)&gt;0,$C$1,"")</f>
        <v/>
      </c>
      <c r="D1641" s="4" t="str">
        <f>IF(IFERROR(SEARCH($D$1,AP1641),0)&gt;0,$D$1,"")</f>
        <v/>
      </c>
      <c r="E1641" s="4" t="str">
        <f>IF(IFERROR(SEARCH($E$1,AP1641),0)&gt;0,$E$1,"")</f>
        <v/>
      </c>
      <c r="F1641" s="4" t="str">
        <f>IF(IFERROR(SEARCH($F$1,AP1641),0)&gt;0,$F$1,"")</f>
        <v>PACK</v>
      </c>
      <c r="G1641" s="4" t="str">
        <f>IF(IFERROR(SEARCH($G$1,AP1641),0)&gt;0,$G$1,"")</f>
        <v/>
      </c>
      <c r="H1641" s="4" t="str">
        <f>IF(IFERROR(SEARCH($H$1,AP1641),0)&gt;0,$H$1,"")</f>
        <v/>
      </c>
      <c r="I1641" s="4" t="str">
        <f>IF(IFERROR(SEARCH($I$1,AP1641),0)&gt;0,$I$1,"")</f>
        <v/>
      </c>
      <c r="J1641" s="4" t="str">
        <f>IF(IFERROR(SEARCH($J$1,AP1641),0)&gt;0,$J$1,"")</f>
        <v/>
      </c>
      <c r="K1641" s="4" t="str">
        <f>IF(IFERROR(SEARCH($K$1,AP1641),0)&gt;0,$K$1,"")</f>
        <v/>
      </c>
      <c r="L1641" s="4" t="str">
        <f>IF(IFERROR(SEARCH($L$1,AP1641),0)&gt;0,$L$1,"")</f>
        <v/>
      </c>
      <c r="M1641" s="4" t="str">
        <f>IF(IFERROR(SEARCH($M$1,AP1641),0)&gt;0,$M$1,"")</f>
        <v/>
      </c>
      <c r="N1641" s="4" t="str">
        <f>IF(IFERROR(SEARCH($N$1,AP1641),0)&gt;0,$N$1,"")</f>
        <v/>
      </c>
      <c r="O1641" s="4" t="str">
        <f>IF(IFERROR(SEARCH($O$1,AP1641),0)&gt;0,$O$1,"")</f>
        <v/>
      </c>
      <c r="P1641" s="4" t="str">
        <f>IF(IFERROR(SEARCH($P$1,AP1641),0)&gt;0,$P$1,"")</f>
        <v/>
      </c>
      <c r="Q1641" s="4" t="str">
        <f>IF(IFERROR(SEARCH($Q$1,AP1641),0)&gt;0,$Q$1,"")</f>
        <v/>
      </c>
      <c r="R1641" s="4" t="str">
        <f>IF(IFERROR(SEARCH($R$1,AP1641),0)&gt;0,$R$1,"")</f>
        <v/>
      </c>
      <c r="S1641" s="4" t="str">
        <f>IF(IFERROR(SEARCH($S$1,AP1641),0)&gt;0,$S$1,"")</f>
        <v/>
      </c>
      <c r="T1641" s="4" t="str">
        <f>IF(IFERROR(SEARCH($T$1,AP1641),0)&gt;0,$T$1,"")</f>
        <v/>
      </c>
      <c r="U1641" s="4" t="str">
        <f>IF(IFERROR(SEARCH($U$1,AP1641),0)&gt;0,$U$1,"")</f>
        <v/>
      </c>
      <c r="V1641" s="4" t="str">
        <f>IF(IFERROR(SEARCH($V$1,AP1641),0)&gt;0,$V$1,"")</f>
        <v/>
      </c>
      <c r="W1641" s="4" t="str">
        <f>IF(IFERROR(SEARCH($W$1,AP1641),0)&gt;0,$W$1,"")</f>
        <v/>
      </c>
      <c r="X1641" s="4" t="str">
        <f>IF(IFERROR(SEARCH($X$1,AP1641),0)&gt;0,$X$1,"")</f>
        <v/>
      </c>
      <c r="Y1641" s="4">
        <f>LEN(A1641)+LEN(B1641)+LEN(C1641)+LEN(D1641)+LEN(E1641)+LEN(F1641)+LEN(G1641)+LEN(H1641)+LEN(I1641)+LEN(J1641)+LEN(K1641)+LEN(L1641)+LEN(M1641)+LEN(N1641)+LEN(O1641)+LEN(P1641)+LEN(Q1641)+LEN(R1641)+LEN(S1641)+LEN(T1641)+LEN(U1641)+LEN(V1641)+LEN(W1641)+LEN(X1641)</f>
        <v>7</v>
      </c>
      <c r="Z1641" s="4" t="str">
        <f>IF(IFERROR(SEARCH($Z$1,AP1641),0)&gt;0,$Z$1,"")</f>
        <v>-</v>
      </c>
      <c r="AA1641" s="4" t="str">
        <f>IF(IFERROR(SEARCH($AA$1,AP1641),0)&gt;0,$AA$1,"")</f>
        <v>/</v>
      </c>
      <c r="AB1641" s="4" t="str">
        <f>IF(IFERROR(SEARCH($AB$1,AP1641),0)&gt;0,$AB$1,"")</f>
        <v/>
      </c>
      <c r="AC1641" s="4" t="str">
        <f>IF(IFERROR(SEARCH($AC$1,AP1641),0)&gt;0,$AC$1,"")</f>
        <v/>
      </c>
      <c r="AD1641" s="4" t="str">
        <f>IF(IFERROR(SEARCH($AD$1,AP1641),0)&gt;0,$AD$1,"")</f>
        <v/>
      </c>
      <c r="AE1641" s="4" t="str">
        <f>IF(IFERROR(SEARCH($AE$1,AP1641),0)&gt;0,$AE$1,"")</f>
        <v/>
      </c>
      <c r="AF1641" s="4" t="str" cm="1">
        <f t="array" aca="1" ref="AF1641" ca="1">LEFT(AO1641,MATCH(FALSE,ISNUMBER(MID(AO1641,ROW(INDIRECT("1:"&amp;LEN(AO1641)+1)), 1) *1),0) -1)</f>
        <v>22</v>
      </c>
      <c r="AG1641" s="4">
        <f>LEN(AO1641)</f>
        <v>10</v>
      </c>
      <c r="AH1641" s="4">
        <f>LEN(AP1641)</f>
        <v>20</v>
      </c>
      <c r="AI1641" s="4">
        <f>AH1641-AG1641</f>
        <v>10</v>
      </c>
      <c r="AJ1641" s="4" t="str">
        <f>RIGHT(AP1641,4)</f>
        <v>PACK</v>
      </c>
      <c r="AK1641" s="4" t="str">
        <f>RIGHT(AP1641,5)</f>
        <v>/PACK</v>
      </c>
      <c r="AL1641" s="4" t="b">
        <f>AN1641=AN1642</f>
        <v>0</v>
      </c>
      <c r="AM1641" s="4" t="b">
        <f>LEFT(AP1641,2)=LEFT(AQ1641,2)</f>
        <v>0</v>
      </c>
      <c r="AN1641" s="5" t="str">
        <f>LEFT(AP1641,(AI1641-1))</f>
        <v>MERRIES M</v>
      </c>
      <c r="AO1641" s="4" t="str">
        <f>IFERROR(RIGHT(AP1641,LEN(AP1641)-FIND("-",AP1641)),1)</f>
        <v>22PCS/PACK</v>
      </c>
      <c r="AP1641" t="s">
        <v>5770</v>
      </c>
      <c r="AQ1641" s="1" t="s">
        <v>2745</v>
      </c>
      <c r="AR1641">
        <v>45000</v>
      </c>
      <c r="AS1641">
        <v>45000</v>
      </c>
      <c r="AT1641">
        <v>43290</v>
      </c>
    </row>
    <row r="1642" spans="1:46" x14ac:dyDescent="0.25">
      <c r="A1642" s="4" t="str">
        <f>IF(IFERROR(SEARCH($A$1,AP1642),0)&gt;0,$A$1,"")</f>
        <v/>
      </c>
      <c r="B1642" s="4" t="str">
        <f>IF(IFERROR(SEARCH($B$1,AP1642),0)&gt;0,$B$1,"")</f>
        <v>BKS</v>
      </c>
      <c r="C1642" s="4" t="str">
        <f>IF(IFERROR(SEARCH($C$1,AP1642),0)&gt;0,$C$1,"")</f>
        <v/>
      </c>
      <c r="D1642" s="4" t="str">
        <f>IF(IFERROR(SEARCH($D$1,AP1642),0)&gt;0,$D$1,"")</f>
        <v/>
      </c>
      <c r="E1642" s="4" t="str">
        <f>IF(IFERROR(SEARCH($E$1,AP1642),0)&gt;0,$E$1,"")</f>
        <v>RTG</v>
      </c>
      <c r="F1642" s="4" t="str">
        <f>IF(IFERROR(SEARCH($F$1,AP1642),0)&gt;0,$F$1,"")</f>
        <v/>
      </c>
      <c r="G1642" s="4" t="str">
        <f>IF(IFERROR(SEARCH($G$1,AP1642),0)&gt;0,$G$1,"")</f>
        <v/>
      </c>
      <c r="H1642" s="4" t="str">
        <f>IF(IFERROR(SEARCH($H$1,AP1642),0)&gt;0,$H$1,"")</f>
        <v/>
      </c>
      <c r="I1642" s="4" t="str">
        <f>IF(IFERROR(SEARCH($I$1,AP1642),0)&gt;0,$I$1,"")</f>
        <v/>
      </c>
      <c r="J1642" s="4" t="str">
        <f>IF(IFERROR(SEARCH($J$1,AP1642),0)&gt;0,$J$1,"")</f>
        <v/>
      </c>
      <c r="K1642" s="4" t="str">
        <f>IF(IFERROR(SEARCH($K$1,AP1642),0)&gt;0,$K$1,"")</f>
        <v/>
      </c>
      <c r="L1642" s="4" t="str">
        <f>IF(IFERROR(SEARCH($L$1,AP1642),0)&gt;0,$L$1,"")</f>
        <v/>
      </c>
      <c r="M1642" s="4" t="str">
        <f>IF(IFERROR(SEARCH($M$1,AP1642),0)&gt;0,$M$1,"")</f>
        <v/>
      </c>
      <c r="N1642" s="4" t="str">
        <f>IF(IFERROR(SEARCH($N$1,AP1642),0)&gt;0,$N$1,"")</f>
        <v/>
      </c>
      <c r="O1642" s="4" t="str">
        <f>IF(IFERROR(SEARCH($O$1,AP1642),0)&gt;0,$O$1,"")</f>
        <v/>
      </c>
      <c r="P1642" s="4" t="str">
        <f>IF(IFERROR(SEARCH($P$1,AP1642),0)&gt;0,$P$1,"")</f>
        <v/>
      </c>
      <c r="Q1642" s="4" t="str">
        <f>IF(IFERROR(SEARCH($Q$1,AP1642),0)&gt;0,$Q$1,"")</f>
        <v/>
      </c>
      <c r="R1642" s="4" t="str">
        <f>IF(IFERROR(SEARCH($R$1,AP1642),0)&gt;0,$R$1,"")</f>
        <v/>
      </c>
      <c r="S1642" s="4" t="str">
        <f>IF(IFERROR(SEARCH($S$1,AP1642),0)&gt;0,$S$1,"")</f>
        <v/>
      </c>
      <c r="T1642" s="4" t="str">
        <f>IF(IFERROR(SEARCH($T$1,AP1642),0)&gt;0,$T$1,"")</f>
        <v/>
      </c>
      <c r="U1642" s="4" t="str">
        <f>IF(IFERROR(SEARCH($U$1,AP1642),0)&gt;0,$U$1,"")</f>
        <v/>
      </c>
      <c r="V1642" s="4" t="str">
        <f>IF(IFERROR(SEARCH($V$1,AP1642),0)&gt;0,$V$1,"")</f>
        <v/>
      </c>
      <c r="W1642" s="4" t="str">
        <f>IF(IFERROR(SEARCH($W$1,AP1642),0)&gt;0,$W$1,"")</f>
        <v/>
      </c>
      <c r="X1642" s="4" t="str">
        <f>IF(IFERROR(SEARCH($X$1,AP1642),0)&gt;0,$X$1,"")</f>
        <v/>
      </c>
      <c r="Y1642" s="4">
        <f>LEN(A1642)+LEN(B1642)+LEN(C1642)+LEN(D1642)+LEN(E1642)+LEN(F1642)+LEN(G1642)+LEN(H1642)+LEN(I1642)+LEN(J1642)+LEN(K1642)+LEN(L1642)+LEN(M1642)+LEN(N1642)+LEN(O1642)+LEN(P1642)+LEN(Q1642)+LEN(R1642)+LEN(S1642)+LEN(T1642)+LEN(U1642)+LEN(V1642)+LEN(W1642)+LEN(X1642)</f>
        <v>6</v>
      </c>
      <c r="Z1642" s="4" t="str">
        <f>IF(IFERROR(SEARCH($Z$1,AP1642),0)&gt;0,$Z$1,"")</f>
        <v>-</v>
      </c>
      <c r="AA1642" s="4" t="str">
        <f>IF(IFERROR(SEARCH($AA$1,AP1642),0)&gt;0,$AA$1,"")</f>
        <v>/</v>
      </c>
      <c r="AB1642" s="4" t="str">
        <f>IF(IFERROR(SEARCH($AB$1,AP1642),0)&gt;0,$AB$1,"")</f>
        <v/>
      </c>
      <c r="AC1642" s="4" t="str">
        <f>IF(IFERROR(SEARCH($AC$1,AP1642),0)&gt;0,$AC$1,"")</f>
        <v/>
      </c>
      <c r="AD1642" s="4" t="str">
        <f>IF(IFERROR(SEARCH($AD$1,AP1642),0)&gt;0,$AD$1,"")</f>
        <v/>
      </c>
      <c r="AE1642" s="4" t="str">
        <f>IF(IFERROR(SEARCH($AE$1,AP1642),0)&gt;0,$AE$1,"")</f>
        <v/>
      </c>
      <c r="AF1642" s="4" t="str" cm="1">
        <f t="array" aca="1" ref="AF1642" ca="1">LEFT(AO1642,MATCH(FALSE,ISNUMBER(MID(AO1642,ROW(INDIRECT("1:"&amp;LEN(AO1642)+1)), 1) *1),0) -1)</f>
        <v>6</v>
      </c>
      <c r="AG1642" s="4">
        <f>LEN(AO1642)</f>
        <v>8</v>
      </c>
      <c r="AH1642" s="4">
        <f>LEN(AP1642)</f>
        <v>24</v>
      </c>
      <c r="AI1642" s="4">
        <f>AH1642-AG1642</f>
        <v>16</v>
      </c>
      <c r="AJ1642" s="4" t="str">
        <f>RIGHT(AP1642,4)</f>
        <v>/RTG</v>
      </c>
      <c r="AK1642" s="4" t="str">
        <f>RIGHT(AP1642,5)</f>
        <v>S/RTG</v>
      </c>
      <c r="AL1642" s="4" t="b">
        <f>AN1642=AN1643</f>
        <v>0</v>
      </c>
      <c r="AM1642" s="4" t="b">
        <f>LEFT(AP1642,2)=LEFT(AQ1642,2)</f>
        <v>0</v>
      </c>
      <c r="AN1642" s="5" t="str">
        <f>LEFT(AP1642,(AI1642-1))</f>
        <v>MERRIES PANTS L</v>
      </c>
      <c r="AO1642" s="4" t="str">
        <f>IFERROR(RIGHT(AP1642,LEN(AP1642)-FIND("-",AP1642)),1)</f>
        <v>6BKS/RTG</v>
      </c>
      <c r="AP1642" t="s">
        <v>2746</v>
      </c>
      <c r="AQ1642" s="1" t="s">
        <v>2747</v>
      </c>
      <c r="AR1642">
        <v>13000</v>
      </c>
      <c r="AS1642">
        <v>13000</v>
      </c>
      <c r="AT1642">
        <v>11999</v>
      </c>
    </row>
    <row r="1643" spans="1:46" x14ac:dyDescent="0.25">
      <c r="A1643" s="4" t="str">
        <f>IF(IFERROR(SEARCH($A$1,AP1643),0)&gt;0,$A$1,"")</f>
        <v/>
      </c>
      <c r="B1643" s="4" t="str">
        <f>IF(IFERROR(SEARCH($B$1,AP1643),0)&gt;0,$B$1,"")</f>
        <v>BKS</v>
      </c>
      <c r="C1643" s="4" t="str">
        <f>IF(IFERROR(SEARCH($C$1,AP1643),0)&gt;0,$C$1,"")</f>
        <v/>
      </c>
      <c r="D1643" s="4" t="str">
        <f>IF(IFERROR(SEARCH($D$1,AP1643),0)&gt;0,$D$1,"")</f>
        <v/>
      </c>
      <c r="E1643" s="4" t="str">
        <f>IF(IFERROR(SEARCH($E$1,AP1643),0)&gt;0,$E$1,"")</f>
        <v>RTG</v>
      </c>
      <c r="F1643" s="4" t="str">
        <f>IF(IFERROR(SEARCH($F$1,AP1643),0)&gt;0,$F$1,"")</f>
        <v/>
      </c>
      <c r="G1643" s="4" t="str">
        <f>IF(IFERROR(SEARCH($G$1,AP1643),0)&gt;0,$G$1,"")</f>
        <v/>
      </c>
      <c r="H1643" s="4" t="str">
        <f>IF(IFERROR(SEARCH($H$1,AP1643),0)&gt;0,$H$1,"")</f>
        <v/>
      </c>
      <c r="I1643" s="4" t="str">
        <f>IF(IFERROR(SEARCH($I$1,AP1643),0)&gt;0,$I$1,"")</f>
        <v/>
      </c>
      <c r="J1643" s="4" t="str">
        <f>IF(IFERROR(SEARCH($J$1,AP1643),0)&gt;0,$J$1,"")</f>
        <v/>
      </c>
      <c r="K1643" s="4" t="str">
        <f>IF(IFERROR(SEARCH($K$1,AP1643),0)&gt;0,$K$1,"")</f>
        <v/>
      </c>
      <c r="L1643" s="4" t="str">
        <f>IF(IFERROR(SEARCH($L$1,AP1643),0)&gt;0,$L$1,"")</f>
        <v/>
      </c>
      <c r="M1643" s="4" t="str">
        <f>IF(IFERROR(SEARCH($M$1,AP1643),0)&gt;0,$M$1,"")</f>
        <v/>
      </c>
      <c r="N1643" s="4" t="str">
        <f>IF(IFERROR(SEARCH($N$1,AP1643),0)&gt;0,$N$1,"")</f>
        <v/>
      </c>
      <c r="O1643" s="4" t="str">
        <f>IF(IFERROR(SEARCH($O$1,AP1643),0)&gt;0,$O$1,"")</f>
        <v/>
      </c>
      <c r="P1643" s="4" t="str">
        <f>IF(IFERROR(SEARCH($P$1,AP1643),0)&gt;0,$P$1,"")</f>
        <v/>
      </c>
      <c r="Q1643" s="4" t="str">
        <f>IF(IFERROR(SEARCH($Q$1,AP1643),0)&gt;0,$Q$1,"")</f>
        <v/>
      </c>
      <c r="R1643" s="4" t="str">
        <f>IF(IFERROR(SEARCH($R$1,AP1643),0)&gt;0,$R$1,"")</f>
        <v/>
      </c>
      <c r="S1643" s="4" t="str">
        <f>IF(IFERROR(SEARCH($S$1,AP1643),0)&gt;0,$S$1,"")</f>
        <v/>
      </c>
      <c r="T1643" s="4" t="str">
        <f>IF(IFERROR(SEARCH($T$1,AP1643),0)&gt;0,$T$1,"")</f>
        <v/>
      </c>
      <c r="U1643" s="4" t="str">
        <f>IF(IFERROR(SEARCH($U$1,AP1643),0)&gt;0,$U$1,"")</f>
        <v/>
      </c>
      <c r="V1643" s="4" t="str">
        <f>IF(IFERROR(SEARCH($V$1,AP1643),0)&gt;0,$V$1,"")</f>
        <v/>
      </c>
      <c r="W1643" s="4" t="str">
        <f>IF(IFERROR(SEARCH($W$1,AP1643),0)&gt;0,$W$1,"")</f>
        <v/>
      </c>
      <c r="X1643" s="4" t="str">
        <f>IF(IFERROR(SEARCH($X$1,AP1643),0)&gt;0,$X$1,"")</f>
        <v/>
      </c>
      <c r="Y1643" s="4">
        <f>LEN(A1643)+LEN(B1643)+LEN(C1643)+LEN(D1643)+LEN(E1643)+LEN(F1643)+LEN(G1643)+LEN(H1643)+LEN(I1643)+LEN(J1643)+LEN(K1643)+LEN(L1643)+LEN(M1643)+LEN(N1643)+LEN(O1643)+LEN(P1643)+LEN(Q1643)+LEN(R1643)+LEN(S1643)+LEN(T1643)+LEN(U1643)+LEN(V1643)+LEN(W1643)+LEN(X1643)</f>
        <v>6</v>
      </c>
      <c r="Z1643" s="4" t="str">
        <f>IF(IFERROR(SEARCH($Z$1,AP1643),0)&gt;0,$Z$1,"")</f>
        <v>-</v>
      </c>
      <c r="AA1643" s="4" t="str">
        <f>IF(IFERROR(SEARCH($AA$1,AP1643),0)&gt;0,$AA$1,"")</f>
        <v>/</v>
      </c>
      <c r="AB1643" s="4" t="str">
        <f>IF(IFERROR(SEARCH($AB$1,AP1643),0)&gt;0,$AB$1,"")</f>
        <v/>
      </c>
      <c r="AC1643" s="4" t="str">
        <f>IF(IFERROR(SEARCH($AC$1,AP1643),0)&gt;0,$AC$1,"")</f>
        <v/>
      </c>
      <c r="AD1643" s="4" t="str">
        <f>IF(IFERROR(SEARCH($AD$1,AP1643),0)&gt;0,$AD$1,"")</f>
        <v/>
      </c>
      <c r="AE1643" s="4" t="str">
        <f>IF(IFERROR(SEARCH($AE$1,AP1643),0)&gt;0,$AE$1,"")</f>
        <v/>
      </c>
      <c r="AF1643" s="4" t="str" cm="1">
        <f t="array" aca="1" ref="AF1643" ca="1">LEFT(AO1643,MATCH(FALSE,ISNUMBER(MID(AO1643,ROW(INDIRECT("1:"&amp;LEN(AO1643)+1)), 1) *1),0) -1)</f>
        <v>6</v>
      </c>
      <c r="AG1643" s="4">
        <f>LEN(AO1643)</f>
        <v>8</v>
      </c>
      <c r="AH1643" s="4">
        <f>LEN(AP1643)</f>
        <v>24</v>
      </c>
      <c r="AI1643" s="4">
        <f>AH1643-AG1643</f>
        <v>16</v>
      </c>
      <c r="AJ1643" s="4" t="str">
        <f>RIGHT(AP1643,4)</f>
        <v>/RTG</v>
      </c>
      <c r="AK1643" s="4" t="str">
        <f>RIGHT(AP1643,5)</f>
        <v>S/RTG</v>
      </c>
      <c r="AL1643" s="4" t="b">
        <f>AN1643=AN1644</f>
        <v>0</v>
      </c>
      <c r="AM1643" s="4" t="b">
        <f>LEFT(AP1643,2)=LEFT(AQ1643,2)</f>
        <v>0</v>
      </c>
      <c r="AN1643" s="5" t="str">
        <f>LEFT(AP1643,(AI1643-1))</f>
        <v>MERRIES PANTS M</v>
      </c>
      <c r="AO1643" s="4" t="str">
        <f>IFERROR(RIGHT(AP1643,LEN(AP1643)-FIND("-",AP1643)),1)</f>
        <v>6BKS/RTG</v>
      </c>
      <c r="AP1643" t="s">
        <v>2748</v>
      </c>
      <c r="AQ1643" s="1" t="s">
        <v>2749</v>
      </c>
      <c r="AR1643">
        <v>13000</v>
      </c>
      <c r="AS1643">
        <v>13000</v>
      </c>
      <c r="AT1643">
        <v>11399</v>
      </c>
    </row>
    <row r="1644" spans="1:46" x14ac:dyDescent="0.25">
      <c r="A1644" s="4" t="str">
        <f>IF(IFERROR(SEARCH($A$1,AP1644),0)&gt;0,$A$1,"")</f>
        <v/>
      </c>
      <c r="B1644" s="4" t="str">
        <f>IF(IFERROR(SEARCH($B$1,AP1644),0)&gt;0,$B$1,"")</f>
        <v>BKS</v>
      </c>
      <c r="C1644" s="4" t="str">
        <f>IF(IFERROR(SEARCH($C$1,AP1644),0)&gt;0,$C$1,"")</f>
        <v/>
      </c>
      <c r="D1644" s="4" t="str">
        <f>IF(IFERROR(SEARCH($D$1,AP1644),0)&gt;0,$D$1,"")</f>
        <v/>
      </c>
      <c r="E1644" s="4" t="str">
        <f>IF(IFERROR(SEARCH($E$1,AP1644),0)&gt;0,$E$1,"")</f>
        <v>RTG</v>
      </c>
      <c r="F1644" s="4" t="str">
        <f>IF(IFERROR(SEARCH($F$1,AP1644),0)&gt;0,$F$1,"")</f>
        <v/>
      </c>
      <c r="G1644" s="4" t="str">
        <f>IF(IFERROR(SEARCH($G$1,AP1644),0)&gt;0,$G$1,"")</f>
        <v/>
      </c>
      <c r="H1644" s="4" t="str">
        <f>IF(IFERROR(SEARCH($H$1,AP1644),0)&gt;0,$H$1,"")</f>
        <v/>
      </c>
      <c r="I1644" s="4" t="str">
        <f>IF(IFERROR(SEARCH($I$1,AP1644),0)&gt;0,$I$1,"")</f>
        <v/>
      </c>
      <c r="J1644" s="4" t="str">
        <f>IF(IFERROR(SEARCH($J$1,AP1644),0)&gt;0,$J$1,"")</f>
        <v/>
      </c>
      <c r="K1644" s="4" t="str">
        <f>IF(IFERROR(SEARCH($K$1,AP1644),0)&gt;0,$K$1,"")</f>
        <v/>
      </c>
      <c r="L1644" s="4" t="str">
        <f>IF(IFERROR(SEARCH($L$1,AP1644),0)&gt;0,$L$1,"")</f>
        <v/>
      </c>
      <c r="M1644" s="4" t="str">
        <f>IF(IFERROR(SEARCH($M$1,AP1644),0)&gt;0,$M$1,"")</f>
        <v/>
      </c>
      <c r="N1644" s="4" t="str">
        <f>IF(IFERROR(SEARCH($N$1,AP1644),0)&gt;0,$N$1,"")</f>
        <v/>
      </c>
      <c r="O1644" s="4" t="str">
        <f>IF(IFERROR(SEARCH($O$1,AP1644),0)&gt;0,$O$1,"")</f>
        <v/>
      </c>
      <c r="P1644" s="4" t="str">
        <f>IF(IFERROR(SEARCH($P$1,AP1644),0)&gt;0,$P$1,"")</f>
        <v/>
      </c>
      <c r="Q1644" s="4" t="str">
        <f>IF(IFERROR(SEARCH($Q$1,AP1644),0)&gt;0,$Q$1,"")</f>
        <v/>
      </c>
      <c r="R1644" s="4" t="str">
        <f>IF(IFERROR(SEARCH($R$1,AP1644),0)&gt;0,$R$1,"")</f>
        <v/>
      </c>
      <c r="S1644" s="4" t="str">
        <f>IF(IFERROR(SEARCH($S$1,AP1644),0)&gt;0,$S$1,"")</f>
        <v/>
      </c>
      <c r="T1644" s="4" t="str">
        <f>IF(IFERROR(SEARCH($T$1,AP1644),0)&gt;0,$T$1,"")</f>
        <v/>
      </c>
      <c r="U1644" s="4" t="str">
        <f>IF(IFERROR(SEARCH($U$1,AP1644),0)&gt;0,$U$1,"")</f>
        <v/>
      </c>
      <c r="V1644" s="4" t="str">
        <f>IF(IFERROR(SEARCH($V$1,AP1644),0)&gt;0,$V$1,"")</f>
        <v/>
      </c>
      <c r="W1644" s="4" t="str">
        <f>IF(IFERROR(SEARCH($W$1,AP1644),0)&gt;0,$W$1,"")</f>
        <v/>
      </c>
      <c r="X1644" s="4" t="str">
        <f>IF(IFERROR(SEARCH($X$1,AP1644),0)&gt;0,$X$1,"")</f>
        <v/>
      </c>
      <c r="Y1644" s="4">
        <f>LEN(A1644)+LEN(B1644)+LEN(C1644)+LEN(D1644)+LEN(E1644)+LEN(F1644)+LEN(G1644)+LEN(H1644)+LEN(I1644)+LEN(J1644)+LEN(K1644)+LEN(L1644)+LEN(M1644)+LEN(N1644)+LEN(O1644)+LEN(P1644)+LEN(Q1644)+LEN(R1644)+LEN(S1644)+LEN(T1644)+LEN(U1644)+LEN(V1644)+LEN(W1644)+LEN(X1644)</f>
        <v>6</v>
      </c>
      <c r="Z1644" s="4" t="str">
        <f>IF(IFERROR(SEARCH($Z$1,AP1644),0)&gt;0,$Z$1,"")</f>
        <v>-</v>
      </c>
      <c r="AA1644" s="4" t="str">
        <f>IF(IFERROR(SEARCH($AA$1,AP1644),0)&gt;0,$AA$1,"")</f>
        <v>/</v>
      </c>
      <c r="AB1644" s="4" t="str">
        <f>IF(IFERROR(SEARCH($AB$1,AP1644),0)&gt;0,$AB$1,"")</f>
        <v/>
      </c>
      <c r="AC1644" s="4" t="str">
        <f>IF(IFERROR(SEARCH($AC$1,AP1644),0)&gt;0,$AC$1,"")</f>
        <v/>
      </c>
      <c r="AD1644" s="4" t="str">
        <f>IF(IFERROR(SEARCH($AD$1,AP1644),0)&gt;0,$AD$1,"")</f>
        <v/>
      </c>
      <c r="AE1644" s="4" t="str">
        <f>IF(IFERROR(SEARCH($AE$1,AP1644),0)&gt;0,$AE$1,"")</f>
        <v/>
      </c>
      <c r="AF1644" s="4" t="str" cm="1">
        <f t="array" aca="1" ref="AF1644" ca="1">LEFT(AO1644,MATCH(FALSE,ISNUMBER(MID(AO1644,ROW(INDIRECT("1:"&amp;LEN(AO1644)+1)), 1) *1),0) -1)</f>
        <v>6</v>
      </c>
      <c r="AG1644" s="4">
        <f>LEN(AO1644)</f>
        <v>8</v>
      </c>
      <c r="AH1644" s="4">
        <f>LEN(AP1644)</f>
        <v>24</v>
      </c>
      <c r="AI1644" s="4">
        <f>AH1644-AG1644</f>
        <v>16</v>
      </c>
      <c r="AJ1644" s="4" t="str">
        <f>RIGHT(AP1644,4)</f>
        <v>/RTG</v>
      </c>
      <c r="AK1644" s="4" t="str">
        <f>RIGHT(AP1644,5)</f>
        <v>S/RTG</v>
      </c>
      <c r="AL1644" s="4" t="b">
        <f>AN1644=AN1645</f>
        <v>0</v>
      </c>
      <c r="AM1644" s="4" t="b">
        <f>LEFT(AP1644,2)=LEFT(AQ1644,2)</f>
        <v>0</v>
      </c>
      <c r="AN1644" s="5" t="str">
        <f>LEFT(AP1644,(AI1644-1))</f>
        <v>MERRIES PANTS S</v>
      </c>
      <c r="AO1644" s="4" t="str">
        <f>IFERROR(RIGHT(AP1644,LEN(AP1644)-FIND("-",AP1644)),1)</f>
        <v>6BKS/RTG</v>
      </c>
      <c r="AP1644" t="s">
        <v>2750</v>
      </c>
      <c r="AQ1644" s="1" t="s">
        <v>2751</v>
      </c>
      <c r="AR1644">
        <v>9500</v>
      </c>
      <c r="AS1644">
        <v>9500</v>
      </c>
      <c r="AT1644">
        <v>8502</v>
      </c>
    </row>
    <row r="1645" spans="1:46" x14ac:dyDescent="0.25">
      <c r="A1645" s="4" t="str">
        <f>IF(IFERROR(SEARCH($A$1,AP1645),0)&gt;0,$A$1,"")</f>
        <v/>
      </c>
      <c r="B1645" s="4" t="str">
        <f>IF(IFERROR(SEARCH($B$1,AP1645),0)&gt;0,$B$1,"")</f>
        <v>BKS</v>
      </c>
      <c r="C1645" s="4" t="str">
        <f>IF(IFERROR(SEARCH($C$1,AP1645),0)&gt;0,$C$1,"")</f>
        <v/>
      </c>
      <c r="D1645" s="4" t="str">
        <f>IF(IFERROR(SEARCH($D$1,AP1645),0)&gt;0,$D$1,"")</f>
        <v/>
      </c>
      <c r="E1645" s="4" t="str">
        <f>IF(IFERROR(SEARCH($E$1,AP1645),0)&gt;0,$E$1,"")</f>
        <v>RTG</v>
      </c>
      <c r="F1645" s="4" t="str">
        <f>IF(IFERROR(SEARCH($F$1,AP1645),0)&gt;0,$F$1,"")</f>
        <v/>
      </c>
      <c r="G1645" s="4" t="str">
        <f>IF(IFERROR(SEARCH($G$1,AP1645),0)&gt;0,$G$1,"")</f>
        <v/>
      </c>
      <c r="H1645" s="4" t="str">
        <f>IF(IFERROR(SEARCH($H$1,AP1645),0)&gt;0,$H$1,"")</f>
        <v/>
      </c>
      <c r="I1645" s="4" t="str">
        <f>IF(IFERROR(SEARCH($I$1,AP1645),0)&gt;0,$I$1,"")</f>
        <v/>
      </c>
      <c r="J1645" s="4" t="str">
        <f>IF(IFERROR(SEARCH($J$1,AP1645),0)&gt;0,$J$1,"")</f>
        <v/>
      </c>
      <c r="K1645" s="4" t="str">
        <f>IF(IFERROR(SEARCH($K$1,AP1645),0)&gt;0,$K$1,"")</f>
        <v/>
      </c>
      <c r="L1645" s="4" t="str">
        <f>IF(IFERROR(SEARCH($L$1,AP1645),0)&gt;0,$L$1,"")</f>
        <v/>
      </c>
      <c r="M1645" s="4" t="str">
        <f>IF(IFERROR(SEARCH($M$1,AP1645),0)&gt;0,$M$1,"")</f>
        <v/>
      </c>
      <c r="N1645" s="4" t="str">
        <f>IF(IFERROR(SEARCH($N$1,AP1645),0)&gt;0,$N$1,"")</f>
        <v/>
      </c>
      <c r="O1645" s="4" t="str">
        <f>IF(IFERROR(SEARCH($O$1,AP1645),0)&gt;0,$O$1,"")</f>
        <v/>
      </c>
      <c r="P1645" s="4" t="str">
        <f>IF(IFERROR(SEARCH($P$1,AP1645),0)&gt;0,$P$1,"")</f>
        <v/>
      </c>
      <c r="Q1645" s="4" t="str">
        <f>IF(IFERROR(SEARCH($Q$1,AP1645),0)&gt;0,$Q$1,"")</f>
        <v/>
      </c>
      <c r="R1645" s="4" t="str">
        <f>IF(IFERROR(SEARCH($R$1,AP1645),0)&gt;0,$R$1,"")</f>
        <v/>
      </c>
      <c r="S1645" s="4" t="str">
        <f>IF(IFERROR(SEARCH($S$1,AP1645),0)&gt;0,$S$1,"")</f>
        <v/>
      </c>
      <c r="T1645" s="4" t="str">
        <f>IF(IFERROR(SEARCH($T$1,AP1645),0)&gt;0,$T$1,"")</f>
        <v/>
      </c>
      <c r="U1645" s="4" t="str">
        <f>IF(IFERROR(SEARCH($U$1,AP1645),0)&gt;0,$U$1,"")</f>
        <v/>
      </c>
      <c r="V1645" s="4" t="str">
        <f>IF(IFERROR(SEARCH($V$1,AP1645),0)&gt;0,$V$1,"")</f>
        <v/>
      </c>
      <c r="W1645" s="4" t="str">
        <f>IF(IFERROR(SEARCH($W$1,AP1645),0)&gt;0,$W$1,"")</f>
        <v/>
      </c>
      <c r="X1645" s="4" t="str">
        <f>IF(IFERROR(SEARCH($X$1,AP1645),0)&gt;0,$X$1,"")</f>
        <v/>
      </c>
      <c r="Y1645" s="4">
        <f>LEN(A1645)+LEN(B1645)+LEN(C1645)+LEN(D1645)+LEN(E1645)+LEN(F1645)+LEN(G1645)+LEN(H1645)+LEN(I1645)+LEN(J1645)+LEN(K1645)+LEN(L1645)+LEN(M1645)+LEN(N1645)+LEN(O1645)+LEN(P1645)+LEN(Q1645)+LEN(R1645)+LEN(S1645)+LEN(T1645)+LEN(U1645)+LEN(V1645)+LEN(W1645)+LEN(X1645)</f>
        <v>6</v>
      </c>
      <c r="Z1645" s="4" t="str">
        <f>IF(IFERROR(SEARCH($Z$1,AP1645),0)&gt;0,$Z$1,"")</f>
        <v>-</v>
      </c>
      <c r="AA1645" s="4" t="str">
        <f>IF(IFERROR(SEARCH($AA$1,AP1645),0)&gt;0,$AA$1,"")</f>
        <v>/</v>
      </c>
      <c r="AB1645" s="4" t="str">
        <f>IF(IFERROR(SEARCH($AB$1,AP1645),0)&gt;0,$AB$1,"")</f>
        <v/>
      </c>
      <c r="AC1645" s="4" t="str">
        <f>IF(IFERROR(SEARCH($AC$1,AP1645),0)&gt;0,$AC$1,"")</f>
        <v/>
      </c>
      <c r="AD1645" s="4" t="str">
        <f>IF(IFERROR(SEARCH($AD$1,AP1645),0)&gt;0,$AD$1,"")</f>
        <v/>
      </c>
      <c r="AE1645" s="4" t="str">
        <f>IF(IFERROR(SEARCH($AE$1,AP1645),0)&gt;0,$AE$1,"")</f>
        <v/>
      </c>
      <c r="AF1645" s="4" t="str" cm="1">
        <f t="array" aca="1" ref="AF1645" ca="1">LEFT(AO1645,MATCH(FALSE,ISNUMBER(MID(AO1645,ROW(INDIRECT("1:"&amp;LEN(AO1645)+1)), 1) *1),0) -1)</f>
        <v>6</v>
      </c>
      <c r="AG1645" s="4">
        <f>LEN(AO1645)</f>
        <v>8</v>
      </c>
      <c r="AH1645" s="4">
        <f>LEN(AP1645)</f>
        <v>25</v>
      </c>
      <c r="AI1645" s="4">
        <f>AH1645-AG1645</f>
        <v>17</v>
      </c>
      <c r="AJ1645" s="4" t="str">
        <f>RIGHT(AP1645,4)</f>
        <v>/RTG</v>
      </c>
      <c r="AK1645" s="4" t="str">
        <f>RIGHT(AP1645,5)</f>
        <v>S/RTG</v>
      </c>
      <c r="AL1645" s="4" t="b">
        <f>AN1645=AN1646</f>
        <v>0</v>
      </c>
      <c r="AM1645" s="4" t="b">
        <f>LEFT(AP1645,2)=LEFT(AQ1645,2)</f>
        <v>0</v>
      </c>
      <c r="AN1645" s="5" t="str">
        <f>LEFT(AP1645,(AI1645-1))</f>
        <v>MERRIES PANTS XL</v>
      </c>
      <c r="AO1645" s="4" t="str">
        <f>IFERROR(RIGHT(AP1645,LEN(AP1645)-FIND("-",AP1645)),1)</f>
        <v>6BKS/RTG</v>
      </c>
      <c r="AP1645" t="s">
        <v>2752</v>
      </c>
      <c r="AQ1645" s="1" t="s">
        <v>2753</v>
      </c>
      <c r="AR1645">
        <v>15000</v>
      </c>
      <c r="AS1645">
        <v>15000</v>
      </c>
      <c r="AT1645">
        <v>14250</v>
      </c>
    </row>
    <row r="1646" spans="1:46" x14ac:dyDescent="0.25">
      <c r="A1646" s="4" t="str">
        <f>IF(IFERROR(SEARCH($A$1,AP1646),0)&gt;0,$A$1,"")</f>
        <v>PCS</v>
      </c>
      <c r="B1646" s="4" t="str">
        <f>IF(IFERROR(SEARCH($B$1,AP1646),0)&gt;0,$B$1,"")</f>
        <v/>
      </c>
      <c r="C1646" s="4" t="str">
        <f>IF(IFERROR(SEARCH($C$1,AP1646),0)&gt;0,$C$1,"")</f>
        <v/>
      </c>
      <c r="D1646" s="4" t="str">
        <f>IF(IFERROR(SEARCH($D$1,AP1646),0)&gt;0,$D$1,"")</f>
        <v/>
      </c>
      <c r="E1646" s="4" t="str">
        <f>IF(IFERROR(SEARCH($E$1,AP1646),0)&gt;0,$E$1,"")</f>
        <v/>
      </c>
      <c r="F1646" s="4" t="str">
        <f>IF(IFERROR(SEARCH($F$1,AP1646),0)&gt;0,$F$1,"")</f>
        <v/>
      </c>
      <c r="G1646" s="4" t="str">
        <f>IF(IFERROR(SEARCH($G$1,AP1646),0)&gt;0,$G$1,"")</f>
        <v/>
      </c>
      <c r="H1646" s="4" t="str">
        <f>IF(IFERROR(SEARCH($H$1,AP1646),0)&gt;0,$H$1,"")</f>
        <v/>
      </c>
      <c r="I1646" s="4" t="str">
        <f>IF(IFERROR(SEARCH($I$1,AP1646),0)&gt;0,$I$1,"")</f>
        <v/>
      </c>
      <c r="J1646" s="4" t="str">
        <f>IF(IFERROR(SEARCH($J$1,AP1646),0)&gt;0,$J$1,"")</f>
        <v/>
      </c>
      <c r="K1646" s="4" t="str">
        <f>IF(IFERROR(SEARCH($K$1,AP1646),0)&gt;0,$K$1,"")</f>
        <v/>
      </c>
      <c r="L1646" s="4" t="str">
        <f>IF(IFERROR(SEARCH($L$1,AP1646),0)&gt;0,$L$1,"")</f>
        <v/>
      </c>
      <c r="M1646" s="4" t="str">
        <f>IF(IFERROR(SEARCH($M$1,AP1646),0)&gt;0,$M$1,"")</f>
        <v/>
      </c>
      <c r="N1646" s="4" t="str">
        <f>IF(IFERROR(SEARCH($N$1,AP1646),0)&gt;0,$N$1,"")</f>
        <v/>
      </c>
      <c r="O1646" s="4" t="str">
        <f>IF(IFERROR(SEARCH($O$1,AP1646),0)&gt;0,$O$1,"")</f>
        <v/>
      </c>
      <c r="P1646" s="4" t="str">
        <f>IF(IFERROR(SEARCH($P$1,AP1646),0)&gt;0,$P$1,"")</f>
        <v>DUS</v>
      </c>
      <c r="Q1646" s="4" t="str">
        <f>IF(IFERROR(SEARCH($Q$1,AP1646),0)&gt;0,$Q$1,"")</f>
        <v/>
      </c>
      <c r="R1646" s="4" t="str">
        <f>IF(IFERROR(SEARCH($R$1,AP1646),0)&gt;0,$R$1,"")</f>
        <v/>
      </c>
      <c r="S1646" s="4" t="str">
        <f>IF(IFERROR(SEARCH($S$1,AP1646),0)&gt;0,$S$1,"")</f>
        <v/>
      </c>
      <c r="T1646" s="4" t="str">
        <f>IF(IFERROR(SEARCH($T$1,AP1646),0)&gt;0,$T$1,"")</f>
        <v/>
      </c>
      <c r="U1646" s="4" t="str">
        <f>IF(IFERROR(SEARCH($U$1,AP1646),0)&gt;0,$U$1,"")</f>
        <v/>
      </c>
      <c r="V1646" s="4" t="str">
        <f>IF(IFERROR(SEARCH($V$1,AP1646),0)&gt;0,$V$1,"")</f>
        <v/>
      </c>
      <c r="W1646" s="4" t="str">
        <f>IF(IFERROR(SEARCH($W$1,AP1646),0)&gt;0,$W$1,"")</f>
        <v/>
      </c>
      <c r="X1646" s="4" t="str">
        <f>IF(IFERROR(SEARCH($X$1,AP1646),0)&gt;0,$X$1,"")</f>
        <v/>
      </c>
      <c r="Y1646" s="4">
        <f>LEN(A1646)+LEN(B1646)+LEN(C1646)+LEN(D1646)+LEN(E1646)+LEN(F1646)+LEN(G1646)+LEN(H1646)+LEN(I1646)+LEN(J1646)+LEN(K1646)+LEN(L1646)+LEN(M1646)+LEN(N1646)+LEN(O1646)+LEN(P1646)+LEN(Q1646)+LEN(R1646)+LEN(S1646)+LEN(T1646)+LEN(U1646)+LEN(V1646)+LEN(W1646)+LEN(X1646)</f>
        <v>6</v>
      </c>
      <c r="Z1646" s="4" t="str">
        <f>IF(IFERROR(SEARCH($Z$1,AP1646),0)&gt;0,$Z$1,"")</f>
        <v>-</v>
      </c>
      <c r="AA1646" s="4" t="str">
        <f>IF(IFERROR(SEARCH($AA$1,AP1646),0)&gt;0,$AA$1,"")</f>
        <v>/</v>
      </c>
      <c r="AB1646" s="4" t="str">
        <f>IF(IFERROR(SEARCH($AB$1,AP1646),0)&gt;0,$AB$1,"")</f>
        <v/>
      </c>
      <c r="AC1646" s="4" t="str">
        <f>IF(IFERROR(SEARCH($AC$1,AP1646),0)&gt;0,$AC$1,"")</f>
        <v/>
      </c>
      <c r="AD1646" s="4" t="str">
        <f>IF(IFERROR(SEARCH($AD$1,AP1646),0)&gt;0,$AD$1,"")</f>
        <v/>
      </c>
      <c r="AE1646" s="4" t="str">
        <f>IF(IFERROR(SEARCH($AE$1,AP1646),0)&gt;0,$AE$1,"")</f>
        <v/>
      </c>
      <c r="AF1646" s="4" t="str" cm="1">
        <f t="array" aca="1" ref="AF1646" ca="1">LEFT(AO1646,MATCH(FALSE,ISNUMBER(MID(AO1646,ROW(INDIRECT("1:"&amp;LEN(AO1646)+1)), 1) *1),0) -1)</f>
        <v>24</v>
      </c>
      <c r="AG1646" s="4">
        <f>LEN(AO1646)</f>
        <v>9</v>
      </c>
      <c r="AH1646" s="4">
        <f>LEN(AP1646)</f>
        <v>24</v>
      </c>
      <c r="AI1646" s="4">
        <f>AH1646-AG1646</f>
        <v>15</v>
      </c>
      <c r="AJ1646" s="4" t="str">
        <f>RIGHT(AP1646,4)</f>
        <v>/DUS</v>
      </c>
      <c r="AK1646" s="4" t="str">
        <f>RIGHT(AP1646,5)</f>
        <v>S/DUS</v>
      </c>
      <c r="AL1646" s="4" t="b">
        <f>AN1646=AN1647</f>
        <v>0</v>
      </c>
      <c r="AM1646" s="4" t="b">
        <f>LEFT(AP1646,2)=LEFT(AQ1646,2)</f>
        <v>0</v>
      </c>
      <c r="AN1646" s="5" t="str">
        <f>LEFT(AP1646,(AI1646-1))</f>
        <v>MI SEDAP BAKED</v>
      </c>
      <c r="AO1646" s="4" t="str">
        <f>IFERROR(RIGHT(AP1646,LEN(AP1646)-FIND("-",AP1646)),1)</f>
        <v>24PCS/DUS</v>
      </c>
      <c r="AP1646" t="s">
        <v>5956</v>
      </c>
      <c r="AR1646">
        <v>54000</v>
      </c>
      <c r="AS1646">
        <v>54000</v>
      </c>
      <c r="AT1646">
        <v>51600</v>
      </c>
    </row>
    <row r="1647" spans="1:46" x14ac:dyDescent="0.25">
      <c r="A1647" s="4" t="str">
        <f>IF(IFERROR(SEARCH($A$1,AP1647),0)&gt;0,$A$1,"")</f>
        <v/>
      </c>
      <c r="B1647" s="4" t="str">
        <f>IF(IFERROR(SEARCH($B$1,AP1647),0)&gt;0,$B$1,"")</f>
        <v>BKS</v>
      </c>
      <c r="C1647" s="4" t="str">
        <f>IF(IFERROR(SEARCH($C$1,AP1647),0)&gt;0,$C$1,"")</f>
        <v/>
      </c>
      <c r="D1647" s="4" t="str">
        <f>IF(IFERROR(SEARCH($D$1,AP1647),0)&gt;0,$D$1,"")</f>
        <v/>
      </c>
      <c r="E1647" s="4" t="str">
        <f>IF(IFERROR(SEARCH($E$1,AP1647),0)&gt;0,$E$1,"")</f>
        <v/>
      </c>
      <c r="F1647" s="4" t="str">
        <f>IF(IFERROR(SEARCH($F$1,AP1647),0)&gt;0,$F$1,"")</f>
        <v/>
      </c>
      <c r="G1647" s="4" t="str">
        <f>IF(IFERROR(SEARCH($G$1,AP1647),0)&gt;0,$G$1,"")</f>
        <v/>
      </c>
      <c r="H1647" s="4" t="str">
        <f>IF(IFERROR(SEARCH($H$1,AP1647),0)&gt;0,$H$1,"")</f>
        <v/>
      </c>
      <c r="I1647" s="4" t="str">
        <f>IF(IFERROR(SEARCH($I$1,AP1647),0)&gt;0,$I$1,"")</f>
        <v/>
      </c>
      <c r="J1647" s="4" t="str">
        <f>IF(IFERROR(SEARCH($J$1,AP1647),0)&gt;0,$J$1,"")</f>
        <v/>
      </c>
      <c r="K1647" s="4" t="str">
        <f>IF(IFERROR(SEARCH($K$1,AP1647),0)&gt;0,$K$1,"")</f>
        <v/>
      </c>
      <c r="L1647" s="4" t="str">
        <f>IF(IFERROR(SEARCH($L$1,AP1647),0)&gt;0,$L$1,"")</f>
        <v/>
      </c>
      <c r="M1647" s="4" t="str">
        <f>IF(IFERROR(SEARCH($M$1,AP1647),0)&gt;0,$M$1,"")</f>
        <v/>
      </c>
      <c r="N1647" s="4" t="str">
        <f>IF(IFERROR(SEARCH($N$1,AP1647),0)&gt;0,$N$1,"")</f>
        <v/>
      </c>
      <c r="O1647" s="4" t="str">
        <f>IF(IFERROR(SEARCH($O$1,AP1647),0)&gt;0,$O$1,"")</f>
        <v/>
      </c>
      <c r="P1647" s="4" t="str">
        <f>IF(IFERROR(SEARCH($P$1,AP1647),0)&gt;0,$P$1,"")</f>
        <v/>
      </c>
      <c r="Q1647" s="4" t="str">
        <f>IF(IFERROR(SEARCH($Q$1,AP1647),0)&gt;0,$Q$1,"")</f>
        <v/>
      </c>
      <c r="R1647" s="4" t="str">
        <f>IF(IFERROR(SEARCH($R$1,AP1647),0)&gt;0,$R$1,"")</f>
        <v/>
      </c>
      <c r="S1647" s="4" t="str">
        <f>IF(IFERROR(SEARCH($S$1,AP1647),0)&gt;0,$S$1,"")</f>
        <v/>
      </c>
      <c r="T1647" s="4" t="str">
        <f>IF(IFERROR(SEARCH($T$1,AP1647),0)&gt;0,$T$1,"")</f>
        <v/>
      </c>
      <c r="U1647" s="4" t="str">
        <f>IF(IFERROR(SEARCH($U$1,AP1647),0)&gt;0,$U$1,"")</f>
        <v/>
      </c>
      <c r="V1647" s="4" t="str">
        <f>IF(IFERROR(SEARCH($V$1,AP1647),0)&gt;0,$V$1,"")</f>
        <v/>
      </c>
      <c r="W1647" s="4" t="str">
        <f>IF(IFERROR(SEARCH($W$1,AP1647),0)&gt;0,$W$1,"")</f>
        <v/>
      </c>
      <c r="X1647" s="4" t="str">
        <f>IF(IFERROR(SEARCH($X$1,AP1647),0)&gt;0,$X$1,"")</f>
        <v/>
      </c>
      <c r="Y1647" s="4">
        <f>LEN(A1647)+LEN(B1647)+LEN(C1647)+LEN(D1647)+LEN(E1647)+LEN(F1647)+LEN(G1647)+LEN(H1647)+LEN(I1647)+LEN(J1647)+LEN(K1647)+LEN(L1647)+LEN(M1647)+LEN(N1647)+LEN(O1647)+LEN(P1647)+LEN(Q1647)+LEN(R1647)+LEN(S1647)+LEN(T1647)+LEN(U1647)+LEN(V1647)+LEN(W1647)+LEN(X1647)</f>
        <v>3</v>
      </c>
      <c r="Z1647" s="4" t="str">
        <f>IF(IFERROR(SEARCH($Z$1,AP1647),0)&gt;0,$Z$1,"")</f>
        <v>-</v>
      </c>
      <c r="AA1647" s="4" t="str">
        <f>IF(IFERROR(SEARCH($AA$1,AP1647),0)&gt;0,$AA$1,"")</f>
        <v/>
      </c>
      <c r="AB1647" s="4" t="str">
        <f>IF(IFERROR(SEARCH($AB$1,AP1647),0)&gt;0,$AB$1,"")</f>
        <v/>
      </c>
      <c r="AC1647" s="4" t="str">
        <f>IF(IFERROR(SEARCH($AC$1,AP1647),0)&gt;0,$AC$1,"")</f>
        <v/>
      </c>
      <c r="AD1647" s="4" t="str">
        <f>IF(IFERROR(SEARCH($AD$1,AP1647),0)&gt;0,$AD$1,"")</f>
        <v/>
      </c>
      <c r="AE1647" s="4" t="str">
        <f>IF(IFERROR(SEARCH($AE$1,AP1647),0)&gt;0,$AE$1,"")</f>
        <v/>
      </c>
      <c r="AF1647" s="4" t="str" cm="1">
        <f t="array" aca="1" ref="AF1647" ca="1">LEFT(AO1647,MATCH(FALSE,ISNUMBER(MID(AO1647,ROW(INDIRECT("1:"&amp;LEN(AO1647)+1)), 1) *1),0) -1)</f>
        <v>1</v>
      </c>
      <c r="AG1647" s="4">
        <f>LEN(AO1647)</f>
        <v>4</v>
      </c>
      <c r="AH1647" s="4">
        <f>LEN(AP1647)</f>
        <v>24</v>
      </c>
      <c r="AI1647" s="4">
        <f>AH1647-AG1647</f>
        <v>20</v>
      </c>
      <c r="AJ1647" s="4" t="str">
        <f>RIGHT(AP1647,4)</f>
        <v>1BKS</v>
      </c>
      <c r="AK1647" s="4" t="str">
        <f>RIGHT(AP1647,5)</f>
        <v>-1BKS</v>
      </c>
      <c r="AL1647" s="4" t="b">
        <f>AN1647=AN1648</f>
        <v>0</v>
      </c>
      <c r="AM1647" s="4" t="b">
        <f>LEFT(AP1647,2)=LEFT(AQ1647,2)</f>
        <v>0</v>
      </c>
      <c r="AN1647" s="5" t="str">
        <f>LEFT(AP1647,(AI1647-1))</f>
        <v>MI SEDAP BAKED SOTO</v>
      </c>
      <c r="AO1647" s="4" t="str">
        <f>IFERROR(RIGHT(AP1647,LEN(AP1647)-FIND("-",AP1647)),1)</f>
        <v>1BKS</v>
      </c>
      <c r="AP1647" t="s">
        <v>5955</v>
      </c>
      <c r="AQ1647" s="1" t="s">
        <v>2756</v>
      </c>
      <c r="AR1647">
        <v>2700</v>
      </c>
      <c r="AS1647">
        <v>2700</v>
      </c>
      <c r="AT1647">
        <v>2150</v>
      </c>
    </row>
    <row r="1648" spans="1:46" x14ac:dyDescent="0.25">
      <c r="A1648" s="4" t="str">
        <f>IF(IFERROR(SEARCH($A$1,AP1648),0)&gt;0,$A$1,"")</f>
        <v>PCS</v>
      </c>
      <c r="B1648" s="4" t="str">
        <f>IF(IFERROR(SEARCH($B$1,AP1648),0)&gt;0,$B$1,"")</f>
        <v/>
      </c>
      <c r="C1648" s="4" t="str">
        <f>IF(IFERROR(SEARCH($C$1,AP1648),0)&gt;0,$C$1,"")</f>
        <v/>
      </c>
      <c r="D1648" s="4" t="str">
        <f>IF(IFERROR(SEARCH($D$1,AP1648),0)&gt;0,$D$1,"")</f>
        <v/>
      </c>
      <c r="E1648" s="4" t="str">
        <f>IF(IFERROR(SEARCH($E$1,AP1648),0)&gt;0,$E$1,"")</f>
        <v/>
      </c>
      <c r="F1648" s="4" t="str">
        <f>IF(IFERROR(SEARCH($F$1,AP1648),0)&gt;0,$F$1,"")</f>
        <v/>
      </c>
      <c r="G1648" s="4" t="str">
        <f>IF(IFERROR(SEARCH($G$1,AP1648),0)&gt;0,$G$1,"")</f>
        <v/>
      </c>
      <c r="H1648" s="4" t="str">
        <f>IF(IFERROR(SEARCH($H$1,AP1648),0)&gt;0,$H$1,"")</f>
        <v/>
      </c>
      <c r="I1648" s="4" t="str">
        <f>IF(IFERROR(SEARCH($I$1,AP1648),0)&gt;0,$I$1,"")</f>
        <v/>
      </c>
      <c r="J1648" s="4" t="str">
        <f>IF(IFERROR(SEARCH($J$1,AP1648),0)&gt;0,$J$1,"")</f>
        <v/>
      </c>
      <c r="K1648" s="4" t="str">
        <f>IF(IFERROR(SEARCH($K$1,AP1648),0)&gt;0,$K$1,"")</f>
        <v/>
      </c>
      <c r="L1648" s="4" t="str">
        <f>IF(IFERROR(SEARCH($L$1,AP1648),0)&gt;0,$L$1,"")</f>
        <v/>
      </c>
      <c r="M1648" s="4" t="str">
        <f>IF(IFERROR(SEARCH($M$1,AP1648),0)&gt;0,$M$1,"")</f>
        <v/>
      </c>
      <c r="N1648" s="4" t="str">
        <f>IF(IFERROR(SEARCH($N$1,AP1648),0)&gt;0,$N$1,"")</f>
        <v/>
      </c>
      <c r="O1648" s="4" t="str">
        <f>IF(IFERROR(SEARCH($O$1,AP1648),0)&gt;0,$O$1,"")</f>
        <v/>
      </c>
      <c r="P1648" s="4" t="str">
        <f>IF(IFERROR(SEARCH($P$1,AP1648),0)&gt;0,$P$1,"")</f>
        <v/>
      </c>
      <c r="Q1648" s="4" t="str">
        <f>IF(IFERROR(SEARCH($Q$1,AP1648),0)&gt;0,$Q$1,"")</f>
        <v/>
      </c>
      <c r="R1648" s="4" t="str">
        <f>IF(IFERROR(SEARCH($R$1,AP1648),0)&gt;0,$R$1,"")</f>
        <v/>
      </c>
      <c r="S1648" s="4" t="str">
        <f>IF(IFERROR(SEARCH($S$1,AP1648),0)&gt;0,$S$1,"")</f>
        <v/>
      </c>
      <c r="T1648" s="4" t="str">
        <f>IF(IFERROR(SEARCH($T$1,AP1648),0)&gt;0,$T$1,"")</f>
        <v/>
      </c>
      <c r="U1648" s="4" t="str">
        <f>IF(IFERROR(SEARCH($U$1,AP1648),0)&gt;0,$U$1,"")</f>
        <v/>
      </c>
      <c r="V1648" s="4" t="str">
        <f>IF(IFERROR(SEARCH($V$1,AP1648),0)&gt;0,$V$1,"")</f>
        <v/>
      </c>
      <c r="W1648" s="4" t="str">
        <f>IF(IFERROR(SEARCH($W$1,AP1648),0)&gt;0,$W$1,"")</f>
        <v/>
      </c>
      <c r="X1648" s="4" t="str">
        <f>IF(IFERROR(SEARCH($X$1,AP1648),0)&gt;0,$X$1,"")</f>
        <v/>
      </c>
      <c r="Y1648" s="4">
        <f>LEN(A1648)+LEN(B1648)+LEN(C1648)+LEN(D1648)+LEN(E1648)+LEN(F1648)+LEN(G1648)+LEN(H1648)+LEN(I1648)+LEN(J1648)+LEN(K1648)+LEN(L1648)+LEN(M1648)+LEN(N1648)+LEN(O1648)+LEN(P1648)+LEN(Q1648)+LEN(R1648)+LEN(S1648)+LEN(T1648)+LEN(U1648)+LEN(V1648)+LEN(W1648)+LEN(X1648)</f>
        <v>3</v>
      </c>
      <c r="Z1648" s="4" t="str">
        <f>IF(IFERROR(SEARCH($Z$1,AP1648),0)&gt;0,$Z$1,"")</f>
        <v>-</v>
      </c>
      <c r="AA1648" s="4" t="str">
        <f>IF(IFERROR(SEARCH($AA$1,AP1648),0)&gt;0,$AA$1,"")</f>
        <v/>
      </c>
      <c r="AB1648" s="4" t="str">
        <f>IF(IFERROR(SEARCH($AB$1,AP1648),0)&gt;0,$AB$1,"")</f>
        <v/>
      </c>
      <c r="AC1648" s="4" t="str">
        <f>IF(IFERROR(SEARCH($AC$1,AP1648),0)&gt;0,$AC$1,"")</f>
        <v/>
      </c>
      <c r="AD1648" s="4" t="str">
        <f>IF(IFERROR(SEARCH($AD$1,AP1648),0)&gt;0,$AD$1,"")</f>
        <v/>
      </c>
      <c r="AE1648" s="4" t="str">
        <f>IF(IFERROR(SEARCH($AE$1,AP1648),0)&gt;0,$AE$1,"")</f>
        <v/>
      </c>
      <c r="AF1648" s="4" t="str" cm="1">
        <f t="array" aca="1" ref="AF1648" ca="1">LEFT(AO1648,MATCH(FALSE,ISNUMBER(MID(AO1648,ROW(INDIRECT("1:"&amp;LEN(AO1648)+1)), 1) *1),0) -1)</f>
        <v>1</v>
      </c>
      <c r="AG1648" s="4">
        <f>LEN(AO1648)</f>
        <v>4</v>
      </c>
      <c r="AH1648" s="4">
        <f>LEN(AP1648)</f>
        <v>31</v>
      </c>
      <c r="AI1648" s="4">
        <f>AH1648-AG1648</f>
        <v>27</v>
      </c>
      <c r="AJ1648" s="4" t="str">
        <f>RIGHT(AP1648,4)</f>
        <v>1PCS</v>
      </c>
      <c r="AK1648" s="4" t="str">
        <f>RIGHT(AP1648,5)</f>
        <v>-1PCS</v>
      </c>
      <c r="AL1648" s="4" t="b">
        <f>AN1648=AN1649</f>
        <v>0</v>
      </c>
      <c r="AM1648" s="4" t="b">
        <f>LEFT(AP1648,2)=LEFT(AQ1648,2)</f>
        <v>0</v>
      </c>
      <c r="AN1648" s="5" t="str">
        <f>LEFT(AP1648,(AI1648-1))</f>
        <v>MIB BUTTER COCONUT BISCUIT</v>
      </c>
      <c r="AO1648" s="4" t="str">
        <f>IFERROR(RIGHT(AP1648,LEN(AP1648)-FIND("-",AP1648)),1)</f>
        <v>1PCS</v>
      </c>
      <c r="AP1648" t="s">
        <v>5677</v>
      </c>
      <c r="AQ1648" s="1" t="s">
        <v>2758</v>
      </c>
      <c r="AR1648">
        <v>4500</v>
      </c>
      <c r="AS1648">
        <v>4500</v>
      </c>
      <c r="AT1648">
        <v>3367</v>
      </c>
    </row>
    <row r="1649" spans="1:46" x14ac:dyDescent="0.25">
      <c r="A1649" s="4" t="str">
        <f>IF(IFERROR(SEARCH($A$1,AP1649),0)&gt;0,$A$1,"")</f>
        <v>PCS</v>
      </c>
      <c r="B1649" s="4" t="str">
        <f>IF(IFERROR(SEARCH($B$1,AP1649),0)&gt;0,$B$1,"")</f>
        <v/>
      </c>
      <c r="C1649" s="4" t="str">
        <f>IF(IFERROR(SEARCH($C$1,AP1649),0)&gt;0,$C$1,"")</f>
        <v/>
      </c>
      <c r="D1649" s="4" t="str">
        <f>IF(IFERROR(SEARCH($D$1,AP1649),0)&gt;0,$D$1,"")</f>
        <v/>
      </c>
      <c r="E1649" s="4" t="str">
        <f>IF(IFERROR(SEARCH($E$1,AP1649),0)&gt;0,$E$1,"")</f>
        <v/>
      </c>
      <c r="F1649" s="4" t="str">
        <f>IF(IFERROR(SEARCH($F$1,AP1649),0)&gt;0,$F$1,"")</f>
        <v/>
      </c>
      <c r="G1649" s="4" t="str">
        <f>IF(IFERROR(SEARCH($G$1,AP1649),0)&gt;0,$G$1,"")</f>
        <v/>
      </c>
      <c r="H1649" s="4" t="str">
        <f>IF(IFERROR(SEARCH($H$1,AP1649),0)&gt;0,$H$1,"")</f>
        <v/>
      </c>
      <c r="I1649" s="4" t="str">
        <f>IF(IFERROR(SEARCH($I$1,AP1649),0)&gt;0,$I$1,"")</f>
        <v/>
      </c>
      <c r="J1649" s="4" t="str">
        <f>IF(IFERROR(SEARCH($J$1,AP1649),0)&gt;0,$J$1,"")</f>
        <v/>
      </c>
      <c r="K1649" s="4" t="str">
        <f>IF(IFERROR(SEARCH($K$1,AP1649),0)&gt;0,$K$1,"")</f>
        <v/>
      </c>
      <c r="L1649" s="4" t="str">
        <f>IF(IFERROR(SEARCH($L$1,AP1649),0)&gt;0,$L$1,"")</f>
        <v/>
      </c>
      <c r="M1649" s="4" t="str">
        <f>IF(IFERROR(SEARCH($M$1,AP1649),0)&gt;0,$M$1,"")</f>
        <v/>
      </c>
      <c r="N1649" s="4" t="str">
        <f>IF(IFERROR(SEARCH($N$1,AP1649),0)&gt;0,$N$1,"")</f>
        <v/>
      </c>
      <c r="O1649" s="4" t="str">
        <f>IF(IFERROR(SEARCH($O$1,AP1649),0)&gt;0,$O$1,"")</f>
        <v/>
      </c>
      <c r="P1649" s="4" t="str">
        <f>IF(IFERROR(SEARCH($P$1,AP1649),0)&gt;0,$P$1,"")</f>
        <v/>
      </c>
      <c r="Q1649" s="4" t="str">
        <f>IF(IFERROR(SEARCH($Q$1,AP1649),0)&gt;0,$Q$1,"")</f>
        <v/>
      </c>
      <c r="R1649" s="4" t="str">
        <f>IF(IFERROR(SEARCH($R$1,AP1649),0)&gt;0,$R$1,"")</f>
        <v/>
      </c>
      <c r="S1649" s="4" t="str">
        <f>IF(IFERROR(SEARCH($S$1,AP1649),0)&gt;0,$S$1,"")</f>
        <v/>
      </c>
      <c r="T1649" s="4" t="str">
        <f>IF(IFERROR(SEARCH($T$1,AP1649),0)&gt;0,$T$1,"")</f>
        <v/>
      </c>
      <c r="U1649" s="4" t="str">
        <f>IF(IFERROR(SEARCH($U$1,AP1649),0)&gt;0,$U$1,"")</f>
        <v/>
      </c>
      <c r="V1649" s="4" t="str">
        <f>IF(IFERROR(SEARCH($V$1,AP1649),0)&gt;0,$V$1,"")</f>
        <v/>
      </c>
      <c r="W1649" s="4" t="str">
        <f>IF(IFERROR(SEARCH($W$1,AP1649),0)&gt;0,$W$1,"")</f>
        <v/>
      </c>
      <c r="X1649" s="4" t="str">
        <f>IF(IFERROR(SEARCH($X$1,AP1649),0)&gt;0,$X$1,"")</f>
        <v/>
      </c>
      <c r="Y1649" s="4">
        <f>LEN(A1649)+LEN(B1649)+LEN(C1649)+LEN(D1649)+LEN(E1649)+LEN(F1649)+LEN(G1649)+LEN(H1649)+LEN(I1649)+LEN(J1649)+LEN(K1649)+LEN(L1649)+LEN(M1649)+LEN(N1649)+LEN(O1649)+LEN(P1649)+LEN(Q1649)+LEN(R1649)+LEN(S1649)+LEN(T1649)+LEN(U1649)+LEN(V1649)+LEN(W1649)+LEN(X1649)</f>
        <v>3</v>
      </c>
      <c r="Z1649" s="4" t="str">
        <f>IF(IFERROR(SEARCH($Z$1,AP1649),0)&gt;0,$Z$1,"")</f>
        <v>-</v>
      </c>
      <c r="AA1649" s="4" t="str">
        <f>IF(IFERROR(SEARCH($AA$1,AP1649),0)&gt;0,$AA$1,"")</f>
        <v/>
      </c>
      <c r="AB1649" s="4" t="str">
        <f>IF(IFERROR(SEARCH($AB$1,AP1649),0)&gt;0,$AB$1,"")</f>
        <v/>
      </c>
      <c r="AC1649" s="4" t="str">
        <f>IF(IFERROR(SEARCH($AC$1,AP1649),0)&gt;0,$AC$1,"")</f>
        <v/>
      </c>
      <c r="AD1649" s="4" t="str">
        <f>IF(IFERROR(SEARCH($AD$1,AP1649),0)&gt;0,$AD$1,"")</f>
        <v/>
      </c>
      <c r="AE1649" s="4" t="str">
        <f>IF(IFERROR(SEARCH($AE$1,AP1649),0)&gt;0,$AE$1,"")</f>
        <v/>
      </c>
      <c r="AF1649" s="4" t="str" cm="1">
        <f t="array" aca="1" ref="AF1649" ca="1">LEFT(AO1649,MATCH(FALSE,ISNUMBER(MID(AO1649,ROW(INDIRECT("1:"&amp;LEN(AO1649)+1)), 1) *1),0) -1)</f>
        <v>1</v>
      </c>
      <c r="AG1649" s="4">
        <f>LEN(AO1649)</f>
        <v>4</v>
      </c>
      <c r="AH1649" s="4">
        <f>LEN(AP1649)</f>
        <v>23</v>
      </c>
      <c r="AI1649" s="4">
        <f>AH1649-AG1649</f>
        <v>19</v>
      </c>
      <c r="AJ1649" s="4" t="str">
        <f>RIGHT(AP1649,4)</f>
        <v>1PCS</v>
      </c>
      <c r="AK1649" s="4" t="str">
        <f>RIGHT(AP1649,5)</f>
        <v>-1PCS</v>
      </c>
      <c r="AL1649" s="4" t="b">
        <f>AN1649=AN1650</f>
        <v>0</v>
      </c>
      <c r="AM1649" s="4" t="b">
        <f>LEFT(AP1649,2)=LEFT(AQ1649,2)</f>
        <v>0</v>
      </c>
      <c r="AN1649" s="5" t="str">
        <f>LEFT(AP1649,(AI1649-1))</f>
        <v>MIB DURIAN BISCUIT</v>
      </c>
      <c r="AO1649" s="4" t="str">
        <f>IFERROR(RIGHT(AP1649,LEN(AP1649)-FIND("-",AP1649)),1)</f>
        <v>1PCS</v>
      </c>
      <c r="AP1649" t="s">
        <v>5678</v>
      </c>
      <c r="AQ1649" s="1" t="s">
        <v>2760</v>
      </c>
      <c r="AR1649">
        <v>4500</v>
      </c>
      <c r="AS1649">
        <v>4500</v>
      </c>
      <c r="AT1649">
        <v>3400</v>
      </c>
    </row>
    <row r="1650" spans="1:46" x14ac:dyDescent="0.25">
      <c r="A1650" s="4" t="str">
        <f>IF(IFERROR(SEARCH($A$1,AP1650),0)&gt;0,$A$1,"")</f>
        <v>PCS</v>
      </c>
      <c r="B1650" s="4" t="str">
        <f>IF(IFERROR(SEARCH($B$1,AP1650),0)&gt;0,$B$1,"")</f>
        <v/>
      </c>
      <c r="C1650" s="4" t="str">
        <f>IF(IFERROR(SEARCH($C$1,AP1650),0)&gt;0,$C$1,"")</f>
        <v/>
      </c>
      <c r="D1650" s="4" t="str">
        <f>IF(IFERROR(SEARCH($D$1,AP1650),0)&gt;0,$D$1,"")</f>
        <v/>
      </c>
      <c r="E1650" s="4" t="str">
        <f>IF(IFERROR(SEARCH($E$1,AP1650),0)&gt;0,$E$1,"")</f>
        <v/>
      </c>
      <c r="F1650" s="4" t="str">
        <f>IF(IFERROR(SEARCH($F$1,AP1650),0)&gt;0,$F$1,"")</f>
        <v/>
      </c>
      <c r="G1650" s="4" t="str">
        <f>IF(IFERROR(SEARCH($G$1,AP1650),0)&gt;0,$G$1,"")</f>
        <v/>
      </c>
      <c r="H1650" s="4" t="str">
        <f>IF(IFERROR(SEARCH($H$1,AP1650),0)&gt;0,$H$1,"")</f>
        <v/>
      </c>
      <c r="I1650" s="4" t="str">
        <f>IF(IFERROR(SEARCH($I$1,AP1650),0)&gt;0,$I$1,"")</f>
        <v/>
      </c>
      <c r="J1650" s="4" t="str">
        <f>IF(IFERROR(SEARCH($J$1,AP1650),0)&gt;0,$J$1,"")</f>
        <v/>
      </c>
      <c r="K1650" s="4" t="str">
        <f>IF(IFERROR(SEARCH($K$1,AP1650),0)&gt;0,$K$1,"")</f>
        <v/>
      </c>
      <c r="L1650" s="4" t="str">
        <f>IF(IFERROR(SEARCH($L$1,AP1650),0)&gt;0,$L$1,"")</f>
        <v/>
      </c>
      <c r="M1650" s="4" t="str">
        <f>IF(IFERROR(SEARCH($M$1,AP1650),0)&gt;0,$M$1,"")</f>
        <v/>
      </c>
      <c r="N1650" s="4" t="str">
        <f>IF(IFERROR(SEARCH($N$1,AP1650),0)&gt;0,$N$1,"")</f>
        <v/>
      </c>
      <c r="O1650" s="4" t="str">
        <f>IF(IFERROR(SEARCH($O$1,AP1650),0)&gt;0,$O$1,"")</f>
        <v/>
      </c>
      <c r="P1650" s="4" t="str">
        <f>IF(IFERROR(SEARCH($P$1,AP1650),0)&gt;0,$P$1,"")</f>
        <v/>
      </c>
      <c r="Q1650" s="4" t="str">
        <f>IF(IFERROR(SEARCH($Q$1,AP1650),0)&gt;0,$Q$1,"")</f>
        <v/>
      </c>
      <c r="R1650" s="4" t="str">
        <f>IF(IFERROR(SEARCH($R$1,AP1650),0)&gt;0,$R$1,"")</f>
        <v/>
      </c>
      <c r="S1650" s="4" t="str">
        <f>IF(IFERROR(SEARCH($S$1,AP1650),0)&gt;0,$S$1,"")</f>
        <v/>
      </c>
      <c r="T1650" s="4" t="str">
        <f>IF(IFERROR(SEARCH($T$1,AP1650),0)&gt;0,$T$1,"")</f>
        <v/>
      </c>
      <c r="U1650" s="4" t="str">
        <f>IF(IFERROR(SEARCH($U$1,AP1650),0)&gt;0,$U$1,"")</f>
        <v/>
      </c>
      <c r="V1650" s="4" t="str">
        <f>IF(IFERROR(SEARCH($V$1,AP1650),0)&gt;0,$V$1,"")</f>
        <v/>
      </c>
      <c r="W1650" s="4" t="str">
        <f>IF(IFERROR(SEARCH($W$1,AP1650),0)&gt;0,$W$1,"")</f>
        <v/>
      </c>
      <c r="X1650" s="4" t="str">
        <f>IF(IFERROR(SEARCH($X$1,AP1650),0)&gt;0,$X$1,"")</f>
        <v/>
      </c>
      <c r="Y1650" s="4">
        <f>LEN(A1650)+LEN(B1650)+LEN(C1650)+LEN(D1650)+LEN(E1650)+LEN(F1650)+LEN(G1650)+LEN(H1650)+LEN(I1650)+LEN(J1650)+LEN(K1650)+LEN(L1650)+LEN(M1650)+LEN(N1650)+LEN(O1650)+LEN(P1650)+LEN(Q1650)+LEN(R1650)+LEN(S1650)+LEN(T1650)+LEN(U1650)+LEN(V1650)+LEN(W1650)+LEN(X1650)</f>
        <v>3</v>
      </c>
      <c r="Z1650" s="4" t="str">
        <f>IF(IFERROR(SEARCH($Z$1,AP1650),0)&gt;0,$Z$1,"")</f>
        <v>-</v>
      </c>
      <c r="AA1650" s="4" t="str">
        <f>IF(IFERROR(SEARCH($AA$1,AP1650),0)&gt;0,$AA$1,"")</f>
        <v/>
      </c>
      <c r="AB1650" s="4" t="str">
        <f>IF(IFERROR(SEARCH($AB$1,AP1650),0)&gt;0,$AB$1,"")</f>
        <v/>
      </c>
      <c r="AC1650" s="4" t="str">
        <f>IF(IFERROR(SEARCH($AC$1,AP1650),0)&gt;0,$AC$1,"")</f>
        <v/>
      </c>
      <c r="AD1650" s="4" t="str">
        <f>IF(IFERROR(SEARCH($AD$1,AP1650),0)&gt;0,$AD$1,"")</f>
        <v/>
      </c>
      <c r="AE1650" s="4" t="str">
        <f>IF(IFERROR(SEARCH($AE$1,AP1650),0)&gt;0,$AE$1,"")</f>
        <v/>
      </c>
      <c r="AF1650" s="4" t="str" cm="1">
        <f t="array" aca="1" ref="AF1650" ca="1">LEFT(AO1650,MATCH(FALSE,ISNUMBER(MID(AO1650,ROW(INDIRECT("1:"&amp;LEN(AO1650)+1)), 1) *1),0) -1)</f>
        <v>1</v>
      </c>
      <c r="AG1650" s="4">
        <f>LEN(AO1650)</f>
        <v>4</v>
      </c>
      <c r="AH1650" s="4">
        <f>LEN(AP1650)</f>
        <v>22</v>
      </c>
      <c r="AI1650" s="4">
        <f>AH1650-AG1650</f>
        <v>18</v>
      </c>
      <c r="AJ1650" s="4" t="str">
        <f>RIGHT(AP1650,4)</f>
        <v>1PCS</v>
      </c>
      <c r="AK1650" s="4" t="str">
        <f>RIGHT(AP1650,5)</f>
        <v>-1PCS</v>
      </c>
      <c r="AL1650" s="4" t="b">
        <f>AN1650=AN1651</f>
        <v>0</v>
      </c>
      <c r="AM1650" s="4" t="b">
        <f>LEFT(AP1650,2)=LEFT(AQ1650,2)</f>
        <v>0</v>
      </c>
      <c r="AN1650" s="5" t="str">
        <f>LEFT(AP1650,(AI1650-1))</f>
        <v>MIB GABIN OAT CAL</v>
      </c>
      <c r="AO1650" s="4" t="str">
        <f>IFERROR(RIGHT(AP1650,LEN(AP1650)-FIND("-",AP1650)),1)</f>
        <v>1PCS</v>
      </c>
      <c r="AP1650" t="s">
        <v>5679</v>
      </c>
      <c r="AQ1650" s="1" t="s">
        <v>2762</v>
      </c>
      <c r="AR1650">
        <v>5500</v>
      </c>
      <c r="AS1650">
        <v>5500</v>
      </c>
      <c r="AT1650">
        <v>4450</v>
      </c>
    </row>
    <row r="1651" spans="1:46" x14ac:dyDescent="0.25">
      <c r="A1651" s="4" t="str">
        <f>IF(IFERROR(SEARCH($A$1,AP1651),0)&gt;0,$A$1,"")</f>
        <v>PCS</v>
      </c>
      <c r="B1651" s="4" t="str">
        <f>IF(IFERROR(SEARCH($B$1,AP1651),0)&gt;0,$B$1,"")</f>
        <v/>
      </c>
      <c r="C1651" s="4" t="str">
        <f>IF(IFERROR(SEARCH($C$1,AP1651),0)&gt;0,$C$1,"")</f>
        <v/>
      </c>
      <c r="D1651" s="4" t="str">
        <f>IF(IFERROR(SEARCH($D$1,AP1651),0)&gt;0,$D$1,"")</f>
        <v/>
      </c>
      <c r="E1651" s="4" t="str">
        <f>IF(IFERROR(SEARCH($E$1,AP1651),0)&gt;0,$E$1,"")</f>
        <v/>
      </c>
      <c r="F1651" s="4" t="str">
        <f>IF(IFERROR(SEARCH($F$1,AP1651),0)&gt;0,$F$1,"")</f>
        <v/>
      </c>
      <c r="G1651" s="4" t="str">
        <f>IF(IFERROR(SEARCH($G$1,AP1651),0)&gt;0,$G$1,"")</f>
        <v/>
      </c>
      <c r="H1651" s="4" t="str">
        <f>IF(IFERROR(SEARCH($H$1,AP1651),0)&gt;0,$H$1,"")</f>
        <v/>
      </c>
      <c r="I1651" s="4" t="str">
        <f>IF(IFERROR(SEARCH($I$1,AP1651),0)&gt;0,$I$1,"")</f>
        <v/>
      </c>
      <c r="J1651" s="4" t="str">
        <f>IF(IFERROR(SEARCH($J$1,AP1651),0)&gt;0,$J$1,"")</f>
        <v/>
      </c>
      <c r="K1651" s="4" t="str">
        <f>IF(IFERROR(SEARCH($K$1,AP1651),0)&gt;0,$K$1,"")</f>
        <v/>
      </c>
      <c r="L1651" s="4" t="str">
        <f>IF(IFERROR(SEARCH($L$1,AP1651),0)&gt;0,$L$1,"")</f>
        <v/>
      </c>
      <c r="M1651" s="4" t="str">
        <f>IF(IFERROR(SEARCH($M$1,AP1651),0)&gt;0,$M$1,"")</f>
        <v/>
      </c>
      <c r="N1651" s="4" t="str">
        <f>IF(IFERROR(SEARCH($N$1,AP1651),0)&gt;0,$N$1,"")</f>
        <v/>
      </c>
      <c r="O1651" s="4" t="str">
        <f>IF(IFERROR(SEARCH($O$1,AP1651),0)&gt;0,$O$1,"")</f>
        <v/>
      </c>
      <c r="P1651" s="4" t="str">
        <f>IF(IFERROR(SEARCH($P$1,AP1651),0)&gt;0,$P$1,"")</f>
        <v/>
      </c>
      <c r="Q1651" s="4" t="str">
        <f>IF(IFERROR(SEARCH($Q$1,AP1651),0)&gt;0,$Q$1,"")</f>
        <v/>
      </c>
      <c r="R1651" s="4" t="str">
        <f>IF(IFERROR(SEARCH($R$1,AP1651),0)&gt;0,$R$1,"")</f>
        <v/>
      </c>
      <c r="S1651" s="4" t="str">
        <f>IF(IFERROR(SEARCH($S$1,AP1651),0)&gt;0,$S$1,"")</f>
        <v/>
      </c>
      <c r="T1651" s="4" t="str">
        <f>IF(IFERROR(SEARCH($T$1,AP1651),0)&gt;0,$T$1,"")</f>
        <v/>
      </c>
      <c r="U1651" s="4" t="str">
        <f>IF(IFERROR(SEARCH($U$1,AP1651),0)&gt;0,$U$1,"")</f>
        <v/>
      </c>
      <c r="V1651" s="4" t="str">
        <f>IF(IFERROR(SEARCH($V$1,AP1651),0)&gt;0,$V$1,"")</f>
        <v/>
      </c>
      <c r="W1651" s="4" t="str">
        <f>IF(IFERROR(SEARCH($W$1,AP1651),0)&gt;0,$W$1,"")</f>
        <v/>
      </c>
      <c r="X1651" s="4" t="str">
        <f>IF(IFERROR(SEARCH($X$1,AP1651),0)&gt;0,$X$1,"")</f>
        <v/>
      </c>
      <c r="Y1651" s="4">
        <f>LEN(A1651)+LEN(B1651)+LEN(C1651)+LEN(D1651)+LEN(E1651)+LEN(F1651)+LEN(G1651)+LEN(H1651)+LEN(I1651)+LEN(J1651)+LEN(K1651)+LEN(L1651)+LEN(M1651)+LEN(N1651)+LEN(O1651)+LEN(P1651)+LEN(Q1651)+LEN(R1651)+LEN(S1651)+LEN(T1651)+LEN(U1651)+LEN(V1651)+LEN(W1651)+LEN(X1651)</f>
        <v>3</v>
      </c>
      <c r="Z1651" s="4" t="str">
        <f>IF(IFERROR(SEARCH($Z$1,AP1651),0)&gt;0,$Z$1,"")</f>
        <v>-</v>
      </c>
      <c r="AA1651" s="4" t="str">
        <f>IF(IFERROR(SEARCH($AA$1,AP1651),0)&gt;0,$AA$1,"")</f>
        <v/>
      </c>
      <c r="AB1651" s="4" t="str">
        <f>IF(IFERROR(SEARCH($AB$1,AP1651),0)&gt;0,$AB$1,"")</f>
        <v/>
      </c>
      <c r="AC1651" s="4" t="str">
        <f>IF(IFERROR(SEARCH($AC$1,AP1651),0)&gt;0,$AC$1,"")</f>
        <v/>
      </c>
      <c r="AD1651" s="4" t="str">
        <f>IF(IFERROR(SEARCH($AD$1,AP1651),0)&gt;0,$AD$1,"")</f>
        <v/>
      </c>
      <c r="AE1651" s="4" t="str">
        <f>IF(IFERROR(SEARCH($AE$1,AP1651),0)&gt;0,$AE$1,"")</f>
        <v/>
      </c>
      <c r="AF1651" s="4" t="str" cm="1">
        <f t="array" aca="1" ref="AF1651" ca="1">LEFT(AO1651,MATCH(FALSE,ISNUMBER(MID(AO1651,ROW(INDIRECT("1:"&amp;LEN(AO1651)+1)), 1) *1),0) -1)</f>
        <v>1</v>
      </c>
      <c r="AG1651" s="4">
        <f>LEN(AO1651)</f>
        <v>4</v>
      </c>
      <c r="AH1651" s="4">
        <f>LEN(AP1651)</f>
        <v>26</v>
      </c>
      <c r="AI1651" s="4">
        <f>AH1651-AG1651</f>
        <v>22</v>
      </c>
      <c r="AJ1651" s="4" t="str">
        <f>RIGHT(AP1651,4)</f>
        <v>1PCS</v>
      </c>
      <c r="AK1651" s="4" t="str">
        <f>RIGHT(AP1651,5)</f>
        <v>-1PCS</v>
      </c>
      <c r="AL1651" s="4" t="b">
        <f>AN1651=AN1652</f>
        <v>0</v>
      </c>
      <c r="AM1651" s="4" t="b">
        <f>LEFT(AP1651,2)=LEFT(AQ1651,2)</f>
        <v>0</v>
      </c>
      <c r="AN1651" s="5" t="str">
        <f>LEFT(AP1651,(AI1651-1))</f>
        <v>MIB GABIN TRADISIONAL</v>
      </c>
      <c r="AO1651" s="4" t="str">
        <f>IFERROR(RIGHT(AP1651,LEN(AP1651)-FIND("-",AP1651)),1)</f>
        <v>1PCS</v>
      </c>
      <c r="AP1651" t="s">
        <v>5680</v>
      </c>
      <c r="AQ1651" s="1" t="s">
        <v>2764</v>
      </c>
      <c r="AR1651">
        <v>5500</v>
      </c>
      <c r="AS1651">
        <v>5500</v>
      </c>
      <c r="AT1651">
        <v>4450</v>
      </c>
    </row>
    <row r="1652" spans="1:46" x14ac:dyDescent="0.25">
      <c r="A1652" s="4" t="str">
        <f>IF(IFERROR(SEARCH($A$1,AP1652),0)&gt;0,$A$1,"")</f>
        <v>PCS</v>
      </c>
      <c r="B1652" s="4" t="str">
        <f>IF(IFERROR(SEARCH($B$1,AP1652),0)&gt;0,$B$1,"")</f>
        <v/>
      </c>
      <c r="C1652" s="4" t="str">
        <f>IF(IFERROR(SEARCH($C$1,AP1652),0)&gt;0,$C$1,"")</f>
        <v/>
      </c>
      <c r="D1652" s="4" t="str">
        <f>IF(IFERROR(SEARCH($D$1,AP1652),0)&gt;0,$D$1,"")</f>
        <v/>
      </c>
      <c r="E1652" s="4" t="str">
        <f>IF(IFERROR(SEARCH($E$1,AP1652),0)&gt;0,$E$1,"")</f>
        <v/>
      </c>
      <c r="F1652" s="4" t="str">
        <f>IF(IFERROR(SEARCH($F$1,AP1652),0)&gt;0,$F$1,"")</f>
        <v/>
      </c>
      <c r="G1652" s="4" t="str">
        <f>IF(IFERROR(SEARCH($G$1,AP1652),0)&gt;0,$G$1,"")</f>
        <v/>
      </c>
      <c r="H1652" s="4" t="str">
        <f>IF(IFERROR(SEARCH($H$1,AP1652),0)&gt;0,$H$1,"")</f>
        <v/>
      </c>
      <c r="I1652" s="4" t="str">
        <f>IF(IFERROR(SEARCH($I$1,AP1652),0)&gt;0,$I$1,"")</f>
        <v/>
      </c>
      <c r="J1652" s="4" t="str">
        <f>IF(IFERROR(SEARCH($J$1,AP1652),0)&gt;0,$J$1,"")</f>
        <v/>
      </c>
      <c r="K1652" s="4" t="str">
        <f>IF(IFERROR(SEARCH($K$1,AP1652),0)&gt;0,$K$1,"")</f>
        <v/>
      </c>
      <c r="L1652" s="4" t="str">
        <f>IF(IFERROR(SEARCH($L$1,AP1652),0)&gt;0,$L$1,"")</f>
        <v/>
      </c>
      <c r="M1652" s="4" t="str">
        <f>IF(IFERROR(SEARCH($M$1,AP1652),0)&gt;0,$M$1,"")</f>
        <v/>
      </c>
      <c r="N1652" s="4" t="str">
        <f>IF(IFERROR(SEARCH($N$1,AP1652),0)&gt;0,$N$1,"")</f>
        <v/>
      </c>
      <c r="O1652" s="4" t="str">
        <f>IF(IFERROR(SEARCH($O$1,AP1652),0)&gt;0,$O$1,"")</f>
        <v/>
      </c>
      <c r="P1652" s="4" t="str">
        <f>IF(IFERROR(SEARCH($P$1,AP1652),0)&gt;0,$P$1,"")</f>
        <v/>
      </c>
      <c r="Q1652" s="4" t="str">
        <f>IF(IFERROR(SEARCH($Q$1,AP1652),0)&gt;0,$Q$1,"")</f>
        <v/>
      </c>
      <c r="R1652" s="4" t="str">
        <f>IF(IFERROR(SEARCH($R$1,AP1652),0)&gt;0,$R$1,"")</f>
        <v/>
      </c>
      <c r="S1652" s="4" t="str">
        <f>IF(IFERROR(SEARCH($S$1,AP1652),0)&gt;0,$S$1,"")</f>
        <v/>
      </c>
      <c r="T1652" s="4" t="str">
        <f>IF(IFERROR(SEARCH($T$1,AP1652),0)&gt;0,$T$1,"")</f>
        <v/>
      </c>
      <c r="U1652" s="4" t="str">
        <f>IF(IFERROR(SEARCH($U$1,AP1652),0)&gt;0,$U$1,"")</f>
        <v/>
      </c>
      <c r="V1652" s="4" t="str">
        <f>IF(IFERROR(SEARCH($V$1,AP1652),0)&gt;0,$V$1,"")</f>
        <v/>
      </c>
      <c r="W1652" s="4" t="str">
        <f>IF(IFERROR(SEARCH($W$1,AP1652),0)&gt;0,$W$1,"")</f>
        <v/>
      </c>
      <c r="X1652" s="4" t="str">
        <f>IF(IFERROR(SEARCH($X$1,AP1652),0)&gt;0,$X$1,"")</f>
        <v/>
      </c>
      <c r="Y1652" s="4">
        <f>LEN(A1652)+LEN(B1652)+LEN(C1652)+LEN(D1652)+LEN(E1652)+LEN(F1652)+LEN(G1652)+LEN(H1652)+LEN(I1652)+LEN(J1652)+LEN(K1652)+LEN(L1652)+LEN(M1652)+LEN(N1652)+LEN(O1652)+LEN(P1652)+LEN(Q1652)+LEN(R1652)+LEN(S1652)+LEN(T1652)+LEN(U1652)+LEN(V1652)+LEN(W1652)+LEN(X1652)</f>
        <v>3</v>
      </c>
      <c r="Z1652" s="4" t="str">
        <f>IF(IFERROR(SEARCH($Z$1,AP1652),0)&gt;0,$Z$1,"")</f>
        <v>-</v>
      </c>
      <c r="AA1652" s="4" t="str">
        <f>IF(IFERROR(SEARCH($AA$1,AP1652),0)&gt;0,$AA$1,"")</f>
        <v/>
      </c>
      <c r="AB1652" s="4" t="str">
        <f>IF(IFERROR(SEARCH($AB$1,AP1652),0)&gt;0,$AB$1,"")</f>
        <v/>
      </c>
      <c r="AC1652" s="4" t="str">
        <f>IF(IFERROR(SEARCH($AC$1,AP1652),0)&gt;0,$AC$1,"")</f>
        <v/>
      </c>
      <c r="AD1652" s="4" t="str">
        <f>IF(IFERROR(SEARCH($AD$1,AP1652),0)&gt;0,$AD$1,"")</f>
        <v/>
      </c>
      <c r="AE1652" s="4" t="str">
        <f>IF(IFERROR(SEARCH($AE$1,AP1652),0)&gt;0,$AE$1,"")</f>
        <v/>
      </c>
      <c r="AF1652" s="4" t="str" cm="1">
        <f t="array" aca="1" ref="AF1652" ca="1">LEFT(AO1652,MATCH(FALSE,ISNUMBER(MID(AO1652,ROW(INDIRECT("1:"&amp;LEN(AO1652)+1)), 1) *1),0) -1)</f>
        <v>1</v>
      </c>
      <c r="AG1652" s="4">
        <f>LEN(AO1652)</f>
        <v>4</v>
      </c>
      <c r="AH1652" s="4">
        <f>LEN(AP1652)</f>
        <v>19</v>
      </c>
      <c r="AI1652" s="4">
        <f>AH1652-AG1652</f>
        <v>15</v>
      </c>
      <c r="AJ1652" s="4" t="str">
        <f>RIGHT(AP1652,4)</f>
        <v>1PCS</v>
      </c>
      <c r="AK1652" s="4" t="str">
        <f>RIGHT(AP1652,5)</f>
        <v>-1PCS</v>
      </c>
      <c r="AL1652" s="4" t="b">
        <f>AN1652=AN1653</f>
        <v>0</v>
      </c>
      <c r="AM1652" s="4" t="b">
        <f>LEFT(AP1652,2)=LEFT(AQ1652,2)</f>
        <v>0</v>
      </c>
      <c r="AN1652" s="5" t="str">
        <f>LEFT(AP1652,(AI1652-1))</f>
        <v>MIB MARIE SUSU</v>
      </c>
      <c r="AO1652" s="4" t="str">
        <f>IFERROR(RIGHT(AP1652,LEN(AP1652)-FIND("-",AP1652)),1)</f>
        <v>1PCS</v>
      </c>
      <c r="AP1652" t="s">
        <v>5681</v>
      </c>
      <c r="AR1652">
        <v>4500</v>
      </c>
      <c r="AS1652">
        <v>4500</v>
      </c>
      <c r="AT1652">
        <v>3425</v>
      </c>
    </row>
    <row r="1653" spans="1:46" x14ac:dyDescent="0.25">
      <c r="A1653" s="4" t="str">
        <f>IF(IFERROR(SEARCH($A$1,AP1653),0)&gt;0,$A$1,"")</f>
        <v/>
      </c>
      <c r="B1653" s="4" t="str">
        <f>IF(IFERROR(SEARCH($B$1,AP1653),0)&gt;0,$B$1,"")</f>
        <v>BKS</v>
      </c>
      <c r="C1653" s="4" t="str">
        <f>IF(IFERROR(SEARCH($C$1,AP1653),0)&gt;0,$C$1,"")</f>
        <v/>
      </c>
      <c r="D1653" s="4" t="str">
        <f>IF(IFERROR(SEARCH($D$1,AP1653),0)&gt;0,$D$1,"")</f>
        <v/>
      </c>
      <c r="E1653" s="4" t="str">
        <f>IF(IFERROR(SEARCH($E$1,AP1653),0)&gt;0,$E$1,"")</f>
        <v/>
      </c>
      <c r="F1653" s="4" t="str">
        <f>IF(IFERROR(SEARCH($F$1,AP1653),0)&gt;0,$F$1,"")</f>
        <v/>
      </c>
      <c r="G1653" s="4" t="str">
        <f>IF(IFERROR(SEARCH($G$1,AP1653),0)&gt;0,$G$1,"")</f>
        <v/>
      </c>
      <c r="H1653" s="4" t="str">
        <f>IF(IFERROR(SEARCH($H$1,AP1653),0)&gt;0,$H$1,"")</f>
        <v/>
      </c>
      <c r="I1653" s="4" t="str">
        <f>IF(IFERROR(SEARCH($I$1,AP1653),0)&gt;0,$I$1,"")</f>
        <v/>
      </c>
      <c r="J1653" s="4" t="str">
        <f>IF(IFERROR(SEARCH($J$1,AP1653),0)&gt;0,$J$1,"")</f>
        <v/>
      </c>
      <c r="K1653" s="4" t="str">
        <f>IF(IFERROR(SEARCH($K$1,AP1653),0)&gt;0,$K$1,"")</f>
        <v/>
      </c>
      <c r="L1653" s="4" t="str">
        <f>IF(IFERROR(SEARCH($L$1,AP1653),0)&gt;0,$L$1,"")</f>
        <v/>
      </c>
      <c r="M1653" s="4" t="str">
        <f>IF(IFERROR(SEARCH($M$1,AP1653),0)&gt;0,$M$1,"")</f>
        <v/>
      </c>
      <c r="N1653" s="4" t="str">
        <f>IF(IFERROR(SEARCH($N$1,AP1653),0)&gt;0,$N$1,"")</f>
        <v/>
      </c>
      <c r="O1653" s="4" t="str">
        <f>IF(IFERROR(SEARCH($O$1,AP1653),0)&gt;0,$O$1,"")</f>
        <v/>
      </c>
      <c r="P1653" s="4" t="str">
        <f>IF(IFERROR(SEARCH($P$1,AP1653),0)&gt;0,$P$1,"")</f>
        <v/>
      </c>
      <c r="Q1653" s="4" t="str">
        <f>IF(IFERROR(SEARCH($Q$1,AP1653),0)&gt;0,$Q$1,"")</f>
        <v/>
      </c>
      <c r="R1653" s="4" t="str">
        <f>IF(IFERROR(SEARCH($R$1,AP1653),0)&gt;0,$R$1,"")</f>
        <v/>
      </c>
      <c r="S1653" s="4" t="str">
        <f>IF(IFERROR(SEARCH($S$1,AP1653),0)&gt;0,$S$1,"")</f>
        <v/>
      </c>
      <c r="T1653" s="4" t="str">
        <f>IF(IFERROR(SEARCH($T$1,AP1653),0)&gt;0,$T$1,"")</f>
        <v/>
      </c>
      <c r="U1653" s="4" t="str">
        <f>IF(IFERROR(SEARCH($U$1,AP1653),0)&gt;0,$U$1,"")</f>
        <v/>
      </c>
      <c r="V1653" s="4" t="str">
        <f>IF(IFERROR(SEARCH($V$1,AP1653),0)&gt;0,$V$1,"")</f>
        <v/>
      </c>
      <c r="W1653" s="4" t="str">
        <f>IF(IFERROR(SEARCH($W$1,AP1653),0)&gt;0,$W$1,"")</f>
        <v/>
      </c>
      <c r="X1653" s="4" t="str">
        <f>IF(IFERROR(SEARCH($X$1,AP1653),0)&gt;0,$X$1,"")</f>
        <v/>
      </c>
      <c r="Y1653" s="4">
        <f>LEN(A1653)+LEN(B1653)+LEN(C1653)+LEN(D1653)+LEN(E1653)+LEN(F1653)+LEN(G1653)+LEN(H1653)+LEN(I1653)+LEN(J1653)+LEN(K1653)+LEN(L1653)+LEN(M1653)+LEN(N1653)+LEN(O1653)+LEN(P1653)+LEN(Q1653)+LEN(R1653)+LEN(S1653)+LEN(T1653)+LEN(U1653)+LEN(V1653)+LEN(W1653)+LEN(X1653)</f>
        <v>3</v>
      </c>
      <c r="Z1653" s="4" t="str">
        <f>IF(IFERROR(SEARCH($Z$1,AP1653),0)&gt;0,$Z$1,"")</f>
        <v>-</v>
      </c>
      <c r="AA1653" s="4" t="str">
        <f>IF(IFERROR(SEARCH($AA$1,AP1653),0)&gt;0,$AA$1,"")</f>
        <v/>
      </c>
      <c r="AB1653" s="4" t="str">
        <f>IF(IFERROR(SEARCH($AB$1,AP1653),0)&gt;0,$AB$1,"")</f>
        <v/>
      </c>
      <c r="AC1653" s="4" t="str">
        <f>IF(IFERROR(SEARCH($AC$1,AP1653),0)&gt;0,$AC$1,"")</f>
        <v/>
      </c>
      <c r="AD1653" s="4" t="str">
        <f>IF(IFERROR(SEARCH($AD$1,AP1653),0)&gt;0,$AD$1,"")</f>
        <v/>
      </c>
      <c r="AE1653" s="4" t="str">
        <f>IF(IFERROR(SEARCH($AE$1,AP1653),0)&gt;0,$AE$1,"")</f>
        <v/>
      </c>
      <c r="AF1653" s="4" t="str" cm="1">
        <f t="array" aca="1" ref="AF1653" ca="1">LEFT(AO1653,MATCH(FALSE,ISNUMBER(MID(AO1653,ROW(INDIRECT("1:"&amp;LEN(AO1653)+1)), 1) *1),0) -1)</f>
        <v>1</v>
      </c>
      <c r="AG1653" s="4">
        <f>LEN(AO1653)</f>
        <v>4</v>
      </c>
      <c r="AH1653" s="4">
        <f>LEN(AP1653)</f>
        <v>18</v>
      </c>
      <c r="AI1653" s="4">
        <f>AH1653-AG1653</f>
        <v>14</v>
      </c>
      <c r="AJ1653" s="4" t="str">
        <f>RIGHT(AP1653,4)</f>
        <v>1BKS</v>
      </c>
      <c r="AK1653" s="4" t="str">
        <f>RIGHT(AP1653,5)</f>
        <v>-1BKS</v>
      </c>
      <c r="AL1653" s="4" t="b">
        <f>AN1653=AN1654</f>
        <v>1</v>
      </c>
      <c r="AM1653" s="4" t="b">
        <f>LEFT(AP1653,2)=LEFT(AQ1653,2)</f>
        <v>0</v>
      </c>
      <c r="AN1653" s="5" t="str">
        <f>LEFT(AP1653,(AI1653-1))</f>
        <v>MIE ACI 600GR</v>
      </c>
      <c r="AO1653" s="4" t="str">
        <f>IFERROR(RIGHT(AP1653,LEN(AP1653)-FIND("-",AP1653)),1)</f>
        <v>1BKS</v>
      </c>
      <c r="AP1653" t="s">
        <v>2766</v>
      </c>
      <c r="AQ1653" s="1" t="s">
        <v>2767</v>
      </c>
      <c r="AR1653">
        <v>10000</v>
      </c>
      <c r="AS1653">
        <v>10000</v>
      </c>
      <c r="AT1653">
        <v>9555</v>
      </c>
    </row>
    <row r="1654" spans="1:46" x14ac:dyDescent="0.25">
      <c r="A1654" s="4" t="str">
        <f>IF(IFERROR(SEARCH($A$1,AP1654),0)&gt;0,$A$1,"")</f>
        <v/>
      </c>
      <c r="B1654" s="4" t="str">
        <f>IF(IFERROR(SEARCH($B$1,AP1654),0)&gt;0,$B$1,"")</f>
        <v>BKS</v>
      </c>
      <c r="C1654" s="4" t="str">
        <f>IF(IFERROR(SEARCH($C$1,AP1654),0)&gt;0,$C$1,"")</f>
        <v/>
      </c>
      <c r="D1654" s="4" t="str">
        <f>IF(IFERROR(SEARCH($D$1,AP1654),0)&gt;0,$D$1,"")</f>
        <v/>
      </c>
      <c r="E1654" s="4" t="str">
        <f>IF(IFERROR(SEARCH($E$1,AP1654),0)&gt;0,$E$1,"")</f>
        <v/>
      </c>
      <c r="F1654" s="4" t="str">
        <f>IF(IFERROR(SEARCH($F$1,AP1654),0)&gt;0,$F$1,"")</f>
        <v/>
      </c>
      <c r="G1654" s="4" t="str">
        <f>IF(IFERROR(SEARCH($G$1,AP1654),0)&gt;0,$G$1,"")</f>
        <v/>
      </c>
      <c r="H1654" s="4" t="str">
        <f>IF(IFERROR(SEARCH($H$1,AP1654),0)&gt;0,$H$1,"")</f>
        <v/>
      </c>
      <c r="I1654" s="4" t="str">
        <f>IF(IFERROR(SEARCH($I$1,AP1654),0)&gt;0,$I$1,"")</f>
        <v/>
      </c>
      <c r="J1654" s="4" t="str">
        <f>IF(IFERROR(SEARCH($J$1,AP1654),0)&gt;0,$J$1,"")</f>
        <v/>
      </c>
      <c r="K1654" s="4" t="str">
        <f>IF(IFERROR(SEARCH($K$1,AP1654),0)&gt;0,$K$1,"")</f>
        <v/>
      </c>
      <c r="L1654" s="4" t="str">
        <f>IF(IFERROR(SEARCH($L$1,AP1654),0)&gt;0,$L$1,"")</f>
        <v/>
      </c>
      <c r="M1654" s="4" t="str">
        <f>IF(IFERROR(SEARCH($M$1,AP1654),0)&gt;0,$M$1,"")</f>
        <v/>
      </c>
      <c r="N1654" s="4" t="str">
        <f>IF(IFERROR(SEARCH($N$1,AP1654),0)&gt;0,$N$1,"")</f>
        <v/>
      </c>
      <c r="O1654" s="4" t="str">
        <f>IF(IFERROR(SEARCH($O$1,AP1654),0)&gt;0,$O$1,"")</f>
        <v/>
      </c>
      <c r="P1654" s="4" t="str">
        <f>IF(IFERROR(SEARCH($P$1,AP1654),0)&gt;0,$P$1,"")</f>
        <v/>
      </c>
      <c r="Q1654" s="4" t="str">
        <f>IF(IFERROR(SEARCH($Q$1,AP1654),0)&gt;0,$Q$1,"")</f>
        <v/>
      </c>
      <c r="R1654" s="4" t="str">
        <f>IF(IFERROR(SEARCH($R$1,AP1654),0)&gt;0,$R$1,"")</f>
        <v/>
      </c>
      <c r="S1654" s="4" t="str">
        <f>IF(IFERROR(SEARCH($S$1,AP1654),0)&gt;0,$S$1,"")</f>
        <v/>
      </c>
      <c r="T1654" s="4" t="str">
        <f>IF(IFERROR(SEARCH($T$1,AP1654),0)&gt;0,$T$1,"")</f>
        <v/>
      </c>
      <c r="U1654" s="4" t="str">
        <f>IF(IFERROR(SEARCH($U$1,AP1654),0)&gt;0,$U$1,"")</f>
        <v/>
      </c>
      <c r="V1654" s="4" t="str">
        <f>IF(IFERROR(SEARCH($V$1,AP1654),0)&gt;0,$V$1,"")</f>
        <v/>
      </c>
      <c r="W1654" s="4" t="str">
        <f>IF(IFERROR(SEARCH($W$1,AP1654),0)&gt;0,$W$1,"")</f>
        <v>BALL</v>
      </c>
      <c r="X1654" s="4" t="str">
        <f>IF(IFERROR(SEARCH($X$1,AP1654),0)&gt;0,$X$1,"")</f>
        <v/>
      </c>
      <c r="Y1654" s="4">
        <f>LEN(A1654)+LEN(B1654)+LEN(C1654)+LEN(D1654)+LEN(E1654)+LEN(F1654)+LEN(G1654)+LEN(H1654)+LEN(I1654)+LEN(J1654)+LEN(K1654)+LEN(L1654)+LEN(M1654)+LEN(N1654)+LEN(O1654)+LEN(P1654)+LEN(Q1654)+LEN(R1654)+LEN(S1654)+LEN(T1654)+LEN(U1654)+LEN(V1654)+LEN(W1654)+LEN(X1654)</f>
        <v>7</v>
      </c>
      <c r="Z1654" s="4" t="str">
        <f>IF(IFERROR(SEARCH($Z$1,AP1654),0)&gt;0,$Z$1,"")</f>
        <v>-</v>
      </c>
      <c r="AA1654" s="4" t="str">
        <f>IF(IFERROR(SEARCH($AA$1,AP1654),0)&gt;0,$AA$1,"")</f>
        <v>/</v>
      </c>
      <c r="AB1654" s="4" t="str">
        <f>IF(IFERROR(SEARCH($AB$1,AP1654),0)&gt;0,$AB$1,"")</f>
        <v/>
      </c>
      <c r="AC1654" s="4" t="str">
        <f>IF(IFERROR(SEARCH($AC$1,AP1654),0)&gt;0,$AC$1,"")</f>
        <v/>
      </c>
      <c r="AD1654" s="4" t="str">
        <f>IF(IFERROR(SEARCH($AD$1,AP1654),0)&gt;0,$AD$1,"")</f>
        <v/>
      </c>
      <c r="AE1654" s="4" t="str">
        <f>IF(IFERROR(SEARCH($AE$1,AP1654),0)&gt;0,$AE$1,"")</f>
        <v/>
      </c>
      <c r="AF1654" s="4" t="str" cm="1">
        <f t="array" aca="1" ref="AF1654" ca="1">LEFT(AO1654,MATCH(FALSE,ISNUMBER(MID(AO1654,ROW(INDIRECT("1:"&amp;LEN(AO1654)+1)), 1) *1),0) -1)</f>
        <v>9</v>
      </c>
      <c r="AG1654" s="4">
        <f>LEN(AO1654)</f>
        <v>9</v>
      </c>
      <c r="AH1654" s="4">
        <f>LEN(AP1654)</f>
        <v>23</v>
      </c>
      <c r="AI1654" s="4">
        <f>AH1654-AG1654</f>
        <v>14</v>
      </c>
      <c r="AJ1654" s="4" t="str">
        <f>RIGHT(AP1654,4)</f>
        <v>BALL</v>
      </c>
      <c r="AK1654" s="4" t="str">
        <f>RIGHT(AP1654,5)</f>
        <v>/BALL</v>
      </c>
      <c r="AL1654" s="4" t="b">
        <f>AN1654=AN1655</f>
        <v>0</v>
      </c>
      <c r="AM1654" s="4" t="b">
        <f>LEFT(AP1654,2)=LEFT(AQ1654,2)</f>
        <v>0</v>
      </c>
      <c r="AN1654" s="5" t="str">
        <f>LEFT(AP1654,(AI1654-1))</f>
        <v>MIE ACI 600GR</v>
      </c>
      <c r="AO1654" s="4" t="str">
        <f>IFERROR(RIGHT(AP1654,LEN(AP1654)-FIND("-",AP1654)),1)</f>
        <v>9BKS/BALL</v>
      </c>
      <c r="AP1654" t="s">
        <v>2768</v>
      </c>
      <c r="AR1654">
        <v>87000</v>
      </c>
      <c r="AS1654">
        <v>87000</v>
      </c>
      <c r="AT1654">
        <v>85000</v>
      </c>
    </row>
    <row r="1655" spans="1:46" x14ac:dyDescent="0.25">
      <c r="A1655" s="4" t="str">
        <f>IF(IFERROR(SEARCH($A$1,AP1655),0)&gt;0,$A$1,"")</f>
        <v/>
      </c>
      <c r="B1655" s="4" t="str">
        <f>IF(IFERROR(SEARCH($B$1,AP1655),0)&gt;0,$B$1,"")</f>
        <v>BKS</v>
      </c>
      <c r="C1655" s="4" t="str">
        <f>IF(IFERROR(SEARCH($C$1,AP1655),0)&gt;0,$C$1,"")</f>
        <v/>
      </c>
      <c r="D1655" s="4" t="str">
        <f>IF(IFERROR(SEARCH($D$1,AP1655),0)&gt;0,$D$1,"")</f>
        <v/>
      </c>
      <c r="E1655" s="4" t="str">
        <f>IF(IFERROR(SEARCH($E$1,AP1655),0)&gt;0,$E$1,"")</f>
        <v/>
      </c>
      <c r="F1655" s="4" t="str">
        <f>IF(IFERROR(SEARCH($F$1,AP1655),0)&gt;0,$F$1,"")</f>
        <v/>
      </c>
      <c r="G1655" s="4" t="str">
        <f>IF(IFERROR(SEARCH($G$1,AP1655),0)&gt;0,$G$1,"")</f>
        <v/>
      </c>
      <c r="H1655" s="4" t="str">
        <f>IF(IFERROR(SEARCH($H$1,AP1655),0)&gt;0,$H$1,"")</f>
        <v/>
      </c>
      <c r="I1655" s="4" t="str">
        <f>IF(IFERROR(SEARCH($I$1,AP1655),0)&gt;0,$I$1,"")</f>
        <v/>
      </c>
      <c r="J1655" s="4" t="str">
        <f>IF(IFERROR(SEARCH($J$1,AP1655),0)&gt;0,$J$1,"")</f>
        <v/>
      </c>
      <c r="K1655" s="4" t="str">
        <f>IF(IFERROR(SEARCH($K$1,AP1655),0)&gt;0,$K$1,"")</f>
        <v/>
      </c>
      <c r="L1655" s="4" t="str">
        <f>IF(IFERROR(SEARCH($L$1,AP1655),0)&gt;0,$L$1,"")</f>
        <v/>
      </c>
      <c r="M1655" s="4" t="str">
        <f>IF(IFERROR(SEARCH($M$1,AP1655),0)&gt;0,$M$1,"")</f>
        <v/>
      </c>
      <c r="N1655" s="4" t="str">
        <f>IF(IFERROR(SEARCH($N$1,AP1655),0)&gt;0,$N$1,"")</f>
        <v/>
      </c>
      <c r="O1655" s="4" t="str">
        <f>IF(IFERROR(SEARCH($O$1,AP1655),0)&gt;0,$O$1,"")</f>
        <v/>
      </c>
      <c r="P1655" s="4" t="str">
        <f>IF(IFERROR(SEARCH($P$1,AP1655),0)&gt;0,$P$1,"")</f>
        <v/>
      </c>
      <c r="Q1655" s="4" t="str">
        <f>IF(IFERROR(SEARCH($Q$1,AP1655),0)&gt;0,$Q$1,"")</f>
        <v/>
      </c>
      <c r="R1655" s="4" t="str">
        <f>IF(IFERROR(SEARCH($R$1,AP1655),0)&gt;0,$R$1,"")</f>
        <v/>
      </c>
      <c r="S1655" s="4" t="str">
        <f>IF(IFERROR(SEARCH($S$1,AP1655),0)&gt;0,$S$1,"")</f>
        <v/>
      </c>
      <c r="T1655" s="4" t="str">
        <f>IF(IFERROR(SEARCH($T$1,AP1655),0)&gt;0,$T$1,"")</f>
        <v/>
      </c>
      <c r="U1655" s="4" t="str">
        <f>IF(IFERROR(SEARCH($U$1,AP1655),0)&gt;0,$U$1,"")</f>
        <v/>
      </c>
      <c r="V1655" s="4" t="str">
        <f>IF(IFERROR(SEARCH($V$1,AP1655),0)&gt;0,$V$1,"")</f>
        <v/>
      </c>
      <c r="W1655" s="4" t="str">
        <f>IF(IFERROR(SEARCH($W$1,AP1655),0)&gt;0,$W$1,"")</f>
        <v/>
      </c>
      <c r="X1655" s="4" t="str">
        <f>IF(IFERROR(SEARCH($X$1,AP1655),0)&gt;0,$X$1,"")</f>
        <v/>
      </c>
      <c r="Y1655" s="4">
        <f>LEN(A1655)+LEN(B1655)+LEN(C1655)+LEN(D1655)+LEN(E1655)+LEN(F1655)+LEN(G1655)+LEN(H1655)+LEN(I1655)+LEN(J1655)+LEN(K1655)+LEN(L1655)+LEN(M1655)+LEN(N1655)+LEN(O1655)+LEN(P1655)+LEN(Q1655)+LEN(R1655)+LEN(S1655)+LEN(T1655)+LEN(U1655)+LEN(V1655)+LEN(W1655)+LEN(X1655)</f>
        <v>3</v>
      </c>
      <c r="Z1655" s="4" t="str">
        <f>IF(IFERROR(SEARCH($Z$1,AP1655),0)&gt;0,$Z$1,"")</f>
        <v>-</v>
      </c>
      <c r="AA1655" s="4" t="str">
        <f>IF(IFERROR(SEARCH($AA$1,AP1655),0)&gt;0,$AA$1,"")</f>
        <v/>
      </c>
      <c r="AB1655" s="4" t="str">
        <f>IF(IFERROR(SEARCH($AB$1,AP1655),0)&gt;0,$AB$1,"")</f>
        <v/>
      </c>
      <c r="AC1655" s="4" t="str">
        <f>IF(IFERROR(SEARCH($AC$1,AP1655),0)&gt;0,$AC$1,"")</f>
        <v/>
      </c>
      <c r="AD1655" s="4" t="str">
        <f>IF(IFERROR(SEARCH($AD$1,AP1655),0)&gt;0,$AD$1,"")</f>
        <v/>
      </c>
      <c r="AE1655" s="4" t="str">
        <f>IF(IFERROR(SEARCH($AE$1,AP1655),0)&gt;0,$AE$1,"")</f>
        <v/>
      </c>
      <c r="AF1655" s="4" t="str" cm="1">
        <f t="array" aca="1" ref="AF1655" ca="1">LEFT(AO1655,MATCH(FALSE,ISNUMBER(MID(AO1655,ROW(INDIRECT("1:"&amp;LEN(AO1655)+1)), 1) *1),0) -1)</f>
        <v>1</v>
      </c>
      <c r="AG1655" s="4">
        <f>LEN(AO1655)</f>
        <v>4</v>
      </c>
      <c r="AH1655" s="4">
        <f>LEN(AP1655)</f>
        <v>21</v>
      </c>
      <c r="AI1655" s="4">
        <f>AH1655-AG1655</f>
        <v>17</v>
      </c>
      <c r="AJ1655" s="4" t="str">
        <f>RIGHT(AP1655,4)</f>
        <v>1BKS</v>
      </c>
      <c r="AK1655" s="4" t="str">
        <f>RIGHT(AP1655,5)</f>
        <v>-1BKS</v>
      </c>
      <c r="AL1655" s="4" t="b">
        <f>AN1655=AN1656</f>
        <v>0</v>
      </c>
      <c r="AM1655" s="4" t="b">
        <f>LEFT(AP1655,2)=LEFT(AQ1655,2)</f>
        <v>0</v>
      </c>
      <c r="AN1655" s="5" t="str">
        <f>LEFT(AP1655,(AI1655-1))</f>
        <v>MIE AYAM 2 TELOR</v>
      </c>
      <c r="AO1655" s="4" t="str">
        <f>IFERROR(RIGHT(AP1655,LEN(AP1655)-FIND("-",AP1655)),1)</f>
        <v>1BKS</v>
      </c>
      <c r="AP1655" t="s">
        <v>5954</v>
      </c>
      <c r="AQ1655" s="1" t="s">
        <v>2770</v>
      </c>
      <c r="AR1655">
        <v>6500</v>
      </c>
      <c r="AS1655">
        <v>6500</v>
      </c>
      <c r="AT1655">
        <v>4999</v>
      </c>
    </row>
    <row r="1656" spans="1:46" x14ac:dyDescent="0.25">
      <c r="A1656" s="4" t="str">
        <f>IF(IFERROR(SEARCH($A$1,AP1656),0)&gt;0,$A$1,"")</f>
        <v/>
      </c>
      <c r="B1656" s="4" t="str">
        <f>IF(IFERROR(SEARCH($B$1,AP1656),0)&gt;0,$B$1,"")</f>
        <v/>
      </c>
      <c r="C1656" s="4" t="str">
        <f>IF(IFERROR(SEARCH($C$1,AP1656),0)&gt;0,$C$1,"")</f>
        <v/>
      </c>
      <c r="D1656" s="4" t="str">
        <f>IF(IFERROR(SEARCH($D$1,AP1656),0)&gt;0,$D$1,"")</f>
        <v/>
      </c>
      <c r="E1656" s="4" t="str">
        <f>IF(IFERROR(SEARCH($E$1,AP1656),0)&gt;0,$E$1,"")</f>
        <v>RTG</v>
      </c>
      <c r="F1656" s="4" t="str">
        <f>IF(IFERROR(SEARCH($F$1,AP1656),0)&gt;0,$F$1,"")</f>
        <v/>
      </c>
      <c r="G1656" s="4" t="str">
        <f>IF(IFERROR(SEARCH($G$1,AP1656),0)&gt;0,$G$1,"")</f>
        <v/>
      </c>
      <c r="H1656" s="4" t="str">
        <f>IF(IFERROR(SEARCH($H$1,AP1656),0)&gt;0,$H$1,"")</f>
        <v/>
      </c>
      <c r="I1656" s="4" t="str">
        <f>IF(IFERROR(SEARCH($I$1,AP1656),0)&gt;0,$I$1,"")</f>
        <v/>
      </c>
      <c r="J1656" s="4" t="str">
        <f>IF(IFERROR(SEARCH($J$1,AP1656),0)&gt;0,$J$1,"")</f>
        <v/>
      </c>
      <c r="K1656" s="4" t="str">
        <f>IF(IFERROR(SEARCH($K$1,AP1656),0)&gt;0,$K$1,"")</f>
        <v/>
      </c>
      <c r="L1656" s="4" t="str">
        <f>IF(IFERROR(SEARCH($L$1,AP1656),0)&gt;0,$L$1,"")</f>
        <v/>
      </c>
      <c r="M1656" s="4" t="str">
        <f>IF(IFERROR(SEARCH($M$1,AP1656),0)&gt;0,$M$1,"")</f>
        <v/>
      </c>
      <c r="N1656" s="4" t="str">
        <f>IF(IFERROR(SEARCH($N$1,AP1656),0)&gt;0,$N$1,"")</f>
        <v/>
      </c>
      <c r="O1656" s="4" t="str">
        <f>IF(IFERROR(SEARCH($O$1,AP1656),0)&gt;0,$O$1,"")</f>
        <v/>
      </c>
      <c r="P1656" s="4" t="str">
        <f>IF(IFERROR(SEARCH($P$1,AP1656),0)&gt;0,$P$1,"")</f>
        <v/>
      </c>
      <c r="Q1656" s="4" t="str">
        <f>IF(IFERROR(SEARCH($Q$1,AP1656),0)&gt;0,$Q$1,"")</f>
        <v/>
      </c>
      <c r="R1656" s="4" t="str">
        <f>IF(IFERROR(SEARCH($R$1,AP1656),0)&gt;0,$R$1,"")</f>
        <v/>
      </c>
      <c r="S1656" s="4" t="str">
        <f>IF(IFERROR(SEARCH($S$1,AP1656),0)&gt;0,$S$1,"")</f>
        <v/>
      </c>
      <c r="T1656" s="4" t="str">
        <f>IF(IFERROR(SEARCH($T$1,AP1656),0)&gt;0,$T$1,"")</f>
        <v/>
      </c>
      <c r="U1656" s="4" t="str">
        <f>IF(IFERROR(SEARCH($U$1,AP1656),0)&gt;0,$U$1,"")</f>
        <v/>
      </c>
      <c r="V1656" s="4" t="str">
        <f>IF(IFERROR(SEARCH($V$1,AP1656),0)&gt;0,$V$1,"")</f>
        <v/>
      </c>
      <c r="W1656" s="4" t="str">
        <f>IF(IFERROR(SEARCH($W$1,AP1656),0)&gt;0,$W$1,"")</f>
        <v/>
      </c>
      <c r="X1656" s="4" t="str">
        <f>IF(IFERROR(SEARCH($X$1,AP1656),0)&gt;0,$X$1,"")</f>
        <v/>
      </c>
      <c r="Y1656" s="4">
        <f>LEN(A1656)+LEN(B1656)+LEN(C1656)+LEN(D1656)+LEN(E1656)+LEN(F1656)+LEN(G1656)+LEN(H1656)+LEN(I1656)+LEN(J1656)+LEN(K1656)+LEN(L1656)+LEN(M1656)+LEN(N1656)+LEN(O1656)+LEN(P1656)+LEN(Q1656)+LEN(R1656)+LEN(S1656)+LEN(T1656)+LEN(U1656)+LEN(V1656)+LEN(W1656)+LEN(X1656)</f>
        <v>3</v>
      </c>
      <c r="Z1656" s="4" t="str">
        <f>IF(IFERROR(SEARCH($Z$1,AP1656),0)&gt;0,$Z$1,"")</f>
        <v>-</v>
      </c>
      <c r="AA1656" s="4" t="str">
        <f>IF(IFERROR(SEARCH($AA$1,AP1656),0)&gt;0,$AA$1,"")</f>
        <v/>
      </c>
      <c r="AB1656" s="4" t="str">
        <f>IF(IFERROR(SEARCH($AB$1,AP1656),0)&gt;0,$AB$1,"")</f>
        <v/>
      </c>
      <c r="AC1656" s="4" t="str">
        <f>IF(IFERROR(SEARCH($AC$1,AP1656),0)&gt;0,$AC$1,"")</f>
        <v/>
      </c>
      <c r="AD1656" s="4" t="str">
        <f>IF(IFERROR(SEARCH($AD$1,AP1656),0)&gt;0,$AD$1,"")</f>
        <v/>
      </c>
      <c r="AE1656" s="4" t="str">
        <f>IF(IFERROR(SEARCH($AE$1,AP1656),0)&gt;0,$AE$1,"")</f>
        <v/>
      </c>
      <c r="AF1656" s="4" t="str" cm="1">
        <f t="array" aca="1" ref="AF1656" ca="1">LEFT(AO1656,MATCH(FALSE,ISNUMBER(MID(AO1656,ROW(INDIRECT("1:"&amp;LEN(AO1656)+1)), 1) *1),0) -1)</f>
        <v>1</v>
      </c>
      <c r="AG1656" s="4">
        <f>LEN(AO1656)</f>
        <v>4</v>
      </c>
      <c r="AH1656" s="4">
        <f>LEN(AP1656)</f>
        <v>19</v>
      </c>
      <c r="AI1656" s="4">
        <f>AH1656-AG1656</f>
        <v>15</v>
      </c>
      <c r="AJ1656" s="4" t="str">
        <f>RIGHT(AP1656,4)</f>
        <v>1RTG</v>
      </c>
      <c r="AK1656" s="4" t="str">
        <f>RIGHT(AP1656,5)</f>
        <v>-1RTG</v>
      </c>
      <c r="AL1656" s="4" t="b">
        <f>AN1656=AN1657</f>
        <v>1</v>
      </c>
      <c r="AM1656" s="4" t="b">
        <f>LEFT(AP1656,2)=LEFT(AQ1656,2)</f>
        <v>0</v>
      </c>
      <c r="AN1656" s="5" t="str">
        <f>LEFT(AP1656,(AI1656-1))</f>
        <v>MIE BOYKI 2000</v>
      </c>
      <c r="AO1656" s="4" t="str">
        <f>IFERROR(RIGHT(AP1656,LEN(AP1656)-FIND("-",AP1656)),1)</f>
        <v>1RTG</v>
      </c>
      <c r="AP1656" t="s">
        <v>6051</v>
      </c>
      <c r="AR1656">
        <v>9000</v>
      </c>
      <c r="AS1656">
        <v>9000</v>
      </c>
      <c r="AT1656">
        <v>8750</v>
      </c>
    </row>
    <row r="1657" spans="1:46" x14ac:dyDescent="0.25">
      <c r="A1657" s="4" t="str">
        <f>IF(IFERROR(SEARCH($A$1,AP1657),0)&gt;0,$A$1,"")</f>
        <v/>
      </c>
      <c r="B1657" s="4" t="str">
        <f>IF(IFERROR(SEARCH($B$1,AP1657),0)&gt;0,$B$1,"")</f>
        <v/>
      </c>
      <c r="C1657" s="4" t="str">
        <f>IF(IFERROR(SEARCH($C$1,AP1657),0)&gt;0,$C$1,"")</f>
        <v/>
      </c>
      <c r="D1657" s="4" t="str">
        <f>IF(IFERROR(SEARCH($D$1,AP1657),0)&gt;0,$D$1,"")</f>
        <v/>
      </c>
      <c r="E1657" s="4" t="str">
        <f>IF(IFERROR(SEARCH($E$1,AP1657),0)&gt;0,$E$1,"")</f>
        <v>RTG</v>
      </c>
      <c r="F1657" s="4" t="str">
        <f>IF(IFERROR(SEARCH($F$1,AP1657),0)&gt;0,$F$1,"")</f>
        <v>PACK</v>
      </c>
      <c r="G1657" s="4" t="str">
        <f>IF(IFERROR(SEARCH($G$1,AP1657),0)&gt;0,$G$1,"")</f>
        <v/>
      </c>
      <c r="H1657" s="4" t="str">
        <f>IF(IFERROR(SEARCH($H$1,AP1657),0)&gt;0,$H$1,"")</f>
        <v/>
      </c>
      <c r="I1657" s="4" t="str">
        <f>IF(IFERROR(SEARCH($I$1,AP1657),0)&gt;0,$I$1,"")</f>
        <v/>
      </c>
      <c r="J1657" s="4" t="str">
        <f>IF(IFERROR(SEARCH($J$1,AP1657),0)&gt;0,$J$1,"")</f>
        <v/>
      </c>
      <c r="K1657" s="4" t="str">
        <f>IF(IFERROR(SEARCH($K$1,AP1657),0)&gt;0,$K$1,"")</f>
        <v/>
      </c>
      <c r="L1657" s="4" t="str">
        <f>IF(IFERROR(SEARCH($L$1,AP1657),0)&gt;0,$L$1,"")</f>
        <v/>
      </c>
      <c r="M1657" s="4" t="str">
        <f>IF(IFERROR(SEARCH($M$1,AP1657),0)&gt;0,$M$1,"")</f>
        <v/>
      </c>
      <c r="N1657" s="4" t="str">
        <f>IF(IFERROR(SEARCH($N$1,AP1657),0)&gt;0,$N$1,"")</f>
        <v/>
      </c>
      <c r="O1657" s="4" t="str">
        <f>IF(IFERROR(SEARCH($O$1,AP1657),0)&gt;0,$O$1,"")</f>
        <v/>
      </c>
      <c r="P1657" s="4" t="str">
        <f>IF(IFERROR(SEARCH($P$1,AP1657),0)&gt;0,$P$1,"")</f>
        <v/>
      </c>
      <c r="Q1657" s="4" t="str">
        <f>IF(IFERROR(SEARCH($Q$1,AP1657),0)&gt;0,$Q$1,"")</f>
        <v/>
      </c>
      <c r="R1657" s="4" t="str">
        <f>IF(IFERROR(SEARCH($R$1,AP1657),0)&gt;0,$R$1,"")</f>
        <v/>
      </c>
      <c r="S1657" s="4" t="str">
        <f>IF(IFERROR(SEARCH($S$1,AP1657),0)&gt;0,$S$1,"")</f>
        <v/>
      </c>
      <c r="T1657" s="4" t="str">
        <f>IF(IFERROR(SEARCH($T$1,AP1657),0)&gt;0,$T$1,"")</f>
        <v/>
      </c>
      <c r="U1657" s="4" t="str">
        <f>IF(IFERROR(SEARCH($U$1,AP1657),0)&gt;0,$U$1,"")</f>
        <v/>
      </c>
      <c r="V1657" s="4" t="str">
        <f>IF(IFERROR(SEARCH($V$1,AP1657),0)&gt;0,$V$1,"")</f>
        <v/>
      </c>
      <c r="W1657" s="4" t="str">
        <f>IF(IFERROR(SEARCH($W$1,AP1657),0)&gt;0,$W$1,"")</f>
        <v/>
      </c>
      <c r="X1657" s="4" t="str">
        <f>IF(IFERROR(SEARCH($X$1,AP1657),0)&gt;0,$X$1,"")</f>
        <v/>
      </c>
      <c r="Y1657" s="4">
        <f>LEN(A1657)+LEN(B1657)+LEN(C1657)+LEN(D1657)+LEN(E1657)+LEN(F1657)+LEN(G1657)+LEN(H1657)+LEN(I1657)+LEN(J1657)+LEN(K1657)+LEN(L1657)+LEN(M1657)+LEN(N1657)+LEN(O1657)+LEN(P1657)+LEN(Q1657)+LEN(R1657)+LEN(S1657)+LEN(T1657)+LEN(U1657)+LEN(V1657)+LEN(W1657)+LEN(X1657)</f>
        <v>7</v>
      </c>
      <c r="Z1657" s="4" t="str">
        <f>IF(IFERROR(SEARCH($Z$1,AP1657),0)&gt;0,$Z$1,"")</f>
        <v>-</v>
      </c>
      <c r="AA1657" s="4" t="str">
        <f>IF(IFERROR(SEARCH($AA$1,AP1657),0)&gt;0,$AA$1,"")</f>
        <v>/</v>
      </c>
      <c r="AB1657" s="4" t="str">
        <f>IF(IFERROR(SEARCH($AB$1,AP1657),0)&gt;0,$AB$1,"")</f>
        <v/>
      </c>
      <c r="AC1657" s="4" t="str">
        <f>IF(IFERROR(SEARCH($AC$1,AP1657),0)&gt;0,$AC$1,"")</f>
        <v/>
      </c>
      <c r="AD1657" s="4" t="str">
        <f>IF(IFERROR(SEARCH($AD$1,AP1657),0)&gt;0,$AD$1,"")</f>
        <v/>
      </c>
      <c r="AE1657" s="4" t="str">
        <f>IF(IFERROR(SEARCH($AE$1,AP1657),0)&gt;0,$AE$1,"")</f>
        <v/>
      </c>
      <c r="AF1657" s="4" t="str" cm="1">
        <f t="array" aca="1" ref="AF1657" ca="1">LEFT(AO1657,MATCH(FALSE,ISNUMBER(MID(AO1657,ROW(INDIRECT("1:"&amp;LEN(AO1657)+1)), 1) *1),0) -1)</f>
        <v>2</v>
      </c>
      <c r="AG1657" s="4">
        <f>LEN(AO1657)</f>
        <v>9</v>
      </c>
      <c r="AH1657" s="4">
        <f>LEN(AP1657)</f>
        <v>24</v>
      </c>
      <c r="AI1657" s="4">
        <f>AH1657-AG1657</f>
        <v>15</v>
      </c>
      <c r="AJ1657" s="4" t="str">
        <f>RIGHT(AP1657,4)</f>
        <v>PACK</v>
      </c>
      <c r="AK1657" s="4" t="str">
        <f>RIGHT(AP1657,5)</f>
        <v>/PACK</v>
      </c>
      <c r="AL1657" s="4" t="b">
        <f>AN1657=AN1658</f>
        <v>1</v>
      </c>
      <c r="AM1657" s="4" t="b">
        <f>LEFT(AP1657,2)=LEFT(AQ1657,2)</f>
        <v>0</v>
      </c>
      <c r="AN1657" s="5" t="str">
        <f>LEFT(AP1657,(AI1657-1))</f>
        <v>MIE BOYKI 2000</v>
      </c>
      <c r="AO1657" s="4" t="str">
        <f>IFERROR(RIGHT(AP1657,LEN(AP1657)-FIND("-",AP1657)),1)</f>
        <v>2RTG/PACK</v>
      </c>
      <c r="AP1657" t="s">
        <v>2772</v>
      </c>
      <c r="AR1657">
        <v>17500</v>
      </c>
      <c r="AS1657">
        <v>17500</v>
      </c>
      <c r="AT1657">
        <v>16000</v>
      </c>
    </row>
    <row r="1658" spans="1:46" x14ac:dyDescent="0.25">
      <c r="A1658" s="4" t="str">
        <f>IF(IFERROR(SEARCH($A$1,AP1658),0)&gt;0,$A$1,"")</f>
        <v/>
      </c>
      <c r="B1658" s="4" t="str">
        <f>IF(IFERROR(SEARCH($B$1,AP1658),0)&gt;0,$B$1,"")</f>
        <v/>
      </c>
      <c r="C1658" s="4" t="str">
        <f>IF(IFERROR(SEARCH($C$1,AP1658),0)&gt;0,$C$1,"")</f>
        <v/>
      </c>
      <c r="D1658" s="4" t="str">
        <f>IF(IFERROR(SEARCH($D$1,AP1658),0)&gt;0,$D$1,"")</f>
        <v/>
      </c>
      <c r="E1658" s="4" t="str">
        <f>IF(IFERROR(SEARCH($E$1,AP1658),0)&gt;0,$E$1,"")</f>
        <v/>
      </c>
      <c r="F1658" s="4" t="str">
        <f>IF(IFERROR(SEARCH($F$1,AP1658),0)&gt;0,$F$1,"")</f>
        <v>PACK</v>
      </c>
      <c r="G1658" s="4" t="str">
        <f>IF(IFERROR(SEARCH($G$1,AP1658),0)&gt;0,$G$1,"")</f>
        <v/>
      </c>
      <c r="H1658" s="4" t="str">
        <f>IF(IFERROR(SEARCH($H$1,AP1658),0)&gt;0,$H$1,"")</f>
        <v/>
      </c>
      <c r="I1658" s="4" t="str">
        <f>IF(IFERROR(SEARCH($I$1,AP1658),0)&gt;0,$I$1,"")</f>
        <v/>
      </c>
      <c r="J1658" s="4" t="str">
        <f>IF(IFERROR(SEARCH($J$1,AP1658),0)&gt;0,$J$1,"")</f>
        <v/>
      </c>
      <c r="K1658" s="4" t="str">
        <f>IF(IFERROR(SEARCH($K$1,AP1658),0)&gt;0,$K$1,"")</f>
        <v/>
      </c>
      <c r="L1658" s="4" t="str">
        <f>IF(IFERROR(SEARCH($L$1,AP1658),0)&gt;0,$L$1,"")</f>
        <v/>
      </c>
      <c r="M1658" s="4" t="str">
        <f>IF(IFERROR(SEARCH($M$1,AP1658),0)&gt;0,$M$1,"")</f>
        <v/>
      </c>
      <c r="N1658" s="4" t="str">
        <f>IF(IFERROR(SEARCH($N$1,AP1658),0)&gt;0,$N$1,"")</f>
        <v/>
      </c>
      <c r="O1658" s="4" t="str">
        <f>IF(IFERROR(SEARCH($O$1,AP1658),0)&gt;0,$O$1,"")</f>
        <v/>
      </c>
      <c r="P1658" s="4" t="str">
        <f>IF(IFERROR(SEARCH($P$1,AP1658),0)&gt;0,$P$1,"")</f>
        <v>DUS</v>
      </c>
      <c r="Q1658" s="4" t="str">
        <f>IF(IFERROR(SEARCH($Q$1,AP1658),0)&gt;0,$Q$1,"")</f>
        <v/>
      </c>
      <c r="R1658" s="4" t="str">
        <f>IF(IFERROR(SEARCH($R$1,AP1658),0)&gt;0,$R$1,"")</f>
        <v/>
      </c>
      <c r="S1658" s="4" t="str">
        <f>IF(IFERROR(SEARCH($S$1,AP1658),0)&gt;0,$S$1,"")</f>
        <v/>
      </c>
      <c r="T1658" s="4" t="str">
        <f>IF(IFERROR(SEARCH($T$1,AP1658),0)&gt;0,$T$1,"")</f>
        <v/>
      </c>
      <c r="U1658" s="4" t="str">
        <f>IF(IFERROR(SEARCH($U$1,AP1658),0)&gt;0,$U$1,"")</f>
        <v/>
      </c>
      <c r="V1658" s="4" t="str">
        <f>IF(IFERROR(SEARCH($V$1,AP1658),0)&gt;0,$V$1,"")</f>
        <v/>
      </c>
      <c r="W1658" s="4" t="str">
        <f>IF(IFERROR(SEARCH($W$1,AP1658),0)&gt;0,$W$1,"")</f>
        <v/>
      </c>
      <c r="X1658" s="4" t="str">
        <f>IF(IFERROR(SEARCH($X$1,AP1658),0)&gt;0,$X$1,"")</f>
        <v/>
      </c>
      <c r="Y1658" s="4">
        <f>LEN(A1658)+LEN(B1658)+LEN(C1658)+LEN(D1658)+LEN(E1658)+LEN(F1658)+LEN(G1658)+LEN(H1658)+LEN(I1658)+LEN(J1658)+LEN(K1658)+LEN(L1658)+LEN(M1658)+LEN(N1658)+LEN(O1658)+LEN(P1658)+LEN(Q1658)+LEN(R1658)+LEN(S1658)+LEN(T1658)+LEN(U1658)+LEN(V1658)+LEN(W1658)+LEN(X1658)</f>
        <v>7</v>
      </c>
      <c r="Z1658" s="4" t="str">
        <f>IF(IFERROR(SEARCH($Z$1,AP1658),0)&gt;0,$Z$1,"")</f>
        <v>-</v>
      </c>
      <c r="AA1658" s="4" t="str">
        <f>IF(IFERROR(SEARCH($AA$1,AP1658),0)&gt;0,$AA$1,"")</f>
        <v>/</v>
      </c>
      <c r="AB1658" s="4" t="str">
        <f>IF(IFERROR(SEARCH($AB$1,AP1658),0)&gt;0,$AB$1,"")</f>
        <v/>
      </c>
      <c r="AC1658" s="4" t="str">
        <f>IF(IFERROR(SEARCH($AC$1,AP1658),0)&gt;0,$AC$1,"")</f>
        <v/>
      </c>
      <c r="AD1658" s="4" t="str">
        <f>IF(IFERROR(SEARCH($AD$1,AP1658),0)&gt;0,$AD$1,"")</f>
        <v/>
      </c>
      <c r="AE1658" s="4" t="str">
        <f>IF(IFERROR(SEARCH($AE$1,AP1658),0)&gt;0,$AE$1,"")</f>
        <v/>
      </c>
      <c r="AF1658" s="4" t="str" cm="1">
        <f t="array" aca="1" ref="AF1658" ca="1">LEFT(AO1658,MATCH(FALSE,ISNUMBER(MID(AO1658,ROW(INDIRECT("1:"&amp;LEN(AO1658)+1)), 1) *1),0) -1)</f>
        <v>4</v>
      </c>
      <c r="AG1658" s="4">
        <f>LEN(AO1658)</f>
        <v>9</v>
      </c>
      <c r="AH1658" s="4">
        <f>LEN(AP1658)</f>
        <v>24</v>
      </c>
      <c r="AI1658" s="4">
        <f>AH1658-AG1658</f>
        <v>15</v>
      </c>
      <c r="AJ1658" s="4" t="str">
        <f>RIGHT(AP1658,4)</f>
        <v>/DUS</v>
      </c>
      <c r="AK1658" s="4" t="str">
        <f>RIGHT(AP1658,5)</f>
        <v>K/DUS</v>
      </c>
      <c r="AL1658" s="4" t="b">
        <f>AN1658=AN1659</f>
        <v>0</v>
      </c>
      <c r="AM1658" s="4" t="b">
        <f>LEFT(AP1658,2)=LEFT(AQ1658,2)</f>
        <v>0</v>
      </c>
      <c r="AN1658" s="5" t="str">
        <f>LEFT(AP1658,(AI1658-1))</f>
        <v>MIE BOYKI 2000</v>
      </c>
      <c r="AO1658" s="4" t="str">
        <f>IFERROR(RIGHT(AP1658,LEN(AP1658)-FIND("-",AP1658)),1)</f>
        <v>4PACK/DUS</v>
      </c>
      <c r="AP1658" t="s">
        <v>6190</v>
      </c>
      <c r="AR1658">
        <v>66000</v>
      </c>
      <c r="AS1658">
        <v>66000</v>
      </c>
      <c r="AT1658">
        <v>64000</v>
      </c>
    </row>
    <row r="1659" spans="1:46" x14ac:dyDescent="0.25">
      <c r="A1659" s="4" t="str">
        <f>IF(IFERROR(SEARCH($A$1,AP1659),0)&gt;0,$A$1,"")</f>
        <v/>
      </c>
      <c r="B1659" s="4" t="str">
        <f>IF(IFERROR(SEARCH($B$1,AP1659),0)&gt;0,$B$1,"")</f>
        <v>BKS</v>
      </c>
      <c r="C1659" s="4" t="str">
        <f>IF(IFERROR(SEARCH($C$1,AP1659),0)&gt;0,$C$1,"")</f>
        <v/>
      </c>
      <c r="D1659" s="4" t="str">
        <f>IF(IFERROR(SEARCH($D$1,AP1659),0)&gt;0,$D$1,"")</f>
        <v/>
      </c>
      <c r="E1659" s="4" t="str">
        <f>IF(IFERROR(SEARCH($E$1,AP1659),0)&gt;0,$E$1,"")</f>
        <v/>
      </c>
      <c r="F1659" s="4" t="str">
        <f>IF(IFERROR(SEARCH($F$1,AP1659),0)&gt;0,$F$1,"")</f>
        <v/>
      </c>
      <c r="G1659" s="4" t="str">
        <f>IF(IFERROR(SEARCH($G$1,AP1659),0)&gt;0,$G$1,"")</f>
        <v/>
      </c>
      <c r="H1659" s="4" t="str">
        <f>IF(IFERROR(SEARCH($H$1,AP1659),0)&gt;0,$H$1,"")</f>
        <v/>
      </c>
      <c r="I1659" s="4" t="str">
        <f>IF(IFERROR(SEARCH($I$1,AP1659),0)&gt;0,$I$1,"")</f>
        <v/>
      </c>
      <c r="J1659" s="4" t="str">
        <f>IF(IFERROR(SEARCH($J$1,AP1659),0)&gt;0,$J$1,"")</f>
        <v/>
      </c>
      <c r="K1659" s="4" t="str">
        <f>IF(IFERROR(SEARCH($K$1,AP1659),0)&gt;0,$K$1,"")</f>
        <v/>
      </c>
      <c r="L1659" s="4" t="str">
        <f>IF(IFERROR(SEARCH($L$1,AP1659),0)&gt;0,$L$1,"")</f>
        <v/>
      </c>
      <c r="M1659" s="4" t="str">
        <f>IF(IFERROR(SEARCH($M$1,AP1659),0)&gt;0,$M$1,"")</f>
        <v/>
      </c>
      <c r="N1659" s="4" t="str">
        <f>IF(IFERROR(SEARCH($N$1,AP1659),0)&gt;0,$N$1,"")</f>
        <v/>
      </c>
      <c r="O1659" s="4" t="str">
        <f>IF(IFERROR(SEARCH($O$1,AP1659),0)&gt;0,$O$1,"")</f>
        <v/>
      </c>
      <c r="P1659" s="4" t="str">
        <f>IF(IFERROR(SEARCH($P$1,AP1659),0)&gt;0,$P$1,"")</f>
        <v/>
      </c>
      <c r="Q1659" s="4" t="str">
        <f>IF(IFERROR(SEARCH($Q$1,AP1659),0)&gt;0,$Q$1,"")</f>
        <v/>
      </c>
      <c r="R1659" s="4" t="str">
        <f>IF(IFERROR(SEARCH($R$1,AP1659),0)&gt;0,$R$1,"")</f>
        <v/>
      </c>
      <c r="S1659" s="4" t="str">
        <f>IF(IFERROR(SEARCH($S$1,AP1659),0)&gt;0,$S$1,"")</f>
        <v/>
      </c>
      <c r="T1659" s="4" t="str">
        <f>IF(IFERROR(SEARCH($T$1,AP1659),0)&gt;0,$T$1,"")</f>
        <v/>
      </c>
      <c r="U1659" s="4" t="str">
        <f>IF(IFERROR(SEARCH($U$1,AP1659),0)&gt;0,$U$1,"")</f>
        <v/>
      </c>
      <c r="V1659" s="4" t="str">
        <f>IF(IFERROR(SEARCH($V$1,AP1659),0)&gt;0,$V$1,"")</f>
        <v/>
      </c>
      <c r="W1659" s="4" t="str">
        <f>IF(IFERROR(SEARCH($W$1,AP1659),0)&gt;0,$W$1,"")</f>
        <v/>
      </c>
      <c r="X1659" s="4" t="str">
        <f>IF(IFERROR(SEARCH($X$1,AP1659),0)&gt;0,$X$1,"")</f>
        <v/>
      </c>
      <c r="Y1659" s="4">
        <f>LEN(A1659)+LEN(B1659)+LEN(C1659)+LEN(D1659)+LEN(E1659)+LEN(F1659)+LEN(G1659)+LEN(H1659)+LEN(I1659)+LEN(J1659)+LEN(K1659)+LEN(L1659)+LEN(M1659)+LEN(N1659)+LEN(O1659)+LEN(P1659)+LEN(Q1659)+LEN(R1659)+LEN(S1659)+LEN(T1659)+LEN(U1659)+LEN(V1659)+LEN(W1659)+LEN(X1659)</f>
        <v>3</v>
      </c>
      <c r="Z1659" s="4" t="str">
        <f>IF(IFERROR(SEARCH($Z$1,AP1659),0)&gt;0,$Z$1,"")</f>
        <v>-</v>
      </c>
      <c r="AA1659" s="4" t="str">
        <f>IF(IFERROR(SEARCH($AA$1,AP1659),0)&gt;0,$AA$1,"")</f>
        <v/>
      </c>
      <c r="AB1659" s="4" t="str">
        <f>IF(IFERROR(SEARCH($AB$1,AP1659),0)&gt;0,$AB$1,"")</f>
        <v/>
      </c>
      <c r="AC1659" s="4" t="str">
        <f>IF(IFERROR(SEARCH($AC$1,AP1659),0)&gt;0,$AC$1,"")</f>
        <v/>
      </c>
      <c r="AD1659" s="4" t="str">
        <f>IF(IFERROR(SEARCH($AD$1,AP1659),0)&gt;0,$AD$1,"")</f>
        <v/>
      </c>
      <c r="AE1659" s="4" t="str">
        <f>IF(IFERROR(SEARCH($AE$1,AP1659),0)&gt;0,$AE$1,"")</f>
        <v/>
      </c>
      <c r="AF1659" s="4" t="str" cm="1">
        <f t="array" aca="1" ref="AF1659" ca="1">LEFT(AO1659,MATCH(FALSE,ISNUMBER(MID(AO1659,ROW(INDIRECT("1:"&amp;LEN(AO1659)+1)), 1) *1),0) -1)</f>
        <v>1</v>
      </c>
      <c r="AG1659" s="4">
        <f>LEN(AO1659)</f>
        <v>4</v>
      </c>
      <c r="AH1659" s="4">
        <f>LEN(AP1659)</f>
        <v>32</v>
      </c>
      <c r="AI1659" s="4">
        <f>AH1659-AG1659</f>
        <v>28</v>
      </c>
      <c r="AJ1659" s="4" t="str">
        <f>RIGHT(AP1659,4)</f>
        <v>1BKS</v>
      </c>
      <c r="AK1659" s="4" t="str">
        <f>RIGHT(AP1659,5)</f>
        <v>-1BKS</v>
      </c>
      <c r="AL1659" s="4" t="b">
        <f>AN1659=AN1660</f>
        <v>1</v>
      </c>
      <c r="AM1659" s="4" t="b">
        <f>LEFT(AP1659,2)=LEFT(AQ1659,2)</f>
        <v>0</v>
      </c>
      <c r="AN1659" s="5" t="str">
        <f>LEFT(AP1659,(AI1659-1))</f>
        <v>MIE BURUNG DARA HIJAU 140GR</v>
      </c>
      <c r="AO1659" s="4" t="str">
        <f>IFERROR(RIGHT(AP1659,LEN(AP1659)-FIND("-",AP1659)),1)</f>
        <v>1BKS</v>
      </c>
      <c r="AP1659" t="s">
        <v>2774</v>
      </c>
      <c r="AQ1659" s="1" t="s">
        <v>2775</v>
      </c>
      <c r="AR1659">
        <v>2200</v>
      </c>
      <c r="AS1659">
        <v>2500</v>
      </c>
      <c r="AT1659">
        <v>2021</v>
      </c>
    </row>
    <row r="1660" spans="1:46" x14ac:dyDescent="0.25">
      <c r="A1660" s="4" t="str">
        <f>IF(IFERROR(SEARCH($A$1,AP1660),0)&gt;0,$A$1,"")</f>
        <v/>
      </c>
      <c r="B1660" s="4" t="str">
        <f>IF(IFERROR(SEARCH($B$1,AP1660),0)&gt;0,$B$1,"")</f>
        <v>BKS</v>
      </c>
      <c r="C1660" s="4" t="str">
        <f>IF(IFERROR(SEARCH($C$1,AP1660),0)&gt;0,$C$1,"")</f>
        <v/>
      </c>
      <c r="D1660" s="4" t="str">
        <f>IF(IFERROR(SEARCH($D$1,AP1660),0)&gt;0,$D$1,"")</f>
        <v/>
      </c>
      <c r="E1660" s="4" t="str">
        <f>IF(IFERROR(SEARCH($E$1,AP1660),0)&gt;0,$E$1,"")</f>
        <v/>
      </c>
      <c r="F1660" s="4" t="str">
        <f>IF(IFERROR(SEARCH($F$1,AP1660),0)&gt;0,$F$1,"")</f>
        <v/>
      </c>
      <c r="G1660" s="4" t="str">
        <f>IF(IFERROR(SEARCH($G$1,AP1660),0)&gt;0,$G$1,"")</f>
        <v/>
      </c>
      <c r="H1660" s="4" t="str">
        <f>IF(IFERROR(SEARCH($H$1,AP1660),0)&gt;0,$H$1,"")</f>
        <v/>
      </c>
      <c r="I1660" s="4" t="str">
        <f>IF(IFERROR(SEARCH($I$1,AP1660),0)&gt;0,$I$1,"")</f>
        <v/>
      </c>
      <c r="J1660" s="4" t="str">
        <f>IF(IFERROR(SEARCH($J$1,AP1660),0)&gt;0,$J$1,"")</f>
        <v/>
      </c>
      <c r="K1660" s="4" t="str">
        <f>IF(IFERROR(SEARCH($K$1,AP1660),0)&gt;0,$K$1,"")</f>
        <v/>
      </c>
      <c r="L1660" s="4" t="str">
        <f>IF(IFERROR(SEARCH($L$1,AP1660),0)&gt;0,$L$1,"")</f>
        <v/>
      </c>
      <c r="M1660" s="4" t="str">
        <f>IF(IFERROR(SEARCH($M$1,AP1660),0)&gt;0,$M$1,"")</f>
        <v/>
      </c>
      <c r="N1660" s="4" t="str">
        <f>IF(IFERROR(SEARCH($N$1,AP1660),0)&gt;0,$N$1,"")</f>
        <v/>
      </c>
      <c r="O1660" s="4" t="str">
        <f>IF(IFERROR(SEARCH($O$1,AP1660),0)&gt;0,$O$1,"")</f>
        <v/>
      </c>
      <c r="P1660" s="4" t="str">
        <f>IF(IFERROR(SEARCH($P$1,AP1660),0)&gt;0,$P$1,"")</f>
        <v>DUS</v>
      </c>
      <c r="Q1660" s="4" t="str">
        <f>IF(IFERROR(SEARCH($Q$1,AP1660),0)&gt;0,$Q$1,"")</f>
        <v/>
      </c>
      <c r="R1660" s="4" t="str">
        <f>IF(IFERROR(SEARCH($R$1,AP1660),0)&gt;0,$R$1,"")</f>
        <v/>
      </c>
      <c r="S1660" s="4" t="str">
        <f>IF(IFERROR(SEARCH($S$1,AP1660),0)&gt;0,$S$1,"")</f>
        <v/>
      </c>
      <c r="T1660" s="4" t="str">
        <f>IF(IFERROR(SEARCH($T$1,AP1660),0)&gt;0,$T$1,"")</f>
        <v/>
      </c>
      <c r="U1660" s="4" t="str">
        <f>IF(IFERROR(SEARCH($U$1,AP1660),0)&gt;0,$U$1,"")</f>
        <v/>
      </c>
      <c r="V1660" s="4" t="str">
        <f>IF(IFERROR(SEARCH($V$1,AP1660),0)&gt;0,$V$1,"")</f>
        <v/>
      </c>
      <c r="W1660" s="4" t="str">
        <f>IF(IFERROR(SEARCH($W$1,AP1660),0)&gt;0,$W$1,"")</f>
        <v/>
      </c>
      <c r="X1660" s="4" t="str">
        <f>IF(IFERROR(SEARCH($X$1,AP1660),0)&gt;0,$X$1,"")</f>
        <v/>
      </c>
      <c r="Y1660" s="4">
        <f>LEN(A1660)+LEN(B1660)+LEN(C1660)+LEN(D1660)+LEN(E1660)+LEN(F1660)+LEN(G1660)+LEN(H1660)+LEN(I1660)+LEN(J1660)+LEN(K1660)+LEN(L1660)+LEN(M1660)+LEN(N1660)+LEN(O1660)+LEN(P1660)+LEN(Q1660)+LEN(R1660)+LEN(S1660)+LEN(T1660)+LEN(U1660)+LEN(V1660)+LEN(W1660)+LEN(X1660)</f>
        <v>6</v>
      </c>
      <c r="Z1660" s="4" t="str">
        <f>IF(IFERROR(SEARCH($Z$1,AP1660),0)&gt;0,$Z$1,"")</f>
        <v>-</v>
      </c>
      <c r="AA1660" s="4" t="str">
        <f>IF(IFERROR(SEARCH($AA$1,AP1660),0)&gt;0,$AA$1,"")</f>
        <v>/</v>
      </c>
      <c r="AB1660" s="4" t="str">
        <f>IF(IFERROR(SEARCH($AB$1,AP1660),0)&gt;0,$AB$1,"")</f>
        <v/>
      </c>
      <c r="AC1660" s="4" t="str">
        <f>IF(IFERROR(SEARCH($AC$1,AP1660),0)&gt;0,$AC$1,"")</f>
        <v/>
      </c>
      <c r="AD1660" s="4" t="str">
        <f>IF(IFERROR(SEARCH($AD$1,AP1660),0)&gt;0,$AD$1,"")</f>
        <v/>
      </c>
      <c r="AE1660" s="4" t="str">
        <f>IF(IFERROR(SEARCH($AE$1,AP1660),0)&gt;0,$AE$1,"")</f>
        <v/>
      </c>
      <c r="AF1660" s="4" t="str" cm="1">
        <f t="array" aca="1" ref="AF1660" ca="1">LEFT(AO1660,MATCH(FALSE,ISNUMBER(MID(AO1660,ROW(INDIRECT("1:"&amp;LEN(AO1660)+1)), 1) *1),0) -1)</f>
        <v>24</v>
      </c>
      <c r="AG1660" s="4">
        <f>LEN(AO1660)</f>
        <v>9</v>
      </c>
      <c r="AH1660" s="4">
        <f>LEN(AP1660)</f>
        <v>37</v>
      </c>
      <c r="AI1660" s="4">
        <f>AH1660-AG1660</f>
        <v>28</v>
      </c>
      <c r="AJ1660" s="4" t="str">
        <f>RIGHT(AP1660,4)</f>
        <v>/DUS</v>
      </c>
      <c r="AK1660" s="4" t="str">
        <f>RIGHT(AP1660,5)</f>
        <v>S/DUS</v>
      </c>
      <c r="AL1660" s="4" t="b">
        <f>AN1660=AN1661</f>
        <v>0</v>
      </c>
      <c r="AM1660" s="4" t="b">
        <f>LEFT(AP1660,2)=LEFT(AQ1660,2)</f>
        <v>0</v>
      </c>
      <c r="AN1660" s="5" t="str">
        <f>LEFT(AP1660,(AI1660-1))</f>
        <v>MIE BURUNG DARA HIJAU 140GR</v>
      </c>
      <c r="AO1660" s="4" t="str">
        <f>IFERROR(RIGHT(AP1660,LEN(AP1660)-FIND("-",AP1660)),1)</f>
        <v>24BKS/DUS</v>
      </c>
      <c r="AP1660" t="s">
        <v>2776</v>
      </c>
      <c r="AR1660">
        <v>50500</v>
      </c>
      <c r="AS1660">
        <v>50500</v>
      </c>
      <c r="AT1660">
        <v>48500</v>
      </c>
    </row>
    <row r="1661" spans="1:46" x14ac:dyDescent="0.25">
      <c r="A1661" s="4" t="str">
        <f>IF(IFERROR(SEARCH($A$1,AP1661),0)&gt;0,$A$1,"")</f>
        <v/>
      </c>
      <c r="B1661" s="4" t="str">
        <f>IF(IFERROR(SEARCH($B$1,AP1661),0)&gt;0,$B$1,"")</f>
        <v>BKS</v>
      </c>
      <c r="C1661" s="4" t="str">
        <f>IF(IFERROR(SEARCH($C$1,AP1661),0)&gt;0,$C$1,"")</f>
        <v/>
      </c>
      <c r="D1661" s="4" t="str">
        <f>IF(IFERROR(SEARCH($D$1,AP1661),0)&gt;0,$D$1,"")</f>
        <v/>
      </c>
      <c r="E1661" s="4" t="str">
        <f>IF(IFERROR(SEARCH($E$1,AP1661),0)&gt;0,$E$1,"")</f>
        <v/>
      </c>
      <c r="F1661" s="4" t="str">
        <f>IF(IFERROR(SEARCH($F$1,AP1661),0)&gt;0,$F$1,"")</f>
        <v/>
      </c>
      <c r="G1661" s="4" t="str">
        <f>IF(IFERROR(SEARCH($G$1,AP1661),0)&gt;0,$G$1,"")</f>
        <v/>
      </c>
      <c r="H1661" s="4" t="str">
        <f>IF(IFERROR(SEARCH($H$1,AP1661),0)&gt;0,$H$1,"")</f>
        <v/>
      </c>
      <c r="I1661" s="4" t="str">
        <f>IF(IFERROR(SEARCH($I$1,AP1661),0)&gt;0,$I$1,"")</f>
        <v/>
      </c>
      <c r="J1661" s="4" t="str">
        <f>IF(IFERROR(SEARCH($J$1,AP1661),0)&gt;0,$J$1,"")</f>
        <v/>
      </c>
      <c r="K1661" s="4" t="str">
        <f>IF(IFERROR(SEARCH($K$1,AP1661),0)&gt;0,$K$1,"")</f>
        <v/>
      </c>
      <c r="L1661" s="4" t="str">
        <f>IF(IFERROR(SEARCH($L$1,AP1661),0)&gt;0,$L$1,"")</f>
        <v/>
      </c>
      <c r="M1661" s="4" t="str">
        <f>IF(IFERROR(SEARCH($M$1,AP1661),0)&gt;0,$M$1,"")</f>
        <v/>
      </c>
      <c r="N1661" s="4" t="str">
        <f>IF(IFERROR(SEARCH($N$1,AP1661),0)&gt;0,$N$1,"")</f>
        <v/>
      </c>
      <c r="O1661" s="4" t="str">
        <f>IF(IFERROR(SEARCH($O$1,AP1661),0)&gt;0,$O$1,"")</f>
        <v/>
      </c>
      <c r="P1661" s="4" t="str">
        <f>IF(IFERROR(SEARCH($P$1,AP1661),0)&gt;0,$P$1,"")</f>
        <v/>
      </c>
      <c r="Q1661" s="4" t="str">
        <f>IF(IFERROR(SEARCH($Q$1,AP1661),0)&gt;0,$Q$1,"")</f>
        <v/>
      </c>
      <c r="R1661" s="4" t="str">
        <f>IF(IFERROR(SEARCH($R$1,AP1661),0)&gt;0,$R$1,"")</f>
        <v/>
      </c>
      <c r="S1661" s="4" t="str">
        <f>IF(IFERROR(SEARCH($S$1,AP1661),0)&gt;0,$S$1,"")</f>
        <v/>
      </c>
      <c r="T1661" s="4" t="str">
        <f>IF(IFERROR(SEARCH($T$1,AP1661),0)&gt;0,$T$1,"")</f>
        <v/>
      </c>
      <c r="U1661" s="4" t="str">
        <f>IF(IFERROR(SEARCH($U$1,AP1661),0)&gt;0,$U$1,"")</f>
        <v/>
      </c>
      <c r="V1661" s="4" t="str">
        <f>IF(IFERROR(SEARCH($V$1,AP1661),0)&gt;0,$V$1,"")</f>
        <v/>
      </c>
      <c r="W1661" s="4" t="str">
        <f>IF(IFERROR(SEARCH($W$1,AP1661),0)&gt;0,$W$1,"")</f>
        <v/>
      </c>
      <c r="X1661" s="4" t="str">
        <f>IF(IFERROR(SEARCH($X$1,AP1661),0)&gt;0,$X$1,"")</f>
        <v/>
      </c>
      <c r="Y1661" s="4">
        <f>LEN(A1661)+LEN(B1661)+LEN(C1661)+LEN(D1661)+LEN(E1661)+LEN(F1661)+LEN(G1661)+LEN(H1661)+LEN(I1661)+LEN(J1661)+LEN(K1661)+LEN(L1661)+LEN(M1661)+LEN(N1661)+LEN(O1661)+LEN(P1661)+LEN(Q1661)+LEN(R1661)+LEN(S1661)+LEN(T1661)+LEN(U1661)+LEN(V1661)+LEN(W1661)+LEN(X1661)</f>
        <v>3</v>
      </c>
      <c r="Z1661" s="4" t="str">
        <f>IF(IFERROR(SEARCH($Z$1,AP1661),0)&gt;0,$Z$1,"")</f>
        <v>-</v>
      </c>
      <c r="AA1661" s="4" t="str">
        <f>IF(IFERROR(SEARCH($AA$1,AP1661),0)&gt;0,$AA$1,"")</f>
        <v/>
      </c>
      <c r="AB1661" s="4" t="str">
        <f>IF(IFERROR(SEARCH($AB$1,AP1661),0)&gt;0,$AB$1,"")</f>
        <v/>
      </c>
      <c r="AC1661" s="4" t="str">
        <f>IF(IFERROR(SEARCH($AC$1,AP1661),0)&gt;0,$AC$1,"")</f>
        <v/>
      </c>
      <c r="AD1661" s="4" t="str">
        <f>IF(IFERROR(SEARCH($AD$1,AP1661),0)&gt;0,$AD$1,"")</f>
        <v/>
      </c>
      <c r="AE1661" s="4" t="str">
        <f>IF(IFERROR(SEARCH($AE$1,AP1661),0)&gt;0,$AE$1,"")</f>
        <v/>
      </c>
      <c r="AF1661" s="4" t="str" cm="1">
        <f t="array" aca="1" ref="AF1661" ca="1">LEFT(AO1661,MATCH(FALSE,ISNUMBER(MID(AO1661,ROW(INDIRECT("1:"&amp;LEN(AO1661)+1)), 1) *1),0) -1)</f>
        <v>1</v>
      </c>
      <c r="AG1661" s="4">
        <f>LEN(AO1661)</f>
        <v>4</v>
      </c>
      <c r="AH1661" s="4">
        <f>LEN(AP1661)</f>
        <v>32</v>
      </c>
      <c r="AI1661" s="4">
        <f>AH1661-AG1661</f>
        <v>28</v>
      </c>
      <c r="AJ1661" s="4" t="str">
        <f>RIGHT(AP1661,4)</f>
        <v>1BKS</v>
      </c>
      <c r="AK1661" s="4" t="str">
        <f>RIGHT(AP1661,5)</f>
        <v>-1BKS</v>
      </c>
      <c r="AL1661" s="4" t="b">
        <f>AN1661=AN1662</f>
        <v>1</v>
      </c>
      <c r="AM1661" s="4" t="b">
        <f>LEFT(AP1661,2)=LEFT(AQ1661,2)</f>
        <v>0</v>
      </c>
      <c r="AN1661" s="5" t="str">
        <f>LEFT(AP1661,(AI1661-1))</f>
        <v>MIE BURUNG DARA MERAH 136GR</v>
      </c>
      <c r="AO1661" s="4" t="str">
        <f>IFERROR(RIGHT(AP1661,LEN(AP1661)-FIND("-",AP1661)),1)</f>
        <v>1BKS</v>
      </c>
      <c r="AP1661" t="s">
        <v>2777</v>
      </c>
      <c r="AQ1661" s="1" t="s">
        <v>2778</v>
      </c>
      <c r="AR1661">
        <v>1800</v>
      </c>
      <c r="AS1661">
        <v>2000</v>
      </c>
      <c r="AT1661">
        <v>1653</v>
      </c>
    </row>
    <row r="1662" spans="1:46" x14ac:dyDescent="0.25">
      <c r="A1662" s="4" t="str">
        <f>IF(IFERROR(SEARCH($A$1,AP1662),0)&gt;0,$A$1,"")</f>
        <v/>
      </c>
      <c r="B1662" s="4" t="str">
        <f>IF(IFERROR(SEARCH($B$1,AP1662),0)&gt;0,$B$1,"")</f>
        <v>BKS</v>
      </c>
      <c r="C1662" s="4" t="str">
        <f>IF(IFERROR(SEARCH($C$1,AP1662),0)&gt;0,$C$1,"")</f>
        <v/>
      </c>
      <c r="D1662" s="4" t="str">
        <f>IF(IFERROR(SEARCH($D$1,AP1662),0)&gt;0,$D$1,"")</f>
        <v/>
      </c>
      <c r="E1662" s="4" t="str">
        <f>IF(IFERROR(SEARCH($E$1,AP1662),0)&gt;0,$E$1,"")</f>
        <v/>
      </c>
      <c r="F1662" s="4" t="str">
        <f>IF(IFERROR(SEARCH($F$1,AP1662),0)&gt;0,$F$1,"")</f>
        <v/>
      </c>
      <c r="G1662" s="4" t="str">
        <f>IF(IFERROR(SEARCH($G$1,AP1662),0)&gt;0,$G$1,"")</f>
        <v/>
      </c>
      <c r="H1662" s="4" t="str">
        <f>IF(IFERROR(SEARCH($H$1,AP1662),0)&gt;0,$H$1,"")</f>
        <v/>
      </c>
      <c r="I1662" s="4" t="str">
        <f>IF(IFERROR(SEARCH($I$1,AP1662),0)&gt;0,$I$1,"")</f>
        <v/>
      </c>
      <c r="J1662" s="4" t="str">
        <f>IF(IFERROR(SEARCH($J$1,AP1662),0)&gt;0,$J$1,"")</f>
        <v/>
      </c>
      <c r="K1662" s="4" t="str">
        <f>IF(IFERROR(SEARCH($K$1,AP1662),0)&gt;0,$K$1,"")</f>
        <v/>
      </c>
      <c r="L1662" s="4" t="str">
        <f>IF(IFERROR(SEARCH($L$1,AP1662),0)&gt;0,$L$1,"")</f>
        <v/>
      </c>
      <c r="M1662" s="4" t="str">
        <f>IF(IFERROR(SEARCH($M$1,AP1662),0)&gt;0,$M$1,"")</f>
        <v/>
      </c>
      <c r="N1662" s="4" t="str">
        <f>IF(IFERROR(SEARCH($N$1,AP1662),0)&gt;0,$N$1,"")</f>
        <v/>
      </c>
      <c r="O1662" s="4" t="str">
        <f>IF(IFERROR(SEARCH($O$1,AP1662),0)&gt;0,$O$1,"")</f>
        <v/>
      </c>
      <c r="P1662" s="4" t="str">
        <f>IF(IFERROR(SEARCH($P$1,AP1662),0)&gt;0,$P$1,"")</f>
        <v>DUS</v>
      </c>
      <c r="Q1662" s="4" t="str">
        <f>IF(IFERROR(SEARCH($Q$1,AP1662),0)&gt;0,$Q$1,"")</f>
        <v/>
      </c>
      <c r="R1662" s="4" t="str">
        <f>IF(IFERROR(SEARCH($R$1,AP1662),0)&gt;0,$R$1,"")</f>
        <v/>
      </c>
      <c r="S1662" s="4" t="str">
        <f>IF(IFERROR(SEARCH($S$1,AP1662),0)&gt;0,$S$1,"")</f>
        <v/>
      </c>
      <c r="T1662" s="4" t="str">
        <f>IF(IFERROR(SEARCH($T$1,AP1662),0)&gt;0,$T$1,"")</f>
        <v/>
      </c>
      <c r="U1662" s="4" t="str">
        <f>IF(IFERROR(SEARCH($U$1,AP1662),0)&gt;0,$U$1,"")</f>
        <v/>
      </c>
      <c r="V1662" s="4" t="str">
        <f>IF(IFERROR(SEARCH($V$1,AP1662),0)&gt;0,$V$1,"")</f>
        <v/>
      </c>
      <c r="W1662" s="4" t="str">
        <f>IF(IFERROR(SEARCH($W$1,AP1662),0)&gt;0,$W$1,"")</f>
        <v/>
      </c>
      <c r="X1662" s="4" t="str">
        <f>IF(IFERROR(SEARCH($X$1,AP1662),0)&gt;0,$X$1,"")</f>
        <v/>
      </c>
      <c r="Y1662" s="4">
        <f>LEN(A1662)+LEN(B1662)+LEN(C1662)+LEN(D1662)+LEN(E1662)+LEN(F1662)+LEN(G1662)+LEN(H1662)+LEN(I1662)+LEN(J1662)+LEN(K1662)+LEN(L1662)+LEN(M1662)+LEN(N1662)+LEN(O1662)+LEN(P1662)+LEN(Q1662)+LEN(R1662)+LEN(S1662)+LEN(T1662)+LEN(U1662)+LEN(V1662)+LEN(W1662)+LEN(X1662)</f>
        <v>6</v>
      </c>
      <c r="Z1662" s="4" t="str">
        <f>IF(IFERROR(SEARCH($Z$1,AP1662),0)&gt;0,$Z$1,"")</f>
        <v>-</v>
      </c>
      <c r="AA1662" s="4" t="str">
        <f>IF(IFERROR(SEARCH($AA$1,AP1662),0)&gt;0,$AA$1,"")</f>
        <v>/</v>
      </c>
      <c r="AB1662" s="4" t="str">
        <f>IF(IFERROR(SEARCH($AB$1,AP1662),0)&gt;0,$AB$1,"")</f>
        <v/>
      </c>
      <c r="AC1662" s="4" t="str">
        <f>IF(IFERROR(SEARCH($AC$1,AP1662),0)&gt;0,$AC$1,"")</f>
        <v/>
      </c>
      <c r="AD1662" s="4" t="str">
        <f>IF(IFERROR(SEARCH($AD$1,AP1662),0)&gt;0,$AD$1,"")</f>
        <v/>
      </c>
      <c r="AE1662" s="4" t="str">
        <f>IF(IFERROR(SEARCH($AE$1,AP1662),0)&gt;0,$AE$1,"")</f>
        <v/>
      </c>
      <c r="AF1662" s="4" t="str" cm="1">
        <f t="array" aca="1" ref="AF1662" ca="1">LEFT(AO1662,MATCH(FALSE,ISNUMBER(MID(AO1662,ROW(INDIRECT("1:"&amp;LEN(AO1662)+1)), 1) *1),0) -1)</f>
        <v>36</v>
      </c>
      <c r="AG1662" s="4">
        <f>LEN(AO1662)</f>
        <v>9</v>
      </c>
      <c r="AH1662" s="4">
        <f>LEN(AP1662)</f>
        <v>37</v>
      </c>
      <c r="AI1662" s="4">
        <f>AH1662-AG1662</f>
        <v>28</v>
      </c>
      <c r="AJ1662" s="4" t="str">
        <f>RIGHT(AP1662,4)</f>
        <v>/DUS</v>
      </c>
      <c r="AK1662" s="4" t="str">
        <f>RIGHT(AP1662,5)</f>
        <v>S/DUS</v>
      </c>
      <c r="AL1662" s="4" t="b">
        <f>AN1662=AN1663</f>
        <v>0</v>
      </c>
      <c r="AM1662" s="4" t="b">
        <f>LEFT(AP1662,2)=LEFT(AQ1662,2)</f>
        <v>0</v>
      </c>
      <c r="AN1662" s="5" t="str">
        <f>LEFT(AP1662,(AI1662-1))</f>
        <v>MIE BURUNG DARA MERAH 136GR</v>
      </c>
      <c r="AO1662" s="4" t="str">
        <f>IFERROR(RIGHT(AP1662,LEN(AP1662)-FIND("-",AP1662)),1)</f>
        <v>36BKS/DUS</v>
      </c>
      <c r="AP1662" t="s">
        <v>2779</v>
      </c>
      <c r="AR1662">
        <v>62000</v>
      </c>
      <c r="AS1662">
        <v>62000</v>
      </c>
      <c r="AT1662">
        <v>59500</v>
      </c>
    </row>
    <row r="1663" spans="1:46" x14ac:dyDescent="0.25">
      <c r="A1663" s="4" t="str">
        <f>IF(IFERROR(SEARCH($A$1,AP1663),0)&gt;0,$A$1,"")</f>
        <v/>
      </c>
      <c r="B1663" s="4" t="str">
        <f>IF(IFERROR(SEARCH($B$1,AP1663),0)&gt;0,$B$1,"")</f>
        <v>BKS</v>
      </c>
      <c r="C1663" s="4" t="str">
        <f>IF(IFERROR(SEARCH($C$1,AP1663),0)&gt;0,$C$1,"")</f>
        <v/>
      </c>
      <c r="D1663" s="4" t="str">
        <f>IF(IFERROR(SEARCH($D$1,AP1663),0)&gt;0,$D$1,"")</f>
        <v/>
      </c>
      <c r="E1663" s="4" t="str">
        <f>IF(IFERROR(SEARCH($E$1,AP1663),0)&gt;0,$E$1,"")</f>
        <v/>
      </c>
      <c r="F1663" s="4" t="str">
        <f>IF(IFERROR(SEARCH($F$1,AP1663),0)&gt;0,$F$1,"")</f>
        <v/>
      </c>
      <c r="G1663" s="4" t="str">
        <f>IF(IFERROR(SEARCH($G$1,AP1663),0)&gt;0,$G$1,"")</f>
        <v/>
      </c>
      <c r="H1663" s="4" t="str">
        <f>IF(IFERROR(SEARCH($H$1,AP1663),0)&gt;0,$H$1,"")</f>
        <v/>
      </c>
      <c r="I1663" s="4" t="str">
        <f>IF(IFERROR(SEARCH($I$1,AP1663),0)&gt;0,$I$1,"")</f>
        <v/>
      </c>
      <c r="J1663" s="4" t="str">
        <f>IF(IFERROR(SEARCH($J$1,AP1663),0)&gt;0,$J$1,"")</f>
        <v/>
      </c>
      <c r="K1663" s="4" t="str">
        <f>IF(IFERROR(SEARCH($K$1,AP1663),0)&gt;0,$K$1,"")</f>
        <v/>
      </c>
      <c r="L1663" s="4" t="str">
        <f>IF(IFERROR(SEARCH($L$1,AP1663),0)&gt;0,$L$1,"")</f>
        <v/>
      </c>
      <c r="M1663" s="4" t="str">
        <f>IF(IFERROR(SEARCH($M$1,AP1663),0)&gt;0,$M$1,"")</f>
        <v/>
      </c>
      <c r="N1663" s="4" t="str">
        <f>IF(IFERROR(SEARCH($N$1,AP1663),0)&gt;0,$N$1,"")</f>
        <v/>
      </c>
      <c r="O1663" s="4" t="str">
        <f>IF(IFERROR(SEARCH($O$1,AP1663),0)&gt;0,$O$1,"")</f>
        <v/>
      </c>
      <c r="P1663" s="4" t="str">
        <f>IF(IFERROR(SEARCH($P$1,AP1663),0)&gt;0,$P$1,"")</f>
        <v/>
      </c>
      <c r="Q1663" s="4" t="str">
        <f>IF(IFERROR(SEARCH($Q$1,AP1663),0)&gt;0,$Q$1,"")</f>
        <v/>
      </c>
      <c r="R1663" s="4" t="str">
        <f>IF(IFERROR(SEARCH($R$1,AP1663),0)&gt;0,$R$1,"")</f>
        <v/>
      </c>
      <c r="S1663" s="4" t="str">
        <f>IF(IFERROR(SEARCH($S$1,AP1663),0)&gt;0,$S$1,"")</f>
        <v/>
      </c>
      <c r="T1663" s="4" t="str">
        <f>IF(IFERROR(SEARCH($T$1,AP1663),0)&gt;0,$T$1,"")</f>
        <v/>
      </c>
      <c r="U1663" s="4" t="str">
        <f>IF(IFERROR(SEARCH($U$1,AP1663),0)&gt;0,$U$1,"")</f>
        <v/>
      </c>
      <c r="V1663" s="4" t="str">
        <f>IF(IFERROR(SEARCH($V$1,AP1663),0)&gt;0,$V$1,"")</f>
        <v/>
      </c>
      <c r="W1663" s="4" t="str">
        <f>IF(IFERROR(SEARCH($W$1,AP1663),0)&gt;0,$W$1,"")</f>
        <v/>
      </c>
      <c r="X1663" s="4" t="str">
        <f>IF(IFERROR(SEARCH($X$1,AP1663),0)&gt;0,$X$1,"")</f>
        <v/>
      </c>
      <c r="Y1663" s="4">
        <f>LEN(A1663)+LEN(B1663)+LEN(C1663)+LEN(D1663)+LEN(E1663)+LEN(F1663)+LEN(G1663)+LEN(H1663)+LEN(I1663)+LEN(J1663)+LEN(K1663)+LEN(L1663)+LEN(M1663)+LEN(N1663)+LEN(O1663)+LEN(P1663)+LEN(Q1663)+LEN(R1663)+LEN(S1663)+LEN(T1663)+LEN(U1663)+LEN(V1663)+LEN(W1663)+LEN(X1663)</f>
        <v>3</v>
      </c>
      <c r="Z1663" s="4" t="str">
        <f>IF(IFERROR(SEARCH($Z$1,AP1663),0)&gt;0,$Z$1,"")</f>
        <v>-</v>
      </c>
      <c r="AA1663" s="4" t="str">
        <f>IF(IFERROR(SEARCH($AA$1,AP1663),0)&gt;0,$AA$1,"")</f>
        <v/>
      </c>
      <c r="AB1663" s="4" t="str">
        <f>IF(IFERROR(SEARCH($AB$1,AP1663),0)&gt;0,$AB$1,"")</f>
        <v/>
      </c>
      <c r="AC1663" s="4" t="str">
        <f>IF(IFERROR(SEARCH($AC$1,AP1663),0)&gt;0,$AC$1,"")</f>
        <v/>
      </c>
      <c r="AD1663" s="4" t="str">
        <f>IF(IFERROR(SEARCH($AD$1,AP1663),0)&gt;0,$AD$1,"")</f>
        <v/>
      </c>
      <c r="AE1663" s="4" t="str">
        <f>IF(IFERROR(SEARCH($AE$1,AP1663),0)&gt;0,$AE$1,"")</f>
        <v/>
      </c>
      <c r="AF1663" s="4" t="str" cm="1">
        <f t="array" aca="1" ref="AF1663" ca="1">LEFT(AO1663,MATCH(FALSE,ISNUMBER(MID(AO1663,ROW(INDIRECT("1:"&amp;LEN(AO1663)+1)), 1) *1),0) -1)</f>
        <v>1</v>
      </c>
      <c r="AG1663" s="4">
        <f>LEN(AO1663)</f>
        <v>4</v>
      </c>
      <c r="AH1663" s="4">
        <f>LEN(AP1663)</f>
        <v>21</v>
      </c>
      <c r="AI1663" s="4">
        <f>AH1663-AG1663</f>
        <v>17</v>
      </c>
      <c r="AJ1663" s="4" t="str">
        <f>RIGHT(AP1663,4)</f>
        <v>1BKS</v>
      </c>
      <c r="AK1663" s="4" t="str">
        <f>RIGHT(AP1663,5)</f>
        <v>-1BKS</v>
      </c>
      <c r="AL1663" s="4" t="b">
        <f>AN1663=AN1664</f>
        <v>1</v>
      </c>
      <c r="AM1663" s="4" t="b">
        <f>LEFT(AP1663,2)=LEFT(AQ1663,2)</f>
        <v>0</v>
      </c>
      <c r="AN1663" s="5" t="str">
        <f>LEFT(AP1663,(AI1663-1))</f>
        <v>MIE DOROKU 600GR</v>
      </c>
      <c r="AO1663" s="4" t="str">
        <f>IFERROR(RIGHT(AP1663,LEN(AP1663)-FIND("-",AP1663)),1)</f>
        <v>1BKS</v>
      </c>
      <c r="AP1663" t="s">
        <v>2780</v>
      </c>
      <c r="AQ1663" s="1" t="s">
        <v>2781</v>
      </c>
      <c r="AR1663">
        <v>10500</v>
      </c>
      <c r="AS1663">
        <v>11000</v>
      </c>
      <c r="AT1663">
        <v>10000</v>
      </c>
    </row>
    <row r="1664" spans="1:46" x14ac:dyDescent="0.25">
      <c r="A1664" s="4" t="str">
        <f>IF(IFERROR(SEARCH($A$1,AP1664),0)&gt;0,$A$1,"")</f>
        <v/>
      </c>
      <c r="B1664" s="4" t="str">
        <f>IF(IFERROR(SEARCH($B$1,AP1664),0)&gt;0,$B$1,"")</f>
        <v>BKS</v>
      </c>
      <c r="C1664" s="4" t="str">
        <f>IF(IFERROR(SEARCH($C$1,AP1664),0)&gt;0,$C$1,"")</f>
        <v/>
      </c>
      <c r="D1664" s="4" t="str">
        <f>IF(IFERROR(SEARCH($D$1,AP1664),0)&gt;0,$D$1,"")</f>
        <v/>
      </c>
      <c r="E1664" s="4" t="str">
        <f>IF(IFERROR(SEARCH($E$1,AP1664),0)&gt;0,$E$1,"")</f>
        <v/>
      </c>
      <c r="F1664" s="4" t="str">
        <f>IF(IFERROR(SEARCH($F$1,AP1664),0)&gt;0,$F$1,"")</f>
        <v/>
      </c>
      <c r="G1664" s="4" t="str">
        <f>IF(IFERROR(SEARCH($G$1,AP1664),0)&gt;0,$G$1,"")</f>
        <v/>
      </c>
      <c r="H1664" s="4" t="str">
        <f>IF(IFERROR(SEARCH($H$1,AP1664),0)&gt;0,$H$1,"")</f>
        <v/>
      </c>
      <c r="I1664" s="4" t="str">
        <f>IF(IFERROR(SEARCH($I$1,AP1664),0)&gt;0,$I$1,"")</f>
        <v/>
      </c>
      <c r="J1664" s="4" t="str">
        <f>IF(IFERROR(SEARCH($J$1,AP1664),0)&gt;0,$J$1,"")</f>
        <v/>
      </c>
      <c r="K1664" s="4" t="str">
        <f>IF(IFERROR(SEARCH($K$1,AP1664),0)&gt;0,$K$1,"")</f>
        <v/>
      </c>
      <c r="L1664" s="4" t="str">
        <f>IF(IFERROR(SEARCH($L$1,AP1664),0)&gt;0,$L$1,"")</f>
        <v/>
      </c>
      <c r="M1664" s="4" t="str">
        <f>IF(IFERROR(SEARCH($M$1,AP1664),0)&gt;0,$M$1,"")</f>
        <v/>
      </c>
      <c r="N1664" s="4" t="str">
        <f>IF(IFERROR(SEARCH($N$1,AP1664),0)&gt;0,$N$1,"")</f>
        <v/>
      </c>
      <c r="O1664" s="4" t="str">
        <f>IF(IFERROR(SEARCH($O$1,AP1664),0)&gt;0,$O$1,"")</f>
        <v/>
      </c>
      <c r="P1664" s="4" t="str">
        <f>IF(IFERROR(SEARCH($P$1,AP1664),0)&gt;0,$P$1,"")</f>
        <v/>
      </c>
      <c r="Q1664" s="4" t="str">
        <f>IF(IFERROR(SEARCH($Q$1,AP1664),0)&gt;0,$Q$1,"")</f>
        <v/>
      </c>
      <c r="R1664" s="4" t="str">
        <f>IF(IFERROR(SEARCH($R$1,AP1664),0)&gt;0,$R$1,"")</f>
        <v/>
      </c>
      <c r="S1664" s="4" t="str">
        <f>IF(IFERROR(SEARCH($S$1,AP1664),0)&gt;0,$S$1,"")</f>
        <v/>
      </c>
      <c r="T1664" s="4" t="str">
        <f>IF(IFERROR(SEARCH($T$1,AP1664),0)&gt;0,$T$1,"")</f>
        <v/>
      </c>
      <c r="U1664" s="4" t="str">
        <f>IF(IFERROR(SEARCH($U$1,AP1664),0)&gt;0,$U$1,"")</f>
        <v/>
      </c>
      <c r="V1664" s="4" t="str">
        <f>IF(IFERROR(SEARCH($V$1,AP1664),0)&gt;0,$V$1,"")</f>
        <v/>
      </c>
      <c r="W1664" s="4" t="str">
        <f>IF(IFERROR(SEARCH($W$1,AP1664),0)&gt;0,$W$1,"")</f>
        <v>BALL</v>
      </c>
      <c r="X1664" s="4" t="str">
        <f>IF(IFERROR(SEARCH($X$1,AP1664),0)&gt;0,$X$1,"")</f>
        <v/>
      </c>
      <c r="Y1664" s="4">
        <f>LEN(A1664)+LEN(B1664)+LEN(C1664)+LEN(D1664)+LEN(E1664)+LEN(F1664)+LEN(G1664)+LEN(H1664)+LEN(I1664)+LEN(J1664)+LEN(K1664)+LEN(L1664)+LEN(M1664)+LEN(N1664)+LEN(O1664)+LEN(P1664)+LEN(Q1664)+LEN(R1664)+LEN(S1664)+LEN(T1664)+LEN(U1664)+LEN(V1664)+LEN(W1664)+LEN(X1664)</f>
        <v>7</v>
      </c>
      <c r="Z1664" s="4" t="str">
        <f>IF(IFERROR(SEARCH($Z$1,AP1664),0)&gt;0,$Z$1,"")</f>
        <v>-</v>
      </c>
      <c r="AA1664" s="4" t="str">
        <f>IF(IFERROR(SEARCH($AA$1,AP1664),0)&gt;0,$AA$1,"")</f>
        <v>/</v>
      </c>
      <c r="AB1664" s="4" t="str">
        <f>IF(IFERROR(SEARCH($AB$1,AP1664),0)&gt;0,$AB$1,"")</f>
        <v/>
      </c>
      <c r="AC1664" s="4" t="str">
        <f>IF(IFERROR(SEARCH($AC$1,AP1664),0)&gt;0,$AC$1,"")</f>
        <v/>
      </c>
      <c r="AD1664" s="4" t="str">
        <f>IF(IFERROR(SEARCH($AD$1,AP1664),0)&gt;0,$AD$1,"")</f>
        <v/>
      </c>
      <c r="AE1664" s="4" t="str">
        <f>IF(IFERROR(SEARCH($AE$1,AP1664),0)&gt;0,$AE$1,"")</f>
        <v/>
      </c>
      <c r="AF1664" s="4" t="str" cm="1">
        <f t="array" aca="1" ref="AF1664" ca="1">LEFT(AO1664,MATCH(FALSE,ISNUMBER(MID(AO1664,ROW(INDIRECT("1:"&amp;LEN(AO1664)+1)), 1) *1),0) -1)</f>
        <v>9</v>
      </c>
      <c r="AG1664" s="4">
        <f>LEN(AO1664)</f>
        <v>9</v>
      </c>
      <c r="AH1664" s="4">
        <f>LEN(AP1664)</f>
        <v>26</v>
      </c>
      <c r="AI1664" s="4">
        <f>AH1664-AG1664</f>
        <v>17</v>
      </c>
      <c r="AJ1664" s="4" t="str">
        <f>RIGHT(AP1664,4)</f>
        <v>BALL</v>
      </c>
      <c r="AK1664" s="4" t="str">
        <f>RIGHT(AP1664,5)</f>
        <v>/BALL</v>
      </c>
      <c r="AL1664" s="4" t="b">
        <f>AN1664=AN1665</f>
        <v>0</v>
      </c>
      <c r="AM1664" s="4" t="b">
        <f>LEFT(AP1664,2)=LEFT(AQ1664,2)</f>
        <v>0</v>
      </c>
      <c r="AN1664" s="5" t="str">
        <f>LEFT(AP1664,(AI1664-1))</f>
        <v>MIE DOROKU 600GR</v>
      </c>
      <c r="AO1664" s="4" t="str">
        <f>IFERROR(RIGHT(AP1664,LEN(AP1664)-FIND("-",AP1664)),1)</f>
        <v>9BKS/BALL</v>
      </c>
      <c r="AP1664" t="s">
        <v>2782</v>
      </c>
      <c r="AR1664">
        <v>92000</v>
      </c>
      <c r="AS1664">
        <v>92000</v>
      </c>
      <c r="AT1664">
        <v>90000</v>
      </c>
    </row>
    <row r="1665" spans="1:46" x14ac:dyDescent="0.25">
      <c r="A1665" s="4" t="str">
        <f>IF(IFERROR(SEARCH($A$1,AP1665),0)&gt;0,$A$1,"")</f>
        <v/>
      </c>
      <c r="B1665" s="4" t="str">
        <f>IF(IFERROR(SEARCH($B$1,AP1665),0)&gt;0,$B$1,"")</f>
        <v/>
      </c>
      <c r="C1665" s="4" t="str">
        <f>IF(IFERROR(SEARCH($C$1,AP1665),0)&gt;0,$C$1,"")</f>
        <v/>
      </c>
      <c r="D1665" s="4" t="str">
        <f>IF(IFERROR(SEARCH($D$1,AP1665),0)&gt;0,$D$1,"")</f>
        <v/>
      </c>
      <c r="E1665" s="4" t="str">
        <f>IF(IFERROR(SEARCH($E$1,AP1665),0)&gt;0,$E$1,"")</f>
        <v>RTG</v>
      </c>
      <c r="F1665" s="4" t="str">
        <f>IF(IFERROR(SEARCH($F$1,AP1665),0)&gt;0,$F$1,"")</f>
        <v/>
      </c>
      <c r="G1665" s="4" t="str">
        <f>IF(IFERROR(SEARCH($G$1,AP1665),0)&gt;0,$G$1,"")</f>
        <v/>
      </c>
      <c r="H1665" s="4" t="str">
        <f>IF(IFERROR(SEARCH($H$1,AP1665),0)&gt;0,$H$1,"")</f>
        <v/>
      </c>
      <c r="I1665" s="4" t="str">
        <f>IF(IFERROR(SEARCH($I$1,AP1665),0)&gt;0,$I$1,"")</f>
        <v/>
      </c>
      <c r="J1665" s="4" t="str">
        <f>IF(IFERROR(SEARCH($J$1,AP1665),0)&gt;0,$J$1,"")</f>
        <v/>
      </c>
      <c r="K1665" s="4" t="str">
        <f>IF(IFERROR(SEARCH($K$1,AP1665),0)&gt;0,$K$1,"")</f>
        <v/>
      </c>
      <c r="L1665" s="4" t="str">
        <f>IF(IFERROR(SEARCH($L$1,AP1665),0)&gt;0,$L$1,"")</f>
        <v/>
      </c>
      <c r="M1665" s="4" t="str">
        <f>IF(IFERROR(SEARCH($M$1,AP1665),0)&gt;0,$M$1,"")</f>
        <v/>
      </c>
      <c r="N1665" s="4" t="str">
        <f>IF(IFERROR(SEARCH($N$1,AP1665),0)&gt;0,$N$1,"")</f>
        <v/>
      </c>
      <c r="O1665" s="4" t="str">
        <f>IF(IFERROR(SEARCH($O$1,AP1665),0)&gt;0,$O$1,"")</f>
        <v/>
      </c>
      <c r="P1665" s="4" t="str">
        <f>IF(IFERROR(SEARCH($P$1,AP1665),0)&gt;0,$P$1,"")</f>
        <v/>
      </c>
      <c r="Q1665" s="4" t="str">
        <f>IF(IFERROR(SEARCH($Q$1,AP1665),0)&gt;0,$Q$1,"")</f>
        <v/>
      </c>
      <c r="R1665" s="4" t="str">
        <f>IF(IFERROR(SEARCH($R$1,AP1665),0)&gt;0,$R$1,"")</f>
        <v/>
      </c>
      <c r="S1665" s="4" t="str">
        <f>IF(IFERROR(SEARCH($S$1,AP1665),0)&gt;0,$S$1,"")</f>
        <v/>
      </c>
      <c r="T1665" s="4" t="str">
        <f>IF(IFERROR(SEARCH($T$1,AP1665),0)&gt;0,$T$1,"")</f>
        <v/>
      </c>
      <c r="U1665" s="4" t="str">
        <f>IF(IFERROR(SEARCH($U$1,AP1665),0)&gt;0,$U$1,"")</f>
        <v/>
      </c>
      <c r="V1665" s="4" t="str">
        <f>IF(IFERROR(SEARCH($V$1,AP1665),0)&gt;0,$V$1,"")</f>
        <v/>
      </c>
      <c r="W1665" s="4" t="str">
        <f>IF(IFERROR(SEARCH($W$1,AP1665),0)&gt;0,$W$1,"")</f>
        <v/>
      </c>
      <c r="X1665" s="4" t="str">
        <f>IF(IFERROR(SEARCH($X$1,AP1665),0)&gt;0,$X$1,"")</f>
        <v/>
      </c>
      <c r="Y1665" s="4">
        <f>LEN(A1665)+LEN(B1665)+LEN(C1665)+LEN(D1665)+LEN(E1665)+LEN(F1665)+LEN(G1665)+LEN(H1665)+LEN(I1665)+LEN(J1665)+LEN(K1665)+LEN(L1665)+LEN(M1665)+LEN(N1665)+LEN(O1665)+LEN(P1665)+LEN(Q1665)+LEN(R1665)+LEN(S1665)+LEN(T1665)+LEN(U1665)+LEN(V1665)+LEN(W1665)+LEN(X1665)</f>
        <v>3</v>
      </c>
      <c r="Z1665" s="4" t="str">
        <f>IF(IFERROR(SEARCH($Z$1,AP1665),0)&gt;0,$Z$1,"")</f>
        <v>-</v>
      </c>
      <c r="AA1665" s="4" t="str">
        <f>IF(IFERROR(SEARCH($AA$1,AP1665),0)&gt;0,$AA$1,"")</f>
        <v/>
      </c>
      <c r="AB1665" s="4" t="str">
        <f>IF(IFERROR(SEARCH($AB$1,AP1665),0)&gt;0,$AB$1,"")</f>
        <v/>
      </c>
      <c r="AC1665" s="4" t="str">
        <f>IF(IFERROR(SEARCH($AC$1,AP1665),0)&gt;0,$AC$1,"")</f>
        <v/>
      </c>
      <c r="AD1665" s="4" t="str">
        <f>IF(IFERROR(SEARCH($AD$1,AP1665),0)&gt;0,$AD$1,"")</f>
        <v/>
      </c>
      <c r="AE1665" s="4" t="str">
        <f>IF(IFERROR(SEARCH($AE$1,AP1665),0)&gt;0,$AE$1,"")</f>
        <v/>
      </c>
      <c r="AF1665" s="4" t="str" cm="1">
        <f t="array" aca="1" ref="AF1665" ca="1">LEFT(AO1665,MATCH(FALSE,ISNUMBER(MID(AO1665,ROW(INDIRECT("1:"&amp;LEN(AO1665)+1)), 1) *1),0) -1)</f>
        <v>1</v>
      </c>
      <c r="AG1665" s="4">
        <f>LEN(AO1665)</f>
        <v>4</v>
      </c>
      <c r="AH1665" s="4">
        <f>LEN(AP1665)</f>
        <v>19</v>
      </c>
      <c r="AI1665" s="4">
        <f>AH1665-AG1665</f>
        <v>15</v>
      </c>
      <c r="AJ1665" s="4" t="str">
        <f>RIGHT(AP1665,4)</f>
        <v>1RTG</v>
      </c>
      <c r="AK1665" s="4" t="str">
        <f>RIGHT(AP1665,5)</f>
        <v>-1RTG</v>
      </c>
      <c r="AL1665" s="4" t="b">
        <f>AN1665=AN1666</f>
        <v>1</v>
      </c>
      <c r="AM1665" s="4" t="b">
        <f>LEFT(AP1665,2)=LEFT(AQ1665,2)</f>
        <v>0</v>
      </c>
      <c r="AN1665" s="5" t="str">
        <f>LEFT(AP1665,(AI1665-1))</f>
        <v>MIE ENAK GEMEZ</v>
      </c>
      <c r="AO1665" s="4" t="str">
        <f>IFERROR(RIGHT(AP1665,LEN(AP1665)-FIND("-",AP1665)),1)</f>
        <v>1RTG</v>
      </c>
      <c r="AP1665" t="s">
        <v>2783</v>
      </c>
      <c r="AR1665">
        <v>9000</v>
      </c>
      <c r="AS1665">
        <v>9000</v>
      </c>
      <c r="AT1665">
        <v>8368</v>
      </c>
    </row>
    <row r="1666" spans="1:46" x14ac:dyDescent="0.25">
      <c r="A1666" s="4" t="str">
        <f>IF(IFERROR(SEARCH($A$1,AP1666),0)&gt;0,$A$1,"")</f>
        <v/>
      </c>
      <c r="B1666" s="4" t="str">
        <f>IF(IFERROR(SEARCH($B$1,AP1666),0)&gt;0,$B$1,"")</f>
        <v/>
      </c>
      <c r="C1666" s="4" t="str">
        <f>IF(IFERROR(SEARCH($C$1,AP1666),0)&gt;0,$C$1,"")</f>
        <v/>
      </c>
      <c r="D1666" s="4" t="str">
        <f>IF(IFERROR(SEARCH($D$1,AP1666),0)&gt;0,$D$1,"")</f>
        <v/>
      </c>
      <c r="E1666" s="4" t="str">
        <f>IF(IFERROR(SEARCH($E$1,AP1666),0)&gt;0,$E$1,"")</f>
        <v>RTG</v>
      </c>
      <c r="F1666" s="4" t="str">
        <f>IF(IFERROR(SEARCH($F$1,AP1666),0)&gt;0,$F$1,"")</f>
        <v>PACK</v>
      </c>
      <c r="G1666" s="4" t="str">
        <f>IF(IFERROR(SEARCH($G$1,AP1666),0)&gt;0,$G$1,"")</f>
        <v/>
      </c>
      <c r="H1666" s="4" t="str">
        <f>IF(IFERROR(SEARCH($H$1,AP1666),0)&gt;0,$H$1,"")</f>
        <v/>
      </c>
      <c r="I1666" s="4" t="str">
        <f>IF(IFERROR(SEARCH($I$1,AP1666),0)&gt;0,$I$1,"")</f>
        <v/>
      </c>
      <c r="J1666" s="4" t="str">
        <f>IF(IFERROR(SEARCH($J$1,AP1666),0)&gt;0,$J$1,"")</f>
        <v/>
      </c>
      <c r="K1666" s="4" t="str">
        <f>IF(IFERROR(SEARCH($K$1,AP1666),0)&gt;0,$K$1,"")</f>
        <v/>
      </c>
      <c r="L1666" s="4" t="str">
        <f>IF(IFERROR(SEARCH($L$1,AP1666),0)&gt;0,$L$1,"")</f>
        <v/>
      </c>
      <c r="M1666" s="4" t="str">
        <f>IF(IFERROR(SEARCH($M$1,AP1666),0)&gt;0,$M$1,"")</f>
        <v/>
      </c>
      <c r="N1666" s="4" t="str">
        <f>IF(IFERROR(SEARCH($N$1,AP1666),0)&gt;0,$N$1,"")</f>
        <v/>
      </c>
      <c r="O1666" s="4" t="str">
        <f>IF(IFERROR(SEARCH($O$1,AP1666),0)&gt;0,$O$1,"")</f>
        <v/>
      </c>
      <c r="P1666" s="4" t="str">
        <f>IF(IFERROR(SEARCH($P$1,AP1666),0)&gt;0,$P$1,"")</f>
        <v/>
      </c>
      <c r="Q1666" s="4" t="str">
        <f>IF(IFERROR(SEARCH($Q$1,AP1666),0)&gt;0,$Q$1,"")</f>
        <v/>
      </c>
      <c r="R1666" s="4" t="str">
        <f>IF(IFERROR(SEARCH($R$1,AP1666),0)&gt;0,$R$1,"")</f>
        <v/>
      </c>
      <c r="S1666" s="4" t="str">
        <f>IF(IFERROR(SEARCH($S$1,AP1666),0)&gt;0,$S$1,"")</f>
        <v/>
      </c>
      <c r="T1666" s="4" t="str">
        <f>IF(IFERROR(SEARCH($T$1,AP1666),0)&gt;0,$T$1,"")</f>
        <v/>
      </c>
      <c r="U1666" s="4" t="str">
        <f>IF(IFERROR(SEARCH($U$1,AP1666),0)&gt;0,$U$1,"")</f>
        <v/>
      </c>
      <c r="V1666" s="4" t="str">
        <f>IF(IFERROR(SEARCH($V$1,AP1666),0)&gt;0,$V$1,"")</f>
        <v/>
      </c>
      <c r="W1666" s="4" t="str">
        <f>IF(IFERROR(SEARCH($W$1,AP1666),0)&gt;0,$W$1,"")</f>
        <v/>
      </c>
      <c r="X1666" s="4" t="str">
        <f>IF(IFERROR(SEARCH($X$1,AP1666),0)&gt;0,$X$1,"")</f>
        <v/>
      </c>
      <c r="Y1666" s="4">
        <f>LEN(A1666)+LEN(B1666)+LEN(C1666)+LEN(D1666)+LEN(E1666)+LEN(F1666)+LEN(G1666)+LEN(H1666)+LEN(I1666)+LEN(J1666)+LEN(K1666)+LEN(L1666)+LEN(M1666)+LEN(N1666)+LEN(O1666)+LEN(P1666)+LEN(Q1666)+LEN(R1666)+LEN(S1666)+LEN(T1666)+LEN(U1666)+LEN(V1666)+LEN(W1666)+LEN(X1666)</f>
        <v>7</v>
      </c>
      <c r="Z1666" s="4" t="str">
        <f>IF(IFERROR(SEARCH($Z$1,AP1666),0)&gt;0,$Z$1,"")</f>
        <v>-</v>
      </c>
      <c r="AA1666" s="4" t="str">
        <f>IF(IFERROR(SEARCH($AA$1,AP1666),0)&gt;0,$AA$1,"")</f>
        <v>/</v>
      </c>
      <c r="AB1666" s="4" t="str">
        <f>IF(IFERROR(SEARCH($AB$1,AP1666),0)&gt;0,$AB$1,"")</f>
        <v/>
      </c>
      <c r="AC1666" s="4" t="str">
        <f>IF(IFERROR(SEARCH($AC$1,AP1666),0)&gt;0,$AC$1,"")</f>
        <v/>
      </c>
      <c r="AD1666" s="4" t="str">
        <f>IF(IFERROR(SEARCH($AD$1,AP1666),0)&gt;0,$AD$1,"")</f>
        <v/>
      </c>
      <c r="AE1666" s="4" t="str">
        <f>IF(IFERROR(SEARCH($AE$1,AP1666),0)&gt;0,$AE$1,"")</f>
        <v/>
      </c>
      <c r="AF1666" s="4" t="str" cm="1">
        <f t="array" aca="1" ref="AF1666" ca="1">LEFT(AO1666,MATCH(FALSE,ISNUMBER(MID(AO1666,ROW(INDIRECT("1:"&amp;LEN(AO1666)+1)), 1) *1),0) -1)</f>
        <v>2</v>
      </c>
      <c r="AG1666" s="4">
        <f>LEN(AO1666)</f>
        <v>9</v>
      </c>
      <c r="AH1666" s="4">
        <f>LEN(AP1666)</f>
        <v>24</v>
      </c>
      <c r="AI1666" s="4">
        <f>AH1666-AG1666</f>
        <v>15</v>
      </c>
      <c r="AJ1666" s="4" t="str">
        <f>RIGHT(AP1666,4)</f>
        <v>PACK</v>
      </c>
      <c r="AK1666" s="4" t="str">
        <f>RIGHT(AP1666,5)</f>
        <v>/PACK</v>
      </c>
      <c r="AL1666" s="4" t="b">
        <f>AN1666=AN1667</f>
        <v>1</v>
      </c>
      <c r="AM1666" s="4" t="b">
        <f>LEFT(AP1666,2)=LEFT(AQ1666,2)</f>
        <v>0</v>
      </c>
      <c r="AN1666" s="5" t="str">
        <f>LEFT(AP1666,(AI1666-1))</f>
        <v>MIE ENAK GEMEZ</v>
      </c>
      <c r="AO1666" s="4" t="str">
        <f>IFERROR(RIGHT(AP1666,LEN(AP1666)-FIND("-",AP1666)),1)</f>
        <v>2RTG/PACK</v>
      </c>
      <c r="AP1666" t="s">
        <v>2784</v>
      </c>
      <c r="AQ1666" s="1" t="s">
        <v>2785</v>
      </c>
      <c r="AR1666">
        <v>17500</v>
      </c>
      <c r="AS1666">
        <v>17500</v>
      </c>
      <c r="AT1666">
        <v>16736</v>
      </c>
    </row>
    <row r="1667" spans="1:46" x14ac:dyDescent="0.25">
      <c r="A1667" s="4" t="str">
        <f>IF(IFERROR(SEARCH($A$1,AP1667),0)&gt;0,$A$1,"")</f>
        <v/>
      </c>
      <c r="B1667" s="4" t="str">
        <f>IF(IFERROR(SEARCH($B$1,AP1667),0)&gt;0,$B$1,"")</f>
        <v/>
      </c>
      <c r="C1667" s="4" t="str">
        <f>IF(IFERROR(SEARCH($C$1,AP1667),0)&gt;0,$C$1,"")</f>
        <v/>
      </c>
      <c r="D1667" s="4" t="str">
        <f>IF(IFERROR(SEARCH($D$1,AP1667),0)&gt;0,$D$1,"")</f>
        <v/>
      </c>
      <c r="E1667" s="4" t="str">
        <f>IF(IFERROR(SEARCH($E$1,AP1667),0)&gt;0,$E$1,"")</f>
        <v/>
      </c>
      <c r="F1667" s="4" t="str">
        <f>IF(IFERROR(SEARCH($F$1,AP1667),0)&gt;0,$F$1,"")</f>
        <v>PACK</v>
      </c>
      <c r="G1667" s="4" t="str">
        <f>IF(IFERROR(SEARCH($G$1,AP1667),0)&gt;0,$G$1,"")</f>
        <v/>
      </c>
      <c r="H1667" s="4" t="str">
        <f>IF(IFERROR(SEARCH($H$1,AP1667),0)&gt;0,$H$1,"")</f>
        <v/>
      </c>
      <c r="I1667" s="4" t="str">
        <f>IF(IFERROR(SEARCH($I$1,AP1667),0)&gt;0,$I$1,"")</f>
        <v/>
      </c>
      <c r="J1667" s="4" t="str">
        <f>IF(IFERROR(SEARCH($J$1,AP1667),0)&gt;0,$J$1,"")</f>
        <v/>
      </c>
      <c r="K1667" s="4" t="str">
        <f>IF(IFERROR(SEARCH($K$1,AP1667),0)&gt;0,$K$1,"")</f>
        <v/>
      </c>
      <c r="L1667" s="4" t="str">
        <f>IF(IFERROR(SEARCH($L$1,AP1667),0)&gt;0,$L$1,"")</f>
        <v/>
      </c>
      <c r="M1667" s="4" t="str">
        <f>IF(IFERROR(SEARCH($M$1,AP1667),0)&gt;0,$M$1,"")</f>
        <v/>
      </c>
      <c r="N1667" s="4" t="str">
        <f>IF(IFERROR(SEARCH($N$1,AP1667),0)&gt;0,$N$1,"")</f>
        <v/>
      </c>
      <c r="O1667" s="4" t="str">
        <f>IF(IFERROR(SEARCH($O$1,AP1667),0)&gt;0,$O$1,"")</f>
        <v/>
      </c>
      <c r="P1667" s="4" t="str">
        <f>IF(IFERROR(SEARCH($P$1,AP1667),0)&gt;0,$P$1,"")</f>
        <v>DUS</v>
      </c>
      <c r="Q1667" s="4" t="str">
        <f>IF(IFERROR(SEARCH($Q$1,AP1667),0)&gt;0,$Q$1,"")</f>
        <v/>
      </c>
      <c r="R1667" s="4" t="str">
        <f>IF(IFERROR(SEARCH($R$1,AP1667),0)&gt;0,$R$1,"")</f>
        <v/>
      </c>
      <c r="S1667" s="4" t="str">
        <f>IF(IFERROR(SEARCH($S$1,AP1667),0)&gt;0,$S$1,"")</f>
        <v/>
      </c>
      <c r="T1667" s="4" t="str">
        <f>IF(IFERROR(SEARCH($T$1,AP1667),0)&gt;0,$T$1,"")</f>
        <v/>
      </c>
      <c r="U1667" s="4" t="str">
        <f>IF(IFERROR(SEARCH($U$1,AP1667),0)&gt;0,$U$1,"")</f>
        <v/>
      </c>
      <c r="V1667" s="4" t="str">
        <f>IF(IFERROR(SEARCH($V$1,AP1667),0)&gt;0,$V$1,"")</f>
        <v/>
      </c>
      <c r="W1667" s="4" t="str">
        <f>IF(IFERROR(SEARCH($W$1,AP1667),0)&gt;0,$W$1,"")</f>
        <v/>
      </c>
      <c r="X1667" s="4" t="str">
        <f>IF(IFERROR(SEARCH($X$1,AP1667),0)&gt;0,$X$1,"")</f>
        <v/>
      </c>
      <c r="Y1667" s="4">
        <f>LEN(A1667)+LEN(B1667)+LEN(C1667)+LEN(D1667)+LEN(E1667)+LEN(F1667)+LEN(G1667)+LEN(H1667)+LEN(I1667)+LEN(J1667)+LEN(K1667)+LEN(L1667)+LEN(M1667)+LEN(N1667)+LEN(O1667)+LEN(P1667)+LEN(Q1667)+LEN(R1667)+LEN(S1667)+LEN(T1667)+LEN(U1667)+LEN(V1667)+LEN(W1667)+LEN(X1667)</f>
        <v>7</v>
      </c>
      <c r="Z1667" s="4" t="str">
        <f>IF(IFERROR(SEARCH($Z$1,AP1667),0)&gt;0,$Z$1,"")</f>
        <v>-</v>
      </c>
      <c r="AA1667" s="4" t="str">
        <f>IF(IFERROR(SEARCH($AA$1,AP1667),0)&gt;0,$AA$1,"")</f>
        <v>/</v>
      </c>
      <c r="AB1667" s="4" t="str">
        <f>IF(IFERROR(SEARCH($AB$1,AP1667),0)&gt;0,$AB$1,"")</f>
        <v/>
      </c>
      <c r="AC1667" s="4" t="str">
        <f>IF(IFERROR(SEARCH($AC$1,AP1667),0)&gt;0,$AC$1,"")</f>
        <v/>
      </c>
      <c r="AD1667" s="4" t="str">
        <f>IF(IFERROR(SEARCH($AD$1,AP1667),0)&gt;0,$AD$1,"")</f>
        <v/>
      </c>
      <c r="AE1667" s="4" t="str">
        <f>IF(IFERROR(SEARCH($AE$1,AP1667),0)&gt;0,$AE$1,"")</f>
        <v/>
      </c>
      <c r="AF1667" s="4" t="str" cm="1">
        <f t="array" aca="1" ref="AF1667" ca="1">LEFT(AO1667,MATCH(FALSE,ISNUMBER(MID(AO1667,ROW(INDIRECT("1:"&amp;LEN(AO1667)+1)), 1) *1),0) -1)</f>
        <v>4</v>
      </c>
      <c r="AG1667" s="4">
        <f>LEN(AO1667)</f>
        <v>9</v>
      </c>
      <c r="AH1667" s="4">
        <f>LEN(AP1667)</f>
        <v>24</v>
      </c>
      <c r="AI1667" s="4">
        <f>AH1667-AG1667</f>
        <v>15</v>
      </c>
      <c r="AJ1667" s="4" t="str">
        <f>RIGHT(AP1667,4)</f>
        <v>/DUS</v>
      </c>
      <c r="AK1667" s="4" t="str">
        <f>RIGHT(AP1667,5)</f>
        <v>K/DUS</v>
      </c>
      <c r="AL1667" s="4" t="b">
        <f>AN1667=AN1668</f>
        <v>0</v>
      </c>
      <c r="AM1667" s="4" t="b">
        <f>LEFT(AP1667,2)=LEFT(AQ1667,2)</f>
        <v>0</v>
      </c>
      <c r="AN1667" s="5" t="str">
        <f>LEFT(AP1667,(AI1667-1))</f>
        <v>MIE ENAK GEMEZ</v>
      </c>
      <c r="AO1667" s="4" t="str">
        <f>IFERROR(RIGHT(AP1667,LEN(AP1667)-FIND("-",AP1667)),1)</f>
        <v>4PACK/DUS</v>
      </c>
      <c r="AP1667" t="s">
        <v>2786</v>
      </c>
      <c r="AR1667">
        <v>67000</v>
      </c>
      <c r="AS1667">
        <v>67000</v>
      </c>
      <c r="AT1667">
        <v>64000</v>
      </c>
    </row>
    <row r="1668" spans="1:46" x14ac:dyDescent="0.25">
      <c r="A1668" s="4" t="str">
        <f>IF(IFERROR(SEARCH($A$1,AP1668),0)&gt;0,$A$1,"")</f>
        <v/>
      </c>
      <c r="B1668" s="4" t="str">
        <f>IF(IFERROR(SEARCH($B$1,AP1668),0)&gt;0,$B$1,"")</f>
        <v/>
      </c>
      <c r="C1668" s="4" t="str">
        <f>IF(IFERROR(SEARCH($C$1,AP1668),0)&gt;0,$C$1,"")</f>
        <v/>
      </c>
      <c r="D1668" s="4" t="str">
        <f>IF(IFERROR(SEARCH($D$1,AP1668),0)&gt;0,$D$1,"")</f>
        <v/>
      </c>
      <c r="E1668" s="4" t="str">
        <f>IF(IFERROR(SEARCH($E$1,AP1668),0)&gt;0,$E$1,"")</f>
        <v>RTG</v>
      </c>
      <c r="F1668" s="4" t="str">
        <f>IF(IFERROR(SEARCH($F$1,AP1668),0)&gt;0,$F$1,"")</f>
        <v/>
      </c>
      <c r="G1668" s="4" t="str">
        <f>IF(IFERROR(SEARCH($G$1,AP1668),0)&gt;0,$G$1,"")</f>
        <v/>
      </c>
      <c r="H1668" s="4" t="str">
        <f>IF(IFERROR(SEARCH($H$1,AP1668),0)&gt;0,$H$1,"")</f>
        <v/>
      </c>
      <c r="I1668" s="4" t="str">
        <f>IF(IFERROR(SEARCH($I$1,AP1668),0)&gt;0,$I$1,"")</f>
        <v/>
      </c>
      <c r="J1668" s="4" t="str">
        <f>IF(IFERROR(SEARCH($J$1,AP1668),0)&gt;0,$J$1,"")</f>
        <v/>
      </c>
      <c r="K1668" s="4" t="str">
        <f>IF(IFERROR(SEARCH($K$1,AP1668),0)&gt;0,$K$1,"")</f>
        <v/>
      </c>
      <c r="L1668" s="4" t="str">
        <f>IF(IFERROR(SEARCH($L$1,AP1668),0)&gt;0,$L$1,"")</f>
        <v/>
      </c>
      <c r="M1668" s="4" t="str">
        <f>IF(IFERROR(SEARCH($M$1,AP1668),0)&gt;0,$M$1,"")</f>
        <v/>
      </c>
      <c r="N1668" s="4" t="str">
        <f>IF(IFERROR(SEARCH($N$1,AP1668),0)&gt;0,$N$1,"")</f>
        <v/>
      </c>
      <c r="O1668" s="4" t="str">
        <f>IF(IFERROR(SEARCH($O$1,AP1668),0)&gt;0,$O$1,"")</f>
        <v/>
      </c>
      <c r="P1668" s="4" t="str">
        <f>IF(IFERROR(SEARCH($P$1,AP1668),0)&gt;0,$P$1,"")</f>
        <v>DUS</v>
      </c>
      <c r="Q1668" s="4" t="str">
        <f>IF(IFERROR(SEARCH($Q$1,AP1668),0)&gt;0,$Q$1,"")</f>
        <v/>
      </c>
      <c r="R1668" s="4" t="str">
        <f>IF(IFERROR(SEARCH($R$1,AP1668),0)&gt;0,$R$1,"")</f>
        <v/>
      </c>
      <c r="S1668" s="4" t="str">
        <f>IF(IFERROR(SEARCH($S$1,AP1668),0)&gt;0,$S$1,"")</f>
        <v/>
      </c>
      <c r="T1668" s="4" t="str">
        <f>IF(IFERROR(SEARCH($T$1,AP1668),0)&gt;0,$T$1,"")</f>
        <v/>
      </c>
      <c r="U1668" s="4" t="str">
        <f>IF(IFERROR(SEARCH($U$1,AP1668),0)&gt;0,$U$1,"")</f>
        <v/>
      </c>
      <c r="V1668" s="4" t="str">
        <f>IF(IFERROR(SEARCH($V$1,AP1668),0)&gt;0,$V$1,"")</f>
        <v/>
      </c>
      <c r="W1668" s="4" t="str">
        <f>IF(IFERROR(SEARCH($W$1,AP1668),0)&gt;0,$W$1,"")</f>
        <v/>
      </c>
      <c r="X1668" s="4" t="str">
        <f>IF(IFERROR(SEARCH($X$1,AP1668),0)&gt;0,$X$1,"")</f>
        <v/>
      </c>
      <c r="Y1668" s="4">
        <f>LEN(A1668)+LEN(B1668)+LEN(C1668)+LEN(D1668)+LEN(E1668)+LEN(F1668)+LEN(G1668)+LEN(H1668)+LEN(I1668)+LEN(J1668)+LEN(K1668)+LEN(L1668)+LEN(M1668)+LEN(N1668)+LEN(O1668)+LEN(P1668)+LEN(Q1668)+LEN(R1668)+LEN(S1668)+LEN(T1668)+LEN(U1668)+LEN(V1668)+LEN(W1668)+LEN(X1668)</f>
        <v>6</v>
      </c>
      <c r="Z1668" s="4" t="str">
        <f>IF(IFERROR(SEARCH($Z$1,AP1668),0)&gt;0,$Z$1,"")</f>
        <v>-</v>
      </c>
      <c r="AA1668" s="4" t="str">
        <f>IF(IFERROR(SEARCH($AA$1,AP1668),0)&gt;0,$AA$1,"")</f>
        <v>/</v>
      </c>
      <c r="AB1668" s="4" t="str">
        <f>IF(IFERROR(SEARCH($AB$1,AP1668),0)&gt;0,$AB$1,"")</f>
        <v/>
      </c>
      <c r="AC1668" s="4" t="str">
        <f>IF(IFERROR(SEARCH($AC$1,AP1668),0)&gt;0,$AC$1,"")</f>
        <v/>
      </c>
      <c r="AD1668" s="4" t="str">
        <f>IF(IFERROR(SEARCH($AD$1,AP1668),0)&gt;0,$AD$1,"")</f>
        <v/>
      </c>
      <c r="AE1668" s="4" t="str">
        <f>IF(IFERROR(SEARCH($AE$1,AP1668),0)&gt;0,$AE$1,"")</f>
        <v/>
      </c>
      <c r="AF1668" s="4" t="str" cm="1">
        <f t="array" aca="1" ref="AF1668" ca="1">LEFT(AO1668,MATCH(FALSE,ISNUMBER(MID(AO1668,ROW(INDIRECT("1:"&amp;LEN(AO1668)+1)), 1) *1),0) -1)</f>
        <v>12</v>
      </c>
      <c r="AG1668" s="4">
        <f>LEN(AO1668)</f>
        <v>9</v>
      </c>
      <c r="AH1668" s="4">
        <f>LEN(AP1668)</f>
        <v>19</v>
      </c>
      <c r="AI1668" s="4">
        <f>AH1668-AG1668</f>
        <v>10</v>
      </c>
      <c r="AJ1668" s="4" t="str">
        <f>RIGHT(AP1668,4)</f>
        <v>/DUS</v>
      </c>
      <c r="AK1668" s="4" t="str">
        <f>RIGHT(AP1668,5)</f>
        <v>G/DUS</v>
      </c>
      <c r="AL1668" s="4" t="b">
        <f>AN1668=AN1669</f>
        <v>1</v>
      </c>
      <c r="AM1668" s="4" t="b">
        <f>LEFT(AP1668,2)=LEFT(AQ1668,2)</f>
        <v>0</v>
      </c>
      <c r="AN1668" s="5" t="str">
        <f>LEFT(AP1668,(AI1668-1))</f>
        <v>MIE GELAS</v>
      </c>
      <c r="AO1668" s="4" t="str">
        <f>IFERROR(RIGHT(AP1668,LEN(AP1668)-FIND("-",AP1668)),1)</f>
        <v>12RTG/DUS</v>
      </c>
      <c r="AP1668" t="s">
        <v>5549</v>
      </c>
      <c r="AR1668">
        <v>151000</v>
      </c>
      <c r="AS1668">
        <v>151000</v>
      </c>
      <c r="AT1668">
        <v>148500</v>
      </c>
    </row>
    <row r="1669" spans="1:46" x14ac:dyDescent="0.25">
      <c r="A1669" s="4" t="str">
        <f>IF(IFERROR(SEARCH($A$1,AP1669),0)&gt;0,$A$1,"")</f>
        <v>PCS</v>
      </c>
      <c r="B1669" s="4" t="str">
        <f>IF(IFERROR(SEARCH($B$1,AP1669),0)&gt;0,$B$1,"")</f>
        <v/>
      </c>
      <c r="C1669" s="4" t="str">
        <f>IF(IFERROR(SEARCH($C$1,AP1669),0)&gt;0,$C$1,"")</f>
        <v/>
      </c>
      <c r="D1669" s="4" t="str">
        <f>IF(IFERROR(SEARCH($D$1,AP1669),0)&gt;0,$D$1,"")</f>
        <v/>
      </c>
      <c r="E1669" s="4" t="str">
        <f>IF(IFERROR(SEARCH($E$1,AP1669),0)&gt;0,$E$1,"")</f>
        <v>RTG</v>
      </c>
      <c r="F1669" s="4" t="str">
        <f>IF(IFERROR(SEARCH($F$1,AP1669),0)&gt;0,$F$1,"")</f>
        <v/>
      </c>
      <c r="G1669" s="4" t="str">
        <f>IF(IFERROR(SEARCH($G$1,AP1669),0)&gt;0,$G$1,"")</f>
        <v/>
      </c>
      <c r="H1669" s="4" t="str">
        <f>IF(IFERROR(SEARCH($H$1,AP1669),0)&gt;0,$H$1,"")</f>
        <v/>
      </c>
      <c r="I1669" s="4" t="str">
        <f>IF(IFERROR(SEARCH($I$1,AP1669),0)&gt;0,$I$1,"")</f>
        <v/>
      </c>
      <c r="J1669" s="4" t="str">
        <f>IF(IFERROR(SEARCH($J$1,AP1669),0)&gt;0,$J$1,"")</f>
        <v/>
      </c>
      <c r="K1669" s="4" t="str">
        <f>IF(IFERROR(SEARCH($K$1,AP1669),0)&gt;0,$K$1,"")</f>
        <v/>
      </c>
      <c r="L1669" s="4" t="str">
        <f>IF(IFERROR(SEARCH($L$1,AP1669),0)&gt;0,$L$1,"")</f>
        <v/>
      </c>
      <c r="M1669" s="4" t="str">
        <f>IF(IFERROR(SEARCH($M$1,AP1669),0)&gt;0,$M$1,"")</f>
        <v/>
      </c>
      <c r="N1669" s="4" t="str">
        <f>IF(IFERROR(SEARCH($N$1,AP1669),0)&gt;0,$N$1,"")</f>
        <v/>
      </c>
      <c r="O1669" s="4" t="str">
        <f>IF(IFERROR(SEARCH($O$1,AP1669),0)&gt;0,$O$1,"")</f>
        <v/>
      </c>
      <c r="P1669" s="4" t="str">
        <f>IF(IFERROR(SEARCH($P$1,AP1669),0)&gt;0,$P$1,"")</f>
        <v/>
      </c>
      <c r="Q1669" s="4" t="str">
        <f>IF(IFERROR(SEARCH($Q$1,AP1669),0)&gt;0,$Q$1,"")</f>
        <v/>
      </c>
      <c r="R1669" s="4" t="str">
        <f>IF(IFERROR(SEARCH($R$1,AP1669),0)&gt;0,$R$1,"")</f>
        <v/>
      </c>
      <c r="S1669" s="4" t="str">
        <f>IF(IFERROR(SEARCH($S$1,AP1669),0)&gt;0,$S$1,"")</f>
        <v/>
      </c>
      <c r="T1669" s="4" t="str">
        <f>IF(IFERROR(SEARCH($T$1,AP1669),0)&gt;0,$T$1,"")</f>
        <v/>
      </c>
      <c r="U1669" s="4" t="str">
        <f>IF(IFERROR(SEARCH($U$1,AP1669),0)&gt;0,$U$1,"")</f>
        <v/>
      </c>
      <c r="V1669" s="4" t="str">
        <f>IF(IFERROR(SEARCH($V$1,AP1669),0)&gt;0,$V$1,"")</f>
        <v/>
      </c>
      <c r="W1669" s="4" t="str">
        <f>IF(IFERROR(SEARCH($W$1,AP1669),0)&gt;0,$W$1,"")</f>
        <v/>
      </c>
      <c r="X1669" s="4" t="str">
        <f>IF(IFERROR(SEARCH($X$1,AP1669),0)&gt;0,$X$1,"")</f>
        <v/>
      </c>
      <c r="Y1669" s="4">
        <f>LEN(A1669)+LEN(B1669)+LEN(C1669)+LEN(D1669)+LEN(E1669)+LEN(F1669)+LEN(G1669)+LEN(H1669)+LEN(I1669)+LEN(J1669)+LEN(K1669)+LEN(L1669)+LEN(M1669)+LEN(N1669)+LEN(O1669)+LEN(P1669)+LEN(Q1669)+LEN(R1669)+LEN(S1669)+LEN(T1669)+LEN(U1669)+LEN(V1669)+LEN(W1669)+LEN(X1669)</f>
        <v>6</v>
      </c>
      <c r="Z1669" s="4" t="str">
        <f>IF(IFERROR(SEARCH($Z$1,AP1669),0)&gt;0,$Z$1,"")</f>
        <v>-</v>
      </c>
      <c r="AA1669" s="4" t="str">
        <f>IF(IFERROR(SEARCH($AA$1,AP1669),0)&gt;0,$AA$1,"")</f>
        <v>/</v>
      </c>
      <c r="AB1669" s="4" t="str">
        <f>IF(IFERROR(SEARCH($AB$1,AP1669),0)&gt;0,$AB$1,"")</f>
        <v/>
      </c>
      <c r="AC1669" s="4" t="str">
        <f>IF(IFERROR(SEARCH($AC$1,AP1669),0)&gt;0,$AC$1,"")</f>
        <v/>
      </c>
      <c r="AD1669" s="4" t="str">
        <f>IF(IFERROR(SEARCH($AD$1,AP1669),0)&gt;0,$AD$1,"")</f>
        <v/>
      </c>
      <c r="AE1669" s="4" t="str">
        <f>IF(IFERROR(SEARCH($AE$1,AP1669),0)&gt;0,$AE$1,"")</f>
        <v/>
      </c>
      <c r="AF1669" s="4" t="str" cm="1">
        <f t="array" aca="1" ref="AF1669" ca="1">LEFT(AO1669,MATCH(FALSE,ISNUMBER(MID(AO1669,ROW(INDIRECT("1:"&amp;LEN(AO1669)+1)), 1) *1),0) -1)</f>
        <v>10</v>
      </c>
      <c r="AG1669" s="4">
        <f>LEN(AO1669)</f>
        <v>9</v>
      </c>
      <c r="AH1669" s="4">
        <f>LEN(AP1669)</f>
        <v>19</v>
      </c>
      <c r="AI1669" s="4">
        <f>AH1669-AG1669</f>
        <v>10</v>
      </c>
      <c r="AJ1669" s="4" t="str">
        <f>RIGHT(AP1669,4)</f>
        <v>/RTG</v>
      </c>
      <c r="AK1669" s="4" t="str">
        <f>RIGHT(AP1669,5)</f>
        <v>S/RTG</v>
      </c>
      <c r="AL1669" s="4" t="b">
        <f>AN1669=AN1670</f>
        <v>0</v>
      </c>
      <c r="AM1669" s="4" t="b">
        <f>LEFT(AP1669,2)=LEFT(AQ1669,2)</f>
        <v>0</v>
      </c>
      <c r="AN1669" s="5" t="str">
        <f>LEFT(AP1669,(AI1669-1))</f>
        <v>MIE GELAS</v>
      </c>
      <c r="AO1669" s="4" t="str">
        <f>IFERROR(RIGHT(AP1669,LEN(AP1669)-FIND("-",AP1669)),1)</f>
        <v>10PCS/RTG</v>
      </c>
      <c r="AP1669" t="s">
        <v>2788</v>
      </c>
      <c r="AR1669">
        <v>13000</v>
      </c>
      <c r="AS1669">
        <v>13000</v>
      </c>
      <c r="AT1669">
        <v>12500</v>
      </c>
    </row>
    <row r="1670" spans="1:46" x14ac:dyDescent="0.25">
      <c r="A1670" s="4" t="str">
        <f>IF(IFERROR(SEARCH($A$1,AP1670),0)&gt;0,$A$1,"")</f>
        <v>PCS</v>
      </c>
      <c r="B1670" s="4" t="str">
        <f>IF(IFERROR(SEARCH($B$1,AP1670),0)&gt;0,$B$1,"")</f>
        <v/>
      </c>
      <c r="C1670" s="4" t="str">
        <f>IF(IFERROR(SEARCH($C$1,AP1670),0)&gt;0,$C$1,"")</f>
        <v/>
      </c>
      <c r="D1670" s="4" t="str">
        <f>IF(IFERROR(SEARCH($D$1,AP1670),0)&gt;0,$D$1,"")</f>
        <v/>
      </c>
      <c r="E1670" s="4" t="str">
        <f>IF(IFERROR(SEARCH($E$1,AP1670),0)&gt;0,$E$1,"")</f>
        <v>RTG</v>
      </c>
      <c r="F1670" s="4" t="str">
        <f>IF(IFERROR(SEARCH($F$1,AP1670),0)&gt;0,$F$1,"")</f>
        <v/>
      </c>
      <c r="G1670" s="4" t="str">
        <f>IF(IFERROR(SEARCH($G$1,AP1670),0)&gt;0,$G$1,"")</f>
        <v/>
      </c>
      <c r="H1670" s="4" t="str">
        <f>IF(IFERROR(SEARCH($H$1,AP1670),0)&gt;0,$H$1,"")</f>
        <v/>
      </c>
      <c r="I1670" s="4" t="str">
        <f>IF(IFERROR(SEARCH($I$1,AP1670),0)&gt;0,$I$1,"")</f>
        <v/>
      </c>
      <c r="J1670" s="4" t="str">
        <f>IF(IFERROR(SEARCH($J$1,AP1670),0)&gt;0,$J$1,"")</f>
        <v/>
      </c>
      <c r="K1670" s="4" t="str">
        <f>IF(IFERROR(SEARCH($K$1,AP1670),0)&gt;0,$K$1,"")</f>
        <v/>
      </c>
      <c r="L1670" s="4" t="str">
        <f>IF(IFERROR(SEARCH($L$1,AP1670),0)&gt;0,$L$1,"")</f>
        <v/>
      </c>
      <c r="M1670" s="4" t="str">
        <f>IF(IFERROR(SEARCH($M$1,AP1670),0)&gt;0,$M$1,"")</f>
        <v/>
      </c>
      <c r="N1670" s="4" t="str">
        <f>IF(IFERROR(SEARCH($N$1,AP1670),0)&gt;0,$N$1,"")</f>
        <v/>
      </c>
      <c r="O1670" s="4" t="str">
        <f>IF(IFERROR(SEARCH($O$1,AP1670),0)&gt;0,$O$1,"")</f>
        <v/>
      </c>
      <c r="P1670" s="4" t="str">
        <f>IF(IFERROR(SEARCH($P$1,AP1670),0)&gt;0,$P$1,"")</f>
        <v/>
      </c>
      <c r="Q1670" s="4" t="str">
        <f>IF(IFERROR(SEARCH($Q$1,AP1670),0)&gt;0,$Q$1,"")</f>
        <v/>
      </c>
      <c r="R1670" s="4" t="str">
        <f>IF(IFERROR(SEARCH($R$1,AP1670),0)&gt;0,$R$1,"")</f>
        <v/>
      </c>
      <c r="S1670" s="4" t="str">
        <f>IF(IFERROR(SEARCH($S$1,AP1670),0)&gt;0,$S$1,"")</f>
        <v/>
      </c>
      <c r="T1670" s="4" t="str">
        <f>IF(IFERROR(SEARCH($T$1,AP1670),0)&gt;0,$T$1,"")</f>
        <v/>
      </c>
      <c r="U1670" s="4" t="str">
        <f>IF(IFERROR(SEARCH($U$1,AP1670),0)&gt;0,$U$1,"")</f>
        <v/>
      </c>
      <c r="V1670" s="4" t="str">
        <f>IF(IFERROR(SEARCH($V$1,AP1670),0)&gt;0,$V$1,"")</f>
        <v/>
      </c>
      <c r="W1670" s="4" t="str">
        <f>IF(IFERROR(SEARCH($W$1,AP1670),0)&gt;0,$W$1,"")</f>
        <v/>
      </c>
      <c r="X1670" s="4" t="str">
        <f>IF(IFERROR(SEARCH($X$1,AP1670),0)&gt;0,$X$1,"")</f>
        <v/>
      </c>
      <c r="Y1670" s="4">
        <f>LEN(A1670)+LEN(B1670)+LEN(C1670)+LEN(D1670)+LEN(E1670)+LEN(F1670)+LEN(G1670)+LEN(H1670)+LEN(I1670)+LEN(J1670)+LEN(K1670)+LEN(L1670)+LEN(M1670)+LEN(N1670)+LEN(O1670)+LEN(P1670)+LEN(Q1670)+LEN(R1670)+LEN(S1670)+LEN(T1670)+LEN(U1670)+LEN(V1670)+LEN(W1670)+LEN(X1670)</f>
        <v>6</v>
      </c>
      <c r="Z1670" s="4" t="str">
        <f>IF(IFERROR(SEARCH($Z$1,AP1670),0)&gt;0,$Z$1,"")</f>
        <v>-</v>
      </c>
      <c r="AA1670" s="4" t="str">
        <f>IF(IFERROR(SEARCH($AA$1,AP1670),0)&gt;0,$AA$1,"")</f>
        <v>/</v>
      </c>
      <c r="AB1670" s="4" t="str">
        <f>IF(IFERROR(SEARCH($AB$1,AP1670),0)&gt;0,$AB$1,"")</f>
        <v/>
      </c>
      <c r="AC1670" s="4" t="str">
        <f>IF(IFERROR(SEARCH($AC$1,AP1670),0)&gt;0,$AC$1,"")</f>
        <v/>
      </c>
      <c r="AD1670" s="4" t="str">
        <f>IF(IFERROR(SEARCH($AD$1,AP1670),0)&gt;0,$AD$1,"")</f>
        <v/>
      </c>
      <c r="AE1670" s="4" t="str">
        <f>IF(IFERROR(SEARCH($AE$1,AP1670),0)&gt;0,$AE$1,"")</f>
        <v/>
      </c>
      <c r="AF1670" s="4" t="str" cm="1">
        <f t="array" aca="1" ref="AF1670" ca="1">LEFT(AO1670,MATCH(FALSE,ISNUMBER(MID(AO1670,ROW(INDIRECT("1:"&amp;LEN(AO1670)+1)), 1) *1),0) -1)</f>
        <v>10</v>
      </c>
      <c r="AG1670" s="4">
        <f>LEN(AO1670)</f>
        <v>9</v>
      </c>
      <c r="AH1670" s="4">
        <f>LEN(AP1670)</f>
        <v>29</v>
      </c>
      <c r="AI1670" s="4">
        <f>AH1670-AG1670</f>
        <v>20</v>
      </c>
      <c r="AJ1670" s="4" t="str">
        <f>RIGHT(AP1670,4)</f>
        <v>/RTG</v>
      </c>
      <c r="AK1670" s="4" t="str">
        <f>RIGHT(AP1670,5)</f>
        <v>S/RTG</v>
      </c>
      <c r="AL1670" s="4" t="b">
        <f>AN1670=AN1671</f>
        <v>1</v>
      </c>
      <c r="AM1670" s="4" t="b">
        <f>LEFT(AP1670,2)=LEFT(AQ1670,2)</f>
        <v>0</v>
      </c>
      <c r="AN1670" s="5" t="str">
        <f>LEFT(AP1670,(AI1670-1))</f>
        <v>MIE GEMEZ ECER 1000</v>
      </c>
      <c r="AO1670" s="4" t="str">
        <f>IFERROR(RIGHT(AP1670,LEN(AP1670)-FIND("-",AP1670)),1)</f>
        <v>10PCS/RTG</v>
      </c>
      <c r="AP1670" t="s">
        <v>2789</v>
      </c>
      <c r="AR1670">
        <v>9000</v>
      </c>
      <c r="AS1670">
        <v>9000</v>
      </c>
      <c r="AT1670">
        <v>8161</v>
      </c>
    </row>
    <row r="1671" spans="1:46" x14ac:dyDescent="0.25">
      <c r="A1671" s="4" t="str">
        <f>IF(IFERROR(SEARCH($A$1,AP1671),0)&gt;0,$A$1,"")</f>
        <v/>
      </c>
      <c r="B1671" s="4" t="str">
        <f>IF(IFERROR(SEARCH($B$1,AP1671),0)&gt;0,$B$1,"")</f>
        <v/>
      </c>
      <c r="C1671" s="4" t="str">
        <f>IF(IFERROR(SEARCH($C$1,AP1671),0)&gt;0,$C$1,"")</f>
        <v/>
      </c>
      <c r="D1671" s="4" t="str">
        <f>IF(IFERROR(SEARCH($D$1,AP1671),0)&gt;0,$D$1,"")</f>
        <v/>
      </c>
      <c r="E1671" s="4" t="str">
        <f>IF(IFERROR(SEARCH($E$1,AP1671),0)&gt;0,$E$1,"")</f>
        <v>RTG</v>
      </c>
      <c r="F1671" s="4" t="str">
        <f>IF(IFERROR(SEARCH($F$1,AP1671),0)&gt;0,$F$1,"")</f>
        <v>PACK</v>
      </c>
      <c r="G1671" s="4" t="str">
        <f>IF(IFERROR(SEARCH($G$1,AP1671),0)&gt;0,$G$1,"")</f>
        <v/>
      </c>
      <c r="H1671" s="4" t="str">
        <f>IF(IFERROR(SEARCH($H$1,AP1671),0)&gt;0,$H$1,"")</f>
        <v/>
      </c>
      <c r="I1671" s="4" t="str">
        <f>IF(IFERROR(SEARCH($I$1,AP1671),0)&gt;0,$I$1,"")</f>
        <v/>
      </c>
      <c r="J1671" s="4" t="str">
        <f>IF(IFERROR(SEARCH($J$1,AP1671),0)&gt;0,$J$1,"")</f>
        <v/>
      </c>
      <c r="K1671" s="4" t="str">
        <f>IF(IFERROR(SEARCH($K$1,AP1671),0)&gt;0,$K$1,"")</f>
        <v/>
      </c>
      <c r="L1671" s="4" t="str">
        <f>IF(IFERROR(SEARCH($L$1,AP1671),0)&gt;0,$L$1,"")</f>
        <v/>
      </c>
      <c r="M1671" s="4" t="str">
        <f>IF(IFERROR(SEARCH($M$1,AP1671),0)&gt;0,$M$1,"")</f>
        <v/>
      </c>
      <c r="N1671" s="4" t="str">
        <f>IF(IFERROR(SEARCH($N$1,AP1671),0)&gt;0,$N$1,"")</f>
        <v/>
      </c>
      <c r="O1671" s="4" t="str">
        <f>IF(IFERROR(SEARCH($O$1,AP1671),0)&gt;0,$O$1,"")</f>
        <v/>
      </c>
      <c r="P1671" s="4" t="str">
        <f>IF(IFERROR(SEARCH($P$1,AP1671),0)&gt;0,$P$1,"")</f>
        <v/>
      </c>
      <c r="Q1671" s="4" t="str">
        <f>IF(IFERROR(SEARCH($Q$1,AP1671),0)&gt;0,$Q$1,"")</f>
        <v/>
      </c>
      <c r="R1671" s="4" t="str">
        <f>IF(IFERROR(SEARCH($R$1,AP1671),0)&gt;0,$R$1,"")</f>
        <v/>
      </c>
      <c r="S1671" s="4" t="str">
        <f>IF(IFERROR(SEARCH($S$1,AP1671),0)&gt;0,$S$1,"")</f>
        <v/>
      </c>
      <c r="T1671" s="4" t="str">
        <f>IF(IFERROR(SEARCH($T$1,AP1671),0)&gt;0,$T$1,"")</f>
        <v/>
      </c>
      <c r="U1671" s="4" t="str">
        <f>IF(IFERROR(SEARCH($U$1,AP1671),0)&gt;0,$U$1,"")</f>
        <v/>
      </c>
      <c r="V1671" s="4" t="str">
        <f>IF(IFERROR(SEARCH($V$1,AP1671),0)&gt;0,$V$1,"")</f>
        <v/>
      </c>
      <c r="W1671" s="4" t="str">
        <f>IF(IFERROR(SEARCH($W$1,AP1671),0)&gt;0,$W$1,"")</f>
        <v/>
      </c>
      <c r="X1671" s="4" t="str">
        <f>IF(IFERROR(SEARCH($X$1,AP1671),0)&gt;0,$X$1,"")</f>
        <v/>
      </c>
      <c r="Y1671" s="4">
        <f>LEN(A1671)+LEN(B1671)+LEN(C1671)+LEN(D1671)+LEN(E1671)+LEN(F1671)+LEN(G1671)+LEN(H1671)+LEN(I1671)+LEN(J1671)+LEN(K1671)+LEN(L1671)+LEN(M1671)+LEN(N1671)+LEN(O1671)+LEN(P1671)+LEN(Q1671)+LEN(R1671)+LEN(S1671)+LEN(T1671)+LEN(U1671)+LEN(V1671)+LEN(W1671)+LEN(X1671)</f>
        <v>7</v>
      </c>
      <c r="Z1671" s="4" t="str">
        <f>IF(IFERROR(SEARCH($Z$1,AP1671),0)&gt;0,$Z$1,"")</f>
        <v>-</v>
      </c>
      <c r="AA1671" s="4" t="str">
        <f>IF(IFERROR(SEARCH($AA$1,AP1671),0)&gt;0,$AA$1,"")</f>
        <v>/</v>
      </c>
      <c r="AB1671" s="4" t="str">
        <f>IF(IFERROR(SEARCH($AB$1,AP1671),0)&gt;0,$AB$1,"")</f>
        <v/>
      </c>
      <c r="AC1671" s="4" t="str">
        <f>IF(IFERROR(SEARCH($AC$1,AP1671),0)&gt;0,$AC$1,"")</f>
        <v/>
      </c>
      <c r="AD1671" s="4" t="str">
        <f>IF(IFERROR(SEARCH($AD$1,AP1671),0)&gt;0,$AD$1,"")</f>
        <v/>
      </c>
      <c r="AE1671" s="4" t="str">
        <f>IF(IFERROR(SEARCH($AE$1,AP1671),0)&gt;0,$AE$1,"")</f>
        <v/>
      </c>
      <c r="AF1671" s="4" t="str" cm="1">
        <f t="array" aca="1" ref="AF1671" ca="1">LEFT(AO1671,MATCH(FALSE,ISNUMBER(MID(AO1671,ROW(INDIRECT("1:"&amp;LEN(AO1671)+1)), 1) *1),0) -1)</f>
        <v>2</v>
      </c>
      <c r="AG1671" s="4">
        <f>LEN(AO1671)</f>
        <v>9</v>
      </c>
      <c r="AH1671" s="4">
        <f>LEN(AP1671)</f>
        <v>29</v>
      </c>
      <c r="AI1671" s="4">
        <f>AH1671-AG1671</f>
        <v>20</v>
      </c>
      <c r="AJ1671" s="4" t="str">
        <f>RIGHT(AP1671,4)</f>
        <v>PACK</v>
      </c>
      <c r="AK1671" s="4" t="str">
        <f>RIGHT(AP1671,5)</f>
        <v>/PACK</v>
      </c>
      <c r="AL1671" s="4" t="b">
        <f>AN1671=AN1672</f>
        <v>1</v>
      </c>
      <c r="AM1671" s="4" t="b">
        <f>LEFT(AP1671,2)=LEFT(AQ1671,2)</f>
        <v>0</v>
      </c>
      <c r="AN1671" s="5" t="str">
        <f>LEFT(AP1671,(AI1671-1))</f>
        <v>MIE GEMEZ ECER 1000</v>
      </c>
      <c r="AO1671" s="4" t="str">
        <f>IFERROR(RIGHT(AP1671,LEN(AP1671)-FIND("-",AP1671)),1)</f>
        <v>2RTG/PACK</v>
      </c>
      <c r="AP1671" t="s">
        <v>2790</v>
      </c>
      <c r="AQ1671" s="1" t="s">
        <v>2791</v>
      </c>
      <c r="AR1671">
        <v>17000</v>
      </c>
      <c r="AS1671">
        <v>17000</v>
      </c>
      <c r="AT1671">
        <v>16321</v>
      </c>
    </row>
    <row r="1672" spans="1:46" x14ac:dyDescent="0.25">
      <c r="A1672" s="4" t="str">
        <f>IF(IFERROR(SEARCH($A$1,AP1672),0)&gt;0,$A$1,"")</f>
        <v/>
      </c>
      <c r="B1672" s="4" t="str">
        <f>IF(IFERROR(SEARCH($B$1,AP1672),0)&gt;0,$B$1,"")</f>
        <v/>
      </c>
      <c r="C1672" s="4" t="str">
        <f>IF(IFERROR(SEARCH($C$1,AP1672),0)&gt;0,$C$1,"")</f>
        <v/>
      </c>
      <c r="D1672" s="4" t="str">
        <f>IF(IFERROR(SEARCH($D$1,AP1672),0)&gt;0,$D$1,"")</f>
        <v/>
      </c>
      <c r="E1672" s="4" t="str">
        <f>IF(IFERROR(SEARCH($E$1,AP1672),0)&gt;0,$E$1,"")</f>
        <v/>
      </c>
      <c r="F1672" s="4" t="str">
        <f>IF(IFERROR(SEARCH($F$1,AP1672),0)&gt;0,$F$1,"")</f>
        <v>PACK</v>
      </c>
      <c r="G1672" s="4" t="str">
        <f>IF(IFERROR(SEARCH($G$1,AP1672),0)&gt;0,$G$1,"")</f>
        <v/>
      </c>
      <c r="H1672" s="4" t="str">
        <f>IF(IFERROR(SEARCH($H$1,AP1672),0)&gt;0,$H$1,"")</f>
        <v/>
      </c>
      <c r="I1672" s="4" t="str">
        <f>IF(IFERROR(SEARCH($I$1,AP1672),0)&gt;0,$I$1,"")</f>
        <v/>
      </c>
      <c r="J1672" s="4" t="str">
        <f>IF(IFERROR(SEARCH($J$1,AP1672),0)&gt;0,$J$1,"")</f>
        <v/>
      </c>
      <c r="K1672" s="4" t="str">
        <f>IF(IFERROR(SEARCH($K$1,AP1672),0)&gt;0,$K$1,"")</f>
        <v/>
      </c>
      <c r="L1672" s="4" t="str">
        <f>IF(IFERROR(SEARCH($L$1,AP1672),0)&gt;0,$L$1,"")</f>
        <v/>
      </c>
      <c r="M1672" s="4" t="str">
        <f>IF(IFERROR(SEARCH($M$1,AP1672),0)&gt;0,$M$1,"")</f>
        <v/>
      </c>
      <c r="N1672" s="4" t="str">
        <f>IF(IFERROR(SEARCH($N$1,AP1672),0)&gt;0,$N$1,"")</f>
        <v/>
      </c>
      <c r="O1672" s="4" t="str">
        <f>IF(IFERROR(SEARCH($O$1,AP1672),0)&gt;0,$O$1,"")</f>
        <v/>
      </c>
      <c r="P1672" s="4" t="str">
        <f>IF(IFERROR(SEARCH($P$1,AP1672),0)&gt;0,$P$1,"")</f>
        <v>DUS</v>
      </c>
      <c r="Q1672" s="4" t="str">
        <f>IF(IFERROR(SEARCH($Q$1,AP1672),0)&gt;0,$Q$1,"")</f>
        <v/>
      </c>
      <c r="R1672" s="4" t="str">
        <f>IF(IFERROR(SEARCH($R$1,AP1672),0)&gt;0,$R$1,"")</f>
        <v/>
      </c>
      <c r="S1672" s="4" t="str">
        <f>IF(IFERROR(SEARCH($S$1,AP1672),0)&gt;0,$S$1,"")</f>
        <v/>
      </c>
      <c r="T1672" s="4" t="str">
        <f>IF(IFERROR(SEARCH($T$1,AP1672),0)&gt;0,$T$1,"")</f>
        <v/>
      </c>
      <c r="U1672" s="4" t="str">
        <f>IF(IFERROR(SEARCH($U$1,AP1672),0)&gt;0,$U$1,"")</f>
        <v/>
      </c>
      <c r="V1672" s="4" t="str">
        <f>IF(IFERROR(SEARCH($V$1,AP1672),0)&gt;0,$V$1,"")</f>
        <v/>
      </c>
      <c r="W1672" s="4" t="str">
        <f>IF(IFERROR(SEARCH($W$1,AP1672),0)&gt;0,$W$1,"")</f>
        <v/>
      </c>
      <c r="X1672" s="4" t="str">
        <f>IF(IFERROR(SEARCH($X$1,AP1672),0)&gt;0,$X$1,"")</f>
        <v/>
      </c>
      <c r="Y1672" s="4">
        <f>LEN(A1672)+LEN(B1672)+LEN(C1672)+LEN(D1672)+LEN(E1672)+LEN(F1672)+LEN(G1672)+LEN(H1672)+LEN(I1672)+LEN(J1672)+LEN(K1672)+LEN(L1672)+LEN(M1672)+LEN(N1672)+LEN(O1672)+LEN(P1672)+LEN(Q1672)+LEN(R1672)+LEN(S1672)+LEN(T1672)+LEN(U1672)+LEN(V1672)+LEN(W1672)+LEN(X1672)</f>
        <v>7</v>
      </c>
      <c r="Z1672" s="4" t="str">
        <f>IF(IFERROR(SEARCH($Z$1,AP1672),0)&gt;0,$Z$1,"")</f>
        <v>-</v>
      </c>
      <c r="AA1672" s="4" t="str">
        <f>IF(IFERROR(SEARCH($AA$1,AP1672),0)&gt;0,$AA$1,"")</f>
        <v>/</v>
      </c>
      <c r="AB1672" s="4" t="str">
        <f>IF(IFERROR(SEARCH($AB$1,AP1672),0)&gt;0,$AB$1,"")</f>
        <v/>
      </c>
      <c r="AC1672" s="4" t="str">
        <f>IF(IFERROR(SEARCH($AC$1,AP1672),0)&gt;0,$AC$1,"")</f>
        <v/>
      </c>
      <c r="AD1672" s="4" t="str">
        <f>IF(IFERROR(SEARCH($AD$1,AP1672),0)&gt;0,$AD$1,"")</f>
        <v/>
      </c>
      <c r="AE1672" s="4" t="str">
        <f>IF(IFERROR(SEARCH($AE$1,AP1672),0)&gt;0,$AE$1,"")</f>
        <v/>
      </c>
      <c r="AF1672" s="4" t="str" cm="1">
        <f t="array" aca="1" ref="AF1672" ca="1">LEFT(AO1672,MATCH(FALSE,ISNUMBER(MID(AO1672,ROW(INDIRECT("1:"&amp;LEN(AO1672)+1)), 1) *1),0) -1)</f>
        <v>3</v>
      </c>
      <c r="AG1672" s="4">
        <f>LEN(AO1672)</f>
        <v>9</v>
      </c>
      <c r="AH1672" s="4">
        <f>LEN(AP1672)</f>
        <v>29</v>
      </c>
      <c r="AI1672" s="4">
        <f>AH1672-AG1672</f>
        <v>20</v>
      </c>
      <c r="AJ1672" s="4" t="str">
        <f>RIGHT(AP1672,4)</f>
        <v>/DUS</v>
      </c>
      <c r="AK1672" s="4" t="str">
        <f>RIGHT(AP1672,5)</f>
        <v>K/DUS</v>
      </c>
      <c r="AL1672" s="4" t="b">
        <f>AN1672=AN1673</f>
        <v>0</v>
      </c>
      <c r="AM1672" s="4" t="b">
        <f>LEFT(AP1672,2)=LEFT(AQ1672,2)</f>
        <v>0</v>
      </c>
      <c r="AN1672" s="5" t="str">
        <f>LEFT(AP1672,(AI1672-1))</f>
        <v>MIE GEMEZ ECER 1000</v>
      </c>
      <c r="AO1672" s="4" t="str">
        <f>IFERROR(RIGHT(AP1672,LEN(AP1672)-FIND("-",AP1672)),1)</f>
        <v>3PACK/DUS</v>
      </c>
      <c r="AP1672" t="s">
        <v>2792</v>
      </c>
      <c r="AR1672">
        <v>51000</v>
      </c>
      <c r="AS1672">
        <v>51000</v>
      </c>
      <c r="AT1672">
        <v>48962</v>
      </c>
    </row>
    <row r="1673" spans="1:46" x14ac:dyDescent="0.25">
      <c r="A1673" s="4" t="str">
        <f>IF(IFERROR(SEARCH($A$1,AP1673),0)&gt;0,$A$1,"")</f>
        <v>PCS</v>
      </c>
      <c r="B1673" s="4" t="str">
        <f>IF(IFERROR(SEARCH($B$1,AP1673),0)&gt;0,$B$1,"")</f>
        <v/>
      </c>
      <c r="C1673" s="4" t="str">
        <f>IF(IFERROR(SEARCH($C$1,AP1673),0)&gt;0,$C$1,"")</f>
        <v/>
      </c>
      <c r="D1673" s="4" t="str">
        <f>IF(IFERROR(SEARCH($D$1,AP1673),0)&gt;0,$D$1,"")</f>
        <v/>
      </c>
      <c r="E1673" s="4" t="str">
        <f>IF(IFERROR(SEARCH($E$1,AP1673),0)&gt;0,$E$1,"")</f>
        <v/>
      </c>
      <c r="F1673" s="4" t="str">
        <f>IF(IFERROR(SEARCH($F$1,AP1673),0)&gt;0,$F$1,"")</f>
        <v/>
      </c>
      <c r="G1673" s="4" t="str">
        <f>IF(IFERROR(SEARCH($G$1,AP1673),0)&gt;0,$G$1,"")</f>
        <v/>
      </c>
      <c r="H1673" s="4" t="str">
        <f>IF(IFERROR(SEARCH($H$1,AP1673),0)&gt;0,$H$1,"")</f>
        <v/>
      </c>
      <c r="I1673" s="4" t="str">
        <f>IF(IFERROR(SEARCH($I$1,AP1673),0)&gt;0,$I$1,"")</f>
        <v/>
      </c>
      <c r="J1673" s="4" t="str">
        <f>IF(IFERROR(SEARCH($J$1,AP1673),0)&gt;0,$J$1,"")</f>
        <v/>
      </c>
      <c r="K1673" s="4" t="str">
        <f>IF(IFERROR(SEARCH($K$1,AP1673),0)&gt;0,$K$1,"")</f>
        <v/>
      </c>
      <c r="L1673" s="4" t="str">
        <f>IF(IFERROR(SEARCH($L$1,AP1673),0)&gt;0,$L$1,"")</f>
        <v/>
      </c>
      <c r="M1673" s="4" t="str">
        <f>IF(IFERROR(SEARCH($M$1,AP1673),0)&gt;0,$M$1,"")</f>
        <v/>
      </c>
      <c r="N1673" s="4" t="str">
        <f>IF(IFERROR(SEARCH($N$1,AP1673),0)&gt;0,$N$1,"")</f>
        <v/>
      </c>
      <c r="O1673" s="4" t="str">
        <f>IF(IFERROR(SEARCH($O$1,AP1673),0)&gt;0,$O$1,"")</f>
        <v/>
      </c>
      <c r="P1673" s="4" t="str">
        <f>IF(IFERROR(SEARCH($P$1,AP1673),0)&gt;0,$P$1,"")</f>
        <v/>
      </c>
      <c r="Q1673" s="4" t="str">
        <f>IF(IFERROR(SEARCH($Q$1,AP1673),0)&gt;0,$Q$1,"")</f>
        <v/>
      </c>
      <c r="R1673" s="4" t="str">
        <f>IF(IFERROR(SEARCH($R$1,AP1673),0)&gt;0,$R$1,"")</f>
        <v/>
      </c>
      <c r="S1673" s="4" t="str">
        <f>IF(IFERROR(SEARCH($S$1,AP1673),0)&gt;0,$S$1,"")</f>
        <v/>
      </c>
      <c r="T1673" s="4" t="str">
        <f>IF(IFERROR(SEARCH($T$1,AP1673),0)&gt;0,$T$1,"")</f>
        <v/>
      </c>
      <c r="U1673" s="4" t="str">
        <f>IF(IFERROR(SEARCH($U$1,AP1673),0)&gt;0,$U$1,"")</f>
        <v/>
      </c>
      <c r="V1673" s="4" t="str">
        <f>IF(IFERROR(SEARCH($V$1,AP1673),0)&gt;0,$V$1,"")</f>
        <v/>
      </c>
      <c r="W1673" s="4" t="str">
        <f>IF(IFERROR(SEARCH($W$1,AP1673),0)&gt;0,$W$1,"")</f>
        <v/>
      </c>
      <c r="X1673" s="4" t="str">
        <f>IF(IFERROR(SEARCH($X$1,AP1673),0)&gt;0,$X$1,"")</f>
        <v/>
      </c>
      <c r="Y1673" s="4">
        <f>LEN(A1673)+LEN(B1673)+LEN(C1673)+LEN(D1673)+LEN(E1673)+LEN(F1673)+LEN(G1673)+LEN(H1673)+LEN(I1673)+LEN(J1673)+LEN(K1673)+LEN(L1673)+LEN(M1673)+LEN(N1673)+LEN(O1673)+LEN(P1673)+LEN(Q1673)+LEN(R1673)+LEN(S1673)+LEN(T1673)+LEN(U1673)+LEN(V1673)+LEN(W1673)+LEN(X1673)</f>
        <v>3</v>
      </c>
      <c r="Z1673" s="4" t="str">
        <f>IF(IFERROR(SEARCH($Z$1,AP1673),0)&gt;0,$Z$1,"")</f>
        <v>-</v>
      </c>
      <c r="AA1673" s="4" t="str">
        <f>IF(IFERROR(SEARCH($AA$1,AP1673),0)&gt;0,$AA$1,"")</f>
        <v/>
      </c>
      <c r="AB1673" s="4" t="str">
        <f>IF(IFERROR(SEARCH($AB$1,AP1673),0)&gt;0,$AB$1,"")</f>
        <v/>
      </c>
      <c r="AC1673" s="4" t="str">
        <f>IF(IFERROR(SEARCH($AC$1,AP1673),0)&gt;0,$AC$1,"")</f>
        <v/>
      </c>
      <c r="AD1673" s="4" t="str">
        <f>IF(IFERROR(SEARCH($AD$1,AP1673),0)&gt;0,$AD$1,"")</f>
        <v/>
      </c>
      <c r="AE1673" s="4" t="str">
        <f>IF(IFERROR(SEARCH($AE$1,AP1673),0)&gt;0,$AE$1,"")</f>
        <v/>
      </c>
      <c r="AF1673" s="4" t="str" cm="1">
        <f t="array" aca="1" ref="AF1673" ca="1">LEFT(AO1673,MATCH(FALSE,ISNUMBER(MID(AO1673,ROW(INDIRECT("1:"&amp;LEN(AO1673)+1)), 1) *1),0) -1)</f>
        <v>1</v>
      </c>
      <c r="AG1673" s="4">
        <f>LEN(AO1673)</f>
        <v>4</v>
      </c>
      <c r="AH1673" s="4">
        <f>LEN(AP1673)</f>
        <v>24</v>
      </c>
      <c r="AI1673" s="4">
        <f>AH1673-AG1673</f>
        <v>20</v>
      </c>
      <c r="AJ1673" s="4" t="str">
        <f>RIGHT(AP1673,4)</f>
        <v>1PCS</v>
      </c>
      <c r="AK1673" s="4" t="str">
        <f>RIGHT(AP1673,5)</f>
        <v>-1PCS</v>
      </c>
      <c r="AL1673" s="4" t="b">
        <f>AN1673=AN1674</f>
        <v>0</v>
      </c>
      <c r="AM1673" s="4" t="b">
        <f>LEFT(AP1673,2)=LEFT(AQ1673,2)</f>
        <v>0</v>
      </c>
      <c r="AN1673" s="5" t="str">
        <f>LEFT(AP1673,(AI1673-1))</f>
        <v>MIE GEMEZ ENAK 24GR</v>
      </c>
      <c r="AO1673" s="4" t="str">
        <f>IFERROR(RIGHT(AP1673,LEN(AP1673)-FIND("-",AP1673)),1)</f>
        <v>1PCS</v>
      </c>
      <c r="AP1673" t="s">
        <v>2793</v>
      </c>
      <c r="AQ1673" s="1" t="s">
        <v>2794</v>
      </c>
      <c r="AR1673">
        <v>1700</v>
      </c>
      <c r="AS1673">
        <v>2000</v>
      </c>
      <c r="AT1673">
        <v>1133</v>
      </c>
    </row>
    <row r="1674" spans="1:46" x14ac:dyDescent="0.25">
      <c r="A1674" s="4" t="str">
        <f>IF(IFERROR(SEARCH($A$1,AP1674),0)&gt;0,$A$1,"")</f>
        <v/>
      </c>
      <c r="B1674" s="4" t="str">
        <f>IF(IFERROR(SEARCH($B$1,AP1674),0)&gt;0,$B$1,"")</f>
        <v>BKS</v>
      </c>
      <c r="C1674" s="4" t="str">
        <f>IF(IFERROR(SEARCH($C$1,AP1674),0)&gt;0,$C$1,"")</f>
        <v/>
      </c>
      <c r="D1674" s="4" t="str">
        <f>IF(IFERROR(SEARCH($D$1,AP1674),0)&gt;0,$D$1,"")</f>
        <v/>
      </c>
      <c r="E1674" s="4" t="str">
        <f>IF(IFERROR(SEARCH($E$1,AP1674),0)&gt;0,$E$1,"")</f>
        <v/>
      </c>
      <c r="F1674" s="4" t="str">
        <f>IF(IFERROR(SEARCH($F$1,AP1674),0)&gt;0,$F$1,"")</f>
        <v/>
      </c>
      <c r="G1674" s="4" t="str">
        <f>IF(IFERROR(SEARCH($G$1,AP1674),0)&gt;0,$G$1,"")</f>
        <v/>
      </c>
      <c r="H1674" s="4" t="str">
        <f>IF(IFERROR(SEARCH($H$1,AP1674),0)&gt;0,$H$1,"")</f>
        <v/>
      </c>
      <c r="I1674" s="4" t="str">
        <f>IF(IFERROR(SEARCH($I$1,AP1674),0)&gt;0,$I$1,"")</f>
        <v/>
      </c>
      <c r="J1674" s="4" t="str">
        <f>IF(IFERROR(SEARCH($J$1,AP1674),0)&gt;0,$J$1,"")</f>
        <v/>
      </c>
      <c r="K1674" s="4" t="str">
        <f>IF(IFERROR(SEARCH($K$1,AP1674),0)&gt;0,$K$1,"")</f>
        <v/>
      </c>
      <c r="L1674" s="4" t="str">
        <f>IF(IFERROR(SEARCH($L$1,AP1674),0)&gt;0,$L$1,"")</f>
        <v/>
      </c>
      <c r="M1674" s="4" t="str">
        <f>IF(IFERROR(SEARCH($M$1,AP1674),0)&gt;0,$M$1,"")</f>
        <v/>
      </c>
      <c r="N1674" s="4" t="str">
        <f>IF(IFERROR(SEARCH($N$1,AP1674),0)&gt;0,$N$1,"")</f>
        <v/>
      </c>
      <c r="O1674" s="4" t="str">
        <f>IF(IFERROR(SEARCH($O$1,AP1674),0)&gt;0,$O$1,"")</f>
        <v/>
      </c>
      <c r="P1674" s="4" t="str">
        <f>IF(IFERROR(SEARCH($P$1,AP1674),0)&gt;0,$P$1,"")</f>
        <v/>
      </c>
      <c r="Q1674" s="4" t="str">
        <f>IF(IFERROR(SEARCH($Q$1,AP1674),0)&gt;0,$Q$1,"")</f>
        <v/>
      </c>
      <c r="R1674" s="4" t="str">
        <f>IF(IFERROR(SEARCH($R$1,AP1674),0)&gt;0,$R$1,"")</f>
        <v/>
      </c>
      <c r="S1674" s="4" t="str">
        <f>IF(IFERROR(SEARCH($S$1,AP1674),0)&gt;0,$S$1,"")</f>
        <v/>
      </c>
      <c r="T1674" s="4" t="str">
        <f>IF(IFERROR(SEARCH($T$1,AP1674),0)&gt;0,$T$1,"")</f>
        <v/>
      </c>
      <c r="U1674" s="4" t="str">
        <f>IF(IFERROR(SEARCH($U$1,AP1674),0)&gt;0,$U$1,"")</f>
        <v/>
      </c>
      <c r="V1674" s="4" t="str">
        <f>IF(IFERROR(SEARCH($V$1,AP1674),0)&gt;0,$V$1,"")</f>
        <v/>
      </c>
      <c r="W1674" s="4" t="str">
        <f>IF(IFERROR(SEARCH($W$1,AP1674),0)&gt;0,$W$1,"")</f>
        <v/>
      </c>
      <c r="X1674" s="4" t="str">
        <f>IF(IFERROR(SEARCH($X$1,AP1674),0)&gt;0,$X$1,"")</f>
        <v/>
      </c>
      <c r="Y1674" s="4">
        <f>LEN(A1674)+LEN(B1674)+LEN(C1674)+LEN(D1674)+LEN(E1674)+LEN(F1674)+LEN(G1674)+LEN(H1674)+LEN(I1674)+LEN(J1674)+LEN(K1674)+LEN(L1674)+LEN(M1674)+LEN(N1674)+LEN(O1674)+LEN(P1674)+LEN(Q1674)+LEN(R1674)+LEN(S1674)+LEN(T1674)+LEN(U1674)+LEN(V1674)+LEN(W1674)+LEN(X1674)</f>
        <v>3</v>
      </c>
      <c r="Z1674" s="4" t="str">
        <f>IF(IFERROR(SEARCH($Z$1,AP1674),0)&gt;0,$Z$1,"")</f>
        <v>-</v>
      </c>
      <c r="AA1674" s="4" t="str">
        <f>IF(IFERROR(SEARCH($AA$1,AP1674),0)&gt;0,$AA$1,"")</f>
        <v/>
      </c>
      <c r="AB1674" s="4" t="str">
        <f>IF(IFERROR(SEARCH($AB$1,AP1674),0)&gt;0,$AB$1,"")</f>
        <v/>
      </c>
      <c r="AC1674" s="4" t="str">
        <f>IF(IFERROR(SEARCH($AC$1,AP1674),0)&gt;0,$AC$1,"")</f>
        <v/>
      </c>
      <c r="AD1674" s="4" t="str">
        <f>IF(IFERROR(SEARCH($AD$1,AP1674),0)&gt;0,$AD$1,"")</f>
        <v/>
      </c>
      <c r="AE1674" s="4" t="str">
        <f>IF(IFERROR(SEARCH($AE$1,AP1674),0)&gt;0,$AE$1,"")</f>
        <v/>
      </c>
      <c r="AF1674" s="4" t="str" cm="1">
        <f t="array" aca="1" ref="AF1674" ca="1">LEFT(AO1674,MATCH(FALSE,ISNUMBER(MID(AO1674,ROW(INDIRECT("1:"&amp;LEN(AO1674)+1)), 1) *1),0) -1)</f>
        <v>1</v>
      </c>
      <c r="AG1674" s="4">
        <f>LEN(AO1674)</f>
        <v>4</v>
      </c>
      <c r="AH1674" s="4">
        <f>LEN(AP1674)</f>
        <v>23</v>
      </c>
      <c r="AI1674" s="4">
        <f>AH1674-AG1674</f>
        <v>19</v>
      </c>
      <c r="AJ1674" s="4" t="str">
        <f>RIGHT(AP1674,4)</f>
        <v>1BKS</v>
      </c>
      <c r="AK1674" s="4" t="str">
        <f>RIGHT(AP1674,5)</f>
        <v>-1BKS</v>
      </c>
      <c r="AL1674" s="4" t="b">
        <f>AN1674=AN1675</f>
        <v>1</v>
      </c>
      <c r="AM1674" s="4" t="b">
        <f>LEFT(AP1674,2)=LEFT(AQ1674,2)</f>
        <v>0</v>
      </c>
      <c r="AN1674" s="5" t="str">
        <f>LEFT(AP1674,(AI1674-1))</f>
        <v>MIE KERITING 190GR</v>
      </c>
      <c r="AO1674" s="4" t="str">
        <f>IFERROR(RIGHT(AP1674,LEN(AP1674)-FIND("-",AP1674)),1)</f>
        <v>1BKS</v>
      </c>
      <c r="AP1674" t="s">
        <v>2795</v>
      </c>
      <c r="AQ1674" s="1" t="s">
        <v>2796</v>
      </c>
      <c r="AR1674">
        <v>2500</v>
      </c>
      <c r="AS1674">
        <v>3000</v>
      </c>
      <c r="AT1674">
        <v>2288</v>
      </c>
    </row>
    <row r="1675" spans="1:46" x14ac:dyDescent="0.25">
      <c r="A1675" s="4" t="str">
        <f>IF(IFERROR(SEARCH($A$1,AP1675),0)&gt;0,$A$1,"")</f>
        <v/>
      </c>
      <c r="B1675" s="4" t="str">
        <f>IF(IFERROR(SEARCH($B$1,AP1675),0)&gt;0,$B$1,"")</f>
        <v>BKS</v>
      </c>
      <c r="C1675" s="4" t="str">
        <f>IF(IFERROR(SEARCH($C$1,AP1675),0)&gt;0,$C$1,"")</f>
        <v/>
      </c>
      <c r="D1675" s="4" t="str">
        <f>IF(IFERROR(SEARCH($D$1,AP1675),0)&gt;0,$D$1,"")</f>
        <v/>
      </c>
      <c r="E1675" s="4" t="str">
        <f>IF(IFERROR(SEARCH($E$1,AP1675),0)&gt;0,$E$1,"")</f>
        <v/>
      </c>
      <c r="F1675" s="4" t="str">
        <f>IF(IFERROR(SEARCH($F$1,AP1675),0)&gt;0,$F$1,"")</f>
        <v/>
      </c>
      <c r="G1675" s="4" t="str">
        <f>IF(IFERROR(SEARCH($G$1,AP1675),0)&gt;0,$G$1,"")</f>
        <v/>
      </c>
      <c r="H1675" s="4" t="str">
        <f>IF(IFERROR(SEARCH($H$1,AP1675),0)&gt;0,$H$1,"")</f>
        <v/>
      </c>
      <c r="I1675" s="4" t="str">
        <f>IF(IFERROR(SEARCH($I$1,AP1675),0)&gt;0,$I$1,"")</f>
        <v/>
      </c>
      <c r="J1675" s="4" t="str">
        <f>IF(IFERROR(SEARCH($J$1,AP1675),0)&gt;0,$J$1,"")</f>
        <v/>
      </c>
      <c r="K1675" s="4" t="str">
        <f>IF(IFERROR(SEARCH($K$1,AP1675),0)&gt;0,$K$1,"")</f>
        <v/>
      </c>
      <c r="L1675" s="4" t="str">
        <f>IF(IFERROR(SEARCH($L$1,AP1675),0)&gt;0,$L$1,"")</f>
        <v/>
      </c>
      <c r="M1675" s="4" t="str">
        <f>IF(IFERROR(SEARCH($M$1,AP1675),0)&gt;0,$M$1,"")</f>
        <v/>
      </c>
      <c r="N1675" s="4" t="str">
        <f>IF(IFERROR(SEARCH($N$1,AP1675),0)&gt;0,$N$1,"")</f>
        <v/>
      </c>
      <c r="O1675" s="4" t="str">
        <f>IF(IFERROR(SEARCH($O$1,AP1675),0)&gt;0,$O$1,"")</f>
        <v/>
      </c>
      <c r="P1675" s="4" t="str">
        <f>IF(IFERROR(SEARCH($P$1,AP1675),0)&gt;0,$P$1,"")</f>
        <v>DUS</v>
      </c>
      <c r="Q1675" s="4" t="str">
        <f>IF(IFERROR(SEARCH($Q$1,AP1675),0)&gt;0,$Q$1,"")</f>
        <v/>
      </c>
      <c r="R1675" s="4" t="str">
        <f>IF(IFERROR(SEARCH($R$1,AP1675),0)&gt;0,$R$1,"")</f>
        <v/>
      </c>
      <c r="S1675" s="4" t="str">
        <f>IF(IFERROR(SEARCH($S$1,AP1675),0)&gt;0,$S$1,"")</f>
        <v/>
      </c>
      <c r="T1675" s="4" t="str">
        <f>IF(IFERROR(SEARCH($T$1,AP1675),0)&gt;0,$T$1,"")</f>
        <v/>
      </c>
      <c r="U1675" s="4" t="str">
        <f>IF(IFERROR(SEARCH($U$1,AP1675),0)&gt;0,$U$1,"")</f>
        <v/>
      </c>
      <c r="V1675" s="4" t="str">
        <f>IF(IFERROR(SEARCH($V$1,AP1675),0)&gt;0,$V$1,"")</f>
        <v/>
      </c>
      <c r="W1675" s="4" t="str">
        <f>IF(IFERROR(SEARCH($W$1,AP1675),0)&gt;0,$W$1,"")</f>
        <v/>
      </c>
      <c r="X1675" s="4" t="str">
        <f>IF(IFERROR(SEARCH($X$1,AP1675),0)&gt;0,$X$1,"")</f>
        <v/>
      </c>
      <c r="Y1675" s="4">
        <f>LEN(A1675)+LEN(B1675)+LEN(C1675)+LEN(D1675)+LEN(E1675)+LEN(F1675)+LEN(G1675)+LEN(H1675)+LEN(I1675)+LEN(J1675)+LEN(K1675)+LEN(L1675)+LEN(M1675)+LEN(N1675)+LEN(O1675)+LEN(P1675)+LEN(Q1675)+LEN(R1675)+LEN(S1675)+LEN(T1675)+LEN(U1675)+LEN(V1675)+LEN(W1675)+LEN(X1675)</f>
        <v>6</v>
      </c>
      <c r="Z1675" s="4" t="str">
        <f>IF(IFERROR(SEARCH($Z$1,AP1675),0)&gt;0,$Z$1,"")</f>
        <v>-</v>
      </c>
      <c r="AA1675" s="4" t="str">
        <f>IF(IFERROR(SEARCH($AA$1,AP1675),0)&gt;0,$AA$1,"")</f>
        <v>/</v>
      </c>
      <c r="AB1675" s="4" t="str">
        <f>IF(IFERROR(SEARCH($AB$1,AP1675),0)&gt;0,$AB$1,"")</f>
        <v/>
      </c>
      <c r="AC1675" s="4" t="str">
        <f>IF(IFERROR(SEARCH($AC$1,AP1675),0)&gt;0,$AC$1,"")</f>
        <v/>
      </c>
      <c r="AD1675" s="4" t="str">
        <f>IF(IFERROR(SEARCH($AD$1,AP1675),0)&gt;0,$AD$1,"")</f>
        <v/>
      </c>
      <c r="AE1675" s="4" t="str">
        <f>IF(IFERROR(SEARCH($AE$1,AP1675),0)&gt;0,$AE$1,"")</f>
        <v/>
      </c>
      <c r="AF1675" s="4" t="str" cm="1">
        <f t="array" aca="1" ref="AF1675" ca="1">LEFT(AO1675,MATCH(FALSE,ISNUMBER(MID(AO1675,ROW(INDIRECT("1:"&amp;LEN(AO1675)+1)), 1) *1),0) -1)</f>
        <v>20</v>
      </c>
      <c r="AG1675" s="4">
        <f>LEN(AO1675)</f>
        <v>9</v>
      </c>
      <c r="AH1675" s="4">
        <f>LEN(AP1675)</f>
        <v>28</v>
      </c>
      <c r="AI1675" s="4">
        <f>AH1675-AG1675</f>
        <v>19</v>
      </c>
      <c r="AJ1675" s="4" t="str">
        <f>RIGHT(AP1675,4)</f>
        <v>/DUS</v>
      </c>
      <c r="AK1675" s="4" t="str">
        <f>RIGHT(AP1675,5)</f>
        <v>S/DUS</v>
      </c>
      <c r="AL1675" s="4" t="b">
        <f>AN1675=AN1676</f>
        <v>0</v>
      </c>
      <c r="AM1675" s="4" t="b">
        <f>LEFT(AP1675,2)=LEFT(AQ1675,2)</f>
        <v>0</v>
      </c>
      <c r="AN1675" s="5" t="str">
        <f>LEFT(AP1675,(AI1675-1))</f>
        <v>MIE KERITING 190GR</v>
      </c>
      <c r="AO1675" s="4" t="str">
        <f>IFERROR(RIGHT(AP1675,LEN(AP1675)-FIND("-",AP1675)),1)</f>
        <v>20BKS/DUS</v>
      </c>
      <c r="AP1675" t="s">
        <v>2797</v>
      </c>
      <c r="AR1675">
        <v>47800</v>
      </c>
      <c r="AS1675">
        <v>47800</v>
      </c>
      <c r="AT1675">
        <v>45750</v>
      </c>
    </row>
    <row r="1676" spans="1:46" x14ac:dyDescent="0.25">
      <c r="A1676" s="4" t="str">
        <f>IF(IFERROR(SEARCH($A$1,AP1676),0)&gt;0,$A$1,"")</f>
        <v/>
      </c>
      <c r="B1676" s="4" t="str">
        <f>IF(IFERROR(SEARCH($B$1,AP1676),0)&gt;0,$B$1,"")</f>
        <v/>
      </c>
      <c r="C1676" s="4" t="str">
        <f>IF(IFERROR(SEARCH($C$1,AP1676),0)&gt;0,$C$1,"")</f>
        <v/>
      </c>
      <c r="D1676" s="4" t="str">
        <f>IF(IFERROR(SEARCH($D$1,AP1676),0)&gt;0,$D$1,"")</f>
        <v/>
      </c>
      <c r="E1676" s="4" t="str">
        <f>IF(IFERROR(SEARCH($E$1,AP1676),0)&gt;0,$E$1,"")</f>
        <v/>
      </c>
      <c r="F1676" s="4" t="str">
        <f>IF(IFERROR(SEARCH($F$1,AP1676),0)&gt;0,$F$1,"")</f>
        <v/>
      </c>
      <c r="G1676" s="4" t="str">
        <f>IF(IFERROR(SEARCH($G$1,AP1676),0)&gt;0,$G$1,"")</f>
        <v>KTK</v>
      </c>
      <c r="H1676" s="4" t="str">
        <f>IF(IFERROR(SEARCH($H$1,AP1676),0)&gt;0,$H$1,"")</f>
        <v/>
      </c>
      <c r="I1676" s="4" t="str">
        <f>IF(IFERROR(SEARCH($I$1,AP1676),0)&gt;0,$I$1,"")</f>
        <v/>
      </c>
      <c r="J1676" s="4" t="str">
        <f>IF(IFERROR(SEARCH($J$1,AP1676),0)&gt;0,$J$1,"")</f>
        <v/>
      </c>
      <c r="K1676" s="4" t="str">
        <f>IF(IFERROR(SEARCH($K$1,AP1676),0)&gt;0,$K$1,"")</f>
        <v/>
      </c>
      <c r="L1676" s="4" t="str">
        <f>IF(IFERROR(SEARCH($L$1,AP1676),0)&gt;0,$L$1,"")</f>
        <v/>
      </c>
      <c r="M1676" s="4" t="str">
        <f>IF(IFERROR(SEARCH($M$1,AP1676),0)&gt;0,$M$1,"")</f>
        <v/>
      </c>
      <c r="N1676" s="4" t="str">
        <f>IF(IFERROR(SEARCH($N$1,AP1676),0)&gt;0,$N$1,"")</f>
        <v/>
      </c>
      <c r="O1676" s="4" t="str">
        <f>IF(IFERROR(SEARCH($O$1,AP1676),0)&gt;0,$O$1,"")</f>
        <v/>
      </c>
      <c r="P1676" s="4" t="str">
        <f>IF(IFERROR(SEARCH($P$1,AP1676),0)&gt;0,$P$1,"")</f>
        <v>DUS</v>
      </c>
      <c r="Q1676" s="4" t="str">
        <f>IF(IFERROR(SEARCH($Q$1,AP1676),0)&gt;0,$Q$1,"")</f>
        <v/>
      </c>
      <c r="R1676" s="4" t="str">
        <f>IF(IFERROR(SEARCH($R$1,AP1676),0)&gt;0,$R$1,"")</f>
        <v/>
      </c>
      <c r="S1676" s="4" t="str">
        <f>IF(IFERROR(SEARCH($S$1,AP1676),0)&gt;0,$S$1,"")</f>
        <v/>
      </c>
      <c r="T1676" s="4" t="str">
        <f>IF(IFERROR(SEARCH($T$1,AP1676),0)&gt;0,$T$1,"")</f>
        <v/>
      </c>
      <c r="U1676" s="4" t="str">
        <f>IF(IFERROR(SEARCH($U$1,AP1676),0)&gt;0,$U$1,"")</f>
        <v/>
      </c>
      <c r="V1676" s="4" t="str">
        <f>IF(IFERROR(SEARCH($V$1,AP1676),0)&gt;0,$V$1,"")</f>
        <v/>
      </c>
      <c r="W1676" s="4" t="str">
        <f>IF(IFERROR(SEARCH($W$1,AP1676),0)&gt;0,$W$1,"")</f>
        <v/>
      </c>
      <c r="X1676" s="4" t="str">
        <f>IF(IFERROR(SEARCH($X$1,AP1676),0)&gt;0,$X$1,"")</f>
        <v/>
      </c>
      <c r="Y1676" s="4">
        <f>LEN(A1676)+LEN(B1676)+LEN(C1676)+LEN(D1676)+LEN(E1676)+LEN(F1676)+LEN(G1676)+LEN(H1676)+LEN(I1676)+LEN(J1676)+LEN(K1676)+LEN(L1676)+LEN(M1676)+LEN(N1676)+LEN(O1676)+LEN(P1676)+LEN(Q1676)+LEN(R1676)+LEN(S1676)+LEN(T1676)+LEN(U1676)+LEN(V1676)+LEN(W1676)+LEN(X1676)</f>
        <v>6</v>
      </c>
      <c r="Z1676" s="4" t="str">
        <f>IF(IFERROR(SEARCH($Z$1,AP1676),0)&gt;0,$Z$1,"")</f>
        <v>-</v>
      </c>
      <c r="AA1676" s="4" t="str">
        <f>IF(IFERROR(SEARCH($AA$1,AP1676),0)&gt;0,$AA$1,"")</f>
        <v>/</v>
      </c>
      <c r="AB1676" s="4" t="str">
        <f>IF(IFERROR(SEARCH($AB$1,AP1676),0)&gt;0,$AB$1,"")</f>
        <v/>
      </c>
      <c r="AC1676" s="4" t="str">
        <f>IF(IFERROR(SEARCH($AC$1,AP1676),0)&gt;0,$AC$1,"")</f>
        <v/>
      </c>
      <c r="AD1676" s="4" t="str">
        <f>IF(IFERROR(SEARCH($AD$1,AP1676),0)&gt;0,$AD$1,"")</f>
        <v/>
      </c>
      <c r="AE1676" s="4" t="str">
        <f>IF(IFERROR(SEARCH($AE$1,AP1676),0)&gt;0,$AE$1,"")</f>
        <v/>
      </c>
      <c r="AF1676" s="4" t="str" cm="1">
        <f t="array" aca="1" ref="AF1676" ca="1">LEFT(AO1676,MATCH(FALSE,ISNUMBER(MID(AO1676,ROW(INDIRECT("1:"&amp;LEN(AO1676)+1)), 1) *1),0) -1)</f>
        <v>6</v>
      </c>
      <c r="AG1676" s="4">
        <f>LEN(AO1676)</f>
        <v>8</v>
      </c>
      <c r="AH1676" s="4">
        <f>LEN(AP1676)</f>
        <v>30</v>
      </c>
      <c r="AI1676" s="4">
        <f>AH1676-AG1676</f>
        <v>22</v>
      </c>
      <c r="AJ1676" s="4" t="str">
        <f>RIGHT(AP1676,4)</f>
        <v>/DUS</v>
      </c>
      <c r="AK1676" s="4" t="str">
        <f>RIGHT(AP1676,5)</f>
        <v>K/DUS</v>
      </c>
      <c r="AL1676" s="4" t="b">
        <f>AN1676=AN1677</f>
        <v>0</v>
      </c>
      <c r="AM1676" s="4" t="b">
        <f>LEFT(AP1676,2)=LEFT(AQ1676,2)</f>
        <v>0</v>
      </c>
      <c r="AN1676" s="5" t="str">
        <f>LEFT(AP1676,(AI1676-1))</f>
        <v>MIE KREMEZZ KTK SHORR</v>
      </c>
      <c r="AO1676" s="4" t="str">
        <f>IFERROR(RIGHT(AP1676,LEN(AP1676)-FIND("-",AP1676)),1)</f>
        <v>6KTK/DUS</v>
      </c>
      <c r="AP1676" t="s">
        <v>2798</v>
      </c>
      <c r="AR1676">
        <v>105000</v>
      </c>
      <c r="AS1676">
        <v>105000</v>
      </c>
      <c r="AT1676">
        <v>102000</v>
      </c>
    </row>
    <row r="1677" spans="1:46" x14ac:dyDescent="0.25">
      <c r="A1677" s="4" t="str">
        <f>IF(IFERROR(SEARCH($A$1,AP1677),0)&gt;0,$A$1,"")</f>
        <v/>
      </c>
      <c r="B1677" s="4" t="str">
        <f>IF(IFERROR(SEARCH($B$1,AP1677),0)&gt;0,$B$1,"")</f>
        <v/>
      </c>
      <c r="C1677" s="4" t="str">
        <f>IF(IFERROR(SEARCH($C$1,AP1677),0)&gt;0,$C$1,"")</f>
        <v/>
      </c>
      <c r="D1677" s="4" t="str">
        <f>IF(IFERROR(SEARCH($D$1,AP1677),0)&gt;0,$D$1,"")</f>
        <v/>
      </c>
      <c r="E1677" s="4" t="str">
        <f>IF(IFERROR(SEARCH($E$1,AP1677),0)&gt;0,$E$1,"")</f>
        <v>RTG</v>
      </c>
      <c r="F1677" s="4" t="str">
        <f>IF(IFERROR(SEARCH($F$1,AP1677),0)&gt;0,$F$1,"")</f>
        <v/>
      </c>
      <c r="G1677" s="4" t="str">
        <f>IF(IFERROR(SEARCH($G$1,AP1677),0)&gt;0,$G$1,"")</f>
        <v/>
      </c>
      <c r="H1677" s="4" t="str">
        <f>IF(IFERROR(SEARCH($H$1,AP1677),0)&gt;0,$H$1,"")</f>
        <v/>
      </c>
      <c r="I1677" s="4" t="str">
        <f>IF(IFERROR(SEARCH($I$1,AP1677),0)&gt;0,$I$1,"")</f>
        <v/>
      </c>
      <c r="J1677" s="4" t="str">
        <f>IF(IFERROR(SEARCH($J$1,AP1677),0)&gt;0,$J$1,"")</f>
        <v/>
      </c>
      <c r="K1677" s="4" t="str">
        <f>IF(IFERROR(SEARCH($K$1,AP1677),0)&gt;0,$K$1,"")</f>
        <v/>
      </c>
      <c r="L1677" s="4" t="str">
        <f>IF(IFERROR(SEARCH($L$1,AP1677),0)&gt;0,$L$1,"")</f>
        <v/>
      </c>
      <c r="M1677" s="4" t="str">
        <f>IF(IFERROR(SEARCH($M$1,AP1677),0)&gt;0,$M$1,"")</f>
        <v/>
      </c>
      <c r="N1677" s="4" t="str">
        <f>IF(IFERROR(SEARCH($N$1,AP1677),0)&gt;0,$N$1,"")</f>
        <v/>
      </c>
      <c r="O1677" s="4" t="str">
        <f>IF(IFERROR(SEARCH($O$1,AP1677),0)&gt;0,$O$1,"")</f>
        <v/>
      </c>
      <c r="P1677" s="4" t="str">
        <f>IF(IFERROR(SEARCH($P$1,AP1677),0)&gt;0,$P$1,"")</f>
        <v/>
      </c>
      <c r="Q1677" s="4" t="str">
        <f>IF(IFERROR(SEARCH($Q$1,AP1677),0)&gt;0,$Q$1,"")</f>
        <v/>
      </c>
      <c r="R1677" s="4" t="str">
        <f>IF(IFERROR(SEARCH($R$1,AP1677),0)&gt;0,$R$1,"")</f>
        <v/>
      </c>
      <c r="S1677" s="4" t="str">
        <f>IF(IFERROR(SEARCH($S$1,AP1677),0)&gt;0,$S$1,"")</f>
        <v/>
      </c>
      <c r="T1677" s="4" t="str">
        <f>IF(IFERROR(SEARCH($T$1,AP1677),0)&gt;0,$T$1,"")</f>
        <v/>
      </c>
      <c r="U1677" s="4" t="str">
        <f>IF(IFERROR(SEARCH($U$1,AP1677),0)&gt;0,$U$1,"")</f>
        <v/>
      </c>
      <c r="V1677" s="4" t="str">
        <f>IF(IFERROR(SEARCH($V$1,AP1677),0)&gt;0,$V$1,"")</f>
        <v/>
      </c>
      <c r="W1677" s="4" t="str">
        <f>IF(IFERROR(SEARCH($W$1,AP1677),0)&gt;0,$W$1,"")</f>
        <v/>
      </c>
      <c r="X1677" s="4" t="str">
        <f>IF(IFERROR(SEARCH($X$1,AP1677),0)&gt;0,$X$1,"")</f>
        <v/>
      </c>
      <c r="Y1677" s="4">
        <f>LEN(A1677)+LEN(B1677)+LEN(C1677)+LEN(D1677)+LEN(E1677)+LEN(F1677)+LEN(G1677)+LEN(H1677)+LEN(I1677)+LEN(J1677)+LEN(K1677)+LEN(L1677)+LEN(M1677)+LEN(N1677)+LEN(O1677)+LEN(P1677)+LEN(Q1677)+LEN(R1677)+LEN(S1677)+LEN(T1677)+LEN(U1677)+LEN(V1677)+LEN(W1677)+LEN(X1677)</f>
        <v>3</v>
      </c>
      <c r="Z1677" s="4" t="str">
        <f>IF(IFERROR(SEARCH($Z$1,AP1677),0)&gt;0,$Z$1,"")</f>
        <v>-</v>
      </c>
      <c r="AA1677" s="4" t="str">
        <f>IF(IFERROR(SEARCH($AA$1,AP1677),0)&gt;0,$AA$1,"")</f>
        <v/>
      </c>
      <c r="AB1677" s="4" t="str">
        <f>IF(IFERROR(SEARCH($AB$1,AP1677),0)&gt;0,$AB$1,"")</f>
        <v/>
      </c>
      <c r="AC1677" s="4" t="str">
        <f>IF(IFERROR(SEARCH($AC$1,AP1677),0)&gt;0,$AC$1,"")</f>
        <v/>
      </c>
      <c r="AD1677" s="4" t="str">
        <f>IF(IFERROR(SEARCH($AD$1,AP1677),0)&gt;0,$AD$1,"")</f>
        <v/>
      </c>
      <c r="AE1677" s="4" t="str">
        <f>IF(IFERROR(SEARCH($AE$1,AP1677),0)&gt;0,$AE$1,"")</f>
        <v/>
      </c>
      <c r="AF1677" s="4" t="str" cm="1">
        <f t="array" aca="1" ref="AF1677" ca="1">LEFT(AO1677,MATCH(FALSE,ISNUMBER(MID(AO1677,ROW(INDIRECT("1:"&amp;LEN(AO1677)+1)), 1) *1),0) -1)</f>
        <v>1</v>
      </c>
      <c r="AG1677" s="4">
        <f>LEN(AO1677)</f>
        <v>4</v>
      </c>
      <c r="AH1677" s="4">
        <f>LEN(AP1677)</f>
        <v>20</v>
      </c>
      <c r="AI1677" s="4">
        <f>AH1677-AG1677</f>
        <v>16</v>
      </c>
      <c r="AJ1677" s="4" t="str">
        <f>RIGHT(AP1677,4)</f>
        <v>1RTG</v>
      </c>
      <c r="AK1677" s="4" t="str">
        <f>RIGHT(AP1677,5)</f>
        <v>-1RTG</v>
      </c>
      <c r="AL1677" s="4" t="b">
        <f>AN1677=AN1678</f>
        <v>1</v>
      </c>
      <c r="AM1677" s="4" t="b">
        <f>LEFT(AP1677,2)=LEFT(AQ1677,2)</f>
        <v>0</v>
      </c>
      <c r="AN1677" s="5" t="str">
        <f>LEFT(AP1677,(AI1677-1))</f>
        <v>MIE KREMEZZ RTG</v>
      </c>
      <c r="AO1677" s="4" t="str">
        <f>IFERROR(RIGHT(AP1677,LEN(AP1677)-FIND("-",AP1677)),1)</f>
        <v>1RTG</v>
      </c>
      <c r="AP1677" t="s">
        <v>2799</v>
      </c>
      <c r="AQ1677" s="1" t="s">
        <v>2800</v>
      </c>
      <c r="AR1677">
        <v>9000</v>
      </c>
      <c r="AS1677">
        <v>9000</v>
      </c>
      <c r="AT1677">
        <v>8500</v>
      </c>
    </row>
    <row r="1678" spans="1:46" x14ac:dyDescent="0.25">
      <c r="A1678" s="4" t="str">
        <f>IF(IFERROR(SEARCH($A$1,AP1678),0)&gt;0,$A$1,"")</f>
        <v/>
      </c>
      <c r="B1678" s="4" t="str">
        <f>IF(IFERROR(SEARCH($B$1,AP1678),0)&gt;0,$B$1,"")</f>
        <v/>
      </c>
      <c r="C1678" s="4" t="str">
        <f>IF(IFERROR(SEARCH($C$1,AP1678),0)&gt;0,$C$1,"")</f>
        <v/>
      </c>
      <c r="D1678" s="4" t="str">
        <f>IF(IFERROR(SEARCH($D$1,AP1678),0)&gt;0,$D$1,"")</f>
        <v/>
      </c>
      <c r="E1678" s="4" t="str">
        <f>IF(IFERROR(SEARCH($E$1,AP1678),0)&gt;0,$E$1,"")</f>
        <v>RTG</v>
      </c>
      <c r="F1678" s="4" t="str">
        <f>IF(IFERROR(SEARCH($F$1,AP1678),0)&gt;0,$F$1,"")</f>
        <v/>
      </c>
      <c r="G1678" s="4" t="str">
        <f>IF(IFERROR(SEARCH($G$1,AP1678),0)&gt;0,$G$1,"")</f>
        <v/>
      </c>
      <c r="H1678" s="4" t="str">
        <f>IF(IFERROR(SEARCH($H$1,AP1678),0)&gt;0,$H$1,"")</f>
        <v/>
      </c>
      <c r="I1678" s="4" t="str">
        <f>IF(IFERROR(SEARCH($I$1,AP1678),0)&gt;0,$I$1,"")</f>
        <v/>
      </c>
      <c r="J1678" s="4" t="str">
        <f>IF(IFERROR(SEARCH($J$1,AP1678),0)&gt;0,$J$1,"")</f>
        <v/>
      </c>
      <c r="K1678" s="4" t="str">
        <f>IF(IFERROR(SEARCH($K$1,AP1678),0)&gt;0,$K$1,"")</f>
        <v/>
      </c>
      <c r="L1678" s="4" t="str">
        <f>IF(IFERROR(SEARCH($L$1,AP1678),0)&gt;0,$L$1,"")</f>
        <v/>
      </c>
      <c r="M1678" s="4" t="str">
        <f>IF(IFERROR(SEARCH($M$1,AP1678),0)&gt;0,$M$1,"")</f>
        <v/>
      </c>
      <c r="N1678" s="4" t="str">
        <f>IF(IFERROR(SEARCH($N$1,AP1678),0)&gt;0,$N$1,"")</f>
        <v/>
      </c>
      <c r="O1678" s="4" t="str">
        <f>IF(IFERROR(SEARCH($O$1,AP1678),0)&gt;0,$O$1,"")</f>
        <v/>
      </c>
      <c r="P1678" s="4" t="str">
        <f>IF(IFERROR(SEARCH($P$1,AP1678),0)&gt;0,$P$1,"")</f>
        <v/>
      </c>
      <c r="Q1678" s="4" t="str">
        <f>IF(IFERROR(SEARCH($Q$1,AP1678),0)&gt;0,$Q$1,"")</f>
        <v/>
      </c>
      <c r="R1678" s="4" t="str">
        <f>IF(IFERROR(SEARCH($R$1,AP1678),0)&gt;0,$R$1,"")</f>
        <v/>
      </c>
      <c r="S1678" s="4" t="str">
        <f>IF(IFERROR(SEARCH($S$1,AP1678),0)&gt;0,$S$1,"")</f>
        <v/>
      </c>
      <c r="T1678" s="4" t="str">
        <f>IF(IFERROR(SEARCH($T$1,AP1678),0)&gt;0,$T$1,"")</f>
        <v/>
      </c>
      <c r="U1678" s="4" t="str">
        <f>IF(IFERROR(SEARCH($U$1,AP1678),0)&gt;0,$U$1,"")</f>
        <v/>
      </c>
      <c r="V1678" s="4" t="str">
        <f>IF(IFERROR(SEARCH($V$1,AP1678),0)&gt;0,$V$1,"")</f>
        <v/>
      </c>
      <c r="W1678" s="4" t="str">
        <f>IF(IFERROR(SEARCH($W$1,AP1678),0)&gt;0,$W$1,"")</f>
        <v/>
      </c>
      <c r="X1678" s="4" t="str">
        <f>IF(IFERROR(SEARCH($X$1,AP1678),0)&gt;0,$X$1,"")</f>
        <v/>
      </c>
      <c r="Y1678" s="4">
        <f>LEN(A1678)+LEN(B1678)+LEN(C1678)+LEN(D1678)+LEN(E1678)+LEN(F1678)+LEN(G1678)+LEN(H1678)+LEN(I1678)+LEN(J1678)+LEN(K1678)+LEN(L1678)+LEN(M1678)+LEN(N1678)+LEN(O1678)+LEN(P1678)+LEN(Q1678)+LEN(R1678)+LEN(S1678)+LEN(T1678)+LEN(U1678)+LEN(V1678)+LEN(W1678)+LEN(X1678)</f>
        <v>3</v>
      </c>
      <c r="Z1678" s="4" t="str">
        <f>IF(IFERROR(SEARCH($Z$1,AP1678),0)&gt;0,$Z$1,"")</f>
        <v>-</v>
      </c>
      <c r="AA1678" s="4" t="str">
        <f>IF(IFERROR(SEARCH($AA$1,AP1678),0)&gt;0,$AA$1,"")</f>
        <v/>
      </c>
      <c r="AB1678" s="4" t="str">
        <f>IF(IFERROR(SEARCH($AB$1,AP1678),0)&gt;0,$AB$1,"")</f>
        <v/>
      </c>
      <c r="AC1678" s="4" t="str">
        <f>IF(IFERROR(SEARCH($AC$1,AP1678),0)&gt;0,$AC$1,"")</f>
        <v/>
      </c>
      <c r="AD1678" s="4" t="str">
        <f>IF(IFERROR(SEARCH($AD$1,AP1678),0)&gt;0,$AD$1,"")</f>
        <v/>
      </c>
      <c r="AE1678" s="4" t="str">
        <f>IF(IFERROR(SEARCH($AE$1,AP1678),0)&gt;0,$AE$1,"")</f>
        <v/>
      </c>
      <c r="AF1678" s="4" t="str" cm="1">
        <f t="array" aca="1" ref="AF1678" ca="1">LEFT(AO1678,MATCH(FALSE,ISNUMBER(MID(AO1678,ROW(INDIRECT("1:"&amp;LEN(AO1678)+1)), 1) *1),0) -1)</f>
        <v>1</v>
      </c>
      <c r="AG1678" s="4">
        <f>LEN(AO1678)</f>
        <v>4</v>
      </c>
      <c r="AH1678" s="4">
        <f>LEN(AP1678)</f>
        <v>20</v>
      </c>
      <c r="AI1678" s="4">
        <f>AH1678-AG1678</f>
        <v>16</v>
      </c>
      <c r="AJ1678" s="4" t="str">
        <f>RIGHT(AP1678,4)</f>
        <v>1RTG</v>
      </c>
      <c r="AK1678" s="4" t="str">
        <f>RIGHT(AP1678,5)</f>
        <v>-1RTG</v>
      </c>
      <c r="AL1678" s="4" t="b">
        <f>AN1678=AN1679</f>
        <v>1</v>
      </c>
      <c r="AM1678" s="4" t="b">
        <f>LEFT(AP1678,2)=LEFT(AQ1678,2)</f>
        <v>0</v>
      </c>
      <c r="AN1678" s="5" t="str">
        <f>LEFT(AP1678,(AI1678-1))</f>
        <v>MIE KREMEZZ RTG</v>
      </c>
      <c r="AO1678" s="4" t="str">
        <f>IFERROR(RIGHT(AP1678,LEN(AP1678)-FIND("-",AP1678)),1)</f>
        <v>1RTG</v>
      </c>
      <c r="AP1678" t="s">
        <v>2799</v>
      </c>
      <c r="AQ1678" s="1" t="s">
        <v>2801</v>
      </c>
      <c r="AR1678">
        <v>9000</v>
      </c>
      <c r="AS1678">
        <v>9000</v>
      </c>
      <c r="AT1678">
        <v>8500</v>
      </c>
    </row>
    <row r="1679" spans="1:46" x14ac:dyDescent="0.25">
      <c r="A1679" s="4" t="str">
        <f>IF(IFERROR(SEARCH($A$1,AP1679),0)&gt;0,$A$1,"")</f>
        <v/>
      </c>
      <c r="B1679" s="4" t="str">
        <f>IF(IFERROR(SEARCH($B$1,AP1679),0)&gt;0,$B$1,"")</f>
        <v/>
      </c>
      <c r="C1679" s="4" t="str">
        <f>IF(IFERROR(SEARCH($C$1,AP1679),0)&gt;0,$C$1,"")</f>
        <v/>
      </c>
      <c r="D1679" s="4" t="str">
        <f>IF(IFERROR(SEARCH($D$1,AP1679),0)&gt;0,$D$1,"")</f>
        <v/>
      </c>
      <c r="E1679" s="4" t="str">
        <f>IF(IFERROR(SEARCH($E$1,AP1679),0)&gt;0,$E$1,"")</f>
        <v>RTG</v>
      </c>
      <c r="F1679" s="4" t="str">
        <f>IF(IFERROR(SEARCH($F$1,AP1679),0)&gt;0,$F$1,"")</f>
        <v/>
      </c>
      <c r="G1679" s="4" t="str">
        <f>IF(IFERROR(SEARCH($G$1,AP1679),0)&gt;0,$G$1,"")</f>
        <v/>
      </c>
      <c r="H1679" s="4" t="str">
        <f>IF(IFERROR(SEARCH($H$1,AP1679),0)&gt;0,$H$1,"")</f>
        <v/>
      </c>
      <c r="I1679" s="4" t="str">
        <f>IF(IFERROR(SEARCH($I$1,AP1679),0)&gt;0,$I$1,"")</f>
        <v/>
      </c>
      <c r="J1679" s="4" t="str">
        <f>IF(IFERROR(SEARCH($J$1,AP1679),0)&gt;0,$J$1,"")</f>
        <v/>
      </c>
      <c r="K1679" s="4" t="str">
        <f>IF(IFERROR(SEARCH($K$1,AP1679),0)&gt;0,$K$1,"")</f>
        <v/>
      </c>
      <c r="L1679" s="4" t="str">
        <f>IF(IFERROR(SEARCH($L$1,AP1679),0)&gt;0,$L$1,"")</f>
        <v/>
      </c>
      <c r="M1679" s="4" t="str">
        <f>IF(IFERROR(SEARCH($M$1,AP1679),0)&gt;0,$M$1,"")</f>
        <v/>
      </c>
      <c r="N1679" s="4" t="str">
        <f>IF(IFERROR(SEARCH($N$1,AP1679),0)&gt;0,$N$1,"")</f>
        <v/>
      </c>
      <c r="O1679" s="4" t="str">
        <f>IF(IFERROR(SEARCH($O$1,AP1679),0)&gt;0,$O$1,"")</f>
        <v/>
      </c>
      <c r="P1679" s="4" t="str">
        <f>IF(IFERROR(SEARCH($P$1,AP1679),0)&gt;0,$P$1,"")</f>
        <v/>
      </c>
      <c r="Q1679" s="4" t="str">
        <f>IF(IFERROR(SEARCH($Q$1,AP1679),0)&gt;0,$Q$1,"")</f>
        <v/>
      </c>
      <c r="R1679" s="4" t="str">
        <f>IF(IFERROR(SEARCH($R$1,AP1679),0)&gt;0,$R$1,"")</f>
        <v/>
      </c>
      <c r="S1679" s="4" t="str">
        <f>IF(IFERROR(SEARCH($S$1,AP1679),0)&gt;0,$S$1,"")</f>
        <v/>
      </c>
      <c r="T1679" s="4" t="str">
        <f>IF(IFERROR(SEARCH($T$1,AP1679),0)&gt;0,$T$1,"")</f>
        <v/>
      </c>
      <c r="U1679" s="4" t="str">
        <f>IF(IFERROR(SEARCH($U$1,AP1679),0)&gt;0,$U$1,"")</f>
        <v/>
      </c>
      <c r="V1679" s="4" t="str">
        <f>IF(IFERROR(SEARCH($V$1,AP1679),0)&gt;0,$V$1,"")</f>
        <v/>
      </c>
      <c r="W1679" s="4" t="str">
        <f>IF(IFERROR(SEARCH($W$1,AP1679),0)&gt;0,$W$1,"")</f>
        <v/>
      </c>
      <c r="X1679" s="4" t="str">
        <f>IF(IFERROR(SEARCH($X$1,AP1679),0)&gt;0,$X$1,"")</f>
        <v/>
      </c>
      <c r="Y1679" s="4">
        <f>LEN(A1679)+LEN(B1679)+LEN(C1679)+LEN(D1679)+LEN(E1679)+LEN(F1679)+LEN(G1679)+LEN(H1679)+LEN(I1679)+LEN(J1679)+LEN(K1679)+LEN(L1679)+LEN(M1679)+LEN(N1679)+LEN(O1679)+LEN(P1679)+LEN(Q1679)+LEN(R1679)+LEN(S1679)+LEN(T1679)+LEN(U1679)+LEN(V1679)+LEN(W1679)+LEN(X1679)</f>
        <v>3</v>
      </c>
      <c r="Z1679" s="4" t="str">
        <f>IF(IFERROR(SEARCH($Z$1,AP1679),0)&gt;0,$Z$1,"")</f>
        <v>-</v>
      </c>
      <c r="AA1679" s="4" t="str">
        <f>IF(IFERROR(SEARCH($AA$1,AP1679),0)&gt;0,$AA$1,"")</f>
        <v/>
      </c>
      <c r="AB1679" s="4" t="str">
        <f>IF(IFERROR(SEARCH($AB$1,AP1679),0)&gt;0,$AB$1,"")</f>
        <v/>
      </c>
      <c r="AC1679" s="4" t="str">
        <f>IF(IFERROR(SEARCH($AC$1,AP1679),0)&gt;0,$AC$1,"")</f>
        <v/>
      </c>
      <c r="AD1679" s="4" t="str">
        <f>IF(IFERROR(SEARCH($AD$1,AP1679),0)&gt;0,$AD$1,"")</f>
        <v/>
      </c>
      <c r="AE1679" s="4" t="str">
        <f>IF(IFERROR(SEARCH($AE$1,AP1679),0)&gt;0,$AE$1,"")</f>
        <v/>
      </c>
      <c r="AF1679" s="4" t="str" cm="1">
        <f t="array" aca="1" ref="AF1679" ca="1">LEFT(AO1679,MATCH(FALSE,ISNUMBER(MID(AO1679,ROW(INDIRECT("1:"&amp;LEN(AO1679)+1)), 1) *1),0) -1)</f>
        <v>1</v>
      </c>
      <c r="AG1679" s="4">
        <f>LEN(AO1679)</f>
        <v>4</v>
      </c>
      <c r="AH1679" s="4">
        <f>LEN(AP1679)</f>
        <v>20</v>
      </c>
      <c r="AI1679" s="4">
        <f>AH1679-AG1679</f>
        <v>16</v>
      </c>
      <c r="AJ1679" s="4" t="str">
        <f>RIGHT(AP1679,4)</f>
        <v>1RTG</v>
      </c>
      <c r="AK1679" s="4" t="str">
        <f>RIGHT(AP1679,5)</f>
        <v>-1RTG</v>
      </c>
      <c r="AL1679" s="4" t="b">
        <f>AN1679=AN1680</f>
        <v>1</v>
      </c>
      <c r="AM1679" s="4" t="b">
        <f>LEFT(AP1679,2)=LEFT(AQ1679,2)</f>
        <v>0</v>
      </c>
      <c r="AN1679" s="5" t="str">
        <f>LEFT(AP1679,(AI1679-1))</f>
        <v>MIE KREMEZZ RTG</v>
      </c>
      <c r="AO1679" s="4" t="str">
        <f>IFERROR(RIGHT(AP1679,LEN(AP1679)-FIND("-",AP1679)),1)</f>
        <v>1RTG</v>
      </c>
      <c r="AP1679" t="s">
        <v>2799</v>
      </c>
      <c r="AQ1679" s="1" t="s">
        <v>2802</v>
      </c>
      <c r="AR1679">
        <v>9000</v>
      </c>
      <c r="AS1679">
        <v>9000</v>
      </c>
      <c r="AT1679">
        <v>8500</v>
      </c>
    </row>
    <row r="1680" spans="1:46" x14ac:dyDescent="0.25">
      <c r="A1680" s="4" t="str">
        <f>IF(IFERROR(SEARCH($A$1,AP1680),0)&gt;0,$A$1,"")</f>
        <v/>
      </c>
      <c r="B1680" s="4" t="str">
        <f>IF(IFERROR(SEARCH($B$1,AP1680),0)&gt;0,$B$1,"")</f>
        <v/>
      </c>
      <c r="C1680" s="4" t="str">
        <f>IF(IFERROR(SEARCH($C$1,AP1680),0)&gt;0,$C$1,"")</f>
        <v/>
      </c>
      <c r="D1680" s="4" t="str">
        <f>IF(IFERROR(SEARCH($D$1,AP1680),0)&gt;0,$D$1,"")</f>
        <v/>
      </c>
      <c r="E1680" s="4" t="str">
        <f>IF(IFERROR(SEARCH($E$1,AP1680),0)&gt;0,$E$1,"")</f>
        <v>RTG</v>
      </c>
      <c r="F1680" s="4" t="str">
        <f>IF(IFERROR(SEARCH($F$1,AP1680),0)&gt;0,$F$1,"")</f>
        <v/>
      </c>
      <c r="G1680" s="4" t="str">
        <f>IF(IFERROR(SEARCH($G$1,AP1680),0)&gt;0,$G$1,"")</f>
        <v/>
      </c>
      <c r="H1680" s="4" t="str">
        <f>IF(IFERROR(SEARCH($H$1,AP1680),0)&gt;0,$H$1,"")</f>
        <v/>
      </c>
      <c r="I1680" s="4" t="str">
        <f>IF(IFERROR(SEARCH($I$1,AP1680),0)&gt;0,$I$1,"")</f>
        <v/>
      </c>
      <c r="J1680" s="4" t="str">
        <f>IF(IFERROR(SEARCH($J$1,AP1680),0)&gt;0,$J$1,"")</f>
        <v/>
      </c>
      <c r="K1680" s="4" t="str">
        <f>IF(IFERROR(SEARCH($K$1,AP1680),0)&gt;0,$K$1,"")</f>
        <v/>
      </c>
      <c r="L1680" s="4" t="str">
        <f>IF(IFERROR(SEARCH($L$1,AP1680),0)&gt;0,$L$1,"")</f>
        <v/>
      </c>
      <c r="M1680" s="4" t="str">
        <f>IF(IFERROR(SEARCH($M$1,AP1680),0)&gt;0,$M$1,"")</f>
        <v/>
      </c>
      <c r="N1680" s="4" t="str">
        <f>IF(IFERROR(SEARCH($N$1,AP1680),0)&gt;0,$N$1,"")</f>
        <v/>
      </c>
      <c r="O1680" s="4" t="str">
        <f>IF(IFERROR(SEARCH($O$1,AP1680),0)&gt;0,$O$1,"")</f>
        <v/>
      </c>
      <c r="P1680" s="4" t="str">
        <f>IF(IFERROR(SEARCH($P$1,AP1680),0)&gt;0,$P$1,"")</f>
        <v>DUS</v>
      </c>
      <c r="Q1680" s="4" t="str">
        <f>IF(IFERROR(SEARCH($Q$1,AP1680),0)&gt;0,$Q$1,"")</f>
        <v/>
      </c>
      <c r="R1680" s="4" t="str">
        <f>IF(IFERROR(SEARCH($R$1,AP1680),0)&gt;0,$R$1,"")</f>
        <v/>
      </c>
      <c r="S1680" s="4" t="str">
        <f>IF(IFERROR(SEARCH($S$1,AP1680),0)&gt;0,$S$1,"")</f>
        <v/>
      </c>
      <c r="T1680" s="4" t="str">
        <f>IF(IFERROR(SEARCH($T$1,AP1680),0)&gt;0,$T$1,"")</f>
        <v/>
      </c>
      <c r="U1680" s="4" t="str">
        <f>IF(IFERROR(SEARCH($U$1,AP1680),0)&gt;0,$U$1,"")</f>
        <v/>
      </c>
      <c r="V1680" s="4" t="str">
        <f>IF(IFERROR(SEARCH($V$1,AP1680),0)&gt;0,$V$1,"")</f>
        <v/>
      </c>
      <c r="W1680" s="4" t="str">
        <f>IF(IFERROR(SEARCH($W$1,AP1680),0)&gt;0,$W$1,"")</f>
        <v/>
      </c>
      <c r="X1680" s="4" t="str">
        <f>IF(IFERROR(SEARCH($X$1,AP1680),0)&gt;0,$X$1,"")</f>
        <v/>
      </c>
      <c r="Y1680" s="4">
        <f>LEN(A1680)+LEN(B1680)+LEN(C1680)+LEN(D1680)+LEN(E1680)+LEN(F1680)+LEN(G1680)+LEN(H1680)+LEN(I1680)+LEN(J1680)+LEN(K1680)+LEN(L1680)+LEN(M1680)+LEN(N1680)+LEN(O1680)+LEN(P1680)+LEN(Q1680)+LEN(R1680)+LEN(S1680)+LEN(T1680)+LEN(U1680)+LEN(V1680)+LEN(W1680)+LEN(X1680)</f>
        <v>6</v>
      </c>
      <c r="Z1680" s="4" t="str">
        <f>IF(IFERROR(SEARCH($Z$1,AP1680),0)&gt;0,$Z$1,"")</f>
        <v>-</v>
      </c>
      <c r="AA1680" s="4" t="str">
        <f>IF(IFERROR(SEARCH($AA$1,AP1680),0)&gt;0,$AA$1,"")</f>
        <v>/</v>
      </c>
      <c r="AB1680" s="4" t="str">
        <f>IF(IFERROR(SEARCH($AB$1,AP1680),0)&gt;0,$AB$1,"")</f>
        <v/>
      </c>
      <c r="AC1680" s="4" t="str">
        <f>IF(IFERROR(SEARCH($AC$1,AP1680),0)&gt;0,$AC$1,"")</f>
        <v/>
      </c>
      <c r="AD1680" s="4" t="str">
        <f>IF(IFERROR(SEARCH($AD$1,AP1680),0)&gt;0,$AD$1,"")</f>
        <v/>
      </c>
      <c r="AE1680" s="4" t="str">
        <f>IF(IFERROR(SEARCH($AE$1,AP1680),0)&gt;0,$AE$1,"")</f>
        <v/>
      </c>
      <c r="AF1680" s="4" t="str" cm="1">
        <f t="array" aca="1" ref="AF1680" ca="1">LEFT(AO1680,MATCH(FALSE,ISNUMBER(MID(AO1680,ROW(INDIRECT("1:"&amp;LEN(AO1680)+1)), 1) *1),0) -1)</f>
        <v>6</v>
      </c>
      <c r="AG1680" s="4">
        <f>LEN(AO1680)</f>
        <v>8</v>
      </c>
      <c r="AH1680" s="4">
        <f>LEN(AP1680)</f>
        <v>24</v>
      </c>
      <c r="AI1680" s="4">
        <f>AH1680-AG1680</f>
        <v>16</v>
      </c>
      <c r="AJ1680" s="4" t="str">
        <f>RIGHT(AP1680,4)</f>
        <v>/DUS</v>
      </c>
      <c r="AK1680" s="4" t="str">
        <f>RIGHT(AP1680,5)</f>
        <v>G/DUS</v>
      </c>
      <c r="AL1680" s="4" t="b">
        <f>AN1680=AN1681</f>
        <v>0</v>
      </c>
      <c r="AM1680" s="4" t="b">
        <f>LEFT(AP1680,2)=LEFT(AQ1680,2)</f>
        <v>0</v>
      </c>
      <c r="AN1680" s="5" t="str">
        <f>LEFT(AP1680,(AI1680-1))</f>
        <v>MIE KREMEZZ RTG</v>
      </c>
      <c r="AO1680" s="4" t="str">
        <f>IFERROR(RIGHT(AP1680,LEN(AP1680)-FIND("-",AP1680)),1)</f>
        <v>6RTG/DUS</v>
      </c>
      <c r="AP1680" t="s">
        <v>2803</v>
      </c>
      <c r="AR1680">
        <v>53000</v>
      </c>
      <c r="AS1680">
        <v>53000</v>
      </c>
      <c r="AT1680">
        <v>51000</v>
      </c>
    </row>
    <row r="1681" spans="1:46" x14ac:dyDescent="0.25">
      <c r="A1681" s="4" t="str">
        <f>IF(IFERROR(SEARCH($A$1,AP1681),0)&gt;0,$A$1,"")</f>
        <v/>
      </c>
      <c r="B1681" s="4" t="str">
        <f>IF(IFERROR(SEARCH($B$1,AP1681),0)&gt;0,$B$1,"")</f>
        <v/>
      </c>
      <c r="C1681" s="4" t="str">
        <f>IF(IFERROR(SEARCH($C$1,AP1681),0)&gt;0,$C$1,"")</f>
        <v/>
      </c>
      <c r="D1681" s="4" t="str">
        <f>IF(IFERROR(SEARCH($D$1,AP1681),0)&gt;0,$D$1,"")</f>
        <v/>
      </c>
      <c r="E1681" s="4" t="str">
        <f>IF(IFERROR(SEARCH($E$1,AP1681),0)&gt;0,$E$1,"")</f>
        <v/>
      </c>
      <c r="F1681" s="4" t="str">
        <f>IF(IFERROR(SEARCH($F$1,AP1681),0)&gt;0,$F$1,"")</f>
        <v/>
      </c>
      <c r="G1681" s="4" t="str">
        <f>IF(IFERROR(SEARCH($G$1,AP1681),0)&gt;0,$G$1,"")</f>
        <v>KTK</v>
      </c>
      <c r="H1681" s="4" t="str">
        <f>IF(IFERROR(SEARCH($H$1,AP1681),0)&gt;0,$H$1,"")</f>
        <v/>
      </c>
      <c r="I1681" s="4" t="str">
        <f>IF(IFERROR(SEARCH($I$1,AP1681),0)&gt;0,$I$1,"")</f>
        <v/>
      </c>
      <c r="J1681" s="4" t="str">
        <f>IF(IFERROR(SEARCH($J$1,AP1681),0)&gt;0,$J$1,"")</f>
        <v/>
      </c>
      <c r="K1681" s="4" t="str">
        <f>IF(IFERROR(SEARCH($K$1,AP1681),0)&gt;0,$K$1,"")</f>
        <v/>
      </c>
      <c r="L1681" s="4" t="str">
        <f>IF(IFERROR(SEARCH($L$1,AP1681),0)&gt;0,$L$1,"")</f>
        <v/>
      </c>
      <c r="M1681" s="4" t="str">
        <f>IF(IFERROR(SEARCH($M$1,AP1681),0)&gt;0,$M$1,"")</f>
        <v/>
      </c>
      <c r="N1681" s="4" t="str">
        <f>IF(IFERROR(SEARCH($N$1,AP1681),0)&gt;0,$N$1,"")</f>
        <v/>
      </c>
      <c r="O1681" s="4" t="str">
        <f>IF(IFERROR(SEARCH($O$1,AP1681),0)&gt;0,$O$1,"")</f>
        <v/>
      </c>
      <c r="P1681" s="4" t="str">
        <f>IF(IFERROR(SEARCH($P$1,AP1681),0)&gt;0,$P$1,"")</f>
        <v/>
      </c>
      <c r="Q1681" s="4" t="str">
        <f>IF(IFERROR(SEARCH($Q$1,AP1681),0)&gt;0,$Q$1,"")</f>
        <v/>
      </c>
      <c r="R1681" s="4" t="str">
        <f>IF(IFERROR(SEARCH($R$1,AP1681),0)&gt;0,$R$1,"")</f>
        <v/>
      </c>
      <c r="S1681" s="4" t="str">
        <f>IF(IFERROR(SEARCH($S$1,AP1681),0)&gt;0,$S$1,"")</f>
        <v/>
      </c>
      <c r="T1681" s="4" t="str">
        <f>IF(IFERROR(SEARCH($T$1,AP1681),0)&gt;0,$T$1,"")</f>
        <v/>
      </c>
      <c r="U1681" s="4" t="str">
        <f>IF(IFERROR(SEARCH($U$1,AP1681),0)&gt;0,$U$1,"")</f>
        <v/>
      </c>
      <c r="V1681" s="4" t="str">
        <f>IF(IFERROR(SEARCH($V$1,AP1681),0)&gt;0,$V$1,"")</f>
        <v/>
      </c>
      <c r="W1681" s="4" t="str">
        <f>IF(IFERROR(SEARCH($W$1,AP1681),0)&gt;0,$W$1,"")</f>
        <v/>
      </c>
      <c r="X1681" s="4" t="str">
        <f>IF(IFERROR(SEARCH($X$1,AP1681),0)&gt;0,$X$1,"")</f>
        <v/>
      </c>
      <c r="Y1681" s="4">
        <f>LEN(A1681)+LEN(B1681)+LEN(C1681)+LEN(D1681)+LEN(E1681)+LEN(F1681)+LEN(G1681)+LEN(H1681)+LEN(I1681)+LEN(J1681)+LEN(K1681)+LEN(L1681)+LEN(M1681)+LEN(N1681)+LEN(O1681)+LEN(P1681)+LEN(Q1681)+LEN(R1681)+LEN(S1681)+LEN(T1681)+LEN(U1681)+LEN(V1681)+LEN(W1681)+LEN(X1681)</f>
        <v>3</v>
      </c>
      <c r="Z1681" s="4" t="str">
        <f>IF(IFERROR(SEARCH($Z$1,AP1681),0)&gt;0,$Z$1,"")</f>
        <v>-</v>
      </c>
      <c r="AA1681" s="4" t="str">
        <f>IF(IFERROR(SEARCH($AA$1,AP1681),0)&gt;0,$AA$1,"")</f>
        <v/>
      </c>
      <c r="AB1681" s="4" t="str">
        <f>IF(IFERROR(SEARCH($AB$1,AP1681),0)&gt;0,$AB$1,"")</f>
        <v/>
      </c>
      <c r="AC1681" s="4" t="str">
        <f>IF(IFERROR(SEARCH($AC$1,AP1681),0)&gt;0,$AC$1,"")</f>
        <v/>
      </c>
      <c r="AD1681" s="4" t="str">
        <f>IF(IFERROR(SEARCH($AD$1,AP1681),0)&gt;0,$AD$1,"")</f>
        <v/>
      </c>
      <c r="AE1681" s="4" t="str">
        <f>IF(IFERROR(SEARCH($AE$1,AP1681),0)&gt;0,$AE$1,"")</f>
        <v/>
      </c>
      <c r="AF1681" s="4" t="str" cm="1">
        <f t="array" aca="1" ref="AF1681" ca="1">LEFT(AO1681,MATCH(FALSE,ISNUMBER(MID(AO1681,ROW(INDIRECT("1:"&amp;LEN(AO1681)+1)), 1) *1),0) -1)</f>
        <v>1</v>
      </c>
      <c r="AG1681" s="4">
        <f>LEN(AO1681)</f>
        <v>4</v>
      </c>
      <c r="AH1681" s="4">
        <f>LEN(AP1681)</f>
        <v>35</v>
      </c>
      <c r="AI1681" s="4">
        <f>AH1681-AG1681</f>
        <v>31</v>
      </c>
      <c r="AJ1681" s="4" t="str">
        <f>RIGHT(AP1681,4)</f>
        <v>1KTK</v>
      </c>
      <c r="AK1681" s="4" t="str">
        <f>RIGHT(AP1681,5)</f>
        <v>-1KTK</v>
      </c>
      <c r="AL1681" s="4" t="b">
        <f>AN1681=AN1682</f>
        <v>0</v>
      </c>
      <c r="AM1681" s="4" t="b">
        <f>LEFT(AP1681,2)=LEFT(AQ1681,2)</f>
        <v>0</v>
      </c>
      <c r="AN1681" s="5" t="str">
        <f>LEFT(AP1681,(AI1681-1))</f>
        <v>MIE KREMEZZ SHAKE &amp; SHORR 1000</v>
      </c>
      <c r="AO1681" s="4" t="str">
        <f>IFERROR(RIGHT(AP1681,LEN(AP1681)-FIND("-",AP1681)),1)</f>
        <v>1KTK</v>
      </c>
      <c r="AP1681" t="s">
        <v>5554</v>
      </c>
      <c r="AQ1681" s="1" t="s">
        <v>2805</v>
      </c>
      <c r="AR1681">
        <v>18000</v>
      </c>
      <c r="AS1681">
        <v>18000</v>
      </c>
      <c r="AT1681">
        <v>17000</v>
      </c>
    </row>
    <row r="1682" spans="1:46" x14ac:dyDescent="0.25">
      <c r="A1682" s="4" t="str">
        <f>IF(IFERROR(SEARCH($A$1,AP1682),0)&gt;0,$A$1,"")</f>
        <v/>
      </c>
      <c r="B1682" s="4" t="str">
        <f>IF(IFERROR(SEARCH($B$1,AP1682),0)&gt;0,$B$1,"")</f>
        <v/>
      </c>
      <c r="C1682" s="4" t="str">
        <f>IF(IFERROR(SEARCH($C$1,AP1682),0)&gt;0,$C$1,"")</f>
        <v/>
      </c>
      <c r="D1682" s="4" t="str">
        <f>IF(IFERROR(SEARCH($D$1,AP1682),0)&gt;0,$D$1,"")</f>
        <v/>
      </c>
      <c r="E1682" s="4" t="str">
        <f>IF(IFERROR(SEARCH($E$1,AP1682),0)&gt;0,$E$1,"")</f>
        <v/>
      </c>
      <c r="F1682" s="4" t="str">
        <f>IF(IFERROR(SEARCH($F$1,AP1682),0)&gt;0,$F$1,"")</f>
        <v/>
      </c>
      <c r="G1682" s="4" t="str">
        <f>IF(IFERROR(SEARCH($G$1,AP1682),0)&gt;0,$G$1,"")</f>
        <v>KTK</v>
      </c>
      <c r="H1682" s="4" t="str">
        <f>IF(IFERROR(SEARCH($H$1,AP1682),0)&gt;0,$H$1,"")</f>
        <v/>
      </c>
      <c r="I1682" s="4" t="str">
        <f>IF(IFERROR(SEARCH($I$1,AP1682),0)&gt;0,$I$1,"")</f>
        <v/>
      </c>
      <c r="J1682" s="4" t="str">
        <f>IF(IFERROR(SEARCH($J$1,AP1682),0)&gt;0,$J$1,"")</f>
        <v/>
      </c>
      <c r="K1682" s="4" t="str">
        <f>IF(IFERROR(SEARCH($K$1,AP1682),0)&gt;0,$K$1,"")</f>
        <v/>
      </c>
      <c r="L1682" s="4" t="str">
        <f>IF(IFERROR(SEARCH($L$1,AP1682),0)&gt;0,$L$1,"")</f>
        <v/>
      </c>
      <c r="M1682" s="4" t="str">
        <f>IF(IFERROR(SEARCH($M$1,AP1682),0)&gt;0,$M$1,"")</f>
        <v/>
      </c>
      <c r="N1682" s="4" t="str">
        <f>IF(IFERROR(SEARCH($N$1,AP1682),0)&gt;0,$N$1,"")</f>
        <v/>
      </c>
      <c r="O1682" s="4" t="str">
        <f>IF(IFERROR(SEARCH($O$1,AP1682),0)&gt;0,$O$1,"")</f>
        <v/>
      </c>
      <c r="P1682" s="4" t="str">
        <f>IF(IFERROR(SEARCH($P$1,AP1682),0)&gt;0,$P$1,"")</f>
        <v/>
      </c>
      <c r="Q1682" s="4" t="str">
        <f>IF(IFERROR(SEARCH($Q$1,AP1682),0)&gt;0,$Q$1,"")</f>
        <v/>
      </c>
      <c r="R1682" s="4" t="str">
        <f>IF(IFERROR(SEARCH($R$1,AP1682),0)&gt;0,$R$1,"")</f>
        <v/>
      </c>
      <c r="S1682" s="4" t="str">
        <f>IF(IFERROR(SEARCH($S$1,AP1682),0)&gt;0,$S$1,"")</f>
        <v/>
      </c>
      <c r="T1682" s="4" t="str">
        <f>IF(IFERROR(SEARCH($T$1,AP1682),0)&gt;0,$T$1,"")</f>
        <v/>
      </c>
      <c r="U1682" s="4" t="str">
        <f>IF(IFERROR(SEARCH($U$1,AP1682),0)&gt;0,$U$1,"")</f>
        <v/>
      </c>
      <c r="V1682" s="4" t="str">
        <f>IF(IFERROR(SEARCH($V$1,AP1682),0)&gt;0,$V$1,"")</f>
        <v/>
      </c>
      <c r="W1682" s="4" t="str">
        <f>IF(IFERROR(SEARCH($W$1,AP1682),0)&gt;0,$W$1,"")</f>
        <v/>
      </c>
      <c r="X1682" s="4" t="str">
        <f>IF(IFERROR(SEARCH($X$1,AP1682),0)&gt;0,$X$1,"")</f>
        <v/>
      </c>
      <c r="Y1682" s="4">
        <f>LEN(A1682)+LEN(B1682)+LEN(C1682)+LEN(D1682)+LEN(E1682)+LEN(F1682)+LEN(G1682)+LEN(H1682)+LEN(I1682)+LEN(J1682)+LEN(K1682)+LEN(L1682)+LEN(M1682)+LEN(N1682)+LEN(O1682)+LEN(P1682)+LEN(Q1682)+LEN(R1682)+LEN(S1682)+LEN(T1682)+LEN(U1682)+LEN(V1682)+LEN(W1682)+LEN(X1682)</f>
        <v>3</v>
      </c>
      <c r="Z1682" s="4" t="str">
        <f>IF(IFERROR(SEARCH($Z$1,AP1682),0)&gt;0,$Z$1,"")</f>
        <v>-</v>
      </c>
      <c r="AA1682" s="4" t="str">
        <f>IF(IFERROR(SEARCH($AA$1,AP1682),0)&gt;0,$AA$1,"")</f>
        <v/>
      </c>
      <c r="AB1682" s="4" t="str">
        <f>IF(IFERROR(SEARCH($AB$1,AP1682),0)&gt;0,$AB$1,"")</f>
        <v/>
      </c>
      <c r="AC1682" s="4" t="str">
        <f>IF(IFERROR(SEARCH($AC$1,AP1682),0)&gt;0,$AC$1,"")</f>
        <v/>
      </c>
      <c r="AD1682" s="4" t="str">
        <f>IF(IFERROR(SEARCH($AD$1,AP1682),0)&gt;0,$AD$1,"")</f>
        <v/>
      </c>
      <c r="AE1682" s="4" t="str">
        <f>IF(IFERROR(SEARCH($AE$1,AP1682),0)&gt;0,$AE$1,"")</f>
        <v/>
      </c>
      <c r="AF1682" s="4" t="str" cm="1">
        <f t="array" aca="1" ref="AF1682" ca="1">LEFT(AO1682,MATCH(FALSE,ISNUMBER(MID(AO1682,ROW(INDIRECT("1:"&amp;LEN(AO1682)+1)), 1) *1),0) -1)</f>
        <v>1</v>
      </c>
      <c r="AG1682" s="4">
        <f>LEN(AO1682)</f>
        <v>4</v>
      </c>
      <c r="AH1682" s="4">
        <f>LEN(AP1682)</f>
        <v>45</v>
      </c>
      <c r="AI1682" s="4">
        <f>AH1682-AG1682</f>
        <v>41</v>
      </c>
      <c r="AJ1682" s="4" t="str">
        <f>RIGHT(AP1682,4)</f>
        <v>1KTK</v>
      </c>
      <c r="AK1682" s="4" t="str">
        <f>RIGHT(AP1682,5)</f>
        <v>-1KTK</v>
      </c>
      <c r="AL1682" s="4" t="b">
        <f>AN1682=AN1683</f>
        <v>0</v>
      </c>
      <c r="AM1682" s="4" t="b">
        <f>LEFT(AP1682,2)=LEFT(AQ1682,2)</f>
        <v>0</v>
      </c>
      <c r="AN1682" s="5" t="str">
        <f>LEFT(AP1682,(AI1682-1))</f>
        <v>MIE KREMEZZ SHAKE &amp; SHORR RASA AYAM 1000</v>
      </c>
      <c r="AO1682" s="4" t="str">
        <f>IFERROR(RIGHT(AP1682,LEN(AP1682)-FIND("-",AP1682)),1)</f>
        <v>1KTK</v>
      </c>
      <c r="AP1682" t="s">
        <v>5555</v>
      </c>
      <c r="AQ1682" s="1" t="s">
        <v>2807</v>
      </c>
      <c r="AR1682">
        <v>18000</v>
      </c>
      <c r="AS1682">
        <v>18000</v>
      </c>
      <c r="AT1682">
        <v>17000</v>
      </c>
    </row>
    <row r="1683" spans="1:46" x14ac:dyDescent="0.25">
      <c r="A1683" s="4" t="str">
        <f>IF(IFERROR(SEARCH($A$1,AP1683),0)&gt;0,$A$1,"")</f>
        <v/>
      </c>
      <c r="B1683" s="4" t="str">
        <f>IF(IFERROR(SEARCH($B$1,AP1683),0)&gt;0,$B$1,"")</f>
        <v>BKS</v>
      </c>
      <c r="C1683" s="4" t="str">
        <f>IF(IFERROR(SEARCH($C$1,AP1683),0)&gt;0,$C$1,"")</f>
        <v/>
      </c>
      <c r="D1683" s="4" t="str">
        <f>IF(IFERROR(SEARCH($D$1,AP1683),0)&gt;0,$D$1,"")</f>
        <v/>
      </c>
      <c r="E1683" s="4" t="str">
        <f>IF(IFERROR(SEARCH($E$1,AP1683),0)&gt;0,$E$1,"")</f>
        <v/>
      </c>
      <c r="F1683" s="4" t="str">
        <f>IF(IFERROR(SEARCH($F$1,AP1683),0)&gt;0,$F$1,"")</f>
        <v/>
      </c>
      <c r="G1683" s="4" t="str">
        <f>IF(IFERROR(SEARCH($G$1,AP1683),0)&gt;0,$G$1,"")</f>
        <v/>
      </c>
      <c r="H1683" s="4" t="str">
        <f>IF(IFERROR(SEARCH($H$1,AP1683),0)&gt;0,$H$1,"")</f>
        <v/>
      </c>
      <c r="I1683" s="4" t="str">
        <f>IF(IFERROR(SEARCH($I$1,AP1683),0)&gt;0,$I$1,"")</f>
        <v/>
      </c>
      <c r="J1683" s="4" t="str">
        <f>IF(IFERROR(SEARCH($J$1,AP1683),0)&gt;0,$J$1,"")</f>
        <v/>
      </c>
      <c r="K1683" s="4" t="str">
        <f>IF(IFERROR(SEARCH($K$1,AP1683),0)&gt;0,$K$1,"")</f>
        <v/>
      </c>
      <c r="L1683" s="4" t="str">
        <f>IF(IFERROR(SEARCH($L$1,AP1683),0)&gt;0,$L$1,"")</f>
        <v/>
      </c>
      <c r="M1683" s="4" t="str">
        <f>IF(IFERROR(SEARCH($M$1,AP1683),0)&gt;0,$M$1,"")</f>
        <v/>
      </c>
      <c r="N1683" s="4" t="str">
        <f>IF(IFERROR(SEARCH($N$1,AP1683),0)&gt;0,$N$1,"")</f>
        <v/>
      </c>
      <c r="O1683" s="4" t="str">
        <f>IF(IFERROR(SEARCH($O$1,AP1683),0)&gt;0,$O$1,"")</f>
        <v/>
      </c>
      <c r="P1683" s="4" t="str">
        <f>IF(IFERROR(SEARCH($P$1,AP1683),0)&gt;0,$P$1,"")</f>
        <v/>
      </c>
      <c r="Q1683" s="4" t="str">
        <f>IF(IFERROR(SEARCH($Q$1,AP1683),0)&gt;0,$Q$1,"")</f>
        <v/>
      </c>
      <c r="R1683" s="4" t="str">
        <f>IF(IFERROR(SEARCH($R$1,AP1683),0)&gt;0,$R$1,"")</f>
        <v/>
      </c>
      <c r="S1683" s="4" t="str">
        <f>IF(IFERROR(SEARCH($S$1,AP1683),0)&gt;0,$S$1,"")</f>
        <v/>
      </c>
      <c r="T1683" s="4" t="str">
        <f>IF(IFERROR(SEARCH($T$1,AP1683),0)&gt;0,$T$1,"")</f>
        <v/>
      </c>
      <c r="U1683" s="4" t="str">
        <f>IF(IFERROR(SEARCH($U$1,AP1683),0)&gt;0,$U$1,"")</f>
        <v/>
      </c>
      <c r="V1683" s="4" t="str">
        <f>IF(IFERROR(SEARCH($V$1,AP1683),0)&gt;0,$V$1,"")</f>
        <v/>
      </c>
      <c r="W1683" s="4" t="str">
        <f>IF(IFERROR(SEARCH($W$1,AP1683),0)&gt;0,$W$1,"")</f>
        <v/>
      </c>
      <c r="X1683" s="4" t="str">
        <f>IF(IFERROR(SEARCH($X$1,AP1683),0)&gt;0,$X$1,"")</f>
        <v/>
      </c>
      <c r="Y1683" s="4">
        <f>LEN(A1683)+LEN(B1683)+LEN(C1683)+LEN(D1683)+LEN(E1683)+LEN(F1683)+LEN(G1683)+LEN(H1683)+LEN(I1683)+LEN(J1683)+LEN(K1683)+LEN(L1683)+LEN(M1683)+LEN(N1683)+LEN(O1683)+LEN(P1683)+LEN(Q1683)+LEN(R1683)+LEN(S1683)+LEN(T1683)+LEN(U1683)+LEN(V1683)+LEN(W1683)+LEN(X1683)</f>
        <v>3</v>
      </c>
      <c r="Z1683" s="4" t="str">
        <f>IF(IFERROR(SEARCH($Z$1,AP1683),0)&gt;0,$Z$1,"")</f>
        <v>-</v>
      </c>
      <c r="AA1683" s="4" t="str">
        <f>IF(IFERROR(SEARCH($AA$1,AP1683),0)&gt;0,$AA$1,"")</f>
        <v/>
      </c>
      <c r="AB1683" s="4" t="str">
        <f>IF(IFERROR(SEARCH($AB$1,AP1683),0)&gt;0,$AB$1,"")</f>
        <v/>
      </c>
      <c r="AC1683" s="4" t="str">
        <f>IF(IFERROR(SEARCH($AC$1,AP1683),0)&gt;0,$AC$1,"")</f>
        <v/>
      </c>
      <c r="AD1683" s="4" t="str">
        <f>IF(IFERROR(SEARCH($AD$1,AP1683),0)&gt;0,$AD$1,"")</f>
        <v/>
      </c>
      <c r="AE1683" s="4" t="str">
        <f>IF(IFERROR(SEARCH($AE$1,AP1683),0)&gt;0,$AE$1,"")</f>
        <v/>
      </c>
      <c r="AF1683" s="4" t="str" cm="1">
        <f t="array" aca="1" ref="AF1683" ca="1">LEFT(AO1683,MATCH(FALSE,ISNUMBER(MID(AO1683,ROW(INDIRECT("1:"&amp;LEN(AO1683)+1)), 1) *1),0) -1)</f>
        <v>1</v>
      </c>
      <c r="AG1683" s="4">
        <f>LEN(AO1683)</f>
        <v>4</v>
      </c>
      <c r="AH1683" s="4">
        <f>LEN(AP1683)</f>
        <v>20</v>
      </c>
      <c r="AI1683" s="4">
        <f>AH1683-AG1683</f>
        <v>16</v>
      </c>
      <c r="AJ1683" s="4" t="str">
        <f>RIGHT(AP1683,4)</f>
        <v>1BKS</v>
      </c>
      <c r="AK1683" s="4" t="str">
        <f>RIGHT(AP1683,5)</f>
        <v>-1BKS</v>
      </c>
      <c r="AL1683" s="4" t="b">
        <f>AN1683=AN1684</f>
        <v>1</v>
      </c>
      <c r="AM1683" s="4" t="b">
        <f>LEFT(AP1683,2)=LEFT(AQ1683,2)</f>
        <v>0</v>
      </c>
      <c r="AN1683" s="5" t="str">
        <f>LEFT(AP1683,(AI1683-1))</f>
        <v>MIE LANGIT BIRU</v>
      </c>
      <c r="AO1683" s="4" t="str">
        <f>IFERROR(RIGHT(AP1683,LEN(AP1683)-FIND("-",AP1683)),1)</f>
        <v>1BKS</v>
      </c>
      <c r="AP1683" t="s">
        <v>2808</v>
      </c>
      <c r="AR1683">
        <v>4700</v>
      </c>
      <c r="AS1683">
        <v>5000</v>
      </c>
      <c r="AT1683">
        <v>3750</v>
      </c>
    </row>
    <row r="1684" spans="1:46" x14ac:dyDescent="0.25">
      <c r="A1684" s="4" t="str">
        <f>IF(IFERROR(SEARCH($A$1,AP1684),0)&gt;0,$A$1,"")</f>
        <v/>
      </c>
      <c r="B1684" s="4" t="str">
        <f>IF(IFERROR(SEARCH($B$1,AP1684),0)&gt;0,$B$1,"")</f>
        <v>BKS</v>
      </c>
      <c r="C1684" s="4" t="str">
        <f>IF(IFERROR(SEARCH($C$1,AP1684),0)&gt;0,$C$1,"")</f>
        <v/>
      </c>
      <c r="D1684" s="4" t="str">
        <f>IF(IFERROR(SEARCH($D$1,AP1684),0)&gt;0,$D$1,"")</f>
        <v/>
      </c>
      <c r="E1684" s="4" t="str">
        <f>IF(IFERROR(SEARCH($E$1,AP1684),0)&gt;0,$E$1,"")</f>
        <v/>
      </c>
      <c r="F1684" s="4" t="str">
        <f>IF(IFERROR(SEARCH($F$1,AP1684),0)&gt;0,$F$1,"")</f>
        <v/>
      </c>
      <c r="G1684" s="4" t="str">
        <f>IF(IFERROR(SEARCH($G$1,AP1684),0)&gt;0,$G$1,"")</f>
        <v/>
      </c>
      <c r="H1684" s="4" t="str">
        <f>IF(IFERROR(SEARCH($H$1,AP1684),0)&gt;0,$H$1,"")</f>
        <v/>
      </c>
      <c r="I1684" s="4" t="str">
        <f>IF(IFERROR(SEARCH($I$1,AP1684),0)&gt;0,$I$1,"")</f>
        <v/>
      </c>
      <c r="J1684" s="4" t="str">
        <f>IF(IFERROR(SEARCH($J$1,AP1684),0)&gt;0,$J$1,"")</f>
        <v/>
      </c>
      <c r="K1684" s="4" t="str">
        <f>IF(IFERROR(SEARCH($K$1,AP1684),0)&gt;0,$K$1,"")</f>
        <v/>
      </c>
      <c r="L1684" s="4" t="str">
        <f>IF(IFERROR(SEARCH($L$1,AP1684),0)&gt;0,$L$1,"")</f>
        <v/>
      </c>
      <c r="M1684" s="4" t="str">
        <f>IF(IFERROR(SEARCH($M$1,AP1684),0)&gt;0,$M$1,"")</f>
        <v/>
      </c>
      <c r="N1684" s="4" t="str">
        <f>IF(IFERROR(SEARCH($N$1,AP1684),0)&gt;0,$N$1,"")</f>
        <v/>
      </c>
      <c r="O1684" s="4" t="str">
        <f>IF(IFERROR(SEARCH($O$1,AP1684),0)&gt;0,$O$1,"")</f>
        <v/>
      </c>
      <c r="P1684" s="4" t="str">
        <f>IF(IFERROR(SEARCH($P$1,AP1684),0)&gt;0,$P$1,"")</f>
        <v/>
      </c>
      <c r="Q1684" s="4" t="str">
        <f>IF(IFERROR(SEARCH($Q$1,AP1684),0)&gt;0,$Q$1,"")</f>
        <v/>
      </c>
      <c r="R1684" s="4" t="str">
        <f>IF(IFERROR(SEARCH($R$1,AP1684),0)&gt;0,$R$1,"")</f>
        <v/>
      </c>
      <c r="S1684" s="4" t="str">
        <f>IF(IFERROR(SEARCH($S$1,AP1684),0)&gt;0,$S$1,"")</f>
        <v/>
      </c>
      <c r="T1684" s="4" t="str">
        <f>IF(IFERROR(SEARCH($T$1,AP1684),0)&gt;0,$T$1,"")</f>
        <v/>
      </c>
      <c r="U1684" s="4" t="str">
        <f>IF(IFERROR(SEARCH($U$1,AP1684),0)&gt;0,$U$1,"")</f>
        <v/>
      </c>
      <c r="V1684" s="4" t="str">
        <f>IF(IFERROR(SEARCH($V$1,AP1684),0)&gt;0,$V$1,"")</f>
        <v/>
      </c>
      <c r="W1684" s="4" t="str">
        <f>IF(IFERROR(SEARCH($W$1,AP1684),0)&gt;0,$W$1,"")</f>
        <v>BALL</v>
      </c>
      <c r="X1684" s="4" t="str">
        <f>IF(IFERROR(SEARCH($X$1,AP1684),0)&gt;0,$X$1,"")</f>
        <v/>
      </c>
      <c r="Y1684" s="4">
        <f>LEN(A1684)+LEN(B1684)+LEN(C1684)+LEN(D1684)+LEN(E1684)+LEN(F1684)+LEN(G1684)+LEN(H1684)+LEN(I1684)+LEN(J1684)+LEN(K1684)+LEN(L1684)+LEN(M1684)+LEN(N1684)+LEN(O1684)+LEN(P1684)+LEN(Q1684)+LEN(R1684)+LEN(S1684)+LEN(T1684)+LEN(U1684)+LEN(V1684)+LEN(W1684)+LEN(X1684)</f>
        <v>7</v>
      </c>
      <c r="Z1684" s="4" t="str">
        <f>IF(IFERROR(SEARCH($Z$1,AP1684),0)&gt;0,$Z$1,"")</f>
        <v>-</v>
      </c>
      <c r="AA1684" s="4" t="str">
        <f>IF(IFERROR(SEARCH($AA$1,AP1684),0)&gt;0,$AA$1,"")</f>
        <v>/</v>
      </c>
      <c r="AB1684" s="4" t="str">
        <f>IF(IFERROR(SEARCH($AB$1,AP1684),0)&gt;0,$AB$1,"")</f>
        <v/>
      </c>
      <c r="AC1684" s="4" t="str">
        <f>IF(IFERROR(SEARCH($AC$1,AP1684),0)&gt;0,$AC$1,"")</f>
        <v/>
      </c>
      <c r="AD1684" s="4" t="str">
        <f>IF(IFERROR(SEARCH($AD$1,AP1684),0)&gt;0,$AD$1,"")</f>
        <v/>
      </c>
      <c r="AE1684" s="4" t="str">
        <f>IF(IFERROR(SEARCH($AE$1,AP1684),0)&gt;0,$AE$1,"")</f>
        <v/>
      </c>
      <c r="AF1684" s="4" t="str" cm="1">
        <f t="array" aca="1" ref="AF1684" ca="1">LEFT(AO1684,MATCH(FALSE,ISNUMBER(MID(AO1684,ROW(INDIRECT("1:"&amp;LEN(AO1684)+1)), 1) *1),0) -1)</f>
        <v>4</v>
      </c>
      <c r="AG1684" s="4">
        <f>LEN(AO1684)</f>
        <v>9</v>
      </c>
      <c r="AH1684" s="4">
        <f>LEN(AP1684)</f>
        <v>25</v>
      </c>
      <c r="AI1684" s="4">
        <f>AH1684-AG1684</f>
        <v>16</v>
      </c>
      <c r="AJ1684" s="4" t="str">
        <f>RIGHT(AP1684,4)</f>
        <v>BALL</v>
      </c>
      <c r="AK1684" s="4" t="str">
        <f>RIGHT(AP1684,5)</f>
        <v>/BALL</v>
      </c>
      <c r="AL1684" s="4" t="b">
        <f>AN1684=AN1685</f>
        <v>0</v>
      </c>
      <c r="AM1684" s="4" t="b">
        <f>LEFT(AP1684,2)=LEFT(AQ1684,2)</f>
        <v>0</v>
      </c>
      <c r="AN1684" s="5" t="str">
        <f>LEFT(AP1684,(AI1684-1))</f>
        <v>MIE LANGIT BIRU</v>
      </c>
      <c r="AO1684" s="4" t="str">
        <f>IFERROR(RIGHT(AP1684,LEN(AP1684)-FIND("-",AP1684)),1)</f>
        <v>4BKS/BALL</v>
      </c>
      <c r="AP1684" t="s">
        <v>2809</v>
      </c>
      <c r="AR1684">
        <v>17000</v>
      </c>
      <c r="AS1684">
        <v>17000</v>
      </c>
      <c r="AT1684">
        <v>15000</v>
      </c>
    </row>
    <row r="1685" spans="1:46" x14ac:dyDescent="0.25">
      <c r="A1685" s="4" t="str">
        <f>IF(IFERROR(SEARCH($A$1,AP1685),0)&gt;0,$A$1,"")</f>
        <v/>
      </c>
      <c r="B1685" s="4" t="str">
        <f>IF(IFERROR(SEARCH($B$1,AP1685),0)&gt;0,$B$1,"")</f>
        <v>BKS</v>
      </c>
      <c r="C1685" s="4" t="str">
        <f>IF(IFERROR(SEARCH($C$1,AP1685),0)&gt;0,$C$1,"")</f>
        <v/>
      </c>
      <c r="D1685" s="4" t="str">
        <f>IF(IFERROR(SEARCH($D$1,AP1685),0)&gt;0,$D$1,"")</f>
        <v/>
      </c>
      <c r="E1685" s="4" t="str">
        <f>IF(IFERROR(SEARCH($E$1,AP1685),0)&gt;0,$E$1,"")</f>
        <v/>
      </c>
      <c r="F1685" s="4" t="str">
        <f>IF(IFERROR(SEARCH($F$1,AP1685),0)&gt;0,$F$1,"")</f>
        <v/>
      </c>
      <c r="G1685" s="4" t="str">
        <f>IF(IFERROR(SEARCH($G$1,AP1685),0)&gt;0,$G$1,"")</f>
        <v/>
      </c>
      <c r="H1685" s="4" t="str">
        <f>IF(IFERROR(SEARCH($H$1,AP1685),0)&gt;0,$H$1,"")</f>
        <v/>
      </c>
      <c r="I1685" s="4" t="str">
        <f>IF(IFERROR(SEARCH($I$1,AP1685),0)&gt;0,$I$1,"")</f>
        <v/>
      </c>
      <c r="J1685" s="4" t="str">
        <f>IF(IFERROR(SEARCH($J$1,AP1685),0)&gt;0,$J$1,"")</f>
        <v/>
      </c>
      <c r="K1685" s="4" t="str">
        <f>IF(IFERROR(SEARCH($K$1,AP1685),0)&gt;0,$K$1,"")</f>
        <v/>
      </c>
      <c r="L1685" s="4" t="str">
        <f>IF(IFERROR(SEARCH($L$1,AP1685),0)&gt;0,$L$1,"")</f>
        <v/>
      </c>
      <c r="M1685" s="4" t="str">
        <f>IF(IFERROR(SEARCH($M$1,AP1685),0)&gt;0,$M$1,"")</f>
        <v/>
      </c>
      <c r="N1685" s="4" t="str">
        <f>IF(IFERROR(SEARCH($N$1,AP1685),0)&gt;0,$N$1,"")</f>
        <v/>
      </c>
      <c r="O1685" s="4" t="str">
        <f>IF(IFERROR(SEARCH($O$1,AP1685),0)&gt;0,$O$1,"")</f>
        <v/>
      </c>
      <c r="P1685" s="4" t="str">
        <f>IF(IFERROR(SEARCH($P$1,AP1685),0)&gt;0,$P$1,"")</f>
        <v>DUS</v>
      </c>
      <c r="Q1685" s="4" t="str">
        <f>IF(IFERROR(SEARCH($Q$1,AP1685),0)&gt;0,$Q$1,"")</f>
        <v/>
      </c>
      <c r="R1685" s="4" t="str">
        <f>IF(IFERROR(SEARCH($R$1,AP1685),0)&gt;0,$R$1,"")</f>
        <v/>
      </c>
      <c r="S1685" s="4" t="str">
        <f>IF(IFERROR(SEARCH($S$1,AP1685),0)&gt;0,$S$1,"")</f>
        <v/>
      </c>
      <c r="T1685" s="4" t="str">
        <f>IF(IFERROR(SEARCH($T$1,AP1685),0)&gt;0,$T$1,"")</f>
        <v/>
      </c>
      <c r="U1685" s="4" t="str">
        <f>IF(IFERROR(SEARCH($U$1,AP1685),0)&gt;0,$U$1,"")</f>
        <v/>
      </c>
      <c r="V1685" s="4" t="str">
        <f>IF(IFERROR(SEARCH($V$1,AP1685),0)&gt;0,$V$1,"")</f>
        <v/>
      </c>
      <c r="W1685" s="4" t="str">
        <f>IF(IFERROR(SEARCH($W$1,AP1685),0)&gt;0,$W$1,"")</f>
        <v/>
      </c>
      <c r="X1685" s="4" t="str">
        <f>IF(IFERROR(SEARCH($X$1,AP1685),0)&gt;0,$X$1,"")</f>
        <v/>
      </c>
      <c r="Y1685" s="4">
        <f>LEN(A1685)+LEN(B1685)+LEN(C1685)+LEN(D1685)+LEN(E1685)+LEN(F1685)+LEN(G1685)+LEN(H1685)+LEN(I1685)+LEN(J1685)+LEN(K1685)+LEN(L1685)+LEN(M1685)+LEN(N1685)+LEN(O1685)+LEN(P1685)+LEN(Q1685)+LEN(R1685)+LEN(S1685)+LEN(T1685)+LEN(U1685)+LEN(V1685)+LEN(W1685)+LEN(X1685)</f>
        <v>6</v>
      </c>
      <c r="Z1685" s="4" t="str">
        <f>IF(IFERROR(SEARCH($Z$1,AP1685),0)&gt;0,$Z$1,"")</f>
        <v>-</v>
      </c>
      <c r="AA1685" s="4" t="str">
        <f>IF(IFERROR(SEARCH($AA$1,AP1685),0)&gt;0,$AA$1,"")</f>
        <v>/</v>
      </c>
      <c r="AB1685" s="4" t="str">
        <f>IF(IFERROR(SEARCH($AB$1,AP1685),0)&gt;0,$AB$1,"")</f>
        <v/>
      </c>
      <c r="AC1685" s="4" t="str">
        <f>IF(IFERROR(SEARCH($AC$1,AP1685),0)&gt;0,$AC$1,"")</f>
        <v/>
      </c>
      <c r="AD1685" s="4" t="str">
        <f>IF(IFERROR(SEARCH($AD$1,AP1685),0)&gt;0,$AD$1,"")</f>
        <v/>
      </c>
      <c r="AE1685" s="4" t="str">
        <f>IF(IFERROR(SEARCH($AE$1,AP1685),0)&gt;0,$AE$1,"")</f>
        <v/>
      </c>
      <c r="AF1685" s="4" t="str" cm="1">
        <f t="array" aca="1" ref="AF1685" ca="1">LEFT(AO1685,MATCH(FALSE,ISNUMBER(MID(AO1685,ROW(INDIRECT("1:"&amp;LEN(AO1685)+1)), 1) *1),0) -1)</f>
        <v>20</v>
      </c>
      <c r="AG1685" s="4">
        <f>LEN(AO1685)</f>
        <v>9</v>
      </c>
      <c r="AH1685" s="4">
        <f>LEN(AP1685)</f>
        <v>22</v>
      </c>
      <c r="AI1685" s="4">
        <f>AH1685-AG1685</f>
        <v>13</v>
      </c>
      <c r="AJ1685" s="4" t="str">
        <f>RIGHT(AP1685,4)</f>
        <v>/DUS</v>
      </c>
      <c r="AK1685" s="4" t="str">
        <f>RIGHT(AP1685,5)</f>
        <v>S/DUS</v>
      </c>
      <c r="AL1685" s="4" t="b">
        <f>AN1685=AN1686</f>
        <v>0</v>
      </c>
      <c r="AM1685" s="4" t="b">
        <f>LEFT(AP1685,2)=LEFT(AQ1685,2)</f>
        <v>0</v>
      </c>
      <c r="AN1685" s="5" t="str">
        <f>LEFT(AP1685,(AI1685-1))</f>
        <v>MIE LEMONILO</v>
      </c>
      <c r="AO1685" s="4" t="str">
        <f>IFERROR(RIGHT(AP1685,LEN(AP1685)-FIND("-",AP1685)),1)</f>
        <v>20BKS/DUS</v>
      </c>
      <c r="AP1685" t="s">
        <v>2818</v>
      </c>
      <c r="AR1685">
        <v>106000</v>
      </c>
      <c r="AS1685">
        <v>106000</v>
      </c>
      <c r="AT1685">
        <v>102000</v>
      </c>
    </row>
    <row r="1686" spans="1:46" x14ac:dyDescent="0.25">
      <c r="A1686" s="4" t="str">
        <f>IF(IFERROR(SEARCH($A$1,AP1686),0)&gt;0,$A$1,"")</f>
        <v/>
      </c>
      <c r="B1686" s="4" t="str">
        <f>IF(IFERROR(SEARCH($B$1,AP1686),0)&gt;0,$B$1,"")</f>
        <v>BKS</v>
      </c>
      <c r="C1686" s="4" t="str">
        <f>IF(IFERROR(SEARCH($C$1,AP1686),0)&gt;0,$C$1,"")</f>
        <v/>
      </c>
      <c r="D1686" s="4" t="str">
        <f>IF(IFERROR(SEARCH($D$1,AP1686),0)&gt;0,$D$1,"")</f>
        <v/>
      </c>
      <c r="E1686" s="4" t="str">
        <f>IF(IFERROR(SEARCH($E$1,AP1686),0)&gt;0,$E$1,"")</f>
        <v/>
      </c>
      <c r="F1686" s="4" t="str">
        <f>IF(IFERROR(SEARCH($F$1,AP1686),0)&gt;0,$F$1,"")</f>
        <v/>
      </c>
      <c r="G1686" s="4" t="str">
        <f>IF(IFERROR(SEARCH($G$1,AP1686),0)&gt;0,$G$1,"")</f>
        <v/>
      </c>
      <c r="H1686" s="4" t="str">
        <f>IF(IFERROR(SEARCH($H$1,AP1686),0)&gt;0,$H$1,"")</f>
        <v/>
      </c>
      <c r="I1686" s="4" t="str">
        <f>IF(IFERROR(SEARCH($I$1,AP1686),0)&gt;0,$I$1,"")</f>
        <v/>
      </c>
      <c r="J1686" s="4" t="str">
        <f>IF(IFERROR(SEARCH($J$1,AP1686),0)&gt;0,$J$1,"")</f>
        <v/>
      </c>
      <c r="K1686" s="4" t="str">
        <f>IF(IFERROR(SEARCH($K$1,AP1686),0)&gt;0,$K$1,"")</f>
        <v/>
      </c>
      <c r="L1686" s="4" t="str">
        <f>IF(IFERROR(SEARCH($L$1,AP1686),0)&gt;0,$L$1,"")</f>
        <v/>
      </c>
      <c r="M1686" s="4" t="str">
        <f>IF(IFERROR(SEARCH($M$1,AP1686),0)&gt;0,$M$1,"")</f>
        <v/>
      </c>
      <c r="N1686" s="4" t="str">
        <f>IF(IFERROR(SEARCH($N$1,AP1686),0)&gt;0,$N$1,"")</f>
        <v/>
      </c>
      <c r="O1686" s="4" t="str">
        <f>IF(IFERROR(SEARCH($O$1,AP1686),0)&gt;0,$O$1,"")</f>
        <v/>
      </c>
      <c r="P1686" s="4" t="str">
        <f>IF(IFERROR(SEARCH($P$1,AP1686),0)&gt;0,$P$1,"")</f>
        <v/>
      </c>
      <c r="Q1686" s="4" t="str">
        <f>IF(IFERROR(SEARCH($Q$1,AP1686),0)&gt;0,$Q$1,"")</f>
        <v/>
      </c>
      <c r="R1686" s="4" t="str">
        <f>IF(IFERROR(SEARCH($R$1,AP1686),0)&gt;0,$R$1,"")</f>
        <v/>
      </c>
      <c r="S1686" s="4" t="str">
        <f>IF(IFERROR(SEARCH($S$1,AP1686),0)&gt;0,$S$1,"")</f>
        <v/>
      </c>
      <c r="T1686" s="4" t="str">
        <f>IF(IFERROR(SEARCH($T$1,AP1686),0)&gt;0,$T$1,"")</f>
        <v/>
      </c>
      <c r="U1686" s="4" t="str">
        <f>IF(IFERROR(SEARCH($U$1,AP1686),0)&gt;0,$U$1,"")</f>
        <v/>
      </c>
      <c r="V1686" s="4" t="str">
        <f>IF(IFERROR(SEARCH($V$1,AP1686),0)&gt;0,$V$1,"")</f>
        <v/>
      </c>
      <c r="W1686" s="4" t="str">
        <f>IF(IFERROR(SEARCH($W$1,AP1686),0)&gt;0,$W$1,"")</f>
        <v/>
      </c>
      <c r="X1686" s="4" t="str">
        <f>IF(IFERROR(SEARCH($X$1,AP1686),0)&gt;0,$X$1,"")</f>
        <v/>
      </c>
      <c r="Y1686" s="4">
        <f>LEN(A1686)+LEN(B1686)+LEN(C1686)+LEN(D1686)+LEN(E1686)+LEN(F1686)+LEN(G1686)+LEN(H1686)+LEN(I1686)+LEN(J1686)+LEN(K1686)+LEN(L1686)+LEN(M1686)+LEN(N1686)+LEN(O1686)+LEN(P1686)+LEN(Q1686)+LEN(R1686)+LEN(S1686)+LEN(T1686)+LEN(U1686)+LEN(V1686)+LEN(W1686)+LEN(X1686)</f>
        <v>3</v>
      </c>
      <c r="Z1686" s="4" t="str">
        <f>IF(IFERROR(SEARCH($Z$1,AP1686),0)&gt;0,$Z$1,"")</f>
        <v>-</v>
      </c>
      <c r="AA1686" s="4" t="str">
        <f>IF(IFERROR(SEARCH($AA$1,AP1686),0)&gt;0,$AA$1,"")</f>
        <v/>
      </c>
      <c r="AB1686" s="4" t="str">
        <f>IF(IFERROR(SEARCH($AB$1,AP1686),0)&gt;0,$AB$1,"")</f>
        <v/>
      </c>
      <c r="AC1686" s="4" t="str">
        <f>IF(IFERROR(SEARCH($AC$1,AP1686),0)&gt;0,$AC$1,"")</f>
        <v/>
      </c>
      <c r="AD1686" s="4" t="str">
        <f>IF(IFERROR(SEARCH($AD$1,AP1686),0)&gt;0,$AD$1,"")</f>
        <v/>
      </c>
      <c r="AE1686" s="4" t="str">
        <f>IF(IFERROR(SEARCH($AE$1,AP1686),0)&gt;0,$AE$1,"")</f>
        <v/>
      </c>
      <c r="AF1686" s="4" t="str" cm="1">
        <f t="array" aca="1" ref="AF1686" ca="1">LEFT(AO1686,MATCH(FALSE,ISNUMBER(MID(AO1686,ROW(INDIRECT("1:"&amp;LEN(AO1686)+1)), 1) *1),0) -1)</f>
        <v>1</v>
      </c>
      <c r="AG1686" s="4">
        <f>LEN(AO1686)</f>
        <v>4</v>
      </c>
      <c r="AH1686" s="4">
        <f>LEN(AP1686)</f>
        <v>29</v>
      </c>
      <c r="AI1686" s="4">
        <f>AH1686-AG1686</f>
        <v>25</v>
      </c>
      <c r="AJ1686" s="4" t="str">
        <f>RIGHT(AP1686,4)</f>
        <v>1BKS</v>
      </c>
      <c r="AK1686" s="4" t="str">
        <f>RIGHT(AP1686,5)</f>
        <v>-1BKS</v>
      </c>
      <c r="AL1686" s="4" t="b">
        <f>AN1686=AN1687</f>
        <v>0</v>
      </c>
      <c r="AM1686" s="4" t="b">
        <f>LEFT(AP1686,2)=LEFT(AQ1686,2)</f>
        <v>0</v>
      </c>
      <c r="AN1686" s="5" t="str">
        <f>LEFT(AP1686,(AI1686-1))</f>
        <v>MIE LEMONILO AYAM BAWANG</v>
      </c>
      <c r="AO1686" s="4" t="str">
        <f>IFERROR(RIGHT(AP1686,LEN(AP1686)-FIND("-",AP1686)),1)</f>
        <v>1BKS</v>
      </c>
      <c r="AP1686" t="s">
        <v>2810</v>
      </c>
      <c r="AQ1686" s="1" t="s">
        <v>2811</v>
      </c>
      <c r="AR1686">
        <v>5800</v>
      </c>
      <c r="AS1686">
        <v>6500</v>
      </c>
      <c r="AT1686">
        <v>5150</v>
      </c>
    </row>
    <row r="1687" spans="1:46" x14ac:dyDescent="0.25">
      <c r="A1687" s="4" t="str">
        <f>IF(IFERROR(SEARCH($A$1,AP1687),0)&gt;0,$A$1,"")</f>
        <v/>
      </c>
      <c r="B1687" s="4" t="str">
        <f>IF(IFERROR(SEARCH($B$1,AP1687),0)&gt;0,$B$1,"")</f>
        <v>BKS</v>
      </c>
      <c r="C1687" s="4" t="str">
        <f>IF(IFERROR(SEARCH($C$1,AP1687),0)&gt;0,$C$1,"")</f>
        <v/>
      </c>
      <c r="D1687" s="4" t="str">
        <f>IF(IFERROR(SEARCH($D$1,AP1687),0)&gt;0,$D$1,"")</f>
        <v/>
      </c>
      <c r="E1687" s="4" t="str">
        <f>IF(IFERROR(SEARCH($E$1,AP1687),0)&gt;0,$E$1,"")</f>
        <v/>
      </c>
      <c r="F1687" s="4" t="str">
        <f>IF(IFERROR(SEARCH($F$1,AP1687),0)&gt;0,$F$1,"")</f>
        <v/>
      </c>
      <c r="G1687" s="4" t="str">
        <f>IF(IFERROR(SEARCH($G$1,AP1687),0)&gt;0,$G$1,"")</f>
        <v/>
      </c>
      <c r="H1687" s="4" t="str">
        <f>IF(IFERROR(SEARCH($H$1,AP1687),0)&gt;0,$H$1,"")</f>
        <v/>
      </c>
      <c r="I1687" s="4" t="str">
        <f>IF(IFERROR(SEARCH($I$1,AP1687),0)&gt;0,$I$1,"")</f>
        <v/>
      </c>
      <c r="J1687" s="4" t="str">
        <f>IF(IFERROR(SEARCH($J$1,AP1687),0)&gt;0,$J$1,"")</f>
        <v/>
      </c>
      <c r="K1687" s="4" t="str">
        <f>IF(IFERROR(SEARCH($K$1,AP1687),0)&gt;0,$K$1,"")</f>
        <v/>
      </c>
      <c r="L1687" s="4" t="str">
        <f>IF(IFERROR(SEARCH($L$1,AP1687),0)&gt;0,$L$1,"")</f>
        <v/>
      </c>
      <c r="M1687" s="4" t="str">
        <f>IF(IFERROR(SEARCH($M$1,AP1687),0)&gt;0,$M$1,"")</f>
        <v/>
      </c>
      <c r="N1687" s="4" t="str">
        <f>IF(IFERROR(SEARCH($N$1,AP1687),0)&gt;0,$N$1,"")</f>
        <v/>
      </c>
      <c r="O1687" s="4" t="str">
        <f>IF(IFERROR(SEARCH($O$1,AP1687),0)&gt;0,$O$1,"")</f>
        <v/>
      </c>
      <c r="P1687" s="4" t="str">
        <f>IF(IFERROR(SEARCH($P$1,AP1687),0)&gt;0,$P$1,"")</f>
        <v/>
      </c>
      <c r="Q1687" s="4" t="str">
        <f>IF(IFERROR(SEARCH($Q$1,AP1687),0)&gt;0,$Q$1,"")</f>
        <v/>
      </c>
      <c r="R1687" s="4" t="str">
        <f>IF(IFERROR(SEARCH($R$1,AP1687),0)&gt;0,$R$1,"")</f>
        <v/>
      </c>
      <c r="S1687" s="4" t="str">
        <f>IF(IFERROR(SEARCH($S$1,AP1687),0)&gt;0,$S$1,"")</f>
        <v/>
      </c>
      <c r="T1687" s="4" t="str">
        <f>IF(IFERROR(SEARCH($T$1,AP1687),0)&gt;0,$T$1,"")</f>
        <v/>
      </c>
      <c r="U1687" s="4" t="str">
        <f>IF(IFERROR(SEARCH($U$1,AP1687),0)&gt;0,$U$1,"")</f>
        <v/>
      </c>
      <c r="V1687" s="4" t="str">
        <f>IF(IFERROR(SEARCH($V$1,AP1687),0)&gt;0,$V$1,"")</f>
        <v/>
      </c>
      <c r="W1687" s="4" t="str">
        <f>IF(IFERROR(SEARCH($W$1,AP1687),0)&gt;0,$W$1,"")</f>
        <v/>
      </c>
      <c r="X1687" s="4" t="str">
        <f>IF(IFERROR(SEARCH($X$1,AP1687),0)&gt;0,$X$1,"")</f>
        <v/>
      </c>
      <c r="Y1687" s="4">
        <f>LEN(A1687)+LEN(B1687)+LEN(C1687)+LEN(D1687)+LEN(E1687)+LEN(F1687)+LEN(G1687)+LEN(H1687)+LEN(I1687)+LEN(J1687)+LEN(K1687)+LEN(L1687)+LEN(M1687)+LEN(N1687)+LEN(O1687)+LEN(P1687)+LEN(Q1687)+LEN(R1687)+LEN(S1687)+LEN(T1687)+LEN(U1687)+LEN(V1687)+LEN(W1687)+LEN(X1687)</f>
        <v>3</v>
      </c>
      <c r="Z1687" s="4" t="str">
        <f>IF(IFERROR(SEARCH($Z$1,AP1687),0)&gt;0,$Z$1,"")</f>
        <v>-</v>
      </c>
      <c r="AA1687" s="4" t="str">
        <f>IF(IFERROR(SEARCH($AA$1,AP1687),0)&gt;0,$AA$1,"")</f>
        <v/>
      </c>
      <c r="AB1687" s="4" t="str">
        <f>IF(IFERROR(SEARCH($AB$1,AP1687),0)&gt;0,$AB$1,"")</f>
        <v/>
      </c>
      <c r="AC1687" s="4" t="str">
        <f>IF(IFERROR(SEARCH($AC$1,AP1687),0)&gt;0,$AC$1,"")</f>
        <v/>
      </c>
      <c r="AD1687" s="4" t="str">
        <f>IF(IFERROR(SEARCH($AD$1,AP1687),0)&gt;0,$AD$1,"")</f>
        <v/>
      </c>
      <c r="AE1687" s="4" t="str">
        <f>IF(IFERROR(SEARCH($AE$1,AP1687),0)&gt;0,$AE$1,"")</f>
        <v/>
      </c>
      <c r="AF1687" s="4" t="str" cm="1">
        <f t="array" aca="1" ref="AF1687" ca="1">LEFT(AO1687,MATCH(FALSE,ISNUMBER(MID(AO1687,ROW(INDIRECT("1:"&amp;LEN(AO1687)+1)), 1) *1),0) -1)</f>
        <v>1</v>
      </c>
      <c r="AG1687" s="4">
        <f>LEN(AO1687)</f>
        <v>4</v>
      </c>
      <c r="AH1687" s="4">
        <f>LEN(AP1687)</f>
        <v>24</v>
      </c>
      <c r="AI1687" s="4">
        <f>AH1687-AG1687</f>
        <v>20</v>
      </c>
      <c r="AJ1687" s="4" t="str">
        <f>RIGHT(AP1687,4)</f>
        <v>1BKS</v>
      </c>
      <c r="AK1687" s="4" t="str">
        <f>RIGHT(AP1687,5)</f>
        <v>-1BKS</v>
      </c>
      <c r="AL1687" s="4" t="b">
        <f>AN1687=AN1688</f>
        <v>0</v>
      </c>
      <c r="AM1687" s="4" t="b">
        <f>LEFT(AP1687,2)=LEFT(AQ1687,2)</f>
        <v>0</v>
      </c>
      <c r="AN1687" s="5" t="str">
        <f>LEFT(AP1687,(AI1687-1))</f>
        <v>MIE LEMONILO GORENG</v>
      </c>
      <c r="AO1687" s="4" t="str">
        <f>IFERROR(RIGHT(AP1687,LEN(AP1687)-FIND("-",AP1687)),1)</f>
        <v>1BKS</v>
      </c>
      <c r="AP1687" t="s">
        <v>2812</v>
      </c>
      <c r="AQ1687" s="1" t="s">
        <v>2813</v>
      </c>
      <c r="AR1687">
        <v>5800</v>
      </c>
      <c r="AS1687">
        <v>6500</v>
      </c>
      <c r="AT1687">
        <v>5100</v>
      </c>
    </row>
    <row r="1688" spans="1:46" x14ac:dyDescent="0.25">
      <c r="A1688" s="4" t="str">
        <f>IF(IFERROR(SEARCH($A$1,AP1688),0)&gt;0,$A$1,"")</f>
        <v/>
      </c>
      <c r="B1688" s="4" t="str">
        <f>IF(IFERROR(SEARCH($B$1,AP1688),0)&gt;0,$B$1,"")</f>
        <v>BKS</v>
      </c>
      <c r="C1688" s="4" t="str">
        <f>IF(IFERROR(SEARCH($C$1,AP1688),0)&gt;0,$C$1,"")</f>
        <v/>
      </c>
      <c r="D1688" s="4" t="str">
        <f>IF(IFERROR(SEARCH($D$1,AP1688),0)&gt;0,$D$1,"")</f>
        <v/>
      </c>
      <c r="E1688" s="4" t="str">
        <f>IF(IFERROR(SEARCH($E$1,AP1688),0)&gt;0,$E$1,"")</f>
        <v/>
      </c>
      <c r="F1688" s="4" t="str">
        <f>IF(IFERROR(SEARCH($F$1,AP1688),0)&gt;0,$F$1,"")</f>
        <v/>
      </c>
      <c r="G1688" s="4" t="str">
        <f>IF(IFERROR(SEARCH($G$1,AP1688),0)&gt;0,$G$1,"")</f>
        <v/>
      </c>
      <c r="H1688" s="4" t="str">
        <f>IF(IFERROR(SEARCH($H$1,AP1688),0)&gt;0,$H$1,"")</f>
        <v/>
      </c>
      <c r="I1688" s="4" t="str">
        <f>IF(IFERROR(SEARCH($I$1,AP1688),0)&gt;0,$I$1,"")</f>
        <v/>
      </c>
      <c r="J1688" s="4" t="str">
        <f>IF(IFERROR(SEARCH($J$1,AP1688),0)&gt;0,$J$1,"")</f>
        <v/>
      </c>
      <c r="K1688" s="4" t="str">
        <f>IF(IFERROR(SEARCH($K$1,AP1688),0)&gt;0,$K$1,"")</f>
        <v/>
      </c>
      <c r="L1688" s="4" t="str">
        <f>IF(IFERROR(SEARCH($L$1,AP1688),0)&gt;0,$L$1,"")</f>
        <v/>
      </c>
      <c r="M1688" s="4" t="str">
        <f>IF(IFERROR(SEARCH($M$1,AP1688),0)&gt;0,$M$1,"")</f>
        <v/>
      </c>
      <c r="N1688" s="4" t="str">
        <f>IF(IFERROR(SEARCH($N$1,AP1688),0)&gt;0,$N$1,"")</f>
        <v/>
      </c>
      <c r="O1688" s="4" t="str">
        <f>IF(IFERROR(SEARCH($O$1,AP1688),0)&gt;0,$O$1,"")</f>
        <v/>
      </c>
      <c r="P1688" s="4" t="str">
        <f>IF(IFERROR(SEARCH($P$1,AP1688),0)&gt;0,$P$1,"")</f>
        <v/>
      </c>
      <c r="Q1688" s="4" t="str">
        <f>IF(IFERROR(SEARCH($Q$1,AP1688),0)&gt;0,$Q$1,"")</f>
        <v/>
      </c>
      <c r="R1688" s="4" t="str">
        <f>IF(IFERROR(SEARCH($R$1,AP1688),0)&gt;0,$R$1,"")</f>
        <v/>
      </c>
      <c r="S1688" s="4" t="str">
        <f>IF(IFERROR(SEARCH($S$1,AP1688),0)&gt;0,$S$1,"")</f>
        <v/>
      </c>
      <c r="T1688" s="4" t="str">
        <f>IF(IFERROR(SEARCH($T$1,AP1688),0)&gt;0,$T$1,"")</f>
        <v/>
      </c>
      <c r="U1688" s="4" t="str">
        <f>IF(IFERROR(SEARCH($U$1,AP1688),0)&gt;0,$U$1,"")</f>
        <v/>
      </c>
      <c r="V1688" s="4" t="str">
        <f>IF(IFERROR(SEARCH($V$1,AP1688),0)&gt;0,$V$1,"")</f>
        <v/>
      </c>
      <c r="W1688" s="4" t="str">
        <f>IF(IFERROR(SEARCH($W$1,AP1688),0)&gt;0,$W$1,"")</f>
        <v/>
      </c>
      <c r="X1688" s="4" t="str">
        <f>IF(IFERROR(SEARCH($X$1,AP1688),0)&gt;0,$X$1,"")</f>
        <v/>
      </c>
      <c r="Y1688" s="4">
        <f>LEN(A1688)+LEN(B1688)+LEN(C1688)+LEN(D1688)+LEN(E1688)+LEN(F1688)+LEN(G1688)+LEN(H1688)+LEN(I1688)+LEN(J1688)+LEN(K1688)+LEN(L1688)+LEN(M1688)+LEN(N1688)+LEN(O1688)+LEN(P1688)+LEN(Q1688)+LEN(R1688)+LEN(S1688)+LEN(T1688)+LEN(U1688)+LEN(V1688)+LEN(W1688)+LEN(X1688)</f>
        <v>3</v>
      </c>
      <c r="Z1688" s="4" t="str">
        <f>IF(IFERROR(SEARCH($Z$1,AP1688),0)&gt;0,$Z$1,"")</f>
        <v>-</v>
      </c>
      <c r="AA1688" s="4" t="str">
        <f>IF(IFERROR(SEARCH($AA$1,AP1688),0)&gt;0,$AA$1,"")</f>
        <v/>
      </c>
      <c r="AB1688" s="4" t="str">
        <f>IF(IFERROR(SEARCH($AB$1,AP1688),0)&gt;0,$AB$1,"")</f>
        <v/>
      </c>
      <c r="AC1688" s="4" t="str">
        <f>IF(IFERROR(SEARCH($AC$1,AP1688),0)&gt;0,$AC$1,"")</f>
        <v/>
      </c>
      <c r="AD1688" s="4" t="str">
        <f>IF(IFERROR(SEARCH($AD$1,AP1688),0)&gt;0,$AD$1,"")</f>
        <v/>
      </c>
      <c r="AE1688" s="4" t="str">
        <f>IF(IFERROR(SEARCH($AE$1,AP1688),0)&gt;0,$AE$1,"")</f>
        <v/>
      </c>
      <c r="AF1688" s="4" t="str" cm="1">
        <f t="array" aca="1" ref="AF1688" ca="1">LEFT(AO1688,MATCH(FALSE,ISNUMBER(MID(AO1688,ROW(INDIRECT("1:"&amp;LEN(AO1688)+1)), 1) *1),0) -1)</f>
        <v>1</v>
      </c>
      <c r="AG1688" s="4">
        <f>LEN(AO1688)</f>
        <v>4</v>
      </c>
      <c r="AH1688" s="4">
        <f>LEN(AP1688)</f>
        <v>27</v>
      </c>
      <c r="AI1688" s="4">
        <f>AH1688-AG1688</f>
        <v>23</v>
      </c>
      <c r="AJ1688" s="4" t="str">
        <f>RIGHT(AP1688,4)</f>
        <v>1BKS</v>
      </c>
      <c r="AK1688" s="4" t="str">
        <f>RIGHT(AP1688,5)</f>
        <v>-1BKS</v>
      </c>
      <c r="AL1688" s="4" t="b">
        <f>AN1688=AN1689</f>
        <v>0</v>
      </c>
      <c r="AM1688" s="4" t="b">
        <f>LEFT(AP1688,2)=LEFT(AQ1688,2)</f>
        <v>0</v>
      </c>
      <c r="AN1688" s="5" t="str">
        <f>LEFT(AP1688,(AI1688-1))</f>
        <v>MIE LEMONILO KARE AYAM</v>
      </c>
      <c r="AO1688" s="4" t="str">
        <f>IFERROR(RIGHT(AP1688,LEN(AP1688)-FIND("-",AP1688)),1)</f>
        <v>1BKS</v>
      </c>
      <c r="AP1688" t="s">
        <v>2814</v>
      </c>
      <c r="AQ1688" s="1" t="s">
        <v>2815</v>
      </c>
      <c r="AR1688">
        <v>5800</v>
      </c>
      <c r="AS1688">
        <v>6500</v>
      </c>
      <c r="AT1688">
        <v>5150</v>
      </c>
    </row>
    <row r="1689" spans="1:46" x14ac:dyDescent="0.25">
      <c r="A1689" s="4" t="str">
        <f>IF(IFERROR(SEARCH($A$1,AP1689),0)&gt;0,$A$1,"")</f>
        <v/>
      </c>
      <c r="B1689" s="4" t="str">
        <f>IF(IFERROR(SEARCH($B$1,AP1689),0)&gt;0,$B$1,"")</f>
        <v>BKS</v>
      </c>
      <c r="C1689" s="4" t="str">
        <f>IF(IFERROR(SEARCH($C$1,AP1689),0)&gt;0,$C$1,"")</f>
        <v/>
      </c>
      <c r="D1689" s="4" t="str">
        <f>IF(IFERROR(SEARCH($D$1,AP1689),0)&gt;0,$D$1,"")</f>
        <v/>
      </c>
      <c r="E1689" s="4" t="str">
        <f>IF(IFERROR(SEARCH($E$1,AP1689),0)&gt;0,$E$1,"")</f>
        <v/>
      </c>
      <c r="F1689" s="4" t="str">
        <f>IF(IFERROR(SEARCH($F$1,AP1689),0)&gt;0,$F$1,"")</f>
        <v/>
      </c>
      <c r="G1689" s="4" t="str">
        <f>IF(IFERROR(SEARCH($G$1,AP1689),0)&gt;0,$G$1,"")</f>
        <v/>
      </c>
      <c r="H1689" s="4" t="str">
        <f>IF(IFERROR(SEARCH($H$1,AP1689),0)&gt;0,$H$1,"")</f>
        <v/>
      </c>
      <c r="I1689" s="4" t="str">
        <f>IF(IFERROR(SEARCH($I$1,AP1689),0)&gt;0,$I$1,"")</f>
        <v/>
      </c>
      <c r="J1689" s="4" t="str">
        <f>IF(IFERROR(SEARCH($J$1,AP1689),0)&gt;0,$J$1,"")</f>
        <v/>
      </c>
      <c r="K1689" s="4" t="str">
        <f>IF(IFERROR(SEARCH($K$1,AP1689),0)&gt;0,$K$1,"")</f>
        <v/>
      </c>
      <c r="L1689" s="4" t="str">
        <f>IF(IFERROR(SEARCH($L$1,AP1689),0)&gt;0,$L$1,"")</f>
        <v/>
      </c>
      <c r="M1689" s="4" t="str">
        <f>IF(IFERROR(SEARCH($M$1,AP1689),0)&gt;0,$M$1,"")</f>
        <v/>
      </c>
      <c r="N1689" s="4" t="str">
        <f>IF(IFERROR(SEARCH($N$1,AP1689),0)&gt;0,$N$1,"")</f>
        <v/>
      </c>
      <c r="O1689" s="4" t="str">
        <f>IF(IFERROR(SEARCH($O$1,AP1689),0)&gt;0,$O$1,"")</f>
        <v/>
      </c>
      <c r="P1689" s="4" t="str">
        <f>IF(IFERROR(SEARCH($P$1,AP1689),0)&gt;0,$P$1,"")</f>
        <v/>
      </c>
      <c r="Q1689" s="4" t="str">
        <f>IF(IFERROR(SEARCH($Q$1,AP1689),0)&gt;0,$Q$1,"")</f>
        <v/>
      </c>
      <c r="R1689" s="4" t="str">
        <f>IF(IFERROR(SEARCH($R$1,AP1689),0)&gt;0,$R$1,"")</f>
        <v/>
      </c>
      <c r="S1689" s="4" t="str">
        <f>IF(IFERROR(SEARCH($S$1,AP1689),0)&gt;0,$S$1,"")</f>
        <v/>
      </c>
      <c r="T1689" s="4" t="str">
        <f>IF(IFERROR(SEARCH($T$1,AP1689),0)&gt;0,$T$1,"")</f>
        <v/>
      </c>
      <c r="U1689" s="4" t="str">
        <f>IF(IFERROR(SEARCH($U$1,AP1689),0)&gt;0,$U$1,"")</f>
        <v/>
      </c>
      <c r="V1689" s="4" t="str">
        <f>IF(IFERROR(SEARCH($V$1,AP1689),0)&gt;0,$V$1,"")</f>
        <v/>
      </c>
      <c r="W1689" s="4" t="str">
        <f>IF(IFERROR(SEARCH($W$1,AP1689),0)&gt;0,$W$1,"")</f>
        <v/>
      </c>
      <c r="X1689" s="4" t="str">
        <f>IF(IFERROR(SEARCH($X$1,AP1689),0)&gt;0,$X$1,"")</f>
        <v/>
      </c>
      <c r="Y1689" s="4">
        <f>LEN(A1689)+LEN(B1689)+LEN(C1689)+LEN(D1689)+LEN(E1689)+LEN(F1689)+LEN(G1689)+LEN(H1689)+LEN(I1689)+LEN(J1689)+LEN(K1689)+LEN(L1689)+LEN(M1689)+LEN(N1689)+LEN(O1689)+LEN(P1689)+LEN(Q1689)+LEN(R1689)+LEN(S1689)+LEN(T1689)+LEN(U1689)+LEN(V1689)+LEN(W1689)+LEN(X1689)</f>
        <v>3</v>
      </c>
      <c r="Z1689" s="4" t="str">
        <f>IF(IFERROR(SEARCH($Z$1,AP1689),0)&gt;0,$Z$1,"")</f>
        <v>-</v>
      </c>
      <c r="AA1689" s="4" t="str">
        <f>IF(IFERROR(SEARCH($AA$1,AP1689),0)&gt;0,$AA$1,"")</f>
        <v/>
      </c>
      <c r="AB1689" s="4" t="str">
        <f>IF(IFERROR(SEARCH($AB$1,AP1689),0)&gt;0,$AB$1,"")</f>
        <v/>
      </c>
      <c r="AC1689" s="4" t="str">
        <f>IF(IFERROR(SEARCH($AC$1,AP1689),0)&gt;0,$AC$1,"")</f>
        <v/>
      </c>
      <c r="AD1689" s="4" t="str">
        <f>IF(IFERROR(SEARCH($AD$1,AP1689),0)&gt;0,$AD$1,"")</f>
        <v/>
      </c>
      <c r="AE1689" s="4" t="str">
        <f>IF(IFERROR(SEARCH($AE$1,AP1689),0)&gt;0,$AE$1,"")</f>
        <v/>
      </c>
      <c r="AF1689" s="4" t="str" cm="1">
        <f t="array" aca="1" ref="AF1689" ca="1">LEFT(AO1689,MATCH(FALSE,ISNUMBER(MID(AO1689,ROW(INDIRECT("1:"&amp;LEN(AO1689)+1)), 1) *1),0) -1)</f>
        <v>1</v>
      </c>
      <c r="AG1689" s="4">
        <f>LEN(AO1689)</f>
        <v>4</v>
      </c>
      <c r="AH1689" s="4">
        <f>LEN(AP1689)</f>
        <v>29</v>
      </c>
      <c r="AI1689" s="4">
        <f>AH1689-AG1689</f>
        <v>25</v>
      </c>
      <c r="AJ1689" s="4" t="str">
        <f>RIGHT(AP1689,4)</f>
        <v>1BKS</v>
      </c>
      <c r="AK1689" s="4" t="str">
        <f>RIGHT(AP1689,5)</f>
        <v>-1BKS</v>
      </c>
      <c r="AL1689" s="4" t="b">
        <f>AN1689=AN1690</f>
        <v>0</v>
      </c>
      <c r="AM1689" s="4" t="b">
        <f>LEFT(AP1689,2)=LEFT(AQ1689,2)</f>
        <v>0</v>
      </c>
      <c r="AN1689" s="5" t="str">
        <f>LEFT(AP1689,(AI1689-1))</f>
        <v>MIE LEMONILO PEDAS KOREA</v>
      </c>
      <c r="AO1689" s="4" t="str">
        <f>IFERROR(RIGHT(AP1689,LEN(AP1689)-FIND("-",AP1689)),1)</f>
        <v>1BKS</v>
      </c>
      <c r="AP1689" t="s">
        <v>2816</v>
      </c>
      <c r="AQ1689" s="1" t="s">
        <v>2817</v>
      </c>
      <c r="AR1689">
        <v>7000</v>
      </c>
      <c r="AS1689">
        <v>7000</v>
      </c>
      <c r="AT1689">
        <v>6400</v>
      </c>
    </row>
    <row r="1690" spans="1:46" x14ac:dyDescent="0.25">
      <c r="A1690" s="4" t="str">
        <f>IF(IFERROR(SEARCH($A$1,AP1690),0)&gt;0,$A$1,"")</f>
        <v/>
      </c>
      <c r="B1690" s="4" t="str">
        <f>IF(IFERROR(SEARCH($B$1,AP1690),0)&gt;0,$B$1,"")</f>
        <v>BKS</v>
      </c>
      <c r="C1690" s="4" t="str">
        <f>IF(IFERROR(SEARCH($C$1,AP1690),0)&gt;0,$C$1,"")</f>
        <v/>
      </c>
      <c r="D1690" s="4" t="str">
        <f>IF(IFERROR(SEARCH($D$1,AP1690),0)&gt;0,$D$1,"")</f>
        <v/>
      </c>
      <c r="E1690" s="4" t="str">
        <f>IF(IFERROR(SEARCH($E$1,AP1690),0)&gt;0,$E$1,"")</f>
        <v/>
      </c>
      <c r="F1690" s="4" t="str">
        <f>IF(IFERROR(SEARCH($F$1,AP1690),0)&gt;0,$F$1,"")</f>
        <v>PACK</v>
      </c>
      <c r="G1690" s="4" t="str">
        <f>IF(IFERROR(SEARCH($G$1,AP1690),0)&gt;0,$G$1,"")</f>
        <v/>
      </c>
      <c r="H1690" s="4" t="str">
        <f>IF(IFERROR(SEARCH($H$1,AP1690),0)&gt;0,$H$1,"")</f>
        <v/>
      </c>
      <c r="I1690" s="4" t="str">
        <f>IF(IFERROR(SEARCH($I$1,AP1690),0)&gt;0,$I$1,"")</f>
        <v/>
      </c>
      <c r="J1690" s="4" t="str">
        <f>IF(IFERROR(SEARCH($J$1,AP1690),0)&gt;0,$J$1,"")</f>
        <v/>
      </c>
      <c r="K1690" s="4" t="str">
        <f>IF(IFERROR(SEARCH($K$1,AP1690),0)&gt;0,$K$1,"")</f>
        <v/>
      </c>
      <c r="L1690" s="4" t="str">
        <f>IF(IFERROR(SEARCH($L$1,AP1690),0)&gt;0,$L$1,"")</f>
        <v/>
      </c>
      <c r="M1690" s="4" t="str">
        <f>IF(IFERROR(SEARCH($M$1,AP1690),0)&gt;0,$M$1,"")</f>
        <v/>
      </c>
      <c r="N1690" s="4" t="str">
        <f>IF(IFERROR(SEARCH($N$1,AP1690),0)&gt;0,$N$1,"")</f>
        <v/>
      </c>
      <c r="O1690" s="4" t="str">
        <f>IF(IFERROR(SEARCH($O$1,AP1690),0)&gt;0,$O$1,"")</f>
        <v/>
      </c>
      <c r="P1690" s="4" t="str">
        <f>IF(IFERROR(SEARCH($P$1,AP1690),0)&gt;0,$P$1,"")</f>
        <v/>
      </c>
      <c r="Q1690" s="4" t="str">
        <f>IF(IFERROR(SEARCH($Q$1,AP1690),0)&gt;0,$Q$1,"")</f>
        <v/>
      </c>
      <c r="R1690" s="4" t="str">
        <f>IF(IFERROR(SEARCH($R$1,AP1690),0)&gt;0,$R$1,"")</f>
        <v/>
      </c>
      <c r="S1690" s="4" t="str">
        <f>IF(IFERROR(SEARCH($S$1,AP1690),0)&gt;0,$S$1,"")</f>
        <v/>
      </c>
      <c r="T1690" s="4" t="str">
        <f>IF(IFERROR(SEARCH($T$1,AP1690),0)&gt;0,$T$1,"")</f>
        <v/>
      </c>
      <c r="U1690" s="4" t="str">
        <f>IF(IFERROR(SEARCH($U$1,AP1690),0)&gt;0,$U$1,"")</f>
        <v/>
      </c>
      <c r="V1690" s="4" t="str">
        <f>IF(IFERROR(SEARCH($V$1,AP1690),0)&gt;0,$V$1,"")</f>
        <v/>
      </c>
      <c r="W1690" s="4" t="str">
        <f>IF(IFERROR(SEARCH($W$1,AP1690),0)&gt;0,$W$1,"")</f>
        <v/>
      </c>
      <c r="X1690" s="4" t="str">
        <f>IF(IFERROR(SEARCH($X$1,AP1690),0)&gt;0,$X$1,"")</f>
        <v/>
      </c>
      <c r="Y1690" s="4">
        <f>LEN(A1690)+LEN(B1690)+LEN(C1690)+LEN(D1690)+LEN(E1690)+LEN(F1690)+LEN(G1690)+LEN(H1690)+LEN(I1690)+LEN(J1690)+LEN(K1690)+LEN(L1690)+LEN(M1690)+LEN(N1690)+LEN(O1690)+LEN(P1690)+LEN(Q1690)+LEN(R1690)+LEN(S1690)+LEN(T1690)+LEN(U1690)+LEN(V1690)+LEN(W1690)+LEN(X1690)</f>
        <v>7</v>
      </c>
      <c r="Z1690" s="4" t="str">
        <f>IF(IFERROR(SEARCH($Z$1,AP1690),0)&gt;0,$Z$1,"")</f>
        <v>-</v>
      </c>
      <c r="AA1690" s="4" t="str">
        <f>IF(IFERROR(SEARCH($AA$1,AP1690),0)&gt;0,$AA$1,"")</f>
        <v>/</v>
      </c>
      <c r="AB1690" s="4" t="str">
        <f>IF(IFERROR(SEARCH($AB$1,AP1690),0)&gt;0,$AB$1,"")</f>
        <v/>
      </c>
      <c r="AC1690" s="4" t="str">
        <f>IF(IFERROR(SEARCH($AC$1,AP1690),0)&gt;0,$AC$1,"")</f>
        <v/>
      </c>
      <c r="AD1690" s="4" t="str">
        <f>IF(IFERROR(SEARCH($AD$1,AP1690),0)&gt;0,$AD$1,"")</f>
        <v/>
      </c>
      <c r="AE1690" s="4" t="str">
        <f>IF(IFERROR(SEARCH($AE$1,AP1690),0)&gt;0,$AE$1,"")</f>
        <v/>
      </c>
      <c r="AF1690" s="4" t="str" cm="1">
        <f t="array" aca="1" ref="AF1690" ca="1">LEFT(AO1690,MATCH(FALSE,ISNUMBER(MID(AO1690,ROW(INDIRECT("1:"&amp;LEN(AO1690)+1)), 1) *1),0) -1)</f>
        <v>12</v>
      </c>
      <c r="AG1690" s="4">
        <f>LEN(AO1690)</f>
        <v>10</v>
      </c>
      <c r="AH1690" s="4">
        <f>LEN(AP1690)</f>
        <v>19</v>
      </c>
      <c r="AI1690" s="4">
        <f>AH1690-AG1690</f>
        <v>9</v>
      </c>
      <c r="AJ1690" s="4" t="str">
        <f>RIGHT(AP1690,4)</f>
        <v>PACK</v>
      </c>
      <c r="AK1690" s="4" t="str">
        <f>RIGHT(AP1690,5)</f>
        <v>/PACK</v>
      </c>
      <c r="AL1690" s="4" t="b">
        <f>AN1690=AN1691</f>
        <v>1</v>
      </c>
      <c r="AM1690" s="4" t="b">
        <f>LEFT(AP1690,2)=LEFT(AQ1690,2)</f>
        <v>0</v>
      </c>
      <c r="AN1690" s="5" t="str">
        <f>LEFT(AP1690,(AI1690-1))</f>
        <v>MIE LIDI</v>
      </c>
      <c r="AO1690" s="4" t="str">
        <f>IFERROR(RIGHT(AP1690,LEN(AP1690)-FIND("-",AP1690)),1)</f>
        <v>12BKS/PACK</v>
      </c>
      <c r="AP1690" t="s">
        <v>2819</v>
      </c>
      <c r="AR1690">
        <v>10000</v>
      </c>
      <c r="AS1690">
        <v>10000</v>
      </c>
      <c r="AT1690">
        <v>9000</v>
      </c>
    </row>
    <row r="1691" spans="1:46" x14ac:dyDescent="0.25">
      <c r="A1691" s="4" t="str">
        <f>IF(IFERROR(SEARCH($A$1,AP1691),0)&gt;0,$A$1,"")</f>
        <v/>
      </c>
      <c r="B1691" s="4" t="str">
        <f>IF(IFERROR(SEARCH($B$1,AP1691),0)&gt;0,$B$1,"")</f>
        <v>BKS</v>
      </c>
      <c r="C1691" s="4" t="str">
        <f>IF(IFERROR(SEARCH($C$1,AP1691),0)&gt;0,$C$1,"")</f>
        <v/>
      </c>
      <c r="D1691" s="4" t="str">
        <f>IF(IFERROR(SEARCH($D$1,AP1691),0)&gt;0,$D$1,"")</f>
        <v/>
      </c>
      <c r="E1691" s="4" t="str">
        <f>IF(IFERROR(SEARCH($E$1,AP1691),0)&gt;0,$E$1,"")</f>
        <v/>
      </c>
      <c r="F1691" s="4" t="str">
        <f>IF(IFERROR(SEARCH($F$1,AP1691),0)&gt;0,$F$1,"")</f>
        <v>PACK</v>
      </c>
      <c r="G1691" s="4" t="str">
        <f>IF(IFERROR(SEARCH($G$1,AP1691),0)&gt;0,$G$1,"")</f>
        <v/>
      </c>
      <c r="H1691" s="4" t="str">
        <f>IF(IFERROR(SEARCH($H$1,AP1691),0)&gt;0,$H$1,"")</f>
        <v/>
      </c>
      <c r="I1691" s="4" t="str">
        <f>IF(IFERROR(SEARCH($I$1,AP1691),0)&gt;0,$I$1,"")</f>
        <v/>
      </c>
      <c r="J1691" s="4" t="str">
        <f>IF(IFERROR(SEARCH($J$1,AP1691),0)&gt;0,$J$1,"")</f>
        <v/>
      </c>
      <c r="K1691" s="4" t="str">
        <f>IF(IFERROR(SEARCH($K$1,AP1691),0)&gt;0,$K$1,"")</f>
        <v/>
      </c>
      <c r="L1691" s="4" t="str">
        <f>IF(IFERROR(SEARCH($L$1,AP1691),0)&gt;0,$L$1,"")</f>
        <v/>
      </c>
      <c r="M1691" s="4" t="str">
        <f>IF(IFERROR(SEARCH($M$1,AP1691),0)&gt;0,$M$1,"")</f>
        <v/>
      </c>
      <c r="N1691" s="4" t="str">
        <f>IF(IFERROR(SEARCH($N$1,AP1691),0)&gt;0,$N$1,"")</f>
        <v/>
      </c>
      <c r="O1691" s="4" t="str">
        <f>IF(IFERROR(SEARCH($O$1,AP1691),0)&gt;0,$O$1,"")</f>
        <v/>
      </c>
      <c r="P1691" s="4" t="str">
        <f>IF(IFERROR(SEARCH($P$1,AP1691),0)&gt;0,$P$1,"")</f>
        <v/>
      </c>
      <c r="Q1691" s="4" t="str">
        <f>IF(IFERROR(SEARCH($Q$1,AP1691),0)&gt;0,$Q$1,"")</f>
        <v/>
      </c>
      <c r="R1691" s="4" t="str">
        <f>IF(IFERROR(SEARCH($R$1,AP1691),0)&gt;0,$R$1,"")</f>
        <v/>
      </c>
      <c r="S1691" s="4" t="str">
        <f>IF(IFERROR(SEARCH($S$1,AP1691),0)&gt;0,$S$1,"")</f>
        <v/>
      </c>
      <c r="T1691" s="4" t="str">
        <f>IF(IFERROR(SEARCH($T$1,AP1691),0)&gt;0,$T$1,"")</f>
        <v/>
      </c>
      <c r="U1691" s="4" t="str">
        <f>IF(IFERROR(SEARCH($U$1,AP1691),0)&gt;0,$U$1,"")</f>
        <v/>
      </c>
      <c r="V1691" s="4" t="str">
        <f>IF(IFERROR(SEARCH($V$1,AP1691),0)&gt;0,$V$1,"")</f>
        <v/>
      </c>
      <c r="W1691" s="4" t="str">
        <f>IF(IFERROR(SEARCH($W$1,AP1691),0)&gt;0,$W$1,"")</f>
        <v/>
      </c>
      <c r="X1691" s="4" t="str">
        <f>IF(IFERROR(SEARCH($X$1,AP1691),0)&gt;0,$X$1,"")</f>
        <v/>
      </c>
      <c r="Y1691" s="4">
        <f>LEN(A1691)+LEN(B1691)+LEN(C1691)+LEN(D1691)+LEN(E1691)+LEN(F1691)+LEN(G1691)+LEN(H1691)+LEN(I1691)+LEN(J1691)+LEN(K1691)+LEN(L1691)+LEN(M1691)+LEN(N1691)+LEN(O1691)+LEN(P1691)+LEN(Q1691)+LEN(R1691)+LEN(S1691)+LEN(T1691)+LEN(U1691)+LEN(V1691)+LEN(W1691)+LEN(X1691)</f>
        <v>7</v>
      </c>
      <c r="Z1691" s="4" t="str">
        <f>IF(IFERROR(SEARCH($Z$1,AP1691),0)&gt;0,$Z$1,"")</f>
        <v>-</v>
      </c>
      <c r="AA1691" s="4" t="str">
        <f>IF(IFERROR(SEARCH($AA$1,AP1691),0)&gt;0,$AA$1,"")</f>
        <v>/</v>
      </c>
      <c r="AB1691" s="4" t="str">
        <f>IF(IFERROR(SEARCH($AB$1,AP1691),0)&gt;0,$AB$1,"")</f>
        <v/>
      </c>
      <c r="AC1691" s="4" t="str">
        <f>IF(IFERROR(SEARCH($AC$1,AP1691),0)&gt;0,$AC$1,"")</f>
        <v/>
      </c>
      <c r="AD1691" s="4" t="str">
        <f>IF(IFERROR(SEARCH($AD$1,AP1691),0)&gt;0,$AD$1,"")</f>
        <v/>
      </c>
      <c r="AE1691" s="4" t="str">
        <f>IF(IFERROR(SEARCH($AE$1,AP1691),0)&gt;0,$AE$1,"")</f>
        <v/>
      </c>
      <c r="AF1691" s="4" t="str" cm="1">
        <f t="array" aca="1" ref="AF1691" ca="1">LEFT(AO1691,MATCH(FALSE,ISNUMBER(MID(AO1691,ROW(INDIRECT("1:"&amp;LEN(AO1691)+1)), 1) *1),0) -1)</f>
        <v>13</v>
      </c>
      <c r="AG1691" s="4">
        <f>LEN(AO1691)</f>
        <v>10</v>
      </c>
      <c r="AH1691" s="4">
        <f>LEN(AP1691)</f>
        <v>19</v>
      </c>
      <c r="AI1691" s="4">
        <f>AH1691-AG1691</f>
        <v>9</v>
      </c>
      <c r="AJ1691" s="4" t="str">
        <f>RIGHT(AP1691,4)</f>
        <v>PACK</v>
      </c>
      <c r="AK1691" s="4" t="str">
        <f>RIGHT(AP1691,5)</f>
        <v>/PACK</v>
      </c>
      <c r="AL1691" s="4" t="b">
        <f>AN1691=AN1692</f>
        <v>1</v>
      </c>
      <c r="AM1691" s="4" t="b">
        <f>LEFT(AP1691,2)=LEFT(AQ1691,2)</f>
        <v>0</v>
      </c>
      <c r="AN1691" s="5" t="str">
        <f>LEFT(AP1691,(AI1691-1))</f>
        <v>MIE LIDI</v>
      </c>
      <c r="AO1691" s="4" t="str">
        <f>IFERROR(RIGHT(AP1691,LEN(AP1691)-FIND("-",AP1691)),1)</f>
        <v>13BKS/PACK</v>
      </c>
      <c r="AP1691" t="s">
        <v>2820</v>
      </c>
      <c r="AR1691">
        <v>10000</v>
      </c>
      <c r="AS1691">
        <v>10000</v>
      </c>
      <c r="AT1691">
        <v>8500</v>
      </c>
    </row>
    <row r="1692" spans="1:46" x14ac:dyDescent="0.25">
      <c r="A1692" s="4" t="str">
        <f>IF(IFERROR(SEARCH($A$1,AP1692),0)&gt;0,$A$1,"")</f>
        <v/>
      </c>
      <c r="B1692" s="4" t="str">
        <f>IF(IFERROR(SEARCH($B$1,AP1692),0)&gt;0,$B$1,"")</f>
        <v>BKS</v>
      </c>
      <c r="C1692" s="4" t="str">
        <f>IF(IFERROR(SEARCH($C$1,AP1692),0)&gt;0,$C$1,"")</f>
        <v/>
      </c>
      <c r="D1692" s="4" t="str">
        <f>IF(IFERROR(SEARCH($D$1,AP1692),0)&gt;0,$D$1,"")</f>
        <v/>
      </c>
      <c r="E1692" s="4" t="str">
        <f>IF(IFERROR(SEARCH($E$1,AP1692),0)&gt;0,$E$1,"")</f>
        <v/>
      </c>
      <c r="F1692" s="4" t="str">
        <f>IF(IFERROR(SEARCH($F$1,AP1692),0)&gt;0,$F$1,"")</f>
        <v>PACK</v>
      </c>
      <c r="G1692" s="4" t="str">
        <f>IF(IFERROR(SEARCH($G$1,AP1692),0)&gt;0,$G$1,"")</f>
        <v/>
      </c>
      <c r="H1692" s="4" t="str">
        <f>IF(IFERROR(SEARCH($H$1,AP1692),0)&gt;0,$H$1,"")</f>
        <v/>
      </c>
      <c r="I1692" s="4" t="str">
        <f>IF(IFERROR(SEARCH($I$1,AP1692),0)&gt;0,$I$1,"")</f>
        <v/>
      </c>
      <c r="J1692" s="4" t="str">
        <f>IF(IFERROR(SEARCH($J$1,AP1692),0)&gt;0,$J$1,"")</f>
        <v/>
      </c>
      <c r="K1692" s="4" t="str">
        <f>IF(IFERROR(SEARCH($K$1,AP1692),0)&gt;0,$K$1,"")</f>
        <v/>
      </c>
      <c r="L1692" s="4" t="str">
        <f>IF(IFERROR(SEARCH($L$1,AP1692),0)&gt;0,$L$1,"")</f>
        <v/>
      </c>
      <c r="M1692" s="4" t="str">
        <f>IF(IFERROR(SEARCH($M$1,AP1692),0)&gt;0,$M$1,"")</f>
        <v/>
      </c>
      <c r="N1692" s="4" t="str">
        <f>IF(IFERROR(SEARCH($N$1,AP1692),0)&gt;0,$N$1,"")</f>
        <v/>
      </c>
      <c r="O1692" s="4" t="str">
        <f>IF(IFERROR(SEARCH($O$1,AP1692),0)&gt;0,$O$1,"")</f>
        <v/>
      </c>
      <c r="P1692" s="4" t="str">
        <f>IF(IFERROR(SEARCH($P$1,AP1692),0)&gt;0,$P$1,"")</f>
        <v/>
      </c>
      <c r="Q1692" s="4" t="str">
        <f>IF(IFERROR(SEARCH($Q$1,AP1692),0)&gt;0,$Q$1,"")</f>
        <v/>
      </c>
      <c r="R1692" s="4" t="str">
        <f>IF(IFERROR(SEARCH($R$1,AP1692),0)&gt;0,$R$1,"")</f>
        <v/>
      </c>
      <c r="S1692" s="4" t="str">
        <f>IF(IFERROR(SEARCH($S$1,AP1692),0)&gt;0,$S$1,"")</f>
        <v/>
      </c>
      <c r="T1692" s="4" t="str">
        <f>IF(IFERROR(SEARCH($T$1,AP1692),0)&gt;0,$T$1,"")</f>
        <v/>
      </c>
      <c r="U1692" s="4" t="str">
        <f>IF(IFERROR(SEARCH($U$1,AP1692),0)&gt;0,$U$1,"")</f>
        <v/>
      </c>
      <c r="V1692" s="4" t="str">
        <f>IF(IFERROR(SEARCH($V$1,AP1692),0)&gt;0,$V$1,"")</f>
        <v/>
      </c>
      <c r="W1692" s="4" t="str">
        <f>IF(IFERROR(SEARCH($W$1,AP1692),0)&gt;0,$W$1,"")</f>
        <v/>
      </c>
      <c r="X1692" s="4" t="str">
        <f>IF(IFERROR(SEARCH($X$1,AP1692),0)&gt;0,$X$1,"")</f>
        <v/>
      </c>
      <c r="Y1692" s="4">
        <f>LEN(A1692)+LEN(B1692)+LEN(C1692)+LEN(D1692)+LEN(E1692)+LEN(F1692)+LEN(G1692)+LEN(H1692)+LEN(I1692)+LEN(J1692)+LEN(K1692)+LEN(L1692)+LEN(M1692)+LEN(N1692)+LEN(O1692)+LEN(P1692)+LEN(Q1692)+LEN(R1692)+LEN(S1692)+LEN(T1692)+LEN(U1692)+LEN(V1692)+LEN(W1692)+LEN(X1692)</f>
        <v>7</v>
      </c>
      <c r="Z1692" s="4" t="str">
        <f>IF(IFERROR(SEARCH($Z$1,AP1692),0)&gt;0,$Z$1,"")</f>
        <v>-</v>
      </c>
      <c r="AA1692" s="4" t="str">
        <f>IF(IFERROR(SEARCH($AA$1,AP1692),0)&gt;0,$AA$1,"")</f>
        <v>/</v>
      </c>
      <c r="AB1692" s="4" t="str">
        <f>IF(IFERROR(SEARCH($AB$1,AP1692),0)&gt;0,$AB$1,"")</f>
        <v/>
      </c>
      <c r="AC1692" s="4" t="str">
        <f>IF(IFERROR(SEARCH($AC$1,AP1692),0)&gt;0,$AC$1,"")</f>
        <v/>
      </c>
      <c r="AD1692" s="4" t="str">
        <f>IF(IFERROR(SEARCH($AD$1,AP1692),0)&gt;0,$AD$1,"")</f>
        <v/>
      </c>
      <c r="AE1692" s="4" t="str">
        <f>IF(IFERROR(SEARCH($AE$1,AP1692),0)&gt;0,$AE$1,"")</f>
        <v/>
      </c>
      <c r="AF1692" s="4" t="str" cm="1">
        <f t="array" aca="1" ref="AF1692" ca="1">LEFT(AO1692,MATCH(FALSE,ISNUMBER(MID(AO1692,ROW(INDIRECT("1:"&amp;LEN(AO1692)+1)), 1) *1),0) -1)</f>
        <v>25</v>
      </c>
      <c r="AG1692" s="4">
        <f>LEN(AO1692)</f>
        <v>10</v>
      </c>
      <c r="AH1692" s="4">
        <f>LEN(AP1692)</f>
        <v>19</v>
      </c>
      <c r="AI1692" s="4">
        <f>AH1692-AG1692</f>
        <v>9</v>
      </c>
      <c r="AJ1692" s="4" t="str">
        <f>RIGHT(AP1692,4)</f>
        <v>PACK</v>
      </c>
      <c r="AK1692" s="4" t="str">
        <f>RIGHT(AP1692,5)</f>
        <v>/PACK</v>
      </c>
      <c r="AL1692" s="4" t="b">
        <f>AN1692=AN1693</f>
        <v>0</v>
      </c>
      <c r="AM1692" s="4" t="b">
        <f>LEFT(AP1692,2)=LEFT(AQ1692,2)</f>
        <v>0</v>
      </c>
      <c r="AN1692" s="5" t="str">
        <f>LEFT(AP1692,(AI1692-1))</f>
        <v>MIE LIDI</v>
      </c>
      <c r="AO1692" s="4" t="str">
        <f>IFERROR(RIGHT(AP1692,LEN(AP1692)-FIND("-",AP1692)),1)</f>
        <v>25BKS/PACK</v>
      </c>
      <c r="AP1692" t="s">
        <v>2821</v>
      </c>
      <c r="AR1692">
        <v>20000</v>
      </c>
      <c r="AS1692">
        <v>20000</v>
      </c>
      <c r="AT1692">
        <v>18000</v>
      </c>
    </row>
    <row r="1693" spans="1:46" x14ac:dyDescent="0.25">
      <c r="A1693" s="4" t="str">
        <f>IF(IFERROR(SEARCH($A$1,AP1693),0)&gt;0,$A$1,"")</f>
        <v>PCS</v>
      </c>
      <c r="B1693" s="4" t="str">
        <f>IF(IFERROR(SEARCH($B$1,AP1693),0)&gt;0,$B$1,"")</f>
        <v/>
      </c>
      <c r="C1693" s="4" t="str">
        <f>IF(IFERROR(SEARCH($C$1,AP1693),0)&gt;0,$C$1,"")</f>
        <v/>
      </c>
      <c r="D1693" s="4" t="str">
        <f>IF(IFERROR(SEARCH($D$1,AP1693),0)&gt;0,$D$1,"")</f>
        <v/>
      </c>
      <c r="E1693" s="4" t="str">
        <f>IF(IFERROR(SEARCH($E$1,AP1693),0)&gt;0,$E$1,"")</f>
        <v/>
      </c>
      <c r="F1693" s="4" t="str">
        <f>IF(IFERROR(SEARCH($F$1,AP1693),0)&gt;0,$F$1,"")</f>
        <v/>
      </c>
      <c r="G1693" s="4" t="str">
        <f>IF(IFERROR(SEARCH($G$1,AP1693),0)&gt;0,$G$1,"")</f>
        <v/>
      </c>
      <c r="H1693" s="4" t="str">
        <f>IF(IFERROR(SEARCH($H$1,AP1693),0)&gt;0,$H$1,"")</f>
        <v/>
      </c>
      <c r="I1693" s="4" t="str">
        <f>IF(IFERROR(SEARCH($I$1,AP1693),0)&gt;0,$I$1,"")</f>
        <v/>
      </c>
      <c r="J1693" s="4" t="str">
        <f>IF(IFERROR(SEARCH($J$1,AP1693),0)&gt;0,$J$1,"")</f>
        <v/>
      </c>
      <c r="K1693" s="4" t="str">
        <f>IF(IFERROR(SEARCH($K$1,AP1693),0)&gt;0,$K$1,"")</f>
        <v/>
      </c>
      <c r="L1693" s="4" t="str">
        <f>IF(IFERROR(SEARCH($L$1,AP1693),0)&gt;0,$L$1,"")</f>
        <v/>
      </c>
      <c r="M1693" s="4" t="str">
        <f>IF(IFERROR(SEARCH($M$1,AP1693),0)&gt;0,$M$1,"")</f>
        <v/>
      </c>
      <c r="N1693" s="4" t="str">
        <f>IF(IFERROR(SEARCH($N$1,AP1693),0)&gt;0,$N$1,"")</f>
        <v/>
      </c>
      <c r="O1693" s="4" t="str">
        <f>IF(IFERROR(SEARCH($O$1,AP1693),0)&gt;0,$O$1,"")</f>
        <v/>
      </c>
      <c r="P1693" s="4" t="str">
        <f>IF(IFERROR(SEARCH($P$1,AP1693),0)&gt;0,$P$1,"")</f>
        <v/>
      </c>
      <c r="Q1693" s="4" t="str">
        <f>IF(IFERROR(SEARCH($Q$1,AP1693),0)&gt;0,$Q$1,"")</f>
        <v/>
      </c>
      <c r="R1693" s="4" t="str">
        <f>IF(IFERROR(SEARCH($R$1,AP1693),0)&gt;0,$R$1,"")</f>
        <v/>
      </c>
      <c r="S1693" s="4" t="str">
        <f>IF(IFERROR(SEARCH($S$1,AP1693),0)&gt;0,$S$1,"")</f>
        <v/>
      </c>
      <c r="T1693" s="4" t="str">
        <f>IF(IFERROR(SEARCH($T$1,AP1693),0)&gt;0,$T$1,"")</f>
        <v/>
      </c>
      <c r="U1693" s="4" t="str">
        <f>IF(IFERROR(SEARCH($U$1,AP1693),0)&gt;0,$U$1,"")</f>
        <v/>
      </c>
      <c r="V1693" s="4" t="str">
        <f>IF(IFERROR(SEARCH($V$1,AP1693),0)&gt;0,$V$1,"")</f>
        <v/>
      </c>
      <c r="W1693" s="4" t="str">
        <f>IF(IFERROR(SEARCH($W$1,AP1693),0)&gt;0,$W$1,"")</f>
        <v/>
      </c>
      <c r="X1693" s="4" t="str">
        <f>IF(IFERROR(SEARCH($X$1,AP1693),0)&gt;0,$X$1,"")</f>
        <v/>
      </c>
      <c r="Y1693" s="4">
        <f>LEN(A1693)+LEN(B1693)+LEN(C1693)+LEN(D1693)+LEN(E1693)+LEN(F1693)+LEN(G1693)+LEN(H1693)+LEN(I1693)+LEN(J1693)+LEN(K1693)+LEN(L1693)+LEN(M1693)+LEN(N1693)+LEN(O1693)+LEN(P1693)+LEN(Q1693)+LEN(R1693)+LEN(S1693)+LEN(T1693)+LEN(U1693)+LEN(V1693)+LEN(W1693)+LEN(X1693)</f>
        <v>3</v>
      </c>
      <c r="Z1693" s="4" t="str">
        <f>IF(IFERROR(SEARCH($Z$1,AP1693),0)&gt;0,$Z$1,"")</f>
        <v>-</v>
      </c>
      <c r="AA1693" s="4" t="str">
        <f>IF(IFERROR(SEARCH($AA$1,AP1693),0)&gt;0,$AA$1,"")</f>
        <v/>
      </c>
      <c r="AB1693" s="4" t="str">
        <f>IF(IFERROR(SEARCH($AB$1,AP1693),0)&gt;0,$AB$1,"")</f>
        <v/>
      </c>
      <c r="AC1693" s="4" t="str">
        <f>IF(IFERROR(SEARCH($AC$1,AP1693),0)&gt;0,$AC$1,"")</f>
        <v/>
      </c>
      <c r="AD1693" s="4" t="str">
        <f>IF(IFERROR(SEARCH($AD$1,AP1693),0)&gt;0,$AD$1,"")</f>
        <v/>
      </c>
      <c r="AE1693" s="4" t="str">
        <f>IF(IFERROR(SEARCH($AE$1,AP1693),0)&gt;0,$AE$1,"")</f>
        <v/>
      </c>
      <c r="AF1693" s="4" t="str" cm="1">
        <f t="array" aca="1" ref="AF1693" ca="1">LEFT(AO1693,MATCH(FALSE,ISNUMBER(MID(AO1693,ROW(INDIRECT("1:"&amp;LEN(AO1693)+1)), 1) *1),0) -1)</f>
        <v>1</v>
      </c>
      <c r="AG1693" s="4">
        <f>LEN(AO1693)</f>
        <v>4</v>
      </c>
      <c r="AH1693" s="4">
        <f>LEN(AP1693)</f>
        <v>27</v>
      </c>
      <c r="AI1693" s="4">
        <f>AH1693-AG1693</f>
        <v>23</v>
      </c>
      <c r="AJ1693" s="4" t="str">
        <f>RIGHT(AP1693,4)</f>
        <v>1PCS</v>
      </c>
      <c r="AK1693" s="4" t="str">
        <f>RIGHT(AP1693,5)</f>
        <v>-1PCS</v>
      </c>
      <c r="AL1693" s="4" t="b">
        <f>AN1693=AN1694</f>
        <v>0</v>
      </c>
      <c r="AM1693" s="4" t="b">
        <f>LEFT(AP1693,2)=LEFT(AQ1693,2)</f>
        <v>0</v>
      </c>
      <c r="AN1693" s="5" t="str">
        <f>LEFT(AP1693,(AI1693-1))</f>
        <v>MIE OVEN GORENG BAWANG</v>
      </c>
      <c r="AO1693" s="4" t="str">
        <f>IFERROR(RIGHT(AP1693,LEN(AP1693)-FIND("-",AP1693)),1)</f>
        <v>1PCS</v>
      </c>
      <c r="AP1693" t="s">
        <v>2822</v>
      </c>
      <c r="AQ1693" s="1" t="s">
        <v>2823</v>
      </c>
      <c r="AR1693">
        <v>3500</v>
      </c>
      <c r="AS1693">
        <v>3500</v>
      </c>
      <c r="AT1693">
        <v>2400</v>
      </c>
    </row>
    <row r="1694" spans="1:46" x14ac:dyDescent="0.25">
      <c r="A1694" s="4" t="str">
        <f>IF(IFERROR(SEARCH($A$1,AP1694),0)&gt;0,$A$1,"")</f>
        <v>PCS</v>
      </c>
      <c r="B1694" s="4" t="str">
        <f>IF(IFERROR(SEARCH($B$1,AP1694),0)&gt;0,$B$1,"")</f>
        <v/>
      </c>
      <c r="C1694" s="4" t="str">
        <f>IF(IFERROR(SEARCH($C$1,AP1694),0)&gt;0,$C$1,"")</f>
        <v/>
      </c>
      <c r="D1694" s="4" t="str">
        <f>IF(IFERROR(SEARCH($D$1,AP1694),0)&gt;0,$D$1,"")</f>
        <v/>
      </c>
      <c r="E1694" s="4" t="str">
        <f>IF(IFERROR(SEARCH($E$1,AP1694),0)&gt;0,$E$1,"")</f>
        <v/>
      </c>
      <c r="F1694" s="4" t="str">
        <f>IF(IFERROR(SEARCH($F$1,AP1694),0)&gt;0,$F$1,"")</f>
        <v/>
      </c>
      <c r="G1694" s="4" t="str">
        <f>IF(IFERROR(SEARCH($G$1,AP1694),0)&gt;0,$G$1,"")</f>
        <v/>
      </c>
      <c r="H1694" s="4" t="str">
        <f>IF(IFERROR(SEARCH($H$1,AP1694),0)&gt;0,$H$1,"")</f>
        <v/>
      </c>
      <c r="I1694" s="4" t="str">
        <f>IF(IFERROR(SEARCH($I$1,AP1694),0)&gt;0,$I$1,"")</f>
        <v/>
      </c>
      <c r="J1694" s="4" t="str">
        <f>IF(IFERROR(SEARCH($J$1,AP1694),0)&gt;0,$J$1,"")</f>
        <v/>
      </c>
      <c r="K1694" s="4" t="str">
        <f>IF(IFERROR(SEARCH($K$1,AP1694),0)&gt;0,$K$1,"")</f>
        <v/>
      </c>
      <c r="L1694" s="4" t="str">
        <f>IF(IFERROR(SEARCH($L$1,AP1694),0)&gt;0,$L$1,"")</f>
        <v/>
      </c>
      <c r="M1694" s="4" t="str">
        <f>IF(IFERROR(SEARCH($M$1,AP1694),0)&gt;0,$M$1,"")</f>
        <v/>
      </c>
      <c r="N1694" s="4" t="str">
        <f>IF(IFERROR(SEARCH($N$1,AP1694),0)&gt;0,$N$1,"")</f>
        <v/>
      </c>
      <c r="O1694" s="4" t="str">
        <f>IF(IFERROR(SEARCH($O$1,AP1694),0)&gt;0,$O$1,"")</f>
        <v/>
      </c>
      <c r="P1694" s="4" t="str">
        <f>IF(IFERROR(SEARCH($P$1,AP1694),0)&gt;0,$P$1,"")</f>
        <v/>
      </c>
      <c r="Q1694" s="4" t="str">
        <f>IF(IFERROR(SEARCH($Q$1,AP1694),0)&gt;0,$Q$1,"")</f>
        <v/>
      </c>
      <c r="R1694" s="4" t="str">
        <f>IF(IFERROR(SEARCH($R$1,AP1694),0)&gt;0,$R$1,"")</f>
        <v/>
      </c>
      <c r="S1694" s="4" t="str">
        <f>IF(IFERROR(SEARCH($S$1,AP1694),0)&gt;0,$S$1,"")</f>
        <v/>
      </c>
      <c r="T1694" s="4" t="str">
        <f>IF(IFERROR(SEARCH($T$1,AP1694),0)&gt;0,$T$1,"")</f>
        <v/>
      </c>
      <c r="U1694" s="4" t="str">
        <f>IF(IFERROR(SEARCH($U$1,AP1694),0)&gt;0,$U$1,"")</f>
        <v/>
      </c>
      <c r="V1694" s="4" t="str">
        <f>IF(IFERROR(SEARCH($V$1,AP1694),0)&gt;0,$V$1,"")</f>
        <v/>
      </c>
      <c r="W1694" s="4" t="str">
        <f>IF(IFERROR(SEARCH($W$1,AP1694),0)&gt;0,$W$1,"")</f>
        <v/>
      </c>
      <c r="X1694" s="4" t="str">
        <f>IF(IFERROR(SEARCH($X$1,AP1694),0)&gt;0,$X$1,"")</f>
        <v/>
      </c>
      <c r="Y1694" s="4">
        <f>LEN(A1694)+LEN(B1694)+LEN(C1694)+LEN(D1694)+LEN(E1694)+LEN(F1694)+LEN(G1694)+LEN(H1694)+LEN(I1694)+LEN(J1694)+LEN(K1694)+LEN(L1694)+LEN(M1694)+LEN(N1694)+LEN(O1694)+LEN(P1694)+LEN(Q1694)+LEN(R1694)+LEN(S1694)+LEN(T1694)+LEN(U1694)+LEN(V1694)+LEN(W1694)+LEN(X1694)</f>
        <v>3</v>
      </c>
      <c r="Z1694" s="4" t="str">
        <f>IF(IFERROR(SEARCH($Z$1,AP1694),0)&gt;0,$Z$1,"")</f>
        <v>-</v>
      </c>
      <c r="AA1694" s="4" t="str">
        <f>IF(IFERROR(SEARCH($AA$1,AP1694),0)&gt;0,$AA$1,"")</f>
        <v/>
      </c>
      <c r="AB1694" s="4" t="str">
        <f>IF(IFERROR(SEARCH($AB$1,AP1694),0)&gt;0,$AB$1,"")</f>
        <v/>
      </c>
      <c r="AC1694" s="4" t="str">
        <f>IF(IFERROR(SEARCH($AC$1,AP1694),0)&gt;0,$AC$1,"")</f>
        <v/>
      </c>
      <c r="AD1694" s="4" t="str">
        <f>IF(IFERROR(SEARCH($AD$1,AP1694),0)&gt;0,$AD$1,"")</f>
        <v/>
      </c>
      <c r="AE1694" s="4" t="str">
        <f>IF(IFERROR(SEARCH($AE$1,AP1694),0)&gt;0,$AE$1,"")</f>
        <v/>
      </c>
      <c r="AF1694" s="4" t="str" cm="1">
        <f t="array" aca="1" ref="AF1694" ca="1">LEFT(AO1694,MATCH(FALSE,ISNUMBER(MID(AO1694,ROW(INDIRECT("1:"&amp;LEN(AO1694)+1)), 1) *1),0) -1)</f>
        <v>1</v>
      </c>
      <c r="AG1694" s="4">
        <f>LEN(AO1694)</f>
        <v>4</v>
      </c>
      <c r="AH1694" s="4">
        <f>LEN(AP1694)</f>
        <v>33</v>
      </c>
      <c r="AI1694" s="4">
        <f>AH1694-AG1694</f>
        <v>29</v>
      </c>
      <c r="AJ1694" s="4" t="str">
        <f>RIGHT(AP1694,4)</f>
        <v>1PCS</v>
      </c>
      <c r="AK1694" s="4" t="str">
        <f>RIGHT(AP1694,5)</f>
        <v>-1PCS</v>
      </c>
      <c r="AL1694" s="4" t="b">
        <f>AN1694=AN1695</f>
        <v>0</v>
      </c>
      <c r="AM1694" s="4" t="b">
        <f>LEFT(AP1694,2)=LEFT(AQ1694,2)</f>
        <v>0</v>
      </c>
      <c r="AN1694" s="5" t="str">
        <f>LEFT(AP1694,(AI1694-1))</f>
        <v>MIE OVEN GORENG GULAI SULTAN</v>
      </c>
      <c r="AO1694" s="4" t="str">
        <f>IFERROR(RIGHT(AP1694,LEN(AP1694)-FIND("-",AP1694)),1)</f>
        <v>1PCS</v>
      </c>
      <c r="AP1694" t="s">
        <v>2824</v>
      </c>
      <c r="AQ1694" s="1" t="s">
        <v>2825</v>
      </c>
      <c r="AR1694">
        <v>3500</v>
      </c>
      <c r="AS1694">
        <v>3500</v>
      </c>
      <c r="AT1694">
        <v>2400</v>
      </c>
    </row>
    <row r="1695" spans="1:46" x14ac:dyDescent="0.25">
      <c r="A1695" s="4" t="str">
        <f>IF(IFERROR(SEARCH($A$1,AP1695),0)&gt;0,$A$1,"")</f>
        <v>PCS</v>
      </c>
      <c r="B1695" s="4" t="str">
        <f>IF(IFERROR(SEARCH($B$1,AP1695),0)&gt;0,$B$1,"")</f>
        <v/>
      </c>
      <c r="C1695" s="4" t="str">
        <f>IF(IFERROR(SEARCH($C$1,AP1695),0)&gt;0,$C$1,"")</f>
        <v/>
      </c>
      <c r="D1695" s="4" t="str">
        <f>IF(IFERROR(SEARCH($D$1,AP1695),0)&gt;0,$D$1,"")</f>
        <v/>
      </c>
      <c r="E1695" s="4" t="str">
        <f>IF(IFERROR(SEARCH($E$1,AP1695),0)&gt;0,$E$1,"")</f>
        <v/>
      </c>
      <c r="F1695" s="4" t="str">
        <f>IF(IFERROR(SEARCH($F$1,AP1695),0)&gt;0,$F$1,"")</f>
        <v/>
      </c>
      <c r="G1695" s="4" t="str">
        <f>IF(IFERROR(SEARCH($G$1,AP1695),0)&gt;0,$G$1,"")</f>
        <v/>
      </c>
      <c r="H1695" s="4" t="str">
        <f>IF(IFERROR(SEARCH($H$1,AP1695),0)&gt;0,$H$1,"")</f>
        <v/>
      </c>
      <c r="I1695" s="4" t="str">
        <f>IF(IFERROR(SEARCH($I$1,AP1695),0)&gt;0,$I$1,"")</f>
        <v/>
      </c>
      <c r="J1695" s="4" t="str">
        <f>IF(IFERROR(SEARCH($J$1,AP1695),0)&gt;0,$J$1,"")</f>
        <v/>
      </c>
      <c r="K1695" s="4" t="str">
        <f>IF(IFERROR(SEARCH($K$1,AP1695),0)&gt;0,$K$1,"")</f>
        <v/>
      </c>
      <c r="L1695" s="4" t="str">
        <f>IF(IFERROR(SEARCH($L$1,AP1695),0)&gt;0,$L$1,"")</f>
        <v/>
      </c>
      <c r="M1695" s="4" t="str">
        <f>IF(IFERROR(SEARCH($M$1,AP1695),0)&gt;0,$M$1,"")</f>
        <v/>
      </c>
      <c r="N1695" s="4" t="str">
        <f>IF(IFERROR(SEARCH($N$1,AP1695),0)&gt;0,$N$1,"")</f>
        <v/>
      </c>
      <c r="O1695" s="4" t="str">
        <f>IF(IFERROR(SEARCH($O$1,AP1695),0)&gt;0,$O$1,"")</f>
        <v/>
      </c>
      <c r="P1695" s="4" t="str">
        <f>IF(IFERROR(SEARCH($P$1,AP1695),0)&gt;0,$P$1,"")</f>
        <v/>
      </c>
      <c r="Q1695" s="4" t="str">
        <f>IF(IFERROR(SEARCH($Q$1,AP1695),0)&gt;0,$Q$1,"")</f>
        <v/>
      </c>
      <c r="R1695" s="4" t="str">
        <f>IF(IFERROR(SEARCH($R$1,AP1695),0)&gt;0,$R$1,"")</f>
        <v/>
      </c>
      <c r="S1695" s="4" t="str">
        <f>IF(IFERROR(SEARCH($S$1,AP1695),0)&gt;0,$S$1,"")</f>
        <v/>
      </c>
      <c r="T1695" s="4" t="str">
        <f>IF(IFERROR(SEARCH($T$1,AP1695),0)&gt;0,$T$1,"")</f>
        <v/>
      </c>
      <c r="U1695" s="4" t="str">
        <f>IF(IFERROR(SEARCH($U$1,AP1695),0)&gt;0,$U$1,"")</f>
        <v/>
      </c>
      <c r="V1695" s="4" t="str">
        <f>IF(IFERROR(SEARCH($V$1,AP1695),0)&gt;0,$V$1,"")</f>
        <v/>
      </c>
      <c r="W1695" s="4" t="str">
        <f>IF(IFERROR(SEARCH($W$1,AP1695),0)&gt;0,$W$1,"")</f>
        <v/>
      </c>
      <c r="X1695" s="4" t="str">
        <f>IF(IFERROR(SEARCH($X$1,AP1695),0)&gt;0,$X$1,"")</f>
        <v/>
      </c>
      <c r="Y1695" s="4">
        <f>LEN(A1695)+LEN(B1695)+LEN(C1695)+LEN(D1695)+LEN(E1695)+LEN(F1695)+LEN(G1695)+LEN(H1695)+LEN(I1695)+LEN(J1695)+LEN(K1695)+LEN(L1695)+LEN(M1695)+LEN(N1695)+LEN(O1695)+LEN(P1695)+LEN(Q1695)+LEN(R1695)+LEN(S1695)+LEN(T1695)+LEN(U1695)+LEN(V1695)+LEN(W1695)+LEN(X1695)</f>
        <v>3</v>
      </c>
      <c r="Z1695" s="4" t="str">
        <f>IF(IFERROR(SEARCH($Z$1,AP1695),0)&gt;0,$Z$1,"")</f>
        <v>-</v>
      </c>
      <c r="AA1695" s="4" t="str">
        <f>IF(IFERROR(SEARCH($AA$1,AP1695),0)&gt;0,$AA$1,"")</f>
        <v/>
      </c>
      <c r="AB1695" s="4" t="str">
        <f>IF(IFERROR(SEARCH($AB$1,AP1695),0)&gt;0,$AB$1,"")</f>
        <v/>
      </c>
      <c r="AC1695" s="4" t="str">
        <f>IF(IFERROR(SEARCH($AC$1,AP1695),0)&gt;0,$AC$1,"")</f>
        <v/>
      </c>
      <c r="AD1695" s="4" t="str">
        <f>IF(IFERROR(SEARCH($AD$1,AP1695),0)&gt;0,$AD$1,"")</f>
        <v/>
      </c>
      <c r="AE1695" s="4" t="str">
        <f>IF(IFERROR(SEARCH($AE$1,AP1695),0)&gt;0,$AE$1,"")</f>
        <v/>
      </c>
      <c r="AF1695" s="4" t="str" cm="1">
        <f t="array" aca="1" ref="AF1695" ca="1">LEFT(AO1695,MATCH(FALSE,ISNUMBER(MID(AO1695,ROW(INDIRECT("1:"&amp;LEN(AO1695)+1)), 1) *1),0) -1)</f>
        <v>1</v>
      </c>
      <c r="AG1695" s="4">
        <f>LEN(AO1695)</f>
        <v>4</v>
      </c>
      <c r="AH1695" s="4">
        <f>LEN(AP1695)</f>
        <v>27</v>
      </c>
      <c r="AI1695" s="4">
        <f>AH1695-AG1695</f>
        <v>23</v>
      </c>
      <c r="AJ1695" s="4" t="str">
        <f>RIGHT(AP1695,4)</f>
        <v>1PCS</v>
      </c>
      <c r="AK1695" s="4" t="str">
        <f>RIGHT(AP1695,5)</f>
        <v>-1PCS</v>
      </c>
      <c r="AL1695" s="4" t="b">
        <f>AN1695=AN1696</f>
        <v>0</v>
      </c>
      <c r="AM1695" s="4" t="b">
        <f>LEFT(AP1695,2)=LEFT(AQ1695,2)</f>
        <v>0</v>
      </c>
      <c r="AN1695" s="5" t="str">
        <f>LEFT(AP1695,(AI1695-1))</f>
        <v>MIE OVEN KUAH IGA SAPI</v>
      </c>
      <c r="AO1695" s="4" t="str">
        <f>IFERROR(RIGHT(AP1695,LEN(AP1695)-FIND("-",AP1695)),1)</f>
        <v>1PCS</v>
      </c>
      <c r="AP1695" t="s">
        <v>2826</v>
      </c>
      <c r="AQ1695" s="1" t="s">
        <v>2827</v>
      </c>
      <c r="AR1695">
        <v>3500</v>
      </c>
      <c r="AS1695">
        <v>3500</v>
      </c>
      <c r="AT1695">
        <v>2400</v>
      </c>
    </row>
    <row r="1696" spans="1:46" x14ac:dyDescent="0.25">
      <c r="A1696" s="4" t="str">
        <f>IF(IFERROR(SEARCH($A$1,AP1696),0)&gt;0,$A$1,"")</f>
        <v/>
      </c>
      <c r="B1696" s="4" t="str">
        <f>IF(IFERROR(SEARCH($B$1,AP1696),0)&gt;0,$B$1,"")</f>
        <v>BKS</v>
      </c>
      <c r="C1696" s="4" t="str">
        <f>IF(IFERROR(SEARCH($C$1,AP1696),0)&gt;0,$C$1,"")</f>
        <v/>
      </c>
      <c r="D1696" s="4" t="str">
        <f>IF(IFERROR(SEARCH($D$1,AP1696),0)&gt;0,$D$1,"")</f>
        <v/>
      </c>
      <c r="E1696" s="4" t="str">
        <f>IF(IFERROR(SEARCH($E$1,AP1696),0)&gt;0,$E$1,"")</f>
        <v/>
      </c>
      <c r="F1696" s="4" t="str">
        <f>IF(IFERROR(SEARCH($F$1,AP1696),0)&gt;0,$F$1,"")</f>
        <v/>
      </c>
      <c r="G1696" s="4" t="str">
        <f>IF(IFERROR(SEARCH($G$1,AP1696),0)&gt;0,$G$1,"")</f>
        <v/>
      </c>
      <c r="H1696" s="4" t="str">
        <f>IF(IFERROR(SEARCH($H$1,AP1696),0)&gt;0,$H$1,"")</f>
        <v/>
      </c>
      <c r="I1696" s="4" t="str">
        <f>IF(IFERROR(SEARCH($I$1,AP1696),0)&gt;0,$I$1,"")</f>
        <v/>
      </c>
      <c r="J1696" s="4" t="str">
        <f>IF(IFERROR(SEARCH($J$1,AP1696),0)&gt;0,$J$1,"")</f>
        <v/>
      </c>
      <c r="K1696" s="4" t="str">
        <f>IF(IFERROR(SEARCH($K$1,AP1696),0)&gt;0,$K$1,"")</f>
        <v/>
      </c>
      <c r="L1696" s="4" t="str">
        <f>IF(IFERROR(SEARCH($L$1,AP1696),0)&gt;0,$L$1,"")</f>
        <v/>
      </c>
      <c r="M1696" s="4" t="str">
        <f>IF(IFERROR(SEARCH($M$1,AP1696),0)&gt;0,$M$1,"")</f>
        <v/>
      </c>
      <c r="N1696" s="4" t="str">
        <f>IF(IFERROR(SEARCH($N$1,AP1696),0)&gt;0,$N$1,"")</f>
        <v/>
      </c>
      <c r="O1696" s="4" t="str">
        <f>IF(IFERROR(SEARCH($O$1,AP1696),0)&gt;0,$O$1,"")</f>
        <v/>
      </c>
      <c r="P1696" s="4" t="str">
        <f>IF(IFERROR(SEARCH($P$1,AP1696),0)&gt;0,$P$1,"")</f>
        <v/>
      </c>
      <c r="Q1696" s="4" t="str">
        <f>IF(IFERROR(SEARCH($Q$1,AP1696),0)&gt;0,$Q$1,"")</f>
        <v/>
      </c>
      <c r="R1696" s="4" t="str">
        <f>IF(IFERROR(SEARCH($R$1,AP1696),0)&gt;0,$R$1,"")</f>
        <v/>
      </c>
      <c r="S1696" s="4" t="str">
        <f>IF(IFERROR(SEARCH($S$1,AP1696),0)&gt;0,$S$1,"")</f>
        <v/>
      </c>
      <c r="T1696" s="4" t="str">
        <f>IF(IFERROR(SEARCH($T$1,AP1696),0)&gt;0,$T$1,"")</f>
        <v/>
      </c>
      <c r="U1696" s="4" t="str">
        <f>IF(IFERROR(SEARCH($U$1,AP1696),0)&gt;0,$U$1,"")</f>
        <v/>
      </c>
      <c r="V1696" s="4" t="str">
        <f>IF(IFERROR(SEARCH($V$1,AP1696),0)&gt;0,$V$1,"")</f>
        <v/>
      </c>
      <c r="W1696" s="4" t="str">
        <f>IF(IFERROR(SEARCH($W$1,AP1696),0)&gt;0,$W$1,"")</f>
        <v/>
      </c>
      <c r="X1696" s="4" t="str">
        <f>IF(IFERROR(SEARCH($X$1,AP1696),0)&gt;0,$X$1,"")</f>
        <v/>
      </c>
      <c r="Y1696" s="4">
        <f>LEN(A1696)+LEN(B1696)+LEN(C1696)+LEN(D1696)+LEN(E1696)+LEN(F1696)+LEN(G1696)+LEN(H1696)+LEN(I1696)+LEN(J1696)+LEN(K1696)+LEN(L1696)+LEN(M1696)+LEN(N1696)+LEN(O1696)+LEN(P1696)+LEN(Q1696)+LEN(R1696)+LEN(S1696)+LEN(T1696)+LEN(U1696)+LEN(V1696)+LEN(W1696)+LEN(X1696)</f>
        <v>3</v>
      </c>
      <c r="Z1696" s="4" t="str">
        <f>IF(IFERROR(SEARCH($Z$1,AP1696),0)&gt;0,$Z$1,"")</f>
        <v>-</v>
      </c>
      <c r="AA1696" s="4" t="str">
        <f>IF(IFERROR(SEARCH($AA$1,AP1696),0)&gt;0,$AA$1,"")</f>
        <v/>
      </c>
      <c r="AB1696" s="4" t="str">
        <f>IF(IFERROR(SEARCH($AB$1,AP1696),0)&gt;0,$AB$1,"")</f>
        <v/>
      </c>
      <c r="AC1696" s="4" t="str">
        <f>IF(IFERROR(SEARCH($AC$1,AP1696),0)&gt;0,$AC$1,"")</f>
        <v/>
      </c>
      <c r="AD1696" s="4" t="str">
        <f>IF(IFERROR(SEARCH($AD$1,AP1696),0)&gt;0,$AD$1,"")</f>
        <v/>
      </c>
      <c r="AE1696" s="4" t="str">
        <f>IF(IFERROR(SEARCH($AE$1,AP1696),0)&gt;0,$AE$1,"")</f>
        <v/>
      </c>
      <c r="AF1696" s="4" t="str" cm="1">
        <f t="array" aca="1" ref="AF1696" ca="1">LEFT(AO1696,MATCH(FALSE,ISNUMBER(MID(AO1696,ROW(INDIRECT("1:"&amp;LEN(AO1696)+1)), 1) *1),0) -1)</f>
        <v>1</v>
      </c>
      <c r="AG1696" s="4">
        <f>LEN(AO1696)</f>
        <v>4</v>
      </c>
      <c r="AH1696" s="4">
        <f>LEN(AP1696)</f>
        <v>17</v>
      </c>
      <c r="AI1696" s="4">
        <f>AH1696-AG1696</f>
        <v>13</v>
      </c>
      <c r="AJ1696" s="4" t="str">
        <f>RIGHT(AP1696,4)</f>
        <v>1BKS</v>
      </c>
      <c r="AK1696" s="4" t="str">
        <f>RIGHT(AP1696,5)</f>
        <v>-1BKS</v>
      </c>
      <c r="AL1696" s="4" t="b">
        <f>AN1696=AN1697</f>
        <v>1</v>
      </c>
      <c r="AM1696" s="4" t="b">
        <f>LEFT(AP1696,2)=LEFT(AQ1696,2)</f>
        <v>0</v>
      </c>
      <c r="AN1696" s="5" t="str">
        <f>LEFT(AP1696,(AI1696-1))</f>
        <v>MIE PITA MAS</v>
      </c>
      <c r="AO1696" s="4" t="str">
        <f>IFERROR(RIGHT(AP1696,LEN(AP1696)-FIND("-",AP1696)),1)</f>
        <v>1BKS</v>
      </c>
      <c r="AP1696" t="s">
        <v>2828</v>
      </c>
      <c r="AR1696">
        <v>10500</v>
      </c>
      <c r="AS1696">
        <v>11000</v>
      </c>
      <c r="AT1696">
        <v>9666</v>
      </c>
    </row>
    <row r="1697" spans="1:46" x14ac:dyDescent="0.25">
      <c r="A1697" s="4" t="str">
        <f>IF(IFERROR(SEARCH($A$1,AP1697),0)&gt;0,$A$1,"")</f>
        <v/>
      </c>
      <c r="B1697" s="4" t="str">
        <f>IF(IFERROR(SEARCH($B$1,AP1697),0)&gt;0,$B$1,"")</f>
        <v>BKS</v>
      </c>
      <c r="C1697" s="4" t="str">
        <f>IF(IFERROR(SEARCH($C$1,AP1697),0)&gt;0,$C$1,"")</f>
        <v/>
      </c>
      <c r="D1697" s="4" t="str">
        <f>IF(IFERROR(SEARCH($D$1,AP1697),0)&gt;0,$D$1,"")</f>
        <v/>
      </c>
      <c r="E1697" s="4" t="str">
        <f>IF(IFERROR(SEARCH($E$1,AP1697),0)&gt;0,$E$1,"")</f>
        <v/>
      </c>
      <c r="F1697" s="4" t="str">
        <f>IF(IFERROR(SEARCH($F$1,AP1697),0)&gt;0,$F$1,"")</f>
        <v>PACK</v>
      </c>
      <c r="G1697" s="4" t="str">
        <f>IF(IFERROR(SEARCH($G$1,AP1697),0)&gt;0,$G$1,"")</f>
        <v/>
      </c>
      <c r="H1697" s="4" t="str">
        <f>IF(IFERROR(SEARCH($H$1,AP1697),0)&gt;0,$H$1,"")</f>
        <v/>
      </c>
      <c r="I1697" s="4" t="str">
        <f>IF(IFERROR(SEARCH($I$1,AP1697),0)&gt;0,$I$1,"")</f>
        <v/>
      </c>
      <c r="J1697" s="4" t="str">
        <f>IF(IFERROR(SEARCH($J$1,AP1697),0)&gt;0,$J$1,"")</f>
        <v/>
      </c>
      <c r="K1697" s="4" t="str">
        <f>IF(IFERROR(SEARCH($K$1,AP1697),0)&gt;0,$K$1,"")</f>
        <v/>
      </c>
      <c r="L1697" s="4" t="str">
        <f>IF(IFERROR(SEARCH($L$1,AP1697),0)&gt;0,$L$1,"")</f>
        <v/>
      </c>
      <c r="M1697" s="4" t="str">
        <f>IF(IFERROR(SEARCH($M$1,AP1697),0)&gt;0,$M$1,"")</f>
        <v/>
      </c>
      <c r="N1697" s="4" t="str">
        <f>IF(IFERROR(SEARCH($N$1,AP1697),0)&gt;0,$N$1,"")</f>
        <v/>
      </c>
      <c r="O1697" s="4" t="str">
        <f>IF(IFERROR(SEARCH($O$1,AP1697),0)&gt;0,$O$1,"")</f>
        <v/>
      </c>
      <c r="P1697" s="4" t="str">
        <f>IF(IFERROR(SEARCH($P$1,AP1697),0)&gt;0,$P$1,"")</f>
        <v/>
      </c>
      <c r="Q1697" s="4" t="str">
        <f>IF(IFERROR(SEARCH($Q$1,AP1697),0)&gt;0,$Q$1,"")</f>
        <v/>
      </c>
      <c r="R1697" s="4" t="str">
        <f>IF(IFERROR(SEARCH($R$1,AP1697),0)&gt;0,$R$1,"")</f>
        <v/>
      </c>
      <c r="S1697" s="4" t="str">
        <f>IF(IFERROR(SEARCH($S$1,AP1697),0)&gt;0,$S$1,"")</f>
        <v/>
      </c>
      <c r="T1697" s="4" t="str">
        <f>IF(IFERROR(SEARCH($T$1,AP1697),0)&gt;0,$T$1,"")</f>
        <v/>
      </c>
      <c r="U1697" s="4" t="str">
        <f>IF(IFERROR(SEARCH($U$1,AP1697),0)&gt;0,$U$1,"")</f>
        <v/>
      </c>
      <c r="V1697" s="4" t="str">
        <f>IF(IFERROR(SEARCH($V$1,AP1697),0)&gt;0,$V$1,"")</f>
        <v/>
      </c>
      <c r="W1697" s="4" t="str">
        <f>IF(IFERROR(SEARCH($W$1,AP1697),0)&gt;0,$W$1,"")</f>
        <v/>
      </c>
      <c r="X1697" s="4" t="str">
        <f>IF(IFERROR(SEARCH($X$1,AP1697),0)&gt;0,$X$1,"")</f>
        <v/>
      </c>
      <c r="Y1697" s="4">
        <f>LEN(A1697)+LEN(B1697)+LEN(C1697)+LEN(D1697)+LEN(E1697)+LEN(F1697)+LEN(G1697)+LEN(H1697)+LEN(I1697)+LEN(J1697)+LEN(K1697)+LEN(L1697)+LEN(M1697)+LEN(N1697)+LEN(O1697)+LEN(P1697)+LEN(Q1697)+LEN(R1697)+LEN(S1697)+LEN(T1697)+LEN(U1697)+LEN(V1697)+LEN(W1697)+LEN(X1697)</f>
        <v>7</v>
      </c>
      <c r="Z1697" s="4" t="str">
        <f>IF(IFERROR(SEARCH($Z$1,AP1697),0)&gt;0,$Z$1,"")</f>
        <v>-</v>
      </c>
      <c r="AA1697" s="4" t="str">
        <f>IF(IFERROR(SEARCH($AA$1,AP1697),0)&gt;0,$AA$1,"")</f>
        <v>/</v>
      </c>
      <c r="AB1697" s="4" t="str">
        <f>IF(IFERROR(SEARCH($AB$1,AP1697),0)&gt;0,$AB$1,"")</f>
        <v/>
      </c>
      <c r="AC1697" s="4" t="str">
        <f>IF(IFERROR(SEARCH($AC$1,AP1697),0)&gt;0,$AC$1,"")</f>
        <v/>
      </c>
      <c r="AD1697" s="4" t="str">
        <f>IF(IFERROR(SEARCH($AD$1,AP1697),0)&gt;0,$AD$1,"")</f>
        <v/>
      </c>
      <c r="AE1697" s="4" t="str">
        <f>IF(IFERROR(SEARCH($AE$1,AP1697),0)&gt;0,$AE$1,"")</f>
        <v/>
      </c>
      <c r="AF1697" s="4" t="str" cm="1">
        <f t="array" aca="1" ref="AF1697" ca="1">LEFT(AO1697,MATCH(FALSE,ISNUMBER(MID(AO1697,ROW(INDIRECT("1:"&amp;LEN(AO1697)+1)), 1) *1),0) -1)</f>
        <v>9</v>
      </c>
      <c r="AG1697" s="4">
        <f>LEN(AO1697)</f>
        <v>9</v>
      </c>
      <c r="AH1697" s="4">
        <f>LEN(AP1697)</f>
        <v>22</v>
      </c>
      <c r="AI1697" s="4">
        <f>AH1697-AG1697</f>
        <v>13</v>
      </c>
      <c r="AJ1697" s="4" t="str">
        <f>RIGHT(AP1697,4)</f>
        <v>PACK</v>
      </c>
      <c r="AK1697" s="4" t="str">
        <f>RIGHT(AP1697,5)</f>
        <v>/PACK</v>
      </c>
      <c r="AL1697" s="4" t="b">
        <f>AN1697=AN1698</f>
        <v>0</v>
      </c>
      <c r="AM1697" s="4" t="b">
        <f>LEFT(AP1697,2)=LEFT(AQ1697,2)</f>
        <v>0</v>
      </c>
      <c r="AN1697" s="5" t="str">
        <f>LEFT(AP1697,(AI1697-1))</f>
        <v>MIE PITA MAS</v>
      </c>
      <c r="AO1697" s="4" t="str">
        <f>IFERROR(RIGHT(AP1697,LEN(AP1697)-FIND("-",AP1697)),1)</f>
        <v>9BKS/PACK</v>
      </c>
      <c r="AP1697" t="s">
        <v>2829</v>
      </c>
      <c r="AR1697">
        <v>89000</v>
      </c>
      <c r="AS1697">
        <v>89000</v>
      </c>
      <c r="AT1697">
        <v>87000</v>
      </c>
    </row>
    <row r="1698" spans="1:46" x14ac:dyDescent="0.25">
      <c r="A1698" s="4" t="str">
        <f>IF(IFERROR(SEARCH($A$1,AP1698),0)&gt;0,$A$1,"")</f>
        <v/>
      </c>
      <c r="B1698" s="4" t="str">
        <f>IF(IFERROR(SEARCH($B$1,AP1698),0)&gt;0,$B$1,"")</f>
        <v>BKS</v>
      </c>
      <c r="C1698" s="4" t="str">
        <f>IF(IFERROR(SEARCH($C$1,AP1698),0)&gt;0,$C$1,"")</f>
        <v/>
      </c>
      <c r="D1698" s="4" t="str">
        <f>IF(IFERROR(SEARCH($D$1,AP1698),0)&gt;0,$D$1,"")</f>
        <v/>
      </c>
      <c r="E1698" s="4" t="str">
        <f>IF(IFERROR(SEARCH($E$1,AP1698),0)&gt;0,$E$1,"")</f>
        <v/>
      </c>
      <c r="F1698" s="4" t="str">
        <f>IF(IFERROR(SEARCH($F$1,AP1698),0)&gt;0,$F$1,"")</f>
        <v/>
      </c>
      <c r="G1698" s="4" t="str">
        <f>IF(IFERROR(SEARCH($G$1,AP1698),0)&gt;0,$G$1,"")</f>
        <v/>
      </c>
      <c r="H1698" s="4" t="str">
        <f>IF(IFERROR(SEARCH($H$1,AP1698),0)&gt;0,$H$1,"")</f>
        <v/>
      </c>
      <c r="I1698" s="4" t="str">
        <f>IF(IFERROR(SEARCH($I$1,AP1698),0)&gt;0,$I$1,"")</f>
        <v/>
      </c>
      <c r="J1698" s="4" t="str">
        <f>IF(IFERROR(SEARCH($J$1,AP1698),0)&gt;0,$J$1,"")</f>
        <v/>
      </c>
      <c r="K1698" s="4" t="str">
        <f>IF(IFERROR(SEARCH($K$1,AP1698),0)&gt;0,$K$1,"")</f>
        <v/>
      </c>
      <c r="L1698" s="4" t="str">
        <f>IF(IFERROR(SEARCH($L$1,AP1698),0)&gt;0,$L$1,"")</f>
        <v/>
      </c>
      <c r="M1698" s="4" t="str">
        <f>IF(IFERROR(SEARCH($M$1,AP1698),0)&gt;0,$M$1,"")</f>
        <v/>
      </c>
      <c r="N1698" s="4" t="str">
        <f>IF(IFERROR(SEARCH($N$1,AP1698),0)&gt;0,$N$1,"")</f>
        <v/>
      </c>
      <c r="O1698" s="4" t="str">
        <f>IF(IFERROR(SEARCH($O$1,AP1698),0)&gt;0,$O$1,"")</f>
        <v/>
      </c>
      <c r="P1698" s="4" t="str">
        <f>IF(IFERROR(SEARCH($P$1,AP1698),0)&gt;0,$P$1,"")</f>
        <v/>
      </c>
      <c r="Q1698" s="4" t="str">
        <f>IF(IFERROR(SEARCH($Q$1,AP1698),0)&gt;0,$Q$1,"")</f>
        <v/>
      </c>
      <c r="R1698" s="4" t="str">
        <f>IF(IFERROR(SEARCH($R$1,AP1698),0)&gt;0,$R$1,"")</f>
        <v/>
      </c>
      <c r="S1698" s="4" t="str">
        <f>IF(IFERROR(SEARCH($S$1,AP1698),0)&gt;0,$S$1,"")</f>
        <v/>
      </c>
      <c r="T1698" s="4" t="str">
        <f>IF(IFERROR(SEARCH($T$1,AP1698),0)&gt;0,$T$1,"")</f>
        <v/>
      </c>
      <c r="U1698" s="4" t="str">
        <f>IF(IFERROR(SEARCH($U$1,AP1698),0)&gt;0,$U$1,"")</f>
        <v/>
      </c>
      <c r="V1698" s="4" t="str">
        <f>IF(IFERROR(SEARCH($V$1,AP1698),0)&gt;0,$V$1,"")</f>
        <v/>
      </c>
      <c r="W1698" s="4" t="str">
        <f>IF(IFERROR(SEARCH($W$1,AP1698),0)&gt;0,$W$1,"")</f>
        <v/>
      </c>
      <c r="X1698" s="4" t="str">
        <f>IF(IFERROR(SEARCH($X$1,AP1698),0)&gt;0,$X$1,"")</f>
        <v/>
      </c>
      <c r="Y1698" s="4">
        <f>LEN(A1698)+LEN(B1698)+LEN(C1698)+LEN(D1698)+LEN(E1698)+LEN(F1698)+LEN(G1698)+LEN(H1698)+LEN(I1698)+LEN(J1698)+LEN(K1698)+LEN(L1698)+LEN(M1698)+LEN(N1698)+LEN(O1698)+LEN(P1698)+LEN(Q1698)+LEN(R1698)+LEN(S1698)+LEN(T1698)+LEN(U1698)+LEN(V1698)+LEN(W1698)+LEN(X1698)</f>
        <v>3</v>
      </c>
      <c r="Z1698" s="4" t="str">
        <f>IF(IFERROR(SEARCH($Z$1,AP1698),0)&gt;0,$Z$1,"")</f>
        <v>-</v>
      </c>
      <c r="AA1698" s="4" t="str">
        <f>IF(IFERROR(SEARCH($AA$1,AP1698),0)&gt;0,$AA$1,"")</f>
        <v/>
      </c>
      <c r="AB1698" s="4" t="str">
        <f>IF(IFERROR(SEARCH($AB$1,AP1698),0)&gt;0,$AB$1,"")</f>
        <v/>
      </c>
      <c r="AC1698" s="4" t="str">
        <f>IF(IFERROR(SEARCH($AC$1,AP1698),0)&gt;0,$AC$1,"")</f>
        <v/>
      </c>
      <c r="AD1698" s="4" t="str">
        <f>IF(IFERROR(SEARCH($AD$1,AP1698),0)&gt;0,$AD$1,"")</f>
        <v/>
      </c>
      <c r="AE1698" s="4" t="str">
        <f>IF(IFERROR(SEARCH($AE$1,AP1698),0)&gt;0,$AE$1,"")</f>
        <v/>
      </c>
      <c r="AF1698" s="4" t="str" cm="1">
        <f t="array" aca="1" ref="AF1698" ca="1">LEFT(AO1698,MATCH(FALSE,ISNUMBER(MID(AO1698,ROW(INDIRECT("1:"&amp;LEN(AO1698)+1)), 1) *1),0) -1)</f>
        <v>1</v>
      </c>
      <c r="AG1698" s="4">
        <f>LEN(AO1698)</f>
        <v>4</v>
      </c>
      <c r="AH1698" s="4">
        <f>LEN(AP1698)</f>
        <v>26</v>
      </c>
      <c r="AI1698" s="4">
        <f>AH1698-AG1698</f>
        <v>22</v>
      </c>
      <c r="AJ1698" s="4" t="str">
        <f>RIGHT(AP1698,4)</f>
        <v>1BKS</v>
      </c>
      <c r="AK1698" s="4" t="str">
        <f>RIGHT(AP1698,5)</f>
        <v>-1BKS</v>
      </c>
      <c r="AL1698" s="4" t="b">
        <f>AN1698=AN1699</f>
        <v>1</v>
      </c>
      <c r="AM1698" s="4" t="b">
        <f>LEFT(AP1698,2)=LEFT(AQ1698,2)</f>
        <v>0</v>
      </c>
      <c r="AN1698" s="5" t="str">
        <f>LEFT(AP1698,(AI1698-1))</f>
        <v>MIE SEDAP AYAM BAWANG</v>
      </c>
      <c r="AO1698" s="4" t="str">
        <f>IFERROR(RIGHT(AP1698,LEN(AP1698)-FIND("-",AP1698)),1)</f>
        <v>1BKS</v>
      </c>
      <c r="AP1698" t="s">
        <v>2830</v>
      </c>
      <c r="AQ1698" s="1" t="s">
        <v>2831</v>
      </c>
      <c r="AR1698">
        <v>2800</v>
      </c>
      <c r="AS1698">
        <v>3000</v>
      </c>
      <c r="AT1698">
        <v>2613</v>
      </c>
    </row>
    <row r="1699" spans="1:46" x14ac:dyDescent="0.25">
      <c r="A1699" s="4" t="str">
        <f>IF(IFERROR(SEARCH($A$1,AP1699),0)&gt;0,$A$1,"")</f>
        <v/>
      </c>
      <c r="B1699" s="4" t="str">
        <f>IF(IFERROR(SEARCH($B$1,AP1699),0)&gt;0,$B$1,"")</f>
        <v>BKS</v>
      </c>
      <c r="C1699" s="4" t="str">
        <f>IF(IFERROR(SEARCH($C$1,AP1699),0)&gt;0,$C$1,"")</f>
        <v/>
      </c>
      <c r="D1699" s="4" t="str">
        <f>IF(IFERROR(SEARCH($D$1,AP1699),0)&gt;0,$D$1,"")</f>
        <v/>
      </c>
      <c r="E1699" s="4" t="str">
        <f>IF(IFERROR(SEARCH($E$1,AP1699),0)&gt;0,$E$1,"")</f>
        <v/>
      </c>
      <c r="F1699" s="4" t="str">
        <f>IF(IFERROR(SEARCH($F$1,AP1699),0)&gt;0,$F$1,"")</f>
        <v/>
      </c>
      <c r="G1699" s="4" t="str">
        <f>IF(IFERROR(SEARCH($G$1,AP1699),0)&gt;0,$G$1,"")</f>
        <v/>
      </c>
      <c r="H1699" s="4" t="str">
        <f>IF(IFERROR(SEARCH($H$1,AP1699),0)&gt;0,$H$1,"")</f>
        <v/>
      </c>
      <c r="I1699" s="4" t="str">
        <f>IF(IFERROR(SEARCH($I$1,AP1699),0)&gt;0,$I$1,"")</f>
        <v/>
      </c>
      <c r="J1699" s="4" t="str">
        <f>IF(IFERROR(SEARCH($J$1,AP1699),0)&gt;0,$J$1,"")</f>
        <v/>
      </c>
      <c r="K1699" s="4" t="str">
        <f>IF(IFERROR(SEARCH($K$1,AP1699),0)&gt;0,$K$1,"")</f>
        <v/>
      </c>
      <c r="L1699" s="4" t="str">
        <f>IF(IFERROR(SEARCH($L$1,AP1699),0)&gt;0,$L$1,"")</f>
        <v/>
      </c>
      <c r="M1699" s="4" t="str">
        <f>IF(IFERROR(SEARCH($M$1,AP1699),0)&gt;0,$M$1,"")</f>
        <v/>
      </c>
      <c r="N1699" s="4" t="str">
        <f>IF(IFERROR(SEARCH($N$1,AP1699),0)&gt;0,$N$1,"")</f>
        <v/>
      </c>
      <c r="O1699" s="4" t="str">
        <f>IF(IFERROR(SEARCH($O$1,AP1699),0)&gt;0,$O$1,"")</f>
        <v/>
      </c>
      <c r="P1699" s="4" t="str">
        <f>IF(IFERROR(SEARCH($P$1,AP1699),0)&gt;0,$P$1,"")</f>
        <v>DUS</v>
      </c>
      <c r="Q1699" s="4" t="str">
        <f>IF(IFERROR(SEARCH($Q$1,AP1699),0)&gt;0,$Q$1,"")</f>
        <v/>
      </c>
      <c r="R1699" s="4" t="str">
        <f>IF(IFERROR(SEARCH($R$1,AP1699),0)&gt;0,$R$1,"")</f>
        <v/>
      </c>
      <c r="S1699" s="4" t="str">
        <f>IF(IFERROR(SEARCH($S$1,AP1699),0)&gt;0,$S$1,"")</f>
        <v/>
      </c>
      <c r="T1699" s="4" t="str">
        <f>IF(IFERROR(SEARCH($T$1,AP1699),0)&gt;0,$T$1,"")</f>
        <v/>
      </c>
      <c r="U1699" s="4" t="str">
        <f>IF(IFERROR(SEARCH($U$1,AP1699),0)&gt;0,$U$1,"")</f>
        <v/>
      </c>
      <c r="V1699" s="4" t="str">
        <f>IF(IFERROR(SEARCH($V$1,AP1699),0)&gt;0,$V$1,"")</f>
        <v/>
      </c>
      <c r="W1699" s="4" t="str">
        <f>IF(IFERROR(SEARCH($W$1,AP1699),0)&gt;0,$W$1,"")</f>
        <v/>
      </c>
      <c r="X1699" s="4" t="str">
        <f>IF(IFERROR(SEARCH($X$1,AP1699),0)&gt;0,$X$1,"")</f>
        <v/>
      </c>
      <c r="Y1699" s="4">
        <f>LEN(A1699)+LEN(B1699)+LEN(C1699)+LEN(D1699)+LEN(E1699)+LEN(F1699)+LEN(G1699)+LEN(H1699)+LEN(I1699)+LEN(J1699)+LEN(K1699)+LEN(L1699)+LEN(M1699)+LEN(N1699)+LEN(O1699)+LEN(P1699)+LEN(Q1699)+LEN(R1699)+LEN(S1699)+LEN(T1699)+LEN(U1699)+LEN(V1699)+LEN(W1699)+LEN(X1699)</f>
        <v>6</v>
      </c>
      <c r="Z1699" s="4" t="str">
        <f>IF(IFERROR(SEARCH($Z$1,AP1699),0)&gt;0,$Z$1,"")</f>
        <v>-</v>
      </c>
      <c r="AA1699" s="4" t="str">
        <f>IF(IFERROR(SEARCH($AA$1,AP1699),0)&gt;0,$AA$1,"")</f>
        <v>/</v>
      </c>
      <c r="AB1699" s="4" t="str">
        <f>IF(IFERROR(SEARCH($AB$1,AP1699),0)&gt;0,$AB$1,"")</f>
        <v/>
      </c>
      <c r="AC1699" s="4" t="str">
        <f>IF(IFERROR(SEARCH($AC$1,AP1699),0)&gt;0,$AC$1,"")</f>
        <v/>
      </c>
      <c r="AD1699" s="4" t="str">
        <f>IF(IFERROR(SEARCH($AD$1,AP1699),0)&gt;0,$AD$1,"")</f>
        <v/>
      </c>
      <c r="AE1699" s="4" t="str">
        <f>IF(IFERROR(SEARCH($AE$1,AP1699),0)&gt;0,$AE$1,"")</f>
        <v/>
      </c>
      <c r="AF1699" s="4" t="str" cm="1">
        <f t="array" aca="1" ref="AF1699" ca="1">LEFT(AO1699,MATCH(FALSE,ISNUMBER(MID(AO1699,ROW(INDIRECT("1:"&amp;LEN(AO1699)+1)), 1) *1),0) -1)</f>
        <v>40</v>
      </c>
      <c r="AG1699" s="4">
        <f>LEN(AO1699)</f>
        <v>9</v>
      </c>
      <c r="AH1699" s="4">
        <f>LEN(AP1699)</f>
        <v>31</v>
      </c>
      <c r="AI1699" s="4">
        <f>AH1699-AG1699</f>
        <v>22</v>
      </c>
      <c r="AJ1699" s="4" t="str">
        <f>RIGHT(AP1699,4)</f>
        <v>/DUS</v>
      </c>
      <c r="AK1699" s="4" t="str">
        <f>RIGHT(AP1699,5)</f>
        <v>S/DUS</v>
      </c>
      <c r="AL1699" s="4" t="b">
        <f>AN1699=AN1700</f>
        <v>0</v>
      </c>
      <c r="AM1699" s="4" t="b">
        <f>LEFT(AP1699,2)=LEFT(AQ1699,2)</f>
        <v>0</v>
      </c>
      <c r="AN1699" s="5" t="str">
        <f>LEFT(AP1699,(AI1699-1))</f>
        <v>MIE SEDAP AYAM BAWANG</v>
      </c>
      <c r="AO1699" s="4" t="str">
        <f>IFERROR(RIGHT(AP1699,LEN(AP1699)-FIND("-",AP1699)),1)</f>
        <v>40BKS/DUS</v>
      </c>
      <c r="AP1699" t="s">
        <v>2832</v>
      </c>
      <c r="AR1699">
        <v>107000</v>
      </c>
      <c r="AS1699">
        <v>107000</v>
      </c>
      <c r="AT1699">
        <v>104500</v>
      </c>
    </row>
    <row r="1700" spans="1:46" x14ac:dyDescent="0.25">
      <c r="A1700" s="4" t="str">
        <f>IF(IFERROR(SEARCH($A$1,AP1700),0)&gt;0,$A$1,"")</f>
        <v/>
      </c>
      <c r="B1700" s="4" t="str">
        <f>IF(IFERROR(SEARCH($B$1,AP1700),0)&gt;0,$B$1,"")</f>
        <v>BKS</v>
      </c>
      <c r="C1700" s="4" t="str">
        <f>IF(IFERROR(SEARCH($C$1,AP1700),0)&gt;0,$C$1,"")</f>
        <v/>
      </c>
      <c r="D1700" s="4" t="str">
        <f>IF(IFERROR(SEARCH($D$1,AP1700),0)&gt;0,$D$1,"")</f>
        <v/>
      </c>
      <c r="E1700" s="4" t="str">
        <f>IF(IFERROR(SEARCH($E$1,AP1700),0)&gt;0,$E$1,"")</f>
        <v/>
      </c>
      <c r="F1700" s="4" t="str">
        <f>IF(IFERROR(SEARCH($F$1,AP1700),0)&gt;0,$F$1,"")</f>
        <v/>
      </c>
      <c r="G1700" s="4" t="str">
        <f>IF(IFERROR(SEARCH($G$1,AP1700),0)&gt;0,$G$1,"")</f>
        <v/>
      </c>
      <c r="H1700" s="4" t="str">
        <f>IF(IFERROR(SEARCH($H$1,AP1700),0)&gt;0,$H$1,"")</f>
        <v/>
      </c>
      <c r="I1700" s="4" t="str">
        <f>IF(IFERROR(SEARCH($I$1,AP1700),0)&gt;0,$I$1,"")</f>
        <v/>
      </c>
      <c r="J1700" s="4" t="str">
        <f>IF(IFERROR(SEARCH($J$1,AP1700),0)&gt;0,$J$1,"")</f>
        <v/>
      </c>
      <c r="K1700" s="4" t="str">
        <f>IF(IFERROR(SEARCH($K$1,AP1700),0)&gt;0,$K$1,"")</f>
        <v/>
      </c>
      <c r="L1700" s="4" t="str">
        <f>IF(IFERROR(SEARCH($L$1,AP1700),0)&gt;0,$L$1,"")</f>
        <v/>
      </c>
      <c r="M1700" s="4" t="str">
        <f>IF(IFERROR(SEARCH($M$1,AP1700),0)&gt;0,$M$1,"")</f>
        <v/>
      </c>
      <c r="N1700" s="4" t="str">
        <f>IF(IFERROR(SEARCH($N$1,AP1700),0)&gt;0,$N$1,"")</f>
        <v/>
      </c>
      <c r="O1700" s="4" t="str">
        <f>IF(IFERROR(SEARCH($O$1,AP1700),0)&gt;0,$O$1,"")</f>
        <v/>
      </c>
      <c r="P1700" s="4" t="str">
        <f>IF(IFERROR(SEARCH($P$1,AP1700),0)&gt;0,$P$1,"")</f>
        <v/>
      </c>
      <c r="Q1700" s="4" t="str">
        <f>IF(IFERROR(SEARCH($Q$1,AP1700),0)&gt;0,$Q$1,"")</f>
        <v/>
      </c>
      <c r="R1700" s="4" t="str">
        <f>IF(IFERROR(SEARCH($R$1,AP1700),0)&gt;0,$R$1,"")</f>
        <v/>
      </c>
      <c r="S1700" s="4" t="str">
        <f>IF(IFERROR(SEARCH($S$1,AP1700),0)&gt;0,$S$1,"")</f>
        <v/>
      </c>
      <c r="T1700" s="4" t="str">
        <f>IF(IFERROR(SEARCH($T$1,AP1700),0)&gt;0,$T$1,"")</f>
        <v/>
      </c>
      <c r="U1700" s="4" t="str">
        <f>IF(IFERROR(SEARCH($U$1,AP1700),0)&gt;0,$U$1,"")</f>
        <v/>
      </c>
      <c r="V1700" s="4" t="str">
        <f>IF(IFERROR(SEARCH($V$1,AP1700),0)&gt;0,$V$1,"")</f>
        <v/>
      </c>
      <c r="W1700" s="4" t="str">
        <f>IF(IFERROR(SEARCH($W$1,AP1700),0)&gt;0,$W$1,"")</f>
        <v/>
      </c>
      <c r="X1700" s="4" t="str">
        <f>IF(IFERROR(SEARCH($X$1,AP1700),0)&gt;0,$X$1,"")</f>
        <v/>
      </c>
      <c r="Y1700" s="4">
        <f>LEN(A1700)+LEN(B1700)+LEN(C1700)+LEN(D1700)+LEN(E1700)+LEN(F1700)+LEN(G1700)+LEN(H1700)+LEN(I1700)+LEN(J1700)+LEN(K1700)+LEN(L1700)+LEN(M1700)+LEN(N1700)+LEN(O1700)+LEN(P1700)+LEN(Q1700)+LEN(R1700)+LEN(S1700)+LEN(T1700)+LEN(U1700)+LEN(V1700)+LEN(W1700)+LEN(X1700)</f>
        <v>3</v>
      </c>
      <c r="Z1700" s="4" t="str">
        <f>IF(IFERROR(SEARCH($Z$1,AP1700),0)&gt;0,$Z$1,"")</f>
        <v>-</v>
      </c>
      <c r="AA1700" s="4" t="str">
        <f>IF(IFERROR(SEARCH($AA$1,AP1700),0)&gt;0,$AA$1,"")</f>
        <v/>
      </c>
      <c r="AB1700" s="4" t="str">
        <f>IF(IFERROR(SEARCH($AB$1,AP1700),0)&gt;0,$AB$1,"")</f>
        <v/>
      </c>
      <c r="AC1700" s="4" t="str">
        <f>IF(IFERROR(SEARCH($AC$1,AP1700),0)&gt;0,$AC$1,"")</f>
        <v/>
      </c>
      <c r="AD1700" s="4" t="str">
        <f>IF(IFERROR(SEARCH($AD$1,AP1700),0)&gt;0,$AD$1,"")</f>
        <v/>
      </c>
      <c r="AE1700" s="4" t="str">
        <f>IF(IFERROR(SEARCH($AE$1,AP1700),0)&gt;0,$AE$1,"")</f>
        <v/>
      </c>
      <c r="AF1700" s="4" t="str" cm="1">
        <f t="array" aca="1" ref="AF1700" ca="1">LEFT(AO1700,MATCH(FALSE,ISNUMBER(MID(AO1700,ROW(INDIRECT("1:"&amp;LEN(AO1700)+1)), 1) *1),0) -1)</f>
        <v>1</v>
      </c>
      <c r="AG1700" s="4">
        <f>LEN(AO1700)</f>
        <v>4</v>
      </c>
      <c r="AH1700" s="4">
        <f>LEN(AP1700)</f>
        <v>27</v>
      </c>
      <c r="AI1700" s="4">
        <f>AH1700-AG1700</f>
        <v>23</v>
      </c>
      <c r="AJ1700" s="4" t="str">
        <f>RIGHT(AP1700,4)</f>
        <v>1BKS</v>
      </c>
      <c r="AK1700" s="4" t="str">
        <f>RIGHT(AP1700,5)</f>
        <v>-1BKS</v>
      </c>
      <c r="AL1700" s="4" t="b">
        <f>AN1700=AN1701</f>
        <v>0</v>
      </c>
      <c r="AM1700" s="4" t="b">
        <f>LEFT(AP1700,2)=LEFT(AQ1700,2)</f>
        <v>0</v>
      </c>
      <c r="AN1700" s="5" t="str">
        <f>LEFT(AP1700,(AI1700-1))</f>
        <v>MIE SEDAP BAKED GORENG</v>
      </c>
      <c r="AO1700" s="4" t="str">
        <f>IFERROR(RIGHT(AP1700,LEN(AP1700)-FIND("-",AP1700)),1)</f>
        <v>1BKS</v>
      </c>
      <c r="AP1700" t="s">
        <v>2833</v>
      </c>
      <c r="AQ1700" s="1" t="s">
        <v>2834</v>
      </c>
      <c r="AR1700">
        <v>2700</v>
      </c>
      <c r="AS1700">
        <v>2700</v>
      </c>
      <c r="AT1700">
        <v>2166</v>
      </c>
    </row>
    <row r="1701" spans="1:46" x14ac:dyDescent="0.25">
      <c r="A1701" s="4" t="str">
        <f>IF(IFERROR(SEARCH($A$1,AP1701),0)&gt;0,$A$1,"")</f>
        <v/>
      </c>
      <c r="B1701" s="4" t="str">
        <f>IF(IFERROR(SEARCH($B$1,AP1701),0)&gt;0,$B$1,"")</f>
        <v/>
      </c>
      <c r="C1701" s="4" t="str">
        <f>IF(IFERROR(SEARCH($C$1,AP1701),0)&gt;0,$C$1,"")</f>
        <v/>
      </c>
      <c r="D1701" s="4" t="str">
        <f>IF(IFERROR(SEARCH($D$1,AP1701),0)&gt;0,$D$1,"")</f>
        <v/>
      </c>
      <c r="E1701" s="4" t="str">
        <f>IF(IFERROR(SEARCH($E$1,AP1701),0)&gt;0,$E$1,"")</f>
        <v/>
      </c>
      <c r="F1701" s="4" t="str">
        <f>IF(IFERROR(SEARCH($F$1,AP1701),0)&gt;0,$F$1,"")</f>
        <v/>
      </c>
      <c r="G1701" s="4" t="str">
        <f>IF(IFERROR(SEARCH($G$1,AP1701),0)&gt;0,$G$1,"")</f>
        <v/>
      </c>
      <c r="H1701" s="4" t="str">
        <f>IF(IFERROR(SEARCH($H$1,AP1701),0)&gt;0,$H$1,"")</f>
        <v/>
      </c>
      <c r="I1701" s="4" t="str">
        <f>IF(IFERROR(SEARCH($I$1,AP1701),0)&gt;0,$I$1,"")</f>
        <v/>
      </c>
      <c r="J1701" s="4" t="str">
        <f>IF(IFERROR(SEARCH($J$1,AP1701),0)&gt;0,$J$1,"")</f>
        <v/>
      </c>
      <c r="K1701" s="4" t="str">
        <f>IF(IFERROR(SEARCH($K$1,AP1701),0)&gt;0,$K$1,"")</f>
        <v/>
      </c>
      <c r="L1701" s="4" t="str">
        <f>IF(IFERROR(SEARCH($L$1,AP1701),0)&gt;0,$L$1,"")</f>
        <v/>
      </c>
      <c r="M1701" s="4" t="str">
        <f>IF(IFERROR(SEARCH($M$1,AP1701),0)&gt;0,$M$1,"")</f>
        <v/>
      </c>
      <c r="N1701" s="4" t="str">
        <f>IF(IFERROR(SEARCH($N$1,AP1701),0)&gt;0,$N$1,"")</f>
        <v/>
      </c>
      <c r="O1701" s="4" t="str">
        <f>IF(IFERROR(SEARCH($O$1,AP1701),0)&gt;0,$O$1,"")</f>
        <v/>
      </c>
      <c r="P1701" s="4" t="str">
        <f>IF(IFERROR(SEARCH($P$1,AP1701),0)&gt;0,$P$1,"")</f>
        <v>DUS</v>
      </c>
      <c r="Q1701" s="4" t="str">
        <f>IF(IFERROR(SEARCH($Q$1,AP1701),0)&gt;0,$Q$1,"")</f>
        <v>CUP</v>
      </c>
      <c r="R1701" s="4" t="str">
        <f>IF(IFERROR(SEARCH($R$1,AP1701),0)&gt;0,$R$1,"")</f>
        <v/>
      </c>
      <c r="S1701" s="4" t="str">
        <f>IF(IFERROR(SEARCH($S$1,AP1701),0)&gt;0,$S$1,"")</f>
        <v/>
      </c>
      <c r="T1701" s="4" t="str">
        <f>IF(IFERROR(SEARCH($T$1,AP1701),0)&gt;0,$T$1,"")</f>
        <v/>
      </c>
      <c r="U1701" s="4" t="str">
        <f>IF(IFERROR(SEARCH($U$1,AP1701),0)&gt;0,$U$1,"")</f>
        <v/>
      </c>
      <c r="V1701" s="4" t="str">
        <f>IF(IFERROR(SEARCH($V$1,AP1701),0)&gt;0,$V$1,"")</f>
        <v/>
      </c>
      <c r="W1701" s="4" t="str">
        <f>IF(IFERROR(SEARCH($W$1,AP1701),0)&gt;0,$W$1,"")</f>
        <v/>
      </c>
      <c r="X1701" s="4" t="str">
        <f>IF(IFERROR(SEARCH($X$1,AP1701),0)&gt;0,$X$1,"")</f>
        <v/>
      </c>
      <c r="Y1701" s="4">
        <f>LEN(A1701)+LEN(B1701)+LEN(C1701)+LEN(D1701)+LEN(E1701)+LEN(F1701)+LEN(G1701)+LEN(H1701)+LEN(I1701)+LEN(J1701)+LEN(K1701)+LEN(L1701)+LEN(M1701)+LEN(N1701)+LEN(O1701)+LEN(P1701)+LEN(Q1701)+LEN(R1701)+LEN(S1701)+LEN(T1701)+LEN(U1701)+LEN(V1701)+LEN(W1701)+LEN(X1701)</f>
        <v>6</v>
      </c>
      <c r="Z1701" s="4" t="str">
        <f>IF(IFERROR(SEARCH($Z$1,AP1701),0)&gt;0,$Z$1,"")</f>
        <v>-</v>
      </c>
      <c r="AA1701" s="4" t="str">
        <f>IF(IFERROR(SEARCH($AA$1,AP1701),0)&gt;0,$AA$1,"")</f>
        <v>/</v>
      </c>
      <c r="AB1701" s="4" t="str">
        <f>IF(IFERROR(SEARCH($AB$1,AP1701),0)&gt;0,$AB$1,"")</f>
        <v/>
      </c>
      <c r="AC1701" s="4" t="str">
        <f>IF(IFERROR(SEARCH($AC$1,AP1701),0)&gt;0,$AC$1,"")</f>
        <v/>
      </c>
      <c r="AD1701" s="4" t="str">
        <f>IF(IFERROR(SEARCH($AD$1,AP1701),0)&gt;0,$AD$1,"")</f>
        <v/>
      </c>
      <c r="AE1701" s="4" t="str">
        <f>IF(IFERROR(SEARCH($AE$1,AP1701),0)&gt;0,$AE$1,"")</f>
        <v/>
      </c>
      <c r="AF1701" s="4" t="str" cm="1">
        <f t="array" aca="1" ref="AF1701" ca="1">LEFT(AO1701,MATCH(FALSE,ISNUMBER(MID(AO1701,ROW(INDIRECT("1:"&amp;LEN(AO1701)+1)), 1) *1),0) -1)</f>
        <v>12</v>
      </c>
      <c r="AG1701" s="4">
        <f>LEN(AO1701)</f>
        <v>9</v>
      </c>
      <c r="AH1701" s="4">
        <f>LEN(AP1701)</f>
        <v>34</v>
      </c>
      <c r="AI1701" s="4">
        <f>AH1701-AG1701</f>
        <v>25</v>
      </c>
      <c r="AJ1701" s="4" t="str">
        <f>RIGHT(AP1701,4)</f>
        <v>/DUS</v>
      </c>
      <c r="AK1701" s="4" t="str">
        <f>RIGHT(AP1701,5)</f>
        <v>P/DUS</v>
      </c>
      <c r="AL1701" s="4" t="b">
        <f>AN1701=AN1702</f>
        <v>1</v>
      </c>
      <c r="AM1701" s="4" t="b">
        <f>LEFT(AP1701,2)=LEFT(AQ1701,2)</f>
        <v>0</v>
      </c>
      <c r="AN1701" s="5" t="str">
        <f>LEFT(AP1701,(AI1701-1))</f>
        <v>MIE SEDAP CUP AYAM JERIT</v>
      </c>
      <c r="AO1701" s="4" t="str">
        <f>IFERROR(RIGHT(AP1701,LEN(AP1701)-FIND("-",AP1701)),1)</f>
        <v>12CUP/DUS</v>
      </c>
      <c r="AP1701" t="s">
        <v>2835</v>
      </c>
      <c r="AR1701">
        <v>51000</v>
      </c>
      <c r="AS1701">
        <v>51000</v>
      </c>
      <c r="AT1701">
        <v>48825</v>
      </c>
    </row>
    <row r="1702" spans="1:46" x14ac:dyDescent="0.25">
      <c r="A1702" s="4" t="str">
        <f>IF(IFERROR(SEARCH($A$1,AP1702),0)&gt;0,$A$1,"")</f>
        <v/>
      </c>
      <c r="B1702" s="4" t="str">
        <f>IF(IFERROR(SEARCH($B$1,AP1702),0)&gt;0,$B$1,"")</f>
        <v/>
      </c>
      <c r="C1702" s="4" t="str">
        <f>IF(IFERROR(SEARCH($C$1,AP1702),0)&gt;0,$C$1,"")</f>
        <v/>
      </c>
      <c r="D1702" s="4" t="str">
        <f>IF(IFERROR(SEARCH($D$1,AP1702),0)&gt;0,$D$1,"")</f>
        <v/>
      </c>
      <c r="E1702" s="4" t="str">
        <f>IF(IFERROR(SEARCH($E$1,AP1702),0)&gt;0,$E$1,"")</f>
        <v/>
      </c>
      <c r="F1702" s="4" t="str">
        <f>IF(IFERROR(SEARCH($F$1,AP1702),0)&gt;0,$F$1,"")</f>
        <v/>
      </c>
      <c r="G1702" s="4" t="str">
        <f>IF(IFERROR(SEARCH($G$1,AP1702),0)&gt;0,$G$1,"")</f>
        <v/>
      </c>
      <c r="H1702" s="4" t="str">
        <f>IF(IFERROR(SEARCH($H$1,AP1702),0)&gt;0,$H$1,"")</f>
        <v/>
      </c>
      <c r="I1702" s="4" t="str">
        <f>IF(IFERROR(SEARCH($I$1,AP1702),0)&gt;0,$I$1,"")</f>
        <v/>
      </c>
      <c r="J1702" s="4" t="str">
        <f>IF(IFERROR(SEARCH($J$1,AP1702),0)&gt;0,$J$1,"")</f>
        <v/>
      </c>
      <c r="K1702" s="4" t="str">
        <f>IF(IFERROR(SEARCH($K$1,AP1702),0)&gt;0,$K$1,"")</f>
        <v/>
      </c>
      <c r="L1702" s="4" t="str">
        <f>IF(IFERROR(SEARCH($L$1,AP1702),0)&gt;0,$L$1,"")</f>
        <v/>
      </c>
      <c r="M1702" s="4" t="str">
        <f>IF(IFERROR(SEARCH($M$1,AP1702),0)&gt;0,$M$1,"")</f>
        <v/>
      </c>
      <c r="N1702" s="4" t="str">
        <f>IF(IFERROR(SEARCH($N$1,AP1702),0)&gt;0,$N$1,"")</f>
        <v/>
      </c>
      <c r="O1702" s="4" t="str">
        <f>IF(IFERROR(SEARCH($O$1,AP1702),0)&gt;0,$O$1,"")</f>
        <v/>
      </c>
      <c r="P1702" s="4" t="str">
        <f>IF(IFERROR(SEARCH($P$1,AP1702),0)&gt;0,$P$1,"")</f>
        <v/>
      </c>
      <c r="Q1702" s="4" t="str">
        <f>IF(IFERROR(SEARCH($Q$1,AP1702),0)&gt;0,$Q$1,"")</f>
        <v>CUP</v>
      </c>
      <c r="R1702" s="4" t="str">
        <f>IF(IFERROR(SEARCH($R$1,AP1702),0)&gt;0,$R$1,"")</f>
        <v/>
      </c>
      <c r="S1702" s="4" t="str">
        <f>IF(IFERROR(SEARCH($S$1,AP1702),0)&gt;0,$S$1,"")</f>
        <v/>
      </c>
      <c r="T1702" s="4" t="str">
        <f>IF(IFERROR(SEARCH($T$1,AP1702),0)&gt;0,$T$1,"")</f>
        <v/>
      </c>
      <c r="U1702" s="4" t="str">
        <f>IF(IFERROR(SEARCH($U$1,AP1702),0)&gt;0,$U$1,"")</f>
        <v/>
      </c>
      <c r="V1702" s="4" t="str">
        <f>IF(IFERROR(SEARCH($V$1,AP1702),0)&gt;0,$V$1,"")</f>
        <v/>
      </c>
      <c r="W1702" s="4" t="str">
        <f>IF(IFERROR(SEARCH($W$1,AP1702),0)&gt;0,$W$1,"")</f>
        <v/>
      </c>
      <c r="X1702" s="4" t="str">
        <f>IF(IFERROR(SEARCH($X$1,AP1702),0)&gt;0,$X$1,"")</f>
        <v/>
      </c>
      <c r="Y1702" s="4">
        <f>LEN(A1702)+LEN(B1702)+LEN(C1702)+LEN(D1702)+LEN(E1702)+LEN(F1702)+LEN(G1702)+LEN(H1702)+LEN(I1702)+LEN(J1702)+LEN(K1702)+LEN(L1702)+LEN(M1702)+LEN(N1702)+LEN(O1702)+LEN(P1702)+LEN(Q1702)+LEN(R1702)+LEN(S1702)+LEN(T1702)+LEN(U1702)+LEN(V1702)+LEN(W1702)+LEN(X1702)</f>
        <v>3</v>
      </c>
      <c r="Z1702" s="4" t="str">
        <f>IF(IFERROR(SEARCH($Z$1,AP1702),0)&gt;0,$Z$1,"")</f>
        <v>-</v>
      </c>
      <c r="AA1702" s="4" t="str">
        <f>IF(IFERROR(SEARCH($AA$1,AP1702),0)&gt;0,$AA$1,"")</f>
        <v/>
      </c>
      <c r="AB1702" s="4" t="str">
        <f>IF(IFERROR(SEARCH($AB$1,AP1702),0)&gt;0,$AB$1,"")</f>
        <v/>
      </c>
      <c r="AC1702" s="4" t="str">
        <f>IF(IFERROR(SEARCH($AC$1,AP1702),0)&gt;0,$AC$1,"")</f>
        <v/>
      </c>
      <c r="AD1702" s="4" t="str">
        <f>IF(IFERROR(SEARCH($AD$1,AP1702),0)&gt;0,$AD$1,"")</f>
        <v/>
      </c>
      <c r="AE1702" s="4" t="str">
        <f>IF(IFERROR(SEARCH($AE$1,AP1702),0)&gt;0,$AE$1,"")</f>
        <v/>
      </c>
      <c r="AF1702" s="4" t="str" cm="1">
        <f t="array" aca="1" ref="AF1702" ca="1">LEFT(AO1702,MATCH(FALSE,ISNUMBER(MID(AO1702,ROW(INDIRECT("1:"&amp;LEN(AO1702)+1)), 1) *1),0) -1)</f>
        <v>1</v>
      </c>
      <c r="AG1702" s="4">
        <f>LEN(AO1702)</f>
        <v>4</v>
      </c>
      <c r="AH1702" s="4">
        <f>LEN(AP1702)</f>
        <v>29</v>
      </c>
      <c r="AI1702" s="4">
        <f>AH1702-AG1702</f>
        <v>25</v>
      </c>
      <c r="AJ1702" s="4" t="str">
        <f>RIGHT(AP1702,4)</f>
        <v>1CUP</v>
      </c>
      <c r="AK1702" s="4" t="str">
        <f>RIGHT(AP1702,5)</f>
        <v>-1CUP</v>
      </c>
      <c r="AL1702" s="4" t="b">
        <f>AN1702=AN1703</f>
        <v>0</v>
      </c>
      <c r="AM1702" s="4" t="b">
        <f>LEFT(AP1702,2)=LEFT(AQ1702,2)</f>
        <v>0</v>
      </c>
      <c r="AN1702" s="5" t="str">
        <f>LEFT(AP1702,(AI1702-1))</f>
        <v>MIE SEDAP CUP AYAM JERIT</v>
      </c>
      <c r="AO1702" s="4" t="str">
        <f>IFERROR(RIGHT(AP1702,LEN(AP1702)-FIND("-",AP1702)),1)</f>
        <v>1CUP</v>
      </c>
      <c r="AP1702" t="s">
        <v>2836</v>
      </c>
      <c r="AQ1702" s="1" t="s">
        <v>2837</v>
      </c>
      <c r="AR1702">
        <v>4600</v>
      </c>
      <c r="AS1702">
        <v>5000</v>
      </c>
      <c r="AT1702">
        <v>4068</v>
      </c>
    </row>
    <row r="1703" spans="1:46" x14ac:dyDescent="0.25">
      <c r="A1703" s="4" t="str">
        <f>IF(IFERROR(SEARCH($A$1,AP1703),0)&gt;0,$A$1,"")</f>
        <v/>
      </c>
      <c r="B1703" s="4" t="str">
        <f>IF(IFERROR(SEARCH($B$1,AP1703),0)&gt;0,$B$1,"")</f>
        <v/>
      </c>
      <c r="C1703" s="4" t="str">
        <f>IF(IFERROR(SEARCH($C$1,AP1703),0)&gt;0,$C$1,"")</f>
        <v/>
      </c>
      <c r="D1703" s="4" t="str">
        <f>IF(IFERROR(SEARCH($D$1,AP1703),0)&gt;0,$D$1,"")</f>
        <v/>
      </c>
      <c r="E1703" s="4" t="str">
        <f>IF(IFERROR(SEARCH($E$1,AP1703),0)&gt;0,$E$1,"")</f>
        <v/>
      </c>
      <c r="F1703" s="4" t="str">
        <f>IF(IFERROR(SEARCH($F$1,AP1703),0)&gt;0,$F$1,"")</f>
        <v/>
      </c>
      <c r="G1703" s="4" t="str">
        <f>IF(IFERROR(SEARCH($G$1,AP1703),0)&gt;0,$G$1,"")</f>
        <v/>
      </c>
      <c r="H1703" s="4" t="str">
        <f>IF(IFERROR(SEARCH($H$1,AP1703),0)&gt;0,$H$1,"")</f>
        <v/>
      </c>
      <c r="I1703" s="4" t="str">
        <f>IF(IFERROR(SEARCH($I$1,AP1703),0)&gt;0,$I$1,"")</f>
        <v/>
      </c>
      <c r="J1703" s="4" t="str">
        <f>IF(IFERROR(SEARCH($J$1,AP1703),0)&gt;0,$J$1,"")</f>
        <v/>
      </c>
      <c r="K1703" s="4" t="str">
        <f>IF(IFERROR(SEARCH($K$1,AP1703),0)&gt;0,$K$1,"")</f>
        <v/>
      </c>
      <c r="L1703" s="4" t="str">
        <f>IF(IFERROR(SEARCH($L$1,AP1703),0)&gt;0,$L$1,"")</f>
        <v/>
      </c>
      <c r="M1703" s="4" t="str">
        <f>IF(IFERROR(SEARCH($M$1,AP1703),0)&gt;0,$M$1,"")</f>
        <v/>
      </c>
      <c r="N1703" s="4" t="str">
        <f>IF(IFERROR(SEARCH($N$1,AP1703),0)&gt;0,$N$1,"")</f>
        <v/>
      </c>
      <c r="O1703" s="4" t="str">
        <f>IF(IFERROR(SEARCH($O$1,AP1703),0)&gt;0,$O$1,"")</f>
        <v/>
      </c>
      <c r="P1703" s="4" t="str">
        <f>IF(IFERROR(SEARCH($P$1,AP1703),0)&gt;0,$P$1,"")</f>
        <v/>
      </c>
      <c r="Q1703" s="4" t="str">
        <f>IF(IFERROR(SEARCH($Q$1,AP1703),0)&gt;0,$Q$1,"")</f>
        <v>CUP</v>
      </c>
      <c r="R1703" s="4" t="str">
        <f>IF(IFERROR(SEARCH($R$1,AP1703),0)&gt;0,$R$1,"")</f>
        <v/>
      </c>
      <c r="S1703" s="4" t="str">
        <f>IF(IFERROR(SEARCH($S$1,AP1703),0)&gt;0,$S$1,"")</f>
        <v/>
      </c>
      <c r="T1703" s="4" t="str">
        <f>IF(IFERROR(SEARCH($T$1,AP1703),0)&gt;0,$T$1,"")</f>
        <v/>
      </c>
      <c r="U1703" s="4" t="str">
        <f>IF(IFERROR(SEARCH($U$1,AP1703),0)&gt;0,$U$1,"")</f>
        <v/>
      </c>
      <c r="V1703" s="4" t="str">
        <f>IF(IFERROR(SEARCH($V$1,AP1703),0)&gt;0,$V$1,"")</f>
        <v/>
      </c>
      <c r="W1703" s="4" t="str">
        <f>IF(IFERROR(SEARCH($W$1,AP1703),0)&gt;0,$W$1,"")</f>
        <v/>
      </c>
      <c r="X1703" s="4" t="str">
        <f>IF(IFERROR(SEARCH($X$1,AP1703),0)&gt;0,$X$1,"")</f>
        <v/>
      </c>
      <c r="Y1703" s="4">
        <f>LEN(A1703)+LEN(B1703)+LEN(C1703)+LEN(D1703)+LEN(E1703)+LEN(F1703)+LEN(G1703)+LEN(H1703)+LEN(I1703)+LEN(J1703)+LEN(K1703)+LEN(L1703)+LEN(M1703)+LEN(N1703)+LEN(O1703)+LEN(P1703)+LEN(Q1703)+LEN(R1703)+LEN(S1703)+LEN(T1703)+LEN(U1703)+LEN(V1703)+LEN(W1703)+LEN(X1703)</f>
        <v>3</v>
      </c>
      <c r="Z1703" s="4" t="str">
        <f>IF(IFERROR(SEARCH($Z$1,AP1703),0)&gt;0,$Z$1,"")</f>
        <v>-</v>
      </c>
      <c r="AA1703" s="4" t="str">
        <f>IF(IFERROR(SEARCH($AA$1,AP1703),0)&gt;0,$AA$1,"")</f>
        <v/>
      </c>
      <c r="AB1703" s="4" t="str">
        <f>IF(IFERROR(SEARCH($AB$1,AP1703),0)&gt;0,$AB$1,"")</f>
        <v/>
      </c>
      <c r="AC1703" s="4" t="str">
        <f>IF(IFERROR(SEARCH($AC$1,AP1703),0)&gt;0,$AC$1,"")</f>
        <v/>
      </c>
      <c r="AD1703" s="4" t="str">
        <f>IF(IFERROR(SEARCH($AD$1,AP1703),0)&gt;0,$AD$1,"")</f>
        <v/>
      </c>
      <c r="AE1703" s="4" t="str">
        <f>IF(IFERROR(SEARCH($AE$1,AP1703),0)&gt;0,$AE$1,"")</f>
        <v/>
      </c>
      <c r="AF1703" s="4" t="str" cm="1">
        <f t="array" aca="1" ref="AF1703" ca="1">LEFT(AO1703,MATCH(FALSE,ISNUMBER(MID(AO1703,ROW(INDIRECT("1:"&amp;LEN(AO1703)+1)), 1) *1),0) -1)</f>
        <v>1</v>
      </c>
      <c r="AG1703" s="4">
        <f>LEN(AO1703)</f>
        <v>4</v>
      </c>
      <c r="AH1703" s="4">
        <f>LEN(AP1703)</f>
        <v>31</v>
      </c>
      <c r="AI1703" s="4">
        <f>AH1703-AG1703</f>
        <v>27</v>
      </c>
      <c r="AJ1703" s="4" t="str">
        <f>RIGHT(AP1703,4)</f>
        <v>1CUP</v>
      </c>
      <c r="AK1703" s="4" t="str">
        <f>RIGHT(AP1703,5)</f>
        <v>-1CUP</v>
      </c>
      <c r="AL1703" s="4" t="b">
        <f>AN1703=AN1704</f>
        <v>0</v>
      </c>
      <c r="AM1703" s="4" t="b">
        <f>LEFT(AP1703,2)=LEFT(AQ1703,2)</f>
        <v>0</v>
      </c>
      <c r="AN1703" s="5" t="str">
        <f>LEFT(AP1703,(AI1703-1))</f>
        <v>MIE SEDAP CUP BASO SPESIAL</v>
      </c>
      <c r="AO1703" s="4" t="str">
        <f>IFERROR(RIGHT(AP1703,LEN(AP1703)-FIND("-",AP1703)),1)</f>
        <v>1CUP</v>
      </c>
      <c r="AP1703" t="s">
        <v>2838</v>
      </c>
      <c r="AQ1703" s="1" t="s">
        <v>2839</v>
      </c>
      <c r="AR1703">
        <v>4800</v>
      </c>
      <c r="AS1703">
        <v>4800</v>
      </c>
      <c r="AT1703">
        <v>4068</v>
      </c>
    </row>
    <row r="1704" spans="1:46" x14ac:dyDescent="0.25">
      <c r="A1704" s="4" t="str">
        <f>IF(IFERROR(SEARCH($A$1,AP1704),0)&gt;0,$A$1,"")</f>
        <v/>
      </c>
      <c r="B1704" s="4" t="str">
        <f>IF(IFERROR(SEARCH($B$1,AP1704),0)&gt;0,$B$1,"")</f>
        <v/>
      </c>
      <c r="C1704" s="4" t="str">
        <f>IF(IFERROR(SEARCH($C$1,AP1704),0)&gt;0,$C$1,"")</f>
        <v/>
      </c>
      <c r="D1704" s="4" t="str">
        <f>IF(IFERROR(SEARCH($D$1,AP1704),0)&gt;0,$D$1,"")</f>
        <v/>
      </c>
      <c r="E1704" s="4" t="str">
        <f>IF(IFERROR(SEARCH($E$1,AP1704),0)&gt;0,$E$1,"")</f>
        <v/>
      </c>
      <c r="F1704" s="4" t="str">
        <f>IF(IFERROR(SEARCH($F$1,AP1704),0)&gt;0,$F$1,"")</f>
        <v/>
      </c>
      <c r="G1704" s="4" t="str">
        <f>IF(IFERROR(SEARCH($G$1,AP1704),0)&gt;0,$G$1,"")</f>
        <v/>
      </c>
      <c r="H1704" s="4" t="str">
        <f>IF(IFERROR(SEARCH($H$1,AP1704),0)&gt;0,$H$1,"")</f>
        <v/>
      </c>
      <c r="I1704" s="4" t="str">
        <f>IF(IFERROR(SEARCH($I$1,AP1704),0)&gt;0,$I$1,"")</f>
        <v/>
      </c>
      <c r="J1704" s="4" t="str">
        <f>IF(IFERROR(SEARCH($J$1,AP1704),0)&gt;0,$J$1,"")</f>
        <v/>
      </c>
      <c r="K1704" s="4" t="str">
        <f>IF(IFERROR(SEARCH($K$1,AP1704),0)&gt;0,$K$1,"")</f>
        <v/>
      </c>
      <c r="L1704" s="4" t="str">
        <f>IF(IFERROR(SEARCH($L$1,AP1704),0)&gt;0,$L$1,"")</f>
        <v/>
      </c>
      <c r="M1704" s="4" t="str">
        <f>IF(IFERROR(SEARCH($M$1,AP1704),0)&gt;0,$M$1,"")</f>
        <v/>
      </c>
      <c r="N1704" s="4" t="str">
        <f>IF(IFERROR(SEARCH($N$1,AP1704),0)&gt;0,$N$1,"")</f>
        <v/>
      </c>
      <c r="O1704" s="4" t="str">
        <f>IF(IFERROR(SEARCH($O$1,AP1704),0)&gt;0,$O$1,"")</f>
        <v/>
      </c>
      <c r="P1704" s="4" t="str">
        <f>IF(IFERROR(SEARCH($P$1,AP1704),0)&gt;0,$P$1,"")</f>
        <v>DUS</v>
      </c>
      <c r="Q1704" s="4" t="str">
        <f>IF(IFERROR(SEARCH($Q$1,AP1704),0)&gt;0,$Q$1,"")</f>
        <v>CUP</v>
      </c>
      <c r="R1704" s="4" t="str">
        <f>IF(IFERROR(SEARCH($R$1,AP1704),0)&gt;0,$R$1,"")</f>
        <v/>
      </c>
      <c r="S1704" s="4" t="str">
        <f>IF(IFERROR(SEARCH($S$1,AP1704),0)&gt;0,$S$1,"")</f>
        <v/>
      </c>
      <c r="T1704" s="4" t="str">
        <f>IF(IFERROR(SEARCH($T$1,AP1704),0)&gt;0,$T$1,"")</f>
        <v/>
      </c>
      <c r="U1704" s="4" t="str">
        <f>IF(IFERROR(SEARCH($U$1,AP1704),0)&gt;0,$U$1,"")</f>
        <v/>
      </c>
      <c r="V1704" s="4" t="str">
        <f>IF(IFERROR(SEARCH($V$1,AP1704),0)&gt;0,$V$1,"")</f>
        <v/>
      </c>
      <c r="W1704" s="4" t="str">
        <f>IF(IFERROR(SEARCH($W$1,AP1704),0)&gt;0,$W$1,"")</f>
        <v/>
      </c>
      <c r="X1704" s="4" t="str">
        <f>IF(IFERROR(SEARCH($X$1,AP1704),0)&gt;0,$X$1,"")</f>
        <v/>
      </c>
      <c r="Y1704" s="4">
        <f>LEN(A1704)+LEN(B1704)+LEN(C1704)+LEN(D1704)+LEN(E1704)+LEN(F1704)+LEN(G1704)+LEN(H1704)+LEN(I1704)+LEN(J1704)+LEN(K1704)+LEN(L1704)+LEN(M1704)+LEN(N1704)+LEN(O1704)+LEN(P1704)+LEN(Q1704)+LEN(R1704)+LEN(S1704)+LEN(T1704)+LEN(U1704)+LEN(V1704)+LEN(W1704)+LEN(X1704)</f>
        <v>6</v>
      </c>
      <c r="Z1704" s="4" t="str">
        <f>IF(IFERROR(SEARCH($Z$1,AP1704),0)&gt;0,$Z$1,"")</f>
        <v>-</v>
      </c>
      <c r="AA1704" s="4" t="str">
        <f>IF(IFERROR(SEARCH($AA$1,AP1704),0)&gt;0,$AA$1,"")</f>
        <v>/</v>
      </c>
      <c r="AB1704" s="4" t="str">
        <f>IF(IFERROR(SEARCH($AB$1,AP1704),0)&gt;0,$AB$1,"")</f>
        <v/>
      </c>
      <c r="AC1704" s="4" t="str">
        <f>IF(IFERROR(SEARCH($AC$1,AP1704),0)&gt;0,$AC$1,"")</f>
        <v/>
      </c>
      <c r="AD1704" s="4" t="str">
        <f>IF(IFERROR(SEARCH($AD$1,AP1704),0)&gt;0,$AD$1,"")</f>
        <v/>
      </c>
      <c r="AE1704" s="4" t="str">
        <f>IF(IFERROR(SEARCH($AE$1,AP1704),0)&gt;0,$AE$1,"")</f>
        <v/>
      </c>
      <c r="AF1704" s="4" t="str" cm="1">
        <f t="array" aca="1" ref="AF1704" ca="1">LEFT(AO1704,MATCH(FALSE,ISNUMBER(MID(AO1704,ROW(INDIRECT("1:"&amp;LEN(AO1704)+1)), 1) *1),0) -1)</f>
        <v>12</v>
      </c>
      <c r="AG1704" s="4">
        <f>LEN(AO1704)</f>
        <v>9</v>
      </c>
      <c r="AH1704" s="4">
        <f>LEN(AP1704)</f>
        <v>30</v>
      </c>
      <c r="AI1704" s="4">
        <f>AH1704-AG1704</f>
        <v>21</v>
      </c>
      <c r="AJ1704" s="4" t="str">
        <f>RIGHT(AP1704,4)</f>
        <v>/DUS</v>
      </c>
      <c r="AK1704" s="4" t="str">
        <f>RIGHT(AP1704,5)</f>
        <v>P/DUS</v>
      </c>
      <c r="AL1704" s="4" t="b">
        <f>AN1704=AN1705</f>
        <v>1</v>
      </c>
      <c r="AM1704" s="4" t="b">
        <f>LEFT(AP1704,2)=LEFT(AQ1704,2)</f>
        <v>0</v>
      </c>
      <c r="AN1704" s="5" t="str">
        <f>LEFT(AP1704,(AI1704-1))</f>
        <v>MIE SEDAP CUP GORENG</v>
      </c>
      <c r="AO1704" s="4" t="str">
        <f>IFERROR(RIGHT(AP1704,LEN(AP1704)-FIND("-",AP1704)),1)</f>
        <v>12CUP/DUS</v>
      </c>
      <c r="AP1704" t="s">
        <v>2840</v>
      </c>
      <c r="AR1704">
        <v>53500</v>
      </c>
      <c r="AS1704">
        <v>53500</v>
      </c>
      <c r="AT1704">
        <v>51250</v>
      </c>
    </row>
    <row r="1705" spans="1:46" x14ac:dyDescent="0.25">
      <c r="A1705" s="4" t="str">
        <f>IF(IFERROR(SEARCH($A$1,AP1705),0)&gt;0,$A$1,"")</f>
        <v/>
      </c>
      <c r="B1705" s="4" t="str">
        <f>IF(IFERROR(SEARCH($B$1,AP1705),0)&gt;0,$B$1,"")</f>
        <v/>
      </c>
      <c r="C1705" s="4" t="str">
        <f>IF(IFERROR(SEARCH($C$1,AP1705),0)&gt;0,$C$1,"")</f>
        <v/>
      </c>
      <c r="D1705" s="4" t="str">
        <f>IF(IFERROR(SEARCH($D$1,AP1705),0)&gt;0,$D$1,"")</f>
        <v/>
      </c>
      <c r="E1705" s="4" t="str">
        <f>IF(IFERROR(SEARCH($E$1,AP1705),0)&gt;0,$E$1,"")</f>
        <v/>
      </c>
      <c r="F1705" s="4" t="str">
        <f>IF(IFERROR(SEARCH($F$1,AP1705),0)&gt;0,$F$1,"")</f>
        <v/>
      </c>
      <c r="G1705" s="4" t="str">
        <f>IF(IFERROR(SEARCH($G$1,AP1705),0)&gt;0,$G$1,"")</f>
        <v/>
      </c>
      <c r="H1705" s="4" t="str">
        <f>IF(IFERROR(SEARCH($H$1,AP1705),0)&gt;0,$H$1,"")</f>
        <v/>
      </c>
      <c r="I1705" s="4" t="str">
        <f>IF(IFERROR(SEARCH($I$1,AP1705),0)&gt;0,$I$1,"")</f>
        <v/>
      </c>
      <c r="J1705" s="4" t="str">
        <f>IF(IFERROR(SEARCH($J$1,AP1705),0)&gt;0,$J$1,"")</f>
        <v/>
      </c>
      <c r="K1705" s="4" t="str">
        <f>IF(IFERROR(SEARCH($K$1,AP1705),0)&gt;0,$K$1,"")</f>
        <v/>
      </c>
      <c r="L1705" s="4" t="str">
        <f>IF(IFERROR(SEARCH($L$1,AP1705),0)&gt;0,$L$1,"")</f>
        <v/>
      </c>
      <c r="M1705" s="4" t="str">
        <f>IF(IFERROR(SEARCH($M$1,AP1705),0)&gt;0,$M$1,"")</f>
        <v/>
      </c>
      <c r="N1705" s="4" t="str">
        <f>IF(IFERROR(SEARCH($N$1,AP1705),0)&gt;0,$N$1,"")</f>
        <v/>
      </c>
      <c r="O1705" s="4" t="str">
        <f>IF(IFERROR(SEARCH($O$1,AP1705),0)&gt;0,$O$1,"")</f>
        <v/>
      </c>
      <c r="P1705" s="4" t="str">
        <f>IF(IFERROR(SEARCH($P$1,AP1705),0)&gt;0,$P$1,"")</f>
        <v/>
      </c>
      <c r="Q1705" s="4" t="str">
        <f>IF(IFERROR(SEARCH($Q$1,AP1705),0)&gt;0,$Q$1,"")</f>
        <v>CUP</v>
      </c>
      <c r="R1705" s="4" t="str">
        <f>IF(IFERROR(SEARCH($R$1,AP1705),0)&gt;0,$R$1,"")</f>
        <v/>
      </c>
      <c r="S1705" s="4" t="str">
        <f>IF(IFERROR(SEARCH($S$1,AP1705),0)&gt;0,$S$1,"")</f>
        <v/>
      </c>
      <c r="T1705" s="4" t="str">
        <f>IF(IFERROR(SEARCH($T$1,AP1705),0)&gt;0,$T$1,"")</f>
        <v/>
      </c>
      <c r="U1705" s="4" t="str">
        <f>IF(IFERROR(SEARCH($U$1,AP1705),0)&gt;0,$U$1,"")</f>
        <v/>
      </c>
      <c r="V1705" s="4" t="str">
        <f>IF(IFERROR(SEARCH($V$1,AP1705),0)&gt;0,$V$1,"")</f>
        <v/>
      </c>
      <c r="W1705" s="4" t="str">
        <f>IF(IFERROR(SEARCH($W$1,AP1705),0)&gt;0,$W$1,"")</f>
        <v/>
      </c>
      <c r="X1705" s="4" t="str">
        <f>IF(IFERROR(SEARCH($X$1,AP1705),0)&gt;0,$X$1,"")</f>
        <v/>
      </c>
      <c r="Y1705" s="4">
        <f>LEN(A1705)+LEN(B1705)+LEN(C1705)+LEN(D1705)+LEN(E1705)+LEN(F1705)+LEN(G1705)+LEN(H1705)+LEN(I1705)+LEN(J1705)+LEN(K1705)+LEN(L1705)+LEN(M1705)+LEN(N1705)+LEN(O1705)+LEN(P1705)+LEN(Q1705)+LEN(R1705)+LEN(S1705)+LEN(T1705)+LEN(U1705)+LEN(V1705)+LEN(W1705)+LEN(X1705)</f>
        <v>3</v>
      </c>
      <c r="Z1705" s="4" t="str">
        <f>IF(IFERROR(SEARCH($Z$1,AP1705),0)&gt;0,$Z$1,"")</f>
        <v>-</v>
      </c>
      <c r="AA1705" s="4" t="str">
        <f>IF(IFERROR(SEARCH($AA$1,AP1705),0)&gt;0,$AA$1,"")</f>
        <v/>
      </c>
      <c r="AB1705" s="4" t="str">
        <f>IF(IFERROR(SEARCH($AB$1,AP1705),0)&gt;0,$AB$1,"")</f>
        <v/>
      </c>
      <c r="AC1705" s="4" t="str">
        <f>IF(IFERROR(SEARCH($AC$1,AP1705),0)&gt;0,$AC$1,"")</f>
        <v/>
      </c>
      <c r="AD1705" s="4" t="str">
        <f>IF(IFERROR(SEARCH($AD$1,AP1705),0)&gt;0,$AD$1,"")</f>
        <v/>
      </c>
      <c r="AE1705" s="4" t="str">
        <f>IF(IFERROR(SEARCH($AE$1,AP1705),0)&gt;0,$AE$1,"")</f>
        <v/>
      </c>
      <c r="AF1705" s="4" t="str" cm="1">
        <f t="array" aca="1" ref="AF1705" ca="1">LEFT(AO1705,MATCH(FALSE,ISNUMBER(MID(AO1705,ROW(INDIRECT("1:"&amp;LEN(AO1705)+1)), 1) *1),0) -1)</f>
        <v>1</v>
      </c>
      <c r="AG1705" s="4">
        <f>LEN(AO1705)</f>
        <v>4</v>
      </c>
      <c r="AH1705" s="4">
        <f>LEN(AP1705)</f>
        <v>25</v>
      </c>
      <c r="AI1705" s="4">
        <f>AH1705-AG1705</f>
        <v>21</v>
      </c>
      <c r="AJ1705" s="4" t="str">
        <f>RIGHT(AP1705,4)</f>
        <v>1CUP</v>
      </c>
      <c r="AK1705" s="4" t="str">
        <f>RIGHT(AP1705,5)</f>
        <v>-1CUP</v>
      </c>
      <c r="AL1705" s="4" t="b">
        <f>AN1705=AN1706</f>
        <v>0</v>
      </c>
      <c r="AM1705" s="4" t="b">
        <f>LEFT(AP1705,2)=LEFT(AQ1705,2)</f>
        <v>0</v>
      </c>
      <c r="AN1705" s="5" t="str">
        <f>LEFT(AP1705,(AI1705-1))</f>
        <v>MIE SEDAP CUP GORENG</v>
      </c>
      <c r="AO1705" s="4" t="str">
        <f>IFERROR(RIGHT(AP1705,LEN(AP1705)-FIND("-",AP1705)),1)</f>
        <v>1CUP</v>
      </c>
      <c r="AP1705" t="s">
        <v>2841</v>
      </c>
      <c r="AQ1705" s="1" t="s">
        <v>2842</v>
      </c>
      <c r="AR1705">
        <v>4800</v>
      </c>
      <c r="AS1705">
        <v>5000</v>
      </c>
      <c r="AT1705">
        <v>4270</v>
      </c>
    </row>
    <row r="1706" spans="1:46" x14ac:dyDescent="0.25">
      <c r="A1706" s="4" t="str">
        <f>IF(IFERROR(SEARCH($A$1,AP1706),0)&gt;0,$A$1,"")</f>
        <v/>
      </c>
      <c r="B1706" s="4" t="str">
        <f>IF(IFERROR(SEARCH($B$1,AP1706),0)&gt;0,$B$1,"")</f>
        <v/>
      </c>
      <c r="C1706" s="4" t="str">
        <f>IF(IFERROR(SEARCH($C$1,AP1706),0)&gt;0,$C$1,"")</f>
        <v/>
      </c>
      <c r="D1706" s="4" t="str">
        <f>IF(IFERROR(SEARCH($D$1,AP1706),0)&gt;0,$D$1,"")</f>
        <v/>
      </c>
      <c r="E1706" s="4" t="str">
        <f>IF(IFERROR(SEARCH($E$1,AP1706),0)&gt;0,$E$1,"")</f>
        <v/>
      </c>
      <c r="F1706" s="4" t="str">
        <f>IF(IFERROR(SEARCH($F$1,AP1706),0)&gt;0,$F$1,"")</f>
        <v/>
      </c>
      <c r="G1706" s="4" t="str">
        <f>IF(IFERROR(SEARCH($G$1,AP1706),0)&gt;0,$G$1,"")</f>
        <v/>
      </c>
      <c r="H1706" s="4" t="str">
        <f>IF(IFERROR(SEARCH($H$1,AP1706),0)&gt;0,$H$1,"")</f>
        <v/>
      </c>
      <c r="I1706" s="4" t="str">
        <f>IF(IFERROR(SEARCH($I$1,AP1706),0)&gt;0,$I$1,"")</f>
        <v/>
      </c>
      <c r="J1706" s="4" t="str">
        <f>IF(IFERROR(SEARCH($J$1,AP1706),0)&gt;0,$J$1,"")</f>
        <v/>
      </c>
      <c r="K1706" s="4" t="str">
        <f>IF(IFERROR(SEARCH($K$1,AP1706),0)&gt;0,$K$1,"")</f>
        <v/>
      </c>
      <c r="L1706" s="4" t="str">
        <f>IF(IFERROR(SEARCH($L$1,AP1706),0)&gt;0,$L$1,"")</f>
        <v/>
      </c>
      <c r="M1706" s="4" t="str">
        <f>IF(IFERROR(SEARCH($M$1,AP1706),0)&gt;0,$M$1,"")</f>
        <v/>
      </c>
      <c r="N1706" s="4" t="str">
        <f>IF(IFERROR(SEARCH($N$1,AP1706),0)&gt;0,$N$1,"")</f>
        <v/>
      </c>
      <c r="O1706" s="4" t="str">
        <f>IF(IFERROR(SEARCH($O$1,AP1706),0)&gt;0,$O$1,"")</f>
        <v/>
      </c>
      <c r="P1706" s="4" t="str">
        <f>IF(IFERROR(SEARCH($P$1,AP1706),0)&gt;0,$P$1,"")</f>
        <v>DUS</v>
      </c>
      <c r="Q1706" s="4" t="str">
        <f>IF(IFERROR(SEARCH($Q$1,AP1706),0)&gt;0,$Q$1,"")</f>
        <v>CUP</v>
      </c>
      <c r="R1706" s="4" t="str">
        <f>IF(IFERROR(SEARCH($R$1,AP1706),0)&gt;0,$R$1,"")</f>
        <v/>
      </c>
      <c r="S1706" s="4" t="str">
        <f>IF(IFERROR(SEARCH($S$1,AP1706),0)&gt;0,$S$1,"")</f>
        <v/>
      </c>
      <c r="T1706" s="4" t="str">
        <f>IF(IFERROR(SEARCH($T$1,AP1706),0)&gt;0,$T$1,"")</f>
        <v/>
      </c>
      <c r="U1706" s="4" t="str">
        <f>IF(IFERROR(SEARCH($U$1,AP1706),0)&gt;0,$U$1,"")</f>
        <v/>
      </c>
      <c r="V1706" s="4" t="str">
        <f>IF(IFERROR(SEARCH($V$1,AP1706),0)&gt;0,$V$1,"")</f>
        <v/>
      </c>
      <c r="W1706" s="4" t="str">
        <f>IF(IFERROR(SEARCH($W$1,AP1706),0)&gt;0,$W$1,"")</f>
        <v/>
      </c>
      <c r="X1706" s="4" t="str">
        <f>IF(IFERROR(SEARCH($X$1,AP1706),0)&gt;0,$X$1,"")</f>
        <v/>
      </c>
      <c r="Y1706" s="4">
        <f>LEN(A1706)+LEN(B1706)+LEN(C1706)+LEN(D1706)+LEN(E1706)+LEN(F1706)+LEN(G1706)+LEN(H1706)+LEN(I1706)+LEN(J1706)+LEN(K1706)+LEN(L1706)+LEN(M1706)+LEN(N1706)+LEN(O1706)+LEN(P1706)+LEN(Q1706)+LEN(R1706)+LEN(S1706)+LEN(T1706)+LEN(U1706)+LEN(V1706)+LEN(W1706)+LEN(X1706)</f>
        <v>6</v>
      </c>
      <c r="Z1706" s="4" t="str">
        <f>IF(IFERROR(SEARCH($Z$1,AP1706),0)&gt;0,$Z$1,"")</f>
        <v>-</v>
      </c>
      <c r="AA1706" s="4" t="str">
        <f>IF(IFERROR(SEARCH($AA$1,AP1706),0)&gt;0,$AA$1,"")</f>
        <v>/</v>
      </c>
      <c r="AB1706" s="4" t="str">
        <f>IF(IFERROR(SEARCH($AB$1,AP1706),0)&gt;0,$AB$1,"")</f>
        <v/>
      </c>
      <c r="AC1706" s="4" t="str">
        <f>IF(IFERROR(SEARCH($AC$1,AP1706),0)&gt;0,$AC$1,"")</f>
        <v/>
      </c>
      <c r="AD1706" s="4" t="str">
        <f>IF(IFERROR(SEARCH($AD$1,AP1706),0)&gt;0,$AD$1,"")</f>
        <v/>
      </c>
      <c r="AE1706" s="4" t="str">
        <f>IF(IFERROR(SEARCH($AE$1,AP1706),0)&gt;0,$AE$1,"")</f>
        <v/>
      </c>
      <c r="AF1706" s="4" t="str" cm="1">
        <f t="array" aca="1" ref="AF1706" ca="1">LEFT(AO1706,MATCH(FALSE,ISNUMBER(MID(AO1706,ROW(INDIRECT("1:"&amp;LEN(AO1706)+1)), 1) *1),0) -1)</f>
        <v>12</v>
      </c>
      <c r="AG1706" s="4">
        <f>LEN(AO1706)</f>
        <v>9</v>
      </c>
      <c r="AH1706" s="4">
        <f>LEN(AP1706)</f>
        <v>36</v>
      </c>
      <c r="AI1706" s="4">
        <f>AH1706-AG1706</f>
        <v>27</v>
      </c>
      <c r="AJ1706" s="4" t="str">
        <f>RIGHT(AP1706,4)</f>
        <v>/DUS</v>
      </c>
      <c r="AK1706" s="4" t="str">
        <f>RIGHT(AP1706,5)</f>
        <v>P/DUS</v>
      </c>
      <c r="AL1706" s="4" t="b">
        <f>AN1706=AN1707</f>
        <v>1</v>
      </c>
      <c r="AM1706" s="4" t="b">
        <f>LEFT(AP1706,2)=LEFT(AQ1706,2)</f>
        <v>0</v>
      </c>
      <c r="AN1706" s="5" t="str">
        <f>LEFT(AP1706,(AI1706-1))</f>
        <v>MIE SEDAP CUP KARE SPECIAL</v>
      </c>
      <c r="AO1706" s="4" t="str">
        <f>IFERROR(RIGHT(AP1706,LEN(AP1706)-FIND("-",AP1706)),1)</f>
        <v>12CUP/DUS</v>
      </c>
      <c r="AP1706" t="s">
        <v>2843</v>
      </c>
      <c r="AR1706">
        <v>51000</v>
      </c>
      <c r="AS1706">
        <v>51000</v>
      </c>
      <c r="AT1706">
        <v>49000</v>
      </c>
    </row>
    <row r="1707" spans="1:46" x14ac:dyDescent="0.25">
      <c r="A1707" s="4" t="str">
        <f>IF(IFERROR(SEARCH($A$1,AP1707),0)&gt;0,$A$1,"")</f>
        <v/>
      </c>
      <c r="B1707" s="4" t="str">
        <f>IF(IFERROR(SEARCH($B$1,AP1707),0)&gt;0,$B$1,"")</f>
        <v/>
      </c>
      <c r="C1707" s="4" t="str">
        <f>IF(IFERROR(SEARCH($C$1,AP1707),0)&gt;0,$C$1,"")</f>
        <v/>
      </c>
      <c r="D1707" s="4" t="str">
        <f>IF(IFERROR(SEARCH($D$1,AP1707),0)&gt;0,$D$1,"")</f>
        <v/>
      </c>
      <c r="E1707" s="4" t="str">
        <f>IF(IFERROR(SEARCH($E$1,AP1707),0)&gt;0,$E$1,"")</f>
        <v/>
      </c>
      <c r="F1707" s="4" t="str">
        <f>IF(IFERROR(SEARCH($F$1,AP1707),0)&gt;0,$F$1,"")</f>
        <v/>
      </c>
      <c r="G1707" s="4" t="str">
        <f>IF(IFERROR(SEARCH($G$1,AP1707),0)&gt;0,$G$1,"")</f>
        <v/>
      </c>
      <c r="H1707" s="4" t="str">
        <f>IF(IFERROR(SEARCH($H$1,AP1707),0)&gt;0,$H$1,"")</f>
        <v/>
      </c>
      <c r="I1707" s="4" t="str">
        <f>IF(IFERROR(SEARCH($I$1,AP1707),0)&gt;0,$I$1,"")</f>
        <v/>
      </c>
      <c r="J1707" s="4" t="str">
        <f>IF(IFERROR(SEARCH($J$1,AP1707),0)&gt;0,$J$1,"")</f>
        <v/>
      </c>
      <c r="K1707" s="4" t="str">
        <f>IF(IFERROR(SEARCH($K$1,AP1707),0)&gt;0,$K$1,"")</f>
        <v/>
      </c>
      <c r="L1707" s="4" t="str">
        <f>IF(IFERROR(SEARCH($L$1,AP1707),0)&gt;0,$L$1,"")</f>
        <v/>
      </c>
      <c r="M1707" s="4" t="str">
        <f>IF(IFERROR(SEARCH($M$1,AP1707),0)&gt;0,$M$1,"")</f>
        <v/>
      </c>
      <c r="N1707" s="4" t="str">
        <f>IF(IFERROR(SEARCH($N$1,AP1707),0)&gt;0,$N$1,"")</f>
        <v/>
      </c>
      <c r="O1707" s="4" t="str">
        <f>IF(IFERROR(SEARCH($O$1,AP1707),0)&gt;0,$O$1,"")</f>
        <v/>
      </c>
      <c r="P1707" s="4" t="str">
        <f>IF(IFERROR(SEARCH($P$1,AP1707),0)&gt;0,$P$1,"")</f>
        <v/>
      </c>
      <c r="Q1707" s="4" t="str">
        <f>IF(IFERROR(SEARCH($Q$1,AP1707),0)&gt;0,$Q$1,"")</f>
        <v>CUP</v>
      </c>
      <c r="R1707" s="4" t="str">
        <f>IF(IFERROR(SEARCH($R$1,AP1707),0)&gt;0,$R$1,"")</f>
        <v/>
      </c>
      <c r="S1707" s="4" t="str">
        <f>IF(IFERROR(SEARCH($S$1,AP1707),0)&gt;0,$S$1,"")</f>
        <v/>
      </c>
      <c r="T1707" s="4" t="str">
        <f>IF(IFERROR(SEARCH($T$1,AP1707),0)&gt;0,$T$1,"")</f>
        <v/>
      </c>
      <c r="U1707" s="4" t="str">
        <f>IF(IFERROR(SEARCH($U$1,AP1707),0)&gt;0,$U$1,"")</f>
        <v/>
      </c>
      <c r="V1707" s="4" t="str">
        <f>IF(IFERROR(SEARCH($V$1,AP1707),0)&gt;0,$V$1,"")</f>
        <v/>
      </c>
      <c r="W1707" s="4" t="str">
        <f>IF(IFERROR(SEARCH($W$1,AP1707),0)&gt;0,$W$1,"")</f>
        <v/>
      </c>
      <c r="X1707" s="4" t="str">
        <f>IF(IFERROR(SEARCH($X$1,AP1707),0)&gt;0,$X$1,"")</f>
        <v/>
      </c>
      <c r="Y1707" s="4">
        <f>LEN(A1707)+LEN(B1707)+LEN(C1707)+LEN(D1707)+LEN(E1707)+LEN(F1707)+LEN(G1707)+LEN(H1707)+LEN(I1707)+LEN(J1707)+LEN(K1707)+LEN(L1707)+LEN(M1707)+LEN(N1707)+LEN(O1707)+LEN(P1707)+LEN(Q1707)+LEN(R1707)+LEN(S1707)+LEN(T1707)+LEN(U1707)+LEN(V1707)+LEN(W1707)+LEN(X1707)</f>
        <v>3</v>
      </c>
      <c r="Z1707" s="4" t="str">
        <f>IF(IFERROR(SEARCH($Z$1,AP1707),0)&gt;0,$Z$1,"")</f>
        <v>-</v>
      </c>
      <c r="AA1707" s="4" t="str">
        <f>IF(IFERROR(SEARCH($AA$1,AP1707),0)&gt;0,$AA$1,"")</f>
        <v/>
      </c>
      <c r="AB1707" s="4" t="str">
        <f>IF(IFERROR(SEARCH($AB$1,AP1707),0)&gt;0,$AB$1,"")</f>
        <v/>
      </c>
      <c r="AC1707" s="4" t="str">
        <f>IF(IFERROR(SEARCH($AC$1,AP1707),0)&gt;0,$AC$1,"")</f>
        <v/>
      </c>
      <c r="AD1707" s="4" t="str">
        <f>IF(IFERROR(SEARCH($AD$1,AP1707),0)&gt;0,$AD$1,"")</f>
        <v/>
      </c>
      <c r="AE1707" s="4" t="str">
        <f>IF(IFERROR(SEARCH($AE$1,AP1707),0)&gt;0,$AE$1,"")</f>
        <v/>
      </c>
      <c r="AF1707" s="4" t="str" cm="1">
        <f t="array" aca="1" ref="AF1707" ca="1">LEFT(AO1707,MATCH(FALSE,ISNUMBER(MID(AO1707,ROW(INDIRECT("1:"&amp;LEN(AO1707)+1)), 1) *1),0) -1)</f>
        <v>1</v>
      </c>
      <c r="AG1707" s="4">
        <f>LEN(AO1707)</f>
        <v>4</v>
      </c>
      <c r="AH1707" s="4">
        <f>LEN(AP1707)</f>
        <v>31</v>
      </c>
      <c r="AI1707" s="4">
        <f>AH1707-AG1707</f>
        <v>27</v>
      </c>
      <c r="AJ1707" s="4" t="str">
        <f>RIGHT(AP1707,4)</f>
        <v>1CUP</v>
      </c>
      <c r="AK1707" s="4" t="str">
        <f>RIGHT(AP1707,5)</f>
        <v>-1CUP</v>
      </c>
      <c r="AL1707" s="4" t="b">
        <f>AN1707=AN1708</f>
        <v>0</v>
      </c>
      <c r="AM1707" s="4" t="b">
        <f>LEFT(AP1707,2)=LEFT(AQ1707,2)</f>
        <v>0</v>
      </c>
      <c r="AN1707" s="5" t="str">
        <f>LEFT(AP1707,(AI1707-1))</f>
        <v>MIE SEDAP CUP KARE SPECIAL</v>
      </c>
      <c r="AO1707" s="4" t="str">
        <f>IFERROR(RIGHT(AP1707,LEN(AP1707)-FIND("-",AP1707)),1)</f>
        <v>1CUP</v>
      </c>
      <c r="AP1707" t="s">
        <v>2844</v>
      </c>
      <c r="AQ1707" s="1" t="s">
        <v>2845</v>
      </c>
      <c r="AR1707">
        <v>4600</v>
      </c>
      <c r="AS1707">
        <v>5000</v>
      </c>
      <c r="AT1707">
        <v>4250</v>
      </c>
    </row>
    <row r="1708" spans="1:46" x14ac:dyDescent="0.25">
      <c r="A1708" s="4" t="str">
        <f>IF(IFERROR(SEARCH($A$1,AP1708),0)&gt;0,$A$1,"")</f>
        <v/>
      </c>
      <c r="B1708" s="4" t="str">
        <f>IF(IFERROR(SEARCH($B$1,AP1708),0)&gt;0,$B$1,"")</f>
        <v/>
      </c>
      <c r="C1708" s="4" t="str">
        <f>IF(IFERROR(SEARCH($C$1,AP1708),0)&gt;0,$C$1,"")</f>
        <v/>
      </c>
      <c r="D1708" s="4" t="str">
        <f>IF(IFERROR(SEARCH($D$1,AP1708),0)&gt;0,$D$1,"")</f>
        <v/>
      </c>
      <c r="E1708" s="4" t="str">
        <f>IF(IFERROR(SEARCH($E$1,AP1708),0)&gt;0,$E$1,"")</f>
        <v/>
      </c>
      <c r="F1708" s="4" t="str">
        <f>IF(IFERROR(SEARCH($F$1,AP1708),0)&gt;0,$F$1,"")</f>
        <v/>
      </c>
      <c r="G1708" s="4" t="str">
        <f>IF(IFERROR(SEARCH($G$1,AP1708),0)&gt;0,$G$1,"")</f>
        <v/>
      </c>
      <c r="H1708" s="4" t="str">
        <f>IF(IFERROR(SEARCH($H$1,AP1708),0)&gt;0,$H$1,"")</f>
        <v/>
      </c>
      <c r="I1708" s="4" t="str">
        <f>IF(IFERROR(SEARCH($I$1,AP1708),0)&gt;0,$I$1,"")</f>
        <v/>
      </c>
      <c r="J1708" s="4" t="str">
        <f>IF(IFERROR(SEARCH($J$1,AP1708),0)&gt;0,$J$1,"")</f>
        <v/>
      </c>
      <c r="K1708" s="4" t="str">
        <f>IF(IFERROR(SEARCH($K$1,AP1708),0)&gt;0,$K$1,"")</f>
        <v/>
      </c>
      <c r="L1708" s="4" t="str">
        <f>IF(IFERROR(SEARCH($L$1,AP1708),0)&gt;0,$L$1,"")</f>
        <v/>
      </c>
      <c r="M1708" s="4" t="str">
        <f>IF(IFERROR(SEARCH($M$1,AP1708),0)&gt;0,$M$1,"")</f>
        <v/>
      </c>
      <c r="N1708" s="4" t="str">
        <f>IF(IFERROR(SEARCH($N$1,AP1708),0)&gt;0,$N$1,"")</f>
        <v/>
      </c>
      <c r="O1708" s="4" t="str">
        <f>IF(IFERROR(SEARCH($O$1,AP1708),0)&gt;0,$O$1,"")</f>
        <v/>
      </c>
      <c r="P1708" s="4" t="str">
        <f>IF(IFERROR(SEARCH($P$1,AP1708),0)&gt;0,$P$1,"")</f>
        <v>DUS</v>
      </c>
      <c r="Q1708" s="4" t="str">
        <f>IF(IFERROR(SEARCH($Q$1,AP1708),0)&gt;0,$Q$1,"")</f>
        <v>CUP</v>
      </c>
      <c r="R1708" s="4" t="str">
        <f>IF(IFERROR(SEARCH($R$1,AP1708),0)&gt;0,$R$1,"")</f>
        <v/>
      </c>
      <c r="S1708" s="4" t="str">
        <f>IF(IFERROR(SEARCH($S$1,AP1708),0)&gt;0,$S$1,"")</f>
        <v/>
      </c>
      <c r="T1708" s="4" t="str">
        <f>IF(IFERROR(SEARCH($T$1,AP1708),0)&gt;0,$T$1,"")</f>
        <v/>
      </c>
      <c r="U1708" s="4" t="str">
        <f>IF(IFERROR(SEARCH($U$1,AP1708),0)&gt;0,$U$1,"")</f>
        <v/>
      </c>
      <c r="V1708" s="4" t="str">
        <f>IF(IFERROR(SEARCH($V$1,AP1708),0)&gt;0,$V$1,"")</f>
        <v/>
      </c>
      <c r="W1708" s="4" t="str">
        <f>IF(IFERROR(SEARCH($W$1,AP1708),0)&gt;0,$W$1,"")</f>
        <v/>
      </c>
      <c r="X1708" s="4" t="str">
        <f>IF(IFERROR(SEARCH($X$1,AP1708),0)&gt;0,$X$1,"")</f>
        <v/>
      </c>
      <c r="Y1708" s="4">
        <f>LEN(A1708)+LEN(B1708)+LEN(C1708)+LEN(D1708)+LEN(E1708)+LEN(F1708)+LEN(G1708)+LEN(H1708)+LEN(I1708)+LEN(J1708)+LEN(K1708)+LEN(L1708)+LEN(M1708)+LEN(N1708)+LEN(O1708)+LEN(P1708)+LEN(Q1708)+LEN(R1708)+LEN(S1708)+LEN(T1708)+LEN(U1708)+LEN(V1708)+LEN(W1708)+LEN(X1708)</f>
        <v>6</v>
      </c>
      <c r="Z1708" s="4" t="str">
        <f>IF(IFERROR(SEARCH($Z$1,AP1708),0)&gt;0,$Z$1,"")</f>
        <v>-</v>
      </c>
      <c r="AA1708" s="4" t="str">
        <f>IF(IFERROR(SEARCH($AA$1,AP1708),0)&gt;0,$AA$1,"")</f>
        <v>/</v>
      </c>
      <c r="AB1708" s="4" t="str">
        <f>IF(IFERROR(SEARCH($AB$1,AP1708),0)&gt;0,$AB$1,"")</f>
        <v/>
      </c>
      <c r="AC1708" s="4" t="str">
        <f>IF(IFERROR(SEARCH($AC$1,AP1708),0)&gt;0,$AC$1,"")</f>
        <v/>
      </c>
      <c r="AD1708" s="4" t="str">
        <f>IF(IFERROR(SEARCH($AD$1,AP1708),0)&gt;0,$AD$1,"")</f>
        <v/>
      </c>
      <c r="AE1708" s="4" t="str">
        <f>IF(IFERROR(SEARCH($AE$1,AP1708),0)&gt;0,$AE$1,"")</f>
        <v/>
      </c>
      <c r="AF1708" s="4" t="str" cm="1">
        <f t="array" aca="1" ref="AF1708" ca="1">LEFT(AO1708,MATCH(FALSE,ISNUMBER(MID(AO1708,ROW(INDIRECT("1:"&amp;LEN(AO1708)+1)), 1) *1),0) -1)</f>
        <v>12</v>
      </c>
      <c r="AG1708" s="4">
        <f>LEN(AO1708)</f>
        <v>9</v>
      </c>
      <c r="AH1708" s="4">
        <f>LEN(AP1708)</f>
        <v>30</v>
      </c>
      <c r="AI1708" s="4">
        <f>AH1708-AG1708</f>
        <v>21</v>
      </c>
      <c r="AJ1708" s="4" t="str">
        <f>RIGHT(AP1708,4)</f>
        <v>/DUS</v>
      </c>
      <c r="AK1708" s="4" t="str">
        <f>RIGHT(AP1708,5)</f>
        <v>P/DUS</v>
      </c>
      <c r="AL1708" s="4" t="b">
        <f>AN1708=AN1709</f>
        <v>1</v>
      </c>
      <c r="AM1708" s="4" t="b">
        <f>LEFT(AP1708,2)=LEFT(AQ1708,2)</f>
        <v>0</v>
      </c>
      <c r="AN1708" s="5" t="str">
        <f>LEFT(AP1708,(AI1708-1))</f>
        <v>MIE SEDAP CUP KOREAN</v>
      </c>
      <c r="AO1708" s="4" t="str">
        <f>IFERROR(RIGHT(AP1708,LEN(AP1708)-FIND("-",AP1708)),1)</f>
        <v>12CUP/DUS</v>
      </c>
      <c r="AP1708" t="s">
        <v>2846</v>
      </c>
      <c r="AR1708">
        <v>53500</v>
      </c>
      <c r="AS1708">
        <v>53500</v>
      </c>
      <c r="AT1708">
        <v>51250</v>
      </c>
    </row>
    <row r="1709" spans="1:46" x14ac:dyDescent="0.25">
      <c r="A1709" s="4" t="str">
        <f>IF(IFERROR(SEARCH($A$1,AP1709),0)&gt;0,$A$1,"")</f>
        <v/>
      </c>
      <c r="B1709" s="4" t="str">
        <f>IF(IFERROR(SEARCH($B$1,AP1709),0)&gt;0,$B$1,"")</f>
        <v/>
      </c>
      <c r="C1709" s="4" t="str">
        <f>IF(IFERROR(SEARCH($C$1,AP1709),0)&gt;0,$C$1,"")</f>
        <v/>
      </c>
      <c r="D1709" s="4" t="str">
        <f>IF(IFERROR(SEARCH($D$1,AP1709),0)&gt;0,$D$1,"")</f>
        <v/>
      </c>
      <c r="E1709" s="4" t="str">
        <f>IF(IFERROR(SEARCH($E$1,AP1709),0)&gt;0,$E$1,"")</f>
        <v/>
      </c>
      <c r="F1709" s="4" t="str">
        <f>IF(IFERROR(SEARCH($F$1,AP1709),0)&gt;0,$F$1,"")</f>
        <v/>
      </c>
      <c r="G1709" s="4" t="str">
        <f>IF(IFERROR(SEARCH($G$1,AP1709),0)&gt;0,$G$1,"")</f>
        <v/>
      </c>
      <c r="H1709" s="4" t="str">
        <f>IF(IFERROR(SEARCH($H$1,AP1709),0)&gt;0,$H$1,"")</f>
        <v/>
      </c>
      <c r="I1709" s="4" t="str">
        <f>IF(IFERROR(SEARCH($I$1,AP1709),0)&gt;0,$I$1,"")</f>
        <v/>
      </c>
      <c r="J1709" s="4" t="str">
        <f>IF(IFERROR(SEARCH($J$1,AP1709),0)&gt;0,$J$1,"")</f>
        <v/>
      </c>
      <c r="K1709" s="4" t="str">
        <f>IF(IFERROR(SEARCH($K$1,AP1709),0)&gt;0,$K$1,"")</f>
        <v/>
      </c>
      <c r="L1709" s="4" t="str">
        <f>IF(IFERROR(SEARCH($L$1,AP1709),0)&gt;0,$L$1,"")</f>
        <v/>
      </c>
      <c r="M1709" s="4" t="str">
        <f>IF(IFERROR(SEARCH($M$1,AP1709),0)&gt;0,$M$1,"")</f>
        <v/>
      </c>
      <c r="N1709" s="4" t="str">
        <f>IF(IFERROR(SEARCH($N$1,AP1709),0)&gt;0,$N$1,"")</f>
        <v/>
      </c>
      <c r="O1709" s="4" t="str">
        <f>IF(IFERROR(SEARCH($O$1,AP1709),0)&gt;0,$O$1,"")</f>
        <v/>
      </c>
      <c r="P1709" s="4" t="str">
        <f>IF(IFERROR(SEARCH($P$1,AP1709),0)&gt;0,$P$1,"")</f>
        <v/>
      </c>
      <c r="Q1709" s="4" t="str">
        <f>IF(IFERROR(SEARCH($Q$1,AP1709),0)&gt;0,$Q$1,"")</f>
        <v>CUP</v>
      </c>
      <c r="R1709" s="4" t="str">
        <f>IF(IFERROR(SEARCH($R$1,AP1709),0)&gt;0,$R$1,"")</f>
        <v/>
      </c>
      <c r="S1709" s="4" t="str">
        <f>IF(IFERROR(SEARCH($S$1,AP1709),0)&gt;0,$S$1,"")</f>
        <v/>
      </c>
      <c r="T1709" s="4" t="str">
        <f>IF(IFERROR(SEARCH($T$1,AP1709),0)&gt;0,$T$1,"")</f>
        <v/>
      </c>
      <c r="U1709" s="4" t="str">
        <f>IF(IFERROR(SEARCH($U$1,AP1709),0)&gt;0,$U$1,"")</f>
        <v/>
      </c>
      <c r="V1709" s="4" t="str">
        <f>IF(IFERROR(SEARCH($V$1,AP1709),0)&gt;0,$V$1,"")</f>
        <v/>
      </c>
      <c r="W1709" s="4" t="str">
        <f>IF(IFERROR(SEARCH($W$1,AP1709),0)&gt;0,$W$1,"")</f>
        <v/>
      </c>
      <c r="X1709" s="4" t="str">
        <f>IF(IFERROR(SEARCH($X$1,AP1709),0)&gt;0,$X$1,"")</f>
        <v/>
      </c>
      <c r="Y1709" s="4">
        <f>LEN(A1709)+LEN(B1709)+LEN(C1709)+LEN(D1709)+LEN(E1709)+LEN(F1709)+LEN(G1709)+LEN(H1709)+LEN(I1709)+LEN(J1709)+LEN(K1709)+LEN(L1709)+LEN(M1709)+LEN(N1709)+LEN(O1709)+LEN(P1709)+LEN(Q1709)+LEN(R1709)+LEN(S1709)+LEN(T1709)+LEN(U1709)+LEN(V1709)+LEN(W1709)+LEN(X1709)</f>
        <v>3</v>
      </c>
      <c r="Z1709" s="4" t="str">
        <f>IF(IFERROR(SEARCH($Z$1,AP1709),0)&gt;0,$Z$1,"")</f>
        <v>-</v>
      </c>
      <c r="AA1709" s="4" t="str">
        <f>IF(IFERROR(SEARCH($AA$1,AP1709),0)&gt;0,$AA$1,"")</f>
        <v/>
      </c>
      <c r="AB1709" s="4" t="str">
        <f>IF(IFERROR(SEARCH($AB$1,AP1709),0)&gt;0,$AB$1,"")</f>
        <v/>
      </c>
      <c r="AC1709" s="4" t="str">
        <f>IF(IFERROR(SEARCH($AC$1,AP1709),0)&gt;0,$AC$1,"")</f>
        <v/>
      </c>
      <c r="AD1709" s="4" t="str">
        <f>IF(IFERROR(SEARCH($AD$1,AP1709),0)&gt;0,$AD$1,"")</f>
        <v/>
      </c>
      <c r="AE1709" s="4" t="str">
        <f>IF(IFERROR(SEARCH($AE$1,AP1709),0)&gt;0,$AE$1,"")</f>
        <v/>
      </c>
      <c r="AF1709" s="4" t="str" cm="1">
        <f t="array" aca="1" ref="AF1709" ca="1">LEFT(AO1709,MATCH(FALSE,ISNUMBER(MID(AO1709,ROW(INDIRECT("1:"&amp;LEN(AO1709)+1)), 1) *1),0) -1)</f>
        <v>1</v>
      </c>
      <c r="AG1709" s="4">
        <f>LEN(AO1709)</f>
        <v>4</v>
      </c>
      <c r="AH1709" s="4">
        <f>LEN(AP1709)</f>
        <v>25</v>
      </c>
      <c r="AI1709" s="4">
        <f>AH1709-AG1709</f>
        <v>21</v>
      </c>
      <c r="AJ1709" s="4" t="str">
        <f>RIGHT(AP1709,4)</f>
        <v>1CUP</v>
      </c>
      <c r="AK1709" s="4" t="str">
        <f>RIGHT(AP1709,5)</f>
        <v>-1CUP</v>
      </c>
      <c r="AL1709" s="4" t="b">
        <f>AN1709=AN1710</f>
        <v>0</v>
      </c>
      <c r="AM1709" s="4" t="b">
        <f>LEFT(AP1709,2)=LEFT(AQ1709,2)</f>
        <v>0</v>
      </c>
      <c r="AN1709" s="5" t="str">
        <f>LEFT(AP1709,(AI1709-1))</f>
        <v>MIE SEDAP CUP KOREAN</v>
      </c>
      <c r="AO1709" s="4" t="str">
        <f>IFERROR(RIGHT(AP1709,LEN(AP1709)-FIND("-",AP1709)),1)</f>
        <v>1CUP</v>
      </c>
      <c r="AP1709" t="s">
        <v>2847</v>
      </c>
      <c r="AQ1709" s="1" t="s">
        <v>2848</v>
      </c>
      <c r="AR1709">
        <v>4800</v>
      </c>
      <c r="AS1709">
        <v>5000</v>
      </c>
      <c r="AT1709">
        <v>4270</v>
      </c>
    </row>
    <row r="1710" spans="1:46" x14ac:dyDescent="0.25">
      <c r="A1710" s="4" t="str">
        <f>IF(IFERROR(SEARCH($A$1,AP1710),0)&gt;0,$A$1,"")</f>
        <v/>
      </c>
      <c r="B1710" s="4" t="str">
        <f>IF(IFERROR(SEARCH($B$1,AP1710),0)&gt;0,$B$1,"")</f>
        <v/>
      </c>
      <c r="C1710" s="4" t="str">
        <f>IF(IFERROR(SEARCH($C$1,AP1710),0)&gt;0,$C$1,"")</f>
        <v/>
      </c>
      <c r="D1710" s="4" t="str">
        <f>IF(IFERROR(SEARCH($D$1,AP1710),0)&gt;0,$D$1,"")</f>
        <v/>
      </c>
      <c r="E1710" s="4" t="str">
        <f>IF(IFERROR(SEARCH($E$1,AP1710),0)&gt;0,$E$1,"")</f>
        <v/>
      </c>
      <c r="F1710" s="4" t="str">
        <f>IF(IFERROR(SEARCH($F$1,AP1710),0)&gt;0,$F$1,"")</f>
        <v/>
      </c>
      <c r="G1710" s="4" t="str">
        <f>IF(IFERROR(SEARCH($G$1,AP1710),0)&gt;0,$G$1,"")</f>
        <v/>
      </c>
      <c r="H1710" s="4" t="str">
        <f>IF(IFERROR(SEARCH($H$1,AP1710),0)&gt;0,$H$1,"")</f>
        <v/>
      </c>
      <c r="I1710" s="4" t="str">
        <f>IF(IFERROR(SEARCH($I$1,AP1710),0)&gt;0,$I$1,"")</f>
        <v/>
      </c>
      <c r="J1710" s="4" t="str">
        <f>IF(IFERROR(SEARCH($J$1,AP1710),0)&gt;0,$J$1,"")</f>
        <v/>
      </c>
      <c r="K1710" s="4" t="str">
        <f>IF(IFERROR(SEARCH($K$1,AP1710),0)&gt;0,$K$1,"")</f>
        <v/>
      </c>
      <c r="L1710" s="4" t="str">
        <f>IF(IFERROR(SEARCH($L$1,AP1710),0)&gt;0,$L$1,"")</f>
        <v/>
      </c>
      <c r="M1710" s="4" t="str">
        <f>IF(IFERROR(SEARCH($M$1,AP1710),0)&gt;0,$M$1,"")</f>
        <v/>
      </c>
      <c r="N1710" s="4" t="str">
        <f>IF(IFERROR(SEARCH($N$1,AP1710),0)&gt;0,$N$1,"")</f>
        <v/>
      </c>
      <c r="O1710" s="4" t="str">
        <f>IF(IFERROR(SEARCH($O$1,AP1710),0)&gt;0,$O$1,"")</f>
        <v/>
      </c>
      <c r="P1710" s="4" t="str">
        <f>IF(IFERROR(SEARCH($P$1,AP1710),0)&gt;0,$P$1,"")</f>
        <v>DUS</v>
      </c>
      <c r="Q1710" s="4" t="str">
        <f>IF(IFERROR(SEARCH($Q$1,AP1710),0)&gt;0,$Q$1,"")</f>
        <v>CUP</v>
      </c>
      <c r="R1710" s="4" t="str">
        <f>IF(IFERROR(SEARCH($R$1,AP1710),0)&gt;0,$R$1,"")</f>
        <v/>
      </c>
      <c r="S1710" s="4" t="str">
        <f>IF(IFERROR(SEARCH($S$1,AP1710),0)&gt;0,$S$1,"")</f>
        <v/>
      </c>
      <c r="T1710" s="4" t="str">
        <f>IF(IFERROR(SEARCH($T$1,AP1710),0)&gt;0,$T$1,"")</f>
        <v/>
      </c>
      <c r="U1710" s="4" t="str">
        <f>IF(IFERROR(SEARCH($U$1,AP1710),0)&gt;0,$U$1,"")</f>
        <v/>
      </c>
      <c r="V1710" s="4" t="str">
        <f>IF(IFERROR(SEARCH($V$1,AP1710),0)&gt;0,$V$1,"")</f>
        <v/>
      </c>
      <c r="W1710" s="4" t="str">
        <f>IF(IFERROR(SEARCH($W$1,AP1710),0)&gt;0,$W$1,"")</f>
        <v/>
      </c>
      <c r="X1710" s="4" t="str">
        <f>IF(IFERROR(SEARCH($X$1,AP1710),0)&gt;0,$X$1,"")</f>
        <v/>
      </c>
      <c r="Y1710" s="4">
        <f>LEN(A1710)+LEN(B1710)+LEN(C1710)+LEN(D1710)+LEN(E1710)+LEN(F1710)+LEN(G1710)+LEN(H1710)+LEN(I1710)+LEN(J1710)+LEN(K1710)+LEN(L1710)+LEN(M1710)+LEN(N1710)+LEN(O1710)+LEN(P1710)+LEN(Q1710)+LEN(R1710)+LEN(S1710)+LEN(T1710)+LEN(U1710)+LEN(V1710)+LEN(W1710)+LEN(X1710)</f>
        <v>6</v>
      </c>
      <c r="Z1710" s="4" t="str">
        <f>IF(IFERROR(SEARCH($Z$1,AP1710),0)&gt;0,$Z$1,"")</f>
        <v>-</v>
      </c>
      <c r="AA1710" s="4" t="str">
        <f>IF(IFERROR(SEARCH($AA$1,AP1710),0)&gt;0,$AA$1,"")</f>
        <v>/</v>
      </c>
      <c r="AB1710" s="4" t="str">
        <f>IF(IFERROR(SEARCH($AB$1,AP1710),0)&gt;0,$AB$1,"")</f>
        <v/>
      </c>
      <c r="AC1710" s="4" t="str">
        <f>IF(IFERROR(SEARCH($AC$1,AP1710),0)&gt;0,$AC$1,"")</f>
        <v/>
      </c>
      <c r="AD1710" s="4" t="str">
        <f>IF(IFERROR(SEARCH($AD$1,AP1710),0)&gt;0,$AD$1,"")</f>
        <v/>
      </c>
      <c r="AE1710" s="4" t="str">
        <f>IF(IFERROR(SEARCH($AE$1,AP1710),0)&gt;0,$AE$1,"")</f>
        <v/>
      </c>
      <c r="AF1710" s="4" t="str" cm="1">
        <f t="array" aca="1" ref="AF1710" ca="1">LEFT(AO1710,MATCH(FALSE,ISNUMBER(MID(AO1710,ROW(INDIRECT("1:"&amp;LEN(AO1710)+1)), 1) *1),0) -1)</f>
        <v>12</v>
      </c>
      <c r="AG1710" s="4">
        <f>LEN(AO1710)</f>
        <v>9</v>
      </c>
      <c r="AH1710" s="4">
        <f>LEN(AP1710)</f>
        <v>28</v>
      </c>
      <c r="AI1710" s="4">
        <f>AH1710-AG1710</f>
        <v>19</v>
      </c>
      <c r="AJ1710" s="4" t="str">
        <f>RIGHT(AP1710,4)</f>
        <v>/DUS</v>
      </c>
      <c r="AK1710" s="4" t="str">
        <f>RIGHT(AP1710,5)</f>
        <v>P/DUS</v>
      </c>
      <c r="AL1710" s="4" t="b">
        <f>AN1710=AN1711</f>
        <v>1</v>
      </c>
      <c r="AM1710" s="4" t="b">
        <f>LEFT(AP1710,2)=LEFT(AQ1710,2)</f>
        <v>0</v>
      </c>
      <c r="AN1710" s="5" t="str">
        <f>LEFT(AP1710,(AI1710-1))</f>
        <v>MIE SEDAP CUP SOTO</v>
      </c>
      <c r="AO1710" s="4" t="str">
        <f>IFERROR(RIGHT(AP1710,LEN(AP1710)-FIND("-",AP1710)),1)</f>
        <v>12CUP/DUS</v>
      </c>
      <c r="AP1710" t="s">
        <v>2849</v>
      </c>
      <c r="AR1710">
        <v>51000</v>
      </c>
      <c r="AS1710">
        <v>51000</v>
      </c>
      <c r="AT1710">
        <v>48825</v>
      </c>
    </row>
    <row r="1711" spans="1:46" x14ac:dyDescent="0.25">
      <c r="A1711" s="4" t="str">
        <f>IF(IFERROR(SEARCH($A$1,AP1711),0)&gt;0,$A$1,"")</f>
        <v/>
      </c>
      <c r="B1711" s="4" t="str">
        <f>IF(IFERROR(SEARCH($B$1,AP1711),0)&gt;0,$B$1,"")</f>
        <v/>
      </c>
      <c r="C1711" s="4" t="str">
        <f>IF(IFERROR(SEARCH($C$1,AP1711),0)&gt;0,$C$1,"")</f>
        <v/>
      </c>
      <c r="D1711" s="4" t="str">
        <f>IF(IFERROR(SEARCH($D$1,AP1711),0)&gt;0,$D$1,"")</f>
        <v/>
      </c>
      <c r="E1711" s="4" t="str">
        <f>IF(IFERROR(SEARCH($E$1,AP1711),0)&gt;0,$E$1,"")</f>
        <v/>
      </c>
      <c r="F1711" s="4" t="str">
        <f>IF(IFERROR(SEARCH($F$1,AP1711),0)&gt;0,$F$1,"")</f>
        <v/>
      </c>
      <c r="G1711" s="4" t="str">
        <f>IF(IFERROR(SEARCH($G$1,AP1711),0)&gt;0,$G$1,"")</f>
        <v/>
      </c>
      <c r="H1711" s="4" t="str">
        <f>IF(IFERROR(SEARCH($H$1,AP1711),0)&gt;0,$H$1,"")</f>
        <v/>
      </c>
      <c r="I1711" s="4" t="str">
        <f>IF(IFERROR(SEARCH($I$1,AP1711),0)&gt;0,$I$1,"")</f>
        <v/>
      </c>
      <c r="J1711" s="4" t="str">
        <f>IF(IFERROR(SEARCH($J$1,AP1711),0)&gt;0,$J$1,"")</f>
        <v/>
      </c>
      <c r="K1711" s="4" t="str">
        <f>IF(IFERROR(SEARCH($K$1,AP1711),0)&gt;0,$K$1,"")</f>
        <v/>
      </c>
      <c r="L1711" s="4" t="str">
        <f>IF(IFERROR(SEARCH($L$1,AP1711),0)&gt;0,$L$1,"")</f>
        <v/>
      </c>
      <c r="M1711" s="4" t="str">
        <f>IF(IFERROR(SEARCH($M$1,AP1711),0)&gt;0,$M$1,"")</f>
        <v/>
      </c>
      <c r="N1711" s="4" t="str">
        <f>IF(IFERROR(SEARCH($N$1,AP1711),0)&gt;0,$N$1,"")</f>
        <v/>
      </c>
      <c r="O1711" s="4" t="str">
        <f>IF(IFERROR(SEARCH($O$1,AP1711),0)&gt;0,$O$1,"")</f>
        <v/>
      </c>
      <c r="P1711" s="4" t="str">
        <f>IF(IFERROR(SEARCH($P$1,AP1711),0)&gt;0,$P$1,"")</f>
        <v/>
      </c>
      <c r="Q1711" s="4" t="str">
        <f>IF(IFERROR(SEARCH($Q$1,AP1711),0)&gt;0,$Q$1,"")</f>
        <v>CUP</v>
      </c>
      <c r="R1711" s="4" t="str">
        <f>IF(IFERROR(SEARCH($R$1,AP1711),0)&gt;0,$R$1,"")</f>
        <v/>
      </c>
      <c r="S1711" s="4" t="str">
        <f>IF(IFERROR(SEARCH($S$1,AP1711),0)&gt;0,$S$1,"")</f>
        <v/>
      </c>
      <c r="T1711" s="4" t="str">
        <f>IF(IFERROR(SEARCH($T$1,AP1711),0)&gt;0,$T$1,"")</f>
        <v/>
      </c>
      <c r="U1711" s="4" t="str">
        <f>IF(IFERROR(SEARCH($U$1,AP1711),0)&gt;0,$U$1,"")</f>
        <v/>
      </c>
      <c r="V1711" s="4" t="str">
        <f>IF(IFERROR(SEARCH($V$1,AP1711),0)&gt;0,$V$1,"")</f>
        <v/>
      </c>
      <c r="W1711" s="4" t="str">
        <f>IF(IFERROR(SEARCH($W$1,AP1711),0)&gt;0,$W$1,"")</f>
        <v/>
      </c>
      <c r="X1711" s="4" t="str">
        <f>IF(IFERROR(SEARCH($X$1,AP1711),0)&gt;0,$X$1,"")</f>
        <v/>
      </c>
      <c r="Y1711" s="4">
        <f>LEN(A1711)+LEN(B1711)+LEN(C1711)+LEN(D1711)+LEN(E1711)+LEN(F1711)+LEN(G1711)+LEN(H1711)+LEN(I1711)+LEN(J1711)+LEN(K1711)+LEN(L1711)+LEN(M1711)+LEN(N1711)+LEN(O1711)+LEN(P1711)+LEN(Q1711)+LEN(R1711)+LEN(S1711)+LEN(T1711)+LEN(U1711)+LEN(V1711)+LEN(W1711)+LEN(X1711)</f>
        <v>3</v>
      </c>
      <c r="Z1711" s="4" t="str">
        <f>IF(IFERROR(SEARCH($Z$1,AP1711),0)&gt;0,$Z$1,"")</f>
        <v>-</v>
      </c>
      <c r="AA1711" s="4" t="str">
        <f>IF(IFERROR(SEARCH($AA$1,AP1711),0)&gt;0,$AA$1,"")</f>
        <v/>
      </c>
      <c r="AB1711" s="4" t="str">
        <f>IF(IFERROR(SEARCH($AB$1,AP1711),0)&gt;0,$AB$1,"")</f>
        <v/>
      </c>
      <c r="AC1711" s="4" t="str">
        <f>IF(IFERROR(SEARCH($AC$1,AP1711),0)&gt;0,$AC$1,"")</f>
        <v/>
      </c>
      <c r="AD1711" s="4" t="str">
        <f>IF(IFERROR(SEARCH($AD$1,AP1711),0)&gt;0,$AD$1,"")</f>
        <v/>
      </c>
      <c r="AE1711" s="4" t="str">
        <f>IF(IFERROR(SEARCH($AE$1,AP1711),0)&gt;0,$AE$1,"")</f>
        <v/>
      </c>
      <c r="AF1711" s="4" t="str" cm="1">
        <f t="array" aca="1" ref="AF1711" ca="1">LEFT(AO1711,MATCH(FALSE,ISNUMBER(MID(AO1711,ROW(INDIRECT("1:"&amp;LEN(AO1711)+1)), 1) *1),0) -1)</f>
        <v>1</v>
      </c>
      <c r="AG1711" s="4">
        <f>LEN(AO1711)</f>
        <v>4</v>
      </c>
      <c r="AH1711" s="4">
        <f>LEN(AP1711)</f>
        <v>23</v>
      </c>
      <c r="AI1711" s="4">
        <f>AH1711-AG1711</f>
        <v>19</v>
      </c>
      <c r="AJ1711" s="4" t="str">
        <f>RIGHT(AP1711,4)</f>
        <v>1CUP</v>
      </c>
      <c r="AK1711" s="4" t="str">
        <f>RIGHT(AP1711,5)</f>
        <v>-1CUP</v>
      </c>
      <c r="AL1711" s="4" t="b">
        <f>AN1711=AN1712</f>
        <v>0</v>
      </c>
      <c r="AM1711" s="4" t="b">
        <f>LEFT(AP1711,2)=LEFT(AQ1711,2)</f>
        <v>0</v>
      </c>
      <c r="AN1711" s="5" t="str">
        <f>LEFT(AP1711,(AI1711-1))</f>
        <v>MIE SEDAP CUP SOTO</v>
      </c>
      <c r="AO1711" s="4" t="str">
        <f>IFERROR(RIGHT(AP1711,LEN(AP1711)-FIND("-",AP1711)),1)</f>
        <v>1CUP</v>
      </c>
      <c r="AP1711" t="s">
        <v>2850</v>
      </c>
      <c r="AQ1711" s="1" t="s">
        <v>2851</v>
      </c>
      <c r="AR1711">
        <v>4600</v>
      </c>
      <c r="AS1711">
        <v>5000</v>
      </c>
      <c r="AT1711">
        <v>4068</v>
      </c>
    </row>
    <row r="1712" spans="1:46" x14ac:dyDescent="0.25">
      <c r="A1712" s="4" t="str">
        <f>IF(IFERROR(SEARCH($A$1,AP1712),0)&gt;0,$A$1,"")</f>
        <v/>
      </c>
      <c r="B1712" s="4" t="str">
        <f>IF(IFERROR(SEARCH($B$1,AP1712),0)&gt;0,$B$1,"")</f>
        <v>BKS</v>
      </c>
      <c r="C1712" s="4" t="str">
        <f>IF(IFERROR(SEARCH($C$1,AP1712),0)&gt;0,$C$1,"")</f>
        <v/>
      </c>
      <c r="D1712" s="4" t="str">
        <f>IF(IFERROR(SEARCH($D$1,AP1712),0)&gt;0,$D$1,"")</f>
        <v/>
      </c>
      <c r="E1712" s="4" t="str">
        <f>IF(IFERROR(SEARCH($E$1,AP1712),0)&gt;0,$E$1,"")</f>
        <v/>
      </c>
      <c r="F1712" s="4" t="str">
        <f>IF(IFERROR(SEARCH($F$1,AP1712),0)&gt;0,$F$1,"")</f>
        <v/>
      </c>
      <c r="G1712" s="4" t="str">
        <f>IF(IFERROR(SEARCH($G$1,AP1712),0)&gt;0,$G$1,"")</f>
        <v/>
      </c>
      <c r="H1712" s="4" t="str">
        <f>IF(IFERROR(SEARCH($H$1,AP1712),0)&gt;0,$H$1,"")</f>
        <v/>
      </c>
      <c r="I1712" s="4" t="str">
        <f>IF(IFERROR(SEARCH($I$1,AP1712),0)&gt;0,$I$1,"")</f>
        <v/>
      </c>
      <c r="J1712" s="4" t="str">
        <f>IF(IFERROR(SEARCH($J$1,AP1712),0)&gt;0,$J$1,"")</f>
        <v/>
      </c>
      <c r="K1712" s="4" t="str">
        <f>IF(IFERROR(SEARCH($K$1,AP1712),0)&gt;0,$K$1,"")</f>
        <v/>
      </c>
      <c r="L1712" s="4" t="str">
        <f>IF(IFERROR(SEARCH($L$1,AP1712),0)&gt;0,$L$1,"")</f>
        <v/>
      </c>
      <c r="M1712" s="4" t="str">
        <f>IF(IFERROR(SEARCH($M$1,AP1712),0)&gt;0,$M$1,"")</f>
        <v/>
      </c>
      <c r="N1712" s="4" t="str">
        <f>IF(IFERROR(SEARCH($N$1,AP1712),0)&gt;0,$N$1,"")</f>
        <v/>
      </c>
      <c r="O1712" s="4" t="str">
        <f>IF(IFERROR(SEARCH($O$1,AP1712),0)&gt;0,$O$1,"")</f>
        <v/>
      </c>
      <c r="P1712" s="4" t="str">
        <f>IF(IFERROR(SEARCH($P$1,AP1712),0)&gt;0,$P$1,"")</f>
        <v/>
      </c>
      <c r="Q1712" s="4" t="str">
        <f>IF(IFERROR(SEARCH($Q$1,AP1712),0)&gt;0,$Q$1,"")</f>
        <v/>
      </c>
      <c r="R1712" s="4" t="str">
        <f>IF(IFERROR(SEARCH($R$1,AP1712),0)&gt;0,$R$1,"")</f>
        <v/>
      </c>
      <c r="S1712" s="4" t="str">
        <f>IF(IFERROR(SEARCH($S$1,AP1712),0)&gt;0,$S$1,"")</f>
        <v/>
      </c>
      <c r="T1712" s="4" t="str">
        <f>IF(IFERROR(SEARCH($T$1,AP1712),0)&gt;0,$T$1,"")</f>
        <v/>
      </c>
      <c r="U1712" s="4" t="str">
        <f>IF(IFERROR(SEARCH($U$1,AP1712),0)&gt;0,$U$1,"")</f>
        <v/>
      </c>
      <c r="V1712" s="4" t="str">
        <f>IF(IFERROR(SEARCH($V$1,AP1712),0)&gt;0,$V$1,"")</f>
        <v/>
      </c>
      <c r="W1712" s="4" t="str">
        <f>IF(IFERROR(SEARCH($W$1,AP1712),0)&gt;0,$W$1,"")</f>
        <v/>
      </c>
      <c r="X1712" s="4" t="str">
        <f>IF(IFERROR(SEARCH($X$1,AP1712),0)&gt;0,$X$1,"")</f>
        <v/>
      </c>
      <c r="Y1712" s="4">
        <f>LEN(A1712)+LEN(B1712)+LEN(C1712)+LEN(D1712)+LEN(E1712)+LEN(F1712)+LEN(G1712)+LEN(H1712)+LEN(I1712)+LEN(J1712)+LEN(K1712)+LEN(L1712)+LEN(M1712)+LEN(N1712)+LEN(O1712)+LEN(P1712)+LEN(Q1712)+LEN(R1712)+LEN(S1712)+LEN(T1712)+LEN(U1712)+LEN(V1712)+LEN(W1712)+LEN(X1712)</f>
        <v>3</v>
      </c>
      <c r="Z1712" s="4" t="str">
        <f>IF(IFERROR(SEARCH($Z$1,AP1712),0)&gt;0,$Z$1,"")</f>
        <v>-</v>
      </c>
      <c r="AA1712" s="4" t="str">
        <f>IF(IFERROR(SEARCH($AA$1,AP1712),0)&gt;0,$AA$1,"")</f>
        <v/>
      </c>
      <c r="AB1712" s="4" t="str">
        <f>IF(IFERROR(SEARCH($AB$1,AP1712),0)&gt;0,$AB$1,"")</f>
        <v/>
      </c>
      <c r="AC1712" s="4" t="str">
        <f>IF(IFERROR(SEARCH($AC$1,AP1712),0)&gt;0,$AC$1,"")</f>
        <v/>
      </c>
      <c r="AD1712" s="4" t="str">
        <f>IF(IFERROR(SEARCH($AD$1,AP1712),0)&gt;0,$AD$1,"")</f>
        <v/>
      </c>
      <c r="AE1712" s="4" t="str">
        <f>IF(IFERROR(SEARCH($AE$1,AP1712),0)&gt;0,$AE$1,"")</f>
        <v/>
      </c>
      <c r="AF1712" s="4" t="str" cm="1">
        <f t="array" aca="1" ref="AF1712" ca="1">LEFT(AO1712,MATCH(FALSE,ISNUMBER(MID(AO1712,ROW(INDIRECT("1:"&amp;LEN(AO1712)+1)), 1) *1),0) -1)</f>
        <v>1</v>
      </c>
      <c r="AG1712" s="4">
        <f>LEN(AO1712)</f>
        <v>4</v>
      </c>
      <c r="AH1712" s="4">
        <f>LEN(AP1712)</f>
        <v>21</v>
      </c>
      <c r="AI1712" s="4">
        <f>AH1712-AG1712</f>
        <v>17</v>
      </c>
      <c r="AJ1712" s="4" t="str">
        <f>RIGHT(AP1712,4)</f>
        <v>1BKS</v>
      </c>
      <c r="AK1712" s="4" t="str">
        <f>RIGHT(AP1712,5)</f>
        <v>-1BKS</v>
      </c>
      <c r="AL1712" s="4" t="b">
        <f>AN1712=AN1713</f>
        <v>1</v>
      </c>
      <c r="AM1712" s="4" t="b">
        <f>LEFT(AP1712,2)=LEFT(AQ1712,2)</f>
        <v>0</v>
      </c>
      <c r="AN1712" s="5" t="str">
        <f>LEFT(AP1712,(AI1712-1))</f>
        <v>MIE SEDAP GORENG</v>
      </c>
      <c r="AO1712" s="4" t="str">
        <f>IFERROR(RIGHT(AP1712,LEN(AP1712)-FIND("-",AP1712)),1)</f>
        <v>1BKS</v>
      </c>
      <c r="AP1712" t="s">
        <v>2852</v>
      </c>
      <c r="AQ1712" s="1" t="s">
        <v>2853</v>
      </c>
      <c r="AR1712">
        <v>2715</v>
      </c>
      <c r="AS1712">
        <v>2715</v>
      </c>
      <c r="AT1712">
        <v>2715</v>
      </c>
    </row>
    <row r="1713" spans="1:46" x14ac:dyDescent="0.25">
      <c r="A1713" s="4" t="str">
        <f>IF(IFERROR(SEARCH($A$1,AP1713),0)&gt;0,$A$1,"")</f>
        <v/>
      </c>
      <c r="B1713" s="4" t="str">
        <f>IF(IFERROR(SEARCH($B$1,AP1713),0)&gt;0,$B$1,"")</f>
        <v>BKS</v>
      </c>
      <c r="C1713" s="4" t="str">
        <f>IF(IFERROR(SEARCH($C$1,AP1713),0)&gt;0,$C$1,"")</f>
        <v/>
      </c>
      <c r="D1713" s="4" t="str">
        <f>IF(IFERROR(SEARCH($D$1,AP1713),0)&gt;0,$D$1,"")</f>
        <v/>
      </c>
      <c r="E1713" s="4" t="str">
        <f>IF(IFERROR(SEARCH($E$1,AP1713),0)&gt;0,$E$1,"")</f>
        <v/>
      </c>
      <c r="F1713" s="4" t="str">
        <f>IF(IFERROR(SEARCH($F$1,AP1713),0)&gt;0,$F$1,"")</f>
        <v/>
      </c>
      <c r="G1713" s="4" t="str">
        <f>IF(IFERROR(SEARCH($G$1,AP1713),0)&gt;0,$G$1,"")</f>
        <v/>
      </c>
      <c r="H1713" s="4" t="str">
        <f>IF(IFERROR(SEARCH($H$1,AP1713),0)&gt;0,$H$1,"")</f>
        <v/>
      </c>
      <c r="I1713" s="4" t="str">
        <f>IF(IFERROR(SEARCH($I$1,AP1713),0)&gt;0,$I$1,"")</f>
        <v/>
      </c>
      <c r="J1713" s="4" t="str">
        <f>IF(IFERROR(SEARCH($J$1,AP1713),0)&gt;0,$J$1,"")</f>
        <v/>
      </c>
      <c r="K1713" s="4" t="str">
        <f>IF(IFERROR(SEARCH($K$1,AP1713),0)&gt;0,$K$1,"")</f>
        <v/>
      </c>
      <c r="L1713" s="4" t="str">
        <f>IF(IFERROR(SEARCH($L$1,AP1713),0)&gt;0,$L$1,"")</f>
        <v/>
      </c>
      <c r="M1713" s="4" t="str">
        <f>IF(IFERROR(SEARCH($M$1,AP1713),0)&gt;0,$M$1,"")</f>
        <v/>
      </c>
      <c r="N1713" s="4" t="str">
        <f>IF(IFERROR(SEARCH($N$1,AP1713),0)&gt;0,$N$1,"")</f>
        <v/>
      </c>
      <c r="O1713" s="4" t="str">
        <f>IF(IFERROR(SEARCH($O$1,AP1713),0)&gt;0,$O$1,"")</f>
        <v/>
      </c>
      <c r="P1713" s="4" t="str">
        <f>IF(IFERROR(SEARCH($P$1,AP1713),0)&gt;0,$P$1,"")</f>
        <v>DUS</v>
      </c>
      <c r="Q1713" s="4" t="str">
        <f>IF(IFERROR(SEARCH($Q$1,AP1713),0)&gt;0,$Q$1,"")</f>
        <v/>
      </c>
      <c r="R1713" s="4" t="str">
        <f>IF(IFERROR(SEARCH($R$1,AP1713),0)&gt;0,$R$1,"")</f>
        <v/>
      </c>
      <c r="S1713" s="4" t="str">
        <f>IF(IFERROR(SEARCH($S$1,AP1713),0)&gt;0,$S$1,"")</f>
        <v/>
      </c>
      <c r="T1713" s="4" t="str">
        <f>IF(IFERROR(SEARCH($T$1,AP1713),0)&gt;0,$T$1,"")</f>
        <v/>
      </c>
      <c r="U1713" s="4" t="str">
        <f>IF(IFERROR(SEARCH($U$1,AP1713),0)&gt;0,$U$1,"")</f>
        <v/>
      </c>
      <c r="V1713" s="4" t="str">
        <f>IF(IFERROR(SEARCH($V$1,AP1713),0)&gt;0,$V$1,"")</f>
        <v/>
      </c>
      <c r="W1713" s="4" t="str">
        <f>IF(IFERROR(SEARCH($W$1,AP1713),0)&gt;0,$W$1,"")</f>
        <v/>
      </c>
      <c r="X1713" s="4" t="str">
        <f>IF(IFERROR(SEARCH($X$1,AP1713),0)&gt;0,$X$1,"")</f>
        <v/>
      </c>
      <c r="Y1713" s="4">
        <f>LEN(A1713)+LEN(B1713)+LEN(C1713)+LEN(D1713)+LEN(E1713)+LEN(F1713)+LEN(G1713)+LEN(H1713)+LEN(I1713)+LEN(J1713)+LEN(K1713)+LEN(L1713)+LEN(M1713)+LEN(N1713)+LEN(O1713)+LEN(P1713)+LEN(Q1713)+LEN(R1713)+LEN(S1713)+LEN(T1713)+LEN(U1713)+LEN(V1713)+LEN(W1713)+LEN(X1713)</f>
        <v>6</v>
      </c>
      <c r="Z1713" s="4" t="str">
        <f>IF(IFERROR(SEARCH($Z$1,AP1713),0)&gt;0,$Z$1,"")</f>
        <v>-</v>
      </c>
      <c r="AA1713" s="4" t="str">
        <f>IF(IFERROR(SEARCH($AA$1,AP1713),0)&gt;0,$AA$1,"")</f>
        <v>/</v>
      </c>
      <c r="AB1713" s="4" t="str">
        <f>IF(IFERROR(SEARCH($AB$1,AP1713),0)&gt;0,$AB$1,"")</f>
        <v/>
      </c>
      <c r="AC1713" s="4" t="str">
        <f>IF(IFERROR(SEARCH($AC$1,AP1713),0)&gt;0,$AC$1,"")</f>
        <v/>
      </c>
      <c r="AD1713" s="4" t="str">
        <f>IF(IFERROR(SEARCH($AD$1,AP1713),0)&gt;0,$AD$1,"")</f>
        <v/>
      </c>
      <c r="AE1713" s="4" t="str">
        <f>IF(IFERROR(SEARCH($AE$1,AP1713),0)&gt;0,$AE$1,"")</f>
        <v/>
      </c>
      <c r="AF1713" s="4" t="str" cm="1">
        <f t="array" aca="1" ref="AF1713" ca="1">LEFT(AO1713,MATCH(FALSE,ISNUMBER(MID(AO1713,ROW(INDIRECT("1:"&amp;LEN(AO1713)+1)), 1) *1),0) -1)</f>
        <v>40</v>
      </c>
      <c r="AG1713" s="4">
        <f>LEN(AO1713)</f>
        <v>9</v>
      </c>
      <c r="AH1713" s="4">
        <f>LEN(AP1713)</f>
        <v>26</v>
      </c>
      <c r="AI1713" s="4">
        <f>AH1713-AG1713</f>
        <v>17</v>
      </c>
      <c r="AJ1713" s="4" t="str">
        <f>RIGHT(AP1713,4)</f>
        <v>/DUS</v>
      </c>
      <c r="AK1713" s="4" t="str">
        <f>RIGHT(AP1713,5)</f>
        <v>S/DUS</v>
      </c>
      <c r="AL1713" s="4" t="b">
        <f>AN1713=AN1714</f>
        <v>0</v>
      </c>
      <c r="AM1713" s="4" t="b">
        <f>LEFT(AP1713,2)=LEFT(AQ1713,2)</f>
        <v>0</v>
      </c>
      <c r="AN1713" s="5" t="str">
        <f>LEFT(AP1713,(AI1713-1))</f>
        <v>MIE SEDAP GORENG</v>
      </c>
      <c r="AO1713" s="4" t="str">
        <f>IFERROR(RIGHT(AP1713,LEN(AP1713)-FIND("-",AP1713)),1)</f>
        <v>40BKS/DUS</v>
      </c>
      <c r="AP1713" t="s">
        <v>2854</v>
      </c>
      <c r="AR1713">
        <v>111000</v>
      </c>
      <c r="AS1713">
        <v>111000</v>
      </c>
      <c r="AT1713">
        <v>109935</v>
      </c>
    </row>
    <row r="1714" spans="1:46" x14ac:dyDescent="0.25">
      <c r="A1714" s="4" t="str">
        <f>IF(IFERROR(SEARCH($A$1,AP1714),0)&gt;0,$A$1,"")</f>
        <v/>
      </c>
      <c r="B1714" s="4" t="str">
        <f>IF(IFERROR(SEARCH($B$1,AP1714),0)&gt;0,$B$1,"")</f>
        <v>BKS</v>
      </c>
      <c r="C1714" s="4" t="str">
        <f>IF(IFERROR(SEARCH($C$1,AP1714),0)&gt;0,$C$1,"")</f>
        <v/>
      </c>
      <c r="D1714" s="4" t="str">
        <f>IF(IFERROR(SEARCH($D$1,AP1714),0)&gt;0,$D$1,"")</f>
        <v/>
      </c>
      <c r="E1714" s="4" t="str">
        <f>IF(IFERROR(SEARCH($E$1,AP1714),0)&gt;0,$E$1,"")</f>
        <v/>
      </c>
      <c r="F1714" s="4" t="str">
        <f>IF(IFERROR(SEARCH($F$1,AP1714),0)&gt;0,$F$1,"")</f>
        <v/>
      </c>
      <c r="G1714" s="4" t="str">
        <f>IF(IFERROR(SEARCH($G$1,AP1714),0)&gt;0,$G$1,"")</f>
        <v/>
      </c>
      <c r="H1714" s="4" t="str">
        <f>IF(IFERROR(SEARCH($H$1,AP1714),0)&gt;0,$H$1,"")</f>
        <v/>
      </c>
      <c r="I1714" s="4" t="str">
        <f>IF(IFERROR(SEARCH($I$1,AP1714),0)&gt;0,$I$1,"")</f>
        <v/>
      </c>
      <c r="J1714" s="4" t="str">
        <f>IF(IFERROR(SEARCH($J$1,AP1714),0)&gt;0,$J$1,"")</f>
        <v/>
      </c>
      <c r="K1714" s="4" t="str">
        <f>IF(IFERROR(SEARCH($K$1,AP1714),0)&gt;0,$K$1,"")</f>
        <v/>
      </c>
      <c r="L1714" s="4" t="str">
        <f>IF(IFERROR(SEARCH($L$1,AP1714),0)&gt;0,$L$1,"")</f>
        <v/>
      </c>
      <c r="M1714" s="4" t="str">
        <f>IF(IFERROR(SEARCH($M$1,AP1714),0)&gt;0,$M$1,"")</f>
        <v/>
      </c>
      <c r="N1714" s="4" t="str">
        <f>IF(IFERROR(SEARCH($N$1,AP1714),0)&gt;0,$N$1,"")</f>
        <v/>
      </c>
      <c r="O1714" s="4" t="str">
        <f>IF(IFERROR(SEARCH($O$1,AP1714),0)&gt;0,$O$1,"")</f>
        <v/>
      </c>
      <c r="P1714" s="4" t="str">
        <f>IF(IFERROR(SEARCH($P$1,AP1714),0)&gt;0,$P$1,"")</f>
        <v/>
      </c>
      <c r="Q1714" s="4" t="str">
        <f>IF(IFERROR(SEARCH($Q$1,AP1714),0)&gt;0,$Q$1,"")</f>
        <v/>
      </c>
      <c r="R1714" s="4" t="str">
        <f>IF(IFERROR(SEARCH($R$1,AP1714),0)&gt;0,$R$1,"")</f>
        <v/>
      </c>
      <c r="S1714" s="4" t="str">
        <f>IF(IFERROR(SEARCH($S$1,AP1714),0)&gt;0,$S$1,"")</f>
        <v/>
      </c>
      <c r="T1714" s="4" t="str">
        <f>IF(IFERROR(SEARCH($T$1,AP1714),0)&gt;0,$T$1,"")</f>
        <v/>
      </c>
      <c r="U1714" s="4" t="str">
        <f>IF(IFERROR(SEARCH($U$1,AP1714),0)&gt;0,$U$1,"")</f>
        <v/>
      </c>
      <c r="V1714" s="4" t="str">
        <f>IF(IFERROR(SEARCH($V$1,AP1714),0)&gt;0,$V$1,"")</f>
        <v/>
      </c>
      <c r="W1714" s="4" t="str">
        <f>IF(IFERROR(SEARCH($W$1,AP1714),0)&gt;0,$W$1,"")</f>
        <v/>
      </c>
      <c r="X1714" s="4" t="str">
        <f>IF(IFERROR(SEARCH($X$1,AP1714),0)&gt;0,$X$1,"")</f>
        <v/>
      </c>
      <c r="Y1714" s="4">
        <f>LEN(A1714)+LEN(B1714)+LEN(C1714)+LEN(D1714)+LEN(E1714)+LEN(F1714)+LEN(G1714)+LEN(H1714)+LEN(I1714)+LEN(J1714)+LEN(K1714)+LEN(L1714)+LEN(M1714)+LEN(N1714)+LEN(O1714)+LEN(P1714)+LEN(Q1714)+LEN(R1714)+LEN(S1714)+LEN(T1714)+LEN(U1714)+LEN(V1714)+LEN(W1714)+LEN(X1714)</f>
        <v>3</v>
      </c>
      <c r="Z1714" s="4" t="str">
        <f>IF(IFERROR(SEARCH($Z$1,AP1714),0)&gt;0,$Z$1,"")</f>
        <v>-</v>
      </c>
      <c r="AA1714" s="4" t="str">
        <f>IF(IFERROR(SEARCH($AA$1,AP1714),0)&gt;0,$AA$1,"")</f>
        <v/>
      </c>
      <c r="AB1714" s="4" t="str">
        <f>IF(IFERROR(SEARCH($AB$1,AP1714),0)&gt;0,$AB$1,"")</f>
        <v/>
      </c>
      <c r="AC1714" s="4" t="str">
        <f>IF(IFERROR(SEARCH($AC$1,AP1714),0)&gt;0,$AC$1,"")</f>
        <v/>
      </c>
      <c r="AD1714" s="4" t="str">
        <f>IF(IFERROR(SEARCH($AD$1,AP1714),0)&gt;0,$AD$1,"")</f>
        <v/>
      </c>
      <c r="AE1714" s="4" t="str">
        <f>IF(IFERROR(SEARCH($AE$1,AP1714),0)&gt;0,$AE$1,"")</f>
        <v/>
      </c>
      <c r="AF1714" s="4" t="str" cm="1">
        <f t="array" aca="1" ref="AF1714" ca="1">LEFT(AO1714,MATCH(FALSE,ISNUMBER(MID(AO1714,ROW(INDIRECT("1:"&amp;LEN(AO1714)+1)), 1) *1),0) -1)</f>
        <v>1</v>
      </c>
      <c r="AG1714" s="4">
        <f>LEN(AO1714)</f>
        <v>4</v>
      </c>
      <c r="AH1714" s="4">
        <f>LEN(AP1714)</f>
        <v>24</v>
      </c>
      <c r="AI1714" s="4">
        <f>AH1714-AG1714</f>
        <v>20</v>
      </c>
      <c r="AJ1714" s="4" t="str">
        <f>RIGHT(AP1714,4)</f>
        <v>1BKS</v>
      </c>
      <c r="AK1714" s="4" t="str">
        <f>RIGHT(AP1714,5)</f>
        <v>-1BKS</v>
      </c>
      <c r="AL1714" s="4" t="b">
        <f>AN1714=AN1715</f>
        <v>1</v>
      </c>
      <c r="AM1714" s="4" t="b">
        <f>LEFT(AP1714,2)=LEFT(AQ1714,2)</f>
        <v>0</v>
      </c>
      <c r="AN1714" s="5" t="str">
        <f>LEFT(AP1714,(AI1714-1))</f>
        <v>MIE SEDAP KARE AYAM</v>
      </c>
      <c r="AO1714" s="4" t="str">
        <f>IFERROR(RIGHT(AP1714,LEN(AP1714)-FIND("-",AP1714)),1)</f>
        <v>1BKS</v>
      </c>
      <c r="AP1714" t="s">
        <v>2855</v>
      </c>
      <c r="AQ1714" s="1" t="s">
        <v>2856</v>
      </c>
      <c r="AR1714">
        <v>2800</v>
      </c>
      <c r="AS1714">
        <v>3000</v>
      </c>
      <c r="AT1714">
        <v>2613</v>
      </c>
    </row>
    <row r="1715" spans="1:46" x14ac:dyDescent="0.25">
      <c r="A1715" s="4" t="str">
        <f>IF(IFERROR(SEARCH($A$1,AP1715),0)&gt;0,$A$1,"")</f>
        <v/>
      </c>
      <c r="B1715" s="4" t="str">
        <f>IF(IFERROR(SEARCH($B$1,AP1715),0)&gt;0,$B$1,"")</f>
        <v>BKS</v>
      </c>
      <c r="C1715" s="4" t="str">
        <f>IF(IFERROR(SEARCH($C$1,AP1715),0)&gt;0,$C$1,"")</f>
        <v/>
      </c>
      <c r="D1715" s="4" t="str">
        <f>IF(IFERROR(SEARCH($D$1,AP1715),0)&gt;0,$D$1,"")</f>
        <v/>
      </c>
      <c r="E1715" s="4" t="str">
        <f>IF(IFERROR(SEARCH($E$1,AP1715),0)&gt;0,$E$1,"")</f>
        <v/>
      </c>
      <c r="F1715" s="4" t="str">
        <f>IF(IFERROR(SEARCH($F$1,AP1715),0)&gt;0,$F$1,"")</f>
        <v/>
      </c>
      <c r="G1715" s="4" t="str">
        <f>IF(IFERROR(SEARCH($G$1,AP1715),0)&gt;0,$G$1,"")</f>
        <v/>
      </c>
      <c r="H1715" s="4" t="str">
        <f>IF(IFERROR(SEARCH($H$1,AP1715),0)&gt;0,$H$1,"")</f>
        <v/>
      </c>
      <c r="I1715" s="4" t="str">
        <f>IF(IFERROR(SEARCH($I$1,AP1715),0)&gt;0,$I$1,"")</f>
        <v/>
      </c>
      <c r="J1715" s="4" t="str">
        <f>IF(IFERROR(SEARCH($J$1,AP1715),0)&gt;0,$J$1,"")</f>
        <v/>
      </c>
      <c r="K1715" s="4" t="str">
        <f>IF(IFERROR(SEARCH($K$1,AP1715),0)&gt;0,$K$1,"")</f>
        <v/>
      </c>
      <c r="L1715" s="4" t="str">
        <f>IF(IFERROR(SEARCH($L$1,AP1715),0)&gt;0,$L$1,"")</f>
        <v/>
      </c>
      <c r="M1715" s="4" t="str">
        <f>IF(IFERROR(SEARCH($M$1,AP1715),0)&gt;0,$M$1,"")</f>
        <v/>
      </c>
      <c r="N1715" s="4" t="str">
        <f>IF(IFERROR(SEARCH($N$1,AP1715),0)&gt;0,$N$1,"")</f>
        <v/>
      </c>
      <c r="O1715" s="4" t="str">
        <f>IF(IFERROR(SEARCH($O$1,AP1715),0)&gt;0,$O$1,"")</f>
        <v/>
      </c>
      <c r="P1715" s="4" t="str">
        <f>IF(IFERROR(SEARCH($P$1,AP1715),0)&gt;0,$P$1,"")</f>
        <v>DUS</v>
      </c>
      <c r="Q1715" s="4" t="str">
        <f>IF(IFERROR(SEARCH($Q$1,AP1715),0)&gt;0,$Q$1,"")</f>
        <v/>
      </c>
      <c r="R1715" s="4" t="str">
        <f>IF(IFERROR(SEARCH($R$1,AP1715),0)&gt;0,$R$1,"")</f>
        <v/>
      </c>
      <c r="S1715" s="4" t="str">
        <f>IF(IFERROR(SEARCH($S$1,AP1715),0)&gt;0,$S$1,"")</f>
        <v/>
      </c>
      <c r="T1715" s="4" t="str">
        <f>IF(IFERROR(SEARCH($T$1,AP1715),0)&gt;0,$T$1,"")</f>
        <v/>
      </c>
      <c r="U1715" s="4" t="str">
        <f>IF(IFERROR(SEARCH($U$1,AP1715),0)&gt;0,$U$1,"")</f>
        <v/>
      </c>
      <c r="V1715" s="4" t="str">
        <f>IF(IFERROR(SEARCH($V$1,AP1715),0)&gt;0,$V$1,"")</f>
        <v/>
      </c>
      <c r="W1715" s="4" t="str">
        <f>IF(IFERROR(SEARCH($W$1,AP1715),0)&gt;0,$W$1,"")</f>
        <v/>
      </c>
      <c r="X1715" s="4" t="str">
        <f>IF(IFERROR(SEARCH($X$1,AP1715),0)&gt;0,$X$1,"")</f>
        <v/>
      </c>
      <c r="Y1715" s="4">
        <f>LEN(A1715)+LEN(B1715)+LEN(C1715)+LEN(D1715)+LEN(E1715)+LEN(F1715)+LEN(G1715)+LEN(H1715)+LEN(I1715)+LEN(J1715)+LEN(K1715)+LEN(L1715)+LEN(M1715)+LEN(N1715)+LEN(O1715)+LEN(P1715)+LEN(Q1715)+LEN(R1715)+LEN(S1715)+LEN(T1715)+LEN(U1715)+LEN(V1715)+LEN(W1715)+LEN(X1715)</f>
        <v>6</v>
      </c>
      <c r="Z1715" s="4" t="str">
        <f>IF(IFERROR(SEARCH($Z$1,AP1715),0)&gt;0,$Z$1,"")</f>
        <v>-</v>
      </c>
      <c r="AA1715" s="4" t="str">
        <f>IF(IFERROR(SEARCH($AA$1,AP1715),0)&gt;0,$AA$1,"")</f>
        <v>/</v>
      </c>
      <c r="AB1715" s="4" t="str">
        <f>IF(IFERROR(SEARCH($AB$1,AP1715),0)&gt;0,$AB$1,"")</f>
        <v/>
      </c>
      <c r="AC1715" s="4" t="str">
        <f>IF(IFERROR(SEARCH($AC$1,AP1715),0)&gt;0,$AC$1,"")</f>
        <v/>
      </c>
      <c r="AD1715" s="4" t="str">
        <f>IF(IFERROR(SEARCH($AD$1,AP1715),0)&gt;0,$AD$1,"")</f>
        <v/>
      </c>
      <c r="AE1715" s="4" t="str">
        <f>IF(IFERROR(SEARCH($AE$1,AP1715),0)&gt;0,$AE$1,"")</f>
        <v/>
      </c>
      <c r="AF1715" s="4" t="str" cm="1">
        <f t="array" aca="1" ref="AF1715" ca="1">LEFT(AO1715,MATCH(FALSE,ISNUMBER(MID(AO1715,ROW(INDIRECT("1:"&amp;LEN(AO1715)+1)), 1) *1),0) -1)</f>
        <v>40</v>
      </c>
      <c r="AG1715" s="4">
        <f>LEN(AO1715)</f>
        <v>9</v>
      </c>
      <c r="AH1715" s="4">
        <f>LEN(AP1715)</f>
        <v>29</v>
      </c>
      <c r="AI1715" s="4">
        <f>AH1715-AG1715</f>
        <v>20</v>
      </c>
      <c r="AJ1715" s="4" t="str">
        <f>RIGHT(AP1715,4)</f>
        <v>/DUS</v>
      </c>
      <c r="AK1715" s="4" t="str">
        <f>RIGHT(AP1715,5)</f>
        <v>S/DUS</v>
      </c>
      <c r="AL1715" s="4" t="b">
        <f>AN1715=AN1716</f>
        <v>0</v>
      </c>
      <c r="AM1715" s="4" t="b">
        <f>LEFT(AP1715,2)=LEFT(AQ1715,2)</f>
        <v>0</v>
      </c>
      <c r="AN1715" s="5" t="str">
        <f>LEFT(AP1715,(AI1715-1))</f>
        <v>MIE SEDAP KARE AYAM</v>
      </c>
      <c r="AO1715" s="4" t="str">
        <f>IFERROR(RIGHT(AP1715,LEN(AP1715)-FIND("-",AP1715)),1)</f>
        <v>40BKS/DUS</v>
      </c>
      <c r="AP1715" t="s">
        <v>2857</v>
      </c>
      <c r="AR1715">
        <v>107000</v>
      </c>
      <c r="AS1715">
        <v>107000</v>
      </c>
      <c r="AT1715">
        <v>104500</v>
      </c>
    </row>
    <row r="1716" spans="1:46" x14ac:dyDescent="0.25">
      <c r="A1716" s="4" t="str">
        <f>IF(IFERROR(SEARCH($A$1,AP1716),0)&gt;0,$A$1,"")</f>
        <v/>
      </c>
      <c r="B1716" s="4" t="str">
        <f>IF(IFERROR(SEARCH($B$1,AP1716),0)&gt;0,$B$1,"")</f>
        <v>BKS</v>
      </c>
      <c r="C1716" s="4" t="str">
        <f>IF(IFERROR(SEARCH($C$1,AP1716),0)&gt;0,$C$1,"")</f>
        <v/>
      </c>
      <c r="D1716" s="4" t="str">
        <f>IF(IFERROR(SEARCH($D$1,AP1716),0)&gt;0,$D$1,"")</f>
        <v/>
      </c>
      <c r="E1716" s="4" t="str">
        <f>IF(IFERROR(SEARCH($E$1,AP1716),0)&gt;0,$E$1,"")</f>
        <v/>
      </c>
      <c r="F1716" s="4" t="str">
        <f>IF(IFERROR(SEARCH($F$1,AP1716),0)&gt;0,$F$1,"")</f>
        <v/>
      </c>
      <c r="G1716" s="4" t="str">
        <f>IF(IFERROR(SEARCH($G$1,AP1716),0)&gt;0,$G$1,"")</f>
        <v/>
      </c>
      <c r="H1716" s="4" t="str">
        <f>IF(IFERROR(SEARCH($H$1,AP1716),0)&gt;0,$H$1,"")</f>
        <v/>
      </c>
      <c r="I1716" s="4" t="str">
        <f>IF(IFERROR(SEARCH($I$1,AP1716),0)&gt;0,$I$1,"")</f>
        <v/>
      </c>
      <c r="J1716" s="4" t="str">
        <f>IF(IFERROR(SEARCH($J$1,AP1716),0)&gt;0,$J$1,"")</f>
        <v/>
      </c>
      <c r="K1716" s="4" t="str">
        <f>IF(IFERROR(SEARCH($K$1,AP1716),0)&gt;0,$K$1,"")</f>
        <v/>
      </c>
      <c r="L1716" s="4" t="str">
        <f>IF(IFERROR(SEARCH($L$1,AP1716),0)&gt;0,$L$1,"")</f>
        <v/>
      </c>
      <c r="M1716" s="4" t="str">
        <f>IF(IFERROR(SEARCH($M$1,AP1716),0)&gt;0,$M$1,"")</f>
        <v/>
      </c>
      <c r="N1716" s="4" t="str">
        <f>IF(IFERROR(SEARCH($N$1,AP1716),0)&gt;0,$N$1,"")</f>
        <v/>
      </c>
      <c r="O1716" s="4" t="str">
        <f>IF(IFERROR(SEARCH($O$1,AP1716),0)&gt;0,$O$1,"")</f>
        <v/>
      </c>
      <c r="P1716" s="4" t="str">
        <f>IF(IFERROR(SEARCH($P$1,AP1716),0)&gt;0,$P$1,"")</f>
        <v/>
      </c>
      <c r="Q1716" s="4" t="str">
        <f>IF(IFERROR(SEARCH($Q$1,AP1716),0)&gt;0,$Q$1,"")</f>
        <v/>
      </c>
      <c r="R1716" s="4" t="str">
        <f>IF(IFERROR(SEARCH($R$1,AP1716),0)&gt;0,$R$1,"")</f>
        <v/>
      </c>
      <c r="S1716" s="4" t="str">
        <f>IF(IFERROR(SEARCH($S$1,AP1716),0)&gt;0,$S$1,"")</f>
        <v/>
      </c>
      <c r="T1716" s="4" t="str">
        <f>IF(IFERROR(SEARCH($T$1,AP1716),0)&gt;0,$T$1,"")</f>
        <v/>
      </c>
      <c r="U1716" s="4" t="str">
        <f>IF(IFERROR(SEARCH($U$1,AP1716),0)&gt;0,$U$1,"")</f>
        <v/>
      </c>
      <c r="V1716" s="4" t="str">
        <f>IF(IFERROR(SEARCH($V$1,AP1716),0)&gt;0,$V$1,"")</f>
        <v/>
      </c>
      <c r="W1716" s="4" t="str">
        <f>IF(IFERROR(SEARCH($W$1,AP1716),0)&gt;0,$W$1,"")</f>
        <v/>
      </c>
      <c r="X1716" s="4" t="str">
        <f>IF(IFERROR(SEARCH($X$1,AP1716),0)&gt;0,$X$1,"")</f>
        <v/>
      </c>
      <c r="Y1716" s="4">
        <f>LEN(A1716)+LEN(B1716)+LEN(C1716)+LEN(D1716)+LEN(E1716)+LEN(F1716)+LEN(G1716)+LEN(H1716)+LEN(I1716)+LEN(J1716)+LEN(K1716)+LEN(L1716)+LEN(M1716)+LEN(N1716)+LEN(O1716)+LEN(P1716)+LEN(Q1716)+LEN(R1716)+LEN(S1716)+LEN(T1716)+LEN(U1716)+LEN(V1716)+LEN(W1716)+LEN(X1716)</f>
        <v>3</v>
      </c>
      <c r="Z1716" s="4" t="str">
        <f>IF(IFERROR(SEARCH($Z$1,AP1716),0)&gt;0,$Z$1,"")</f>
        <v>-</v>
      </c>
      <c r="AA1716" s="4" t="str">
        <f>IF(IFERROR(SEARCH($AA$1,AP1716),0)&gt;0,$AA$1,"")</f>
        <v/>
      </c>
      <c r="AB1716" s="4" t="str">
        <f>IF(IFERROR(SEARCH($AB$1,AP1716),0)&gt;0,$AB$1,"")</f>
        <v/>
      </c>
      <c r="AC1716" s="4" t="str">
        <f>IF(IFERROR(SEARCH($AC$1,AP1716),0)&gt;0,$AC$1,"")</f>
        <v/>
      </c>
      <c r="AD1716" s="4" t="str">
        <f>IF(IFERROR(SEARCH($AD$1,AP1716),0)&gt;0,$AD$1,"")</f>
        <v/>
      </c>
      <c r="AE1716" s="4" t="str">
        <f>IF(IFERROR(SEARCH($AE$1,AP1716),0)&gt;0,$AE$1,"")</f>
        <v/>
      </c>
      <c r="AF1716" s="4" t="str" cm="1">
        <f t="array" aca="1" ref="AF1716" ca="1">LEFT(AO1716,MATCH(FALSE,ISNUMBER(MID(AO1716,ROW(INDIRECT("1:"&amp;LEN(AO1716)+1)), 1) *1),0) -1)</f>
        <v>1</v>
      </c>
      <c r="AG1716" s="4">
        <f>LEN(AO1716)</f>
        <v>4</v>
      </c>
      <c r="AH1716" s="4">
        <f>LEN(AP1716)</f>
        <v>27</v>
      </c>
      <c r="AI1716" s="4">
        <f>AH1716-AG1716</f>
        <v>23</v>
      </c>
      <c r="AJ1716" s="4" t="str">
        <f>RIGHT(AP1716,4)</f>
        <v>1BKS</v>
      </c>
      <c r="AK1716" s="4" t="str">
        <f>RIGHT(AP1716,5)</f>
        <v>-1BKS</v>
      </c>
      <c r="AL1716" s="4" t="b">
        <f>AN1716=AN1717</f>
        <v>1</v>
      </c>
      <c r="AM1716" s="4" t="b">
        <f>LEFT(AP1716,2)=LEFT(AQ1716,2)</f>
        <v>0</v>
      </c>
      <c r="AN1716" s="5" t="str">
        <f>LEFT(AP1716,(AI1716-1))</f>
        <v>MIE SEDAP KARE SPECIAL</v>
      </c>
      <c r="AO1716" s="4" t="str">
        <f>IFERROR(RIGHT(AP1716,LEN(AP1716)-FIND("-",AP1716)),1)</f>
        <v>1BKS</v>
      </c>
      <c r="AP1716" t="s">
        <v>2858</v>
      </c>
      <c r="AQ1716" s="1" t="s">
        <v>2859</v>
      </c>
      <c r="AR1716">
        <v>2800</v>
      </c>
      <c r="AS1716">
        <v>3000</v>
      </c>
      <c r="AT1716">
        <v>2613</v>
      </c>
    </row>
    <row r="1717" spans="1:46" x14ac:dyDescent="0.25">
      <c r="A1717" s="4" t="str">
        <f>IF(IFERROR(SEARCH($A$1,AP1717),0)&gt;0,$A$1,"")</f>
        <v/>
      </c>
      <c r="B1717" s="4" t="str">
        <f>IF(IFERROR(SEARCH($B$1,AP1717),0)&gt;0,$B$1,"")</f>
        <v>BKS</v>
      </c>
      <c r="C1717" s="4" t="str">
        <f>IF(IFERROR(SEARCH($C$1,AP1717),0)&gt;0,$C$1,"")</f>
        <v/>
      </c>
      <c r="D1717" s="4" t="str">
        <f>IF(IFERROR(SEARCH($D$1,AP1717),0)&gt;0,$D$1,"")</f>
        <v/>
      </c>
      <c r="E1717" s="4" t="str">
        <f>IF(IFERROR(SEARCH($E$1,AP1717),0)&gt;0,$E$1,"")</f>
        <v/>
      </c>
      <c r="F1717" s="4" t="str">
        <f>IF(IFERROR(SEARCH($F$1,AP1717),0)&gt;0,$F$1,"")</f>
        <v/>
      </c>
      <c r="G1717" s="4" t="str">
        <f>IF(IFERROR(SEARCH($G$1,AP1717),0)&gt;0,$G$1,"")</f>
        <v/>
      </c>
      <c r="H1717" s="4" t="str">
        <f>IF(IFERROR(SEARCH($H$1,AP1717),0)&gt;0,$H$1,"")</f>
        <v/>
      </c>
      <c r="I1717" s="4" t="str">
        <f>IF(IFERROR(SEARCH($I$1,AP1717),0)&gt;0,$I$1,"")</f>
        <v/>
      </c>
      <c r="J1717" s="4" t="str">
        <f>IF(IFERROR(SEARCH($J$1,AP1717),0)&gt;0,$J$1,"")</f>
        <v/>
      </c>
      <c r="K1717" s="4" t="str">
        <f>IF(IFERROR(SEARCH($K$1,AP1717),0)&gt;0,$K$1,"")</f>
        <v/>
      </c>
      <c r="L1717" s="4" t="str">
        <f>IF(IFERROR(SEARCH($L$1,AP1717),0)&gt;0,$L$1,"")</f>
        <v/>
      </c>
      <c r="M1717" s="4" t="str">
        <f>IF(IFERROR(SEARCH($M$1,AP1717),0)&gt;0,$M$1,"")</f>
        <v/>
      </c>
      <c r="N1717" s="4" t="str">
        <f>IF(IFERROR(SEARCH($N$1,AP1717),0)&gt;0,$N$1,"")</f>
        <v/>
      </c>
      <c r="O1717" s="4" t="str">
        <f>IF(IFERROR(SEARCH($O$1,AP1717),0)&gt;0,$O$1,"")</f>
        <v/>
      </c>
      <c r="P1717" s="4" t="str">
        <f>IF(IFERROR(SEARCH($P$1,AP1717),0)&gt;0,$P$1,"")</f>
        <v>DUS</v>
      </c>
      <c r="Q1717" s="4" t="str">
        <f>IF(IFERROR(SEARCH($Q$1,AP1717),0)&gt;0,$Q$1,"")</f>
        <v/>
      </c>
      <c r="R1717" s="4" t="str">
        <f>IF(IFERROR(SEARCH($R$1,AP1717),0)&gt;0,$R$1,"")</f>
        <v/>
      </c>
      <c r="S1717" s="4" t="str">
        <f>IF(IFERROR(SEARCH($S$1,AP1717),0)&gt;0,$S$1,"")</f>
        <v/>
      </c>
      <c r="T1717" s="4" t="str">
        <f>IF(IFERROR(SEARCH($T$1,AP1717),0)&gt;0,$T$1,"")</f>
        <v/>
      </c>
      <c r="U1717" s="4" t="str">
        <f>IF(IFERROR(SEARCH($U$1,AP1717),0)&gt;0,$U$1,"")</f>
        <v/>
      </c>
      <c r="V1717" s="4" t="str">
        <f>IF(IFERROR(SEARCH($V$1,AP1717),0)&gt;0,$V$1,"")</f>
        <v/>
      </c>
      <c r="W1717" s="4" t="str">
        <f>IF(IFERROR(SEARCH($W$1,AP1717),0)&gt;0,$W$1,"")</f>
        <v/>
      </c>
      <c r="X1717" s="4" t="str">
        <f>IF(IFERROR(SEARCH($X$1,AP1717),0)&gt;0,$X$1,"")</f>
        <v/>
      </c>
      <c r="Y1717" s="4">
        <f>LEN(A1717)+LEN(B1717)+LEN(C1717)+LEN(D1717)+LEN(E1717)+LEN(F1717)+LEN(G1717)+LEN(H1717)+LEN(I1717)+LEN(J1717)+LEN(K1717)+LEN(L1717)+LEN(M1717)+LEN(N1717)+LEN(O1717)+LEN(P1717)+LEN(Q1717)+LEN(R1717)+LEN(S1717)+LEN(T1717)+LEN(U1717)+LEN(V1717)+LEN(W1717)+LEN(X1717)</f>
        <v>6</v>
      </c>
      <c r="Z1717" s="4" t="str">
        <f>IF(IFERROR(SEARCH($Z$1,AP1717),0)&gt;0,$Z$1,"")</f>
        <v>-</v>
      </c>
      <c r="AA1717" s="4" t="str">
        <f>IF(IFERROR(SEARCH($AA$1,AP1717),0)&gt;0,$AA$1,"")</f>
        <v>/</v>
      </c>
      <c r="AB1717" s="4" t="str">
        <f>IF(IFERROR(SEARCH($AB$1,AP1717),0)&gt;0,$AB$1,"")</f>
        <v/>
      </c>
      <c r="AC1717" s="4" t="str">
        <f>IF(IFERROR(SEARCH($AC$1,AP1717),0)&gt;0,$AC$1,"")</f>
        <v/>
      </c>
      <c r="AD1717" s="4" t="str">
        <f>IF(IFERROR(SEARCH($AD$1,AP1717),0)&gt;0,$AD$1,"")</f>
        <v/>
      </c>
      <c r="AE1717" s="4" t="str">
        <f>IF(IFERROR(SEARCH($AE$1,AP1717),0)&gt;0,$AE$1,"")</f>
        <v/>
      </c>
      <c r="AF1717" s="4" t="str" cm="1">
        <f t="array" aca="1" ref="AF1717" ca="1">LEFT(AO1717,MATCH(FALSE,ISNUMBER(MID(AO1717,ROW(INDIRECT("1:"&amp;LEN(AO1717)+1)), 1) *1),0) -1)</f>
        <v>40</v>
      </c>
      <c r="AG1717" s="4">
        <f>LEN(AO1717)</f>
        <v>9</v>
      </c>
      <c r="AH1717" s="4">
        <f>LEN(AP1717)</f>
        <v>32</v>
      </c>
      <c r="AI1717" s="4">
        <f>AH1717-AG1717</f>
        <v>23</v>
      </c>
      <c r="AJ1717" s="4" t="str">
        <f>RIGHT(AP1717,4)</f>
        <v>/DUS</v>
      </c>
      <c r="AK1717" s="4" t="str">
        <f>RIGHT(AP1717,5)</f>
        <v>S/DUS</v>
      </c>
      <c r="AL1717" s="4" t="b">
        <f>AN1717=AN1718</f>
        <v>0</v>
      </c>
      <c r="AM1717" s="4" t="b">
        <f>LEFT(AP1717,2)=LEFT(AQ1717,2)</f>
        <v>0</v>
      </c>
      <c r="AN1717" s="5" t="str">
        <f>LEFT(AP1717,(AI1717-1))</f>
        <v>MIE SEDAP KARE SPECIAL</v>
      </c>
      <c r="AO1717" s="4" t="str">
        <f>IFERROR(RIGHT(AP1717,LEN(AP1717)-FIND("-",AP1717)),1)</f>
        <v>40BKS/DUS</v>
      </c>
      <c r="AP1717" t="s">
        <v>2860</v>
      </c>
      <c r="AR1717">
        <v>107000</v>
      </c>
      <c r="AS1717">
        <v>107000</v>
      </c>
      <c r="AT1717">
        <v>104500</v>
      </c>
    </row>
    <row r="1718" spans="1:46" x14ac:dyDescent="0.25">
      <c r="A1718" s="4" t="str">
        <f>IF(IFERROR(SEARCH($A$1,AP1718),0)&gt;0,$A$1,"")</f>
        <v/>
      </c>
      <c r="B1718" s="4" t="str">
        <f>IF(IFERROR(SEARCH($B$1,AP1718),0)&gt;0,$B$1,"")</f>
        <v>BKS</v>
      </c>
      <c r="C1718" s="4" t="str">
        <f>IF(IFERROR(SEARCH($C$1,AP1718),0)&gt;0,$C$1,"")</f>
        <v/>
      </c>
      <c r="D1718" s="4" t="str">
        <f>IF(IFERROR(SEARCH($D$1,AP1718),0)&gt;0,$D$1,"")</f>
        <v/>
      </c>
      <c r="E1718" s="4" t="str">
        <f>IF(IFERROR(SEARCH($E$1,AP1718),0)&gt;0,$E$1,"")</f>
        <v/>
      </c>
      <c r="F1718" s="4" t="str">
        <f>IF(IFERROR(SEARCH($F$1,AP1718),0)&gt;0,$F$1,"")</f>
        <v/>
      </c>
      <c r="G1718" s="4" t="str">
        <f>IF(IFERROR(SEARCH($G$1,AP1718),0)&gt;0,$G$1,"")</f>
        <v/>
      </c>
      <c r="H1718" s="4" t="str">
        <f>IF(IFERROR(SEARCH($H$1,AP1718),0)&gt;0,$H$1,"")</f>
        <v/>
      </c>
      <c r="I1718" s="4" t="str">
        <f>IF(IFERROR(SEARCH($I$1,AP1718),0)&gt;0,$I$1,"")</f>
        <v/>
      </c>
      <c r="J1718" s="4" t="str">
        <f>IF(IFERROR(SEARCH($J$1,AP1718),0)&gt;0,$J$1,"")</f>
        <v/>
      </c>
      <c r="K1718" s="4" t="str">
        <f>IF(IFERROR(SEARCH($K$1,AP1718),0)&gt;0,$K$1,"")</f>
        <v/>
      </c>
      <c r="L1718" s="4" t="str">
        <f>IF(IFERROR(SEARCH($L$1,AP1718),0)&gt;0,$L$1,"")</f>
        <v/>
      </c>
      <c r="M1718" s="4" t="str">
        <f>IF(IFERROR(SEARCH($M$1,AP1718),0)&gt;0,$M$1,"")</f>
        <v/>
      </c>
      <c r="N1718" s="4" t="str">
        <f>IF(IFERROR(SEARCH($N$1,AP1718),0)&gt;0,$N$1,"")</f>
        <v/>
      </c>
      <c r="O1718" s="4" t="str">
        <f>IF(IFERROR(SEARCH($O$1,AP1718),0)&gt;0,$O$1,"")</f>
        <v/>
      </c>
      <c r="P1718" s="4" t="str">
        <f>IF(IFERROR(SEARCH($P$1,AP1718),0)&gt;0,$P$1,"")</f>
        <v/>
      </c>
      <c r="Q1718" s="4" t="str">
        <f>IF(IFERROR(SEARCH($Q$1,AP1718),0)&gt;0,$Q$1,"")</f>
        <v/>
      </c>
      <c r="R1718" s="4" t="str">
        <f>IF(IFERROR(SEARCH($R$1,AP1718),0)&gt;0,$R$1,"")</f>
        <v/>
      </c>
      <c r="S1718" s="4" t="str">
        <f>IF(IFERROR(SEARCH($S$1,AP1718),0)&gt;0,$S$1,"")</f>
        <v/>
      </c>
      <c r="T1718" s="4" t="str">
        <f>IF(IFERROR(SEARCH($T$1,AP1718),0)&gt;0,$T$1,"")</f>
        <v/>
      </c>
      <c r="U1718" s="4" t="str">
        <f>IF(IFERROR(SEARCH($U$1,AP1718),0)&gt;0,$U$1,"")</f>
        <v/>
      </c>
      <c r="V1718" s="4" t="str">
        <f>IF(IFERROR(SEARCH($V$1,AP1718),0)&gt;0,$V$1,"")</f>
        <v/>
      </c>
      <c r="W1718" s="4" t="str">
        <f>IF(IFERROR(SEARCH($W$1,AP1718),0)&gt;0,$W$1,"")</f>
        <v/>
      </c>
      <c r="X1718" s="4" t="str">
        <f>IF(IFERROR(SEARCH($X$1,AP1718),0)&gt;0,$X$1,"")</f>
        <v/>
      </c>
      <c r="Y1718" s="4">
        <f>LEN(A1718)+LEN(B1718)+LEN(C1718)+LEN(D1718)+LEN(E1718)+LEN(F1718)+LEN(G1718)+LEN(H1718)+LEN(I1718)+LEN(J1718)+LEN(K1718)+LEN(L1718)+LEN(M1718)+LEN(N1718)+LEN(O1718)+LEN(P1718)+LEN(Q1718)+LEN(R1718)+LEN(S1718)+LEN(T1718)+LEN(U1718)+LEN(V1718)+LEN(W1718)+LEN(X1718)</f>
        <v>3</v>
      </c>
      <c r="Z1718" s="4" t="str">
        <f>IF(IFERROR(SEARCH($Z$1,AP1718),0)&gt;0,$Z$1,"")</f>
        <v>-</v>
      </c>
      <c r="AA1718" s="4" t="str">
        <f>IF(IFERROR(SEARCH($AA$1,AP1718),0)&gt;0,$AA$1,"")</f>
        <v/>
      </c>
      <c r="AB1718" s="4" t="str">
        <f>IF(IFERROR(SEARCH($AB$1,AP1718),0)&gt;0,$AB$1,"")</f>
        <v/>
      </c>
      <c r="AC1718" s="4" t="str">
        <f>IF(IFERROR(SEARCH($AC$1,AP1718),0)&gt;0,$AC$1,"")</f>
        <v/>
      </c>
      <c r="AD1718" s="4" t="str">
        <f>IF(IFERROR(SEARCH($AD$1,AP1718),0)&gt;0,$AD$1,"")</f>
        <v/>
      </c>
      <c r="AE1718" s="4" t="str">
        <f>IF(IFERROR(SEARCH($AE$1,AP1718),0)&gt;0,$AE$1,"")</f>
        <v/>
      </c>
      <c r="AF1718" s="4" t="str" cm="1">
        <f t="array" aca="1" ref="AF1718" ca="1">LEFT(AO1718,MATCH(FALSE,ISNUMBER(MID(AO1718,ROW(INDIRECT("1:"&amp;LEN(AO1718)+1)), 1) *1),0) -1)</f>
        <v>1</v>
      </c>
      <c r="AG1718" s="4">
        <f>LEN(AO1718)</f>
        <v>4</v>
      </c>
      <c r="AH1718" s="4">
        <f>LEN(AP1718)</f>
        <v>21</v>
      </c>
      <c r="AI1718" s="4">
        <f>AH1718-AG1718</f>
        <v>17</v>
      </c>
      <c r="AJ1718" s="4" t="str">
        <f>RIGHT(AP1718,4)</f>
        <v>1BKS</v>
      </c>
      <c r="AK1718" s="4" t="str">
        <f>RIGHT(AP1718,5)</f>
        <v>-1BKS</v>
      </c>
      <c r="AL1718" s="4" t="b">
        <f>AN1718=AN1719</f>
        <v>1</v>
      </c>
      <c r="AM1718" s="4" t="b">
        <f>LEFT(AP1718,2)=LEFT(AQ1718,2)</f>
        <v>0</v>
      </c>
      <c r="AN1718" s="5" t="str">
        <f>LEFT(AP1718,(AI1718-1))</f>
        <v>MIE SEDAP KOREAN</v>
      </c>
      <c r="AO1718" s="4" t="str">
        <f>IFERROR(RIGHT(AP1718,LEN(AP1718)-FIND("-",AP1718)),1)</f>
        <v>1BKS</v>
      </c>
      <c r="AP1718" t="s">
        <v>2861</v>
      </c>
      <c r="AQ1718" s="1" t="s">
        <v>2862</v>
      </c>
      <c r="AR1718">
        <v>3000</v>
      </c>
      <c r="AS1718">
        <v>3500</v>
      </c>
      <c r="AT1718">
        <v>2712</v>
      </c>
    </row>
    <row r="1719" spans="1:46" x14ac:dyDescent="0.25">
      <c r="A1719" s="4" t="str">
        <f>IF(IFERROR(SEARCH($A$1,AP1719),0)&gt;0,$A$1,"")</f>
        <v/>
      </c>
      <c r="B1719" s="4" t="str">
        <f>IF(IFERROR(SEARCH($B$1,AP1719),0)&gt;0,$B$1,"")</f>
        <v>BKS</v>
      </c>
      <c r="C1719" s="4" t="str">
        <f>IF(IFERROR(SEARCH($C$1,AP1719),0)&gt;0,$C$1,"")</f>
        <v/>
      </c>
      <c r="D1719" s="4" t="str">
        <f>IF(IFERROR(SEARCH($D$1,AP1719),0)&gt;0,$D$1,"")</f>
        <v/>
      </c>
      <c r="E1719" s="4" t="str">
        <f>IF(IFERROR(SEARCH($E$1,AP1719),0)&gt;0,$E$1,"")</f>
        <v/>
      </c>
      <c r="F1719" s="4" t="str">
        <f>IF(IFERROR(SEARCH($F$1,AP1719),0)&gt;0,$F$1,"")</f>
        <v/>
      </c>
      <c r="G1719" s="4" t="str">
        <f>IF(IFERROR(SEARCH($G$1,AP1719),0)&gt;0,$G$1,"")</f>
        <v/>
      </c>
      <c r="H1719" s="4" t="str">
        <f>IF(IFERROR(SEARCH($H$1,AP1719),0)&gt;0,$H$1,"")</f>
        <v/>
      </c>
      <c r="I1719" s="4" t="str">
        <f>IF(IFERROR(SEARCH($I$1,AP1719),0)&gt;0,$I$1,"")</f>
        <v/>
      </c>
      <c r="J1719" s="4" t="str">
        <f>IF(IFERROR(SEARCH($J$1,AP1719),0)&gt;0,$J$1,"")</f>
        <v/>
      </c>
      <c r="K1719" s="4" t="str">
        <f>IF(IFERROR(SEARCH($K$1,AP1719),0)&gt;0,$K$1,"")</f>
        <v/>
      </c>
      <c r="L1719" s="4" t="str">
        <f>IF(IFERROR(SEARCH($L$1,AP1719),0)&gt;0,$L$1,"")</f>
        <v/>
      </c>
      <c r="M1719" s="4" t="str">
        <f>IF(IFERROR(SEARCH($M$1,AP1719),0)&gt;0,$M$1,"")</f>
        <v/>
      </c>
      <c r="N1719" s="4" t="str">
        <f>IF(IFERROR(SEARCH($N$1,AP1719),0)&gt;0,$N$1,"")</f>
        <v/>
      </c>
      <c r="O1719" s="4" t="str">
        <f>IF(IFERROR(SEARCH($O$1,AP1719),0)&gt;0,$O$1,"")</f>
        <v/>
      </c>
      <c r="P1719" s="4" t="str">
        <f>IF(IFERROR(SEARCH($P$1,AP1719),0)&gt;0,$P$1,"")</f>
        <v>DUS</v>
      </c>
      <c r="Q1719" s="4" t="str">
        <f>IF(IFERROR(SEARCH($Q$1,AP1719),0)&gt;0,$Q$1,"")</f>
        <v/>
      </c>
      <c r="R1719" s="4" t="str">
        <f>IF(IFERROR(SEARCH($R$1,AP1719),0)&gt;0,$R$1,"")</f>
        <v/>
      </c>
      <c r="S1719" s="4" t="str">
        <f>IF(IFERROR(SEARCH($S$1,AP1719),0)&gt;0,$S$1,"")</f>
        <v/>
      </c>
      <c r="T1719" s="4" t="str">
        <f>IF(IFERROR(SEARCH($T$1,AP1719),0)&gt;0,$T$1,"")</f>
        <v/>
      </c>
      <c r="U1719" s="4" t="str">
        <f>IF(IFERROR(SEARCH($U$1,AP1719),0)&gt;0,$U$1,"")</f>
        <v/>
      </c>
      <c r="V1719" s="4" t="str">
        <f>IF(IFERROR(SEARCH($V$1,AP1719),0)&gt;0,$V$1,"")</f>
        <v/>
      </c>
      <c r="W1719" s="4" t="str">
        <f>IF(IFERROR(SEARCH($W$1,AP1719),0)&gt;0,$W$1,"")</f>
        <v/>
      </c>
      <c r="X1719" s="4" t="str">
        <f>IF(IFERROR(SEARCH($X$1,AP1719),0)&gt;0,$X$1,"")</f>
        <v/>
      </c>
      <c r="Y1719" s="4">
        <f>LEN(A1719)+LEN(B1719)+LEN(C1719)+LEN(D1719)+LEN(E1719)+LEN(F1719)+LEN(G1719)+LEN(H1719)+LEN(I1719)+LEN(J1719)+LEN(K1719)+LEN(L1719)+LEN(M1719)+LEN(N1719)+LEN(O1719)+LEN(P1719)+LEN(Q1719)+LEN(R1719)+LEN(S1719)+LEN(T1719)+LEN(U1719)+LEN(V1719)+LEN(W1719)+LEN(X1719)</f>
        <v>6</v>
      </c>
      <c r="Z1719" s="4" t="str">
        <f>IF(IFERROR(SEARCH($Z$1,AP1719),0)&gt;0,$Z$1,"")</f>
        <v>-</v>
      </c>
      <c r="AA1719" s="4" t="str">
        <f>IF(IFERROR(SEARCH($AA$1,AP1719),0)&gt;0,$AA$1,"")</f>
        <v>/</v>
      </c>
      <c r="AB1719" s="4" t="str">
        <f>IF(IFERROR(SEARCH($AB$1,AP1719),0)&gt;0,$AB$1,"")</f>
        <v/>
      </c>
      <c r="AC1719" s="4" t="str">
        <f>IF(IFERROR(SEARCH($AC$1,AP1719),0)&gt;0,$AC$1,"")</f>
        <v/>
      </c>
      <c r="AD1719" s="4" t="str">
        <f>IF(IFERROR(SEARCH($AD$1,AP1719),0)&gt;0,$AD$1,"")</f>
        <v/>
      </c>
      <c r="AE1719" s="4" t="str">
        <f>IF(IFERROR(SEARCH($AE$1,AP1719),0)&gt;0,$AE$1,"")</f>
        <v/>
      </c>
      <c r="AF1719" s="4" t="str" cm="1">
        <f t="array" aca="1" ref="AF1719" ca="1">LEFT(AO1719,MATCH(FALSE,ISNUMBER(MID(AO1719,ROW(INDIRECT("1:"&amp;LEN(AO1719)+1)), 1) *1),0) -1)</f>
        <v>40</v>
      </c>
      <c r="AG1719" s="4">
        <f>LEN(AO1719)</f>
        <v>9</v>
      </c>
      <c r="AH1719" s="4">
        <f>LEN(AP1719)</f>
        <v>26</v>
      </c>
      <c r="AI1719" s="4">
        <f>AH1719-AG1719</f>
        <v>17</v>
      </c>
      <c r="AJ1719" s="4" t="str">
        <f>RIGHT(AP1719,4)</f>
        <v>/DUS</v>
      </c>
      <c r="AK1719" s="4" t="str">
        <f>RIGHT(AP1719,5)</f>
        <v>S/DUS</v>
      </c>
      <c r="AL1719" s="4" t="b">
        <f>AN1719=AN1720</f>
        <v>0</v>
      </c>
      <c r="AM1719" s="4" t="b">
        <f>LEFT(AP1719,2)=LEFT(AQ1719,2)</f>
        <v>0</v>
      </c>
      <c r="AN1719" s="5" t="str">
        <f>LEFT(AP1719,(AI1719-1))</f>
        <v>MIE SEDAP KOREAN</v>
      </c>
      <c r="AO1719" s="4" t="str">
        <f>IFERROR(RIGHT(AP1719,LEN(AP1719)-FIND("-",AP1719)),1)</f>
        <v>40BKS/DUS</v>
      </c>
      <c r="AP1719" t="s">
        <v>2863</v>
      </c>
      <c r="AR1719">
        <v>111000</v>
      </c>
      <c r="AS1719">
        <v>111000</v>
      </c>
      <c r="AT1719">
        <v>109935</v>
      </c>
    </row>
    <row r="1720" spans="1:46" x14ac:dyDescent="0.25">
      <c r="A1720" s="4" t="str">
        <f>IF(IFERROR(SEARCH($A$1,AP1720),0)&gt;0,$A$1,"")</f>
        <v/>
      </c>
      <c r="B1720" s="4" t="str">
        <f>IF(IFERROR(SEARCH($B$1,AP1720),0)&gt;0,$B$1,"")</f>
        <v>BKS</v>
      </c>
      <c r="C1720" s="4" t="str">
        <f>IF(IFERROR(SEARCH($C$1,AP1720),0)&gt;0,$C$1,"")</f>
        <v/>
      </c>
      <c r="D1720" s="4" t="str">
        <f>IF(IFERROR(SEARCH($D$1,AP1720),0)&gt;0,$D$1,"")</f>
        <v/>
      </c>
      <c r="E1720" s="4" t="str">
        <f>IF(IFERROR(SEARCH($E$1,AP1720),0)&gt;0,$E$1,"")</f>
        <v/>
      </c>
      <c r="F1720" s="4" t="str">
        <f>IF(IFERROR(SEARCH($F$1,AP1720),0)&gt;0,$F$1,"")</f>
        <v/>
      </c>
      <c r="G1720" s="4" t="str">
        <f>IF(IFERROR(SEARCH($G$1,AP1720),0)&gt;0,$G$1,"")</f>
        <v/>
      </c>
      <c r="H1720" s="4" t="str">
        <f>IF(IFERROR(SEARCH($H$1,AP1720),0)&gt;0,$H$1,"")</f>
        <v/>
      </c>
      <c r="I1720" s="4" t="str">
        <f>IF(IFERROR(SEARCH($I$1,AP1720),0)&gt;0,$I$1,"")</f>
        <v/>
      </c>
      <c r="J1720" s="4" t="str">
        <f>IF(IFERROR(SEARCH($J$1,AP1720),0)&gt;0,$J$1,"")</f>
        <v/>
      </c>
      <c r="K1720" s="4" t="str">
        <f>IF(IFERROR(SEARCH($K$1,AP1720),0)&gt;0,$K$1,"")</f>
        <v/>
      </c>
      <c r="L1720" s="4" t="str">
        <f>IF(IFERROR(SEARCH($L$1,AP1720),0)&gt;0,$L$1,"")</f>
        <v/>
      </c>
      <c r="M1720" s="4" t="str">
        <f>IF(IFERROR(SEARCH($M$1,AP1720),0)&gt;0,$M$1,"")</f>
        <v/>
      </c>
      <c r="N1720" s="4" t="str">
        <f>IF(IFERROR(SEARCH($N$1,AP1720),0)&gt;0,$N$1,"")</f>
        <v/>
      </c>
      <c r="O1720" s="4" t="str">
        <f>IF(IFERROR(SEARCH($O$1,AP1720),0)&gt;0,$O$1,"")</f>
        <v/>
      </c>
      <c r="P1720" s="4" t="str">
        <f>IF(IFERROR(SEARCH($P$1,AP1720),0)&gt;0,$P$1,"")</f>
        <v/>
      </c>
      <c r="Q1720" s="4" t="str">
        <f>IF(IFERROR(SEARCH($Q$1,AP1720),0)&gt;0,$Q$1,"")</f>
        <v/>
      </c>
      <c r="R1720" s="4" t="str">
        <f>IF(IFERROR(SEARCH($R$1,AP1720),0)&gt;0,$R$1,"")</f>
        <v/>
      </c>
      <c r="S1720" s="4" t="str">
        <f>IF(IFERROR(SEARCH($S$1,AP1720),0)&gt;0,$S$1,"")</f>
        <v/>
      </c>
      <c r="T1720" s="4" t="str">
        <f>IF(IFERROR(SEARCH($T$1,AP1720),0)&gt;0,$T$1,"")</f>
        <v/>
      </c>
      <c r="U1720" s="4" t="str">
        <f>IF(IFERROR(SEARCH($U$1,AP1720),0)&gt;0,$U$1,"")</f>
        <v/>
      </c>
      <c r="V1720" s="4" t="str">
        <f>IF(IFERROR(SEARCH($V$1,AP1720),0)&gt;0,$V$1,"")</f>
        <v/>
      </c>
      <c r="W1720" s="4" t="str">
        <f>IF(IFERROR(SEARCH($W$1,AP1720),0)&gt;0,$W$1,"")</f>
        <v/>
      </c>
      <c r="X1720" s="4" t="str">
        <f>IF(IFERROR(SEARCH($X$1,AP1720),0)&gt;0,$X$1,"")</f>
        <v/>
      </c>
      <c r="Y1720" s="4">
        <f>LEN(A1720)+LEN(B1720)+LEN(C1720)+LEN(D1720)+LEN(E1720)+LEN(F1720)+LEN(G1720)+LEN(H1720)+LEN(I1720)+LEN(J1720)+LEN(K1720)+LEN(L1720)+LEN(M1720)+LEN(N1720)+LEN(O1720)+LEN(P1720)+LEN(Q1720)+LEN(R1720)+LEN(S1720)+LEN(T1720)+LEN(U1720)+LEN(V1720)+LEN(W1720)+LEN(X1720)</f>
        <v>3</v>
      </c>
      <c r="Z1720" s="4" t="str">
        <f>IF(IFERROR(SEARCH($Z$1,AP1720),0)&gt;0,$Z$1,"")</f>
        <v>-</v>
      </c>
      <c r="AA1720" s="4" t="str">
        <f>IF(IFERROR(SEARCH($AA$1,AP1720),0)&gt;0,$AA$1,"")</f>
        <v/>
      </c>
      <c r="AB1720" s="4" t="str">
        <f>IF(IFERROR(SEARCH($AB$1,AP1720),0)&gt;0,$AB$1,"")</f>
        <v/>
      </c>
      <c r="AC1720" s="4" t="str">
        <f>IF(IFERROR(SEARCH($AC$1,AP1720),0)&gt;0,$AC$1,"")</f>
        <v/>
      </c>
      <c r="AD1720" s="4" t="str">
        <f>IF(IFERROR(SEARCH($AD$1,AP1720),0)&gt;0,$AD$1,"")</f>
        <v/>
      </c>
      <c r="AE1720" s="4" t="str">
        <f>IF(IFERROR(SEARCH($AE$1,AP1720),0)&gt;0,$AE$1,"")</f>
        <v/>
      </c>
      <c r="AF1720" s="4" t="str" cm="1">
        <f t="array" aca="1" ref="AF1720" ca="1">LEFT(AO1720,MATCH(FALSE,ISNUMBER(MID(AO1720,ROW(INDIRECT("1:"&amp;LEN(AO1720)+1)), 1) *1),0) -1)</f>
        <v>1</v>
      </c>
      <c r="AG1720" s="4">
        <f>LEN(AO1720)</f>
        <v>4</v>
      </c>
      <c r="AH1720" s="4">
        <f>LEN(AP1720)</f>
        <v>20</v>
      </c>
      <c r="AI1720" s="4">
        <f>AH1720-AG1720</f>
        <v>16</v>
      </c>
      <c r="AJ1720" s="4" t="str">
        <f>RIGHT(AP1720,4)</f>
        <v>1BKS</v>
      </c>
      <c r="AK1720" s="4" t="str">
        <f>RIGHT(AP1720,5)</f>
        <v>-1BKS</v>
      </c>
      <c r="AL1720" s="4" t="b">
        <f>AN1720=AN1721</f>
        <v>1</v>
      </c>
      <c r="AM1720" s="4" t="b">
        <f>LEFT(AP1720,2)=LEFT(AQ1720,2)</f>
        <v>0</v>
      </c>
      <c r="AN1720" s="5" t="str">
        <f>LEFT(AP1720,(AI1720-1))</f>
        <v>MIE SEDAP LIMAU</v>
      </c>
      <c r="AO1720" s="4" t="str">
        <f>IFERROR(RIGHT(AP1720,LEN(AP1720)-FIND("-",AP1720)),1)</f>
        <v>1BKS</v>
      </c>
      <c r="AP1720" t="s">
        <v>2864</v>
      </c>
      <c r="AQ1720" s="1" t="s">
        <v>2865</v>
      </c>
      <c r="AR1720">
        <v>3000</v>
      </c>
      <c r="AS1720">
        <v>3500</v>
      </c>
      <c r="AT1720">
        <v>2712</v>
      </c>
    </row>
    <row r="1721" spans="1:46" x14ac:dyDescent="0.25">
      <c r="A1721" s="4" t="str">
        <f>IF(IFERROR(SEARCH($A$1,AP1721),0)&gt;0,$A$1,"")</f>
        <v/>
      </c>
      <c r="B1721" s="4" t="str">
        <f>IF(IFERROR(SEARCH($B$1,AP1721),0)&gt;0,$B$1,"")</f>
        <v>BKS</v>
      </c>
      <c r="C1721" s="4" t="str">
        <f>IF(IFERROR(SEARCH($C$1,AP1721),0)&gt;0,$C$1,"")</f>
        <v/>
      </c>
      <c r="D1721" s="4" t="str">
        <f>IF(IFERROR(SEARCH($D$1,AP1721),0)&gt;0,$D$1,"")</f>
        <v/>
      </c>
      <c r="E1721" s="4" t="str">
        <f>IF(IFERROR(SEARCH($E$1,AP1721),0)&gt;0,$E$1,"")</f>
        <v/>
      </c>
      <c r="F1721" s="4" t="str">
        <f>IF(IFERROR(SEARCH($F$1,AP1721),0)&gt;0,$F$1,"")</f>
        <v/>
      </c>
      <c r="G1721" s="4" t="str">
        <f>IF(IFERROR(SEARCH($G$1,AP1721),0)&gt;0,$G$1,"")</f>
        <v/>
      </c>
      <c r="H1721" s="4" t="str">
        <f>IF(IFERROR(SEARCH($H$1,AP1721),0)&gt;0,$H$1,"")</f>
        <v/>
      </c>
      <c r="I1721" s="4" t="str">
        <f>IF(IFERROR(SEARCH($I$1,AP1721),0)&gt;0,$I$1,"")</f>
        <v/>
      </c>
      <c r="J1721" s="4" t="str">
        <f>IF(IFERROR(SEARCH($J$1,AP1721),0)&gt;0,$J$1,"")</f>
        <v/>
      </c>
      <c r="K1721" s="4" t="str">
        <f>IF(IFERROR(SEARCH($K$1,AP1721),0)&gt;0,$K$1,"")</f>
        <v/>
      </c>
      <c r="L1721" s="4" t="str">
        <f>IF(IFERROR(SEARCH($L$1,AP1721),0)&gt;0,$L$1,"")</f>
        <v/>
      </c>
      <c r="M1721" s="4" t="str">
        <f>IF(IFERROR(SEARCH($M$1,AP1721),0)&gt;0,$M$1,"")</f>
        <v/>
      </c>
      <c r="N1721" s="4" t="str">
        <f>IF(IFERROR(SEARCH($N$1,AP1721),0)&gt;0,$N$1,"")</f>
        <v/>
      </c>
      <c r="O1721" s="4" t="str">
        <f>IF(IFERROR(SEARCH($O$1,AP1721),0)&gt;0,$O$1,"")</f>
        <v/>
      </c>
      <c r="P1721" s="4" t="str">
        <f>IF(IFERROR(SEARCH($P$1,AP1721),0)&gt;0,$P$1,"")</f>
        <v>DUS</v>
      </c>
      <c r="Q1721" s="4" t="str">
        <f>IF(IFERROR(SEARCH($Q$1,AP1721),0)&gt;0,$Q$1,"")</f>
        <v/>
      </c>
      <c r="R1721" s="4" t="str">
        <f>IF(IFERROR(SEARCH($R$1,AP1721),0)&gt;0,$R$1,"")</f>
        <v/>
      </c>
      <c r="S1721" s="4" t="str">
        <f>IF(IFERROR(SEARCH($S$1,AP1721),0)&gt;0,$S$1,"")</f>
        <v/>
      </c>
      <c r="T1721" s="4" t="str">
        <f>IF(IFERROR(SEARCH($T$1,AP1721),0)&gt;0,$T$1,"")</f>
        <v/>
      </c>
      <c r="U1721" s="4" t="str">
        <f>IF(IFERROR(SEARCH($U$1,AP1721),0)&gt;0,$U$1,"")</f>
        <v/>
      </c>
      <c r="V1721" s="4" t="str">
        <f>IF(IFERROR(SEARCH($V$1,AP1721),0)&gt;0,$V$1,"")</f>
        <v/>
      </c>
      <c r="W1721" s="4" t="str">
        <f>IF(IFERROR(SEARCH($W$1,AP1721),0)&gt;0,$W$1,"")</f>
        <v/>
      </c>
      <c r="X1721" s="4" t="str">
        <f>IF(IFERROR(SEARCH($X$1,AP1721),0)&gt;0,$X$1,"")</f>
        <v/>
      </c>
      <c r="Y1721" s="4">
        <f>LEN(A1721)+LEN(B1721)+LEN(C1721)+LEN(D1721)+LEN(E1721)+LEN(F1721)+LEN(G1721)+LEN(H1721)+LEN(I1721)+LEN(J1721)+LEN(K1721)+LEN(L1721)+LEN(M1721)+LEN(N1721)+LEN(O1721)+LEN(P1721)+LEN(Q1721)+LEN(R1721)+LEN(S1721)+LEN(T1721)+LEN(U1721)+LEN(V1721)+LEN(W1721)+LEN(X1721)</f>
        <v>6</v>
      </c>
      <c r="Z1721" s="4" t="str">
        <f>IF(IFERROR(SEARCH($Z$1,AP1721),0)&gt;0,$Z$1,"")</f>
        <v>-</v>
      </c>
      <c r="AA1721" s="4" t="str">
        <f>IF(IFERROR(SEARCH($AA$1,AP1721),0)&gt;0,$AA$1,"")</f>
        <v>/</v>
      </c>
      <c r="AB1721" s="4" t="str">
        <f>IF(IFERROR(SEARCH($AB$1,AP1721),0)&gt;0,$AB$1,"")</f>
        <v/>
      </c>
      <c r="AC1721" s="4" t="str">
        <f>IF(IFERROR(SEARCH($AC$1,AP1721),0)&gt;0,$AC$1,"")</f>
        <v/>
      </c>
      <c r="AD1721" s="4" t="str">
        <f>IF(IFERROR(SEARCH($AD$1,AP1721),0)&gt;0,$AD$1,"")</f>
        <v/>
      </c>
      <c r="AE1721" s="4" t="str">
        <f>IF(IFERROR(SEARCH($AE$1,AP1721),0)&gt;0,$AE$1,"")</f>
        <v/>
      </c>
      <c r="AF1721" s="4" t="str" cm="1">
        <f t="array" aca="1" ref="AF1721" ca="1">LEFT(AO1721,MATCH(FALSE,ISNUMBER(MID(AO1721,ROW(INDIRECT("1:"&amp;LEN(AO1721)+1)), 1) *1),0) -1)</f>
        <v>40</v>
      </c>
      <c r="AG1721" s="4">
        <f>LEN(AO1721)</f>
        <v>9</v>
      </c>
      <c r="AH1721" s="4">
        <f>LEN(AP1721)</f>
        <v>25</v>
      </c>
      <c r="AI1721" s="4">
        <f>AH1721-AG1721</f>
        <v>16</v>
      </c>
      <c r="AJ1721" s="4" t="str">
        <f>RIGHT(AP1721,4)</f>
        <v>/DUS</v>
      </c>
      <c r="AK1721" s="4" t="str">
        <f>RIGHT(AP1721,5)</f>
        <v>S/DUS</v>
      </c>
      <c r="AL1721" s="4" t="b">
        <f>AN1721=AN1722</f>
        <v>0</v>
      </c>
      <c r="AM1721" s="4" t="b">
        <f>LEFT(AP1721,2)=LEFT(AQ1721,2)</f>
        <v>0</v>
      </c>
      <c r="AN1721" s="5" t="str">
        <f>LEFT(AP1721,(AI1721-1))</f>
        <v>MIE SEDAP LIMAU</v>
      </c>
      <c r="AO1721" s="4" t="str">
        <f>IFERROR(RIGHT(AP1721,LEN(AP1721)-FIND("-",AP1721)),1)</f>
        <v>40BKS/DUS</v>
      </c>
      <c r="AP1721" t="s">
        <v>2866</v>
      </c>
      <c r="AR1721">
        <v>111000</v>
      </c>
      <c r="AS1721">
        <v>111000</v>
      </c>
      <c r="AT1721">
        <v>108500</v>
      </c>
    </row>
    <row r="1722" spans="1:46" x14ac:dyDescent="0.25">
      <c r="A1722" s="4" t="str">
        <f>IF(IFERROR(SEARCH($A$1,AP1722),0)&gt;0,$A$1,"")</f>
        <v/>
      </c>
      <c r="B1722" s="4" t="str">
        <f>IF(IFERROR(SEARCH($B$1,AP1722),0)&gt;0,$B$1,"")</f>
        <v>BKS</v>
      </c>
      <c r="C1722" s="4" t="str">
        <f>IF(IFERROR(SEARCH($C$1,AP1722),0)&gt;0,$C$1,"")</f>
        <v/>
      </c>
      <c r="D1722" s="4" t="str">
        <f>IF(IFERROR(SEARCH($D$1,AP1722),0)&gt;0,$D$1,"")</f>
        <v/>
      </c>
      <c r="E1722" s="4" t="str">
        <f>IF(IFERROR(SEARCH($E$1,AP1722),0)&gt;0,$E$1,"")</f>
        <v/>
      </c>
      <c r="F1722" s="4" t="str">
        <f>IF(IFERROR(SEARCH($F$1,AP1722),0)&gt;0,$F$1,"")</f>
        <v/>
      </c>
      <c r="G1722" s="4" t="str">
        <f>IF(IFERROR(SEARCH($G$1,AP1722),0)&gt;0,$G$1,"")</f>
        <v/>
      </c>
      <c r="H1722" s="4" t="str">
        <f>IF(IFERROR(SEARCH($H$1,AP1722),0)&gt;0,$H$1,"")</f>
        <v/>
      </c>
      <c r="I1722" s="4" t="str">
        <f>IF(IFERROR(SEARCH($I$1,AP1722),0)&gt;0,$I$1,"")</f>
        <v/>
      </c>
      <c r="J1722" s="4" t="str">
        <f>IF(IFERROR(SEARCH($J$1,AP1722),0)&gt;0,$J$1,"")</f>
        <v/>
      </c>
      <c r="K1722" s="4" t="str">
        <f>IF(IFERROR(SEARCH($K$1,AP1722),0)&gt;0,$K$1,"")</f>
        <v/>
      </c>
      <c r="L1722" s="4" t="str">
        <f>IF(IFERROR(SEARCH($L$1,AP1722),0)&gt;0,$L$1,"")</f>
        <v/>
      </c>
      <c r="M1722" s="4" t="str">
        <f>IF(IFERROR(SEARCH($M$1,AP1722),0)&gt;0,$M$1,"")</f>
        <v/>
      </c>
      <c r="N1722" s="4" t="str">
        <f>IF(IFERROR(SEARCH($N$1,AP1722),0)&gt;0,$N$1,"")</f>
        <v/>
      </c>
      <c r="O1722" s="4" t="str">
        <f>IF(IFERROR(SEARCH($O$1,AP1722),0)&gt;0,$O$1,"")</f>
        <v/>
      </c>
      <c r="P1722" s="4" t="str">
        <f>IF(IFERROR(SEARCH($P$1,AP1722),0)&gt;0,$P$1,"")</f>
        <v>DUS</v>
      </c>
      <c r="Q1722" s="4" t="str">
        <f>IF(IFERROR(SEARCH($Q$1,AP1722),0)&gt;0,$Q$1,"")</f>
        <v/>
      </c>
      <c r="R1722" s="4" t="str">
        <f>IF(IFERROR(SEARCH($R$1,AP1722),0)&gt;0,$R$1,"")</f>
        <v/>
      </c>
      <c r="S1722" s="4" t="str">
        <f>IF(IFERROR(SEARCH($S$1,AP1722),0)&gt;0,$S$1,"")</f>
        <v/>
      </c>
      <c r="T1722" s="4" t="str">
        <f>IF(IFERROR(SEARCH($T$1,AP1722),0)&gt;0,$T$1,"")</f>
        <v/>
      </c>
      <c r="U1722" s="4" t="str">
        <f>IF(IFERROR(SEARCH($U$1,AP1722),0)&gt;0,$U$1,"")</f>
        <v/>
      </c>
      <c r="V1722" s="4" t="str">
        <f>IF(IFERROR(SEARCH($V$1,AP1722),0)&gt;0,$V$1,"")</f>
        <v/>
      </c>
      <c r="W1722" s="4" t="str">
        <f>IF(IFERROR(SEARCH($W$1,AP1722),0)&gt;0,$W$1,"")</f>
        <v/>
      </c>
      <c r="X1722" s="4" t="str">
        <f>IF(IFERROR(SEARCH($X$1,AP1722),0)&gt;0,$X$1,"")</f>
        <v/>
      </c>
      <c r="Y1722" s="4">
        <f>LEN(A1722)+LEN(B1722)+LEN(C1722)+LEN(D1722)+LEN(E1722)+LEN(F1722)+LEN(G1722)+LEN(H1722)+LEN(I1722)+LEN(J1722)+LEN(K1722)+LEN(L1722)+LEN(M1722)+LEN(N1722)+LEN(O1722)+LEN(P1722)+LEN(Q1722)+LEN(R1722)+LEN(S1722)+LEN(T1722)+LEN(U1722)+LEN(V1722)+LEN(W1722)+LEN(X1722)</f>
        <v>6</v>
      </c>
      <c r="Z1722" s="4" t="str">
        <f>IF(IFERROR(SEARCH($Z$1,AP1722),0)&gt;0,$Z$1,"")</f>
        <v>-</v>
      </c>
      <c r="AA1722" s="4" t="str">
        <f>IF(IFERROR(SEARCH($AA$1,AP1722),0)&gt;0,$AA$1,"")</f>
        <v>/</v>
      </c>
      <c r="AB1722" s="4" t="str">
        <f>IF(IFERROR(SEARCH($AB$1,AP1722),0)&gt;0,$AB$1,"")</f>
        <v/>
      </c>
      <c r="AC1722" s="4" t="str">
        <f>IF(IFERROR(SEARCH($AC$1,AP1722),0)&gt;0,$AC$1,"")</f>
        <v/>
      </c>
      <c r="AD1722" s="4" t="str">
        <f>IF(IFERROR(SEARCH($AD$1,AP1722),0)&gt;0,$AD$1,"")</f>
        <v/>
      </c>
      <c r="AE1722" s="4" t="str">
        <f>IF(IFERROR(SEARCH($AE$1,AP1722),0)&gt;0,$AE$1,"")</f>
        <v/>
      </c>
      <c r="AF1722" s="4" t="str" cm="1">
        <f t="array" aca="1" ref="AF1722" ca="1">LEFT(AO1722,MATCH(FALSE,ISNUMBER(MID(AO1722,ROW(INDIRECT("1:"&amp;LEN(AO1722)+1)), 1) *1),0) -1)</f>
        <v>40</v>
      </c>
      <c r="AG1722" s="4">
        <f>LEN(AO1722)</f>
        <v>9</v>
      </c>
      <c r="AH1722" s="4">
        <f>LEN(AP1722)</f>
        <v>35</v>
      </c>
      <c r="AI1722" s="4">
        <f>AH1722-AG1722</f>
        <v>26</v>
      </c>
      <c r="AJ1722" s="4" t="str">
        <f>RIGHT(AP1722,4)</f>
        <v>/DUS</v>
      </c>
      <c r="AK1722" s="4" t="str">
        <f>RIGHT(AP1722,5)</f>
        <v>S/DUS</v>
      </c>
      <c r="AL1722" s="4" t="b">
        <f>AN1722=AN1723</f>
        <v>1</v>
      </c>
      <c r="AM1722" s="4" t="b">
        <f>LEFT(AP1722,2)=LEFT(AQ1722,2)</f>
        <v>0</v>
      </c>
      <c r="AN1722" s="5" t="str">
        <f>LEFT(AP1722,(AI1722-1))</f>
        <v>MIE SEDAP RASA AYAM JERIT</v>
      </c>
      <c r="AO1722" s="4" t="str">
        <f>IFERROR(RIGHT(AP1722,LEN(AP1722)-FIND("-",AP1722)),1)</f>
        <v>40BKS/DUS</v>
      </c>
      <c r="AP1722" t="s">
        <v>5531</v>
      </c>
      <c r="AR1722">
        <v>107000</v>
      </c>
      <c r="AS1722">
        <v>107000</v>
      </c>
      <c r="AT1722">
        <v>104500</v>
      </c>
    </row>
    <row r="1723" spans="1:46" x14ac:dyDescent="0.25">
      <c r="A1723" s="4" t="str">
        <f>IF(IFERROR(SEARCH($A$1,AP1723),0)&gt;0,$A$1,"")</f>
        <v/>
      </c>
      <c r="B1723" s="4" t="str">
        <f>IF(IFERROR(SEARCH($B$1,AP1723),0)&gt;0,$B$1,"")</f>
        <v>BKS</v>
      </c>
      <c r="C1723" s="4" t="str">
        <f>IF(IFERROR(SEARCH($C$1,AP1723),0)&gt;0,$C$1,"")</f>
        <v/>
      </c>
      <c r="D1723" s="4" t="str">
        <f>IF(IFERROR(SEARCH($D$1,AP1723),0)&gt;0,$D$1,"")</f>
        <v/>
      </c>
      <c r="E1723" s="4" t="str">
        <f>IF(IFERROR(SEARCH($E$1,AP1723),0)&gt;0,$E$1,"")</f>
        <v/>
      </c>
      <c r="F1723" s="4" t="str">
        <f>IF(IFERROR(SEARCH($F$1,AP1723),0)&gt;0,$F$1,"")</f>
        <v/>
      </c>
      <c r="G1723" s="4" t="str">
        <f>IF(IFERROR(SEARCH($G$1,AP1723),0)&gt;0,$G$1,"")</f>
        <v/>
      </c>
      <c r="H1723" s="4" t="str">
        <f>IF(IFERROR(SEARCH($H$1,AP1723),0)&gt;0,$H$1,"")</f>
        <v/>
      </c>
      <c r="I1723" s="4" t="str">
        <f>IF(IFERROR(SEARCH($I$1,AP1723),0)&gt;0,$I$1,"")</f>
        <v/>
      </c>
      <c r="J1723" s="4" t="str">
        <f>IF(IFERROR(SEARCH($J$1,AP1723),0)&gt;0,$J$1,"")</f>
        <v/>
      </c>
      <c r="K1723" s="4" t="str">
        <f>IF(IFERROR(SEARCH($K$1,AP1723),0)&gt;0,$K$1,"")</f>
        <v/>
      </c>
      <c r="L1723" s="4" t="str">
        <f>IF(IFERROR(SEARCH($L$1,AP1723),0)&gt;0,$L$1,"")</f>
        <v/>
      </c>
      <c r="M1723" s="4" t="str">
        <f>IF(IFERROR(SEARCH($M$1,AP1723),0)&gt;0,$M$1,"")</f>
        <v/>
      </c>
      <c r="N1723" s="4" t="str">
        <f>IF(IFERROR(SEARCH($N$1,AP1723),0)&gt;0,$N$1,"")</f>
        <v/>
      </c>
      <c r="O1723" s="4" t="str">
        <f>IF(IFERROR(SEARCH($O$1,AP1723),0)&gt;0,$O$1,"")</f>
        <v/>
      </c>
      <c r="P1723" s="4" t="str">
        <f>IF(IFERROR(SEARCH($P$1,AP1723),0)&gt;0,$P$1,"")</f>
        <v/>
      </c>
      <c r="Q1723" s="4" t="str">
        <f>IF(IFERROR(SEARCH($Q$1,AP1723),0)&gt;0,$Q$1,"")</f>
        <v/>
      </c>
      <c r="R1723" s="4" t="str">
        <f>IF(IFERROR(SEARCH($R$1,AP1723),0)&gt;0,$R$1,"")</f>
        <v/>
      </c>
      <c r="S1723" s="4" t="str">
        <f>IF(IFERROR(SEARCH($S$1,AP1723),0)&gt;0,$S$1,"")</f>
        <v/>
      </c>
      <c r="T1723" s="4" t="str">
        <f>IF(IFERROR(SEARCH($T$1,AP1723),0)&gt;0,$T$1,"")</f>
        <v/>
      </c>
      <c r="U1723" s="4" t="str">
        <f>IF(IFERROR(SEARCH($U$1,AP1723),0)&gt;0,$U$1,"")</f>
        <v/>
      </c>
      <c r="V1723" s="4" t="str">
        <f>IF(IFERROR(SEARCH($V$1,AP1723),0)&gt;0,$V$1,"")</f>
        <v/>
      </c>
      <c r="W1723" s="4" t="str">
        <f>IF(IFERROR(SEARCH($W$1,AP1723),0)&gt;0,$W$1,"")</f>
        <v/>
      </c>
      <c r="X1723" s="4" t="str">
        <f>IF(IFERROR(SEARCH($X$1,AP1723),0)&gt;0,$X$1,"")</f>
        <v/>
      </c>
      <c r="Y1723" s="4">
        <f>LEN(A1723)+LEN(B1723)+LEN(C1723)+LEN(D1723)+LEN(E1723)+LEN(F1723)+LEN(G1723)+LEN(H1723)+LEN(I1723)+LEN(J1723)+LEN(K1723)+LEN(L1723)+LEN(M1723)+LEN(N1723)+LEN(O1723)+LEN(P1723)+LEN(Q1723)+LEN(R1723)+LEN(S1723)+LEN(T1723)+LEN(U1723)+LEN(V1723)+LEN(W1723)+LEN(X1723)</f>
        <v>3</v>
      </c>
      <c r="Z1723" s="4" t="str">
        <f>IF(IFERROR(SEARCH($Z$1,AP1723),0)&gt;0,$Z$1,"")</f>
        <v>-</v>
      </c>
      <c r="AA1723" s="4" t="str">
        <f>IF(IFERROR(SEARCH($AA$1,AP1723),0)&gt;0,$AA$1,"")</f>
        <v/>
      </c>
      <c r="AB1723" s="4" t="str">
        <f>IF(IFERROR(SEARCH($AB$1,AP1723),0)&gt;0,$AB$1,"")</f>
        <v/>
      </c>
      <c r="AC1723" s="4" t="str">
        <f>IF(IFERROR(SEARCH($AC$1,AP1723),0)&gt;0,$AC$1,"")</f>
        <v/>
      </c>
      <c r="AD1723" s="4" t="str">
        <f>IF(IFERROR(SEARCH($AD$1,AP1723),0)&gt;0,$AD$1,"")</f>
        <v/>
      </c>
      <c r="AE1723" s="4" t="str">
        <f>IF(IFERROR(SEARCH($AE$1,AP1723),0)&gt;0,$AE$1,"")</f>
        <v/>
      </c>
      <c r="AF1723" s="4" t="str" cm="1">
        <f t="array" aca="1" ref="AF1723" ca="1">LEFT(AO1723,MATCH(FALSE,ISNUMBER(MID(AO1723,ROW(INDIRECT("1:"&amp;LEN(AO1723)+1)), 1) *1),0) -1)</f>
        <v>1</v>
      </c>
      <c r="AG1723" s="4">
        <f>LEN(AO1723)</f>
        <v>4</v>
      </c>
      <c r="AH1723" s="4">
        <f>LEN(AP1723)</f>
        <v>30</v>
      </c>
      <c r="AI1723" s="4">
        <f>AH1723-AG1723</f>
        <v>26</v>
      </c>
      <c r="AJ1723" s="4" t="str">
        <f>RIGHT(AP1723,4)</f>
        <v>1BKS</v>
      </c>
      <c r="AK1723" s="4" t="str">
        <f>RIGHT(AP1723,5)</f>
        <v>-1BKS</v>
      </c>
      <c r="AL1723" s="4" t="b">
        <f>AN1723=AN1724</f>
        <v>0</v>
      </c>
      <c r="AM1723" s="4" t="b">
        <f>LEFT(AP1723,2)=LEFT(AQ1723,2)</f>
        <v>0</v>
      </c>
      <c r="AN1723" s="5" t="str">
        <f>LEFT(AP1723,(AI1723-1))</f>
        <v>MIE SEDAP RASA AYAM JERIT</v>
      </c>
      <c r="AO1723" s="4" t="str">
        <f>IFERROR(RIGHT(AP1723,LEN(AP1723)-FIND("-",AP1723)),1)</f>
        <v>1BKS</v>
      </c>
      <c r="AP1723" t="s">
        <v>2868</v>
      </c>
      <c r="AQ1723" s="1" t="s">
        <v>2869</v>
      </c>
      <c r="AR1723">
        <v>2800</v>
      </c>
      <c r="AS1723">
        <v>2800</v>
      </c>
      <c r="AT1723">
        <v>2563</v>
      </c>
    </row>
    <row r="1724" spans="1:46" x14ac:dyDescent="0.25">
      <c r="A1724" s="4" t="str">
        <f>IF(IFERROR(SEARCH($A$1,AP1724),0)&gt;0,$A$1,"")</f>
        <v/>
      </c>
      <c r="B1724" s="4" t="str">
        <f>IF(IFERROR(SEARCH($B$1,AP1724),0)&gt;0,$B$1,"")</f>
        <v>BKS</v>
      </c>
      <c r="C1724" s="4" t="str">
        <f>IF(IFERROR(SEARCH($C$1,AP1724),0)&gt;0,$C$1,"")</f>
        <v/>
      </c>
      <c r="D1724" s="4" t="str">
        <f>IF(IFERROR(SEARCH($D$1,AP1724),0)&gt;0,$D$1,"")</f>
        <v/>
      </c>
      <c r="E1724" s="4" t="str">
        <f>IF(IFERROR(SEARCH($E$1,AP1724),0)&gt;0,$E$1,"")</f>
        <v/>
      </c>
      <c r="F1724" s="4" t="str">
        <f>IF(IFERROR(SEARCH($F$1,AP1724),0)&gt;0,$F$1,"")</f>
        <v/>
      </c>
      <c r="G1724" s="4" t="str">
        <f>IF(IFERROR(SEARCH($G$1,AP1724),0)&gt;0,$G$1,"")</f>
        <v/>
      </c>
      <c r="H1724" s="4" t="str">
        <f>IF(IFERROR(SEARCH($H$1,AP1724),0)&gt;0,$H$1,"")</f>
        <v/>
      </c>
      <c r="I1724" s="4" t="str">
        <f>IF(IFERROR(SEARCH($I$1,AP1724),0)&gt;0,$I$1,"")</f>
        <v/>
      </c>
      <c r="J1724" s="4" t="str">
        <f>IF(IFERROR(SEARCH($J$1,AP1724),0)&gt;0,$J$1,"")</f>
        <v/>
      </c>
      <c r="K1724" s="4" t="str">
        <f>IF(IFERROR(SEARCH($K$1,AP1724),0)&gt;0,$K$1,"")</f>
        <v/>
      </c>
      <c r="L1724" s="4" t="str">
        <f>IF(IFERROR(SEARCH($L$1,AP1724),0)&gt;0,$L$1,"")</f>
        <v/>
      </c>
      <c r="M1724" s="4" t="str">
        <f>IF(IFERROR(SEARCH($M$1,AP1724),0)&gt;0,$M$1,"")</f>
        <v/>
      </c>
      <c r="N1724" s="4" t="str">
        <f>IF(IFERROR(SEARCH($N$1,AP1724),0)&gt;0,$N$1,"")</f>
        <v/>
      </c>
      <c r="O1724" s="4" t="str">
        <f>IF(IFERROR(SEARCH($O$1,AP1724),0)&gt;0,$O$1,"")</f>
        <v/>
      </c>
      <c r="P1724" s="4" t="str">
        <f>IF(IFERROR(SEARCH($P$1,AP1724),0)&gt;0,$P$1,"")</f>
        <v/>
      </c>
      <c r="Q1724" s="4" t="str">
        <f>IF(IFERROR(SEARCH($Q$1,AP1724),0)&gt;0,$Q$1,"")</f>
        <v/>
      </c>
      <c r="R1724" s="4" t="str">
        <f>IF(IFERROR(SEARCH($R$1,AP1724),0)&gt;0,$R$1,"")</f>
        <v/>
      </c>
      <c r="S1724" s="4" t="str">
        <f>IF(IFERROR(SEARCH($S$1,AP1724),0)&gt;0,$S$1,"")</f>
        <v/>
      </c>
      <c r="T1724" s="4" t="str">
        <f>IF(IFERROR(SEARCH($T$1,AP1724),0)&gt;0,$T$1,"")</f>
        <v/>
      </c>
      <c r="U1724" s="4" t="str">
        <f>IF(IFERROR(SEARCH($U$1,AP1724),0)&gt;0,$U$1,"")</f>
        <v/>
      </c>
      <c r="V1724" s="4" t="str">
        <f>IF(IFERROR(SEARCH($V$1,AP1724),0)&gt;0,$V$1,"")</f>
        <v/>
      </c>
      <c r="W1724" s="4" t="str">
        <f>IF(IFERROR(SEARCH($W$1,AP1724),0)&gt;0,$W$1,"")</f>
        <v/>
      </c>
      <c r="X1724" s="4" t="str">
        <f>IF(IFERROR(SEARCH($X$1,AP1724),0)&gt;0,$X$1,"")</f>
        <v/>
      </c>
      <c r="Y1724" s="4">
        <f>LEN(A1724)+LEN(B1724)+LEN(C1724)+LEN(D1724)+LEN(E1724)+LEN(F1724)+LEN(G1724)+LEN(H1724)+LEN(I1724)+LEN(J1724)+LEN(K1724)+LEN(L1724)+LEN(M1724)+LEN(N1724)+LEN(O1724)+LEN(P1724)+LEN(Q1724)+LEN(R1724)+LEN(S1724)+LEN(T1724)+LEN(U1724)+LEN(V1724)+LEN(W1724)+LEN(X1724)</f>
        <v>3</v>
      </c>
      <c r="Z1724" s="4" t="str">
        <f>IF(IFERROR(SEARCH($Z$1,AP1724),0)&gt;0,$Z$1,"")</f>
        <v>-</v>
      </c>
      <c r="AA1724" s="4" t="str">
        <f>IF(IFERROR(SEARCH($AA$1,AP1724),0)&gt;0,$AA$1,"")</f>
        <v/>
      </c>
      <c r="AB1724" s="4" t="str">
        <f>IF(IFERROR(SEARCH($AB$1,AP1724),0)&gt;0,$AB$1,"")</f>
        <v/>
      </c>
      <c r="AC1724" s="4" t="str">
        <f>IF(IFERROR(SEARCH($AC$1,AP1724),0)&gt;0,$AC$1,"")</f>
        <v/>
      </c>
      <c r="AD1724" s="4" t="str">
        <f>IF(IFERROR(SEARCH($AD$1,AP1724),0)&gt;0,$AD$1,"")</f>
        <v/>
      </c>
      <c r="AE1724" s="4" t="str">
        <f>IF(IFERROR(SEARCH($AE$1,AP1724),0)&gt;0,$AE$1,"")</f>
        <v/>
      </c>
      <c r="AF1724" s="4" t="str" cm="1">
        <f t="array" aca="1" ref="AF1724" ca="1">LEFT(AO1724,MATCH(FALSE,ISNUMBER(MID(AO1724,ROW(INDIRECT("1:"&amp;LEN(AO1724)+1)), 1) *1),0) -1)</f>
        <v>1</v>
      </c>
      <c r="AG1724" s="4">
        <f>LEN(AO1724)</f>
        <v>4</v>
      </c>
      <c r="AH1724" s="4">
        <f>LEN(AP1724)</f>
        <v>24</v>
      </c>
      <c r="AI1724" s="4">
        <f>AH1724-AG1724</f>
        <v>20</v>
      </c>
      <c r="AJ1724" s="4" t="str">
        <f>RIGHT(AP1724,4)</f>
        <v>1BKS</v>
      </c>
      <c r="AK1724" s="4" t="str">
        <f>RIGHT(AP1724,5)</f>
        <v>-1BKS</v>
      </c>
      <c r="AL1724" s="4" t="b">
        <f>AN1724=AN1725</f>
        <v>1</v>
      </c>
      <c r="AM1724" s="4" t="b">
        <f>LEFT(AP1724,2)=LEFT(AQ1724,2)</f>
        <v>0</v>
      </c>
      <c r="AN1724" s="5" t="str">
        <f>LEFT(AP1724,(AI1724-1))</f>
        <v>MIE SEDAP SINGAPORE</v>
      </c>
      <c r="AO1724" s="4" t="str">
        <f>IFERROR(RIGHT(AP1724,LEN(AP1724)-FIND("-",AP1724)),1)</f>
        <v>1BKS</v>
      </c>
      <c r="AP1724" t="s">
        <v>2870</v>
      </c>
      <c r="AQ1724" s="1" t="s">
        <v>2871</v>
      </c>
      <c r="AR1724">
        <v>2800</v>
      </c>
      <c r="AS1724">
        <v>3000</v>
      </c>
      <c r="AT1724">
        <v>2612</v>
      </c>
    </row>
    <row r="1725" spans="1:46" x14ac:dyDescent="0.25">
      <c r="A1725" s="4" t="str">
        <f>IF(IFERROR(SEARCH($A$1,AP1725),0)&gt;0,$A$1,"")</f>
        <v/>
      </c>
      <c r="B1725" s="4" t="str">
        <f>IF(IFERROR(SEARCH($B$1,AP1725),0)&gt;0,$B$1,"")</f>
        <v>BKS</v>
      </c>
      <c r="C1725" s="4" t="str">
        <f>IF(IFERROR(SEARCH($C$1,AP1725),0)&gt;0,$C$1,"")</f>
        <v/>
      </c>
      <c r="D1725" s="4" t="str">
        <f>IF(IFERROR(SEARCH($D$1,AP1725),0)&gt;0,$D$1,"")</f>
        <v/>
      </c>
      <c r="E1725" s="4" t="str">
        <f>IF(IFERROR(SEARCH($E$1,AP1725),0)&gt;0,$E$1,"")</f>
        <v/>
      </c>
      <c r="F1725" s="4" t="str">
        <f>IF(IFERROR(SEARCH($F$1,AP1725),0)&gt;0,$F$1,"")</f>
        <v/>
      </c>
      <c r="G1725" s="4" t="str">
        <f>IF(IFERROR(SEARCH($G$1,AP1725),0)&gt;0,$G$1,"")</f>
        <v/>
      </c>
      <c r="H1725" s="4" t="str">
        <f>IF(IFERROR(SEARCH($H$1,AP1725),0)&gt;0,$H$1,"")</f>
        <v/>
      </c>
      <c r="I1725" s="4" t="str">
        <f>IF(IFERROR(SEARCH($I$1,AP1725),0)&gt;0,$I$1,"")</f>
        <v/>
      </c>
      <c r="J1725" s="4" t="str">
        <f>IF(IFERROR(SEARCH($J$1,AP1725),0)&gt;0,$J$1,"")</f>
        <v/>
      </c>
      <c r="K1725" s="4" t="str">
        <f>IF(IFERROR(SEARCH($K$1,AP1725),0)&gt;0,$K$1,"")</f>
        <v/>
      </c>
      <c r="L1725" s="4" t="str">
        <f>IF(IFERROR(SEARCH($L$1,AP1725),0)&gt;0,$L$1,"")</f>
        <v/>
      </c>
      <c r="M1725" s="4" t="str">
        <f>IF(IFERROR(SEARCH($M$1,AP1725),0)&gt;0,$M$1,"")</f>
        <v/>
      </c>
      <c r="N1725" s="4" t="str">
        <f>IF(IFERROR(SEARCH($N$1,AP1725),0)&gt;0,$N$1,"")</f>
        <v/>
      </c>
      <c r="O1725" s="4" t="str">
        <f>IF(IFERROR(SEARCH($O$1,AP1725),0)&gt;0,$O$1,"")</f>
        <v/>
      </c>
      <c r="P1725" s="4" t="str">
        <f>IF(IFERROR(SEARCH($P$1,AP1725),0)&gt;0,$P$1,"")</f>
        <v>DUS</v>
      </c>
      <c r="Q1725" s="4" t="str">
        <f>IF(IFERROR(SEARCH($Q$1,AP1725),0)&gt;0,$Q$1,"")</f>
        <v/>
      </c>
      <c r="R1725" s="4" t="str">
        <f>IF(IFERROR(SEARCH($R$1,AP1725),0)&gt;0,$R$1,"")</f>
        <v/>
      </c>
      <c r="S1725" s="4" t="str">
        <f>IF(IFERROR(SEARCH($S$1,AP1725),0)&gt;0,$S$1,"")</f>
        <v/>
      </c>
      <c r="T1725" s="4" t="str">
        <f>IF(IFERROR(SEARCH($T$1,AP1725),0)&gt;0,$T$1,"")</f>
        <v/>
      </c>
      <c r="U1725" s="4" t="str">
        <f>IF(IFERROR(SEARCH($U$1,AP1725),0)&gt;0,$U$1,"")</f>
        <v/>
      </c>
      <c r="V1725" s="4" t="str">
        <f>IF(IFERROR(SEARCH($V$1,AP1725),0)&gt;0,$V$1,"")</f>
        <v/>
      </c>
      <c r="W1725" s="4" t="str">
        <f>IF(IFERROR(SEARCH($W$1,AP1725),0)&gt;0,$W$1,"")</f>
        <v/>
      </c>
      <c r="X1725" s="4" t="str">
        <f>IF(IFERROR(SEARCH($X$1,AP1725),0)&gt;0,$X$1,"")</f>
        <v/>
      </c>
      <c r="Y1725" s="4">
        <f>LEN(A1725)+LEN(B1725)+LEN(C1725)+LEN(D1725)+LEN(E1725)+LEN(F1725)+LEN(G1725)+LEN(H1725)+LEN(I1725)+LEN(J1725)+LEN(K1725)+LEN(L1725)+LEN(M1725)+LEN(N1725)+LEN(O1725)+LEN(P1725)+LEN(Q1725)+LEN(R1725)+LEN(S1725)+LEN(T1725)+LEN(U1725)+LEN(V1725)+LEN(W1725)+LEN(X1725)</f>
        <v>6</v>
      </c>
      <c r="Z1725" s="4" t="str">
        <f>IF(IFERROR(SEARCH($Z$1,AP1725),0)&gt;0,$Z$1,"")</f>
        <v>-</v>
      </c>
      <c r="AA1725" s="4" t="str">
        <f>IF(IFERROR(SEARCH($AA$1,AP1725),0)&gt;0,$AA$1,"")</f>
        <v>/</v>
      </c>
      <c r="AB1725" s="4" t="str">
        <f>IF(IFERROR(SEARCH($AB$1,AP1725),0)&gt;0,$AB$1,"")</f>
        <v/>
      </c>
      <c r="AC1725" s="4" t="str">
        <f>IF(IFERROR(SEARCH($AC$1,AP1725),0)&gt;0,$AC$1,"")</f>
        <v/>
      </c>
      <c r="AD1725" s="4" t="str">
        <f>IF(IFERROR(SEARCH($AD$1,AP1725),0)&gt;0,$AD$1,"")</f>
        <v/>
      </c>
      <c r="AE1725" s="4" t="str">
        <f>IF(IFERROR(SEARCH($AE$1,AP1725),0)&gt;0,$AE$1,"")</f>
        <v/>
      </c>
      <c r="AF1725" s="4" t="str" cm="1">
        <f t="array" aca="1" ref="AF1725" ca="1">LEFT(AO1725,MATCH(FALSE,ISNUMBER(MID(AO1725,ROW(INDIRECT("1:"&amp;LEN(AO1725)+1)), 1) *1),0) -1)</f>
        <v>40</v>
      </c>
      <c r="AG1725" s="4">
        <f>LEN(AO1725)</f>
        <v>9</v>
      </c>
      <c r="AH1725" s="4">
        <f>LEN(AP1725)</f>
        <v>29</v>
      </c>
      <c r="AI1725" s="4">
        <f>AH1725-AG1725</f>
        <v>20</v>
      </c>
      <c r="AJ1725" s="4" t="str">
        <f>RIGHT(AP1725,4)</f>
        <v>/DUS</v>
      </c>
      <c r="AK1725" s="4" t="str">
        <f>RIGHT(AP1725,5)</f>
        <v>S/DUS</v>
      </c>
      <c r="AL1725" s="4" t="b">
        <f>AN1725=AN1726</f>
        <v>0</v>
      </c>
      <c r="AM1725" s="4" t="b">
        <f>LEFT(AP1725,2)=LEFT(AQ1725,2)</f>
        <v>0</v>
      </c>
      <c r="AN1725" s="5" t="str">
        <f>LEFT(AP1725,(AI1725-1))</f>
        <v>MIE SEDAP SINGAPORE</v>
      </c>
      <c r="AO1725" s="4" t="str">
        <f>IFERROR(RIGHT(AP1725,LEN(AP1725)-FIND("-",AP1725)),1)</f>
        <v>40BKS/DUS</v>
      </c>
      <c r="AP1725" t="s">
        <v>2872</v>
      </c>
      <c r="AR1725">
        <v>107000</v>
      </c>
      <c r="AS1725">
        <v>107000</v>
      </c>
      <c r="AT1725">
        <v>104500</v>
      </c>
    </row>
    <row r="1726" spans="1:46" x14ac:dyDescent="0.25">
      <c r="A1726" s="4" t="str">
        <f>IF(IFERROR(SEARCH($A$1,AP1726),0)&gt;0,$A$1,"")</f>
        <v/>
      </c>
      <c r="B1726" s="4" t="str">
        <f>IF(IFERROR(SEARCH($B$1,AP1726),0)&gt;0,$B$1,"")</f>
        <v>BKS</v>
      </c>
      <c r="C1726" s="4" t="str">
        <f>IF(IFERROR(SEARCH($C$1,AP1726),0)&gt;0,$C$1,"")</f>
        <v/>
      </c>
      <c r="D1726" s="4" t="str">
        <f>IF(IFERROR(SEARCH($D$1,AP1726),0)&gt;0,$D$1,"")</f>
        <v/>
      </c>
      <c r="E1726" s="4" t="str">
        <f>IF(IFERROR(SEARCH($E$1,AP1726),0)&gt;0,$E$1,"")</f>
        <v/>
      </c>
      <c r="F1726" s="4" t="str">
        <f>IF(IFERROR(SEARCH($F$1,AP1726),0)&gt;0,$F$1,"")</f>
        <v/>
      </c>
      <c r="G1726" s="4" t="str">
        <f>IF(IFERROR(SEARCH($G$1,AP1726),0)&gt;0,$G$1,"")</f>
        <v/>
      </c>
      <c r="H1726" s="4" t="str">
        <f>IF(IFERROR(SEARCH($H$1,AP1726),0)&gt;0,$H$1,"")</f>
        <v/>
      </c>
      <c r="I1726" s="4" t="str">
        <f>IF(IFERROR(SEARCH($I$1,AP1726),0)&gt;0,$I$1,"")</f>
        <v/>
      </c>
      <c r="J1726" s="4" t="str">
        <f>IF(IFERROR(SEARCH($J$1,AP1726),0)&gt;0,$J$1,"")</f>
        <v/>
      </c>
      <c r="K1726" s="4" t="str">
        <f>IF(IFERROR(SEARCH($K$1,AP1726),0)&gt;0,$K$1,"")</f>
        <v/>
      </c>
      <c r="L1726" s="4" t="str">
        <f>IF(IFERROR(SEARCH($L$1,AP1726),0)&gt;0,$L$1,"")</f>
        <v/>
      </c>
      <c r="M1726" s="4" t="str">
        <f>IF(IFERROR(SEARCH($M$1,AP1726),0)&gt;0,$M$1,"")</f>
        <v/>
      </c>
      <c r="N1726" s="4" t="str">
        <f>IF(IFERROR(SEARCH($N$1,AP1726),0)&gt;0,$N$1,"")</f>
        <v/>
      </c>
      <c r="O1726" s="4" t="str">
        <f>IF(IFERROR(SEARCH($O$1,AP1726),0)&gt;0,$O$1,"")</f>
        <v/>
      </c>
      <c r="P1726" s="4" t="str">
        <f>IF(IFERROR(SEARCH($P$1,AP1726),0)&gt;0,$P$1,"")</f>
        <v/>
      </c>
      <c r="Q1726" s="4" t="str">
        <f>IF(IFERROR(SEARCH($Q$1,AP1726),0)&gt;0,$Q$1,"")</f>
        <v/>
      </c>
      <c r="R1726" s="4" t="str">
        <f>IF(IFERROR(SEARCH($R$1,AP1726),0)&gt;0,$R$1,"")</f>
        <v/>
      </c>
      <c r="S1726" s="4" t="str">
        <f>IF(IFERROR(SEARCH($S$1,AP1726),0)&gt;0,$S$1,"")</f>
        <v/>
      </c>
      <c r="T1726" s="4" t="str">
        <f>IF(IFERROR(SEARCH($T$1,AP1726),0)&gt;0,$T$1,"")</f>
        <v/>
      </c>
      <c r="U1726" s="4" t="str">
        <f>IF(IFERROR(SEARCH($U$1,AP1726),0)&gt;0,$U$1,"")</f>
        <v/>
      </c>
      <c r="V1726" s="4" t="str">
        <f>IF(IFERROR(SEARCH($V$1,AP1726),0)&gt;0,$V$1,"")</f>
        <v/>
      </c>
      <c r="W1726" s="4" t="str">
        <f>IF(IFERROR(SEARCH($W$1,AP1726),0)&gt;0,$W$1,"")</f>
        <v/>
      </c>
      <c r="X1726" s="4" t="str">
        <f>IF(IFERROR(SEARCH($X$1,AP1726),0)&gt;0,$X$1,"")</f>
        <v/>
      </c>
      <c r="Y1726" s="4">
        <f>LEN(A1726)+LEN(B1726)+LEN(C1726)+LEN(D1726)+LEN(E1726)+LEN(F1726)+LEN(G1726)+LEN(H1726)+LEN(I1726)+LEN(J1726)+LEN(K1726)+LEN(L1726)+LEN(M1726)+LEN(N1726)+LEN(O1726)+LEN(P1726)+LEN(Q1726)+LEN(R1726)+LEN(S1726)+LEN(T1726)+LEN(U1726)+LEN(V1726)+LEN(W1726)+LEN(X1726)</f>
        <v>3</v>
      </c>
      <c r="Z1726" s="4" t="str">
        <f>IF(IFERROR(SEARCH($Z$1,AP1726),0)&gt;0,$Z$1,"")</f>
        <v>-</v>
      </c>
      <c r="AA1726" s="4" t="str">
        <f>IF(IFERROR(SEARCH($AA$1,AP1726),0)&gt;0,$AA$1,"")</f>
        <v/>
      </c>
      <c r="AB1726" s="4" t="str">
        <f>IF(IFERROR(SEARCH($AB$1,AP1726),0)&gt;0,$AB$1,"")</f>
        <v/>
      </c>
      <c r="AC1726" s="4" t="str">
        <f>IF(IFERROR(SEARCH($AC$1,AP1726),0)&gt;0,$AC$1,"")</f>
        <v/>
      </c>
      <c r="AD1726" s="4" t="str">
        <f>IF(IFERROR(SEARCH($AD$1,AP1726),0)&gt;0,$AD$1,"")</f>
        <v/>
      </c>
      <c r="AE1726" s="4" t="str">
        <f>IF(IFERROR(SEARCH($AE$1,AP1726),0)&gt;0,$AE$1,"")</f>
        <v/>
      </c>
      <c r="AF1726" s="4" t="str" cm="1">
        <f t="array" aca="1" ref="AF1726" ca="1">LEFT(AO1726,MATCH(FALSE,ISNUMBER(MID(AO1726,ROW(INDIRECT("1:"&amp;LEN(AO1726)+1)), 1) *1),0) -1)</f>
        <v>1</v>
      </c>
      <c r="AG1726" s="4">
        <f>LEN(AO1726)</f>
        <v>4</v>
      </c>
      <c r="AH1726" s="4">
        <f>LEN(AP1726)</f>
        <v>19</v>
      </c>
      <c r="AI1726" s="4">
        <f>AH1726-AG1726</f>
        <v>15</v>
      </c>
      <c r="AJ1726" s="4" t="str">
        <f>RIGHT(AP1726,4)</f>
        <v>1BKS</v>
      </c>
      <c r="AK1726" s="4" t="str">
        <f>RIGHT(AP1726,5)</f>
        <v>-1BKS</v>
      </c>
      <c r="AL1726" s="4" t="b">
        <f>AN1726=AN1727</f>
        <v>1</v>
      </c>
      <c r="AM1726" s="4" t="b">
        <f>LEFT(AP1726,2)=LEFT(AQ1726,2)</f>
        <v>0</v>
      </c>
      <c r="AN1726" s="5" t="str">
        <f>LEFT(AP1726,(AI1726-1))</f>
        <v>MIE SEDAP SOTO</v>
      </c>
      <c r="AO1726" s="4" t="str">
        <f>IFERROR(RIGHT(AP1726,LEN(AP1726)-FIND("-",AP1726)),1)</f>
        <v>1BKS</v>
      </c>
      <c r="AP1726" t="s">
        <v>2873</v>
      </c>
      <c r="AQ1726" s="1" t="s">
        <v>2874</v>
      </c>
      <c r="AR1726">
        <v>2800</v>
      </c>
      <c r="AS1726">
        <v>3000</v>
      </c>
      <c r="AT1726">
        <v>2613</v>
      </c>
    </row>
    <row r="1727" spans="1:46" x14ac:dyDescent="0.25">
      <c r="A1727" s="4" t="str">
        <f>IF(IFERROR(SEARCH($A$1,AP1727),0)&gt;0,$A$1,"")</f>
        <v/>
      </c>
      <c r="B1727" s="4" t="str">
        <f>IF(IFERROR(SEARCH($B$1,AP1727),0)&gt;0,$B$1,"")</f>
        <v>BKS</v>
      </c>
      <c r="C1727" s="4" t="str">
        <f>IF(IFERROR(SEARCH($C$1,AP1727),0)&gt;0,$C$1,"")</f>
        <v/>
      </c>
      <c r="D1727" s="4" t="str">
        <f>IF(IFERROR(SEARCH($D$1,AP1727),0)&gt;0,$D$1,"")</f>
        <v/>
      </c>
      <c r="E1727" s="4" t="str">
        <f>IF(IFERROR(SEARCH($E$1,AP1727),0)&gt;0,$E$1,"")</f>
        <v/>
      </c>
      <c r="F1727" s="4" t="str">
        <f>IF(IFERROR(SEARCH($F$1,AP1727),0)&gt;0,$F$1,"")</f>
        <v/>
      </c>
      <c r="G1727" s="4" t="str">
        <f>IF(IFERROR(SEARCH($G$1,AP1727),0)&gt;0,$G$1,"")</f>
        <v/>
      </c>
      <c r="H1727" s="4" t="str">
        <f>IF(IFERROR(SEARCH($H$1,AP1727),0)&gt;0,$H$1,"")</f>
        <v/>
      </c>
      <c r="I1727" s="4" t="str">
        <f>IF(IFERROR(SEARCH($I$1,AP1727),0)&gt;0,$I$1,"")</f>
        <v/>
      </c>
      <c r="J1727" s="4" t="str">
        <f>IF(IFERROR(SEARCH($J$1,AP1727),0)&gt;0,$J$1,"")</f>
        <v/>
      </c>
      <c r="K1727" s="4" t="str">
        <f>IF(IFERROR(SEARCH($K$1,AP1727),0)&gt;0,$K$1,"")</f>
        <v/>
      </c>
      <c r="L1727" s="4" t="str">
        <f>IF(IFERROR(SEARCH($L$1,AP1727),0)&gt;0,$L$1,"")</f>
        <v/>
      </c>
      <c r="M1727" s="4" t="str">
        <f>IF(IFERROR(SEARCH($M$1,AP1727),0)&gt;0,$M$1,"")</f>
        <v/>
      </c>
      <c r="N1727" s="4" t="str">
        <f>IF(IFERROR(SEARCH($N$1,AP1727),0)&gt;0,$N$1,"")</f>
        <v/>
      </c>
      <c r="O1727" s="4" t="str">
        <f>IF(IFERROR(SEARCH($O$1,AP1727),0)&gt;0,$O$1,"")</f>
        <v/>
      </c>
      <c r="P1727" s="4" t="str">
        <f>IF(IFERROR(SEARCH($P$1,AP1727),0)&gt;0,$P$1,"")</f>
        <v>DUS</v>
      </c>
      <c r="Q1727" s="4" t="str">
        <f>IF(IFERROR(SEARCH($Q$1,AP1727),0)&gt;0,$Q$1,"")</f>
        <v/>
      </c>
      <c r="R1727" s="4" t="str">
        <f>IF(IFERROR(SEARCH($R$1,AP1727),0)&gt;0,$R$1,"")</f>
        <v/>
      </c>
      <c r="S1727" s="4" t="str">
        <f>IF(IFERROR(SEARCH($S$1,AP1727),0)&gt;0,$S$1,"")</f>
        <v/>
      </c>
      <c r="T1727" s="4" t="str">
        <f>IF(IFERROR(SEARCH($T$1,AP1727),0)&gt;0,$T$1,"")</f>
        <v/>
      </c>
      <c r="U1727" s="4" t="str">
        <f>IF(IFERROR(SEARCH($U$1,AP1727),0)&gt;0,$U$1,"")</f>
        <v/>
      </c>
      <c r="V1727" s="4" t="str">
        <f>IF(IFERROR(SEARCH($V$1,AP1727),0)&gt;0,$V$1,"")</f>
        <v/>
      </c>
      <c r="W1727" s="4" t="str">
        <f>IF(IFERROR(SEARCH($W$1,AP1727),0)&gt;0,$W$1,"")</f>
        <v/>
      </c>
      <c r="X1727" s="4" t="str">
        <f>IF(IFERROR(SEARCH($X$1,AP1727),0)&gt;0,$X$1,"")</f>
        <v/>
      </c>
      <c r="Y1727" s="4">
        <f>LEN(A1727)+LEN(B1727)+LEN(C1727)+LEN(D1727)+LEN(E1727)+LEN(F1727)+LEN(G1727)+LEN(H1727)+LEN(I1727)+LEN(J1727)+LEN(K1727)+LEN(L1727)+LEN(M1727)+LEN(N1727)+LEN(O1727)+LEN(P1727)+LEN(Q1727)+LEN(R1727)+LEN(S1727)+LEN(T1727)+LEN(U1727)+LEN(V1727)+LEN(W1727)+LEN(X1727)</f>
        <v>6</v>
      </c>
      <c r="Z1727" s="4" t="str">
        <f>IF(IFERROR(SEARCH($Z$1,AP1727),0)&gt;0,$Z$1,"")</f>
        <v>-</v>
      </c>
      <c r="AA1727" s="4" t="str">
        <f>IF(IFERROR(SEARCH($AA$1,AP1727),0)&gt;0,$AA$1,"")</f>
        <v>/</v>
      </c>
      <c r="AB1727" s="4" t="str">
        <f>IF(IFERROR(SEARCH($AB$1,AP1727),0)&gt;0,$AB$1,"")</f>
        <v/>
      </c>
      <c r="AC1727" s="4" t="str">
        <f>IF(IFERROR(SEARCH($AC$1,AP1727),0)&gt;0,$AC$1,"")</f>
        <v/>
      </c>
      <c r="AD1727" s="4" t="str">
        <f>IF(IFERROR(SEARCH($AD$1,AP1727),0)&gt;0,$AD$1,"")</f>
        <v/>
      </c>
      <c r="AE1727" s="4" t="str">
        <f>IF(IFERROR(SEARCH($AE$1,AP1727),0)&gt;0,$AE$1,"")</f>
        <v/>
      </c>
      <c r="AF1727" s="4" t="str" cm="1">
        <f t="array" aca="1" ref="AF1727" ca="1">LEFT(AO1727,MATCH(FALSE,ISNUMBER(MID(AO1727,ROW(INDIRECT("1:"&amp;LEN(AO1727)+1)), 1) *1),0) -1)</f>
        <v>40</v>
      </c>
      <c r="AG1727" s="4">
        <f>LEN(AO1727)</f>
        <v>9</v>
      </c>
      <c r="AH1727" s="4">
        <f>LEN(AP1727)</f>
        <v>24</v>
      </c>
      <c r="AI1727" s="4">
        <f>AH1727-AG1727</f>
        <v>15</v>
      </c>
      <c r="AJ1727" s="4" t="str">
        <f>RIGHT(AP1727,4)</f>
        <v>/DUS</v>
      </c>
      <c r="AK1727" s="4" t="str">
        <f>RIGHT(AP1727,5)</f>
        <v>S/DUS</v>
      </c>
      <c r="AL1727" s="4" t="b">
        <f>AN1727=AN1728</f>
        <v>0</v>
      </c>
      <c r="AM1727" s="4" t="b">
        <f>LEFT(AP1727,2)=LEFT(AQ1727,2)</f>
        <v>0</v>
      </c>
      <c r="AN1727" s="5" t="str">
        <f>LEFT(AP1727,(AI1727-1))</f>
        <v>MIE SEDAP SOTO</v>
      </c>
      <c r="AO1727" s="4" t="str">
        <f>IFERROR(RIGHT(AP1727,LEN(AP1727)-FIND("-",AP1727)),1)</f>
        <v>40BKS/DUS</v>
      </c>
      <c r="AP1727" t="s">
        <v>2875</v>
      </c>
      <c r="AR1727">
        <v>107000</v>
      </c>
      <c r="AS1727">
        <v>107000</v>
      </c>
      <c r="AT1727">
        <v>104500</v>
      </c>
    </row>
    <row r="1728" spans="1:46" x14ac:dyDescent="0.25">
      <c r="A1728" s="4" t="str">
        <f>IF(IFERROR(SEARCH($A$1,AP1728),0)&gt;0,$A$1,"")</f>
        <v/>
      </c>
      <c r="B1728" s="4" t="str">
        <f>IF(IFERROR(SEARCH($B$1,AP1728),0)&gt;0,$B$1,"")</f>
        <v>BKS</v>
      </c>
      <c r="C1728" s="4" t="str">
        <f>IF(IFERROR(SEARCH($C$1,AP1728),0)&gt;0,$C$1,"")</f>
        <v/>
      </c>
      <c r="D1728" s="4" t="str">
        <f>IF(IFERROR(SEARCH($D$1,AP1728),0)&gt;0,$D$1,"")</f>
        <v/>
      </c>
      <c r="E1728" s="4" t="str">
        <f>IF(IFERROR(SEARCH($E$1,AP1728),0)&gt;0,$E$1,"")</f>
        <v/>
      </c>
      <c r="F1728" s="4" t="str">
        <f>IF(IFERROR(SEARCH($F$1,AP1728),0)&gt;0,$F$1,"")</f>
        <v/>
      </c>
      <c r="G1728" s="4" t="str">
        <f>IF(IFERROR(SEARCH($G$1,AP1728),0)&gt;0,$G$1,"")</f>
        <v/>
      </c>
      <c r="H1728" s="4" t="str">
        <f>IF(IFERROR(SEARCH($H$1,AP1728),0)&gt;0,$H$1,"")</f>
        <v/>
      </c>
      <c r="I1728" s="4" t="str">
        <f>IF(IFERROR(SEARCH($I$1,AP1728),0)&gt;0,$I$1,"")</f>
        <v/>
      </c>
      <c r="J1728" s="4" t="str">
        <f>IF(IFERROR(SEARCH($J$1,AP1728),0)&gt;0,$J$1,"")</f>
        <v/>
      </c>
      <c r="K1728" s="4" t="str">
        <f>IF(IFERROR(SEARCH($K$1,AP1728),0)&gt;0,$K$1,"")</f>
        <v/>
      </c>
      <c r="L1728" s="4" t="str">
        <f>IF(IFERROR(SEARCH($L$1,AP1728),0)&gt;0,$L$1,"")</f>
        <v/>
      </c>
      <c r="M1728" s="4" t="str">
        <f>IF(IFERROR(SEARCH($M$1,AP1728),0)&gt;0,$M$1,"")</f>
        <v/>
      </c>
      <c r="N1728" s="4" t="str">
        <f>IF(IFERROR(SEARCH($N$1,AP1728),0)&gt;0,$N$1,"")</f>
        <v/>
      </c>
      <c r="O1728" s="4" t="str">
        <f>IF(IFERROR(SEARCH($O$1,AP1728),0)&gt;0,$O$1,"")</f>
        <v/>
      </c>
      <c r="P1728" s="4" t="str">
        <f>IF(IFERROR(SEARCH($P$1,AP1728),0)&gt;0,$P$1,"")</f>
        <v>DUS</v>
      </c>
      <c r="Q1728" s="4" t="str">
        <f>IF(IFERROR(SEARCH($Q$1,AP1728),0)&gt;0,$Q$1,"")</f>
        <v/>
      </c>
      <c r="R1728" s="4" t="str">
        <f>IF(IFERROR(SEARCH($R$1,AP1728),0)&gt;0,$R$1,"")</f>
        <v/>
      </c>
      <c r="S1728" s="4" t="str">
        <f>IF(IFERROR(SEARCH($S$1,AP1728),0)&gt;0,$S$1,"")</f>
        <v/>
      </c>
      <c r="T1728" s="4" t="str">
        <f>IF(IFERROR(SEARCH($T$1,AP1728),0)&gt;0,$T$1,"")</f>
        <v/>
      </c>
      <c r="U1728" s="4" t="str">
        <f>IF(IFERROR(SEARCH($U$1,AP1728),0)&gt;0,$U$1,"")</f>
        <v/>
      </c>
      <c r="V1728" s="4" t="str">
        <f>IF(IFERROR(SEARCH($V$1,AP1728),0)&gt;0,$V$1,"")</f>
        <v/>
      </c>
      <c r="W1728" s="4" t="str">
        <f>IF(IFERROR(SEARCH($W$1,AP1728),0)&gt;0,$W$1,"")</f>
        <v/>
      </c>
      <c r="X1728" s="4" t="str">
        <f>IF(IFERROR(SEARCH($X$1,AP1728),0)&gt;0,$X$1,"")</f>
        <v/>
      </c>
      <c r="Y1728" s="4">
        <f>LEN(A1728)+LEN(B1728)+LEN(C1728)+LEN(D1728)+LEN(E1728)+LEN(F1728)+LEN(G1728)+LEN(H1728)+LEN(I1728)+LEN(J1728)+LEN(K1728)+LEN(L1728)+LEN(M1728)+LEN(N1728)+LEN(O1728)+LEN(P1728)+LEN(Q1728)+LEN(R1728)+LEN(S1728)+LEN(T1728)+LEN(U1728)+LEN(V1728)+LEN(W1728)+LEN(X1728)</f>
        <v>6</v>
      </c>
      <c r="Z1728" s="4" t="str">
        <f>IF(IFERROR(SEARCH($Z$1,AP1728),0)&gt;0,$Z$1,"")</f>
        <v>-</v>
      </c>
      <c r="AA1728" s="4" t="str">
        <f>IF(IFERROR(SEARCH($AA$1,AP1728),0)&gt;0,$AA$1,"")</f>
        <v>/</v>
      </c>
      <c r="AB1728" s="4" t="str">
        <f>IF(IFERROR(SEARCH($AB$1,AP1728),0)&gt;0,$AB$1,"")</f>
        <v/>
      </c>
      <c r="AC1728" s="4" t="str">
        <f>IF(IFERROR(SEARCH($AC$1,AP1728),0)&gt;0,$AC$1,"")</f>
        <v/>
      </c>
      <c r="AD1728" s="4" t="str">
        <f>IF(IFERROR(SEARCH($AD$1,AP1728),0)&gt;0,$AD$1,"")</f>
        <v/>
      </c>
      <c r="AE1728" s="4" t="str">
        <f>IF(IFERROR(SEARCH($AE$1,AP1728),0)&gt;0,$AE$1,"")</f>
        <v/>
      </c>
      <c r="AF1728" s="4" t="str" cm="1">
        <f t="array" aca="1" ref="AF1728" ca="1">LEFT(AO1728,MATCH(FALSE,ISNUMBER(MID(AO1728,ROW(INDIRECT("1:"&amp;LEN(AO1728)+1)), 1) *1),0) -1)</f>
        <v>12</v>
      </c>
      <c r="AG1728" s="4">
        <f>LEN(AO1728)</f>
        <v>9</v>
      </c>
      <c r="AH1728" s="4">
        <f>LEN(AP1728)</f>
        <v>32</v>
      </c>
      <c r="AI1728" s="4">
        <f>AH1728-AG1728</f>
        <v>23</v>
      </c>
      <c r="AJ1728" s="4" t="str">
        <f>RIGHT(AP1728,4)</f>
        <v>/DUS</v>
      </c>
      <c r="AK1728" s="4" t="str">
        <f>RIGHT(AP1728,5)</f>
        <v>S/DUS</v>
      </c>
      <c r="AL1728" s="4" t="b">
        <f>AN1728=AN1729</f>
        <v>1</v>
      </c>
      <c r="AM1728" s="4" t="b">
        <f>LEFT(AP1728,2)=LEFT(AQ1728,2)</f>
        <v>0</v>
      </c>
      <c r="AN1728" s="5" t="str">
        <f>LEFT(AP1728,(AI1728-1))</f>
        <v>MIE SUKSES AYAM BAWANG</v>
      </c>
      <c r="AO1728" s="4" t="str">
        <f>IFERROR(RIGHT(AP1728,LEN(AP1728)-FIND("-",AP1728)),1)</f>
        <v>12BKS/DUS</v>
      </c>
      <c r="AP1728" t="s">
        <v>2876</v>
      </c>
      <c r="AR1728">
        <v>41000</v>
      </c>
      <c r="AS1728">
        <v>41000</v>
      </c>
      <c r="AT1728">
        <v>39000</v>
      </c>
    </row>
    <row r="1729" spans="1:46" x14ac:dyDescent="0.25">
      <c r="A1729" s="4" t="str">
        <f>IF(IFERROR(SEARCH($A$1,AP1729),0)&gt;0,$A$1,"")</f>
        <v/>
      </c>
      <c r="B1729" s="4" t="str">
        <f>IF(IFERROR(SEARCH($B$1,AP1729),0)&gt;0,$B$1,"")</f>
        <v>BKS</v>
      </c>
      <c r="C1729" s="4" t="str">
        <f>IF(IFERROR(SEARCH($C$1,AP1729),0)&gt;0,$C$1,"")</f>
        <v/>
      </c>
      <c r="D1729" s="4" t="str">
        <f>IF(IFERROR(SEARCH($D$1,AP1729),0)&gt;0,$D$1,"")</f>
        <v/>
      </c>
      <c r="E1729" s="4" t="str">
        <f>IF(IFERROR(SEARCH($E$1,AP1729),0)&gt;0,$E$1,"")</f>
        <v/>
      </c>
      <c r="F1729" s="4" t="str">
        <f>IF(IFERROR(SEARCH($F$1,AP1729),0)&gt;0,$F$1,"")</f>
        <v/>
      </c>
      <c r="G1729" s="4" t="str">
        <f>IF(IFERROR(SEARCH($G$1,AP1729),0)&gt;0,$G$1,"")</f>
        <v/>
      </c>
      <c r="H1729" s="4" t="str">
        <f>IF(IFERROR(SEARCH($H$1,AP1729),0)&gt;0,$H$1,"")</f>
        <v/>
      </c>
      <c r="I1729" s="4" t="str">
        <f>IF(IFERROR(SEARCH($I$1,AP1729),0)&gt;0,$I$1,"")</f>
        <v/>
      </c>
      <c r="J1729" s="4" t="str">
        <f>IF(IFERROR(SEARCH($J$1,AP1729),0)&gt;0,$J$1,"")</f>
        <v/>
      </c>
      <c r="K1729" s="4" t="str">
        <f>IF(IFERROR(SEARCH($K$1,AP1729),0)&gt;0,$K$1,"")</f>
        <v/>
      </c>
      <c r="L1729" s="4" t="str">
        <f>IF(IFERROR(SEARCH($L$1,AP1729),0)&gt;0,$L$1,"")</f>
        <v/>
      </c>
      <c r="M1729" s="4" t="str">
        <f>IF(IFERROR(SEARCH($M$1,AP1729),0)&gt;0,$M$1,"")</f>
        <v/>
      </c>
      <c r="N1729" s="4" t="str">
        <f>IF(IFERROR(SEARCH($N$1,AP1729),0)&gt;0,$N$1,"")</f>
        <v/>
      </c>
      <c r="O1729" s="4" t="str">
        <f>IF(IFERROR(SEARCH($O$1,AP1729),0)&gt;0,$O$1,"")</f>
        <v/>
      </c>
      <c r="P1729" s="4" t="str">
        <f>IF(IFERROR(SEARCH($P$1,AP1729),0)&gt;0,$P$1,"")</f>
        <v/>
      </c>
      <c r="Q1729" s="4" t="str">
        <f>IF(IFERROR(SEARCH($Q$1,AP1729),0)&gt;0,$Q$1,"")</f>
        <v/>
      </c>
      <c r="R1729" s="4" t="str">
        <f>IF(IFERROR(SEARCH($R$1,AP1729),0)&gt;0,$R$1,"")</f>
        <v/>
      </c>
      <c r="S1729" s="4" t="str">
        <f>IF(IFERROR(SEARCH($S$1,AP1729),0)&gt;0,$S$1,"")</f>
        <v/>
      </c>
      <c r="T1729" s="4" t="str">
        <f>IF(IFERROR(SEARCH($T$1,AP1729),0)&gt;0,$T$1,"")</f>
        <v/>
      </c>
      <c r="U1729" s="4" t="str">
        <f>IF(IFERROR(SEARCH($U$1,AP1729),0)&gt;0,$U$1,"")</f>
        <v/>
      </c>
      <c r="V1729" s="4" t="str">
        <f>IF(IFERROR(SEARCH($V$1,AP1729),0)&gt;0,$V$1,"")</f>
        <v/>
      </c>
      <c r="W1729" s="4" t="str">
        <f>IF(IFERROR(SEARCH($W$1,AP1729),0)&gt;0,$W$1,"")</f>
        <v/>
      </c>
      <c r="X1729" s="4" t="str">
        <f>IF(IFERROR(SEARCH($X$1,AP1729),0)&gt;0,$X$1,"")</f>
        <v/>
      </c>
      <c r="Y1729" s="4">
        <f>LEN(A1729)+LEN(B1729)+LEN(C1729)+LEN(D1729)+LEN(E1729)+LEN(F1729)+LEN(G1729)+LEN(H1729)+LEN(I1729)+LEN(J1729)+LEN(K1729)+LEN(L1729)+LEN(M1729)+LEN(N1729)+LEN(O1729)+LEN(P1729)+LEN(Q1729)+LEN(R1729)+LEN(S1729)+LEN(T1729)+LEN(U1729)+LEN(V1729)+LEN(W1729)+LEN(X1729)</f>
        <v>3</v>
      </c>
      <c r="Z1729" s="4" t="str">
        <f>IF(IFERROR(SEARCH($Z$1,AP1729),0)&gt;0,$Z$1,"")</f>
        <v>-</v>
      </c>
      <c r="AA1729" s="4" t="str">
        <f>IF(IFERROR(SEARCH($AA$1,AP1729),0)&gt;0,$AA$1,"")</f>
        <v/>
      </c>
      <c r="AB1729" s="4" t="str">
        <f>IF(IFERROR(SEARCH($AB$1,AP1729),0)&gt;0,$AB$1,"")</f>
        <v/>
      </c>
      <c r="AC1729" s="4" t="str">
        <f>IF(IFERROR(SEARCH($AC$1,AP1729),0)&gt;0,$AC$1,"")</f>
        <v/>
      </c>
      <c r="AD1729" s="4" t="str">
        <f>IF(IFERROR(SEARCH($AD$1,AP1729),0)&gt;0,$AD$1,"")</f>
        <v/>
      </c>
      <c r="AE1729" s="4" t="str">
        <f>IF(IFERROR(SEARCH($AE$1,AP1729),0)&gt;0,$AE$1,"")</f>
        <v/>
      </c>
      <c r="AF1729" s="4" t="str" cm="1">
        <f t="array" aca="1" ref="AF1729" ca="1">LEFT(AO1729,MATCH(FALSE,ISNUMBER(MID(AO1729,ROW(INDIRECT("1:"&amp;LEN(AO1729)+1)), 1) *1),0) -1)</f>
        <v>1</v>
      </c>
      <c r="AG1729" s="4">
        <f>LEN(AO1729)</f>
        <v>4</v>
      </c>
      <c r="AH1729" s="4">
        <f>LEN(AP1729)</f>
        <v>27</v>
      </c>
      <c r="AI1729" s="4">
        <f>AH1729-AG1729</f>
        <v>23</v>
      </c>
      <c r="AJ1729" s="4" t="str">
        <f>RIGHT(AP1729,4)</f>
        <v>1BKS</v>
      </c>
      <c r="AK1729" s="4" t="str">
        <f>RIGHT(AP1729,5)</f>
        <v>-1BKS</v>
      </c>
      <c r="AL1729" s="4" t="b">
        <f>AN1729=AN1730</f>
        <v>1</v>
      </c>
      <c r="AM1729" s="4" t="b">
        <f>LEFT(AP1729,2)=LEFT(AQ1729,2)</f>
        <v>0</v>
      </c>
      <c r="AN1729" s="5" t="str">
        <f>LEFT(AP1729,(AI1729-1))</f>
        <v>MIE SUKSES AYAM BAWANG</v>
      </c>
      <c r="AO1729" s="4" t="str">
        <f>IFERROR(RIGHT(AP1729,LEN(AP1729)-FIND("-",AP1729)),1)</f>
        <v>1BKS</v>
      </c>
      <c r="AP1729" t="s">
        <v>2877</v>
      </c>
      <c r="AQ1729" s="1" t="s">
        <v>2878</v>
      </c>
      <c r="AR1729">
        <v>3600</v>
      </c>
      <c r="AS1729">
        <v>4000</v>
      </c>
      <c r="AT1729">
        <v>3254</v>
      </c>
    </row>
    <row r="1730" spans="1:46" x14ac:dyDescent="0.25">
      <c r="A1730" s="4" t="str">
        <f>IF(IFERROR(SEARCH($A$1,AP1730),0)&gt;0,$A$1,"")</f>
        <v/>
      </c>
      <c r="B1730" s="4" t="str">
        <f>IF(IFERROR(SEARCH($B$1,AP1730),0)&gt;0,$B$1,"")</f>
        <v>BKS</v>
      </c>
      <c r="C1730" s="4" t="str">
        <f>IF(IFERROR(SEARCH($C$1,AP1730),0)&gt;0,$C$1,"")</f>
        <v/>
      </c>
      <c r="D1730" s="4" t="str">
        <f>IF(IFERROR(SEARCH($D$1,AP1730),0)&gt;0,$D$1,"")</f>
        <v/>
      </c>
      <c r="E1730" s="4" t="str">
        <f>IF(IFERROR(SEARCH($E$1,AP1730),0)&gt;0,$E$1,"")</f>
        <v/>
      </c>
      <c r="F1730" s="4" t="str">
        <f>IF(IFERROR(SEARCH($F$1,AP1730),0)&gt;0,$F$1,"")</f>
        <v/>
      </c>
      <c r="G1730" s="4" t="str">
        <f>IF(IFERROR(SEARCH($G$1,AP1730),0)&gt;0,$G$1,"")</f>
        <v/>
      </c>
      <c r="H1730" s="4" t="str">
        <f>IF(IFERROR(SEARCH($H$1,AP1730),0)&gt;0,$H$1,"")</f>
        <v/>
      </c>
      <c r="I1730" s="4" t="str">
        <f>IF(IFERROR(SEARCH($I$1,AP1730),0)&gt;0,$I$1,"")</f>
        <v/>
      </c>
      <c r="J1730" s="4" t="str">
        <f>IF(IFERROR(SEARCH($J$1,AP1730),0)&gt;0,$J$1,"")</f>
        <v/>
      </c>
      <c r="K1730" s="4" t="str">
        <f>IF(IFERROR(SEARCH($K$1,AP1730),0)&gt;0,$K$1,"")</f>
        <v/>
      </c>
      <c r="L1730" s="4" t="str">
        <f>IF(IFERROR(SEARCH($L$1,AP1730),0)&gt;0,$L$1,"")</f>
        <v/>
      </c>
      <c r="M1730" s="4" t="str">
        <f>IF(IFERROR(SEARCH($M$1,AP1730),0)&gt;0,$M$1,"")</f>
        <v/>
      </c>
      <c r="N1730" s="4" t="str">
        <f>IF(IFERROR(SEARCH($N$1,AP1730),0)&gt;0,$N$1,"")</f>
        <v/>
      </c>
      <c r="O1730" s="4" t="str">
        <f>IF(IFERROR(SEARCH($O$1,AP1730),0)&gt;0,$O$1,"")</f>
        <v/>
      </c>
      <c r="P1730" s="4" t="str">
        <f>IF(IFERROR(SEARCH($P$1,AP1730),0)&gt;0,$P$1,"")</f>
        <v>DUS</v>
      </c>
      <c r="Q1730" s="4" t="str">
        <f>IF(IFERROR(SEARCH($Q$1,AP1730),0)&gt;0,$Q$1,"")</f>
        <v/>
      </c>
      <c r="R1730" s="4" t="str">
        <f>IF(IFERROR(SEARCH($R$1,AP1730),0)&gt;0,$R$1,"")</f>
        <v/>
      </c>
      <c r="S1730" s="4" t="str">
        <f>IF(IFERROR(SEARCH($S$1,AP1730),0)&gt;0,$S$1,"")</f>
        <v/>
      </c>
      <c r="T1730" s="4" t="str">
        <f>IF(IFERROR(SEARCH($T$1,AP1730),0)&gt;0,$T$1,"")</f>
        <v/>
      </c>
      <c r="U1730" s="4" t="str">
        <f>IF(IFERROR(SEARCH($U$1,AP1730),0)&gt;0,$U$1,"")</f>
        <v/>
      </c>
      <c r="V1730" s="4" t="str">
        <f>IF(IFERROR(SEARCH($V$1,AP1730),0)&gt;0,$V$1,"")</f>
        <v/>
      </c>
      <c r="W1730" s="4" t="str">
        <f>IF(IFERROR(SEARCH($W$1,AP1730),0)&gt;0,$W$1,"")</f>
        <v/>
      </c>
      <c r="X1730" s="4" t="str">
        <f>IF(IFERROR(SEARCH($X$1,AP1730),0)&gt;0,$X$1,"")</f>
        <v/>
      </c>
      <c r="Y1730" s="4">
        <f>LEN(A1730)+LEN(B1730)+LEN(C1730)+LEN(D1730)+LEN(E1730)+LEN(F1730)+LEN(G1730)+LEN(H1730)+LEN(I1730)+LEN(J1730)+LEN(K1730)+LEN(L1730)+LEN(M1730)+LEN(N1730)+LEN(O1730)+LEN(P1730)+LEN(Q1730)+LEN(R1730)+LEN(S1730)+LEN(T1730)+LEN(U1730)+LEN(V1730)+LEN(W1730)+LEN(X1730)</f>
        <v>6</v>
      </c>
      <c r="Z1730" s="4" t="str">
        <f>IF(IFERROR(SEARCH($Z$1,AP1730),0)&gt;0,$Z$1,"")</f>
        <v>-</v>
      </c>
      <c r="AA1730" s="4" t="str">
        <f>IF(IFERROR(SEARCH($AA$1,AP1730),0)&gt;0,$AA$1,"")</f>
        <v>/</v>
      </c>
      <c r="AB1730" s="4" t="str">
        <f>IF(IFERROR(SEARCH($AB$1,AP1730),0)&gt;0,$AB$1,"")</f>
        <v/>
      </c>
      <c r="AC1730" s="4" t="str">
        <f>IF(IFERROR(SEARCH($AC$1,AP1730),0)&gt;0,$AC$1,"")</f>
        <v/>
      </c>
      <c r="AD1730" s="4" t="str">
        <f>IF(IFERROR(SEARCH($AD$1,AP1730),0)&gt;0,$AD$1,"")</f>
        <v/>
      </c>
      <c r="AE1730" s="4" t="str">
        <f>IF(IFERROR(SEARCH($AE$1,AP1730),0)&gt;0,$AE$1,"")</f>
        <v/>
      </c>
      <c r="AF1730" s="4" t="str" cm="1">
        <f t="array" aca="1" ref="AF1730" ca="1">LEFT(AO1730,MATCH(FALSE,ISNUMBER(MID(AO1730,ROW(INDIRECT("1:"&amp;LEN(AO1730)+1)), 1) *1),0) -1)</f>
        <v>24</v>
      </c>
      <c r="AG1730" s="4">
        <f>LEN(AO1730)</f>
        <v>9</v>
      </c>
      <c r="AH1730" s="4">
        <f>LEN(AP1730)</f>
        <v>32</v>
      </c>
      <c r="AI1730" s="4">
        <f>AH1730-AG1730</f>
        <v>23</v>
      </c>
      <c r="AJ1730" s="4" t="str">
        <f>RIGHT(AP1730,4)</f>
        <v>/DUS</v>
      </c>
      <c r="AK1730" s="4" t="str">
        <f>RIGHT(AP1730,5)</f>
        <v>S/DUS</v>
      </c>
      <c r="AL1730" s="4" t="b">
        <f>AN1730=AN1731</f>
        <v>0</v>
      </c>
      <c r="AM1730" s="4" t="b">
        <f>LEFT(AP1730,2)=LEFT(AQ1730,2)</f>
        <v>0</v>
      </c>
      <c r="AN1730" s="5" t="str">
        <f>LEFT(AP1730,(AI1730-1))</f>
        <v>MIE SUKSES AYAM BAWANG</v>
      </c>
      <c r="AO1730" s="4" t="str">
        <f>IFERROR(RIGHT(AP1730,LEN(AP1730)-FIND("-",AP1730)),1)</f>
        <v>24BKS/DUS</v>
      </c>
      <c r="AP1730" t="s">
        <v>2879</v>
      </c>
      <c r="AR1730">
        <v>80000</v>
      </c>
      <c r="AS1730">
        <v>80000</v>
      </c>
      <c r="AT1730">
        <v>78000</v>
      </c>
    </row>
    <row r="1731" spans="1:46" x14ac:dyDescent="0.25">
      <c r="A1731" s="4" t="str">
        <f>IF(IFERROR(SEARCH($A$1,AP1731),0)&gt;0,$A$1,"")</f>
        <v/>
      </c>
      <c r="B1731" s="4" t="str">
        <f>IF(IFERROR(SEARCH($B$1,AP1731),0)&gt;0,$B$1,"")</f>
        <v>BKS</v>
      </c>
      <c r="C1731" s="4" t="str">
        <f>IF(IFERROR(SEARCH($C$1,AP1731),0)&gt;0,$C$1,"")</f>
        <v/>
      </c>
      <c r="D1731" s="4" t="str">
        <f>IF(IFERROR(SEARCH($D$1,AP1731),0)&gt;0,$D$1,"")</f>
        <v/>
      </c>
      <c r="E1731" s="4" t="str">
        <f>IF(IFERROR(SEARCH($E$1,AP1731),0)&gt;0,$E$1,"")</f>
        <v/>
      </c>
      <c r="F1731" s="4" t="str">
        <f>IF(IFERROR(SEARCH($F$1,AP1731),0)&gt;0,$F$1,"")</f>
        <v/>
      </c>
      <c r="G1731" s="4" t="str">
        <f>IF(IFERROR(SEARCH($G$1,AP1731),0)&gt;0,$G$1,"")</f>
        <v/>
      </c>
      <c r="H1731" s="4" t="str">
        <f>IF(IFERROR(SEARCH($H$1,AP1731),0)&gt;0,$H$1,"")</f>
        <v/>
      </c>
      <c r="I1731" s="4" t="str">
        <f>IF(IFERROR(SEARCH($I$1,AP1731),0)&gt;0,$I$1,"")</f>
        <v/>
      </c>
      <c r="J1731" s="4" t="str">
        <f>IF(IFERROR(SEARCH($J$1,AP1731),0)&gt;0,$J$1,"")</f>
        <v/>
      </c>
      <c r="K1731" s="4" t="str">
        <f>IF(IFERROR(SEARCH($K$1,AP1731),0)&gt;0,$K$1,"")</f>
        <v/>
      </c>
      <c r="L1731" s="4" t="str">
        <f>IF(IFERROR(SEARCH($L$1,AP1731),0)&gt;0,$L$1,"")</f>
        <v/>
      </c>
      <c r="M1731" s="4" t="str">
        <f>IF(IFERROR(SEARCH($M$1,AP1731),0)&gt;0,$M$1,"")</f>
        <v/>
      </c>
      <c r="N1731" s="4" t="str">
        <f>IF(IFERROR(SEARCH($N$1,AP1731),0)&gt;0,$N$1,"")</f>
        <v/>
      </c>
      <c r="O1731" s="4" t="str">
        <f>IF(IFERROR(SEARCH($O$1,AP1731),0)&gt;0,$O$1,"")</f>
        <v/>
      </c>
      <c r="P1731" s="4" t="str">
        <f>IF(IFERROR(SEARCH($P$1,AP1731),0)&gt;0,$P$1,"")</f>
        <v/>
      </c>
      <c r="Q1731" s="4" t="str">
        <f>IF(IFERROR(SEARCH($Q$1,AP1731),0)&gt;0,$Q$1,"")</f>
        <v/>
      </c>
      <c r="R1731" s="4" t="str">
        <f>IF(IFERROR(SEARCH($R$1,AP1731),0)&gt;0,$R$1,"")</f>
        <v/>
      </c>
      <c r="S1731" s="4" t="str">
        <f>IF(IFERROR(SEARCH($S$1,AP1731),0)&gt;0,$S$1,"")</f>
        <v/>
      </c>
      <c r="T1731" s="4" t="str">
        <f>IF(IFERROR(SEARCH($T$1,AP1731),0)&gt;0,$T$1,"")</f>
        <v/>
      </c>
      <c r="U1731" s="4" t="str">
        <f>IF(IFERROR(SEARCH($U$1,AP1731),0)&gt;0,$U$1,"")</f>
        <v/>
      </c>
      <c r="V1731" s="4" t="str">
        <f>IF(IFERROR(SEARCH($V$1,AP1731),0)&gt;0,$V$1,"")</f>
        <v/>
      </c>
      <c r="W1731" s="4" t="str">
        <f>IF(IFERROR(SEARCH($W$1,AP1731),0)&gt;0,$W$1,"")</f>
        <v/>
      </c>
      <c r="X1731" s="4" t="str">
        <f>IF(IFERROR(SEARCH($X$1,AP1731),0)&gt;0,$X$1,"")</f>
        <v/>
      </c>
      <c r="Y1731" s="4">
        <f>LEN(A1731)+LEN(B1731)+LEN(C1731)+LEN(D1731)+LEN(E1731)+LEN(F1731)+LEN(G1731)+LEN(H1731)+LEN(I1731)+LEN(J1731)+LEN(K1731)+LEN(L1731)+LEN(M1731)+LEN(N1731)+LEN(O1731)+LEN(P1731)+LEN(Q1731)+LEN(R1731)+LEN(S1731)+LEN(T1731)+LEN(U1731)+LEN(V1731)+LEN(W1731)+LEN(X1731)</f>
        <v>3</v>
      </c>
      <c r="Z1731" s="4" t="str">
        <f>IF(IFERROR(SEARCH($Z$1,AP1731),0)&gt;0,$Z$1,"")</f>
        <v>-</v>
      </c>
      <c r="AA1731" s="4" t="str">
        <f>IF(IFERROR(SEARCH($AA$1,AP1731),0)&gt;0,$AA$1,"")</f>
        <v/>
      </c>
      <c r="AB1731" s="4" t="str">
        <f>IF(IFERROR(SEARCH($AB$1,AP1731),0)&gt;0,$AB$1,"")</f>
        <v/>
      </c>
      <c r="AC1731" s="4" t="str">
        <f>IF(IFERROR(SEARCH($AC$1,AP1731),0)&gt;0,$AC$1,"")</f>
        <v/>
      </c>
      <c r="AD1731" s="4" t="str">
        <f>IF(IFERROR(SEARCH($AD$1,AP1731),0)&gt;0,$AD$1,"")</f>
        <v/>
      </c>
      <c r="AE1731" s="4" t="str">
        <f>IF(IFERROR(SEARCH($AE$1,AP1731),0)&gt;0,$AE$1,"")</f>
        <v/>
      </c>
      <c r="AF1731" s="4" t="str" cm="1">
        <f t="array" aca="1" ref="AF1731" ca="1">LEFT(AO1731,MATCH(FALSE,ISNUMBER(MID(AO1731,ROW(INDIRECT("1:"&amp;LEN(AO1731)+1)), 1) *1),0) -1)</f>
        <v>1</v>
      </c>
      <c r="AG1731" s="4">
        <f>LEN(AO1731)</f>
        <v>4</v>
      </c>
      <c r="AH1731" s="4">
        <f>LEN(AP1731)</f>
        <v>27</v>
      </c>
      <c r="AI1731" s="4">
        <f>AH1731-AG1731</f>
        <v>23</v>
      </c>
      <c r="AJ1731" s="4" t="str">
        <f>RIGHT(AP1731,4)</f>
        <v>1BKS</v>
      </c>
      <c r="AK1731" s="4" t="str">
        <f>RIGHT(AP1731,5)</f>
        <v>-1BKS</v>
      </c>
      <c r="AL1731" s="4" t="b">
        <f>AN1731=AN1732</f>
        <v>1</v>
      </c>
      <c r="AM1731" s="4" t="b">
        <f>LEFT(AP1731,2)=LEFT(AQ1731,2)</f>
        <v>0</v>
      </c>
      <c r="AN1731" s="5" t="str">
        <f>LEFT(AP1731,(AI1731-1))</f>
        <v>MIE SUKSES AYAM GEPREK</v>
      </c>
      <c r="AO1731" s="4" t="str">
        <f>IFERROR(RIGHT(AP1731,LEN(AP1731)-FIND("-",AP1731)),1)</f>
        <v>1BKS</v>
      </c>
      <c r="AP1731" t="s">
        <v>2880</v>
      </c>
      <c r="AQ1731" s="1" t="s">
        <v>2881</v>
      </c>
      <c r="AR1731">
        <v>3800</v>
      </c>
      <c r="AS1731">
        <v>3800</v>
      </c>
      <c r="AT1731">
        <v>3352</v>
      </c>
    </row>
    <row r="1732" spans="1:46" x14ac:dyDescent="0.25">
      <c r="A1732" s="4" t="str">
        <f>IF(IFERROR(SEARCH($A$1,AP1732),0)&gt;0,$A$1,"")</f>
        <v/>
      </c>
      <c r="B1732" s="4" t="str">
        <f>IF(IFERROR(SEARCH($B$1,AP1732),0)&gt;0,$B$1,"")</f>
        <v>BKS</v>
      </c>
      <c r="C1732" s="4" t="str">
        <f>IF(IFERROR(SEARCH($C$1,AP1732),0)&gt;0,$C$1,"")</f>
        <v/>
      </c>
      <c r="D1732" s="4" t="str">
        <f>IF(IFERROR(SEARCH($D$1,AP1732),0)&gt;0,$D$1,"")</f>
        <v/>
      </c>
      <c r="E1732" s="4" t="str">
        <f>IF(IFERROR(SEARCH($E$1,AP1732),0)&gt;0,$E$1,"")</f>
        <v/>
      </c>
      <c r="F1732" s="4" t="str">
        <f>IF(IFERROR(SEARCH($F$1,AP1732),0)&gt;0,$F$1,"")</f>
        <v/>
      </c>
      <c r="G1732" s="4" t="str">
        <f>IF(IFERROR(SEARCH($G$1,AP1732),0)&gt;0,$G$1,"")</f>
        <v/>
      </c>
      <c r="H1732" s="4" t="str">
        <f>IF(IFERROR(SEARCH($H$1,AP1732),0)&gt;0,$H$1,"")</f>
        <v/>
      </c>
      <c r="I1732" s="4" t="str">
        <f>IF(IFERROR(SEARCH($I$1,AP1732),0)&gt;0,$I$1,"")</f>
        <v/>
      </c>
      <c r="J1732" s="4" t="str">
        <f>IF(IFERROR(SEARCH($J$1,AP1732),0)&gt;0,$J$1,"")</f>
        <v/>
      </c>
      <c r="K1732" s="4" t="str">
        <f>IF(IFERROR(SEARCH($K$1,AP1732),0)&gt;0,$K$1,"")</f>
        <v/>
      </c>
      <c r="L1732" s="4" t="str">
        <f>IF(IFERROR(SEARCH($L$1,AP1732),0)&gt;0,$L$1,"")</f>
        <v/>
      </c>
      <c r="M1732" s="4" t="str">
        <f>IF(IFERROR(SEARCH($M$1,AP1732),0)&gt;0,$M$1,"")</f>
        <v/>
      </c>
      <c r="N1732" s="4" t="str">
        <f>IF(IFERROR(SEARCH($N$1,AP1732),0)&gt;0,$N$1,"")</f>
        <v/>
      </c>
      <c r="O1732" s="4" t="str">
        <f>IF(IFERROR(SEARCH($O$1,AP1732),0)&gt;0,$O$1,"")</f>
        <v/>
      </c>
      <c r="P1732" s="4" t="str">
        <f>IF(IFERROR(SEARCH($P$1,AP1732),0)&gt;0,$P$1,"")</f>
        <v>DUS</v>
      </c>
      <c r="Q1732" s="4" t="str">
        <f>IF(IFERROR(SEARCH($Q$1,AP1732),0)&gt;0,$Q$1,"")</f>
        <v/>
      </c>
      <c r="R1732" s="4" t="str">
        <f>IF(IFERROR(SEARCH($R$1,AP1732),0)&gt;0,$R$1,"")</f>
        <v/>
      </c>
      <c r="S1732" s="4" t="str">
        <f>IF(IFERROR(SEARCH($S$1,AP1732),0)&gt;0,$S$1,"")</f>
        <v/>
      </c>
      <c r="T1732" s="4" t="str">
        <f>IF(IFERROR(SEARCH($T$1,AP1732),0)&gt;0,$T$1,"")</f>
        <v/>
      </c>
      <c r="U1732" s="4" t="str">
        <f>IF(IFERROR(SEARCH($U$1,AP1732),0)&gt;0,$U$1,"")</f>
        <v/>
      </c>
      <c r="V1732" s="4" t="str">
        <f>IF(IFERROR(SEARCH($V$1,AP1732),0)&gt;0,$V$1,"")</f>
        <v/>
      </c>
      <c r="W1732" s="4" t="str">
        <f>IF(IFERROR(SEARCH($W$1,AP1732),0)&gt;0,$W$1,"")</f>
        <v/>
      </c>
      <c r="X1732" s="4" t="str">
        <f>IF(IFERROR(SEARCH($X$1,AP1732),0)&gt;0,$X$1,"")</f>
        <v/>
      </c>
      <c r="Y1732" s="4">
        <f>LEN(A1732)+LEN(B1732)+LEN(C1732)+LEN(D1732)+LEN(E1732)+LEN(F1732)+LEN(G1732)+LEN(H1732)+LEN(I1732)+LEN(J1732)+LEN(K1732)+LEN(L1732)+LEN(M1732)+LEN(N1732)+LEN(O1732)+LEN(P1732)+LEN(Q1732)+LEN(R1732)+LEN(S1732)+LEN(T1732)+LEN(U1732)+LEN(V1732)+LEN(W1732)+LEN(X1732)</f>
        <v>6</v>
      </c>
      <c r="Z1732" s="4" t="str">
        <f>IF(IFERROR(SEARCH($Z$1,AP1732),0)&gt;0,$Z$1,"")</f>
        <v>-</v>
      </c>
      <c r="AA1732" s="4" t="str">
        <f>IF(IFERROR(SEARCH($AA$1,AP1732),0)&gt;0,$AA$1,"")</f>
        <v>/</v>
      </c>
      <c r="AB1732" s="4" t="str">
        <f>IF(IFERROR(SEARCH($AB$1,AP1732),0)&gt;0,$AB$1,"")</f>
        <v/>
      </c>
      <c r="AC1732" s="4" t="str">
        <f>IF(IFERROR(SEARCH($AC$1,AP1732),0)&gt;0,$AC$1,"")</f>
        <v/>
      </c>
      <c r="AD1732" s="4" t="str">
        <f>IF(IFERROR(SEARCH($AD$1,AP1732),0)&gt;0,$AD$1,"")</f>
        <v/>
      </c>
      <c r="AE1732" s="4" t="str">
        <f>IF(IFERROR(SEARCH($AE$1,AP1732),0)&gt;0,$AE$1,"")</f>
        <v/>
      </c>
      <c r="AF1732" s="4" t="str" cm="1">
        <f t="array" aca="1" ref="AF1732" ca="1">LEFT(AO1732,MATCH(FALSE,ISNUMBER(MID(AO1732,ROW(INDIRECT("1:"&amp;LEN(AO1732)+1)), 1) *1),0) -1)</f>
        <v>24</v>
      </c>
      <c r="AG1732" s="4">
        <f>LEN(AO1732)</f>
        <v>9</v>
      </c>
      <c r="AH1732" s="4">
        <f>LEN(AP1732)</f>
        <v>32</v>
      </c>
      <c r="AI1732" s="4">
        <f>AH1732-AG1732</f>
        <v>23</v>
      </c>
      <c r="AJ1732" s="4" t="str">
        <f>RIGHT(AP1732,4)</f>
        <v>/DUS</v>
      </c>
      <c r="AK1732" s="4" t="str">
        <f>RIGHT(AP1732,5)</f>
        <v>S/DUS</v>
      </c>
      <c r="AL1732" s="4" t="b">
        <f>AN1732=AN1733</f>
        <v>0</v>
      </c>
      <c r="AM1732" s="4" t="b">
        <f>LEFT(AP1732,2)=LEFT(AQ1732,2)</f>
        <v>0</v>
      </c>
      <c r="AN1732" s="5" t="str">
        <f>LEFT(AP1732,(AI1732-1))</f>
        <v>MIE SUKSES AYAM GEPREK</v>
      </c>
      <c r="AO1732" s="4" t="str">
        <f>IFERROR(RIGHT(AP1732,LEN(AP1732)-FIND("-",AP1732)),1)</f>
        <v>24BKS/DUS</v>
      </c>
      <c r="AP1732" t="s">
        <v>2882</v>
      </c>
      <c r="AR1732">
        <v>85000</v>
      </c>
      <c r="AS1732">
        <v>85000</v>
      </c>
      <c r="AT1732">
        <v>80436</v>
      </c>
    </row>
    <row r="1733" spans="1:46" x14ac:dyDescent="0.25">
      <c r="A1733" s="4" t="str">
        <f>IF(IFERROR(SEARCH($A$1,AP1733),0)&gt;0,$A$1,"")</f>
        <v/>
      </c>
      <c r="B1733" s="4" t="str">
        <f>IF(IFERROR(SEARCH($B$1,AP1733),0)&gt;0,$B$1,"")</f>
        <v>BKS</v>
      </c>
      <c r="C1733" s="4" t="str">
        <f>IF(IFERROR(SEARCH($C$1,AP1733),0)&gt;0,$C$1,"")</f>
        <v/>
      </c>
      <c r="D1733" s="4" t="str">
        <f>IF(IFERROR(SEARCH($D$1,AP1733),0)&gt;0,$D$1,"")</f>
        <v/>
      </c>
      <c r="E1733" s="4" t="str">
        <f>IF(IFERROR(SEARCH($E$1,AP1733),0)&gt;0,$E$1,"")</f>
        <v/>
      </c>
      <c r="F1733" s="4" t="str">
        <f>IF(IFERROR(SEARCH($F$1,AP1733),0)&gt;0,$F$1,"")</f>
        <v/>
      </c>
      <c r="G1733" s="4" t="str">
        <f>IF(IFERROR(SEARCH($G$1,AP1733),0)&gt;0,$G$1,"")</f>
        <v/>
      </c>
      <c r="H1733" s="4" t="str">
        <f>IF(IFERROR(SEARCH($H$1,AP1733),0)&gt;0,$H$1,"")</f>
        <v/>
      </c>
      <c r="I1733" s="4" t="str">
        <f>IF(IFERROR(SEARCH($I$1,AP1733),0)&gt;0,$I$1,"")</f>
        <v/>
      </c>
      <c r="J1733" s="4" t="str">
        <f>IF(IFERROR(SEARCH($J$1,AP1733),0)&gt;0,$J$1,"")</f>
        <v/>
      </c>
      <c r="K1733" s="4" t="str">
        <f>IF(IFERROR(SEARCH($K$1,AP1733),0)&gt;0,$K$1,"")</f>
        <v/>
      </c>
      <c r="L1733" s="4" t="str">
        <f>IF(IFERROR(SEARCH($L$1,AP1733),0)&gt;0,$L$1,"")</f>
        <v/>
      </c>
      <c r="M1733" s="4" t="str">
        <f>IF(IFERROR(SEARCH($M$1,AP1733),0)&gt;0,$M$1,"")</f>
        <v/>
      </c>
      <c r="N1733" s="4" t="str">
        <f>IF(IFERROR(SEARCH($N$1,AP1733),0)&gt;0,$N$1,"")</f>
        <v/>
      </c>
      <c r="O1733" s="4" t="str">
        <f>IF(IFERROR(SEARCH($O$1,AP1733),0)&gt;0,$O$1,"")</f>
        <v/>
      </c>
      <c r="P1733" s="4" t="str">
        <f>IF(IFERROR(SEARCH($P$1,AP1733),0)&gt;0,$P$1,"")</f>
        <v/>
      </c>
      <c r="Q1733" s="4" t="str">
        <f>IF(IFERROR(SEARCH($Q$1,AP1733),0)&gt;0,$Q$1,"")</f>
        <v/>
      </c>
      <c r="R1733" s="4" t="str">
        <f>IF(IFERROR(SEARCH($R$1,AP1733),0)&gt;0,$R$1,"")</f>
        <v/>
      </c>
      <c r="S1733" s="4" t="str">
        <f>IF(IFERROR(SEARCH($S$1,AP1733),0)&gt;0,$S$1,"")</f>
        <v/>
      </c>
      <c r="T1733" s="4" t="str">
        <f>IF(IFERROR(SEARCH($T$1,AP1733),0)&gt;0,$T$1,"")</f>
        <v/>
      </c>
      <c r="U1733" s="4" t="str">
        <f>IF(IFERROR(SEARCH($U$1,AP1733),0)&gt;0,$U$1,"")</f>
        <v/>
      </c>
      <c r="V1733" s="4" t="str">
        <f>IF(IFERROR(SEARCH($V$1,AP1733),0)&gt;0,$V$1,"")</f>
        <v/>
      </c>
      <c r="W1733" s="4" t="str">
        <f>IF(IFERROR(SEARCH($W$1,AP1733),0)&gt;0,$W$1,"")</f>
        <v/>
      </c>
      <c r="X1733" s="4" t="str">
        <f>IF(IFERROR(SEARCH($X$1,AP1733),0)&gt;0,$X$1,"")</f>
        <v/>
      </c>
      <c r="Y1733" s="4">
        <f>LEN(A1733)+LEN(B1733)+LEN(C1733)+LEN(D1733)+LEN(E1733)+LEN(F1733)+LEN(G1733)+LEN(H1733)+LEN(I1733)+LEN(J1733)+LEN(K1733)+LEN(L1733)+LEN(M1733)+LEN(N1733)+LEN(O1733)+LEN(P1733)+LEN(Q1733)+LEN(R1733)+LEN(S1733)+LEN(T1733)+LEN(U1733)+LEN(V1733)+LEN(W1733)+LEN(X1733)</f>
        <v>3</v>
      </c>
      <c r="Z1733" s="4" t="str">
        <f>IF(IFERROR(SEARCH($Z$1,AP1733),0)&gt;0,$Z$1,"")</f>
        <v>-</v>
      </c>
      <c r="AA1733" s="4" t="str">
        <f>IF(IFERROR(SEARCH($AA$1,AP1733),0)&gt;0,$AA$1,"")</f>
        <v/>
      </c>
      <c r="AB1733" s="4" t="str">
        <f>IF(IFERROR(SEARCH($AB$1,AP1733),0)&gt;0,$AB$1,"")</f>
        <v/>
      </c>
      <c r="AC1733" s="4" t="str">
        <f>IF(IFERROR(SEARCH($AC$1,AP1733),0)&gt;0,$AC$1,"")</f>
        <v/>
      </c>
      <c r="AD1733" s="4" t="str">
        <f>IF(IFERROR(SEARCH($AD$1,AP1733),0)&gt;0,$AD$1,"")</f>
        <v/>
      </c>
      <c r="AE1733" s="4" t="str">
        <f>IF(IFERROR(SEARCH($AE$1,AP1733),0)&gt;0,$AE$1,"")</f>
        <v/>
      </c>
      <c r="AF1733" s="4" t="str" cm="1">
        <f t="array" aca="1" ref="AF1733" ca="1">LEFT(AO1733,MATCH(FALSE,ISNUMBER(MID(AO1733,ROW(INDIRECT("1:"&amp;LEN(AO1733)+1)), 1) *1),0) -1)</f>
        <v>1</v>
      </c>
      <c r="AG1733" s="4">
        <f>LEN(AO1733)</f>
        <v>4</v>
      </c>
      <c r="AH1733" s="4">
        <f>LEN(AP1733)</f>
        <v>26</v>
      </c>
      <c r="AI1733" s="4">
        <f>AH1733-AG1733</f>
        <v>22</v>
      </c>
      <c r="AJ1733" s="4" t="str">
        <f>RIGHT(AP1733,4)</f>
        <v>1BKS</v>
      </c>
      <c r="AK1733" s="4" t="str">
        <f>RIGHT(AP1733,5)</f>
        <v>-1BKS</v>
      </c>
      <c r="AL1733" s="4" t="b">
        <f>AN1733=AN1734</f>
        <v>1</v>
      </c>
      <c r="AM1733" s="4" t="b">
        <f>LEFT(AP1733,2)=LEFT(AQ1733,2)</f>
        <v>0</v>
      </c>
      <c r="AN1733" s="5" t="str">
        <f>LEFT(AP1733,(AI1733-1))</f>
        <v>MIE SUKSES AYAM KECAP</v>
      </c>
      <c r="AO1733" s="4" t="str">
        <f>IFERROR(RIGHT(AP1733,LEN(AP1733)-FIND("-",AP1733)),1)</f>
        <v>1BKS</v>
      </c>
      <c r="AP1733" t="s">
        <v>2884</v>
      </c>
      <c r="AQ1733" s="1" t="s">
        <v>2885</v>
      </c>
      <c r="AR1733">
        <v>3800</v>
      </c>
      <c r="AS1733">
        <v>3800</v>
      </c>
      <c r="AT1733">
        <v>3437</v>
      </c>
    </row>
    <row r="1734" spans="1:46" x14ac:dyDescent="0.25">
      <c r="A1734" s="4" t="str">
        <f>IF(IFERROR(SEARCH($A$1,AP1734),0)&gt;0,$A$1,"")</f>
        <v/>
      </c>
      <c r="B1734" s="4" t="str">
        <f>IF(IFERROR(SEARCH($B$1,AP1734),0)&gt;0,$B$1,"")</f>
        <v>BKS</v>
      </c>
      <c r="C1734" s="4" t="str">
        <f>IF(IFERROR(SEARCH($C$1,AP1734),0)&gt;0,$C$1,"")</f>
        <v/>
      </c>
      <c r="D1734" s="4" t="str">
        <f>IF(IFERROR(SEARCH($D$1,AP1734),0)&gt;0,$D$1,"")</f>
        <v/>
      </c>
      <c r="E1734" s="4" t="str">
        <f>IF(IFERROR(SEARCH($E$1,AP1734),0)&gt;0,$E$1,"")</f>
        <v/>
      </c>
      <c r="F1734" s="4" t="str">
        <f>IF(IFERROR(SEARCH($F$1,AP1734),0)&gt;0,$F$1,"")</f>
        <v/>
      </c>
      <c r="G1734" s="4" t="str">
        <f>IF(IFERROR(SEARCH($G$1,AP1734),0)&gt;0,$G$1,"")</f>
        <v/>
      </c>
      <c r="H1734" s="4" t="str">
        <f>IF(IFERROR(SEARCH($H$1,AP1734),0)&gt;0,$H$1,"")</f>
        <v/>
      </c>
      <c r="I1734" s="4" t="str">
        <f>IF(IFERROR(SEARCH($I$1,AP1734),0)&gt;0,$I$1,"")</f>
        <v/>
      </c>
      <c r="J1734" s="4" t="str">
        <f>IF(IFERROR(SEARCH($J$1,AP1734),0)&gt;0,$J$1,"")</f>
        <v/>
      </c>
      <c r="K1734" s="4" t="str">
        <f>IF(IFERROR(SEARCH($K$1,AP1734),0)&gt;0,$K$1,"")</f>
        <v/>
      </c>
      <c r="L1734" s="4" t="str">
        <f>IF(IFERROR(SEARCH($L$1,AP1734),0)&gt;0,$L$1,"")</f>
        <v/>
      </c>
      <c r="M1734" s="4" t="str">
        <f>IF(IFERROR(SEARCH($M$1,AP1734),0)&gt;0,$M$1,"")</f>
        <v/>
      </c>
      <c r="N1734" s="4" t="str">
        <f>IF(IFERROR(SEARCH($N$1,AP1734),0)&gt;0,$N$1,"")</f>
        <v/>
      </c>
      <c r="O1734" s="4" t="str">
        <f>IF(IFERROR(SEARCH($O$1,AP1734),0)&gt;0,$O$1,"")</f>
        <v/>
      </c>
      <c r="P1734" s="4" t="str">
        <f>IF(IFERROR(SEARCH($P$1,AP1734),0)&gt;0,$P$1,"")</f>
        <v>DUS</v>
      </c>
      <c r="Q1734" s="4" t="str">
        <f>IF(IFERROR(SEARCH($Q$1,AP1734),0)&gt;0,$Q$1,"")</f>
        <v/>
      </c>
      <c r="R1734" s="4" t="str">
        <f>IF(IFERROR(SEARCH($R$1,AP1734),0)&gt;0,$R$1,"")</f>
        <v/>
      </c>
      <c r="S1734" s="4" t="str">
        <f>IF(IFERROR(SEARCH($S$1,AP1734),0)&gt;0,$S$1,"")</f>
        <v/>
      </c>
      <c r="T1734" s="4" t="str">
        <f>IF(IFERROR(SEARCH($T$1,AP1734),0)&gt;0,$T$1,"")</f>
        <v/>
      </c>
      <c r="U1734" s="4" t="str">
        <f>IF(IFERROR(SEARCH($U$1,AP1734),0)&gt;0,$U$1,"")</f>
        <v/>
      </c>
      <c r="V1734" s="4" t="str">
        <f>IF(IFERROR(SEARCH($V$1,AP1734),0)&gt;0,$V$1,"")</f>
        <v/>
      </c>
      <c r="W1734" s="4" t="str">
        <f>IF(IFERROR(SEARCH($W$1,AP1734),0)&gt;0,$W$1,"")</f>
        <v/>
      </c>
      <c r="X1734" s="4" t="str">
        <f>IF(IFERROR(SEARCH($X$1,AP1734),0)&gt;0,$X$1,"")</f>
        <v/>
      </c>
      <c r="Y1734" s="4">
        <f>LEN(A1734)+LEN(B1734)+LEN(C1734)+LEN(D1734)+LEN(E1734)+LEN(F1734)+LEN(G1734)+LEN(H1734)+LEN(I1734)+LEN(J1734)+LEN(K1734)+LEN(L1734)+LEN(M1734)+LEN(N1734)+LEN(O1734)+LEN(P1734)+LEN(Q1734)+LEN(R1734)+LEN(S1734)+LEN(T1734)+LEN(U1734)+LEN(V1734)+LEN(W1734)+LEN(X1734)</f>
        <v>6</v>
      </c>
      <c r="Z1734" s="4" t="str">
        <f>IF(IFERROR(SEARCH($Z$1,AP1734),0)&gt;0,$Z$1,"")</f>
        <v>-</v>
      </c>
      <c r="AA1734" s="4" t="str">
        <f>IF(IFERROR(SEARCH($AA$1,AP1734),0)&gt;0,$AA$1,"")</f>
        <v>/</v>
      </c>
      <c r="AB1734" s="4" t="str">
        <f>IF(IFERROR(SEARCH($AB$1,AP1734),0)&gt;0,$AB$1,"")</f>
        <v/>
      </c>
      <c r="AC1734" s="4" t="str">
        <f>IF(IFERROR(SEARCH($AC$1,AP1734),0)&gt;0,$AC$1,"")</f>
        <v/>
      </c>
      <c r="AD1734" s="4" t="str">
        <f>IF(IFERROR(SEARCH($AD$1,AP1734),0)&gt;0,$AD$1,"")</f>
        <v/>
      </c>
      <c r="AE1734" s="4" t="str">
        <f>IF(IFERROR(SEARCH($AE$1,AP1734),0)&gt;0,$AE$1,"")</f>
        <v/>
      </c>
      <c r="AF1734" s="4" t="str" cm="1">
        <f t="array" aca="1" ref="AF1734" ca="1">LEFT(AO1734,MATCH(FALSE,ISNUMBER(MID(AO1734,ROW(INDIRECT("1:"&amp;LEN(AO1734)+1)), 1) *1),0) -1)</f>
        <v>24</v>
      </c>
      <c r="AG1734" s="4">
        <f>LEN(AO1734)</f>
        <v>9</v>
      </c>
      <c r="AH1734" s="4">
        <f>LEN(AP1734)</f>
        <v>31</v>
      </c>
      <c r="AI1734" s="4">
        <f>AH1734-AG1734</f>
        <v>22</v>
      </c>
      <c r="AJ1734" s="4" t="str">
        <f>RIGHT(AP1734,4)</f>
        <v>/DUS</v>
      </c>
      <c r="AK1734" s="4" t="str">
        <f>RIGHT(AP1734,5)</f>
        <v>S/DUS</v>
      </c>
      <c r="AL1734" s="4" t="b">
        <f>AN1734=AN1735</f>
        <v>0</v>
      </c>
      <c r="AM1734" s="4" t="b">
        <f>LEFT(AP1734,2)=LEFT(AQ1734,2)</f>
        <v>0</v>
      </c>
      <c r="AN1734" s="5" t="str">
        <f>LEFT(AP1734,(AI1734-1))</f>
        <v>MIE SUKSES AYAM KECAP</v>
      </c>
      <c r="AO1734" s="4" t="str">
        <f>IFERROR(RIGHT(AP1734,LEN(AP1734)-FIND("-",AP1734)),1)</f>
        <v>24BKS/DUS</v>
      </c>
      <c r="AP1734" t="s">
        <v>2886</v>
      </c>
      <c r="AR1734">
        <v>85000</v>
      </c>
      <c r="AS1734">
        <v>85000</v>
      </c>
      <c r="AT1734">
        <v>82500</v>
      </c>
    </row>
    <row r="1735" spans="1:46" x14ac:dyDescent="0.25">
      <c r="A1735" s="4" t="str">
        <f>IF(IFERROR(SEARCH($A$1,AP1735),0)&gt;0,$A$1,"")</f>
        <v/>
      </c>
      <c r="B1735" s="4" t="str">
        <f>IF(IFERROR(SEARCH($B$1,AP1735),0)&gt;0,$B$1,"")</f>
        <v>BKS</v>
      </c>
      <c r="C1735" s="4" t="str">
        <f>IF(IFERROR(SEARCH($C$1,AP1735),0)&gt;0,$C$1,"")</f>
        <v/>
      </c>
      <c r="D1735" s="4" t="str">
        <f>IF(IFERROR(SEARCH($D$1,AP1735),0)&gt;0,$D$1,"")</f>
        <v/>
      </c>
      <c r="E1735" s="4" t="str">
        <f>IF(IFERROR(SEARCH($E$1,AP1735),0)&gt;0,$E$1,"")</f>
        <v/>
      </c>
      <c r="F1735" s="4" t="str">
        <f>IF(IFERROR(SEARCH($F$1,AP1735),0)&gt;0,$F$1,"")</f>
        <v/>
      </c>
      <c r="G1735" s="4" t="str">
        <f>IF(IFERROR(SEARCH($G$1,AP1735),0)&gt;0,$G$1,"")</f>
        <v/>
      </c>
      <c r="H1735" s="4" t="str">
        <f>IF(IFERROR(SEARCH($H$1,AP1735),0)&gt;0,$H$1,"")</f>
        <v/>
      </c>
      <c r="I1735" s="4" t="str">
        <f>IF(IFERROR(SEARCH($I$1,AP1735),0)&gt;0,$I$1,"")</f>
        <v/>
      </c>
      <c r="J1735" s="4" t="str">
        <f>IF(IFERROR(SEARCH($J$1,AP1735),0)&gt;0,$J$1,"")</f>
        <v/>
      </c>
      <c r="K1735" s="4" t="str">
        <f>IF(IFERROR(SEARCH($K$1,AP1735),0)&gt;0,$K$1,"")</f>
        <v/>
      </c>
      <c r="L1735" s="4" t="str">
        <f>IF(IFERROR(SEARCH($L$1,AP1735),0)&gt;0,$L$1,"")</f>
        <v/>
      </c>
      <c r="M1735" s="4" t="str">
        <f>IF(IFERROR(SEARCH($M$1,AP1735),0)&gt;0,$M$1,"")</f>
        <v/>
      </c>
      <c r="N1735" s="4" t="str">
        <f>IF(IFERROR(SEARCH($N$1,AP1735),0)&gt;0,$N$1,"")</f>
        <v/>
      </c>
      <c r="O1735" s="4" t="str">
        <f>IF(IFERROR(SEARCH($O$1,AP1735),0)&gt;0,$O$1,"")</f>
        <v/>
      </c>
      <c r="P1735" s="4" t="str">
        <f>IF(IFERROR(SEARCH($P$1,AP1735),0)&gt;0,$P$1,"")</f>
        <v/>
      </c>
      <c r="Q1735" s="4" t="str">
        <f>IF(IFERROR(SEARCH($Q$1,AP1735),0)&gt;0,$Q$1,"")</f>
        <v/>
      </c>
      <c r="R1735" s="4" t="str">
        <f>IF(IFERROR(SEARCH($R$1,AP1735),0)&gt;0,$R$1,"")</f>
        <v/>
      </c>
      <c r="S1735" s="4" t="str">
        <f>IF(IFERROR(SEARCH($S$1,AP1735),0)&gt;0,$S$1,"")</f>
        <v/>
      </c>
      <c r="T1735" s="4" t="str">
        <f>IF(IFERROR(SEARCH($T$1,AP1735),0)&gt;0,$T$1,"")</f>
        <v/>
      </c>
      <c r="U1735" s="4" t="str">
        <f>IF(IFERROR(SEARCH($U$1,AP1735),0)&gt;0,$U$1,"")</f>
        <v/>
      </c>
      <c r="V1735" s="4" t="str">
        <f>IF(IFERROR(SEARCH($V$1,AP1735),0)&gt;0,$V$1,"")</f>
        <v/>
      </c>
      <c r="W1735" s="4" t="str">
        <f>IF(IFERROR(SEARCH($W$1,AP1735),0)&gt;0,$W$1,"")</f>
        <v/>
      </c>
      <c r="X1735" s="4" t="str">
        <f>IF(IFERROR(SEARCH($X$1,AP1735),0)&gt;0,$X$1,"")</f>
        <v/>
      </c>
      <c r="Y1735" s="4">
        <f>LEN(A1735)+LEN(B1735)+LEN(C1735)+LEN(D1735)+LEN(E1735)+LEN(F1735)+LEN(G1735)+LEN(H1735)+LEN(I1735)+LEN(J1735)+LEN(K1735)+LEN(L1735)+LEN(M1735)+LEN(N1735)+LEN(O1735)+LEN(P1735)+LEN(Q1735)+LEN(R1735)+LEN(S1735)+LEN(T1735)+LEN(U1735)+LEN(V1735)+LEN(W1735)+LEN(X1735)</f>
        <v>3</v>
      </c>
      <c r="Z1735" s="4" t="str">
        <f>IF(IFERROR(SEARCH($Z$1,AP1735),0)&gt;0,$Z$1,"")</f>
        <v>-</v>
      </c>
      <c r="AA1735" s="4" t="str">
        <f>IF(IFERROR(SEARCH($AA$1,AP1735),0)&gt;0,$AA$1,"")</f>
        <v/>
      </c>
      <c r="AB1735" s="4" t="str">
        <f>IF(IFERROR(SEARCH($AB$1,AP1735),0)&gt;0,$AB$1,"")</f>
        <v/>
      </c>
      <c r="AC1735" s="4" t="str">
        <f>IF(IFERROR(SEARCH($AC$1,AP1735),0)&gt;0,$AC$1,"")</f>
        <v/>
      </c>
      <c r="AD1735" s="4" t="str">
        <f>IF(IFERROR(SEARCH($AD$1,AP1735),0)&gt;0,$AD$1,"")</f>
        <v/>
      </c>
      <c r="AE1735" s="4" t="str">
        <f>IF(IFERROR(SEARCH($AE$1,AP1735),0)&gt;0,$AE$1,"")</f>
        <v/>
      </c>
      <c r="AF1735" s="4" t="str" cm="1">
        <f t="array" aca="1" ref="AF1735" ca="1">LEFT(AO1735,MATCH(FALSE,ISNUMBER(MID(AO1735,ROW(INDIRECT("1:"&amp;LEN(AO1735)+1)), 1) *1),0) -1)</f>
        <v>1</v>
      </c>
      <c r="AG1735" s="4">
        <f>LEN(AO1735)</f>
        <v>4</v>
      </c>
      <c r="AH1735" s="4">
        <f>LEN(AP1735)</f>
        <v>27</v>
      </c>
      <c r="AI1735" s="4">
        <f>AH1735-AG1735</f>
        <v>23</v>
      </c>
      <c r="AJ1735" s="4" t="str">
        <f>RIGHT(AP1735,4)</f>
        <v>1BKS</v>
      </c>
      <c r="AK1735" s="4" t="str">
        <f>RIGHT(AP1735,5)</f>
        <v>-1BKS</v>
      </c>
      <c r="AL1735" s="4" t="b">
        <f>AN1735=AN1736</f>
        <v>1</v>
      </c>
      <c r="AM1735" s="4" t="b">
        <f>LEFT(AP1735,2)=LEFT(AQ1735,2)</f>
        <v>0</v>
      </c>
      <c r="AN1735" s="5" t="str">
        <f>LEFT(AP1735,(AI1735-1))</f>
        <v>MIE SUKSES AYAM KREMES</v>
      </c>
      <c r="AO1735" s="4" t="str">
        <f>IFERROR(RIGHT(AP1735,LEN(AP1735)-FIND("-",AP1735)),1)</f>
        <v>1BKS</v>
      </c>
      <c r="AP1735" t="s">
        <v>2888</v>
      </c>
      <c r="AQ1735" s="1" t="s">
        <v>2889</v>
      </c>
      <c r="AR1735">
        <v>3800</v>
      </c>
      <c r="AS1735">
        <v>3800</v>
      </c>
      <c r="AT1735">
        <v>3437</v>
      </c>
    </row>
    <row r="1736" spans="1:46" x14ac:dyDescent="0.25">
      <c r="A1736" s="4" t="str">
        <f>IF(IFERROR(SEARCH($A$1,AP1736),0)&gt;0,$A$1,"")</f>
        <v/>
      </c>
      <c r="B1736" s="4" t="str">
        <f>IF(IFERROR(SEARCH($B$1,AP1736),0)&gt;0,$B$1,"")</f>
        <v>BKS</v>
      </c>
      <c r="C1736" s="4" t="str">
        <f>IF(IFERROR(SEARCH($C$1,AP1736),0)&gt;0,$C$1,"")</f>
        <v/>
      </c>
      <c r="D1736" s="4" t="str">
        <f>IF(IFERROR(SEARCH($D$1,AP1736),0)&gt;0,$D$1,"")</f>
        <v/>
      </c>
      <c r="E1736" s="4" t="str">
        <f>IF(IFERROR(SEARCH($E$1,AP1736),0)&gt;0,$E$1,"")</f>
        <v/>
      </c>
      <c r="F1736" s="4" t="str">
        <f>IF(IFERROR(SEARCH($F$1,AP1736),0)&gt;0,$F$1,"")</f>
        <v/>
      </c>
      <c r="G1736" s="4" t="str">
        <f>IF(IFERROR(SEARCH($G$1,AP1736),0)&gt;0,$G$1,"")</f>
        <v/>
      </c>
      <c r="H1736" s="4" t="str">
        <f>IF(IFERROR(SEARCH($H$1,AP1736),0)&gt;0,$H$1,"")</f>
        <v/>
      </c>
      <c r="I1736" s="4" t="str">
        <f>IF(IFERROR(SEARCH($I$1,AP1736),0)&gt;0,$I$1,"")</f>
        <v/>
      </c>
      <c r="J1736" s="4" t="str">
        <f>IF(IFERROR(SEARCH($J$1,AP1736),0)&gt;0,$J$1,"")</f>
        <v/>
      </c>
      <c r="K1736" s="4" t="str">
        <f>IF(IFERROR(SEARCH($K$1,AP1736),0)&gt;0,$K$1,"")</f>
        <v/>
      </c>
      <c r="L1736" s="4" t="str">
        <f>IF(IFERROR(SEARCH($L$1,AP1736),0)&gt;0,$L$1,"")</f>
        <v/>
      </c>
      <c r="M1736" s="4" t="str">
        <f>IF(IFERROR(SEARCH($M$1,AP1736),0)&gt;0,$M$1,"")</f>
        <v/>
      </c>
      <c r="N1736" s="4" t="str">
        <f>IF(IFERROR(SEARCH($N$1,AP1736),0)&gt;0,$N$1,"")</f>
        <v/>
      </c>
      <c r="O1736" s="4" t="str">
        <f>IF(IFERROR(SEARCH($O$1,AP1736),0)&gt;0,$O$1,"")</f>
        <v/>
      </c>
      <c r="P1736" s="4" t="str">
        <f>IF(IFERROR(SEARCH($P$1,AP1736),0)&gt;0,$P$1,"")</f>
        <v>DUS</v>
      </c>
      <c r="Q1736" s="4" t="str">
        <f>IF(IFERROR(SEARCH($Q$1,AP1736),0)&gt;0,$Q$1,"")</f>
        <v/>
      </c>
      <c r="R1736" s="4" t="str">
        <f>IF(IFERROR(SEARCH($R$1,AP1736),0)&gt;0,$R$1,"")</f>
        <v/>
      </c>
      <c r="S1736" s="4" t="str">
        <f>IF(IFERROR(SEARCH($S$1,AP1736),0)&gt;0,$S$1,"")</f>
        <v/>
      </c>
      <c r="T1736" s="4" t="str">
        <f>IF(IFERROR(SEARCH($T$1,AP1736),0)&gt;0,$T$1,"")</f>
        <v/>
      </c>
      <c r="U1736" s="4" t="str">
        <f>IF(IFERROR(SEARCH($U$1,AP1736),0)&gt;0,$U$1,"")</f>
        <v/>
      </c>
      <c r="V1736" s="4" t="str">
        <f>IF(IFERROR(SEARCH($V$1,AP1736),0)&gt;0,$V$1,"")</f>
        <v/>
      </c>
      <c r="W1736" s="4" t="str">
        <f>IF(IFERROR(SEARCH($W$1,AP1736),0)&gt;0,$W$1,"")</f>
        <v/>
      </c>
      <c r="X1736" s="4" t="str">
        <f>IF(IFERROR(SEARCH($X$1,AP1736),0)&gt;0,$X$1,"")</f>
        <v/>
      </c>
      <c r="Y1736" s="4">
        <f>LEN(A1736)+LEN(B1736)+LEN(C1736)+LEN(D1736)+LEN(E1736)+LEN(F1736)+LEN(G1736)+LEN(H1736)+LEN(I1736)+LEN(J1736)+LEN(K1736)+LEN(L1736)+LEN(M1736)+LEN(N1736)+LEN(O1736)+LEN(P1736)+LEN(Q1736)+LEN(R1736)+LEN(S1736)+LEN(T1736)+LEN(U1736)+LEN(V1736)+LEN(W1736)+LEN(X1736)</f>
        <v>6</v>
      </c>
      <c r="Z1736" s="4" t="str">
        <f>IF(IFERROR(SEARCH($Z$1,AP1736),0)&gt;0,$Z$1,"")</f>
        <v>-</v>
      </c>
      <c r="AA1736" s="4" t="str">
        <f>IF(IFERROR(SEARCH($AA$1,AP1736),0)&gt;0,$AA$1,"")</f>
        <v>/</v>
      </c>
      <c r="AB1736" s="4" t="str">
        <f>IF(IFERROR(SEARCH($AB$1,AP1736),0)&gt;0,$AB$1,"")</f>
        <v/>
      </c>
      <c r="AC1736" s="4" t="str">
        <f>IF(IFERROR(SEARCH($AC$1,AP1736),0)&gt;0,$AC$1,"")</f>
        <v/>
      </c>
      <c r="AD1736" s="4" t="str">
        <f>IF(IFERROR(SEARCH($AD$1,AP1736),0)&gt;0,$AD$1,"")</f>
        <v/>
      </c>
      <c r="AE1736" s="4" t="str">
        <f>IF(IFERROR(SEARCH($AE$1,AP1736),0)&gt;0,$AE$1,"")</f>
        <v/>
      </c>
      <c r="AF1736" s="4" t="str" cm="1">
        <f t="array" aca="1" ref="AF1736" ca="1">LEFT(AO1736,MATCH(FALSE,ISNUMBER(MID(AO1736,ROW(INDIRECT("1:"&amp;LEN(AO1736)+1)), 1) *1),0) -1)</f>
        <v>24</v>
      </c>
      <c r="AG1736" s="4">
        <f>LEN(AO1736)</f>
        <v>9</v>
      </c>
      <c r="AH1736" s="4">
        <f>LEN(AP1736)</f>
        <v>32</v>
      </c>
      <c r="AI1736" s="4">
        <f>AH1736-AG1736</f>
        <v>23</v>
      </c>
      <c r="AJ1736" s="4" t="str">
        <f>RIGHT(AP1736,4)</f>
        <v>/DUS</v>
      </c>
      <c r="AK1736" s="4" t="str">
        <f>RIGHT(AP1736,5)</f>
        <v>S/DUS</v>
      </c>
      <c r="AL1736" s="4" t="b">
        <f>AN1736=AN1737</f>
        <v>0</v>
      </c>
      <c r="AM1736" s="4" t="b">
        <f>LEFT(AP1736,2)=LEFT(AQ1736,2)</f>
        <v>0</v>
      </c>
      <c r="AN1736" s="5" t="str">
        <f>LEFT(AP1736,(AI1736-1))</f>
        <v>MIE SUKSES AYAM KREMES</v>
      </c>
      <c r="AO1736" s="4" t="str">
        <f>IFERROR(RIGHT(AP1736,LEN(AP1736)-FIND("-",AP1736)),1)</f>
        <v>24BKS/DUS</v>
      </c>
      <c r="AP1736" t="s">
        <v>2890</v>
      </c>
      <c r="AR1736">
        <v>85000</v>
      </c>
      <c r="AS1736">
        <v>85000</v>
      </c>
      <c r="AT1736">
        <v>82500</v>
      </c>
    </row>
    <row r="1737" spans="1:46" x14ac:dyDescent="0.25">
      <c r="A1737" s="4" t="str">
        <f>IF(IFERROR(SEARCH($A$1,AP1737),0)&gt;0,$A$1,"")</f>
        <v/>
      </c>
      <c r="B1737" s="4" t="str">
        <f>IF(IFERROR(SEARCH($B$1,AP1737),0)&gt;0,$B$1,"")</f>
        <v>BKS</v>
      </c>
      <c r="C1737" s="4" t="str">
        <f>IF(IFERROR(SEARCH($C$1,AP1737),0)&gt;0,$C$1,"")</f>
        <v/>
      </c>
      <c r="D1737" s="4" t="str">
        <f>IF(IFERROR(SEARCH($D$1,AP1737),0)&gt;0,$D$1,"")</f>
        <v/>
      </c>
      <c r="E1737" s="4" t="str">
        <f>IF(IFERROR(SEARCH($E$1,AP1737),0)&gt;0,$E$1,"")</f>
        <v/>
      </c>
      <c r="F1737" s="4" t="str">
        <f>IF(IFERROR(SEARCH($F$1,AP1737),0)&gt;0,$F$1,"")</f>
        <v/>
      </c>
      <c r="G1737" s="4" t="str">
        <f>IF(IFERROR(SEARCH($G$1,AP1737),0)&gt;0,$G$1,"")</f>
        <v/>
      </c>
      <c r="H1737" s="4" t="str">
        <f>IF(IFERROR(SEARCH($H$1,AP1737),0)&gt;0,$H$1,"")</f>
        <v/>
      </c>
      <c r="I1737" s="4" t="str">
        <f>IF(IFERROR(SEARCH($I$1,AP1737),0)&gt;0,$I$1,"")</f>
        <v/>
      </c>
      <c r="J1737" s="4" t="str">
        <f>IF(IFERROR(SEARCH($J$1,AP1737),0)&gt;0,$J$1,"")</f>
        <v/>
      </c>
      <c r="K1737" s="4" t="str">
        <f>IF(IFERROR(SEARCH($K$1,AP1737),0)&gt;0,$K$1,"")</f>
        <v/>
      </c>
      <c r="L1737" s="4" t="str">
        <f>IF(IFERROR(SEARCH($L$1,AP1737),0)&gt;0,$L$1,"")</f>
        <v/>
      </c>
      <c r="M1737" s="4" t="str">
        <f>IF(IFERROR(SEARCH($M$1,AP1737),0)&gt;0,$M$1,"")</f>
        <v/>
      </c>
      <c r="N1737" s="4" t="str">
        <f>IF(IFERROR(SEARCH($N$1,AP1737),0)&gt;0,$N$1,"")</f>
        <v/>
      </c>
      <c r="O1737" s="4" t="str">
        <f>IF(IFERROR(SEARCH($O$1,AP1737),0)&gt;0,$O$1,"")</f>
        <v/>
      </c>
      <c r="P1737" s="4" t="str">
        <f>IF(IFERROR(SEARCH($P$1,AP1737),0)&gt;0,$P$1,"")</f>
        <v/>
      </c>
      <c r="Q1737" s="4" t="str">
        <f>IF(IFERROR(SEARCH($Q$1,AP1737),0)&gt;0,$Q$1,"")</f>
        <v/>
      </c>
      <c r="R1737" s="4" t="str">
        <f>IF(IFERROR(SEARCH($R$1,AP1737),0)&gt;0,$R$1,"")</f>
        <v/>
      </c>
      <c r="S1737" s="4" t="str">
        <f>IF(IFERROR(SEARCH($S$1,AP1737),0)&gt;0,$S$1,"")</f>
        <v/>
      </c>
      <c r="T1737" s="4" t="str">
        <f>IF(IFERROR(SEARCH($T$1,AP1737),0)&gt;0,$T$1,"")</f>
        <v/>
      </c>
      <c r="U1737" s="4" t="str">
        <f>IF(IFERROR(SEARCH($U$1,AP1737),0)&gt;0,$U$1,"")</f>
        <v/>
      </c>
      <c r="V1737" s="4" t="str">
        <f>IF(IFERROR(SEARCH($V$1,AP1737),0)&gt;0,$V$1,"")</f>
        <v/>
      </c>
      <c r="W1737" s="4" t="str">
        <f>IF(IFERROR(SEARCH($W$1,AP1737),0)&gt;0,$W$1,"")</f>
        <v/>
      </c>
      <c r="X1737" s="4" t="str">
        <f>IF(IFERROR(SEARCH($X$1,AP1737),0)&gt;0,$X$1,"")</f>
        <v/>
      </c>
      <c r="Y1737" s="4">
        <f>LEN(A1737)+LEN(B1737)+LEN(C1737)+LEN(D1737)+LEN(E1737)+LEN(F1737)+LEN(G1737)+LEN(H1737)+LEN(I1737)+LEN(J1737)+LEN(K1737)+LEN(L1737)+LEN(M1737)+LEN(N1737)+LEN(O1737)+LEN(P1737)+LEN(Q1737)+LEN(R1737)+LEN(S1737)+LEN(T1737)+LEN(U1737)+LEN(V1737)+LEN(W1737)+LEN(X1737)</f>
        <v>3</v>
      </c>
      <c r="Z1737" s="4" t="str">
        <f>IF(IFERROR(SEARCH($Z$1,AP1737),0)&gt;0,$Z$1,"")</f>
        <v>-</v>
      </c>
      <c r="AA1737" s="4" t="str">
        <f>IF(IFERROR(SEARCH($AA$1,AP1737),0)&gt;0,$AA$1,"")</f>
        <v/>
      </c>
      <c r="AB1737" s="4" t="str">
        <f>IF(IFERROR(SEARCH($AB$1,AP1737),0)&gt;0,$AB$1,"")</f>
        <v/>
      </c>
      <c r="AC1737" s="4" t="str">
        <f>IF(IFERROR(SEARCH($AC$1,AP1737),0)&gt;0,$AC$1,"")</f>
        <v/>
      </c>
      <c r="AD1737" s="4" t="str">
        <f>IF(IFERROR(SEARCH($AD$1,AP1737),0)&gt;0,$AD$1,"")</f>
        <v/>
      </c>
      <c r="AE1737" s="4" t="str">
        <f>IF(IFERROR(SEARCH($AE$1,AP1737),0)&gt;0,$AE$1,"")</f>
        <v/>
      </c>
      <c r="AF1737" s="4" t="str" cm="1">
        <f t="array" aca="1" ref="AF1737" ca="1">LEFT(AO1737,MATCH(FALSE,ISNUMBER(MID(AO1737,ROW(INDIRECT("1:"&amp;LEN(AO1737)+1)), 1) *1),0) -1)</f>
        <v>1</v>
      </c>
      <c r="AG1737" s="4">
        <f>LEN(AO1737)</f>
        <v>4</v>
      </c>
      <c r="AH1737" s="4">
        <f>LEN(AP1737)</f>
        <v>25</v>
      </c>
      <c r="AI1737" s="4">
        <f>AH1737-AG1737</f>
        <v>21</v>
      </c>
      <c r="AJ1737" s="4" t="str">
        <f>RIGHT(AP1737,4)</f>
        <v>1BKS</v>
      </c>
      <c r="AK1737" s="4" t="str">
        <f>RIGHT(AP1737,5)</f>
        <v>-1BKS</v>
      </c>
      <c r="AL1737" s="4" t="b">
        <f>AN1737=AN1738</f>
        <v>1</v>
      </c>
      <c r="AM1737" s="4" t="b">
        <f>LEFT(AP1737,2)=LEFT(AQ1737,2)</f>
        <v>0</v>
      </c>
      <c r="AN1737" s="5" t="str">
        <f>LEFT(AP1737,(AI1737-1))</f>
        <v>MIE SUKSES KARE AYAM</v>
      </c>
      <c r="AO1737" s="4" t="str">
        <f>IFERROR(RIGHT(AP1737,LEN(AP1737)-FIND("-",AP1737)),1)</f>
        <v>1BKS</v>
      </c>
      <c r="AP1737" t="s">
        <v>2892</v>
      </c>
      <c r="AQ1737" s="1" t="s">
        <v>2893</v>
      </c>
      <c r="AR1737">
        <v>3600</v>
      </c>
      <c r="AS1737">
        <v>4000</v>
      </c>
      <c r="AT1737">
        <v>3254</v>
      </c>
    </row>
    <row r="1738" spans="1:46" x14ac:dyDescent="0.25">
      <c r="A1738" s="4" t="str">
        <f>IF(IFERROR(SEARCH($A$1,AP1738),0)&gt;0,$A$1,"")</f>
        <v/>
      </c>
      <c r="B1738" s="4" t="str">
        <f>IF(IFERROR(SEARCH($B$1,AP1738),0)&gt;0,$B$1,"")</f>
        <v>BKS</v>
      </c>
      <c r="C1738" s="4" t="str">
        <f>IF(IFERROR(SEARCH($C$1,AP1738),0)&gt;0,$C$1,"")</f>
        <v/>
      </c>
      <c r="D1738" s="4" t="str">
        <f>IF(IFERROR(SEARCH($D$1,AP1738),0)&gt;0,$D$1,"")</f>
        <v/>
      </c>
      <c r="E1738" s="4" t="str">
        <f>IF(IFERROR(SEARCH($E$1,AP1738),0)&gt;0,$E$1,"")</f>
        <v/>
      </c>
      <c r="F1738" s="4" t="str">
        <f>IF(IFERROR(SEARCH($F$1,AP1738),0)&gt;0,$F$1,"")</f>
        <v/>
      </c>
      <c r="G1738" s="4" t="str">
        <f>IF(IFERROR(SEARCH($G$1,AP1738),0)&gt;0,$G$1,"")</f>
        <v/>
      </c>
      <c r="H1738" s="4" t="str">
        <f>IF(IFERROR(SEARCH($H$1,AP1738),0)&gt;0,$H$1,"")</f>
        <v/>
      </c>
      <c r="I1738" s="4" t="str">
        <f>IF(IFERROR(SEARCH($I$1,AP1738),0)&gt;0,$I$1,"")</f>
        <v/>
      </c>
      <c r="J1738" s="4" t="str">
        <f>IF(IFERROR(SEARCH($J$1,AP1738),0)&gt;0,$J$1,"")</f>
        <v/>
      </c>
      <c r="K1738" s="4" t="str">
        <f>IF(IFERROR(SEARCH($K$1,AP1738),0)&gt;0,$K$1,"")</f>
        <v/>
      </c>
      <c r="L1738" s="4" t="str">
        <f>IF(IFERROR(SEARCH($L$1,AP1738),0)&gt;0,$L$1,"")</f>
        <v/>
      </c>
      <c r="M1738" s="4" t="str">
        <f>IF(IFERROR(SEARCH($M$1,AP1738),0)&gt;0,$M$1,"")</f>
        <v/>
      </c>
      <c r="N1738" s="4" t="str">
        <f>IF(IFERROR(SEARCH($N$1,AP1738),0)&gt;0,$N$1,"")</f>
        <v/>
      </c>
      <c r="O1738" s="4" t="str">
        <f>IF(IFERROR(SEARCH($O$1,AP1738),0)&gt;0,$O$1,"")</f>
        <v/>
      </c>
      <c r="P1738" s="4" t="str">
        <f>IF(IFERROR(SEARCH($P$1,AP1738),0)&gt;0,$P$1,"")</f>
        <v>DUS</v>
      </c>
      <c r="Q1738" s="4" t="str">
        <f>IF(IFERROR(SEARCH($Q$1,AP1738),0)&gt;0,$Q$1,"")</f>
        <v/>
      </c>
      <c r="R1738" s="4" t="str">
        <f>IF(IFERROR(SEARCH($R$1,AP1738),0)&gt;0,$R$1,"")</f>
        <v/>
      </c>
      <c r="S1738" s="4" t="str">
        <f>IF(IFERROR(SEARCH($S$1,AP1738),0)&gt;0,$S$1,"")</f>
        <v/>
      </c>
      <c r="T1738" s="4" t="str">
        <f>IF(IFERROR(SEARCH($T$1,AP1738),0)&gt;0,$T$1,"")</f>
        <v/>
      </c>
      <c r="U1738" s="4" t="str">
        <f>IF(IFERROR(SEARCH($U$1,AP1738),0)&gt;0,$U$1,"")</f>
        <v/>
      </c>
      <c r="V1738" s="4" t="str">
        <f>IF(IFERROR(SEARCH($V$1,AP1738),0)&gt;0,$V$1,"")</f>
        <v/>
      </c>
      <c r="W1738" s="4" t="str">
        <f>IF(IFERROR(SEARCH($W$1,AP1738),0)&gt;0,$W$1,"")</f>
        <v/>
      </c>
      <c r="X1738" s="4" t="str">
        <f>IF(IFERROR(SEARCH($X$1,AP1738),0)&gt;0,$X$1,"")</f>
        <v/>
      </c>
      <c r="Y1738" s="4">
        <f>LEN(A1738)+LEN(B1738)+LEN(C1738)+LEN(D1738)+LEN(E1738)+LEN(F1738)+LEN(G1738)+LEN(H1738)+LEN(I1738)+LEN(J1738)+LEN(K1738)+LEN(L1738)+LEN(M1738)+LEN(N1738)+LEN(O1738)+LEN(P1738)+LEN(Q1738)+LEN(R1738)+LEN(S1738)+LEN(T1738)+LEN(U1738)+LEN(V1738)+LEN(W1738)+LEN(X1738)</f>
        <v>6</v>
      </c>
      <c r="Z1738" s="4" t="str">
        <f>IF(IFERROR(SEARCH($Z$1,AP1738),0)&gt;0,$Z$1,"")</f>
        <v>-</v>
      </c>
      <c r="AA1738" s="4" t="str">
        <f>IF(IFERROR(SEARCH($AA$1,AP1738),0)&gt;0,$AA$1,"")</f>
        <v>/</v>
      </c>
      <c r="AB1738" s="4" t="str">
        <f>IF(IFERROR(SEARCH($AB$1,AP1738),0)&gt;0,$AB$1,"")</f>
        <v/>
      </c>
      <c r="AC1738" s="4" t="str">
        <f>IF(IFERROR(SEARCH($AC$1,AP1738),0)&gt;0,$AC$1,"")</f>
        <v/>
      </c>
      <c r="AD1738" s="4" t="str">
        <f>IF(IFERROR(SEARCH($AD$1,AP1738),0)&gt;0,$AD$1,"")</f>
        <v/>
      </c>
      <c r="AE1738" s="4" t="str">
        <f>IF(IFERROR(SEARCH($AE$1,AP1738),0)&gt;0,$AE$1,"")</f>
        <v/>
      </c>
      <c r="AF1738" s="4" t="str" cm="1">
        <f t="array" aca="1" ref="AF1738" ca="1">LEFT(AO1738,MATCH(FALSE,ISNUMBER(MID(AO1738,ROW(INDIRECT("1:"&amp;LEN(AO1738)+1)), 1) *1),0) -1)</f>
        <v>24</v>
      </c>
      <c r="AG1738" s="4">
        <f>LEN(AO1738)</f>
        <v>9</v>
      </c>
      <c r="AH1738" s="4">
        <f>LEN(AP1738)</f>
        <v>30</v>
      </c>
      <c r="AI1738" s="4">
        <f>AH1738-AG1738</f>
        <v>21</v>
      </c>
      <c r="AJ1738" s="4" t="str">
        <f>RIGHT(AP1738,4)</f>
        <v>/DUS</v>
      </c>
      <c r="AK1738" s="4" t="str">
        <f>RIGHT(AP1738,5)</f>
        <v>S/DUS</v>
      </c>
      <c r="AL1738" s="4" t="b">
        <f>AN1738=AN1739</f>
        <v>0</v>
      </c>
      <c r="AM1738" s="4" t="b">
        <f>LEFT(AP1738,2)=LEFT(AQ1738,2)</f>
        <v>0</v>
      </c>
      <c r="AN1738" s="5" t="str">
        <f>LEFT(AP1738,(AI1738-1))</f>
        <v>MIE SUKSES KARE AYAM</v>
      </c>
      <c r="AO1738" s="4" t="str">
        <f>IFERROR(RIGHT(AP1738,LEN(AP1738)-FIND("-",AP1738)),1)</f>
        <v>24BKS/DUS</v>
      </c>
      <c r="AP1738" t="s">
        <v>2894</v>
      </c>
      <c r="AR1738">
        <v>80000</v>
      </c>
      <c r="AS1738">
        <v>80000</v>
      </c>
      <c r="AT1738">
        <v>78000</v>
      </c>
    </row>
    <row r="1739" spans="1:46" x14ac:dyDescent="0.25">
      <c r="A1739" s="4" t="str">
        <f>IF(IFERROR(SEARCH($A$1,AP1739),0)&gt;0,$A$1,"")</f>
        <v/>
      </c>
      <c r="B1739" s="4" t="str">
        <f>IF(IFERROR(SEARCH($B$1,AP1739),0)&gt;0,$B$1,"")</f>
        <v>BKS</v>
      </c>
      <c r="C1739" s="4" t="str">
        <f>IF(IFERROR(SEARCH($C$1,AP1739),0)&gt;0,$C$1,"")</f>
        <v/>
      </c>
      <c r="D1739" s="4" t="str">
        <f>IF(IFERROR(SEARCH($D$1,AP1739),0)&gt;0,$D$1,"")</f>
        <v/>
      </c>
      <c r="E1739" s="4" t="str">
        <f>IF(IFERROR(SEARCH($E$1,AP1739),0)&gt;0,$E$1,"")</f>
        <v/>
      </c>
      <c r="F1739" s="4" t="str">
        <f>IF(IFERROR(SEARCH($F$1,AP1739),0)&gt;0,$F$1,"")</f>
        <v/>
      </c>
      <c r="G1739" s="4" t="str">
        <f>IF(IFERROR(SEARCH($G$1,AP1739),0)&gt;0,$G$1,"")</f>
        <v/>
      </c>
      <c r="H1739" s="4" t="str">
        <f>IF(IFERROR(SEARCH($H$1,AP1739),0)&gt;0,$H$1,"")</f>
        <v/>
      </c>
      <c r="I1739" s="4" t="str">
        <f>IF(IFERROR(SEARCH($I$1,AP1739),0)&gt;0,$I$1,"")</f>
        <v/>
      </c>
      <c r="J1739" s="4" t="str">
        <f>IF(IFERROR(SEARCH($J$1,AP1739),0)&gt;0,$J$1,"")</f>
        <v/>
      </c>
      <c r="K1739" s="4" t="str">
        <f>IF(IFERROR(SEARCH($K$1,AP1739),0)&gt;0,$K$1,"")</f>
        <v/>
      </c>
      <c r="L1739" s="4" t="str">
        <f>IF(IFERROR(SEARCH($L$1,AP1739),0)&gt;0,$L$1,"")</f>
        <v/>
      </c>
      <c r="M1739" s="4" t="str">
        <f>IF(IFERROR(SEARCH($M$1,AP1739),0)&gt;0,$M$1,"")</f>
        <v/>
      </c>
      <c r="N1739" s="4" t="str">
        <f>IF(IFERROR(SEARCH($N$1,AP1739),0)&gt;0,$N$1,"")</f>
        <v/>
      </c>
      <c r="O1739" s="4" t="str">
        <f>IF(IFERROR(SEARCH($O$1,AP1739),0)&gt;0,$O$1,"")</f>
        <v/>
      </c>
      <c r="P1739" s="4" t="str">
        <f>IF(IFERROR(SEARCH($P$1,AP1739),0)&gt;0,$P$1,"")</f>
        <v/>
      </c>
      <c r="Q1739" s="4" t="str">
        <f>IF(IFERROR(SEARCH($Q$1,AP1739),0)&gt;0,$Q$1,"")</f>
        <v/>
      </c>
      <c r="R1739" s="4" t="str">
        <f>IF(IFERROR(SEARCH($R$1,AP1739),0)&gt;0,$R$1,"")</f>
        <v/>
      </c>
      <c r="S1739" s="4" t="str">
        <f>IF(IFERROR(SEARCH($S$1,AP1739),0)&gt;0,$S$1,"")</f>
        <v/>
      </c>
      <c r="T1739" s="4" t="str">
        <f>IF(IFERROR(SEARCH($T$1,AP1739),0)&gt;0,$T$1,"")</f>
        <v/>
      </c>
      <c r="U1739" s="4" t="str">
        <f>IF(IFERROR(SEARCH($U$1,AP1739),0)&gt;0,$U$1,"")</f>
        <v/>
      </c>
      <c r="V1739" s="4" t="str">
        <f>IF(IFERROR(SEARCH($V$1,AP1739),0)&gt;0,$V$1,"")</f>
        <v/>
      </c>
      <c r="W1739" s="4" t="str">
        <f>IF(IFERROR(SEARCH($W$1,AP1739),0)&gt;0,$W$1,"")</f>
        <v/>
      </c>
      <c r="X1739" s="4" t="str">
        <f>IF(IFERROR(SEARCH($X$1,AP1739),0)&gt;0,$X$1,"")</f>
        <v/>
      </c>
      <c r="Y1739" s="4">
        <f>LEN(A1739)+LEN(B1739)+LEN(C1739)+LEN(D1739)+LEN(E1739)+LEN(F1739)+LEN(G1739)+LEN(H1739)+LEN(I1739)+LEN(J1739)+LEN(K1739)+LEN(L1739)+LEN(M1739)+LEN(N1739)+LEN(O1739)+LEN(P1739)+LEN(Q1739)+LEN(R1739)+LEN(S1739)+LEN(T1739)+LEN(U1739)+LEN(V1739)+LEN(W1739)+LEN(X1739)</f>
        <v>3</v>
      </c>
      <c r="Z1739" s="4" t="str">
        <f>IF(IFERROR(SEARCH($Z$1,AP1739),0)&gt;0,$Z$1,"")</f>
        <v>-</v>
      </c>
      <c r="AA1739" s="4" t="str">
        <f>IF(IFERROR(SEARCH($AA$1,AP1739),0)&gt;0,$AA$1,"")</f>
        <v/>
      </c>
      <c r="AB1739" s="4" t="str">
        <f>IF(IFERROR(SEARCH($AB$1,AP1739),0)&gt;0,$AB$1,"")</f>
        <v/>
      </c>
      <c r="AC1739" s="4" t="str">
        <f>IF(IFERROR(SEARCH($AC$1,AP1739),0)&gt;0,$AC$1,"")</f>
        <v/>
      </c>
      <c r="AD1739" s="4" t="str">
        <f>IF(IFERROR(SEARCH($AD$1,AP1739),0)&gt;0,$AD$1,"")</f>
        <v/>
      </c>
      <c r="AE1739" s="4" t="str">
        <f>IF(IFERROR(SEARCH($AE$1,AP1739),0)&gt;0,$AE$1,"")</f>
        <v/>
      </c>
      <c r="AF1739" s="4" t="str" cm="1">
        <f t="array" aca="1" ref="AF1739" ca="1">LEFT(AO1739,MATCH(FALSE,ISNUMBER(MID(AO1739,ROW(INDIRECT("1:"&amp;LEN(AO1739)+1)), 1) *1),0) -1)</f>
        <v>1</v>
      </c>
      <c r="AG1739" s="4">
        <f>LEN(AO1739)</f>
        <v>4</v>
      </c>
      <c r="AH1739" s="4">
        <f>LEN(AP1739)</f>
        <v>23</v>
      </c>
      <c r="AI1739" s="4">
        <f>AH1739-AG1739</f>
        <v>19</v>
      </c>
      <c r="AJ1739" s="4" t="str">
        <f>RIGHT(AP1739,4)</f>
        <v>1BKS</v>
      </c>
      <c r="AK1739" s="4" t="str">
        <f>RIGHT(AP1739,5)</f>
        <v>-1BKS</v>
      </c>
      <c r="AL1739" s="4" t="b">
        <f>AN1739=AN1740</f>
        <v>1</v>
      </c>
      <c r="AM1739" s="4" t="b">
        <f>LEFT(AP1739,2)=LEFT(AQ1739,2)</f>
        <v>0</v>
      </c>
      <c r="AN1739" s="5" t="str">
        <f>LEFT(AP1739,(AI1739-1))</f>
        <v>MIE SUKSES RENDANG</v>
      </c>
      <c r="AO1739" s="4" t="str">
        <f>IFERROR(RIGHT(AP1739,LEN(AP1739)-FIND("-",AP1739)),1)</f>
        <v>1BKS</v>
      </c>
      <c r="AP1739" t="s">
        <v>2895</v>
      </c>
      <c r="AQ1739" s="1" t="s">
        <v>2896</v>
      </c>
      <c r="AR1739">
        <v>3800</v>
      </c>
      <c r="AS1739">
        <v>3800</v>
      </c>
      <c r="AT1739">
        <v>3352</v>
      </c>
    </row>
    <row r="1740" spans="1:46" x14ac:dyDescent="0.25">
      <c r="A1740" s="4" t="str">
        <f>IF(IFERROR(SEARCH($A$1,AP1740),0)&gt;0,$A$1,"")</f>
        <v/>
      </c>
      <c r="B1740" s="4" t="str">
        <f>IF(IFERROR(SEARCH($B$1,AP1740),0)&gt;0,$B$1,"")</f>
        <v>BKS</v>
      </c>
      <c r="C1740" s="4" t="str">
        <f>IF(IFERROR(SEARCH($C$1,AP1740),0)&gt;0,$C$1,"")</f>
        <v/>
      </c>
      <c r="D1740" s="4" t="str">
        <f>IF(IFERROR(SEARCH($D$1,AP1740),0)&gt;0,$D$1,"")</f>
        <v/>
      </c>
      <c r="E1740" s="4" t="str">
        <f>IF(IFERROR(SEARCH($E$1,AP1740),0)&gt;0,$E$1,"")</f>
        <v/>
      </c>
      <c r="F1740" s="4" t="str">
        <f>IF(IFERROR(SEARCH($F$1,AP1740),0)&gt;0,$F$1,"")</f>
        <v/>
      </c>
      <c r="G1740" s="4" t="str">
        <f>IF(IFERROR(SEARCH($G$1,AP1740),0)&gt;0,$G$1,"")</f>
        <v/>
      </c>
      <c r="H1740" s="4" t="str">
        <f>IF(IFERROR(SEARCH($H$1,AP1740),0)&gt;0,$H$1,"")</f>
        <v/>
      </c>
      <c r="I1740" s="4" t="str">
        <f>IF(IFERROR(SEARCH($I$1,AP1740),0)&gt;0,$I$1,"")</f>
        <v/>
      </c>
      <c r="J1740" s="4" t="str">
        <f>IF(IFERROR(SEARCH($J$1,AP1740),0)&gt;0,$J$1,"")</f>
        <v/>
      </c>
      <c r="K1740" s="4" t="str">
        <f>IF(IFERROR(SEARCH($K$1,AP1740),0)&gt;0,$K$1,"")</f>
        <v/>
      </c>
      <c r="L1740" s="4" t="str">
        <f>IF(IFERROR(SEARCH($L$1,AP1740),0)&gt;0,$L$1,"")</f>
        <v/>
      </c>
      <c r="M1740" s="4" t="str">
        <f>IF(IFERROR(SEARCH($M$1,AP1740),0)&gt;0,$M$1,"")</f>
        <v/>
      </c>
      <c r="N1740" s="4" t="str">
        <f>IF(IFERROR(SEARCH($N$1,AP1740),0)&gt;0,$N$1,"")</f>
        <v/>
      </c>
      <c r="O1740" s="4" t="str">
        <f>IF(IFERROR(SEARCH($O$1,AP1740),0)&gt;0,$O$1,"")</f>
        <v/>
      </c>
      <c r="P1740" s="4" t="str">
        <f>IF(IFERROR(SEARCH($P$1,AP1740),0)&gt;0,$P$1,"")</f>
        <v>DUS</v>
      </c>
      <c r="Q1740" s="4" t="str">
        <f>IF(IFERROR(SEARCH($Q$1,AP1740),0)&gt;0,$Q$1,"")</f>
        <v/>
      </c>
      <c r="R1740" s="4" t="str">
        <f>IF(IFERROR(SEARCH($R$1,AP1740),0)&gt;0,$R$1,"")</f>
        <v/>
      </c>
      <c r="S1740" s="4" t="str">
        <f>IF(IFERROR(SEARCH($S$1,AP1740),0)&gt;0,$S$1,"")</f>
        <v/>
      </c>
      <c r="T1740" s="4" t="str">
        <f>IF(IFERROR(SEARCH($T$1,AP1740),0)&gt;0,$T$1,"")</f>
        <v/>
      </c>
      <c r="U1740" s="4" t="str">
        <f>IF(IFERROR(SEARCH($U$1,AP1740),0)&gt;0,$U$1,"")</f>
        <v/>
      </c>
      <c r="V1740" s="4" t="str">
        <f>IF(IFERROR(SEARCH($V$1,AP1740),0)&gt;0,$V$1,"")</f>
        <v/>
      </c>
      <c r="W1740" s="4" t="str">
        <f>IF(IFERROR(SEARCH($W$1,AP1740),0)&gt;0,$W$1,"")</f>
        <v/>
      </c>
      <c r="X1740" s="4" t="str">
        <f>IF(IFERROR(SEARCH($X$1,AP1740),0)&gt;0,$X$1,"")</f>
        <v/>
      </c>
      <c r="Y1740" s="4">
        <f>LEN(A1740)+LEN(B1740)+LEN(C1740)+LEN(D1740)+LEN(E1740)+LEN(F1740)+LEN(G1740)+LEN(H1740)+LEN(I1740)+LEN(J1740)+LEN(K1740)+LEN(L1740)+LEN(M1740)+LEN(N1740)+LEN(O1740)+LEN(P1740)+LEN(Q1740)+LEN(R1740)+LEN(S1740)+LEN(T1740)+LEN(U1740)+LEN(V1740)+LEN(W1740)+LEN(X1740)</f>
        <v>6</v>
      </c>
      <c r="Z1740" s="4" t="str">
        <f>IF(IFERROR(SEARCH($Z$1,AP1740),0)&gt;0,$Z$1,"")</f>
        <v>-</v>
      </c>
      <c r="AA1740" s="4" t="str">
        <f>IF(IFERROR(SEARCH($AA$1,AP1740),0)&gt;0,$AA$1,"")</f>
        <v>/</v>
      </c>
      <c r="AB1740" s="4" t="str">
        <f>IF(IFERROR(SEARCH($AB$1,AP1740),0)&gt;0,$AB$1,"")</f>
        <v/>
      </c>
      <c r="AC1740" s="4" t="str">
        <f>IF(IFERROR(SEARCH($AC$1,AP1740),0)&gt;0,$AC$1,"")</f>
        <v/>
      </c>
      <c r="AD1740" s="4" t="str">
        <f>IF(IFERROR(SEARCH($AD$1,AP1740),0)&gt;0,$AD$1,"")</f>
        <v/>
      </c>
      <c r="AE1740" s="4" t="str">
        <f>IF(IFERROR(SEARCH($AE$1,AP1740),0)&gt;0,$AE$1,"")</f>
        <v/>
      </c>
      <c r="AF1740" s="4" t="str" cm="1">
        <f t="array" aca="1" ref="AF1740" ca="1">LEFT(AO1740,MATCH(FALSE,ISNUMBER(MID(AO1740,ROW(INDIRECT("1:"&amp;LEN(AO1740)+1)), 1) *1),0) -1)</f>
        <v>24</v>
      </c>
      <c r="AG1740" s="4">
        <f>LEN(AO1740)</f>
        <v>9</v>
      </c>
      <c r="AH1740" s="4">
        <f>LEN(AP1740)</f>
        <v>28</v>
      </c>
      <c r="AI1740" s="4">
        <f>AH1740-AG1740</f>
        <v>19</v>
      </c>
      <c r="AJ1740" s="4" t="str">
        <f>RIGHT(AP1740,4)</f>
        <v>/DUS</v>
      </c>
      <c r="AK1740" s="4" t="str">
        <f>RIGHT(AP1740,5)</f>
        <v>S/DUS</v>
      </c>
      <c r="AL1740" s="4" t="b">
        <f>AN1740=AN1741</f>
        <v>0</v>
      </c>
      <c r="AM1740" s="4" t="b">
        <f>LEFT(AP1740,2)=LEFT(AQ1740,2)</f>
        <v>0</v>
      </c>
      <c r="AN1740" s="5" t="str">
        <f>LEFT(AP1740,(AI1740-1))</f>
        <v>MIE SUKSES RENDANG</v>
      </c>
      <c r="AO1740" s="4" t="str">
        <f>IFERROR(RIGHT(AP1740,LEN(AP1740)-FIND("-",AP1740)),1)</f>
        <v>24BKS/DUS</v>
      </c>
      <c r="AP1740" t="s">
        <v>2897</v>
      </c>
      <c r="AR1740">
        <v>85000</v>
      </c>
      <c r="AS1740">
        <v>85000</v>
      </c>
      <c r="AT1740">
        <v>80436</v>
      </c>
    </row>
    <row r="1741" spans="1:46" x14ac:dyDescent="0.25">
      <c r="A1741" s="4" t="str">
        <f>IF(IFERROR(SEARCH($A$1,AP1741),0)&gt;0,$A$1,"")</f>
        <v/>
      </c>
      <c r="B1741" s="4" t="str">
        <f>IF(IFERROR(SEARCH($B$1,AP1741),0)&gt;0,$B$1,"")</f>
        <v>BKS</v>
      </c>
      <c r="C1741" s="4" t="str">
        <f>IF(IFERROR(SEARCH($C$1,AP1741),0)&gt;0,$C$1,"")</f>
        <v/>
      </c>
      <c r="D1741" s="4" t="str">
        <f>IF(IFERROR(SEARCH($D$1,AP1741),0)&gt;0,$D$1,"")</f>
        <v/>
      </c>
      <c r="E1741" s="4" t="str">
        <f>IF(IFERROR(SEARCH($E$1,AP1741),0)&gt;0,$E$1,"")</f>
        <v/>
      </c>
      <c r="F1741" s="4" t="str">
        <f>IF(IFERROR(SEARCH($F$1,AP1741),0)&gt;0,$F$1,"")</f>
        <v/>
      </c>
      <c r="G1741" s="4" t="str">
        <f>IF(IFERROR(SEARCH($G$1,AP1741),0)&gt;0,$G$1,"")</f>
        <v/>
      </c>
      <c r="H1741" s="4" t="str">
        <f>IF(IFERROR(SEARCH($H$1,AP1741),0)&gt;0,$H$1,"")</f>
        <v/>
      </c>
      <c r="I1741" s="4" t="str">
        <f>IF(IFERROR(SEARCH($I$1,AP1741),0)&gt;0,$I$1,"")</f>
        <v/>
      </c>
      <c r="J1741" s="4" t="str">
        <f>IF(IFERROR(SEARCH($J$1,AP1741),0)&gt;0,$J$1,"")</f>
        <v/>
      </c>
      <c r="K1741" s="4" t="str">
        <f>IF(IFERROR(SEARCH($K$1,AP1741),0)&gt;0,$K$1,"")</f>
        <v/>
      </c>
      <c r="L1741" s="4" t="str">
        <f>IF(IFERROR(SEARCH($L$1,AP1741),0)&gt;0,$L$1,"")</f>
        <v/>
      </c>
      <c r="M1741" s="4" t="str">
        <f>IF(IFERROR(SEARCH($M$1,AP1741),0)&gt;0,$M$1,"")</f>
        <v/>
      </c>
      <c r="N1741" s="4" t="str">
        <f>IF(IFERROR(SEARCH($N$1,AP1741),0)&gt;0,$N$1,"")</f>
        <v/>
      </c>
      <c r="O1741" s="4" t="str">
        <f>IF(IFERROR(SEARCH($O$1,AP1741),0)&gt;0,$O$1,"")</f>
        <v/>
      </c>
      <c r="P1741" s="4" t="str">
        <f>IF(IFERROR(SEARCH($P$1,AP1741),0)&gt;0,$P$1,"")</f>
        <v>DUS</v>
      </c>
      <c r="Q1741" s="4" t="str">
        <f>IF(IFERROR(SEARCH($Q$1,AP1741),0)&gt;0,$Q$1,"")</f>
        <v/>
      </c>
      <c r="R1741" s="4" t="str">
        <f>IF(IFERROR(SEARCH($R$1,AP1741),0)&gt;0,$R$1,"")</f>
        <v/>
      </c>
      <c r="S1741" s="4" t="str">
        <f>IF(IFERROR(SEARCH($S$1,AP1741),0)&gt;0,$S$1,"")</f>
        <v/>
      </c>
      <c r="T1741" s="4" t="str">
        <f>IF(IFERROR(SEARCH($T$1,AP1741),0)&gt;0,$T$1,"")</f>
        <v/>
      </c>
      <c r="U1741" s="4" t="str">
        <f>IF(IFERROR(SEARCH($U$1,AP1741),0)&gt;0,$U$1,"")</f>
        <v/>
      </c>
      <c r="V1741" s="4" t="str">
        <f>IF(IFERROR(SEARCH($V$1,AP1741),0)&gt;0,$V$1,"")</f>
        <v/>
      </c>
      <c r="W1741" s="4" t="str">
        <f>IF(IFERROR(SEARCH($W$1,AP1741),0)&gt;0,$W$1,"")</f>
        <v/>
      </c>
      <c r="X1741" s="4" t="str">
        <f>IF(IFERROR(SEARCH($X$1,AP1741),0)&gt;0,$X$1,"")</f>
        <v/>
      </c>
      <c r="Y1741" s="4">
        <f>LEN(A1741)+LEN(B1741)+LEN(C1741)+LEN(D1741)+LEN(E1741)+LEN(F1741)+LEN(G1741)+LEN(H1741)+LEN(I1741)+LEN(J1741)+LEN(K1741)+LEN(L1741)+LEN(M1741)+LEN(N1741)+LEN(O1741)+LEN(P1741)+LEN(Q1741)+LEN(R1741)+LEN(S1741)+LEN(T1741)+LEN(U1741)+LEN(V1741)+LEN(W1741)+LEN(X1741)</f>
        <v>6</v>
      </c>
      <c r="Z1741" s="4" t="str">
        <f>IF(IFERROR(SEARCH($Z$1,AP1741),0)&gt;0,$Z$1,"")</f>
        <v>-</v>
      </c>
      <c r="AA1741" s="4" t="str">
        <f>IF(IFERROR(SEARCH($AA$1,AP1741),0)&gt;0,$AA$1,"")</f>
        <v>/</v>
      </c>
      <c r="AB1741" s="4" t="str">
        <f>IF(IFERROR(SEARCH($AB$1,AP1741),0)&gt;0,$AB$1,"")</f>
        <v/>
      </c>
      <c r="AC1741" s="4" t="str">
        <f>IF(IFERROR(SEARCH($AC$1,AP1741),0)&gt;0,$AC$1,"")</f>
        <v/>
      </c>
      <c r="AD1741" s="4" t="str">
        <f>IF(IFERROR(SEARCH($AD$1,AP1741),0)&gt;0,$AD$1,"")</f>
        <v/>
      </c>
      <c r="AE1741" s="4" t="str">
        <f>IF(IFERROR(SEARCH($AE$1,AP1741),0)&gt;0,$AE$1,"")</f>
        <v/>
      </c>
      <c r="AF1741" s="4" t="str" cm="1">
        <f t="array" aca="1" ref="AF1741" ca="1">LEFT(AO1741,MATCH(FALSE,ISNUMBER(MID(AO1741,ROW(INDIRECT("1:"&amp;LEN(AO1741)+1)), 1) *1),0) -1)</f>
        <v>12</v>
      </c>
      <c r="AG1741" s="4">
        <f>LEN(AO1741)</f>
        <v>9</v>
      </c>
      <c r="AH1741" s="4">
        <f>LEN(AP1741)</f>
        <v>25</v>
      </c>
      <c r="AI1741" s="4">
        <f>AH1741-AG1741</f>
        <v>16</v>
      </c>
      <c r="AJ1741" s="4" t="str">
        <f>RIGHT(AP1741,4)</f>
        <v>/DUS</v>
      </c>
      <c r="AK1741" s="4" t="str">
        <f>RIGHT(AP1741,5)</f>
        <v>S/DUS</v>
      </c>
      <c r="AL1741" s="4" t="b">
        <f>AN1741=AN1742</f>
        <v>1</v>
      </c>
      <c r="AM1741" s="4" t="b">
        <f>LEFT(AP1741,2)=LEFT(AQ1741,2)</f>
        <v>0</v>
      </c>
      <c r="AN1741" s="5" t="str">
        <f>LEFT(AP1741,(AI1741-1))</f>
        <v>MIE SUKSES SOTO</v>
      </c>
      <c r="AO1741" s="4" t="str">
        <f>IFERROR(RIGHT(AP1741,LEN(AP1741)-FIND("-",AP1741)),1)</f>
        <v>12BKS/DUS</v>
      </c>
      <c r="AP1741" t="s">
        <v>5953</v>
      </c>
      <c r="AR1741">
        <v>41000</v>
      </c>
      <c r="AS1741">
        <v>41000</v>
      </c>
      <c r="AT1741">
        <v>37500</v>
      </c>
    </row>
    <row r="1742" spans="1:46" x14ac:dyDescent="0.25">
      <c r="A1742" s="4" t="str">
        <f>IF(IFERROR(SEARCH($A$1,AP1742),0)&gt;0,$A$1,"")</f>
        <v/>
      </c>
      <c r="B1742" s="4" t="str">
        <f>IF(IFERROR(SEARCH($B$1,AP1742),0)&gt;0,$B$1,"")</f>
        <v>BKS</v>
      </c>
      <c r="C1742" s="4" t="str">
        <f>IF(IFERROR(SEARCH($C$1,AP1742),0)&gt;0,$C$1,"")</f>
        <v/>
      </c>
      <c r="D1742" s="4" t="str">
        <f>IF(IFERROR(SEARCH($D$1,AP1742),0)&gt;0,$D$1,"")</f>
        <v/>
      </c>
      <c r="E1742" s="4" t="str">
        <f>IF(IFERROR(SEARCH($E$1,AP1742),0)&gt;0,$E$1,"")</f>
        <v/>
      </c>
      <c r="F1742" s="4" t="str">
        <f>IF(IFERROR(SEARCH($F$1,AP1742),0)&gt;0,$F$1,"")</f>
        <v/>
      </c>
      <c r="G1742" s="4" t="str">
        <f>IF(IFERROR(SEARCH($G$1,AP1742),0)&gt;0,$G$1,"")</f>
        <v/>
      </c>
      <c r="H1742" s="4" t="str">
        <f>IF(IFERROR(SEARCH($H$1,AP1742),0)&gt;0,$H$1,"")</f>
        <v/>
      </c>
      <c r="I1742" s="4" t="str">
        <f>IF(IFERROR(SEARCH($I$1,AP1742),0)&gt;0,$I$1,"")</f>
        <v/>
      </c>
      <c r="J1742" s="4" t="str">
        <f>IF(IFERROR(SEARCH($J$1,AP1742),0)&gt;0,$J$1,"")</f>
        <v/>
      </c>
      <c r="K1742" s="4" t="str">
        <f>IF(IFERROR(SEARCH($K$1,AP1742),0)&gt;0,$K$1,"")</f>
        <v/>
      </c>
      <c r="L1742" s="4" t="str">
        <f>IF(IFERROR(SEARCH($L$1,AP1742),0)&gt;0,$L$1,"")</f>
        <v/>
      </c>
      <c r="M1742" s="4" t="str">
        <f>IF(IFERROR(SEARCH($M$1,AP1742),0)&gt;0,$M$1,"")</f>
        <v/>
      </c>
      <c r="N1742" s="4" t="str">
        <f>IF(IFERROR(SEARCH($N$1,AP1742),0)&gt;0,$N$1,"")</f>
        <v/>
      </c>
      <c r="O1742" s="4" t="str">
        <f>IF(IFERROR(SEARCH($O$1,AP1742),0)&gt;0,$O$1,"")</f>
        <v/>
      </c>
      <c r="P1742" s="4" t="str">
        <f>IF(IFERROR(SEARCH($P$1,AP1742),0)&gt;0,$P$1,"")</f>
        <v/>
      </c>
      <c r="Q1742" s="4" t="str">
        <f>IF(IFERROR(SEARCH($Q$1,AP1742),0)&gt;0,$Q$1,"")</f>
        <v/>
      </c>
      <c r="R1742" s="4" t="str">
        <f>IF(IFERROR(SEARCH($R$1,AP1742),0)&gt;0,$R$1,"")</f>
        <v/>
      </c>
      <c r="S1742" s="4" t="str">
        <f>IF(IFERROR(SEARCH($S$1,AP1742),0)&gt;0,$S$1,"")</f>
        <v/>
      </c>
      <c r="T1742" s="4" t="str">
        <f>IF(IFERROR(SEARCH($T$1,AP1742),0)&gt;0,$T$1,"")</f>
        <v/>
      </c>
      <c r="U1742" s="4" t="str">
        <f>IF(IFERROR(SEARCH($U$1,AP1742),0)&gt;0,$U$1,"")</f>
        <v/>
      </c>
      <c r="V1742" s="4" t="str">
        <f>IF(IFERROR(SEARCH($V$1,AP1742),0)&gt;0,$V$1,"")</f>
        <v/>
      </c>
      <c r="W1742" s="4" t="str">
        <f>IF(IFERROR(SEARCH($W$1,AP1742),0)&gt;0,$W$1,"")</f>
        <v/>
      </c>
      <c r="X1742" s="4" t="str">
        <f>IF(IFERROR(SEARCH($X$1,AP1742),0)&gt;0,$X$1,"")</f>
        <v/>
      </c>
      <c r="Y1742" s="4">
        <f>LEN(A1742)+LEN(B1742)+LEN(C1742)+LEN(D1742)+LEN(E1742)+LEN(F1742)+LEN(G1742)+LEN(H1742)+LEN(I1742)+LEN(J1742)+LEN(K1742)+LEN(L1742)+LEN(M1742)+LEN(N1742)+LEN(O1742)+LEN(P1742)+LEN(Q1742)+LEN(R1742)+LEN(S1742)+LEN(T1742)+LEN(U1742)+LEN(V1742)+LEN(W1742)+LEN(X1742)</f>
        <v>3</v>
      </c>
      <c r="Z1742" s="4" t="str">
        <f>IF(IFERROR(SEARCH($Z$1,AP1742),0)&gt;0,$Z$1,"")</f>
        <v>-</v>
      </c>
      <c r="AA1742" s="4" t="str">
        <f>IF(IFERROR(SEARCH($AA$1,AP1742),0)&gt;0,$AA$1,"")</f>
        <v/>
      </c>
      <c r="AB1742" s="4" t="str">
        <f>IF(IFERROR(SEARCH($AB$1,AP1742),0)&gt;0,$AB$1,"")</f>
        <v/>
      </c>
      <c r="AC1742" s="4" t="str">
        <f>IF(IFERROR(SEARCH($AC$1,AP1742),0)&gt;0,$AC$1,"")</f>
        <v/>
      </c>
      <c r="AD1742" s="4" t="str">
        <f>IF(IFERROR(SEARCH($AD$1,AP1742),0)&gt;0,$AD$1,"")</f>
        <v/>
      </c>
      <c r="AE1742" s="4" t="str">
        <f>IF(IFERROR(SEARCH($AE$1,AP1742),0)&gt;0,$AE$1,"")</f>
        <v/>
      </c>
      <c r="AF1742" s="4" t="str" cm="1">
        <f t="array" aca="1" ref="AF1742" ca="1">LEFT(AO1742,MATCH(FALSE,ISNUMBER(MID(AO1742,ROW(INDIRECT("1:"&amp;LEN(AO1742)+1)), 1) *1),0) -1)</f>
        <v>1</v>
      </c>
      <c r="AG1742" s="4">
        <f>LEN(AO1742)</f>
        <v>4</v>
      </c>
      <c r="AH1742" s="4">
        <f>LEN(AP1742)</f>
        <v>20</v>
      </c>
      <c r="AI1742" s="4">
        <f>AH1742-AG1742</f>
        <v>16</v>
      </c>
      <c r="AJ1742" s="4" t="str">
        <f>RIGHT(AP1742,4)</f>
        <v>1BKS</v>
      </c>
      <c r="AK1742" s="4" t="str">
        <f>RIGHT(AP1742,5)</f>
        <v>-1BKS</v>
      </c>
      <c r="AL1742" s="4" t="b">
        <f>AN1742=AN1743</f>
        <v>1</v>
      </c>
      <c r="AM1742" s="4" t="b">
        <f>LEFT(AP1742,2)=LEFT(AQ1742,2)</f>
        <v>0</v>
      </c>
      <c r="AN1742" s="5" t="str">
        <f>LEFT(AP1742,(AI1742-1))</f>
        <v>MIE SUKSES SOTO</v>
      </c>
      <c r="AO1742" s="4" t="str">
        <f>IFERROR(RIGHT(AP1742,LEN(AP1742)-FIND("-",AP1742)),1)</f>
        <v>1BKS</v>
      </c>
      <c r="AP1742" t="s">
        <v>2899</v>
      </c>
      <c r="AQ1742" s="1" t="s">
        <v>2900</v>
      </c>
      <c r="AR1742">
        <v>3600</v>
      </c>
      <c r="AS1742">
        <v>4000</v>
      </c>
      <c r="AT1742">
        <v>3254</v>
      </c>
    </row>
    <row r="1743" spans="1:46" x14ac:dyDescent="0.25">
      <c r="A1743" s="4" t="str">
        <f>IF(IFERROR(SEARCH($A$1,AP1743),0)&gt;0,$A$1,"")</f>
        <v/>
      </c>
      <c r="B1743" s="4" t="str">
        <f>IF(IFERROR(SEARCH($B$1,AP1743),0)&gt;0,$B$1,"")</f>
        <v>BKS</v>
      </c>
      <c r="C1743" s="4" t="str">
        <f>IF(IFERROR(SEARCH($C$1,AP1743),0)&gt;0,$C$1,"")</f>
        <v/>
      </c>
      <c r="D1743" s="4" t="str">
        <f>IF(IFERROR(SEARCH($D$1,AP1743),0)&gt;0,$D$1,"")</f>
        <v/>
      </c>
      <c r="E1743" s="4" t="str">
        <f>IF(IFERROR(SEARCH($E$1,AP1743),0)&gt;0,$E$1,"")</f>
        <v/>
      </c>
      <c r="F1743" s="4" t="str">
        <f>IF(IFERROR(SEARCH($F$1,AP1743),0)&gt;0,$F$1,"")</f>
        <v/>
      </c>
      <c r="G1743" s="4" t="str">
        <f>IF(IFERROR(SEARCH($G$1,AP1743),0)&gt;0,$G$1,"")</f>
        <v/>
      </c>
      <c r="H1743" s="4" t="str">
        <f>IF(IFERROR(SEARCH($H$1,AP1743),0)&gt;0,$H$1,"")</f>
        <v/>
      </c>
      <c r="I1743" s="4" t="str">
        <f>IF(IFERROR(SEARCH($I$1,AP1743),0)&gt;0,$I$1,"")</f>
        <v/>
      </c>
      <c r="J1743" s="4" t="str">
        <f>IF(IFERROR(SEARCH($J$1,AP1743),0)&gt;0,$J$1,"")</f>
        <v/>
      </c>
      <c r="K1743" s="4" t="str">
        <f>IF(IFERROR(SEARCH($K$1,AP1743),0)&gt;0,$K$1,"")</f>
        <v/>
      </c>
      <c r="L1743" s="4" t="str">
        <f>IF(IFERROR(SEARCH($L$1,AP1743),0)&gt;0,$L$1,"")</f>
        <v/>
      </c>
      <c r="M1743" s="4" t="str">
        <f>IF(IFERROR(SEARCH($M$1,AP1743),0)&gt;0,$M$1,"")</f>
        <v/>
      </c>
      <c r="N1743" s="4" t="str">
        <f>IF(IFERROR(SEARCH($N$1,AP1743),0)&gt;0,$N$1,"")</f>
        <v/>
      </c>
      <c r="O1743" s="4" t="str">
        <f>IF(IFERROR(SEARCH($O$1,AP1743),0)&gt;0,$O$1,"")</f>
        <v/>
      </c>
      <c r="P1743" s="4" t="str">
        <f>IF(IFERROR(SEARCH($P$1,AP1743),0)&gt;0,$P$1,"")</f>
        <v>DUS</v>
      </c>
      <c r="Q1743" s="4" t="str">
        <f>IF(IFERROR(SEARCH($Q$1,AP1743),0)&gt;0,$Q$1,"")</f>
        <v/>
      </c>
      <c r="R1743" s="4" t="str">
        <f>IF(IFERROR(SEARCH($R$1,AP1743),0)&gt;0,$R$1,"")</f>
        <v/>
      </c>
      <c r="S1743" s="4" t="str">
        <f>IF(IFERROR(SEARCH($S$1,AP1743),0)&gt;0,$S$1,"")</f>
        <v/>
      </c>
      <c r="T1743" s="4" t="str">
        <f>IF(IFERROR(SEARCH($T$1,AP1743),0)&gt;0,$T$1,"")</f>
        <v/>
      </c>
      <c r="U1743" s="4" t="str">
        <f>IF(IFERROR(SEARCH($U$1,AP1743),0)&gt;0,$U$1,"")</f>
        <v/>
      </c>
      <c r="V1743" s="4" t="str">
        <f>IF(IFERROR(SEARCH($V$1,AP1743),0)&gt;0,$V$1,"")</f>
        <v/>
      </c>
      <c r="W1743" s="4" t="str">
        <f>IF(IFERROR(SEARCH($W$1,AP1743),0)&gt;0,$W$1,"")</f>
        <v/>
      </c>
      <c r="X1743" s="4" t="str">
        <f>IF(IFERROR(SEARCH($X$1,AP1743),0)&gt;0,$X$1,"")</f>
        <v/>
      </c>
      <c r="Y1743" s="4">
        <f>LEN(A1743)+LEN(B1743)+LEN(C1743)+LEN(D1743)+LEN(E1743)+LEN(F1743)+LEN(G1743)+LEN(H1743)+LEN(I1743)+LEN(J1743)+LEN(K1743)+LEN(L1743)+LEN(M1743)+LEN(N1743)+LEN(O1743)+LEN(P1743)+LEN(Q1743)+LEN(R1743)+LEN(S1743)+LEN(T1743)+LEN(U1743)+LEN(V1743)+LEN(W1743)+LEN(X1743)</f>
        <v>6</v>
      </c>
      <c r="Z1743" s="4" t="str">
        <f>IF(IFERROR(SEARCH($Z$1,AP1743),0)&gt;0,$Z$1,"")</f>
        <v>-</v>
      </c>
      <c r="AA1743" s="4" t="str">
        <f>IF(IFERROR(SEARCH($AA$1,AP1743),0)&gt;0,$AA$1,"")</f>
        <v>/</v>
      </c>
      <c r="AB1743" s="4" t="str">
        <f>IF(IFERROR(SEARCH($AB$1,AP1743),0)&gt;0,$AB$1,"")</f>
        <v/>
      </c>
      <c r="AC1743" s="4" t="str">
        <f>IF(IFERROR(SEARCH($AC$1,AP1743),0)&gt;0,$AC$1,"")</f>
        <v/>
      </c>
      <c r="AD1743" s="4" t="str">
        <f>IF(IFERROR(SEARCH($AD$1,AP1743),0)&gt;0,$AD$1,"")</f>
        <v/>
      </c>
      <c r="AE1743" s="4" t="str">
        <f>IF(IFERROR(SEARCH($AE$1,AP1743),0)&gt;0,$AE$1,"")</f>
        <v/>
      </c>
      <c r="AF1743" s="4" t="str" cm="1">
        <f t="array" aca="1" ref="AF1743" ca="1">LEFT(AO1743,MATCH(FALSE,ISNUMBER(MID(AO1743,ROW(INDIRECT("1:"&amp;LEN(AO1743)+1)), 1) *1),0) -1)</f>
        <v>24</v>
      </c>
      <c r="AG1743" s="4">
        <f>LEN(AO1743)</f>
        <v>9</v>
      </c>
      <c r="AH1743" s="4">
        <f>LEN(AP1743)</f>
        <v>25</v>
      </c>
      <c r="AI1743" s="4">
        <f>AH1743-AG1743</f>
        <v>16</v>
      </c>
      <c r="AJ1743" s="4" t="str">
        <f>RIGHT(AP1743,4)</f>
        <v>/DUS</v>
      </c>
      <c r="AK1743" s="4" t="str">
        <f>RIGHT(AP1743,5)</f>
        <v>S/DUS</v>
      </c>
      <c r="AL1743" s="4" t="b">
        <f>AN1743=AN1744</f>
        <v>0</v>
      </c>
      <c r="AM1743" s="4" t="b">
        <f>LEFT(AP1743,2)=LEFT(AQ1743,2)</f>
        <v>0</v>
      </c>
      <c r="AN1743" s="5" t="str">
        <f>LEFT(AP1743,(AI1743-1))</f>
        <v>MIE SUKSES SOTO</v>
      </c>
      <c r="AO1743" s="4" t="str">
        <f>IFERROR(RIGHT(AP1743,LEN(AP1743)-FIND("-",AP1743)),1)</f>
        <v>24BKS/DUS</v>
      </c>
      <c r="AP1743" t="s">
        <v>2901</v>
      </c>
      <c r="AR1743">
        <v>80000</v>
      </c>
      <c r="AS1743">
        <v>80000</v>
      </c>
      <c r="AT1743">
        <v>78000</v>
      </c>
    </row>
    <row r="1744" spans="1:46" x14ac:dyDescent="0.25">
      <c r="A1744" s="4" t="str">
        <f>IF(IFERROR(SEARCH($A$1,AP1744),0)&gt;0,$A$1,"")</f>
        <v>PCS</v>
      </c>
      <c r="B1744" s="4" t="str">
        <f>IF(IFERROR(SEARCH($B$1,AP1744),0)&gt;0,$B$1,"")</f>
        <v/>
      </c>
      <c r="C1744" s="4" t="str">
        <f>IF(IFERROR(SEARCH($C$1,AP1744),0)&gt;0,$C$1,"")</f>
        <v/>
      </c>
      <c r="D1744" s="4" t="str">
        <f>IF(IFERROR(SEARCH($D$1,AP1744),0)&gt;0,$D$1,"")</f>
        <v/>
      </c>
      <c r="E1744" s="4" t="str">
        <f>IF(IFERROR(SEARCH($E$1,AP1744),0)&gt;0,$E$1,"")</f>
        <v>RTG</v>
      </c>
      <c r="F1744" s="4" t="str">
        <f>IF(IFERROR(SEARCH($F$1,AP1744),0)&gt;0,$F$1,"")</f>
        <v/>
      </c>
      <c r="G1744" s="4" t="str">
        <f>IF(IFERROR(SEARCH($G$1,AP1744),0)&gt;0,$G$1,"")</f>
        <v/>
      </c>
      <c r="H1744" s="4" t="str">
        <f>IF(IFERROR(SEARCH($H$1,AP1744),0)&gt;0,$H$1,"")</f>
        <v/>
      </c>
      <c r="I1744" s="4" t="str">
        <f>IF(IFERROR(SEARCH($I$1,AP1744),0)&gt;0,$I$1,"")</f>
        <v/>
      </c>
      <c r="J1744" s="4" t="str">
        <f>IF(IFERROR(SEARCH($J$1,AP1744),0)&gt;0,$J$1,"")</f>
        <v/>
      </c>
      <c r="K1744" s="4" t="str">
        <f>IF(IFERROR(SEARCH($K$1,AP1744),0)&gt;0,$K$1,"")</f>
        <v/>
      </c>
      <c r="L1744" s="4" t="str">
        <f>IF(IFERROR(SEARCH($L$1,AP1744),0)&gt;0,$L$1,"")</f>
        <v/>
      </c>
      <c r="M1744" s="4" t="str">
        <f>IF(IFERROR(SEARCH($M$1,AP1744),0)&gt;0,$M$1,"")</f>
        <v/>
      </c>
      <c r="N1744" s="4" t="str">
        <f>IF(IFERROR(SEARCH($N$1,AP1744),0)&gt;0,$N$1,"")</f>
        <v/>
      </c>
      <c r="O1744" s="4" t="str">
        <f>IF(IFERROR(SEARCH($O$1,AP1744),0)&gt;0,$O$1,"")</f>
        <v/>
      </c>
      <c r="P1744" s="4" t="str">
        <f>IF(IFERROR(SEARCH($P$1,AP1744),0)&gt;0,$P$1,"")</f>
        <v/>
      </c>
      <c r="Q1744" s="4" t="str">
        <f>IF(IFERROR(SEARCH($Q$1,AP1744),0)&gt;0,$Q$1,"")</f>
        <v/>
      </c>
      <c r="R1744" s="4" t="str">
        <f>IF(IFERROR(SEARCH($R$1,AP1744),0)&gt;0,$R$1,"")</f>
        <v/>
      </c>
      <c r="S1744" s="4" t="str">
        <f>IF(IFERROR(SEARCH($S$1,AP1744),0)&gt;0,$S$1,"")</f>
        <v/>
      </c>
      <c r="T1744" s="4" t="str">
        <f>IF(IFERROR(SEARCH($T$1,AP1744),0)&gt;0,$T$1,"")</f>
        <v/>
      </c>
      <c r="U1744" s="4" t="str">
        <f>IF(IFERROR(SEARCH($U$1,AP1744),0)&gt;0,$U$1,"")</f>
        <v/>
      </c>
      <c r="V1744" s="4" t="str">
        <f>IF(IFERROR(SEARCH($V$1,AP1744),0)&gt;0,$V$1,"")</f>
        <v/>
      </c>
      <c r="W1744" s="4" t="str">
        <f>IF(IFERROR(SEARCH($W$1,AP1744),0)&gt;0,$W$1,"")</f>
        <v/>
      </c>
      <c r="X1744" s="4" t="str">
        <f>IF(IFERROR(SEARCH($X$1,AP1744),0)&gt;0,$X$1,"")</f>
        <v/>
      </c>
      <c r="Y1744" s="4">
        <f>LEN(A1744)+LEN(B1744)+LEN(C1744)+LEN(D1744)+LEN(E1744)+LEN(F1744)+LEN(G1744)+LEN(H1744)+LEN(I1744)+LEN(J1744)+LEN(K1744)+LEN(L1744)+LEN(M1744)+LEN(N1744)+LEN(O1744)+LEN(P1744)+LEN(Q1744)+LEN(R1744)+LEN(S1744)+LEN(T1744)+LEN(U1744)+LEN(V1744)+LEN(W1744)+LEN(X1744)</f>
        <v>6</v>
      </c>
      <c r="Z1744" s="4" t="str">
        <f>IF(IFERROR(SEARCH($Z$1,AP1744),0)&gt;0,$Z$1,"")</f>
        <v>-</v>
      </c>
      <c r="AA1744" s="4" t="str">
        <f>IF(IFERROR(SEARCH($AA$1,AP1744),0)&gt;0,$AA$1,"")</f>
        <v>/</v>
      </c>
      <c r="AB1744" s="4" t="str">
        <f>IF(IFERROR(SEARCH($AB$1,AP1744),0)&gt;0,$AB$1,"")</f>
        <v/>
      </c>
      <c r="AC1744" s="4" t="str">
        <f>IF(IFERROR(SEARCH($AC$1,AP1744),0)&gt;0,$AC$1,"")</f>
        <v/>
      </c>
      <c r="AD1744" s="4" t="str">
        <f>IF(IFERROR(SEARCH($AD$1,AP1744),0)&gt;0,$AD$1,"")</f>
        <v/>
      </c>
      <c r="AE1744" s="4" t="str">
        <f>IF(IFERROR(SEARCH($AE$1,AP1744),0)&gt;0,$AE$1,"")</f>
        <v/>
      </c>
      <c r="AF1744" s="4" t="str" cm="1">
        <f t="array" aca="1" ref="AF1744" ca="1">LEFT(AO1744,MATCH(FALSE,ISNUMBER(MID(AO1744,ROW(INDIRECT("1:"&amp;LEN(AO1744)+1)), 1) *1),0) -1)</f>
        <v>10</v>
      </c>
      <c r="AG1744" s="4">
        <f>LEN(AO1744)</f>
        <v>9</v>
      </c>
      <c r="AH1744" s="4">
        <f>LEN(AP1744)</f>
        <v>26</v>
      </c>
      <c r="AI1744" s="4">
        <f>AH1744-AG1744</f>
        <v>17</v>
      </c>
      <c r="AJ1744" s="4" t="str">
        <f>RIGHT(AP1744,4)</f>
        <v>/RTG</v>
      </c>
      <c r="AK1744" s="4" t="str">
        <f>RIGHT(AP1744,5)</f>
        <v>S/RTG</v>
      </c>
      <c r="AL1744" s="4" t="b">
        <f>AN1744=AN1745</f>
        <v>1</v>
      </c>
      <c r="AM1744" s="4" t="b">
        <f>LEFT(AP1744,2)=LEFT(AQ1744,2)</f>
        <v>0</v>
      </c>
      <c r="AN1744" s="5" t="str">
        <f>LEFT(AP1744,(AI1744-1))</f>
        <v>MIKO NANGKA 1000</v>
      </c>
      <c r="AO1744" s="4" t="str">
        <f>IFERROR(RIGHT(AP1744,LEN(AP1744)-FIND("-",AP1744)),1)</f>
        <v>10PCS/RTG</v>
      </c>
      <c r="AP1744" t="s">
        <v>2902</v>
      </c>
      <c r="AQ1744" s="1" t="s">
        <v>2903</v>
      </c>
      <c r="AR1744">
        <v>8500</v>
      </c>
      <c r="AS1744">
        <v>8500</v>
      </c>
      <c r="AT1744">
        <v>8000</v>
      </c>
    </row>
    <row r="1745" spans="1:46" x14ac:dyDescent="0.25">
      <c r="A1745" s="4" t="str">
        <f>IF(IFERROR(SEARCH($A$1,AP1745),0)&gt;0,$A$1,"")</f>
        <v/>
      </c>
      <c r="B1745" s="4" t="str">
        <f>IF(IFERROR(SEARCH($B$1,AP1745),0)&gt;0,$B$1,"")</f>
        <v/>
      </c>
      <c r="C1745" s="4" t="str">
        <f>IF(IFERROR(SEARCH($C$1,AP1745),0)&gt;0,$C$1,"")</f>
        <v/>
      </c>
      <c r="D1745" s="4" t="str">
        <f>IF(IFERROR(SEARCH($D$1,AP1745),0)&gt;0,$D$1,"")</f>
        <v/>
      </c>
      <c r="E1745" s="4" t="str">
        <f>IF(IFERROR(SEARCH($E$1,AP1745),0)&gt;0,$E$1,"")</f>
        <v>RTG</v>
      </c>
      <c r="F1745" s="4" t="str">
        <f>IF(IFERROR(SEARCH($F$1,AP1745),0)&gt;0,$F$1,"")</f>
        <v/>
      </c>
      <c r="G1745" s="4" t="str">
        <f>IF(IFERROR(SEARCH($G$1,AP1745),0)&gt;0,$G$1,"")</f>
        <v/>
      </c>
      <c r="H1745" s="4" t="str">
        <f>IF(IFERROR(SEARCH($H$1,AP1745),0)&gt;0,$H$1,"")</f>
        <v/>
      </c>
      <c r="I1745" s="4" t="str">
        <f>IF(IFERROR(SEARCH($I$1,AP1745),0)&gt;0,$I$1,"")</f>
        <v/>
      </c>
      <c r="J1745" s="4" t="str">
        <f>IF(IFERROR(SEARCH($J$1,AP1745),0)&gt;0,$J$1,"")</f>
        <v/>
      </c>
      <c r="K1745" s="4" t="str">
        <f>IF(IFERROR(SEARCH($K$1,AP1745),0)&gt;0,$K$1,"")</f>
        <v/>
      </c>
      <c r="L1745" s="4" t="str">
        <f>IF(IFERROR(SEARCH($L$1,AP1745),0)&gt;0,$L$1,"")</f>
        <v/>
      </c>
      <c r="M1745" s="4" t="str">
        <f>IF(IFERROR(SEARCH($M$1,AP1745),0)&gt;0,$M$1,"")</f>
        <v/>
      </c>
      <c r="N1745" s="4" t="str">
        <f>IF(IFERROR(SEARCH($N$1,AP1745),0)&gt;0,$N$1,"")</f>
        <v/>
      </c>
      <c r="O1745" s="4" t="str">
        <f>IF(IFERROR(SEARCH($O$1,AP1745),0)&gt;0,$O$1,"")</f>
        <v/>
      </c>
      <c r="P1745" s="4" t="str">
        <f>IF(IFERROR(SEARCH($P$1,AP1745),0)&gt;0,$P$1,"")</f>
        <v>DUS</v>
      </c>
      <c r="Q1745" s="4" t="str">
        <f>IF(IFERROR(SEARCH($Q$1,AP1745),0)&gt;0,$Q$1,"")</f>
        <v/>
      </c>
      <c r="R1745" s="4" t="str">
        <f>IF(IFERROR(SEARCH($R$1,AP1745),0)&gt;0,$R$1,"")</f>
        <v/>
      </c>
      <c r="S1745" s="4" t="str">
        <f>IF(IFERROR(SEARCH($S$1,AP1745),0)&gt;0,$S$1,"")</f>
        <v/>
      </c>
      <c r="T1745" s="4" t="str">
        <f>IF(IFERROR(SEARCH($T$1,AP1745),0)&gt;0,$T$1,"")</f>
        <v/>
      </c>
      <c r="U1745" s="4" t="str">
        <f>IF(IFERROR(SEARCH($U$1,AP1745),0)&gt;0,$U$1,"")</f>
        <v/>
      </c>
      <c r="V1745" s="4" t="str">
        <f>IF(IFERROR(SEARCH($V$1,AP1745),0)&gt;0,$V$1,"")</f>
        <v/>
      </c>
      <c r="W1745" s="4" t="str">
        <f>IF(IFERROR(SEARCH($W$1,AP1745),0)&gt;0,$W$1,"")</f>
        <v/>
      </c>
      <c r="X1745" s="4" t="str">
        <f>IF(IFERROR(SEARCH($X$1,AP1745),0)&gt;0,$X$1,"")</f>
        <v/>
      </c>
      <c r="Y1745" s="4">
        <f>LEN(A1745)+LEN(B1745)+LEN(C1745)+LEN(D1745)+LEN(E1745)+LEN(F1745)+LEN(G1745)+LEN(H1745)+LEN(I1745)+LEN(J1745)+LEN(K1745)+LEN(L1745)+LEN(M1745)+LEN(N1745)+LEN(O1745)+LEN(P1745)+LEN(Q1745)+LEN(R1745)+LEN(S1745)+LEN(T1745)+LEN(U1745)+LEN(V1745)+LEN(W1745)+LEN(X1745)</f>
        <v>6</v>
      </c>
      <c r="Z1745" s="4" t="str">
        <f>IF(IFERROR(SEARCH($Z$1,AP1745),0)&gt;0,$Z$1,"")</f>
        <v>-</v>
      </c>
      <c r="AA1745" s="4" t="str">
        <f>IF(IFERROR(SEARCH($AA$1,AP1745),0)&gt;0,$AA$1,"")</f>
        <v>/</v>
      </c>
      <c r="AB1745" s="4" t="str">
        <f>IF(IFERROR(SEARCH($AB$1,AP1745),0)&gt;0,$AB$1,"")</f>
        <v/>
      </c>
      <c r="AC1745" s="4" t="str">
        <f>IF(IFERROR(SEARCH($AC$1,AP1745),0)&gt;0,$AC$1,"")</f>
        <v/>
      </c>
      <c r="AD1745" s="4" t="str">
        <f>IF(IFERROR(SEARCH($AD$1,AP1745),0)&gt;0,$AD$1,"")</f>
        <v/>
      </c>
      <c r="AE1745" s="4" t="str">
        <f>IF(IFERROR(SEARCH($AE$1,AP1745),0)&gt;0,$AE$1,"")</f>
        <v/>
      </c>
      <c r="AF1745" s="4" t="str" cm="1">
        <f t="array" aca="1" ref="AF1745" ca="1">LEFT(AO1745,MATCH(FALSE,ISNUMBER(MID(AO1745,ROW(INDIRECT("1:"&amp;LEN(AO1745)+1)), 1) *1),0) -1)</f>
        <v>6</v>
      </c>
      <c r="AG1745" s="4">
        <f>LEN(AO1745)</f>
        <v>8</v>
      </c>
      <c r="AH1745" s="4">
        <f>LEN(AP1745)</f>
        <v>25</v>
      </c>
      <c r="AI1745" s="4">
        <f>AH1745-AG1745</f>
        <v>17</v>
      </c>
      <c r="AJ1745" s="4" t="str">
        <f>RIGHT(AP1745,4)</f>
        <v>/DUS</v>
      </c>
      <c r="AK1745" s="4" t="str">
        <f>RIGHT(AP1745,5)</f>
        <v>G/DUS</v>
      </c>
      <c r="AL1745" s="4" t="b">
        <f>AN1745=AN1746</f>
        <v>0</v>
      </c>
      <c r="AM1745" s="4" t="b">
        <f>LEFT(AP1745,2)=LEFT(AQ1745,2)</f>
        <v>0</v>
      </c>
      <c r="AN1745" s="5" t="str">
        <f>LEFT(AP1745,(AI1745-1))</f>
        <v>MIKO NANGKA 1000</v>
      </c>
      <c r="AO1745" s="4" t="str">
        <f>IFERROR(RIGHT(AP1745,LEN(AP1745)-FIND("-",AP1745)),1)</f>
        <v>6RTG/DUS</v>
      </c>
      <c r="AP1745" t="s">
        <v>2904</v>
      </c>
      <c r="AR1745">
        <v>50000</v>
      </c>
      <c r="AS1745">
        <v>50000</v>
      </c>
      <c r="AT1745">
        <v>48000</v>
      </c>
    </row>
    <row r="1746" spans="1:46" x14ac:dyDescent="0.25">
      <c r="A1746" s="4" t="str">
        <f>IF(IFERROR(SEARCH($A$1,AP1746),0)&gt;0,$A$1,"")</f>
        <v>PCS</v>
      </c>
      <c r="B1746" s="4" t="str">
        <f>IF(IFERROR(SEARCH($B$1,AP1746),0)&gt;0,$B$1,"")</f>
        <v/>
      </c>
      <c r="C1746" s="4" t="str">
        <f>IF(IFERROR(SEARCH($C$1,AP1746),0)&gt;0,$C$1,"")</f>
        <v/>
      </c>
      <c r="D1746" s="4" t="str">
        <f>IF(IFERROR(SEARCH($D$1,AP1746),0)&gt;0,$D$1,"")</f>
        <v/>
      </c>
      <c r="E1746" s="4" t="str">
        <f>IF(IFERROR(SEARCH($E$1,AP1746),0)&gt;0,$E$1,"")</f>
        <v/>
      </c>
      <c r="F1746" s="4" t="str">
        <f>IF(IFERROR(SEARCH($F$1,AP1746),0)&gt;0,$F$1,"")</f>
        <v>PACK</v>
      </c>
      <c r="G1746" s="4" t="str">
        <f>IF(IFERROR(SEARCH($G$1,AP1746),0)&gt;0,$G$1,"")</f>
        <v/>
      </c>
      <c r="H1746" s="4" t="str">
        <f>IF(IFERROR(SEARCH($H$1,AP1746),0)&gt;0,$H$1,"")</f>
        <v/>
      </c>
      <c r="I1746" s="4" t="str">
        <f>IF(IFERROR(SEARCH($I$1,AP1746),0)&gt;0,$I$1,"")</f>
        <v/>
      </c>
      <c r="J1746" s="4" t="str">
        <f>IF(IFERROR(SEARCH($J$1,AP1746),0)&gt;0,$J$1,"")</f>
        <v/>
      </c>
      <c r="K1746" s="4" t="str">
        <f>IF(IFERROR(SEARCH($K$1,AP1746),0)&gt;0,$K$1,"")</f>
        <v/>
      </c>
      <c r="L1746" s="4" t="str">
        <f>IF(IFERROR(SEARCH($L$1,AP1746),0)&gt;0,$L$1,"")</f>
        <v/>
      </c>
      <c r="M1746" s="4" t="str">
        <f>IF(IFERROR(SEARCH($M$1,AP1746),0)&gt;0,$M$1,"")</f>
        <v/>
      </c>
      <c r="N1746" s="4" t="str">
        <f>IF(IFERROR(SEARCH($N$1,AP1746),0)&gt;0,$N$1,"")</f>
        <v/>
      </c>
      <c r="O1746" s="4" t="str">
        <f>IF(IFERROR(SEARCH($O$1,AP1746),0)&gt;0,$O$1,"")</f>
        <v/>
      </c>
      <c r="P1746" s="4" t="str">
        <f>IF(IFERROR(SEARCH($P$1,AP1746),0)&gt;0,$P$1,"")</f>
        <v/>
      </c>
      <c r="Q1746" s="4" t="str">
        <f>IF(IFERROR(SEARCH($Q$1,AP1746),0)&gt;0,$Q$1,"")</f>
        <v/>
      </c>
      <c r="R1746" s="4" t="str">
        <f>IF(IFERROR(SEARCH($R$1,AP1746),0)&gt;0,$R$1,"")</f>
        <v/>
      </c>
      <c r="S1746" s="4" t="str">
        <f>IF(IFERROR(SEARCH($S$1,AP1746),0)&gt;0,$S$1,"")</f>
        <v/>
      </c>
      <c r="T1746" s="4" t="str">
        <f>IF(IFERROR(SEARCH($T$1,AP1746),0)&gt;0,$T$1,"")</f>
        <v/>
      </c>
      <c r="U1746" s="4" t="str">
        <f>IF(IFERROR(SEARCH($U$1,AP1746),0)&gt;0,$U$1,"")</f>
        <v/>
      </c>
      <c r="V1746" s="4" t="str">
        <f>IF(IFERROR(SEARCH($V$1,AP1746),0)&gt;0,$V$1,"")</f>
        <v/>
      </c>
      <c r="W1746" s="4" t="str">
        <f>IF(IFERROR(SEARCH($W$1,AP1746),0)&gt;0,$W$1,"")</f>
        <v/>
      </c>
      <c r="X1746" s="4" t="str">
        <f>IF(IFERROR(SEARCH($X$1,AP1746),0)&gt;0,$X$1,"")</f>
        <v/>
      </c>
      <c r="Y1746" s="4">
        <f>LEN(A1746)+LEN(B1746)+LEN(C1746)+LEN(D1746)+LEN(E1746)+LEN(F1746)+LEN(G1746)+LEN(H1746)+LEN(I1746)+LEN(J1746)+LEN(K1746)+LEN(L1746)+LEN(M1746)+LEN(N1746)+LEN(O1746)+LEN(P1746)+LEN(Q1746)+LEN(R1746)+LEN(S1746)+LEN(T1746)+LEN(U1746)+LEN(V1746)+LEN(W1746)+LEN(X1746)</f>
        <v>7</v>
      </c>
      <c r="Z1746" s="4" t="str">
        <f>IF(IFERROR(SEARCH($Z$1,AP1746),0)&gt;0,$Z$1,"")</f>
        <v>-</v>
      </c>
      <c r="AA1746" s="4" t="str">
        <f>IF(IFERROR(SEARCH($AA$1,AP1746),0)&gt;0,$AA$1,"")</f>
        <v>/</v>
      </c>
      <c r="AB1746" s="4" t="str">
        <f>IF(IFERROR(SEARCH($AB$1,AP1746),0)&gt;0,$AB$1,"")</f>
        <v/>
      </c>
      <c r="AC1746" s="4" t="str">
        <f>IF(IFERROR(SEARCH($AC$1,AP1746),0)&gt;0,$AC$1,"")</f>
        <v/>
      </c>
      <c r="AD1746" s="4" t="str">
        <f>IF(IFERROR(SEARCH($AD$1,AP1746),0)&gt;0,$AD$1,"")</f>
        <v/>
      </c>
      <c r="AE1746" s="4" t="str">
        <f>IF(IFERROR(SEARCH($AE$1,AP1746),0)&gt;0,$AE$1,"")</f>
        <v/>
      </c>
      <c r="AF1746" s="4" t="str" cm="1">
        <f t="array" aca="1" ref="AF1746" ca="1">LEFT(AO1746,MATCH(FALSE,ISNUMBER(MID(AO1746,ROW(INDIRECT("1:"&amp;LEN(AO1746)+1)), 1) *1),0) -1)</f>
        <v>10</v>
      </c>
      <c r="AG1746" s="4">
        <f>LEN(AO1746)</f>
        <v>10</v>
      </c>
      <c r="AH1746" s="4">
        <f>LEN(AP1746)</f>
        <v>27</v>
      </c>
      <c r="AI1746" s="4">
        <f>AH1746-AG1746</f>
        <v>17</v>
      </c>
      <c r="AJ1746" s="4" t="str">
        <f>RIGHT(AP1746,4)</f>
        <v>PACK</v>
      </c>
      <c r="AK1746" s="4" t="str">
        <f>RIGHT(AP1746,5)</f>
        <v>/PACK</v>
      </c>
      <c r="AL1746" s="4" t="b">
        <f>AN1746=AN1747</f>
        <v>1</v>
      </c>
      <c r="AM1746" s="4" t="b">
        <f>LEFT(AP1746,2)=LEFT(AQ1746,2)</f>
        <v>0</v>
      </c>
      <c r="AN1746" s="5" t="str">
        <f>LEFT(AP1746,(AI1746-1))</f>
        <v>MIKO NANGKA 2000</v>
      </c>
      <c r="AO1746" s="4" t="str">
        <f>IFERROR(RIGHT(AP1746,LEN(AP1746)-FIND("-",AP1746)),1)</f>
        <v>10PCS/PACK</v>
      </c>
      <c r="AP1746" t="s">
        <v>2905</v>
      </c>
      <c r="AR1746">
        <v>15000</v>
      </c>
      <c r="AS1746">
        <v>15000</v>
      </c>
      <c r="AT1746">
        <v>13500</v>
      </c>
    </row>
    <row r="1747" spans="1:46" x14ac:dyDescent="0.25">
      <c r="A1747" s="4" t="str">
        <f>IF(IFERROR(SEARCH($A$1,AP1747),0)&gt;0,$A$1,"")</f>
        <v/>
      </c>
      <c r="B1747" s="4" t="str">
        <f>IF(IFERROR(SEARCH($B$1,AP1747),0)&gt;0,$B$1,"")</f>
        <v/>
      </c>
      <c r="C1747" s="4" t="str">
        <f>IF(IFERROR(SEARCH($C$1,AP1747),0)&gt;0,$C$1,"")</f>
        <v/>
      </c>
      <c r="D1747" s="4" t="str">
        <f>IF(IFERROR(SEARCH($D$1,AP1747),0)&gt;0,$D$1,"")</f>
        <v/>
      </c>
      <c r="E1747" s="4" t="str">
        <f>IF(IFERROR(SEARCH($E$1,AP1747),0)&gt;0,$E$1,"")</f>
        <v/>
      </c>
      <c r="F1747" s="4" t="str">
        <f>IF(IFERROR(SEARCH($F$1,AP1747),0)&gt;0,$F$1,"")</f>
        <v>PACK</v>
      </c>
      <c r="G1747" s="4" t="str">
        <f>IF(IFERROR(SEARCH($G$1,AP1747),0)&gt;0,$G$1,"")</f>
        <v/>
      </c>
      <c r="H1747" s="4" t="str">
        <f>IF(IFERROR(SEARCH($H$1,AP1747),0)&gt;0,$H$1,"")</f>
        <v/>
      </c>
      <c r="I1747" s="4" t="str">
        <f>IF(IFERROR(SEARCH($I$1,AP1747),0)&gt;0,$I$1,"")</f>
        <v/>
      </c>
      <c r="J1747" s="4" t="str">
        <f>IF(IFERROR(SEARCH($J$1,AP1747),0)&gt;0,$J$1,"")</f>
        <v/>
      </c>
      <c r="K1747" s="4" t="str">
        <f>IF(IFERROR(SEARCH($K$1,AP1747),0)&gt;0,$K$1,"")</f>
        <v/>
      </c>
      <c r="L1747" s="4" t="str">
        <f>IF(IFERROR(SEARCH($L$1,AP1747),0)&gt;0,$L$1,"")</f>
        <v/>
      </c>
      <c r="M1747" s="4" t="str">
        <f>IF(IFERROR(SEARCH($M$1,AP1747),0)&gt;0,$M$1,"")</f>
        <v/>
      </c>
      <c r="N1747" s="4" t="str">
        <f>IF(IFERROR(SEARCH($N$1,AP1747),0)&gt;0,$N$1,"")</f>
        <v/>
      </c>
      <c r="O1747" s="4" t="str">
        <f>IF(IFERROR(SEARCH($O$1,AP1747),0)&gt;0,$O$1,"")</f>
        <v/>
      </c>
      <c r="P1747" s="4" t="str">
        <f>IF(IFERROR(SEARCH($P$1,AP1747),0)&gt;0,$P$1,"")</f>
        <v>DUS</v>
      </c>
      <c r="Q1747" s="4" t="str">
        <f>IF(IFERROR(SEARCH($Q$1,AP1747),0)&gt;0,$Q$1,"")</f>
        <v/>
      </c>
      <c r="R1747" s="4" t="str">
        <f>IF(IFERROR(SEARCH($R$1,AP1747),0)&gt;0,$R$1,"")</f>
        <v/>
      </c>
      <c r="S1747" s="4" t="str">
        <f>IF(IFERROR(SEARCH($S$1,AP1747),0)&gt;0,$S$1,"")</f>
        <v/>
      </c>
      <c r="T1747" s="4" t="str">
        <f>IF(IFERROR(SEARCH($T$1,AP1747),0)&gt;0,$T$1,"")</f>
        <v/>
      </c>
      <c r="U1747" s="4" t="str">
        <f>IF(IFERROR(SEARCH($U$1,AP1747),0)&gt;0,$U$1,"")</f>
        <v/>
      </c>
      <c r="V1747" s="4" t="str">
        <f>IF(IFERROR(SEARCH($V$1,AP1747),0)&gt;0,$V$1,"")</f>
        <v/>
      </c>
      <c r="W1747" s="4" t="str">
        <f>IF(IFERROR(SEARCH($W$1,AP1747),0)&gt;0,$W$1,"")</f>
        <v/>
      </c>
      <c r="X1747" s="4" t="str">
        <f>IF(IFERROR(SEARCH($X$1,AP1747),0)&gt;0,$X$1,"")</f>
        <v/>
      </c>
      <c r="Y1747" s="4">
        <f>LEN(A1747)+LEN(B1747)+LEN(C1747)+LEN(D1747)+LEN(E1747)+LEN(F1747)+LEN(G1747)+LEN(H1747)+LEN(I1747)+LEN(J1747)+LEN(K1747)+LEN(L1747)+LEN(M1747)+LEN(N1747)+LEN(O1747)+LEN(P1747)+LEN(Q1747)+LEN(R1747)+LEN(S1747)+LEN(T1747)+LEN(U1747)+LEN(V1747)+LEN(W1747)+LEN(X1747)</f>
        <v>7</v>
      </c>
      <c r="Z1747" s="4" t="str">
        <f>IF(IFERROR(SEARCH($Z$1,AP1747),0)&gt;0,$Z$1,"")</f>
        <v>-</v>
      </c>
      <c r="AA1747" s="4" t="str">
        <f>IF(IFERROR(SEARCH($AA$1,AP1747),0)&gt;0,$AA$1,"")</f>
        <v>/</v>
      </c>
      <c r="AB1747" s="4" t="str">
        <f>IF(IFERROR(SEARCH($AB$1,AP1747),0)&gt;0,$AB$1,"")</f>
        <v/>
      </c>
      <c r="AC1747" s="4" t="str">
        <f>IF(IFERROR(SEARCH($AC$1,AP1747),0)&gt;0,$AC$1,"")</f>
        <v/>
      </c>
      <c r="AD1747" s="4" t="str">
        <f>IF(IFERROR(SEARCH($AD$1,AP1747),0)&gt;0,$AD$1,"")</f>
        <v/>
      </c>
      <c r="AE1747" s="4" t="str">
        <f>IF(IFERROR(SEARCH($AE$1,AP1747),0)&gt;0,$AE$1,"")</f>
        <v/>
      </c>
      <c r="AF1747" s="4" t="str" cm="1">
        <f t="array" aca="1" ref="AF1747" ca="1">LEFT(AO1747,MATCH(FALSE,ISNUMBER(MID(AO1747,ROW(INDIRECT("1:"&amp;LEN(AO1747)+1)), 1) *1),0) -1)</f>
        <v>4</v>
      </c>
      <c r="AG1747" s="4">
        <f>LEN(AO1747)</f>
        <v>9</v>
      </c>
      <c r="AH1747" s="4">
        <f>LEN(AP1747)</f>
        <v>26</v>
      </c>
      <c r="AI1747" s="4">
        <f>AH1747-AG1747</f>
        <v>17</v>
      </c>
      <c r="AJ1747" s="4" t="str">
        <f>RIGHT(AP1747,4)</f>
        <v>/DUS</v>
      </c>
      <c r="AK1747" s="4" t="str">
        <f>RIGHT(AP1747,5)</f>
        <v>K/DUS</v>
      </c>
      <c r="AL1747" s="4" t="b">
        <f>AN1747=AN1748</f>
        <v>0</v>
      </c>
      <c r="AM1747" s="4" t="b">
        <f>LEFT(AP1747,2)=LEFT(AQ1747,2)</f>
        <v>0</v>
      </c>
      <c r="AN1747" s="5" t="str">
        <f>LEFT(AP1747,(AI1747-1))</f>
        <v>MIKO NANGKA 2000</v>
      </c>
      <c r="AO1747" s="4" t="str">
        <f>IFERROR(RIGHT(AP1747,LEN(AP1747)-FIND("-",AP1747)),1)</f>
        <v>4PACK/DUS</v>
      </c>
      <c r="AP1747" t="s">
        <v>2906</v>
      </c>
      <c r="AR1747">
        <v>56000</v>
      </c>
      <c r="AS1747">
        <v>56000</v>
      </c>
      <c r="AT1747">
        <v>54000</v>
      </c>
    </row>
    <row r="1748" spans="1:46" x14ac:dyDescent="0.25">
      <c r="A1748" s="4" t="str">
        <f>IF(IFERROR(SEARCH($A$1,AP1748),0)&gt;0,$A$1,"")</f>
        <v>PCS</v>
      </c>
      <c r="B1748" s="4" t="str">
        <f>IF(IFERROR(SEARCH($B$1,AP1748),0)&gt;0,$B$1,"")</f>
        <v/>
      </c>
      <c r="C1748" s="4" t="str">
        <f>IF(IFERROR(SEARCH($C$1,AP1748),0)&gt;0,$C$1,"")</f>
        <v/>
      </c>
      <c r="D1748" s="4" t="str">
        <f>IF(IFERROR(SEARCH($D$1,AP1748),0)&gt;0,$D$1,"")</f>
        <v/>
      </c>
      <c r="E1748" s="4" t="str">
        <f>IF(IFERROR(SEARCH($E$1,AP1748),0)&gt;0,$E$1,"")</f>
        <v/>
      </c>
      <c r="F1748" s="4" t="str">
        <f>IF(IFERROR(SEARCH($F$1,AP1748),0)&gt;0,$F$1,"")</f>
        <v/>
      </c>
      <c r="G1748" s="4" t="str">
        <f>IF(IFERROR(SEARCH($G$1,AP1748),0)&gt;0,$G$1,"")</f>
        <v/>
      </c>
      <c r="H1748" s="4" t="str">
        <f>IF(IFERROR(SEARCH($H$1,AP1748),0)&gt;0,$H$1,"")</f>
        <v/>
      </c>
      <c r="I1748" s="4" t="str">
        <f>IF(IFERROR(SEARCH($I$1,AP1748),0)&gt;0,$I$1,"")</f>
        <v/>
      </c>
      <c r="J1748" s="4" t="str">
        <f>IF(IFERROR(SEARCH($J$1,AP1748),0)&gt;0,$J$1,"")</f>
        <v/>
      </c>
      <c r="K1748" s="4" t="str">
        <f>IF(IFERROR(SEARCH($K$1,AP1748),0)&gt;0,$K$1,"")</f>
        <v/>
      </c>
      <c r="L1748" s="4" t="str">
        <f>IF(IFERROR(SEARCH($L$1,AP1748),0)&gt;0,$L$1,"")</f>
        <v/>
      </c>
      <c r="M1748" s="4" t="str">
        <f>IF(IFERROR(SEARCH($M$1,AP1748),0)&gt;0,$M$1,"")</f>
        <v/>
      </c>
      <c r="N1748" s="4" t="str">
        <f>IF(IFERROR(SEARCH($N$1,AP1748),0)&gt;0,$N$1,"")</f>
        <v/>
      </c>
      <c r="O1748" s="4" t="str">
        <f>IF(IFERROR(SEARCH($O$1,AP1748),0)&gt;0,$O$1,"")</f>
        <v/>
      </c>
      <c r="P1748" s="4" t="str">
        <f>IF(IFERROR(SEARCH($P$1,AP1748),0)&gt;0,$P$1,"")</f>
        <v>DUS</v>
      </c>
      <c r="Q1748" s="4" t="str">
        <f>IF(IFERROR(SEARCH($Q$1,AP1748),0)&gt;0,$Q$1,"")</f>
        <v/>
      </c>
      <c r="R1748" s="4" t="str">
        <f>IF(IFERROR(SEARCH($R$1,AP1748),0)&gt;0,$R$1,"")</f>
        <v/>
      </c>
      <c r="S1748" s="4" t="str">
        <f>IF(IFERROR(SEARCH($S$1,AP1748),0)&gt;0,$S$1,"")</f>
        <v/>
      </c>
      <c r="T1748" s="4" t="str">
        <f>IF(IFERROR(SEARCH($T$1,AP1748),0)&gt;0,$T$1,"")</f>
        <v/>
      </c>
      <c r="U1748" s="4" t="str">
        <f>IF(IFERROR(SEARCH($U$1,AP1748),0)&gt;0,$U$1,"")</f>
        <v/>
      </c>
      <c r="V1748" s="4" t="str">
        <f>IF(IFERROR(SEARCH($V$1,AP1748),0)&gt;0,$V$1,"")</f>
        <v/>
      </c>
      <c r="W1748" s="4" t="str">
        <f>IF(IFERROR(SEARCH($W$1,AP1748),0)&gt;0,$W$1,"")</f>
        <v/>
      </c>
      <c r="X1748" s="4" t="str">
        <f>IF(IFERROR(SEARCH($X$1,AP1748),0)&gt;0,$X$1,"")</f>
        <v/>
      </c>
      <c r="Y1748" s="4">
        <f>LEN(A1748)+LEN(B1748)+LEN(C1748)+LEN(D1748)+LEN(E1748)+LEN(F1748)+LEN(G1748)+LEN(H1748)+LEN(I1748)+LEN(J1748)+LEN(K1748)+LEN(L1748)+LEN(M1748)+LEN(N1748)+LEN(O1748)+LEN(P1748)+LEN(Q1748)+LEN(R1748)+LEN(S1748)+LEN(T1748)+LEN(U1748)+LEN(V1748)+LEN(W1748)+LEN(X1748)</f>
        <v>6</v>
      </c>
      <c r="Z1748" s="4" t="str">
        <f>IF(IFERROR(SEARCH($Z$1,AP1748),0)&gt;0,$Z$1,"")</f>
        <v>-</v>
      </c>
      <c r="AA1748" s="4" t="str">
        <f>IF(IFERROR(SEARCH($AA$1,AP1748),0)&gt;0,$AA$1,"")</f>
        <v>/</v>
      </c>
      <c r="AB1748" s="4" t="str">
        <f>IF(IFERROR(SEARCH($AB$1,AP1748),0)&gt;0,$AB$1,"")</f>
        <v/>
      </c>
      <c r="AC1748" s="4" t="str">
        <f>IF(IFERROR(SEARCH($AC$1,AP1748),0)&gt;0,$AC$1,"")</f>
        <v/>
      </c>
      <c r="AD1748" s="4" t="str">
        <f>IF(IFERROR(SEARCH($AD$1,AP1748),0)&gt;0,$AD$1,"")</f>
        <v/>
      </c>
      <c r="AE1748" s="4" t="str">
        <f>IF(IFERROR(SEARCH($AE$1,AP1748),0)&gt;0,$AE$1,"")</f>
        <v/>
      </c>
      <c r="AF1748" s="4" t="str" cm="1">
        <f t="array" aca="1" ref="AF1748" ca="1">LEFT(AO1748,MATCH(FALSE,ISNUMBER(MID(AO1748,ROW(INDIRECT("1:"&amp;LEN(AO1748)+1)), 1) *1),0) -1)</f>
        <v>45</v>
      </c>
      <c r="AG1748" s="4">
        <f>LEN(AO1748)</f>
        <v>9</v>
      </c>
      <c r="AH1748" s="4">
        <f>LEN(AP1748)</f>
        <v>19</v>
      </c>
      <c r="AI1748" s="4">
        <f>AH1748-AG1748</f>
        <v>10</v>
      </c>
      <c r="AJ1748" s="4" t="str">
        <f>RIGHT(AP1748,4)</f>
        <v>/DUS</v>
      </c>
      <c r="AK1748" s="4" t="str">
        <f>RIGHT(AP1748,5)</f>
        <v>S/DUS</v>
      </c>
      <c r="AL1748" s="4" t="b">
        <f>AN1748=AN1749</f>
        <v>0</v>
      </c>
      <c r="AM1748" s="4" t="b">
        <f>LEFT(AP1748,2)=LEFT(AQ1748,2)</f>
        <v>0</v>
      </c>
      <c r="AN1748" s="5" t="str">
        <f>LEFT(AP1748,(AI1748-1))</f>
        <v>MILK LIFE</v>
      </c>
      <c r="AO1748" s="4" t="str">
        <f>IFERROR(RIGHT(AP1748,LEN(AP1748)-FIND("-",AP1748)),1)</f>
        <v>45PCS/DUS</v>
      </c>
      <c r="AP1748" t="s">
        <v>5952</v>
      </c>
      <c r="AR1748">
        <v>100000</v>
      </c>
      <c r="AS1748">
        <v>100000</v>
      </c>
      <c r="AT1748">
        <v>94350</v>
      </c>
    </row>
    <row r="1749" spans="1:46" x14ac:dyDescent="0.25">
      <c r="A1749" s="4" t="str">
        <f>IF(IFERROR(SEARCH($A$1,AP1749),0)&gt;0,$A$1,"")</f>
        <v/>
      </c>
      <c r="B1749" s="4" t="str">
        <f>IF(IFERROR(SEARCH($B$1,AP1749),0)&gt;0,$B$1,"")</f>
        <v/>
      </c>
      <c r="C1749" s="4" t="str">
        <f>IF(IFERROR(SEARCH($C$1,AP1749),0)&gt;0,$C$1,"")</f>
        <v/>
      </c>
      <c r="D1749" s="4" t="str">
        <f>IF(IFERROR(SEARCH($D$1,AP1749),0)&gt;0,$D$1,"")</f>
        <v/>
      </c>
      <c r="E1749" s="4" t="str">
        <f>IF(IFERROR(SEARCH($E$1,AP1749),0)&gt;0,$E$1,"")</f>
        <v/>
      </c>
      <c r="F1749" s="4" t="str">
        <f>IF(IFERROR(SEARCH($F$1,AP1749),0)&gt;0,$F$1,"")</f>
        <v/>
      </c>
      <c r="G1749" s="4" t="str">
        <f>IF(IFERROR(SEARCH($G$1,AP1749),0)&gt;0,$G$1,"")</f>
        <v>KTK</v>
      </c>
      <c r="H1749" s="4" t="str">
        <f>IF(IFERROR(SEARCH($H$1,AP1749),0)&gt;0,$H$1,"")</f>
        <v/>
      </c>
      <c r="I1749" s="4" t="str">
        <f>IF(IFERROR(SEARCH($I$1,AP1749),0)&gt;0,$I$1,"")</f>
        <v/>
      </c>
      <c r="J1749" s="4" t="str">
        <f>IF(IFERROR(SEARCH($J$1,AP1749),0)&gt;0,$J$1,"")</f>
        <v/>
      </c>
      <c r="K1749" s="4" t="str">
        <f>IF(IFERROR(SEARCH($K$1,AP1749),0)&gt;0,$K$1,"")</f>
        <v/>
      </c>
      <c r="L1749" s="4" t="str">
        <f>IF(IFERROR(SEARCH($L$1,AP1749),0)&gt;0,$L$1,"")</f>
        <v/>
      </c>
      <c r="M1749" s="4" t="str">
        <f>IF(IFERROR(SEARCH($M$1,AP1749),0)&gt;0,$M$1,"")</f>
        <v/>
      </c>
      <c r="N1749" s="4" t="str">
        <f>IF(IFERROR(SEARCH($N$1,AP1749),0)&gt;0,$N$1,"")</f>
        <v/>
      </c>
      <c r="O1749" s="4" t="str">
        <f>IF(IFERROR(SEARCH($O$1,AP1749),0)&gt;0,$O$1,"")</f>
        <v/>
      </c>
      <c r="P1749" s="4" t="str">
        <f>IF(IFERROR(SEARCH($P$1,AP1749),0)&gt;0,$P$1,"")</f>
        <v/>
      </c>
      <c r="Q1749" s="4" t="str">
        <f>IF(IFERROR(SEARCH($Q$1,AP1749),0)&gt;0,$Q$1,"")</f>
        <v/>
      </c>
      <c r="R1749" s="4" t="str">
        <f>IF(IFERROR(SEARCH($R$1,AP1749),0)&gt;0,$R$1,"")</f>
        <v/>
      </c>
      <c r="S1749" s="4" t="str">
        <f>IF(IFERROR(SEARCH($S$1,AP1749),0)&gt;0,$S$1,"")</f>
        <v/>
      </c>
      <c r="T1749" s="4" t="str">
        <f>IF(IFERROR(SEARCH($T$1,AP1749),0)&gt;0,$T$1,"")</f>
        <v/>
      </c>
      <c r="U1749" s="4" t="str">
        <f>IF(IFERROR(SEARCH($U$1,AP1749),0)&gt;0,$U$1,"")</f>
        <v/>
      </c>
      <c r="V1749" s="4" t="str">
        <f>IF(IFERROR(SEARCH($V$1,AP1749),0)&gt;0,$V$1,"")</f>
        <v/>
      </c>
      <c r="W1749" s="4" t="str">
        <f>IF(IFERROR(SEARCH($W$1,AP1749),0)&gt;0,$W$1,"")</f>
        <v/>
      </c>
      <c r="X1749" s="4" t="str">
        <f>IF(IFERROR(SEARCH($X$1,AP1749),0)&gt;0,$X$1,"")</f>
        <v/>
      </c>
      <c r="Y1749" s="4">
        <f>LEN(A1749)+LEN(B1749)+LEN(C1749)+LEN(D1749)+LEN(E1749)+LEN(F1749)+LEN(G1749)+LEN(H1749)+LEN(I1749)+LEN(J1749)+LEN(K1749)+LEN(L1749)+LEN(M1749)+LEN(N1749)+LEN(O1749)+LEN(P1749)+LEN(Q1749)+LEN(R1749)+LEN(S1749)+LEN(T1749)+LEN(U1749)+LEN(V1749)+LEN(W1749)+LEN(X1749)</f>
        <v>3</v>
      </c>
      <c r="Z1749" s="4" t="str">
        <f>IF(IFERROR(SEARCH($Z$1,AP1749),0)&gt;0,$Z$1,"")</f>
        <v>-</v>
      </c>
      <c r="AA1749" s="4" t="str">
        <f>IF(IFERROR(SEARCH($AA$1,AP1749),0)&gt;0,$AA$1,"")</f>
        <v/>
      </c>
      <c r="AB1749" s="4" t="str">
        <f>IF(IFERROR(SEARCH($AB$1,AP1749),0)&gt;0,$AB$1,"")</f>
        <v/>
      </c>
      <c r="AC1749" s="4" t="str">
        <f>IF(IFERROR(SEARCH($AC$1,AP1749),0)&gt;0,$AC$1,"")</f>
        <v/>
      </c>
      <c r="AD1749" s="4" t="str">
        <f>IF(IFERROR(SEARCH($AD$1,AP1749),0)&gt;0,$AD$1,"")</f>
        <v/>
      </c>
      <c r="AE1749" s="4" t="str">
        <f>IF(IFERROR(SEARCH($AE$1,AP1749),0)&gt;0,$AE$1,"")</f>
        <v/>
      </c>
      <c r="AF1749" s="4" t="str" cm="1">
        <f t="array" aca="1" ref="AF1749" ca="1">LEFT(AO1749,MATCH(FALSE,ISNUMBER(MID(AO1749,ROW(INDIRECT("1:"&amp;LEN(AO1749)+1)), 1) *1),0) -1)</f>
        <v>1</v>
      </c>
      <c r="AG1749" s="4">
        <f>LEN(AO1749)</f>
        <v>4</v>
      </c>
      <c r="AH1749" s="4">
        <f>LEN(AP1749)</f>
        <v>28</v>
      </c>
      <c r="AI1749" s="4">
        <f>AH1749-AG1749</f>
        <v>24</v>
      </c>
      <c r="AJ1749" s="4" t="str">
        <f>RIGHT(AP1749,4)</f>
        <v>1KTK</v>
      </c>
      <c r="AK1749" s="4" t="str">
        <f>RIGHT(AP1749,5)</f>
        <v>-1KTK</v>
      </c>
      <c r="AL1749" s="4" t="b">
        <f>AN1749=AN1750</f>
        <v>0</v>
      </c>
      <c r="AM1749" s="4" t="b">
        <f>LEFT(AP1749,2)=LEFT(AQ1749,2)</f>
        <v>0</v>
      </c>
      <c r="AN1749" s="5" t="str">
        <f>LEFT(AP1749,(AI1749-1))</f>
        <v>MILK LIFE COKELAT 125ML</v>
      </c>
      <c r="AO1749" s="4" t="str">
        <f>IFERROR(RIGHT(AP1749,LEN(AP1749)-FIND("-",AP1749)),1)</f>
        <v>1KTK</v>
      </c>
      <c r="AP1749" t="s">
        <v>2908</v>
      </c>
      <c r="AQ1749" s="1" t="s">
        <v>2909</v>
      </c>
      <c r="AR1749">
        <v>2600</v>
      </c>
      <c r="AS1749">
        <v>3000</v>
      </c>
      <c r="AT1749">
        <v>2312</v>
      </c>
    </row>
    <row r="1750" spans="1:46" x14ac:dyDescent="0.25">
      <c r="A1750" s="4" t="str">
        <f>IF(IFERROR(SEARCH($A$1,AP1750),0)&gt;0,$A$1,"")</f>
        <v/>
      </c>
      <c r="B1750" s="4" t="str">
        <f>IF(IFERROR(SEARCH($B$1,AP1750),0)&gt;0,$B$1,"")</f>
        <v/>
      </c>
      <c r="C1750" s="4" t="str">
        <f>IF(IFERROR(SEARCH($C$1,AP1750),0)&gt;0,$C$1,"")</f>
        <v/>
      </c>
      <c r="D1750" s="4" t="str">
        <f>IF(IFERROR(SEARCH($D$1,AP1750),0)&gt;0,$D$1,"")</f>
        <v/>
      </c>
      <c r="E1750" s="4" t="str">
        <f>IF(IFERROR(SEARCH($E$1,AP1750),0)&gt;0,$E$1,"")</f>
        <v/>
      </c>
      <c r="F1750" s="4" t="str">
        <f>IF(IFERROR(SEARCH($F$1,AP1750),0)&gt;0,$F$1,"")</f>
        <v/>
      </c>
      <c r="G1750" s="4" t="str">
        <f>IF(IFERROR(SEARCH($G$1,AP1750),0)&gt;0,$G$1,"")</f>
        <v>KTK</v>
      </c>
      <c r="H1750" s="4" t="str">
        <f>IF(IFERROR(SEARCH($H$1,AP1750),0)&gt;0,$H$1,"")</f>
        <v/>
      </c>
      <c r="I1750" s="4" t="str">
        <f>IF(IFERROR(SEARCH($I$1,AP1750),0)&gt;0,$I$1,"")</f>
        <v/>
      </c>
      <c r="J1750" s="4" t="str">
        <f>IF(IFERROR(SEARCH($J$1,AP1750),0)&gt;0,$J$1,"")</f>
        <v/>
      </c>
      <c r="K1750" s="4" t="str">
        <f>IF(IFERROR(SEARCH($K$1,AP1750),0)&gt;0,$K$1,"")</f>
        <v/>
      </c>
      <c r="L1750" s="4" t="str">
        <f>IF(IFERROR(SEARCH($L$1,AP1750),0)&gt;0,$L$1,"")</f>
        <v/>
      </c>
      <c r="M1750" s="4" t="str">
        <f>IF(IFERROR(SEARCH($M$1,AP1750),0)&gt;0,$M$1,"")</f>
        <v/>
      </c>
      <c r="N1750" s="4" t="str">
        <f>IF(IFERROR(SEARCH($N$1,AP1750),0)&gt;0,$N$1,"")</f>
        <v/>
      </c>
      <c r="O1750" s="4" t="str">
        <f>IF(IFERROR(SEARCH($O$1,AP1750),0)&gt;0,$O$1,"")</f>
        <v/>
      </c>
      <c r="P1750" s="4" t="str">
        <f>IF(IFERROR(SEARCH($P$1,AP1750),0)&gt;0,$P$1,"")</f>
        <v/>
      </c>
      <c r="Q1750" s="4" t="str">
        <f>IF(IFERROR(SEARCH($Q$1,AP1750),0)&gt;0,$Q$1,"")</f>
        <v/>
      </c>
      <c r="R1750" s="4" t="str">
        <f>IF(IFERROR(SEARCH($R$1,AP1750),0)&gt;0,$R$1,"")</f>
        <v/>
      </c>
      <c r="S1750" s="4" t="str">
        <f>IF(IFERROR(SEARCH($S$1,AP1750),0)&gt;0,$S$1,"")</f>
        <v/>
      </c>
      <c r="T1750" s="4" t="str">
        <f>IF(IFERROR(SEARCH($T$1,AP1750),0)&gt;0,$T$1,"")</f>
        <v/>
      </c>
      <c r="U1750" s="4" t="str">
        <f>IF(IFERROR(SEARCH($U$1,AP1750),0)&gt;0,$U$1,"")</f>
        <v/>
      </c>
      <c r="V1750" s="4" t="str">
        <f>IF(IFERROR(SEARCH($V$1,AP1750),0)&gt;0,$V$1,"")</f>
        <v/>
      </c>
      <c r="W1750" s="4" t="str">
        <f>IF(IFERROR(SEARCH($W$1,AP1750),0)&gt;0,$W$1,"")</f>
        <v/>
      </c>
      <c r="X1750" s="4" t="str">
        <f>IF(IFERROR(SEARCH($X$1,AP1750),0)&gt;0,$X$1,"")</f>
        <v/>
      </c>
      <c r="Y1750" s="4">
        <f>LEN(A1750)+LEN(B1750)+LEN(C1750)+LEN(D1750)+LEN(E1750)+LEN(F1750)+LEN(G1750)+LEN(H1750)+LEN(I1750)+LEN(J1750)+LEN(K1750)+LEN(L1750)+LEN(M1750)+LEN(N1750)+LEN(O1750)+LEN(P1750)+LEN(Q1750)+LEN(R1750)+LEN(S1750)+LEN(T1750)+LEN(U1750)+LEN(V1750)+LEN(W1750)+LEN(X1750)</f>
        <v>3</v>
      </c>
      <c r="Z1750" s="4" t="str">
        <f>IF(IFERROR(SEARCH($Z$1,AP1750),0)&gt;0,$Z$1,"")</f>
        <v>-</v>
      </c>
      <c r="AA1750" s="4" t="str">
        <f>IF(IFERROR(SEARCH($AA$1,AP1750),0)&gt;0,$AA$1,"")</f>
        <v/>
      </c>
      <c r="AB1750" s="4" t="str">
        <f>IF(IFERROR(SEARCH($AB$1,AP1750),0)&gt;0,$AB$1,"")</f>
        <v/>
      </c>
      <c r="AC1750" s="4" t="str">
        <f>IF(IFERROR(SEARCH($AC$1,AP1750),0)&gt;0,$AC$1,"")</f>
        <v/>
      </c>
      <c r="AD1750" s="4" t="str">
        <f>IF(IFERROR(SEARCH($AD$1,AP1750),0)&gt;0,$AD$1,"")</f>
        <v/>
      </c>
      <c r="AE1750" s="4" t="str">
        <f>IF(IFERROR(SEARCH($AE$1,AP1750),0)&gt;0,$AE$1,"")</f>
        <v/>
      </c>
      <c r="AF1750" s="4" t="str" cm="1">
        <f t="array" aca="1" ref="AF1750" ca="1">LEFT(AO1750,MATCH(FALSE,ISNUMBER(MID(AO1750,ROW(INDIRECT("1:"&amp;LEN(AO1750)+1)), 1) *1),0) -1)</f>
        <v>1</v>
      </c>
      <c r="AG1750" s="4">
        <f>LEN(AO1750)</f>
        <v>4</v>
      </c>
      <c r="AH1750" s="4">
        <f>LEN(AP1750)</f>
        <v>28</v>
      </c>
      <c r="AI1750" s="4">
        <f>AH1750-AG1750</f>
        <v>24</v>
      </c>
      <c r="AJ1750" s="4" t="str">
        <f>RIGHT(AP1750,4)</f>
        <v>1KTK</v>
      </c>
      <c r="AK1750" s="4" t="str">
        <f>RIGHT(AP1750,5)</f>
        <v>-1KTK</v>
      </c>
      <c r="AL1750" s="4" t="b">
        <f>AN1750=AN1751</f>
        <v>0</v>
      </c>
      <c r="AM1750" s="4" t="b">
        <f>LEFT(AP1750,2)=LEFT(AQ1750,2)</f>
        <v>0</v>
      </c>
      <c r="AN1750" s="5" t="str">
        <f>LEFT(AP1750,(AI1750-1))</f>
        <v>MILK LIFE COKELAT 200ML</v>
      </c>
      <c r="AO1750" s="4" t="str">
        <f>IFERROR(RIGHT(AP1750,LEN(AP1750)-FIND("-",AP1750)),1)</f>
        <v>1KTK</v>
      </c>
      <c r="AP1750" t="s">
        <v>2910</v>
      </c>
      <c r="AQ1750" s="1" t="s">
        <v>2911</v>
      </c>
      <c r="AR1750">
        <v>4300</v>
      </c>
      <c r="AS1750">
        <v>4500</v>
      </c>
      <c r="AT1750">
        <v>3908</v>
      </c>
    </row>
    <row r="1751" spans="1:46" x14ac:dyDescent="0.25">
      <c r="A1751" s="4" t="str">
        <f>IF(IFERROR(SEARCH($A$1,AP1751),0)&gt;0,$A$1,"")</f>
        <v/>
      </c>
      <c r="B1751" s="4" t="str">
        <f>IF(IFERROR(SEARCH($B$1,AP1751),0)&gt;0,$B$1,"")</f>
        <v/>
      </c>
      <c r="C1751" s="4" t="str">
        <f>IF(IFERROR(SEARCH($C$1,AP1751),0)&gt;0,$C$1,"")</f>
        <v/>
      </c>
      <c r="D1751" s="4" t="str">
        <f>IF(IFERROR(SEARCH($D$1,AP1751),0)&gt;0,$D$1,"")</f>
        <v/>
      </c>
      <c r="E1751" s="4" t="str">
        <f>IF(IFERROR(SEARCH($E$1,AP1751),0)&gt;0,$E$1,"")</f>
        <v/>
      </c>
      <c r="F1751" s="4" t="str">
        <f>IF(IFERROR(SEARCH($F$1,AP1751),0)&gt;0,$F$1,"")</f>
        <v/>
      </c>
      <c r="G1751" s="4" t="str">
        <f>IF(IFERROR(SEARCH($G$1,AP1751),0)&gt;0,$G$1,"")</f>
        <v>KTK</v>
      </c>
      <c r="H1751" s="4" t="str">
        <f>IF(IFERROR(SEARCH($H$1,AP1751),0)&gt;0,$H$1,"")</f>
        <v/>
      </c>
      <c r="I1751" s="4" t="str">
        <f>IF(IFERROR(SEARCH($I$1,AP1751),0)&gt;0,$I$1,"")</f>
        <v/>
      </c>
      <c r="J1751" s="4" t="str">
        <f>IF(IFERROR(SEARCH($J$1,AP1751),0)&gt;0,$J$1,"")</f>
        <v/>
      </c>
      <c r="K1751" s="4" t="str">
        <f>IF(IFERROR(SEARCH($K$1,AP1751),0)&gt;0,$K$1,"")</f>
        <v/>
      </c>
      <c r="L1751" s="4" t="str">
        <f>IF(IFERROR(SEARCH($L$1,AP1751),0)&gt;0,$L$1,"")</f>
        <v/>
      </c>
      <c r="M1751" s="4" t="str">
        <f>IF(IFERROR(SEARCH($M$1,AP1751),0)&gt;0,$M$1,"")</f>
        <v/>
      </c>
      <c r="N1751" s="4" t="str">
        <f>IF(IFERROR(SEARCH($N$1,AP1751),0)&gt;0,$N$1,"")</f>
        <v/>
      </c>
      <c r="O1751" s="4" t="str">
        <f>IF(IFERROR(SEARCH($O$1,AP1751),0)&gt;0,$O$1,"")</f>
        <v/>
      </c>
      <c r="P1751" s="4" t="str">
        <f>IF(IFERROR(SEARCH($P$1,AP1751),0)&gt;0,$P$1,"")</f>
        <v/>
      </c>
      <c r="Q1751" s="4" t="str">
        <f>IF(IFERROR(SEARCH($Q$1,AP1751),0)&gt;0,$Q$1,"")</f>
        <v/>
      </c>
      <c r="R1751" s="4" t="str">
        <f>IF(IFERROR(SEARCH($R$1,AP1751),0)&gt;0,$R$1,"")</f>
        <v/>
      </c>
      <c r="S1751" s="4" t="str">
        <f>IF(IFERROR(SEARCH($S$1,AP1751),0)&gt;0,$S$1,"")</f>
        <v/>
      </c>
      <c r="T1751" s="4" t="str">
        <f>IF(IFERROR(SEARCH($T$1,AP1751),0)&gt;0,$T$1,"")</f>
        <v/>
      </c>
      <c r="U1751" s="4" t="str">
        <f>IF(IFERROR(SEARCH($U$1,AP1751),0)&gt;0,$U$1,"")</f>
        <v/>
      </c>
      <c r="V1751" s="4" t="str">
        <f>IF(IFERROR(SEARCH($V$1,AP1751),0)&gt;0,$V$1,"")</f>
        <v/>
      </c>
      <c r="W1751" s="4" t="str">
        <f>IF(IFERROR(SEARCH($W$1,AP1751),0)&gt;0,$W$1,"")</f>
        <v/>
      </c>
      <c r="X1751" s="4" t="str">
        <f>IF(IFERROR(SEARCH($X$1,AP1751),0)&gt;0,$X$1,"")</f>
        <v/>
      </c>
      <c r="Y1751" s="4">
        <f>LEN(A1751)+LEN(B1751)+LEN(C1751)+LEN(D1751)+LEN(E1751)+LEN(F1751)+LEN(G1751)+LEN(H1751)+LEN(I1751)+LEN(J1751)+LEN(K1751)+LEN(L1751)+LEN(M1751)+LEN(N1751)+LEN(O1751)+LEN(P1751)+LEN(Q1751)+LEN(R1751)+LEN(S1751)+LEN(T1751)+LEN(U1751)+LEN(V1751)+LEN(W1751)+LEN(X1751)</f>
        <v>3</v>
      </c>
      <c r="Z1751" s="4" t="str">
        <f>IF(IFERROR(SEARCH($Z$1,AP1751),0)&gt;0,$Z$1,"")</f>
        <v>-</v>
      </c>
      <c r="AA1751" s="4" t="str">
        <f>IF(IFERROR(SEARCH($AA$1,AP1751),0)&gt;0,$AA$1,"")</f>
        <v/>
      </c>
      <c r="AB1751" s="4" t="str">
        <f>IF(IFERROR(SEARCH($AB$1,AP1751),0)&gt;0,$AB$1,"")</f>
        <v/>
      </c>
      <c r="AC1751" s="4" t="str">
        <f>IF(IFERROR(SEARCH($AC$1,AP1751),0)&gt;0,$AC$1,"")</f>
        <v/>
      </c>
      <c r="AD1751" s="4" t="str">
        <f>IF(IFERROR(SEARCH($AD$1,AP1751),0)&gt;0,$AD$1,"")</f>
        <v/>
      </c>
      <c r="AE1751" s="4" t="str">
        <f>IF(IFERROR(SEARCH($AE$1,AP1751),0)&gt;0,$AE$1,"")</f>
        <v/>
      </c>
      <c r="AF1751" s="4" t="str" cm="1">
        <f t="array" aca="1" ref="AF1751" ca="1">LEFT(AO1751,MATCH(FALSE,ISNUMBER(MID(AO1751,ROW(INDIRECT("1:"&amp;LEN(AO1751)+1)), 1) *1),0) -1)</f>
        <v>1</v>
      </c>
      <c r="AG1751" s="4">
        <f>LEN(AO1751)</f>
        <v>4</v>
      </c>
      <c r="AH1751" s="4">
        <f>LEN(AP1751)</f>
        <v>26</v>
      </c>
      <c r="AI1751" s="4">
        <f>AH1751-AG1751</f>
        <v>22</v>
      </c>
      <c r="AJ1751" s="4" t="str">
        <f>RIGHT(AP1751,4)</f>
        <v>1KTK</v>
      </c>
      <c r="AK1751" s="4" t="str">
        <f>RIGHT(AP1751,5)</f>
        <v>-1KTK</v>
      </c>
      <c r="AL1751" s="4" t="b">
        <f>AN1751=AN1752</f>
        <v>0</v>
      </c>
      <c r="AM1751" s="4" t="b">
        <f>LEFT(AP1751,2)=LEFT(AQ1751,2)</f>
        <v>0</v>
      </c>
      <c r="AN1751" s="5" t="str">
        <f>LEFT(AP1751,(AI1751-1))</f>
        <v>MILK LIFE PLAIN 200ML</v>
      </c>
      <c r="AO1751" s="4" t="str">
        <f>IFERROR(RIGHT(AP1751,LEN(AP1751)-FIND("-",AP1751)),1)</f>
        <v>1KTK</v>
      </c>
      <c r="AP1751" t="s">
        <v>2912</v>
      </c>
      <c r="AQ1751" s="1" t="s">
        <v>2913</v>
      </c>
      <c r="AR1751">
        <v>4300</v>
      </c>
      <c r="AS1751">
        <v>4500</v>
      </c>
      <c r="AT1751">
        <v>3908</v>
      </c>
    </row>
    <row r="1752" spans="1:46" x14ac:dyDescent="0.25">
      <c r="A1752" s="4" t="str">
        <f>IF(IFERROR(SEARCH($A$1,AP1752),0)&gt;0,$A$1,"")</f>
        <v/>
      </c>
      <c r="B1752" s="4" t="str">
        <f>IF(IFERROR(SEARCH($B$1,AP1752),0)&gt;0,$B$1,"")</f>
        <v/>
      </c>
      <c r="C1752" s="4" t="str">
        <f>IF(IFERROR(SEARCH($C$1,AP1752),0)&gt;0,$C$1,"")</f>
        <v/>
      </c>
      <c r="D1752" s="4" t="str">
        <f>IF(IFERROR(SEARCH($D$1,AP1752),0)&gt;0,$D$1,"")</f>
        <v/>
      </c>
      <c r="E1752" s="4" t="str">
        <f>IF(IFERROR(SEARCH($E$1,AP1752),0)&gt;0,$E$1,"")</f>
        <v/>
      </c>
      <c r="F1752" s="4" t="str">
        <f>IF(IFERROR(SEARCH($F$1,AP1752),0)&gt;0,$F$1,"")</f>
        <v/>
      </c>
      <c r="G1752" s="4" t="str">
        <f>IF(IFERROR(SEARCH($G$1,AP1752),0)&gt;0,$G$1,"")</f>
        <v>KTK</v>
      </c>
      <c r="H1752" s="4" t="str">
        <f>IF(IFERROR(SEARCH($H$1,AP1752),0)&gt;0,$H$1,"")</f>
        <v/>
      </c>
      <c r="I1752" s="4" t="str">
        <f>IF(IFERROR(SEARCH($I$1,AP1752),0)&gt;0,$I$1,"")</f>
        <v/>
      </c>
      <c r="J1752" s="4" t="str">
        <f>IF(IFERROR(SEARCH($J$1,AP1752),0)&gt;0,$J$1,"")</f>
        <v/>
      </c>
      <c r="K1752" s="4" t="str">
        <f>IF(IFERROR(SEARCH($K$1,AP1752),0)&gt;0,$K$1,"")</f>
        <v/>
      </c>
      <c r="L1752" s="4" t="str">
        <f>IF(IFERROR(SEARCH($L$1,AP1752),0)&gt;0,$L$1,"")</f>
        <v/>
      </c>
      <c r="M1752" s="4" t="str">
        <f>IF(IFERROR(SEARCH($M$1,AP1752),0)&gt;0,$M$1,"")</f>
        <v/>
      </c>
      <c r="N1752" s="4" t="str">
        <f>IF(IFERROR(SEARCH($N$1,AP1752),0)&gt;0,$N$1,"")</f>
        <v/>
      </c>
      <c r="O1752" s="4" t="str">
        <f>IF(IFERROR(SEARCH($O$1,AP1752),0)&gt;0,$O$1,"")</f>
        <v/>
      </c>
      <c r="P1752" s="4" t="str">
        <f>IF(IFERROR(SEARCH($P$1,AP1752),0)&gt;0,$P$1,"")</f>
        <v/>
      </c>
      <c r="Q1752" s="4" t="str">
        <f>IF(IFERROR(SEARCH($Q$1,AP1752),0)&gt;0,$Q$1,"")</f>
        <v/>
      </c>
      <c r="R1752" s="4" t="str">
        <f>IF(IFERROR(SEARCH($R$1,AP1752),0)&gt;0,$R$1,"")</f>
        <v/>
      </c>
      <c r="S1752" s="4" t="str">
        <f>IF(IFERROR(SEARCH($S$1,AP1752),0)&gt;0,$S$1,"")</f>
        <v/>
      </c>
      <c r="T1752" s="4" t="str">
        <f>IF(IFERROR(SEARCH($T$1,AP1752),0)&gt;0,$T$1,"")</f>
        <v/>
      </c>
      <c r="U1752" s="4" t="str">
        <f>IF(IFERROR(SEARCH($U$1,AP1752),0)&gt;0,$U$1,"")</f>
        <v/>
      </c>
      <c r="V1752" s="4" t="str">
        <f>IF(IFERROR(SEARCH($V$1,AP1752),0)&gt;0,$V$1,"")</f>
        <v/>
      </c>
      <c r="W1752" s="4" t="str">
        <f>IF(IFERROR(SEARCH($W$1,AP1752),0)&gt;0,$W$1,"")</f>
        <v/>
      </c>
      <c r="X1752" s="4" t="str">
        <f>IF(IFERROR(SEARCH($X$1,AP1752),0)&gt;0,$X$1,"")</f>
        <v/>
      </c>
      <c r="Y1752" s="4">
        <f>LEN(A1752)+LEN(B1752)+LEN(C1752)+LEN(D1752)+LEN(E1752)+LEN(F1752)+LEN(G1752)+LEN(H1752)+LEN(I1752)+LEN(J1752)+LEN(K1752)+LEN(L1752)+LEN(M1752)+LEN(N1752)+LEN(O1752)+LEN(P1752)+LEN(Q1752)+LEN(R1752)+LEN(S1752)+LEN(T1752)+LEN(U1752)+LEN(V1752)+LEN(W1752)+LEN(X1752)</f>
        <v>3</v>
      </c>
      <c r="Z1752" s="4" t="str">
        <f>IF(IFERROR(SEARCH($Z$1,AP1752),0)&gt;0,$Z$1,"")</f>
        <v>-</v>
      </c>
      <c r="AA1752" s="4" t="str">
        <f>IF(IFERROR(SEARCH($AA$1,AP1752),0)&gt;0,$AA$1,"")</f>
        <v/>
      </c>
      <c r="AB1752" s="4" t="str">
        <f>IF(IFERROR(SEARCH($AB$1,AP1752),0)&gt;0,$AB$1,"")</f>
        <v/>
      </c>
      <c r="AC1752" s="4" t="str">
        <f>IF(IFERROR(SEARCH($AC$1,AP1752),0)&gt;0,$AC$1,"")</f>
        <v/>
      </c>
      <c r="AD1752" s="4" t="str">
        <f>IF(IFERROR(SEARCH($AD$1,AP1752),0)&gt;0,$AD$1,"")</f>
        <v/>
      </c>
      <c r="AE1752" s="4" t="str">
        <f>IF(IFERROR(SEARCH($AE$1,AP1752),0)&gt;0,$AE$1,"")</f>
        <v/>
      </c>
      <c r="AF1752" s="4" t="str" cm="1">
        <f t="array" aca="1" ref="AF1752" ca="1">LEFT(AO1752,MATCH(FALSE,ISNUMBER(MID(AO1752,ROW(INDIRECT("1:"&amp;LEN(AO1752)+1)), 1) *1),0) -1)</f>
        <v>1</v>
      </c>
      <c r="AG1752" s="4">
        <f>LEN(AO1752)</f>
        <v>4</v>
      </c>
      <c r="AH1752" s="4">
        <f>LEN(AP1752)</f>
        <v>29</v>
      </c>
      <c r="AI1752" s="4">
        <f>AH1752-AG1752</f>
        <v>25</v>
      </c>
      <c r="AJ1752" s="4" t="str">
        <f>RIGHT(AP1752,4)</f>
        <v>1KTK</v>
      </c>
      <c r="AK1752" s="4" t="str">
        <f>RIGHT(AP1752,5)</f>
        <v>-1KTK</v>
      </c>
      <c r="AL1752" s="4" t="b">
        <f>AN1752=AN1753</f>
        <v>0</v>
      </c>
      <c r="AM1752" s="4" t="b">
        <f>LEFT(AP1752,2)=LEFT(AQ1752,2)</f>
        <v>0</v>
      </c>
      <c r="AN1752" s="5" t="str">
        <f>LEFT(AP1752,(AI1752-1))</f>
        <v>MILK LIFE STROBERI 125ML</v>
      </c>
      <c r="AO1752" s="4" t="str">
        <f>IFERROR(RIGHT(AP1752,LEN(AP1752)-FIND("-",AP1752)),1)</f>
        <v>1KTK</v>
      </c>
      <c r="AP1752" t="s">
        <v>2914</v>
      </c>
      <c r="AQ1752" s="1" t="s">
        <v>2915</v>
      </c>
      <c r="AR1752">
        <v>2600</v>
      </c>
      <c r="AS1752">
        <v>3000</v>
      </c>
      <c r="AT1752">
        <v>2312</v>
      </c>
    </row>
    <row r="1753" spans="1:46" x14ac:dyDescent="0.25">
      <c r="A1753" s="4" t="str">
        <f>IF(IFERROR(SEARCH($A$1,AP1753),0)&gt;0,$A$1,"")</f>
        <v/>
      </c>
      <c r="B1753" s="4" t="str">
        <f>IF(IFERROR(SEARCH($B$1,AP1753),0)&gt;0,$B$1,"")</f>
        <v/>
      </c>
      <c r="C1753" s="4" t="str">
        <f>IF(IFERROR(SEARCH($C$1,AP1753),0)&gt;0,$C$1,"")</f>
        <v/>
      </c>
      <c r="D1753" s="4" t="str">
        <f>IF(IFERROR(SEARCH($D$1,AP1753),0)&gt;0,$D$1,"")</f>
        <v/>
      </c>
      <c r="E1753" s="4" t="str">
        <f>IF(IFERROR(SEARCH($E$1,AP1753),0)&gt;0,$E$1,"")</f>
        <v/>
      </c>
      <c r="F1753" s="4" t="str">
        <f>IF(IFERROR(SEARCH($F$1,AP1753),0)&gt;0,$F$1,"")</f>
        <v/>
      </c>
      <c r="G1753" s="4" t="str">
        <f>IF(IFERROR(SEARCH($G$1,AP1753),0)&gt;0,$G$1,"")</f>
        <v>KTK</v>
      </c>
      <c r="H1753" s="4" t="str">
        <f>IF(IFERROR(SEARCH($H$1,AP1753),0)&gt;0,$H$1,"")</f>
        <v/>
      </c>
      <c r="I1753" s="4" t="str">
        <f>IF(IFERROR(SEARCH($I$1,AP1753),0)&gt;0,$I$1,"")</f>
        <v/>
      </c>
      <c r="J1753" s="4" t="str">
        <f>IF(IFERROR(SEARCH($J$1,AP1753),0)&gt;0,$J$1,"")</f>
        <v/>
      </c>
      <c r="K1753" s="4" t="str">
        <f>IF(IFERROR(SEARCH($K$1,AP1753),0)&gt;0,$K$1,"")</f>
        <v/>
      </c>
      <c r="L1753" s="4" t="str">
        <f>IF(IFERROR(SEARCH($L$1,AP1753),0)&gt;0,$L$1,"")</f>
        <v/>
      </c>
      <c r="M1753" s="4" t="str">
        <f>IF(IFERROR(SEARCH($M$1,AP1753),0)&gt;0,$M$1,"")</f>
        <v/>
      </c>
      <c r="N1753" s="4" t="str">
        <f>IF(IFERROR(SEARCH($N$1,AP1753),0)&gt;0,$N$1,"")</f>
        <v/>
      </c>
      <c r="O1753" s="4" t="str">
        <f>IF(IFERROR(SEARCH($O$1,AP1753),0)&gt;0,$O$1,"")</f>
        <v/>
      </c>
      <c r="P1753" s="4" t="str">
        <f>IF(IFERROR(SEARCH($P$1,AP1753),0)&gt;0,$P$1,"")</f>
        <v/>
      </c>
      <c r="Q1753" s="4" t="str">
        <f>IF(IFERROR(SEARCH($Q$1,AP1753),0)&gt;0,$Q$1,"")</f>
        <v/>
      </c>
      <c r="R1753" s="4" t="str">
        <f>IF(IFERROR(SEARCH($R$1,AP1753),0)&gt;0,$R$1,"")</f>
        <v/>
      </c>
      <c r="S1753" s="4" t="str">
        <f>IF(IFERROR(SEARCH($S$1,AP1753),0)&gt;0,$S$1,"")</f>
        <v/>
      </c>
      <c r="T1753" s="4" t="str">
        <f>IF(IFERROR(SEARCH($T$1,AP1753),0)&gt;0,$T$1,"")</f>
        <v/>
      </c>
      <c r="U1753" s="4" t="str">
        <f>IF(IFERROR(SEARCH($U$1,AP1753),0)&gt;0,$U$1,"")</f>
        <v/>
      </c>
      <c r="V1753" s="4" t="str">
        <f>IF(IFERROR(SEARCH($V$1,AP1753),0)&gt;0,$V$1,"")</f>
        <v/>
      </c>
      <c r="W1753" s="4" t="str">
        <f>IF(IFERROR(SEARCH($W$1,AP1753),0)&gt;0,$W$1,"")</f>
        <v/>
      </c>
      <c r="X1753" s="4" t="str">
        <f>IF(IFERROR(SEARCH($X$1,AP1753),0)&gt;0,$X$1,"")</f>
        <v/>
      </c>
      <c r="Y1753" s="4">
        <f>LEN(A1753)+LEN(B1753)+LEN(C1753)+LEN(D1753)+LEN(E1753)+LEN(F1753)+LEN(G1753)+LEN(H1753)+LEN(I1753)+LEN(J1753)+LEN(K1753)+LEN(L1753)+LEN(M1753)+LEN(N1753)+LEN(O1753)+LEN(P1753)+LEN(Q1753)+LEN(R1753)+LEN(S1753)+LEN(T1753)+LEN(U1753)+LEN(V1753)+LEN(W1753)+LEN(X1753)</f>
        <v>3</v>
      </c>
      <c r="Z1753" s="4" t="str">
        <f>IF(IFERROR(SEARCH($Z$1,AP1753),0)&gt;0,$Z$1,"")</f>
        <v>-</v>
      </c>
      <c r="AA1753" s="4" t="str">
        <f>IF(IFERROR(SEARCH($AA$1,AP1753),0)&gt;0,$AA$1,"")</f>
        <v/>
      </c>
      <c r="AB1753" s="4" t="str">
        <f>IF(IFERROR(SEARCH($AB$1,AP1753),0)&gt;0,$AB$1,"")</f>
        <v/>
      </c>
      <c r="AC1753" s="4" t="str">
        <f>IF(IFERROR(SEARCH($AC$1,AP1753),0)&gt;0,$AC$1,"")</f>
        <v/>
      </c>
      <c r="AD1753" s="4" t="str">
        <f>IF(IFERROR(SEARCH($AD$1,AP1753),0)&gt;0,$AD$1,"")</f>
        <v/>
      </c>
      <c r="AE1753" s="4" t="str">
        <f>IF(IFERROR(SEARCH($AE$1,AP1753),0)&gt;0,$AE$1,"")</f>
        <v/>
      </c>
      <c r="AF1753" s="4" t="str" cm="1">
        <f t="array" aca="1" ref="AF1753" ca="1">LEFT(AO1753,MATCH(FALSE,ISNUMBER(MID(AO1753,ROW(INDIRECT("1:"&amp;LEN(AO1753)+1)), 1) *1),0) -1)</f>
        <v>1</v>
      </c>
      <c r="AG1753" s="4">
        <f>LEN(AO1753)</f>
        <v>4</v>
      </c>
      <c r="AH1753" s="4">
        <f>LEN(AP1753)</f>
        <v>29</v>
      </c>
      <c r="AI1753" s="4">
        <f>AH1753-AG1753</f>
        <v>25</v>
      </c>
      <c r="AJ1753" s="4" t="str">
        <f>RIGHT(AP1753,4)</f>
        <v>1KTK</v>
      </c>
      <c r="AK1753" s="4" t="str">
        <f>RIGHT(AP1753,5)</f>
        <v>-1KTK</v>
      </c>
      <c r="AL1753" s="4" t="b">
        <f>AN1753=AN1754</f>
        <v>0</v>
      </c>
      <c r="AM1753" s="4" t="b">
        <f>LEFT(AP1753,2)=LEFT(AQ1753,2)</f>
        <v>0</v>
      </c>
      <c r="AN1753" s="5" t="str">
        <f>LEFT(AP1753,(AI1753-1))</f>
        <v>MILK LIFE STROBERI 200ML</v>
      </c>
      <c r="AO1753" s="4" t="str">
        <f>IFERROR(RIGHT(AP1753,LEN(AP1753)-FIND("-",AP1753)),1)</f>
        <v>1KTK</v>
      </c>
      <c r="AP1753" t="s">
        <v>2916</v>
      </c>
      <c r="AQ1753" s="1" t="s">
        <v>2917</v>
      </c>
      <c r="AR1753">
        <v>4300</v>
      </c>
      <c r="AS1753">
        <v>4500</v>
      </c>
      <c r="AT1753">
        <v>3908</v>
      </c>
    </row>
    <row r="1754" spans="1:46" x14ac:dyDescent="0.25">
      <c r="A1754" s="4" t="str">
        <f>IF(IFERROR(SEARCH($A$1,AP1754),0)&gt;0,$A$1,"")</f>
        <v/>
      </c>
      <c r="B1754" s="4" t="str">
        <f>IF(IFERROR(SEARCH($B$1,AP1754),0)&gt;0,$B$1,"")</f>
        <v/>
      </c>
      <c r="C1754" s="4" t="str">
        <f>IF(IFERROR(SEARCH($C$1,AP1754),0)&gt;0,$C$1,"")</f>
        <v/>
      </c>
      <c r="D1754" s="4" t="str">
        <f>IF(IFERROR(SEARCH($D$1,AP1754),0)&gt;0,$D$1,"")</f>
        <v/>
      </c>
      <c r="E1754" s="4" t="str">
        <f>IF(IFERROR(SEARCH($E$1,AP1754),0)&gt;0,$E$1,"")</f>
        <v/>
      </c>
      <c r="F1754" s="4" t="str">
        <f>IF(IFERROR(SEARCH($F$1,AP1754),0)&gt;0,$F$1,"")</f>
        <v/>
      </c>
      <c r="G1754" s="4" t="str">
        <f>IF(IFERROR(SEARCH($G$1,AP1754),0)&gt;0,$G$1,"")</f>
        <v>KTK</v>
      </c>
      <c r="H1754" s="4" t="str">
        <f>IF(IFERROR(SEARCH($H$1,AP1754),0)&gt;0,$H$1,"")</f>
        <v/>
      </c>
      <c r="I1754" s="4" t="str">
        <f>IF(IFERROR(SEARCH($I$1,AP1754),0)&gt;0,$I$1,"")</f>
        <v/>
      </c>
      <c r="J1754" s="4" t="str">
        <f>IF(IFERROR(SEARCH($J$1,AP1754),0)&gt;0,$J$1,"")</f>
        <v/>
      </c>
      <c r="K1754" s="4" t="str">
        <f>IF(IFERROR(SEARCH($K$1,AP1754),0)&gt;0,$K$1,"")</f>
        <v/>
      </c>
      <c r="L1754" s="4" t="str">
        <f>IF(IFERROR(SEARCH($L$1,AP1754),0)&gt;0,$L$1,"")</f>
        <v/>
      </c>
      <c r="M1754" s="4" t="str">
        <f>IF(IFERROR(SEARCH($M$1,AP1754),0)&gt;0,$M$1,"")</f>
        <v/>
      </c>
      <c r="N1754" s="4" t="str">
        <f>IF(IFERROR(SEARCH($N$1,AP1754),0)&gt;0,$N$1,"")</f>
        <v/>
      </c>
      <c r="O1754" s="4" t="str">
        <f>IF(IFERROR(SEARCH($O$1,AP1754),0)&gt;0,$O$1,"")</f>
        <v/>
      </c>
      <c r="P1754" s="4" t="str">
        <f>IF(IFERROR(SEARCH($P$1,AP1754),0)&gt;0,$P$1,"")</f>
        <v/>
      </c>
      <c r="Q1754" s="4" t="str">
        <f>IF(IFERROR(SEARCH($Q$1,AP1754),0)&gt;0,$Q$1,"")</f>
        <v/>
      </c>
      <c r="R1754" s="4" t="str">
        <f>IF(IFERROR(SEARCH($R$1,AP1754),0)&gt;0,$R$1,"")</f>
        <v/>
      </c>
      <c r="S1754" s="4" t="str">
        <f>IF(IFERROR(SEARCH($S$1,AP1754),0)&gt;0,$S$1,"")</f>
        <v/>
      </c>
      <c r="T1754" s="4" t="str">
        <f>IF(IFERROR(SEARCH($T$1,AP1754),0)&gt;0,$T$1,"")</f>
        <v/>
      </c>
      <c r="U1754" s="4" t="str">
        <f>IF(IFERROR(SEARCH($U$1,AP1754),0)&gt;0,$U$1,"")</f>
        <v/>
      </c>
      <c r="V1754" s="4" t="str">
        <f>IF(IFERROR(SEARCH($V$1,AP1754),0)&gt;0,$V$1,"")</f>
        <v/>
      </c>
      <c r="W1754" s="4" t="str">
        <f>IF(IFERROR(SEARCH($W$1,AP1754),0)&gt;0,$W$1,"")</f>
        <v/>
      </c>
      <c r="X1754" s="4" t="str">
        <f>IF(IFERROR(SEARCH($X$1,AP1754),0)&gt;0,$X$1,"")</f>
        <v/>
      </c>
      <c r="Y1754" s="4">
        <f>LEN(A1754)+LEN(B1754)+LEN(C1754)+LEN(D1754)+LEN(E1754)+LEN(F1754)+LEN(G1754)+LEN(H1754)+LEN(I1754)+LEN(J1754)+LEN(K1754)+LEN(L1754)+LEN(M1754)+LEN(N1754)+LEN(O1754)+LEN(P1754)+LEN(Q1754)+LEN(R1754)+LEN(S1754)+LEN(T1754)+LEN(U1754)+LEN(V1754)+LEN(W1754)+LEN(X1754)</f>
        <v>3</v>
      </c>
      <c r="Z1754" s="4" t="str">
        <f>IF(IFERROR(SEARCH($Z$1,AP1754),0)&gt;0,$Z$1,"")</f>
        <v>-</v>
      </c>
      <c r="AA1754" s="4" t="str">
        <f>IF(IFERROR(SEARCH($AA$1,AP1754),0)&gt;0,$AA$1,"")</f>
        <v/>
      </c>
      <c r="AB1754" s="4" t="str">
        <f>IF(IFERROR(SEARCH($AB$1,AP1754),0)&gt;0,$AB$1,"")</f>
        <v/>
      </c>
      <c r="AC1754" s="4" t="str">
        <f>IF(IFERROR(SEARCH($AC$1,AP1754),0)&gt;0,$AC$1,"")</f>
        <v/>
      </c>
      <c r="AD1754" s="4" t="str">
        <f>IF(IFERROR(SEARCH($AD$1,AP1754),0)&gt;0,$AD$1,"")</f>
        <v/>
      </c>
      <c r="AE1754" s="4" t="str">
        <f>IF(IFERROR(SEARCH($AE$1,AP1754),0)&gt;0,$AE$1,"")</f>
        <v/>
      </c>
      <c r="AF1754" s="4" t="str" cm="1">
        <f t="array" aca="1" ref="AF1754" ca="1">LEFT(AO1754,MATCH(FALSE,ISNUMBER(MID(AO1754,ROW(INDIRECT("1:"&amp;LEN(AO1754)+1)), 1) *1),0) -1)</f>
        <v>1</v>
      </c>
      <c r="AG1754" s="4">
        <f>LEN(AO1754)</f>
        <v>4</v>
      </c>
      <c r="AH1754" s="4">
        <f>LEN(AP1754)</f>
        <v>28</v>
      </c>
      <c r="AI1754" s="4">
        <f>AH1754-AG1754</f>
        <v>24</v>
      </c>
      <c r="AJ1754" s="4" t="str">
        <f>RIGHT(AP1754,4)</f>
        <v>1KTK</v>
      </c>
      <c r="AK1754" s="4" t="str">
        <f>RIGHT(AP1754,5)</f>
        <v>-1KTK</v>
      </c>
      <c r="AL1754" s="4" t="b">
        <f>AN1754=AN1755</f>
        <v>0</v>
      </c>
      <c r="AM1754" s="4" t="b">
        <f>LEFT(AP1754,2)=LEFT(AQ1754,2)</f>
        <v>0</v>
      </c>
      <c r="AN1754" s="5" t="str">
        <f>LEFT(AP1754,(AI1754-1))</f>
        <v>MILK LIFE VANILLA 125ML</v>
      </c>
      <c r="AO1754" s="4" t="str">
        <f>IFERROR(RIGHT(AP1754,LEN(AP1754)-FIND("-",AP1754)),1)</f>
        <v>1KTK</v>
      </c>
      <c r="AP1754" t="s">
        <v>2918</v>
      </c>
      <c r="AQ1754" s="1" t="s">
        <v>2919</v>
      </c>
      <c r="AR1754">
        <v>2600</v>
      </c>
      <c r="AS1754">
        <v>3000</v>
      </c>
      <c r="AT1754">
        <v>2312</v>
      </c>
    </row>
    <row r="1755" spans="1:46" x14ac:dyDescent="0.25">
      <c r="A1755" s="4" t="str">
        <f>IF(IFERROR(SEARCH($A$1,AP1755),0)&gt;0,$A$1,"")</f>
        <v/>
      </c>
      <c r="B1755" s="4" t="str">
        <f>IF(IFERROR(SEARCH($B$1,AP1755),0)&gt;0,$B$1,"")</f>
        <v/>
      </c>
      <c r="C1755" s="4" t="str">
        <f>IF(IFERROR(SEARCH($C$1,AP1755),0)&gt;0,$C$1,"")</f>
        <v/>
      </c>
      <c r="D1755" s="4" t="str">
        <f>IF(IFERROR(SEARCH($D$1,AP1755),0)&gt;0,$D$1,"")</f>
        <v/>
      </c>
      <c r="E1755" s="4" t="str">
        <f>IF(IFERROR(SEARCH($E$1,AP1755),0)&gt;0,$E$1,"")</f>
        <v>RTG</v>
      </c>
      <c r="F1755" s="4" t="str">
        <f>IF(IFERROR(SEARCH($F$1,AP1755),0)&gt;0,$F$1,"")</f>
        <v/>
      </c>
      <c r="G1755" s="4" t="str">
        <f>IF(IFERROR(SEARCH($G$1,AP1755),0)&gt;0,$G$1,"")</f>
        <v/>
      </c>
      <c r="H1755" s="4" t="str">
        <f>IF(IFERROR(SEARCH($H$1,AP1755),0)&gt;0,$H$1,"")</f>
        <v/>
      </c>
      <c r="I1755" s="4" t="str">
        <f>IF(IFERROR(SEARCH($I$1,AP1755),0)&gt;0,$I$1,"")</f>
        <v/>
      </c>
      <c r="J1755" s="4" t="str">
        <f>IF(IFERROR(SEARCH($J$1,AP1755),0)&gt;0,$J$1,"")</f>
        <v/>
      </c>
      <c r="K1755" s="4" t="str">
        <f>IF(IFERROR(SEARCH($K$1,AP1755),0)&gt;0,$K$1,"")</f>
        <v/>
      </c>
      <c r="L1755" s="4" t="str">
        <f>IF(IFERROR(SEARCH($L$1,AP1755),0)&gt;0,$L$1,"")</f>
        <v/>
      </c>
      <c r="M1755" s="4" t="str">
        <f>IF(IFERROR(SEARCH($M$1,AP1755),0)&gt;0,$M$1,"")</f>
        <v/>
      </c>
      <c r="N1755" s="4" t="str">
        <f>IF(IFERROR(SEARCH($N$1,AP1755),0)&gt;0,$N$1,"")</f>
        <v/>
      </c>
      <c r="O1755" s="4" t="str">
        <f>IF(IFERROR(SEARCH($O$1,AP1755),0)&gt;0,$O$1,"")</f>
        <v/>
      </c>
      <c r="P1755" s="4" t="str">
        <f>IF(IFERROR(SEARCH($P$1,AP1755),0)&gt;0,$P$1,"")</f>
        <v/>
      </c>
      <c r="Q1755" s="4" t="str">
        <f>IF(IFERROR(SEARCH($Q$1,AP1755),0)&gt;0,$Q$1,"")</f>
        <v/>
      </c>
      <c r="R1755" s="4" t="str">
        <f>IF(IFERROR(SEARCH($R$1,AP1755),0)&gt;0,$R$1,"")</f>
        <v/>
      </c>
      <c r="S1755" s="4" t="str">
        <f>IF(IFERROR(SEARCH($S$1,AP1755),0)&gt;0,$S$1,"")</f>
        <v/>
      </c>
      <c r="T1755" s="4" t="str">
        <f>IF(IFERROR(SEARCH($T$1,AP1755),0)&gt;0,$T$1,"")</f>
        <v/>
      </c>
      <c r="U1755" s="4" t="str">
        <f>IF(IFERROR(SEARCH($U$1,AP1755),0)&gt;0,$U$1,"")</f>
        <v/>
      </c>
      <c r="V1755" s="4" t="str">
        <f>IF(IFERROR(SEARCH($V$1,AP1755),0)&gt;0,$V$1,"")</f>
        <v/>
      </c>
      <c r="W1755" s="4" t="str">
        <f>IF(IFERROR(SEARCH($W$1,AP1755),0)&gt;0,$W$1,"")</f>
        <v/>
      </c>
      <c r="X1755" s="4" t="str">
        <f>IF(IFERROR(SEARCH($X$1,AP1755),0)&gt;0,$X$1,"")</f>
        <v/>
      </c>
      <c r="Y1755" s="4">
        <f>LEN(A1755)+LEN(B1755)+LEN(C1755)+LEN(D1755)+LEN(E1755)+LEN(F1755)+LEN(G1755)+LEN(H1755)+LEN(I1755)+LEN(J1755)+LEN(K1755)+LEN(L1755)+LEN(M1755)+LEN(N1755)+LEN(O1755)+LEN(P1755)+LEN(Q1755)+LEN(R1755)+LEN(S1755)+LEN(T1755)+LEN(U1755)+LEN(V1755)+LEN(W1755)+LEN(X1755)</f>
        <v>3</v>
      </c>
      <c r="Z1755" s="4" t="str">
        <f>IF(IFERROR(SEARCH($Z$1,AP1755),0)&gt;0,$Z$1,"")</f>
        <v>-</v>
      </c>
      <c r="AA1755" s="4" t="str">
        <f>IF(IFERROR(SEARCH($AA$1,AP1755),0)&gt;0,$AA$1,"")</f>
        <v/>
      </c>
      <c r="AB1755" s="4" t="str">
        <f>IF(IFERROR(SEARCH($AB$1,AP1755),0)&gt;0,$AB$1,"")</f>
        <v/>
      </c>
      <c r="AC1755" s="4" t="str">
        <f>IF(IFERROR(SEARCH($AC$1,AP1755),0)&gt;0,$AC$1,"")</f>
        <v/>
      </c>
      <c r="AD1755" s="4" t="str">
        <f>IF(IFERROR(SEARCH($AD$1,AP1755),0)&gt;0,$AD$1,"")</f>
        <v/>
      </c>
      <c r="AE1755" s="4" t="str">
        <f>IF(IFERROR(SEARCH($AE$1,AP1755),0)&gt;0,$AE$1,"")</f>
        <v/>
      </c>
      <c r="AF1755" s="4" t="str" cm="1">
        <f t="array" aca="1" ref="AF1755" ca="1">LEFT(AO1755,MATCH(FALSE,ISNUMBER(MID(AO1755,ROW(INDIRECT("1:"&amp;LEN(AO1755)+1)), 1) *1),0) -1)</f>
        <v>1</v>
      </c>
      <c r="AG1755" s="4">
        <f>LEN(AO1755)</f>
        <v>4</v>
      </c>
      <c r="AH1755" s="4">
        <f>LEN(AP1755)</f>
        <v>35</v>
      </c>
      <c r="AI1755" s="4">
        <f>AH1755-AG1755</f>
        <v>31</v>
      </c>
      <c r="AJ1755" s="4" t="str">
        <f>RIGHT(AP1755,4)</f>
        <v>1RTG</v>
      </c>
      <c r="AK1755" s="4" t="str">
        <f>RIGHT(AP1755,5)</f>
        <v>-1RTG</v>
      </c>
      <c r="AL1755" s="4" t="b">
        <f>AN1755=AN1756</f>
        <v>0</v>
      </c>
      <c r="AM1755" s="4" t="b">
        <f>LEFT(AP1755,2)=LEFT(AQ1755,2)</f>
        <v>0</v>
      </c>
      <c r="AN1755" s="5" t="str">
        <f>LEFT(AP1755,(AI1755-1))</f>
        <v>MILK TEA TIME BOBA CARAMELIZED</v>
      </c>
      <c r="AO1755" s="4" t="str">
        <f>IFERROR(RIGHT(AP1755,LEN(AP1755)-FIND("-",AP1755)),1)</f>
        <v>1RTG</v>
      </c>
      <c r="AP1755" t="s">
        <v>5951</v>
      </c>
      <c r="AQ1755" s="1" t="s">
        <v>2921</v>
      </c>
      <c r="AR1755">
        <v>15500</v>
      </c>
      <c r="AS1755">
        <v>15500</v>
      </c>
      <c r="AT1755">
        <v>14372</v>
      </c>
    </row>
    <row r="1756" spans="1:46" x14ac:dyDescent="0.25">
      <c r="A1756" s="4" t="str">
        <f>IF(IFERROR(SEARCH($A$1,AP1756),0)&gt;0,$A$1,"")</f>
        <v/>
      </c>
      <c r="B1756" s="4" t="str">
        <f>IF(IFERROR(SEARCH($B$1,AP1756),0)&gt;0,$B$1,"")</f>
        <v/>
      </c>
      <c r="C1756" s="4" t="str">
        <f>IF(IFERROR(SEARCH($C$1,AP1756),0)&gt;0,$C$1,"")</f>
        <v/>
      </c>
      <c r="D1756" s="4" t="str">
        <f>IF(IFERROR(SEARCH($D$1,AP1756),0)&gt;0,$D$1,"")</f>
        <v/>
      </c>
      <c r="E1756" s="4" t="str">
        <f>IF(IFERROR(SEARCH($E$1,AP1756),0)&gt;0,$E$1,"")</f>
        <v>RTG</v>
      </c>
      <c r="F1756" s="4" t="str">
        <f>IF(IFERROR(SEARCH($F$1,AP1756),0)&gt;0,$F$1,"")</f>
        <v/>
      </c>
      <c r="G1756" s="4" t="str">
        <f>IF(IFERROR(SEARCH($G$1,AP1756),0)&gt;0,$G$1,"")</f>
        <v/>
      </c>
      <c r="H1756" s="4" t="str">
        <f>IF(IFERROR(SEARCH($H$1,AP1756),0)&gt;0,$H$1,"")</f>
        <v/>
      </c>
      <c r="I1756" s="4" t="str">
        <f>IF(IFERROR(SEARCH($I$1,AP1756),0)&gt;0,$I$1,"")</f>
        <v/>
      </c>
      <c r="J1756" s="4" t="str">
        <f>IF(IFERROR(SEARCH($J$1,AP1756),0)&gt;0,$J$1,"")</f>
        <v/>
      </c>
      <c r="K1756" s="4" t="str">
        <f>IF(IFERROR(SEARCH($K$1,AP1756),0)&gt;0,$K$1,"")</f>
        <v/>
      </c>
      <c r="L1756" s="4" t="str">
        <f>IF(IFERROR(SEARCH($L$1,AP1756),0)&gt;0,$L$1,"")</f>
        <v/>
      </c>
      <c r="M1756" s="4" t="str">
        <f>IF(IFERROR(SEARCH($M$1,AP1756),0)&gt;0,$M$1,"")</f>
        <v/>
      </c>
      <c r="N1756" s="4" t="str">
        <f>IF(IFERROR(SEARCH($N$1,AP1756),0)&gt;0,$N$1,"")</f>
        <v/>
      </c>
      <c r="O1756" s="4" t="str">
        <f>IF(IFERROR(SEARCH($O$1,AP1756),0)&gt;0,$O$1,"")</f>
        <v/>
      </c>
      <c r="P1756" s="4" t="str">
        <f>IF(IFERROR(SEARCH($P$1,AP1756),0)&gt;0,$P$1,"")</f>
        <v/>
      </c>
      <c r="Q1756" s="4" t="str">
        <f>IF(IFERROR(SEARCH($Q$1,AP1756),0)&gt;0,$Q$1,"")</f>
        <v/>
      </c>
      <c r="R1756" s="4" t="str">
        <f>IF(IFERROR(SEARCH($R$1,AP1756),0)&gt;0,$R$1,"")</f>
        <v/>
      </c>
      <c r="S1756" s="4" t="str">
        <f>IF(IFERROR(SEARCH($S$1,AP1756),0)&gt;0,$S$1,"")</f>
        <v/>
      </c>
      <c r="T1756" s="4" t="str">
        <f>IF(IFERROR(SEARCH($T$1,AP1756),0)&gt;0,$T$1,"")</f>
        <v/>
      </c>
      <c r="U1756" s="4" t="str">
        <f>IF(IFERROR(SEARCH($U$1,AP1756),0)&gt;0,$U$1,"")</f>
        <v/>
      </c>
      <c r="V1756" s="4" t="str">
        <f>IF(IFERROR(SEARCH($V$1,AP1756),0)&gt;0,$V$1,"")</f>
        <v/>
      </c>
      <c r="W1756" s="4" t="str">
        <f>IF(IFERROR(SEARCH($W$1,AP1756),0)&gt;0,$W$1,"")</f>
        <v/>
      </c>
      <c r="X1756" s="4" t="str">
        <f>IF(IFERROR(SEARCH($X$1,AP1756),0)&gt;0,$X$1,"")</f>
        <v/>
      </c>
      <c r="Y1756" s="4">
        <f>LEN(A1756)+LEN(B1756)+LEN(C1756)+LEN(D1756)+LEN(E1756)+LEN(F1756)+LEN(G1756)+LEN(H1756)+LEN(I1756)+LEN(J1756)+LEN(K1756)+LEN(L1756)+LEN(M1756)+LEN(N1756)+LEN(O1756)+LEN(P1756)+LEN(Q1756)+LEN(R1756)+LEN(S1756)+LEN(T1756)+LEN(U1756)+LEN(V1756)+LEN(W1756)+LEN(X1756)</f>
        <v>3</v>
      </c>
      <c r="Z1756" s="4" t="str">
        <f>IF(IFERROR(SEARCH($Z$1,AP1756),0)&gt;0,$Z$1,"")</f>
        <v>-</v>
      </c>
      <c r="AA1756" s="4" t="str">
        <f>IF(IFERROR(SEARCH($AA$1,AP1756),0)&gt;0,$AA$1,"")</f>
        <v/>
      </c>
      <c r="AB1756" s="4" t="str">
        <f>IF(IFERROR(SEARCH($AB$1,AP1756),0)&gt;0,$AB$1,"")</f>
        <v/>
      </c>
      <c r="AC1756" s="4" t="str">
        <f>IF(IFERROR(SEARCH($AC$1,AP1756),0)&gt;0,$AC$1,"")</f>
        <v/>
      </c>
      <c r="AD1756" s="4" t="str">
        <f>IF(IFERROR(SEARCH($AD$1,AP1756),0)&gt;0,$AD$1,"")</f>
        <v/>
      </c>
      <c r="AE1756" s="4" t="str">
        <f>IF(IFERROR(SEARCH($AE$1,AP1756),0)&gt;0,$AE$1,"")</f>
        <v/>
      </c>
      <c r="AF1756" s="4" t="str" cm="1">
        <f t="array" aca="1" ref="AF1756" ca="1">LEFT(AO1756,MATCH(FALSE,ISNUMBER(MID(AO1756,ROW(INDIRECT("1:"&amp;LEN(AO1756)+1)), 1) *1),0) -1)</f>
        <v>1</v>
      </c>
      <c r="AG1756" s="4">
        <f>LEN(AO1756)</f>
        <v>4</v>
      </c>
      <c r="AH1756" s="4">
        <f>LEN(AP1756)</f>
        <v>27</v>
      </c>
      <c r="AI1756" s="4">
        <f>AH1756-AG1756</f>
        <v>23</v>
      </c>
      <c r="AJ1756" s="4" t="str">
        <f>RIGHT(AP1756,4)</f>
        <v>1RTG</v>
      </c>
      <c r="AK1756" s="4" t="str">
        <f>RIGHT(AP1756,5)</f>
        <v>-1RTG</v>
      </c>
      <c r="AL1756" s="4" t="b">
        <f>AN1756=AN1757</f>
        <v>0</v>
      </c>
      <c r="AM1756" s="4" t="b">
        <f>LEFT(AP1756,2)=LEFT(AQ1756,2)</f>
        <v>0</v>
      </c>
      <c r="AN1756" s="5" t="str">
        <f>LEFT(AP1756,(AI1756-1))</f>
        <v>MILK TEA TIME HAZELNUT</v>
      </c>
      <c r="AO1756" s="4" t="str">
        <f>IFERROR(RIGHT(AP1756,LEN(AP1756)-FIND("-",AP1756)),1)</f>
        <v>1RTG</v>
      </c>
      <c r="AP1756" t="s">
        <v>5950</v>
      </c>
      <c r="AQ1756" s="1" t="s">
        <v>2923</v>
      </c>
      <c r="AR1756">
        <v>15500</v>
      </c>
      <c r="AS1756">
        <v>15500</v>
      </c>
      <c r="AT1756">
        <v>14372</v>
      </c>
    </row>
    <row r="1757" spans="1:46" x14ac:dyDescent="0.25">
      <c r="A1757" s="4" t="str">
        <f>IF(IFERROR(SEARCH($A$1,AP1757),0)&gt;0,$A$1,"")</f>
        <v/>
      </c>
      <c r="B1757" s="4" t="str">
        <f>IF(IFERROR(SEARCH($B$1,AP1757),0)&gt;0,$B$1,"")</f>
        <v/>
      </c>
      <c r="C1757" s="4" t="str">
        <f>IF(IFERROR(SEARCH($C$1,AP1757),0)&gt;0,$C$1,"")</f>
        <v/>
      </c>
      <c r="D1757" s="4" t="str">
        <f>IF(IFERROR(SEARCH($D$1,AP1757),0)&gt;0,$D$1,"")</f>
        <v/>
      </c>
      <c r="E1757" s="4" t="str">
        <f>IF(IFERROR(SEARCH($E$1,AP1757),0)&gt;0,$E$1,"")</f>
        <v>RTG</v>
      </c>
      <c r="F1757" s="4" t="str">
        <f>IF(IFERROR(SEARCH($F$1,AP1757),0)&gt;0,$F$1,"")</f>
        <v/>
      </c>
      <c r="G1757" s="4" t="str">
        <f>IF(IFERROR(SEARCH($G$1,AP1757),0)&gt;0,$G$1,"")</f>
        <v/>
      </c>
      <c r="H1757" s="4" t="str">
        <f>IF(IFERROR(SEARCH($H$1,AP1757),0)&gt;0,$H$1,"")</f>
        <v/>
      </c>
      <c r="I1757" s="4" t="str">
        <f>IF(IFERROR(SEARCH($I$1,AP1757),0)&gt;0,$I$1,"")</f>
        <v/>
      </c>
      <c r="J1757" s="4" t="str">
        <f>IF(IFERROR(SEARCH($J$1,AP1757),0)&gt;0,$J$1,"")</f>
        <v/>
      </c>
      <c r="K1757" s="4" t="str">
        <f>IF(IFERROR(SEARCH($K$1,AP1757),0)&gt;0,$K$1,"")</f>
        <v/>
      </c>
      <c r="L1757" s="4" t="str">
        <f>IF(IFERROR(SEARCH($L$1,AP1757),0)&gt;0,$L$1,"")</f>
        <v/>
      </c>
      <c r="M1757" s="4" t="str">
        <f>IF(IFERROR(SEARCH($M$1,AP1757),0)&gt;0,$M$1,"")</f>
        <v/>
      </c>
      <c r="N1757" s="4" t="str">
        <f>IF(IFERROR(SEARCH($N$1,AP1757),0)&gt;0,$N$1,"")</f>
        <v/>
      </c>
      <c r="O1757" s="4" t="str">
        <f>IF(IFERROR(SEARCH($O$1,AP1757),0)&gt;0,$O$1,"")</f>
        <v/>
      </c>
      <c r="P1757" s="4" t="str">
        <f>IF(IFERROR(SEARCH($P$1,AP1757),0)&gt;0,$P$1,"")</f>
        <v/>
      </c>
      <c r="Q1757" s="4" t="str">
        <f>IF(IFERROR(SEARCH($Q$1,AP1757),0)&gt;0,$Q$1,"")</f>
        <v/>
      </c>
      <c r="R1757" s="4" t="str">
        <f>IF(IFERROR(SEARCH($R$1,AP1757),0)&gt;0,$R$1,"")</f>
        <v/>
      </c>
      <c r="S1757" s="4" t="str">
        <f>IF(IFERROR(SEARCH($S$1,AP1757),0)&gt;0,$S$1,"")</f>
        <v/>
      </c>
      <c r="T1757" s="4" t="str">
        <f>IF(IFERROR(SEARCH($T$1,AP1757),0)&gt;0,$T$1,"")</f>
        <v/>
      </c>
      <c r="U1757" s="4" t="str">
        <f>IF(IFERROR(SEARCH($U$1,AP1757),0)&gt;0,$U$1,"")</f>
        <v/>
      </c>
      <c r="V1757" s="4" t="str">
        <f>IF(IFERROR(SEARCH($V$1,AP1757),0)&gt;0,$V$1,"")</f>
        <v/>
      </c>
      <c r="W1757" s="4" t="str">
        <f>IF(IFERROR(SEARCH($W$1,AP1757),0)&gt;0,$W$1,"")</f>
        <v/>
      </c>
      <c r="X1757" s="4" t="str">
        <f>IF(IFERROR(SEARCH($X$1,AP1757),0)&gt;0,$X$1,"")</f>
        <v/>
      </c>
      <c r="Y1757" s="4">
        <f>LEN(A1757)+LEN(B1757)+LEN(C1757)+LEN(D1757)+LEN(E1757)+LEN(F1757)+LEN(G1757)+LEN(H1757)+LEN(I1757)+LEN(J1757)+LEN(K1757)+LEN(L1757)+LEN(M1757)+LEN(N1757)+LEN(O1757)+LEN(P1757)+LEN(Q1757)+LEN(R1757)+LEN(S1757)+LEN(T1757)+LEN(U1757)+LEN(V1757)+LEN(W1757)+LEN(X1757)</f>
        <v>3</v>
      </c>
      <c r="Z1757" s="4" t="str">
        <f>IF(IFERROR(SEARCH($Z$1,AP1757),0)&gt;0,$Z$1,"")</f>
        <v>-</v>
      </c>
      <c r="AA1757" s="4" t="str">
        <f>IF(IFERROR(SEARCH($AA$1,AP1757),0)&gt;0,$AA$1,"")</f>
        <v/>
      </c>
      <c r="AB1757" s="4" t="str">
        <f>IF(IFERROR(SEARCH($AB$1,AP1757),0)&gt;0,$AB$1,"")</f>
        <v/>
      </c>
      <c r="AC1757" s="4" t="str">
        <f>IF(IFERROR(SEARCH($AC$1,AP1757),0)&gt;0,$AC$1,"")</f>
        <v/>
      </c>
      <c r="AD1757" s="4" t="str">
        <f>IF(IFERROR(SEARCH($AD$1,AP1757),0)&gt;0,$AD$1,"")</f>
        <v/>
      </c>
      <c r="AE1757" s="4" t="str">
        <f>IF(IFERROR(SEARCH($AE$1,AP1757),0)&gt;0,$AE$1,"")</f>
        <v/>
      </c>
      <c r="AF1757" s="4" t="str" cm="1">
        <f t="array" aca="1" ref="AF1757" ca="1">LEFT(AO1757,MATCH(FALSE,ISNUMBER(MID(AO1757,ROW(INDIRECT("1:"&amp;LEN(AO1757)+1)), 1) *1),0) -1)</f>
        <v>1</v>
      </c>
      <c r="AG1757" s="4">
        <f>LEN(AO1757)</f>
        <v>4</v>
      </c>
      <c r="AH1757" s="4">
        <f>LEN(AP1757)</f>
        <v>38</v>
      </c>
      <c r="AI1757" s="4">
        <f>AH1757-AG1757</f>
        <v>34</v>
      </c>
      <c r="AJ1757" s="4" t="str">
        <f>RIGHT(AP1757,4)</f>
        <v>1RTG</v>
      </c>
      <c r="AK1757" s="4" t="str">
        <f>RIGHT(AP1757,5)</f>
        <v>-1RTG</v>
      </c>
      <c r="AL1757" s="4" t="b">
        <f>AN1757=AN1758</f>
        <v>0</v>
      </c>
      <c r="AM1757" s="4" t="b">
        <f>LEFT(AP1757,2)=LEFT(AQ1757,2)</f>
        <v>0</v>
      </c>
      <c r="AN1757" s="5" t="str">
        <f>LEFT(AP1757,(AI1757-1))</f>
        <v>MILK TEA TIME SALTED CREAM CHEESE</v>
      </c>
      <c r="AO1757" s="4" t="str">
        <f>IFERROR(RIGHT(AP1757,LEN(AP1757)-FIND("-",AP1757)),1)</f>
        <v>1RTG</v>
      </c>
      <c r="AP1757" t="s">
        <v>5949</v>
      </c>
      <c r="AQ1757" s="1" t="s">
        <v>2925</v>
      </c>
      <c r="AR1757">
        <v>15500</v>
      </c>
      <c r="AS1757">
        <v>15500</v>
      </c>
      <c r="AT1757">
        <v>14372</v>
      </c>
    </row>
    <row r="1758" spans="1:46" x14ac:dyDescent="0.25">
      <c r="A1758" s="4" t="str">
        <f>IF(IFERROR(SEARCH($A$1,AP1758),0)&gt;0,$A$1,"")</f>
        <v/>
      </c>
      <c r="B1758" s="4" t="str">
        <f>IF(IFERROR(SEARCH($B$1,AP1758),0)&gt;0,$B$1,"")</f>
        <v/>
      </c>
      <c r="C1758" s="4" t="str">
        <f>IF(IFERROR(SEARCH($C$1,AP1758),0)&gt;0,$C$1,"")</f>
        <v/>
      </c>
      <c r="D1758" s="4" t="str">
        <f>IF(IFERROR(SEARCH($D$1,AP1758),0)&gt;0,$D$1,"")</f>
        <v/>
      </c>
      <c r="E1758" s="4" t="str">
        <f>IF(IFERROR(SEARCH($E$1,AP1758),0)&gt;0,$E$1,"")</f>
        <v>RTG</v>
      </c>
      <c r="F1758" s="4" t="str">
        <f>IF(IFERROR(SEARCH($F$1,AP1758),0)&gt;0,$F$1,"")</f>
        <v/>
      </c>
      <c r="G1758" s="4" t="str">
        <f>IF(IFERROR(SEARCH($G$1,AP1758),0)&gt;0,$G$1,"")</f>
        <v/>
      </c>
      <c r="H1758" s="4" t="str">
        <f>IF(IFERROR(SEARCH($H$1,AP1758),0)&gt;0,$H$1,"")</f>
        <v/>
      </c>
      <c r="I1758" s="4" t="str">
        <f>IF(IFERROR(SEARCH($I$1,AP1758),0)&gt;0,$I$1,"")</f>
        <v/>
      </c>
      <c r="J1758" s="4" t="str">
        <f>IF(IFERROR(SEARCH($J$1,AP1758),0)&gt;0,$J$1,"")</f>
        <v/>
      </c>
      <c r="K1758" s="4" t="str">
        <f>IF(IFERROR(SEARCH($K$1,AP1758),0)&gt;0,$K$1,"")</f>
        <v/>
      </c>
      <c r="L1758" s="4" t="str">
        <f>IF(IFERROR(SEARCH($L$1,AP1758),0)&gt;0,$L$1,"")</f>
        <v/>
      </c>
      <c r="M1758" s="4" t="str">
        <f>IF(IFERROR(SEARCH($M$1,AP1758),0)&gt;0,$M$1,"")</f>
        <v/>
      </c>
      <c r="N1758" s="4" t="str">
        <f>IF(IFERROR(SEARCH($N$1,AP1758),0)&gt;0,$N$1,"")</f>
        <v/>
      </c>
      <c r="O1758" s="4" t="str">
        <f>IF(IFERROR(SEARCH($O$1,AP1758),0)&gt;0,$O$1,"")</f>
        <v/>
      </c>
      <c r="P1758" s="4" t="str">
        <f>IF(IFERROR(SEARCH($P$1,AP1758),0)&gt;0,$P$1,"")</f>
        <v/>
      </c>
      <c r="Q1758" s="4" t="str">
        <f>IF(IFERROR(SEARCH($Q$1,AP1758),0)&gt;0,$Q$1,"")</f>
        <v/>
      </c>
      <c r="R1758" s="4" t="str">
        <f>IF(IFERROR(SEARCH($R$1,AP1758),0)&gt;0,$R$1,"")</f>
        <v/>
      </c>
      <c r="S1758" s="4" t="str">
        <f>IF(IFERROR(SEARCH($S$1,AP1758),0)&gt;0,$S$1,"")</f>
        <v/>
      </c>
      <c r="T1758" s="4" t="str">
        <f>IF(IFERROR(SEARCH($T$1,AP1758),0)&gt;0,$T$1,"")</f>
        <v/>
      </c>
      <c r="U1758" s="4" t="str">
        <f>IF(IFERROR(SEARCH($U$1,AP1758),0)&gt;0,$U$1,"")</f>
        <v/>
      </c>
      <c r="V1758" s="4" t="str">
        <f>IF(IFERROR(SEARCH($V$1,AP1758),0)&gt;0,$V$1,"")</f>
        <v/>
      </c>
      <c r="W1758" s="4" t="str">
        <f>IF(IFERROR(SEARCH($W$1,AP1758),0)&gt;0,$W$1,"")</f>
        <v/>
      </c>
      <c r="X1758" s="4" t="str">
        <f>IF(IFERROR(SEARCH($X$1,AP1758),0)&gt;0,$X$1,"")</f>
        <v/>
      </c>
      <c r="Y1758" s="4">
        <f>LEN(A1758)+LEN(B1758)+LEN(C1758)+LEN(D1758)+LEN(E1758)+LEN(F1758)+LEN(G1758)+LEN(H1758)+LEN(I1758)+LEN(J1758)+LEN(K1758)+LEN(L1758)+LEN(M1758)+LEN(N1758)+LEN(O1758)+LEN(P1758)+LEN(Q1758)+LEN(R1758)+LEN(S1758)+LEN(T1758)+LEN(U1758)+LEN(V1758)+LEN(W1758)+LEN(X1758)</f>
        <v>3</v>
      </c>
      <c r="Z1758" s="4" t="str">
        <f>IF(IFERROR(SEARCH($Z$1,AP1758),0)&gt;0,$Z$1,"")</f>
        <v>-</v>
      </c>
      <c r="AA1758" s="4" t="str">
        <f>IF(IFERROR(SEARCH($AA$1,AP1758),0)&gt;0,$AA$1,"")</f>
        <v/>
      </c>
      <c r="AB1758" s="4" t="str">
        <f>IF(IFERROR(SEARCH($AB$1,AP1758),0)&gt;0,$AB$1,"")</f>
        <v/>
      </c>
      <c r="AC1758" s="4" t="str">
        <f>IF(IFERROR(SEARCH($AC$1,AP1758),0)&gt;0,$AC$1,"")</f>
        <v/>
      </c>
      <c r="AD1758" s="4" t="str">
        <f>IF(IFERROR(SEARCH($AD$1,AP1758),0)&gt;0,$AD$1,"")</f>
        <v/>
      </c>
      <c r="AE1758" s="4" t="str">
        <f>IF(IFERROR(SEARCH($AE$1,AP1758),0)&gt;0,$AE$1,"")</f>
        <v/>
      </c>
      <c r="AF1758" s="4" t="str" cm="1">
        <f t="array" aca="1" ref="AF1758" ca="1">LEFT(AO1758,MATCH(FALSE,ISNUMBER(MID(AO1758,ROW(INDIRECT("1:"&amp;LEN(AO1758)+1)), 1) *1),0) -1)</f>
        <v>1</v>
      </c>
      <c r="AG1758" s="4">
        <f>LEN(AO1758)</f>
        <v>4</v>
      </c>
      <c r="AH1758" s="4">
        <f>LEN(AP1758)</f>
        <v>28</v>
      </c>
      <c r="AI1758" s="4">
        <f>AH1758-AG1758</f>
        <v>24</v>
      </c>
      <c r="AJ1758" s="4" t="str">
        <f>RIGHT(AP1758,4)</f>
        <v>1RTG</v>
      </c>
      <c r="AK1758" s="4" t="str">
        <f>RIGHT(AP1758,5)</f>
        <v>-1RTG</v>
      </c>
      <c r="AL1758" s="4" t="b">
        <f>AN1758=AN1759</f>
        <v>0</v>
      </c>
      <c r="AM1758" s="4" t="b">
        <f>LEFT(AP1758,2)=LEFT(AQ1758,2)</f>
        <v>0</v>
      </c>
      <c r="AN1758" s="5" t="str">
        <f>LEFT(AP1758,(AI1758-1))</f>
        <v>MILK TEA TIME TEH TARIK</v>
      </c>
      <c r="AO1758" s="4" t="str">
        <f>IFERROR(RIGHT(AP1758,LEN(AP1758)-FIND("-",AP1758)),1)</f>
        <v>1RTG</v>
      </c>
      <c r="AP1758" t="s">
        <v>5626</v>
      </c>
      <c r="AR1758">
        <v>15500</v>
      </c>
      <c r="AS1758">
        <v>15500</v>
      </c>
      <c r="AT1758">
        <v>14378</v>
      </c>
    </row>
    <row r="1759" spans="1:46" x14ac:dyDescent="0.25">
      <c r="A1759" s="4" t="str">
        <f>IF(IFERROR(SEARCH($A$1,AP1759),0)&gt;0,$A$1,"")</f>
        <v/>
      </c>
      <c r="B1759" s="4" t="str">
        <f>IF(IFERROR(SEARCH($B$1,AP1759),0)&gt;0,$B$1,"")</f>
        <v>BKS</v>
      </c>
      <c r="C1759" s="4" t="str">
        <f>IF(IFERROR(SEARCH($C$1,AP1759),0)&gt;0,$C$1,"")</f>
        <v/>
      </c>
      <c r="D1759" s="4" t="str">
        <f>IF(IFERROR(SEARCH($D$1,AP1759),0)&gt;0,$D$1,"")</f>
        <v/>
      </c>
      <c r="E1759" s="4" t="str">
        <f>IF(IFERROR(SEARCH($E$1,AP1759),0)&gt;0,$E$1,"")</f>
        <v/>
      </c>
      <c r="F1759" s="4" t="str">
        <f>IF(IFERROR(SEARCH($F$1,AP1759),0)&gt;0,$F$1,"")</f>
        <v/>
      </c>
      <c r="G1759" s="4" t="str">
        <f>IF(IFERROR(SEARCH($G$1,AP1759),0)&gt;0,$G$1,"")</f>
        <v/>
      </c>
      <c r="H1759" s="4" t="str">
        <f>IF(IFERROR(SEARCH($H$1,AP1759),0)&gt;0,$H$1,"")</f>
        <v/>
      </c>
      <c r="I1759" s="4" t="str">
        <f>IF(IFERROR(SEARCH($I$1,AP1759),0)&gt;0,$I$1,"")</f>
        <v/>
      </c>
      <c r="J1759" s="4" t="str">
        <f>IF(IFERROR(SEARCH($J$1,AP1759),0)&gt;0,$J$1,"")</f>
        <v/>
      </c>
      <c r="K1759" s="4" t="str">
        <f>IF(IFERROR(SEARCH($K$1,AP1759),0)&gt;0,$K$1,"")</f>
        <v/>
      </c>
      <c r="L1759" s="4" t="str">
        <f>IF(IFERROR(SEARCH($L$1,AP1759),0)&gt;0,$L$1,"")</f>
        <v/>
      </c>
      <c r="M1759" s="4" t="str">
        <f>IF(IFERROR(SEARCH($M$1,AP1759),0)&gt;0,$M$1,"")</f>
        <v/>
      </c>
      <c r="N1759" s="4" t="str">
        <f>IF(IFERROR(SEARCH($N$1,AP1759),0)&gt;0,$N$1,"")</f>
        <v/>
      </c>
      <c r="O1759" s="4" t="str">
        <f>IF(IFERROR(SEARCH($O$1,AP1759),0)&gt;0,$O$1,"")</f>
        <v/>
      </c>
      <c r="P1759" s="4" t="str">
        <f>IF(IFERROR(SEARCH($P$1,AP1759),0)&gt;0,$P$1,"")</f>
        <v/>
      </c>
      <c r="Q1759" s="4" t="str">
        <f>IF(IFERROR(SEARCH($Q$1,AP1759),0)&gt;0,$Q$1,"")</f>
        <v/>
      </c>
      <c r="R1759" s="4" t="str">
        <f>IF(IFERROR(SEARCH($R$1,AP1759),0)&gt;0,$R$1,"")</f>
        <v/>
      </c>
      <c r="S1759" s="4" t="str">
        <f>IF(IFERROR(SEARCH($S$1,AP1759),0)&gt;0,$S$1,"")</f>
        <v/>
      </c>
      <c r="T1759" s="4" t="str">
        <f>IF(IFERROR(SEARCH($T$1,AP1759),0)&gt;0,$T$1,"")</f>
        <v/>
      </c>
      <c r="U1759" s="4" t="str">
        <f>IF(IFERROR(SEARCH($U$1,AP1759),0)&gt;0,$U$1,"")</f>
        <v/>
      </c>
      <c r="V1759" s="4" t="str">
        <f>IF(IFERROR(SEARCH($V$1,AP1759),0)&gt;0,$V$1,"")</f>
        <v/>
      </c>
      <c r="W1759" s="4" t="str">
        <f>IF(IFERROR(SEARCH($W$1,AP1759),0)&gt;0,$W$1,"")</f>
        <v/>
      </c>
      <c r="X1759" s="4" t="str">
        <f>IF(IFERROR(SEARCH($X$1,AP1759),0)&gt;0,$X$1,"")</f>
        <v/>
      </c>
      <c r="Y1759" s="4">
        <f>LEN(A1759)+LEN(B1759)+LEN(C1759)+LEN(D1759)+LEN(E1759)+LEN(F1759)+LEN(G1759)+LEN(H1759)+LEN(I1759)+LEN(J1759)+LEN(K1759)+LEN(L1759)+LEN(M1759)+LEN(N1759)+LEN(O1759)+LEN(P1759)+LEN(Q1759)+LEN(R1759)+LEN(S1759)+LEN(T1759)+LEN(U1759)+LEN(V1759)+LEN(W1759)+LEN(X1759)</f>
        <v>3</v>
      </c>
      <c r="Z1759" s="4" t="str">
        <f>IF(IFERROR(SEARCH($Z$1,AP1759),0)&gt;0,$Z$1,"")</f>
        <v>-</v>
      </c>
      <c r="AA1759" s="4" t="str">
        <f>IF(IFERROR(SEARCH($AA$1,AP1759),0)&gt;0,$AA$1,"")</f>
        <v/>
      </c>
      <c r="AB1759" s="4" t="str">
        <f>IF(IFERROR(SEARCH($AB$1,AP1759),0)&gt;0,$AB$1,"")</f>
        <v/>
      </c>
      <c r="AC1759" s="4" t="str">
        <f>IF(IFERROR(SEARCH($AC$1,AP1759),0)&gt;0,$AC$1,"")</f>
        <v/>
      </c>
      <c r="AD1759" s="4" t="str">
        <f>IF(IFERROR(SEARCH($AD$1,AP1759),0)&gt;0,$AD$1,"")</f>
        <v/>
      </c>
      <c r="AE1759" s="4" t="str">
        <f>IF(IFERROR(SEARCH($AE$1,AP1759),0)&gt;0,$AE$1,"")</f>
        <v/>
      </c>
      <c r="AF1759" s="4" t="str" cm="1">
        <f t="array" aca="1" ref="AF1759" ca="1">LEFT(AO1759,MATCH(FALSE,ISNUMBER(MID(AO1759,ROW(INDIRECT("1:"&amp;LEN(AO1759)+1)), 1) *1),0) -1)</f>
        <v>1</v>
      </c>
      <c r="AG1759" s="4">
        <f>LEN(AO1759)</f>
        <v>4</v>
      </c>
      <c r="AH1759" s="4">
        <f>LEN(AP1759)</f>
        <v>26</v>
      </c>
      <c r="AI1759" s="4">
        <f>AH1759-AG1759</f>
        <v>22</v>
      </c>
      <c r="AJ1759" s="4" t="str">
        <f>RIGHT(AP1759,4)</f>
        <v>1BKS</v>
      </c>
      <c r="AK1759" s="4" t="str">
        <f>RIGHT(AP1759,5)</f>
        <v>-1BKS</v>
      </c>
      <c r="AL1759" s="4" t="b">
        <f>AN1759=AN1760</f>
        <v>0</v>
      </c>
      <c r="AM1759" s="4" t="b">
        <f>LEFT(AP1759,2)=LEFT(AQ1759,2)</f>
        <v>0</v>
      </c>
      <c r="AN1759" s="5" t="str">
        <f>LEFT(AP1759,(AI1759-1))</f>
        <v>MILKITA CANDY COKELAT</v>
      </c>
      <c r="AO1759" s="4" t="str">
        <f>IFERROR(RIGHT(AP1759,LEN(AP1759)-FIND("-",AP1759)),1)</f>
        <v>1BKS</v>
      </c>
      <c r="AP1759" t="s">
        <v>2927</v>
      </c>
      <c r="AQ1759" s="1" t="s">
        <v>2928</v>
      </c>
      <c r="AR1759">
        <v>10500</v>
      </c>
      <c r="AS1759">
        <v>10500</v>
      </c>
      <c r="AT1759">
        <v>9650</v>
      </c>
    </row>
    <row r="1760" spans="1:46" x14ac:dyDescent="0.25">
      <c r="A1760" s="4" t="str">
        <f>IF(IFERROR(SEARCH($A$1,AP1760),0)&gt;0,$A$1,"")</f>
        <v/>
      </c>
      <c r="B1760" s="4" t="str">
        <f>IF(IFERROR(SEARCH($B$1,AP1760),0)&gt;0,$B$1,"")</f>
        <v>BKS</v>
      </c>
      <c r="C1760" s="4" t="str">
        <f>IF(IFERROR(SEARCH($C$1,AP1760),0)&gt;0,$C$1,"")</f>
        <v/>
      </c>
      <c r="D1760" s="4" t="str">
        <f>IF(IFERROR(SEARCH($D$1,AP1760),0)&gt;0,$D$1,"")</f>
        <v/>
      </c>
      <c r="E1760" s="4" t="str">
        <f>IF(IFERROR(SEARCH($E$1,AP1760),0)&gt;0,$E$1,"")</f>
        <v/>
      </c>
      <c r="F1760" s="4" t="str">
        <f>IF(IFERROR(SEARCH($F$1,AP1760),0)&gt;0,$F$1,"")</f>
        <v/>
      </c>
      <c r="G1760" s="4" t="str">
        <f>IF(IFERROR(SEARCH($G$1,AP1760),0)&gt;0,$G$1,"")</f>
        <v/>
      </c>
      <c r="H1760" s="4" t="str">
        <f>IF(IFERROR(SEARCH($H$1,AP1760),0)&gt;0,$H$1,"")</f>
        <v/>
      </c>
      <c r="I1760" s="4" t="str">
        <f>IF(IFERROR(SEARCH($I$1,AP1760),0)&gt;0,$I$1,"")</f>
        <v/>
      </c>
      <c r="J1760" s="4" t="str">
        <f>IF(IFERROR(SEARCH($J$1,AP1760),0)&gt;0,$J$1,"")</f>
        <v/>
      </c>
      <c r="K1760" s="4" t="str">
        <f>IF(IFERROR(SEARCH($K$1,AP1760),0)&gt;0,$K$1,"")</f>
        <v/>
      </c>
      <c r="L1760" s="4" t="str">
        <f>IF(IFERROR(SEARCH($L$1,AP1760),0)&gt;0,$L$1,"")</f>
        <v/>
      </c>
      <c r="M1760" s="4" t="str">
        <f>IF(IFERROR(SEARCH($M$1,AP1760),0)&gt;0,$M$1,"")</f>
        <v/>
      </c>
      <c r="N1760" s="4" t="str">
        <f>IF(IFERROR(SEARCH($N$1,AP1760),0)&gt;0,$N$1,"")</f>
        <v/>
      </c>
      <c r="O1760" s="4" t="str">
        <f>IF(IFERROR(SEARCH($O$1,AP1760),0)&gt;0,$O$1,"")</f>
        <v/>
      </c>
      <c r="P1760" s="4" t="str">
        <f>IF(IFERROR(SEARCH($P$1,AP1760),0)&gt;0,$P$1,"")</f>
        <v/>
      </c>
      <c r="Q1760" s="4" t="str">
        <f>IF(IFERROR(SEARCH($Q$1,AP1760),0)&gt;0,$Q$1,"")</f>
        <v/>
      </c>
      <c r="R1760" s="4" t="str">
        <f>IF(IFERROR(SEARCH($R$1,AP1760),0)&gt;0,$R$1,"")</f>
        <v/>
      </c>
      <c r="S1760" s="4" t="str">
        <f>IF(IFERROR(SEARCH($S$1,AP1760),0)&gt;0,$S$1,"")</f>
        <v/>
      </c>
      <c r="T1760" s="4" t="str">
        <f>IF(IFERROR(SEARCH($T$1,AP1760),0)&gt;0,$T$1,"")</f>
        <v/>
      </c>
      <c r="U1760" s="4" t="str">
        <f>IF(IFERROR(SEARCH($U$1,AP1760),0)&gt;0,$U$1,"")</f>
        <v/>
      </c>
      <c r="V1760" s="4" t="str">
        <f>IF(IFERROR(SEARCH($V$1,AP1760),0)&gt;0,$V$1,"")</f>
        <v/>
      </c>
      <c r="W1760" s="4" t="str">
        <f>IF(IFERROR(SEARCH($W$1,AP1760),0)&gt;0,$W$1,"")</f>
        <v/>
      </c>
      <c r="X1760" s="4" t="str">
        <f>IF(IFERROR(SEARCH($X$1,AP1760),0)&gt;0,$X$1,"")</f>
        <v/>
      </c>
      <c r="Y1760" s="4">
        <f>LEN(A1760)+LEN(B1760)+LEN(C1760)+LEN(D1760)+LEN(E1760)+LEN(F1760)+LEN(G1760)+LEN(H1760)+LEN(I1760)+LEN(J1760)+LEN(K1760)+LEN(L1760)+LEN(M1760)+LEN(N1760)+LEN(O1760)+LEN(P1760)+LEN(Q1760)+LEN(R1760)+LEN(S1760)+LEN(T1760)+LEN(U1760)+LEN(V1760)+LEN(W1760)+LEN(X1760)</f>
        <v>3</v>
      </c>
      <c r="Z1760" s="4" t="str">
        <f>IF(IFERROR(SEARCH($Z$1,AP1760),0)&gt;0,$Z$1,"")</f>
        <v>-</v>
      </c>
      <c r="AA1760" s="4" t="str">
        <f>IF(IFERROR(SEARCH($AA$1,AP1760),0)&gt;0,$AA$1,"")</f>
        <v/>
      </c>
      <c r="AB1760" s="4" t="str">
        <f>IF(IFERROR(SEARCH($AB$1,AP1760),0)&gt;0,$AB$1,"")</f>
        <v/>
      </c>
      <c r="AC1760" s="4" t="str">
        <f>IF(IFERROR(SEARCH($AC$1,AP1760),0)&gt;0,$AC$1,"")</f>
        <v/>
      </c>
      <c r="AD1760" s="4" t="str">
        <f>IF(IFERROR(SEARCH($AD$1,AP1760),0)&gt;0,$AD$1,"")</f>
        <v/>
      </c>
      <c r="AE1760" s="4" t="str">
        <f>IF(IFERROR(SEARCH($AE$1,AP1760),0)&gt;0,$AE$1,"")</f>
        <v/>
      </c>
      <c r="AF1760" s="4" t="str" cm="1">
        <f t="array" aca="1" ref="AF1760" ca="1">LEFT(AO1760,MATCH(FALSE,ISNUMBER(MID(AO1760,ROW(INDIRECT("1:"&amp;LEN(AO1760)+1)), 1) *1),0) -1)</f>
        <v>1</v>
      </c>
      <c r="AG1760" s="4">
        <f>LEN(AO1760)</f>
        <v>4</v>
      </c>
      <c r="AH1760" s="4">
        <f>LEN(AP1760)</f>
        <v>23</v>
      </c>
      <c r="AI1760" s="4">
        <f>AH1760-AG1760</f>
        <v>19</v>
      </c>
      <c r="AJ1760" s="4" t="str">
        <f>RIGHT(AP1760,4)</f>
        <v>1BKS</v>
      </c>
      <c r="AK1760" s="4" t="str">
        <f>RIGHT(AP1760,5)</f>
        <v>-1BKS</v>
      </c>
      <c r="AL1760" s="4" t="b">
        <f>AN1760=AN1761</f>
        <v>0</v>
      </c>
      <c r="AM1760" s="4" t="b">
        <f>LEFT(AP1760,2)=LEFT(AQ1760,2)</f>
        <v>0</v>
      </c>
      <c r="AN1760" s="5" t="str">
        <f>LEFT(AP1760,(AI1760-1))</f>
        <v>MILKITA CANDY MILK</v>
      </c>
      <c r="AO1760" s="4" t="str">
        <f>IFERROR(RIGHT(AP1760,LEN(AP1760)-FIND("-",AP1760)),1)</f>
        <v>1BKS</v>
      </c>
      <c r="AP1760" t="s">
        <v>5682</v>
      </c>
      <c r="AQ1760" s="1" t="s">
        <v>2930</v>
      </c>
      <c r="AR1760">
        <v>10500</v>
      </c>
      <c r="AS1760">
        <v>10500</v>
      </c>
      <c r="AT1760">
        <v>9650</v>
      </c>
    </row>
    <row r="1761" spans="1:46" x14ac:dyDescent="0.25">
      <c r="A1761" s="4" t="str">
        <f>IF(IFERROR(SEARCH($A$1,AP1761),0)&gt;0,$A$1,"")</f>
        <v>PCS</v>
      </c>
      <c r="B1761" s="4" t="str">
        <f>IF(IFERROR(SEARCH($B$1,AP1761),0)&gt;0,$B$1,"")</f>
        <v/>
      </c>
      <c r="C1761" s="4" t="str">
        <f>IF(IFERROR(SEARCH($C$1,AP1761),0)&gt;0,$C$1,"")</f>
        <v/>
      </c>
      <c r="D1761" s="4" t="str">
        <f>IF(IFERROR(SEARCH($D$1,AP1761),0)&gt;0,$D$1,"")</f>
        <v/>
      </c>
      <c r="E1761" s="4" t="str">
        <f>IF(IFERROR(SEARCH($E$1,AP1761),0)&gt;0,$E$1,"")</f>
        <v>RTG</v>
      </c>
      <c r="F1761" s="4" t="str">
        <f>IF(IFERROR(SEARCH($F$1,AP1761),0)&gt;0,$F$1,"")</f>
        <v>PACK</v>
      </c>
      <c r="G1761" s="4" t="str">
        <f>IF(IFERROR(SEARCH($G$1,AP1761),0)&gt;0,$G$1,"")</f>
        <v/>
      </c>
      <c r="H1761" s="4" t="str">
        <f>IF(IFERROR(SEARCH($H$1,AP1761),0)&gt;0,$H$1,"")</f>
        <v/>
      </c>
      <c r="I1761" s="4" t="str">
        <f>IF(IFERROR(SEARCH($I$1,AP1761),0)&gt;0,$I$1,"")</f>
        <v/>
      </c>
      <c r="J1761" s="4" t="str">
        <f>IF(IFERROR(SEARCH($J$1,AP1761),0)&gt;0,$J$1,"")</f>
        <v/>
      </c>
      <c r="K1761" s="4" t="str">
        <f>IF(IFERROR(SEARCH($K$1,AP1761),0)&gt;0,$K$1,"")</f>
        <v/>
      </c>
      <c r="L1761" s="4" t="str">
        <f>IF(IFERROR(SEARCH($L$1,AP1761),0)&gt;0,$L$1,"")</f>
        <v/>
      </c>
      <c r="M1761" s="4" t="str">
        <f>IF(IFERROR(SEARCH($M$1,AP1761),0)&gt;0,$M$1,"")</f>
        <v/>
      </c>
      <c r="N1761" s="4" t="str">
        <f>IF(IFERROR(SEARCH($N$1,AP1761),0)&gt;0,$N$1,"")</f>
        <v/>
      </c>
      <c r="O1761" s="4" t="str">
        <f>IF(IFERROR(SEARCH($O$1,AP1761),0)&gt;0,$O$1,"")</f>
        <v/>
      </c>
      <c r="P1761" s="4" t="str">
        <f>IF(IFERROR(SEARCH($P$1,AP1761),0)&gt;0,$P$1,"")</f>
        <v/>
      </c>
      <c r="Q1761" s="4" t="str">
        <f>IF(IFERROR(SEARCH($Q$1,AP1761),0)&gt;0,$Q$1,"")</f>
        <v/>
      </c>
      <c r="R1761" s="4" t="str">
        <f>IF(IFERROR(SEARCH($R$1,AP1761),0)&gt;0,$R$1,"")</f>
        <v/>
      </c>
      <c r="S1761" s="4" t="str">
        <f>IF(IFERROR(SEARCH($S$1,AP1761),0)&gt;0,$S$1,"")</f>
        <v/>
      </c>
      <c r="T1761" s="4" t="str">
        <f>IF(IFERROR(SEARCH($T$1,AP1761),0)&gt;0,$T$1,"")</f>
        <v/>
      </c>
      <c r="U1761" s="4" t="str">
        <f>IF(IFERROR(SEARCH($U$1,AP1761),0)&gt;0,$U$1,"")</f>
        <v/>
      </c>
      <c r="V1761" s="4" t="str">
        <f>IF(IFERROR(SEARCH($V$1,AP1761),0)&gt;0,$V$1,"")</f>
        <v/>
      </c>
      <c r="W1761" s="4" t="str">
        <f>IF(IFERROR(SEARCH($W$1,AP1761),0)&gt;0,$W$1,"")</f>
        <v/>
      </c>
      <c r="X1761" s="4" t="str">
        <f>IF(IFERROR(SEARCH($X$1,AP1761),0)&gt;0,$X$1,"")</f>
        <v/>
      </c>
      <c r="Y1761" s="4">
        <f>LEN(A1761)+LEN(B1761)+LEN(C1761)+LEN(D1761)+LEN(E1761)+LEN(F1761)+LEN(G1761)+LEN(H1761)+LEN(I1761)+LEN(J1761)+LEN(K1761)+LEN(L1761)+LEN(M1761)+LEN(N1761)+LEN(O1761)+LEN(P1761)+LEN(Q1761)+LEN(R1761)+LEN(S1761)+LEN(T1761)+LEN(U1761)+LEN(V1761)+LEN(W1761)+LEN(X1761)</f>
        <v>10</v>
      </c>
      <c r="Z1761" s="4" t="str">
        <f>IF(IFERROR(SEARCH($Z$1,AP1761),0)&gt;0,$Z$1,"")</f>
        <v>-</v>
      </c>
      <c r="AA1761" s="4" t="str">
        <f>IF(IFERROR(SEARCH($AA$1,AP1761),0)&gt;0,$AA$1,"")</f>
        <v>/</v>
      </c>
      <c r="AB1761" s="4" t="str">
        <f>IF(IFERROR(SEARCH($AB$1,AP1761),0)&gt;0,$AB$1,"")</f>
        <v/>
      </c>
      <c r="AC1761" s="4" t="str">
        <f>IF(IFERROR(SEARCH($AC$1,AP1761),0)&gt;0,$AC$1,"")</f>
        <v/>
      </c>
      <c r="AD1761" s="4" t="str">
        <f>IF(IFERROR(SEARCH($AD$1,AP1761),0)&gt;0,$AD$1,"")</f>
        <v/>
      </c>
      <c r="AE1761" s="4" t="str">
        <f>IF(IFERROR(SEARCH($AE$1,AP1761),0)&gt;0,$AE$1,"")</f>
        <v/>
      </c>
      <c r="AF1761" s="4" t="str" cm="1">
        <f t="array" aca="1" ref="AF1761" ca="1">LEFT(AO1761,MATCH(FALSE,ISNUMBER(MID(AO1761,ROW(INDIRECT("1:"&amp;LEN(AO1761)+1)), 1) *1),0) -1)</f>
        <v>30</v>
      </c>
      <c r="AG1761" s="4">
        <f>LEN(AO1761)</f>
        <v>10</v>
      </c>
      <c r="AH1761" s="4">
        <f>LEN(AP1761)</f>
        <v>28</v>
      </c>
      <c r="AI1761" s="4">
        <f>AH1761-AG1761</f>
        <v>18</v>
      </c>
      <c r="AJ1761" s="4" t="str">
        <f>RIGHT(AP1761,4)</f>
        <v>PACK</v>
      </c>
      <c r="AK1761" s="4" t="str">
        <f>RIGHT(AP1761,5)</f>
        <v>/PACK</v>
      </c>
      <c r="AL1761" s="4" t="b">
        <f>AN1761=AN1762</f>
        <v>0</v>
      </c>
      <c r="AM1761" s="4" t="b">
        <f>LEFT(AP1761,2)=LEFT(AQ1761,2)</f>
        <v>0</v>
      </c>
      <c r="AN1761" s="5" t="str">
        <f>LEFT(AP1761,(AI1761-1))</f>
        <v>MILKITA CANDY RTG</v>
      </c>
      <c r="AO1761" s="4" t="str">
        <f>IFERROR(RIGHT(AP1761,LEN(AP1761)-FIND("-",AP1761)),1)</f>
        <v>30PCS/PACK</v>
      </c>
      <c r="AP1761" t="s">
        <v>2931</v>
      </c>
      <c r="AQ1761" s="1" t="s">
        <v>2932</v>
      </c>
      <c r="AR1761">
        <v>6000</v>
      </c>
      <c r="AS1761">
        <v>6000</v>
      </c>
      <c r="AT1761">
        <v>5174</v>
      </c>
    </row>
    <row r="1762" spans="1:46" x14ac:dyDescent="0.25">
      <c r="A1762" s="4" t="str">
        <f>IF(IFERROR(SEARCH($A$1,AP1762),0)&gt;0,$A$1,"")</f>
        <v/>
      </c>
      <c r="B1762" s="4" t="str">
        <f>IF(IFERROR(SEARCH($B$1,AP1762),0)&gt;0,$B$1,"")</f>
        <v>BKS</v>
      </c>
      <c r="C1762" s="4" t="str">
        <f>IF(IFERROR(SEARCH($C$1,AP1762),0)&gt;0,$C$1,"")</f>
        <v/>
      </c>
      <c r="D1762" s="4" t="str">
        <f>IF(IFERROR(SEARCH($D$1,AP1762),0)&gt;0,$D$1,"")</f>
        <v/>
      </c>
      <c r="E1762" s="4" t="str">
        <f>IF(IFERROR(SEARCH($E$1,AP1762),0)&gt;0,$E$1,"")</f>
        <v/>
      </c>
      <c r="F1762" s="4" t="str">
        <f>IF(IFERROR(SEARCH($F$1,AP1762),0)&gt;0,$F$1,"")</f>
        <v/>
      </c>
      <c r="G1762" s="4" t="str">
        <f>IF(IFERROR(SEARCH($G$1,AP1762),0)&gt;0,$G$1,"")</f>
        <v/>
      </c>
      <c r="H1762" s="4" t="str">
        <f>IF(IFERROR(SEARCH($H$1,AP1762),0)&gt;0,$H$1,"")</f>
        <v/>
      </c>
      <c r="I1762" s="4" t="str">
        <f>IF(IFERROR(SEARCH($I$1,AP1762),0)&gt;0,$I$1,"")</f>
        <v/>
      </c>
      <c r="J1762" s="4" t="str">
        <f>IF(IFERROR(SEARCH($J$1,AP1762),0)&gt;0,$J$1,"")</f>
        <v/>
      </c>
      <c r="K1762" s="4" t="str">
        <f>IF(IFERROR(SEARCH($K$1,AP1762),0)&gt;0,$K$1,"")</f>
        <v/>
      </c>
      <c r="L1762" s="4" t="str">
        <f>IF(IFERROR(SEARCH($L$1,AP1762),0)&gt;0,$L$1,"")</f>
        <v/>
      </c>
      <c r="M1762" s="4" t="str">
        <f>IF(IFERROR(SEARCH($M$1,AP1762),0)&gt;0,$M$1,"")</f>
        <v/>
      </c>
      <c r="N1762" s="4" t="str">
        <f>IF(IFERROR(SEARCH($N$1,AP1762),0)&gt;0,$N$1,"")</f>
        <v/>
      </c>
      <c r="O1762" s="4" t="str">
        <f>IF(IFERROR(SEARCH($O$1,AP1762),0)&gt;0,$O$1,"")</f>
        <v/>
      </c>
      <c r="P1762" s="4" t="str">
        <f>IF(IFERROR(SEARCH($P$1,AP1762),0)&gt;0,$P$1,"")</f>
        <v/>
      </c>
      <c r="Q1762" s="4" t="str">
        <f>IF(IFERROR(SEARCH($Q$1,AP1762),0)&gt;0,$Q$1,"")</f>
        <v/>
      </c>
      <c r="R1762" s="4" t="str">
        <f>IF(IFERROR(SEARCH($R$1,AP1762),0)&gt;0,$R$1,"")</f>
        <v/>
      </c>
      <c r="S1762" s="4" t="str">
        <f>IF(IFERROR(SEARCH($S$1,AP1762),0)&gt;0,$S$1,"")</f>
        <v/>
      </c>
      <c r="T1762" s="4" t="str">
        <f>IF(IFERROR(SEARCH($T$1,AP1762),0)&gt;0,$T$1,"")</f>
        <v/>
      </c>
      <c r="U1762" s="4" t="str">
        <f>IF(IFERROR(SEARCH($U$1,AP1762),0)&gt;0,$U$1,"")</f>
        <v/>
      </c>
      <c r="V1762" s="4" t="str">
        <f>IF(IFERROR(SEARCH($V$1,AP1762),0)&gt;0,$V$1,"")</f>
        <v/>
      </c>
      <c r="W1762" s="4" t="str">
        <f>IF(IFERROR(SEARCH($W$1,AP1762),0)&gt;0,$W$1,"")</f>
        <v/>
      </c>
      <c r="X1762" s="4" t="str">
        <f>IF(IFERROR(SEARCH($X$1,AP1762),0)&gt;0,$X$1,"")</f>
        <v/>
      </c>
      <c r="Y1762" s="4">
        <f>LEN(A1762)+LEN(B1762)+LEN(C1762)+LEN(D1762)+LEN(E1762)+LEN(F1762)+LEN(G1762)+LEN(H1762)+LEN(I1762)+LEN(J1762)+LEN(K1762)+LEN(L1762)+LEN(M1762)+LEN(N1762)+LEN(O1762)+LEN(P1762)+LEN(Q1762)+LEN(R1762)+LEN(S1762)+LEN(T1762)+LEN(U1762)+LEN(V1762)+LEN(W1762)+LEN(X1762)</f>
        <v>3</v>
      </c>
      <c r="Z1762" s="4" t="str">
        <f>IF(IFERROR(SEARCH($Z$1,AP1762),0)&gt;0,$Z$1,"")</f>
        <v>-</v>
      </c>
      <c r="AA1762" s="4" t="str">
        <f>IF(IFERROR(SEARCH($AA$1,AP1762),0)&gt;0,$AA$1,"")</f>
        <v/>
      </c>
      <c r="AB1762" s="4" t="str">
        <f>IF(IFERROR(SEARCH($AB$1,AP1762),0)&gt;0,$AB$1,"")</f>
        <v/>
      </c>
      <c r="AC1762" s="4" t="str">
        <f>IF(IFERROR(SEARCH($AC$1,AP1762),0)&gt;0,$AC$1,"")</f>
        <v/>
      </c>
      <c r="AD1762" s="4" t="str">
        <f>IF(IFERROR(SEARCH($AD$1,AP1762),0)&gt;0,$AD$1,"")</f>
        <v/>
      </c>
      <c r="AE1762" s="4" t="str">
        <f>IF(IFERROR(SEARCH($AE$1,AP1762),0)&gt;0,$AE$1,"")</f>
        <v/>
      </c>
      <c r="AF1762" s="4" t="str" cm="1">
        <f t="array" aca="1" ref="AF1762" ca="1">LEFT(AO1762,MATCH(FALSE,ISNUMBER(MID(AO1762,ROW(INDIRECT("1:"&amp;LEN(AO1762)+1)), 1) *1),0) -1)</f>
        <v>1</v>
      </c>
      <c r="AG1762" s="4">
        <f>LEN(AO1762)</f>
        <v>4</v>
      </c>
      <c r="AH1762" s="4">
        <f>LEN(AP1762)</f>
        <v>26</v>
      </c>
      <c r="AI1762" s="4">
        <f>AH1762-AG1762</f>
        <v>22</v>
      </c>
      <c r="AJ1762" s="4" t="str">
        <f>RIGHT(AP1762,4)</f>
        <v>1BKS</v>
      </c>
      <c r="AK1762" s="4" t="str">
        <f>RIGHT(AP1762,5)</f>
        <v>-1BKS</v>
      </c>
      <c r="AL1762" s="4" t="b">
        <f>AN1762=AN1763</f>
        <v>0</v>
      </c>
      <c r="AM1762" s="4" t="b">
        <f>LEFT(AP1762,2)=LEFT(AQ1762,2)</f>
        <v>0</v>
      </c>
      <c r="AN1762" s="5" t="str">
        <f>LEFT(AP1762,(AI1762-1))</f>
        <v>MILKITA CANDY STOBERY</v>
      </c>
      <c r="AO1762" s="4" t="str">
        <f>IFERROR(RIGHT(AP1762,LEN(AP1762)-FIND("-",AP1762)),1)</f>
        <v>1BKS</v>
      </c>
      <c r="AP1762" t="s">
        <v>5683</v>
      </c>
      <c r="AQ1762" s="1" t="s">
        <v>2934</v>
      </c>
      <c r="AR1762">
        <v>10500</v>
      </c>
      <c r="AS1762">
        <v>10500</v>
      </c>
      <c r="AT1762">
        <v>9650</v>
      </c>
    </row>
    <row r="1763" spans="1:46" x14ac:dyDescent="0.25">
      <c r="A1763" s="4" t="str">
        <f>IF(IFERROR(SEARCH($A$1,AP1763),0)&gt;0,$A$1,"")</f>
        <v>PCS</v>
      </c>
      <c r="B1763" s="4" t="str">
        <f>IF(IFERROR(SEARCH($B$1,AP1763),0)&gt;0,$B$1,"")</f>
        <v/>
      </c>
      <c r="C1763" s="4" t="str">
        <f>IF(IFERROR(SEARCH($C$1,AP1763),0)&gt;0,$C$1,"")</f>
        <v/>
      </c>
      <c r="D1763" s="4" t="str">
        <f>IF(IFERROR(SEARCH($D$1,AP1763),0)&gt;0,$D$1,"")</f>
        <v/>
      </c>
      <c r="E1763" s="4" t="str">
        <f>IF(IFERROR(SEARCH($E$1,AP1763),0)&gt;0,$E$1,"")</f>
        <v>RTG</v>
      </c>
      <c r="F1763" s="4" t="str">
        <f>IF(IFERROR(SEARCH($F$1,AP1763),0)&gt;0,$F$1,"")</f>
        <v/>
      </c>
      <c r="G1763" s="4" t="str">
        <f>IF(IFERROR(SEARCH($G$1,AP1763),0)&gt;0,$G$1,"")</f>
        <v/>
      </c>
      <c r="H1763" s="4" t="str">
        <f>IF(IFERROR(SEARCH($H$1,AP1763),0)&gt;0,$H$1,"")</f>
        <v/>
      </c>
      <c r="I1763" s="4" t="str">
        <f>IF(IFERROR(SEARCH($I$1,AP1763),0)&gt;0,$I$1,"")</f>
        <v/>
      </c>
      <c r="J1763" s="4" t="str">
        <f>IF(IFERROR(SEARCH($J$1,AP1763),0)&gt;0,$J$1,"")</f>
        <v/>
      </c>
      <c r="K1763" s="4" t="str">
        <f>IF(IFERROR(SEARCH($K$1,AP1763),0)&gt;0,$K$1,"")</f>
        <v/>
      </c>
      <c r="L1763" s="4" t="str">
        <f>IF(IFERROR(SEARCH($L$1,AP1763),0)&gt;0,$L$1,"")</f>
        <v/>
      </c>
      <c r="M1763" s="4" t="str">
        <f>IF(IFERROR(SEARCH($M$1,AP1763),0)&gt;0,$M$1,"")</f>
        <v/>
      </c>
      <c r="N1763" s="4" t="str">
        <f>IF(IFERROR(SEARCH($N$1,AP1763),0)&gt;0,$N$1,"")</f>
        <v/>
      </c>
      <c r="O1763" s="4" t="str">
        <f>IF(IFERROR(SEARCH($O$1,AP1763),0)&gt;0,$O$1,"")</f>
        <v/>
      </c>
      <c r="P1763" s="4" t="str">
        <f>IF(IFERROR(SEARCH($P$1,AP1763),0)&gt;0,$P$1,"")</f>
        <v/>
      </c>
      <c r="Q1763" s="4" t="str">
        <f>IF(IFERROR(SEARCH($Q$1,AP1763),0)&gt;0,$Q$1,"")</f>
        <v/>
      </c>
      <c r="R1763" s="4" t="str">
        <f>IF(IFERROR(SEARCH($R$1,AP1763),0)&gt;0,$R$1,"")</f>
        <v/>
      </c>
      <c r="S1763" s="4" t="str">
        <f>IF(IFERROR(SEARCH($S$1,AP1763),0)&gt;0,$S$1,"")</f>
        <v/>
      </c>
      <c r="T1763" s="4" t="str">
        <f>IF(IFERROR(SEARCH($T$1,AP1763),0)&gt;0,$T$1,"")</f>
        <v/>
      </c>
      <c r="U1763" s="4" t="str">
        <f>IF(IFERROR(SEARCH($U$1,AP1763),0)&gt;0,$U$1,"")</f>
        <v/>
      </c>
      <c r="V1763" s="4" t="str">
        <f>IF(IFERROR(SEARCH($V$1,AP1763),0)&gt;0,$V$1,"")</f>
        <v/>
      </c>
      <c r="W1763" s="4" t="str">
        <f>IF(IFERROR(SEARCH($W$1,AP1763),0)&gt;0,$W$1,"")</f>
        <v/>
      </c>
      <c r="X1763" s="4" t="str">
        <f>IF(IFERROR(SEARCH($X$1,AP1763),0)&gt;0,$X$1,"")</f>
        <v/>
      </c>
      <c r="Y1763" s="4">
        <f>LEN(A1763)+LEN(B1763)+LEN(C1763)+LEN(D1763)+LEN(E1763)+LEN(F1763)+LEN(G1763)+LEN(H1763)+LEN(I1763)+LEN(J1763)+LEN(K1763)+LEN(L1763)+LEN(M1763)+LEN(N1763)+LEN(O1763)+LEN(P1763)+LEN(Q1763)+LEN(R1763)+LEN(S1763)+LEN(T1763)+LEN(U1763)+LEN(V1763)+LEN(W1763)+LEN(X1763)</f>
        <v>6</v>
      </c>
      <c r="Z1763" s="4" t="str">
        <f>IF(IFERROR(SEARCH($Z$1,AP1763),0)&gt;0,$Z$1,"")</f>
        <v>-</v>
      </c>
      <c r="AA1763" s="4" t="str">
        <f>IF(IFERROR(SEARCH($AA$1,AP1763),0)&gt;0,$AA$1,"")</f>
        <v>/</v>
      </c>
      <c r="AB1763" s="4" t="str">
        <f>IF(IFERROR(SEARCH($AB$1,AP1763),0)&gt;0,$AB$1,"")</f>
        <v/>
      </c>
      <c r="AC1763" s="4" t="str">
        <f>IF(IFERROR(SEARCH($AC$1,AP1763),0)&gt;0,$AC$1,"")</f>
        <v/>
      </c>
      <c r="AD1763" s="4" t="str">
        <f>IF(IFERROR(SEARCH($AD$1,AP1763),0)&gt;0,$AD$1,"")</f>
        <v/>
      </c>
      <c r="AE1763" s="4" t="str">
        <f>IF(IFERROR(SEARCH($AE$1,AP1763),0)&gt;0,$AE$1,"")</f>
        <v/>
      </c>
      <c r="AF1763" s="4" t="str" cm="1">
        <f t="array" aca="1" ref="AF1763" ca="1">LEFT(AO1763,MATCH(FALSE,ISNUMBER(MID(AO1763,ROW(INDIRECT("1:"&amp;LEN(AO1763)+1)), 1) *1),0) -1)</f>
        <v>12</v>
      </c>
      <c r="AG1763" s="4">
        <f>LEN(AO1763)</f>
        <v>9</v>
      </c>
      <c r="AH1763" s="4">
        <f>LEN(AP1763)</f>
        <v>24</v>
      </c>
      <c r="AI1763" s="4">
        <f>AH1763-AG1763</f>
        <v>15</v>
      </c>
      <c r="AJ1763" s="4" t="str">
        <f>RIGHT(AP1763,4)</f>
        <v>/RTG</v>
      </c>
      <c r="AK1763" s="4" t="str">
        <f>RIGHT(AP1763,5)</f>
        <v>S/RTG</v>
      </c>
      <c r="AL1763" s="4" t="b">
        <f>AN1763=AN1764</f>
        <v>1</v>
      </c>
      <c r="AM1763" s="4" t="b">
        <f>LEFT(AP1763,2)=LEFT(AQ1763,2)</f>
        <v>0</v>
      </c>
      <c r="AN1763" s="5" t="str">
        <f>LEFT(AP1763,(AI1763-1))</f>
        <v>MILKITA HANGER</v>
      </c>
      <c r="AO1763" s="4" t="str">
        <f>IFERROR(RIGHT(AP1763,LEN(AP1763)-FIND("-",AP1763)),1)</f>
        <v>12PCS/RTG</v>
      </c>
      <c r="AP1763" t="s">
        <v>2935</v>
      </c>
      <c r="AQ1763" s="1" t="s">
        <v>2936</v>
      </c>
      <c r="AR1763">
        <v>9000</v>
      </c>
      <c r="AS1763">
        <v>9000</v>
      </c>
      <c r="AT1763">
        <v>8574</v>
      </c>
    </row>
    <row r="1764" spans="1:46" x14ac:dyDescent="0.25">
      <c r="A1764" s="4" t="str">
        <f>IF(IFERROR(SEARCH($A$1,AP1764),0)&gt;0,$A$1,"")</f>
        <v/>
      </c>
      <c r="B1764" s="4" t="str">
        <f>IF(IFERROR(SEARCH($B$1,AP1764),0)&gt;0,$B$1,"")</f>
        <v/>
      </c>
      <c r="C1764" s="4" t="str">
        <f>IF(IFERROR(SEARCH($C$1,AP1764),0)&gt;0,$C$1,"")</f>
        <v/>
      </c>
      <c r="D1764" s="4" t="str">
        <f>IF(IFERROR(SEARCH($D$1,AP1764),0)&gt;0,$D$1,"")</f>
        <v/>
      </c>
      <c r="E1764" s="4" t="str">
        <f>IF(IFERROR(SEARCH($E$1,AP1764),0)&gt;0,$E$1,"")</f>
        <v>RTG</v>
      </c>
      <c r="F1764" s="4" t="str">
        <f>IF(IFERROR(SEARCH($F$1,AP1764),0)&gt;0,$F$1,"")</f>
        <v>PACK</v>
      </c>
      <c r="G1764" s="4" t="str">
        <f>IF(IFERROR(SEARCH($G$1,AP1764),0)&gt;0,$G$1,"")</f>
        <v/>
      </c>
      <c r="H1764" s="4" t="str">
        <f>IF(IFERROR(SEARCH($H$1,AP1764),0)&gt;0,$H$1,"")</f>
        <v/>
      </c>
      <c r="I1764" s="4" t="str">
        <f>IF(IFERROR(SEARCH($I$1,AP1764),0)&gt;0,$I$1,"")</f>
        <v/>
      </c>
      <c r="J1764" s="4" t="str">
        <f>IF(IFERROR(SEARCH($J$1,AP1764),0)&gt;0,$J$1,"")</f>
        <v/>
      </c>
      <c r="K1764" s="4" t="str">
        <f>IF(IFERROR(SEARCH($K$1,AP1764),0)&gt;0,$K$1,"")</f>
        <v/>
      </c>
      <c r="L1764" s="4" t="str">
        <f>IF(IFERROR(SEARCH($L$1,AP1764),0)&gt;0,$L$1,"")</f>
        <v/>
      </c>
      <c r="M1764" s="4" t="str">
        <f>IF(IFERROR(SEARCH($M$1,AP1764),0)&gt;0,$M$1,"")</f>
        <v/>
      </c>
      <c r="N1764" s="4" t="str">
        <f>IF(IFERROR(SEARCH($N$1,AP1764),0)&gt;0,$N$1,"")</f>
        <v/>
      </c>
      <c r="O1764" s="4" t="str">
        <f>IF(IFERROR(SEARCH($O$1,AP1764),0)&gt;0,$O$1,"")</f>
        <v/>
      </c>
      <c r="P1764" s="4" t="str">
        <f>IF(IFERROR(SEARCH($P$1,AP1764),0)&gt;0,$P$1,"")</f>
        <v/>
      </c>
      <c r="Q1764" s="4" t="str">
        <f>IF(IFERROR(SEARCH($Q$1,AP1764),0)&gt;0,$Q$1,"")</f>
        <v/>
      </c>
      <c r="R1764" s="4" t="str">
        <f>IF(IFERROR(SEARCH($R$1,AP1764),0)&gt;0,$R$1,"")</f>
        <v/>
      </c>
      <c r="S1764" s="4" t="str">
        <f>IF(IFERROR(SEARCH($S$1,AP1764),0)&gt;0,$S$1,"")</f>
        <v/>
      </c>
      <c r="T1764" s="4" t="str">
        <f>IF(IFERROR(SEARCH($T$1,AP1764),0)&gt;0,$T$1,"")</f>
        <v/>
      </c>
      <c r="U1764" s="4" t="str">
        <f>IF(IFERROR(SEARCH($U$1,AP1764),0)&gt;0,$U$1,"")</f>
        <v/>
      </c>
      <c r="V1764" s="4" t="str">
        <f>IF(IFERROR(SEARCH($V$1,AP1764),0)&gt;0,$V$1,"")</f>
        <v/>
      </c>
      <c r="W1764" s="4" t="str">
        <f>IF(IFERROR(SEARCH($W$1,AP1764),0)&gt;0,$W$1,"")</f>
        <v/>
      </c>
      <c r="X1764" s="4" t="str">
        <f>IF(IFERROR(SEARCH($X$1,AP1764),0)&gt;0,$X$1,"")</f>
        <v/>
      </c>
      <c r="Y1764" s="4">
        <f>LEN(A1764)+LEN(B1764)+LEN(C1764)+LEN(D1764)+LEN(E1764)+LEN(F1764)+LEN(G1764)+LEN(H1764)+LEN(I1764)+LEN(J1764)+LEN(K1764)+LEN(L1764)+LEN(M1764)+LEN(N1764)+LEN(O1764)+LEN(P1764)+LEN(Q1764)+LEN(R1764)+LEN(S1764)+LEN(T1764)+LEN(U1764)+LEN(V1764)+LEN(W1764)+LEN(X1764)</f>
        <v>7</v>
      </c>
      <c r="Z1764" s="4" t="str">
        <f>IF(IFERROR(SEARCH($Z$1,AP1764),0)&gt;0,$Z$1,"")</f>
        <v>-</v>
      </c>
      <c r="AA1764" s="4" t="str">
        <f>IF(IFERROR(SEARCH($AA$1,AP1764),0)&gt;0,$AA$1,"")</f>
        <v>/</v>
      </c>
      <c r="AB1764" s="4" t="str">
        <f>IF(IFERROR(SEARCH($AB$1,AP1764),0)&gt;0,$AB$1,"")</f>
        <v/>
      </c>
      <c r="AC1764" s="4" t="str">
        <f>IF(IFERROR(SEARCH($AC$1,AP1764),0)&gt;0,$AC$1,"")</f>
        <v/>
      </c>
      <c r="AD1764" s="4" t="str">
        <f>IF(IFERROR(SEARCH($AD$1,AP1764),0)&gt;0,$AD$1,"")</f>
        <v/>
      </c>
      <c r="AE1764" s="4" t="str">
        <f>IF(IFERROR(SEARCH($AE$1,AP1764),0)&gt;0,$AE$1,"")</f>
        <v/>
      </c>
      <c r="AF1764" s="4" t="str" cm="1">
        <f t="array" aca="1" ref="AF1764" ca="1">LEFT(AO1764,MATCH(FALSE,ISNUMBER(MID(AO1764,ROW(INDIRECT("1:"&amp;LEN(AO1764)+1)), 1) *1),0) -1)</f>
        <v>3</v>
      </c>
      <c r="AG1764" s="4">
        <f>LEN(AO1764)</f>
        <v>9</v>
      </c>
      <c r="AH1764" s="4">
        <f>LEN(AP1764)</f>
        <v>24</v>
      </c>
      <c r="AI1764" s="4">
        <f>AH1764-AG1764</f>
        <v>15</v>
      </c>
      <c r="AJ1764" s="4" t="str">
        <f>RIGHT(AP1764,4)</f>
        <v>PACK</v>
      </c>
      <c r="AK1764" s="4" t="str">
        <f>RIGHT(AP1764,5)</f>
        <v>/PACK</v>
      </c>
      <c r="AL1764" s="4" t="b">
        <f>AN1764=AN1765</f>
        <v>0</v>
      </c>
      <c r="AM1764" s="4" t="b">
        <f>LEFT(AP1764,2)=LEFT(AQ1764,2)</f>
        <v>0</v>
      </c>
      <c r="AN1764" s="5" t="str">
        <f>LEFT(AP1764,(AI1764-1))</f>
        <v>MILKITA HANGER</v>
      </c>
      <c r="AO1764" s="4" t="str">
        <f>IFERROR(RIGHT(AP1764,LEN(AP1764)-FIND("-",AP1764)),1)</f>
        <v>3RTG/PACK</v>
      </c>
      <c r="AP1764" t="s">
        <v>2937</v>
      </c>
      <c r="AR1764">
        <v>27000</v>
      </c>
      <c r="AS1764">
        <v>27000</v>
      </c>
      <c r="AT1764">
        <v>25724</v>
      </c>
    </row>
    <row r="1765" spans="1:46" x14ac:dyDescent="0.25">
      <c r="A1765" s="4" t="str">
        <f>IF(IFERROR(SEARCH($A$1,AP1765),0)&gt;0,$A$1,"")</f>
        <v/>
      </c>
      <c r="B1765" s="4" t="str">
        <f>IF(IFERROR(SEARCH($B$1,AP1765),0)&gt;0,$B$1,"")</f>
        <v/>
      </c>
      <c r="C1765" s="4" t="str">
        <f>IF(IFERROR(SEARCH($C$1,AP1765),0)&gt;0,$C$1,"")</f>
        <v/>
      </c>
      <c r="D1765" s="4" t="str">
        <f>IF(IFERROR(SEARCH($D$1,AP1765),0)&gt;0,$D$1,"")</f>
        <v/>
      </c>
      <c r="E1765" s="4" t="str">
        <f>IF(IFERROR(SEARCH($E$1,AP1765),0)&gt;0,$E$1,"")</f>
        <v/>
      </c>
      <c r="F1765" s="4" t="str">
        <f>IF(IFERROR(SEARCH($F$1,AP1765),0)&gt;0,$F$1,"")</f>
        <v>PACK</v>
      </c>
      <c r="G1765" s="4" t="str">
        <f>IF(IFERROR(SEARCH($G$1,AP1765),0)&gt;0,$G$1,"")</f>
        <v/>
      </c>
      <c r="H1765" s="4" t="str">
        <f>IF(IFERROR(SEARCH($H$1,AP1765),0)&gt;0,$H$1,"")</f>
        <v/>
      </c>
      <c r="I1765" s="4" t="str">
        <f>IF(IFERROR(SEARCH($I$1,AP1765),0)&gt;0,$I$1,"")</f>
        <v/>
      </c>
      <c r="J1765" s="4" t="str">
        <f>IF(IFERROR(SEARCH($J$1,AP1765),0)&gt;0,$J$1,"")</f>
        <v/>
      </c>
      <c r="K1765" s="4" t="str">
        <f>IF(IFERROR(SEARCH($K$1,AP1765),0)&gt;0,$K$1,"")</f>
        <v/>
      </c>
      <c r="L1765" s="4" t="str">
        <f>IF(IFERROR(SEARCH($L$1,AP1765),0)&gt;0,$L$1,"")</f>
        <v/>
      </c>
      <c r="M1765" s="4" t="str">
        <f>IF(IFERROR(SEARCH($M$1,AP1765),0)&gt;0,$M$1,"")</f>
        <v/>
      </c>
      <c r="N1765" s="4" t="str">
        <f>IF(IFERROR(SEARCH($N$1,AP1765),0)&gt;0,$N$1,"")</f>
        <v/>
      </c>
      <c r="O1765" s="4" t="str">
        <f>IF(IFERROR(SEARCH($O$1,AP1765),0)&gt;0,$O$1,"")</f>
        <v/>
      </c>
      <c r="P1765" s="4" t="str">
        <f>IF(IFERROR(SEARCH($P$1,AP1765),0)&gt;0,$P$1,"")</f>
        <v/>
      </c>
      <c r="Q1765" s="4" t="str">
        <f>IF(IFERROR(SEARCH($Q$1,AP1765),0)&gt;0,$Q$1,"")</f>
        <v/>
      </c>
      <c r="R1765" s="4" t="str">
        <f>IF(IFERROR(SEARCH($R$1,AP1765),0)&gt;0,$R$1,"")</f>
        <v/>
      </c>
      <c r="S1765" s="4" t="str">
        <f>IF(IFERROR(SEARCH($S$1,AP1765),0)&gt;0,$S$1,"")</f>
        <v/>
      </c>
      <c r="T1765" s="4" t="str">
        <f>IF(IFERROR(SEARCH($T$1,AP1765),0)&gt;0,$T$1,"")</f>
        <v/>
      </c>
      <c r="U1765" s="4" t="str">
        <f>IF(IFERROR(SEARCH($U$1,AP1765),0)&gt;0,$U$1,"")</f>
        <v/>
      </c>
      <c r="V1765" s="4" t="str">
        <f>IF(IFERROR(SEARCH($V$1,AP1765),0)&gt;0,$V$1,"")</f>
        <v/>
      </c>
      <c r="W1765" s="4" t="str">
        <f>IF(IFERROR(SEARCH($W$1,AP1765),0)&gt;0,$W$1,"")</f>
        <v/>
      </c>
      <c r="X1765" s="4" t="str">
        <f>IF(IFERROR(SEARCH($X$1,AP1765),0)&gt;0,$X$1,"")</f>
        <v/>
      </c>
      <c r="Y1765" s="4">
        <f>LEN(A1765)+LEN(B1765)+LEN(C1765)+LEN(D1765)+LEN(E1765)+LEN(F1765)+LEN(G1765)+LEN(H1765)+LEN(I1765)+LEN(J1765)+LEN(K1765)+LEN(L1765)+LEN(M1765)+LEN(N1765)+LEN(O1765)+LEN(P1765)+LEN(Q1765)+LEN(R1765)+LEN(S1765)+LEN(T1765)+LEN(U1765)+LEN(V1765)+LEN(W1765)+LEN(X1765)</f>
        <v>4</v>
      </c>
      <c r="Z1765" s="4" t="str">
        <f>IF(IFERROR(SEARCH($Z$1,AP1765),0)&gt;0,$Z$1,"")</f>
        <v>-</v>
      </c>
      <c r="AA1765" s="4" t="str">
        <f>IF(IFERROR(SEARCH($AA$1,AP1765),0)&gt;0,$AA$1,"")</f>
        <v/>
      </c>
      <c r="AB1765" s="4" t="str">
        <f>IF(IFERROR(SEARCH($AB$1,AP1765),0)&gt;0,$AB$1,"")</f>
        <v/>
      </c>
      <c r="AC1765" s="4" t="str">
        <f>IF(IFERROR(SEARCH($AC$1,AP1765),0)&gt;0,$AC$1,"")</f>
        <v/>
      </c>
      <c r="AD1765" s="4" t="str">
        <f>IF(IFERROR(SEARCH($AD$1,AP1765),0)&gt;0,$AD$1,"")</f>
        <v/>
      </c>
      <c r="AE1765" s="4" t="str">
        <f>IF(IFERROR(SEARCH($AE$1,AP1765),0)&gt;0,$AE$1,"")</f>
        <v/>
      </c>
      <c r="AF1765" s="4" t="str" cm="1">
        <f t="array" aca="1" ref="AF1765" ca="1">LEFT(AO1765,MATCH(FALSE,ISNUMBER(MID(AO1765,ROW(INDIRECT("1:"&amp;LEN(AO1765)+1)), 1) *1),0) -1)</f>
        <v>1</v>
      </c>
      <c r="AG1765" s="4">
        <f>LEN(AO1765)</f>
        <v>5</v>
      </c>
      <c r="AH1765" s="4">
        <f>LEN(AP1765)</f>
        <v>34</v>
      </c>
      <c r="AI1765" s="4">
        <f>AH1765-AG1765</f>
        <v>29</v>
      </c>
      <c r="AJ1765" s="4" t="str">
        <f>RIGHT(AP1765,4)</f>
        <v>PACK</v>
      </c>
      <c r="AK1765" s="4" t="str">
        <f>RIGHT(AP1765,5)</f>
        <v>1PACK</v>
      </c>
      <c r="AL1765" s="4" t="b">
        <f>AN1765=AN1766</f>
        <v>0</v>
      </c>
      <c r="AM1765" s="4" t="b">
        <f>LEFT(AP1765,2)=LEFT(AQ1765,2)</f>
        <v>0</v>
      </c>
      <c r="AN1765" s="5" t="str">
        <f>LEFT(AP1765,(AI1765-1))</f>
        <v>MILKITA KENTAL MANIS COKELAT</v>
      </c>
      <c r="AO1765" s="4" t="str">
        <f>IFERROR(RIGHT(AP1765,LEN(AP1765)-FIND("-",AP1765)),1)</f>
        <v>1PACK</v>
      </c>
      <c r="AP1765" t="s">
        <v>2938</v>
      </c>
      <c r="AQ1765" s="1" t="s">
        <v>2939</v>
      </c>
      <c r="AR1765">
        <v>7000</v>
      </c>
      <c r="AS1765">
        <v>7000</v>
      </c>
      <c r="AT1765">
        <v>6250</v>
      </c>
    </row>
    <row r="1766" spans="1:46" x14ac:dyDescent="0.25">
      <c r="A1766" s="4" t="str">
        <f>IF(IFERROR(SEARCH($A$1,AP1766),0)&gt;0,$A$1,"")</f>
        <v/>
      </c>
      <c r="B1766" s="4" t="str">
        <f>IF(IFERROR(SEARCH($B$1,AP1766),0)&gt;0,$B$1,"")</f>
        <v/>
      </c>
      <c r="C1766" s="4" t="str">
        <f>IF(IFERROR(SEARCH($C$1,AP1766),0)&gt;0,$C$1,"")</f>
        <v/>
      </c>
      <c r="D1766" s="4" t="str">
        <f>IF(IFERROR(SEARCH($D$1,AP1766),0)&gt;0,$D$1,"")</f>
        <v/>
      </c>
      <c r="E1766" s="4" t="str">
        <f>IF(IFERROR(SEARCH($E$1,AP1766),0)&gt;0,$E$1,"")</f>
        <v>RTG</v>
      </c>
      <c r="F1766" s="4" t="str">
        <f>IF(IFERROR(SEARCH($F$1,AP1766),0)&gt;0,$F$1,"")</f>
        <v>PACK</v>
      </c>
      <c r="G1766" s="4" t="str">
        <f>IF(IFERROR(SEARCH($G$1,AP1766),0)&gt;0,$G$1,"")</f>
        <v/>
      </c>
      <c r="H1766" s="4" t="str">
        <f>IF(IFERROR(SEARCH($H$1,AP1766),0)&gt;0,$H$1,"")</f>
        <v/>
      </c>
      <c r="I1766" s="4" t="str">
        <f>IF(IFERROR(SEARCH($I$1,AP1766),0)&gt;0,$I$1,"")</f>
        <v/>
      </c>
      <c r="J1766" s="4" t="str">
        <f>IF(IFERROR(SEARCH($J$1,AP1766),0)&gt;0,$J$1,"")</f>
        <v/>
      </c>
      <c r="K1766" s="4" t="str">
        <f>IF(IFERROR(SEARCH($K$1,AP1766),0)&gt;0,$K$1,"")</f>
        <v/>
      </c>
      <c r="L1766" s="4" t="str">
        <f>IF(IFERROR(SEARCH($L$1,AP1766),0)&gt;0,$L$1,"")</f>
        <v/>
      </c>
      <c r="M1766" s="4" t="str">
        <f>IF(IFERROR(SEARCH($M$1,AP1766),0)&gt;0,$M$1,"")</f>
        <v/>
      </c>
      <c r="N1766" s="4" t="str">
        <f>IF(IFERROR(SEARCH($N$1,AP1766),0)&gt;0,$N$1,"")</f>
        <v/>
      </c>
      <c r="O1766" s="4" t="str">
        <f>IF(IFERROR(SEARCH($O$1,AP1766),0)&gt;0,$O$1,"")</f>
        <v/>
      </c>
      <c r="P1766" s="4" t="str">
        <f>IF(IFERROR(SEARCH($P$1,AP1766),0)&gt;0,$P$1,"")</f>
        <v/>
      </c>
      <c r="Q1766" s="4" t="str">
        <f>IF(IFERROR(SEARCH($Q$1,AP1766),0)&gt;0,$Q$1,"")</f>
        <v/>
      </c>
      <c r="R1766" s="4" t="str">
        <f>IF(IFERROR(SEARCH($R$1,AP1766),0)&gt;0,$R$1,"")</f>
        <v/>
      </c>
      <c r="S1766" s="4" t="str">
        <f>IF(IFERROR(SEARCH($S$1,AP1766),0)&gt;0,$S$1,"")</f>
        <v/>
      </c>
      <c r="T1766" s="4" t="str">
        <f>IF(IFERROR(SEARCH($T$1,AP1766),0)&gt;0,$T$1,"")</f>
        <v/>
      </c>
      <c r="U1766" s="4" t="str">
        <f>IF(IFERROR(SEARCH($U$1,AP1766),0)&gt;0,$U$1,"")</f>
        <v/>
      </c>
      <c r="V1766" s="4" t="str">
        <f>IF(IFERROR(SEARCH($V$1,AP1766),0)&gt;0,$V$1,"")</f>
        <v/>
      </c>
      <c r="W1766" s="4" t="str">
        <f>IF(IFERROR(SEARCH($W$1,AP1766),0)&gt;0,$W$1,"")</f>
        <v/>
      </c>
      <c r="X1766" s="4" t="str">
        <f>IF(IFERROR(SEARCH($X$1,AP1766),0)&gt;0,$X$1,"")</f>
        <v/>
      </c>
      <c r="Y1766" s="4">
        <f>LEN(A1766)+LEN(B1766)+LEN(C1766)+LEN(D1766)+LEN(E1766)+LEN(F1766)+LEN(G1766)+LEN(H1766)+LEN(I1766)+LEN(J1766)+LEN(K1766)+LEN(L1766)+LEN(M1766)+LEN(N1766)+LEN(O1766)+LEN(P1766)+LEN(Q1766)+LEN(R1766)+LEN(S1766)+LEN(T1766)+LEN(U1766)+LEN(V1766)+LEN(W1766)+LEN(X1766)</f>
        <v>7</v>
      </c>
      <c r="Z1766" s="4" t="str">
        <f>IF(IFERROR(SEARCH($Z$1,AP1766),0)&gt;0,$Z$1,"")</f>
        <v>-</v>
      </c>
      <c r="AA1766" s="4" t="str">
        <f>IF(IFERROR(SEARCH($AA$1,AP1766),0)&gt;0,$AA$1,"")</f>
        <v>/</v>
      </c>
      <c r="AB1766" s="4" t="str">
        <f>IF(IFERROR(SEARCH($AB$1,AP1766),0)&gt;0,$AB$1,"")</f>
        <v/>
      </c>
      <c r="AC1766" s="4" t="str">
        <f>IF(IFERROR(SEARCH($AC$1,AP1766),0)&gt;0,$AC$1,"")</f>
        <v/>
      </c>
      <c r="AD1766" s="4" t="str">
        <f>IF(IFERROR(SEARCH($AD$1,AP1766),0)&gt;0,$AD$1,"")</f>
        <v/>
      </c>
      <c r="AE1766" s="4" t="str">
        <f>IF(IFERROR(SEARCH($AE$1,AP1766),0)&gt;0,$AE$1,"")</f>
        <v/>
      </c>
      <c r="AF1766" s="4" t="str" cm="1">
        <f t="array" aca="1" ref="AF1766" ca="1">LEFT(AO1766,MATCH(FALSE,ISNUMBER(MID(AO1766,ROW(INDIRECT("1:"&amp;LEN(AO1766)+1)), 1) *1),0) -1)</f>
        <v>3</v>
      </c>
      <c r="AG1766" s="4">
        <f>LEN(AO1766)</f>
        <v>9</v>
      </c>
      <c r="AH1766" s="4">
        <f>LEN(AP1766)</f>
        <v>23</v>
      </c>
      <c r="AI1766" s="4">
        <f>AH1766-AG1766</f>
        <v>14</v>
      </c>
      <c r="AJ1766" s="4" t="str">
        <f>RIGHT(AP1766,4)</f>
        <v>PACK</v>
      </c>
      <c r="AK1766" s="4" t="str">
        <f>RIGHT(AP1766,5)</f>
        <v>/PACK</v>
      </c>
      <c r="AL1766" s="4" t="b">
        <f>AN1766=AN1767</f>
        <v>1</v>
      </c>
      <c r="AM1766" s="4" t="b">
        <f>LEFT(AP1766,2)=LEFT(AQ1766,2)</f>
        <v>0</v>
      </c>
      <c r="AN1766" s="5" t="str">
        <f>LEFT(AP1766,(AI1766-1))</f>
        <v>MILKITA PASTA</v>
      </c>
      <c r="AO1766" s="4" t="str">
        <f>IFERROR(RIGHT(AP1766,LEN(AP1766)-FIND("-",AP1766)),1)</f>
        <v>3RTG/PACK</v>
      </c>
      <c r="AP1766" t="s">
        <v>2940</v>
      </c>
      <c r="AQ1766" s="1" t="s">
        <v>2941</v>
      </c>
      <c r="AR1766">
        <v>16500</v>
      </c>
      <c r="AS1766">
        <v>16500</v>
      </c>
      <c r="AT1766">
        <v>14650</v>
      </c>
    </row>
    <row r="1767" spans="1:46" x14ac:dyDescent="0.25">
      <c r="A1767" s="4" t="str">
        <f>IF(IFERROR(SEARCH($A$1,AP1767),0)&gt;0,$A$1,"")</f>
        <v/>
      </c>
      <c r="B1767" s="4" t="str">
        <f>IF(IFERROR(SEARCH($B$1,AP1767),0)&gt;0,$B$1,"")</f>
        <v/>
      </c>
      <c r="C1767" s="4" t="str">
        <f>IF(IFERROR(SEARCH($C$1,AP1767),0)&gt;0,$C$1,"")</f>
        <v/>
      </c>
      <c r="D1767" s="4" t="str">
        <f>IF(IFERROR(SEARCH($D$1,AP1767),0)&gt;0,$D$1,"")</f>
        <v/>
      </c>
      <c r="E1767" s="4" t="str">
        <f>IF(IFERROR(SEARCH($E$1,AP1767),0)&gt;0,$E$1,"")</f>
        <v>RTG</v>
      </c>
      <c r="F1767" s="4" t="str">
        <f>IF(IFERROR(SEARCH($F$1,AP1767),0)&gt;0,$F$1,"")</f>
        <v>PACK</v>
      </c>
      <c r="G1767" s="4" t="str">
        <f>IF(IFERROR(SEARCH($G$1,AP1767),0)&gt;0,$G$1,"")</f>
        <v/>
      </c>
      <c r="H1767" s="4" t="str">
        <f>IF(IFERROR(SEARCH($H$1,AP1767),0)&gt;0,$H$1,"")</f>
        <v/>
      </c>
      <c r="I1767" s="4" t="str">
        <f>IF(IFERROR(SEARCH($I$1,AP1767),0)&gt;0,$I$1,"")</f>
        <v/>
      </c>
      <c r="J1767" s="4" t="str">
        <f>IF(IFERROR(SEARCH($J$1,AP1767),0)&gt;0,$J$1,"")</f>
        <v/>
      </c>
      <c r="K1767" s="4" t="str">
        <f>IF(IFERROR(SEARCH($K$1,AP1767),0)&gt;0,$K$1,"")</f>
        <v/>
      </c>
      <c r="L1767" s="4" t="str">
        <f>IF(IFERROR(SEARCH($L$1,AP1767),0)&gt;0,$L$1,"")</f>
        <v/>
      </c>
      <c r="M1767" s="4" t="str">
        <f>IF(IFERROR(SEARCH($M$1,AP1767),0)&gt;0,$M$1,"")</f>
        <v/>
      </c>
      <c r="N1767" s="4" t="str">
        <f>IF(IFERROR(SEARCH($N$1,AP1767),0)&gt;0,$N$1,"")</f>
        <v/>
      </c>
      <c r="O1767" s="4" t="str">
        <f>IF(IFERROR(SEARCH($O$1,AP1767),0)&gt;0,$O$1,"")</f>
        <v/>
      </c>
      <c r="P1767" s="4" t="str">
        <f>IF(IFERROR(SEARCH($P$1,AP1767),0)&gt;0,$P$1,"")</f>
        <v/>
      </c>
      <c r="Q1767" s="4" t="str">
        <f>IF(IFERROR(SEARCH($Q$1,AP1767),0)&gt;0,$Q$1,"")</f>
        <v/>
      </c>
      <c r="R1767" s="4" t="str">
        <f>IF(IFERROR(SEARCH($R$1,AP1767),0)&gt;0,$R$1,"")</f>
        <v/>
      </c>
      <c r="S1767" s="4" t="str">
        <f>IF(IFERROR(SEARCH($S$1,AP1767),0)&gt;0,$S$1,"")</f>
        <v/>
      </c>
      <c r="T1767" s="4" t="str">
        <f>IF(IFERROR(SEARCH($T$1,AP1767),0)&gt;0,$T$1,"")</f>
        <v/>
      </c>
      <c r="U1767" s="4" t="str">
        <f>IF(IFERROR(SEARCH($U$1,AP1767),0)&gt;0,$U$1,"")</f>
        <v/>
      </c>
      <c r="V1767" s="4" t="str">
        <f>IF(IFERROR(SEARCH($V$1,AP1767),0)&gt;0,$V$1,"")</f>
        <v/>
      </c>
      <c r="W1767" s="4" t="str">
        <f>IF(IFERROR(SEARCH($W$1,AP1767),0)&gt;0,$W$1,"")</f>
        <v/>
      </c>
      <c r="X1767" s="4" t="str">
        <f>IF(IFERROR(SEARCH($X$1,AP1767),0)&gt;0,$X$1,"")</f>
        <v/>
      </c>
      <c r="Y1767" s="4">
        <f>LEN(A1767)+LEN(B1767)+LEN(C1767)+LEN(D1767)+LEN(E1767)+LEN(F1767)+LEN(G1767)+LEN(H1767)+LEN(I1767)+LEN(J1767)+LEN(K1767)+LEN(L1767)+LEN(M1767)+LEN(N1767)+LEN(O1767)+LEN(P1767)+LEN(Q1767)+LEN(R1767)+LEN(S1767)+LEN(T1767)+LEN(U1767)+LEN(V1767)+LEN(W1767)+LEN(X1767)</f>
        <v>7</v>
      </c>
      <c r="Z1767" s="4" t="str">
        <f>IF(IFERROR(SEARCH($Z$1,AP1767),0)&gt;0,$Z$1,"")</f>
        <v>-</v>
      </c>
      <c r="AA1767" s="4" t="str">
        <f>IF(IFERROR(SEARCH($AA$1,AP1767),0)&gt;0,$AA$1,"")</f>
        <v>/</v>
      </c>
      <c r="AB1767" s="4" t="str">
        <f>IF(IFERROR(SEARCH($AB$1,AP1767),0)&gt;0,$AB$1,"")</f>
        <v/>
      </c>
      <c r="AC1767" s="4" t="str">
        <f>IF(IFERROR(SEARCH($AC$1,AP1767),0)&gt;0,$AC$1,"")</f>
        <v/>
      </c>
      <c r="AD1767" s="4" t="str">
        <f>IF(IFERROR(SEARCH($AD$1,AP1767),0)&gt;0,$AD$1,"")</f>
        <v/>
      </c>
      <c r="AE1767" s="4" t="str">
        <f>IF(IFERROR(SEARCH($AE$1,AP1767),0)&gt;0,$AE$1,"")</f>
        <v/>
      </c>
      <c r="AF1767" s="4" t="str" cm="1">
        <f t="array" aca="1" ref="AF1767" ca="1">LEFT(AO1767,MATCH(FALSE,ISNUMBER(MID(AO1767,ROW(INDIRECT("1:"&amp;LEN(AO1767)+1)), 1) *1),0) -1)</f>
        <v>3</v>
      </c>
      <c r="AG1767" s="4">
        <f>LEN(AO1767)</f>
        <v>9</v>
      </c>
      <c r="AH1767" s="4">
        <f>LEN(AP1767)</f>
        <v>23</v>
      </c>
      <c r="AI1767" s="4">
        <f>AH1767-AG1767</f>
        <v>14</v>
      </c>
      <c r="AJ1767" s="4" t="str">
        <f>RIGHT(AP1767,4)</f>
        <v>PACK</v>
      </c>
      <c r="AK1767" s="4" t="str">
        <f>RIGHT(AP1767,5)</f>
        <v>/PACK</v>
      </c>
      <c r="AL1767" s="4" t="b">
        <f>AN1767=AN1768</f>
        <v>1</v>
      </c>
      <c r="AM1767" s="4" t="b">
        <f>LEFT(AP1767,2)=LEFT(AQ1767,2)</f>
        <v>0</v>
      </c>
      <c r="AN1767" s="5" t="str">
        <f>LEFT(AP1767,(AI1767-1))</f>
        <v>MILKITA PASTA</v>
      </c>
      <c r="AO1767" s="4" t="str">
        <f>IFERROR(RIGHT(AP1767,LEN(AP1767)-FIND("-",AP1767)),1)</f>
        <v>3RTG/PACK</v>
      </c>
      <c r="AP1767" t="s">
        <v>2940</v>
      </c>
      <c r="AQ1767" s="1" t="s">
        <v>2942</v>
      </c>
      <c r="AR1767">
        <v>16500</v>
      </c>
      <c r="AS1767">
        <v>16500</v>
      </c>
      <c r="AT1767">
        <v>14650</v>
      </c>
    </row>
    <row r="1768" spans="1:46" x14ac:dyDescent="0.25">
      <c r="A1768" s="4" t="str">
        <f>IF(IFERROR(SEARCH($A$1,AP1768),0)&gt;0,$A$1,"")</f>
        <v/>
      </c>
      <c r="B1768" s="4" t="str">
        <f>IF(IFERROR(SEARCH($B$1,AP1768),0)&gt;0,$B$1,"")</f>
        <v/>
      </c>
      <c r="C1768" s="4" t="str">
        <f>IF(IFERROR(SEARCH($C$1,AP1768),0)&gt;0,$C$1,"")</f>
        <v/>
      </c>
      <c r="D1768" s="4" t="str">
        <f>IF(IFERROR(SEARCH($D$1,AP1768),0)&gt;0,$D$1,"")</f>
        <v/>
      </c>
      <c r="E1768" s="4" t="str">
        <f>IF(IFERROR(SEARCH($E$1,AP1768),0)&gt;0,$E$1,"")</f>
        <v>RTG</v>
      </c>
      <c r="F1768" s="4" t="str">
        <f>IF(IFERROR(SEARCH($F$1,AP1768),0)&gt;0,$F$1,"")</f>
        <v>PACK</v>
      </c>
      <c r="G1768" s="4" t="str">
        <f>IF(IFERROR(SEARCH($G$1,AP1768),0)&gt;0,$G$1,"")</f>
        <v/>
      </c>
      <c r="H1768" s="4" t="str">
        <f>IF(IFERROR(SEARCH($H$1,AP1768),0)&gt;0,$H$1,"")</f>
        <v/>
      </c>
      <c r="I1768" s="4" t="str">
        <f>IF(IFERROR(SEARCH($I$1,AP1768),0)&gt;0,$I$1,"")</f>
        <v/>
      </c>
      <c r="J1768" s="4" t="str">
        <f>IF(IFERROR(SEARCH($J$1,AP1768),0)&gt;0,$J$1,"")</f>
        <v/>
      </c>
      <c r="K1768" s="4" t="str">
        <f>IF(IFERROR(SEARCH($K$1,AP1768),0)&gt;0,$K$1,"")</f>
        <v/>
      </c>
      <c r="L1768" s="4" t="str">
        <f>IF(IFERROR(SEARCH($L$1,AP1768),0)&gt;0,$L$1,"")</f>
        <v/>
      </c>
      <c r="M1768" s="4" t="str">
        <f>IF(IFERROR(SEARCH($M$1,AP1768),0)&gt;0,$M$1,"")</f>
        <v/>
      </c>
      <c r="N1768" s="4" t="str">
        <f>IF(IFERROR(SEARCH($N$1,AP1768),0)&gt;0,$N$1,"")</f>
        <v/>
      </c>
      <c r="O1768" s="4" t="str">
        <f>IF(IFERROR(SEARCH($O$1,AP1768),0)&gt;0,$O$1,"")</f>
        <v/>
      </c>
      <c r="P1768" s="4" t="str">
        <f>IF(IFERROR(SEARCH($P$1,AP1768),0)&gt;0,$P$1,"")</f>
        <v/>
      </c>
      <c r="Q1768" s="4" t="str">
        <f>IF(IFERROR(SEARCH($Q$1,AP1768),0)&gt;0,$Q$1,"")</f>
        <v/>
      </c>
      <c r="R1768" s="4" t="str">
        <f>IF(IFERROR(SEARCH($R$1,AP1768),0)&gt;0,$R$1,"")</f>
        <v/>
      </c>
      <c r="S1768" s="4" t="str">
        <f>IF(IFERROR(SEARCH($S$1,AP1768),0)&gt;0,$S$1,"")</f>
        <v/>
      </c>
      <c r="T1768" s="4" t="str">
        <f>IF(IFERROR(SEARCH($T$1,AP1768),0)&gt;0,$T$1,"")</f>
        <v/>
      </c>
      <c r="U1768" s="4" t="str">
        <f>IF(IFERROR(SEARCH($U$1,AP1768),0)&gt;0,$U$1,"")</f>
        <v/>
      </c>
      <c r="V1768" s="4" t="str">
        <f>IF(IFERROR(SEARCH($V$1,AP1768),0)&gt;0,$V$1,"")</f>
        <v/>
      </c>
      <c r="W1768" s="4" t="str">
        <f>IF(IFERROR(SEARCH($W$1,AP1768),0)&gt;0,$W$1,"")</f>
        <v/>
      </c>
      <c r="X1768" s="4" t="str">
        <f>IF(IFERROR(SEARCH($X$1,AP1768),0)&gt;0,$X$1,"")</f>
        <v/>
      </c>
      <c r="Y1768" s="4">
        <f>LEN(A1768)+LEN(B1768)+LEN(C1768)+LEN(D1768)+LEN(E1768)+LEN(F1768)+LEN(G1768)+LEN(H1768)+LEN(I1768)+LEN(J1768)+LEN(K1768)+LEN(L1768)+LEN(M1768)+LEN(N1768)+LEN(O1768)+LEN(P1768)+LEN(Q1768)+LEN(R1768)+LEN(S1768)+LEN(T1768)+LEN(U1768)+LEN(V1768)+LEN(W1768)+LEN(X1768)</f>
        <v>7</v>
      </c>
      <c r="Z1768" s="4" t="str">
        <f>IF(IFERROR(SEARCH($Z$1,AP1768),0)&gt;0,$Z$1,"")</f>
        <v>-</v>
      </c>
      <c r="AA1768" s="4" t="str">
        <f>IF(IFERROR(SEARCH($AA$1,AP1768),0)&gt;0,$AA$1,"")</f>
        <v>/</v>
      </c>
      <c r="AB1768" s="4" t="str">
        <f>IF(IFERROR(SEARCH($AB$1,AP1768),0)&gt;0,$AB$1,"")</f>
        <v/>
      </c>
      <c r="AC1768" s="4" t="str">
        <f>IF(IFERROR(SEARCH($AC$1,AP1768),0)&gt;0,$AC$1,"")</f>
        <v/>
      </c>
      <c r="AD1768" s="4" t="str">
        <f>IF(IFERROR(SEARCH($AD$1,AP1768),0)&gt;0,$AD$1,"")</f>
        <v/>
      </c>
      <c r="AE1768" s="4" t="str">
        <f>IF(IFERROR(SEARCH($AE$1,AP1768),0)&gt;0,$AE$1,"")</f>
        <v/>
      </c>
      <c r="AF1768" s="4" t="str" cm="1">
        <f t="array" aca="1" ref="AF1768" ca="1">LEFT(AO1768,MATCH(FALSE,ISNUMBER(MID(AO1768,ROW(INDIRECT("1:"&amp;LEN(AO1768)+1)), 1) *1),0) -1)</f>
        <v>3</v>
      </c>
      <c r="AG1768" s="4">
        <f>LEN(AO1768)</f>
        <v>9</v>
      </c>
      <c r="AH1768" s="4">
        <f>LEN(AP1768)</f>
        <v>23</v>
      </c>
      <c r="AI1768" s="4">
        <f>AH1768-AG1768</f>
        <v>14</v>
      </c>
      <c r="AJ1768" s="4" t="str">
        <f>RIGHT(AP1768,4)</f>
        <v>PACK</v>
      </c>
      <c r="AK1768" s="4" t="str">
        <f>RIGHT(AP1768,5)</f>
        <v>/PACK</v>
      </c>
      <c r="AL1768" s="4" t="b">
        <f>AN1768=AN1769</f>
        <v>0</v>
      </c>
      <c r="AM1768" s="4" t="b">
        <f>LEFT(AP1768,2)=LEFT(AQ1768,2)</f>
        <v>0</v>
      </c>
      <c r="AN1768" s="5" t="str">
        <f>LEFT(AP1768,(AI1768-1))</f>
        <v>MILKITA PASTA</v>
      </c>
      <c r="AO1768" s="4" t="str">
        <f>IFERROR(RIGHT(AP1768,LEN(AP1768)-FIND("-",AP1768)),1)</f>
        <v>3RTG/PACK</v>
      </c>
      <c r="AP1768" t="s">
        <v>2940</v>
      </c>
      <c r="AQ1768" s="1" t="s">
        <v>2943</v>
      </c>
      <c r="AR1768">
        <v>16500</v>
      </c>
      <c r="AS1768">
        <v>16500</v>
      </c>
      <c r="AT1768">
        <v>14650</v>
      </c>
    </row>
    <row r="1769" spans="1:46" x14ac:dyDescent="0.25">
      <c r="A1769" s="4" t="str">
        <f>IF(IFERROR(SEARCH($A$1,AP1769),0)&gt;0,$A$1,"")</f>
        <v/>
      </c>
      <c r="B1769" s="4" t="str">
        <f>IF(IFERROR(SEARCH($B$1,AP1769),0)&gt;0,$B$1,"")</f>
        <v/>
      </c>
      <c r="C1769" s="4" t="str">
        <f>IF(IFERROR(SEARCH($C$1,AP1769),0)&gt;0,$C$1,"")</f>
        <v/>
      </c>
      <c r="D1769" s="4" t="str">
        <f>IF(IFERROR(SEARCH($D$1,AP1769),0)&gt;0,$D$1,"")</f>
        <v/>
      </c>
      <c r="E1769" s="4" t="str">
        <f>IF(IFERROR(SEARCH($E$1,AP1769),0)&gt;0,$E$1,"")</f>
        <v/>
      </c>
      <c r="F1769" s="4" t="str">
        <f>IF(IFERROR(SEARCH($F$1,AP1769),0)&gt;0,$F$1,"")</f>
        <v>PACK</v>
      </c>
      <c r="G1769" s="4" t="str">
        <f>IF(IFERROR(SEARCH($G$1,AP1769),0)&gt;0,$G$1,"")</f>
        <v/>
      </c>
      <c r="H1769" s="4" t="str">
        <f>IF(IFERROR(SEARCH($H$1,AP1769),0)&gt;0,$H$1,"")</f>
        <v/>
      </c>
      <c r="I1769" s="4" t="str">
        <f>IF(IFERROR(SEARCH($I$1,AP1769),0)&gt;0,$I$1,"")</f>
        <v/>
      </c>
      <c r="J1769" s="4" t="str">
        <f>IF(IFERROR(SEARCH($J$1,AP1769),0)&gt;0,$J$1,"")</f>
        <v/>
      </c>
      <c r="K1769" s="4" t="str">
        <f>IF(IFERROR(SEARCH($K$1,AP1769),0)&gt;0,$K$1,"")</f>
        <v/>
      </c>
      <c r="L1769" s="4" t="str">
        <f>IF(IFERROR(SEARCH($L$1,AP1769),0)&gt;0,$L$1,"")</f>
        <v/>
      </c>
      <c r="M1769" s="4" t="str">
        <f>IF(IFERROR(SEARCH($M$1,AP1769),0)&gt;0,$M$1,"")</f>
        <v/>
      </c>
      <c r="N1769" s="4" t="str">
        <f>IF(IFERROR(SEARCH($N$1,AP1769),0)&gt;0,$N$1,"")</f>
        <v/>
      </c>
      <c r="O1769" s="4" t="str">
        <f>IF(IFERROR(SEARCH($O$1,AP1769),0)&gt;0,$O$1,"")</f>
        <v/>
      </c>
      <c r="P1769" s="4" t="str">
        <f>IF(IFERROR(SEARCH($P$1,AP1769),0)&gt;0,$P$1,"")</f>
        <v/>
      </c>
      <c r="Q1769" s="4" t="str">
        <f>IF(IFERROR(SEARCH($Q$1,AP1769),0)&gt;0,$Q$1,"")</f>
        <v/>
      </c>
      <c r="R1769" s="4" t="str">
        <f>IF(IFERROR(SEARCH($R$1,AP1769),0)&gt;0,$R$1,"")</f>
        <v/>
      </c>
      <c r="S1769" s="4" t="str">
        <f>IF(IFERROR(SEARCH($S$1,AP1769),0)&gt;0,$S$1,"")</f>
        <v/>
      </c>
      <c r="T1769" s="4" t="str">
        <f>IF(IFERROR(SEARCH($T$1,AP1769),0)&gt;0,$T$1,"")</f>
        <v/>
      </c>
      <c r="U1769" s="4" t="str">
        <f>IF(IFERROR(SEARCH($U$1,AP1769),0)&gt;0,$U$1,"")</f>
        <v/>
      </c>
      <c r="V1769" s="4" t="str">
        <f>IF(IFERROR(SEARCH($V$1,AP1769),0)&gt;0,$V$1,"")</f>
        <v/>
      </c>
      <c r="W1769" s="4" t="str">
        <f>IF(IFERROR(SEARCH($W$1,AP1769),0)&gt;0,$W$1,"")</f>
        <v/>
      </c>
      <c r="X1769" s="4" t="str">
        <f>IF(IFERROR(SEARCH($X$1,AP1769),0)&gt;0,$X$1,"")</f>
        <v/>
      </c>
      <c r="Y1769" s="4">
        <f>LEN(A1769)+LEN(B1769)+LEN(C1769)+LEN(D1769)+LEN(E1769)+LEN(F1769)+LEN(G1769)+LEN(H1769)+LEN(I1769)+LEN(J1769)+LEN(K1769)+LEN(L1769)+LEN(M1769)+LEN(N1769)+LEN(O1769)+LEN(P1769)+LEN(Q1769)+LEN(R1769)+LEN(S1769)+LEN(T1769)+LEN(U1769)+LEN(V1769)+LEN(W1769)+LEN(X1769)</f>
        <v>4</v>
      </c>
      <c r="Z1769" s="4" t="str">
        <f>IF(IFERROR(SEARCH($Z$1,AP1769),0)&gt;0,$Z$1,"")</f>
        <v>-</v>
      </c>
      <c r="AA1769" s="4" t="str">
        <f>IF(IFERROR(SEARCH($AA$1,AP1769),0)&gt;0,$AA$1,"")</f>
        <v/>
      </c>
      <c r="AB1769" s="4" t="str">
        <f>IF(IFERROR(SEARCH($AB$1,AP1769),0)&gt;0,$AB$1,"")</f>
        <v/>
      </c>
      <c r="AC1769" s="4" t="str">
        <f>IF(IFERROR(SEARCH($AC$1,AP1769),0)&gt;0,$AC$1,"")</f>
        <v/>
      </c>
      <c r="AD1769" s="4" t="str">
        <f>IF(IFERROR(SEARCH($AD$1,AP1769),0)&gt;0,$AD$1,"")</f>
        <v/>
      </c>
      <c r="AE1769" s="4" t="str">
        <f>IF(IFERROR(SEARCH($AE$1,AP1769),0)&gt;0,$AE$1,"")</f>
        <v/>
      </c>
      <c r="AF1769" s="4" t="str" cm="1">
        <f t="array" aca="1" ref="AF1769" ca="1">LEFT(AO1769,MATCH(FALSE,ISNUMBER(MID(AO1769,ROW(INDIRECT("1:"&amp;LEN(AO1769)+1)), 1) *1),0) -1)</f>
        <v>1</v>
      </c>
      <c r="AG1769" s="4">
        <f>LEN(AO1769)</f>
        <v>5</v>
      </c>
      <c r="AH1769" s="4">
        <f>LEN(AP1769)</f>
        <v>27</v>
      </c>
      <c r="AI1769" s="4">
        <f>AH1769-AG1769</f>
        <v>22</v>
      </c>
      <c r="AJ1769" s="4" t="str">
        <f>RIGHT(AP1769,4)</f>
        <v>PACK</v>
      </c>
      <c r="AK1769" s="4" t="str">
        <f>RIGHT(AP1769,5)</f>
        <v>1PACK</v>
      </c>
      <c r="AL1769" s="4" t="b">
        <f>AN1769=AN1770</f>
        <v>1</v>
      </c>
      <c r="AM1769" s="4" t="b">
        <f>LEFT(AP1769,2)=LEFT(AQ1769,2)</f>
        <v>0</v>
      </c>
      <c r="AN1769" s="5" t="str">
        <f>LEFT(AP1769,(AI1769-1))</f>
        <v>MILKITA REFIL LOLYPOP</v>
      </c>
      <c r="AO1769" s="4" t="str">
        <f>IFERROR(RIGHT(AP1769,LEN(AP1769)-FIND("-",AP1769)),1)</f>
        <v>1PACK</v>
      </c>
      <c r="AP1769" t="s">
        <v>2944</v>
      </c>
      <c r="AQ1769" s="1" t="s">
        <v>2945</v>
      </c>
      <c r="AR1769">
        <v>23500</v>
      </c>
      <c r="AS1769">
        <v>23500</v>
      </c>
      <c r="AT1769">
        <v>22196</v>
      </c>
    </row>
    <row r="1770" spans="1:46" x14ac:dyDescent="0.25">
      <c r="A1770" s="4" t="str">
        <f>IF(IFERROR(SEARCH($A$1,AP1770),0)&gt;0,$A$1,"")</f>
        <v/>
      </c>
      <c r="B1770" s="4" t="str">
        <f>IF(IFERROR(SEARCH($B$1,AP1770),0)&gt;0,$B$1,"")</f>
        <v/>
      </c>
      <c r="C1770" s="4" t="str">
        <f>IF(IFERROR(SEARCH($C$1,AP1770),0)&gt;0,$C$1,"")</f>
        <v/>
      </c>
      <c r="D1770" s="4" t="str">
        <f>IF(IFERROR(SEARCH($D$1,AP1770),0)&gt;0,$D$1,"")</f>
        <v/>
      </c>
      <c r="E1770" s="4" t="str">
        <f>IF(IFERROR(SEARCH($E$1,AP1770),0)&gt;0,$E$1,"")</f>
        <v/>
      </c>
      <c r="F1770" s="4" t="str">
        <f>IF(IFERROR(SEARCH($F$1,AP1770),0)&gt;0,$F$1,"")</f>
        <v>PACK</v>
      </c>
      <c r="G1770" s="4" t="str">
        <f>IF(IFERROR(SEARCH($G$1,AP1770),0)&gt;0,$G$1,"")</f>
        <v/>
      </c>
      <c r="H1770" s="4" t="str">
        <f>IF(IFERROR(SEARCH($H$1,AP1770),0)&gt;0,$H$1,"")</f>
        <v/>
      </c>
      <c r="I1770" s="4" t="str">
        <f>IF(IFERROR(SEARCH($I$1,AP1770),0)&gt;0,$I$1,"")</f>
        <v/>
      </c>
      <c r="J1770" s="4" t="str">
        <f>IF(IFERROR(SEARCH($J$1,AP1770),0)&gt;0,$J$1,"")</f>
        <v/>
      </c>
      <c r="K1770" s="4" t="str">
        <f>IF(IFERROR(SEARCH($K$1,AP1770),0)&gt;0,$K$1,"")</f>
        <v/>
      </c>
      <c r="L1770" s="4" t="str">
        <f>IF(IFERROR(SEARCH($L$1,AP1770),0)&gt;0,$L$1,"")</f>
        <v/>
      </c>
      <c r="M1770" s="4" t="str">
        <f>IF(IFERROR(SEARCH($M$1,AP1770),0)&gt;0,$M$1,"")</f>
        <v/>
      </c>
      <c r="N1770" s="4" t="str">
        <f>IF(IFERROR(SEARCH($N$1,AP1770),0)&gt;0,$N$1,"")</f>
        <v/>
      </c>
      <c r="O1770" s="4" t="str">
        <f>IF(IFERROR(SEARCH($O$1,AP1770),0)&gt;0,$O$1,"")</f>
        <v/>
      </c>
      <c r="P1770" s="4" t="str">
        <f>IF(IFERROR(SEARCH($P$1,AP1770),0)&gt;0,$P$1,"")</f>
        <v/>
      </c>
      <c r="Q1770" s="4" t="str">
        <f>IF(IFERROR(SEARCH($Q$1,AP1770),0)&gt;0,$Q$1,"")</f>
        <v/>
      </c>
      <c r="R1770" s="4" t="str">
        <f>IF(IFERROR(SEARCH($R$1,AP1770),0)&gt;0,$R$1,"")</f>
        <v/>
      </c>
      <c r="S1770" s="4" t="str">
        <f>IF(IFERROR(SEARCH($S$1,AP1770),0)&gt;0,$S$1,"")</f>
        <v/>
      </c>
      <c r="T1770" s="4" t="str">
        <f>IF(IFERROR(SEARCH($T$1,AP1770),0)&gt;0,$T$1,"")</f>
        <v/>
      </c>
      <c r="U1770" s="4" t="str">
        <f>IF(IFERROR(SEARCH($U$1,AP1770),0)&gt;0,$U$1,"")</f>
        <v/>
      </c>
      <c r="V1770" s="4" t="str">
        <f>IF(IFERROR(SEARCH($V$1,AP1770),0)&gt;0,$V$1,"")</f>
        <v/>
      </c>
      <c r="W1770" s="4" t="str">
        <f>IF(IFERROR(SEARCH($W$1,AP1770),0)&gt;0,$W$1,"")</f>
        <v/>
      </c>
      <c r="X1770" s="4" t="str">
        <f>IF(IFERROR(SEARCH($X$1,AP1770),0)&gt;0,$X$1,"")</f>
        <v/>
      </c>
      <c r="Y1770" s="4">
        <f>LEN(A1770)+LEN(B1770)+LEN(C1770)+LEN(D1770)+LEN(E1770)+LEN(F1770)+LEN(G1770)+LEN(H1770)+LEN(I1770)+LEN(J1770)+LEN(K1770)+LEN(L1770)+LEN(M1770)+LEN(N1770)+LEN(O1770)+LEN(P1770)+LEN(Q1770)+LEN(R1770)+LEN(S1770)+LEN(T1770)+LEN(U1770)+LEN(V1770)+LEN(W1770)+LEN(X1770)</f>
        <v>4</v>
      </c>
      <c r="Z1770" s="4" t="str">
        <f>IF(IFERROR(SEARCH($Z$1,AP1770),0)&gt;0,$Z$1,"")</f>
        <v>-</v>
      </c>
      <c r="AA1770" s="4" t="str">
        <f>IF(IFERROR(SEARCH($AA$1,AP1770),0)&gt;0,$AA$1,"")</f>
        <v/>
      </c>
      <c r="AB1770" s="4" t="str">
        <f>IF(IFERROR(SEARCH($AB$1,AP1770),0)&gt;0,$AB$1,"")</f>
        <v/>
      </c>
      <c r="AC1770" s="4" t="str">
        <f>IF(IFERROR(SEARCH($AC$1,AP1770),0)&gt;0,$AC$1,"")</f>
        <v/>
      </c>
      <c r="AD1770" s="4" t="str">
        <f>IF(IFERROR(SEARCH($AD$1,AP1770),0)&gt;0,$AD$1,"")</f>
        <v/>
      </c>
      <c r="AE1770" s="4" t="str">
        <f>IF(IFERROR(SEARCH($AE$1,AP1770),0)&gt;0,$AE$1,"")</f>
        <v/>
      </c>
      <c r="AF1770" s="4" t="str" cm="1">
        <f t="array" aca="1" ref="AF1770" ca="1">LEFT(AO1770,MATCH(FALSE,ISNUMBER(MID(AO1770,ROW(INDIRECT("1:"&amp;LEN(AO1770)+1)), 1) *1),0) -1)</f>
        <v>1</v>
      </c>
      <c r="AG1770" s="4">
        <f>LEN(AO1770)</f>
        <v>5</v>
      </c>
      <c r="AH1770" s="4">
        <f>LEN(AP1770)</f>
        <v>27</v>
      </c>
      <c r="AI1770" s="4">
        <f>AH1770-AG1770</f>
        <v>22</v>
      </c>
      <c r="AJ1770" s="4" t="str">
        <f>RIGHT(AP1770,4)</f>
        <v>PACK</v>
      </c>
      <c r="AK1770" s="4" t="str">
        <f>RIGHT(AP1770,5)</f>
        <v>1PACK</v>
      </c>
      <c r="AL1770" s="4" t="b">
        <f>AN1770=AN1771</f>
        <v>0</v>
      </c>
      <c r="AM1770" s="4" t="b">
        <f>LEFT(AP1770,2)=LEFT(AQ1770,2)</f>
        <v>0</v>
      </c>
      <c r="AN1770" s="5" t="str">
        <f>LEFT(AP1770,(AI1770-1))</f>
        <v>MILKITA REFIL LOLYPOP</v>
      </c>
      <c r="AO1770" s="4" t="str">
        <f>IFERROR(RIGHT(AP1770,LEN(AP1770)-FIND("-",AP1770)),1)</f>
        <v>1PACK</v>
      </c>
      <c r="AP1770" t="s">
        <v>2944</v>
      </c>
      <c r="AQ1770" s="1" t="s">
        <v>2946</v>
      </c>
      <c r="AR1770">
        <v>23500</v>
      </c>
      <c r="AS1770">
        <v>23500</v>
      </c>
      <c r="AT1770">
        <v>22196</v>
      </c>
    </row>
    <row r="1771" spans="1:46" x14ac:dyDescent="0.25">
      <c r="A1771" s="4" t="str">
        <f>IF(IFERROR(SEARCH($A$1,AP1771),0)&gt;0,$A$1,"")</f>
        <v/>
      </c>
      <c r="B1771" s="4" t="str">
        <f>IF(IFERROR(SEARCH($B$1,AP1771),0)&gt;0,$B$1,"")</f>
        <v>BKS</v>
      </c>
      <c r="C1771" s="4" t="str">
        <f>IF(IFERROR(SEARCH($C$1,AP1771),0)&gt;0,$C$1,"")</f>
        <v/>
      </c>
      <c r="D1771" s="4" t="str">
        <f>IF(IFERROR(SEARCH($D$1,AP1771),0)&gt;0,$D$1,"")</f>
        <v/>
      </c>
      <c r="E1771" s="4" t="str">
        <f>IF(IFERROR(SEARCH($E$1,AP1771),0)&gt;0,$E$1,"")</f>
        <v/>
      </c>
      <c r="F1771" s="4" t="str">
        <f>IF(IFERROR(SEARCH($F$1,AP1771),0)&gt;0,$F$1,"")</f>
        <v>PACK</v>
      </c>
      <c r="G1771" s="4" t="str">
        <f>IF(IFERROR(SEARCH($G$1,AP1771),0)&gt;0,$G$1,"")</f>
        <v/>
      </c>
      <c r="H1771" s="4" t="str">
        <f>IF(IFERROR(SEARCH($H$1,AP1771),0)&gt;0,$H$1,"")</f>
        <v/>
      </c>
      <c r="I1771" s="4" t="str">
        <f>IF(IFERROR(SEARCH($I$1,AP1771),0)&gt;0,$I$1,"")</f>
        <v/>
      </c>
      <c r="J1771" s="4" t="str">
        <f>IF(IFERROR(SEARCH($J$1,AP1771),0)&gt;0,$J$1,"")</f>
        <v/>
      </c>
      <c r="K1771" s="4" t="str">
        <f>IF(IFERROR(SEARCH($K$1,AP1771),0)&gt;0,$K$1,"")</f>
        <v/>
      </c>
      <c r="L1771" s="4" t="str">
        <f>IF(IFERROR(SEARCH($L$1,AP1771),0)&gt;0,$L$1,"")</f>
        <v/>
      </c>
      <c r="M1771" s="4" t="str">
        <f>IF(IFERROR(SEARCH($M$1,AP1771),0)&gt;0,$M$1,"")</f>
        <v/>
      </c>
      <c r="N1771" s="4" t="str">
        <f>IF(IFERROR(SEARCH($N$1,AP1771),0)&gt;0,$N$1,"")</f>
        <v/>
      </c>
      <c r="O1771" s="4" t="str">
        <f>IF(IFERROR(SEARCH($O$1,AP1771),0)&gt;0,$O$1,"")</f>
        <v/>
      </c>
      <c r="P1771" s="4" t="str">
        <f>IF(IFERROR(SEARCH($P$1,AP1771),0)&gt;0,$P$1,"")</f>
        <v/>
      </c>
      <c r="Q1771" s="4" t="str">
        <f>IF(IFERROR(SEARCH($Q$1,AP1771),0)&gt;0,$Q$1,"")</f>
        <v/>
      </c>
      <c r="R1771" s="4" t="str">
        <f>IF(IFERROR(SEARCH($R$1,AP1771),0)&gt;0,$R$1,"")</f>
        <v/>
      </c>
      <c r="S1771" s="4" t="str">
        <f>IF(IFERROR(SEARCH($S$1,AP1771),0)&gt;0,$S$1,"")</f>
        <v/>
      </c>
      <c r="T1771" s="4" t="str">
        <f>IF(IFERROR(SEARCH($T$1,AP1771),0)&gt;0,$T$1,"")</f>
        <v/>
      </c>
      <c r="U1771" s="4" t="str">
        <f>IF(IFERROR(SEARCH($U$1,AP1771),0)&gt;0,$U$1,"")</f>
        <v/>
      </c>
      <c r="V1771" s="4" t="str">
        <f>IF(IFERROR(SEARCH($V$1,AP1771),0)&gt;0,$V$1,"")</f>
        <v/>
      </c>
      <c r="W1771" s="4" t="str">
        <f>IF(IFERROR(SEARCH($W$1,AP1771),0)&gt;0,$W$1,"")</f>
        <v/>
      </c>
      <c r="X1771" s="4" t="str">
        <f>IF(IFERROR(SEARCH($X$1,AP1771),0)&gt;0,$X$1,"")</f>
        <v/>
      </c>
      <c r="Y1771" s="4">
        <f>LEN(A1771)+LEN(B1771)+LEN(C1771)+LEN(D1771)+LEN(E1771)+LEN(F1771)+LEN(G1771)+LEN(H1771)+LEN(I1771)+LEN(J1771)+LEN(K1771)+LEN(L1771)+LEN(M1771)+LEN(N1771)+LEN(O1771)+LEN(P1771)+LEN(Q1771)+LEN(R1771)+LEN(S1771)+LEN(T1771)+LEN(U1771)+LEN(V1771)+LEN(W1771)+LEN(X1771)</f>
        <v>7</v>
      </c>
      <c r="Z1771" s="4" t="str">
        <f>IF(IFERROR(SEARCH($Z$1,AP1771),0)&gt;0,$Z$1,"")</f>
        <v>-</v>
      </c>
      <c r="AA1771" s="4" t="str">
        <f>IF(IFERROR(SEARCH($AA$1,AP1771),0)&gt;0,$AA$1,"")</f>
        <v>/</v>
      </c>
      <c r="AB1771" s="4" t="str">
        <f>IF(IFERROR(SEARCH($AB$1,AP1771),0)&gt;0,$AB$1,"")</f>
        <v/>
      </c>
      <c r="AC1771" s="4" t="str">
        <f>IF(IFERROR(SEARCH($AC$1,AP1771),0)&gt;0,$AC$1,"")</f>
        <v/>
      </c>
      <c r="AD1771" s="4" t="str">
        <f>IF(IFERROR(SEARCH($AD$1,AP1771),0)&gt;0,$AD$1,"")</f>
        <v/>
      </c>
      <c r="AE1771" s="4" t="str">
        <f>IF(IFERROR(SEARCH($AE$1,AP1771),0)&gt;0,$AE$1,"")</f>
        <v/>
      </c>
      <c r="AF1771" s="4" t="str" cm="1">
        <f t="array" aca="1" ref="AF1771" ca="1">LEFT(AO1771,MATCH(FALSE,ISNUMBER(MID(AO1771,ROW(INDIRECT("1:"&amp;LEN(AO1771)+1)), 1) *1),0) -1)</f>
        <v>10</v>
      </c>
      <c r="AG1771" s="4">
        <f>LEN(AO1771)</f>
        <v>10</v>
      </c>
      <c r="AH1771" s="4">
        <f>LEN(AP1771)</f>
        <v>21</v>
      </c>
      <c r="AI1771" s="4">
        <f>AH1771-AG1771</f>
        <v>11</v>
      </c>
      <c r="AJ1771" s="4" t="str">
        <f>RIGHT(AP1771,4)</f>
        <v>PACK</v>
      </c>
      <c r="AK1771" s="4" t="str">
        <f>RIGHT(AP1771,5)</f>
        <v>/PACK</v>
      </c>
      <c r="AL1771" s="4" t="b">
        <f>AN1771=AN1772</f>
        <v>1</v>
      </c>
      <c r="AM1771" s="4" t="b">
        <f>LEFT(AP1771,2)=LEFT(AQ1771,2)</f>
        <v>0</v>
      </c>
      <c r="AN1771" s="5" t="str">
        <f>LEFT(AP1771,(AI1771-1))</f>
        <v>MILKO 2000</v>
      </c>
      <c r="AO1771" s="4" t="str">
        <f>IFERROR(RIGHT(AP1771,LEN(AP1771)-FIND("-",AP1771)),1)</f>
        <v>10BKS/PACK</v>
      </c>
      <c r="AP1771" t="s">
        <v>2947</v>
      </c>
      <c r="AQ1771" s="1" t="s">
        <v>2948</v>
      </c>
      <c r="AR1771">
        <v>17500</v>
      </c>
      <c r="AS1771">
        <v>17500</v>
      </c>
      <c r="AT1771">
        <v>16375</v>
      </c>
    </row>
    <row r="1772" spans="1:46" x14ac:dyDescent="0.25">
      <c r="A1772" s="4" t="str">
        <f>IF(IFERROR(SEARCH($A$1,AP1772),0)&gt;0,$A$1,"")</f>
        <v/>
      </c>
      <c r="B1772" s="4" t="str">
        <f>IF(IFERROR(SEARCH($B$1,AP1772),0)&gt;0,$B$1,"")</f>
        <v/>
      </c>
      <c r="C1772" s="4" t="str">
        <f>IF(IFERROR(SEARCH($C$1,AP1772),0)&gt;0,$C$1,"")</f>
        <v/>
      </c>
      <c r="D1772" s="4" t="str">
        <f>IF(IFERROR(SEARCH($D$1,AP1772),0)&gt;0,$D$1,"")</f>
        <v/>
      </c>
      <c r="E1772" s="4" t="str">
        <f>IF(IFERROR(SEARCH($E$1,AP1772),0)&gt;0,$E$1,"")</f>
        <v/>
      </c>
      <c r="F1772" s="4" t="str">
        <f>IF(IFERROR(SEARCH($F$1,AP1772),0)&gt;0,$F$1,"")</f>
        <v>PACK</v>
      </c>
      <c r="G1772" s="4" t="str">
        <f>IF(IFERROR(SEARCH($G$1,AP1772),0)&gt;0,$G$1,"")</f>
        <v/>
      </c>
      <c r="H1772" s="4" t="str">
        <f>IF(IFERROR(SEARCH($H$1,AP1772),0)&gt;0,$H$1,"")</f>
        <v/>
      </c>
      <c r="I1772" s="4" t="str">
        <f>IF(IFERROR(SEARCH($I$1,AP1772),0)&gt;0,$I$1,"")</f>
        <v/>
      </c>
      <c r="J1772" s="4" t="str">
        <f>IF(IFERROR(SEARCH($J$1,AP1772),0)&gt;0,$J$1,"")</f>
        <v/>
      </c>
      <c r="K1772" s="4" t="str">
        <f>IF(IFERROR(SEARCH($K$1,AP1772),0)&gt;0,$K$1,"")</f>
        <v/>
      </c>
      <c r="L1772" s="4" t="str">
        <f>IF(IFERROR(SEARCH($L$1,AP1772),0)&gt;0,$L$1,"")</f>
        <v/>
      </c>
      <c r="M1772" s="4" t="str">
        <f>IF(IFERROR(SEARCH($M$1,AP1772),0)&gt;0,$M$1,"")</f>
        <v/>
      </c>
      <c r="N1772" s="4" t="str">
        <f>IF(IFERROR(SEARCH($N$1,AP1772),0)&gt;0,$N$1,"")</f>
        <v/>
      </c>
      <c r="O1772" s="4" t="str">
        <f>IF(IFERROR(SEARCH($O$1,AP1772),0)&gt;0,$O$1,"")</f>
        <v/>
      </c>
      <c r="P1772" s="4" t="str">
        <f>IF(IFERROR(SEARCH($P$1,AP1772),0)&gt;0,$P$1,"")</f>
        <v>DUS</v>
      </c>
      <c r="Q1772" s="4" t="str">
        <f>IF(IFERROR(SEARCH($Q$1,AP1772),0)&gt;0,$Q$1,"")</f>
        <v/>
      </c>
      <c r="R1772" s="4" t="str">
        <f>IF(IFERROR(SEARCH($R$1,AP1772),0)&gt;0,$R$1,"")</f>
        <v/>
      </c>
      <c r="S1772" s="4" t="str">
        <f>IF(IFERROR(SEARCH($S$1,AP1772),0)&gt;0,$S$1,"")</f>
        <v/>
      </c>
      <c r="T1772" s="4" t="str">
        <f>IF(IFERROR(SEARCH($T$1,AP1772),0)&gt;0,$T$1,"")</f>
        <v/>
      </c>
      <c r="U1772" s="4" t="str">
        <f>IF(IFERROR(SEARCH($U$1,AP1772),0)&gt;0,$U$1,"")</f>
        <v/>
      </c>
      <c r="V1772" s="4" t="str">
        <f>IF(IFERROR(SEARCH($V$1,AP1772),0)&gt;0,$V$1,"")</f>
        <v/>
      </c>
      <c r="W1772" s="4" t="str">
        <f>IF(IFERROR(SEARCH($W$1,AP1772),0)&gt;0,$W$1,"")</f>
        <v/>
      </c>
      <c r="X1772" s="4" t="str">
        <f>IF(IFERROR(SEARCH($X$1,AP1772),0)&gt;0,$X$1,"")</f>
        <v/>
      </c>
      <c r="Y1772" s="4">
        <f>LEN(A1772)+LEN(B1772)+LEN(C1772)+LEN(D1772)+LEN(E1772)+LEN(F1772)+LEN(G1772)+LEN(H1772)+LEN(I1772)+LEN(J1772)+LEN(K1772)+LEN(L1772)+LEN(M1772)+LEN(N1772)+LEN(O1772)+LEN(P1772)+LEN(Q1772)+LEN(R1772)+LEN(S1772)+LEN(T1772)+LEN(U1772)+LEN(V1772)+LEN(W1772)+LEN(X1772)</f>
        <v>7</v>
      </c>
      <c r="Z1772" s="4" t="str">
        <f>IF(IFERROR(SEARCH($Z$1,AP1772),0)&gt;0,$Z$1,"")</f>
        <v>-</v>
      </c>
      <c r="AA1772" s="4" t="str">
        <f>IF(IFERROR(SEARCH($AA$1,AP1772),0)&gt;0,$AA$1,"")</f>
        <v>/</v>
      </c>
      <c r="AB1772" s="4" t="str">
        <f>IF(IFERROR(SEARCH($AB$1,AP1772),0)&gt;0,$AB$1,"")</f>
        <v/>
      </c>
      <c r="AC1772" s="4" t="str">
        <f>IF(IFERROR(SEARCH($AC$1,AP1772),0)&gt;0,$AC$1,"")</f>
        <v/>
      </c>
      <c r="AD1772" s="4" t="str">
        <f>IF(IFERROR(SEARCH($AD$1,AP1772),0)&gt;0,$AD$1,"")</f>
        <v/>
      </c>
      <c r="AE1772" s="4" t="str">
        <f>IF(IFERROR(SEARCH($AE$1,AP1772),0)&gt;0,$AE$1,"")</f>
        <v/>
      </c>
      <c r="AF1772" s="4" t="str" cm="1">
        <f t="array" aca="1" ref="AF1772" ca="1">LEFT(AO1772,MATCH(FALSE,ISNUMBER(MID(AO1772,ROW(INDIRECT("1:"&amp;LEN(AO1772)+1)), 1) *1),0) -1)</f>
        <v>4</v>
      </c>
      <c r="AG1772" s="4">
        <f>LEN(AO1772)</f>
        <v>9</v>
      </c>
      <c r="AH1772" s="4">
        <f>LEN(AP1772)</f>
        <v>20</v>
      </c>
      <c r="AI1772" s="4">
        <f>AH1772-AG1772</f>
        <v>11</v>
      </c>
      <c r="AJ1772" s="4" t="str">
        <f>RIGHT(AP1772,4)</f>
        <v>/DUS</v>
      </c>
      <c r="AK1772" s="4" t="str">
        <f>RIGHT(AP1772,5)</f>
        <v>K/DUS</v>
      </c>
      <c r="AL1772" s="4" t="b">
        <f>AN1772=AN1773</f>
        <v>0</v>
      </c>
      <c r="AM1772" s="4" t="b">
        <f>LEFT(AP1772,2)=LEFT(AQ1772,2)</f>
        <v>0</v>
      </c>
      <c r="AN1772" s="5" t="str">
        <f>LEFT(AP1772,(AI1772-1))</f>
        <v>MILKO 2000</v>
      </c>
      <c r="AO1772" s="4" t="str">
        <f>IFERROR(RIGHT(AP1772,LEN(AP1772)-FIND("-",AP1772)),1)</f>
        <v>4PACK/DUS</v>
      </c>
      <c r="AP1772" t="s">
        <v>2949</v>
      </c>
      <c r="AR1772">
        <v>67500</v>
      </c>
      <c r="AS1772">
        <v>67500</v>
      </c>
      <c r="AT1772">
        <v>65500</v>
      </c>
    </row>
    <row r="1773" spans="1:46" x14ac:dyDescent="0.25">
      <c r="A1773" s="4" t="str">
        <f>IF(IFERROR(SEARCH($A$1,AP1773),0)&gt;0,$A$1,"")</f>
        <v/>
      </c>
      <c r="B1773" s="4" t="str">
        <f>IF(IFERROR(SEARCH($B$1,AP1773),0)&gt;0,$B$1,"")</f>
        <v/>
      </c>
      <c r="C1773" s="4" t="str">
        <f>IF(IFERROR(SEARCH($C$1,AP1773),0)&gt;0,$C$1,"")</f>
        <v>BTL</v>
      </c>
      <c r="D1773" s="4" t="str">
        <f>IF(IFERROR(SEARCH($D$1,AP1773),0)&gt;0,$D$1,"")</f>
        <v/>
      </c>
      <c r="E1773" s="4" t="str">
        <f>IF(IFERROR(SEARCH($E$1,AP1773),0)&gt;0,$E$1,"")</f>
        <v/>
      </c>
      <c r="F1773" s="4" t="str">
        <f>IF(IFERROR(SEARCH($F$1,AP1773),0)&gt;0,$F$1,"")</f>
        <v/>
      </c>
      <c r="G1773" s="4" t="str">
        <f>IF(IFERROR(SEARCH($G$1,AP1773),0)&gt;0,$G$1,"")</f>
        <v/>
      </c>
      <c r="H1773" s="4" t="str">
        <f>IF(IFERROR(SEARCH($H$1,AP1773),0)&gt;0,$H$1,"")</f>
        <v/>
      </c>
      <c r="I1773" s="4" t="str">
        <f>IF(IFERROR(SEARCH($I$1,AP1773),0)&gt;0,$I$1,"")</f>
        <v/>
      </c>
      <c r="J1773" s="4" t="str">
        <f>IF(IFERROR(SEARCH($J$1,AP1773),0)&gt;0,$J$1,"")</f>
        <v/>
      </c>
      <c r="K1773" s="4" t="str">
        <f>IF(IFERROR(SEARCH($K$1,AP1773),0)&gt;0,$K$1,"")</f>
        <v/>
      </c>
      <c r="L1773" s="4" t="str">
        <f>IF(IFERROR(SEARCH($L$1,AP1773),0)&gt;0,$L$1,"")</f>
        <v/>
      </c>
      <c r="M1773" s="4" t="str">
        <f>IF(IFERROR(SEARCH($M$1,AP1773),0)&gt;0,$M$1,"")</f>
        <v/>
      </c>
      <c r="N1773" s="4" t="str">
        <f>IF(IFERROR(SEARCH($N$1,AP1773),0)&gt;0,$N$1,"")</f>
        <v/>
      </c>
      <c r="O1773" s="4" t="str">
        <f>IF(IFERROR(SEARCH($O$1,AP1773),0)&gt;0,$O$1,"")</f>
        <v/>
      </c>
      <c r="P1773" s="4" t="str">
        <f>IF(IFERROR(SEARCH($P$1,AP1773),0)&gt;0,$P$1,"")</f>
        <v/>
      </c>
      <c r="Q1773" s="4" t="str">
        <f>IF(IFERROR(SEARCH($Q$1,AP1773),0)&gt;0,$Q$1,"")</f>
        <v/>
      </c>
      <c r="R1773" s="4" t="str">
        <f>IF(IFERROR(SEARCH($R$1,AP1773),0)&gt;0,$R$1,"")</f>
        <v/>
      </c>
      <c r="S1773" s="4" t="str">
        <f>IF(IFERROR(SEARCH($S$1,AP1773),0)&gt;0,$S$1,"")</f>
        <v/>
      </c>
      <c r="T1773" s="4" t="str">
        <f>IF(IFERROR(SEARCH($T$1,AP1773),0)&gt;0,$T$1,"")</f>
        <v/>
      </c>
      <c r="U1773" s="4" t="str">
        <f>IF(IFERROR(SEARCH($U$1,AP1773),0)&gt;0,$U$1,"")</f>
        <v>SLOP</v>
      </c>
      <c r="V1773" s="4" t="str">
        <f>IF(IFERROR(SEARCH($V$1,AP1773),0)&gt;0,$V$1,"")</f>
        <v/>
      </c>
      <c r="W1773" s="4" t="str">
        <f>IF(IFERROR(SEARCH($W$1,AP1773),0)&gt;0,$W$1,"")</f>
        <v/>
      </c>
      <c r="X1773" s="4" t="str">
        <f>IF(IFERROR(SEARCH($X$1,AP1773),0)&gt;0,$X$1,"")</f>
        <v/>
      </c>
      <c r="Y1773" s="4">
        <f>LEN(A1773)+LEN(B1773)+LEN(C1773)+LEN(D1773)+LEN(E1773)+LEN(F1773)+LEN(G1773)+LEN(H1773)+LEN(I1773)+LEN(J1773)+LEN(K1773)+LEN(L1773)+LEN(M1773)+LEN(N1773)+LEN(O1773)+LEN(P1773)+LEN(Q1773)+LEN(R1773)+LEN(S1773)+LEN(T1773)+LEN(U1773)+LEN(V1773)+LEN(W1773)+LEN(X1773)</f>
        <v>7</v>
      </c>
      <c r="Z1773" s="4" t="str">
        <f>IF(IFERROR(SEARCH($Z$1,AP1773),0)&gt;0,$Z$1,"")</f>
        <v>-</v>
      </c>
      <c r="AA1773" s="4" t="str">
        <f>IF(IFERROR(SEARCH($AA$1,AP1773),0)&gt;0,$AA$1,"")</f>
        <v>/</v>
      </c>
      <c r="AB1773" s="4" t="str">
        <f>IF(IFERROR(SEARCH($AB$1,AP1773),0)&gt;0,$AB$1,"")</f>
        <v/>
      </c>
      <c r="AC1773" s="4" t="str">
        <f>IF(IFERROR(SEARCH($AC$1,AP1773),0)&gt;0,$AC$1,"")</f>
        <v/>
      </c>
      <c r="AD1773" s="4" t="str">
        <f>IF(IFERROR(SEARCH($AD$1,AP1773),0)&gt;0,$AD$1,"")</f>
        <v/>
      </c>
      <c r="AE1773" s="4" t="str">
        <f>IF(IFERROR(SEARCH($AE$1,AP1773),0)&gt;0,$AE$1,"")</f>
        <v/>
      </c>
      <c r="AF1773" s="4" t="str" cm="1">
        <f t="array" aca="1" ref="AF1773" ca="1">LEFT(AO1773,MATCH(FALSE,ISNUMBER(MID(AO1773,ROW(INDIRECT("1:"&amp;LEN(AO1773)+1)), 1) *1),0) -1)</f>
        <v>12</v>
      </c>
      <c r="AG1773" s="4">
        <f>LEN(AO1773)</f>
        <v>10</v>
      </c>
      <c r="AH1773" s="4">
        <f>LEN(AP1773)</f>
        <v>31</v>
      </c>
      <c r="AI1773" s="4">
        <f>AH1773-AG1773</f>
        <v>21</v>
      </c>
      <c r="AJ1773" s="4" t="str">
        <f>RIGHT(AP1773,4)</f>
        <v>SLOP</v>
      </c>
      <c r="AK1773" s="4" t="str">
        <f>RIGHT(AP1773,5)</f>
        <v>/SLOP</v>
      </c>
      <c r="AL1773" s="4" t="b">
        <f>AN1773=AN1774</f>
        <v>0</v>
      </c>
      <c r="AM1773" s="4" t="b">
        <f>LEFT(AP1773,2)=LEFT(AQ1773,2)</f>
        <v>0</v>
      </c>
      <c r="AN1773" s="5" t="str">
        <f>LEFT(AP1773,(AI1773-1))</f>
        <v>MILKU SUSU UHT 200ML</v>
      </c>
      <c r="AO1773" s="4" t="str">
        <f>IFERROR(RIGHT(AP1773,LEN(AP1773)-FIND("-",AP1773)),1)</f>
        <v>12BTL/SLOP</v>
      </c>
      <c r="AP1773" t="s">
        <v>2954</v>
      </c>
      <c r="AR1773">
        <v>31000</v>
      </c>
      <c r="AS1773">
        <v>31000</v>
      </c>
      <c r="AT1773">
        <v>30000</v>
      </c>
    </row>
    <row r="1774" spans="1:46" x14ac:dyDescent="0.25">
      <c r="A1774" s="4" t="str">
        <f>IF(IFERROR(SEARCH($A$1,AP1774),0)&gt;0,$A$1,"")</f>
        <v/>
      </c>
      <c r="B1774" s="4" t="str">
        <f>IF(IFERROR(SEARCH($B$1,AP1774),0)&gt;0,$B$1,"")</f>
        <v/>
      </c>
      <c r="C1774" s="4" t="str">
        <f>IF(IFERROR(SEARCH($C$1,AP1774),0)&gt;0,$C$1,"")</f>
        <v>BTL</v>
      </c>
      <c r="D1774" s="4" t="str">
        <f>IF(IFERROR(SEARCH($D$1,AP1774),0)&gt;0,$D$1,"")</f>
        <v/>
      </c>
      <c r="E1774" s="4" t="str">
        <f>IF(IFERROR(SEARCH($E$1,AP1774),0)&gt;0,$E$1,"")</f>
        <v/>
      </c>
      <c r="F1774" s="4" t="str">
        <f>IF(IFERROR(SEARCH($F$1,AP1774),0)&gt;0,$F$1,"")</f>
        <v/>
      </c>
      <c r="G1774" s="4" t="str">
        <f>IF(IFERROR(SEARCH($G$1,AP1774),0)&gt;0,$G$1,"")</f>
        <v/>
      </c>
      <c r="H1774" s="4" t="str">
        <f>IF(IFERROR(SEARCH($H$1,AP1774),0)&gt;0,$H$1,"")</f>
        <v/>
      </c>
      <c r="I1774" s="4" t="str">
        <f>IF(IFERROR(SEARCH($I$1,AP1774),0)&gt;0,$I$1,"")</f>
        <v/>
      </c>
      <c r="J1774" s="4" t="str">
        <f>IF(IFERROR(SEARCH($J$1,AP1774),0)&gt;0,$J$1,"")</f>
        <v/>
      </c>
      <c r="K1774" s="4" t="str">
        <f>IF(IFERROR(SEARCH($K$1,AP1774),0)&gt;0,$K$1,"")</f>
        <v/>
      </c>
      <c r="L1774" s="4" t="str">
        <f>IF(IFERROR(SEARCH($L$1,AP1774),0)&gt;0,$L$1,"")</f>
        <v/>
      </c>
      <c r="M1774" s="4" t="str">
        <f>IF(IFERROR(SEARCH($M$1,AP1774),0)&gt;0,$M$1,"")</f>
        <v/>
      </c>
      <c r="N1774" s="4" t="str">
        <f>IF(IFERROR(SEARCH($N$1,AP1774),0)&gt;0,$N$1,"")</f>
        <v/>
      </c>
      <c r="O1774" s="4" t="str">
        <f>IF(IFERROR(SEARCH($O$1,AP1774),0)&gt;0,$O$1,"")</f>
        <v/>
      </c>
      <c r="P1774" s="4" t="str">
        <f>IF(IFERROR(SEARCH($P$1,AP1774),0)&gt;0,$P$1,"")</f>
        <v/>
      </c>
      <c r="Q1774" s="4" t="str">
        <f>IF(IFERROR(SEARCH($Q$1,AP1774),0)&gt;0,$Q$1,"")</f>
        <v/>
      </c>
      <c r="R1774" s="4" t="str">
        <f>IF(IFERROR(SEARCH($R$1,AP1774),0)&gt;0,$R$1,"")</f>
        <v/>
      </c>
      <c r="S1774" s="4" t="str">
        <f>IF(IFERROR(SEARCH($S$1,AP1774),0)&gt;0,$S$1,"")</f>
        <v/>
      </c>
      <c r="T1774" s="4" t="str">
        <f>IF(IFERROR(SEARCH($T$1,AP1774),0)&gt;0,$T$1,"")</f>
        <v/>
      </c>
      <c r="U1774" s="4" t="str">
        <f>IF(IFERROR(SEARCH($U$1,AP1774),0)&gt;0,$U$1,"")</f>
        <v/>
      </c>
      <c r="V1774" s="4" t="str">
        <f>IF(IFERROR(SEARCH($V$1,AP1774),0)&gt;0,$V$1,"")</f>
        <v/>
      </c>
      <c r="W1774" s="4" t="str">
        <f>IF(IFERROR(SEARCH($W$1,AP1774),0)&gt;0,$W$1,"")</f>
        <v/>
      </c>
      <c r="X1774" s="4" t="str">
        <f>IF(IFERROR(SEARCH($X$1,AP1774),0)&gt;0,$X$1,"")</f>
        <v/>
      </c>
      <c r="Y1774" s="4">
        <f>LEN(A1774)+LEN(B1774)+LEN(C1774)+LEN(D1774)+LEN(E1774)+LEN(F1774)+LEN(G1774)+LEN(H1774)+LEN(I1774)+LEN(J1774)+LEN(K1774)+LEN(L1774)+LEN(M1774)+LEN(N1774)+LEN(O1774)+LEN(P1774)+LEN(Q1774)+LEN(R1774)+LEN(S1774)+LEN(T1774)+LEN(U1774)+LEN(V1774)+LEN(W1774)+LEN(X1774)</f>
        <v>3</v>
      </c>
      <c r="Z1774" s="4" t="str">
        <f>IF(IFERROR(SEARCH($Z$1,AP1774),0)&gt;0,$Z$1,"")</f>
        <v>-</v>
      </c>
      <c r="AA1774" s="4" t="str">
        <f>IF(IFERROR(SEARCH($AA$1,AP1774),0)&gt;0,$AA$1,"")</f>
        <v/>
      </c>
      <c r="AB1774" s="4" t="str">
        <f>IF(IFERROR(SEARCH($AB$1,AP1774),0)&gt;0,$AB$1,"")</f>
        <v/>
      </c>
      <c r="AC1774" s="4" t="str">
        <f>IF(IFERROR(SEARCH($AC$1,AP1774),0)&gt;0,$AC$1,"")</f>
        <v/>
      </c>
      <c r="AD1774" s="4" t="str">
        <f>IF(IFERROR(SEARCH($AD$1,AP1774),0)&gt;0,$AD$1,"")</f>
        <v/>
      </c>
      <c r="AE1774" s="4" t="str">
        <f>IF(IFERROR(SEARCH($AE$1,AP1774),0)&gt;0,$AE$1,"")</f>
        <v/>
      </c>
      <c r="AF1774" s="4" t="str" cm="1">
        <f t="array" aca="1" ref="AF1774" ca="1">LEFT(AO1774,MATCH(FALSE,ISNUMBER(MID(AO1774,ROW(INDIRECT("1:"&amp;LEN(AO1774)+1)), 1) *1),0) -1)</f>
        <v>1</v>
      </c>
      <c r="AG1774" s="4">
        <f>LEN(AO1774)</f>
        <v>4</v>
      </c>
      <c r="AH1774" s="4">
        <f>LEN(AP1774)</f>
        <v>33</v>
      </c>
      <c r="AI1774" s="4">
        <f>AH1774-AG1774</f>
        <v>29</v>
      </c>
      <c r="AJ1774" s="4" t="str">
        <f>RIGHT(AP1774,4)</f>
        <v>1BTL</v>
      </c>
      <c r="AK1774" s="4" t="str">
        <f>RIGHT(AP1774,5)</f>
        <v>-1BTL</v>
      </c>
      <c r="AL1774" s="4" t="b">
        <f>AN1774=AN1775</f>
        <v>0</v>
      </c>
      <c r="AM1774" s="4" t="b">
        <f>LEFT(AP1774,2)=LEFT(AQ1774,2)</f>
        <v>0</v>
      </c>
      <c r="AN1774" s="5" t="str">
        <f>LEFT(AP1774,(AI1774-1))</f>
        <v>MILKU SUSU UHT 200ML COKELAT</v>
      </c>
      <c r="AO1774" s="4" t="str">
        <f>IFERROR(RIGHT(AP1774,LEN(AP1774)-FIND("-",AP1774)),1)</f>
        <v>1BTL</v>
      </c>
      <c r="AP1774" t="s">
        <v>5684</v>
      </c>
      <c r="AQ1774" s="1" t="s">
        <v>2951</v>
      </c>
      <c r="AR1774">
        <v>3000</v>
      </c>
      <c r="AS1774">
        <v>3500</v>
      </c>
      <c r="AT1774">
        <v>2500</v>
      </c>
    </row>
    <row r="1775" spans="1:46" x14ac:dyDescent="0.25">
      <c r="A1775" s="4" t="str">
        <f>IF(IFERROR(SEARCH($A$1,AP1775),0)&gt;0,$A$1,"")</f>
        <v/>
      </c>
      <c r="B1775" s="4" t="str">
        <f>IF(IFERROR(SEARCH($B$1,AP1775),0)&gt;0,$B$1,"")</f>
        <v/>
      </c>
      <c r="C1775" s="4" t="str">
        <f>IF(IFERROR(SEARCH($C$1,AP1775),0)&gt;0,$C$1,"")</f>
        <v>BTL</v>
      </c>
      <c r="D1775" s="4" t="str">
        <f>IF(IFERROR(SEARCH($D$1,AP1775),0)&gt;0,$D$1,"")</f>
        <v/>
      </c>
      <c r="E1775" s="4" t="str">
        <f>IF(IFERROR(SEARCH($E$1,AP1775),0)&gt;0,$E$1,"")</f>
        <v/>
      </c>
      <c r="F1775" s="4" t="str">
        <f>IF(IFERROR(SEARCH($F$1,AP1775),0)&gt;0,$F$1,"")</f>
        <v/>
      </c>
      <c r="G1775" s="4" t="str">
        <f>IF(IFERROR(SEARCH($G$1,AP1775),0)&gt;0,$G$1,"")</f>
        <v/>
      </c>
      <c r="H1775" s="4" t="str">
        <f>IF(IFERROR(SEARCH($H$1,AP1775),0)&gt;0,$H$1,"")</f>
        <v/>
      </c>
      <c r="I1775" s="4" t="str">
        <f>IF(IFERROR(SEARCH($I$1,AP1775),0)&gt;0,$I$1,"")</f>
        <v/>
      </c>
      <c r="J1775" s="4" t="str">
        <f>IF(IFERROR(SEARCH($J$1,AP1775),0)&gt;0,$J$1,"")</f>
        <v/>
      </c>
      <c r="K1775" s="4" t="str">
        <f>IF(IFERROR(SEARCH($K$1,AP1775),0)&gt;0,$K$1,"")</f>
        <v/>
      </c>
      <c r="L1775" s="4" t="str">
        <f>IF(IFERROR(SEARCH($L$1,AP1775),0)&gt;0,$L$1,"")</f>
        <v/>
      </c>
      <c r="M1775" s="4" t="str">
        <f>IF(IFERROR(SEARCH($M$1,AP1775),0)&gt;0,$M$1,"")</f>
        <v/>
      </c>
      <c r="N1775" s="4" t="str">
        <f>IF(IFERROR(SEARCH($N$1,AP1775),0)&gt;0,$N$1,"")</f>
        <v/>
      </c>
      <c r="O1775" s="4" t="str">
        <f>IF(IFERROR(SEARCH($O$1,AP1775),0)&gt;0,$O$1,"")</f>
        <v/>
      </c>
      <c r="P1775" s="4" t="str">
        <f>IF(IFERROR(SEARCH($P$1,AP1775),0)&gt;0,$P$1,"")</f>
        <v/>
      </c>
      <c r="Q1775" s="4" t="str">
        <f>IF(IFERROR(SEARCH($Q$1,AP1775),0)&gt;0,$Q$1,"")</f>
        <v/>
      </c>
      <c r="R1775" s="4" t="str">
        <f>IF(IFERROR(SEARCH($R$1,AP1775),0)&gt;0,$R$1,"")</f>
        <v/>
      </c>
      <c r="S1775" s="4" t="str">
        <f>IF(IFERROR(SEARCH($S$1,AP1775),0)&gt;0,$S$1,"")</f>
        <v/>
      </c>
      <c r="T1775" s="4" t="str">
        <f>IF(IFERROR(SEARCH($T$1,AP1775),0)&gt;0,$T$1,"")</f>
        <v/>
      </c>
      <c r="U1775" s="4" t="str">
        <f>IF(IFERROR(SEARCH($U$1,AP1775),0)&gt;0,$U$1,"")</f>
        <v/>
      </c>
      <c r="V1775" s="4" t="str">
        <f>IF(IFERROR(SEARCH($V$1,AP1775),0)&gt;0,$V$1,"")</f>
        <v/>
      </c>
      <c r="W1775" s="4" t="str">
        <f>IF(IFERROR(SEARCH($W$1,AP1775),0)&gt;0,$W$1,"")</f>
        <v/>
      </c>
      <c r="X1775" s="4" t="str">
        <f>IF(IFERROR(SEARCH($X$1,AP1775),0)&gt;0,$X$1,"")</f>
        <v/>
      </c>
      <c r="Y1775" s="4">
        <f>LEN(A1775)+LEN(B1775)+LEN(C1775)+LEN(D1775)+LEN(E1775)+LEN(F1775)+LEN(G1775)+LEN(H1775)+LEN(I1775)+LEN(J1775)+LEN(K1775)+LEN(L1775)+LEN(M1775)+LEN(N1775)+LEN(O1775)+LEN(P1775)+LEN(Q1775)+LEN(R1775)+LEN(S1775)+LEN(T1775)+LEN(U1775)+LEN(V1775)+LEN(W1775)+LEN(X1775)</f>
        <v>3</v>
      </c>
      <c r="Z1775" s="4" t="str">
        <f>IF(IFERROR(SEARCH($Z$1,AP1775),0)&gt;0,$Z$1,"")</f>
        <v>-</v>
      </c>
      <c r="AA1775" s="4" t="str">
        <f>IF(IFERROR(SEARCH($AA$1,AP1775),0)&gt;0,$AA$1,"")</f>
        <v/>
      </c>
      <c r="AB1775" s="4" t="str">
        <f>IF(IFERROR(SEARCH($AB$1,AP1775),0)&gt;0,$AB$1,"")</f>
        <v/>
      </c>
      <c r="AC1775" s="4" t="str">
        <f>IF(IFERROR(SEARCH($AC$1,AP1775),0)&gt;0,$AC$1,"")</f>
        <v/>
      </c>
      <c r="AD1775" s="4" t="str">
        <f>IF(IFERROR(SEARCH($AD$1,AP1775),0)&gt;0,$AD$1,"")</f>
        <v/>
      </c>
      <c r="AE1775" s="4" t="str">
        <f>IF(IFERROR(SEARCH($AE$1,AP1775),0)&gt;0,$AE$1,"")</f>
        <v/>
      </c>
      <c r="AF1775" s="4" t="str" cm="1">
        <f t="array" aca="1" ref="AF1775" ca="1">LEFT(AO1775,MATCH(FALSE,ISNUMBER(MID(AO1775,ROW(INDIRECT("1:"&amp;LEN(AO1775)+1)), 1) *1),0) -1)</f>
        <v>1</v>
      </c>
      <c r="AG1775" s="4">
        <f>LEN(AO1775)</f>
        <v>4</v>
      </c>
      <c r="AH1775" s="4">
        <f>LEN(AP1775)</f>
        <v>34</v>
      </c>
      <c r="AI1775" s="4">
        <f>AH1775-AG1775</f>
        <v>30</v>
      </c>
      <c r="AJ1775" s="4" t="str">
        <f>RIGHT(AP1775,4)</f>
        <v>1BTL</v>
      </c>
      <c r="AK1775" s="4" t="str">
        <f>RIGHT(AP1775,5)</f>
        <v>-1BTL</v>
      </c>
      <c r="AL1775" s="4" t="b">
        <f>AN1775=AN1776</f>
        <v>0</v>
      </c>
      <c r="AM1775" s="4" t="b">
        <f>LEFT(AP1775,2)=LEFT(AQ1775,2)</f>
        <v>0</v>
      </c>
      <c r="AN1775" s="5" t="str">
        <f>LEFT(AP1775,(AI1775-1))</f>
        <v>MILKU SUSU UHT 200ML STROBERI</v>
      </c>
      <c r="AO1775" s="4" t="str">
        <f>IFERROR(RIGHT(AP1775,LEN(AP1775)-FIND("-",AP1775)),1)</f>
        <v>1BTL</v>
      </c>
      <c r="AP1775" t="s">
        <v>5685</v>
      </c>
      <c r="AQ1775" s="1" t="s">
        <v>2953</v>
      </c>
      <c r="AR1775">
        <v>3000</v>
      </c>
      <c r="AS1775">
        <v>3500</v>
      </c>
      <c r="AT1775">
        <v>2500</v>
      </c>
    </row>
    <row r="1776" spans="1:46" x14ac:dyDescent="0.25">
      <c r="A1776" s="4" t="str">
        <f>IF(IFERROR(SEARCH($A$1,AP1776),0)&gt;0,$A$1,"")</f>
        <v/>
      </c>
      <c r="B1776" s="4" t="str">
        <f>IF(IFERROR(SEARCH($B$1,AP1776),0)&gt;0,$B$1,"")</f>
        <v/>
      </c>
      <c r="C1776" s="4" t="str">
        <f>IF(IFERROR(SEARCH($C$1,AP1776),0)&gt;0,$C$1,"")</f>
        <v>BTL</v>
      </c>
      <c r="D1776" s="4" t="str">
        <f>IF(IFERROR(SEARCH($D$1,AP1776),0)&gt;0,$D$1,"")</f>
        <v/>
      </c>
      <c r="E1776" s="4" t="str">
        <f>IF(IFERROR(SEARCH($E$1,AP1776),0)&gt;0,$E$1,"")</f>
        <v/>
      </c>
      <c r="F1776" s="4" t="str">
        <f>IF(IFERROR(SEARCH($F$1,AP1776),0)&gt;0,$F$1,"")</f>
        <v/>
      </c>
      <c r="G1776" s="4" t="str">
        <f>IF(IFERROR(SEARCH($G$1,AP1776),0)&gt;0,$G$1,"")</f>
        <v/>
      </c>
      <c r="H1776" s="4" t="str">
        <f>IF(IFERROR(SEARCH($H$1,AP1776),0)&gt;0,$H$1,"")</f>
        <v/>
      </c>
      <c r="I1776" s="4" t="str">
        <f>IF(IFERROR(SEARCH($I$1,AP1776),0)&gt;0,$I$1,"")</f>
        <v/>
      </c>
      <c r="J1776" s="4" t="str">
        <f>IF(IFERROR(SEARCH($J$1,AP1776),0)&gt;0,$J$1,"")</f>
        <v/>
      </c>
      <c r="K1776" s="4" t="str">
        <f>IF(IFERROR(SEARCH($K$1,AP1776),0)&gt;0,$K$1,"")</f>
        <v/>
      </c>
      <c r="L1776" s="4" t="str">
        <f>IF(IFERROR(SEARCH($L$1,AP1776),0)&gt;0,$L$1,"")</f>
        <v/>
      </c>
      <c r="M1776" s="4" t="str">
        <f>IF(IFERROR(SEARCH($M$1,AP1776),0)&gt;0,$M$1,"")</f>
        <v/>
      </c>
      <c r="N1776" s="4" t="str">
        <f>IF(IFERROR(SEARCH($N$1,AP1776),0)&gt;0,$N$1,"")</f>
        <v/>
      </c>
      <c r="O1776" s="4" t="str">
        <f>IF(IFERROR(SEARCH($O$1,AP1776),0)&gt;0,$O$1,"")</f>
        <v/>
      </c>
      <c r="P1776" s="4" t="str">
        <f>IF(IFERROR(SEARCH($P$1,AP1776),0)&gt;0,$P$1,"")</f>
        <v/>
      </c>
      <c r="Q1776" s="4" t="str">
        <f>IF(IFERROR(SEARCH($Q$1,AP1776),0)&gt;0,$Q$1,"")</f>
        <v/>
      </c>
      <c r="R1776" s="4" t="str">
        <f>IF(IFERROR(SEARCH($R$1,AP1776),0)&gt;0,$R$1,"")</f>
        <v/>
      </c>
      <c r="S1776" s="4" t="str">
        <f>IF(IFERROR(SEARCH($S$1,AP1776),0)&gt;0,$S$1,"")</f>
        <v/>
      </c>
      <c r="T1776" s="4" t="str">
        <f>IF(IFERROR(SEARCH($T$1,AP1776),0)&gt;0,$T$1,"")</f>
        <v/>
      </c>
      <c r="U1776" s="4" t="str">
        <f>IF(IFERROR(SEARCH($U$1,AP1776),0)&gt;0,$U$1,"")</f>
        <v/>
      </c>
      <c r="V1776" s="4" t="str">
        <f>IF(IFERROR(SEARCH($V$1,AP1776),0)&gt;0,$V$1,"")</f>
        <v/>
      </c>
      <c r="W1776" s="4" t="str">
        <f>IF(IFERROR(SEARCH($W$1,AP1776),0)&gt;0,$W$1,"")</f>
        <v/>
      </c>
      <c r="X1776" s="4" t="str">
        <f>IF(IFERROR(SEARCH($X$1,AP1776),0)&gt;0,$X$1,"")</f>
        <v/>
      </c>
      <c r="Y1776" s="4">
        <f>LEN(A1776)+LEN(B1776)+LEN(C1776)+LEN(D1776)+LEN(E1776)+LEN(F1776)+LEN(G1776)+LEN(H1776)+LEN(I1776)+LEN(J1776)+LEN(K1776)+LEN(L1776)+LEN(M1776)+LEN(N1776)+LEN(O1776)+LEN(P1776)+LEN(Q1776)+LEN(R1776)+LEN(S1776)+LEN(T1776)+LEN(U1776)+LEN(V1776)+LEN(W1776)+LEN(X1776)</f>
        <v>3</v>
      </c>
      <c r="Z1776" s="4" t="str">
        <f>IF(IFERROR(SEARCH($Z$1,AP1776),0)&gt;0,$Z$1,"")</f>
        <v>-</v>
      </c>
      <c r="AA1776" s="4" t="str">
        <f>IF(IFERROR(SEARCH($AA$1,AP1776),0)&gt;0,$AA$1,"")</f>
        <v/>
      </c>
      <c r="AB1776" s="4" t="str">
        <f>IF(IFERROR(SEARCH($AB$1,AP1776),0)&gt;0,$AB$1,"")</f>
        <v/>
      </c>
      <c r="AC1776" s="4" t="str">
        <f>IF(IFERROR(SEARCH($AC$1,AP1776),0)&gt;0,$AC$1,"")</f>
        <v/>
      </c>
      <c r="AD1776" s="4" t="str">
        <f>IF(IFERROR(SEARCH($AD$1,AP1776),0)&gt;0,$AD$1,"")</f>
        <v/>
      </c>
      <c r="AE1776" s="4" t="str">
        <f>IF(IFERROR(SEARCH($AE$1,AP1776),0)&gt;0,$AE$1,"")</f>
        <v/>
      </c>
      <c r="AF1776" s="4" t="str" cm="1">
        <f t="array" aca="1" ref="AF1776" ca="1">LEFT(AO1776,MATCH(FALSE,ISNUMBER(MID(AO1776,ROW(INDIRECT("1:"&amp;LEN(AO1776)+1)), 1) *1),0) -1)</f>
        <v>1</v>
      </c>
      <c r="AG1776" s="4">
        <f>LEN(AO1776)</f>
        <v>4</v>
      </c>
      <c r="AH1776" s="4">
        <f>LEN(AP1776)</f>
        <v>18</v>
      </c>
      <c r="AI1776" s="4">
        <f>AH1776-AG1776</f>
        <v>14</v>
      </c>
      <c r="AJ1776" s="4" t="str">
        <f>RIGHT(AP1776,4)</f>
        <v>1BTL</v>
      </c>
      <c r="AK1776" s="4" t="str">
        <f>RIGHT(AP1776,5)</f>
        <v>-1BTL</v>
      </c>
      <c r="AL1776" s="4" t="b">
        <f>AN1776=AN1777</f>
        <v>1</v>
      </c>
      <c r="AM1776" s="4" t="b">
        <f>LEFT(AP1776,2)=LEFT(AQ1776,2)</f>
        <v>0</v>
      </c>
      <c r="AN1776" s="5" t="str">
        <f>LEFT(AP1776,(AI1776-1))</f>
        <v>MILKUAT 180ML</v>
      </c>
      <c r="AO1776" s="4" t="str">
        <f>IFERROR(RIGHT(AP1776,LEN(AP1776)-FIND("-",AP1776)),1)</f>
        <v>1BTL</v>
      </c>
      <c r="AP1776" t="s">
        <v>2955</v>
      </c>
      <c r="AQ1776" s="1" t="s">
        <v>2956</v>
      </c>
      <c r="AR1776">
        <v>3500</v>
      </c>
      <c r="AS1776">
        <v>4000</v>
      </c>
      <c r="AT1776">
        <v>3239</v>
      </c>
    </row>
    <row r="1777" spans="1:46" x14ac:dyDescent="0.25">
      <c r="A1777" s="4" t="str">
        <f>IF(IFERROR(SEARCH($A$1,AP1777),0)&gt;0,$A$1,"")</f>
        <v/>
      </c>
      <c r="B1777" s="4" t="str">
        <f>IF(IFERROR(SEARCH($B$1,AP1777),0)&gt;0,$B$1,"")</f>
        <v/>
      </c>
      <c r="C1777" s="4" t="str">
        <f>IF(IFERROR(SEARCH($C$1,AP1777),0)&gt;0,$C$1,"")</f>
        <v>BTL</v>
      </c>
      <c r="D1777" s="4" t="str">
        <f>IF(IFERROR(SEARCH($D$1,AP1777),0)&gt;0,$D$1,"")</f>
        <v/>
      </c>
      <c r="E1777" s="4" t="str">
        <f>IF(IFERROR(SEARCH($E$1,AP1777),0)&gt;0,$E$1,"")</f>
        <v/>
      </c>
      <c r="F1777" s="4" t="str">
        <f>IF(IFERROR(SEARCH($F$1,AP1777),0)&gt;0,$F$1,"")</f>
        <v/>
      </c>
      <c r="G1777" s="4" t="str">
        <f>IF(IFERROR(SEARCH($G$1,AP1777),0)&gt;0,$G$1,"")</f>
        <v/>
      </c>
      <c r="H1777" s="4" t="str">
        <f>IF(IFERROR(SEARCH($H$1,AP1777),0)&gt;0,$H$1,"")</f>
        <v/>
      </c>
      <c r="I1777" s="4" t="str">
        <f>IF(IFERROR(SEARCH($I$1,AP1777),0)&gt;0,$I$1,"")</f>
        <v/>
      </c>
      <c r="J1777" s="4" t="str">
        <f>IF(IFERROR(SEARCH($J$1,AP1777),0)&gt;0,$J$1,"")</f>
        <v/>
      </c>
      <c r="K1777" s="4" t="str">
        <f>IF(IFERROR(SEARCH($K$1,AP1777),0)&gt;0,$K$1,"")</f>
        <v/>
      </c>
      <c r="L1777" s="4" t="str">
        <f>IF(IFERROR(SEARCH($L$1,AP1777),0)&gt;0,$L$1,"")</f>
        <v/>
      </c>
      <c r="M1777" s="4" t="str">
        <f>IF(IFERROR(SEARCH($M$1,AP1777),0)&gt;0,$M$1,"")</f>
        <v/>
      </c>
      <c r="N1777" s="4" t="str">
        <f>IF(IFERROR(SEARCH($N$1,AP1777),0)&gt;0,$N$1,"")</f>
        <v/>
      </c>
      <c r="O1777" s="4" t="str">
        <f>IF(IFERROR(SEARCH($O$1,AP1777),0)&gt;0,$O$1,"")</f>
        <v/>
      </c>
      <c r="P1777" s="4" t="str">
        <f>IF(IFERROR(SEARCH($P$1,AP1777),0)&gt;0,$P$1,"")</f>
        <v>DUS</v>
      </c>
      <c r="Q1777" s="4" t="str">
        <f>IF(IFERROR(SEARCH($Q$1,AP1777),0)&gt;0,$Q$1,"")</f>
        <v/>
      </c>
      <c r="R1777" s="4" t="str">
        <f>IF(IFERROR(SEARCH($R$1,AP1777),0)&gt;0,$R$1,"")</f>
        <v/>
      </c>
      <c r="S1777" s="4" t="str">
        <f>IF(IFERROR(SEARCH($S$1,AP1777),0)&gt;0,$S$1,"")</f>
        <v/>
      </c>
      <c r="T1777" s="4" t="str">
        <f>IF(IFERROR(SEARCH($T$1,AP1777),0)&gt;0,$T$1,"")</f>
        <v/>
      </c>
      <c r="U1777" s="4" t="str">
        <f>IF(IFERROR(SEARCH($U$1,AP1777),0)&gt;0,$U$1,"")</f>
        <v/>
      </c>
      <c r="V1777" s="4" t="str">
        <f>IF(IFERROR(SEARCH($V$1,AP1777),0)&gt;0,$V$1,"")</f>
        <v/>
      </c>
      <c r="W1777" s="4" t="str">
        <f>IF(IFERROR(SEARCH($W$1,AP1777),0)&gt;0,$W$1,"")</f>
        <v/>
      </c>
      <c r="X1777" s="4" t="str">
        <f>IF(IFERROR(SEARCH($X$1,AP1777),0)&gt;0,$X$1,"")</f>
        <v/>
      </c>
      <c r="Y1777" s="4">
        <f>LEN(A1777)+LEN(B1777)+LEN(C1777)+LEN(D1777)+LEN(E1777)+LEN(F1777)+LEN(G1777)+LEN(H1777)+LEN(I1777)+LEN(J1777)+LEN(K1777)+LEN(L1777)+LEN(M1777)+LEN(N1777)+LEN(O1777)+LEN(P1777)+LEN(Q1777)+LEN(R1777)+LEN(S1777)+LEN(T1777)+LEN(U1777)+LEN(V1777)+LEN(W1777)+LEN(X1777)</f>
        <v>6</v>
      </c>
      <c r="Z1777" s="4" t="str">
        <f>IF(IFERROR(SEARCH($Z$1,AP1777),0)&gt;0,$Z$1,"")</f>
        <v>-</v>
      </c>
      <c r="AA1777" s="4" t="str">
        <f>IF(IFERROR(SEARCH($AA$1,AP1777),0)&gt;0,$AA$1,"")</f>
        <v>/</v>
      </c>
      <c r="AB1777" s="4" t="str">
        <f>IF(IFERROR(SEARCH($AB$1,AP1777),0)&gt;0,$AB$1,"")</f>
        <v/>
      </c>
      <c r="AC1777" s="4" t="str">
        <f>IF(IFERROR(SEARCH($AC$1,AP1777),0)&gt;0,$AC$1,"")</f>
        <v/>
      </c>
      <c r="AD1777" s="4" t="str">
        <f>IF(IFERROR(SEARCH($AD$1,AP1777),0)&gt;0,$AD$1,"")</f>
        <v/>
      </c>
      <c r="AE1777" s="4" t="str">
        <f>IF(IFERROR(SEARCH($AE$1,AP1777),0)&gt;0,$AE$1,"")</f>
        <v/>
      </c>
      <c r="AF1777" s="4" t="str" cm="1">
        <f t="array" aca="1" ref="AF1777" ca="1">LEFT(AO1777,MATCH(FALSE,ISNUMBER(MID(AO1777,ROW(INDIRECT("1:"&amp;LEN(AO1777)+1)), 1) *1),0) -1)</f>
        <v>24</v>
      </c>
      <c r="AG1777" s="4">
        <f>LEN(AO1777)</f>
        <v>9</v>
      </c>
      <c r="AH1777" s="4">
        <f>LEN(AP1777)</f>
        <v>23</v>
      </c>
      <c r="AI1777" s="4">
        <f>AH1777-AG1777</f>
        <v>14</v>
      </c>
      <c r="AJ1777" s="4" t="str">
        <f>RIGHT(AP1777,4)</f>
        <v>/DUS</v>
      </c>
      <c r="AK1777" s="4" t="str">
        <f>RIGHT(AP1777,5)</f>
        <v>L/DUS</v>
      </c>
      <c r="AL1777" s="4" t="b">
        <f>AN1777=AN1778</f>
        <v>0</v>
      </c>
      <c r="AM1777" s="4" t="b">
        <f>LEFT(AP1777,2)=LEFT(AQ1777,2)</f>
        <v>0</v>
      </c>
      <c r="AN1777" s="5" t="str">
        <f>LEFT(AP1777,(AI1777-1))</f>
        <v>MILKUAT 180ML</v>
      </c>
      <c r="AO1777" s="4" t="str">
        <f>IFERROR(RIGHT(AP1777,LEN(AP1777)-FIND("-",AP1777)),1)</f>
        <v>24BTL/DUS</v>
      </c>
      <c r="AP1777" t="s">
        <v>2957</v>
      </c>
      <c r="AR1777">
        <v>80500</v>
      </c>
      <c r="AS1777">
        <v>80500</v>
      </c>
      <c r="AT1777">
        <v>78500</v>
      </c>
    </row>
    <row r="1778" spans="1:46" x14ac:dyDescent="0.25">
      <c r="A1778" s="4" t="str">
        <f>IF(IFERROR(SEARCH($A$1,AP1778),0)&gt;0,$A$1,"")</f>
        <v>PCS</v>
      </c>
      <c r="B1778" s="4" t="str">
        <f>IF(IFERROR(SEARCH($B$1,AP1778),0)&gt;0,$B$1,"")</f>
        <v/>
      </c>
      <c r="C1778" s="4" t="str">
        <f>IF(IFERROR(SEARCH($C$1,AP1778),0)&gt;0,$C$1,"")</f>
        <v/>
      </c>
      <c r="D1778" s="4" t="str">
        <f>IF(IFERROR(SEARCH($D$1,AP1778),0)&gt;0,$D$1,"")</f>
        <v/>
      </c>
      <c r="E1778" s="4" t="str">
        <f>IF(IFERROR(SEARCH($E$1,AP1778),0)&gt;0,$E$1,"")</f>
        <v/>
      </c>
      <c r="F1778" s="4" t="str">
        <f>IF(IFERROR(SEARCH($F$1,AP1778),0)&gt;0,$F$1,"")</f>
        <v/>
      </c>
      <c r="G1778" s="4" t="str">
        <f>IF(IFERROR(SEARCH($G$1,AP1778),0)&gt;0,$G$1,"")</f>
        <v/>
      </c>
      <c r="H1778" s="4" t="str">
        <f>IF(IFERROR(SEARCH($H$1,AP1778),0)&gt;0,$H$1,"")</f>
        <v/>
      </c>
      <c r="I1778" s="4" t="str">
        <f>IF(IFERROR(SEARCH($I$1,AP1778),0)&gt;0,$I$1,"")</f>
        <v/>
      </c>
      <c r="J1778" s="4" t="str">
        <f>IF(IFERROR(SEARCH($J$1,AP1778),0)&gt;0,$J$1,"")</f>
        <v/>
      </c>
      <c r="K1778" s="4" t="str">
        <f>IF(IFERROR(SEARCH($K$1,AP1778),0)&gt;0,$K$1,"")</f>
        <v/>
      </c>
      <c r="L1778" s="4" t="str">
        <f>IF(IFERROR(SEARCH($L$1,AP1778),0)&gt;0,$L$1,"")</f>
        <v/>
      </c>
      <c r="M1778" s="4" t="str">
        <f>IF(IFERROR(SEARCH($M$1,AP1778),0)&gt;0,$M$1,"")</f>
        <v/>
      </c>
      <c r="N1778" s="4" t="str">
        <f>IF(IFERROR(SEARCH($N$1,AP1778),0)&gt;0,$N$1,"")</f>
        <v/>
      </c>
      <c r="O1778" s="4" t="str">
        <f>IF(IFERROR(SEARCH($O$1,AP1778),0)&gt;0,$O$1,"")</f>
        <v/>
      </c>
      <c r="P1778" s="4" t="str">
        <f>IF(IFERROR(SEARCH($P$1,AP1778),0)&gt;0,$P$1,"")</f>
        <v/>
      </c>
      <c r="Q1778" s="4" t="str">
        <f>IF(IFERROR(SEARCH($Q$1,AP1778),0)&gt;0,$Q$1,"")</f>
        <v/>
      </c>
      <c r="R1778" s="4" t="str">
        <f>IF(IFERROR(SEARCH($R$1,AP1778),0)&gt;0,$R$1,"")</f>
        <v/>
      </c>
      <c r="S1778" s="4" t="str">
        <f>IF(IFERROR(SEARCH($S$1,AP1778),0)&gt;0,$S$1,"")</f>
        <v/>
      </c>
      <c r="T1778" s="4" t="str">
        <f>IF(IFERROR(SEARCH($T$1,AP1778),0)&gt;0,$T$1,"")</f>
        <v/>
      </c>
      <c r="U1778" s="4" t="str">
        <f>IF(IFERROR(SEARCH($U$1,AP1778),0)&gt;0,$U$1,"")</f>
        <v/>
      </c>
      <c r="V1778" s="4" t="str">
        <f>IF(IFERROR(SEARCH($V$1,AP1778),0)&gt;0,$V$1,"")</f>
        <v/>
      </c>
      <c r="W1778" s="4" t="str">
        <f>IF(IFERROR(SEARCH($W$1,AP1778),0)&gt;0,$W$1,"")</f>
        <v/>
      </c>
      <c r="X1778" s="4" t="str">
        <f>IF(IFERROR(SEARCH($X$1,AP1778),0)&gt;0,$X$1,"")</f>
        <v/>
      </c>
      <c r="Y1778" s="4">
        <f>LEN(A1778)+LEN(B1778)+LEN(C1778)+LEN(D1778)+LEN(E1778)+LEN(F1778)+LEN(G1778)+LEN(H1778)+LEN(I1778)+LEN(J1778)+LEN(K1778)+LEN(L1778)+LEN(M1778)+LEN(N1778)+LEN(O1778)+LEN(P1778)+LEN(Q1778)+LEN(R1778)+LEN(S1778)+LEN(T1778)+LEN(U1778)+LEN(V1778)+LEN(W1778)+LEN(X1778)</f>
        <v>3</v>
      </c>
      <c r="Z1778" s="4" t="str">
        <f>IF(IFERROR(SEARCH($Z$1,AP1778),0)&gt;0,$Z$1,"")</f>
        <v>-</v>
      </c>
      <c r="AA1778" s="4" t="str">
        <f>IF(IFERROR(SEARCH($AA$1,AP1778),0)&gt;0,$AA$1,"")</f>
        <v/>
      </c>
      <c r="AB1778" s="4" t="str">
        <f>IF(IFERROR(SEARCH($AB$1,AP1778),0)&gt;0,$AB$1,"")</f>
        <v/>
      </c>
      <c r="AC1778" s="4" t="str">
        <f>IF(IFERROR(SEARCH($AC$1,AP1778),0)&gt;0,$AC$1,"")</f>
        <v/>
      </c>
      <c r="AD1778" s="4" t="str">
        <f>IF(IFERROR(SEARCH($AD$1,AP1778),0)&gt;0,$AD$1,"")</f>
        <v/>
      </c>
      <c r="AE1778" s="4" t="str">
        <f>IF(IFERROR(SEARCH($AE$1,AP1778),0)&gt;0,$AE$1,"")</f>
        <v/>
      </c>
      <c r="AF1778" s="4" t="str" cm="1">
        <f t="array" aca="1" ref="AF1778" ca="1">LEFT(AO1778,MATCH(FALSE,ISNUMBER(MID(AO1778,ROW(INDIRECT("1:"&amp;LEN(AO1778)+1)), 1) *1),0) -1)</f>
        <v>1</v>
      </c>
      <c r="AG1778" s="4">
        <f>LEN(AO1778)</f>
        <v>4</v>
      </c>
      <c r="AH1778" s="4">
        <f>LEN(AP1778)</f>
        <v>19</v>
      </c>
      <c r="AI1778" s="4">
        <f>AH1778-AG1778</f>
        <v>15</v>
      </c>
      <c r="AJ1778" s="4" t="str">
        <f>RIGHT(AP1778,4)</f>
        <v>1PCS</v>
      </c>
      <c r="AK1778" s="4" t="str">
        <f>RIGHT(AP1778,5)</f>
        <v>-1PCS</v>
      </c>
      <c r="AL1778" s="4" t="b">
        <f>AN1778=AN1779</f>
        <v>1</v>
      </c>
      <c r="AM1778" s="4" t="b">
        <f>LEFT(AP1778,2)=LEFT(AQ1778,2)</f>
        <v>0</v>
      </c>
      <c r="AN1778" s="5" t="str">
        <f>LEFT(AP1778,(AI1778-1))</f>
        <v>MILKUAT BANTAL</v>
      </c>
      <c r="AO1778" s="4" t="str">
        <f>IFERROR(RIGHT(AP1778,LEN(AP1778)-FIND("-",AP1778)),1)</f>
        <v>1PCS</v>
      </c>
      <c r="AP1778" t="s">
        <v>2958</v>
      </c>
      <c r="AQ1778" s="1" t="s">
        <v>2959</v>
      </c>
      <c r="AR1778">
        <v>1500</v>
      </c>
      <c r="AS1778">
        <v>1500</v>
      </c>
      <c r="AT1778">
        <v>1009</v>
      </c>
    </row>
    <row r="1779" spans="1:46" x14ac:dyDescent="0.25">
      <c r="A1779" s="4" t="str">
        <f>IF(IFERROR(SEARCH($A$1,AP1779),0)&gt;0,$A$1,"")</f>
        <v>PCS</v>
      </c>
      <c r="B1779" s="4" t="str">
        <f>IF(IFERROR(SEARCH($B$1,AP1779),0)&gt;0,$B$1,"")</f>
        <v/>
      </c>
      <c r="C1779" s="4" t="str">
        <f>IF(IFERROR(SEARCH($C$1,AP1779),0)&gt;0,$C$1,"")</f>
        <v/>
      </c>
      <c r="D1779" s="4" t="str">
        <f>IF(IFERROR(SEARCH($D$1,AP1779),0)&gt;0,$D$1,"")</f>
        <v/>
      </c>
      <c r="E1779" s="4" t="str">
        <f>IF(IFERROR(SEARCH($E$1,AP1779),0)&gt;0,$E$1,"")</f>
        <v/>
      </c>
      <c r="F1779" s="4" t="str">
        <f>IF(IFERROR(SEARCH($F$1,AP1779),0)&gt;0,$F$1,"")</f>
        <v/>
      </c>
      <c r="G1779" s="4" t="str">
        <f>IF(IFERROR(SEARCH($G$1,AP1779),0)&gt;0,$G$1,"")</f>
        <v/>
      </c>
      <c r="H1779" s="4" t="str">
        <f>IF(IFERROR(SEARCH($H$1,AP1779),0)&gt;0,$H$1,"")</f>
        <v/>
      </c>
      <c r="I1779" s="4" t="str">
        <f>IF(IFERROR(SEARCH($I$1,AP1779),0)&gt;0,$I$1,"")</f>
        <v/>
      </c>
      <c r="J1779" s="4" t="str">
        <f>IF(IFERROR(SEARCH($J$1,AP1779),0)&gt;0,$J$1,"")</f>
        <v/>
      </c>
      <c r="K1779" s="4" t="str">
        <f>IF(IFERROR(SEARCH($K$1,AP1779),0)&gt;0,$K$1,"")</f>
        <v/>
      </c>
      <c r="L1779" s="4" t="str">
        <f>IF(IFERROR(SEARCH($L$1,AP1779),0)&gt;0,$L$1,"")</f>
        <v/>
      </c>
      <c r="M1779" s="4" t="str">
        <f>IF(IFERROR(SEARCH($M$1,AP1779),0)&gt;0,$M$1,"")</f>
        <v/>
      </c>
      <c r="N1779" s="4" t="str">
        <f>IF(IFERROR(SEARCH($N$1,AP1779),0)&gt;0,$N$1,"")</f>
        <v/>
      </c>
      <c r="O1779" s="4" t="str">
        <f>IF(IFERROR(SEARCH($O$1,AP1779),0)&gt;0,$O$1,"")</f>
        <v/>
      </c>
      <c r="P1779" s="4" t="str">
        <f>IF(IFERROR(SEARCH($P$1,AP1779),0)&gt;0,$P$1,"")</f>
        <v>DUS</v>
      </c>
      <c r="Q1779" s="4" t="str">
        <f>IF(IFERROR(SEARCH($Q$1,AP1779),0)&gt;0,$Q$1,"")</f>
        <v/>
      </c>
      <c r="R1779" s="4" t="str">
        <f>IF(IFERROR(SEARCH($R$1,AP1779),0)&gt;0,$R$1,"")</f>
        <v/>
      </c>
      <c r="S1779" s="4" t="str">
        <f>IF(IFERROR(SEARCH($S$1,AP1779),0)&gt;0,$S$1,"")</f>
        <v/>
      </c>
      <c r="T1779" s="4" t="str">
        <f>IF(IFERROR(SEARCH($T$1,AP1779),0)&gt;0,$T$1,"")</f>
        <v/>
      </c>
      <c r="U1779" s="4" t="str">
        <f>IF(IFERROR(SEARCH($U$1,AP1779),0)&gt;0,$U$1,"")</f>
        <v/>
      </c>
      <c r="V1779" s="4" t="str">
        <f>IF(IFERROR(SEARCH($V$1,AP1779),0)&gt;0,$V$1,"")</f>
        <v/>
      </c>
      <c r="W1779" s="4" t="str">
        <f>IF(IFERROR(SEARCH($W$1,AP1779),0)&gt;0,$W$1,"")</f>
        <v/>
      </c>
      <c r="X1779" s="4" t="str">
        <f>IF(IFERROR(SEARCH($X$1,AP1779),0)&gt;0,$X$1,"")</f>
        <v/>
      </c>
      <c r="Y1779" s="4">
        <f>LEN(A1779)+LEN(B1779)+LEN(C1779)+LEN(D1779)+LEN(E1779)+LEN(F1779)+LEN(G1779)+LEN(H1779)+LEN(I1779)+LEN(J1779)+LEN(K1779)+LEN(L1779)+LEN(M1779)+LEN(N1779)+LEN(O1779)+LEN(P1779)+LEN(Q1779)+LEN(R1779)+LEN(S1779)+LEN(T1779)+LEN(U1779)+LEN(V1779)+LEN(W1779)+LEN(X1779)</f>
        <v>6</v>
      </c>
      <c r="Z1779" s="4" t="str">
        <f>IF(IFERROR(SEARCH($Z$1,AP1779),0)&gt;0,$Z$1,"")</f>
        <v>-</v>
      </c>
      <c r="AA1779" s="4" t="str">
        <f>IF(IFERROR(SEARCH($AA$1,AP1779),0)&gt;0,$AA$1,"")</f>
        <v>/</v>
      </c>
      <c r="AB1779" s="4" t="str">
        <f>IF(IFERROR(SEARCH($AB$1,AP1779),0)&gt;0,$AB$1,"")</f>
        <v/>
      </c>
      <c r="AC1779" s="4" t="str">
        <f>IF(IFERROR(SEARCH($AC$1,AP1779),0)&gt;0,$AC$1,"")</f>
        <v/>
      </c>
      <c r="AD1779" s="4" t="str">
        <f>IF(IFERROR(SEARCH($AD$1,AP1779),0)&gt;0,$AD$1,"")</f>
        <v/>
      </c>
      <c r="AE1779" s="4" t="str">
        <f>IF(IFERROR(SEARCH($AE$1,AP1779),0)&gt;0,$AE$1,"")</f>
        <v/>
      </c>
      <c r="AF1779" s="4" t="str" cm="1">
        <f t="array" aca="1" ref="AF1779" ca="1">LEFT(AO1779,MATCH(FALSE,ISNUMBER(MID(AO1779,ROW(INDIRECT("1:"&amp;LEN(AO1779)+1)), 1) *1),0) -1)</f>
        <v>54</v>
      </c>
      <c r="AG1779" s="4">
        <f>LEN(AO1779)</f>
        <v>9</v>
      </c>
      <c r="AH1779" s="4">
        <f>LEN(AP1779)</f>
        <v>24</v>
      </c>
      <c r="AI1779" s="4">
        <f>AH1779-AG1779</f>
        <v>15</v>
      </c>
      <c r="AJ1779" s="4" t="str">
        <f>RIGHT(AP1779,4)</f>
        <v>/DUS</v>
      </c>
      <c r="AK1779" s="4" t="str">
        <f>RIGHT(AP1779,5)</f>
        <v>S/DUS</v>
      </c>
      <c r="AL1779" s="4" t="b">
        <f>AN1779=AN1780</f>
        <v>0</v>
      </c>
      <c r="AM1779" s="4" t="b">
        <f>LEFT(AP1779,2)=LEFT(AQ1779,2)</f>
        <v>0</v>
      </c>
      <c r="AN1779" s="5" t="str">
        <f>LEFT(AP1779,(AI1779-1))</f>
        <v>MILKUAT BANTAL</v>
      </c>
      <c r="AO1779" s="4" t="str">
        <f>IFERROR(RIGHT(AP1779,LEN(AP1779)-FIND("-",AP1779)),1)</f>
        <v>54PCS/DUS</v>
      </c>
      <c r="AP1779" t="s">
        <v>2960</v>
      </c>
      <c r="AR1779">
        <v>56500</v>
      </c>
      <c r="AS1779">
        <v>56500</v>
      </c>
      <c r="AT1779">
        <v>54500</v>
      </c>
    </row>
    <row r="1780" spans="1:46" x14ac:dyDescent="0.25">
      <c r="A1780" s="4" t="str">
        <f>IF(IFERROR(SEARCH($A$1,AP1780),0)&gt;0,$A$1,"")</f>
        <v/>
      </c>
      <c r="B1780" s="4" t="str">
        <f>IF(IFERROR(SEARCH($B$1,AP1780),0)&gt;0,$B$1,"")</f>
        <v/>
      </c>
      <c r="C1780" s="4" t="str">
        <f>IF(IFERROR(SEARCH($C$1,AP1780),0)&gt;0,$C$1,"")</f>
        <v>BTL</v>
      </c>
      <c r="D1780" s="4" t="str">
        <f>IF(IFERROR(SEARCH($D$1,AP1780),0)&gt;0,$D$1,"")</f>
        <v/>
      </c>
      <c r="E1780" s="4" t="str">
        <f>IF(IFERROR(SEARCH($E$1,AP1780),0)&gt;0,$E$1,"")</f>
        <v/>
      </c>
      <c r="F1780" s="4" t="str">
        <f>IF(IFERROR(SEARCH($F$1,AP1780),0)&gt;0,$F$1,"")</f>
        <v/>
      </c>
      <c r="G1780" s="4" t="str">
        <f>IF(IFERROR(SEARCH($G$1,AP1780),0)&gt;0,$G$1,"")</f>
        <v/>
      </c>
      <c r="H1780" s="4" t="str">
        <f>IF(IFERROR(SEARCH($H$1,AP1780),0)&gt;0,$H$1,"")</f>
        <v/>
      </c>
      <c r="I1780" s="4" t="str">
        <f>IF(IFERROR(SEARCH($I$1,AP1780),0)&gt;0,$I$1,"")</f>
        <v/>
      </c>
      <c r="J1780" s="4" t="str">
        <f>IF(IFERROR(SEARCH($J$1,AP1780),0)&gt;0,$J$1,"")</f>
        <v/>
      </c>
      <c r="K1780" s="4" t="str">
        <f>IF(IFERROR(SEARCH($K$1,AP1780),0)&gt;0,$K$1,"")</f>
        <v/>
      </c>
      <c r="L1780" s="4" t="str">
        <f>IF(IFERROR(SEARCH($L$1,AP1780),0)&gt;0,$L$1,"")</f>
        <v/>
      </c>
      <c r="M1780" s="4" t="str">
        <f>IF(IFERROR(SEARCH($M$1,AP1780),0)&gt;0,$M$1,"")</f>
        <v/>
      </c>
      <c r="N1780" s="4" t="str">
        <f>IF(IFERROR(SEARCH($N$1,AP1780),0)&gt;0,$N$1,"")</f>
        <v/>
      </c>
      <c r="O1780" s="4" t="str">
        <f>IF(IFERROR(SEARCH($O$1,AP1780),0)&gt;0,$O$1,"")</f>
        <v/>
      </c>
      <c r="P1780" s="4" t="str">
        <f>IF(IFERROR(SEARCH($P$1,AP1780),0)&gt;0,$P$1,"")</f>
        <v/>
      </c>
      <c r="Q1780" s="4" t="str">
        <f>IF(IFERROR(SEARCH($Q$1,AP1780),0)&gt;0,$Q$1,"")</f>
        <v/>
      </c>
      <c r="R1780" s="4" t="str">
        <f>IF(IFERROR(SEARCH($R$1,AP1780),0)&gt;0,$R$1,"")</f>
        <v/>
      </c>
      <c r="S1780" s="4" t="str">
        <f>IF(IFERROR(SEARCH($S$1,AP1780),0)&gt;0,$S$1,"")</f>
        <v/>
      </c>
      <c r="T1780" s="4" t="str">
        <f>IF(IFERROR(SEARCH($T$1,AP1780),0)&gt;0,$T$1,"")</f>
        <v/>
      </c>
      <c r="U1780" s="4" t="str">
        <f>IF(IFERROR(SEARCH($U$1,AP1780),0)&gt;0,$U$1,"")</f>
        <v/>
      </c>
      <c r="V1780" s="4" t="str">
        <f>IF(IFERROR(SEARCH($V$1,AP1780),0)&gt;0,$V$1,"")</f>
        <v/>
      </c>
      <c r="W1780" s="4" t="str">
        <f>IF(IFERROR(SEARCH($W$1,AP1780),0)&gt;0,$W$1,"")</f>
        <v/>
      </c>
      <c r="X1780" s="4" t="str">
        <f>IF(IFERROR(SEARCH($X$1,AP1780),0)&gt;0,$X$1,"")</f>
        <v/>
      </c>
      <c r="Y1780" s="4">
        <f>LEN(A1780)+LEN(B1780)+LEN(C1780)+LEN(D1780)+LEN(E1780)+LEN(F1780)+LEN(G1780)+LEN(H1780)+LEN(I1780)+LEN(J1780)+LEN(K1780)+LEN(L1780)+LEN(M1780)+LEN(N1780)+LEN(O1780)+LEN(P1780)+LEN(Q1780)+LEN(R1780)+LEN(S1780)+LEN(T1780)+LEN(U1780)+LEN(V1780)+LEN(W1780)+LEN(X1780)</f>
        <v>3</v>
      </c>
      <c r="Z1780" s="4" t="str">
        <f>IF(IFERROR(SEARCH($Z$1,AP1780),0)&gt;0,$Z$1,"")</f>
        <v>-</v>
      </c>
      <c r="AA1780" s="4" t="str">
        <f>IF(IFERROR(SEARCH($AA$1,AP1780),0)&gt;0,$AA$1,"")</f>
        <v/>
      </c>
      <c r="AB1780" s="4" t="str">
        <f>IF(IFERROR(SEARCH($AB$1,AP1780),0)&gt;0,$AB$1,"")</f>
        <v/>
      </c>
      <c r="AC1780" s="4" t="str">
        <f>IF(IFERROR(SEARCH($AC$1,AP1780),0)&gt;0,$AC$1,"")</f>
        <v/>
      </c>
      <c r="AD1780" s="4" t="str">
        <f>IF(IFERROR(SEARCH($AD$1,AP1780),0)&gt;0,$AD$1,"")</f>
        <v/>
      </c>
      <c r="AE1780" s="4" t="str">
        <f>IF(IFERROR(SEARCH($AE$1,AP1780),0)&gt;0,$AE$1,"")</f>
        <v/>
      </c>
      <c r="AF1780" s="4" t="str" cm="1">
        <f t="array" aca="1" ref="AF1780" ca="1">LEFT(AO1780,MATCH(FALSE,ISNUMBER(MID(AO1780,ROW(INDIRECT("1:"&amp;LEN(AO1780)+1)), 1) *1),0) -1)</f>
        <v>1</v>
      </c>
      <c r="AG1780" s="4">
        <f>LEN(AO1780)</f>
        <v>4</v>
      </c>
      <c r="AH1780" s="4">
        <f>LEN(AP1780)</f>
        <v>24</v>
      </c>
      <c r="AI1780" s="4">
        <f>AH1780-AG1780</f>
        <v>20</v>
      </c>
      <c r="AJ1780" s="4" t="str">
        <f>RIGHT(AP1780,4)</f>
        <v>1BTL</v>
      </c>
      <c r="AK1780" s="4" t="str">
        <f>RIGHT(AP1780,5)</f>
        <v>-1BTL</v>
      </c>
      <c r="AL1780" s="4" t="b">
        <f>AN1780=AN1781</f>
        <v>1</v>
      </c>
      <c r="AM1780" s="4" t="b">
        <f>LEFT(AP1780,2)=LEFT(AQ1780,2)</f>
        <v>0</v>
      </c>
      <c r="AN1780" s="5" t="str">
        <f>LEFT(AP1780,(AI1780-1))</f>
        <v>MILKUAT BESAR 140ML</v>
      </c>
      <c r="AO1780" s="4" t="str">
        <f>IFERROR(RIGHT(AP1780,LEN(AP1780)-FIND("-",AP1780)),1)</f>
        <v>1BTL</v>
      </c>
      <c r="AP1780" t="s">
        <v>2961</v>
      </c>
      <c r="AQ1780" s="1" t="s">
        <v>2962</v>
      </c>
      <c r="AR1780">
        <v>2600</v>
      </c>
      <c r="AS1780">
        <v>3000</v>
      </c>
      <c r="AT1780">
        <v>2429</v>
      </c>
    </row>
    <row r="1781" spans="1:46" x14ac:dyDescent="0.25">
      <c r="A1781" s="4" t="str">
        <f>IF(IFERROR(SEARCH($A$1,AP1781),0)&gt;0,$A$1,"")</f>
        <v/>
      </c>
      <c r="B1781" s="4" t="str">
        <f>IF(IFERROR(SEARCH($B$1,AP1781),0)&gt;0,$B$1,"")</f>
        <v/>
      </c>
      <c r="C1781" s="4" t="str">
        <f>IF(IFERROR(SEARCH($C$1,AP1781),0)&gt;0,$C$1,"")</f>
        <v>BTL</v>
      </c>
      <c r="D1781" s="4" t="str">
        <f>IF(IFERROR(SEARCH($D$1,AP1781),0)&gt;0,$D$1,"")</f>
        <v/>
      </c>
      <c r="E1781" s="4" t="str">
        <f>IF(IFERROR(SEARCH($E$1,AP1781),0)&gt;0,$E$1,"")</f>
        <v/>
      </c>
      <c r="F1781" s="4" t="str">
        <f>IF(IFERROR(SEARCH($F$1,AP1781),0)&gt;0,$F$1,"")</f>
        <v/>
      </c>
      <c r="G1781" s="4" t="str">
        <f>IF(IFERROR(SEARCH($G$1,AP1781),0)&gt;0,$G$1,"")</f>
        <v/>
      </c>
      <c r="H1781" s="4" t="str">
        <f>IF(IFERROR(SEARCH($H$1,AP1781),0)&gt;0,$H$1,"")</f>
        <v/>
      </c>
      <c r="I1781" s="4" t="str">
        <f>IF(IFERROR(SEARCH($I$1,AP1781),0)&gt;0,$I$1,"")</f>
        <v/>
      </c>
      <c r="J1781" s="4" t="str">
        <f>IF(IFERROR(SEARCH($J$1,AP1781),0)&gt;0,$J$1,"")</f>
        <v/>
      </c>
      <c r="K1781" s="4" t="str">
        <f>IF(IFERROR(SEARCH($K$1,AP1781),0)&gt;0,$K$1,"")</f>
        <v/>
      </c>
      <c r="L1781" s="4" t="str">
        <f>IF(IFERROR(SEARCH($L$1,AP1781),0)&gt;0,$L$1,"")</f>
        <v/>
      </c>
      <c r="M1781" s="4" t="str">
        <f>IF(IFERROR(SEARCH($M$1,AP1781),0)&gt;0,$M$1,"")</f>
        <v/>
      </c>
      <c r="N1781" s="4" t="str">
        <f>IF(IFERROR(SEARCH($N$1,AP1781),0)&gt;0,$N$1,"")</f>
        <v/>
      </c>
      <c r="O1781" s="4" t="str">
        <f>IF(IFERROR(SEARCH($O$1,AP1781),0)&gt;0,$O$1,"")</f>
        <v/>
      </c>
      <c r="P1781" s="4" t="str">
        <f>IF(IFERROR(SEARCH($P$1,AP1781),0)&gt;0,$P$1,"")</f>
        <v>DUS</v>
      </c>
      <c r="Q1781" s="4" t="str">
        <f>IF(IFERROR(SEARCH($Q$1,AP1781),0)&gt;0,$Q$1,"")</f>
        <v/>
      </c>
      <c r="R1781" s="4" t="str">
        <f>IF(IFERROR(SEARCH($R$1,AP1781),0)&gt;0,$R$1,"")</f>
        <v/>
      </c>
      <c r="S1781" s="4" t="str">
        <f>IF(IFERROR(SEARCH($S$1,AP1781),0)&gt;0,$S$1,"")</f>
        <v/>
      </c>
      <c r="T1781" s="4" t="str">
        <f>IF(IFERROR(SEARCH($T$1,AP1781),0)&gt;0,$T$1,"")</f>
        <v/>
      </c>
      <c r="U1781" s="4" t="str">
        <f>IF(IFERROR(SEARCH($U$1,AP1781),0)&gt;0,$U$1,"")</f>
        <v/>
      </c>
      <c r="V1781" s="4" t="str">
        <f>IF(IFERROR(SEARCH($V$1,AP1781),0)&gt;0,$V$1,"")</f>
        <v/>
      </c>
      <c r="W1781" s="4" t="str">
        <f>IF(IFERROR(SEARCH($W$1,AP1781),0)&gt;0,$W$1,"")</f>
        <v/>
      </c>
      <c r="X1781" s="4" t="str">
        <f>IF(IFERROR(SEARCH($X$1,AP1781),0)&gt;0,$X$1,"")</f>
        <v/>
      </c>
      <c r="Y1781" s="4">
        <f>LEN(A1781)+LEN(B1781)+LEN(C1781)+LEN(D1781)+LEN(E1781)+LEN(F1781)+LEN(G1781)+LEN(H1781)+LEN(I1781)+LEN(J1781)+LEN(K1781)+LEN(L1781)+LEN(M1781)+LEN(N1781)+LEN(O1781)+LEN(P1781)+LEN(Q1781)+LEN(R1781)+LEN(S1781)+LEN(T1781)+LEN(U1781)+LEN(V1781)+LEN(W1781)+LEN(X1781)</f>
        <v>6</v>
      </c>
      <c r="Z1781" s="4" t="str">
        <f>IF(IFERROR(SEARCH($Z$1,AP1781),0)&gt;0,$Z$1,"")</f>
        <v>-</v>
      </c>
      <c r="AA1781" s="4" t="str">
        <f>IF(IFERROR(SEARCH($AA$1,AP1781),0)&gt;0,$AA$1,"")</f>
        <v>/</v>
      </c>
      <c r="AB1781" s="4" t="str">
        <f>IF(IFERROR(SEARCH($AB$1,AP1781),0)&gt;0,$AB$1,"")</f>
        <v/>
      </c>
      <c r="AC1781" s="4" t="str">
        <f>IF(IFERROR(SEARCH($AC$1,AP1781),0)&gt;0,$AC$1,"")</f>
        <v/>
      </c>
      <c r="AD1781" s="4" t="str">
        <f>IF(IFERROR(SEARCH($AD$1,AP1781),0)&gt;0,$AD$1,"")</f>
        <v/>
      </c>
      <c r="AE1781" s="4" t="str">
        <f>IF(IFERROR(SEARCH($AE$1,AP1781),0)&gt;0,$AE$1,"")</f>
        <v/>
      </c>
      <c r="AF1781" s="4" t="str" cm="1">
        <f t="array" aca="1" ref="AF1781" ca="1">LEFT(AO1781,MATCH(FALSE,ISNUMBER(MID(AO1781,ROW(INDIRECT("1:"&amp;LEN(AO1781)+1)), 1) *1),0) -1)</f>
        <v>32</v>
      </c>
      <c r="AG1781" s="4">
        <f>LEN(AO1781)</f>
        <v>9</v>
      </c>
      <c r="AH1781" s="4">
        <f>LEN(AP1781)</f>
        <v>29</v>
      </c>
      <c r="AI1781" s="4">
        <f>AH1781-AG1781</f>
        <v>20</v>
      </c>
      <c r="AJ1781" s="4" t="str">
        <f>RIGHT(AP1781,4)</f>
        <v>/DUS</v>
      </c>
      <c r="AK1781" s="4" t="str">
        <f>RIGHT(AP1781,5)</f>
        <v>L/DUS</v>
      </c>
      <c r="AL1781" s="4" t="b">
        <f>AN1781=AN1782</f>
        <v>0</v>
      </c>
      <c r="AM1781" s="4" t="b">
        <f>LEFT(AP1781,2)=LEFT(AQ1781,2)</f>
        <v>0</v>
      </c>
      <c r="AN1781" s="5" t="str">
        <f>LEFT(AP1781,(AI1781-1))</f>
        <v>MILKUAT BESAR 140ML</v>
      </c>
      <c r="AO1781" s="4" t="str">
        <f>IFERROR(RIGHT(AP1781,LEN(AP1781)-FIND("-",AP1781)),1)</f>
        <v>32BTL/DUS</v>
      </c>
      <c r="AP1781" t="s">
        <v>2963</v>
      </c>
      <c r="AR1781">
        <v>80000</v>
      </c>
      <c r="AS1781">
        <v>80000</v>
      </c>
      <c r="AT1781">
        <v>77715</v>
      </c>
    </row>
    <row r="1782" spans="1:46" x14ac:dyDescent="0.25">
      <c r="A1782" s="4" t="str">
        <f>IF(IFERROR(SEARCH($A$1,AP1782),0)&gt;0,$A$1,"")</f>
        <v/>
      </c>
      <c r="B1782" s="4" t="str">
        <f>IF(IFERROR(SEARCH($B$1,AP1782),0)&gt;0,$B$1,"")</f>
        <v/>
      </c>
      <c r="C1782" s="4" t="str">
        <f>IF(IFERROR(SEARCH($C$1,AP1782),0)&gt;0,$C$1,"")</f>
        <v>BTL</v>
      </c>
      <c r="D1782" s="4" t="str">
        <f>IF(IFERROR(SEARCH($D$1,AP1782),0)&gt;0,$D$1,"")</f>
        <v/>
      </c>
      <c r="E1782" s="4" t="str">
        <f>IF(IFERROR(SEARCH($E$1,AP1782),0)&gt;0,$E$1,"")</f>
        <v/>
      </c>
      <c r="F1782" s="4" t="str">
        <f>IF(IFERROR(SEARCH($F$1,AP1782),0)&gt;0,$F$1,"")</f>
        <v/>
      </c>
      <c r="G1782" s="4" t="str">
        <f>IF(IFERROR(SEARCH($G$1,AP1782),0)&gt;0,$G$1,"")</f>
        <v/>
      </c>
      <c r="H1782" s="4" t="str">
        <f>IF(IFERROR(SEARCH($H$1,AP1782),0)&gt;0,$H$1,"")</f>
        <v/>
      </c>
      <c r="I1782" s="4" t="str">
        <f>IF(IFERROR(SEARCH($I$1,AP1782),0)&gt;0,$I$1,"")</f>
        <v/>
      </c>
      <c r="J1782" s="4" t="str">
        <f>IF(IFERROR(SEARCH($J$1,AP1782),0)&gt;0,$J$1,"")</f>
        <v/>
      </c>
      <c r="K1782" s="4" t="str">
        <f>IF(IFERROR(SEARCH($K$1,AP1782),0)&gt;0,$K$1,"")</f>
        <v/>
      </c>
      <c r="L1782" s="4" t="str">
        <f>IF(IFERROR(SEARCH($L$1,AP1782),0)&gt;0,$L$1,"")</f>
        <v/>
      </c>
      <c r="M1782" s="4" t="str">
        <f>IF(IFERROR(SEARCH($M$1,AP1782),0)&gt;0,$M$1,"")</f>
        <v/>
      </c>
      <c r="N1782" s="4" t="str">
        <f>IF(IFERROR(SEARCH($N$1,AP1782),0)&gt;0,$N$1,"")</f>
        <v/>
      </c>
      <c r="O1782" s="4" t="str">
        <f>IF(IFERROR(SEARCH($O$1,AP1782),0)&gt;0,$O$1,"")</f>
        <v/>
      </c>
      <c r="P1782" s="4" t="str">
        <f>IF(IFERROR(SEARCH($P$1,AP1782),0)&gt;0,$P$1,"")</f>
        <v/>
      </c>
      <c r="Q1782" s="4" t="str">
        <f>IF(IFERROR(SEARCH($Q$1,AP1782),0)&gt;0,$Q$1,"")</f>
        <v/>
      </c>
      <c r="R1782" s="4" t="str">
        <f>IF(IFERROR(SEARCH($R$1,AP1782),0)&gt;0,$R$1,"")</f>
        <v/>
      </c>
      <c r="S1782" s="4" t="str">
        <f>IF(IFERROR(SEARCH($S$1,AP1782),0)&gt;0,$S$1,"")</f>
        <v/>
      </c>
      <c r="T1782" s="4" t="str">
        <f>IF(IFERROR(SEARCH($T$1,AP1782),0)&gt;0,$T$1,"")</f>
        <v/>
      </c>
      <c r="U1782" s="4" t="str">
        <f>IF(IFERROR(SEARCH($U$1,AP1782),0)&gt;0,$U$1,"")</f>
        <v/>
      </c>
      <c r="V1782" s="4" t="str">
        <f>IF(IFERROR(SEARCH($V$1,AP1782),0)&gt;0,$V$1,"")</f>
        <v/>
      </c>
      <c r="W1782" s="4" t="str">
        <f>IF(IFERROR(SEARCH($W$1,AP1782),0)&gt;0,$W$1,"")</f>
        <v/>
      </c>
      <c r="X1782" s="4" t="str">
        <f>IF(IFERROR(SEARCH($X$1,AP1782),0)&gt;0,$X$1,"")</f>
        <v/>
      </c>
      <c r="Y1782" s="4">
        <f>LEN(A1782)+LEN(B1782)+LEN(C1782)+LEN(D1782)+LEN(E1782)+LEN(F1782)+LEN(G1782)+LEN(H1782)+LEN(I1782)+LEN(J1782)+LEN(K1782)+LEN(L1782)+LEN(M1782)+LEN(N1782)+LEN(O1782)+LEN(P1782)+LEN(Q1782)+LEN(R1782)+LEN(S1782)+LEN(T1782)+LEN(U1782)+LEN(V1782)+LEN(W1782)+LEN(X1782)</f>
        <v>3</v>
      </c>
      <c r="Z1782" s="4" t="str">
        <f>IF(IFERROR(SEARCH($Z$1,AP1782),0)&gt;0,$Z$1,"")</f>
        <v>-</v>
      </c>
      <c r="AA1782" s="4" t="str">
        <f>IF(IFERROR(SEARCH($AA$1,AP1782),0)&gt;0,$AA$1,"")</f>
        <v/>
      </c>
      <c r="AB1782" s="4" t="str">
        <f>IF(IFERROR(SEARCH($AB$1,AP1782),0)&gt;0,$AB$1,"")</f>
        <v/>
      </c>
      <c r="AC1782" s="4" t="str">
        <f>IF(IFERROR(SEARCH($AC$1,AP1782),0)&gt;0,$AC$1,"")</f>
        <v/>
      </c>
      <c r="AD1782" s="4" t="str">
        <f>IF(IFERROR(SEARCH($AD$1,AP1782),0)&gt;0,$AD$1,"")</f>
        <v/>
      </c>
      <c r="AE1782" s="4" t="str">
        <f>IF(IFERROR(SEARCH($AE$1,AP1782),0)&gt;0,$AE$1,"")</f>
        <v/>
      </c>
      <c r="AF1782" s="4" t="str" cm="1">
        <f t="array" aca="1" ref="AF1782" ca="1">LEFT(AO1782,MATCH(FALSE,ISNUMBER(MID(AO1782,ROW(INDIRECT("1:"&amp;LEN(AO1782)+1)), 1) *1),0) -1)</f>
        <v>1</v>
      </c>
      <c r="AG1782" s="4">
        <f>LEN(AO1782)</f>
        <v>4</v>
      </c>
      <c r="AH1782" s="4">
        <f>LEN(AP1782)</f>
        <v>23</v>
      </c>
      <c r="AI1782" s="4">
        <f>AH1782-AG1782</f>
        <v>19</v>
      </c>
      <c r="AJ1782" s="4" t="str">
        <f>RIGHT(AP1782,4)</f>
        <v>1BTL</v>
      </c>
      <c r="AK1782" s="4" t="str">
        <f>RIGHT(AP1782,5)</f>
        <v>-1BTL</v>
      </c>
      <c r="AL1782" s="4" t="b">
        <f>AN1782=AN1783</f>
        <v>1</v>
      </c>
      <c r="AM1782" s="4" t="b">
        <f>LEFT(AP1782,2)=LEFT(AQ1782,2)</f>
        <v>0</v>
      </c>
      <c r="AN1782" s="5" t="str">
        <f>LEFT(AP1782,(AI1782-1))</f>
        <v>MILKUAT KECIL 65ML</v>
      </c>
      <c r="AO1782" s="4" t="str">
        <f>IFERROR(RIGHT(AP1782,LEN(AP1782)-FIND("-",AP1782)),1)</f>
        <v>1BTL</v>
      </c>
      <c r="AP1782" t="s">
        <v>2964</v>
      </c>
      <c r="AQ1782" s="1" t="s">
        <v>2965</v>
      </c>
      <c r="AR1782">
        <v>1500</v>
      </c>
      <c r="AS1782">
        <v>2000</v>
      </c>
      <c r="AT1782">
        <v>1403</v>
      </c>
    </row>
    <row r="1783" spans="1:46" x14ac:dyDescent="0.25">
      <c r="A1783" s="4" t="str">
        <f>IF(IFERROR(SEARCH($A$1,AP1783),0)&gt;0,$A$1,"")</f>
        <v/>
      </c>
      <c r="B1783" s="4" t="str">
        <f>IF(IFERROR(SEARCH($B$1,AP1783),0)&gt;0,$B$1,"")</f>
        <v/>
      </c>
      <c r="C1783" s="4" t="str">
        <f>IF(IFERROR(SEARCH($C$1,AP1783),0)&gt;0,$C$1,"")</f>
        <v>BTL</v>
      </c>
      <c r="D1783" s="4" t="str">
        <f>IF(IFERROR(SEARCH($D$1,AP1783),0)&gt;0,$D$1,"")</f>
        <v/>
      </c>
      <c r="E1783" s="4" t="str">
        <f>IF(IFERROR(SEARCH($E$1,AP1783),0)&gt;0,$E$1,"")</f>
        <v/>
      </c>
      <c r="F1783" s="4" t="str">
        <f>IF(IFERROR(SEARCH($F$1,AP1783),0)&gt;0,$F$1,"")</f>
        <v/>
      </c>
      <c r="G1783" s="4" t="str">
        <f>IF(IFERROR(SEARCH($G$1,AP1783),0)&gt;0,$G$1,"")</f>
        <v/>
      </c>
      <c r="H1783" s="4" t="str">
        <f>IF(IFERROR(SEARCH($H$1,AP1783),0)&gt;0,$H$1,"")</f>
        <v/>
      </c>
      <c r="I1783" s="4" t="str">
        <f>IF(IFERROR(SEARCH($I$1,AP1783),0)&gt;0,$I$1,"")</f>
        <v/>
      </c>
      <c r="J1783" s="4" t="str">
        <f>IF(IFERROR(SEARCH($J$1,AP1783),0)&gt;0,$J$1,"")</f>
        <v/>
      </c>
      <c r="K1783" s="4" t="str">
        <f>IF(IFERROR(SEARCH($K$1,AP1783),0)&gt;0,$K$1,"")</f>
        <v/>
      </c>
      <c r="L1783" s="4" t="str">
        <f>IF(IFERROR(SEARCH($L$1,AP1783),0)&gt;0,$L$1,"")</f>
        <v/>
      </c>
      <c r="M1783" s="4" t="str">
        <f>IF(IFERROR(SEARCH($M$1,AP1783),0)&gt;0,$M$1,"")</f>
        <v/>
      </c>
      <c r="N1783" s="4" t="str">
        <f>IF(IFERROR(SEARCH($N$1,AP1783),0)&gt;0,$N$1,"")</f>
        <v/>
      </c>
      <c r="O1783" s="4" t="str">
        <f>IF(IFERROR(SEARCH($O$1,AP1783),0)&gt;0,$O$1,"")</f>
        <v/>
      </c>
      <c r="P1783" s="4" t="str">
        <f>IF(IFERROR(SEARCH($P$1,AP1783),0)&gt;0,$P$1,"")</f>
        <v>DUS</v>
      </c>
      <c r="Q1783" s="4" t="str">
        <f>IF(IFERROR(SEARCH($Q$1,AP1783),0)&gt;0,$Q$1,"")</f>
        <v/>
      </c>
      <c r="R1783" s="4" t="str">
        <f>IF(IFERROR(SEARCH($R$1,AP1783),0)&gt;0,$R$1,"")</f>
        <v/>
      </c>
      <c r="S1783" s="4" t="str">
        <f>IF(IFERROR(SEARCH($S$1,AP1783),0)&gt;0,$S$1,"")</f>
        <v/>
      </c>
      <c r="T1783" s="4" t="str">
        <f>IF(IFERROR(SEARCH($T$1,AP1783),0)&gt;0,$T$1,"")</f>
        <v/>
      </c>
      <c r="U1783" s="4" t="str">
        <f>IF(IFERROR(SEARCH($U$1,AP1783),0)&gt;0,$U$1,"")</f>
        <v/>
      </c>
      <c r="V1783" s="4" t="str">
        <f>IF(IFERROR(SEARCH($V$1,AP1783),0)&gt;0,$V$1,"")</f>
        <v/>
      </c>
      <c r="W1783" s="4" t="str">
        <f>IF(IFERROR(SEARCH($W$1,AP1783),0)&gt;0,$W$1,"")</f>
        <v/>
      </c>
      <c r="X1783" s="4" t="str">
        <f>IF(IFERROR(SEARCH($X$1,AP1783),0)&gt;0,$X$1,"")</f>
        <v/>
      </c>
      <c r="Y1783" s="4">
        <f>LEN(A1783)+LEN(B1783)+LEN(C1783)+LEN(D1783)+LEN(E1783)+LEN(F1783)+LEN(G1783)+LEN(H1783)+LEN(I1783)+LEN(J1783)+LEN(K1783)+LEN(L1783)+LEN(M1783)+LEN(N1783)+LEN(O1783)+LEN(P1783)+LEN(Q1783)+LEN(R1783)+LEN(S1783)+LEN(T1783)+LEN(U1783)+LEN(V1783)+LEN(W1783)+LEN(X1783)</f>
        <v>6</v>
      </c>
      <c r="Z1783" s="4" t="str">
        <f>IF(IFERROR(SEARCH($Z$1,AP1783),0)&gt;0,$Z$1,"")</f>
        <v>-</v>
      </c>
      <c r="AA1783" s="4" t="str">
        <f>IF(IFERROR(SEARCH($AA$1,AP1783),0)&gt;0,$AA$1,"")</f>
        <v>/</v>
      </c>
      <c r="AB1783" s="4" t="str">
        <f>IF(IFERROR(SEARCH($AB$1,AP1783),0)&gt;0,$AB$1,"")</f>
        <v/>
      </c>
      <c r="AC1783" s="4" t="str">
        <f>IF(IFERROR(SEARCH($AC$1,AP1783),0)&gt;0,$AC$1,"")</f>
        <v/>
      </c>
      <c r="AD1783" s="4" t="str">
        <f>IF(IFERROR(SEARCH($AD$1,AP1783),0)&gt;0,$AD$1,"")</f>
        <v/>
      </c>
      <c r="AE1783" s="4" t="str">
        <f>IF(IFERROR(SEARCH($AE$1,AP1783),0)&gt;0,$AE$1,"")</f>
        <v/>
      </c>
      <c r="AF1783" s="4" t="str" cm="1">
        <f t="array" aca="1" ref="AF1783" ca="1">LEFT(AO1783,MATCH(FALSE,ISNUMBER(MID(AO1783,ROW(INDIRECT("1:"&amp;LEN(AO1783)+1)), 1) *1),0) -1)</f>
        <v>60</v>
      </c>
      <c r="AG1783" s="4">
        <f>LEN(AO1783)</f>
        <v>9</v>
      </c>
      <c r="AH1783" s="4">
        <f>LEN(AP1783)</f>
        <v>28</v>
      </c>
      <c r="AI1783" s="4">
        <f>AH1783-AG1783</f>
        <v>19</v>
      </c>
      <c r="AJ1783" s="4" t="str">
        <f>RIGHT(AP1783,4)</f>
        <v>/DUS</v>
      </c>
      <c r="AK1783" s="4" t="str">
        <f>RIGHT(AP1783,5)</f>
        <v>L/DUS</v>
      </c>
      <c r="AL1783" s="4" t="b">
        <f>AN1783=AN1784</f>
        <v>0</v>
      </c>
      <c r="AM1783" s="4" t="b">
        <f>LEFT(AP1783,2)=LEFT(AQ1783,2)</f>
        <v>0</v>
      </c>
      <c r="AN1783" s="5" t="str">
        <f>LEFT(AP1783,(AI1783-1))</f>
        <v>MILKUAT KECIL 65ML</v>
      </c>
      <c r="AO1783" s="4" t="str">
        <f>IFERROR(RIGHT(AP1783,LEN(AP1783)-FIND("-",AP1783)),1)</f>
        <v>60BTL/DUS</v>
      </c>
      <c r="AP1783" t="s">
        <v>2966</v>
      </c>
      <c r="AR1783">
        <v>86500</v>
      </c>
      <c r="AS1783">
        <v>86500</v>
      </c>
      <c r="AT1783">
        <v>84200</v>
      </c>
    </row>
    <row r="1784" spans="1:46" x14ac:dyDescent="0.25">
      <c r="A1784" s="4" t="str">
        <f>IF(IFERROR(SEARCH($A$1,AP1784),0)&gt;0,$A$1,"")</f>
        <v/>
      </c>
      <c r="B1784" s="4" t="str">
        <f>IF(IFERROR(SEARCH($B$1,AP1784),0)&gt;0,$B$1,"")</f>
        <v/>
      </c>
      <c r="C1784" s="4" t="str">
        <f>IF(IFERROR(SEARCH($C$1,AP1784),0)&gt;0,$C$1,"")</f>
        <v/>
      </c>
      <c r="D1784" s="4" t="str">
        <f>IF(IFERROR(SEARCH($D$1,AP1784),0)&gt;0,$D$1,"")</f>
        <v/>
      </c>
      <c r="E1784" s="4" t="str">
        <f>IF(IFERROR(SEARCH($E$1,AP1784),0)&gt;0,$E$1,"")</f>
        <v/>
      </c>
      <c r="F1784" s="4" t="str">
        <f>IF(IFERROR(SEARCH($F$1,AP1784),0)&gt;0,$F$1,"")</f>
        <v>PACK</v>
      </c>
      <c r="G1784" s="4" t="str">
        <f>IF(IFERROR(SEARCH($G$1,AP1784),0)&gt;0,$G$1,"")</f>
        <v/>
      </c>
      <c r="H1784" s="4" t="str">
        <f>IF(IFERROR(SEARCH($H$1,AP1784),0)&gt;0,$H$1,"")</f>
        <v/>
      </c>
      <c r="I1784" s="4" t="str">
        <f>IF(IFERROR(SEARCH($I$1,AP1784),0)&gt;0,$I$1,"")</f>
        <v/>
      </c>
      <c r="J1784" s="4" t="str">
        <f>IF(IFERROR(SEARCH($J$1,AP1784),0)&gt;0,$J$1,"")</f>
        <v/>
      </c>
      <c r="K1784" s="4" t="str">
        <f>IF(IFERROR(SEARCH($K$1,AP1784),0)&gt;0,$K$1,"")</f>
        <v/>
      </c>
      <c r="L1784" s="4" t="str">
        <f>IF(IFERROR(SEARCH($L$1,AP1784),0)&gt;0,$L$1,"")</f>
        <v/>
      </c>
      <c r="M1784" s="4" t="str">
        <f>IF(IFERROR(SEARCH($M$1,AP1784),0)&gt;0,$M$1,"")</f>
        <v/>
      </c>
      <c r="N1784" s="4" t="str">
        <f>IF(IFERROR(SEARCH($N$1,AP1784),0)&gt;0,$N$1,"")</f>
        <v/>
      </c>
      <c r="O1784" s="4" t="str">
        <f>IF(IFERROR(SEARCH($O$1,AP1784),0)&gt;0,$O$1,"")</f>
        <v/>
      </c>
      <c r="P1784" s="4" t="str">
        <f>IF(IFERROR(SEARCH($P$1,AP1784),0)&gt;0,$P$1,"")</f>
        <v/>
      </c>
      <c r="Q1784" s="4" t="str">
        <f>IF(IFERROR(SEARCH($Q$1,AP1784),0)&gt;0,$Q$1,"")</f>
        <v/>
      </c>
      <c r="R1784" s="4" t="str">
        <f>IF(IFERROR(SEARCH($R$1,AP1784),0)&gt;0,$R$1,"")</f>
        <v/>
      </c>
      <c r="S1784" s="4" t="str">
        <f>IF(IFERROR(SEARCH($S$1,AP1784),0)&gt;0,$S$1,"")</f>
        <v/>
      </c>
      <c r="T1784" s="4" t="str">
        <f>IF(IFERROR(SEARCH($T$1,AP1784),0)&gt;0,$T$1,"")</f>
        <v/>
      </c>
      <c r="U1784" s="4" t="str">
        <f>IF(IFERROR(SEARCH($U$1,AP1784),0)&gt;0,$U$1,"")</f>
        <v/>
      </c>
      <c r="V1784" s="4" t="str">
        <f>IF(IFERROR(SEARCH($V$1,AP1784),0)&gt;0,$V$1,"")</f>
        <v/>
      </c>
      <c r="W1784" s="4" t="str">
        <f>IF(IFERROR(SEARCH($W$1,AP1784),0)&gt;0,$W$1,"")</f>
        <v/>
      </c>
      <c r="X1784" s="4" t="str">
        <f>IF(IFERROR(SEARCH($X$1,AP1784),0)&gt;0,$X$1,"")</f>
        <v/>
      </c>
      <c r="Y1784" s="4">
        <f>LEN(A1784)+LEN(B1784)+LEN(C1784)+LEN(D1784)+LEN(E1784)+LEN(F1784)+LEN(G1784)+LEN(H1784)+LEN(I1784)+LEN(J1784)+LEN(K1784)+LEN(L1784)+LEN(M1784)+LEN(N1784)+LEN(O1784)+LEN(P1784)+LEN(Q1784)+LEN(R1784)+LEN(S1784)+LEN(T1784)+LEN(U1784)+LEN(V1784)+LEN(W1784)+LEN(X1784)</f>
        <v>4</v>
      </c>
      <c r="Z1784" s="4" t="str">
        <f>IF(IFERROR(SEARCH($Z$1,AP1784),0)&gt;0,$Z$1,"")</f>
        <v>-</v>
      </c>
      <c r="AA1784" s="4" t="str">
        <f>IF(IFERROR(SEARCH($AA$1,AP1784),0)&gt;0,$AA$1,"")</f>
        <v/>
      </c>
      <c r="AB1784" s="4" t="str">
        <f>IF(IFERROR(SEARCH($AB$1,AP1784),0)&gt;0,$AB$1,"")</f>
        <v/>
      </c>
      <c r="AC1784" s="4" t="str">
        <f>IF(IFERROR(SEARCH($AC$1,AP1784),0)&gt;0,$AC$1,"")</f>
        <v/>
      </c>
      <c r="AD1784" s="4" t="str">
        <f>IF(IFERROR(SEARCH($AD$1,AP1784),0)&gt;0,$AD$1,"")</f>
        <v/>
      </c>
      <c r="AE1784" s="4" t="str">
        <f>IF(IFERROR(SEARCH($AE$1,AP1784),0)&gt;0,$AE$1,"")</f>
        <v/>
      </c>
      <c r="AF1784" s="4" t="str" cm="1">
        <f t="array" aca="1" ref="AF1784" ca="1">LEFT(AO1784,MATCH(FALSE,ISNUMBER(MID(AO1784,ROW(INDIRECT("1:"&amp;LEN(AO1784)+1)), 1) *1),0) -1)</f>
        <v>1</v>
      </c>
      <c r="AG1784" s="4">
        <f>LEN(AO1784)</f>
        <v>5</v>
      </c>
      <c r="AH1784" s="4">
        <f>LEN(AP1784)</f>
        <v>26</v>
      </c>
      <c r="AI1784" s="4">
        <f>AH1784-AG1784</f>
        <v>21</v>
      </c>
      <c r="AJ1784" s="4" t="str">
        <f>RIGHT(AP1784,4)</f>
        <v>PACK</v>
      </c>
      <c r="AK1784" s="4" t="str">
        <f>RIGHT(AP1784,5)</f>
        <v>1PACK</v>
      </c>
      <c r="AL1784" s="4" t="b">
        <f>AN1784=AN1785</f>
        <v>0</v>
      </c>
      <c r="AM1784" s="4" t="b">
        <f>LEFT(AP1784,2)=LEFT(AQ1784,2)</f>
        <v>0</v>
      </c>
      <c r="AN1784" s="5" t="str">
        <f>LEFT(AP1784,(AI1784-1))</f>
        <v>MILKY ICE STICK ZOLA</v>
      </c>
      <c r="AO1784" s="4" t="str">
        <f>IFERROR(RIGHT(AP1784,LEN(AP1784)-FIND("-",AP1784)),1)</f>
        <v>1PACK</v>
      </c>
      <c r="AP1784" t="s">
        <v>2967</v>
      </c>
      <c r="AQ1784" s="1" t="s">
        <v>2968</v>
      </c>
      <c r="AR1784">
        <v>7000</v>
      </c>
      <c r="AS1784">
        <v>7000</v>
      </c>
      <c r="AT1784">
        <v>6200</v>
      </c>
    </row>
    <row r="1785" spans="1:46" x14ac:dyDescent="0.25">
      <c r="A1785" s="4" t="str">
        <f>IF(IFERROR(SEARCH($A$1,AP1785),0)&gt;0,$A$1,"")</f>
        <v/>
      </c>
      <c r="B1785" s="4" t="str">
        <f>IF(IFERROR(SEARCH($B$1,AP1785),0)&gt;0,$B$1,"")</f>
        <v/>
      </c>
      <c r="C1785" s="4" t="str">
        <f>IF(IFERROR(SEARCH($C$1,AP1785),0)&gt;0,$C$1,"")</f>
        <v/>
      </c>
      <c r="D1785" s="4" t="str">
        <f>IF(IFERROR(SEARCH($D$1,AP1785),0)&gt;0,$D$1,"")</f>
        <v/>
      </c>
      <c r="E1785" s="4" t="str">
        <f>IF(IFERROR(SEARCH($E$1,AP1785),0)&gt;0,$E$1,"")</f>
        <v/>
      </c>
      <c r="F1785" s="4" t="str">
        <f>IF(IFERROR(SEARCH($F$1,AP1785),0)&gt;0,$F$1,"")</f>
        <v/>
      </c>
      <c r="G1785" s="4" t="str">
        <f>IF(IFERROR(SEARCH($G$1,AP1785),0)&gt;0,$G$1,"")</f>
        <v>KTK</v>
      </c>
      <c r="H1785" s="4" t="str">
        <f>IF(IFERROR(SEARCH($H$1,AP1785),0)&gt;0,$H$1,"")</f>
        <v/>
      </c>
      <c r="I1785" s="4" t="str">
        <f>IF(IFERROR(SEARCH($I$1,AP1785),0)&gt;0,$I$1,"")</f>
        <v/>
      </c>
      <c r="J1785" s="4" t="str">
        <f>IF(IFERROR(SEARCH($J$1,AP1785),0)&gt;0,$J$1,"")</f>
        <v/>
      </c>
      <c r="K1785" s="4" t="str">
        <f>IF(IFERROR(SEARCH($K$1,AP1785),0)&gt;0,$K$1,"")</f>
        <v/>
      </c>
      <c r="L1785" s="4" t="str">
        <f>IF(IFERROR(SEARCH($L$1,AP1785),0)&gt;0,$L$1,"")</f>
        <v/>
      </c>
      <c r="M1785" s="4" t="str">
        <f>IF(IFERROR(SEARCH($M$1,AP1785),0)&gt;0,$M$1,"")</f>
        <v/>
      </c>
      <c r="N1785" s="4" t="str">
        <f>IF(IFERROR(SEARCH($N$1,AP1785),0)&gt;0,$N$1,"")</f>
        <v/>
      </c>
      <c r="O1785" s="4" t="str">
        <f>IF(IFERROR(SEARCH($O$1,AP1785),0)&gt;0,$O$1,"")</f>
        <v/>
      </c>
      <c r="P1785" s="4" t="str">
        <f>IF(IFERROR(SEARCH($P$1,AP1785),0)&gt;0,$P$1,"")</f>
        <v/>
      </c>
      <c r="Q1785" s="4" t="str">
        <f>IF(IFERROR(SEARCH($Q$1,AP1785),0)&gt;0,$Q$1,"")</f>
        <v/>
      </c>
      <c r="R1785" s="4" t="str">
        <f>IF(IFERROR(SEARCH($R$1,AP1785),0)&gt;0,$R$1,"")</f>
        <v/>
      </c>
      <c r="S1785" s="4" t="str">
        <f>IF(IFERROR(SEARCH($S$1,AP1785),0)&gt;0,$S$1,"")</f>
        <v/>
      </c>
      <c r="T1785" s="4" t="str">
        <f>IF(IFERROR(SEARCH($T$1,AP1785),0)&gt;0,$T$1,"")</f>
        <v/>
      </c>
      <c r="U1785" s="4" t="str">
        <f>IF(IFERROR(SEARCH($U$1,AP1785),0)&gt;0,$U$1,"")</f>
        <v/>
      </c>
      <c r="V1785" s="4" t="str">
        <f>IF(IFERROR(SEARCH($V$1,AP1785),0)&gt;0,$V$1,"")</f>
        <v/>
      </c>
      <c r="W1785" s="4" t="str">
        <f>IF(IFERROR(SEARCH($W$1,AP1785),0)&gt;0,$W$1,"")</f>
        <v/>
      </c>
      <c r="X1785" s="4" t="str">
        <f>IF(IFERROR(SEARCH($X$1,AP1785),0)&gt;0,$X$1,"")</f>
        <v/>
      </c>
      <c r="Y1785" s="4">
        <f>LEN(A1785)+LEN(B1785)+LEN(C1785)+LEN(D1785)+LEN(E1785)+LEN(F1785)+LEN(G1785)+LEN(H1785)+LEN(I1785)+LEN(J1785)+LEN(K1785)+LEN(L1785)+LEN(M1785)+LEN(N1785)+LEN(O1785)+LEN(P1785)+LEN(Q1785)+LEN(R1785)+LEN(S1785)+LEN(T1785)+LEN(U1785)+LEN(V1785)+LEN(W1785)+LEN(X1785)</f>
        <v>3</v>
      </c>
      <c r="Z1785" s="4" t="str">
        <f>IF(IFERROR(SEARCH($Z$1,AP1785),0)&gt;0,$Z$1,"")</f>
        <v>-</v>
      </c>
      <c r="AA1785" s="4" t="str">
        <f>IF(IFERROR(SEARCH($AA$1,AP1785),0)&gt;0,$AA$1,"")</f>
        <v/>
      </c>
      <c r="AB1785" s="4" t="str">
        <f>IF(IFERROR(SEARCH($AB$1,AP1785),0)&gt;0,$AB$1,"")</f>
        <v/>
      </c>
      <c r="AC1785" s="4" t="str">
        <f>IF(IFERROR(SEARCH($AC$1,AP1785),0)&gt;0,$AC$1,"")</f>
        <v/>
      </c>
      <c r="AD1785" s="4" t="str">
        <f>IF(IFERROR(SEARCH($AD$1,AP1785),0)&gt;0,$AD$1,"")</f>
        <v/>
      </c>
      <c r="AE1785" s="4" t="str">
        <f>IF(IFERROR(SEARCH($AE$1,AP1785),0)&gt;0,$AE$1,"")</f>
        <v/>
      </c>
      <c r="AF1785" s="4" t="str" cm="1">
        <f t="array" aca="1" ref="AF1785" ca="1">LEFT(AO1785,MATCH(FALSE,ISNUMBER(MID(AO1785,ROW(INDIRECT("1:"&amp;LEN(AO1785)+1)), 1) *1),0) -1)</f>
        <v>1</v>
      </c>
      <c r="AG1785" s="4">
        <f>LEN(AO1785)</f>
        <v>4</v>
      </c>
      <c r="AH1785" s="4">
        <f>LEN(AP1785)</f>
        <v>21</v>
      </c>
      <c r="AI1785" s="4">
        <f>AH1785-AG1785</f>
        <v>17</v>
      </c>
      <c r="AJ1785" s="4" t="str">
        <f>RIGHT(AP1785,4)</f>
        <v>1KTK</v>
      </c>
      <c r="AK1785" s="4" t="str">
        <f>RIGHT(AP1785,5)</f>
        <v>-1KTK</v>
      </c>
      <c r="AL1785" s="4" t="b">
        <f>AN1785=AN1786</f>
        <v>1</v>
      </c>
      <c r="AM1785" s="4" t="b">
        <f>LEFT(AP1785,2)=LEFT(AQ1785,2)</f>
        <v>0</v>
      </c>
      <c r="AN1785" s="5" t="str">
        <f>LEFT(AP1785,(AI1785-1))</f>
        <v>MILO KOTAK 115ML</v>
      </c>
      <c r="AO1785" s="4" t="str">
        <f>IFERROR(RIGHT(AP1785,LEN(AP1785)-FIND("-",AP1785)),1)</f>
        <v>1KTK</v>
      </c>
      <c r="AP1785" t="s">
        <v>2969</v>
      </c>
      <c r="AQ1785" s="1" t="s">
        <v>2970</v>
      </c>
      <c r="AR1785">
        <v>2700</v>
      </c>
      <c r="AS1785">
        <v>3000</v>
      </c>
      <c r="AT1785">
        <v>2416</v>
      </c>
    </row>
    <row r="1786" spans="1:46" x14ac:dyDescent="0.25">
      <c r="A1786" s="4" t="str">
        <f>IF(IFERROR(SEARCH($A$1,AP1786),0)&gt;0,$A$1,"")</f>
        <v/>
      </c>
      <c r="B1786" s="4" t="str">
        <f>IF(IFERROR(SEARCH($B$1,AP1786),0)&gt;0,$B$1,"")</f>
        <v/>
      </c>
      <c r="C1786" s="4" t="str">
        <f>IF(IFERROR(SEARCH($C$1,AP1786),0)&gt;0,$C$1,"")</f>
        <v/>
      </c>
      <c r="D1786" s="4" t="str">
        <f>IF(IFERROR(SEARCH($D$1,AP1786),0)&gt;0,$D$1,"")</f>
        <v/>
      </c>
      <c r="E1786" s="4" t="str">
        <f>IF(IFERROR(SEARCH($E$1,AP1786),0)&gt;0,$E$1,"")</f>
        <v/>
      </c>
      <c r="F1786" s="4" t="str">
        <f>IF(IFERROR(SEARCH($F$1,AP1786),0)&gt;0,$F$1,"")</f>
        <v/>
      </c>
      <c r="G1786" s="4" t="str">
        <f>IF(IFERROR(SEARCH($G$1,AP1786),0)&gt;0,$G$1,"")</f>
        <v>KTK</v>
      </c>
      <c r="H1786" s="4" t="str">
        <f>IF(IFERROR(SEARCH($H$1,AP1786),0)&gt;0,$H$1,"")</f>
        <v/>
      </c>
      <c r="I1786" s="4" t="str">
        <f>IF(IFERROR(SEARCH($I$1,AP1786),0)&gt;0,$I$1,"")</f>
        <v/>
      </c>
      <c r="J1786" s="4" t="str">
        <f>IF(IFERROR(SEARCH($J$1,AP1786),0)&gt;0,$J$1,"")</f>
        <v/>
      </c>
      <c r="K1786" s="4" t="str">
        <f>IF(IFERROR(SEARCH($K$1,AP1786),0)&gt;0,$K$1,"")</f>
        <v/>
      </c>
      <c r="L1786" s="4" t="str">
        <f>IF(IFERROR(SEARCH($L$1,AP1786),0)&gt;0,$L$1,"")</f>
        <v/>
      </c>
      <c r="M1786" s="4" t="str">
        <f>IF(IFERROR(SEARCH($M$1,AP1786),0)&gt;0,$M$1,"")</f>
        <v/>
      </c>
      <c r="N1786" s="4" t="str">
        <f>IF(IFERROR(SEARCH($N$1,AP1786),0)&gt;0,$N$1,"")</f>
        <v/>
      </c>
      <c r="O1786" s="4" t="str">
        <f>IF(IFERROR(SEARCH($O$1,AP1786),0)&gt;0,$O$1,"")</f>
        <v/>
      </c>
      <c r="P1786" s="4" t="str">
        <f>IF(IFERROR(SEARCH($P$1,AP1786),0)&gt;0,$P$1,"")</f>
        <v>DUS</v>
      </c>
      <c r="Q1786" s="4" t="str">
        <f>IF(IFERROR(SEARCH($Q$1,AP1786),0)&gt;0,$Q$1,"")</f>
        <v/>
      </c>
      <c r="R1786" s="4" t="str">
        <f>IF(IFERROR(SEARCH($R$1,AP1786),0)&gt;0,$R$1,"")</f>
        <v/>
      </c>
      <c r="S1786" s="4" t="str">
        <f>IF(IFERROR(SEARCH($S$1,AP1786),0)&gt;0,$S$1,"")</f>
        <v/>
      </c>
      <c r="T1786" s="4" t="str">
        <f>IF(IFERROR(SEARCH($T$1,AP1786),0)&gt;0,$T$1,"")</f>
        <v/>
      </c>
      <c r="U1786" s="4" t="str">
        <f>IF(IFERROR(SEARCH($U$1,AP1786),0)&gt;0,$U$1,"")</f>
        <v/>
      </c>
      <c r="V1786" s="4" t="str">
        <f>IF(IFERROR(SEARCH($V$1,AP1786),0)&gt;0,$V$1,"")</f>
        <v/>
      </c>
      <c r="W1786" s="4" t="str">
        <f>IF(IFERROR(SEARCH($W$1,AP1786),0)&gt;0,$W$1,"")</f>
        <v/>
      </c>
      <c r="X1786" s="4" t="str">
        <f>IF(IFERROR(SEARCH($X$1,AP1786),0)&gt;0,$X$1,"")</f>
        <v/>
      </c>
      <c r="Y1786" s="4">
        <f>LEN(A1786)+LEN(B1786)+LEN(C1786)+LEN(D1786)+LEN(E1786)+LEN(F1786)+LEN(G1786)+LEN(H1786)+LEN(I1786)+LEN(J1786)+LEN(K1786)+LEN(L1786)+LEN(M1786)+LEN(N1786)+LEN(O1786)+LEN(P1786)+LEN(Q1786)+LEN(R1786)+LEN(S1786)+LEN(T1786)+LEN(U1786)+LEN(V1786)+LEN(W1786)+LEN(X1786)</f>
        <v>6</v>
      </c>
      <c r="Z1786" s="4" t="str">
        <f>IF(IFERROR(SEARCH($Z$1,AP1786),0)&gt;0,$Z$1,"")</f>
        <v>-</v>
      </c>
      <c r="AA1786" s="4" t="str">
        <f>IF(IFERROR(SEARCH($AA$1,AP1786),0)&gt;0,$AA$1,"")</f>
        <v>/</v>
      </c>
      <c r="AB1786" s="4" t="str">
        <f>IF(IFERROR(SEARCH($AB$1,AP1786),0)&gt;0,$AB$1,"")</f>
        <v/>
      </c>
      <c r="AC1786" s="4" t="str">
        <f>IF(IFERROR(SEARCH($AC$1,AP1786),0)&gt;0,$AC$1,"")</f>
        <v/>
      </c>
      <c r="AD1786" s="4" t="str">
        <f>IF(IFERROR(SEARCH($AD$1,AP1786),0)&gt;0,$AD$1,"")</f>
        <v/>
      </c>
      <c r="AE1786" s="4" t="str">
        <f>IF(IFERROR(SEARCH($AE$1,AP1786),0)&gt;0,$AE$1,"")</f>
        <v/>
      </c>
      <c r="AF1786" s="4" t="str" cm="1">
        <f t="array" aca="1" ref="AF1786" ca="1">LEFT(AO1786,MATCH(FALSE,ISNUMBER(MID(AO1786,ROW(INDIRECT("1:"&amp;LEN(AO1786)+1)), 1) *1),0) -1)</f>
        <v>36</v>
      </c>
      <c r="AG1786" s="4">
        <f>LEN(AO1786)</f>
        <v>9</v>
      </c>
      <c r="AH1786" s="4">
        <f>LEN(AP1786)</f>
        <v>26</v>
      </c>
      <c r="AI1786" s="4">
        <f>AH1786-AG1786</f>
        <v>17</v>
      </c>
      <c r="AJ1786" s="4" t="str">
        <f>RIGHT(AP1786,4)</f>
        <v>/DUS</v>
      </c>
      <c r="AK1786" s="4" t="str">
        <f>RIGHT(AP1786,5)</f>
        <v>K/DUS</v>
      </c>
      <c r="AL1786" s="4" t="b">
        <f>AN1786=AN1787</f>
        <v>0</v>
      </c>
      <c r="AM1786" s="4" t="b">
        <f>LEFT(AP1786,2)=LEFT(AQ1786,2)</f>
        <v>0</v>
      </c>
      <c r="AN1786" s="5" t="str">
        <f>LEFT(AP1786,(AI1786-1))</f>
        <v>MILO KOTAK 115ML</v>
      </c>
      <c r="AO1786" s="4" t="str">
        <f>IFERROR(RIGHT(AP1786,LEN(AP1786)-FIND("-",AP1786)),1)</f>
        <v>36KTK/DUS</v>
      </c>
      <c r="AP1786" t="s">
        <v>2971</v>
      </c>
      <c r="AR1786">
        <v>93500</v>
      </c>
      <c r="AS1786">
        <v>93500</v>
      </c>
      <c r="AT1786">
        <v>87000</v>
      </c>
    </row>
    <row r="1787" spans="1:46" x14ac:dyDescent="0.25">
      <c r="A1787" s="4" t="str">
        <f>IF(IFERROR(SEARCH($A$1,AP1787),0)&gt;0,$A$1,"")</f>
        <v/>
      </c>
      <c r="B1787" s="4" t="str">
        <f>IF(IFERROR(SEARCH($B$1,AP1787),0)&gt;0,$B$1,"")</f>
        <v/>
      </c>
      <c r="C1787" s="4" t="str">
        <f>IF(IFERROR(SEARCH($C$1,AP1787),0)&gt;0,$C$1,"")</f>
        <v/>
      </c>
      <c r="D1787" s="4" t="str">
        <f>IF(IFERROR(SEARCH($D$1,AP1787),0)&gt;0,$D$1,"")</f>
        <v/>
      </c>
      <c r="E1787" s="4" t="str">
        <f>IF(IFERROR(SEARCH($E$1,AP1787),0)&gt;0,$E$1,"")</f>
        <v/>
      </c>
      <c r="F1787" s="4" t="str">
        <f>IF(IFERROR(SEARCH($F$1,AP1787),0)&gt;0,$F$1,"")</f>
        <v/>
      </c>
      <c r="G1787" s="4" t="str">
        <f>IF(IFERROR(SEARCH($G$1,AP1787),0)&gt;0,$G$1,"")</f>
        <v>KTK</v>
      </c>
      <c r="H1787" s="4" t="str">
        <f>IF(IFERROR(SEARCH($H$1,AP1787),0)&gt;0,$H$1,"")</f>
        <v/>
      </c>
      <c r="I1787" s="4" t="str">
        <f>IF(IFERROR(SEARCH($I$1,AP1787),0)&gt;0,$I$1,"")</f>
        <v/>
      </c>
      <c r="J1787" s="4" t="str">
        <f>IF(IFERROR(SEARCH($J$1,AP1787),0)&gt;0,$J$1,"")</f>
        <v/>
      </c>
      <c r="K1787" s="4" t="str">
        <f>IF(IFERROR(SEARCH($K$1,AP1787),0)&gt;0,$K$1,"")</f>
        <v/>
      </c>
      <c r="L1787" s="4" t="str">
        <f>IF(IFERROR(SEARCH($L$1,AP1787),0)&gt;0,$L$1,"")</f>
        <v/>
      </c>
      <c r="M1787" s="4" t="str">
        <f>IF(IFERROR(SEARCH($M$1,AP1787),0)&gt;0,$M$1,"")</f>
        <v/>
      </c>
      <c r="N1787" s="4" t="str">
        <f>IF(IFERROR(SEARCH($N$1,AP1787),0)&gt;0,$N$1,"")</f>
        <v/>
      </c>
      <c r="O1787" s="4" t="str">
        <f>IF(IFERROR(SEARCH($O$1,AP1787),0)&gt;0,$O$1,"")</f>
        <v/>
      </c>
      <c r="P1787" s="4" t="str">
        <f>IF(IFERROR(SEARCH($P$1,AP1787),0)&gt;0,$P$1,"")</f>
        <v/>
      </c>
      <c r="Q1787" s="4" t="str">
        <f>IF(IFERROR(SEARCH($Q$1,AP1787),0)&gt;0,$Q$1,"")</f>
        <v/>
      </c>
      <c r="R1787" s="4" t="str">
        <f>IF(IFERROR(SEARCH($R$1,AP1787),0)&gt;0,$R$1,"")</f>
        <v/>
      </c>
      <c r="S1787" s="4" t="str">
        <f>IF(IFERROR(SEARCH($S$1,AP1787),0)&gt;0,$S$1,"")</f>
        <v/>
      </c>
      <c r="T1787" s="4" t="str">
        <f>IF(IFERROR(SEARCH($T$1,AP1787),0)&gt;0,$T$1,"")</f>
        <v/>
      </c>
      <c r="U1787" s="4" t="str">
        <f>IF(IFERROR(SEARCH($U$1,AP1787),0)&gt;0,$U$1,"")</f>
        <v/>
      </c>
      <c r="V1787" s="4" t="str">
        <f>IF(IFERROR(SEARCH($V$1,AP1787),0)&gt;0,$V$1,"")</f>
        <v/>
      </c>
      <c r="W1787" s="4" t="str">
        <f>IF(IFERROR(SEARCH($W$1,AP1787),0)&gt;0,$W$1,"")</f>
        <v/>
      </c>
      <c r="X1787" s="4" t="str">
        <f>IF(IFERROR(SEARCH($X$1,AP1787),0)&gt;0,$X$1,"")</f>
        <v/>
      </c>
      <c r="Y1787" s="4">
        <f>LEN(A1787)+LEN(B1787)+LEN(C1787)+LEN(D1787)+LEN(E1787)+LEN(F1787)+LEN(G1787)+LEN(H1787)+LEN(I1787)+LEN(J1787)+LEN(K1787)+LEN(L1787)+LEN(M1787)+LEN(N1787)+LEN(O1787)+LEN(P1787)+LEN(Q1787)+LEN(R1787)+LEN(S1787)+LEN(T1787)+LEN(U1787)+LEN(V1787)+LEN(W1787)+LEN(X1787)</f>
        <v>3</v>
      </c>
      <c r="Z1787" s="4" t="str">
        <f>IF(IFERROR(SEARCH($Z$1,AP1787),0)&gt;0,$Z$1,"")</f>
        <v>-</v>
      </c>
      <c r="AA1787" s="4" t="str">
        <f>IF(IFERROR(SEARCH($AA$1,AP1787),0)&gt;0,$AA$1,"")</f>
        <v/>
      </c>
      <c r="AB1787" s="4" t="str">
        <f>IF(IFERROR(SEARCH($AB$1,AP1787),0)&gt;0,$AB$1,"")</f>
        <v/>
      </c>
      <c r="AC1787" s="4" t="str">
        <f>IF(IFERROR(SEARCH($AC$1,AP1787),0)&gt;0,$AC$1,"")</f>
        <v/>
      </c>
      <c r="AD1787" s="4" t="str">
        <f>IF(IFERROR(SEARCH($AD$1,AP1787),0)&gt;0,$AD$1,"")</f>
        <v/>
      </c>
      <c r="AE1787" s="4" t="str">
        <f>IF(IFERROR(SEARCH($AE$1,AP1787),0)&gt;0,$AE$1,"")</f>
        <v/>
      </c>
      <c r="AF1787" s="4" t="str" cm="1">
        <f t="array" aca="1" ref="AF1787" ca="1">LEFT(AO1787,MATCH(FALSE,ISNUMBER(MID(AO1787,ROW(INDIRECT("1:"&amp;LEN(AO1787)+1)), 1) *1),0) -1)</f>
        <v>1</v>
      </c>
      <c r="AG1787" s="4">
        <f>LEN(AO1787)</f>
        <v>4</v>
      </c>
      <c r="AH1787" s="4">
        <f>LEN(AP1787)</f>
        <v>21</v>
      </c>
      <c r="AI1787" s="4">
        <f>AH1787-AG1787</f>
        <v>17</v>
      </c>
      <c r="AJ1787" s="4" t="str">
        <f>RIGHT(AP1787,4)</f>
        <v>1KTK</v>
      </c>
      <c r="AK1787" s="4" t="str">
        <f>RIGHT(AP1787,5)</f>
        <v>-1KTK</v>
      </c>
      <c r="AL1787" s="4" t="b">
        <f>AN1787=AN1788</f>
        <v>1</v>
      </c>
      <c r="AM1787" s="4" t="b">
        <f>LEFT(AP1787,2)=LEFT(AQ1787,2)</f>
        <v>0</v>
      </c>
      <c r="AN1787" s="5" t="str">
        <f>LEFT(AP1787,(AI1787-1))</f>
        <v>MILO KOTAK 190ML</v>
      </c>
      <c r="AO1787" s="4" t="str">
        <f>IFERROR(RIGHT(AP1787,LEN(AP1787)-FIND("-",AP1787)),1)</f>
        <v>1KTK</v>
      </c>
      <c r="AP1787" t="s">
        <v>2972</v>
      </c>
      <c r="AQ1787" s="1" t="s">
        <v>2973</v>
      </c>
      <c r="AR1787">
        <v>4700</v>
      </c>
      <c r="AS1787">
        <v>4700</v>
      </c>
      <c r="AT1787">
        <v>4305</v>
      </c>
    </row>
    <row r="1788" spans="1:46" x14ac:dyDescent="0.25">
      <c r="A1788" s="4" t="str">
        <f>IF(IFERROR(SEARCH($A$1,AP1788),0)&gt;0,$A$1,"")</f>
        <v/>
      </c>
      <c r="B1788" s="4" t="str">
        <f>IF(IFERROR(SEARCH($B$1,AP1788),0)&gt;0,$B$1,"")</f>
        <v/>
      </c>
      <c r="C1788" s="4" t="str">
        <f>IF(IFERROR(SEARCH($C$1,AP1788),0)&gt;0,$C$1,"")</f>
        <v/>
      </c>
      <c r="D1788" s="4" t="str">
        <f>IF(IFERROR(SEARCH($D$1,AP1788),0)&gt;0,$D$1,"")</f>
        <v/>
      </c>
      <c r="E1788" s="4" t="str">
        <f>IF(IFERROR(SEARCH($E$1,AP1788),0)&gt;0,$E$1,"")</f>
        <v/>
      </c>
      <c r="F1788" s="4" t="str">
        <f>IF(IFERROR(SEARCH($F$1,AP1788),0)&gt;0,$F$1,"")</f>
        <v/>
      </c>
      <c r="G1788" s="4" t="str">
        <f>IF(IFERROR(SEARCH($G$1,AP1788),0)&gt;0,$G$1,"")</f>
        <v>KTK</v>
      </c>
      <c r="H1788" s="4" t="str">
        <f>IF(IFERROR(SEARCH($H$1,AP1788),0)&gt;0,$H$1,"")</f>
        <v/>
      </c>
      <c r="I1788" s="4" t="str">
        <f>IF(IFERROR(SEARCH($I$1,AP1788),0)&gt;0,$I$1,"")</f>
        <v/>
      </c>
      <c r="J1788" s="4" t="str">
        <f>IF(IFERROR(SEARCH($J$1,AP1788),0)&gt;0,$J$1,"")</f>
        <v/>
      </c>
      <c r="K1788" s="4" t="str">
        <f>IF(IFERROR(SEARCH($K$1,AP1788),0)&gt;0,$K$1,"")</f>
        <v/>
      </c>
      <c r="L1788" s="4" t="str">
        <f>IF(IFERROR(SEARCH($L$1,AP1788),0)&gt;0,$L$1,"")</f>
        <v/>
      </c>
      <c r="M1788" s="4" t="str">
        <f>IF(IFERROR(SEARCH($M$1,AP1788),0)&gt;0,$M$1,"")</f>
        <v/>
      </c>
      <c r="N1788" s="4" t="str">
        <f>IF(IFERROR(SEARCH($N$1,AP1788),0)&gt;0,$N$1,"")</f>
        <v/>
      </c>
      <c r="O1788" s="4" t="str">
        <f>IF(IFERROR(SEARCH($O$1,AP1788),0)&gt;0,$O$1,"")</f>
        <v/>
      </c>
      <c r="P1788" s="4" t="str">
        <f>IF(IFERROR(SEARCH($P$1,AP1788),0)&gt;0,$P$1,"")</f>
        <v>DUS</v>
      </c>
      <c r="Q1788" s="4" t="str">
        <f>IF(IFERROR(SEARCH($Q$1,AP1788),0)&gt;0,$Q$1,"")</f>
        <v/>
      </c>
      <c r="R1788" s="4" t="str">
        <f>IF(IFERROR(SEARCH($R$1,AP1788),0)&gt;0,$R$1,"")</f>
        <v/>
      </c>
      <c r="S1788" s="4" t="str">
        <f>IF(IFERROR(SEARCH($S$1,AP1788),0)&gt;0,$S$1,"")</f>
        <v/>
      </c>
      <c r="T1788" s="4" t="str">
        <f>IF(IFERROR(SEARCH($T$1,AP1788),0)&gt;0,$T$1,"")</f>
        <v/>
      </c>
      <c r="U1788" s="4" t="str">
        <f>IF(IFERROR(SEARCH($U$1,AP1788),0)&gt;0,$U$1,"")</f>
        <v/>
      </c>
      <c r="V1788" s="4" t="str">
        <f>IF(IFERROR(SEARCH($V$1,AP1788),0)&gt;0,$V$1,"")</f>
        <v/>
      </c>
      <c r="W1788" s="4" t="str">
        <f>IF(IFERROR(SEARCH($W$1,AP1788),0)&gt;0,$W$1,"")</f>
        <v/>
      </c>
      <c r="X1788" s="4" t="str">
        <f>IF(IFERROR(SEARCH($X$1,AP1788),0)&gt;0,$X$1,"")</f>
        <v/>
      </c>
      <c r="Y1788" s="4">
        <f>LEN(A1788)+LEN(B1788)+LEN(C1788)+LEN(D1788)+LEN(E1788)+LEN(F1788)+LEN(G1788)+LEN(H1788)+LEN(I1788)+LEN(J1788)+LEN(K1788)+LEN(L1788)+LEN(M1788)+LEN(N1788)+LEN(O1788)+LEN(P1788)+LEN(Q1788)+LEN(R1788)+LEN(S1788)+LEN(T1788)+LEN(U1788)+LEN(V1788)+LEN(W1788)+LEN(X1788)</f>
        <v>6</v>
      </c>
      <c r="Z1788" s="4" t="str">
        <f>IF(IFERROR(SEARCH($Z$1,AP1788),0)&gt;0,$Z$1,"")</f>
        <v>-</v>
      </c>
      <c r="AA1788" s="4" t="str">
        <f>IF(IFERROR(SEARCH($AA$1,AP1788),0)&gt;0,$AA$1,"")</f>
        <v>/</v>
      </c>
      <c r="AB1788" s="4" t="str">
        <f>IF(IFERROR(SEARCH($AB$1,AP1788),0)&gt;0,$AB$1,"")</f>
        <v/>
      </c>
      <c r="AC1788" s="4" t="str">
        <f>IF(IFERROR(SEARCH($AC$1,AP1788),0)&gt;0,$AC$1,"")</f>
        <v/>
      </c>
      <c r="AD1788" s="4" t="str">
        <f>IF(IFERROR(SEARCH($AD$1,AP1788),0)&gt;0,$AD$1,"")</f>
        <v/>
      </c>
      <c r="AE1788" s="4" t="str">
        <f>IF(IFERROR(SEARCH($AE$1,AP1788),0)&gt;0,$AE$1,"")</f>
        <v/>
      </c>
      <c r="AF1788" s="4" t="str" cm="1">
        <f t="array" aca="1" ref="AF1788" ca="1">LEFT(AO1788,MATCH(FALSE,ISNUMBER(MID(AO1788,ROW(INDIRECT("1:"&amp;LEN(AO1788)+1)), 1) *1),0) -1)</f>
        <v>36</v>
      </c>
      <c r="AG1788" s="4">
        <f>LEN(AO1788)</f>
        <v>9</v>
      </c>
      <c r="AH1788" s="4">
        <f>LEN(AP1788)</f>
        <v>26</v>
      </c>
      <c r="AI1788" s="4">
        <f>AH1788-AG1788</f>
        <v>17</v>
      </c>
      <c r="AJ1788" s="4" t="str">
        <f>RIGHT(AP1788,4)</f>
        <v>/DUS</v>
      </c>
      <c r="AK1788" s="4" t="str">
        <f>RIGHT(AP1788,5)</f>
        <v>K/DUS</v>
      </c>
      <c r="AL1788" s="4" t="b">
        <f>AN1788=AN1789</f>
        <v>0</v>
      </c>
      <c r="AM1788" s="4" t="b">
        <f>LEFT(AP1788,2)=LEFT(AQ1788,2)</f>
        <v>0</v>
      </c>
      <c r="AN1788" s="5" t="str">
        <f>LEFT(AP1788,(AI1788-1))</f>
        <v>MILO KOTAK 190ML</v>
      </c>
      <c r="AO1788" s="4" t="str">
        <f>IFERROR(RIGHT(AP1788,LEN(AP1788)-FIND("-",AP1788)),1)</f>
        <v>36KTK/DUS</v>
      </c>
      <c r="AP1788" t="s">
        <v>2974</v>
      </c>
      <c r="AR1788">
        <v>160000</v>
      </c>
      <c r="AS1788">
        <v>160000</v>
      </c>
      <c r="AT1788">
        <v>155000</v>
      </c>
    </row>
    <row r="1789" spans="1:46" x14ac:dyDescent="0.25">
      <c r="A1789" s="4" t="str">
        <f>IF(IFERROR(SEARCH($A$1,AP1789),0)&gt;0,$A$1,"")</f>
        <v/>
      </c>
      <c r="B1789" s="4" t="str">
        <f>IF(IFERROR(SEARCH($B$1,AP1789),0)&gt;0,$B$1,"")</f>
        <v/>
      </c>
      <c r="C1789" s="4" t="str">
        <f>IF(IFERROR(SEARCH($C$1,AP1789),0)&gt;0,$C$1,"")</f>
        <v/>
      </c>
      <c r="D1789" s="4" t="str">
        <f>IF(IFERROR(SEARCH($D$1,AP1789),0)&gt;0,$D$1,"")</f>
        <v>SCT</v>
      </c>
      <c r="E1789" s="4" t="str">
        <f>IF(IFERROR(SEARCH($E$1,AP1789),0)&gt;0,$E$1,"")</f>
        <v>RTG</v>
      </c>
      <c r="F1789" s="4" t="str">
        <f>IF(IFERROR(SEARCH($F$1,AP1789),0)&gt;0,$F$1,"")</f>
        <v/>
      </c>
      <c r="G1789" s="4" t="str">
        <f>IF(IFERROR(SEARCH($G$1,AP1789),0)&gt;0,$G$1,"")</f>
        <v/>
      </c>
      <c r="H1789" s="4" t="str">
        <f>IF(IFERROR(SEARCH($H$1,AP1789),0)&gt;0,$H$1,"")</f>
        <v/>
      </c>
      <c r="I1789" s="4" t="str">
        <f>IF(IFERROR(SEARCH($I$1,AP1789),0)&gt;0,$I$1,"")</f>
        <v/>
      </c>
      <c r="J1789" s="4" t="str">
        <f>IF(IFERROR(SEARCH($J$1,AP1789),0)&gt;0,$J$1,"")</f>
        <v/>
      </c>
      <c r="K1789" s="4" t="str">
        <f>IF(IFERROR(SEARCH($K$1,AP1789),0)&gt;0,$K$1,"")</f>
        <v/>
      </c>
      <c r="L1789" s="4" t="str">
        <f>IF(IFERROR(SEARCH($L$1,AP1789),0)&gt;0,$L$1,"")</f>
        <v/>
      </c>
      <c r="M1789" s="4" t="str">
        <f>IF(IFERROR(SEARCH($M$1,AP1789),0)&gt;0,$M$1,"")</f>
        <v/>
      </c>
      <c r="N1789" s="4" t="str">
        <f>IF(IFERROR(SEARCH($N$1,AP1789),0)&gt;0,$N$1,"")</f>
        <v/>
      </c>
      <c r="O1789" s="4" t="str">
        <f>IF(IFERROR(SEARCH($O$1,AP1789),0)&gt;0,$O$1,"")</f>
        <v/>
      </c>
      <c r="P1789" s="4" t="str">
        <f>IF(IFERROR(SEARCH($P$1,AP1789),0)&gt;0,$P$1,"")</f>
        <v/>
      </c>
      <c r="Q1789" s="4" t="str">
        <f>IF(IFERROR(SEARCH($Q$1,AP1789),0)&gt;0,$Q$1,"")</f>
        <v/>
      </c>
      <c r="R1789" s="4" t="str">
        <f>IF(IFERROR(SEARCH($R$1,AP1789),0)&gt;0,$R$1,"")</f>
        <v/>
      </c>
      <c r="S1789" s="4" t="str">
        <f>IF(IFERROR(SEARCH($S$1,AP1789),0)&gt;0,$S$1,"")</f>
        <v/>
      </c>
      <c r="T1789" s="4" t="str">
        <f>IF(IFERROR(SEARCH($T$1,AP1789),0)&gt;0,$T$1,"")</f>
        <v/>
      </c>
      <c r="U1789" s="4" t="str">
        <f>IF(IFERROR(SEARCH($U$1,AP1789),0)&gt;0,$U$1,"")</f>
        <v/>
      </c>
      <c r="V1789" s="4" t="str">
        <f>IF(IFERROR(SEARCH($V$1,AP1789),0)&gt;0,$V$1,"")</f>
        <v/>
      </c>
      <c r="W1789" s="4" t="str">
        <f>IF(IFERROR(SEARCH($W$1,AP1789),0)&gt;0,$W$1,"")</f>
        <v/>
      </c>
      <c r="X1789" s="4" t="str">
        <f>IF(IFERROR(SEARCH($X$1,AP1789),0)&gt;0,$X$1,"")</f>
        <v/>
      </c>
      <c r="Y1789" s="4">
        <f>LEN(A1789)+LEN(B1789)+LEN(C1789)+LEN(D1789)+LEN(E1789)+LEN(F1789)+LEN(G1789)+LEN(H1789)+LEN(I1789)+LEN(J1789)+LEN(K1789)+LEN(L1789)+LEN(M1789)+LEN(N1789)+LEN(O1789)+LEN(P1789)+LEN(Q1789)+LEN(R1789)+LEN(S1789)+LEN(T1789)+LEN(U1789)+LEN(V1789)+LEN(W1789)+LEN(X1789)</f>
        <v>6</v>
      </c>
      <c r="Z1789" s="4" t="str">
        <f>IF(IFERROR(SEARCH($Z$1,AP1789),0)&gt;0,$Z$1,"")</f>
        <v>-</v>
      </c>
      <c r="AA1789" s="4" t="str">
        <f>IF(IFERROR(SEARCH($AA$1,AP1789),0)&gt;0,$AA$1,"")</f>
        <v>/</v>
      </c>
      <c r="AB1789" s="4" t="str">
        <f>IF(IFERROR(SEARCH($AB$1,AP1789),0)&gt;0,$AB$1,"")</f>
        <v/>
      </c>
      <c r="AC1789" s="4" t="str">
        <f>IF(IFERROR(SEARCH($AC$1,AP1789),0)&gt;0,$AC$1,"")</f>
        <v/>
      </c>
      <c r="AD1789" s="4" t="str">
        <f>IF(IFERROR(SEARCH($AD$1,AP1789),0)&gt;0,$AD$1,"")</f>
        <v/>
      </c>
      <c r="AE1789" s="4" t="str">
        <f>IF(IFERROR(SEARCH($AE$1,AP1789),0)&gt;0,$AE$1,"")</f>
        <v/>
      </c>
      <c r="AF1789" s="4" t="str" cm="1">
        <f t="array" aca="1" ref="AF1789" ca="1">LEFT(AO1789,MATCH(FALSE,ISNUMBER(MID(AO1789,ROW(INDIRECT("1:"&amp;LEN(AO1789)+1)), 1) *1),0) -1)</f>
        <v>11</v>
      </c>
      <c r="AG1789" s="4">
        <f>LEN(AO1789)</f>
        <v>9</v>
      </c>
      <c r="AH1789" s="4">
        <f>LEN(AP1789)</f>
        <v>22</v>
      </c>
      <c r="AI1789" s="4">
        <f>AH1789-AG1789</f>
        <v>13</v>
      </c>
      <c r="AJ1789" s="4" t="str">
        <f>RIGHT(AP1789,4)</f>
        <v>/RTG</v>
      </c>
      <c r="AK1789" s="4" t="str">
        <f>RIGHT(AP1789,5)</f>
        <v>T/RTG</v>
      </c>
      <c r="AL1789" s="4" t="b">
        <f>AN1789=AN1790</f>
        <v>1</v>
      </c>
      <c r="AM1789" s="4" t="b">
        <f>LEFT(AP1789,2)=LEFT(AQ1789,2)</f>
        <v>0</v>
      </c>
      <c r="AN1789" s="5" t="str">
        <f>LEFT(AP1789,(AI1789-1))</f>
        <v>MILO RENTENG</v>
      </c>
      <c r="AO1789" s="4" t="str">
        <f>IFERROR(RIGHT(AP1789,LEN(AP1789)-FIND("-",AP1789)),1)</f>
        <v>11SCT/RTG</v>
      </c>
      <c r="AP1789" t="s">
        <v>5714</v>
      </c>
      <c r="AQ1789" s="1" t="s">
        <v>2976</v>
      </c>
      <c r="AR1789">
        <v>19000</v>
      </c>
      <c r="AS1789">
        <v>19000</v>
      </c>
      <c r="AT1789">
        <v>18250</v>
      </c>
    </row>
    <row r="1790" spans="1:46" x14ac:dyDescent="0.25">
      <c r="A1790" s="4" t="str">
        <f>IF(IFERROR(SEARCH($A$1,AP1790),0)&gt;0,$A$1,"")</f>
        <v/>
      </c>
      <c r="B1790" s="4" t="str">
        <f>IF(IFERROR(SEARCH($B$1,AP1790),0)&gt;0,$B$1,"")</f>
        <v/>
      </c>
      <c r="C1790" s="4" t="str">
        <f>IF(IFERROR(SEARCH($C$1,AP1790),0)&gt;0,$C$1,"")</f>
        <v/>
      </c>
      <c r="D1790" s="4" t="str">
        <f>IF(IFERROR(SEARCH($D$1,AP1790),0)&gt;0,$D$1,"")</f>
        <v/>
      </c>
      <c r="E1790" s="4" t="str">
        <f>IF(IFERROR(SEARCH($E$1,AP1790),0)&gt;0,$E$1,"")</f>
        <v>RTG</v>
      </c>
      <c r="F1790" s="4" t="str">
        <f>IF(IFERROR(SEARCH($F$1,AP1790),0)&gt;0,$F$1,"")</f>
        <v/>
      </c>
      <c r="G1790" s="4" t="str">
        <f>IF(IFERROR(SEARCH($G$1,AP1790),0)&gt;0,$G$1,"")</f>
        <v/>
      </c>
      <c r="H1790" s="4" t="str">
        <f>IF(IFERROR(SEARCH($H$1,AP1790),0)&gt;0,$H$1,"")</f>
        <v/>
      </c>
      <c r="I1790" s="4" t="str">
        <f>IF(IFERROR(SEARCH($I$1,AP1790),0)&gt;0,$I$1,"")</f>
        <v/>
      </c>
      <c r="J1790" s="4" t="str">
        <f>IF(IFERROR(SEARCH($J$1,AP1790),0)&gt;0,$J$1,"")</f>
        <v/>
      </c>
      <c r="K1790" s="4" t="str">
        <f>IF(IFERROR(SEARCH($K$1,AP1790),0)&gt;0,$K$1,"")</f>
        <v/>
      </c>
      <c r="L1790" s="4" t="str">
        <f>IF(IFERROR(SEARCH($L$1,AP1790),0)&gt;0,$L$1,"")</f>
        <v/>
      </c>
      <c r="M1790" s="4" t="str">
        <f>IF(IFERROR(SEARCH($M$1,AP1790),0)&gt;0,$M$1,"")</f>
        <v/>
      </c>
      <c r="N1790" s="4" t="str">
        <f>IF(IFERROR(SEARCH($N$1,AP1790),0)&gt;0,$N$1,"")</f>
        <v/>
      </c>
      <c r="O1790" s="4" t="str">
        <f>IF(IFERROR(SEARCH($O$1,AP1790),0)&gt;0,$O$1,"")</f>
        <v/>
      </c>
      <c r="P1790" s="4" t="str">
        <f>IF(IFERROR(SEARCH($P$1,AP1790),0)&gt;0,$P$1,"")</f>
        <v>DUS</v>
      </c>
      <c r="Q1790" s="4" t="str">
        <f>IF(IFERROR(SEARCH($Q$1,AP1790),0)&gt;0,$Q$1,"")</f>
        <v/>
      </c>
      <c r="R1790" s="4" t="str">
        <f>IF(IFERROR(SEARCH($R$1,AP1790),0)&gt;0,$R$1,"")</f>
        <v/>
      </c>
      <c r="S1790" s="4" t="str">
        <f>IF(IFERROR(SEARCH($S$1,AP1790),0)&gt;0,$S$1,"")</f>
        <v/>
      </c>
      <c r="T1790" s="4" t="str">
        <f>IF(IFERROR(SEARCH($T$1,AP1790),0)&gt;0,$T$1,"")</f>
        <v/>
      </c>
      <c r="U1790" s="4" t="str">
        <f>IF(IFERROR(SEARCH($U$1,AP1790),0)&gt;0,$U$1,"")</f>
        <v/>
      </c>
      <c r="V1790" s="4" t="str">
        <f>IF(IFERROR(SEARCH($V$1,AP1790),0)&gt;0,$V$1,"")</f>
        <v/>
      </c>
      <c r="W1790" s="4" t="str">
        <f>IF(IFERROR(SEARCH($W$1,AP1790),0)&gt;0,$W$1,"")</f>
        <v/>
      </c>
      <c r="X1790" s="4" t="str">
        <f>IF(IFERROR(SEARCH($X$1,AP1790),0)&gt;0,$X$1,"")</f>
        <v/>
      </c>
      <c r="Y1790" s="4">
        <f>LEN(A1790)+LEN(B1790)+LEN(C1790)+LEN(D1790)+LEN(E1790)+LEN(F1790)+LEN(G1790)+LEN(H1790)+LEN(I1790)+LEN(J1790)+LEN(K1790)+LEN(L1790)+LEN(M1790)+LEN(N1790)+LEN(O1790)+LEN(P1790)+LEN(Q1790)+LEN(R1790)+LEN(S1790)+LEN(T1790)+LEN(U1790)+LEN(V1790)+LEN(W1790)+LEN(X1790)</f>
        <v>6</v>
      </c>
      <c r="Z1790" s="4" t="str">
        <f>IF(IFERROR(SEARCH($Z$1,AP1790),0)&gt;0,$Z$1,"")</f>
        <v>-</v>
      </c>
      <c r="AA1790" s="4" t="str">
        <f>IF(IFERROR(SEARCH($AA$1,AP1790),0)&gt;0,$AA$1,"")</f>
        <v>/</v>
      </c>
      <c r="AB1790" s="4" t="str">
        <f>IF(IFERROR(SEARCH($AB$1,AP1790),0)&gt;0,$AB$1,"")</f>
        <v/>
      </c>
      <c r="AC1790" s="4" t="str">
        <f>IF(IFERROR(SEARCH($AC$1,AP1790),0)&gt;0,$AC$1,"")</f>
        <v/>
      </c>
      <c r="AD1790" s="4" t="str">
        <f>IF(IFERROR(SEARCH($AD$1,AP1790),0)&gt;0,$AD$1,"")</f>
        <v/>
      </c>
      <c r="AE1790" s="4" t="str">
        <f>IF(IFERROR(SEARCH($AE$1,AP1790),0)&gt;0,$AE$1,"")</f>
        <v/>
      </c>
      <c r="AF1790" s="4" t="str" cm="1">
        <f t="array" aca="1" ref="AF1790" ca="1">LEFT(AO1790,MATCH(FALSE,ISNUMBER(MID(AO1790,ROW(INDIRECT("1:"&amp;LEN(AO1790)+1)), 1) *1),0) -1)</f>
        <v>20</v>
      </c>
      <c r="AG1790" s="4">
        <f>LEN(AO1790)</f>
        <v>9</v>
      </c>
      <c r="AH1790" s="4">
        <f>LEN(AP1790)</f>
        <v>22</v>
      </c>
      <c r="AI1790" s="4">
        <f>AH1790-AG1790</f>
        <v>13</v>
      </c>
      <c r="AJ1790" s="4" t="str">
        <f>RIGHT(AP1790,4)</f>
        <v>/DUS</v>
      </c>
      <c r="AK1790" s="4" t="str">
        <f>RIGHT(AP1790,5)</f>
        <v>G/DUS</v>
      </c>
      <c r="AL1790" s="4" t="b">
        <f>AN1790=AN1791</f>
        <v>0</v>
      </c>
      <c r="AM1790" s="4" t="b">
        <f>LEFT(AP1790,2)=LEFT(AQ1790,2)</f>
        <v>0</v>
      </c>
      <c r="AN1790" s="5" t="str">
        <f>LEFT(AP1790,(AI1790-1))</f>
        <v>MILO RENTENG</v>
      </c>
      <c r="AO1790" s="4" t="str">
        <f>IFERROR(RIGHT(AP1790,LEN(AP1790)-FIND("-",AP1790)),1)</f>
        <v>20RTG/DUS</v>
      </c>
      <c r="AP1790" t="s">
        <v>5715</v>
      </c>
      <c r="AR1790">
        <v>368000</v>
      </c>
      <c r="AS1790">
        <v>368000</v>
      </c>
      <c r="AT1790">
        <v>348000</v>
      </c>
    </row>
    <row r="1791" spans="1:46" x14ac:dyDescent="0.25">
      <c r="A1791" s="4" t="str">
        <f>IF(IFERROR(SEARCH($A$1,AP1791),0)&gt;0,$A$1,"")</f>
        <v>PCS</v>
      </c>
      <c r="B1791" s="4" t="str">
        <f>IF(IFERROR(SEARCH($B$1,AP1791),0)&gt;0,$B$1,"")</f>
        <v/>
      </c>
      <c r="C1791" s="4" t="str">
        <f>IF(IFERROR(SEARCH($C$1,AP1791),0)&gt;0,$C$1,"")</f>
        <v/>
      </c>
      <c r="D1791" s="4" t="str">
        <f>IF(IFERROR(SEARCH($D$1,AP1791),0)&gt;0,$D$1,"")</f>
        <v/>
      </c>
      <c r="E1791" s="4" t="str">
        <f>IF(IFERROR(SEARCH($E$1,AP1791),0)&gt;0,$E$1,"")</f>
        <v/>
      </c>
      <c r="F1791" s="4" t="str">
        <f>IF(IFERROR(SEARCH($F$1,AP1791),0)&gt;0,$F$1,"")</f>
        <v/>
      </c>
      <c r="G1791" s="4" t="str">
        <f>IF(IFERROR(SEARCH($G$1,AP1791),0)&gt;0,$G$1,"")</f>
        <v/>
      </c>
      <c r="H1791" s="4" t="str">
        <f>IF(IFERROR(SEARCH($H$1,AP1791),0)&gt;0,$H$1,"")</f>
        <v/>
      </c>
      <c r="I1791" s="4" t="str">
        <f>IF(IFERROR(SEARCH($I$1,AP1791),0)&gt;0,$I$1,"")</f>
        <v/>
      </c>
      <c r="J1791" s="4" t="str">
        <f>IF(IFERROR(SEARCH($J$1,AP1791),0)&gt;0,$J$1,"")</f>
        <v/>
      </c>
      <c r="K1791" s="4" t="str">
        <f>IF(IFERROR(SEARCH($K$1,AP1791),0)&gt;0,$K$1,"")</f>
        <v/>
      </c>
      <c r="L1791" s="4" t="str">
        <f>IF(IFERROR(SEARCH($L$1,AP1791),0)&gt;0,$L$1,"")</f>
        <v/>
      </c>
      <c r="M1791" s="4" t="str">
        <f>IF(IFERROR(SEARCH($M$1,AP1791),0)&gt;0,$M$1,"")</f>
        <v/>
      </c>
      <c r="N1791" s="4" t="str">
        <f>IF(IFERROR(SEARCH($N$1,AP1791),0)&gt;0,$N$1,"")</f>
        <v>BAG</v>
      </c>
      <c r="O1791" s="4" t="str">
        <f>IF(IFERROR(SEARCH($O$1,AP1791),0)&gt;0,$O$1,"")</f>
        <v/>
      </c>
      <c r="P1791" s="4" t="str">
        <f>IF(IFERROR(SEARCH($P$1,AP1791),0)&gt;0,$P$1,"")</f>
        <v/>
      </c>
      <c r="Q1791" s="4" t="str">
        <f>IF(IFERROR(SEARCH($Q$1,AP1791),0)&gt;0,$Q$1,"")</f>
        <v/>
      </c>
      <c r="R1791" s="4" t="str">
        <f>IF(IFERROR(SEARCH($R$1,AP1791),0)&gt;0,$R$1,"")</f>
        <v/>
      </c>
      <c r="S1791" s="4" t="str">
        <f>IF(IFERROR(SEARCH($S$1,AP1791),0)&gt;0,$S$1,"")</f>
        <v/>
      </c>
      <c r="T1791" s="4" t="str">
        <f>IF(IFERROR(SEARCH($T$1,AP1791),0)&gt;0,$T$1,"")</f>
        <v/>
      </c>
      <c r="U1791" s="4" t="str">
        <f>IF(IFERROR(SEARCH($U$1,AP1791),0)&gt;0,$U$1,"")</f>
        <v/>
      </c>
      <c r="V1791" s="4" t="str">
        <f>IF(IFERROR(SEARCH($V$1,AP1791),0)&gt;0,$V$1,"")</f>
        <v/>
      </c>
      <c r="W1791" s="4" t="str">
        <f>IF(IFERROR(SEARCH($W$1,AP1791),0)&gt;0,$W$1,"")</f>
        <v/>
      </c>
      <c r="X1791" s="4" t="str">
        <f>IF(IFERROR(SEARCH($X$1,AP1791),0)&gt;0,$X$1,"")</f>
        <v/>
      </c>
      <c r="Y1791" s="4">
        <f>LEN(A1791)+LEN(B1791)+LEN(C1791)+LEN(D1791)+LEN(E1791)+LEN(F1791)+LEN(G1791)+LEN(H1791)+LEN(I1791)+LEN(J1791)+LEN(K1791)+LEN(L1791)+LEN(M1791)+LEN(N1791)+LEN(O1791)+LEN(P1791)+LEN(Q1791)+LEN(R1791)+LEN(S1791)+LEN(T1791)+LEN(U1791)+LEN(V1791)+LEN(W1791)+LEN(X1791)</f>
        <v>6</v>
      </c>
      <c r="Z1791" s="4" t="str">
        <f>IF(IFERROR(SEARCH($Z$1,AP1791),0)&gt;0,$Z$1,"")</f>
        <v>-</v>
      </c>
      <c r="AA1791" s="4" t="str">
        <f>IF(IFERROR(SEARCH($AA$1,AP1791),0)&gt;0,$AA$1,"")</f>
        <v>/</v>
      </c>
      <c r="AB1791" s="4" t="str">
        <f>IF(IFERROR(SEARCH($AB$1,AP1791),0)&gt;0,$AB$1,"")</f>
        <v/>
      </c>
      <c r="AC1791" s="4" t="str">
        <f>IF(IFERROR(SEARCH($AC$1,AP1791),0)&gt;0,$AC$1,"")</f>
        <v/>
      </c>
      <c r="AD1791" s="4" t="str">
        <f>IF(IFERROR(SEARCH($AD$1,AP1791),0)&gt;0,$AD$1,"")</f>
        <v/>
      </c>
      <c r="AE1791" s="4" t="str">
        <f>IF(IFERROR(SEARCH($AE$1,AP1791),0)&gt;0,$AE$1,"")</f>
        <v/>
      </c>
      <c r="AF1791" s="4" t="str" cm="1">
        <f t="array" aca="1" ref="AF1791" ca="1">LEFT(AO1791,MATCH(FALSE,ISNUMBER(MID(AO1791,ROW(INDIRECT("1:"&amp;LEN(AO1791)+1)), 1) *1),0) -1)</f>
        <v>45</v>
      </c>
      <c r="AG1791" s="4">
        <f>LEN(AO1791)</f>
        <v>9</v>
      </c>
      <c r="AH1791" s="4">
        <f>LEN(AP1791)</f>
        <v>27</v>
      </c>
      <c r="AI1791" s="4">
        <f>AH1791-AG1791</f>
        <v>18</v>
      </c>
      <c r="AJ1791" s="4" t="str">
        <f>RIGHT(AP1791,4)</f>
        <v>/BAG</v>
      </c>
      <c r="AK1791" s="4" t="str">
        <f>RIGHT(AP1791,5)</f>
        <v>S/BAG</v>
      </c>
      <c r="AL1791" s="4" t="b">
        <f>AN1791=AN1792</f>
        <v>0</v>
      </c>
      <c r="AM1791" s="4" t="b">
        <f>LEFT(AP1791,2)=LEFT(AQ1791,2)</f>
        <v>0</v>
      </c>
      <c r="AN1791" s="5" t="str">
        <f>LEFT(AP1791,(AI1791-1))</f>
        <v>MIMI CHOCO COATED</v>
      </c>
      <c r="AO1791" s="4" t="str">
        <f>IFERROR(RIGHT(AP1791,LEN(AP1791)-FIND("-",AP1791)),1)</f>
        <v>45PCS/BAG</v>
      </c>
      <c r="AP1791" t="s">
        <v>2978</v>
      </c>
      <c r="AQ1791" s="1" t="s">
        <v>2979</v>
      </c>
      <c r="AR1791">
        <v>17500</v>
      </c>
      <c r="AS1791">
        <v>17500</v>
      </c>
      <c r="AT1791">
        <v>16500</v>
      </c>
    </row>
    <row r="1792" spans="1:46" x14ac:dyDescent="0.25">
      <c r="A1792" s="4" t="str">
        <f>IF(IFERROR(SEARCH($A$1,AP1792),0)&gt;0,$A$1,"")</f>
        <v>PCS</v>
      </c>
      <c r="B1792" s="4" t="str">
        <f>IF(IFERROR(SEARCH($B$1,AP1792),0)&gt;0,$B$1,"")</f>
        <v/>
      </c>
      <c r="C1792" s="4" t="str">
        <f>IF(IFERROR(SEARCH($C$1,AP1792),0)&gt;0,$C$1,"")</f>
        <v/>
      </c>
      <c r="D1792" s="4" t="str">
        <f>IF(IFERROR(SEARCH($D$1,AP1792),0)&gt;0,$D$1,"")</f>
        <v/>
      </c>
      <c r="E1792" s="4" t="str">
        <f>IF(IFERROR(SEARCH($E$1,AP1792),0)&gt;0,$E$1,"")</f>
        <v/>
      </c>
      <c r="F1792" s="4" t="str">
        <f>IF(IFERROR(SEARCH($F$1,AP1792),0)&gt;0,$F$1,"")</f>
        <v/>
      </c>
      <c r="G1792" s="4" t="str">
        <f>IF(IFERROR(SEARCH($G$1,AP1792),0)&gt;0,$G$1,"")</f>
        <v/>
      </c>
      <c r="H1792" s="4" t="str">
        <f>IF(IFERROR(SEARCH($H$1,AP1792),0)&gt;0,$H$1,"")</f>
        <v/>
      </c>
      <c r="I1792" s="4" t="str">
        <f>IF(IFERROR(SEARCH($I$1,AP1792),0)&gt;0,$I$1,"")</f>
        <v/>
      </c>
      <c r="J1792" s="4" t="str">
        <f>IF(IFERROR(SEARCH($J$1,AP1792),0)&gt;0,$J$1,"")</f>
        <v/>
      </c>
      <c r="K1792" s="4" t="str">
        <f>IF(IFERROR(SEARCH($K$1,AP1792),0)&gt;0,$K$1,"")</f>
        <v/>
      </c>
      <c r="L1792" s="4" t="str">
        <f>IF(IFERROR(SEARCH($L$1,AP1792),0)&gt;0,$L$1,"")</f>
        <v/>
      </c>
      <c r="M1792" s="4" t="str">
        <f>IF(IFERROR(SEARCH($M$1,AP1792),0)&gt;0,$M$1,"")</f>
        <v>TPL</v>
      </c>
      <c r="N1792" s="4" t="str">
        <f>IF(IFERROR(SEARCH($N$1,AP1792),0)&gt;0,$N$1,"")</f>
        <v/>
      </c>
      <c r="O1792" s="4" t="str">
        <f>IF(IFERROR(SEARCH($O$1,AP1792),0)&gt;0,$O$1,"")</f>
        <v/>
      </c>
      <c r="P1792" s="4" t="str">
        <f>IF(IFERROR(SEARCH($P$1,AP1792),0)&gt;0,$P$1,"")</f>
        <v/>
      </c>
      <c r="Q1792" s="4" t="str">
        <f>IF(IFERROR(SEARCH($Q$1,AP1792),0)&gt;0,$Q$1,"")</f>
        <v/>
      </c>
      <c r="R1792" s="4" t="str">
        <f>IF(IFERROR(SEARCH($R$1,AP1792),0)&gt;0,$R$1,"")</f>
        <v/>
      </c>
      <c r="S1792" s="4" t="str">
        <f>IF(IFERROR(SEARCH($S$1,AP1792),0)&gt;0,$S$1,"")</f>
        <v/>
      </c>
      <c r="T1792" s="4" t="str">
        <f>IF(IFERROR(SEARCH($T$1,AP1792),0)&gt;0,$T$1,"")</f>
        <v/>
      </c>
      <c r="U1792" s="4" t="str">
        <f>IF(IFERROR(SEARCH($U$1,AP1792),0)&gt;0,$U$1,"")</f>
        <v/>
      </c>
      <c r="V1792" s="4" t="str">
        <f>IF(IFERROR(SEARCH($V$1,AP1792),0)&gt;0,$V$1,"")</f>
        <v/>
      </c>
      <c r="W1792" s="4" t="str">
        <f>IF(IFERROR(SEARCH($W$1,AP1792),0)&gt;0,$W$1,"")</f>
        <v/>
      </c>
      <c r="X1792" s="4" t="str">
        <f>IF(IFERROR(SEARCH($X$1,AP1792),0)&gt;0,$X$1,"")</f>
        <v/>
      </c>
      <c r="Y1792" s="4">
        <f>LEN(A1792)+LEN(B1792)+LEN(C1792)+LEN(D1792)+LEN(E1792)+LEN(F1792)+LEN(G1792)+LEN(H1792)+LEN(I1792)+LEN(J1792)+LEN(K1792)+LEN(L1792)+LEN(M1792)+LEN(N1792)+LEN(O1792)+LEN(P1792)+LEN(Q1792)+LEN(R1792)+LEN(S1792)+LEN(T1792)+LEN(U1792)+LEN(V1792)+LEN(W1792)+LEN(X1792)</f>
        <v>6</v>
      </c>
      <c r="Z1792" s="4" t="str">
        <f>IF(IFERROR(SEARCH($Z$1,AP1792),0)&gt;0,$Z$1,"")</f>
        <v>-</v>
      </c>
      <c r="AA1792" s="4" t="str">
        <f>IF(IFERROR(SEARCH($AA$1,AP1792),0)&gt;0,$AA$1,"")</f>
        <v>/</v>
      </c>
      <c r="AB1792" s="4" t="str">
        <f>IF(IFERROR(SEARCH($AB$1,AP1792),0)&gt;0,$AB$1,"")</f>
        <v/>
      </c>
      <c r="AC1792" s="4" t="str">
        <f>IF(IFERROR(SEARCH($AC$1,AP1792),0)&gt;0,$AC$1,"")</f>
        <v/>
      </c>
      <c r="AD1792" s="4" t="str">
        <f>IF(IFERROR(SEARCH($AD$1,AP1792),0)&gt;0,$AD$1,"")</f>
        <v/>
      </c>
      <c r="AE1792" s="4" t="str">
        <f>IF(IFERROR(SEARCH($AE$1,AP1792),0)&gt;0,$AE$1,"")</f>
        <v/>
      </c>
      <c r="AF1792" s="4" t="str" cm="1">
        <f t="array" aca="1" ref="AF1792" ca="1">LEFT(AO1792,MATCH(FALSE,ISNUMBER(MID(AO1792,ROW(INDIRECT("1:"&amp;LEN(AO1792)+1)), 1) *1),0) -1)</f>
        <v>40</v>
      </c>
      <c r="AG1792" s="4">
        <f>LEN(AO1792)</f>
        <v>9</v>
      </c>
      <c r="AH1792" s="4">
        <f>LEN(AP1792)</f>
        <v>24</v>
      </c>
      <c r="AI1792" s="4">
        <f>AH1792-AG1792</f>
        <v>15</v>
      </c>
      <c r="AJ1792" s="4" t="str">
        <f>RIGHT(AP1792,4)</f>
        <v>/TPL</v>
      </c>
      <c r="AK1792" s="4" t="str">
        <f>RIGHT(AP1792,5)</f>
        <v>S/TPL</v>
      </c>
      <c r="AL1792" s="4" t="b">
        <f>AN1792=AN1793</f>
        <v>0</v>
      </c>
      <c r="AM1792" s="4" t="b">
        <f>LEFT(AP1792,2)=LEFT(AQ1792,2)</f>
        <v>0</v>
      </c>
      <c r="AN1792" s="5" t="str">
        <f>LEFT(AP1792,(AI1792-1))</f>
        <v>MIMI CHOCO JAM</v>
      </c>
      <c r="AO1792" s="4" t="str">
        <f>IFERROR(RIGHT(AP1792,LEN(AP1792)-FIND("-",AP1792)),1)</f>
        <v>40PCS/TPL</v>
      </c>
      <c r="AP1792" t="s">
        <v>2980</v>
      </c>
      <c r="AQ1792" s="1" t="s">
        <v>2981</v>
      </c>
      <c r="AR1792">
        <v>34000</v>
      </c>
      <c r="AS1792">
        <v>34000</v>
      </c>
      <c r="AT1792">
        <v>31763</v>
      </c>
    </row>
    <row r="1793" spans="1:46" x14ac:dyDescent="0.25">
      <c r="A1793" s="4" t="str">
        <f>IF(IFERROR(SEARCH($A$1,AP1793),0)&gt;0,$A$1,"")</f>
        <v/>
      </c>
      <c r="B1793" s="4" t="str">
        <f>IF(IFERROR(SEARCH($B$1,AP1793),0)&gt;0,$B$1,"")</f>
        <v/>
      </c>
      <c r="C1793" s="4" t="str">
        <f>IF(IFERROR(SEARCH($C$1,AP1793),0)&gt;0,$C$1,"")</f>
        <v/>
      </c>
      <c r="D1793" s="4" t="str">
        <f>IF(IFERROR(SEARCH($D$1,AP1793),0)&gt;0,$D$1,"")</f>
        <v/>
      </c>
      <c r="E1793" s="4" t="str">
        <f>IF(IFERROR(SEARCH($E$1,AP1793),0)&gt;0,$E$1,"")</f>
        <v/>
      </c>
      <c r="F1793" s="4" t="str">
        <f>IF(IFERROR(SEARCH($F$1,AP1793),0)&gt;0,$F$1,"")</f>
        <v/>
      </c>
      <c r="G1793" s="4" t="str">
        <f>IF(IFERROR(SEARCH($G$1,AP1793),0)&gt;0,$G$1,"")</f>
        <v/>
      </c>
      <c r="H1793" s="4" t="str">
        <f>IF(IFERROR(SEARCH($H$1,AP1793),0)&gt;0,$H$1,"")</f>
        <v/>
      </c>
      <c r="I1793" s="4" t="str">
        <f>IF(IFERROR(SEARCH($I$1,AP1793),0)&gt;0,$I$1,"")</f>
        <v/>
      </c>
      <c r="J1793" s="4" t="str">
        <f>IF(IFERROR(SEARCH($J$1,AP1793),0)&gt;0,$J$1,"")</f>
        <v/>
      </c>
      <c r="K1793" s="4" t="str">
        <f>IF(IFERROR(SEARCH($K$1,AP1793),0)&gt;0,$K$1,"")</f>
        <v/>
      </c>
      <c r="L1793" s="4" t="str">
        <f>IF(IFERROR(SEARCH($L$1,AP1793),0)&gt;0,$L$1,"")</f>
        <v/>
      </c>
      <c r="M1793" s="4" t="str">
        <f>IF(IFERROR(SEARCH($M$1,AP1793),0)&gt;0,$M$1,"")</f>
        <v>TPL</v>
      </c>
      <c r="N1793" s="4" t="str">
        <f>IF(IFERROR(SEARCH($N$1,AP1793),0)&gt;0,$N$1,"")</f>
        <v/>
      </c>
      <c r="O1793" s="4" t="str">
        <f>IF(IFERROR(SEARCH($O$1,AP1793),0)&gt;0,$O$1,"")</f>
        <v/>
      </c>
      <c r="P1793" s="4" t="str">
        <f>IF(IFERROR(SEARCH($P$1,AP1793),0)&gt;0,$P$1,"")</f>
        <v/>
      </c>
      <c r="Q1793" s="4" t="str">
        <f>IF(IFERROR(SEARCH($Q$1,AP1793),0)&gt;0,$Q$1,"")</f>
        <v/>
      </c>
      <c r="R1793" s="4" t="str">
        <f>IF(IFERROR(SEARCH($R$1,AP1793),0)&gt;0,$R$1,"")</f>
        <v/>
      </c>
      <c r="S1793" s="4" t="str">
        <f>IF(IFERROR(SEARCH($S$1,AP1793),0)&gt;0,$S$1,"")</f>
        <v/>
      </c>
      <c r="T1793" s="4" t="str">
        <f>IF(IFERROR(SEARCH($T$1,AP1793),0)&gt;0,$T$1,"")</f>
        <v/>
      </c>
      <c r="U1793" s="4" t="str">
        <f>IF(IFERROR(SEARCH($U$1,AP1793),0)&gt;0,$U$1,"")</f>
        <v/>
      </c>
      <c r="V1793" s="4" t="str">
        <f>IF(IFERROR(SEARCH($V$1,AP1793),0)&gt;0,$V$1,"")</f>
        <v/>
      </c>
      <c r="W1793" s="4" t="str">
        <f>IF(IFERROR(SEARCH($W$1,AP1793),0)&gt;0,$W$1,"")</f>
        <v/>
      </c>
      <c r="X1793" s="4" t="str">
        <f>IF(IFERROR(SEARCH($X$1,AP1793),0)&gt;0,$X$1,"")</f>
        <v/>
      </c>
      <c r="Y1793" s="4">
        <f>LEN(A1793)+LEN(B1793)+LEN(C1793)+LEN(D1793)+LEN(E1793)+LEN(F1793)+LEN(G1793)+LEN(H1793)+LEN(I1793)+LEN(J1793)+LEN(K1793)+LEN(L1793)+LEN(M1793)+LEN(N1793)+LEN(O1793)+LEN(P1793)+LEN(Q1793)+LEN(R1793)+LEN(S1793)+LEN(T1793)+LEN(U1793)+LEN(V1793)+LEN(W1793)+LEN(X1793)</f>
        <v>3</v>
      </c>
      <c r="Z1793" s="4" t="str">
        <f>IF(IFERROR(SEARCH($Z$1,AP1793),0)&gt;0,$Z$1,"")</f>
        <v>-</v>
      </c>
      <c r="AA1793" s="4" t="str">
        <f>IF(IFERROR(SEARCH($AA$1,AP1793),0)&gt;0,$AA$1,"")</f>
        <v/>
      </c>
      <c r="AB1793" s="4" t="str">
        <f>IF(IFERROR(SEARCH($AB$1,AP1793),0)&gt;0,$AB$1,"")</f>
        <v/>
      </c>
      <c r="AC1793" s="4" t="str">
        <f>IF(IFERROR(SEARCH($AC$1,AP1793),0)&gt;0,$AC$1,"")</f>
        <v/>
      </c>
      <c r="AD1793" s="4" t="str">
        <f>IF(IFERROR(SEARCH($AD$1,AP1793),0)&gt;0,$AD$1,"")</f>
        <v/>
      </c>
      <c r="AE1793" s="4" t="str">
        <f>IF(IFERROR(SEARCH($AE$1,AP1793),0)&gt;0,$AE$1,"")</f>
        <v/>
      </c>
      <c r="AF1793" s="4" t="str" cm="1">
        <f t="array" aca="1" ref="AF1793" ca="1">LEFT(AO1793,MATCH(FALSE,ISNUMBER(MID(AO1793,ROW(INDIRECT("1:"&amp;LEN(AO1793)+1)), 1) *1),0) -1)</f>
        <v>1</v>
      </c>
      <c r="AG1793" s="4">
        <f>LEN(AO1793)</f>
        <v>4</v>
      </c>
      <c r="AH1793" s="4">
        <f>LEN(AP1793)</f>
        <v>21</v>
      </c>
      <c r="AI1793" s="4">
        <f>AH1793-AG1793</f>
        <v>17</v>
      </c>
      <c r="AJ1793" s="4" t="str">
        <f>RIGHT(AP1793,4)</f>
        <v>1TPL</v>
      </c>
      <c r="AK1793" s="4" t="str">
        <f>RIGHT(AP1793,5)</f>
        <v>-1TPL</v>
      </c>
      <c r="AL1793" s="4" t="b">
        <f>AN1793=AN1794</f>
        <v>0</v>
      </c>
      <c r="AM1793" s="4" t="b">
        <f>LEFT(AP1793,2)=LEFT(AQ1793,2)</f>
        <v>0</v>
      </c>
      <c r="AN1793" s="5" t="str">
        <f>LEFT(AP1793,(AI1793-1))</f>
        <v>MIMI CHOCO TELUR</v>
      </c>
      <c r="AO1793" s="4" t="str">
        <f>IFERROR(RIGHT(AP1793,LEN(AP1793)-FIND("-",AP1793)),1)</f>
        <v>1TPL</v>
      </c>
      <c r="AP1793" t="s">
        <v>2982</v>
      </c>
      <c r="AR1793">
        <v>17500</v>
      </c>
      <c r="AS1793">
        <v>17500</v>
      </c>
      <c r="AT1793">
        <v>16667</v>
      </c>
    </row>
    <row r="1794" spans="1:46" x14ac:dyDescent="0.25">
      <c r="A1794" s="4" t="str">
        <f>IF(IFERROR(SEARCH($A$1,AP1794),0)&gt;0,$A$1,"")</f>
        <v>PCS</v>
      </c>
      <c r="B1794" s="4" t="str">
        <f>IF(IFERROR(SEARCH($B$1,AP1794),0)&gt;0,$B$1,"")</f>
        <v/>
      </c>
      <c r="C1794" s="4" t="str">
        <f>IF(IFERROR(SEARCH($C$1,AP1794),0)&gt;0,$C$1,"")</f>
        <v/>
      </c>
      <c r="D1794" s="4" t="str">
        <f>IF(IFERROR(SEARCH($D$1,AP1794),0)&gt;0,$D$1,"")</f>
        <v/>
      </c>
      <c r="E1794" s="4" t="str">
        <f>IF(IFERROR(SEARCH($E$1,AP1794),0)&gt;0,$E$1,"")</f>
        <v/>
      </c>
      <c r="F1794" s="4" t="str">
        <f>IF(IFERROR(SEARCH($F$1,AP1794),0)&gt;0,$F$1,"")</f>
        <v>PACK</v>
      </c>
      <c r="G1794" s="4" t="str">
        <f>IF(IFERROR(SEARCH($G$1,AP1794),0)&gt;0,$G$1,"")</f>
        <v/>
      </c>
      <c r="H1794" s="4" t="str">
        <f>IF(IFERROR(SEARCH($H$1,AP1794),0)&gt;0,$H$1,"")</f>
        <v/>
      </c>
      <c r="I1794" s="4" t="str">
        <f>IF(IFERROR(SEARCH($I$1,AP1794),0)&gt;0,$I$1,"")</f>
        <v/>
      </c>
      <c r="J1794" s="4" t="str">
        <f>IF(IFERROR(SEARCH($J$1,AP1794),0)&gt;0,$J$1,"")</f>
        <v/>
      </c>
      <c r="K1794" s="4" t="str">
        <f>IF(IFERROR(SEARCH($K$1,AP1794),0)&gt;0,$K$1,"")</f>
        <v/>
      </c>
      <c r="L1794" s="4" t="str">
        <f>IF(IFERROR(SEARCH($L$1,AP1794),0)&gt;0,$L$1,"")</f>
        <v/>
      </c>
      <c r="M1794" s="4" t="str">
        <f>IF(IFERROR(SEARCH($M$1,AP1794),0)&gt;0,$M$1,"")</f>
        <v/>
      </c>
      <c r="N1794" s="4" t="str">
        <f>IF(IFERROR(SEARCH($N$1,AP1794),0)&gt;0,$N$1,"")</f>
        <v>BAG</v>
      </c>
      <c r="O1794" s="4" t="str">
        <f>IF(IFERROR(SEARCH($O$1,AP1794),0)&gt;0,$O$1,"")</f>
        <v/>
      </c>
      <c r="P1794" s="4" t="str">
        <f>IF(IFERROR(SEARCH($P$1,AP1794),0)&gt;0,$P$1,"")</f>
        <v/>
      </c>
      <c r="Q1794" s="4" t="str">
        <f>IF(IFERROR(SEARCH($Q$1,AP1794),0)&gt;0,$Q$1,"")</f>
        <v/>
      </c>
      <c r="R1794" s="4" t="str">
        <f>IF(IFERROR(SEARCH($R$1,AP1794),0)&gt;0,$R$1,"")</f>
        <v/>
      </c>
      <c r="S1794" s="4" t="str">
        <f>IF(IFERROR(SEARCH($S$1,AP1794),0)&gt;0,$S$1,"")</f>
        <v/>
      </c>
      <c r="T1794" s="4" t="str">
        <f>IF(IFERROR(SEARCH($T$1,AP1794),0)&gt;0,$T$1,"")</f>
        <v/>
      </c>
      <c r="U1794" s="4" t="str">
        <f>IF(IFERROR(SEARCH($U$1,AP1794),0)&gt;0,$U$1,"")</f>
        <v/>
      </c>
      <c r="V1794" s="4" t="str">
        <f>IF(IFERROR(SEARCH($V$1,AP1794),0)&gt;0,$V$1,"")</f>
        <v/>
      </c>
      <c r="W1794" s="4" t="str">
        <f>IF(IFERROR(SEARCH($W$1,AP1794),0)&gt;0,$W$1,"")</f>
        <v/>
      </c>
      <c r="X1794" s="4" t="str">
        <f>IF(IFERROR(SEARCH($X$1,AP1794),0)&gt;0,$X$1,"")</f>
        <v/>
      </c>
      <c r="Y1794" s="4">
        <f>LEN(A1794)+LEN(B1794)+LEN(C1794)+LEN(D1794)+LEN(E1794)+LEN(F1794)+LEN(G1794)+LEN(H1794)+LEN(I1794)+LEN(J1794)+LEN(K1794)+LEN(L1794)+LEN(M1794)+LEN(N1794)+LEN(O1794)+LEN(P1794)+LEN(Q1794)+LEN(R1794)+LEN(S1794)+LEN(T1794)+LEN(U1794)+LEN(V1794)+LEN(W1794)+LEN(X1794)</f>
        <v>10</v>
      </c>
      <c r="Z1794" s="4" t="str">
        <f>IF(IFERROR(SEARCH($Z$1,AP1794),0)&gt;0,$Z$1,"")</f>
        <v>-</v>
      </c>
      <c r="AA1794" s="4" t="str">
        <f>IF(IFERROR(SEARCH($AA$1,AP1794),0)&gt;0,$AA$1,"")</f>
        <v>/</v>
      </c>
      <c r="AB1794" s="4" t="str">
        <f>IF(IFERROR(SEARCH($AB$1,AP1794),0)&gt;0,$AB$1,"")</f>
        <v/>
      </c>
      <c r="AC1794" s="4" t="str">
        <f>IF(IFERROR(SEARCH($AC$1,AP1794),0)&gt;0,$AC$1,"")</f>
        <v/>
      </c>
      <c r="AD1794" s="4" t="str">
        <f>IF(IFERROR(SEARCH($AD$1,AP1794),0)&gt;0,$AD$1,"")</f>
        <v/>
      </c>
      <c r="AE1794" s="4" t="str">
        <f>IF(IFERROR(SEARCH($AE$1,AP1794),0)&gt;0,$AE$1,"")</f>
        <v/>
      </c>
      <c r="AF1794" s="4" t="str" cm="1">
        <f t="array" aca="1" ref="AF1794" ca="1">LEFT(AO1794,MATCH(FALSE,ISNUMBER(MID(AO1794,ROW(INDIRECT("1:"&amp;LEN(AO1794)+1)), 1) *1),0) -1)</f>
        <v>20</v>
      </c>
      <c r="AG1794" s="4">
        <f>LEN(AO1794)</f>
        <v>10</v>
      </c>
      <c r="AH1794" s="4">
        <f>LEN(AP1794)</f>
        <v>30</v>
      </c>
      <c r="AI1794" s="4">
        <f>AH1794-AG1794</f>
        <v>20</v>
      </c>
      <c r="AJ1794" s="4" t="str">
        <f>RIGHT(AP1794,4)</f>
        <v>PACK</v>
      </c>
      <c r="AK1794" s="4" t="str">
        <f>RIGHT(AP1794,5)</f>
        <v>/PACK</v>
      </c>
      <c r="AL1794" s="4" t="b">
        <f>AN1794=AN1795</f>
        <v>0</v>
      </c>
      <c r="AM1794" s="4" t="b">
        <f>LEFT(AP1794,2)=LEFT(AQ1794,2)</f>
        <v>0</v>
      </c>
      <c r="AN1794" s="5" t="str">
        <f>LEFT(AP1794,(AI1794-1))</f>
        <v>MIMI TELUR GOLD BAG</v>
      </c>
      <c r="AO1794" s="4" t="str">
        <f>IFERROR(RIGHT(AP1794,LEN(AP1794)-FIND("-",AP1794)),1)</f>
        <v>20PCS/PACK</v>
      </c>
      <c r="AP1794" t="s">
        <v>2983</v>
      </c>
      <c r="AQ1794" s="1" t="s">
        <v>2984</v>
      </c>
      <c r="AR1794">
        <v>17500</v>
      </c>
      <c r="AS1794">
        <v>17500</v>
      </c>
      <c r="AT1794">
        <v>16826</v>
      </c>
    </row>
    <row r="1795" spans="1:46" x14ac:dyDescent="0.25">
      <c r="A1795" s="4" t="str">
        <f>IF(IFERROR(SEARCH($A$1,AP1795),0)&gt;0,$A$1,"")</f>
        <v/>
      </c>
      <c r="B1795" s="4" t="str">
        <f>IF(IFERROR(SEARCH($B$1,AP1795),0)&gt;0,$B$1,"")</f>
        <v/>
      </c>
      <c r="C1795" s="4" t="str">
        <f>IF(IFERROR(SEARCH($C$1,AP1795),0)&gt;0,$C$1,"")</f>
        <v/>
      </c>
      <c r="D1795" s="4" t="str">
        <f>IF(IFERROR(SEARCH($D$1,AP1795),0)&gt;0,$D$1,"")</f>
        <v/>
      </c>
      <c r="E1795" s="4" t="str">
        <f>IF(IFERROR(SEARCH($E$1,AP1795),0)&gt;0,$E$1,"")</f>
        <v>RTG</v>
      </c>
      <c r="F1795" s="4" t="str">
        <f>IF(IFERROR(SEARCH($F$1,AP1795),0)&gt;0,$F$1,"")</f>
        <v/>
      </c>
      <c r="G1795" s="4" t="str">
        <f>IF(IFERROR(SEARCH($G$1,AP1795),0)&gt;0,$G$1,"")</f>
        <v/>
      </c>
      <c r="H1795" s="4" t="str">
        <f>IF(IFERROR(SEARCH($H$1,AP1795),0)&gt;0,$H$1,"")</f>
        <v/>
      </c>
      <c r="I1795" s="4" t="str">
        <f>IF(IFERROR(SEARCH($I$1,AP1795),0)&gt;0,$I$1,"")</f>
        <v/>
      </c>
      <c r="J1795" s="4" t="str">
        <f>IF(IFERROR(SEARCH($J$1,AP1795),0)&gt;0,$J$1,"")</f>
        <v/>
      </c>
      <c r="K1795" s="4" t="str">
        <f>IF(IFERROR(SEARCH($K$1,AP1795),0)&gt;0,$K$1,"")</f>
        <v/>
      </c>
      <c r="L1795" s="4" t="str">
        <f>IF(IFERROR(SEARCH($L$1,AP1795),0)&gt;0,$L$1,"")</f>
        <v/>
      </c>
      <c r="M1795" s="4" t="str">
        <f>IF(IFERROR(SEARCH($M$1,AP1795),0)&gt;0,$M$1,"")</f>
        <v/>
      </c>
      <c r="N1795" s="4" t="str">
        <f>IF(IFERROR(SEARCH($N$1,AP1795),0)&gt;0,$N$1,"")</f>
        <v/>
      </c>
      <c r="O1795" s="4" t="str">
        <f>IF(IFERROR(SEARCH($O$1,AP1795),0)&gt;0,$O$1,"")</f>
        <v/>
      </c>
      <c r="P1795" s="4" t="str">
        <f>IF(IFERROR(SEARCH($P$1,AP1795),0)&gt;0,$P$1,"")</f>
        <v>DUS</v>
      </c>
      <c r="Q1795" s="4" t="str">
        <f>IF(IFERROR(SEARCH($Q$1,AP1795),0)&gt;0,$Q$1,"")</f>
        <v/>
      </c>
      <c r="R1795" s="4" t="str">
        <f>IF(IFERROR(SEARCH($R$1,AP1795),0)&gt;0,$R$1,"")</f>
        <v/>
      </c>
      <c r="S1795" s="4" t="str">
        <f>IF(IFERROR(SEARCH($S$1,AP1795),0)&gt;0,$S$1,"")</f>
        <v/>
      </c>
      <c r="T1795" s="4" t="str">
        <f>IF(IFERROR(SEARCH($T$1,AP1795),0)&gt;0,$T$1,"")</f>
        <v/>
      </c>
      <c r="U1795" s="4" t="str">
        <f>IF(IFERROR(SEARCH($U$1,AP1795),0)&gt;0,$U$1,"")</f>
        <v/>
      </c>
      <c r="V1795" s="4" t="str">
        <f>IF(IFERROR(SEARCH($V$1,AP1795),0)&gt;0,$V$1,"")</f>
        <v/>
      </c>
      <c r="W1795" s="4" t="str">
        <f>IF(IFERROR(SEARCH($W$1,AP1795),0)&gt;0,$W$1,"")</f>
        <v/>
      </c>
      <c r="X1795" s="4" t="str">
        <f>IF(IFERROR(SEARCH($X$1,AP1795),0)&gt;0,$X$1,"")</f>
        <v/>
      </c>
      <c r="Y1795" s="4">
        <f>LEN(A1795)+LEN(B1795)+LEN(C1795)+LEN(D1795)+LEN(E1795)+LEN(F1795)+LEN(G1795)+LEN(H1795)+LEN(I1795)+LEN(J1795)+LEN(K1795)+LEN(L1795)+LEN(M1795)+LEN(N1795)+LEN(O1795)+LEN(P1795)+LEN(Q1795)+LEN(R1795)+LEN(S1795)+LEN(T1795)+LEN(U1795)+LEN(V1795)+LEN(W1795)+LEN(X1795)</f>
        <v>6</v>
      </c>
      <c r="Z1795" s="4" t="str">
        <f>IF(IFERROR(SEARCH($Z$1,AP1795),0)&gt;0,$Z$1,"")</f>
        <v>-</v>
      </c>
      <c r="AA1795" s="4" t="str">
        <f>IF(IFERROR(SEARCH($AA$1,AP1795),0)&gt;0,$AA$1,"")</f>
        <v>/</v>
      </c>
      <c r="AB1795" s="4" t="str">
        <f>IF(IFERROR(SEARCH($AB$1,AP1795),0)&gt;0,$AB$1,"")</f>
        <v/>
      </c>
      <c r="AC1795" s="4" t="str">
        <f>IF(IFERROR(SEARCH($AC$1,AP1795),0)&gt;0,$AC$1,"")</f>
        <v/>
      </c>
      <c r="AD1795" s="4" t="str">
        <f>IF(IFERROR(SEARCH($AD$1,AP1795),0)&gt;0,$AD$1,"")</f>
        <v/>
      </c>
      <c r="AE1795" s="4" t="str">
        <f>IF(IFERROR(SEARCH($AE$1,AP1795),0)&gt;0,$AE$1,"")</f>
        <v/>
      </c>
      <c r="AF1795" s="4" t="str" cm="1">
        <f t="array" aca="1" ref="AF1795" ca="1">LEFT(AO1795,MATCH(FALSE,ISNUMBER(MID(AO1795,ROW(INDIRECT("1:"&amp;LEN(AO1795)+1)), 1) *1),0) -1)</f>
        <v>6</v>
      </c>
      <c r="AG1795" s="4">
        <f>LEN(AO1795)</f>
        <v>8</v>
      </c>
      <c r="AH1795" s="4">
        <f>LEN(AP1795)</f>
        <v>18</v>
      </c>
      <c r="AI1795" s="4">
        <f>AH1795-AG1795</f>
        <v>10</v>
      </c>
      <c r="AJ1795" s="4" t="str">
        <f>RIGHT(AP1795,4)</f>
        <v>/DUS</v>
      </c>
      <c r="AK1795" s="4" t="str">
        <f>RIGHT(AP1795,5)</f>
        <v>G/DUS</v>
      </c>
      <c r="AL1795" s="4" t="b">
        <f>AN1795=AN1796</f>
        <v>1</v>
      </c>
      <c r="AM1795" s="4" t="b">
        <f>LEFT(AP1795,2)=LEFT(AQ1795,2)</f>
        <v>0</v>
      </c>
      <c r="AN1795" s="5" t="str">
        <f>LEFT(AP1795,(AI1795-1))</f>
        <v>MINI BAND</v>
      </c>
      <c r="AO1795" s="4" t="str">
        <f>IFERROR(RIGHT(AP1795,LEN(AP1795)-FIND("-",AP1795)),1)</f>
        <v>6RTG/DUS</v>
      </c>
      <c r="AP1795" t="s">
        <v>5771</v>
      </c>
      <c r="AR1795">
        <v>42000</v>
      </c>
      <c r="AS1795">
        <v>42000</v>
      </c>
      <c r="AT1795">
        <v>44006</v>
      </c>
    </row>
    <row r="1796" spans="1:46" x14ac:dyDescent="0.25">
      <c r="A1796" s="4" t="str">
        <f>IF(IFERROR(SEARCH($A$1,AP1796),0)&gt;0,$A$1,"")</f>
        <v>PCS</v>
      </c>
      <c r="B1796" s="4" t="str">
        <f>IF(IFERROR(SEARCH($B$1,AP1796),0)&gt;0,$B$1,"")</f>
        <v/>
      </c>
      <c r="C1796" s="4" t="str">
        <f>IF(IFERROR(SEARCH($C$1,AP1796),0)&gt;0,$C$1,"")</f>
        <v/>
      </c>
      <c r="D1796" s="4" t="str">
        <f>IF(IFERROR(SEARCH($D$1,AP1796),0)&gt;0,$D$1,"")</f>
        <v/>
      </c>
      <c r="E1796" s="4" t="str">
        <f>IF(IFERROR(SEARCH($E$1,AP1796),0)&gt;0,$E$1,"")</f>
        <v>RTG</v>
      </c>
      <c r="F1796" s="4" t="str">
        <f>IF(IFERROR(SEARCH($F$1,AP1796),0)&gt;0,$F$1,"")</f>
        <v/>
      </c>
      <c r="G1796" s="4" t="str">
        <f>IF(IFERROR(SEARCH($G$1,AP1796),0)&gt;0,$G$1,"")</f>
        <v/>
      </c>
      <c r="H1796" s="4" t="str">
        <f>IF(IFERROR(SEARCH($H$1,AP1796),0)&gt;0,$H$1,"")</f>
        <v/>
      </c>
      <c r="I1796" s="4" t="str">
        <f>IF(IFERROR(SEARCH($I$1,AP1796),0)&gt;0,$I$1,"")</f>
        <v/>
      </c>
      <c r="J1796" s="4" t="str">
        <f>IF(IFERROR(SEARCH($J$1,AP1796),0)&gt;0,$J$1,"")</f>
        <v/>
      </c>
      <c r="K1796" s="4" t="str">
        <f>IF(IFERROR(SEARCH($K$1,AP1796),0)&gt;0,$K$1,"")</f>
        <v/>
      </c>
      <c r="L1796" s="4" t="str">
        <f>IF(IFERROR(SEARCH($L$1,AP1796),0)&gt;0,$L$1,"")</f>
        <v/>
      </c>
      <c r="M1796" s="4" t="str">
        <f>IF(IFERROR(SEARCH($M$1,AP1796),0)&gt;0,$M$1,"")</f>
        <v/>
      </c>
      <c r="N1796" s="4" t="str">
        <f>IF(IFERROR(SEARCH($N$1,AP1796),0)&gt;0,$N$1,"")</f>
        <v/>
      </c>
      <c r="O1796" s="4" t="str">
        <f>IF(IFERROR(SEARCH($O$1,AP1796),0)&gt;0,$O$1,"")</f>
        <v/>
      </c>
      <c r="P1796" s="4" t="str">
        <f>IF(IFERROR(SEARCH($P$1,AP1796),0)&gt;0,$P$1,"")</f>
        <v/>
      </c>
      <c r="Q1796" s="4" t="str">
        <f>IF(IFERROR(SEARCH($Q$1,AP1796),0)&gt;0,$Q$1,"")</f>
        <v/>
      </c>
      <c r="R1796" s="4" t="str">
        <f>IF(IFERROR(SEARCH($R$1,AP1796),0)&gt;0,$R$1,"")</f>
        <v/>
      </c>
      <c r="S1796" s="4" t="str">
        <f>IF(IFERROR(SEARCH($S$1,AP1796),0)&gt;0,$S$1,"")</f>
        <v/>
      </c>
      <c r="T1796" s="4" t="str">
        <f>IF(IFERROR(SEARCH($T$1,AP1796),0)&gt;0,$T$1,"")</f>
        <v/>
      </c>
      <c r="U1796" s="4" t="str">
        <f>IF(IFERROR(SEARCH($U$1,AP1796),0)&gt;0,$U$1,"")</f>
        <v/>
      </c>
      <c r="V1796" s="4" t="str">
        <f>IF(IFERROR(SEARCH($V$1,AP1796),0)&gt;0,$V$1,"")</f>
        <v/>
      </c>
      <c r="W1796" s="4" t="str">
        <f>IF(IFERROR(SEARCH($W$1,AP1796),0)&gt;0,$W$1,"")</f>
        <v/>
      </c>
      <c r="X1796" s="4" t="str">
        <f>IF(IFERROR(SEARCH($X$1,AP1796),0)&gt;0,$X$1,"")</f>
        <v/>
      </c>
      <c r="Y1796" s="4">
        <f>LEN(A1796)+LEN(B1796)+LEN(C1796)+LEN(D1796)+LEN(E1796)+LEN(F1796)+LEN(G1796)+LEN(H1796)+LEN(I1796)+LEN(J1796)+LEN(K1796)+LEN(L1796)+LEN(M1796)+LEN(N1796)+LEN(O1796)+LEN(P1796)+LEN(Q1796)+LEN(R1796)+LEN(S1796)+LEN(T1796)+LEN(U1796)+LEN(V1796)+LEN(W1796)+LEN(X1796)</f>
        <v>6</v>
      </c>
      <c r="Z1796" s="4" t="str">
        <f>IF(IFERROR(SEARCH($Z$1,AP1796),0)&gt;0,$Z$1,"")</f>
        <v>-</v>
      </c>
      <c r="AA1796" s="4" t="str">
        <f>IF(IFERROR(SEARCH($AA$1,AP1796),0)&gt;0,$AA$1,"")</f>
        <v>/</v>
      </c>
      <c r="AB1796" s="4" t="str">
        <f>IF(IFERROR(SEARCH($AB$1,AP1796),0)&gt;0,$AB$1,"")</f>
        <v/>
      </c>
      <c r="AC1796" s="4" t="str">
        <f>IF(IFERROR(SEARCH($AC$1,AP1796),0)&gt;0,$AC$1,"")</f>
        <v/>
      </c>
      <c r="AD1796" s="4" t="str">
        <f>IF(IFERROR(SEARCH($AD$1,AP1796),0)&gt;0,$AD$1,"")</f>
        <v/>
      </c>
      <c r="AE1796" s="4" t="str">
        <f>IF(IFERROR(SEARCH($AE$1,AP1796),0)&gt;0,$AE$1,"")</f>
        <v/>
      </c>
      <c r="AF1796" s="4" t="str" cm="1">
        <f t="array" aca="1" ref="AF1796" ca="1">LEFT(AO1796,MATCH(FALSE,ISNUMBER(MID(AO1796,ROW(INDIRECT("1:"&amp;LEN(AO1796)+1)), 1) *1),0) -1)</f>
        <v>10</v>
      </c>
      <c r="AG1796" s="4">
        <f>LEN(AO1796)</f>
        <v>9</v>
      </c>
      <c r="AH1796" s="4">
        <f>LEN(AP1796)</f>
        <v>19</v>
      </c>
      <c r="AI1796" s="4">
        <f>AH1796-AG1796</f>
        <v>10</v>
      </c>
      <c r="AJ1796" s="4" t="str">
        <f>RIGHT(AP1796,4)</f>
        <v>/RTG</v>
      </c>
      <c r="AK1796" s="4" t="str">
        <f>RIGHT(AP1796,5)</f>
        <v>S/RTG</v>
      </c>
      <c r="AL1796" s="4" t="b">
        <f>AN1796=AN1797</f>
        <v>0</v>
      </c>
      <c r="AM1796" s="4" t="b">
        <f>LEFT(AP1796,2)=LEFT(AQ1796,2)</f>
        <v>0</v>
      </c>
      <c r="AN1796" s="5" t="str">
        <f>LEFT(AP1796,(AI1796-1))</f>
        <v>MINI BAND</v>
      </c>
      <c r="AO1796" s="4" t="str">
        <f>IFERROR(RIGHT(AP1796,LEN(AP1796)-FIND("-",AP1796)),1)</f>
        <v>10PCS/RTG</v>
      </c>
      <c r="AP1796" t="s">
        <v>6154</v>
      </c>
      <c r="AQ1796" s="1" t="s">
        <v>2987</v>
      </c>
      <c r="AR1796">
        <v>8000</v>
      </c>
      <c r="AS1796">
        <v>8000</v>
      </c>
      <c r="AT1796">
        <v>7334</v>
      </c>
    </row>
    <row r="1797" spans="1:46" x14ac:dyDescent="0.25">
      <c r="A1797" s="4" t="str">
        <f>IF(IFERROR(SEARCH($A$1,AP1797),0)&gt;0,$A$1,"")</f>
        <v/>
      </c>
      <c r="B1797" s="4" t="str">
        <f>IF(IFERROR(SEARCH($B$1,AP1797),0)&gt;0,$B$1,"")</f>
        <v/>
      </c>
      <c r="C1797" s="4" t="str">
        <f>IF(IFERROR(SEARCH($C$1,AP1797),0)&gt;0,$C$1,"")</f>
        <v/>
      </c>
      <c r="D1797" s="4" t="str">
        <f>IF(IFERROR(SEARCH($D$1,AP1797),0)&gt;0,$D$1,"")</f>
        <v/>
      </c>
      <c r="E1797" s="4" t="str">
        <f>IF(IFERROR(SEARCH($E$1,AP1797),0)&gt;0,$E$1,"")</f>
        <v/>
      </c>
      <c r="F1797" s="4" t="str">
        <f>IF(IFERROR(SEARCH($F$1,AP1797),0)&gt;0,$F$1,"")</f>
        <v/>
      </c>
      <c r="G1797" s="4" t="str">
        <f>IF(IFERROR(SEARCH($G$1,AP1797),0)&gt;0,$G$1,"")</f>
        <v/>
      </c>
      <c r="H1797" s="4" t="str">
        <f>IF(IFERROR(SEARCH($H$1,AP1797),0)&gt;0,$H$1,"")</f>
        <v/>
      </c>
      <c r="I1797" s="4" t="str">
        <f>IF(IFERROR(SEARCH($I$1,AP1797),0)&gt;0,$I$1,"")</f>
        <v/>
      </c>
      <c r="J1797" s="4" t="str">
        <f>IF(IFERROR(SEARCH($J$1,AP1797),0)&gt;0,$J$1,"")</f>
        <v/>
      </c>
      <c r="K1797" s="4" t="str">
        <f>IF(IFERROR(SEARCH($K$1,AP1797),0)&gt;0,$K$1,"")</f>
        <v/>
      </c>
      <c r="L1797" s="4" t="str">
        <f>IF(IFERROR(SEARCH($L$1,AP1797),0)&gt;0,$L$1,"")</f>
        <v/>
      </c>
      <c r="M1797" s="4" t="str">
        <f>IF(IFERROR(SEARCH($M$1,AP1797),0)&gt;0,$M$1,"")</f>
        <v>TPL</v>
      </c>
      <c r="N1797" s="4" t="str">
        <f>IF(IFERROR(SEARCH($N$1,AP1797),0)&gt;0,$N$1,"")</f>
        <v/>
      </c>
      <c r="O1797" s="4" t="str">
        <f>IF(IFERROR(SEARCH($O$1,AP1797),0)&gt;0,$O$1,"")</f>
        <v/>
      </c>
      <c r="P1797" s="4" t="str">
        <f>IF(IFERROR(SEARCH($P$1,AP1797),0)&gt;0,$P$1,"")</f>
        <v/>
      </c>
      <c r="Q1797" s="4" t="str">
        <f>IF(IFERROR(SEARCH($Q$1,AP1797),0)&gt;0,$Q$1,"")</f>
        <v/>
      </c>
      <c r="R1797" s="4" t="str">
        <f>IF(IFERROR(SEARCH($R$1,AP1797),0)&gt;0,$R$1,"")</f>
        <v/>
      </c>
      <c r="S1797" s="4" t="str">
        <f>IF(IFERROR(SEARCH($S$1,AP1797),0)&gt;0,$S$1,"")</f>
        <v/>
      </c>
      <c r="T1797" s="4" t="str">
        <f>IF(IFERROR(SEARCH($T$1,AP1797),0)&gt;0,$T$1,"")</f>
        <v/>
      </c>
      <c r="U1797" s="4" t="str">
        <f>IF(IFERROR(SEARCH($U$1,AP1797),0)&gt;0,$U$1,"")</f>
        <v/>
      </c>
      <c r="V1797" s="4" t="str">
        <f>IF(IFERROR(SEARCH($V$1,AP1797),0)&gt;0,$V$1,"")</f>
        <v/>
      </c>
      <c r="W1797" s="4" t="str">
        <f>IF(IFERROR(SEARCH($W$1,AP1797),0)&gt;0,$W$1,"")</f>
        <v/>
      </c>
      <c r="X1797" s="4" t="str">
        <f>IF(IFERROR(SEARCH($X$1,AP1797),0)&gt;0,$X$1,"")</f>
        <v/>
      </c>
      <c r="Y1797" s="4">
        <f>LEN(A1797)+LEN(B1797)+LEN(C1797)+LEN(D1797)+LEN(E1797)+LEN(F1797)+LEN(G1797)+LEN(H1797)+LEN(I1797)+LEN(J1797)+LEN(K1797)+LEN(L1797)+LEN(M1797)+LEN(N1797)+LEN(O1797)+LEN(P1797)+LEN(Q1797)+LEN(R1797)+LEN(S1797)+LEN(T1797)+LEN(U1797)+LEN(V1797)+LEN(W1797)+LEN(X1797)</f>
        <v>3</v>
      </c>
      <c r="Z1797" s="4" t="str">
        <f>IF(IFERROR(SEARCH($Z$1,AP1797),0)&gt;0,$Z$1,"")</f>
        <v>-</v>
      </c>
      <c r="AA1797" s="4" t="str">
        <f>IF(IFERROR(SEARCH($AA$1,AP1797),0)&gt;0,$AA$1,"")</f>
        <v/>
      </c>
      <c r="AB1797" s="4" t="str">
        <f>IF(IFERROR(SEARCH($AB$1,AP1797),0)&gt;0,$AB$1,"")</f>
        <v/>
      </c>
      <c r="AC1797" s="4" t="str">
        <f>IF(IFERROR(SEARCH($AC$1,AP1797),0)&gt;0,$AC$1,"")</f>
        <v/>
      </c>
      <c r="AD1797" s="4" t="str">
        <f>IF(IFERROR(SEARCH($AD$1,AP1797),0)&gt;0,$AD$1,"")</f>
        <v/>
      </c>
      <c r="AE1797" s="4" t="str">
        <f>IF(IFERROR(SEARCH($AE$1,AP1797),0)&gt;0,$AE$1,"")</f>
        <v/>
      </c>
      <c r="AF1797" s="4" t="str" cm="1">
        <f t="array" aca="1" ref="AF1797" ca="1">LEFT(AO1797,MATCH(FALSE,ISNUMBER(MID(AO1797,ROW(INDIRECT("1:"&amp;LEN(AO1797)+1)), 1) *1),0) -1)</f>
        <v>1</v>
      </c>
      <c r="AG1797" s="4">
        <f>LEN(AO1797)</f>
        <v>4</v>
      </c>
      <c r="AH1797" s="4">
        <f>LEN(AP1797)</f>
        <v>26</v>
      </c>
      <c r="AI1797" s="4">
        <f>AH1797-AG1797</f>
        <v>22</v>
      </c>
      <c r="AJ1797" s="4" t="str">
        <f>RIGHT(AP1797,4)</f>
        <v>1TPL</v>
      </c>
      <c r="AK1797" s="4" t="str">
        <f>RIGHT(AP1797,5)</f>
        <v>-1TPL</v>
      </c>
      <c r="AL1797" s="4" t="b">
        <f>AN1797=AN1798</f>
        <v>0</v>
      </c>
      <c r="AM1797" s="4" t="b">
        <f>LEFT(AP1797,2)=LEFT(AQ1797,2)</f>
        <v>0</v>
      </c>
      <c r="AN1797" s="5" t="str">
        <f>LEFT(AP1797,(AI1797-1))</f>
        <v>MINI SWIT CANDY 500GR</v>
      </c>
      <c r="AO1797" s="4" t="str">
        <f>IFERROR(RIGHT(AP1797,LEN(AP1797)-FIND("-",AP1797)),1)</f>
        <v>1TPL</v>
      </c>
      <c r="AP1797" t="s">
        <v>6144</v>
      </c>
      <c r="AQ1797" s="1" t="s">
        <v>2989</v>
      </c>
      <c r="AR1797">
        <v>22500</v>
      </c>
      <c r="AS1797">
        <v>22500</v>
      </c>
      <c r="AT1797">
        <v>20295</v>
      </c>
    </row>
    <row r="1798" spans="1:46" x14ac:dyDescent="0.25">
      <c r="A1798" s="4" t="str">
        <f>IF(IFERROR(SEARCH($A$1,AP1798),0)&gt;0,$A$1,"")</f>
        <v/>
      </c>
      <c r="B1798" s="4" t="str">
        <f>IF(IFERROR(SEARCH($B$1,AP1798),0)&gt;0,$B$1,"")</f>
        <v/>
      </c>
      <c r="C1798" s="4" t="str">
        <f>IF(IFERROR(SEARCH($C$1,AP1798),0)&gt;0,$C$1,"")</f>
        <v/>
      </c>
      <c r="D1798" s="4" t="str">
        <f>IF(IFERROR(SEARCH($D$1,AP1798),0)&gt;0,$D$1,"")</f>
        <v/>
      </c>
      <c r="E1798" s="4" t="str">
        <f>IF(IFERROR(SEARCH($E$1,AP1798),0)&gt;0,$E$1,"")</f>
        <v/>
      </c>
      <c r="F1798" s="4" t="str">
        <f>IF(IFERROR(SEARCH($F$1,AP1798),0)&gt;0,$F$1,"")</f>
        <v>PACK</v>
      </c>
      <c r="G1798" s="4" t="str">
        <f>IF(IFERROR(SEARCH($G$1,AP1798),0)&gt;0,$G$1,"")</f>
        <v/>
      </c>
      <c r="H1798" s="4" t="str">
        <f>IF(IFERROR(SEARCH($H$1,AP1798),0)&gt;0,$H$1,"")</f>
        <v/>
      </c>
      <c r="I1798" s="4" t="str">
        <f>IF(IFERROR(SEARCH($I$1,AP1798),0)&gt;0,$I$1,"")</f>
        <v/>
      </c>
      <c r="J1798" s="4" t="str">
        <f>IF(IFERROR(SEARCH($J$1,AP1798),0)&gt;0,$J$1,"")</f>
        <v/>
      </c>
      <c r="K1798" s="4" t="str">
        <f>IF(IFERROR(SEARCH($K$1,AP1798),0)&gt;0,$K$1,"")</f>
        <v/>
      </c>
      <c r="L1798" s="4" t="str">
        <f>IF(IFERROR(SEARCH($L$1,AP1798),0)&gt;0,$L$1,"")</f>
        <v/>
      </c>
      <c r="M1798" s="4" t="str">
        <f>IF(IFERROR(SEARCH($M$1,AP1798),0)&gt;0,$M$1,"")</f>
        <v/>
      </c>
      <c r="N1798" s="4" t="str">
        <f>IF(IFERROR(SEARCH($N$1,AP1798),0)&gt;0,$N$1,"")</f>
        <v/>
      </c>
      <c r="O1798" s="4" t="str">
        <f>IF(IFERROR(SEARCH($O$1,AP1798),0)&gt;0,$O$1,"")</f>
        <v/>
      </c>
      <c r="P1798" s="4" t="str">
        <f>IF(IFERROR(SEARCH($P$1,AP1798),0)&gt;0,$P$1,"")</f>
        <v/>
      </c>
      <c r="Q1798" s="4" t="str">
        <f>IF(IFERROR(SEARCH($Q$1,AP1798),0)&gt;0,$Q$1,"")</f>
        <v/>
      </c>
      <c r="R1798" s="4" t="str">
        <f>IF(IFERROR(SEARCH($R$1,AP1798),0)&gt;0,$R$1,"")</f>
        <v/>
      </c>
      <c r="S1798" s="4" t="str">
        <f>IF(IFERROR(SEARCH($S$1,AP1798),0)&gt;0,$S$1,"")</f>
        <v/>
      </c>
      <c r="T1798" s="4" t="str">
        <f>IF(IFERROR(SEARCH($T$1,AP1798),0)&gt;0,$T$1,"")</f>
        <v/>
      </c>
      <c r="U1798" s="4" t="str">
        <f>IF(IFERROR(SEARCH($U$1,AP1798),0)&gt;0,$U$1,"")</f>
        <v/>
      </c>
      <c r="V1798" s="4" t="str">
        <f>IF(IFERROR(SEARCH($V$1,AP1798),0)&gt;0,$V$1,"")</f>
        <v/>
      </c>
      <c r="W1798" s="4" t="str">
        <f>IF(IFERROR(SEARCH($W$1,AP1798),0)&gt;0,$W$1,"")</f>
        <v/>
      </c>
      <c r="X1798" s="4" t="str">
        <f>IF(IFERROR(SEARCH($X$1,AP1798),0)&gt;0,$X$1,"")</f>
        <v/>
      </c>
      <c r="Y1798" s="4">
        <f>LEN(A1798)+LEN(B1798)+LEN(C1798)+LEN(D1798)+LEN(E1798)+LEN(F1798)+LEN(G1798)+LEN(H1798)+LEN(I1798)+LEN(J1798)+LEN(K1798)+LEN(L1798)+LEN(M1798)+LEN(N1798)+LEN(O1798)+LEN(P1798)+LEN(Q1798)+LEN(R1798)+LEN(S1798)+LEN(T1798)+LEN(U1798)+LEN(V1798)+LEN(W1798)+LEN(X1798)</f>
        <v>4</v>
      </c>
      <c r="Z1798" s="4" t="str">
        <f>IF(IFERROR(SEARCH($Z$1,AP1798),0)&gt;0,$Z$1,"")</f>
        <v>-</v>
      </c>
      <c r="AA1798" s="4" t="str">
        <f>IF(IFERROR(SEARCH($AA$1,AP1798),0)&gt;0,$AA$1,"")</f>
        <v/>
      </c>
      <c r="AB1798" s="4" t="str">
        <f>IF(IFERROR(SEARCH($AB$1,AP1798),0)&gt;0,$AB$1,"")</f>
        <v/>
      </c>
      <c r="AC1798" s="4" t="str">
        <f>IF(IFERROR(SEARCH($AC$1,AP1798),0)&gt;0,$AC$1,"")</f>
        <v/>
      </c>
      <c r="AD1798" s="4" t="str">
        <f>IF(IFERROR(SEARCH($AD$1,AP1798),0)&gt;0,$AD$1,"")</f>
        <v/>
      </c>
      <c r="AE1798" s="4" t="str">
        <f>IF(IFERROR(SEARCH($AE$1,AP1798),0)&gt;0,$AE$1,"")</f>
        <v/>
      </c>
      <c r="AF1798" s="4" t="str" cm="1">
        <f t="array" aca="1" ref="AF1798" ca="1">LEFT(AO1798,MATCH(FALSE,ISNUMBER(MID(AO1798,ROW(INDIRECT("1:"&amp;LEN(AO1798)+1)), 1) *1),0) -1)</f>
        <v>1</v>
      </c>
      <c r="AG1798" s="4">
        <f>LEN(AO1798)</f>
        <v>5</v>
      </c>
      <c r="AH1798" s="4">
        <f>LEN(AP1798)</f>
        <v>14</v>
      </c>
      <c r="AI1798" s="4">
        <f>AH1798-AG1798</f>
        <v>9</v>
      </c>
      <c r="AJ1798" s="4" t="str">
        <f>RIGHT(AP1798,4)</f>
        <v>PACK</v>
      </c>
      <c r="AK1798" s="4" t="str">
        <f>RIGHT(AP1798,5)</f>
        <v>1PACK</v>
      </c>
      <c r="AL1798" s="4" t="b">
        <f>AN1798=AN1799</f>
        <v>0</v>
      </c>
      <c r="AM1798" s="4" t="b">
        <f>LEFT(AP1798,2)=LEFT(AQ1798,2)</f>
        <v>0</v>
      </c>
      <c r="AN1798" s="5" t="str">
        <f>LEFT(AP1798,(AI1798-1))</f>
        <v>MINICOCO</v>
      </c>
      <c r="AO1798" s="4" t="str">
        <f>IFERROR(RIGHT(AP1798,LEN(AP1798)-FIND("-",AP1798)),1)</f>
        <v>1PACK</v>
      </c>
      <c r="AP1798" t="s">
        <v>2990</v>
      </c>
      <c r="AQ1798" s="1" t="s">
        <v>2991</v>
      </c>
      <c r="AR1798">
        <v>4500</v>
      </c>
      <c r="AS1798">
        <v>4500</v>
      </c>
      <c r="AT1798">
        <v>4500</v>
      </c>
    </row>
    <row r="1799" spans="1:46" x14ac:dyDescent="0.25">
      <c r="A1799" s="4" t="str">
        <f>IF(IFERROR(SEARCH($A$1,AP1799),0)&gt;0,$A$1,"")</f>
        <v>PCS</v>
      </c>
      <c r="B1799" s="4" t="str">
        <f>IF(IFERROR(SEARCH($B$1,AP1799),0)&gt;0,$B$1,"")</f>
        <v/>
      </c>
      <c r="C1799" s="4" t="str">
        <f>IF(IFERROR(SEARCH($C$1,AP1799),0)&gt;0,$C$1,"")</f>
        <v/>
      </c>
      <c r="D1799" s="4" t="str">
        <f>IF(IFERROR(SEARCH($D$1,AP1799),0)&gt;0,$D$1,"")</f>
        <v/>
      </c>
      <c r="E1799" s="4" t="str">
        <f>IF(IFERROR(SEARCH($E$1,AP1799),0)&gt;0,$E$1,"")</f>
        <v/>
      </c>
      <c r="F1799" s="4" t="str">
        <f>IF(IFERROR(SEARCH($F$1,AP1799),0)&gt;0,$F$1,"")</f>
        <v/>
      </c>
      <c r="G1799" s="4" t="str">
        <f>IF(IFERROR(SEARCH($G$1,AP1799),0)&gt;0,$G$1,"")</f>
        <v>KTK</v>
      </c>
      <c r="H1799" s="4" t="str">
        <f>IF(IFERROR(SEARCH($H$1,AP1799),0)&gt;0,$H$1,"")</f>
        <v/>
      </c>
      <c r="I1799" s="4" t="str">
        <f>IF(IFERROR(SEARCH($I$1,AP1799),0)&gt;0,$I$1,"")</f>
        <v/>
      </c>
      <c r="J1799" s="4" t="str">
        <f>IF(IFERROR(SEARCH($J$1,AP1799),0)&gt;0,$J$1,"")</f>
        <v/>
      </c>
      <c r="K1799" s="4" t="str">
        <f>IF(IFERROR(SEARCH($K$1,AP1799),0)&gt;0,$K$1,"")</f>
        <v/>
      </c>
      <c r="L1799" s="4" t="str">
        <f>IF(IFERROR(SEARCH($L$1,AP1799),0)&gt;0,$L$1,"")</f>
        <v/>
      </c>
      <c r="M1799" s="4" t="str">
        <f>IF(IFERROR(SEARCH($M$1,AP1799),0)&gt;0,$M$1,"")</f>
        <v/>
      </c>
      <c r="N1799" s="4" t="str">
        <f>IF(IFERROR(SEARCH($N$1,AP1799),0)&gt;0,$N$1,"")</f>
        <v/>
      </c>
      <c r="O1799" s="4" t="str">
        <f>IF(IFERROR(SEARCH($O$1,AP1799),0)&gt;0,$O$1,"")</f>
        <v/>
      </c>
      <c r="P1799" s="4" t="str">
        <f>IF(IFERROR(SEARCH($P$1,AP1799),0)&gt;0,$P$1,"")</f>
        <v/>
      </c>
      <c r="Q1799" s="4" t="str">
        <f>IF(IFERROR(SEARCH($Q$1,AP1799),0)&gt;0,$Q$1,"")</f>
        <v/>
      </c>
      <c r="R1799" s="4" t="str">
        <f>IF(IFERROR(SEARCH($R$1,AP1799),0)&gt;0,$R$1,"")</f>
        <v/>
      </c>
      <c r="S1799" s="4" t="str">
        <f>IF(IFERROR(SEARCH($S$1,AP1799),0)&gt;0,$S$1,"")</f>
        <v/>
      </c>
      <c r="T1799" s="4" t="str">
        <f>IF(IFERROR(SEARCH($T$1,AP1799),0)&gt;0,$T$1,"")</f>
        <v/>
      </c>
      <c r="U1799" s="4" t="str">
        <f>IF(IFERROR(SEARCH($U$1,AP1799),0)&gt;0,$U$1,"")</f>
        <v/>
      </c>
      <c r="V1799" s="4" t="str">
        <f>IF(IFERROR(SEARCH($V$1,AP1799),0)&gt;0,$V$1,"")</f>
        <v/>
      </c>
      <c r="W1799" s="4" t="str">
        <f>IF(IFERROR(SEARCH($W$1,AP1799),0)&gt;0,$W$1,"")</f>
        <v/>
      </c>
      <c r="X1799" s="4" t="str">
        <f>IF(IFERROR(SEARCH($X$1,AP1799),0)&gt;0,$X$1,"")</f>
        <v/>
      </c>
      <c r="Y1799" s="4">
        <f>LEN(A1799)+LEN(B1799)+LEN(C1799)+LEN(D1799)+LEN(E1799)+LEN(F1799)+LEN(G1799)+LEN(H1799)+LEN(I1799)+LEN(J1799)+LEN(K1799)+LEN(L1799)+LEN(M1799)+LEN(N1799)+LEN(O1799)+LEN(P1799)+LEN(Q1799)+LEN(R1799)+LEN(S1799)+LEN(T1799)+LEN(U1799)+LEN(V1799)+LEN(W1799)+LEN(X1799)</f>
        <v>6</v>
      </c>
      <c r="Z1799" s="4" t="str">
        <f>IF(IFERROR(SEARCH($Z$1,AP1799),0)&gt;0,$Z$1,"")</f>
        <v>-</v>
      </c>
      <c r="AA1799" s="4" t="str">
        <f>IF(IFERROR(SEARCH($AA$1,AP1799),0)&gt;0,$AA$1,"")</f>
        <v>/</v>
      </c>
      <c r="AB1799" s="4" t="str">
        <f>IF(IFERROR(SEARCH($AB$1,AP1799),0)&gt;0,$AB$1,"")</f>
        <v/>
      </c>
      <c r="AC1799" s="4" t="str">
        <f>IF(IFERROR(SEARCH($AC$1,AP1799),0)&gt;0,$AC$1,"")</f>
        <v/>
      </c>
      <c r="AD1799" s="4" t="str">
        <f>IF(IFERROR(SEARCH($AD$1,AP1799),0)&gt;0,$AD$1,"")</f>
        <v/>
      </c>
      <c r="AE1799" s="4" t="str">
        <f>IF(IFERROR(SEARCH($AE$1,AP1799),0)&gt;0,$AE$1,"")</f>
        <v/>
      </c>
      <c r="AF1799" s="4" t="str" cm="1">
        <f t="array" aca="1" ref="AF1799" ca="1">LEFT(AO1799,MATCH(FALSE,ISNUMBER(MID(AO1799,ROW(INDIRECT("1:"&amp;LEN(AO1799)+1)), 1) *1),0) -1)</f>
        <v>12</v>
      </c>
      <c r="AG1799" s="4">
        <f>LEN(AO1799)</f>
        <v>9</v>
      </c>
      <c r="AH1799" s="4">
        <f>LEN(AP1799)</f>
        <v>18</v>
      </c>
      <c r="AI1799" s="4">
        <f>AH1799-AG1799</f>
        <v>9</v>
      </c>
      <c r="AJ1799" s="4" t="str">
        <f>RIGHT(AP1799,4)</f>
        <v>/KTK</v>
      </c>
      <c r="AK1799" s="4" t="str">
        <f>RIGHT(AP1799,5)</f>
        <v>S/KTK</v>
      </c>
      <c r="AL1799" s="4" t="b">
        <f>AN1799=AN1800</f>
        <v>0</v>
      </c>
      <c r="AM1799" s="4" t="b">
        <f>LEFT(AP1799,2)=LEFT(AQ1799,2)</f>
        <v>0</v>
      </c>
      <c r="AN1799" s="5" t="str">
        <f>LEFT(AP1799,(AI1799-1))</f>
        <v>MININORI</v>
      </c>
      <c r="AO1799" s="4" t="str">
        <f>IFERROR(RIGHT(AP1799,LEN(AP1799)-FIND("-",AP1799)),1)</f>
        <v>12PCS/KTK</v>
      </c>
      <c r="AP1799" t="s">
        <v>5948</v>
      </c>
      <c r="AQ1799" s="1" t="s">
        <v>2993</v>
      </c>
      <c r="AR1799">
        <v>23000</v>
      </c>
      <c r="AS1799">
        <v>23000</v>
      </c>
      <c r="AT1799">
        <v>22000</v>
      </c>
    </row>
    <row r="1800" spans="1:46" x14ac:dyDescent="0.25">
      <c r="A1800" s="4" t="str">
        <f>IF(IFERROR(SEARCH($A$1,AP1800),0)&gt;0,$A$1,"")</f>
        <v>PCS</v>
      </c>
      <c r="B1800" s="4" t="str">
        <f>IF(IFERROR(SEARCH($B$1,AP1800),0)&gt;0,$B$1,"")</f>
        <v/>
      </c>
      <c r="C1800" s="4" t="str">
        <f>IF(IFERROR(SEARCH($C$1,AP1800),0)&gt;0,$C$1,"")</f>
        <v/>
      </c>
      <c r="D1800" s="4" t="str">
        <f>IF(IFERROR(SEARCH($D$1,AP1800),0)&gt;0,$D$1,"")</f>
        <v/>
      </c>
      <c r="E1800" s="4" t="str">
        <f>IF(IFERROR(SEARCH($E$1,AP1800),0)&gt;0,$E$1,"")</f>
        <v/>
      </c>
      <c r="F1800" s="4" t="str">
        <f>IF(IFERROR(SEARCH($F$1,AP1800),0)&gt;0,$F$1,"")</f>
        <v/>
      </c>
      <c r="G1800" s="4" t="str">
        <f>IF(IFERROR(SEARCH($G$1,AP1800),0)&gt;0,$G$1,"")</f>
        <v/>
      </c>
      <c r="H1800" s="4" t="str">
        <f>IF(IFERROR(SEARCH($H$1,AP1800),0)&gt;0,$H$1,"")</f>
        <v/>
      </c>
      <c r="I1800" s="4" t="str">
        <f>IF(IFERROR(SEARCH($I$1,AP1800),0)&gt;0,$I$1,"")</f>
        <v/>
      </c>
      <c r="J1800" s="4" t="str">
        <f>IF(IFERROR(SEARCH($J$1,AP1800),0)&gt;0,$J$1,"")</f>
        <v/>
      </c>
      <c r="K1800" s="4" t="str">
        <f>IF(IFERROR(SEARCH($K$1,AP1800),0)&gt;0,$K$1,"")</f>
        <v/>
      </c>
      <c r="L1800" s="4" t="str">
        <f>IF(IFERROR(SEARCH($L$1,AP1800),0)&gt;0,$L$1,"")</f>
        <v/>
      </c>
      <c r="M1800" s="4" t="str">
        <f>IF(IFERROR(SEARCH($M$1,AP1800),0)&gt;0,$M$1,"")</f>
        <v/>
      </c>
      <c r="N1800" s="4" t="str">
        <f>IF(IFERROR(SEARCH($N$1,AP1800),0)&gt;0,$N$1,"")</f>
        <v/>
      </c>
      <c r="O1800" s="4" t="str">
        <f>IF(IFERROR(SEARCH($O$1,AP1800),0)&gt;0,$O$1,"")</f>
        <v/>
      </c>
      <c r="P1800" s="4" t="str">
        <f>IF(IFERROR(SEARCH($P$1,AP1800),0)&gt;0,$P$1,"")</f>
        <v/>
      </c>
      <c r="Q1800" s="4" t="str">
        <f>IF(IFERROR(SEARCH($Q$1,AP1800),0)&gt;0,$Q$1,"")</f>
        <v/>
      </c>
      <c r="R1800" s="4" t="str">
        <f>IF(IFERROR(SEARCH($R$1,AP1800),0)&gt;0,$R$1,"")</f>
        <v/>
      </c>
      <c r="S1800" s="4" t="str">
        <f>IF(IFERROR(SEARCH($S$1,AP1800),0)&gt;0,$S$1,"")</f>
        <v/>
      </c>
      <c r="T1800" s="4" t="str">
        <f>IF(IFERROR(SEARCH($T$1,AP1800),0)&gt;0,$T$1,"")</f>
        <v/>
      </c>
      <c r="U1800" s="4" t="str">
        <f>IF(IFERROR(SEARCH($U$1,AP1800),0)&gt;0,$U$1,"")</f>
        <v/>
      </c>
      <c r="V1800" s="4" t="str">
        <f>IF(IFERROR(SEARCH($V$1,AP1800),0)&gt;0,$V$1,"")</f>
        <v/>
      </c>
      <c r="W1800" s="4" t="str">
        <f>IF(IFERROR(SEARCH($W$1,AP1800),0)&gt;0,$W$1,"")</f>
        <v/>
      </c>
      <c r="X1800" s="4" t="str">
        <f>IF(IFERROR(SEARCH($X$1,AP1800),0)&gt;0,$X$1,"")</f>
        <v/>
      </c>
      <c r="Y1800" s="4">
        <f>LEN(A1800)+LEN(B1800)+LEN(C1800)+LEN(D1800)+LEN(E1800)+LEN(F1800)+LEN(G1800)+LEN(H1800)+LEN(I1800)+LEN(J1800)+LEN(K1800)+LEN(L1800)+LEN(M1800)+LEN(N1800)+LEN(O1800)+LEN(P1800)+LEN(Q1800)+LEN(R1800)+LEN(S1800)+LEN(T1800)+LEN(U1800)+LEN(V1800)+LEN(W1800)+LEN(X1800)</f>
        <v>3</v>
      </c>
      <c r="Z1800" s="4" t="str">
        <f>IF(IFERROR(SEARCH($Z$1,AP1800),0)&gt;0,$Z$1,"")</f>
        <v>-</v>
      </c>
      <c r="AA1800" s="4" t="str">
        <f>IF(IFERROR(SEARCH($AA$1,AP1800),0)&gt;0,$AA$1,"")</f>
        <v/>
      </c>
      <c r="AB1800" s="4" t="str">
        <f>IF(IFERROR(SEARCH($AB$1,AP1800),0)&gt;0,$AB$1,"")</f>
        <v/>
      </c>
      <c r="AC1800" s="4" t="str">
        <f>IF(IFERROR(SEARCH($AC$1,AP1800),0)&gt;0,$AC$1,"")</f>
        <v/>
      </c>
      <c r="AD1800" s="4" t="str">
        <f>IF(IFERROR(SEARCH($AD$1,AP1800),0)&gt;0,$AD$1,"")</f>
        <v/>
      </c>
      <c r="AE1800" s="4" t="str">
        <f>IF(IFERROR(SEARCH($AE$1,AP1800),0)&gt;0,$AE$1,"")</f>
        <v/>
      </c>
      <c r="AF1800" s="4" t="str" cm="1">
        <f t="array" aca="1" ref="AF1800" ca="1">LEFT(AO1800,MATCH(FALSE,ISNUMBER(MID(AO1800,ROW(INDIRECT("1:"&amp;LEN(AO1800)+1)), 1) *1),0) -1)</f>
        <v>1</v>
      </c>
      <c r="AG1800" s="4">
        <f>LEN(AO1800)</f>
        <v>4</v>
      </c>
      <c r="AH1800" s="4">
        <f>LEN(AP1800)</f>
        <v>20</v>
      </c>
      <c r="AI1800" s="4">
        <f>AH1800-AG1800</f>
        <v>16</v>
      </c>
      <c r="AJ1800" s="4" t="str">
        <f>RIGHT(AP1800,4)</f>
        <v>1PCS</v>
      </c>
      <c r="AK1800" s="4" t="str">
        <f>RIGHT(AP1800,5)</f>
        <v>-1PCS</v>
      </c>
      <c r="AL1800" s="4" t="b">
        <f>AN1800=AN1801</f>
        <v>0</v>
      </c>
      <c r="AM1800" s="4" t="b">
        <f>LEFT(AP1800,2)=LEFT(AQ1800,2)</f>
        <v>0</v>
      </c>
      <c r="AN1800" s="5" t="str">
        <f>LEFT(AP1800,(AI1800-1))</f>
        <v>MINIRO STROBERY</v>
      </c>
      <c r="AO1800" s="4" t="str">
        <f>IFERROR(RIGHT(AP1800,LEN(AP1800)-FIND("-",AP1800)),1)</f>
        <v>1PCS</v>
      </c>
      <c r="AP1800" t="s">
        <v>2994</v>
      </c>
      <c r="AQ1800" s="1" t="s">
        <v>2995</v>
      </c>
      <c r="AR1800">
        <v>1800</v>
      </c>
      <c r="AS1800">
        <v>2000</v>
      </c>
      <c r="AT1800">
        <v>1600</v>
      </c>
    </row>
    <row r="1801" spans="1:46" x14ac:dyDescent="0.25">
      <c r="A1801" s="4" t="str">
        <f>IF(IFERROR(SEARCH($A$1,AP1801),0)&gt;0,$A$1,"")</f>
        <v>PCS</v>
      </c>
      <c r="B1801" s="4" t="str">
        <f>IF(IFERROR(SEARCH($B$1,AP1801),0)&gt;0,$B$1,"")</f>
        <v/>
      </c>
      <c r="C1801" s="4" t="str">
        <f>IF(IFERROR(SEARCH($C$1,AP1801),0)&gt;0,$C$1,"")</f>
        <v/>
      </c>
      <c r="D1801" s="4" t="str">
        <f>IF(IFERROR(SEARCH($D$1,AP1801),0)&gt;0,$D$1,"")</f>
        <v/>
      </c>
      <c r="E1801" s="4" t="str">
        <f>IF(IFERROR(SEARCH($E$1,AP1801),0)&gt;0,$E$1,"")</f>
        <v/>
      </c>
      <c r="F1801" s="4" t="str">
        <f>IF(IFERROR(SEARCH($F$1,AP1801),0)&gt;0,$F$1,"")</f>
        <v/>
      </c>
      <c r="G1801" s="4" t="str">
        <f>IF(IFERROR(SEARCH($G$1,AP1801),0)&gt;0,$G$1,"")</f>
        <v/>
      </c>
      <c r="H1801" s="4" t="str">
        <f>IF(IFERROR(SEARCH($H$1,AP1801),0)&gt;0,$H$1,"")</f>
        <v/>
      </c>
      <c r="I1801" s="4" t="str">
        <f>IF(IFERROR(SEARCH($I$1,AP1801),0)&gt;0,$I$1,"")</f>
        <v/>
      </c>
      <c r="J1801" s="4" t="str">
        <f>IF(IFERROR(SEARCH($J$1,AP1801),0)&gt;0,$J$1,"")</f>
        <v/>
      </c>
      <c r="K1801" s="4" t="str">
        <f>IF(IFERROR(SEARCH($K$1,AP1801),0)&gt;0,$K$1,"")</f>
        <v/>
      </c>
      <c r="L1801" s="4" t="str">
        <f>IF(IFERROR(SEARCH($L$1,AP1801),0)&gt;0,$L$1,"")</f>
        <v/>
      </c>
      <c r="M1801" s="4" t="str">
        <f>IF(IFERROR(SEARCH($M$1,AP1801),0)&gt;0,$M$1,"")</f>
        <v/>
      </c>
      <c r="N1801" s="4" t="str">
        <f>IF(IFERROR(SEARCH($N$1,AP1801),0)&gt;0,$N$1,"")</f>
        <v/>
      </c>
      <c r="O1801" s="4" t="str">
        <f>IF(IFERROR(SEARCH($O$1,AP1801),0)&gt;0,$O$1,"")</f>
        <v/>
      </c>
      <c r="P1801" s="4" t="str">
        <f>IF(IFERROR(SEARCH($P$1,AP1801),0)&gt;0,$P$1,"")</f>
        <v/>
      </c>
      <c r="Q1801" s="4" t="str">
        <f>IF(IFERROR(SEARCH($Q$1,AP1801),0)&gt;0,$Q$1,"")</f>
        <v/>
      </c>
      <c r="R1801" s="4" t="str">
        <f>IF(IFERROR(SEARCH($R$1,AP1801),0)&gt;0,$R$1,"")</f>
        <v/>
      </c>
      <c r="S1801" s="4" t="str">
        <f>IF(IFERROR(SEARCH($S$1,AP1801),0)&gt;0,$S$1,"")</f>
        <v/>
      </c>
      <c r="T1801" s="4" t="str">
        <f>IF(IFERROR(SEARCH($T$1,AP1801),0)&gt;0,$T$1,"")</f>
        <v/>
      </c>
      <c r="U1801" s="4" t="str">
        <f>IF(IFERROR(SEARCH($U$1,AP1801),0)&gt;0,$U$1,"")</f>
        <v/>
      </c>
      <c r="V1801" s="4" t="str">
        <f>IF(IFERROR(SEARCH($V$1,AP1801),0)&gt;0,$V$1,"")</f>
        <v/>
      </c>
      <c r="W1801" s="4" t="str">
        <f>IF(IFERROR(SEARCH($W$1,AP1801),0)&gt;0,$W$1,"")</f>
        <v/>
      </c>
      <c r="X1801" s="4" t="str">
        <f>IF(IFERROR(SEARCH($X$1,AP1801),0)&gt;0,$X$1,"")</f>
        <v/>
      </c>
      <c r="Y1801" s="4">
        <f>LEN(A1801)+LEN(B1801)+LEN(C1801)+LEN(D1801)+LEN(E1801)+LEN(F1801)+LEN(G1801)+LEN(H1801)+LEN(I1801)+LEN(J1801)+LEN(K1801)+LEN(L1801)+LEN(M1801)+LEN(N1801)+LEN(O1801)+LEN(P1801)+LEN(Q1801)+LEN(R1801)+LEN(S1801)+LEN(T1801)+LEN(U1801)+LEN(V1801)+LEN(W1801)+LEN(X1801)</f>
        <v>3</v>
      </c>
      <c r="Z1801" s="4" t="str">
        <f>IF(IFERROR(SEARCH($Z$1,AP1801),0)&gt;0,$Z$1,"")</f>
        <v>-</v>
      </c>
      <c r="AA1801" s="4" t="str">
        <f>IF(IFERROR(SEARCH($AA$1,AP1801),0)&gt;0,$AA$1,"")</f>
        <v/>
      </c>
      <c r="AB1801" s="4" t="str">
        <f>IF(IFERROR(SEARCH($AB$1,AP1801),0)&gt;0,$AB$1,"")</f>
        <v/>
      </c>
      <c r="AC1801" s="4" t="str">
        <f>IF(IFERROR(SEARCH($AC$1,AP1801),0)&gt;0,$AC$1,"")</f>
        <v/>
      </c>
      <c r="AD1801" s="4" t="str">
        <f>IF(IFERROR(SEARCH($AD$1,AP1801),0)&gt;0,$AD$1,"")</f>
        <v/>
      </c>
      <c r="AE1801" s="4" t="str">
        <f>IF(IFERROR(SEARCH($AE$1,AP1801),0)&gt;0,$AE$1,"")</f>
        <v/>
      </c>
      <c r="AF1801" s="4" t="str" cm="1">
        <f t="array" aca="1" ref="AF1801" ca="1">LEFT(AO1801,MATCH(FALSE,ISNUMBER(MID(AO1801,ROW(INDIRECT("1:"&amp;LEN(AO1801)+1)), 1) *1),0) -1)</f>
        <v>1</v>
      </c>
      <c r="AG1801" s="4">
        <f>LEN(AO1801)</f>
        <v>4</v>
      </c>
      <c r="AH1801" s="4">
        <f>LEN(AP1801)</f>
        <v>24</v>
      </c>
      <c r="AI1801" s="4">
        <f>AH1801-AG1801</f>
        <v>20</v>
      </c>
      <c r="AJ1801" s="4" t="str">
        <f>RIGHT(AP1801,4)</f>
        <v>1PCS</v>
      </c>
      <c r="AK1801" s="4" t="str">
        <f>RIGHT(AP1801,5)</f>
        <v>-1PCS</v>
      </c>
      <c r="AL1801" s="4" t="b">
        <f>AN1801=AN1802</f>
        <v>0</v>
      </c>
      <c r="AM1801" s="4" t="b">
        <f>LEFT(AP1801,2)=LEFT(AQ1801,2)</f>
        <v>0</v>
      </c>
      <c r="AN1801" s="5" t="str">
        <f>LEFT(AP1801,(AI1801-1))</f>
        <v>MINIRO WAFER COKLAT</v>
      </c>
      <c r="AO1801" s="4" t="str">
        <f>IFERROR(RIGHT(AP1801,LEN(AP1801)-FIND("-",AP1801)),1)</f>
        <v>1PCS</v>
      </c>
      <c r="AP1801" t="s">
        <v>6011</v>
      </c>
      <c r="AQ1801" s="1" t="s">
        <v>2997</v>
      </c>
      <c r="AR1801">
        <v>1800</v>
      </c>
      <c r="AS1801">
        <v>2000</v>
      </c>
      <c r="AT1801">
        <v>1600</v>
      </c>
    </row>
    <row r="1802" spans="1:46" x14ac:dyDescent="0.25">
      <c r="A1802" s="4" t="str">
        <f>IF(IFERROR(SEARCH($A$1,AP1802),0)&gt;0,$A$1,"")</f>
        <v/>
      </c>
      <c r="B1802" s="4" t="str">
        <f>IF(IFERROR(SEARCH($B$1,AP1802),0)&gt;0,$B$1,"")</f>
        <v/>
      </c>
      <c r="C1802" s="4" t="str">
        <f>IF(IFERROR(SEARCH($C$1,AP1802),0)&gt;0,$C$1,"")</f>
        <v>BTL</v>
      </c>
      <c r="D1802" s="4" t="str">
        <f>IF(IFERROR(SEARCH($D$1,AP1802),0)&gt;0,$D$1,"")</f>
        <v/>
      </c>
      <c r="E1802" s="4" t="str">
        <f>IF(IFERROR(SEARCH($E$1,AP1802),0)&gt;0,$E$1,"")</f>
        <v/>
      </c>
      <c r="F1802" s="4" t="str">
        <f>IF(IFERROR(SEARCH($F$1,AP1802),0)&gt;0,$F$1,"")</f>
        <v/>
      </c>
      <c r="G1802" s="4" t="str">
        <f>IF(IFERROR(SEARCH($G$1,AP1802),0)&gt;0,$G$1,"")</f>
        <v/>
      </c>
      <c r="H1802" s="4" t="str">
        <f>IF(IFERROR(SEARCH($H$1,AP1802),0)&gt;0,$H$1,"")</f>
        <v/>
      </c>
      <c r="I1802" s="4" t="str">
        <f>IF(IFERROR(SEARCH($I$1,AP1802),0)&gt;0,$I$1,"")</f>
        <v/>
      </c>
      <c r="J1802" s="4" t="str">
        <f>IF(IFERROR(SEARCH($J$1,AP1802),0)&gt;0,$J$1,"")</f>
        <v/>
      </c>
      <c r="K1802" s="4" t="str">
        <f>IF(IFERROR(SEARCH($K$1,AP1802),0)&gt;0,$K$1,"")</f>
        <v/>
      </c>
      <c r="L1802" s="4" t="str">
        <f>IF(IFERROR(SEARCH($L$1,AP1802),0)&gt;0,$L$1,"")</f>
        <v/>
      </c>
      <c r="M1802" s="4" t="str">
        <f>IF(IFERROR(SEARCH($M$1,AP1802),0)&gt;0,$M$1,"")</f>
        <v/>
      </c>
      <c r="N1802" s="4" t="str">
        <f>IF(IFERROR(SEARCH($N$1,AP1802),0)&gt;0,$N$1,"")</f>
        <v/>
      </c>
      <c r="O1802" s="4" t="str">
        <f>IF(IFERROR(SEARCH($O$1,AP1802),0)&gt;0,$O$1,"")</f>
        <v/>
      </c>
      <c r="P1802" s="4" t="str">
        <f>IF(IFERROR(SEARCH($P$1,AP1802),0)&gt;0,$P$1,"")</f>
        <v/>
      </c>
      <c r="Q1802" s="4" t="str">
        <f>IF(IFERROR(SEARCH($Q$1,AP1802),0)&gt;0,$Q$1,"")</f>
        <v/>
      </c>
      <c r="R1802" s="4" t="str">
        <f>IF(IFERROR(SEARCH($R$1,AP1802),0)&gt;0,$R$1,"")</f>
        <v/>
      </c>
      <c r="S1802" s="4" t="str">
        <f>IF(IFERROR(SEARCH($S$1,AP1802),0)&gt;0,$S$1,"")</f>
        <v/>
      </c>
      <c r="T1802" s="4" t="str">
        <f>IF(IFERROR(SEARCH($T$1,AP1802),0)&gt;0,$T$1,"")</f>
        <v/>
      </c>
      <c r="U1802" s="4" t="str">
        <f>IF(IFERROR(SEARCH($U$1,AP1802),0)&gt;0,$U$1,"")</f>
        <v/>
      </c>
      <c r="V1802" s="4" t="str">
        <f>IF(IFERROR(SEARCH($V$1,AP1802),0)&gt;0,$V$1,"")</f>
        <v/>
      </c>
      <c r="W1802" s="4" t="str">
        <f>IF(IFERROR(SEARCH($W$1,AP1802),0)&gt;0,$W$1,"")</f>
        <v/>
      </c>
      <c r="X1802" s="4" t="str">
        <f>IF(IFERROR(SEARCH($X$1,AP1802),0)&gt;0,$X$1,"")</f>
        <v/>
      </c>
      <c r="Y1802" s="4">
        <f>LEN(A1802)+LEN(B1802)+LEN(C1802)+LEN(D1802)+LEN(E1802)+LEN(F1802)+LEN(G1802)+LEN(H1802)+LEN(I1802)+LEN(J1802)+LEN(K1802)+LEN(L1802)+LEN(M1802)+LEN(N1802)+LEN(O1802)+LEN(P1802)+LEN(Q1802)+LEN(R1802)+LEN(S1802)+LEN(T1802)+LEN(U1802)+LEN(V1802)+LEN(W1802)+LEN(X1802)</f>
        <v>3</v>
      </c>
      <c r="Z1802" s="4" t="str">
        <f>IF(IFERROR(SEARCH($Z$1,AP1802),0)&gt;0,$Z$1,"")</f>
        <v>-</v>
      </c>
      <c r="AA1802" s="4" t="str">
        <f>IF(IFERROR(SEARCH($AA$1,AP1802),0)&gt;0,$AA$1,"")</f>
        <v/>
      </c>
      <c r="AB1802" s="4" t="str">
        <f>IF(IFERROR(SEARCH($AB$1,AP1802),0)&gt;0,$AB$1,"")</f>
        <v/>
      </c>
      <c r="AC1802" s="4" t="str">
        <f>IF(IFERROR(SEARCH($AC$1,AP1802),0)&gt;0,$AC$1,"")</f>
        <v/>
      </c>
      <c r="AD1802" s="4" t="str">
        <f>IF(IFERROR(SEARCH($AD$1,AP1802),0)&gt;0,$AD$1,"")</f>
        <v/>
      </c>
      <c r="AE1802" s="4" t="str">
        <f>IF(IFERROR(SEARCH($AE$1,AP1802),0)&gt;0,$AE$1,"")</f>
        <v/>
      </c>
      <c r="AF1802" s="4" t="str" cm="1">
        <f t="array" aca="1" ref="AF1802" ca="1">LEFT(AO1802,MATCH(FALSE,ISNUMBER(MID(AO1802,ROW(INDIRECT("1:"&amp;LEN(AO1802)+1)), 1) *1),0) -1)</f>
        <v>1</v>
      </c>
      <c r="AG1802" s="4">
        <f>LEN(AO1802)</f>
        <v>4</v>
      </c>
      <c r="AH1802" s="4">
        <f>LEN(AP1802)</f>
        <v>31</v>
      </c>
      <c r="AI1802" s="4">
        <f>AH1802-AG1802</f>
        <v>27</v>
      </c>
      <c r="AJ1802" s="4" t="str">
        <f>RIGHT(AP1802,4)</f>
        <v>1BTL</v>
      </c>
      <c r="AK1802" s="4" t="str">
        <f>RIGHT(AP1802,5)</f>
        <v>-1BTL</v>
      </c>
      <c r="AL1802" s="4" t="b">
        <f>AN1802=AN1803</f>
        <v>0</v>
      </c>
      <c r="AM1802" s="4" t="b">
        <f>LEFT(AP1802,2)=LEFT(AQ1802,2)</f>
        <v>0</v>
      </c>
      <c r="AN1802" s="5" t="str">
        <f>LEFT(AP1802,(AI1802-1))</f>
        <v>MINUMAN BIG BLUBERRY 325ML</v>
      </c>
      <c r="AO1802" s="4" t="str">
        <f>IFERROR(RIGHT(AP1802,LEN(AP1802)-FIND("-",AP1802)),1)</f>
        <v>1BTL</v>
      </c>
      <c r="AP1802" t="s">
        <v>5772</v>
      </c>
      <c r="AQ1802" s="1" t="s">
        <v>2999</v>
      </c>
      <c r="AR1802">
        <v>4000</v>
      </c>
      <c r="AS1802">
        <v>4000</v>
      </c>
      <c r="AT1802">
        <v>3183</v>
      </c>
    </row>
    <row r="1803" spans="1:46" x14ac:dyDescent="0.25">
      <c r="A1803" s="4" t="str">
        <f>IF(IFERROR(SEARCH($A$1,AP1803),0)&gt;0,$A$1,"")</f>
        <v/>
      </c>
      <c r="B1803" s="4" t="str">
        <f>IF(IFERROR(SEARCH($B$1,AP1803),0)&gt;0,$B$1,"")</f>
        <v/>
      </c>
      <c r="C1803" s="4" t="str">
        <f>IF(IFERROR(SEARCH($C$1,AP1803),0)&gt;0,$C$1,"")</f>
        <v>BTL</v>
      </c>
      <c r="D1803" s="4" t="str">
        <f>IF(IFERROR(SEARCH($D$1,AP1803),0)&gt;0,$D$1,"")</f>
        <v/>
      </c>
      <c r="E1803" s="4" t="str">
        <f>IF(IFERROR(SEARCH($E$1,AP1803),0)&gt;0,$E$1,"")</f>
        <v/>
      </c>
      <c r="F1803" s="4" t="str">
        <f>IF(IFERROR(SEARCH($F$1,AP1803),0)&gt;0,$F$1,"")</f>
        <v/>
      </c>
      <c r="G1803" s="4" t="str">
        <f>IF(IFERROR(SEARCH($G$1,AP1803),0)&gt;0,$G$1,"")</f>
        <v/>
      </c>
      <c r="H1803" s="4" t="str">
        <f>IF(IFERROR(SEARCH($H$1,AP1803),0)&gt;0,$H$1,"")</f>
        <v/>
      </c>
      <c r="I1803" s="4" t="str">
        <f>IF(IFERROR(SEARCH($I$1,AP1803),0)&gt;0,$I$1,"")</f>
        <v/>
      </c>
      <c r="J1803" s="4" t="str">
        <f>IF(IFERROR(SEARCH($J$1,AP1803),0)&gt;0,$J$1,"")</f>
        <v/>
      </c>
      <c r="K1803" s="4" t="str">
        <f>IF(IFERROR(SEARCH($K$1,AP1803),0)&gt;0,$K$1,"")</f>
        <v/>
      </c>
      <c r="L1803" s="4" t="str">
        <f>IF(IFERROR(SEARCH($L$1,AP1803),0)&gt;0,$L$1,"")</f>
        <v/>
      </c>
      <c r="M1803" s="4" t="str">
        <f>IF(IFERROR(SEARCH($M$1,AP1803),0)&gt;0,$M$1,"")</f>
        <v/>
      </c>
      <c r="N1803" s="4" t="str">
        <f>IF(IFERROR(SEARCH($N$1,AP1803),0)&gt;0,$N$1,"")</f>
        <v/>
      </c>
      <c r="O1803" s="4" t="str">
        <f>IF(IFERROR(SEARCH($O$1,AP1803),0)&gt;0,$O$1,"")</f>
        <v/>
      </c>
      <c r="P1803" s="4" t="str">
        <f>IF(IFERROR(SEARCH($P$1,AP1803),0)&gt;0,$P$1,"")</f>
        <v/>
      </c>
      <c r="Q1803" s="4" t="str">
        <f>IF(IFERROR(SEARCH($Q$1,AP1803),0)&gt;0,$Q$1,"")</f>
        <v/>
      </c>
      <c r="R1803" s="4" t="str">
        <f>IF(IFERROR(SEARCH($R$1,AP1803),0)&gt;0,$R$1,"")</f>
        <v/>
      </c>
      <c r="S1803" s="4" t="str">
        <f>IF(IFERROR(SEARCH($S$1,AP1803),0)&gt;0,$S$1,"")</f>
        <v/>
      </c>
      <c r="T1803" s="4" t="str">
        <f>IF(IFERROR(SEARCH($T$1,AP1803),0)&gt;0,$T$1,"")</f>
        <v/>
      </c>
      <c r="U1803" s="4" t="str">
        <f>IF(IFERROR(SEARCH($U$1,AP1803),0)&gt;0,$U$1,"")</f>
        <v/>
      </c>
      <c r="V1803" s="4" t="str">
        <f>IF(IFERROR(SEARCH($V$1,AP1803),0)&gt;0,$V$1,"")</f>
        <v/>
      </c>
      <c r="W1803" s="4" t="str">
        <f>IF(IFERROR(SEARCH($W$1,AP1803),0)&gt;0,$W$1,"")</f>
        <v/>
      </c>
      <c r="X1803" s="4" t="str">
        <f>IF(IFERROR(SEARCH($X$1,AP1803),0)&gt;0,$X$1,"")</f>
        <v/>
      </c>
      <c r="Y1803" s="4">
        <f>LEN(A1803)+LEN(B1803)+LEN(C1803)+LEN(D1803)+LEN(E1803)+LEN(F1803)+LEN(G1803)+LEN(H1803)+LEN(I1803)+LEN(J1803)+LEN(K1803)+LEN(L1803)+LEN(M1803)+LEN(N1803)+LEN(O1803)+LEN(P1803)+LEN(Q1803)+LEN(R1803)+LEN(S1803)+LEN(T1803)+LEN(U1803)+LEN(V1803)+LEN(W1803)+LEN(X1803)</f>
        <v>3</v>
      </c>
      <c r="Z1803" s="4" t="str">
        <f>IF(IFERROR(SEARCH($Z$1,AP1803),0)&gt;0,$Z$1,"")</f>
        <v>-</v>
      </c>
      <c r="AA1803" s="4" t="str">
        <f>IF(IFERROR(SEARCH($AA$1,AP1803),0)&gt;0,$AA$1,"")</f>
        <v/>
      </c>
      <c r="AB1803" s="4" t="str">
        <f>IF(IFERROR(SEARCH($AB$1,AP1803),0)&gt;0,$AB$1,"")</f>
        <v/>
      </c>
      <c r="AC1803" s="4" t="str">
        <f>IF(IFERROR(SEARCH($AC$1,AP1803),0)&gt;0,$AC$1,"")</f>
        <v/>
      </c>
      <c r="AD1803" s="4" t="str">
        <f>IF(IFERROR(SEARCH($AD$1,AP1803),0)&gt;0,$AD$1,"")</f>
        <v/>
      </c>
      <c r="AE1803" s="4" t="str">
        <f>IF(IFERROR(SEARCH($AE$1,AP1803),0)&gt;0,$AE$1,"")</f>
        <v/>
      </c>
      <c r="AF1803" s="4" t="str" cm="1">
        <f t="array" aca="1" ref="AF1803" ca="1">LEFT(AO1803,MATCH(FALSE,ISNUMBER(MID(AO1803,ROW(INDIRECT("1:"&amp;LEN(AO1803)+1)), 1) *1),0) -1)</f>
        <v>1</v>
      </c>
      <c r="AG1803" s="4">
        <f>LEN(AO1803)</f>
        <v>4</v>
      </c>
      <c r="AH1803" s="4">
        <f>LEN(AP1803)</f>
        <v>27</v>
      </c>
      <c r="AI1803" s="4">
        <f>AH1803-AG1803</f>
        <v>23</v>
      </c>
      <c r="AJ1803" s="4" t="str">
        <f>RIGHT(AP1803,4)</f>
        <v>1BTL</v>
      </c>
      <c r="AK1803" s="4" t="str">
        <f>RIGHT(AP1803,5)</f>
        <v>-1BTL</v>
      </c>
      <c r="AL1803" s="4" t="b">
        <f>AN1803=AN1804</f>
        <v>0</v>
      </c>
      <c r="AM1803" s="4" t="b">
        <f>LEFT(AP1803,2)=LEFT(AQ1803,2)</f>
        <v>0</v>
      </c>
      <c r="AN1803" s="5" t="str">
        <f>LEFT(AP1803,(AI1803-1))</f>
        <v>MINUMAN BIG COLA 325ML</v>
      </c>
      <c r="AO1803" s="4" t="str">
        <f>IFERROR(RIGHT(AP1803,LEN(AP1803)-FIND("-",AP1803)),1)</f>
        <v>1BTL</v>
      </c>
      <c r="AP1803" t="s">
        <v>5773</v>
      </c>
      <c r="AQ1803" s="1" t="s">
        <v>3001</v>
      </c>
      <c r="AR1803">
        <v>4000</v>
      </c>
      <c r="AS1803">
        <v>4000</v>
      </c>
      <c r="AT1803">
        <v>3183</v>
      </c>
    </row>
    <row r="1804" spans="1:46" x14ac:dyDescent="0.25">
      <c r="A1804" s="4" t="str">
        <f>IF(IFERROR(SEARCH($A$1,AP1804),0)&gt;0,$A$1,"")</f>
        <v/>
      </c>
      <c r="B1804" s="4" t="str">
        <f>IF(IFERROR(SEARCH($B$1,AP1804),0)&gt;0,$B$1,"")</f>
        <v>BKS</v>
      </c>
      <c r="C1804" s="4" t="str">
        <f>IF(IFERROR(SEARCH($C$1,AP1804),0)&gt;0,$C$1,"")</f>
        <v/>
      </c>
      <c r="D1804" s="4" t="str">
        <f>IF(IFERROR(SEARCH($D$1,AP1804),0)&gt;0,$D$1,"")</f>
        <v/>
      </c>
      <c r="E1804" s="4" t="str">
        <f>IF(IFERROR(SEARCH($E$1,AP1804),0)&gt;0,$E$1,"")</f>
        <v/>
      </c>
      <c r="F1804" s="4" t="str">
        <f>IF(IFERROR(SEARCH($F$1,AP1804),0)&gt;0,$F$1,"")</f>
        <v/>
      </c>
      <c r="G1804" s="4" t="str">
        <f>IF(IFERROR(SEARCH($G$1,AP1804),0)&gt;0,$G$1,"")</f>
        <v/>
      </c>
      <c r="H1804" s="4" t="str">
        <f>IF(IFERROR(SEARCH($H$1,AP1804),0)&gt;0,$H$1,"")</f>
        <v/>
      </c>
      <c r="I1804" s="4" t="str">
        <f>IF(IFERROR(SEARCH($I$1,AP1804),0)&gt;0,$I$1,"")</f>
        <v/>
      </c>
      <c r="J1804" s="4" t="str">
        <f>IF(IFERROR(SEARCH($J$1,AP1804),0)&gt;0,$J$1,"")</f>
        <v/>
      </c>
      <c r="K1804" s="4" t="str">
        <f>IF(IFERROR(SEARCH($K$1,AP1804),0)&gt;0,$K$1,"")</f>
        <v/>
      </c>
      <c r="L1804" s="4" t="str">
        <f>IF(IFERROR(SEARCH($L$1,AP1804),0)&gt;0,$L$1,"")</f>
        <v/>
      </c>
      <c r="M1804" s="4" t="str">
        <f>IF(IFERROR(SEARCH($M$1,AP1804),0)&gt;0,$M$1,"")</f>
        <v/>
      </c>
      <c r="N1804" s="4" t="str">
        <f>IF(IFERROR(SEARCH($N$1,AP1804),0)&gt;0,$N$1,"")</f>
        <v/>
      </c>
      <c r="O1804" s="4" t="str">
        <f>IF(IFERROR(SEARCH($O$1,AP1804),0)&gt;0,$O$1,"")</f>
        <v/>
      </c>
      <c r="P1804" s="4" t="str">
        <f>IF(IFERROR(SEARCH($P$1,AP1804),0)&gt;0,$P$1,"")</f>
        <v>DUS</v>
      </c>
      <c r="Q1804" s="4" t="str">
        <f>IF(IFERROR(SEARCH($Q$1,AP1804),0)&gt;0,$Q$1,"")</f>
        <v/>
      </c>
      <c r="R1804" s="4" t="str">
        <f>IF(IFERROR(SEARCH($R$1,AP1804),0)&gt;0,$R$1,"")</f>
        <v/>
      </c>
      <c r="S1804" s="4" t="str">
        <f>IF(IFERROR(SEARCH($S$1,AP1804),0)&gt;0,$S$1,"")</f>
        <v/>
      </c>
      <c r="T1804" s="4" t="str">
        <f>IF(IFERROR(SEARCH($T$1,AP1804),0)&gt;0,$T$1,"")</f>
        <v/>
      </c>
      <c r="U1804" s="4" t="str">
        <f>IF(IFERROR(SEARCH($U$1,AP1804),0)&gt;0,$U$1,"")</f>
        <v/>
      </c>
      <c r="V1804" s="4" t="str">
        <f>IF(IFERROR(SEARCH($V$1,AP1804),0)&gt;0,$V$1,"")</f>
        <v/>
      </c>
      <c r="W1804" s="4" t="str">
        <f>IF(IFERROR(SEARCH($W$1,AP1804),0)&gt;0,$W$1,"")</f>
        <v/>
      </c>
      <c r="X1804" s="4" t="str">
        <f>IF(IFERROR(SEARCH($X$1,AP1804),0)&gt;0,$X$1,"")</f>
        <v/>
      </c>
      <c r="Y1804" s="4">
        <f>LEN(A1804)+LEN(B1804)+LEN(C1804)+LEN(D1804)+LEN(E1804)+LEN(F1804)+LEN(G1804)+LEN(H1804)+LEN(I1804)+LEN(J1804)+LEN(K1804)+LEN(L1804)+LEN(M1804)+LEN(N1804)+LEN(O1804)+LEN(P1804)+LEN(Q1804)+LEN(R1804)+LEN(S1804)+LEN(T1804)+LEN(U1804)+LEN(V1804)+LEN(W1804)+LEN(X1804)</f>
        <v>6</v>
      </c>
      <c r="Z1804" s="4" t="str">
        <f>IF(IFERROR(SEARCH($Z$1,AP1804),0)&gt;0,$Z$1,"")</f>
        <v>-</v>
      </c>
      <c r="AA1804" s="4" t="str">
        <f>IF(IFERROR(SEARCH($AA$1,AP1804),0)&gt;0,$AA$1,"")</f>
        <v>/</v>
      </c>
      <c r="AB1804" s="4" t="str">
        <f>IF(IFERROR(SEARCH($AB$1,AP1804),0)&gt;0,$AB$1,"")</f>
        <v/>
      </c>
      <c r="AC1804" s="4" t="str">
        <f>IF(IFERROR(SEARCH($AC$1,AP1804),0)&gt;0,$AC$1,"")</f>
        <v/>
      </c>
      <c r="AD1804" s="4" t="str">
        <f>IF(IFERROR(SEARCH($AD$1,AP1804),0)&gt;0,$AD$1,"")</f>
        <v/>
      </c>
      <c r="AE1804" s="4" t="str">
        <f>IF(IFERROR(SEARCH($AE$1,AP1804),0)&gt;0,$AE$1,"")</f>
        <v/>
      </c>
      <c r="AF1804" s="4" t="str" cm="1">
        <f t="array" aca="1" ref="AF1804" ca="1">LEFT(AO1804,MATCH(FALSE,ISNUMBER(MID(AO1804,ROW(INDIRECT("1:"&amp;LEN(AO1804)+1)), 1) *1),0) -1)</f>
        <v>12</v>
      </c>
      <c r="AG1804" s="4">
        <f>LEN(AO1804)</f>
        <v>9</v>
      </c>
      <c r="AH1804" s="4">
        <f>LEN(AP1804)</f>
        <v>33</v>
      </c>
      <c r="AI1804" s="4">
        <f>AH1804-AG1804</f>
        <v>24</v>
      </c>
      <c r="AJ1804" s="4" t="str">
        <f>RIGHT(AP1804,4)</f>
        <v>/DUS</v>
      </c>
      <c r="AK1804" s="4" t="str">
        <f>RIGHT(AP1804,5)</f>
        <v>S/DUS</v>
      </c>
      <c r="AL1804" s="4" t="b">
        <f>AN1804=AN1805</f>
        <v>1</v>
      </c>
      <c r="AM1804" s="4" t="b">
        <f>LEFT(AP1804,2)=LEFT(AQ1804,2)</f>
        <v>0</v>
      </c>
      <c r="AN1804" s="5" t="str">
        <f>LEFT(AP1804,(AI1804-1))</f>
        <v>MINYAK BIMOLI KLASIK 1L</v>
      </c>
      <c r="AO1804" s="4" t="str">
        <f>IFERROR(RIGHT(AP1804,LEN(AP1804)-FIND("-",AP1804)),1)</f>
        <v>12BKS/DUS</v>
      </c>
      <c r="AP1804" t="s">
        <v>3002</v>
      </c>
      <c r="AR1804">
        <v>230000</v>
      </c>
      <c r="AS1804">
        <v>230000</v>
      </c>
      <c r="AT1804">
        <v>227000</v>
      </c>
    </row>
    <row r="1805" spans="1:46" x14ac:dyDescent="0.25">
      <c r="A1805" s="4" t="str">
        <f>IF(IFERROR(SEARCH($A$1,AP1805),0)&gt;0,$A$1,"")</f>
        <v/>
      </c>
      <c r="B1805" s="4" t="str">
        <f>IF(IFERROR(SEARCH($B$1,AP1805),0)&gt;0,$B$1,"")</f>
        <v>BKS</v>
      </c>
      <c r="C1805" s="4" t="str">
        <f>IF(IFERROR(SEARCH($C$1,AP1805),0)&gt;0,$C$1,"")</f>
        <v/>
      </c>
      <c r="D1805" s="4" t="str">
        <f>IF(IFERROR(SEARCH($D$1,AP1805),0)&gt;0,$D$1,"")</f>
        <v/>
      </c>
      <c r="E1805" s="4" t="str">
        <f>IF(IFERROR(SEARCH($E$1,AP1805),0)&gt;0,$E$1,"")</f>
        <v/>
      </c>
      <c r="F1805" s="4" t="str">
        <f>IF(IFERROR(SEARCH($F$1,AP1805),0)&gt;0,$F$1,"")</f>
        <v/>
      </c>
      <c r="G1805" s="4" t="str">
        <f>IF(IFERROR(SEARCH($G$1,AP1805),0)&gt;0,$G$1,"")</f>
        <v/>
      </c>
      <c r="H1805" s="4" t="str">
        <f>IF(IFERROR(SEARCH($H$1,AP1805),0)&gt;0,$H$1,"")</f>
        <v/>
      </c>
      <c r="I1805" s="4" t="str">
        <f>IF(IFERROR(SEARCH($I$1,AP1805),0)&gt;0,$I$1,"")</f>
        <v/>
      </c>
      <c r="J1805" s="4" t="str">
        <f>IF(IFERROR(SEARCH($J$1,AP1805),0)&gt;0,$J$1,"")</f>
        <v/>
      </c>
      <c r="K1805" s="4" t="str">
        <f>IF(IFERROR(SEARCH($K$1,AP1805),0)&gt;0,$K$1,"")</f>
        <v/>
      </c>
      <c r="L1805" s="4" t="str">
        <f>IF(IFERROR(SEARCH($L$1,AP1805),0)&gt;0,$L$1,"")</f>
        <v/>
      </c>
      <c r="M1805" s="4" t="str">
        <f>IF(IFERROR(SEARCH($M$1,AP1805),0)&gt;0,$M$1,"")</f>
        <v/>
      </c>
      <c r="N1805" s="4" t="str">
        <f>IF(IFERROR(SEARCH($N$1,AP1805),0)&gt;0,$N$1,"")</f>
        <v/>
      </c>
      <c r="O1805" s="4" t="str">
        <f>IF(IFERROR(SEARCH($O$1,AP1805),0)&gt;0,$O$1,"")</f>
        <v/>
      </c>
      <c r="P1805" s="4" t="str">
        <f>IF(IFERROR(SEARCH($P$1,AP1805),0)&gt;0,$P$1,"")</f>
        <v/>
      </c>
      <c r="Q1805" s="4" t="str">
        <f>IF(IFERROR(SEARCH($Q$1,AP1805),0)&gt;0,$Q$1,"")</f>
        <v/>
      </c>
      <c r="R1805" s="4" t="str">
        <f>IF(IFERROR(SEARCH($R$1,AP1805),0)&gt;0,$R$1,"")</f>
        <v/>
      </c>
      <c r="S1805" s="4" t="str">
        <f>IF(IFERROR(SEARCH($S$1,AP1805),0)&gt;0,$S$1,"")</f>
        <v/>
      </c>
      <c r="T1805" s="4" t="str">
        <f>IF(IFERROR(SEARCH($T$1,AP1805),0)&gt;0,$T$1,"")</f>
        <v/>
      </c>
      <c r="U1805" s="4" t="str">
        <f>IF(IFERROR(SEARCH($U$1,AP1805),0)&gt;0,$U$1,"")</f>
        <v/>
      </c>
      <c r="V1805" s="4" t="str">
        <f>IF(IFERROR(SEARCH($V$1,AP1805),0)&gt;0,$V$1,"")</f>
        <v/>
      </c>
      <c r="W1805" s="4" t="str">
        <f>IF(IFERROR(SEARCH($W$1,AP1805),0)&gt;0,$W$1,"")</f>
        <v/>
      </c>
      <c r="X1805" s="4" t="str">
        <f>IF(IFERROR(SEARCH($X$1,AP1805),0)&gt;0,$X$1,"")</f>
        <v/>
      </c>
      <c r="Y1805" s="4">
        <f>LEN(A1805)+LEN(B1805)+LEN(C1805)+LEN(D1805)+LEN(E1805)+LEN(F1805)+LEN(G1805)+LEN(H1805)+LEN(I1805)+LEN(J1805)+LEN(K1805)+LEN(L1805)+LEN(M1805)+LEN(N1805)+LEN(O1805)+LEN(P1805)+LEN(Q1805)+LEN(R1805)+LEN(S1805)+LEN(T1805)+LEN(U1805)+LEN(V1805)+LEN(W1805)+LEN(X1805)</f>
        <v>3</v>
      </c>
      <c r="Z1805" s="4" t="str">
        <f>IF(IFERROR(SEARCH($Z$1,AP1805),0)&gt;0,$Z$1,"")</f>
        <v>-</v>
      </c>
      <c r="AA1805" s="4" t="str">
        <f>IF(IFERROR(SEARCH($AA$1,AP1805),0)&gt;0,$AA$1,"")</f>
        <v/>
      </c>
      <c r="AB1805" s="4" t="str">
        <f>IF(IFERROR(SEARCH($AB$1,AP1805),0)&gt;0,$AB$1,"")</f>
        <v/>
      </c>
      <c r="AC1805" s="4" t="str">
        <f>IF(IFERROR(SEARCH($AC$1,AP1805),0)&gt;0,$AC$1,"")</f>
        <v/>
      </c>
      <c r="AD1805" s="4" t="str">
        <f>IF(IFERROR(SEARCH($AD$1,AP1805),0)&gt;0,$AD$1,"")</f>
        <v/>
      </c>
      <c r="AE1805" s="4" t="str">
        <f>IF(IFERROR(SEARCH($AE$1,AP1805),0)&gt;0,$AE$1,"")</f>
        <v/>
      </c>
      <c r="AF1805" s="4" t="str" cm="1">
        <f t="array" aca="1" ref="AF1805" ca="1">LEFT(AO1805,MATCH(FALSE,ISNUMBER(MID(AO1805,ROW(INDIRECT("1:"&amp;LEN(AO1805)+1)), 1) *1),0) -1)</f>
        <v>1</v>
      </c>
      <c r="AG1805" s="4">
        <f>LEN(AO1805)</f>
        <v>4</v>
      </c>
      <c r="AH1805" s="4">
        <f>LEN(AP1805)</f>
        <v>28</v>
      </c>
      <c r="AI1805" s="4">
        <f>AH1805-AG1805</f>
        <v>24</v>
      </c>
      <c r="AJ1805" s="4" t="str">
        <f>RIGHT(AP1805,4)</f>
        <v>1BKS</v>
      </c>
      <c r="AK1805" s="4" t="str">
        <f>RIGHT(AP1805,5)</f>
        <v>-1BKS</v>
      </c>
      <c r="AL1805" s="4" t="b">
        <f>AN1805=AN1806</f>
        <v>0</v>
      </c>
      <c r="AM1805" s="4" t="b">
        <f>LEFT(AP1805,2)=LEFT(AQ1805,2)</f>
        <v>0</v>
      </c>
      <c r="AN1805" s="5" t="str">
        <f>LEFT(AP1805,(AI1805-1))</f>
        <v>MINYAK BIMOLI KLASIK 1L</v>
      </c>
      <c r="AO1805" s="4" t="str">
        <f>IFERROR(RIGHT(AP1805,LEN(AP1805)-FIND("-",AP1805)),1)</f>
        <v>1BKS</v>
      </c>
      <c r="AP1805" t="s">
        <v>3003</v>
      </c>
      <c r="AQ1805" s="1" t="s">
        <v>3004</v>
      </c>
      <c r="AR1805">
        <v>20000</v>
      </c>
      <c r="AS1805">
        <v>20500</v>
      </c>
      <c r="AT1805">
        <v>18917</v>
      </c>
    </row>
    <row r="1806" spans="1:46" x14ac:dyDescent="0.25">
      <c r="A1806" s="4" t="str">
        <f>IF(IFERROR(SEARCH($A$1,AP1806),0)&gt;0,$A$1,"")</f>
        <v/>
      </c>
      <c r="B1806" s="4" t="str">
        <f>IF(IFERROR(SEARCH($B$1,AP1806),0)&gt;0,$B$1,"")</f>
        <v>BKS</v>
      </c>
      <c r="C1806" s="4" t="str">
        <f>IF(IFERROR(SEARCH($C$1,AP1806),0)&gt;0,$C$1,"")</f>
        <v/>
      </c>
      <c r="D1806" s="4" t="str">
        <f>IF(IFERROR(SEARCH($D$1,AP1806),0)&gt;0,$D$1,"")</f>
        <v/>
      </c>
      <c r="E1806" s="4" t="str">
        <f>IF(IFERROR(SEARCH($E$1,AP1806),0)&gt;0,$E$1,"")</f>
        <v/>
      </c>
      <c r="F1806" s="4" t="str">
        <f>IF(IFERROR(SEARCH($F$1,AP1806),0)&gt;0,$F$1,"")</f>
        <v/>
      </c>
      <c r="G1806" s="4" t="str">
        <f>IF(IFERROR(SEARCH($G$1,AP1806),0)&gt;0,$G$1,"")</f>
        <v/>
      </c>
      <c r="H1806" s="4" t="str">
        <f>IF(IFERROR(SEARCH($H$1,AP1806),0)&gt;0,$H$1,"")</f>
        <v/>
      </c>
      <c r="I1806" s="4" t="str">
        <f>IF(IFERROR(SEARCH($I$1,AP1806),0)&gt;0,$I$1,"")</f>
        <v/>
      </c>
      <c r="J1806" s="4" t="str">
        <f>IF(IFERROR(SEARCH($J$1,AP1806),0)&gt;0,$J$1,"")</f>
        <v/>
      </c>
      <c r="K1806" s="4" t="str">
        <f>IF(IFERROR(SEARCH($K$1,AP1806),0)&gt;0,$K$1,"")</f>
        <v/>
      </c>
      <c r="L1806" s="4" t="str">
        <f>IF(IFERROR(SEARCH($L$1,AP1806),0)&gt;0,$L$1,"")</f>
        <v/>
      </c>
      <c r="M1806" s="4" t="str">
        <f>IF(IFERROR(SEARCH($M$1,AP1806),0)&gt;0,$M$1,"")</f>
        <v/>
      </c>
      <c r="N1806" s="4" t="str">
        <f>IF(IFERROR(SEARCH($N$1,AP1806),0)&gt;0,$N$1,"")</f>
        <v/>
      </c>
      <c r="O1806" s="4" t="str">
        <f>IF(IFERROR(SEARCH($O$1,AP1806),0)&gt;0,$O$1,"")</f>
        <v/>
      </c>
      <c r="P1806" s="4" t="str">
        <f>IF(IFERROR(SEARCH($P$1,AP1806),0)&gt;0,$P$1,"")</f>
        <v/>
      </c>
      <c r="Q1806" s="4" t="str">
        <f>IF(IFERROR(SEARCH($Q$1,AP1806),0)&gt;0,$Q$1,"")</f>
        <v/>
      </c>
      <c r="R1806" s="4" t="str">
        <f>IF(IFERROR(SEARCH($R$1,AP1806),0)&gt;0,$R$1,"")</f>
        <v/>
      </c>
      <c r="S1806" s="4" t="str">
        <f>IF(IFERROR(SEARCH($S$1,AP1806),0)&gt;0,$S$1,"")</f>
        <v/>
      </c>
      <c r="T1806" s="4" t="str">
        <f>IF(IFERROR(SEARCH($T$1,AP1806),0)&gt;0,$T$1,"")</f>
        <v/>
      </c>
      <c r="U1806" s="4" t="str">
        <f>IF(IFERROR(SEARCH($U$1,AP1806),0)&gt;0,$U$1,"")</f>
        <v/>
      </c>
      <c r="V1806" s="4" t="str">
        <f>IF(IFERROR(SEARCH($V$1,AP1806),0)&gt;0,$V$1,"")</f>
        <v/>
      </c>
      <c r="W1806" s="4" t="str">
        <f>IF(IFERROR(SEARCH($W$1,AP1806),0)&gt;0,$W$1,"")</f>
        <v/>
      </c>
      <c r="X1806" s="4" t="str">
        <f>IF(IFERROR(SEARCH($X$1,AP1806),0)&gt;0,$X$1,"")</f>
        <v/>
      </c>
      <c r="Y1806" s="4">
        <f>LEN(A1806)+LEN(B1806)+LEN(C1806)+LEN(D1806)+LEN(E1806)+LEN(F1806)+LEN(G1806)+LEN(H1806)+LEN(I1806)+LEN(J1806)+LEN(K1806)+LEN(L1806)+LEN(M1806)+LEN(N1806)+LEN(O1806)+LEN(P1806)+LEN(Q1806)+LEN(R1806)+LEN(S1806)+LEN(T1806)+LEN(U1806)+LEN(V1806)+LEN(W1806)+LEN(X1806)</f>
        <v>3</v>
      </c>
      <c r="Z1806" s="4" t="str">
        <f>IF(IFERROR(SEARCH($Z$1,AP1806),0)&gt;0,$Z$1,"")</f>
        <v>-</v>
      </c>
      <c r="AA1806" s="4" t="str">
        <f>IF(IFERROR(SEARCH($AA$1,AP1806),0)&gt;0,$AA$1,"")</f>
        <v/>
      </c>
      <c r="AB1806" s="4" t="str">
        <f>IF(IFERROR(SEARCH($AB$1,AP1806),0)&gt;0,$AB$1,"")</f>
        <v/>
      </c>
      <c r="AC1806" s="4" t="str">
        <f>IF(IFERROR(SEARCH($AC$1,AP1806),0)&gt;0,$AC$1,"")</f>
        <v/>
      </c>
      <c r="AD1806" s="4" t="str">
        <f>IF(IFERROR(SEARCH($AD$1,AP1806),0)&gt;0,$AD$1,"")</f>
        <v/>
      </c>
      <c r="AE1806" s="4" t="str">
        <f>IF(IFERROR(SEARCH($AE$1,AP1806),0)&gt;0,$AE$1,"")</f>
        <v/>
      </c>
      <c r="AF1806" s="4" t="str" cm="1">
        <f t="array" aca="1" ref="AF1806" ca="1">LEFT(AO1806,MATCH(FALSE,ISNUMBER(MID(AO1806,ROW(INDIRECT("1:"&amp;LEN(AO1806)+1)), 1) *1),0) -1)</f>
        <v>1</v>
      </c>
      <c r="AG1806" s="4">
        <f>LEN(AO1806)</f>
        <v>4</v>
      </c>
      <c r="AH1806" s="4">
        <f>LEN(AP1806)</f>
        <v>28</v>
      </c>
      <c r="AI1806" s="4">
        <f>AH1806-AG1806</f>
        <v>24</v>
      </c>
      <c r="AJ1806" s="4" t="str">
        <f>RIGHT(AP1806,4)</f>
        <v>1BKS</v>
      </c>
      <c r="AK1806" s="4" t="str">
        <f>RIGHT(AP1806,5)</f>
        <v>-1BKS</v>
      </c>
      <c r="AL1806" s="4" t="b">
        <f>AN1806=AN1807</f>
        <v>1</v>
      </c>
      <c r="AM1806" s="4" t="b">
        <f>LEFT(AP1806,2)=LEFT(AQ1806,2)</f>
        <v>0</v>
      </c>
      <c r="AN1806" s="5" t="str">
        <f>LEFT(AP1806,(AI1806-1))</f>
        <v>MINYAK BIMOLI KLASIK 2L</v>
      </c>
      <c r="AO1806" s="4" t="str">
        <f>IFERROR(RIGHT(AP1806,LEN(AP1806)-FIND("-",AP1806)),1)</f>
        <v>1BKS</v>
      </c>
      <c r="AP1806" t="s">
        <v>3005</v>
      </c>
      <c r="AQ1806" s="1" t="s">
        <v>3006</v>
      </c>
      <c r="AR1806">
        <v>39000</v>
      </c>
      <c r="AS1806">
        <v>39500</v>
      </c>
      <c r="AT1806">
        <v>37667</v>
      </c>
    </row>
    <row r="1807" spans="1:46" x14ac:dyDescent="0.25">
      <c r="A1807" s="4" t="str">
        <f>IF(IFERROR(SEARCH($A$1,AP1807),0)&gt;0,$A$1,"")</f>
        <v/>
      </c>
      <c r="B1807" s="4" t="str">
        <f>IF(IFERROR(SEARCH($B$1,AP1807),0)&gt;0,$B$1,"")</f>
        <v>BKS</v>
      </c>
      <c r="C1807" s="4" t="str">
        <f>IF(IFERROR(SEARCH($C$1,AP1807),0)&gt;0,$C$1,"")</f>
        <v/>
      </c>
      <c r="D1807" s="4" t="str">
        <f>IF(IFERROR(SEARCH($D$1,AP1807),0)&gt;0,$D$1,"")</f>
        <v/>
      </c>
      <c r="E1807" s="4" t="str">
        <f>IF(IFERROR(SEARCH($E$1,AP1807),0)&gt;0,$E$1,"")</f>
        <v/>
      </c>
      <c r="F1807" s="4" t="str">
        <f>IF(IFERROR(SEARCH($F$1,AP1807),0)&gt;0,$F$1,"")</f>
        <v/>
      </c>
      <c r="G1807" s="4" t="str">
        <f>IF(IFERROR(SEARCH($G$1,AP1807),0)&gt;0,$G$1,"")</f>
        <v/>
      </c>
      <c r="H1807" s="4" t="str">
        <f>IF(IFERROR(SEARCH($H$1,AP1807),0)&gt;0,$H$1,"")</f>
        <v/>
      </c>
      <c r="I1807" s="4" t="str">
        <f>IF(IFERROR(SEARCH($I$1,AP1807),0)&gt;0,$I$1,"")</f>
        <v/>
      </c>
      <c r="J1807" s="4" t="str">
        <f>IF(IFERROR(SEARCH($J$1,AP1807),0)&gt;0,$J$1,"")</f>
        <v/>
      </c>
      <c r="K1807" s="4" t="str">
        <f>IF(IFERROR(SEARCH($K$1,AP1807),0)&gt;0,$K$1,"")</f>
        <v/>
      </c>
      <c r="L1807" s="4" t="str">
        <f>IF(IFERROR(SEARCH($L$1,AP1807),0)&gt;0,$L$1,"")</f>
        <v/>
      </c>
      <c r="M1807" s="4" t="str">
        <f>IF(IFERROR(SEARCH($M$1,AP1807),0)&gt;0,$M$1,"")</f>
        <v/>
      </c>
      <c r="N1807" s="4" t="str">
        <f>IF(IFERROR(SEARCH($N$1,AP1807),0)&gt;0,$N$1,"")</f>
        <v/>
      </c>
      <c r="O1807" s="4" t="str">
        <f>IF(IFERROR(SEARCH($O$1,AP1807),0)&gt;0,$O$1,"")</f>
        <v/>
      </c>
      <c r="P1807" s="4" t="str">
        <f>IF(IFERROR(SEARCH($P$1,AP1807),0)&gt;0,$P$1,"")</f>
        <v>DUS</v>
      </c>
      <c r="Q1807" s="4" t="str">
        <f>IF(IFERROR(SEARCH($Q$1,AP1807),0)&gt;0,$Q$1,"")</f>
        <v/>
      </c>
      <c r="R1807" s="4" t="str">
        <f>IF(IFERROR(SEARCH($R$1,AP1807),0)&gt;0,$R$1,"")</f>
        <v/>
      </c>
      <c r="S1807" s="4" t="str">
        <f>IF(IFERROR(SEARCH($S$1,AP1807),0)&gt;0,$S$1,"")</f>
        <v/>
      </c>
      <c r="T1807" s="4" t="str">
        <f>IF(IFERROR(SEARCH($T$1,AP1807),0)&gt;0,$T$1,"")</f>
        <v/>
      </c>
      <c r="U1807" s="4" t="str">
        <f>IF(IFERROR(SEARCH($U$1,AP1807),0)&gt;0,$U$1,"")</f>
        <v/>
      </c>
      <c r="V1807" s="4" t="str">
        <f>IF(IFERROR(SEARCH($V$1,AP1807),0)&gt;0,$V$1,"")</f>
        <v/>
      </c>
      <c r="W1807" s="4" t="str">
        <f>IF(IFERROR(SEARCH($W$1,AP1807),0)&gt;0,$W$1,"")</f>
        <v/>
      </c>
      <c r="X1807" s="4" t="str">
        <f>IF(IFERROR(SEARCH($X$1,AP1807),0)&gt;0,$X$1,"")</f>
        <v/>
      </c>
      <c r="Y1807" s="4">
        <f>LEN(A1807)+LEN(B1807)+LEN(C1807)+LEN(D1807)+LEN(E1807)+LEN(F1807)+LEN(G1807)+LEN(H1807)+LEN(I1807)+LEN(J1807)+LEN(K1807)+LEN(L1807)+LEN(M1807)+LEN(N1807)+LEN(O1807)+LEN(P1807)+LEN(Q1807)+LEN(R1807)+LEN(S1807)+LEN(T1807)+LEN(U1807)+LEN(V1807)+LEN(W1807)+LEN(X1807)</f>
        <v>6</v>
      </c>
      <c r="Z1807" s="4" t="str">
        <f>IF(IFERROR(SEARCH($Z$1,AP1807),0)&gt;0,$Z$1,"")</f>
        <v>-</v>
      </c>
      <c r="AA1807" s="4" t="str">
        <f>IF(IFERROR(SEARCH($AA$1,AP1807),0)&gt;0,$AA$1,"")</f>
        <v>/</v>
      </c>
      <c r="AB1807" s="4" t="str">
        <f>IF(IFERROR(SEARCH($AB$1,AP1807),0)&gt;0,$AB$1,"")</f>
        <v/>
      </c>
      <c r="AC1807" s="4" t="str">
        <f>IF(IFERROR(SEARCH($AC$1,AP1807),0)&gt;0,$AC$1,"")</f>
        <v/>
      </c>
      <c r="AD1807" s="4" t="str">
        <f>IF(IFERROR(SEARCH($AD$1,AP1807),0)&gt;0,$AD$1,"")</f>
        <v/>
      </c>
      <c r="AE1807" s="4" t="str">
        <f>IF(IFERROR(SEARCH($AE$1,AP1807),0)&gt;0,$AE$1,"")</f>
        <v/>
      </c>
      <c r="AF1807" s="4" t="str" cm="1">
        <f t="array" aca="1" ref="AF1807" ca="1">LEFT(AO1807,MATCH(FALSE,ISNUMBER(MID(AO1807,ROW(INDIRECT("1:"&amp;LEN(AO1807)+1)), 1) *1),0) -1)</f>
        <v>6</v>
      </c>
      <c r="AG1807" s="4">
        <f>LEN(AO1807)</f>
        <v>8</v>
      </c>
      <c r="AH1807" s="4">
        <f>LEN(AP1807)</f>
        <v>32</v>
      </c>
      <c r="AI1807" s="4">
        <f>AH1807-AG1807</f>
        <v>24</v>
      </c>
      <c r="AJ1807" s="4" t="str">
        <f>RIGHT(AP1807,4)</f>
        <v>/DUS</v>
      </c>
      <c r="AK1807" s="4" t="str">
        <f>RIGHT(AP1807,5)</f>
        <v>S/DUS</v>
      </c>
      <c r="AL1807" s="4" t="b">
        <f>AN1807=AN1808</f>
        <v>0</v>
      </c>
      <c r="AM1807" s="4" t="b">
        <f>LEFT(AP1807,2)=LEFT(AQ1807,2)</f>
        <v>0</v>
      </c>
      <c r="AN1807" s="5" t="str">
        <f>LEFT(AP1807,(AI1807-1))</f>
        <v>MINYAK BIMOLI KLASIK 2L</v>
      </c>
      <c r="AO1807" s="4" t="str">
        <f>IFERROR(RIGHT(AP1807,LEN(AP1807)-FIND("-",AP1807)),1)</f>
        <v>6BKS/DUS</v>
      </c>
      <c r="AP1807" t="s">
        <v>3007</v>
      </c>
      <c r="AR1807">
        <v>233000</v>
      </c>
      <c r="AS1807">
        <v>233000</v>
      </c>
      <c r="AT1807">
        <v>226000</v>
      </c>
    </row>
    <row r="1808" spans="1:46" x14ac:dyDescent="0.25">
      <c r="A1808" s="4" t="str">
        <f>IF(IFERROR(SEARCH($A$1,AP1808),0)&gt;0,$A$1,"")</f>
        <v/>
      </c>
      <c r="B1808" s="4" t="str">
        <f>IF(IFERROR(SEARCH($B$1,AP1808),0)&gt;0,$B$1,"")</f>
        <v>BKS</v>
      </c>
      <c r="C1808" s="4" t="str">
        <f>IF(IFERROR(SEARCH($C$1,AP1808),0)&gt;0,$C$1,"")</f>
        <v/>
      </c>
      <c r="D1808" s="4" t="str">
        <f>IF(IFERROR(SEARCH($D$1,AP1808),0)&gt;0,$D$1,"")</f>
        <v/>
      </c>
      <c r="E1808" s="4" t="str">
        <f>IF(IFERROR(SEARCH($E$1,AP1808),0)&gt;0,$E$1,"")</f>
        <v/>
      </c>
      <c r="F1808" s="4" t="str">
        <f>IF(IFERROR(SEARCH($F$1,AP1808),0)&gt;0,$F$1,"")</f>
        <v/>
      </c>
      <c r="G1808" s="4" t="str">
        <f>IF(IFERROR(SEARCH($G$1,AP1808),0)&gt;0,$G$1,"")</f>
        <v/>
      </c>
      <c r="H1808" s="4" t="str">
        <f>IF(IFERROR(SEARCH($H$1,AP1808),0)&gt;0,$H$1,"")</f>
        <v/>
      </c>
      <c r="I1808" s="4" t="str">
        <f>IF(IFERROR(SEARCH($I$1,AP1808),0)&gt;0,$I$1,"")</f>
        <v/>
      </c>
      <c r="J1808" s="4" t="str">
        <f>IF(IFERROR(SEARCH($J$1,AP1808),0)&gt;0,$J$1,"")</f>
        <v/>
      </c>
      <c r="K1808" s="4" t="str">
        <f>IF(IFERROR(SEARCH($K$1,AP1808),0)&gt;0,$K$1,"")</f>
        <v/>
      </c>
      <c r="L1808" s="4" t="str">
        <f>IF(IFERROR(SEARCH($L$1,AP1808),0)&gt;0,$L$1,"")</f>
        <v/>
      </c>
      <c r="M1808" s="4" t="str">
        <f>IF(IFERROR(SEARCH($M$1,AP1808),0)&gt;0,$M$1,"")</f>
        <v/>
      </c>
      <c r="N1808" s="4" t="str">
        <f>IF(IFERROR(SEARCH($N$1,AP1808),0)&gt;0,$N$1,"")</f>
        <v/>
      </c>
      <c r="O1808" s="4" t="str">
        <f>IF(IFERROR(SEARCH($O$1,AP1808),0)&gt;0,$O$1,"")</f>
        <v/>
      </c>
      <c r="P1808" s="4" t="str">
        <f>IF(IFERROR(SEARCH($P$1,AP1808),0)&gt;0,$P$1,"")</f>
        <v>DUS</v>
      </c>
      <c r="Q1808" s="4" t="str">
        <f>IF(IFERROR(SEARCH($Q$1,AP1808),0)&gt;0,$Q$1,"")</f>
        <v/>
      </c>
      <c r="R1808" s="4" t="str">
        <f>IF(IFERROR(SEARCH($R$1,AP1808),0)&gt;0,$R$1,"")</f>
        <v/>
      </c>
      <c r="S1808" s="4" t="str">
        <f>IF(IFERROR(SEARCH($S$1,AP1808),0)&gt;0,$S$1,"")</f>
        <v/>
      </c>
      <c r="T1808" s="4" t="str">
        <f>IF(IFERROR(SEARCH($T$1,AP1808),0)&gt;0,$T$1,"")</f>
        <v/>
      </c>
      <c r="U1808" s="4" t="str">
        <f>IF(IFERROR(SEARCH($U$1,AP1808),0)&gt;0,$U$1,"")</f>
        <v/>
      </c>
      <c r="V1808" s="4" t="str">
        <f>IF(IFERROR(SEARCH($V$1,AP1808),0)&gt;0,$V$1,"")</f>
        <v/>
      </c>
      <c r="W1808" s="4" t="str">
        <f>IF(IFERROR(SEARCH($W$1,AP1808),0)&gt;0,$W$1,"")</f>
        <v/>
      </c>
      <c r="X1808" s="4" t="str">
        <f>IF(IFERROR(SEARCH($X$1,AP1808),0)&gt;0,$X$1,"")</f>
        <v/>
      </c>
      <c r="Y1808" s="4">
        <f>LEN(A1808)+LEN(B1808)+LEN(C1808)+LEN(D1808)+LEN(E1808)+LEN(F1808)+LEN(G1808)+LEN(H1808)+LEN(I1808)+LEN(J1808)+LEN(K1808)+LEN(L1808)+LEN(M1808)+LEN(N1808)+LEN(O1808)+LEN(P1808)+LEN(Q1808)+LEN(R1808)+LEN(S1808)+LEN(T1808)+LEN(U1808)+LEN(V1808)+LEN(W1808)+LEN(X1808)</f>
        <v>6</v>
      </c>
      <c r="Z1808" s="4" t="str">
        <f>IF(IFERROR(SEARCH($Z$1,AP1808),0)&gt;0,$Z$1,"")</f>
        <v>-</v>
      </c>
      <c r="AA1808" s="4" t="str">
        <f>IF(IFERROR(SEARCH($AA$1,AP1808),0)&gt;0,$AA$1,"")</f>
        <v>/</v>
      </c>
      <c r="AB1808" s="4" t="str">
        <f>IF(IFERROR(SEARCH($AB$1,AP1808),0)&gt;0,$AB$1,"")</f>
        <v/>
      </c>
      <c r="AC1808" s="4" t="str">
        <f>IF(IFERROR(SEARCH($AC$1,AP1808),0)&gt;0,$AC$1,"")</f>
        <v/>
      </c>
      <c r="AD1808" s="4" t="str">
        <f>IF(IFERROR(SEARCH($AD$1,AP1808),0)&gt;0,$AD$1,"")</f>
        <v/>
      </c>
      <c r="AE1808" s="4" t="str">
        <f>IF(IFERROR(SEARCH($AE$1,AP1808),0)&gt;0,$AE$1,"")</f>
        <v/>
      </c>
      <c r="AF1808" s="4" t="str" cm="1">
        <f t="array" aca="1" ref="AF1808" ca="1">LEFT(AO1808,MATCH(FALSE,ISNUMBER(MID(AO1808,ROW(INDIRECT("1:"&amp;LEN(AO1808)+1)), 1) *1),0) -1)</f>
        <v>12</v>
      </c>
      <c r="AG1808" s="4">
        <f>LEN(AO1808)</f>
        <v>9</v>
      </c>
      <c r="AH1808" s="4">
        <f>LEN(AP1808)</f>
        <v>34</v>
      </c>
      <c r="AI1808" s="4">
        <f>AH1808-AG1808</f>
        <v>25</v>
      </c>
      <c r="AJ1808" s="4" t="str">
        <f>RIGHT(AP1808,4)</f>
        <v>/DUS</v>
      </c>
      <c r="AK1808" s="4" t="str">
        <f>RIGHT(AP1808,5)</f>
        <v>S/DUS</v>
      </c>
      <c r="AL1808" s="4" t="b">
        <f>AN1808=AN1809</f>
        <v>1</v>
      </c>
      <c r="AM1808" s="4" t="b">
        <f>LEFT(AP1808,2)=LEFT(AQ1808,2)</f>
        <v>0</v>
      </c>
      <c r="AN1808" s="5" t="str">
        <f>LEFT(AP1808,(AI1808-1))</f>
        <v>MINYAK BIMOLI SPESIAL 1L</v>
      </c>
      <c r="AO1808" s="4" t="str">
        <f>IFERROR(RIGHT(AP1808,LEN(AP1808)-FIND("-",AP1808)),1)</f>
        <v>12BKS/DUS</v>
      </c>
      <c r="AP1808" t="s">
        <v>3008</v>
      </c>
      <c r="AR1808">
        <v>230000</v>
      </c>
      <c r="AS1808">
        <v>230000</v>
      </c>
      <c r="AT1808">
        <v>221000</v>
      </c>
    </row>
    <row r="1809" spans="1:46" x14ac:dyDescent="0.25">
      <c r="A1809" s="4" t="str">
        <f>IF(IFERROR(SEARCH($A$1,AP1809),0)&gt;0,$A$1,"")</f>
        <v/>
      </c>
      <c r="B1809" s="4" t="str">
        <f>IF(IFERROR(SEARCH($B$1,AP1809),0)&gt;0,$B$1,"")</f>
        <v>BKS</v>
      </c>
      <c r="C1809" s="4" t="str">
        <f>IF(IFERROR(SEARCH($C$1,AP1809),0)&gt;0,$C$1,"")</f>
        <v/>
      </c>
      <c r="D1809" s="4" t="str">
        <f>IF(IFERROR(SEARCH($D$1,AP1809),0)&gt;0,$D$1,"")</f>
        <v/>
      </c>
      <c r="E1809" s="4" t="str">
        <f>IF(IFERROR(SEARCH($E$1,AP1809),0)&gt;0,$E$1,"")</f>
        <v/>
      </c>
      <c r="F1809" s="4" t="str">
        <f>IF(IFERROR(SEARCH($F$1,AP1809),0)&gt;0,$F$1,"")</f>
        <v/>
      </c>
      <c r="G1809" s="4" t="str">
        <f>IF(IFERROR(SEARCH($G$1,AP1809),0)&gt;0,$G$1,"")</f>
        <v/>
      </c>
      <c r="H1809" s="4" t="str">
        <f>IF(IFERROR(SEARCH($H$1,AP1809),0)&gt;0,$H$1,"")</f>
        <v/>
      </c>
      <c r="I1809" s="4" t="str">
        <f>IF(IFERROR(SEARCH($I$1,AP1809),0)&gt;0,$I$1,"")</f>
        <v/>
      </c>
      <c r="J1809" s="4" t="str">
        <f>IF(IFERROR(SEARCH($J$1,AP1809),0)&gt;0,$J$1,"")</f>
        <v/>
      </c>
      <c r="K1809" s="4" t="str">
        <f>IF(IFERROR(SEARCH($K$1,AP1809),0)&gt;0,$K$1,"")</f>
        <v/>
      </c>
      <c r="L1809" s="4" t="str">
        <f>IF(IFERROR(SEARCH($L$1,AP1809),0)&gt;0,$L$1,"")</f>
        <v/>
      </c>
      <c r="M1809" s="4" t="str">
        <f>IF(IFERROR(SEARCH($M$1,AP1809),0)&gt;0,$M$1,"")</f>
        <v/>
      </c>
      <c r="N1809" s="4" t="str">
        <f>IF(IFERROR(SEARCH($N$1,AP1809),0)&gt;0,$N$1,"")</f>
        <v/>
      </c>
      <c r="O1809" s="4" t="str">
        <f>IF(IFERROR(SEARCH($O$1,AP1809),0)&gt;0,$O$1,"")</f>
        <v/>
      </c>
      <c r="P1809" s="4" t="str">
        <f>IF(IFERROR(SEARCH($P$1,AP1809),0)&gt;0,$P$1,"")</f>
        <v/>
      </c>
      <c r="Q1809" s="4" t="str">
        <f>IF(IFERROR(SEARCH($Q$1,AP1809),0)&gt;0,$Q$1,"")</f>
        <v/>
      </c>
      <c r="R1809" s="4" t="str">
        <f>IF(IFERROR(SEARCH($R$1,AP1809),0)&gt;0,$R$1,"")</f>
        <v/>
      </c>
      <c r="S1809" s="4" t="str">
        <f>IF(IFERROR(SEARCH($S$1,AP1809),0)&gt;0,$S$1,"")</f>
        <v/>
      </c>
      <c r="T1809" s="4" t="str">
        <f>IF(IFERROR(SEARCH($T$1,AP1809),0)&gt;0,$T$1,"")</f>
        <v/>
      </c>
      <c r="U1809" s="4" t="str">
        <f>IF(IFERROR(SEARCH($U$1,AP1809),0)&gt;0,$U$1,"")</f>
        <v/>
      </c>
      <c r="V1809" s="4" t="str">
        <f>IF(IFERROR(SEARCH($V$1,AP1809),0)&gt;0,$V$1,"")</f>
        <v/>
      </c>
      <c r="W1809" s="4" t="str">
        <f>IF(IFERROR(SEARCH($W$1,AP1809),0)&gt;0,$W$1,"")</f>
        <v/>
      </c>
      <c r="X1809" s="4" t="str">
        <f>IF(IFERROR(SEARCH($X$1,AP1809),0)&gt;0,$X$1,"")</f>
        <v/>
      </c>
      <c r="Y1809" s="4">
        <f>LEN(A1809)+LEN(B1809)+LEN(C1809)+LEN(D1809)+LEN(E1809)+LEN(F1809)+LEN(G1809)+LEN(H1809)+LEN(I1809)+LEN(J1809)+LEN(K1809)+LEN(L1809)+LEN(M1809)+LEN(N1809)+LEN(O1809)+LEN(P1809)+LEN(Q1809)+LEN(R1809)+LEN(S1809)+LEN(T1809)+LEN(U1809)+LEN(V1809)+LEN(W1809)+LEN(X1809)</f>
        <v>3</v>
      </c>
      <c r="Z1809" s="4" t="str">
        <f>IF(IFERROR(SEARCH($Z$1,AP1809),0)&gt;0,$Z$1,"")</f>
        <v>-</v>
      </c>
      <c r="AA1809" s="4" t="str">
        <f>IF(IFERROR(SEARCH($AA$1,AP1809),0)&gt;0,$AA$1,"")</f>
        <v/>
      </c>
      <c r="AB1809" s="4" t="str">
        <f>IF(IFERROR(SEARCH($AB$1,AP1809),0)&gt;0,$AB$1,"")</f>
        <v/>
      </c>
      <c r="AC1809" s="4" t="str">
        <f>IF(IFERROR(SEARCH($AC$1,AP1809),0)&gt;0,$AC$1,"")</f>
        <v/>
      </c>
      <c r="AD1809" s="4" t="str">
        <f>IF(IFERROR(SEARCH($AD$1,AP1809),0)&gt;0,$AD$1,"")</f>
        <v/>
      </c>
      <c r="AE1809" s="4" t="str">
        <f>IF(IFERROR(SEARCH($AE$1,AP1809),0)&gt;0,$AE$1,"")</f>
        <v/>
      </c>
      <c r="AF1809" s="4" t="str" cm="1">
        <f t="array" aca="1" ref="AF1809" ca="1">LEFT(AO1809,MATCH(FALSE,ISNUMBER(MID(AO1809,ROW(INDIRECT("1:"&amp;LEN(AO1809)+1)), 1) *1),0) -1)</f>
        <v>1</v>
      </c>
      <c r="AG1809" s="4">
        <f>LEN(AO1809)</f>
        <v>4</v>
      </c>
      <c r="AH1809" s="4">
        <f>LEN(AP1809)</f>
        <v>29</v>
      </c>
      <c r="AI1809" s="4">
        <f>AH1809-AG1809</f>
        <v>25</v>
      </c>
      <c r="AJ1809" s="4" t="str">
        <f>RIGHT(AP1809,4)</f>
        <v>1BKS</v>
      </c>
      <c r="AK1809" s="4" t="str">
        <f>RIGHT(AP1809,5)</f>
        <v>-1BKS</v>
      </c>
      <c r="AL1809" s="4" t="b">
        <f>AN1809=AN1810</f>
        <v>0</v>
      </c>
      <c r="AM1809" s="4" t="b">
        <f>LEFT(AP1809,2)=LEFT(AQ1809,2)</f>
        <v>0</v>
      </c>
      <c r="AN1809" s="5" t="str">
        <f>LEFT(AP1809,(AI1809-1))</f>
        <v>MINYAK BIMOLI SPESIAL 1L</v>
      </c>
      <c r="AO1809" s="4" t="str">
        <f>IFERROR(RIGHT(AP1809,LEN(AP1809)-FIND("-",AP1809)),1)</f>
        <v>1BKS</v>
      </c>
      <c r="AP1809" t="s">
        <v>3009</v>
      </c>
      <c r="AQ1809" s="1" t="s">
        <v>3010</v>
      </c>
      <c r="AR1809">
        <v>20000</v>
      </c>
      <c r="AS1809">
        <v>20500</v>
      </c>
      <c r="AT1809">
        <v>18417</v>
      </c>
    </row>
    <row r="1810" spans="1:46" x14ac:dyDescent="0.25">
      <c r="A1810" s="4" t="str">
        <f>IF(IFERROR(SEARCH($A$1,AP1810),0)&gt;0,$A$1,"")</f>
        <v/>
      </c>
      <c r="B1810" s="4" t="str">
        <f>IF(IFERROR(SEARCH($B$1,AP1810),0)&gt;0,$B$1,"")</f>
        <v>BKS</v>
      </c>
      <c r="C1810" s="4" t="str">
        <f>IF(IFERROR(SEARCH($C$1,AP1810),0)&gt;0,$C$1,"")</f>
        <v/>
      </c>
      <c r="D1810" s="4" t="str">
        <f>IF(IFERROR(SEARCH($D$1,AP1810),0)&gt;0,$D$1,"")</f>
        <v/>
      </c>
      <c r="E1810" s="4" t="str">
        <f>IF(IFERROR(SEARCH($E$1,AP1810),0)&gt;0,$E$1,"")</f>
        <v/>
      </c>
      <c r="F1810" s="4" t="str">
        <f>IF(IFERROR(SEARCH($F$1,AP1810),0)&gt;0,$F$1,"")</f>
        <v/>
      </c>
      <c r="G1810" s="4" t="str">
        <f>IF(IFERROR(SEARCH($G$1,AP1810),0)&gt;0,$G$1,"")</f>
        <v/>
      </c>
      <c r="H1810" s="4" t="str">
        <f>IF(IFERROR(SEARCH($H$1,AP1810),0)&gt;0,$H$1,"")</f>
        <v/>
      </c>
      <c r="I1810" s="4" t="str">
        <f>IF(IFERROR(SEARCH($I$1,AP1810),0)&gt;0,$I$1,"")</f>
        <v/>
      </c>
      <c r="J1810" s="4" t="str">
        <f>IF(IFERROR(SEARCH($J$1,AP1810),0)&gt;0,$J$1,"")</f>
        <v/>
      </c>
      <c r="K1810" s="4" t="str">
        <f>IF(IFERROR(SEARCH($K$1,AP1810),0)&gt;0,$K$1,"")</f>
        <v/>
      </c>
      <c r="L1810" s="4" t="str">
        <f>IF(IFERROR(SEARCH($L$1,AP1810),0)&gt;0,$L$1,"")</f>
        <v/>
      </c>
      <c r="M1810" s="4" t="str">
        <f>IF(IFERROR(SEARCH($M$1,AP1810),0)&gt;0,$M$1,"")</f>
        <v/>
      </c>
      <c r="N1810" s="4" t="str">
        <f>IF(IFERROR(SEARCH($N$1,AP1810),0)&gt;0,$N$1,"")</f>
        <v/>
      </c>
      <c r="O1810" s="4" t="str">
        <f>IF(IFERROR(SEARCH($O$1,AP1810),0)&gt;0,$O$1,"")</f>
        <v/>
      </c>
      <c r="P1810" s="4" t="str">
        <f>IF(IFERROR(SEARCH($P$1,AP1810),0)&gt;0,$P$1,"")</f>
        <v>DUS</v>
      </c>
      <c r="Q1810" s="4" t="str">
        <f>IF(IFERROR(SEARCH($Q$1,AP1810),0)&gt;0,$Q$1,"")</f>
        <v/>
      </c>
      <c r="R1810" s="4" t="str">
        <f>IF(IFERROR(SEARCH($R$1,AP1810),0)&gt;0,$R$1,"")</f>
        <v/>
      </c>
      <c r="S1810" s="4" t="str">
        <f>IF(IFERROR(SEARCH($S$1,AP1810),0)&gt;0,$S$1,"")</f>
        <v/>
      </c>
      <c r="T1810" s="4" t="str">
        <f>IF(IFERROR(SEARCH($T$1,AP1810),0)&gt;0,$T$1,"")</f>
        <v/>
      </c>
      <c r="U1810" s="4" t="str">
        <f>IF(IFERROR(SEARCH($U$1,AP1810),0)&gt;0,$U$1,"")</f>
        <v/>
      </c>
      <c r="V1810" s="4" t="str">
        <f>IF(IFERROR(SEARCH($V$1,AP1810),0)&gt;0,$V$1,"")</f>
        <v/>
      </c>
      <c r="W1810" s="4" t="str">
        <f>IF(IFERROR(SEARCH($W$1,AP1810),0)&gt;0,$W$1,"")</f>
        <v/>
      </c>
      <c r="X1810" s="4" t="str">
        <f>IF(IFERROR(SEARCH($X$1,AP1810),0)&gt;0,$X$1,"")</f>
        <v/>
      </c>
      <c r="Y1810" s="4">
        <f>LEN(A1810)+LEN(B1810)+LEN(C1810)+LEN(D1810)+LEN(E1810)+LEN(F1810)+LEN(G1810)+LEN(H1810)+LEN(I1810)+LEN(J1810)+LEN(K1810)+LEN(L1810)+LEN(M1810)+LEN(N1810)+LEN(O1810)+LEN(P1810)+LEN(Q1810)+LEN(R1810)+LEN(S1810)+LEN(T1810)+LEN(U1810)+LEN(V1810)+LEN(W1810)+LEN(X1810)</f>
        <v>6</v>
      </c>
      <c r="Z1810" s="4" t="str">
        <f>IF(IFERROR(SEARCH($Z$1,AP1810),0)&gt;0,$Z$1,"")</f>
        <v>-</v>
      </c>
      <c r="AA1810" s="4" t="str">
        <f>IF(IFERROR(SEARCH($AA$1,AP1810),0)&gt;0,$AA$1,"")</f>
        <v>/</v>
      </c>
      <c r="AB1810" s="4" t="str">
        <f>IF(IFERROR(SEARCH($AB$1,AP1810),0)&gt;0,$AB$1,"")</f>
        <v/>
      </c>
      <c r="AC1810" s="4" t="str">
        <f>IF(IFERROR(SEARCH($AC$1,AP1810),0)&gt;0,$AC$1,"")</f>
        <v/>
      </c>
      <c r="AD1810" s="4" t="str">
        <f>IF(IFERROR(SEARCH($AD$1,AP1810),0)&gt;0,$AD$1,"")</f>
        <v/>
      </c>
      <c r="AE1810" s="4" t="str">
        <f>IF(IFERROR(SEARCH($AE$1,AP1810),0)&gt;0,$AE$1,"")</f>
        <v/>
      </c>
      <c r="AF1810" s="4" t="str" cm="1">
        <f t="array" aca="1" ref="AF1810" ca="1">LEFT(AO1810,MATCH(FALSE,ISNUMBER(MID(AO1810,ROW(INDIRECT("1:"&amp;LEN(AO1810)+1)), 1) *1),0) -1)</f>
        <v>12</v>
      </c>
      <c r="AG1810" s="4">
        <f>LEN(AO1810)</f>
        <v>9</v>
      </c>
      <c r="AH1810" s="4">
        <f>LEN(AP1810)</f>
        <v>23</v>
      </c>
      <c r="AI1810" s="4">
        <f>AH1810-AG1810</f>
        <v>14</v>
      </c>
      <c r="AJ1810" s="4" t="str">
        <f>RIGHT(AP1810,4)</f>
        <v>/DUS</v>
      </c>
      <c r="AK1810" s="4" t="str">
        <f>RIGHT(AP1810,5)</f>
        <v>S/DUS</v>
      </c>
      <c r="AL1810" s="4" t="b">
        <f>AN1810=AN1811</f>
        <v>1</v>
      </c>
      <c r="AM1810" s="4" t="b">
        <f>LEFT(AP1810,2)=LEFT(AQ1810,2)</f>
        <v>0</v>
      </c>
      <c r="AN1810" s="5" t="str">
        <f>LEFT(AP1810,(AI1810-1))</f>
        <v>MINYAK DELIMA</v>
      </c>
      <c r="AO1810" s="4" t="str">
        <f>IFERROR(RIGHT(AP1810,LEN(AP1810)-FIND("-",AP1810)),1)</f>
        <v>12BKS/DUS</v>
      </c>
      <c r="AP1810" t="s">
        <v>3011</v>
      </c>
      <c r="AR1810">
        <v>181000</v>
      </c>
      <c r="AS1810">
        <v>181000</v>
      </c>
      <c r="AT1810">
        <v>178500</v>
      </c>
    </row>
    <row r="1811" spans="1:46" x14ac:dyDescent="0.25">
      <c r="A1811" s="4" t="str">
        <f>IF(IFERROR(SEARCH($A$1,AP1811),0)&gt;0,$A$1,"")</f>
        <v/>
      </c>
      <c r="B1811" s="4" t="str">
        <f>IF(IFERROR(SEARCH($B$1,AP1811),0)&gt;0,$B$1,"")</f>
        <v>BKS</v>
      </c>
      <c r="C1811" s="4" t="str">
        <f>IF(IFERROR(SEARCH($C$1,AP1811),0)&gt;0,$C$1,"")</f>
        <v/>
      </c>
      <c r="D1811" s="4" t="str">
        <f>IF(IFERROR(SEARCH($D$1,AP1811),0)&gt;0,$D$1,"")</f>
        <v/>
      </c>
      <c r="E1811" s="4" t="str">
        <f>IF(IFERROR(SEARCH($E$1,AP1811),0)&gt;0,$E$1,"")</f>
        <v/>
      </c>
      <c r="F1811" s="4" t="str">
        <f>IF(IFERROR(SEARCH($F$1,AP1811),0)&gt;0,$F$1,"")</f>
        <v/>
      </c>
      <c r="G1811" s="4" t="str">
        <f>IF(IFERROR(SEARCH($G$1,AP1811),0)&gt;0,$G$1,"")</f>
        <v/>
      </c>
      <c r="H1811" s="4" t="str">
        <f>IF(IFERROR(SEARCH($H$1,AP1811),0)&gt;0,$H$1,"")</f>
        <v/>
      </c>
      <c r="I1811" s="4" t="str">
        <f>IF(IFERROR(SEARCH($I$1,AP1811),0)&gt;0,$I$1,"")</f>
        <v/>
      </c>
      <c r="J1811" s="4" t="str">
        <f>IF(IFERROR(SEARCH($J$1,AP1811),0)&gt;0,$J$1,"")</f>
        <v/>
      </c>
      <c r="K1811" s="4" t="str">
        <f>IF(IFERROR(SEARCH($K$1,AP1811),0)&gt;0,$K$1,"")</f>
        <v/>
      </c>
      <c r="L1811" s="4" t="str">
        <f>IF(IFERROR(SEARCH($L$1,AP1811),0)&gt;0,$L$1,"")</f>
        <v/>
      </c>
      <c r="M1811" s="4" t="str">
        <f>IF(IFERROR(SEARCH($M$1,AP1811),0)&gt;0,$M$1,"")</f>
        <v/>
      </c>
      <c r="N1811" s="4" t="str">
        <f>IF(IFERROR(SEARCH($N$1,AP1811),0)&gt;0,$N$1,"")</f>
        <v/>
      </c>
      <c r="O1811" s="4" t="str">
        <f>IF(IFERROR(SEARCH($O$1,AP1811),0)&gt;0,$O$1,"")</f>
        <v/>
      </c>
      <c r="P1811" s="4" t="str">
        <f>IF(IFERROR(SEARCH($P$1,AP1811),0)&gt;0,$P$1,"")</f>
        <v/>
      </c>
      <c r="Q1811" s="4" t="str">
        <f>IF(IFERROR(SEARCH($Q$1,AP1811),0)&gt;0,$Q$1,"")</f>
        <v/>
      </c>
      <c r="R1811" s="4" t="str">
        <f>IF(IFERROR(SEARCH($R$1,AP1811),0)&gt;0,$R$1,"")</f>
        <v/>
      </c>
      <c r="S1811" s="4" t="str">
        <f>IF(IFERROR(SEARCH($S$1,AP1811),0)&gt;0,$S$1,"")</f>
        <v/>
      </c>
      <c r="T1811" s="4" t="str">
        <f>IF(IFERROR(SEARCH($T$1,AP1811),0)&gt;0,$T$1,"")</f>
        <v/>
      </c>
      <c r="U1811" s="4" t="str">
        <f>IF(IFERROR(SEARCH($U$1,AP1811),0)&gt;0,$U$1,"")</f>
        <v/>
      </c>
      <c r="V1811" s="4" t="str">
        <f>IF(IFERROR(SEARCH($V$1,AP1811),0)&gt;0,$V$1,"")</f>
        <v/>
      </c>
      <c r="W1811" s="4" t="str">
        <f>IF(IFERROR(SEARCH($W$1,AP1811),0)&gt;0,$W$1,"")</f>
        <v/>
      </c>
      <c r="X1811" s="4" t="str">
        <f>IF(IFERROR(SEARCH($X$1,AP1811),0)&gt;0,$X$1,"")</f>
        <v/>
      </c>
      <c r="Y1811" s="4">
        <f>LEN(A1811)+LEN(B1811)+LEN(C1811)+LEN(D1811)+LEN(E1811)+LEN(F1811)+LEN(G1811)+LEN(H1811)+LEN(I1811)+LEN(J1811)+LEN(K1811)+LEN(L1811)+LEN(M1811)+LEN(N1811)+LEN(O1811)+LEN(P1811)+LEN(Q1811)+LEN(R1811)+LEN(S1811)+LEN(T1811)+LEN(U1811)+LEN(V1811)+LEN(W1811)+LEN(X1811)</f>
        <v>3</v>
      </c>
      <c r="Z1811" s="4" t="str">
        <f>IF(IFERROR(SEARCH($Z$1,AP1811),0)&gt;0,$Z$1,"")</f>
        <v>-</v>
      </c>
      <c r="AA1811" s="4" t="str">
        <f>IF(IFERROR(SEARCH($AA$1,AP1811),0)&gt;0,$AA$1,"")</f>
        <v/>
      </c>
      <c r="AB1811" s="4" t="str">
        <f>IF(IFERROR(SEARCH($AB$1,AP1811),0)&gt;0,$AB$1,"")</f>
        <v/>
      </c>
      <c r="AC1811" s="4" t="str">
        <f>IF(IFERROR(SEARCH($AC$1,AP1811),0)&gt;0,$AC$1,"")</f>
        <v/>
      </c>
      <c r="AD1811" s="4" t="str">
        <f>IF(IFERROR(SEARCH($AD$1,AP1811),0)&gt;0,$AD$1,"")</f>
        <v/>
      </c>
      <c r="AE1811" s="4" t="str">
        <f>IF(IFERROR(SEARCH($AE$1,AP1811),0)&gt;0,$AE$1,"")</f>
        <v/>
      </c>
      <c r="AF1811" s="4" t="str" cm="1">
        <f t="array" aca="1" ref="AF1811" ca="1">LEFT(AO1811,MATCH(FALSE,ISNUMBER(MID(AO1811,ROW(INDIRECT("1:"&amp;LEN(AO1811)+1)), 1) *1),0) -1)</f>
        <v>1</v>
      </c>
      <c r="AG1811" s="4">
        <f>LEN(AO1811)</f>
        <v>4</v>
      </c>
      <c r="AH1811" s="4">
        <f>LEN(AP1811)</f>
        <v>18</v>
      </c>
      <c r="AI1811" s="4">
        <f>AH1811-AG1811</f>
        <v>14</v>
      </c>
      <c r="AJ1811" s="4" t="str">
        <f>RIGHT(AP1811,4)</f>
        <v>1BKS</v>
      </c>
      <c r="AK1811" s="4" t="str">
        <f>RIGHT(AP1811,5)</f>
        <v>-1BKS</v>
      </c>
      <c r="AL1811" s="4" t="b">
        <f>AN1811=AN1812</f>
        <v>0</v>
      </c>
      <c r="AM1811" s="4" t="b">
        <f>LEFT(AP1811,2)=LEFT(AQ1811,2)</f>
        <v>0</v>
      </c>
      <c r="AN1811" s="5" t="str">
        <f>LEFT(AP1811,(AI1811-1))</f>
        <v>MINYAK DELIMA</v>
      </c>
      <c r="AO1811" s="4" t="str">
        <f>IFERROR(RIGHT(AP1811,LEN(AP1811)-FIND("-",AP1811)),1)</f>
        <v>1BKS</v>
      </c>
      <c r="AP1811" t="s">
        <v>3012</v>
      </c>
      <c r="AQ1811" s="1" t="s">
        <v>3013</v>
      </c>
      <c r="AR1811">
        <v>15500</v>
      </c>
      <c r="AS1811">
        <v>16000</v>
      </c>
      <c r="AT1811">
        <v>14875</v>
      </c>
    </row>
    <row r="1812" spans="1:46" x14ac:dyDescent="0.25">
      <c r="A1812" s="4" t="str">
        <f>IF(IFERROR(SEARCH($A$1,AP1812),0)&gt;0,$A$1,"")</f>
        <v/>
      </c>
      <c r="B1812" s="4" t="str">
        <f>IF(IFERROR(SEARCH($B$1,AP1812),0)&gt;0,$B$1,"")</f>
        <v>BKS</v>
      </c>
      <c r="C1812" s="4" t="str">
        <f>IF(IFERROR(SEARCH($C$1,AP1812),0)&gt;0,$C$1,"")</f>
        <v/>
      </c>
      <c r="D1812" s="4" t="str">
        <f>IF(IFERROR(SEARCH($D$1,AP1812),0)&gt;0,$D$1,"")</f>
        <v/>
      </c>
      <c r="E1812" s="4" t="str">
        <f>IF(IFERROR(SEARCH($E$1,AP1812),0)&gt;0,$E$1,"")</f>
        <v/>
      </c>
      <c r="F1812" s="4" t="str">
        <f>IF(IFERROR(SEARCH($F$1,AP1812),0)&gt;0,$F$1,"")</f>
        <v/>
      </c>
      <c r="G1812" s="4" t="str">
        <f>IF(IFERROR(SEARCH($G$1,AP1812),0)&gt;0,$G$1,"")</f>
        <v/>
      </c>
      <c r="H1812" s="4" t="str">
        <f>IF(IFERROR(SEARCH($H$1,AP1812),0)&gt;0,$H$1,"")</f>
        <v/>
      </c>
      <c r="I1812" s="4" t="str">
        <f>IF(IFERROR(SEARCH($I$1,AP1812),0)&gt;0,$I$1,"")</f>
        <v/>
      </c>
      <c r="J1812" s="4" t="str">
        <f>IF(IFERROR(SEARCH($J$1,AP1812),0)&gt;0,$J$1,"")</f>
        <v/>
      </c>
      <c r="K1812" s="4" t="str">
        <f>IF(IFERROR(SEARCH($K$1,AP1812),0)&gt;0,$K$1,"")</f>
        <v/>
      </c>
      <c r="L1812" s="4" t="str">
        <f>IF(IFERROR(SEARCH($L$1,AP1812),0)&gt;0,$L$1,"")</f>
        <v/>
      </c>
      <c r="M1812" s="4" t="str">
        <f>IF(IFERROR(SEARCH($M$1,AP1812),0)&gt;0,$M$1,"")</f>
        <v/>
      </c>
      <c r="N1812" s="4" t="str">
        <f>IF(IFERROR(SEARCH($N$1,AP1812),0)&gt;0,$N$1,"")</f>
        <v/>
      </c>
      <c r="O1812" s="4" t="str">
        <f>IF(IFERROR(SEARCH($O$1,AP1812),0)&gt;0,$O$1,"")</f>
        <v/>
      </c>
      <c r="P1812" s="4" t="str">
        <f>IF(IFERROR(SEARCH($P$1,AP1812),0)&gt;0,$P$1,"")</f>
        <v/>
      </c>
      <c r="Q1812" s="4" t="str">
        <f>IF(IFERROR(SEARCH($Q$1,AP1812),0)&gt;0,$Q$1,"")</f>
        <v/>
      </c>
      <c r="R1812" s="4" t="str">
        <f>IF(IFERROR(SEARCH($R$1,AP1812),0)&gt;0,$R$1,"")</f>
        <v/>
      </c>
      <c r="S1812" s="4" t="str">
        <f>IF(IFERROR(SEARCH($S$1,AP1812),0)&gt;0,$S$1,"")</f>
        <v/>
      </c>
      <c r="T1812" s="4" t="str">
        <f>IF(IFERROR(SEARCH($T$1,AP1812),0)&gt;0,$T$1,"")</f>
        <v/>
      </c>
      <c r="U1812" s="4" t="str">
        <f>IF(IFERROR(SEARCH($U$1,AP1812),0)&gt;0,$U$1,"")</f>
        <v/>
      </c>
      <c r="V1812" s="4" t="str">
        <f>IF(IFERROR(SEARCH($V$1,AP1812),0)&gt;0,$V$1,"")</f>
        <v/>
      </c>
      <c r="W1812" s="4" t="str">
        <f>IF(IFERROR(SEARCH($W$1,AP1812),0)&gt;0,$W$1,"")</f>
        <v/>
      </c>
      <c r="X1812" s="4" t="str">
        <f>IF(IFERROR(SEARCH($X$1,AP1812),0)&gt;0,$X$1,"")</f>
        <v/>
      </c>
      <c r="Y1812" s="4">
        <f>LEN(A1812)+LEN(B1812)+LEN(C1812)+LEN(D1812)+LEN(E1812)+LEN(F1812)+LEN(G1812)+LEN(H1812)+LEN(I1812)+LEN(J1812)+LEN(K1812)+LEN(L1812)+LEN(M1812)+LEN(N1812)+LEN(O1812)+LEN(P1812)+LEN(Q1812)+LEN(R1812)+LEN(S1812)+LEN(T1812)+LEN(U1812)+LEN(V1812)+LEN(W1812)+LEN(X1812)</f>
        <v>3</v>
      </c>
      <c r="Z1812" s="4" t="str">
        <f>IF(IFERROR(SEARCH($Z$1,AP1812),0)&gt;0,$Z$1,"")</f>
        <v>-</v>
      </c>
      <c r="AA1812" s="4" t="str">
        <f>IF(IFERROR(SEARCH($AA$1,AP1812),0)&gt;0,$AA$1,"")</f>
        <v/>
      </c>
      <c r="AB1812" s="4" t="str">
        <f>IF(IFERROR(SEARCH($AB$1,AP1812),0)&gt;0,$AB$1,"")</f>
        <v/>
      </c>
      <c r="AC1812" s="4" t="str">
        <f>IF(IFERROR(SEARCH($AC$1,AP1812),0)&gt;0,$AC$1,"")</f>
        <v/>
      </c>
      <c r="AD1812" s="4" t="str">
        <f>IF(IFERROR(SEARCH($AD$1,AP1812),0)&gt;0,$AD$1,"")</f>
        <v/>
      </c>
      <c r="AE1812" s="4" t="str">
        <f>IF(IFERROR(SEARCH($AE$1,AP1812),0)&gt;0,$AE$1,"")</f>
        <v/>
      </c>
      <c r="AF1812" s="4" t="str" cm="1">
        <f t="array" aca="1" ref="AF1812" ca="1">LEFT(AO1812,MATCH(FALSE,ISNUMBER(MID(AO1812,ROW(INDIRECT("1:"&amp;LEN(AO1812)+1)), 1) *1),0) -1)</f>
        <v>1</v>
      </c>
      <c r="AG1812" s="4">
        <f>LEN(AO1812)</f>
        <v>4</v>
      </c>
      <c r="AH1812" s="4">
        <f>LEN(AP1812)</f>
        <v>20</v>
      </c>
      <c r="AI1812" s="4">
        <f>AH1812-AG1812</f>
        <v>16</v>
      </c>
      <c r="AJ1812" s="4" t="str">
        <f>RIGHT(AP1812,4)</f>
        <v>1BKS</v>
      </c>
      <c r="AK1812" s="4" t="str">
        <f>RIGHT(AP1812,5)</f>
        <v>-1BKS</v>
      </c>
      <c r="AL1812" s="4" t="b">
        <f>AN1812=AN1813</f>
        <v>1</v>
      </c>
      <c r="AM1812" s="4" t="b">
        <f>LEFT(AP1812,2)=LEFT(AQ1812,2)</f>
        <v>0</v>
      </c>
      <c r="AN1812" s="5" t="str">
        <f>LEFT(AP1812,(AI1812-1))</f>
        <v>MINYAK FILMA 2L</v>
      </c>
      <c r="AO1812" s="4" t="str">
        <f>IFERROR(RIGHT(AP1812,LEN(AP1812)-FIND("-",AP1812)),1)</f>
        <v>1BKS</v>
      </c>
      <c r="AP1812" t="s">
        <v>3014</v>
      </c>
      <c r="AQ1812" s="1" t="s">
        <v>3015</v>
      </c>
      <c r="AR1812">
        <v>39500</v>
      </c>
      <c r="AS1812">
        <v>40000</v>
      </c>
      <c r="AT1812">
        <v>38334</v>
      </c>
    </row>
    <row r="1813" spans="1:46" x14ac:dyDescent="0.25">
      <c r="A1813" s="4" t="str">
        <f>IF(IFERROR(SEARCH($A$1,AP1813),0)&gt;0,$A$1,"")</f>
        <v/>
      </c>
      <c r="B1813" s="4" t="str">
        <f>IF(IFERROR(SEARCH($B$1,AP1813),0)&gt;0,$B$1,"")</f>
        <v>BKS</v>
      </c>
      <c r="C1813" s="4" t="str">
        <f>IF(IFERROR(SEARCH($C$1,AP1813),0)&gt;0,$C$1,"")</f>
        <v/>
      </c>
      <c r="D1813" s="4" t="str">
        <f>IF(IFERROR(SEARCH($D$1,AP1813),0)&gt;0,$D$1,"")</f>
        <v/>
      </c>
      <c r="E1813" s="4" t="str">
        <f>IF(IFERROR(SEARCH($E$1,AP1813),0)&gt;0,$E$1,"")</f>
        <v/>
      </c>
      <c r="F1813" s="4" t="str">
        <f>IF(IFERROR(SEARCH($F$1,AP1813),0)&gt;0,$F$1,"")</f>
        <v/>
      </c>
      <c r="G1813" s="4" t="str">
        <f>IF(IFERROR(SEARCH($G$1,AP1813),0)&gt;0,$G$1,"")</f>
        <v/>
      </c>
      <c r="H1813" s="4" t="str">
        <f>IF(IFERROR(SEARCH($H$1,AP1813),0)&gt;0,$H$1,"")</f>
        <v/>
      </c>
      <c r="I1813" s="4" t="str">
        <f>IF(IFERROR(SEARCH($I$1,AP1813),0)&gt;0,$I$1,"")</f>
        <v/>
      </c>
      <c r="J1813" s="4" t="str">
        <f>IF(IFERROR(SEARCH($J$1,AP1813),0)&gt;0,$J$1,"")</f>
        <v/>
      </c>
      <c r="K1813" s="4" t="str">
        <f>IF(IFERROR(SEARCH($K$1,AP1813),0)&gt;0,$K$1,"")</f>
        <v/>
      </c>
      <c r="L1813" s="4" t="str">
        <f>IF(IFERROR(SEARCH($L$1,AP1813),0)&gt;0,$L$1,"")</f>
        <v/>
      </c>
      <c r="M1813" s="4" t="str">
        <f>IF(IFERROR(SEARCH($M$1,AP1813),0)&gt;0,$M$1,"")</f>
        <v/>
      </c>
      <c r="N1813" s="4" t="str">
        <f>IF(IFERROR(SEARCH($N$1,AP1813),0)&gt;0,$N$1,"")</f>
        <v/>
      </c>
      <c r="O1813" s="4" t="str">
        <f>IF(IFERROR(SEARCH($O$1,AP1813),0)&gt;0,$O$1,"")</f>
        <v/>
      </c>
      <c r="P1813" s="4" t="str">
        <f>IF(IFERROR(SEARCH($P$1,AP1813),0)&gt;0,$P$1,"")</f>
        <v>DUS</v>
      </c>
      <c r="Q1813" s="4" t="str">
        <f>IF(IFERROR(SEARCH($Q$1,AP1813),0)&gt;0,$Q$1,"")</f>
        <v/>
      </c>
      <c r="R1813" s="4" t="str">
        <f>IF(IFERROR(SEARCH($R$1,AP1813),0)&gt;0,$R$1,"")</f>
        <v/>
      </c>
      <c r="S1813" s="4" t="str">
        <f>IF(IFERROR(SEARCH($S$1,AP1813),0)&gt;0,$S$1,"")</f>
        <v/>
      </c>
      <c r="T1813" s="4" t="str">
        <f>IF(IFERROR(SEARCH($T$1,AP1813),0)&gt;0,$T$1,"")</f>
        <v/>
      </c>
      <c r="U1813" s="4" t="str">
        <f>IF(IFERROR(SEARCH($U$1,AP1813),0)&gt;0,$U$1,"")</f>
        <v/>
      </c>
      <c r="V1813" s="4" t="str">
        <f>IF(IFERROR(SEARCH($V$1,AP1813),0)&gt;0,$V$1,"")</f>
        <v/>
      </c>
      <c r="W1813" s="4" t="str">
        <f>IF(IFERROR(SEARCH($W$1,AP1813),0)&gt;0,$W$1,"")</f>
        <v/>
      </c>
      <c r="X1813" s="4" t="str">
        <f>IF(IFERROR(SEARCH($X$1,AP1813),0)&gt;0,$X$1,"")</f>
        <v/>
      </c>
      <c r="Y1813" s="4">
        <f>LEN(A1813)+LEN(B1813)+LEN(C1813)+LEN(D1813)+LEN(E1813)+LEN(F1813)+LEN(G1813)+LEN(H1813)+LEN(I1813)+LEN(J1813)+LEN(K1813)+LEN(L1813)+LEN(M1813)+LEN(N1813)+LEN(O1813)+LEN(P1813)+LEN(Q1813)+LEN(R1813)+LEN(S1813)+LEN(T1813)+LEN(U1813)+LEN(V1813)+LEN(W1813)+LEN(X1813)</f>
        <v>6</v>
      </c>
      <c r="Z1813" s="4" t="str">
        <f>IF(IFERROR(SEARCH($Z$1,AP1813),0)&gt;0,$Z$1,"")</f>
        <v>-</v>
      </c>
      <c r="AA1813" s="4" t="str">
        <f>IF(IFERROR(SEARCH($AA$1,AP1813),0)&gt;0,$AA$1,"")</f>
        <v>/</v>
      </c>
      <c r="AB1813" s="4" t="str">
        <f>IF(IFERROR(SEARCH($AB$1,AP1813),0)&gt;0,$AB$1,"")</f>
        <v/>
      </c>
      <c r="AC1813" s="4" t="str">
        <f>IF(IFERROR(SEARCH($AC$1,AP1813),0)&gt;0,$AC$1,"")</f>
        <v/>
      </c>
      <c r="AD1813" s="4" t="str">
        <f>IF(IFERROR(SEARCH($AD$1,AP1813),0)&gt;0,$AD$1,"")</f>
        <v/>
      </c>
      <c r="AE1813" s="4" t="str">
        <f>IF(IFERROR(SEARCH($AE$1,AP1813),0)&gt;0,$AE$1,"")</f>
        <v/>
      </c>
      <c r="AF1813" s="4" t="str" cm="1">
        <f t="array" aca="1" ref="AF1813" ca="1">LEFT(AO1813,MATCH(FALSE,ISNUMBER(MID(AO1813,ROW(INDIRECT("1:"&amp;LEN(AO1813)+1)), 1) *1),0) -1)</f>
        <v>6</v>
      </c>
      <c r="AG1813" s="4">
        <f>LEN(AO1813)</f>
        <v>8</v>
      </c>
      <c r="AH1813" s="4">
        <f>LEN(AP1813)</f>
        <v>24</v>
      </c>
      <c r="AI1813" s="4">
        <f>AH1813-AG1813</f>
        <v>16</v>
      </c>
      <c r="AJ1813" s="4" t="str">
        <f>RIGHT(AP1813,4)</f>
        <v>/DUS</v>
      </c>
      <c r="AK1813" s="4" t="str">
        <f>RIGHT(AP1813,5)</f>
        <v>S/DUS</v>
      </c>
      <c r="AL1813" s="4" t="b">
        <f>AN1813=AN1814</f>
        <v>0</v>
      </c>
      <c r="AM1813" s="4" t="b">
        <f>LEFT(AP1813,2)=LEFT(AQ1813,2)</f>
        <v>0</v>
      </c>
      <c r="AN1813" s="5" t="str">
        <f>LEFT(AP1813,(AI1813-1))</f>
        <v>MINYAK FILMA 2L</v>
      </c>
      <c r="AO1813" s="4" t="str">
        <f>IFERROR(RIGHT(AP1813,LEN(AP1813)-FIND("-",AP1813)),1)</f>
        <v>6BKS/DUS</v>
      </c>
      <c r="AP1813" t="s">
        <v>3016</v>
      </c>
      <c r="AR1813">
        <v>235000</v>
      </c>
      <c r="AS1813">
        <v>235000</v>
      </c>
      <c r="AT1813">
        <v>230000</v>
      </c>
    </row>
    <row r="1814" spans="1:46" x14ac:dyDescent="0.25">
      <c r="A1814" s="4" t="str">
        <f>IF(IFERROR(SEARCH($A$1,AP1814),0)&gt;0,$A$1,"")</f>
        <v>PCS</v>
      </c>
      <c r="B1814" s="4" t="str">
        <f>IF(IFERROR(SEARCH($B$1,AP1814),0)&gt;0,$B$1,"")</f>
        <v/>
      </c>
      <c r="C1814" s="4" t="str">
        <f>IF(IFERROR(SEARCH($C$1,AP1814),0)&gt;0,$C$1,"")</f>
        <v/>
      </c>
      <c r="D1814" s="4" t="str">
        <f>IF(IFERROR(SEARCH($D$1,AP1814),0)&gt;0,$D$1,"")</f>
        <v/>
      </c>
      <c r="E1814" s="4" t="str">
        <f>IF(IFERROR(SEARCH($E$1,AP1814),0)&gt;0,$E$1,"")</f>
        <v/>
      </c>
      <c r="F1814" s="4" t="str">
        <f>IF(IFERROR(SEARCH($F$1,AP1814),0)&gt;0,$F$1,"")</f>
        <v/>
      </c>
      <c r="G1814" s="4" t="str">
        <f>IF(IFERROR(SEARCH($G$1,AP1814),0)&gt;0,$G$1,"")</f>
        <v/>
      </c>
      <c r="H1814" s="4" t="str">
        <f>IF(IFERROR(SEARCH($H$1,AP1814),0)&gt;0,$H$1,"")</f>
        <v/>
      </c>
      <c r="I1814" s="4" t="str">
        <f>IF(IFERROR(SEARCH($I$1,AP1814),0)&gt;0,$I$1,"")</f>
        <v/>
      </c>
      <c r="J1814" s="4" t="str">
        <f>IF(IFERROR(SEARCH($J$1,AP1814),0)&gt;0,$J$1,"")</f>
        <v/>
      </c>
      <c r="K1814" s="4" t="str">
        <f>IF(IFERROR(SEARCH($K$1,AP1814),0)&gt;0,$K$1,"")</f>
        <v/>
      </c>
      <c r="L1814" s="4" t="str">
        <f>IF(IFERROR(SEARCH($L$1,AP1814),0)&gt;0,$L$1,"")</f>
        <v/>
      </c>
      <c r="M1814" s="4" t="str">
        <f>IF(IFERROR(SEARCH($M$1,AP1814),0)&gt;0,$M$1,"")</f>
        <v/>
      </c>
      <c r="N1814" s="4" t="str">
        <f>IF(IFERROR(SEARCH($N$1,AP1814),0)&gt;0,$N$1,"")</f>
        <v/>
      </c>
      <c r="O1814" s="4" t="str">
        <f>IF(IFERROR(SEARCH($O$1,AP1814),0)&gt;0,$O$1,"")</f>
        <v/>
      </c>
      <c r="P1814" s="4" t="str">
        <f>IF(IFERROR(SEARCH($P$1,AP1814),0)&gt;0,$P$1,"")</f>
        <v/>
      </c>
      <c r="Q1814" s="4" t="str">
        <f>IF(IFERROR(SEARCH($Q$1,AP1814),0)&gt;0,$Q$1,"")</f>
        <v/>
      </c>
      <c r="R1814" s="4" t="str">
        <f>IF(IFERROR(SEARCH($R$1,AP1814),0)&gt;0,$R$1,"")</f>
        <v/>
      </c>
      <c r="S1814" s="4" t="str">
        <f>IF(IFERROR(SEARCH($S$1,AP1814),0)&gt;0,$S$1,"")</f>
        <v/>
      </c>
      <c r="T1814" s="4" t="str">
        <f>IF(IFERROR(SEARCH($T$1,AP1814),0)&gt;0,$T$1,"")</f>
        <v/>
      </c>
      <c r="U1814" s="4" t="str">
        <f>IF(IFERROR(SEARCH($U$1,AP1814),0)&gt;0,$U$1,"")</f>
        <v/>
      </c>
      <c r="V1814" s="4" t="str">
        <f>IF(IFERROR(SEARCH($V$1,AP1814),0)&gt;0,$V$1,"")</f>
        <v/>
      </c>
      <c r="W1814" s="4" t="str">
        <f>IF(IFERROR(SEARCH($W$1,AP1814),0)&gt;0,$W$1,"")</f>
        <v/>
      </c>
      <c r="X1814" s="4" t="str">
        <f>IF(IFERROR(SEARCH($X$1,AP1814),0)&gt;0,$X$1,"")</f>
        <v/>
      </c>
      <c r="Y1814" s="4">
        <f>LEN(A1814)+LEN(B1814)+LEN(C1814)+LEN(D1814)+LEN(E1814)+LEN(F1814)+LEN(G1814)+LEN(H1814)+LEN(I1814)+LEN(J1814)+LEN(K1814)+LEN(L1814)+LEN(M1814)+LEN(N1814)+LEN(O1814)+LEN(P1814)+LEN(Q1814)+LEN(R1814)+LEN(S1814)+LEN(T1814)+LEN(U1814)+LEN(V1814)+LEN(W1814)+LEN(X1814)</f>
        <v>3</v>
      </c>
      <c r="Z1814" s="4" t="str">
        <f>IF(IFERROR(SEARCH($Z$1,AP1814),0)&gt;0,$Z$1,"")</f>
        <v>-</v>
      </c>
      <c r="AA1814" s="4" t="str">
        <f>IF(IFERROR(SEARCH($AA$1,AP1814),0)&gt;0,$AA$1,"")</f>
        <v/>
      </c>
      <c r="AB1814" s="4" t="str">
        <f>IF(IFERROR(SEARCH($AB$1,AP1814),0)&gt;0,$AB$1,"")</f>
        <v/>
      </c>
      <c r="AC1814" s="4" t="str">
        <f>IF(IFERROR(SEARCH($AC$1,AP1814),0)&gt;0,$AC$1,"")</f>
        <v/>
      </c>
      <c r="AD1814" s="4" t="str">
        <f>IF(IFERROR(SEARCH($AD$1,AP1814),0)&gt;0,$AD$1,"")</f>
        <v/>
      </c>
      <c r="AE1814" s="4" t="str">
        <f>IF(IFERROR(SEARCH($AE$1,AP1814),0)&gt;0,$AE$1,"")</f>
        <v/>
      </c>
      <c r="AF1814" s="4" t="str" cm="1">
        <f t="array" aca="1" ref="AF1814" ca="1">LEFT(AO1814,MATCH(FALSE,ISNUMBER(MID(AO1814,ROW(INDIRECT("1:"&amp;LEN(AO1814)+1)), 1) *1),0) -1)</f>
        <v>1</v>
      </c>
      <c r="AG1814" s="4">
        <f>LEN(AO1814)</f>
        <v>4</v>
      </c>
      <c r="AH1814" s="4">
        <f>LEN(AP1814)</f>
        <v>31</v>
      </c>
      <c r="AI1814" s="4">
        <f>AH1814-AG1814</f>
        <v>27</v>
      </c>
      <c r="AJ1814" s="4" t="str">
        <f>RIGHT(AP1814,4)</f>
        <v>1PCS</v>
      </c>
      <c r="AK1814" s="4" t="str">
        <f>RIGHT(AP1814,5)</f>
        <v>-1PCS</v>
      </c>
      <c r="AL1814" s="4" t="b">
        <f>AN1814=AN1815</f>
        <v>1</v>
      </c>
      <c r="AM1814" s="4" t="b">
        <f>LEFT(AP1814,2)=LEFT(AQ1814,2)</f>
        <v>0</v>
      </c>
      <c r="AN1814" s="5" t="str">
        <f>LEFT(AP1814,(AI1814-1))</f>
        <v>MINYAK FITRI 1800ML REFFIL</v>
      </c>
      <c r="AO1814" s="4" t="str">
        <f>IFERROR(RIGHT(AP1814,LEN(AP1814)-FIND("-",AP1814)),1)</f>
        <v>1PCS</v>
      </c>
      <c r="AP1814" t="s">
        <v>3017</v>
      </c>
      <c r="AR1814">
        <v>28000</v>
      </c>
      <c r="AS1814">
        <v>29000</v>
      </c>
      <c r="AT1814">
        <v>25000</v>
      </c>
    </row>
    <row r="1815" spans="1:46" x14ac:dyDescent="0.25">
      <c r="A1815" s="4" t="str">
        <f>IF(IFERROR(SEARCH($A$1,AP1815),0)&gt;0,$A$1,"")</f>
        <v>PCS</v>
      </c>
      <c r="B1815" s="4" t="str">
        <f>IF(IFERROR(SEARCH($B$1,AP1815),0)&gt;0,$B$1,"")</f>
        <v/>
      </c>
      <c r="C1815" s="4" t="str">
        <f>IF(IFERROR(SEARCH($C$1,AP1815),0)&gt;0,$C$1,"")</f>
        <v/>
      </c>
      <c r="D1815" s="4" t="str">
        <f>IF(IFERROR(SEARCH($D$1,AP1815),0)&gt;0,$D$1,"")</f>
        <v/>
      </c>
      <c r="E1815" s="4" t="str">
        <f>IF(IFERROR(SEARCH($E$1,AP1815),0)&gt;0,$E$1,"")</f>
        <v/>
      </c>
      <c r="F1815" s="4" t="str">
        <f>IF(IFERROR(SEARCH($F$1,AP1815),0)&gt;0,$F$1,"")</f>
        <v/>
      </c>
      <c r="G1815" s="4" t="str">
        <f>IF(IFERROR(SEARCH($G$1,AP1815),0)&gt;0,$G$1,"")</f>
        <v/>
      </c>
      <c r="H1815" s="4" t="str">
        <f>IF(IFERROR(SEARCH($H$1,AP1815),0)&gt;0,$H$1,"")</f>
        <v/>
      </c>
      <c r="I1815" s="4" t="str">
        <f>IF(IFERROR(SEARCH($I$1,AP1815),0)&gt;0,$I$1,"")</f>
        <v/>
      </c>
      <c r="J1815" s="4" t="str">
        <f>IF(IFERROR(SEARCH($J$1,AP1815),0)&gt;0,$J$1,"")</f>
        <v/>
      </c>
      <c r="K1815" s="4" t="str">
        <f>IF(IFERROR(SEARCH($K$1,AP1815),0)&gt;0,$K$1,"")</f>
        <v/>
      </c>
      <c r="L1815" s="4" t="str">
        <f>IF(IFERROR(SEARCH($L$1,AP1815),0)&gt;0,$L$1,"")</f>
        <v/>
      </c>
      <c r="M1815" s="4" t="str">
        <f>IF(IFERROR(SEARCH($M$1,AP1815),0)&gt;0,$M$1,"")</f>
        <v/>
      </c>
      <c r="N1815" s="4" t="str">
        <f>IF(IFERROR(SEARCH($N$1,AP1815),0)&gt;0,$N$1,"")</f>
        <v/>
      </c>
      <c r="O1815" s="4" t="str">
        <f>IF(IFERROR(SEARCH($O$1,AP1815),0)&gt;0,$O$1,"")</f>
        <v/>
      </c>
      <c r="P1815" s="4" t="str">
        <f>IF(IFERROR(SEARCH($P$1,AP1815),0)&gt;0,$P$1,"")</f>
        <v>DUS</v>
      </c>
      <c r="Q1815" s="4" t="str">
        <f>IF(IFERROR(SEARCH($Q$1,AP1815),0)&gt;0,$Q$1,"")</f>
        <v/>
      </c>
      <c r="R1815" s="4" t="str">
        <f>IF(IFERROR(SEARCH($R$1,AP1815),0)&gt;0,$R$1,"")</f>
        <v/>
      </c>
      <c r="S1815" s="4" t="str">
        <f>IF(IFERROR(SEARCH($S$1,AP1815),0)&gt;0,$S$1,"")</f>
        <v/>
      </c>
      <c r="T1815" s="4" t="str">
        <f>IF(IFERROR(SEARCH($T$1,AP1815),0)&gt;0,$T$1,"")</f>
        <v/>
      </c>
      <c r="U1815" s="4" t="str">
        <f>IF(IFERROR(SEARCH($U$1,AP1815),0)&gt;0,$U$1,"")</f>
        <v/>
      </c>
      <c r="V1815" s="4" t="str">
        <f>IF(IFERROR(SEARCH($V$1,AP1815),0)&gt;0,$V$1,"")</f>
        <v/>
      </c>
      <c r="W1815" s="4" t="str">
        <f>IF(IFERROR(SEARCH($W$1,AP1815),0)&gt;0,$W$1,"")</f>
        <v/>
      </c>
      <c r="X1815" s="4" t="str">
        <f>IF(IFERROR(SEARCH($X$1,AP1815),0)&gt;0,$X$1,"")</f>
        <v/>
      </c>
      <c r="Y1815" s="4">
        <f>LEN(A1815)+LEN(B1815)+LEN(C1815)+LEN(D1815)+LEN(E1815)+LEN(F1815)+LEN(G1815)+LEN(H1815)+LEN(I1815)+LEN(J1815)+LEN(K1815)+LEN(L1815)+LEN(M1815)+LEN(N1815)+LEN(O1815)+LEN(P1815)+LEN(Q1815)+LEN(R1815)+LEN(S1815)+LEN(T1815)+LEN(U1815)+LEN(V1815)+LEN(W1815)+LEN(X1815)</f>
        <v>6</v>
      </c>
      <c r="Z1815" s="4" t="str">
        <f>IF(IFERROR(SEARCH($Z$1,AP1815),0)&gt;0,$Z$1,"")</f>
        <v>-</v>
      </c>
      <c r="AA1815" s="4" t="str">
        <f>IF(IFERROR(SEARCH($AA$1,AP1815),0)&gt;0,$AA$1,"")</f>
        <v>/</v>
      </c>
      <c r="AB1815" s="4" t="str">
        <f>IF(IFERROR(SEARCH($AB$1,AP1815),0)&gt;0,$AB$1,"")</f>
        <v/>
      </c>
      <c r="AC1815" s="4" t="str">
        <f>IF(IFERROR(SEARCH($AC$1,AP1815),0)&gt;0,$AC$1,"")</f>
        <v/>
      </c>
      <c r="AD1815" s="4" t="str">
        <f>IF(IFERROR(SEARCH($AD$1,AP1815),0)&gt;0,$AD$1,"")</f>
        <v/>
      </c>
      <c r="AE1815" s="4" t="str">
        <f>IF(IFERROR(SEARCH($AE$1,AP1815),0)&gt;0,$AE$1,"")</f>
        <v/>
      </c>
      <c r="AF1815" s="4" t="str" cm="1">
        <f t="array" aca="1" ref="AF1815" ca="1">LEFT(AO1815,MATCH(FALSE,ISNUMBER(MID(AO1815,ROW(INDIRECT("1:"&amp;LEN(AO1815)+1)), 1) *1),0) -1)</f>
        <v>6</v>
      </c>
      <c r="AG1815" s="4">
        <f>LEN(AO1815)</f>
        <v>8</v>
      </c>
      <c r="AH1815" s="4">
        <f>LEN(AP1815)</f>
        <v>35</v>
      </c>
      <c r="AI1815" s="4">
        <f>AH1815-AG1815</f>
        <v>27</v>
      </c>
      <c r="AJ1815" s="4" t="str">
        <f>RIGHT(AP1815,4)</f>
        <v>/DUS</v>
      </c>
      <c r="AK1815" s="4" t="str">
        <f>RIGHT(AP1815,5)</f>
        <v>S/DUS</v>
      </c>
      <c r="AL1815" s="4" t="b">
        <f>AN1815=AN1816</f>
        <v>0</v>
      </c>
      <c r="AM1815" s="4" t="b">
        <f>LEFT(AP1815,2)=LEFT(AQ1815,2)</f>
        <v>0</v>
      </c>
      <c r="AN1815" s="5" t="str">
        <f>LEFT(AP1815,(AI1815-1))</f>
        <v>MINYAK FITRI 1800ML REFFIL</v>
      </c>
      <c r="AO1815" s="4" t="str">
        <f>IFERROR(RIGHT(AP1815,LEN(AP1815)-FIND("-",AP1815)),1)</f>
        <v>6PCS/DUS</v>
      </c>
      <c r="AP1815" t="s">
        <v>3018</v>
      </c>
      <c r="AR1815">
        <v>211000</v>
      </c>
      <c r="AS1815">
        <v>211000</v>
      </c>
      <c r="AT1815">
        <v>206000</v>
      </c>
    </row>
    <row r="1816" spans="1:46" x14ac:dyDescent="0.25">
      <c r="A1816" s="4" t="str">
        <f>IF(IFERROR(SEARCH($A$1,AP1816),0)&gt;0,$A$1,"")</f>
        <v/>
      </c>
      <c r="B1816" s="4" t="str">
        <f>IF(IFERROR(SEARCH($B$1,AP1816),0)&gt;0,$B$1,"")</f>
        <v/>
      </c>
      <c r="C1816" s="4" t="str">
        <f>IF(IFERROR(SEARCH($C$1,AP1816),0)&gt;0,$C$1,"")</f>
        <v>BTL</v>
      </c>
      <c r="D1816" s="4" t="str">
        <f>IF(IFERROR(SEARCH($D$1,AP1816),0)&gt;0,$D$1,"")</f>
        <v/>
      </c>
      <c r="E1816" s="4" t="str">
        <f>IF(IFERROR(SEARCH($E$1,AP1816),0)&gt;0,$E$1,"")</f>
        <v/>
      </c>
      <c r="F1816" s="4" t="str">
        <f>IF(IFERROR(SEARCH($F$1,AP1816),0)&gt;0,$F$1,"")</f>
        <v/>
      </c>
      <c r="G1816" s="4" t="str">
        <f>IF(IFERROR(SEARCH($G$1,AP1816),0)&gt;0,$G$1,"")</f>
        <v/>
      </c>
      <c r="H1816" s="4" t="str">
        <f>IF(IFERROR(SEARCH($H$1,AP1816),0)&gt;0,$H$1,"")</f>
        <v/>
      </c>
      <c r="I1816" s="4" t="str">
        <f>IF(IFERROR(SEARCH($I$1,AP1816),0)&gt;0,$I$1,"")</f>
        <v/>
      </c>
      <c r="J1816" s="4" t="str">
        <f>IF(IFERROR(SEARCH($J$1,AP1816),0)&gt;0,$J$1,"")</f>
        <v/>
      </c>
      <c r="K1816" s="4" t="str">
        <f>IF(IFERROR(SEARCH($K$1,AP1816),0)&gt;0,$K$1,"")</f>
        <v/>
      </c>
      <c r="L1816" s="4" t="str">
        <f>IF(IFERROR(SEARCH($L$1,AP1816),0)&gt;0,$L$1,"")</f>
        <v/>
      </c>
      <c r="M1816" s="4" t="str">
        <f>IF(IFERROR(SEARCH($M$1,AP1816),0)&gt;0,$M$1,"")</f>
        <v/>
      </c>
      <c r="N1816" s="4" t="str">
        <f>IF(IFERROR(SEARCH($N$1,AP1816),0)&gt;0,$N$1,"")</f>
        <v/>
      </c>
      <c r="O1816" s="4" t="str">
        <f>IF(IFERROR(SEARCH($O$1,AP1816),0)&gt;0,$O$1,"")</f>
        <v/>
      </c>
      <c r="P1816" s="4" t="str">
        <f>IF(IFERROR(SEARCH($P$1,AP1816),0)&gt;0,$P$1,"")</f>
        <v/>
      </c>
      <c r="Q1816" s="4" t="str">
        <f>IF(IFERROR(SEARCH($Q$1,AP1816),0)&gt;0,$Q$1,"")</f>
        <v/>
      </c>
      <c r="R1816" s="4" t="str">
        <f>IF(IFERROR(SEARCH($R$1,AP1816),0)&gt;0,$R$1,"")</f>
        <v/>
      </c>
      <c r="S1816" s="4" t="str">
        <f>IF(IFERROR(SEARCH($S$1,AP1816),0)&gt;0,$S$1,"")</f>
        <v/>
      </c>
      <c r="T1816" s="4" t="str">
        <f>IF(IFERROR(SEARCH($T$1,AP1816),0)&gt;0,$T$1,"")</f>
        <v/>
      </c>
      <c r="U1816" s="4" t="str">
        <f>IF(IFERROR(SEARCH($U$1,AP1816),0)&gt;0,$U$1,"")</f>
        <v>SLOP</v>
      </c>
      <c r="V1816" s="4" t="str">
        <f>IF(IFERROR(SEARCH($V$1,AP1816),0)&gt;0,$V$1,"")</f>
        <v/>
      </c>
      <c r="W1816" s="4" t="str">
        <f>IF(IFERROR(SEARCH($W$1,AP1816),0)&gt;0,$W$1,"")</f>
        <v/>
      </c>
      <c r="X1816" s="4" t="str">
        <f>IF(IFERROR(SEARCH($X$1,AP1816),0)&gt;0,$X$1,"")</f>
        <v/>
      </c>
      <c r="Y1816" s="4">
        <f>LEN(A1816)+LEN(B1816)+LEN(C1816)+LEN(D1816)+LEN(E1816)+LEN(F1816)+LEN(G1816)+LEN(H1816)+LEN(I1816)+LEN(J1816)+LEN(K1816)+LEN(L1816)+LEN(M1816)+LEN(N1816)+LEN(O1816)+LEN(P1816)+LEN(Q1816)+LEN(R1816)+LEN(S1816)+LEN(T1816)+LEN(U1816)+LEN(V1816)+LEN(W1816)+LEN(X1816)</f>
        <v>7</v>
      </c>
      <c r="Z1816" s="4" t="str">
        <f>IF(IFERROR(SEARCH($Z$1,AP1816),0)&gt;0,$Z$1,"")</f>
        <v>-</v>
      </c>
      <c r="AA1816" s="4" t="str">
        <f>IF(IFERROR(SEARCH($AA$1,AP1816),0)&gt;0,$AA$1,"")</f>
        <v>/</v>
      </c>
      <c r="AB1816" s="4" t="str">
        <f>IF(IFERROR(SEARCH($AB$1,AP1816),0)&gt;0,$AB$1,"")</f>
        <v/>
      </c>
      <c r="AC1816" s="4" t="str">
        <f>IF(IFERROR(SEARCH($AC$1,AP1816),0)&gt;0,$AC$1,"")</f>
        <v/>
      </c>
      <c r="AD1816" s="4" t="str">
        <f>IF(IFERROR(SEARCH($AD$1,AP1816),0)&gt;0,$AD$1,"")</f>
        <v/>
      </c>
      <c r="AE1816" s="4" t="str">
        <f>IF(IFERROR(SEARCH($AE$1,AP1816),0)&gt;0,$AE$1,"")</f>
        <v/>
      </c>
      <c r="AF1816" s="4" t="str" cm="1">
        <f t="array" aca="1" ref="AF1816" ca="1">LEFT(AO1816,MATCH(FALSE,ISNUMBER(MID(AO1816,ROW(INDIRECT("1:"&amp;LEN(AO1816)+1)), 1) *1),0) -1)</f>
        <v>12</v>
      </c>
      <c r="AG1816" s="4">
        <f>LEN(AO1816)</f>
        <v>10</v>
      </c>
      <c r="AH1816" s="4">
        <f>LEN(AP1816)</f>
        <v>35</v>
      </c>
      <c r="AI1816" s="4">
        <f>AH1816-AG1816</f>
        <v>25</v>
      </c>
      <c r="AJ1816" s="4" t="str">
        <f>RIGHT(AP1816,4)</f>
        <v>SLOP</v>
      </c>
      <c r="AK1816" s="4" t="str">
        <f>RIGHT(AP1816,5)</f>
        <v>/SLOP</v>
      </c>
      <c r="AL1816" s="4" t="b">
        <f>AN1816=AN1817</f>
        <v>1</v>
      </c>
      <c r="AM1816" s="4" t="b">
        <f>LEFT(AP1816,2)=LEFT(AQ1816,2)</f>
        <v>0</v>
      </c>
      <c r="AN1816" s="5" t="str">
        <f>LEFT(AP1816,(AI1816-1))</f>
        <v>MINYAK FITRI 450ML BOTOL</v>
      </c>
      <c r="AO1816" s="4" t="str">
        <f>IFERROR(RIGHT(AP1816,LEN(AP1816)-FIND("-",AP1816)),1)</f>
        <v>12BTL/SLOP</v>
      </c>
      <c r="AP1816" t="s">
        <v>3019</v>
      </c>
      <c r="AR1816">
        <v>117000</v>
      </c>
      <c r="AS1816">
        <v>117000</v>
      </c>
      <c r="AT1816">
        <v>115000</v>
      </c>
    </row>
    <row r="1817" spans="1:46" x14ac:dyDescent="0.25">
      <c r="A1817" s="4" t="str">
        <f>IF(IFERROR(SEARCH($A$1,AP1817),0)&gt;0,$A$1,"")</f>
        <v/>
      </c>
      <c r="B1817" s="4" t="str">
        <f>IF(IFERROR(SEARCH($B$1,AP1817),0)&gt;0,$B$1,"")</f>
        <v/>
      </c>
      <c r="C1817" s="4" t="str">
        <f>IF(IFERROR(SEARCH($C$1,AP1817),0)&gt;0,$C$1,"")</f>
        <v>BTL</v>
      </c>
      <c r="D1817" s="4" t="str">
        <f>IF(IFERROR(SEARCH($D$1,AP1817),0)&gt;0,$D$1,"")</f>
        <v/>
      </c>
      <c r="E1817" s="4" t="str">
        <f>IF(IFERROR(SEARCH($E$1,AP1817),0)&gt;0,$E$1,"")</f>
        <v/>
      </c>
      <c r="F1817" s="4" t="str">
        <f>IF(IFERROR(SEARCH($F$1,AP1817),0)&gt;0,$F$1,"")</f>
        <v/>
      </c>
      <c r="G1817" s="4" t="str">
        <f>IF(IFERROR(SEARCH($G$1,AP1817),0)&gt;0,$G$1,"")</f>
        <v/>
      </c>
      <c r="H1817" s="4" t="str">
        <f>IF(IFERROR(SEARCH($H$1,AP1817),0)&gt;0,$H$1,"")</f>
        <v/>
      </c>
      <c r="I1817" s="4" t="str">
        <f>IF(IFERROR(SEARCH($I$1,AP1817),0)&gt;0,$I$1,"")</f>
        <v/>
      </c>
      <c r="J1817" s="4" t="str">
        <f>IF(IFERROR(SEARCH($J$1,AP1817),0)&gt;0,$J$1,"")</f>
        <v/>
      </c>
      <c r="K1817" s="4" t="str">
        <f>IF(IFERROR(SEARCH($K$1,AP1817),0)&gt;0,$K$1,"")</f>
        <v/>
      </c>
      <c r="L1817" s="4" t="str">
        <f>IF(IFERROR(SEARCH($L$1,AP1817),0)&gt;0,$L$1,"")</f>
        <v/>
      </c>
      <c r="M1817" s="4" t="str">
        <f>IF(IFERROR(SEARCH($M$1,AP1817),0)&gt;0,$M$1,"")</f>
        <v/>
      </c>
      <c r="N1817" s="4" t="str">
        <f>IF(IFERROR(SEARCH($N$1,AP1817),0)&gt;0,$N$1,"")</f>
        <v/>
      </c>
      <c r="O1817" s="4" t="str">
        <f>IF(IFERROR(SEARCH($O$1,AP1817),0)&gt;0,$O$1,"")</f>
        <v/>
      </c>
      <c r="P1817" s="4" t="str">
        <f>IF(IFERROR(SEARCH($P$1,AP1817),0)&gt;0,$P$1,"")</f>
        <v/>
      </c>
      <c r="Q1817" s="4" t="str">
        <f>IF(IFERROR(SEARCH($Q$1,AP1817),0)&gt;0,$Q$1,"")</f>
        <v/>
      </c>
      <c r="R1817" s="4" t="str">
        <f>IF(IFERROR(SEARCH($R$1,AP1817),0)&gt;0,$R$1,"")</f>
        <v/>
      </c>
      <c r="S1817" s="4" t="str">
        <f>IF(IFERROR(SEARCH($S$1,AP1817),0)&gt;0,$S$1,"")</f>
        <v/>
      </c>
      <c r="T1817" s="4" t="str">
        <f>IF(IFERROR(SEARCH($T$1,AP1817),0)&gt;0,$T$1,"")</f>
        <v/>
      </c>
      <c r="U1817" s="4" t="str">
        <f>IF(IFERROR(SEARCH($U$1,AP1817),0)&gt;0,$U$1,"")</f>
        <v/>
      </c>
      <c r="V1817" s="4" t="str">
        <f>IF(IFERROR(SEARCH($V$1,AP1817),0)&gt;0,$V$1,"")</f>
        <v/>
      </c>
      <c r="W1817" s="4" t="str">
        <f>IF(IFERROR(SEARCH($W$1,AP1817),0)&gt;0,$W$1,"")</f>
        <v/>
      </c>
      <c r="X1817" s="4" t="str">
        <f>IF(IFERROR(SEARCH($X$1,AP1817),0)&gt;0,$X$1,"")</f>
        <v/>
      </c>
      <c r="Y1817" s="4">
        <f>LEN(A1817)+LEN(B1817)+LEN(C1817)+LEN(D1817)+LEN(E1817)+LEN(F1817)+LEN(G1817)+LEN(H1817)+LEN(I1817)+LEN(J1817)+LEN(K1817)+LEN(L1817)+LEN(M1817)+LEN(N1817)+LEN(O1817)+LEN(P1817)+LEN(Q1817)+LEN(R1817)+LEN(S1817)+LEN(T1817)+LEN(U1817)+LEN(V1817)+LEN(W1817)+LEN(X1817)</f>
        <v>3</v>
      </c>
      <c r="Z1817" s="4" t="str">
        <f>IF(IFERROR(SEARCH($Z$1,AP1817),0)&gt;0,$Z$1,"")</f>
        <v>-</v>
      </c>
      <c r="AA1817" s="4" t="str">
        <f>IF(IFERROR(SEARCH($AA$1,AP1817),0)&gt;0,$AA$1,"")</f>
        <v/>
      </c>
      <c r="AB1817" s="4" t="str">
        <f>IF(IFERROR(SEARCH($AB$1,AP1817),0)&gt;0,$AB$1,"")</f>
        <v/>
      </c>
      <c r="AC1817" s="4" t="str">
        <f>IF(IFERROR(SEARCH($AC$1,AP1817),0)&gt;0,$AC$1,"")</f>
        <v/>
      </c>
      <c r="AD1817" s="4" t="str">
        <f>IF(IFERROR(SEARCH($AD$1,AP1817),0)&gt;0,$AD$1,"")</f>
        <v/>
      </c>
      <c r="AE1817" s="4" t="str">
        <f>IF(IFERROR(SEARCH($AE$1,AP1817),0)&gt;0,$AE$1,"")</f>
        <v/>
      </c>
      <c r="AF1817" s="4" t="str" cm="1">
        <f t="array" aca="1" ref="AF1817" ca="1">LEFT(AO1817,MATCH(FALSE,ISNUMBER(MID(AO1817,ROW(INDIRECT("1:"&amp;LEN(AO1817)+1)), 1) *1),0) -1)</f>
        <v>1</v>
      </c>
      <c r="AG1817" s="4">
        <f>LEN(AO1817)</f>
        <v>4</v>
      </c>
      <c r="AH1817" s="4">
        <f>LEN(AP1817)</f>
        <v>29</v>
      </c>
      <c r="AI1817" s="4">
        <f>AH1817-AG1817</f>
        <v>25</v>
      </c>
      <c r="AJ1817" s="4" t="str">
        <f>RIGHT(AP1817,4)</f>
        <v>1BTL</v>
      </c>
      <c r="AK1817" s="4" t="str">
        <f>RIGHT(AP1817,5)</f>
        <v>-1BTL</v>
      </c>
      <c r="AL1817" s="4" t="b">
        <f>AN1817=AN1818</f>
        <v>0</v>
      </c>
      <c r="AM1817" s="4" t="b">
        <f>LEFT(AP1817,2)=LEFT(AQ1817,2)</f>
        <v>0</v>
      </c>
      <c r="AN1817" s="5" t="str">
        <f>LEFT(AP1817,(AI1817-1))</f>
        <v>MINYAK FITRI 450ML BOTOL</v>
      </c>
      <c r="AO1817" s="4" t="str">
        <f>IFERROR(RIGHT(AP1817,LEN(AP1817)-FIND("-",AP1817)),1)</f>
        <v>1BTL</v>
      </c>
      <c r="AP1817" t="s">
        <v>3020</v>
      </c>
      <c r="AQ1817" s="1" t="s">
        <v>3021</v>
      </c>
      <c r="AR1817">
        <v>10500</v>
      </c>
      <c r="AS1817">
        <v>11000</v>
      </c>
      <c r="AT1817">
        <v>9583</v>
      </c>
    </row>
    <row r="1818" spans="1:46" x14ac:dyDescent="0.25">
      <c r="A1818" s="4" t="str">
        <f>IF(IFERROR(SEARCH($A$1,AP1818),0)&gt;0,$A$1,"")</f>
        <v>PCS</v>
      </c>
      <c r="B1818" s="4" t="str">
        <f>IF(IFERROR(SEARCH($B$1,AP1818),0)&gt;0,$B$1,"")</f>
        <v/>
      </c>
      <c r="C1818" s="4" t="str">
        <f>IF(IFERROR(SEARCH($C$1,AP1818),0)&gt;0,$C$1,"")</f>
        <v/>
      </c>
      <c r="D1818" s="4" t="str">
        <f>IF(IFERROR(SEARCH($D$1,AP1818),0)&gt;0,$D$1,"")</f>
        <v/>
      </c>
      <c r="E1818" s="4" t="str">
        <f>IF(IFERROR(SEARCH($E$1,AP1818),0)&gt;0,$E$1,"")</f>
        <v/>
      </c>
      <c r="F1818" s="4" t="str">
        <f>IF(IFERROR(SEARCH($F$1,AP1818),0)&gt;0,$F$1,"")</f>
        <v/>
      </c>
      <c r="G1818" s="4" t="str">
        <f>IF(IFERROR(SEARCH($G$1,AP1818),0)&gt;0,$G$1,"")</f>
        <v/>
      </c>
      <c r="H1818" s="4" t="str">
        <f>IF(IFERROR(SEARCH($H$1,AP1818),0)&gt;0,$H$1,"")</f>
        <v/>
      </c>
      <c r="I1818" s="4" t="str">
        <f>IF(IFERROR(SEARCH($I$1,AP1818),0)&gt;0,$I$1,"")</f>
        <v/>
      </c>
      <c r="J1818" s="4" t="str">
        <f>IF(IFERROR(SEARCH($J$1,AP1818),0)&gt;0,$J$1,"")</f>
        <v/>
      </c>
      <c r="K1818" s="4" t="str">
        <f>IF(IFERROR(SEARCH($K$1,AP1818),0)&gt;0,$K$1,"")</f>
        <v/>
      </c>
      <c r="L1818" s="4" t="str">
        <f>IF(IFERROR(SEARCH($L$1,AP1818),0)&gt;0,$L$1,"")</f>
        <v/>
      </c>
      <c r="M1818" s="4" t="str">
        <f>IF(IFERROR(SEARCH($M$1,AP1818),0)&gt;0,$M$1,"")</f>
        <v/>
      </c>
      <c r="N1818" s="4" t="str">
        <f>IF(IFERROR(SEARCH($N$1,AP1818),0)&gt;0,$N$1,"")</f>
        <v/>
      </c>
      <c r="O1818" s="4" t="str">
        <f>IF(IFERROR(SEARCH($O$1,AP1818),0)&gt;0,$O$1,"")</f>
        <v/>
      </c>
      <c r="P1818" s="4" t="str">
        <f>IF(IFERROR(SEARCH($P$1,AP1818),0)&gt;0,$P$1,"")</f>
        <v/>
      </c>
      <c r="Q1818" s="4" t="str">
        <f>IF(IFERROR(SEARCH($Q$1,AP1818),0)&gt;0,$Q$1,"")</f>
        <v/>
      </c>
      <c r="R1818" s="4" t="str">
        <f>IF(IFERROR(SEARCH($R$1,AP1818),0)&gt;0,$R$1,"")</f>
        <v/>
      </c>
      <c r="S1818" s="4" t="str">
        <f>IF(IFERROR(SEARCH($S$1,AP1818),0)&gt;0,$S$1,"")</f>
        <v/>
      </c>
      <c r="T1818" s="4" t="str">
        <f>IF(IFERROR(SEARCH($T$1,AP1818),0)&gt;0,$T$1,"")</f>
        <v/>
      </c>
      <c r="U1818" s="4" t="str">
        <f>IF(IFERROR(SEARCH($U$1,AP1818),0)&gt;0,$U$1,"")</f>
        <v/>
      </c>
      <c r="V1818" s="4" t="str">
        <f>IF(IFERROR(SEARCH($V$1,AP1818),0)&gt;0,$V$1,"")</f>
        <v/>
      </c>
      <c r="W1818" s="4" t="str">
        <f>IF(IFERROR(SEARCH($W$1,AP1818),0)&gt;0,$W$1,"")</f>
        <v/>
      </c>
      <c r="X1818" s="4" t="str">
        <f>IF(IFERROR(SEARCH($X$1,AP1818),0)&gt;0,$X$1,"")</f>
        <v/>
      </c>
      <c r="Y1818" s="4">
        <f>LEN(A1818)+LEN(B1818)+LEN(C1818)+LEN(D1818)+LEN(E1818)+LEN(F1818)+LEN(G1818)+LEN(H1818)+LEN(I1818)+LEN(J1818)+LEN(K1818)+LEN(L1818)+LEN(M1818)+LEN(N1818)+LEN(O1818)+LEN(P1818)+LEN(Q1818)+LEN(R1818)+LEN(S1818)+LEN(T1818)+LEN(U1818)+LEN(V1818)+LEN(W1818)+LEN(X1818)</f>
        <v>3</v>
      </c>
      <c r="Z1818" s="4" t="str">
        <f>IF(IFERROR(SEARCH($Z$1,AP1818),0)&gt;0,$Z$1,"")</f>
        <v>-</v>
      </c>
      <c r="AA1818" s="4" t="str">
        <f>IF(IFERROR(SEARCH($AA$1,AP1818),0)&gt;0,$AA$1,"")</f>
        <v/>
      </c>
      <c r="AB1818" s="4" t="str">
        <f>IF(IFERROR(SEARCH($AB$1,AP1818),0)&gt;0,$AB$1,"")</f>
        <v/>
      </c>
      <c r="AC1818" s="4" t="str">
        <f>IF(IFERROR(SEARCH($AC$1,AP1818),0)&gt;0,$AC$1,"")</f>
        <v/>
      </c>
      <c r="AD1818" s="4" t="str">
        <f>IF(IFERROR(SEARCH($AD$1,AP1818),0)&gt;0,$AD$1,"")</f>
        <v/>
      </c>
      <c r="AE1818" s="4" t="str">
        <f>IF(IFERROR(SEARCH($AE$1,AP1818),0)&gt;0,$AE$1,"")</f>
        <v/>
      </c>
      <c r="AF1818" s="4" t="str" cm="1">
        <f t="array" aca="1" ref="AF1818" ca="1">LEFT(AO1818,MATCH(FALSE,ISNUMBER(MID(AO1818,ROW(INDIRECT("1:"&amp;LEN(AO1818)+1)), 1) *1),0) -1)</f>
        <v>1</v>
      </c>
      <c r="AG1818" s="4">
        <f>LEN(AO1818)</f>
        <v>4</v>
      </c>
      <c r="AH1818" s="4">
        <f>LEN(AP1818)</f>
        <v>30</v>
      </c>
      <c r="AI1818" s="4">
        <f>AH1818-AG1818</f>
        <v>26</v>
      </c>
      <c r="AJ1818" s="4" t="str">
        <f>RIGHT(AP1818,4)</f>
        <v>1PCS</v>
      </c>
      <c r="AK1818" s="4" t="str">
        <f>RIGHT(AP1818,5)</f>
        <v>-1PCS</v>
      </c>
      <c r="AL1818" s="4" t="b">
        <f>AN1818=AN1819</f>
        <v>1</v>
      </c>
      <c r="AM1818" s="4" t="b">
        <f>LEFT(AP1818,2)=LEFT(AQ1818,2)</f>
        <v>0</v>
      </c>
      <c r="AN1818" s="5" t="str">
        <f>LEFT(AP1818,(AI1818-1))</f>
        <v>MINYAK FITRI 450ML REFFIL</v>
      </c>
      <c r="AO1818" s="4" t="str">
        <f>IFERROR(RIGHT(AP1818,LEN(AP1818)-FIND("-",AP1818)),1)</f>
        <v>1PCS</v>
      </c>
      <c r="AP1818" t="s">
        <v>3022</v>
      </c>
      <c r="AR1818">
        <v>8500</v>
      </c>
      <c r="AS1818">
        <v>8500</v>
      </c>
      <c r="AT1818">
        <v>7416</v>
      </c>
    </row>
    <row r="1819" spans="1:46" x14ac:dyDescent="0.25">
      <c r="A1819" s="4" t="str">
        <f>IF(IFERROR(SEARCH($A$1,AP1819),0)&gt;0,$A$1,"")</f>
        <v>PCS</v>
      </c>
      <c r="B1819" s="4" t="str">
        <f>IF(IFERROR(SEARCH($B$1,AP1819),0)&gt;0,$B$1,"")</f>
        <v/>
      </c>
      <c r="C1819" s="4" t="str">
        <f>IF(IFERROR(SEARCH($C$1,AP1819),0)&gt;0,$C$1,"")</f>
        <v/>
      </c>
      <c r="D1819" s="4" t="str">
        <f>IF(IFERROR(SEARCH($D$1,AP1819),0)&gt;0,$D$1,"")</f>
        <v/>
      </c>
      <c r="E1819" s="4" t="str">
        <f>IF(IFERROR(SEARCH($E$1,AP1819),0)&gt;0,$E$1,"")</f>
        <v/>
      </c>
      <c r="F1819" s="4" t="str">
        <f>IF(IFERROR(SEARCH($F$1,AP1819),0)&gt;0,$F$1,"")</f>
        <v/>
      </c>
      <c r="G1819" s="4" t="str">
        <f>IF(IFERROR(SEARCH($G$1,AP1819),0)&gt;0,$G$1,"")</f>
        <v/>
      </c>
      <c r="H1819" s="4" t="str">
        <f>IF(IFERROR(SEARCH($H$1,AP1819),0)&gt;0,$H$1,"")</f>
        <v/>
      </c>
      <c r="I1819" s="4" t="str">
        <f>IF(IFERROR(SEARCH($I$1,AP1819),0)&gt;0,$I$1,"")</f>
        <v/>
      </c>
      <c r="J1819" s="4" t="str">
        <f>IF(IFERROR(SEARCH($J$1,AP1819),0)&gt;0,$J$1,"")</f>
        <v/>
      </c>
      <c r="K1819" s="4" t="str">
        <f>IF(IFERROR(SEARCH($K$1,AP1819),0)&gt;0,$K$1,"")</f>
        <v/>
      </c>
      <c r="L1819" s="4" t="str">
        <f>IF(IFERROR(SEARCH($L$1,AP1819),0)&gt;0,$L$1,"")</f>
        <v/>
      </c>
      <c r="M1819" s="4" t="str">
        <f>IF(IFERROR(SEARCH($M$1,AP1819),0)&gt;0,$M$1,"")</f>
        <v/>
      </c>
      <c r="N1819" s="4" t="str">
        <f>IF(IFERROR(SEARCH($N$1,AP1819),0)&gt;0,$N$1,"")</f>
        <v/>
      </c>
      <c r="O1819" s="4" t="str">
        <f>IF(IFERROR(SEARCH($O$1,AP1819),0)&gt;0,$O$1,"")</f>
        <v/>
      </c>
      <c r="P1819" s="4" t="str">
        <f>IF(IFERROR(SEARCH($P$1,AP1819),0)&gt;0,$P$1,"")</f>
        <v>DUS</v>
      </c>
      <c r="Q1819" s="4" t="str">
        <f>IF(IFERROR(SEARCH($Q$1,AP1819),0)&gt;0,$Q$1,"")</f>
        <v/>
      </c>
      <c r="R1819" s="4" t="str">
        <f>IF(IFERROR(SEARCH($R$1,AP1819),0)&gt;0,$R$1,"")</f>
        <v/>
      </c>
      <c r="S1819" s="4" t="str">
        <f>IF(IFERROR(SEARCH($S$1,AP1819),0)&gt;0,$S$1,"")</f>
        <v/>
      </c>
      <c r="T1819" s="4" t="str">
        <f>IF(IFERROR(SEARCH($T$1,AP1819),0)&gt;0,$T$1,"")</f>
        <v/>
      </c>
      <c r="U1819" s="4" t="str">
        <f>IF(IFERROR(SEARCH($U$1,AP1819),0)&gt;0,$U$1,"")</f>
        <v/>
      </c>
      <c r="V1819" s="4" t="str">
        <f>IF(IFERROR(SEARCH($V$1,AP1819),0)&gt;0,$V$1,"")</f>
        <v/>
      </c>
      <c r="W1819" s="4" t="str">
        <f>IF(IFERROR(SEARCH($W$1,AP1819),0)&gt;0,$W$1,"")</f>
        <v/>
      </c>
      <c r="X1819" s="4" t="str">
        <f>IF(IFERROR(SEARCH($X$1,AP1819),0)&gt;0,$X$1,"")</f>
        <v/>
      </c>
      <c r="Y1819" s="4">
        <f>LEN(A1819)+LEN(B1819)+LEN(C1819)+LEN(D1819)+LEN(E1819)+LEN(F1819)+LEN(G1819)+LEN(H1819)+LEN(I1819)+LEN(J1819)+LEN(K1819)+LEN(L1819)+LEN(M1819)+LEN(N1819)+LEN(O1819)+LEN(P1819)+LEN(Q1819)+LEN(R1819)+LEN(S1819)+LEN(T1819)+LEN(U1819)+LEN(V1819)+LEN(W1819)+LEN(X1819)</f>
        <v>6</v>
      </c>
      <c r="Z1819" s="4" t="str">
        <f>IF(IFERROR(SEARCH($Z$1,AP1819),0)&gt;0,$Z$1,"")</f>
        <v>-</v>
      </c>
      <c r="AA1819" s="4" t="str">
        <f>IF(IFERROR(SEARCH($AA$1,AP1819),0)&gt;0,$AA$1,"")</f>
        <v>/</v>
      </c>
      <c r="AB1819" s="4" t="str">
        <f>IF(IFERROR(SEARCH($AB$1,AP1819),0)&gt;0,$AB$1,"")</f>
        <v/>
      </c>
      <c r="AC1819" s="4" t="str">
        <f>IF(IFERROR(SEARCH($AC$1,AP1819),0)&gt;0,$AC$1,"")</f>
        <v/>
      </c>
      <c r="AD1819" s="4" t="str">
        <f>IF(IFERROR(SEARCH($AD$1,AP1819),0)&gt;0,$AD$1,"")</f>
        <v/>
      </c>
      <c r="AE1819" s="4" t="str">
        <f>IF(IFERROR(SEARCH($AE$1,AP1819),0)&gt;0,$AE$1,"")</f>
        <v/>
      </c>
      <c r="AF1819" s="4" t="str" cm="1">
        <f t="array" aca="1" ref="AF1819" ca="1">LEFT(AO1819,MATCH(FALSE,ISNUMBER(MID(AO1819,ROW(INDIRECT("1:"&amp;LEN(AO1819)+1)), 1) *1),0) -1)</f>
        <v>24</v>
      </c>
      <c r="AG1819" s="4">
        <f>LEN(AO1819)</f>
        <v>9</v>
      </c>
      <c r="AH1819" s="4">
        <f>LEN(AP1819)</f>
        <v>35</v>
      </c>
      <c r="AI1819" s="4">
        <f>AH1819-AG1819</f>
        <v>26</v>
      </c>
      <c r="AJ1819" s="4" t="str">
        <f>RIGHT(AP1819,4)</f>
        <v>/DUS</v>
      </c>
      <c r="AK1819" s="4" t="str">
        <f>RIGHT(AP1819,5)</f>
        <v>S/DUS</v>
      </c>
      <c r="AL1819" s="4" t="b">
        <f>AN1819=AN1820</f>
        <v>0</v>
      </c>
      <c r="AM1819" s="4" t="b">
        <f>LEFT(AP1819,2)=LEFT(AQ1819,2)</f>
        <v>0</v>
      </c>
      <c r="AN1819" s="5" t="str">
        <f>LEFT(AP1819,(AI1819-1))</f>
        <v>MINYAK FITRI 450ML REFFIL</v>
      </c>
      <c r="AO1819" s="4" t="str">
        <f>IFERROR(RIGHT(AP1819,LEN(AP1819)-FIND("-",AP1819)),1)</f>
        <v>24PCS/DUS</v>
      </c>
      <c r="AP1819" t="s">
        <v>3023</v>
      </c>
      <c r="AR1819">
        <v>215000</v>
      </c>
      <c r="AS1819">
        <v>215000</v>
      </c>
      <c r="AT1819">
        <v>210000</v>
      </c>
    </row>
    <row r="1820" spans="1:46" x14ac:dyDescent="0.25">
      <c r="A1820" s="4" t="str">
        <f>IF(IFERROR(SEARCH($A$1,AP1820),0)&gt;0,$A$1,"")</f>
        <v>PCS</v>
      </c>
      <c r="B1820" s="4" t="str">
        <f>IF(IFERROR(SEARCH($B$1,AP1820),0)&gt;0,$B$1,"")</f>
        <v/>
      </c>
      <c r="C1820" s="4" t="str">
        <f>IF(IFERROR(SEARCH($C$1,AP1820),0)&gt;0,$C$1,"")</f>
        <v/>
      </c>
      <c r="D1820" s="4" t="str">
        <f>IF(IFERROR(SEARCH($D$1,AP1820),0)&gt;0,$D$1,"")</f>
        <v/>
      </c>
      <c r="E1820" s="4" t="str">
        <f>IF(IFERROR(SEARCH($E$1,AP1820),0)&gt;0,$E$1,"")</f>
        <v/>
      </c>
      <c r="F1820" s="4" t="str">
        <f>IF(IFERROR(SEARCH($F$1,AP1820),0)&gt;0,$F$1,"")</f>
        <v/>
      </c>
      <c r="G1820" s="4" t="str">
        <f>IF(IFERROR(SEARCH($G$1,AP1820),0)&gt;0,$G$1,"")</f>
        <v/>
      </c>
      <c r="H1820" s="4" t="str">
        <f>IF(IFERROR(SEARCH($H$1,AP1820),0)&gt;0,$H$1,"")</f>
        <v/>
      </c>
      <c r="I1820" s="4" t="str">
        <f>IF(IFERROR(SEARCH($I$1,AP1820),0)&gt;0,$I$1,"")</f>
        <v/>
      </c>
      <c r="J1820" s="4" t="str">
        <f>IF(IFERROR(SEARCH($J$1,AP1820),0)&gt;0,$J$1,"")</f>
        <v/>
      </c>
      <c r="K1820" s="4" t="str">
        <f>IF(IFERROR(SEARCH($K$1,AP1820),0)&gt;0,$K$1,"")</f>
        <v/>
      </c>
      <c r="L1820" s="4" t="str">
        <f>IF(IFERROR(SEARCH($L$1,AP1820),0)&gt;0,$L$1,"")</f>
        <v/>
      </c>
      <c r="M1820" s="4" t="str">
        <f>IF(IFERROR(SEARCH($M$1,AP1820),0)&gt;0,$M$1,"")</f>
        <v/>
      </c>
      <c r="N1820" s="4" t="str">
        <f>IF(IFERROR(SEARCH($N$1,AP1820),0)&gt;0,$N$1,"")</f>
        <v/>
      </c>
      <c r="O1820" s="4" t="str">
        <f>IF(IFERROR(SEARCH($O$1,AP1820),0)&gt;0,$O$1,"")</f>
        <v/>
      </c>
      <c r="P1820" s="4" t="str">
        <f>IF(IFERROR(SEARCH($P$1,AP1820),0)&gt;0,$P$1,"")</f>
        <v>DUS</v>
      </c>
      <c r="Q1820" s="4" t="str">
        <f>IF(IFERROR(SEARCH($Q$1,AP1820),0)&gt;0,$Q$1,"")</f>
        <v/>
      </c>
      <c r="R1820" s="4" t="str">
        <f>IF(IFERROR(SEARCH($R$1,AP1820),0)&gt;0,$R$1,"")</f>
        <v/>
      </c>
      <c r="S1820" s="4" t="str">
        <f>IF(IFERROR(SEARCH($S$1,AP1820),0)&gt;0,$S$1,"")</f>
        <v/>
      </c>
      <c r="T1820" s="4" t="str">
        <f>IF(IFERROR(SEARCH($T$1,AP1820),0)&gt;0,$T$1,"")</f>
        <v/>
      </c>
      <c r="U1820" s="4" t="str">
        <f>IF(IFERROR(SEARCH($U$1,AP1820),0)&gt;0,$U$1,"")</f>
        <v/>
      </c>
      <c r="V1820" s="4" t="str">
        <f>IF(IFERROR(SEARCH($V$1,AP1820),0)&gt;0,$V$1,"")</f>
        <v/>
      </c>
      <c r="W1820" s="4" t="str">
        <f>IF(IFERROR(SEARCH($W$1,AP1820),0)&gt;0,$W$1,"")</f>
        <v/>
      </c>
      <c r="X1820" s="4" t="str">
        <f>IF(IFERROR(SEARCH($X$1,AP1820),0)&gt;0,$X$1,"")</f>
        <v/>
      </c>
      <c r="Y1820" s="4">
        <f>LEN(A1820)+LEN(B1820)+LEN(C1820)+LEN(D1820)+LEN(E1820)+LEN(F1820)+LEN(G1820)+LEN(H1820)+LEN(I1820)+LEN(J1820)+LEN(K1820)+LEN(L1820)+LEN(M1820)+LEN(N1820)+LEN(O1820)+LEN(P1820)+LEN(Q1820)+LEN(R1820)+LEN(S1820)+LEN(T1820)+LEN(U1820)+LEN(V1820)+LEN(W1820)+LEN(X1820)</f>
        <v>6</v>
      </c>
      <c r="Z1820" s="4" t="str">
        <f>IF(IFERROR(SEARCH($Z$1,AP1820),0)&gt;0,$Z$1,"")</f>
        <v>-</v>
      </c>
      <c r="AA1820" s="4" t="str">
        <f>IF(IFERROR(SEARCH($AA$1,AP1820),0)&gt;0,$AA$1,"")</f>
        <v>/</v>
      </c>
      <c r="AB1820" s="4" t="str">
        <f>IF(IFERROR(SEARCH($AB$1,AP1820),0)&gt;0,$AB$1,"")</f>
        <v/>
      </c>
      <c r="AC1820" s="4" t="str">
        <f>IF(IFERROR(SEARCH($AC$1,AP1820),0)&gt;0,$AC$1,"")</f>
        <v/>
      </c>
      <c r="AD1820" s="4" t="str">
        <f>IF(IFERROR(SEARCH($AD$1,AP1820),0)&gt;0,$AD$1,"")</f>
        <v/>
      </c>
      <c r="AE1820" s="4" t="str">
        <f>IF(IFERROR(SEARCH($AE$1,AP1820),0)&gt;0,$AE$1,"")</f>
        <v/>
      </c>
      <c r="AF1820" s="4" t="str" cm="1">
        <f t="array" aca="1" ref="AF1820" ca="1">LEFT(AO1820,MATCH(FALSE,ISNUMBER(MID(AO1820,ROW(INDIRECT("1:"&amp;LEN(AO1820)+1)), 1) *1),0) -1)</f>
        <v>12</v>
      </c>
      <c r="AG1820" s="4">
        <f>LEN(AO1820)</f>
        <v>9</v>
      </c>
      <c r="AH1820" s="4">
        <f>LEN(AP1820)</f>
        <v>28</v>
      </c>
      <c r="AI1820" s="4">
        <f>AH1820-AG1820</f>
        <v>19</v>
      </c>
      <c r="AJ1820" s="4" t="str">
        <f>RIGHT(AP1820,4)</f>
        <v>/DUS</v>
      </c>
      <c r="AK1820" s="4" t="str">
        <f>RIGHT(AP1820,5)</f>
        <v>S/DUS</v>
      </c>
      <c r="AL1820" s="4" t="b">
        <f>AN1820=AN1821</f>
        <v>1</v>
      </c>
      <c r="AM1820" s="4" t="b">
        <f>LEFT(AP1820,2)=LEFT(AQ1820,2)</f>
        <v>0</v>
      </c>
      <c r="AN1820" s="5" t="str">
        <f>LEFT(AP1820,(AI1820-1))</f>
        <v>MINYAK FITRI 900ML</v>
      </c>
      <c r="AO1820" s="4" t="str">
        <f>IFERROR(RIGHT(AP1820,LEN(AP1820)-FIND("-",AP1820)),1)</f>
        <v>12PCS/DUS</v>
      </c>
      <c r="AP1820" t="s">
        <v>3024</v>
      </c>
      <c r="AR1820">
        <v>211000</v>
      </c>
      <c r="AS1820">
        <v>211000</v>
      </c>
      <c r="AT1820">
        <v>206500</v>
      </c>
    </row>
    <row r="1821" spans="1:46" x14ac:dyDescent="0.25">
      <c r="A1821" s="4" t="str">
        <f>IF(IFERROR(SEARCH($A$1,AP1821),0)&gt;0,$A$1,"")</f>
        <v/>
      </c>
      <c r="B1821" s="4" t="str">
        <f>IF(IFERROR(SEARCH($B$1,AP1821),0)&gt;0,$B$1,"")</f>
        <v/>
      </c>
      <c r="C1821" s="4" t="str">
        <f>IF(IFERROR(SEARCH($C$1,AP1821),0)&gt;0,$C$1,"")</f>
        <v>BTL</v>
      </c>
      <c r="D1821" s="4" t="str">
        <f>IF(IFERROR(SEARCH($D$1,AP1821),0)&gt;0,$D$1,"")</f>
        <v/>
      </c>
      <c r="E1821" s="4" t="str">
        <f>IF(IFERROR(SEARCH($E$1,AP1821),0)&gt;0,$E$1,"")</f>
        <v/>
      </c>
      <c r="F1821" s="4" t="str">
        <f>IF(IFERROR(SEARCH($F$1,AP1821),0)&gt;0,$F$1,"")</f>
        <v/>
      </c>
      <c r="G1821" s="4" t="str">
        <f>IF(IFERROR(SEARCH($G$1,AP1821),0)&gt;0,$G$1,"")</f>
        <v/>
      </c>
      <c r="H1821" s="4" t="str">
        <f>IF(IFERROR(SEARCH($H$1,AP1821),0)&gt;0,$H$1,"")</f>
        <v/>
      </c>
      <c r="I1821" s="4" t="str">
        <f>IF(IFERROR(SEARCH($I$1,AP1821),0)&gt;0,$I$1,"")</f>
        <v/>
      </c>
      <c r="J1821" s="4" t="str">
        <f>IF(IFERROR(SEARCH($J$1,AP1821),0)&gt;0,$J$1,"")</f>
        <v/>
      </c>
      <c r="K1821" s="4" t="str">
        <f>IF(IFERROR(SEARCH($K$1,AP1821),0)&gt;0,$K$1,"")</f>
        <v/>
      </c>
      <c r="L1821" s="4" t="str">
        <f>IF(IFERROR(SEARCH($L$1,AP1821),0)&gt;0,$L$1,"")</f>
        <v/>
      </c>
      <c r="M1821" s="4" t="str">
        <f>IF(IFERROR(SEARCH($M$1,AP1821),0)&gt;0,$M$1,"")</f>
        <v/>
      </c>
      <c r="N1821" s="4" t="str">
        <f>IF(IFERROR(SEARCH($N$1,AP1821),0)&gt;0,$N$1,"")</f>
        <v/>
      </c>
      <c r="O1821" s="4" t="str">
        <f>IF(IFERROR(SEARCH($O$1,AP1821),0)&gt;0,$O$1,"")</f>
        <v/>
      </c>
      <c r="P1821" s="4" t="str">
        <f>IF(IFERROR(SEARCH($P$1,AP1821),0)&gt;0,$P$1,"")</f>
        <v/>
      </c>
      <c r="Q1821" s="4" t="str">
        <f>IF(IFERROR(SEARCH($Q$1,AP1821),0)&gt;0,$Q$1,"")</f>
        <v/>
      </c>
      <c r="R1821" s="4" t="str">
        <f>IF(IFERROR(SEARCH($R$1,AP1821),0)&gt;0,$R$1,"")</f>
        <v/>
      </c>
      <c r="S1821" s="4" t="str">
        <f>IF(IFERROR(SEARCH($S$1,AP1821),0)&gt;0,$S$1,"")</f>
        <v/>
      </c>
      <c r="T1821" s="4" t="str">
        <f>IF(IFERROR(SEARCH($T$1,AP1821),0)&gt;0,$T$1,"")</f>
        <v/>
      </c>
      <c r="U1821" s="4" t="str">
        <f>IF(IFERROR(SEARCH($U$1,AP1821),0)&gt;0,$U$1,"")</f>
        <v/>
      </c>
      <c r="V1821" s="4" t="str">
        <f>IF(IFERROR(SEARCH($V$1,AP1821),0)&gt;0,$V$1,"")</f>
        <v/>
      </c>
      <c r="W1821" s="4" t="str">
        <f>IF(IFERROR(SEARCH($W$1,AP1821),0)&gt;0,$W$1,"")</f>
        <v/>
      </c>
      <c r="X1821" s="4" t="str">
        <f>IF(IFERROR(SEARCH($X$1,AP1821),0)&gt;0,$X$1,"")</f>
        <v/>
      </c>
      <c r="Y1821" s="4">
        <f>LEN(A1821)+LEN(B1821)+LEN(C1821)+LEN(D1821)+LEN(E1821)+LEN(F1821)+LEN(G1821)+LEN(H1821)+LEN(I1821)+LEN(J1821)+LEN(K1821)+LEN(L1821)+LEN(M1821)+LEN(N1821)+LEN(O1821)+LEN(P1821)+LEN(Q1821)+LEN(R1821)+LEN(S1821)+LEN(T1821)+LEN(U1821)+LEN(V1821)+LEN(W1821)+LEN(X1821)</f>
        <v>3</v>
      </c>
      <c r="Z1821" s="4" t="str">
        <f>IF(IFERROR(SEARCH($Z$1,AP1821),0)&gt;0,$Z$1,"")</f>
        <v>-</v>
      </c>
      <c r="AA1821" s="4" t="str">
        <f>IF(IFERROR(SEARCH($AA$1,AP1821),0)&gt;0,$AA$1,"")</f>
        <v/>
      </c>
      <c r="AB1821" s="4" t="str">
        <f>IF(IFERROR(SEARCH($AB$1,AP1821),0)&gt;0,$AB$1,"")</f>
        <v/>
      </c>
      <c r="AC1821" s="4" t="str">
        <f>IF(IFERROR(SEARCH($AC$1,AP1821),0)&gt;0,$AC$1,"")</f>
        <v/>
      </c>
      <c r="AD1821" s="4" t="str">
        <f>IF(IFERROR(SEARCH($AD$1,AP1821),0)&gt;0,$AD$1,"")</f>
        <v/>
      </c>
      <c r="AE1821" s="4" t="str">
        <f>IF(IFERROR(SEARCH($AE$1,AP1821),0)&gt;0,$AE$1,"")</f>
        <v/>
      </c>
      <c r="AF1821" s="4" t="str" cm="1">
        <f t="array" aca="1" ref="AF1821" ca="1">LEFT(AO1821,MATCH(FALSE,ISNUMBER(MID(AO1821,ROW(INDIRECT("1:"&amp;LEN(AO1821)+1)), 1) *1),0) -1)</f>
        <v>1</v>
      </c>
      <c r="AG1821" s="4">
        <f>LEN(AO1821)</f>
        <v>4</v>
      </c>
      <c r="AH1821" s="4">
        <f>LEN(AP1821)</f>
        <v>23</v>
      </c>
      <c r="AI1821" s="4">
        <f>AH1821-AG1821</f>
        <v>19</v>
      </c>
      <c r="AJ1821" s="4" t="str">
        <f>RIGHT(AP1821,4)</f>
        <v>1BTL</v>
      </c>
      <c r="AK1821" s="4" t="str">
        <f>RIGHT(AP1821,5)</f>
        <v>-1BTL</v>
      </c>
      <c r="AL1821" s="4" t="b">
        <f>AN1821=AN1822</f>
        <v>1</v>
      </c>
      <c r="AM1821" s="4" t="b">
        <f>LEFT(AP1821,2)=LEFT(AQ1821,2)</f>
        <v>0</v>
      </c>
      <c r="AN1821" s="5" t="str">
        <f>LEFT(AP1821,(AI1821-1))</f>
        <v>MINYAK FITRI 900ML</v>
      </c>
      <c r="AO1821" s="4" t="str">
        <f>IFERROR(RIGHT(AP1821,LEN(AP1821)-FIND("-",AP1821)),1)</f>
        <v>1BTL</v>
      </c>
      <c r="AP1821" t="s">
        <v>3025</v>
      </c>
      <c r="AQ1821" s="1" t="s">
        <v>3026</v>
      </c>
      <c r="AR1821">
        <v>15500</v>
      </c>
      <c r="AS1821">
        <v>15500</v>
      </c>
      <c r="AT1821">
        <v>14333</v>
      </c>
    </row>
    <row r="1822" spans="1:46" x14ac:dyDescent="0.25">
      <c r="A1822" s="4" t="str">
        <f>IF(IFERROR(SEARCH($A$1,AP1822),0)&gt;0,$A$1,"")</f>
        <v>PCS</v>
      </c>
      <c r="B1822" s="4" t="str">
        <f>IF(IFERROR(SEARCH($B$1,AP1822),0)&gt;0,$B$1,"")</f>
        <v/>
      </c>
      <c r="C1822" s="4" t="str">
        <f>IF(IFERROR(SEARCH($C$1,AP1822),0)&gt;0,$C$1,"")</f>
        <v/>
      </c>
      <c r="D1822" s="4" t="str">
        <f>IF(IFERROR(SEARCH($D$1,AP1822),0)&gt;0,$D$1,"")</f>
        <v/>
      </c>
      <c r="E1822" s="4" t="str">
        <f>IF(IFERROR(SEARCH($E$1,AP1822),0)&gt;0,$E$1,"")</f>
        <v/>
      </c>
      <c r="F1822" s="4" t="str">
        <f>IF(IFERROR(SEARCH($F$1,AP1822),0)&gt;0,$F$1,"")</f>
        <v/>
      </c>
      <c r="G1822" s="4" t="str">
        <f>IF(IFERROR(SEARCH($G$1,AP1822),0)&gt;0,$G$1,"")</f>
        <v/>
      </c>
      <c r="H1822" s="4" t="str">
        <f>IF(IFERROR(SEARCH($H$1,AP1822),0)&gt;0,$H$1,"")</f>
        <v/>
      </c>
      <c r="I1822" s="4" t="str">
        <f>IF(IFERROR(SEARCH($I$1,AP1822),0)&gt;0,$I$1,"")</f>
        <v/>
      </c>
      <c r="J1822" s="4" t="str">
        <f>IF(IFERROR(SEARCH($J$1,AP1822),0)&gt;0,$J$1,"")</f>
        <v/>
      </c>
      <c r="K1822" s="4" t="str">
        <f>IF(IFERROR(SEARCH($K$1,AP1822),0)&gt;0,$K$1,"")</f>
        <v/>
      </c>
      <c r="L1822" s="4" t="str">
        <f>IF(IFERROR(SEARCH($L$1,AP1822),0)&gt;0,$L$1,"")</f>
        <v/>
      </c>
      <c r="M1822" s="4" t="str">
        <f>IF(IFERROR(SEARCH($M$1,AP1822),0)&gt;0,$M$1,"")</f>
        <v/>
      </c>
      <c r="N1822" s="4" t="str">
        <f>IF(IFERROR(SEARCH($N$1,AP1822),0)&gt;0,$N$1,"")</f>
        <v/>
      </c>
      <c r="O1822" s="4" t="str">
        <f>IF(IFERROR(SEARCH($O$1,AP1822),0)&gt;0,$O$1,"")</f>
        <v/>
      </c>
      <c r="P1822" s="4" t="str">
        <f>IF(IFERROR(SEARCH($P$1,AP1822),0)&gt;0,$P$1,"")</f>
        <v/>
      </c>
      <c r="Q1822" s="4" t="str">
        <f>IF(IFERROR(SEARCH($Q$1,AP1822),0)&gt;0,$Q$1,"")</f>
        <v/>
      </c>
      <c r="R1822" s="4" t="str">
        <f>IF(IFERROR(SEARCH($R$1,AP1822),0)&gt;0,$R$1,"")</f>
        <v/>
      </c>
      <c r="S1822" s="4" t="str">
        <f>IF(IFERROR(SEARCH($S$1,AP1822),0)&gt;0,$S$1,"")</f>
        <v/>
      </c>
      <c r="T1822" s="4" t="str">
        <f>IF(IFERROR(SEARCH($T$1,AP1822),0)&gt;0,$T$1,"")</f>
        <v/>
      </c>
      <c r="U1822" s="4" t="str">
        <f>IF(IFERROR(SEARCH($U$1,AP1822),0)&gt;0,$U$1,"")</f>
        <v/>
      </c>
      <c r="V1822" s="4" t="str">
        <f>IF(IFERROR(SEARCH($V$1,AP1822),0)&gt;0,$V$1,"")</f>
        <v/>
      </c>
      <c r="W1822" s="4" t="str">
        <f>IF(IFERROR(SEARCH($W$1,AP1822),0)&gt;0,$W$1,"")</f>
        <v/>
      </c>
      <c r="X1822" s="4" t="str">
        <f>IF(IFERROR(SEARCH($X$1,AP1822),0)&gt;0,$X$1,"")</f>
        <v/>
      </c>
      <c r="Y1822" s="4">
        <f>LEN(A1822)+LEN(B1822)+LEN(C1822)+LEN(D1822)+LEN(E1822)+LEN(F1822)+LEN(G1822)+LEN(H1822)+LEN(I1822)+LEN(J1822)+LEN(K1822)+LEN(L1822)+LEN(M1822)+LEN(N1822)+LEN(O1822)+LEN(P1822)+LEN(Q1822)+LEN(R1822)+LEN(S1822)+LEN(T1822)+LEN(U1822)+LEN(V1822)+LEN(W1822)+LEN(X1822)</f>
        <v>3</v>
      </c>
      <c r="Z1822" s="4" t="str">
        <f>IF(IFERROR(SEARCH($Z$1,AP1822),0)&gt;0,$Z$1,"")</f>
        <v>-</v>
      </c>
      <c r="AA1822" s="4" t="str">
        <f>IF(IFERROR(SEARCH($AA$1,AP1822),0)&gt;0,$AA$1,"")</f>
        <v/>
      </c>
      <c r="AB1822" s="4" t="str">
        <f>IF(IFERROR(SEARCH($AB$1,AP1822),0)&gt;0,$AB$1,"")</f>
        <v/>
      </c>
      <c r="AC1822" s="4" t="str">
        <f>IF(IFERROR(SEARCH($AC$1,AP1822),0)&gt;0,$AC$1,"")</f>
        <v/>
      </c>
      <c r="AD1822" s="4" t="str">
        <f>IF(IFERROR(SEARCH($AD$1,AP1822),0)&gt;0,$AD$1,"")</f>
        <v/>
      </c>
      <c r="AE1822" s="4" t="str">
        <f>IF(IFERROR(SEARCH($AE$1,AP1822),0)&gt;0,$AE$1,"")</f>
        <v/>
      </c>
      <c r="AF1822" s="4" t="str" cm="1">
        <f t="array" aca="1" ref="AF1822" ca="1">LEFT(AO1822,MATCH(FALSE,ISNUMBER(MID(AO1822,ROW(INDIRECT("1:"&amp;LEN(AO1822)+1)), 1) *1),0) -1)</f>
        <v>1</v>
      </c>
      <c r="AG1822" s="4">
        <f>LEN(AO1822)</f>
        <v>4</v>
      </c>
      <c r="AH1822" s="4">
        <f>LEN(AP1822)</f>
        <v>23</v>
      </c>
      <c r="AI1822" s="4">
        <f>AH1822-AG1822</f>
        <v>19</v>
      </c>
      <c r="AJ1822" s="4" t="str">
        <f>RIGHT(AP1822,4)</f>
        <v>1PCS</v>
      </c>
      <c r="AK1822" s="4" t="str">
        <f>RIGHT(AP1822,5)</f>
        <v>-1PCS</v>
      </c>
      <c r="AL1822" s="4" t="b">
        <f>AN1822=AN1823</f>
        <v>0</v>
      </c>
      <c r="AM1822" s="4" t="b">
        <f>LEFT(AP1822,2)=LEFT(AQ1822,2)</f>
        <v>0</v>
      </c>
      <c r="AN1822" s="5" t="str">
        <f>LEFT(AP1822,(AI1822-1))</f>
        <v>MINYAK FITRI 900ML</v>
      </c>
      <c r="AO1822" s="4" t="str">
        <f>IFERROR(RIGHT(AP1822,LEN(AP1822)-FIND("-",AP1822)),1)</f>
        <v>1PCS</v>
      </c>
      <c r="AP1822" t="s">
        <v>3027</v>
      </c>
      <c r="AQ1822" s="1" t="s">
        <v>3028</v>
      </c>
      <c r="AR1822">
        <v>22000</v>
      </c>
      <c r="AS1822">
        <v>22000</v>
      </c>
      <c r="AT1822">
        <v>21109</v>
      </c>
    </row>
    <row r="1823" spans="1:46" x14ac:dyDescent="0.25">
      <c r="A1823" s="4" t="str">
        <f>IF(IFERROR(SEARCH($A$1,AP1823),0)&gt;0,$A$1,"")</f>
        <v/>
      </c>
      <c r="B1823" s="4" t="str">
        <f>IF(IFERROR(SEARCH($B$1,AP1823),0)&gt;0,$B$1,"")</f>
        <v/>
      </c>
      <c r="C1823" s="4" t="str">
        <f>IF(IFERROR(SEARCH($C$1,AP1823),0)&gt;0,$C$1,"")</f>
        <v>BTL</v>
      </c>
      <c r="D1823" s="4" t="str">
        <f>IF(IFERROR(SEARCH($D$1,AP1823),0)&gt;0,$D$1,"")</f>
        <v/>
      </c>
      <c r="E1823" s="4" t="str">
        <f>IF(IFERROR(SEARCH($E$1,AP1823),0)&gt;0,$E$1,"")</f>
        <v/>
      </c>
      <c r="F1823" s="4" t="str">
        <f>IF(IFERROR(SEARCH($F$1,AP1823),0)&gt;0,$F$1,"")</f>
        <v/>
      </c>
      <c r="G1823" s="4" t="str">
        <f>IF(IFERROR(SEARCH($G$1,AP1823),0)&gt;0,$G$1,"")</f>
        <v/>
      </c>
      <c r="H1823" s="4" t="str">
        <f>IF(IFERROR(SEARCH($H$1,AP1823),0)&gt;0,$H$1,"")</f>
        <v/>
      </c>
      <c r="I1823" s="4" t="str">
        <f>IF(IFERROR(SEARCH($I$1,AP1823),0)&gt;0,$I$1,"")</f>
        <v/>
      </c>
      <c r="J1823" s="4" t="str">
        <f>IF(IFERROR(SEARCH($J$1,AP1823),0)&gt;0,$J$1,"")</f>
        <v/>
      </c>
      <c r="K1823" s="4" t="str">
        <f>IF(IFERROR(SEARCH($K$1,AP1823),0)&gt;0,$K$1,"")</f>
        <v/>
      </c>
      <c r="L1823" s="4" t="str">
        <f>IF(IFERROR(SEARCH($L$1,AP1823),0)&gt;0,$L$1,"")</f>
        <v/>
      </c>
      <c r="M1823" s="4" t="str">
        <f>IF(IFERROR(SEARCH($M$1,AP1823),0)&gt;0,$M$1,"")</f>
        <v/>
      </c>
      <c r="N1823" s="4" t="str">
        <f>IF(IFERROR(SEARCH($N$1,AP1823),0)&gt;0,$N$1,"")</f>
        <v/>
      </c>
      <c r="O1823" s="4" t="str">
        <f>IF(IFERROR(SEARCH($O$1,AP1823),0)&gt;0,$O$1,"")</f>
        <v/>
      </c>
      <c r="P1823" s="4" t="str">
        <f>IF(IFERROR(SEARCH($P$1,AP1823),0)&gt;0,$P$1,"")</f>
        <v/>
      </c>
      <c r="Q1823" s="4" t="str">
        <f>IF(IFERROR(SEARCH($Q$1,AP1823),0)&gt;0,$Q$1,"")</f>
        <v/>
      </c>
      <c r="R1823" s="4" t="str">
        <f>IF(IFERROR(SEARCH($R$1,AP1823),0)&gt;0,$R$1,"")</f>
        <v/>
      </c>
      <c r="S1823" s="4" t="str">
        <f>IF(IFERROR(SEARCH($S$1,AP1823),0)&gt;0,$S$1,"")</f>
        <v/>
      </c>
      <c r="T1823" s="4" t="str">
        <f>IF(IFERROR(SEARCH($T$1,AP1823),0)&gt;0,$T$1,"")</f>
        <v/>
      </c>
      <c r="U1823" s="4" t="str">
        <f>IF(IFERROR(SEARCH($U$1,AP1823),0)&gt;0,$U$1,"")</f>
        <v/>
      </c>
      <c r="V1823" s="4" t="str">
        <f>IF(IFERROR(SEARCH($V$1,AP1823),0)&gt;0,$V$1,"")</f>
        <v/>
      </c>
      <c r="W1823" s="4" t="str">
        <f>IF(IFERROR(SEARCH($W$1,AP1823),0)&gt;0,$W$1,"")</f>
        <v/>
      </c>
      <c r="X1823" s="4" t="str">
        <f>IF(IFERROR(SEARCH($X$1,AP1823),0)&gt;0,$X$1,"")</f>
        <v/>
      </c>
      <c r="Y1823" s="4">
        <f>LEN(A1823)+LEN(B1823)+LEN(C1823)+LEN(D1823)+LEN(E1823)+LEN(F1823)+LEN(G1823)+LEN(H1823)+LEN(I1823)+LEN(J1823)+LEN(K1823)+LEN(L1823)+LEN(M1823)+LEN(N1823)+LEN(O1823)+LEN(P1823)+LEN(Q1823)+LEN(R1823)+LEN(S1823)+LEN(T1823)+LEN(U1823)+LEN(V1823)+LEN(W1823)+LEN(X1823)</f>
        <v>3</v>
      </c>
      <c r="Z1823" s="4" t="str">
        <f>IF(IFERROR(SEARCH($Z$1,AP1823),0)&gt;0,$Z$1,"")</f>
        <v>-</v>
      </c>
      <c r="AA1823" s="4" t="str">
        <f>IF(IFERROR(SEARCH($AA$1,AP1823),0)&gt;0,$AA$1,"")</f>
        <v/>
      </c>
      <c r="AB1823" s="4" t="str">
        <f>IF(IFERROR(SEARCH($AB$1,AP1823),0)&gt;0,$AB$1,"")</f>
        <v/>
      </c>
      <c r="AC1823" s="4" t="str">
        <f>IF(IFERROR(SEARCH($AC$1,AP1823),0)&gt;0,$AC$1,"")</f>
        <v/>
      </c>
      <c r="AD1823" s="4" t="str">
        <f>IF(IFERROR(SEARCH($AD$1,AP1823),0)&gt;0,$AD$1,"")</f>
        <v/>
      </c>
      <c r="AE1823" s="4" t="str">
        <f>IF(IFERROR(SEARCH($AE$1,AP1823),0)&gt;0,$AE$1,"")</f>
        <v/>
      </c>
      <c r="AF1823" s="4" t="str" cm="1">
        <f t="array" aca="1" ref="AF1823" ca="1">LEFT(AO1823,MATCH(FALSE,ISNUMBER(MID(AO1823,ROW(INDIRECT("1:"&amp;LEN(AO1823)+1)), 1) *1),0) -1)</f>
        <v>1</v>
      </c>
      <c r="AG1823" s="4">
        <f>LEN(AO1823)</f>
        <v>4</v>
      </c>
      <c r="AH1823" s="4">
        <f>LEN(AP1823)</f>
        <v>18</v>
      </c>
      <c r="AI1823" s="4">
        <f>AH1823-AG1823</f>
        <v>14</v>
      </c>
      <c r="AJ1823" s="4" t="str">
        <f>RIGHT(AP1823,4)</f>
        <v>1BTL</v>
      </c>
      <c r="AK1823" s="4" t="str">
        <f>RIGHT(AP1823,5)</f>
        <v>-1BTL</v>
      </c>
      <c r="AL1823" s="4" t="b">
        <f>AN1823=AN1824</f>
        <v>0</v>
      </c>
      <c r="AM1823" s="4" t="b">
        <f>LEFT(AP1823,2)=LEFT(AQ1823,2)</f>
        <v>0</v>
      </c>
      <c r="AN1823" s="5" t="str">
        <f>LEFT(AP1823,(AI1823-1))</f>
        <v>MINYAK GAPURA</v>
      </c>
      <c r="AO1823" s="4" t="str">
        <f>IFERROR(RIGHT(AP1823,LEN(AP1823)-FIND("-",AP1823)),1)</f>
        <v>1BTL</v>
      </c>
      <c r="AP1823" t="s">
        <v>5741</v>
      </c>
      <c r="AR1823">
        <v>17500</v>
      </c>
      <c r="AS1823">
        <v>17500</v>
      </c>
      <c r="AT1823">
        <v>16041</v>
      </c>
    </row>
    <row r="1824" spans="1:46" x14ac:dyDescent="0.25">
      <c r="A1824" s="4" t="str">
        <f>IF(IFERROR(SEARCH($A$1,AP1824),0)&gt;0,$A$1,"")</f>
        <v/>
      </c>
      <c r="B1824" s="4" t="str">
        <f>IF(IFERROR(SEARCH($B$1,AP1824),0)&gt;0,$B$1,"")</f>
        <v>BKS</v>
      </c>
      <c r="C1824" s="4" t="str">
        <f>IF(IFERROR(SEARCH($C$1,AP1824),0)&gt;0,$C$1,"")</f>
        <v/>
      </c>
      <c r="D1824" s="4" t="str">
        <f>IF(IFERROR(SEARCH($D$1,AP1824),0)&gt;0,$D$1,"")</f>
        <v/>
      </c>
      <c r="E1824" s="4" t="str">
        <f>IF(IFERROR(SEARCH($E$1,AP1824),0)&gt;0,$E$1,"")</f>
        <v/>
      </c>
      <c r="F1824" s="4" t="str">
        <f>IF(IFERROR(SEARCH($F$1,AP1824),0)&gt;0,$F$1,"")</f>
        <v/>
      </c>
      <c r="G1824" s="4" t="str">
        <f>IF(IFERROR(SEARCH($G$1,AP1824),0)&gt;0,$G$1,"")</f>
        <v/>
      </c>
      <c r="H1824" s="4" t="str">
        <f>IF(IFERROR(SEARCH($H$1,AP1824),0)&gt;0,$H$1,"")</f>
        <v/>
      </c>
      <c r="I1824" s="4" t="str">
        <f>IF(IFERROR(SEARCH($I$1,AP1824),0)&gt;0,$I$1,"")</f>
        <v/>
      </c>
      <c r="J1824" s="4" t="str">
        <f>IF(IFERROR(SEARCH($J$1,AP1824),0)&gt;0,$J$1,"")</f>
        <v/>
      </c>
      <c r="K1824" s="4" t="str">
        <f>IF(IFERROR(SEARCH($K$1,AP1824),0)&gt;0,$K$1,"")</f>
        <v/>
      </c>
      <c r="L1824" s="4" t="str">
        <f>IF(IFERROR(SEARCH($L$1,AP1824),0)&gt;0,$L$1,"")</f>
        <v/>
      </c>
      <c r="M1824" s="4" t="str">
        <f>IF(IFERROR(SEARCH($M$1,AP1824),0)&gt;0,$M$1,"")</f>
        <v/>
      </c>
      <c r="N1824" s="4" t="str">
        <f>IF(IFERROR(SEARCH($N$1,AP1824),0)&gt;0,$N$1,"")</f>
        <v/>
      </c>
      <c r="O1824" s="4" t="str">
        <f>IF(IFERROR(SEARCH($O$1,AP1824),0)&gt;0,$O$1,"")</f>
        <v/>
      </c>
      <c r="P1824" s="4" t="str">
        <f>IF(IFERROR(SEARCH($P$1,AP1824),0)&gt;0,$P$1,"")</f>
        <v/>
      </c>
      <c r="Q1824" s="4" t="str">
        <f>IF(IFERROR(SEARCH($Q$1,AP1824),0)&gt;0,$Q$1,"")</f>
        <v/>
      </c>
      <c r="R1824" s="4" t="str">
        <f>IF(IFERROR(SEARCH($R$1,AP1824),0)&gt;0,$R$1,"")</f>
        <v/>
      </c>
      <c r="S1824" s="4" t="str">
        <f>IF(IFERROR(SEARCH($S$1,AP1824),0)&gt;0,$S$1,"")</f>
        <v/>
      </c>
      <c r="T1824" s="4" t="str">
        <f>IF(IFERROR(SEARCH($T$1,AP1824),0)&gt;0,$T$1,"")</f>
        <v/>
      </c>
      <c r="U1824" s="4" t="str">
        <f>IF(IFERROR(SEARCH($U$1,AP1824),0)&gt;0,$U$1,"")</f>
        <v/>
      </c>
      <c r="V1824" s="4" t="str">
        <f>IF(IFERROR(SEARCH($V$1,AP1824),0)&gt;0,$V$1,"")</f>
        <v/>
      </c>
      <c r="W1824" s="4" t="str">
        <f>IF(IFERROR(SEARCH($W$1,AP1824),0)&gt;0,$W$1,"")</f>
        <v/>
      </c>
      <c r="X1824" s="4" t="str">
        <f>IF(IFERROR(SEARCH($X$1,AP1824),0)&gt;0,$X$1,"")</f>
        <v/>
      </c>
      <c r="Y1824" s="4">
        <f>LEN(A1824)+LEN(B1824)+LEN(C1824)+LEN(D1824)+LEN(E1824)+LEN(F1824)+LEN(G1824)+LEN(H1824)+LEN(I1824)+LEN(J1824)+LEN(K1824)+LEN(L1824)+LEN(M1824)+LEN(N1824)+LEN(O1824)+LEN(P1824)+LEN(Q1824)+LEN(R1824)+LEN(S1824)+LEN(T1824)+LEN(U1824)+LEN(V1824)+LEN(W1824)+LEN(X1824)</f>
        <v>3</v>
      </c>
      <c r="Z1824" s="4" t="str">
        <f>IF(IFERROR(SEARCH($Z$1,AP1824),0)&gt;0,$Z$1,"")</f>
        <v>-</v>
      </c>
      <c r="AA1824" s="4" t="str">
        <f>IF(IFERROR(SEARCH($AA$1,AP1824),0)&gt;0,$AA$1,"")</f>
        <v/>
      </c>
      <c r="AB1824" s="4" t="str">
        <f>IF(IFERROR(SEARCH($AB$1,AP1824),0)&gt;0,$AB$1,"")</f>
        <v/>
      </c>
      <c r="AC1824" s="4" t="str">
        <f>IF(IFERROR(SEARCH($AC$1,AP1824),0)&gt;0,$AC$1,"")</f>
        <v/>
      </c>
      <c r="AD1824" s="4" t="str">
        <f>IF(IFERROR(SEARCH($AD$1,AP1824),0)&gt;0,$AD$1,"")</f>
        <v/>
      </c>
      <c r="AE1824" s="4" t="str">
        <f>IF(IFERROR(SEARCH($AE$1,AP1824),0)&gt;0,$AE$1,"")</f>
        <v/>
      </c>
      <c r="AF1824" s="4" t="str" cm="1">
        <f t="array" aca="1" ref="AF1824" ca="1">LEFT(AO1824,MATCH(FALSE,ISNUMBER(MID(AO1824,ROW(INDIRECT("1:"&amp;LEN(AO1824)+1)), 1) *1),0) -1)</f>
        <v>1</v>
      </c>
      <c r="AG1824" s="4">
        <f>LEN(AO1824)</f>
        <v>4</v>
      </c>
      <c r="AH1824" s="4">
        <f>LEN(AP1824)</f>
        <v>21</v>
      </c>
      <c r="AI1824" s="4">
        <f>AH1824-AG1824</f>
        <v>17</v>
      </c>
      <c r="AJ1824" s="4" t="str">
        <f>RIGHT(AP1824,4)</f>
        <v>1BKS</v>
      </c>
      <c r="AK1824" s="4" t="str">
        <f>RIGHT(AP1824,5)</f>
        <v>-1BKS</v>
      </c>
      <c r="AL1824" s="4" t="b">
        <f>AN1824=AN1825</f>
        <v>0</v>
      </c>
      <c r="AM1824" s="4" t="b">
        <f>LEFT(AP1824,2)=LEFT(AQ1824,2)</f>
        <v>0</v>
      </c>
      <c r="AN1824" s="5" t="str">
        <f>LEFT(AP1824,(AI1824-1))</f>
        <v>MINYAK GAPURA 2L</v>
      </c>
      <c r="AO1824" s="4" t="str">
        <f>IFERROR(RIGHT(AP1824,LEN(AP1824)-FIND("-",AP1824)),1)</f>
        <v>1BKS</v>
      </c>
      <c r="AP1824" t="s">
        <v>3030</v>
      </c>
      <c r="AR1824">
        <v>36000</v>
      </c>
      <c r="AS1824">
        <v>36000</v>
      </c>
      <c r="AT1824">
        <v>34683</v>
      </c>
    </row>
    <row r="1825" spans="1:46" x14ac:dyDescent="0.25">
      <c r="A1825" s="4" t="str">
        <f>IF(IFERROR(SEARCH($A$1,AP1825),0)&gt;0,$A$1,"")</f>
        <v/>
      </c>
      <c r="B1825" s="4" t="str">
        <f>IF(IFERROR(SEARCH($B$1,AP1825),0)&gt;0,$B$1,"")</f>
        <v/>
      </c>
      <c r="C1825" s="4" t="str">
        <f>IF(IFERROR(SEARCH($C$1,AP1825),0)&gt;0,$C$1,"")</f>
        <v>BTL</v>
      </c>
      <c r="D1825" s="4" t="str">
        <f>IF(IFERROR(SEARCH($D$1,AP1825),0)&gt;0,$D$1,"")</f>
        <v/>
      </c>
      <c r="E1825" s="4" t="str">
        <f>IF(IFERROR(SEARCH($E$1,AP1825),0)&gt;0,$E$1,"")</f>
        <v/>
      </c>
      <c r="F1825" s="4" t="str">
        <f>IF(IFERROR(SEARCH($F$1,AP1825),0)&gt;0,$F$1,"")</f>
        <v/>
      </c>
      <c r="G1825" s="4" t="str">
        <f>IF(IFERROR(SEARCH($G$1,AP1825),0)&gt;0,$G$1,"")</f>
        <v/>
      </c>
      <c r="H1825" s="4" t="str">
        <f>IF(IFERROR(SEARCH($H$1,AP1825),0)&gt;0,$H$1,"")</f>
        <v/>
      </c>
      <c r="I1825" s="4" t="str">
        <f>IF(IFERROR(SEARCH($I$1,AP1825),0)&gt;0,$I$1,"")</f>
        <v/>
      </c>
      <c r="J1825" s="4" t="str">
        <f>IF(IFERROR(SEARCH($J$1,AP1825),0)&gt;0,$J$1,"")</f>
        <v/>
      </c>
      <c r="K1825" s="4" t="str">
        <f>IF(IFERROR(SEARCH($K$1,AP1825),0)&gt;0,$K$1,"")</f>
        <v/>
      </c>
      <c r="L1825" s="4" t="str">
        <f>IF(IFERROR(SEARCH($L$1,AP1825),0)&gt;0,$L$1,"")</f>
        <v/>
      </c>
      <c r="M1825" s="4" t="str">
        <f>IF(IFERROR(SEARCH($M$1,AP1825),0)&gt;0,$M$1,"")</f>
        <v/>
      </c>
      <c r="N1825" s="4" t="str">
        <f>IF(IFERROR(SEARCH($N$1,AP1825),0)&gt;0,$N$1,"")</f>
        <v/>
      </c>
      <c r="O1825" s="4" t="str">
        <f>IF(IFERROR(SEARCH($O$1,AP1825),0)&gt;0,$O$1,"")</f>
        <v/>
      </c>
      <c r="P1825" s="4" t="str">
        <f>IF(IFERROR(SEARCH($P$1,AP1825),0)&gt;0,$P$1,"")</f>
        <v/>
      </c>
      <c r="Q1825" s="4" t="str">
        <f>IF(IFERROR(SEARCH($Q$1,AP1825),0)&gt;0,$Q$1,"")</f>
        <v/>
      </c>
      <c r="R1825" s="4" t="str">
        <f>IF(IFERROR(SEARCH($R$1,AP1825),0)&gt;0,$R$1,"")</f>
        <v/>
      </c>
      <c r="S1825" s="4" t="str">
        <f>IF(IFERROR(SEARCH($S$1,AP1825),0)&gt;0,$S$1,"")</f>
        <v/>
      </c>
      <c r="T1825" s="4" t="str">
        <f>IF(IFERROR(SEARCH($T$1,AP1825),0)&gt;0,$T$1,"")</f>
        <v/>
      </c>
      <c r="U1825" s="4" t="str">
        <f>IF(IFERROR(SEARCH($U$1,AP1825),0)&gt;0,$U$1,"")</f>
        <v/>
      </c>
      <c r="V1825" s="4" t="str">
        <f>IF(IFERROR(SEARCH($V$1,AP1825),0)&gt;0,$V$1,"")</f>
        <v/>
      </c>
      <c r="W1825" s="4" t="str">
        <f>IF(IFERROR(SEARCH($W$1,AP1825),0)&gt;0,$W$1,"")</f>
        <v/>
      </c>
      <c r="X1825" s="4" t="str">
        <f>IF(IFERROR(SEARCH($X$1,AP1825),0)&gt;0,$X$1,"")</f>
        <v/>
      </c>
      <c r="Y1825" s="4">
        <f>LEN(A1825)+LEN(B1825)+LEN(C1825)+LEN(D1825)+LEN(E1825)+LEN(F1825)+LEN(G1825)+LEN(H1825)+LEN(I1825)+LEN(J1825)+LEN(K1825)+LEN(L1825)+LEN(M1825)+LEN(N1825)+LEN(O1825)+LEN(P1825)+LEN(Q1825)+LEN(R1825)+LEN(S1825)+LEN(T1825)+LEN(U1825)+LEN(V1825)+LEN(W1825)+LEN(X1825)</f>
        <v>3</v>
      </c>
      <c r="Z1825" s="4" t="str">
        <f>IF(IFERROR(SEARCH($Z$1,AP1825),0)&gt;0,$Z$1,"")</f>
        <v>-</v>
      </c>
      <c r="AA1825" s="4" t="str">
        <f>IF(IFERROR(SEARCH($AA$1,AP1825),0)&gt;0,$AA$1,"")</f>
        <v/>
      </c>
      <c r="AB1825" s="4" t="str">
        <f>IF(IFERROR(SEARCH($AB$1,AP1825),0)&gt;0,$AB$1,"")</f>
        <v/>
      </c>
      <c r="AC1825" s="4" t="str">
        <f>IF(IFERROR(SEARCH($AC$1,AP1825),0)&gt;0,$AC$1,"")</f>
        <v/>
      </c>
      <c r="AD1825" s="4" t="str">
        <f>IF(IFERROR(SEARCH($AD$1,AP1825),0)&gt;0,$AD$1,"")</f>
        <v/>
      </c>
      <c r="AE1825" s="4" t="str">
        <f>IF(IFERROR(SEARCH($AE$1,AP1825),0)&gt;0,$AE$1,"")</f>
        <v/>
      </c>
      <c r="AF1825" s="4" t="str" cm="1">
        <f t="array" aca="1" ref="AF1825" ca="1">LEFT(AO1825,MATCH(FALSE,ISNUMBER(MID(AO1825,ROW(INDIRECT("1:"&amp;LEN(AO1825)+1)), 1) *1),0) -1)</f>
        <v>1</v>
      </c>
      <c r="AG1825" s="4">
        <f>LEN(AO1825)</f>
        <v>4</v>
      </c>
      <c r="AH1825" s="4">
        <f>LEN(AP1825)</f>
        <v>28</v>
      </c>
      <c r="AI1825" s="4">
        <f>AH1825-AG1825</f>
        <v>24</v>
      </c>
      <c r="AJ1825" s="4" t="str">
        <f>RIGHT(AP1825,4)</f>
        <v>1BTL</v>
      </c>
      <c r="AK1825" s="4" t="str">
        <f>RIGHT(AP1825,5)</f>
        <v>-1BTL</v>
      </c>
      <c r="AL1825" s="4" t="b">
        <f>AN1825=AN1826</f>
        <v>0</v>
      </c>
      <c r="AM1825" s="4" t="b">
        <f>LEFT(AP1825,2)=LEFT(AQ1825,2)</f>
        <v>0</v>
      </c>
      <c r="AN1825" s="5" t="str">
        <f>LEFT(AP1825,(AI1825-1))</f>
        <v>MINYAK GAPURA MAS 900ML</v>
      </c>
      <c r="AO1825" s="4" t="str">
        <f>IFERROR(RIGHT(AP1825,LEN(AP1825)-FIND("-",AP1825)),1)</f>
        <v>1BTL</v>
      </c>
      <c r="AP1825" t="s">
        <v>3031</v>
      </c>
      <c r="AQ1825" s="1" t="s">
        <v>3032</v>
      </c>
      <c r="AR1825">
        <v>21000</v>
      </c>
      <c r="AS1825">
        <v>21000</v>
      </c>
      <c r="AT1825">
        <v>21000</v>
      </c>
    </row>
    <row r="1826" spans="1:46" x14ac:dyDescent="0.25">
      <c r="A1826" s="4" t="str">
        <f>IF(IFERROR(SEARCH($A$1,AP1826),0)&gt;0,$A$1,"")</f>
        <v>PCS</v>
      </c>
      <c r="B1826" s="4" t="str">
        <f>IF(IFERROR(SEARCH($B$1,AP1826),0)&gt;0,$B$1,"")</f>
        <v/>
      </c>
      <c r="C1826" s="4" t="str">
        <f>IF(IFERROR(SEARCH($C$1,AP1826),0)&gt;0,$C$1,"")</f>
        <v/>
      </c>
      <c r="D1826" s="4" t="str">
        <f>IF(IFERROR(SEARCH($D$1,AP1826),0)&gt;0,$D$1,"")</f>
        <v/>
      </c>
      <c r="E1826" s="4" t="str">
        <f>IF(IFERROR(SEARCH($E$1,AP1826),0)&gt;0,$E$1,"")</f>
        <v/>
      </c>
      <c r="F1826" s="4" t="str">
        <f>IF(IFERROR(SEARCH($F$1,AP1826),0)&gt;0,$F$1,"")</f>
        <v/>
      </c>
      <c r="G1826" s="4" t="str">
        <f>IF(IFERROR(SEARCH($G$1,AP1826),0)&gt;0,$G$1,"")</f>
        <v/>
      </c>
      <c r="H1826" s="4" t="str">
        <f>IF(IFERROR(SEARCH($H$1,AP1826),0)&gt;0,$H$1,"")</f>
        <v/>
      </c>
      <c r="I1826" s="4" t="str">
        <f>IF(IFERROR(SEARCH($I$1,AP1826),0)&gt;0,$I$1,"")</f>
        <v/>
      </c>
      <c r="J1826" s="4" t="str">
        <f>IF(IFERROR(SEARCH($J$1,AP1826),0)&gt;0,$J$1,"")</f>
        <v/>
      </c>
      <c r="K1826" s="4" t="str">
        <f>IF(IFERROR(SEARCH($K$1,AP1826),0)&gt;0,$K$1,"")</f>
        <v/>
      </c>
      <c r="L1826" s="4" t="str">
        <f>IF(IFERROR(SEARCH($L$1,AP1826),0)&gt;0,$L$1,"")</f>
        <v/>
      </c>
      <c r="M1826" s="4" t="str">
        <f>IF(IFERROR(SEARCH($M$1,AP1826),0)&gt;0,$M$1,"")</f>
        <v/>
      </c>
      <c r="N1826" s="4" t="str">
        <f>IF(IFERROR(SEARCH($N$1,AP1826),0)&gt;0,$N$1,"")</f>
        <v/>
      </c>
      <c r="O1826" s="4" t="str">
        <f>IF(IFERROR(SEARCH($O$1,AP1826),0)&gt;0,$O$1,"")</f>
        <v/>
      </c>
      <c r="P1826" s="4" t="str">
        <f>IF(IFERROR(SEARCH($P$1,AP1826),0)&gt;0,$P$1,"")</f>
        <v/>
      </c>
      <c r="Q1826" s="4" t="str">
        <f>IF(IFERROR(SEARCH($Q$1,AP1826),0)&gt;0,$Q$1,"")</f>
        <v/>
      </c>
      <c r="R1826" s="4" t="str">
        <f>IF(IFERROR(SEARCH($R$1,AP1826),0)&gt;0,$R$1,"")</f>
        <v/>
      </c>
      <c r="S1826" s="4" t="str">
        <f>IF(IFERROR(SEARCH($S$1,AP1826),0)&gt;0,$S$1,"")</f>
        <v/>
      </c>
      <c r="T1826" s="4" t="str">
        <f>IF(IFERROR(SEARCH($T$1,AP1826),0)&gt;0,$T$1,"")</f>
        <v/>
      </c>
      <c r="U1826" s="4" t="str">
        <f>IF(IFERROR(SEARCH($U$1,AP1826),0)&gt;0,$U$1,"")</f>
        <v/>
      </c>
      <c r="V1826" s="4" t="str">
        <f>IF(IFERROR(SEARCH($V$1,AP1826),0)&gt;0,$V$1,"")</f>
        <v/>
      </c>
      <c r="W1826" s="4" t="str">
        <f>IF(IFERROR(SEARCH($W$1,AP1826),0)&gt;0,$W$1,"")</f>
        <v/>
      </c>
      <c r="X1826" s="4" t="str">
        <f>IF(IFERROR(SEARCH($X$1,AP1826),0)&gt;0,$X$1,"")</f>
        <v/>
      </c>
      <c r="Y1826" s="4">
        <f>LEN(A1826)+LEN(B1826)+LEN(C1826)+LEN(D1826)+LEN(E1826)+LEN(F1826)+LEN(G1826)+LEN(H1826)+LEN(I1826)+LEN(J1826)+LEN(K1826)+LEN(L1826)+LEN(M1826)+LEN(N1826)+LEN(O1826)+LEN(P1826)+LEN(Q1826)+LEN(R1826)+LEN(S1826)+LEN(T1826)+LEN(U1826)+LEN(V1826)+LEN(W1826)+LEN(X1826)</f>
        <v>3</v>
      </c>
      <c r="Z1826" s="4" t="str">
        <f>IF(IFERROR(SEARCH($Z$1,AP1826),0)&gt;0,$Z$1,"")</f>
        <v>-</v>
      </c>
      <c r="AA1826" s="4" t="str">
        <f>IF(IFERROR(SEARCH($AA$1,AP1826),0)&gt;0,$AA$1,"")</f>
        <v/>
      </c>
      <c r="AB1826" s="4" t="str">
        <f>IF(IFERROR(SEARCH($AB$1,AP1826),0)&gt;0,$AB$1,"")</f>
        <v/>
      </c>
      <c r="AC1826" s="4" t="str">
        <f>IF(IFERROR(SEARCH($AC$1,AP1826),0)&gt;0,$AC$1,"")</f>
        <v/>
      </c>
      <c r="AD1826" s="4" t="str">
        <f>IF(IFERROR(SEARCH($AD$1,AP1826),0)&gt;0,$AD$1,"")</f>
        <v/>
      </c>
      <c r="AE1826" s="4" t="str">
        <f>IF(IFERROR(SEARCH($AE$1,AP1826),0)&gt;0,$AE$1,"")</f>
        <v/>
      </c>
      <c r="AF1826" s="4" t="str" cm="1">
        <f t="array" aca="1" ref="AF1826" ca="1">LEFT(AO1826,MATCH(FALSE,ISNUMBER(MID(AO1826,ROW(INDIRECT("1:"&amp;LEN(AO1826)+1)), 1) *1),0) -1)</f>
        <v>1</v>
      </c>
      <c r="AG1826" s="4">
        <f>LEN(AO1826)</f>
        <v>4</v>
      </c>
      <c r="AH1826" s="4">
        <f>LEN(AP1826)</f>
        <v>26</v>
      </c>
      <c r="AI1826" s="4">
        <f>AH1826-AG1826</f>
        <v>22</v>
      </c>
      <c r="AJ1826" s="4" t="str">
        <f>RIGHT(AP1826,4)</f>
        <v>1PCS</v>
      </c>
      <c r="AK1826" s="4" t="str">
        <f>RIGHT(AP1826,5)</f>
        <v>-1PCS</v>
      </c>
      <c r="AL1826" s="4" t="b">
        <f>AN1826=AN1827</f>
        <v>0</v>
      </c>
      <c r="AM1826" s="4" t="b">
        <f>LEFT(AP1826,2)=LEFT(AQ1826,2)</f>
        <v>0</v>
      </c>
      <c r="AN1826" s="5" t="str">
        <f>LEFT(AP1826,(AI1826-1))</f>
        <v>MINYAK GORENG KITA 1L</v>
      </c>
      <c r="AO1826" s="4" t="str">
        <f>IFERROR(RIGHT(AP1826,LEN(AP1826)-FIND("-",AP1826)),1)</f>
        <v>1PCS</v>
      </c>
      <c r="AP1826" t="s">
        <v>5947</v>
      </c>
      <c r="AQ1826" s="1" t="s">
        <v>3034</v>
      </c>
      <c r="AR1826">
        <v>15000</v>
      </c>
      <c r="AS1826">
        <v>15000</v>
      </c>
      <c r="AT1826">
        <v>13750</v>
      </c>
    </row>
    <row r="1827" spans="1:46" x14ac:dyDescent="0.25">
      <c r="A1827" s="4" t="str">
        <f>IF(IFERROR(SEARCH($A$1,AP1827),0)&gt;0,$A$1,"")</f>
        <v/>
      </c>
      <c r="B1827" s="4" t="str">
        <f>IF(IFERROR(SEARCH($B$1,AP1827),0)&gt;0,$B$1,"")</f>
        <v/>
      </c>
      <c r="C1827" s="4" t="str">
        <f>IF(IFERROR(SEARCH($C$1,AP1827),0)&gt;0,$C$1,"")</f>
        <v>BTL</v>
      </c>
      <c r="D1827" s="4" t="str">
        <f>IF(IFERROR(SEARCH($D$1,AP1827),0)&gt;0,$D$1,"")</f>
        <v/>
      </c>
      <c r="E1827" s="4" t="str">
        <f>IF(IFERROR(SEARCH($E$1,AP1827),0)&gt;0,$E$1,"")</f>
        <v/>
      </c>
      <c r="F1827" s="4" t="str">
        <f>IF(IFERROR(SEARCH($F$1,AP1827),0)&gt;0,$F$1,"")</f>
        <v/>
      </c>
      <c r="G1827" s="4" t="str">
        <f>IF(IFERROR(SEARCH($G$1,AP1827),0)&gt;0,$G$1,"")</f>
        <v/>
      </c>
      <c r="H1827" s="4" t="str">
        <f>IF(IFERROR(SEARCH($H$1,AP1827),0)&gt;0,$H$1,"")</f>
        <v/>
      </c>
      <c r="I1827" s="4" t="str">
        <f>IF(IFERROR(SEARCH($I$1,AP1827),0)&gt;0,$I$1,"")</f>
        <v/>
      </c>
      <c r="J1827" s="4" t="str">
        <f>IF(IFERROR(SEARCH($J$1,AP1827),0)&gt;0,$J$1,"")</f>
        <v/>
      </c>
      <c r="K1827" s="4" t="str">
        <f>IF(IFERROR(SEARCH($K$1,AP1827),0)&gt;0,$K$1,"")</f>
        <v/>
      </c>
      <c r="L1827" s="4" t="str">
        <f>IF(IFERROR(SEARCH($L$1,AP1827),0)&gt;0,$L$1,"")</f>
        <v/>
      </c>
      <c r="M1827" s="4" t="str">
        <f>IF(IFERROR(SEARCH($M$1,AP1827),0)&gt;0,$M$1,"")</f>
        <v/>
      </c>
      <c r="N1827" s="4" t="str">
        <f>IF(IFERROR(SEARCH($N$1,AP1827),0)&gt;0,$N$1,"")</f>
        <v/>
      </c>
      <c r="O1827" s="4" t="str">
        <f>IF(IFERROR(SEARCH($O$1,AP1827),0)&gt;0,$O$1,"")</f>
        <v/>
      </c>
      <c r="P1827" s="4" t="str">
        <f>IF(IFERROR(SEARCH($P$1,AP1827),0)&gt;0,$P$1,"")</f>
        <v/>
      </c>
      <c r="Q1827" s="4" t="str">
        <f>IF(IFERROR(SEARCH($Q$1,AP1827),0)&gt;0,$Q$1,"")</f>
        <v/>
      </c>
      <c r="R1827" s="4" t="str">
        <f>IF(IFERROR(SEARCH($R$1,AP1827),0)&gt;0,$R$1,"")</f>
        <v/>
      </c>
      <c r="S1827" s="4" t="str">
        <f>IF(IFERROR(SEARCH($S$1,AP1827),0)&gt;0,$S$1,"")</f>
        <v/>
      </c>
      <c r="T1827" s="4" t="str">
        <f>IF(IFERROR(SEARCH($T$1,AP1827),0)&gt;0,$T$1,"")</f>
        <v/>
      </c>
      <c r="U1827" s="4" t="str">
        <f>IF(IFERROR(SEARCH($U$1,AP1827),0)&gt;0,$U$1,"")</f>
        <v/>
      </c>
      <c r="V1827" s="4" t="str">
        <f>IF(IFERROR(SEARCH($V$1,AP1827),0)&gt;0,$V$1,"")</f>
        <v/>
      </c>
      <c r="W1827" s="4" t="str">
        <f>IF(IFERROR(SEARCH($W$1,AP1827),0)&gt;0,$W$1,"")</f>
        <v/>
      </c>
      <c r="X1827" s="4" t="str">
        <f>IF(IFERROR(SEARCH($X$1,AP1827),0)&gt;0,$X$1,"")</f>
        <v/>
      </c>
      <c r="Y1827" s="4">
        <f>LEN(A1827)+LEN(B1827)+LEN(C1827)+LEN(D1827)+LEN(E1827)+LEN(F1827)+LEN(G1827)+LEN(H1827)+LEN(I1827)+LEN(J1827)+LEN(K1827)+LEN(L1827)+LEN(M1827)+LEN(N1827)+LEN(O1827)+LEN(P1827)+LEN(Q1827)+LEN(R1827)+LEN(S1827)+LEN(T1827)+LEN(U1827)+LEN(V1827)+LEN(W1827)+LEN(X1827)</f>
        <v>3</v>
      </c>
      <c r="Z1827" s="4" t="str">
        <f>IF(IFERROR(SEARCH($Z$1,AP1827),0)&gt;0,$Z$1,"")</f>
        <v>-</v>
      </c>
      <c r="AA1827" s="4" t="str">
        <f>IF(IFERROR(SEARCH($AA$1,AP1827),0)&gt;0,$AA$1,"")</f>
        <v/>
      </c>
      <c r="AB1827" s="4" t="str">
        <f>IF(IFERROR(SEARCH($AB$1,AP1827),0)&gt;0,$AB$1,"")</f>
        <v/>
      </c>
      <c r="AC1827" s="4" t="str">
        <f>IF(IFERROR(SEARCH($AC$1,AP1827),0)&gt;0,$AC$1,"")</f>
        <v/>
      </c>
      <c r="AD1827" s="4" t="str">
        <f>IF(IFERROR(SEARCH($AD$1,AP1827),0)&gt;0,$AD$1,"")</f>
        <v/>
      </c>
      <c r="AE1827" s="4" t="str">
        <f>IF(IFERROR(SEARCH($AE$1,AP1827),0)&gt;0,$AE$1,"")</f>
        <v/>
      </c>
      <c r="AF1827" s="4" t="str" cm="1">
        <f t="array" aca="1" ref="AF1827" ca="1">LEFT(AO1827,MATCH(FALSE,ISNUMBER(MID(AO1827,ROW(INDIRECT("1:"&amp;LEN(AO1827)+1)), 1) *1),0) -1)</f>
        <v>1</v>
      </c>
      <c r="AG1827" s="4">
        <f>LEN(AO1827)</f>
        <v>4</v>
      </c>
      <c r="AH1827" s="4">
        <f>LEN(AP1827)</f>
        <v>20</v>
      </c>
      <c r="AI1827" s="4">
        <f>AH1827-AG1827</f>
        <v>16</v>
      </c>
      <c r="AJ1827" s="4" t="str">
        <f>RIGHT(AP1827,4)</f>
        <v>1BTL</v>
      </c>
      <c r="AK1827" s="4" t="str">
        <f>RIGHT(AP1827,5)</f>
        <v>-1BTL</v>
      </c>
      <c r="AL1827" s="4" t="b">
        <f>AN1827=AN1828</f>
        <v>0</v>
      </c>
      <c r="AM1827" s="4" t="b">
        <f>LEFT(AP1827,2)=LEFT(AQ1827,2)</f>
        <v>0</v>
      </c>
      <c r="AN1827" s="5" t="str">
        <f>LEFT(AP1827,(AI1827-1))</f>
        <v>MINYAK GPU 30ML</v>
      </c>
      <c r="AO1827" s="4" t="str">
        <f>IFERROR(RIGHT(AP1827,LEN(AP1827)-FIND("-",AP1827)),1)</f>
        <v>1BTL</v>
      </c>
      <c r="AP1827" t="s">
        <v>3035</v>
      </c>
      <c r="AQ1827" s="1" t="s">
        <v>3036</v>
      </c>
      <c r="AR1827">
        <v>12000</v>
      </c>
      <c r="AS1827">
        <v>12000</v>
      </c>
      <c r="AT1827">
        <v>8166</v>
      </c>
    </row>
    <row r="1828" spans="1:46" x14ac:dyDescent="0.25">
      <c r="A1828" s="4" t="str">
        <f>IF(IFERROR(SEARCH($A$1,AP1828),0)&gt;0,$A$1,"")</f>
        <v/>
      </c>
      <c r="B1828" s="4" t="str">
        <f>IF(IFERROR(SEARCH($B$1,AP1828),0)&gt;0,$B$1,"")</f>
        <v/>
      </c>
      <c r="C1828" s="4" t="str">
        <f>IF(IFERROR(SEARCH($C$1,AP1828),0)&gt;0,$C$1,"")</f>
        <v>BTL</v>
      </c>
      <c r="D1828" s="4" t="str">
        <f>IF(IFERROR(SEARCH($D$1,AP1828),0)&gt;0,$D$1,"")</f>
        <v/>
      </c>
      <c r="E1828" s="4" t="str">
        <f>IF(IFERROR(SEARCH($E$1,AP1828),0)&gt;0,$E$1,"")</f>
        <v/>
      </c>
      <c r="F1828" s="4" t="str">
        <f>IF(IFERROR(SEARCH($F$1,AP1828),0)&gt;0,$F$1,"")</f>
        <v/>
      </c>
      <c r="G1828" s="4" t="str">
        <f>IF(IFERROR(SEARCH($G$1,AP1828),0)&gt;0,$G$1,"")</f>
        <v/>
      </c>
      <c r="H1828" s="4" t="str">
        <f>IF(IFERROR(SEARCH($H$1,AP1828),0)&gt;0,$H$1,"")</f>
        <v/>
      </c>
      <c r="I1828" s="4" t="str">
        <f>IF(IFERROR(SEARCH($I$1,AP1828),0)&gt;0,$I$1,"")</f>
        <v/>
      </c>
      <c r="J1828" s="4" t="str">
        <f>IF(IFERROR(SEARCH($J$1,AP1828),0)&gt;0,$J$1,"")</f>
        <v/>
      </c>
      <c r="K1828" s="4" t="str">
        <f>IF(IFERROR(SEARCH($K$1,AP1828),0)&gt;0,$K$1,"")</f>
        <v/>
      </c>
      <c r="L1828" s="4" t="str">
        <f>IF(IFERROR(SEARCH($L$1,AP1828),0)&gt;0,$L$1,"")</f>
        <v/>
      </c>
      <c r="M1828" s="4" t="str">
        <f>IF(IFERROR(SEARCH($M$1,AP1828),0)&gt;0,$M$1,"")</f>
        <v/>
      </c>
      <c r="N1828" s="4" t="str">
        <f>IF(IFERROR(SEARCH($N$1,AP1828),0)&gt;0,$N$1,"")</f>
        <v/>
      </c>
      <c r="O1828" s="4" t="str">
        <f>IF(IFERROR(SEARCH($O$1,AP1828),0)&gt;0,$O$1,"")</f>
        <v/>
      </c>
      <c r="P1828" s="4" t="str">
        <f>IF(IFERROR(SEARCH($P$1,AP1828),0)&gt;0,$P$1,"")</f>
        <v>DUS</v>
      </c>
      <c r="Q1828" s="4" t="str">
        <f>IF(IFERROR(SEARCH($Q$1,AP1828),0)&gt;0,$Q$1,"")</f>
        <v/>
      </c>
      <c r="R1828" s="4" t="str">
        <f>IF(IFERROR(SEARCH($R$1,AP1828),0)&gt;0,$R$1,"")</f>
        <v/>
      </c>
      <c r="S1828" s="4" t="str">
        <f>IF(IFERROR(SEARCH($S$1,AP1828),0)&gt;0,$S$1,"")</f>
        <v/>
      </c>
      <c r="T1828" s="4" t="str">
        <f>IF(IFERROR(SEARCH($T$1,AP1828),0)&gt;0,$T$1,"")</f>
        <v/>
      </c>
      <c r="U1828" s="4" t="str">
        <f>IF(IFERROR(SEARCH($U$1,AP1828),0)&gt;0,$U$1,"")</f>
        <v/>
      </c>
      <c r="V1828" s="4" t="str">
        <f>IF(IFERROR(SEARCH($V$1,AP1828),0)&gt;0,$V$1,"")</f>
        <v/>
      </c>
      <c r="W1828" s="4" t="str">
        <f>IF(IFERROR(SEARCH($W$1,AP1828),0)&gt;0,$W$1,"")</f>
        <v/>
      </c>
      <c r="X1828" s="4" t="str">
        <f>IF(IFERROR(SEARCH($X$1,AP1828),0)&gt;0,$X$1,"")</f>
        <v/>
      </c>
      <c r="Y1828" s="4">
        <f>LEN(A1828)+LEN(B1828)+LEN(C1828)+LEN(D1828)+LEN(E1828)+LEN(F1828)+LEN(G1828)+LEN(H1828)+LEN(I1828)+LEN(J1828)+LEN(K1828)+LEN(L1828)+LEN(M1828)+LEN(N1828)+LEN(O1828)+LEN(P1828)+LEN(Q1828)+LEN(R1828)+LEN(S1828)+LEN(T1828)+LEN(U1828)+LEN(V1828)+LEN(W1828)+LEN(X1828)</f>
        <v>6</v>
      </c>
      <c r="Z1828" s="4" t="str">
        <f>IF(IFERROR(SEARCH($Z$1,AP1828),0)&gt;0,$Z$1,"")</f>
        <v>-</v>
      </c>
      <c r="AA1828" s="4" t="str">
        <f>IF(IFERROR(SEARCH($AA$1,AP1828),0)&gt;0,$AA$1,"")</f>
        <v>/</v>
      </c>
      <c r="AB1828" s="4" t="str">
        <f>IF(IFERROR(SEARCH($AB$1,AP1828),0)&gt;0,$AB$1,"")</f>
        <v/>
      </c>
      <c r="AC1828" s="4" t="str">
        <f>IF(IFERROR(SEARCH($AC$1,AP1828),0)&gt;0,$AC$1,"")</f>
        <v/>
      </c>
      <c r="AD1828" s="4" t="str">
        <f>IF(IFERROR(SEARCH($AD$1,AP1828),0)&gt;0,$AD$1,"")</f>
        <v/>
      </c>
      <c r="AE1828" s="4" t="str">
        <f>IF(IFERROR(SEARCH($AE$1,AP1828),0)&gt;0,$AE$1,"")</f>
        <v/>
      </c>
      <c r="AF1828" s="4" t="str" cm="1">
        <f t="array" aca="1" ref="AF1828" ca="1">LEFT(AO1828,MATCH(FALSE,ISNUMBER(MID(AO1828,ROW(INDIRECT("1:"&amp;LEN(AO1828)+1)), 1) *1),0) -1)</f>
        <v>12</v>
      </c>
      <c r="AG1828" s="4">
        <f>LEN(AO1828)</f>
        <v>9</v>
      </c>
      <c r="AH1828" s="4">
        <f>LEN(AP1828)</f>
        <v>32</v>
      </c>
      <c r="AI1828" s="4">
        <f>AH1828-AG1828</f>
        <v>23</v>
      </c>
      <c r="AJ1828" s="4" t="str">
        <f>RIGHT(AP1828,4)</f>
        <v>/DUS</v>
      </c>
      <c r="AK1828" s="4" t="str">
        <f>RIGHT(AP1828,5)</f>
        <v>L/DUS</v>
      </c>
      <c r="AL1828" s="4" t="b">
        <f>AN1828=AN1829</f>
        <v>1</v>
      </c>
      <c r="AM1828" s="4" t="b">
        <f>LEFT(AP1828,2)=LEFT(AQ1828,2)</f>
        <v>0</v>
      </c>
      <c r="AN1828" s="5" t="str">
        <f>LEFT(AP1828,(AI1828-1))</f>
        <v>MINYAK HEMART BOTOL 1L</v>
      </c>
      <c r="AO1828" s="4" t="str">
        <f>IFERROR(RIGHT(AP1828,LEN(AP1828)-FIND("-",AP1828)),1)</f>
        <v>12BTL/DUS</v>
      </c>
      <c r="AP1828" t="s">
        <v>6121</v>
      </c>
      <c r="AR1828">
        <v>193000</v>
      </c>
      <c r="AS1828">
        <v>193000</v>
      </c>
      <c r="AT1828">
        <v>191000</v>
      </c>
    </row>
    <row r="1829" spans="1:46" x14ac:dyDescent="0.25">
      <c r="A1829" s="4" t="str">
        <f>IF(IFERROR(SEARCH($A$1,AP1829),0)&gt;0,$A$1,"")</f>
        <v/>
      </c>
      <c r="B1829" s="4" t="str">
        <f>IF(IFERROR(SEARCH($B$1,AP1829),0)&gt;0,$B$1,"")</f>
        <v/>
      </c>
      <c r="C1829" s="4" t="str">
        <f>IF(IFERROR(SEARCH($C$1,AP1829),0)&gt;0,$C$1,"")</f>
        <v>BTL</v>
      </c>
      <c r="D1829" s="4" t="str">
        <f>IF(IFERROR(SEARCH($D$1,AP1829),0)&gt;0,$D$1,"")</f>
        <v/>
      </c>
      <c r="E1829" s="4" t="str">
        <f>IF(IFERROR(SEARCH($E$1,AP1829),0)&gt;0,$E$1,"")</f>
        <v/>
      </c>
      <c r="F1829" s="4" t="str">
        <f>IF(IFERROR(SEARCH($F$1,AP1829),0)&gt;0,$F$1,"")</f>
        <v/>
      </c>
      <c r="G1829" s="4" t="str">
        <f>IF(IFERROR(SEARCH($G$1,AP1829),0)&gt;0,$G$1,"")</f>
        <v/>
      </c>
      <c r="H1829" s="4" t="str">
        <f>IF(IFERROR(SEARCH($H$1,AP1829),0)&gt;0,$H$1,"")</f>
        <v/>
      </c>
      <c r="I1829" s="4" t="str">
        <f>IF(IFERROR(SEARCH($I$1,AP1829),0)&gt;0,$I$1,"")</f>
        <v/>
      </c>
      <c r="J1829" s="4" t="str">
        <f>IF(IFERROR(SEARCH($J$1,AP1829),0)&gt;0,$J$1,"")</f>
        <v/>
      </c>
      <c r="K1829" s="4" t="str">
        <f>IF(IFERROR(SEARCH($K$1,AP1829),0)&gt;0,$K$1,"")</f>
        <v/>
      </c>
      <c r="L1829" s="4" t="str">
        <f>IF(IFERROR(SEARCH($L$1,AP1829),0)&gt;0,$L$1,"")</f>
        <v/>
      </c>
      <c r="M1829" s="4" t="str">
        <f>IF(IFERROR(SEARCH($M$1,AP1829),0)&gt;0,$M$1,"")</f>
        <v/>
      </c>
      <c r="N1829" s="4" t="str">
        <f>IF(IFERROR(SEARCH($N$1,AP1829),0)&gt;0,$N$1,"")</f>
        <v/>
      </c>
      <c r="O1829" s="4" t="str">
        <f>IF(IFERROR(SEARCH($O$1,AP1829),0)&gt;0,$O$1,"")</f>
        <v/>
      </c>
      <c r="P1829" s="4" t="str">
        <f>IF(IFERROR(SEARCH($P$1,AP1829),0)&gt;0,$P$1,"")</f>
        <v/>
      </c>
      <c r="Q1829" s="4" t="str">
        <f>IF(IFERROR(SEARCH($Q$1,AP1829),0)&gt;0,$Q$1,"")</f>
        <v/>
      </c>
      <c r="R1829" s="4" t="str">
        <f>IF(IFERROR(SEARCH($R$1,AP1829),0)&gt;0,$R$1,"")</f>
        <v/>
      </c>
      <c r="S1829" s="4" t="str">
        <f>IF(IFERROR(SEARCH($S$1,AP1829),0)&gt;0,$S$1,"")</f>
        <v/>
      </c>
      <c r="T1829" s="4" t="str">
        <f>IF(IFERROR(SEARCH($T$1,AP1829),0)&gt;0,$T$1,"")</f>
        <v/>
      </c>
      <c r="U1829" s="4" t="str">
        <f>IF(IFERROR(SEARCH($U$1,AP1829),0)&gt;0,$U$1,"")</f>
        <v/>
      </c>
      <c r="V1829" s="4" t="str">
        <f>IF(IFERROR(SEARCH($V$1,AP1829),0)&gt;0,$V$1,"")</f>
        <v/>
      </c>
      <c r="W1829" s="4" t="str">
        <f>IF(IFERROR(SEARCH($W$1,AP1829),0)&gt;0,$W$1,"")</f>
        <v/>
      </c>
      <c r="X1829" s="4" t="str">
        <f>IF(IFERROR(SEARCH($X$1,AP1829),0)&gt;0,$X$1,"")</f>
        <v/>
      </c>
      <c r="Y1829" s="4">
        <f>LEN(A1829)+LEN(B1829)+LEN(C1829)+LEN(D1829)+LEN(E1829)+LEN(F1829)+LEN(G1829)+LEN(H1829)+LEN(I1829)+LEN(J1829)+LEN(K1829)+LEN(L1829)+LEN(M1829)+LEN(N1829)+LEN(O1829)+LEN(P1829)+LEN(Q1829)+LEN(R1829)+LEN(S1829)+LEN(T1829)+LEN(U1829)+LEN(V1829)+LEN(W1829)+LEN(X1829)</f>
        <v>3</v>
      </c>
      <c r="Z1829" s="4" t="str">
        <f>IF(IFERROR(SEARCH($Z$1,AP1829),0)&gt;0,$Z$1,"")</f>
        <v>-</v>
      </c>
      <c r="AA1829" s="4" t="str">
        <f>IF(IFERROR(SEARCH($AA$1,AP1829),0)&gt;0,$AA$1,"")</f>
        <v/>
      </c>
      <c r="AB1829" s="4" t="str">
        <f>IF(IFERROR(SEARCH($AB$1,AP1829),0)&gt;0,$AB$1,"")</f>
        <v/>
      </c>
      <c r="AC1829" s="4" t="str">
        <f>IF(IFERROR(SEARCH($AC$1,AP1829),0)&gt;0,$AC$1,"")</f>
        <v/>
      </c>
      <c r="AD1829" s="4" t="str">
        <f>IF(IFERROR(SEARCH($AD$1,AP1829),0)&gt;0,$AD$1,"")</f>
        <v/>
      </c>
      <c r="AE1829" s="4" t="str">
        <f>IF(IFERROR(SEARCH($AE$1,AP1829),0)&gt;0,$AE$1,"")</f>
        <v/>
      </c>
      <c r="AF1829" s="4" t="str" cm="1">
        <f t="array" aca="1" ref="AF1829" ca="1">LEFT(AO1829,MATCH(FALSE,ISNUMBER(MID(AO1829,ROW(INDIRECT("1:"&amp;LEN(AO1829)+1)), 1) *1),0) -1)</f>
        <v>1</v>
      </c>
      <c r="AG1829" s="4">
        <f>LEN(AO1829)</f>
        <v>4</v>
      </c>
      <c r="AH1829" s="4">
        <f>LEN(AP1829)</f>
        <v>27</v>
      </c>
      <c r="AI1829" s="4">
        <f>AH1829-AG1829</f>
        <v>23</v>
      </c>
      <c r="AJ1829" s="4" t="str">
        <f>RIGHT(AP1829,4)</f>
        <v>1BTL</v>
      </c>
      <c r="AK1829" s="4" t="str">
        <f>RIGHT(AP1829,5)</f>
        <v>-1BTL</v>
      </c>
      <c r="AL1829" s="4" t="b">
        <f>AN1829=AN1830</f>
        <v>0</v>
      </c>
      <c r="AM1829" s="4" t="b">
        <f>LEFT(AP1829,2)=LEFT(AQ1829,2)</f>
        <v>0</v>
      </c>
      <c r="AN1829" s="5" t="str">
        <f>LEFT(AP1829,(AI1829-1))</f>
        <v>MINYAK HEMART BOTOL 1L</v>
      </c>
      <c r="AO1829" s="4" t="str">
        <f>IFERROR(RIGHT(AP1829,LEN(AP1829)-FIND("-",AP1829)),1)</f>
        <v>1BTL</v>
      </c>
      <c r="AP1829" t="s">
        <v>6122</v>
      </c>
      <c r="AQ1829" s="1" t="s">
        <v>3039</v>
      </c>
      <c r="AR1829">
        <v>16500</v>
      </c>
      <c r="AS1829">
        <v>17000</v>
      </c>
      <c r="AT1829">
        <v>15917</v>
      </c>
    </row>
    <row r="1830" spans="1:46" x14ac:dyDescent="0.25">
      <c r="A1830" s="4" t="str">
        <f>IF(IFERROR(SEARCH($A$1,AP1830),0)&gt;0,$A$1,"")</f>
        <v/>
      </c>
      <c r="B1830" s="4" t="str">
        <f>IF(IFERROR(SEARCH($B$1,AP1830),0)&gt;0,$B$1,"")</f>
        <v/>
      </c>
      <c r="C1830" s="4" t="str">
        <f>IF(IFERROR(SEARCH($C$1,AP1830),0)&gt;0,$C$1,"")</f>
        <v>BTL</v>
      </c>
      <c r="D1830" s="4" t="str">
        <f>IF(IFERROR(SEARCH($D$1,AP1830),0)&gt;0,$D$1,"")</f>
        <v/>
      </c>
      <c r="E1830" s="4" t="str">
        <f>IF(IFERROR(SEARCH($E$1,AP1830),0)&gt;0,$E$1,"")</f>
        <v/>
      </c>
      <c r="F1830" s="4" t="str">
        <f>IF(IFERROR(SEARCH($F$1,AP1830),0)&gt;0,$F$1,"")</f>
        <v/>
      </c>
      <c r="G1830" s="4" t="str">
        <f>IF(IFERROR(SEARCH($G$1,AP1830),0)&gt;0,$G$1,"")</f>
        <v/>
      </c>
      <c r="H1830" s="4" t="str">
        <f>IF(IFERROR(SEARCH($H$1,AP1830),0)&gt;0,$H$1,"")</f>
        <v/>
      </c>
      <c r="I1830" s="4" t="str">
        <f>IF(IFERROR(SEARCH($I$1,AP1830),0)&gt;0,$I$1,"")</f>
        <v/>
      </c>
      <c r="J1830" s="4" t="str">
        <f>IF(IFERROR(SEARCH($J$1,AP1830),0)&gt;0,$J$1,"")</f>
        <v/>
      </c>
      <c r="K1830" s="4" t="str">
        <f>IF(IFERROR(SEARCH($K$1,AP1830),0)&gt;0,$K$1,"")</f>
        <v/>
      </c>
      <c r="L1830" s="4" t="str">
        <f>IF(IFERROR(SEARCH($L$1,AP1830),0)&gt;0,$L$1,"")</f>
        <v/>
      </c>
      <c r="M1830" s="4" t="str">
        <f>IF(IFERROR(SEARCH($M$1,AP1830),0)&gt;0,$M$1,"")</f>
        <v/>
      </c>
      <c r="N1830" s="4" t="str">
        <f>IF(IFERROR(SEARCH($N$1,AP1830),0)&gt;0,$N$1,"")</f>
        <v/>
      </c>
      <c r="O1830" s="4" t="str">
        <f>IF(IFERROR(SEARCH($O$1,AP1830),0)&gt;0,$O$1,"")</f>
        <v/>
      </c>
      <c r="P1830" s="4" t="str">
        <f>IF(IFERROR(SEARCH($P$1,AP1830),0)&gt;0,$P$1,"")</f>
        <v/>
      </c>
      <c r="Q1830" s="4" t="str">
        <f>IF(IFERROR(SEARCH($Q$1,AP1830),0)&gt;0,$Q$1,"")</f>
        <v/>
      </c>
      <c r="R1830" s="4" t="str">
        <f>IF(IFERROR(SEARCH($R$1,AP1830),0)&gt;0,$R$1,"")</f>
        <v/>
      </c>
      <c r="S1830" s="4" t="str">
        <f>IF(IFERROR(SEARCH($S$1,AP1830),0)&gt;0,$S$1,"")</f>
        <v/>
      </c>
      <c r="T1830" s="4" t="str">
        <f>IF(IFERROR(SEARCH($T$1,AP1830),0)&gt;0,$T$1,"")</f>
        <v/>
      </c>
      <c r="U1830" s="4" t="str">
        <f>IF(IFERROR(SEARCH($U$1,AP1830),0)&gt;0,$U$1,"")</f>
        <v>SLOP</v>
      </c>
      <c r="V1830" s="4" t="str">
        <f>IF(IFERROR(SEARCH($V$1,AP1830),0)&gt;0,$V$1,"")</f>
        <v/>
      </c>
      <c r="W1830" s="4" t="str">
        <f>IF(IFERROR(SEARCH($W$1,AP1830),0)&gt;0,$W$1,"")</f>
        <v/>
      </c>
      <c r="X1830" s="4" t="str">
        <f>IF(IFERROR(SEARCH($X$1,AP1830),0)&gt;0,$X$1,"")</f>
        <v/>
      </c>
      <c r="Y1830" s="4">
        <f>LEN(A1830)+LEN(B1830)+LEN(C1830)+LEN(D1830)+LEN(E1830)+LEN(F1830)+LEN(G1830)+LEN(H1830)+LEN(I1830)+LEN(J1830)+LEN(K1830)+LEN(L1830)+LEN(M1830)+LEN(N1830)+LEN(O1830)+LEN(P1830)+LEN(Q1830)+LEN(R1830)+LEN(S1830)+LEN(T1830)+LEN(U1830)+LEN(V1830)+LEN(W1830)+LEN(X1830)</f>
        <v>7</v>
      </c>
      <c r="Z1830" s="4" t="str">
        <f>IF(IFERROR(SEARCH($Z$1,AP1830),0)&gt;0,$Z$1,"")</f>
        <v>-</v>
      </c>
      <c r="AA1830" s="4" t="str">
        <f>IF(IFERROR(SEARCH($AA$1,AP1830),0)&gt;0,$AA$1,"")</f>
        <v>/</v>
      </c>
      <c r="AB1830" s="4" t="str">
        <f>IF(IFERROR(SEARCH($AB$1,AP1830),0)&gt;0,$AB$1,"")</f>
        <v/>
      </c>
      <c r="AC1830" s="4" t="str">
        <f>IF(IFERROR(SEARCH($AC$1,AP1830),0)&gt;0,$AC$1,"")</f>
        <v/>
      </c>
      <c r="AD1830" s="4" t="str">
        <f>IF(IFERROR(SEARCH($AD$1,AP1830),0)&gt;0,$AD$1,"")</f>
        <v/>
      </c>
      <c r="AE1830" s="4" t="str">
        <f>IF(IFERROR(SEARCH($AE$1,AP1830),0)&gt;0,$AE$1,"")</f>
        <v/>
      </c>
      <c r="AF1830" s="4" t="str" cm="1">
        <f t="array" aca="1" ref="AF1830" ca="1">LEFT(AO1830,MATCH(FALSE,ISNUMBER(MID(AO1830,ROW(INDIRECT("1:"&amp;LEN(AO1830)+1)), 1) *1),0) -1)</f>
        <v>12</v>
      </c>
      <c r="AG1830" s="4">
        <f>LEN(AO1830)</f>
        <v>10</v>
      </c>
      <c r="AH1830" s="4">
        <f>LEN(AP1830)</f>
        <v>34</v>
      </c>
      <c r="AI1830" s="4">
        <f>AH1830-AG1830</f>
        <v>24</v>
      </c>
      <c r="AJ1830" s="4" t="str">
        <f>RIGHT(AP1830,4)</f>
        <v>SLOP</v>
      </c>
      <c r="AK1830" s="4" t="str">
        <f>RIGHT(AP1830,5)</f>
        <v>/SLOP</v>
      </c>
      <c r="AL1830" s="4" t="b">
        <f>AN1830=AN1831</f>
        <v>1</v>
      </c>
      <c r="AM1830" s="4" t="b">
        <f>LEFT(AP1830,2)=LEFT(AQ1830,2)</f>
        <v>0</v>
      </c>
      <c r="AN1830" s="5" t="str">
        <f>LEFT(AP1830,(AI1830-1))</f>
        <v>MINYAK HEMART BTL 500ML</v>
      </c>
      <c r="AO1830" s="4" t="str">
        <f>IFERROR(RIGHT(AP1830,LEN(AP1830)-FIND("-",AP1830)),1)</f>
        <v>12BTL/SLOP</v>
      </c>
      <c r="AP1830" t="s">
        <v>3040</v>
      </c>
      <c r="AR1830">
        <v>150000</v>
      </c>
      <c r="AS1830">
        <v>150000</v>
      </c>
      <c r="AT1830">
        <v>145000</v>
      </c>
    </row>
    <row r="1831" spans="1:46" x14ac:dyDescent="0.25">
      <c r="A1831" s="4" t="str">
        <f>IF(IFERROR(SEARCH($A$1,AP1831),0)&gt;0,$A$1,"")</f>
        <v/>
      </c>
      <c r="B1831" s="4" t="str">
        <f>IF(IFERROR(SEARCH($B$1,AP1831),0)&gt;0,$B$1,"")</f>
        <v/>
      </c>
      <c r="C1831" s="4" t="str">
        <f>IF(IFERROR(SEARCH($C$1,AP1831),0)&gt;0,$C$1,"")</f>
        <v>BTL</v>
      </c>
      <c r="D1831" s="4" t="str">
        <f>IF(IFERROR(SEARCH($D$1,AP1831),0)&gt;0,$D$1,"")</f>
        <v/>
      </c>
      <c r="E1831" s="4" t="str">
        <f>IF(IFERROR(SEARCH($E$1,AP1831),0)&gt;0,$E$1,"")</f>
        <v/>
      </c>
      <c r="F1831" s="4" t="str">
        <f>IF(IFERROR(SEARCH($F$1,AP1831),0)&gt;0,$F$1,"")</f>
        <v/>
      </c>
      <c r="G1831" s="4" t="str">
        <f>IF(IFERROR(SEARCH($G$1,AP1831),0)&gt;0,$G$1,"")</f>
        <v/>
      </c>
      <c r="H1831" s="4" t="str">
        <f>IF(IFERROR(SEARCH($H$1,AP1831),0)&gt;0,$H$1,"")</f>
        <v/>
      </c>
      <c r="I1831" s="4" t="str">
        <f>IF(IFERROR(SEARCH($I$1,AP1831),0)&gt;0,$I$1,"")</f>
        <v/>
      </c>
      <c r="J1831" s="4" t="str">
        <f>IF(IFERROR(SEARCH($J$1,AP1831),0)&gt;0,$J$1,"")</f>
        <v/>
      </c>
      <c r="K1831" s="4" t="str">
        <f>IF(IFERROR(SEARCH($K$1,AP1831),0)&gt;0,$K$1,"")</f>
        <v/>
      </c>
      <c r="L1831" s="4" t="str">
        <f>IF(IFERROR(SEARCH($L$1,AP1831),0)&gt;0,$L$1,"")</f>
        <v/>
      </c>
      <c r="M1831" s="4" t="str">
        <f>IF(IFERROR(SEARCH($M$1,AP1831),0)&gt;0,$M$1,"")</f>
        <v/>
      </c>
      <c r="N1831" s="4" t="str">
        <f>IF(IFERROR(SEARCH($N$1,AP1831),0)&gt;0,$N$1,"")</f>
        <v/>
      </c>
      <c r="O1831" s="4" t="str">
        <f>IF(IFERROR(SEARCH($O$1,AP1831),0)&gt;0,$O$1,"")</f>
        <v/>
      </c>
      <c r="P1831" s="4" t="str">
        <f>IF(IFERROR(SEARCH($P$1,AP1831),0)&gt;0,$P$1,"")</f>
        <v/>
      </c>
      <c r="Q1831" s="4" t="str">
        <f>IF(IFERROR(SEARCH($Q$1,AP1831),0)&gt;0,$Q$1,"")</f>
        <v/>
      </c>
      <c r="R1831" s="4" t="str">
        <f>IF(IFERROR(SEARCH($R$1,AP1831),0)&gt;0,$R$1,"")</f>
        <v/>
      </c>
      <c r="S1831" s="4" t="str">
        <f>IF(IFERROR(SEARCH($S$1,AP1831),0)&gt;0,$S$1,"")</f>
        <v/>
      </c>
      <c r="T1831" s="4" t="str">
        <f>IF(IFERROR(SEARCH($T$1,AP1831),0)&gt;0,$T$1,"")</f>
        <v/>
      </c>
      <c r="U1831" s="4" t="str">
        <f>IF(IFERROR(SEARCH($U$1,AP1831),0)&gt;0,$U$1,"")</f>
        <v/>
      </c>
      <c r="V1831" s="4" t="str">
        <f>IF(IFERROR(SEARCH($V$1,AP1831),0)&gt;0,$V$1,"")</f>
        <v/>
      </c>
      <c r="W1831" s="4" t="str">
        <f>IF(IFERROR(SEARCH($W$1,AP1831),0)&gt;0,$W$1,"")</f>
        <v/>
      </c>
      <c r="X1831" s="4" t="str">
        <f>IF(IFERROR(SEARCH($X$1,AP1831),0)&gt;0,$X$1,"")</f>
        <v/>
      </c>
      <c r="Y1831" s="4">
        <f>LEN(A1831)+LEN(B1831)+LEN(C1831)+LEN(D1831)+LEN(E1831)+LEN(F1831)+LEN(G1831)+LEN(H1831)+LEN(I1831)+LEN(J1831)+LEN(K1831)+LEN(L1831)+LEN(M1831)+LEN(N1831)+LEN(O1831)+LEN(P1831)+LEN(Q1831)+LEN(R1831)+LEN(S1831)+LEN(T1831)+LEN(U1831)+LEN(V1831)+LEN(W1831)+LEN(X1831)</f>
        <v>3</v>
      </c>
      <c r="Z1831" s="4" t="str">
        <f>IF(IFERROR(SEARCH($Z$1,AP1831),0)&gt;0,$Z$1,"")</f>
        <v>-</v>
      </c>
      <c r="AA1831" s="4" t="str">
        <f>IF(IFERROR(SEARCH($AA$1,AP1831),0)&gt;0,$AA$1,"")</f>
        <v/>
      </c>
      <c r="AB1831" s="4" t="str">
        <f>IF(IFERROR(SEARCH($AB$1,AP1831),0)&gt;0,$AB$1,"")</f>
        <v/>
      </c>
      <c r="AC1831" s="4" t="str">
        <f>IF(IFERROR(SEARCH($AC$1,AP1831),0)&gt;0,$AC$1,"")</f>
        <v/>
      </c>
      <c r="AD1831" s="4" t="str">
        <f>IF(IFERROR(SEARCH($AD$1,AP1831),0)&gt;0,$AD$1,"")</f>
        <v/>
      </c>
      <c r="AE1831" s="4" t="str">
        <f>IF(IFERROR(SEARCH($AE$1,AP1831),0)&gt;0,$AE$1,"")</f>
        <v/>
      </c>
      <c r="AF1831" s="4" t="str" cm="1">
        <f t="array" aca="1" ref="AF1831" ca="1">LEFT(AO1831,MATCH(FALSE,ISNUMBER(MID(AO1831,ROW(INDIRECT("1:"&amp;LEN(AO1831)+1)), 1) *1),0) -1)</f>
        <v>1</v>
      </c>
      <c r="AG1831" s="4">
        <f>LEN(AO1831)</f>
        <v>4</v>
      </c>
      <c r="AH1831" s="4">
        <f>LEN(AP1831)</f>
        <v>28</v>
      </c>
      <c r="AI1831" s="4">
        <f>AH1831-AG1831</f>
        <v>24</v>
      </c>
      <c r="AJ1831" s="4" t="str">
        <f>RIGHT(AP1831,4)</f>
        <v>1BTL</v>
      </c>
      <c r="AK1831" s="4" t="str">
        <f>RIGHT(AP1831,5)</f>
        <v>-1BTL</v>
      </c>
      <c r="AL1831" s="4" t="b">
        <f>AN1831=AN1832</f>
        <v>0</v>
      </c>
      <c r="AM1831" s="4" t="b">
        <f>LEFT(AP1831,2)=LEFT(AQ1831,2)</f>
        <v>0</v>
      </c>
      <c r="AN1831" s="5" t="str">
        <f>LEFT(AP1831,(AI1831-1))</f>
        <v>MINYAK HEMART BTL 500ML</v>
      </c>
      <c r="AO1831" s="4" t="str">
        <f>IFERROR(RIGHT(AP1831,LEN(AP1831)-FIND("-",AP1831)),1)</f>
        <v>1BTL</v>
      </c>
      <c r="AP1831" t="s">
        <v>3041</v>
      </c>
      <c r="AQ1831" s="1" t="s">
        <v>3042</v>
      </c>
      <c r="AR1831">
        <v>13000</v>
      </c>
      <c r="AS1831">
        <v>13000</v>
      </c>
      <c r="AT1831">
        <v>12084</v>
      </c>
    </row>
    <row r="1832" spans="1:46" x14ac:dyDescent="0.25">
      <c r="A1832" s="4" t="str">
        <f>IF(IFERROR(SEARCH($A$1,AP1832),0)&gt;0,$A$1,"")</f>
        <v>PCS</v>
      </c>
      <c r="B1832" s="4" t="str">
        <f>IF(IFERROR(SEARCH($B$1,AP1832),0)&gt;0,$B$1,"")</f>
        <v/>
      </c>
      <c r="C1832" s="4" t="str">
        <f>IF(IFERROR(SEARCH($C$1,AP1832),0)&gt;0,$C$1,"")</f>
        <v/>
      </c>
      <c r="D1832" s="4" t="str">
        <f>IF(IFERROR(SEARCH($D$1,AP1832),0)&gt;0,$D$1,"")</f>
        <v/>
      </c>
      <c r="E1832" s="4" t="str">
        <f>IF(IFERROR(SEARCH($E$1,AP1832),0)&gt;0,$E$1,"")</f>
        <v/>
      </c>
      <c r="F1832" s="4" t="str">
        <f>IF(IFERROR(SEARCH($F$1,AP1832),0)&gt;0,$F$1,"")</f>
        <v/>
      </c>
      <c r="G1832" s="4" t="str">
        <f>IF(IFERROR(SEARCH($G$1,AP1832),0)&gt;0,$G$1,"")</f>
        <v/>
      </c>
      <c r="H1832" s="4" t="str">
        <f>IF(IFERROR(SEARCH($H$1,AP1832),0)&gt;0,$H$1,"")</f>
        <v/>
      </c>
      <c r="I1832" s="4" t="str">
        <f>IF(IFERROR(SEARCH($I$1,AP1832),0)&gt;0,$I$1,"")</f>
        <v/>
      </c>
      <c r="J1832" s="4" t="str">
        <f>IF(IFERROR(SEARCH($J$1,AP1832),0)&gt;0,$J$1,"")</f>
        <v/>
      </c>
      <c r="K1832" s="4" t="str">
        <f>IF(IFERROR(SEARCH($K$1,AP1832),0)&gt;0,$K$1,"")</f>
        <v/>
      </c>
      <c r="L1832" s="4" t="str">
        <f>IF(IFERROR(SEARCH($L$1,AP1832),0)&gt;0,$L$1,"")</f>
        <v/>
      </c>
      <c r="M1832" s="4" t="str">
        <f>IF(IFERROR(SEARCH($M$1,AP1832),0)&gt;0,$M$1,"")</f>
        <v/>
      </c>
      <c r="N1832" s="4" t="str">
        <f>IF(IFERROR(SEARCH($N$1,AP1832),0)&gt;0,$N$1,"")</f>
        <v/>
      </c>
      <c r="O1832" s="4" t="str">
        <f>IF(IFERROR(SEARCH($O$1,AP1832),0)&gt;0,$O$1,"")</f>
        <v/>
      </c>
      <c r="P1832" s="4" t="str">
        <f>IF(IFERROR(SEARCH($P$1,AP1832),0)&gt;0,$P$1,"")</f>
        <v/>
      </c>
      <c r="Q1832" s="4" t="str">
        <f>IF(IFERROR(SEARCH($Q$1,AP1832),0)&gt;0,$Q$1,"")</f>
        <v/>
      </c>
      <c r="R1832" s="4" t="str">
        <f>IF(IFERROR(SEARCH($R$1,AP1832),0)&gt;0,$R$1,"")</f>
        <v/>
      </c>
      <c r="S1832" s="4" t="str">
        <f>IF(IFERROR(SEARCH($S$1,AP1832),0)&gt;0,$S$1,"")</f>
        <v/>
      </c>
      <c r="T1832" s="4" t="str">
        <f>IF(IFERROR(SEARCH($T$1,AP1832),0)&gt;0,$T$1,"")</f>
        <v/>
      </c>
      <c r="U1832" s="4" t="str">
        <f>IF(IFERROR(SEARCH($U$1,AP1832),0)&gt;0,$U$1,"")</f>
        <v/>
      </c>
      <c r="V1832" s="4" t="str">
        <f>IF(IFERROR(SEARCH($V$1,AP1832),0)&gt;0,$V$1,"")</f>
        <v/>
      </c>
      <c r="W1832" s="4" t="str">
        <f>IF(IFERROR(SEARCH($W$1,AP1832),0)&gt;0,$W$1,"")</f>
        <v/>
      </c>
      <c r="X1832" s="4" t="str">
        <f>IF(IFERROR(SEARCH($X$1,AP1832),0)&gt;0,$X$1,"")</f>
        <v/>
      </c>
      <c r="Y1832" s="4">
        <f>LEN(A1832)+LEN(B1832)+LEN(C1832)+LEN(D1832)+LEN(E1832)+LEN(F1832)+LEN(G1832)+LEN(H1832)+LEN(I1832)+LEN(J1832)+LEN(K1832)+LEN(L1832)+LEN(M1832)+LEN(N1832)+LEN(O1832)+LEN(P1832)+LEN(Q1832)+LEN(R1832)+LEN(S1832)+LEN(T1832)+LEN(U1832)+LEN(V1832)+LEN(W1832)+LEN(X1832)</f>
        <v>3</v>
      </c>
      <c r="Z1832" s="4" t="str">
        <f>IF(IFERROR(SEARCH($Z$1,AP1832),0)&gt;0,$Z$1,"")</f>
        <v>-</v>
      </c>
      <c r="AA1832" s="4" t="str">
        <f>IF(IFERROR(SEARCH($AA$1,AP1832),0)&gt;0,$AA$1,"")</f>
        <v/>
      </c>
      <c r="AB1832" s="4" t="str">
        <f>IF(IFERROR(SEARCH($AB$1,AP1832),0)&gt;0,$AB$1,"")</f>
        <v/>
      </c>
      <c r="AC1832" s="4" t="str">
        <f>IF(IFERROR(SEARCH($AC$1,AP1832),0)&gt;0,$AC$1,"")</f>
        <v/>
      </c>
      <c r="AD1832" s="4" t="str">
        <f>IF(IFERROR(SEARCH($AD$1,AP1832),0)&gt;0,$AD$1,"")</f>
        <v/>
      </c>
      <c r="AE1832" s="4" t="str">
        <f>IF(IFERROR(SEARCH($AE$1,AP1832),0)&gt;0,$AE$1,"")</f>
        <v/>
      </c>
      <c r="AF1832" s="4" t="str" cm="1">
        <f t="array" aca="1" ref="AF1832" ca="1">LEFT(AO1832,MATCH(FALSE,ISNUMBER(MID(AO1832,ROW(INDIRECT("1:"&amp;LEN(AO1832)+1)), 1) *1),0) -1)</f>
        <v>1</v>
      </c>
      <c r="AG1832" s="4">
        <f>LEN(AO1832)</f>
        <v>4</v>
      </c>
      <c r="AH1832" s="4">
        <f>LEN(AP1832)</f>
        <v>27</v>
      </c>
      <c r="AI1832" s="4">
        <f>AH1832-AG1832</f>
        <v>23</v>
      </c>
      <c r="AJ1832" s="4" t="str">
        <f>RIGHT(AP1832,4)</f>
        <v>1PCS</v>
      </c>
      <c r="AK1832" s="4" t="str">
        <f>RIGHT(AP1832,5)</f>
        <v>-1PCS</v>
      </c>
      <c r="AL1832" s="4" t="b">
        <f>AN1832=AN1833</f>
        <v>1</v>
      </c>
      <c r="AM1832" s="4" t="b">
        <f>LEFT(AP1832,2)=LEFT(AQ1832,2)</f>
        <v>0</v>
      </c>
      <c r="AN1832" s="5" t="str">
        <f>LEFT(AP1832,(AI1832-1))</f>
        <v>MINYAK HEMART REFIL 2L</v>
      </c>
      <c r="AO1832" s="4" t="str">
        <f>IFERROR(RIGHT(AP1832,LEN(AP1832)-FIND("-",AP1832)),1)</f>
        <v>1PCS</v>
      </c>
      <c r="AP1832" t="s">
        <v>3043</v>
      </c>
      <c r="AQ1832" s="1" t="s">
        <v>3044</v>
      </c>
      <c r="AR1832">
        <v>48000</v>
      </c>
      <c r="AS1832">
        <v>48000</v>
      </c>
      <c r="AT1832">
        <v>46167</v>
      </c>
    </row>
    <row r="1833" spans="1:46" x14ac:dyDescent="0.25">
      <c r="A1833" s="4" t="str">
        <f>IF(IFERROR(SEARCH($A$1,AP1833),0)&gt;0,$A$1,"")</f>
        <v>PCS</v>
      </c>
      <c r="B1833" s="4" t="str">
        <f>IF(IFERROR(SEARCH($B$1,AP1833),0)&gt;0,$B$1,"")</f>
        <v/>
      </c>
      <c r="C1833" s="4" t="str">
        <f>IF(IFERROR(SEARCH($C$1,AP1833),0)&gt;0,$C$1,"")</f>
        <v/>
      </c>
      <c r="D1833" s="4" t="str">
        <f>IF(IFERROR(SEARCH($D$1,AP1833),0)&gt;0,$D$1,"")</f>
        <v/>
      </c>
      <c r="E1833" s="4" t="str">
        <f>IF(IFERROR(SEARCH($E$1,AP1833),0)&gt;0,$E$1,"")</f>
        <v/>
      </c>
      <c r="F1833" s="4" t="str">
        <f>IF(IFERROR(SEARCH($F$1,AP1833),0)&gt;0,$F$1,"")</f>
        <v/>
      </c>
      <c r="G1833" s="4" t="str">
        <f>IF(IFERROR(SEARCH($G$1,AP1833),0)&gt;0,$G$1,"")</f>
        <v/>
      </c>
      <c r="H1833" s="4" t="str">
        <f>IF(IFERROR(SEARCH($H$1,AP1833),0)&gt;0,$H$1,"")</f>
        <v/>
      </c>
      <c r="I1833" s="4" t="str">
        <f>IF(IFERROR(SEARCH($I$1,AP1833),0)&gt;0,$I$1,"")</f>
        <v/>
      </c>
      <c r="J1833" s="4" t="str">
        <f>IF(IFERROR(SEARCH($J$1,AP1833),0)&gt;0,$J$1,"")</f>
        <v/>
      </c>
      <c r="K1833" s="4" t="str">
        <f>IF(IFERROR(SEARCH($K$1,AP1833),0)&gt;0,$K$1,"")</f>
        <v/>
      </c>
      <c r="L1833" s="4" t="str">
        <f>IF(IFERROR(SEARCH($L$1,AP1833),0)&gt;0,$L$1,"")</f>
        <v/>
      </c>
      <c r="M1833" s="4" t="str">
        <f>IF(IFERROR(SEARCH($M$1,AP1833),0)&gt;0,$M$1,"")</f>
        <v/>
      </c>
      <c r="N1833" s="4" t="str">
        <f>IF(IFERROR(SEARCH($N$1,AP1833),0)&gt;0,$N$1,"")</f>
        <v/>
      </c>
      <c r="O1833" s="4" t="str">
        <f>IF(IFERROR(SEARCH($O$1,AP1833),0)&gt;0,$O$1,"")</f>
        <v/>
      </c>
      <c r="P1833" s="4" t="str">
        <f>IF(IFERROR(SEARCH($P$1,AP1833),0)&gt;0,$P$1,"")</f>
        <v>DUS</v>
      </c>
      <c r="Q1833" s="4" t="str">
        <f>IF(IFERROR(SEARCH($Q$1,AP1833),0)&gt;0,$Q$1,"")</f>
        <v/>
      </c>
      <c r="R1833" s="4" t="str">
        <f>IF(IFERROR(SEARCH($R$1,AP1833),0)&gt;0,$R$1,"")</f>
        <v/>
      </c>
      <c r="S1833" s="4" t="str">
        <f>IF(IFERROR(SEARCH($S$1,AP1833),0)&gt;0,$S$1,"")</f>
        <v/>
      </c>
      <c r="T1833" s="4" t="str">
        <f>IF(IFERROR(SEARCH($T$1,AP1833),0)&gt;0,$T$1,"")</f>
        <v/>
      </c>
      <c r="U1833" s="4" t="str">
        <f>IF(IFERROR(SEARCH($U$1,AP1833),0)&gt;0,$U$1,"")</f>
        <v/>
      </c>
      <c r="V1833" s="4" t="str">
        <f>IF(IFERROR(SEARCH($V$1,AP1833),0)&gt;0,$V$1,"")</f>
        <v/>
      </c>
      <c r="W1833" s="4" t="str">
        <f>IF(IFERROR(SEARCH($W$1,AP1833),0)&gt;0,$W$1,"")</f>
        <v/>
      </c>
      <c r="X1833" s="4" t="str">
        <f>IF(IFERROR(SEARCH($X$1,AP1833),0)&gt;0,$X$1,"")</f>
        <v/>
      </c>
      <c r="Y1833" s="4">
        <f>LEN(A1833)+LEN(B1833)+LEN(C1833)+LEN(D1833)+LEN(E1833)+LEN(F1833)+LEN(G1833)+LEN(H1833)+LEN(I1833)+LEN(J1833)+LEN(K1833)+LEN(L1833)+LEN(M1833)+LEN(N1833)+LEN(O1833)+LEN(P1833)+LEN(Q1833)+LEN(R1833)+LEN(S1833)+LEN(T1833)+LEN(U1833)+LEN(V1833)+LEN(W1833)+LEN(X1833)</f>
        <v>6</v>
      </c>
      <c r="Z1833" s="4" t="str">
        <f>IF(IFERROR(SEARCH($Z$1,AP1833),0)&gt;0,$Z$1,"")</f>
        <v>-</v>
      </c>
      <c r="AA1833" s="4" t="str">
        <f>IF(IFERROR(SEARCH($AA$1,AP1833),0)&gt;0,$AA$1,"")</f>
        <v>/</v>
      </c>
      <c r="AB1833" s="4" t="str">
        <f>IF(IFERROR(SEARCH($AB$1,AP1833),0)&gt;0,$AB$1,"")</f>
        <v/>
      </c>
      <c r="AC1833" s="4" t="str">
        <f>IF(IFERROR(SEARCH($AC$1,AP1833),0)&gt;0,$AC$1,"")</f>
        <v/>
      </c>
      <c r="AD1833" s="4" t="str">
        <f>IF(IFERROR(SEARCH($AD$1,AP1833),0)&gt;0,$AD$1,"")</f>
        <v/>
      </c>
      <c r="AE1833" s="4" t="str">
        <f>IF(IFERROR(SEARCH($AE$1,AP1833),0)&gt;0,$AE$1,"")</f>
        <v/>
      </c>
      <c r="AF1833" s="4" t="str" cm="1">
        <f t="array" aca="1" ref="AF1833" ca="1">LEFT(AO1833,MATCH(FALSE,ISNUMBER(MID(AO1833,ROW(INDIRECT("1:"&amp;LEN(AO1833)+1)), 1) *1),0) -1)</f>
        <v>6</v>
      </c>
      <c r="AG1833" s="4">
        <f>LEN(AO1833)</f>
        <v>8</v>
      </c>
      <c r="AH1833" s="4">
        <f>LEN(AP1833)</f>
        <v>31</v>
      </c>
      <c r="AI1833" s="4">
        <f>AH1833-AG1833</f>
        <v>23</v>
      </c>
      <c r="AJ1833" s="4" t="str">
        <f>RIGHT(AP1833,4)</f>
        <v>/DUS</v>
      </c>
      <c r="AK1833" s="4" t="str">
        <f>RIGHT(AP1833,5)</f>
        <v>S/DUS</v>
      </c>
      <c r="AL1833" s="4" t="b">
        <f>AN1833=AN1834</f>
        <v>0</v>
      </c>
      <c r="AM1833" s="4" t="b">
        <f>LEFT(AP1833,2)=LEFT(AQ1833,2)</f>
        <v>0</v>
      </c>
      <c r="AN1833" s="5" t="str">
        <f>LEFT(AP1833,(AI1833-1))</f>
        <v>MINYAK HEMART REFIL 2L</v>
      </c>
      <c r="AO1833" s="4" t="str">
        <f>IFERROR(RIGHT(AP1833,LEN(AP1833)-FIND("-",AP1833)),1)</f>
        <v>6PCS/DUS</v>
      </c>
      <c r="AP1833" t="s">
        <v>3045</v>
      </c>
      <c r="AR1833">
        <v>280000</v>
      </c>
      <c r="AS1833">
        <v>280000</v>
      </c>
      <c r="AT1833">
        <v>277000</v>
      </c>
    </row>
    <row r="1834" spans="1:46" x14ac:dyDescent="0.25">
      <c r="A1834" s="4" t="str">
        <f>IF(IFERROR(SEARCH($A$1,AP1834),0)&gt;0,$A$1,"")</f>
        <v>PCS</v>
      </c>
      <c r="B1834" s="4" t="str">
        <f>IF(IFERROR(SEARCH($B$1,AP1834),0)&gt;0,$B$1,"")</f>
        <v/>
      </c>
      <c r="C1834" s="4" t="str">
        <f>IF(IFERROR(SEARCH($C$1,AP1834),0)&gt;0,$C$1,"")</f>
        <v/>
      </c>
      <c r="D1834" s="4" t="str">
        <f>IF(IFERROR(SEARCH($D$1,AP1834),0)&gt;0,$D$1,"")</f>
        <v/>
      </c>
      <c r="E1834" s="4" t="str">
        <f>IF(IFERROR(SEARCH($E$1,AP1834),0)&gt;0,$E$1,"")</f>
        <v/>
      </c>
      <c r="F1834" s="4" t="str">
        <f>IF(IFERROR(SEARCH($F$1,AP1834),0)&gt;0,$F$1,"")</f>
        <v/>
      </c>
      <c r="G1834" s="4" t="str">
        <f>IF(IFERROR(SEARCH($G$1,AP1834),0)&gt;0,$G$1,"")</f>
        <v/>
      </c>
      <c r="H1834" s="4" t="str">
        <f>IF(IFERROR(SEARCH($H$1,AP1834),0)&gt;0,$H$1,"")</f>
        <v/>
      </c>
      <c r="I1834" s="4" t="str">
        <f>IF(IFERROR(SEARCH($I$1,AP1834),0)&gt;0,$I$1,"")</f>
        <v/>
      </c>
      <c r="J1834" s="4" t="str">
        <f>IF(IFERROR(SEARCH($J$1,AP1834),0)&gt;0,$J$1,"")</f>
        <v/>
      </c>
      <c r="K1834" s="4" t="str">
        <f>IF(IFERROR(SEARCH($K$1,AP1834),0)&gt;0,$K$1,"")</f>
        <v/>
      </c>
      <c r="L1834" s="4" t="str">
        <f>IF(IFERROR(SEARCH($L$1,AP1834),0)&gt;0,$L$1,"")</f>
        <v/>
      </c>
      <c r="M1834" s="4" t="str">
        <f>IF(IFERROR(SEARCH($M$1,AP1834),0)&gt;0,$M$1,"")</f>
        <v/>
      </c>
      <c r="N1834" s="4" t="str">
        <f>IF(IFERROR(SEARCH($N$1,AP1834),0)&gt;0,$N$1,"")</f>
        <v/>
      </c>
      <c r="O1834" s="4" t="str">
        <f>IF(IFERROR(SEARCH($O$1,AP1834),0)&gt;0,$O$1,"")</f>
        <v/>
      </c>
      <c r="P1834" s="4" t="str">
        <f>IF(IFERROR(SEARCH($P$1,AP1834),0)&gt;0,$P$1,"")</f>
        <v/>
      </c>
      <c r="Q1834" s="4" t="str">
        <f>IF(IFERROR(SEARCH($Q$1,AP1834),0)&gt;0,$Q$1,"")</f>
        <v/>
      </c>
      <c r="R1834" s="4" t="str">
        <f>IF(IFERROR(SEARCH($R$1,AP1834),0)&gt;0,$R$1,"")</f>
        <v/>
      </c>
      <c r="S1834" s="4" t="str">
        <f>IF(IFERROR(SEARCH($S$1,AP1834),0)&gt;0,$S$1,"")</f>
        <v/>
      </c>
      <c r="T1834" s="4" t="str">
        <f>IF(IFERROR(SEARCH($T$1,AP1834),0)&gt;0,$T$1,"")</f>
        <v/>
      </c>
      <c r="U1834" s="4" t="str">
        <f>IF(IFERROR(SEARCH($U$1,AP1834),0)&gt;0,$U$1,"")</f>
        <v/>
      </c>
      <c r="V1834" s="4" t="str">
        <f>IF(IFERROR(SEARCH($V$1,AP1834),0)&gt;0,$V$1,"")</f>
        <v/>
      </c>
      <c r="W1834" s="4" t="str">
        <f>IF(IFERROR(SEARCH($W$1,AP1834),0)&gt;0,$W$1,"")</f>
        <v/>
      </c>
      <c r="X1834" s="4" t="str">
        <f>IF(IFERROR(SEARCH($X$1,AP1834),0)&gt;0,$X$1,"")</f>
        <v/>
      </c>
      <c r="Y1834" s="4">
        <f>LEN(A1834)+LEN(B1834)+LEN(C1834)+LEN(D1834)+LEN(E1834)+LEN(F1834)+LEN(G1834)+LEN(H1834)+LEN(I1834)+LEN(J1834)+LEN(K1834)+LEN(L1834)+LEN(M1834)+LEN(N1834)+LEN(O1834)+LEN(P1834)+LEN(Q1834)+LEN(R1834)+LEN(S1834)+LEN(T1834)+LEN(U1834)+LEN(V1834)+LEN(W1834)+LEN(X1834)</f>
        <v>3</v>
      </c>
      <c r="Z1834" s="4" t="str">
        <f>IF(IFERROR(SEARCH($Z$1,AP1834),0)&gt;0,$Z$1,"")</f>
        <v>-</v>
      </c>
      <c r="AA1834" s="4" t="str">
        <f>IF(IFERROR(SEARCH($AA$1,AP1834),0)&gt;0,$AA$1,"")</f>
        <v/>
      </c>
      <c r="AB1834" s="4" t="str">
        <f>IF(IFERROR(SEARCH($AB$1,AP1834),0)&gt;0,$AB$1,"")</f>
        <v/>
      </c>
      <c r="AC1834" s="4" t="str">
        <f>IF(IFERROR(SEARCH($AC$1,AP1834),0)&gt;0,$AC$1,"")</f>
        <v/>
      </c>
      <c r="AD1834" s="4" t="str">
        <f>IF(IFERROR(SEARCH($AD$1,AP1834),0)&gt;0,$AD$1,"")</f>
        <v/>
      </c>
      <c r="AE1834" s="4" t="str">
        <f>IF(IFERROR(SEARCH($AE$1,AP1834),0)&gt;0,$AE$1,"")</f>
        <v/>
      </c>
      <c r="AF1834" s="4" t="str" cm="1">
        <f t="array" aca="1" ref="AF1834" ca="1">LEFT(AO1834,MATCH(FALSE,ISNUMBER(MID(AO1834,ROW(INDIRECT("1:"&amp;LEN(AO1834)+1)), 1) *1),0) -1)</f>
        <v>1</v>
      </c>
      <c r="AG1834" s="4">
        <f>LEN(AO1834)</f>
        <v>4</v>
      </c>
      <c r="AH1834" s="4">
        <f>LEN(AP1834)</f>
        <v>30</v>
      </c>
      <c r="AI1834" s="4">
        <f>AH1834-AG1834</f>
        <v>26</v>
      </c>
      <c r="AJ1834" s="4" t="str">
        <f>RIGHT(AP1834,4)</f>
        <v>1PCS</v>
      </c>
      <c r="AK1834" s="4" t="str">
        <f>RIGHT(AP1834,5)</f>
        <v>-1PCS</v>
      </c>
      <c r="AL1834" s="4" t="b">
        <f>AN1834=AN1835</f>
        <v>1</v>
      </c>
      <c r="AM1834" s="4" t="b">
        <f>LEFT(AP1834,2)=LEFT(AQ1834,2)</f>
        <v>0</v>
      </c>
      <c r="AN1834" s="5" t="str">
        <f>LEFT(AP1834,(AI1834-1))</f>
        <v>MINYAK HEMART REFIL 500ML</v>
      </c>
      <c r="AO1834" s="4" t="str">
        <f>IFERROR(RIGHT(AP1834,LEN(AP1834)-FIND("-",AP1834)),1)</f>
        <v>1PCS</v>
      </c>
      <c r="AP1834" t="s">
        <v>3046</v>
      </c>
      <c r="AQ1834" s="1" t="s">
        <v>3047</v>
      </c>
      <c r="AR1834">
        <v>13000</v>
      </c>
      <c r="AS1834">
        <v>13000</v>
      </c>
      <c r="AT1834">
        <v>12250</v>
      </c>
    </row>
    <row r="1835" spans="1:46" x14ac:dyDescent="0.25">
      <c r="A1835" s="4" t="str">
        <f>IF(IFERROR(SEARCH($A$1,AP1835),0)&gt;0,$A$1,"")</f>
        <v>PCS</v>
      </c>
      <c r="B1835" s="4" t="str">
        <f>IF(IFERROR(SEARCH($B$1,AP1835),0)&gt;0,$B$1,"")</f>
        <v/>
      </c>
      <c r="C1835" s="4" t="str">
        <f>IF(IFERROR(SEARCH($C$1,AP1835),0)&gt;0,$C$1,"")</f>
        <v/>
      </c>
      <c r="D1835" s="4" t="str">
        <f>IF(IFERROR(SEARCH($D$1,AP1835),0)&gt;0,$D$1,"")</f>
        <v/>
      </c>
      <c r="E1835" s="4" t="str">
        <f>IF(IFERROR(SEARCH($E$1,AP1835),0)&gt;0,$E$1,"")</f>
        <v/>
      </c>
      <c r="F1835" s="4" t="str">
        <f>IF(IFERROR(SEARCH($F$1,AP1835),0)&gt;0,$F$1,"")</f>
        <v/>
      </c>
      <c r="G1835" s="4" t="str">
        <f>IF(IFERROR(SEARCH($G$1,AP1835),0)&gt;0,$G$1,"")</f>
        <v/>
      </c>
      <c r="H1835" s="4" t="str">
        <f>IF(IFERROR(SEARCH($H$1,AP1835),0)&gt;0,$H$1,"")</f>
        <v/>
      </c>
      <c r="I1835" s="4" t="str">
        <f>IF(IFERROR(SEARCH($I$1,AP1835),0)&gt;0,$I$1,"")</f>
        <v/>
      </c>
      <c r="J1835" s="4" t="str">
        <f>IF(IFERROR(SEARCH($J$1,AP1835),0)&gt;0,$J$1,"")</f>
        <v/>
      </c>
      <c r="K1835" s="4" t="str">
        <f>IF(IFERROR(SEARCH($K$1,AP1835),0)&gt;0,$K$1,"")</f>
        <v/>
      </c>
      <c r="L1835" s="4" t="str">
        <f>IF(IFERROR(SEARCH($L$1,AP1835),0)&gt;0,$L$1,"")</f>
        <v/>
      </c>
      <c r="M1835" s="4" t="str">
        <f>IF(IFERROR(SEARCH($M$1,AP1835),0)&gt;0,$M$1,"")</f>
        <v/>
      </c>
      <c r="N1835" s="4" t="str">
        <f>IF(IFERROR(SEARCH($N$1,AP1835),0)&gt;0,$N$1,"")</f>
        <v/>
      </c>
      <c r="O1835" s="4" t="str">
        <f>IF(IFERROR(SEARCH($O$1,AP1835),0)&gt;0,$O$1,"")</f>
        <v/>
      </c>
      <c r="P1835" s="4" t="str">
        <f>IF(IFERROR(SEARCH($P$1,AP1835),0)&gt;0,$P$1,"")</f>
        <v>DUS</v>
      </c>
      <c r="Q1835" s="4" t="str">
        <f>IF(IFERROR(SEARCH($Q$1,AP1835),0)&gt;0,$Q$1,"")</f>
        <v/>
      </c>
      <c r="R1835" s="4" t="str">
        <f>IF(IFERROR(SEARCH($R$1,AP1835),0)&gt;0,$R$1,"")</f>
        <v/>
      </c>
      <c r="S1835" s="4" t="str">
        <f>IF(IFERROR(SEARCH($S$1,AP1835),0)&gt;0,$S$1,"")</f>
        <v/>
      </c>
      <c r="T1835" s="4" t="str">
        <f>IF(IFERROR(SEARCH($T$1,AP1835),0)&gt;0,$T$1,"")</f>
        <v/>
      </c>
      <c r="U1835" s="4" t="str">
        <f>IF(IFERROR(SEARCH($U$1,AP1835),0)&gt;0,$U$1,"")</f>
        <v/>
      </c>
      <c r="V1835" s="4" t="str">
        <f>IF(IFERROR(SEARCH($V$1,AP1835),0)&gt;0,$V$1,"")</f>
        <v/>
      </c>
      <c r="W1835" s="4" t="str">
        <f>IF(IFERROR(SEARCH($W$1,AP1835),0)&gt;0,$W$1,"")</f>
        <v/>
      </c>
      <c r="X1835" s="4" t="str">
        <f>IF(IFERROR(SEARCH($X$1,AP1835),0)&gt;0,$X$1,"")</f>
        <v/>
      </c>
      <c r="Y1835" s="4">
        <f>LEN(A1835)+LEN(B1835)+LEN(C1835)+LEN(D1835)+LEN(E1835)+LEN(F1835)+LEN(G1835)+LEN(H1835)+LEN(I1835)+LEN(J1835)+LEN(K1835)+LEN(L1835)+LEN(M1835)+LEN(N1835)+LEN(O1835)+LEN(P1835)+LEN(Q1835)+LEN(R1835)+LEN(S1835)+LEN(T1835)+LEN(U1835)+LEN(V1835)+LEN(W1835)+LEN(X1835)</f>
        <v>6</v>
      </c>
      <c r="Z1835" s="4" t="str">
        <f>IF(IFERROR(SEARCH($Z$1,AP1835),0)&gt;0,$Z$1,"")</f>
        <v>-</v>
      </c>
      <c r="AA1835" s="4" t="str">
        <f>IF(IFERROR(SEARCH($AA$1,AP1835),0)&gt;0,$AA$1,"")</f>
        <v>/</v>
      </c>
      <c r="AB1835" s="4" t="str">
        <f>IF(IFERROR(SEARCH($AB$1,AP1835),0)&gt;0,$AB$1,"")</f>
        <v/>
      </c>
      <c r="AC1835" s="4" t="str">
        <f>IF(IFERROR(SEARCH($AC$1,AP1835),0)&gt;0,$AC$1,"")</f>
        <v/>
      </c>
      <c r="AD1835" s="4" t="str">
        <f>IF(IFERROR(SEARCH($AD$1,AP1835),0)&gt;0,$AD$1,"")</f>
        <v/>
      </c>
      <c r="AE1835" s="4" t="str">
        <f>IF(IFERROR(SEARCH($AE$1,AP1835),0)&gt;0,$AE$1,"")</f>
        <v/>
      </c>
      <c r="AF1835" s="4" t="str" cm="1">
        <f t="array" aca="1" ref="AF1835" ca="1">LEFT(AO1835,MATCH(FALSE,ISNUMBER(MID(AO1835,ROW(INDIRECT("1:"&amp;LEN(AO1835)+1)), 1) *1),0) -1)</f>
        <v>24</v>
      </c>
      <c r="AG1835" s="4">
        <f>LEN(AO1835)</f>
        <v>9</v>
      </c>
      <c r="AH1835" s="4">
        <f>LEN(AP1835)</f>
        <v>35</v>
      </c>
      <c r="AI1835" s="4">
        <f>AH1835-AG1835</f>
        <v>26</v>
      </c>
      <c r="AJ1835" s="4" t="str">
        <f>RIGHT(AP1835,4)</f>
        <v>/DUS</v>
      </c>
      <c r="AK1835" s="4" t="str">
        <f>RIGHT(AP1835,5)</f>
        <v>S/DUS</v>
      </c>
      <c r="AL1835" s="4" t="b">
        <f>AN1835=AN1836</f>
        <v>0</v>
      </c>
      <c r="AM1835" s="4" t="b">
        <f>LEFT(AP1835,2)=LEFT(AQ1835,2)</f>
        <v>0</v>
      </c>
      <c r="AN1835" s="5" t="str">
        <f>LEFT(AP1835,(AI1835-1))</f>
        <v>MINYAK HEMART REFIL 500ML</v>
      </c>
      <c r="AO1835" s="4" t="str">
        <f>IFERROR(RIGHT(AP1835,LEN(AP1835)-FIND("-",AP1835)),1)</f>
        <v>24PCS/DUS</v>
      </c>
      <c r="AP1835" t="s">
        <v>3048</v>
      </c>
      <c r="AR1835">
        <v>193000</v>
      </c>
      <c r="AS1835">
        <v>193000</v>
      </c>
      <c r="AT1835">
        <v>191000</v>
      </c>
    </row>
    <row r="1836" spans="1:46" x14ac:dyDescent="0.25">
      <c r="A1836" s="4" t="str">
        <f>IF(IFERROR(SEARCH($A$1,AP1836),0)&gt;0,$A$1,"")</f>
        <v>PCS</v>
      </c>
      <c r="B1836" s="4" t="str">
        <f>IF(IFERROR(SEARCH($B$1,AP1836),0)&gt;0,$B$1,"")</f>
        <v/>
      </c>
      <c r="C1836" s="4" t="str">
        <f>IF(IFERROR(SEARCH($C$1,AP1836),0)&gt;0,$C$1,"")</f>
        <v/>
      </c>
      <c r="D1836" s="4" t="str">
        <f>IF(IFERROR(SEARCH($D$1,AP1836),0)&gt;0,$D$1,"")</f>
        <v/>
      </c>
      <c r="E1836" s="4" t="str">
        <f>IF(IFERROR(SEARCH($E$1,AP1836),0)&gt;0,$E$1,"")</f>
        <v/>
      </c>
      <c r="F1836" s="4" t="str">
        <f>IF(IFERROR(SEARCH($F$1,AP1836),0)&gt;0,$F$1,"")</f>
        <v/>
      </c>
      <c r="G1836" s="4" t="str">
        <f>IF(IFERROR(SEARCH($G$1,AP1836),0)&gt;0,$G$1,"")</f>
        <v/>
      </c>
      <c r="H1836" s="4" t="str">
        <f>IF(IFERROR(SEARCH($H$1,AP1836),0)&gt;0,$H$1,"")</f>
        <v/>
      </c>
      <c r="I1836" s="4" t="str">
        <f>IF(IFERROR(SEARCH($I$1,AP1836),0)&gt;0,$I$1,"")</f>
        <v/>
      </c>
      <c r="J1836" s="4" t="str">
        <f>IF(IFERROR(SEARCH($J$1,AP1836),0)&gt;0,$J$1,"")</f>
        <v/>
      </c>
      <c r="K1836" s="4" t="str">
        <f>IF(IFERROR(SEARCH($K$1,AP1836),0)&gt;0,$K$1,"")</f>
        <v/>
      </c>
      <c r="L1836" s="4" t="str">
        <f>IF(IFERROR(SEARCH($L$1,AP1836),0)&gt;0,$L$1,"")</f>
        <v/>
      </c>
      <c r="M1836" s="4" t="str">
        <f>IF(IFERROR(SEARCH($M$1,AP1836),0)&gt;0,$M$1,"")</f>
        <v/>
      </c>
      <c r="N1836" s="4" t="str">
        <f>IF(IFERROR(SEARCH($N$1,AP1836),0)&gt;0,$N$1,"")</f>
        <v/>
      </c>
      <c r="O1836" s="4" t="str">
        <f>IF(IFERROR(SEARCH($O$1,AP1836),0)&gt;0,$O$1,"")</f>
        <v/>
      </c>
      <c r="P1836" s="4" t="str">
        <f>IF(IFERROR(SEARCH($P$1,AP1836),0)&gt;0,$P$1,"")</f>
        <v>DUS</v>
      </c>
      <c r="Q1836" s="4" t="str">
        <f>IF(IFERROR(SEARCH($Q$1,AP1836),0)&gt;0,$Q$1,"")</f>
        <v/>
      </c>
      <c r="R1836" s="4" t="str">
        <f>IF(IFERROR(SEARCH($R$1,AP1836),0)&gt;0,$R$1,"")</f>
        <v/>
      </c>
      <c r="S1836" s="4" t="str">
        <f>IF(IFERROR(SEARCH($S$1,AP1836),0)&gt;0,$S$1,"")</f>
        <v/>
      </c>
      <c r="T1836" s="4" t="str">
        <f>IF(IFERROR(SEARCH($T$1,AP1836),0)&gt;0,$T$1,"")</f>
        <v/>
      </c>
      <c r="U1836" s="4" t="str">
        <f>IF(IFERROR(SEARCH($U$1,AP1836),0)&gt;0,$U$1,"")</f>
        <v/>
      </c>
      <c r="V1836" s="4" t="str">
        <f>IF(IFERROR(SEARCH($V$1,AP1836),0)&gt;0,$V$1,"")</f>
        <v/>
      </c>
      <c r="W1836" s="4" t="str">
        <f>IF(IFERROR(SEARCH($W$1,AP1836),0)&gt;0,$W$1,"")</f>
        <v/>
      </c>
      <c r="X1836" s="4" t="str">
        <f>IF(IFERROR(SEARCH($X$1,AP1836),0)&gt;0,$X$1,"")</f>
        <v/>
      </c>
      <c r="Y1836" s="4">
        <f>LEN(A1836)+LEN(B1836)+LEN(C1836)+LEN(D1836)+LEN(E1836)+LEN(F1836)+LEN(G1836)+LEN(H1836)+LEN(I1836)+LEN(J1836)+LEN(K1836)+LEN(L1836)+LEN(M1836)+LEN(N1836)+LEN(O1836)+LEN(P1836)+LEN(Q1836)+LEN(R1836)+LEN(S1836)+LEN(T1836)+LEN(U1836)+LEN(V1836)+LEN(W1836)+LEN(X1836)</f>
        <v>6</v>
      </c>
      <c r="Z1836" s="4" t="str">
        <f>IF(IFERROR(SEARCH($Z$1,AP1836),0)&gt;0,$Z$1,"")</f>
        <v>-</v>
      </c>
      <c r="AA1836" s="4" t="str">
        <f>IF(IFERROR(SEARCH($AA$1,AP1836),0)&gt;0,$AA$1,"")</f>
        <v>/</v>
      </c>
      <c r="AB1836" s="4" t="str">
        <f>IF(IFERROR(SEARCH($AB$1,AP1836),0)&gt;0,$AB$1,"")</f>
        <v/>
      </c>
      <c r="AC1836" s="4" t="str">
        <f>IF(IFERROR(SEARCH($AC$1,AP1836),0)&gt;0,$AC$1,"")</f>
        <v/>
      </c>
      <c r="AD1836" s="4" t="str">
        <f>IF(IFERROR(SEARCH($AD$1,AP1836),0)&gt;0,$AD$1,"")</f>
        <v/>
      </c>
      <c r="AE1836" s="4" t="str">
        <f>IF(IFERROR(SEARCH($AE$1,AP1836),0)&gt;0,$AE$1,"")</f>
        <v/>
      </c>
      <c r="AF1836" s="4" t="str" cm="1">
        <f t="array" aca="1" ref="AF1836" ca="1">LEFT(AO1836,MATCH(FALSE,ISNUMBER(MID(AO1836,ROW(INDIRECT("1:"&amp;LEN(AO1836)+1)), 1) *1),0) -1)</f>
        <v>12</v>
      </c>
      <c r="AG1836" s="4">
        <f>LEN(AO1836)</f>
        <v>9</v>
      </c>
      <c r="AH1836" s="4">
        <f>LEN(AP1836)</f>
        <v>22</v>
      </c>
      <c r="AI1836" s="4">
        <f>AH1836-AG1836</f>
        <v>13</v>
      </c>
      <c r="AJ1836" s="4" t="str">
        <f>RIGHT(AP1836,4)</f>
        <v>/DUS</v>
      </c>
      <c r="AK1836" s="4" t="str">
        <f>RIGHT(AP1836,5)</f>
        <v>S/DUS</v>
      </c>
      <c r="AL1836" s="4" t="b">
        <f>AN1836=AN1837</f>
        <v>1</v>
      </c>
      <c r="AM1836" s="4" t="b">
        <f>LEFT(AP1836,2)=LEFT(AQ1836,2)</f>
        <v>0</v>
      </c>
      <c r="AN1836" s="5" t="str">
        <f>LEFT(AP1836,(AI1836-1))</f>
        <v>MINYAK KN 1L</v>
      </c>
      <c r="AO1836" s="4" t="str">
        <f>IFERROR(RIGHT(AP1836,LEN(AP1836)-FIND("-",AP1836)),1)</f>
        <v>12PCS/DUS</v>
      </c>
      <c r="AP1836" t="s">
        <v>3049</v>
      </c>
      <c r="AR1836">
        <v>192000</v>
      </c>
      <c r="AS1836">
        <v>192000</v>
      </c>
      <c r="AT1836">
        <v>189000</v>
      </c>
    </row>
    <row r="1837" spans="1:46" x14ac:dyDescent="0.25">
      <c r="A1837" s="4" t="str">
        <f>IF(IFERROR(SEARCH($A$1,AP1837),0)&gt;0,$A$1,"")</f>
        <v>PCS</v>
      </c>
      <c r="B1837" s="4" t="str">
        <f>IF(IFERROR(SEARCH($B$1,AP1837),0)&gt;0,$B$1,"")</f>
        <v/>
      </c>
      <c r="C1837" s="4" t="str">
        <f>IF(IFERROR(SEARCH($C$1,AP1837),0)&gt;0,$C$1,"")</f>
        <v/>
      </c>
      <c r="D1837" s="4" t="str">
        <f>IF(IFERROR(SEARCH($D$1,AP1837),0)&gt;0,$D$1,"")</f>
        <v/>
      </c>
      <c r="E1837" s="4" t="str">
        <f>IF(IFERROR(SEARCH($E$1,AP1837),0)&gt;0,$E$1,"")</f>
        <v/>
      </c>
      <c r="F1837" s="4" t="str">
        <f>IF(IFERROR(SEARCH($F$1,AP1837),0)&gt;0,$F$1,"")</f>
        <v/>
      </c>
      <c r="G1837" s="4" t="str">
        <f>IF(IFERROR(SEARCH($G$1,AP1837),0)&gt;0,$G$1,"")</f>
        <v/>
      </c>
      <c r="H1837" s="4" t="str">
        <f>IF(IFERROR(SEARCH($H$1,AP1837),0)&gt;0,$H$1,"")</f>
        <v/>
      </c>
      <c r="I1837" s="4" t="str">
        <f>IF(IFERROR(SEARCH($I$1,AP1837),0)&gt;0,$I$1,"")</f>
        <v/>
      </c>
      <c r="J1837" s="4" t="str">
        <f>IF(IFERROR(SEARCH($J$1,AP1837),0)&gt;0,$J$1,"")</f>
        <v/>
      </c>
      <c r="K1837" s="4" t="str">
        <f>IF(IFERROR(SEARCH($K$1,AP1837),0)&gt;0,$K$1,"")</f>
        <v/>
      </c>
      <c r="L1837" s="4" t="str">
        <f>IF(IFERROR(SEARCH($L$1,AP1837),0)&gt;0,$L$1,"")</f>
        <v/>
      </c>
      <c r="M1837" s="4" t="str">
        <f>IF(IFERROR(SEARCH($M$1,AP1837),0)&gt;0,$M$1,"")</f>
        <v/>
      </c>
      <c r="N1837" s="4" t="str">
        <f>IF(IFERROR(SEARCH($N$1,AP1837),0)&gt;0,$N$1,"")</f>
        <v/>
      </c>
      <c r="O1837" s="4" t="str">
        <f>IF(IFERROR(SEARCH($O$1,AP1837),0)&gt;0,$O$1,"")</f>
        <v/>
      </c>
      <c r="P1837" s="4" t="str">
        <f>IF(IFERROR(SEARCH($P$1,AP1837),0)&gt;0,$P$1,"")</f>
        <v/>
      </c>
      <c r="Q1837" s="4" t="str">
        <f>IF(IFERROR(SEARCH($Q$1,AP1837),0)&gt;0,$Q$1,"")</f>
        <v/>
      </c>
      <c r="R1837" s="4" t="str">
        <f>IF(IFERROR(SEARCH($R$1,AP1837),0)&gt;0,$R$1,"")</f>
        <v/>
      </c>
      <c r="S1837" s="4" t="str">
        <f>IF(IFERROR(SEARCH($S$1,AP1837),0)&gt;0,$S$1,"")</f>
        <v/>
      </c>
      <c r="T1837" s="4" t="str">
        <f>IF(IFERROR(SEARCH($T$1,AP1837),0)&gt;0,$T$1,"")</f>
        <v/>
      </c>
      <c r="U1837" s="4" t="str">
        <f>IF(IFERROR(SEARCH($U$1,AP1837),0)&gt;0,$U$1,"")</f>
        <v/>
      </c>
      <c r="V1837" s="4" t="str">
        <f>IF(IFERROR(SEARCH($V$1,AP1837),0)&gt;0,$V$1,"")</f>
        <v/>
      </c>
      <c r="W1837" s="4" t="str">
        <f>IF(IFERROR(SEARCH($W$1,AP1837),0)&gt;0,$W$1,"")</f>
        <v/>
      </c>
      <c r="X1837" s="4" t="str">
        <f>IF(IFERROR(SEARCH($X$1,AP1837),0)&gt;0,$X$1,"")</f>
        <v/>
      </c>
      <c r="Y1837" s="4">
        <f>LEN(A1837)+LEN(B1837)+LEN(C1837)+LEN(D1837)+LEN(E1837)+LEN(F1837)+LEN(G1837)+LEN(H1837)+LEN(I1837)+LEN(J1837)+LEN(K1837)+LEN(L1837)+LEN(M1837)+LEN(N1837)+LEN(O1837)+LEN(P1837)+LEN(Q1837)+LEN(R1837)+LEN(S1837)+LEN(T1837)+LEN(U1837)+LEN(V1837)+LEN(W1837)+LEN(X1837)</f>
        <v>3</v>
      </c>
      <c r="Z1837" s="4" t="str">
        <f>IF(IFERROR(SEARCH($Z$1,AP1837),0)&gt;0,$Z$1,"")</f>
        <v>-</v>
      </c>
      <c r="AA1837" s="4" t="str">
        <f>IF(IFERROR(SEARCH($AA$1,AP1837),0)&gt;0,$AA$1,"")</f>
        <v/>
      </c>
      <c r="AB1837" s="4" t="str">
        <f>IF(IFERROR(SEARCH($AB$1,AP1837),0)&gt;0,$AB$1,"")</f>
        <v/>
      </c>
      <c r="AC1837" s="4" t="str">
        <f>IF(IFERROR(SEARCH($AC$1,AP1837),0)&gt;0,$AC$1,"")</f>
        <v/>
      </c>
      <c r="AD1837" s="4" t="str">
        <f>IF(IFERROR(SEARCH($AD$1,AP1837),0)&gt;0,$AD$1,"")</f>
        <v/>
      </c>
      <c r="AE1837" s="4" t="str">
        <f>IF(IFERROR(SEARCH($AE$1,AP1837),0)&gt;0,$AE$1,"")</f>
        <v/>
      </c>
      <c r="AF1837" s="4" t="str" cm="1">
        <f t="array" aca="1" ref="AF1837" ca="1">LEFT(AO1837,MATCH(FALSE,ISNUMBER(MID(AO1837,ROW(INDIRECT("1:"&amp;LEN(AO1837)+1)), 1) *1),0) -1)</f>
        <v>1</v>
      </c>
      <c r="AG1837" s="4">
        <f>LEN(AO1837)</f>
        <v>4</v>
      </c>
      <c r="AH1837" s="4">
        <f>LEN(AP1837)</f>
        <v>17</v>
      </c>
      <c r="AI1837" s="4">
        <f>AH1837-AG1837</f>
        <v>13</v>
      </c>
      <c r="AJ1837" s="4" t="str">
        <f>RIGHT(AP1837,4)</f>
        <v>1PCS</v>
      </c>
      <c r="AK1837" s="4" t="str">
        <f>RIGHT(AP1837,5)</f>
        <v>-1PCS</v>
      </c>
      <c r="AL1837" s="4" t="b">
        <f>AN1837=AN1838</f>
        <v>0</v>
      </c>
      <c r="AM1837" s="4" t="b">
        <f>LEFT(AP1837,2)=LEFT(AQ1837,2)</f>
        <v>0</v>
      </c>
      <c r="AN1837" s="5" t="str">
        <f>LEFT(AP1837,(AI1837-1))</f>
        <v>MINYAK KN 1L</v>
      </c>
      <c r="AO1837" s="4" t="str">
        <f>IFERROR(RIGHT(AP1837,LEN(AP1837)-FIND("-",AP1837)),1)</f>
        <v>1PCS</v>
      </c>
      <c r="AP1837" t="s">
        <v>3050</v>
      </c>
      <c r="AR1837">
        <v>16500</v>
      </c>
      <c r="AS1837">
        <v>16500</v>
      </c>
      <c r="AT1837">
        <v>15750</v>
      </c>
    </row>
    <row r="1838" spans="1:46" x14ac:dyDescent="0.25">
      <c r="A1838" s="4" t="str">
        <f>IF(IFERROR(SEARCH($A$1,AP1838),0)&gt;0,$A$1,"")</f>
        <v>PCS</v>
      </c>
      <c r="B1838" s="4" t="str">
        <f>IF(IFERROR(SEARCH($B$1,AP1838),0)&gt;0,$B$1,"")</f>
        <v/>
      </c>
      <c r="C1838" s="4" t="str">
        <f>IF(IFERROR(SEARCH($C$1,AP1838),0)&gt;0,$C$1,"")</f>
        <v/>
      </c>
      <c r="D1838" s="4" t="str">
        <f>IF(IFERROR(SEARCH($D$1,AP1838),0)&gt;0,$D$1,"")</f>
        <v/>
      </c>
      <c r="E1838" s="4" t="str">
        <f>IF(IFERROR(SEARCH($E$1,AP1838),0)&gt;0,$E$1,"")</f>
        <v/>
      </c>
      <c r="F1838" s="4" t="str">
        <f>IF(IFERROR(SEARCH($F$1,AP1838),0)&gt;0,$F$1,"")</f>
        <v/>
      </c>
      <c r="G1838" s="4" t="str">
        <f>IF(IFERROR(SEARCH($G$1,AP1838),0)&gt;0,$G$1,"")</f>
        <v/>
      </c>
      <c r="H1838" s="4" t="str">
        <f>IF(IFERROR(SEARCH($H$1,AP1838),0)&gt;0,$H$1,"")</f>
        <v/>
      </c>
      <c r="I1838" s="4" t="str">
        <f>IF(IFERROR(SEARCH($I$1,AP1838),0)&gt;0,$I$1,"")</f>
        <v/>
      </c>
      <c r="J1838" s="4" t="str">
        <f>IF(IFERROR(SEARCH($J$1,AP1838),0)&gt;0,$J$1,"")</f>
        <v/>
      </c>
      <c r="K1838" s="4" t="str">
        <f>IF(IFERROR(SEARCH($K$1,AP1838),0)&gt;0,$K$1,"")</f>
        <v/>
      </c>
      <c r="L1838" s="4" t="str">
        <f>IF(IFERROR(SEARCH($L$1,AP1838),0)&gt;0,$L$1,"")</f>
        <v/>
      </c>
      <c r="M1838" s="4" t="str">
        <f>IF(IFERROR(SEARCH($M$1,AP1838),0)&gt;0,$M$1,"")</f>
        <v/>
      </c>
      <c r="N1838" s="4" t="str">
        <f>IF(IFERROR(SEARCH($N$1,AP1838),0)&gt;0,$N$1,"")</f>
        <v/>
      </c>
      <c r="O1838" s="4" t="str">
        <f>IF(IFERROR(SEARCH($O$1,AP1838),0)&gt;0,$O$1,"")</f>
        <v/>
      </c>
      <c r="P1838" s="4" t="str">
        <f>IF(IFERROR(SEARCH($P$1,AP1838),0)&gt;0,$P$1,"")</f>
        <v/>
      </c>
      <c r="Q1838" s="4" t="str">
        <f>IF(IFERROR(SEARCH($Q$1,AP1838),0)&gt;0,$Q$1,"")</f>
        <v/>
      </c>
      <c r="R1838" s="4" t="str">
        <f>IF(IFERROR(SEARCH($R$1,AP1838),0)&gt;0,$R$1,"")</f>
        <v/>
      </c>
      <c r="S1838" s="4" t="str">
        <f>IF(IFERROR(SEARCH($S$1,AP1838),0)&gt;0,$S$1,"")</f>
        <v/>
      </c>
      <c r="T1838" s="4" t="str">
        <f>IF(IFERROR(SEARCH($T$1,AP1838),0)&gt;0,$T$1,"")</f>
        <v/>
      </c>
      <c r="U1838" s="4" t="str">
        <f>IF(IFERROR(SEARCH($U$1,AP1838),0)&gt;0,$U$1,"")</f>
        <v/>
      </c>
      <c r="V1838" s="4" t="str">
        <f>IF(IFERROR(SEARCH($V$1,AP1838),0)&gt;0,$V$1,"")</f>
        <v/>
      </c>
      <c r="W1838" s="4" t="str">
        <f>IF(IFERROR(SEARCH($W$1,AP1838),0)&gt;0,$W$1,"")</f>
        <v/>
      </c>
      <c r="X1838" s="4" t="str">
        <f>IF(IFERROR(SEARCH($X$1,AP1838),0)&gt;0,$X$1,"")</f>
        <v/>
      </c>
      <c r="Y1838" s="4">
        <f>LEN(A1838)+LEN(B1838)+LEN(C1838)+LEN(D1838)+LEN(E1838)+LEN(F1838)+LEN(G1838)+LEN(H1838)+LEN(I1838)+LEN(J1838)+LEN(K1838)+LEN(L1838)+LEN(M1838)+LEN(N1838)+LEN(O1838)+LEN(P1838)+LEN(Q1838)+LEN(R1838)+LEN(S1838)+LEN(T1838)+LEN(U1838)+LEN(V1838)+LEN(W1838)+LEN(X1838)</f>
        <v>3</v>
      </c>
      <c r="Z1838" s="4" t="str">
        <f>IF(IFERROR(SEARCH($Z$1,AP1838),0)&gt;0,$Z$1,"")</f>
        <v>-</v>
      </c>
      <c r="AA1838" s="4" t="str">
        <f>IF(IFERROR(SEARCH($AA$1,AP1838),0)&gt;0,$AA$1,"")</f>
        <v/>
      </c>
      <c r="AB1838" s="4" t="str">
        <f>IF(IFERROR(SEARCH($AB$1,AP1838),0)&gt;0,$AB$1,"")</f>
        <v/>
      </c>
      <c r="AC1838" s="4" t="str">
        <f>IF(IFERROR(SEARCH($AC$1,AP1838),0)&gt;0,$AC$1,"")</f>
        <v/>
      </c>
      <c r="AD1838" s="4" t="str">
        <f>IF(IFERROR(SEARCH($AD$1,AP1838),0)&gt;0,$AD$1,"")</f>
        <v/>
      </c>
      <c r="AE1838" s="4" t="str">
        <f>IF(IFERROR(SEARCH($AE$1,AP1838),0)&gt;0,$AE$1,"")</f>
        <v/>
      </c>
      <c r="AF1838" s="4" t="str" cm="1">
        <f t="array" aca="1" ref="AF1838" ca="1">LEFT(AO1838,MATCH(FALSE,ISNUMBER(MID(AO1838,ROW(INDIRECT("1:"&amp;LEN(AO1838)+1)), 1) *1),0) -1)</f>
        <v>1</v>
      </c>
      <c r="AG1838" s="4">
        <f>LEN(AO1838)</f>
        <v>4</v>
      </c>
      <c r="AH1838" s="4">
        <f>LEN(AP1838)</f>
        <v>17</v>
      </c>
      <c r="AI1838" s="4">
        <f>AH1838-AG1838</f>
        <v>13</v>
      </c>
      <c r="AJ1838" s="4" t="str">
        <f>RIGHT(AP1838,4)</f>
        <v>1PCS</v>
      </c>
      <c r="AK1838" s="4" t="str">
        <f>RIGHT(AP1838,5)</f>
        <v>-1PCS</v>
      </c>
      <c r="AL1838" s="4" t="b">
        <f>AN1838=AN1839</f>
        <v>1</v>
      </c>
      <c r="AM1838" s="4" t="b">
        <f>LEFT(AP1838,2)=LEFT(AQ1838,2)</f>
        <v>0</v>
      </c>
      <c r="AN1838" s="5" t="str">
        <f>LEFT(AP1838,(AI1838-1))</f>
        <v>MINYAK KN 2L</v>
      </c>
      <c r="AO1838" s="4" t="str">
        <f>IFERROR(RIGHT(AP1838,LEN(AP1838)-FIND("-",AP1838)),1)</f>
        <v>1PCS</v>
      </c>
      <c r="AP1838" t="s">
        <v>3051</v>
      </c>
      <c r="AQ1838" s="1" t="s">
        <v>3052</v>
      </c>
      <c r="AR1838">
        <v>37000</v>
      </c>
      <c r="AS1838">
        <v>37500</v>
      </c>
      <c r="AT1838">
        <v>36084</v>
      </c>
    </row>
    <row r="1839" spans="1:46" x14ac:dyDescent="0.25">
      <c r="A1839" s="4" t="str">
        <f>IF(IFERROR(SEARCH($A$1,AP1839),0)&gt;0,$A$1,"")</f>
        <v>PCS</v>
      </c>
      <c r="B1839" s="4" t="str">
        <f>IF(IFERROR(SEARCH($B$1,AP1839),0)&gt;0,$B$1,"")</f>
        <v/>
      </c>
      <c r="C1839" s="4" t="str">
        <f>IF(IFERROR(SEARCH($C$1,AP1839),0)&gt;0,$C$1,"")</f>
        <v/>
      </c>
      <c r="D1839" s="4" t="str">
        <f>IF(IFERROR(SEARCH($D$1,AP1839),0)&gt;0,$D$1,"")</f>
        <v/>
      </c>
      <c r="E1839" s="4" t="str">
        <f>IF(IFERROR(SEARCH($E$1,AP1839),0)&gt;0,$E$1,"")</f>
        <v/>
      </c>
      <c r="F1839" s="4" t="str">
        <f>IF(IFERROR(SEARCH($F$1,AP1839),0)&gt;0,$F$1,"")</f>
        <v/>
      </c>
      <c r="G1839" s="4" t="str">
        <f>IF(IFERROR(SEARCH($G$1,AP1839),0)&gt;0,$G$1,"")</f>
        <v/>
      </c>
      <c r="H1839" s="4" t="str">
        <f>IF(IFERROR(SEARCH($H$1,AP1839),0)&gt;0,$H$1,"")</f>
        <v/>
      </c>
      <c r="I1839" s="4" t="str">
        <f>IF(IFERROR(SEARCH($I$1,AP1839),0)&gt;0,$I$1,"")</f>
        <v/>
      </c>
      <c r="J1839" s="4" t="str">
        <f>IF(IFERROR(SEARCH($J$1,AP1839),0)&gt;0,$J$1,"")</f>
        <v/>
      </c>
      <c r="K1839" s="4" t="str">
        <f>IF(IFERROR(SEARCH($K$1,AP1839),0)&gt;0,$K$1,"")</f>
        <v/>
      </c>
      <c r="L1839" s="4" t="str">
        <f>IF(IFERROR(SEARCH($L$1,AP1839),0)&gt;0,$L$1,"")</f>
        <v/>
      </c>
      <c r="M1839" s="4" t="str">
        <f>IF(IFERROR(SEARCH($M$1,AP1839),0)&gt;0,$M$1,"")</f>
        <v/>
      </c>
      <c r="N1839" s="4" t="str">
        <f>IF(IFERROR(SEARCH($N$1,AP1839),0)&gt;0,$N$1,"")</f>
        <v/>
      </c>
      <c r="O1839" s="4" t="str">
        <f>IF(IFERROR(SEARCH($O$1,AP1839),0)&gt;0,$O$1,"")</f>
        <v/>
      </c>
      <c r="P1839" s="4" t="str">
        <f>IF(IFERROR(SEARCH($P$1,AP1839),0)&gt;0,$P$1,"")</f>
        <v>DUS</v>
      </c>
      <c r="Q1839" s="4" t="str">
        <f>IF(IFERROR(SEARCH($Q$1,AP1839),0)&gt;0,$Q$1,"")</f>
        <v/>
      </c>
      <c r="R1839" s="4" t="str">
        <f>IF(IFERROR(SEARCH($R$1,AP1839),0)&gt;0,$R$1,"")</f>
        <v/>
      </c>
      <c r="S1839" s="4" t="str">
        <f>IF(IFERROR(SEARCH($S$1,AP1839),0)&gt;0,$S$1,"")</f>
        <v/>
      </c>
      <c r="T1839" s="4" t="str">
        <f>IF(IFERROR(SEARCH($T$1,AP1839),0)&gt;0,$T$1,"")</f>
        <v/>
      </c>
      <c r="U1839" s="4" t="str">
        <f>IF(IFERROR(SEARCH($U$1,AP1839),0)&gt;0,$U$1,"")</f>
        <v/>
      </c>
      <c r="V1839" s="4" t="str">
        <f>IF(IFERROR(SEARCH($V$1,AP1839),0)&gt;0,$V$1,"")</f>
        <v/>
      </c>
      <c r="W1839" s="4" t="str">
        <f>IF(IFERROR(SEARCH($W$1,AP1839),0)&gt;0,$W$1,"")</f>
        <v/>
      </c>
      <c r="X1839" s="4" t="str">
        <f>IF(IFERROR(SEARCH($X$1,AP1839),0)&gt;0,$X$1,"")</f>
        <v/>
      </c>
      <c r="Y1839" s="4">
        <f>LEN(A1839)+LEN(B1839)+LEN(C1839)+LEN(D1839)+LEN(E1839)+LEN(F1839)+LEN(G1839)+LEN(H1839)+LEN(I1839)+LEN(J1839)+LEN(K1839)+LEN(L1839)+LEN(M1839)+LEN(N1839)+LEN(O1839)+LEN(P1839)+LEN(Q1839)+LEN(R1839)+LEN(S1839)+LEN(T1839)+LEN(U1839)+LEN(V1839)+LEN(W1839)+LEN(X1839)</f>
        <v>6</v>
      </c>
      <c r="Z1839" s="4" t="str">
        <f>IF(IFERROR(SEARCH($Z$1,AP1839),0)&gt;0,$Z$1,"")</f>
        <v>-</v>
      </c>
      <c r="AA1839" s="4" t="str">
        <f>IF(IFERROR(SEARCH($AA$1,AP1839),0)&gt;0,$AA$1,"")</f>
        <v>/</v>
      </c>
      <c r="AB1839" s="4" t="str">
        <f>IF(IFERROR(SEARCH($AB$1,AP1839),0)&gt;0,$AB$1,"")</f>
        <v/>
      </c>
      <c r="AC1839" s="4" t="str">
        <f>IF(IFERROR(SEARCH($AC$1,AP1839),0)&gt;0,$AC$1,"")</f>
        <v/>
      </c>
      <c r="AD1839" s="4" t="str">
        <f>IF(IFERROR(SEARCH($AD$1,AP1839),0)&gt;0,$AD$1,"")</f>
        <v/>
      </c>
      <c r="AE1839" s="4" t="str">
        <f>IF(IFERROR(SEARCH($AE$1,AP1839),0)&gt;0,$AE$1,"")</f>
        <v/>
      </c>
      <c r="AF1839" s="4" t="str" cm="1">
        <f t="array" aca="1" ref="AF1839" ca="1">LEFT(AO1839,MATCH(FALSE,ISNUMBER(MID(AO1839,ROW(INDIRECT("1:"&amp;LEN(AO1839)+1)), 1) *1),0) -1)</f>
        <v>6</v>
      </c>
      <c r="AG1839" s="4">
        <f>LEN(AO1839)</f>
        <v>8</v>
      </c>
      <c r="AH1839" s="4">
        <f>LEN(AP1839)</f>
        <v>21</v>
      </c>
      <c r="AI1839" s="4">
        <f>AH1839-AG1839</f>
        <v>13</v>
      </c>
      <c r="AJ1839" s="4" t="str">
        <f>RIGHT(AP1839,4)</f>
        <v>/DUS</v>
      </c>
      <c r="AK1839" s="4" t="str">
        <f>RIGHT(AP1839,5)</f>
        <v>S/DUS</v>
      </c>
      <c r="AL1839" s="4" t="b">
        <f>AN1839=AN1840</f>
        <v>0</v>
      </c>
      <c r="AM1839" s="4" t="b">
        <f>LEFT(AP1839,2)=LEFT(AQ1839,2)</f>
        <v>0</v>
      </c>
      <c r="AN1839" s="5" t="str">
        <f>LEFT(AP1839,(AI1839-1))</f>
        <v>MINYAK KN 2L</v>
      </c>
      <c r="AO1839" s="4" t="str">
        <f>IFERROR(RIGHT(AP1839,LEN(AP1839)-FIND("-",AP1839)),1)</f>
        <v>6PCS/DUS</v>
      </c>
      <c r="AP1839" t="s">
        <v>3053</v>
      </c>
      <c r="AR1839">
        <v>221500</v>
      </c>
      <c r="AS1839">
        <v>221500</v>
      </c>
      <c r="AT1839">
        <v>216500</v>
      </c>
    </row>
    <row r="1840" spans="1:46" x14ac:dyDescent="0.25">
      <c r="A1840" s="4" t="str">
        <f>IF(IFERROR(SEARCH($A$1,AP1840),0)&gt;0,$A$1,"")</f>
        <v/>
      </c>
      <c r="B1840" s="4" t="str">
        <f>IF(IFERROR(SEARCH($B$1,AP1840),0)&gt;0,$B$1,"")</f>
        <v>BKS</v>
      </c>
      <c r="C1840" s="4" t="str">
        <f>IF(IFERROR(SEARCH($C$1,AP1840),0)&gt;0,$C$1,"")</f>
        <v/>
      </c>
      <c r="D1840" s="4" t="str">
        <f>IF(IFERROR(SEARCH($D$1,AP1840),0)&gt;0,$D$1,"")</f>
        <v/>
      </c>
      <c r="E1840" s="4" t="str">
        <f>IF(IFERROR(SEARCH($E$1,AP1840),0)&gt;0,$E$1,"")</f>
        <v/>
      </c>
      <c r="F1840" s="4" t="str">
        <f>IF(IFERROR(SEARCH($F$1,AP1840),0)&gt;0,$F$1,"")</f>
        <v/>
      </c>
      <c r="G1840" s="4" t="str">
        <f>IF(IFERROR(SEARCH($G$1,AP1840),0)&gt;0,$G$1,"")</f>
        <v/>
      </c>
      <c r="H1840" s="4" t="str">
        <f>IF(IFERROR(SEARCH($H$1,AP1840),0)&gt;0,$H$1,"")</f>
        <v/>
      </c>
      <c r="I1840" s="4" t="str">
        <f>IF(IFERROR(SEARCH($I$1,AP1840),0)&gt;0,$I$1,"")</f>
        <v/>
      </c>
      <c r="J1840" s="4" t="str">
        <f>IF(IFERROR(SEARCH($J$1,AP1840),0)&gt;0,$J$1,"")</f>
        <v/>
      </c>
      <c r="K1840" s="4" t="str">
        <f>IF(IFERROR(SEARCH($K$1,AP1840),0)&gt;0,$K$1,"")</f>
        <v/>
      </c>
      <c r="L1840" s="4" t="str">
        <f>IF(IFERROR(SEARCH($L$1,AP1840),0)&gt;0,$L$1,"")</f>
        <v/>
      </c>
      <c r="M1840" s="4" t="str">
        <f>IF(IFERROR(SEARCH($M$1,AP1840),0)&gt;0,$M$1,"")</f>
        <v/>
      </c>
      <c r="N1840" s="4" t="str">
        <f>IF(IFERROR(SEARCH($N$1,AP1840),0)&gt;0,$N$1,"")</f>
        <v/>
      </c>
      <c r="O1840" s="4" t="str">
        <f>IF(IFERROR(SEARCH($O$1,AP1840),0)&gt;0,$O$1,"")</f>
        <v/>
      </c>
      <c r="P1840" s="4" t="str">
        <f>IF(IFERROR(SEARCH($P$1,AP1840),0)&gt;0,$P$1,"")</f>
        <v>DUS</v>
      </c>
      <c r="Q1840" s="4" t="str">
        <f>IF(IFERROR(SEARCH($Q$1,AP1840),0)&gt;0,$Q$1,"")</f>
        <v/>
      </c>
      <c r="R1840" s="4" t="str">
        <f>IF(IFERROR(SEARCH($R$1,AP1840),0)&gt;0,$R$1,"")</f>
        <v/>
      </c>
      <c r="S1840" s="4" t="str">
        <f>IF(IFERROR(SEARCH($S$1,AP1840),0)&gt;0,$S$1,"")</f>
        <v/>
      </c>
      <c r="T1840" s="4" t="str">
        <f>IF(IFERROR(SEARCH($T$1,AP1840),0)&gt;0,$T$1,"")</f>
        <v/>
      </c>
      <c r="U1840" s="4" t="str">
        <f>IF(IFERROR(SEARCH($U$1,AP1840),0)&gt;0,$U$1,"")</f>
        <v/>
      </c>
      <c r="V1840" s="4" t="str">
        <f>IF(IFERROR(SEARCH($V$1,AP1840),0)&gt;0,$V$1,"")</f>
        <v/>
      </c>
      <c r="W1840" s="4" t="str">
        <f>IF(IFERROR(SEARCH($W$1,AP1840),0)&gt;0,$W$1,"")</f>
        <v/>
      </c>
      <c r="X1840" s="4" t="str">
        <f>IF(IFERROR(SEARCH($X$1,AP1840),0)&gt;0,$X$1,"")</f>
        <v/>
      </c>
      <c r="Y1840" s="4">
        <f>LEN(A1840)+LEN(B1840)+LEN(C1840)+LEN(D1840)+LEN(E1840)+LEN(F1840)+LEN(G1840)+LEN(H1840)+LEN(I1840)+LEN(J1840)+LEN(K1840)+LEN(L1840)+LEN(M1840)+LEN(N1840)+LEN(O1840)+LEN(P1840)+LEN(Q1840)+LEN(R1840)+LEN(S1840)+LEN(T1840)+LEN(U1840)+LEN(V1840)+LEN(W1840)+LEN(X1840)</f>
        <v>6</v>
      </c>
      <c r="Z1840" s="4" t="str">
        <f>IF(IFERROR(SEARCH($Z$1,AP1840),0)&gt;0,$Z$1,"")</f>
        <v>-</v>
      </c>
      <c r="AA1840" s="4" t="str">
        <f>IF(IFERROR(SEARCH($AA$1,AP1840),0)&gt;0,$AA$1,"")</f>
        <v>/</v>
      </c>
      <c r="AB1840" s="4" t="str">
        <f>IF(IFERROR(SEARCH($AB$1,AP1840),0)&gt;0,$AB$1,"")</f>
        <v/>
      </c>
      <c r="AC1840" s="4" t="str">
        <f>IF(IFERROR(SEARCH($AC$1,AP1840),0)&gt;0,$AC$1,"")</f>
        <v/>
      </c>
      <c r="AD1840" s="4" t="str">
        <f>IF(IFERROR(SEARCH($AD$1,AP1840),0)&gt;0,$AD$1,"")</f>
        <v/>
      </c>
      <c r="AE1840" s="4" t="str">
        <f>IF(IFERROR(SEARCH($AE$1,AP1840),0)&gt;0,$AE$1,"")</f>
        <v/>
      </c>
      <c r="AF1840" s="4" t="str" cm="1">
        <f t="array" aca="1" ref="AF1840" ca="1">LEFT(AO1840,MATCH(FALSE,ISNUMBER(MID(AO1840,ROW(INDIRECT("1:"&amp;LEN(AO1840)+1)), 1) *1),0) -1)</f>
        <v>12</v>
      </c>
      <c r="AG1840" s="4">
        <f>LEN(AO1840)</f>
        <v>9</v>
      </c>
      <c r="AH1840" s="4">
        <f>LEN(AP1840)</f>
        <v>27</v>
      </c>
      <c r="AI1840" s="4">
        <f>AH1840-AG1840</f>
        <v>18</v>
      </c>
      <c r="AJ1840" s="4" t="str">
        <f>RIGHT(AP1840,4)</f>
        <v>/DUS</v>
      </c>
      <c r="AK1840" s="4" t="str">
        <f>RIGHT(AP1840,5)</f>
        <v>S/DUS</v>
      </c>
      <c r="AL1840" s="4" t="b">
        <f>AN1840=AN1841</f>
        <v>1</v>
      </c>
      <c r="AM1840" s="4" t="b">
        <f>LEFT(AP1840,2)=LEFT(AQ1840,2)</f>
        <v>0</v>
      </c>
      <c r="AN1840" s="5" t="str">
        <f>LEFT(AP1840,(AI1840-1))</f>
        <v>MINYAK LETIZIA 1L</v>
      </c>
      <c r="AO1840" s="4" t="str">
        <f>IFERROR(RIGHT(AP1840,LEN(AP1840)-FIND("-",AP1840)),1)</f>
        <v>12BKS/DUS</v>
      </c>
      <c r="AP1840" t="s">
        <v>3054</v>
      </c>
      <c r="AR1840">
        <v>223000</v>
      </c>
      <c r="AS1840">
        <v>223000</v>
      </c>
      <c r="AT1840">
        <v>218000</v>
      </c>
    </row>
    <row r="1841" spans="1:46" x14ac:dyDescent="0.25">
      <c r="A1841" s="4" t="str">
        <f>IF(IFERROR(SEARCH($A$1,AP1841),0)&gt;0,$A$1,"")</f>
        <v/>
      </c>
      <c r="B1841" s="4" t="str">
        <f>IF(IFERROR(SEARCH($B$1,AP1841),0)&gt;0,$B$1,"")</f>
        <v>BKS</v>
      </c>
      <c r="C1841" s="4" t="str">
        <f>IF(IFERROR(SEARCH($C$1,AP1841),0)&gt;0,$C$1,"")</f>
        <v/>
      </c>
      <c r="D1841" s="4" t="str">
        <f>IF(IFERROR(SEARCH($D$1,AP1841),0)&gt;0,$D$1,"")</f>
        <v/>
      </c>
      <c r="E1841" s="4" t="str">
        <f>IF(IFERROR(SEARCH($E$1,AP1841),0)&gt;0,$E$1,"")</f>
        <v/>
      </c>
      <c r="F1841" s="4" t="str">
        <f>IF(IFERROR(SEARCH($F$1,AP1841),0)&gt;0,$F$1,"")</f>
        <v/>
      </c>
      <c r="G1841" s="4" t="str">
        <f>IF(IFERROR(SEARCH($G$1,AP1841),0)&gt;0,$G$1,"")</f>
        <v/>
      </c>
      <c r="H1841" s="4" t="str">
        <f>IF(IFERROR(SEARCH($H$1,AP1841),0)&gt;0,$H$1,"")</f>
        <v/>
      </c>
      <c r="I1841" s="4" t="str">
        <f>IF(IFERROR(SEARCH($I$1,AP1841),0)&gt;0,$I$1,"")</f>
        <v/>
      </c>
      <c r="J1841" s="4" t="str">
        <f>IF(IFERROR(SEARCH($J$1,AP1841),0)&gt;0,$J$1,"")</f>
        <v/>
      </c>
      <c r="K1841" s="4" t="str">
        <f>IF(IFERROR(SEARCH($K$1,AP1841),0)&gt;0,$K$1,"")</f>
        <v/>
      </c>
      <c r="L1841" s="4" t="str">
        <f>IF(IFERROR(SEARCH($L$1,AP1841),0)&gt;0,$L$1,"")</f>
        <v/>
      </c>
      <c r="M1841" s="4" t="str">
        <f>IF(IFERROR(SEARCH($M$1,AP1841),0)&gt;0,$M$1,"")</f>
        <v/>
      </c>
      <c r="N1841" s="4" t="str">
        <f>IF(IFERROR(SEARCH($N$1,AP1841),0)&gt;0,$N$1,"")</f>
        <v/>
      </c>
      <c r="O1841" s="4" t="str">
        <f>IF(IFERROR(SEARCH($O$1,AP1841),0)&gt;0,$O$1,"")</f>
        <v/>
      </c>
      <c r="P1841" s="4" t="str">
        <f>IF(IFERROR(SEARCH($P$1,AP1841),0)&gt;0,$P$1,"")</f>
        <v/>
      </c>
      <c r="Q1841" s="4" t="str">
        <f>IF(IFERROR(SEARCH($Q$1,AP1841),0)&gt;0,$Q$1,"")</f>
        <v/>
      </c>
      <c r="R1841" s="4" t="str">
        <f>IF(IFERROR(SEARCH($R$1,AP1841),0)&gt;0,$R$1,"")</f>
        <v/>
      </c>
      <c r="S1841" s="4" t="str">
        <f>IF(IFERROR(SEARCH($S$1,AP1841),0)&gt;0,$S$1,"")</f>
        <v/>
      </c>
      <c r="T1841" s="4" t="str">
        <f>IF(IFERROR(SEARCH($T$1,AP1841),0)&gt;0,$T$1,"")</f>
        <v/>
      </c>
      <c r="U1841" s="4" t="str">
        <f>IF(IFERROR(SEARCH($U$1,AP1841),0)&gt;0,$U$1,"")</f>
        <v/>
      </c>
      <c r="V1841" s="4" t="str">
        <f>IF(IFERROR(SEARCH($V$1,AP1841),0)&gt;0,$V$1,"")</f>
        <v/>
      </c>
      <c r="W1841" s="4" t="str">
        <f>IF(IFERROR(SEARCH($W$1,AP1841),0)&gt;0,$W$1,"")</f>
        <v/>
      </c>
      <c r="X1841" s="4" t="str">
        <f>IF(IFERROR(SEARCH($X$1,AP1841),0)&gt;0,$X$1,"")</f>
        <v/>
      </c>
      <c r="Y1841" s="4">
        <f>LEN(A1841)+LEN(B1841)+LEN(C1841)+LEN(D1841)+LEN(E1841)+LEN(F1841)+LEN(G1841)+LEN(H1841)+LEN(I1841)+LEN(J1841)+LEN(K1841)+LEN(L1841)+LEN(M1841)+LEN(N1841)+LEN(O1841)+LEN(P1841)+LEN(Q1841)+LEN(R1841)+LEN(S1841)+LEN(T1841)+LEN(U1841)+LEN(V1841)+LEN(W1841)+LEN(X1841)</f>
        <v>3</v>
      </c>
      <c r="Z1841" s="4" t="str">
        <f>IF(IFERROR(SEARCH($Z$1,AP1841),0)&gt;0,$Z$1,"")</f>
        <v>-</v>
      </c>
      <c r="AA1841" s="4" t="str">
        <f>IF(IFERROR(SEARCH($AA$1,AP1841),0)&gt;0,$AA$1,"")</f>
        <v/>
      </c>
      <c r="AB1841" s="4" t="str">
        <f>IF(IFERROR(SEARCH($AB$1,AP1841),0)&gt;0,$AB$1,"")</f>
        <v/>
      </c>
      <c r="AC1841" s="4" t="str">
        <f>IF(IFERROR(SEARCH($AC$1,AP1841),0)&gt;0,$AC$1,"")</f>
        <v/>
      </c>
      <c r="AD1841" s="4" t="str">
        <f>IF(IFERROR(SEARCH($AD$1,AP1841),0)&gt;0,$AD$1,"")</f>
        <v/>
      </c>
      <c r="AE1841" s="4" t="str">
        <f>IF(IFERROR(SEARCH($AE$1,AP1841),0)&gt;0,$AE$1,"")</f>
        <v/>
      </c>
      <c r="AF1841" s="4" t="str" cm="1">
        <f t="array" aca="1" ref="AF1841" ca="1">LEFT(AO1841,MATCH(FALSE,ISNUMBER(MID(AO1841,ROW(INDIRECT("1:"&amp;LEN(AO1841)+1)), 1) *1),0) -1)</f>
        <v>1</v>
      </c>
      <c r="AG1841" s="4">
        <f>LEN(AO1841)</f>
        <v>4</v>
      </c>
      <c r="AH1841" s="4">
        <f>LEN(AP1841)</f>
        <v>22</v>
      </c>
      <c r="AI1841" s="4">
        <f>AH1841-AG1841</f>
        <v>18</v>
      </c>
      <c r="AJ1841" s="4" t="str">
        <f>RIGHT(AP1841,4)</f>
        <v>1BKS</v>
      </c>
      <c r="AK1841" s="4" t="str">
        <f>RIGHT(AP1841,5)</f>
        <v>-1BKS</v>
      </c>
      <c r="AL1841" s="4" t="b">
        <f>AN1841=AN1842</f>
        <v>0</v>
      </c>
      <c r="AM1841" s="4" t="b">
        <f>LEFT(AP1841,2)=LEFT(AQ1841,2)</f>
        <v>0</v>
      </c>
      <c r="AN1841" s="5" t="str">
        <f>LEFT(AP1841,(AI1841-1))</f>
        <v>MINYAK LETIZIA 1L</v>
      </c>
      <c r="AO1841" s="4" t="str">
        <f>IFERROR(RIGHT(AP1841,LEN(AP1841)-FIND("-",AP1841)),1)</f>
        <v>1BKS</v>
      </c>
      <c r="AP1841" t="s">
        <v>3055</v>
      </c>
      <c r="AQ1841" s="1" t="s">
        <v>3056</v>
      </c>
      <c r="AR1841">
        <v>19000</v>
      </c>
      <c r="AS1841">
        <v>19500</v>
      </c>
      <c r="AT1841">
        <v>18167</v>
      </c>
    </row>
    <row r="1842" spans="1:46" x14ac:dyDescent="0.25">
      <c r="A1842" s="4" t="str">
        <f>IF(IFERROR(SEARCH($A$1,AP1842),0)&gt;0,$A$1,"")</f>
        <v/>
      </c>
      <c r="B1842" s="4" t="str">
        <f>IF(IFERROR(SEARCH($B$1,AP1842),0)&gt;0,$B$1,"")</f>
        <v/>
      </c>
      <c r="C1842" s="4" t="str">
        <f>IF(IFERROR(SEARCH($C$1,AP1842),0)&gt;0,$C$1,"")</f>
        <v>BTL</v>
      </c>
      <c r="D1842" s="4" t="str">
        <f>IF(IFERROR(SEARCH($D$1,AP1842),0)&gt;0,$D$1,"")</f>
        <v/>
      </c>
      <c r="E1842" s="4" t="str">
        <f>IF(IFERROR(SEARCH($E$1,AP1842),0)&gt;0,$E$1,"")</f>
        <v/>
      </c>
      <c r="F1842" s="4" t="str">
        <f>IF(IFERROR(SEARCH($F$1,AP1842),0)&gt;0,$F$1,"")</f>
        <v/>
      </c>
      <c r="G1842" s="4" t="str">
        <f>IF(IFERROR(SEARCH($G$1,AP1842),0)&gt;0,$G$1,"")</f>
        <v/>
      </c>
      <c r="H1842" s="4" t="str">
        <f>IF(IFERROR(SEARCH($H$1,AP1842),0)&gt;0,$H$1,"")</f>
        <v/>
      </c>
      <c r="I1842" s="4" t="str">
        <f>IF(IFERROR(SEARCH($I$1,AP1842),0)&gt;0,$I$1,"")</f>
        <v/>
      </c>
      <c r="J1842" s="4" t="str">
        <f>IF(IFERROR(SEARCH($J$1,AP1842),0)&gt;0,$J$1,"")</f>
        <v/>
      </c>
      <c r="K1842" s="4" t="str">
        <f>IF(IFERROR(SEARCH($K$1,AP1842),0)&gt;0,$K$1,"")</f>
        <v/>
      </c>
      <c r="L1842" s="4" t="str">
        <f>IF(IFERROR(SEARCH($L$1,AP1842),0)&gt;0,$L$1,"")</f>
        <v/>
      </c>
      <c r="M1842" s="4" t="str">
        <f>IF(IFERROR(SEARCH($M$1,AP1842),0)&gt;0,$M$1,"")</f>
        <v/>
      </c>
      <c r="N1842" s="4" t="str">
        <f>IF(IFERROR(SEARCH($N$1,AP1842),0)&gt;0,$N$1,"")</f>
        <v/>
      </c>
      <c r="O1842" s="4" t="str">
        <f>IF(IFERROR(SEARCH($O$1,AP1842),0)&gt;0,$O$1,"")</f>
        <v/>
      </c>
      <c r="P1842" s="4" t="str">
        <f>IF(IFERROR(SEARCH($P$1,AP1842),0)&gt;0,$P$1,"")</f>
        <v/>
      </c>
      <c r="Q1842" s="4" t="str">
        <f>IF(IFERROR(SEARCH($Q$1,AP1842),0)&gt;0,$Q$1,"")</f>
        <v/>
      </c>
      <c r="R1842" s="4" t="str">
        <f>IF(IFERROR(SEARCH($R$1,AP1842),0)&gt;0,$R$1,"")</f>
        <v/>
      </c>
      <c r="S1842" s="4" t="str">
        <f>IF(IFERROR(SEARCH($S$1,AP1842),0)&gt;0,$S$1,"")</f>
        <v/>
      </c>
      <c r="T1842" s="4" t="str">
        <f>IF(IFERROR(SEARCH($T$1,AP1842),0)&gt;0,$T$1,"")</f>
        <v/>
      </c>
      <c r="U1842" s="4" t="str">
        <f>IF(IFERROR(SEARCH($U$1,AP1842),0)&gt;0,$U$1,"")</f>
        <v/>
      </c>
      <c r="V1842" s="4" t="str">
        <f>IF(IFERROR(SEARCH($V$1,AP1842),0)&gt;0,$V$1,"")</f>
        <v/>
      </c>
      <c r="W1842" s="4" t="str">
        <f>IF(IFERROR(SEARCH($W$1,AP1842),0)&gt;0,$W$1,"")</f>
        <v/>
      </c>
      <c r="X1842" s="4" t="str">
        <f>IF(IFERROR(SEARCH($X$1,AP1842),0)&gt;0,$X$1,"")</f>
        <v/>
      </c>
      <c r="Y1842" s="4">
        <f>LEN(A1842)+LEN(B1842)+LEN(C1842)+LEN(D1842)+LEN(E1842)+LEN(F1842)+LEN(G1842)+LEN(H1842)+LEN(I1842)+LEN(J1842)+LEN(K1842)+LEN(L1842)+LEN(M1842)+LEN(N1842)+LEN(O1842)+LEN(P1842)+LEN(Q1842)+LEN(R1842)+LEN(S1842)+LEN(T1842)+LEN(U1842)+LEN(V1842)+LEN(W1842)+LEN(X1842)</f>
        <v>3</v>
      </c>
      <c r="Z1842" s="4" t="str">
        <f>IF(IFERROR(SEARCH($Z$1,AP1842),0)&gt;0,$Z$1,"")</f>
        <v>-</v>
      </c>
      <c r="AA1842" s="4" t="str">
        <f>IF(IFERROR(SEARCH($AA$1,AP1842),0)&gt;0,$AA$1,"")</f>
        <v/>
      </c>
      <c r="AB1842" s="4" t="str">
        <f>IF(IFERROR(SEARCH($AB$1,AP1842),0)&gt;0,$AB$1,"")</f>
        <v/>
      </c>
      <c r="AC1842" s="4" t="str">
        <f>IF(IFERROR(SEARCH($AC$1,AP1842),0)&gt;0,$AC$1,"")</f>
        <v/>
      </c>
      <c r="AD1842" s="4" t="str">
        <f>IF(IFERROR(SEARCH($AD$1,AP1842),0)&gt;0,$AD$1,"")</f>
        <v/>
      </c>
      <c r="AE1842" s="4" t="str">
        <f>IF(IFERROR(SEARCH($AE$1,AP1842),0)&gt;0,$AE$1,"")</f>
        <v/>
      </c>
      <c r="AF1842" s="4" t="str" cm="1">
        <f t="array" aca="1" ref="AF1842" ca="1">LEFT(AO1842,MATCH(FALSE,ISNUMBER(MID(AO1842,ROW(INDIRECT("1:"&amp;LEN(AO1842)+1)), 1) *1),0) -1)</f>
        <v>1</v>
      </c>
      <c r="AG1842" s="4">
        <f>LEN(AO1842)</f>
        <v>4</v>
      </c>
      <c r="AH1842" s="4">
        <f>LEN(AP1842)</f>
        <v>25</v>
      </c>
      <c r="AI1842" s="4">
        <f>AH1842-AG1842</f>
        <v>21</v>
      </c>
      <c r="AJ1842" s="4" t="str">
        <f>RIGHT(AP1842,4)</f>
        <v>1BTL</v>
      </c>
      <c r="AK1842" s="4" t="str">
        <f>RIGHT(AP1842,5)</f>
        <v>-1BTL</v>
      </c>
      <c r="AL1842" s="4" t="b">
        <f>AN1842=AN1843</f>
        <v>1</v>
      </c>
      <c r="AM1842" s="4" t="b">
        <f>LEFT(AP1842,2)=LEFT(AQ1842,2)</f>
        <v>0</v>
      </c>
      <c r="AN1842" s="5" t="str">
        <f>LEFT(AP1842,(AI1842-1))</f>
        <v>MINYAK LETIZIA 250ML</v>
      </c>
      <c r="AO1842" s="4" t="str">
        <f>IFERROR(RIGHT(AP1842,LEN(AP1842)-FIND("-",AP1842)),1)</f>
        <v>1BTL</v>
      </c>
      <c r="AP1842" t="s">
        <v>3057</v>
      </c>
      <c r="AQ1842" s="1" t="s">
        <v>3058</v>
      </c>
      <c r="AR1842">
        <v>5500</v>
      </c>
      <c r="AS1842">
        <v>6000</v>
      </c>
      <c r="AT1842">
        <v>5000</v>
      </c>
    </row>
    <row r="1843" spans="1:46" x14ac:dyDescent="0.25">
      <c r="A1843" s="4" t="str">
        <f>IF(IFERROR(SEARCH($A$1,AP1843),0)&gt;0,$A$1,"")</f>
        <v/>
      </c>
      <c r="B1843" s="4" t="str">
        <f>IF(IFERROR(SEARCH($B$1,AP1843),0)&gt;0,$B$1,"")</f>
        <v/>
      </c>
      <c r="C1843" s="4" t="str">
        <f>IF(IFERROR(SEARCH($C$1,AP1843),0)&gt;0,$C$1,"")</f>
        <v>BTL</v>
      </c>
      <c r="D1843" s="4" t="str">
        <f>IF(IFERROR(SEARCH($D$1,AP1843),0)&gt;0,$D$1,"")</f>
        <v/>
      </c>
      <c r="E1843" s="4" t="str">
        <f>IF(IFERROR(SEARCH($E$1,AP1843),0)&gt;0,$E$1,"")</f>
        <v/>
      </c>
      <c r="F1843" s="4" t="str">
        <f>IF(IFERROR(SEARCH($F$1,AP1843),0)&gt;0,$F$1,"")</f>
        <v/>
      </c>
      <c r="G1843" s="4" t="str">
        <f>IF(IFERROR(SEARCH($G$1,AP1843),0)&gt;0,$G$1,"")</f>
        <v/>
      </c>
      <c r="H1843" s="4" t="str">
        <f>IF(IFERROR(SEARCH($H$1,AP1843),0)&gt;0,$H$1,"")</f>
        <v/>
      </c>
      <c r="I1843" s="4" t="str">
        <f>IF(IFERROR(SEARCH($I$1,AP1843),0)&gt;0,$I$1,"")</f>
        <v/>
      </c>
      <c r="J1843" s="4" t="str">
        <f>IF(IFERROR(SEARCH($J$1,AP1843),0)&gt;0,$J$1,"")</f>
        <v/>
      </c>
      <c r="K1843" s="4" t="str">
        <f>IF(IFERROR(SEARCH($K$1,AP1843),0)&gt;0,$K$1,"")</f>
        <v/>
      </c>
      <c r="L1843" s="4" t="str">
        <f>IF(IFERROR(SEARCH($L$1,AP1843),0)&gt;0,$L$1,"")</f>
        <v/>
      </c>
      <c r="M1843" s="4" t="str">
        <f>IF(IFERROR(SEARCH($M$1,AP1843),0)&gt;0,$M$1,"")</f>
        <v/>
      </c>
      <c r="N1843" s="4" t="str">
        <f>IF(IFERROR(SEARCH($N$1,AP1843),0)&gt;0,$N$1,"")</f>
        <v/>
      </c>
      <c r="O1843" s="4" t="str">
        <f>IF(IFERROR(SEARCH($O$1,AP1843),0)&gt;0,$O$1,"")</f>
        <v/>
      </c>
      <c r="P1843" s="4" t="str">
        <f>IF(IFERROR(SEARCH($P$1,AP1843),0)&gt;0,$P$1,"")</f>
        <v>DUS</v>
      </c>
      <c r="Q1843" s="4" t="str">
        <f>IF(IFERROR(SEARCH($Q$1,AP1843),0)&gt;0,$Q$1,"")</f>
        <v/>
      </c>
      <c r="R1843" s="4" t="str">
        <f>IF(IFERROR(SEARCH($R$1,AP1843),0)&gt;0,$R$1,"")</f>
        <v/>
      </c>
      <c r="S1843" s="4" t="str">
        <f>IF(IFERROR(SEARCH($S$1,AP1843),0)&gt;0,$S$1,"")</f>
        <v/>
      </c>
      <c r="T1843" s="4" t="str">
        <f>IF(IFERROR(SEARCH($T$1,AP1843),0)&gt;0,$T$1,"")</f>
        <v/>
      </c>
      <c r="U1843" s="4" t="str">
        <f>IF(IFERROR(SEARCH($U$1,AP1843),0)&gt;0,$U$1,"")</f>
        <v/>
      </c>
      <c r="V1843" s="4" t="str">
        <f>IF(IFERROR(SEARCH($V$1,AP1843),0)&gt;0,$V$1,"")</f>
        <v/>
      </c>
      <c r="W1843" s="4" t="str">
        <f>IF(IFERROR(SEARCH($W$1,AP1843),0)&gt;0,$W$1,"")</f>
        <v/>
      </c>
      <c r="X1843" s="4" t="str">
        <f>IF(IFERROR(SEARCH($X$1,AP1843),0)&gt;0,$X$1,"")</f>
        <v/>
      </c>
      <c r="Y1843" s="4">
        <f>LEN(A1843)+LEN(B1843)+LEN(C1843)+LEN(D1843)+LEN(E1843)+LEN(F1843)+LEN(G1843)+LEN(H1843)+LEN(I1843)+LEN(J1843)+LEN(K1843)+LEN(L1843)+LEN(M1843)+LEN(N1843)+LEN(O1843)+LEN(P1843)+LEN(Q1843)+LEN(R1843)+LEN(S1843)+LEN(T1843)+LEN(U1843)+LEN(V1843)+LEN(W1843)+LEN(X1843)</f>
        <v>6</v>
      </c>
      <c r="Z1843" s="4" t="str">
        <f>IF(IFERROR(SEARCH($Z$1,AP1843),0)&gt;0,$Z$1,"")</f>
        <v>-</v>
      </c>
      <c r="AA1843" s="4" t="str">
        <f>IF(IFERROR(SEARCH($AA$1,AP1843),0)&gt;0,$AA$1,"")</f>
        <v>/</v>
      </c>
      <c r="AB1843" s="4" t="str">
        <f>IF(IFERROR(SEARCH($AB$1,AP1843),0)&gt;0,$AB$1,"")</f>
        <v/>
      </c>
      <c r="AC1843" s="4" t="str">
        <f>IF(IFERROR(SEARCH($AC$1,AP1843),0)&gt;0,$AC$1,"")</f>
        <v/>
      </c>
      <c r="AD1843" s="4" t="str">
        <f>IF(IFERROR(SEARCH($AD$1,AP1843),0)&gt;0,$AD$1,"")</f>
        <v/>
      </c>
      <c r="AE1843" s="4" t="str">
        <f>IF(IFERROR(SEARCH($AE$1,AP1843),0)&gt;0,$AE$1,"")</f>
        <v/>
      </c>
      <c r="AF1843" s="4" t="str" cm="1">
        <f t="array" aca="1" ref="AF1843" ca="1">LEFT(AO1843,MATCH(FALSE,ISNUMBER(MID(AO1843,ROW(INDIRECT("1:"&amp;LEN(AO1843)+1)), 1) *1),0) -1)</f>
        <v>48</v>
      </c>
      <c r="AG1843" s="4">
        <f>LEN(AO1843)</f>
        <v>9</v>
      </c>
      <c r="AH1843" s="4">
        <f>LEN(AP1843)</f>
        <v>30</v>
      </c>
      <c r="AI1843" s="4">
        <f>AH1843-AG1843</f>
        <v>21</v>
      </c>
      <c r="AJ1843" s="4" t="str">
        <f>RIGHT(AP1843,4)</f>
        <v>/DUS</v>
      </c>
      <c r="AK1843" s="4" t="str">
        <f>RIGHT(AP1843,5)</f>
        <v>L/DUS</v>
      </c>
      <c r="AL1843" s="4" t="b">
        <f>AN1843=AN1844</f>
        <v>0</v>
      </c>
      <c r="AM1843" s="4" t="b">
        <f>LEFT(AP1843,2)=LEFT(AQ1843,2)</f>
        <v>0</v>
      </c>
      <c r="AN1843" s="5" t="str">
        <f>LEFT(AP1843,(AI1843-1))</f>
        <v>MINYAK LETIZIA 250ML</v>
      </c>
      <c r="AO1843" s="4" t="str">
        <f>IFERROR(RIGHT(AP1843,LEN(AP1843)-FIND("-",AP1843)),1)</f>
        <v>48BTL/DUS</v>
      </c>
      <c r="AP1843" t="s">
        <v>3059</v>
      </c>
      <c r="AR1843">
        <v>245000</v>
      </c>
      <c r="AS1843">
        <v>245000</v>
      </c>
      <c r="AT1843">
        <v>240000</v>
      </c>
    </row>
    <row r="1844" spans="1:46" x14ac:dyDescent="0.25">
      <c r="A1844" s="4" t="str">
        <f>IF(IFERROR(SEARCH($A$1,AP1844),0)&gt;0,$A$1,"")</f>
        <v/>
      </c>
      <c r="B1844" s="4" t="str">
        <f>IF(IFERROR(SEARCH($B$1,AP1844),0)&gt;0,$B$1,"")</f>
        <v>BKS</v>
      </c>
      <c r="C1844" s="4" t="str">
        <f>IF(IFERROR(SEARCH($C$1,AP1844),0)&gt;0,$C$1,"")</f>
        <v/>
      </c>
      <c r="D1844" s="4" t="str">
        <f>IF(IFERROR(SEARCH($D$1,AP1844),0)&gt;0,$D$1,"")</f>
        <v/>
      </c>
      <c r="E1844" s="4" t="str">
        <f>IF(IFERROR(SEARCH($E$1,AP1844),0)&gt;0,$E$1,"")</f>
        <v/>
      </c>
      <c r="F1844" s="4" t="str">
        <f>IF(IFERROR(SEARCH($F$1,AP1844),0)&gt;0,$F$1,"")</f>
        <v/>
      </c>
      <c r="G1844" s="4" t="str">
        <f>IF(IFERROR(SEARCH($G$1,AP1844),0)&gt;0,$G$1,"")</f>
        <v/>
      </c>
      <c r="H1844" s="4" t="str">
        <f>IF(IFERROR(SEARCH($H$1,AP1844),0)&gt;0,$H$1,"")</f>
        <v/>
      </c>
      <c r="I1844" s="4" t="str">
        <f>IF(IFERROR(SEARCH($I$1,AP1844),0)&gt;0,$I$1,"")</f>
        <v/>
      </c>
      <c r="J1844" s="4" t="str">
        <f>IF(IFERROR(SEARCH($J$1,AP1844),0)&gt;0,$J$1,"")</f>
        <v/>
      </c>
      <c r="K1844" s="4" t="str">
        <f>IF(IFERROR(SEARCH($K$1,AP1844),0)&gt;0,$K$1,"")</f>
        <v/>
      </c>
      <c r="L1844" s="4" t="str">
        <f>IF(IFERROR(SEARCH($L$1,AP1844),0)&gt;0,$L$1,"")</f>
        <v/>
      </c>
      <c r="M1844" s="4" t="str">
        <f>IF(IFERROR(SEARCH($M$1,AP1844),0)&gt;0,$M$1,"")</f>
        <v/>
      </c>
      <c r="N1844" s="4" t="str">
        <f>IF(IFERROR(SEARCH($N$1,AP1844),0)&gt;0,$N$1,"")</f>
        <v/>
      </c>
      <c r="O1844" s="4" t="str">
        <f>IF(IFERROR(SEARCH($O$1,AP1844),0)&gt;0,$O$1,"")</f>
        <v/>
      </c>
      <c r="P1844" s="4" t="str">
        <f>IF(IFERROR(SEARCH($P$1,AP1844),0)&gt;0,$P$1,"")</f>
        <v/>
      </c>
      <c r="Q1844" s="4" t="str">
        <f>IF(IFERROR(SEARCH($Q$1,AP1844),0)&gt;0,$Q$1,"")</f>
        <v/>
      </c>
      <c r="R1844" s="4" t="str">
        <f>IF(IFERROR(SEARCH($R$1,AP1844),0)&gt;0,$R$1,"")</f>
        <v/>
      </c>
      <c r="S1844" s="4" t="str">
        <f>IF(IFERROR(SEARCH($S$1,AP1844),0)&gt;0,$S$1,"")</f>
        <v/>
      </c>
      <c r="T1844" s="4" t="str">
        <f>IF(IFERROR(SEARCH($T$1,AP1844),0)&gt;0,$T$1,"")</f>
        <v/>
      </c>
      <c r="U1844" s="4" t="str">
        <f>IF(IFERROR(SEARCH($U$1,AP1844),0)&gt;0,$U$1,"")</f>
        <v/>
      </c>
      <c r="V1844" s="4" t="str">
        <f>IF(IFERROR(SEARCH($V$1,AP1844),0)&gt;0,$V$1,"")</f>
        <v/>
      </c>
      <c r="W1844" s="4" t="str">
        <f>IF(IFERROR(SEARCH($W$1,AP1844),0)&gt;0,$W$1,"")</f>
        <v/>
      </c>
      <c r="X1844" s="4" t="str">
        <f>IF(IFERROR(SEARCH($X$1,AP1844),0)&gt;0,$X$1,"")</f>
        <v/>
      </c>
      <c r="Y1844" s="4">
        <f>LEN(A1844)+LEN(B1844)+LEN(C1844)+LEN(D1844)+LEN(E1844)+LEN(F1844)+LEN(G1844)+LEN(H1844)+LEN(I1844)+LEN(J1844)+LEN(K1844)+LEN(L1844)+LEN(M1844)+LEN(N1844)+LEN(O1844)+LEN(P1844)+LEN(Q1844)+LEN(R1844)+LEN(S1844)+LEN(T1844)+LEN(U1844)+LEN(V1844)+LEN(W1844)+LEN(X1844)</f>
        <v>3</v>
      </c>
      <c r="Z1844" s="4" t="str">
        <f>IF(IFERROR(SEARCH($Z$1,AP1844),0)&gt;0,$Z$1,"")</f>
        <v>-</v>
      </c>
      <c r="AA1844" s="4" t="str">
        <f>IF(IFERROR(SEARCH($AA$1,AP1844),0)&gt;0,$AA$1,"")</f>
        <v/>
      </c>
      <c r="AB1844" s="4" t="str">
        <f>IF(IFERROR(SEARCH($AB$1,AP1844),0)&gt;0,$AB$1,"")</f>
        <v/>
      </c>
      <c r="AC1844" s="4" t="str">
        <f>IF(IFERROR(SEARCH($AC$1,AP1844),0)&gt;0,$AC$1,"")</f>
        <v/>
      </c>
      <c r="AD1844" s="4" t="str">
        <f>IF(IFERROR(SEARCH($AD$1,AP1844),0)&gt;0,$AD$1,"")</f>
        <v/>
      </c>
      <c r="AE1844" s="4" t="str">
        <f>IF(IFERROR(SEARCH($AE$1,AP1844),0)&gt;0,$AE$1,"")</f>
        <v/>
      </c>
      <c r="AF1844" s="4" t="str" cm="1">
        <f t="array" aca="1" ref="AF1844" ca="1">LEFT(AO1844,MATCH(FALSE,ISNUMBER(MID(AO1844,ROW(INDIRECT("1:"&amp;LEN(AO1844)+1)), 1) *1),0) -1)</f>
        <v>1</v>
      </c>
      <c r="AG1844" s="4">
        <f>LEN(AO1844)</f>
        <v>4</v>
      </c>
      <c r="AH1844" s="4">
        <f>LEN(AP1844)</f>
        <v>22</v>
      </c>
      <c r="AI1844" s="4">
        <f>AH1844-AG1844</f>
        <v>18</v>
      </c>
      <c r="AJ1844" s="4" t="str">
        <f>RIGHT(AP1844,4)</f>
        <v>1BKS</v>
      </c>
      <c r="AK1844" s="4" t="str">
        <f>RIGHT(AP1844,5)</f>
        <v>-1BKS</v>
      </c>
      <c r="AL1844" s="4" t="b">
        <f>AN1844=AN1845</f>
        <v>1</v>
      </c>
      <c r="AM1844" s="4" t="b">
        <f>LEFT(AP1844,2)=LEFT(AQ1844,2)</f>
        <v>0</v>
      </c>
      <c r="AN1844" s="5" t="str">
        <f>LEFT(AP1844,(AI1844-1))</f>
        <v>MINYAK LETIZIA 2L</v>
      </c>
      <c r="AO1844" s="4" t="str">
        <f>IFERROR(RIGHT(AP1844,LEN(AP1844)-FIND("-",AP1844)),1)</f>
        <v>1BKS</v>
      </c>
      <c r="AP1844" t="s">
        <v>3060</v>
      </c>
      <c r="AQ1844" s="1" t="s">
        <v>3061</v>
      </c>
      <c r="AR1844">
        <v>37000</v>
      </c>
      <c r="AS1844">
        <v>37500</v>
      </c>
      <c r="AT1844">
        <v>36167</v>
      </c>
    </row>
    <row r="1845" spans="1:46" x14ac:dyDescent="0.25">
      <c r="A1845" s="4" t="str">
        <f>IF(IFERROR(SEARCH($A$1,AP1845),0)&gt;0,$A$1,"")</f>
        <v/>
      </c>
      <c r="B1845" s="4" t="str">
        <f>IF(IFERROR(SEARCH($B$1,AP1845),0)&gt;0,$B$1,"")</f>
        <v>BKS</v>
      </c>
      <c r="C1845" s="4" t="str">
        <f>IF(IFERROR(SEARCH($C$1,AP1845),0)&gt;0,$C$1,"")</f>
        <v/>
      </c>
      <c r="D1845" s="4" t="str">
        <f>IF(IFERROR(SEARCH($D$1,AP1845),0)&gt;0,$D$1,"")</f>
        <v/>
      </c>
      <c r="E1845" s="4" t="str">
        <f>IF(IFERROR(SEARCH($E$1,AP1845),0)&gt;0,$E$1,"")</f>
        <v/>
      </c>
      <c r="F1845" s="4" t="str">
        <f>IF(IFERROR(SEARCH($F$1,AP1845),0)&gt;0,$F$1,"")</f>
        <v/>
      </c>
      <c r="G1845" s="4" t="str">
        <f>IF(IFERROR(SEARCH($G$1,AP1845),0)&gt;0,$G$1,"")</f>
        <v/>
      </c>
      <c r="H1845" s="4" t="str">
        <f>IF(IFERROR(SEARCH($H$1,AP1845),0)&gt;0,$H$1,"")</f>
        <v/>
      </c>
      <c r="I1845" s="4" t="str">
        <f>IF(IFERROR(SEARCH($I$1,AP1845),0)&gt;0,$I$1,"")</f>
        <v/>
      </c>
      <c r="J1845" s="4" t="str">
        <f>IF(IFERROR(SEARCH($J$1,AP1845),0)&gt;0,$J$1,"")</f>
        <v/>
      </c>
      <c r="K1845" s="4" t="str">
        <f>IF(IFERROR(SEARCH($K$1,AP1845),0)&gt;0,$K$1,"")</f>
        <v/>
      </c>
      <c r="L1845" s="4" t="str">
        <f>IF(IFERROR(SEARCH($L$1,AP1845),0)&gt;0,$L$1,"")</f>
        <v/>
      </c>
      <c r="M1845" s="4" t="str">
        <f>IF(IFERROR(SEARCH($M$1,AP1845),0)&gt;0,$M$1,"")</f>
        <v/>
      </c>
      <c r="N1845" s="4" t="str">
        <f>IF(IFERROR(SEARCH($N$1,AP1845),0)&gt;0,$N$1,"")</f>
        <v/>
      </c>
      <c r="O1845" s="4" t="str">
        <f>IF(IFERROR(SEARCH($O$1,AP1845),0)&gt;0,$O$1,"")</f>
        <v/>
      </c>
      <c r="P1845" s="4" t="str">
        <f>IF(IFERROR(SEARCH($P$1,AP1845),0)&gt;0,$P$1,"")</f>
        <v>DUS</v>
      </c>
      <c r="Q1845" s="4" t="str">
        <f>IF(IFERROR(SEARCH($Q$1,AP1845),0)&gt;0,$Q$1,"")</f>
        <v/>
      </c>
      <c r="R1845" s="4" t="str">
        <f>IF(IFERROR(SEARCH($R$1,AP1845),0)&gt;0,$R$1,"")</f>
        <v/>
      </c>
      <c r="S1845" s="4" t="str">
        <f>IF(IFERROR(SEARCH($S$1,AP1845),0)&gt;0,$S$1,"")</f>
        <v/>
      </c>
      <c r="T1845" s="4" t="str">
        <f>IF(IFERROR(SEARCH($T$1,AP1845),0)&gt;0,$T$1,"")</f>
        <v/>
      </c>
      <c r="U1845" s="4" t="str">
        <f>IF(IFERROR(SEARCH($U$1,AP1845),0)&gt;0,$U$1,"")</f>
        <v/>
      </c>
      <c r="V1845" s="4" t="str">
        <f>IF(IFERROR(SEARCH($V$1,AP1845),0)&gt;0,$V$1,"")</f>
        <v/>
      </c>
      <c r="W1845" s="4" t="str">
        <f>IF(IFERROR(SEARCH($W$1,AP1845),0)&gt;0,$W$1,"")</f>
        <v/>
      </c>
      <c r="X1845" s="4" t="str">
        <f>IF(IFERROR(SEARCH($X$1,AP1845),0)&gt;0,$X$1,"")</f>
        <v/>
      </c>
      <c r="Y1845" s="4">
        <f>LEN(A1845)+LEN(B1845)+LEN(C1845)+LEN(D1845)+LEN(E1845)+LEN(F1845)+LEN(G1845)+LEN(H1845)+LEN(I1845)+LEN(J1845)+LEN(K1845)+LEN(L1845)+LEN(M1845)+LEN(N1845)+LEN(O1845)+LEN(P1845)+LEN(Q1845)+LEN(R1845)+LEN(S1845)+LEN(T1845)+LEN(U1845)+LEN(V1845)+LEN(W1845)+LEN(X1845)</f>
        <v>6</v>
      </c>
      <c r="Z1845" s="4" t="str">
        <f>IF(IFERROR(SEARCH($Z$1,AP1845),0)&gt;0,$Z$1,"")</f>
        <v>-</v>
      </c>
      <c r="AA1845" s="4" t="str">
        <f>IF(IFERROR(SEARCH($AA$1,AP1845),0)&gt;0,$AA$1,"")</f>
        <v>/</v>
      </c>
      <c r="AB1845" s="4" t="str">
        <f>IF(IFERROR(SEARCH($AB$1,AP1845),0)&gt;0,$AB$1,"")</f>
        <v/>
      </c>
      <c r="AC1845" s="4" t="str">
        <f>IF(IFERROR(SEARCH($AC$1,AP1845),0)&gt;0,$AC$1,"")</f>
        <v/>
      </c>
      <c r="AD1845" s="4" t="str">
        <f>IF(IFERROR(SEARCH($AD$1,AP1845),0)&gt;0,$AD$1,"")</f>
        <v/>
      </c>
      <c r="AE1845" s="4" t="str">
        <f>IF(IFERROR(SEARCH($AE$1,AP1845),0)&gt;0,$AE$1,"")</f>
        <v/>
      </c>
      <c r="AF1845" s="4" t="str" cm="1">
        <f t="array" aca="1" ref="AF1845" ca="1">LEFT(AO1845,MATCH(FALSE,ISNUMBER(MID(AO1845,ROW(INDIRECT("1:"&amp;LEN(AO1845)+1)), 1) *1),0) -1)</f>
        <v>6</v>
      </c>
      <c r="AG1845" s="4">
        <f>LEN(AO1845)</f>
        <v>8</v>
      </c>
      <c r="AH1845" s="4">
        <f>LEN(AP1845)</f>
        <v>26</v>
      </c>
      <c r="AI1845" s="4">
        <f>AH1845-AG1845</f>
        <v>18</v>
      </c>
      <c r="AJ1845" s="4" t="str">
        <f>RIGHT(AP1845,4)</f>
        <v>/DUS</v>
      </c>
      <c r="AK1845" s="4" t="str">
        <f>RIGHT(AP1845,5)</f>
        <v>S/DUS</v>
      </c>
      <c r="AL1845" s="4" t="b">
        <f>AN1845=AN1846</f>
        <v>0</v>
      </c>
      <c r="AM1845" s="4" t="b">
        <f>LEFT(AP1845,2)=LEFT(AQ1845,2)</f>
        <v>0</v>
      </c>
      <c r="AN1845" s="5" t="str">
        <f>LEFT(AP1845,(AI1845-1))</f>
        <v>MINYAK LETIZIA 2L</v>
      </c>
      <c r="AO1845" s="4" t="str">
        <f>IFERROR(RIGHT(AP1845,LEN(AP1845)-FIND("-",AP1845)),1)</f>
        <v>6BKS/DUS</v>
      </c>
      <c r="AP1845" t="s">
        <v>3062</v>
      </c>
      <c r="AR1845">
        <v>222000</v>
      </c>
      <c r="AS1845">
        <v>222000</v>
      </c>
      <c r="AT1845">
        <v>217000</v>
      </c>
    </row>
    <row r="1846" spans="1:46" x14ac:dyDescent="0.25">
      <c r="A1846" s="4" t="str">
        <f>IF(IFERROR(SEARCH($A$1,AP1846),0)&gt;0,$A$1,"")</f>
        <v/>
      </c>
      <c r="B1846" s="4" t="str">
        <f>IF(IFERROR(SEARCH($B$1,AP1846),0)&gt;0,$B$1,"")</f>
        <v>BKS</v>
      </c>
      <c r="C1846" s="4" t="str">
        <f>IF(IFERROR(SEARCH($C$1,AP1846),0)&gt;0,$C$1,"")</f>
        <v/>
      </c>
      <c r="D1846" s="4" t="str">
        <f>IF(IFERROR(SEARCH($D$1,AP1846),0)&gt;0,$D$1,"")</f>
        <v/>
      </c>
      <c r="E1846" s="4" t="str">
        <f>IF(IFERROR(SEARCH($E$1,AP1846),0)&gt;0,$E$1,"")</f>
        <v/>
      </c>
      <c r="F1846" s="4" t="str">
        <f>IF(IFERROR(SEARCH($F$1,AP1846),0)&gt;0,$F$1,"")</f>
        <v/>
      </c>
      <c r="G1846" s="4" t="str">
        <f>IF(IFERROR(SEARCH($G$1,AP1846),0)&gt;0,$G$1,"")</f>
        <v/>
      </c>
      <c r="H1846" s="4" t="str">
        <f>IF(IFERROR(SEARCH($H$1,AP1846),0)&gt;0,$H$1,"")</f>
        <v/>
      </c>
      <c r="I1846" s="4" t="str">
        <f>IF(IFERROR(SEARCH($I$1,AP1846),0)&gt;0,$I$1,"")</f>
        <v/>
      </c>
      <c r="J1846" s="4" t="str">
        <f>IF(IFERROR(SEARCH($J$1,AP1846),0)&gt;0,$J$1,"")</f>
        <v/>
      </c>
      <c r="K1846" s="4" t="str">
        <f>IF(IFERROR(SEARCH($K$1,AP1846),0)&gt;0,$K$1,"")</f>
        <v/>
      </c>
      <c r="L1846" s="4" t="str">
        <f>IF(IFERROR(SEARCH($L$1,AP1846),0)&gt;0,$L$1,"")</f>
        <v/>
      </c>
      <c r="M1846" s="4" t="str">
        <f>IF(IFERROR(SEARCH($M$1,AP1846),0)&gt;0,$M$1,"")</f>
        <v/>
      </c>
      <c r="N1846" s="4" t="str">
        <f>IF(IFERROR(SEARCH($N$1,AP1846),0)&gt;0,$N$1,"")</f>
        <v/>
      </c>
      <c r="O1846" s="4" t="str">
        <f>IF(IFERROR(SEARCH($O$1,AP1846),0)&gt;0,$O$1,"")</f>
        <v/>
      </c>
      <c r="P1846" s="4" t="str">
        <f>IF(IFERROR(SEARCH($P$1,AP1846),0)&gt;0,$P$1,"")</f>
        <v/>
      </c>
      <c r="Q1846" s="4" t="str">
        <f>IF(IFERROR(SEARCH($Q$1,AP1846),0)&gt;0,$Q$1,"")</f>
        <v/>
      </c>
      <c r="R1846" s="4" t="str">
        <f>IF(IFERROR(SEARCH($R$1,AP1846),0)&gt;0,$R$1,"")</f>
        <v/>
      </c>
      <c r="S1846" s="4" t="str">
        <f>IF(IFERROR(SEARCH($S$1,AP1846),0)&gt;0,$S$1,"")</f>
        <v/>
      </c>
      <c r="T1846" s="4" t="str">
        <f>IF(IFERROR(SEARCH($T$1,AP1846),0)&gt;0,$T$1,"")</f>
        <v/>
      </c>
      <c r="U1846" s="4" t="str">
        <f>IF(IFERROR(SEARCH($U$1,AP1846),0)&gt;0,$U$1,"")</f>
        <v/>
      </c>
      <c r="V1846" s="4" t="str">
        <f>IF(IFERROR(SEARCH($V$1,AP1846),0)&gt;0,$V$1,"")</f>
        <v/>
      </c>
      <c r="W1846" s="4" t="str">
        <f>IF(IFERROR(SEARCH($W$1,AP1846),0)&gt;0,$W$1,"")</f>
        <v/>
      </c>
      <c r="X1846" s="4" t="str">
        <f>IF(IFERROR(SEARCH($X$1,AP1846),0)&gt;0,$X$1,"")</f>
        <v/>
      </c>
      <c r="Y1846" s="4">
        <f>LEN(A1846)+LEN(B1846)+LEN(C1846)+LEN(D1846)+LEN(E1846)+LEN(F1846)+LEN(G1846)+LEN(H1846)+LEN(I1846)+LEN(J1846)+LEN(K1846)+LEN(L1846)+LEN(M1846)+LEN(N1846)+LEN(O1846)+LEN(P1846)+LEN(Q1846)+LEN(R1846)+LEN(S1846)+LEN(T1846)+LEN(U1846)+LEN(V1846)+LEN(W1846)+LEN(X1846)</f>
        <v>3</v>
      </c>
      <c r="Z1846" s="4" t="str">
        <f>IF(IFERROR(SEARCH($Z$1,AP1846),0)&gt;0,$Z$1,"")</f>
        <v>-</v>
      </c>
      <c r="AA1846" s="4" t="str">
        <f>IF(IFERROR(SEARCH($AA$1,AP1846),0)&gt;0,$AA$1,"")</f>
        <v/>
      </c>
      <c r="AB1846" s="4" t="str">
        <f>IF(IFERROR(SEARCH($AB$1,AP1846),0)&gt;0,$AB$1,"")</f>
        <v/>
      </c>
      <c r="AC1846" s="4" t="str">
        <f>IF(IFERROR(SEARCH($AC$1,AP1846),0)&gt;0,$AC$1,"")</f>
        <v/>
      </c>
      <c r="AD1846" s="4" t="str">
        <f>IF(IFERROR(SEARCH($AD$1,AP1846),0)&gt;0,$AD$1,"")</f>
        <v/>
      </c>
      <c r="AE1846" s="4" t="str">
        <f>IF(IFERROR(SEARCH($AE$1,AP1846),0)&gt;0,$AE$1,"")</f>
        <v/>
      </c>
      <c r="AF1846" s="4" t="str" cm="1">
        <f t="array" aca="1" ref="AF1846" ca="1">LEFT(AO1846,MATCH(FALSE,ISNUMBER(MID(AO1846,ROW(INDIRECT("1:"&amp;LEN(AO1846)+1)), 1) *1),0) -1)</f>
        <v>1</v>
      </c>
      <c r="AG1846" s="4">
        <f>LEN(AO1846)</f>
        <v>4</v>
      </c>
      <c r="AH1846" s="4">
        <f>LEN(AP1846)</f>
        <v>25</v>
      </c>
      <c r="AI1846" s="4">
        <f>AH1846-AG1846</f>
        <v>21</v>
      </c>
      <c r="AJ1846" s="4" t="str">
        <f>RIGHT(AP1846,4)</f>
        <v>1BKS</v>
      </c>
      <c r="AK1846" s="4" t="str">
        <f>RIGHT(AP1846,5)</f>
        <v>-1BKS</v>
      </c>
      <c r="AL1846" s="4" t="b">
        <f>AN1846=AN1847</f>
        <v>1</v>
      </c>
      <c r="AM1846" s="4" t="b">
        <f>LEFT(AP1846,2)=LEFT(AQ1846,2)</f>
        <v>0</v>
      </c>
      <c r="AN1846" s="5" t="str">
        <f>LEFT(AP1846,(AI1846-1))</f>
        <v>MINYAK LETIZIA 500ML</v>
      </c>
      <c r="AO1846" s="4" t="str">
        <f>IFERROR(RIGHT(AP1846,LEN(AP1846)-FIND("-",AP1846)),1)</f>
        <v>1BKS</v>
      </c>
      <c r="AP1846" t="s">
        <v>3063</v>
      </c>
      <c r="AQ1846" s="1" t="s">
        <v>3064</v>
      </c>
      <c r="AR1846">
        <v>12500</v>
      </c>
      <c r="AS1846">
        <v>12500</v>
      </c>
      <c r="AT1846">
        <v>11750</v>
      </c>
    </row>
    <row r="1847" spans="1:46" x14ac:dyDescent="0.25">
      <c r="A1847" s="4" t="str">
        <f>IF(IFERROR(SEARCH($A$1,AP1847),0)&gt;0,$A$1,"")</f>
        <v/>
      </c>
      <c r="B1847" s="4" t="str">
        <f>IF(IFERROR(SEARCH($B$1,AP1847),0)&gt;0,$B$1,"")</f>
        <v>BKS</v>
      </c>
      <c r="C1847" s="4" t="str">
        <f>IF(IFERROR(SEARCH($C$1,AP1847),0)&gt;0,$C$1,"")</f>
        <v/>
      </c>
      <c r="D1847" s="4" t="str">
        <f>IF(IFERROR(SEARCH($D$1,AP1847),0)&gt;0,$D$1,"")</f>
        <v/>
      </c>
      <c r="E1847" s="4" t="str">
        <f>IF(IFERROR(SEARCH($E$1,AP1847),0)&gt;0,$E$1,"")</f>
        <v/>
      </c>
      <c r="F1847" s="4" t="str">
        <f>IF(IFERROR(SEARCH($F$1,AP1847),0)&gt;0,$F$1,"")</f>
        <v/>
      </c>
      <c r="G1847" s="4" t="str">
        <f>IF(IFERROR(SEARCH($G$1,AP1847),0)&gt;0,$G$1,"")</f>
        <v/>
      </c>
      <c r="H1847" s="4" t="str">
        <f>IF(IFERROR(SEARCH($H$1,AP1847),0)&gt;0,$H$1,"")</f>
        <v/>
      </c>
      <c r="I1847" s="4" t="str">
        <f>IF(IFERROR(SEARCH($I$1,AP1847),0)&gt;0,$I$1,"")</f>
        <v/>
      </c>
      <c r="J1847" s="4" t="str">
        <f>IF(IFERROR(SEARCH($J$1,AP1847),0)&gt;0,$J$1,"")</f>
        <v/>
      </c>
      <c r="K1847" s="4" t="str">
        <f>IF(IFERROR(SEARCH($K$1,AP1847),0)&gt;0,$K$1,"")</f>
        <v/>
      </c>
      <c r="L1847" s="4" t="str">
        <f>IF(IFERROR(SEARCH($L$1,AP1847),0)&gt;0,$L$1,"")</f>
        <v/>
      </c>
      <c r="M1847" s="4" t="str">
        <f>IF(IFERROR(SEARCH($M$1,AP1847),0)&gt;0,$M$1,"")</f>
        <v/>
      </c>
      <c r="N1847" s="4" t="str">
        <f>IF(IFERROR(SEARCH($N$1,AP1847),0)&gt;0,$N$1,"")</f>
        <v/>
      </c>
      <c r="O1847" s="4" t="str">
        <f>IF(IFERROR(SEARCH($O$1,AP1847),0)&gt;0,$O$1,"")</f>
        <v/>
      </c>
      <c r="P1847" s="4" t="str">
        <f>IF(IFERROR(SEARCH($P$1,AP1847),0)&gt;0,$P$1,"")</f>
        <v>DUS</v>
      </c>
      <c r="Q1847" s="4" t="str">
        <f>IF(IFERROR(SEARCH($Q$1,AP1847),0)&gt;0,$Q$1,"")</f>
        <v/>
      </c>
      <c r="R1847" s="4" t="str">
        <f>IF(IFERROR(SEARCH($R$1,AP1847),0)&gt;0,$R$1,"")</f>
        <v/>
      </c>
      <c r="S1847" s="4" t="str">
        <f>IF(IFERROR(SEARCH($S$1,AP1847),0)&gt;0,$S$1,"")</f>
        <v/>
      </c>
      <c r="T1847" s="4" t="str">
        <f>IF(IFERROR(SEARCH($T$1,AP1847),0)&gt;0,$T$1,"")</f>
        <v/>
      </c>
      <c r="U1847" s="4" t="str">
        <f>IF(IFERROR(SEARCH($U$1,AP1847),0)&gt;0,$U$1,"")</f>
        <v/>
      </c>
      <c r="V1847" s="4" t="str">
        <f>IF(IFERROR(SEARCH($V$1,AP1847),0)&gt;0,$V$1,"")</f>
        <v/>
      </c>
      <c r="W1847" s="4" t="str">
        <f>IF(IFERROR(SEARCH($W$1,AP1847),0)&gt;0,$W$1,"")</f>
        <v/>
      </c>
      <c r="X1847" s="4" t="str">
        <f>IF(IFERROR(SEARCH($X$1,AP1847),0)&gt;0,$X$1,"")</f>
        <v/>
      </c>
      <c r="Y1847" s="4">
        <f>LEN(A1847)+LEN(B1847)+LEN(C1847)+LEN(D1847)+LEN(E1847)+LEN(F1847)+LEN(G1847)+LEN(H1847)+LEN(I1847)+LEN(J1847)+LEN(K1847)+LEN(L1847)+LEN(M1847)+LEN(N1847)+LEN(O1847)+LEN(P1847)+LEN(Q1847)+LEN(R1847)+LEN(S1847)+LEN(T1847)+LEN(U1847)+LEN(V1847)+LEN(W1847)+LEN(X1847)</f>
        <v>6</v>
      </c>
      <c r="Z1847" s="4" t="str">
        <f>IF(IFERROR(SEARCH($Z$1,AP1847),0)&gt;0,$Z$1,"")</f>
        <v>-</v>
      </c>
      <c r="AA1847" s="4" t="str">
        <f>IF(IFERROR(SEARCH($AA$1,AP1847),0)&gt;0,$AA$1,"")</f>
        <v>/</v>
      </c>
      <c r="AB1847" s="4" t="str">
        <f>IF(IFERROR(SEARCH($AB$1,AP1847),0)&gt;0,$AB$1,"")</f>
        <v/>
      </c>
      <c r="AC1847" s="4" t="str">
        <f>IF(IFERROR(SEARCH($AC$1,AP1847),0)&gt;0,$AC$1,"")</f>
        <v/>
      </c>
      <c r="AD1847" s="4" t="str">
        <f>IF(IFERROR(SEARCH($AD$1,AP1847),0)&gt;0,$AD$1,"")</f>
        <v/>
      </c>
      <c r="AE1847" s="4" t="str">
        <f>IF(IFERROR(SEARCH($AE$1,AP1847),0)&gt;0,$AE$1,"")</f>
        <v/>
      </c>
      <c r="AF1847" s="4" t="str" cm="1">
        <f t="array" aca="1" ref="AF1847" ca="1">LEFT(AO1847,MATCH(FALSE,ISNUMBER(MID(AO1847,ROW(INDIRECT("1:"&amp;LEN(AO1847)+1)), 1) *1),0) -1)</f>
        <v>24</v>
      </c>
      <c r="AG1847" s="4">
        <f>LEN(AO1847)</f>
        <v>9</v>
      </c>
      <c r="AH1847" s="4">
        <f>LEN(AP1847)</f>
        <v>30</v>
      </c>
      <c r="AI1847" s="4">
        <f>AH1847-AG1847</f>
        <v>21</v>
      </c>
      <c r="AJ1847" s="4" t="str">
        <f>RIGHT(AP1847,4)</f>
        <v>/DUS</v>
      </c>
      <c r="AK1847" s="4" t="str">
        <f>RIGHT(AP1847,5)</f>
        <v>S/DUS</v>
      </c>
      <c r="AL1847" s="4" t="b">
        <f>AN1847=AN1848</f>
        <v>0</v>
      </c>
      <c r="AM1847" s="4" t="b">
        <f>LEFT(AP1847,2)=LEFT(AQ1847,2)</f>
        <v>0</v>
      </c>
      <c r="AN1847" s="5" t="str">
        <f>LEFT(AP1847,(AI1847-1))</f>
        <v>MINYAK LETIZIA 500ML</v>
      </c>
      <c r="AO1847" s="4" t="str">
        <f>IFERROR(RIGHT(AP1847,LEN(AP1847)-FIND("-",AP1847)),1)</f>
        <v>24BKS/DUS</v>
      </c>
      <c r="AP1847" t="s">
        <v>6140</v>
      </c>
      <c r="AR1847">
        <v>287000</v>
      </c>
      <c r="AS1847">
        <v>287000</v>
      </c>
      <c r="AT1847">
        <v>282000</v>
      </c>
    </row>
    <row r="1848" spans="1:46" x14ac:dyDescent="0.25">
      <c r="A1848" s="4" t="str">
        <f>IF(IFERROR(SEARCH($A$1,AP1848),0)&gt;0,$A$1,"")</f>
        <v/>
      </c>
      <c r="B1848" s="4" t="str">
        <f>IF(IFERROR(SEARCH($B$1,AP1848),0)&gt;0,$B$1,"")</f>
        <v>BKS</v>
      </c>
      <c r="C1848" s="4" t="str">
        <f>IF(IFERROR(SEARCH($C$1,AP1848),0)&gt;0,$C$1,"")</f>
        <v/>
      </c>
      <c r="D1848" s="4" t="str">
        <f>IF(IFERROR(SEARCH($D$1,AP1848),0)&gt;0,$D$1,"")</f>
        <v/>
      </c>
      <c r="E1848" s="4" t="str">
        <f>IF(IFERROR(SEARCH($E$1,AP1848),0)&gt;0,$E$1,"")</f>
        <v/>
      </c>
      <c r="F1848" s="4" t="str">
        <f>IF(IFERROR(SEARCH($F$1,AP1848),0)&gt;0,$F$1,"")</f>
        <v/>
      </c>
      <c r="G1848" s="4" t="str">
        <f>IF(IFERROR(SEARCH($G$1,AP1848),0)&gt;0,$G$1,"")</f>
        <v/>
      </c>
      <c r="H1848" s="4" t="str">
        <f>IF(IFERROR(SEARCH($H$1,AP1848),0)&gt;0,$H$1,"")</f>
        <v/>
      </c>
      <c r="I1848" s="4" t="str">
        <f>IF(IFERROR(SEARCH($I$1,AP1848),0)&gt;0,$I$1,"")</f>
        <v/>
      </c>
      <c r="J1848" s="4" t="str">
        <f>IF(IFERROR(SEARCH($J$1,AP1848),0)&gt;0,$J$1,"")</f>
        <v/>
      </c>
      <c r="K1848" s="4" t="str">
        <f>IF(IFERROR(SEARCH($K$1,AP1848),0)&gt;0,$K$1,"")</f>
        <v/>
      </c>
      <c r="L1848" s="4" t="str">
        <f>IF(IFERROR(SEARCH($L$1,AP1848),0)&gt;0,$L$1,"")</f>
        <v/>
      </c>
      <c r="M1848" s="4" t="str">
        <f>IF(IFERROR(SEARCH($M$1,AP1848),0)&gt;0,$M$1,"")</f>
        <v/>
      </c>
      <c r="N1848" s="4" t="str">
        <f>IF(IFERROR(SEARCH($N$1,AP1848),0)&gt;0,$N$1,"")</f>
        <v/>
      </c>
      <c r="O1848" s="4" t="str">
        <f>IF(IFERROR(SEARCH($O$1,AP1848),0)&gt;0,$O$1,"")</f>
        <v/>
      </c>
      <c r="P1848" s="4" t="str">
        <f>IF(IFERROR(SEARCH($P$1,AP1848),0)&gt;0,$P$1,"")</f>
        <v/>
      </c>
      <c r="Q1848" s="4" t="str">
        <f>IF(IFERROR(SEARCH($Q$1,AP1848),0)&gt;0,$Q$1,"")</f>
        <v/>
      </c>
      <c r="R1848" s="4" t="str">
        <f>IF(IFERROR(SEARCH($R$1,AP1848),0)&gt;0,$R$1,"")</f>
        <v/>
      </c>
      <c r="S1848" s="4" t="str">
        <f>IF(IFERROR(SEARCH($S$1,AP1848),0)&gt;0,$S$1,"")</f>
        <v/>
      </c>
      <c r="T1848" s="4" t="str">
        <f>IF(IFERROR(SEARCH($T$1,AP1848),0)&gt;0,$T$1,"")</f>
        <v/>
      </c>
      <c r="U1848" s="4" t="str">
        <f>IF(IFERROR(SEARCH($U$1,AP1848),0)&gt;0,$U$1,"")</f>
        <v/>
      </c>
      <c r="V1848" s="4" t="str">
        <f>IF(IFERROR(SEARCH($V$1,AP1848),0)&gt;0,$V$1,"")</f>
        <v/>
      </c>
      <c r="W1848" s="4" t="str">
        <f>IF(IFERROR(SEARCH($W$1,AP1848),0)&gt;0,$W$1,"")</f>
        <v/>
      </c>
      <c r="X1848" s="4" t="str">
        <f>IF(IFERROR(SEARCH($X$1,AP1848),0)&gt;0,$X$1,"")</f>
        <v/>
      </c>
      <c r="Y1848" s="4">
        <f>LEN(A1848)+LEN(B1848)+LEN(C1848)+LEN(D1848)+LEN(E1848)+LEN(F1848)+LEN(G1848)+LEN(H1848)+LEN(I1848)+LEN(J1848)+LEN(K1848)+LEN(L1848)+LEN(M1848)+LEN(N1848)+LEN(O1848)+LEN(P1848)+LEN(Q1848)+LEN(R1848)+LEN(S1848)+LEN(T1848)+LEN(U1848)+LEN(V1848)+LEN(W1848)+LEN(X1848)</f>
        <v>3</v>
      </c>
      <c r="Z1848" s="4" t="str">
        <f>IF(IFERROR(SEARCH($Z$1,AP1848),0)&gt;0,$Z$1,"")</f>
        <v>-</v>
      </c>
      <c r="AA1848" s="4" t="str">
        <f>IF(IFERROR(SEARCH($AA$1,AP1848),0)&gt;0,$AA$1,"")</f>
        <v/>
      </c>
      <c r="AB1848" s="4" t="str">
        <f>IF(IFERROR(SEARCH($AB$1,AP1848),0)&gt;0,$AB$1,"")</f>
        <v/>
      </c>
      <c r="AC1848" s="4" t="str">
        <f>IF(IFERROR(SEARCH($AC$1,AP1848),0)&gt;0,$AC$1,"")</f>
        <v/>
      </c>
      <c r="AD1848" s="4" t="str">
        <f>IF(IFERROR(SEARCH($AD$1,AP1848),0)&gt;0,$AD$1,"")</f>
        <v/>
      </c>
      <c r="AE1848" s="4" t="str">
        <f>IF(IFERROR(SEARCH($AE$1,AP1848),0)&gt;0,$AE$1,"")</f>
        <v/>
      </c>
      <c r="AF1848" s="4" t="str" cm="1">
        <f t="array" aca="1" ref="AF1848" ca="1">LEFT(AO1848,MATCH(FALSE,ISNUMBER(MID(AO1848,ROW(INDIRECT("1:"&amp;LEN(AO1848)+1)), 1) *1),0) -1)</f>
        <v>1</v>
      </c>
      <c r="AG1848" s="4">
        <f>LEN(AO1848)</f>
        <v>4</v>
      </c>
      <c r="AH1848" s="4">
        <f>LEN(AP1848)</f>
        <v>24</v>
      </c>
      <c r="AI1848" s="4">
        <f>AH1848-AG1848</f>
        <v>20</v>
      </c>
      <c r="AJ1848" s="4" t="str">
        <f>RIGHT(AP1848,4)</f>
        <v>1BKS</v>
      </c>
      <c r="AK1848" s="4" t="str">
        <f>RIGHT(AP1848,5)</f>
        <v>-1BKS</v>
      </c>
      <c r="AL1848" s="4" t="b">
        <f>AN1848=AN1849</f>
        <v>1</v>
      </c>
      <c r="AM1848" s="4" t="b">
        <f>LEFT(AP1848,2)=LEFT(AQ1848,2)</f>
        <v>0</v>
      </c>
      <c r="AN1848" s="5" t="str">
        <f>LEFT(AP1848,(AI1848-1))</f>
        <v>MINYAK LINSEA 400ML</v>
      </c>
      <c r="AO1848" s="4" t="str">
        <f>IFERROR(RIGHT(AP1848,LEN(AP1848)-FIND("-",AP1848)),1)</f>
        <v>1BKS</v>
      </c>
      <c r="AP1848" t="s">
        <v>3066</v>
      </c>
      <c r="AQ1848" s="1" t="s">
        <v>3067</v>
      </c>
      <c r="AR1848">
        <v>10000</v>
      </c>
      <c r="AS1848">
        <v>10000</v>
      </c>
      <c r="AT1848">
        <v>9667</v>
      </c>
    </row>
    <row r="1849" spans="1:46" x14ac:dyDescent="0.25">
      <c r="A1849" s="4" t="str">
        <f>IF(IFERROR(SEARCH($A$1,AP1849),0)&gt;0,$A$1,"")</f>
        <v/>
      </c>
      <c r="B1849" s="4" t="str">
        <f>IF(IFERROR(SEARCH($B$1,AP1849),0)&gt;0,$B$1,"")</f>
        <v>BKS</v>
      </c>
      <c r="C1849" s="4" t="str">
        <f>IF(IFERROR(SEARCH($C$1,AP1849),0)&gt;0,$C$1,"")</f>
        <v/>
      </c>
      <c r="D1849" s="4" t="str">
        <f>IF(IFERROR(SEARCH($D$1,AP1849),0)&gt;0,$D$1,"")</f>
        <v/>
      </c>
      <c r="E1849" s="4" t="str">
        <f>IF(IFERROR(SEARCH($E$1,AP1849),0)&gt;0,$E$1,"")</f>
        <v/>
      </c>
      <c r="F1849" s="4" t="str">
        <f>IF(IFERROR(SEARCH($F$1,AP1849),0)&gt;0,$F$1,"")</f>
        <v/>
      </c>
      <c r="G1849" s="4" t="str">
        <f>IF(IFERROR(SEARCH($G$1,AP1849),0)&gt;0,$G$1,"")</f>
        <v/>
      </c>
      <c r="H1849" s="4" t="str">
        <f>IF(IFERROR(SEARCH($H$1,AP1849),0)&gt;0,$H$1,"")</f>
        <v/>
      </c>
      <c r="I1849" s="4" t="str">
        <f>IF(IFERROR(SEARCH($I$1,AP1849),0)&gt;0,$I$1,"")</f>
        <v/>
      </c>
      <c r="J1849" s="4" t="str">
        <f>IF(IFERROR(SEARCH($J$1,AP1849),0)&gt;0,$J$1,"")</f>
        <v/>
      </c>
      <c r="K1849" s="4" t="str">
        <f>IF(IFERROR(SEARCH($K$1,AP1849),0)&gt;0,$K$1,"")</f>
        <v/>
      </c>
      <c r="L1849" s="4" t="str">
        <f>IF(IFERROR(SEARCH($L$1,AP1849),0)&gt;0,$L$1,"")</f>
        <v/>
      </c>
      <c r="M1849" s="4" t="str">
        <f>IF(IFERROR(SEARCH($M$1,AP1849),0)&gt;0,$M$1,"")</f>
        <v/>
      </c>
      <c r="N1849" s="4" t="str">
        <f>IF(IFERROR(SEARCH($N$1,AP1849),0)&gt;0,$N$1,"")</f>
        <v/>
      </c>
      <c r="O1849" s="4" t="str">
        <f>IF(IFERROR(SEARCH($O$1,AP1849),0)&gt;0,$O$1,"")</f>
        <v/>
      </c>
      <c r="P1849" s="4" t="str">
        <f>IF(IFERROR(SEARCH($P$1,AP1849),0)&gt;0,$P$1,"")</f>
        <v>DUS</v>
      </c>
      <c r="Q1849" s="4" t="str">
        <f>IF(IFERROR(SEARCH($Q$1,AP1849),0)&gt;0,$Q$1,"")</f>
        <v/>
      </c>
      <c r="R1849" s="4" t="str">
        <f>IF(IFERROR(SEARCH($R$1,AP1849),0)&gt;0,$R$1,"")</f>
        <v/>
      </c>
      <c r="S1849" s="4" t="str">
        <f>IF(IFERROR(SEARCH($S$1,AP1849),0)&gt;0,$S$1,"")</f>
        <v/>
      </c>
      <c r="T1849" s="4" t="str">
        <f>IF(IFERROR(SEARCH($T$1,AP1849),0)&gt;0,$T$1,"")</f>
        <v/>
      </c>
      <c r="U1849" s="4" t="str">
        <f>IF(IFERROR(SEARCH($U$1,AP1849),0)&gt;0,$U$1,"")</f>
        <v/>
      </c>
      <c r="V1849" s="4" t="str">
        <f>IF(IFERROR(SEARCH($V$1,AP1849),0)&gt;0,$V$1,"")</f>
        <v/>
      </c>
      <c r="W1849" s="4" t="str">
        <f>IF(IFERROR(SEARCH($W$1,AP1849),0)&gt;0,$W$1,"")</f>
        <v/>
      </c>
      <c r="X1849" s="4" t="str">
        <f>IF(IFERROR(SEARCH($X$1,AP1849),0)&gt;0,$X$1,"")</f>
        <v/>
      </c>
      <c r="Y1849" s="4">
        <f>LEN(A1849)+LEN(B1849)+LEN(C1849)+LEN(D1849)+LEN(E1849)+LEN(F1849)+LEN(G1849)+LEN(H1849)+LEN(I1849)+LEN(J1849)+LEN(K1849)+LEN(L1849)+LEN(M1849)+LEN(N1849)+LEN(O1849)+LEN(P1849)+LEN(Q1849)+LEN(R1849)+LEN(S1849)+LEN(T1849)+LEN(U1849)+LEN(V1849)+LEN(W1849)+LEN(X1849)</f>
        <v>6</v>
      </c>
      <c r="Z1849" s="4" t="str">
        <f>IF(IFERROR(SEARCH($Z$1,AP1849),0)&gt;0,$Z$1,"")</f>
        <v>-</v>
      </c>
      <c r="AA1849" s="4" t="str">
        <f>IF(IFERROR(SEARCH($AA$1,AP1849),0)&gt;0,$AA$1,"")</f>
        <v>/</v>
      </c>
      <c r="AB1849" s="4" t="str">
        <f>IF(IFERROR(SEARCH($AB$1,AP1849),0)&gt;0,$AB$1,"")</f>
        <v/>
      </c>
      <c r="AC1849" s="4" t="str">
        <f>IF(IFERROR(SEARCH($AC$1,AP1849),0)&gt;0,$AC$1,"")</f>
        <v/>
      </c>
      <c r="AD1849" s="4" t="str">
        <f>IF(IFERROR(SEARCH($AD$1,AP1849),0)&gt;0,$AD$1,"")</f>
        <v/>
      </c>
      <c r="AE1849" s="4" t="str">
        <f>IF(IFERROR(SEARCH($AE$1,AP1849),0)&gt;0,$AE$1,"")</f>
        <v/>
      </c>
      <c r="AF1849" s="4" t="str" cm="1">
        <f t="array" aca="1" ref="AF1849" ca="1">LEFT(AO1849,MATCH(FALSE,ISNUMBER(MID(AO1849,ROW(INDIRECT("1:"&amp;LEN(AO1849)+1)), 1) *1),0) -1)</f>
        <v>24</v>
      </c>
      <c r="AG1849" s="4">
        <f>LEN(AO1849)</f>
        <v>9</v>
      </c>
      <c r="AH1849" s="4">
        <f>LEN(AP1849)</f>
        <v>29</v>
      </c>
      <c r="AI1849" s="4">
        <f>AH1849-AG1849</f>
        <v>20</v>
      </c>
      <c r="AJ1849" s="4" t="str">
        <f>RIGHT(AP1849,4)</f>
        <v>/DUS</v>
      </c>
      <c r="AK1849" s="4" t="str">
        <f>RIGHT(AP1849,5)</f>
        <v>S/DUS</v>
      </c>
      <c r="AL1849" s="4" t="b">
        <f>AN1849=AN1850</f>
        <v>0</v>
      </c>
      <c r="AM1849" s="4" t="b">
        <f>LEFT(AP1849,2)=LEFT(AQ1849,2)</f>
        <v>0</v>
      </c>
      <c r="AN1849" s="5" t="str">
        <f>LEFT(AP1849,(AI1849-1))</f>
        <v>MINYAK LINSEA 400ML</v>
      </c>
      <c r="AO1849" s="4" t="str">
        <f>IFERROR(RIGHT(AP1849,LEN(AP1849)-FIND("-",AP1849)),1)</f>
        <v>24BKS/DUS</v>
      </c>
      <c r="AP1849" t="s">
        <v>3068</v>
      </c>
      <c r="AR1849">
        <v>237000</v>
      </c>
      <c r="AS1849">
        <v>237000</v>
      </c>
      <c r="AT1849">
        <v>232000</v>
      </c>
    </row>
    <row r="1850" spans="1:46" x14ac:dyDescent="0.25">
      <c r="A1850" s="4" t="str">
        <f>IF(IFERROR(SEARCH($A$1,AP1850),0)&gt;0,$A$1,"")</f>
        <v/>
      </c>
      <c r="B1850" s="4" t="str">
        <f>IF(IFERROR(SEARCH($B$1,AP1850),0)&gt;0,$B$1,"")</f>
        <v/>
      </c>
      <c r="C1850" s="4" t="str">
        <f>IF(IFERROR(SEARCH($C$1,AP1850),0)&gt;0,$C$1,"")</f>
        <v>BTL</v>
      </c>
      <c r="D1850" s="4" t="str">
        <f>IF(IFERROR(SEARCH($D$1,AP1850),0)&gt;0,$D$1,"")</f>
        <v/>
      </c>
      <c r="E1850" s="4" t="str">
        <f>IF(IFERROR(SEARCH($E$1,AP1850),0)&gt;0,$E$1,"")</f>
        <v/>
      </c>
      <c r="F1850" s="4" t="str">
        <f>IF(IFERROR(SEARCH($F$1,AP1850),0)&gt;0,$F$1,"")</f>
        <v/>
      </c>
      <c r="G1850" s="4" t="str">
        <f>IF(IFERROR(SEARCH($G$1,AP1850),0)&gt;0,$G$1,"")</f>
        <v/>
      </c>
      <c r="H1850" s="4" t="str">
        <f>IF(IFERROR(SEARCH($H$1,AP1850),0)&gt;0,$H$1,"")</f>
        <v/>
      </c>
      <c r="I1850" s="4" t="str">
        <f>IF(IFERROR(SEARCH($I$1,AP1850),0)&gt;0,$I$1,"")</f>
        <v/>
      </c>
      <c r="J1850" s="4" t="str">
        <f>IF(IFERROR(SEARCH($J$1,AP1850),0)&gt;0,$J$1,"")</f>
        <v/>
      </c>
      <c r="K1850" s="4" t="str">
        <f>IF(IFERROR(SEARCH($K$1,AP1850),0)&gt;0,$K$1,"")</f>
        <v/>
      </c>
      <c r="L1850" s="4" t="str">
        <f>IF(IFERROR(SEARCH($L$1,AP1850),0)&gt;0,$L$1,"")</f>
        <v/>
      </c>
      <c r="M1850" s="4" t="str">
        <f>IF(IFERROR(SEARCH($M$1,AP1850),0)&gt;0,$M$1,"")</f>
        <v/>
      </c>
      <c r="N1850" s="4" t="str">
        <f>IF(IFERROR(SEARCH($N$1,AP1850),0)&gt;0,$N$1,"")</f>
        <v/>
      </c>
      <c r="O1850" s="4" t="str">
        <f>IF(IFERROR(SEARCH($O$1,AP1850),0)&gt;0,$O$1,"")</f>
        <v/>
      </c>
      <c r="P1850" s="4" t="str">
        <f>IF(IFERROR(SEARCH($P$1,AP1850),0)&gt;0,$P$1,"")</f>
        <v/>
      </c>
      <c r="Q1850" s="4" t="str">
        <f>IF(IFERROR(SEARCH($Q$1,AP1850),0)&gt;0,$Q$1,"")</f>
        <v/>
      </c>
      <c r="R1850" s="4" t="str">
        <f>IF(IFERROR(SEARCH($R$1,AP1850),0)&gt;0,$R$1,"")</f>
        <v/>
      </c>
      <c r="S1850" s="4" t="str">
        <f>IF(IFERROR(SEARCH($S$1,AP1850),0)&gt;0,$S$1,"")</f>
        <v/>
      </c>
      <c r="T1850" s="4" t="str">
        <f>IF(IFERROR(SEARCH($T$1,AP1850),0)&gt;0,$T$1,"")</f>
        <v/>
      </c>
      <c r="U1850" s="4" t="str">
        <f>IF(IFERROR(SEARCH($U$1,AP1850),0)&gt;0,$U$1,"")</f>
        <v/>
      </c>
      <c r="V1850" s="4" t="str">
        <f>IF(IFERROR(SEARCH($V$1,AP1850),0)&gt;0,$V$1,"")</f>
        <v/>
      </c>
      <c r="W1850" s="4" t="str">
        <f>IF(IFERROR(SEARCH($W$1,AP1850),0)&gt;0,$W$1,"")</f>
        <v/>
      </c>
      <c r="X1850" s="4" t="str">
        <f>IF(IFERROR(SEARCH($X$1,AP1850),0)&gt;0,$X$1,"")</f>
        <v/>
      </c>
      <c r="Y1850" s="4">
        <f>LEN(A1850)+LEN(B1850)+LEN(C1850)+LEN(D1850)+LEN(E1850)+LEN(F1850)+LEN(G1850)+LEN(H1850)+LEN(I1850)+LEN(J1850)+LEN(K1850)+LEN(L1850)+LEN(M1850)+LEN(N1850)+LEN(O1850)+LEN(P1850)+LEN(Q1850)+LEN(R1850)+LEN(S1850)+LEN(T1850)+LEN(U1850)+LEN(V1850)+LEN(W1850)+LEN(X1850)</f>
        <v>3</v>
      </c>
      <c r="Z1850" s="4" t="str">
        <f>IF(IFERROR(SEARCH($Z$1,AP1850),0)&gt;0,$Z$1,"")</f>
        <v>-</v>
      </c>
      <c r="AA1850" s="4" t="str">
        <f>IF(IFERROR(SEARCH($AA$1,AP1850),0)&gt;0,$AA$1,"")</f>
        <v/>
      </c>
      <c r="AB1850" s="4" t="str">
        <f>IF(IFERROR(SEARCH($AB$1,AP1850),0)&gt;0,$AB$1,"")</f>
        <v/>
      </c>
      <c r="AC1850" s="4" t="str">
        <f>IF(IFERROR(SEARCH($AC$1,AP1850),0)&gt;0,$AC$1,"")</f>
        <v/>
      </c>
      <c r="AD1850" s="4" t="str">
        <f>IF(IFERROR(SEARCH($AD$1,AP1850),0)&gt;0,$AD$1,"")</f>
        <v/>
      </c>
      <c r="AE1850" s="4" t="str">
        <f>IF(IFERROR(SEARCH($AE$1,AP1850),0)&gt;0,$AE$1,"")</f>
        <v/>
      </c>
      <c r="AF1850" s="4" t="str" cm="1">
        <f t="array" aca="1" ref="AF1850" ca="1">LEFT(AO1850,MATCH(FALSE,ISNUMBER(MID(AO1850,ROW(INDIRECT("1:"&amp;LEN(AO1850)+1)), 1) *1),0) -1)</f>
        <v>1</v>
      </c>
      <c r="AG1850" s="4">
        <f>LEN(AO1850)</f>
        <v>4</v>
      </c>
      <c r="AH1850" s="4">
        <f>LEN(AP1850)</f>
        <v>31</v>
      </c>
      <c r="AI1850" s="4">
        <f>AH1850-AG1850</f>
        <v>27</v>
      </c>
      <c r="AJ1850" s="4" t="str">
        <f>RIGHT(AP1850,4)</f>
        <v>1BTL</v>
      </c>
      <c r="AK1850" s="4" t="str">
        <f>RIGHT(AP1850,5)</f>
        <v>-1BTL</v>
      </c>
      <c r="AL1850" s="4" t="b">
        <f>AN1850=AN1851</f>
        <v>0</v>
      </c>
      <c r="AM1850" s="4" t="b">
        <f>LEFT(AP1850,2)=LEFT(AQ1850,2)</f>
        <v>0</v>
      </c>
      <c r="AN1850" s="5" t="str">
        <f>LEFT(AP1850,(AI1850-1))</f>
        <v>MINYAK PALMELO BOTOL 500ML</v>
      </c>
      <c r="AO1850" s="4" t="str">
        <f>IFERROR(RIGHT(AP1850,LEN(AP1850)-FIND("-",AP1850)),1)</f>
        <v>1BTL</v>
      </c>
      <c r="AP1850" t="s">
        <v>5742</v>
      </c>
      <c r="AQ1850" s="1" t="s">
        <v>3070</v>
      </c>
      <c r="AR1850">
        <v>9000</v>
      </c>
      <c r="AS1850">
        <v>9000</v>
      </c>
      <c r="AT1850">
        <v>7833</v>
      </c>
    </row>
    <row r="1851" spans="1:46" x14ac:dyDescent="0.25">
      <c r="A1851" s="4" t="str">
        <f>IF(IFERROR(SEARCH($A$1,AP1851),0)&gt;0,$A$1,"")</f>
        <v/>
      </c>
      <c r="B1851" s="4" t="str">
        <f>IF(IFERROR(SEARCH($B$1,AP1851),0)&gt;0,$B$1,"")</f>
        <v/>
      </c>
      <c r="C1851" s="4" t="str">
        <f>IF(IFERROR(SEARCH($C$1,AP1851),0)&gt;0,$C$1,"")</f>
        <v>BTL</v>
      </c>
      <c r="D1851" s="4" t="str">
        <f>IF(IFERROR(SEARCH($D$1,AP1851),0)&gt;0,$D$1,"")</f>
        <v/>
      </c>
      <c r="E1851" s="4" t="str">
        <f>IF(IFERROR(SEARCH($E$1,AP1851),0)&gt;0,$E$1,"")</f>
        <v/>
      </c>
      <c r="F1851" s="4" t="str">
        <f>IF(IFERROR(SEARCH($F$1,AP1851),0)&gt;0,$F$1,"")</f>
        <v/>
      </c>
      <c r="G1851" s="4" t="str">
        <f>IF(IFERROR(SEARCH($G$1,AP1851),0)&gt;0,$G$1,"")</f>
        <v/>
      </c>
      <c r="H1851" s="4" t="str">
        <f>IF(IFERROR(SEARCH($H$1,AP1851),0)&gt;0,$H$1,"")</f>
        <v/>
      </c>
      <c r="I1851" s="4" t="str">
        <f>IF(IFERROR(SEARCH($I$1,AP1851),0)&gt;0,$I$1,"")</f>
        <v/>
      </c>
      <c r="J1851" s="4" t="str">
        <f>IF(IFERROR(SEARCH($J$1,AP1851),0)&gt;0,$J$1,"")</f>
        <v/>
      </c>
      <c r="K1851" s="4" t="str">
        <f>IF(IFERROR(SEARCH($K$1,AP1851),0)&gt;0,$K$1,"")</f>
        <v/>
      </c>
      <c r="L1851" s="4" t="str">
        <f>IF(IFERROR(SEARCH($L$1,AP1851),0)&gt;0,$L$1,"")</f>
        <v/>
      </c>
      <c r="M1851" s="4" t="str">
        <f>IF(IFERROR(SEARCH($M$1,AP1851),0)&gt;0,$M$1,"")</f>
        <v/>
      </c>
      <c r="N1851" s="4" t="str">
        <f>IF(IFERROR(SEARCH($N$1,AP1851),0)&gt;0,$N$1,"")</f>
        <v/>
      </c>
      <c r="O1851" s="4" t="str">
        <f>IF(IFERROR(SEARCH($O$1,AP1851),0)&gt;0,$O$1,"")</f>
        <v/>
      </c>
      <c r="P1851" s="4" t="str">
        <f>IF(IFERROR(SEARCH($P$1,AP1851),0)&gt;0,$P$1,"")</f>
        <v/>
      </c>
      <c r="Q1851" s="4" t="str">
        <f>IF(IFERROR(SEARCH($Q$1,AP1851),0)&gt;0,$Q$1,"")</f>
        <v/>
      </c>
      <c r="R1851" s="4" t="str">
        <f>IF(IFERROR(SEARCH($R$1,AP1851),0)&gt;0,$R$1,"")</f>
        <v/>
      </c>
      <c r="S1851" s="4" t="str">
        <f>IF(IFERROR(SEARCH($S$1,AP1851),0)&gt;0,$S$1,"")</f>
        <v/>
      </c>
      <c r="T1851" s="4" t="str">
        <f>IF(IFERROR(SEARCH($T$1,AP1851),0)&gt;0,$T$1,"")</f>
        <v/>
      </c>
      <c r="U1851" s="4" t="str">
        <f>IF(IFERROR(SEARCH($U$1,AP1851),0)&gt;0,$U$1,"")</f>
        <v/>
      </c>
      <c r="V1851" s="4" t="str">
        <f>IF(IFERROR(SEARCH($V$1,AP1851),0)&gt;0,$V$1,"")</f>
        <v/>
      </c>
      <c r="W1851" s="4" t="str">
        <f>IF(IFERROR(SEARCH($W$1,AP1851),0)&gt;0,$W$1,"")</f>
        <v/>
      </c>
      <c r="X1851" s="4" t="str">
        <f>IF(IFERROR(SEARCH($X$1,AP1851),0)&gt;0,$X$1,"")</f>
        <v/>
      </c>
      <c r="Y1851" s="4">
        <f>LEN(A1851)+LEN(B1851)+LEN(C1851)+LEN(D1851)+LEN(E1851)+LEN(F1851)+LEN(G1851)+LEN(H1851)+LEN(I1851)+LEN(J1851)+LEN(K1851)+LEN(L1851)+LEN(M1851)+LEN(N1851)+LEN(O1851)+LEN(P1851)+LEN(Q1851)+LEN(R1851)+LEN(S1851)+LEN(T1851)+LEN(U1851)+LEN(V1851)+LEN(W1851)+LEN(X1851)</f>
        <v>3</v>
      </c>
      <c r="Z1851" s="4" t="str">
        <f>IF(IFERROR(SEARCH($Z$1,AP1851),0)&gt;0,$Z$1,"")</f>
        <v>-</v>
      </c>
      <c r="AA1851" s="4" t="str">
        <f>IF(IFERROR(SEARCH($AA$1,AP1851),0)&gt;0,$AA$1,"")</f>
        <v/>
      </c>
      <c r="AB1851" s="4" t="str">
        <f>IF(IFERROR(SEARCH($AB$1,AP1851),0)&gt;0,$AB$1,"")</f>
        <v/>
      </c>
      <c r="AC1851" s="4" t="str">
        <f>IF(IFERROR(SEARCH($AC$1,AP1851),0)&gt;0,$AC$1,"")</f>
        <v/>
      </c>
      <c r="AD1851" s="4" t="str">
        <f>IF(IFERROR(SEARCH($AD$1,AP1851),0)&gt;0,$AD$1,"")</f>
        <v/>
      </c>
      <c r="AE1851" s="4" t="str">
        <f>IF(IFERROR(SEARCH($AE$1,AP1851),0)&gt;0,$AE$1,"")</f>
        <v/>
      </c>
      <c r="AF1851" s="4" t="str" cm="1">
        <f t="array" aca="1" ref="AF1851" ca="1">LEFT(AO1851,MATCH(FALSE,ISNUMBER(MID(AO1851,ROW(INDIRECT("1:"&amp;LEN(AO1851)+1)), 1) *1),0) -1)</f>
        <v>1</v>
      </c>
      <c r="AG1851" s="4">
        <f>LEN(AO1851)</f>
        <v>4</v>
      </c>
      <c r="AH1851" s="4">
        <f>LEN(AP1851)</f>
        <v>31</v>
      </c>
      <c r="AI1851" s="4">
        <f>AH1851-AG1851</f>
        <v>27</v>
      </c>
      <c r="AJ1851" s="4" t="str">
        <f>RIGHT(AP1851,4)</f>
        <v>1BTL</v>
      </c>
      <c r="AK1851" s="4" t="str">
        <f>RIGHT(AP1851,5)</f>
        <v>-1BTL</v>
      </c>
      <c r="AL1851" s="4" t="b">
        <f>AN1851=AN1852</f>
        <v>0</v>
      </c>
      <c r="AM1851" s="4" t="b">
        <f>LEFT(AP1851,2)=LEFT(AQ1851,2)</f>
        <v>0</v>
      </c>
      <c r="AN1851" s="5" t="str">
        <f>LEFT(AP1851,(AI1851-1))</f>
        <v>MINYAK PALMELO BOTOL 900ML</v>
      </c>
      <c r="AO1851" s="4" t="str">
        <f>IFERROR(RIGHT(AP1851,LEN(AP1851)-FIND("-",AP1851)),1)</f>
        <v>1BTL</v>
      </c>
      <c r="AP1851" t="s">
        <v>5743</v>
      </c>
      <c r="AR1851">
        <v>15500</v>
      </c>
      <c r="AS1851">
        <v>15500</v>
      </c>
      <c r="AT1851">
        <v>13800</v>
      </c>
    </row>
    <row r="1852" spans="1:46" x14ac:dyDescent="0.25">
      <c r="A1852" s="4" t="str">
        <f>IF(IFERROR(SEARCH($A$1,AP1852),0)&gt;0,$A$1,"")</f>
        <v/>
      </c>
      <c r="B1852" s="4" t="str">
        <f>IF(IFERROR(SEARCH($B$1,AP1852),0)&gt;0,$B$1,"")</f>
        <v/>
      </c>
      <c r="C1852" s="4" t="str">
        <f>IF(IFERROR(SEARCH($C$1,AP1852),0)&gt;0,$C$1,"")</f>
        <v/>
      </c>
      <c r="D1852" s="4" t="str">
        <f>IF(IFERROR(SEARCH($D$1,AP1852),0)&gt;0,$D$1,"")</f>
        <v/>
      </c>
      <c r="E1852" s="4" t="str">
        <f>IF(IFERROR(SEARCH($E$1,AP1852),0)&gt;0,$E$1,"")</f>
        <v/>
      </c>
      <c r="F1852" s="4" t="str">
        <f>IF(IFERROR(SEARCH($F$1,AP1852),0)&gt;0,$F$1,"")</f>
        <v/>
      </c>
      <c r="G1852" s="4" t="str">
        <f>IF(IFERROR(SEARCH($G$1,AP1852),0)&gt;0,$G$1,"")</f>
        <v/>
      </c>
      <c r="H1852" s="4" t="str">
        <f>IF(IFERROR(SEARCH($H$1,AP1852),0)&gt;0,$H$1,"")</f>
        <v/>
      </c>
      <c r="I1852" s="4" t="str">
        <f>IF(IFERROR(SEARCH($I$1,AP1852),0)&gt;0,$I$1,"")</f>
        <v/>
      </c>
      <c r="J1852" s="4" t="str">
        <f>IF(IFERROR(SEARCH($J$1,AP1852),0)&gt;0,$J$1,"")</f>
        <v>GLS</v>
      </c>
      <c r="K1852" s="4" t="str">
        <f>IF(IFERROR(SEARCH($K$1,AP1852),0)&gt;0,$K$1,"")</f>
        <v/>
      </c>
      <c r="L1852" s="4" t="str">
        <f>IF(IFERROR(SEARCH($L$1,AP1852),0)&gt;0,$L$1,"")</f>
        <v/>
      </c>
      <c r="M1852" s="4" t="str">
        <f>IF(IFERROR(SEARCH($M$1,AP1852),0)&gt;0,$M$1,"")</f>
        <v/>
      </c>
      <c r="N1852" s="4" t="str">
        <f>IF(IFERROR(SEARCH($N$1,AP1852),0)&gt;0,$N$1,"")</f>
        <v/>
      </c>
      <c r="O1852" s="4" t="str">
        <f>IF(IFERROR(SEARCH($O$1,AP1852),0)&gt;0,$O$1,"")</f>
        <v/>
      </c>
      <c r="P1852" s="4" t="str">
        <f>IF(IFERROR(SEARCH($P$1,AP1852),0)&gt;0,$P$1,"")</f>
        <v/>
      </c>
      <c r="Q1852" s="4" t="str">
        <f>IF(IFERROR(SEARCH($Q$1,AP1852),0)&gt;0,$Q$1,"")</f>
        <v/>
      </c>
      <c r="R1852" s="4" t="str">
        <f>IF(IFERROR(SEARCH($R$1,AP1852),0)&gt;0,$R$1,"")</f>
        <v/>
      </c>
      <c r="S1852" s="4" t="str">
        <f>IF(IFERROR(SEARCH($S$1,AP1852),0)&gt;0,$S$1,"")</f>
        <v/>
      </c>
      <c r="T1852" s="4" t="str">
        <f>IF(IFERROR(SEARCH($T$1,AP1852),0)&gt;0,$T$1,"")</f>
        <v/>
      </c>
      <c r="U1852" s="4" t="str">
        <f>IF(IFERROR(SEARCH($U$1,AP1852),0)&gt;0,$U$1,"")</f>
        <v/>
      </c>
      <c r="V1852" s="4" t="str">
        <f>IF(IFERROR(SEARCH($V$1,AP1852),0)&gt;0,$V$1,"")</f>
        <v/>
      </c>
      <c r="W1852" s="4" t="str">
        <f>IF(IFERROR(SEARCH($W$1,AP1852),0)&gt;0,$W$1,"")</f>
        <v/>
      </c>
      <c r="X1852" s="4" t="str">
        <f>IF(IFERROR(SEARCH($X$1,AP1852),0)&gt;0,$X$1,"")</f>
        <v/>
      </c>
      <c r="Y1852" s="4">
        <f>LEN(A1852)+LEN(B1852)+LEN(C1852)+LEN(D1852)+LEN(E1852)+LEN(F1852)+LEN(G1852)+LEN(H1852)+LEN(I1852)+LEN(J1852)+LEN(K1852)+LEN(L1852)+LEN(M1852)+LEN(N1852)+LEN(O1852)+LEN(P1852)+LEN(Q1852)+LEN(R1852)+LEN(S1852)+LEN(T1852)+LEN(U1852)+LEN(V1852)+LEN(W1852)+LEN(X1852)</f>
        <v>3</v>
      </c>
      <c r="Z1852" s="4" t="str">
        <f>IF(IFERROR(SEARCH($Z$1,AP1852),0)&gt;0,$Z$1,"")</f>
        <v>-</v>
      </c>
      <c r="AA1852" s="4" t="str">
        <f>IF(IFERROR(SEARCH($AA$1,AP1852),0)&gt;0,$AA$1,"")</f>
        <v/>
      </c>
      <c r="AB1852" s="4" t="str">
        <f>IF(IFERROR(SEARCH($AB$1,AP1852),0)&gt;0,$AB$1,"")</f>
        <v/>
      </c>
      <c r="AC1852" s="4" t="str">
        <f>IF(IFERROR(SEARCH($AC$1,AP1852),0)&gt;0,$AC$1,"")</f>
        <v/>
      </c>
      <c r="AD1852" s="4" t="str">
        <f>IF(IFERROR(SEARCH($AD$1,AP1852),0)&gt;0,$AD$1,"")</f>
        <v/>
      </c>
      <c r="AE1852" s="4" t="str">
        <f>IF(IFERROR(SEARCH($AE$1,AP1852),0)&gt;0,$AE$1,"")</f>
        <v/>
      </c>
      <c r="AF1852" s="4" t="str" cm="1">
        <f t="array" aca="1" ref="AF1852" ca="1">LEFT(AO1852,MATCH(FALSE,ISNUMBER(MID(AO1852,ROW(INDIRECT("1:"&amp;LEN(AO1852)+1)), 1) *1),0) -1)</f>
        <v>1</v>
      </c>
      <c r="AG1852" s="4">
        <f>LEN(AO1852)</f>
        <v>4</v>
      </c>
      <c r="AH1852" s="4">
        <f>LEN(AP1852)</f>
        <v>31</v>
      </c>
      <c r="AI1852" s="4">
        <f>AH1852-AG1852</f>
        <v>27</v>
      </c>
      <c r="AJ1852" s="4" t="str">
        <f>RIGHT(AP1852,4)</f>
        <v>1GLS</v>
      </c>
      <c r="AK1852" s="4" t="str">
        <f>RIGHT(AP1852,5)</f>
        <v>-1GLS</v>
      </c>
      <c r="AL1852" s="4" t="b">
        <f>AN1852=AN1853</f>
        <v>0</v>
      </c>
      <c r="AM1852" s="4" t="b">
        <f>LEFT(AP1852,2)=LEFT(AQ1852,2)</f>
        <v>0</v>
      </c>
      <c r="AN1852" s="5" t="str">
        <f>LEFT(AP1852,(AI1852-1))</f>
        <v>MINYAK PALMELO GELAS 220ML</v>
      </c>
      <c r="AO1852" s="4" t="str">
        <f>IFERROR(RIGHT(AP1852,LEN(AP1852)-FIND("-",AP1852)),1)</f>
        <v>1GLS</v>
      </c>
      <c r="AP1852" t="s">
        <v>5946</v>
      </c>
      <c r="AR1852">
        <v>4000</v>
      </c>
      <c r="AS1852">
        <v>4000</v>
      </c>
      <c r="AT1852">
        <v>3451</v>
      </c>
    </row>
    <row r="1853" spans="1:46" x14ac:dyDescent="0.25">
      <c r="A1853" s="4" t="str">
        <f>IF(IFERROR(SEARCH($A$1,AP1853),0)&gt;0,$A$1,"")</f>
        <v/>
      </c>
      <c r="B1853" s="4" t="str">
        <f>IF(IFERROR(SEARCH($B$1,AP1853),0)&gt;0,$B$1,"")</f>
        <v>BKS</v>
      </c>
      <c r="C1853" s="4" t="str">
        <f>IF(IFERROR(SEARCH($C$1,AP1853),0)&gt;0,$C$1,"")</f>
        <v/>
      </c>
      <c r="D1853" s="4" t="str">
        <f>IF(IFERROR(SEARCH($D$1,AP1853),0)&gt;0,$D$1,"")</f>
        <v/>
      </c>
      <c r="E1853" s="4" t="str">
        <f>IF(IFERROR(SEARCH($E$1,AP1853),0)&gt;0,$E$1,"")</f>
        <v/>
      </c>
      <c r="F1853" s="4" t="str">
        <f>IF(IFERROR(SEARCH($F$1,AP1853),0)&gt;0,$F$1,"")</f>
        <v/>
      </c>
      <c r="G1853" s="4" t="str">
        <f>IF(IFERROR(SEARCH($G$1,AP1853),0)&gt;0,$G$1,"")</f>
        <v/>
      </c>
      <c r="H1853" s="4" t="str">
        <f>IF(IFERROR(SEARCH($H$1,AP1853),0)&gt;0,$H$1,"")</f>
        <v/>
      </c>
      <c r="I1853" s="4" t="str">
        <f>IF(IFERROR(SEARCH($I$1,AP1853),0)&gt;0,$I$1,"")</f>
        <v/>
      </c>
      <c r="J1853" s="4" t="str">
        <f>IF(IFERROR(SEARCH($J$1,AP1853),0)&gt;0,$J$1,"")</f>
        <v/>
      </c>
      <c r="K1853" s="4" t="str">
        <f>IF(IFERROR(SEARCH($K$1,AP1853),0)&gt;0,$K$1,"")</f>
        <v/>
      </c>
      <c r="L1853" s="4" t="str">
        <f>IF(IFERROR(SEARCH($L$1,AP1853),0)&gt;0,$L$1,"")</f>
        <v/>
      </c>
      <c r="M1853" s="4" t="str">
        <f>IF(IFERROR(SEARCH($M$1,AP1853),0)&gt;0,$M$1,"")</f>
        <v/>
      </c>
      <c r="N1853" s="4" t="str">
        <f>IF(IFERROR(SEARCH($N$1,AP1853),0)&gt;0,$N$1,"")</f>
        <v/>
      </c>
      <c r="O1853" s="4" t="str">
        <f>IF(IFERROR(SEARCH($O$1,AP1853),0)&gt;0,$O$1,"")</f>
        <v/>
      </c>
      <c r="P1853" s="4" t="str">
        <f>IF(IFERROR(SEARCH($P$1,AP1853),0)&gt;0,$P$1,"")</f>
        <v/>
      </c>
      <c r="Q1853" s="4" t="str">
        <f>IF(IFERROR(SEARCH($Q$1,AP1853),0)&gt;0,$Q$1,"")</f>
        <v/>
      </c>
      <c r="R1853" s="4" t="str">
        <f>IF(IFERROR(SEARCH($R$1,AP1853),0)&gt;0,$R$1,"")</f>
        <v/>
      </c>
      <c r="S1853" s="4" t="str">
        <f>IF(IFERROR(SEARCH($S$1,AP1853),0)&gt;0,$S$1,"")</f>
        <v/>
      </c>
      <c r="T1853" s="4" t="str">
        <f>IF(IFERROR(SEARCH($T$1,AP1853),0)&gt;0,$T$1,"")</f>
        <v/>
      </c>
      <c r="U1853" s="4" t="str">
        <f>IF(IFERROR(SEARCH($U$1,AP1853),0)&gt;0,$U$1,"")</f>
        <v/>
      </c>
      <c r="V1853" s="4" t="str">
        <f>IF(IFERROR(SEARCH($V$1,AP1853),0)&gt;0,$V$1,"")</f>
        <v/>
      </c>
      <c r="W1853" s="4" t="str">
        <f>IF(IFERROR(SEARCH($W$1,AP1853),0)&gt;0,$W$1,"")</f>
        <v/>
      </c>
      <c r="X1853" s="4" t="str">
        <f>IF(IFERROR(SEARCH($X$1,AP1853),0)&gt;0,$X$1,"")</f>
        <v/>
      </c>
      <c r="Y1853" s="4">
        <f>LEN(A1853)+LEN(B1853)+LEN(C1853)+LEN(D1853)+LEN(E1853)+LEN(F1853)+LEN(G1853)+LEN(H1853)+LEN(I1853)+LEN(J1853)+LEN(K1853)+LEN(L1853)+LEN(M1853)+LEN(N1853)+LEN(O1853)+LEN(P1853)+LEN(Q1853)+LEN(R1853)+LEN(S1853)+LEN(T1853)+LEN(U1853)+LEN(V1853)+LEN(W1853)+LEN(X1853)</f>
        <v>3</v>
      </c>
      <c r="Z1853" s="4" t="str">
        <f>IF(IFERROR(SEARCH($Z$1,AP1853),0)&gt;0,$Z$1,"")</f>
        <v>-</v>
      </c>
      <c r="AA1853" s="4" t="str">
        <f>IF(IFERROR(SEARCH($AA$1,AP1853),0)&gt;0,$AA$1,"")</f>
        <v/>
      </c>
      <c r="AB1853" s="4" t="str">
        <f>IF(IFERROR(SEARCH($AB$1,AP1853),0)&gt;0,$AB$1,"")</f>
        <v/>
      </c>
      <c r="AC1853" s="4" t="str">
        <f>IF(IFERROR(SEARCH($AC$1,AP1853),0)&gt;0,$AC$1,"")</f>
        <v/>
      </c>
      <c r="AD1853" s="4" t="str">
        <f>IF(IFERROR(SEARCH($AD$1,AP1853),0)&gt;0,$AD$1,"")</f>
        <v/>
      </c>
      <c r="AE1853" s="4" t="str">
        <f>IF(IFERROR(SEARCH($AE$1,AP1853),0)&gt;0,$AE$1,"")</f>
        <v/>
      </c>
      <c r="AF1853" s="4" t="str" cm="1">
        <f t="array" aca="1" ref="AF1853" ca="1">LEFT(AO1853,MATCH(FALSE,ISNUMBER(MID(AO1853,ROW(INDIRECT("1:"&amp;LEN(AO1853)+1)), 1) *1),0) -1)</f>
        <v>1</v>
      </c>
      <c r="AG1853" s="4">
        <f>LEN(AO1853)</f>
        <v>4</v>
      </c>
      <c r="AH1853" s="4">
        <f>LEN(AP1853)</f>
        <v>28</v>
      </c>
      <c r="AI1853" s="4">
        <f>AH1853-AG1853</f>
        <v>24</v>
      </c>
      <c r="AJ1853" s="4" t="str">
        <f>RIGHT(AP1853,4)</f>
        <v>1BKS</v>
      </c>
      <c r="AK1853" s="4" t="str">
        <f>RIGHT(AP1853,5)</f>
        <v>-1BKS</v>
      </c>
      <c r="AL1853" s="4" t="b">
        <f>AN1853=AN1854</f>
        <v>0</v>
      </c>
      <c r="AM1853" s="4" t="b">
        <f>LEFT(AP1853,2)=LEFT(AQ1853,2)</f>
        <v>0</v>
      </c>
      <c r="AN1853" s="5" t="str">
        <f>LEFT(AP1853,(AI1853-1))</f>
        <v>MINYAK PALMELO REFIL 1L</v>
      </c>
      <c r="AO1853" s="4" t="str">
        <f>IFERROR(RIGHT(AP1853,LEN(AP1853)-FIND("-",AP1853)),1)</f>
        <v>1BKS</v>
      </c>
      <c r="AP1853" t="s">
        <v>5945</v>
      </c>
      <c r="AQ1853" s="1" t="s">
        <v>3074</v>
      </c>
      <c r="AR1853">
        <v>17000</v>
      </c>
      <c r="AS1853">
        <v>17000</v>
      </c>
      <c r="AT1853">
        <v>16166</v>
      </c>
    </row>
    <row r="1854" spans="1:46" x14ac:dyDescent="0.25">
      <c r="A1854" s="4" t="str">
        <f>IF(IFERROR(SEARCH($A$1,AP1854),0)&gt;0,$A$1,"")</f>
        <v>PCS</v>
      </c>
      <c r="B1854" s="4" t="str">
        <f>IF(IFERROR(SEARCH($B$1,AP1854),0)&gt;0,$B$1,"")</f>
        <v/>
      </c>
      <c r="C1854" s="4" t="str">
        <f>IF(IFERROR(SEARCH($C$1,AP1854),0)&gt;0,$C$1,"")</f>
        <v/>
      </c>
      <c r="D1854" s="4" t="str">
        <f>IF(IFERROR(SEARCH($D$1,AP1854),0)&gt;0,$D$1,"")</f>
        <v/>
      </c>
      <c r="E1854" s="4" t="str">
        <f>IF(IFERROR(SEARCH($E$1,AP1854),0)&gt;0,$E$1,"")</f>
        <v/>
      </c>
      <c r="F1854" s="4" t="str">
        <f>IF(IFERROR(SEARCH($F$1,AP1854),0)&gt;0,$F$1,"")</f>
        <v/>
      </c>
      <c r="G1854" s="4" t="str">
        <f>IF(IFERROR(SEARCH($G$1,AP1854),0)&gt;0,$G$1,"")</f>
        <v/>
      </c>
      <c r="H1854" s="4" t="str">
        <f>IF(IFERROR(SEARCH($H$1,AP1854),0)&gt;0,$H$1,"")</f>
        <v/>
      </c>
      <c r="I1854" s="4" t="str">
        <f>IF(IFERROR(SEARCH($I$1,AP1854),0)&gt;0,$I$1,"")</f>
        <v/>
      </c>
      <c r="J1854" s="4" t="str">
        <f>IF(IFERROR(SEARCH($J$1,AP1854),0)&gt;0,$J$1,"")</f>
        <v/>
      </c>
      <c r="K1854" s="4" t="str">
        <f>IF(IFERROR(SEARCH($K$1,AP1854),0)&gt;0,$K$1,"")</f>
        <v/>
      </c>
      <c r="L1854" s="4" t="str">
        <f>IF(IFERROR(SEARCH($L$1,AP1854),0)&gt;0,$L$1,"")</f>
        <v/>
      </c>
      <c r="M1854" s="4" t="str">
        <f>IF(IFERROR(SEARCH($M$1,AP1854),0)&gt;0,$M$1,"")</f>
        <v/>
      </c>
      <c r="N1854" s="4" t="str">
        <f>IF(IFERROR(SEARCH($N$1,AP1854),0)&gt;0,$N$1,"")</f>
        <v/>
      </c>
      <c r="O1854" s="4" t="str">
        <f>IF(IFERROR(SEARCH($O$1,AP1854),0)&gt;0,$O$1,"")</f>
        <v/>
      </c>
      <c r="P1854" s="4" t="str">
        <f>IF(IFERROR(SEARCH($P$1,AP1854),0)&gt;0,$P$1,"")</f>
        <v>DUS</v>
      </c>
      <c r="Q1854" s="4" t="str">
        <f>IF(IFERROR(SEARCH($Q$1,AP1854),0)&gt;0,$Q$1,"")</f>
        <v/>
      </c>
      <c r="R1854" s="4" t="str">
        <f>IF(IFERROR(SEARCH($R$1,AP1854),0)&gt;0,$R$1,"")</f>
        <v/>
      </c>
      <c r="S1854" s="4" t="str">
        <f>IF(IFERROR(SEARCH($S$1,AP1854),0)&gt;0,$S$1,"")</f>
        <v/>
      </c>
      <c r="T1854" s="4" t="str">
        <f>IF(IFERROR(SEARCH($T$1,AP1854),0)&gt;0,$T$1,"")</f>
        <v/>
      </c>
      <c r="U1854" s="4" t="str">
        <f>IF(IFERROR(SEARCH($U$1,AP1854),0)&gt;0,$U$1,"")</f>
        <v/>
      </c>
      <c r="V1854" s="4" t="str">
        <f>IF(IFERROR(SEARCH($V$1,AP1854),0)&gt;0,$V$1,"")</f>
        <v/>
      </c>
      <c r="W1854" s="4" t="str">
        <f>IF(IFERROR(SEARCH($W$1,AP1854),0)&gt;0,$W$1,"")</f>
        <v/>
      </c>
      <c r="X1854" s="4" t="str">
        <f>IF(IFERROR(SEARCH($X$1,AP1854),0)&gt;0,$X$1,"")</f>
        <v/>
      </c>
      <c r="Y1854" s="4">
        <f>LEN(A1854)+LEN(B1854)+LEN(C1854)+LEN(D1854)+LEN(E1854)+LEN(F1854)+LEN(G1854)+LEN(H1854)+LEN(I1854)+LEN(J1854)+LEN(K1854)+LEN(L1854)+LEN(M1854)+LEN(N1854)+LEN(O1854)+LEN(P1854)+LEN(Q1854)+LEN(R1854)+LEN(S1854)+LEN(T1854)+LEN(U1854)+LEN(V1854)+LEN(W1854)+LEN(X1854)</f>
        <v>6</v>
      </c>
      <c r="Z1854" s="4" t="str">
        <f>IF(IFERROR(SEARCH($Z$1,AP1854),0)&gt;0,$Z$1,"")</f>
        <v>-</v>
      </c>
      <c r="AA1854" s="4" t="str">
        <f>IF(IFERROR(SEARCH($AA$1,AP1854),0)&gt;0,$AA$1,"")</f>
        <v>/</v>
      </c>
      <c r="AB1854" s="4" t="str">
        <f>IF(IFERROR(SEARCH($AB$1,AP1854),0)&gt;0,$AB$1,"")</f>
        <v/>
      </c>
      <c r="AC1854" s="4" t="str">
        <f>IF(IFERROR(SEARCH($AC$1,AP1854),0)&gt;0,$AC$1,"")</f>
        <v/>
      </c>
      <c r="AD1854" s="4" t="str">
        <f>IF(IFERROR(SEARCH($AD$1,AP1854),0)&gt;0,$AD$1,"")</f>
        <v/>
      </c>
      <c r="AE1854" s="4" t="str">
        <f>IF(IFERROR(SEARCH($AE$1,AP1854),0)&gt;0,$AE$1,"")</f>
        <v/>
      </c>
      <c r="AF1854" s="4" t="str" cm="1">
        <f t="array" aca="1" ref="AF1854" ca="1">LEFT(AO1854,MATCH(FALSE,ISNUMBER(MID(AO1854,ROW(INDIRECT("1:"&amp;LEN(AO1854)+1)), 1) *1),0) -1)</f>
        <v>12</v>
      </c>
      <c r="AG1854" s="4">
        <f>LEN(AO1854)</f>
        <v>9</v>
      </c>
      <c r="AH1854" s="4">
        <f>LEN(AP1854)</f>
        <v>31</v>
      </c>
      <c r="AI1854" s="4">
        <f>AH1854-AG1854</f>
        <v>22</v>
      </c>
      <c r="AJ1854" s="4" t="str">
        <f>RIGHT(AP1854,4)</f>
        <v>/DUS</v>
      </c>
      <c r="AK1854" s="4" t="str">
        <f>RIGHT(AP1854,5)</f>
        <v>S/DUS</v>
      </c>
      <c r="AL1854" s="4" t="b">
        <f>AN1854=AN1855</f>
        <v>1</v>
      </c>
      <c r="AM1854" s="4" t="b">
        <f>LEFT(AP1854,2)=LEFT(AQ1854,2)</f>
        <v>0</v>
      </c>
      <c r="AN1854" s="5" t="str">
        <f>LEFT(AP1854,(AI1854-1))</f>
        <v>MINYAK ROSE BRAND 1LT</v>
      </c>
      <c r="AO1854" s="4" t="str">
        <f>IFERROR(RIGHT(AP1854,LEN(AP1854)-FIND("-",AP1854)),1)</f>
        <v>12PCS/DUS</v>
      </c>
      <c r="AP1854" t="s">
        <v>3075</v>
      </c>
      <c r="AR1854">
        <v>183000</v>
      </c>
      <c r="AS1854">
        <v>183000</v>
      </c>
      <c r="AT1854">
        <v>179000</v>
      </c>
    </row>
    <row r="1855" spans="1:46" x14ac:dyDescent="0.25">
      <c r="A1855" s="4" t="str">
        <f>IF(IFERROR(SEARCH($A$1,AP1855),0)&gt;0,$A$1,"")</f>
        <v>PCS</v>
      </c>
      <c r="B1855" s="4" t="str">
        <f>IF(IFERROR(SEARCH($B$1,AP1855),0)&gt;0,$B$1,"")</f>
        <v/>
      </c>
      <c r="C1855" s="4" t="str">
        <f>IF(IFERROR(SEARCH($C$1,AP1855),0)&gt;0,$C$1,"")</f>
        <v/>
      </c>
      <c r="D1855" s="4" t="str">
        <f>IF(IFERROR(SEARCH($D$1,AP1855),0)&gt;0,$D$1,"")</f>
        <v/>
      </c>
      <c r="E1855" s="4" t="str">
        <f>IF(IFERROR(SEARCH($E$1,AP1855),0)&gt;0,$E$1,"")</f>
        <v/>
      </c>
      <c r="F1855" s="4" t="str">
        <f>IF(IFERROR(SEARCH($F$1,AP1855),0)&gt;0,$F$1,"")</f>
        <v/>
      </c>
      <c r="G1855" s="4" t="str">
        <f>IF(IFERROR(SEARCH($G$1,AP1855),0)&gt;0,$G$1,"")</f>
        <v/>
      </c>
      <c r="H1855" s="4" t="str">
        <f>IF(IFERROR(SEARCH($H$1,AP1855),0)&gt;0,$H$1,"")</f>
        <v/>
      </c>
      <c r="I1855" s="4" t="str">
        <f>IF(IFERROR(SEARCH($I$1,AP1855),0)&gt;0,$I$1,"")</f>
        <v/>
      </c>
      <c r="J1855" s="4" t="str">
        <f>IF(IFERROR(SEARCH($J$1,AP1855),0)&gt;0,$J$1,"")</f>
        <v/>
      </c>
      <c r="K1855" s="4" t="str">
        <f>IF(IFERROR(SEARCH($K$1,AP1855),0)&gt;0,$K$1,"")</f>
        <v/>
      </c>
      <c r="L1855" s="4" t="str">
        <f>IF(IFERROR(SEARCH($L$1,AP1855),0)&gt;0,$L$1,"")</f>
        <v/>
      </c>
      <c r="M1855" s="4" t="str">
        <f>IF(IFERROR(SEARCH($M$1,AP1855),0)&gt;0,$M$1,"")</f>
        <v/>
      </c>
      <c r="N1855" s="4" t="str">
        <f>IF(IFERROR(SEARCH($N$1,AP1855),0)&gt;0,$N$1,"")</f>
        <v/>
      </c>
      <c r="O1855" s="4" t="str">
        <f>IF(IFERROR(SEARCH($O$1,AP1855),0)&gt;0,$O$1,"")</f>
        <v/>
      </c>
      <c r="P1855" s="4" t="str">
        <f>IF(IFERROR(SEARCH($P$1,AP1855),0)&gt;0,$P$1,"")</f>
        <v/>
      </c>
      <c r="Q1855" s="4" t="str">
        <f>IF(IFERROR(SEARCH($Q$1,AP1855),0)&gt;0,$Q$1,"")</f>
        <v/>
      </c>
      <c r="R1855" s="4" t="str">
        <f>IF(IFERROR(SEARCH($R$1,AP1855),0)&gt;0,$R$1,"")</f>
        <v/>
      </c>
      <c r="S1855" s="4" t="str">
        <f>IF(IFERROR(SEARCH($S$1,AP1855),0)&gt;0,$S$1,"")</f>
        <v/>
      </c>
      <c r="T1855" s="4" t="str">
        <f>IF(IFERROR(SEARCH($T$1,AP1855),0)&gt;0,$T$1,"")</f>
        <v/>
      </c>
      <c r="U1855" s="4" t="str">
        <f>IF(IFERROR(SEARCH($U$1,AP1855),0)&gt;0,$U$1,"")</f>
        <v/>
      </c>
      <c r="V1855" s="4" t="str">
        <f>IF(IFERROR(SEARCH($V$1,AP1855),0)&gt;0,$V$1,"")</f>
        <v/>
      </c>
      <c r="W1855" s="4" t="str">
        <f>IF(IFERROR(SEARCH($W$1,AP1855),0)&gt;0,$W$1,"")</f>
        <v/>
      </c>
      <c r="X1855" s="4" t="str">
        <f>IF(IFERROR(SEARCH($X$1,AP1855),0)&gt;0,$X$1,"")</f>
        <v/>
      </c>
      <c r="Y1855" s="4">
        <f>LEN(A1855)+LEN(B1855)+LEN(C1855)+LEN(D1855)+LEN(E1855)+LEN(F1855)+LEN(G1855)+LEN(H1855)+LEN(I1855)+LEN(J1855)+LEN(K1855)+LEN(L1855)+LEN(M1855)+LEN(N1855)+LEN(O1855)+LEN(P1855)+LEN(Q1855)+LEN(R1855)+LEN(S1855)+LEN(T1855)+LEN(U1855)+LEN(V1855)+LEN(W1855)+LEN(X1855)</f>
        <v>3</v>
      </c>
      <c r="Z1855" s="4" t="str">
        <f>IF(IFERROR(SEARCH($Z$1,AP1855),0)&gt;0,$Z$1,"")</f>
        <v>-</v>
      </c>
      <c r="AA1855" s="4" t="str">
        <f>IF(IFERROR(SEARCH($AA$1,AP1855),0)&gt;0,$AA$1,"")</f>
        <v/>
      </c>
      <c r="AB1855" s="4" t="str">
        <f>IF(IFERROR(SEARCH($AB$1,AP1855),0)&gt;0,$AB$1,"")</f>
        <v/>
      </c>
      <c r="AC1855" s="4" t="str">
        <f>IF(IFERROR(SEARCH($AC$1,AP1855),0)&gt;0,$AC$1,"")</f>
        <v/>
      </c>
      <c r="AD1855" s="4" t="str">
        <f>IF(IFERROR(SEARCH($AD$1,AP1855),0)&gt;0,$AD$1,"")</f>
        <v/>
      </c>
      <c r="AE1855" s="4" t="str">
        <f>IF(IFERROR(SEARCH($AE$1,AP1855),0)&gt;0,$AE$1,"")</f>
        <v/>
      </c>
      <c r="AF1855" s="4" t="str" cm="1">
        <f t="array" aca="1" ref="AF1855" ca="1">LEFT(AO1855,MATCH(FALSE,ISNUMBER(MID(AO1855,ROW(INDIRECT("1:"&amp;LEN(AO1855)+1)), 1) *1),0) -1)</f>
        <v>1</v>
      </c>
      <c r="AG1855" s="4">
        <f>LEN(AO1855)</f>
        <v>4</v>
      </c>
      <c r="AH1855" s="4">
        <f>LEN(AP1855)</f>
        <v>26</v>
      </c>
      <c r="AI1855" s="4">
        <f>AH1855-AG1855</f>
        <v>22</v>
      </c>
      <c r="AJ1855" s="4" t="str">
        <f>RIGHT(AP1855,4)</f>
        <v>1PCS</v>
      </c>
      <c r="AK1855" s="4" t="str">
        <f>RIGHT(AP1855,5)</f>
        <v>-1PCS</v>
      </c>
      <c r="AL1855" s="4" t="b">
        <f>AN1855=AN1856</f>
        <v>0</v>
      </c>
      <c r="AM1855" s="4" t="b">
        <f>LEFT(AP1855,2)=LEFT(AQ1855,2)</f>
        <v>0</v>
      </c>
      <c r="AN1855" s="5" t="str">
        <f>LEFT(AP1855,(AI1855-1))</f>
        <v>MINYAK ROSE BRAND 1LT</v>
      </c>
      <c r="AO1855" s="4" t="str">
        <f>IFERROR(RIGHT(AP1855,LEN(AP1855)-FIND("-",AP1855)),1)</f>
        <v>1PCS</v>
      </c>
      <c r="AP1855" t="s">
        <v>3076</v>
      </c>
      <c r="AR1855">
        <v>15500</v>
      </c>
      <c r="AS1855">
        <v>15500</v>
      </c>
      <c r="AT1855">
        <v>14917</v>
      </c>
    </row>
    <row r="1856" spans="1:46" x14ac:dyDescent="0.25">
      <c r="A1856" s="4" t="str">
        <f>IF(IFERROR(SEARCH($A$1,AP1856),0)&gt;0,$A$1,"")</f>
        <v>PCS</v>
      </c>
      <c r="B1856" s="4" t="str">
        <f>IF(IFERROR(SEARCH($B$1,AP1856),0)&gt;0,$B$1,"")</f>
        <v/>
      </c>
      <c r="C1856" s="4" t="str">
        <f>IF(IFERROR(SEARCH($C$1,AP1856),0)&gt;0,$C$1,"")</f>
        <v/>
      </c>
      <c r="D1856" s="4" t="str">
        <f>IF(IFERROR(SEARCH($D$1,AP1856),0)&gt;0,$D$1,"")</f>
        <v/>
      </c>
      <c r="E1856" s="4" t="str">
        <f>IF(IFERROR(SEARCH($E$1,AP1856),0)&gt;0,$E$1,"")</f>
        <v/>
      </c>
      <c r="F1856" s="4" t="str">
        <f>IF(IFERROR(SEARCH($F$1,AP1856),0)&gt;0,$F$1,"")</f>
        <v/>
      </c>
      <c r="G1856" s="4" t="str">
        <f>IF(IFERROR(SEARCH($G$1,AP1856),0)&gt;0,$G$1,"")</f>
        <v/>
      </c>
      <c r="H1856" s="4" t="str">
        <f>IF(IFERROR(SEARCH($H$1,AP1856),0)&gt;0,$H$1,"")</f>
        <v/>
      </c>
      <c r="I1856" s="4" t="str">
        <f>IF(IFERROR(SEARCH($I$1,AP1856),0)&gt;0,$I$1,"")</f>
        <v/>
      </c>
      <c r="J1856" s="4" t="str">
        <f>IF(IFERROR(SEARCH($J$1,AP1856),0)&gt;0,$J$1,"")</f>
        <v/>
      </c>
      <c r="K1856" s="4" t="str">
        <f>IF(IFERROR(SEARCH($K$1,AP1856),0)&gt;0,$K$1,"")</f>
        <v/>
      </c>
      <c r="L1856" s="4" t="str">
        <f>IF(IFERROR(SEARCH($L$1,AP1856),0)&gt;0,$L$1,"")</f>
        <v/>
      </c>
      <c r="M1856" s="4" t="str">
        <f>IF(IFERROR(SEARCH($M$1,AP1856),0)&gt;0,$M$1,"")</f>
        <v/>
      </c>
      <c r="N1856" s="4" t="str">
        <f>IF(IFERROR(SEARCH($N$1,AP1856),0)&gt;0,$N$1,"")</f>
        <v/>
      </c>
      <c r="O1856" s="4" t="str">
        <f>IF(IFERROR(SEARCH($O$1,AP1856),0)&gt;0,$O$1,"")</f>
        <v/>
      </c>
      <c r="P1856" s="4" t="str">
        <f>IF(IFERROR(SEARCH($P$1,AP1856),0)&gt;0,$P$1,"")</f>
        <v/>
      </c>
      <c r="Q1856" s="4" t="str">
        <f>IF(IFERROR(SEARCH($Q$1,AP1856),0)&gt;0,$Q$1,"")</f>
        <v/>
      </c>
      <c r="R1856" s="4" t="str">
        <f>IF(IFERROR(SEARCH($R$1,AP1856),0)&gt;0,$R$1,"")</f>
        <v/>
      </c>
      <c r="S1856" s="4" t="str">
        <f>IF(IFERROR(SEARCH($S$1,AP1856),0)&gt;0,$S$1,"")</f>
        <v/>
      </c>
      <c r="T1856" s="4" t="str">
        <f>IF(IFERROR(SEARCH($T$1,AP1856),0)&gt;0,$T$1,"")</f>
        <v/>
      </c>
      <c r="U1856" s="4" t="str">
        <f>IF(IFERROR(SEARCH($U$1,AP1856),0)&gt;0,$U$1,"")</f>
        <v/>
      </c>
      <c r="V1856" s="4" t="str">
        <f>IF(IFERROR(SEARCH($V$1,AP1856),0)&gt;0,$V$1,"")</f>
        <v/>
      </c>
      <c r="W1856" s="4" t="str">
        <f>IF(IFERROR(SEARCH($W$1,AP1856),0)&gt;0,$W$1,"")</f>
        <v/>
      </c>
      <c r="X1856" s="4" t="str">
        <f>IF(IFERROR(SEARCH($X$1,AP1856),0)&gt;0,$X$1,"")</f>
        <v/>
      </c>
      <c r="Y1856" s="4">
        <f>LEN(A1856)+LEN(B1856)+LEN(C1856)+LEN(D1856)+LEN(E1856)+LEN(F1856)+LEN(G1856)+LEN(H1856)+LEN(I1856)+LEN(J1856)+LEN(K1856)+LEN(L1856)+LEN(M1856)+LEN(N1856)+LEN(O1856)+LEN(P1856)+LEN(Q1856)+LEN(R1856)+LEN(S1856)+LEN(T1856)+LEN(U1856)+LEN(V1856)+LEN(W1856)+LEN(X1856)</f>
        <v>3</v>
      </c>
      <c r="Z1856" s="4" t="str">
        <f>IF(IFERROR(SEARCH($Z$1,AP1856),0)&gt;0,$Z$1,"")</f>
        <v>-</v>
      </c>
      <c r="AA1856" s="4" t="str">
        <f>IF(IFERROR(SEARCH($AA$1,AP1856),0)&gt;0,$AA$1,"")</f>
        <v/>
      </c>
      <c r="AB1856" s="4" t="str">
        <f>IF(IFERROR(SEARCH($AB$1,AP1856),0)&gt;0,$AB$1,"")</f>
        <v/>
      </c>
      <c r="AC1856" s="4" t="str">
        <f>IF(IFERROR(SEARCH($AC$1,AP1856),0)&gt;0,$AC$1,"")</f>
        <v/>
      </c>
      <c r="AD1856" s="4" t="str">
        <f>IF(IFERROR(SEARCH($AD$1,AP1856),0)&gt;0,$AD$1,"")</f>
        <v/>
      </c>
      <c r="AE1856" s="4" t="str">
        <f>IF(IFERROR(SEARCH($AE$1,AP1856),0)&gt;0,$AE$1,"")</f>
        <v/>
      </c>
      <c r="AF1856" s="4" t="str" cm="1">
        <f t="array" aca="1" ref="AF1856" ca="1">LEFT(AO1856,MATCH(FALSE,ISNUMBER(MID(AO1856,ROW(INDIRECT("1:"&amp;LEN(AO1856)+1)), 1) *1),0) -1)</f>
        <v>1</v>
      </c>
      <c r="AG1856" s="4">
        <f>LEN(AO1856)</f>
        <v>4</v>
      </c>
      <c r="AH1856" s="4">
        <f>LEN(AP1856)</f>
        <v>26</v>
      </c>
      <c r="AI1856" s="4">
        <f>AH1856-AG1856</f>
        <v>22</v>
      </c>
      <c r="AJ1856" s="4" t="str">
        <f>RIGHT(AP1856,4)</f>
        <v>1PCS</v>
      </c>
      <c r="AK1856" s="4" t="str">
        <f>RIGHT(AP1856,5)</f>
        <v>-1PCS</v>
      </c>
      <c r="AL1856" s="4" t="b">
        <f>AN1856=AN1857</f>
        <v>1</v>
      </c>
      <c r="AM1856" s="4" t="b">
        <f>LEFT(AP1856,2)=LEFT(AQ1856,2)</f>
        <v>0</v>
      </c>
      <c r="AN1856" s="5" t="str">
        <f>LEFT(AP1856,(AI1856-1))</f>
        <v>MINYAK ROSE BRAND 2LT</v>
      </c>
      <c r="AO1856" s="4" t="str">
        <f>IFERROR(RIGHT(AP1856,LEN(AP1856)-FIND("-",AP1856)),1)</f>
        <v>1PCS</v>
      </c>
      <c r="AP1856" t="s">
        <v>3077</v>
      </c>
      <c r="AQ1856" s="1" t="s">
        <v>3078</v>
      </c>
      <c r="AR1856">
        <v>31000</v>
      </c>
      <c r="AS1856">
        <v>31000</v>
      </c>
      <c r="AT1856">
        <v>29834</v>
      </c>
    </row>
    <row r="1857" spans="1:46" x14ac:dyDescent="0.25">
      <c r="A1857" s="4" t="str">
        <f>IF(IFERROR(SEARCH($A$1,AP1857),0)&gt;0,$A$1,"")</f>
        <v>PCS</v>
      </c>
      <c r="B1857" s="4" t="str">
        <f>IF(IFERROR(SEARCH($B$1,AP1857),0)&gt;0,$B$1,"")</f>
        <v/>
      </c>
      <c r="C1857" s="4" t="str">
        <f>IF(IFERROR(SEARCH($C$1,AP1857),0)&gt;0,$C$1,"")</f>
        <v/>
      </c>
      <c r="D1857" s="4" t="str">
        <f>IF(IFERROR(SEARCH($D$1,AP1857),0)&gt;0,$D$1,"")</f>
        <v/>
      </c>
      <c r="E1857" s="4" t="str">
        <f>IF(IFERROR(SEARCH($E$1,AP1857),0)&gt;0,$E$1,"")</f>
        <v/>
      </c>
      <c r="F1857" s="4" t="str">
        <f>IF(IFERROR(SEARCH($F$1,AP1857),0)&gt;0,$F$1,"")</f>
        <v/>
      </c>
      <c r="G1857" s="4" t="str">
        <f>IF(IFERROR(SEARCH($G$1,AP1857),0)&gt;0,$G$1,"")</f>
        <v/>
      </c>
      <c r="H1857" s="4" t="str">
        <f>IF(IFERROR(SEARCH($H$1,AP1857),0)&gt;0,$H$1,"")</f>
        <v/>
      </c>
      <c r="I1857" s="4" t="str">
        <f>IF(IFERROR(SEARCH($I$1,AP1857),0)&gt;0,$I$1,"")</f>
        <v/>
      </c>
      <c r="J1857" s="4" t="str">
        <f>IF(IFERROR(SEARCH($J$1,AP1857),0)&gt;0,$J$1,"")</f>
        <v/>
      </c>
      <c r="K1857" s="4" t="str">
        <f>IF(IFERROR(SEARCH($K$1,AP1857),0)&gt;0,$K$1,"")</f>
        <v/>
      </c>
      <c r="L1857" s="4" t="str">
        <f>IF(IFERROR(SEARCH($L$1,AP1857),0)&gt;0,$L$1,"")</f>
        <v/>
      </c>
      <c r="M1857" s="4" t="str">
        <f>IF(IFERROR(SEARCH($M$1,AP1857),0)&gt;0,$M$1,"")</f>
        <v/>
      </c>
      <c r="N1857" s="4" t="str">
        <f>IF(IFERROR(SEARCH($N$1,AP1857),0)&gt;0,$N$1,"")</f>
        <v/>
      </c>
      <c r="O1857" s="4" t="str">
        <f>IF(IFERROR(SEARCH($O$1,AP1857),0)&gt;0,$O$1,"")</f>
        <v/>
      </c>
      <c r="P1857" s="4" t="str">
        <f>IF(IFERROR(SEARCH($P$1,AP1857),0)&gt;0,$P$1,"")</f>
        <v>DUS</v>
      </c>
      <c r="Q1857" s="4" t="str">
        <f>IF(IFERROR(SEARCH($Q$1,AP1857),0)&gt;0,$Q$1,"")</f>
        <v/>
      </c>
      <c r="R1857" s="4" t="str">
        <f>IF(IFERROR(SEARCH($R$1,AP1857),0)&gt;0,$R$1,"")</f>
        <v/>
      </c>
      <c r="S1857" s="4" t="str">
        <f>IF(IFERROR(SEARCH($S$1,AP1857),0)&gt;0,$S$1,"")</f>
        <v/>
      </c>
      <c r="T1857" s="4" t="str">
        <f>IF(IFERROR(SEARCH($T$1,AP1857),0)&gt;0,$T$1,"")</f>
        <v/>
      </c>
      <c r="U1857" s="4" t="str">
        <f>IF(IFERROR(SEARCH($U$1,AP1857),0)&gt;0,$U$1,"")</f>
        <v/>
      </c>
      <c r="V1857" s="4" t="str">
        <f>IF(IFERROR(SEARCH($V$1,AP1857),0)&gt;0,$V$1,"")</f>
        <v/>
      </c>
      <c r="W1857" s="4" t="str">
        <f>IF(IFERROR(SEARCH($W$1,AP1857),0)&gt;0,$W$1,"")</f>
        <v/>
      </c>
      <c r="X1857" s="4" t="str">
        <f>IF(IFERROR(SEARCH($X$1,AP1857),0)&gt;0,$X$1,"")</f>
        <v/>
      </c>
      <c r="Y1857" s="4">
        <f>LEN(A1857)+LEN(B1857)+LEN(C1857)+LEN(D1857)+LEN(E1857)+LEN(F1857)+LEN(G1857)+LEN(H1857)+LEN(I1857)+LEN(J1857)+LEN(K1857)+LEN(L1857)+LEN(M1857)+LEN(N1857)+LEN(O1857)+LEN(P1857)+LEN(Q1857)+LEN(R1857)+LEN(S1857)+LEN(T1857)+LEN(U1857)+LEN(V1857)+LEN(W1857)+LEN(X1857)</f>
        <v>6</v>
      </c>
      <c r="Z1857" s="4" t="str">
        <f>IF(IFERROR(SEARCH($Z$1,AP1857),0)&gt;0,$Z$1,"")</f>
        <v>-</v>
      </c>
      <c r="AA1857" s="4" t="str">
        <f>IF(IFERROR(SEARCH($AA$1,AP1857),0)&gt;0,$AA$1,"")</f>
        <v>/</v>
      </c>
      <c r="AB1857" s="4" t="str">
        <f>IF(IFERROR(SEARCH($AB$1,AP1857),0)&gt;0,$AB$1,"")</f>
        <v/>
      </c>
      <c r="AC1857" s="4" t="str">
        <f>IF(IFERROR(SEARCH($AC$1,AP1857),0)&gt;0,$AC$1,"")</f>
        <v/>
      </c>
      <c r="AD1857" s="4" t="str">
        <f>IF(IFERROR(SEARCH($AD$1,AP1857),0)&gt;0,$AD$1,"")</f>
        <v/>
      </c>
      <c r="AE1857" s="4" t="str">
        <f>IF(IFERROR(SEARCH($AE$1,AP1857),0)&gt;0,$AE$1,"")</f>
        <v/>
      </c>
      <c r="AF1857" s="4" t="str" cm="1">
        <f t="array" aca="1" ref="AF1857" ca="1">LEFT(AO1857,MATCH(FALSE,ISNUMBER(MID(AO1857,ROW(INDIRECT("1:"&amp;LEN(AO1857)+1)), 1) *1),0) -1)</f>
        <v>6</v>
      </c>
      <c r="AG1857" s="4">
        <f>LEN(AO1857)</f>
        <v>8</v>
      </c>
      <c r="AH1857" s="4">
        <f>LEN(AP1857)</f>
        <v>30</v>
      </c>
      <c r="AI1857" s="4">
        <f>AH1857-AG1857</f>
        <v>22</v>
      </c>
      <c r="AJ1857" s="4" t="str">
        <f>RIGHT(AP1857,4)</f>
        <v>/DUS</v>
      </c>
      <c r="AK1857" s="4" t="str">
        <f>RIGHT(AP1857,5)</f>
        <v>S/DUS</v>
      </c>
      <c r="AL1857" s="4" t="b">
        <f>AN1857=AN1858</f>
        <v>0</v>
      </c>
      <c r="AM1857" s="4" t="b">
        <f>LEFT(AP1857,2)=LEFT(AQ1857,2)</f>
        <v>0</v>
      </c>
      <c r="AN1857" s="5" t="str">
        <f>LEFT(AP1857,(AI1857-1))</f>
        <v>MINYAK ROSE BRAND 2LT</v>
      </c>
      <c r="AO1857" s="4" t="str">
        <f>IFERROR(RIGHT(AP1857,LEN(AP1857)-FIND("-",AP1857)),1)</f>
        <v>6PCS/DUS</v>
      </c>
      <c r="AP1857" t="s">
        <v>3079</v>
      </c>
      <c r="AR1857">
        <v>184000</v>
      </c>
      <c r="AS1857">
        <v>184000</v>
      </c>
      <c r="AT1857">
        <v>179000</v>
      </c>
    </row>
    <row r="1858" spans="1:46" x14ac:dyDescent="0.25">
      <c r="A1858" s="4" t="str">
        <f>IF(IFERROR(SEARCH($A$1,AP1858),0)&gt;0,$A$1,"")</f>
        <v>PCS</v>
      </c>
      <c r="B1858" s="4" t="str">
        <f>IF(IFERROR(SEARCH($B$1,AP1858),0)&gt;0,$B$1,"")</f>
        <v/>
      </c>
      <c r="C1858" s="4" t="str">
        <f>IF(IFERROR(SEARCH($C$1,AP1858),0)&gt;0,$C$1,"")</f>
        <v/>
      </c>
      <c r="D1858" s="4" t="str">
        <f>IF(IFERROR(SEARCH($D$1,AP1858),0)&gt;0,$D$1,"")</f>
        <v/>
      </c>
      <c r="E1858" s="4" t="str">
        <f>IF(IFERROR(SEARCH($E$1,AP1858),0)&gt;0,$E$1,"")</f>
        <v/>
      </c>
      <c r="F1858" s="4" t="str">
        <f>IF(IFERROR(SEARCH($F$1,AP1858),0)&gt;0,$F$1,"")</f>
        <v/>
      </c>
      <c r="G1858" s="4" t="str">
        <f>IF(IFERROR(SEARCH($G$1,AP1858),0)&gt;0,$G$1,"")</f>
        <v/>
      </c>
      <c r="H1858" s="4" t="str">
        <f>IF(IFERROR(SEARCH($H$1,AP1858),0)&gt;0,$H$1,"")</f>
        <v/>
      </c>
      <c r="I1858" s="4" t="str">
        <f>IF(IFERROR(SEARCH($I$1,AP1858),0)&gt;0,$I$1,"")</f>
        <v/>
      </c>
      <c r="J1858" s="4" t="str">
        <f>IF(IFERROR(SEARCH($J$1,AP1858),0)&gt;0,$J$1,"")</f>
        <v/>
      </c>
      <c r="K1858" s="4" t="str">
        <f>IF(IFERROR(SEARCH($K$1,AP1858),0)&gt;0,$K$1,"")</f>
        <v/>
      </c>
      <c r="L1858" s="4" t="str">
        <f>IF(IFERROR(SEARCH($L$1,AP1858),0)&gt;0,$L$1,"")</f>
        <v/>
      </c>
      <c r="M1858" s="4" t="str">
        <f>IF(IFERROR(SEARCH($M$1,AP1858),0)&gt;0,$M$1,"")</f>
        <v/>
      </c>
      <c r="N1858" s="4" t="str">
        <f>IF(IFERROR(SEARCH($N$1,AP1858),0)&gt;0,$N$1,"")</f>
        <v/>
      </c>
      <c r="O1858" s="4" t="str">
        <f>IF(IFERROR(SEARCH($O$1,AP1858),0)&gt;0,$O$1,"")</f>
        <v/>
      </c>
      <c r="P1858" s="4" t="str">
        <f>IF(IFERROR(SEARCH($P$1,AP1858),0)&gt;0,$P$1,"")</f>
        <v/>
      </c>
      <c r="Q1858" s="4" t="str">
        <f>IF(IFERROR(SEARCH($Q$1,AP1858),0)&gt;0,$Q$1,"")</f>
        <v/>
      </c>
      <c r="R1858" s="4" t="str">
        <f>IF(IFERROR(SEARCH($R$1,AP1858),0)&gt;0,$R$1,"")</f>
        <v/>
      </c>
      <c r="S1858" s="4" t="str">
        <f>IF(IFERROR(SEARCH($S$1,AP1858),0)&gt;0,$S$1,"")</f>
        <v/>
      </c>
      <c r="T1858" s="4" t="str">
        <f>IF(IFERROR(SEARCH($T$1,AP1858),0)&gt;0,$T$1,"")</f>
        <v/>
      </c>
      <c r="U1858" s="4" t="str">
        <f>IF(IFERROR(SEARCH($U$1,AP1858),0)&gt;0,$U$1,"")</f>
        <v/>
      </c>
      <c r="V1858" s="4" t="str">
        <f>IF(IFERROR(SEARCH($V$1,AP1858),0)&gt;0,$V$1,"")</f>
        <v/>
      </c>
      <c r="W1858" s="4" t="str">
        <f>IF(IFERROR(SEARCH($W$1,AP1858),0)&gt;0,$W$1,"")</f>
        <v/>
      </c>
      <c r="X1858" s="4" t="str">
        <f>IF(IFERROR(SEARCH($X$1,AP1858),0)&gt;0,$X$1,"")</f>
        <v/>
      </c>
      <c r="Y1858" s="4">
        <f>LEN(A1858)+LEN(B1858)+LEN(C1858)+LEN(D1858)+LEN(E1858)+LEN(F1858)+LEN(G1858)+LEN(H1858)+LEN(I1858)+LEN(J1858)+LEN(K1858)+LEN(L1858)+LEN(M1858)+LEN(N1858)+LEN(O1858)+LEN(P1858)+LEN(Q1858)+LEN(R1858)+LEN(S1858)+LEN(T1858)+LEN(U1858)+LEN(V1858)+LEN(W1858)+LEN(X1858)</f>
        <v>3</v>
      </c>
      <c r="Z1858" s="4" t="str">
        <f>IF(IFERROR(SEARCH($Z$1,AP1858),0)&gt;0,$Z$1,"")</f>
        <v>-</v>
      </c>
      <c r="AA1858" s="4" t="str">
        <f>IF(IFERROR(SEARCH($AA$1,AP1858),0)&gt;0,$AA$1,"")</f>
        <v/>
      </c>
      <c r="AB1858" s="4" t="str">
        <f>IF(IFERROR(SEARCH($AB$1,AP1858),0)&gt;0,$AB$1,"")</f>
        <v/>
      </c>
      <c r="AC1858" s="4" t="str">
        <f>IF(IFERROR(SEARCH($AC$1,AP1858),0)&gt;0,$AC$1,"")</f>
        <v/>
      </c>
      <c r="AD1858" s="4" t="str">
        <f>IF(IFERROR(SEARCH($AD$1,AP1858),0)&gt;0,$AD$1,"")</f>
        <v/>
      </c>
      <c r="AE1858" s="4" t="str">
        <f>IF(IFERROR(SEARCH($AE$1,AP1858),0)&gt;0,$AE$1,"")</f>
        <v/>
      </c>
      <c r="AF1858" s="4" t="str" cm="1">
        <f t="array" aca="1" ref="AF1858" ca="1">LEFT(AO1858,MATCH(FALSE,ISNUMBER(MID(AO1858,ROW(INDIRECT("1:"&amp;LEN(AO1858)+1)), 1) *1),0) -1)</f>
        <v>1</v>
      </c>
      <c r="AG1858" s="4">
        <f>LEN(AO1858)</f>
        <v>4</v>
      </c>
      <c r="AH1858" s="4">
        <f>LEN(AP1858)</f>
        <v>28</v>
      </c>
      <c r="AI1858" s="4">
        <f>AH1858-AG1858</f>
        <v>24</v>
      </c>
      <c r="AJ1858" s="4" t="str">
        <f>RIGHT(AP1858,4)</f>
        <v>1PCS</v>
      </c>
      <c r="AK1858" s="4" t="str">
        <f>RIGHT(AP1858,5)</f>
        <v>-1PCS</v>
      </c>
      <c r="AL1858" s="4" t="b">
        <f>AN1858=AN1859</f>
        <v>1</v>
      </c>
      <c r="AM1858" s="4" t="b">
        <f>LEFT(AP1858,2)=LEFT(AQ1858,2)</f>
        <v>0</v>
      </c>
      <c r="AN1858" s="5" t="str">
        <f>LEFT(AP1858,(AI1858-1))</f>
        <v>MINYAK ROSE BRAND GELAS</v>
      </c>
      <c r="AO1858" s="4" t="str">
        <f>IFERROR(RIGHT(AP1858,LEN(AP1858)-FIND("-",AP1858)),1)</f>
        <v>1PCS</v>
      </c>
      <c r="AP1858" t="s">
        <v>3080</v>
      </c>
      <c r="AQ1858" s="1" t="s">
        <v>3081</v>
      </c>
      <c r="AR1858">
        <v>3400</v>
      </c>
      <c r="AS1858">
        <v>4000</v>
      </c>
      <c r="AT1858">
        <v>3062</v>
      </c>
    </row>
    <row r="1859" spans="1:46" x14ac:dyDescent="0.25">
      <c r="A1859" s="4" t="str">
        <f>IF(IFERROR(SEARCH($A$1,AP1859),0)&gt;0,$A$1,"")</f>
        <v/>
      </c>
      <c r="B1859" s="4" t="str">
        <f>IF(IFERROR(SEARCH($B$1,AP1859),0)&gt;0,$B$1,"")</f>
        <v/>
      </c>
      <c r="C1859" s="4" t="str">
        <f>IF(IFERROR(SEARCH($C$1,AP1859),0)&gt;0,$C$1,"")</f>
        <v/>
      </c>
      <c r="D1859" s="4" t="str">
        <f>IF(IFERROR(SEARCH($D$1,AP1859),0)&gt;0,$D$1,"")</f>
        <v/>
      </c>
      <c r="E1859" s="4" t="str">
        <f>IF(IFERROR(SEARCH($E$1,AP1859),0)&gt;0,$E$1,"")</f>
        <v/>
      </c>
      <c r="F1859" s="4" t="str">
        <f>IF(IFERROR(SEARCH($F$1,AP1859),0)&gt;0,$F$1,"")</f>
        <v/>
      </c>
      <c r="G1859" s="4" t="str">
        <f>IF(IFERROR(SEARCH($G$1,AP1859),0)&gt;0,$G$1,"")</f>
        <v/>
      </c>
      <c r="H1859" s="4" t="str">
        <f>IF(IFERROR(SEARCH($H$1,AP1859),0)&gt;0,$H$1,"")</f>
        <v/>
      </c>
      <c r="I1859" s="4" t="str">
        <f>IF(IFERROR(SEARCH($I$1,AP1859),0)&gt;0,$I$1,"")</f>
        <v/>
      </c>
      <c r="J1859" s="4" t="str">
        <f>IF(IFERROR(SEARCH($J$1,AP1859),0)&gt;0,$J$1,"")</f>
        <v>GLS</v>
      </c>
      <c r="K1859" s="4" t="str">
        <f>IF(IFERROR(SEARCH($K$1,AP1859),0)&gt;0,$K$1,"")</f>
        <v/>
      </c>
      <c r="L1859" s="4" t="str">
        <f>IF(IFERROR(SEARCH($L$1,AP1859),0)&gt;0,$L$1,"")</f>
        <v/>
      </c>
      <c r="M1859" s="4" t="str">
        <f>IF(IFERROR(SEARCH($M$1,AP1859),0)&gt;0,$M$1,"")</f>
        <v/>
      </c>
      <c r="N1859" s="4" t="str">
        <f>IF(IFERROR(SEARCH($N$1,AP1859),0)&gt;0,$N$1,"")</f>
        <v/>
      </c>
      <c r="O1859" s="4" t="str">
        <f>IF(IFERROR(SEARCH($O$1,AP1859),0)&gt;0,$O$1,"")</f>
        <v/>
      </c>
      <c r="P1859" s="4" t="str">
        <f>IF(IFERROR(SEARCH($P$1,AP1859),0)&gt;0,$P$1,"")</f>
        <v>DUS</v>
      </c>
      <c r="Q1859" s="4" t="str">
        <f>IF(IFERROR(SEARCH($Q$1,AP1859),0)&gt;0,$Q$1,"")</f>
        <v/>
      </c>
      <c r="R1859" s="4" t="str">
        <f>IF(IFERROR(SEARCH($R$1,AP1859),0)&gt;0,$R$1,"")</f>
        <v/>
      </c>
      <c r="S1859" s="4" t="str">
        <f>IF(IFERROR(SEARCH($S$1,AP1859),0)&gt;0,$S$1,"")</f>
        <v/>
      </c>
      <c r="T1859" s="4" t="str">
        <f>IF(IFERROR(SEARCH($T$1,AP1859),0)&gt;0,$T$1,"")</f>
        <v/>
      </c>
      <c r="U1859" s="4" t="str">
        <f>IF(IFERROR(SEARCH($U$1,AP1859),0)&gt;0,$U$1,"")</f>
        <v/>
      </c>
      <c r="V1859" s="4" t="str">
        <f>IF(IFERROR(SEARCH($V$1,AP1859),0)&gt;0,$V$1,"")</f>
        <v/>
      </c>
      <c r="W1859" s="4" t="str">
        <f>IF(IFERROR(SEARCH($W$1,AP1859),0)&gt;0,$W$1,"")</f>
        <v/>
      </c>
      <c r="X1859" s="4" t="str">
        <f>IF(IFERROR(SEARCH($X$1,AP1859),0)&gt;0,$X$1,"")</f>
        <v/>
      </c>
      <c r="Y1859" s="4">
        <f>LEN(A1859)+LEN(B1859)+LEN(C1859)+LEN(D1859)+LEN(E1859)+LEN(F1859)+LEN(G1859)+LEN(H1859)+LEN(I1859)+LEN(J1859)+LEN(K1859)+LEN(L1859)+LEN(M1859)+LEN(N1859)+LEN(O1859)+LEN(P1859)+LEN(Q1859)+LEN(R1859)+LEN(S1859)+LEN(T1859)+LEN(U1859)+LEN(V1859)+LEN(W1859)+LEN(X1859)</f>
        <v>6</v>
      </c>
      <c r="Z1859" s="4" t="str">
        <f>IF(IFERROR(SEARCH($Z$1,AP1859),0)&gt;0,$Z$1,"")</f>
        <v>-</v>
      </c>
      <c r="AA1859" s="4" t="str">
        <f>IF(IFERROR(SEARCH($AA$1,AP1859),0)&gt;0,$AA$1,"")</f>
        <v>/</v>
      </c>
      <c r="AB1859" s="4" t="str">
        <f>IF(IFERROR(SEARCH($AB$1,AP1859),0)&gt;0,$AB$1,"")</f>
        <v/>
      </c>
      <c r="AC1859" s="4" t="str">
        <f>IF(IFERROR(SEARCH($AC$1,AP1859),0)&gt;0,$AC$1,"")</f>
        <v/>
      </c>
      <c r="AD1859" s="4" t="str">
        <f>IF(IFERROR(SEARCH($AD$1,AP1859),0)&gt;0,$AD$1,"")</f>
        <v/>
      </c>
      <c r="AE1859" s="4" t="str">
        <f>IF(IFERROR(SEARCH($AE$1,AP1859),0)&gt;0,$AE$1,"")</f>
        <v/>
      </c>
      <c r="AF1859" s="4" t="str" cm="1">
        <f t="array" aca="1" ref="AF1859" ca="1">LEFT(AO1859,MATCH(FALSE,ISNUMBER(MID(AO1859,ROW(INDIRECT("1:"&amp;LEN(AO1859)+1)), 1) *1),0) -1)</f>
        <v>48</v>
      </c>
      <c r="AG1859" s="4">
        <f>LEN(AO1859)</f>
        <v>9</v>
      </c>
      <c r="AH1859" s="4">
        <f>LEN(AP1859)</f>
        <v>33</v>
      </c>
      <c r="AI1859" s="4">
        <f>AH1859-AG1859</f>
        <v>24</v>
      </c>
      <c r="AJ1859" s="4" t="str">
        <f>RIGHT(AP1859,4)</f>
        <v>/DUS</v>
      </c>
      <c r="AK1859" s="4" t="str">
        <f>RIGHT(AP1859,5)</f>
        <v>S/DUS</v>
      </c>
      <c r="AL1859" s="4" t="b">
        <f>AN1859=AN1860</f>
        <v>0</v>
      </c>
      <c r="AM1859" s="4" t="b">
        <f>LEFT(AP1859,2)=LEFT(AQ1859,2)</f>
        <v>0</v>
      </c>
      <c r="AN1859" s="5" t="str">
        <f>LEFT(AP1859,(AI1859-1))</f>
        <v>MINYAK ROSE BRAND GELAS</v>
      </c>
      <c r="AO1859" s="4" t="str">
        <f>IFERROR(RIGHT(AP1859,LEN(AP1859)-FIND("-",AP1859)),1)</f>
        <v>48GLS/DUS</v>
      </c>
      <c r="AP1859" t="s">
        <v>3082</v>
      </c>
      <c r="AR1859">
        <v>206000</v>
      </c>
      <c r="AS1859">
        <v>206000</v>
      </c>
      <c r="AT1859">
        <v>201000</v>
      </c>
    </row>
    <row r="1860" spans="1:46" x14ac:dyDescent="0.25">
      <c r="A1860" s="4" t="str">
        <f>IF(IFERROR(SEARCH($A$1,AP1860),0)&gt;0,$A$1,"")</f>
        <v/>
      </c>
      <c r="B1860" s="4" t="str">
        <f>IF(IFERROR(SEARCH($B$1,AP1860),0)&gt;0,$B$1,"")</f>
        <v>BKS</v>
      </c>
      <c r="C1860" s="4" t="str">
        <f>IF(IFERROR(SEARCH($C$1,AP1860),0)&gt;0,$C$1,"")</f>
        <v/>
      </c>
      <c r="D1860" s="4" t="str">
        <f>IF(IFERROR(SEARCH($D$1,AP1860),0)&gt;0,$D$1,"")</f>
        <v/>
      </c>
      <c r="E1860" s="4" t="str">
        <f>IF(IFERROR(SEARCH($E$1,AP1860),0)&gt;0,$E$1,"")</f>
        <v/>
      </c>
      <c r="F1860" s="4" t="str">
        <f>IF(IFERROR(SEARCH($F$1,AP1860),0)&gt;0,$F$1,"")</f>
        <v/>
      </c>
      <c r="G1860" s="4" t="str">
        <f>IF(IFERROR(SEARCH($G$1,AP1860),0)&gt;0,$G$1,"")</f>
        <v/>
      </c>
      <c r="H1860" s="4" t="str">
        <f>IF(IFERROR(SEARCH($H$1,AP1860),0)&gt;0,$H$1,"")</f>
        <v/>
      </c>
      <c r="I1860" s="4" t="str">
        <f>IF(IFERROR(SEARCH($I$1,AP1860),0)&gt;0,$I$1,"")</f>
        <v/>
      </c>
      <c r="J1860" s="4" t="str">
        <f>IF(IFERROR(SEARCH($J$1,AP1860),0)&gt;0,$J$1,"")</f>
        <v/>
      </c>
      <c r="K1860" s="4" t="str">
        <f>IF(IFERROR(SEARCH($K$1,AP1860),0)&gt;0,$K$1,"")</f>
        <v/>
      </c>
      <c r="L1860" s="4" t="str">
        <f>IF(IFERROR(SEARCH($L$1,AP1860),0)&gt;0,$L$1,"")</f>
        <v/>
      </c>
      <c r="M1860" s="4" t="str">
        <f>IF(IFERROR(SEARCH($M$1,AP1860),0)&gt;0,$M$1,"")</f>
        <v/>
      </c>
      <c r="N1860" s="4" t="str">
        <f>IF(IFERROR(SEARCH($N$1,AP1860),0)&gt;0,$N$1,"")</f>
        <v/>
      </c>
      <c r="O1860" s="4" t="str">
        <f>IF(IFERROR(SEARCH($O$1,AP1860),0)&gt;0,$O$1,"")</f>
        <v/>
      </c>
      <c r="P1860" s="4" t="str">
        <f>IF(IFERROR(SEARCH($P$1,AP1860),0)&gt;0,$P$1,"")</f>
        <v>DUS</v>
      </c>
      <c r="Q1860" s="4" t="str">
        <f>IF(IFERROR(SEARCH($Q$1,AP1860),0)&gt;0,$Q$1,"")</f>
        <v/>
      </c>
      <c r="R1860" s="4" t="str">
        <f>IF(IFERROR(SEARCH($R$1,AP1860),0)&gt;0,$R$1,"")</f>
        <v/>
      </c>
      <c r="S1860" s="4" t="str">
        <f>IF(IFERROR(SEARCH($S$1,AP1860),0)&gt;0,$S$1,"")</f>
        <v/>
      </c>
      <c r="T1860" s="4" t="str">
        <f>IF(IFERROR(SEARCH($T$1,AP1860),0)&gt;0,$T$1,"")</f>
        <v/>
      </c>
      <c r="U1860" s="4" t="str">
        <f>IF(IFERROR(SEARCH($U$1,AP1860),0)&gt;0,$U$1,"")</f>
        <v/>
      </c>
      <c r="V1860" s="4" t="str">
        <f>IF(IFERROR(SEARCH($V$1,AP1860),0)&gt;0,$V$1,"")</f>
        <v/>
      </c>
      <c r="W1860" s="4" t="str">
        <f>IF(IFERROR(SEARCH($W$1,AP1860),0)&gt;0,$W$1,"")</f>
        <v/>
      </c>
      <c r="X1860" s="4" t="str">
        <f>IF(IFERROR(SEARCH($X$1,AP1860),0)&gt;0,$X$1,"")</f>
        <v/>
      </c>
      <c r="Y1860" s="4">
        <f>LEN(A1860)+LEN(B1860)+LEN(C1860)+LEN(D1860)+LEN(E1860)+LEN(F1860)+LEN(G1860)+LEN(H1860)+LEN(I1860)+LEN(J1860)+LEN(K1860)+LEN(L1860)+LEN(M1860)+LEN(N1860)+LEN(O1860)+LEN(P1860)+LEN(Q1860)+LEN(R1860)+LEN(S1860)+LEN(T1860)+LEN(U1860)+LEN(V1860)+LEN(W1860)+LEN(X1860)</f>
        <v>6</v>
      </c>
      <c r="Z1860" s="4" t="str">
        <f>IF(IFERROR(SEARCH($Z$1,AP1860),0)&gt;0,$Z$1,"")</f>
        <v>-</v>
      </c>
      <c r="AA1860" s="4" t="str">
        <f>IF(IFERROR(SEARCH($AA$1,AP1860),0)&gt;0,$AA$1,"")</f>
        <v>/</v>
      </c>
      <c r="AB1860" s="4" t="str">
        <f>IF(IFERROR(SEARCH($AB$1,AP1860),0)&gt;0,$AB$1,"")</f>
        <v/>
      </c>
      <c r="AC1860" s="4" t="str">
        <f>IF(IFERROR(SEARCH($AC$1,AP1860),0)&gt;0,$AC$1,"")</f>
        <v/>
      </c>
      <c r="AD1860" s="4" t="str">
        <f>IF(IFERROR(SEARCH($AD$1,AP1860),0)&gt;0,$AD$1,"")</f>
        <v/>
      </c>
      <c r="AE1860" s="4" t="str">
        <f>IF(IFERROR(SEARCH($AE$1,AP1860),0)&gt;0,$AE$1,"")</f>
        <v/>
      </c>
      <c r="AF1860" s="4" t="str" cm="1">
        <f t="array" aca="1" ref="AF1860" ca="1">LEFT(AO1860,MATCH(FALSE,ISNUMBER(MID(AO1860,ROW(INDIRECT("1:"&amp;LEN(AO1860)+1)), 1) *1),0) -1)</f>
        <v>12</v>
      </c>
      <c r="AG1860" s="4">
        <f>LEN(AO1860)</f>
        <v>9</v>
      </c>
      <c r="AH1860" s="4">
        <f>LEN(AP1860)</f>
        <v>27</v>
      </c>
      <c r="AI1860" s="4">
        <f>AH1860-AG1860</f>
        <v>18</v>
      </c>
      <c r="AJ1860" s="4" t="str">
        <f>RIGHT(AP1860,4)</f>
        <v>/DUS</v>
      </c>
      <c r="AK1860" s="4" t="str">
        <f>RIGHT(AP1860,5)</f>
        <v>S/DUS</v>
      </c>
      <c r="AL1860" s="4" t="b">
        <f>AN1860=AN1861</f>
        <v>1</v>
      </c>
      <c r="AM1860" s="4" t="b">
        <f>LEFT(AP1860,2)=LEFT(AQ1860,2)</f>
        <v>0</v>
      </c>
      <c r="AN1860" s="5" t="str">
        <f>LEFT(AP1860,(AI1860-1))</f>
        <v>MINYAK SABRINA 1L</v>
      </c>
      <c r="AO1860" s="4" t="str">
        <f>IFERROR(RIGHT(AP1860,LEN(AP1860)-FIND("-",AP1860)),1)</f>
        <v>12BKS/DUS</v>
      </c>
      <c r="AP1860" t="s">
        <v>3083</v>
      </c>
      <c r="AR1860">
        <v>222000</v>
      </c>
      <c r="AS1860">
        <v>222000</v>
      </c>
      <c r="AT1860">
        <v>217500</v>
      </c>
    </row>
    <row r="1861" spans="1:46" x14ac:dyDescent="0.25">
      <c r="A1861" s="4" t="str">
        <f>IF(IFERROR(SEARCH($A$1,AP1861),0)&gt;0,$A$1,"")</f>
        <v/>
      </c>
      <c r="B1861" s="4" t="str">
        <f>IF(IFERROR(SEARCH($B$1,AP1861),0)&gt;0,$B$1,"")</f>
        <v>BKS</v>
      </c>
      <c r="C1861" s="4" t="str">
        <f>IF(IFERROR(SEARCH($C$1,AP1861),0)&gt;0,$C$1,"")</f>
        <v/>
      </c>
      <c r="D1861" s="4" t="str">
        <f>IF(IFERROR(SEARCH($D$1,AP1861),0)&gt;0,$D$1,"")</f>
        <v/>
      </c>
      <c r="E1861" s="4" t="str">
        <f>IF(IFERROR(SEARCH($E$1,AP1861),0)&gt;0,$E$1,"")</f>
        <v/>
      </c>
      <c r="F1861" s="4" t="str">
        <f>IF(IFERROR(SEARCH($F$1,AP1861),0)&gt;0,$F$1,"")</f>
        <v/>
      </c>
      <c r="G1861" s="4" t="str">
        <f>IF(IFERROR(SEARCH($G$1,AP1861),0)&gt;0,$G$1,"")</f>
        <v/>
      </c>
      <c r="H1861" s="4" t="str">
        <f>IF(IFERROR(SEARCH($H$1,AP1861),0)&gt;0,$H$1,"")</f>
        <v/>
      </c>
      <c r="I1861" s="4" t="str">
        <f>IF(IFERROR(SEARCH($I$1,AP1861),0)&gt;0,$I$1,"")</f>
        <v/>
      </c>
      <c r="J1861" s="4" t="str">
        <f>IF(IFERROR(SEARCH($J$1,AP1861),0)&gt;0,$J$1,"")</f>
        <v/>
      </c>
      <c r="K1861" s="4" t="str">
        <f>IF(IFERROR(SEARCH($K$1,AP1861),0)&gt;0,$K$1,"")</f>
        <v/>
      </c>
      <c r="L1861" s="4" t="str">
        <f>IF(IFERROR(SEARCH($L$1,AP1861),0)&gt;0,$L$1,"")</f>
        <v/>
      </c>
      <c r="M1861" s="4" t="str">
        <f>IF(IFERROR(SEARCH($M$1,AP1861),0)&gt;0,$M$1,"")</f>
        <v/>
      </c>
      <c r="N1861" s="4" t="str">
        <f>IF(IFERROR(SEARCH($N$1,AP1861),0)&gt;0,$N$1,"")</f>
        <v/>
      </c>
      <c r="O1861" s="4" t="str">
        <f>IF(IFERROR(SEARCH($O$1,AP1861),0)&gt;0,$O$1,"")</f>
        <v/>
      </c>
      <c r="P1861" s="4" t="str">
        <f>IF(IFERROR(SEARCH($P$1,AP1861),0)&gt;0,$P$1,"")</f>
        <v/>
      </c>
      <c r="Q1861" s="4" t="str">
        <f>IF(IFERROR(SEARCH($Q$1,AP1861),0)&gt;0,$Q$1,"")</f>
        <v/>
      </c>
      <c r="R1861" s="4" t="str">
        <f>IF(IFERROR(SEARCH($R$1,AP1861),0)&gt;0,$R$1,"")</f>
        <v/>
      </c>
      <c r="S1861" s="4" t="str">
        <f>IF(IFERROR(SEARCH($S$1,AP1861),0)&gt;0,$S$1,"")</f>
        <v/>
      </c>
      <c r="T1861" s="4" t="str">
        <f>IF(IFERROR(SEARCH($T$1,AP1861),0)&gt;0,$T$1,"")</f>
        <v/>
      </c>
      <c r="U1861" s="4" t="str">
        <f>IF(IFERROR(SEARCH($U$1,AP1861),0)&gt;0,$U$1,"")</f>
        <v/>
      </c>
      <c r="V1861" s="4" t="str">
        <f>IF(IFERROR(SEARCH($V$1,AP1861),0)&gt;0,$V$1,"")</f>
        <v/>
      </c>
      <c r="W1861" s="4" t="str">
        <f>IF(IFERROR(SEARCH($W$1,AP1861),0)&gt;0,$W$1,"")</f>
        <v/>
      </c>
      <c r="X1861" s="4" t="str">
        <f>IF(IFERROR(SEARCH($X$1,AP1861),0)&gt;0,$X$1,"")</f>
        <v/>
      </c>
      <c r="Y1861" s="4">
        <f>LEN(A1861)+LEN(B1861)+LEN(C1861)+LEN(D1861)+LEN(E1861)+LEN(F1861)+LEN(G1861)+LEN(H1861)+LEN(I1861)+LEN(J1861)+LEN(K1861)+LEN(L1861)+LEN(M1861)+LEN(N1861)+LEN(O1861)+LEN(P1861)+LEN(Q1861)+LEN(R1861)+LEN(S1861)+LEN(T1861)+LEN(U1861)+LEN(V1861)+LEN(W1861)+LEN(X1861)</f>
        <v>3</v>
      </c>
      <c r="Z1861" s="4" t="str">
        <f>IF(IFERROR(SEARCH($Z$1,AP1861),0)&gt;0,$Z$1,"")</f>
        <v>-</v>
      </c>
      <c r="AA1861" s="4" t="str">
        <f>IF(IFERROR(SEARCH($AA$1,AP1861),0)&gt;0,$AA$1,"")</f>
        <v/>
      </c>
      <c r="AB1861" s="4" t="str">
        <f>IF(IFERROR(SEARCH($AB$1,AP1861),0)&gt;0,$AB$1,"")</f>
        <v/>
      </c>
      <c r="AC1861" s="4" t="str">
        <f>IF(IFERROR(SEARCH($AC$1,AP1861),0)&gt;0,$AC$1,"")</f>
        <v/>
      </c>
      <c r="AD1861" s="4" t="str">
        <f>IF(IFERROR(SEARCH($AD$1,AP1861),0)&gt;0,$AD$1,"")</f>
        <v/>
      </c>
      <c r="AE1861" s="4" t="str">
        <f>IF(IFERROR(SEARCH($AE$1,AP1861),0)&gt;0,$AE$1,"")</f>
        <v/>
      </c>
      <c r="AF1861" s="4" t="str" cm="1">
        <f t="array" aca="1" ref="AF1861" ca="1">LEFT(AO1861,MATCH(FALSE,ISNUMBER(MID(AO1861,ROW(INDIRECT("1:"&amp;LEN(AO1861)+1)), 1) *1),0) -1)</f>
        <v>1</v>
      </c>
      <c r="AG1861" s="4">
        <f>LEN(AO1861)</f>
        <v>4</v>
      </c>
      <c r="AH1861" s="4">
        <f>LEN(AP1861)</f>
        <v>22</v>
      </c>
      <c r="AI1861" s="4">
        <f>AH1861-AG1861</f>
        <v>18</v>
      </c>
      <c r="AJ1861" s="4" t="str">
        <f>RIGHT(AP1861,4)</f>
        <v>1BKS</v>
      </c>
      <c r="AK1861" s="4" t="str">
        <f>RIGHT(AP1861,5)</f>
        <v>-1BKS</v>
      </c>
      <c r="AL1861" s="4" t="b">
        <f>AN1861=AN1862</f>
        <v>0</v>
      </c>
      <c r="AM1861" s="4" t="b">
        <f>LEFT(AP1861,2)=LEFT(AQ1861,2)</f>
        <v>0</v>
      </c>
      <c r="AN1861" s="5" t="str">
        <f>LEFT(AP1861,(AI1861-1))</f>
        <v>MINYAK SABRINA 1L</v>
      </c>
      <c r="AO1861" s="4" t="str">
        <f>IFERROR(RIGHT(AP1861,LEN(AP1861)-FIND("-",AP1861)),1)</f>
        <v>1BKS</v>
      </c>
      <c r="AP1861" t="s">
        <v>3084</v>
      </c>
      <c r="AQ1861" s="1" t="s">
        <v>3085</v>
      </c>
      <c r="AR1861">
        <v>19500</v>
      </c>
      <c r="AS1861">
        <v>20000</v>
      </c>
      <c r="AT1861">
        <v>18125</v>
      </c>
    </row>
    <row r="1862" spans="1:46" x14ac:dyDescent="0.25">
      <c r="A1862" s="4" t="str">
        <f>IF(IFERROR(SEARCH($A$1,AP1862),0)&gt;0,$A$1,"")</f>
        <v/>
      </c>
      <c r="B1862" s="4" t="str">
        <f>IF(IFERROR(SEARCH($B$1,AP1862),0)&gt;0,$B$1,"")</f>
        <v>BKS</v>
      </c>
      <c r="C1862" s="4" t="str">
        <f>IF(IFERROR(SEARCH($C$1,AP1862),0)&gt;0,$C$1,"")</f>
        <v/>
      </c>
      <c r="D1862" s="4" t="str">
        <f>IF(IFERROR(SEARCH($D$1,AP1862),0)&gt;0,$D$1,"")</f>
        <v/>
      </c>
      <c r="E1862" s="4" t="str">
        <f>IF(IFERROR(SEARCH($E$1,AP1862),0)&gt;0,$E$1,"")</f>
        <v/>
      </c>
      <c r="F1862" s="4" t="str">
        <f>IF(IFERROR(SEARCH($F$1,AP1862),0)&gt;0,$F$1,"")</f>
        <v/>
      </c>
      <c r="G1862" s="4" t="str">
        <f>IF(IFERROR(SEARCH($G$1,AP1862),0)&gt;0,$G$1,"")</f>
        <v/>
      </c>
      <c r="H1862" s="4" t="str">
        <f>IF(IFERROR(SEARCH($H$1,AP1862),0)&gt;0,$H$1,"")</f>
        <v/>
      </c>
      <c r="I1862" s="4" t="str">
        <f>IF(IFERROR(SEARCH($I$1,AP1862),0)&gt;0,$I$1,"")</f>
        <v/>
      </c>
      <c r="J1862" s="4" t="str">
        <f>IF(IFERROR(SEARCH($J$1,AP1862),0)&gt;0,$J$1,"")</f>
        <v/>
      </c>
      <c r="K1862" s="4" t="str">
        <f>IF(IFERROR(SEARCH($K$1,AP1862),0)&gt;0,$K$1,"")</f>
        <v/>
      </c>
      <c r="L1862" s="4" t="str">
        <f>IF(IFERROR(SEARCH($L$1,AP1862),0)&gt;0,$L$1,"")</f>
        <v/>
      </c>
      <c r="M1862" s="4" t="str">
        <f>IF(IFERROR(SEARCH($M$1,AP1862),0)&gt;0,$M$1,"")</f>
        <v/>
      </c>
      <c r="N1862" s="4" t="str">
        <f>IF(IFERROR(SEARCH($N$1,AP1862),0)&gt;0,$N$1,"")</f>
        <v/>
      </c>
      <c r="O1862" s="4" t="str">
        <f>IF(IFERROR(SEARCH($O$1,AP1862),0)&gt;0,$O$1,"")</f>
        <v/>
      </c>
      <c r="P1862" s="4" t="str">
        <f>IF(IFERROR(SEARCH($P$1,AP1862),0)&gt;0,$P$1,"")</f>
        <v/>
      </c>
      <c r="Q1862" s="4" t="str">
        <f>IF(IFERROR(SEARCH($Q$1,AP1862),0)&gt;0,$Q$1,"")</f>
        <v/>
      </c>
      <c r="R1862" s="4" t="str">
        <f>IF(IFERROR(SEARCH($R$1,AP1862),0)&gt;0,$R$1,"")</f>
        <v/>
      </c>
      <c r="S1862" s="4" t="str">
        <f>IF(IFERROR(SEARCH($S$1,AP1862),0)&gt;0,$S$1,"")</f>
        <v/>
      </c>
      <c r="T1862" s="4" t="str">
        <f>IF(IFERROR(SEARCH($T$1,AP1862),0)&gt;0,$T$1,"")</f>
        <v/>
      </c>
      <c r="U1862" s="4" t="str">
        <f>IF(IFERROR(SEARCH($U$1,AP1862),0)&gt;0,$U$1,"")</f>
        <v/>
      </c>
      <c r="V1862" s="4" t="str">
        <f>IF(IFERROR(SEARCH($V$1,AP1862),0)&gt;0,$V$1,"")</f>
        <v/>
      </c>
      <c r="W1862" s="4" t="str">
        <f>IF(IFERROR(SEARCH($W$1,AP1862),0)&gt;0,$W$1,"")</f>
        <v/>
      </c>
      <c r="X1862" s="4" t="str">
        <f>IF(IFERROR(SEARCH($X$1,AP1862),0)&gt;0,$X$1,"")</f>
        <v/>
      </c>
      <c r="Y1862" s="4">
        <f>LEN(A1862)+LEN(B1862)+LEN(C1862)+LEN(D1862)+LEN(E1862)+LEN(F1862)+LEN(G1862)+LEN(H1862)+LEN(I1862)+LEN(J1862)+LEN(K1862)+LEN(L1862)+LEN(M1862)+LEN(N1862)+LEN(O1862)+LEN(P1862)+LEN(Q1862)+LEN(R1862)+LEN(S1862)+LEN(T1862)+LEN(U1862)+LEN(V1862)+LEN(W1862)+LEN(X1862)</f>
        <v>3</v>
      </c>
      <c r="Z1862" s="4" t="str">
        <f>IF(IFERROR(SEARCH($Z$1,AP1862),0)&gt;0,$Z$1,"")</f>
        <v>-</v>
      </c>
      <c r="AA1862" s="4" t="str">
        <f>IF(IFERROR(SEARCH($AA$1,AP1862),0)&gt;0,$AA$1,"")</f>
        <v/>
      </c>
      <c r="AB1862" s="4" t="str">
        <f>IF(IFERROR(SEARCH($AB$1,AP1862),0)&gt;0,$AB$1,"")</f>
        <v/>
      </c>
      <c r="AC1862" s="4" t="str">
        <f>IF(IFERROR(SEARCH($AC$1,AP1862),0)&gt;0,$AC$1,"")</f>
        <v/>
      </c>
      <c r="AD1862" s="4" t="str">
        <f>IF(IFERROR(SEARCH($AD$1,AP1862),0)&gt;0,$AD$1,"")</f>
        <v/>
      </c>
      <c r="AE1862" s="4" t="str">
        <f>IF(IFERROR(SEARCH($AE$1,AP1862),0)&gt;0,$AE$1,"")</f>
        <v/>
      </c>
      <c r="AF1862" s="4" t="str" cm="1">
        <f t="array" aca="1" ref="AF1862" ca="1">LEFT(AO1862,MATCH(FALSE,ISNUMBER(MID(AO1862,ROW(INDIRECT("1:"&amp;LEN(AO1862)+1)), 1) *1),0) -1)</f>
        <v>1</v>
      </c>
      <c r="AG1862" s="4">
        <f>LEN(AO1862)</f>
        <v>4</v>
      </c>
      <c r="AH1862" s="4">
        <f>LEN(AP1862)</f>
        <v>22</v>
      </c>
      <c r="AI1862" s="4">
        <f>AH1862-AG1862</f>
        <v>18</v>
      </c>
      <c r="AJ1862" s="4" t="str">
        <f>RIGHT(AP1862,4)</f>
        <v>1BKS</v>
      </c>
      <c r="AK1862" s="4" t="str">
        <f>RIGHT(AP1862,5)</f>
        <v>-1BKS</v>
      </c>
      <c r="AL1862" s="4" t="b">
        <f>AN1862=AN1863</f>
        <v>1</v>
      </c>
      <c r="AM1862" s="4" t="b">
        <f>LEFT(AP1862,2)=LEFT(AQ1862,2)</f>
        <v>0</v>
      </c>
      <c r="AN1862" s="5" t="str">
        <f>LEFT(AP1862,(AI1862-1))</f>
        <v>MINYAK SABRINA 2L</v>
      </c>
      <c r="AO1862" s="4" t="str">
        <f>IFERROR(RIGHT(AP1862,LEN(AP1862)-FIND("-",AP1862)),1)</f>
        <v>1BKS</v>
      </c>
      <c r="AP1862" t="s">
        <v>3086</v>
      </c>
      <c r="AQ1862" s="1" t="s">
        <v>3087</v>
      </c>
      <c r="AR1862">
        <v>38500</v>
      </c>
      <c r="AS1862">
        <v>39000</v>
      </c>
      <c r="AT1862">
        <v>37500</v>
      </c>
    </row>
    <row r="1863" spans="1:46" x14ac:dyDescent="0.25">
      <c r="A1863" s="4" t="str">
        <f>IF(IFERROR(SEARCH($A$1,AP1863),0)&gt;0,$A$1,"")</f>
        <v/>
      </c>
      <c r="B1863" s="4" t="str">
        <f>IF(IFERROR(SEARCH($B$1,AP1863),0)&gt;0,$B$1,"")</f>
        <v>BKS</v>
      </c>
      <c r="C1863" s="4" t="str">
        <f>IF(IFERROR(SEARCH($C$1,AP1863),0)&gt;0,$C$1,"")</f>
        <v/>
      </c>
      <c r="D1863" s="4" t="str">
        <f>IF(IFERROR(SEARCH($D$1,AP1863),0)&gt;0,$D$1,"")</f>
        <v/>
      </c>
      <c r="E1863" s="4" t="str">
        <f>IF(IFERROR(SEARCH($E$1,AP1863),0)&gt;0,$E$1,"")</f>
        <v/>
      </c>
      <c r="F1863" s="4" t="str">
        <f>IF(IFERROR(SEARCH($F$1,AP1863),0)&gt;0,$F$1,"")</f>
        <v/>
      </c>
      <c r="G1863" s="4" t="str">
        <f>IF(IFERROR(SEARCH($G$1,AP1863),0)&gt;0,$G$1,"")</f>
        <v/>
      </c>
      <c r="H1863" s="4" t="str">
        <f>IF(IFERROR(SEARCH($H$1,AP1863),0)&gt;0,$H$1,"")</f>
        <v/>
      </c>
      <c r="I1863" s="4" t="str">
        <f>IF(IFERROR(SEARCH($I$1,AP1863),0)&gt;0,$I$1,"")</f>
        <v/>
      </c>
      <c r="J1863" s="4" t="str">
        <f>IF(IFERROR(SEARCH($J$1,AP1863),0)&gt;0,$J$1,"")</f>
        <v/>
      </c>
      <c r="K1863" s="4" t="str">
        <f>IF(IFERROR(SEARCH($K$1,AP1863),0)&gt;0,$K$1,"")</f>
        <v/>
      </c>
      <c r="L1863" s="4" t="str">
        <f>IF(IFERROR(SEARCH($L$1,AP1863),0)&gt;0,$L$1,"")</f>
        <v/>
      </c>
      <c r="M1863" s="4" t="str">
        <f>IF(IFERROR(SEARCH($M$1,AP1863),0)&gt;0,$M$1,"")</f>
        <v/>
      </c>
      <c r="N1863" s="4" t="str">
        <f>IF(IFERROR(SEARCH($N$1,AP1863),0)&gt;0,$N$1,"")</f>
        <v/>
      </c>
      <c r="O1863" s="4" t="str">
        <f>IF(IFERROR(SEARCH($O$1,AP1863),0)&gt;0,$O$1,"")</f>
        <v/>
      </c>
      <c r="P1863" s="4" t="str">
        <f>IF(IFERROR(SEARCH($P$1,AP1863),0)&gt;0,$P$1,"")</f>
        <v>DUS</v>
      </c>
      <c r="Q1863" s="4" t="str">
        <f>IF(IFERROR(SEARCH($Q$1,AP1863),0)&gt;0,$Q$1,"")</f>
        <v/>
      </c>
      <c r="R1863" s="4" t="str">
        <f>IF(IFERROR(SEARCH($R$1,AP1863),0)&gt;0,$R$1,"")</f>
        <v/>
      </c>
      <c r="S1863" s="4" t="str">
        <f>IF(IFERROR(SEARCH($S$1,AP1863),0)&gt;0,$S$1,"")</f>
        <v/>
      </c>
      <c r="T1863" s="4" t="str">
        <f>IF(IFERROR(SEARCH($T$1,AP1863),0)&gt;0,$T$1,"")</f>
        <v/>
      </c>
      <c r="U1863" s="4" t="str">
        <f>IF(IFERROR(SEARCH($U$1,AP1863),0)&gt;0,$U$1,"")</f>
        <v/>
      </c>
      <c r="V1863" s="4" t="str">
        <f>IF(IFERROR(SEARCH($V$1,AP1863),0)&gt;0,$V$1,"")</f>
        <v/>
      </c>
      <c r="W1863" s="4" t="str">
        <f>IF(IFERROR(SEARCH($W$1,AP1863),0)&gt;0,$W$1,"")</f>
        <v/>
      </c>
      <c r="X1863" s="4" t="str">
        <f>IF(IFERROR(SEARCH($X$1,AP1863),0)&gt;0,$X$1,"")</f>
        <v/>
      </c>
      <c r="Y1863" s="4">
        <f>LEN(A1863)+LEN(B1863)+LEN(C1863)+LEN(D1863)+LEN(E1863)+LEN(F1863)+LEN(G1863)+LEN(H1863)+LEN(I1863)+LEN(J1863)+LEN(K1863)+LEN(L1863)+LEN(M1863)+LEN(N1863)+LEN(O1863)+LEN(P1863)+LEN(Q1863)+LEN(R1863)+LEN(S1863)+LEN(T1863)+LEN(U1863)+LEN(V1863)+LEN(W1863)+LEN(X1863)</f>
        <v>6</v>
      </c>
      <c r="Z1863" s="4" t="str">
        <f>IF(IFERROR(SEARCH($Z$1,AP1863),0)&gt;0,$Z$1,"")</f>
        <v>-</v>
      </c>
      <c r="AA1863" s="4" t="str">
        <f>IF(IFERROR(SEARCH($AA$1,AP1863),0)&gt;0,$AA$1,"")</f>
        <v>/</v>
      </c>
      <c r="AB1863" s="4" t="str">
        <f>IF(IFERROR(SEARCH($AB$1,AP1863),0)&gt;0,$AB$1,"")</f>
        <v/>
      </c>
      <c r="AC1863" s="4" t="str">
        <f>IF(IFERROR(SEARCH($AC$1,AP1863),0)&gt;0,$AC$1,"")</f>
        <v/>
      </c>
      <c r="AD1863" s="4" t="str">
        <f>IF(IFERROR(SEARCH($AD$1,AP1863),0)&gt;0,$AD$1,"")</f>
        <v/>
      </c>
      <c r="AE1863" s="4" t="str">
        <f>IF(IFERROR(SEARCH($AE$1,AP1863),0)&gt;0,$AE$1,"")</f>
        <v/>
      </c>
      <c r="AF1863" s="4" t="str" cm="1">
        <f t="array" aca="1" ref="AF1863" ca="1">LEFT(AO1863,MATCH(FALSE,ISNUMBER(MID(AO1863,ROW(INDIRECT("1:"&amp;LEN(AO1863)+1)), 1) *1),0) -1)</f>
        <v>6</v>
      </c>
      <c r="AG1863" s="4">
        <f>LEN(AO1863)</f>
        <v>8</v>
      </c>
      <c r="AH1863" s="4">
        <f>LEN(AP1863)</f>
        <v>26</v>
      </c>
      <c r="AI1863" s="4">
        <f>AH1863-AG1863</f>
        <v>18</v>
      </c>
      <c r="AJ1863" s="4" t="str">
        <f>RIGHT(AP1863,4)</f>
        <v>/DUS</v>
      </c>
      <c r="AK1863" s="4" t="str">
        <f>RIGHT(AP1863,5)</f>
        <v>S/DUS</v>
      </c>
      <c r="AL1863" s="4" t="b">
        <f>AN1863=AN1864</f>
        <v>0</v>
      </c>
      <c r="AM1863" s="4" t="b">
        <f>LEFT(AP1863,2)=LEFT(AQ1863,2)</f>
        <v>0</v>
      </c>
      <c r="AN1863" s="5" t="str">
        <f>LEFT(AP1863,(AI1863-1))</f>
        <v>MINYAK SABRINA 2L</v>
      </c>
      <c r="AO1863" s="4" t="str">
        <f>IFERROR(RIGHT(AP1863,LEN(AP1863)-FIND("-",AP1863)),1)</f>
        <v>6BKS/DUS</v>
      </c>
      <c r="AP1863" t="s">
        <v>3088</v>
      </c>
      <c r="AR1863">
        <v>230000</v>
      </c>
      <c r="AS1863">
        <v>230000</v>
      </c>
      <c r="AT1863">
        <v>225000</v>
      </c>
    </row>
    <row r="1864" spans="1:46" x14ac:dyDescent="0.25">
      <c r="A1864" s="4" t="str">
        <f>IF(IFERROR(SEARCH($A$1,AP1864),0)&gt;0,$A$1,"")</f>
        <v>PCS</v>
      </c>
      <c r="B1864" s="4" t="str">
        <f>IF(IFERROR(SEARCH($B$1,AP1864),0)&gt;0,$B$1,"")</f>
        <v/>
      </c>
      <c r="C1864" s="4" t="str">
        <f>IF(IFERROR(SEARCH($C$1,AP1864),0)&gt;0,$C$1,"")</f>
        <v/>
      </c>
      <c r="D1864" s="4" t="str">
        <f>IF(IFERROR(SEARCH($D$1,AP1864),0)&gt;0,$D$1,"")</f>
        <v/>
      </c>
      <c r="E1864" s="4" t="str">
        <f>IF(IFERROR(SEARCH($E$1,AP1864),0)&gt;0,$E$1,"")</f>
        <v/>
      </c>
      <c r="F1864" s="4" t="str">
        <f>IF(IFERROR(SEARCH($F$1,AP1864),0)&gt;0,$F$1,"")</f>
        <v/>
      </c>
      <c r="G1864" s="4" t="str">
        <f>IF(IFERROR(SEARCH($G$1,AP1864),0)&gt;0,$G$1,"")</f>
        <v/>
      </c>
      <c r="H1864" s="4" t="str">
        <f>IF(IFERROR(SEARCH($H$1,AP1864),0)&gt;0,$H$1,"")</f>
        <v/>
      </c>
      <c r="I1864" s="4" t="str">
        <f>IF(IFERROR(SEARCH($I$1,AP1864),0)&gt;0,$I$1,"")</f>
        <v/>
      </c>
      <c r="J1864" s="4" t="str">
        <f>IF(IFERROR(SEARCH($J$1,AP1864),0)&gt;0,$J$1,"")</f>
        <v/>
      </c>
      <c r="K1864" s="4" t="str">
        <f>IF(IFERROR(SEARCH($K$1,AP1864),0)&gt;0,$K$1,"")</f>
        <v/>
      </c>
      <c r="L1864" s="4" t="str">
        <f>IF(IFERROR(SEARCH($L$1,AP1864),0)&gt;0,$L$1,"")</f>
        <v/>
      </c>
      <c r="M1864" s="4" t="str">
        <f>IF(IFERROR(SEARCH($M$1,AP1864),0)&gt;0,$M$1,"")</f>
        <v/>
      </c>
      <c r="N1864" s="4" t="str">
        <f>IF(IFERROR(SEARCH($N$1,AP1864),0)&gt;0,$N$1,"")</f>
        <v/>
      </c>
      <c r="O1864" s="4" t="str">
        <f>IF(IFERROR(SEARCH($O$1,AP1864),0)&gt;0,$O$1,"")</f>
        <v/>
      </c>
      <c r="P1864" s="4" t="str">
        <f>IF(IFERROR(SEARCH($P$1,AP1864),0)&gt;0,$P$1,"")</f>
        <v>DUS</v>
      </c>
      <c r="Q1864" s="4" t="str">
        <f>IF(IFERROR(SEARCH($Q$1,AP1864),0)&gt;0,$Q$1,"")</f>
        <v/>
      </c>
      <c r="R1864" s="4" t="str">
        <f>IF(IFERROR(SEARCH($R$1,AP1864),0)&gt;0,$R$1,"")</f>
        <v/>
      </c>
      <c r="S1864" s="4" t="str">
        <f>IF(IFERROR(SEARCH($S$1,AP1864),0)&gt;0,$S$1,"")</f>
        <v/>
      </c>
      <c r="T1864" s="4" t="str">
        <f>IF(IFERROR(SEARCH($T$1,AP1864),0)&gt;0,$T$1,"")</f>
        <v/>
      </c>
      <c r="U1864" s="4" t="str">
        <f>IF(IFERROR(SEARCH($U$1,AP1864),0)&gt;0,$U$1,"")</f>
        <v/>
      </c>
      <c r="V1864" s="4" t="str">
        <f>IF(IFERROR(SEARCH($V$1,AP1864),0)&gt;0,$V$1,"")</f>
        <v/>
      </c>
      <c r="W1864" s="4" t="str">
        <f>IF(IFERROR(SEARCH($W$1,AP1864),0)&gt;0,$W$1,"")</f>
        <v/>
      </c>
      <c r="X1864" s="4" t="str">
        <f>IF(IFERROR(SEARCH($X$1,AP1864),0)&gt;0,$X$1,"")</f>
        <v/>
      </c>
      <c r="Y1864" s="4">
        <f>LEN(A1864)+LEN(B1864)+LEN(C1864)+LEN(D1864)+LEN(E1864)+LEN(F1864)+LEN(G1864)+LEN(H1864)+LEN(I1864)+LEN(J1864)+LEN(K1864)+LEN(L1864)+LEN(M1864)+LEN(N1864)+LEN(O1864)+LEN(P1864)+LEN(Q1864)+LEN(R1864)+LEN(S1864)+LEN(T1864)+LEN(U1864)+LEN(V1864)+LEN(W1864)+LEN(X1864)</f>
        <v>6</v>
      </c>
      <c r="Z1864" s="4" t="str">
        <f>IF(IFERROR(SEARCH($Z$1,AP1864),0)&gt;0,$Z$1,"")</f>
        <v>-</v>
      </c>
      <c r="AA1864" s="4" t="str">
        <f>IF(IFERROR(SEARCH($AA$1,AP1864),0)&gt;0,$AA$1,"")</f>
        <v>/</v>
      </c>
      <c r="AB1864" s="4" t="str">
        <f>IF(IFERROR(SEARCH($AB$1,AP1864),0)&gt;0,$AB$1,"")</f>
        <v/>
      </c>
      <c r="AC1864" s="4" t="str">
        <f>IF(IFERROR(SEARCH($AC$1,AP1864),0)&gt;0,$AC$1,"")</f>
        <v/>
      </c>
      <c r="AD1864" s="4" t="str">
        <f>IF(IFERROR(SEARCH($AD$1,AP1864),0)&gt;0,$AD$1,"")</f>
        <v/>
      </c>
      <c r="AE1864" s="4" t="str">
        <f>IF(IFERROR(SEARCH($AE$1,AP1864),0)&gt;0,$AE$1,"")</f>
        <v/>
      </c>
      <c r="AF1864" s="4" t="str" cm="1">
        <f t="array" aca="1" ref="AF1864" ca="1">LEFT(AO1864,MATCH(FALSE,ISNUMBER(MID(AO1864,ROW(INDIRECT("1:"&amp;LEN(AO1864)+1)), 1) *1),0) -1)</f>
        <v>12</v>
      </c>
      <c r="AG1864" s="4">
        <f>LEN(AO1864)</f>
        <v>9</v>
      </c>
      <c r="AH1864" s="4">
        <f>LEN(AP1864)</f>
        <v>25</v>
      </c>
      <c r="AI1864" s="4">
        <f>AH1864-AG1864</f>
        <v>16</v>
      </c>
      <c r="AJ1864" s="4" t="str">
        <f>RIGHT(AP1864,4)</f>
        <v>/DUS</v>
      </c>
      <c r="AK1864" s="4" t="str">
        <f>RIGHT(AP1864,5)</f>
        <v>S/DUS</v>
      </c>
      <c r="AL1864" s="4" t="b">
        <f>AN1864=AN1865</f>
        <v>1</v>
      </c>
      <c r="AM1864" s="4" t="b">
        <f>LEFT(AP1864,2)=LEFT(AQ1864,2)</f>
        <v>0</v>
      </c>
      <c r="AN1864" s="5" t="str">
        <f>LEFT(AP1864,(AI1864-1))</f>
        <v>MINYAK SANIA 1L</v>
      </c>
      <c r="AO1864" s="4" t="str">
        <f>IFERROR(RIGHT(AP1864,LEN(AP1864)-FIND("-",AP1864)),1)</f>
        <v>12PCS/DUS</v>
      </c>
      <c r="AP1864" t="s">
        <v>3089</v>
      </c>
      <c r="AR1864">
        <v>188000</v>
      </c>
      <c r="AS1864">
        <v>188000</v>
      </c>
      <c r="AT1864">
        <v>185500</v>
      </c>
    </row>
    <row r="1865" spans="1:46" x14ac:dyDescent="0.25">
      <c r="A1865" s="4" t="str">
        <f>IF(IFERROR(SEARCH($A$1,AP1865),0)&gt;0,$A$1,"")</f>
        <v>PCS</v>
      </c>
      <c r="B1865" s="4" t="str">
        <f>IF(IFERROR(SEARCH($B$1,AP1865),0)&gt;0,$B$1,"")</f>
        <v/>
      </c>
      <c r="C1865" s="4" t="str">
        <f>IF(IFERROR(SEARCH($C$1,AP1865),0)&gt;0,$C$1,"")</f>
        <v/>
      </c>
      <c r="D1865" s="4" t="str">
        <f>IF(IFERROR(SEARCH($D$1,AP1865),0)&gt;0,$D$1,"")</f>
        <v/>
      </c>
      <c r="E1865" s="4" t="str">
        <f>IF(IFERROR(SEARCH($E$1,AP1865),0)&gt;0,$E$1,"")</f>
        <v/>
      </c>
      <c r="F1865" s="4" t="str">
        <f>IF(IFERROR(SEARCH($F$1,AP1865),0)&gt;0,$F$1,"")</f>
        <v/>
      </c>
      <c r="G1865" s="4" t="str">
        <f>IF(IFERROR(SEARCH($G$1,AP1865),0)&gt;0,$G$1,"")</f>
        <v/>
      </c>
      <c r="H1865" s="4" t="str">
        <f>IF(IFERROR(SEARCH($H$1,AP1865),0)&gt;0,$H$1,"")</f>
        <v/>
      </c>
      <c r="I1865" s="4" t="str">
        <f>IF(IFERROR(SEARCH($I$1,AP1865),0)&gt;0,$I$1,"")</f>
        <v/>
      </c>
      <c r="J1865" s="4" t="str">
        <f>IF(IFERROR(SEARCH($J$1,AP1865),0)&gt;0,$J$1,"")</f>
        <v/>
      </c>
      <c r="K1865" s="4" t="str">
        <f>IF(IFERROR(SEARCH($K$1,AP1865),0)&gt;0,$K$1,"")</f>
        <v/>
      </c>
      <c r="L1865" s="4" t="str">
        <f>IF(IFERROR(SEARCH($L$1,AP1865),0)&gt;0,$L$1,"")</f>
        <v/>
      </c>
      <c r="M1865" s="4" t="str">
        <f>IF(IFERROR(SEARCH($M$1,AP1865),0)&gt;0,$M$1,"")</f>
        <v/>
      </c>
      <c r="N1865" s="4" t="str">
        <f>IF(IFERROR(SEARCH($N$1,AP1865),0)&gt;0,$N$1,"")</f>
        <v/>
      </c>
      <c r="O1865" s="4" t="str">
        <f>IF(IFERROR(SEARCH($O$1,AP1865),0)&gt;0,$O$1,"")</f>
        <v/>
      </c>
      <c r="P1865" s="4" t="str">
        <f>IF(IFERROR(SEARCH($P$1,AP1865),0)&gt;0,$P$1,"")</f>
        <v/>
      </c>
      <c r="Q1865" s="4" t="str">
        <f>IF(IFERROR(SEARCH($Q$1,AP1865),0)&gt;0,$Q$1,"")</f>
        <v/>
      </c>
      <c r="R1865" s="4" t="str">
        <f>IF(IFERROR(SEARCH($R$1,AP1865),0)&gt;0,$R$1,"")</f>
        <v/>
      </c>
      <c r="S1865" s="4" t="str">
        <f>IF(IFERROR(SEARCH($S$1,AP1865),0)&gt;0,$S$1,"")</f>
        <v/>
      </c>
      <c r="T1865" s="4" t="str">
        <f>IF(IFERROR(SEARCH($T$1,AP1865),0)&gt;0,$T$1,"")</f>
        <v/>
      </c>
      <c r="U1865" s="4" t="str">
        <f>IF(IFERROR(SEARCH($U$1,AP1865),0)&gt;0,$U$1,"")</f>
        <v/>
      </c>
      <c r="V1865" s="4" t="str">
        <f>IF(IFERROR(SEARCH($V$1,AP1865),0)&gt;0,$V$1,"")</f>
        <v/>
      </c>
      <c r="W1865" s="4" t="str">
        <f>IF(IFERROR(SEARCH($W$1,AP1865),0)&gt;0,$W$1,"")</f>
        <v/>
      </c>
      <c r="X1865" s="4" t="str">
        <f>IF(IFERROR(SEARCH($X$1,AP1865),0)&gt;0,$X$1,"")</f>
        <v/>
      </c>
      <c r="Y1865" s="4">
        <f>LEN(A1865)+LEN(B1865)+LEN(C1865)+LEN(D1865)+LEN(E1865)+LEN(F1865)+LEN(G1865)+LEN(H1865)+LEN(I1865)+LEN(J1865)+LEN(K1865)+LEN(L1865)+LEN(M1865)+LEN(N1865)+LEN(O1865)+LEN(P1865)+LEN(Q1865)+LEN(R1865)+LEN(S1865)+LEN(T1865)+LEN(U1865)+LEN(V1865)+LEN(W1865)+LEN(X1865)</f>
        <v>3</v>
      </c>
      <c r="Z1865" s="4" t="str">
        <f>IF(IFERROR(SEARCH($Z$1,AP1865),0)&gt;0,$Z$1,"")</f>
        <v>-</v>
      </c>
      <c r="AA1865" s="4" t="str">
        <f>IF(IFERROR(SEARCH($AA$1,AP1865),0)&gt;0,$AA$1,"")</f>
        <v/>
      </c>
      <c r="AB1865" s="4" t="str">
        <f>IF(IFERROR(SEARCH($AB$1,AP1865),0)&gt;0,$AB$1,"")</f>
        <v/>
      </c>
      <c r="AC1865" s="4" t="str">
        <f>IF(IFERROR(SEARCH($AC$1,AP1865),0)&gt;0,$AC$1,"")</f>
        <v/>
      </c>
      <c r="AD1865" s="4" t="str">
        <f>IF(IFERROR(SEARCH($AD$1,AP1865),0)&gt;0,$AD$1,"")</f>
        <v/>
      </c>
      <c r="AE1865" s="4" t="str">
        <f>IF(IFERROR(SEARCH($AE$1,AP1865),0)&gt;0,$AE$1,"")</f>
        <v/>
      </c>
      <c r="AF1865" s="4" t="str" cm="1">
        <f t="array" aca="1" ref="AF1865" ca="1">LEFT(AO1865,MATCH(FALSE,ISNUMBER(MID(AO1865,ROW(INDIRECT("1:"&amp;LEN(AO1865)+1)), 1) *1),0) -1)</f>
        <v>1</v>
      </c>
      <c r="AG1865" s="4">
        <f>LEN(AO1865)</f>
        <v>4</v>
      </c>
      <c r="AH1865" s="4">
        <f>LEN(AP1865)</f>
        <v>20</v>
      </c>
      <c r="AI1865" s="4">
        <f>AH1865-AG1865</f>
        <v>16</v>
      </c>
      <c r="AJ1865" s="4" t="str">
        <f>RIGHT(AP1865,4)</f>
        <v>1PCS</v>
      </c>
      <c r="AK1865" s="4" t="str">
        <f>RIGHT(AP1865,5)</f>
        <v>-1PCS</v>
      </c>
      <c r="AL1865" s="4" t="b">
        <f>AN1865=AN1866</f>
        <v>0</v>
      </c>
      <c r="AM1865" s="4" t="b">
        <f>LEFT(AP1865,2)=LEFT(AQ1865,2)</f>
        <v>0</v>
      </c>
      <c r="AN1865" s="5" t="str">
        <f>LEFT(AP1865,(AI1865-1))</f>
        <v>MINYAK SANIA 1L</v>
      </c>
      <c r="AO1865" s="4" t="str">
        <f>IFERROR(RIGHT(AP1865,LEN(AP1865)-FIND("-",AP1865)),1)</f>
        <v>1PCS</v>
      </c>
      <c r="AP1865" t="s">
        <v>3090</v>
      </c>
      <c r="AQ1865" s="1" t="s">
        <v>3091</v>
      </c>
      <c r="AR1865">
        <v>16000</v>
      </c>
      <c r="AS1865">
        <v>16500</v>
      </c>
      <c r="AT1865">
        <v>15459</v>
      </c>
    </row>
    <row r="1866" spans="1:46" x14ac:dyDescent="0.25">
      <c r="A1866" s="4" t="str">
        <f>IF(IFERROR(SEARCH($A$1,AP1866),0)&gt;0,$A$1,"")</f>
        <v>PCS</v>
      </c>
      <c r="B1866" s="4" t="str">
        <f>IF(IFERROR(SEARCH($B$1,AP1866),0)&gt;0,$B$1,"")</f>
        <v/>
      </c>
      <c r="C1866" s="4" t="str">
        <f>IF(IFERROR(SEARCH($C$1,AP1866),0)&gt;0,$C$1,"")</f>
        <v/>
      </c>
      <c r="D1866" s="4" t="str">
        <f>IF(IFERROR(SEARCH($D$1,AP1866),0)&gt;0,$D$1,"")</f>
        <v/>
      </c>
      <c r="E1866" s="4" t="str">
        <f>IF(IFERROR(SEARCH($E$1,AP1866),0)&gt;0,$E$1,"")</f>
        <v/>
      </c>
      <c r="F1866" s="4" t="str">
        <f>IF(IFERROR(SEARCH($F$1,AP1866),0)&gt;0,$F$1,"")</f>
        <v/>
      </c>
      <c r="G1866" s="4" t="str">
        <f>IF(IFERROR(SEARCH($G$1,AP1866),0)&gt;0,$G$1,"")</f>
        <v/>
      </c>
      <c r="H1866" s="4" t="str">
        <f>IF(IFERROR(SEARCH($H$1,AP1866),0)&gt;0,$H$1,"")</f>
        <v/>
      </c>
      <c r="I1866" s="4" t="str">
        <f>IF(IFERROR(SEARCH($I$1,AP1866),0)&gt;0,$I$1,"")</f>
        <v/>
      </c>
      <c r="J1866" s="4" t="str">
        <f>IF(IFERROR(SEARCH($J$1,AP1866),0)&gt;0,$J$1,"")</f>
        <v/>
      </c>
      <c r="K1866" s="4" t="str">
        <f>IF(IFERROR(SEARCH($K$1,AP1866),0)&gt;0,$K$1,"")</f>
        <v/>
      </c>
      <c r="L1866" s="4" t="str">
        <f>IF(IFERROR(SEARCH($L$1,AP1866),0)&gt;0,$L$1,"")</f>
        <v/>
      </c>
      <c r="M1866" s="4" t="str">
        <f>IF(IFERROR(SEARCH($M$1,AP1866),0)&gt;0,$M$1,"")</f>
        <v/>
      </c>
      <c r="N1866" s="4" t="str">
        <f>IF(IFERROR(SEARCH($N$1,AP1866),0)&gt;0,$N$1,"")</f>
        <v/>
      </c>
      <c r="O1866" s="4" t="str">
        <f>IF(IFERROR(SEARCH($O$1,AP1866),0)&gt;0,$O$1,"")</f>
        <v/>
      </c>
      <c r="P1866" s="4" t="str">
        <f>IF(IFERROR(SEARCH($P$1,AP1866),0)&gt;0,$P$1,"")</f>
        <v/>
      </c>
      <c r="Q1866" s="4" t="str">
        <f>IF(IFERROR(SEARCH($Q$1,AP1866),0)&gt;0,$Q$1,"")</f>
        <v/>
      </c>
      <c r="R1866" s="4" t="str">
        <f>IF(IFERROR(SEARCH($R$1,AP1866),0)&gt;0,$R$1,"")</f>
        <v/>
      </c>
      <c r="S1866" s="4" t="str">
        <f>IF(IFERROR(SEARCH($S$1,AP1866),0)&gt;0,$S$1,"")</f>
        <v/>
      </c>
      <c r="T1866" s="4" t="str">
        <f>IF(IFERROR(SEARCH($T$1,AP1866),0)&gt;0,$T$1,"")</f>
        <v/>
      </c>
      <c r="U1866" s="4" t="str">
        <f>IF(IFERROR(SEARCH($U$1,AP1866),0)&gt;0,$U$1,"")</f>
        <v/>
      </c>
      <c r="V1866" s="4" t="str">
        <f>IF(IFERROR(SEARCH($V$1,AP1866),0)&gt;0,$V$1,"")</f>
        <v/>
      </c>
      <c r="W1866" s="4" t="str">
        <f>IF(IFERROR(SEARCH($W$1,AP1866),0)&gt;0,$W$1,"")</f>
        <v/>
      </c>
      <c r="X1866" s="4" t="str">
        <f>IF(IFERROR(SEARCH($X$1,AP1866),0)&gt;0,$X$1,"")</f>
        <v/>
      </c>
      <c r="Y1866" s="4">
        <f>LEN(A1866)+LEN(B1866)+LEN(C1866)+LEN(D1866)+LEN(E1866)+LEN(F1866)+LEN(G1866)+LEN(H1866)+LEN(I1866)+LEN(J1866)+LEN(K1866)+LEN(L1866)+LEN(M1866)+LEN(N1866)+LEN(O1866)+LEN(P1866)+LEN(Q1866)+LEN(R1866)+LEN(S1866)+LEN(T1866)+LEN(U1866)+LEN(V1866)+LEN(W1866)+LEN(X1866)</f>
        <v>3</v>
      </c>
      <c r="Z1866" s="4" t="str">
        <f>IF(IFERROR(SEARCH($Z$1,AP1866),0)&gt;0,$Z$1,"")</f>
        <v>-</v>
      </c>
      <c r="AA1866" s="4" t="str">
        <f>IF(IFERROR(SEARCH($AA$1,AP1866),0)&gt;0,$AA$1,"")</f>
        <v/>
      </c>
      <c r="AB1866" s="4" t="str">
        <f>IF(IFERROR(SEARCH($AB$1,AP1866),0)&gt;0,$AB$1,"")</f>
        <v/>
      </c>
      <c r="AC1866" s="4" t="str">
        <f>IF(IFERROR(SEARCH($AC$1,AP1866),0)&gt;0,$AC$1,"")</f>
        <v/>
      </c>
      <c r="AD1866" s="4" t="str">
        <f>IF(IFERROR(SEARCH($AD$1,AP1866),0)&gt;0,$AD$1,"")</f>
        <v/>
      </c>
      <c r="AE1866" s="4" t="str">
        <f>IF(IFERROR(SEARCH($AE$1,AP1866),0)&gt;0,$AE$1,"")</f>
        <v/>
      </c>
      <c r="AF1866" s="4" t="str" cm="1">
        <f t="array" aca="1" ref="AF1866" ca="1">LEFT(AO1866,MATCH(FALSE,ISNUMBER(MID(AO1866,ROW(INDIRECT("1:"&amp;LEN(AO1866)+1)), 1) *1),0) -1)</f>
        <v>1</v>
      </c>
      <c r="AG1866" s="4">
        <f>LEN(AO1866)</f>
        <v>4</v>
      </c>
      <c r="AH1866" s="4">
        <f>LEN(AP1866)</f>
        <v>20</v>
      </c>
      <c r="AI1866" s="4">
        <f>AH1866-AG1866</f>
        <v>16</v>
      </c>
      <c r="AJ1866" s="4" t="str">
        <f>RIGHT(AP1866,4)</f>
        <v>1PCS</v>
      </c>
      <c r="AK1866" s="4" t="str">
        <f>RIGHT(AP1866,5)</f>
        <v>-1PCS</v>
      </c>
      <c r="AL1866" s="4" t="b">
        <f>AN1866=AN1867</f>
        <v>1</v>
      </c>
      <c r="AM1866" s="4" t="b">
        <f>LEFT(AP1866,2)=LEFT(AQ1866,2)</f>
        <v>0</v>
      </c>
      <c r="AN1866" s="5" t="str">
        <f>LEFT(AP1866,(AI1866-1))</f>
        <v>MINYAK SANIA 2L</v>
      </c>
      <c r="AO1866" s="4" t="str">
        <f>IFERROR(RIGHT(AP1866,LEN(AP1866)-FIND("-",AP1866)),1)</f>
        <v>1PCS</v>
      </c>
      <c r="AP1866" t="s">
        <v>3092</v>
      </c>
      <c r="AQ1866" s="1" t="s">
        <v>3093</v>
      </c>
      <c r="AR1866">
        <v>44000</v>
      </c>
      <c r="AS1866">
        <v>44000</v>
      </c>
      <c r="AT1866">
        <v>43000</v>
      </c>
    </row>
    <row r="1867" spans="1:46" x14ac:dyDescent="0.25">
      <c r="A1867" s="4" t="str">
        <f>IF(IFERROR(SEARCH($A$1,AP1867),0)&gt;0,$A$1,"")</f>
        <v>PCS</v>
      </c>
      <c r="B1867" s="4" t="str">
        <f>IF(IFERROR(SEARCH($B$1,AP1867),0)&gt;0,$B$1,"")</f>
        <v/>
      </c>
      <c r="C1867" s="4" t="str">
        <f>IF(IFERROR(SEARCH($C$1,AP1867),0)&gt;0,$C$1,"")</f>
        <v/>
      </c>
      <c r="D1867" s="4" t="str">
        <f>IF(IFERROR(SEARCH($D$1,AP1867),0)&gt;0,$D$1,"")</f>
        <v/>
      </c>
      <c r="E1867" s="4" t="str">
        <f>IF(IFERROR(SEARCH($E$1,AP1867),0)&gt;0,$E$1,"")</f>
        <v/>
      </c>
      <c r="F1867" s="4" t="str">
        <f>IF(IFERROR(SEARCH($F$1,AP1867),0)&gt;0,$F$1,"")</f>
        <v/>
      </c>
      <c r="G1867" s="4" t="str">
        <f>IF(IFERROR(SEARCH($G$1,AP1867),0)&gt;0,$G$1,"")</f>
        <v/>
      </c>
      <c r="H1867" s="4" t="str">
        <f>IF(IFERROR(SEARCH($H$1,AP1867),0)&gt;0,$H$1,"")</f>
        <v/>
      </c>
      <c r="I1867" s="4" t="str">
        <f>IF(IFERROR(SEARCH($I$1,AP1867),0)&gt;0,$I$1,"")</f>
        <v/>
      </c>
      <c r="J1867" s="4" t="str">
        <f>IF(IFERROR(SEARCH($J$1,AP1867),0)&gt;0,$J$1,"")</f>
        <v/>
      </c>
      <c r="K1867" s="4" t="str">
        <f>IF(IFERROR(SEARCH($K$1,AP1867),0)&gt;0,$K$1,"")</f>
        <v/>
      </c>
      <c r="L1867" s="4" t="str">
        <f>IF(IFERROR(SEARCH($L$1,AP1867),0)&gt;0,$L$1,"")</f>
        <v/>
      </c>
      <c r="M1867" s="4" t="str">
        <f>IF(IFERROR(SEARCH($M$1,AP1867),0)&gt;0,$M$1,"")</f>
        <v/>
      </c>
      <c r="N1867" s="4" t="str">
        <f>IF(IFERROR(SEARCH($N$1,AP1867),0)&gt;0,$N$1,"")</f>
        <v/>
      </c>
      <c r="O1867" s="4" t="str">
        <f>IF(IFERROR(SEARCH($O$1,AP1867),0)&gt;0,$O$1,"")</f>
        <v/>
      </c>
      <c r="P1867" s="4" t="str">
        <f>IF(IFERROR(SEARCH($P$1,AP1867),0)&gt;0,$P$1,"")</f>
        <v>DUS</v>
      </c>
      <c r="Q1867" s="4" t="str">
        <f>IF(IFERROR(SEARCH($Q$1,AP1867),0)&gt;0,$Q$1,"")</f>
        <v/>
      </c>
      <c r="R1867" s="4" t="str">
        <f>IF(IFERROR(SEARCH($R$1,AP1867),0)&gt;0,$R$1,"")</f>
        <v/>
      </c>
      <c r="S1867" s="4" t="str">
        <f>IF(IFERROR(SEARCH($S$1,AP1867),0)&gt;0,$S$1,"")</f>
        <v/>
      </c>
      <c r="T1867" s="4" t="str">
        <f>IF(IFERROR(SEARCH($T$1,AP1867),0)&gt;0,$T$1,"")</f>
        <v/>
      </c>
      <c r="U1867" s="4" t="str">
        <f>IF(IFERROR(SEARCH($U$1,AP1867),0)&gt;0,$U$1,"")</f>
        <v/>
      </c>
      <c r="V1867" s="4" t="str">
        <f>IF(IFERROR(SEARCH($V$1,AP1867),0)&gt;0,$V$1,"")</f>
        <v/>
      </c>
      <c r="W1867" s="4" t="str">
        <f>IF(IFERROR(SEARCH($W$1,AP1867),0)&gt;0,$W$1,"")</f>
        <v/>
      </c>
      <c r="X1867" s="4" t="str">
        <f>IF(IFERROR(SEARCH($X$1,AP1867),0)&gt;0,$X$1,"")</f>
        <v/>
      </c>
      <c r="Y1867" s="4">
        <f>LEN(A1867)+LEN(B1867)+LEN(C1867)+LEN(D1867)+LEN(E1867)+LEN(F1867)+LEN(G1867)+LEN(H1867)+LEN(I1867)+LEN(J1867)+LEN(K1867)+LEN(L1867)+LEN(M1867)+LEN(N1867)+LEN(O1867)+LEN(P1867)+LEN(Q1867)+LEN(R1867)+LEN(S1867)+LEN(T1867)+LEN(U1867)+LEN(V1867)+LEN(W1867)+LEN(X1867)</f>
        <v>6</v>
      </c>
      <c r="Z1867" s="4" t="str">
        <f>IF(IFERROR(SEARCH($Z$1,AP1867),0)&gt;0,$Z$1,"")</f>
        <v>-</v>
      </c>
      <c r="AA1867" s="4" t="str">
        <f>IF(IFERROR(SEARCH($AA$1,AP1867),0)&gt;0,$AA$1,"")</f>
        <v>/</v>
      </c>
      <c r="AB1867" s="4" t="str">
        <f>IF(IFERROR(SEARCH($AB$1,AP1867),0)&gt;0,$AB$1,"")</f>
        <v/>
      </c>
      <c r="AC1867" s="4" t="str">
        <f>IF(IFERROR(SEARCH($AC$1,AP1867),0)&gt;0,$AC$1,"")</f>
        <v/>
      </c>
      <c r="AD1867" s="4" t="str">
        <f>IF(IFERROR(SEARCH($AD$1,AP1867),0)&gt;0,$AD$1,"")</f>
        <v/>
      </c>
      <c r="AE1867" s="4" t="str">
        <f>IF(IFERROR(SEARCH($AE$1,AP1867),0)&gt;0,$AE$1,"")</f>
        <v/>
      </c>
      <c r="AF1867" s="4" t="str" cm="1">
        <f t="array" aca="1" ref="AF1867" ca="1">LEFT(AO1867,MATCH(FALSE,ISNUMBER(MID(AO1867,ROW(INDIRECT("1:"&amp;LEN(AO1867)+1)), 1) *1),0) -1)</f>
        <v>6</v>
      </c>
      <c r="AG1867" s="4">
        <f>LEN(AO1867)</f>
        <v>8</v>
      </c>
      <c r="AH1867" s="4">
        <f>LEN(AP1867)</f>
        <v>24</v>
      </c>
      <c r="AI1867" s="4">
        <f>AH1867-AG1867</f>
        <v>16</v>
      </c>
      <c r="AJ1867" s="4" t="str">
        <f>RIGHT(AP1867,4)</f>
        <v>/DUS</v>
      </c>
      <c r="AK1867" s="4" t="str">
        <f>RIGHT(AP1867,5)</f>
        <v>S/DUS</v>
      </c>
      <c r="AL1867" s="4" t="b">
        <f>AN1867=AN1868</f>
        <v>0</v>
      </c>
      <c r="AM1867" s="4" t="b">
        <f>LEFT(AP1867,2)=LEFT(AQ1867,2)</f>
        <v>0</v>
      </c>
      <c r="AN1867" s="5" t="str">
        <f>LEFT(AP1867,(AI1867-1))</f>
        <v>MINYAK SANIA 2L</v>
      </c>
      <c r="AO1867" s="4" t="str">
        <f>IFERROR(RIGHT(AP1867,LEN(AP1867)-FIND("-",AP1867)),1)</f>
        <v>6PCS/DUS</v>
      </c>
      <c r="AP1867" t="s">
        <v>3094</v>
      </c>
      <c r="AR1867">
        <v>263000</v>
      </c>
      <c r="AS1867">
        <v>263000</v>
      </c>
      <c r="AT1867">
        <v>258000</v>
      </c>
    </row>
    <row r="1868" spans="1:46" x14ac:dyDescent="0.25">
      <c r="A1868" s="4" t="str">
        <f>IF(IFERROR(SEARCH($A$1,AP1868),0)&gt;0,$A$1,"")</f>
        <v>PCS</v>
      </c>
      <c r="B1868" s="4" t="str">
        <f>IF(IFERROR(SEARCH($B$1,AP1868),0)&gt;0,$B$1,"")</f>
        <v/>
      </c>
      <c r="C1868" s="4" t="str">
        <f>IF(IFERROR(SEARCH($C$1,AP1868),0)&gt;0,$C$1,"")</f>
        <v/>
      </c>
      <c r="D1868" s="4" t="str">
        <f>IF(IFERROR(SEARCH($D$1,AP1868),0)&gt;0,$D$1,"")</f>
        <v/>
      </c>
      <c r="E1868" s="4" t="str">
        <f>IF(IFERROR(SEARCH($E$1,AP1868),0)&gt;0,$E$1,"")</f>
        <v/>
      </c>
      <c r="F1868" s="4" t="str">
        <f>IF(IFERROR(SEARCH($F$1,AP1868),0)&gt;0,$F$1,"")</f>
        <v/>
      </c>
      <c r="G1868" s="4" t="str">
        <f>IF(IFERROR(SEARCH($G$1,AP1868),0)&gt;0,$G$1,"")</f>
        <v/>
      </c>
      <c r="H1868" s="4" t="str">
        <f>IF(IFERROR(SEARCH($H$1,AP1868),0)&gt;0,$H$1,"")</f>
        <v/>
      </c>
      <c r="I1868" s="4" t="str">
        <f>IF(IFERROR(SEARCH($I$1,AP1868),0)&gt;0,$I$1,"")</f>
        <v/>
      </c>
      <c r="J1868" s="4" t="str">
        <f>IF(IFERROR(SEARCH($J$1,AP1868),0)&gt;0,$J$1,"")</f>
        <v/>
      </c>
      <c r="K1868" s="4" t="str">
        <f>IF(IFERROR(SEARCH($K$1,AP1868),0)&gt;0,$K$1,"")</f>
        <v/>
      </c>
      <c r="L1868" s="4" t="str">
        <f>IF(IFERROR(SEARCH($L$1,AP1868),0)&gt;0,$L$1,"")</f>
        <v/>
      </c>
      <c r="M1868" s="4" t="str">
        <f>IF(IFERROR(SEARCH($M$1,AP1868),0)&gt;0,$M$1,"")</f>
        <v/>
      </c>
      <c r="N1868" s="4" t="str">
        <f>IF(IFERROR(SEARCH($N$1,AP1868),0)&gt;0,$N$1,"")</f>
        <v/>
      </c>
      <c r="O1868" s="4" t="str">
        <f>IF(IFERROR(SEARCH($O$1,AP1868),0)&gt;0,$O$1,"")</f>
        <v/>
      </c>
      <c r="P1868" s="4" t="str">
        <f>IF(IFERROR(SEARCH($P$1,AP1868),0)&gt;0,$P$1,"")</f>
        <v>DUS</v>
      </c>
      <c r="Q1868" s="4" t="str">
        <f>IF(IFERROR(SEARCH($Q$1,AP1868),0)&gt;0,$Q$1,"")</f>
        <v/>
      </c>
      <c r="R1868" s="4" t="str">
        <f>IF(IFERROR(SEARCH($R$1,AP1868),0)&gt;0,$R$1,"")</f>
        <v/>
      </c>
      <c r="S1868" s="4" t="str">
        <f>IF(IFERROR(SEARCH($S$1,AP1868),0)&gt;0,$S$1,"")</f>
        <v/>
      </c>
      <c r="T1868" s="4" t="str">
        <f>IF(IFERROR(SEARCH($T$1,AP1868),0)&gt;0,$T$1,"")</f>
        <v/>
      </c>
      <c r="U1868" s="4" t="str">
        <f>IF(IFERROR(SEARCH($U$1,AP1868),0)&gt;0,$U$1,"")</f>
        <v/>
      </c>
      <c r="V1868" s="4" t="str">
        <f>IF(IFERROR(SEARCH($V$1,AP1868),0)&gt;0,$V$1,"")</f>
        <v/>
      </c>
      <c r="W1868" s="4" t="str">
        <f>IF(IFERROR(SEARCH($W$1,AP1868),0)&gt;0,$W$1,"")</f>
        <v/>
      </c>
      <c r="X1868" s="4" t="str">
        <f>IF(IFERROR(SEARCH($X$1,AP1868),0)&gt;0,$X$1,"")</f>
        <v/>
      </c>
      <c r="Y1868" s="4">
        <f>LEN(A1868)+LEN(B1868)+LEN(C1868)+LEN(D1868)+LEN(E1868)+LEN(F1868)+LEN(G1868)+LEN(H1868)+LEN(I1868)+LEN(J1868)+LEN(K1868)+LEN(L1868)+LEN(M1868)+LEN(N1868)+LEN(O1868)+LEN(P1868)+LEN(Q1868)+LEN(R1868)+LEN(S1868)+LEN(T1868)+LEN(U1868)+LEN(V1868)+LEN(W1868)+LEN(X1868)</f>
        <v>6</v>
      </c>
      <c r="Z1868" s="4" t="str">
        <f>IF(IFERROR(SEARCH($Z$1,AP1868),0)&gt;0,$Z$1,"")</f>
        <v>-</v>
      </c>
      <c r="AA1868" s="4" t="str">
        <f>IF(IFERROR(SEARCH($AA$1,AP1868),0)&gt;0,$AA$1,"")</f>
        <v>/</v>
      </c>
      <c r="AB1868" s="4" t="str">
        <f>IF(IFERROR(SEARCH($AB$1,AP1868),0)&gt;0,$AB$1,"")</f>
        <v/>
      </c>
      <c r="AC1868" s="4" t="str">
        <f>IF(IFERROR(SEARCH($AC$1,AP1868),0)&gt;0,$AC$1,"")</f>
        <v/>
      </c>
      <c r="AD1868" s="4" t="str">
        <f>IF(IFERROR(SEARCH($AD$1,AP1868),0)&gt;0,$AD$1,"")</f>
        <v/>
      </c>
      <c r="AE1868" s="4" t="str">
        <f>IF(IFERROR(SEARCH($AE$1,AP1868),0)&gt;0,$AE$1,"")</f>
        <v/>
      </c>
      <c r="AF1868" s="4" t="str" cm="1">
        <f t="array" aca="1" ref="AF1868" ca="1">LEFT(AO1868,MATCH(FALSE,ISNUMBER(MID(AO1868,ROW(INDIRECT("1:"&amp;LEN(AO1868)+1)), 1) *1),0) -1)</f>
        <v>12</v>
      </c>
      <c r="AG1868" s="4">
        <f>LEN(AO1868)</f>
        <v>9</v>
      </c>
      <c r="AH1868" s="4">
        <f>LEN(AP1868)</f>
        <v>25</v>
      </c>
      <c r="AI1868" s="4">
        <f>AH1868-AG1868</f>
        <v>16</v>
      </c>
      <c r="AJ1868" s="4" t="str">
        <f>RIGHT(AP1868,4)</f>
        <v>/DUS</v>
      </c>
      <c r="AK1868" s="4" t="str">
        <f>RIGHT(AP1868,5)</f>
        <v>S/DUS</v>
      </c>
      <c r="AL1868" s="4" t="b">
        <f>AN1868=AN1869</f>
        <v>1</v>
      </c>
      <c r="AM1868" s="4" t="b">
        <f>LEFT(AP1868,2)=LEFT(AQ1868,2)</f>
        <v>0</v>
      </c>
      <c r="AN1868" s="5" t="str">
        <f>LEFT(AP1868,(AI1868-1))</f>
        <v>MINYAK SEDAP 1L</v>
      </c>
      <c r="AO1868" s="4" t="str">
        <f>IFERROR(RIGHT(AP1868,LEN(AP1868)-FIND("-",AP1868)),1)</f>
        <v>12PCS/DUS</v>
      </c>
      <c r="AP1868" t="s">
        <v>3095</v>
      </c>
      <c r="AR1868">
        <v>225000</v>
      </c>
      <c r="AS1868">
        <v>225000</v>
      </c>
      <c r="AT1868">
        <v>219500</v>
      </c>
    </row>
    <row r="1869" spans="1:46" x14ac:dyDescent="0.25">
      <c r="A1869" s="4" t="str">
        <f>IF(IFERROR(SEARCH($A$1,AP1869),0)&gt;0,$A$1,"")</f>
        <v>PCS</v>
      </c>
      <c r="B1869" s="4" t="str">
        <f>IF(IFERROR(SEARCH($B$1,AP1869),0)&gt;0,$B$1,"")</f>
        <v/>
      </c>
      <c r="C1869" s="4" t="str">
        <f>IF(IFERROR(SEARCH($C$1,AP1869),0)&gt;0,$C$1,"")</f>
        <v/>
      </c>
      <c r="D1869" s="4" t="str">
        <f>IF(IFERROR(SEARCH($D$1,AP1869),0)&gt;0,$D$1,"")</f>
        <v/>
      </c>
      <c r="E1869" s="4" t="str">
        <f>IF(IFERROR(SEARCH($E$1,AP1869),0)&gt;0,$E$1,"")</f>
        <v/>
      </c>
      <c r="F1869" s="4" t="str">
        <f>IF(IFERROR(SEARCH($F$1,AP1869),0)&gt;0,$F$1,"")</f>
        <v/>
      </c>
      <c r="G1869" s="4" t="str">
        <f>IF(IFERROR(SEARCH($G$1,AP1869),0)&gt;0,$G$1,"")</f>
        <v/>
      </c>
      <c r="H1869" s="4" t="str">
        <f>IF(IFERROR(SEARCH($H$1,AP1869),0)&gt;0,$H$1,"")</f>
        <v/>
      </c>
      <c r="I1869" s="4" t="str">
        <f>IF(IFERROR(SEARCH($I$1,AP1869),0)&gt;0,$I$1,"")</f>
        <v/>
      </c>
      <c r="J1869" s="4" t="str">
        <f>IF(IFERROR(SEARCH($J$1,AP1869),0)&gt;0,$J$1,"")</f>
        <v/>
      </c>
      <c r="K1869" s="4" t="str">
        <f>IF(IFERROR(SEARCH($K$1,AP1869),0)&gt;0,$K$1,"")</f>
        <v/>
      </c>
      <c r="L1869" s="4" t="str">
        <f>IF(IFERROR(SEARCH($L$1,AP1869),0)&gt;0,$L$1,"")</f>
        <v/>
      </c>
      <c r="M1869" s="4" t="str">
        <f>IF(IFERROR(SEARCH($M$1,AP1869),0)&gt;0,$M$1,"")</f>
        <v/>
      </c>
      <c r="N1869" s="4" t="str">
        <f>IF(IFERROR(SEARCH($N$1,AP1869),0)&gt;0,$N$1,"")</f>
        <v/>
      </c>
      <c r="O1869" s="4" t="str">
        <f>IF(IFERROR(SEARCH($O$1,AP1869),0)&gt;0,$O$1,"")</f>
        <v/>
      </c>
      <c r="P1869" s="4" t="str">
        <f>IF(IFERROR(SEARCH($P$1,AP1869),0)&gt;0,$P$1,"")</f>
        <v/>
      </c>
      <c r="Q1869" s="4" t="str">
        <f>IF(IFERROR(SEARCH($Q$1,AP1869),0)&gt;0,$Q$1,"")</f>
        <v/>
      </c>
      <c r="R1869" s="4" t="str">
        <f>IF(IFERROR(SEARCH($R$1,AP1869),0)&gt;0,$R$1,"")</f>
        <v/>
      </c>
      <c r="S1869" s="4" t="str">
        <f>IF(IFERROR(SEARCH($S$1,AP1869),0)&gt;0,$S$1,"")</f>
        <v/>
      </c>
      <c r="T1869" s="4" t="str">
        <f>IF(IFERROR(SEARCH($T$1,AP1869),0)&gt;0,$T$1,"")</f>
        <v/>
      </c>
      <c r="U1869" s="4" t="str">
        <f>IF(IFERROR(SEARCH($U$1,AP1869),0)&gt;0,$U$1,"")</f>
        <v/>
      </c>
      <c r="V1869" s="4" t="str">
        <f>IF(IFERROR(SEARCH($V$1,AP1869),0)&gt;0,$V$1,"")</f>
        <v/>
      </c>
      <c r="W1869" s="4" t="str">
        <f>IF(IFERROR(SEARCH($W$1,AP1869),0)&gt;0,$W$1,"")</f>
        <v/>
      </c>
      <c r="X1869" s="4" t="str">
        <f>IF(IFERROR(SEARCH($X$1,AP1869),0)&gt;0,$X$1,"")</f>
        <v/>
      </c>
      <c r="Y1869" s="4">
        <f>LEN(A1869)+LEN(B1869)+LEN(C1869)+LEN(D1869)+LEN(E1869)+LEN(F1869)+LEN(G1869)+LEN(H1869)+LEN(I1869)+LEN(J1869)+LEN(K1869)+LEN(L1869)+LEN(M1869)+LEN(N1869)+LEN(O1869)+LEN(P1869)+LEN(Q1869)+LEN(R1869)+LEN(S1869)+LEN(T1869)+LEN(U1869)+LEN(V1869)+LEN(W1869)+LEN(X1869)</f>
        <v>3</v>
      </c>
      <c r="Z1869" s="4" t="str">
        <f>IF(IFERROR(SEARCH($Z$1,AP1869),0)&gt;0,$Z$1,"")</f>
        <v>-</v>
      </c>
      <c r="AA1869" s="4" t="str">
        <f>IF(IFERROR(SEARCH($AA$1,AP1869),0)&gt;0,$AA$1,"")</f>
        <v/>
      </c>
      <c r="AB1869" s="4" t="str">
        <f>IF(IFERROR(SEARCH($AB$1,AP1869),0)&gt;0,$AB$1,"")</f>
        <v/>
      </c>
      <c r="AC1869" s="4" t="str">
        <f>IF(IFERROR(SEARCH($AC$1,AP1869),0)&gt;0,$AC$1,"")</f>
        <v/>
      </c>
      <c r="AD1869" s="4" t="str">
        <f>IF(IFERROR(SEARCH($AD$1,AP1869),0)&gt;0,$AD$1,"")</f>
        <v/>
      </c>
      <c r="AE1869" s="4" t="str">
        <f>IF(IFERROR(SEARCH($AE$1,AP1869),0)&gt;0,$AE$1,"")</f>
        <v/>
      </c>
      <c r="AF1869" s="4" t="str" cm="1">
        <f t="array" aca="1" ref="AF1869" ca="1">LEFT(AO1869,MATCH(FALSE,ISNUMBER(MID(AO1869,ROW(INDIRECT("1:"&amp;LEN(AO1869)+1)), 1) *1),0) -1)</f>
        <v>1</v>
      </c>
      <c r="AG1869" s="4">
        <f>LEN(AO1869)</f>
        <v>4</v>
      </c>
      <c r="AH1869" s="4">
        <f>LEN(AP1869)</f>
        <v>20</v>
      </c>
      <c r="AI1869" s="4">
        <f>AH1869-AG1869</f>
        <v>16</v>
      </c>
      <c r="AJ1869" s="4" t="str">
        <f>RIGHT(AP1869,4)</f>
        <v>1PCS</v>
      </c>
      <c r="AK1869" s="4" t="str">
        <f>RIGHT(AP1869,5)</f>
        <v>-1PCS</v>
      </c>
      <c r="AL1869" s="4" t="b">
        <f>AN1869=AN1870</f>
        <v>0</v>
      </c>
      <c r="AM1869" s="4" t="b">
        <f>LEFT(AP1869,2)=LEFT(AQ1869,2)</f>
        <v>0</v>
      </c>
      <c r="AN1869" s="5" t="str">
        <f>LEFT(AP1869,(AI1869-1))</f>
        <v>MINYAK SEDAP 1L</v>
      </c>
      <c r="AO1869" s="4" t="str">
        <f>IFERROR(RIGHT(AP1869,LEN(AP1869)-FIND("-",AP1869)),1)</f>
        <v>1PCS</v>
      </c>
      <c r="AP1869" t="s">
        <v>3096</v>
      </c>
      <c r="AR1869">
        <v>19500</v>
      </c>
      <c r="AS1869">
        <v>20000</v>
      </c>
      <c r="AT1869">
        <v>18292</v>
      </c>
    </row>
    <row r="1870" spans="1:46" x14ac:dyDescent="0.25">
      <c r="A1870" s="4" t="str">
        <f>IF(IFERROR(SEARCH($A$1,AP1870),0)&gt;0,$A$1,"")</f>
        <v>PCS</v>
      </c>
      <c r="B1870" s="4" t="str">
        <f>IF(IFERROR(SEARCH($B$1,AP1870),0)&gt;0,$B$1,"")</f>
        <v/>
      </c>
      <c r="C1870" s="4" t="str">
        <f>IF(IFERROR(SEARCH($C$1,AP1870),0)&gt;0,$C$1,"")</f>
        <v/>
      </c>
      <c r="D1870" s="4" t="str">
        <f>IF(IFERROR(SEARCH($D$1,AP1870),0)&gt;0,$D$1,"")</f>
        <v/>
      </c>
      <c r="E1870" s="4" t="str">
        <f>IF(IFERROR(SEARCH($E$1,AP1870),0)&gt;0,$E$1,"")</f>
        <v/>
      </c>
      <c r="F1870" s="4" t="str">
        <f>IF(IFERROR(SEARCH($F$1,AP1870),0)&gt;0,$F$1,"")</f>
        <v/>
      </c>
      <c r="G1870" s="4" t="str">
        <f>IF(IFERROR(SEARCH($G$1,AP1870),0)&gt;0,$G$1,"")</f>
        <v/>
      </c>
      <c r="H1870" s="4" t="str">
        <f>IF(IFERROR(SEARCH($H$1,AP1870),0)&gt;0,$H$1,"")</f>
        <v/>
      </c>
      <c r="I1870" s="4" t="str">
        <f>IF(IFERROR(SEARCH($I$1,AP1870),0)&gt;0,$I$1,"")</f>
        <v/>
      </c>
      <c r="J1870" s="4" t="str">
        <f>IF(IFERROR(SEARCH($J$1,AP1870),0)&gt;0,$J$1,"")</f>
        <v/>
      </c>
      <c r="K1870" s="4" t="str">
        <f>IF(IFERROR(SEARCH($K$1,AP1870),0)&gt;0,$K$1,"")</f>
        <v/>
      </c>
      <c r="L1870" s="4" t="str">
        <f>IF(IFERROR(SEARCH($L$1,AP1870),0)&gt;0,$L$1,"")</f>
        <v/>
      </c>
      <c r="M1870" s="4" t="str">
        <f>IF(IFERROR(SEARCH($M$1,AP1870),0)&gt;0,$M$1,"")</f>
        <v/>
      </c>
      <c r="N1870" s="4" t="str">
        <f>IF(IFERROR(SEARCH($N$1,AP1870),0)&gt;0,$N$1,"")</f>
        <v/>
      </c>
      <c r="O1870" s="4" t="str">
        <f>IF(IFERROR(SEARCH($O$1,AP1870),0)&gt;0,$O$1,"")</f>
        <v/>
      </c>
      <c r="P1870" s="4" t="str">
        <f>IF(IFERROR(SEARCH($P$1,AP1870),0)&gt;0,$P$1,"")</f>
        <v/>
      </c>
      <c r="Q1870" s="4" t="str">
        <f>IF(IFERROR(SEARCH($Q$1,AP1870),0)&gt;0,$Q$1,"")</f>
        <v/>
      </c>
      <c r="R1870" s="4" t="str">
        <f>IF(IFERROR(SEARCH($R$1,AP1870),0)&gt;0,$R$1,"")</f>
        <v/>
      </c>
      <c r="S1870" s="4" t="str">
        <f>IF(IFERROR(SEARCH($S$1,AP1870),0)&gt;0,$S$1,"")</f>
        <v/>
      </c>
      <c r="T1870" s="4" t="str">
        <f>IF(IFERROR(SEARCH($T$1,AP1870),0)&gt;0,$T$1,"")</f>
        <v/>
      </c>
      <c r="U1870" s="4" t="str">
        <f>IF(IFERROR(SEARCH($U$1,AP1870),0)&gt;0,$U$1,"")</f>
        <v/>
      </c>
      <c r="V1870" s="4" t="str">
        <f>IF(IFERROR(SEARCH($V$1,AP1870),0)&gt;0,$V$1,"")</f>
        <v/>
      </c>
      <c r="W1870" s="4" t="str">
        <f>IF(IFERROR(SEARCH($W$1,AP1870),0)&gt;0,$W$1,"")</f>
        <v/>
      </c>
      <c r="X1870" s="4" t="str">
        <f>IF(IFERROR(SEARCH($X$1,AP1870),0)&gt;0,$X$1,"")</f>
        <v/>
      </c>
      <c r="Y1870" s="4">
        <f>LEN(A1870)+LEN(B1870)+LEN(C1870)+LEN(D1870)+LEN(E1870)+LEN(F1870)+LEN(G1870)+LEN(H1870)+LEN(I1870)+LEN(J1870)+LEN(K1870)+LEN(L1870)+LEN(M1870)+LEN(N1870)+LEN(O1870)+LEN(P1870)+LEN(Q1870)+LEN(R1870)+LEN(S1870)+LEN(T1870)+LEN(U1870)+LEN(V1870)+LEN(W1870)+LEN(X1870)</f>
        <v>3</v>
      </c>
      <c r="Z1870" s="4" t="str">
        <f>IF(IFERROR(SEARCH($Z$1,AP1870),0)&gt;0,$Z$1,"")</f>
        <v>-</v>
      </c>
      <c r="AA1870" s="4" t="str">
        <f>IF(IFERROR(SEARCH($AA$1,AP1870),0)&gt;0,$AA$1,"")</f>
        <v/>
      </c>
      <c r="AB1870" s="4" t="str">
        <f>IF(IFERROR(SEARCH($AB$1,AP1870),0)&gt;0,$AB$1,"")</f>
        <v/>
      </c>
      <c r="AC1870" s="4" t="str">
        <f>IF(IFERROR(SEARCH($AC$1,AP1870),0)&gt;0,$AC$1,"")</f>
        <v/>
      </c>
      <c r="AD1870" s="4" t="str">
        <f>IF(IFERROR(SEARCH($AD$1,AP1870),0)&gt;0,$AD$1,"")</f>
        <v/>
      </c>
      <c r="AE1870" s="4" t="str">
        <f>IF(IFERROR(SEARCH($AE$1,AP1870),0)&gt;0,$AE$1,"")</f>
        <v/>
      </c>
      <c r="AF1870" s="4" t="str" cm="1">
        <f t="array" aca="1" ref="AF1870" ca="1">LEFT(AO1870,MATCH(FALSE,ISNUMBER(MID(AO1870,ROW(INDIRECT("1:"&amp;LEN(AO1870)+1)), 1) *1),0) -1)</f>
        <v>1</v>
      </c>
      <c r="AG1870" s="4">
        <f>LEN(AO1870)</f>
        <v>4</v>
      </c>
      <c r="AH1870" s="4">
        <f>LEN(AP1870)</f>
        <v>20</v>
      </c>
      <c r="AI1870" s="4">
        <f>AH1870-AG1870</f>
        <v>16</v>
      </c>
      <c r="AJ1870" s="4" t="str">
        <f>RIGHT(AP1870,4)</f>
        <v>1PCS</v>
      </c>
      <c r="AK1870" s="4" t="str">
        <f>RIGHT(AP1870,5)</f>
        <v>-1PCS</v>
      </c>
      <c r="AL1870" s="4" t="b">
        <f>AN1870=AN1871</f>
        <v>1</v>
      </c>
      <c r="AM1870" s="4" t="b">
        <f>LEFT(AP1870,2)=LEFT(AQ1870,2)</f>
        <v>0</v>
      </c>
      <c r="AN1870" s="5" t="str">
        <f>LEFT(AP1870,(AI1870-1))</f>
        <v>MINYAK SEDAP 2L</v>
      </c>
      <c r="AO1870" s="4" t="str">
        <f>IFERROR(RIGHT(AP1870,LEN(AP1870)-FIND("-",AP1870)),1)</f>
        <v>1PCS</v>
      </c>
      <c r="AP1870" t="s">
        <v>3097</v>
      </c>
      <c r="AR1870">
        <v>37000</v>
      </c>
      <c r="AS1870">
        <v>37500</v>
      </c>
      <c r="AT1870">
        <v>35750</v>
      </c>
    </row>
    <row r="1871" spans="1:46" x14ac:dyDescent="0.25">
      <c r="A1871" s="4" t="str">
        <f>IF(IFERROR(SEARCH($A$1,AP1871),0)&gt;0,$A$1,"")</f>
        <v>PCS</v>
      </c>
      <c r="B1871" s="4" t="str">
        <f>IF(IFERROR(SEARCH($B$1,AP1871),0)&gt;0,$B$1,"")</f>
        <v/>
      </c>
      <c r="C1871" s="4" t="str">
        <f>IF(IFERROR(SEARCH($C$1,AP1871),0)&gt;0,$C$1,"")</f>
        <v/>
      </c>
      <c r="D1871" s="4" t="str">
        <f>IF(IFERROR(SEARCH($D$1,AP1871),0)&gt;0,$D$1,"")</f>
        <v/>
      </c>
      <c r="E1871" s="4" t="str">
        <f>IF(IFERROR(SEARCH($E$1,AP1871),0)&gt;0,$E$1,"")</f>
        <v/>
      </c>
      <c r="F1871" s="4" t="str">
        <f>IF(IFERROR(SEARCH($F$1,AP1871),0)&gt;0,$F$1,"")</f>
        <v/>
      </c>
      <c r="G1871" s="4" t="str">
        <f>IF(IFERROR(SEARCH($G$1,AP1871),0)&gt;0,$G$1,"")</f>
        <v/>
      </c>
      <c r="H1871" s="4" t="str">
        <f>IF(IFERROR(SEARCH($H$1,AP1871),0)&gt;0,$H$1,"")</f>
        <v/>
      </c>
      <c r="I1871" s="4" t="str">
        <f>IF(IFERROR(SEARCH($I$1,AP1871),0)&gt;0,$I$1,"")</f>
        <v/>
      </c>
      <c r="J1871" s="4" t="str">
        <f>IF(IFERROR(SEARCH($J$1,AP1871),0)&gt;0,$J$1,"")</f>
        <v/>
      </c>
      <c r="K1871" s="4" t="str">
        <f>IF(IFERROR(SEARCH($K$1,AP1871),0)&gt;0,$K$1,"")</f>
        <v/>
      </c>
      <c r="L1871" s="4" t="str">
        <f>IF(IFERROR(SEARCH($L$1,AP1871),0)&gt;0,$L$1,"")</f>
        <v/>
      </c>
      <c r="M1871" s="4" t="str">
        <f>IF(IFERROR(SEARCH($M$1,AP1871),0)&gt;0,$M$1,"")</f>
        <v/>
      </c>
      <c r="N1871" s="4" t="str">
        <f>IF(IFERROR(SEARCH($N$1,AP1871),0)&gt;0,$N$1,"")</f>
        <v/>
      </c>
      <c r="O1871" s="4" t="str">
        <f>IF(IFERROR(SEARCH($O$1,AP1871),0)&gt;0,$O$1,"")</f>
        <v/>
      </c>
      <c r="P1871" s="4" t="str">
        <f>IF(IFERROR(SEARCH($P$1,AP1871),0)&gt;0,$P$1,"")</f>
        <v>DUS</v>
      </c>
      <c r="Q1871" s="4" t="str">
        <f>IF(IFERROR(SEARCH($Q$1,AP1871),0)&gt;0,$Q$1,"")</f>
        <v/>
      </c>
      <c r="R1871" s="4" t="str">
        <f>IF(IFERROR(SEARCH($R$1,AP1871),0)&gt;0,$R$1,"")</f>
        <v/>
      </c>
      <c r="S1871" s="4" t="str">
        <f>IF(IFERROR(SEARCH($S$1,AP1871),0)&gt;0,$S$1,"")</f>
        <v/>
      </c>
      <c r="T1871" s="4" t="str">
        <f>IF(IFERROR(SEARCH($T$1,AP1871),0)&gt;0,$T$1,"")</f>
        <v/>
      </c>
      <c r="U1871" s="4" t="str">
        <f>IF(IFERROR(SEARCH($U$1,AP1871),0)&gt;0,$U$1,"")</f>
        <v/>
      </c>
      <c r="V1871" s="4" t="str">
        <f>IF(IFERROR(SEARCH($V$1,AP1871),0)&gt;0,$V$1,"")</f>
        <v/>
      </c>
      <c r="W1871" s="4" t="str">
        <f>IF(IFERROR(SEARCH($W$1,AP1871),0)&gt;0,$W$1,"")</f>
        <v/>
      </c>
      <c r="X1871" s="4" t="str">
        <f>IF(IFERROR(SEARCH($X$1,AP1871),0)&gt;0,$X$1,"")</f>
        <v/>
      </c>
      <c r="Y1871" s="4">
        <f>LEN(A1871)+LEN(B1871)+LEN(C1871)+LEN(D1871)+LEN(E1871)+LEN(F1871)+LEN(G1871)+LEN(H1871)+LEN(I1871)+LEN(J1871)+LEN(K1871)+LEN(L1871)+LEN(M1871)+LEN(N1871)+LEN(O1871)+LEN(P1871)+LEN(Q1871)+LEN(R1871)+LEN(S1871)+LEN(T1871)+LEN(U1871)+LEN(V1871)+LEN(W1871)+LEN(X1871)</f>
        <v>6</v>
      </c>
      <c r="Z1871" s="4" t="str">
        <f>IF(IFERROR(SEARCH($Z$1,AP1871),0)&gt;0,$Z$1,"")</f>
        <v>-</v>
      </c>
      <c r="AA1871" s="4" t="str">
        <f>IF(IFERROR(SEARCH($AA$1,AP1871),0)&gt;0,$AA$1,"")</f>
        <v>/</v>
      </c>
      <c r="AB1871" s="4" t="str">
        <f>IF(IFERROR(SEARCH($AB$1,AP1871),0)&gt;0,$AB$1,"")</f>
        <v/>
      </c>
      <c r="AC1871" s="4" t="str">
        <f>IF(IFERROR(SEARCH($AC$1,AP1871),0)&gt;0,$AC$1,"")</f>
        <v/>
      </c>
      <c r="AD1871" s="4" t="str">
        <f>IF(IFERROR(SEARCH($AD$1,AP1871),0)&gt;0,$AD$1,"")</f>
        <v/>
      </c>
      <c r="AE1871" s="4" t="str">
        <f>IF(IFERROR(SEARCH($AE$1,AP1871),0)&gt;0,$AE$1,"")</f>
        <v/>
      </c>
      <c r="AF1871" s="4" t="str" cm="1">
        <f t="array" aca="1" ref="AF1871" ca="1">LEFT(AO1871,MATCH(FALSE,ISNUMBER(MID(AO1871,ROW(INDIRECT("1:"&amp;LEN(AO1871)+1)), 1) *1),0) -1)</f>
        <v>6</v>
      </c>
      <c r="AG1871" s="4">
        <f>LEN(AO1871)</f>
        <v>8</v>
      </c>
      <c r="AH1871" s="4">
        <f>LEN(AP1871)</f>
        <v>24</v>
      </c>
      <c r="AI1871" s="4">
        <f>AH1871-AG1871</f>
        <v>16</v>
      </c>
      <c r="AJ1871" s="4" t="str">
        <f>RIGHT(AP1871,4)</f>
        <v>/DUS</v>
      </c>
      <c r="AK1871" s="4" t="str">
        <f>RIGHT(AP1871,5)</f>
        <v>S/DUS</v>
      </c>
      <c r="AL1871" s="4" t="b">
        <f>AN1871=AN1872</f>
        <v>0</v>
      </c>
      <c r="AM1871" s="4" t="b">
        <f>LEFT(AP1871,2)=LEFT(AQ1871,2)</f>
        <v>0</v>
      </c>
      <c r="AN1871" s="5" t="str">
        <f>LEFT(AP1871,(AI1871-1))</f>
        <v>MINYAK SEDAP 2L</v>
      </c>
      <c r="AO1871" s="4" t="str">
        <f>IFERROR(RIGHT(AP1871,LEN(AP1871)-FIND("-",AP1871)),1)</f>
        <v>6PCS/DUS</v>
      </c>
      <c r="AP1871" t="s">
        <v>3098</v>
      </c>
      <c r="AR1871">
        <v>220000</v>
      </c>
      <c r="AS1871">
        <v>220000</v>
      </c>
      <c r="AT1871">
        <v>214500</v>
      </c>
    </row>
    <row r="1872" spans="1:46" x14ac:dyDescent="0.25">
      <c r="A1872" s="4" t="str">
        <f>IF(IFERROR(SEARCH($A$1,AP1872),0)&gt;0,$A$1,"")</f>
        <v/>
      </c>
      <c r="B1872" s="4" t="str">
        <f>IF(IFERROR(SEARCH($B$1,AP1872),0)&gt;0,$B$1,"")</f>
        <v>BKS</v>
      </c>
      <c r="C1872" s="4" t="str">
        <f>IF(IFERROR(SEARCH($C$1,AP1872),0)&gt;0,$C$1,"")</f>
        <v/>
      </c>
      <c r="D1872" s="4" t="str">
        <f>IF(IFERROR(SEARCH($D$1,AP1872),0)&gt;0,$D$1,"")</f>
        <v/>
      </c>
      <c r="E1872" s="4" t="str">
        <f>IF(IFERROR(SEARCH($E$1,AP1872),0)&gt;0,$E$1,"")</f>
        <v/>
      </c>
      <c r="F1872" s="4" t="str">
        <f>IF(IFERROR(SEARCH($F$1,AP1872),0)&gt;0,$F$1,"")</f>
        <v/>
      </c>
      <c r="G1872" s="4" t="str">
        <f>IF(IFERROR(SEARCH($G$1,AP1872),0)&gt;0,$G$1,"")</f>
        <v/>
      </c>
      <c r="H1872" s="4" t="str">
        <f>IF(IFERROR(SEARCH($H$1,AP1872),0)&gt;0,$H$1,"")</f>
        <v/>
      </c>
      <c r="I1872" s="4" t="str">
        <f>IF(IFERROR(SEARCH($I$1,AP1872),0)&gt;0,$I$1,"")</f>
        <v/>
      </c>
      <c r="J1872" s="4" t="str">
        <f>IF(IFERROR(SEARCH($J$1,AP1872),0)&gt;0,$J$1,"")</f>
        <v/>
      </c>
      <c r="K1872" s="4" t="str">
        <f>IF(IFERROR(SEARCH($K$1,AP1872),0)&gt;0,$K$1,"")</f>
        <v/>
      </c>
      <c r="L1872" s="4" t="str">
        <f>IF(IFERROR(SEARCH($L$1,AP1872),0)&gt;0,$L$1,"")</f>
        <v/>
      </c>
      <c r="M1872" s="4" t="str">
        <f>IF(IFERROR(SEARCH($M$1,AP1872),0)&gt;0,$M$1,"")</f>
        <v/>
      </c>
      <c r="N1872" s="4" t="str">
        <f>IF(IFERROR(SEARCH($N$1,AP1872),0)&gt;0,$N$1,"")</f>
        <v/>
      </c>
      <c r="O1872" s="4" t="str">
        <f>IF(IFERROR(SEARCH($O$1,AP1872),0)&gt;0,$O$1,"")</f>
        <v/>
      </c>
      <c r="P1872" s="4" t="str">
        <f>IF(IFERROR(SEARCH($P$1,AP1872),0)&gt;0,$P$1,"")</f>
        <v>DUS</v>
      </c>
      <c r="Q1872" s="4" t="str">
        <f>IF(IFERROR(SEARCH($Q$1,AP1872),0)&gt;0,$Q$1,"")</f>
        <v/>
      </c>
      <c r="R1872" s="4" t="str">
        <f>IF(IFERROR(SEARCH($R$1,AP1872),0)&gt;0,$R$1,"")</f>
        <v/>
      </c>
      <c r="S1872" s="4" t="str">
        <f>IF(IFERROR(SEARCH($S$1,AP1872),0)&gt;0,$S$1,"")</f>
        <v/>
      </c>
      <c r="T1872" s="4" t="str">
        <f>IF(IFERROR(SEARCH($T$1,AP1872),0)&gt;0,$T$1,"")</f>
        <v/>
      </c>
      <c r="U1872" s="4" t="str">
        <f>IF(IFERROR(SEARCH($U$1,AP1872),0)&gt;0,$U$1,"")</f>
        <v/>
      </c>
      <c r="V1872" s="4" t="str">
        <f>IF(IFERROR(SEARCH($V$1,AP1872),0)&gt;0,$V$1,"")</f>
        <v/>
      </c>
      <c r="W1872" s="4" t="str">
        <f>IF(IFERROR(SEARCH($W$1,AP1872),0)&gt;0,$W$1,"")</f>
        <v/>
      </c>
      <c r="X1872" s="4" t="str">
        <f>IF(IFERROR(SEARCH($X$1,AP1872),0)&gt;0,$X$1,"")</f>
        <v/>
      </c>
      <c r="Y1872" s="4">
        <f>LEN(A1872)+LEN(B1872)+LEN(C1872)+LEN(D1872)+LEN(E1872)+LEN(F1872)+LEN(G1872)+LEN(H1872)+LEN(I1872)+LEN(J1872)+LEN(K1872)+LEN(L1872)+LEN(M1872)+LEN(N1872)+LEN(O1872)+LEN(P1872)+LEN(Q1872)+LEN(R1872)+LEN(S1872)+LEN(T1872)+LEN(U1872)+LEN(V1872)+LEN(W1872)+LEN(X1872)</f>
        <v>6</v>
      </c>
      <c r="Z1872" s="4" t="str">
        <f>IF(IFERROR(SEARCH($Z$1,AP1872),0)&gt;0,$Z$1,"")</f>
        <v>-</v>
      </c>
      <c r="AA1872" s="4" t="str">
        <f>IF(IFERROR(SEARCH($AA$1,AP1872),0)&gt;0,$AA$1,"")</f>
        <v>/</v>
      </c>
      <c r="AB1872" s="4" t="str">
        <f>IF(IFERROR(SEARCH($AB$1,AP1872),0)&gt;0,$AB$1,"")</f>
        <v/>
      </c>
      <c r="AC1872" s="4" t="str">
        <f>IF(IFERROR(SEARCH($AC$1,AP1872),0)&gt;0,$AC$1,"")</f>
        <v/>
      </c>
      <c r="AD1872" s="4" t="str">
        <f>IF(IFERROR(SEARCH($AD$1,AP1872),0)&gt;0,$AD$1,"")</f>
        <v/>
      </c>
      <c r="AE1872" s="4" t="str">
        <f>IF(IFERROR(SEARCH($AE$1,AP1872),0)&gt;0,$AE$1,"")</f>
        <v/>
      </c>
      <c r="AF1872" s="4" t="str" cm="1">
        <f t="array" aca="1" ref="AF1872" ca="1">LEFT(AO1872,MATCH(FALSE,ISNUMBER(MID(AO1872,ROW(INDIRECT("1:"&amp;LEN(AO1872)+1)), 1) *1),0) -1)</f>
        <v>12</v>
      </c>
      <c r="AG1872" s="4">
        <f>LEN(AO1872)</f>
        <v>9</v>
      </c>
      <c r="AH1872" s="4">
        <f>LEN(AP1872)</f>
        <v>25</v>
      </c>
      <c r="AI1872" s="4">
        <f>AH1872-AG1872</f>
        <v>16</v>
      </c>
      <c r="AJ1872" s="4" t="str">
        <f>RIGHT(AP1872,4)</f>
        <v>/DUS</v>
      </c>
      <c r="AK1872" s="4" t="str">
        <f>RIGHT(AP1872,5)</f>
        <v>S/DUS</v>
      </c>
      <c r="AL1872" s="4" t="b">
        <f>AN1872=AN1873</f>
        <v>1</v>
      </c>
      <c r="AM1872" s="4" t="b">
        <f>LEFT(AP1872,2)=LEFT(AQ1872,2)</f>
        <v>0</v>
      </c>
      <c r="AN1872" s="5" t="str">
        <f>LEFT(AP1872,(AI1872-1))</f>
        <v>MINYAK SEIRA 1L</v>
      </c>
      <c r="AO1872" s="4" t="str">
        <f>IFERROR(RIGHT(AP1872,LEN(AP1872)-FIND("-",AP1872)),1)</f>
        <v>12BKS/DUS</v>
      </c>
      <c r="AP1872" t="s">
        <v>3099</v>
      </c>
      <c r="AR1872">
        <v>215000</v>
      </c>
      <c r="AS1872">
        <v>215000</v>
      </c>
      <c r="AT1872">
        <v>210000</v>
      </c>
    </row>
    <row r="1873" spans="1:46" x14ac:dyDescent="0.25">
      <c r="A1873" s="4" t="str">
        <f>IF(IFERROR(SEARCH($A$1,AP1873),0)&gt;0,$A$1,"")</f>
        <v/>
      </c>
      <c r="B1873" s="4" t="str">
        <f>IF(IFERROR(SEARCH($B$1,AP1873),0)&gt;0,$B$1,"")</f>
        <v>BKS</v>
      </c>
      <c r="C1873" s="4" t="str">
        <f>IF(IFERROR(SEARCH($C$1,AP1873),0)&gt;0,$C$1,"")</f>
        <v/>
      </c>
      <c r="D1873" s="4" t="str">
        <f>IF(IFERROR(SEARCH($D$1,AP1873),0)&gt;0,$D$1,"")</f>
        <v/>
      </c>
      <c r="E1873" s="4" t="str">
        <f>IF(IFERROR(SEARCH($E$1,AP1873),0)&gt;0,$E$1,"")</f>
        <v/>
      </c>
      <c r="F1873" s="4" t="str">
        <f>IF(IFERROR(SEARCH($F$1,AP1873),0)&gt;0,$F$1,"")</f>
        <v/>
      </c>
      <c r="G1873" s="4" t="str">
        <f>IF(IFERROR(SEARCH($G$1,AP1873),0)&gt;0,$G$1,"")</f>
        <v/>
      </c>
      <c r="H1873" s="4" t="str">
        <f>IF(IFERROR(SEARCH($H$1,AP1873),0)&gt;0,$H$1,"")</f>
        <v/>
      </c>
      <c r="I1873" s="4" t="str">
        <f>IF(IFERROR(SEARCH($I$1,AP1873),0)&gt;0,$I$1,"")</f>
        <v/>
      </c>
      <c r="J1873" s="4" t="str">
        <f>IF(IFERROR(SEARCH($J$1,AP1873),0)&gt;0,$J$1,"")</f>
        <v/>
      </c>
      <c r="K1873" s="4" t="str">
        <f>IF(IFERROR(SEARCH($K$1,AP1873),0)&gt;0,$K$1,"")</f>
        <v/>
      </c>
      <c r="L1873" s="4" t="str">
        <f>IF(IFERROR(SEARCH($L$1,AP1873),0)&gt;0,$L$1,"")</f>
        <v/>
      </c>
      <c r="M1873" s="4" t="str">
        <f>IF(IFERROR(SEARCH($M$1,AP1873),0)&gt;0,$M$1,"")</f>
        <v/>
      </c>
      <c r="N1873" s="4" t="str">
        <f>IF(IFERROR(SEARCH($N$1,AP1873),0)&gt;0,$N$1,"")</f>
        <v/>
      </c>
      <c r="O1873" s="4" t="str">
        <f>IF(IFERROR(SEARCH($O$1,AP1873),0)&gt;0,$O$1,"")</f>
        <v/>
      </c>
      <c r="P1873" s="4" t="str">
        <f>IF(IFERROR(SEARCH($P$1,AP1873),0)&gt;0,$P$1,"")</f>
        <v/>
      </c>
      <c r="Q1873" s="4" t="str">
        <f>IF(IFERROR(SEARCH($Q$1,AP1873),0)&gt;0,$Q$1,"")</f>
        <v/>
      </c>
      <c r="R1873" s="4" t="str">
        <f>IF(IFERROR(SEARCH($R$1,AP1873),0)&gt;0,$R$1,"")</f>
        <v/>
      </c>
      <c r="S1873" s="4" t="str">
        <f>IF(IFERROR(SEARCH($S$1,AP1873),0)&gt;0,$S$1,"")</f>
        <v/>
      </c>
      <c r="T1873" s="4" t="str">
        <f>IF(IFERROR(SEARCH($T$1,AP1873),0)&gt;0,$T$1,"")</f>
        <v/>
      </c>
      <c r="U1873" s="4" t="str">
        <f>IF(IFERROR(SEARCH($U$1,AP1873),0)&gt;0,$U$1,"")</f>
        <v/>
      </c>
      <c r="V1873" s="4" t="str">
        <f>IF(IFERROR(SEARCH($V$1,AP1873),0)&gt;0,$V$1,"")</f>
        <v/>
      </c>
      <c r="W1873" s="4" t="str">
        <f>IF(IFERROR(SEARCH($W$1,AP1873),0)&gt;0,$W$1,"")</f>
        <v/>
      </c>
      <c r="X1873" s="4" t="str">
        <f>IF(IFERROR(SEARCH($X$1,AP1873),0)&gt;0,$X$1,"")</f>
        <v/>
      </c>
      <c r="Y1873" s="4">
        <f>LEN(A1873)+LEN(B1873)+LEN(C1873)+LEN(D1873)+LEN(E1873)+LEN(F1873)+LEN(G1873)+LEN(H1873)+LEN(I1873)+LEN(J1873)+LEN(K1873)+LEN(L1873)+LEN(M1873)+LEN(N1873)+LEN(O1873)+LEN(P1873)+LEN(Q1873)+LEN(R1873)+LEN(S1873)+LEN(T1873)+LEN(U1873)+LEN(V1873)+LEN(W1873)+LEN(X1873)</f>
        <v>3</v>
      </c>
      <c r="Z1873" s="4" t="str">
        <f>IF(IFERROR(SEARCH($Z$1,AP1873),0)&gt;0,$Z$1,"")</f>
        <v>-</v>
      </c>
      <c r="AA1873" s="4" t="str">
        <f>IF(IFERROR(SEARCH($AA$1,AP1873),0)&gt;0,$AA$1,"")</f>
        <v/>
      </c>
      <c r="AB1873" s="4" t="str">
        <f>IF(IFERROR(SEARCH($AB$1,AP1873),0)&gt;0,$AB$1,"")</f>
        <v/>
      </c>
      <c r="AC1873" s="4" t="str">
        <f>IF(IFERROR(SEARCH($AC$1,AP1873),0)&gt;0,$AC$1,"")</f>
        <v/>
      </c>
      <c r="AD1873" s="4" t="str">
        <f>IF(IFERROR(SEARCH($AD$1,AP1873),0)&gt;0,$AD$1,"")</f>
        <v/>
      </c>
      <c r="AE1873" s="4" t="str">
        <f>IF(IFERROR(SEARCH($AE$1,AP1873),0)&gt;0,$AE$1,"")</f>
        <v/>
      </c>
      <c r="AF1873" s="4" t="str" cm="1">
        <f t="array" aca="1" ref="AF1873" ca="1">LEFT(AO1873,MATCH(FALSE,ISNUMBER(MID(AO1873,ROW(INDIRECT("1:"&amp;LEN(AO1873)+1)), 1) *1),0) -1)</f>
        <v>1</v>
      </c>
      <c r="AG1873" s="4">
        <f>LEN(AO1873)</f>
        <v>4</v>
      </c>
      <c r="AH1873" s="4">
        <f>LEN(AP1873)</f>
        <v>20</v>
      </c>
      <c r="AI1873" s="4">
        <f>AH1873-AG1873</f>
        <v>16</v>
      </c>
      <c r="AJ1873" s="4" t="str">
        <f>RIGHT(AP1873,4)</f>
        <v>1BKS</v>
      </c>
      <c r="AK1873" s="4" t="str">
        <f>RIGHT(AP1873,5)</f>
        <v>-1BKS</v>
      </c>
      <c r="AL1873" s="4" t="b">
        <f>AN1873=AN1874</f>
        <v>0</v>
      </c>
      <c r="AM1873" s="4" t="b">
        <f>LEFT(AP1873,2)=LEFT(AQ1873,2)</f>
        <v>0</v>
      </c>
      <c r="AN1873" s="5" t="str">
        <f>LEFT(AP1873,(AI1873-1))</f>
        <v>MINYAK SEIRA 1L</v>
      </c>
      <c r="AO1873" s="4" t="str">
        <f>IFERROR(RIGHT(AP1873,LEN(AP1873)-FIND("-",AP1873)),1)</f>
        <v>1BKS</v>
      </c>
      <c r="AP1873" t="s">
        <v>3100</v>
      </c>
      <c r="AQ1873" s="1" t="s">
        <v>3101</v>
      </c>
      <c r="AR1873">
        <v>18000</v>
      </c>
      <c r="AS1873">
        <v>18500</v>
      </c>
      <c r="AT1873">
        <v>17500</v>
      </c>
    </row>
    <row r="1874" spans="1:46" x14ac:dyDescent="0.25">
      <c r="A1874" s="4" t="str">
        <f>IF(IFERROR(SEARCH($A$1,AP1874),0)&gt;0,$A$1,"")</f>
        <v/>
      </c>
      <c r="B1874" s="4" t="str">
        <f>IF(IFERROR(SEARCH($B$1,AP1874),0)&gt;0,$B$1,"")</f>
        <v>BKS</v>
      </c>
      <c r="C1874" s="4" t="str">
        <f>IF(IFERROR(SEARCH($C$1,AP1874),0)&gt;0,$C$1,"")</f>
        <v/>
      </c>
      <c r="D1874" s="4" t="str">
        <f>IF(IFERROR(SEARCH($D$1,AP1874),0)&gt;0,$D$1,"")</f>
        <v/>
      </c>
      <c r="E1874" s="4" t="str">
        <f>IF(IFERROR(SEARCH($E$1,AP1874),0)&gt;0,$E$1,"")</f>
        <v/>
      </c>
      <c r="F1874" s="4" t="str">
        <f>IF(IFERROR(SEARCH($F$1,AP1874),0)&gt;0,$F$1,"")</f>
        <v/>
      </c>
      <c r="G1874" s="4" t="str">
        <f>IF(IFERROR(SEARCH($G$1,AP1874),0)&gt;0,$G$1,"")</f>
        <v/>
      </c>
      <c r="H1874" s="4" t="str">
        <f>IF(IFERROR(SEARCH($H$1,AP1874),0)&gt;0,$H$1,"")</f>
        <v/>
      </c>
      <c r="I1874" s="4" t="str">
        <f>IF(IFERROR(SEARCH($I$1,AP1874),0)&gt;0,$I$1,"")</f>
        <v/>
      </c>
      <c r="J1874" s="4" t="str">
        <f>IF(IFERROR(SEARCH($J$1,AP1874),0)&gt;0,$J$1,"")</f>
        <v/>
      </c>
      <c r="K1874" s="4" t="str">
        <f>IF(IFERROR(SEARCH($K$1,AP1874),0)&gt;0,$K$1,"")</f>
        <v/>
      </c>
      <c r="L1874" s="4" t="str">
        <f>IF(IFERROR(SEARCH($L$1,AP1874),0)&gt;0,$L$1,"")</f>
        <v/>
      </c>
      <c r="M1874" s="4" t="str">
        <f>IF(IFERROR(SEARCH($M$1,AP1874),0)&gt;0,$M$1,"")</f>
        <v/>
      </c>
      <c r="N1874" s="4" t="str">
        <f>IF(IFERROR(SEARCH($N$1,AP1874),0)&gt;0,$N$1,"")</f>
        <v/>
      </c>
      <c r="O1874" s="4" t="str">
        <f>IF(IFERROR(SEARCH($O$1,AP1874),0)&gt;0,$O$1,"")</f>
        <v/>
      </c>
      <c r="P1874" s="4" t="str">
        <f>IF(IFERROR(SEARCH($P$1,AP1874),0)&gt;0,$P$1,"")</f>
        <v/>
      </c>
      <c r="Q1874" s="4" t="str">
        <f>IF(IFERROR(SEARCH($Q$1,AP1874),0)&gt;0,$Q$1,"")</f>
        <v/>
      </c>
      <c r="R1874" s="4" t="str">
        <f>IF(IFERROR(SEARCH($R$1,AP1874),0)&gt;0,$R$1,"")</f>
        <v/>
      </c>
      <c r="S1874" s="4" t="str">
        <f>IF(IFERROR(SEARCH($S$1,AP1874),0)&gt;0,$S$1,"")</f>
        <v/>
      </c>
      <c r="T1874" s="4" t="str">
        <f>IF(IFERROR(SEARCH($T$1,AP1874),0)&gt;0,$T$1,"")</f>
        <v/>
      </c>
      <c r="U1874" s="4" t="str">
        <f>IF(IFERROR(SEARCH($U$1,AP1874),0)&gt;0,$U$1,"")</f>
        <v/>
      </c>
      <c r="V1874" s="4" t="str">
        <f>IF(IFERROR(SEARCH($V$1,AP1874),0)&gt;0,$V$1,"")</f>
        <v/>
      </c>
      <c r="W1874" s="4" t="str">
        <f>IF(IFERROR(SEARCH($W$1,AP1874),0)&gt;0,$W$1,"")</f>
        <v/>
      </c>
      <c r="X1874" s="4" t="str">
        <f>IF(IFERROR(SEARCH($X$1,AP1874),0)&gt;0,$X$1,"")</f>
        <v/>
      </c>
      <c r="Y1874" s="4">
        <f>LEN(A1874)+LEN(B1874)+LEN(C1874)+LEN(D1874)+LEN(E1874)+LEN(F1874)+LEN(G1874)+LEN(H1874)+LEN(I1874)+LEN(J1874)+LEN(K1874)+LEN(L1874)+LEN(M1874)+LEN(N1874)+LEN(O1874)+LEN(P1874)+LEN(Q1874)+LEN(R1874)+LEN(S1874)+LEN(T1874)+LEN(U1874)+LEN(V1874)+LEN(W1874)+LEN(X1874)</f>
        <v>3</v>
      </c>
      <c r="Z1874" s="4" t="str">
        <f>IF(IFERROR(SEARCH($Z$1,AP1874),0)&gt;0,$Z$1,"")</f>
        <v>-</v>
      </c>
      <c r="AA1874" s="4" t="str">
        <f>IF(IFERROR(SEARCH($AA$1,AP1874),0)&gt;0,$AA$1,"")</f>
        <v/>
      </c>
      <c r="AB1874" s="4" t="str">
        <f>IF(IFERROR(SEARCH($AB$1,AP1874),0)&gt;0,$AB$1,"")</f>
        <v/>
      </c>
      <c r="AC1874" s="4" t="str">
        <f>IF(IFERROR(SEARCH($AC$1,AP1874),0)&gt;0,$AC$1,"")</f>
        <v/>
      </c>
      <c r="AD1874" s="4" t="str">
        <f>IF(IFERROR(SEARCH($AD$1,AP1874),0)&gt;0,$AD$1,"")</f>
        <v/>
      </c>
      <c r="AE1874" s="4" t="str">
        <f>IF(IFERROR(SEARCH($AE$1,AP1874),0)&gt;0,$AE$1,"")</f>
        <v/>
      </c>
      <c r="AF1874" s="4" t="str" cm="1">
        <f t="array" aca="1" ref="AF1874" ca="1">LEFT(AO1874,MATCH(FALSE,ISNUMBER(MID(AO1874,ROW(INDIRECT("1:"&amp;LEN(AO1874)+1)), 1) *1),0) -1)</f>
        <v>1</v>
      </c>
      <c r="AG1874" s="4">
        <f>LEN(AO1874)</f>
        <v>4</v>
      </c>
      <c r="AH1874" s="4">
        <f>LEN(AP1874)</f>
        <v>20</v>
      </c>
      <c r="AI1874" s="4">
        <f>AH1874-AG1874</f>
        <v>16</v>
      </c>
      <c r="AJ1874" s="4" t="str">
        <f>RIGHT(AP1874,4)</f>
        <v>1BKS</v>
      </c>
      <c r="AK1874" s="4" t="str">
        <f>RIGHT(AP1874,5)</f>
        <v>-1BKS</v>
      </c>
      <c r="AL1874" s="4" t="b">
        <f>AN1874=AN1875</f>
        <v>1</v>
      </c>
      <c r="AM1874" s="4" t="b">
        <f>LEFT(AP1874,2)=LEFT(AQ1874,2)</f>
        <v>0</v>
      </c>
      <c r="AN1874" s="5" t="str">
        <f>LEFT(AP1874,(AI1874-1))</f>
        <v>MINYAK SEIRA 2L</v>
      </c>
      <c r="AO1874" s="4" t="str">
        <f>IFERROR(RIGHT(AP1874,LEN(AP1874)-FIND("-",AP1874)),1)</f>
        <v>1BKS</v>
      </c>
      <c r="AP1874" t="s">
        <v>3102</v>
      </c>
      <c r="AQ1874" s="1" t="s">
        <v>3103</v>
      </c>
      <c r="AR1874">
        <v>36000</v>
      </c>
      <c r="AS1874">
        <v>36500</v>
      </c>
      <c r="AT1874">
        <v>35000</v>
      </c>
    </row>
    <row r="1875" spans="1:46" x14ac:dyDescent="0.25">
      <c r="A1875" s="4" t="str">
        <f>IF(IFERROR(SEARCH($A$1,AP1875),0)&gt;0,$A$1,"")</f>
        <v/>
      </c>
      <c r="B1875" s="4" t="str">
        <f>IF(IFERROR(SEARCH($B$1,AP1875),0)&gt;0,$B$1,"")</f>
        <v>BKS</v>
      </c>
      <c r="C1875" s="4" t="str">
        <f>IF(IFERROR(SEARCH($C$1,AP1875),0)&gt;0,$C$1,"")</f>
        <v/>
      </c>
      <c r="D1875" s="4" t="str">
        <f>IF(IFERROR(SEARCH($D$1,AP1875),0)&gt;0,$D$1,"")</f>
        <v/>
      </c>
      <c r="E1875" s="4" t="str">
        <f>IF(IFERROR(SEARCH($E$1,AP1875),0)&gt;0,$E$1,"")</f>
        <v/>
      </c>
      <c r="F1875" s="4" t="str">
        <f>IF(IFERROR(SEARCH($F$1,AP1875),0)&gt;0,$F$1,"")</f>
        <v/>
      </c>
      <c r="G1875" s="4" t="str">
        <f>IF(IFERROR(SEARCH($G$1,AP1875),0)&gt;0,$G$1,"")</f>
        <v/>
      </c>
      <c r="H1875" s="4" t="str">
        <f>IF(IFERROR(SEARCH($H$1,AP1875),0)&gt;0,$H$1,"")</f>
        <v/>
      </c>
      <c r="I1875" s="4" t="str">
        <f>IF(IFERROR(SEARCH($I$1,AP1875),0)&gt;0,$I$1,"")</f>
        <v/>
      </c>
      <c r="J1875" s="4" t="str">
        <f>IF(IFERROR(SEARCH($J$1,AP1875),0)&gt;0,$J$1,"")</f>
        <v/>
      </c>
      <c r="K1875" s="4" t="str">
        <f>IF(IFERROR(SEARCH($K$1,AP1875),0)&gt;0,$K$1,"")</f>
        <v/>
      </c>
      <c r="L1875" s="4" t="str">
        <f>IF(IFERROR(SEARCH($L$1,AP1875),0)&gt;0,$L$1,"")</f>
        <v/>
      </c>
      <c r="M1875" s="4" t="str">
        <f>IF(IFERROR(SEARCH($M$1,AP1875),0)&gt;0,$M$1,"")</f>
        <v/>
      </c>
      <c r="N1875" s="4" t="str">
        <f>IF(IFERROR(SEARCH($N$1,AP1875),0)&gt;0,$N$1,"")</f>
        <v/>
      </c>
      <c r="O1875" s="4" t="str">
        <f>IF(IFERROR(SEARCH($O$1,AP1875),0)&gt;0,$O$1,"")</f>
        <v/>
      </c>
      <c r="P1875" s="4" t="str">
        <f>IF(IFERROR(SEARCH($P$1,AP1875),0)&gt;0,$P$1,"")</f>
        <v>DUS</v>
      </c>
      <c r="Q1875" s="4" t="str">
        <f>IF(IFERROR(SEARCH($Q$1,AP1875),0)&gt;0,$Q$1,"")</f>
        <v/>
      </c>
      <c r="R1875" s="4" t="str">
        <f>IF(IFERROR(SEARCH($R$1,AP1875),0)&gt;0,$R$1,"")</f>
        <v/>
      </c>
      <c r="S1875" s="4" t="str">
        <f>IF(IFERROR(SEARCH($S$1,AP1875),0)&gt;0,$S$1,"")</f>
        <v/>
      </c>
      <c r="T1875" s="4" t="str">
        <f>IF(IFERROR(SEARCH($T$1,AP1875),0)&gt;0,$T$1,"")</f>
        <v/>
      </c>
      <c r="U1875" s="4" t="str">
        <f>IF(IFERROR(SEARCH($U$1,AP1875),0)&gt;0,$U$1,"")</f>
        <v/>
      </c>
      <c r="V1875" s="4" t="str">
        <f>IF(IFERROR(SEARCH($V$1,AP1875),0)&gt;0,$V$1,"")</f>
        <v/>
      </c>
      <c r="W1875" s="4" t="str">
        <f>IF(IFERROR(SEARCH($W$1,AP1875),0)&gt;0,$W$1,"")</f>
        <v/>
      </c>
      <c r="X1875" s="4" t="str">
        <f>IF(IFERROR(SEARCH($X$1,AP1875),0)&gt;0,$X$1,"")</f>
        <v/>
      </c>
      <c r="Y1875" s="4">
        <f>LEN(A1875)+LEN(B1875)+LEN(C1875)+LEN(D1875)+LEN(E1875)+LEN(F1875)+LEN(G1875)+LEN(H1875)+LEN(I1875)+LEN(J1875)+LEN(K1875)+LEN(L1875)+LEN(M1875)+LEN(N1875)+LEN(O1875)+LEN(P1875)+LEN(Q1875)+LEN(R1875)+LEN(S1875)+LEN(T1875)+LEN(U1875)+LEN(V1875)+LEN(W1875)+LEN(X1875)</f>
        <v>6</v>
      </c>
      <c r="Z1875" s="4" t="str">
        <f>IF(IFERROR(SEARCH($Z$1,AP1875),0)&gt;0,$Z$1,"")</f>
        <v>-</v>
      </c>
      <c r="AA1875" s="4" t="str">
        <f>IF(IFERROR(SEARCH($AA$1,AP1875),0)&gt;0,$AA$1,"")</f>
        <v>/</v>
      </c>
      <c r="AB1875" s="4" t="str">
        <f>IF(IFERROR(SEARCH($AB$1,AP1875),0)&gt;0,$AB$1,"")</f>
        <v/>
      </c>
      <c r="AC1875" s="4" t="str">
        <f>IF(IFERROR(SEARCH($AC$1,AP1875),0)&gt;0,$AC$1,"")</f>
        <v/>
      </c>
      <c r="AD1875" s="4" t="str">
        <f>IF(IFERROR(SEARCH($AD$1,AP1875),0)&gt;0,$AD$1,"")</f>
        <v/>
      </c>
      <c r="AE1875" s="4" t="str">
        <f>IF(IFERROR(SEARCH($AE$1,AP1875),0)&gt;0,$AE$1,"")</f>
        <v/>
      </c>
      <c r="AF1875" s="4" t="str" cm="1">
        <f t="array" aca="1" ref="AF1875" ca="1">LEFT(AO1875,MATCH(FALSE,ISNUMBER(MID(AO1875,ROW(INDIRECT("1:"&amp;LEN(AO1875)+1)), 1) *1),0) -1)</f>
        <v>6</v>
      </c>
      <c r="AG1875" s="4">
        <f>LEN(AO1875)</f>
        <v>8</v>
      </c>
      <c r="AH1875" s="4">
        <f>LEN(AP1875)</f>
        <v>24</v>
      </c>
      <c r="AI1875" s="4">
        <f>AH1875-AG1875</f>
        <v>16</v>
      </c>
      <c r="AJ1875" s="4" t="str">
        <f>RIGHT(AP1875,4)</f>
        <v>/DUS</v>
      </c>
      <c r="AK1875" s="4" t="str">
        <f>RIGHT(AP1875,5)</f>
        <v>S/DUS</v>
      </c>
      <c r="AL1875" s="4" t="b">
        <f>AN1875=AN1876</f>
        <v>0</v>
      </c>
      <c r="AM1875" s="4" t="b">
        <f>LEFT(AP1875,2)=LEFT(AQ1875,2)</f>
        <v>0</v>
      </c>
      <c r="AN1875" s="5" t="str">
        <f>LEFT(AP1875,(AI1875-1))</f>
        <v>MINYAK SEIRA 2L</v>
      </c>
      <c r="AO1875" s="4" t="str">
        <f>IFERROR(RIGHT(AP1875,LEN(AP1875)-FIND("-",AP1875)),1)</f>
        <v>6BKS/DUS</v>
      </c>
      <c r="AP1875" t="s">
        <v>3104</v>
      </c>
      <c r="AR1875">
        <v>215000</v>
      </c>
      <c r="AS1875">
        <v>215000</v>
      </c>
      <c r="AT1875">
        <v>210000</v>
      </c>
    </row>
    <row r="1876" spans="1:46" x14ac:dyDescent="0.25">
      <c r="A1876" s="4" t="str">
        <f>IF(IFERROR(SEARCH($A$1,AP1876),0)&gt;0,$A$1,"")</f>
        <v>PCS</v>
      </c>
      <c r="B1876" s="4" t="str">
        <f>IF(IFERROR(SEARCH($B$1,AP1876),0)&gt;0,$B$1,"")</f>
        <v/>
      </c>
      <c r="C1876" s="4" t="str">
        <f>IF(IFERROR(SEARCH($C$1,AP1876),0)&gt;0,$C$1,"")</f>
        <v/>
      </c>
      <c r="D1876" s="4" t="str">
        <f>IF(IFERROR(SEARCH($D$1,AP1876),0)&gt;0,$D$1,"")</f>
        <v/>
      </c>
      <c r="E1876" s="4" t="str">
        <f>IF(IFERROR(SEARCH($E$1,AP1876),0)&gt;0,$E$1,"")</f>
        <v/>
      </c>
      <c r="F1876" s="4" t="str">
        <f>IF(IFERROR(SEARCH($F$1,AP1876),0)&gt;0,$F$1,"")</f>
        <v/>
      </c>
      <c r="G1876" s="4" t="str">
        <f>IF(IFERROR(SEARCH($G$1,AP1876),0)&gt;0,$G$1,"")</f>
        <v/>
      </c>
      <c r="H1876" s="4" t="str">
        <f>IF(IFERROR(SEARCH($H$1,AP1876),0)&gt;0,$H$1,"")</f>
        <v/>
      </c>
      <c r="I1876" s="4" t="str">
        <f>IF(IFERROR(SEARCH($I$1,AP1876),0)&gt;0,$I$1,"")</f>
        <v/>
      </c>
      <c r="J1876" s="4" t="str">
        <f>IF(IFERROR(SEARCH($J$1,AP1876),0)&gt;0,$J$1,"")</f>
        <v/>
      </c>
      <c r="K1876" s="4" t="str">
        <f>IF(IFERROR(SEARCH($K$1,AP1876),0)&gt;0,$K$1,"")</f>
        <v/>
      </c>
      <c r="L1876" s="4" t="str">
        <f>IF(IFERROR(SEARCH($L$1,AP1876),0)&gt;0,$L$1,"")</f>
        <v/>
      </c>
      <c r="M1876" s="4" t="str">
        <f>IF(IFERROR(SEARCH($M$1,AP1876),0)&gt;0,$M$1,"")</f>
        <v/>
      </c>
      <c r="N1876" s="4" t="str">
        <f>IF(IFERROR(SEARCH($N$1,AP1876),0)&gt;0,$N$1,"")</f>
        <v/>
      </c>
      <c r="O1876" s="4" t="str">
        <f>IF(IFERROR(SEARCH($O$1,AP1876),0)&gt;0,$O$1,"")</f>
        <v/>
      </c>
      <c r="P1876" s="4" t="str">
        <f>IF(IFERROR(SEARCH($P$1,AP1876),0)&gt;0,$P$1,"")</f>
        <v/>
      </c>
      <c r="Q1876" s="4" t="str">
        <f>IF(IFERROR(SEARCH($Q$1,AP1876),0)&gt;0,$Q$1,"")</f>
        <v/>
      </c>
      <c r="R1876" s="4" t="str">
        <f>IF(IFERROR(SEARCH($R$1,AP1876),0)&gt;0,$R$1,"")</f>
        <v/>
      </c>
      <c r="S1876" s="4" t="str">
        <f>IF(IFERROR(SEARCH($S$1,AP1876),0)&gt;0,$S$1,"")</f>
        <v/>
      </c>
      <c r="T1876" s="4" t="str">
        <f>IF(IFERROR(SEARCH($T$1,AP1876),0)&gt;0,$T$1,"")</f>
        <v/>
      </c>
      <c r="U1876" s="4" t="str">
        <f>IF(IFERROR(SEARCH($U$1,AP1876),0)&gt;0,$U$1,"")</f>
        <v/>
      </c>
      <c r="V1876" s="4" t="str">
        <f>IF(IFERROR(SEARCH($V$1,AP1876),0)&gt;0,$V$1,"")</f>
        <v/>
      </c>
      <c r="W1876" s="4" t="str">
        <f>IF(IFERROR(SEARCH($W$1,AP1876),0)&gt;0,$W$1,"")</f>
        <v/>
      </c>
      <c r="X1876" s="4" t="str">
        <f>IF(IFERROR(SEARCH($X$1,AP1876),0)&gt;0,$X$1,"")</f>
        <v/>
      </c>
      <c r="Y1876" s="4">
        <f>LEN(A1876)+LEN(B1876)+LEN(C1876)+LEN(D1876)+LEN(E1876)+LEN(F1876)+LEN(G1876)+LEN(H1876)+LEN(I1876)+LEN(J1876)+LEN(K1876)+LEN(L1876)+LEN(M1876)+LEN(N1876)+LEN(O1876)+LEN(P1876)+LEN(Q1876)+LEN(R1876)+LEN(S1876)+LEN(T1876)+LEN(U1876)+LEN(V1876)+LEN(W1876)+LEN(X1876)</f>
        <v>3</v>
      </c>
      <c r="Z1876" s="4" t="str">
        <f>IF(IFERROR(SEARCH($Z$1,AP1876),0)&gt;0,$Z$1,"")</f>
        <v>-</v>
      </c>
      <c r="AA1876" s="4" t="str">
        <f>IF(IFERROR(SEARCH($AA$1,AP1876),0)&gt;0,$AA$1,"")</f>
        <v/>
      </c>
      <c r="AB1876" s="4" t="str">
        <f>IF(IFERROR(SEARCH($AB$1,AP1876),0)&gt;0,$AB$1,"")</f>
        <v/>
      </c>
      <c r="AC1876" s="4" t="str">
        <f>IF(IFERROR(SEARCH($AC$1,AP1876),0)&gt;0,$AC$1,"")</f>
        <v/>
      </c>
      <c r="AD1876" s="4" t="str">
        <f>IF(IFERROR(SEARCH($AD$1,AP1876),0)&gt;0,$AD$1,"")</f>
        <v/>
      </c>
      <c r="AE1876" s="4" t="str">
        <f>IF(IFERROR(SEARCH($AE$1,AP1876),0)&gt;0,$AE$1,"")</f>
        <v/>
      </c>
      <c r="AF1876" s="4" t="str" cm="1">
        <f t="array" aca="1" ref="AF1876" ca="1">LEFT(AO1876,MATCH(FALSE,ISNUMBER(MID(AO1876,ROW(INDIRECT("1:"&amp;LEN(AO1876)+1)), 1) *1),0) -1)</f>
        <v>1</v>
      </c>
      <c r="AG1876" s="4">
        <f>LEN(AO1876)</f>
        <v>4</v>
      </c>
      <c r="AH1876" s="4">
        <f>LEN(AP1876)</f>
        <v>30</v>
      </c>
      <c r="AI1876" s="4">
        <f>AH1876-AG1876</f>
        <v>26</v>
      </c>
      <c r="AJ1876" s="4" t="str">
        <f>RIGHT(AP1876,4)</f>
        <v>1PCS</v>
      </c>
      <c r="AK1876" s="4" t="str">
        <f>RIGHT(AP1876,5)</f>
        <v>-1PCS</v>
      </c>
      <c r="AL1876" s="4" t="b">
        <f>AN1876=AN1877</f>
        <v>0</v>
      </c>
      <c r="AM1876" s="4" t="b">
        <f>LEFT(AP1876,2)=LEFT(AQ1876,2)</f>
        <v>0</v>
      </c>
      <c r="AN1876" s="5" t="str">
        <f>LEFT(AP1876,(AI1876-1))</f>
        <v>MINYAK SIIP 1800ML REFFIL</v>
      </c>
      <c r="AO1876" s="4" t="str">
        <f>IFERROR(RIGHT(AP1876,LEN(AP1876)-FIND("-",AP1876)),1)</f>
        <v>1PCS</v>
      </c>
      <c r="AP1876" t="s">
        <v>3105</v>
      </c>
      <c r="AQ1876" s="1" t="s">
        <v>3106</v>
      </c>
      <c r="AR1876">
        <v>43000</v>
      </c>
      <c r="AS1876">
        <v>43000</v>
      </c>
      <c r="AT1876">
        <v>43000</v>
      </c>
    </row>
    <row r="1877" spans="1:46" x14ac:dyDescent="0.25">
      <c r="A1877" s="4" t="str">
        <f>IF(IFERROR(SEARCH($A$1,AP1877),0)&gt;0,$A$1,"")</f>
        <v/>
      </c>
      <c r="B1877" s="4" t="str">
        <f>IF(IFERROR(SEARCH($B$1,AP1877),0)&gt;0,$B$1,"")</f>
        <v>BKS</v>
      </c>
      <c r="C1877" s="4" t="str">
        <f>IF(IFERROR(SEARCH($C$1,AP1877),0)&gt;0,$C$1,"")</f>
        <v/>
      </c>
      <c r="D1877" s="4" t="str">
        <f>IF(IFERROR(SEARCH($D$1,AP1877),0)&gt;0,$D$1,"")</f>
        <v/>
      </c>
      <c r="E1877" s="4" t="str">
        <f>IF(IFERROR(SEARCH($E$1,AP1877),0)&gt;0,$E$1,"")</f>
        <v/>
      </c>
      <c r="F1877" s="4" t="str">
        <f>IF(IFERROR(SEARCH($F$1,AP1877),0)&gt;0,$F$1,"")</f>
        <v/>
      </c>
      <c r="G1877" s="4" t="str">
        <f>IF(IFERROR(SEARCH($G$1,AP1877),0)&gt;0,$G$1,"")</f>
        <v/>
      </c>
      <c r="H1877" s="4" t="str">
        <f>IF(IFERROR(SEARCH($H$1,AP1877),0)&gt;0,$H$1,"")</f>
        <v/>
      </c>
      <c r="I1877" s="4" t="str">
        <f>IF(IFERROR(SEARCH($I$1,AP1877),0)&gt;0,$I$1,"")</f>
        <v/>
      </c>
      <c r="J1877" s="4" t="str">
        <f>IF(IFERROR(SEARCH($J$1,AP1877),0)&gt;0,$J$1,"")</f>
        <v/>
      </c>
      <c r="K1877" s="4" t="str">
        <f>IF(IFERROR(SEARCH($K$1,AP1877),0)&gt;0,$K$1,"")</f>
        <v/>
      </c>
      <c r="L1877" s="4" t="str">
        <f>IF(IFERROR(SEARCH($L$1,AP1877),0)&gt;0,$L$1,"")</f>
        <v/>
      </c>
      <c r="M1877" s="4" t="str">
        <f>IF(IFERROR(SEARCH($M$1,AP1877),0)&gt;0,$M$1,"")</f>
        <v/>
      </c>
      <c r="N1877" s="4" t="str">
        <f>IF(IFERROR(SEARCH($N$1,AP1877),0)&gt;0,$N$1,"")</f>
        <v/>
      </c>
      <c r="O1877" s="4" t="str">
        <f>IF(IFERROR(SEARCH($O$1,AP1877),0)&gt;0,$O$1,"")</f>
        <v/>
      </c>
      <c r="P1877" s="4" t="str">
        <f>IF(IFERROR(SEARCH($P$1,AP1877),0)&gt;0,$P$1,"")</f>
        <v/>
      </c>
      <c r="Q1877" s="4" t="str">
        <f>IF(IFERROR(SEARCH($Q$1,AP1877),0)&gt;0,$Q$1,"")</f>
        <v/>
      </c>
      <c r="R1877" s="4" t="str">
        <f>IF(IFERROR(SEARCH($R$1,AP1877),0)&gt;0,$R$1,"")</f>
        <v/>
      </c>
      <c r="S1877" s="4" t="str">
        <f>IF(IFERROR(SEARCH($S$1,AP1877),0)&gt;0,$S$1,"")</f>
        <v/>
      </c>
      <c r="T1877" s="4" t="str">
        <f>IF(IFERROR(SEARCH($T$1,AP1877),0)&gt;0,$T$1,"")</f>
        <v/>
      </c>
      <c r="U1877" s="4" t="str">
        <f>IF(IFERROR(SEARCH($U$1,AP1877),0)&gt;0,$U$1,"")</f>
        <v/>
      </c>
      <c r="V1877" s="4" t="str">
        <f>IF(IFERROR(SEARCH($V$1,AP1877),0)&gt;0,$V$1,"")</f>
        <v/>
      </c>
      <c r="W1877" s="4" t="str">
        <f>IF(IFERROR(SEARCH($W$1,AP1877),0)&gt;0,$W$1,"")</f>
        <v/>
      </c>
      <c r="X1877" s="4" t="str">
        <f>IF(IFERROR(SEARCH($X$1,AP1877),0)&gt;0,$X$1,"")</f>
        <v/>
      </c>
      <c r="Y1877" s="4">
        <f>LEN(A1877)+LEN(B1877)+LEN(C1877)+LEN(D1877)+LEN(E1877)+LEN(F1877)+LEN(G1877)+LEN(H1877)+LEN(I1877)+LEN(J1877)+LEN(K1877)+LEN(L1877)+LEN(M1877)+LEN(N1877)+LEN(O1877)+LEN(P1877)+LEN(Q1877)+LEN(R1877)+LEN(S1877)+LEN(T1877)+LEN(U1877)+LEN(V1877)+LEN(W1877)+LEN(X1877)</f>
        <v>3</v>
      </c>
      <c r="Z1877" s="4" t="str">
        <f>IF(IFERROR(SEARCH($Z$1,AP1877),0)&gt;0,$Z$1,"")</f>
        <v>-</v>
      </c>
      <c r="AA1877" s="4" t="str">
        <f>IF(IFERROR(SEARCH($AA$1,AP1877),0)&gt;0,$AA$1,"")</f>
        <v/>
      </c>
      <c r="AB1877" s="4" t="str">
        <f>IF(IFERROR(SEARCH($AB$1,AP1877),0)&gt;0,$AB$1,"")</f>
        <v/>
      </c>
      <c r="AC1877" s="4" t="str">
        <f>IF(IFERROR(SEARCH($AC$1,AP1877),0)&gt;0,$AC$1,"")</f>
        <v/>
      </c>
      <c r="AD1877" s="4" t="str">
        <f>IF(IFERROR(SEARCH($AD$1,AP1877),0)&gt;0,$AD$1,"")</f>
        <v/>
      </c>
      <c r="AE1877" s="4" t="str">
        <f>IF(IFERROR(SEARCH($AE$1,AP1877),0)&gt;0,$AE$1,"")</f>
        <v/>
      </c>
      <c r="AF1877" s="4" t="str" cm="1">
        <f t="array" aca="1" ref="AF1877" ca="1">LEFT(AO1877,MATCH(FALSE,ISNUMBER(MID(AO1877,ROW(INDIRECT("1:"&amp;LEN(AO1877)+1)), 1) *1),0) -1)</f>
        <v>1</v>
      </c>
      <c r="AG1877" s="4">
        <f>LEN(AO1877)</f>
        <v>4</v>
      </c>
      <c r="AH1877" s="4">
        <f>LEN(AP1877)</f>
        <v>22</v>
      </c>
      <c r="AI1877" s="4">
        <f>AH1877-AG1877</f>
        <v>18</v>
      </c>
      <c r="AJ1877" s="4" t="str">
        <f>RIGHT(AP1877,4)</f>
        <v>1BKS</v>
      </c>
      <c r="AK1877" s="4" t="str">
        <f>RIGHT(AP1877,5)</f>
        <v>-1BKS</v>
      </c>
      <c r="AL1877" s="4" t="b">
        <f>AN1877=AN1878</f>
        <v>0</v>
      </c>
      <c r="AM1877" s="4" t="b">
        <f>LEFT(AP1877,2)=LEFT(AQ1877,2)</f>
        <v>0</v>
      </c>
      <c r="AN1877" s="5" t="str">
        <f>LEFT(AP1877,(AI1877-1))</f>
        <v>MINYAK SIIP 900ML</v>
      </c>
      <c r="AO1877" s="4" t="str">
        <f>IFERROR(RIGHT(AP1877,LEN(AP1877)-FIND("-",AP1877)),1)</f>
        <v>1BKS</v>
      </c>
      <c r="AP1877" t="s">
        <v>3108</v>
      </c>
      <c r="AQ1877" s="1" t="s">
        <v>3109</v>
      </c>
      <c r="AR1877">
        <v>16000</v>
      </c>
      <c r="AS1877">
        <v>16000</v>
      </c>
      <c r="AT1877">
        <v>14813</v>
      </c>
    </row>
    <row r="1878" spans="1:46" x14ac:dyDescent="0.25">
      <c r="A1878" s="4" t="str">
        <f>IF(IFERROR(SEARCH($A$1,AP1878),0)&gt;0,$A$1,"")</f>
        <v>PCS</v>
      </c>
      <c r="B1878" s="4" t="str">
        <f>IF(IFERROR(SEARCH($B$1,AP1878),0)&gt;0,$B$1,"")</f>
        <v/>
      </c>
      <c r="C1878" s="4" t="str">
        <f>IF(IFERROR(SEARCH($C$1,AP1878),0)&gt;0,$C$1,"")</f>
        <v/>
      </c>
      <c r="D1878" s="4" t="str">
        <f>IF(IFERROR(SEARCH($D$1,AP1878),0)&gt;0,$D$1,"")</f>
        <v/>
      </c>
      <c r="E1878" s="4" t="str">
        <f>IF(IFERROR(SEARCH($E$1,AP1878),0)&gt;0,$E$1,"")</f>
        <v/>
      </c>
      <c r="F1878" s="4" t="str">
        <f>IF(IFERROR(SEARCH($F$1,AP1878),0)&gt;0,$F$1,"")</f>
        <v/>
      </c>
      <c r="G1878" s="4" t="str">
        <f>IF(IFERROR(SEARCH($G$1,AP1878),0)&gt;0,$G$1,"")</f>
        <v/>
      </c>
      <c r="H1878" s="4" t="str">
        <f>IF(IFERROR(SEARCH($H$1,AP1878),0)&gt;0,$H$1,"")</f>
        <v/>
      </c>
      <c r="I1878" s="4" t="str">
        <f>IF(IFERROR(SEARCH($I$1,AP1878),0)&gt;0,$I$1,"")</f>
        <v/>
      </c>
      <c r="J1878" s="4" t="str">
        <f>IF(IFERROR(SEARCH($J$1,AP1878),0)&gt;0,$J$1,"")</f>
        <v/>
      </c>
      <c r="K1878" s="4" t="str">
        <f>IF(IFERROR(SEARCH($K$1,AP1878),0)&gt;0,$K$1,"")</f>
        <v/>
      </c>
      <c r="L1878" s="4" t="str">
        <f>IF(IFERROR(SEARCH($L$1,AP1878),0)&gt;0,$L$1,"")</f>
        <v/>
      </c>
      <c r="M1878" s="4" t="str">
        <f>IF(IFERROR(SEARCH($M$1,AP1878),0)&gt;0,$M$1,"")</f>
        <v/>
      </c>
      <c r="N1878" s="4" t="str">
        <f>IF(IFERROR(SEARCH($N$1,AP1878),0)&gt;0,$N$1,"")</f>
        <v/>
      </c>
      <c r="O1878" s="4" t="str">
        <f>IF(IFERROR(SEARCH($O$1,AP1878),0)&gt;0,$O$1,"")</f>
        <v/>
      </c>
      <c r="P1878" s="4" t="str">
        <f>IF(IFERROR(SEARCH($P$1,AP1878),0)&gt;0,$P$1,"")</f>
        <v>DUS</v>
      </c>
      <c r="Q1878" s="4" t="str">
        <f>IF(IFERROR(SEARCH($Q$1,AP1878),0)&gt;0,$Q$1,"")</f>
        <v/>
      </c>
      <c r="R1878" s="4" t="str">
        <f>IF(IFERROR(SEARCH($R$1,AP1878),0)&gt;0,$R$1,"")</f>
        <v/>
      </c>
      <c r="S1878" s="4" t="str">
        <f>IF(IFERROR(SEARCH($S$1,AP1878),0)&gt;0,$S$1,"")</f>
        <v/>
      </c>
      <c r="T1878" s="4" t="str">
        <f>IF(IFERROR(SEARCH($T$1,AP1878),0)&gt;0,$T$1,"")</f>
        <v/>
      </c>
      <c r="U1878" s="4" t="str">
        <f>IF(IFERROR(SEARCH($U$1,AP1878),0)&gt;0,$U$1,"")</f>
        <v/>
      </c>
      <c r="V1878" s="4" t="str">
        <f>IF(IFERROR(SEARCH($V$1,AP1878),0)&gt;0,$V$1,"")</f>
        <v/>
      </c>
      <c r="W1878" s="4" t="str">
        <f>IF(IFERROR(SEARCH($W$1,AP1878),0)&gt;0,$W$1,"")</f>
        <v/>
      </c>
      <c r="X1878" s="4" t="str">
        <f>IF(IFERROR(SEARCH($X$1,AP1878),0)&gt;0,$X$1,"")</f>
        <v/>
      </c>
      <c r="Y1878" s="4">
        <f>LEN(A1878)+LEN(B1878)+LEN(C1878)+LEN(D1878)+LEN(E1878)+LEN(F1878)+LEN(G1878)+LEN(H1878)+LEN(I1878)+LEN(J1878)+LEN(K1878)+LEN(L1878)+LEN(M1878)+LEN(N1878)+LEN(O1878)+LEN(P1878)+LEN(Q1878)+LEN(R1878)+LEN(S1878)+LEN(T1878)+LEN(U1878)+LEN(V1878)+LEN(W1878)+LEN(X1878)</f>
        <v>6</v>
      </c>
      <c r="Z1878" s="4" t="str">
        <f>IF(IFERROR(SEARCH($Z$1,AP1878),0)&gt;0,$Z$1,"")</f>
        <v>-</v>
      </c>
      <c r="AA1878" s="4" t="str">
        <f>IF(IFERROR(SEARCH($AA$1,AP1878),0)&gt;0,$AA$1,"")</f>
        <v>/</v>
      </c>
      <c r="AB1878" s="4" t="str">
        <f>IF(IFERROR(SEARCH($AB$1,AP1878),0)&gt;0,$AB$1,"")</f>
        <v/>
      </c>
      <c r="AC1878" s="4" t="str">
        <f>IF(IFERROR(SEARCH($AC$1,AP1878),0)&gt;0,$AC$1,"")</f>
        <v/>
      </c>
      <c r="AD1878" s="4" t="str">
        <f>IF(IFERROR(SEARCH($AD$1,AP1878),0)&gt;0,$AD$1,"")</f>
        <v/>
      </c>
      <c r="AE1878" s="4" t="str">
        <f>IF(IFERROR(SEARCH($AE$1,AP1878),0)&gt;0,$AE$1,"")</f>
        <v/>
      </c>
      <c r="AF1878" s="4" t="str" cm="1">
        <f t="array" aca="1" ref="AF1878" ca="1">LEFT(AO1878,MATCH(FALSE,ISNUMBER(MID(AO1878,ROW(INDIRECT("1:"&amp;LEN(AO1878)+1)), 1) *1),0) -1)</f>
        <v>12</v>
      </c>
      <c r="AG1878" s="4">
        <f>LEN(AO1878)</f>
        <v>9</v>
      </c>
      <c r="AH1878" s="4">
        <f>LEN(AP1878)</f>
        <v>34</v>
      </c>
      <c r="AI1878" s="4">
        <f>AH1878-AG1878</f>
        <v>25</v>
      </c>
      <c r="AJ1878" s="4" t="str">
        <f>RIGHT(AP1878,4)</f>
        <v>/DUS</v>
      </c>
      <c r="AK1878" s="4" t="str">
        <f>RIGHT(AP1878,5)</f>
        <v>S/DUS</v>
      </c>
      <c r="AL1878" s="4" t="b">
        <f>AN1878=AN1879</f>
        <v>0</v>
      </c>
      <c r="AM1878" s="4" t="b">
        <f>LEFT(AP1878,2)=LEFT(AQ1878,2)</f>
        <v>0</v>
      </c>
      <c r="AN1878" s="5" t="str">
        <f>LEFT(AP1878,(AI1878-1))</f>
        <v>MINYAK SIIP 900ML REFFIL</v>
      </c>
      <c r="AO1878" s="4" t="str">
        <f>IFERROR(RIGHT(AP1878,LEN(AP1878)-FIND("-",AP1878)),1)</f>
        <v>12PCS/DUS</v>
      </c>
      <c r="AP1878" t="s">
        <v>3107</v>
      </c>
      <c r="AR1878">
        <v>180000</v>
      </c>
      <c r="AS1878">
        <v>180000</v>
      </c>
      <c r="AT1878">
        <v>172500</v>
      </c>
    </row>
    <row r="1879" spans="1:46" x14ac:dyDescent="0.25">
      <c r="A1879" s="4" t="str">
        <f>IF(IFERROR(SEARCH($A$1,AP1879),0)&gt;0,$A$1,"")</f>
        <v>PCS</v>
      </c>
      <c r="B1879" s="4" t="str">
        <f>IF(IFERROR(SEARCH($B$1,AP1879),0)&gt;0,$B$1,"")</f>
        <v/>
      </c>
      <c r="C1879" s="4" t="str">
        <f>IF(IFERROR(SEARCH($C$1,AP1879),0)&gt;0,$C$1,"")</f>
        <v/>
      </c>
      <c r="D1879" s="4" t="str">
        <f>IF(IFERROR(SEARCH($D$1,AP1879),0)&gt;0,$D$1,"")</f>
        <v/>
      </c>
      <c r="E1879" s="4" t="str">
        <f>IF(IFERROR(SEARCH($E$1,AP1879),0)&gt;0,$E$1,"")</f>
        <v/>
      </c>
      <c r="F1879" s="4" t="str">
        <f>IF(IFERROR(SEARCH($F$1,AP1879),0)&gt;0,$F$1,"")</f>
        <v/>
      </c>
      <c r="G1879" s="4" t="str">
        <f>IF(IFERROR(SEARCH($G$1,AP1879),0)&gt;0,$G$1,"")</f>
        <v/>
      </c>
      <c r="H1879" s="4" t="str">
        <f>IF(IFERROR(SEARCH($H$1,AP1879),0)&gt;0,$H$1,"")</f>
        <v/>
      </c>
      <c r="I1879" s="4" t="str">
        <f>IF(IFERROR(SEARCH($I$1,AP1879),0)&gt;0,$I$1,"")</f>
        <v/>
      </c>
      <c r="J1879" s="4" t="str">
        <f>IF(IFERROR(SEARCH($J$1,AP1879),0)&gt;0,$J$1,"")</f>
        <v/>
      </c>
      <c r="K1879" s="4" t="str">
        <f>IF(IFERROR(SEARCH($K$1,AP1879),0)&gt;0,$K$1,"")</f>
        <v/>
      </c>
      <c r="L1879" s="4" t="str">
        <f>IF(IFERROR(SEARCH($L$1,AP1879),0)&gt;0,$L$1,"")</f>
        <v/>
      </c>
      <c r="M1879" s="4" t="str">
        <f>IF(IFERROR(SEARCH($M$1,AP1879),0)&gt;0,$M$1,"")</f>
        <v/>
      </c>
      <c r="N1879" s="4" t="str">
        <f>IF(IFERROR(SEARCH($N$1,AP1879),0)&gt;0,$N$1,"")</f>
        <v/>
      </c>
      <c r="O1879" s="4" t="str">
        <f>IF(IFERROR(SEARCH($O$1,AP1879),0)&gt;0,$O$1,"")</f>
        <v/>
      </c>
      <c r="P1879" s="4" t="str">
        <f>IF(IFERROR(SEARCH($P$1,AP1879),0)&gt;0,$P$1,"")</f>
        <v>DUS</v>
      </c>
      <c r="Q1879" s="4" t="str">
        <f>IF(IFERROR(SEARCH($Q$1,AP1879),0)&gt;0,$Q$1,"")</f>
        <v/>
      </c>
      <c r="R1879" s="4" t="str">
        <f>IF(IFERROR(SEARCH($R$1,AP1879),0)&gt;0,$R$1,"")</f>
        <v/>
      </c>
      <c r="S1879" s="4" t="str">
        <f>IF(IFERROR(SEARCH($S$1,AP1879),0)&gt;0,$S$1,"")</f>
        <v/>
      </c>
      <c r="T1879" s="4" t="str">
        <f>IF(IFERROR(SEARCH($T$1,AP1879),0)&gt;0,$T$1,"")</f>
        <v/>
      </c>
      <c r="U1879" s="4" t="str">
        <f>IF(IFERROR(SEARCH($U$1,AP1879),0)&gt;0,$U$1,"")</f>
        <v/>
      </c>
      <c r="V1879" s="4" t="str">
        <f>IF(IFERROR(SEARCH($V$1,AP1879),0)&gt;0,$V$1,"")</f>
        <v/>
      </c>
      <c r="W1879" s="4" t="str">
        <f>IF(IFERROR(SEARCH($W$1,AP1879),0)&gt;0,$W$1,"")</f>
        <v/>
      </c>
      <c r="X1879" s="4" t="str">
        <f>IF(IFERROR(SEARCH($X$1,AP1879),0)&gt;0,$X$1,"")</f>
        <v/>
      </c>
      <c r="Y1879" s="4">
        <f>LEN(A1879)+LEN(B1879)+LEN(C1879)+LEN(D1879)+LEN(E1879)+LEN(F1879)+LEN(G1879)+LEN(H1879)+LEN(I1879)+LEN(J1879)+LEN(K1879)+LEN(L1879)+LEN(M1879)+LEN(N1879)+LEN(O1879)+LEN(P1879)+LEN(Q1879)+LEN(R1879)+LEN(S1879)+LEN(T1879)+LEN(U1879)+LEN(V1879)+LEN(W1879)+LEN(X1879)</f>
        <v>6</v>
      </c>
      <c r="Z1879" s="4" t="str">
        <f>IF(IFERROR(SEARCH($Z$1,AP1879),0)&gt;0,$Z$1,"")</f>
        <v>-</v>
      </c>
      <c r="AA1879" s="4" t="str">
        <f>IF(IFERROR(SEARCH($AA$1,AP1879),0)&gt;0,$AA$1,"")</f>
        <v>/</v>
      </c>
      <c r="AB1879" s="4" t="str">
        <f>IF(IFERROR(SEARCH($AB$1,AP1879),0)&gt;0,$AB$1,"")</f>
        <v/>
      </c>
      <c r="AC1879" s="4" t="str">
        <f>IF(IFERROR(SEARCH($AC$1,AP1879),0)&gt;0,$AC$1,"")</f>
        <v/>
      </c>
      <c r="AD1879" s="4" t="str">
        <f>IF(IFERROR(SEARCH($AD$1,AP1879),0)&gt;0,$AD$1,"")</f>
        <v/>
      </c>
      <c r="AE1879" s="4" t="str">
        <f>IF(IFERROR(SEARCH($AE$1,AP1879),0)&gt;0,$AE$1,"")</f>
        <v/>
      </c>
      <c r="AF1879" s="4" t="str" cm="1">
        <f t="array" aca="1" ref="AF1879" ca="1">LEFT(AO1879,MATCH(FALSE,ISNUMBER(MID(AO1879,ROW(INDIRECT("1:"&amp;LEN(AO1879)+1)), 1) *1),0) -1)</f>
        <v>12</v>
      </c>
      <c r="AG1879" s="4">
        <f>LEN(AO1879)</f>
        <v>9</v>
      </c>
      <c r="AH1879" s="4">
        <f>LEN(AP1879)</f>
        <v>25</v>
      </c>
      <c r="AI1879" s="4">
        <f>AH1879-AG1879</f>
        <v>16</v>
      </c>
      <c r="AJ1879" s="4" t="str">
        <f>RIGHT(AP1879,4)</f>
        <v>/DUS</v>
      </c>
      <c r="AK1879" s="4" t="str">
        <f>RIGHT(AP1879,5)</f>
        <v>S/DUS</v>
      </c>
      <c r="AL1879" s="4" t="b">
        <f>AN1879=AN1880</f>
        <v>1</v>
      </c>
      <c r="AM1879" s="4" t="b">
        <f>LEFT(AP1879,2)=LEFT(AQ1879,2)</f>
        <v>0</v>
      </c>
      <c r="AN1879" s="5" t="str">
        <f>LEFT(AP1879,(AI1879-1))</f>
        <v>MINYAK SOVIA 1L</v>
      </c>
      <c r="AO1879" s="4" t="str">
        <f>IFERROR(RIGHT(AP1879,LEN(AP1879)-FIND("-",AP1879)),1)</f>
        <v>12PCS/DUS</v>
      </c>
      <c r="AP1879" t="s">
        <v>3110</v>
      </c>
      <c r="AR1879">
        <v>260000</v>
      </c>
      <c r="AS1879">
        <v>260000</v>
      </c>
      <c r="AT1879">
        <v>255000</v>
      </c>
    </row>
    <row r="1880" spans="1:46" x14ac:dyDescent="0.25">
      <c r="A1880" s="4" t="str">
        <f>IF(IFERROR(SEARCH($A$1,AP1880),0)&gt;0,$A$1,"")</f>
        <v>PCS</v>
      </c>
      <c r="B1880" s="4" t="str">
        <f>IF(IFERROR(SEARCH($B$1,AP1880),0)&gt;0,$B$1,"")</f>
        <v/>
      </c>
      <c r="C1880" s="4" t="str">
        <f>IF(IFERROR(SEARCH($C$1,AP1880),0)&gt;0,$C$1,"")</f>
        <v/>
      </c>
      <c r="D1880" s="4" t="str">
        <f>IF(IFERROR(SEARCH($D$1,AP1880),0)&gt;0,$D$1,"")</f>
        <v/>
      </c>
      <c r="E1880" s="4" t="str">
        <f>IF(IFERROR(SEARCH($E$1,AP1880),0)&gt;0,$E$1,"")</f>
        <v/>
      </c>
      <c r="F1880" s="4" t="str">
        <f>IF(IFERROR(SEARCH($F$1,AP1880),0)&gt;0,$F$1,"")</f>
        <v/>
      </c>
      <c r="G1880" s="4" t="str">
        <f>IF(IFERROR(SEARCH($G$1,AP1880),0)&gt;0,$G$1,"")</f>
        <v/>
      </c>
      <c r="H1880" s="4" t="str">
        <f>IF(IFERROR(SEARCH($H$1,AP1880),0)&gt;0,$H$1,"")</f>
        <v/>
      </c>
      <c r="I1880" s="4" t="str">
        <f>IF(IFERROR(SEARCH($I$1,AP1880),0)&gt;0,$I$1,"")</f>
        <v/>
      </c>
      <c r="J1880" s="4" t="str">
        <f>IF(IFERROR(SEARCH($J$1,AP1880),0)&gt;0,$J$1,"")</f>
        <v/>
      </c>
      <c r="K1880" s="4" t="str">
        <f>IF(IFERROR(SEARCH($K$1,AP1880),0)&gt;0,$K$1,"")</f>
        <v/>
      </c>
      <c r="L1880" s="4" t="str">
        <f>IF(IFERROR(SEARCH($L$1,AP1880),0)&gt;0,$L$1,"")</f>
        <v/>
      </c>
      <c r="M1880" s="4" t="str">
        <f>IF(IFERROR(SEARCH($M$1,AP1880),0)&gt;0,$M$1,"")</f>
        <v/>
      </c>
      <c r="N1880" s="4" t="str">
        <f>IF(IFERROR(SEARCH($N$1,AP1880),0)&gt;0,$N$1,"")</f>
        <v/>
      </c>
      <c r="O1880" s="4" t="str">
        <f>IF(IFERROR(SEARCH($O$1,AP1880),0)&gt;0,$O$1,"")</f>
        <v/>
      </c>
      <c r="P1880" s="4" t="str">
        <f>IF(IFERROR(SEARCH($P$1,AP1880),0)&gt;0,$P$1,"")</f>
        <v/>
      </c>
      <c r="Q1880" s="4" t="str">
        <f>IF(IFERROR(SEARCH($Q$1,AP1880),0)&gt;0,$Q$1,"")</f>
        <v/>
      </c>
      <c r="R1880" s="4" t="str">
        <f>IF(IFERROR(SEARCH($R$1,AP1880),0)&gt;0,$R$1,"")</f>
        <v/>
      </c>
      <c r="S1880" s="4" t="str">
        <f>IF(IFERROR(SEARCH($S$1,AP1880),0)&gt;0,$S$1,"")</f>
        <v/>
      </c>
      <c r="T1880" s="4" t="str">
        <f>IF(IFERROR(SEARCH($T$1,AP1880),0)&gt;0,$T$1,"")</f>
        <v/>
      </c>
      <c r="U1880" s="4" t="str">
        <f>IF(IFERROR(SEARCH($U$1,AP1880),0)&gt;0,$U$1,"")</f>
        <v/>
      </c>
      <c r="V1880" s="4" t="str">
        <f>IF(IFERROR(SEARCH($V$1,AP1880),0)&gt;0,$V$1,"")</f>
        <v/>
      </c>
      <c r="W1880" s="4" t="str">
        <f>IF(IFERROR(SEARCH($W$1,AP1880),0)&gt;0,$W$1,"")</f>
        <v/>
      </c>
      <c r="X1880" s="4" t="str">
        <f>IF(IFERROR(SEARCH($X$1,AP1880),0)&gt;0,$X$1,"")</f>
        <v/>
      </c>
      <c r="Y1880" s="4">
        <f>LEN(A1880)+LEN(B1880)+LEN(C1880)+LEN(D1880)+LEN(E1880)+LEN(F1880)+LEN(G1880)+LEN(H1880)+LEN(I1880)+LEN(J1880)+LEN(K1880)+LEN(L1880)+LEN(M1880)+LEN(N1880)+LEN(O1880)+LEN(P1880)+LEN(Q1880)+LEN(R1880)+LEN(S1880)+LEN(T1880)+LEN(U1880)+LEN(V1880)+LEN(W1880)+LEN(X1880)</f>
        <v>3</v>
      </c>
      <c r="Z1880" s="4" t="str">
        <f>IF(IFERROR(SEARCH($Z$1,AP1880),0)&gt;0,$Z$1,"")</f>
        <v>-</v>
      </c>
      <c r="AA1880" s="4" t="str">
        <f>IF(IFERROR(SEARCH($AA$1,AP1880),0)&gt;0,$AA$1,"")</f>
        <v/>
      </c>
      <c r="AB1880" s="4" t="str">
        <f>IF(IFERROR(SEARCH($AB$1,AP1880),0)&gt;0,$AB$1,"")</f>
        <v/>
      </c>
      <c r="AC1880" s="4" t="str">
        <f>IF(IFERROR(SEARCH($AC$1,AP1880),0)&gt;0,$AC$1,"")</f>
        <v/>
      </c>
      <c r="AD1880" s="4" t="str">
        <f>IF(IFERROR(SEARCH($AD$1,AP1880),0)&gt;0,$AD$1,"")</f>
        <v/>
      </c>
      <c r="AE1880" s="4" t="str">
        <f>IF(IFERROR(SEARCH($AE$1,AP1880),0)&gt;0,$AE$1,"")</f>
        <v/>
      </c>
      <c r="AF1880" s="4" t="str" cm="1">
        <f t="array" aca="1" ref="AF1880" ca="1">LEFT(AO1880,MATCH(FALSE,ISNUMBER(MID(AO1880,ROW(INDIRECT("1:"&amp;LEN(AO1880)+1)), 1) *1),0) -1)</f>
        <v>1</v>
      </c>
      <c r="AG1880" s="4">
        <f>LEN(AO1880)</f>
        <v>4</v>
      </c>
      <c r="AH1880" s="4">
        <f>LEN(AP1880)</f>
        <v>20</v>
      </c>
      <c r="AI1880" s="4">
        <f>AH1880-AG1880</f>
        <v>16</v>
      </c>
      <c r="AJ1880" s="4" t="str">
        <f>RIGHT(AP1880,4)</f>
        <v>1PCS</v>
      </c>
      <c r="AK1880" s="4" t="str">
        <f>RIGHT(AP1880,5)</f>
        <v>-1PCS</v>
      </c>
      <c r="AL1880" s="4" t="b">
        <f>AN1880=AN1881</f>
        <v>0</v>
      </c>
      <c r="AM1880" s="4" t="b">
        <f>LEFT(AP1880,2)=LEFT(AQ1880,2)</f>
        <v>0</v>
      </c>
      <c r="AN1880" s="5" t="str">
        <f>LEFT(AP1880,(AI1880-1))</f>
        <v>MINYAK SOVIA 1L</v>
      </c>
      <c r="AO1880" s="4" t="str">
        <f>IFERROR(RIGHT(AP1880,LEN(AP1880)-FIND("-",AP1880)),1)</f>
        <v>1PCS</v>
      </c>
      <c r="AP1880" t="s">
        <v>3111</v>
      </c>
      <c r="AR1880">
        <v>22500</v>
      </c>
      <c r="AS1880">
        <v>23000</v>
      </c>
      <c r="AT1880">
        <v>21250</v>
      </c>
    </row>
    <row r="1881" spans="1:46" x14ac:dyDescent="0.25">
      <c r="A1881" s="4" t="str">
        <f>IF(IFERROR(SEARCH($A$1,AP1881),0)&gt;0,$A$1,"")</f>
        <v>PCS</v>
      </c>
      <c r="B1881" s="4" t="str">
        <f>IF(IFERROR(SEARCH($B$1,AP1881),0)&gt;0,$B$1,"")</f>
        <v/>
      </c>
      <c r="C1881" s="4" t="str">
        <f>IF(IFERROR(SEARCH($C$1,AP1881),0)&gt;0,$C$1,"")</f>
        <v/>
      </c>
      <c r="D1881" s="4" t="str">
        <f>IF(IFERROR(SEARCH($D$1,AP1881),0)&gt;0,$D$1,"")</f>
        <v/>
      </c>
      <c r="E1881" s="4" t="str">
        <f>IF(IFERROR(SEARCH($E$1,AP1881),0)&gt;0,$E$1,"")</f>
        <v/>
      </c>
      <c r="F1881" s="4" t="str">
        <f>IF(IFERROR(SEARCH($F$1,AP1881),0)&gt;0,$F$1,"")</f>
        <v/>
      </c>
      <c r="G1881" s="4" t="str">
        <f>IF(IFERROR(SEARCH($G$1,AP1881),0)&gt;0,$G$1,"")</f>
        <v/>
      </c>
      <c r="H1881" s="4" t="str">
        <f>IF(IFERROR(SEARCH($H$1,AP1881),0)&gt;0,$H$1,"")</f>
        <v/>
      </c>
      <c r="I1881" s="4" t="str">
        <f>IF(IFERROR(SEARCH($I$1,AP1881),0)&gt;0,$I$1,"")</f>
        <v/>
      </c>
      <c r="J1881" s="4" t="str">
        <f>IF(IFERROR(SEARCH($J$1,AP1881),0)&gt;0,$J$1,"")</f>
        <v/>
      </c>
      <c r="K1881" s="4" t="str">
        <f>IF(IFERROR(SEARCH($K$1,AP1881),0)&gt;0,$K$1,"")</f>
        <v/>
      </c>
      <c r="L1881" s="4" t="str">
        <f>IF(IFERROR(SEARCH($L$1,AP1881),0)&gt;0,$L$1,"")</f>
        <v/>
      </c>
      <c r="M1881" s="4" t="str">
        <f>IF(IFERROR(SEARCH($M$1,AP1881),0)&gt;0,$M$1,"")</f>
        <v/>
      </c>
      <c r="N1881" s="4" t="str">
        <f>IF(IFERROR(SEARCH($N$1,AP1881),0)&gt;0,$N$1,"")</f>
        <v/>
      </c>
      <c r="O1881" s="4" t="str">
        <f>IF(IFERROR(SEARCH($O$1,AP1881),0)&gt;0,$O$1,"")</f>
        <v/>
      </c>
      <c r="P1881" s="4" t="str">
        <f>IF(IFERROR(SEARCH($P$1,AP1881),0)&gt;0,$P$1,"")</f>
        <v/>
      </c>
      <c r="Q1881" s="4" t="str">
        <f>IF(IFERROR(SEARCH($Q$1,AP1881),0)&gt;0,$Q$1,"")</f>
        <v/>
      </c>
      <c r="R1881" s="4" t="str">
        <f>IF(IFERROR(SEARCH($R$1,AP1881),0)&gt;0,$R$1,"")</f>
        <v/>
      </c>
      <c r="S1881" s="4" t="str">
        <f>IF(IFERROR(SEARCH($S$1,AP1881),0)&gt;0,$S$1,"")</f>
        <v/>
      </c>
      <c r="T1881" s="4" t="str">
        <f>IF(IFERROR(SEARCH($T$1,AP1881),0)&gt;0,$T$1,"")</f>
        <v/>
      </c>
      <c r="U1881" s="4" t="str">
        <f>IF(IFERROR(SEARCH($U$1,AP1881),0)&gt;0,$U$1,"")</f>
        <v/>
      </c>
      <c r="V1881" s="4" t="str">
        <f>IF(IFERROR(SEARCH($V$1,AP1881),0)&gt;0,$V$1,"")</f>
        <v/>
      </c>
      <c r="W1881" s="4" t="str">
        <f>IF(IFERROR(SEARCH($W$1,AP1881),0)&gt;0,$W$1,"")</f>
        <v/>
      </c>
      <c r="X1881" s="4" t="str">
        <f>IF(IFERROR(SEARCH($X$1,AP1881),0)&gt;0,$X$1,"")</f>
        <v/>
      </c>
      <c r="Y1881" s="4">
        <f>LEN(A1881)+LEN(B1881)+LEN(C1881)+LEN(D1881)+LEN(E1881)+LEN(F1881)+LEN(G1881)+LEN(H1881)+LEN(I1881)+LEN(J1881)+LEN(K1881)+LEN(L1881)+LEN(M1881)+LEN(N1881)+LEN(O1881)+LEN(P1881)+LEN(Q1881)+LEN(R1881)+LEN(S1881)+LEN(T1881)+LEN(U1881)+LEN(V1881)+LEN(W1881)+LEN(X1881)</f>
        <v>3</v>
      </c>
      <c r="Z1881" s="4" t="str">
        <f>IF(IFERROR(SEARCH($Z$1,AP1881),0)&gt;0,$Z$1,"")</f>
        <v>-</v>
      </c>
      <c r="AA1881" s="4" t="str">
        <f>IF(IFERROR(SEARCH($AA$1,AP1881),0)&gt;0,$AA$1,"")</f>
        <v/>
      </c>
      <c r="AB1881" s="4" t="str">
        <f>IF(IFERROR(SEARCH($AB$1,AP1881),0)&gt;0,$AB$1,"")</f>
        <v/>
      </c>
      <c r="AC1881" s="4" t="str">
        <f>IF(IFERROR(SEARCH($AC$1,AP1881),0)&gt;0,$AC$1,"")</f>
        <v/>
      </c>
      <c r="AD1881" s="4" t="str">
        <f>IF(IFERROR(SEARCH($AD$1,AP1881),0)&gt;0,$AD$1,"")</f>
        <v/>
      </c>
      <c r="AE1881" s="4" t="str">
        <f>IF(IFERROR(SEARCH($AE$1,AP1881),0)&gt;0,$AE$1,"")</f>
        <v/>
      </c>
      <c r="AF1881" s="4" t="str" cm="1">
        <f t="array" aca="1" ref="AF1881" ca="1">LEFT(AO1881,MATCH(FALSE,ISNUMBER(MID(AO1881,ROW(INDIRECT("1:"&amp;LEN(AO1881)+1)), 1) *1),0) -1)</f>
        <v>1</v>
      </c>
      <c r="AG1881" s="4">
        <f>LEN(AO1881)</f>
        <v>4</v>
      </c>
      <c r="AH1881" s="4">
        <f>LEN(AP1881)</f>
        <v>20</v>
      </c>
      <c r="AI1881" s="4">
        <f>AH1881-AG1881</f>
        <v>16</v>
      </c>
      <c r="AJ1881" s="4" t="str">
        <f>RIGHT(AP1881,4)</f>
        <v>1PCS</v>
      </c>
      <c r="AK1881" s="4" t="str">
        <f>RIGHT(AP1881,5)</f>
        <v>-1PCS</v>
      </c>
      <c r="AL1881" s="4" t="b">
        <f>AN1881=AN1882</f>
        <v>1</v>
      </c>
      <c r="AM1881" s="4" t="b">
        <f>LEFT(AP1881,2)=LEFT(AQ1881,2)</f>
        <v>0</v>
      </c>
      <c r="AN1881" s="5" t="str">
        <f>LEFT(AP1881,(AI1881-1))</f>
        <v>MINYAK SOVIA 2L</v>
      </c>
      <c r="AO1881" s="4" t="str">
        <f>IFERROR(RIGHT(AP1881,LEN(AP1881)-FIND("-",AP1881)),1)</f>
        <v>1PCS</v>
      </c>
      <c r="AP1881" t="s">
        <v>3112</v>
      </c>
      <c r="AQ1881" s="1" t="s">
        <v>3113</v>
      </c>
      <c r="AR1881">
        <v>43500</v>
      </c>
      <c r="AS1881">
        <v>44000</v>
      </c>
      <c r="AT1881">
        <v>42166</v>
      </c>
    </row>
    <row r="1882" spans="1:46" x14ac:dyDescent="0.25">
      <c r="A1882" s="4" t="str">
        <f>IF(IFERROR(SEARCH($A$1,AP1882),0)&gt;0,$A$1,"")</f>
        <v>PCS</v>
      </c>
      <c r="B1882" s="4" t="str">
        <f>IF(IFERROR(SEARCH($B$1,AP1882),0)&gt;0,$B$1,"")</f>
        <v/>
      </c>
      <c r="C1882" s="4" t="str">
        <f>IF(IFERROR(SEARCH($C$1,AP1882),0)&gt;0,$C$1,"")</f>
        <v/>
      </c>
      <c r="D1882" s="4" t="str">
        <f>IF(IFERROR(SEARCH($D$1,AP1882),0)&gt;0,$D$1,"")</f>
        <v/>
      </c>
      <c r="E1882" s="4" t="str">
        <f>IF(IFERROR(SEARCH($E$1,AP1882),0)&gt;0,$E$1,"")</f>
        <v/>
      </c>
      <c r="F1882" s="4" t="str">
        <f>IF(IFERROR(SEARCH($F$1,AP1882),0)&gt;0,$F$1,"")</f>
        <v/>
      </c>
      <c r="G1882" s="4" t="str">
        <f>IF(IFERROR(SEARCH($G$1,AP1882),0)&gt;0,$G$1,"")</f>
        <v/>
      </c>
      <c r="H1882" s="4" t="str">
        <f>IF(IFERROR(SEARCH($H$1,AP1882),0)&gt;0,$H$1,"")</f>
        <v/>
      </c>
      <c r="I1882" s="4" t="str">
        <f>IF(IFERROR(SEARCH($I$1,AP1882),0)&gt;0,$I$1,"")</f>
        <v/>
      </c>
      <c r="J1882" s="4" t="str">
        <f>IF(IFERROR(SEARCH($J$1,AP1882),0)&gt;0,$J$1,"")</f>
        <v/>
      </c>
      <c r="K1882" s="4" t="str">
        <f>IF(IFERROR(SEARCH($K$1,AP1882),0)&gt;0,$K$1,"")</f>
        <v/>
      </c>
      <c r="L1882" s="4" t="str">
        <f>IF(IFERROR(SEARCH($L$1,AP1882),0)&gt;0,$L$1,"")</f>
        <v/>
      </c>
      <c r="M1882" s="4" t="str">
        <f>IF(IFERROR(SEARCH($M$1,AP1882),0)&gt;0,$M$1,"")</f>
        <v/>
      </c>
      <c r="N1882" s="4" t="str">
        <f>IF(IFERROR(SEARCH($N$1,AP1882),0)&gt;0,$N$1,"")</f>
        <v/>
      </c>
      <c r="O1882" s="4" t="str">
        <f>IF(IFERROR(SEARCH($O$1,AP1882),0)&gt;0,$O$1,"")</f>
        <v/>
      </c>
      <c r="P1882" s="4" t="str">
        <f>IF(IFERROR(SEARCH($P$1,AP1882),0)&gt;0,$P$1,"")</f>
        <v>DUS</v>
      </c>
      <c r="Q1882" s="4" t="str">
        <f>IF(IFERROR(SEARCH($Q$1,AP1882),0)&gt;0,$Q$1,"")</f>
        <v/>
      </c>
      <c r="R1882" s="4" t="str">
        <f>IF(IFERROR(SEARCH($R$1,AP1882),0)&gt;0,$R$1,"")</f>
        <v/>
      </c>
      <c r="S1882" s="4" t="str">
        <f>IF(IFERROR(SEARCH($S$1,AP1882),0)&gt;0,$S$1,"")</f>
        <v/>
      </c>
      <c r="T1882" s="4" t="str">
        <f>IF(IFERROR(SEARCH($T$1,AP1882),0)&gt;0,$T$1,"")</f>
        <v/>
      </c>
      <c r="U1882" s="4" t="str">
        <f>IF(IFERROR(SEARCH($U$1,AP1882),0)&gt;0,$U$1,"")</f>
        <v/>
      </c>
      <c r="V1882" s="4" t="str">
        <f>IF(IFERROR(SEARCH($V$1,AP1882),0)&gt;0,$V$1,"")</f>
        <v/>
      </c>
      <c r="W1882" s="4" t="str">
        <f>IF(IFERROR(SEARCH($W$1,AP1882),0)&gt;0,$W$1,"")</f>
        <v/>
      </c>
      <c r="X1882" s="4" t="str">
        <f>IF(IFERROR(SEARCH($X$1,AP1882),0)&gt;0,$X$1,"")</f>
        <v/>
      </c>
      <c r="Y1882" s="4">
        <f>LEN(A1882)+LEN(B1882)+LEN(C1882)+LEN(D1882)+LEN(E1882)+LEN(F1882)+LEN(G1882)+LEN(H1882)+LEN(I1882)+LEN(J1882)+LEN(K1882)+LEN(L1882)+LEN(M1882)+LEN(N1882)+LEN(O1882)+LEN(P1882)+LEN(Q1882)+LEN(R1882)+LEN(S1882)+LEN(T1882)+LEN(U1882)+LEN(V1882)+LEN(W1882)+LEN(X1882)</f>
        <v>6</v>
      </c>
      <c r="Z1882" s="4" t="str">
        <f>IF(IFERROR(SEARCH($Z$1,AP1882),0)&gt;0,$Z$1,"")</f>
        <v>-</v>
      </c>
      <c r="AA1882" s="4" t="str">
        <f>IF(IFERROR(SEARCH($AA$1,AP1882),0)&gt;0,$AA$1,"")</f>
        <v>/</v>
      </c>
      <c r="AB1882" s="4" t="str">
        <f>IF(IFERROR(SEARCH($AB$1,AP1882),0)&gt;0,$AB$1,"")</f>
        <v/>
      </c>
      <c r="AC1882" s="4" t="str">
        <f>IF(IFERROR(SEARCH($AC$1,AP1882),0)&gt;0,$AC$1,"")</f>
        <v/>
      </c>
      <c r="AD1882" s="4" t="str">
        <f>IF(IFERROR(SEARCH($AD$1,AP1882),0)&gt;0,$AD$1,"")</f>
        <v/>
      </c>
      <c r="AE1882" s="4" t="str">
        <f>IF(IFERROR(SEARCH($AE$1,AP1882),0)&gt;0,$AE$1,"")</f>
        <v/>
      </c>
      <c r="AF1882" s="4" t="str" cm="1">
        <f t="array" aca="1" ref="AF1882" ca="1">LEFT(AO1882,MATCH(FALSE,ISNUMBER(MID(AO1882,ROW(INDIRECT("1:"&amp;LEN(AO1882)+1)), 1) *1),0) -1)</f>
        <v>6</v>
      </c>
      <c r="AG1882" s="4">
        <f>LEN(AO1882)</f>
        <v>8</v>
      </c>
      <c r="AH1882" s="4">
        <f>LEN(AP1882)</f>
        <v>24</v>
      </c>
      <c r="AI1882" s="4">
        <f>AH1882-AG1882</f>
        <v>16</v>
      </c>
      <c r="AJ1882" s="4" t="str">
        <f>RIGHT(AP1882,4)</f>
        <v>/DUS</v>
      </c>
      <c r="AK1882" s="4" t="str">
        <f>RIGHT(AP1882,5)</f>
        <v>S/DUS</v>
      </c>
      <c r="AL1882" s="4" t="b">
        <f>AN1882=AN1883</f>
        <v>0</v>
      </c>
      <c r="AM1882" s="4" t="b">
        <f>LEFT(AP1882,2)=LEFT(AQ1882,2)</f>
        <v>0</v>
      </c>
      <c r="AN1882" s="5" t="str">
        <f>LEFT(AP1882,(AI1882-1))</f>
        <v>MINYAK SOVIA 2L</v>
      </c>
      <c r="AO1882" s="4" t="str">
        <f>IFERROR(RIGHT(AP1882,LEN(AP1882)-FIND("-",AP1882)),1)</f>
        <v>6PCS/DUS</v>
      </c>
      <c r="AP1882" t="s">
        <v>3114</v>
      </c>
      <c r="AR1882">
        <v>258000</v>
      </c>
      <c r="AS1882">
        <v>258000</v>
      </c>
      <c r="AT1882">
        <v>253000</v>
      </c>
    </row>
    <row r="1883" spans="1:46" x14ac:dyDescent="0.25">
      <c r="A1883" s="4" t="str">
        <f>IF(IFERROR(SEARCH($A$1,AP1883),0)&gt;0,$A$1,"")</f>
        <v>PCS</v>
      </c>
      <c r="B1883" s="4" t="str">
        <f>IF(IFERROR(SEARCH($B$1,AP1883),0)&gt;0,$B$1,"")</f>
        <v/>
      </c>
      <c r="C1883" s="4" t="str">
        <f>IF(IFERROR(SEARCH($C$1,AP1883),0)&gt;0,$C$1,"")</f>
        <v/>
      </c>
      <c r="D1883" s="4" t="str">
        <f>IF(IFERROR(SEARCH($D$1,AP1883),0)&gt;0,$D$1,"")</f>
        <v/>
      </c>
      <c r="E1883" s="4" t="str">
        <f>IF(IFERROR(SEARCH($E$1,AP1883),0)&gt;0,$E$1,"")</f>
        <v/>
      </c>
      <c r="F1883" s="4" t="str">
        <f>IF(IFERROR(SEARCH($F$1,AP1883),0)&gt;0,$F$1,"")</f>
        <v/>
      </c>
      <c r="G1883" s="4" t="str">
        <f>IF(IFERROR(SEARCH($G$1,AP1883),0)&gt;0,$G$1,"")</f>
        <v/>
      </c>
      <c r="H1883" s="4" t="str">
        <f>IF(IFERROR(SEARCH($H$1,AP1883),0)&gt;0,$H$1,"")</f>
        <v/>
      </c>
      <c r="I1883" s="4" t="str">
        <f>IF(IFERROR(SEARCH($I$1,AP1883),0)&gt;0,$I$1,"")</f>
        <v/>
      </c>
      <c r="J1883" s="4" t="str">
        <f>IF(IFERROR(SEARCH($J$1,AP1883),0)&gt;0,$J$1,"")</f>
        <v/>
      </c>
      <c r="K1883" s="4" t="str">
        <f>IF(IFERROR(SEARCH($K$1,AP1883),0)&gt;0,$K$1,"")</f>
        <v/>
      </c>
      <c r="L1883" s="4" t="str">
        <f>IF(IFERROR(SEARCH($L$1,AP1883),0)&gt;0,$L$1,"")</f>
        <v/>
      </c>
      <c r="M1883" s="4" t="str">
        <f>IF(IFERROR(SEARCH($M$1,AP1883),0)&gt;0,$M$1,"")</f>
        <v/>
      </c>
      <c r="N1883" s="4" t="str">
        <f>IF(IFERROR(SEARCH($N$1,AP1883),0)&gt;0,$N$1,"")</f>
        <v/>
      </c>
      <c r="O1883" s="4" t="str">
        <f>IF(IFERROR(SEARCH($O$1,AP1883),0)&gt;0,$O$1,"")</f>
        <v/>
      </c>
      <c r="P1883" s="4" t="str">
        <f>IF(IFERROR(SEARCH($P$1,AP1883),0)&gt;0,$P$1,"")</f>
        <v>DUS</v>
      </c>
      <c r="Q1883" s="4" t="str">
        <f>IF(IFERROR(SEARCH($Q$1,AP1883),0)&gt;0,$Q$1,"")</f>
        <v/>
      </c>
      <c r="R1883" s="4" t="str">
        <f>IF(IFERROR(SEARCH($R$1,AP1883),0)&gt;0,$R$1,"")</f>
        <v/>
      </c>
      <c r="S1883" s="4" t="str">
        <f>IF(IFERROR(SEARCH($S$1,AP1883),0)&gt;0,$S$1,"")</f>
        <v/>
      </c>
      <c r="T1883" s="4" t="str">
        <f>IF(IFERROR(SEARCH($T$1,AP1883),0)&gt;0,$T$1,"")</f>
        <v/>
      </c>
      <c r="U1883" s="4" t="str">
        <f>IF(IFERROR(SEARCH($U$1,AP1883),0)&gt;0,$U$1,"")</f>
        <v/>
      </c>
      <c r="V1883" s="4" t="str">
        <f>IF(IFERROR(SEARCH($V$1,AP1883),0)&gt;0,$V$1,"")</f>
        <v/>
      </c>
      <c r="W1883" s="4" t="str">
        <f>IF(IFERROR(SEARCH($W$1,AP1883),0)&gt;0,$W$1,"")</f>
        <v/>
      </c>
      <c r="X1883" s="4" t="str">
        <f>IF(IFERROR(SEARCH($X$1,AP1883),0)&gt;0,$X$1,"")</f>
        <v/>
      </c>
      <c r="Y1883" s="4">
        <f>LEN(A1883)+LEN(B1883)+LEN(C1883)+LEN(D1883)+LEN(E1883)+LEN(F1883)+LEN(G1883)+LEN(H1883)+LEN(I1883)+LEN(J1883)+LEN(K1883)+LEN(L1883)+LEN(M1883)+LEN(N1883)+LEN(O1883)+LEN(P1883)+LEN(Q1883)+LEN(R1883)+LEN(S1883)+LEN(T1883)+LEN(U1883)+LEN(V1883)+LEN(W1883)+LEN(X1883)</f>
        <v>6</v>
      </c>
      <c r="Z1883" s="4" t="str">
        <f>IF(IFERROR(SEARCH($Z$1,AP1883),0)&gt;0,$Z$1,"")</f>
        <v>-</v>
      </c>
      <c r="AA1883" s="4" t="str">
        <f>IF(IFERROR(SEARCH($AA$1,AP1883),0)&gt;0,$AA$1,"")</f>
        <v>/</v>
      </c>
      <c r="AB1883" s="4" t="str">
        <f>IF(IFERROR(SEARCH($AB$1,AP1883),0)&gt;0,$AB$1,"")</f>
        <v/>
      </c>
      <c r="AC1883" s="4" t="str">
        <f>IF(IFERROR(SEARCH($AC$1,AP1883),0)&gt;0,$AC$1,"")</f>
        <v/>
      </c>
      <c r="AD1883" s="4" t="str">
        <f>IF(IFERROR(SEARCH($AD$1,AP1883),0)&gt;0,$AD$1,"")</f>
        <v/>
      </c>
      <c r="AE1883" s="4" t="str">
        <f>IF(IFERROR(SEARCH($AE$1,AP1883),0)&gt;0,$AE$1,"")</f>
        <v/>
      </c>
      <c r="AF1883" s="4" t="str" cm="1">
        <f t="array" aca="1" ref="AF1883" ca="1">LEFT(AO1883,MATCH(FALSE,ISNUMBER(MID(AO1883,ROW(INDIRECT("1:"&amp;LEN(AO1883)+1)), 1) *1),0) -1)</f>
        <v>12</v>
      </c>
      <c r="AG1883" s="4">
        <f>LEN(AO1883)</f>
        <v>9</v>
      </c>
      <c r="AH1883" s="4">
        <f>LEN(AP1883)</f>
        <v>25</v>
      </c>
      <c r="AI1883" s="4">
        <f>AH1883-AG1883</f>
        <v>16</v>
      </c>
      <c r="AJ1883" s="4" t="str">
        <f>RIGHT(AP1883,4)</f>
        <v>/DUS</v>
      </c>
      <c r="AK1883" s="4" t="str">
        <f>RIGHT(AP1883,5)</f>
        <v>S/DUS</v>
      </c>
      <c r="AL1883" s="4" t="b">
        <f>AN1883=AN1884</f>
        <v>1</v>
      </c>
      <c r="AM1883" s="4" t="b">
        <f>LEFT(AP1883,2)=LEFT(AQ1883,2)</f>
        <v>0</v>
      </c>
      <c r="AN1883" s="5" t="str">
        <f>LEFT(AP1883,(AI1883-1))</f>
        <v>MINYAK SUNCO 1L</v>
      </c>
      <c r="AO1883" s="4" t="str">
        <f>IFERROR(RIGHT(AP1883,LEN(AP1883)-FIND("-",AP1883)),1)</f>
        <v>12PCS/DUS</v>
      </c>
      <c r="AP1883" t="s">
        <v>6123</v>
      </c>
      <c r="AR1883">
        <v>210000</v>
      </c>
      <c r="AS1883">
        <v>210000</v>
      </c>
      <c r="AT1883">
        <v>202000</v>
      </c>
    </row>
    <row r="1884" spans="1:46" x14ac:dyDescent="0.25">
      <c r="A1884" s="4" t="str">
        <f>IF(IFERROR(SEARCH($A$1,AP1884),0)&gt;0,$A$1,"")</f>
        <v>PCS</v>
      </c>
      <c r="B1884" s="4" t="str">
        <f>IF(IFERROR(SEARCH($B$1,AP1884),0)&gt;0,$B$1,"")</f>
        <v/>
      </c>
      <c r="C1884" s="4" t="str">
        <f>IF(IFERROR(SEARCH($C$1,AP1884),0)&gt;0,$C$1,"")</f>
        <v/>
      </c>
      <c r="D1884" s="4" t="str">
        <f>IF(IFERROR(SEARCH($D$1,AP1884),0)&gt;0,$D$1,"")</f>
        <v/>
      </c>
      <c r="E1884" s="4" t="str">
        <f>IF(IFERROR(SEARCH($E$1,AP1884),0)&gt;0,$E$1,"")</f>
        <v/>
      </c>
      <c r="F1884" s="4" t="str">
        <f>IF(IFERROR(SEARCH($F$1,AP1884),0)&gt;0,$F$1,"")</f>
        <v/>
      </c>
      <c r="G1884" s="4" t="str">
        <f>IF(IFERROR(SEARCH($G$1,AP1884),0)&gt;0,$G$1,"")</f>
        <v/>
      </c>
      <c r="H1884" s="4" t="str">
        <f>IF(IFERROR(SEARCH($H$1,AP1884),0)&gt;0,$H$1,"")</f>
        <v/>
      </c>
      <c r="I1884" s="4" t="str">
        <f>IF(IFERROR(SEARCH($I$1,AP1884),0)&gt;0,$I$1,"")</f>
        <v/>
      </c>
      <c r="J1884" s="4" t="str">
        <f>IF(IFERROR(SEARCH($J$1,AP1884),0)&gt;0,$J$1,"")</f>
        <v/>
      </c>
      <c r="K1884" s="4" t="str">
        <f>IF(IFERROR(SEARCH($K$1,AP1884),0)&gt;0,$K$1,"")</f>
        <v/>
      </c>
      <c r="L1884" s="4" t="str">
        <f>IF(IFERROR(SEARCH($L$1,AP1884),0)&gt;0,$L$1,"")</f>
        <v/>
      </c>
      <c r="M1884" s="4" t="str">
        <f>IF(IFERROR(SEARCH($M$1,AP1884),0)&gt;0,$M$1,"")</f>
        <v/>
      </c>
      <c r="N1884" s="4" t="str">
        <f>IF(IFERROR(SEARCH($N$1,AP1884),0)&gt;0,$N$1,"")</f>
        <v/>
      </c>
      <c r="O1884" s="4" t="str">
        <f>IF(IFERROR(SEARCH($O$1,AP1884),0)&gt;0,$O$1,"")</f>
        <v/>
      </c>
      <c r="P1884" s="4" t="str">
        <f>IF(IFERROR(SEARCH($P$1,AP1884),0)&gt;0,$P$1,"")</f>
        <v/>
      </c>
      <c r="Q1884" s="4" t="str">
        <f>IF(IFERROR(SEARCH($Q$1,AP1884),0)&gt;0,$Q$1,"")</f>
        <v/>
      </c>
      <c r="R1884" s="4" t="str">
        <f>IF(IFERROR(SEARCH($R$1,AP1884),0)&gt;0,$R$1,"")</f>
        <v/>
      </c>
      <c r="S1884" s="4" t="str">
        <f>IF(IFERROR(SEARCH($S$1,AP1884),0)&gt;0,$S$1,"")</f>
        <v/>
      </c>
      <c r="T1884" s="4" t="str">
        <f>IF(IFERROR(SEARCH($T$1,AP1884),0)&gt;0,$T$1,"")</f>
        <v/>
      </c>
      <c r="U1884" s="4" t="str">
        <f>IF(IFERROR(SEARCH($U$1,AP1884),0)&gt;0,$U$1,"")</f>
        <v/>
      </c>
      <c r="V1884" s="4" t="str">
        <f>IF(IFERROR(SEARCH($V$1,AP1884),0)&gt;0,$V$1,"")</f>
        <v/>
      </c>
      <c r="W1884" s="4" t="str">
        <f>IF(IFERROR(SEARCH($W$1,AP1884),0)&gt;0,$W$1,"")</f>
        <v/>
      </c>
      <c r="X1884" s="4" t="str">
        <f>IF(IFERROR(SEARCH($X$1,AP1884),0)&gt;0,$X$1,"")</f>
        <v/>
      </c>
      <c r="Y1884" s="4">
        <f>LEN(A1884)+LEN(B1884)+LEN(C1884)+LEN(D1884)+LEN(E1884)+LEN(F1884)+LEN(G1884)+LEN(H1884)+LEN(I1884)+LEN(J1884)+LEN(K1884)+LEN(L1884)+LEN(M1884)+LEN(N1884)+LEN(O1884)+LEN(P1884)+LEN(Q1884)+LEN(R1884)+LEN(S1884)+LEN(T1884)+LEN(U1884)+LEN(V1884)+LEN(W1884)+LEN(X1884)</f>
        <v>3</v>
      </c>
      <c r="Z1884" s="4" t="str">
        <f>IF(IFERROR(SEARCH($Z$1,AP1884),0)&gt;0,$Z$1,"")</f>
        <v>-</v>
      </c>
      <c r="AA1884" s="4" t="str">
        <f>IF(IFERROR(SEARCH($AA$1,AP1884),0)&gt;0,$AA$1,"")</f>
        <v/>
      </c>
      <c r="AB1884" s="4" t="str">
        <f>IF(IFERROR(SEARCH($AB$1,AP1884),0)&gt;0,$AB$1,"")</f>
        <v/>
      </c>
      <c r="AC1884" s="4" t="str">
        <f>IF(IFERROR(SEARCH($AC$1,AP1884),0)&gt;0,$AC$1,"")</f>
        <v/>
      </c>
      <c r="AD1884" s="4" t="str">
        <f>IF(IFERROR(SEARCH($AD$1,AP1884),0)&gt;0,$AD$1,"")</f>
        <v/>
      </c>
      <c r="AE1884" s="4" t="str">
        <f>IF(IFERROR(SEARCH($AE$1,AP1884),0)&gt;0,$AE$1,"")</f>
        <v/>
      </c>
      <c r="AF1884" s="4" t="str" cm="1">
        <f t="array" aca="1" ref="AF1884" ca="1">LEFT(AO1884,MATCH(FALSE,ISNUMBER(MID(AO1884,ROW(INDIRECT("1:"&amp;LEN(AO1884)+1)), 1) *1),0) -1)</f>
        <v>1</v>
      </c>
      <c r="AG1884" s="4">
        <f>LEN(AO1884)</f>
        <v>4</v>
      </c>
      <c r="AH1884" s="4">
        <f>LEN(AP1884)</f>
        <v>20</v>
      </c>
      <c r="AI1884" s="4">
        <f>AH1884-AG1884</f>
        <v>16</v>
      </c>
      <c r="AJ1884" s="4" t="str">
        <f>RIGHT(AP1884,4)</f>
        <v>1PCS</v>
      </c>
      <c r="AK1884" s="4" t="str">
        <f>RIGHT(AP1884,5)</f>
        <v>-1PCS</v>
      </c>
      <c r="AL1884" s="4" t="b">
        <f>AN1884=AN1885</f>
        <v>0</v>
      </c>
      <c r="AM1884" s="4" t="b">
        <f>LEFT(AP1884,2)=LEFT(AQ1884,2)</f>
        <v>0</v>
      </c>
      <c r="AN1884" s="5" t="str">
        <f>LEFT(AP1884,(AI1884-1))</f>
        <v>MINYAK SUNCO 1L</v>
      </c>
      <c r="AO1884" s="4" t="str">
        <f>IFERROR(RIGHT(AP1884,LEN(AP1884)-FIND("-",AP1884)),1)</f>
        <v>1PCS</v>
      </c>
      <c r="AP1884" t="s">
        <v>6124</v>
      </c>
      <c r="AQ1884" s="1" t="s">
        <v>3117</v>
      </c>
      <c r="AR1884">
        <v>19000</v>
      </c>
      <c r="AS1884">
        <v>19000</v>
      </c>
      <c r="AT1884">
        <v>17000</v>
      </c>
    </row>
    <row r="1885" spans="1:46" x14ac:dyDescent="0.25">
      <c r="A1885" s="4" t="str">
        <f>IF(IFERROR(SEARCH($A$1,AP1885),0)&gt;0,$A$1,"")</f>
        <v>PCS</v>
      </c>
      <c r="B1885" s="4" t="str">
        <f>IF(IFERROR(SEARCH($B$1,AP1885),0)&gt;0,$B$1,"")</f>
        <v/>
      </c>
      <c r="C1885" s="4" t="str">
        <f>IF(IFERROR(SEARCH($C$1,AP1885),0)&gt;0,$C$1,"")</f>
        <v/>
      </c>
      <c r="D1885" s="4" t="str">
        <f>IF(IFERROR(SEARCH($D$1,AP1885),0)&gt;0,$D$1,"")</f>
        <v/>
      </c>
      <c r="E1885" s="4" t="str">
        <f>IF(IFERROR(SEARCH($E$1,AP1885),0)&gt;0,$E$1,"")</f>
        <v/>
      </c>
      <c r="F1885" s="4" t="str">
        <f>IF(IFERROR(SEARCH($F$1,AP1885),0)&gt;0,$F$1,"")</f>
        <v/>
      </c>
      <c r="G1885" s="4" t="str">
        <f>IF(IFERROR(SEARCH($G$1,AP1885),0)&gt;0,$G$1,"")</f>
        <v/>
      </c>
      <c r="H1885" s="4" t="str">
        <f>IF(IFERROR(SEARCH($H$1,AP1885),0)&gt;0,$H$1,"")</f>
        <v/>
      </c>
      <c r="I1885" s="4" t="str">
        <f>IF(IFERROR(SEARCH($I$1,AP1885),0)&gt;0,$I$1,"")</f>
        <v/>
      </c>
      <c r="J1885" s="4" t="str">
        <f>IF(IFERROR(SEARCH($J$1,AP1885),0)&gt;0,$J$1,"")</f>
        <v/>
      </c>
      <c r="K1885" s="4" t="str">
        <f>IF(IFERROR(SEARCH($K$1,AP1885),0)&gt;0,$K$1,"")</f>
        <v/>
      </c>
      <c r="L1885" s="4" t="str">
        <f>IF(IFERROR(SEARCH($L$1,AP1885),0)&gt;0,$L$1,"")</f>
        <v/>
      </c>
      <c r="M1885" s="4" t="str">
        <f>IF(IFERROR(SEARCH($M$1,AP1885),0)&gt;0,$M$1,"")</f>
        <v/>
      </c>
      <c r="N1885" s="4" t="str">
        <f>IF(IFERROR(SEARCH($N$1,AP1885),0)&gt;0,$N$1,"")</f>
        <v/>
      </c>
      <c r="O1885" s="4" t="str">
        <f>IF(IFERROR(SEARCH($O$1,AP1885),0)&gt;0,$O$1,"")</f>
        <v/>
      </c>
      <c r="P1885" s="4" t="str">
        <f>IF(IFERROR(SEARCH($P$1,AP1885),0)&gt;0,$P$1,"")</f>
        <v/>
      </c>
      <c r="Q1885" s="4" t="str">
        <f>IF(IFERROR(SEARCH($Q$1,AP1885),0)&gt;0,$Q$1,"")</f>
        <v/>
      </c>
      <c r="R1885" s="4" t="str">
        <f>IF(IFERROR(SEARCH($R$1,AP1885),0)&gt;0,$R$1,"")</f>
        <v/>
      </c>
      <c r="S1885" s="4" t="str">
        <f>IF(IFERROR(SEARCH($S$1,AP1885),0)&gt;0,$S$1,"")</f>
        <v/>
      </c>
      <c r="T1885" s="4" t="str">
        <f>IF(IFERROR(SEARCH($T$1,AP1885),0)&gt;0,$T$1,"")</f>
        <v/>
      </c>
      <c r="U1885" s="4" t="str">
        <f>IF(IFERROR(SEARCH($U$1,AP1885),0)&gt;0,$U$1,"")</f>
        <v/>
      </c>
      <c r="V1885" s="4" t="str">
        <f>IF(IFERROR(SEARCH($V$1,AP1885),0)&gt;0,$V$1,"")</f>
        <v/>
      </c>
      <c r="W1885" s="4" t="str">
        <f>IF(IFERROR(SEARCH($W$1,AP1885),0)&gt;0,$W$1,"")</f>
        <v/>
      </c>
      <c r="X1885" s="4" t="str">
        <f>IF(IFERROR(SEARCH($X$1,AP1885),0)&gt;0,$X$1,"")</f>
        <v/>
      </c>
      <c r="Y1885" s="4">
        <f>LEN(A1885)+LEN(B1885)+LEN(C1885)+LEN(D1885)+LEN(E1885)+LEN(F1885)+LEN(G1885)+LEN(H1885)+LEN(I1885)+LEN(J1885)+LEN(K1885)+LEN(L1885)+LEN(M1885)+LEN(N1885)+LEN(O1885)+LEN(P1885)+LEN(Q1885)+LEN(R1885)+LEN(S1885)+LEN(T1885)+LEN(U1885)+LEN(V1885)+LEN(W1885)+LEN(X1885)</f>
        <v>3</v>
      </c>
      <c r="Z1885" s="4" t="str">
        <f>IF(IFERROR(SEARCH($Z$1,AP1885),0)&gt;0,$Z$1,"")</f>
        <v>-</v>
      </c>
      <c r="AA1885" s="4" t="str">
        <f>IF(IFERROR(SEARCH($AA$1,AP1885),0)&gt;0,$AA$1,"")</f>
        <v/>
      </c>
      <c r="AB1885" s="4" t="str">
        <f>IF(IFERROR(SEARCH($AB$1,AP1885),0)&gt;0,$AB$1,"")</f>
        <v/>
      </c>
      <c r="AC1885" s="4" t="str">
        <f>IF(IFERROR(SEARCH($AC$1,AP1885),0)&gt;0,$AC$1,"")</f>
        <v/>
      </c>
      <c r="AD1885" s="4" t="str">
        <f>IF(IFERROR(SEARCH($AD$1,AP1885),0)&gt;0,$AD$1,"")</f>
        <v/>
      </c>
      <c r="AE1885" s="4" t="str">
        <f>IF(IFERROR(SEARCH($AE$1,AP1885),0)&gt;0,$AE$1,"")</f>
        <v/>
      </c>
      <c r="AF1885" s="4" t="str" cm="1">
        <f t="array" aca="1" ref="AF1885" ca="1">LEFT(AO1885,MATCH(FALSE,ISNUMBER(MID(AO1885,ROW(INDIRECT("1:"&amp;LEN(AO1885)+1)), 1) *1),0) -1)</f>
        <v>1</v>
      </c>
      <c r="AG1885" s="4">
        <f>LEN(AO1885)</f>
        <v>4</v>
      </c>
      <c r="AH1885" s="4">
        <f>LEN(AP1885)</f>
        <v>20</v>
      </c>
      <c r="AI1885" s="4">
        <f>AH1885-AG1885</f>
        <v>16</v>
      </c>
      <c r="AJ1885" s="4" t="str">
        <f>RIGHT(AP1885,4)</f>
        <v>1PCS</v>
      </c>
      <c r="AK1885" s="4" t="str">
        <f>RIGHT(AP1885,5)</f>
        <v>-1PCS</v>
      </c>
      <c r="AL1885" s="4" t="b">
        <f>AN1885=AN1886</f>
        <v>1</v>
      </c>
      <c r="AM1885" s="4" t="b">
        <f>LEFT(AP1885,2)=LEFT(AQ1885,2)</f>
        <v>0</v>
      </c>
      <c r="AN1885" s="5" t="str">
        <f>LEFT(AP1885,(AI1885-1))</f>
        <v>MINYAK SUNCO 2L</v>
      </c>
      <c r="AO1885" s="4" t="str">
        <f>IFERROR(RIGHT(AP1885,LEN(AP1885)-FIND("-",AP1885)),1)</f>
        <v>1PCS</v>
      </c>
      <c r="AP1885" t="s">
        <v>6125</v>
      </c>
      <c r="AQ1885" s="1" t="s">
        <v>3119</v>
      </c>
      <c r="AR1885">
        <v>37000</v>
      </c>
      <c r="AS1885">
        <v>37000</v>
      </c>
      <c r="AT1885">
        <v>35211</v>
      </c>
    </row>
    <row r="1886" spans="1:46" x14ac:dyDescent="0.25">
      <c r="A1886" s="4" t="str">
        <f>IF(IFERROR(SEARCH($A$1,AP1886),0)&gt;0,$A$1,"")</f>
        <v>PCS</v>
      </c>
      <c r="B1886" s="4" t="str">
        <f>IF(IFERROR(SEARCH($B$1,AP1886),0)&gt;0,$B$1,"")</f>
        <v/>
      </c>
      <c r="C1886" s="4" t="str">
        <f>IF(IFERROR(SEARCH($C$1,AP1886),0)&gt;0,$C$1,"")</f>
        <v/>
      </c>
      <c r="D1886" s="4" t="str">
        <f>IF(IFERROR(SEARCH($D$1,AP1886),0)&gt;0,$D$1,"")</f>
        <v/>
      </c>
      <c r="E1886" s="4" t="str">
        <f>IF(IFERROR(SEARCH($E$1,AP1886),0)&gt;0,$E$1,"")</f>
        <v/>
      </c>
      <c r="F1886" s="4" t="str">
        <f>IF(IFERROR(SEARCH($F$1,AP1886),0)&gt;0,$F$1,"")</f>
        <v/>
      </c>
      <c r="G1886" s="4" t="str">
        <f>IF(IFERROR(SEARCH($G$1,AP1886),0)&gt;0,$G$1,"")</f>
        <v/>
      </c>
      <c r="H1886" s="4" t="str">
        <f>IF(IFERROR(SEARCH($H$1,AP1886),0)&gt;0,$H$1,"")</f>
        <v/>
      </c>
      <c r="I1886" s="4" t="str">
        <f>IF(IFERROR(SEARCH($I$1,AP1886),0)&gt;0,$I$1,"")</f>
        <v/>
      </c>
      <c r="J1886" s="4" t="str">
        <f>IF(IFERROR(SEARCH($J$1,AP1886),0)&gt;0,$J$1,"")</f>
        <v/>
      </c>
      <c r="K1886" s="4" t="str">
        <f>IF(IFERROR(SEARCH($K$1,AP1886),0)&gt;0,$K$1,"")</f>
        <v/>
      </c>
      <c r="L1886" s="4" t="str">
        <f>IF(IFERROR(SEARCH($L$1,AP1886),0)&gt;0,$L$1,"")</f>
        <v/>
      </c>
      <c r="M1886" s="4" t="str">
        <f>IF(IFERROR(SEARCH($M$1,AP1886),0)&gt;0,$M$1,"")</f>
        <v/>
      </c>
      <c r="N1886" s="4" t="str">
        <f>IF(IFERROR(SEARCH($N$1,AP1886),0)&gt;0,$N$1,"")</f>
        <v/>
      </c>
      <c r="O1886" s="4" t="str">
        <f>IF(IFERROR(SEARCH($O$1,AP1886),0)&gt;0,$O$1,"")</f>
        <v/>
      </c>
      <c r="P1886" s="4" t="str">
        <f>IF(IFERROR(SEARCH($P$1,AP1886),0)&gt;0,$P$1,"")</f>
        <v>DUS</v>
      </c>
      <c r="Q1886" s="4" t="str">
        <f>IF(IFERROR(SEARCH($Q$1,AP1886),0)&gt;0,$Q$1,"")</f>
        <v/>
      </c>
      <c r="R1886" s="4" t="str">
        <f>IF(IFERROR(SEARCH($R$1,AP1886),0)&gt;0,$R$1,"")</f>
        <v/>
      </c>
      <c r="S1886" s="4" t="str">
        <f>IF(IFERROR(SEARCH($S$1,AP1886),0)&gt;0,$S$1,"")</f>
        <v/>
      </c>
      <c r="T1886" s="4" t="str">
        <f>IF(IFERROR(SEARCH($T$1,AP1886),0)&gt;0,$T$1,"")</f>
        <v/>
      </c>
      <c r="U1886" s="4" t="str">
        <f>IF(IFERROR(SEARCH($U$1,AP1886),0)&gt;0,$U$1,"")</f>
        <v/>
      </c>
      <c r="V1886" s="4" t="str">
        <f>IF(IFERROR(SEARCH($V$1,AP1886),0)&gt;0,$V$1,"")</f>
        <v/>
      </c>
      <c r="W1886" s="4" t="str">
        <f>IF(IFERROR(SEARCH($W$1,AP1886),0)&gt;0,$W$1,"")</f>
        <v/>
      </c>
      <c r="X1886" s="4" t="str">
        <f>IF(IFERROR(SEARCH($X$1,AP1886),0)&gt;0,$X$1,"")</f>
        <v/>
      </c>
      <c r="Y1886" s="4">
        <f>LEN(A1886)+LEN(B1886)+LEN(C1886)+LEN(D1886)+LEN(E1886)+LEN(F1886)+LEN(G1886)+LEN(H1886)+LEN(I1886)+LEN(J1886)+LEN(K1886)+LEN(L1886)+LEN(M1886)+LEN(N1886)+LEN(O1886)+LEN(P1886)+LEN(Q1886)+LEN(R1886)+LEN(S1886)+LEN(T1886)+LEN(U1886)+LEN(V1886)+LEN(W1886)+LEN(X1886)</f>
        <v>6</v>
      </c>
      <c r="Z1886" s="4" t="str">
        <f>IF(IFERROR(SEARCH($Z$1,AP1886),0)&gt;0,$Z$1,"")</f>
        <v>-</v>
      </c>
      <c r="AA1886" s="4" t="str">
        <f>IF(IFERROR(SEARCH($AA$1,AP1886),0)&gt;0,$AA$1,"")</f>
        <v>/</v>
      </c>
      <c r="AB1886" s="4" t="str">
        <f>IF(IFERROR(SEARCH($AB$1,AP1886),0)&gt;0,$AB$1,"")</f>
        <v/>
      </c>
      <c r="AC1886" s="4" t="str">
        <f>IF(IFERROR(SEARCH($AC$1,AP1886),0)&gt;0,$AC$1,"")</f>
        <v/>
      </c>
      <c r="AD1886" s="4" t="str">
        <f>IF(IFERROR(SEARCH($AD$1,AP1886),0)&gt;0,$AD$1,"")</f>
        <v/>
      </c>
      <c r="AE1886" s="4" t="str">
        <f>IF(IFERROR(SEARCH($AE$1,AP1886),0)&gt;0,$AE$1,"")</f>
        <v/>
      </c>
      <c r="AF1886" s="4" t="str" cm="1">
        <f t="array" aca="1" ref="AF1886" ca="1">LEFT(AO1886,MATCH(FALSE,ISNUMBER(MID(AO1886,ROW(INDIRECT("1:"&amp;LEN(AO1886)+1)), 1) *1),0) -1)</f>
        <v>6</v>
      </c>
      <c r="AG1886" s="4">
        <f>LEN(AO1886)</f>
        <v>8</v>
      </c>
      <c r="AH1886" s="4">
        <f>LEN(AP1886)</f>
        <v>24</v>
      </c>
      <c r="AI1886" s="4">
        <f>AH1886-AG1886</f>
        <v>16</v>
      </c>
      <c r="AJ1886" s="4" t="str">
        <f>RIGHT(AP1886,4)</f>
        <v>/DUS</v>
      </c>
      <c r="AK1886" s="4" t="str">
        <f>RIGHT(AP1886,5)</f>
        <v>S/DUS</v>
      </c>
      <c r="AL1886" s="4" t="b">
        <f>AN1886=AN1887</f>
        <v>0</v>
      </c>
      <c r="AM1886" s="4" t="b">
        <f>LEFT(AP1886,2)=LEFT(AQ1886,2)</f>
        <v>0</v>
      </c>
      <c r="AN1886" s="5" t="str">
        <f>LEFT(AP1886,(AI1886-1))</f>
        <v>MINYAK SUNCO 2L</v>
      </c>
      <c r="AO1886" s="4" t="str">
        <f>IFERROR(RIGHT(AP1886,LEN(AP1886)-FIND("-",AP1886)),1)</f>
        <v>6PCS/DUS</v>
      </c>
      <c r="AP1886" t="s">
        <v>6126</v>
      </c>
      <c r="AR1886">
        <v>215000</v>
      </c>
      <c r="AS1886">
        <v>215000</v>
      </c>
      <c r="AT1886">
        <v>211270</v>
      </c>
    </row>
    <row r="1887" spans="1:46" x14ac:dyDescent="0.25">
      <c r="A1887" s="4" t="str">
        <f>IF(IFERROR(SEARCH($A$1,AP1887),0)&gt;0,$A$1,"")</f>
        <v>PCS</v>
      </c>
      <c r="B1887" s="4" t="str">
        <f>IF(IFERROR(SEARCH($B$1,AP1887),0)&gt;0,$B$1,"")</f>
        <v/>
      </c>
      <c r="C1887" s="4" t="str">
        <f>IF(IFERROR(SEARCH($C$1,AP1887),0)&gt;0,$C$1,"")</f>
        <v/>
      </c>
      <c r="D1887" s="4" t="str">
        <f>IF(IFERROR(SEARCH($D$1,AP1887),0)&gt;0,$D$1,"")</f>
        <v/>
      </c>
      <c r="E1887" s="4" t="str">
        <f>IF(IFERROR(SEARCH($E$1,AP1887),0)&gt;0,$E$1,"")</f>
        <v/>
      </c>
      <c r="F1887" s="4" t="str">
        <f>IF(IFERROR(SEARCH($F$1,AP1887),0)&gt;0,$F$1,"")</f>
        <v/>
      </c>
      <c r="G1887" s="4" t="str">
        <f>IF(IFERROR(SEARCH($G$1,AP1887),0)&gt;0,$G$1,"")</f>
        <v/>
      </c>
      <c r="H1887" s="4" t="str">
        <f>IF(IFERROR(SEARCH($H$1,AP1887),0)&gt;0,$H$1,"")</f>
        <v/>
      </c>
      <c r="I1887" s="4" t="str">
        <f>IF(IFERROR(SEARCH($I$1,AP1887),0)&gt;0,$I$1,"")</f>
        <v/>
      </c>
      <c r="J1887" s="4" t="str">
        <f>IF(IFERROR(SEARCH($J$1,AP1887),0)&gt;0,$J$1,"")</f>
        <v/>
      </c>
      <c r="K1887" s="4" t="str">
        <f>IF(IFERROR(SEARCH($K$1,AP1887),0)&gt;0,$K$1,"")</f>
        <v/>
      </c>
      <c r="L1887" s="4" t="str">
        <f>IF(IFERROR(SEARCH($L$1,AP1887),0)&gt;0,$L$1,"")</f>
        <v/>
      </c>
      <c r="M1887" s="4" t="str">
        <f>IF(IFERROR(SEARCH($M$1,AP1887),0)&gt;0,$M$1,"")</f>
        <v/>
      </c>
      <c r="N1887" s="4" t="str">
        <f>IF(IFERROR(SEARCH($N$1,AP1887),0)&gt;0,$N$1,"")</f>
        <v/>
      </c>
      <c r="O1887" s="4" t="str">
        <f>IF(IFERROR(SEARCH($O$1,AP1887),0)&gt;0,$O$1,"")</f>
        <v/>
      </c>
      <c r="P1887" s="4" t="str">
        <f>IF(IFERROR(SEARCH($P$1,AP1887),0)&gt;0,$P$1,"")</f>
        <v>DUS</v>
      </c>
      <c r="Q1887" s="4" t="str">
        <f>IF(IFERROR(SEARCH($Q$1,AP1887),0)&gt;0,$Q$1,"")</f>
        <v/>
      </c>
      <c r="R1887" s="4" t="str">
        <f>IF(IFERROR(SEARCH($R$1,AP1887),0)&gt;0,$R$1,"")</f>
        <v/>
      </c>
      <c r="S1887" s="4" t="str">
        <f>IF(IFERROR(SEARCH($S$1,AP1887),0)&gt;0,$S$1,"")</f>
        <v/>
      </c>
      <c r="T1887" s="4" t="str">
        <f>IF(IFERROR(SEARCH($T$1,AP1887),0)&gt;0,$T$1,"")</f>
        <v/>
      </c>
      <c r="U1887" s="4" t="str">
        <f>IF(IFERROR(SEARCH($U$1,AP1887),0)&gt;0,$U$1,"")</f>
        <v/>
      </c>
      <c r="V1887" s="4" t="str">
        <f>IF(IFERROR(SEARCH($V$1,AP1887),0)&gt;0,$V$1,"")</f>
        <v/>
      </c>
      <c r="W1887" s="4" t="str">
        <f>IF(IFERROR(SEARCH($W$1,AP1887),0)&gt;0,$W$1,"")</f>
        <v/>
      </c>
      <c r="X1887" s="4" t="str">
        <f>IF(IFERROR(SEARCH($X$1,AP1887),0)&gt;0,$X$1,"")</f>
        <v/>
      </c>
      <c r="Y1887" s="4">
        <f>LEN(A1887)+LEN(B1887)+LEN(C1887)+LEN(D1887)+LEN(E1887)+LEN(F1887)+LEN(G1887)+LEN(H1887)+LEN(I1887)+LEN(J1887)+LEN(K1887)+LEN(L1887)+LEN(M1887)+LEN(N1887)+LEN(O1887)+LEN(P1887)+LEN(Q1887)+LEN(R1887)+LEN(S1887)+LEN(T1887)+LEN(U1887)+LEN(V1887)+LEN(W1887)+LEN(X1887)</f>
        <v>6</v>
      </c>
      <c r="Z1887" s="4" t="str">
        <f>IF(IFERROR(SEARCH($Z$1,AP1887),0)&gt;0,$Z$1,"")</f>
        <v>-</v>
      </c>
      <c r="AA1887" s="4" t="str">
        <f>IF(IFERROR(SEARCH($AA$1,AP1887),0)&gt;0,$AA$1,"")</f>
        <v>/</v>
      </c>
      <c r="AB1887" s="4" t="str">
        <f>IF(IFERROR(SEARCH($AB$1,AP1887),0)&gt;0,$AB$1,"")</f>
        <v/>
      </c>
      <c r="AC1887" s="4" t="str">
        <f>IF(IFERROR(SEARCH($AC$1,AP1887),0)&gt;0,$AC$1,"")</f>
        <v/>
      </c>
      <c r="AD1887" s="4" t="str">
        <f>IF(IFERROR(SEARCH($AD$1,AP1887),0)&gt;0,$AD$1,"")</f>
        <v/>
      </c>
      <c r="AE1887" s="4" t="str">
        <f>IF(IFERROR(SEARCH($AE$1,AP1887),0)&gt;0,$AE$1,"")</f>
        <v/>
      </c>
      <c r="AF1887" s="4" t="str" cm="1">
        <f t="array" aca="1" ref="AF1887" ca="1">LEFT(AO1887,MATCH(FALSE,ISNUMBER(MID(AO1887,ROW(INDIRECT("1:"&amp;LEN(AO1887)+1)), 1) *1),0) -1)</f>
        <v>12</v>
      </c>
      <c r="AG1887" s="4">
        <f>LEN(AO1887)</f>
        <v>9</v>
      </c>
      <c r="AH1887" s="4">
        <f>LEN(AP1887)</f>
        <v>25</v>
      </c>
      <c r="AI1887" s="4">
        <f>AH1887-AG1887</f>
        <v>16</v>
      </c>
      <c r="AJ1887" s="4" t="str">
        <f>RIGHT(AP1887,4)</f>
        <v>/DUS</v>
      </c>
      <c r="AK1887" s="4" t="str">
        <f>RIGHT(AP1887,5)</f>
        <v>S/DUS</v>
      </c>
      <c r="AL1887" s="4" t="b">
        <f>AN1887=AN1888</f>
        <v>1</v>
      </c>
      <c r="AM1887" s="4" t="b">
        <f>LEFT(AP1887,2)=LEFT(AQ1887,2)</f>
        <v>0</v>
      </c>
      <c r="AN1887" s="5" t="str">
        <f>LEFT(AP1887,(AI1887-1))</f>
        <v>MINYAK TAWON 1L</v>
      </c>
      <c r="AO1887" s="4" t="str">
        <f>IFERROR(RIGHT(AP1887,LEN(AP1887)-FIND("-",AP1887)),1)</f>
        <v>12PCS/DUS</v>
      </c>
      <c r="AP1887" t="s">
        <v>3121</v>
      </c>
      <c r="AR1887">
        <v>275000</v>
      </c>
      <c r="AS1887">
        <v>275000</v>
      </c>
      <c r="AT1887">
        <v>272000</v>
      </c>
    </row>
    <row r="1888" spans="1:46" x14ac:dyDescent="0.25">
      <c r="A1888" s="4" t="str">
        <f>IF(IFERROR(SEARCH($A$1,AP1888),0)&gt;0,$A$1,"")</f>
        <v>PCS</v>
      </c>
      <c r="B1888" s="4" t="str">
        <f>IF(IFERROR(SEARCH($B$1,AP1888),0)&gt;0,$B$1,"")</f>
        <v/>
      </c>
      <c r="C1888" s="4" t="str">
        <f>IF(IFERROR(SEARCH($C$1,AP1888),0)&gt;0,$C$1,"")</f>
        <v/>
      </c>
      <c r="D1888" s="4" t="str">
        <f>IF(IFERROR(SEARCH($D$1,AP1888),0)&gt;0,$D$1,"")</f>
        <v/>
      </c>
      <c r="E1888" s="4" t="str">
        <f>IF(IFERROR(SEARCH($E$1,AP1888),0)&gt;0,$E$1,"")</f>
        <v/>
      </c>
      <c r="F1888" s="4" t="str">
        <f>IF(IFERROR(SEARCH($F$1,AP1888),0)&gt;0,$F$1,"")</f>
        <v/>
      </c>
      <c r="G1888" s="4" t="str">
        <f>IF(IFERROR(SEARCH($G$1,AP1888),0)&gt;0,$G$1,"")</f>
        <v/>
      </c>
      <c r="H1888" s="4" t="str">
        <f>IF(IFERROR(SEARCH($H$1,AP1888),0)&gt;0,$H$1,"")</f>
        <v/>
      </c>
      <c r="I1888" s="4" t="str">
        <f>IF(IFERROR(SEARCH($I$1,AP1888),0)&gt;0,$I$1,"")</f>
        <v/>
      </c>
      <c r="J1888" s="4" t="str">
        <f>IF(IFERROR(SEARCH($J$1,AP1888),0)&gt;0,$J$1,"")</f>
        <v/>
      </c>
      <c r="K1888" s="4" t="str">
        <f>IF(IFERROR(SEARCH($K$1,AP1888),0)&gt;0,$K$1,"")</f>
        <v/>
      </c>
      <c r="L1888" s="4" t="str">
        <f>IF(IFERROR(SEARCH($L$1,AP1888),0)&gt;0,$L$1,"")</f>
        <v/>
      </c>
      <c r="M1888" s="4" t="str">
        <f>IF(IFERROR(SEARCH($M$1,AP1888),0)&gt;0,$M$1,"")</f>
        <v/>
      </c>
      <c r="N1888" s="4" t="str">
        <f>IF(IFERROR(SEARCH($N$1,AP1888),0)&gt;0,$N$1,"")</f>
        <v/>
      </c>
      <c r="O1888" s="4" t="str">
        <f>IF(IFERROR(SEARCH($O$1,AP1888),0)&gt;0,$O$1,"")</f>
        <v/>
      </c>
      <c r="P1888" s="4" t="str">
        <f>IF(IFERROR(SEARCH($P$1,AP1888),0)&gt;0,$P$1,"")</f>
        <v/>
      </c>
      <c r="Q1888" s="4" t="str">
        <f>IF(IFERROR(SEARCH($Q$1,AP1888),0)&gt;0,$Q$1,"")</f>
        <v/>
      </c>
      <c r="R1888" s="4" t="str">
        <f>IF(IFERROR(SEARCH($R$1,AP1888),0)&gt;0,$R$1,"")</f>
        <v/>
      </c>
      <c r="S1888" s="4" t="str">
        <f>IF(IFERROR(SEARCH($S$1,AP1888),0)&gt;0,$S$1,"")</f>
        <v/>
      </c>
      <c r="T1888" s="4" t="str">
        <f>IF(IFERROR(SEARCH($T$1,AP1888),0)&gt;0,$T$1,"")</f>
        <v/>
      </c>
      <c r="U1888" s="4" t="str">
        <f>IF(IFERROR(SEARCH($U$1,AP1888),0)&gt;0,$U$1,"")</f>
        <v/>
      </c>
      <c r="V1888" s="4" t="str">
        <f>IF(IFERROR(SEARCH($V$1,AP1888),0)&gt;0,$V$1,"")</f>
        <v/>
      </c>
      <c r="W1888" s="4" t="str">
        <f>IF(IFERROR(SEARCH($W$1,AP1888),0)&gt;0,$W$1,"")</f>
        <v/>
      </c>
      <c r="X1888" s="4" t="str">
        <f>IF(IFERROR(SEARCH($X$1,AP1888),0)&gt;0,$X$1,"")</f>
        <v/>
      </c>
      <c r="Y1888" s="4">
        <f>LEN(A1888)+LEN(B1888)+LEN(C1888)+LEN(D1888)+LEN(E1888)+LEN(F1888)+LEN(G1888)+LEN(H1888)+LEN(I1888)+LEN(J1888)+LEN(K1888)+LEN(L1888)+LEN(M1888)+LEN(N1888)+LEN(O1888)+LEN(P1888)+LEN(Q1888)+LEN(R1888)+LEN(S1888)+LEN(T1888)+LEN(U1888)+LEN(V1888)+LEN(W1888)+LEN(X1888)</f>
        <v>3</v>
      </c>
      <c r="Z1888" s="4" t="str">
        <f>IF(IFERROR(SEARCH($Z$1,AP1888),0)&gt;0,$Z$1,"")</f>
        <v>-</v>
      </c>
      <c r="AA1888" s="4" t="str">
        <f>IF(IFERROR(SEARCH($AA$1,AP1888),0)&gt;0,$AA$1,"")</f>
        <v/>
      </c>
      <c r="AB1888" s="4" t="str">
        <f>IF(IFERROR(SEARCH($AB$1,AP1888),0)&gt;0,$AB$1,"")</f>
        <v/>
      </c>
      <c r="AC1888" s="4" t="str">
        <f>IF(IFERROR(SEARCH($AC$1,AP1888),0)&gt;0,$AC$1,"")</f>
        <v/>
      </c>
      <c r="AD1888" s="4" t="str">
        <f>IF(IFERROR(SEARCH($AD$1,AP1888),0)&gt;0,$AD$1,"")</f>
        <v/>
      </c>
      <c r="AE1888" s="4" t="str">
        <f>IF(IFERROR(SEARCH($AE$1,AP1888),0)&gt;0,$AE$1,"")</f>
        <v/>
      </c>
      <c r="AF1888" s="4" t="str" cm="1">
        <f t="array" aca="1" ref="AF1888" ca="1">LEFT(AO1888,MATCH(FALSE,ISNUMBER(MID(AO1888,ROW(INDIRECT("1:"&amp;LEN(AO1888)+1)), 1) *1),0) -1)</f>
        <v>1</v>
      </c>
      <c r="AG1888" s="4">
        <f>LEN(AO1888)</f>
        <v>4</v>
      </c>
      <c r="AH1888" s="4">
        <f>LEN(AP1888)</f>
        <v>20</v>
      </c>
      <c r="AI1888" s="4">
        <f>AH1888-AG1888</f>
        <v>16</v>
      </c>
      <c r="AJ1888" s="4" t="str">
        <f>RIGHT(AP1888,4)</f>
        <v>1PCS</v>
      </c>
      <c r="AK1888" s="4" t="str">
        <f>RIGHT(AP1888,5)</f>
        <v>-1PCS</v>
      </c>
      <c r="AL1888" s="4" t="b">
        <f>AN1888=AN1889</f>
        <v>0</v>
      </c>
      <c r="AM1888" s="4" t="b">
        <f>LEFT(AP1888,2)=LEFT(AQ1888,2)</f>
        <v>0</v>
      </c>
      <c r="AN1888" s="5" t="str">
        <f>LEFT(AP1888,(AI1888-1))</f>
        <v>MINYAK TAWON 1L</v>
      </c>
      <c r="AO1888" s="4" t="str">
        <f>IFERROR(RIGHT(AP1888,LEN(AP1888)-FIND("-",AP1888)),1)</f>
        <v>1PCS</v>
      </c>
      <c r="AP1888" t="s">
        <v>3122</v>
      </c>
      <c r="AQ1888" s="1" t="s">
        <v>3123</v>
      </c>
      <c r="AR1888">
        <v>17000</v>
      </c>
      <c r="AS1888">
        <v>17000</v>
      </c>
      <c r="AT1888">
        <v>22667</v>
      </c>
    </row>
    <row r="1889" spans="1:46" x14ac:dyDescent="0.25">
      <c r="A1889" s="4" t="str">
        <f>IF(IFERROR(SEARCH($A$1,AP1889),0)&gt;0,$A$1,"")</f>
        <v>PCS</v>
      </c>
      <c r="B1889" s="4" t="str">
        <f>IF(IFERROR(SEARCH($B$1,AP1889),0)&gt;0,$B$1,"")</f>
        <v/>
      </c>
      <c r="C1889" s="4" t="str">
        <f>IF(IFERROR(SEARCH($C$1,AP1889),0)&gt;0,$C$1,"")</f>
        <v/>
      </c>
      <c r="D1889" s="4" t="str">
        <f>IF(IFERROR(SEARCH($D$1,AP1889),0)&gt;0,$D$1,"")</f>
        <v/>
      </c>
      <c r="E1889" s="4" t="str">
        <f>IF(IFERROR(SEARCH($E$1,AP1889),0)&gt;0,$E$1,"")</f>
        <v/>
      </c>
      <c r="F1889" s="4" t="str">
        <f>IF(IFERROR(SEARCH($F$1,AP1889),0)&gt;0,$F$1,"")</f>
        <v/>
      </c>
      <c r="G1889" s="4" t="str">
        <f>IF(IFERROR(SEARCH($G$1,AP1889),0)&gt;0,$G$1,"")</f>
        <v/>
      </c>
      <c r="H1889" s="4" t="str">
        <f>IF(IFERROR(SEARCH($H$1,AP1889),0)&gt;0,$H$1,"")</f>
        <v/>
      </c>
      <c r="I1889" s="4" t="str">
        <f>IF(IFERROR(SEARCH($I$1,AP1889),0)&gt;0,$I$1,"")</f>
        <v/>
      </c>
      <c r="J1889" s="4" t="str">
        <f>IF(IFERROR(SEARCH($J$1,AP1889),0)&gt;0,$J$1,"")</f>
        <v/>
      </c>
      <c r="K1889" s="4" t="str">
        <f>IF(IFERROR(SEARCH($K$1,AP1889),0)&gt;0,$K$1,"")</f>
        <v/>
      </c>
      <c r="L1889" s="4" t="str">
        <f>IF(IFERROR(SEARCH($L$1,AP1889),0)&gt;0,$L$1,"")</f>
        <v/>
      </c>
      <c r="M1889" s="4" t="str">
        <f>IF(IFERROR(SEARCH($M$1,AP1889),0)&gt;0,$M$1,"")</f>
        <v/>
      </c>
      <c r="N1889" s="4" t="str">
        <f>IF(IFERROR(SEARCH($N$1,AP1889),0)&gt;0,$N$1,"")</f>
        <v/>
      </c>
      <c r="O1889" s="4" t="str">
        <f>IF(IFERROR(SEARCH($O$1,AP1889),0)&gt;0,$O$1,"")</f>
        <v/>
      </c>
      <c r="P1889" s="4" t="str">
        <f>IF(IFERROR(SEARCH($P$1,AP1889),0)&gt;0,$P$1,"")</f>
        <v/>
      </c>
      <c r="Q1889" s="4" t="str">
        <f>IF(IFERROR(SEARCH($Q$1,AP1889),0)&gt;0,$Q$1,"")</f>
        <v/>
      </c>
      <c r="R1889" s="4" t="str">
        <f>IF(IFERROR(SEARCH($R$1,AP1889),0)&gt;0,$R$1,"")</f>
        <v/>
      </c>
      <c r="S1889" s="4" t="str">
        <f>IF(IFERROR(SEARCH($S$1,AP1889),0)&gt;0,$S$1,"")</f>
        <v/>
      </c>
      <c r="T1889" s="4" t="str">
        <f>IF(IFERROR(SEARCH($T$1,AP1889),0)&gt;0,$T$1,"")</f>
        <v/>
      </c>
      <c r="U1889" s="4" t="str">
        <f>IF(IFERROR(SEARCH($U$1,AP1889),0)&gt;0,$U$1,"")</f>
        <v/>
      </c>
      <c r="V1889" s="4" t="str">
        <f>IF(IFERROR(SEARCH($V$1,AP1889),0)&gt;0,$V$1,"")</f>
        <v/>
      </c>
      <c r="W1889" s="4" t="str">
        <f>IF(IFERROR(SEARCH($W$1,AP1889),0)&gt;0,$W$1,"")</f>
        <v/>
      </c>
      <c r="X1889" s="4" t="str">
        <f>IF(IFERROR(SEARCH($X$1,AP1889),0)&gt;0,$X$1,"")</f>
        <v/>
      </c>
      <c r="Y1889" s="4">
        <f>LEN(A1889)+LEN(B1889)+LEN(C1889)+LEN(D1889)+LEN(E1889)+LEN(F1889)+LEN(G1889)+LEN(H1889)+LEN(I1889)+LEN(J1889)+LEN(K1889)+LEN(L1889)+LEN(M1889)+LEN(N1889)+LEN(O1889)+LEN(P1889)+LEN(Q1889)+LEN(R1889)+LEN(S1889)+LEN(T1889)+LEN(U1889)+LEN(V1889)+LEN(W1889)+LEN(X1889)</f>
        <v>3</v>
      </c>
      <c r="Z1889" s="4" t="str">
        <f>IF(IFERROR(SEARCH($Z$1,AP1889),0)&gt;0,$Z$1,"")</f>
        <v>-</v>
      </c>
      <c r="AA1889" s="4" t="str">
        <f>IF(IFERROR(SEARCH($AA$1,AP1889),0)&gt;0,$AA$1,"")</f>
        <v/>
      </c>
      <c r="AB1889" s="4" t="str">
        <f>IF(IFERROR(SEARCH($AB$1,AP1889),0)&gt;0,$AB$1,"")</f>
        <v/>
      </c>
      <c r="AC1889" s="4" t="str">
        <f>IF(IFERROR(SEARCH($AC$1,AP1889),0)&gt;0,$AC$1,"")</f>
        <v/>
      </c>
      <c r="AD1889" s="4" t="str">
        <f>IF(IFERROR(SEARCH($AD$1,AP1889),0)&gt;0,$AD$1,"")</f>
        <v/>
      </c>
      <c r="AE1889" s="4" t="str">
        <f>IF(IFERROR(SEARCH($AE$1,AP1889),0)&gt;0,$AE$1,"")</f>
        <v/>
      </c>
      <c r="AF1889" s="4" t="str" cm="1">
        <f t="array" aca="1" ref="AF1889" ca="1">LEFT(AO1889,MATCH(FALSE,ISNUMBER(MID(AO1889,ROW(INDIRECT("1:"&amp;LEN(AO1889)+1)), 1) *1),0) -1)</f>
        <v>1</v>
      </c>
      <c r="AG1889" s="4">
        <f>LEN(AO1889)</f>
        <v>4</v>
      </c>
      <c r="AH1889" s="4">
        <f>LEN(AP1889)</f>
        <v>20</v>
      </c>
      <c r="AI1889" s="4">
        <f>AH1889-AG1889</f>
        <v>16</v>
      </c>
      <c r="AJ1889" s="4" t="str">
        <f>RIGHT(AP1889,4)</f>
        <v>1PCS</v>
      </c>
      <c r="AK1889" s="4" t="str">
        <f>RIGHT(AP1889,5)</f>
        <v>-1PCS</v>
      </c>
      <c r="AL1889" s="4" t="b">
        <f>AN1889=AN1890</f>
        <v>1</v>
      </c>
      <c r="AM1889" s="4" t="b">
        <f>LEFT(AP1889,2)=LEFT(AQ1889,2)</f>
        <v>0</v>
      </c>
      <c r="AN1889" s="5" t="str">
        <f>LEFT(AP1889,(AI1889-1))</f>
        <v>MINYAK TAWON 2L</v>
      </c>
      <c r="AO1889" s="4" t="str">
        <f>IFERROR(RIGHT(AP1889,LEN(AP1889)-FIND("-",AP1889)),1)</f>
        <v>1PCS</v>
      </c>
      <c r="AP1889" t="s">
        <v>3124</v>
      </c>
      <c r="AQ1889" s="1" t="s">
        <v>3125</v>
      </c>
      <c r="AR1889">
        <v>39000</v>
      </c>
      <c r="AS1889">
        <v>39500</v>
      </c>
      <c r="AT1889">
        <v>37750</v>
      </c>
    </row>
    <row r="1890" spans="1:46" x14ac:dyDescent="0.25">
      <c r="A1890" s="4" t="str">
        <f>IF(IFERROR(SEARCH($A$1,AP1890),0)&gt;0,$A$1,"")</f>
        <v>PCS</v>
      </c>
      <c r="B1890" s="4" t="str">
        <f>IF(IFERROR(SEARCH($B$1,AP1890),0)&gt;0,$B$1,"")</f>
        <v/>
      </c>
      <c r="C1890" s="4" t="str">
        <f>IF(IFERROR(SEARCH($C$1,AP1890),0)&gt;0,$C$1,"")</f>
        <v/>
      </c>
      <c r="D1890" s="4" t="str">
        <f>IF(IFERROR(SEARCH($D$1,AP1890),0)&gt;0,$D$1,"")</f>
        <v/>
      </c>
      <c r="E1890" s="4" t="str">
        <f>IF(IFERROR(SEARCH($E$1,AP1890),0)&gt;0,$E$1,"")</f>
        <v/>
      </c>
      <c r="F1890" s="4" t="str">
        <f>IF(IFERROR(SEARCH($F$1,AP1890),0)&gt;0,$F$1,"")</f>
        <v/>
      </c>
      <c r="G1890" s="4" t="str">
        <f>IF(IFERROR(SEARCH($G$1,AP1890),0)&gt;0,$G$1,"")</f>
        <v/>
      </c>
      <c r="H1890" s="4" t="str">
        <f>IF(IFERROR(SEARCH($H$1,AP1890),0)&gt;0,$H$1,"")</f>
        <v/>
      </c>
      <c r="I1890" s="4" t="str">
        <f>IF(IFERROR(SEARCH($I$1,AP1890),0)&gt;0,$I$1,"")</f>
        <v/>
      </c>
      <c r="J1890" s="4" t="str">
        <f>IF(IFERROR(SEARCH($J$1,AP1890),0)&gt;0,$J$1,"")</f>
        <v/>
      </c>
      <c r="K1890" s="4" t="str">
        <f>IF(IFERROR(SEARCH($K$1,AP1890),0)&gt;0,$K$1,"")</f>
        <v/>
      </c>
      <c r="L1890" s="4" t="str">
        <f>IF(IFERROR(SEARCH($L$1,AP1890),0)&gt;0,$L$1,"")</f>
        <v/>
      </c>
      <c r="M1890" s="4" t="str">
        <f>IF(IFERROR(SEARCH($M$1,AP1890),0)&gt;0,$M$1,"")</f>
        <v/>
      </c>
      <c r="N1890" s="4" t="str">
        <f>IF(IFERROR(SEARCH($N$1,AP1890),0)&gt;0,$N$1,"")</f>
        <v/>
      </c>
      <c r="O1890" s="4" t="str">
        <f>IF(IFERROR(SEARCH($O$1,AP1890),0)&gt;0,$O$1,"")</f>
        <v/>
      </c>
      <c r="P1890" s="4" t="str">
        <f>IF(IFERROR(SEARCH($P$1,AP1890),0)&gt;0,$P$1,"")</f>
        <v>DUS</v>
      </c>
      <c r="Q1890" s="4" t="str">
        <f>IF(IFERROR(SEARCH($Q$1,AP1890),0)&gt;0,$Q$1,"")</f>
        <v/>
      </c>
      <c r="R1890" s="4" t="str">
        <f>IF(IFERROR(SEARCH($R$1,AP1890),0)&gt;0,$R$1,"")</f>
        <v/>
      </c>
      <c r="S1890" s="4" t="str">
        <f>IF(IFERROR(SEARCH($S$1,AP1890),0)&gt;0,$S$1,"")</f>
        <v/>
      </c>
      <c r="T1890" s="4" t="str">
        <f>IF(IFERROR(SEARCH($T$1,AP1890),0)&gt;0,$T$1,"")</f>
        <v/>
      </c>
      <c r="U1890" s="4" t="str">
        <f>IF(IFERROR(SEARCH($U$1,AP1890),0)&gt;0,$U$1,"")</f>
        <v/>
      </c>
      <c r="V1890" s="4" t="str">
        <f>IF(IFERROR(SEARCH($V$1,AP1890),0)&gt;0,$V$1,"")</f>
        <v/>
      </c>
      <c r="W1890" s="4" t="str">
        <f>IF(IFERROR(SEARCH($W$1,AP1890),0)&gt;0,$W$1,"")</f>
        <v/>
      </c>
      <c r="X1890" s="4" t="str">
        <f>IF(IFERROR(SEARCH($X$1,AP1890),0)&gt;0,$X$1,"")</f>
        <v/>
      </c>
      <c r="Y1890" s="4">
        <f>LEN(A1890)+LEN(B1890)+LEN(C1890)+LEN(D1890)+LEN(E1890)+LEN(F1890)+LEN(G1890)+LEN(H1890)+LEN(I1890)+LEN(J1890)+LEN(K1890)+LEN(L1890)+LEN(M1890)+LEN(N1890)+LEN(O1890)+LEN(P1890)+LEN(Q1890)+LEN(R1890)+LEN(S1890)+LEN(T1890)+LEN(U1890)+LEN(V1890)+LEN(W1890)+LEN(X1890)</f>
        <v>6</v>
      </c>
      <c r="Z1890" s="4" t="str">
        <f>IF(IFERROR(SEARCH($Z$1,AP1890),0)&gt;0,$Z$1,"")</f>
        <v>-</v>
      </c>
      <c r="AA1890" s="4" t="str">
        <f>IF(IFERROR(SEARCH($AA$1,AP1890),0)&gt;0,$AA$1,"")</f>
        <v>/</v>
      </c>
      <c r="AB1890" s="4" t="str">
        <f>IF(IFERROR(SEARCH($AB$1,AP1890),0)&gt;0,$AB$1,"")</f>
        <v/>
      </c>
      <c r="AC1890" s="4" t="str">
        <f>IF(IFERROR(SEARCH($AC$1,AP1890),0)&gt;0,$AC$1,"")</f>
        <v/>
      </c>
      <c r="AD1890" s="4" t="str">
        <f>IF(IFERROR(SEARCH($AD$1,AP1890),0)&gt;0,$AD$1,"")</f>
        <v/>
      </c>
      <c r="AE1890" s="4" t="str">
        <f>IF(IFERROR(SEARCH($AE$1,AP1890),0)&gt;0,$AE$1,"")</f>
        <v/>
      </c>
      <c r="AF1890" s="4" t="str" cm="1">
        <f t="array" aca="1" ref="AF1890" ca="1">LEFT(AO1890,MATCH(FALSE,ISNUMBER(MID(AO1890,ROW(INDIRECT("1:"&amp;LEN(AO1890)+1)), 1) *1),0) -1)</f>
        <v>6</v>
      </c>
      <c r="AG1890" s="4">
        <f>LEN(AO1890)</f>
        <v>8</v>
      </c>
      <c r="AH1890" s="4">
        <f>LEN(AP1890)</f>
        <v>24</v>
      </c>
      <c r="AI1890" s="4">
        <f>AH1890-AG1890</f>
        <v>16</v>
      </c>
      <c r="AJ1890" s="4" t="str">
        <f>RIGHT(AP1890,4)</f>
        <v>/DUS</v>
      </c>
      <c r="AK1890" s="4" t="str">
        <f>RIGHT(AP1890,5)</f>
        <v>S/DUS</v>
      </c>
      <c r="AL1890" s="4" t="b">
        <f>AN1890=AN1891</f>
        <v>0</v>
      </c>
      <c r="AM1890" s="4" t="b">
        <f>LEFT(AP1890,2)=LEFT(AQ1890,2)</f>
        <v>0</v>
      </c>
      <c r="AN1890" s="5" t="str">
        <f>LEFT(AP1890,(AI1890-1))</f>
        <v>MINYAK TAWON 2L</v>
      </c>
      <c r="AO1890" s="4" t="str">
        <f>IFERROR(RIGHT(AP1890,LEN(AP1890)-FIND("-",AP1890)),1)</f>
        <v>6PCS/DUS</v>
      </c>
      <c r="AP1890" t="s">
        <v>3126</v>
      </c>
      <c r="AR1890">
        <v>232500</v>
      </c>
      <c r="AS1890">
        <v>232500</v>
      </c>
      <c r="AT1890">
        <v>226500</v>
      </c>
    </row>
    <row r="1891" spans="1:46" x14ac:dyDescent="0.25">
      <c r="A1891" s="4" t="str">
        <f>IF(IFERROR(SEARCH($A$1,AP1891),0)&gt;0,$A$1,"")</f>
        <v/>
      </c>
      <c r="B1891" s="4" t="str">
        <f>IF(IFERROR(SEARCH($B$1,AP1891),0)&gt;0,$B$1,"")</f>
        <v/>
      </c>
      <c r="C1891" s="4" t="str">
        <f>IF(IFERROR(SEARCH($C$1,AP1891),0)&gt;0,$C$1,"")</f>
        <v>BTL</v>
      </c>
      <c r="D1891" s="4" t="str">
        <f>IF(IFERROR(SEARCH($D$1,AP1891),0)&gt;0,$D$1,"")</f>
        <v/>
      </c>
      <c r="E1891" s="4" t="str">
        <f>IF(IFERROR(SEARCH($E$1,AP1891),0)&gt;0,$E$1,"")</f>
        <v/>
      </c>
      <c r="F1891" s="4" t="str">
        <f>IF(IFERROR(SEARCH($F$1,AP1891),0)&gt;0,$F$1,"")</f>
        <v/>
      </c>
      <c r="G1891" s="4" t="str">
        <f>IF(IFERROR(SEARCH($G$1,AP1891),0)&gt;0,$G$1,"")</f>
        <v/>
      </c>
      <c r="H1891" s="4" t="str">
        <f>IF(IFERROR(SEARCH($H$1,AP1891),0)&gt;0,$H$1,"")</f>
        <v/>
      </c>
      <c r="I1891" s="4" t="str">
        <f>IF(IFERROR(SEARCH($I$1,AP1891),0)&gt;0,$I$1,"")</f>
        <v/>
      </c>
      <c r="J1891" s="4" t="str">
        <f>IF(IFERROR(SEARCH($J$1,AP1891),0)&gt;0,$J$1,"")</f>
        <v/>
      </c>
      <c r="K1891" s="4" t="str">
        <f>IF(IFERROR(SEARCH($K$1,AP1891),0)&gt;0,$K$1,"")</f>
        <v/>
      </c>
      <c r="L1891" s="4" t="str">
        <f>IF(IFERROR(SEARCH($L$1,AP1891),0)&gt;0,$L$1,"")</f>
        <v/>
      </c>
      <c r="M1891" s="4" t="str">
        <f>IF(IFERROR(SEARCH($M$1,AP1891),0)&gt;0,$M$1,"")</f>
        <v/>
      </c>
      <c r="N1891" s="4" t="str">
        <f>IF(IFERROR(SEARCH($N$1,AP1891),0)&gt;0,$N$1,"")</f>
        <v/>
      </c>
      <c r="O1891" s="4" t="str">
        <f>IF(IFERROR(SEARCH($O$1,AP1891),0)&gt;0,$O$1,"")</f>
        <v/>
      </c>
      <c r="P1891" s="4" t="str">
        <f>IF(IFERROR(SEARCH($P$1,AP1891),0)&gt;0,$P$1,"")</f>
        <v>DUS</v>
      </c>
      <c r="Q1891" s="4" t="str">
        <f>IF(IFERROR(SEARCH($Q$1,AP1891),0)&gt;0,$Q$1,"")</f>
        <v/>
      </c>
      <c r="R1891" s="4" t="str">
        <f>IF(IFERROR(SEARCH($R$1,AP1891),0)&gt;0,$R$1,"")</f>
        <v/>
      </c>
      <c r="S1891" s="4" t="str">
        <f>IF(IFERROR(SEARCH($S$1,AP1891),0)&gt;0,$S$1,"")</f>
        <v/>
      </c>
      <c r="T1891" s="4" t="str">
        <f>IF(IFERROR(SEARCH($T$1,AP1891),0)&gt;0,$T$1,"")</f>
        <v/>
      </c>
      <c r="U1891" s="4" t="str">
        <f>IF(IFERROR(SEARCH($U$1,AP1891),0)&gt;0,$U$1,"")</f>
        <v/>
      </c>
      <c r="V1891" s="4" t="str">
        <f>IF(IFERROR(SEARCH($V$1,AP1891),0)&gt;0,$V$1,"")</f>
        <v/>
      </c>
      <c r="W1891" s="4" t="str">
        <f>IF(IFERROR(SEARCH($W$1,AP1891),0)&gt;0,$W$1,"")</f>
        <v/>
      </c>
      <c r="X1891" s="4" t="str">
        <f>IF(IFERROR(SEARCH($X$1,AP1891),0)&gt;0,$X$1,"")</f>
        <v/>
      </c>
      <c r="Y1891" s="4">
        <f>LEN(A1891)+LEN(B1891)+LEN(C1891)+LEN(D1891)+LEN(E1891)+LEN(F1891)+LEN(G1891)+LEN(H1891)+LEN(I1891)+LEN(J1891)+LEN(K1891)+LEN(L1891)+LEN(M1891)+LEN(N1891)+LEN(O1891)+LEN(P1891)+LEN(Q1891)+LEN(R1891)+LEN(S1891)+LEN(T1891)+LEN(U1891)+LEN(V1891)+LEN(W1891)+LEN(X1891)</f>
        <v>6</v>
      </c>
      <c r="Z1891" s="4" t="str">
        <f>IF(IFERROR(SEARCH($Z$1,AP1891),0)&gt;0,$Z$1,"")</f>
        <v>-</v>
      </c>
      <c r="AA1891" s="4" t="str">
        <f>IF(IFERROR(SEARCH($AA$1,AP1891),0)&gt;0,$AA$1,"")</f>
        <v>/</v>
      </c>
      <c r="AB1891" s="4" t="str">
        <f>IF(IFERROR(SEARCH($AB$1,AP1891),0)&gt;0,$AB$1,"")</f>
        <v/>
      </c>
      <c r="AC1891" s="4" t="str">
        <f>IF(IFERROR(SEARCH($AC$1,AP1891),0)&gt;0,$AC$1,"")</f>
        <v/>
      </c>
      <c r="AD1891" s="4" t="str">
        <f>IF(IFERROR(SEARCH($AD$1,AP1891),0)&gt;0,$AD$1,"")</f>
        <v/>
      </c>
      <c r="AE1891" s="4" t="str">
        <f>IF(IFERROR(SEARCH($AE$1,AP1891),0)&gt;0,$AE$1,"")</f>
        <v/>
      </c>
      <c r="AF1891" s="4" t="str" cm="1">
        <f t="array" aca="1" ref="AF1891" ca="1">LEFT(AO1891,MATCH(FALSE,ISNUMBER(MID(AO1891,ROW(INDIRECT("1:"&amp;LEN(AO1891)+1)), 1) *1),0) -1)</f>
        <v>12</v>
      </c>
      <c r="AG1891" s="4">
        <f>LEN(AO1891)</f>
        <v>9</v>
      </c>
      <c r="AH1891" s="4">
        <f>LEN(AP1891)</f>
        <v>34</v>
      </c>
      <c r="AI1891" s="4">
        <f>AH1891-AG1891</f>
        <v>25</v>
      </c>
      <c r="AJ1891" s="4" t="str">
        <f>RIGHT(AP1891,4)</f>
        <v>/DUS</v>
      </c>
      <c r="AK1891" s="4" t="str">
        <f>RIGHT(AP1891,5)</f>
        <v>L/DUS</v>
      </c>
      <c r="AL1891" s="4" t="b">
        <f>AN1891=AN1892</f>
        <v>1</v>
      </c>
      <c r="AM1891" s="4" t="b">
        <f>LEFT(AP1891,2)=LEFT(AQ1891,2)</f>
        <v>0</v>
      </c>
      <c r="AN1891" s="5" t="str">
        <f>LEFT(AP1891,(AI1891-1))</f>
        <v>MINYAK TROPICAL BOTOL 1L</v>
      </c>
      <c r="AO1891" s="4" t="str">
        <f>IFERROR(RIGHT(AP1891,LEN(AP1891)-FIND("-",AP1891)),1)</f>
        <v>12BTL/DUS</v>
      </c>
      <c r="AP1891" t="s">
        <v>6127</v>
      </c>
      <c r="AR1891">
        <v>189000</v>
      </c>
      <c r="AS1891">
        <v>189000</v>
      </c>
      <c r="AT1891">
        <v>186600</v>
      </c>
    </row>
    <row r="1892" spans="1:46" x14ac:dyDescent="0.25">
      <c r="A1892" s="4" t="str">
        <f>IF(IFERROR(SEARCH($A$1,AP1892),0)&gt;0,$A$1,"")</f>
        <v/>
      </c>
      <c r="B1892" s="4" t="str">
        <f>IF(IFERROR(SEARCH($B$1,AP1892),0)&gt;0,$B$1,"")</f>
        <v/>
      </c>
      <c r="C1892" s="4" t="str">
        <f>IF(IFERROR(SEARCH($C$1,AP1892),0)&gt;0,$C$1,"")</f>
        <v>BTL</v>
      </c>
      <c r="D1892" s="4" t="str">
        <f>IF(IFERROR(SEARCH($D$1,AP1892),0)&gt;0,$D$1,"")</f>
        <v/>
      </c>
      <c r="E1892" s="4" t="str">
        <f>IF(IFERROR(SEARCH($E$1,AP1892),0)&gt;0,$E$1,"")</f>
        <v/>
      </c>
      <c r="F1892" s="4" t="str">
        <f>IF(IFERROR(SEARCH($F$1,AP1892),0)&gt;0,$F$1,"")</f>
        <v/>
      </c>
      <c r="G1892" s="4" t="str">
        <f>IF(IFERROR(SEARCH($G$1,AP1892),0)&gt;0,$G$1,"")</f>
        <v/>
      </c>
      <c r="H1892" s="4" t="str">
        <f>IF(IFERROR(SEARCH($H$1,AP1892),0)&gt;0,$H$1,"")</f>
        <v/>
      </c>
      <c r="I1892" s="4" t="str">
        <f>IF(IFERROR(SEARCH($I$1,AP1892),0)&gt;0,$I$1,"")</f>
        <v/>
      </c>
      <c r="J1892" s="4" t="str">
        <f>IF(IFERROR(SEARCH($J$1,AP1892),0)&gt;0,$J$1,"")</f>
        <v/>
      </c>
      <c r="K1892" s="4" t="str">
        <f>IF(IFERROR(SEARCH($K$1,AP1892),0)&gt;0,$K$1,"")</f>
        <v/>
      </c>
      <c r="L1892" s="4" t="str">
        <f>IF(IFERROR(SEARCH($L$1,AP1892),0)&gt;0,$L$1,"")</f>
        <v/>
      </c>
      <c r="M1892" s="4" t="str">
        <f>IF(IFERROR(SEARCH($M$1,AP1892),0)&gt;0,$M$1,"")</f>
        <v/>
      </c>
      <c r="N1892" s="4" t="str">
        <f>IF(IFERROR(SEARCH($N$1,AP1892),0)&gt;0,$N$1,"")</f>
        <v/>
      </c>
      <c r="O1892" s="4" t="str">
        <f>IF(IFERROR(SEARCH($O$1,AP1892),0)&gt;0,$O$1,"")</f>
        <v/>
      </c>
      <c r="P1892" s="4" t="str">
        <f>IF(IFERROR(SEARCH($P$1,AP1892),0)&gt;0,$P$1,"")</f>
        <v/>
      </c>
      <c r="Q1892" s="4" t="str">
        <f>IF(IFERROR(SEARCH($Q$1,AP1892),0)&gt;0,$Q$1,"")</f>
        <v/>
      </c>
      <c r="R1892" s="4" t="str">
        <f>IF(IFERROR(SEARCH($R$1,AP1892),0)&gt;0,$R$1,"")</f>
        <v/>
      </c>
      <c r="S1892" s="4" t="str">
        <f>IF(IFERROR(SEARCH($S$1,AP1892),0)&gt;0,$S$1,"")</f>
        <v/>
      </c>
      <c r="T1892" s="4" t="str">
        <f>IF(IFERROR(SEARCH($T$1,AP1892),0)&gt;0,$T$1,"")</f>
        <v/>
      </c>
      <c r="U1892" s="4" t="str">
        <f>IF(IFERROR(SEARCH($U$1,AP1892),0)&gt;0,$U$1,"")</f>
        <v/>
      </c>
      <c r="V1892" s="4" t="str">
        <f>IF(IFERROR(SEARCH($V$1,AP1892),0)&gt;0,$V$1,"")</f>
        <v/>
      </c>
      <c r="W1892" s="4" t="str">
        <f>IF(IFERROR(SEARCH($W$1,AP1892),0)&gt;0,$W$1,"")</f>
        <v/>
      </c>
      <c r="X1892" s="4" t="str">
        <f>IF(IFERROR(SEARCH($X$1,AP1892),0)&gt;0,$X$1,"")</f>
        <v/>
      </c>
      <c r="Y1892" s="4">
        <f>LEN(A1892)+LEN(B1892)+LEN(C1892)+LEN(D1892)+LEN(E1892)+LEN(F1892)+LEN(G1892)+LEN(H1892)+LEN(I1892)+LEN(J1892)+LEN(K1892)+LEN(L1892)+LEN(M1892)+LEN(N1892)+LEN(O1892)+LEN(P1892)+LEN(Q1892)+LEN(R1892)+LEN(S1892)+LEN(T1892)+LEN(U1892)+LEN(V1892)+LEN(W1892)+LEN(X1892)</f>
        <v>3</v>
      </c>
      <c r="Z1892" s="4" t="str">
        <f>IF(IFERROR(SEARCH($Z$1,AP1892),0)&gt;0,$Z$1,"")</f>
        <v>-</v>
      </c>
      <c r="AA1892" s="4" t="str">
        <f>IF(IFERROR(SEARCH($AA$1,AP1892),0)&gt;0,$AA$1,"")</f>
        <v/>
      </c>
      <c r="AB1892" s="4" t="str">
        <f>IF(IFERROR(SEARCH($AB$1,AP1892),0)&gt;0,$AB$1,"")</f>
        <v/>
      </c>
      <c r="AC1892" s="4" t="str">
        <f>IF(IFERROR(SEARCH($AC$1,AP1892),0)&gt;0,$AC$1,"")</f>
        <v/>
      </c>
      <c r="AD1892" s="4" t="str">
        <f>IF(IFERROR(SEARCH($AD$1,AP1892),0)&gt;0,$AD$1,"")</f>
        <v/>
      </c>
      <c r="AE1892" s="4" t="str">
        <f>IF(IFERROR(SEARCH($AE$1,AP1892),0)&gt;0,$AE$1,"")</f>
        <v/>
      </c>
      <c r="AF1892" s="4" t="str" cm="1">
        <f t="array" aca="1" ref="AF1892" ca="1">LEFT(AO1892,MATCH(FALSE,ISNUMBER(MID(AO1892,ROW(INDIRECT("1:"&amp;LEN(AO1892)+1)), 1) *1),0) -1)</f>
        <v>1</v>
      </c>
      <c r="AG1892" s="4">
        <f>LEN(AO1892)</f>
        <v>4</v>
      </c>
      <c r="AH1892" s="4">
        <f>LEN(AP1892)</f>
        <v>29</v>
      </c>
      <c r="AI1892" s="4">
        <f>AH1892-AG1892</f>
        <v>25</v>
      </c>
      <c r="AJ1892" s="4" t="str">
        <f>RIGHT(AP1892,4)</f>
        <v>1BTL</v>
      </c>
      <c r="AK1892" s="4" t="str">
        <f>RIGHT(AP1892,5)</f>
        <v>-1BTL</v>
      </c>
      <c r="AL1892" s="4" t="b">
        <f>AN1892=AN1893</f>
        <v>0</v>
      </c>
      <c r="AM1892" s="4" t="b">
        <f>LEFT(AP1892,2)=LEFT(AQ1892,2)</f>
        <v>0</v>
      </c>
      <c r="AN1892" s="5" t="str">
        <f>LEFT(AP1892,(AI1892-1))</f>
        <v>MINYAK TROPICAL BOTOL 1L</v>
      </c>
      <c r="AO1892" s="4" t="str">
        <f>IFERROR(RIGHT(AP1892,LEN(AP1892)-FIND("-",AP1892)),1)</f>
        <v>1BTL</v>
      </c>
      <c r="AP1892" t="s">
        <v>6128</v>
      </c>
      <c r="AR1892">
        <v>16000</v>
      </c>
      <c r="AS1892">
        <v>16500</v>
      </c>
      <c r="AT1892">
        <v>15550</v>
      </c>
    </row>
    <row r="1893" spans="1:46" x14ac:dyDescent="0.25">
      <c r="A1893" s="4" t="str">
        <f>IF(IFERROR(SEARCH($A$1,AP1893),0)&gt;0,$A$1,"")</f>
        <v>PCS</v>
      </c>
      <c r="B1893" s="4" t="str">
        <f>IF(IFERROR(SEARCH($B$1,AP1893),0)&gt;0,$B$1,"")</f>
        <v/>
      </c>
      <c r="C1893" s="4" t="str">
        <f>IF(IFERROR(SEARCH($C$1,AP1893),0)&gt;0,$C$1,"")</f>
        <v/>
      </c>
      <c r="D1893" s="4" t="str">
        <f>IF(IFERROR(SEARCH($D$1,AP1893),0)&gt;0,$D$1,"")</f>
        <v/>
      </c>
      <c r="E1893" s="4" t="str">
        <f>IF(IFERROR(SEARCH($E$1,AP1893),0)&gt;0,$E$1,"")</f>
        <v/>
      </c>
      <c r="F1893" s="4" t="str">
        <f>IF(IFERROR(SEARCH($F$1,AP1893),0)&gt;0,$F$1,"")</f>
        <v/>
      </c>
      <c r="G1893" s="4" t="str">
        <f>IF(IFERROR(SEARCH($G$1,AP1893),0)&gt;0,$G$1,"")</f>
        <v/>
      </c>
      <c r="H1893" s="4" t="str">
        <f>IF(IFERROR(SEARCH($H$1,AP1893),0)&gt;0,$H$1,"")</f>
        <v/>
      </c>
      <c r="I1893" s="4" t="str">
        <f>IF(IFERROR(SEARCH($I$1,AP1893),0)&gt;0,$I$1,"")</f>
        <v/>
      </c>
      <c r="J1893" s="4" t="str">
        <f>IF(IFERROR(SEARCH($J$1,AP1893),0)&gt;0,$J$1,"")</f>
        <v/>
      </c>
      <c r="K1893" s="4" t="str">
        <f>IF(IFERROR(SEARCH($K$1,AP1893),0)&gt;0,$K$1,"")</f>
        <v/>
      </c>
      <c r="L1893" s="4" t="str">
        <f>IF(IFERROR(SEARCH($L$1,AP1893),0)&gt;0,$L$1,"")</f>
        <v/>
      </c>
      <c r="M1893" s="4" t="str">
        <f>IF(IFERROR(SEARCH($M$1,AP1893),0)&gt;0,$M$1,"")</f>
        <v/>
      </c>
      <c r="N1893" s="4" t="str">
        <f>IF(IFERROR(SEARCH($N$1,AP1893),0)&gt;0,$N$1,"")</f>
        <v/>
      </c>
      <c r="O1893" s="4" t="str">
        <f>IF(IFERROR(SEARCH($O$1,AP1893),0)&gt;0,$O$1,"")</f>
        <v/>
      </c>
      <c r="P1893" s="4" t="str">
        <f>IF(IFERROR(SEARCH($P$1,AP1893),0)&gt;0,$P$1,"")</f>
        <v/>
      </c>
      <c r="Q1893" s="4" t="str">
        <f>IF(IFERROR(SEARCH($Q$1,AP1893),0)&gt;0,$Q$1,"")</f>
        <v/>
      </c>
      <c r="R1893" s="4" t="str">
        <f>IF(IFERROR(SEARCH($R$1,AP1893),0)&gt;0,$R$1,"")</f>
        <v/>
      </c>
      <c r="S1893" s="4" t="str">
        <f>IF(IFERROR(SEARCH($S$1,AP1893),0)&gt;0,$S$1,"")</f>
        <v/>
      </c>
      <c r="T1893" s="4" t="str">
        <f>IF(IFERROR(SEARCH($T$1,AP1893),0)&gt;0,$T$1,"")</f>
        <v/>
      </c>
      <c r="U1893" s="4" t="str">
        <f>IF(IFERROR(SEARCH($U$1,AP1893),0)&gt;0,$U$1,"")</f>
        <v/>
      </c>
      <c r="V1893" s="4" t="str">
        <f>IF(IFERROR(SEARCH($V$1,AP1893),0)&gt;0,$V$1,"")</f>
        <v/>
      </c>
      <c r="W1893" s="4" t="str">
        <f>IF(IFERROR(SEARCH($W$1,AP1893),0)&gt;0,$W$1,"")</f>
        <v/>
      </c>
      <c r="X1893" s="4" t="str">
        <f>IF(IFERROR(SEARCH($X$1,AP1893),0)&gt;0,$X$1,"")</f>
        <v/>
      </c>
      <c r="Y1893" s="4">
        <f>LEN(A1893)+LEN(B1893)+LEN(C1893)+LEN(D1893)+LEN(E1893)+LEN(F1893)+LEN(G1893)+LEN(H1893)+LEN(I1893)+LEN(J1893)+LEN(K1893)+LEN(L1893)+LEN(M1893)+LEN(N1893)+LEN(O1893)+LEN(P1893)+LEN(Q1893)+LEN(R1893)+LEN(S1893)+LEN(T1893)+LEN(U1893)+LEN(V1893)+LEN(W1893)+LEN(X1893)</f>
        <v>3</v>
      </c>
      <c r="Z1893" s="4" t="str">
        <f>IF(IFERROR(SEARCH($Z$1,AP1893),0)&gt;0,$Z$1,"")</f>
        <v>-</v>
      </c>
      <c r="AA1893" s="4" t="str">
        <f>IF(IFERROR(SEARCH($AA$1,AP1893),0)&gt;0,$AA$1,"")</f>
        <v/>
      </c>
      <c r="AB1893" s="4" t="str">
        <f>IF(IFERROR(SEARCH($AB$1,AP1893),0)&gt;0,$AB$1,"")</f>
        <v/>
      </c>
      <c r="AC1893" s="4" t="str">
        <f>IF(IFERROR(SEARCH($AC$1,AP1893),0)&gt;0,$AC$1,"")</f>
        <v/>
      </c>
      <c r="AD1893" s="4" t="str">
        <f>IF(IFERROR(SEARCH($AD$1,AP1893),0)&gt;0,$AD$1,"")</f>
        <v/>
      </c>
      <c r="AE1893" s="4" t="str">
        <f>IF(IFERROR(SEARCH($AE$1,AP1893),0)&gt;0,$AE$1,"")</f>
        <v/>
      </c>
      <c r="AF1893" s="4" t="str" cm="1">
        <f t="array" aca="1" ref="AF1893" ca="1">LEFT(AO1893,MATCH(FALSE,ISNUMBER(MID(AO1893,ROW(INDIRECT("1:"&amp;LEN(AO1893)+1)), 1) *1),0) -1)</f>
        <v>1</v>
      </c>
      <c r="AG1893" s="4">
        <f>LEN(AO1893)</f>
        <v>4</v>
      </c>
      <c r="AH1893" s="4">
        <f>LEN(AP1893)</f>
        <v>29</v>
      </c>
      <c r="AI1893" s="4">
        <f>AH1893-AG1893</f>
        <v>25</v>
      </c>
      <c r="AJ1893" s="4" t="str">
        <f>RIGHT(AP1893,4)</f>
        <v>1PCS</v>
      </c>
      <c r="AK1893" s="4" t="str">
        <f>RIGHT(AP1893,5)</f>
        <v>-1PCS</v>
      </c>
      <c r="AL1893" s="4" t="b">
        <f>AN1893=AN1894</f>
        <v>1</v>
      </c>
      <c r="AM1893" s="4" t="b">
        <f>LEFT(AP1893,2)=LEFT(AQ1893,2)</f>
        <v>0</v>
      </c>
      <c r="AN1893" s="5" t="str">
        <f>LEFT(AP1893,(AI1893-1))</f>
        <v>MINYAK TROPICAL BOTOL 2L</v>
      </c>
      <c r="AO1893" s="4" t="str">
        <f>IFERROR(RIGHT(AP1893,LEN(AP1893)-FIND("-",AP1893)),1)</f>
        <v>1PCS</v>
      </c>
      <c r="AP1893" t="s">
        <v>6129</v>
      </c>
      <c r="AR1893">
        <v>38500</v>
      </c>
      <c r="AS1893">
        <v>39000</v>
      </c>
      <c r="AT1893">
        <v>35834</v>
      </c>
    </row>
    <row r="1894" spans="1:46" x14ac:dyDescent="0.25">
      <c r="A1894" s="4" t="str">
        <f>IF(IFERROR(SEARCH($A$1,AP1894),0)&gt;0,$A$1,"")</f>
        <v>PCS</v>
      </c>
      <c r="B1894" s="4" t="str">
        <f>IF(IFERROR(SEARCH($B$1,AP1894),0)&gt;0,$B$1,"")</f>
        <v/>
      </c>
      <c r="C1894" s="4" t="str">
        <f>IF(IFERROR(SEARCH($C$1,AP1894),0)&gt;0,$C$1,"")</f>
        <v/>
      </c>
      <c r="D1894" s="4" t="str">
        <f>IF(IFERROR(SEARCH($D$1,AP1894),0)&gt;0,$D$1,"")</f>
        <v/>
      </c>
      <c r="E1894" s="4" t="str">
        <f>IF(IFERROR(SEARCH($E$1,AP1894),0)&gt;0,$E$1,"")</f>
        <v/>
      </c>
      <c r="F1894" s="4" t="str">
        <f>IF(IFERROR(SEARCH($F$1,AP1894),0)&gt;0,$F$1,"")</f>
        <v/>
      </c>
      <c r="G1894" s="4" t="str">
        <f>IF(IFERROR(SEARCH($G$1,AP1894),0)&gt;0,$G$1,"")</f>
        <v/>
      </c>
      <c r="H1894" s="4" t="str">
        <f>IF(IFERROR(SEARCH($H$1,AP1894),0)&gt;0,$H$1,"")</f>
        <v/>
      </c>
      <c r="I1894" s="4" t="str">
        <f>IF(IFERROR(SEARCH($I$1,AP1894),0)&gt;0,$I$1,"")</f>
        <v/>
      </c>
      <c r="J1894" s="4" t="str">
        <f>IF(IFERROR(SEARCH($J$1,AP1894),0)&gt;0,$J$1,"")</f>
        <v/>
      </c>
      <c r="K1894" s="4" t="str">
        <f>IF(IFERROR(SEARCH($K$1,AP1894),0)&gt;0,$K$1,"")</f>
        <v/>
      </c>
      <c r="L1894" s="4" t="str">
        <f>IF(IFERROR(SEARCH($L$1,AP1894),0)&gt;0,$L$1,"")</f>
        <v/>
      </c>
      <c r="M1894" s="4" t="str">
        <f>IF(IFERROR(SEARCH($M$1,AP1894),0)&gt;0,$M$1,"")</f>
        <v/>
      </c>
      <c r="N1894" s="4" t="str">
        <f>IF(IFERROR(SEARCH($N$1,AP1894),0)&gt;0,$N$1,"")</f>
        <v/>
      </c>
      <c r="O1894" s="4" t="str">
        <f>IF(IFERROR(SEARCH($O$1,AP1894),0)&gt;0,$O$1,"")</f>
        <v/>
      </c>
      <c r="P1894" s="4" t="str">
        <f>IF(IFERROR(SEARCH($P$1,AP1894),0)&gt;0,$P$1,"")</f>
        <v>DUS</v>
      </c>
      <c r="Q1894" s="4" t="str">
        <f>IF(IFERROR(SEARCH($Q$1,AP1894),0)&gt;0,$Q$1,"")</f>
        <v/>
      </c>
      <c r="R1894" s="4" t="str">
        <f>IF(IFERROR(SEARCH($R$1,AP1894),0)&gt;0,$R$1,"")</f>
        <v/>
      </c>
      <c r="S1894" s="4" t="str">
        <f>IF(IFERROR(SEARCH($S$1,AP1894),0)&gt;0,$S$1,"")</f>
        <v/>
      </c>
      <c r="T1894" s="4" t="str">
        <f>IF(IFERROR(SEARCH($T$1,AP1894),0)&gt;0,$T$1,"")</f>
        <v/>
      </c>
      <c r="U1894" s="4" t="str">
        <f>IF(IFERROR(SEARCH($U$1,AP1894),0)&gt;0,$U$1,"")</f>
        <v/>
      </c>
      <c r="V1894" s="4" t="str">
        <f>IF(IFERROR(SEARCH($V$1,AP1894),0)&gt;0,$V$1,"")</f>
        <v/>
      </c>
      <c r="W1894" s="4" t="str">
        <f>IF(IFERROR(SEARCH($W$1,AP1894),0)&gt;0,$W$1,"")</f>
        <v/>
      </c>
      <c r="X1894" s="4" t="str">
        <f>IF(IFERROR(SEARCH($X$1,AP1894),0)&gt;0,$X$1,"")</f>
        <v/>
      </c>
      <c r="Y1894" s="4">
        <f>LEN(A1894)+LEN(B1894)+LEN(C1894)+LEN(D1894)+LEN(E1894)+LEN(F1894)+LEN(G1894)+LEN(H1894)+LEN(I1894)+LEN(J1894)+LEN(K1894)+LEN(L1894)+LEN(M1894)+LEN(N1894)+LEN(O1894)+LEN(P1894)+LEN(Q1894)+LEN(R1894)+LEN(S1894)+LEN(T1894)+LEN(U1894)+LEN(V1894)+LEN(W1894)+LEN(X1894)</f>
        <v>6</v>
      </c>
      <c r="Z1894" s="4" t="str">
        <f>IF(IFERROR(SEARCH($Z$1,AP1894),0)&gt;0,$Z$1,"")</f>
        <v>-</v>
      </c>
      <c r="AA1894" s="4" t="str">
        <f>IF(IFERROR(SEARCH($AA$1,AP1894),0)&gt;0,$AA$1,"")</f>
        <v>/</v>
      </c>
      <c r="AB1894" s="4" t="str">
        <f>IF(IFERROR(SEARCH($AB$1,AP1894),0)&gt;0,$AB$1,"")</f>
        <v/>
      </c>
      <c r="AC1894" s="4" t="str">
        <f>IF(IFERROR(SEARCH($AC$1,AP1894),0)&gt;0,$AC$1,"")</f>
        <v/>
      </c>
      <c r="AD1894" s="4" t="str">
        <f>IF(IFERROR(SEARCH($AD$1,AP1894),0)&gt;0,$AD$1,"")</f>
        <v/>
      </c>
      <c r="AE1894" s="4" t="str">
        <f>IF(IFERROR(SEARCH($AE$1,AP1894),0)&gt;0,$AE$1,"")</f>
        <v/>
      </c>
      <c r="AF1894" s="4" t="str" cm="1">
        <f t="array" aca="1" ref="AF1894" ca="1">LEFT(AO1894,MATCH(FALSE,ISNUMBER(MID(AO1894,ROW(INDIRECT("1:"&amp;LEN(AO1894)+1)), 1) *1),0) -1)</f>
        <v>6</v>
      </c>
      <c r="AG1894" s="4">
        <f>LEN(AO1894)</f>
        <v>8</v>
      </c>
      <c r="AH1894" s="4">
        <f>LEN(AP1894)</f>
        <v>33</v>
      </c>
      <c r="AI1894" s="4">
        <f>AH1894-AG1894</f>
        <v>25</v>
      </c>
      <c r="AJ1894" s="4" t="str">
        <f>RIGHT(AP1894,4)</f>
        <v>/DUS</v>
      </c>
      <c r="AK1894" s="4" t="str">
        <f>RIGHT(AP1894,5)</f>
        <v>S/DUS</v>
      </c>
      <c r="AL1894" s="4" t="b">
        <f>AN1894=AN1895</f>
        <v>0</v>
      </c>
      <c r="AM1894" s="4" t="b">
        <f>LEFT(AP1894,2)=LEFT(AQ1894,2)</f>
        <v>0</v>
      </c>
      <c r="AN1894" s="5" t="str">
        <f>LEFT(AP1894,(AI1894-1))</f>
        <v>MINYAK TROPICAL BOTOL 2L</v>
      </c>
      <c r="AO1894" s="4" t="str">
        <f>IFERROR(RIGHT(AP1894,LEN(AP1894)-FIND("-",AP1894)),1)</f>
        <v>6PCS/DUS</v>
      </c>
      <c r="AP1894" t="s">
        <v>6130</v>
      </c>
      <c r="AR1894">
        <v>226000</v>
      </c>
      <c r="AS1894">
        <v>226000</v>
      </c>
      <c r="AT1894">
        <v>215000</v>
      </c>
    </row>
    <row r="1895" spans="1:46" x14ac:dyDescent="0.25">
      <c r="A1895" s="4" t="str">
        <f>IF(IFERROR(SEARCH($A$1,AP1895),0)&gt;0,$A$1,"")</f>
        <v/>
      </c>
      <c r="B1895" s="4" t="str">
        <f>IF(IFERROR(SEARCH($B$1,AP1895),0)&gt;0,$B$1,"")</f>
        <v>BKS</v>
      </c>
      <c r="C1895" s="4" t="str">
        <f>IF(IFERROR(SEARCH($C$1,AP1895),0)&gt;0,$C$1,"")</f>
        <v/>
      </c>
      <c r="D1895" s="4" t="str">
        <f>IF(IFERROR(SEARCH($D$1,AP1895),0)&gt;0,$D$1,"")</f>
        <v/>
      </c>
      <c r="E1895" s="4" t="str">
        <f>IF(IFERROR(SEARCH($E$1,AP1895),0)&gt;0,$E$1,"")</f>
        <v/>
      </c>
      <c r="F1895" s="4" t="str">
        <f>IF(IFERROR(SEARCH($F$1,AP1895),0)&gt;0,$F$1,"")</f>
        <v/>
      </c>
      <c r="G1895" s="4" t="str">
        <f>IF(IFERROR(SEARCH($G$1,AP1895),0)&gt;0,$G$1,"")</f>
        <v/>
      </c>
      <c r="H1895" s="4" t="str">
        <f>IF(IFERROR(SEARCH($H$1,AP1895),0)&gt;0,$H$1,"")</f>
        <v/>
      </c>
      <c r="I1895" s="4" t="str">
        <f>IF(IFERROR(SEARCH($I$1,AP1895),0)&gt;0,$I$1,"")</f>
        <v/>
      </c>
      <c r="J1895" s="4" t="str">
        <f>IF(IFERROR(SEARCH($J$1,AP1895),0)&gt;0,$J$1,"")</f>
        <v/>
      </c>
      <c r="K1895" s="4" t="str">
        <f>IF(IFERROR(SEARCH($K$1,AP1895),0)&gt;0,$K$1,"")</f>
        <v/>
      </c>
      <c r="L1895" s="4" t="str">
        <f>IF(IFERROR(SEARCH($L$1,AP1895),0)&gt;0,$L$1,"")</f>
        <v/>
      </c>
      <c r="M1895" s="4" t="str">
        <f>IF(IFERROR(SEARCH($M$1,AP1895),0)&gt;0,$M$1,"")</f>
        <v/>
      </c>
      <c r="N1895" s="4" t="str">
        <f>IF(IFERROR(SEARCH($N$1,AP1895),0)&gt;0,$N$1,"")</f>
        <v/>
      </c>
      <c r="O1895" s="4" t="str">
        <f>IF(IFERROR(SEARCH($O$1,AP1895),0)&gt;0,$O$1,"")</f>
        <v/>
      </c>
      <c r="P1895" s="4" t="str">
        <f>IF(IFERROR(SEARCH($P$1,AP1895),0)&gt;0,$P$1,"")</f>
        <v>DUS</v>
      </c>
      <c r="Q1895" s="4" t="str">
        <f>IF(IFERROR(SEARCH($Q$1,AP1895),0)&gt;0,$Q$1,"")</f>
        <v/>
      </c>
      <c r="R1895" s="4" t="str">
        <f>IF(IFERROR(SEARCH($R$1,AP1895),0)&gt;0,$R$1,"")</f>
        <v/>
      </c>
      <c r="S1895" s="4" t="str">
        <f>IF(IFERROR(SEARCH($S$1,AP1895),0)&gt;0,$S$1,"")</f>
        <v/>
      </c>
      <c r="T1895" s="4" t="str">
        <f>IF(IFERROR(SEARCH($T$1,AP1895),0)&gt;0,$T$1,"")</f>
        <v/>
      </c>
      <c r="U1895" s="4" t="str">
        <f>IF(IFERROR(SEARCH($U$1,AP1895),0)&gt;0,$U$1,"")</f>
        <v/>
      </c>
      <c r="V1895" s="4" t="str">
        <f>IF(IFERROR(SEARCH($V$1,AP1895),0)&gt;0,$V$1,"")</f>
        <v/>
      </c>
      <c r="W1895" s="4" t="str">
        <f>IF(IFERROR(SEARCH($W$1,AP1895),0)&gt;0,$W$1,"")</f>
        <v/>
      </c>
      <c r="X1895" s="4" t="str">
        <f>IF(IFERROR(SEARCH($X$1,AP1895),0)&gt;0,$X$1,"")</f>
        <v/>
      </c>
      <c r="Y1895" s="4">
        <f>LEN(A1895)+LEN(B1895)+LEN(C1895)+LEN(D1895)+LEN(E1895)+LEN(F1895)+LEN(G1895)+LEN(H1895)+LEN(I1895)+LEN(J1895)+LEN(K1895)+LEN(L1895)+LEN(M1895)+LEN(N1895)+LEN(O1895)+LEN(P1895)+LEN(Q1895)+LEN(R1895)+LEN(S1895)+LEN(T1895)+LEN(U1895)+LEN(V1895)+LEN(W1895)+LEN(X1895)</f>
        <v>6</v>
      </c>
      <c r="Z1895" s="4" t="str">
        <f>IF(IFERROR(SEARCH($Z$1,AP1895),0)&gt;0,$Z$1,"")</f>
        <v>-</v>
      </c>
      <c r="AA1895" s="4" t="str">
        <f>IF(IFERROR(SEARCH($AA$1,AP1895),0)&gt;0,$AA$1,"")</f>
        <v>/</v>
      </c>
      <c r="AB1895" s="4" t="str">
        <f>IF(IFERROR(SEARCH($AB$1,AP1895),0)&gt;0,$AB$1,"")</f>
        <v/>
      </c>
      <c r="AC1895" s="4" t="str">
        <f>IF(IFERROR(SEARCH($AC$1,AP1895),0)&gt;0,$AC$1,"")</f>
        <v/>
      </c>
      <c r="AD1895" s="4" t="str">
        <f>IF(IFERROR(SEARCH($AD$1,AP1895),0)&gt;0,$AD$1,"")</f>
        <v/>
      </c>
      <c r="AE1895" s="4" t="str">
        <f>IF(IFERROR(SEARCH($AE$1,AP1895),0)&gt;0,$AE$1,"")</f>
        <v/>
      </c>
      <c r="AF1895" s="4" t="str" cm="1">
        <f t="array" aca="1" ref="AF1895" ca="1">LEFT(AO1895,MATCH(FALSE,ISNUMBER(MID(AO1895,ROW(INDIRECT("1:"&amp;LEN(AO1895)+1)), 1) *1),0) -1)</f>
        <v>12</v>
      </c>
      <c r="AG1895" s="4">
        <f>LEN(AO1895)</f>
        <v>9</v>
      </c>
      <c r="AH1895" s="4">
        <f>LEN(AP1895)</f>
        <v>25</v>
      </c>
      <c r="AI1895" s="4">
        <f>AH1895-AG1895</f>
        <v>16</v>
      </c>
      <c r="AJ1895" s="4" t="str">
        <f>RIGHT(AP1895,4)</f>
        <v>/DUS</v>
      </c>
      <c r="AK1895" s="4" t="str">
        <f>RIGHT(AP1895,5)</f>
        <v>S/DUS</v>
      </c>
      <c r="AL1895" s="4" t="b">
        <f>AN1895=AN1896</f>
        <v>1</v>
      </c>
      <c r="AM1895" s="4" t="b">
        <f>LEFT(AP1895,2)=LEFT(AQ1895,2)</f>
        <v>0</v>
      </c>
      <c r="AN1895" s="5" t="str">
        <f>LEFT(AP1895,(AI1895-1))</f>
        <v>MINYAK VIOLA 1L</v>
      </c>
      <c r="AO1895" s="4" t="str">
        <f>IFERROR(RIGHT(AP1895,LEN(AP1895)-FIND("-",AP1895)),1)</f>
        <v>12BKS/DUS</v>
      </c>
      <c r="AP1895" t="s">
        <v>3131</v>
      </c>
      <c r="AR1895">
        <v>168000</v>
      </c>
      <c r="AS1895">
        <v>168000</v>
      </c>
      <c r="AT1895">
        <v>165000</v>
      </c>
    </row>
    <row r="1896" spans="1:46" x14ac:dyDescent="0.25">
      <c r="A1896" s="4" t="str">
        <f>IF(IFERROR(SEARCH($A$1,AP1896),0)&gt;0,$A$1,"")</f>
        <v/>
      </c>
      <c r="B1896" s="4" t="str">
        <f>IF(IFERROR(SEARCH($B$1,AP1896),0)&gt;0,$B$1,"")</f>
        <v>BKS</v>
      </c>
      <c r="C1896" s="4" t="str">
        <f>IF(IFERROR(SEARCH($C$1,AP1896),0)&gt;0,$C$1,"")</f>
        <v/>
      </c>
      <c r="D1896" s="4" t="str">
        <f>IF(IFERROR(SEARCH($D$1,AP1896),0)&gt;0,$D$1,"")</f>
        <v/>
      </c>
      <c r="E1896" s="4" t="str">
        <f>IF(IFERROR(SEARCH($E$1,AP1896),0)&gt;0,$E$1,"")</f>
        <v/>
      </c>
      <c r="F1896" s="4" t="str">
        <f>IF(IFERROR(SEARCH($F$1,AP1896),0)&gt;0,$F$1,"")</f>
        <v/>
      </c>
      <c r="G1896" s="4" t="str">
        <f>IF(IFERROR(SEARCH($G$1,AP1896),0)&gt;0,$G$1,"")</f>
        <v/>
      </c>
      <c r="H1896" s="4" t="str">
        <f>IF(IFERROR(SEARCH($H$1,AP1896),0)&gt;0,$H$1,"")</f>
        <v/>
      </c>
      <c r="I1896" s="4" t="str">
        <f>IF(IFERROR(SEARCH($I$1,AP1896),0)&gt;0,$I$1,"")</f>
        <v/>
      </c>
      <c r="J1896" s="4" t="str">
        <f>IF(IFERROR(SEARCH($J$1,AP1896),0)&gt;0,$J$1,"")</f>
        <v/>
      </c>
      <c r="K1896" s="4" t="str">
        <f>IF(IFERROR(SEARCH($K$1,AP1896),0)&gt;0,$K$1,"")</f>
        <v/>
      </c>
      <c r="L1896" s="4" t="str">
        <f>IF(IFERROR(SEARCH($L$1,AP1896),0)&gt;0,$L$1,"")</f>
        <v/>
      </c>
      <c r="M1896" s="4" t="str">
        <f>IF(IFERROR(SEARCH($M$1,AP1896),0)&gt;0,$M$1,"")</f>
        <v/>
      </c>
      <c r="N1896" s="4" t="str">
        <f>IF(IFERROR(SEARCH($N$1,AP1896),0)&gt;0,$N$1,"")</f>
        <v/>
      </c>
      <c r="O1896" s="4" t="str">
        <f>IF(IFERROR(SEARCH($O$1,AP1896),0)&gt;0,$O$1,"")</f>
        <v/>
      </c>
      <c r="P1896" s="4" t="str">
        <f>IF(IFERROR(SEARCH($P$1,AP1896),0)&gt;0,$P$1,"")</f>
        <v/>
      </c>
      <c r="Q1896" s="4" t="str">
        <f>IF(IFERROR(SEARCH($Q$1,AP1896),0)&gt;0,$Q$1,"")</f>
        <v/>
      </c>
      <c r="R1896" s="4" t="str">
        <f>IF(IFERROR(SEARCH($R$1,AP1896),0)&gt;0,$R$1,"")</f>
        <v/>
      </c>
      <c r="S1896" s="4" t="str">
        <f>IF(IFERROR(SEARCH($S$1,AP1896),0)&gt;0,$S$1,"")</f>
        <v/>
      </c>
      <c r="T1896" s="4" t="str">
        <f>IF(IFERROR(SEARCH($T$1,AP1896),0)&gt;0,$T$1,"")</f>
        <v/>
      </c>
      <c r="U1896" s="4" t="str">
        <f>IF(IFERROR(SEARCH($U$1,AP1896),0)&gt;0,$U$1,"")</f>
        <v/>
      </c>
      <c r="V1896" s="4" t="str">
        <f>IF(IFERROR(SEARCH($V$1,AP1896),0)&gt;0,$V$1,"")</f>
        <v/>
      </c>
      <c r="W1896" s="4" t="str">
        <f>IF(IFERROR(SEARCH($W$1,AP1896),0)&gt;0,$W$1,"")</f>
        <v/>
      </c>
      <c r="X1896" s="4" t="str">
        <f>IF(IFERROR(SEARCH($X$1,AP1896),0)&gt;0,$X$1,"")</f>
        <v/>
      </c>
      <c r="Y1896" s="4">
        <f>LEN(A1896)+LEN(B1896)+LEN(C1896)+LEN(D1896)+LEN(E1896)+LEN(F1896)+LEN(G1896)+LEN(H1896)+LEN(I1896)+LEN(J1896)+LEN(K1896)+LEN(L1896)+LEN(M1896)+LEN(N1896)+LEN(O1896)+LEN(P1896)+LEN(Q1896)+LEN(R1896)+LEN(S1896)+LEN(T1896)+LEN(U1896)+LEN(V1896)+LEN(W1896)+LEN(X1896)</f>
        <v>3</v>
      </c>
      <c r="Z1896" s="4" t="str">
        <f>IF(IFERROR(SEARCH($Z$1,AP1896),0)&gt;0,$Z$1,"")</f>
        <v>-</v>
      </c>
      <c r="AA1896" s="4" t="str">
        <f>IF(IFERROR(SEARCH($AA$1,AP1896),0)&gt;0,$AA$1,"")</f>
        <v/>
      </c>
      <c r="AB1896" s="4" t="str">
        <f>IF(IFERROR(SEARCH($AB$1,AP1896),0)&gt;0,$AB$1,"")</f>
        <v/>
      </c>
      <c r="AC1896" s="4" t="str">
        <f>IF(IFERROR(SEARCH($AC$1,AP1896),0)&gt;0,$AC$1,"")</f>
        <v/>
      </c>
      <c r="AD1896" s="4" t="str">
        <f>IF(IFERROR(SEARCH($AD$1,AP1896),0)&gt;0,$AD$1,"")</f>
        <v/>
      </c>
      <c r="AE1896" s="4" t="str">
        <f>IF(IFERROR(SEARCH($AE$1,AP1896),0)&gt;0,$AE$1,"")</f>
        <v/>
      </c>
      <c r="AF1896" s="4" t="str" cm="1">
        <f t="array" aca="1" ref="AF1896" ca="1">LEFT(AO1896,MATCH(FALSE,ISNUMBER(MID(AO1896,ROW(INDIRECT("1:"&amp;LEN(AO1896)+1)), 1) *1),0) -1)</f>
        <v>1</v>
      </c>
      <c r="AG1896" s="4">
        <f>LEN(AO1896)</f>
        <v>4</v>
      </c>
      <c r="AH1896" s="4">
        <f>LEN(AP1896)</f>
        <v>20</v>
      </c>
      <c r="AI1896" s="4">
        <f>AH1896-AG1896</f>
        <v>16</v>
      </c>
      <c r="AJ1896" s="4" t="str">
        <f>RIGHT(AP1896,4)</f>
        <v>1BKS</v>
      </c>
      <c r="AK1896" s="4" t="str">
        <f>RIGHT(AP1896,5)</f>
        <v>-1BKS</v>
      </c>
      <c r="AL1896" s="4" t="b">
        <f>AN1896=AN1897</f>
        <v>0</v>
      </c>
      <c r="AM1896" s="4" t="b">
        <f>LEFT(AP1896,2)=LEFT(AQ1896,2)</f>
        <v>0</v>
      </c>
      <c r="AN1896" s="5" t="str">
        <f>LEFT(AP1896,(AI1896-1))</f>
        <v>MINYAK VIOLA 1L</v>
      </c>
      <c r="AO1896" s="4" t="str">
        <f>IFERROR(RIGHT(AP1896,LEN(AP1896)-FIND("-",AP1896)),1)</f>
        <v>1BKS</v>
      </c>
      <c r="AP1896" t="s">
        <v>3132</v>
      </c>
      <c r="AQ1896" s="1" t="s">
        <v>3133</v>
      </c>
      <c r="AR1896">
        <v>14500</v>
      </c>
      <c r="AS1896">
        <v>15000</v>
      </c>
      <c r="AT1896">
        <v>13750</v>
      </c>
    </row>
    <row r="1897" spans="1:46" x14ac:dyDescent="0.25">
      <c r="A1897" s="4" t="str">
        <f>IF(IFERROR(SEARCH($A$1,AP1897),0)&gt;0,$A$1,"")</f>
        <v/>
      </c>
      <c r="B1897" s="4" t="str">
        <f>IF(IFERROR(SEARCH($B$1,AP1897),0)&gt;0,$B$1,"")</f>
        <v/>
      </c>
      <c r="C1897" s="4" t="str">
        <f>IF(IFERROR(SEARCH($C$1,AP1897),0)&gt;0,$C$1,"")</f>
        <v>BTL</v>
      </c>
      <c r="D1897" s="4" t="str">
        <f>IF(IFERROR(SEARCH($D$1,AP1897),0)&gt;0,$D$1,"")</f>
        <v/>
      </c>
      <c r="E1897" s="4" t="str">
        <f>IF(IFERROR(SEARCH($E$1,AP1897),0)&gt;0,$E$1,"")</f>
        <v/>
      </c>
      <c r="F1897" s="4" t="str">
        <f>IF(IFERROR(SEARCH($F$1,AP1897),0)&gt;0,$F$1,"")</f>
        <v/>
      </c>
      <c r="G1897" s="4" t="str">
        <f>IF(IFERROR(SEARCH($G$1,AP1897),0)&gt;0,$G$1,"")</f>
        <v/>
      </c>
      <c r="H1897" s="4" t="str">
        <f>IF(IFERROR(SEARCH($H$1,AP1897),0)&gt;0,$H$1,"")</f>
        <v/>
      </c>
      <c r="I1897" s="4" t="str">
        <f>IF(IFERROR(SEARCH($I$1,AP1897),0)&gt;0,$I$1,"")</f>
        <v/>
      </c>
      <c r="J1897" s="4" t="str">
        <f>IF(IFERROR(SEARCH($J$1,AP1897),0)&gt;0,$J$1,"")</f>
        <v/>
      </c>
      <c r="K1897" s="4" t="str">
        <f>IF(IFERROR(SEARCH($K$1,AP1897),0)&gt;0,$K$1,"")</f>
        <v/>
      </c>
      <c r="L1897" s="4" t="str">
        <f>IF(IFERROR(SEARCH($L$1,AP1897),0)&gt;0,$L$1,"")</f>
        <v/>
      </c>
      <c r="M1897" s="4" t="str">
        <f>IF(IFERROR(SEARCH($M$1,AP1897),0)&gt;0,$M$1,"")</f>
        <v/>
      </c>
      <c r="N1897" s="4" t="str">
        <f>IF(IFERROR(SEARCH($N$1,AP1897),0)&gt;0,$N$1,"")</f>
        <v/>
      </c>
      <c r="O1897" s="4" t="str">
        <f>IF(IFERROR(SEARCH($O$1,AP1897),0)&gt;0,$O$1,"")</f>
        <v/>
      </c>
      <c r="P1897" s="4" t="str">
        <f>IF(IFERROR(SEARCH($P$1,AP1897),0)&gt;0,$P$1,"")</f>
        <v/>
      </c>
      <c r="Q1897" s="4" t="str">
        <f>IF(IFERROR(SEARCH($Q$1,AP1897),0)&gt;0,$Q$1,"")</f>
        <v/>
      </c>
      <c r="R1897" s="4" t="str">
        <f>IF(IFERROR(SEARCH($R$1,AP1897),0)&gt;0,$R$1,"")</f>
        <v/>
      </c>
      <c r="S1897" s="4" t="str">
        <f>IF(IFERROR(SEARCH($S$1,AP1897),0)&gt;0,$S$1,"")</f>
        <v/>
      </c>
      <c r="T1897" s="4" t="str">
        <f>IF(IFERROR(SEARCH($T$1,AP1897),0)&gt;0,$T$1,"")</f>
        <v/>
      </c>
      <c r="U1897" s="4" t="str">
        <f>IF(IFERROR(SEARCH($U$1,AP1897),0)&gt;0,$U$1,"")</f>
        <v/>
      </c>
      <c r="V1897" s="4" t="str">
        <f>IF(IFERROR(SEARCH($V$1,AP1897),0)&gt;0,$V$1,"")</f>
        <v/>
      </c>
      <c r="W1897" s="4" t="str">
        <f>IF(IFERROR(SEARCH($W$1,AP1897),0)&gt;0,$W$1,"")</f>
        <v/>
      </c>
      <c r="X1897" s="4" t="str">
        <f>IF(IFERROR(SEARCH($X$1,AP1897),0)&gt;0,$X$1,"")</f>
        <v/>
      </c>
      <c r="Y1897" s="4">
        <f>LEN(A1897)+LEN(B1897)+LEN(C1897)+LEN(D1897)+LEN(E1897)+LEN(F1897)+LEN(G1897)+LEN(H1897)+LEN(I1897)+LEN(J1897)+LEN(K1897)+LEN(L1897)+LEN(M1897)+LEN(N1897)+LEN(O1897)+LEN(P1897)+LEN(Q1897)+LEN(R1897)+LEN(S1897)+LEN(T1897)+LEN(U1897)+LEN(V1897)+LEN(W1897)+LEN(X1897)</f>
        <v>3</v>
      </c>
      <c r="Z1897" s="4" t="str">
        <f>IF(IFERROR(SEARCH($Z$1,AP1897),0)&gt;0,$Z$1,"")</f>
        <v>-</v>
      </c>
      <c r="AA1897" s="4" t="str">
        <f>IF(IFERROR(SEARCH($AA$1,AP1897),0)&gt;0,$AA$1,"")</f>
        <v/>
      </c>
      <c r="AB1897" s="4" t="str">
        <f>IF(IFERROR(SEARCH($AB$1,AP1897),0)&gt;0,$AB$1,"")</f>
        <v/>
      </c>
      <c r="AC1897" s="4" t="str">
        <f>IF(IFERROR(SEARCH($AC$1,AP1897),0)&gt;0,$AC$1,"")</f>
        <v/>
      </c>
      <c r="AD1897" s="4" t="str">
        <f>IF(IFERROR(SEARCH($AD$1,AP1897),0)&gt;0,$AD$1,"")</f>
        <v/>
      </c>
      <c r="AE1897" s="4" t="str">
        <f>IF(IFERROR(SEARCH($AE$1,AP1897),0)&gt;0,$AE$1,"")</f>
        <v/>
      </c>
      <c r="AF1897" s="4" t="str" cm="1">
        <f t="array" aca="1" ref="AF1897" ca="1">LEFT(AO1897,MATCH(FALSE,ISNUMBER(MID(AO1897,ROW(INDIRECT("1:"&amp;LEN(AO1897)+1)), 1) *1),0) -1)</f>
        <v>1</v>
      </c>
      <c r="AG1897" s="4">
        <f>LEN(AO1897)</f>
        <v>4</v>
      </c>
      <c r="AH1897" s="4">
        <f>LEN(AP1897)</f>
        <v>27</v>
      </c>
      <c r="AI1897" s="4">
        <f>AH1897-AG1897</f>
        <v>23</v>
      </c>
      <c r="AJ1897" s="4" t="str">
        <f>RIGHT(AP1897,4)</f>
        <v>1BTL</v>
      </c>
      <c r="AK1897" s="4" t="str">
        <f>RIGHT(AP1897,5)</f>
        <v>-1BTL</v>
      </c>
      <c r="AL1897" s="4" t="b">
        <f>AN1897=AN1898</f>
        <v>0</v>
      </c>
      <c r="AM1897" s="4" t="b">
        <f>LEFT(AP1897,2)=LEFT(AQ1897,2)</f>
        <v>0</v>
      </c>
      <c r="AN1897" s="5" t="str">
        <f>LEFT(AP1897,(AI1897-1))</f>
        <v>MINYAK WIJEN LMH 100ML</v>
      </c>
      <c r="AO1897" s="4" t="str">
        <f>IFERROR(RIGHT(AP1897,LEN(AP1897)-FIND("-",AP1897)),1)</f>
        <v>1BTL</v>
      </c>
      <c r="AP1897" t="s">
        <v>3134</v>
      </c>
      <c r="AQ1897" s="1" t="s">
        <v>3135</v>
      </c>
      <c r="AR1897">
        <v>15000</v>
      </c>
      <c r="AS1897">
        <v>15000</v>
      </c>
      <c r="AT1897">
        <v>12821</v>
      </c>
    </row>
    <row r="1898" spans="1:46" x14ac:dyDescent="0.25">
      <c r="A1898" s="4" t="str">
        <f>IF(IFERROR(SEARCH($A$1,AP1898),0)&gt;0,$A$1,"")</f>
        <v/>
      </c>
      <c r="B1898" s="4" t="str">
        <f>IF(IFERROR(SEARCH($B$1,AP1898),0)&gt;0,$B$1,"")</f>
        <v/>
      </c>
      <c r="C1898" s="4" t="str">
        <f>IF(IFERROR(SEARCH($C$1,AP1898),0)&gt;0,$C$1,"")</f>
        <v>BTL</v>
      </c>
      <c r="D1898" s="4" t="str">
        <f>IF(IFERROR(SEARCH($D$1,AP1898),0)&gt;0,$D$1,"")</f>
        <v/>
      </c>
      <c r="E1898" s="4" t="str">
        <f>IF(IFERROR(SEARCH($E$1,AP1898),0)&gt;0,$E$1,"")</f>
        <v/>
      </c>
      <c r="F1898" s="4" t="str">
        <f>IF(IFERROR(SEARCH($F$1,AP1898),0)&gt;0,$F$1,"")</f>
        <v/>
      </c>
      <c r="G1898" s="4" t="str">
        <f>IF(IFERROR(SEARCH($G$1,AP1898),0)&gt;0,$G$1,"")</f>
        <v/>
      </c>
      <c r="H1898" s="4" t="str">
        <f>IF(IFERROR(SEARCH($H$1,AP1898),0)&gt;0,$H$1,"")</f>
        <v/>
      </c>
      <c r="I1898" s="4" t="str">
        <f>IF(IFERROR(SEARCH($I$1,AP1898),0)&gt;0,$I$1,"")</f>
        <v/>
      </c>
      <c r="J1898" s="4" t="str">
        <f>IF(IFERROR(SEARCH($J$1,AP1898),0)&gt;0,$J$1,"")</f>
        <v/>
      </c>
      <c r="K1898" s="4" t="str">
        <f>IF(IFERROR(SEARCH($K$1,AP1898),0)&gt;0,$K$1,"")</f>
        <v/>
      </c>
      <c r="L1898" s="4" t="str">
        <f>IF(IFERROR(SEARCH($L$1,AP1898),0)&gt;0,$L$1,"")</f>
        <v/>
      </c>
      <c r="M1898" s="4" t="str">
        <f>IF(IFERROR(SEARCH($M$1,AP1898),0)&gt;0,$M$1,"")</f>
        <v/>
      </c>
      <c r="N1898" s="4" t="str">
        <f>IF(IFERROR(SEARCH($N$1,AP1898),0)&gt;0,$N$1,"")</f>
        <v/>
      </c>
      <c r="O1898" s="4" t="str">
        <f>IF(IFERROR(SEARCH($O$1,AP1898),0)&gt;0,$O$1,"")</f>
        <v/>
      </c>
      <c r="P1898" s="4" t="str">
        <f>IF(IFERROR(SEARCH($P$1,AP1898),0)&gt;0,$P$1,"")</f>
        <v/>
      </c>
      <c r="Q1898" s="4" t="str">
        <f>IF(IFERROR(SEARCH($Q$1,AP1898),0)&gt;0,$Q$1,"")</f>
        <v/>
      </c>
      <c r="R1898" s="4" t="str">
        <f>IF(IFERROR(SEARCH($R$1,AP1898),0)&gt;0,$R$1,"")</f>
        <v/>
      </c>
      <c r="S1898" s="4" t="str">
        <f>IF(IFERROR(SEARCH($S$1,AP1898),0)&gt;0,$S$1,"")</f>
        <v/>
      </c>
      <c r="T1898" s="4" t="str">
        <f>IF(IFERROR(SEARCH($T$1,AP1898),0)&gt;0,$T$1,"")</f>
        <v/>
      </c>
      <c r="U1898" s="4" t="str">
        <f>IF(IFERROR(SEARCH($U$1,AP1898),0)&gt;0,$U$1,"")</f>
        <v/>
      </c>
      <c r="V1898" s="4" t="str">
        <f>IF(IFERROR(SEARCH($V$1,AP1898),0)&gt;0,$V$1,"")</f>
        <v/>
      </c>
      <c r="W1898" s="4" t="str">
        <f>IF(IFERROR(SEARCH($W$1,AP1898),0)&gt;0,$W$1,"")</f>
        <v/>
      </c>
      <c r="X1898" s="4" t="str">
        <f>IF(IFERROR(SEARCH($X$1,AP1898),0)&gt;0,$X$1,"")</f>
        <v/>
      </c>
      <c r="Y1898" s="4">
        <f>LEN(A1898)+LEN(B1898)+LEN(C1898)+LEN(D1898)+LEN(E1898)+LEN(F1898)+LEN(G1898)+LEN(H1898)+LEN(I1898)+LEN(J1898)+LEN(K1898)+LEN(L1898)+LEN(M1898)+LEN(N1898)+LEN(O1898)+LEN(P1898)+LEN(Q1898)+LEN(R1898)+LEN(S1898)+LEN(T1898)+LEN(U1898)+LEN(V1898)+LEN(W1898)+LEN(X1898)</f>
        <v>3</v>
      </c>
      <c r="Z1898" s="4" t="str">
        <f>IF(IFERROR(SEARCH($Z$1,AP1898),0)&gt;0,$Z$1,"")</f>
        <v>-</v>
      </c>
      <c r="AA1898" s="4" t="str">
        <f>IF(IFERROR(SEARCH($AA$1,AP1898),0)&gt;0,$AA$1,"")</f>
        <v/>
      </c>
      <c r="AB1898" s="4" t="str">
        <f>IF(IFERROR(SEARCH($AB$1,AP1898),0)&gt;0,$AB$1,"")</f>
        <v/>
      </c>
      <c r="AC1898" s="4" t="str">
        <f>IF(IFERROR(SEARCH($AC$1,AP1898),0)&gt;0,$AC$1,"")</f>
        <v/>
      </c>
      <c r="AD1898" s="4" t="str">
        <f>IF(IFERROR(SEARCH($AD$1,AP1898),0)&gt;0,$AD$1,"")</f>
        <v/>
      </c>
      <c r="AE1898" s="4" t="str">
        <f>IF(IFERROR(SEARCH($AE$1,AP1898),0)&gt;0,$AE$1,"")</f>
        <v/>
      </c>
      <c r="AF1898" s="4" t="str" cm="1">
        <f t="array" aca="1" ref="AF1898" ca="1">LEFT(AO1898,MATCH(FALSE,ISNUMBER(MID(AO1898,ROW(INDIRECT("1:"&amp;LEN(AO1898)+1)), 1) *1),0) -1)</f>
        <v>1</v>
      </c>
      <c r="AG1898" s="4">
        <f>LEN(AO1898)</f>
        <v>4</v>
      </c>
      <c r="AH1898" s="4">
        <f>LEN(AP1898)</f>
        <v>27</v>
      </c>
      <c r="AI1898" s="4">
        <f>AH1898-AG1898</f>
        <v>23</v>
      </c>
      <c r="AJ1898" s="4" t="str">
        <f>RIGHT(AP1898,4)</f>
        <v>1BTL</v>
      </c>
      <c r="AK1898" s="4" t="str">
        <f>RIGHT(AP1898,5)</f>
        <v>-1BTL</v>
      </c>
      <c r="AL1898" s="4" t="b">
        <f>AN1898=AN1899</f>
        <v>0</v>
      </c>
      <c r="AM1898" s="4" t="b">
        <f>LEFT(AP1898,2)=LEFT(AQ1898,2)</f>
        <v>0</v>
      </c>
      <c r="AN1898" s="5" t="str">
        <f>LEFT(AP1898,(AI1898-1))</f>
        <v>MINYAK WIJEN LMH 300ML</v>
      </c>
      <c r="AO1898" s="4" t="str">
        <f>IFERROR(RIGHT(AP1898,LEN(AP1898)-FIND("-",AP1898)),1)</f>
        <v>1BTL</v>
      </c>
      <c r="AP1898" t="s">
        <v>3136</v>
      </c>
      <c r="AQ1898" s="1" t="s">
        <v>3137</v>
      </c>
      <c r="AR1898">
        <v>24000</v>
      </c>
      <c r="AS1898">
        <v>24000</v>
      </c>
      <c r="AT1898">
        <v>21840</v>
      </c>
    </row>
    <row r="1899" spans="1:46" x14ac:dyDescent="0.25">
      <c r="A1899" s="4" t="str">
        <f>IF(IFERROR(SEARCH($A$1,AP1899),0)&gt;0,$A$1,"")</f>
        <v/>
      </c>
      <c r="B1899" s="4" t="str">
        <f>IF(IFERROR(SEARCH($B$1,AP1899),0)&gt;0,$B$1,"")</f>
        <v/>
      </c>
      <c r="C1899" s="4" t="str">
        <f>IF(IFERROR(SEARCH($C$1,AP1899),0)&gt;0,$C$1,"")</f>
        <v>BTL</v>
      </c>
      <c r="D1899" s="4" t="str">
        <f>IF(IFERROR(SEARCH($D$1,AP1899),0)&gt;0,$D$1,"")</f>
        <v/>
      </c>
      <c r="E1899" s="4" t="str">
        <f>IF(IFERROR(SEARCH($E$1,AP1899),0)&gt;0,$E$1,"")</f>
        <v/>
      </c>
      <c r="F1899" s="4" t="str">
        <f>IF(IFERROR(SEARCH($F$1,AP1899),0)&gt;0,$F$1,"")</f>
        <v/>
      </c>
      <c r="G1899" s="4" t="str">
        <f>IF(IFERROR(SEARCH($G$1,AP1899),0)&gt;0,$G$1,"")</f>
        <v/>
      </c>
      <c r="H1899" s="4" t="str">
        <f>IF(IFERROR(SEARCH($H$1,AP1899),0)&gt;0,$H$1,"")</f>
        <v/>
      </c>
      <c r="I1899" s="4" t="str">
        <f>IF(IFERROR(SEARCH($I$1,AP1899),0)&gt;0,$I$1,"")</f>
        <v/>
      </c>
      <c r="J1899" s="4" t="str">
        <f>IF(IFERROR(SEARCH($J$1,AP1899),0)&gt;0,$J$1,"")</f>
        <v/>
      </c>
      <c r="K1899" s="4" t="str">
        <f>IF(IFERROR(SEARCH($K$1,AP1899),0)&gt;0,$K$1,"")</f>
        <v/>
      </c>
      <c r="L1899" s="4" t="str">
        <f>IF(IFERROR(SEARCH($L$1,AP1899),0)&gt;0,$L$1,"")</f>
        <v/>
      </c>
      <c r="M1899" s="4" t="str">
        <f>IF(IFERROR(SEARCH($M$1,AP1899),0)&gt;0,$M$1,"")</f>
        <v/>
      </c>
      <c r="N1899" s="4" t="str">
        <f>IF(IFERROR(SEARCH($N$1,AP1899),0)&gt;0,$N$1,"")</f>
        <v/>
      </c>
      <c r="O1899" s="4" t="str">
        <f>IF(IFERROR(SEARCH($O$1,AP1899),0)&gt;0,$O$1,"")</f>
        <v/>
      </c>
      <c r="P1899" s="4" t="str">
        <f>IF(IFERROR(SEARCH($P$1,AP1899),0)&gt;0,$P$1,"")</f>
        <v/>
      </c>
      <c r="Q1899" s="4" t="str">
        <f>IF(IFERROR(SEARCH($Q$1,AP1899),0)&gt;0,$Q$1,"")</f>
        <v/>
      </c>
      <c r="R1899" s="4" t="str">
        <f>IF(IFERROR(SEARCH($R$1,AP1899),0)&gt;0,$R$1,"")</f>
        <v/>
      </c>
      <c r="S1899" s="4" t="str">
        <f>IF(IFERROR(SEARCH($S$1,AP1899),0)&gt;0,$S$1,"")</f>
        <v/>
      </c>
      <c r="T1899" s="4" t="str">
        <f>IF(IFERROR(SEARCH($T$1,AP1899),0)&gt;0,$T$1,"")</f>
        <v/>
      </c>
      <c r="U1899" s="4" t="str">
        <f>IF(IFERROR(SEARCH($U$1,AP1899),0)&gt;0,$U$1,"")</f>
        <v/>
      </c>
      <c r="V1899" s="4" t="str">
        <f>IF(IFERROR(SEARCH($V$1,AP1899),0)&gt;0,$V$1,"")</f>
        <v/>
      </c>
      <c r="W1899" s="4" t="str">
        <f>IF(IFERROR(SEARCH($W$1,AP1899),0)&gt;0,$W$1,"")</f>
        <v/>
      </c>
      <c r="X1899" s="4" t="str">
        <f>IF(IFERROR(SEARCH($X$1,AP1899),0)&gt;0,$X$1,"")</f>
        <v/>
      </c>
      <c r="Y1899" s="4">
        <f>LEN(A1899)+LEN(B1899)+LEN(C1899)+LEN(D1899)+LEN(E1899)+LEN(F1899)+LEN(G1899)+LEN(H1899)+LEN(I1899)+LEN(J1899)+LEN(K1899)+LEN(L1899)+LEN(M1899)+LEN(N1899)+LEN(O1899)+LEN(P1899)+LEN(Q1899)+LEN(R1899)+LEN(S1899)+LEN(T1899)+LEN(U1899)+LEN(V1899)+LEN(W1899)+LEN(X1899)</f>
        <v>3</v>
      </c>
      <c r="Z1899" s="4" t="str">
        <f>IF(IFERROR(SEARCH($Z$1,AP1899),0)&gt;0,$Z$1,"")</f>
        <v>-</v>
      </c>
      <c r="AA1899" s="4" t="str">
        <f>IF(IFERROR(SEARCH($AA$1,AP1899),0)&gt;0,$AA$1,"")</f>
        <v/>
      </c>
      <c r="AB1899" s="4" t="str">
        <f>IF(IFERROR(SEARCH($AB$1,AP1899),0)&gt;0,$AB$1,"")</f>
        <v/>
      </c>
      <c r="AC1899" s="4" t="str">
        <f>IF(IFERROR(SEARCH($AC$1,AP1899),0)&gt;0,$AC$1,"")</f>
        <v/>
      </c>
      <c r="AD1899" s="4" t="str">
        <f>IF(IFERROR(SEARCH($AD$1,AP1899),0)&gt;0,$AD$1,"")</f>
        <v/>
      </c>
      <c r="AE1899" s="4" t="str">
        <f>IF(IFERROR(SEARCH($AE$1,AP1899),0)&gt;0,$AE$1,"")</f>
        <v/>
      </c>
      <c r="AF1899" s="4" t="str" cm="1">
        <f t="array" aca="1" ref="AF1899" ca="1">LEFT(AO1899,MATCH(FALSE,ISNUMBER(MID(AO1899,ROW(INDIRECT("1:"&amp;LEN(AO1899)+1)), 1) *1),0) -1)</f>
        <v>1</v>
      </c>
      <c r="AG1899" s="4">
        <f>LEN(AO1899)</f>
        <v>4</v>
      </c>
      <c r="AH1899" s="4">
        <f>LEN(AP1899)</f>
        <v>27</v>
      </c>
      <c r="AI1899" s="4">
        <f>AH1899-AG1899</f>
        <v>23</v>
      </c>
      <c r="AJ1899" s="4" t="str">
        <f>RIGHT(AP1899,4)</f>
        <v>1BTL</v>
      </c>
      <c r="AK1899" s="4" t="str">
        <f>RIGHT(AP1899,5)</f>
        <v>-1BTL</v>
      </c>
      <c r="AL1899" s="4" t="b">
        <f>AN1899=AN1900</f>
        <v>0</v>
      </c>
      <c r="AM1899" s="4" t="b">
        <f>LEFT(AP1899,2)=LEFT(AQ1899,2)</f>
        <v>0</v>
      </c>
      <c r="AN1899" s="5" t="str">
        <f>LEFT(AP1899,(AI1899-1))</f>
        <v>MINYAK WIJEN LMH 600ML</v>
      </c>
      <c r="AO1899" s="4" t="str">
        <f>IFERROR(RIGHT(AP1899,LEN(AP1899)-FIND("-",AP1899)),1)</f>
        <v>1BTL</v>
      </c>
      <c r="AP1899" t="s">
        <v>3138</v>
      </c>
      <c r="AQ1899" s="1" t="s">
        <v>3139</v>
      </c>
      <c r="AR1899">
        <v>39000</v>
      </c>
      <c r="AS1899">
        <v>39000</v>
      </c>
      <c r="AT1899">
        <v>37000</v>
      </c>
    </row>
    <row r="1900" spans="1:46" x14ac:dyDescent="0.25">
      <c r="A1900" s="4" t="str">
        <f>IF(IFERROR(SEARCH($A$1,AP1900),0)&gt;0,$A$1,"")</f>
        <v/>
      </c>
      <c r="B1900" s="4" t="str">
        <f>IF(IFERROR(SEARCH($B$1,AP1900),0)&gt;0,$B$1,"")</f>
        <v/>
      </c>
      <c r="C1900" s="4" t="str">
        <f>IF(IFERROR(SEARCH($C$1,AP1900),0)&gt;0,$C$1,"")</f>
        <v>BTL</v>
      </c>
      <c r="D1900" s="4" t="str">
        <f>IF(IFERROR(SEARCH($D$1,AP1900),0)&gt;0,$D$1,"")</f>
        <v/>
      </c>
      <c r="E1900" s="4" t="str">
        <f>IF(IFERROR(SEARCH($E$1,AP1900),0)&gt;0,$E$1,"")</f>
        <v/>
      </c>
      <c r="F1900" s="4" t="str">
        <f>IF(IFERROR(SEARCH($F$1,AP1900),0)&gt;0,$F$1,"")</f>
        <v/>
      </c>
      <c r="G1900" s="4" t="str">
        <f>IF(IFERROR(SEARCH($G$1,AP1900),0)&gt;0,$G$1,"")</f>
        <v/>
      </c>
      <c r="H1900" s="4" t="str">
        <f>IF(IFERROR(SEARCH($H$1,AP1900),0)&gt;0,$H$1,"")</f>
        <v/>
      </c>
      <c r="I1900" s="4" t="str">
        <f>IF(IFERROR(SEARCH($I$1,AP1900),0)&gt;0,$I$1,"")</f>
        <v/>
      </c>
      <c r="J1900" s="4" t="str">
        <f>IF(IFERROR(SEARCH($J$1,AP1900),0)&gt;0,$J$1,"")</f>
        <v/>
      </c>
      <c r="K1900" s="4" t="str">
        <f>IF(IFERROR(SEARCH($K$1,AP1900),0)&gt;0,$K$1,"")</f>
        <v/>
      </c>
      <c r="L1900" s="4" t="str">
        <f>IF(IFERROR(SEARCH($L$1,AP1900),0)&gt;0,$L$1,"")</f>
        <v/>
      </c>
      <c r="M1900" s="4" t="str">
        <f>IF(IFERROR(SEARCH($M$1,AP1900),0)&gt;0,$M$1,"")</f>
        <v/>
      </c>
      <c r="N1900" s="4" t="str">
        <f>IF(IFERROR(SEARCH($N$1,AP1900),0)&gt;0,$N$1,"")</f>
        <v/>
      </c>
      <c r="O1900" s="4" t="str">
        <f>IF(IFERROR(SEARCH($O$1,AP1900),0)&gt;0,$O$1,"")</f>
        <v/>
      </c>
      <c r="P1900" s="4" t="str">
        <f>IF(IFERROR(SEARCH($P$1,AP1900),0)&gt;0,$P$1,"")</f>
        <v/>
      </c>
      <c r="Q1900" s="4" t="str">
        <f>IF(IFERROR(SEARCH($Q$1,AP1900),0)&gt;0,$Q$1,"")</f>
        <v/>
      </c>
      <c r="R1900" s="4" t="str">
        <f>IF(IFERROR(SEARCH($R$1,AP1900),0)&gt;0,$R$1,"")</f>
        <v/>
      </c>
      <c r="S1900" s="4" t="str">
        <f>IF(IFERROR(SEARCH($S$1,AP1900),0)&gt;0,$S$1,"")</f>
        <v/>
      </c>
      <c r="T1900" s="4" t="str">
        <f>IF(IFERROR(SEARCH($T$1,AP1900),0)&gt;0,$T$1,"")</f>
        <v/>
      </c>
      <c r="U1900" s="4" t="str">
        <f>IF(IFERROR(SEARCH($U$1,AP1900),0)&gt;0,$U$1,"")</f>
        <v/>
      </c>
      <c r="V1900" s="4" t="str">
        <f>IF(IFERROR(SEARCH($V$1,AP1900),0)&gt;0,$V$1,"")</f>
        <v/>
      </c>
      <c r="W1900" s="4" t="str">
        <f>IF(IFERROR(SEARCH($W$1,AP1900),0)&gt;0,$W$1,"")</f>
        <v/>
      </c>
      <c r="X1900" s="4" t="str">
        <f>IF(IFERROR(SEARCH($X$1,AP1900),0)&gt;0,$X$1,"")</f>
        <v/>
      </c>
      <c r="Y1900" s="4">
        <f>LEN(A1900)+LEN(B1900)+LEN(C1900)+LEN(D1900)+LEN(E1900)+LEN(F1900)+LEN(G1900)+LEN(H1900)+LEN(I1900)+LEN(J1900)+LEN(K1900)+LEN(L1900)+LEN(M1900)+LEN(N1900)+LEN(O1900)+LEN(P1900)+LEN(Q1900)+LEN(R1900)+LEN(S1900)+LEN(T1900)+LEN(U1900)+LEN(V1900)+LEN(W1900)+LEN(X1900)</f>
        <v>3</v>
      </c>
      <c r="Z1900" s="4" t="str">
        <f>IF(IFERROR(SEARCH($Z$1,AP1900),0)&gt;0,$Z$1,"")</f>
        <v>-</v>
      </c>
      <c r="AA1900" s="4" t="str">
        <f>IF(IFERROR(SEARCH($AA$1,AP1900),0)&gt;0,$AA$1,"")</f>
        <v/>
      </c>
      <c r="AB1900" s="4" t="str">
        <f>IF(IFERROR(SEARCH($AB$1,AP1900),0)&gt;0,$AB$1,"")</f>
        <v/>
      </c>
      <c r="AC1900" s="4" t="str">
        <f>IF(IFERROR(SEARCH($AC$1,AP1900),0)&gt;0,$AC$1,"")</f>
        <v/>
      </c>
      <c r="AD1900" s="4" t="str">
        <f>IF(IFERROR(SEARCH($AD$1,AP1900),0)&gt;0,$AD$1,"")</f>
        <v/>
      </c>
      <c r="AE1900" s="4" t="str">
        <f>IF(IFERROR(SEARCH($AE$1,AP1900),0)&gt;0,$AE$1,"")</f>
        <v/>
      </c>
      <c r="AF1900" s="4" t="str" cm="1">
        <f t="array" aca="1" ref="AF1900" ca="1">LEFT(AO1900,MATCH(FALSE,ISNUMBER(MID(AO1900,ROW(INDIRECT("1:"&amp;LEN(AO1900)+1)), 1) *1),0) -1)</f>
        <v>1</v>
      </c>
      <c r="AG1900" s="4">
        <f>LEN(AO1900)</f>
        <v>4</v>
      </c>
      <c r="AH1900" s="4">
        <f>LEN(AP1900)</f>
        <v>32</v>
      </c>
      <c r="AI1900" s="4">
        <f>AH1900-AG1900</f>
        <v>28</v>
      </c>
      <c r="AJ1900" s="4" t="str">
        <f>RIGHT(AP1900,4)</f>
        <v>1BTL</v>
      </c>
      <c r="AK1900" s="4" t="str">
        <f>RIGHT(AP1900,5)</f>
        <v>-1BTL</v>
      </c>
      <c r="AL1900" s="4" t="b">
        <f>AN1900=AN1901</f>
        <v>0</v>
      </c>
      <c r="AM1900" s="4" t="b">
        <f>LEFT(AP1900,2)=LEFT(AQ1900,2)</f>
        <v>0</v>
      </c>
      <c r="AN1900" s="5" t="str">
        <f>LEFT(AP1900,(AI1900-1))</f>
        <v>MINYAK WIJEN MATAHARI 150ML</v>
      </c>
      <c r="AO1900" s="4" t="str">
        <f>IFERROR(RIGHT(AP1900,LEN(AP1900)-FIND("-",AP1900)),1)</f>
        <v>1BTL</v>
      </c>
      <c r="AP1900" t="s">
        <v>5532</v>
      </c>
      <c r="AQ1900" s="1" t="s">
        <v>3141</v>
      </c>
      <c r="AR1900">
        <v>9000</v>
      </c>
      <c r="AS1900">
        <v>9000</v>
      </c>
      <c r="AT1900">
        <v>8500</v>
      </c>
    </row>
    <row r="1901" spans="1:46" x14ac:dyDescent="0.25">
      <c r="A1901" s="4" t="str">
        <f>IF(IFERROR(SEARCH($A$1,AP1901),0)&gt;0,$A$1,"")</f>
        <v>PCS</v>
      </c>
      <c r="B1901" s="4" t="str">
        <f>IF(IFERROR(SEARCH($B$1,AP1901),0)&gt;0,$B$1,"")</f>
        <v/>
      </c>
      <c r="C1901" s="4" t="str">
        <f>IF(IFERROR(SEARCH($C$1,AP1901),0)&gt;0,$C$1,"")</f>
        <v/>
      </c>
      <c r="D1901" s="4" t="str">
        <f>IF(IFERROR(SEARCH($D$1,AP1901),0)&gt;0,$D$1,"")</f>
        <v/>
      </c>
      <c r="E1901" s="4" t="str">
        <f>IF(IFERROR(SEARCH($E$1,AP1901),0)&gt;0,$E$1,"")</f>
        <v/>
      </c>
      <c r="F1901" s="4" t="str">
        <f>IF(IFERROR(SEARCH($F$1,AP1901),0)&gt;0,$F$1,"")</f>
        <v/>
      </c>
      <c r="G1901" s="4" t="str">
        <f>IF(IFERROR(SEARCH($G$1,AP1901),0)&gt;0,$G$1,"")</f>
        <v/>
      </c>
      <c r="H1901" s="4" t="str">
        <f>IF(IFERROR(SEARCH($H$1,AP1901),0)&gt;0,$H$1,"")</f>
        <v/>
      </c>
      <c r="I1901" s="4" t="str">
        <f>IF(IFERROR(SEARCH($I$1,AP1901),0)&gt;0,$I$1,"")</f>
        <v/>
      </c>
      <c r="J1901" s="4" t="str">
        <f>IF(IFERROR(SEARCH($J$1,AP1901),0)&gt;0,$J$1,"")</f>
        <v/>
      </c>
      <c r="K1901" s="4" t="str">
        <f>IF(IFERROR(SEARCH($K$1,AP1901),0)&gt;0,$K$1,"")</f>
        <v/>
      </c>
      <c r="L1901" s="4" t="str">
        <f>IF(IFERROR(SEARCH($L$1,AP1901),0)&gt;0,$L$1,"")</f>
        <v/>
      </c>
      <c r="M1901" s="4" t="str">
        <f>IF(IFERROR(SEARCH($M$1,AP1901),0)&gt;0,$M$1,"")</f>
        <v/>
      </c>
      <c r="N1901" s="4" t="str">
        <f>IF(IFERROR(SEARCH($N$1,AP1901),0)&gt;0,$N$1,"")</f>
        <v/>
      </c>
      <c r="O1901" s="4" t="str">
        <f>IF(IFERROR(SEARCH($O$1,AP1901),0)&gt;0,$O$1,"")</f>
        <v/>
      </c>
      <c r="P1901" s="4" t="str">
        <f>IF(IFERROR(SEARCH($P$1,AP1901),0)&gt;0,$P$1,"")</f>
        <v/>
      </c>
      <c r="Q1901" s="4" t="str">
        <f>IF(IFERROR(SEARCH($Q$1,AP1901),0)&gt;0,$Q$1,"")</f>
        <v/>
      </c>
      <c r="R1901" s="4" t="str">
        <f>IF(IFERROR(SEARCH($R$1,AP1901),0)&gt;0,$R$1,"")</f>
        <v/>
      </c>
      <c r="S1901" s="4" t="str">
        <f>IF(IFERROR(SEARCH($S$1,AP1901),0)&gt;0,$S$1,"")</f>
        <v/>
      </c>
      <c r="T1901" s="4" t="str">
        <f>IF(IFERROR(SEARCH($T$1,AP1901),0)&gt;0,$T$1,"")</f>
        <v/>
      </c>
      <c r="U1901" s="4" t="str">
        <f>IF(IFERROR(SEARCH($U$1,AP1901),0)&gt;0,$U$1,"")</f>
        <v/>
      </c>
      <c r="V1901" s="4" t="str">
        <f>IF(IFERROR(SEARCH($V$1,AP1901),0)&gt;0,$V$1,"")</f>
        <v/>
      </c>
      <c r="W1901" s="4" t="str">
        <f>IF(IFERROR(SEARCH($W$1,AP1901),0)&gt;0,$W$1,"")</f>
        <v/>
      </c>
      <c r="X1901" s="4" t="str">
        <f>IF(IFERROR(SEARCH($X$1,AP1901),0)&gt;0,$X$1,"")</f>
        <v/>
      </c>
      <c r="Y1901" s="4">
        <f>LEN(A1901)+LEN(B1901)+LEN(C1901)+LEN(D1901)+LEN(E1901)+LEN(F1901)+LEN(G1901)+LEN(H1901)+LEN(I1901)+LEN(J1901)+LEN(K1901)+LEN(L1901)+LEN(M1901)+LEN(N1901)+LEN(O1901)+LEN(P1901)+LEN(Q1901)+LEN(R1901)+LEN(S1901)+LEN(T1901)+LEN(U1901)+LEN(V1901)+LEN(W1901)+LEN(X1901)</f>
        <v>3</v>
      </c>
      <c r="Z1901" s="4" t="str">
        <f>IF(IFERROR(SEARCH($Z$1,AP1901),0)&gt;0,$Z$1,"")</f>
        <v>-</v>
      </c>
      <c r="AA1901" s="4" t="str">
        <f>IF(IFERROR(SEARCH($AA$1,AP1901),0)&gt;0,$AA$1,"")</f>
        <v/>
      </c>
      <c r="AB1901" s="4" t="str">
        <f>IF(IFERROR(SEARCH($AB$1,AP1901),0)&gt;0,$AB$1,"")</f>
        <v/>
      </c>
      <c r="AC1901" s="4" t="str">
        <f>IF(IFERROR(SEARCH($AC$1,AP1901),0)&gt;0,$AC$1,"")</f>
        <v/>
      </c>
      <c r="AD1901" s="4" t="str">
        <f>IF(IFERROR(SEARCH($AD$1,AP1901),0)&gt;0,$AD$1,"")</f>
        <v/>
      </c>
      <c r="AE1901" s="4" t="str">
        <f>IF(IFERROR(SEARCH($AE$1,AP1901),0)&gt;0,$AE$1,"")</f>
        <v/>
      </c>
      <c r="AF1901" s="4" t="str" cm="1">
        <f t="array" aca="1" ref="AF1901" ca="1">LEFT(AO1901,MATCH(FALSE,ISNUMBER(MID(AO1901,ROW(INDIRECT("1:"&amp;LEN(AO1901)+1)), 1) *1),0) -1)</f>
        <v>1</v>
      </c>
      <c r="AG1901" s="4">
        <f>LEN(AO1901)</f>
        <v>4</v>
      </c>
      <c r="AH1901" s="4">
        <f>LEN(AP1901)</f>
        <v>24</v>
      </c>
      <c r="AI1901" s="4">
        <f>AH1901-AG1901</f>
        <v>20</v>
      </c>
      <c r="AJ1901" s="4" t="str">
        <f>RIGHT(AP1901,4)</f>
        <v>1PCS</v>
      </c>
      <c r="AK1901" s="4" t="str">
        <f>RIGHT(AP1901,5)</f>
        <v>-1PCS</v>
      </c>
      <c r="AL1901" s="4" t="b">
        <f>AN1901=AN1902</f>
        <v>0</v>
      </c>
      <c r="AM1901" s="4" t="b">
        <f>LEFT(AP1901,2)=LEFT(AQ1901,2)</f>
        <v>0</v>
      </c>
      <c r="AN1901" s="5" t="str">
        <f>LEFT(AP1901,(AI1901-1))</f>
        <v>MITU BABY 30 SHEETS</v>
      </c>
      <c r="AO1901" s="4" t="str">
        <f>IFERROR(RIGHT(AP1901,LEN(AP1901)-FIND("-",AP1901)),1)</f>
        <v>1PCS</v>
      </c>
      <c r="AP1901" t="s">
        <v>5944</v>
      </c>
      <c r="AQ1901" s="1" t="s">
        <v>3143</v>
      </c>
      <c r="AR1901">
        <v>4500</v>
      </c>
      <c r="AS1901">
        <v>4500</v>
      </c>
      <c r="AT1901">
        <v>4000</v>
      </c>
    </row>
    <row r="1902" spans="1:46" x14ac:dyDescent="0.25">
      <c r="A1902" s="4" t="str">
        <f>IF(IFERROR(SEARCH($A$1,AP1902),0)&gt;0,$A$1,"")</f>
        <v/>
      </c>
      <c r="B1902" s="4" t="str">
        <f>IF(IFERROR(SEARCH($B$1,AP1902),0)&gt;0,$B$1,"")</f>
        <v/>
      </c>
      <c r="C1902" s="4" t="str">
        <f>IF(IFERROR(SEARCH($C$1,AP1902),0)&gt;0,$C$1,"")</f>
        <v/>
      </c>
      <c r="D1902" s="4" t="str">
        <f>IF(IFERROR(SEARCH($D$1,AP1902),0)&gt;0,$D$1,"")</f>
        <v/>
      </c>
      <c r="E1902" s="4" t="str">
        <f>IF(IFERROR(SEARCH($E$1,AP1902),0)&gt;0,$E$1,"")</f>
        <v/>
      </c>
      <c r="F1902" s="4" t="str">
        <f>IF(IFERROR(SEARCH($F$1,AP1902),0)&gt;0,$F$1,"")</f>
        <v>PACK</v>
      </c>
      <c r="G1902" s="4" t="str">
        <f>IF(IFERROR(SEARCH($G$1,AP1902),0)&gt;0,$G$1,"")</f>
        <v/>
      </c>
      <c r="H1902" s="4" t="str">
        <f>IF(IFERROR(SEARCH($H$1,AP1902),0)&gt;0,$H$1,"")</f>
        <v/>
      </c>
      <c r="I1902" s="4" t="str">
        <f>IF(IFERROR(SEARCH($I$1,AP1902),0)&gt;0,$I$1,"")</f>
        <v/>
      </c>
      <c r="J1902" s="4" t="str">
        <f>IF(IFERROR(SEARCH($J$1,AP1902),0)&gt;0,$J$1,"")</f>
        <v/>
      </c>
      <c r="K1902" s="4" t="str">
        <f>IF(IFERROR(SEARCH($K$1,AP1902),0)&gt;0,$K$1,"")</f>
        <v/>
      </c>
      <c r="L1902" s="4" t="str">
        <f>IF(IFERROR(SEARCH($L$1,AP1902),0)&gt;0,$L$1,"")</f>
        <v/>
      </c>
      <c r="M1902" s="4" t="str">
        <f>IF(IFERROR(SEARCH($M$1,AP1902),0)&gt;0,$M$1,"")</f>
        <v/>
      </c>
      <c r="N1902" s="4" t="str">
        <f>IF(IFERROR(SEARCH($N$1,AP1902),0)&gt;0,$N$1,"")</f>
        <v/>
      </c>
      <c r="O1902" s="4" t="str">
        <f>IF(IFERROR(SEARCH($O$1,AP1902),0)&gt;0,$O$1,"")</f>
        <v/>
      </c>
      <c r="P1902" s="4" t="str">
        <f>IF(IFERROR(SEARCH($P$1,AP1902),0)&gt;0,$P$1,"")</f>
        <v/>
      </c>
      <c r="Q1902" s="4" t="str">
        <f>IF(IFERROR(SEARCH($Q$1,AP1902),0)&gt;0,$Q$1,"")</f>
        <v/>
      </c>
      <c r="R1902" s="4" t="str">
        <f>IF(IFERROR(SEARCH($R$1,AP1902),0)&gt;0,$R$1,"")</f>
        <v/>
      </c>
      <c r="S1902" s="4" t="str">
        <f>IF(IFERROR(SEARCH($S$1,AP1902),0)&gt;0,$S$1,"")</f>
        <v/>
      </c>
      <c r="T1902" s="4" t="str">
        <f>IF(IFERROR(SEARCH($T$1,AP1902),0)&gt;0,$T$1,"")</f>
        <v/>
      </c>
      <c r="U1902" s="4" t="str">
        <f>IF(IFERROR(SEARCH($U$1,AP1902),0)&gt;0,$U$1,"")</f>
        <v/>
      </c>
      <c r="V1902" s="4" t="str">
        <f>IF(IFERROR(SEARCH($V$1,AP1902),0)&gt;0,$V$1,"")</f>
        <v/>
      </c>
      <c r="W1902" s="4" t="str">
        <f>IF(IFERROR(SEARCH($W$1,AP1902),0)&gt;0,$W$1,"")</f>
        <v/>
      </c>
      <c r="X1902" s="4" t="str">
        <f>IF(IFERROR(SEARCH($X$1,AP1902),0)&gt;0,$X$1,"")</f>
        <v/>
      </c>
      <c r="Y1902" s="4">
        <f>LEN(A1902)+LEN(B1902)+LEN(C1902)+LEN(D1902)+LEN(E1902)+LEN(F1902)+LEN(G1902)+LEN(H1902)+LEN(I1902)+LEN(J1902)+LEN(K1902)+LEN(L1902)+LEN(M1902)+LEN(N1902)+LEN(O1902)+LEN(P1902)+LEN(Q1902)+LEN(R1902)+LEN(S1902)+LEN(T1902)+LEN(U1902)+LEN(V1902)+LEN(W1902)+LEN(X1902)</f>
        <v>4</v>
      </c>
      <c r="Z1902" s="4" t="str">
        <f>IF(IFERROR(SEARCH($Z$1,AP1902),0)&gt;0,$Z$1,"")</f>
        <v>-</v>
      </c>
      <c r="AA1902" s="4" t="str">
        <f>IF(IFERROR(SEARCH($AA$1,AP1902),0)&gt;0,$AA$1,"")</f>
        <v/>
      </c>
      <c r="AB1902" s="4" t="str">
        <f>IF(IFERROR(SEARCH($AB$1,AP1902),0)&gt;0,$AB$1,"")</f>
        <v/>
      </c>
      <c r="AC1902" s="4" t="str">
        <f>IF(IFERROR(SEARCH($AC$1,AP1902),0)&gt;0,$AC$1,"")</f>
        <v/>
      </c>
      <c r="AD1902" s="4" t="str">
        <f>IF(IFERROR(SEARCH($AD$1,AP1902),0)&gt;0,$AD$1,"")</f>
        <v/>
      </c>
      <c r="AE1902" s="4" t="str">
        <f>IF(IFERROR(SEARCH($AE$1,AP1902),0)&gt;0,$AE$1,"")</f>
        <v/>
      </c>
      <c r="AF1902" s="4" t="str" cm="1">
        <f t="array" aca="1" ref="AF1902" ca="1">LEFT(AO1902,MATCH(FALSE,ISNUMBER(MID(AO1902,ROW(INDIRECT("1:"&amp;LEN(AO1902)+1)), 1) *1),0) -1)</f>
        <v>1</v>
      </c>
      <c r="AG1902" s="4">
        <f>LEN(AO1902)</f>
        <v>5</v>
      </c>
      <c r="AH1902" s="4">
        <f>LEN(AP1902)</f>
        <v>24</v>
      </c>
      <c r="AI1902" s="4">
        <f>AH1902-AG1902</f>
        <v>19</v>
      </c>
      <c r="AJ1902" s="4" t="str">
        <f>RIGHT(AP1902,4)</f>
        <v>PACK</v>
      </c>
      <c r="AK1902" s="4" t="str">
        <f>RIGHT(AP1902,5)</f>
        <v>1PACK</v>
      </c>
      <c r="AL1902" s="4" t="b">
        <f>AN1902=AN1903</f>
        <v>0</v>
      </c>
      <c r="AM1902" s="4" t="b">
        <f>LEFT(AP1902,2)=LEFT(AQ1902,2)</f>
        <v>0</v>
      </c>
      <c r="AN1902" s="5" t="str">
        <f>LEFT(AP1902,(AI1902-1))</f>
        <v>MIX ANIMAL LOLIPOP</v>
      </c>
      <c r="AO1902" s="4" t="str">
        <f>IFERROR(RIGHT(AP1902,LEN(AP1902)-FIND("-",AP1902)),1)</f>
        <v>1PACK</v>
      </c>
      <c r="AP1902" t="s">
        <v>5943</v>
      </c>
      <c r="AR1902">
        <v>45000</v>
      </c>
      <c r="AS1902">
        <v>45000</v>
      </c>
      <c r="AT1902">
        <v>42438</v>
      </c>
    </row>
    <row r="1903" spans="1:46" x14ac:dyDescent="0.25">
      <c r="A1903" s="4" t="str">
        <f>IF(IFERROR(SEARCH($A$1,AP1903),0)&gt;0,$A$1,"")</f>
        <v/>
      </c>
      <c r="B1903" s="4" t="str">
        <f>IF(IFERROR(SEARCH($B$1,AP1903),0)&gt;0,$B$1,"")</f>
        <v/>
      </c>
      <c r="C1903" s="4" t="str">
        <f>IF(IFERROR(SEARCH($C$1,AP1903),0)&gt;0,$C$1,"")</f>
        <v/>
      </c>
      <c r="D1903" s="4" t="str">
        <f>IF(IFERROR(SEARCH($D$1,AP1903),0)&gt;0,$D$1,"")</f>
        <v/>
      </c>
      <c r="E1903" s="4" t="str">
        <f>IF(IFERROR(SEARCH($E$1,AP1903),0)&gt;0,$E$1,"")</f>
        <v/>
      </c>
      <c r="F1903" s="4" t="str">
        <f>IF(IFERROR(SEARCH($F$1,AP1903),0)&gt;0,$F$1,"")</f>
        <v/>
      </c>
      <c r="G1903" s="4" t="str">
        <f>IF(IFERROR(SEARCH($G$1,AP1903),0)&gt;0,$G$1,"")</f>
        <v/>
      </c>
      <c r="H1903" s="4" t="str">
        <f>IF(IFERROR(SEARCH($H$1,AP1903),0)&gt;0,$H$1,"")</f>
        <v/>
      </c>
      <c r="I1903" s="4" t="str">
        <f>IF(IFERROR(SEARCH($I$1,AP1903),0)&gt;0,$I$1,"")</f>
        <v/>
      </c>
      <c r="J1903" s="4" t="str">
        <f>IF(IFERROR(SEARCH($J$1,AP1903),0)&gt;0,$J$1,"")</f>
        <v/>
      </c>
      <c r="K1903" s="4" t="str">
        <f>IF(IFERROR(SEARCH($K$1,AP1903),0)&gt;0,$K$1,"")</f>
        <v/>
      </c>
      <c r="L1903" s="4" t="str">
        <f>IF(IFERROR(SEARCH($L$1,AP1903),0)&gt;0,$L$1,"")</f>
        <v/>
      </c>
      <c r="M1903" s="4" t="str">
        <f>IF(IFERROR(SEARCH($M$1,AP1903),0)&gt;0,$M$1,"")</f>
        <v>TPL</v>
      </c>
      <c r="N1903" s="4" t="str">
        <f>IF(IFERROR(SEARCH($N$1,AP1903),0)&gt;0,$N$1,"")</f>
        <v/>
      </c>
      <c r="O1903" s="4" t="str">
        <f>IF(IFERROR(SEARCH($O$1,AP1903),0)&gt;0,$O$1,"")</f>
        <v/>
      </c>
      <c r="P1903" s="4" t="str">
        <f>IF(IFERROR(SEARCH($P$1,AP1903),0)&gt;0,$P$1,"")</f>
        <v/>
      </c>
      <c r="Q1903" s="4" t="str">
        <f>IF(IFERROR(SEARCH($Q$1,AP1903),0)&gt;0,$Q$1,"")</f>
        <v/>
      </c>
      <c r="R1903" s="4" t="str">
        <f>IF(IFERROR(SEARCH($R$1,AP1903),0)&gt;0,$R$1,"")</f>
        <v/>
      </c>
      <c r="S1903" s="4" t="str">
        <f>IF(IFERROR(SEARCH($S$1,AP1903),0)&gt;0,$S$1,"")</f>
        <v/>
      </c>
      <c r="T1903" s="4" t="str">
        <f>IF(IFERROR(SEARCH($T$1,AP1903),0)&gt;0,$T$1,"")</f>
        <v/>
      </c>
      <c r="U1903" s="4" t="str">
        <f>IF(IFERROR(SEARCH($U$1,AP1903),0)&gt;0,$U$1,"")</f>
        <v/>
      </c>
      <c r="V1903" s="4" t="str">
        <f>IF(IFERROR(SEARCH($V$1,AP1903),0)&gt;0,$V$1,"")</f>
        <v/>
      </c>
      <c r="W1903" s="4" t="str">
        <f>IF(IFERROR(SEARCH($W$1,AP1903),0)&gt;0,$W$1,"")</f>
        <v/>
      </c>
      <c r="X1903" s="4" t="str">
        <f>IF(IFERROR(SEARCH($X$1,AP1903),0)&gt;0,$X$1,"")</f>
        <v/>
      </c>
      <c r="Y1903" s="4">
        <f>LEN(A1903)+LEN(B1903)+LEN(C1903)+LEN(D1903)+LEN(E1903)+LEN(F1903)+LEN(G1903)+LEN(H1903)+LEN(I1903)+LEN(J1903)+LEN(K1903)+LEN(L1903)+LEN(M1903)+LEN(N1903)+LEN(O1903)+LEN(P1903)+LEN(Q1903)+LEN(R1903)+LEN(S1903)+LEN(T1903)+LEN(U1903)+LEN(V1903)+LEN(W1903)+LEN(X1903)</f>
        <v>3</v>
      </c>
      <c r="Z1903" s="4" t="str">
        <f>IF(IFERROR(SEARCH($Z$1,AP1903),0)&gt;0,$Z$1,"")</f>
        <v>-</v>
      </c>
      <c r="AA1903" s="4" t="str">
        <f>IF(IFERROR(SEARCH($AA$1,AP1903),0)&gt;0,$AA$1,"")</f>
        <v/>
      </c>
      <c r="AB1903" s="4" t="str">
        <f>IF(IFERROR(SEARCH($AB$1,AP1903),0)&gt;0,$AB$1,"")</f>
        <v/>
      </c>
      <c r="AC1903" s="4" t="str">
        <f>IF(IFERROR(SEARCH($AC$1,AP1903),0)&gt;0,$AC$1,"")</f>
        <v/>
      </c>
      <c r="AD1903" s="4" t="str">
        <f>IF(IFERROR(SEARCH($AD$1,AP1903),0)&gt;0,$AD$1,"")</f>
        <v/>
      </c>
      <c r="AE1903" s="4" t="str">
        <f>IF(IFERROR(SEARCH($AE$1,AP1903),0)&gt;0,$AE$1,"")</f>
        <v/>
      </c>
      <c r="AF1903" s="4" t="str" cm="1">
        <f t="array" aca="1" ref="AF1903" ca="1">LEFT(AO1903,MATCH(FALSE,ISNUMBER(MID(AO1903,ROW(INDIRECT("1:"&amp;LEN(AO1903)+1)), 1) *1),0) -1)</f>
        <v>1</v>
      </c>
      <c r="AG1903" s="4">
        <f>LEN(AO1903)</f>
        <v>4</v>
      </c>
      <c r="AH1903" s="4">
        <f>LEN(AP1903)</f>
        <v>22</v>
      </c>
      <c r="AI1903" s="4">
        <f>AH1903-AG1903</f>
        <v>18</v>
      </c>
      <c r="AJ1903" s="4" t="str">
        <f>RIGHT(AP1903,4)</f>
        <v>1TPL</v>
      </c>
      <c r="AK1903" s="4" t="str">
        <f>RIGHT(AP1903,5)</f>
        <v>-1TPL</v>
      </c>
      <c r="AL1903" s="4" t="b">
        <f>AN1903=AN1904</f>
        <v>0</v>
      </c>
      <c r="AM1903" s="4" t="b">
        <f>LEFT(AP1903,2)=LEFT(AQ1903,2)</f>
        <v>0</v>
      </c>
      <c r="AN1903" s="5" t="str">
        <f>LEFT(AP1903,(AI1903-1))</f>
        <v>MIX FRUTI LOLLIPO</v>
      </c>
      <c r="AO1903" s="4" t="str">
        <f>IFERROR(RIGHT(AP1903,LEN(AP1903)-FIND("-",AP1903)),1)</f>
        <v>1TPL</v>
      </c>
      <c r="AP1903" t="s">
        <v>5581</v>
      </c>
      <c r="AR1903">
        <v>45000</v>
      </c>
      <c r="AS1903">
        <v>45000</v>
      </c>
      <c r="AT1903">
        <v>42438</v>
      </c>
    </row>
    <row r="1904" spans="1:46" x14ac:dyDescent="0.25">
      <c r="A1904" s="4" t="str">
        <f>IF(IFERROR(SEARCH($A$1,AP1904),0)&gt;0,$A$1,"")</f>
        <v/>
      </c>
      <c r="B1904" s="4" t="str">
        <f>IF(IFERROR(SEARCH($B$1,AP1904),0)&gt;0,$B$1,"")</f>
        <v/>
      </c>
      <c r="C1904" s="4" t="str">
        <f>IF(IFERROR(SEARCH($C$1,AP1904),0)&gt;0,$C$1,"")</f>
        <v>BTL</v>
      </c>
      <c r="D1904" s="4" t="str">
        <f>IF(IFERROR(SEARCH($D$1,AP1904),0)&gt;0,$D$1,"")</f>
        <v/>
      </c>
      <c r="E1904" s="4" t="str">
        <f>IF(IFERROR(SEARCH($E$1,AP1904),0)&gt;0,$E$1,"")</f>
        <v/>
      </c>
      <c r="F1904" s="4" t="str">
        <f>IF(IFERROR(SEARCH($F$1,AP1904),0)&gt;0,$F$1,"")</f>
        <v/>
      </c>
      <c r="G1904" s="4" t="str">
        <f>IF(IFERROR(SEARCH($G$1,AP1904),0)&gt;0,$G$1,"")</f>
        <v/>
      </c>
      <c r="H1904" s="4" t="str">
        <f>IF(IFERROR(SEARCH($H$1,AP1904),0)&gt;0,$H$1,"")</f>
        <v/>
      </c>
      <c r="I1904" s="4" t="str">
        <f>IF(IFERROR(SEARCH($I$1,AP1904),0)&gt;0,$I$1,"")</f>
        <v/>
      </c>
      <c r="J1904" s="4" t="str">
        <f>IF(IFERROR(SEARCH($J$1,AP1904),0)&gt;0,$J$1,"")</f>
        <v/>
      </c>
      <c r="K1904" s="4" t="str">
        <f>IF(IFERROR(SEARCH($K$1,AP1904),0)&gt;0,$K$1,"")</f>
        <v/>
      </c>
      <c r="L1904" s="4" t="str">
        <f>IF(IFERROR(SEARCH($L$1,AP1904),0)&gt;0,$L$1,"")</f>
        <v/>
      </c>
      <c r="M1904" s="4" t="str">
        <f>IF(IFERROR(SEARCH($M$1,AP1904),0)&gt;0,$M$1,"")</f>
        <v/>
      </c>
      <c r="N1904" s="4" t="str">
        <f>IF(IFERROR(SEARCH($N$1,AP1904),0)&gt;0,$N$1,"")</f>
        <v/>
      </c>
      <c r="O1904" s="4" t="str">
        <f>IF(IFERROR(SEARCH($O$1,AP1904),0)&gt;0,$O$1,"")</f>
        <v/>
      </c>
      <c r="P1904" s="4" t="str">
        <f>IF(IFERROR(SEARCH($P$1,AP1904),0)&gt;0,$P$1,"")</f>
        <v>DUS</v>
      </c>
      <c r="Q1904" s="4" t="str">
        <f>IF(IFERROR(SEARCH($Q$1,AP1904),0)&gt;0,$Q$1,"")</f>
        <v/>
      </c>
      <c r="R1904" s="4" t="str">
        <f>IF(IFERROR(SEARCH($R$1,AP1904),0)&gt;0,$R$1,"")</f>
        <v/>
      </c>
      <c r="S1904" s="4" t="str">
        <f>IF(IFERROR(SEARCH($S$1,AP1904),0)&gt;0,$S$1,"")</f>
        <v/>
      </c>
      <c r="T1904" s="4" t="str">
        <f>IF(IFERROR(SEARCH($T$1,AP1904),0)&gt;0,$T$1,"")</f>
        <v/>
      </c>
      <c r="U1904" s="4" t="str">
        <f>IF(IFERROR(SEARCH($U$1,AP1904),0)&gt;0,$U$1,"")</f>
        <v/>
      </c>
      <c r="V1904" s="4" t="str">
        <f>IF(IFERROR(SEARCH($V$1,AP1904),0)&gt;0,$V$1,"")</f>
        <v/>
      </c>
      <c r="W1904" s="4" t="str">
        <f>IF(IFERROR(SEARCH($W$1,AP1904),0)&gt;0,$W$1,"")</f>
        <v/>
      </c>
      <c r="X1904" s="4" t="str">
        <f>IF(IFERROR(SEARCH($X$1,AP1904),0)&gt;0,$X$1,"")</f>
        <v/>
      </c>
      <c r="Y1904" s="4">
        <f>LEN(A1904)+LEN(B1904)+LEN(C1904)+LEN(D1904)+LEN(E1904)+LEN(F1904)+LEN(G1904)+LEN(H1904)+LEN(I1904)+LEN(J1904)+LEN(K1904)+LEN(L1904)+LEN(M1904)+LEN(N1904)+LEN(O1904)+LEN(P1904)+LEN(Q1904)+LEN(R1904)+LEN(S1904)+LEN(T1904)+LEN(U1904)+LEN(V1904)+LEN(W1904)+LEN(X1904)</f>
        <v>6</v>
      </c>
      <c r="Z1904" s="4" t="str">
        <f>IF(IFERROR(SEARCH($Z$1,AP1904),0)&gt;0,$Z$1,"")</f>
        <v>-</v>
      </c>
      <c r="AA1904" s="4" t="str">
        <f>IF(IFERROR(SEARCH($AA$1,AP1904),0)&gt;0,$AA$1,"")</f>
        <v>/</v>
      </c>
      <c r="AB1904" s="4" t="str">
        <f>IF(IFERROR(SEARCH($AB$1,AP1904),0)&gt;0,$AB$1,"")</f>
        <v/>
      </c>
      <c r="AC1904" s="4" t="str">
        <f>IF(IFERROR(SEARCH($AC$1,AP1904),0)&gt;0,$AC$1,"")</f>
        <v/>
      </c>
      <c r="AD1904" s="4" t="str">
        <f>IF(IFERROR(SEARCH($AD$1,AP1904),0)&gt;0,$AD$1,"")</f>
        <v/>
      </c>
      <c r="AE1904" s="4" t="str">
        <f>IF(IFERROR(SEARCH($AE$1,AP1904),0)&gt;0,$AE$1,"")</f>
        <v/>
      </c>
      <c r="AF1904" s="4" t="str" cm="1">
        <f t="array" aca="1" ref="AF1904" ca="1">LEFT(AO1904,MATCH(FALSE,ISNUMBER(MID(AO1904,ROW(INDIRECT("1:"&amp;LEN(AO1904)+1)), 1) *1),0) -1)</f>
        <v>12</v>
      </c>
      <c r="AG1904" s="4">
        <f>LEN(AO1904)</f>
        <v>9</v>
      </c>
      <c r="AH1904" s="4">
        <f>LEN(AP1904)</f>
        <v>22</v>
      </c>
      <c r="AI1904" s="4">
        <f>AH1904-AG1904</f>
        <v>13</v>
      </c>
      <c r="AJ1904" s="4" t="str">
        <f>RIGHT(AP1904,4)</f>
        <v>/DUS</v>
      </c>
      <c r="AK1904" s="4" t="str">
        <f>RIGHT(AP1904,5)</f>
        <v>L/DUS</v>
      </c>
      <c r="AL1904" s="4" t="b">
        <f>AN1904=AN1905</f>
        <v>0</v>
      </c>
      <c r="AM1904" s="4" t="b">
        <f>LEFT(AP1904,2)=LEFT(AQ1904,2)</f>
        <v>0</v>
      </c>
      <c r="AN1904" s="5" t="str">
        <f>LEFT(AP1904,(AI1904-1))</f>
        <v>MIZONE 500ML</v>
      </c>
      <c r="AO1904" s="4" t="str">
        <f>IFERROR(RIGHT(AP1904,LEN(AP1904)-FIND("-",AP1904)),1)</f>
        <v>12BTL/DUS</v>
      </c>
      <c r="AP1904" t="s">
        <v>3154</v>
      </c>
      <c r="AR1904">
        <v>42000</v>
      </c>
      <c r="AS1904">
        <v>42000</v>
      </c>
      <c r="AT1904">
        <v>40000</v>
      </c>
    </row>
    <row r="1905" spans="1:46" x14ac:dyDescent="0.25">
      <c r="A1905" s="4" t="str">
        <f>IF(IFERROR(SEARCH($A$1,AP1905),0)&gt;0,$A$1,"")</f>
        <v/>
      </c>
      <c r="B1905" s="4" t="str">
        <f>IF(IFERROR(SEARCH($B$1,AP1905),0)&gt;0,$B$1,"")</f>
        <v/>
      </c>
      <c r="C1905" s="4" t="str">
        <f>IF(IFERROR(SEARCH($C$1,AP1905),0)&gt;0,$C$1,"")</f>
        <v>BTL</v>
      </c>
      <c r="D1905" s="4" t="str">
        <f>IF(IFERROR(SEARCH($D$1,AP1905),0)&gt;0,$D$1,"")</f>
        <v/>
      </c>
      <c r="E1905" s="4" t="str">
        <f>IF(IFERROR(SEARCH($E$1,AP1905),0)&gt;0,$E$1,"")</f>
        <v/>
      </c>
      <c r="F1905" s="4" t="str">
        <f>IF(IFERROR(SEARCH($F$1,AP1905),0)&gt;0,$F$1,"")</f>
        <v/>
      </c>
      <c r="G1905" s="4" t="str">
        <f>IF(IFERROR(SEARCH($G$1,AP1905),0)&gt;0,$G$1,"")</f>
        <v/>
      </c>
      <c r="H1905" s="4" t="str">
        <f>IF(IFERROR(SEARCH($H$1,AP1905),0)&gt;0,$H$1,"")</f>
        <v/>
      </c>
      <c r="I1905" s="4" t="str">
        <f>IF(IFERROR(SEARCH($I$1,AP1905),0)&gt;0,$I$1,"")</f>
        <v/>
      </c>
      <c r="J1905" s="4" t="str">
        <f>IF(IFERROR(SEARCH($J$1,AP1905),0)&gt;0,$J$1,"")</f>
        <v/>
      </c>
      <c r="K1905" s="4" t="str">
        <f>IF(IFERROR(SEARCH($K$1,AP1905),0)&gt;0,$K$1,"")</f>
        <v/>
      </c>
      <c r="L1905" s="4" t="str">
        <f>IF(IFERROR(SEARCH($L$1,AP1905),0)&gt;0,$L$1,"")</f>
        <v/>
      </c>
      <c r="M1905" s="4" t="str">
        <f>IF(IFERROR(SEARCH($M$1,AP1905),0)&gt;0,$M$1,"")</f>
        <v/>
      </c>
      <c r="N1905" s="4" t="str">
        <f>IF(IFERROR(SEARCH($N$1,AP1905),0)&gt;0,$N$1,"")</f>
        <v/>
      </c>
      <c r="O1905" s="4" t="str">
        <f>IF(IFERROR(SEARCH($O$1,AP1905),0)&gt;0,$O$1,"")</f>
        <v/>
      </c>
      <c r="P1905" s="4" t="str">
        <f>IF(IFERROR(SEARCH($P$1,AP1905),0)&gt;0,$P$1,"")</f>
        <v/>
      </c>
      <c r="Q1905" s="4" t="str">
        <f>IF(IFERROR(SEARCH($Q$1,AP1905),0)&gt;0,$Q$1,"")</f>
        <v/>
      </c>
      <c r="R1905" s="4" t="str">
        <f>IF(IFERROR(SEARCH($R$1,AP1905),0)&gt;0,$R$1,"")</f>
        <v/>
      </c>
      <c r="S1905" s="4" t="str">
        <f>IF(IFERROR(SEARCH($S$1,AP1905),0)&gt;0,$S$1,"")</f>
        <v/>
      </c>
      <c r="T1905" s="4" t="str">
        <f>IF(IFERROR(SEARCH($T$1,AP1905),0)&gt;0,$T$1,"")</f>
        <v/>
      </c>
      <c r="U1905" s="4" t="str">
        <f>IF(IFERROR(SEARCH($U$1,AP1905),0)&gt;0,$U$1,"")</f>
        <v/>
      </c>
      <c r="V1905" s="4" t="str">
        <f>IF(IFERROR(SEARCH($V$1,AP1905),0)&gt;0,$V$1,"")</f>
        <v/>
      </c>
      <c r="W1905" s="4" t="str">
        <f>IF(IFERROR(SEARCH($W$1,AP1905),0)&gt;0,$W$1,"")</f>
        <v/>
      </c>
      <c r="X1905" s="4" t="str">
        <f>IF(IFERROR(SEARCH($X$1,AP1905),0)&gt;0,$X$1,"")</f>
        <v/>
      </c>
      <c r="Y1905" s="4">
        <f>LEN(A1905)+LEN(B1905)+LEN(C1905)+LEN(D1905)+LEN(E1905)+LEN(F1905)+LEN(G1905)+LEN(H1905)+LEN(I1905)+LEN(J1905)+LEN(K1905)+LEN(L1905)+LEN(M1905)+LEN(N1905)+LEN(O1905)+LEN(P1905)+LEN(Q1905)+LEN(R1905)+LEN(S1905)+LEN(T1905)+LEN(U1905)+LEN(V1905)+LEN(W1905)+LEN(X1905)</f>
        <v>3</v>
      </c>
      <c r="Z1905" s="4" t="str">
        <f>IF(IFERROR(SEARCH($Z$1,AP1905),0)&gt;0,$Z$1,"")</f>
        <v>-</v>
      </c>
      <c r="AA1905" s="4" t="str">
        <f>IF(IFERROR(SEARCH($AA$1,AP1905),0)&gt;0,$AA$1,"")</f>
        <v/>
      </c>
      <c r="AB1905" s="4" t="str">
        <f>IF(IFERROR(SEARCH($AB$1,AP1905),0)&gt;0,$AB$1,"")</f>
        <v/>
      </c>
      <c r="AC1905" s="4" t="str">
        <f>IF(IFERROR(SEARCH($AC$1,AP1905),0)&gt;0,$AC$1,"")</f>
        <v/>
      </c>
      <c r="AD1905" s="4" t="str">
        <f>IF(IFERROR(SEARCH($AD$1,AP1905),0)&gt;0,$AD$1,"")</f>
        <v/>
      </c>
      <c r="AE1905" s="4" t="str">
        <f>IF(IFERROR(SEARCH($AE$1,AP1905),0)&gt;0,$AE$1,"")</f>
        <v/>
      </c>
      <c r="AF1905" s="4" t="str" cm="1">
        <f t="array" aca="1" ref="AF1905" ca="1">LEFT(AO1905,MATCH(FALSE,ISNUMBER(MID(AO1905,ROW(INDIRECT("1:"&amp;LEN(AO1905)+1)), 1) *1),0) -1)</f>
        <v>1</v>
      </c>
      <c r="AG1905" s="4">
        <f>LEN(AO1905)</f>
        <v>4</v>
      </c>
      <c r="AH1905" s="4">
        <f>LEN(AP1905)</f>
        <v>24</v>
      </c>
      <c r="AI1905" s="4">
        <f>AH1905-AG1905</f>
        <v>20</v>
      </c>
      <c r="AJ1905" s="4" t="str">
        <f>RIGHT(AP1905,4)</f>
        <v>1BTL</v>
      </c>
      <c r="AK1905" s="4" t="str">
        <f>RIGHT(AP1905,5)</f>
        <v>-1BTL</v>
      </c>
      <c r="AL1905" s="4" t="b">
        <f>AN1905=AN1906</f>
        <v>0</v>
      </c>
      <c r="AM1905" s="4" t="b">
        <f>LEFT(AP1905,2)=LEFT(AQ1905,2)</f>
        <v>0</v>
      </c>
      <c r="AN1905" s="5" t="str">
        <f>LEFT(AP1905,(AI1905-1))</f>
        <v>MIZONE 500ML CHERRY</v>
      </c>
      <c r="AO1905" s="4" t="str">
        <f>IFERROR(RIGHT(AP1905,LEN(AP1905)-FIND("-",AP1905)),1)</f>
        <v>1BTL</v>
      </c>
      <c r="AP1905" t="s">
        <v>3146</v>
      </c>
      <c r="AQ1905" s="1" t="s">
        <v>3147</v>
      </c>
      <c r="AR1905">
        <v>3700</v>
      </c>
      <c r="AS1905">
        <v>4500</v>
      </c>
      <c r="AT1905">
        <v>3350</v>
      </c>
    </row>
    <row r="1906" spans="1:46" x14ac:dyDescent="0.25">
      <c r="A1906" s="4" t="str">
        <f>IF(IFERROR(SEARCH($A$1,AP1906),0)&gt;0,$A$1,"")</f>
        <v/>
      </c>
      <c r="B1906" s="4" t="str">
        <f>IF(IFERROR(SEARCH($B$1,AP1906),0)&gt;0,$B$1,"")</f>
        <v/>
      </c>
      <c r="C1906" s="4" t="str">
        <f>IF(IFERROR(SEARCH($C$1,AP1906),0)&gt;0,$C$1,"")</f>
        <v>BTL</v>
      </c>
      <c r="D1906" s="4" t="str">
        <f>IF(IFERROR(SEARCH($D$1,AP1906),0)&gt;0,$D$1,"")</f>
        <v/>
      </c>
      <c r="E1906" s="4" t="str">
        <f>IF(IFERROR(SEARCH($E$1,AP1906),0)&gt;0,$E$1,"")</f>
        <v/>
      </c>
      <c r="F1906" s="4" t="str">
        <f>IF(IFERROR(SEARCH($F$1,AP1906),0)&gt;0,$F$1,"")</f>
        <v/>
      </c>
      <c r="G1906" s="4" t="str">
        <f>IF(IFERROR(SEARCH($G$1,AP1906),0)&gt;0,$G$1,"")</f>
        <v/>
      </c>
      <c r="H1906" s="4" t="str">
        <f>IF(IFERROR(SEARCH($H$1,AP1906),0)&gt;0,$H$1,"")</f>
        <v/>
      </c>
      <c r="I1906" s="4" t="str">
        <f>IF(IFERROR(SEARCH($I$1,AP1906),0)&gt;0,$I$1,"")</f>
        <v/>
      </c>
      <c r="J1906" s="4" t="str">
        <f>IF(IFERROR(SEARCH($J$1,AP1906),0)&gt;0,$J$1,"")</f>
        <v/>
      </c>
      <c r="K1906" s="4" t="str">
        <f>IF(IFERROR(SEARCH($K$1,AP1906),0)&gt;0,$K$1,"")</f>
        <v/>
      </c>
      <c r="L1906" s="4" t="str">
        <f>IF(IFERROR(SEARCH($L$1,AP1906),0)&gt;0,$L$1,"")</f>
        <v/>
      </c>
      <c r="M1906" s="4" t="str">
        <f>IF(IFERROR(SEARCH($M$1,AP1906),0)&gt;0,$M$1,"")</f>
        <v/>
      </c>
      <c r="N1906" s="4" t="str">
        <f>IF(IFERROR(SEARCH($N$1,AP1906),0)&gt;0,$N$1,"")</f>
        <v/>
      </c>
      <c r="O1906" s="4" t="str">
        <f>IF(IFERROR(SEARCH($O$1,AP1906),0)&gt;0,$O$1,"")</f>
        <v/>
      </c>
      <c r="P1906" s="4" t="str">
        <f>IF(IFERROR(SEARCH($P$1,AP1906),0)&gt;0,$P$1,"")</f>
        <v/>
      </c>
      <c r="Q1906" s="4" t="str">
        <f>IF(IFERROR(SEARCH($Q$1,AP1906),0)&gt;0,$Q$1,"")</f>
        <v/>
      </c>
      <c r="R1906" s="4" t="str">
        <f>IF(IFERROR(SEARCH($R$1,AP1906),0)&gt;0,$R$1,"")</f>
        <v/>
      </c>
      <c r="S1906" s="4" t="str">
        <f>IF(IFERROR(SEARCH($S$1,AP1906),0)&gt;0,$S$1,"")</f>
        <v/>
      </c>
      <c r="T1906" s="4" t="str">
        <f>IF(IFERROR(SEARCH($T$1,AP1906),0)&gt;0,$T$1,"")</f>
        <v/>
      </c>
      <c r="U1906" s="4" t="str">
        <f>IF(IFERROR(SEARCH($U$1,AP1906),0)&gt;0,$U$1,"")</f>
        <v/>
      </c>
      <c r="V1906" s="4" t="str">
        <f>IF(IFERROR(SEARCH($V$1,AP1906),0)&gt;0,$V$1,"")</f>
        <v/>
      </c>
      <c r="W1906" s="4" t="str">
        <f>IF(IFERROR(SEARCH($W$1,AP1906),0)&gt;0,$W$1,"")</f>
        <v/>
      </c>
      <c r="X1906" s="4" t="str">
        <f>IF(IFERROR(SEARCH($X$1,AP1906),0)&gt;0,$X$1,"")</f>
        <v/>
      </c>
      <c r="Y1906" s="4">
        <f>LEN(A1906)+LEN(B1906)+LEN(C1906)+LEN(D1906)+LEN(E1906)+LEN(F1906)+LEN(G1906)+LEN(H1906)+LEN(I1906)+LEN(J1906)+LEN(K1906)+LEN(L1906)+LEN(M1906)+LEN(N1906)+LEN(O1906)+LEN(P1906)+LEN(Q1906)+LEN(R1906)+LEN(S1906)+LEN(T1906)+LEN(U1906)+LEN(V1906)+LEN(W1906)+LEN(X1906)</f>
        <v>3</v>
      </c>
      <c r="Z1906" s="4" t="str">
        <f>IF(IFERROR(SEARCH($Z$1,AP1906),0)&gt;0,$Z$1,"")</f>
        <v>-</v>
      </c>
      <c r="AA1906" s="4" t="str">
        <f>IF(IFERROR(SEARCH($AA$1,AP1906),0)&gt;0,$AA$1,"")</f>
        <v/>
      </c>
      <c r="AB1906" s="4" t="str">
        <f>IF(IFERROR(SEARCH($AB$1,AP1906),0)&gt;0,$AB$1,"")</f>
        <v/>
      </c>
      <c r="AC1906" s="4" t="str">
        <f>IF(IFERROR(SEARCH($AC$1,AP1906),0)&gt;0,$AC$1,"")</f>
        <v/>
      </c>
      <c r="AD1906" s="4" t="str">
        <f>IF(IFERROR(SEARCH($AD$1,AP1906),0)&gt;0,$AD$1,"")</f>
        <v/>
      </c>
      <c r="AE1906" s="4" t="str">
        <f>IF(IFERROR(SEARCH($AE$1,AP1906),0)&gt;0,$AE$1,"")</f>
        <v/>
      </c>
      <c r="AF1906" s="4" t="str" cm="1">
        <f t="array" aca="1" ref="AF1906" ca="1">LEFT(AO1906,MATCH(FALSE,ISNUMBER(MID(AO1906,ROW(INDIRECT("1:"&amp;LEN(AO1906)+1)), 1) *1),0) -1)</f>
        <v>1</v>
      </c>
      <c r="AG1906" s="4">
        <f>LEN(AO1906)</f>
        <v>4</v>
      </c>
      <c r="AH1906" s="4">
        <f>LEN(AP1906)</f>
        <v>28</v>
      </c>
      <c r="AI1906" s="4">
        <f>AH1906-AG1906</f>
        <v>24</v>
      </c>
      <c r="AJ1906" s="4" t="str">
        <f>RIGHT(AP1906,4)</f>
        <v>1BTL</v>
      </c>
      <c r="AK1906" s="4" t="str">
        <f>RIGHT(AP1906,5)</f>
        <v>-1BTL</v>
      </c>
      <c r="AL1906" s="4" t="b">
        <f>AN1906=AN1907</f>
        <v>0</v>
      </c>
      <c r="AM1906" s="4" t="b">
        <f>LEFT(AP1906,2)=LEFT(AQ1906,2)</f>
        <v>0</v>
      </c>
      <c r="AN1906" s="5" t="str">
        <f>LEFT(AP1906,(AI1906-1))</f>
        <v>MIZONE 500ML CRAN BERRY</v>
      </c>
      <c r="AO1906" s="4" t="str">
        <f>IFERROR(RIGHT(AP1906,LEN(AP1906)-FIND("-",AP1906)),1)</f>
        <v>1BTL</v>
      </c>
      <c r="AP1906" t="s">
        <v>5744</v>
      </c>
      <c r="AQ1906" s="1" t="s">
        <v>3149</v>
      </c>
      <c r="AR1906">
        <v>3700</v>
      </c>
      <c r="AS1906">
        <v>4500</v>
      </c>
      <c r="AT1906">
        <v>3350</v>
      </c>
    </row>
    <row r="1907" spans="1:46" x14ac:dyDescent="0.25">
      <c r="A1907" s="4" t="str">
        <f>IF(IFERROR(SEARCH($A$1,AP1907),0)&gt;0,$A$1,"")</f>
        <v/>
      </c>
      <c r="B1907" s="4" t="str">
        <f>IF(IFERROR(SEARCH($B$1,AP1907),0)&gt;0,$B$1,"")</f>
        <v/>
      </c>
      <c r="C1907" s="4" t="str">
        <f>IF(IFERROR(SEARCH($C$1,AP1907),0)&gt;0,$C$1,"")</f>
        <v>BTL</v>
      </c>
      <c r="D1907" s="4" t="str">
        <f>IF(IFERROR(SEARCH($D$1,AP1907),0)&gt;0,$D$1,"")</f>
        <v/>
      </c>
      <c r="E1907" s="4" t="str">
        <f>IF(IFERROR(SEARCH($E$1,AP1907),0)&gt;0,$E$1,"")</f>
        <v/>
      </c>
      <c r="F1907" s="4" t="str">
        <f>IF(IFERROR(SEARCH($F$1,AP1907),0)&gt;0,$F$1,"")</f>
        <v/>
      </c>
      <c r="G1907" s="4" t="str">
        <f>IF(IFERROR(SEARCH($G$1,AP1907),0)&gt;0,$G$1,"")</f>
        <v/>
      </c>
      <c r="H1907" s="4" t="str">
        <f>IF(IFERROR(SEARCH($H$1,AP1907),0)&gt;0,$H$1,"")</f>
        <v/>
      </c>
      <c r="I1907" s="4" t="str">
        <f>IF(IFERROR(SEARCH($I$1,AP1907),0)&gt;0,$I$1,"")</f>
        <v/>
      </c>
      <c r="J1907" s="4" t="str">
        <f>IF(IFERROR(SEARCH($J$1,AP1907),0)&gt;0,$J$1,"")</f>
        <v/>
      </c>
      <c r="K1907" s="4" t="str">
        <f>IF(IFERROR(SEARCH($K$1,AP1907),0)&gt;0,$K$1,"")</f>
        <v/>
      </c>
      <c r="L1907" s="4" t="str">
        <f>IF(IFERROR(SEARCH($L$1,AP1907),0)&gt;0,$L$1,"")</f>
        <v/>
      </c>
      <c r="M1907" s="4" t="str">
        <f>IF(IFERROR(SEARCH($M$1,AP1907),0)&gt;0,$M$1,"")</f>
        <v/>
      </c>
      <c r="N1907" s="4" t="str">
        <f>IF(IFERROR(SEARCH($N$1,AP1907),0)&gt;0,$N$1,"")</f>
        <v/>
      </c>
      <c r="O1907" s="4" t="str">
        <f>IF(IFERROR(SEARCH($O$1,AP1907),0)&gt;0,$O$1,"")</f>
        <v/>
      </c>
      <c r="P1907" s="4" t="str">
        <f>IF(IFERROR(SEARCH($P$1,AP1907),0)&gt;0,$P$1,"")</f>
        <v/>
      </c>
      <c r="Q1907" s="4" t="str">
        <f>IF(IFERROR(SEARCH($Q$1,AP1907),0)&gt;0,$Q$1,"")</f>
        <v/>
      </c>
      <c r="R1907" s="4" t="str">
        <f>IF(IFERROR(SEARCH($R$1,AP1907),0)&gt;0,$R$1,"")</f>
        <v/>
      </c>
      <c r="S1907" s="4" t="str">
        <f>IF(IFERROR(SEARCH($S$1,AP1907),0)&gt;0,$S$1,"")</f>
        <v/>
      </c>
      <c r="T1907" s="4" t="str">
        <f>IF(IFERROR(SEARCH($T$1,AP1907),0)&gt;0,$T$1,"")</f>
        <v/>
      </c>
      <c r="U1907" s="4" t="str">
        <f>IF(IFERROR(SEARCH($U$1,AP1907),0)&gt;0,$U$1,"")</f>
        <v/>
      </c>
      <c r="V1907" s="4" t="str">
        <f>IF(IFERROR(SEARCH($V$1,AP1907),0)&gt;0,$V$1,"")</f>
        <v/>
      </c>
      <c r="W1907" s="4" t="str">
        <f>IF(IFERROR(SEARCH($W$1,AP1907),0)&gt;0,$W$1,"")</f>
        <v/>
      </c>
      <c r="X1907" s="4" t="str">
        <f>IF(IFERROR(SEARCH($X$1,AP1907),0)&gt;0,$X$1,"")</f>
        <v/>
      </c>
      <c r="Y1907" s="4">
        <f>LEN(A1907)+LEN(B1907)+LEN(C1907)+LEN(D1907)+LEN(E1907)+LEN(F1907)+LEN(G1907)+LEN(H1907)+LEN(I1907)+LEN(J1907)+LEN(K1907)+LEN(L1907)+LEN(M1907)+LEN(N1907)+LEN(O1907)+LEN(P1907)+LEN(Q1907)+LEN(R1907)+LEN(S1907)+LEN(T1907)+LEN(U1907)+LEN(V1907)+LEN(W1907)+LEN(X1907)</f>
        <v>3</v>
      </c>
      <c r="Z1907" s="4" t="str">
        <f>IF(IFERROR(SEARCH($Z$1,AP1907),0)&gt;0,$Z$1,"")</f>
        <v>-</v>
      </c>
      <c r="AA1907" s="4" t="str">
        <f>IF(IFERROR(SEARCH($AA$1,AP1907),0)&gt;0,$AA$1,"")</f>
        <v/>
      </c>
      <c r="AB1907" s="4" t="str">
        <f>IF(IFERROR(SEARCH($AB$1,AP1907),0)&gt;0,$AB$1,"")</f>
        <v/>
      </c>
      <c r="AC1907" s="4" t="str">
        <f>IF(IFERROR(SEARCH($AC$1,AP1907),0)&gt;0,$AC$1,"")</f>
        <v/>
      </c>
      <c r="AD1907" s="4" t="str">
        <f>IF(IFERROR(SEARCH($AD$1,AP1907),0)&gt;0,$AD$1,"")</f>
        <v/>
      </c>
      <c r="AE1907" s="4" t="str">
        <f>IF(IFERROR(SEARCH($AE$1,AP1907),0)&gt;0,$AE$1,"")</f>
        <v/>
      </c>
      <c r="AF1907" s="4" t="str" cm="1">
        <f t="array" aca="1" ref="AF1907" ca="1">LEFT(AO1907,MATCH(FALSE,ISNUMBER(MID(AO1907,ROW(INDIRECT("1:"&amp;LEN(AO1907)+1)), 1) *1),0) -1)</f>
        <v>1</v>
      </c>
      <c r="AG1907" s="4">
        <f>LEN(AO1907)</f>
        <v>4</v>
      </c>
      <c r="AH1907" s="4">
        <f>LEN(AP1907)</f>
        <v>30</v>
      </c>
      <c r="AI1907" s="4">
        <f>AH1907-AG1907</f>
        <v>26</v>
      </c>
      <c r="AJ1907" s="4" t="str">
        <f>RIGHT(AP1907,4)</f>
        <v>1BTL</v>
      </c>
      <c r="AK1907" s="4" t="str">
        <f>RIGHT(AP1907,5)</f>
        <v>-1BTL</v>
      </c>
      <c r="AL1907" s="4" t="b">
        <f>AN1907=AN1908</f>
        <v>0</v>
      </c>
      <c r="AM1907" s="4" t="b">
        <f>LEFT(AP1907,2)=LEFT(AQ1907,2)</f>
        <v>0</v>
      </c>
      <c r="AN1907" s="5" t="str">
        <f>LEFT(AP1907,(AI1907-1))</f>
        <v>MIZONE 500ML LYCHEE LEMON</v>
      </c>
      <c r="AO1907" s="4" t="str">
        <f>IFERROR(RIGHT(AP1907,LEN(AP1907)-FIND("-",AP1907)),1)</f>
        <v>1BTL</v>
      </c>
      <c r="AP1907" t="s">
        <v>3150</v>
      </c>
      <c r="AQ1907" s="1" t="s">
        <v>3151</v>
      </c>
      <c r="AR1907">
        <v>3700</v>
      </c>
      <c r="AS1907">
        <v>4500</v>
      </c>
      <c r="AT1907">
        <v>3350</v>
      </c>
    </row>
    <row r="1908" spans="1:46" x14ac:dyDescent="0.25">
      <c r="A1908" s="4" t="str">
        <f>IF(IFERROR(SEARCH($A$1,AP1908),0)&gt;0,$A$1,"")</f>
        <v/>
      </c>
      <c r="B1908" s="4" t="str">
        <f>IF(IFERROR(SEARCH($B$1,AP1908),0)&gt;0,$B$1,"")</f>
        <v/>
      </c>
      <c r="C1908" s="4" t="str">
        <f>IF(IFERROR(SEARCH($C$1,AP1908),0)&gt;0,$C$1,"")</f>
        <v>BTL</v>
      </c>
      <c r="D1908" s="4" t="str">
        <f>IF(IFERROR(SEARCH($D$1,AP1908),0)&gt;0,$D$1,"")</f>
        <v/>
      </c>
      <c r="E1908" s="4" t="str">
        <f>IF(IFERROR(SEARCH($E$1,AP1908),0)&gt;0,$E$1,"")</f>
        <v/>
      </c>
      <c r="F1908" s="4" t="str">
        <f>IF(IFERROR(SEARCH($F$1,AP1908),0)&gt;0,$F$1,"")</f>
        <v/>
      </c>
      <c r="G1908" s="4" t="str">
        <f>IF(IFERROR(SEARCH($G$1,AP1908),0)&gt;0,$G$1,"")</f>
        <v/>
      </c>
      <c r="H1908" s="4" t="str">
        <f>IF(IFERROR(SEARCH($H$1,AP1908),0)&gt;0,$H$1,"")</f>
        <v/>
      </c>
      <c r="I1908" s="4" t="str">
        <f>IF(IFERROR(SEARCH($I$1,AP1908),0)&gt;0,$I$1,"")</f>
        <v/>
      </c>
      <c r="J1908" s="4" t="str">
        <f>IF(IFERROR(SEARCH($J$1,AP1908),0)&gt;0,$J$1,"")</f>
        <v/>
      </c>
      <c r="K1908" s="4" t="str">
        <f>IF(IFERROR(SEARCH($K$1,AP1908),0)&gt;0,$K$1,"")</f>
        <v/>
      </c>
      <c r="L1908" s="4" t="str">
        <f>IF(IFERROR(SEARCH($L$1,AP1908),0)&gt;0,$L$1,"")</f>
        <v/>
      </c>
      <c r="M1908" s="4" t="str">
        <f>IF(IFERROR(SEARCH($M$1,AP1908),0)&gt;0,$M$1,"")</f>
        <v/>
      </c>
      <c r="N1908" s="4" t="str">
        <f>IF(IFERROR(SEARCH($N$1,AP1908),0)&gt;0,$N$1,"")</f>
        <v/>
      </c>
      <c r="O1908" s="4" t="str">
        <f>IF(IFERROR(SEARCH($O$1,AP1908),0)&gt;0,$O$1,"")</f>
        <v/>
      </c>
      <c r="P1908" s="4" t="str">
        <f>IF(IFERROR(SEARCH($P$1,AP1908),0)&gt;0,$P$1,"")</f>
        <v/>
      </c>
      <c r="Q1908" s="4" t="str">
        <f>IF(IFERROR(SEARCH($Q$1,AP1908),0)&gt;0,$Q$1,"")</f>
        <v/>
      </c>
      <c r="R1908" s="4" t="str">
        <f>IF(IFERROR(SEARCH($R$1,AP1908),0)&gt;0,$R$1,"")</f>
        <v/>
      </c>
      <c r="S1908" s="4" t="str">
        <f>IF(IFERROR(SEARCH($S$1,AP1908),0)&gt;0,$S$1,"")</f>
        <v/>
      </c>
      <c r="T1908" s="4" t="str">
        <f>IF(IFERROR(SEARCH($T$1,AP1908),0)&gt;0,$T$1,"")</f>
        <v/>
      </c>
      <c r="U1908" s="4" t="str">
        <f>IF(IFERROR(SEARCH($U$1,AP1908),0)&gt;0,$U$1,"")</f>
        <v/>
      </c>
      <c r="V1908" s="4" t="str">
        <f>IF(IFERROR(SEARCH($V$1,AP1908),0)&gt;0,$V$1,"")</f>
        <v/>
      </c>
      <c r="W1908" s="4" t="str">
        <f>IF(IFERROR(SEARCH($W$1,AP1908),0)&gt;0,$W$1,"")</f>
        <v/>
      </c>
      <c r="X1908" s="4" t="str">
        <f>IF(IFERROR(SEARCH($X$1,AP1908),0)&gt;0,$X$1,"")</f>
        <v/>
      </c>
      <c r="Y1908" s="4">
        <f>LEN(A1908)+LEN(B1908)+LEN(C1908)+LEN(D1908)+LEN(E1908)+LEN(F1908)+LEN(G1908)+LEN(H1908)+LEN(I1908)+LEN(J1908)+LEN(K1908)+LEN(L1908)+LEN(M1908)+LEN(N1908)+LEN(O1908)+LEN(P1908)+LEN(Q1908)+LEN(R1908)+LEN(S1908)+LEN(T1908)+LEN(U1908)+LEN(V1908)+LEN(W1908)+LEN(X1908)</f>
        <v>3</v>
      </c>
      <c r="Z1908" s="4" t="str">
        <f>IF(IFERROR(SEARCH($Z$1,AP1908),0)&gt;0,$Z$1,"")</f>
        <v>-</v>
      </c>
      <c r="AA1908" s="4" t="str">
        <f>IF(IFERROR(SEARCH($AA$1,AP1908),0)&gt;0,$AA$1,"")</f>
        <v/>
      </c>
      <c r="AB1908" s="4" t="str">
        <f>IF(IFERROR(SEARCH($AB$1,AP1908),0)&gt;0,$AB$1,"")</f>
        <v/>
      </c>
      <c r="AC1908" s="4" t="str">
        <f>IF(IFERROR(SEARCH($AC$1,AP1908),0)&gt;0,$AC$1,"")</f>
        <v/>
      </c>
      <c r="AD1908" s="4" t="str">
        <f>IF(IFERROR(SEARCH($AD$1,AP1908),0)&gt;0,$AD$1,"")</f>
        <v/>
      </c>
      <c r="AE1908" s="4" t="str">
        <f>IF(IFERROR(SEARCH($AE$1,AP1908),0)&gt;0,$AE$1,"")</f>
        <v/>
      </c>
      <c r="AF1908" s="4" t="str" cm="1">
        <f t="array" aca="1" ref="AF1908" ca="1">LEFT(AO1908,MATCH(FALSE,ISNUMBER(MID(AO1908,ROW(INDIRECT("1:"&amp;LEN(AO1908)+1)), 1) *1),0) -1)</f>
        <v>1</v>
      </c>
      <c r="AG1908" s="4">
        <f>LEN(AO1908)</f>
        <v>4</v>
      </c>
      <c r="AH1908" s="4">
        <f>LEN(AP1908)</f>
        <v>28</v>
      </c>
      <c r="AI1908" s="4">
        <f>AH1908-AG1908</f>
        <v>24</v>
      </c>
      <c r="AJ1908" s="4" t="str">
        <f>RIGHT(AP1908,4)</f>
        <v>1BTL</v>
      </c>
      <c r="AK1908" s="4" t="str">
        <f>RIGHT(AP1908,5)</f>
        <v>-1BTL</v>
      </c>
      <c r="AL1908" s="4" t="b">
        <f>AN1908=AN1909</f>
        <v>0</v>
      </c>
      <c r="AM1908" s="4" t="b">
        <f>LEFT(AP1908,2)=LEFT(AQ1908,2)</f>
        <v>0</v>
      </c>
      <c r="AN1908" s="5" t="str">
        <f>LEFT(AP1908,(AI1908-1))</f>
        <v>MIZONE 500ML STAR FRUIT</v>
      </c>
      <c r="AO1908" s="4" t="str">
        <f>IFERROR(RIGHT(AP1908,LEN(AP1908)-FIND("-",AP1908)),1)</f>
        <v>1BTL</v>
      </c>
      <c r="AP1908" t="s">
        <v>3152</v>
      </c>
      <c r="AQ1908" s="1" t="s">
        <v>3153</v>
      </c>
      <c r="AR1908">
        <v>3700</v>
      </c>
      <c r="AS1908">
        <v>4500</v>
      </c>
      <c r="AT1908">
        <v>3350</v>
      </c>
    </row>
    <row r="1909" spans="1:46" x14ac:dyDescent="0.25">
      <c r="A1909" s="4" t="str">
        <f>IF(IFERROR(SEARCH($A$1,AP1909),0)&gt;0,$A$1,"")</f>
        <v/>
      </c>
      <c r="B1909" s="4" t="str">
        <f>IF(IFERROR(SEARCH($B$1,AP1909),0)&gt;0,$B$1,"")</f>
        <v>BKS</v>
      </c>
      <c r="C1909" s="4" t="str">
        <f>IF(IFERROR(SEARCH($C$1,AP1909),0)&gt;0,$C$1,"")</f>
        <v/>
      </c>
      <c r="D1909" s="4" t="str">
        <f>IF(IFERROR(SEARCH($D$1,AP1909),0)&gt;0,$D$1,"")</f>
        <v/>
      </c>
      <c r="E1909" s="4" t="str">
        <f>IF(IFERROR(SEARCH($E$1,AP1909),0)&gt;0,$E$1,"")</f>
        <v/>
      </c>
      <c r="F1909" s="4" t="str">
        <f>IF(IFERROR(SEARCH($F$1,AP1909),0)&gt;0,$F$1,"")</f>
        <v/>
      </c>
      <c r="G1909" s="4" t="str">
        <f>IF(IFERROR(SEARCH($G$1,AP1909),0)&gt;0,$G$1,"")</f>
        <v/>
      </c>
      <c r="H1909" s="4" t="str">
        <f>IF(IFERROR(SEARCH($H$1,AP1909),0)&gt;0,$H$1,"")</f>
        <v/>
      </c>
      <c r="I1909" s="4" t="str">
        <f>IF(IFERROR(SEARCH($I$1,AP1909),0)&gt;0,$I$1,"")</f>
        <v/>
      </c>
      <c r="J1909" s="4" t="str">
        <f>IF(IFERROR(SEARCH($J$1,AP1909),0)&gt;0,$J$1,"")</f>
        <v/>
      </c>
      <c r="K1909" s="4" t="str">
        <f>IF(IFERROR(SEARCH($K$1,AP1909),0)&gt;0,$K$1,"")</f>
        <v/>
      </c>
      <c r="L1909" s="4" t="str">
        <f>IF(IFERROR(SEARCH($L$1,AP1909),0)&gt;0,$L$1,"")</f>
        <v/>
      </c>
      <c r="M1909" s="4" t="str">
        <f>IF(IFERROR(SEARCH($M$1,AP1909),0)&gt;0,$M$1,"")</f>
        <v/>
      </c>
      <c r="N1909" s="4" t="str">
        <f>IF(IFERROR(SEARCH($N$1,AP1909),0)&gt;0,$N$1,"")</f>
        <v/>
      </c>
      <c r="O1909" s="4" t="str">
        <f>IF(IFERROR(SEARCH($O$1,AP1909),0)&gt;0,$O$1,"")</f>
        <v/>
      </c>
      <c r="P1909" s="4" t="str">
        <f>IF(IFERROR(SEARCH($P$1,AP1909),0)&gt;0,$P$1,"")</f>
        <v/>
      </c>
      <c r="Q1909" s="4" t="str">
        <f>IF(IFERROR(SEARCH($Q$1,AP1909),0)&gt;0,$Q$1,"")</f>
        <v/>
      </c>
      <c r="R1909" s="4" t="str">
        <f>IF(IFERROR(SEARCH($R$1,AP1909),0)&gt;0,$R$1,"")</f>
        <v/>
      </c>
      <c r="S1909" s="4" t="str">
        <f>IF(IFERROR(SEARCH($S$1,AP1909),0)&gt;0,$S$1,"")</f>
        <v/>
      </c>
      <c r="T1909" s="4" t="str">
        <f>IF(IFERROR(SEARCH($T$1,AP1909),0)&gt;0,$T$1,"")</f>
        <v/>
      </c>
      <c r="U1909" s="4" t="str">
        <f>IF(IFERROR(SEARCH($U$1,AP1909),0)&gt;0,$U$1,"")</f>
        <v/>
      </c>
      <c r="V1909" s="4" t="str">
        <f>IF(IFERROR(SEARCH($V$1,AP1909),0)&gt;0,$V$1,"")</f>
        <v/>
      </c>
      <c r="W1909" s="4" t="str">
        <f>IF(IFERROR(SEARCH($W$1,AP1909),0)&gt;0,$W$1,"")</f>
        <v/>
      </c>
      <c r="X1909" s="4" t="str">
        <f>IF(IFERROR(SEARCH($X$1,AP1909),0)&gt;0,$X$1,"")</f>
        <v/>
      </c>
      <c r="Y1909" s="4">
        <f>LEN(A1909)+LEN(B1909)+LEN(C1909)+LEN(D1909)+LEN(E1909)+LEN(F1909)+LEN(G1909)+LEN(H1909)+LEN(I1909)+LEN(J1909)+LEN(K1909)+LEN(L1909)+LEN(M1909)+LEN(N1909)+LEN(O1909)+LEN(P1909)+LEN(Q1909)+LEN(R1909)+LEN(S1909)+LEN(T1909)+LEN(U1909)+LEN(V1909)+LEN(W1909)+LEN(X1909)</f>
        <v>3</v>
      </c>
      <c r="Z1909" s="4" t="str">
        <f>IF(IFERROR(SEARCH($Z$1,AP1909),0)&gt;0,$Z$1,"")</f>
        <v>-</v>
      </c>
      <c r="AA1909" s="4" t="str">
        <f>IF(IFERROR(SEARCH($AA$1,AP1909),0)&gt;0,$AA$1,"")</f>
        <v/>
      </c>
      <c r="AB1909" s="4" t="str">
        <f>IF(IFERROR(SEARCH($AB$1,AP1909),0)&gt;0,$AB$1,"")</f>
        <v/>
      </c>
      <c r="AC1909" s="4" t="str">
        <f>IF(IFERROR(SEARCH($AC$1,AP1909),0)&gt;0,$AC$1,"")</f>
        <v/>
      </c>
      <c r="AD1909" s="4" t="str">
        <f>IF(IFERROR(SEARCH($AD$1,AP1909),0)&gt;0,$AD$1,"")</f>
        <v/>
      </c>
      <c r="AE1909" s="4" t="str">
        <f>IF(IFERROR(SEARCH($AE$1,AP1909),0)&gt;0,$AE$1,"")</f>
        <v/>
      </c>
      <c r="AF1909" s="4" t="str" cm="1">
        <f t="array" aca="1" ref="AF1909" ca="1">LEFT(AO1909,MATCH(FALSE,ISNUMBER(MID(AO1909,ROW(INDIRECT("1:"&amp;LEN(AO1909)+1)), 1) *1),0) -1)</f>
        <v>1</v>
      </c>
      <c r="AG1909" s="4">
        <f>LEN(AO1909)</f>
        <v>4</v>
      </c>
      <c r="AH1909" s="4">
        <f>LEN(AP1909)</f>
        <v>17</v>
      </c>
      <c r="AI1909" s="4">
        <f>AH1909-AG1909</f>
        <v>13</v>
      </c>
      <c r="AJ1909" s="4" t="str">
        <f>RIGHT(AP1909,4)</f>
        <v>1BKS</v>
      </c>
      <c r="AK1909" s="4" t="str">
        <f>RIGHT(AP1909,5)</f>
        <v>-1BKS</v>
      </c>
      <c r="AL1909" s="4" t="b">
        <f>AN1909=AN1910</f>
        <v>0</v>
      </c>
      <c r="AM1909" s="4" t="b">
        <f>LEFT(AP1909,2)=LEFT(AQ1909,2)</f>
        <v>0</v>
      </c>
      <c r="AN1909" s="5" t="str">
        <f>LEFT(AP1909,(AI1909-1))</f>
        <v>MLD PUTIH 20</v>
      </c>
      <c r="AO1909" s="4" t="str">
        <f>IFERROR(RIGHT(AP1909,LEN(AP1909)-FIND("-",AP1909)),1)</f>
        <v>1BKS</v>
      </c>
      <c r="AP1909" t="s">
        <v>3158</v>
      </c>
      <c r="AQ1909" s="1" t="s">
        <v>3159</v>
      </c>
      <c r="AR1909">
        <v>28000</v>
      </c>
      <c r="AS1909">
        <v>29000</v>
      </c>
      <c r="AT1909">
        <v>27750</v>
      </c>
    </row>
    <row r="1910" spans="1:46" x14ac:dyDescent="0.25">
      <c r="A1910" s="4" t="str">
        <f>IF(IFERROR(SEARCH($A$1,AP1910),0)&gt;0,$A$1,"")</f>
        <v/>
      </c>
      <c r="B1910" s="4" t="str">
        <f>IF(IFERROR(SEARCH($B$1,AP1910),0)&gt;0,$B$1,"")</f>
        <v>BKS</v>
      </c>
      <c r="C1910" s="4" t="str">
        <f>IF(IFERROR(SEARCH($C$1,AP1910),0)&gt;0,$C$1,"")</f>
        <v/>
      </c>
      <c r="D1910" s="4" t="str">
        <f>IF(IFERROR(SEARCH($D$1,AP1910),0)&gt;0,$D$1,"")</f>
        <v/>
      </c>
      <c r="E1910" s="4" t="str">
        <f>IF(IFERROR(SEARCH($E$1,AP1910),0)&gt;0,$E$1,"")</f>
        <v/>
      </c>
      <c r="F1910" s="4" t="str">
        <f>IF(IFERROR(SEARCH($F$1,AP1910),0)&gt;0,$F$1,"")</f>
        <v/>
      </c>
      <c r="G1910" s="4" t="str">
        <f>IF(IFERROR(SEARCH($G$1,AP1910),0)&gt;0,$G$1,"")</f>
        <v/>
      </c>
      <c r="H1910" s="4" t="str">
        <f>IF(IFERROR(SEARCH($H$1,AP1910),0)&gt;0,$H$1,"")</f>
        <v/>
      </c>
      <c r="I1910" s="4" t="str">
        <f>IF(IFERROR(SEARCH($I$1,AP1910),0)&gt;0,$I$1,"")</f>
        <v/>
      </c>
      <c r="J1910" s="4" t="str">
        <f>IF(IFERROR(SEARCH($J$1,AP1910),0)&gt;0,$J$1,"")</f>
        <v/>
      </c>
      <c r="K1910" s="4" t="str">
        <f>IF(IFERROR(SEARCH($K$1,AP1910),0)&gt;0,$K$1,"")</f>
        <v/>
      </c>
      <c r="L1910" s="4" t="str">
        <f>IF(IFERROR(SEARCH($L$1,AP1910),0)&gt;0,$L$1,"")</f>
        <v/>
      </c>
      <c r="M1910" s="4" t="str">
        <f>IF(IFERROR(SEARCH($M$1,AP1910),0)&gt;0,$M$1,"")</f>
        <v/>
      </c>
      <c r="N1910" s="4" t="str">
        <f>IF(IFERROR(SEARCH($N$1,AP1910),0)&gt;0,$N$1,"")</f>
        <v/>
      </c>
      <c r="O1910" s="4" t="str">
        <f>IF(IFERROR(SEARCH($O$1,AP1910),0)&gt;0,$O$1,"")</f>
        <v/>
      </c>
      <c r="P1910" s="4" t="str">
        <f>IF(IFERROR(SEARCH($P$1,AP1910),0)&gt;0,$P$1,"")</f>
        <v/>
      </c>
      <c r="Q1910" s="4" t="str">
        <f>IF(IFERROR(SEARCH($Q$1,AP1910),0)&gt;0,$Q$1,"")</f>
        <v/>
      </c>
      <c r="R1910" s="4" t="str">
        <f>IF(IFERROR(SEARCH($R$1,AP1910),0)&gt;0,$R$1,"")</f>
        <v/>
      </c>
      <c r="S1910" s="4" t="str">
        <f>IF(IFERROR(SEARCH($S$1,AP1910),0)&gt;0,$S$1,"")</f>
        <v/>
      </c>
      <c r="T1910" s="4" t="str">
        <f>IF(IFERROR(SEARCH($T$1,AP1910),0)&gt;0,$T$1,"")</f>
        <v/>
      </c>
      <c r="U1910" s="4" t="str">
        <f>IF(IFERROR(SEARCH($U$1,AP1910),0)&gt;0,$U$1,"")</f>
        <v/>
      </c>
      <c r="V1910" s="4" t="str">
        <f>IF(IFERROR(SEARCH($V$1,AP1910),0)&gt;0,$V$1,"")</f>
        <v/>
      </c>
      <c r="W1910" s="4" t="str">
        <f>IF(IFERROR(SEARCH($W$1,AP1910),0)&gt;0,$W$1,"")</f>
        <v/>
      </c>
      <c r="X1910" s="4" t="str">
        <f>IF(IFERROR(SEARCH($X$1,AP1910),0)&gt;0,$X$1,"")</f>
        <v/>
      </c>
      <c r="Y1910" s="4">
        <f>LEN(A1910)+LEN(B1910)+LEN(C1910)+LEN(D1910)+LEN(E1910)+LEN(F1910)+LEN(G1910)+LEN(H1910)+LEN(I1910)+LEN(J1910)+LEN(K1910)+LEN(L1910)+LEN(M1910)+LEN(N1910)+LEN(O1910)+LEN(P1910)+LEN(Q1910)+LEN(R1910)+LEN(S1910)+LEN(T1910)+LEN(U1910)+LEN(V1910)+LEN(W1910)+LEN(X1910)</f>
        <v>3</v>
      </c>
      <c r="Z1910" s="4" t="str">
        <f>IF(IFERROR(SEARCH($Z$1,AP1910),0)&gt;0,$Z$1,"")</f>
        <v>-</v>
      </c>
      <c r="AA1910" s="4" t="str">
        <f>IF(IFERROR(SEARCH($AA$1,AP1910),0)&gt;0,$AA$1,"")</f>
        <v/>
      </c>
      <c r="AB1910" s="4" t="str">
        <f>IF(IFERROR(SEARCH($AB$1,AP1910),0)&gt;0,$AB$1,"")</f>
        <v/>
      </c>
      <c r="AC1910" s="4" t="str">
        <f>IF(IFERROR(SEARCH($AC$1,AP1910),0)&gt;0,$AC$1,"")</f>
        <v/>
      </c>
      <c r="AD1910" s="4" t="str">
        <f>IF(IFERROR(SEARCH($AD$1,AP1910),0)&gt;0,$AD$1,"")</f>
        <v/>
      </c>
      <c r="AE1910" s="4" t="str">
        <f>IF(IFERROR(SEARCH($AE$1,AP1910),0)&gt;0,$AE$1,"")</f>
        <v/>
      </c>
      <c r="AF1910" s="4" t="str" cm="1">
        <f t="array" aca="1" ref="AF1910" ca="1">LEFT(AO1910,MATCH(FALSE,ISNUMBER(MID(AO1910,ROW(INDIRECT("1:"&amp;LEN(AO1910)+1)), 1) *1),0) -1)</f>
        <v>1</v>
      </c>
      <c r="AG1910" s="4">
        <f>LEN(AO1910)</f>
        <v>4</v>
      </c>
      <c r="AH1910" s="4">
        <f>LEN(AP1910)</f>
        <v>19</v>
      </c>
      <c r="AI1910" s="4">
        <f>AH1910-AG1910</f>
        <v>15</v>
      </c>
      <c r="AJ1910" s="4" t="str">
        <f>RIGHT(AP1910,4)</f>
        <v>1BKS</v>
      </c>
      <c r="AK1910" s="4" t="str">
        <f>RIGHT(AP1910,5)</f>
        <v>-1BKS</v>
      </c>
      <c r="AL1910" s="4" t="b">
        <f>AN1910=AN1911</f>
        <v>0</v>
      </c>
      <c r="AM1910" s="4" t="b">
        <f>LEFT(AP1910,2)=LEFT(AQ1910,2)</f>
        <v>0</v>
      </c>
      <c r="AN1910" s="5" t="str">
        <f>LEFT(AP1910,(AI1910-1))</f>
        <v>MODEN PUTIH 20</v>
      </c>
      <c r="AO1910" s="4" t="str">
        <f>IFERROR(RIGHT(AP1910,LEN(AP1910)-FIND("-",AP1910)),1)</f>
        <v>1BKS</v>
      </c>
      <c r="AP1910" t="s">
        <v>3160</v>
      </c>
      <c r="AQ1910" s="1" t="s">
        <v>3161</v>
      </c>
      <c r="AR1910">
        <v>19100</v>
      </c>
      <c r="AS1910">
        <v>20000</v>
      </c>
      <c r="AT1910">
        <v>18850</v>
      </c>
    </row>
    <row r="1911" spans="1:46" x14ac:dyDescent="0.25">
      <c r="A1911" s="4" t="str">
        <f>IF(IFERROR(SEARCH($A$1,AP1911),0)&gt;0,$A$1,"")</f>
        <v>PCS</v>
      </c>
      <c r="B1911" s="4" t="str">
        <f>IF(IFERROR(SEARCH($B$1,AP1911),0)&gt;0,$B$1,"")</f>
        <v/>
      </c>
      <c r="C1911" s="4" t="str">
        <f>IF(IFERROR(SEARCH($C$1,AP1911),0)&gt;0,$C$1,"")</f>
        <v/>
      </c>
      <c r="D1911" s="4" t="str">
        <f>IF(IFERROR(SEARCH($D$1,AP1911),0)&gt;0,$D$1,"")</f>
        <v/>
      </c>
      <c r="E1911" s="4" t="str">
        <f>IF(IFERROR(SEARCH($E$1,AP1911),0)&gt;0,$E$1,"")</f>
        <v/>
      </c>
      <c r="F1911" s="4" t="str">
        <f>IF(IFERROR(SEARCH($F$1,AP1911),0)&gt;0,$F$1,"")</f>
        <v/>
      </c>
      <c r="G1911" s="4" t="str">
        <f>IF(IFERROR(SEARCH($G$1,AP1911),0)&gt;0,$G$1,"")</f>
        <v/>
      </c>
      <c r="H1911" s="4" t="str">
        <f>IF(IFERROR(SEARCH($H$1,AP1911),0)&gt;0,$H$1,"")</f>
        <v/>
      </c>
      <c r="I1911" s="4" t="str">
        <f>IF(IFERROR(SEARCH($I$1,AP1911),0)&gt;0,$I$1,"")</f>
        <v/>
      </c>
      <c r="J1911" s="4" t="str">
        <f>IF(IFERROR(SEARCH($J$1,AP1911),0)&gt;0,$J$1,"")</f>
        <v/>
      </c>
      <c r="K1911" s="4" t="str">
        <f>IF(IFERROR(SEARCH($K$1,AP1911),0)&gt;0,$K$1,"")</f>
        <v/>
      </c>
      <c r="L1911" s="4" t="str">
        <f>IF(IFERROR(SEARCH($L$1,AP1911),0)&gt;0,$L$1,"")</f>
        <v/>
      </c>
      <c r="M1911" s="4" t="str">
        <f>IF(IFERROR(SEARCH($M$1,AP1911),0)&gt;0,$M$1,"")</f>
        <v/>
      </c>
      <c r="N1911" s="4" t="str">
        <f>IF(IFERROR(SEARCH($N$1,AP1911),0)&gt;0,$N$1,"")</f>
        <v/>
      </c>
      <c r="O1911" s="4" t="str">
        <f>IF(IFERROR(SEARCH($O$1,AP1911),0)&gt;0,$O$1,"")</f>
        <v/>
      </c>
      <c r="P1911" s="4" t="str">
        <f>IF(IFERROR(SEARCH($P$1,AP1911),0)&gt;0,$P$1,"")</f>
        <v/>
      </c>
      <c r="Q1911" s="4" t="str">
        <f>IF(IFERROR(SEARCH($Q$1,AP1911),0)&gt;0,$Q$1,"")</f>
        <v/>
      </c>
      <c r="R1911" s="4" t="str">
        <f>IF(IFERROR(SEARCH($R$1,AP1911),0)&gt;0,$R$1,"")</f>
        <v/>
      </c>
      <c r="S1911" s="4" t="str">
        <f>IF(IFERROR(SEARCH($S$1,AP1911),0)&gt;0,$S$1,"")</f>
        <v/>
      </c>
      <c r="T1911" s="4" t="str">
        <f>IF(IFERROR(SEARCH($T$1,AP1911),0)&gt;0,$T$1,"")</f>
        <v/>
      </c>
      <c r="U1911" s="4" t="str">
        <f>IF(IFERROR(SEARCH($U$1,AP1911),0)&gt;0,$U$1,"")</f>
        <v/>
      </c>
      <c r="V1911" s="4" t="str">
        <f>IF(IFERROR(SEARCH($V$1,AP1911),0)&gt;0,$V$1,"")</f>
        <v/>
      </c>
      <c r="W1911" s="4" t="str">
        <f>IF(IFERROR(SEARCH($W$1,AP1911),0)&gt;0,$W$1,"")</f>
        <v/>
      </c>
      <c r="X1911" s="4" t="str">
        <f>IF(IFERROR(SEARCH($X$1,AP1911),0)&gt;0,$X$1,"")</f>
        <v/>
      </c>
      <c r="Y1911" s="4">
        <f>LEN(A1911)+LEN(B1911)+LEN(C1911)+LEN(D1911)+LEN(E1911)+LEN(F1911)+LEN(G1911)+LEN(H1911)+LEN(I1911)+LEN(J1911)+LEN(K1911)+LEN(L1911)+LEN(M1911)+LEN(N1911)+LEN(O1911)+LEN(P1911)+LEN(Q1911)+LEN(R1911)+LEN(S1911)+LEN(T1911)+LEN(U1911)+LEN(V1911)+LEN(W1911)+LEN(X1911)</f>
        <v>3</v>
      </c>
      <c r="Z1911" s="4" t="str">
        <f>IF(IFERROR(SEARCH($Z$1,AP1911),0)&gt;0,$Z$1,"")</f>
        <v>-</v>
      </c>
      <c r="AA1911" s="4" t="str">
        <f>IF(IFERROR(SEARCH($AA$1,AP1911),0)&gt;0,$AA$1,"")</f>
        <v/>
      </c>
      <c r="AB1911" s="4" t="str">
        <f>IF(IFERROR(SEARCH($AB$1,AP1911),0)&gt;0,$AB$1,"")</f>
        <v/>
      </c>
      <c r="AC1911" s="4" t="str">
        <f>IF(IFERROR(SEARCH($AC$1,AP1911),0)&gt;0,$AC$1,"")</f>
        <v/>
      </c>
      <c r="AD1911" s="4" t="str">
        <f>IF(IFERROR(SEARCH($AD$1,AP1911),0)&gt;0,$AD$1,"")</f>
        <v/>
      </c>
      <c r="AE1911" s="4" t="str">
        <f>IF(IFERROR(SEARCH($AE$1,AP1911),0)&gt;0,$AE$1,"")</f>
        <v/>
      </c>
      <c r="AF1911" s="4" t="str" cm="1">
        <f t="array" aca="1" ref="AF1911" ca="1">LEFT(AO1911,MATCH(FALSE,ISNUMBER(MID(AO1911,ROW(INDIRECT("1:"&amp;LEN(AO1911)+1)), 1) *1),0) -1)</f>
        <v>1</v>
      </c>
      <c r="AG1911" s="4">
        <f>LEN(AO1911)</f>
        <v>4</v>
      </c>
      <c r="AH1911" s="4">
        <f>LEN(AP1911)</f>
        <v>15</v>
      </c>
      <c r="AI1911" s="4">
        <f>AH1911-AG1911</f>
        <v>11</v>
      </c>
      <c r="AJ1911" s="4" t="str">
        <f>RIGHT(AP1911,4)</f>
        <v>1PCS</v>
      </c>
      <c r="AK1911" s="4" t="str">
        <f>RIGHT(AP1911,5)</f>
        <v>-1PCS</v>
      </c>
      <c r="AL1911" s="4" t="b">
        <f>AN1911=AN1912</f>
        <v>0</v>
      </c>
      <c r="AM1911" s="4" t="b">
        <f>LEFT(AP1911,2)=LEFT(AQ1911,2)</f>
        <v>0</v>
      </c>
      <c r="AN1911" s="5" t="str">
        <f>LEFT(AP1911,(AI1911-1))</f>
        <v>MODIS 50GR</v>
      </c>
      <c r="AO1911" s="4" t="str">
        <f>IFERROR(RIGHT(AP1911,LEN(AP1911)-FIND("-",AP1911)),1)</f>
        <v>1PCS</v>
      </c>
      <c r="AP1911" t="s">
        <v>3162</v>
      </c>
      <c r="AR1911">
        <v>7000</v>
      </c>
      <c r="AS1911">
        <v>7500</v>
      </c>
      <c r="AT1911">
        <v>6029</v>
      </c>
    </row>
    <row r="1912" spans="1:46" x14ac:dyDescent="0.25">
      <c r="A1912" s="4" t="str">
        <f>IF(IFERROR(SEARCH($A$1,AP1912),0)&gt;0,$A$1,"")</f>
        <v>PCS</v>
      </c>
      <c r="B1912" s="4" t="str">
        <f>IF(IFERROR(SEARCH($B$1,AP1912),0)&gt;0,$B$1,"")</f>
        <v/>
      </c>
      <c r="C1912" s="4" t="str">
        <f>IF(IFERROR(SEARCH($C$1,AP1912),0)&gt;0,$C$1,"")</f>
        <v/>
      </c>
      <c r="D1912" s="4" t="str">
        <f>IF(IFERROR(SEARCH($D$1,AP1912),0)&gt;0,$D$1,"")</f>
        <v/>
      </c>
      <c r="E1912" s="4" t="str">
        <f>IF(IFERROR(SEARCH($E$1,AP1912),0)&gt;0,$E$1,"")</f>
        <v/>
      </c>
      <c r="F1912" s="4" t="str">
        <f>IF(IFERROR(SEARCH($F$1,AP1912),0)&gt;0,$F$1,"")</f>
        <v/>
      </c>
      <c r="G1912" s="4" t="str">
        <f>IF(IFERROR(SEARCH($G$1,AP1912),0)&gt;0,$G$1,"")</f>
        <v/>
      </c>
      <c r="H1912" s="4" t="str">
        <f>IF(IFERROR(SEARCH($H$1,AP1912),0)&gt;0,$H$1,"")</f>
        <v/>
      </c>
      <c r="I1912" s="4" t="str">
        <f>IF(IFERROR(SEARCH($I$1,AP1912),0)&gt;0,$I$1,"")</f>
        <v/>
      </c>
      <c r="J1912" s="4" t="str">
        <f>IF(IFERROR(SEARCH($J$1,AP1912),0)&gt;0,$J$1,"")</f>
        <v/>
      </c>
      <c r="K1912" s="4" t="str">
        <f>IF(IFERROR(SEARCH($K$1,AP1912),0)&gt;0,$K$1,"")</f>
        <v/>
      </c>
      <c r="L1912" s="4" t="str">
        <f>IF(IFERROR(SEARCH($L$1,AP1912),0)&gt;0,$L$1,"")</f>
        <v/>
      </c>
      <c r="M1912" s="4" t="str">
        <f>IF(IFERROR(SEARCH($M$1,AP1912),0)&gt;0,$M$1,"")</f>
        <v/>
      </c>
      <c r="N1912" s="4" t="str">
        <f>IF(IFERROR(SEARCH($N$1,AP1912),0)&gt;0,$N$1,"")</f>
        <v/>
      </c>
      <c r="O1912" s="4" t="str">
        <f>IF(IFERROR(SEARCH($O$1,AP1912),0)&gt;0,$O$1,"")</f>
        <v/>
      </c>
      <c r="P1912" s="4" t="str">
        <f>IF(IFERROR(SEARCH($P$1,AP1912),0)&gt;0,$P$1,"")</f>
        <v/>
      </c>
      <c r="Q1912" s="4" t="str">
        <f>IF(IFERROR(SEARCH($Q$1,AP1912),0)&gt;0,$Q$1,"")</f>
        <v/>
      </c>
      <c r="R1912" s="4" t="str">
        <f>IF(IFERROR(SEARCH($R$1,AP1912),0)&gt;0,$R$1,"")</f>
        <v/>
      </c>
      <c r="S1912" s="4" t="str">
        <f>IF(IFERROR(SEARCH($S$1,AP1912),0)&gt;0,$S$1,"")</f>
        <v/>
      </c>
      <c r="T1912" s="4" t="str">
        <f>IF(IFERROR(SEARCH($T$1,AP1912),0)&gt;0,$T$1,"")</f>
        <v/>
      </c>
      <c r="U1912" s="4" t="str">
        <f>IF(IFERROR(SEARCH($U$1,AP1912),0)&gt;0,$U$1,"")</f>
        <v/>
      </c>
      <c r="V1912" s="4" t="str">
        <f>IF(IFERROR(SEARCH($V$1,AP1912),0)&gt;0,$V$1,"")</f>
        <v/>
      </c>
      <c r="W1912" s="4" t="str">
        <f>IF(IFERROR(SEARCH($W$1,AP1912),0)&gt;0,$W$1,"")</f>
        <v/>
      </c>
      <c r="X1912" s="4" t="str">
        <f>IF(IFERROR(SEARCH($X$1,AP1912),0)&gt;0,$X$1,"")</f>
        <v/>
      </c>
      <c r="Y1912" s="4">
        <f>LEN(A1912)+LEN(B1912)+LEN(C1912)+LEN(D1912)+LEN(E1912)+LEN(F1912)+LEN(G1912)+LEN(H1912)+LEN(I1912)+LEN(J1912)+LEN(K1912)+LEN(L1912)+LEN(M1912)+LEN(N1912)+LEN(O1912)+LEN(P1912)+LEN(Q1912)+LEN(R1912)+LEN(S1912)+LEN(T1912)+LEN(U1912)+LEN(V1912)+LEN(W1912)+LEN(X1912)</f>
        <v>3</v>
      </c>
      <c r="Z1912" s="4" t="str">
        <f>IF(IFERROR(SEARCH($Z$1,AP1912),0)&gt;0,$Z$1,"")</f>
        <v>-</v>
      </c>
      <c r="AA1912" s="4" t="str">
        <f>IF(IFERROR(SEARCH($AA$1,AP1912),0)&gt;0,$AA$1,"")</f>
        <v/>
      </c>
      <c r="AB1912" s="4" t="str">
        <f>IF(IFERROR(SEARCH($AB$1,AP1912),0)&gt;0,$AB$1,"")</f>
        <v/>
      </c>
      <c r="AC1912" s="4" t="str">
        <f>IF(IFERROR(SEARCH($AC$1,AP1912),0)&gt;0,$AC$1,"")</f>
        <v/>
      </c>
      <c r="AD1912" s="4" t="str">
        <f>IF(IFERROR(SEARCH($AD$1,AP1912),0)&gt;0,$AD$1,"")</f>
        <v/>
      </c>
      <c r="AE1912" s="4" t="str">
        <f>IF(IFERROR(SEARCH($AE$1,AP1912),0)&gt;0,$AE$1,"")</f>
        <v/>
      </c>
      <c r="AF1912" s="4" t="str" cm="1">
        <f t="array" aca="1" ref="AF1912" ca="1">LEFT(AO1912,MATCH(FALSE,ISNUMBER(MID(AO1912,ROW(INDIRECT("1:"&amp;LEN(AO1912)+1)), 1) *1),0) -1)</f>
        <v>1</v>
      </c>
      <c r="AG1912" s="4">
        <f>LEN(AO1912)</f>
        <v>4</v>
      </c>
      <c r="AH1912" s="4">
        <f>LEN(AP1912)</f>
        <v>15</v>
      </c>
      <c r="AI1912" s="4">
        <f>AH1912-AG1912</f>
        <v>11</v>
      </c>
      <c r="AJ1912" s="4" t="str">
        <f>RIGHT(AP1912,4)</f>
        <v>1PCS</v>
      </c>
      <c r="AK1912" s="4" t="str">
        <f>RIGHT(AP1912,5)</f>
        <v>-1PCS</v>
      </c>
      <c r="AL1912" s="4" t="b">
        <f>AN1912=AN1913</f>
        <v>0</v>
      </c>
      <c r="AM1912" s="4" t="b">
        <f>LEFT(AP1912,2)=LEFT(AQ1912,2)</f>
        <v>0</v>
      </c>
      <c r="AN1912" s="5" t="str">
        <f>LEFT(AP1912,(AI1912-1))</f>
        <v>MODIS 80GR</v>
      </c>
      <c r="AO1912" s="4" t="str">
        <f>IFERROR(RIGHT(AP1912,LEN(AP1912)-FIND("-",AP1912)),1)</f>
        <v>1PCS</v>
      </c>
      <c r="AP1912" t="s">
        <v>3163</v>
      </c>
      <c r="AR1912">
        <v>10500</v>
      </c>
      <c r="AS1912">
        <v>11000</v>
      </c>
      <c r="AT1912">
        <v>9298</v>
      </c>
    </row>
    <row r="1913" spans="1:46" x14ac:dyDescent="0.25">
      <c r="A1913" s="4" t="str">
        <f>IF(IFERROR(SEARCH($A$1,AP1913),0)&gt;0,$A$1,"")</f>
        <v/>
      </c>
      <c r="B1913" s="4" t="str">
        <f>IF(IFERROR(SEARCH($B$1,AP1913),0)&gt;0,$B$1,"")</f>
        <v/>
      </c>
      <c r="C1913" s="4" t="str">
        <f>IF(IFERROR(SEARCH($C$1,AP1913),0)&gt;0,$C$1,"")</f>
        <v>BTL</v>
      </c>
      <c r="D1913" s="4" t="str">
        <f>IF(IFERROR(SEARCH($D$1,AP1913),0)&gt;0,$D$1,"")</f>
        <v/>
      </c>
      <c r="E1913" s="4" t="str">
        <f>IF(IFERROR(SEARCH($E$1,AP1913),0)&gt;0,$E$1,"")</f>
        <v/>
      </c>
      <c r="F1913" s="4" t="str">
        <f>IF(IFERROR(SEARCH($F$1,AP1913),0)&gt;0,$F$1,"")</f>
        <v/>
      </c>
      <c r="G1913" s="4" t="str">
        <f>IF(IFERROR(SEARCH($G$1,AP1913),0)&gt;0,$G$1,"")</f>
        <v/>
      </c>
      <c r="H1913" s="4" t="str">
        <f>IF(IFERROR(SEARCH($H$1,AP1913),0)&gt;0,$H$1,"")</f>
        <v/>
      </c>
      <c r="I1913" s="4" t="str">
        <f>IF(IFERROR(SEARCH($I$1,AP1913),0)&gt;0,$I$1,"")</f>
        <v/>
      </c>
      <c r="J1913" s="4" t="str">
        <f>IF(IFERROR(SEARCH($J$1,AP1913),0)&gt;0,$J$1,"")</f>
        <v/>
      </c>
      <c r="K1913" s="4" t="str">
        <f>IF(IFERROR(SEARCH($K$1,AP1913),0)&gt;0,$K$1,"")</f>
        <v/>
      </c>
      <c r="L1913" s="4" t="str">
        <f>IF(IFERROR(SEARCH($L$1,AP1913),0)&gt;0,$L$1,"")</f>
        <v/>
      </c>
      <c r="M1913" s="4" t="str">
        <f>IF(IFERROR(SEARCH($M$1,AP1913),0)&gt;0,$M$1,"")</f>
        <v/>
      </c>
      <c r="N1913" s="4" t="str">
        <f>IF(IFERROR(SEARCH($N$1,AP1913),0)&gt;0,$N$1,"")</f>
        <v/>
      </c>
      <c r="O1913" s="4" t="str">
        <f>IF(IFERROR(SEARCH($O$1,AP1913),0)&gt;0,$O$1,"")</f>
        <v/>
      </c>
      <c r="P1913" s="4" t="str">
        <f>IF(IFERROR(SEARCH($P$1,AP1913),0)&gt;0,$P$1,"")</f>
        <v>DUS</v>
      </c>
      <c r="Q1913" s="4" t="str">
        <f>IF(IFERROR(SEARCH($Q$1,AP1913),0)&gt;0,$Q$1,"")</f>
        <v/>
      </c>
      <c r="R1913" s="4" t="str">
        <f>IF(IFERROR(SEARCH($R$1,AP1913),0)&gt;0,$R$1,"")</f>
        <v/>
      </c>
      <c r="S1913" s="4" t="str">
        <f>IF(IFERROR(SEARCH($S$1,AP1913),0)&gt;0,$S$1,"")</f>
        <v/>
      </c>
      <c r="T1913" s="4" t="str">
        <f>IF(IFERROR(SEARCH($T$1,AP1913),0)&gt;0,$T$1,"")</f>
        <v/>
      </c>
      <c r="U1913" s="4" t="str">
        <f>IF(IFERROR(SEARCH($U$1,AP1913),0)&gt;0,$U$1,"")</f>
        <v/>
      </c>
      <c r="V1913" s="4" t="str">
        <f>IF(IFERROR(SEARCH($V$1,AP1913),0)&gt;0,$V$1,"")</f>
        <v/>
      </c>
      <c r="W1913" s="4" t="str">
        <f>IF(IFERROR(SEARCH($W$1,AP1913),0)&gt;0,$W$1,"")</f>
        <v/>
      </c>
      <c r="X1913" s="4" t="str">
        <f>IF(IFERROR(SEARCH($X$1,AP1913),0)&gt;0,$X$1,"")</f>
        <v/>
      </c>
      <c r="Y1913" s="4">
        <f>LEN(A1913)+LEN(B1913)+LEN(C1913)+LEN(D1913)+LEN(E1913)+LEN(F1913)+LEN(G1913)+LEN(H1913)+LEN(I1913)+LEN(J1913)+LEN(K1913)+LEN(L1913)+LEN(M1913)+LEN(N1913)+LEN(O1913)+LEN(P1913)+LEN(Q1913)+LEN(R1913)+LEN(S1913)+LEN(T1913)+LEN(U1913)+LEN(V1913)+LEN(W1913)+LEN(X1913)</f>
        <v>6</v>
      </c>
      <c r="Z1913" s="4" t="str">
        <f>IF(IFERROR(SEARCH($Z$1,AP1913),0)&gt;0,$Z$1,"")</f>
        <v>-</v>
      </c>
      <c r="AA1913" s="4" t="str">
        <f>IF(IFERROR(SEARCH($AA$1,AP1913),0)&gt;0,$AA$1,"")</f>
        <v>/</v>
      </c>
      <c r="AB1913" s="4" t="str">
        <f>IF(IFERROR(SEARCH($AB$1,AP1913),0)&gt;0,$AB$1,"")</f>
        <v/>
      </c>
      <c r="AC1913" s="4" t="str">
        <f>IF(IFERROR(SEARCH($AC$1,AP1913),0)&gt;0,$AC$1,"")</f>
        <v/>
      </c>
      <c r="AD1913" s="4" t="str">
        <f>IF(IFERROR(SEARCH($AD$1,AP1913),0)&gt;0,$AD$1,"")</f>
        <v/>
      </c>
      <c r="AE1913" s="4" t="str">
        <f>IF(IFERROR(SEARCH($AE$1,AP1913),0)&gt;0,$AE$1,"")</f>
        <v/>
      </c>
      <c r="AF1913" s="4" t="str" cm="1">
        <f t="array" aca="1" ref="AF1913" ca="1">LEFT(AO1913,MATCH(FALSE,ISNUMBER(MID(AO1913,ROW(INDIRECT("1:"&amp;LEN(AO1913)+1)), 1) *1),0) -1)</f>
        <v>24</v>
      </c>
      <c r="AG1913" s="4">
        <f>LEN(AO1913)</f>
        <v>9</v>
      </c>
      <c r="AH1913" s="4">
        <f>LEN(AP1913)</f>
        <v>20</v>
      </c>
      <c r="AI1913" s="4">
        <f>AH1913-AG1913</f>
        <v>11</v>
      </c>
      <c r="AJ1913" s="4" t="str">
        <f>RIGHT(AP1913,4)</f>
        <v>/DUS</v>
      </c>
      <c r="AK1913" s="4" t="str">
        <f>RIGHT(AP1913,5)</f>
        <v>L/DUS</v>
      </c>
      <c r="AL1913" s="4" t="b">
        <f>AN1913=AN1914</f>
        <v>0</v>
      </c>
      <c r="AM1913" s="4" t="b">
        <f>LEFT(AP1913,2)=LEFT(AQ1913,2)</f>
        <v>0</v>
      </c>
      <c r="AN1913" s="5" t="str">
        <f>LEFT(AP1913,(AI1913-1))</f>
        <v>MOGU 320ML</v>
      </c>
      <c r="AO1913" s="4" t="str">
        <f>IFERROR(RIGHT(AP1913,LEN(AP1913)-FIND("-",AP1913)),1)</f>
        <v>24BTL/DUS</v>
      </c>
      <c r="AP1913" t="s">
        <v>3174</v>
      </c>
      <c r="AR1913">
        <v>180000</v>
      </c>
      <c r="AS1913">
        <v>180000</v>
      </c>
      <c r="AT1913">
        <v>178000</v>
      </c>
    </row>
    <row r="1914" spans="1:46" x14ac:dyDescent="0.25">
      <c r="A1914" s="4" t="str">
        <f>IF(IFERROR(SEARCH($A$1,AP1914),0)&gt;0,$A$1,"")</f>
        <v/>
      </c>
      <c r="B1914" s="4" t="str">
        <f>IF(IFERROR(SEARCH($B$1,AP1914),0)&gt;0,$B$1,"")</f>
        <v/>
      </c>
      <c r="C1914" s="4" t="str">
        <f>IF(IFERROR(SEARCH($C$1,AP1914),0)&gt;0,$C$1,"")</f>
        <v>BTL</v>
      </c>
      <c r="D1914" s="4" t="str">
        <f>IF(IFERROR(SEARCH($D$1,AP1914),0)&gt;0,$D$1,"")</f>
        <v/>
      </c>
      <c r="E1914" s="4" t="str">
        <f>IF(IFERROR(SEARCH($E$1,AP1914),0)&gt;0,$E$1,"")</f>
        <v/>
      </c>
      <c r="F1914" s="4" t="str">
        <f>IF(IFERROR(SEARCH($F$1,AP1914),0)&gt;0,$F$1,"")</f>
        <v/>
      </c>
      <c r="G1914" s="4" t="str">
        <f>IF(IFERROR(SEARCH($G$1,AP1914),0)&gt;0,$G$1,"")</f>
        <v/>
      </c>
      <c r="H1914" s="4" t="str">
        <f>IF(IFERROR(SEARCH($H$1,AP1914),0)&gt;0,$H$1,"")</f>
        <v/>
      </c>
      <c r="I1914" s="4" t="str">
        <f>IF(IFERROR(SEARCH($I$1,AP1914),0)&gt;0,$I$1,"")</f>
        <v/>
      </c>
      <c r="J1914" s="4" t="str">
        <f>IF(IFERROR(SEARCH($J$1,AP1914),0)&gt;0,$J$1,"")</f>
        <v/>
      </c>
      <c r="K1914" s="4" t="str">
        <f>IF(IFERROR(SEARCH($K$1,AP1914),0)&gt;0,$K$1,"")</f>
        <v/>
      </c>
      <c r="L1914" s="4" t="str">
        <f>IF(IFERROR(SEARCH($L$1,AP1914),0)&gt;0,$L$1,"")</f>
        <v/>
      </c>
      <c r="M1914" s="4" t="str">
        <f>IF(IFERROR(SEARCH($M$1,AP1914),0)&gt;0,$M$1,"")</f>
        <v/>
      </c>
      <c r="N1914" s="4" t="str">
        <f>IF(IFERROR(SEARCH($N$1,AP1914),0)&gt;0,$N$1,"")</f>
        <v/>
      </c>
      <c r="O1914" s="4" t="str">
        <f>IF(IFERROR(SEARCH($O$1,AP1914),0)&gt;0,$O$1,"")</f>
        <v/>
      </c>
      <c r="P1914" s="4" t="str">
        <f>IF(IFERROR(SEARCH($P$1,AP1914),0)&gt;0,$P$1,"")</f>
        <v/>
      </c>
      <c r="Q1914" s="4" t="str">
        <f>IF(IFERROR(SEARCH($Q$1,AP1914),0)&gt;0,$Q$1,"")</f>
        <v/>
      </c>
      <c r="R1914" s="4" t="str">
        <f>IF(IFERROR(SEARCH($R$1,AP1914),0)&gt;0,$R$1,"")</f>
        <v/>
      </c>
      <c r="S1914" s="4" t="str">
        <f>IF(IFERROR(SEARCH($S$1,AP1914),0)&gt;0,$S$1,"")</f>
        <v/>
      </c>
      <c r="T1914" s="4" t="str">
        <f>IF(IFERROR(SEARCH($T$1,AP1914),0)&gt;0,$T$1,"")</f>
        <v/>
      </c>
      <c r="U1914" s="4" t="str">
        <f>IF(IFERROR(SEARCH($U$1,AP1914),0)&gt;0,$U$1,"")</f>
        <v/>
      </c>
      <c r="V1914" s="4" t="str">
        <f>IF(IFERROR(SEARCH($V$1,AP1914),0)&gt;0,$V$1,"")</f>
        <v/>
      </c>
      <c r="W1914" s="4" t="str">
        <f>IF(IFERROR(SEARCH($W$1,AP1914),0)&gt;0,$W$1,"")</f>
        <v/>
      </c>
      <c r="X1914" s="4" t="str">
        <f>IF(IFERROR(SEARCH($X$1,AP1914),0)&gt;0,$X$1,"")</f>
        <v/>
      </c>
      <c r="Y1914" s="4">
        <f>LEN(A1914)+LEN(B1914)+LEN(C1914)+LEN(D1914)+LEN(E1914)+LEN(F1914)+LEN(G1914)+LEN(H1914)+LEN(I1914)+LEN(J1914)+LEN(K1914)+LEN(L1914)+LEN(M1914)+LEN(N1914)+LEN(O1914)+LEN(P1914)+LEN(Q1914)+LEN(R1914)+LEN(S1914)+LEN(T1914)+LEN(U1914)+LEN(V1914)+LEN(W1914)+LEN(X1914)</f>
        <v>3</v>
      </c>
      <c r="Z1914" s="4" t="str">
        <f>IF(IFERROR(SEARCH($Z$1,AP1914),0)&gt;0,$Z$1,"")</f>
        <v>-</v>
      </c>
      <c r="AA1914" s="4" t="str">
        <f>IF(IFERROR(SEARCH($AA$1,AP1914),0)&gt;0,$AA$1,"")</f>
        <v/>
      </c>
      <c r="AB1914" s="4" t="str">
        <f>IF(IFERROR(SEARCH($AB$1,AP1914),0)&gt;0,$AB$1,"")</f>
        <v/>
      </c>
      <c r="AC1914" s="4" t="str">
        <f>IF(IFERROR(SEARCH($AC$1,AP1914),0)&gt;0,$AC$1,"")</f>
        <v/>
      </c>
      <c r="AD1914" s="4" t="str">
        <f>IF(IFERROR(SEARCH($AD$1,AP1914),0)&gt;0,$AD$1,"")</f>
        <v/>
      </c>
      <c r="AE1914" s="4" t="str">
        <f>IF(IFERROR(SEARCH($AE$1,AP1914),0)&gt;0,$AE$1,"")</f>
        <v/>
      </c>
      <c r="AF1914" s="4" t="str" cm="1">
        <f t="array" aca="1" ref="AF1914" ca="1">LEFT(AO1914,MATCH(FALSE,ISNUMBER(MID(AO1914,ROW(INDIRECT("1:"&amp;LEN(AO1914)+1)), 1) *1),0) -1)</f>
        <v>1</v>
      </c>
      <c r="AG1914" s="4">
        <f>LEN(AO1914)</f>
        <v>4</v>
      </c>
      <c r="AH1914" s="4">
        <f>LEN(AP1914)</f>
        <v>22</v>
      </c>
      <c r="AI1914" s="4">
        <f>AH1914-AG1914</f>
        <v>18</v>
      </c>
      <c r="AJ1914" s="4" t="str">
        <f>RIGHT(AP1914,4)</f>
        <v>1BTL</v>
      </c>
      <c r="AK1914" s="4" t="str">
        <f>RIGHT(AP1914,5)</f>
        <v>-1BTL</v>
      </c>
      <c r="AL1914" s="4" t="b">
        <f>AN1914=AN1915</f>
        <v>0</v>
      </c>
      <c r="AM1914" s="4" t="b">
        <f>LEFT(AP1914,2)=LEFT(AQ1914,2)</f>
        <v>0</v>
      </c>
      <c r="AN1914" s="5" t="str">
        <f>LEFT(AP1914,(AI1914-1))</f>
        <v>MOGU 320ML ANGGUR</v>
      </c>
      <c r="AO1914" s="4" t="str">
        <f>IFERROR(RIGHT(AP1914,LEN(AP1914)-FIND("-",AP1914)),1)</f>
        <v>1BTL</v>
      </c>
      <c r="AP1914" t="s">
        <v>3164</v>
      </c>
      <c r="AQ1914" s="1" t="s">
        <v>3165</v>
      </c>
      <c r="AR1914">
        <v>8000</v>
      </c>
      <c r="AS1914">
        <v>9000</v>
      </c>
      <c r="AT1914">
        <v>6304</v>
      </c>
    </row>
    <row r="1915" spans="1:46" x14ac:dyDescent="0.25">
      <c r="A1915" s="4" t="str">
        <f>IF(IFERROR(SEARCH($A$1,AP1915),0)&gt;0,$A$1,"")</f>
        <v/>
      </c>
      <c r="B1915" s="4" t="str">
        <f>IF(IFERROR(SEARCH($B$1,AP1915),0)&gt;0,$B$1,"")</f>
        <v/>
      </c>
      <c r="C1915" s="4" t="str">
        <f>IF(IFERROR(SEARCH($C$1,AP1915),0)&gt;0,$C$1,"")</f>
        <v>BTL</v>
      </c>
      <c r="D1915" s="4" t="str">
        <f>IF(IFERROR(SEARCH($D$1,AP1915),0)&gt;0,$D$1,"")</f>
        <v/>
      </c>
      <c r="E1915" s="4" t="str">
        <f>IF(IFERROR(SEARCH($E$1,AP1915),0)&gt;0,$E$1,"")</f>
        <v/>
      </c>
      <c r="F1915" s="4" t="str">
        <f>IF(IFERROR(SEARCH($F$1,AP1915),0)&gt;0,$F$1,"")</f>
        <v/>
      </c>
      <c r="G1915" s="4" t="str">
        <f>IF(IFERROR(SEARCH($G$1,AP1915),0)&gt;0,$G$1,"")</f>
        <v/>
      </c>
      <c r="H1915" s="4" t="str">
        <f>IF(IFERROR(SEARCH($H$1,AP1915),0)&gt;0,$H$1,"")</f>
        <v/>
      </c>
      <c r="I1915" s="4" t="str">
        <f>IF(IFERROR(SEARCH($I$1,AP1915),0)&gt;0,$I$1,"")</f>
        <v/>
      </c>
      <c r="J1915" s="4" t="str">
        <f>IF(IFERROR(SEARCH($J$1,AP1915),0)&gt;0,$J$1,"")</f>
        <v/>
      </c>
      <c r="K1915" s="4" t="str">
        <f>IF(IFERROR(SEARCH($K$1,AP1915),0)&gt;0,$K$1,"")</f>
        <v/>
      </c>
      <c r="L1915" s="4" t="str">
        <f>IF(IFERROR(SEARCH($L$1,AP1915),0)&gt;0,$L$1,"")</f>
        <v/>
      </c>
      <c r="M1915" s="4" t="str">
        <f>IF(IFERROR(SEARCH($M$1,AP1915),0)&gt;0,$M$1,"")</f>
        <v/>
      </c>
      <c r="N1915" s="4" t="str">
        <f>IF(IFERROR(SEARCH($N$1,AP1915),0)&gt;0,$N$1,"")</f>
        <v/>
      </c>
      <c r="O1915" s="4" t="str">
        <f>IF(IFERROR(SEARCH($O$1,AP1915),0)&gt;0,$O$1,"")</f>
        <v/>
      </c>
      <c r="P1915" s="4" t="str">
        <f>IF(IFERROR(SEARCH($P$1,AP1915),0)&gt;0,$P$1,"")</f>
        <v/>
      </c>
      <c r="Q1915" s="4" t="str">
        <f>IF(IFERROR(SEARCH($Q$1,AP1915),0)&gt;0,$Q$1,"")</f>
        <v/>
      </c>
      <c r="R1915" s="4" t="str">
        <f>IF(IFERROR(SEARCH($R$1,AP1915),0)&gt;0,$R$1,"")</f>
        <v/>
      </c>
      <c r="S1915" s="4" t="str">
        <f>IF(IFERROR(SEARCH($S$1,AP1915),0)&gt;0,$S$1,"")</f>
        <v/>
      </c>
      <c r="T1915" s="4" t="str">
        <f>IF(IFERROR(SEARCH($T$1,AP1915),0)&gt;0,$T$1,"")</f>
        <v/>
      </c>
      <c r="U1915" s="4" t="str">
        <f>IF(IFERROR(SEARCH($U$1,AP1915),0)&gt;0,$U$1,"")</f>
        <v/>
      </c>
      <c r="V1915" s="4" t="str">
        <f>IF(IFERROR(SEARCH($V$1,AP1915),0)&gt;0,$V$1,"")</f>
        <v/>
      </c>
      <c r="W1915" s="4" t="str">
        <f>IF(IFERROR(SEARCH($W$1,AP1915),0)&gt;0,$W$1,"")</f>
        <v/>
      </c>
      <c r="X1915" s="4" t="str">
        <f>IF(IFERROR(SEARCH($X$1,AP1915),0)&gt;0,$X$1,"")</f>
        <v/>
      </c>
      <c r="Y1915" s="4">
        <f>LEN(A1915)+LEN(B1915)+LEN(C1915)+LEN(D1915)+LEN(E1915)+LEN(F1915)+LEN(G1915)+LEN(H1915)+LEN(I1915)+LEN(J1915)+LEN(K1915)+LEN(L1915)+LEN(M1915)+LEN(N1915)+LEN(O1915)+LEN(P1915)+LEN(Q1915)+LEN(R1915)+LEN(S1915)+LEN(T1915)+LEN(U1915)+LEN(V1915)+LEN(W1915)+LEN(X1915)</f>
        <v>3</v>
      </c>
      <c r="Z1915" s="4" t="str">
        <f>IF(IFERROR(SEARCH($Z$1,AP1915),0)&gt;0,$Z$1,"")</f>
        <v>-</v>
      </c>
      <c r="AA1915" s="4" t="str">
        <f>IF(IFERROR(SEARCH($AA$1,AP1915),0)&gt;0,$AA$1,"")</f>
        <v/>
      </c>
      <c r="AB1915" s="4" t="str">
        <f>IF(IFERROR(SEARCH($AB$1,AP1915),0)&gt;0,$AB$1,"")</f>
        <v/>
      </c>
      <c r="AC1915" s="4" t="str">
        <f>IF(IFERROR(SEARCH($AC$1,AP1915),0)&gt;0,$AC$1,"")</f>
        <v/>
      </c>
      <c r="AD1915" s="4" t="str">
        <f>IF(IFERROR(SEARCH($AD$1,AP1915),0)&gt;0,$AD$1,"")</f>
        <v/>
      </c>
      <c r="AE1915" s="4" t="str">
        <f>IF(IFERROR(SEARCH($AE$1,AP1915),0)&gt;0,$AE$1,"")</f>
        <v/>
      </c>
      <c r="AF1915" s="4" t="str" cm="1">
        <f t="array" aca="1" ref="AF1915" ca="1">LEFT(AO1915,MATCH(FALSE,ISNUMBER(MID(AO1915,ROW(INDIRECT("1:"&amp;LEN(AO1915)+1)), 1) *1),0) -1)</f>
        <v>1</v>
      </c>
      <c r="AG1915" s="4">
        <f>LEN(AO1915)</f>
        <v>4</v>
      </c>
      <c r="AH1915" s="4">
        <f>LEN(AP1915)</f>
        <v>23</v>
      </c>
      <c r="AI1915" s="4">
        <f>AH1915-AG1915</f>
        <v>19</v>
      </c>
      <c r="AJ1915" s="4" t="str">
        <f>RIGHT(AP1915,4)</f>
        <v>1BTL</v>
      </c>
      <c r="AK1915" s="4" t="str">
        <f>RIGHT(AP1915,5)</f>
        <v>-1BTL</v>
      </c>
      <c r="AL1915" s="4" t="b">
        <f>AN1915=AN1916</f>
        <v>0</v>
      </c>
      <c r="AM1915" s="4" t="b">
        <f>LEFT(AP1915,2)=LEFT(AQ1915,2)</f>
        <v>0</v>
      </c>
      <c r="AN1915" s="5" t="str">
        <f>LEFT(AP1915,(AI1915-1))</f>
        <v>MOGU 320ML COCONUT</v>
      </c>
      <c r="AO1915" s="4" t="str">
        <f>IFERROR(RIGHT(AP1915,LEN(AP1915)-FIND("-",AP1915)),1)</f>
        <v>1BTL</v>
      </c>
      <c r="AP1915" t="s">
        <v>3166</v>
      </c>
      <c r="AQ1915" s="1" t="s">
        <v>3167</v>
      </c>
      <c r="AR1915">
        <v>8000</v>
      </c>
      <c r="AS1915">
        <v>9000</v>
      </c>
      <c r="AT1915">
        <v>6304</v>
      </c>
    </row>
    <row r="1916" spans="1:46" x14ac:dyDescent="0.25">
      <c r="A1916" s="4" t="str">
        <f>IF(IFERROR(SEARCH($A$1,AP1916),0)&gt;0,$A$1,"")</f>
        <v/>
      </c>
      <c r="B1916" s="4" t="str">
        <f>IF(IFERROR(SEARCH($B$1,AP1916),0)&gt;0,$B$1,"")</f>
        <v/>
      </c>
      <c r="C1916" s="4" t="str">
        <f>IF(IFERROR(SEARCH($C$1,AP1916),0)&gt;0,$C$1,"")</f>
        <v>BTL</v>
      </c>
      <c r="D1916" s="4" t="str">
        <f>IF(IFERROR(SEARCH($D$1,AP1916),0)&gt;0,$D$1,"")</f>
        <v/>
      </c>
      <c r="E1916" s="4" t="str">
        <f>IF(IFERROR(SEARCH($E$1,AP1916),0)&gt;0,$E$1,"")</f>
        <v/>
      </c>
      <c r="F1916" s="4" t="str">
        <f>IF(IFERROR(SEARCH($F$1,AP1916),0)&gt;0,$F$1,"")</f>
        <v/>
      </c>
      <c r="G1916" s="4" t="str">
        <f>IF(IFERROR(SEARCH($G$1,AP1916),0)&gt;0,$G$1,"")</f>
        <v/>
      </c>
      <c r="H1916" s="4" t="str">
        <f>IF(IFERROR(SEARCH($H$1,AP1916),0)&gt;0,$H$1,"")</f>
        <v/>
      </c>
      <c r="I1916" s="4" t="str">
        <f>IF(IFERROR(SEARCH($I$1,AP1916),0)&gt;0,$I$1,"")</f>
        <v/>
      </c>
      <c r="J1916" s="4" t="str">
        <f>IF(IFERROR(SEARCH($J$1,AP1916),0)&gt;0,$J$1,"")</f>
        <v/>
      </c>
      <c r="K1916" s="4" t="str">
        <f>IF(IFERROR(SEARCH($K$1,AP1916),0)&gt;0,$K$1,"")</f>
        <v/>
      </c>
      <c r="L1916" s="4" t="str">
        <f>IF(IFERROR(SEARCH($L$1,AP1916),0)&gt;0,$L$1,"")</f>
        <v/>
      </c>
      <c r="M1916" s="4" t="str">
        <f>IF(IFERROR(SEARCH($M$1,AP1916),0)&gt;0,$M$1,"")</f>
        <v/>
      </c>
      <c r="N1916" s="4" t="str">
        <f>IF(IFERROR(SEARCH($N$1,AP1916),0)&gt;0,$N$1,"")</f>
        <v/>
      </c>
      <c r="O1916" s="4" t="str">
        <f>IF(IFERROR(SEARCH($O$1,AP1916),0)&gt;0,$O$1,"")</f>
        <v/>
      </c>
      <c r="P1916" s="4" t="str">
        <f>IF(IFERROR(SEARCH($P$1,AP1916),0)&gt;0,$P$1,"")</f>
        <v/>
      </c>
      <c r="Q1916" s="4" t="str">
        <f>IF(IFERROR(SEARCH($Q$1,AP1916),0)&gt;0,$Q$1,"")</f>
        <v/>
      </c>
      <c r="R1916" s="4" t="str">
        <f>IF(IFERROR(SEARCH($R$1,AP1916),0)&gt;0,$R$1,"")</f>
        <v/>
      </c>
      <c r="S1916" s="4" t="str">
        <f>IF(IFERROR(SEARCH($S$1,AP1916),0)&gt;0,$S$1,"")</f>
        <v/>
      </c>
      <c r="T1916" s="4" t="str">
        <f>IF(IFERROR(SEARCH($T$1,AP1916),0)&gt;0,$T$1,"")</f>
        <v/>
      </c>
      <c r="U1916" s="4" t="str">
        <f>IF(IFERROR(SEARCH($U$1,AP1916),0)&gt;0,$U$1,"")</f>
        <v/>
      </c>
      <c r="V1916" s="4" t="str">
        <f>IF(IFERROR(SEARCH($V$1,AP1916),0)&gt;0,$V$1,"")</f>
        <v/>
      </c>
      <c r="W1916" s="4" t="str">
        <f>IF(IFERROR(SEARCH($W$1,AP1916),0)&gt;0,$W$1,"")</f>
        <v/>
      </c>
      <c r="X1916" s="4" t="str">
        <f>IF(IFERROR(SEARCH($X$1,AP1916),0)&gt;0,$X$1,"")</f>
        <v/>
      </c>
      <c r="Y1916" s="4">
        <f>LEN(A1916)+LEN(B1916)+LEN(C1916)+LEN(D1916)+LEN(E1916)+LEN(F1916)+LEN(G1916)+LEN(H1916)+LEN(I1916)+LEN(J1916)+LEN(K1916)+LEN(L1916)+LEN(M1916)+LEN(N1916)+LEN(O1916)+LEN(P1916)+LEN(Q1916)+LEN(R1916)+LEN(S1916)+LEN(T1916)+LEN(U1916)+LEN(V1916)+LEN(W1916)+LEN(X1916)</f>
        <v>3</v>
      </c>
      <c r="Z1916" s="4" t="str">
        <f>IF(IFERROR(SEARCH($Z$1,AP1916),0)&gt;0,$Z$1,"")</f>
        <v>-</v>
      </c>
      <c r="AA1916" s="4" t="str">
        <f>IF(IFERROR(SEARCH($AA$1,AP1916),0)&gt;0,$AA$1,"")</f>
        <v/>
      </c>
      <c r="AB1916" s="4" t="str">
        <f>IF(IFERROR(SEARCH($AB$1,AP1916),0)&gt;0,$AB$1,"")</f>
        <v/>
      </c>
      <c r="AC1916" s="4" t="str">
        <f>IF(IFERROR(SEARCH($AC$1,AP1916),0)&gt;0,$AC$1,"")</f>
        <v/>
      </c>
      <c r="AD1916" s="4" t="str">
        <f>IF(IFERROR(SEARCH($AD$1,AP1916),0)&gt;0,$AD$1,"")</f>
        <v/>
      </c>
      <c r="AE1916" s="4" t="str">
        <f>IF(IFERROR(SEARCH($AE$1,AP1916),0)&gt;0,$AE$1,"")</f>
        <v/>
      </c>
      <c r="AF1916" s="4" t="str" cm="1">
        <f t="array" aca="1" ref="AF1916" ca="1">LEFT(AO1916,MATCH(FALSE,ISNUMBER(MID(AO1916,ROW(INDIRECT("1:"&amp;LEN(AO1916)+1)), 1) *1),0) -1)</f>
        <v>1</v>
      </c>
      <c r="AG1916" s="4">
        <f>LEN(AO1916)</f>
        <v>4</v>
      </c>
      <c r="AH1916" s="4">
        <f>LEN(AP1916)</f>
        <v>26</v>
      </c>
      <c r="AI1916" s="4">
        <f>AH1916-AG1916</f>
        <v>22</v>
      </c>
      <c r="AJ1916" s="4" t="str">
        <f>RIGHT(AP1916,4)</f>
        <v>1BTL</v>
      </c>
      <c r="AK1916" s="4" t="str">
        <f>RIGHT(AP1916,5)</f>
        <v>-1BTL</v>
      </c>
      <c r="AL1916" s="4" t="b">
        <f>AN1916=AN1917</f>
        <v>0</v>
      </c>
      <c r="AM1916" s="4" t="b">
        <f>LEFT(AP1916,2)=LEFT(AQ1916,2)</f>
        <v>0</v>
      </c>
      <c r="AN1916" s="5" t="str">
        <f>LEFT(AP1916,(AI1916-1))</f>
        <v>MOGU 320ML GOTTA CHEW</v>
      </c>
      <c r="AO1916" s="4" t="str">
        <f>IFERROR(RIGHT(AP1916,LEN(AP1916)-FIND("-",AP1916)),1)</f>
        <v>1BTL</v>
      </c>
      <c r="AP1916" t="s">
        <v>3168</v>
      </c>
      <c r="AQ1916" s="1" t="s">
        <v>3169</v>
      </c>
      <c r="AR1916">
        <v>8000</v>
      </c>
      <c r="AS1916">
        <v>9000</v>
      </c>
      <c r="AT1916">
        <v>6304</v>
      </c>
    </row>
    <row r="1917" spans="1:46" x14ac:dyDescent="0.25">
      <c r="A1917" s="4" t="str">
        <f>IF(IFERROR(SEARCH($A$1,AP1917),0)&gt;0,$A$1,"")</f>
        <v/>
      </c>
      <c r="B1917" s="4" t="str">
        <f>IF(IFERROR(SEARCH($B$1,AP1917),0)&gt;0,$B$1,"")</f>
        <v/>
      </c>
      <c r="C1917" s="4" t="str">
        <f>IF(IFERROR(SEARCH($C$1,AP1917),0)&gt;0,$C$1,"")</f>
        <v>BTL</v>
      </c>
      <c r="D1917" s="4" t="str">
        <f>IF(IFERROR(SEARCH($D$1,AP1917),0)&gt;0,$D$1,"")</f>
        <v/>
      </c>
      <c r="E1917" s="4" t="str">
        <f>IF(IFERROR(SEARCH($E$1,AP1917),0)&gt;0,$E$1,"")</f>
        <v/>
      </c>
      <c r="F1917" s="4" t="str">
        <f>IF(IFERROR(SEARCH($F$1,AP1917),0)&gt;0,$F$1,"")</f>
        <v/>
      </c>
      <c r="G1917" s="4" t="str">
        <f>IF(IFERROR(SEARCH($G$1,AP1917),0)&gt;0,$G$1,"")</f>
        <v/>
      </c>
      <c r="H1917" s="4" t="str">
        <f>IF(IFERROR(SEARCH($H$1,AP1917),0)&gt;0,$H$1,"")</f>
        <v/>
      </c>
      <c r="I1917" s="4" t="str">
        <f>IF(IFERROR(SEARCH($I$1,AP1917),0)&gt;0,$I$1,"")</f>
        <v/>
      </c>
      <c r="J1917" s="4" t="str">
        <f>IF(IFERROR(SEARCH($J$1,AP1917),0)&gt;0,$J$1,"")</f>
        <v/>
      </c>
      <c r="K1917" s="4" t="str">
        <f>IF(IFERROR(SEARCH($K$1,AP1917),0)&gt;0,$K$1,"")</f>
        <v/>
      </c>
      <c r="L1917" s="4" t="str">
        <f>IF(IFERROR(SEARCH($L$1,AP1917),0)&gt;0,$L$1,"")</f>
        <v/>
      </c>
      <c r="M1917" s="4" t="str">
        <f>IF(IFERROR(SEARCH($M$1,AP1917),0)&gt;0,$M$1,"")</f>
        <v/>
      </c>
      <c r="N1917" s="4" t="str">
        <f>IF(IFERROR(SEARCH($N$1,AP1917),0)&gt;0,$N$1,"")</f>
        <v/>
      </c>
      <c r="O1917" s="4" t="str">
        <f>IF(IFERROR(SEARCH($O$1,AP1917),0)&gt;0,$O$1,"")</f>
        <v/>
      </c>
      <c r="P1917" s="4" t="str">
        <f>IF(IFERROR(SEARCH($P$1,AP1917),0)&gt;0,$P$1,"")</f>
        <v/>
      </c>
      <c r="Q1917" s="4" t="str">
        <f>IF(IFERROR(SEARCH($Q$1,AP1917),0)&gt;0,$Q$1,"")</f>
        <v/>
      </c>
      <c r="R1917" s="4" t="str">
        <f>IF(IFERROR(SEARCH($R$1,AP1917),0)&gt;0,$R$1,"")</f>
        <v/>
      </c>
      <c r="S1917" s="4" t="str">
        <f>IF(IFERROR(SEARCH($S$1,AP1917),0)&gt;0,$S$1,"")</f>
        <v/>
      </c>
      <c r="T1917" s="4" t="str">
        <f>IF(IFERROR(SEARCH($T$1,AP1917),0)&gt;0,$T$1,"")</f>
        <v/>
      </c>
      <c r="U1917" s="4" t="str">
        <f>IF(IFERROR(SEARCH($U$1,AP1917),0)&gt;0,$U$1,"")</f>
        <v/>
      </c>
      <c r="V1917" s="4" t="str">
        <f>IF(IFERROR(SEARCH($V$1,AP1917),0)&gt;0,$V$1,"")</f>
        <v/>
      </c>
      <c r="W1917" s="4" t="str">
        <f>IF(IFERROR(SEARCH($W$1,AP1917),0)&gt;0,$W$1,"")</f>
        <v/>
      </c>
      <c r="X1917" s="4" t="str">
        <f>IF(IFERROR(SEARCH($X$1,AP1917),0)&gt;0,$X$1,"")</f>
        <v/>
      </c>
      <c r="Y1917" s="4">
        <f>LEN(A1917)+LEN(B1917)+LEN(C1917)+LEN(D1917)+LEN(E1917)+LEN(F1917)+LEN(G1917)+LEN(H1917)+LEN(I1917)+LEN(J1917)+LEN(K1917)+LEN(L1917)+LEN(M1917)+LEN(N1917)+LEN(O1917)+LEN(P1917)+LEN(Q1917)+LEN(R1917)+LEN(S1917)+LEN(T1917)+LEN(U1917)+LEN(V1917)+LEN(W1917)+LEN(X1917)</f>
        <v>3</v>
      </c>
      <c r="Z1917" s="4" t="str">
        <f>IF(IFERROR(SEARCH($Z$1,AP1917),0)&gt;0,$Z$1,"")</f>
        <v>-</v>
      </c>
      <c r="AA1917" s="4" t="str">
        <f>IF(IFERROR(SEARCH($AA$1,AP1917),0)&gt;0,$AA$1,"")</f>
        <v/>
      </c>
      <c r="AB1917" s="4" t="str">
        <f>IF(IFERROR(SEARCH($AB$1,AP1917),0)&gt;0,$AB$1,"")</f>
        <v/>
      </c>
      <c r="AC1917" s="4" t="str">
        <f>IF(IFERROR(SEARCH($AC$1,AP1917),0)&gt;0,$AC$1,"")</f>
        <v/>
      </c>
      <c r="AD1917" s="4" t="str">
        <f>IF(IFERROR(SEARCH($AD$1,AP1917),0)&gt;0,$AD$1,"")</f>
        <v/>
      </c>
      <c r="AE1917" s="4" t="str">
        <f>IF(IFERROR(SEARCH($AE$1,AP1917),0)&gt;0,$AE$1,"")</f>
        <v/>
      </c>
      <c r="AF1917" s="4" t="str" cm="1">
        <f t="array" aca="1" ref="AF1917" ca="1">LEFT(AO1917,MATCH(FALSE,ISNUMBER(MID(AO1917,ROW(INDIRECT("1:"&amp;LEN(AO1917)+1)), 1) *1),0) -1)</f>
        <v>1</v>
      </c>
      <c r="AG1917" s="4">
        <f>LEN(AO1917)</f>
        <v>4</v>
      </c>
      <c r="AH1917" s="4">
        <f>LEN(AP1917)</f>
        <v>20</v>
      </c>
      <c r="AI1917" s="4">
        <f>AH1917-AG1917</f>
        <v>16</v>
      </c>
      <c r="AJ1917" s="4" t="str">
        <f>RIGHT(AP1917,4)</f>
        <v>1BTL</v>
      </c>
      <c r="AK1917" s="4" t="str">
        <f>RIGHT(AP1917,5)</f>
        <v>-1BTL</v>
      </c>
      <c r="AL1917" s="4" t="b">
        <f>AN1917=AN1918</f>
        <v>0</v>
      </c>
      <c r="AM1917" s="4" t="b">
        <f>LEFT(AP1917,2)=LEFT(AQ1917,2)</f>
        <v>0</v>
      </c>
      <c r="AN1917" s="5" t="str">
        <f>LEFT(AP1917,(AI1917-1))</f>
        <v>MOGU 320ML LECI</v>
      </c>
      <c r="AO1917" s="4" t="str">
        <f>IFERROR(RIGHT(AP1917,LEN(AP1917)-FIND("-",AP1917)),1)</f>
        <v>1BTL</v>
      </c>
      <c r="AP1917" t="s">
        <v>3170</v>
      </c>
      <c r="AQ1917" s="1" t="s">
        <v>3171</v>
      </c>
      <c r="AR1917">
        <v>8000</v>
      </c>
      <c r="AS1917">
        <v>9000</v>
      </c>
      <c r="AT1917">
        <v>6340</v>
      </c>
    </row>
    <row r="1918" spans="1:46" x14ac:dyDescent="0.25">
      <c r="A1918" s="4" t="str">
        <f>IF(IFERROR(SEARCH($A$1,AP1918),0)&gt;0,$A$1,"")</f>
        <v/>
      </c>
      <c r="B1918" s="4" t="str">
        <f>IF(IFERROR(SEARCH($B$1,AP1918),0)&gt;0,$B$1,"")</f>
        <v/>
      </c>
      <c r="C1918" s="4" t="str">
        <f>IF(IFERROR(SEARCH($C$1,AP1918),0)&gt;0,$C$1,"")</f>
        <v>BTL</v>
      </c>
      <c r="D1918" s="4" t="str">
        <f>IF(IFERROR(SEARCH($D$1,AP1918),0)&gt;0,$D$1,"")</f>
        <v/>
      </c>
      <c r="E1918" s="4" t="str">
        <f>IF(IFERROR(SEARCH($E$1,AP1918),0)&gt;0,$E$1,"")</f>
        <v/>
      </c>
      <c r="F1918" s="4" t="str">
        <f>IF(IFERROR(SEARCH($F$1,AP1918),0)&gt;0,$F$1,"")</f>
        <v/>
      </c>
      <c r="G1918" s="4" t="str">
        <f>IF(IFERROR(SEARCH($G$1,AP1918),0)&gt;0,$G$1,"")</f>
        <v/>
      </c>
      <c r="H1918" s="4" t="str">
        <f>IF(IFERROR(SEARCH($H$1,AP1918),0)&gt;0,$H$1,"")</f>
        <v/>
      </c>
      <c r="I1918" s="4" t="str">
        <f>IF(IFERROR(SEARCH($I$1,AP1918),0)&gt;0,$I$1,"")</f>
        <v/>
      </c>
      <c r="J1918" s="4" t="str">
        <f>IF(IFERROR(SEARCH($J$1,AP1918),0)&gt;0,$J$1,"")</f>
        <v/>
      </c>
      <c r="K1918" s="4" t="str">
        <f>IF(IFERROR(SEARCH($K$1,AP1918),0)&gt;0,$K$1,"")</f>
        <v/>
      </c>
      <c r="L1918" s="4" t="str">
        <f>IF(IFERROR(SEARCH($L$1,AP1918),0)&gt;0,$L$1,"")</f>
        <v/>
      </c>
      <c r="M1918" s="4" t="str">
        <f>IF(IFERROR(SEARCH($M$1,AP1918),0)&gt;0,$M$1,"")</f>
        <v/>
      </c>
      <c r="N1918" s="4" t="str">
        <f>IF(IFERROR(SEARCH($N$1,AP1918),0)&gt;0,$N$1,"")</f>
        <v/>
      </c>
      <c r="O1918" s="4" t="str">
        <f>IF(IFERROR(SEARCH($O$1,AP1918),0)&gt;0,$O$1,"")</f>
        <v/>
      </c>
      <c r="P1918" s="4" t="str">
        <f>IF(IFERROR(SEARCH($P$1,AP1918),0)&gt;0,$P$1,"")</f>
        <v/>
      </c>
      <c r="Q1918" s="4" t="str">
        <f>IF(IFERROR(SEARCH($Q$1,AP1918),0)&gt;0,$Q$1,"")</f>
        <v/>
      </c>
      <c r="R1918" s="4" t="str">
        <f>IF(IFERROR(SEARCH($R$1,AP1918),0)&gt;0,$R$1,"")</f>
        <v/>
      </c>
      <c r="S1918" s="4" t="str">
        <f>IF(IFERROR(SEARCH($S$1,AP1918),0)&gt;0,$S$1,"")</f>
        <v/>
      </c>
      <c r="T1918" s="4" t="str">
        <f>IF(IFERROR(SEARCH($T$1,AP1918),0)&gt;0,$T$1,"")</f>
        <v/>
      </c>
      <c r="U1918" s="4" t="str">
        <f>IF(IFERROR(SEARCH($U$1,AP1918),0)&gt;0,$U$1,"")</f>
        <v/>
      </c>
      <c r="V1918" s="4" t="str">
        <f>IF(IFERROR(SEARCH($V$1,AP1918),0)&gt;0,$V$1,"")</f>
        <v/>
      </c>
      <c r="W1918" s="4" t="str">
        <f>IF(IFERROR(SEARCH($W$1,AP1918),0)&gt;0,$W$1,"")</f>
        <v/>
      </c>
      <c r="X1918" s="4" t="str">
        <f>IF(IFERROR(SEARCH($X$1,AP1918),0)&gt;0,$X$1,"")</f>
        <v/>
      </c>
      <c r="Y1918" s="4">
        <f>LEN(A1918)+LEN(B1918)+LEN(C1918)+LEN(D1918)+LEN(E1918)+LEN(F1918)+LEN(G1918)+LEN(H1918)+LEN(I1918)+LEN(J1918)+LEN(K1918)+LEN(L1918)+LEN(M1918)+LEN(N1918)+LEN(O1918)+LEN(P1918)+LEN(Q1918)+LEN(R1918)+LEN(S1918)+LEN(T1918)+LEN(U1918)+LEN(V1918)+LEN(W1918)+LEN(X1918)</f>
        <v>3</v>
      </c>
      <c r="Z1918" s="4" t="str">
        <f>IF(IFERROR(SEARCH($Z$1,AP1918),0)&gt;0,$Z$1,"")</f>
        <v>-</v>
      </c>
      <c r="AA1918" s="4" t="str">
        <f>IF(IFERROR(SEARCH($AA$1,AP1918),0)&gt;0,$AA$1,"")</f>
        <v/>
      </c>
      <c r="AB1918" s="4" t="str">
        <f>IF(IFERROR(SEARCH($AB$1,AP1918),0)&gt;0,$AB$1,"")</f>
        <v/>
      </c>
      <c r="AC1918" s="4" t="str">
        <f>IF(IFERROR(SEARCH($AC$1,AP1918),0)&gt;0,$AC$1,"")</f>
        <v/>
      </c>
      <c r="AD1918" s="4" t="str">
        <f>IF(IFERROR(SEARCH($AD$1,AP1918),0)&gt;0,$AD$1,"")</f>
        <v/>
      </c>
      <c r="AE1918" s="4" t="str">
        <f>IF(IFERROR(SEARCH($AE$1,AP1918),0)&gt;0,$AE$1,"")</f>
        <v/>
      </c>
      <c r="AF1918" s="4" t="str" cm="1">
        <f t="array" aca="1" ref="AF1918" ca="1">LEFT(AO1918,MATCH(FALSE,ISNUMBER(MID(AO1918,ROW(INDIRECT("1:"&amp;LEN(AO1918)+1)), 1) *1),0) -1)</f>
        <v>1</v>
      </c>
      <c r="AG1918" s="4">
        <f>LEN(AO1918)</f>
        <v>4</v>
      </c>
      <c r="AH1918" s="4">
        <f>LEN(AP1918)</f>
        <v>24</v>
      </c>
      <c r="AI1918" s="4">
        <f>AH1918-AG1918</f>
        <v>20</v>
      </c>
      <c r="AJ1918" s="4" t="str">
        <f>RIGHT(AP1918,4)</f>
        <v>1BTL</v>
      </c>
      <c r="AK1918" s="4" t="str">
        <f>RIGHT(AP1918,5)</f>
        <v>-1BTL</v>
      </c>
      <c r="AL1918" s="4" t="b">
        <f>AN1918=AN1919</f>
        <v>0</v>
      </c>
      <c r="AM1918" s="4" t="b">
        <f>LEFT(AP1918,2)=LEFT(AQ1918,2)</f>
        <v>0</v>
      </c>
      <c r="AN1918" s="5" t="str">
        <f>LEFT(AP1918,(AI1918-1))</f>
        <v>MOGU 320ML STROBERI</v>
      </c>
      <c r="AO1918" s="4" t="str">
        <f>IFERROR(RIGHT(AP1918,LEN(AP1918)-FIND("-",AP1918)),1)</f>
        <v>1BTL</v>
      </c>
      <c r="AP1918" t="s">
        <v>3172</v>
      </c>
      <c r="AQ1918" s="1" t="s">
        <v>3173</v>
      </c>
      <c r="AR1918">
        <v>8000</v>
      </c>
      <c r="AS1918">
        <v>9000</v>
      </c>
      <c r="AT1918">
        <v>6304</v>
      </c>
    </row>
    <row r="1919" spans="1:46" x14ac:dyDescent="0.25">
      <c r="A1919" s="4" t="str">
        <f>IF(IFERROR(SEARCH($A$1,AP1919),0)&gt;0,$A$1,"")</f>
        <v/>
      </c>
      <c r="B1919" s="4" t="str">
        <f>IF(IFERROR(SEARCH($B$1,AP1919),0)&gt;0,$B$1,"")</f>
        <v/>
      </c>
      <c r="C1919" s="4" t="str">
        <f>IF(IFERROR(SEARCH($C$1,AP1919),0)&gt;0,$C$1,"")</f>
        <v/>
      </c>
      <c r="D1919" s="4" t="str">
        <f>IF(IFERROR(SEARCH($D$1,AP1919),0)&gt;0,$D$1,"")</f>
        <v/>
      </c>
      <c r="E1919" s="4" t="str">
        <f>IF(IFERROR(SEARCH($E$1,AP1919),0)&gt;0,$E$1,"")</f>
        <v>RTG</v>
      </c>
      <c r="F1919" s="4" t="str">
        <f>IF(IFERROR(SEARCH($F$1,AP1919),0)&gt;0,$F$1,"")</f>
        <v/>
      </c>
      <c r="G1919" s="4" t="str">
        <f>IF(IFERROR(SEARCH($G$1,AP1919),0)&gt;0,$G$1,"")</f>
        <v/>
      </c>
      <c r="H1919" s="4" t="str">
        <f>IF(IFERROR(SEARCH($H$1,AP1919),0)&gt;0,$H$1,"")</f>
        <v/>
      </c>
      <c r="I1919" s="4" t="str">
        <f>IF(IFERROR(SEARCH($I$1,AP1919),0)&gt;0,$I$1,"")</f>
        <v/>
      </c>
      <c r="J1919" s="4" t="str">
        <f>IF(IFERROR(SEARCH($J$1,AP1919),0)&gt;0,$J$1,"")</f>
        <v/>
      </c>
      <c r="K1919" s="4" t="str">
        <f>IF(IFERROR(SEARCH($K$1,AP1919),0)&gt;0,$K$1,"")</f>
        <v/>
      </c>
      <c r="L1919" s="4" t="str">
        <f>IF(IFERROR(SEARCH($L$1,AP1919),0)&gt;0,$L$1,"")</f>
        <v/>
      </c>
      <c r="M1919" s="4" t="str">
        <f>IF(IFERROR(SEARCH($M$1,AP1919),0)&gt;0,$M$1,"")</f>
        <v/>
      </c>
      <c r="N1919" s="4" t="str">
        <f>IF(IFERROR(SEARCH($N$1,AP1919),0)&gt;0,$N$1,"")</f>
        <v/>
      </c>
      <c r="O1919" s="4" t="str">
        <f>IF(IFERROR(SEARCH($O$1,AP1919),0)&gt;0,$O$1,"")</f>
        <v/>
      </c>
      <c r="P1919" s="4" t="str">
        <f>IF(IFERROR(SEARCH($P$1,AP1919),0)&gt;0,$P$1,"")</f>
        <v>DUS</v>
      </c>
      <c r="Q1919" s="4" t="str">
        <f>IF(IFERROR(SEARCH($Q$1,AP1919),0)&gt;0,$Q$1,"")</f>
        <v/>
      </c>
      <c r="R1919" s="4" t="str">
        <f>IF(IFERROR(SEARCH($R$1,AP1919),0)&gt;0,$R$1,"")</f>
        <v/>
      </c>
      <c r="S1919" s="4" t="str">
        <f>IF(IFERROR(SEARCH($S$1,AP1919),0)&gt;0,$S$1,"")</f>
        <v/>
      </c>
      <c r="T1919" s="4" t="str">
        <f>IF(IFERROR(SEARCH($T$1,AP1919),0)&gt;0,$T$1,"")</f>
        <v/>
      </c>
      <c r="U1919" s="4" t="str">
        <f>IF(IFERROR(SEARCH($U$1,AP1919),0)&gt;0,$U$1,"")</f>
        <v/>
      </c>
      <c r="V1919" s="4" t="str">
        <f>IF(IFERROR(SEARCH($V$1,AP1919),0)&gt;0,$V$1,"")</f>
        <v/>
      </c>
      <c r="W1919" s="4" t="str">
        <f>IF(IFERROR(SEARCH($W$1,AP1919),0)&gt;0,$W$1,"")</f>
        <v/>
      </c>
      <c r="X1919" s="4" t="str">
        <f>IF(IFERROR(SEARCH($X$1,AP1919),0)&gt;0,$X$1,"")</f>
        <v/>
      </c>
      <c r="Y1919" s="4">
        <f>LEN(A1919)+LEN(B1919)+LEN(C1919)+LEN(D1919)+LEN(E1919)+LEN(F1919)+LEN(G1919)+LEN(H1919)+LEN(I1919)+LEN(J1919)+LEN(K1919)+LEN(L1919)+LEN(M1919)+LEN(N1919)+LEN(O1919)+LEN(P1919)+LEN(Q1919)+LEN(R1919)+LEN(S1919)+LEN(T1919)+LEN(U1919)+LEN(V1919)+LEN(W1919)+LEN(X1919)</f>
        <v>6</v>
      </c>
      <c r="Z1919" s="4" t="str">
        <f>IF(IFERROR(SEARCH($Z$1,AP1919),0)&gt;0,$Z$1,"")</f>
        <v>-</v>
      </c>
      <c r="AA1919" s="4" t="str">
        <f>IF(IFERROR(SEARCH($AA$1,AP1919),0)&gt;0,$AA$1,"")</f>
        <v>/</v>
      </c>
      <c r="AB1919" s="4" t="str">
        <f>IF(IFERROR(SEARCH($AB$1,AP1919),0)&gt;0,$AB$1,"")</f>
        <v/>
      </c>
      <c r="AC1919" s="4" t="str">
        <f>IF(IFERROR(SEARCH($AC$1,AP1919),0)&gt;0,$AC$1,"")</f>
        <v/>
      </c>
      <c r="AD1919" s="4" t="str">
        <f>IF(IFERROR(SEARCH($AD$1,AP1919),0)&gt;0,$AD$1,"")</f>
        <v/>
      </c>
      <c r="AE1919" s="4" t="str">
        <f>IF(IFERROR(SEARCH($AE$1,AP1919),0)&gt;0,$AE$1,"")</f>
        <v/>
      </c>
      <c r="AF1919" s="4" t="str" cm="1">
        <f t="array" aca="1" ref="AF1919" ca="1">LEFT(AO1919,MATCH(FALSE,ISNUMBER(MID(AO1919,ROW(INDIRECT("1:"&amp;LEN(AO1919)+1)), 1) *1),0) -1)</f>
        <v>36</v>
      </c>
      <c r="AG1919" s="4">
        <f>LEN(AO1919)</f>
        <v>9</v>
      </c>
      <c r="AH1919" s="4">
        <f>LEN(AP1919)</f>
        <v>20</v>
      </c>
      <c r="AI1919" s="4">
        <f>AH1919-AG1919</f>
        <v>11</v>
      </c>
      <c r="AJ1919" s="4" t="str">
        <f>RIGHT(AP1919,4)</f>
        <v>/DUS</v>
      </c>
      <c r="AK1919" s="4" t="str">
        <f>RIGHT(AP1919,5)</f>
        <v>G/DUS</v>
      </c>
      <c r="AL1919" s="4" t="b">
        <f>AN1919=AN1920</f>
        <v>0</v>
      </c>
      <c r="AM1919" s="4" t="b">
        <f>LEFT(AP1919,2)=LEFT(AQ1919,2)</f>
        <v>0</v>
      </c>
      <c r="AN1919" s="5" t="str">
        <f>LEFT(AP1919,(AI1919-1))</f>
        <v>MOLTO 20ML</v>
      </c>
      <c r="AO1919" s="4" t="str">
        <f>IFERROR(RIGHT(AP1919,LEN(AP1919)-FIND("-",AP1919)),1)</f>
        <v>36RTG/DUS</v>
      </c>
      <c r="AP1919" t="s">
        <v>3188</v>
      </c>
      <c r="AR1919">
        <v>170000</v>
      </c>
      <c r="AS1919">
        <v>170000</v>
      </c>
      <c r="AT1919">
        <v>168000</v>
      </c>
    </row>
    <row r="1920" spans="1:46" x14ac:dyDescent="0.25">
      <c r="A1920" s="4" t="str">
        <f>IF(IFERROR(SEARCH($A$1,AP1920),0)&gt;0,$A$1,"")</f>
        <v/>
      </c>
      <c r="B1920" s="4" t="str">
        <f>IF(IFERROR(SEARCH($B$1,AP1920),0)&gt;0,$B$1,"")</f>
        <v/>
      </c>
      <c r="C1920" s="4" t="str">
        <f>IF(IFERROR(SEARCH($C$1,AP1920),0)&gt;0,$C$1,"")</f>
        <v/>
      </c>
      <c r="D1920" s="4" t="str">
        <f>IF(IFERROR(SEARCH($D$1,AP1920),0)&gt;0,$D$1,"")</f>
        <v>SCT</v>
      </c>
      <c r="E1920" s="4" t="str">
        <f>IF(IFERROR(SEARCH($E$1,AP1920),0)&gt;0,$E$1,"")</f>
        <v>RTG</v>
      </c>
      <c r="F1920" s="4" t="str">
        <f>IF(IFERROR(SEARCH($F$1,AP1920),0)&gt;0,$F$1,"")</f>
        <v/>
      </c>
      <c r="G1920" s="4" t="str">
        <f>IF(IFERROR(SEARCH($G$1,AP1920),0)&gt;0,$G$1,"")</f>
        <v/>
      </c>
      <c r="H1920" s="4" t="str">
        <f>IF(IFERROR(SEARCH($H$1,AP1920),0)&gt;0,$H$1,"")</f>
        <v/>
      </c>
      <c r="I1920" s="4" t="str">
        <f>IF(IFERROR(SEARCH($I$1,AP1920),0)&gt;0,$I$1,"")</f>
        <v/>
      </c>
      <c r="J1920" s="4" t="str">
        <f>IF(IFERROR(SEARCH($J$1,AP1920),0)&gt;0,$J$1,"")</f>
        <v/>
      </c>
      <c r="K1920" s="4" t="str">
        <f>IF(IFERROR(SEARCH($K$1,AP1920),0)&gt;0,$K$1,"")</f>
        <v/>
      </c>
      <c r="L1920" s="4" t="str">
        <f>IF(IFERROR(SEARCH($L$1,AP1920),0)&gt;0,$L$1,"")</f>
        <v/>
      </c>
      <c r="M1920" s="4" t="str">
        <f>IF(IFERROR(SEARCH($M$1,AP1920),0)&gt;0,$M$1,"")</f>
        <v/>
      </c>
      <c r="N1920" s="4" t="str">
        <f>IF(IFERROR(SEARCH($N$1,AP1920),0)&gt;0,$N$1,"")</f>
        <v/>
      </c>
      <c r="O1920" s="4" t="str">
        <f>IF(IFERROR(SEARCH($O$1,AP1920),0)&gt;0,$O$1,"")</f>
        <v/>
      </c>
      <c r="P1920" s="4" t="str">
        <f>IF(IFERROR(SEARCH($P$1,AP1920),0)&gt;0,$P$1,"")</f>
        <v/>
      </c>
      <c r="Q1920" s="4" t="str">
        <f>IF(IFERROR(SEARCH($Q$1,AP1920),0)&gt;0,$Q$1,"")</f>
        <v/>
      </c>
      <c r="R1920" s="4" t="str">
        <f>IF(IFERROR(SEARCH($R$1,AP1920),0)&gt;0,$R$1,"")</f>
        <v/>
      </c>
      <c r="S1920" s="4" t="str">
        <f>IF(IFERROR(SEARCH($S$1,AP1920),0)&gt;0,$S$1,"")</f>
        <v/>
      </c>
      <c r="T1920" s="4" t="str">
        <f>IF(IFERROR(SEARCH($T$1,AP1920),0)&gt;0,$T$1,"")</f>
        <v/>
      </c>
      <c r="U1920" s="4" t="str">
        <f>IF(IFERROR(SEARCH($U$1,AP1920),0)&gt;0,$U$1,"")</f>
        <v/>
      </c>
      <c r="V1920" s="4" t="str">
        <f>IF(IFERROR(SEARCH($V$1,AP1920),0)&gt;0,$V$1,"")</f>
        <v/>
      </c>
      <c r="W1920" s="4" t="str">
        <f>IF(IFERROR(SEARCH($W$1,AP1920),0)&gt;0,$W$1,"")</f>
        <v/>
      </c>
      <c r="X1920" s="4" t="str">
        <f>IF(IFERROR(SEARCH($X$1,AP1920),0)&gt;0,$X$1,"")</f>
        <v/>
      </c>
      <c r="Y1920" s="4">
        <f>LEN(A1920)+LEN(B1920)+LEN(C1920)+LEN(D1920)+LEN(E1920)+LEN(F1920)+LEN(G1920)+LEN(H1920)+LEN(I1920)+LEN(J1920)+LEN(K1920)+LEN(L1920)+LEN(M1920)+LEN(N1920)+LEN(O1920)+LEN(P1920)+LEN(Q1920)+LEN(R1920)+LEN(S1920)+LEN(T1920)+LEN(U1920)+LEN(V1920)+LEN(W1920)+LEN(X1920)</f>
        <v>6</v>
      </c>
      <c r="Z1920" s="4" t="str">
        <f>IF(IFERROR(SEARCH($Z$1,AP1920),0)&gt;0,$Z$1,"")</f>
        <v>-</v>
      </c>
      <c r="AA1920" s="4" t="str">
        <f>IF(IFERROR(SEARCH($AA$1,AP1920),0)&gt;0,$AA$1,"")</f>
        <v>/</v>
      </c>
      <c r="AB1920" s="4" t="str">
        <f>IF(IFERROR(SEARCH($AB$1,AP1920),0)&gt;0,$AB$1,"")</f>
        <v/>
      </c>
      <c r="AC1920" s="4" t="str">
        <f>IF(IFERROR(SEARCH($AC$1,AP1920),0)&gt;0,$AC$1,"")</f>
        <v/>
      </c>
      <c r="AD1920" s="4" t="str">
        <f>IF(IFERROR(SEARCH($AD$1,AP1920),0)&gt;0,$AD$1,"")</f>
        <v/>
      </c>
      <c r="AE1920" s="4" t="str">
        <f>IF(IFERROR(SEARCH($AE$1,AP1920),0)&gt;0,$AE$1,"")</f>
        <v/>
      </c>
      <c r="AF1920" s="4" t="str" cm="1">
        <f t="array" aca="1" ref="AF1920" ca="1">LEFT(AO1920,MATCH(FALSE,ISNUMBER(MID(AO1920,ROW(INDIRECT("1:"&amp;LEN(AO1920)+1)), 1) *1),0) -1)</f>
        <v>6</v>
      </c>
      <c r="AG1920" s="4">
        <f>LEN(AO1920)</f>
        <v>8</v>
      </c>
      <c r="AH1920" s="4">
        <f>LEN(AP1920)</f>
        <v>32</v>
      </c>
      <c r="AI1920" s="4">
        <f>AH1920-AG1920</f>
        <v>24</v>
      </c>
      <c r="AJ1920" s="4" t="str">
        <f>RIGHT(AP1920,4)</f>
        <v>/RTG</v>
      </c>
      <c r="AK1920" s="4" t="str">
        <f>RIGHT(AP1920,5)</f>
        <v>T/RTG</v>
      </c>
      <c r="AL1920" s="4" t="b">
        <f>AN1920=AN1921</f>
        <v>0</v>
      </c>
      <c r="AM1920" s="4" t="b">
        <f>LEFT(AP1920,2)=LEFT(AQ1920,2)</f>
        <v>0</v>
      </c>
      <c r="AN1920" s="5" t="str">
        <f>LEFT(AP1920,(AI1920-1))</f>
        <v>MOLTO 20ML BLACK PURPLE</v>
      </c>
      <c r="AO1920" s="4" t="str">
        <f>IFERROR(RIGHT(AP1920,LEN(AP1920)-FIND("-",AP1920)),1)</f>
        <v>6SCT/RTG</v>
      </c>
      <c r="AP1920" t="s">
        <v>3176</v>
      </c>
      <c r="AQ1920" s="1" t="s">
        <v>3177</v>
      </c>
      <c r="AR1920">
        <v>5000</v>
      </c>
      <c r="AS1920">
        <v>5000</v>
      </c>
      <c r="AT1920">
        <v>4666</v>
      </c>
    </row>
    <row r="1921" spans="1:46" x14ac:dyDescent="0.25">
      <c r="A1921" s="4" t="str">
        <f>IF(IFERROR(SEARCH($A$1,AP1921),0)&gt;0,$A$1,"")</f>
        <v/>
      </c>
      <c r="B1921" s="4" t="str">
        <f>IF(IFERROR(SEARCH($B$1,AP1921),0)&gt;0,$B$1,"")</f>
        <v/>
      </c>
      <c r="C1921" s="4" t="str">
        <f>IF(IFERROR(SEARCH($C$1,AP1921),0)&gt;0,$C$1,"")</f>
        <v/>
      </c>
      <c r="D1921" s="4" t="str">
        <f>IF(IFERROR(SEARCH($D$1,AP1921),0)&gt;0,$D$1,"")</f>
        <v>SCT</v>
      </c>
      <c r="E1921" s="4" t="str">
        <f>IF(IFERROR(SEARCH($E$1,AP1921),0)&gt;0,$E$1,"")</f>
        <v>RTG</v>
      </c>
      <c r="F1921" s="4" t="str">
        <f>IF(IFERROR(SEARCH($F$1,AP1921),0)&gt;0,$F$1,"")</f>
        <v/>
      </c>
      <c r="G1921" s="4" t="str">
        <f>IF(IFERROR(SEARCH($G$1,AP1921),0)&gt;0,$G$1,"")</f>
        <v/>
      </c>
      <c r="H1921" s="4" t="str">
        <f>IF(IFERROR(SEARCH($H$1,AP1921),0)&gt;0,$H$1,"")</f>
        <v/>
      </c>
      <c r="I1921" s="4" t="str">
        <f>IF(IFERROR(SEARCH($I$1,AP1921),0)&gt;0,$I$1,"")</f>
        <v/>
      </c>
      <c r="J1921" s="4" t="str">
        <f>IF(IFERROR(SEARCH($J$1,AP1921),0)&gt;0,$J$1,"")</f>
        <v/>
      </c>
      <c r="K1921" s="4" t="str">
        <f>IF(IFERROR(SEARCH($K$1,AP1921),0)&gt;0,$K$1,"")</f>
        <v/>
      </c>
      <c r="L1921" s="4" t="str">
        <f>IF(IFERROR(SEARCH($L$1,AP1921),0)&gt;0,$L$1,"")</f>
        <v/>
      </c>
      <c r="M1921" s="4" t="str">
        <f>IF(IFERROR(SEARCH($M$1,AP1921),0)&gt;0,$M$1,"")</f>
        <v/>
      </c>
      <c r="N1921" s="4" t="str">
        <f>IF(IFERROR(SEARCH($N$1,AP1921),0)&gt;0,$N$1,"")</f>
        <v/>
      </c>
      <c r="O1921" s="4" t="str">
        <f>IF(IFERROR(SEARCH($O$1,AP1921),0)&gt;0,$O$1,"")</f>
        <v/>
      </c>
      <c r="P1921" s="4" t="str">
        <f>IF(IFERROR(SEARCH($P$1,AP1921),0)&gt;0,$P$1,"")</f>
        <v/>
      </c>
      <c r="Q1921" s="4" t="str">
        <f>IF(IFERROR(SEARCH($Q$1,AP1921),0)&gt;0,$Q$1,"")</f>
        <v/>
      </c>
      <c r="R1921" s="4" t="str">
        <f>IF(IFERROR(SEARCH($R$1,AP1921),0)&gt;0,$R$1,"")</f>
        <v/>
      </c>
      <c r="S1921" s="4" t="str">
        <f>IF(IFERROR(SEARCH($S$1,AP1921),0)&gt;0,$S$1,"")</f>
        <v/>
      </c>
      <c r="T1921" s="4" t="str">
        <f>IF(IFERROR(SEARCH($T$1,AP1921),0)&gt;0,$T$1,"")</f>
        <v/>
      </c>
      <c r="U1921" s="4" t="str">
        <f>IF(IFERROR(SEARCH($U$1,AP1921),0)&gt;0,$U$1,"")</f>
        <v/>
      </c>
      <c r="V1921" s="4" t="str">
        <f>IF(IFERROR(SEARCH($V$1,AP1921),0)&gt;0,$V$1,"")</f>
        <v/>
      </c>
      <c r="W1921" s="4" t="str">
        <f>IF(IFERROR(SEARCH($W$1,AP1921),0)&gt;0,$W$1,"")</f>
        <v/>
      </c>
      <c r="X1921" s="4" t="str">
        <f>IF(IFERROR(SEARCH($X$1,AP1921),0)&gt;0,$X$1,"")</f>
        <v/>
      </c>
      <c r="Y1921" s="4">
        <f>LEN(A1921)+LEN(B1921)+LEN(C1921)+LEN(D1921)+LEN(E1921)+LEN(F1921)+LEN(G1921)+LEN(H1921)+LEN(I1921)+LEN(J1921)+LEN(K1921)+LEN(L1921)+LEN(M1921)+LEN(N1921)+LEN(O1921)+LEN(P1921)+LEN(Q1921)+LEN(R1921)+LEN(S1921)+LEN(T1921)+LEN(U1921)+LEN(V1921)+LEN(W1921)+LEN(X1921)</f>
        <v>6</v>
      </c>
      <c r="Z1921" s="4" t="str">
        <f>IF(IFERROR(SEARCH($Z$1,AP1921),0)&gt;0,$Z$1,"")</f>
        <v>-</v>
      </c>
      <c r="AA1921" s="4" t="str">
        <f>IF(IFERROR(SEARCH($AA$1,AP1921),0)&gt;0,$AA$1,"")</f>
        <v>/</v>
      </c>
      <c r="AB1921" s="4" t="str">
        <f>IF(IFERROR(SEARCH($AB$1,AP1921),0)&gt;0,$AB$1,"")</f>
        <v/>
      </c>
      <c r="AC1921" s="4" t="str">
        <f>IF(IFERROR(SEARCH($AC$1,AP1921),0)&gt;0,$AC$1,"")</f>
        <v/>
      </c>
      <c r="AD1921" s="4" t="str">
        <f>IF(IFERROR(SEARCH($AD$1,AP1921),0)&gt;0,$AD$1,"")</f>
        <v/>
      </c>
      <c r="AE1921" s="4" t="str">
        <f>IF(IFERROR(SEARCH($AE$1,AP1921),0)&gt;0,$AE$1,"")</f>
        <v/>
      </c>
      <c r="AF1921" s="4" t="str" cm="1">
        <f t="array" aca="1" ref="AF1921" ca="1">LEFT(AO1921,MATCH(FALSE,ISNUMBER(MID(AO1921,ROW(INDIRECT("1:"&amp;LEN(AO1921)+1)), 1) *1),0) -1)</f>
        <v>6</v>
      </c>
      <c r="AG1921" s="4">
        <f>LEN(AO1921)</f>
        <v>8</v>
      </c>
      <c r="AH1921" s="4">
        <f>LEN(AP1921)</f>
        <v>24</v>
      </c>
      <c r="AI1921" s="4">
        <f>AH1921-AG1921</f>
        <v>16</v>
      </c>
      <c r="AJ1921" s="4" t="str">
        <f>RIGHT(AP1921,4)</f>
        <v>/RTG</v>
      </c>
      <c r="AK1921" s="4" t="str">
        <f>RIGHT(AP1921,5)</f>
        <v>T/RTG</v>
      </c>
      <c r="AL1921" s="4" t="b">
        <f>AN1921=AN1922</f>
        <v>0</v>
      </c>
      <c r="AM1921" s="4" t="b">
        <f>LEFT(AP1921,2)=LEFT(AQ1921,2)</f>
        <v>0</v>
      </c>
      <c r="AN1921" s="5" t="str">
        <f>LEFT(AP1921,(AI1921-1))</f>
        <v>MOLTO 20ML BLUE</v>
      </c>
      <c r="AO1921" s="4" t="str">
        <f>IFERROR(RIGHT(AP1921,LEN(AP1921)-FIND("-",AP1921)),1)</f>
        <v>6SCT/RTG</v>
      </c>
      <c r="AP1921" t="s">
        <v>3178</v>
      </c>
      <c r="AQ1921" s="1" t="s">
        <v>3179</v>
      </c>
      <c r="AR1921">
        <v>5000</v>
      </c>
      <c r="AS1921">
        <v>5000</v>
      </c>
      <c r="AT1921">
        <v>4653</v>
      </c>
    </row>
    <row r="1922" spans="1:46" x14ac:dyDescent="0.25">
      <c r="A1922" s="4" t="str">
        <f>IF(IFERROR(SEARCH($A$1,AP1922),0)&gt;0,$A$1,"")</f>
        <v/>
      </c>
      <c r="B1922" s="4" t="str">
        <f>IF(IFERROR(SEARCH($B$1,AP1922),0)&gt;0,$B$1,"")</f>
        <v/>
      </c>
      <c r="C1922" s="4" t="str">
        <f>IF(IFERROR(SEARCH($C$1,AP1922),0)&gt;0,$C$1,"")</f>
        <v/>
      </c>
      <c r="D1922" s="4" t="str">
        <f>IF(IFERROR(SEARCH($D$1,AP1922),0)&gt;0,$D$1,"")</f>
        <v>SCT</v>
      </c>
      <c r="E1922" s="4" t="str">
        <f>IF(IFERROR(SEARCH($E$1,AP1922),0)&gt;0,$E$1,"")</f>
        <v>RTG</v>
      </c>
      <c r="F1922" s="4" t="str">
        <f>IF(IFERROR(SEARCH($F$1,AP1922),0)&gt;0,$F$1,"")</f>
        <v/>
      </c>
      <c r="G1922" s="4" t="str">
        <f>IF(IFERROR(SEARCH($G$1,AP1922),0)&gt;0,$G$1,"")</f>
        <v/>
      </c>
      <c r="H1922" s="4" t="str">
        <f>IF(IFERROR(SEARCH($H$1,AP1922),0)&gt;0,$H$1,"")</f>
        <v/>
      </c>
      <c r="I1922" s="4" t="str">
        <f>IF(IFERROR(SEARCH($I$1,AP1922),0)&gt;0,$I$1,"")</f>
        <v/>
      </c>
      <c r="J1922" s="4" t="str">
        <f>IF(IFERROR(SEARCH($J$1,AP1922),0)&gt;0,$J$1,"")</f>
        <v/>
      </c>
      <c r="K1922" s="4" t="str">
        <f>IF(IFERROR(SEARCH($K$1,AP1922),0)&gt;0,$K$1,"")</f>
        <v/>
      </c>
      <c r="L1922" s="4" t="str">
        <f>IF(IFERROR(SEARCH($L$1,AP1922),0)&gt;0,$L$1,"")</f>
        <v/>
      </c>
      <c r="M1922" s="4" t="str">
        <f>IF(IFERROR(SEARCH($M$1,AP1922),0)&gt;0,$M$1,"")</f>
        <v/>
      </c>
      <c r="N1922" s="4" t="str">
        <f>IF(IFERROR(SEARCH($N$1,AP1922),0)&gt;0,$N$1,"")</f>
        <v/>
      </c>
      <c r="O1922" s="4" t="str">
        <f>IF(IFERROR(SEARCH($O$1,AP1922),0)&gt;0,$O$1,"")</f>
        <v/>
      </c>
      <c r="P1922" s="4" t="str">
        <f>IF(IFERROR(SEARCH($P$1,AP1922),0)&gt;0,$P$1,"")</f>
        <v/>
      </c>
      <c r="Q1922" s="4" t="str">
        <f>IF(IFERROR(SEARCH($Q$1,AP1922),0)&gt;0,$Q$1,"")</f>
        <v/>
      </c>
      <c r="R1922" s="4" t="str">
        <f>IF(IFERROR(SEARCH($R$1,AP1922),0)&gt;0,$R$1,"")</f>
        <v/>
      </c>
      <c r="S1922" s="4" t="str">
        <f>IF(IFERROR(SEARCH($S$1,AP1922),0)&gt;0,$S$1,"")</f>
        <v/>
      </c>
      <c r="T1922" s="4" t="str">
        <f>IF(IFERROR(SEARCH($T$1,AP1922),0)&gt;0,$T$1,"")</f>
        <v/>
      </c>
      <c r="U1922" s="4" t="str">
        <f>IF(IFERROR(SEARCH($U$1,AP1922),0)&gt;0,$U$1,"")</f>
        <v/>
      </c>
      <c r="V1922" s="4" t="str">
        <f>IF(IFERROR(SEARCH($V$1,AP1922),0)&gt;0,$V$1,"")</f>
        <v/>
      </c>
      <c r="W1922" s="4" t="str">
        <f>IF(IFERROR(SEARCH($W$1,AP1922),0)&gt;0,$W$1,"")</f>
        <v/>
      </c>
      <c r="X1922" s="4" t="str">
        <f>IF(IFERROR(SEARCH($X$1,AP1922),0)&gt;0,$X$1,"")</f>
        <v/>
      </c>
      <c r="Y1922" s="4">
        <f>LEN(A1922)+LEN(B1922)+LEN(C1922)+LEN(D1922)+LEN(E1922)+LEN(F1922)+LEN(G1922)+LEN(H1922)+LEN(I1922)+LEN(J1922)+LEN(K1922)+LEN(L1922)+LEN(M1922)+LEN(N1922)+LEN(O1922)+LEN(P1922)+LEN(Q1922)+LEN(R1922)+LEN(S1922)+LEN(T1922)+LEN(U1922)+LEN(V1922)+LEN(W1922)+LEN(X1922)</f>
        <v>6</v>
      </c>
      <c r="Z1922" s="4" t="str">
        <f>IF(IFERROR(SEARCH($Z$1,AP1922),0)&gt;0,$Z$1,"")</f>
        <v>-</v>
      </c>
      <c r="AA1922" s="4" t="str">
        <f>IF(IFERROR(SEARCH($AA$1,AP1922),0)&gt;0,$AA$1,"")</f>
        <v>/</v>
      </c>
      <c r="AB1922" s="4" t="str">
        <f>IF(IFERROR(SEARCH($AB$1,AP1922),0)&gt;0,$AB$1,"")</f>
        <v/>
      </c>
      <c r="AC1922" s="4" t="str">
        <f>IF(IFERROR(SEARCH($AC$1,AP1922),0)&gt;0,$AC$1,"")</f>
        <v/>
      </c>
      <c r="AD1922" s="4" t="str">
        <f>IF(IFERROR(SEARCH($AD$1,AP1922),0)&gt;0,$AD$1,"")</f>
        <v/>
      </c>
      <c r="AE1922" s="4" t="str">
        <f>IF(IFERROR(SEARCH($AE$1,AP1922),0)&gt;0,$AE$1,"")</f>
        <v/>
      </c>
      <c r="AF1922" s="4" t="str" cm="1">
        <f t="array" aca="1" ref="AF1922" ca="1">LEFT(AO1922,MATCH(FALSE,ISNUMBER(MID(AO1922,ROW(INDIRECT("1:"&amp;LEN(AO1922)+1)), 1) *1),0) -1)</f>
        <v>6</v>
      </c>
      <c r="AG1922" s="4">
        <f>LEN(AO1922)</f>
        <v>8</v>
      </c>
      <c r="AH1922" s="4">
        <f>LEN(AP1922)</f>
        <v>24</v>
      </c>
      <c r="AI1922" s="4">
        <f>AH1922-AG1922</f>
        <v>16</v>
      </c>
      <c r="AJ1922" s="4" t="str">
        <f>RIGHT(AP1922,4)</f>
        <v>/RTG</v>
      </c>
      <c r="AK1922" s="4" t="str">
        <f>RIGHT(AP1922,5)</f>
        <v>T/RTG</v>
      </c>
      <c r="AL1922" s="4" t="b">
        <f>AN1922=AN1923</f>
        <v>0</v>
      </c>
      <c r="AM1922" s="4" t="b">
        <f>LEFT(AP1922,2)=LEFT(AQ1922,2)</f>
        <v>0</v>
      </c>
      <c r="AN1922" s="5" t="str">
        <f>LEFT(AP1922,(AI1922-1))</f>
        <v>MOLTO 20ML PINK</v>
      </c>
      <c r="AO1922" s="4" t="str">
        <f>IFERROR(RIGHT(AP1922,LEN(AP1922)-FIND("-",AP1922)),1)</f>
        <v>6SCT/RTG</v>
      </c>
      <c r="AP1922" t="s">
        <v>3182</v>
      </c>
      <c r="AQ1922" s="1" t="s">
        <v>3183</v>
      </c>
      <c r="AR1922">
        <v>5000</v>
      </c>
      <c r="AS1922">
        <v>5000</v>
      </c>
      <c r="AT1922">
        <v>4653</v>
      </c>
    </row>
    <row r="1923" spans="1:46" x14ac:dyDescent="0.25">
      <c r="A1923" s="4" t="str">
        <f>IF(IFERROR(SEARCH($A$1,AP1923),0)&gt;0,$A$1,"")</f>
        <v/>
      </c>
      <c r="B1923" s="4" t="str">
        <f>IF(IFERROR(SEARCH($B$1,AP1923),0)&gt;0,$B$1,"")</f>
        <v/>
      </c>
      <c r="C1923" s="4" t="str">
        <f>IF(IFERROR(SEARCH($C$1,AP1923),0)&gt;0,$C$1,"")</f>
        <v/>
      </c>
      <c r="D1923" s="4" t="str">
        <f>IF(IFERROR(SEARCH($D$1,AP1923),0)&gt;0,$D$1,"")</f>
        <v>SCT</v>
      </c>
      <c r="E1923" s="4" t="str">
        <f>IF(IFERROR(SEARCH($E$1,AP1923),0)&gt;0,$E$1,"")</f>
        <v>RTG</v>
      </c>
      <c r="F1923" s="4" t="str">
        <f>IF(IFERROR(SEARCH($F$1,AP1923),0)&gt;0,$F$1,"")</f>
        <v/>
      </c>
      <c r="G1923" s="4" t="str">
        <f>IF(IFERROR(SEARCH($G$1,AP1923),0)&gt;0,$G$1,"")</f>
        <v/>
      </c>
      <c r="H1923" s="4" t="str">
        <f>IF(IFERROR(SEARCH($H$1,AP1923),0)&gt;0,$H$1,"")</f>
        <v/>
      </c>
      <c r="I1923" s="4" t="str">
        <f>IF(IFERROR(SEARCH($I$1,AP1923),0)&gt;0,$I$1,"")</f>
        <v/>
      </c>
      <c r="J1923" s="4" t="str">
        <f>IF(IFERROR(SEARCH($J$1,AP1923),0)&gt;0,$J$1,"")</f>
        <v/>
      </c>
      <c r="K1923" s="4" t="str">
        <f>IF(IFERROR(SEARCH($K$1,AP1923),0)&gt;0,$K$1,"")</f>
        <v/>
      </c>
      <c r="L1923" s="4" t="str">
        <f>IF(IFERROR(SEARCH($L$1,AP1923),0)&gt;0,$L$1,"")</f>
        <v/>
      </c>
      <c r="M1923" s="4" t="str">
        <f>IF(IFERROR(SEARCH($M$1,AP1923),0)&gt;0,$M$1,"")</f>
        <v/>
      </c>
      <c r="N1923" s="4" t="str">
        <f>IF(IFERROR(SEARCH($N$1,AP1923),0)&gt;0,$N$1,"")</f>
        <v/>
      </c>
      <c r="O1923" s="4" t="str">
        <f>IF(IFERROR(SEARCH($O$1,AP1923),0)&gt;0,$O$1,"")</f>
        <v/>
      </c>
      <c r="P1923" s="4" t="str">
        <f>IF(IFERROR(SEARCH($P$1,AP1923),0)&gt;0,$P$1,"")</f>
        <v/>
      </c>
      <c r="Q1923" s="4" t="str">
        <f>IF(IFERROR(SEARCH($Q$1,AP1923),0)&gt;0,$Q$1,"")</f>
        <v/>
      </c>
      <c r="R1923" s="4" t="str">
        <f>IF(IFERROR(SEARCH($R$1,AP1923),0)&gt;0,$R$1,"")</f>
        <v/>
      </c>
      <c r="S1923" s="4" t="str">
        <f>IF(IFERROR(SEARCH($S$1,AP1923),0)&gt;0,$S$1,"")</f>
        <v/>
      </c>
      <c r="T1923" s="4" t="str">
        <f>IF(IFERROR(SEARCH($T$1,AP1923),0)&gt;0,$T$1,"")</f>
        <v/>
      </c>
      <c r="U1923" s="4" t="str">
        <f>IF(IFERROR(SEARCH($U$1,AP1923),0)&gt;0,$U$1,"")</f>
        <v/>
      </c>
      <c r="V1923" s="4" t="str">
        <f>IF(IFERROR(SEARCH($V$1,AP1923),0)&gt;0,$V$1,"")</f>
        <v/>
      </c>
      <c r="W1923" s="4" t="str">
        <f>IF(IFERROR(SEARCH($W$1,AP1923),0)&gt;0,$W$1,"")</f>
        <v/>
      </c>
      <c r="X1923" s="4" t="str">
        <f>IF(IFERROR(SEARCH($X$1,AP1923),0)&gt;0,$X$1,"")</f>
        <v/>
      </c>
      <c r="Y1923" s="4">
        <f>LEN(A1923)+LEN(B1923)+LEN(C1923)+LEN(D1923)+LEN(E1923)+LEN(F1923)+LEN(G1923)+LEN(H1923)+LEN(I1923)+LEN(J1923)+LEN(K1923)+LEN(L1923)+LEN(M1923)+LEN(N1923)+LEN(O1923)+LEN(P1923)+LEN(Q1923)+LEN(R1923)+LEN(S1923)+LEN(T1923)+LEN(U1923)+LEN(V1923)+LEN(W1923)+LEN(X1923)</f>
        <v>6</v>
      </c>
      <c r="Z1923" s="4" t="str">
        <f>IF(IFERROR(SEARCH($Z$1,AP1923),0)&gt;0,$Z$1,"")</f>
        <v>-</v>
      </c>
      <c r="AA1923" s="4" t="str">
        <f>IF(IFERROR(SEARCH($AA$1,AP1923),0)&gt;0,$AA$1,"")</f>
        <v>/</v>
      </c>
      <c r="AB1923" s="4" t="str">
        <f>IF(IFERROR(SEARCH($AB$1,AP1923),0)&gt;0,$AB$1,"")</f>
        <v/>
      </c>
      <c r="AC1923" s="4" t="str">
        <f>IF(IFERROR(SEARCH($AC$1,AP1923),0)&gt;0,$AC$1,"")</f>
        <v/>
      </c>
      <c r="AD1923" s="4" t="str">
        <f>IF(IFERROR(SEARCH($AD$1,AP1923),0)&gt;0,$AD$1,"")</f>
        <v/>
      </c>
      <c r="AE1923" s="4" t="str">
        <f>IF(IFERROR(SEARCH($AE$1,AP1923),0)&gt;0,$AE$1,"")</f>
        <v/>
      </c>
      <c r="AF1923" s="4" t="str" cm="1">
        <f t="array" aca="1" ref="AF1923" ca="1">LEFT(AO1923,MATCH(FALSE,ISNUMBER(MID(AO1923,ROW(INDIRECT("1:"&amp;LEN(AO1923)+1)), 1) *1),0) -1)</f>
        <v>6</v>
      </c>
      <c r="AG1923" s="4">
        <f>LEN(AO1923)</f>
        <v>8</v>
      </c>
      <c r="AH1923" s="4">
        <f>LEN(AP1923)</f>
        <v>29</v>
      </c>
      <c r="AI1923" s="4">
        <f>AH1923-AG1923</f>
        <v>21</v>
      </c>
      <c r="AJ1923" s="4" t="str">
        <f>RIGHT(AP1923,4)</f>
        <v>/RTG</v>
      </c>
      <c r="AK1923" s="4" t="str">
        <f>RIGHT(AP1923,5)</f>
        <v>T/RTG</v>
      </c>
      <c r="AL1923" s="4" t="b">
        <f>AN1923=AN1924</f>
        <v>0</v>
      </c>
      <c r="AM1923" s="4" t="b">
        <f>LEFT(AP1923,2)=LEFT(AQ1923,2)</f>
        <v>0</v>
      </c>
      <c r="AN1923" s="5" t="str">
        <f>LEFT(AP1923,(AI1923-1))</f>
        <v>MOLTO 20ML PINK ROSE</v>
      </c>
      <c r="AO1923" s="4" t="str">
        <f>IFERROR(RIGHT(AP1923,LEN(AP1923)-FIND("-",AP1923)),1)</f>
        <v>6SCT/RTG</v>
      </c>
      <c r="AP1923" t="s">
        <v>3180</v>
      </c>
      <c r="AQ1923" s="1" t="s">
        <v>3181</v>
      </c>
      <c r="AR1923">
        <v>5000</v>
      </c>
      <c r="AS1923">
        <v>5000</v>
      </c>
      <c r="AT1923">
        <v>4653</v>
      </c>
    </row>
    <row r="1924" spans="1:46" x14ac:dyDescent="0.25">
      <c r="A1924" s="4" t="str">
        <f>IF(IFERROR(SEARCH($A$1,AP1924),0)&gt;0,$A$1,"")</f>
        <v/>
      </c>
      <c r="B1924" s="4" t="str">
        <f>IF(IFERROR(SEARCH($B$1,AP1924),0)&gt;0,$B$1,"")</f>
        <v/>
      </c>
      <c r="C1924" s="4" t="str">
        <f>IF(IFERROR(SEARCH($C$1,AP1924),0)&gt;0,$C$1,"")</f>
        <v/>
      </c>
      <c r="D1924" s="4" t="str">
        <f>IF(IFERROR(SEARCH($D$1,AP1924),0)&gt;0,$D$1,"")</f>
        <v>SCT</v>
      </c>
      <c r="E1924" s="4" t="str">
        <f>IF(IFERROR(SEARCH($E$1,AP1924),0)&gt;0,$E$1,"")</f>
        <v>RTG</v>
      </c>
      <c r="F1924" s="4" t="str">
        <f>IF(IFERROR(SEARCH($F$1,AP1924),0)&gt;0,$F$1,"")</f>
        <v/>
      </c>
      <c r="G1924" s="4" t="str">
        <f>IF(IFERROR(SEARCH($G$1,AP1924),0)&gt;0,$G$1,"")</f>
        <v/>
      </c>
      <c r="H1924" s="4" t="str">
        <f>IF(IFERROR(SEARCH($H$1,AP1924),0)&gt;0,$H$1,"")</f>
        <v/>
      </c>
      <c r="I1924" s="4" t="str">
        <f>IF(IFERROR(SEARCH($I$1,AP1924),0)&gt;0,$I$1,"")</f>
        <v/>
      </c>
      <c r="J1924" s="4" t="str">
        <f>IF(IFERROR(SEARCH($J$1,AP1924),0)&gt;0,$J$1,"")</f>
        <v/>
      </c>
      <c r="K1924" s="4" t="str">
        <f>IF(IFERROR(SEARCH($K$1,AP1924),0)&gt;0,$K$1,"")</f>
        <v/>
      </c>
      <c r="L1924" s="4" t="str">
        <f>IF(IFERROR(SEARCH($L$1,AP1924),0)&gt;0,$L$1,"")</f>
        <v/>
      </c>
      <c r="M1924" s="4" t="str">
        <f>IF(IFERROR(SEARCH($M$1,AP1924),0)&gt;0,$M$1,"")</f>
        <v/>
      </c>
      <c r="N1924" s="4" t="str">
        <f>IF(IFERROR(SEARCH($N$1,AP1924),0)&gt;0,$N$1,"")</f>
        <v/>
      </c>
      <c r="O1924" s="4" t="str">
        <f>IF(IFERROR(SEARCH($O$1,AP1924),0)&gt;0,$O$1,"")</f>
        <v/>
      </c>
      <c r="P1924" s="4" t="str">
        <f>IF(IFERROR(SEARCH($P$1,AP1924),0)&gt;0,$P$1,"")</f>
        <v/>
      </c>
      <c r="Q1924" s="4" t="str">
        <f>IF(IFERROR(SEARCH($Q$1,AP1924),0)&gt;0,$Q$1,"")</f>
        <v/>
      </c>
      <c r="R1924" s="4" t="str">
        <f>IF(IFERROR(SEARCH($R$1,AP1924),0)&gt;0,$R$1,"")</f>
        <v/>
      </c>
      <c r="S1924" s="4" t="str">
        <f>IF(IFERROR(SEARCH($S$1,AP1924),0)&gt;0,$S$1,"")</f>
        <v/>
      </c>
      <c r="T1924" s="4" t="str">
        <f>IF(IFERROR(SEARCH($T$1,AP1924),0)&gt;0,$T$1,"")</f>
        <v/>
      </c>
      <c r="U1924" s="4" t="str">
        <f>IF(IFERROR(SEARCH($U$1,AP1924),0)&gt;0,$U$1,"")</f>
        <v/>
      </c>
      <c r="V1924" s="4" t="str">
        <f>IF(IFERROR(SEARCH($V$1,AP1924),0)&gt;0,$V$1,"")</f>
        <v/>
      </c>
      <c r="W1924" s="4" t="str">
        <f>IF(IFERROR(SEARCH($W$1,AP1924),0)&gt;0,$W$1,"")</f>
        <v/>
      </c>
      <c r="X1924" s="4" t="str">
        <f>IF(IFERROR(SEARCH($X$1,AP1924),0)&gt;0,$X$1,"")</f>
        <v/>
      </c>
      <c r="Y1924" s="4">
        <f>LEN(A1924)+LEN(B1924)+LEN(C1924)+LEN(D1924)+LEN(E1924)+LEN(F1924)+LEN(G1924)+LEN(H1924)+LEN(I1924)+LEN(J1924)+LEN(K1924)+LEN(L1924)+LEN(M1924)+LEN(N1924)+LEN(O1924)+LEN(P1924)+LEN(Q1924)+LEN(R1924)+LEN(S1924)+LEN(T1924)+LEN(U1924)+LEN(V1924)+LEN(W1924)+LEN(X1924)</f>
        <v>6</v>
      </c>
      <c r="Z1924" s="4" t="str">
        <f>IF(IFERROR(SEARCH($Z$1,AP1924),0)&gt;0,$Z$1,"")</f>
        <v>-</v>
      </c>
      <c r="AA1924" s="4" t="str">
        <f>IF(IFERROR(SEARCH($AA$1,AP1924),0)&gt;0,$AA$1,"")</f>
        <v>/</v>
      </c>
      <c r="AB1924" s="4" t="str">
        <f>IF(IFERROR(SEARCH($AB$1,AP1924),0)&gt;0,$AB$1,"")</f>
        <v/>
      </c>
      <c r="AC1924" s="4" t="str">
        <f>IF(IFERROR(SEARCH($AC$1,AP1924),0)&gt;0,$AC$1,"")</f>
        <v/>
      </c>
      <c r="AD1924" s="4" t="str">
        <f>IF(IFERROR(SEARCH($AD$1,AP1924),0)&gt;0,$AD$1,"")</f>
        <v/>
      </c>
      <c r="AE1924" s="4" t="str">
        <f>IF(IFERROR(SEARCH($AE$1,AP1924),0)&gt;0,$AE$1,"")</f>
        <v/>
      </c>
      <c r="AF1924" s="4" t="str" cm="1">
        <f t="array" aca="1" ref="AF1924" ca="1">LEFT(AO1924,MATCH(FALSE,ISNUMBER(MID(AO1924,ROW(INDIRECT("1:"&amp;LEN(AO1924)+1)), 1) *1),0) -1)</f>
        <v>6</v>
      </c>
      <c r="AG1924" s="4">
        <f>LEN(AO1924)</f>
        <v>8</v>
      </c>
      <c r="AH1924" s="4">
        <f>LEN(AP1924)</f>
        <v>25</v>
      </c>
      <c r="AI1924" s="4">
        <f>AH1924-AG1924</f>
        <v>17</v>
      </c>
      <c r="AJ1924" s="4" t="str">
        <f>RIGHT(AP1924,4)</f>
        <v>/RTG</v>
      </c>
      <c r="AK1924" s="4" t="str">
        <f>RIGHT(AP1924,5)</f>
        <v>T/RTG</v>
      </c>
      <c r="AL1924" s="4" t="b">
        <f>AN1924=AN1925</f>
        <v>0</v>
      </c>
      <c r="AM1924" s="4" t="b">
        <f>LEFT(AP1924,2)=LEFT(AQ1924,2)</f>
        <v>0</v>
      </c>
      <c r="AN1924" s="5" t="str">
        <f>LEFT(AP1924,(AI1924-1))</f>
        <v>MOLTO 20ML PUTIH</v>
      </c>
      <c r="AO1924" s="4" t="str">
        <f>IFERROR(RIGHT(AP1924,LEN(AP1924)-FIND("-",AP1924)),1)</f>
        <v>6SCT/RTG</v>
      </c>
      <c r="AP1924" t="s">
        <v>3184</v>
      </c>
      <c r="AQ1924" s="1" t="s">
        <v>3185</v>
      </c>
      <c r="AR1924">
        <v>5000</v>
      </c>
      <c r="AS1924">
        <v>5000</v>
      </c>
      <c r="AT1924">
        <v>5000</v>
      </c>
    </row>
    <row r="1925" spans="1:46" x14ac:dyDescent="0.25">
      <c r="A1925" s="4" t="str">
        <f>IF(IFERROR(SEARCH($A$1,AP1925),0)&gt;0,$A$1,"")</f>
        <v/>
      </c>
      <c r="B1925" s="4" t="str">
        <f>IF(IFERROR(SEARCH($B$1,AP1925),0)&gt;0,$B$1,"")</f>
        <v/>
      </c>
      <c r="C1925" s="4" t="str">
        <f>IF(IFERROR(SEARCH($C$1,AP1925),0)&gt;0,$C$1,"")</f>
        <v/>
      </c>
      <c r="D1925" s="4" t="str">
        <f>IF(IFERROR(SEARCH($D$1,AP1925),0)&gt;0,$D$1,"")</f>
        <v>SCT</v>
      </c>
      <c r="E1925" s="4" t="str">
        <f>IF(IFERROR(SEARCH($E$1,AP1925),0)&gt;0,$E$1,"")</f>
        <v>RTG</v>
      </c>
      <c r="F1925" s="4" t="str">
        <f>IF(IFERROR(SEARCH($F$1,AP1925),0)&gt;0,$F$1,"")</f>
        <v/>
      </c>
      <c r="G1925" s="4" t="str">
        <f>IF(IFERROR(SEARCH($G$1,AP1925),0)&gt;0,$G$1,"")</f>
        <v/>
      </c>
      <c r="H1925" s="4" t="str">
        <f>IF(IFERROR(SEARCH($H$1,AP1925),0)&gt;0,$H$1,"")</f>
        <v/>
      </c>
      <c r="I1925" s="4" t="str">
        <f>IF(IFERROR(SEARCH($I$1,AP1925),0)&gt;0,$I$1,"")</f>
        <v/>
      </c>
      <c r="J1925" s="4" t="str">
        <f>IF(IFERROR(SEARCH($J$1,AP1925),0)&gt;0,$J$1,"")</f>
        <v/>
      </c>
      <c r="K1925" s="4" t="str">
        <f>IF(IFERROR(SEARCH($K$1,AP1925),0)&gt;0,$K$1,"")</f>
        <v/>
      </c>
      <c r="L1925" s="4" t="str">
        <f>IF(IFERROR(SEARCH($L$1,AP1925),0)&gt;0,$L$1,"")</f>
        <v/>
      </c>
      <c r="M1925" s="4" t="str">
        <f>IF(IFERROR(SEARCH($M$1,AP1925),0)&gt;0,$M$1,"")</f>
        <v/>
      </c>
      <c r="N1925" s="4" t="str">
        <f>IF(IFERROR(SEARCH($N$1,AP1925),0)&gt;0,$N$1,"")</f>
        <v/>
      </c>
      <c r="O1925" s="4" t="str">
        <f>IF(IFERROR(SEARCH($O$1,AP1925),0)&gt;0,$O$1,"")</f>
        <v/>
      </c>
      <c r="P1925" s="4" t="str">
        <f>IF(IFERROR(SEARCH($P$1,AP1925),0)&gt;0,$P$1,"")</f>
        <v/>
      </c>
      <c r="Q1925" s="4" t="str">
        <f>IF(IFERROR(SEARCH($Q$1,AP1925),0)&gt;0,$Q$1,"")</f>
        <v/>
      </c>
      <c r="R1925" s="4" t="str">
        <f>IF(IFERROR(SEARCH($R$1,AP1925),0)&gt;0,$R$1,"")</f>
        <v/>
      </c>
      <c r="S1925" s="4" t="str">
        <f>IF(IFERROR(SEARCH($S$1,AP1925),0)&gt;0,$S$1,"")</f>
        <v/>
      </c>
      <c r="T1925" s="4" t="str">
        <f>IF(IFERROR(SEARCH($T$1,AP1925),0)&gt;0,$T$1,"")</f>
        <v/>
      </c>
      <c r="U1925" s="4" t="str">
        <f>IF(IFERROR(SEARCH($U$1,AP1925),0)&gt;0,$U$1,"")</f>
        <v/>
      </c>
      <c r="V1925" s="4" t="str">
        <f>IF(IFERROR(SEARCH($V$1,AP1925),0)&gt;0,$V$1,"")</f>
        <v/>
      </c>
      <c r="W1925" s="4" t="str">
        <f>IF(IFERROR(SEARCH($W$1,AP1925),0)&gt;0,$W$1,"")</f>
        <v/>
      </c>
      <c r="X1925" s="4" t="str">
        <f>IF(IFERROR(SEARCH($X$1,AP1925),0)&gt;0,$X$1,"")</f>
        <v/>
      </c>
      <c r="Y1925" s="4">
        <f>LEN(A1925)+LEN(B1925)+LEN(C1925)+LEN(D1925)+LEN(E1925)+LEN(F1925)+LEN(G1925)+LEN(H1925)+LEN(I1925)+LEN(J1925)+LEN(K1925)+LEN(L1925)+LEN(M1925)+LEN(N1925)+LEN(O1925)+LEN(P1925)+LEN(Q1925)+LEN(R1925)+LEN(S1925)+LEN(T1925)+LEN(U1925)+LEN(V1925)+LEN(W1925)+LEN(X1925)</f>
        <v>6</v>
      </c>
      <c r="Z1925" s="4" t="str">
        <f>IF(IFERROR(SEARCH($Z$1,AP1925),0)&gt;0,$Z$1,"")</f>
        <v>-</v>
      </c>
      <c r="AA1925" s="4" t="str">
        <f>IF(IFERROR(SEARCH($AA$1,AP1925),0)&gt;0,$AA$1,"")</f>
        <v>/</v>
      </c>
      <c r="AB1925" s="4" t="str">
        <f>IF(IFERROR(SEARCH($AB$1,AP1925),0)&gt;0,$AB$1,"")</f>
        <v/>
      </c>
      <c r="AC1925" s="4" t="str">
        <f>IF(IFERROR(SEARCH($AC$1,AP1925),0)&gt;0,$AC$1,"")</f>
        <v/>
      </c>
      <c r="AD1925" s="4" t="str">
        <f>IF(IFERROR(SEARCH($AD$1,AP1925),0)&gt;0,$AD$1,"")</f>
        <v/>
      </c>
      <c r="AE1925" s="4" t="str">
        <f>IF(IFERROR(SEARCH($AE$1,AP1925),0)&gt;0,$AE$1,"")</f>
        <v/>
      </c>
      <c r="AF1925" s="4" t="str" cm="1">
        <f t="array" aca="1" ref="AF1925" ca="1">LEFT(AO1925,MATCH(FALSE,ISNUMBER(MID(AO1925,ROW(INDIRECT("1:"&amp;LEN(AO1925)+1)), 1) *1),0) -1)</f>
        <v>6</v>
      </c>
      <c r="AG1925" s="4">
        <f>LEN(AO1925)</f>
        <v>8</v>
      </c>
      <c r="AH1925" s="4">
        <f>LEN(AP1925)</f>
        <v>28</v>
      </c>
      <c r="AI1925" s="4">
        <f>AH1925-AG1925</f>
        <v>20</v>
      </c>
      <c r="AJ1925" s="4" t="str">
        <f>RIGHT(AP1925,4)</f>
        <v>/RTG</v>
      </c>
      <c r="AK1925" s="4" t="str">
        <f>RIGHT(AP1925,5)</f>
        <v>T/RTG</v>
      </c>
      <c r="AL1925" s="4" t="b">
        <f>AN1925=AN1926</f>
        <v>0</v>
      </c>
      <c r="AM1925" s="4" t="b">
        <f>LEFT(AP1925,2)=LEFT(AQ1925,2)</f>
        <v>0</v>
      </c>
      <c r="AN1925" s="5" t="str">
        <f>LEFT(AP1925,(AI1925-1))</f>
        <v>MOLTO 20ML SUNSHINE</v>
      </c>
      <c r="AO1925" s="4" t="str">
        <f>IFERROR(RIGHT(AP1925,LEN(AP1925)-FIND("-",AP1925)),1)</f>
        <v>6SCT/RTG</v>
      </c>
      <c r="AP1925" t="s">
        <v>3186</v>
      </c>
      <c r="AQ1925" s="1" t="s">
        <v>3187</v>
      </c>
      <c r="AR1925">
        <v>5000</v>
      </c>
      <c r="AS1925">
        <v>5000</v>
      </c>
      <c r="AT1925">
        <v>4653</v>
      </c>
    </row>
    <row r="1926" spans="1:46" x14ac:dyDescent="0.25">
      <c r="A1926" s="4" t="str">
        <f>IF(IFERROR(SEARCH($A$1,AP1926),0)&gt;0,$A$1,"")</f>
        <v/>
      </c>
      <c r="B1926" s="4" t="str">
        <f>IF(IFERROR(SEARCH($B$1,AP1926),0)&gt;0,$B$1,"")</f>
        <v/>
      </c>
      <c r="C1926" s="4" t="str">
        <f>IF(IFERROR(SEARCH($C$1,AP1926),0)&gt;0,$C$1,"")</f>
        <v/>
      </c>
      <c r="D1926" s="4" t="str">
        <f>IF(IFERROR(SEARCH($D$1,AP1926),0)&gt;0,$D$1,"")</f>
        <v>SCT</v>
      </c>
      <c r="E1926" s="4" t="str">
        <f>IF(IFERROR(SEARCH($E$1,AP1926),0)&gt;0,$E$1,"")</f>
        <v>RTG</v>
      </c>
      <c r="F1926" s="4" t="str">
        <f>IF(IFERROR(SEARCH($F$1,AP1926),0)&gt;0,$F$1,"")</f>
        <v/>
      </c>
      <c r="G1926" s="4" t="str">
        <f>IF(IFERROR(SEARCH($G$1,AP1926),0)&gt;0,$G$1,"")</f>
        <v/>
      </c>
      <c r="H1926" s="4" t="str">
        <f>IF(IFERROR(SEARCH($H$1,AP1926),0)&gt;0,$H$1,"")</f>
        <v/>
      </c>
      <c r="I1926" s="4" t="str">
        <f>IF(IFERROR(SEARCH($I$1,AP1926),0)&gt;0,$I$1,"")</f>
        <v/>
      </c>
      <c r="J1926" s="4" t="str">
        <f>IF(IFERROR(SEARCH($J$1,AP1926),0)&gt;0,$J$1,"")</f>
        <v/>
      </c>
      <c r="K1926" s="4" t="str">
        <f>IF(IFERROR(SEARCH($K$1,AP1926),0)&gt;0,$K$1,"")</f>
        <v/>
      </c>
      <c r="L1926" s="4" t="str">
        <f>IF(IFERROR(SEARCH($L$1,AP1926),0)&gt;0,$L$1,"")</f>
        <v/>
      </c>
      <c r="M1926" s="4" t="str">
        <f>IF(IFERROR(SEARCH($M$1,AP1926),0)&gt;0,$M$1,"")</f>
        <v/>
      </c>
      <c r="N1926" s="4" t="str">
        <f>IF(IFERROR(SEARCH($N$1,AP1926),0)&gt;0,$N$1,"")</f>
        <v/>
      </c>
      <c r="O1926" s="4" t="str">
        <f>IF(IFERROR(SEARCH($O$1,AP1926),0)&gt;0,$O$1,"")</f>
        <v/>
      </c>
      <c r="P1926" s="4" t="str">
        <f>IF(IFERROR(SEARCH($P$1,AP1926),0)&gt;0,$P$1,"")</f>
        <v/>
      </c>
      <c r="Q1926" s="4" t="str">
        <f>IF(IFERROR(SEARCH($Q$1,AP1926),0)&gt;0,$Q$1,"")</f>
        <v/>
      </c>
      <c r="R1926" s="4" t="str">
        <f>IF(IFERROR(SEARCH($R$1,AP1926),0)&gt;0,$R$1,"")</f>
        <v/>
      </c>
      <c r="S1926" s="4" t="str">
        <f>IF(IFERROR(SEARCH($S$1,AP1926),0)&gt;0,$S$1,"")</f>
        <v/>
      </c>
      <c r="T1926" s="4" t="str">
        <f>IF(IFERROR(SEARCH($T$1,AP1926),0)&gt;0,$T$1,"")</f>
        <v/>
      </c>
      <c r="U1926" s="4" t="str">
        <f>IF(IFERROR(SEARCH($U$1,AP1926),0)&gt;0,$U$1,"")</f>
        <v/>
      </c>
      <c r="V1926" s="4" t="str">
        <f>IF(IFERROR(SEARCH($V$1,AP1926),0)&gt;0,$V$1,"")</f>
        <v/>
      </c>
      <c r="W1926" s="4" t="str">
        <f>IF(IFERROR(SEARCH($W$1,AP1926),0)&gt;0,$W$1,"")</f>
        <v/>
      </c>
      <c r="X1926" s="4" t="str">
        <f>IF(IFERROR(SEARCH($X$1,AP1926),0)&gt;0,$X$1,"")</f>
        <v/>
      </c>
      <c r="Y1926" s="4">
        <f>LEN(A1926)+LEN(B1926)+LEN(C1926)+LEN(D1926)+LEN(E1926)+LEN(F1926)+LEN(G1926)+LEN(H1926)+LEN(I1926)+LEN(J1926)+LEN(K1926)+LEN(L1926)+LEN(M1926)+LEN(N1926)+LEN(O1926)+LEN(P1926)+LEN(Q1926)+LEN(R1926)+LEN(S1926)+LEN(T1926)+LEN(U1926)+LEN(V1926)+LEN(W1926)+LEN(X1926)</f>
        <v>6</v>
      </c>
      <c r="Z1926" s="4" t="str">
        <f>IF(IFERROR(SEARCH($Z$1,AP1926),0)&gt;0,$Z$1,"")</f>
        <v>-</v>
      </c>
      <c r="AA1926" s="4" t="str">
        <f>IF(IFERROR(SEARCH($AA$1,AP1926),0)&gt;0,$AA$1,"")</f>
        <v>/</v>
      </c>
      <c r="AB1926" s="4" t="str">
        <f>IF(IFERROR(SEARCH($AB$1,AP1926),0)&gt;0,$AB$1,"")</f>
        <v/>
      </c>
      <c r="AC1926" s="4" t="str">
        <f>IF(IFERROR(SEARCH($AC$1,AP1926),0)&gt;0,$AC$1,"")</f>
        <v/>
      </c>
      <c r="AD1926" s="4" t="str">
        <f>IF(IFERROR(SEARCH($AD$1,AP1926),0)&gt;0,$AD$1,"")</f>
        <v/>
      </c>
      <c r="AE1926" s="4" t="str">
        <f>IF(IFERROR(SEARCH($AE$1,AP1926),0)&gt;0,$AE$1,"")</f>
        <v/>
      </c>
      <c r="AF1926" s="4" t="str" cm="1">
        <f t="array" aca="1" ref="AF1926" ca="1">LEFT(AO1926,MATCH(FALSE,ISNUMBER(MID(AO1926,ROW(INDIRECT("1:"&amp;LEN(AO1926)+1)), 1) *1),0) -1)</f>
        <v>13</v>
      </c>
      <c r="AG1926" s="4">
        <f>LEN(AO1926)</f>
        <v>9</v>
      </c>
      <c r="AH1926" s="4">
        <f>LEN(AP1926)</f>
        <v>19</v>
      </c>
      <c r="AI1926" s="4">
        <f>AH1926-AG1926</f>
        <v>10</v>
      </c>
      <c r="AJ1926" s="4" t="str">
        <f>RIGHT(AP1926,4)</f>
        <v>/RTG</v>
      </c>
      <c r="AK1926" s="4" t="str">
        <f>RIGHT(AP1926,5)</f>
        <v>T/RTG</v>
      </c>
      <c r="AL1926" s="4" t="b">
        <f>AN1926=AN1927</f>
        <v>0</v>
      </c>
      <c r="AM1926" s="4" t="b">
        <f>LEFT(AP1926,2)=LEFT(AQ1926,2)</f>
        <v>0</v>
      </c>
      <c r="AN1926" s="5" t="str">
        <f>LEFT(AP1926,(AI1926-1))</f>
        <v>MOLTO 500</v>
      </c>
      <c r="AO1926" s="4" t="str">
        <f>IFERROR(RIGHT(AP1926,LEN(AP1926)-FIND("-",AP1926)),1)</f>
        <v>13SCT/RTG</v>
      </c>
      <c r="AP1926" t="s">
        <v>3189</v>
      </c>
      <c r="AQ1926" s="1" t="s">
        <v>3190</v>
      </c>
      <c r="AR1926">
        <v>5000</v>
      </c>
      <c r="AS1926">
        <v>5000</v>
      </c>
      <c r="AT1926">
        <v>5000</v>
      </c>
    </row>
    <row r="1927" spans="1:46" x14ac:dyDescent="0.25">
      <c r="A1927" s="4" t="str">
        <f>IF(IFERROR(SEARCH($A$1,AP1927),0)&gt;0,$A$1,"")</f>
        <v/>
      </c>
      <c r="B1927" s="4" t="str">
        <f>IF(IFERROR(SEARCH($B$1,AP1927),0)&gt;0,$B$1,"")</f>
        <v/>
      </c>
      <c r="C1927" s="4" t="str">
        <f>IF(IFERROR(SEARCH($C$1,AP1927),0)&gt;0,$C$1,"")</f>
        <v/>
      </c>
      <c r="D1927" s="4" t="str">
        <f>IF(IFERROR(SEARCH($D$1,AP1927),0)&gt;0,$D$1,"")</f>
        <v>SCT</v>
      </c>
      <c r="E1927" s="4" t="str">
        <f>IF(IFERROR(SEARCH($E$1,AP1927),0)&gt;0,$E$1,"")</f>
        <v>RTG</v>
      </c>
      <c r="F1927" s="4" t="str">
        <f>IF(IFERROR(SEARCH($F$1,AP1927),0)&gt;0,$F$1,"")</f>
        <v/>
      </c>
      <c r="G1927" s="4" t="str">
        <f>IF(IFERROR(SEARCH($G$1,AP1927),0)&gt;0,$G$1,"")</f>
        <v/>
      </c>
      <c r="H1927" s="4" t="str">
        <f>IF(IFERROR(SEARCH($H$1,AP1927),0)&gt;0,$H$1,"")</f>
        <v/>
      </c>
      <c r="I1927" s="4" t="str">
        <f>IF(IFERROR(SEARCH($I$1,AP1927),0)&gt;0,$I$1,"")</f>
        <v/>
      </c>
      <c r="J1927" s="4" t="str">
        <f>IF(IFERROR(SEARCH($J$1,AP1927),0)&gt;0,$J$1,"")</f>
        <v/>
      </c>
      <c r="K1927" s="4" t="str">
        <f>IF(IFERROR(SEARCH($K$1,AP1927),0)&gt;0,$K$1,"")</f>
        <v/>
      </c>
      <c r="L1927" s="4" t="str">
        <f>IF(IFERROR(SEARCH($L$1,AP1927),0)&gt;0,$L$1,"")</f>
        <v/>
      </c>
      <c r="M1927" s="4" t="str">
        <f>IF(IFERROR(SEARCH($M$1,AP1927),0)&gt;0,$M$1,"")</f>
        <v/>
      </c>
      <c r="N1927" s="4" t="str">
        <f>IF(IFERROR(SEARCH($N$1,AP1927),0)&gt;0,$N$1,"")</f>
        <v/>
      </c>
      <c r="O1927" s="4" t="str">
        <f>IF(IFERROR(SEARCH($O$1,AP1927),0)&gt;0,$O$1,"")</f>
        <v/>
      </c>
      <c r="P1927" s="4" t="str">
        <f>IF(IFERROR(SEARCH($P$1,AP1927),0)&gt;0,$P$1,"")</f>
        <v/>
      </c>
      <c r="Q1927" s="4" t="str">
        <f>IF(IFERROR(SEARCH($Q$1,AP1927),0)&gt;0,$Q$1,"")</f>
        <v/>
      </c>
      <c r="R1927" s="4" t="str">
        <f>IF(IFERROR(SEARCH($R$1,AP1927),0)&gt;0,$R$1,"")</f>
        <v/>
      </c>
      <c r="S1927" s="4" t="str">
        <f>IF(IFERROR(SEARCH($S$1,AP1927),0)&gt;0,$S$1,"")</f>
        <v/>
      </c>
      <c r="T1927" s="4" t="str">
        <f>IF(IFERROR(SEARCH($T$1,AP1927),0)&gt;0,$T$1,"")</f>
        <v/>
      </c>
      <c r="U1927" s="4" t="str">
        <f>IF(IFERROR(SEARCH($U$1,AP1927),0)&gt;0,$U$1,"")</f>
        <v/>
      </c>
      <c r="V1927" s="4" t="str">
        <f>IF(IFERROR(SEARCH($V$1,AP1927),0)&gt;0,$V$1,"")</f>
        <v/>
      </c>
      <c r="W1927" s="4" t="str">
        <f>IF(IFERROR(SEARCH($W$1,AP1927),0)&gt;0,$W$1,"")</f>
        <v/>
      </c>
      <c r="X1927" s="4" t="str">
        <f>IF(IFERROR(SEARCH($X$1,AP1927),0)&gt;0,$X$1,"")</f>
        <v/>
      </c>
      <c r="Y1927" s="4">
        <f>LEN(A1927)+LEN(B1927)+LEN(C1927)+LEN(D1927)+LEN(E1927)+LEN(F1927)+LEN(G1927)+LEN(H1927)+LEN(I1927)+LEN(J1927)+LEN(K1927)+LEN(L1927)+LEN(M1927)+LEN(N1927)+LEN(O1927)+LEN(P1927)+LEN(Q1927)+LEN(R1927)+LEN(S1927)+LEN(T1927)+LEN(U1927)+LEN(V1927)+LEN(W1927)+LEN(X1927)</f>
        <v>6</v>
      </c>
      <c r="Z1927" s="4" t="str">
        <f>IF(IFERROR(SEARCH($Z$1,AP1927),0)&gt;0,$Z$1,"")</f>
        <v>-</v>
      </c>
      <c r="AA1927" s="4" t="str">
        <f>IF(IFERROR(SEARCH($AA$1,AP1927),0)&gt;0,$AA$1,"")</f>
        <v>/</v>
      </c>
      <c r="AB1927" s="4" t="str">
        <f>IF(IFERROR(SEARCH($AB$1,AP1927),0)&gt;0,$AB$1,"")</f>
        <v/>
      </c>
      <c r="AC1927" s="4" t="str">
        <f>IF(IFERROR(SEARCH($AC$1,AP1927),0)&gt;0,$AC$1,"")</f>
        <v/>
      </c>
      <c r="AD1927" s="4" t="str">
        <f>IF(IFERROR(SEARCH($AD$1,AP1927),0)&gt;0,$AD$1,"")</f>
        <v/>
      </c>
      <c r="AE1927" s="4" t="str">
        <f>IF(IFERROR(SEARCH($AE$1,AP1927),0)&gt;0,$AE$1,"")</f>
        <v/>
      </c>
      <c r="AF1927" s="4" t="str" cm="1">
        <f t="array" aca="1" ref="AF1927" ca="1">LEFT(AO1927,MATCH(FALSE,ISNUMBER(MID(AO1927,ROW(INDIRECT("1:"&amp;LEN(AO1927)+1)), 1) *1),0) -1)</f>
        <v>13</v>
      </c>
      <c r="AG1927" s="4">
        <f>LEN(AO1927)</f>
        <v>9</v>
      </c>
      <c r="AH1927" s="4">
        <f>LEN(AP1927)</f>
        <v>29</v>
      </c>
      <c r="AI1927" s="4">
        <f>AH1927-AG1927</f>
        <v>20</v>
      </c>
      <c r="AJ1927" s="4" t="str">
        <f>RIGHT(AP1927,4)</f>
        <v>/RTG</v>
      </c>
      <c r="AK1927" s="4" t="str">
        <f>RIGHT(AP1927,5)</f>
        <v>T/RTG</v>
      </c>
      <c r="AL1927" s="4" t="b">
        <f>AN1927=AN1928</f>
        <v>0</v>
      </c>
      <c r="AM1927" s="4" t="b">
        <f>LEFT(AP1927,2)=LEFT(AQ1927,2)</f>
        <v>0</v>
      </c>
      <c r="AN1927" s="5" t="str">
        <f>LEFT(AP1927,(AI1927-1))</f>
        <v>MOLTO MORNING FRESH</v>
      </c>
      <c r="AO1927" s="4" t="str">
        <f>IFERROR(RIGHT(AP1927,LEN(AP1927)-FIND("-",AP1927)),1)</f>
        <v>13SCT/RTG</v>
      </c>
      <c r="AP1927" t="s">
        <v>3191</v>
      </c>
      <c r="AQ1927" s="1" t="s">
        <v>3192</v>
      </c>
      <c r="AR1927">
        <v>5000</v>
      </c>
      <c r="AS1927">
        <v>5000</v>
      </c>
      <c r="AT1927">
        <v>5000</v>
      </c>
    </row>
    <row r="1928" spans="1:46" x14ac:dyDescent="0.25">
      <c r="A1928" s="4" t="str">
        <f>IF(IFERROR(SEARCH($A$1,AP1928),0)&gt;0,$A$1,"")</f>
        <v/>
      </c>
      <c r="B1928" s="4" t="str">
        <f>IF(IFERROR(SEARCH($B$1,AP1928),0)&gt;0,$B$1,"")</f>
        <v/>
      </c>
      <c r="C1928" s="4" t="str">
        <f>IF(IFERROR(SEARCH($C$1,AP1928),0)&gt;0,$C$1,"")</f>
        <v/>
      </c>
      <c r="D1928" s="4" t="str">
        <f>IF(IFERROR(SEARCH($D$1,AP1928),0)&gt;0,$D$1,"")</f>
        <v>SCT</v>
      </c>
      <c r="E1928" s="4" t="str">
        <f>IF(IFERROR(SEARCH($E$1,AP1928),0)&gt;0,$E$1,"")</f>
        <v>RTG</v>
      </c>
      <c r="F1928" s="4" t="str">
        <f>IF(IFERROR(SEARCH($F$1,AP1928),0)&gt;0,$F$1,"")</f>
        <v/>
      </c>
      <c r="G1928" s="4" t="str">
        <f>IF(IFERROR(SEARCH($G$1,AP1928),0)&gt;0,$G$1,"")</f>
        <v/>
      </c>
      <c r="H1928" s="4" t="str">
        <f>IF(IFERROR(SEARCH($H$1,AP1928),0)&gt;0,$H$1,"")</f>
        <v/>
      </c>
      <c r="I1928" s="4" t="str">
        <f>IF(IFERROR(SEARCH($I$1,AP1928),0)&gt;0,$I$1,"")</f>
        <v/>
      </c>
      <c r="J1928" s="4" t="str">
        <f>IF(IFERROR(SEARCH($J$1,AP1928),0)&gt;0,$J$1,"")</f>
        <v/>
      </c>
      <c r="K1928" s="4" t="str">
        <f>IF(IFERROR(SEARCH($K$1,AP1928),0)&gt;0,$K$1,"")</f>
        <v/>
      </c>
      <c r="L1928" s="4" t="str">
        <f>IF(IFERROR(SEARCH($L$1,AP1928),0)&gt;0,$L$1,"")</f>
        <v/>
      </c>
      <c r="M1928" s="4" t="str">
        <f>IF(IFERROR(SEARCH($M$1,AP1928),0)&gt;0,$M$1,"")</f>
        <v/>
      </c>
      <c r="N1928" s="4" t="str">
        <f>IF(IFERROR(SEARCH($N$1,AP1928),0)&gt;0,$N$1,"")</f>
        <v/>
      </c>
      <c r="O1928" s="4" t="str">
        <f>IF(IFERROR(SEARCH($O$1,AP1928),0)&gt;0,$O$1,"")</f>
        <v/>
      </c>
      <c r="P1928" s="4" t="str">
        <f>IF(IFERROR(SEARCH($P$1,AP1928),0)&gt;0,$P$1,"")</f>
        <v/>
      </c>
      <c r="Q1928" s="4" t="str">
        <f>IF(IFERROR(SEARCH($Q$1,AP1928),0)&gt;0,$Q$1,"")</f>
        <v/>
      </c>
      <c r="R1928" s="4" t="str">
        <f>IF(IFERROR(SEARCH($R$1,AP1928),0)&gt;0,$R$1,"")</f>
        <v/>
      </c>
      <c r="S1928" s="4" t="str">
        <f>IF(IFERROR(SEARCH($S$1,AP1928),0)&gt;0,$S$1,"")</f>
        <v/>
      </c>
      <c r="T1928" s="4" t="str">
        <f>IF(IFERROR(SEARCH($T$1,AP1928),0)&gt;0,$T$1,"")</f>
        <v/>
      </c>
      <c r="U1928" s="4" t="str">
        <f>IF(IFERROR(SEARCH($U$1,AP1928),0)&gt;0,$U$1,"")</f>
        <v/>
      </c>
      <c r="V1928" s="4" t="str">
        <f>IF(IFERROR(SEARCH($V$1,AP1928),0)&gt;0,$V$1,"")</f>
        <v/>
      </c>
      <c r="W1928" s="4" t="str">
        <f>IF(IFERROR(SEARCH($W$1,AP1928),0)&gt;0,$W$1,"")</f>
        <v/>
      </c>
      <c r="X1928" s="4" t="str">
        <f>IF(IFERROR(SEARCH($X$1,AP1928),0)&gt;0,$X$1,"")</f>
        <v/>
      </c>
      <c r="Y1928" s="4">
        <f>LEN(A1928)+LEN(B1928)+LEN(C1928)+LEN(D1928)+LEN(E1928)+LEN(F1928)+LEN(G1928)+LEN(H1928)+LEN(I1928)+LEN(J1928)+LEN(K1928)+LEN(L1928)+LEN(M1928)+LEN(N1928)+LEN(O1928)+LEN(P1928)+LEN(Q1928)+LEN(R1928)+LEN(S1928)+LEN(T1928)+LEN(U1928)+LEN(V1928)+LEN(W1928)+LEN(X1928)</f>
        <v>6</v>
      </c>
      <c r="Z1928" s="4" t="str">
        <f>IF(IFERROR(SEARCH($Z$1,AP1928),0)&gt;0,$Z$1,"")</f>
        <v>-</v>
      </c>
      <c r="AA1928" s="4" t="str">
        <f>IF(IFERROR(SEARCH($AA$1,AP1928),0)&gt;0,$AA$1,"")</f>
        <v>/</v>
      </c>
      <c r="AB1928" s="4" t="str">
        <f>IF(IFERROR(SEARCH($AB$1,AP1928),0)&gt;0,$AB$1,"")</f>
        <v/>
      </c>
      <c r="AC1928" s="4" t="str">
        <f>IF(IFERROR(SEARCH($AC$1,AP1928),0)&gt;0,$AC$1,"")</f>
        <v/>
      </c>
      <c r="AD1928" s="4" t="str">
        <f>IF(IFERROR(SEARCH($AD$1,AP1928),0)&gt;0,$AD$1,"")</f>
        <v/>
      </c>
      <c r="AE1928" s="4" t="str">
        <f>IF(IFERROR(SEARCH($AE$1,AP1928),0)&gt;0,$AE$1,"")</f>
        <v/>
      </c>
      <c r="AF1928" s="4" t="str" cm="1">
        <f t="array" aca="1" ref="AF1928" ca="1">LEFT(AO1928,MATCH(FALSE,ISNUMBER(MID(AO1928,ROW(INDIRECT("1:"&amp;LEN(AO1928)+1)), 1) *1),0) -1)</f>
        <v>12</v>
      </c>
      <c r="AG1928" s="4">
        <f>LEN(AO1928)</f>
        <v>9</v>
      </c>
      <c r="AH1928" s="4">
        <f>LEN(AP1928)</f>
        <v>28</v>
      </c>
      <c r="AI1928" s="4">
        <f>AH1928-AG1928</f>
        <v>19</v>
      </c>
      <c r="AJ1928" s="4" t="str">
        <f>RIGHT(AP1928,4)</f>
        <v>/RTG</v>
      </c>
      <c r="AK1928" s="4" t="str">
        <f>RIGHT(AP1928,5)</f>
        <v>T/RTG</v>
      </c>
      <c r="AL1928" s="4" t="b">
        <f>AN1928=AN1929</f>
        <v>1</v>
      </c>
      <c r="AM1928" s="4" t="b">
        <f>LEFT(AP1928,2)=LEFT(AQ1928,2)</f>
        <v>0</v>
      </c>
      <c r="AN1928" s="5" t="str">
        <f>LEFT(AP1928,(AI1928-1))</f>
        <v>MOLTO PURE 9ML 500</v>
      </c>
      <c r="AO1928" s="4" t="str">
        <f>IFERROR(RIGHT(AP1928,LEN(AP1928)-FIND("-",AP1928)),1)</f>
        <v>12SCT/RTG</v>
      </c>
      <c r="AP1928" t="s">
        <v>3193</v>
      </c>
      <c r="AQ1928" s="1" t="s">
        <v>3194</v>
      </c>
      <c r="AR1928">
        <v>5000</v>
      </c>
      <c r="AS1928">
        <v>5000</v>
      </c>
      <c r="AT1928">
        <v>4475</v>
      </c>
    </row>
    <row r="1929" spans="1:46" x14ac:dyDescent="0.25">
      <c r="A1929" s="4" t="str">
        <f>IF(IFERROR(SEARCH($A$1,AP1929),0)&gt;0,$A$1,"")</f>
        <v/>
      </c>
      <c r="B1929" s="4" t="str">
        <f>IF(IFERROR(SEARCH($B$1,AP1929),0)&gt;0,$B$1,"")</f>
        <v/>
      </c>
      <c r="C1929" s="4" t="str">
        <f>IF(IFERROR(SEARCH($C$1,AP1929),0)&gt;0,$C$1,"")</f>
        <v/>
      </c>
      <c r="D1929" s="4" t="str">
        <f>IF(IFERROR(SEARCH($D$1,AP1929),0)&gt;0,$D$1,"")</f>
        <v>SCT</v>
      </c>
      <c r="E1929" s="4" t="str">
        <f>IF(IFERROR(SEARCH($E$1,AP1929),0)&gt;0,$E$1,"")</f>
        <v>RTG</v>
      </c>
      <c r="F1929" s="4" t="str">
        <f>IF(IFERROR(SEARCH($F$1,AP1929),0)&gt;0,$F$1,"")</f>
        <v/>
      </c>
      <c r="G1929" s="4" t="str">
        <f>IF(IFERROR(SEARCH($G$1,AP1929),0)&gt;0,$G$1,"")</f>
        <v/>
      </c>
      <c r="H1929" s="4" t="str">
        <f>IF(IFERROR(SEARCH($H$1,AP1929),0)&gt;0,$H$1,"")</f>
        <v/>
      </c>
      <c r="I1929" s="4" t="str">
        <f>IF(IFERROR(SEARCH($I$1,AP1929),0)&gt;0,$I$1,"")</f>
        <v/>
      </c>
      <c r="J1929" s="4" t="str">
        <f>IF(IFERROR(SEARCH($J$1,AP1929),0)&gt;0,$J$1,"")</f>
        <v/>
      </c>
      <c r="K1929" s="4" t="str">
        <f>IF(IFERROR(SEARCH($K$1,AP1929),0)&gt;0,$K$1,"")</f>
        <v/>
      </c>
      <c r="L1929" s="4" t="str">
        <f>IF(IFERROR(SEARCH($L$1,AP1929),0)&gt;0,$L$1,"")</f>
        <v/>
      </c>
      <c r="M1929" s="4" t="str">
        <f>IF(IFERROR(SEARCH($M$1,AP1929),0)&gt;0,$M$1,"")</f>
        <v/>
      </c>
      <c r="N1929" s="4" t="str">
        <f>IF(IFERROR(SEARCH($N$1,AP1929),0)&gt;0,$N$1,"")</f>
        <v/>
      </c>
      <c r="O1929" s="4" t="str">
        <f>IF(IFERROR(SEARCH($O$1,AP1929),0)&gt;0,$O$1,"")</f>
        <v/>
      </c>
      <c r="P1929" s="4" t="str">
        <f>IF(IFERROR(SEARCH($P$1,AP1929),0)&gt;0,$P$1,"")</f>
        <v/>
      </c>
      <c r="Q1929" s="4" t="str">
        <f>IF(IFERROR(SEARCH($Q$1,AP1929),0)&gt;0,$Q$1,"")</f>
        <v/>
      </c>
      <c r="R1929" s="4" t="str">
        <f>IF(IFERROR(SEARCH($R$1,AP1929),0)&gt;0,$R$1,"")</f>
        <v/>
      </c>
      <c r="S1929" s="4" t="str">
        <f>IF(IFERROR(SEARCH($S$1,AP1929),0)&gt;0,$S$1,"")</f>
        <v/>
      </c>
      <c r="T1929" s="4" t="str">
        <f>IF(IFERROR(SEARCH($T$1,AP1929),0)&gt;0,$T$1,"")</f>
        <v/>
      </c>
      <c r="U1929" s="4" t="str">
        <f>IF(IFERROR(SEARCH($U$1,AP1929),0)&gt;0,$U$1,"")</f>
        <v/>
      </c>
      <c r="V1929" s="4" t="str">
        <f>IF(IFERROR(SEARCH($V$1,AP1929),0)&gt;0,$V$1,"")</f>
        <v/>
      </c>
      <c r="W1929" s="4" t="str">
        <f>IF(IFERROR(SEARCH($W$1,AP1929),0)&gt;0,$W$1,"")</f>
        <v/>
      </c>
      <c r="X1929" s="4" t="str">
        <f>IF(IFERROR(SEARCH($X$1,AP1929),0)&gt;0,$X$1,"")</f>
        <v/>
      </c>
      <c r="Y1929" s="4">
        <f>LEN(A1929)+LEN(B1929)+LEN(C1929)+LEN(D1929)+LEN(E1929)+LEN(F1929)+LEN(G1929)+LEN(H1929)+LEN(I1929)+LEN(J1929)+LEN(K1929)+LEN(L1929)+LEN(M1929)+LEN(N1929)+LEN(O1929)+LEN(P1929)+LEN(Q1929)+LEN(R1929)+LEN(S1929)+LEN(T1929)+LEN(U1929)+LEN(V1929)+LEN(W1929)+LEN(X1929)</f>
        <v>6</v>
      </c>
      <c r="Z1929" s="4" t="str">
        <f>IF(IFERROR(SEARCH($Z$1,AP1929),0)&gt;0,$Z$1,"")</f>
        <v>-</v>
      </c>
      <c r="AA1929" s="4" t="str">
        <f>IF(IFERROR(SEARCH($AA$1,AP1929),0)&gt;0,$AA$1,"")</f>
        <v>/</v>
      </c>
      <c r="AB1929" s="4" t="str">
        <f>IF(IFERROR(SEARCH($AB$1,AP1929),0)&gt;0,$AB$1,"")</f>
        <v/>
      </c>
      <c r="AC1929" s="4" t="str">
        <f>IF(IFERROR(SEARCH($AC$1,AP1929),0)&gt;0,$AC$1,"")</f>
        <v/>
      </c>
      <c r="AD1929" s="4" t="str">
        <f>IF(IFERROR(SEARCH($AD$1,AP1929),0)&gt;0,$AD$1,"")</f>
        <v/>
      </c>
      <c r="AE1929" s="4" t="str">
        <f>IF(IFERROR(SEARCH($AE$1,AP1929),0)&gt;0,$AE$1,"")</f>
        <v/>
      </c>
      <c r="AF1929" s="4" t="str" cm="1">
        <f t="array" aca="1" ref="AF1929" ca="1">LEFT(AO1929,MATCH(FALSE,ISNUMBER(MID(AO1929,ROW(INDIRECT("1:"&amp;LEN(AO1929)+1)), 1) *1),0) -1)</f>
        <v>12</v>
      </c>
      <c r="AG1929" s="4">
        <f>LEN(AO1929)</f>
        <v>9</v>
      </c>
      <c r="AH1929" s="4">
        <f>LEN(AP1929)</f>
        <v>28</v>
      </c>
      <c r="AI1929" s="4">
        <f>AH1929-AG1929</f>
        <v>19</v>
      </c>
      <c r="AJ1929" s="4" t="str">
        <f>RIGHT(AP1929,4)</f>
        <v>/RTG</v>
      </c>
      <c r="AK1929" s="4" t="str">
        <f>RIGHT(AP1929,5)</f>
        <v>T/RTG</v>
      </c>
      <c r="AL1929" s="4" t="b">
        <f>AN1929=AN1930</f>
        <v>0</v>
      </c>
      <c r="AM1929" s="4" t="b">
        <f>LEFT(AP1929,2)=LEFT(AQ1929,2)</f>
        <v>0</v>
      </c>
      <c r="AN1929" s="5" t="str">
        <f>LEFT(AP1929,(AI1929-1))</f>
        <v>MOLTO PURE 9ML 500</v>
      </c>
      <c r="AO1929" s="4" t="str">
        <f>IFERROR(RIGHT(AP1929,LEN(AP1929)-FIND("-",AP1929)),1)</f>
        <v>12SCT/RTG</v>
      </c>
      <c r="AP1929" t="s">
        <v>3193</v>
      </c>
      <c r="AQ1929" s="1" t="s">
        <v>3195</v>
      </c>
      <c r="AR1929">
        <v>5000</v>
      </c>
      <c r="AS1929">
        <v>5000</v>
      </c>
      <c r="AT1929">
        <v>4475</v>
      </c>
    </row>
    <row r="1930" spans="1:46" x14ac:dyDescent="0.25">
      <c r="A1930" s="4" t="str">
        <f>IF(IFERROR(SEARCH($A$1,AP1930),0)&gt;0,$A$1,"")</f>
        <v/>
      </c>
      <c r="B1930" s="4" t="str">
        <f>IF(IFERROR(SEARCH($B$1,AP1930),0)&gt;0,$B$1,"")</f>
        <v/>
      </c>
      <c r="C1930" s="4" t="str">
        <f>IF(IFERROR(SEARCH($C$1,AP1930),0)&gt;0,$C$1,"")</f>
        <v/>
      </c>
      <c r="D1930" s="4" t="str">
        <f>IF(IFERROR(SEARCH($D$1,AP1930),0)&gt;0,$D$1,"")</f>
        <v/>
      </c>
      <c r="E1930" s="4" t="str">
        <f>IF(IFERROR(SEARCH($E$1,AP1930),0)&gt;0,$E$1,"")</f>
        <v/>
      </c>
      <c r="F1930" s="4" t="str">
        <f>IF(IFERROR(SEARCH($F$1,AP1930),0)&gt;0,$F$1,"")</f>
        <v/>
      </c>
      <c r="G1930" s="4" t="str">
        <f>IF(IFERROR(SEARCH($G$1,AP1930),0)&gt;0,$G$1,"")</f>
        <v>KTK</v>
      </c>
      <c r="H1930" s="4" t="str">
        <f>IF(IFERROR(SEARCH($H$1,AP1930),0)&gt;0,$H$1,"")</f>
        <v/>
      </c>
      <c r="I1930" s="4" t="str">
        <f>IF(IFERROR(SEARCH($I$1,AP1930),0)&gt;0,$I$1,"")</f>
        <v/>
      </c>
      <c r="J1930" s="4" t="str">
        <f>IF(IFERROR(SEARCH($J$1,AP1930),0)&gt;0,$J$1,"")</f>
        <v/>
      </c>
      <c r="K1930" s="4" t="str">
        <f>IF(IFERROR(SEARCH($K$1,AP1930),0)&gt;0,$K$1,"")</f>
        <v/>
      </c>
      <c r="L1930" s="4" t="str">
        <f>IF(IFERROR(SEARCH($L$1,AP1930),0)&gt;0,$L$1,"")</f>
        <v/>
      </c>
      <c r="M1930" s="4" t="str">
        <f>IF(IFERROR(SEARCH($M$1,AP1930),0)&gt;0,$M$1,"")</f>
        <v/>
      </c>
      <c r="N1930" s="4" t="str">
        <f>IF(IFERROR(SEARCH($N$1,AP1930),0)&gt;0,$N$1,"")</f>
        <v/>
      </c>
      <c r="O1930" s="4" t="str">
        <f>IF(IFERROR(SEARCH($O$1,AP1930),0)&gt;0,$O$1,"")</f>
        <v/>
      </c>
      <c r="P1930" s="4" t="str">
        <f>IF(IFERROR(SEARCH($P$1,AP1930),0)&gt;0,$P$1,"")</f>
        <v>DUS</v>
      </c>
      <c r="Q1930" s="4" t="str">
        <f>IF(IFERROR(SEARCH($Q$1,AP1930),0)&gt;0,$Q$1,"")</f>
        <v/>
      </c>
      <c r="R1930" s="4" t="str">
        <f>IF(IFERROR(SEARCH($R$1,AP1930),0)&gt;0,$R$1,"")</f>
        <v/>
      </c>
      <c r="S1930" s="4" t="str">
        <f>IF(IFERROR(SEARCH($S$1,AP1930),0)&gt;0,$S$1,"")</f>
        <v/>
      </c>
      <c r="T1930" s="4" t="str">
        <f>IF(IFERROR(SEARCH($T$1,AP1930),0)&gt;0,$T$1,"")</f>
        <v/>
      </c>
      <c r="U1930" s="4" t="str">
        <f>IF(IFERROR(SEARCH($U$1,AP1930),0)&gt;0,$U$1,"")</f>
        <v/>
      </c>
      <c r="V1930" s="4" t="str">
        <f>IF(IFERROR(SEARCH($V$1,AP1930),0)&gt;0,$V$1,"")</f>
        <v/>
      </c>
      <c r="W1930" s="4" t="str">
        <f>IF(IFERROR(SEARCH($W$1,AP1930),0)&gt;0,$W$1,"")</f>
        <v/>
      </c>
      <c r="X1930" s="4" t="str">
        <f>IF(IFERROR(SEARCH($X$1,AP1930),0)&gt;0,$X$1,"")</f>
        <v/>
      </c>
      <c r="Y1930" s="4">
        <f>LEN(A1930)+LEN(B1930)+LEN(C1930)+LEN(D1930)+LEN(E1930)+LEN(F1930)+LEN(G1930)+LEN(H1930)+LEN(I1930)+LEN(J1930)+LEN(K1930)+LEN(L1930)+LEN(M1930)+LEN(N1930)+LEN(O1930)+LEN(P1930)+LEN(Q1930)+LEN(R1930)+LEN(S1930)+LEN(T1930)+LEN(U1930)+LEN(V1930)+LEN(W1930)+LEN(X1930)</f>
        <v>6</v>
      </c>
      <c r="Z1930" s="4" t="str">
        <f>IF(IFERROR(SEARCH($Z$1,AP1930),0)&gt;0,$Z$1,"")</f>
        <v>-</v>
      </c>
      <c r="AA1930" s="4" t="str">
        <f>IF(IFERROR(SEARCH($AA$1,AP1930),0)&gt;0,$AA$1,"")</f>
        <v>/</v>
      </c>
      <c r="AB1930" s="4" t="str">
        <f>IF(IFERROR(SEARCH($AB$1,AP1930),0)&gt;0,$AB$1,"")</f>
        <v/>
      </c>
      <c r="AC1930" s="4" t="str">
        <f>IF(IFERROR(SEARCH($AC$1,AP1930),0)&gt;0,$AC$1,"")</f>
        <v/>
      </c>
      <c r="AD1930" s="4" t="str">
        <f>IF(IFERROR(SEARCH($AD$1,AP1930),0)&gt;0,$AD$1,"")</f>
        <v/>
      </c>
      <c r="AE1930" s="4" t="str">
        <f>IF(IFERROR(SEARCH($AE$1,AP1930),0)&gt;0,$AE$1,"")</f>
        <v/>
      </c>
      <c r="AF1930" s="4" t="str" cm="1">
        <f t="array" aca="1" ref="AF1930" ca="1">LEFT(AO1930,MATCH(FALSE,ISNUMBER(MID(AO1930,ROW(INDIRECT("1:"&amp;LEN(AO1930)+1)), 1) *1),0) -1)</f>
        <v>12</v>
      </c>
      <c r="AG1930" s="4">
        <f>LEN(AO1930)</f>
        <v>9</v>
      </c>
      <c r="AH1930" s="4">
        <f>LEN(AP1930)</f>
        <v>16</v>
      </c>
      <c r="AI1930" s="4">
        <f>AH1930-AG1930</f>
        <v>7</v>
      </c>
      <c r="AJ1930" s="4" t="str">
        <f>RIGHT(AP1930,4)</f>
        <v>/DUS</v>
      </c>
      <c r="AK1930" s="4" t="str">
        <f>RIGHT(AP1930,5)</f>
        <v>K/DUS</v>
      </c>
      <c r="AL1930" s="4" t="b">
        <f>AN1930=AN1931</f>
        <v>0</v>
      </c>
      <c r="AM1930" s="4" t="b">
        <f>LEFT(AP1930,2)=LEFT(AQ1930,2)</f>
        <v>0</v>
      </c>
      <c r="AN1930" s="5" t="str">
        <f>LEFT(AP1930,(AI1930-1))</f>
        <v>MOMOGI</v>
      </c>
      <c r="AO1930" s="4" t="str">
        <f>IFERROR(RIGHT(AP1930,LEN(AP1930)-FIND("-",AP1930)),1)</f>
        <v>12KTK/DUS</v>
      </c>
      <c r="AP1930" t="s">
        <v>3206</v>
      </c>
      <c r="AR1930">
        <v>98000</v>
      </c>
      <c r="AS1930">
        <v>98000</v>
      </c>
      <c r="AT1930">
        <v>96000</v>
      </c>
    </row>
    <row r="1931" spans="1:46" x14ac:dyDescent="0.25">
      <c r="A1931" s="4" t="str">
        <f>IF(IFERROR(SEARCH($A$1,AP1931),0)&gt;0,$A$1,"")</f>
        <v/>
      </c>
      <c r="B1931" s="4" t="str">
        <f>IF(IFERROR(SEARCH($B$1,AP1931),0)&gt;0,$B$1,"")</f>
        <v/>
      </c>
      <c r="C1931" s="4" t="str">
        <f>IF(IFERROR(SEARCH($C$1,AP1931),0)&gt;0,$C$1,"")</f>
        <v/>
      </c>
      <c r="D1931" s="4" t="str">
        <f>IF(IFERROR(SEARCH($D$1,AP1931),0)&gt;0,$D$1,"")</f>
        <v/>
      </c>
      <c r="E1931" s="4" t="str">
        <f>IF(IFERROR(SEARCH($E$1,AP1931),0)&gt;0,$E$1,"")</f>
        <v/>
      </c>
      <c r="F1931" s="4" t="str">
        <f>IF(IFERROR(SEARCH($F$1,AP1931),0)&gt;0,$F$1,"")</f>
        <v/>
      </c>
      <c r="G1931" s="4" t="str">
        <f>IF(IFERROR(SEARCH($G$1,AP1931),0)&gt;0,$G$1,"")</f>
        <v>KTK</v>
      </c>
      <c r="H1931" s="4" t="str">
        <f>IF(IFERROR(SEARCH($H$1,AP1931),0)&gt;0,$H$1,"")</f>
        <v/>
      </c>
      <c r="I1931" s="4" t="str">
        <f>IF(IFERROR(SEARCH($I$1,AP1931),0)&gt;0,$I$1,"")</f>
        <v/>
      </c>
      <c r="J1931" s="4" t="str">
        <f>IF(IFERROR(SEARCH($J$1,AP1931),0)&gt;0,$J$1,"")</f>
        <v/>
      </c>
      <c r="K1931" s="4" t="str">
        <f>IF(IFERROR(SEARCH($K$1,AP1931),0)&gt;0,$K$1,"")</f>
        <v/>
      </c>
      <c r="L1931" s="4" t="str">
        <f>IF(IFERROR(SEARCH($L$1,AP1931),0)&gt;0,$L$1,"")</f>
        <v/>
      </c>
      <c r="M1931" s="4" t="str">
        <f>IF(IFERROR(SEARCH($M$1,AP1931),0)&gt;0,$M$1,"")</f>
        <v/>
      </c>
      <c r="N1931" s="4" t="str">
        <f>IF(IFERROR(SEARCH($N$1,AP1931),0)&gt;0,$N$1,"")</f>
        <v/>
      </c>
      <c r="O1931" s="4" t="str">
        <f>IF(IFERROR(SEARCH($O$1,AP1931),0)&gt;0,$O$1,"")</f>
        <v/>
      </c>
      <c r="P1931" s="4" t="str">
        <f>IF(IFERROR(SEARCH($P$1,AP1931),0)&gt;0,$P$1,"")</f>
        <v/>
      </c>
      <c r="Q1931" s="4" t="str">
        <f>IF(IFERROR(SEARCH($Q$1,AP1931),0)&gt;0,$Q$1,"")</f>
        <v/>
      </c>
      <c r="R1931" s="4" t="str">
        <f>IF(IFERROR(SEARCH($R$1,AP1931),0)&gt;0,$R$1,"")</f>
        <v/>
      </c>
      <c r="S1931" s="4" t="str">
        <f>IF(IFERROR(SEARCH($S$1,AP1931),0)&gt;0,$S$1,"")</f>
        <v/>
      </c>
      <c r="T1931" s="4" t="str">
        <f>IF(IFERROR(SEARCH($T$1,AP1931),0)&gt;0,$T$1,"")</f>
        <v/>
      </c>
      <c r="U1931" s="4" t="str">
        <f>IF(IFERROR(SEARCH($U$1,AP1931),0)&gt;0,$U$1,"")</f>
        <v/>
      </c>
      <c r="V1931" s="4" t="str">
        <f>IF(IFERROR(SEARCH($V$1,AP1931),0)&gt;0,$V$1,"")</f>
        <v/>
      </c>
      <c r="W1931" s="4" t="str">
        <f>IF(IFERROR(SEARCH($W$1,AP1931),0)&gt;0,$W$1,"")</f>
        <v/>
      </c>
      <c r="X1931" s="4" t="str">
        <f>IF(IFERROR(SEARCH($X$1,AP1931),0)&gt;0,$X$1,"")</f>
        <v/>
      </c>
      <c r="Y1931" s="4">
        <f>LEN(A1931)+LEN(B1931)+LEN(C1931)+LEN(D1931)+LEN(E1931)+LEN(F1931)+LEN(G1931)+LEN(H1931)+LEN(I1931)+LEN(J1931)+LEN(K1931)+LEN(L1931)+LEN(M1931)+LEN(N1931)+LEN(O1931)+LEN(P1931)+LEN(Q1931)+LEN(R1931)+LEN(S1931)+LEN(T1931)+LEN(U1931)+LEN(V1931)+LEN(W1931)+LEN(X1931)</f>
        <v>3</v>
      </c>
      <c r="Z1931" s="4" t="str">
        <f>IF(IFERROR(SEARCH($Z$1,AP1931),0)&gt;0,$Z$1,"")</f>
        <v>-</v>
      </c>
      <c r="AA1931" s="4" t="str">
        <f>IF(IFERROR(SEARCH($AA$1,AP1931),0)&gt;0,$AA$1,"")</f>
        <v/>
      </c>
      <c r="AB1931" s="4" t="str">
        <f>IF(IFERROR(SEARCH($AB$1,AP1931),0)&gt;0,$AB$1,"")</f>
        <v/>
      </c>
      <c r="AC1931" s="4" t="str">
        <f>IF(IFERROR(SEARCH($AC$1,AP1931),0)&gt;0,$AC$1,"")</f>
        <v/>
      </c>
      <c r="AD1931" s="4" t="str">
        <f>IF(IFERROR(SEARCH($AD$1,AP1931),0)&gt;0,$AD$1,"")</f>
        <v/>
      </c>
      <c r="AE1931" s="4" t="str">
        <f>IF(IFERROR(SEARCH($AE$1,AP1931),0)&gt;0,$AE$1,"")</f>
        <v/>
      </c>
      <c r="AF1931" s="4" t="str" cm="1">
        <f t="array" aca="1" ref="AF1931" ca="1">LEFT(AO1931,MATCH(FALSE,ISNUMBER(MID(AO1931,ROW(INDIRECT("1:"&amp;LEN(AO1931)+1)), 1) *1),0) -1)</f>
        <v>1</v>
      </c>
      <c r="AG1931" s="4">
        <f>LEN(AO1931)</f>
        <v>4</v>
      </c>
      <c r="AH1931" s="4">
        <f>LEN(AP1931)</f>
        <v>21</v>
      </c>
      <c r="AI1931" s="4">
        <f>AH1931-AG1931</f>
        <v>17</v>
      </c>
      <c r="AJ1931" s="4" t="str">
        <f>RIGHT(AP1931,4)</f>
        <v>1KTK</v>
      </c>
      <c r="AK1931" s="4" t="str">
        <f>RIGHT(AP1931,5)</f>
        <v>-1KTK</v>
      </c>
      <c r="AL1931" s="4" t="b">
        <f>AN1931=AN1932</f>
        <v>0</v>
      </c>
      <c r="AM1931" s="4" t="b">
        <f>LEFT(AP1931,2)=LEFT(AQ1931,2)</f>
        <v>0</v>
      </c>
      <c r="AN1931" s="5" t="str">
        <f>LEFT(AP1931,(AI1931-1))</f>
        <v>MOMOGI CAPPUCINO</v>
      </c>
      <c r="AO1931" s="4" t="str">
        <f>IFERROR(RIGHT(AP1931,LEN(AP1931)-FIND("-",AP1931)),1)</f>
        <v>1KTK</v>
      </c>
      <c r="AP1931" t="s">
        <v>3196</v>
      </c>
      <c r="AQ1931" s="1" t="s">
        <v>3197</v>
      </c>
      <c r="AR1931">
        <v>8500</v>
      </c>
      <c r="AS1931">
        <v>8500</v>
      </c>
      <c r="AT1931">
        <v>8084</v>
      </c>
    </row>
    <row r="1932" spans="1:46" x14ac:dyDescent="0.25">
      <c r="A1932" s="4" t="str">
        <f>IF(IFERROR(SEARCH($A$1,AP1932),0)&gt;0,$A$1,"")</f>
        <v/>
      </c>
      <c r="B1932" s="4" t="str">
        <f>IF(IFERROR(SEARCH($B$1,AP1932),0)&gt;0,$B$1,"")</f>
        <v/>
      </c>
      <c r="C1932" s="4" t="str">
        <f>IF(IFERROR(SEARCH($C$1,AP1932),0)&gt;0,$C$1,"")</f>
        <v/>
      </c>
      <c r="D1932" s="4" t="str">
        <f>IF(IFERROR(SEARCH($D$1,AP1932),0)&gt;0,$D$1,"")</f>
        <v/>
      </c>
      <c r="E1932" s="4" t="str">
        <f>IF(IFERROR(SEARCH($E$1,AP1932),0)&gt;0,$E$1,"")</f>
        <v/>
      </c>
      <c r="F1932" s="4" t="str">
        <f>IF(IFERROR(SEARCH($F$1,AP1932),0)&gt;0,$F$1,"")</f>
        <v/>
      </c>
      <c r="G1932" s="4" t="str">
        <f>IF(IFERROR(SEARCH($G$1,AP1932),0)&gt;0,$G$1,"")</f>
        <v>KTK</v>
      </c>
      <c r="H1932" s="4" t="str">
        <f>IF(IFERROR(SEARCH($H$1,AP1932),0)&gt;0,$H$1,"")</f>
        <v/>
      </c>
      <c r="I1932" s="4" t="str">
        <f>IF(IFERROR(SEARCH($I$1,AP1932),0)&gt;0,$I$1,"")</f>
        <v/>
      </c>
      <c r="J1932" s="4" t="str">
        <f>IF(IFERROR(SEARCH($J$1,AP1932),0)&gt;0,$J$1,"")</f>
        <v/>
      </c>
      <c r="K1932" s="4" t="str">
        <f>IF(IFERROR(SEARCH($K$1,AP1932),0)&gt;0,$K$1,"")</f>
        <v/>
      </c>
      <c r="L1932" s="4" t="str">
        <f>IF(IFERROR(SEARCH($L$1,AP1932),0)&gt;0,$L$1,"")</f>
        <v/>
      </c>
      <c r="M1932" s="4" t="str">
        <f>IF(IFERROR(SEARCH($M$1,AP1932),0)&gt;0,$M$1,"")</f>
        <v/>
      </c>
      <c r="N1932" s="4" t="str">
        <f>IF(IFERROR(SEARCH($N$1,AP1932),0)&gt;0,$N$1,"")</f>
        <v/>
      </c>
      <c r="O1932" s="4" t="str">
        <f>IF(IFERROR(SEARCH($O$1,AP1932),0)&gt;0,$O$1,"")</f>
        <v/>
      </c>
      <c r="P1932" s="4" t="str">
        <f>IF(IFERROR(SEARCH($P$1,AP1932),0)&gt;0,$P$1,"")</f>
        <v/>
      </c>
      <c r="Q1932" s="4" t="str">
        <f>IF(IFERROR(SEARCH($Q$1,AP1932),0)&gt;0,$Q$1,"")</f>
        <v/>
      </c>
      <c r="R1932" s="4" t="str">
        <f>IF(IFERROR(SEARCH($R$1,AP1932),0)&gt;0,$R$1,"")</f>
        <v/>
      </c>
      <c r="S1932" s="4" t="str">
        <f>IF(IFERROR(SEARCH($S$1,AP1932),0)&gt;0,$S$1,"")</f>
        <v/>
      </c>
      <c r="T1932" s="4" t="str">
        <f>IF(IFERROR(SEARCH($T$1,AP1932),0)&gt;0,$T$1,"")</f>
        <v/>
      </c>
      <c r="U1932" s="4" t="str">
        <f>IF(IFERROR(SEARCH($U$1,AP1932),0)&gt;0,$U$1,"")</f>
        <v/>
      </c>
      <c r="V1932" s="4" t="str">
        <f>IF(IFERROR(SEARCH($V$1,AP1932),0)&gt;0,$V$1,"")</f>
        <v/>
      </c>
      <c r="W1932" s="4" t="str">
        <f>IF(IFERROR(SEARCH($W$1,AP1932),0)&gt;0,$W$1,"")</f>
        <v/>
      </c>
      <c r="X1932" s="4" t="str">
        <f>IF(IFERROR(SEARCH($X$1,AP1932),0)&gt;0,$X$1,"")</f>
        <v/>
      </c>
      <c r="Y1932" s="4">
        <f>LEN(A1932)+LEN(B1932)+LEN(C1932)+LEN(D1932)+LEN(E1932)+LEN(F1932)+LEN(G1932)+LEN(H1932)+LEN(I1932)+LEN(J1932)+LEN(K1932)+LEN(L1932)+LEN(M1932)+LEN(N1932)+LEN(O1932)+LEN(P1932)+LEN(Q1932)+LEN(R1932)+LEN(S1932)+LEN(T1932)+LEN(U1932)+LEN(V1932)+LEN(W1932)+LEN(X1932)</f>
        <v>3</v>
      </c>
      <c r="Z1932" s="4" t="str">
        <f>IF(IFERROR(SEARCH($Z$1,AP1932),0)&gt;0,$Z$1,"")</f>
        <v>-</v>
      </c>
      <c r="AA1932" s="4" t="str">
        <f>IF(IFERROR(SEARCH($AA$1,AP1932),0)&gt;0,$AA$1,"")</f>
        <v/>
      </c>
      <c r="AB1932" s="4" t="str">
        <f>IF(IFERROR(SEARCH($AB$1,AP1932),0)&gt;0,$AB$1,"")</f>
        <v/>
      </c>
      <c r="AC1932" s="4" t="str">
        <f>IF(IFERROR(SEARCH($AC$1,AP1932),0)&gt;0,$AC$1,"")</f>
        <v/>
      </c>
      <c r="AD1932" s="4" t="str">
        <f>IF(IFERROR(SEARCH($AD$1,AP1932),0)&gt;0,$AD$1,"")</f>
        <v/>
      </c>
      <c r="AE1932" s="4" t="str">
        <f>IF(IFERROR(SEARCH($AE$1,AP1932),0)&gt;0,$AE$1,"")</f>
        <v/>
      </c>
      <c r="AF1932" s="4" t="str" cm="1">
        <f t="array" aca="1" ref="AF1932" ca="1">LEFT(AO1932,MATCH(FALSE,ISNUMBER(MID(AO1932,ROW(INDIRECT("1:"&amp;LEN(AO1932)+1)), 1) *1),0) -1)</f>
        <v>1</v>
      </c>
      <c r="AG1932" s="4">
        <f>LEN(AO1932)</f>
        <v>4</v>
      </c>
      <c r="AH1932" s="4">
        <f>LEN(AP1932)</f>
        <v>19</v>
      </c>
      <c r="AI1932" s="4">
        <f>AH1932-AG1932</f>
        <v>15</v>
      </c>
      <c r="AJ1932" s="4" t="str">
        <f>RIGHT(AP1932,4)</f>
        <v>1KTK</v>
      </c>
      <c r="AK1932" s="4" t="str">
        <f>RIGHT(AP1932,5)</f>
        <v>-1KTK</v>
      </c>
      <c r="AL1932" s="4" t="b">
        <f>AN1932=AN1933</f>
        <v>0</v>
      </c>
      <c r="AM1932" s="4" t="b">
        <f>LEFT(AP1932,2)=LEFT(AQ1932,2)</f>
        <v>0</v>
      </c>
      <c r="AN1932" s="5" t="str">
        <f>LEFT(AP1932,(AI1932-1))</f>
        <v>MOMOGI COKELAT</v>
      </c>
      <c r="AO1932" s="4" t="str">
        <f>IFERROR(RIGHT(AP1932,LEN(AP1932)-FIND("-",AP1932)),1)</f>
        <v>1KTK</v>
      </c>
      <c r="AP1932" t="s">
        <v>3198</v>
      </c>
      <c r="AQ1932" s="1" t="s">
        <v>3199</v>
      </c>
      <c r="AR1932">
        <v>8500</v>
      </c>
      <c r="AS1932">
        <v>8500</v>
      </c>
      <c r="AT1932">
        <v>8084</v>
      </c>
    </row>
    <row r="1933" spans="1:46" x14ac:dyDescent="0.25">
      <c r="A1933" s="4" t="str">
        <f>IF(IFERROR(SEARCH($A$1,AP1933),0)&gt;0,$A$1,"")</f>
        <v/>
      </c>
      <c r="B1933" s="4" t="str">
        <f>IF(IFERROR(SEARCH($B$1,AP1933),0)&gt;0,$B$1,"")</f>
        <v/>
      </c>
      <c r="C1933" s="4" t="str">
        <f>IF(IFERROR(SEARCH($C$1,AP1933),0)&gt;0,$C$1,"")</f>
        <v/>
      </c>
      <c r="D1933" s="4" t="str">
        <f>IF(IFERROR(SEARCH($D$1,AP1933),0)&gt;0,$D$1,"")</f>
        <v/>
      </c>
      <c r="E1933" s="4" t="str">
        <f>IF(IFERROR(SEARCH($E$1,AP1933),0)&gt;0,$E$1,"")</f>
        <v/>
      </c>
      <c r="F1933" s="4" t="str">
        <f>IF(IFERROR(SEARCH($F$1,AP1933),0)&gt;0,$F$1,"")</f>
        <v/>
      </c>
      <c r="G1933" s="4" t="str">
        <f>IF(IFERROR(SEARCH($G$1,AP1933),0)&gt;0,$G$1,"")</f>
        <v>KTK</v>
      </c>
      <c r="H1933" s="4" t="str">
        <f>IF(IFERROR(SEARCH($H$1,AP1933),0)&gt;0,$H$1,"")</f>
        <v/>
      </c>
      <c r="I1933" s="4" t="str">
        <f>IF(IFERROR(SEARCH($I$1,AP1933),0)&gt;0,$I$1,"")</f>
        <v/>
      </c>
      <c r="J1933" s="4" t="str">
        <f>IF(IFERROR(SEARCH($J$1,AP1933),0)&gt;0,$J$1,"")</f>
        <v/>
      </c>
      <c r="K1933" s="4" t="str">
        <f>IF(IFERROR(SEARCH($K$1,AP1933),0)&gt;0,$K$1,"")</f>
        <v/>
      </c>
      <c r="L1933" s="4" t="str">
        <f>IF(IFERROR(SEARCH($L$1,AP1933),0)&gt;0,$L$1,"")</f>
        <v/>
      </c>
      <c r="M1933" s="4" t="str">
        <f>IF(IFERROR(SEARCH($M$1,AP1933),0)&gt;0,$M$1,"")</f>
        <v/>
      </c>
      <c r="N1933" s="4" t="str">
        <f>IF(IFERROR(SEARCH($N$1,AP1933),0)&gt;0,$N$1,"")</f>
        <v/>
      </c>
      <c r="O1933" s="4" t="str">
        <f>IF(IFERROR(SEARCH($O$1,AP1933),0)&gt;0,$O$1,"")</f>
        <v/>
      </c>
      <c r="P1933" s="4" t="str">
        <f>IF(IFERROR(SEARCH($P$1,AP1933),0)&gt;0,$P$1,"")</f>
        <v/>
      </c>
      <c r="Q1933" s="4" t="str">
        <f>IF(IFERROR(SEARCH($Q$1,AP1933),0)&gt;0,$Q$1,"")</f>
        <v/>
      </c>
      <c r="R1933" s="4" t="str">
        <f>IF(IFERROR(SEARCH($R$1,AP1933),0)&gt;0,$R$1,"")</f>
        <v/>
      </c>
      <c r="S1933" s="4" t="str">
        <f>IF(IFERROR(SEARCH($S$1,AP1933),0)&gt;0,$S$1,"")</f>
        <v/>
      </c>
      <c r="T1933" s="4" t="str">
        <f>IF(IFERROR(SEARCH($T$1,AP1933),0)&gt;0,$T$1,"")</f>
        <v/>
      </c>
      <c r="U1933" s="4" t="str">
        <f>IF(IFERROR(SEARCH($U$1,AP1933),0)&gt;0,$U$1,"")</f>
        <v/>
      </c>
      <c r="V1933" s="4" t="str">
        <f>IF(IFERROR(SEARCH($V$1,AP1933),0)&gt;0,$V$1,"")</f>
        <v/>
      </c>
      <c r="W1933" s="4" t="str">
        <f>IF(IFERROR(SEARCH($W$1,AP1933),0)&gt;0,$W$1,"")</f>
        <v/>
      </c>
      <c r="X1933" s="4" t="str">
        <f>IF(IFERROR(SEARCH($X$1,AP1933),0)&gt;0,$X$1,"")</f>
        <v/>
      </c>
      <c r="Y1933" s="4">
        <f>LEN(A1933)+LEN(B1933)+LEN(C1933)+LEN(D1933)+LEN(E1933)+LEN(F1933)+LEN(G1933)+LEN(H1933)+LEN(I1933)+LEN(J1933)+LEN(K1933)+LEN(L1933)+LEN(M1933)+LEN(N1933)+LEN(O1933)+LEN(P1933)+LEN(Q1933)+LEN(R1933)+LEN(S1933)+LEN(T1933)+LEN(U1933)+LEN(V1933)+LEN(W1933)+LEN(X1933)</f>
        <v>3</v>
      </c>
      <c r="Z1933" s="4" t="str">
        <f>IF(IFERROR(SEARCH($Z$1,AP1933),0)&gt;0,$Z$1,"")</f>
        <v>-</v>
      </c>
      <c r="AA1933" s="4" t="str">
        <f>IF(IFERROR(SEARCH($AA$1,AP1933),0)&gt;0,$AA$1,"")</f>
        <v/>
      </c>
      <c r="AB1933" s="4" t="str">
        <f>IF(IFERROR(SEARCH($AB$1,AP1933),0)&gt;0,$AB$1,"")</f>
        <v/>
      </c>
      <c r="AC1933" s="4" t="str">
        <f>IF(IFERROR(SEARCH($AC$1,AP1933),0)&gt;0,$AC$1,"")</f>
        <v/>
      </c>
      <c r="AD1933" s="4" t="str">
        <f>IF(IFERROR(SEARCH($AD$1,AP1933),0)&gt;0,$AD$1,"")</f>
        <v/>
      </c>
      <c r="AE1933" s="4" t="str">
        <f>IF(IFERROR(SEARCH($AE$1,AP1933),0)&gt;0,$AE$1,"")</f>
        <v/>
      </c>
      <c r="AF1933" s="4" t="str" cm="1">
        <f t="array" aca="1" ref="AF1933" ca="1">LEFT(AO1933,MATCH(FALSE,ISNUMBER(MID(AO1933,ROW(INDIRECT("1:"&amp;LEN(AO1933)+1)), 1) *1),0) -1)</f>
        <v>1</v>
      </c>
      <c r="AG1933" s="4">
        <f>LEN(AO1933)</f>
        <v>4</v>
      </c>
      <c r="AH1933" s="4">
        <f>LEN(AP1933)</f>
        <v>24</v>
      </c>
      <c r="AI1933" s="4">
        <f>AH1933-AG1933</f>
        <v>20</v>
      </c>
      <c r="AJ1933" s="4" t="str">
        <f>RIGHT(AP1933,4)</f>
        <v>1KTK</v>
      </c>
      <c r="AK1933" s="4" t="str">
        <f>RIGHT(AP1933,5)</f>
        <v>-1KTK</v>
      </c>
      <c r="AL1933" s="4" t="b">
        <f>AN1933=AN1934</f>
        <v>0</v>
      </c>
      <c r="AM1933" s="4" t="b">
        <f>LEFT(AP1933,2)=LEFT(AQ1933,2)</f>
        <v>0</v>
      </c>
      <c r="AN1933" s="5" t="str">
        <f>LEFT(AP1933,(AI1933-1))</f>
        <v>MOMOGI JAGUNG BAKAR</v>
      </c>
      <c r="AO1933" s="4" t="str">
        <f>IFERROR(RIGHT(AP1933,LEN(AP1933)-FIND("-",AP1933)),1)</f>
        <v>1KTK</v>
      </c>
      <c r="AP1933" t="s">
        <v>3200</v>
      </c>
      <c r="AQ1933" s="1" t="s">
        <v>3201</v>
      </c>
      <c r="AR1933">
        <v>8500</v>
      </c>
      <c r="AS1933">
        <v>8500</v>
      </c>
      <c r="AT1933">
        <v>8084</v>
      </c>
    </row>
    <row r="1934" spans="1:46" x14ac:dyDescent="0.25">
      <c r="A1934" s="4" t="str">
        <f>IF(IFERROR(SEARCH($A$1,AP1934),0)&gt;0,$A$1,"")</f>
        <v/>
      </c>
      <c r="B1934" s="4" t="str">
        <f>IF(IFERROR(SEARCH($B$1,AP1934),0)&gt;0,$B$1,"")</f>
        <v/>
      </c>
      <c r="C1934" s="4" t="str">
        <f>IF(IFERROR(SEARCH($C$1,AP1934),0)&gt;0,$C$1,"")</f>
        <v/>
      </c>
      <c r="D1934" s="4" t="str">
        <f>IF(IFERROR(SEARCH($D$1,AP1934),0)&gt;0,$D$1,"")</f>
        <v/>
      </c>
      <c r="E1934" s="4" t="str">
        <f>IF(IFERROR(SEARCH($E$1,AP1934),0)&gt;0,$E$1,"")</f>
        <v/>
      </c>
      <c r="F1934" s="4" t="str">
        <f>IF(IFERROR(SEARCH($F$1,AP1934),0)&gt;0,$F$1,"")</f>
        <v/>
      </c>
      <c r="G1934" s="4" t="str">
        <f>IF(IFERROR(SEARCH($G$1,AP1934),0)&gt;0,$G$1,"")</f>
        <v>KTK</v>
      </c>
      <c r="H1934" s="4" t="str">
        <f>IF(IFERROR(SEARCH($H$1,AP1934),0)&gt;0,$H$1,"")</f>
        <v/>
      </c>
      <c r="I1934" s="4" t="str">
        <f>IF(IFERROR(SEARCH($I$1,AP1934),0)&gt;0,$I$1,"")</f>
        <v/>
      </c>
      <c r="J1934" s="4" t="str">
        <f>IF(IFERROR(SEARCH($J$1,AP1934),0)&gt;0,$J$1,"")</f>
        <v/>
      </c>
      <c r="K1934" s="4" t="str">
        <f>IF(IFERROR(SEARCH($K$1,AP1934),0)&gt;0,$K$1,"")</f>
        <v/>
      </c>
      <c r="L1934" s="4" t="str">
        <f>IF(IFERROR(SEARCH($L$1,AP1934),0)&gt;0,$L$1,"")</f>
        <v/>
      </c>
      <c r="M1934" s="4" t="str">
        <f>IF(IFERROR(SEARCH($M$1,AP1934),0)&gt;0,$M$1,"")</f>
        <v/>
      </c>
      <c r="N1934" s="4" t="str">
        <f>IF(IFERROR(SEARCH($N$1,AP1934),0)&gt;0,$N$1,"")</f>
        <v/>
      </c>
      <c r="O1934" s="4" t="str">
        <f>IF(IFERROR(SEARCH($O$1,AP1934),0)&gt;0,$O$1,"")</f>
        <v/>
      </c>
      <c r="P1934" s="4" t="str">
        <f>IF(IFERROR(SEARCH($P$1,AP1934),0)&gt;0,$P$1,"")</f>
        <v/>
      </c>
      <c r="Q1934" s="4" t="str">
        <f>IF(IFERROR(SEARCH($Q$1,AP1934),0)&gt;0,$Q$1,"")</f>
        <v/>
      </c>
      <c r="R1934" s="4" t="str">
        <f>IF(IFERROR(SEARCH($R$1,AP1934),0)&gt;0,$R$1,"")</f>
        <v/>
      </c>
      <c r="S1934" s="4" t="str">
        <f>IF(IFERROR(SEARCH($S$1,AP1934),0)&gt;0,$S$1,"")</f>
        <v/>
      </c>
      <c r="T1934" s="4" t="str">
        <f>IF(IFERROR(SEARCH($T$1,AP1934),0)&gt;0,$T$1,"")</f>
        <v/>
      </c>
      <c r="U1934" s="4" t="str">
        <f>IF(IFERROR(SEARCH($U$1,AP1934),0)&gt;0,$U$1,"")</f>
        <v/>
      </c>
      <c r="V1934" s="4" t="str">
        <f>IF(IFERROR(SEARCH($V$1,AP1934),0)&gt;0,$V$1,"")</f>
        <v/>
      </c>
      <c r="W1934" s="4" t="str">
        <f>IF(IFERROR(SEARCH($W$1,AP1934),0)&gt;0,$W$1,"")</f>
        <v/>
      </c>
      <c r="X1934" s="4" t="str">
        <f>IF(IFERROR(SEARCH($X$1,AP1934),0)&gt;0,$X$1,"")</f>
        <v/>
      </c>
      <c r="Y1934" s="4">
        <f>LEN(A1934)+LEN(B1934)+LEN(C1934)+LEN(D1934)+LEN(E1934)+LEN(F1934)+LEN(G1934)+LEN(H1934)+LEN(I1934)+LEN(J1934)+LEN(K1934)+LEN(L1934)+LEN(M1934)+LEN(N1934)+LEN(O1934)+LEN(P1934)+LEN(Q1934)+LEN(R1934)+LEN(S1934)+LEN(T1934)+LEN(U1934)+LEN(V1934)+LEN(W1934)+LEN(X1934)</f>
        <v>3</v>
      </c>
      <c r="Z1934" s="4" t="str">
        <f>IF(IFERROR(SEARCH($Z$1,AP1934),0)&gt;0,$Z$1,"")</f>
        <v>-</v>
      </c>
      <c r="AA1934" s="4" t="str">
        <f>IF(IFERROR(SEARCH($AA$1,AP1934),0)&gt;0,$AA$1,"")</f>
        <v/>
      </c>
      <c r="AB1934" s="4" t="str">
        <f>IF(IFERROR(SEARCH($AB$1,AP1934),0)&gt;0,$AB$1,"")</f>
        <v/>
      </c>
      <c r="AC1934" s="4" t="str">
        <f>IF(IFERROR(SEARCH($AC$1,AP1934),0)&gt;0,$AC$1,"")</f>
        <v/>
      </c>
      <c r="AD1934" s="4" t="str">
        <f>IF(IFERROR(SEARCH($AD$1,AP1934),0)&gt;0,$AD$1,"")</f>
        <v/>
      </c>
      <c r="AE1934" s="4" t="str">
        <f>IF(IFERROR(SEARCH($AE$1,AP1934),0)&gt;0,$AE$1,"")</f>
        <v/>
      </c>
      <c r="AF1934" s="4" t="str" cm="1">
        <f t="array" aca="1" ref="AF1934" ca="1">LEFT(AO1934,MATCH(FALSE,ISNUMBER(MID(AO1934,ROW(INDIRECT("1:"&amp;LEN(AO1934)+1)), 1) *1),0) -1)</f>
        <v>1</v>
      </c>
      <c r="AG1934" s="4">
        <f>LEN(AO1934)</f>
        <v>4</v>
      </c>
      <c r="AH1934" s="4">
        <f>LEN(AP1934)</f>
        <v>16</v>
      </c>
      <c r="AI1934" s="4">
        <f>AH1934-AG1934</f>
        <v>12</v>
      </c>
      <c r="AJ1934" s="4" t="str">
        <f>RIGHT(AP1934,4)</f>
        <v>1KTK</v>
      </c>
      <c r="AK1934" s="4" t="str">
        <f>RIGHT(AP1934,5)</f>
        <v>-1KTK</v>
      </c>
      <c r="AL1934" s="4" t="b">
        <f>AN1934=AN1935</f>
        <v>0</v>
      </c>
      <c r="AM1934" s="4" t="b">
        <f>LEFT(AP1934,2)=LEFT(AQ1934,2)</f>
        <v>0</v>
      </c>
      <c r="AN1934" s="5" t="str">
        <f>LEFT(AP1934,(AI1934-1))</f>
        <v>MOMOGI KEJU</v>
      </c>
      <c r="AO1934" s="4" t="str">
        <f>IFERROR(RIGHT(AP1934,LEN(AP1934)-FIND("-",AP1934)),1)</f>
        <v>1KTK</v>
      </c>
      <c r="AP1934" t="s">
        <v>3202</v>
      </c>
      <c r="AQ1934" s="1" t="s">
        <v>3203</v>
      </c>
      <c r="AR1934">
        <v>8500</v>
      </c>
      <c r="AS1934">
        <v>8500</v>
      </c>
      <c r="AT1934">
        <v>8084</v>
      </c>
    </row>
    <row r="1935" spans="1:46" x14ac:dyDescent="0.25">
      <c r="A1935" s="4" t="str">
        <f>IF(IFERROR(SEARCH($A$1,AP1935),0)&gt;0,$A$1,"")</f>
        <v/>
      </c>
      <c r="B1935" s="4" t="str">
        <f>IF(IFERROR(SEARCH($B$1,AP1935),0)&gt;0,$B$1,"")</f>
        <v/>
      </c>
      <c r="C1935" s="4" t="str">
        <f>IF(IFERROR(SEARCH($C$1,AP1935),0)&gt;0,$C$1,"")</f>
        <v/>
      </c>
      <c r="D1935" s="4" t="str">
        <f>IF(IFERROR(SEARCH($D$1,AP1935),0)&gt;0,$D$1,"")</f>
        <v/>
      </c>
      <c r="E1935" s="4" t="str">
        <f>IF(IFERROR(SEARCH($E$1,AP1935),0)&gt;0,$E$1,"")</f>
        <v/>
      </c>
      <c r="F1935" s="4" t="str">
        <f>IF(IFERROR(SEARCH($F$1,AP1935),0)&gt;0,$F$1,"")</f>
        <v/>
      </c>
      <c r="G1935" s="4" t="str">
        <f>IF(IFERROR(SEARCH($G$1,AP1935),0)&gt;0,$G$1,"")</f>
        <v>KTK</v>
      </c>
      <c r="H1935" s="4" t="str">
        <f>IF(IFERROR(SEARCH($H$1,AP1935),0)&gt;0,$H$1,"")</f>
        <v/>
      </c>
      <c r="I1935" s="4" t="str">
        <f>IF(IFERROR(SEARCH($I$1,AP1935),0)&gt;0,$I$1,"")</f>
        <v/>
      </c>
      <c r="J1935" s="4" t="str">
        <f>IF(IFERROR(SEARCH($J$1,AP1935),0)&gt;0,$J$1,"")</f>
        <v/>
      </c>
      <c r="K1935" s="4" t="str">
        <f>IF(IFERROR(SEARCH($K$1,AP1935),0)&gt;0,$K$1,"")</f>
        <v/>
      </c>
      <c r="L1935" s="4" t="str">
        <f>IF(IFERROR(SEARCH($L$1,AP1935),0)&gt;0,$L$1,"")</f>
        <v/>
      </c>
      <c r="M1935" s="4" t="str">
        <f>IF(IFERROR(SEARCH($M$1,AP1935),0)&gt;0,$M$1,"")</f>
        <v/>
      </c>
      <c r="N1935" s="4" t="str">
        <f>IF(IFERROR(SEARCH($N$1,AP1935),0)&gt;0,$N$1,"")</f>
        <v/>
      </c>
      <c r="O1935" s="4" t="str">
        <f>IF(IFERROR(SEARCH($O$1,AP1935),0)&gt;0,$O$1,"")</f>
        <v/>
      </c>
      <c r="P1935" s="4" t="str">
        <f>IF(IFERROR(SEARCH($P$1,AP1935),0)&gt;0,$P$1,"")</f>
        <v/>
      </c>
      <c r="Q1935" s="4" t="str">
        <f>IF(IFERROR(SEARCH($Q$1,AP1935),0)&gt;0,$Q$1,"")</f>
        <v/>
      </c>
      <c r="R1935" s="4" t="str">
        <f>IF(IFERROR(SEARCH($R$1,AP1935),0)&gt;0,$R$1,"")</f>
        <v/>
      </c>
      <c r="S1935" s="4" t="str">
        <f>IF(IFERROR(SEARCH($S$1,AP1935),0)&gt;0,$S$1,"")</f>
        <v/>
      </c>
      <c r="T1935" s="4" t="str">
        <f>IF(IFERROR(SEARCH($T$1,AP1935),0)&gt;0,$T$1,"")</f>
        <v/>
      </c>
      <c r="U1935" s="4" t="str">
        <f>IF(IFERROR(SEARCH($U$1,AP1935),0)&gt;0,$U$1,"")</f>
        <v/>
      </c>
      <c r="V1935" s="4" t="str">
        <f>IF(IFERROR(SEARCH($V$1,AP1935),0)&gt;0,$V$1,"")</f>
        <v/>
      </c>
      <c r="W1935" s="4" t="str">
        <f>IF(IFERROR(SEARCH($W$1,AP1935),0)&gt;0,$W$1,"")</f>
        <v/>
      </c>
      <c r="X1935" s="4" t="str">
        <f>IF(IFERROR(SEARCH($X$1,AP1935),0)&gt;0,$X$1,"")</f>
        <v/>
      </c>
      <c r="Y1935" s="4">
        <f>LEN(A1935)+LEN(B1935)+LEN(C1935)+LEN(D1935)+LEN(E1935)+LEN(F1935)+LEN(G1935)+LEN(H1935)+LEN(I1935)+LEN(J1935)+LEN(K1935)+LEN(L1935)+LEN(M1935)+LEN(N1935)+LEN(O1935)+LEN(P1935)+LEN(Q1935)+LEN(R1935)+LEN(S1935)+LEN(T1935)+LEN(U1935)+LEN(V1935)+LEN(W1935)+LEN(X1935)</f>
        <v>3</v>
      </c>
      <c r="Z1935" s="4" t="str">
        <f>IF(IFERROR(SEARCH($Z$1,AP1935),0)&gt;0,$Z$1,"")</f>
        <v>-</v>
      </c>
      <c r="AA1935" s="4" t="str">
        <f>IF(IFERROR(SEARCH($AA$1,AP1935),0)&gt;0,$AA$1,"")</f>
        <v/>
      </c>
      <c r="AB1935" s="4" t="str">
        <f>IF(IFERROR(SEARCH($AB$1,AP1935),0)&gt;0,$AB$1,"")</f>
        <v/>
      </c>
      <c r="AC1935" s="4" t="str">
        <f>IF(IFERROR(SEARCH($AC$1,AP1935),0)&gt;0,$AC$1,"")</f>
        <v/>
      </c>
      <c r="AD1935" s="4" t="str">
        <f>IF(IFERROR(SEARCH($AD$1,AP1935),0)&gt;0,$AD$1,"")</f>
        <v/>
      </c>
      <c r="AE1935" s="4" t="str">
        <f>IF(IFERROR(SEARCH($AE$1,AP1935),0)&gt;0,$AE$1,"")</f>
        <v/>
      </c>
      <c r="AF1935" s="4" t="str" cm="1">
        <f t="array" aca="1" ref="AF1935" ca="1">LEFT(AO1935,MATCH(FALSE,ISNUMBER(MID(AO1935,ROW(INDIRECT("1:"&amp;LEN(AO1935)+1)), 1) *1),0) -1)</f>
        <v>1</v>
      </c>
      <c r="AG1935" s="4">
        <f>LEN(AO1935)</f>
        <v>4</v>
      </c>
      <c r="AH1935" s="4">
        <f>LEN(AP1935)</f>
        <v>24</v>
      </c>
      <c r="AI1935" s="4">
        <f>AH1935-AG1935</f>
        <v>20</v>
      </c>
      <c r="AJ1935" s="4" t="str">
        <f>RIGHT(AP1935,4)</f>
        <v>1KTK</v>
      </c>
      <c r="AK1935" s="4" t="str">
        <f>RIGHT(AP1935,5)</f>
        <v>-1KTK</v>
      </c>
      <c r="AL1935" s="4" t="b">
        <f>AN1935=AN1936</f>
        <v>0</v>
      </c>
      <c r="AM1935" s="4" t="b">
        <f>LEFT(AP1935,2)=LEFT(AQ1935,2)</f>
        <v>0</v>
      </c>
      <c r="AN1935" s="5" t="str">
        <f>LEFT(AP1935,(AI1935-1))</f>
        <v>MOMOGI TUTTI FRUTTI</v>
      </c>
      <c r="AO1935" s="4" t="str">
        <f>IFERROR(RIGHT(AP1935,LEN(AP1935)-FIND("-",AP1935)),1)</f>
        <v>1KTK</v>
      </c>
      <c r="AP1935" t="s">
        <v>3204</v>
      </c>
      <c r="AQ1935" s="1" t="s">
        <v>3205</v>
      </c>
      <c r="AR1935">
        <v>8500</v>
      </c>
      <c r="AS1935">
        <v>8500</v>
      </c>
      <c r="AT1935">
        <v>8084</v>
      </c>
    </row>
    <row r="1936" spans="1:46" x14ac:dyDescent="0.25">
      <c r="A1936" s="4" t="str">
        <f>IF(IFERROR(SEARCH($A$1,AP1936),0)&gt;0,$A$1,"")</f>
        <v>PCS</v>
      </c>
      <c r="B1936" s="4" t="str">
        <f>IF(IFERROR(SEARCH($B$1,AP1936),0)&gt;0,$B$1,"")</f>
        <v/>
      </c>
      <c r="C1936" s="4" t="str">
        <f>IF(IFERROR(SEARCH($C$1,AP1936),0)&gt;0,$C$1,"")</f>
        <v/>
      </c>
      <c r="D1936" s="4" t="str">
        <f>IF(IFERROR(SEARCH($D$1,AP1936),0)&gt;0,$D$1,"")</f>
        <v/>
      </c>
      <c r="E1936" s="4" t="str">
        <f>IF(IFERROR(SEARCH($E$1,AP1936),0)&gt;0,$E$1,"")</f>
        <v/>
      </c>
      <c r="F1936" s="4" t="str">
        <f>IF(IFERROR(SEARCH($F$1,AP1936),0)&gt;0,$F$1,"")</f>
        <v/>
      </c>
      <c r="G1936" s="4" t="str">
        <f>IF(IFERROR(SEARCH($G$1,AP1936),0)&gt;0,$G$1,"")</f>
        <v/>
      </c>
      <c r="H1936" s="4" t="str">
        <f>IF(IFERROR(SEARCH($H$1,AP1936),0)&gt;0,$H$1,"")</f>
        <v/>
      </c>
      <c r="I1936" s="4" t="str">
        <f>IF(IFERROR(SEARCH($I$1,AP1936),0)&gt;0,$I$1,"")</f>
        <v/>
      </c>
      <c r="J1936" s="4" t="str">
        <f>IF(IFERROR(SEARCH($J$1,AP1936),0)&gt;0,$J$1,"")</f>
        <v/>
      </c>
      <c r="K1936" s="4" t="str">
        <f>IF(IFERROR(SEARCH($K$1,AP1936),0)&gt;0,$K$1,"")</f>
        <v/>
      </c>
      <c r="L1936" s="4" t="str">
        <f>IF(IFERROR(SEARCH($L$1,AP1936),0)&gt;0,$L$1,"")</f>
        <v/>
      </c>
      <c r="M1936" s="4" t="str">
        <f>IF(IFERROR(SEARCH($M$1,AP1936),0)&gt;0,$M$1,"")</f>
        <v/>
      </c>
      <c r="N1936" s="4" t="str">
        <f>IF(IFERROR(SEARCH($N$1,AP1936),0)&gt;0,$N$1,"")</f>
        <v/>
      </c>
      <c r="O1936" s="4" t="str">
        <f>IF(IFERROR(SEARCH($O$1,AP1936),0)&gt;0,$O$1,"")</f>
        <v/>
      </c>
      <c r="P1936" s="4" t="str">
        <f>IF(IFERROR(SEARCH($P$1,AP1936),0)&gt;0,$P$1,"")</f>
        <v/>
      </c>
      <c r="Q1936" s="4" t="str">
        <f>IF(IFERROR(SEARCH($Q$1,AP1936),0)&gt;0,$Q$1,"")</f>
        <v/>
      </c>
      <c r="R1936" s="4" t="str">
        <f>IF(IFERROR(SEARCH($R$1,AP1936),0)&gt;0,$R$1,"")</f>
        <v/>
      </c>
      <c r="S1936" s="4" t="str">
        <f>IF(IFERROR(SEARCH($S$1,AP1936),0)&gt;0,$S$1,"")</f>
        <v/>
      </c>
      <c r="T1936" s="4" t="str">
        <f>IF(IFERROR(SEARCH($T$1,AP1936),0)&gt;0,$T$1,"")</f>
        <v/>
      </c>
      <c r="U1936" s="4" t="str">
        <f>IF(IFERROR(SEARCH($U$1,AP1936),0)&gt;0,$U$1,"")</f>
        <v/>
      </c>
      <c r="V1936" s="4" t="str">
        <f>IF(IFERROR(SEARCH($V$1,AP1936),0)&gt;0,$V$1,"")</f>
        <v/>
      </c>
      <c r="W1936" s="4" t="str">
        <f>IF(IFERROR(SEARCH($W$1,AP1936),0)&gt;0,$W$1,"")</f>
        <v/>
      </c>
      <c r="X1936" s="4" t="str">
        <f>IF(IFERROR(SEARCH($X$1,AP1936),0)&gt;0,$X$1,"")</f>
        <v/>
      </c>
      <c r="Y1936" s="4">
        <f>LEN(A1936)+LEN(B1936)+LEN(C1936)+LEN(D1936)+LEN(E1936)+LEN(F1936)+LEN(G1936)+LEN(H1936)+LEN(I1936)+LEN(J1936)+LEN(K1936)+LEN(L1936)+LEN(M1936)+LEN(N1936)+LEN(O1936)+LEN(P1936)+LEN(Q1936)+LEN(R1936)+LEN(S1936)+LEN(T1936)+LEN(U1936)+LEN(V1936)+LEN(W1936)+LEN(X1936)</f>
        <v>3</v>
      </c>
      <c r="Z1936" s="4" t="str">
        <f>IF(IFERROR(SEARCH($Z$1,AP1936),0)&gt;0,$Z$1,"")</f>
        <v>-</v>
      </c>
      <c r="AA1936" s="4" t="str">
        <f>IF(IFERROR(SEARCH($AA$1,AP1936),0)&gt;0,$AA$1,"")</f>
        <v/>
      </c>
      <c r="AB1936" s="4" t="str">
        <f>IF(IFERROR(SEARCH($AB$1,AP1936),0)&gt;0,$AB$1,"")</f>
        <v/>
      </c>
      <c r="AC1936" s="4" t="str">
        <f>IF(IFERROR(SEARCH($AC$1,AP1936),0)&gt;0,$AC$1,"")</f>
        <v/>
      </c>
      <c r="AD1936" s="4" t="str">
        <f>IF(IFERROR(SEARCH($AD$1,AP1936),0)&gt;0,$AD$1,"")</f>
        <v/>
      </c>
      <c r="AE1936" s="4" t="str">
        <f>IF(IFERROR(SEARCH($AE$1,AP1936),0)&gt;0,$AE$1,"")</f>
        <v/>
      </c>
      <c r="AF1936" s="4" t="str" cm="1">
        <f t="array" aca="1" ref="AF1936" ca="1">LEFT(AO1936,MATCH(FALSE,ISNUMBER(MID(AO1936,ROW(INDIRECT("1:"&amp;LEN(AO1936)+1)), 1) *1),0) -1)</f>
        <v>1</v>
      </c>
      <c r="AG1936" s="4">
        <f>LEN(AO1936)</f>
        <v>4</v>
      </c>
      <c r="AH1936" s="4">
        <f>LEN(AP1936)</f>
        <v>13</v>
      </c>
      <c r="AI1936" s="4">
        <f>AH1936-AG1936</f>
        <v>9</v>
      </c>
      <c r="AJ1936" s="4" t="str">
        <f>RIGHT(AP1936,4)</f>
        <v>1PCS</v>
      </c>
      <c r="AK1936" s="4" t="str">
        <f>RIGHT(AP1936,5)</f>
        <v>-1PCS</v>
      </c>
      <c r="AL1936" s="4" t="b">
        <f>AN1936=AN1937</f>
        <v>0</v>
      </c>
      <c r="AM1936" s="4" t="b">
        <f>LEFT(AP1936,2)=LEFT(AQ1936,2)</f>
        <v>0</v>
      </c>
      <c r="AN1936" s="5" t="str">
        <f>LEFT(AP1936,(AI1936-1))</f>
        <v>MOMOTARO</v>
      </c>
      <c r="AO1936" s="4" t="str">
        <f>IFERROR(RIGHT(AP1936,LEN(AP1936)-FIND("-",AP1936)),1)</f>
        <v>1PCS</v>
      </c>
      <c r="AP1936" t="s">
        <v>3207</v>
      </c>
      <c r="AQ1936" s="1" t="s">
        <v>3208</v>
      </c>
      <c r="AR1936">
        <v>2200</v>
      </c>
      <c r="AS1936">
        <v>2500</v>
      </c>
      <c r="AT1936">
        <v>1916</v>
      </c>
    </row>
    <row r="1937" spans="1:46" x14ac:dyDescent="0.25">
      <c r="A1937" s="4" t="str">
        <f>IF(IFERROR(SEARCH($A$1,AP1937),0)&gt;0,$A$1,"")</f>
        <v>PCS</v>
      </c>
      <c r="B1937" s="4" t="str">
        <f>IF(IFERROR(SEARCH($B$1,AP1937),0)&gt;0,$B$1,"")</f>
        <v/>
      </c>
      <c r="C1937" s="4" t="str">
        <f>IF(IFERROR(SEARCH($C$1,AP1937),0)&gt;0,$C$1,"")</f>
        <v/>
      </c>
      <c r="D1937" s="4" t="str">
        <f>IF(IFERROR(SEARCH($D$1,AP1937),0)&gt;0,$D$1,"")</f>
        <v/>
      </c>
      <c r="E1937" s="4" t="str">
        <f>IF(IFERROR(SEARCH($E$1,AP1937),0)&gt;0,$E$1,"")</f>
        <v/>
      </c>
      <c r="F1937" s="4" t="str">
        <f>IF(IFERROR(SEARCH($F$1,AP1937),0)&gt;0,$F$1,"")</f>
        <v>PACK</v>
      </c>
      <c r="G1937" s="4" t="str">
        <f>IF(IFERROR(SEARCH($G$1,AP1937),0)&gt;0,$G$1,"")</f>
        <v/>
      </c>
      <c r="H1937" s="4" t="str">
        <f>IF(IFERROR(SEARCH($H$1,AP1937),0)&gt;0,$H$1,"")</f>
        <v/>
      </c>
      <c r="I1937" s="4" t="str">
        <f>IF(IFERROR(SEARCH($I$1,AP1937),0)&gt;0,$I$1,"")</f>
        <v/>
      </c>
      <c r="J1937" s="4" t="str">
        <f>IF(IFERROR(SEARCH($J$1,AP1937),0)&gt;0,$J$1,"")</f>
        <v/>
      </c>
      <c r="K1937" s="4" t="str">
        <f>IF(IFERROR(SEARCH($K$1,AP1937),0)&gt;0,$K$1,"")</f>
        <v/>
      </c>
      <c r="L1937" s="4" t="str">
        <f>IF(IFERROR(SEARCH($L$1,AP1937),0)&gt;0,$L$1,"")</f>
        <v/>
      </c>
      <c r="M1937" s="4" t="str">
        <f>IF(IFERROR(SEARCH($M$1,AP1937),0)&gt;0,$M$1,"")</f>
        <v/>
      </c>
      <c r="N1937" s="4" t="str">
        <f>IF(IFERROR(SEARCH($N$1,AP1937),0)&gt;0,$N$1,"")</f>
        <v/>
      </c>
      <c r="O1937" s="4" t="str">
        <f>IF(IFERROR(SEARCH($O$1,AP1937),0)&gt;0,$O$1,"")</f>
        <v/>
      </c>
      <c r="P1937" s="4" t="str">
        <f>IF(IFERROR(SEARCH($P$1,AP1937),0)&gt;0,$P$1,"")</f>
        <v/>
      </c>
      <c r="Q1937" s="4" t="str">
        <f>IF(IFERROR(SEARCH($Q$1,AP1937),0)&gt;0,$Q$1,"")</f>
        <v/>
      </c>
      <c r="R1937" s="4" t="str">
        <f>IF(IFERROR(SEARCH($R$1,AP1937),0)&gt;0,$R$1,"")</f>
        <v/>
      </c>
      <c r="S1937" s="4" t="str">
        <f>IF(IFERROR(SEARCH($S$1,AP1937),0)&gt;0,$S$1,"")</f>
        <v/>
      </c>
      <c r="T1937" s="4" t="str">
        <f>IF(IFERROR(SEARCH($T$1,AP1937),0)&gt;0,$T$1,"")</f>
        <v/>
      </c>
      <c r="U1937" s="4" t="str">
        <f>IF(IFERROR(SEARCH($U$1,AP1937),0)&gt;0,$U$1,"")</f>
        <v/>
      </c>
      <c r="V1937" s="4" t="str">
        <f>IF(IFERROR(SEARCH($V$1,AP1937),0)&gt;0,$V$1,"")</f>
        <v/>
      </c>
      <c r="W1937" s="4" t="str">
        <f>IF(IFERROR(SEARCH($W$1,AP1937),0)&gt;0,$W$1,"")</f>
        <v/>
      </c>
      <c r="X1937" s="4" t="str">
        <f>IF(IFERROR(SEARCH($X$1,AP1937),0)&gt;0,$X$1,"")</f>
        <v/>
      </c>
      <c r="Y1937" s="4">
        <f>LEN(A1937)+LEN(B1937)+LEN(C1937)+LEN(D1937)+LEN(E1937)+LEN(F1937)+LEN(G1937)+LEN(H1937)+LEN(I1937)+LEN(J1937)+LEN(K1937)+LEN(L1937)+LEN(M1937)+LEN(N1937)+LEN(O1937)+LEN(P1937)+LEN(Q1937)+LEN(R1937)+LEN(S1937)+LEN(T1937)+LEN(U1937)+LEN(V1937)+LEN(W1937)+LEN(X1937)</f>
        <v>7</v>
      </c>
      <c r="Z1937" s="4" t="str">
        <f>IF(IFERROR(SEARCH($Z$1,AP1937),0)&gt;0,$Z$1,"")</f>
        <v>-</v>
      </c>
      <c r="AA1937" s="4" t="str">
        <f>IF(IFERROR(SEARCH($AA$1,AP1937),0)&gt;0,$AA$1,"")</f>
        <v>/</v>
      </c>
      <c r="AB1937" s="4" t="str">
        <f>IF(IFERROR(SEARCH($AB$1,AP1937),0)&gt;0,$AB$1,"")</f>
        <v/>
      </c>
      <c r="AC1937" s="4" t="str">
        <f>IF(IFERROR(SEARCH($AC$1,AP1937),0)&gt;0,$AC$1,"")</f>
        <v/>
      </c>
      <c r="AD1937" s="4" t="str">
        <f>IF(IFERROR(SEARCH($AD$1,AP1937),0)&gt;0,$AD$1,"")</f>
        <v/>
      </c>
      <c r="AE1937" s="4" t="str">
        <f>IF(IFERROR(SEARCH($AE$1,AP1937),0)&gt;0,$AE$1,"")</f>
        <v/>
      </c>
      <c r="AF1937" s="4" t="str" cm="1">
        <f t="array" aca="1" ref="AF1937" ca="1">LEFT(AO1937,MATCH(FALSE,ISNUMBER(MID(AO1937,ROW(INDIRECT("1:"&amp;LEN(AO1937)+1)), 1) *1),0) -1)</f>
        <v>20</v>
      </c>
      <c r="AG1937" s="4">
        <f>LEN(AO1937)</f>
        <v>10</v>
      </c>
      <c r="AH1937" s="4">
        <f>LEN(AP1937)</f>
        <v>29</v>
      </c>
      <c r="AI1937" s="4">
        <f>AH1937-AG1937</f>
        <v>19</v>
      </c>
      <c r="AJ1937" s="4" t="str">
        <f>RIGHT(AP1937,4)</f>
        <v>PACK</v>
      </c>
      <c r="AK1937" s="4" t="str">
        <f>RIGHT(AP1937,5)</f>
        <v>/PACK</v>
      </c>
      <c r="AL1937" s="4" t="b">
        <f>AN1937=AN1938</f>
        <v>0</v>
      </c>
      <c r="AM1937" s="4" t="b">
        <f>LEFT(AP1937,2)=LEFT(AQ1937,2)</f>
        <v>0</v>
      </c>
      <c r="AN1937" s="5" t="str">
        <f>LEFT(AP1937,(AI1937-1))</f>
        <v>MONSTA CHOCO CHIPS</v>
      </c>
      <c r="AO1937" s="4" t="str">
        <f>IFERROR(RIGHT(AP1937,LEN(AP1937)-FIND("-",AP1937)),1)</f>
        <v>20PCS/PACK</v>
      </c>
      <c r="AP1937" t="s">
        <v>6167</v>
      </c>
      <c r="AR1937">
        <v>8500</v>
      </c>
      <c r="AS1937">
        <v>8500</v>
      </c>
      <c r="AT1937">
        <v>8000</v>
      </c>
    </row>
    <row r="1938" spans="1:46" x14ac:dyDescent="0.25">
      <c r="A1938" s="4" t="str">
        <f>IF(IFERROR(SEARCH($A$1,AP1938),0)&gt;0,$A$1,"")</f>
        <v>PCS</v>
      </c>
      <c r="B1938" s="4" t="str">
        <f>IF(IFERROR(SEARCH($B$1,AP1938),0)&gt;0,$B$1,"")</f>
        <v/>
      </c>
      <c r="C1938" s="4" t="str">
        <f>IF(IFERROR(SEARCH($C$1,AP1938),0)&gt;0,$C$1,"")</f>
        <v/>
      </c>
      <c r="D1938" s="4" t="str">
        <f>IF(IFERROR(SEARCH($D$1,AP1938),0)&gt;0,$D$1,"")</f>
        <v/>
      </c>
      <c r="E1938" s="4" t="str">
        <f>IF(IFERROR(SEARCH($E$1,AP1938),0)&gt;0,$E$1,"")</f>
        <v/>
      </c>
      <c r="F1938" s="4" t="str">
        <f>IF(IFERROR(SEARCH($F$1,AP1938),0)&gt;0,$F$1,"")</f>
        <v/>
      </c>
      <c r="G1938" s="4" t="str">
        <f>IF(IFERROR(SEARCH($G$1,AP1938),0)&gt;0,$G$1,"")</f>
        <v/>
      </c>
      <c r="H1938" s="4" t="str">
        <f>IF(IFERROR(SEARCH($H$1,AP1938),0)&gt;0,$H$1,"")</f>
        <v/>
      </c>
      <c r="I1938" s="4" t="str">
        <f>IF(IFERROR(SEARCH($I$1,AP1938),0)&gt;0,$I$1,"")</f>
        <v/>
      </c>
      <c r="J1938" s="4" t="str">
        <f>IF(IFERROR(SEARCH($J$1,AP1938),0)&gt;0,$J$1,"")</f>
        <v/>
      </c>
      <c r="K1938" s="4" t="str">
        <f>IF(IFERROR(SEARCH($K$1,AP1938),0)&gt;0,$K$1,"")</f>
        <v/>
      </c>
      <c r="L1938" s="4" t="str">
        <f>IF(IFERROR(SEARCH($L$1,AP1938),0)&gt;0,$L$1,"")</f>
        <v/>
      </c>
      <c r="M1938" s="4" t="str">
        <f>IF(IFERROR(SEARCH($M$1,AP1938),0)&gt;0,$M$1,"")</f>
        <v>TPL</v>
      </c>
      <c r="N1938" s="4" t="str">
        <f>IF(IFERROR(SEARCH($N$1,AP1938),0)&gt;0,$N$1,"")</f>
        <v/>
      </c>
      <c r="O1938" s="4" t="str">
        <f>IF(IFERROR(SEARCH($O$1,AP1938),0)&gt;0,$O$1,"")</f>
        <v/>
      </c>
      <c r="P1938" s="4" t="str">
        <f>IF(IFERROR(SEARCH($P$1,AP1938),0)&gt;0,$P$1,"")</f>
        <v/>
      </c>
      <c r="Q1938" s="4" t="str">
        <f>IF(IFERROR(SEARCH($Q$1,AP1938),0)&gt;0,$Q$1,"")</f>
        <v/>
      </c>
      <c r="R1938" s="4" t="str">
        <f>IF(IFERROR(SEARCH($R$1,AP1938),0)&gt;0,$R$1,"")</f>
        <v/>
      </c>
      <c r="S1938" s="4" t="str">
        <f>IF(IFERROR(SEARCH($S$1,AP1938),0)&gt;0,$S$1,"")</f>
        <v/>
      </c>
      <c r="T1938" s="4" t="str">
        <f>IF(IFERROR(SEARCH($T$1,AP1938),0)&gt;0,$T$1,"")</f>
        <v/>
      </c>
      <c r="U1938" s="4" t="str">
        <f>IF(IFERROR(SEARCH($U$1,AP1938),0)&gt;0,$U$1,"")</f>
        <v/>
      </c>
      <c r="V1938" s="4" t="str">
        <f>IF(IFERROR(SEARCH($V$1,AP1938),0)&gt;0,$V$1,"")</f>
        <v/>
      </c>
      <c r="W1938" s="4" t="str">
        <f>IF(IFERROR(SEARCH($W$1,AP1938),0)&gt;0,$W$1,"")</f>
        <v/>
      </c>
      <c r="X1938" s="4" t="str">
        <f>IF(IFERROR(SEARCH($X$1,AP1938),0)&gt;0,$X$1,"")</f>
        <v/>
      </c>
      <c r="Y1938" s="4">
        <f>LEN(A1938)+LEN(B1938)+LEN(C1938)+LEN(D1938)+LEN(E1938)+LEN(F1938)+LEN(G1938)+LEN(H1938)+LEN(I1938)+LEN(J1938)+LEN(K1938)+LEN(L1938)+LEN(M1938)+LEN(N1938)+LEN(O1938)+LEN(P1938)+LEN(Q1938)+LEN(R1938)+LEN(S1938)+LEN(T1938)+LEN(U1938)+LEN(V1938)+LEN(W1938)+LEN(X1938)</f>
        <v>6</v>
      </c>
      <c r="Z1938" s="4" t="str">
        <f>IF(IFERROR(SEARCH($Z$1,AP1938),0)&gt;0,$Z$1,"")</f>
        <v>-</v>
      </c>
      <c r="AA1938" s="4" t="str">
        <f>IF(IFERROR(SEARCH($AA$1,AP1938),0)&gt;0,$AA$1,"")</f>
        <v>/</v>
      </c>
      <c r="AB1938" s="4" t="str">
        <f>IF(IFERROR(SEARCH($AB$1,AP1938),0)&gt;0,$AB$1,"")</f>
        <v/>
      </c>
      <c r="AC1938" s="4" t="str">
        <f>IF(IFERROR(SEARCH($AC$1,AP1938),0)&gt;0,$AC$1,"")</f>
        <v/>
      </c>
      <c r="AD1938" s="4" t="str">
        <f>IF(IFERROR(SEARCH($AD$1,AP1938),0)&gt;0,$AD$1,"")</f>
        <v/>
      </c>
      <c r="AE1938" s="4" t="str">
        <f>IF(IFERROR(SEARCH($AE$1,AP1938),0)&gt;0,$AE$1,"")</f>
        <v/>
      </c>
      <c r="AF1938" s="4" t="str" cm="1">
        <f t="array" aca="1" ref="AF1938" ca="1">LEFT(AO1938,MATCH(FALSE,ISNUMBER(MID(AO1938,ROW(INDIRECT("1:"&amp;LEN(AO1938)+1)), 1) *1),0) -1)</f>
        <v>100</v>
      </c>
      <c r="AG1938" s="4">
        <f>LEN(AO1938)</f>
        <v>10</v>
      </c>
      <c r="AH1938" s="4">
        <f>LEN(AP1938)</f>
        <v>22</v>
      </c>
      <c r="AI1938" s="4">
        <f>AH1938-AG1938</f>
        <v>12</v>
      </c>
      <c r="AJ1938" s="4" t="str">
        <f>RIGHT(AP1938,4)</f>
        <v>/TPL</v>
      </c>
      <c r="AK1938" s="4" t="str">
        <f>RIGHT(AP1938,5)</f>
        <v>S/TPL</v>
      </c>
      <c r="AL1938" s="4" t="b">
        <f>AN1938=AN1939</f>
        <v>0</v>
      </c>
      <c r="AM1938" s="4" t="b">
        <f>LEFT(AP1938,2)=LEFT(AQ1938,2)</f>
        <v>0</v>
      </c>
      <c r="AN1938" s="5" t="str">
        <f>LEFT(AP1938,(AI1938-1))</f>
        <v>MONSTER NEW</v>
      </c>
      <c r="AO1938" s="4" t="str">
        <f>IFERROR(RIGHT(AP1938,LEN(AP1938)-FIND("-",AP1938)),1)</f>
        <v>100PCS/TPL</v>
      </c>
      <c r="AP1938" t="s">
        <v>3210</v>
      </c>
      <c r="AQ1938" s="1" t="s">
        <v>3211</v>
      </c>
      <c r="AR1938">
        <v>14000</v>
      </c>
      <c r="AS1938">
        <v>14000</v>
      </c>
      <c r="AT1938">
        <v>12065</v>
      </c>
    </row>
    <row r="1939" spans="1:46" x14ac:dyDescent="0.25">
      <c r="A1939" s="4" t="str">
        <f>IF(IFERROR(SEARCH($A$1,AP1939),0)&gt;0,$A$1,"")</f>
        <v/>
      </c>
      <c r="B1939" s="4" t="str">
        <f>IF(IFERROR(SEARCH($B$1,AP1939),0)&gt;0,$B$1,"")</f>
        <v/>
      </c>
      <c r="C1939" s="4" t="str">
        <f>IF(IFERROR(SEARCH($C$1,AP1939),0)&gt;0,$C$1,"")</f>
        <v/>
      </c>
      <c r="D1939" s="4" t="str">
        <f>IF(IFERROR(SEARCH($D$1,AP1939),0)&gt;0,$D$1,"")</f>
        <v/>
      </c>
      <c r="E1939" s="4" t="str">
        <f>IF(IFERROR(SEARCH($E$1,AP1939),0)&gt;0,$E$1,"")</f>
        <v/>
      </c>
      <c r="F1939" s="4" t="str">
        <f>IF(IFERROR(SEARCH($F$1,AP1939),0)&gt;0,$F$1,"")</f>
        <v/>
      </c>
      <c r="G1939" s="4" t="str">
        <f>IF(IFERROR(SEARCH($G$1,AP1939),0)&gt;0,$G$1,"")</f>
        <v>KTK</v>
      </c>
      <c r="H1939" s="4" t="str">
        <f>IF(IFERROR(SEARCH($H$1,AP1939),0)&gt;0,$H$1,"")</f>
        <v/>
      </c>
      <c r="I1939" s="4" t="str">
        <f>IF(IFERROR(SEARCH($I$1,AP1939),0)&gt;0,$I$1,"")</f>
        <v/>
      </c>
      <c r="J1939" s="4" t="str">
        <f>IF(IFERROR(SEARCH($J$1,AP1939),0)&gt;0,$J$1,"")</f>
        <v/>
      </c>
      <c r="K1939" s="4" t="str">
        <f>IF(IFERROR(SEARCH($K$1,AP1939),0)&gt;0,$K$1,"")</f>
        <v/>
      </c>
      <c r="L1939" s="4" t="str">
        <f>IF(IFERROR(SEARCH($L$1,AP1939),0)&gt;0,$L$1,"")</f>
        <v/>
      </c>
      <c r="M1939" s="4" t="str">
        <f>IF(IFERROR(SEARCH($M$1,AP1939),0)&gt;0,$M$1,"")</f>
        <v/>
      </c>
      <c r="N1939" s="4" t="str">
        <f>IF(IFERROR(SEARCH($N$1,AP1939),0)&gt;0,$N$1,"")</f>
        <v/>
      </c>
      <c r="O1939" s="4" t="str">
        <f>IF(IFERROR(SEARCH($O$1,AP1939),0)&gt;0,$O$1,"")</f>
        <v/>
      </c>
      <c r="P1939" s="4" t="str">
        <f>IF(IFERROR(SEARCH($P$1,AP1939),0)&gt;0,$P$1,"")</f>
        <v/>
      </c>
      <c r="Q1939" s="4" t="str">
        <f>IF(IFERROR(SEARCH($Q$1,AP1939),0)&gt;0,$Q$1,"")</f>
        <v/>
      </c>
      <c r="R1939" s="4" t="str">
        <f>IF(IFERROR(SEARCH($R$1,AP1939),0)&gt;0,$R$1,"")</f>
        <v/>
      </c>
      <c r="S1939" s="4" t="str">
        <f>IF(IFERROR(SEARCH($S$1,AP1939),0)&gt;0,$S$1,"")</f>
        <v/>
      </c>
      <c r="T1939" s="4" t="str">
        <f>IF(IFERROR(SEARCH($T$1,AP1939),0)&gt;0,$T$1,"")</f>
        <v/>
      </c>
      <c r="U1939" s="4" t="str">
        <f>IF(IFERROR(SEARCH($U$1,AP1939),0)&gt;0,$U$1,"")</f>
        <v/>
      </c>
      <c r="V1939" s="4" t="str">
        <f>IF(IFERROR(SEARCH($V$1,AP1939),0)&gt;0,$V$1,"")</f>
        <v/>
      </c>
      <c r="W1939" s="4" t="str">
        <f>IF(IFERROR(SEARCH($W$1,AP1939),0)&gt;0,$W$1,"")</f>
        <v/>
      </c>
      <c r="X1939" s="4" t="str">
        <f>IF(IFERROR(SEARCH($X$1,AP1939),0)&gt;0,$X$1,"")</f>
        <v/>
      </c>
      <c r="Y1939" s="4">
        <f>LEN(A1939)+LEN(B1939)+LEN(C1939)+LEN(D1939)+LEN(E1939)+LEN(F1939)+LEN(G1939)+LEN(H1939)+LEN(I1939)+LEN(J1939)+LEN(K1939)+LEN(L1939)+LEN(M1939)+LEN(N1939)+LEN(O1939)+LEN(P1939)+LEN(Q1939)+LEN(R1939)+LEN(S1939)+LEN(T1939)+LEN(U1939)+LEN(V1939)+LEN(W1939)+LEN(X1939)</f>
        <v>3</v>
      </c>
      <c r="Z1939" s="4" t="str">
        <f>IF(IFERROR(SEARCH($Z$1,AP1939),0)&gt;0,$Z$1,"")</f>
        <v>-</v>
      </c>
      <c r="AA1939" s="4" t="str">
        <f>IF(IFERROR(SEARCH($AA$1,AP1939),0)&gt;0,$AA$1,"")</f>
        <v/>
      </c>
      <c r="AB1939" s="4" t="str">
        <f>IF(IFERROR(SEARCH($AB$1,AP1939),0)&gt;0,$AB$1,"")</f>
        <v/>
      </c>
      <c r="AC1939" s="4" t="str">
        <f>IF(IFERROR(SEARCH($AC$1,AP1939),0)&gt;0,$AC$1,"")</f>
        <v/>
      </c>
      <c r="AD1939" s="4" t="str">
        <f>IF(IFERROR(SEARCH($AD$1,AP1939),0)&gt;0,$AD$1,"")</f>
        <v/>
      </c>
      <c r="AE1939" s="4" t="str">
        <f>IF(IFERROR(SEARCH($AE$1,AP1939),0)&gt;0,$AE$1,"")</f>
        <v/>
      </c>
      <c r="AF1939" s="4" t="str" cm="1">
        <f t="array" aca="1" ref="AF1939" ca="1">LEFT(AO1939,MATCH(FALSE,ISNUMBER(MID(AO1939,ROW(INDIRECT("1:"&amp;LEN(AO1939)+1)), 1) *1),0) -1)</f>
        <v>1</v>
      </c>
      <c r="AG1939" s="4">
        <f>LEN(AO1939)</f>
        <v>4</v>
      </c>
      <c r="AH1939" s="4">
        <f>LEN(AP1939)</f>
        <v>15</v>
      </c>
      <c r="AI1939" s="4">
        <f>AH1939-AG1939</f>
        <v>11</v>
      </c>
      <c r="AJ1939" s="4" t="str">
        <f>RIGHT(AP1939,4)</f>
        <v>1KTK</v>
      </c>
      <c r="AK1939" s="4" t="str">
        <f>RIGHT(AP1939,5)</f>
        <v>-1KTK</v>
      </c>
      <c r="AL1939" s="4" t="b">
        <f>AN1939=AN1940</f>
        <v>0</v>
      </c>
      <c r="AM1939" s="4" t="b">
        <f>LEFT(AP1939,2)=LEFT(AQ1939,2)</f>
        <v>0</v>
      </c>
      <c r="AN1939" s="5" t="str">
        <f>LEFT(AP1939,(AI1939-1))</f>
        <v>MONY KREZZ</v>
      </c>
      <c r="AO1939" s="4" t="str">
        <f>IFERROR(RIGHT(AP1939,LEN(AP1939)-FIND("-",AP1939)),1)</f>
        <v>1KTK</v>
      </c>
      <c r="AP1939" t="s">
        <v>3212</v>
      </c>
      <c r="AQ1939" s="1" t="s">
        <v>3213</v>
      </c>
      <c r="AR1939">
        <v>10500</v>
      </c>
      <c r="AS1939">
        <v>10500</v>
      </c>
      <c r="AT1939">
        <v>9681</v>
      </c>
    </row>
    <row r="1940" spans="1:46" x14ac:dyDescent="0.25">
      <c r="A1940" s="4" t="str">
        <f>IF(IFERROR(SEARCH($A$1,AP1940),0)&gt;0,$A$1,"")</f>
        <v/>
      </c>
      <c r="B1940" s="4" t="str">
        <f>IF(IFERROR(SEARCH($B$1,AP1940),0)&gt;0,$B$1,"")</f>
        <v>BKS</v>
      </c>
      <c r="C1940" s="4" t="str">
        <f>IF(IFERROR(SEARCH($C$1,AP1940),0)&gt;0,$C$1,"")</f>
        <v/>
      </c>
      <c r="D1940" s="4" t="str">
        <f>IF(IFERROR(SEARCH($D$1,AP1940),0)&gt;0,$D$1,"")</f>
        <v/>
      </c>
      <c r="E1940" s="4" t="str">
        <f>IF(IFERROR(SEARCH($E$1,AP1940),0)&gt;0,$E$1,"")</f>
        <v/>
      </c>
      <c r="F1940" s="4" t="str">
        <f>IF(IFERROR(SEARCH($F$1,AP1940),0)&gt;0,$F$1,"")</f>
        <v/>
      </c>
      <c r="G1940" s="4" t="str">
        <f>IF(IFERROR(SEARCH($G$1,AP1940),0)&gt;0,$G$1,"")</f>
        <v/>
      </c>
      <c r="H1940" s="4" t="str">
        <f>IF(IFERROR(SEARCH($H$1,AP1940),0)&gt;0,$H$1,"")</f>
        <v/>
      </c>
      <c r="I1940" s="4" t="str">
        <f>IF(IFERROR(SEARCH($I$1,AP1940),0)&gt;0,$I$1,"")</f>
        <v/>
      </c>
      <c r="J1940" s="4" t="str">
        <f>IF(IFERROR(SEARCH($J$1,AP1940),0)&gt;0,$J$1,"")</f>
        <v/>
      </c>
      <c r="K1940" s="4" t="str">
        <f>IF(IFERROR(SEARCH($K$1,AP1940),0)&gt;0,$K$1,"")</f>
        <v/>
      </c>
      <c r="L1940" s="4" t="str">
        <f>IF(IFERROR(SEARCH($L$1,AP1940),0)&gt;0,$L$1,"")</f>
        <v/>
      </c>
      <c r="M1940" s="4" t="str">
        <f>IF(IFERROR(SEARCH($M$1,AP1940),0)&gt;0,$M$1,"")</f>
        <v/>
      </c>
      <c r="N1940" s="4" t="str">
        <f>IF(IFERROR(SEARCH($N$1,AP1940),0)&gt;0,$N$1,"")</f>
        <v/>
      </c>
      <c r="O1940" s="4" t="str">
        <f>IF(IFERROR(SEARCH($O$1,AP1940),0)&gt;0,$O$1,"")</f>
        <v/>
      </c>
      <c r="P1940" s="4" t="str">
        <f>IF(IFERROR(SEARCH($P$1,AP1940),0)&gt;0,$P$1,"")</f>
        <v/>
      </c>
      <c r="Q1940" s="4" t="str">
        <f>IF(IFERROR(SEARCH($Q$1,AP1940),0)&gt;0,$Q$1,"")</f>
        <v/>
      </c>
      <c r="R1940" s="4" t="str">
        <f>IF(IFERROR(SEARCH($R$1,AP1940),0)&gt;0,$R$1,"")</f>
        <v/>
      </c>
      <c r="S1940" s="4" t="str">
        <f>IF(IFERROR(SEARCH($S$1,AP1940),0)&gt;0,$S$1,"")</f>
        <v/>
      </c>
      <c r="T1940" s="4" t="str">
        <f>IF(IFERROR(SEARCH($T$1,AP1940),0)&gt;0,$T$1,"")</f>
        <v/>
      </c>
      <c r="U1940" s="4" t="str">
        <f>IF(IFERROR(SEARCH($U$1,AP1940),0)&gt;0,$U$1,"")</f>
        <v/>
      </c>
      <c r="V1940" s="4" t="str">
        <f>IF(IFERROR(SEARCH($V$1,AP1940),0)&gt;0,$V$1,"")</f>
        <v/>
      </c>
      <c r="W1940" s="4" t="str">
        <f>IF(IFERROR(SEARCH($W$1,AP1940),0)&gt;0,$W$1,"")</f>
        <v/>
      </c>
      <c r="X1940" s="4" t="str">
        <f>IF(IFERROR(SEARCH($X$1,AP1940),0)&gt;0,$X$1,"")</f>
        <v/>
      </c>
      <c r="Y1940" s="4">
        <f>LEN(A1940)+LEN(B1940)+LEN(C1940)+LEN(D1940)+LEN(E1940)+LEN(F1940)+LEN(G1940)+LEN(H1940)+LEN(I1940)+LEN(J1940)+LEN(K1940)+LEN(L1940)+LEN(M1940)+LEN(N1940)+LEN(O1940)+LEN(P1940)+LEN(Q1940)+LEN(R1940)+LEN(S1940)+LEN(T1940)+LEN(U1940)+LEN(V1940)+LEN(W1940)+LEN(X1940)</f>
        <v>3</v>
      </c>
      <c r="Z1940" s="4" t="str">
        <f>IF(IFERROR(SEARCH($Z$1,AP1940),0)&gt;0,$Z$1,"")</f>
        <v>-</v>
      </c>
      <c r="AA1940" s="4" t="str">
        <f>IF(IFERROR(SEARCH($AA$1,AP1940),0)&gt;0,$AA$1,"")</f>
        <v/>
      </c>
      <c r="AB1940" s="4" t="str">
        <f>IF(IFERROR(SEARCH($AB$1,AP1940),0)&gt;0,$AB$1,"")</f>
        <v/>
      </c>
      <c r="AC1940" s="4" t="str">
        <f>IF(IFERROR(SEARCH($AC$1,AP1940),0)&gt;0,$AC$1,"")</f>
        <v/>
      </c>
      <c r="AD1940" s="4" t="str">
        <f>IF(IFERROR(SEARCH($AD$1,AP1940),0)&gt;0,$AD$1,"")</f>
        <v/>
      </c>
      <c r="AE1940" s="4" t="str">
        <f>IF(IFERROR(SEARCH($AE$1,AP1940),0)&gt;0,$AE$1,"")</f>
        <v/>
      </c>
      <c r="AF1940" s="4" t="str" cm="1">
        <f t="array" aca="1" ref="AF1940" ca="1">LEFT(AO1940,MATCH(FALSE,ISNUMBER(MID(AO1940,ROW(INDIRECT("1:"&amp;LEN(AO1940)+1)), 1) *1),0) -1)</f>
        <v>1</v>
      </c>
      <c r="AG1940" s="4">
        <f>LEN(AO1940)</f>
        <v>4</v>
      </c>
      <c r="AH1940" s="4">
        <f>LEN(AP1940)</f>
        <v>13</v>
      </c>
      <c r="AI1940" s="4">
        <f>AH1940-AG1940</f>
        <v>9</v>
      </c>
      <c r="AJ1940" s="4" t="str">
        <f>RIGHT(AP1940,4)</f>
        <v>1BKS</v>
      </c>
      <c r="AK1940" s="4" t="str">
        <f>RIGHT(AP1940,5)</f>
        <v>-1BKS</v>
      </c>
      <c r="AL1940" s="4" t="b">
        <f>AN1940=AN1941</f>
        <v>0</v>
      </c>
      <c r="AM1940" s="4" t="b">
        <f>LEFT(AP1940,2)=LEFT(AQ1940,2)</f>
        <v>0</v>
      </c>
      <c r="AN1940" s="5" t="str">
        <f>LEFT(AP1940,(AI1940-1))</f>
        <v>MOONCAKE</v>
      </c>
      <c r="AO1940" s="4" t="str">
        <f>IFERROR(RIGHT(AP1940,LEN(AP1940)-FIND("-",AP1940)),1)</f>
        <v>1BKS</v>
      </c>
      <c r="AP1940" t="s">
        <v>5942</v>
      </c>
      <c r="AR1940">
        <v>2000</v>
      </c>
      <c r="AS1940">
        <v>2500</v>
      </c>
      <c r="AT1940">
        <v>1655</v>
      </c>
    </row>
    <row r="1941" spans="1:46" x14ac:dyDescent="0.25">
      <c r="A1941" s="4" t="str">
        <f>IF(IFERROR(SEARCH($A$1,AP1941),0)&gt;0,$A$1,"")</f>
        <v/>
      </c>
      <c r="B1941" s="4" t="str">
        <f>IF(IFERROR(SEARCH($B$1,AP1941),0)&gt;0,$B$1,"")</f>
        <v/>
      </c>
      <c r="C1941" s="4" t="str">
        <f>IF(IFERROR(SEARCH($C$1,AP1941),0)&gt;0,$C$1,"")</f>
        <v/>
      </c>
      <c r="D1941" s="4" t="str">
        <f>IF(IFERROR(SEARCH($D$1,AP1941),0)&gt;0,$D$1,"")</f>
        <v/>
      </c>
      <c r="E1941" s="4" t="str">
        <f>IF(IFERROR(SEARCH($E$1,AP1941),0)&gt;0,$E$1,"")</f>
        <v/>
      </c>
      <c r="F1941" s="4" t="str">
        <f>IF(IFERROR(SEARCH($F$1,AP1941),0)&gt;0,$F$1,"")</f>
        <v/>
      </c>
      <c r="G1941" s="4" t="str">
        <f>IF(IFERROR(SEARCH($G$1,AP1941),0)&gt;0,$G$1,"")</f>
        <v/>
      </c>
      <c r="H1941" s="4" t="str">
        <f>IF(IFERROR(SEARCH($H$1,AP1941),0)&gt;0,$H$1,"")</f>
        <v/>
      </c>
      <c r="I1941" s="4" t="str">
        <f>IF(IFERROR(SEARCH($I$1,AP1941),0)&gt;0,$I$1,"")</f>
        <v/>
      </c>
      <c r="J1941" s="4" t="str">
        <f>IF(IFERROR(SEARCH($J$1,AP1941),0)&gt;0,$J$1,"")</f>
        <v/>
      </c>
      <c r="K1941" s="4" t="str">
        <f>IF(IFERROR(SEARCH($K$1,AP1941),0)&gt;0,$K$1,"")</f>
        <v/>
      </c>
      <c r="L1941" s="4" t="str">
        <f>IF(IFERROR(SEARCH($L$1,AP1941),0)&gt;0,$L$1,"")</f>
        <v/>
      </c>
      <c r="M1941" s="4" t="str">
        <f>IF(IFERROR(SEARCH($M$1,AP1941),0)&gt;0,$M$1,"")</f>
        <v>TPL</v>
      </c>
      <c r="N1941" s="4" t="str">
        <f>IF(IFERROR(SEARCH($N$1,AP1941),0)&gt;0,$N$1,"")</f>
        <v/>
      </c>
      <c r="O1941" s="4" t="str">
        <f>IF(IFERROR(SEARCH($O$1,AP1941),0)&gt;0,$O$1,"")</f>
        <v/>
      </c>
      <c r="P1941" s="4" t="str">
        <f>IF(IFERROR(SEARCH($P$1,AP1941),0)&gt;0,$P$1,"")</f>
        <v/>
      </c>
      <c r="Q1941" s="4" t="str">
        <f>IF(IFERROR(SEARCH($Q$1,AP1941),0)&gt;0,$Q$1,"")</f>
        <v/>
      </c>
      <c r="R1941" s="4" t="str">
        <f>IF(IFERROR(SEARCH($R$1,AP1941),0)&gt;0,$R$1,"")</f>
        <v/>
      </c>
      <c r="S1941" s="4" t="str">
        <f>IF(IFERROR(SEARCH($S$1,AP1941),0)&gt;0,$S$1,"")</f>
        <v/>
      </c>
      <c r="T1941" s="4" t="str">
        <f>IF(IFERROR(SEARCH($T$1,AP1941),0)&gt;0,$T$1,"")</f>
        <v/>
      </c>
      <c r="U1941" s="4" t="str">
        <f>IF(IFERROR(SEARCH($U$1,AP1941),0)&gt;0,$U$1,"")</f>
        <v/>
      </c>
      <c r="V1941" s="4" t="str">
        <f>IF(IFERROR(SEARCH($V$1,AP1941),0)&gt;0,$V$1,"")</f>
        <v/>
      </c>
      <c r="W1941" s="4" t="str">
        <f>IF(IFERROR(SEARCH($W$1,AP1941),0)&gt;0,$W$1,"")</f>
        <v/>
      </c>
      <c r="X1941" s="4" t="str">
        <f>IF(IFERROR(SEARCH($X$1,AP1941),0)&gt;0,$X$1,"")</f>
        <v/>
      </c>
      <c r="Y1941" s="4">
        <f>LEN(A1941)+LEN(B1941)+LEN(C1941)+LEN(D1941)+LEN(E1941)+LEN(F1941)+LEN(G1941)+LEN(H1941)+LEN(I1941)+LEN(J1941)+LEN(K1941)+LEN(L1941)+LEN(M1941)+LEN(N1941)+LEN(O1941)+LEN(P1941)+LEN(Q1941)+LEN(R1941)+LEN(S1941)+LEN(T1941)+LEN(U1941)+LEN(V1941)+LEN(W1941)+LEN(X1941)</f>
        <v>3</v>
      </c>
      <c r="Z1941" s="4" t="str">
        <f>IF(IFERROR(SEARCH($Z$1,AP1941),0)&gt;0,$Z$1,"")</f>
        <v>-</v>
      </c>
      <c r="AA1941" s="4" t="str">
        <f>IF(IFERROR(SEARCH($AA$1,AP1941),0)&gt;0,$AA$1,"")</f>
        <v/>
      </c>
      <c r="AB1941" s="4" t="str">
        <f>IF(IFERROR(SEARCH($AB$1,AP1941),0)&gt;0,$AB$1,"")</f>
        <v/>
      </c>
      <c r="AC1941" s="4" t="str">
        <f>IF(IFERROR(SEARCH($AC$1,AP1941),0)&gt;0,$AC$1,"")</f>
        <v/>
      </c>
      <c r="AD1941" s="4" t="str">
        <f>IF(IFERROR(SEARCH($AD$1,AP1941),0)&gt;0,$AD$1,"")</f>
        <v/>
      </c>
      <c r="AE1941" s="4" t="str">
        <f>IF(IFERROR(SEARCH($AE$1,AP1941),0)&gt;0,$AE$1,"")</f>
        <v/>
      </c>
      <c r="AF1941" s="4" t="str" cm="1">
        <f t="array" aca="1" ref="AF1941" ca="1">LEFT(AO1941,MATCH(FALSE,ISNUMBER(MID(AO1941,ROW(INDIRECT("1:"&amp;LEN(AO1941)+1)), 1) *1),0) -1)</f>
        <v>1</v>
      </c>
      <c r="AG1941" s="4">
        <f>LEN(AO1941)</f>
        <v>4</v>
      </c>
      <c r="AH1941" s="4">
        <f>LEN(AP1941)</f>
        <v>11</v>
      </c>
      <c r="AI1941" s="4">
        <f>AH1941-AG1941</f>
        <v>7</v>
      </c>
      <c r="AJ1941" s="4" t="str">
        <f>RIGHT(AP1941,4)</f>
        <v>1TPL</v>
      </c>
      <c r="AK1941" s="4" t="str">
        <f>RIGHT(AP1941,5)</f>
        <v>-1TPL</v>
      </c>
      <c r="AL1941" s="4" t="b">
        <f>AN1941=AN1942</f>
        <v>0</v>
      </c>
      <c r="AM1941" s="4" t="b">
        <f>LEFT(AP1941,2)=LEFT(AQ1941,2)</f>
        <v>0</v>
      </c>
      <c r="AN1941" s="5" t="str">
        <f>LEFT(AP1941,(AI1941-1))</f>
        <v>MOROKO</v>
      </c>
      <c r="AO1941" s="4" t="str">
        <f>IFERROR(RIGHT(AP1941,LEN(AP1941)-FIND("-",AP1941)),1)</f>
        <v>1TPL</v>
      </c>
      <c r="AP1941" t="s">
        <v>3215</v>
      </c>
      <c r="AQ1941" s="1" t="s">
        <v>3216</v>
      </c>
      <c r="AR1941">
        <v>27500</v>
      </c>
      <c r="AS1941">
        <v>27500</v>
      </c>
      <c r="AT1941">
        <v>26371</v>
      </c>
    </row>
    <row r="1942" spans="1:46" x14ac:dyDescent="0.25">
      <c r="A1942" s="4" t="str">
        <f>IF(IFERROR(SEARCH($A$1,AP1942),0)&gt;0,$A$1,"")</f>
        <v/>
      </c>
      <c r="B1942" s="4" t="str">
        <f>IF(IFERROR(SEARCH($B$1,AP1942),0)&gt;0,$B$1,"")</f>
        <v/>
      </c>
      <c r="C1942" s="4" t="str">
        <f>IF(IFERROR(SEARCH($C$1,AP1942),0)&gt;0,$C$1,"")</f>
        <v/>
      </c>
      <c r="D1942" s="4" t="str">
        <f>IF(IFERROR(SEARCH($D$1,AP1942),0)&gt;0,$D$1,"")</f>
        <v/>
      </c>
      <c r="E1942" s="4" t="str">
        <f>IF(IFERROR(SEARCH($E$1,AP1942),0)&gt;0,$E$1,"")</f>
        <v/>
      </c>
      <c r="F1942" s="4" t="str">
        <f>IF(IFERROR(SEARCH($F$1,AP1942),0)&gt;0,$F$1,"")</f>
        <v/>
      </c>
      <c r="G1942" s="4" t="str">
        <f>IF(IFERROR(SEARCH($G$1,AP1942),0)&gt;0,$G$1,"")</f>
        <v/>
      </c>
      <c r="H1942" s="4" t="str">
        <f>IF(IFERROR(SEARCH($H$1,AP1942),0)&gt;0,$H$1,"")</f>
        <v/>
      </c>
      <c r="I1942" s="4" t="str">
        <f>IF(IFERROR(SEARCH($I$1,AP1942),0)&gt;0,$I$1,"")</f>
        <v/>
      </c>
      <c r="J1942" s="4" t="str">
        <f>IF(IFERROR(SEARCH($J$1,AP1942),0)&gt;0,$J$1,"")</f>
        <v>GLS</v>
      </c>
      <c r="K1942" s="4" t="str">
        <f>IF(IFERROR(SEARCH($K$1,AP1942),0)&gt;0,$K$1,"")</f>
        <v/>
      </c>
      <c r="L1942" s="4" t="str">
        <f>IF(IFERROR(SEARCH($L$1,AP1942),0)&gt;0,$L$1,"")</f>
        <v/>
      </c>
      <c r="M1942" s="4" t="str">
        <f>IF(IFERROR(SEARCH($M$1,AP1942),0)&gt;0,$M$1,"")</f>
        <v/>
      </c>
      <c r="N1942" s="4" t="str">
        <f>IF(IFERROR(SEARCH($N$1,AP1942),0)&gt;0,$N$1,"")</f>
        <v/>
      </c>
      <c r="O1942" s="4" t="str">
        <f>IF(IFERROR(SEARCH($O$1,AP1942),0)&gt;0,$O$1,"")</f>
        <v/>
      </c>
      <c r="P1942" s="4" t="str">
        <f>IF(IFERROR(SEARCH($P$1,AP1942),0)&gt;0,$P$1,"")</f>
        <v>DUS</v>
      </c>
      <c r="Q1942" s="4" t="str">
        <f>IF(IFERROR(SEARCH($Q$1,AP1942),0)&gt;0,$Q$1,"")</f>
        <v/>
      </c>
      <c r="R1942" s="4" t="str">
        <f>IF(IFERROR(SEARCH($R$1,AP1942),0)&gt;0,$R$1,"")</f>
        <v/>
      </c>
      <c r="S1942" s="4" t="str">
        <f>IF(IFERROR(SEARCH($S$1,AP1942),0)&gt;0,$S$1,"")</f>
        <v/>
      </c>
      <c r="T1942" s="4" t="str">
        <f>IF(IFERROR(SEARCH($T$1,AP1942),0)&gt;0,$T$1,"")</f>
        <v/>
      </c>
      <c r="U1942" s="4" t="str">
        <f>IF(IFERROR(SEARCH($U$1,AP1942),0)&gt;0,$U$1,"")</f>
        <v/>
      </c>
      <c r="V1942" s="4" t="str">
        <f>IF(IFERROR(SEARCH($V$1,AP1942),0)&gt;0,$V$1,"")</f>
        <v/>
      </c>
      <c r="W1942" s="4" t="str">
        <f>IF(IFERROR(SEARCH($W$1,AP1942),0)&gt;0,$W$1,"")</f>
        <v/>
      </c>
      <c r="X1942" s="4" t="str">
        <f>IF(IFERROR(SEARCH($X$1,AP1942),0)&gt;0,$X$1,"")</f>
        <v/>
      </c>
      <c r="Y1942" s="4">
        <f>LEN(A1942)+LEN(B1942)+LEN(C1942)+LEN(D1942)+LEN(E1942)+LEN(F1942)+LEN(G1942)+LEN(H1942)+LEN(I1942)+LEN(J1942)+LEN(K1942)+LEN(L1942)+LEN(M1942)+LEN(N1942)+LEN(O1942)+LEN(P1942)+LEN(Q1942)+LEN(R1942)+LEN(S1942)+LEN(T1942)+LEN(U1942)+LEN(V1942)+LEN(W1942)+LEN(X1942)</f>
        <v>6</v>
      </c>
      <c r="Z1942" s="4" t="str">
        <f>IF(IFERROR(SEARCH($Z$1,AP1942),0)&gt;0,$Z$1,"")</f>
        <v>-</v>
      </c>
      <c r="AA1942" s="4" t="str">
        <f>IF(IFERROR(SEARCH($AA$1,AP1942),0)&gt;0,$AA$1,"")</f>
        <v>/</v>
      </c>
      <c r="AB1942" s="4" t="str">
        <f>IF(IFERROR(SEARCH($AB$1,AP1942),0)&gt;0,$AB$1,"")</f>
        <v/>
      </c>
      <c r="AC1942" s="4" t="str">
        <f>IF(IFERROR(SEARCH($AC$1,AP1942),0)&gt;0,$AC$1,"")</f>
        <v/>
      </c>
      <c r="AD1942" s="4" t="str">
        <f>IF(IFERROR(SEARCH($AD$1,AP1942),0)&gt;0,$AD$1,"")</f>
        <v/>
      </c>
      <c r="AE1942" s="4" t="str">
        <f>IF(IFERROR(SEARCH($AE$1,AP1942),0)&gt;0,$AE$1,"")</f>
        <v/>
      </c>
      <c r="AF1942" s="4" t="str" cm="1">
        <f t="array" aca="1" ref="AF1942" ca="1">LEFT(AO1942,MATCH(FALSE,ISNUMBER(MID(AO1942,ROW(INDIRECT("1:"&amp;LEN(AO1942)+1)), 1) *1),0) -1)</f>
        <v>24</v>
      </c>
      <c r="AG1942" s="4">
        <f>LEN(AO1942)</f>
        <v>9</v>
      </c>
      <c r="AH1942" s="4">
        <f>LEN(AP1942)</f>
        <v>17</v>
      </c>
      <c r="AI1942" s="4">
        <f>AH1942-AG1942</f>
        <v>8</v>
      </c>
      <c r="AJ1942" s="4" t="str">
        <f>RIGHT(AP1942,4)</f>
        <v>/DUS</v>
      </c>
      <c r="AK1942" s="4" t="str">
        <f>RIGHT(AP1942,5)</f>
        <v>S/DUS</v>
      </c>
      <c r="AL1942" s="4" t="b">
        <f>AN1942=AN1943</f>
        <v>0</v>
      </c>
      <c r="AM1942" s="4" t="b">
        <f>LEFT(AP1942,2)=LEFT(AQ1942,2)</f>
        <v>0</v>
      </c>
      <c r="AN1942" s="5" t="str">
        <f>LEFT(AP1942,(AI1942-1))</f>
        <v>MOUNTEA</v>
      </c>
      <c r="AO1942" s="4" t="str">
        <f>IFERROR(RIGHT(AP1942,LEN(AP1942)-FIND("-",AP1942)),1)</f>
        <v>24GLS/DUS</v>
      </c>
      <c r="AP1942" t="s">
        <v>3217</v>
      </c>
      <c r="AR1942">
        <v>21000</v>
      </c>
      <c r="AS1942">
        <v>21000</v>
      </c>
      <c r="AT1942">
        <v>19855</v>
      </c>
    </row>
    <row r="1943" spans="1:46" x14ac:dyDescent="0.25">
      <c r="A1943" s="4" t="str">
        <f>IF(IFERROR(SEARCH($A$1,AP1943),0)&gt;0,$A$1,"")</f>
        <v>PCS</v>
      </c>
      <c r="B1943" s="4" t="str">
        <f>IF(IFERROR(SEARCH($B$1,AP1943),0)&gt;0,$B$1,"")</f>
        <v/>
      </c>
      <c r="C1943" s="4" t="str">
        <f>IF(IFERROR(SEARCH($C$1,AP1943),0)&gt;0,$C$1,"")</f>
        <v/>
      </c>
      <c r="D1943" s="4" t="str">
        <f>IF(IFERROR(SEARCH($D$1,AP1943),0)&gt;0,$D$1,"")</f>
        <v/>
      </c>
      <c r="E1943" s="4" t="str">
        <f>IF(IFERROR(SEARCH($E$1,AP1943),0)&gt;0,$E$1,"")</f>
        <v/>
      </c>
      <c r="F1943" s="4" t="str">
        <f>IF(IFERROR(SEARCH($F$1,AP1943),0)&gt;0,$F$1,"")</f>
        <v/>
      </c>
      <c r="G1943" s="4" t="str">
        <f>IF(IFERROR(SEARCH($G$1,AP1943),0)&gt;0,$G$1,"")</f>
        <v/>
      </c>
      <c r="H1943" s="4" t="str">
        <f>IF(IFERROR(SEARCH($H$1,AP1943),0)&gt;0,$H$1,"")</f>
        <v/>
      </c>
      <c r="I1943" s="4" t="str">
        <f>IF(IFERROR(SEARCH($I$1,AP1943),0)&gt;0,$I$1,"")</f>
        <v/>
      </c>
      <c r="J1943" s="4" t="str">
        <f>IF(IFERROR(SEARCH($J$1,AP1943),0)&gt;0,$J$1,"")</f>
        <v/>
      </c>
      <c r="K1943" s="4" t="str">
        <f>IF(IFERROR(SEARCH($K$1,AP1943),0)&gt;0,$K$1,"")</f>
        <v/>
      </c>
      <c r="L1943" s="4" t="str">
        <f>IF(IFERROR(SEARCH($L$1,AP1943),0)&gt;0,$L$1,"")</f>
        <v/>
      </c>
      <c r="M1943" s="4" t="str">
        <f>IF(IFERROR(SEARCH($M$1,AP1943),0)&gt;0,$M$1,"")</f>
        <v/>
      </c>
      <c r="N1943" s="4" t="str">
        <f>IF(IFERROR(SEARCH($N$1,AP1943),0)&gt;0,$N$1,"")</f>
        <v/>
      </c>
      <c r="O1943" s="4" t="str">
        <f>IF(IFERROR(SEARCH($O$1,AP1943),0)&gt;0,$O$1,"")</f>
        <v/>
      </c>
      <c r="P1943" s="4" t="str">
        <f>IF(IFERROR(SEARCH($P$1,AP1943),0)&gt;0,$P$1,"")</f>
        <v/>
      </c>
      <c r="Q1943" s="4" t="str">
        <f>IF(IFERROR(SEARCH($Q$1,AP1943),0)&gt;0,$Q$1,"")</f>
        <v/>
      </c>
      <c r="R1943" s="4" t="str">
        <f>IF(IFERROR(SEARCH($R$1,AP1943),0)&gt;0,$R$1,"")</f>
        <v/>
      </c>
      <c r="S1943" s="4" t="str">
        <f>IF(IFERROR(SEARCH($S$1,AP1943),0)&gt;0,$S$1,"")</f>
        <v/>
      </c>
      <c r="T1943" s="4" t="str">
        <f>IF(IFERROR(SEARCH($T$1,AP1943),0)&gt;0,$T$1,"")</f>
        <v/>
      </c>
      <c r="U1943" s="4" t="str">
        <f>IF(IFERROR(SEARCH($U$1,AP1943),0)&gt;0,$U$1,"")</f>
        <v/>
      </c>
      <c r="V1943" s="4" t="str">
        <f>IF(IFERROR(SEARCH($V$1,AP1943),0)&gt;0,$V$1,"")</f>
        <v/>
      </c>
      <c r="W1943" s="4" t="str">
        <f>IF(IFERROR(SEARCH($W$1,AP1943),0)&gt;0,$W$1,"")</f>
        <v/>
      </c>
      <c r="X1943" s="4" t="str">
        <f>IF(IFERROR(SEARCH($X$1,AP1943),0)&gt;0,$X$1,"")</f>
        <v/>
      </c>
      <c r="Y1943" s="4">
        <f>LEN(A1943)+LEN(B1943)+LEN(C1943)+LEN(D1943)+LEN(E1943)+LEN(F1943)+LEN(G1943)+LEN(H1943)+LEN(I1943)+LEN(J1943)+LEN(K1943)+LEN(L1943)+LEN(M1943)+LEN(N1943)+LEN(O1943)+LEN(P1943)+LEN(Q1943)+LEN(R1943)+LEN(S1943)+LEN(T1943)+LEN(U1943)+LEN(V1943)+LEN(W1943)+LEN(X1943)</f>
        <v>3</v>
      </c>
      <c r="Z1943" s="4" t="str">
        <f>IF(IFERROR(SEARCH($Z$1,AP1943),0)&gt;0,$Z$1,"")</f>
        <v>-</v>
      </c>
      <c r="AA1943" s="4" t="str">
        <f>IF(IFERROR(SEARCH($AA$1,AP1943),0)&gt;0,$AA$1,"")</f>
        <v/>
      </c>
      <c r="AB1943" s="4" t="str">
        <f>IF(IFERROR(SEARCH($AB$1,AP1943),0)&gt;0,$AB$1,"")</f>
        <v/>
      </c>
      <c r="AC1943" s="4" t="str">
        <f>IF(IFERROR(SEARCH($AC$1,AP1943),0)&gt;0,$AC$1,"")</f>
        <v/>
      </c>
      <c r="AD1943" s="4" t="str">
        <f>IF(IFERROR(SEARCH($AD$1,AP1943),0)&gt;0,$AD$1,"")</f>
        <v/>
      </c>
      <c r="AE1943" s="4" t="str">
        <f>IF(IFERROR(SEARCH($AE$1,AP1943),0)&gt;0,$AE$1,"")</f>
        <v/>
      </c>
      <c r="AF1943" s="4" t="str" cm="1">
        <f t="array" aca="1" ref="AF1943" ca="1">LEFT(AO1943,MATCH(FALSE,ISNUMBER(MID(AO1943,ROW(INDIRECT("1:"&amp;LEN(AO1943)+1)), 1) *1),0) -1)</f>
        <v>1</v>
      </c>
      <c r="AG1943" s="4">
        <f>LEN(AO1943)</f>
        <v>4</v>
      </c>
      <c r="AH1943" s="4">
        <f>LEN(AP1943)</f>
        <v>14</v>
      </c>
      <c r="AI1943" s="4">
        <f>AH1943-AG1943</f>
        <v>10</v>
      </c>
      <c r="AJ1943" s="4" t="str">
        <f>RIGHT(AP1943,4)</f>
        <v>1PCS</v>
      </c>
      <c r="AK1943" s="4" t="str">
        <f>RIGHT(AP1943,5)</f>
        <v>-1PCS</v>
      </c>
      <c r="AL1943" s="4" t="b">
        <f>AN1943=AN1944</f>
        <v>0</v>
      </c>
      <c r="AM1943" s="4" t="b">
        <f>LEFT(AP1943,2)=LEFT(AQ1943,2)</f>
        <v>0</v>
      </c>
      <c r="AN1943" s="5" t="str">
        <f>LEFT(AP1943,(AI1943-1))</f>
        <v>MR JUSSIE</v>
      </c>
      <c r="AO1943" s="4" t="str">
        <f>IFERROR(RIGHT(AP1943,LEN(AP1943)-FIND("-",AP1943)),1)</f>
        <v>1PCS</v>
      </c>
      <c r="AP1943" t="s">
        <v>5937</v>
      </c>
      <c r="AQ1943" s="1" t="s">
        <v>3245</v>
      </c>
      <c r="AR1943">
        <v>1250</v>
      </c>
      <c r="AS1943">
        <v>1500</v>
      </c>
      <c r="AT1943">
        <v>1500</v>
      </c>
    </row>
    <row r="1944" spans="1:46" x14ac:dyDescent="0.25">
      <c r="A1944" s="4" t="str">
        <f>IF(IFERROR(SEARCH($A$1,AP1944),0)&gt;0,$A$1,"")</f>
        <v>PCS</v>
      </c>
      <c r="B1944" s="4" t="str">
        <f>IF(IFERROR(SEARCH($B$1,AP1944),0)&gt;0,$B$1,"")</f>
        <v/>
      </c>
      <c r="C1944" s="4" t="str">
        <f>IF(IFERROR(SEARCH($C$1,AP1944),0)&gt;0,$C$1,"")</f>
        <v/>
      </c>
      <c r="D1944" s="4" t="str">
        <f>IF(IFERROR(SEARCH($D$1,AP1944),0)&gt;0,$D$1,"")</f>
        <v/>
      </c>
      <c r="E1944" s="4" t="str">
        <f>IF(IFERROR(SEARCH($E$1,AP1944),0)&gt;0,$E$1,"")</f>
        <v/>
      </c>
      <c r="F1944" s="4" t="str">
        <f>IF(IFERROR(SEARCH($F$1,AP1944),0)&gt;0,$F$1,"")</f>
        <v/>
      </c>
      <c r="G1944" s="4" t="str">
        <f>IF(IFERROR(SEARCH($G$1,AP1944),0)&gt;0,$G$1,"")</f>
        <v/>
      </c>
      <c r="H1944" s="4" t="str">
        <f>IF(IFERROR(SEARCH($H$1,AP1944),0)&gt;0,$H$1,"")</f>
        <v/>
      </c>
      <c r="I1944" s="4" t="str">
        <f>IF(IFERROR(SEARCH($I$1,AP1944),0)&gt;0,$I$1,"")</f>
        <v/>
      </c>
      <c r="J1944" s="4" t="str">
        <f>IF(IFERROR(SEARCH($J$1,AP1944),0)&gt;0,$J$1,"")</f>
        <v/>
      </c>
      <c r="K1944" s="4" t="str">
        <f>IF(IFERROR(SEARCH($K$1,AP1944),0)&gt;0,$K$1,"")</f>
        <v/>
      </c>
      <c r="L1944" s="4" t="str">
        <f>IF(IFERROR(SEARCH($L$1,AP1944),0)&gt;0,$L$1,"")</f>
        <v/>
      </c>
      <c r="M1944" s="4" t="str">
        <f>IF(IFERROR(SEARCH($M$1,AP1944),0)&gt;0,$M$1,"")</f>
        <v/>
      </c>
      <c r="N1944" s="4" t="str">
        <f>IF(IFERROR(SEARCH($N$1,AP1944),0)&gt;0,$N$1,"")</f>
        <v/>
      </c>
      <c r="O1944" s="4" t="str">
        <f>IF(IFERROR(SEARCH($O$1,AP1944),0)&gt;0,$O$1,"")</f>
        <v/>
      </c>
      <c r="P1944" s="4" t="str">
        <f>IF(IFERROR(SEARCH($P$1,AP1944),0)&gt;0,$P$1,"")</f>
        <v/>
      </c>
      <c r="Q1944" s="4" t="str">
        <f>IF(IFERROR(SEARCH($Q$1,AP1944),0)&gt;0,$Q$1,"")</f>
        <v/>
      </c>
      <c r="R1944" s="4" t="str">
        <f>IF(IFERROR(SEARCH($R$1,AP1944),0)&gt;0,$R$1,"")</f>
        <v/>
      </c>
      <c r="S1944" s="4" t="str">
        <f>IF(IFERROR(SEARCH($S$1,AP1944),0)&gt;0,$S$1,"")</f>
        <v/>
      </c>
      <c r="T1944" s="4" t="str">
        <f>IF(IFERROR(SEARCH($T$1,AP1944),0)&gt;0,$T$1,"")</f>
        <v/>
      </c>
      <c r="U1944" s="4" t="str">
        <f>IF(IFERROR(SEARCH($U$1,AP1944),0)&gt;0,$U$1,"")</f>
        <v/>
      </c>
      <c r="V1944" s="4" t="str">
        <f>IF(IFERROR(SEARCH($V$1,AP1944),0)&gt;0,$V$1,"")</f>
        <v/>
      </c>
      <c r="W1944" s="4" t="str">
        <f>IF(IFERROR(SEARCH($W$1,AP1944),0)&gt;0,$W$1,"")</f>
        <v/>
      </c>
      <c r="X1944" s="4" t="str">
        <f>IF(IFERROR(SEARCH($X$1,AP1944),0)&gt;0,$X$1,"")</f>
        <v/>
      </c>
      <c r="Y1944" s="4">
        <f>LEN(A1944)+LEN(B1944)+LEN(C1944)+LEN(D1944)+LEN(E1944)+LEN(F1944)+LEN(G1944)+LEN(H1944)+LEN(I1944)+LEN(J1944)+LEN(K1944)+LEN(L1944)+LEN(M1944)+LEN(N1944)+LEN(O1944)+LEN(P1944)+LEN(Q1944)+LEN(R1944)+LEN(S1944)+LEN(T1944)+LEN(U1944)+LEN(V1944)+LEN(W1944)+LEN(X1944)</f>
        <v>3</v>
      </c>
      <c r="Z1944" s="4" t="str">
        <f>IF(IFERROR(SEARCH($Z$1,AP1944),0)&gt;0,$Z$1,"")</f>
        <v>-</v>
      </c>
      <c r="AA1944" s="4" t="str">
        <f>IF(IFERROR(SEARCH($AA$1,AP1944),0)&gt;0,$AA$1,"")</f>
        <v/>
      </c>
      <c r="AB1944" s="4" t="str">
        <f>IF(IFERROR(SEARCH($AB$1,AP1944),0)&gt;0,$AB$1,"")</f>
        <v/>
      </c>
      <c r="AC1944" s="4" t="str">
        <f>IF(IFERROR(SEARCH($AC$1,AP1944),0)&gt;0,$AC$1,"")</f>
        <v/>
      </c>
      <c r="AD1944" s="4" t="str">
        <f>IF(IFERROR(SEARCH($AD$1,AP1944),0)&gt;0,$AD$1,"")</f>
        <v/>
      </c>
      <c r="AE1944" s="4" t="str">
        <f>IF(IFERROR(SEARCH($AE$1,AP1944),0)&gt;0,$AE$1,"")</f>
        <v/>
      </c>
      <c r="AF1944" s="4" t="str" cm="1">
        <f t="array" aca="1" ref="AF1944" ca="1">LEFT(AO1944,MATCH(FALSE,ISNUMBER(MID(AO1944,ROW(INDIRECT("1:"&amp;LEN(AO1944)+1)), 1) *1),0) -1)</f>
        <v>1</v>
      </c>
      <c r="AG1944" s="4">
        <f>LEN(AO1944)</f>
        <v>4</v>
      </c>
      <c r="AH1944" s="4">
        <f>LEN(AP1944)</f>
        <v>23</v>
      </c>
      <c r="AI1944" s="4">
        <f>AH1944-AG1944</f>
        <v>19</v>
      </c>
      <c r="AJ1944" s="4" t="str">
        <f>RIGHT(AP1944,4)</f>
        <v>1PCS</v>
      </c>
      <c r="AK1944" s="4" t="str">
        <f>RIGHT(AP1944,5)</f>
        <v>-1PCS</v>
      </c>
      <c r="AL1944" s="4" t="b">
        <f>AN1944=AN1945</f>
        <v>0</v>
      </c>
      <c r="AM1944" s="4" t="b">
        <f>LEFT(AP1944,2)=LEFT(AQ1944,2)</f>
        <v>0</v>
      </c>
      <c r="AN1944" s="5" t="str">
        <f>LEFT(AP1944,(AI1944-1))</f>
        <v>MR NATTA BLUEBERRY</v>
      </c>
      <c r="AO1944" s="4" t="str">
        <f>IFERROR(RIGHT(AP1944,LEN(AP1944)-FIND("-",AP1944)),1)</f>
        <v>1PCS</v>
      </c>
      <c r="AP1944" t="s">
        <v>5941</v>
      </c>
      <c r="AQ1944" s="1" t="s">
        <v>3219</v>
      </c>
      <c r="AR1944">
        <v>8500</v>
      </c>
      <c r="AS1944">
        <v>8500</v>
      </c>
      <c r="AT1944">
        <v>8000</v>
      </c>
    </row>
    <row r="1945" spans="1:46" x14ac:dyDescent="0.25">
      <c r="A1945" s="4" t="str">
        <f>IF(IFERROR(SEARCH($A$1,AP1945),0)&gt;0,$A$1,"")</f>
        <v>PCS</v>
      </c>
      <c r="B1945" s="4" t="str">
        <f>IF(IFERROR(SEARCH($B$1,AP1945),0)&gt;0,$B$1,"")</f>
        <v/>
      </c>
      <c r="C1945" s="4" t="str">
        <f>IF(IFERROR(SEARCH($C$1,AP1945),0)&gt;0,$C$1,"")</f>
        <v/>
      </c>
      <c r="D1945" s="4" t="str">
        <f>IF(IFERROR(SEARCH($D$1,AP1945),0)&gt;0,$D$1,"")</f>
        <v/>
      </c>
      <c r="E1945" s="4" t="str">
        <f>IF(IFERROR(SEARCH($E$1,AP1945),0)&gt;0,$E$1,"")</f>
        <v/>
      </c>
      <c r="F1945" s="4" t="str">
        <f>IF(IFERROR(SEARCH($F$1,AP1945),0)&gt;0,$F$1,"")</f>
        <v/>
      </c>
      <c r="G1945" s="4" t="str">
        <f>IF(IFERROR(SEARCH($G$1,AP1945),0)&gt;0,$G$1,"")</f>
        <v/>
      </c>
      <c r="H1945" s="4" t="str">
        <f>IF(IFERROR(SEARCH($H$1,AP1945),0)&gt;0,$H$1,"")</f>
        <v/>
      </c>
      <c r="I1945" s="4" t="str">
        <f>IF(IFERROR(SEARCH($I$1,AP1945),0)&gt;0,$I$1,"")</f>
        <v/>
      </c>
      <c r="J1945" s="4" t="str">
        <f>IF(IFERROR(SEARCH($J$1,AP1945),0)&gt;0,$J$1,"")</f>
        <v/>
      </c>
      <c r="K1945" s="4" t="str">
        <f>IF(IFERROR(SEARCH($K$1,AP1945),0)&gt;0,$K$1,"")</f>
        <v/>
      </c>
      <c r="L1945" s="4" t="str">
        <f>IF(IFERROR(SEARCH($L$1,AP1945),0)&gt;0,$L$1,"")</f>
        <v/>
      </c>
      <c r="M1945" s="4" t="str">
        <f>IF(IFERROR(SEARCH($M$1,AP1945),0)&gt;0,$M$1,"")</f>
        <v/>
      </c>
      <c r="N1945" s="4" t="str">
        <f>IF(IFERROR(SEARCH($N$1,AP1945),0)&gt;0,$N$1,"")</f>
        <v/>
      </c>
      <c r="O1945" s="4" t="str">
        <f>IF(IFERROR(SEARCH($O$1,AP1945),0)&gt;0,$O$1,"")</f>
        <v/>
      </c>
      <c r="P1945" s="4" t="str">
        <f>IF(IFERROR(SEARCH($P$1,AP1945),0)&gt;0,$P$1,"")</f>
        <v/>
      </c>
      <c r="Q1945" s="4" t="str">
        <f>IF(IFERROR(SEARCH($Q$1,AP1945),0)&gt;0,$Q$1,"")</f>
        <v/>
      </c>
      <c r="R1945" s="4" t="str">
        <f>IF(IFERROR(SEARCH($R$1,AP1945),0)&gt;0,$R$1,"")</f>
        <v/>
      </c>
      <c r="S1945" s="4" t="str">
        <f>IF(IFERROR(SEARCH($S$1,AP1945),0)&gt;0,$S$1,"")</f>
        <v/>
      </c>
      <c r="T1945" s="4" t="str">
        <f>IF(IFERROR(SEARCH($T$1,AP1945),0)&gt;0,$T$1,"")</f>
        <v/>
      </c>
      <c r="U1945" s="4" t="str">
        <f>IF(IFERROR(SEARCH($U$1,AP1945),0)&gt;0,$U$1,"")</f>
        <v/>
      </c>
      <c r="V1945" s="4" t="str">
        <f>IF(IFERROR(SEARCH($V$1,AP1945),0)&gt;0,$V$1,"")</f>
        <v/>
      </c>
      <c r="W1945" s="4" t="str">
        <f>IF(IFERROR(SEARCH($W$1,AP1945),0)&gt;0,$W$1,"")</f>
        <v/>
      </c>
      <c r="X1945" s="4" t="str">
        <f>IF(IFERROR(SEARCH($X$1,AP1945),0)&gt;0,$X$1,"")</f>
        <v/>
      </c>
      <c r="Y1945" s="4">
        <f>LEN(A1945)+LEN(B1945)+LEN(C1945)+LEN(D1945)+LEN(E1945)+LEN(F1945)+LEN(G1945)+LEN(H1945)+LEN(I1945)+LEN(J1945)+LEN(K1945)+LEN(L1945)+LEN(M1945)+LEN(N1945)+LEN(O1945)+LEN(P1945)+LEN(Q1945)+LEN(R1945)+LEN(S1945)+LEN(T1945)+LEN(U1945)+LEN(V1945)+LEN(W1945)+LEN(X1945)</f>
        <v>3</v>
      </c>
      <c r="Z1945" s="4" t="str">
        <f>IF(IFERROR(SEARCH($Z$1,AP1945),0)&gt;0,$Z$1,"")</f>
        <v>-</v>
      </c>
      <c r="AA1945" s="4" t="str">
        <f>IF(IFERROR(SEARCH($AA$1,AP1945),0)&gt;0,$AA$1,"")</f>
        <v/>
      </c>
      <c r="AB1945" s="4" t="str">
        <f>IF(IFERROR(SEARCH($AB$1,AP1945),0)&gt;0,$AB$1,"")</f>
        <v/>
      </c>
      <c r="AC1945" s="4" t="str">
        <f>IF(IFERROR(SEARCH($AC$1,AP1945),0)&gt;0,$AC$1,"")</f>
        <v/>
      </c>
      <c r="AD1945" s="4" t="str">
        <f>IF(IFERROR(SEARCH($AD$1,AP1945),0)&gt;0,$AD$1,"")</f>
        <v/>
      </c>
      <c r="AE1945" s="4" t="str">
        <f>IF(IFERROR(SEARCH($AE$1,AP1945),0)&gt;0,$AE$1,"")</f>
        <v/>
      </c>
      <c r="AF1945" s="4" t="str" cm="1">
        <f t="array" aca="1" ref="AF1945" ca="1">LEFT(AO1945,MATCH(FALSE,ISNUMBER(MID(AO1945,ROW(INDIRECT("1:"&amp;LEN(AO1945)+1)), 1) *1),0) -1)</f>
        <v>1</v>
      </c>
      <c r="AG1945" s="4">
        <f>LEN(AO1945)</f>
        <v>4</v>
      </c>
      <c r="AH1945" s="4">
        <f>LEN(AP1945)</f>
        <v>25</v>
      </c>
      <c r="AI1945" s="4">
        <f>AH1945-AG1945</f>
        <v>21</v>
      </c>
      <c r="AJ1945" s="4" t="str">
        <f>RIGHT(AP1945,4)</f>
        <v>1PCS</v>
      </c>
      <c r="AK1945" s="4" t="str">
        <f>RIGHT(AP1945,5)</f>
        <v>-1PCS</v>
      </c>
      <c r="AL1945" s="4" t="b">
        <f>AN1945=AN1946</f>
        <v>0</v>
      </c>
      <c r="AM1945" s="4" t="b">
        <f>LEFT(AP1945,2)=LEFT(AQ1945,2)</f>
        <v>0</v>
      </c>
      <c r="AN1945" s="5" t="str">
        <f>LEFT(AP1945,(AI1945-1))</f>
        <v>MR NATTA HONEY PEACH</v>
      </c>
      <c r="AO1945" s="4" t="str">
        <f>IFERROR(RIGHT(AP1945,LEN(AP1945)-FIND("-",AP1945)),1)</f>
        <v>1PCS</v>
      </c>
      <c r="AP1945" t="s">
        <v>6012</v>
      </c>
      <c r="AQ1945" s="1" t="s">
        <v>3221</v>
      </c>
      <c r="AR1945">
        <v>8500</v>
      </c>
      <c r="AS1945">
        <v>8500</v>
      </c>
      <c r="AT1945">
        <v>8000</v>
      </c>
    </row>
    <row r="1946" spans="1:46" x14ac:dyDescent="0.25">
      <c r="A1946" s="4" t="str">
        <f>IF(IFERROR(SEARCH($A$1,AP1946),0)&gt;0,$A$1,"")</f>
        <v>PCS</v>
      </c>
      <c r="B1946" s="4" t="str">
        <f>IF(IFERROR(SEARCH($B$1,AP1946),0)&gt;0,$B$1,"")</f>
        <v/>
      </c>
      <c r="C1946" s="4" t="str">
        <f>IF(IFERROR(SEARCH($C$1,AP1946),0)&gt;0,$C$1,"")</f>
        <v/>
      </c>
      <c r="D1946" s="4" t="str">
        <f>IF(IFERROR(SEARCH($D$1,AP1946),0)&gt;0,$D$1,"")</f>
        <v/>
      </c>
      <c r="E1946" s="4" t="str">
        <f>IF(IFERROR(SEARCH($E$1,AP1946),0)&gt;0,$E$1,"")</f>
        <v/>
      </c>
      <c r="F1946" s="4" t="str">
        <f>IF(IFERROR(SEARCH($F$1,AP1946),0)&gt;0,$F$1,"")</f>
        <v/>
      </c>
      <c r="G1946" s="4" t="str">
        <f>IF(IFERROR(SEARCH($G$1,AP1946),0)&gt;0,$G$1,"")</f>
        <v/>
      </c>
      <c r="H1946" s="4" t="str">
        <f>IF(IFERROR(SEARCH($H$1,AP1946),0)&gt;0,$H$1,"")</f>
        <v/>
      </c>
      <c r="I1946" s="4" t="str">
        <f>IF(IFERROR(SEARCH($I$1,AP1946),0)&gt;0,$I$1,"")</f>
        <v/>
      </c>
      <c r="J1946" s="4" t="str">
        <f>IF(IFERROR(SEARCH($J$1,AP1946),0)&gt;0,$J$1,"")</f>
        <v/>
      </c>
      <c r="K1946" s="4" t="str">
        <f>IF(IFERROR(SEARCH($K$1,AP1946),0)&gt;0,$K$1,"")</f>
        <v/>
      </c>
      <c r="L1946" s="4" t="str">
        <f>IF(IFERROR(SEARCH($L$1,AP1946),0)&gt;0,$L$1,"")</f>
        <v/>
      </c>
      <c r="M1946" s="4" t="str">
        <f>IF(IFERROR(SEARCH($M$1,AP1946),0)&gt;0,$M$1,"")</f>
        <v/>
      </c>
      <c r="N1946" s="4" t="str">
        <f>IF(IFERROR(SEARCH($N$1,AP1946),0)&gt;0,$N$1,"")</f>
        <v/>
      </c>
      <c r="O1946" s="4" t="str">
        <f>IF(IFERROR(SEARCH($O$1,AP1946),0)&gt;0,$O$1,"")</f>
        <v/>
      </c>
      <c r="P1946" s="4" t="str">
        <f>IF(IFERROR(SEARCH($P$1,AP1946),0)&gt;0,$P$1,"")</f>
        <v/>
      </c>
      <c r="Q1946" s="4" t="str">
        <f>IF(IFERROR(SEARCH($Q$1,AP1946),0)&gt;0,$Q$1,"")</f>
        <v/>
      </c>
      <c r="R1946" s="4" t="str">
        <f>IF(IFERROR(SEARCH($R$1,AP1946),0)&gt;0,$R$1,"")</f>
        <v/>
      </c>
      <c r="S1946" s="4" t="str">
        <f>IF(IFERROR(SEARCH($S$1,AP1946),0)&gt;0,$S$1,"")</f>
        <v/>
      </c>
      <c r="T1946" s="4" t="str">
        <f>IF(IFERROR(SEARCH($T$1,AP1946),0)&gt;0,$T$1,"")</f>
        <v/>
      </c>
      <c r="U1946" s="4" t="str">
        <f>IF(IFERROR(SEARCH($U$1,AP1946),0)&gt;0,$U$1,"")</f>
        <v/>
      </c>
      <c r="V1946" s="4" t="str">
        <f>IF(IFERROR(SEARCH($V$1,AP1946),0)&gt;0,$V$1,"")</f>
        <v/>
      </c>
      <c r="W1946" s="4" t="str">
        <f>IF(IFERROR(SEARCH($W$1,AP1946),0)&gt;0,$W$1,"")</f>
        <v/>
      </c>
      <c r="X1946" s="4" t="str">
        <f>IF(IFERROR(SEARCH($X$1,AP1946),0)&gt;0,$X$1,"")</f>
        <v/>
      </c>
      <c r="Y1946" s="4">
        <f>LEN(A1946)+LEN(B1946)+LEN(C1946)+LEN(D1946)+LEN(E1946)+LEN(F1946)+LEN(G1946)+LEN(H1946)+LEN(I1946)+LEN(J1946)+LEN(K1946)+LEN(L1946)+LEN(M1946)+LEN(N1946)+LEN(O1946)+LEN(P1946)+LEN(Q1946)+LEN(R1946)+LEN(S1946)+LEN(T1946)+LEN(U1946)+LEN(V1946)+LEN(W1946)+LEN(X1946)</f>
        <v>3</v>
      </c>
      <c r="Z1946" s="4" t="str">
        <f>IF(IFERROR(SEARCH($Z$1,AP1946),0)&gt;0,$Z$1,"")</f>
        <v>-</v>
      </c>
      <c r="AA1946" s="4" t="str">
        <f>IF(IFERROR(SEARCH($AA$1,AP1946),0)&gt;0,$AA$1,"")</f>
        <v/>
      </c>
      <c r="AB1946" s="4" t="str">
        <f>IF(IFERROR(SEARCH($AB$1,AP1946),0)&gt;0,$AB$1,"")</f>
        <v/>
      </c>
      <c r="AC1946" s="4" t="str">
        <f>IF(IFERROR(SEARCH($AC$1,AP1946),0)&gt;0,$AC$1,"")</f>
        <v/>
      </c>
      <c r="AD1946" s="4" t="str">
        <f>IF(IFERROR(SEARCH($AD$1,AP1946),0)&gt;0,$AD$1,"")</f>
        <v/>
      </c>
      <c r="AE1946" s="4" t="str">
        <f>IF(IFERROR(SEARCH($AE$1,AP1946),0)&gt;0,$AE$1,"")</f>
        <v/>
      </c>
      <c r="AF1946" s="4" t="str" cm="1">
        <f t="array" aca="1" ref="AF1946" ca="1">LEFT(AO1946,MATCH(FALSE,ISNUMBER(MID(AO1946,ROW(INDIRECT("1:"&amp;LEN(AO1946)+1)), 1) *1),0) -1)</f>
        <v>1</v>
      </c>
      <c r="AG1946" s="4">
        <f>LEN(AO1946)</f>
        <v>4</v>
      </c>
      <c r="AH1946" s="4">
        <f>LEN(AP1946)</f>
        <v>18</v>
      </c>
      <c r="AI1946" s="4">
        <f>AH1946-AG1946</f>
        <v>14</v>
      </c>
      <c r="AJ1946" s="4" t="str">
        <f>RIGHT(AP1946,4)</f>
        <v>1PCS</v>
      </c>
      <c r="AK1946" s="4" t="str">
        <f>RIGHT(AP1946,5)</f>
        <v>-1PCS</v>
      </c>
      <c r="AL1946" s="4" t="b">
        <f>AN1946=AN1947</f>
        <v>0</v>
      </c>
      <c r="AM1946" s="4" t="b">
        <f>LEFT(AP1946,2)=LEFT(AQ1946,2)</f>
        <v>0</v>
      </c>
      <c r="AN1946" s="5" t="str">
        <f>LEFT(AP1946,(AI1946-1))</f>
        <v>MR NATTA LECI</v>
      </c>
      <c r="AO1946" s="4" t="str">
        <f>IFERROR(RIGHT(AP1946,LEN(AP1946)-FIND("-",AP1946)),1)</f>
        <v>1PCS</v>
      </c>
      <c r="AP1946" t="s">
        <v>6013</v>
      </c>
      <c r="AQ1946" s="1" t="s">
        <v>3223</v>
      </c>
      <c r="AR1946">
        <v>8500</v>
      </c>
      <c r="AS1946">
        <v>8500</v>
      </c>
      <c r="AT1946">
        <v>8000</v>
      </c>
    </row>
    <row r="1947" spans="1:46" x14ac:dyDescent="0.25">
      <c r="A1947" s="4" t="str">
        <f>IF(IFERROR(SEARCH($A$1,AP1947),0)&gt;0,$A$1,"")</f>
        <v/>
      </c>
      <c r="B1947" s="4" t="str">
        <f>IF(IFERROR(SEARCH($B$1,AP1947),0)&gt;0,$B$1,"")</f>
        <v/>
      </c>
      <c r="C1947" s="4" t="str">
        <f>IF(IFERROR(SEARCH($C$1,AP1947),0)&gt;0,$C$1,"")</f>
        <v>BTL</v>
      </c>
      <c r="D1947" s="4" t="str">
        <f>IF(IFERROR(SEARCH($D$1,AP1947),0)&gt;0,$D$1,"")</f>
        <v/>
      </c>
      <c r="E1947" s="4" t="str">
        <f>IF(IFERROR(SEARCH($E$1,AP1947),0)&gt;0,$E$1,"")</f>
        <v/>
      </c>
      <c r="F1947" s="4" t="str">
        <f>IF(IFERROR(SEARCH($F$1,AP1947),0)&gt;0,$F$1,"")</f>
        <v/>
      </c>
      <c r="G1947" s="4" t="str">
        <f>IF(IFERROR(SEARCH($G$1,AP1947),0)&gt;0,$G$1,"")</f>
        <v/>
      </c>
      <c r="H1947" s="4" t="str">
        <f>IF(IFERROR(SEARCH($H$1,AP1947),0)&gt;0,$H$1,"")</f>
        <v/>
      </c>
      <c r="I1947" s="4" t="str">
        <f>IF(IFERROR(SEARCH($I$1,AP1947),0)&gt;0,$I$1,"")</f>
        <v/>
      </c>
      <c r="J1947" s="4" t="str">
        <f>IF(IFERROR(SEARCH($J$1,AP1947),0)&gt;0,$J$1,"")</f>
        <v/>
      </c>
      <c r="K1947" s="4" t="str">
        <f>IF(IFERROR(SEARCH($K$1,AP1947),0)&gt;0,$K$1,"")</f>
        <v/>
      </c>
      <c r="L1947" s="4" t="str">
        <f>IF(IFERROR(SEARCH($L$1,AP1947),0)&gt;0,$L$1,"")</f>
        <v/>
      </c>
      <c r="M1947" s="4" t="str">
        <f>IF(IFERROR(SEARCH($M$1,AP1947),0)&gt;0,$M$1,"")</f>
        <v/>
      </c>
      <c r="N1947" s="4" t="str">
        <f>IF(IFERROR(SEARCH($N$1,AP1947),0)&gt;0,$N$1,"")</f>
        <v/>
      </c>
      <c r="O1947" s="4" t="str">
        <f>IF(IFERROR(SEARCH($O$1,AP1947),0)&gt;0,$O$1,"")</f>
        <v/>
      </c>
      <c r="P1947" s="4" t="str">
        <f>IF(IFERROR(SEARCH($P$1,AP1947),0)&gt;0,$P$1,"")</f>
        <v/>
      </c>
      <c r="Q1947" s="4" t="str">
        <f>IF(IFERROR(SEARCH($Q$1,AP1947),0)&gt;0,$Q$1,"")</f>
        <v/>
      </c>
      <c r="R1947" s="4" t="str">
        <f>IF(IFERROR(SEARCH($R$1,AP1947),0)&gt;0,$R$1,"")</f>
        <v/>
      </c>
      <c r="S1947" s="4" t="str">
        <f>IF(IFERROR(SEARCH($S$1,AP1947),0)&gt;0,$S$1,"")</f>
        <v/>
      </c>
      <c r="T1947" s="4" t="str">
        <f>IF(IFERROR(SEARCH($T$1,AP1947),0)&gt;0,$T$1,"")</f>
        <v/>
      </c>
      <c r="U1947" s="4" t="str">
        <f>IF(IFERROR(SEARCH($U$1,AP1947),0)&gt;0,$U$1,"")</f>
        <v/>
      </c>
      <c r="V1947" s="4" t="str">
        <f>IF(IFERROR(SEARCH($V$1,AP1947),0)&gt;0,$V$1,"")</f>
        <v/>
      </c>
      <c r="W1947" s="4" t="str">
        <f>IF(IFERROR(SEARCH($W$1,AP1947),0)&gt;0,$W$1,"")</f>
        <v/>
      </c>
      <c r="X1947" s="4" t="str">
        <f>IF(IFERROR(SEARCH($X$1,AP1947),0)&gt;0,$X$1,"")</f>
        <v/>
      </c>
      <c r="Y1947" s="4">
        <f>LEN(A1947)+LEN(B1947)+LEN(C1947)+LEN(D1947)+LEN(E1947)+LEN(F1947)+LEN(G1947)+LEN(H1947)+LEN(I1947)+LEN(J1947)+LEN(K1947)+LEN(L1947)+LEN(M1947)+LEN(N1947)+LEN(O1947)+LEN(P1947)+LEN(Q1947)+LEN(R1947)+LEN(S1947)+LEN(T1947)+LEN(U1947)+LEN(V1947)+LEN(W1947)+LEN(X1947)</f>
        <v>3</v>
      </c>
      <c r="Z1947" s="4" t="str">
        <f>IF(IFERROR(SEARCH($Z$1,AP1947),0)&gt;0,$Z$1,"")</f>
        <v>-</v>
      </c>
      <c r="AA1947" s="4" t="str">
        <f>IF(IFERROR(SEARCH($AA$1,AP1947),0)&gt;0,$AA$1,"")</f>
        <v/>
      </c>
      <c r="AB1947" s="4" t="str">
        <f>IF(IFERROR(SEARCH($AB$1,AP1947),0)&gt;0,$AB$1,"")</f>
        <v/>
      </c>
      <c r="AC1947" s="4" t="str">
        <f>IF(IFERROR(SEARCH($AC$1,AP1947),0)&gt;0,$AC$1,"")</f>
        <v/>
      </c>
      <c r="AD1947" s="4" t="str">
        <f>IF(IFERROR(SEARCH($AD$1,AP1947),0)&gt;0,$AD$1,"")</f>
        <v/>
      </c>
      <c r="AE1947" s="4" t="str">
        <f>IF(IFERROR(SEARCH($AE$1,AP1947),0)&gt;0,$AE$1,"")</f>
        <v/>
      </c>
      <c r="AF1947" s="4" t="str" cm="1">
        <f t="array" aca="1" ref="AF1947" ca="1">LEFT(AO1947,MATCH(FALSE,ISNUMBER(MID(AO1947,ROW(INDIRECT("1:"&amp;LEN(AO1947)+1)), 1) *1),0) -1)</f>
        <v>1</v>
      </c>
      <c r="AG1947" s="4">
        <f>LEN(AO1947)</f>
        <v>4</v>
      </c>
      <c r="AH1947" s="4">
        <f>LEN(AP1947)</f>
        <v>30</v>
      </c>
      <c r="AI1947" s="4">
        <f>AH1947-AG1947</f>
        <v>26</v>
      </c>
      <c r="AJ1947" s="4" t="str">
        <f>RIGHT(AP1947,4)</f>
        <v>1BTL</v>
      </c>
      <c r="AK1947" s="4" t="str">
        <f>RIGHT(AP1947,5)</f>
        <v>-1BTL</v>
      </c>
      <c r="AL1947" s="4" t="b">
        <f>AN1947=AN1948</f>
        <v>0</v>
      </c>
      <c r="AM1947" s="4" t="b">
        <f>LEFT(AP1947,2)=LEFT(AQ1947,2)</f>
        <v>0</v>
      </c>
      <c r="AN1947" s="5" t="str">
        <f>LEFT(AP1947,(AI1947-1))</f>
        <v>MY BABY MINYAK TELON 60ML</v>
      </c>
      <c r="AO1947" s="4" t="str">
        <f>IFERROR(RIGHT(AP1947,LEN(AP1947)-FIND("-",AP1947)),1)</f>
        <v>1BTL</v>
      </c>
      <c r="AP1947" t="s">
        <v>3224</v>
      </c>
      <c r="AQ1947" s="1" t="s">
        <v>3225</v>
      </c>
      <c r="AR1947">
        <v>17000</v>
      </c>
      <c r="AS1947">
        <v>17000</v>
      </c>
      <c r="AT1947">
        <v>15150</v>
      </c>
    </row>
    <row r="1948" spans="1:46" x14ac:dyDescent="0.25">
      <c r="A1948" s="4" t="str">
        <f>IF(IFERROR(SEARCH($A$1,AP1948),0)&gt;0,$A$1,"")</f>
        <v/>
      </c>
      <c r="B1948" s="4" t="str">
        <f>IF(IFERROR(SEARCH($B$1,AP1948),0)&gt;0,$B$1,"")</f>
        <v/>
      </c>
      <c r="C1948" s="4" t="str">
        <f>IF(IFERROR(SEARCH($C$1,AP1948),0)&gt;0,$C$1,"")</f>
        <v/>
      </c>
      <c r="D1948" s="4" t="str">
        <f>IF(IFERROR(SEARCH($D$1,AP1948),0)&gt;0,$D$1,"")</f>
        <v/>
      </c>
      <c r="E1948" s="4" t="str">
        <f>IF(IFERROR(SEARCH($E$1,AP1948),0)&gt;0,$E$1,"")</f>
        <v/>
      </c>
      <c r="F1948" s="4" t="str">
        <f>IF(IFERROR(SEARCH($F$1,AP1948),0)&gt;0,$F$1,"")</f>
        <v/>
      </c>
      <c r="G1948" s="4" t="str">
        <f>IF(IFERROR(SEARCH($G$1,AP1948),0)&gt;0,$G$1,"")</f>
        <v>KTK</v>
      </c>
      <c r="H1948" s="4" t="str">
        <f>IF(IFERROR(SEARCH($H$1,AP1948),0)&gt;0,$H$1,"")</f>
        <v/>
      </c>
      <c r="I1948" s="4" t="str">
        <f>IF(IFERROR(SEARCH($I$1,AP1948),0)&gt;0,$I$1,"")</f>
        <v/>
      </c>
      <c r="J1948" s="4" t="str">
        <f>IF(IFERROR(SEARCH($J$1,AP1948),0)&gt;0,$J$1,"")</f>
        <v/>
      </c>
      <c r="K1948" s="4" t="str">
        <f>IF(IFERROR(SEARCH($K$1,AP1948),0)&gt;0,$K$1,"")</f>
        <v/>
      </c>
      <c r="L1948" s="4" t="str">
        <f>IF(IFERROR(SEARCH($L$1,AP1948),0)&gt;0,$L$1,"")</f>
        <v/>
      </c>
      <c r="M1948" s="4" t="str">
        <f>IF(IFERROR(SEARCH($M$1,AP1948),0)&gt;0,$M$1,"")</f>
        <v/>
      </c>
      <c r="N1948" s="4" t="str">
        <f>IF(IFERROR(SEARCH($N$1,AP1948),0)&gt;0,$N$1,"")</f>
        <v/>
      </c>
      <c r="O1948" s="4" t="str">
        <f>IF(IFERROR(SEARCH($O$1,AP1948),0)&gt;0,$O$1,"")</f>
        <v/>
      </c>
      <c r="P1948" s="4" t="str">
        <f>IF(IFERROR(SEARCH($P$1,AP1948),0)&gt;0,$P$1,"")</f>
        <v>DUS</v>
      </c>
      <c r="Q1948" s="4" t="str">
        <f>IF(IFERROR(SEARCH($Q$1,AP1948),0)&gt;0,$Q$1,"")</f>
        <v/>
      </c>
      <c r="R1948" s="4" t="str">
        <f>IF(IFERROR(SEARCH($R$1,AP1948),0)&gt;0,$R$1,"")</f>
        <v/>
      </c>
      <c r="S1948" s="4" t="str">
        <f>IF(IFERROR(SEARCH($S$1,AP1948),0)&gt;0,$S$1,"")</f>
        <v/>
      </c>
      <c r="T1948" s="4" t="str">
        <f>IF(IFERROR(SEARCH($T$1,AP1948),0)&gt;0,$T$1,"")</f>
        <v/>
      </c>
      <c r="U1948" s="4" t="str">
        <f>IF(IFERROR(SEARCH($U$1,AP1948),0)&gt;0,$U$1,"")</f>
        <v/>
      </c>
      <c r="V1948" s="4" t="str">
        <f>IF(IFERROR(SEARCH($V$1,AP1948),0)&gt;0,$V$1,"")</f>
        <v/>
      </c>
      <c r="W1948" s="4" t="str">
        <f>IF(IFERROR(SEARCH($W$1,AP1948),0)&gt;0,$W$1,"")</f>
        <v/>
      </c>
      <c r="X1948" s="4" t="str">
        <f>IF(IFERROR(SEARCH($X$1,AP1948),0)&gt;0,$X$1,"")</f>
        <v/>
      </c>
      <c r="Y1948" s="4">
        <f>LEN(A1948)+LEN(B1948)+LEN(C1948)+LEN(D1948)+LEN(E1948)+LEN(F1948)+LEN(G1948)+LEN(H1948)+LEN(I1948)+LEN(J1948)+LEN(K1948)+LEN(L1948)+LEN(M1948)+LEN(N1948)+LEN(O1948)+LEN(P1948)+LEN(Q1948)+LEN(R1948)+LEN(S1948)+LEN(T1948)+LEN(U1948)+LEN(V1948)+LEN(W1948)+LEN(X1948)</f>
        <v>6</v>
      </c>
      <c r="Z1948" s="4" t="str">
        <f>IF(IFERROR(SEARCH($Z$1,AP1948),0)&gt;0,$Z$1,"")</f>
        <v>-</v>
      </c>
      <c r="AA1948" s="4" t="str">
        <f>IF(IFERROR(SEARCH($AA$1,AP1948),0)&gt;0,$AA$1,"")</f>
        <v>/</v>
      </c>
      <c r="AB1948" s="4" t="str">
        <f>IF(IFERROR(SEARCH($AB$1,AP1948),0)&gt;0,$AB$1,"")</f>
        <v/>
      </c>
      <c r="AC1948" s="4" t="str">
        <f>IF(IFERROR(SEARCH($AC$1,AP1948),0)&gt;0,$AC$1,"")</f>
        <v/>
      </c>
      <c r="AD1948" s="4" t="str">
        <f>IF(IFERROR(SEARCH($AD$1,AP1948),0)&gt;0,$AD$1,"")</f>
        <v/>
      </c>
      <c r="AE1948" s="4" t="str">
        <f>IF(IFERROR(SEARCH($AE$1,AP1948),0)&gt;0,$AE$1,"")</f>
        <v/>
      </c>
      <c r="AF1948" s="4" t="str" cm="1">
        <f t="array" aca="1" ref="AF1948" ca="1">LEFT(AO1948,MATCH(FALSE,ISNUMBER(MID(AO1948,ROW(INDIRECT("1:"&amp;LEN(AO1948)+1)), 1) *1),0) -1)</f>
        <v>8</v>
      </c>
      <c r="AG1948" s="4">
        <f>LEN(AO1948)</f>
        <v>8</v>
      </c>
      <c r="AH1948" s="4">
        <f>LEN(AP1948)</f>
        <v>17</v>
      </c>
      <c r="AI1948" s="4">
        <f>AH1948-AG1948</f>
        <v>9</v>
      </c>
      <c r="AJ1948" s="4" t="str">
        <f>RIGHT(AP1948,4)</f>
        <v>/DUS</v>
      </c>
      <c r="AK1948" s="4" t="str">
        <f>RIGHT(AP1948,5)</f>
        <v>K/DUS</v>
      </c>
      <c r="AL1948" s="4" t="b">
        <f>AN1948=AN1949</f>
        <v>0</v>
      </c>
      <c r="AM1948" s="4" t="b">
        <f>LEFT(AP1948,2)=LEFT(AQ1948,2)</f>
        <v>0</v>
      </c>
      <c r="AN1948" s="5" t="str">
        <f>LEFT(AP1948,(AI1948-1))</f>
        <v>MY CHOCO</v>
      </c>
      <c r="AO1948" s="4" t="str">
        <f>IFERROR(RIGHT(AP1948,LEN(AP1948)-FIND("-",AP1948)),1)</f>
        <v>8KTK/DUS</v>
      </c>
      <c r="AP1948" t="s">
        <v>3230</v>
      </c>
      <c r="AR1948">
        <v>70000</v>
      </c>
      <c r="AS1948">
        <v>70000</v>
      </c>
      <c r="AT1948">
        <v>67550</v>
      </c>
    </row>
    <row r="1949" spans="1:46" x14ac:dyDescent="0.25">
      <c r="A1949" s="4" t="str">
        <f>IF(IFERROR(SEARCH($A$1,AP1949),0)&gt;0,$A$1,"")</f>
        <v/>
      </c>
      <c r="B1949" s="4" t="str">
        <f>IF(IFERROR(SEARCH($B$1,AP1949),0)&gt;0,$B$1,"")</f>
        <v/>
      </c>
      <c r="C1949" s="4" t="str">
        <f>IF(IFERROR(SEARCH($C$1,AP1949),0)&gt;0,$C$1,"")</f>
        <v/>
      </c>
      <c r="D1949" s="4" t="str">
        <f>IF(IFERROR(SEARCH($D$1,AP1949),0)&gt;0,$D$1,"")</f>
        <v/>
      </c>
      <c r="E1949" s="4" t="str">
        <f>IF(IFERROR(SEARCH($E$1,AP1949),0)&gt;0,$E$1,"")</f>
        <v/>
      </c>
      <c r="F1949" s="4" t="str">
        <f>IF(IFERROR(SEARCH($F$1,AP1949),0)&gt;0,$F$1,"")</f>
        <v/>
      </c>
      <c r="G1949" s="4" t="str">
        <f>IF(IFERROR(SEARCH($G$1,AP1949),0)&gt;0,$G$1,"")</f>
        <v>KTK</v>
      </c>
      <c r="H1949" s="4" t="str">
        <f>IF(IFERROR(SEARCH($H$1,AP1949),0)&gt;0,$H$1,"")</f>
        <v/>
      </c>
      <c r="I1949" s="4" t="str">
        <f>IF(IFERROR(SEARCH($I$1,AP1949),0)&gt;0,$I$1,"")</f>
        <v/>
      </c>
      <c r="J1949" s="4" t="str">
        <f>IF(IFERROR(SEARCH($J$1,AP1949),0)&gt;0,$J$1,"")</f>
        <v/>
      </c>
      <c r="K1949" s="4" t="str">
        <f>IF(IFERROR(SEARCH($K$1,AP1949),0)&gt;0,$K$1,"")</f>
        <v/>
      </c>
      <c r="L1949" s="4" t="str">
        <f>IF(IFERROR(SEARCH($L$1,AP1949),0)&gt;0,$L$1,"")</f>
        <v/>
      </c>
      <c r="M1949" s="4" t="str">
        <f>IF(IFERROR(SEARCH($M$1,AP1949),0)&gt;0,$M$1,"")</f>
        <v/>
      </c>
      <c r="N1949" s="4" t="str">
        <f>IF(IFERROR(SEARCH($N$1,AP1949),0)&gt;0,$N$1,"")</f>
        <v/>
      </c>
      <c r="O1949" s="4" t="str">
        <f>IF(IFERROR(SEARCH($O$1,AP1949),0)&gt;0,$O$1,"")</f>
        <v/>
      </c>
      <c r="P1949" s="4" t="str">
        <f>IF(IFERROR(SEARCH($P$1,AP1949),0)&gt;0,$P$1,"")</f>
        <v/>
      </c>
      <c r="Q1949" s="4" t="str">
        <f>IF(IFERROR(SEARCH($Q$1,AP1949),0)&gt;0,$Q$1,"")</f>
        <v/>
      </c>
      <c r="R1949" s="4" t="str">
        <f>IF(IFERROR(SEARCH($R$1,AP1949),0)&gt;0,$R$1,"")</f>
        <v/>
      </c>
      <c r="S1949" s="4" t="str">
        <f>IF(IFERROR(SEARCH($S$1,AP1949),0)&gt;0,$S$1,"")</f>
        <v/>
      </c>
      <c r="T1949" s="4" t="str">
        <f>IF(IFERROR(SEARCH($T$1,AP1949),0)&gt;0,$T$1,"")</f>
        <v/>
      </c>
      <c r="U1949" s="4" t="str">
        <f>IF(IFERROR(SEARCH($U$1,AP1949),0)&gt;0,$U$1,"")</f>
        <v/>
      </c>
      <c r="V1949" s="4" t="str">
        <f>IF(IFERROR(SEARCH($V$1,AP1949),0)&gt;0,$V$1,"")</f>
        <v/>
      </c>
      <c r="W1949" s="4" t="str">
        <f>IF(IFERROR(SEARCH($W$1,AP1949),0)&gt;0,$W$1,"")</f>
        <v/>
      </c>
      <c r="X1949" s="4" t="str">
        <f>IF(IFERROR(SEARCH($X$1,AP1949),0)&gt;0,$X$1,"")</f>
        <v/>
      </c>
      <c r="Y1949" s="4">
        <f>LEN(A1949)+LEN(B1949)+LEN(C1949)+LEN(D1949)+LEN(E1949)+LEN(F1949)+LEN(G1949)+LEN(H1949)+LEN(I1949)+LEN(J1949)+LEN(K1949)+LEN(L1949)+LEN(M1949)+LEN(N1949)+LEN(O1949)+LEN(P1949)+LEN(Q1949)+LEN(R1949)+LEN(S1949)+LEN(T1949)+LEN(U1949)+LEN(V1949)+LEN(W1949)+LEN(X1949)</f>
        <v>3</v>
      </c>
      <c r="Z1949" s="4" t="str">
        <f>IF(IFERROR(SEARCH($Z$1,AP1949),0)&gt;0,$Z$1,"")</f>
        <v>-</v>
      </c>
      <c r="AA1949" s="4" t="str">
        <f>IF(IFERROR(SEARCH($AA$1,AP1949),0)&gt;0,$AA$1,"")</f>
        <v/>
      </c>
      <c r="AB1949" s="4" t="str">
        <f>IF(IFERROR(SEARCH($AB$1,AP1949),0)&gt;0,$AB$1,"")</f>
        <v/>
      </c>
      <c r="AC1949" s="4" t="str">
        <f>IF(IFERROR(SEARCH($AC$1,AP1949),0)&gt;0,$AC$1,"")</f>
        <v/>
      </c>
      <c r="AD1949" s="4" t="str">
        <f>IF(IFERROR(SEARCH($AD$1,AP1949),0)&gt;0,$AD$1,"")</f>
        <v/>
      </c>
      <c r="AE1949" s="4" t="str">
        <f>IF(IFERROR(SEARCH($AE$1,AP1949),0)&gt;0,$AE$1,"")</f>
        <v/>
      </c>
      <c r="AF1949" s="4" t="str" cm="1">
        <f t="array" aca="1" ref="AF1949" ca="1">LEFT(AO1949,MATCH(FALSE,ISNUMBER(MID(AO1949,ROW(INDIRECT("1:"&amp;LEN(AO1949)+1)), 1) *1),0) -1)</f>
        <v>1</v>
      </c>
      <c r="AG1949" s="4">
        <f>LEN(AO1949)</f>
        <v>4</v>
      </c>
      <c r="AH1949" s="4">
        <f>LEN(AP1949)</f>
        <v>27</v>
      </c>
      <c r="AI1949" s="4">
        <f>AH1949-AG1949</f>
        <v>23</v>
      </c>
      <c r="AJ1949" s="4" t="str">
        <f>RIGHT(AP1949,4)</f>
        <v>1KTK</v>
      </c>
      <c r="AK1949" s="4" t="str">
        <f>RIGHT(AP1949,5)</f>
        <v>-1KTK</v>
      </c>
      <c r="AL1949" s="4" t="b">
        <f>AN1949=AN1950</f>
        <v>0</v>
      </c>
      <c r="AM1949" s="4" t="b">
        <f>LEFT(AP1949,2)=LEFT(AQ1949,2)</f>
        <v>0</v>
      </c>
      <c r="AN1949" s="5" t="str">
        <f>LEFT(AP1949,(AI1949-1))</f>
        <v>MY CHOCO COKELAT WAFER</v>
      </c>
      <c r="AO1949" s="4" t="str">
        <f>IFERROR(RIGHT(AP1949,LEN(AP1949)-FIND("-",AP1949)),1)</f>
        <v>1KTK</v>
      </c>
      <c r="AP1949" t="s">
        <v>3226</v>
      </c>
      <c r="AQ1949" s="1" t="s">
        <v>3227</v>
      </c>
      <c r="AR1949">
        <v>8500</v>
      </c>
      <c r="AS1949">
        <v>8500</v>
      </c>
      <c r="AT1949">
        <v>8188</v>
      </c>
    </row>
    <row r="1950" spans="1:46" x14ac:dyDescent="0.25">
      <c r="A1950" s="4" t="str">
        <f>IF(IFERROR(SEARCH($A$1,AP1950),0)&gt;0,$A$1,"")</f>
        <v/>
      </c>
      <c r="B1950" s="4" t="str">
        <f>IF(IFERROR(SEARCH($B$1,AP1950),0)&gt;0,$B$1,"")</f>
        <v/>
      </c>
      <c r="C1950" s="4" t="str">
        <f>IF(IFERROR(SEARCH($C$1,AP1950),0)&gt;0,$C$1,"")</f>
        <v/>
      </c>
      <c r="D1950" s="4" t="str">
        <f>IF(IFERROR(SEARCH($D$1,AP1950),0)&gt;0,$D$1,"")</f>
        <v/>
      </c>
      <c r="E1950" s="4" t="str">
        <f>IF(IFERROR(SEARCH($E$1,AP1950),0)&gt;0,$E$1,"")</f>
        <v/>
      </c>
      <c r="F1950" s="4" t="str">
        <f>IF(IFERROR(SEARCH($F$1,AP1950),0)&gt;0,$F$1,"")</f>
        <v/>
      </c>
      <c r="G1950" s="4" t="str">
        <f>IF(IFERROR(SEARCH($G$1,AP1950),0)&gt;0,$G$1,"")</f>
        <v>KTK</v>
      </c>
      <c r="H1950" s="4" t="str">
        <f>IF(IFERROR(SEARCH($H$1,AP1950),0)&gt;0,$H$1,"")</f>
        <v/>
      </c>
      <c r="I1950" s="4" t="str">
        <f>IF(IFERROR(SEARCH($I$1,AP1950),0)&gt;0,$I$1,"")</f>
        <v/>
      </c>
      <c r="J1950" s="4" t="str">
        <f>IF(IFERROR(SEARCH($J$1,AP1950),0)&gt;0,$J$1,"")</f>
        <v/>
      </c>
      <c r="K1950" s="4" t="str">
        <f>IF(IFERROR(SEARCH($K$1,AP1950),0)&gt;0,$K$1,"")</f>
        <v/>
      </c>
      <c r="L1950" s="4" t="str">
        <f>IF(IFERROR(SEARCH($L$1,AP1950),0)&gt;0,$L$1,"")</f>
        <v/>
      </c>
      <c r="M1950" s="4" t="str">
        <f>IF(IFERROR(SEARCH($M$1,AP1950),0)&gt;0,$M$1,"")</f>
        <v/>
      </c>
      <c r="N1950" s="4" t="str">
        <f>IF(IFERROR(SEARCH($N$1,AP1950),0)&gt;0,$N$1,"")</f>
        <v/>
      </c>
      <c r="O1950" s="4" t="str">
        <f>IF(IFERROR(SEARCH($O$1,AP1950),0)&gt;0,$O$1,"")</f>
        <v/>
      </c>
      <c r="P1950" s="4" t="str">
        <f>IF(IFERROR(SEARCH($P$1,AP1950),0)&gt;0,$P$1,"")</f>
        <v/>
      </c>
      <c r="Q1950" s="4" t="str">
        <f>IF(IFERROR(SEARCH($Q$1,AP1950),0)&gt;0,$Q$1,"")</f>
        <v/>
      </c>
      <c r="R1950" s="4" t="str">
        <f>IF(IFERROR(SEARCH($R$1,AP1950),0)&gt;0,$R$1,"")</f>
        <v/>
      </c>
      <c r="S1950" s="4" t="str">
        <f>IF(IFERROR(SEARCH($S$1,AP1950),0)&gt;0,$S$1,"")</f>
        <v/>
      </c>
      <c r="T1950" s="4" t="str">
        <f>IF(IFERROR(SEARCH($T$1,AP1950),0)&gt;0,$T$1,"")</f>
        <v/>
      </c>
      <c r="U1950" s="4" t="str">
        <f>IF(IFERROR(SEARCH($U$1,AP1950),0)&gt;0,$U$1,"")</f>
        <v/>
      </c>
      <c r="V1950" s="4" t="str">
        <f>IF(IFERROR(SEARCH($V$1,AP1950),0)&gt;0,$V$1,"")</f>
        <v/>
      </c>
      <c r="W1950" s="4" t="str">
        <f>IF(IFERROR(SEARCH($W$1,AP1950),0)&gt;0,$W$1,"")</f>
        <v/>
      </c>
      <c r="X1950" s="4" t="str">
        <f>IF(IFERROR(SEARCH($X$1,AP1950),0)&gt;0,$X$1,"")</f>
        <v/>
      </c>
      <c r="Y1950" s="4">
        <f>LEN(A1950)+LEN(B1950)+LEN(C1950)+LEN(D1950)+LEN(E1950)+LEN(F1950)+LEN(G1950)+LEN(H1950)+LEN(I1950)+LEN(J1950)+LEN(K1950)+LEN(L1950)+LEN(M1950)+LEN(N1950)+LEN(O1950)+LEN(P1950)+LEN(Q1950)+LEN(R1950)+LEN(S1950)+LEN(T1950)+LEN(U1950)+LEN(V1950)+LEN(W1950)+LEN(X1950)</f>
        <v>3</v>
      </c>
      <c r="Z1950" s="4" t="str">
        <f>IF(IFERROR(SEARCH($Z$1,AP1950),0)&gt;0,$Z$1,"")</f>
        <v>-</v>
      </c>
      <c r="AA1950" s="4" t="str">
        <f>IF(IFERROR(SEARCH($AA$1,AP1950),0)&gt;0,$AA$1,"")</f>
        <v/>
      </c>
      <c r="AB1950" s="4" t="str">
        <f>IF(IFERROR(SEARCH($AB$1,AP1950),0)&gt;0,$AB$1,"")</f>
        <v/>
      </c>
      <c r="AC1950" s="4" t="str">
        <f>IF(IFERROR(SEARCH($AC$1,AP1950),0)&gt;0,$AC$1,"")</f>
        <v/>
      </c>
      <c r="AD1950" s="4" t="str">
        <f>IF(IFERROR(SEARCH($AD$1,AP1950),0)&gt;0,$AD$1,"")</f>
        <v/>
      </c>
      <c r="AE1950" s="4" t="str">
        <f>IF(IFERROR(SEARCH($AE$1,AP1950),0)&gt;0,$AE$1,"")</f>
        <v/>
      </c>
      <c r="AF1950" s="4" t="str" cm="1">
        <f t="array" aca="1" ref="AF1950" ca="1">LEFT(AO1950,MATCH(FALSE,ISNUMBER(MID(AO1950,ROW(INDIRECT("1:"&amp;LEN(AO1950)+1)), 1) *1),0) -1)</f>
        <v>1</v>
      </c>
      <c r="AG1950" s="4">
        <f>LEN(AO1950)</f>
        <v>4</v>
      </c>
      <c r="AH1950" s="4">
        <f>LEN(AP1950)</f>
        <v>24</v>
      </c>
      <c r="AI1950" s="4">
        <f>AH1950-AG1950</f>
        <v>20</v>
      </c>
      <c r="AJ1950" s="4" t="str">
        <f>RIGHT(AP1950,4)</f>
        <v>1KTK</v>
      </c>
      <c r="AK1950" s="4" t="str">
        <f>RIGHT(AP1950,5)</f>
        <v>-1KTK</v>
      </c>
      <c r="AL1950" s="4" t="b">
        <f>AN1950=AN1951</f>
        <v>0</v>
      </c>
      <c r="AM1950" s="4" t="b">
        <f>LEFT(AP1950,2)=LEFT(AQ1950,2)</f>
        <v>0</v>
      </c>
      <c r="AN1950" s="5" t="str">
        <f>LEFT(AP1950,(AI1950-1))</f>
        <v>MY CHOCO MILK WAFER</v>
      </c>
      <c r="AO1950" s="4" t="str">
        <f>IFERROR(RIGHT(AP1950,LEN(AP1950)-FIND("-",AP1950)),1)</f>
        <v>1KTK</v>
      </c>
      <c r="AP1950" t="s">
        <v>3228</v>
      </c>
      <c r="AQ1950" s="1" t="s">
        <v>3229</v>
      </c>
      <c r="AR1950">
        <v>9000</v>
      </c>
      <c r="AS1950">
        <v>9000</v>
      </c>
      <c r="AT1950">
        <v>8443</v>
      </c>
    </row>
    <row r="1951" spans="1:46" x14ac:dyDescent="0.25">
      <c r="A1951" s="4" t="str">
        <f>IF(IFERROR(SEARCH($A$1,AP1951),0)&gt;0,$A$1,"")</f>
        <v/>
      </c>
      <c r="B1951" s="4" t="str">
        <f>IF(IFERROR(SEARCH($B$1,AP1951),0)&gt;0,$B$1,"")</f>
        <v/>
      </c>
      <c r="C1951" s="4" t="str">
        <f>IF(IFERROR(SEARCH($C$1,AP1951),0)&gt;0,$C$1,"")</f>
        <v/>
      </c>
      <c r="D1951" s="4" t="str">
        <f>IF(IFERROR(SEARCH($D$1,AP1951),0)&gt;0,$D$1,"")</f>
        <v/>
      </c>
      <c r="E1951" s="4" t="str">
        <f>IF(IFERROR(SEARCH($E$1,AP1951),0)&gt;0,$E$1,"")</f>
        <v/>
      </c>
      <c r="F1951" s="4" t="str">
        <f>IF(IFERROR(SEARCH($F$1,AP1951),0)&gt;0,$F$1,"")</f>
        <v>PACK</v>
      </c>
      <c r="G1951" s="4" t="str">
        <f>IF(IFERROR(SEARCH($G$1,AP1951),0)&gt;0,$G$1,"")</f>
        <v/>
      </c>
      <c r="H1951" s="4" t="str">
        <f>IF(IFERROR(SEARCH($H$1,AP1951),0)&gt;0,$H$1,"")</f>
        <v/>
      </c>
      <c r="I1951" s="4" t="str">
        <f>IF(IFERROR(SEARCH($I$1,AP1951),0)&gt;0,$I$1,"")</f>
        <v/>
      </c>
      <c r="J1951" s="4" t="str">
        <f>IF(IFERROR(SEARCH($J$1,AP1951),0)&gt;0,$J$1,"")</f>
        <v/>
      </c>
      <c r="K1951" s="4" t="str">
        <f>IF(IFERROR(SEARCH($K$1,AP1951),0)&gt;0,$K$1,"")</f>
        <v/>
      </c>
      <c r="L1951" s="4" t="str">
        <f>IF(IFERROR(SEARCH($L$1,AP1951),0)&gt;0,$L$1,"")</f>
        <v/>
      </c>
      <c r="M1951" s="4" t="str">
        <f>IF(IFERROR(SEARCH($M$1,AP1951),0)&gt;0,$M$1,"")</f>
        <v/>
      </c>
      <c r="N1951" s="4" t="str">
        <f>IF(IFERROR(SEARCH($N$1,AP1951),0)&gt;0,$N$1,"")</f>
        <v/>
      </c>
      <c r="O1951" s="4" t="str">
        <f>IF(IFERROR(SEARCH($O$1,AP1951),0)&gt;0,$O$1,"")</f>
        <v/>
      </c>
      <c r="P1951" s="4" t="str">
        <f>IF(IFERROR(SEARCH($P$1,AP1951),0)&gt;0,$P$1,"")</f>
        <v/>
      </c>
      <c r="Q1951" s="4" t="str">
        <f>IF(IFERROR(SEARCH($Q$1,AP1951),0)&gt;0,$Q$1,"")</f>
        <v>CUP</v>
      </c>
      <c r="R1951" s="4" t="str">
        <f>IF(IFERROR(SEARCH($R$1,AP1951),0)&gt;0,$R$1,"")</f>
        <v/>
      </c>
      <c r="S1951" s="4" t="str">
        <f>IF(IFERROR(SEARCH($S$1,AP1951),0)&gt;0,$S$1,"")</f>
        <v/>
      </c>
      <c r="T1951" s="4" t="str">
        <f>IF(IFERROR(SEARCH($T$1,AP1951),0)&gt;0,$T$1,"")</f>
        <v/>
      </c>
      <c r="U1951" s="4" t="str">
        <f>IF(IFERROR(SEARCH($U$1,AP1951),0)&gt;0,$U$1,"")</f>
        <v/>
      </c>
      <c r="V1951" s="4" t="str">
        <f>IF(IFERROR(SEARCH($V$1,AP1951),0)&gt;0,$V$1,"")</f>
        <v/>
      </c>
      <c r="W1951" s="4" t="str">
        <f>IF(IFERROR(SEARCH($W$1,AP1951),0)&gt;0,$W$1,"")</f>
        <v/>
      </c>
      <c r="X1951" s="4" t="str">
        <f>IF(IFERROR(SEARCH($X$1,AP1951),0)&gt;0,$X$1,"")</f>
        <v/>
      </c>
      <c r="Y1951" s="4">
        <f>LEN(A1951)+LEN(B1951)+LEN(C1951)+LEN(D1951)+LEN(E1951)+LEN(F1951)+LEN(G1951)+LEN(H1951)+LEN(I1951)+LEN(J1951)+LEN(K1951)+LEN(L1951)+LEN(M1951)+LEN(N1951)+LEN(O1951)+LEN(P1951)+LEN(Q1951)+LEN(R1951)+LEN(S1951)+LEN(T1951)+LEN(U1951)+LEN(V1951)+LEN(W1951)+LEN(X1951)</f>
        <v>7</v>
      </c>
      <c r="Z1951" s="4" t="str">
        <f>IF(IFERROR(SEARCH($Z$1,AP1951),0)&gt;0,$Z$1,"")</f>
        <v>-</v>
      </c>
      <c r="AA1951" s="4" t="str">
        <f>IF(IFERROR(SEARCH($AA$1,AP1951),0)&gt;0,$AA$1,"")</f>
        <v/>
      </c>
      <c r="AB1951" s="4" t="str">
        <f>IF(IFERROR(SEARCH($AB$1,AP1951),0)&gt;0,$AB$1,"")</f>
        <v/>
      </c>
      <c r="AC1951" s="4" t="str">
        <f>IF(IFERROR(SEARCH($AC$1,AP1951),0)&gt;0,$AC$1,"")</f>
        <v/>
      </c>
      <c r="AD1951" s="4" t="str">
        <f>IF(IFERROR(SEARCH($AD$1,AP1951),0)&gt;0,$AD$1,"")</f>
        <v/>
      </c>
      <c r="AE1951" s="4" t="str">
        <f>IF(IFERROR(SEARCH($AE$1,AP1951),0)&gt;0,$AE$1,"")</f>
        <v/>
      </c>
      <c r="AF1951" s="4" t="str" cm="1">
        <f t="array" aca="1" ref="AF1951" ca="1">LEFT(AO1951,MATCH(FALSE,ISNUMBER(MID(AO1951,ROW(INDIRECT("1:"&amp;LEN(AO1951)+1)), 1) *1),0) -1)</f>
        <v>1</v>
      </c>
      <c r="AG1951" s="4">
        <f>LEN(AO1951)</f>
        <v>5</v>
      </c>
      <c r="AH1951" s="4">
        <f>LEN(AP1951)</f>
        <v>26</v>
      </c>
      <c r="AI1951" s="4">
        <f>AH1951-AG1951</f>
        <v>21</v>
      </c>
      <c r="AJ1951" s="4" t="str">
        <f>RIGHT(AP1951,4)</f>
        <v>PACK</v>
      </c>
      <c r="AK1951" s="4" t="str">
        <f>RIGHT(AP1951,5)</f>
        <v>1PACK</v>
      </c>
      <c r="AL1951" s="4" t="b">
        <f>AN1951=AN1952</f>
        <v>1</v>
      </c>
      <c r="AM1951" s="4" t="b">
        <f>LEFT(AP1951,2)=LEFT(AQ1951,2)</f>
        <v>0</v>
      </c>
      <c r="AN1951" s="5" t="str">
        <f>LEFT(AP1951,(AI1951-1))</f>
        <v>MY JELLY 15 CUP 14GR</v>
      </c>
      <c r="AO1951" s="4" t="str">
        <f>IFERROR(RIGHT(AP1951,LEN(AP1951)-FIND("-",AP1951)),1)</f>
        <v>1PACK</v>
      </c>
      <c r="AP1951" t="s">
        <v>3231</v>
      </c>
      <c r="AQ1951" s="1" t="s">
        <v>3232</v>
      </c>
      <c r="AR1951">
        <v>6500</v>
      </c>
      <c r="AS1951">
        <v>7000</v>
      </c>
      <c r="AT1951">
        <v>6100</v>
      </c>
    </row>
    <row r="1952" spans="1:46" x14ac:dyDescent="0.25">
      <c r="A1952" s="4" t="str">
        <f>IF(IFERROR(SEARCH($A$1,AP1952),0)&gt;0,$A$1,"")</f>
        <v/>
      </c>
      <c r="B1952" s="4" t="str">
        <f>IF(IFERROR(SEARCH($B$1,AP1952),0)&gt;0,$B$1,"")</f>
        <v/>
      </c>
      <c r="C1952" s="4" t="str">
        <f>IF(IFERROR(SEARCH($C$1,AP1952),0)&gt;0,$C$1,"")</f>
        <v/>
      </c>
      <c r="D1952" s="4" t="str">
        <f>IF(IFERROR(SEARCH($D$1,AP1952),0)&gt;0,$D$1,"")</f>
        <v/>
      </c>
      <c r="E1952" s="4" t="str">
        <f>IF(IFERROR(SEARCH($E$1,AP1952),0)&gt;0,$E$1,"")</f>
        <v/>
      </c>
      <c r="F1952" s="4" t="str">
        <f>IF(IFERROR(SEARCH($F$1,AP1952),0)&gt;0,$F$1,"")</f>
        <v>PACK</v>
      </c>
      <c r="G1952" s="4" t="str">
        <f>IF(IFERROR(SEARCH($G$1,AP1952),0)&gt;0,$G$1,"")</f>
        <v/>
      </c>
      <c r="H1952" s="4" t="str">
        <f>IF(IFERROR(SEARCH($H$1,AP1952),0)&gt;0,$H$1,"")</f>
        <v/>
      </c>
      <c r="I1952" s="4" t="str">
        <f>IF(IFERROR(SEARCH($I$1,AP1952),0)&gt;0,$I$1,"")</f>
        <v/>
      </c>
      <c r="J1952" s="4" t="str">
        <f>IF(IFERROR(SEARCH($J$1,AP1952),0)&gt;0,$J$1,"")</f>
        <v/>
      </c>
      <c r="K1952" s="4" t="str">
        <f>IF(IFERROR(SEARCH($K$1,AP1952),0)&gt;0,$K$1,"")</f>
        <v/>
      </c>
      <c r="L1952" s="4" t="str">
        <f>IF(IFERROR(SEARCH($L$1,AP1952),0)&gt;0,$L$1,"")</f>
        <v/>
      </c>
      <c r="M1952" s="4" t="str">
        <f>IF(IFERROR(SEARCH($M$1,AP1952),0)&gt;0,$M$1,"")</f>
        <v/>
      </c>
      <c r="N1952" s="4" t="str">
        <f>IF(IFERROR(SEARCH($N$1,AP1952),0)&gt;0,$N$1,"")</f>
        <v/>
      </c>
      <c r="O1952" s="4" t="str">
        <f>IF(IFERROR(SEARCH($O$1,AP1952),0)&gt;0,$O$1,"")</f>
        <v/>
      </c>
      <c r="P1952" s="4" t="str">
        <f>IF(IFERROR(SEARCH($P$1,AP1952),0)&gt;0,$P$1,"")</f>
        <v>DUS</v>
      </c>
      <c r="Q1952" s="4" t="str">
        <f>IF(IFERROR(SEARCH($Q$1,AP1952),0)&gt;0,$Q$1,"")</f>
        <v>CUP</v>
      </c>
      <c r="R1952" s="4" t="str">
        <f>IF(IFERROR(SEARCH($R$1,AP1952),0)&gt;0,$R$1,"")</f>
        <v/>
      </c>
      <c r="S1952" s="4" t="str">
        <f>IF(IFERROR(SEARCH($S$1,AP1952),0)&gt;0,$S$1,"")</f>
        <v/>
      </c>
      <c r="T1952" s="4" t="str">
        <f>IF(IFERROR(SEARCH($T$1,AP1952),0)&gt;0,$T$1,"")</f>
        <v/>
      </c>
      <c r="U1952" s="4" t="str">
        <f>IF(IFERROR(SEARCH($U$1,AP1952),0)&gt;0,$U$1,"")</f>
        <v/>
      </c>
      <c r="V1952" s="4" t="str">
        <f>IF(IFERROR(SEARCH($V$1,AP1952),0)&gt;0,$V$1,"")</f>
        <v/>
      </c>
      <c r="W1952" s="4" t="str">
        <f>IF(IFERROR(SEARCH($W$1,AP1952),0)&gt;0,$W$1,"")</f>
        <v/>
      </c>
      <c r="X1952" s="4" t="str">
        <f>IF(IFERROR(SEARCH($X$1,AP1952),0)&gt;0,$X$1,"")</f>
        <v/>
      </c>
      <c r="Y1952" s="4">
        <f>LEN(A1952)+LEN(B1952)+LEN(C1952)+LEN(D1952)+LEN(E1952)+LEN(F1952)+LEN(G1952)+LEN(H1952)+LEN(I1952)+LEN(J1952)+LEN(K1952)+LEN(L1952)+LEN(M1952)+LEN(N1952)+LEN(O1952)+LEN(P1952)+LEN(Q1952)+LEN(R1952)+LEN(S1952)+LEN(T1952)+LEN(U1952)+LEN(V1952)+LEN(W1952)+LEN(X1952)</f>
        <v>10</v>
      </c>
      <c r="Z1952" s="4" t="str">
        <f>IF(IFERROR(SEARCH($Z$1,AP1952),0)&gt;0,$Z$1,"")</f>
        <v>-</v>
      </c>
      <c r="AA1952" s="4" t="str">
        <f>IF(IFERROR(SEARCH($AA$1,AP1952),0)&gt;0,$AA$1,"")</f>
        <v>/</v>
      </c>
      <c r="AB1952" s="4" t="str">
        <f>IF(IFERROR(SEARCH($AB$1,AP1952),0)&gt;0,$AB$1,"")</f>
        <v/>
      </c>
      <c r="AC1952" s="4" t="str">
        <f>IF(IFERROR(SEARCH($AC$1,AP1952),0)&gt;0,$AC$1,"")</f>
        <v/>
      </c>
      <c r="AD1952" s="4" t="str">
        <f>IF(IFERROR(SEARCH($AD$1,AP1952),0)&gt;0,$AD$1,"")</f>
        <v/>
      </c>
      <c r="AE1952" s="4" t="str">
        <f>IF(IFERROR(SEARCH($AE$1,AP1952),0)&gt;0,$AE$1,"")</f>
        <v/>
      </c>
      <c r="AF1952" s="4" t="str" cm="1">
        <f t="array" aca="1" ref="AF1952" ca="1">LEFT(AO1952,MATCH(FALSE,ISNUMBER(MID(AO1952,ROW(INDIRECT("1:"&amp;LEN(AO1952)+1)), 1) *1),0) -1)</f>
        <v>24</v>
      </c>
      <c r="AG1952" s="4">
        <f>LEN(AO1952)</f>
        <v>10</v>
      </c>
      <c r="AH1952" s="4">
        <f>LEN(AP1952)</f>
        <v>31</v>
      </c>
      <c r="AI1952" s="4">
        <f>AH1952-AG1952</f>
        <v>21</v>
      </c>
      <c r="AJ1952" s="4" t="str">
        <f>RIGHT(AP1952,4)</f>
        <v>/DUS</v>
      </c>
      <c r="AK1952" s="4" t="str">
        <f>RIGHT(AP1952,5)</f>
        <v>K/DUS</v>
      </c>
      <c r="AL1952" s="4" t="b">
        <f>AN1952=AN1953</f>
        <v>0</v>
      </c>
      <c r="AM1952" s="4" t="b">
        <f>LEFT(AP1952,2)=LEFT(AQ1952,2)</f>
        <v>0</v>
      </c>
      <c r="AN1952" s="5" t="str">
        <f>LEFT(AP1952,(AI1952-1))</f>
        <v>MY JELLY 15 CUP 14GR</v>
      </c>
      <c r="AO1952" s="4" t="str">
        <f>IFERROR(RIGHT(AP1952,LEN(AP1952)-FIND("-",AP1952)),1)</f>
        <v>24PACK/DUS</v>
      </c>
      <c r="AP1952" t="s">
        <v>3233</v>
      </c>
      <c r="AR1952">
        <v>148000</v>
      </c>
      <c r="AS1952">
        <v>148000</v>
      </c>
      <c r="AT1952">
        <v>146000</v>
      </c>
    </row>
    <row r="1953" spans="1:46" x14ac:dyDescent="0.25">
      <c r="A1953" s="4" t="str">
        <f>IF(IFERROR(SEARCH($A$1,AP1953),0)&gt;0,$A$1,"")</f>
        <v/>
      </c>
      <c r="B1953" s="4" t="str">
        <f>IF(IFERROR(SEARCH($B$1,AP1953),0)&gt;0,$B$1,"")</f>
        <v>BKS</v>
      </c>
      <c r="C1953" s="4" t="str">
        <f>IF(IFERROR(SEARCH($C$1,AP1953),0)&gt;0,$C$1,"")</f>
        <v/>
      </c>
      <c r="D1953" s="4" t="str">
        <f>IF(IFERROR(SEARCH($D$1,AP1953),0)&gt;0,$D$1,"")</f>
        <v/>
      </c>
      <c r="E1953" s="4" t="str">
        <f>IF(IFERROR(SEARCH($E$1,AP1953),0)&gt;0,$E$1,"")</f>
        <v/>
      </c>
      <c r="F1953" s="4" t="str">
        <f>IF(IFERROR(SEARCH($F$1,AP1953),0)&gt;0,$F$1,"")</f>
        <v>PACK</v>
      </c>
      <c r="G1953" s="4" t="str">
        <f>IF(IFERROR(SEARCH($G$1,AP1953),0)&gt;0,$G$1,"")</f>
        <v/>
      </c>
      <c r="H1953" s="4" t="str">
        <f>IF(IFERROR(SEARCH($H$1,AP1953),0)&gt;0,$H$1,"")</f>
        <v/>
      </c>
      <c r="I1953" s="4" t="str">
        <f>IF(IFERROR(SEARCH($I$1,AP1953),0)&gt;0,$I$1,"")</f>
        <v/>
      </c>
      <c r="J1953" s="4" t="str">
        <f>IF(IFERROR(SEARCH($J$1,AP1953),0)&gt;0,$J$1,"")</f>
        <v/>
      </c>
      <c r="K1953" s="4" t="str">
        <f>IF(IFERROR(SEARCH($K$1,AP1953),0)&gt;0,$K$1,"")</f>
        <v/>
      </c>
      <c r="L1953" s="4" t="str">
        <f>IF(IFERROR(SEARCH($L$1,AP1953),0)&gt;0,$L$1,"")</f>
        <v/>
      </c>
      <c r="M1953" s="4" t="str">
        <f>IF(IFERROR(SEARCH($M$1,AP1953),0)&gt;0,$M$1,"")</f>
        <v/>
      </c>
      <c r="N1953" s="4" t="str">
        <f>IF(IFERROR(SEARCH($N$1,AP1953),0)&gt;0,$N$1,"")</f>
        <v/>
      </c>
      <c r="O1953" s="4" t="str">
        <f>IF(IFERROR(SEARCH($O$1,AP1953),0)&gt;0,$O$1,"")</f>
        <v/>
      </c>
      <c r="P1953" s="4" t="str">
        <f>IF(IFERROR(SEARCH($P$1,AP1953),0)&gt;0,$P$1,"")</f>
        <v/>
      </c>
      <c r="Q1953" s="4" t="str">
        <f>IF(IFERROR(SEARCH($Q$1,AP1953),0)&gt;0,$Q$1,"")</f>
        <v>CUP</v>
      </c>
      <c r="R1953" s="4" t="str">
        <f>IF(IFERROR(SEARCH($R$1,AP1953),0)&gt;0,$R$1,"")</f>
        <v/>
      </c>
      <c r="S1953" s="4" t="str">
        <f>IF(IFERROR(SEARCH($S$1,AP1953),0)&gt;0,$S$1,"")</f>
        <v/>
      </c>
      <c r="T1953" s="4" t="str">
        <f>IF(IFERROR(SEARCH($T$1,AP1953),0)&gt;0,$T$1,"")</f>
        <v/>
      </c>
      <c r="U1953" s="4" t="str">
        <f>IF(IFERROR(SEARCH($U$1,AP1953),0)&gt;0,$U$1,"")</f>
        <v/>
      </c>
      <c r="V1953" s="4" t="str">
        <f>IF(IFERROR(SEARCH($V$1,AP1953),0)&gt;0,$V$1,"")</f>
        <v/>
      </c>
      <c r="W1953" s="4" t="str">
        <f>IF(IFERROR(SEARCH($W$1,AP1953),0)&gt;0,$W$1,"")</f>
        <v/>
      </c>
      <c r="X1953" s="4" t="str">
        <f>IF(IFERROR(SEARCH($X$1,AP1953),0)&gt;0,$X$1,"")</f>
        <v/>
      </c>
      <c r="Y1953" s="4">
        <f>LEN(A1953)+LEN(B1953)+LEN(C1953)+LEN(D1953)+LEN(E1953)+LEN(F1953)+LEN(G1953)+LEN(H1953)+LEN(I1953)+LEN(J1953)+LEN(K1953)+LEN(L1953)+LEN(M1953)+LEN(N1953)+LEN(O1953)+LEN(P1953)+LEN(Q1953)+LEN(R1953)+LEN(S1953)+LEN(T1953)+LEN(U1953)+LEN(V1953)+LEN(W1953)+LEN(X1953)</f>
        <v>10</v>
      </c>
      <c r="Z1953" s="4" t="str">
        <f>IF(IFERROR(SEARCH($Z$1,AP1953),0)&gt;0,$Z$1,"")</f>
        <v>-</v>
      </c>
      <c r="AA1953" s="4" t="str">
        <f>IF(IFERROR(SEARCH($AA$1,AP1953),0)&gt;0,$AA$1,"")</f>
        <v>/</v>
      </c>
      <c r="AB1953" s="4" t="str">
        <f>IF(IFERROR(SEARCH($AB$1,AP1953),0)&gt;0,$AB$1,"")</f>
        <v/>
      </c>
      <c r="AC1953" s="4" t="str">
        <f>IF(IFERROR(SEARCH($AC$1,AP1953),0)&gt;0,$AC$1,"")</f>
        <v/>
      </c>
      <c r="AD1953" s="4" t="str">
        <f>IF(IFERROR(SEARCH($AD$1,AP1953),0)&gt;0,$AD$1,"")</f>
        <v/>
      </c>
      <c r="AE1953" s="4" t="str">
        <f>IF(IFERROR(SEARCH($AE$1,AP1953),0)&gt;0,$AE$1,"")</f>
        <v/>
      </c>
      <c r="AF1953" s="4" t="str" cm="1">
        <f t="array" aca="1" ref="AF1953" ca="1">LEFT(AO1953,MATCH(FALSE,ISNUMBER(MID(AO1953,ROW(INDIRECT("1:"&amp;LEN(AO1953)+1)), 1) *1),0) -1)</f>
        <v>10</v>
      </c>
      <c r="AG1953" s="4">
        <f>LEN(AO1953)</f>
        <v>10</v>
      </c>
      <c r="AH1953" s="4">
        <f>LEN(AP1953)</f>
        <v>30</v>
      </c>
      <c r="AI1953" s="4">
        <f>AH1953-AG1953</f>
        <v>20</v>
      </c>
      <c r="AJ1953" s="4" t="str">
        <f>RIGHT(AP1953,4)</f>
        <v>PACK</v>
      </c>
      <c r="AK1953" s="4" t="str">
        <f>RIGHT(AP1953,5)</f>
        <v>/PACK</v>
      </c>
      <c r="AL1953" s="4" t="b">
        <f>AN1953=AN1954</f>
        <v>1</v>
      </c>
      <c r="AM1953" s="4" t="b">
        <f>LEFT(AP1953,2)=LEFT(AQ1953,2)</f>
        <v>0</v>
      </c>
      <c r="AN1953" s="5" t="str">
        <f>LEFT(AP1953,(AI1953-1))</f>
        <v>MY JELLY 5 CUP 14GR</v>
      </c>
      <c r="AO1953" s="4" t="str">
        <f>IFERROR(RIGHT(AP1953,LEN(AP1953)-FIND("-",AP1953)),1)</f>
        <v>10BKS/PACK</v>
      </c>
      <c r="AP1953" t="s">
        <v>3234</v>
      </c>
      <c r="AR1953">
        <v>19000</v>
      </c>
      <c r="AS1953">
        <v>19000</v>
      </c>
      <c r="AT1953">
        <v>18000</v>
      </c>
    </row>
    <row r="1954" spans="1:46" x14ac:dyDescent="0.25">
      <c r="A1954" s="4" t="str">
        <f>IF(IFERROR(SEARCH($A$1,AP1954),0)&gt;0,$A$1,"")</f>
        <v/>
      </c>
      <c r="B1954" s="4" t="str">
        <f>IF(IFERROR(SEARCH($B$1,AP1954),0)&gt;0,$B$1,"")</f>
        <v>BKS</v>
      </c>
      <c r="C1954" s="4" t="str">
        <f>IF(IFERROR(SEARCH($C$1,AP1954),0)&gt;0,$C$1,"")</f>
        <v/>
      </c>
      <c r="D1954" s="4" t="str">
        <f>IF(IFERROR(SEARCH($D$1,AP1954),0)&gt;0,$D$1,"")</f>
        <v/>
      </c>
      <c r="E1954" s="4" t="str">
        <f>IF(IFERROR(SEARCH($E$1,AP1954),0)&gt;0,$E$1,"")</f>
        <v/>
      </c>
      <c r="F1954" s="4" t="str">
        <f>IF(IFERROR(SEARCH($F$1,AP1954),0)&gt;0,$F$1,"")</f>
        <v/>
      </c>
      <c r="G1954" s="4" t="str">
        <f>IF(IFERROR(SEARCH($G$1,AP1954),0)&gt;0,$G$1,"")</f>
        <v/>
      </c>
      <c r="H1954" s="4" t="str">
        <f>IF(IFERROR(SEARCH($H$1,AP1954),0)&gt;0,$H$1,"")</f>
        <v/>
      </c>
      <c r="I1954" s="4" t="str">
        <f>IF(IFERROR(SEARCH($I$1,AP1954),0)&gt;0,$I$1,"")</f>
        <v/>
      </c>
      <c r="J1954" s="4" t="str">
        <f>IF(IFERROR(SEARCH($J$1,AP1954),0)&gt;0,$J$1,"")</f>
        <v/>
      </c>
      <c r="K1954" s="4" t="str">
        <f>IF(IFERROR(SEARCH($K$1,AP1954),0)&gt;0,$K$1,"")</f>
        <v/>
      </c>
      <c r="L1954" s="4" t="str">
        <f>IF(IFERROR(SEARCH($L$1,AP1954),0)&gt;0,$L$1,"")</f>
        <v/>
      </c>
      <c r="M1954" s="4" t="str">
        <f>IF(IFERROR(SEARCH($M$1,AP1954),0)&gt;0,$M$1,"")</f>
        <v/>
      </c>
      <c r="N1954" s="4" t="str">
        <f>IF(IFERROR(SEARCH($N$1,AP1954),0)&gt;0,$N$1,"")</f>
        <v/>
      </c>
      <c r="O1954" s="4" t="str">
        <f>IF(IFERROR(SEARCH($O$1,AP1954),0)&gt;0,$O$1,"")</f>
        <v/>
      </c>
      <c r="P1954" s="4" t="str">
        <f>IF(IFERROR(SEARCH($P$1,AP1954),0)&gt;0,$P$1,"")</f>
        <v/>
      </c>
      <c r="Q1954" s="4" t="str">
        <f>IF(IFERROR(SEARCH($Q$1,AP1954),0)&gt;0,$Q$1,"")</f>
        <v>CUP</v>
      </c>
      <c r="R1954" s="4" t="str">
        <f>IF(IFERROR(SEARCH($R$1,AP1954),0)&gt;0,$R$1,"")</f>
        <v/>
      </c>
      <c r="S1954" s="4" t="str">
        <f>IF(IFERROR(SEARCH($S$1,AP1954),0)&gt;0,$S$1,"")</f>
        <v/>
      </c>
      <c r="T1954" s="4" t="str">
        <f>IF(IFERROR(SEARCH($T$1,AP1954),0)&gt;0,$T$1,"")</f>
        <v/>
      </c>
      <c r="U1954" s="4" t="str">
        <f>IF(IFERROR(SEARCH($U$1,AP1954),0)&gt;0,$U$1,"")</f>
        <v/>
      </c>
      <c r="V1954" s="4" t="str">
        <f>IF(IFERROR(SEARCH($V$1,AP1954),0)&gt;0,$V$1,"")</f>
        <v/>
      </c>
      <c r="W1954" s="4" t="str">
        <f>IF(IFERROR(SEARCH($W$1,AP1954),0)&gt;0,$W$1,"")</f>
        <v/>
      </c>
      <c r="X1954" s="4" t="str">
        <f>IF(IFERROR(SEARCH($X$1,AP1954),0)&gt;0,$X$1,"")</f>
        <v/>
      </c>
      <c r="Y1954" s="4">
        <f>LEN(A1954)+LEN(B1954)+LEN(C1954)+LEN(D1954)+LEN(E1954)+LEN(F1954)+LEN(G1954)+LEN(H1954)+LEN(I1954)+LEN(J1954)+LEN(K1954)+LEN(L1954)+LEN(M1954)+LEN(N1954)+LEN(O1954)+LEN(P1954)+LEN(Q1954)+LEN(R1954)+LEN(S1954)+LEN(T1954)+LEN(U1954)+LEN(V1954)+LEN(W1954)+LEN(X1954)</f>
        <v>6</v>
      </c>
      <c r="Z1954" s="4" t="str">
        <f>IF(IFERROR(SEARCH($Z$1,AP1954),0)&gt;0,$Z$1,"")</f>
        <v>-</v>
      </c>
      <c r="AA1954" s="4" t="str">
        <f>IF(IFERROR(SEARCH($AA$1,AP1954),0)&gt;0,$AA$1,"")</f>
        <v>/</v>
      </c>
      <c r="AB1954" s="4" t="str">
        <f>IF(IFERROR(SEARCH($AB$1,AP1954),0)&gt;0,$AB$1,"")</f>
        <v/>
      </c>
      <c r="AC1954" s="4" t="str">
        <f>IF(IFERROR(SEARCH($AC$1,AP1954),0)&gt;0,$AC$1,"")</f>
        <v/>
      </c>
      <c r="AD1954" s="4" t="str">
        <f>IF(IFERROR(SEARCH($AD$1,AP1954),0)&gt;0,$AD$1,"")</f>
        <v/>
      </c>
      <c r="AE1954" s="4" t="str">
        <f>IF(IFERROR(SEARCH($AE$1,AP1954),0)&gt;0,$AE$1,"")</f>
        <v/>
      </c>
      <c r="AF1954" s="4" t="str" cm="1">
        <f t="array" aca="1" ref="AF1954" ca="1">LEFT(AO1954,MATCH(FALSE,ISNUMBER(MID(AO1954,ROW(INDIRECT("1:"&amp;LEN(AO1954)+1)), 1) *1),0) -1)</f>
        <v>5</v>
      </c>
      <c r="AG1954" s="4">
        <f>LEN(AO1954)</f>
        <v>8</v>
      </c>
      <c r="AH1954" s="4">
        <f>LEN(AP1954)</f>
        <v>28</v>
      </c>
      <c r="AI1954" s="4">
        <f>AH1954-AG1954</f>
        <v>20</v>
      </c>
      <c r="AJ1954" s="4" t="str">
        <f>RIGHT(AP1954,4)</f>
        <v>/BKS</v>
      </c>
      <c r="AK1954" s="4" t="str">
        <f>RIGHT(AP1954,5)</f>
        <v>P/BKS</v>
      </c>
      <c r="AL1954" s="4" t="b">
        <f>AN1954=AN1955</f>
        <v>0</v>
      </c>
      <c r="AM1954" s="4" t="b">
        <f>LEFT(AP1954,2)=LEFT(AQ1954,2)</f>
        <v>0</v>
      </c>
      <c r="AN1954" s="5" t="str">
        <f>LEFT(AP1954,(AI1954-1))</f>
        <v>MY JELLY 5 CUP 14GR</v>
      </c>
      <c r="AO1954" s="4" t="str">
        <f>IFERROR(RIGHT(AP1954,LEN(AP1954)-FIND("-",AP1954)),1)</f>
        <v>5CUP/BKS</v>
      </c>
      <c r="AP1954" t="s">
        <v>3235</v>
      </c>
      <c r="AQ1954" s="1" t="s">
        <v>3236</v>
      </c>
      <c r="AR1954">
        <v>2000</v>
      </c>
      <c r="AS1954">
        <v>2000</v>
      </c>
      <c r="AT1954">
        <v>1800</v>
      </c>
    </row>
    <row r="1955" spans="1:46" x14ac:dyDescent="0.25">
      <c r="A1955" s="4" t="str">
        <f>IF(IFERROR(SEARCH($A$1,AP1955),0)&gt;0,$A$1,"")</f>
        <v/>
      </c>
      <c r="B1955" s="4" t="str">
        <f>IF(IFERROR(SEARCH($B$1,AP1955),0)&gt;0,$B$1,"")</f>
        <v/>
      </c>
      <c r="C1955" s="4" t="str">
        <f>IF(IFERROR(SEARCH($C$1,AP1955),0)&gt;0,$C$1,"")</f>
        <v/>
      </c>
      <c r="D1955" s="4" t="str">
        <f>IF(IFERROR(SEARCH($D$1,AP1955),0)&gt;0,$D$1,"")</f>
        <v/>
      </c>
      <c r="E1955" s="4" t="str">
        <f>IF(IFERROR(SEARCH($E$1,AP1955),0)&gt;0,$E$1,"")</f>
        <v/>
      </c>
      <c r="F1955" s="4" t="str">
        <f>IF(IFERROR(SEARCH($F$1,AP1955),0)&gt;0,$F$1,"")</f>
        <v>PACK</v>
      </c>
      <c r="G1955" s="4" t="str">
        <f>IF(IFERROR(SEARCH($G$1,AP1955),0)&gt;0,$G$1,"")</f>
        <v/>
      </c>
      <c r="H1955" s="4" t="str">
        <f>IF(IFERROR(SEARCH($H$1,AP1955),0)&gt;0,$H$1,"")</f>
        <v/>
      </c>
      <c r="I1955" s="4" t="str">
        <f>IF(IFERROR(SEARCH($I$1,AP1955),0)&gt;0,$I$1,"")</f>
        <v/>
      </c>
      <c r="J1955" s="4" t="str">
        <f>IF(IFERROR(SEARCH($J$1,AP1955),0)&gt;0,$J$1,"")</f>
        <v/>
      </c>
      <c r="K1955" s="4" t="str">
        <f>IF(IFERROR(SEARCH($K$1,AP1955),0)&gt;0,$K$1,"")</f>
        <v/>
      </c>
      <c r="L1955" s="4" t="str">
        <f>IF(IFERROR(SEARCH($L$1,AP1955),0)&gt;0,$L$1,"")</f>
        <v/>
      </c>
      <c r="M1955" s="4" t="str">
        <f>IF(IFERROR(SEARCH($M$1,AP1955),0)&gt;0,$M$1,"")</f>
        <v/>
      </c>
      <c r="N1955" s="4" t="str">
        <f>IF(IFERROR(SEARCH($N$1,AP1955),0)&gt;0,$N$1,"")</f>
        <v/>
      </c>
      <c r="O1955" s="4" t="str">
        <f>IF(IFERROR(SEARCH($O$1,AP1955),0)&gt;0,$O$1,"")</f>
        <v/>
      </c>
      <c r="P1955" s="4" t="str">
        <f>IF(IFERROR(SEARCH($P$1,AP1955),0)&gt;0,$P$1,"")</f>
        <v>DUS</v>
      </c>
      <c r="Q1955" s="4" t="str">
        <f>IF(IFERROR(SEARCH($Q$1,AP1955),0)&gt;0,$Q$1,"")</f>
        <v>CUP</v>
      </c>
      <c r="R1955" s="4" t="str">
        <f>IF(IFERROR(SEARCH($R$1,AP1955),0)&gt;0,$R$1,"")</f>
        <v/>
      </c>
      <c r="S1955" s="4" t="str">
        <f>IF(IFERROR(SEARCH($S$1,AP1955),0)&gt;0,$S$1,"")</f>
        <v/>
      </c>
      <c r="T1955" s="4" t="str">
        <f>IF(IFERROR(SEARCH($T$1,AP1955),0)&gt;0,$T$1,"")</f>
        <v/>
      </c>
      <c r="U1955" s="4" t="str">
        <f>IF(IFERROR(SEARCH($U$1,AP1955),0)&gt;0,$U$1,"")</f>
        <v/>
      </c>
      <c r="V1955" s="4" t="str">
        <f>IF(IFERROR(SEARCH($V$1,AP1955),0)&gt;0,$V$1,"")</f>
        <v/>
      </c>
      <c r="W1955" s="4" t="str">
        <f>IF(IFERROR(SEARCH($W$1,AP1955),0)&gt;0,$W$1,"")</f>
        <v/>
      </c>
      <c r="X1955" s="4" t="str">
        <f>IF(IFERROR(SEARCH($X$1,AP1955),0)&gt;0,$X$1,"")</f>
        <v/>
      </c>
      <c r="Y1955" s="4">
        <f>LEN(A1955)+LEN(B1955)+LEN(C1955)+LEN(D1955)+LEN(E1955)+LEN(F1955)+LEN(G1955)+LEN(H1955)+LEN(I1955)+LEN(J1955)+LEN(K1955)+LEN(L1955)+LEN(M1955)+LEN(N1955)+LEN(O1955)+LEN(P1955)+LEN(Q1955)+LEN(R1955)+LEN(S1955)+LEN(T1955)+LEN(U1955)+LEN(V1955)+LEN(W1955)+LEN(X1955)</f>
        <v>10</v>
      </c>
      <c r="Z1955" s="4" t="str">
        <f>IF(IFERROR(SEARCH($Z$1,AP1955),0)&gt;0,$Z$1,"")</f>
        <v>-</v>
      </c>
      <c r="AA1955" s="4" t="str">
        <f>IF(IFERROR(SEARCH($AA$1,AP1955),0)&gt;0,$AA$1,"")</f>
        <v>/</v>
      </c>
      <c r="AB1955" s="4" t="str">
        <f>IF(IFERROR(SEARCH($AB$1,AP1955),0)&gt;0,$AB$1,"")</f>
        <v/>
      </c>
      <c r="AC1955" s="4" t="str">
        <f>IF(IFERROR(SEARCH($AC$1,AP1955),0)&gt;0,$AC$1,"")</f>
        <v/>
      </c>
      <c r="AD1955" s="4" t="str">
        <f>IF(IFERROR(SEARCH($AD$1,AP1955),0)&gt;0,$AD$1,"")</f>
        <v/>
      </c>
      <c r="AE1955" s="4" t="str">
        <f>IF(IFERROR(SEARCH($AE$1,AP1955),0)&gt;0,$AE$1,"")</f>
        <v/>
      </c>
      <c r="AF1955" s="4" t="str" cm="1">
        <f t="array" aca="1" ref="AF1955" ca="1">LEFT(AO1955,MATCH(FALSE,ISNUMBER(MID(AO1955,ROW(INDIRECT("1:"&amp;LEN(AO1955)+1)), 1) *1),0) -1)</f>
        <v>6</v>
      </c>
      <c r="AG1955" s="4">
        <f>LEN(AO1955)</f>
        <v>9</v>
      </c>
      <c r="AH1955" s="4">
        <f>LEN(AP1955)</f>
        <v>28</v>
      </c>
      <c r="AI1955" s="4">
        <f>AH1955-AG1955</f>
        <v>19</v>
      </c>
      <c r="AJ1955" s="4" t="str">
        <f>RIGHT(AP1955,4)</f>
        <v>/DUS</v>
      </c>
      <c r="AK1955" s="4" t="str">
        <f>RIGHT(AP1955,5)</f>
        <v>K/DUS</v>
      </c>
      <c r="AL1955" s="4" t="b">
        <f>AN1955=AN1956</f>
        <v>0</v>
      </c>
      <c r="AM1955" s="4" t="b">
        <f>LEFT(AP1955,2)=LEFT(AQ1955,2)</f>
        <v>0</v>
      </c>
      <c r="AN1955" s="5" t="str">
        <f>LEFT(AP1955,(AI1955-1))</f>
        <v>MY JELLY 5CUP 14GR</v>
      </c>
      <c r="AO1955" s="4" t="str">
        <f>IFERROR(RIGHT(AP1955,LEN(AP1955)-FIND("-",AP1955)),1)</f>
        <v>6PACK/DUS</v>
      </c>
      <c r="AP1955" t="s">
        <v>6131</v>
      </c>
      <c r="AR1955">
        <v>110500</v>
      </c>
      <c r="AS1955">
        <v>110500</v>
      </c>
      <c r="AT1955">
        <v>108500</v>
      </c>
    </row>
    <row r="1956" spans="1:46" x14ac:dyDescent="0.25">
      <c r="A1956" s="4" t="str">
        <f>IF(IFERROR(SEARCH($A$1,AP1956),0)&gt;0,$A$1,"")</f>
        <v/>
      </c>
      <c r="B1956" s="4" t="str">
        <f>IF(IFERROR(SEARCH($B$1,AP1956),0)&gt;0,$B$1,"")</f>
        <v/>
      </c>
      <c r="C1956" s="4" t="str">
        <f>IF(IFERROR(SEARCH($C$1,AP1956),0)&gt;0,$C$1,"")</f>
        <v>BTL</v>
      </c>
      <c r="D1956" s="4" t="str">
        <f>IF(IFERROR(SEARCH($D$1,AP1956),0)&gt;0,$D$1,"")</f>
        <v/>
      </c>
      <c r="E1956" s="4" t="str">
        <f>IF(IFERROR(SEARCH($E$1,AP1956),0)&gt;0,$E$1,"")</f>
        <v/>
      </c>
      <c r="F1956" s="4" t="str">
        <f>IF(IFERROR(SEARCH($F$1,AP1956),0)&gt;0,$F$1,"")</f>
        <v/>
      </c>
      <c r="G1956" s="4" t="str">
        <f>IF(IFERROR(SEARCH($G$1,AP1956),0)&gt;0,$G$1,"")</f>
        <v/>
      </c>
      <c r="H1956" s="4" t="str">
        <f>IF(IFERROR(SEARCH($H$1,AP1956),0)&gt;0,$H$1,"")</f>
        <v/>
      </c>
      <c r="I1956" s="4" t="str">
        <f>IF(IFERROR(SEARCH($I$1,AP1956),0)&gt;0,$I$1,"")</f>
        <v/>
      </c>
      <c r="J1956" s="4" t="str">
        <f>IF(IFERROR(SEARCH($J$1,AP1956),0)&gt;0,$J$1,"")</f>
        <v/>
      </c>
      <c r="K1956" s="4" t="str">
        <f>IF(IFERROR(SEARCH($K$1,AP1956),0)&gt;0,$K$1,"")</f>
        <v/>
      </c>
      <c r="L1956" s="4" t="str">
        <f>IF(IFERROR(SEARCH($L$1,AP1956),0)&gt;0,$L$1,"")</f>
        <v/>
      </c>
      <c r="M1956" s="4" t="str">
        <f>IF(IFERROR(SEARCH($M$1,AP1956),0)&gt;0,$M$1,"")</f>
        <v/>
      </c>
      <c r="N1956" s="4" t="str">
        <f>IF(IFERROR(SEARCH($N$1,AP1956),0)&gt;0,$N$1,"")</f>
        <v/>
      </c>
      <c r="O1956" s="4" t="str">
        <f>IF(IFERROR(SEARCH($O$1,AP1956),0)&gt;0,$O$1,"")</f>
        <v/>
      </c>
      <c r="P1956" s="4" t="str">
        <f>IF(IFERROR(SEARCH($P$1,AP1956),0)&gt;0,$P$1,"")</f>
        <v/>
      </c>
      <c r="Q1956" s="4" t="str">
        <f>IF(IFERROR(SEARCH($Q$1,AP1956),0)&gt;0,$Q$1,"")</f>
        <v/>
      </c>
      <c r="R1956" s="4" t="str">
        <f>IF(IFERROR(SEARCH($R$1,AP1956),0)&gt;0,$R$1,"")</f>
        <v/>
      </c>
      <c r="S1956" s="4" t="str">
        <f>IF(IFERROR(SEARCH($S$1,AP1956),0)&gt;0,$S$1,"")</f>
        <v/>
      </c>
      <c r="T1956" s="4" t="str">
        <f>IF(IFERROR(SEARCH($T$1,AP1956),0)&gt;0,$T$1,"")</f>
        <v/>
      </c>
      <c r="U1956" s="4" t="str">
        <f>IF(IFERROR(SEARCH($U$1,AP1956),0)&gt;0,$U$1,"")</f>
        <v/>
      </c>
      <c r="V1956" s="4" t="str">
        <f>IF(IFERROR(SEARCH($V$1,AP1956),0)&gt;0,$V$1,"")</f>
        <v/>
      </c>
      <c r="W1956" s="4" t="str">
        <f>IF(IFERROR(SEARCH($W$1,AP1956),0)&gt;0,$W$1,"")</f>
        <v/>
      </c>
      <c r="X1956" s="4" t="str">
        <f>IF(IFERROR(SEARCH($X$1,AP1956),0)&gt;0,$X$1,"")</f>
        <v/>
      </c>
      <c r="Y1956" s="4">
        <f>LEN(A1956)+LEN(B1956)+LEN(C1956)+LEN(D1956)+LEN(E1956)+LEN(F1956)+LEN(G1956)+LEN(H1956)+LEN(I1956)+LEN(J1956)+LEN(K1956)+LEN(L1956)+LEN(M1956)+LEN(N1956)+LEN(O1956)+LEN(P1956)+LEN(Q1956)+LEN(R1956)+LEN(S1956)+LEN(T1956)+LEN(U1956)+LEN(V1956)+LEN(W1956)+LEN(X1956)</f>
        <v>3</v>
      </c>
      <c r="Z1956" s="4" t="str">
        <f>IF(IFERROR(SEARCH($Z$1,AP1956),0)&gt;0,$Z$1,"")</f>
        <v>-</v>
      </c>
      <c r="AA1956" s="4" t="str">
        <f>IF(IFERROR(SEARCH($AA$1,AP1956),0)&gt;0,$AA$1,"")</f>
        <v/>
      </c>
      <c r="AB1956" s="4" t="str">
        <f>IF(IFERROR(SEARCH($AB$1,AP1956),0)&gt;0,$AB$1,"")</f>
        <v/>
      </c>
      <c r="AC1956" s="4" t="str">
        <f>IF(IFERROR(SEARCH($AC$1,AP1956),0)&gt;0,$AC$1,"")</f>
        <v/>
      </c>
      <c r="AD1956" s="4" t="str">
        <f>IF(IFERROR(SEARCH($AD$1,AP1956),0)&gt;0,$AD$1,"")</f>
        <v/>
      </c>
      <c r="AE1956" s="4" t="str">
        <f>IF(IFERROR(SEARCH($AE$1,AP1956),0)&gt;0,$AE$1,"")</f>
        <v/>
      </c>
      <c r="AF1956" s="4" t="str" cm="1">
        <f t="array" aca="1" ref="AF1956" ca="1">LEFT(AO1956,MATCH(FALSE,ISNUMBER(MID(AO1956,ROW(INDIRECT("1:"&amp;LEN(AO1956)+1)), 1) *1),0) -1)</f>
        <v>1</v>
      </c>
      <c r="AG1956" s="4">
        <f>LEN(AO1956)</f>
        <v>4</v>
      </c>
      <c r="AH1956" s="4">
        <f>LEN(AP1956)</f>
        <v>18</v>
      </c>
      <c r="AI1956" s="4">
        <f>AH1956-AG1956</f>
        <v>14</v>
      </c>
      <c r="AJ1956" s="4" t="str">
        <f>RIGHT(AP1956,4)</f>
        <v>1BTL</v>
      </c>
      <c r="AK1956" s="4" t="str">
        <f>RIGHT(AP1956,5)</f>
        <v>-1BTL</v>
      </c>
      <c r="AL1956" s="4" t="b">
        <f>AN1956=AN1957</f>
        <v>0</v>
      </c>
      <c r="AM1956" s="4" t="b">
        <f>LEFT(AP1956,2)=LEFT(AQ1956,2)</f>
        <v>0</v>
      </c>
      <c r="AN1956" s="5" t="str">
        <f>LEFT(AP1956,(AI1956-1))</f>
        <v>MY TEA OOLONG</v>
      </c>
      <c r="AO1956" s="4" t="str">
        <f>IFERROR(RIGHT(AP1956,LEN(AP1956)-FIND("-",AP1956)),1)</f>
        <v>1BTL</v>
      </c>
      <c r="AP1956" t="s">
        <v>5940</v>
      </c>
      <c r="AQ1956" s="1" t="s">
        <v>3239</v>
      </c>
      <c r="AR1956">
        <v>3500</v>
      </c>
      <c r="AS1956">
        <v>4000</v>
      </c>
      <c r="AT1956">
        <v>3041</v>
      </c>
    </row>
    <row r="1957" spans="1:46" x14ac:dyDescent="0.25">
      <c r="A1957" s="4" t="str">
        <f>IF(IFERROR(SEARCH($A$1,AP1957),0)&gt;0,$A$1,"")</f>
        <v>PCS</v>
      </c>
      <c r="B1957" s="4" t="str">
        <f>IF(IFERROR(SEARCH($B$1,AP1957),0)&gt;0,$B$1,"")</f>
        <v/>
      </c>
      <c r="C1957" s="4" t="str">
        <f>IF(IFERROR(SEARCH($C$1,AP1957),0)&gt;0,$C$1,"")</f>
        <v/>
      </c>
      <c r="D1957" s="4" t="str">
        <f>IF(IFERROR(SEARCH($D$1,AP1957),0)&gt;0,$D$1,"")</f>
        <v/>
      </c>
      <c r="E1957" s="4" t="str">
        <f>IF(IFERROR(SEARCH($E$1,AP1957),0)&gt;0,$E$1,"")</f>
        <v/>
      </c>
      <c r="F1957" s="4" t="str">
        <f>IF(IFERROR(SEARCH($F$1,AP1957),0)&gt;0,$F$1,"")</f>
        <v/>
      </c>
      <c r="G1957" s="4" t="str">
        <f>IF(IFERROR(SEARCH($G$1,AP1957),0)&gt;0,$G$1,"")</f>
        <v/>
      </c>
      <c r="H1957" s="4" t="str">
        <f>IF(IFERROR(SEARCH($H$1,AP1957),0)&gt;0,$H$1,"")</f>
        <v/>
      </c>
      <c r="I1957" s="4" t="str">
        <f>IF(IFERROR(SEARCH($I$1,AP1957),0)&gt;0,$I$1,"")</f>
        <v/>
      </c>
      <c r="J1957" s="4" t="str">
        <f>IF(IFERROR(SEARCH($J$1,AP1957),0)&gt;0,$J$1,"")</f>
        <v/>
      </c>
      <c r="K1957" s="4" t="str">
        <f>IF(IFERROR(SEARCH($K$1,AP1957),0)&gt;0,$K$1,"")</f>
        <v/>
      </c>
      <c r="L1957" s="4" t="str">
        <f>IF(IFERROR(SEARCH($L$1,AP1957),0)&gt;0,$L$1,"")</f>
        <v/>
      </c>
      <c r="M1957" s="4" t="str">
        <f>IF(IFERROR(SEARCH($M$1,AP1957),0)&gt;0,$M$1,"")</f>
        <v/>
      </c>
      <c r="N1957" s="4" t="str">
        <f>IF(IFERROR(SEARCH($N$1,AP1957),0)&gt;0,$N$1,"")</f>
        <v/>
      </c>
      <c r="O1957" s="4" t="str">
        <f>IF(IFERROR(SEARCH($O$1,AP1957),0)&gt;0,$O$1,"")</f>
        <v/>
      </c>
      <c r="P1957" s="4" t="str">
        <f>IF(IFERROR(SEARCH($P$1,AP1957),0)&gt;0,$P$1,"")</f>
        <v>DUS</v>
      </c>
      <c r="Q1957" s="4" t="str">
        <f>IF(IFERROR(SEARCH($Q$1,AP1957),0)&gt;0,$Q$1,"")</f>
        <v/>
      </c>
      <c r="R1957" s="4" t="str">
        <f>IF(IFERROR(SEARCH($R$1,AP1957),0)&gt;0,$R$1,"")</f>
        <v/>
      </c>
      <c r="S1957" s="4" t="str">
        <f>IF(IFERROR(SEARCH($S$1,AP1957),0)&gt;0,$S$1,"")</f>
        <v/>
      </c>
      <c r="T1957" s="4" t="str">
        <f>IF(IFERROR(SEARCH($T$1,AP1957),0)&gt;0,$T$1,"")</f>
        <v/>
      </c>
      <c r="U1957" s="4" t="str">
        <f>IF(IFERROR(SEARCH($U$1,AP1957),0)&gt;0,$U$1,"")</f>
        <v/>
      </c>
      <c r="V1957" s="4" t="str">
        <f>IF(IFERROR(SEARCH($V$1,AP1957),0)&gt;0,$V$1,"")</f>
        <v/>
      </c>
      <c r="W1957" s="4" t="str">
        <f>IF(IFERROR(SEARCH($W$1,AP1957),0)&gt;0,$W$1,"")</f>
        <v/>
      </c>
      <c r="X1957" s="4" t="str">
        <f>IF(IFERROR(SEARCH($X$1,AP1957),0)&gt;0,$X$1,"")</f>
        <v/>
      </c>
      <c r="Y1957" s="4">
        <f>LEN(A1957)+LEN(B1957)+LEN(C1957)+LEN(D1957)+LEN(E1957)+LEN(F1957)+LEN(G1957)+LEN(H1957)+LEN(I1957)+LEN(J1957)+LEN(K1957)+LEN(L1957)+LEN(M1957)+LEN(N1957)+LEN(O1957)+LEN(P1957)+LEN(Q1957)+LEN(R1957)+LEN(S1957)+LEN(T1957)+LEN(U1957)+LEN(V1957)+LEN(W1957)+LEN(X1957)</f>
        <v>6</v>
      </c>
      <c r="Z1957" s="4" t="str">
        <f>IF(IFERROR(SEARCH($Z$1,AP1957),0)&gt;0,$Z$1,"")</f>
        <v>-</v>
      </c>
      <c r="AA1957" s="4" t="str">
        <f>IF(IFERROR(SEARCH($AA$1,AP1957),0)&gt;0,$AA$1,"")</f>
        <v>/</v>
      </c>
      <c r="AB1957" s="4" t="str">
        <f>IF(IFERROR(SEARCH($AB$1,AP1957),0)&gt;0,$AB$1,"")</f>
        <v/>
      </c>
      <c r="AC1957" s="4" t="str">
        <f>IF(IFERROR(SEARCH($AC$1,AP1957),0)&gt;0,$AC$1,"")</f>
        <v/>
      </c>
      <c r="AD1957" s="4" t="str">
        <f>IF(IFERROR(SEARCH($AD$1,AP1957),0)&gt;0,$AD$1,"")</f>
        <v/>
      </c>
      <c r="AE1957" s="4" t="str">
        <f>IF(IFERROR(SEARCH($AE$1,AP1957),0)&gt;0,$AE$1,"")</f>
        <v/>
      </c>
      <c r="AF1957" s="4" t="str" cm="1">
        <f t="array" aca="1" ref="AF1957" ca="1">LEFT(AO1957,MATCH(FALSE,ISNUMBER(MID(AO1957,ROW(INDIRECT("1:"&amp;LEN(AO1957)+1)), 1) *1),0) -1)</f>
        <v>60</v>
      </c>
      <c r="AG1957" s="4">
        <f>LEN(AO1957)</f>
        <v>9</v>
      </c>
      <c r="AH1957" s="4">
        <f>LEN(AP1957)</f>
        <v>21</v>
      </c>
      <c r="AI1957" s="4">
        <f>AH1957-AG1957</f>
        <v>12</v>
      </c>
      <c r="AJ1957" s="4" t="str">
        <f>RIGHT(AP1957,4)</f>
        <v>/DUS</v>
      </c>
      <c r="AK1957" s="4" t="str">
        <f>RIGHT(AP1957,5)</f>
        <v>S/DUS</v>
      </c>
      <c r="AL1957" s="4" t="b">
        <f>AN1957=AN1958</f>
        <v>0</v>
      </c>
      <c r="AM1957" s="4" t="b">
        <f>LEFT(AP1957,2)=LEFT(AQ1957,2)</f>
        <v>0</v>
      </c>
      <c r="AN1957" s="5" t="str">
        <f>LEFT(AP1957,(AI1957-1))</f>
        <v>NABATI 2000</v>
      </c>
      <c r="AO1957" s="4" t="str">
        <f>IFERROR(RIGHT(AP1957,LEN(AP1957)-FIND("-",AP1957)),1)</f>
        <v>60PCS/DUS</v>
      </c>
      <c r="AP1957" t="s">
        <v>3266</v>
      </c>
      <c r="AR1957">
        <v>103000</v>
      </c>
      <c r="AS1957">
        <v>103000</v>
      </c>
      <c r="AT1957">
        <v>100200</v>
      </c>
    </row>
    <row r="1958" spans="1:46" x14ac:dyDescent="0.25">
      <c r="A1958" s="4" t="str">
        <f>IF(IFERROR(SEARCH($A$1,AP1958),0)&gt;0,$A$1,"")</f>
        <v>PCS</v>
      </c>
      <c r="B1958" s="4" t="str">
        <f>IF(IFERROR(SEARCH($B$1,AP1958),0)&gt;0,$B$1,"")</f>
        <v/>
      </c>
      <c r="C1958" s="4" t="str">
        <f>IF(IFERROR(SEARCH($C$1,AP1958),0)&gt;0,$C$1,"")</f>
        <v/>
      </c>
      <c r="D1958" s="4" t="str">
        <f>IF(IFERROR(SEARCH($D$1,AP1958),0)&gt;0,$D$1,"")</f>
        <v/>
      </c>
      <c r="E1958" s="4" t="str">
        <f>IF(IFERROR(SEARCH($E$1,AP1958),0)&gt;0,$E$1,"")</f>
        <v/>
      </c>
      <c r="F1958" s="4" t="str">
        <f>IF(IFERROR(SEARCH($F$1,AP1958),0)&gt;0,$F$1,"")</f>
        <v/>
      </c>
      <c r="G1958" s="4" t="str">
        <f>IF(IFERROR(SEARCH($G$1,AP1958),0)&gt;0,$G$1,"")</f>
        <v/>
      </c>
      <c r="H1958" s="4" t="str">
        <f>IF(IFERROR(SEARCH($H$1,AP1958),0)&gt;0,$H$1,"")</f>
        <v/>
      </c>
      <c r="I1958" s="4" t="str">
        <f>IF(IFERROR(SEARCH($I$1,AP1958),0)&gt;0,$I$1,"")</f>
        <v/>
      </c>
      <c r="J1958" s="4" t="str">
        <f>IF(IFERROR(SEARCH($J$1,AP1958),0)&gt;0,$J$1,"")</f>
        <v/>
      </c>
      <c r="K1958" s="4" t="str">
        <f>IF(IFERROR(SEARCH($K$1,AP1958),0)&gt;0,$K$1,"")</f>
        <v/>
      </c>
      <c r="L1958" s="4" t="str">
        <f>IF(IFERROR(SEARCH($L$1,AP1958),0)&gt;0,$L$1,"")</f>
        <v/>
      </c>
      <c r="M1958" s="4" t="str">
        <f>IF(IFERROR(SEARCH($M$1,AP1958),0)&gt;0,$M$1,"")</f>
        <v/>
      </c>
      <c r="N1958" s="4" t="str">
        <f>IF(IFERROR(SEARCH($N$1,AP1958),0)&gt;0,$N$1,"")</f>
        <v/>
      </c>
      <c r="O1958" s="4" t="str">
        <f>IF(IFERROR(SEARCH($O$1,AP1958),0)&gt;0,$O$1,"")</f>
        <v/>
      </c>
      <c r="P1958" s="4" t="str">
        <f>IF(IFERROR(SEARCH($P$1,AP1958),0)&gt;0,$P$1,"")</f>
        <v/>
      </c>
      <c r="Q1958" s="4" t="str">
        <f>IF(IFERROR(SEARCH($Q$1,AP1958),0)&gt;0,$Q$1,"")</f>
        <v/>
      </c>
      <c r="R1958" s="4" t="str">
        <f>IF(IFERROR(SEARCH($R$1,AP1958),0)&gt;0,$R$1,"")</f>
        <v/>
      </c>
      <c r="S1958" s="4" t="str">
        <f>IF(IFERROR(SEARCH($S$1,AP1958),0)&gt;0,$S$1,"")</f>
        <v/>
      </c>
      <c r="T1958" s="4" t="str">
        <f>IF(IFERROR(SEARCH($T$1,AP1958),0)&gt;0,$T$1,"")</f>
        <v/>
      </c>
      <c r="U1958" s="4" t="str">
        <f>IF(IFERROR(SEARCH($U$1,AP1958),0)&gt;0,$U$1,"")</f>
        <v/>
      </c>
      <c r="V1958" s="4" t="str">
        <f>IF(IFERROR(SEARCH($V$1,AP1958),0)&gt;0,$V$1,"")</f>
        <v/>
      </c>
      <c r="W1958" s="4" t="str">
        <f>IF(IFERROR(SEARCH($W$1,AP1958),0)&gt;0,$W$1,"")</f>
        <v/>
      </c>
      <c r="X1958" s="4" t="str">
        <f>IF(IFERROR(SEARCH($X$1,AP1958),0)&gt;0,$X$1,"")</f>
        <v/>
      </c>
      <c r="Y1958" s="4">
        <f>LEN(A1958)+LEN(B1958)+LEN(C1958)+LEN(D1958)+LEN(E1958)+LEN(F1958)+LEN(G1958)+LEN(H1958)+LEN(I1958)+LEN(J1958)+LEN(K1958)+LEN(L1958)+LEN(M1958)+LEN(N1958)+LEN(O1958)+LEN(P1958)+LEN(Q1958)+LEN(R1958)+LEN(S1958)+LEN(T1958)+LEN(U1958)+LEN(V1958)+LEN(W1958)+LEN(X1958)</f>
        <v>3</v>
      </c>
      <c r="Z1958" s="4" t="str">
        <f>IF(IFERROR(SEARCH($Z$1,AP1958),0)&gt;0,$Z$1,"")</f>
        <v>-</v>
      </c>
      <c r="AA1958" s="4" t="str">
        <f>IF(IFERROR(SEARCH($AA$1,AP1958),0)&gt;0,$AA$1,"")</f>
        <v/>
      </c>
      <c r="AB1958" s="4" t="str">
        <f>IF(IFERROR(SEARCH($AB$1,AP1958),0)&gt;0,$AB$1,"")</f>
        <v/>
      </c>
      <c r="AC1958" s="4" t="str">
        <f>IF(IFERROR(SEARCH($AC$1,AP1958),0)&gt;0,$AC$1,"")</f>
        <v/>
      </c>
      <c r="AD1958" s="4" t="str">
        <f>IF(IFERROR(SEARCH($AD$1,AP1958),0)&gt;0,$AD$1,"")</f>
        <v/>
      </c>
      <c r="AE1958" s="4" t="str">
        <f>IF(IFERROR(SEARCH($AE$1,AP1958),0)&gt;0,$AE$1,"")</f>
        <v/>
      </c>
      <c r="AF1958" s="4" t="str" cm="1">
        <f t="array" aca="1" ref="AF1958" ca="1">LEFT(AO1958,MATCH(FALSE,ISNUMBER(MID(AO1958,ROW(INDIRECT("1:"&amp;LEN(AO1958)+1)), 1) *1),0) -1)</f>
        <v>1</v>
      </c>
      <c r="AG1958" s="4">
        <f>LEN(AO1958)</f>
        <v>4</v>
      </c>
      <c r="AH1958" s="4">
        <f>LEN(AP1958)</f>
        <v>24</v>
      </c>
      <c r="AI1958" s="4">
        <f>AH1958-AG1958</f>
        <v>20</v>
      </c>
      <c r="AJ1958" s="4" t="str">
        <f>RIGHT(AP1958,4)</f>
        <v>1PCS</v>
      </c>
      <c r="AK1958" s="4" t="str">
        <f>RIGHT(AP1958,5)</f>
        <v>-1PCS</v>
      </c>
      <c r="AL1958" s="4" t="b">
        <f>AN1958=AN1959</f>
        <v>0</v>
      </c>
      <c r="AM1958" s="4" t="b">
        <f>LEFT(AP1958,2)=LEFT(AQ1958,2)</f>
        <v>0</v>
      </c>
      <c r="AN1958" s="5" t="str">
        <f>LEFT(AP1958,(AI1958-1))</f>
        <v>NABATI 2000 CARAMEL</v>
      </c>
      <c r="AO1958" s="4" t="str">
        <f>IFERROR(RIGHT(AP1958,LEN(AP1958)-FIND("-",AP1958)),1)</f>
        <v>1PCS</v>
      </c>
      <c r="AP1958" t="s">
        <v>3246</v>
      </c>
      <c r="AQ1958" s="1" t="s">
        <v>3247</v>
      </c>
      <c r="AR1958">
        <v>1800</v>
      </c>
      <c r="AS1958">
        <v>2000</v>
      </c>
      <c r="AT1958">
        <v>1670</v>
      </c>
    </row>
    <row r="1959" spans="1:46" x14ac:dyDescent="0.25">
      <c r="A1959" s="4" t="str">
        <f>IF(IFERROR(SEARCH($A$1,AP1959),0)&gt;0,$A$1,"")</f>
        <v>PCS</v>
      </c>
      <c r="B1959" s="4" t="str">
        <f>IF(IFERROR(SEARCH($B$1,AP1959),0)&gt;0,$B$1,"")</f>
        <v/>
      </c>
      <c r="C1959" s="4" t="str">
        <f>IF(IFERROR(SEARCH($C$1,AP1959),0)&gt;0,$C$1,"")</f>
        <v/>
      </c>
      <c r="D1959" s="4" t="str">
        <f>IF(IFERROR(SEARCH($D$1,AP1959),0)&gt;0,$D$1,"")</f>
        <v/>
      </c>
      <c r="E1959" s="4" t="str">
        <f>IF(IFERROR(SEARCH($E$1,AP1959),0)&gt;0,$E$1,"")</f>
        <v/>
      </c>
      <c r="F1959" s="4" t="str">
        <f>IF(IFERROR(SEARCH($F$1,AP1959),0)&gt;0,$F$1,"")</f>
        <v/>
      </c>
      <c r="G1959" s="4" t="str">
        <f>IF(IFERROR(SEARCH($G$1,AP1959),0)&gt;0,$G$1,"")</f>
        <v/>
      </c>
      <c r="H1959" s="4" t="str">
        <f>IF(IFERROR(SEARCH($H$1,AP1959),0)&gt;0,$H$1,"")</f>
        <v/>
      </c>
      <c r="I1959" s="4" t="str">
        <f>IF(IFERROR(SEARCH($I$1,AP1959),0)&gt;0,$I$1,"")</f>
        <v/>
      </c>
      <c r="J1959" s="4" t="str">
        <f>IF(IFERROR(SEARCH($J$1,AP1959),0)&gt;0,$J$1,"")</f>
        <v/>
      </c>
      <c r="K1959" s="4" t="str">
        <f>IF(IFERROR(SEARCH($K$1,AP1959),0)&gt;0,$K$1,"")</f>
        <v/>
      </c>
      <c r="L1959" s="4" t="str">
        <f>IF(IFERROR(SEARCH($L$1,AP1959),0)&gt;0,$L$1,"")</f>
        <v/>
      </c>
      <c r="M1959" s="4" t="str">
        <f>IF(IFERROR(SEARCH($M$1,AP1959),0)&gt;0,$M$1,"")</f>
        <v/>
      </c>
      <c r="N1959" s="4" t="str">
        <f>IF(IFERROR(SEARCH($N$1,AP1959),0)&gt;0,$N$1,"")</f>
        <v/>
      </c>
      <c r="O1959" s="4" t="str">
        <f>IF(IFERROR(SEARCH($O$1,AP1959),0)&gt;0,$O$1,"")</f>
        <v/>
      </c>
      <c r="P1959" s="4" t="str">
        <f>IF(IFERROR(SEARCH($P$1,AP1959),0)&gt;0,$P$1,"")</f>
        <v/>
      </c>
      <c r="Q1959" s="4" t="str">
        <f>IF(IFERROR(SEARCH($Q$1,AP1959),0)&gt;0,$Q$1,"")</f>
        <v/>
      </c>
      <c r="R1959" s="4" t="str">
        <f>IF(IFERROR(SEARCH($R$1,AP1959),0)&gt;0,$R$1,"")</f>
        <v/>
      </c>
      <c r="S1959" s="4" t="str">
        <f>IF(IFERROR(SEARCH($S$1,AP1959),0)&gt;0,$S$1,"")</f>
        <v/>
      </c>
      <c r="T1959" s="4" t="str">
        <f>IF(IFERROR(SEARCH($T$1,AP1959),0)&gt;0,$T$1,"")</f>
        <v/>
      </c>
      <c r="U1959" s="4" t="str">
        <f>IF(IFERROR(SEARCH($U$1,AP1959),0)&gt;0,$U$1,"")</f>
        <v/>
      </c>
      <c r="V1959" s="4" t="str">
        <f>IF(IFERROR(SEARCH($V$1,AP1959),0)&gt;0,$V$1,"")</f>
        <v/>
      </c>
      <c r="W1959" s="4" t="str">
        <f>IF(IFERROR(SEARCH($W$1,AP1959),0)&gt;0,$W$1,"")</f>
        <v/>
      </c>
      <c r="X1959" s="4" t="str">
        <f>IF(IFERROR(SEARCH($X$1,AP1959),0)&gt;0,$X$1,"")</f>
        <v/>
      </c>
      <c r="Y1959" s="4">
        <f>LEN(A1959)+LEN(B1959)+LEN(C1959)+LEN(D1959)+LEN(E1959)+LEN(F1959)+LEN(G1959)+LEN(H1959)+LEN(I1959)+LEN(J1959)+LEN(K1959)+LEN(L1959)+LEN(M1959)+LEN(N1959)+LEN(O1959)+LEN(P1959)+LEN(Q1959)+LEN(R1959)+LEN(S1959)+LEN(T1959)+LEN(U1959)+LEN(V1959)+LEN(W1959)+LEN(X1959)</f>
        <v>3</v>
      </c>
      <c r="Z1959" s="4" t="str">
        <f>IF(IFERROR(SEARCH($Z$1,AP1959),0)&gt;0,$Z$1,"")</f>
        <v>-</v>
      </c>
      <c r="AA1959" s="4" t="str">
        <f>IF(IFERROR(SEARCH($AA$1,AP1959),0)&gt;0,$AA$1,"")</f>
        <v/>
      </c>
      <c r="AB1959" s="4" t="str">
        <f>IF(IFERROR(SEARCH($AB$1,AP1959),0)&gt;0,$AB$1,"")</f>
        <v/>
      </c>
      <c r="AC1959" s="4" t="str">
        <f>IF(IFERROR(SEARCH($AC$1,AP1959),0)&gt;0,$AC$1,"")</f>
        <v/>
      </c>
      <c r="AD1959" s="4" t="str">
        <f>IF(IFERROR(SEARCH($AD$1,AP1959),0)&gt;0,$AD$1,"")</f>
        <v/>
      </c>
      <c r="AE1959" s="4" t="str">
        <f>IF(IFERROR(SEARCH($AE$1,AP1959),0)&gt;0,$AE$1,"")</f>
        <v/>
      </c>
      <c r="AF1959" s="4" t="str" cm="1">
        <f t="array" aca="1" ref="AF1959" ca="1">LEFT(AO1959,MATCH(FALSE,ISNUMBER(MID(AO1959,ROW(INDIRECT("1:"&amp;LEN(AO1959)+1)), 1) *1),0) -1)</f>
        <v>1</v>
      </c>
      <c r="AG1959" s="4">
        <f>LEN(AO1959)</f>
        <v>4</v>
      </c>
      <c r="AH1959" s="4">
        <f>LEN(AP1959)</f>
        <v>26</v>
      </c>
      <c r="AI1959" s="4">
        <f>AH1959-AG1959</f>
        <v>22</v>
      </c>
      <c r="AJ1959" s="4" t="str">
        <f>RIGHT(AP1959,4)</f>
        <v>1PCS</v>
      </c>
      <c r="AK1959" s="4" t="str">
        <f>RIGHT(AP1959,5)</f>
        <v>-1PCS</v>
      </c>
      <c r="AL1959" s="4" t="b">
        <f>AN1959=AN1960</f>
        <v>0</v>
      </c>
      <c r="AM1959" s="4" t="b">
        <f>LEFT(AP1959,2)=LEFT(AQ1959,2)</f>
        <v>0</v>
      </c>
      <c r="AN1959" s="5" t="str">
        <f>LEFT(AP1959,(AI1959-1))</f>
        <v>NABATI 2000 GEN ALPHA</v>
      </c>
      <c r="AO1959" s="4" t="str">
        <f>IFERROR(RIGHT(AP1959,LEN(AP1959)-FIND("-",AP1959)),1)</f>
        <v>1PCS</v>
      </c>
      <c r="AP1959" t="s">
        <v>3248</v>
      </c>
      <c r="AQ1959" s="1" t="s">
        <v>3249</v>
      </c>
      <c r="AR1959">
        <v>1800</v>
      </c>
      <c r="AS1959">
        <v>2000</v>
      </c>
      <c r="AT1959">
        <v>1670</v>
      </c>
    </row>
    <row r="1960" spans="1:46" x14ac:dyDescent="0.25">
      <c r="A1960" s="4" t="str">
        <f>IF(IFERROR(SEARCH($A$1,AP1960),0)&gt;0,$A$1,"")</f>
        <v>PCS</v>
      </c>
      <c r="B1960" s="4" t="str">
        <f>IF(IFERROR(SEARCH($B$1,AP1960),0)&gt;0,$B$1,"")</f>
        <v/>
      </c>
      <c r="C1960" s="4" t="str">
        <f>IF(IFERROR(SEARCH($C$1,AP1960),0)&gt;0,$C$1,"")</f>
        <v/>
      </c>
      <c r="D1960" s="4" t="str">
        <f>IF(IFERROR(SEARCH($D$1,AP1960),0)&gt;0,$D$1,"")</f>
        <v/>
      </c>
      <c r="E1960" s="4" t="str">
        <f>IF(IFERROR(SEARCH($E$1,AP1960),0)&gt;0,$E$1,"")</f>
        <v/>
      </c>
      <c r="F1960" s="4" t="str">
        <f>IF(IFERROR(SEARCH($F$1,AP1960),0)&gt;0,$F$1,"")</f>
        <v/>
      </c>
      <c r="G1960" s="4" t="str">
        <f>IF(IFERROR(SEARCH($G$1,AP1960),0)&gt;0,$G$1,"")</f>
        <v/>
      </c>
      <c r="H1960" s="4" t="str">
        <f>IF(IFERROR(SEARCH($H$1,AP1960),0)&gt;0,$H$1,"")</f>
        <v/>
      </c>
      <c r="I1960" s="4" t="str">
        <f>IF(IFERROR(SEARCH($I$1,AP1960),0)&gt;0,$I$1,"")</f>
        <v/>
      </c>
      <c r="J1960" s="4" t="str">
        <f>IF(IFERROR(SEARCH($J$1,AP1960),0)&gt;0,$J$1,"")</f>
        <v/>
      </c>
      <c r="K1960" s="4" t="str">
        <f>IF(IFERROR(SEARCH($K$1,AP1960),0)&gt;0,$K$1,"")</f>
        <v/>
      </c>
      <c r="L1960" s="4" t="str">
        <f>IF(IFERROR(SEARCH($L$1,AP1960),0)&gt;0,$L$1,"")</f>
        <v/>
      </c>
      <c r="M1960" s="4" t="str">
        <f>IF(IFERROR(SEARCH($M$1,AP1960),0)&gt;0,$M$1,"")</f>
        <v/>
      </c>
      <c r="N1960" s="4" t="str">
        <f>IF(IFERROR(SEARCH($N$1,AP1960),0)&gt;0,$N$1,"")</f>
        <v/>
      </c>
      <c r="O1960" s="4" t="str">
        <f>IF(IFERROR(SEARCH($O$1,AP1960),0)&gt;0,$O$1,"")</f>
        <v/>
      </c>
      <c r="P1960" s="4" t="str">
        <f>IF(IFERROR(SEARCH($P$1,AP1960),0)&gt;0,$P$1,"")</f>
        <v/>
      </c>
      <c r="Q1960" s="4" t="str">
        <f>IF(IFERROR(SEARCH($Q$1,AP1960),0)&gt;0,$Q$1,"")</f>
        <v/>
      </c>
      <c r="R1960" s="4" t="str">
        <f>IF(IFERROR(SEARCH($R$1,AP1960),0)&gt;0,$R$1,"")</f>
        <v/>
      </c>
      <c r="S1960" s="4" t="str">
        <f>IF(IFERROR(SEARCH($S$1,AP1960),0)&gt;0,$S$1,"")</f>
        <v/>
      </c>
      <c r="T1960" s="4" t="str">
        <f>IF(IFERROR(SEARCH($T$1,AP1960),0)&gt;0,$T$1,"")</f>
        <v/>
      </c>
      <c r="U1960" s="4" t="str">
        <f>IF(IFERROR(SEARCH($U$1,AP1960),0)&gt;0,$U$1,"")</f>
        <v/>
      </c>
      <c r="V1960" s="4" t="str">
        <f>IF(IFERROR(SEARCH($V$1,AP1960),0)&gt;0,$V$1,"")</f>
        <v/>
      </c>
      <c r="W1960" s="4" t="str">
        <f>IF(IFERROR(SEARCH($W$1,AP1960),0)&gt;0,$W$1,"")</f>
        <v/>
      </c>
      <c r="X1960" s="4" t="str">
        <f>IF(IFERROR(SEARCH($X$1,AP1960),0)&gt;0,$X$1,"")</f>
        <v/>
      </c>
      <c r="Y1960" s="4">
        <f>LEN(A1960)+LEN(B1960)+LEN(C1960)+LEN(D1960)+LEN(E1960)+LEN(F1960)+LEN(G1960)+LEN(H1960)+LEN(I1960)+LEN(J1960)+LEN(K1960)+LEN(L1960)+LEN(M1960)+LEN(N1960)+LEN(O1960)+LEN(P1960)+LEN(Q1960)+LEN(R1960)+LEN(S1960)+LEN(T1960)+LEN(U1960)+LEN(V1960)+LEN(W1960)+LEN(X1960)</f>
        <v>3</v>
      </c>
      <c r="Z1960" s="4" t="str">
        <f>IF(IFERROR(SEARCH($Z$1,AP1960),0)&gt;0,$Z$1,"")</f>
        <v>-</v>
      </c>
      <c r="AA1960" s="4" t="str">
        <f>IF(IFERROR(SEARCH($AA$1,AP1960),0)&gt;0,$AA$1,"")</f>
        <v/>
      </c>
      <c r="AB1960" s="4" t="str">
        <f>IF(IFERROR(SEARCH($AB$1,AP1960),0)&gt;0,$AB$1,"")</f>
        <v/>
      </c>
      <c r="AC1960" s="4" t="str">
        <f>IF(IFERROR(SEARCH($AC$1,AP1960),0)&gt;0,$AC$1,"")</f>
        <v/>
      </c>
      <c r="AD1960" s="4" t="str">
        <f>IF(IFERROR(SEARCH($AD$1,AP1960),0)&gt;0,$AD$1,"")</f>
        <v/>
      </c>
      <c r="AE1960" s="4" t="str">
        <f>IF(IFERROR(SEARCH($AE$1,AP1960),0)&gt;0,$AE$1,"")</f>
        <v/>
      </c>
      <c r="AF1960" s="4" t="str" cm="1">
        <f t="array" aca="1" ref="AF1960" ca="1">LEFT(AO1960,MATCH(FALSE,ISNUMBER(MID(AO1960,ROW(INDIRECT("1:"&amp;LEN(AO1960)+1)), 1) *1),0) -1)</f>
        <v>1</v>
      </c>
      <c r="AG1960" s="4">
        <f>LEN(AO1960)</f>
        <v>4</v>
      </c>
      <c r="AH1960" s="4">
        <f>LEN(AP1960)</f>
        <v>30</v>
      </c>
      <c r="AI1960" s="4">
        <f>AH1960-AG1960</f>
        <v>26</v>
      </c>
      <c r="AJ1960" s="4" t="str">
        <f>RIGHT(AP1960,4)</f>
        <v>1PCS</v>
      </c>
      <c r="AK1960" s="4" t="str">
        <f>RIGHT(AP1960,5)</f>
        <v>-1PCS</v>
      </c>
      <c r="AL1960" s="4" t="b">
        <f>AN1960=AN1961</f>
        <v>0</v>
      </c>
      <c r="AM1960" s="4" t="b">
        <f>LEFT(AP1960,2)=LEFT(AQ1960,2)</f>
        <v>0</v>
      </c>
      <c r="AN1960" s="5" t="str">
        <f>LEFT(AP1960,(AI1960-1))</f>
        <v>NABATI 2000 KOREAN GOGUMA</v>
      </c>
      <c r="AO1960" s="4" t="str">
        <f>IFERROR(RIGHT(AP1960,LEN(AP1960)-FIND("-",AP1960)),1)</f>
        <v>1PCS</v>
      </c>
      <c r="AP1960" t="s">
        <v>3250</v>
      </c>
      <c r="AQ1960" s="1" t="s">
        <v>3251</v>
      </c>
      <c r="AR1960">
        <v>1800</v>
      </c>
      <c r="AS1960">
        <v>1800</v>
      </c>
      <c r="AT1960">
        <v>1610</v>
      </c>
    </row>
    <row r="1961" spans="1:46" x14ac:dyDescent="0.25">
      <c r="A1961" s="4" t="str">
        <f>IF(IFERROR(SEARCH($A$1,AP1961),0)&gt;0,$A$1,"")</f>
        <v>PCS</v>
      </c>
      <c r="B1961" s="4" t="str">
        <f>IF(IFERROR(SEARCH($B$1,AP1961),0)&gt;0,$B$1,"")</f>
        <v/>
      </c>
      <c r="C1961" s="4" t="str">
        <f>IF(IFERROR(SEARCH($C$1,AP1961),0)&gt;0,$C$1,"")</f>
        <v/>
      </c>
      <c r="D1961" s="4" t="str">
        <f>IF(IFERROR(SEARCH($D$1,AP1961),0)&gt;0,$D$1,"")</f>
        <v/>
      </c>
      <c r="E1961" s="4" t="str">
        <f>IF(IFERROR(SEARCH($E$1,AP1961),0)&gt;0,$E$1,"")</f>
        <v/>
      </c>
      <c r="F1961" s="4" t="str">
        <f>IF(IFERROR(SEARCH($F$1,AP1961),0)&gt;0,$F$1,"")</f>
        <v/>
      </c>
      <c r="G1961" s="4" t="str">
        <f>IF(IFERROR(SEARCH($G$1,AP1961),0)&gt;0,$G$1,"")</f>
        <v/>
      </c>
      <c r="H1961" s="4" t="str">
        <f>IF(IFERROR(SEARCH($H$1,AP1961),0)&gt;0,$H$1,"")</f>
        <v/>
      </c>
      <c r="I1961" s="4" t="str">
        <f>IF(IFERROR(SEARCH($I$1,AP1961),0)&gt;0,$I$1,"")</f>
        <v/>
      </c>
      <c r="J1961" s="4" t="str">
        <f>IF(IFERROR(SEARCH($J$1,AP1961),0)&gt;0,$J$1,"")</f>
        <v/>
      </c>
      <c r="K1961" s="4" t="str">
        <f>IF(IFERROR(SEARCH($K$1,AP1961),0)&gt;0,$K$1,"")</f>
        <v/>
      </c>
      <c r="L1961" s="4" t="str">
        <f>IF(IFERROR(SEARCH($L$1,AP1961),0)&gt;0,$L$1,"")</f>
        <v/>
      </c>
      <c r="M1961" s="4" t="str">
        <f>IF(IFERROR(SEARCH($M$1,AP1961),0)&gt;0,$M$1,"")</f>
        <v/>
      </c>
      <c r="N1961" s="4" t="str">
        <f>IF(IFERROR(SEARCH($N$1,AP1961),0)&gt;0,$N$1,"")</f>
        <v/>
      </c>
      <c r="O1961" s="4" t="str">
        <f>IF(IFERROR(SEARCH($O$1,AP1961),0)&gt;0,$O$1,"")</f>
        <v/>
      </c>
      <c r="P1961" s="4" t="str">
        <f>IF(IFERROR(SEARCH($P$1,AP1961),0)&gt;0,$P$1,"")</f>
        <v/>
      </c>
      <c r="Q1961" s="4" t="str">
        <f>IF(IFERROR(SEARCH($Q$1,AP1961),0)&gt;0,$Q$1,"")</f>
        <v/>
      </c>
      <c r="R1961" s="4" t="str">
        <f>IF(IFERROR(SEARCH($R$1,AP1961),0)&gt;0,$R$1,"")</f>
        <v/>
      </c>
      <c r="S1961" s="4" t="str">
        <f>IF(IFERROR(SEARCH($S$1,AP1961),0)&gt;0,$S$1,"")</f>
        <v/>
      </c>
      <c r="T1961" s="4" t="str">
        <f>IF(IFERROR(SEARCH($T$1,AP1961),0)&gt;0,$T$1,"")</f>
        <v/>
      </c>
      <c r="U1961" s="4" t="str">
        <f>IF(IFERROR(SEARCH($U$1,AP1961),0)&gt;0,$U$1,"")</f>
        <v/>
      </c>
      <c r="V1961" s="4" t="str">
        <f>IF(IFERROR(SEARCH($V$1,AP1961),0)&gt;0,$V$1,"")</f>
        <v/>
      </c>
      <c r="W1961" s="4" t="str">
        <f>IF(IFERROR(SEARCH($W$1,AP1961),0)&gt;0,$W$1,"")</f>
        <v/>
      </c>
      <c r="X1961" s="4" t="str">
        <f>IF(IFERROR(SEARCH($X$1,AP1961),0)&gt;0,$X$1,"")</f>
        <v/>
      </c>
      <c r="Y1961" s="4">
        <f>LEN(A1961)+LEN(B1961)+LEN(C1961)+LEN(D1961)+LEN(E1961)+LEN(F1961)+LEN(G1961)+LEN(H1961)+LEN(I1961)+LEN(J1961)+LEN(K1961)+LEN(L1961)+LEN(M1961)+LEN(N1961)+LEN(O1961)+LEN(P1961)+LEN(Q1961)+LEN(R1961)+LEN(S1961)+LEN(T1961)+LEN(U1961)+LEN(V1961)+LEN(W1961)+LEN(X1961)</f>
        <v>3</v>
      </c>
      <c r="Z1961" s="4" t="str">
        <f>IF(IFERROR(SEARCH($Z$1,AP1961),0)&gt;0,$Z$1,"")</f>
        <v>-</v>
      </c>
      <c r="AA1961" s="4" t="str">
        <f>IF(IFERROR(SEARCH($AA$1,AP1961),0)&gt;0,$AA$1,"")</f>
        <v/>
      </c>
      <c r="AB1961" s="4" t="str">
        <f>IF(IFERROR(SEARCH($AB$1,AP1961),0)&gt;0,$AB$1,"")</f>
        <v/>
      </c>
      <c r="AC1961" s="4" t="str">
        <f>IF(IFERROR(SEARCH($AC$1,AP1961),0)&gt;0,$AC$1,"")</f>
        <v/>
      </c>
      <c r="AD1961" s="4" t="str">
        <f>IF(IFERROR(SEARCH($AD$1,AP1961),0)&gt;0,$AD$1,"")</f>
        <v/>
      </c>
      <c r="AE1961" s="4" t="str">
        <f>IF(IFERROR(SEARCH($AE$1,AP1961),0)&gt;0,$AE$1,"")</f>
        <v/>
      </c>
      <c r="AF1961" s="4" t="str" cm="1">
        <f t="array" aca="1" ref="AF1961" ca="1">LEFT(AO1961,MATCH(FALSE,ISNUMBER(MID(AO1961,ROW(INDIRECT("1:"&amp;LEN(AO1961)+1)), 1) *1),0) -1)</f>
        <v>1</v>
      </c>
      <c r="AG1961" s="4">
        <f>LEN(AO1961)</f>
        <v>4</v>
      </c>
      <c r="AH1961" s="4">
        <f>LEN(AP1961)</f>
        <v>22</v>
      </c>
      <c r="AI1961" s="4">
        <f>AH1961-AG1961</f>
        <v>18</v>
      </c>
      <c r="AJ1961" s="4" t="str">
        <f>RIGHT(AP1961,4)</f>
        <v>1PCS</v>
      </c>
      <c r="AK1961" s="4" t="str">
        <f>RIGHT(AP1961,5)</f>
        <v>-1PCS</v>
      </c>
      <c r="AL1961" s="4" t="b">
        <f>AN1961=AN1962</f>
        <v>0</v>
      </c>
      <c r="AM1961" s="4" t="b">
        <f>LEFT(AP1961,2)=LEFT(AQ1961,2)</f>
        <v>0</v>
      </c>
      <c r="AN1961" s="5" t="str">
        <f>LEFT(AP1961,(AI1961-1))</f>
        <v>NABATI 2000 PEACH</v>
      </c>
      <c r="AO1961" s="4" t="str">
        <f>IFERROR(RIGHT(AP1961,LEN(AP1961)-FIND("-",AP1961)),1)</f>
        <v>1PCS</v>
      </c>
      <c r="AP1961" t="s">
        <v>3252</v>
      </c>
      <c r="AQ1961" s="1" t="s">
        <v>3253</v>
      </c>
      <c r="AR1961">
        <v>1800</v>
      </c>
      <c r="AS1961">
        <v>2000</v>
      </c>
      <c r="AT1961">
        <v>1670</v>
      </c>
    </row>
    <row r="1962" spans="1:46" x14ac:dyDescent="0.25">
      <c r="A1962" s="4" t="str">
        <f>IF(IFERROR(SEARCH($A$1,AP1962),0)&gt;0,$A$1,"")</f>
        <v>PCS</v>
      </c>
      <c r="B1962" s="4" t="str">
        <f>IF(IFERROR(SEARCH($B$1,AP1962),0)&gt;0,$B$1,"")</f>
        <v/>
      </c>
      <c r="C1962" s="4" t="str">
        <f>IF(IFERROR(SEARCH($C$1,AP1962),0)&gt;0,$C$1,"")</f>
        <v/>
      </c>
      <c r="D1962" s="4" t="str">
        <f>IF(IFERROR(SEARCH($D$1,AP1962),0)&gt;0,$D$1,"")</f>
        <v/>
      </c>
      <c r="E1962" s="4" t="str">
        <f>IF(IFERROR(SEARCH($E$1,AP1962),0)&gt;0,$E$1,"")</f>
        <v/>
      </c>
      <c r="F1962" s="4" t="str">
        <f>IF(IFERROR(SEARCH($F$1,AP1962),0)&gt;0,$F$1,"")</f>
        <v/>
      </c>
      <c r="G1962" s="4" t="str">
        <f>IF(IFERROR(SEARCH($G$1,AP1962),0)&gt;0,$G$1,"")</f>
        <v/>
      </c>
      <c r="H1962" s="4" t="str">
        <f>IF(IFERROR(SEARCH($H$1,AP1962),0)&gt;0,$H$1,"")</f>
        <v/>
      </c>
      <c r="I1962" s="4" t="str">
        <f>IF(IFERROR(SEARCH($I$1,AP1962),0)&gt;0,$I$1,"")</f>
        <v/>
      </c>
      <c r="J1962" s="4" t="str">
        <f>IF(IFERROR(SEARCH($J$1,AP1962),0)&gt;0,$J$1,"")</f>
        <v/>
      </c>
      <c r="K1962" s="4" t="str">
        <f>IF(IFERROR(SEARCH($K$1,AP1962),0)&gt;0,$K$1,"")</f>
        <v/>
      </c>
      <c r="L1962" s="4" t="str">
        <f>IF(IFERROR(SEARCH($L$1,AP1962),0)&gt;0,$L$1,"")</f>
        <v/>
      </c>
      <c r="M1962" s="4" t="str">
        <f>IF(IFERROR(SEARCH($M$1,AP1962),0)&gt;0,$M$1,"")</f>
        <v/>
      </c>
      <c r="N1962" s="4" t="str">
        <f>IF(IFERROR(SEARCH($N$1,AP1962),0)&gt;0,$N$1,"")</f>
        <v/>
      </c>
      <c r="O1962" s="4" t="str">
        <f>IF(IFERROR(SEARCH($O$1,AP1962),0)&gt;0,$O$1,"")</f>
        <v/>
      </c>
      <c r="P1962" s="4" t="str">
        <f>IF(IFERROR(SEARCH($P$1,AP1962),0)&gt;0,$P$1,"")</f>
        <v/>
      </c>
      <c r="Q1962" s="4" t="str">
        <f>IF(IFERROR(SEARCH($Q$1,AP1962),0)&gt;0,$Q$1,"")</f>
        <v/>
      </c>
      <c r="R1962" s="4" t="str">
        <f>IF(IFERROR(SEARCH($R$1,AP1962),0)&gt;0,$R$1,"")</f>
        <v/>
      </c>
      <c r="S1962" s="4" t="str">
        <f>IF(IFERROR(SEARCH($S$1,AP1962),0)&gt;0,$S$1,"")</f>
        <v/>
      </c>
      <c r="T1962" s="4" t="str">
        <f>IF(IFERROR(SEARCH($T$1,AP1962),0)&gt;0,$T$1,"")</f>
        <v/>
      </c>
      <c r="U1962" s="4" t="str">
        <f>IF(IFERROR(SEARCH($U$1,AP1962),0)&gt;0,$U$1,"")</f>
        <v/>
      </c>
      <c r="V1962" s="4" t="str">
        <f>IF(IFERROR(SEARCH($V$1,AP1962),0)&gt;0,$V$1,"")</f>
        <v/>
      </c>
      <c r="W1962" s="4" t="str">
        <f>IF(IFERROR(SEARCH($W$1,AP1962),0)&gt;0,$W$1,"")</f>
        <v/>
      </c>
      <c r="X1962" s="4" t="str">
        <f>IF(IFERROR(SEARCH($X$1,AP1962),0)&gt;0,$X$1,"")</f>
        <v/>
      </c>
      <c r="Y1962" s="4">
        <f>LEN(A1962)+LEN(B1962)+LEN(C1962)+LEN(D1962)+LEN(E1962)+LEN(F1962)+LEN(G1962)+LEN(H1962)+LEN(I1962)+LEN(J1962)+LEN(K1962)+LEN(L1962)+LEN(M1962)+LEN(N1962)+LEN(O1962)+LEN(P1962)+LEN(Q1962)+LEN(R1962)+LEN(S1962)+LEN(T1962)+LEN(U1962)+LEN(V1962)+LEN(W1962)+LEN(X1962)</f>
        <v>3</v>
      </c>
      <c r="Z1962" s="4" t="str">
        <f>IF(IFERROR(SEARCH($Z$1,AP1962),0)&gt;0,$Z$1,"")</f>
        <v>-</v>
      </c>
      <c r="AA1962" s="4" t="str">
        <f>IF(IFERROR(SEARCH($AA$1,AP1962),0)&gt;0,$AA$1,"")</f>
        <v/>
      </c>
      <c r="AB1962" s="4" t="str">
        <f>IF(IFERROR(SEARCH($AB$1,AP1962),0)&gt;0,$AB$1,"")</f>
        <v/>
      </c>
      <c r="AC1962" s="4" t="str">
        <f>IF(IFERROR(SEARCH($AC$1,AP1962),0)&gt;0,$AC$1,"")</f>
        <v/>
      </c>
      <c r="AD1962" s="4" t="str">
        <f>IF(IFERROR(SEARCH($AD$1,AP1962),0)&gt;0,$AD$1,"")</f>
        <v/>
      </c>
      <c r="AE1962" s="4" t="str">
        <f>IF(IFERROR(SEARCH($AE$1,AP1962),0)&gt;0,$AE$1,"")</f>
        <v/>
      </c>
      <c r="AF1962" s="4" t="str" cm="1">
        <f t="array" aca="1" ref="AF1962" ca="1">LEFT(AO1962,MATCH(FALSE,ISNUMBER(MID(AO1962,ROW(INDIRECT("1:"&amp;LEN(AO1962)+1)), 1) *1),0) -1)</f>
        <v>1</v>
      </c>
      <c r="AG1962" s="4">
        <f>LEN(AO1962)</f>
        <v>4</v>
      </c>
      <c r="AH1962" s="4">
        <f>LEN(AP1962)</f>
        <v>26</v>
      </c>
      <c r="AI1962" s="4">
        <f>AH1962-AG1962</f>
        <v>22</v>
      </c>
      <c r="AJ1962" s="4" t="str">
        <f>RIGHT(AP1962,4)</f>
        <v>1PCS</v>
      </c>
      <c r="AK1962" s="4" t="str">
        <f>RIGHT(AP1962,5)</f>
        <v>-1PCS</v>
      </c>
      <c r="AL1962" s="4" t="b">
        <f>AN1962=AN1963</f>
        <v>0</v>
      </c>
      <c r="AM1962" s="4" t="b">
        <f>LEFT(AP1962,2)=LEFT(AQ1962,2)</f>
        <v>0</v>
      </c>
      <c r="AN1962" s="5" t="str">
        <f>LEFT(AP1962,(AI1962-1))</f>
        <v>NABATI 2000 PINK LAVA</v>
      </c>
      <c r="AO1962" s="4" t="str">
        <f>IFERROR(RIGHT(AP1962,LEN(AP1962)-FIND("-",AP1962)),1)</f>
        <v>1PCS</v>
      </c>
      <c r="AP1962" t="s">
        <v>3254</v>
      </c>
      <c r="AQ1962" s="1" t="s">
        <v>3255</v>
      </c>
      <c r="AR1962">
        <v>1800</v>
      </c>
      <c r="AS1962">
        <v>2000</v>
      </c>
      <c r="AT1962">
        <v>1670</v>
      </c>
    </row>
    <row r="1963" spans="1:46" x14ac:dyDescent="0.25">
      <c r="A1963" s="4" t="str">
        <f>IF(IFERROR(SEARCH($A$1,AP1963),0)&gt;0,$A$1,"")</f>
        <v>PCS</v>
      </c>
      <c r="B1963" s="4" t="str">
        <f>IF(IFERROR(SEARCH($B$1,AP1963),0)&gt;0,$B$1,"")</f>
        <v/>
      </c>
      <c r="C1963" s="4" t="str">
        <f>IF(IFERROR(SEARCH($C$1,AP1963),0)&gt;0,$C$1,"")</f>
        <v/>
      </c>
      <c r="D1963" s="4" t="str">
        <f>IF(IFERROR(SEARCH($D$1,AP1963),0)&gt;0,$D$1,"")</f>
        <v/>
      </c>
      <c r="E1963" s="4" t="str">
        <f>IF(IFERROR(SEARCH($E$1,AP1963),0)&gt;0,$E$1,"")</f>
        <v/>
      </c>
      <c r="F1963" s="4" t="str">
        <f>IF(IFERROR(SEARCH($F$1,AP1963),0)&gt;0,$F$1,"")</f>
        <v/>
      </c>
      <c r="G1963" s="4" t="str">
        <f>IF(IFERROR(SEARCH($G$1,AP1963),0)&gt;0,$G$1,"")</f>
        <v/>
      </c>
      <c r="H1963" s="4" t="str">
        <f>IF(IFERROR(SEARCH($H$1,AP1963),0)&gt;0,$H$1,"")</f>
        <v/>
      </c>
      <c r="I1963" s="4" t="str">
        <f>IF(IFERROR(SEARCH($I$1,AP1963),0)&gt;0,$I$1,"")</f>
        <v/>
      </c>
      <c r="J1963" s="4" t="str">
        <f>IF(IFERROR(SEARCH($J$1,AP1963),0)&gt;0,$J$1,"")</f>
        <v/>
      </c>
      <c r="K1963" s="4" t="str">
        <f>IF(IFERROR(SEARCH($K$1,AP1963),0)&gt;0,$K$1,"")</f>
        <v/>
      </c>
      <c r="L1963" s="4" t="str">
        <f>IF(IFERROR(SEARCH($L$1,AP1963),0)&gt;0,$L$1,"")</f>
        <v/>
      </c>
      <c r="M1963" s="4" t="str">
        <f>IF(IFERROR(SEARCH($M$1,AP1963),0)&gt;0,$M$1,"")</f>
        <v/>
      </c>
      <c r="N1963" s="4" t="str">
        <f>IF(IFERROR(SEARCH($N$1,AP1963),0)&gt;0,$N$1,"")</f>
        <v/>
      </c>
      <c r="O1963" s="4" t="str">
        <f>IF(IFERROR(SEARCH($O$1,AP1963),0)&gt;0,$O$1,"")</f>
        <v/>
      </c>
      <c r="P1963" s="4" t="str">
        <f>IF(IFERROR(SEARCH($P$1,AP1963),0)&gt;0,$P$1,"")</f>
        <v/>
      </c>
      <c r="Q1963" s="4" t="str">
        <f>IF(IFERROR(SEARCH($Q$1,AP1963),0)&gt;0,$Q$1,"")</f>
        <v/>
      </c>
      <c r="R1963" s="4" t="str">
        <f>IF(IFERROR(SEARCH($R$1,AP1963),0)&gt;0,$R$1,"")</f>
        <v/>
      </c>
      <c r="S1963" s="4" t="str">
        <f>IF(IFERROR(SEARCH($S$1,AP1963),0)&gt;0,$S$1,"")</f>
        <v/>
      </c>
      <c r="T1963" s="4" t="str">
        <f>IF(IFERROR(SEARCH($T$1,AP1963),0)&gt;0,$T$1,"")</f>
        <v/>
      </c>
      <c r="U1963" s="4" t="str">
        <f>IF(IFERROR(SEARCH($U$1,AP1963),0)&gt;0,$U$1,"")</f>
        <v/>
      </c>
      <c r="V1963" s="4" t="str">
        <f>IF(IFERROR(SEARCH($V$1,AP1963),0)&gt;0,$V$1,"")</f>
        <v/>
      </c>
      <c r="W1963" s="4" t="str">
        <f>IF(IFERROR(SEARCH($W$1,AP1963),0)&gt;0,$W$1,"")</f>
        <v/>
      </c>
      <c r="X1963" s="4" t="str">
        <f>IF(IFERROR(SEARCH($X$1,AP1963),0)&gt;0,$X$1,"")</f>
        <v/>
      </c>
      <c r="Y1963" s="4">
        <f>LEN(A1963)+LEN(B1963)+LEN(C1963)+LEN(D1963)+LEN(E1963)+LEN(F1963)+LEN(G1963)+LEN(H1963)+LEN(I1963)+LEN(J1963)+LEN(K1963)+LEN(L1963)+LEN(M1963)+LEN(N1963)+LEN(O1963)+LEN(P1963)+LEN(Q1963)+LEN(R1963)+LEN(S1963)+LEN(T1963)+LEN(U1963)+LEN(V1963)+LEN(W1963)+LEN(X1963)</f>
        <v>3</v>
      </c>
      <c r="Z1963" s="4" t="str">
        <f>IF(IFERROR(SEARCH($Z$1,AP1963),0)&gt;0,$Z$1,"")</f>
        <v>-</v>
      </c>
      <c r="AA1963" s="4" t="str">
        <f>IF(IFERROR(SEARCH($AA$1,AP1963),0)&gt;0,$AA$1,"")</f>
        <v/>
      </c>
      <c r="AB1963" s="4" t="str">
        <f>IF(IFERROR(SEARCH($AB$1,AP1963),0)&gt;0,$AB$1,"")</f>
        <v/>
      </c>
      <c r="AC1963" s="4" t="str">
        <f>IF(IFERROR(SEARCH($AC$1,AP1963),0)&gt;0,$AC$1,"")</f>
        <v/>
      </c>
      <c r="AD1963" s="4" t="str">
        <f>IF(IFERROR(SEARCH($AD$1,AP1963),0)&gt;0,$AD$1,"")</f>
        <v/>
      </c>
      <c r="AE1963" s="4" t="str">
        <f>IF(IFERROR(SEARCH($AE$1,AP1963),0)&gt;0,$AE$1,"")</f>
        <v/>
      </c>
      <c r="AF1963" s="4" t="str" cm="1">
        <f t="array" aca="1" ref="AF1963" ca="1">LEFT(AO1963,MATCH(FALSE,ISNUMBER(MID(AO1963,ROW(INDIRECT("1:"&amp;LEN(AO1963)+1)), 1) *1),0) -1)</f>
        <v>1</v>
      </c>
      <c r="AG1963" s="4">
        <f>LEN(AO1963)</f>
        <v>4</v>
      </c>
      <c r="AH1963" s="4">
        <f>LEN(AP1963)</f>
        <v>34</v>
      </c>
      <c r="AI1963" s="4">
        <f>AH1963-AG1963</f>
        <v>30</v>
      </c>
      <c r="AJ1963" s="4" t="str">
        <f>RIGHT(AP1963,4)</f>
        <v>1PCS</v>
      </c>
      <c r="AK1963" s="4" t="str">
        <f>RIGHT(AP1963,5)</f>
        <v>-1PCS</v>
      </c>
      <c r="AL1963" s="4" t="b">
        <f>AN1963=AN1964</f>
        <v>0</v>
      </c>
      <c r="AM1963" s="4" t="b">
        <f>LEFT(AP1963,2)=LEFT(AQ1963,2)</f>
        <v>0</v>
      </c>
      <c r="AN1963" s="5" t="str">
        <f>LEFT(AP1963,(AI1963-1))</f>
        <v>NABATI 2000 RASPBERRY YOGHURT</v>
      </c>
      <c r="AO1963" s="4" t="str">
        <f>IFERROR(RIGHT(AP1963,LEN(AP1963)-FIND("-",AP1963)),1)</f>
        <v>1PCS</v>
      </c>
      <c r="AP1963" t="s">
        <v>3256</v>
      </c>
      <c r="AQ1963" s="1" t="s">
        <v>3257</v>
      </c>
      <c r="AR1963">
        <v>1800</v>
      </c>
      <c r="AS1963">
        <v>2000</v>
      </c>
      <c r="AT1963">
        <v>1670</v>
      </c>
    </row>
    <row r="1964" spans="1:46" x14ac:dyDescent="0.25">
      <c r="A1964" s="4" t="str">
        <f>IF(IFERROR(SEARCH($A$1,AP1964),0)&gt;0,$A$1,"")</f>
        <v>PCS</v>
      </c>
      <c r="B1964" s="4" t="str">
        <f>IF(IFERROR(SEARCH($B$1,AP1964),0)&gt;0,$B$1,"")</f>
        <v/>
      </c>
      <c r="C1964" s="4" t="str">
        <f>IF(IFERROR(SEARCH($C$1,AP1964),0)&gt;0,$C$1,"")</f>
        <v/>
      </c>
      <c r="D1964" s="4" t="str">
        <f>IF(IFERROR(SEARCH($D$1,AP1964),0)&gt;0,$D$1,"")</f>
        <v/>
      </c>
      <c r="E1964" s="4" t="str">
        <f>IF(IFERROR(SEARCH($E$1,AP1964),0)&gt;0,$E$1,"")</f>
        <v/>
      </c>
      <c r="F1964" s="4" t="str">
        <f>IF(IFERROR(SEARCH($F$1,AP1964),0)&gt;0,$F$1,"")</f>
        <v/>
      </c>
      <c r="G1964" s="4" t="str">
        <f>IF(IFERROR(SEARCH($G$1,AP1964),0)&gt;0,$G$1,"")</f>
        <v/>
      </c>
      <c r="H1964" s="4" t="str">
        <f>IF(IFERROR(SEARCH($H$1,AP1964),0)&gt;0,$H$1,"")</f>
        <v/>
      </c>
      <c r="I1964" s="4" t="str">
        <f>IF(IFERROR(SEARCH($I$1,AP1964),0)&gt;0,$I$1,"")</f>
        <v/>
      </c>
      <c r="J1964" s="4" t="str">
        <f>IF(IFERROR(SEARCH($J$1,AP1964),0)&gt;0,$J$1,"")</f>
        <v/>
      </c>
      <c r="K1964" s="4" t="str">
        <f>IF(IFERROR(SEARCH($K$1,AP1964),0)&gt;0,$K$1,"")</f>
        <v/>
      </c>
      <c r="L1964" s="4" t="str">
        <f>IF(IFERROR(SEARCH($L$1,AP1964),0)&gt;0,$L$1,"")</f>
        <v/>
      </c>
      <c r="M1964" s="4" t="str">
        <f>IF(IFERROR(SEARCH($M$1,AP1964),0)&gt;0,$M$1,"")</f>
        <v/>
      </c>
      <c r="N1964" s="4" t="str">
        <f>IF(IFERROR(SEARCH($N$1,AP1964),0)&gt;0,$N$1,"")</f>
        <v/>
      </c>
      <c r="O1964" s="4" t="str">
        <f>IF(IFERROR(SEARCH($O$1,AP1964),0)&gt;0,$O$1,"")</f>
        <v/>
      </c>
      <c r="P1964" s="4" t="str">
        <f>IF(IFERROR(SEARCH($P$1,AP1964),0)&gt;0,$P$1,"")</f>
        <v/>
      </c>
      <c r="Q1964" s="4" t="str">
        <f>IF(IFERROR(SEARCH($Q$1,AP1964),0)&gt;0,$Q$1,"")</f>
        <v/>
      </c>
      <c r="R1964" s="4" t="str">
        <f>IF(IFERROR(SEARCH($R$1,AP1964),0)&gt;0,$R$1,"")</f>
        <v/>
      </c>
      <c r="S1964" s="4" t="str">
        <f>IF(IFERROR(SEARCH($S$1,AP1964),0)&gt;0,$S$1,"")</f>
        <v/>
      </c>
      <c r="T1964" s="4" t="str">
        <f>IF(IFERROR(SEARCH($T$1,AP1964),0)&gt;0,$T$1,"")</f>
        <v/>
      </c>
      <c r="U1964" s="4" t="str">
        <f>IF(IFERROR(SEARCH($U$1,AP1964),0)&gt;0,$U$1,"")</f>
        <v/>
      </c>
      <c r="V1964" s="4" t="str">
        <f>IF(IFERROR(SEARCH($V$1,AP1964),0)&gt;0,$V$1,"")</f>
        <v/>
      </c>
      <c r="W1964" s="4" t="str">
        <f>IF(IFERROR(SEARCH($W$1,AP1964),0)&gt;0,$W$1,"")</f>
        <v/>
      </c>
      <c r="X1964" s="4" t="str">
        <f>IF(IFERROR(SEARCH($X$1,AP1964),0)&gt;0,$X$1,"")</f>
        <v/>
      </c>
      <c r="Y1964" s="4">
        <f>LEN(A1964)+LEN(B1964)+LEN(C1964)+LEN(D1964)+LEN(E1964)+LEN(F1964)+LEN(G1964)+LEN(H1964)+LEN(I1964)+LEN(J1964)+LEN(K1964)+LEN(L1964)+LEN(M1964)+LEN(N1964)+LEN(O1964)+LEN(P1964)+LEN(Q1964)+LEN(R1964)+LEN(S1964)+LEN(T1964)+LEN(U1964)+LEN(V1964)+LEN(W1964)+LEN(X1964)</f>
        <v>3</v>
      </c>
      <c r="Z1964" s="4" t="str">
        <f>IF(IFERROR(SEARCH($Z$1,AP1964),0)&gt;0,$Z$1,"")</f>
        <v>-</v>
      </c>
      <c r="AA1964" s="4" t="str">
        <f>IF(IFERROR(SEARCH($AA$1,AP1964),0)&gt;0,$AA$1,"")</f>
        <v/>
      </c>
      <c r="AB1964" s="4" t="str">
        <f>IF(IFERROR(SEARCH($AB$1,AP1964),0)&gt;0,$AB$1,"")</f>
        <v/>
      </c>
      <c r="AC1964" s="4" t="str">
        <f>IF(IFERROR(SEARCH($AC$1,AP1964),0)&gt;0,$AC$1,"")</f>
        <v/>
      </c>
      <c r="AD1964" s="4" t="str">
        <f>IF(IFERROR(SEARCH($AD$1,AP1964),0)&gt;0,$AD$1,"")</f>
        <v/>
      </c>
      <c r="AE1964" s="4" t="str">
        <f>IF(IFERROR(SEARCH($AE$1,AP1964),0)&gt;0,$AE$1,"")</f>
        <v/>
      </c>
      <c r="AF1964" s="4" t="str" cm="1">
        <f t="array" aca="1" ref="AF1964" ca="1">LEFT(AO1964,MATCH(FALSE,ISNUMBER(MID(AO1964,ROW(INDIRECT("1:"&amp;LEN(AO1964)+1)), 1) *1),0) -1)</f>
        <v>1</v>
      </c>
      <c r="AG1964" s="4">
        <f>LEN(AO1964)</f>
        <v>4</v>
      </c>
      <c r="AH1964" s="4">
        <f>LEN(AP1964)</f>
        <v>25</v>
      </c>
      <c r="AI1964" s="4">
        <f>AH1964-AG1964</f>
        <v>21</v>
      </c>
      <c r="AJ1964" s="4" t="str">
        <f>RIGHT(AP1964,4)</f>
        <v>1PCS</v>
      </c>
      <c r="AK1964" s="4" t="str">
        <f>RIGHT(AP1964,5)</f>
        <v>-1PCS</v>
      </c>
      <c r="AL1964" s="4" t="b">
        <f>AN1964=AN1965</f>
        <v>0</v>
      </c>
      <c r="AM1964" s="4" t="b">
        <f>LEFT(AP1964,2)=LEFT(AQ1964,2)</f>
        <v>0</v>
      </c>
      <c r="AN1964" s="5" t="str">
        <f>LEFT(AP1964,(AI1964-1))</f>
        <v>NABATI 2000 RICHEESE</v>
      </c>
      <c r="AO1964" s="4" t="str">
        <f>IFERROR(RIGHT(AP1964,LEN(AP1964)-FIND("-",AP1964)),1)</f>
        <v>1PCS</v>
      </c>
      <c r="AP1964" t="s">
        <v>3260</v>
      </c>
      <c r="AQ1964" s="1" t="s">
        <v>3261</v>
      </c>
      <c r="AR1964">
        <v>1800</v>
      </c>
      <c r="AS1964">
        <v>2000</v>
      </c>
      <c r="AT1964">
        <v>1670</v>
      </c>
    </row>
    <row r="1965" spans="1:46" x14ac:dyDescent="0.25">
      <c r="A1965" s="4" t="str">
        <f>IF(IFERROR(SEARCH($A$1,AP1965),0)&gt;0,$A$1,"")</f>
        <v>PCS</v>
      </c>
      <c r="B1965" s="4" t="str">
        <f>IF(IFERROR(SEARCH($B$1,AP1965),0)&gt;0,$B$1,"")</f>
        <v/>
      </c>
      <c r="C1965" s="4" t="str">
        <f>IF(IFERROR(SEARCH($C$1,AP1965),0)&gt;0,$C$1,"")</f>
        <v/>
      </c>
      <c r="D1965" s="4" t="str">
        <f>IF(IFERROR(SEARCH($D$1,AP1965),0)&gt;0,$D$1,"")</f>
        <v/>
      </c>
      <c r="E1965" s="4" t="str">
        <f>IF(IFERROR(SEARCH($E$1,AP1965),0)&gt;0,$E$1,"")</f>
        <v/>
      </c>
      <c r="F1965" s="4" t="str">
        <f>IF(IFERROR(SEARCH($F$1,AP1965),0)&gt;0,$F$1,"")</f>
        <v/>
      </c>
      <c r="G1965" s="4" t="str">
        <f>IF(IFERROR(SEARCH($G$1,AP1965),0)&gt;0,$G$1,"")</f>
        <v/>
      </c>
      <c r="H1965" s="4" t="str">
        <f>IF(IFERROR(SEARCH($H$1,AP1965),0)&gt;0,$H$1,"")</f>
        <v/>
      </c>
      <c r="I1965" s="4" t="str">
        <f>IF(IFERROR(SEARCH($I$1,AP1965),0)&gt;0,$I$1,"")</f>
        <v/>
      </c>
      <c r="J1965" s="4" t="str">
        <f>IF(IFERROR(SEARCH($J$1,AP1965),0)&gt;0,$J$1,"")</f>
        <v/>
      </c>
      <c r="K1965" s="4" t="str">
        <f>IF(IFERROR(SEARCH($K$1,AP1965),0)&gt;0,$K$1,"")</f>
        <v/>
      </c>
      <c r="L1965" s="4" t="str">
        <f>IF(IFERROR(SEARCH($L$1,AP1965),0)&gt;0,$L$1,"")</f>
        <v/>
      </c>
      <c r="M1965" s="4" t="str">
        <f>IF(IFERROR(SEARCH($M$1,AP1965),0)&gt;0,$M$1,"")</f>
        <v/>
      </c>
      <c r="N1965" s="4" t="str">
        <f>IF(IFERROR(SEARCH($N$1,AP1965),0)&gt;0,$N$1,"")</f>
        <v/>
      </c>
      <c r="O1965" s="4" t="str">
        <f>IF(IFERROR(SEARCH($O$1,AP1965),0)&gt;0,$O$1,"")</f>
        <v/>
      </c>
      <c r="P1965" s="4" t="str">
        <f>IF(IFERROR(SEARCH($P$1,AP1965),0)&gt;0,$P$1,"")</f>
        <v/>
      </c>
      <c r="Q1965" s="4" t="str">
        <f>IF(IFERROR(SEARCH($Q$1,AP1965),0)&gt;0,$Q$1,"")</f>
        <v/>
      </c>
      <c r="R1965" s="4" t="str">
        <f>IF(IFERROR(SEARCH($R$1,AP1965),0)&gt;0,$R$1,"")</f>
        <v/>
      </c>
      <c r="S1965" s="4" t="str">
        <f>IF(IFERROR(SEARCH($S$1,AP1965),0)&gt;0,$S$1,"")</f>
        <v/>
      </c>
      <c r="T1965" s="4" t="str">
        <f>IF(IFERROR(SEARCH($T$1,AP1965),0)&gt;0,$T$1,"")</f>
        <v/>
      </c>
      <c r="U1965" s="4" t="str">
        <f>IF(IFERROR(SEARCH($U$1,AP1965),0)&gt;0,$U$1,"")</f>
        <v/>
      </c>
      <c r="V1965" s="4" t="str">
        <f>IF(IFERROR(SEARCH($V$1,AP1965),0)&gt;0,$V$1,"")</f>
        <v/>
      </c>
      <c r="W1965" s="4" t="str">
        <f>IF(IFERROR(SEARCH($W$1,AP1965),0)&gt;0,$W$1,"")</f>
        <v/>
      </c>
      <c r="X1965" s="4" t="str">
        <f>IF(IFERROR(SEARCH($X$1,AP1965),0)&gt;0,$X$1,"")</f>
        <v/>
      </c>
      <c r="Y1965" s="4">
        <f>LEN(A1965)+LEN(B1965)+LEN(C1965)+LEN(D1965)+LEN(E1965)+LEN(F1965)+LEN(G1965)+LEN(H1965)+LEN(I1965)+LEN(J1965)+LEN(K1965)+LEN(L1965)+LEN(M1965)+LEN(N1965)+LEN(O1965)+LEN(P1965)+LEN(Q1965)+LEN(R1965)+LEN(S1965)+LEN(T1965)+LEN(U1965)+LEN(V1965)+LEN(W1965)+LEN(X1965)</f>
        <v>3</v>
      </c>
      <c r="Z1965" s="4" t="str">
        <f>IF(IFERROR(SEARCH($Z$1,AP1965),0)&gt;0,$Z$1,"")</f>
        <v>-</v>
      </c>
      <c r="AA1965" s="4" t="str">
        <f>IF(IFERROR(SEARCH($AA$1,AP1965),0)&gt;0,$AA$1,"")</f>
        <v/>
      </c>
      <c r="AB1965" s="4" t="str">
        <f>IF(IFERROR(SEARCH($AB$1,AP1965),0)&gt;0,$AB$1,"")</f>
        <v/>
      </c>
      <c r="AC1965" s="4" t="str">
        <f>IF(IFERROR(SEARCH($AC$1,AP1965),0)&gt;0,$AC$1,"")</f>
        <v/>
      </c>
      <c r="AD1965" s="4" t="str">
        <f>IF(IFERROR(SEARCH($AD$1,AP1965),0)&gt;0,$AD$1,"")</f>
        <v/>
      </c>
      <c r="AE1965" s="4" t="str">
        <f>IF(IFERROR(SEARCH($AE$1,AP1965),0)&gt;0,$AE$1,"")</f>
        <v/>
      </c>
      <c r="AF1965" s="4" t="str" cm="1">
        <f t="array" aca="1" ref="AF1965" ca="1">LEFT(AO1965,MATCH(FALSE,ISNUMBER(MID(AO1965,ROW(INDIRECT("1:"&amp;LEN(AO1965)+1)), 1) *1),0) -1)</f>
        <v>1</v>
      </c>
      <c r="AG1965" s="4">
        <f>LEN(AO1965)</f>
        <v>4</v>
      </c>
      <c r="AH1965" s="4">
        <f>LEN(AP1965)</f>
        <v>31</v>
      </c>
      <c r="AI1965" s="4">
        <f>AH1965-AG1965</f>
        <v>27</v>
      </c>
      <c r="AJ1965" s="4" t="str">
        <f>RIGHT(AP1965,4)</f>
        <v>1PCS</v>
      </c>
      <c r="AK1965" s="4" t="str">
        <f>RIGHT(AP1965,5)</f>
        <v>-1PCS</v>
      </c>
      <c r="AL1965" s="4" t="b">
        <f>AN1965=AN1966</f>
        <v>0</v>
      </c>
      <c r="AM1965" s="4" t="b">
        <f>LEFT(AP1965,2)=LEFT(AQ1965,2)</f>
        <v>0</v>
      </c>
      <c r="AN1965" s="5" t="str">
        <f>LEFT(AP1965,(AI1965-1))</f>
        <v>NABATI 2000 RICHEESE BLACK</v>
      </c>
      <c r="AO1965" s="4" t="str">
        <f>IFERROR(RIGHT(AP1965,LEN(AP1965)-FIND("-",AP1965)),1)</f>
        <v>1PCS</v>
      </c>
      <c r="AP1965" t="s">
        <v>3258</v>
      </c>
      <c r="AQ1965" s="1" t="s">
        <v>3259</v>
      </c>
      <c r="AR1965">
        <v>1800</v>
      </c>
      <c r="AS1965">
        <v>2000</v>
      </c>
      <c r="AT1965">
        <v>1670</v>
      </c>
    </row>
    <row r="1966" spans="1:46" x14ac:dyDescent="0.25">
      <c r="A1966" s="4" t="str">
        <f>IF(IFERROR(SEARCH($A$1,AP1966),0)&gt;0,$A$1,"")</f>
        <v>PCS</v>
      </c>
      <c r="B1966" s="4" t="str">
        <f>IF(IFERROR(SEARCH($B$1,AP1966),0)&gt;0,$B$1,"")</f>
        <v/>
      </c>
      <c r="C1966" s="4" t="str">
        <f>IF(IFERROR(SEARCH($C$1,AP1966),0)&gt;0,$C$1,"")</f>
        <v/>
      </c>
      <c r="D1966" s="4" t="str">
        <f>IF(IFERROR(SEARCH($D$1,AP1966),0)&gt;0,$D$1,"")</f>
        <v/>
      </c>
      <c r="E1966" s="4" t="str">
        <f>IF(IFERROR(SEARCH($E$1,AP1966),0)&gt;0,$E$1,"")</f>
        <v/>
      </c>
      <c r="F1966" s="4" t="str">
        <f>IF(IFERROR(SEARCH($F$1,AP1966),0)&gt;0,$F$1,"")</f>
        <v/>
      </c>
      <c r="G1966" s="4" t="str">
        <f>IF(IFERROR(SEARCH($G$1,AP1966),0)&gt;0,$G$1,"")</f>
        <v/>
      </c>
      <c r="H1966" s="4" t="str">
        <f>IF(IFERROR(SEARCH($H$1,AP1966),0)&gt;0,$H$1,"")</f>
        <v/>
      </c>
      <c r="I1966" s="4" t="str">
        <f>IF(IFERROR(SEARCH($I$1,AP1966),0)&gt;0,$I$1,"")</f>
        <v/>
      </c>
      <c r="J1966" s="4" t="str">
        <f>IF(IFERROR(SEARCH($J$1,AP1966),0)&gt;0,$J$1,"")</f>
        <v/>
      </c>
      <c r="K1966" s="4" t="str">
        <f>IF(IFERROR(SEARCH($K$1,AP1966),0)&gt;0,$K$1,"")</f>
        <v/>
      </c>
      <c r="L1966" s="4" t="str">
        <f>IF(IFERROR(SEARCH($L$1,AP1966),0)&gt;0,$L$1,"")</f>
        <v/>
      </c>
      <c r="M1966" s="4" t="str">
        <f>IF(IFERROR(SEARCH($M$1,AP1966),0)&gt;0,$M$1,"")</f>
        <v/>
      </c>
      <c r="N1966" s="4" t="str">
        <f>IF(IFERROR(SEARCH($N$1,AP1966),0)&gt;0,$N$1,"")</f>
        <v/>
      </c>
      <c r="O1966" s="4" t="str">
        <f>IF(IFERROR(SEARCH($O$1,AP1966),0)&gt;0,$O$1,"")</f>
        <v/>
      </c>
      <c r="P1966" s="4" t="str">
        <f>IF(IFERROR(SEARCH($P$1,AP1966),0)&gt;0,$P$1,"")</f>
        <v/>
      </c>
      <c r="Q1966" s="4" t="str">
        <f>IF(IFERROR(SEARCH($Q$1,AP1966),0)&gt;0,$Q$1,"")</f>
        <v/>
      </c>
      <c r="R1966" s="4" t="str">
        <f>IF(IFERROR(SEARCH($R$1,AP1966),0)&gt;0,$R$1,"")</f>
        <v/>
      </c>
      <c r="S1966" s="4" t="str">
        <f>IF(IFERROR(SEARCH($S$1,AP1966),0)&gt;0,$S$1,"")</f>
        <v/>
      </c>
      <c r="T1966" s="4" t="str">
        <f>IF(IFERROR(SEARCH($T$1,AP1966),0)&gt;0,$T$1,"")</f>
        <v/>
      </c>
      <c r="U1966" s="4" t="str">
        <f>IF(IFERROR(SEARCH($U$1,AP1966),0)&gt;0,$U$1,"")</f>
        <v/>
      </c>
      <c r="V1966" s="4" t="str">
        <f>IF(IFERROR(SEARCH($V$1,AP1966),0)&gt;0,$V$1,"")</f>
        <v/>
      </c>
      <c r="W1966" s="4" t="str">
        <f>IF(IFERROR(SEARCH($W$1,AP1966),0)&gt;0,$W$1,"")</f>
        <v/>
      </c>
      <c r="X1966" s="4" t="str">
        <f>IF(IFERROR(SEARCH($X$1,AP1966),0)&gt;0,$X$1,"")</f>
        <v/>
      </c>
      <c r="Y1966" s="4">
        <f>LEN(A1966)+LEN(B1966)+LEN(C1966)+LEN(D1966)+LEN(E1966)+LEN(F1966)+LEN(G1966)+LEN(H1966)+LEN(I1966)+LEN(J1966)+LEN(K1966)+LEN(L1966)+LEN(M1966)+LEN(N1966)+LEN(O1966)+LEN(P1966)+LEN(Q1966)+LEN(R1966)+LEN(S1966)+LEN(T1966)+LEN(U1966)+LEN(V1966)+LEN(W1966)+LEN(X1966)</f>
        <v>3</v>
      </c>
      <c r="Z1966" s="4" t="str">
        <f>IF(IFERROR(SEARCH($Z$1,AP1966),0)&gt;0,$Z$1,"")</f>
        <v>-</v>
      </c>
      <c r="AA1966" s="4" t="str">
        <f>IF(IFERROR(SEARCH($AA$1,AP1966),0)&gt;0,$AA$1,"")</f>
        <v/>
      </c>
      <c r="AB1966" s="4" t="str">
        <f>IF(IFERROR(SEARCH($AB$1,AP1966),0)&gt;0,$AB$1,"")</f>
        <v/>
      </c>
      <c r="AC1966" s="4" t="str">
        <f>IF(IFERROR(SEARCH($AC$1,AP1966),0)&gt;0,$AC$1,"")</f>
        <v/>
      </c>
      <c r="AD1966" s="4" t="str">
        <f>IF(IFERROR(SEARCH($AD$1,AP1966),0)&gt;0,$AD$1,"")</f>
        <v/>
      </c>
      <c r="AE1966" s="4" t="str">
        <f>IF(IFERROR(SEARCH($AE$1,AP1966),0)&gt;0,$AE$1,"")</f>
        <v/>
      </c>
      <c r="AF1966" s="4" t="str" cm="1">
        <f t="array" aca="1" ref="AF1966" ca="1">LEFT(AO1966,MATCH(FALSE,ISNUMBER(MID(AO1966,ROW(INDIRECT("1:"&amp;LEN(AO1966)+1)), 1) *1),0) -1)</f>
        <v>1</v>
      </c>
      <c r="AG1966" s="4">
        <f>LEN(AO1966)</f>
        <v>4</v>
      </c>
      <c r="AH1966" s="4">
        <f>LEN(AP1966)</f>
        <v>24</v>
      </c>
      <c r="AI1966" s="4">
        <f>AH1966-AG1966</f>
        <v>20</v>
      </c>
      <c r="AJ1966" s="4" t="str">
        <f>RIGHT(AP1966,4)</f>
        <v>1PCS</v>
      </c>
      <c r="AK1966" s="4" t="str">
        <f>RIGHT(AP1966,5)</f>
        <v>-1PCS</v>
      </c>
      <c r="AL1966" s="4" t="b">
        <f>AN1966=AN1967</f>
        <v>0</v>
      </c>
      <c r="AM1966" s="4" t="b">
        <f>LEFT(AP1966,2)=LEFT(AQ1966,2)</f>
        <v>0</v>
      </c>
      <c r="AN1966" s="5" t="str">
        <f>LEFT(AP1966,(AI1966-1))</f>
        <v>NABATI 2000 RICHOCO</v>
      </c>
      <c r="AO1966" s="4" t="str">
        <f>IFERROR(RIGHT(AP1966,LEN(AP1966)-FIND("-",AP1966)),1)</f>
        <v>1PCS</v>
      </c>
      <c r="AP1966" t="s">
        <v>3262</v>
      </c>
      <c r="AQ1966" s="1" t="s">
        <v>3263</v>
      </c>
      <c r="AR1966">
        <v>1800</v>
      </c>
      <c r="AS1966">
        <v>2000</v>
      </c>
      <c r="AT1966">
        <v>1670</v>
      </c>
    </row>
    <row r="1967" spans="1:46" x14ac:dyDescent="0.25">
      <c r="A1967" s="4" t="str">
        <f>IF(IFERROR(SEARCH($A$1,AP1967),0)&gt;0,$A$1,"")</f>
        <v>PCS</v>
      </c>
      <c r="B1967" s="4" t="str">
        <f>IF(IFERROR(SEARCH($B$1,AP1967),0)&gt;0,$B$1,"")</f>
        <v/>
      </c>
      <c r="C1967" s="4" t="str">
        <f>IF(IFERROR(SEARCH($C$1,AP1967),0)&gt;0,$C$1,"")</f>
        <v/>
      </c>
      <c r="D1967" s="4" t="str">
        <f>IF(IFERROR(SEARCH($D$1,AP1967),0)&gt;0,$D$1,"")</f>
        <v/>
      </c>
      <c r="E1967" s="4" t="str">
        <f>IF(IFERROR(SEARCH($E$1,AP1967),0)&gt;0,$E$1,"")</f>
        <v/>
      </c>
      <c r="F1967" s="4" t="str">
        <f>IF(IFERROR(SEARCH($F$1,AP1967),0)&gt;0,$F$1,"")</f>
        <v/>
      </c>
      <c r="G1967" s="4" t="str">
        <f>IF(IFERROR(SEARCH($G$1,AP1967),0)&gt;0,$G$1,"")</f>
        <v/>
      </c>
      <c r="H1967" s="4" t="str">
        <f>IF(IFERROR(SEARCH($H$1,AP1967),0)&gt;0,$H$1,"")</f>
        <v/>
      </c>
      <c r="I1967" s="4" t="str">
        <f>IF(IFERROR(SEARCH($I$1,AP1967),0)&gt;0,$I$1,"")</f>
        <v/>
      </c>
      <c r="J1967" s="4" t="str">
        <f>IF(IFERROR(SEARCH($J$1,AP1967),0)&gt;0,$J$1,"")</f>
        <v/>
      </c>
      <c r="K1967" s="4" t="str">
        <f>IF(IFERROR(SEARCH($K$1,AP1967),0)&gt;0,$K$1,"")</f>
        <v/>
      </c>
      <c r="L1967" s="4" t="str">
        <f>IF(IFERROR(SEARCH($L$1,AP1967),0)&gt;0,$L$1,"")</f>
        <v/>
      </c>
      <c r="M1967" s="4" t="str">
        <f>IF(IFERROR(SEARCH($M$1,AP1967),0)&gt;0,$M$1,"")</f>
        <v/>
      </c>
      <c r="N1967" s="4" t="str">
        <f>IF(IFERROR(SEARCH($N$1,AP1967),0)&gt;0,$N$1,"")</f>
        <v/>
      </c>
      <c r="O1967" s="4" t="str">
        <f>IF(IFERROR(SEARCH($O$1,AP1967),0)&gt;0,$O$1,"")</f>
        <v/>
      </c>
      <c r="P1967" s="4" t="str">
        <f>IF(IFERROR(SEARCH($P$1,AP1967),0)&gt;0,$P$1,"")</f>
        <v/>
      </c>
      <c r="Q1967" s="4" t="str">
        <f>IF(IFERROR(SEARCH($Q$1,AP1967),0)&gt;0,$Q$1,"")</f>
        <v/>
      </c>
      <c r="R1967" s="4" t="str">
        <f>IF(IFERROR(SEARCH($R$1,AP1967),0)&gt;0,$R$1,"")</f>
        <v/>
      </c>
      <c r="S1967" s="4" t="str">
        <f>IF(IFERROR(SEARCH($S$1,AP1967),0)&gt;0,$S$1,"")</f>
        <v/>
      </c>
      <c r="T1967" s="4" t="str">
        <f>IF(IFERROR(SEARCH($T$1,AP1967),0)&gt;0,$T$1,"")</f>
        <v/>
      </c>
      <c r="U1967" s="4" t="str">
        <f>IF(IFERROR(SEARCH($U$1,AP1967),0)&gt;0,$U$1,"")</f>
        <v/>
      </c>
      <c r="V1967" s="4" t="str">
        <f>IF(IFERROR(SEARCH($V$1,AP1967),0)&gt;0,$V$1,"")</f>
        <v/>
      </c>
      <c r="W1967" s="4" t="str">
        <f>IF(IFERROR(SEARCH($W$1,AP1967),0)&gt;0,$W$1,"")</f>
        <v/>
      </c>
      <c r="X1967" s="4" t="str">
        <f>IF(IFERROR(SEARCH($X$1,AP1967),0)&gt;0,$X$1,"")</f>
        <v/>
      </c>
      <c r="Y1967" s="4">
        <f>LEN(A1967)+LEN(B1967)+LEN(C1967)+LEN(D1967)+LEN(E1967)+LEN(F1967)+LEN(G1967)+LEN(H1967)+LEN(I1967)+LEN(J1967)+LEN(K1967)+LEN(L1967)+LEN(M1967)+LEN(N1967)+LEN(O1967)+LEN(P1967)+LEN(Q1967)+LEN(R1967)+LEN(S1967)+LEN(T1967)+LEN(U1967)+LEN(V1967)+LEN(W1967)+LEN(X1967)</f>
        <v>3</v>
      </c>
      <c r="Z1967" s="4" t="str">
        <f>IF(IFERROR(SEARCH($Z$1,AP1967),0)&gt;0,$Z$1,"")</f>
        <v>-</v>
      </c>
      <c r="AA1967" s="4" t="str">
        <f>IF(IFERROR(SEARCH($AA$1,AP1967),0)&gt;0,$AA$1,"")</f>
        <v/>
      </c>
      <c r="AB1967" s="4" t="str">
        <f>IF(IFERROR(SEARCH($AB$1,AP1967),0)&gt;0,$AB$1,"")</f>
        <v/>
      </c>
      <c r="AC1967" s="4" t="str">
        <f>IF(IFERROR(SEARCH($AC$1,AP1967),0)&gt;0,$AC$1,"")</f>
        <v/>
      </c>
      <c r="AD1967" s="4" t="str">
        <f>IF(IFERROR(SEARCH($AD$1,AP1967),0)&gt;0,$AD$1,"")</f>
        <v/>
      </c>
      <c r="AE1967" s="4" t="str">
        <f>IF(IFERROR(SEARCH($AE$1,AP1967),0)&gt;0,$AE$1,"")</f>
        <v/>
      </c>
      <c r="AF1967" s="4" t="str" cm="1">
        <f t="array" aca="1" ref="AF1967" ca="1">LEFT(AO1967,MATCH(FALSE,ISNUMBER(MID(AO1967,ROW(INDIRECT("1:"&amp;LEN(AO1967)+1)), 1) *1),0) -1)</f>
        <v>1</v>
      </c>
      <c r="AG1967" s="4">
        <f>LEN(AO1967)</f>
        <v>4</v>
      </c>
      <c r="AH1967" s="4">
        <f>LEN(AP1967)</f>
        <v>22</v>
      </c>
      <c r="AI1967" s="4">
        <f>AH1967-AG1967</f>
        <v>18</v>
      </c>
      <c r="AJ1967" s="4" t="str">
        <f>RIGHT(AP1967,4)</f>
        <v>1PCS</v>
      </c>
      <c r="AK1967" s="4" t="str">
        <f>RIGHT(AP1967,5)</f>
        <v>-1PCS</v>
      </c>
      <c r="AL1967" s="4" t="b">
        <f>AN1967=AN1968</f>
        <v>0</v>
      </c>
      <c r="AM1967" s="4" t="b">
        <f>LEFT(AP1967,2)=LEFT(AQ1967,2)</f>
        <v>0</v>
      </c>
      <c r="AN1967" s="5" t="str">
        <f>LEFT(AP1967,(AI1967-1))</f>
        <v>NABATI 2000 WHITE</v>
      </c>
      <c r="AO1967" s="4" t="str">
        <f>IFERROR(RIGHT(AP1967,LEN(AP1967)-FIND("-",AP1967)),1)</f>
        <v>1PCS</v>
      </c>
      <c r="AP1967" t="s">
        <v>3264</v>
      </c>
      <c r="AQ1967" s="1" t="s">
        <v>3265</v>
      </c>
      <c r="AR1967">
        <v>1800</v>
      </c>
      <c r="AS1967">
        <v>2000</v>
      </c>
      <c r="AT1967">
        <v>1662</v>
      </c>
    </row>
    <row r="1968" spans="1:46" x14ac:dyDescent="0.25">
      <c r="A1968" s="4" t="str">
        <f>IF(IFERROR(SEARCH($A$1,AP1968),0)&gt;0,$A$1,"")</f>
        <v/>
      </c>
      <c r="B1968" s="4" t="str">
        <f>IF(IFERROR(SEARCH($B$1,AP1968),0)&gt;0,$B$1,"")</f>
        <v/>
      </c>
      <c r="C1968" s="4" t="str">
        <f>IF(IFERROR(SEARCH($C$1,AP1968),0)&gt;0,$C$1,"")</f>
        <v/>
      </c>
      <c r="D1968" s="4" t="str">
        <f>IF(IFERROR(SEARCH($D$1,AP1968),0)&gt;0,$D$1,"")</f>
        <v/>
      </c>
      <c r="E1968" s="4" t="str">
        <f>IF(IFERROR(SEARCH($E$1,AP1968),0)&gt;0,$E$1,"")</f>
        <v/>
      </c>
      <c r="F1968" s="4" t="str">
        <f>IF(IFERROR(SEARCH($F$1,AP1968),0)&gt;0,$F$1,"")</f>
        <v/>
      </c>
      <c r="G1968" s="4" t="str">
        <f>IF(IFERROR(SEARCH($G$1,AP1968),0)&gt;0,$G$1,"")</f>
        <v>KTK</v>
      </c>
      <c r="H1968" s="4" t="str">
        <f>IF(IFERROR(SEARCH($H$1,AP1968),0)&gt;0,$H$1,"")</f>
        <v/>
      </c>
      <c r="I1968" s="4" t="str">
        <f>IF(IFERROR(SEARCH($I$1,AP1968),0)&gt;0,$I$1,"")</f>
        <v/>
      </c>
      <c r="J1968" s="4" t="str">
        <f>IF(IFERROR(SEARCH($J$1,AP1968),0)&gt;0,$J$1,"")</f>
        <v/>
      </c>
      <c r="K1968" s="4" t="str">
        <f>IF(IFERROR(SEARCH($K$1,AP1968),0)&gt;0,$K$1,"")</f>
        <v/>
      </c>
      <c r="L1968" s="4" t="str">
        <f>IF(IFERROR(SEARCH($L$1,AP1968),0)&gt;0,$L$1,"")</f>
        <v/>
      </c>
      <c r="M1968" s="4" t="str">
        <f>IF(IFERROR(SEARCH($M$1,AP1968),0)&gt;0,$M$1,"")</f>
        <v/>
      </c>
      <c r="N1968" s="4" t="str">
        <f>IF(IFERROR(SEARCH($N$1,AP1968),0)&gt;0,$N$1,"")</f>
        <v/>
      </c>
      <c r="O1968" s="4" t="str">
        <f>IF(IFERROR(SEARCH($O$1,AP1968),0)&gt;0,$O$1,"")</f>
        <v/>
      </c>
      <c r="P1968" s="4" t="str">
        <f>IF(IFERROR(SEARCH($P$1,AP1968),0)&gt;0,$P$1,"")</f>
        <v>DUS</v>
      </c>
      <c r="Q1968" s="4" t="str">
        <f>IF(IFERROR(SEARCH($Q$1,AP1968),0)&gt;0,$Q$1,"")</f>
        <v/>
      </c>
      <c r="R1968" s="4" t="str">
        <f>IF(IFERROR(SEARCH($R$1,AP1968),0)&gt;0,$R$1,"")</f>
        <v/>
      </c>
      <c r="S1968" s="4" t="str">
        <f>IF(IFERROR(SEARCH($S$1,AP1968),0)&gt;0,$S$1,"")</f>
        <v/>
      </c>
      <c r="T1968" s="4" t="str">
        <f>IF(IFERROR(SEARCH($T$1,AP1968),0)&gt;0,$T$1,"")</f>
        <v/>
      </c>
      <c r="U1968" s="4" t="str">
        <f>IF(IFERROR(SEARCH($U$1,AP1968),0)&gt;0,$U$1,"")</f>
        <v/>
      </c>
      <c r="V1968" s="4" t="str">
        <f>IF(IFERROR(SEARCH($V$1,AP1968),0)&gt;0,$V$1,"")</f>
        <v/>
      </c>
      <c r="W1968" s="4" t="str">
        <f>IF(IFERROR(SEARCH($W$1,AP1968),0)&gt;0,$W$1,"")</f>
        <v/>
      </c>
      <c r="X1968" s="4" t="str">
        <f>IF(IFERROR(SEARCH($X$1,AP1968),0)&gt;0,$X$1,"")</f>
        <v/>
      </c>
      <c r="Y1968" s="4">
        <f>LEN(A1968)+LEN(B1968)+LEN(C1968)+LEN(D1968)+LEN(E1968)+LEN(F1968)+LEN(G1968)+LEN(H1968)+LEN(I1968)+LEN(J1968)+LEN(K1968)+LEN(L1968)+LEN(M1968)+LEN(N1968)+LEN(O1968)+LEN(P1968)+LEN(Q1968)+LEN(R1968)+LEN(S1968)+LEN(T1968)+LEN(U1968)+LEN(V1968)+LEN(W1968)+LEN(X1968)</f>
        <v>6</v>
      </c>
      <c r="Z1968" s="4" t="str">
        <f>IF(IFERROR(SEARCH($Z$1,AP1968),0)&gt;0,$Z$1,"")</f>
        <v>-</v>
      </c>
      <c r="AA1968" s="4" t="str">
        <f>IF(IFERROR(SEARCH($AA$1,AP1968),0)&gt;0,$AA$1,"")</f>
        <v>/</v>
      </c>
      <c r="AB1968" s="4" t="str">
        <f>IF(IFERROR(SEARCH($AB$1,AP1968),0)&gt;0,$AB$1,"")</f>
        <v/>
      </c>
      <c r="AC1968" s="4" t="str">
        <f>IF(IFERROR(SEARCH($AC$1,AP1968),0)&gt;0,$AC$1,"")</f>
        <v/>
      </c>
      <c r="AD1968" s="4" t="str">
        <f>IF(IFERROR(SEARCH($AD$1,AP1968),0)&gt;0,$AD$1,"")</f>
        <v/>
      </c>
      <c r="AE1968" s="4" t="str">
        <f>IF(IFERROR(SEARCH($AE$1,AP1968),0)&gt;0,$AE$1,"")</f>
        <v/>
      </c>
      <c r="AF1968" s="4" t="str" cm="1">
        <f t="array" aca="1" ref="AF1968" ca="1">LEFT(AO1968,MATCH(FALSE,ISNUMBER(MID(AO1968,ROW(INDIRECT("1:"&amp;LEN(AO1968)+1)), 1) *1),0) -1)</f>
        <v>12</v>
      </c>
      <c r="AG1968" s="4">
        <f>LEN(AO1968)</f>
        <v>9</v>
      </c>
      <c r="AH1968" s="4">
        <f>LEN(AP1968)</f>
        <v>25</v>
      </c>
      <c r="AI1968" s="4">
        <f>AH1968-AG1968</f>
        <v>16</v>
      </c>
      <c r="AJ1968" s="4" t="str">
        <f>RIGHT(AP1968,4)</f>
        <v>/DUS</v>
      </c>
      <c r="AK1968" s="4" t="str">
        <f>RIGHT(AP1968,5)</f>
        <v>K/DUS</v>
      </c>
      <c r="AL1968" s="4" t="b">
        <f>AN1968=AN1969</f>
        <v>0</v>
      </c>
      <c r="AM1968" s="4" t="b">
        <f>LEFT(AP1968,2)=LEFT(AQ1968,2)</f>
        <v>0</v>
      </c>
      <c r="AN1968" s="5" t="str">
        <f>LEFT(AP1968,(AI1968-1))</f>
        <v>NABATI AHH 1000</v>
      </c>
      <c r="AO1968" s="4" t="str">
        <f>IFERROR(RIGHT(AP1968,LEN(AP1968)-FIND("-",AP1968)),1)</f>
        <v>12KTK/DUS</v>
      </c>
      <c r="AP1968" t="s">
        <v>3269</v>
      </c>
      <c r="AR1968">
        <v>104000</v>
      </c>
      <c r="AS1968">
        <v>104000</v>
      </c>
      <c r="AT1968">
        <v>102000</v>
      </c>
    </row>
    <row r="1969" spans="1:46" x14ac:dyDescent="0.25">
      <c r="A1969" s="4" t="str">
        <f>IF(IFERROR(SEARCH($A$1,AP1969),0)&gt;0,$A$1,"")</f>
        <v/>
      </c>
      <c r="B1969" s="4" t="str">
        <f>IF(IFERROR(SEARCH($B$1,AP1969),0)&gt;0,$B$1,"")</f>
        <v/>
      </c>
      <c r="C1969" s="4" t="str">
        <f>IF(IFERROR(SEARCH($C$1,AP1969),0)&gt;0,$C$1,"")</f>
        <v/>
      </c>
      <c r="D1969" s="4" t="str">
        <f>IF(IFERROR(SEARCH($D$1,AP1969),0)&gt;0,$D$1,"")</f>
        <v/>
      </c>
      <c r="E1969" s="4" t="str">
        <f>IF(IFERROR(SEARCH($E$1,AP1969),0)&gt;0,$E$1,"")</f>
        <v/>
      </c>
      <c r="F1969" s="4" t="str">
        <f>IF(IFERROR(SEARCH($F$1,AP1969),0)&gt;0,$F$1,"")</f>
        <v/>
      </c>
      <c r="G1969" s="4" t="str">
        <f>IF(IFERROR(SEARCH($G$1,AP1969),0)&gt;0,$G$1,"")</f>
        <v>KTK</v>
      </c>
      <c r="H1969" s="4" t="str">
        <f>IF(IFERROR(SEARCH($H$1,AP1969),0)&gt;0,$H$1,"")</f>
        <v/>
      </c>
      <c r="I1969" s="4" t="str">
        <f>IF(IFERROR(SEARCH($I$1,AP1969),0)&gt;0,$I$1,"")</f>
        <v/>
      </c>
      <c r="J1969" s="4" t="str">
        <f>IF(IFERROR(SEARCH($J$1,AP1969),0)&gt;0,$J$1,"")</f>
        <v/>
      </c>
      <c r="K1969" s="4" t="str">
        <f>IF(IFERROR(SEARCH($K$1,AP1969),0)&gt;0,$K$1,"")</f>
        <v/>
      </c>
      <c r="L1969" s="4" t="str">
        <f>IF(IFERROR(SEARCH($L$1,AP1969),0)&gt;0,$L$1,"")</f>
        <v/>
      </c>
      <c r="M1969" s="4" t="str">
        <f>IF(IFERROR(SEARCH($M$1,AP1969),0)&gt;0,$M$1,"")</f>
        <v/>
      </c>
      <c r="N1969" s="4" t="str">
        <f>IF(IFERROR(SEARCH($N$1,AP1969),0)&gt;0,$N$1,"")</f>
        <v/>
      </c>
      <c r="O1969" s="4" t="str">
        <f>IF(IFERROR(SEARCH($O$1,AP1969),0)&gt;0,$O$1,"")</f>
        <v/>
      </c>
      <c r="P1969" s="4" t="str">
        <f>IF(IFERROR(SEARCH($P$1,AP1969),0)&gt;0,$P$1,"")</f>
        <v/>
      </c>
      <c r="Q1969" s="4" t="str">
        <f>IF(IFERROR(SEARCH($Q$1,AP1969),0)&gt;0,$Q$1,"")</f>
        <v/>
      </c>
      <c r="R1969" s="4" t="str">
        <f>IF(IFERROR(SEARCH($R$1,AP1969),0)&gt;0,$R$1,"")</f>
        <v/>
      </c>
      <c r="S1969" s="4" t="str">
        <f>IF(IFERROR(SEARCH($S$1,AP1969),0)&gt;0,$S$1,"")</f>
        <v/>
      </c>
      <c r="T1969" s="4" t="str">
        <f>IF(IFERROR(SEARCH($T$1,AP1969),0)&gt;0,$T$1,"")</f>
        <v/>
      </c>
      <c r="U1969" s="4" t="str">
        <f>IF(IFERROR(SEARCH($U$1,AP1969),0)&gt;0,$U$1,"")</f>
        <v/>
      </c>
      <c r="V1969" s="4" t="str">
        <f>IF(IFERROR(SEARCH($V$1,AP1969),0)&gt;0,$V$1,"")</f>
        <v/>
      </c>
      <c r="W1969" s="4" t="str">
        <f>IF(IFERROR(SEARCH($W$1,AP1969),0)&gt;0,$W$1,"")</f>
        <v/>
      </c>
      <c r="X1969" s="4" t="str">
        <f>IF(IFERROR(SEARCH($X$1,AP1969),0)&gt;0,$X$1,"")</f>
        <v/>
      </c>
      <c r="Y1969" s="4">
        <f>LEN(A1969)+LEN(B1969)+LEN(C1969)+LEN(D1969)+LEN(E1969)+LEN(F1969)+LEN(G1969)+LEN(H1969)+LEN(I1969)+LEN(J1969)+LEN(K1969)+LEN(L1969)+LEN(M1969)+LEN(N1969)+LEN(O1969)+LEN(P1969)+LEN(Q1969)+LEN(R1969)+LEN(S1969)+LEN(T1969)+LEN(U1969)+LEN(V1969)+LEN(W1969)+LEN(X1969)</f>
        <v>3</v>
      </c>
      <c r="Z1969" s="4" t="str">
        <f>IF(IFERROR(SEARCH($Z$1,AP1969),0)&gt;0,$Z$1,"")</f>
        <v>-</v>
      </c>
      <c r="AA1969" s="4" t="str">
        <f>IF(IFERROR(SEARCH($AA$1,AP1969),0)&gt;0,$AA$1,"")</f>
        <v/>
      </c>
      <c r="AB1969" s="4" t="str">
        <f>IF(IFERROR(SEARCH($AB$1,AP1969),0)&gt;0,$AB$1,"")</f>
        <v/>
      </c>
      <c r="AC1969" s="4" t="str">
        <f>IF(IFERROR(SEARCH($AC$1,AP1969),0)&gt;0,$AC$1,"")</f>
        <v/>
      </c>
      <c r="AD1969" s="4" t="str">
        <f>IF(IFERROR(SEARCH($AD$1,AP1969),0)&gt;0,$AD$1,"")</f>
        <v/>
      </c>
      <c r="AE1969" s="4" t="str">
        <f>IF(IFERROR(SEARCH($AE$1,AP1969),0)&gt;0,$AE$1,"")</f>
        <v/>
      </c>
      <c r="AF1969" s="4" t="str" cm="1">
        <f t="array" aca="1" ref="AF1969" ca="1">LEFT(AO1969,MATCH(FALSE,ISNUMBER(MID(AO1969,ROW(INDIRECT("1:"&amp;LEN(AO1969)+1)), 1) *1),0) -1)</f>
        <v>1</v>
      </c>
      <c r="AG1969" s="4">
        <f>LEN(AO1969)</f>
        <v>4</v>
      </c>
      <c r="AH1969" s="4">
        <f>LEN(AP1969)</f>
        <v>29</v>
      </c>
      <c r="AI1969" s="4">
        <f>AH1969-AG1969</f>
        <v>25</v>
      </c>
      <c r="AJ1969" s="4" t="str">
        <f>RIGHT(AP1969,4)</f>
        <v>1KTK</v>
      </c>
      <c r="AK1969" s="4" t="str">
        <f>RIGHT(AP1969,5)</f>
        <v>-1KTK</v>
      </c>
      <c r="AL1969" s="4" t="b">
        <f>AN1969=AN1970</f>
        <v>0</v>
      </c>
      <c r="AM1969" s="4" t="b">
        <f>LEFT(AP1969,2)=LEFT(AQ1969,2)</f>
        <v>0</v>
      </c>
      <c r="AN1969" s="5" t="str">
        <f>LEFT(AP1969,(AI1969-1))</f>
        <v>NABATI AHH 1000 RICHEESE</v>
      </c>
      <c r="AO1969" s="4" t="str">
        <f>IFERROR(RIGHT(AP1969,LEN(AP1969)-FIND("-",AP1969)),1)</f>
        <v>1KTK</v>
      </c>
      <c r="AP1969" t="s">
        <v>3267</v>
      </c>
      <c r="AQ1969" s="1" t="s">
        <v>3268</v>
      </c>
      <c r="AR1969">
        <v>9000</v>
      </c>
      <c r="AS1969">
        <v>9000</v>
      </c>
      <c r="AT1969">
        <v>8500</v>
      </c>
    </row>
    <row r="1970" spans="1:46" x14ac:dyDescent="0.25">
      <c r="A1970" s="4" t="str">
        <f>IF(IFERROR(SEARCH($A$1,AP1970),0)&gt;0,$A$1,"")</f>
        <v/>
      </c>
      <c r="B1970" s="4" t="str">
        <f>IF(IFERROR(SEARCH($B$1,AP1970),0)&gt;0,$B$1,"")</f>
        <v/>
      </c>
      <c r="C1970" s="4" t="str">
        <f>IF(IFERROR(SEARCH($C$1,AP1970),0)&gt;0,$C$1,"")</f>
        <v/>
      </c>
      <c r="D1970" s="4" t="str">
        <f>IF(IFERROR(SEARCH($D$1,AP1970),0)&gt;0,$D$1,"")</f>
        <v/>
      </c>
      <c r="E1970" s="4" t="str">
        <f>IF(IFERROR(SEARCH($E$1,AP1970),0)&gt;0,$E$1,"")</f>
        <v/>
      </c>
      <c r="F1970" s="4" t="str">
        <f>IF(IFERROR(SEARCH($F$1,AP1970),0)&gt;0,$F$1,"")</f>
        <v/>
      </c>
      <c r="G1970" s="4" t="str">
        <f>IF(IFERROR(SEARCH($G$1,AP1970),0)&gt;0,$G$1,"")</f>
        <v>KTK</v>
      </c>
      <c r="H1970" s="4" t="str">
        <f>IF(IFERROR(SEARCH($H$1,AP1970),0)&gt;0,$H$1,"")</f>
        <v/>
      </c>
      <c r="I1970" s="4" t="str">
        <f>IF(IFERROR(SEARCH($I$1,AP1970),0)&gt;0,$I$1,"")</f>
        <v/>
      </c>
      <c r="J1970" s="4" t="str">
        <f>IF(IFERROR(SEARCH($J$1,AP1970),0)&gt;0,$J$1,"")</f>
        <v/>
      </c>
      <c r="K1970" s="4" t="str">
        <f>IF(IFERROR(SEARCH($K$1,AP1970),0)&gt;0,$K$1,"")</f>
        <v/>
      </c>
      <c r="L1970" s="4" t="str">
        <f>IF(IFERROR(SEARCH($L$1,AP1970),0)&gt;0,$L$1,"")</f>
        <v/>
      </c>
      <c r="M1970" s="4" t="str">
        <f>IF(IFERROR(SEARCH($M$1,AP1970),0)&gt;0,$M$1,"")</f>
        <v/>
      </c>
      <c r="N1970" s="4" t="str">
        <f>IF(IFERROR(SEARCH($N$1,AP1970),0)&gt;0,$N$1,"")</f>
        <v/>
      </c>
      <c r="O1970" s="4" t="str">
        <f>IF(IFERROR(SEARCH($O$1,AP1970),0)&gt;0,$O$1,"")</f>
        <v/>
      </c>
      <c r="P1970" s="4" t="str">
        <f>IF(IFERROR(SEARCH($P$1,AP1970),0)&gt;0,$P$1,"")</f>
        <v>DUS</v>
      </c>
      <c r="Q1970" s="4" t="str">
        <f>IF(IFERROR(SEARCH($Q$1,AP1970),0)&gt;0,$Q$1,"")</f>
        <v/>
      </c>
      <c r="R1970" s="4" t="str">
        <f>IF(IFERROR(SEARCH($R$1,AP1970),0)&gt;0,$R$1,"")</f>
        <v/>
      </c>
      <c r="S1970" s="4" t="str">
        <f>IF(IFERROR(SEARCH($S$1,AP1970),0)&gt;0,$S$1,"")</f>
        <v/>
      </c>
      <c r="T1970" s="4" t="str">
        <f>IF(IFERROR(SEARCH($T$1,AP1970),0)&gt;0,$T$1,"")</f>
        <v/>
      </c>
      <c r="U1970" s="4" t="str">
        <f>IF(IFERROR(SEARCH($U$1,AP1970),0)&gt;0,$U$1,"")</f>
        <v/>
      </c>
      <c r="V1970" s="4" t="str">
        <f>IF(IFERROR(SEARCH($V$1,AP1970),0)&gt;0,$V$1,"")</f>
        <v/>
      </c>
      <c r="W1970" s="4" t="str">
        <f>IF(IFERROR(SEARCH($W$1,AP1970),0)&gt;0,$W$1,"")</f>
        <v/>
      </c>
      <c r="X1970" s="4" t="str">
        <f>IF(IFERROR(SEARCH($X$1,AP1970),0)&gt;0,$X$1,"")</f>
        <v/>
      </c>
      <c r="Y1970" s="4">
        <f>LEN(A1970)+LEN(B1970)+LEN(C1970)+LEN(D1970)+LEN(E1970)+LEN(F1970)+LEN(G1970)+LEN(H1970)+LEN(I1970)+LEN(J1970)+LEN(K1970)+LEN(L1970)+LEN(M1970)+LEN(N1970)+LEN(O1970)+LEN(P1970)+LEN(Q1970)+LEN(R1970)+LEN(S1970)+LEN(T1970)+LEN(U1970)+LEN(V1970)+LEN(W1970)+LEN(X1970)</f>
        <v>6</v>
      </c>
      <c r="Z1970" s="4" t="str">
        <f>IF(IFERROR(SEARCH($Z$1,AP1970),0)&gt;0,$Z$1,"")</f>
        <v>-</v>
      </c>
      <c r="AA1970" s="4" t="str">
        <f>IF(IFERROR(SEARCH($AA$1,AP1970),0)&gt;0,$AA$1,"")</f>
        <v>/</v>
      </c>
      <c r="AB1970" s="4" t="str">
        <f>IF(IFERROR(SEARCH($AB$1,AP1970),0)&gt;0,$AB$1,"")</f>
        <v/>
      </c>
      <c r="AC1970" s="4" t="str">
        <f>IF(IFERROR(SEARCH($AC$1,AP1970),0)&gt;0,$AC$1,"")</f>
        <v/>
      </c>
      <c r="AD1970" s="4" t="str">
        <f>IF(IFERROR(SEARCH($AD$1,AP1970),0)&gt;0,$AD$1,"")</f>
        <v/>
      </c>
      <c r="AE1970" s="4" t="str">
        <f>IF(IFERROR(SEARCH($AE$1,AP1970),0)&gt;0,$AE$1,"")</f>
        <v/>
      </c>
      <c r="AF1970" s="4" t="str" cm="1">
        <f t="array" aca="1" ref="AF1970" ca="1">LEFT(AO1970,MATCH(FALSE,ISNUMBER(MID(AO1970,ROW(INDIRECT("1:"&amp;LEN(AO1970)+1)), 1) *1),0) -1)</f>
        <v>10</v>
      </c>
      <c r="AG1970" s="4">
        <f>LEN(AO1970)</f>
        <v>9</v>
      </c>
      <c r="AH1970" s="4">
        <f>LEN(AP1970)</f>
        <v>24</v>
      </c>
      <c r="AI1970" s="4">
        <f>AH1970-AG1970</f>
        <v>15</v>
      </c>
      <c r="AJ1970" s="4" t="str">
        <f>RIGHT(AP1970,4)</f>
        <v>/DUS</v>
      </c>
      <c r="AK1970" s="4" t="str">
        <f>RIGHT(AP1970,5)</f>
        <v>K/DUS</v>
      </c>
      <c r="AL1970" s="4" t="b">
        <f>AN1970=AN1971</f>
        <v>0</v>
      </c>
      <c r="AM1970" s="4" t="b">
        <f>LEFT(AP1970,2)=LEFT(AQ1970,2)</f>
        <v>0</v>
      </c>
      <c r="AN1970" s="5" t="str">
        <f>LEFT(AP1970,(AI1970-1))</f>
        <v>NABATI AHH 500</v>
      </c>
      <c r="AO1970" s="4" t="str">
        <f>IFERROR(RIGHT(AP1970,LEN(AP1970)-FIND("-",AP1970)),1)</f>
        <v>10KTK/DUS</v>
      </c>
      <c r="AP1970" t="s">
        <v>3276</v>
      </c>
      <c r="AR1970">
        <v>86000</v>
      </c>
      <c r="AS1970">
        <v>86000</v>
      </c>
      <c r="AT1970">
        <v>84000</v>
      </c>
    </row>
    <row r="1971" spans="1:46" x14ac:dyDescent="0.25">
      <c r="A1971" s="4" t="str">
        <f>IF(IFERROR(SEARCH($A$1,AP1971),0)&gt;0,$A$1,"")</f>
        <v>PCS</v>
      </c>
      <c r="B1971" s="4" t="str">
        <f>IF(IFERROR(SEARCH($B$1,AP1971),0)&gt;0,$B$1,"")</f>
        <v/>
      </c>
      <c r="C1971" s="4" t="str">
        <f>IF(IFERROR(SEARCH($C$1,AP1971),0)&gt;0,$C$1,"")</f>
        <v/>
      </c>
      <c r="D1971" s="4" t="str">
        <f>IF(IFERROR(SEARCH($D$1,AP1971),0)&gt;0,$D$1,"")</f>
        <v/>
      </c>
      <c r="E1971" s="4" t="str">
        <f>IF(IFERROR(SEARCH($E$1,AP1971),0)&gt;0,$E$1,"")</f>
        <v/>
      </c>
      <c r="F1971" s="4" t="str">
        <f>IF(IFERROR(SEARCH($F$1,AP1971),0)&gt;0,$F$1,"")</f>
        <v/>
      </c>
      <c r="G1971" s="4" t="str">
        <f>IF(IFERROR(SEARCH($G$1,AP1971),0)&gt;0,$G$1,"")</f>
        <v>KTK</v>
      </c>
      <c r="H1971" s="4" t="str">
        <f>IF(IFERROR(SEARCH($H$1,AP1971),0)&gt;0,$H$1,"")</f>
        <v/>
      </c>
      <c r="I1971" s="4" t="str">
        <f>IF(IFERROR(SEARCH($I$1,AP1971),0)&gt;0,$I$1,"")</f>
        <v/>
      </c>
      <c r="J1971" s="4" t="str">
        <f>IF(IFERROR(SEARCH($J$1,AP1971),0)&gt;0,$J$1,"")</f>
        <v/>
      </c>
      <c r="K1971" s="4" t="str">
        <f>IF(IFERROR(SEARCH($K$1,AP1971),0)&gt;0,$K$1,"")</f>
        <v/>
      </c>
      <c r="L1971" s="4" t="str">
        <f>IF(IFERROR(SEARCH($L$1,AP1971),0)&gt;0,$L$1,"")</f>
        <v/>
      </c>
      <c r="M1971" s="4" t="str">
        <f>IF(IFERROR(SEARCH($M$1,AP1971),0)&gt;0,$M$1,"")</f>
        <v/>
      </c>
      <c r="N1971" s="4" t="str">
        <f>IF(IFERROR(SEARCH($N$1,AP1971),0)&gt;0,$N$1,"")</f>
        <v/>
      </c>
      <c r="O1971" s="4" t="str">
        <f>IF(IFERROR(SEARCH($O$1,AP1971),0)&gt;0,$O$1,"")</f>
        <v/>
      </c>
      <c r="P1971" s="4" t="str">
        <f>IF(IFERROR(SEARCH($P$1,AP1971),0)&gt;0,$P$1,"")</f>
        <v/>
      </c>
      <c r="Q1971" s="4" t="str">
        <f>IF(IFERROR(SEARCH($Q$1,AP1971),0)&gt;0,$Q$1,"")</f>
        <v/>
      </c>
      <c r="R1971" s="4" t="str">
        <f>IF(IFERROR(SEARCH($R$1,AP1971),0)&gt;0,$R$1,"")</f>
        <v/>
      </c>
      <c r="S1971" s="4" t="str">
        <f>IF(IFERROR(SEARCH($S$1,AP1971),0)&gt;0,$S$1,"")</f>
        <v/>
      </c>
      <c r="T1971" s="4" t="str">
        <f>IF(IFERROR(SEARCH($T$1,AP1971),0)&gt;0,$T$1,"")</f>
        <v/>
      </c>
      <c r="U1971" s="4" t="str">
        <f>IF(IFERROR(SEARCH($U$1,AP1971),0)&gt;0,$U$1,"")</f>
        <v/>
      </c>
      <c r="V1971" s="4" t="str">
        <f>IF(IFERROR(SEARCH($V$1,AP1971),0)&gt;0,$V$1,"")</f>
        <v/>
      </c>
      <c r="W1971" s="4" t="str">
        <f>IF(IFERROR(SEARCH($W$1,AP1971),0)&gt;0,$W$1,"")</f>
        <v/>
      </c>
      <c r="X1971" s="4" t="str">
        <f>IF(IFERROR(SEARCH($X$1,AP1971),0)&gt;0,$X$1,"")</f>
        <v/>
      </c>
      <c r="Y1971" s="4">
        <f>LEN(A1971)+LEN(B1971)+LEN(C1971)+LEN(D1971)+LEN(E1971)+LEN(F1971)+LEN(G1971)+LEN(H1971)+LEN(I1971)+LEN(J1971)+LEN(K1971)+LEN(L1971)+LEN(M1971)+LEN(N1971)+LEN(O1971)+LEN(P1971)+LEN(Q1971)+LEN(R1971)+LEN(S1971)+LEN(T1971)+LEN(U1971)+LEN(V1971)+LEN(W1971)+LEN(X1971)</f>
        <v>6</v>
      </c>
      <c r="Z1971" s="4" t="str">
        <f>IF(IFERROR(SEARCH($Z$1,AP1971),0)&gt;0,$Z$1,"")</f>
        <v>-</v>
      </c>
      <c r="AA1971" s="4" t="str">
        <f>IF(IFERROR(SEARCH($AA$1,AP1971),0)&gt;0,$AA$1,"")</f>
        <v>/</v>
      </c>
      <c r="AB1971" s="4" t="str">
        <f>IF(IFERROR(SEARCH($AB$1,AP1971),0)&gt;0,$AB$1,"")</f>
        <v/>
      </c>
      <c r="AC1971" s="4" t="str">
        <f>IF(IFERROR(SEARCH($AC$1,AP1971),0)&gt;0,$AC$1,"")</f>
        <v/>
      </c>
      <c r="AD1971" s="4" t="str">
        <f>IF(IFERROR(SEARCH($AD$1,AP1971),0)&gt;0,$AD$1,"")</f>
        <v/>
      </c>
      <c r="AE1971" s="4" t="str">
        <f>IF(IFERROR(SEARCH($AE$1,AP1971),0)&gt;0,$AE$1,"")</f>
        <v/>
      </c>
      <c r="AF1971" s="4" t="str" cm="1">
        <f t="array" aca="1" ref="AF1971" ca="1">LEFT(AO1971,MATCH(FALSE,ISNUMBER(MID(AO1971,ROW(INDIRECT("1:"&amp;LEN(AO1971)+1)), 1) *1),0) -1)</f>
        <v>24</v>
      </c>
      <c r="AG1971" s="4">
        <f>LEN(AO1971)</f>
        <v>9</v>
      </c>
      <c r="AH1971" s="4">
        <f>LEN(AP1971)</f>
        <v>38</v>
      </c>
      <c r="AI1971" s="4">
        <f>AH1971-AG1971</f>
        <v>29</v>
      </c>
      <c r="AJ1971" s="4" t="str">
        <f>RIGHT(AP1971,4)</f>
        <v>/KTK</v>
      </c>
      <c r="AK1971" s="4" t="str">
        <f>RIGHT(AP1971,5)</f>
        <v>S/KTK</v>
      </c>
      <c r="AL1971" s="4" t="b">
        <f>AN1971=AN1972</f>
        <v>0</v>
      </c>
      <c r="AM1971" s="4" t="b">
        <f>LEFT(AP1971,2)=LEFT(AQ1971,2)</f>
        <v>0</v>
      </c>
      <c r="AN1971" s="5" t="str">
        <f>LEFT(AP1971,(AI1971-1))</f>
        <v>NABATI AHH 500 KOREAN GOGUMA</v>
      </c>
      <c r="AO1971" s="4" t="str">
        <f>IFERROR(RIGHT(AP1971,LEN(AP1971)-FIND("-",AP1971)),1)</f>
        <v>24PCS/KTK</v>
      </c>
      <c r="AP1971" t="s">
        <v>6014</v>
      </c>
      <c r="AQ1971" s="1" t="s">
        <v>3271</v>
      </c>
      <c r="AR1971">
        <v>9000</v>
      </c>
      <c r="AS1971">
        <v>9000</v>
      </c>
      <c r="AT1971">
        <v>8500</v>
      </c>
    </row>
    <row r="1972" spans="1:46" x14ac:dyDescent="0.25">
      <c r="A1972" s="4" t="str">
        <f>IF(IFERROR(SEARCH($A$1,AP1972),0)&gt;0,$A$1,"")</f>
        <v/>
      </c>
      <c r="B1972" s="4" t="str">
        <f>IF(IFERROR(SEARCH($B$1,AP1972),0)&gt;0,$B$1,"")</f>
        <v/>
      </c>
      <c r="C1972" s="4" t="str">
        <f>IF(IFERROR(SEARCH($C$1,AP1972),0)&gt;0,$C$1,"")</f>
        <v/>
      </c>
      <c r="D1972" s="4" t="str">
        <f>IF(IFERROR(SEARCH($D$1,AP1972),0)&gt;0,$D$1,"")</f>
        <v/>
      </c>
      <c r="E1972" s="4" t="str">
        <f>IF(IFERROR(SEARCH($E$1,AP1972),0)&gt;0,$E$1,"")</f>
        <v/>
      </c>
      <c r="F1972" s="4" t="str">
        <f>IF(IFERROR(SEARCH($F$1,AP1972),0)&gt;0,$F$1,"")</f>
        <v/>
      </c>
      <c r="G1972" s="4" t="str">
        <f>IF(IFERROR(SEARCH($G$1,AP1972),0)&gt;0,$G$1,"")</f>
        <v>KTK</v>
      </c>
      <c r="H1972" s="4" t="str">
        <f>IF(IFERROR(SEARCH($H$1,AP1972),0)&gt;0,$H$1,"")</f>
        <v/>
      </c>
      <c r="I1972" s="4" t="str">
        <f>IF(IFERROR(SEARCH($I$1,AP1972),0)&gt;0,$I$1,"")</f>
        <v/>
      </c>
      <c r="J1972" s="4" t="str">
        <f>IF(IFERROR(SEARCH($J$1,AP1972),0)&gt;0,$J$1,"")</f>
        <v/>
      </c>
      <c r="K1972" s="4" t="str">
        <f>IF(IFERROR(SEARCH($K$1,AP1972),0)&gt;0,$K$1,"")</f>
        <v/>
      </c>
      <c r="L1972" s="4" t="str">
        <f>IF(IFERROR(SEARCH($L$1,AP1972),0)&gt;0,$L$1,"")</f>
        <v/>
      </c>
      <c r="M1972" s="4" t="str">
        <f>IF(IFERROR(SEARCH($M$1,AP1972),0)&gt;0,$M$1,"")</f>
        <v/>
      </c>
      <c r="N1972" s="4" t="str">
        <f>IF(IFERROR(SEARCH($N$1,AP1972),0)&gt;0,$N$1,"")</f>
        <v/>
      </c>
      <c r="O1972" s="4" t="str">
        <f>IF(IFERROR(SEARCH($O$1,AP1972),0)&gt;0,$O$1,"")</f>
        <v/>
      </c>
      <c r="P1972" s="4" t="str">
        <f>IF(IFERROR(SEARCH($P$1,AP1972),0)&gt;0,$P$1,"")</f>
        <v/>
      </c>
      <c r="Q1972" s="4" t="str">
        <f>IF(IFERROR(SEARCH($Q$1,AP1972),0)&gt;0,$Q$1,"")</f>
        <v/>
      </c>
      <c r="R1972" s="4" t="str">
        <f>IF(IFERROR(SEARCH($R$1,AP1972),0)&gt;0,$R$1,"")</f>
        <v/>
      </c>
      <c r="S1972" s="4" t="str">
        <f>IF(IFERROR(SEARCH($S$1,AP1972),0)&gt;0,$S$1,"")</f>
        <v/>
      </c>
      <c r="T1972" s="4" t="str">
        <f>IF(IFERROR(SEARCH($T$1,AP1972),0)&gt;0,$T$1,"")</f>
        <v/>
      </c>
      <c r="U1972" s="4" t="str">
        <f>IF(IFERROR(SEARCH($U$1,AP1972),0)&gt;0,$U$1,"")</f>
        <v/>
      </c>
      <c r="V1972" s="4" t="str">
        <f>IF(IFERROR(SEARCH($V$1,AP1972),0)&gt;0,$V$1,"")</f>
        <v/>
      </c>
      <c r="W1972" s="4" t="str">
        <f>IF(IFERROR(SEARCH($W$1,AP1972),0)&gt;0,$W$1,"")</f>
        <v/>
      </c>
      <c r="X1972" s="4" t="str">
        <f>IF(IFERROR(SEARCH($X$1,AP1972),0)&gt;0,$X$1,"")</f>
        <v/>
      </c>
      <c r="Y1972" s="4">
        <f>LEN(A1972)+LEN(B1972)+LEN(C1972)+LEN(D1972)+LEN(E1972)+LEN(F1972)+LEN(G1972)+LEN(H1972)+LEN(I1972)+LEN(J1972)+LEN(K1972)+LEN(L1972)+LEN(M1972)+LEN(N1972)+LEN(O1972)+LEN(P1972)+LEN(Q1972)+LEN(R1972)+LEN(S1972)+LEN(T1972)+LEN(U1972)+LEN(V1972)+LEN(W1972)+LEN(X1972)</f>
        <v>3</v>
      </c>
      <c r="Z1972" s="4" t="str">
        <f>IF(IFERROR(SEARCH($Z$1,AP1972),0)&gt;0,$Z$1,"")</f>
        <v>-</v>
      </c>
      <c r="AA1972" s="4" t="str">
        <f>IF(IFERROR(SEARCH($AA$1,AP1972),0)&gt;0,$AA$1,"")</f>
        <v/>
      </c>
      <c r="AB1972" s="4" t="str">
        <f>IF(IFERROR(SEARCH($AB$1,AP1972),0)&gt;0,$AB$1,"")</f>
        <v/>
      </c>
      <c r="AC1972" s="4" t="str">
        <f>IF(IFERROR(SEARCH($AC$1,AP1972),0)&gt;0,$AC$1,"")</f>
        <v/>
      </c>
      <c r="AD1972" s="4" t="str">
        <f>IF(IFERROR(SEARCH($AD$1,AP1972),0)&gt;0,$AD$1,"")</f>
        <v/>
      </c>
      <c r="AE1972" s="4" t="str">
        <f>IF(IFERROR(SEARCH($AE$1,AP1972),0)&gt;0,$AE$1,"")</f>
        <v/>
      </c>
      <c r="AF1972" s="4" t="str" cm="1">
        <f t="array" aca="1" ref="AF1972" ca="1">LEFT(AO1972,MATCH(FALSE,ISNUMBER(MID(AO1972,ROW(INDIRECT("1:"&amp;LEN(AO1972)+1)), 1) *1),0) -1)</f>
        <v>1</v>
      </c>
      <c r="AG1972" s="4">
        <f>LEN(AO1972)</f>
        <v>4</v>
      </c>
      <c r="AH1972" s="4">
        <f>LEN(AP1972)</f>
        <v>28</v>
      </c>
      <c r="AI1972" s="4">
        <f>AH1972-AG1972</f>
        <v>24</v>
      </c>
      <c r="AJ1972" s="4" t="str">
        <f>RIGHT(AP1972,4)</f>
        <v>1KTK</v>
      </c>
      <c r="AK1972" s="4" t="str">
        <f>RIGHT(AP1972,5)</f>
        <v>-1KTK</v>
      </c>
      <c r="AL1972" s="4" t="b">
        <f>AN1972=AN1973</f>
        <v>0</v>
      </c>
      <c r="AM1972" s="4" t="b">
        <f>LEFT(AP1972,2)=LEFT(AQ1972,2)</f>
        <v>0</v>
      </c>
      <c r="AN1972" s="5" t="str">
        <f>LEFT(AP1972,(AI1972-1))</f>
        <v>NABATI AHH 500 RICHEESE</v>
      </c>
      <c r="AO1972" s="4" t="str">
        <f>IFERROR(RIGHT(AP1972,LEN(AP1972)-FIND("-",AP1972)),1)</f>
        <v>1KTK</v>
      </c>
      <c r="AP1972" t="s">
        <v>3272</v>
      </c>
      <c r="AQ1972" s="1" t="s">
        <v>3273</v>
      </c>
      <c r="AR1972">
        <v>9000</v>
      </c>
      <c r="AS1972">
        <v>9000</v>
      </c>
      <c r="AT1972">
        <v>8500</v>
      </c>
    </row>
    <row r="1973" spans="1:46" x14ac:dyDescent="0.25">
      <c r="A1973" s="4" t="str">
        <f>IF(IFERROR(SEARCH($A$1,AP1973),0)&gt;0,$A$1,"")</f>
        <v/>
      </c>
      <c r="B1973" s="4" t="str">
        <f>IF(IFERROR(SEARCH($B$1,AP1973),0)&gt;0,$B$1,"")</f>
        <v/>
      </c>
      <c r="C1973" s="4" t="str">
        <f>IF(IFERROR(SEARCH($C$1,AP1973),0)&gt;0,$C$1,"")</f>
        <v/>
      </c>
      <c r="D1973" s="4" t="str">
        <f>IF(IFERROR(SEARCH($D$1,AP1973),0)&gt;0,$D$1,"")</f>
        <v/>
      </c>
      <c r="E1973" s="4" t="str">
        <f>IF(IFERROR(SEARCH($E$1,AP1973),0)&gt;0,$E$1,"")</f>
        <v/>
      </c>
      <c r="F1973" s="4" t="str">
        <f>IF(IFERROR(SEARCH($F$1,AP1973),0)&gt;0,$F$1,"")</f>
        <v/>
      </c>
      <c r="G1973" s="4" t="str">
        <f>IF(IFERROR(SEARCH($G$1,AP1973),0)&gt;0,$G$1,"")</f>
        <v>KTK</v>
      </c>
      <c r="H1973" s="4" t="str">
        <f>IF(IFERROR(SEARCH($H$1,AP1973),0)&gt;0,$H$1,"")</f>
        <v/>
      </c>
      <c r="I1973" s="4" t="str">
        <f>IF(IFERROR(SEARCH($I$1,AP1973),0)&gt;0,$I$1,"")</f>
        <v/>
      </c>
      <c r="J1973" s="4" t="str">
        <f>IF(IFERROR(SEARCH($J$1,AP1973),0)&gt;0,$J$1,"")</f>
        <v/>
      </c>
      <c r="K1973" s="4" t="str">
        <f>IF(IFERROR(SEARCH($K$1,AP1973),0)&gt;0,$K$1,"")</f>
        <v/>
      </c>
      <c r="L1973" s="4" t="str">
        <f>IF(IFERROR(SEARCH($L$1,AP1973),0)&gt;0,$L$1,"")</f>
        <v/>
      </c>
      <c r="M1973" s="4" t="str">
        <f>IF(IFERROR(SEARCH($M$1,AP1973),0)&gt;0,$M$1,"")</f>
        <v/>
      </c>
      <c r="N1973" s="4" t="str">
        <f>IF(IFERROR(SEARCH($N$1,AP1973),0)&gt;0,$N$1,"")</f>
        <v/>
      </c>
      <c r="O1973" s="4" t="str">
        <f>IF(IFERROR(SEARCH($O$1,AP1973),0)&gt;0,$O$1,"")</f>
        <v/>
      </c>
      <c r="P1973" s="4" t="str">
        <f>IF(IFERROR(SEARCH($P$1,AP1973),0)&gt;0,$P$1,"")</f>
        <v/>
      </c>
      <c r="Q1973" s="4" t="str">
        <f>IF(IFERROR(SEARCH($Q$1,AP1973),0)&gt;0,$Q$1,"")</f>
        <v/>
      </c>
      <c r="R1973" s="4" t="str">
        <f>IF(IFERROR(SEARCH($R$1,AP1973),0)&gt;0,$R$1,"")</f>
        <v/>
      </c>
      <c r="S1973" s="4" t="str">
        <f>IF(IFERROR(SEARCH($S$1,AP1973),0)&gt;0,$S$1,"")</f>
        <v/>
      </c>
      <c r="T1973" s="4" t="str">
        <f>IF(IFERROR(SEARCH($T$1,AP1973),0)&gt;0,$T$1,"")</f>
        <v/>
      </c>
      <c r="U1973" s="4" t="str">
        <f>IF(IFERROR(SEARCH($U$1,AP1973),0)&gt;0,$U$1,"")</f>
        <v/>
      </c>
      <c r="V1973" s="4" t="str">
        <f>IF(IFERROR(SEARCH($V$1,AP1973),0)&gt;0,$V$1,"")</f>
        <v/>
      </c>
      <c r="W1973" s="4" t="str">
        <f>IF(IFERROR(SEARCH($W$1,AP1973),0)&gt;0,$W$1,"")</f>
        <v/>
      </c>
      <c r="X1973" s="4" t="str">
        <f>IF(IFERROR(SEARCH($X$1,AP1973),0)&gt;0,$X$1,"")</f>
        <v/>
      </c>
      <c r="Y1973" s="4">
        <f>LEN(A1973)+LEN(B1973)+LEN(C1973)+LEN(D1973)+LEN(E1973)+LEN(F1973)+LEN(G1973)+LEN(H1973)+LEN(I1973)+LEN(J1973)+LEN(K1973)+LEN(L1973)+LEN(M1973)+LEN(N1973)+LEN(O1973)+LEN(P1973)+LEN(Q1973)+LEN(R1973)+LEN(S1973)+LEN(T1973)+LEN(U1973)+LEN(V1973)+LEN(W1973)+LEN(X1973)</f>
        <v>3</v>
      </c>
      <c r="Z1973" s="4" t="str">
        <f>IF(IFERROR(SEARCH($Z$1,AP1973),0)&gt;0,$Z$1,"")</f>
        <v>-</v>
      </c>
      <c r="AA1973" s="4" t="str">
        <f>IF(IFERROR(SEARCH($AA$1,AP1973),0)&gt;0,$AA$1,"")</f>
        <v/>
      </c>
      <c r="AB1973" s="4" t="str">
        <f>IF(IFERROR(SEARCH($AB$1,AP1973),0)&gt;0,$AB$1,"")</f>
        <v/>
      </c>
      <c r="AC1973" s="4" t="str">
        <f>IF(IFERROR(SEARCH($AC$1,AP1973),0)&gt;0,$AC$1,"")</f>
        <v/>
      </c>
      <c r="AD1973" s="4" t="str">
        <f>IF(IFERROR(SEARCH($AD$1,AP1973),0)&gt;0,$AD$1,"")</f>
        <v/>
      </c>
      <c r="AE1973" s="4" t="str">
        <f>IF(IFERROR(SEARCH($AE$1,AP1973),0)&gt;0,$AE$1,"")</f>
        <v/>
      </c>
      <c r="AF1973" s="4" t="str" cm="1">
        <f t="array" aca="1" ref="AF1973" ca="1">LEFT(AO1973,MATCH(FALSE,ISNUMBER(MID(AO1973,ROW(INDIRECT("1:"&amp;LEN(AO1973)+1)), 1) *1),0) -1)</f>
        <v>1</v>
      </c>
      <c r="AG1973" s="4">
        <f>LEN(AO1973)</f>
        <v>4</v>
      </c>
      <c r="AH1973" s="4">
        <f>LEN(AP1973)</f>
        <v>27</v>
      </c>
      <c r="AI1973" s="4">
        <f>AH1973-AG1973</f>
        <v>23</v>
      </c>
      <c r="AJ1973" s="4" t="str">
        <f>RIGHT(AP1973,4)</f>
        <v>1KTK</v>
      </c>
      <c r="AK1973" s="4" t="str">
        <f>RIGHT(AP1973,5)</f>
        <v>-1KTK</v>
      </c>
      <c r="AL1973" s="4" t="b">
        <f>AN1973=AN1974</f>
        <v>0</v>
      </c>
      <c r="AM1973" s="4" t="b">
        <f>LEFT(AP1973,2)=LEFT(AQ1973,2)</f>
        <v>0</v>
      </c>
      <c r="AN1973" s="5" t="str">
        <f>LEFT(AP1973,(AI1973-1))</f>
        <v>NABATI AHH 500 RICHOCO</v>
      </c>
      <c r="AO1973" s="4" t="str">
        <f>IFERROR(RIGHT(AP1973,LEN(AP1973)-FIND("-",AP1973)),1)</f>
        <v>1KTK</v>
      </c>
      <c r="AP1973" t="s">
        <v>3274</v>
      </c>
      <c r="AQ1973" s="1" t="s">
        <v>3275</v>
      </c>
      <c r="AR1973">
        <v>9000</v>
      </c>
      <c r="AS1973">
        <v>9000</v>
      </c>
      <c r="AT1973">
        <v>8500</v>
      </c>
    </row>
    <row r="1974" spans="1:46" x14ac:dyDescent="0.25">
      <c r="A1974" s="4" t="str">
        <f>IF(IFERROR(SEARCH($A$1,AP1974),0)&gt;0,$A$1,"")</f>
        <v/>
      </c>
      <c r="B1974" s="4" t="str">
        <f>IF(IFERROR(SEARCH($B$1,AP1974),0)&gt;0,$B$1,"")</f>
        <v/>
      </c>
      <c r="C1974" s="4" t="str">
        <f>IF(IFERROR(SEARCH($C$1,AP1974),0)&gt;0,$C$1,"")</f>
        <v/>
      </c>
      <c r="D1974" s="4" t="str">
        <f>IF(IFERROR(SEARCH($D$1,AP1974),0)&gt;0,$D$1,"")</f>
        <v/>
      </c>
      <c r="E1974" s="4" t="str">
        <f>IF(IFERROR(SEARCH($E$1,AP1974),0)&gt;0,$E$1,"")</f>
        <v/>
      </c>
      <c r="F1974" s="4" t="str">
        <f>IF(IFERROR(SEARCH($F$1,AP1974),0)&gt;0,$F$1,"")</f>
        <v/>
      </c>
      <c r="G1974" s="4" t="str">
        <f>IF(IFERROR(SEARCH($G$1,AP1974),0)&gt;0,$G$1,"")</f>
        <v>KTK</v>
      </c>
      <c r="H1974" s="4" t="str">
        <f>IF(IFERROR(SEARCH($H$1,AP1974),0)&gt;0,$H$1,"")</f>
        <v/>
      </c>
      <c r="I1974" s="4" t="str">
        <f>IF(IFERROR(SEARCH($I$1,AP1974),0)&gt;0,$I$1,"")</f>
        <v/>
      </c>
      <c r="J1974" s="4" t="str">
        <f>IF(IFERROR(SEARCH($J$1,AP1974),0)&gt;0,$J$1,"")</f>
        <v/>
      </c>
      <c r="K1974" s="4" t="str">
        <f>IF(IFERROR(SEARCH($K$1,AP1974),0)&gt;0,$K$1,"")</f>
        <v/>
      </c>
      <c r="L1974" s="4" t="str">
        <f>IF(IFERROR(SEARCH($L$1,AP1974),0)&gt;0,$L$1,"")</f>
        <v/>
      </c>
      <c r="M1974" s="4" t="str">
        <f>IF(IFERROR(SEARCH($M$1,AP1974),0)&gt;0,$M$1,"")</f>
        <v/>
      </c>
      <c r="N1974" s="4" t="str">
        <f>IF(IFERROR(SEARCH($N$1,AP1974),0)&gt;0,$N$1,"")</f>
        <v/>
      </c>
      <c r="O1974" s="4" t="str">
        <f>IF(IFERROR(SEARCH($O$1,AP1974),0)&gt;0,$O$1,"")</f>
        <v/>
      </c>
      <c r="P1974" s="4" t="str">
        <f>IF(IFERROR(SEARCH($P$1,AP1974),0)&gt;0,$P$1,"")</f>
        <v/>
      </c>
      <c r="Q1974" s="4" t="str">
        <f>IF(IFERROR(SEARCH($Q$1,AP1974),0)&gt;0,$Q$1,"")</f>
        <v/>
      </c>
      <c r="R1974" s="4" t="str">
        <f>IF(IFERROR(SEARCH($R$1,AP1974),0)&gt;0,$R$1,"")</f>
        <v/>
      </c>
      <c r="S1974" s="4" t="str">
        <f>IF(IFERROR(SEARCH($S$1,AP1974),0)&gt;0,$S$1,"")</f>
        <v/>
      </c>
      <c r="T1974" s="4" t="str">
        <f>IF(IFERROR(SEARCH($T$1,AP1974),0)&gt;0,$T$1,"")</f>
        <v/>
      </c>
      <c r="U1974" s="4" t="str">
        <f>IF(IFERROR(SEARCH($U$1,AP1974),0)&gt;0,$U$1,"")</f>
        <v/>
      </c>
      <c r="V1974" s="4" t="str">
        <f>IF(IFERROR(SEARCH($V$1,AP1974),0)&gt;0,$V$1,"")</f>
        <v/>
      </c>
      <c r="W1974" s="4" t="str">
        <f>IF(IFERROR(SEARCH($W$1,AP1974),0)&gt;0,$W$1,"")</f>
        <v/>
      </c>
      <c r="X1974" s="4" t="str">
        <f>IF(IFERROR(SEARCH($X$1,AP1974),0)&gt;0,$X$1,"")</f>
        <v/>
      </c>
      <c r="Y1974" s="4">
        <f>LEN(A1974)+LEN(B1974)+LEN(C1974)+LEN(D1974)+LEN(E1974)+LEN(F1974)+LEN(G1974)+LEN(H1974)+LEN(I1974)+LEN(J1974)+LEN(K1974)+LEN(L1974)+LEN(M1974)+LEN(N1974)+LEN(O1974)+LEN(P1974)+LEN(Q1974)+LEN(R1974)+LEN(S1974)+LEN(T1974)+LEN(U1974)+LEN(V1974)+LEN(W1974)+LEN(X1974)</f>
        <v>3</v>
      </c>
      <c r="Z1974" s="4" t="str">
        <f>IF(IFERROR(SEARCH($Z$1,AP1974),0)&gt;0,$Z$1,"")</f>
        <v>-</v>
      </c>
      <c r="AA1974" s="4" t="str">
        <f>IF(IFERROR(SEARCH($AA$1,AP1974),0)&gt;0,$AA$1,"")</f>
        <v/>
      </c>
      <c r="AB1974" s="4" t="str">
        <f>IF(IFERROR(SEARCH($AB$1,AP1974),0)&gt;0,$AB$1,"")</f>
        <v/>
      </c>
      <c r="AC1974" s="4" t="str">
        <f>IF(IFERROR(SEARCH($AC$1,AP1974),0)&gt;0,$AC$1,"")</f>
        <v/>
      </c>
      <c r="AD1974" s="4" t="str">
        <f>IF(IFERROR(SEARCH($AD$1,AP1974),0)&gt;0,$AD$1,"")</f>
        <v/>
      </c>
      <c r="AE1974" s="4" t="str">
        <f>IF(IFERROR(SEARCH($AE$1,AP1974),0)&gt;0,$AE$1,"")</f>
        <v/>
      </c>
      <c r="AF1974" s="4" t="str" cm="1">
        <f t="array" aca="1" ref="AF1974" ca="1">LEFT(AO1974,MATCH(FALSE,ISNUMBER(MID(AO1974,ROW(INDIRECT("1:"&amp;LEN(AO1974)+1)), 1) *1),0) -1)</f>
        <v>1</v>
      </c>
      <c r="AG1974" s="4">
        <f>LEN(AO1974)</f>
        <v>4</v>
      </c>
      <c r="AH1974" s="4">
        <f>LEN(AP1974)</f>
        <v>30</v>
      </c>
      <c r="AI1974" s="4">
        <f>AH1974-AG1974</f>
        <v>26</v>
      </c>
      <c r="AJ1974" s="4" t="str">
        <f>RIGHT(AP1974,4)</f>
        <v>1KTK</v>
      </c>
      <c r="AK1974" s="4" t="str">
        <f>RIGHT(AP1974,5)</f>
        <v>-1KTK</v>
      </c>
      <c r="AL1974" s="4" t="b">
        <f>AN1974=AN1975</f>
        <v>0</v>
      </c>
      <c r="AM1974" s="4" t="b">
        <f>LEFT(AP1974,2)=LEFT(AQ1974,2)</f>
        <v>0</v>
      </c>
      <c r="AN1974" s="5" t="str">
        <f>LEFT(AP1974,(AI1974-1))</f>
        <v>NABATI BIG ROLLS RICHEESE</v>
      </c>
      <c r="AO1974" s="4" t="str">
        <f>IFERROR(RIGHT(AP1974,LEN(AP1974)-FIND("-",AP1974)),1)</f>
        <v>1KTK</v>
      </c>
      <c r="AP1974" t="s">
        <v>3277</v>
      </c>
      <c r="AQ1974" s="1" t="s">
        <v>3278</v>
      </c>
      <c r="AR1974">
        <v>17500</v>
      </c>
      <c r="AS1974">
        <v>17500</v>
      </c>
      <c r="AT1974">
        <v>17000</v>
      </c>
    </row>
    <row r="1975" spans="1:46" x14ac:dyDescent="0.25">
      <c r="A1975" s="4" t="str">
        <f>IF(IFERROR(SEARCH($A$1,AP1975),0)&gt;0,$A$1,"")</f>
        <v/>
      </c>
      <c r="B1975" s="4" t="str">
        <f>IF(IFERROR(SEARCH($B$1,AP1975),0)&gt;0,$B$1,"")</f>
        <v/>
      </c>
      <c r="C1975" s="4" t="str">
        <f>IF(IFERROR(SEARCH($C$1,AP1975),0)&gt;0,$C$1,"")</f>
        <v/>
      </c>
      <c r="D1975" s="4" t="str">
        <f>IF(IFERROR(SEARCH($D$1,AP1975),0)&gt;0,$D$1,"")</f>
        <v/>
      </c>
      <c r="E1975" s="4" t="str">
        <f>IF(IFERROR(SEARCH($E$1,AP1975),0)&gt;0,$E$1,"")</f>
        <v/>
      </c>
      <c r="F1975" s="4" t="str">
        <f>IF(IFERROR(SEARCH($F$1,AP1975),0)&gt;0,$F$1,"")</f>
        <v/>
      </c>
      <c r="G1975" s="4" t="str">
        <f>IF(IFERROR(SEARCH($G$1,AP1975),0)&gt;0,$G$1,"")</f>
        <v>KTK</v>
      </c>
      <c r="H1975" s="4" t="str">
        <f>IF(IFERROR(SEARCH($H$1,AP1975),0)&gt;0,$H$1,"")</f>
        <v/>
      </c>
      <c r="I1975" s="4" t="str">
        <f>IF(IFERROR(SEARCH($I$1,AP1975),0)&gt;0,$I$1,"")</f>
        <v/>
      </c>
      <c r="J1975" s="4" t="str">
        <f>IF(IFERROR(SEARCH($J$1,AP1975),0)&gt;0,$J$1,"")</f>
        <v/>
      </c>
      <c r="K1975" s="4" t="str">
        <f>IF(IFERROR(SEARCH($K$1,AP1975),0)&gt;0,$K$1,"")</f>
        <v/>
      </c>
      <c r="L1975" s="4" t="str">
        <f>IF(IFERROR(SEARCH($L$1,AP1975),0)&gt;0,$L$1,"")</f>
        <v/>
      </c>
      <c r="M1975" s="4" t="str">
        <f>IF(IFERROR(SEARCH($M$1,AP1975),0)&gt;0,$M$1,"")</f>
        <v/>
      </c>
      <c r="N1975" s="4" t="str">
        <f>IF(IFERROR(SEARCH($N$1,AP1975),0)&gt;0,$N$1,"")</f>
        <v/>
      </c>
      <c r="O1975" s="4" t="str">
        <f>IF(IFERROR(SEARCH($O$1,AP1975),0)&gt;0,$O$1,"")</f>
        <v/>
      </c>
      <c r="P1975" s="4" t="str">
        <f>IF(IFERROR(SEARCH($P$1,AP1975),0)&gt;0,$P$1,"")</f>
        <v/>
      </c>
      <c r="Q1975" s="4" t="str">
        <f>IF(IFERROR(SEARCH($Q$1,AP1975),0)&gt;0,$Q$1,"")</f>
        <v/>
      </c>
      <c r="R1975" s="4" t="str">
        <f>IF(IFERROR(SEARCH($R$1,AP1975),0)&gt;0,$R$1,"")</f>
        <v/>
      </c>
      <c r="S1975" s="4" t="str">
        <f>IF(IFERROR(SEARCH($S$1,AP1975),0)&gt;0,$S$1,"")</f>
        <v/>
      </c>
      <c r="T1975" s="4" t="str">
        <f>IF(IFERROR(SEARCH($T$1,AP1975),0)&gt;0,$T$1,"")</f>
        <v/>
      </c>
      <c r="U1975" s="4" t="str">
        <f>IF(IFERROR(SEARCH($U$1,AP1975),0)&gt;0,$U$1,"")</f>
        <v/>
      </c>
      <c r="V1975" s="4" t="str">
        <f>IF(IFERROR(SEARCH($V$1,AP1975),0)&gt;0,$V$1,"")</f>
        <v/>
      </c>
      <c r="W1975" s="4" t="str">
        <f>IF(IFERROR(SEARCH($W$1,AP1975),0)&gt;0,$W$1,"")</f>
        <v/>
      </c>
      <c r="X1975" s="4" t="str">
        <f>IF(IFERROR(SEARCH($X$1,AP1975),0)&gt;0,$X$1,"")</f>
        <v/>
      </c>
      <c r="Y1975" s="4">
        <f>LEN(A1975)+LEN(B1975)+LEN(C1975)+LEN(D1975)+LEN(E1975)+LEN(F1975)+LEN(G1975)+LEN(H1975)+LEN(I1975)+LEN(J1975)+LEN(K1975)+LEN(L1975)+LEN(M1975)+LEN(N1975)+LEN(O1975)+LEN(P1975)+LEN(Q1975)+LEN(R1975)+LEN(S1975)+LEN(T1975)+LEN(U1975)+LEN(V1975)+LEN(W1975)+LEN(X1975)</f>
        <v>3</v>
      </c>
      <c r="Z1975" s="4" t="str">
        <f>IF(IFERROR(SEARCH($Z$1,AP1975),0)&gt;0,$Z$1,"")</f>
        <v>-</v>
      </c>
      <c r="AA1975" s="4" t="str">
        <f>IF(IFERROR(SEARCH($AA$1,AP1975),0)&gt;0,$AA$1,"")</f>
        <v/>
      </c>
      <c r="AB1975" s="4" t="str">
        <f>IF(IFERROR(SEARCH($AB$1,AP1975),0)&gt;0,$AB$1,"")</f>
        <v/>
      </c>
      <c r="AC1975" s="4" t="str">
        <f>IF(IFERROR(SEARCH($AC$1,AP1975),0)&gt;0,$AC$1,"")</f>
        <v/>
      </c>
      <c r="AD1975" s="4" t="str">
        <f>IF(IFERROR(SEARCH($AD$1,AP1975),0)&gt;0,$AD$1,"")</f>
        <v/>
      </c>
      <c r="AE1975" s="4" t="str">
        <f>IF(IFERROR(SEARCH($AE$1,AP1975),0)&gt;0,$AE$1,"")</f>
        <v/>
      </c>
      <c r="AF1975" s="4" t="str" cm="1">
        <f t="array" aca="1" ref="AF1975" ca="1">LEFT(AO1975,MATCH(FALSE,ISNUMBER(MID(AO1975,ROW(INDIRECT("1:"&amp;LEN(AO1975)+1)), 1) *1),0) -1)</f>
        <v>1</v>
      </c>
      <c r="AG1975" s="4">
        <f>LEN(AO1975)</f>
        <v>4</v>
      </c>
      <c r="AH1975" s="4">
        <f>LEN(AP1975)</f>
        <v>29</v>
      </c>
      <c r="AI1975" s="4">
        <f>AH1975-AG1975</f>
        <v>25</v>
      </c>
      <c r="AJ1975" s="4" t="str">
        <f>RIGHT(AP1975,4)</f>
        <v>1KTK</v>
      </c>
      <c r="AK1975" s="4" t="str">
        <f>RIGHT(AP1975,5)</f>
        <v>-1KTK</v>
      </c>
      <c r="AL1975" s="4" t="b">
        <f>AN1975=AN1976</f>
        <v>0</v>
      </c>
      <c r="AM1975" s="4" t="b">
        <f>LEFT(AP1975,2)=LEFT(AQ1975,2)</f>
        <v>0</v>
      </c>
      <c r="AN1975" s="5" t="str">
        <f>LEFT(AP1975,(AI1975-1))</f>
        <v>NABATI BIG ROLLS RICHOCO</v>
      </c>
      <c r="AO1975" s="4" t="str">
        <f>IFERROR(RIGHT(AP1975,LEN(AP1975)-FIND("-",AP1975)),1)</f>
        <v>1KTK</v>
      </c>
      <c r="AP1975" t="s">
        <v>3279</v>
      </c>
      <c r="AQ1975" s="1" t="s">
        <v>3280</v>
      </c>
      <c r="AR1975">
        <v>17500</v>
      </c>
      <c r="AS1975">
        <v>17500</v>
      </c>
      <c r="AT1975">
        <v>17000</v>
      </c>
    </row>
    <row r="1976" spans="1:46" x14ac:dyDescent="0.25">
      <c r="A1976" s="4" t="str">
        <f>IF(IFERROR(SEARCH($A$1,AP1976),0)&gt;0,$A$1,"")</f>
        <v/>
      </c>
      <c r="B1976" s="4" t="str">
        <f>IF(IFERROR(SEARCH($B$1,AP1976),0)&gt;0,$B$1,"")</f>
        <v/>
      </c>
      <c r="C1976" s="4" t="str">
        <f>IF(IFERROR(SEARCH($C$1,AP1976),0)&gt;0,$C$1,"")</f>
        <v/>
      </c>
      <c r="D1976" s="4" t="str">
        <f>IF(IFERROR(SEARCH($D$1,AP1976),0)&gt;0,$D$1,"")</f>
        <v/>
      </c>
      <c r="E1976" s="4" t="str">
        <f>IF(IFERROR(SEARCH($E$1,AP1976),0)&gt;0,$E$1,"")</f>
        <v/>
      </c>
      <c r="F1976" s="4" t="str">
        <f>IF(IFERROR(SEARCH($F$1,AP1976),0)&gt;0,$F$1,"")</f>
        <v/>
      </c>
      <c r="G1976" s="4" t="str">
        <f>IF(IFERROR(SEARCH($G$1,AP1976),0)&gt;0,$G$1,"")</f>
        <v>KTK</v>
      </c>
      <c r="H1976" s="4" t="str">
        <f>IF(IFERROR(SEARCH($H$1,AP1976),0)&gt;0,$H$1,"")</f>
        <v/>
      </c>
      <c r="I1976" s="4" t="str">
        <f>IF(IFERROR(SEARCH($I$1,AP1976),0)&gt;0,$I$1,"")</f>
        <v/>
      </c>
      <c r="J1976" s="4" t="str">
        <f>IF(IFERROR(SEARCH($J$1,AP1976),0)&gt;0,$J$1,"")</f>
        <v/>
      </c>
      <c r="K1976" s="4" t="str">
        <f>IF(IFERROR(SEARCH($K$1,AP1976),0)&gt;0,$K$1,"")</f>
        <v/>
      </c>
      <c r="L1976" s="4" t="str">
        <f>IF(IFERROR(SEARCH($L$1,AP1976),0)&gt;0,$L$1,"")</f>
        <v/>
      </c>
      <c r="M1976" s="4" t="str">
        <f>IF(IFERROR(SEARCH($M$1,AP1976),0)&gt;0,$M$1,"")</f>
        <v/>
      </c>
      <c r="N1976" s="4" t="str">
        <f>IF(IFERROR(SEARCH($N$1,AP1976),0)&gt;0,$N$1,"")</f>
        <v/>
      </c>
      <c r="O1976" s="4" t="str">
        <f>IF(IFERROR(SEARCH($O$1,AP1976),0)&gt;0,$O$1,"")</f>
        <v/>
      </c>
      <c r="P1976" s="4" t="str">
        <f>IF(IFERROR(SEARCH($P$1,AP1976),0)&gt;0,$P$1,"")</f>
        <v>DUS</v>
      </c>
      <c r="Q1976" s="4" t="str">
        <f>IF(IFERROR(SEARCH($Q$1,AP1976),0)&gt;0,$Q$1,"")</f>
        <v/>
      </c>
      <c r="R1976" s="4" t="str">
        <f>IF(IFERROR(SEARCH($R$1,AP1976),0)&gt;0,$R$1,"")</f>
        <v/>
      </c>
      <c r="S1976" s="4" t="str">
        <f>IF(IFERROR(SEARCH($S$1,AP1976),0)&gt;0,$S$1,"")</f>
        <v/>
      </c>
      <c r="T1976" s="4" t="str">
        <f>IF(IFERROR(SEARCH($T$1,AP1976),0)&gt;0,$T$1,"")</f>
        <v/>
      </c>
      <c r="U1976" s="4" t="str">
        <f>IF(IFERROR(SEARCH($U$1,AP1976),0)&gt;0,$U$1,"")</f>
        <v/>
      </c>
      <c r="V1976" s="4" t="str">
        <f>IF(IFERROR(SEARCH($V$1,AP1976),0)&gt;0,$V$1,"")</f>
        <v/>
      </c>
      <c r="W1976" s="4" t="str">
        <f>IF(IFERROR(SEARCH($W$1,AP1976),0)&gt;0,$W$1,"")</f>
        <v/>
      </c>
      <c r="X1976" s="4" t="str">
        <f>IF(IFERROR(SEARCH($X$1,AP1976),0)&gt;0,$X$1,"")</f>
        <v/>
      </c>
      <c r="Y1976" s="4">
        <f>LEN(A1976)+LEN(B1976)+LEN(C1976)+LEN(D1976)+LEN(E1976)+LEN(F1976)+LEN(G1976)+LEN(H1976)+LEN(I1976)+LEN(J1976)+LEN(K1976)+LEN(L1976)+LEN(M1976)+LEN(N1976)+LEN(O1976)+LEN(P1976)+LEN(Q1976)+LEN(R1976)+LEN(S1976)+LEN(T1976)+LEN(U1976)+LEN(V1976)+LEN(W1976)+LEN(X1976)</f>
        <v>6</v>
      </c>
      <c r="Z1976" s="4" t="str">
        <f>IF(IFERROR(SEARCH($Z$1,AP1976),0)&gt;0,$Z$1,"")</f>
        <v>-</v>
      </c>
      <c r="AA1976" s="4" t="str">
        <f>IF(IFERROR(SEARCH($AA$1,AP1976),0)&gt;0,$AA$1,"")</f>
        <v>/</v>
      </c>
      <c r="AB1976" s="4" t="str">
        <f>IF(IFERROR(SEARCH($AB$1,AP1976),0)&gt;0,$AB$1,"")</f>
        <v/>
      </c>
      <c r="AC1976" s="4" t="str">
        <f>IF(IFERROR(SEARCH($AC$1,AP1976),0)&gt;0,$AC$1,"")</f>
        <v/>
      </c>
      <c r="AD1976" s="4" t="str">
        <f>IF(IFERROR(SEARCH($AD$1,AP1976),0)&gt;0,$AD$1,"")</f>
        <v/>
      </c>
      <c r="AE1976" s="4" t="str">
        <f>IF(IFERROR(SEARCH($AE$1,AP1976),0)&gt;0,$AE$1,"")</f>
        <v/>
      </c>
      <c r="AF1976" s="4" t="str" cm="1">
        <f t="array" aca="1" ref="AF1976" ca="1">LEFT(AO1976,MATCH(FALSE,ISNUMBER(MID(AO1976,ROW(INDIRECT("1:"&amp;LEN(AO1976)+1)), 1) *1),0) -1)</f>
        <v>12</v>
      </c>
      <c r="AG1976" s="4">
        <f>LEN(AO1976)</f>
        <v>9</v>
      </c>
      <c r="AH1976" s="4">
        <f>LEN(AP1976)</f>
        <v>23</v>
      </c>
      <c r="AI1976" s="4">
        <f>AH1976-AG1976</f>
        <v>14</v>
      </c>
      <c r="AJ1976" s="4" t="str">
        <f>RIGHT(AP1976,4)</f>
        <v>/DUS</v>
      </c>
      <c r="AK1976" s="4" t="str">
        <f>RIGHT(AP1976,5)</f>
        <v>K/DUS</v>
      </c>
      <c r="AL1976" s="4" t="b">
        <f>AN1976=AN1977</f>
        <v>0</v>
      </c>
      <c r="AM1976" s="4" t="b">
        <f>LEFT(AP1976,2)=LEFT(AQ1976,2)</f>
        <v>0</v>
      </c>
      <c r="AN1976" s="5" t="str">
        <f>LEFT(AP1976,(AI1976-1))</f>
        <v>NABATI COATED</v>
      </c>
      <c r="AO1976" s="4" t="str">
        <f>IFERROR(RIGHT(AP1976,LEN(AP1976)-FIND("-",AP1976)),1)</f>
        <v>12KTK/DUS</v>
      </c>
      <c r="AP1976" t="s">
        <v>3287</v>
      </c>
      <c r="AR1976">
        <v>124500</v>
      </c>
      <c r="AS1976">
        <v>124500</v>
      </c>
      <c r="AT1976">
        <v>122500</v>
      </c>
    </row>
    <row r="1977" spans="1:46" x14ac:dyDescent="0.25">
      <c r="A1977" s="4" t="str">
        <f>IF(IFERROR(SEARCH($A$1,AP1977),0)&gt;0,$A$1,"")</f>
        <v/>
      </c>
      <c r="B1977" s="4" t="str">
        <f>IF(IFERROR(SEARCH($B$1,AP1977),0)&gt;0,$B$1,"")</f>
        <v/>
      </c>
      <c r="C1977" s="4" t="str">
        <f>IF(IFERROR(SEARCH($C$1,AP1977),0)&gt;0,$C$1,"")</f>
        <v/>
      </c>
      <c r="D1977" s="4" t="str">
        <f>IF(IFERROR(SEARCH($D$1,AP1977),0)&gt;0,$D$1,"")</f>
        <v/>
      </c>
      <c r="E1977" s="4" t="str">
        <f>IF(IFERROR(SEARCH($E$1,AP1977),0)&gt;0,$E$1,"")</f>
        <v/>
      </c>
      <c r="F1977" s="4" t="str">
        <f>IF(IFERROR(SEARCH($F$1,AP1977),0)&gt;0,$F$1,"")</f>
        <v/>
      </c>
      <c r="G1977" s="4" t="str">
        <f>IF(IFERROR(SEARCH($G$1,AP1977),0)&gt;0,$G$1,"")</f>
        <v>KTK</v>
      </c>
      <c r="H1977" s="4" t="str">
        <f>IF(IFERROR(SEARCH($H$1,AP1977),0)&gt;0,$H$1,"")</f>
        <v/>
      </c>
      <c r="I1977" s="4" t="str">
        <f>IF(IFERROR(SEARCH($I$1,AP1977),0)&gt;0,$I$1,"")</f>
        <v/>
      </c>
      <c r="J1977" s="4" t="str">
        <f>IF(IFERROR(SEARCH($J$1,AP1977),0)&gt;0,$J$1,"")</f>
        <v/>
      </c>
      <c r="K1977" s="4" t="str">
        <f>IF(IFERROR(SEARCH($K$1,AP1977),0)&gt;0,$K$1,"")</f>
        <v/>
      </c>
      <c r="L1977" s="4" t="str">
        <f>IF(IFERROR(SEARCH($L$1,AP1977),0)&gt;0,$L$1,"")</f>
        <v/>
      </c>
      <c r="M1977" s="4" t="str">
        <f>IF(IFERROR(SEARCH($M$1,AP1977),0)&gt;0,$M$1,"")</f>
        <v/>
      </c>
      <c r="N1977" s="4" t="str">
        <f>IF(IFERROR(SEARCH($N$1,AP1977),0)&gt;0,$N$1,"")</f>
        <v/>
      </c>
      <c r="O1977" s="4" t="str">
        <f>IF(IFERROR(SEARCH($O$1,AP1977),0)&gt;0,$O$1,"")</f>
        <v/>
      </c>
      <c r="P1977" s="4" t="str">
        <f>IF(IFERROR(SEARCH($P$1,AP1977),0)&gt;0,$P$1,"")</f>
        <v/>
      </c>
      <c r="Q1977" s="4" t="str">
        <f>IF(IFERROR(SEARCH($Q$1,AP1977),0)&gt;0,$Q$1,"")</f>
        <v/>
      </c>
      <c r="R1977" s="4" t="str">
        <f>IF(IFERROR(SEARCH($R$1,AP1977),0)&gt;0,$R$1,"")</f>
        <v/>
      </c>
      <c r="S1977" s="4" t="str">
        <f>IF(IFERROR(SEARCH($S$1,AP1977),0)&gt;0,$S$1,"")</f>
        <v/>
      </c>
      <c r="T1977" s="4" t="str">
        <f>IF(IFERROR(SEARCH($T$1,AP1977),0)&gt;0,$T$1,"")</f>
        <v/>
      </c>
      <c r="U1977" s="4" t="str">
        <f>IF(IFERROR(SEARCH($U$1,AP1977),0)&gt;0,$U$1,"")</f>
        <v/>
      </c>
      <c r="V1977" s="4" t="str">
        <f>IF(IFERROR(SEARCH($V$1,AP1977),0)&gt;0,$V$1,"")</f>
        <v/>
      </c>
      <c r="W1977" s="4" t="str">
        <f>IF(IFERROR(SEARCH($W$1,AP1977),0)&gt;0,$W$1,"")</f>
        <v/>
      </c>
      <c r="X1977" s="4" t="str">
        <f>IF(IFERROR(SEARCH($X$1,AP1977),0)&gt;0,$X$1,"")</f>
        <v/>
      </c>
      <c r="Y1977" s="4">
        <f>LEN(A1977)+LEN(B1977)+LEN(C1977)+LEN(D1977)+LEN(E1977)+LEN(F1977)+LEN(G1977)+LEN(H1977)+LEN(I1977)+LEN(J1977)+LEN(K1977)+LEN(L1977)+LEN(M1977)+LEN(N1977)+LEN(O1977)+LEN(P1977)+LEN(Q1977)+LEN(R1977)+LEN(S1977)+LEN(T1977)+LEN(U1977)+LEN(V1977)+LEN(W1977)+LEN(X1977)</f>
        <v>3</v>
      </c>
      <c r="Z1977" s="4" t="str">
        <f>IF(IFERROR(SEARCH($Z$1,AP1977),0)&gt;0,$Z$1,"")</f>
        <v>-</v>
      </c>
      <c r="AA1977" s="4" t="str">
        <f>IF(IFERROR(SEARCH($AA$1,AP1977),0)&gt;0,$AA$1,"")</f>
        <v/>
      </c>
      <c r="AB1977" s="4" t="str">
        <f>IF(IFERROR(SEARCH($AB$1,AP1977),0)&gt;0,$AB$1,"")</f>
        <v/>
      </c>
      <c r="AC1977" s="4" t="str">
        <f>IF(IFERROR(SEARCH($AC$1,AP1977),0)&gt;0,$AC$1,"")</f>
        <v/>
      </c>
      <c r="AD1977" s="4" t="str">
        <f>IF(IFERROR(SEARCH($AD$1,AP1977),0)&gt;0,$AD$1,"")</f>
        <v/>
      </c>
      <c r="AE1977" s="4" t="str">
        <f>IF(IFERROR(SEARCH($AE$1,AP1977),0)&gt;0,$AE$1,"")</f>
        <v/>
      </c>
      <c r="AF1977" s="4" t="str" cm="1">
        <f t="array" aca="1" ref="AF1977" ca="1">LEFT(AO1977,MATCH(FALSE,ISNUMBER(MID(AO1977,ROW(INDIRECT("1:"&amp;LEN(AO1977)+1)), 1) *1),0) -1)</f>
        <v>1</v>
      </c>
      <c r="AG1977" s="4">
        <f>LEN(AO1977)</f>
        <v>4</v>
      </c>
      <c r="AH1977" s="4">
        <f>LEN(AP1977)</f>
        <v>28</v>
      </c>
      <c r="AI1977" s="4">
        <f>AH1977-AG1977</f>
        <v>24</v>
      </c>
      <c r="AJ1977" s="4" t="str">
        <f>RIGHT(AP1977,4)</f>
        <v>1KTK</v>
      </c>
      <c r="AK1977" s="4" t="str">
        <f>RIGHT(AP1977,5)</f>
        <v>-1KTK</v>
      </c>
      <c r="AL1977" s="4" t="b">
        <f>AN1977=AN1978</f>
        <v>0</v>
      </c>
      <c r="AM1977" s="4" t="b">
        <f>LEFT(AP1977,2)=LEFT(AQ1977,2)</f>
        <v>0</v>
      </c>
      <c r="AN1977" s="5" t="str">
        <f>LEFT(AP1977,(AI1977-1))</f>
        <v>NABATI COATED CHOCOLATE</v>
      </c>
      <c r="AO1977" s="4" t="str">
        <f>IFERROR(RIGHT(AP1977,LEN(AP1977)-FIND("-",AP1977)),1)</f>
        <v>1KTK</v>
      </c>
      <c r="AP1977" t="s">
        <v>3281</v>
      </c>
      <c r="AQ1977" s="1" t="s">
        <v>3282</v>
      </c>
      <c r="AR1977">
        <v>11000</v>
      </c>
      <c r="AS1977">
        <v>11000</v>
      </c>
      <c r="AT1977">
        <v>10250</v>
      </c>
    </row>
    <row r="1978" spans="1:46" x14ac:dyDescent="0.25">
      <c r="A1978" s="4" t="str">
        <f>IF(IFERROR(SEARCH($A$1,AP1978),0)&gt;0,$A$1,"")</f>
        <v/>
      </c>
      <c r="B1978" s="4" t="str">
        <f>IF(IFERROR(SEARCH($B$1,AP1978),0)&gt;0,$B$1,"")</f>
        <v/>
      </c>
      <c r="C1978" s="4" t="str">
        <f>IF(IFERROR(SEARCH($C$1,AP1978),0)&gt;0,$C$1,"")</f>
        <v/>
      </c>
      <c r="D1978" s="4" t="str">
        <f>IF(IFERROR(SEARCH($D$1,AP1978),0)&gt;0,$D$1,"")</f>
        <v/>
      </c>
      <c r="E1978" s="4" t="str">
        <f>IF(IFERROR(SEARCH($E$1,AP1978),0)&gt;0,$E$1,"")</f>
        <v/>
      </c>
      <c r="F1978" s="4" t="str">
        <f>IF(IFERROR(SEARCH($F$1,AP1978),0)&gt;0,$F$1,"")</f>
        <v/>
      </c>
      <c r="G1978" s="4" t="str">
        <f>IF(IFERROR(SEARCH($G$1,AP1978),0)&gt;0,$G$1,"")</f>
        <v>KTK</v>
      </c>
      <c r="H1978" s="4" t="str">
        <f>IF(IFERROR(SEARCH($H$1,AP1978),0)&gt;0,$H$1,"")</f>
        <v/>
      </c>
      <c r="I1978" s="4" t="str">
        <f>IF(IFERROR(SEARCH($I$1,AP1978),0)&gt;0,$I$1,"")</f>
        <v/>
      </c>
      <c r="J1978" s="4" t="str">
        <f>IF(IFERROR(SEARCH($J$1,AP1978),0)&gt;0,$J$1,"")</f>
        <v/>
      </c>
      <c r="K1978" s="4" t="str">
        <f>IF(IFERROR(SEARCH($K$1,AP1978),0)&gt;0,$K$1,"")</f>
        <v/>
      </c>
      <c r="L1978" s="4" t="str">
        <f>IF(IFERROR(SEARCH($L$1,AP1978),0)&gt;0,$L$1,"")</f>
        <v/>
      </c>
      <c r="M1978" s="4" t="str">
        <f>IF(IFERROR(SEARCH($M$1,AP1978),0)&gt;0,$M$1,"")</f>
        <v/>
      </c>
      <c r="N1978" s="4" t="str">
        <f>IF(IFERROR(SEARCH($N$1,AP1978),0)&gt;0,$N$1,"")</f>
        <v/>
      </c>
      <c r="O1978" s="4" t="str">
        <f>IF(IFERROR(SEARCH($O$1,AP1978),0)&gt;0,$O$1,"")</f>
        <v/>
      </c>
      <c r="P1978" s="4" t="str">
        <f>IF(IFERROR(SEARCH($P$1,AP1978),0)&gt;0,$P$1,"")</f>
        <v/>
      </c>
      <c r="Q1978" s="4" t="str">
        <f>IF(IFERROR(SEARCH($Q$1,AP1978),0)&gt;0,$Q$1,"")</f>
        <v/>
      </c>
      <c r="R1978" s="4" t="str">
        <f>IF(IFERROR(SEARCH($R$1,AP1978),0)&gt;0,$R$1,"")</f>
        <v/>
      </c>
      <c r="S1978" s="4" t="str">
        <f>IF(IFERROR(SEARCH($S$1,AP1978),0)&gt;0,$S$1,"")</f>
        <v/>
      </c>
      <c r="T1978" s="4" t="str">
        <f>IF(IFERROR(SEARCH($T$1,AP1978),0)&gt;0,$T$1,"")</f>
        <v/>
      </c>
      <c r="U1978" s="4" t="str">
        <f>IF(IFERROR(SEARCH($U$1,AP1978),0)&gt;0,$U$1,"")</f>
        <v/>
      </c>
      <c r="V1978" s="4" t="str">
        <f>IF(IFERROR(SEARCH($V$1,AP1978),0)&gt;0,$V$1,"")</f>
        <v/>
      </c>
      <c r="W1978" s="4" t="str">
        <f>IF(IFERROR(SEARCH($W$1,AP1978),0)&gt;0,$W$1,"")</f>
        <v/>
      </c>
      <c r="X1978" s="4" t="str">
        <f>IF(IFERROR(SEARCH($X$1,AP1978),0)&gt;0,$X$1,"")</f>
        <v/>
      </c>
      <c r="Y1978" s="4">
        <f>LEN(A1978)+LEN(B1978)+LEN(C1978)+LEN(D1978)+LEN(E1978)+LEN(F1978)+LEN(G1978)+LEN(H1978)+LEN(I1978)+LEN(J1978)+LEN(K1978)+LEN(L1978)+LEN(M1978)+LEN(N1978)+LEN(O1978)+LEN(P1978)+LEN(Q1978)+LEN(R1978)+LEN(S1978)+LEN(T1978)+LEN(U1978)+LEN(V1978)+LEN(W1978)+LEN(X1978)</f>
        <v>3</v>
      </c>
      <c r="Z1978" s="4" t="str">
        <f>IF(IFERROR(SEARCH($Z$1,AP1978),0)&gt;0,$Z$1,"")</f>
        <v>-</v>
      </c>
      <c r="AA1978" s="4" t="str">
        <f>IF(IFERROR(SEARCH($AA$1,AP1978),0)&gt;0,$AA$1,"")</f>
        <v/>
      </c>
      <c r="AB1978" s="4" t="str">
        <f>IF(IFERROR(SEARCH($AB$1,AP1978),0)&gt;0,$AB$1,"")</f>
        <v/>
      </c>
      <c r="AC1978" s="4" t="str">
        <f>IF(IFERROR(SEARCH($AC$1,AP1978),0)&gt;0,$AC$1,"")</f>
        <v/>
      </c>
      <c r="AD1978" s="4" t="str">
        <f>IF(IFERROR(SEARCH($AD$1,AP1978),0)&gt;0,$AD$1,"")</f>
        <v/>
      </c>
      <c r="AE1978" s="4" t="str">
        <f>IF(IFERROR(SEARCH($AE$1,AP1978),0)&gt;0,$AE$1,"")</f>
        <v/>
      </c>
      <c r="AF1978" s="4" t="str" cm="1">
        <f t="array" aca="1" ref="AF1978" ca="1">LEFT(AO1978,MATCH(FALSE,ISNUMBER(MID(AO1978,ROW(INDIRECT("1:"&amp;LEN(AO1978)+1)), 1) *1),0) -1)</f>
        <v>1</v>
      </c>
      <c r="AG1978" s="4">
        <f>LEN(AO1978)</f>
        <v>4</v>
      </c>
      <c r="AH1978" s="4">
        <f>LEN(AP1978)</f>
        <v>25</v>
      </c>
      <c r="AI1978" s="4">
        <f>AH1978-AG1978</f>
        <v>21</v>
      </c>
      <c r="AJ1978" s="4" t="str">
        <f>RIGHT(AP1978,4)</f>
        <v>1KTK</v>
      </c>
      <c r="AK1978" s="4" t="str">
        <f>RIGHT(AP1978,5)</f>
        <v>-1KTK</v>
      </c>
      <c r="AL1978" s="4" t="b">
        <f>AN1978=AN1979</f>
        <v>0</v>
      </c>
      <c r="AM1978" s="4" t="b">
        <f>LEFT(AP1978,2)=LEFT(AQ1978,2)</f>
        <v>0</v>
      </c>
      <c r="AN1978" s="5" t="str">
        <f>LEFT(AP1978,(AI1978-1))</f>
        <v>NABATI COATED GOGUMA</v>
      </c>
      <c r="AO1978" s="4" t="str">
        <f>IFERROR(RIGHT(AP1978,LEN(AP1978)-FIND("-",AP1978)),1)</f>
        <v>1KTK</v>
      </c>
      <c r="AP1978" t="s">
        <v>5627</v>
      </c>
      <c r="AQ1978" s="1" t="s">
        <v>3284</v>
      </c>
      <c r="AR1978">
        <v>11000</v>
      </c>
      <c r="AS1978">
        <v>11000</v>
      </c>
      <c r="AT1978">
        <v>10000</v>
      </c>
    </row>
    <row r="1979" spans="1:46" x14ac:dyDescent="0.25">
      <c r="A1979" s="4" t="str">
        <f>IF(IFERROR(SEARCH($A$1,AP1979),0)&gt;0,$A$1,"")</f>
        <v/>
      </c>
      <c r="B1979" s="4" t="str">
        <f>IF(IFERROR(SEARCH($B$1,AP1979),0)&gt;0,$B$1,"")</f>
        <v/>
      </c>
      <c r="C1979" s="4" t="str">
        <f>IF(IFERROR(SEARCH($C$1,AP1979),0)&gt;0,$C$1,"")</f>
        <v/>
      </c>
      <c r="D1979" s="4" t="str">
        <f>IF(IFERROR(SEARCH($D$1,AP1979),0)&gt;0,$D$1,"")</f>
        <v/>
      </c>
      <c r="E1979" s="4" t="str">
        <f>IF(IFERROR(SEARCH($E$1,AP1979),0)&gt;0,$E$1,"")</f>
        <v/>
      </c>
      <c r="F1979" s="4" t="str">
        <f>IF(IFERROR(SEARCH($F$1,AP1979),0)&gt;0,$F$1,"")</f>
        <v/>
      </c>
      <c r="G1979" s="4" t="str">
        <f>IF(IFERROR(SEARCH($G$1,AP1979),0)&gt;0,$G$1,"")</f>
        <v>KTK</v>
      </c>
      <c r="H1979" s="4" t="str">
        <f>IF(IFERROR(SEARCH($H$1,AP1979),0)&gt;0,$H$1,"")</f>
        <v/>
      </c>
      <c r="I1979" s="4" t="str">
        <f>IF(IFERROR(SEARCH($I$1,AP1979),0)&gt;0,$I$1,"")</f>
        <v/>
      </c>
      <c r="J1979" s="4" t="str">
        <f>IF(IFERROR(SEARCH($J$1,AP1979),0)&gt;0,$J$1,"")</f>
        <v/>
      </c>
      <c r="K1979" s="4" t="str">
        <f>IF(IFERROR(SEARCH($K$1,AP1979),0)&gt;0,$K$1,"")</f>
        <v/>
      </c>
      <c r="L1979" s="4" t="str">
        <f>IF(IFERROR(SEARCH($L$1,AP1979),0)&gt;0,$L$1,"")</f>
        <v/>
      </c>
      <c r="M1979" s="4" t="str">
        <f>IF(IFERROR(SEARCH($M$1,AP1979),0)&gt;0,$M$1,"")</f>
        <v/>
      </c>
      <c r="N1979" s="4" t="str">
        <f>IF(IFERROR(SEARCH($N$1,AP1979),0)&gt;0,$N$1,"")</f>
        <v/>
      </c>
      <c r="O1979" s="4" t="str">
        <f>IF(IFERROR(SEARCH($O$1,AP1979),0)&gt;0,$O$1,"")</f>
        <v/>
      </c>
      <c r="P1979" s="4" t="str">
        <f>IF(IFERROR(SEARCH($P$1,AP1979),0)&gt;0,$P$1,"")</f>
        <v/>
      </c>
      <c r="Q1979" s="4" t="str">
        <f>IF(IFERROR(SEARCH($Q$1,AP1979),0)&gt;0,$Q$1,"")</f>
        <v/>
      </c>
      <c r="R1979" s="4" t="str">
        <f>IF(IFERROR(SEARCH($R$1,AP1979),0)&gt;0,$R$1,"")</f>
        <v/>
      </c>
      <c r="S1979" s="4" t="str">
        <f>IF(IFERROR(SEARCH($S$1,AP1979),0)&gt;0,$S$1,"")</f>
        <v/>
      </c>
      <c r="T1979" s="4" t="str">
        <f>IF(IFERROR(SEARCH($T$1,AP1979),0)&gt;0,$T$1,"")</f>
        <v/>
      </c>
      <c r="U1979" s="4" t="str">
        <f>IF(IFERROR(SEARCH($U$1,AP1979),0)&gt;0,$U$1,"")</f>
        <v/>
      </c>
      <c r="V1979" s="4" t="str">
        <f>IF(IFERROR(SEARCH($V$1,AP1979),0)&gt;0,$V$1,"")</f>
        <v/>
      </c>
      <c r="W1979" s="4" t="str">
        <f>IF(IFERROR(SEARCH($W$1,AP1979),0)&gt;0,$W$1,"")</f>
        <v/>
      </c>
      <c r="X1979" s="4" t="str">
        <f>IF(IFERROR(SEARCH($X$1,AP1979),0)&gt;0,$X$1,"")</f>
        <v/>
      </c>
      <c r="Y1979" s="4">
        <f>LEN(A1979)+LEN(B1979)+LEN(C1979)+LEN(D1979)+LEN(E1979)+LEN(F1979)+LEN(G1979)+LEN(H1979)+LEN(I1979)+LEN(J1979)+LEN(K1979)+LEN(L1979)+LEN(M1979)+LEN(N1979)+LEN(O1979)+LEN(P1979)+LEN(Q1979)+LEN(R1979)+LEN(S1979)+LEN(T1979)+LEN(U1979)+LEN(V1979)+LEN(W1979)+LEN(X1979)</f>
        <v>3</v>
      </c>
      <c r="Z1979" s="4" t="str">
        <f>IF(IFERROR(SEARCH($Z$1,AP1979),0)&gt;0,$Z$1,"")</f>
        <v>-</v>
      </c>
      <c r="AA1979" s="4" t="str">
        <f>IF(IFERROR(SEARCH($AA$1,AP1979),0)&gt;0,$AA$1,"")</f>
        <v/>
      </c>
      <c r="AB1979" s="4" t="str">
        <f>IF(IFERROR(SEARCH($AB$1,AP1979),0)&gt;0,$AB$1,"")</f>
        <v/>
      </c>
      <c r="AC1979" s="4" t="str">
        <f>IF(IFERROR(SEARCH($AC$1,AP1979),0)&gt;0,$AC$1,"")</f>
        <v/>
      </c>
      <c r="AD1979" s="4" t="str">
        <f>IF(IFERROR(SEARCH($AD$1,AP1979),0)&gt;0,$AD$1,"")</f>
        <v/>
      </c>
      <c r="AE1979" s="4" t="str">
        <f>IF(IFERROR(SEARCH($AE$1,AP1979),0)&gt;0,$AE$1,"")</f>
        <v/>
      </c>
      <c r="AF1979" s="4" t="str" cm="1">
        <f t="array" aca="1" ref="AF1979" ca="1">LEFT(AO1979,MATCH(FALSE,ISNUMBER(MID(AO1979,ROW(INDIRECT("1:"&amp;LEN(AO1979)+1)), 1) *1),0) -1)</f>
        <v>1</v>
      </c>
      <c r="AG1979" s="4">
        <f>LEN(AO1979)</f>
        <v>4</v>
      </c>
      <c r="AH1979" s="4">
        <f>LEN(AP1979)</f>
        <v>25</v>
      </c>
      <c r="AI1979" s="4">
        <f>AH1979-AG1979</f>
        <v>21</v>
      </c>
      <c r="AJ1979" s="4" t="str">
        <f>RIGHT(AP1979,4)</f>
        <v>1KTK</v>
      </c>
      <c r="AK1979" s="4" t="str">
        <f>RIGHT(AP1979,5)</f>
        <v>-1KTK</v>
      </c>
      <c r="AL1979" s="4" t="b">
        <f>AN1979=AN1980</f>
        <v>0</v>
      </c>
      <c r="AM1979" s="4" t="b">
        <f>LEFT(AP1979,2)=LEFT(AQ1979,2)</f>
        <v>0</v>
      </c>
      <c r="AN1979" s="5" t="str">
        <f>LEFT(AP1979,(AI1979-1))</f>
        <v>NABATI COATED KELAPA</v>
      </c>
      <c r="AO1979" s="4" t="str">
        <f>IFERROR(RIGHT(AP1979,LEN(AP1979)-FIND("-",AP1979)),1)</f>
        <v>1KTK</v>
      </c>
      <c r="AP1979" t="s">
        <v>3285</v>
      </c>
      <c r="AQ1979" s="1" t="s">
        <v>3286</v>
      </c>
      <c r="AR1979">
        <v>11000</v>
      </c>
      <c r="AS1979">
        <v>11000</v>
      </c>
      <c r="AT1979">
        <v>10250</v>
      </c>
    </row>
    <row r="1980" spans="1:46" x14ac:dyDescent="0.25">
      <c r="A1980" s="4" t="str">
        <f>IF(IFERROR(SEARCH($A$1,AP1980),0)&gt;0,$A$1,"")</f>
        <v/>
      </c>
      <c r="B1980" s="4" t="str">
        <f>IF(IFERROR(SEARCH($B$1,AP1980),0)&gt;0,$B$1,"")</f>
        <v/>
      </c>
      <c r="C1980" s="4" t="str">
        <f>IF(IFERROR(SEARCH($C$1,AP1980),0)&gt;0,$C$1,"")</f>
        <v/>
      </c>
      <c r="D1980" s="4" t="str">
        <f>IF(IFERROR(SEARCH($D$1,AP1980),0)&gt;0,$D$1,"")</f>
        <v/>
      </c>
      <c r="E1980" s="4" t="str">
        <f>IF(IFERROR(SEARCH($E$1,AP1980),0)&gt;0,$E$1,"")</f>
        <v/>
      </c>
      <c r="F1980" s="4" t="str">
        <f>IF(IFERROR(SEARCH($F$1,AP1980),0)&gt;0,$F$1,"")</f>
        <v/>
      </c>
      <c r="G1980" s="4" t="str">
        <f>IF(IFERROR(SEARCH($G$1,AP1980),0)&gt;0,$G$1,"")</f>
        <v>KTK</v>
      </c>
      <c r="H1980" s="4" t="str">
        <f>IF(IFERROR(SEARCH($H$1,AP1980),0)&gt;0,$H$1,"")</f>
        <v/>
      </c>
      <c r="I1980" s="4" t="str">
        <f>IF(IFERROR(SEARCH($I$1,AP1980),0)&gt;0,$I$1,"")</f>
        <v/>
      </c>
      <c r="J1980" s="4" t="str">
        <f>IF(IFERROR(SEARCH($J$1,AP1980),0)&gt;0,$J$1,"")</f>
        <v/>
      </c>
      <c r="K1980" s="4" t="str">
        <f>IF(IFERROR(SEARCH($K$1,AP1980),0)&gt;0,$K$1,"")</f>
        <v/>
      </c>
      <c r="L1980" s="4" t="str">
        <f>IF(IFERROR(SEARCH($L$1,AP1980),0)&gt;0,$L$1,"")</f>
        <v/>
      </c>
      <c r="M1980" s="4" t="str">
        <f>IF(IFERROR(SEARCH($M$1,AP1980),0)&gt;0,$M$1,"")</f>
        <v/>
      </c>
      <c r="N1980" s="4" t="str">
        <f>IF(IFERROR(SEARCH($N$1,AP1980),0)&gt;0,$N$1,"")</f>
        <v/>
      </c>
      <c r="O1980" s="4" t="str">
        <f>IF(IFERROR(SEARCH($O$1,AP1980),0)&gt;0,$O$1,"")</f>
        <v/>
      </c>
      <c r="P1980" s="4" t="str">
        <f>IF(IFERROR(SEARCH($P$1,AP1980),0)&gt;0,$P$1,"")</f>
        <v/>
      </c>
      <c r="Q1980" s="4" t="str">
        <f>IF(IFERROR(SEARCH($Q$1,AP1980),0)&gt;0,$Q$1,"")</f>
        <v/>
      </c>
      <c r="R1980" s="4" t="str">
        <f>IF(IFERROR(SEARCH($R$1,AP1980),0)&gt;0,$R$1,"")</f>
        <v/>
      </c>
      <c r="S1980" s="4" t="str">
        <f>IF(IFERROR(SEARCH($S$1,AP1980),0)&gt;0,$S$1,"")</f>
        <v/>
      </c>
      <c r="T1980" s="4" t="str">
        <f>IF(IFERROR(SEARCH($T$1,AP1980),0)&gt;0,$T$1,"")</f>
        <v/>
      </c>
      <c r="U1980" s="4" t="str">
        <f>IF(IFERROR(SEARCH($U$1,AP1980),0)&gt;0,$U$1,"")</f>
        <v/>
      </c>
      <c r="V1980" s="4" t="str">
        <f>IF(IFERROR(SEARCH($V$1,AP1980),0)&gt;0,$V$1,"")</f>
        <v/>
      </c>
      <c r="W1980" s="4" t="str">
        <f>IF(IFERROR(SEARCH($W$1,AP1980),0)&gt;0,$W$1,"")</f>
        <v/>
      </c>
      <c r="X1980" s="4" t="str">
        <f>IF(IFERROR(SEARCH($X$1,AP1980),0)&gt;0,$X$1,"")</f>
        <v/>
      </c>
      <c r="Y1980" s="4">
        <f>LEN(A1980)+LEN(B1980)+LEN(C1980)+LEN(D1980)+LEN(E1980)+LEN(F1980)+LEN(G1980)+LEN(H1980)+LEN(I1980)+LEN(J1980)+LEN(K1980)+LEN(L1980)+LEN(M1980)+LEN(N1980)+LEN(O1980)+LEN(P1980)+LEN(Q1980)+LEN(R1980)+LEN(S1980)+LEN(T1980)+LEN(U1980)+LEN(V1980)+LEN(W1980)+LEN(X1980)</f>
        <v>3</v>
      </c>
      <c r="Z1980" s="4" t="str">
        <f>IF(IFERROR(SEARCH($Z$1,AP1980),0)&gt;0,$Z$1,"")</f>
        <v>-</v>
      </c>
      <c r="AA1980" s="4" t="str">
        <f>IF(IFERROR(SEARCH($AA$1,AP1980),0)&gt;0,$AA$1,"")</f>
        <v/>
      </c>
      <c r="AB1980" s="4" t="str">
        <f>IF(IFERROR(SEARCH($AB$1,AP1980),0)&gt;0,$AB$1,"")</f>
        <v/>
      </c>
      <c r="AC1980" s="4" t="str">
        <f>IF(IFERROR(SEARCH($AC$1,AP1980),0)&gt;0,$AC$1,"")</f>
        <v/>
      </c>
      <c r="AD1980" s="4" t="str">
        <f>IF(IFERROR(SEARCH($AD$1,AP1980),0)&gt;0,$AD$1,"")</f>
        <v/>
      </c>
      <c r="AE1980" s="4" t="str">
        <f>IF(IFERROR(SEARCH($AE$1,AP1980),0)&gt;0,$AE$1,"")</f>
        <v/>
      </c>
      <c r="AF1980" s="4" t="str" cm="1">
        <f t="array" aca="1" ref="AF1980" ca="1">LEFT(AO1980,MATCH(FALSE,ISNUMBER(MID(AO1980,ROW(INDIRECT("1:"&amp;LEN(AO1980)+1)), 1) *1),0) -1)</f>
        <v>1</v>
      </c>
      <c r="AG1980" s="4">
        <f>LEN(AO1980)</f>
        <v>4</v>
      </c>
      <c r="AH1980" s="4">
        <f>LEN(AP1980)</f>
        <v>33</v>
      </c>
      <c r="AI1980" s="4">
        <f>AH1980-AG1980</f>
        <v>29</v>
      </c>
      <c r="AJ1980" s="4" t="str">
        <f>RIGHT(AP1980,4)</f>
        <v>1KTK</v>
      </c>
      <c r="AK1980" s="4" t="str">
        <f>RIGHT(AP1980,5)</f>
        <v>-1KTK</v>
      </c>
      <c r="AL1980" s="4" t="b">
        <f>AN1980=AN1981</f>
        <v>0</v>
      </c>
      <c r="AM1980" s="4" t="b">
        <f>LEFT(AP1980,2)=LEFT(AQ1980,2)</f>
        <v>0</v>
      </c>
      <c r="AN1980" s="5" t="str">
        <f>LEFT(AP1980,(AI1980-1))</f>
        <v>NABATI PASTA CRUNCH RICHEESE</v>
      </c>
      <c r="AO1980" s="4" t="str">
        <f>IFERROR(RIGHT(AP1980,LEN(AP1980)-FIND("-",AP1980)),1)</f>
        <v>1KTK</v>
      </c>
      <c r="AP1980" t="s">
        <v>3288</v>
      </c>
      <c r="AQ1980" s="1" t="s">
        <v>3289</v>
      </c>
      <c r="AR1980">
        <v>17500</v>
      </c>
      <c r="AS1980">
        <v>17500</v>
      </c>
      <c r="AT1980">
        <v>17000</v>
      </c>
    </row>
    <row r="1981" spans="1:46" x14ac:dyDescent="0.25">
      <c r="A1981" s="4" t="str">
        <f>IF(IFERROR(SEARCH($A$1,AP1981),0)&gt;0,$A$1,"")</f>
        <v/>
      </c>
      <c r="B1981" s="4" t="str">
        <f>IF(IFERROR(SEARCH($B$1,AP1981),0)&gt;0,$B$1,"")</f>
        <v/>
      </c>
      <c r="C1981" s="4" t="str">
        <f>IF(IFERROR(SEARCH($C$1,AP1981),0)&gt;0,$C$1,"")</f>
        <v/>
      </c>
      <c r="D1981" s="4" t="str">
        <f>IF(IFERROR(SEARCH($D$1,AP1981),0)&gt;0,$D$1,"")</f>
        <v/>
      </c>
      <c r="E1981" s="4" t="str">
        <f>IF(IFERROR(SEARCH($E$1,AP1981),0)&gt;0,$E$1,"")</f>
        <v/>
      </c>
      <c r="F1981" s="4" t="str">
        <f>IF(IFERROR(SEARCH($F$1,AP1981),0)&gt;0,$F$1,"")</f>
        <v/>
      </c>
      <c r="G1981" s="4" t="str">
        <f>IF(IFERROR(SEARCH($G$1,AP1981),0)&gt;0,$G$1,"")</f>
        <v>KTK</v>
      </c>
      <c r="H1981" s="4" t="str">
        <f>IF(IFERROR(SEARCH($H$1,AP1981),0)&gt;0,$H$1,"")</f>
        <v/>
      </c>
      <c r="I1981" s="4" t="str">
        <f>IF(IFERROR(SEARCH($I$1,AP1981),0)&gt;0,$I$1,"")</f>
        <v/>
      </c>
      <c r="J1981" s="4" t="str">
        <f>IF(IFERROR(SEARCH($J$1,AP1981),0)&gt;0,$J$1,"")</f>
        <v/>
      </c>
      <c r="K1981" s="4" t="str">
        <f>IF(IFERROR(SEARCH($K$1,AP1981),0)&gt;0,$K$1,"")</f>
        <v/>
      </c>
      <c r="L1981" s="4" t="str">
        <f>IF(IFERROR(SEARCH($L$1,AP1981),0)&gt;0,$L$1,"")</f>
        <v/>
      </c>
      <c r="M1981" s="4" t="str">
        <f>IF(IFERROR(SEARCH($M$1,AP1981),0)&gt;0,$M$1,"")</f>
        <v/>
      </c>
      <c r="N1981" s="4" t="str">
        <f>IF(IFERROR(SEARCH($N$1,AP1981),0)&gt;0,$N$1,"")</f>
        <v/>
      </c>
      <c r="O1981" s="4" t="str">
        <f>IF(IFERROR(SEARCH($O$1,AP1981),0)&gt;0,$O$1,"")</f>
        <v/>
      </c>
      <c r="P1981" s="4" t="str">
        <f>IF(IFERROR(SEARCH($P$1,AP1981),0)&gt;0,$P$1,"")</f>
        <v/>
      </c>
      <c r="Q1981" s="4" t="str">
        <f>IF(IFERROR(SEARCH($Q$1,AP1981),0)&gt;0,$Q$1,"")</f>
        <v/>
      </c>
      <c r="R1981" s="4" t="str">
        <f>IF(IFERROR(SEARCH($R$1,AP1981),0)&gt;0,$R$1,"")</f>
        <v/>
      </c>
      <c r="S1981" s="4" t="str">
        <f>IF(IFERROR(SEARCH($S$1,AP1981),0)&gt;0,$S$1,"")</f>
        <v/>
      </c>
      <c r="T1981" s="4" t="str">
        <f>IF(IFERROR(SEARCH($T$1,AP1981),0)&gt;0,$T$1,"")</f>
        <v/>
      </c>
      <c r="U1981" s="4" t="str">
        <f>IF(IFERROR(SEARCH($U$1,AP1981),0)&gt;0,$U$1,"")</f>
        <v/>
      </c>
      <c r="V1981" s="4" t="str">
        <f>IF(IFERROR(SEARCH($V$1,AP1981),0)&gt;0,$V$1,"")</f>
        <v/>
      </c>
      <c r="W1981" s="4" t="str">
        <f>IF(IFERROR(SEARCH($W$1,AP1981),0)&gt;0,$W$1,"")</f>
        <v/>
      </c>
      <c r="X1981" s="4" t="str">
        <f>IF(IFERROR(SEARCH($X$1,AP1981),0)&gt;0,$X$1,"")</f>
        <v/>
      </c>
      <c r="Y1981" s="4">
        <f>LEN(A1981)+LEN(B1981)+LEN(C1981)+LEN(D1981)+LEN(E1981)+LEN(F1981)+LEN(G1981)+LEN(H1981)+LEN(I1981)+LEN(J1981)+LEN(K1981)+LEN(L1981)+LEN(M1981)+LEN(N1981)+LEN(O1981)+LEN(P1981)+LEN(Q1981)+LEN(R1981)+LEN(S1981)+LEN(T1981)+LEN(U1981)+LEN(V1981)+LEN(W1981)+LEN(X1981)</f>
        <v>3</v>
      </c>
      <c r="Z1981" s="4" t="str">
        <f>IF(IFERROR(SEARCH($Z$1,AP1981),0)&gt;0,$Z$1,"")</f>
        <v>-</v>
      </c>
      <c r="AA1981" s="4" t="str">
        <f>IF(IFERROR(SEARCH($AA$1,AP1981),0)&gt;0,$AA$1,"")</f>
        <v/>
      </c>
      <c r="AB1981" s="4" t="str">
        <f>IF(IFERROR(SEARCH($AB$1,AP1981),0)&gt;0,$AB$1,"")</f>
        <v/>
      </c>
      <c r="AC1981" s="4" t="str">
        <f>IF(IFERROR(SEARCH($AC$1,AP1981),0)&gt;0,$AC$1,"")</f>
        <v/>
      </c>
      <c r="AD1981" s="4" t="str">
        <f>IF(IFERROR(SEARCH($AD$1,AP1981),0)&gt;0,$AD$1,"")</f>
        <v/>
      </c>
      <c r="AE1981" s="4" t="str">
        <f>IF(IFERROR(SEARCH($AE$1,AP1981),0)&gt;0,$AE$1,"")</f>
        <v/>
      </c>
      <c r="AF1981" s="4" t="str" cm="1">
        <f t="array" aca="1" ref="AF1981" ca="1">LEFT(AO1981,MATCH(FALSE,ISNUMBER(MID(AO1981,ROW(INDIRECT("1:"&amp;LEN(AO1981)+1)), 1) *1),0) -1)</f>
        <v>1</v>
      </c>
      <c r="AG1981" s="4">
        <f>LEN(AO1981)</f>
        <v>4</v>
      </c>
      <c r="AH1981" s="4">
        <f>LEN(AP1981)</f>
        <v>32</v>
      </c>
      <c r="AI1981" s="4">
        <f>AH1981-AG1981</f>
        <v>28</v>
      </c>
      <c r="AJ1981" s="4" t="str">
        <f>RIGHT(AP1981,4)</f>
        <v>1KTK</v>
      </c>
      <c r="AK1981" s="4" t="str">
        <f>RIGHT(AP1981,5)</f>
        <v>-1KTK</v>
      </c>
      <c r="AL1981" s="4" t="b">
        <f>AN1981=AN1982</f>
        <v>0</v>
      </c>
      <c r="AM1981" s="4" t="b">
        <f>LEFT(AP1981,2)=LEFT(AQ1981,2)</f>
        <v>0</v>
      </c>
      <c r="AN1981" s="5" t="str">
        <f>LEFT(AP1981,(AI1981-1))</f>
        <v>NABATI PASTA CRUNCH RICHOCO</v>
      </c>
      <c r="AO1981" s="4" t="str">
        <f>IFERROR(RIGHT(AP1981,LEN(AP1981)-FIND("-",AP1981)),1)</f>
        <v>1KTK</v>
      </c>
      <c r="AP1981" t="s">
        <v>3290</v>
      </c>
      <c r="AQ1981" s="1" t="s">
        <v>3291</v>
      </c>
      <c r="AR1981">
        <v>17000</v>
      </c>
      <c r="AS1981">
        <v>17000</v>
      </c>
      <c r="AT1981">
        <v>16500</v>
      </c>
    </row>
    <row r="1982" spans="1:46" x14ac:dyDescent="0.25">
      <c r="A1982" s="4" t="str">
        <f>IF(IFERROR(SEARCH($A$1,AP1982),0)&gt;0,$A$1,"")</f>
        <v>PCS</v>
      </c>
      <c r="B1982" s="4" t="str">
        <f>IF(IFERROR(SEARCH($B$1,AP1982),0)&gt;0,$B$1,"")</f>
        <v/>
      </c>
      <c r="C1982" s="4" t="str">
        <f>IF(IFERROR(SEARCH($C$1,AP1982),0)&gt;0,$C$1,"")</f>
        <v/>
      </c>
      <c r="D1982" s="4" t="str">
        <f>IF(IFERROR(SEARCH($D$1,AP1982),0)&gt;0,$D$1,"")</f>
        <v/>
      </c>
      <c r="E1982" s="4" t="str">
        <f>IF(IFERROR(SEARCH($E$1,AP1982),0)&gt;0,$E$1,"")</f>
        <v/>
      </c>
      <c r="F1982" s="4" t="str">
        <f>IF(IFERROR(SEARCH($F$1,AP1982),0)&gt;0,$F$1,"")</f>
        <v>PACK</v>
      </c>
      <c r="G1982" s="4" t="str">
        <f>IF(IFERROR(SEARCH($G$1,AP1982),0)&gt;0,$G$1,"")</f>
        <v/>
      </c>
      <c r="H1982" s="4" t="str">
        <f>IF(IFERROR(SEARCH($H$1,AP1982),0)&gt;0,$H$1,"")</f>
        <v/>
      </c>
      <c r="I1982" s="4" t="str">
        <f>IF(IFERROR(SEARCH($I$1,AP1982),0)&gt;0,$I$1,"")</f>
        <v/>
      </c>
      <c r="J1982" s="4" t="str">
        <f>IF(IFERROR(SEARCH($J$1,AP1982),0)&gt;0,$J$1,"")</f>
        <v/>
      </c>
      <c r="K1982" s="4" t="str">
        <f>IF(IFERROR(SEARCH($K$1,AP1982),0)&gt;0,$K$1,"")</f>
        <v/>
      </c>
      <c r="L1982" s="4" t="str">
        <f>IF(IFERROR(SEARCH($L$1,AP1982),0)&gt;0,$L$1,"")</f>
        <v/>
      </c>
      <c r="M1982" s="4" t="str">
        <f>IF(IFERROR(SEARCH($M$1,AP1982),0)&gt;0,$M$1,"")</f>
        <v/>
      </c>
      <c r="N1982" s="4" t="str">
        <f>IF(IFERROR(SEARCH($N$1,AP1982),0)&gt;0,$N$1,"")</f>
        <v/>
      </c>
      <c r="O1982" s="4" t="str">
        <f>IF(IFERROR(SEARCH($O$1,AP1982),0)&gt;0,$O$1,"")</f>
        <v/>
      </c>
      <c r="P1982" s="4" t="str">
        <f>IF(IFERROR(SEARCH($P$1,AP1982),0)&gt;0,$P$1,"")</f>
        <v/>
      </c>
      <c r="Q1982" s="4" t="str">
        <f>IF(IFERROR(SEARCH($Q$1,AP1982),0)&gt;0,$Q$1,"")</f>
        <v/>
      </c>
      <c r="R1982" s="4" t="str">
        <f>IF(IFERROR(SEARCH($R$1,AP1982),0)&gt;0,$R$1,"")</f>
        <v/>
      </c>
      <c r="S1982" s="4" t="str">
        <f>IF(IFERROR(SEARCH($S$1,AP1982),0)&gt;0,$S$1,"")</f>
        <v/>
      </c>
      <c r="T1982" s="4" t="str">
        <f>IF(IFERROR(SEARCH($T$1,AP1982),0)&gt;0,$T$1,"")</f>
        <v/>
      </c>
      <c r="U1982" s="4" t="str">
        <f>IF(IFERROR(SEARCH($U$1,AP1982),0)&gt;0,$U$1,"")</f>
        <v/>
      </c>
      <c r="V1982" s="4" t="str">
        <f>IF(IFERROR(SEARCH($V$1,AP1982),0)&gt;0,$V$1,"")</f>
        <v/>
      </c>
      <c r="W1982" s="4" t="str">
        <f>IF(IFERROR(SEARCH($W$1,AP1982),0)&gt;0,$W$1,"")</f>
        <v/>
      </c>
      <c r="X1982" s="4" t="str">
        <f>IF(IFERROR(SEARCH($X$1,AP1982),0)&gt;0,$X$1,"")</f>
        <v/>
      </c>
      <c r="Y1982" s="4">
        <f>LEN(A1982)+LEN(B1982)+LEN(C1982)+LEN(D1982)+LEN(E1982)+LEN(F1982)+LEN(G1982)+LEN(H1982)+LEN(I1982)+LEN(J1982)+LEN(K1982)+LEN(L1982)+LEN(M1982)+LEN(N1982)+LEN(O1982)+LEN(P1982)+LEN(Q1982)+LEN(R1982)+LEN(S1982)+LEN(T1982)+LEN(U1982)+LEN(V1982)+LEN(W1982)+LEN(X1982)</f>
        <v>7</v>
      </c>
      <c r="Z1982" s="4" t="str">
        <f>IF(IFERROR(SEARCH($Z$1,AP1982),0)&gt;0,$Z$1,"")</f>
        <v>-</v>
      </c>
      <c r="AA1982" s="4" t="str">
        <f>IF(IFERROR(SEARCH($AA$1,AP1982),0)&gt;0,$AA$1,"")</f>
        <v>/</v>
      </c>
      <c r="AB1982" s="4" t="str">
        <f>IF(IFERROR(SEARCH($AB$1,AP1982),0)&gt;0,$AB$1,"")</f>
        <v/>
      </c>
      <c r="AC1982" s="4" t="str">
        <f>IF(IFERROR(SEARCH($AC$1,AP1982),0)&gt;0,$AC$1,"")</f>
        <v/>
      </c>
      <c r="AD1982" s="4" t="str">
        <f>IF(IFERROR(SEARCH($AD$1,AP1982),0)&gt;0,$AD$1,"")</f>
        <v/>
      </c>
      <c r="AE1982" s="4" t="str">
        <f>IF(IFERROR(SEARCH($AE$1,AP1982),0)&gt;0,$AE$1,"")</f>
        <v/>
      </c>
      <c r="AF1982" s="4" t="str" cm="1">
        <f t="array" aca="1" ref="AF1982" ca="1">LEFT(AO1982,MATCH(FALSE,ISNUMBER(MID(AO1982,ROW(INDIRECT("1:"&amp;LEN(AO1982)+1)), 1) *1),0) -1)</f>
        <v>20</v>
      </c>
      <c r="AG1982" s="4">
        <f>LEN(AO1982)</f>
        <v>10</v>
      </c>
      <c r="AH1982" s="4">
        <f>LEN(AP1982)</f>
        <v>29</v>
      </c>
      <c r="AI1982" s="4">
        <f>AH1982-AG1982</f>
        <v>19</v>
      </c>
      <c r="AJ1982" s="4" t="str">
        <f>RIGHT(AP1982,4)</f>
        <v>PACK</v>
      </c>
      <c r="AK1982" s="4" t="str">
        <f>RIGHT(AP1982,5)</f>
        <v>/PACK</v>
      </c>
      <c r="AL1982" s="4" t="b">
        <f>AN1982=AN1983</f>
        <v>1</v>
      </c>
      <c r="AM1982" s="4" t="b">
        <f>LEFT(AP1982,2)=LEFT(AQ1982,2)</f>
        <v>0</v>
      </c>
      <c r="AN1982" s="5" t="str">
        <f>LEFT(AP1982,(AI1982-1))</f>
        <v>NABATI POCKET 1000</v>
      </c>
      <c r="AO1982" s="4" t="str">
        <f>IFERROR(RIGHT(AP1982,LEN(AP1982)-FIND("-",AP1982)),1)</f>
        <v>20PCS/PACK</v>
      </c>
      <c r="AP1982" t="s">
        <v>3293</v>
      </c>
      <c r="AQ1982" s="1" t="s">
        <v>3294</v>
      </c>
      <c r="AR1982">
        <v>17000</v>
      </c>
      <c r="AS1982">
        <v>17000</v>
      </c>
      <c r="AT1982">
        <v>15795</v>
      </c>
    </row>
    <row r="1983" spans="1:46" x14ac:dyDescent="0.25">
      <c r="A1983" s="4" t="str">
        <f>IF(IFERROR(SEARCH($A$1,AP1983),0)&gt;0,$A$1,"")</f>
        <v/>
      </c>
      <c r="B1983" s="4" t="str">
        <f>IF(IFERROR(SEARCH($B$1,AP1983),0)&gt;0,$B$1,"")</f>
        <v/>
      </c>
      <c r="C1983" s="4" t="str">
        <f>IF(IFERROR(SEARCH($C$1,AP1983),0)&gt;0,$C$1,"")</f>
        <v/>
      </c>
      <c r="D1983" s="4" t="str">
        <f>IF(IFERROR(SEARCH($D$1,AP1983),0)&gt;0,$D$1,"")</f>
        <v/>
      </c>
      <c r="E1983" s="4" t="str">
        <f>IF(IFERROR(SEARCH($E$1,AP1983),0)&gt;0,$E$1,"")</f>
        <v/>
      </c>
      <c r="F1983" s="4" t="str">
        <f>IF(IFERROR(SEARCH($F$1,AP1983),0)&gt;0,$F$1,"")</f>
        <v>PACK</v>
      </c>
      <c r="G1983" s="4" t="str">
        <f>IF(IFERROR(SEARCH($G$1,AP1983),0)&gt;0,$G$1,"")</f>
        <v/>
      </c>
      <c r="H1983" s="4" t="str">
        <f>IF(IFERROR(SEARCH($H$1,AP1983),0)&gt;0,$H$1,"")</f>
        <v/>
      </c>
      <c r="I1983" s="4" t="str">
        <f>IF(IFERROR(SEARCH($I$1,AP1983),0)&gt;0,$I$1,"")</f>
        <v/>
      </c>
      <c r="J1983" s="4" t="str">
        <f>IF(IFERROR(SEARCH($J$1,AP1983),0)&gt;0,$J$1,"")</f>
        <v/>
      </c>
      <c r="K1983" s="4" t="str">
        <f>IF(IFERROR(SEARCH($K$1,AP1983),0)&gt;0,$K$1,"")</f>
        <v/>
      </c>
      <c r="L1983" s="4" t="str">
        <f>IF(IFERROR(SEARCH($L$1,AP1983),0)&gt;0,$L$1,"")</f>
        <v/>
      </c>
      <c r="M1983" s="4" t="str">
        <f>IF(IFERROR(SEARCH($M$1,AP1983),0)&gt;0,$M$1,"")</f>
        <v/>
      </c>
      <c r="N1983" s="4" t="str">
        <f>IF(IFERROR(SEARCH($N$1,AP1983),0)&gt;0,$N$1,"")</f>
        <v/>
      </c>
      <c r="O1983" s="4" t="str">
        <f>IF(IFERROR(SEARCH($O$1,AP1983),0)&gt;0,$O$1,"")</f>
        <v/>
      </c>
      <c r="P1983" s="4" t="str">
        <f>IF(IFERROR(SEARCH($P$1,AP1983),0)&gt;0,$P$1,"")</f>
        <v>DUS</v>
      </c>
      <c r="Q1983" s="4" t="str">
        <f>IF(IFERROR(SEARCH($Q$1,AP1983),0)&gt;0,$Q$1,"")</f>
        <v/>
      </c>
      <c r="R1983" s="4" t="str">
        <f>IF(IFERROR(SEARCH($R$1,AP1983),0)&gt;0,$R$1,"")</f>
        <v/>
      </c>
      <c r="S1983" s="4" t="str">
        <f>IF(IFERROR(SEARCH($S$1,AP1983),0)&gt;0,$S$1,"")</f>
        <v/>
      </c>
      <c r="T1983" s="4" t="str">
        <f>IF(IFERROR(SEARCH($T$1,AP1983),0)&gt;0,$T$1,"")</f>
        <v/>
      </c>
      <c r="U1983" s="4" t="str">
        <f>IF(IFERROR(SEARCH($U$1,AP1983),0)&gt;0,$U$1,"")</f>
        <v/>
      </c>
      <c r="V1983" s="4" t="str">
        <f>IF(IFERROR(SEARCH($V$1,AP1983),0)&gt;0,$V$1,"")</f>
        <v/>
      </c>
      <c r="W1983" s="4" t="str">
        <f>IF(IFERROR(SEARCH($W$1,AP1983),0)&gt;0,$W$1,"")</f>
        <v/>
      </c>
      <c r="X1983" s="4" t="str">
        <f>IF(IFERROR(SEARCH($X$1,AP1983),0)&gt;0,$X$1,"")</f>
        <v/>
      </c>
      <c r="Y1983" s="4">
        <f>LEN(A1983)+LEN(B1983)+LEN(C1983)+LEN(D1983)+LEN(E1983)+LEN(F1983)+LEN(G1983)+LEN(H1983)+LEN(I1983)+LEN(J1983)+LEN(K1983)+LEN(L1983)+LEN(M1983)+LEN(N1983)+LEN(O1983)+LEN(P1983)+LEN(Q1983)+LEN(R1983)+LEN(S1983)+LEN(T1983)+LEN(U1983)+LEN(V1983)+LEN(W1983)+LEN(X1983)</f>
        <v>7</v>
      </c>
      <c r="Z1983" s="4" t="str">
        <f>IF(IFERROR(SEARCH($Z$1,AP1983),0)&gt;0,$Z$1,"")</f>
        <v>-</v>
      </c>
      <c r="AA1983" s="4" t="str">
        <f>IF(IFERROR(SEARCH($AA$1,AP1983),0)&gt;0,$AA$1,"")</f>
        <v>/</v>
      </c>
      <c r="AB1983" s="4" t="str">
        <f>IF(IFERROR(SEARCH($AB$1,AP1983),0)&gt;0,$AB$1,"")</f>
        <v/>
      </c>
      <c r="AC1983" s="4" t="str">
        <f>IF(IFERROR(SEARCH($AC$1,AP1983),0)&gt;0,$AC$1,"")</f>
        <v/>
      </c>
      <c r="AD1983" s="4" t="str">
        <f>IF(IFERROR(SEARCH($AD$1,AP1983),0)&gt;0,$AD$1,"")</f>
        <v/>
      </c>
      <c r="AE1983" s="4" t="str">
        <f>IF(IFERROR(SEARCH($AE$1,AP1983),0)&gt;0,$AE$1,"")</f>
        <v/>
      </c>
      <c r="AF1983" s="4" t="str" cm="1">
        <f t="array" aca="1" ref="AF1983" ca="1">LEFT(AO1983,MATCH(FALSE,ISNUMBER(MID(AO1983,ROW(INDIRECT("1:"&amp;LEN(AO1983)+1)), 1) *1),0) -1)</f>
        <v>6</v>
      </c>
      <c r="AG1983" s="4">
        <f>LEN(AO1983)</f>
        <v>9</v>
      </c>
      <c r="AH1983" s="4">
        <f>LEN(AP1983)</f>
        <v>28</v>
      </c>
      <c r="AI1983" s="4">
        <f>AH1983-AG1983</f>
        <v>19</v>
      </c>
      <c r="AJ1983" s="4" t="str">
        <f>RIGHT(AP1983,4)</f>
        <v>/DUS</v>
      </c>
      <c r="AK1983" s="4" t="str">
        <f>RIGHT(AP1983,5)</f>
        <v>K/DUS</v>
      </c>
      <c r="AL1983" s="4" t="b">
        <f>AN1983=AN1984</f>
        <v>0</v>
      </c>
      <c r="AM1983" s="4" t="b">
        <f>LEFT(AP1983,2)=LEFT(AQ1983,2)</f>
        <v>0</v>
      </c>
      <c r="AN1983" s="5" t="str">
        <f>LEFT(AP1983,(AI1983-1))</f>
        <v>NABATI POCKET 1000</v>
      </c>
      <c r="AO1983" s="4" t="str">
        <f>IFERROR(RIGHT(AP1983,LEN(AP1983)-FIND("-",AP1983)),1)</f>
        <v>6PACK/DUS</v>
      </c>
      <c r="AP1983" t="s">
        <v>3295</v>
      </c>
      <c r="AR1983">
        <v>97000</v>
      </c>
      <c r="AS1983">
        <v>97000</v>
      </c>
      <c r="AT1983">
        <v>94770</v>
      </c>
    </row>
    <row r="1984" spans="1:46" x14ac:dyDescent="0.25">
      <c r="A1984" s="4" t="str">
        <f>IF(IFERROR(SEARCH($A$1,AP1984),0)&gt;0,$A$1,"")</f>
        <v>PCS</v>
      </c>
      <c r="B1984" s="4" t="str">
        <f>IF(IFERROR(SEARCH($B$1,AP1984),0)&gt;0,$B$1,"")</f>
        <v/>
      </c>
      <c r="C1984" s="4" t="str">
        <f>IF(IFERROR(SEARCH($C$1,AP1984),0)&gt;0,$C$1,"")</f>
        <v/>
      </c>
      <c r="D1984" s="4" t="str">
        <f>IF(IFERROR(SEARCH($D$1,AP1984),0)&gt;0,$D$1,"")</f>
        <v/>
      </c>
      <c r="E1984" s="4" t="str">
        <f>IF(IFERROR(SEARCH($E$1,AP1984),0)&gt;0,$E$1,"")</f>
        <v>RTG</v>
      </c>
      <c r="F1984" s="4" t="str">
        <f>IF(IFERROR(SEARCH($F$1,AP1984),0)&gt;0,$F$1,"")</f>
        <v/>
      </c>
      <c r="G1984" s="4" t="str">
        <f>IF(IFERROR(SEARCH($G$1,AP1984),0)&gt;0,$G$1,"")</f>
        <v/>
      </c>
      <c r="H1984" s="4" t="str">
        <f>IF(IFERROR(SEARCH($H$1,AP1984),0)&gt;0,$H$1,"")</f>
        <v/>
      </c>
      <c r="I1984" s="4" t="str">
        <f>IF(IFERROR(SEARCH($I$1,AP1984),0)&gt;0,$I$1,"")</f>
        <v/>
      </c>
      <c r="J1984" s="4" t="str">
        <f>IF(IFERROR(SEARCH($J$1,AP1984),0)&gt;0,$J$1,"")</f>
        <v/>
      </c>
      <c r="K1984" s="4" t="str">
        <f>IF(IFERROR(SEARCH($K$1,AP1984),0)&gt;0,$K$1,"")</f>
        <v/>
      </c>
      <c r="L1984" s="4" t="str">
        <f>IF(IFERROR(SEARCH($L$1,AP1984),0)&gt;0,$L$1,"")</f>
        <v/>
      </c>
      <c r="M1984" s="4" t="str">
        <f>IF(IFERROR(SEARCH($M$1,AP1984),0)&gt;0,$M$1,"")</f>
        <v/>
      </c>
      <c r="N1984" s="4" t="str">
        <f>IF(IFERROR(SEARCH($N$1,AP1984),0)&gt;0,$N$1,"")</f>
        <v/>
      </c>
      <c r="O1984" s="4" t="str">
        <f>IF(IFERROR(SEARCH($O$1,AP1984),0)&gt;0,$O$1,"")</f>
        <v/>
      </c>
      <c r="P1984" s="4" t="str">
        <f>IF(IFERROR(SEARCH($P$1,AP1984),0)&gt;0,$P$1,"")</f>
        <v/>
      </c>
      <c r="Q1984" s="4" t="str">
        <f>IF(IFERROR(SEARCH($Q$1,AP1984),0)&gt;0,$Q$1,"")</f>
        <v/>
      </c>
      <c r="R1984" s="4" t="str">
        <f>IF(IFERROR(SEARCH($R$1,AP1984),0)&gt;0,$R$1,"")</f>
        <v/>
      </c>
      <c r="S1984" s="4" t="str">
        <f>IF(IFERROR(SEARCH($S$1,AP1984),0)&gt;0,$S$1,"")</f>
        <v/>
      </c>
      <c r="T1984" s="4" t="str">
        <f>IF(IFERROR(SEARCH($T$1,AP1984),0)&gt;0,$T$1,"")</f>
        <v/>
      </c>
      <c r="U1984" s="4" t="str">
        <f>IF(IFERROR(SEARCH($U$1,AP1984),0)&gt;0,$U$1,"")</f>
        <v/>
      </c>
      <c r="V1984" s="4" t="str">
        <f>IF(IFERROR(SEARCH($V$1,AP1984),0)&gt;0,$V$1,"")</f>
        <v/>
      </c>
      <c r="W1984" s="4" t="str">
        <f>IF(IFERROR(SEARCH($W$1,AP1984),0)&gt;0,$W$1,"")</f>
        <v/>
      </c>
      <c r="X1984" s="4" t="str">
        <f>IF(IFERROR(SEARCH($X$1,AP1984),0)&gt;0,$X$1,"")</f>
        <v/>
      </c>
      <c r="Y1984" s="4">
        <f>LEN(A1984)+LEN(B1984)+LEN(C1984)+LEN(D1984)+LEN(E1984)+LEN(F1984)+LEN(G1984)+LEN(H1984)+LEN(I1984)+LEN(J1984)+LEN(K1984)+LEN(L1984)+LEN(M1984)+LEN(N1984)+LEN(O1984)+LEN(P1984)+LEN(Q1984)+LEN(R1984)+LEN(S1984)+LEN(T1984)+LEN(U1984)+LEN(V1984)+LEN(W1984)+LEN(X1984)</f>
        <v>6</v>
      </c>
      <c r="Z1984" s="4" t="str">
        <f>IF(IFERROR(SEARCH($Z$1,AP1984),0)&gt;0,$Z$1,"")</f>
        <v>-</v>
      </c>
      <c r="AA1984" s="4" t="str">
        <f>IF(IFERROR(SEARCH($AA$1,AP1984),0)&gt;0,$AA$1,"")</f>
        <v>/</v>
      </c>
      <c r="AB1984" s="4" t="str">
        <f>IF(IFERROR(SEARCH($AB$1,AP1984),0)&gt;0,$AB$1,"")</f>
        <v/>
      </c>
      <c r="AC1984" s="4" t="str">
        <f>IF(IFERROR(SEARCH($AC$1,AP1984),0)&gt;0,$AC$1,"")</f>
        <v/>
      </c>
      <c r="AD1984" s="4" t="str">
        <f>IF(IFERROR(SEARCH($AD$1,AP1984),0)&gt;0,$AD$1,"")</f>
        <v/>
      </c>
      <c r="AE1984" s="4" t="str">
        <f>IF(IFERROR(SEARCH($AE$1,AP1984),0)&gt;0,$AE$1,"")</f>
        <v/>
      </c>
      <c r="AF1984" s="4" t="str" cm="1">
        <f t="array" aca="1" ref="AF1984" ca="1">LEFT(AO1984,MATCH(FALSE,ISNUMBER(MID(AO1984,ROW(INDIRECT("1:"&amp;LEN(AO1984)+1)), 1) *1),0) -1)</f>
        <v>10</v>
      </c>
      <c r="AG1984" s="4">
        <f>LEN(AO1984)</f>
        <v>9</v>
      </c>
      <c r="AH1984" s="4">
        <f>LEN(AP1984)</f>
        <v>29</v>
      </c>
      <c r="AI1984" s="4">
        <f>AH1984-AG1984</f>
        <v>20</v>
      </c>
      <c r="AJ1984" s="4" t="str">
        <f>RIGHT(AP1984,4)</f>
        <v>/RTG</v>
      </c>
      <c r="AK1984" s="4" t="str">
        <f>RIGHT(AP1984,5)</f>
        <v>S/RTG</v>
      </c>
      <c r="AL1984" s="4" t="b">
        <f>AN1984=AN1985</f>
        <v>1</v>
      </c>
      <c r="AM1984" s="4" t="b">
        <f>LEFT(AP1984,2)=LEFT(AQ1984,2)</f>
        <v>0</v>
      </c>
      <c r="AN1984" s="5" t="str">
        <f>LEFT(AP1984,(AI1984-1))</f>
        <v>NABATI RENTENG 1000</v>
      </c>
      <c r="AO1984" s="4" t="str">
        <f>IFERROR(RIGHT(AP1984,LEN(AP1984)-FIND("-",AP1984)),1)</f>
        <v>10PCS/RTG</v>
      </c>
      <c r="AP1984" t="s">
        <v>5716</v>
      </c>
      <c r="AR1984">
        <v>9000</v>
      </c>
      <c r="AS1984">
        <v>9000</v>
      </c>
      <c r="AT1984">
        <v>8500</v>
      </c>
    </row>
    <row r="1985" spans="1:46" x14ac:dyDescent="0.25">
      <c r="A1985" s="4" t="str">
        <f>IF(IFERROR(SEARCH($A$1,AP1985),0)&gt;0,$A$1,"")</f>
        <v/>
      </c>
      <c r="B1985" s="4" t="str">
        <f>IF(IFERROR(SEARCH($B$1,AP1985),0)&gt;0,$B$1,"")</f>
        <v/>
      </c>
      <c r="C1985" s="4" t="str">
        <f>IF(IFERROR(SEARCH($C$1,AP1985),0)&gt;0,$C$1,"")</f>
        <v/>
      </c>
      <c r="D1985" s="4" t="str">
        <f>IF(IFERROR(SEARCH($D$1,AP1985),0)&gt;0,$D$1,"")</f>
        <v/>
      </c>
      <c r="E1985" s="4" t="str">
        <f>IF(IFERROR(SEARCH($E$1,AP1985),0)&gt;0,$E$1,"")</f>
        <v>RTG</v>
      </c>
      <c r="F1985" s="4" t="str">
        <f>IF(IFERROR(SEARCH($F$1,AP1985),0)&gt;0,$F$1,"")</f>
        <v>PACK</v>
      </c>
      <c r="G1985" s="4" t="str">
        <f>IF(IFERROR(SEARCH($G$1,AP1985),0)&gt;0,$G$1,"")</f>
        <v/>
      </c>
      <c r="H1985" s="4" t="str">
        <f>IF(IFERROR(SEARCH($H$1,AP1985),0)&gt;0,$H$1,"")</f>
        <v/>
      </c>
      <c r="I1985" s="4" t="str">
        <f>IF(IFERROR(SEARCH($I$1,AP1985),0)&gt;0,$I$1,"")</f>
        <v/>
      </c>
      <c r="J1985" s="4" t="str">
        <f>IF(IFERROR(SEARCH($J$1,AP1985),0)&gt;0,$J$1,"")</f>
        <v/>
      </c>
      <c r="K1985" s="4" t="str">
        <f>IF(IFERROR(SEARCH($K$1,AP1985),0)&gt;0,$K$1,"")</f>
        <v/>
      </c>
      <c r="L1985" s="4" t="str">
        <f>IF(IFERROR(SEARCH($L$1,AP1985),0)&gt;0,$L$1,"")</f>
        <v/>
      </c>
      <c r="M1985" s="4" t="str">
        <f>IF(IFERROR(SEARCH($M$1,AP1985),0)&gt;0,$M$1,"")</f>
        <v/>
      </c>
      <c r="N1985" s="4" t="str">
        <f>IF(IFERROR(SEARCH($N$1,AP1985),0)&gt;0,$N$1,"")</f>
        <v/>
      </c>
      <c r="O1985" s="4" t="str">
        <f>IF(IFERROR(SEARCH($O$1,AP1985),0)&gt;0,$O$1,"")</f>
        <v/>
      </c>
      <c r="P1985" s="4" t="str">
        <f>IF(IFERROR(SEARCH($P$1,AP1985),0)&gt;0,$P$1,"")</f>
        <v/>
      </c>
      <c r="Q1985" s="4" t="str">
        <f>IF(IFERROR(SEARCH($Q$1,AP1985),0)&gt;0,$Q$1,"")</f>
        <v/>
      </c>
      <c r="R1985" s="4" t="str">
        <f>IF(IFERROR(SEARCH($R$1,AP1985),0)&gt;0,$R$1,"")</f>
        <v/>
      </c>
      <c r="S1985" s="4" t="str">
        <f>IF(IFERROR(SEARCH($S$1,AP1985),0)&gt;0,$S$1,"")</f>
        <v/>
      </c>
      <c r="T1985" s="4" t="str">
        <f>IF(IFERROR(SEARCH($T$1,AP1985),0)&gt;0,$T$1,"")</f>
        <v/>
      </c>
      <c r="U1985" s="4" t="str">
        <f>IF(IFERROR(SEARCH($U$1,AP1985),0)&gt;0,$U$1,"")</f>
        <v/>
      </c>
      <c r="V1985" s="4" t="str">
        <f>IF(IFERROR(SEARCH($V$1,AP1985),0)&gt;0,$V$1,"")</f>
        <v/>
      </c>
      <c r="W1985" s="4" t="str">
        <f>IF(IFERROR(SEARCH($W$1,AP1985),0)&gt;0,$W$1,"")</f>
        <v/>
      </c>
      <c r="X1985" s="4" t="str">
        <f>IF(IFERROR(SEARCH($X$1,AP1985),0)&gt;0,$X$1,"")</f>
        <v/>
      </c>
      <c r="Y1985" s="4">
        <f>LEN(A1985)+LEN(B1985)+LEN(C1985)+LEN(D1985)+LEN(E1985)+LEN(F1985)+LEN(G1985)+LEN(H1985)+LEN(I1985)+LEN(J1985)+LEN(K1985)+LEN(L1985)+LEN(M1985)+LEN(N1985)+LEN(O1985)+LEN(P1985)+LEN(Q1985)+LEN(R1985)+LEN(S1985)+LEN(T1985)+LEN(U1985)+LEN(V1985)+LEN(W1985)+LEN(X1985)</f>
        <v>7</v>
      </c>
      <c r="Z1985" s="4" t="str">
        <f>IF(IFERROR(SEARCH($Z$1,AP1985),0)&gt;0,$Z$1,"")</f>
        <v>-</v>
      </c>
      <c r="AA1985" s="4" t="str">
        <f>IF(IFERROR(SEARCH($AA$1,AP1985),0)&gt;0,$AA$1,"")</f>
        <v>/</v>
      </c>
      <c r="AB1985" s="4" t="str">
        <f>IF(IFERROR(SEARCH($AB$1,AP1985),0)&gt;0,$AB$1,"")</f>
        <v/>
      </c>
      <c r="AC1985" s="4" t="str">
        <f>IF(IFERROR(SEARCH($AC$1,AP1985),0)&gt;0,$AC$1,"")</f>
        <v/>
      </c>
      <c r="AD1985" s="4" t="str">
        <f>IF(IFERROR(SEARCH($AD$1,AP1985),0)&gt;0,$AD$1,"")</f>
        <v/>
      </c>
      <c r="AE1985" s="4" t="str">
        <f>IF(IFERROR(SEARCH($AE$1,AP1985),0)&gt;0,$AE$1,"")</f>
        <v/>
      </c>
      <c r="AF1985" s="4" t="str" cm="1">
        <f t="array" aca="1" ref="AF1985" ca="1">LEFT(AO1985,MATCH(FALSE,ISNUMBER(MID(AO1985,ROW(INDIRECT("1:"&amp;LEN(AO1985)+1)), 1) *1),0) -1)</f>
        <v>2</v>
      </c>
      <c r="AG1985" s="4">
        <f>LEN(AO1985)</f>
        <v>9</v>
      </c>
      <c r="AH1985" s="4">
        <f>LEN(AP1985)</f>
        <v>29</v>
      </c>
      <c r="AI1985" s="4">
        <f>AH1985-AG1985</f>
        <v>20</v>
      </c>
      <c r="AJ1985" s="4" t="str">
        <f>RIGHT(AP1985,4)</f>
        <v>PACK</v>
      </c>
      <c r="AK1985" s="4" t="str">
        <f>RIGHT(AP1985,5)</f>
        <v>/PACK</v>
      </c>
      <c r="AL1985" s="4" t="b">
        <f>AN1985=AN1986</f>
        <v>0</v>
      </c>
      <c r="AM1985" s="4" t="b">
        <f>LEFT(AP1985,2)=LEFT(AQ1985,2)</f>
        <v>0</v>
      </c>
      <c r="AN1985" s="5" t="str">
        <f>LEFT(AP1985,(AI1985-1))</f>
        <v>NABATI RENTENG 1000</v>
      </c>
      <c r="AO1985" s="4" t="str">
        <f>IFERROR(RIGHT(AP1985,LEN(AP1985)-FIND("-",AP1985)),1)</f>
        <v>2RTG/PACK</v>
      </c>
      <c r="AP1985" t="s">
        <v>5717</v>
      </c>
      <c r="AQ1985" s="1" t="s">
        <v>3298</v>
      </c>
      <c r="AR1985">
        <v>18000</v>
      </c>
      <c r="AS1985">
        <v>18000</v>
      </c>
      <c r="AT1985">
        <v>17000</v>
      </c>
    </row>
    <row r="1986" spans="1:46" x14ac:dyDescent="0.25">
      <c r="A1986" s="4" t="str">
        <f>IF(IFERROR(SEARCH($A$1,AP1986),0)&gt;0,$A$1,"")</f>
        <v>PCS</v>
      </c>
      <c r="B1986" s="4" t="str">
        <f>IF(IFERROR(SEARCH($B$1,AP1986),0)&gt;0,$B$1,"")</f>
        <v/>
      </c>
      <c r="C1986" s="4" t="str">
        <f>IF(IFERROR(SEARCH($C$1,AP1986),0)&gt;0,$C$1,"")</f>
        <v/>
      </c>
      <c r="D1986" s="4" t="str">
        <f>IF(IFERROR(SEARCH($D$1,AP1986),0)&gt;0,$D$1,"")</f>
        <v/>
      </c>
      <c r="E1986" s="4" t="str">
        <f>IF(IFERROR(SEARCH($E$1,AP1986),0)&gt;0,$E$1,"")</f>
        <v/>
      </c>
      <c r="F1986" s="4" t="str">
        <f>IF(IFERROR(SEARCH($F$1,AP1986),0)&gt;0,$F$1,"")</f>
        <v/>
      </c>
      <c r="G1986" s="4" t="str">
        <f>IF(IFERROR(SEARCH($G$1,AP1986),0)&gt;0,$G$1,"")</f>
        <v/>
      </c>
      <c r="H1986" s="4" t="str">
        <f>IF(IFERROR(SEARCH($H$1,AP1986),0)&gt;0,$H$1,"")</f>
        <v/>
      </c>
      <c r="I1986" s="4" t="str">
        <f>IF(IFERROR(SEARCH($I$1,AP1986),0)&gt;0,$I$1,"")</f>
        <v/>
      </c>
      <c r="J1986" s="4" t="str">
        <f>IF(IFERROR(SEARCH($J$1,AP1986),0)&gt;0,$J$1,"")</f>
        <v/>
      </c>
      <c r="K1986" s="4" t="str">
        <f>IF(IFERROR(SEARCH($K$1,AP1986),0)&gt;0,$K$1,"")</f>
        <v/>
      </c>
      <c r="L1986" s="4" t="str">
        <f>IF(IFERROR(SEARCH($L$1,AP1986),0)&gt;0,$L$1,"")</f>
        <v/>
      </c>
      <c r="M1986" s="4" t="str">
        <f>IF(IFERROR(SEARCH($M$1,AP1986),0)&gt;0,$M$1,"")</f>
        <v/>
      </c>
      <c r="N1986" s="4" t="str">
        <f>IF(IFERROR(SEARCH($N$1,AP1986),0)&gt;0,$N$1,"")</f>
        <v/>
      </c>
      <c r="O1986" s="4" t="str">
        <f>IF(IFERROR(SEARCH($O$1,AP1986),0)&gt;0,$O$1,"")</f>
        <v/>
      </c>
      <c r="P1986" s="4" t="str">
        <f>IF(IFERROR(SEARCH($P$1,AP1986),0)&gt;0,$P$1,"")</f>
        <v>DUS</v>
      </c>
      <c r="Q1986" s="4" t="str">
        <f>IF(IFERROR(SEARCH($Q$1,AP1986),0)&gt;0,$Q$1,"")</f>
        <v/>
      </c>
      <c r="R1986" s="4" t="str">
        <f>IF(IFERROR(SEARCH($R$1,AP1986),0)&gt;0,$R$1,"")</f>
        <v/>
      </c>
      <c r="S1986" s="4" t="str">
        <f>IF(IFERROR(SEARCH($S$1,AP1986),0)&gt;0,$S$1,"")</f>
        <v/>
      </c>
      <c r="T1986" s="4" t="str">
        <f>IF(IFERROR(SEARCH($T$1,AP1986),0)&gt;0,$T$1,"")</f>
        <v/>
      </c>
      <c r="U1986" s="4" t="str">
        <f>IF(IFERROR(SEARCH($U$1,AP1986),0)&gt;0,$U$1,"")</f>
        <v/>
      </c>
      <c r="V1986" s="4" t="str">
        <f>IF(IFERROR(SEARCH($V$1,AP1986),0)&gt;0,$V$1,"")</f>
        <v/>
      </c>
      <c r="W1986" s="4" t="str">
        <f>IF(IFERROR(SEARCH($W$1,AP1986),0)&gt;0,$W$1,"")</f>
        <v/>
      </c>
      <c r="X1986" s="4" t="str">
        <f>IF(IFERROR(SEARCH($X$1,AP1986),0)&gt;0,$X$1,"")</f>
        <v/>
      </c>
      <c r="Y1986" s="4">
        <f>LEN(A1986)+LEN(B1986)+LEN(C1986)+LEN(D1986)+LEN(E1986)+LEN(F1986)+LEN(G1986)+LEN(H1986)+LEN(I1986)+LEN(J1986)+LEN(K1986)+LEN(L1986)+LEN(M1986)+LEN(N1986)+LEN(O1986)+LEN(P1986)+LEN(Q1986)+LEN(R1986)+LEN(S1986)+LEN(T1986)+LEN(U1986)+LEN(V1986)+LEN(W1986)+LEN(X1986)</f>
        <v>6</v>
      </c>
      <c r="Z1986" s="4" t="str">
        <f>IF(IFERROR(SEARCH($Z$1,AP1986),0)&gt;0,$Z$1,"")</f>
        <v>-</v>
      </c>
      <c r="AA1986" s="4" t="str">
        <f>IF(IFERROR(SEARCH($AA$1,AP1986),0)&gt;0,$AA$1,"")</f>
        <v>/</v>
      </c>
      <c r="AB1986" s="4" t="str">
        <f>IF(IFERROR(SEARCH($AB$1,AP1986),0)&gt;0,$AB$1,"")</f>
        <v/>
      </c>
      <c r="AC1986" s="4" t="str">
        <f>IF(IFERROR(SEARCH($AC$1,AP1986),0)&gt;0,$AC$1,"")</f>
        <v/>
      </c>
      <c r="AD1986" s="4" t="str">
        <f>IF(IFERROR(SEARCH($AD$1,AP1986),0)&gt;0,$AD$1,"")</f>
        <v/>
      </c>
      <c r="AE1986" s="4" t="str">
        <f>IF(IFERROR(SEARCH($AE$1,AP1986),0)&gt;0,$AE$1,"")</f>
        <v/>
      </c>
      <c r="AF1986" s="4" t="str" cm="1">
        <f t="array" aca="1" ref="AF1986" ca="1">LEFT(AO1986,MATCH(FALSE,ISNUMBER(MID(AO1986,ROW(INDIRECT("1:"&amp;LEN(AO1986)+1)), 1) *1),0) -1)</f>
        <v>60</v>
      </c>
      <c r="AG1986" s="4">
        <f>LEN(AO1986)</f>
        <v>9</v>
      </c>
      <c r="AH1986" s="4">
        <f>LEN(AP1986)</f>
        <v>26</v>
      </c>
      <c r="AI1986" s="4">
        <f>AH1986-AG1986</f>
        <v>17</v>
      </c>
      <c r="AJ1986" s="4" t="str">
        <f>RIGHT(AP1986,4)</f>
        <v>/DUS</v>
      </c>
      <c r="AK1986" s="4" t="str">
        <f>RIGHT(AP1986,5)</f>
        <v>S/DUS</v>
      </c>
      <c r="AL1986" s="4" t="b">
        <f>AN1986=AN1987</f>
        <v>0</v>
      </c>
      <c r="AM1986" s="4" t="b">
        <f>LEFT(AP1986,2)=LEFT(AQ1986,2)</f>
        <v>0</v>
      </c>
      <c r="AN1986" s="5" t="str">
        <f>LEFT(AP1986,(AI1986-1))</f>
        <v>NABATI ROLL 2000</v>
      </c>
      <c r="AO1986" s="4" t="str">
        <f>IFERROR(RIGHT(AP1986,LEN(AP1986)-FIND("-",AP1986)),1)</f>
        <v>60PCS/DUS</v>
      </c>
      <c r="AP1986" t="s">
        <v>3303</v>
      </c>
      <c r="AR1986">
        <v>96000</v>
      </c>
      <c r="AS1986">
        <v>96000</v>
      </c>
      <c r="AT1986">
        <v>93600</v>
      </c>
    </row>
    <row r="1987" spans="1:46" x14ac:dyDescent="0.25">
      <c r="A1987" s="4" t="str">
        <f>IF(IFERROR(SEARCH($A$1,AP1987),0)&gt;0,$A$1,"")</f>
        <v>PCS</v>
      </c>
      <c r="B1987" s="4" t="str">
        <f>IF(IFERROR(SEARCH($B$1,AP1987),0)&gt;0,$B$1,"")</f>
        <v/>
      </c>
      <c r="C1987" s="4" t="str">
        <f>IF(IFERROR(SEARCH($C$1,AP1987),0)&gt;0,$C$1,"")</f>
        <v/>
      </c>
      <c r="D1987" s="4" t="str">
        <f>IF(IFERROR(SEARCH($D$1,AP1987),0)&gt;0,$D$1,"")</f>
        <v/>
      </c>
      <c r="E1987" s="4" t="str">
        <f>IF(IFERROR(SEARCH($E$1,AP1987),0)&gt;0,$E$1,"")</f>
        <v/>
      </c>
      <c r="F1987" s="4" t="str">
        <f>IF(IFERROR(SEARCH($F$1,AP1987),0)&gt;0,$F$1,"")</f>
        <v/>
      </c>
      <c r="G1987" s="4" t="str">
        <f>IF(IFERROR(SEARCH($G$1,AP1987),0)&gt;0,$G$1,"")</f>
        <v/>
      </c>
      <c r="H1987" s="4" t="str">
        <f>IF(IFERROR(SEARCH($H$1,AP1987),0)&gt;0,$H$1,"")</f>
        <v/>
      </c>
      <c r="I1987" s="4" t="str">
        <f>IF(IFERROR(SEARCH($I$1,AP1987),0)&gt;0,$I$1,"")</f>
        <v/>
      </c>
      <c r="J1987" s="4" t="str">
        <f>IF(IFERROR(SEARCH($J$1,AP1987),0)&gt;0,$J$1,"")</f>
        <v/>
      </c>
      <c r="K1987" s="4" t="str">
        <f>IF(IFERROR(SEARCH($K$1,AP1987),0)&gt;0,$K$1,"")</f>
        <v/>
      </c>
      <c r="L1987" s="4" t="str">
        <f>IF(IFERROR(SEARCH($L$1,AP1987),0)&gt;0,$L$1,"")</f>
        <v/>
      </c>
      <c r="M1987" s="4" t="str">
        <f>IF(IFERROR(SEARCH($M$1,AP1987),0)&gt;0,$M$1,"")</f>
        <v/>
      </c>
      <c r="N1987" s="4" t="str">
        <f>IF(IFERROR(SEARCH($N$1,AP1987),0)&gt;0,$N$1,"")</f>
        <v/>
      </c>
      <c r="O1987" s="4" t="str">
        <f>IF(IFERROR(SEARCH($O$1,AP1987),0)&gt;0,$O$1,"")</f>
        <v/>
      </c>
      <c r="P1987" s="4" t="str">
        <f>IF(IFERROR(SEARCH($P$1,AP1987),0)&gt;0,$P$1,"")</f>
        <v/>
      </c>
      <c r="Q1987" s="4" t="str">
        <f>IF(IFERROR(SEARCH($Q$1,AP1987),0)&gt;0,$Q$1,"")</f>
        <v/>
      </c>
      <c r="R1987" s="4" t="str">
        <f>IF(IFERROR(SEARCH($R$1,AP1987),0)&gt;0,$R$1,"")</f>
        <v/>
      </c>
      <c r="S1987" s="4" t="str">
        <f>IF(IFERROR(SEARCH($S$1,AP1987),0)&gt;0,$S$1,"")</f>
        <v/>
      </c>
      <c r="T1987" s="4" t="str">
        <f>IF(IFERROR(SEARCH($T$1,AP1987),0)&gt;0,$T$1,"")</f>
        <v/>
      </c>
      <c r="U1987" s="4" t="str">
        <f>IF(IFERROR(SEARCH($U$1,AP1987),0)&gt;0,$U$1,"")</f>
        <v/>
      </c>
      <c r="V1987" s="4" t="str">
        <f>IF(IFERROR(SEARCH($V$1,AP1987),0)&gt;0,$V$1,"")</f>
        <v/>
      </c>
      <c r="W1987" s="4" t="str">
        <f>IF(IFERROR(SEARCH($W$1,AP1987),0)&gt;0,$W$1,"")</f>
        <v/>
      </c>
      <c r="X1987" s="4" t="str">
        <f>IF(IFERROR(SEARCH($X$1,AP1987),0)&gt;0,$X$1,"")</f>
        <v/>
      </c>
      <c r="Y1987" s="4">
        <f>LEN(A1987)+LEN(B1987)+LEN(C1987)+LEN(D1987)+LEN(E1987)+LEN(F1987)+LEN(G1987)+LEN(H1987)+LEN(I1987)+LEN(J1987)+LEN(K1987)+LEN(L1987)+LEN(M1987)+LEN(N1987)+LEN(O1987)+LEN(P1987)+LEN(Q1987)+LEN(R1987)+LEN(S1987)+LEN(T1987)+LEN(U1987)+LEN(V1987)+LEN(W1987)+LEN(X1987)</f>
        <v>3</v>
      </c>
      <c r="Z1987" s="4" t="str">
        <f>IF(IFERROR(SEARCH($Z$1,AP1987),0)&gt;0,$Z$1,"")</f>
        <v>-</v>
      </c>
      <c r="AA1987" s="4" t="str">
        <f>IF(IFERROR(SEARCH($AA$1,AP1987),0)&gt;0,$AA$1,"")</f>
        <v/>
      </c>
      <c r="AB1987" s="4" t="str">
        <f>IF(IFERROR(SEARCH($AB$1,AP1987),0)&gt;0,$AB$1,"")</f>
        <v/>
      </c>
      <c r="AC1987" s="4" t="str">
        <f>IF(IFERROR(SEARCH($AC$1,AP1987),0)&gt;0,$AC$1,"")</f>
        <v/>
      </c>
      <c r="AD1987" s="4" t="str">
        <f>IF(IFERROR(SEARCH($AD$1,AP1987),0)&gt;0,$AD$1,"")</f>
        <v/>
      </c>
      <c r="AE1987" s="4" t="str">
        <f>IF(IFERROR(SEARCH($AE$1,AP1987),0)&gt;0,$AE$1,"")</f>
        <v/>
      </c>
      <c r="AF1987" s="4" t="str" cm="1">
        <f t="array" aca="1" ref="AF1987" ca="1">LEFT(AO1987,MATCH(FALSE,ISNUMBER(MID(AO1987,ROW(INDIRECT("1:"&amp;LEN(AO1987)+1)), 1) *1),0) -1)</f>
        <v>1</v>
      </c>
      <c r="AG1987" s="4">
        <f>LEN(AO1987)</f>
        <v>4</v>
      </c>
      <c r="AH1987" s="4">
        <f>LEN(AP1987)</f>
        <v>30</v>
      </c>
      <c r="AI1987" s="4">
        <f>AH1987-AG1987</f>
        <v>26</v>
      </c>
      <c r="AJ1987" s="4" t="str">
        <f>RIGHT(AP1987,4)</f>
        <v>1PCS</v>
      </c>
      <c r="AK1987" s="4" t="str">
        <f>RIGHT(AP1987,5)</f>
        <v>-1PCS</v>
      </c>
      <c r="AL1987" s="4" t="b">
        <f>AN1987=AN1988</f>
        <v>0</v>
      </c>
      <c r="AM1987" s="4" t="b">
        <f>LEFT(AP1987,2)=LEFT(AQ1987,2)</f>
        <v>0</v>
      </c>
      <c r="AN1987" s="5" t="str">
        <f>LEFT(AP1987,(AI1987-1))</f>
        <v>NABATI ROLL 2000 RICHEESE</v>
      </c>
      <c r="AO1987" s="4" t="str">
        <f>IFERROR(RIGHT(AP1987,LEN(AP1987)-FIND("-",AP1987)),1)</f>
        <v>1PCS</v>
      </c>
      <c r="AP1987" t="s">
        <v>3299</v>
      </c>
      <c r="AQ1987" s="1" t="s">
        <v>3300</v>
      </c>
      <c r="AR1987">
        <v>1700</v>
      </c>
      <c r="AS1987">
        <v>2000</v>
      </c>
      <c r="AT1987">
        <v>1560</v>
      </c>
    </row>
    <row r="1988" spans="1:46" x14ac:dyDescent="0.25">
      <c r="A1988" s="4" t="str">
        <f>IF(IFERROR(SEARCH($A$1,AP1988),0)&gt;0,$A$1,"")</f>
        <v>PCS</v>
      </c>
      <c r="B1988" s="4" t="str">
        <f>IF(IFERROR(SEARCH($B$1,AP1988),0)&gt;0,$B$1,"")</f>
        <v/>
      </c>
      <c r="C1988" s="4" t="str">
        <f>IF(IFERROR(SEARCH($C$1,AP1988),0)&gt;0,$C$1,"")</f>
        <v/>
      </c>
      <c r="D1988" s="4" t="str">
        <f>IF(IFERROR(SEARCH($D$1,AP1988),0)&gt;0,$D$1,"")</f>
        <v/>
      </c>
      <c r="E1988" s="4" t="str">
        <f>IF(IFERROR(SEARCH($E$1,AP1988),0)&gt;0,$E$1,"")</f>
        <v/>
      </c>
      <c r="F1988" s="4" t="str">
        <f>IF(IFERROR(SEARCH($F$1,AP1988),0)&gt;0,$F$1,"")</f>
        <v/>
      </c>
      <c r="G1988" s="4" t="str">
        <f>IF(IFERROR(SEARCH($G$1,AP1988),0)&gt;0,$G$1,"")</f>
        <v/>
      </c>
      <c r="H1988" s="4" t="str">
        <f>IF(IFERROR(SEARCH($H$1,AP1988),0)&gt;0,$H$1,"")</f>
        <v/>
      </c>
      <c r="I1988" s="4" t="str">
        <f>IF(IFERROR(SEARCH($I$1,AP1988),0)&gt;0,$I$1,"")</f>
        <v/>
      </c>
      <c r="J1988" s="4" t="str">
        <f>IF(IFERROR(SEARCH($J$1,AP1988),0)&gt;0,$J$1,"")</f>
        <v/>
      </c>
      <c r="K1988" s="4" t="str">
        <f>IF(IFERROR(SEARCH($K$1,AP1988),0)&gt;0,$K$1,"")</f>
        <v/>
      </c>
      <c r="L1988" s="4" t="str">
        <f>IF(IFERROR(SEARCH($L$1,AP1988),0)&gt;0,$L$1,"")</f>
        <v/>
      </c>
      <c r="M1988" s="4" t="str">
        <f>IF(IFERROR(SEARCH($M$1,AP1988),0)&gt;0,$M$1,"")</f>
        <v/>
      </c>
      <c r="N1988" s="4" t="str">
        <f>IF(IFERROR(SEARCH($N$1,AP1988),0)&gt;0,$N$1,"")</f>
        <v/>
      </c>
      <c r="O1988" s="4" t="str">
        <f>IF(IFERROR(SEARCH($O$1,AP1988),0)&gt;0,$O$1,"")</f>
        <v/>
      </c>
      <c r="P1988" s="4" t="str">
        <f>IF(IFERROR(SEARCH($P$1,AP1988),0)&gt;0,$P$1,"")</f>
        <v/>
      </c>
      <c r="Q1988" s="4" t="str">
        <f>IF(IFERROR(SEARCH($Q$1,AP1988),0)&gt;0,$Q$1,"")</f>
        <v/>
      </c>
      <c r="R1988" s="4" t="str">
        <f>IF(IFERROR(SEARCH($R$1,AP1988),0)&gt;0,$R$1,"")</f>
        <v/>
      </c>
      <c r="S1988" s="4" t="str">
        <f>IF(IFERROR(SEARCH($S$1,AP1988),0)&gt;0,$S$1,"")</f>
        <v/>
      </c>
      <c r="T1988" s="4" t="str">
        <f>IF(IFERROR(SEARCH($T$1,AP1988),0)&gt;0,$T$1,"")</f>
        <v/>
      </c>
      <c r="U1988" s="4" t="str">
        <f>IF(IFERROR(SEARCH($U$1,AP1988),0)&gt;0,$U$1,"")</f>
        <v/>
      </c>
      <c r="V1988" s="4" t="str">
        <f>IF(IFERROR(SEARCH($V$1,AP1988),0)&gt;0,$V$1,"")</f>
        <v/>
      </c>
      <c r="W1988" s="4" t="str">
        <f>IF(IFERROR(SEARCH($W$1,AP1988),0)&gt;0,$W$1,"")</f>
        <v/>
      </c>
      <c r="X1988" s="4" t="str">
        <f>IF(IFERROR(SEARCH($X$1,AP1988),0)&gt;0,$X$1,"")</f>
        <v/>
      </c>
      <c r="Y1988" s="4">
        <f>LEN(A1988)+LEN(B1988)+LEN(C1988)+LEN(D1988)+LEN(E1988)+LEN(F1988)+LEN(G1988)+LEN(H1988)+LEN(I1988)+LEN(J1988)+LEN(K1988)+LEN(L1988)+LEN(M1988)+LEN(N1988)+LEN(O1988)+LEN(P1988)+LEN(Q1988)+LEN(R1988)+LEN(S1988)+LEN(T1988)+LEN(U1988)+LEN(V1988)+LEN(W1988)+LEN(X1988)</f>
        <v>3</v>
      </c>
      <c r="Z1988" s="4" t="str">
        <f>IF(IFERROR(SEARCH($Z$1,AP1988),0)&gt;0,$Z$1,"")</f>
        <v>-</v>
      </c>
      <c r="AA1988" s="4" t="str">
        <f>IF(IFERROR(SEARCH($AA$1,AP1988),0)&gt;0,$AA$1,"")</f>
        <v/>
      </c>
      <c r="AB1988" s="4" t="str">
        <f>IF(IFERROR(SEARCH($AB$1,AP1988),0)&gt;0,$AB$1,"")</f>
        <v/>
      </c>
      <c r="AC1988" s="4" t="str">
        <f>IF(IFERROR(SEARCH($AC$1,AP1988),0)&gt;0,$AC$1,"")</f>
        <v/>
      </c>
      <c r="AD1988" s="4" t="str">
        <f>IF(IFERROR(SEARCH($AD$1,AP1988),0)&gt;0,$AD$1,"")</f>
        <v/>
      </c>
      <c r="AE1988" s="4" t="str">
        <f>IF(IFERROR(SEARCH($AE$1,AP1988),0)&gt;0,$AE$1,"")</f>
        <v/>
      </c>
      <c r="AF1988" s="4" t="str" cm="1">
        <f t="array" aca="1" ref="AF1988" ca="1">LEFT(AO1988,MATCH(FALSE,ISNUMBER(MID(AO1988,ROW(INDIRECT("1:"&amp;LEN(AO1988)+1)), 1) *1),0) -1)</f>
        <v>1</v>
      </c>
      <c r="AG1988" s="4">
        <f>LEN(AO1988)</f>
        <v>4</v>
      </c>
      <c r="AH1988" s="4">
        <f>LEN(AP1988)</f>
        <v>29</v>
      </c>
      <c r="AI1988" s="4">
        <f>AH1988-AG1988</f>
        <v>25</v>
      </c>
      <c r="AJ1988" s="4" t="str">
        <f>RIGHT(AP1988,4)</f>
        <v>1PCS</v>
      </c>
      <c r="AK1988" s="4" t="str">
        <f>RIGHT(AP1988,5)</f>
        <v>-1PCS</v>
      </c>
      <c r="AL1988" s="4" t="b">
        <f>AN1988=AN1989</f>
        <v>0</v>
      </c>
      <c r="AM1988" s="4" t="b">
        <f>LEFT(AP1988,2)=LEFT(AQ1988,2)</f>
        <v>0</v>
      </c>
      <c r="AN1988" s="5" t="str">
        <f>LEFT(AP1988,(AI1988-1))</f>
        <v>NABATI ROLL 2000 RICHOCO</v>
      </c>
      <c r="AO1988" s="4" t="str">
        <f>IFERROR(RIGHT(AP1988,LEN(AP1988)-FIND("-",AP1988)),1)</f>
        <v>1PCS</v>
      </c>
      <c r="AP1988" t="s">
        <v>3301</v>
      </c>
      <c r="AQ1988" s="1" t="s">
        <v>3302</v>
      </c>
      <c r="AR1988">
        <v>1700</v>
      </c>
      <c r="AS1988">
        <v>2000</v>
      </c>
      <c r="AT1988">
        <v>1560</v>
      </c>
    </row>
    <row r="1989" spans="1:46" x14ac:dyDescent="0.25">
      <c r="A1989" s="4" t="str">
        <f>IF(IFERROR(SEARCH($A$1,AP1989),0)&gt;0,$A$1,"")</f>
        <v>PCS</v>
      </c>
      <c r="B1989" s="4" t="str">
        <f>IF(IFERROR(SEARCH($B$1,AP1989),0)&gt;0,$B$1,"")</f>
        <v/>
      </c>
      <c r="C1989" s="4" t="str">
        <f>IF(IFERROR(SEARCH($C$1,AP1989),0)&gt;0,$C$1,"")</f>
        <v/>
      </c>
      <c r="D1989" s="4" t="str">
        <f>IF(IFERROR(SEARCH($D$1,AP1989),0)&gt;0,$D$1,"")</f>
        <v/>
      </c>
      <c r="E1989" s="4" t="str">
        <f>IF(IFERROR(SEARCH($E$1,AP1989),0)&gt;0,$E$1,"")</f>
        <v/>
      </c>
      <c r="F1989" s="4" t="str">
        <f>IF(IFERROR(SEARCH($F$1,AP1989),0)&gt;0,$F$1,"")</f>
        <v/>
      </c>
      <c r="G1989" s="4" t="str">
        <f>IF(IFERROR(SEARCH($G$1,AP1989),0)&gt;0,$G$1,"")</f>
        <v>KTK</v>
      </c>
      <c r="H1989" s="4" t="str">
        <f>IF(IFERROR(SEARCH($H$1,AP1989),0)&gt;0,$H$1,"")</f>
        <v/>
      </c>
      <c r="I1989" s="4" t="str">
        <f>IF(IFERROR(SEARCH($I$1,AP1989),0)&gt;0,$I$1,"")</f>
        <v/>
      </c>
      <c r="J1989" s="4" t="str">
        <f>IF(IFERROR(SEARCH($J$1,AP1989),0)&gt;0,$J$1,"")</f>
        <v/>
      </c>
      <c r="K1989" s="4" t="str">
        <f>IF(IFERROR(SEARCH($K$1,AP1989),0)&gt;0,$K$1,"")</f>
        <v/>
      </c>
      <c r="L1989" s="4" t="str">
        <f>IF(IFERROR(SEARCH($L$1,AP1989),0)&gt;0,$L$1,"")</f>
        <v/>
      </c>
      <c r="M1989" s="4" t="str">
        <f>IF(IFERROR(SEARCH($M$1,AP1989),0)&gt;0,$M$1,"")</f>
        <v/>
      </c>
      <c r="N1989" s="4" t="str">
        <f>IF(IFERROR(SEARCH($N$1,AP1989),0)&gt;0,$N$1,"")</f>
        <v/>
      </c>
      <c r="O1989" s="4" t="str">
        <f>IF(IFERROR(SEARCH($O$1,AP1989),0)&gt;0,$O$1,"")</f>
        <v/>
      </c>
      <c r="P1989" s="4" t="str">
        <f>IF(IFERROR(SEARCH($P$1,AP1989),0)&gt;0,$P$1,"")</f>
        <v/>
      </c>
      <c r="Q1989" s="4" t="str">
        <f>IF(IFERROR(SEARCH($Q$1,AP1989),0)&gt;0,$Q$1,"")</f>
        <v/>
      </c>
      <c r="R1989" s="4" t="str">
        <f>IF(IFERROR(SEARCH($R$1,AP1989),0)&gt;0,$R$1,"")</f>
        <v/>
      </c>
      <c r="S1989" s="4" t="str">
        <f>IF(IFERROR(SEARCH($S$1,AP1989),0)&gt;0,$S$1,"")</f>
        <v/>
      </c>
      <c r="T1989" s="4" t="str">
        <f>IF(IFERROR(SEARCH($T$1,AP1989),0)&gt;0,$T$1,"")</f>
        <v/>
      </c>
      <c r="U1989" s="4" t="str">
        <f>IF(IFERROR(SEARCH($U$1,AP1989),0)&gt;0,$U$1,"")</f>
        <v/>
      </c>
      <c r="V1989" s="4" t="str">
        <f>IF(IFERROR(SEARCH($V$1,AP1989),0)&gt;0,$V$1,"")</f>
        <v/>
      </c>
      <c r="W1989" s="4" t="str">
        <f>IF(IFERROR(SEARCH($W$1,AP1989),0)&gt;0,$W$1,"")</f>
        <v/>
      </c>
      <c r="X1989" s="4" t="str">
        <f>IF(IFERROR(SEARCH($X$1,AP1989),0)&gt;0,$X$1,"")</f>
        <v/>
      </c>
      <c r="Y1989" s="4">
        <f>LEN(A1989)+LEN(B1989)+LEN(C1989)+LEN(D1989)+LEN(E1989)+LEN(F1989)+LEN(G1989)+LEN(H1989)+LEN(I1989)+LEN(J1989)+LEN(K1989)+LEN(L1989)+LEN(M1989)+LEN(N1989)+LEN(O1989)+LEN(P1989)+LEN(Q1989)+LEN(R1989)+LEN(S1989)+LEN(T1989)+LEN(U1989)+LEN(V1989)+LEN(W1989)+LEN(X1989)</f>
        <v>6</v>
      </c>
      <c r="Z1989" s="4" t="str">
        <f>IF(IFERROR(SEARCH($Z$1,AP1989),0)&gt;0,$Z$1,"")</f>
        <v>-</v>
      </c>
      <c r="AA1989" s="4" t="str">
        <f>IF(IFERROR(SEARCH($AA$1,AP1989),0)&gt;0,$AA$1,"")</f>
        <v>/</v>
      </c>
      <c r="AB1989" s="4" t="str">
        <f>IF(IFERROR(SEARCH($AB$1,AP1989),0)&gt;0,$AB$1,"")</f>
        <v/>
      </c>
      <c r="AC1989" s="4" t="str">
        <f>IF(IFERROR(SEARCH($AC$1,AP1989),0)&gt;0,$AC$1,"")</f>
        <v/>
      </c>
      <c r="AD1989" s="4" t="str">
        <f>IF(IFERROR(SEARCH($AD$1,AP1989),0)&gt;0,$AD$1,"")</f>
        <v/>
      </c>
      <c r="AE1989" s="4" t="str">
        <f>IF(IFERROR(SEARCH($AE$1,AP1989),0)&gt;0,$AE$1,"")</f>
        <v/>
      </c>
      <c r="AF1989" s="4" t="str" cm="1">
        <f t="array" aca="1" ref="AF1989" ca="1">LEFT(AO1989,MATCH(FALSE,ISNUMBER(MID(AO1989,ROW(INDIRECT("1:"&amp;LEN(AO1989)+1)), 1) *1),0) -1)</f>
        <v>20</v>
      </c>
      <c r="AG1989" s="4">
        <f>LEN(AO1989)</f>
        <v>9</v>
      </c>
      <c r="AH1989" s="4">
        <f>LEN(AP1989)</f>
        <v>30</v>
      </c>
      <c r="AI1989" s="4">
        <f>AH1989-AG1989</f>
        <v>21</v>
      </c>
      <c r="AJ1989" s="4" t="str">
        <f>RIGHT(AP1989,4)</f>
        <v>/KTK</v>
      </c>
      <c r="AK1989" s="4" t="str">
        <f>RIGHT(AP1989,5)</f>
        <v>S/KTK</v>
      </c>
      <c r="AL1989" s="4" t="b">
        <f>AN1989=AN1990</f>
        <v>0</v>
      </c>
      <c r="AM1989" s="4" t="b">
        <f>LEFT(AP1989,2)=LEFT(AQ1989,2)</f>
        <v>0</v>
      </c>
      <c r="AN1989" s="5" t="str">
        <f>LEFT(AP1989,(AI1989-1))</f>
        <v>NABATI ROLLS RICHOCO</v>
      </c>
      <c r="AO1989" s="4" t="str">
        <f>IFERROR(RIGHT(AP1989,LEN(AP1989)-FIND("-",AP1989)),1)</f>
        <v>20PCS/KTK</v>
      </c>
      <c r="AP1989" t="s">
        <v>5936</v>
      </c>
      <c r="AQ1989" s="1" t="s">
        <v>3305</v>
      </c>
      <c r="AR1989">
        <v>9000</v>
      </c>
      <c r="AS1989">
        <v>9000</v>
      </c>
      <c r="AT1989">
        <v>8500</v>
      </c>
    </row>
    <row r="1990" spans="1:46" x14ac:dyDescent="0.25">
      <c r="A1990" s="4" t="str">
        <f>IF(IFERROR(SEARCH($A$1,AP1990),0)&gt;0,$A$1,"")</f>
        <v>PCS</v>
      </c>
      <c r="B1990" s="4" t="str">
        <f>IF(IFERROR(SEARCH($B$1,AP1990),0)&gt;0,$B$1,"")</f>
        <v/>
      </c>
      <c r="C1990" s="4" t="str">
        <f>IF(IFERROR(SEARCH($C$1,AP1990),0)&gt;0,$C$1,"")</f>
        <v/>
      </c>
      <c r="D1990" s="4" t="str">
        <f>IF(IFERROR(SEARCH($D$1,AP1990),0)&gt;0,$D$1,"")</f>
        <v/>
      </c>
      <c r="E1990" s="4" t="str">
        <f>IF(IFERROR(SEARCH($E$1,AP1990),0)&gt;0,$E$1,"")</f>
        <v/>
      </c>
      <c r="F1990" s="4" t="str">
        <f>IF(IFERROR(SEARCH($F$1,AP1990),0)&gt;0,$F$1,"")</f>
        <v/>
      </c>
      <c r="G1990" s="4" t="str">
        <f>IF(IFERROR(SEARCH($G$1,AP1990),0)&gt;0,$G$1,"")</f>
        <v/>
      </c>
      <c r="H1990" s="4" t="str">
        <f>IF(IFERROR(SEARCH($H$1,AP1990),0)&gt;0,$H$1,"")</f>
        <v/>
      </c>
      <c r="I1990" s="4" t="str">
        <f>IF(IFERROR(SEARCH($I$1,AP1990),0)&gt;0,$I$1,"")</f>
        <v/>
      </c>
      <c r="J1990" s="4" t="str">
        <f>IF(IFERROR(SEARCH($J$1,AP1990),0)&gt;0,$J$1,"")</f>
        <v/>
      </c>
      <c r="K1990" s="4" t="str">
        <f>IF(IFERROR(SEARCH($K$1,AP1990),0)&gt;0,$K$1,"")</f>
        <v/>
      </c>
      <c r="L1990" s="4" t="str">
        <f>IF(IFERROR(SEARCH($L$1,AP1990),0)&gt;0,$L$1,"")</f>
        <v/>
      </c>
      <c r="M1990" s="4" t="str">
        <f>IF(IFERROR(SEARCH($M$1,AP1990),0)&gt;0,$M$1,"")</f>
        <v/>
      </c>
      <c r="N1990" s="4" t="str">
        <f>IF(IFERROR(SEARCH($N$1,AP1990),0)&gt;0,$N$1,"")</f>
        <v/>
      </c>
      <c r="O1990" s="4" t="str">
        <f>IF(IFERROR(SEARCH($O$1,AP1990),0)&gt;0,$O$1,"")</f>
        <v/>
      </c>
      <c r="P1990" s="4" t="str">
        <f>IF(IFERROR(SEARCH($P$1,AP1990),0)&gt;0,$P$1,"")</f>
        <v/>
      </c>
      <c r="Q1990" s="4" t="str">
        <f>IF(IFERROR(SEARCH($Q$1,AP1990),0)&gt;0,$Q$1,"")</f>
        <v/>
      </c>
      <c r="R1990" s="4" t="str">
        <f>IF(IFERROR(SEARCH($R$1,AP1990),0)&gt;0,$R$1,"")</f>
        <v/>
      </c>
      <c r="S1990" s="4" t="str">
        <f>IF(IFERROR(SEARCH($S$1,AP1990),0)&gt;0,$S$1,"")</f>
        <v/>
      </c>
      <c r="T1990" s="4" t="str">
        <f>IF(IFERROR(SEARCH($T$1,AP1990),0)&gt;0,$T$1,"")</f>
        <v/>
      </c>
      <c r="U1990" s="4" t="str">
        <f>IF(IFERROR(SEARCH($U$1,AP1990),0)&gt;0,$U$1,"")</f>
        <v/>
      </c>
      <c r="V1990" s="4" t="str">
        <f>IF(IFERROR(SEARCH($V$1,AP1990),0)&gt;0,$V$1,"")</f>
        <v/>
      </c>
      <c r="W1990" s="4" t="str">
        <f>IF(IFERROR(SEARCH($W$1,AP1990),0)&gt;0,$W$1,"")</f>
        <v/>
      </c>
      <c r="X1990" s="4" t="str">
        <f>IF(IFERROR(SEARCH($X$1,AP1990),0)&gt;0,$X$1,"")</f>
        <v/>
      </c>
      <c r="Y1990" s="4">
        <f>LEN(A1990)+LEN(B1990)+LEN(C1990)+LEN(D1990)+LEN(E1990)+LEN(F1990)+LEN(G1990)+LEN(H1990)+LEN(I1990)+LEN(J1990)+LEN(K1990)+LEN(L1990)+LEN(M1990)+LEN(N1990)+LEN(O1990)+LEN(P1990)+LEN(Q1990)+LEN(R1990)+LEN(S1990)+LEN(T1990)+LEN(U1990)+LEN(V1990)+LEN(W1990)+LEN(X1990)</f>
        <v>3</v>
      </c>
      <c r="Z1990" s="4" t="str">
        <f>IF(IFERROR(SEARCH($Z$1,AP1990),0)&gt;0,$Z$1,"")</f>
        <v>-</v>
      </c>
      <c r="AA1990" s="4" t="str">
        <f>IF(IFERROR(SEARCH($AA$1,AP1990),0)&gt;0,$AA$1,"")</f>
        <v/>
      </c>
      <c r="AB1990" s="4" t="str">
        <f>IF(IFERROR(SEARCH($AB$1,AP1990),0)&gt;0,$AB$1,"")</f>
        <v/>
      </c>
      <c r="AC1990" s="4" t="str">
        <f>IF(IFERROR(SEARCH($AC$1,AP1990),0)&gt;0,$AC$1,"")</f>
        <v/>
      </c>
      <c r="AD1990" s="4" t="str">
        <f>IF(IFERROR(SEARCH($AD$1,AP1990),0)&gt;0,$AD$1,"")</f>
        <v/>
      </c>
      <c r="AE1990" s="4" t="str">
        <f>IF(IFERROR(SEARCH($AE$1,AP1990),0)&gt;0,$AE$1,"")</f>
        <v/>
      </c>
      <c r="AF1990" s="4" t="str" cm="1">
        <f t="array" aca="1" ref="AF1990" ca="1">LEFT(AO1990,MATCH(FALSE,ISNUMBER(MID(AO1990,ROW(INDIRECT("1:"&amp;LEN(AO1990)+1)), 1) *1),0) -1)</f>
        <v>1</v>
      </c>
      <c r="AG1990" s="4">
        <f>LEN(AO1990)</f>
        <v>4</v>
      </c>
      <c r="AH1990" s="4">
        <f>LEN(AP1990)</f>
        <v>29</v>
      </c>
      <c r="AI1990" s="4">
        <f>AH1990-AG1990</f>
        <v>25</v>
      </c>
      <c r="AJ1990" s="4" t="str">
        <f>RIGHT(AP1990,4)</f>
        <v>1PCS</v>
      </c>
      <c r="AK1990" s="4" t="str">
        <f>RIGHT(AP1990,5)</f>
        <v>-1PCS</v>
      </c>
      <c r="AL1990" s="4" t="b">
        <f>AN1990=AN1991</f>
        <v>1</v>
      </c>
      <c r="AM1990" s="4" t="b">
        <f>LEFT(AP1990,2)=LEFT(AQ1990,2)</f>
        <v>0</v>
      </c>
      <c r="AN1990" s="5" t="str">
        <f>LEFT(AP1990,(AI1990-1))</f>
        <v>NABATI SELIMUT 50GR 2000</v>
      </c>
      <c r="AO1990" s="4" t="str">
        <f>IFERROR(RIGHT(AP1990,LEN(AP1990)-FIND("-",AP1990)),1)</f>
        <v>1PCS</v>
      </c>
      <c r="AP1990" t="s">
        <v>3306</v>
      </c>
      <c r="AQ1990" s="1" t="s">
        <v>3307</v>
      </c>
      <c r="AR1990">
        <v>1700</v>
      </c>
      <c r="AS1990">
        <v>2000</v>
      </c>
      <c r="AT1990">
        <v>1610</v>
      </c>
    </row>
    <row r="1991" spans="1:46" x14ac:dyDescent="0.25">
      <c r="A1991" s="4" t="str">
        <f>IF(IFERROR(SEARCH($A$1,AP1991),0)&gt;0,$A$1,"")</f>
        <v>PCS</v>
      </c>
      <c r="B1991" s="4" t="str">
        <f>IF(IFERROR(SEARCH($B$1,AP1991),0)&gt;0,$B$1,"")</f>
        <v/>
      </c>
      <c r="C1991" s="4" t="str">
        <f>IF(IFERROR(SEARCH($C$1,AP1991),0)&gt;0,$C$1,"")</f>
        <v/>
      </c>
      <c r="D1991" s="4" t="str">
        <f>IF(IFERROR(SEARCH($D$1,AP1991),0)&gt;0,$D$1,"")</f>
        <v/>
      </c>
      <c r="E1991" s="4" t="str">
        <f>IF(IFERROR(SEARCH($E$1,AP1991),0)&gt;0,$E$1,"")</f>
        <v/>
      </c>
      <c r="F1991" s="4" t="str">
        <f>IF(IFERROR(SEARCH($F$1,AP1991),0)&gt;0,$F$1,"")</f>
        <v/>
      </c>
      <c r="G1991" s="4" t="str">
        <f>IF(IFERROR(SEARCH($G$1,AP1991),0)&gt;0,$G$1,"")</f>
        <v/>
      </c>
      <c r="H1991" s="4" t="str">
        <f>IF(IFERROR(SEARCH($H$1,AP1991),0)&gt;0,$H$1,"")</f>
        <v/>
      </c>
      <c r="I1991" s="4" t="str">
        <f>IF(IFERROR(SEARCH($I$1,AP1991),0)&gt;0,$I$1,"")</f>
        <v/>
      </c>
      <c r="J1991" s="4" t="str">
        <f>IF(IFERROR(SEARCH($J$1,AP1991),0)&gt;0,$J$1,"")</f>
        <v/>
      </c>
      <c r="K1991" s="4" t="str">
        <f>IF(IFERROR(SEARCH($K$1,AP1991),0)&gt;0,$K$1,"")</f>
        <v/>
      </c>
      <c r="L1991" s="4" t="str">
        <f>IF(IFERROR(SEARCH($L$1,AP1991),0)&gt;0,$L$1,"")</f>
        <v/>
      </c>
      <c r="M1991" s="4" t="str">
        <f>IF(IFERROR(SEARCH($M$1,AP1991),0)&gt;0,$M$1,"")</f>
        <v/>
      </c>
      <c r="N1991" s="4" t="str">
        <f>IF(IFERROR(SEARCH($N$1,AP1991),0)&gt;0,$N$1,"")</f>
        <v/>
      </c>
      <c r="O1991" s="4" t="str">
        <f>IF(IFERROR(SEARCH($O$1,AP1991),0)&gt;0,$O$1,"")</f>
        <v/>
      </c>
      <c r="P1991" s="4" t="str">
        <f>IF(IFERROR(SEARCH($P$1,AP1991),0)&gt;0,$P$1,"")</f>
        <v>DUS</v>
      </c>
      <c r="Q1991" s="4" t="str">
        <f>IF(IFERROR(SEARCH($Q$1,AP1991),0)&gt;0,$Q$1,"")</f>
        <v/>
      </c>
      <c r="R1991" s="4" t="str">
        <f>IF(IFERROR(SEARCH($R$1,AP1991),0)&gt;0,$R$1,"")</f>
        <v/>
      </c>
      <c r="S1991" s="4" t="str">
        <f>IF(IFERROR(SEARCH($S$1,AP1991),0)&gt;0,$S$1,"")</f>
        <v/>
      </c>
      <c r="T1991" s="4" t="str">
        <f>IF(IFERROR(SEARCH($T$1,AP1991),0)&gt;0,$T$1,"")</f>
        <v/>
      </c>
      <c r="U1991" s="4" t="str">
        <f>IF(IFERROR(SEARCH($U$1,AP1991),0)&gt;0,$U$1,"")</f>
        <v/>
      </c>
      <c r="V1991" s="4" t="str">
        <f>IF(IFERROR(SEARCH($V$1,AP1991),0)&gt;0,$V$1,"")</f>
        <v/>
      </c>
      <c r="W1991" s="4" t="str">
        <f>IF(IFERROR(SEARCH($W$1,AP1991),0)&gt;0,$W$1,"")</f>
        <v/>
      </c>
      <c r="X1991" s="4" t="str">
        <f>IF(IFERROR(SEARCH($X$1,AP1991),0)&gt;0,$X$1,"")</f>
        <v/>
      </c>
      <c r="Y1991" s="4">
        <f>LEN(A1991)+LEN(B1991)+LEN(C1991)+LEN(D1991)+LEN(E1991)+LEN(F1991)+LEN(G1991)+LEN(H1991)+LEN(I1991)+LEN(J1991)+LEN(K1991)+LEN(L1991)+LEN(M1991)+LEN(N1991)+LEN(O1991)+LEN(P1991)+LEN(Q1991)+LEN(R1991)+LEN(S1991)+LEN(T1991)+LEN(U1991)+LEN(V1991)+LEN(W1991)+LEN(X1991)</f>
        <v>6</v>
      </c>
      <c r="Z1991" s="4" t="str">
        <f>IF(IFERROR(SEARCH($Z$1,AP1991),0)&gt;0,$Z$1,"")</f>
        <v>-</v>
      </c>
      <c r="AA1991" s="4" t="str">
        <f>IF(IFERROR(SEARCH($AA$1,AP1991),0)&gt;0,$AA$1,"")</f>
        <v>/</v>
      </c>
      <c r="AB1991" s="4" t="str">
        <f>IF(IFERROR(SEARCH($AB$1,AP1991),0)&gt;0,$AB$1,"")</f>
        <v/>
      </c>
      <c r="AC1991" s="4" t="str">
        <f>IF(IFERROR(SEARCH($AC$1,AP1991),0)&gt;0,$AC$1,"")</f>
        <v/>
      </c>
      <c r="AD1991" s="4" t="str">
        <f>IF(IFERROR(SEARCH($AD$1,AP1991),0)&gt;0,$AD$1,"")</f>
        <v/>
      </c>
      <c r="AE1991" s="4" t="str">
        <f>IF(IFERROR(SEARCH($AE$1,AP1991),0)&gt;0,$AE$1,"")</f>
        <v/>
      </c>
      <c r="AF1991" s="4" t="str" cm="1">
        <f t="array" aca="1" ref="AF1991" ca="1">LEFT(AO1991,MATCH(FALSE,ISNUMBER(MID(AO1991,ROW(INDIRECT("1:"&amp;LEN(AO1991)+1)), 1) *1),0) -1)</f>
        <v>60</v>
      </c>
      <c r="AG1991" s="4">
        <f>LEN(AO1991)</f>
        <v>9</v>
      </c>
      <c r="AH1991" s="4">
        <f>LEN(AP1991)</f>
        <v>34</v>
      </c>
      <c r="AI1991" s="4">
        <f>AH1991-AG1991</f>
        <v>25</v>
      </c>
      <c r="AJ1991" s="4" t="str">
        <f>RIGHT(AP1991,4)</f>
        <v>/DUS</v>
      </c>
      <c r="AK1991" s="4" t="str">
        <f>RIGHT(AP1991,5)</f>
        <v>S/DUS</v>
      </c>
      <c r="AL1991" s="4" t="b">
        <f>AN1991=AN1992</f>
        <v>0</v>
      </c>
      <c r="AM1991" s="4" t="b">
        <f>LEFT(AP1991,2)=LEFT(AQ1991,2)</f>
        <v>0</v>
      </c>
      <c r="AN1991" s="5" t="str">
        <f>LEFT(AP1991,(AI1991-1))</f>
        <v>NABATI SELIMUT 50GR 2000</v>
      </c>
      <c r="AO1991" s="4" t="str">
        <f>IFERROR(RIGHT(AP1991,LEN(AP1991)-FIND("-",AP1991)),1)</f>
        <v>60PCS/DUS</v>
      </c>
      <c r="AP1991" t="s">
        <v>3308</v>
      </c>
      <c r="AR1991">
        <v>99000</v>
      </c>
      <c r="AS1991">
        <v>99000</v>
      </c>
      <c r="AT1991">
        <v>96600</v>
      </c>
    </row>
    <row r="1992" spans="1:46" x14ac:dyDescent="0.25">
      <c r="A1992" s="4" t="str">
        <f>IF(IFERROR(SEARCH($A$1,AP1992),0)&gt;0,$A$1,"")</f>
        <v/>
      </c>
      <c r="B1992" s="4" t="str">
        <f>IF(IFERROR(SEARCH($B$1,AP1992),0)&gt;0,$B$1,"")</f>
        <v>BKS</v>
      </c>
      <c r="C1992" s="4" t="str">
        <f>IF(IFERROR(SEARCH($C$1,AP1992),0)&gt;0,$C$1,"")</f>
        <v/>
      </c>
      <c r="D1992" s="4" t="str">
        <f>IF(IFERROR(SEARCH($D$1,AP1992),0)&gt;0,$D$1,"")</f>
        <v/>
      </c>
      <c r="E1992" s="4" t="str">
        <f>IF(IFERROR(SEARCH($E$1,AP1992),0)&gt;0,$E$1,"")</f>
        <v/>
      </c>
      <c r="F1992" s="4" t="str">
        <f>IF(IFERROR(SEARCH($F$1,AP1992),0)&gt;0,$F$1,"")</f>
        <v/>
      </c>
      <c r="G1992" s="4" t="str">
        <f>IF(IFERROR(SEARCH($G$1,AP1992),0)&gt;0,$G$1,"")</f>
        <v/>
      </c>
      <c r="H1992" s="4" t="str">
        <f>IF(IFERROR(SEARCH($H$1,AP1992),0)&gt;0,$H$1,"")</f>
        <v/>
      </c>
      <c r="I1992" s="4" t="str">
        <f>IF(IFERROR(SEARCH($I$1,AP1992),0)&gt;0,$I$1,"")</f>
        <v/>
      </c>
      <c r="J1992" s="4" t="str">
        <f>IF(IFERROR(SEARCH($J$1,AP1992),0)&gt;0,$J$1,"")</f>
        <v/>
      </c>
      <c r="K1992" s="4" t="str">
        <f>IF(IFERROR(SEARCH($K$1,AP1992),0)&gt;0,$K$1,"")</f>
        <v/>
      </c>
      <c r="L1992" s="4" t="str">
        <f>IF(IFERROR(SEARCH($L$1,AP1992),0)&gt;0,$L$1,"")</f>
        <v/>
      </c>
      <c r="M1992" s="4" t="str">
        <f>IF(IFERROR(SEARCH($M$1,AP1992),0)&gt;0,$M$1,"")</f>
        <v/>
      </c>
      <c r="N1992" s="4" t="str">
        <f>IF(IFERROR(SEARCH($N$1,AP1992),0)&gt;0,$N$1,"")</f>
        <v/>
      </c>
      <c r="O1992" s="4" t="str">
        <f>IF(IFERROR(SEARCH($O$1,AP1992),0)&gt;0,$O$1,"")</f>
        <v/>
      </c>
      <c r="P1992" s="4" t="str">
        <f>IF(IFERROR(SEARCH($P$1,AP1992),0)&gt;0,$P$1,"")</f>
        <v/>
      </c>
      <c r="Q1992" s="4" t="str">
        <f>IF(IFERROR(SEARCH($Q$1,AP1992),0)&gt;0,$Q$1,"")</f>
        <v/>
      </c>
      <c r="R1992" s="4" t="str">
        <f>IF(IFERROR(SEARCH($R$1,AP1992),0)&gt;0,$R$1,"")</f>
        <v/>
      </c>
      <c r="S1992" s="4" t="str">
        <f>IF(IFERROR(SEARCH($S$1,AP1992),0)&gt;0,$S$1,"")</f>
        <v/>
      </c>
      <c r="T1992" s="4" t="str">
        <f>IF(IFERROR(SEARCH($T$1,AP1992),0)&gt;0,$T$1,"")</f>
        <v/>
      </c>
      <c r="U1992" s="4" t="str">
        <f>IF(IFERROR(SEARCH($U$1,AP1992),0)&gt;0,$U$1,"")</f>
        <v/>
      </c>
      <c r="V1992" s="4" t="str">
        <f>IF(IFERROR(SEARCH($V$1,AP1992),0)&gt;0,$V$1,"")</f>
        <v/>
      </c>
      <c r="W1992" s="4" t="str">
        <f>IF(IFERROR(SEARCH($W$1,AP1992),0)&gt;0,$W$1,"")</f>
        <v/>
      </c>
      <c r="X1992" s="4" t="str">
        <f>IF(IFERROR(SEARCH($X$1,AP1992),0)&gt;0,$X$1,"")</f>
        <v/>
      </c>
      <c r="Y1992" s="4">
        <f>LEN(A1992)+LEN(B1992)+LEN(C1992)+LEN(D1992)+LEN(E1992)+LEN(F1992)+LEN(G1992)+LEN(H1992)+LEN(I1992)+LEN(J1992)+LEN(K1992)+LEN(L1992)+LEN(M1992)+LEN(N1992)+LEN(O1992)+LEN(P1992)+LEN(Q1992)+LEN(R1992)+LEN(S1992)+LEN(T1992)+LEN(U1992)+LEN(V1992)+LEN(W1992)+LEN(X1992)</f>
        <v>3</v>
      </c>
      <c r="Z1992" s="4" t="str">
        <f>IF(IFERROR(SEARCH($Z$1,AP1992),0)&gt;0,$Z$1,"")</f>
        <v>-</v>
      </c>
      <c r="AA1992" s="4" t="str">
        <f>IF(IFERROR(SEARCH($AA$1,AP1992),0)&gt;0,$AA$1,"")</f>
        <v/>
      </c>
      <c r="AB1992" s="4" t="str">
        <f>IF(IFERROR(SEARCH($AB$1,AP1992),0)&gt;0,$AB$1,"")</f>
        <v/>
      </c>
      <c r="AC1992" s="4" t="str">
        <f>IF(IFERROR(SEARCH($AC$1,AP1992),0)&gt;0,$AC$1,"")</f>
        <v/>
      </c>
      <c r="AD1992" s="4" t="str">
        <f>IF(IFERROR(SEARCH($AD$1,AP1992),0)&gt;0,$AD$1,"")</f>
        <v/>
      </c>
      <c r="AE1992" s="4" t="str">
        <f>IF(IFERROR(SEARCH($AE$1,AP1992),0)&gt;0,$AE$1,"")</f>
        <v/>
      </c>
      <c r="AF1992" s="4" t="str" cm="1">
        <f t="array" aca="1" ref="AF1992" ca="1">LEFT(AO1992,MATCH(FALSE,ISNUMBER(MID(AO1992,ROW(INDIRECT("1:"&amp;LEN(AO1992)+1)), 1) *1),0) -1)</f>
        <v>1</v>
      </c>
      <c r="AG1992" s="4">
        <f>LEN(AO1992)</f>
        <v>4</v>
      </c>
      <c r="AH1992" s="4">
        <f>LEN(AP1992)</f>
        <v>21</v>
      </c>
      <c r="AI1992" s="4">
        <f>AH1992-AG1992</f>
        <v>17</v>
      </c>
      <c r="AJ1992" s="4" t="str">
        <f>RIGHT(AP1992,4)</f>
        <v>1BKS</v>
      </c>
      <c r="AK1992" s="4" t="str">
        <f>RIGHT(AP1992,5)</f>
        <v>-1BKS</v>
      </c>
      <c r="AL1992" s="4" t="b">
        <f>AN1992=AN1993</f>
        <v>1</v>
      </c>
      <c r="AM1992" s="4" t="b">
        <f>LEFT(AP1992,2)=LEFT(AQ1992,2)</f>
        <v>0</v>
      </c>
      <c r="AN1992" s="5" t="str">
        <f>LEFT(AP1992,(AI1992-1))</f>
        <v>NABATI SIIP 2000</v>
      </c>
      <c r="AO1992" s="4" t="str">
        <f>IFERROR(RIGHT(AP1992,LEN(AP1992)-FIND("-",AP1992)),1)</f>
        <v>1BKS</v>
      </c>
      <c r="AP1992" t="s">
        <v>3315</v>
      </c>
      <c r="AR1992">
        <v>1700</v>
      </c>
      <c r="AS1992">
        <v>2000</v>
      </c>
      <c r="AT1992">
        <v>1575</v>
      </c>
    </row>
    <row r="1993" spans="1:46" x14ac:dyDescent="0.25">
      <c r="A1993" s="4" t="str">
        <f>IF(IFERROR(SEARCH($A$1,AP1993),0)&gt;0,$A$1,"")</f>
        <v/>
      </c>
      <c r="B1993" s="4" t="str">
        <f>IF(IFERROR(SEARCH($B$1,AP1993),0)&gt;0,$B$1,"")</f>
        <v/>
      </c>
      <c r="C1993" s="4" t="str">
        <f>IF(IFERROR(SEARCH($C$1,AP1993),0)&gt;0,$C$1,"")</f>
        <v/>
      </c>
      <c r="D1993" s="4" t="str">
        <f>IF(IFERROR(SEARCH($D$1,AP1993),0)&gt;0,$D$1,"")</f>
        <v/>
      </c>
      <c r="E1993" s="4" t="str">
        <f>IF(IFERROR(SEARCH($E$1,AP1993),0)&gt;0,$E$1,"")</f>
        <v/>
      </c>
      <c r="F1993" s="4" t="str">
        <f>IF(IFERROR(SEARCH($F$1,AP1993),0)&gt;0,$F$1,"")</f>
        <v>PACK</v>
      </c>
      <c r="G1993" s="4" t="str">
        <f>IF(IFERROR(SEARCH($G$1,AP1993),0)&gt;0,$G$1,"")</f>
        <v/>
      </c>
      <c r="H1993" s="4" t="str">
        <f>IF(IFERROR(SEARCH($H$1,AP1993),0)&gt;0,$H$1,"")</f>
        <v/>
      </c>
      <c r="I1993" s="4" t="str">
        <f>IF(IFERROR(SEARCH($I$1,AP1993),0)&gt;0,$I$1,"")</f>
        <v/>
      </c>
      <c r="J1993" s="4" t="str">
        <f>IF(IFERROR(SEARCH($J$1,AP1993),0)&gt;0,$J$1,"")</f>
        <v/>
      </c>
      <c r="K1993" s="4" t="str">
        <f>IF(IFERROR(SEARCH($K$1,AP1993),0)&gt;0,$K$1,"")</f>
        <v/>
      </c>
      <c r="L1993" s="4" t="str">
        <f>IF(IFERROR(SEARCH($L$1,AP1993),0)&gt;0,$L$1,"")</f>
        <v/>
      </c>
      <c r="M1993" s="4" t="str">
        <f>IF(IFERROR(SEARCH($M$1,AP1993),0)&gt;0,$M$1,"")</f>
        <v/>
      </c>
      <c r="N1993" s="4" t="str">
        <f>IF(IFERROR(SEARCH($N$1,AP1993),0)&gt;0,$N$1,"")</f>
        <v/>
      </c>
      <c r="O1993" s="4" t="str">
        <f>IF(IFERROR(SEARCH($O$1,AP1993),0)&gt;0,$O$1,"")</f>
        <v/>
      </c>
      <c r="P1993" s="4" t="str">
        <f>IF(IFERROR(SEARCH($P$1,AP1993),0)&gt;0,$P$1,"")</f>
        <v>DUS</v>
      </c>
      <c r="Q1993" s="4" t="str">
        <f>IF(IFERROR(SEARCH($Q$1,AP1993),0)&gt;0,$Q$1,"")</f>
        <v/>
      </c>
      <c r="R1993" s="4" t="str">
        <f>IF(IFERROR(SEARCH($R$1,AP1993),0)&gt;0,$R$1,"")</f>
        <v/>
      </c>
      <c r="S1993" s="4" t="str">
        <f>IF(IFERROR(SEARCH($S$1,AP1993),0)&gt;0,$S$1,"")</f>
        <v/>
      </c>
      <c r="T1993" s="4" t="str">
        <f>IF(IFERROR(SEARCH($T$1,AP1993),0)&gt;0,$T$1,"")</f>
        <v/>
      </c>
      <c r="U1993" s="4" t="str">
        <f>IF(IFERROR(SEARCH($U$1,AP1993),0)&gt;0,$U$1,"")</f>
        <v/>
      </c>
      <c r="V1993" s="4" t="str">
        <f>IF(IFERROR(SEARCH($V$1,AP1993),0)&gt;0,$V$1,"")</f>
        <v/>
      </c>
      <c r="W1993" s="4" t="str">
        <f>IF(IFERROR(SEARCH($W$1,AP1993),0)&gt;0,$W$1,"")</f>
        <v/>
      </c>
      <c r="X1993" s="4" t="str">
        <f>IF(IFERROR(SEARCH($X$1,AP1993),0)&gt;0,$X$1,"")</f>
        <v/>
      </c>
      <c r="Y1993" s="4">
        <f>LEN(A1993)+LEN(B1993)+LEN(C1993)+LEN(D1993)+LEN(E1993)+LEN(F1993)+LEN(G1993)+LEN(H1993)+LEN(I1993)+LEN(J1993)+LEN(K1993)+LEN(L1993)+LEN(M1993)+LEN(N1993)+LEN(O1993)+LEN(P1993)+LEN(Q1993)+LEN(R1993)+LEN(S1993)+LEN(T1993)+LEN(U1993)+LEN(V1993)+LEN(W1993)+LEN(X1993)</f>
        <v>7</v>
      </c>
      <c r="Z1993" s="4" t="str">
        <f>IF(IFERROR(SEARCH($Z$1,AP1993),0)&gt;0,$Z$1,"")</f>
        <v>-</v>
      </c>
      <c r="AA1993" s="4" t="str">
        <f>IF(IFERROR(SEARCH($AA$1,AP1993),0)&gt;0,$AA$1,"")</f>
        <v>/</v>
      </c>
      <c r="AB1993" s="4" t="str">
        <f>IF(IFERROR(SEARCH($AB$1,AP1993),0)&gt;0,$AB$1,"")</f>
        <v/>
      </c>
      <c r="AC1993" s="4" t="str">
        <f>IF(IFERROR(SEARCH($AC$1,AP1993),0)&gt;0,$AC$1,"")</f>
        <v/>
      </c>
      <c r="AD1993" s="4" t="str">
        <f>IF(IFERROR(SEARCH($AD$1,AP1993),0)&gt;0,$AD$1,"")</f>
        <v/>
      </c>
      <c r="AE1993" s="4" t="str">
        <f>IF(IFERROR(SEARCH($AE$1,AP1993),0)&gt;0,$AE$1,"")</f>
        <v/>
      </c>
      <c r="AF1993" s="4" t="str" cm="1">
        <f t="array" aca="1" ref="AF1993" ca="1">LEFT(AO1993,MATCH(FALSE,ISNUMBER(MID(AO1993,ROW(INDIRECT("1:"&amp;LEN(AO1993)+1)), 1) *1),0) -1)</f>
        <v>8</v>
      </c>
      <c r="AG1993" s="4">
        <f>LEN(AO1993)</f>
        <v>9</v>
      </c>
      <c r="AH1993" s="4">
        <f>LEN(AP1993)</f>
        <v>26</v>
      </c>
      <c r="AI1993" s="4">
        <f>AH1993-AG1993</f>
        <v>17</v>
      </c>
      <c r="AJ1993" s="4" t="str">
        <f>RIGHT(AP1993,4)</f>
        <v>/DUS</v>
      </c>
      <c r="AK1993" s="4" t="str">
        <f>RIGHT(AP1993,5)</f>
        <v>K/DUS</v>
      </c>
      <c r="AL1993" s="4" t="b">
        <f>AN1993=AN1994</f>
        <v>0</v>
      </c>
      <c r="AM1993" s="4" t="b">
        <f>LEFT(AP1993,2)=LEFT(AQ1993,2)</f>
        <v>0</v>
      </c>
      <c r="AN1993" s="5" t="str">
        <f>LEFT(AP1993,(AI1993-1))</f>
        <v>NABATI SIIP 2000</v>
      </c>
      <c r="AO1993" s="4" t="str">
        <f>IFERROR(RIGHT(AP1993,LEN(AP1993)-FIND("-",AP1993)),1)</f>
        <v>8PACK/DUS</v>
      </c>
      <c r="AP1993" t="s">
        <v>3316</v>
      </c>
      <c r="AR1993">
        <v>69000</v>
      </c>
      <c r="AS1993">
        <v>69000</v>
      </c>
      <c r="AT1993">
        <v>66800</v>
      </c>
    </row>
    <row r="1994" spans="1:46" x14ac:dyDescent="0.25">
      <c r="A1994" s="4" t="str">
        <f>IF(IFERROR(SEARCH($A$1,AP1994),0)&gt;0,$A$1,"")</f>
        <v/>
      </c>
      <c r="B1994" s="4" t="str">
        <f>IF(IFERROR(SEARCH($B$1,AP1994),0)&gt;0,$B$1,"")</f>
        <v>BKS</v>
      </c>
      <c r="C1994" s="4" t="str">
        <f>IF(IFERROR(SEARCH($C$1,AP1994),0)&gt;0,$C$1,"")</f>
        <v/>
      </c>
      <c r="D1994" s="4" t="str">
        <f>IF(IFERROR(SEARCH($D$1,AP1994),0)&gt;0,$D$1,"")</f>
        <v/>
      </c>
      <c r="E1994" s="4" t="str">
        <f>IF(IFERROR(SEARCH($E$1,AP1994),0)&gt;0,$E$1,"")</f>
        <v/>
      </c>
      <c r="F1994" s="4" t="str">
        <f>IF(IFERROR(SEARCH($F$1,AP1994),0)&gt;0,$F$1,"")</f>
        <v>PACK</v>
      </c>
      <c r="G1994" s="4" t="str">
        <f>IF(IFERROR(SEARCH($G$1,AP1994),0)&gt;0,$G$1,"")</f>
        <v/>
      </c>
      <c r="H1994" s="4" t="str">
        <f>IF(IFERROR(SEARCH($H$1,AP1994),0)&gt;0,$H$1,"")</f>
        <v/>
      </c>
      <c r="I1994" s="4" t="str">
        <f>IF(IFERROR(SEARCH($I$1,AP1994),0)&gt;0,$I$1,"")</f>
        <v/>
      </c>
      <c r="J1994" s="4" t="str">
        <f>IF(IFERROR(SEARCH($J$1,AP1994),0)&gt;0,$J$1,"")</f>
        <v/>
      </c>
      <c r="K1994" s="4" t="str">
        <f>IF(IFERROR(SEARCH($K$1,AP1994),0)&gt;0,$K$1,"")</f>
        <v/>
      </c>
      <c r="L1994" s="4" t="str">
        <f>IF(IFERROR(SEARCH($L$1,AP1994),0)&gt;0,$L$1,"")</f>
        <v/>
      </c>
      <c r="M1994" s="4" t="str">
        <f>IF(IFERROR(SEARCH($M$1,AP1994),0)&gt;0,$M$1,"")</f>
        <v/>
      </c>
      <c r="N1994" s="4" t="str">
        <f>IF(IFERROR(SEARCH($N$1,AP1994),0)&gt;0,$N$1,"")</f>
        <v/>
      </c>
      <c r="O1994" s="4" t="str">
        <f>IF(IFERROR(SEARCH($O$1,AP1994),0)&gt;0,$O$1,"")</f>
        <v/>
      </c>
      <c r="P1994" s="4" t="str">
        <f>IF(IFERROR(SEARCH($P$1,AP1994),0)&gt;0,$P$1,"")</f>
        <v/>
      </c>
      <c r="Q1994" s="4" t="str">
        <f>IF(IFERROR(SEARCH($Q$1,AP1994),0)&gt;0,$Q$1,"")</f>
        <v/>
      </c>
      <c r="R1994" s="4" t="str">
        <f>IF(IFERROR(SEARCH($R$1,AP1994),0)&gt;0,$R$1,"")</f>
        <v/>
      </c>
      <c r="S1994" s="4" t="str">
        <f>IF(IFERROR(SEARCH($S$1,AP1994),0)&gt;0,$S$1,"")</f>
        <v/>
      </c>
      <c r="T1994" s="4" t="str">
        <f>IF(IFERROR(SEARCH($T$1,AP1994),0)&gt;0,$T$1,"")</f>
        <v/>
      </c>
      <c r="U1994" s="4" t="str">
        <f>IF(IFERROR(SEARCH($U$1,AP1994),0)&gt;0,$U$1,"")</f>
        <v/>
      </c>
      <c r="V1994" s="4" t="str">
        <f>IF(IFERROR(SEARCH($V$1,AP1994),0)&gt;0,$V$1,"")</f>
        <v/>
      </c>
      <c r="W1994" s="4" t="str">
        <f>IF(IFERROR(SEARCH($W$1,AP1994),0)&gt;0,$W$1,"")</f>
        <v/>
      </c>
      <c r="X1994" s="4" t="str">
        <f>IF(IFERROR(SEARCH($X$1,AP1994),0)&gt;0,$X$1,"")</f>
        <v/>
      </c>
      <c r="Y1994" s="4">
        <f>LEN(A1994)+LEN(B1994)+LEN(C1994)+LEN(D1994)+LEN(E1994)+LEN(F1994)+LEN(G1994)+LEN(H1994)+LEN(I1994)+LEN(J1994)+LEN(K1994)+LEN(L1994)+LEN(M1994)+LEN(N1994)+LEN(O1994)+LEN(P1994)+LEN(Q1994)+LEN(R1994)+LEN(S1994)+LEN(T1994)+LEN(U1994)+LEN(V1994)+LEN(W1994)+LEN(X1994)</f>
        <v>7</v>
      </c>
      <c r="Z1994" s="4" t="str">
        <f>IF(IFERROR(SEARCH($Z$1,AP1994),0)&gt;0,$Z$1,"")</f>
        <v>-</v>
      </c>
      <c r="AA1994" s="4" t="str">
        <f>IF(IFERROR(SEARCH($AA$1,AP1994),0)&gt;0,$AA$1,"")</f>
        <v>/</v>
      </c>
      <c r="AB1994" s="4" t="str">
        <f>IF(IFERROR(SEARCH($AB$1,AP1994),0)&gt;0,$AB$1,"")</f>
        <v/>
      </c>
      <c r="AC1994" s="4" t="str">
        <f>IF(IFERROR(SEARCH($AC$1,AP1994),0)&gt;0,$AC$1,"")</f>
        <v/>
      </c>
      <c r="AD1994" s="4" t="str">
        <f>IF(IFERROR(SEARCH($AD$1,AP1994),0)&gt;0,$AD$1,"")</f>
        <v/>
      </c>
      <c r="AE1994" s="4" t="str">
        <f>IF(IFERROR(SEARCH($AE$1,AP1994),0)&gt;0,$AE$1,"")</f>
        <v/>
      </c>
      <c r="AF1994" s="4" t="str" cm="1">
        <f t="array" aca="1" ref="AF1994" ca="1">LEFT(AO1994,MATCH(FALSE,ISNUMBER(MID(AO1994,ROW(INDIRECT("1:"&amp;LEN(AO1994)+1)), 1) *1),0) -1)</f>
        <v>5</v>
      </c>
      <c r="AG1994" s="4">
        <f>LEN(AO1994)</f>
        <v>9</v>
      </c>
      <c r="AH1994" s="4">
        <f>LEN(AP1994)</f>
        <v>34</v>
      </c>
      <c r="AI1994" s="4">
        <f>AH1994-AG1994</f>
        <v>25</v>
      </c>
      <c r="AJ1994" s="4" t="str">
        <f>RIGHT(AP1994,4)</f>
        <v>PACK</v>
      </c>
      <c r="AK1994" s="4" t="str">
        <f>RIGHT(AP1994,5)</f>
        <v>/PACK</v>
      </c>
      <c r="AL1994" s="4" t="b">
        <f>AN1994=AN1995</f>
        <v>0</v>
      </c>
      <c r="AM1994" s="4" t="b">
        <f>LEFT(AP1994,2)=LEFT(AQ1994,2)</f>
        <v>0</v>
      </c>
      <c r="AN1994" s="5" t="str">
        <f>LEFT(AP1994,(AI1994-1))</f>
        <v>NABATI SIIP 2000 COKELAT</v>
      </c>
      <c r="AO1994" s="4" t="str">
        <f>IFERROR(RIGHT(AP1994,LEN(AP1994)-FIND("-",AP1994)),1)</f>
        <v>5BKS/PACK</v>
      </c>
      <c r="AP1994" t="s">
        <v>3309</v>
      </c>
      <c r="AQ1994" s="1" t="s">
        <v>3310</v>
      </c>
      <c r="AR1994">
        <v>9000</v>
      </c>
      <c r="AS1994">
        <v>9000</v>
      </c>
      <c r="AT1994">
        <v>8500</v>
      </c>
    </row>
    <row r="1995" spans="1:46" x14ac:dyDescent="0.25">
      <c r="A1995" s="4" t="str">
        <f>IF(IFERROR(SEARCH($A$1,AP1995),0)&gt;0,$A$1,"")</f>
        <v/>
      </c>
      <c r="B1995" s="4" t="str">
        <f>IF(IFERROR(SEARCH($B$1,AP1995),0)&gt;0,$B$1,"")</f>
        <v>BKS</v>
      </c>
      <c r="C1995" s="4" t="str">
        <f>IF(IFERROR(SEARCH($C$1,AP1995),0)&gt;0,$C$1,"")</f>
        <v/>
      </c>
      <c r="D1995" s="4" t="str">
        <f>IF(IFERROR(SEARCH($D$1,AP1995),0)&gt;0,$D$1,"")</f>
        <v/>
      </c>
      <c r="E1995" s="4" t="str">
        <f>IF(IFERROR(SEARCH($E$1,AP1995),0)&gt;0,$E$1,"")</f>
        <v/>
      </c>
      <c r="F1995" s="4" t="str">
        <f>IF(IFERROR(SEARCH($F$1,AP1995),0)&gt;0,$F$1,"")</f>
        <v>PACK</v>
      </c>
      <c r="G1995" s="4" t="str">
        <f>IF(IFERROR(SEARCH($G$1,AP1995),0)&gt;0,$G$1,"")</f>
        <v/>
      </c>
      <c r="H1995" s="4" t="str">
        <f>IF(IFERROR(SEARCH($H$1,AP1995),0)&gt;0,$H$1,"")</f>
        <v/>
      </c>
      <c r="I1995" s="4" t="str">
        <f>IF(IFERROR(SEARCH($I$1,AP1995),0)&gt;0,$I$1,"")</f>
        <v/>
      </c>
      <c r="J1995" s="4" t="str">
        <f>IF(IFERROR(SEARCH($J$1,AP1995),0)&gt;0,$J$1,"")</f>
        <v/>
      </c>
      <c r="K1995" s="4" t="str">
        <f>IF(IFERROR(SEARCH($K$1,AP1995),0)&gt;0,$K$1,"")</f>
        <v/>
      </c>
      <c r="L1995" s="4" t="str">
        <f>IF(IFERROR(SEARCH($L$1,AP1995),0)&gt;0,$L$1,"")</f>
        <v/>
      </c>
      <c r="M1995" s="4" t="str">
        <f>IF(IFERROR(SEARCH($M$1,AP1995),0)&gt;0,$M$1,"")</f>
        <v/>
      </c>
      <c r="N1995" s="4" t="str">
        <f>IF(IFERROR(SEARCH($N$1,AP1995),0)&gt;0,$N$1,"")</f>
        <v/>
      </c>
      <c r="O1995" s="4" t="str">
        <f>IF(IFERROR(SEARCH($O$1,AP1995),0)&gt;0,$O$1,"")</f>
        <v/>
      </c>
      <c r="P1995" s="4" t="str">
        <f>IF(IFERROR(SEARCH($P$1,AP1995),0)&gt;0,$P$1,"")</f>
        <v/>
      </c>
      <c r="Q1995" s="4" t="str">
        <f>IF(IFERROR(SEARCH($Q$1,AP1995),0)&gt;0,$Q$1,"")</f>
        <v/>
      </c>
      <c r="R1995" s="4" t="str">
        <f>IF(IFERROR(SEARCH($R$1,AP1995),0)&gt;0,$R$1,"")</f>
        <v/>
      </c>
      <c r="S1995" s="4" t="str">
        <f>IF(IFERROR(SEARCH($S$1,AP1995),0)&gt;0,$S$1,"")</f>
        <v/>
      </c>
      <c r="T1995" s="4" t="str">
        <f>IF(IFERROR(SEARCH($T$1,AP1995),0)&gt;0,$T$1,"")</f>
        <v/>
      </c>
      <c r="U1995" s="4" t="str">
        <f>IF(IFERROR(SEARCH($U$1,AP1995),0)&gt;0,$U$1,"")</f>
        <v/>
      </c>
      <c r="V1995" s="4" t="str">
        <f>IF(IFERROR(SEARCH($V$1,AP1995),0)&gt;0,$V$1,"")</f>
        <v/>
      </c>
      <c r="W1995" s="4" t="str">
        <f>IF(IFERROR(SEARCH($W$1,AP1995),0)&gt;0,$W$1,"")</f>
        <v/>
      </c>
      <c r="X1995" s="4" t="str">
        <f>IF(IFERROR(SEARCH($X$1,AP1995),0)&gt;0,$X$1,"")</f>
        <v/>
      </c>
      <c r="Y1995" s="4">
        <f>LEN(A1995)+LEN(B1995)+LEN(C1995)+LEN(D1995)+LEN(E1995)+LEN(F1995)+LEN(G1995)+LEN(H1995)+LEN(I1995)+LEN(J1995)+LEN(K1995)+LEN(L1995)+LEN(M1995)+LEN(N1995)+LEN(O1995)+LEN(P1995)+LEN(Q1995)+LEN(R1995)+LEN(S1995)+LEN(T1995)+LEN(U1995)+LEN(V1995)+LEN(W1995)+LEN(X1995)</f>
        <v>7</v>
      </c>
      <c r="Z1995" s="4" t="str">
        <f>IF(IFERROR(SEARCH($Z$1,AP1995),0)&gt;0,$Z$1,"")</f>
        <v>-</v>
      </c>
      <c r="AA1995" s="4" t="str">
        <f>IF(IFERROR(SEARCH($AA$1,AP1995),0)&gt;0,$AA$1,"")</f>
        <v>/</v>
      </c>
      <c r="AB1995" s="4" t="str">
        <f>IF(IFERROR(SEARCH($AB$1,AP1995),0)&gt;0,$AB$1,"")</f>
        <v/>
      </c>
      <c r="AC1995" s="4" t="str">
        <f>IF(IFERROR(SEARCH($AC$1,AP1995),0)&gt;0,$AC$1,"")</f>
        <v/>
      </c>
      <c r="AD1995" s="4" t="str">
        <f>IF(IFERROR(SEARCH($AD$1,AP1995),0)&gt;0,$AD$1,"")</f>
        <v/>
      </c>
      <c r="AE1995" s="4" t="str">
        <f>IF(IFERROR(SEARCH($AE$1,AP1995),0)&gt;0,$AE$1,"")</f>
        <v/>
      </c>
      <c r="AF1995" s="4" t="str" cm="1">
        <f t="array" aca="1" ref="AF1995" ca="1">LEFT(AO1995,MATCH(FALSE,ISNUMBER(MID(AO1995,ROW(INDIRECT("1:"&amp;LEN(AO1995)+1)), 1) *1),0) -1)</f>
        <v>5</v>
      </c>
      <c r="AG1995" s="4">
        <f>LEN(AO1995)</f>
        <v>9</v>
      </c>
      <c r="AH1995" s="4">
        <f>LEN(AP1995)</f>
        <v>33</v>
      </c>
      <c r="AI1995" s="4">
        <f>AH1995-AG1995</f>
        <v>24</v>
      </c>
      <c r="AJ1995" s="4" t="str">
        <f>RIGHT(AP1995,4)</f>
        <v>PACK</v>
      </c>
      <c r="AK1995" s="4" t="str">
        <f>RIGHT(AP1995,5)</f>
        <v>/PACK</v>
      </c>
      <c r="AL1995" s="4" t="b">
        <f>AN1995=AN1996</f>
        <v>0</v>
      </c>
      <c r="AM1995" s="4" t="b">
        <f>LEFT(AP1995,2)=LEFT(AQ1995,2)</f>
        <v>0</v>
      </c>
      <c r="AN1995" s="5" t="str">
        <f>LEFT(AP1995,(AI1995-1))</f>
        <v>NABATI SIIP 2000 JAGUNG</v>
      </c>
      <c r="AO1995" s="4" t="str">
        <f>IFERROR(RIGHT(AP1995,LEN(AP1995)-FIND("-",AP1995)),1)</f>
        <v>5BKS/PACK</v>
      </c>
      <c r="AP1995" t="s">
        <v>3311</v>
      </c>
      <c r="AQ1995" s="1" t="s">
        <v>3312</v>
      </c>
      <c r="AR1995">
        <v>9000</v>
      </c>
      <c r="AS1995">
        <v>9000</v>
      </c>
      <c r="AT1995">
        <v>8500</v>
      </c>
    </row>
    <row r="1996" spans="1:46" x14ac:dyDescent="0.25">
      <c r="A1996" s="4" t="str">
        <f>IF(IFERROR(SEARCH($A$1,AP1996),0)&gt;0,$A$1,"")</f>
        <v/>
      </c>
      <c r="B1996" s="4" t="str">
        <f>IF(IFERROR(SEARCH($B$1,AP1996),0)&gt;0,$B$1,"")</f>
        <v>BKS</v>
      </c>
      <c r="C1996" s="4" t="str">
        <f>IF(IFERROR(SEARCH($C$1,AP1996),0)&gt;0,$C$1,"")</f>
        <v/>
      </c>
      <c r="D1996" s="4" t="str">
        <f>IF(IFERROR(SEARCH($D$1,AP1996),0)&gt;0,$D$1,"")</f>
        <v/>
      </c>
      <c r="E1996" s="4" t="str">
        <f>IF(IFERROR(SEARCH($E$1,AP1996),0)&gt;0,$E$1,"")</f>
        <v/>
      </c>
      <c r="F1996" s="4" t="str">
        <f>IF(IFERROR(SEARCH($F$1,AP1996),0)&gt;0,$F$1,"")</f>
        <v>PACK</v>
      </c>
      <c r="G1996" s="4" t="str">
        <f>IF(IFERROR(SEARCH($G$1,AP1996),0)&gt;0,$G$1,"")</f>
        <v/>
      </c>
      <c r="H1996" s="4" t="str">
        <f>IF(IFERROR(SEARCH($H$1,AP1996),0)&gt;0,$H$1,"")</f>
        <v/>
      </c>
      <c r="I1996" s="4" t="str">
        <f>IF(IFERROR(SEARCH($I$1,AP1996),0)&gt;0,$I$1,"")</f>
        <v/>
      </c>
      <c r="J1996" s="4" t="str">
        <f>IF(IFERROR(SEARCH($J$1,AP1996),0)&gt;0,$J$1,"")</f>
        <v/>
      </c>
      <c r="K1996" s="4" t="str">
        <f>IF(IFERROR(SEARCH($K$1,AP1996),0)&gt;0,$K$1,"")</f>
        <v/>
      </c>
      <c r="L1996" s="4" t="str">
        <f>IF(IFERROR(SEARCH($L$1,AP1996),0)&gt;0,$L$1,"")</f>
        <v/>
      </c>
      <c r="M1996" s="4" t="str">
        <f>IF(IFERROR(SEARCH($M$1,AP1996),0)&gt;0,$M$1,"")</f>
        <v/>
      </c>
      <c r="N1996" s="4" t="str">
        <f>IF(IFERROR(SEARCH($N$1,AP1996),0)&gt;0,$N$1,"")</f>
        <v/>
      </c>
      <c r="O1996" s="4" t="str">
        <f>IF(IFERROR(SEARCH($O$1,AP1996),0)&gt;0,$O$1,"")</f>
        <v/>
      </c>
      <c r="P1996" s="4" t="str">
        <f>IF(IFERROR(SEARCH($P$1,AP1996),0)&gt;0,$P$1,"")</f>
        <v/>
      </c>
      <c r="Q1996" s="4" t="str">
        <f>IF(IFERROR(SEARCH($Q$1,AP1996),0)&gt;0,$Q$1,"")</f>
        <v/>
      </c>
      <c r="R1996" s="4" t="str">
        <f>IF(IFERROR(SEARCH($R$1,AP1996),0)&gt;0,$R$1,"")</f>
        <v/>
      </c>
      <c r="S1996" s="4" t="str">
        <f>IF(IFERROR(SEARCH($S$1,AP1996),0)&gt;0,$S$1,"")</f>
        <v/>
      </c>
      <c r="T1996" s="4" t="str">
        <f>IF(IFERROR(SEARCH($T$1,AP1996),0)&gt;0,$T$1,"")</f>
        <v/>
      </c>
      <c r="U1996" s="4" t="str">
        <f>IF(IFERROR(SEARCH($U$1,AP1996),0)&gt;0,$U$1,"")</f>
        <v/>
      </c>
      <c r="V1996" s="4" t="str">
        <f>IF(IFERROR(SEARCH($V$1,AP1996),0)&gt;0,$V$1,"")</f>
        <v/>
      </c>
      <c r="W1996" s="4" t="str">
        <f>IF(IFERROR(SEARCH($W$1,AP1996),0)&gt;0,$W$1,"")</f>
        <v/>
      </c>
      <c r="X1996" s="4" t="str">
        <f>IF(IFERROR(SEARCH($X$1,AP1996),0)&gt;0,$X$1,"")</f>
        <v/>
      </c>
      <c r="Y1996" s="4">
        <f>LEN(A1996)+LEN(B1996)+LEN(C1996)+LEN(D1996)+LEN(E1996)+LEN(F1996)+LEN(G1996)+LEN(H1996)+LEN(I1996)+LEN(J1996)+LEN(K1996)+LEN(L1996)+LEN(M1996)+LEN(N1996)+LEN(O1996)+LEN(P1996)+LEN(Q1996)+LEN(R1996)+LEN(S1996)+LEN(T1996)+LEN(U1996)+LEN(V1996)+LEN(W1996)+LEN(X1996)</f>
        <v>7</v>
      </c>
      <c r="Z1996" s="4" t="str">
        <f>IF(IFERROR(SEARCH($Z$1,AP1996),0)&gt;0,$Z$1,"")</f>
        <v>-</v>
      </c>
      <c r="AA1996" s="4" t="str">
        <f>IF(IFERROR(SEARCH($AA$1,AP1996),0)&gt;0,$AA$1,"")</f>
        <v>/</v>
      </c>
      <c r="AB1996" s="4" t="str">
        <f>IF(IFERROR(SEARCH($AB$1,AP1996),0)&gt;0,$AB$1,"")</f>
        <v/>
      </c>
      <c r="AC1996" s="4" t="str">
        <f>IF(IFERROR(SEARCH($AC$1,AP1996),0)&gt;0,$AC$1,"")</f>
        <v/>
      </c>
      <c r="AD1996" s="4" t="str">
        <f>IF(IFERROR(SEARCH($AD$1,AP1996),0)&gt;0,$AD$1,"")</f>
        <v/>
      </c>
      <c r="AE1996" s="4" t="str">
        <f>IF(IFERROR(SEARCH($AE$1,AP1996),0)&gt;0,$AE$1,"")</f>
        <v/>
      </c>
      <c r="AF1996" s="4" t="str" cm="1">
        <f t="array" aca="1" ref="AF1996" ca="1">LEFT(AO1996,MATCH(FALSE,ISNUMBER(MID(AO1996,ROW(INDIRECT("1:"&amp;LEN(AO1996)+1)), 1) *1),0) -1)</f>
        <v>5</v>
      </c>
      <c r="AG1996" s="4">
        <f>LEN(AO1996)</f>
        <v>9</v>
      </c>
      <c r="AH1996" s="4">
        <f>LEN(AP1996)</f>
        <v>31</v>
      </c>
      <c r="AI1996" s="4">
        <f>AH1996-AG1996</f>
        <v>22</v>
      </c>
      <c r="AJ1996" s="4" t="str">
        <f>RIGHT(AP1996,4)</f>
        <v>PACK</v>
      </c>
      <c r="AK1996" s="4" t="str">
        <f>RIGHT(AP1996,5)</f>
        <v>/PACK</v>
      </c>
      <c r="AL1996" s="4" t="b">
        <f>AN1996=AN1997</f>
        <v>0</v>
      </c>
      <c r="AM1996" s="4" t="b">
        <f>LEFT(AP1996,2)=LEFT(AQ1996,2)</f>
        <v>0</v>
      </c>
      <c r="AN1996" s="5" t="str">
        <f>LEFT(AP1996,(AI1996-1))</f>
        <v>NABATI SIIP 2000 KEJU</v>
      </c>
      <c r="AO1996" s="4" t="str">
        <f>IFERROR(RIGHT(AP1996,LEN(AP1996)-FIND("-",AP1996)),1)</f>
        <v>5BKS/PACK</v>
      </c>
      <c r="AP1996" t="s">
        <v>3313</v>
      </c>
      <c r="AQ1996" s="1" t="s">
        <v>3314</v>
      </c>
      <c r="AR1996">
        <v>9000</v>
      </c>
      <c r="AS1996">
        <v>9000</v>
      </c>
      <c r="AT1996">
        <v>8500</v>
      </c>
    </row>
    <row r="1997" spans="1:46" x14ac:dyDescent="0.25">
      <c r="A1997" s="4" t="str">
        <f>IF(IFERROR(SEARCH($A$1,AP1997),0)&gt;0,$A$1,"")</f>
        <v>PCS</v>
      </c>
      <c r="B1997" s="4" t="str">
        <f>IF(IFERROR(SEARCH($B$1,AP1997),0)&gt;0,$B$1,"")</f>
        <v/>
      </c>
      <c r="C1997" s="4" t="str">
        <f>IF(IFERROR(SEARCH($C$1,AP1997),0)&gt;0,$C$1,"")</f>
        <v/>
      </c>
      <c r="D1997" s="4" t="str">
        <f>IF(IFERROR(SEARCH($D$1,AP1997),0)&gt;0,$D$1,"")</f>
        <v/>
      </c>
      <c r="E1997" s="4" t="str">
        <f>IF(IFERROR(SEARCH($E$1,AP1997),0)&gt;0,$E$1,"")</f>
        <v>RTG</v>
      </c>
      <c r="F1997" s="4" t="str">
        <f>IF(IFERROR(SEARCH($F$1,AP1997),0)&gt;0,$F$1,"")</f>
        <v/>
      </c>
      <c r="G1997" s="4" t="str">
        <f>IF(IFERROR(SEARCH($G$1,AP1997),0)&gt;0,$G$1,"")</f>
        <v/>
      </c>
      <c r="H1997" s="4" t="str">
        <f>IF(IFERROR(SEARCH($H$1,AP1997),0)&gt;0,$H$1,"")</f>
        <v/>
      </c>
      <c r="I1997" s="4" t="str">
        <f>IF(IFERROR(SEARCH($I$1,AP1997),0)&gt;0,$I$1,"")</f>
        <v/>
      </c>
      <c r="J1997" s="4" t="str">
        <f>IF(IFERROR(SEARCH($J$1,AP1997),0)&gt;0,$J$1,"")</f>
        <v/>
      </c>
      <c r="K1997" s="4" t="str">
        <f>IF(IFERROR(SEARCH($K$1,AP1997),0)&gt;0,$K$1,"")</f>
        <v/>
      </c>
      <c r="L1997" s="4" t="str">
        <f>IF(IFERROR(SEARCH($L$1,AP1997),0)&gt;0,$L$1,"")</f>
        <v/>
      </c>
      <c r="M1997" s="4" t="str">
        <f>IF(IFERROR(SEARCH($M$1,AP1997),0)&gt;0,$M$1,"")</f>
        <v/>
      </c>
      <c r="N1997" s="4" t="str">
        <f>IF(IFERROR(SEARCH($N$1,AP1997),0)&gt;0,$N$1,"")</f>
        <v/>
      </c>
      <c r="O1997" s="4" t="str">
        <f>IF(IFERROR(SEARCH($O$1,AP1997),0)&gt;0,$O$1,"")</f>
        <v/>
      </c>
      <c r="P1997" s="4" t="str">
        <f>IF(IFERROR(SEARCH($P$1,AP1997),0)&gt;0,$P$1,"")</f>
        <v/>
      </c>
      <c r="Q1997" s="4" t="str">
        <f>IF(IFERROR(SEARCH($Q$1,AP1997),0)&gt;0,$Q$1,"")</f>
        <v/>
      </c>
      <c r="R1997" s="4" t="str">
        <f>IF(IFERROR(SEARCH($R$1,AP1997),0)&gt;0,$R$1,"")</f>
        <v/>
      </c>
      <c r="S1997" s="4" t="str">
        <f>IF(IFERROR(SEARCH($S$1,AP1997),0)&gt;0,$S$1,"")</f>
        <v/>
      </c>
      <c r="T1997" s="4" t="str">
        <f>IF(IFERROR(SEARCH($T$1,AP1997),0)&gt;0,$T$1,"")</f>
        <v/>
      </c>
      <c r="U1997" s="4" t="str">
        <f>IF(IFERROR(SEARCH($U$1,AP1997),0)&gt;0,$U$1,"")</f>
        <v/>
      </c>
      <c r="V1997" s="4" t="str">
        <f>IF(IFERROR(SEARCH($V$1,AP1997),0)&gt;0,$V$1,"")</f>
        <v/>
      </c>
      <c r="W1997" s="4" t="str">
        <f>IF(IFERROR(SEARCH($W$1,AP1997),0)&gt;0,$W$1,"")</f>
        <v/>
      </c>
      <c r="X1997" s="4" t="str">
        <f>IF(IFERROR(SEARCH($X$1,AP1997),0)&gt;0,$X$1,"")</f>
        <v/>
      </c>
      <c r="Y1997" s="4">
        <f>LEN(A1997)+LEN(B1997)+LEN(C1997)+LEN(D1997)+LEN(E1997)+LEN(F1997)+LEN(G1997)+LEN(H1997)+LEN(I1997)+LEN(J1997)+LEN(K1997)+LEN(L1997)+LEN(M1997)+LEN(N1997)+LEN(O1997)+LEN(P1997)+LEN(Q1997)+LEN(R1997)+LEN(S1997)+LEN(T1997)+LEN(U1997)+LEN(V1997)+LEN(W1997)+LEN(X1997)</f>
        <v>6</v>
      </c>
      <c r="Z1997" s="4" t="str">
        <f>IF(IFERROR(SEARCH($Z$1,AP1997),0)&gt;0,$Z$1,"")</f>
        <v>-</v>
      </c>
      <c r="AA1997" s="4" t="str">
        <f>IF(IFERROR(SEARCH($AA$1,AP1997),0)&gt;0,$AA$1,"")</f>
        <v>/</v>
      </c>
      <c r="AB1997" s="4" t="str">
        <f>IF(IFERROR(SEARCH($AB$1,AP1997),0)&gt;0,$AB$1,"")</f>
        <v/>
      </c>
      <c r="AC1997" s="4" t="str">
        <f>IF(IFERROR(SEARCH($AC$1,AP1997),0)&gt;0,$AC$1,"")</f>
        <v/>
      </c>
      <c r="AD1997" s="4" t="str">
        <f>IF(IFERROR(SEARCH($AD$1,AP1997),0)&gt;0,$AD$1,"")</f>
        <v/>
      </c>
      <c r="AE1997" s="4" t="str">
        <f>IF(IFERROR(SEARCH($AE$1,AP1997),0)&gt;0,$AE$1,"")</f>
        <v/>
      </c>
      <c r="AF1997" s="4" t="str" cm="1">
        <f t="array" aca="1" ref="AF1997" ca="1">LEFT(AO1997,MATCH(FALSE,ISNUMBER(MID(AO1997,ROW(INDIRECT("1:"&amp;LEN(AO1997)+1)), 1) *1),0) -1)</f>
        <v>10</v>
      </c>
      <c r="AG1997" s="4">
        <f>LEN(AO1997)</f>
        <v>9</v>
      </c>
      <c r="AH1997" s="4">
        <f>LEN(AP1997)</f>
        <v>32</v>
      </c>
      <c r="AI1997" s="4">
        <f>AH1997-AG1997</f>
        <v>23</v>
      </c>
      <c r="AJ1997" s="4" t="str">
        <f>RIGHT(AP1997,4)</f>
        <v>/RTG</v>
      </c>
      <c r="AK1997" s="4" t="str">
        <f>RIGHT(AP1997,5)</f>
        <v>S/RTG</v>
      </c>
      <c r="AL1997" s="4" t="b">
        <f>AN1997=AN1998</f>
        <v>1</v>
      </c>
      <c r="AM1997" s="4" t="b">
        <f>LEFT(AP1997,2)=LEFT(AQ1997,2)</f>
        <v>0</v>
      </c>
      <c r="AN1997" s="5" t="str">
        <f>LEFT(AP1997,(AI1997-1))</f>
        <v>NABATI TIME BREAK 1000</v>
      </c>
      <c r="AO1997" s="4" t="str">
        <f>IFERROR(RIGHT(AP1997,LEN(AP1997)-FIND("-",AP1997)),1)</f>
        <v>10PCS/RTG</v>
      </c>
      <c r="AP1997" t="s">
        <v>3317</v>
      </c>
      <c r="AR1997">
        <v>9000</v>
      </c>
      <c r="AS1997">
        <v>9000</v>
      </c>
      <c r="AT1997">
        <v>8500</v>
      </c>
    </row>
    <row r="1998" spans="1:46" x14ac:dyDescent="0.25">
      <c r="A1998" s="4" t="str">
        <f>IF(IFERROR(SEARCH($A$1,AP1998),0)&gt;0,$A$1,"")</f>
        <v/>
      </c>
      <c r="B1998" s="4" t="str">
        <f>IF(IFERROR(SEARCH($B$1,AP1998),0)&gt;0,$B$1,"")</f>
        <v/>
      </c>
      <c r="C1998" s="4" t="str">
        <f>IF(IFERROR(SEARCH($C$1,AP1998),0)&gt;0,$C$1,"")</f>
        <v/>
      </c>
      <c r="D1998" s="4" t="str">
        <f>IF(IFERROR(SEARCH($D$1,AP1998),0)&gt;0,$D$1,"")</f>
        <v/>
      </c>
      <c r="E1998" s="4" t="str">
        <f>IF(IFERROR(SEARCH($E$1,AP1998),0)&gt;0,$E$1,"")</f>
        <v>RTG</v>
      </c>
      <c r="F1998" s="4" t="str">
        <f>IF(IFERROR(SEARCH($F$1,AP1998),0)&gt;0,$F$1,"")</f>
        <v>PACK</v>
      </c>
      <c r="G1998" s="4" t="str">
        <f>IF(IFERROR(SEARCH($G$1,AP1998),0)&gt;0,$G$1,"")</f>
        <v/>
      </c>
      <c r="H1998" s="4" t="str">
        <f>IF(IFERROR(SEARCH($H$1,AP1998),0)&gt;0,$H$1,"")</f>
        <v/>
      </c>
      <c r="I1998" s="4" t="str">
        <f>IF(IFERROR(SEARCH($I$1,AP1998),0)&gt;0,$I$1,"")</f>
        <v/>
      </c>
      <c r="J1998" s="4" t="str">
        <f>IF(IFERROR(SEARCH($J$1,AP1998),0)&gt;0,$J$1,"")</f>
        <v/>
      </c>
      <c r="K1998" s="4" t="str">
        <f>IF(IFERROR(SEARCH($K$1,AP1998),0)&gt;0,$K$1,"")</f>
        <v/>
      </c>
      <c r="L1998" s="4" t="str">
        <f>IF(IFERROR(SEARCH($L$1,AP1998),0)&gt;0,$L$1,"")</f>
        <v/>
      </c>
      <c r="M1998" s="4" t="str">
        <f>IF(IFERROR(SEARCH($M$1,AP1998),0)&gt;0,$M$1,"")</f>
        <v/>
      </c>
      <c r="N1998" s="4" t="str">
        <f>IF(IFERROR(SEARCH($N$1,AP1998),0)&gt;0,$N$1,"")</f>
        <v/>
      </c>
      <c r="O1998" s="4" t="str">
        <f>IF(IFERROR(SEARCH($O$1,AP1998),0)&gt;0,$O$1,"")</f>
        <v/>
      </c>
      <c r="P1998" s="4" t="str">
        <f>IF(IFERROR(SEARCH($P$1,AP1998),0)&gt;0,$P$1,"")</f>
        <v/>
      </c>
      <c r="Q1998" s="4" t="str">
        <f>IF(IFERROR(SEARCH($Q$1,AP1998),0)&gt;0,$Q$1,"")</f>
        <v/>
      </c>
      <c r="R1998" s="4" t="str">
        <f>IF(IFERROR(SEARCH($R$1,AP1998),0)&gt;0,$R$1,"")</f>
        <v/>
      </c>
      <c r="S1998" s="4" t="str">
        <f>IF(IFERROR(SEARCH($S$1,AP1998),0)&gt;0,$S$1,"")</f>
        <v/>
      </c>
      <c r="T1998" s="4" t="str">
        <f>IF(IFERROR(SEARCH($T$1,AP1998),0)&gt;0,$T$1,"")</f>
        <v/>
      </c>
      <c r="U1998" s="4" t="str">
        <f>IF(IFERROR(SEARCH($U$1,AP1998),0)&gt;0,$U$1,"")</f>
        <v/>
      </c>
      <c r="V1998" s="4" t="str">
        <f>IF(IFERROR(SEARCH($V$1,AP1998),0)&gt;0,$V$1,"")</f>
        <v/>
      </c>
      <c r="W1998" s="4" t="str">
        <f>IF(IFERROR(SEARCH($W$1,AP1998),0)&gt;0,$W$1,"")</f>
        <v/>
      </c>
      <c r="X1998" s="4" t="str">
        <f>IF(IFERROR(SEARCH($X$1,AP1998),0)&gt;0,$X$1,"")</f>
        <v/>
      </c>
      <c r="Y1998" s="4">
        <f>LEN(A1998)+LEN(B1998)+LEN(C1998)+LEN(D1998)+LEN(E1998)+LEN(F1998)+LEN(G1998)+LEN(H1998)+LEN(I1998)+LEN(J1998)+LEN(K1998)+LEN(L1998)+LEN(M1998)+LEN(N1998)+LEN(O1998)+LEN(P1998)+LEN(Q1998)+LEN(R1998)+LEN(S1998)+LEN(T1998)+LEN(U1998)+LEN(V1998)+LEN(W1998)+LEN(X1998)</f>
        <v>7</v>
      </c>
      <c r="Z1998" s="4" t="str">
        <f>IF(IFERROR(SEARCH($Z$1,AP1998),0)&gt;0,$Z$1,"")</f>
        <v>-</v>
      </c>
      <c r="AA1998" s="4" t="str">
        <f>IF(IFERROR(SEARCH($AA$1,AP1998),0)&gt;0,$AA$1,"")</f>
        <v>/</v>
      </c>
      <c r="AB1998" s="4" t="str">
        <f>IF(IFERROR(SEARCH($AB$1,AP1998),0)&gt;0,$AB$1,"")</f>
        <v/>
      </c>
      <c r="AC1998" s="4" t="str">
        <f>IF(IFERROR(SEARCH($AC$1,AP1998),0)&gt;0,$AC$1,"")</f>
        <v/>
      </c>
      <c r="AD1998" s="4" t="str">
        <f>IF(IFERROR(SEARCH($AD$1,AP1998),0)&gt;0,$AD$1,"")</f>
        <v/>
      </c>
      <c r="AE1998" s="4" t="str">
        <f>IF(IFERROR(SEARCH($AE$1,AP1998),0)&gt;0,$AE$1,"")</f>
        <v/>
      </c>
      <c r="AF1998" s="4" t="str" cm="1">
        <f t="array" aca="1" ref="AF1998" ca="1">LEFT(AO1998,MATCH(FALSE,ISNUMBER(MID(AO1998,ROW(INDIRECT("1:"&amp;LEN(AO1998)+1)), 1) *1),0) -1)</f>
        <v>2</v>
      </c>
      <c r="AG1998" s="4">
        <f>LEN(AO1998)</f>
        <v>9</v>
      </c>
      <c r="AH1998" s="4">
        <f>LEN(AP1998)</f>
        <v>32</v>
      </c>
      <c r="AI1998" s="4">
        <f>AH1998-AG1998</f>
        <v>23</v>
      </c>
      <c r="AJ1998" s="4" t="str">
        <f>RIGHT(AP1998,4)</f>
        <v>PACK</v>
      </c>
      <c r="AK1998" s="4" t="str">
        <f>RIGHT(AP1998,5)</f>
        <v>/PACK</v>
      </c>
      <c r="AL1998" s="4" t="b">
        <f>AN1998=AN1999</f>
        <v>1</v>
      </c>
      <c r="AM1998" s="4" t="b">
        <f>LEFT(AP1998,2)=LEFT(AQ1998,2)</f>
        <v>0</v>
      </c>
      <c r="AN1998" s="5" t="str">
        <f>LEFT(AP1998,(AI1998-1))</f>
        <v>NABATI TIME BREAK 1000</v>
      </c>
      <c r="AO1998" s="4" t="str">
        <f>IFERROR(RIGHT(AP1998,LEN(AP1998)-FIND("-",AP1998)),1)</f>
        <v>2RTG/PACK</v>
      </c>
      <c r="AP1998" t="s">
        <v>3318</v>
      </c>
      <c r="AR1998">
        <v>18000</v>
      </c>
      <c r="AS1998">
        <v>18000</v>
      </c>
      <c r="AT1998">
        <v>17000</v>
      </c>
    </row>
    <row r="1999" spans="1:46" x14ac:dyDescent="0.25">
      <c r="A1999" s="4" t="str">
        <f>IF(IFERROR(SEARCH($A$1,AP1999),0)&gt;0,$A$1,"")</f>
        <v/>
      </c>
      <c r="B1999" s="4" t="str">
        <f>IF(IFERROR(SEARCH($B$1,AP1999),0)&gt;0,$B$1,"")</f>
        <v/>
      </c>
      <c r="C1999" s="4" t="str">
        <f>IF(IFERROR(SEARCH($C$1,AP1999),0)&gt;0,$C$1,"")</f>
        <v/>
      </c>
      <c r="D1999" s="4" t="str">
        <f>IF(IFERROR(SEARCH($D$1,AP1999),0)&gt;0,$D$1,"")</f>
        <v/>
      </c>
      <c r="E1999" s="4" t="str">
        <f>IF(IFERROR(SEARCH($E$1,AP1999),0)&gt;0,$E$1,"")</f>
        <v/>
      </c>
      <c r="F1999" s="4" t="str">
        <f>IF(IFERROR(SEARCH($F$1,AP1999),0)&gt;0,$F$1,"")</f>
        <v/>
      </c>
      <c r="G1999" s="4" t="str">
        <f>IF(IFERROR(SEARCH($G$1,AP1999),0)&gt;0,$G$1,"")</f>
        <v>KTK</v>
      </c>
      <c r="H1999" s="4" t="str">
        <f>IF(IFERROR(SEARCH($H$1,AP1999),0)&gt;0,$H$1,"")</f>
        <v/>
      </c>
      <c r="I1999" s="4" t="str">
        <f>IF(IFERROR(SEARCH($I$1,AP1999),0)&gt;0,$I$1,"")</f>
        <v/>
      </c>
      <c r="J1999" s="4" t="str">
        <f>IF(IFERROR(SEARCH($J$1,AP1999),0)&gt;0,$J$1,"")</f>
        <v/>
      </c>
      <c r="K1999" s="4" t="str">
        <f>IF(IFERROR(SEARCH($K$1,AP1999),0)&gt;0,$K$1,"")</f>
        <v/>
      </c>
      <c r="L1999" s="4" t="str">
        <f>IF(IFERROR(SEARCH($L$1,AP1999),0)&gt;0,$L$1,"")</f>
        <v/>
      </c>
      <c r="M1999" s="4" t="str">
        <f>IF(IFERROR(SEARCH($M$1,AP1999),0)&gt;0,$M$1,"")</f>
        <v/>
      </c>
      <c r="N1999" s="4" t="str">
        <f>IF(IFERROR(SEARCH($N$1,AP1999),0)&gt;0,$N$1,"")</f>
        <v/>
      </c>
      <c r="O1999" s="4" t="str">
        <f>IF(IFERROR(SEARCH($O$1,AP1999),0)&gt;0,$O$1,"")</f>
        <v/>
      </c>
      <c r="P1999" s="4" t="str">
        <f>IF(IFERROR(SEARCH($P$1,AP1999),0)&gt;0,$P$1,"")</f>
        <v>DUS</v>
      </c>
      <c r="Q1999" s="4" t="str">
        <f>IF(IFERROR(SEARCH($Q$1,AP1999),0)&gt;0,$Q$1,"")</f>
        <v/>
      </c>
      <c r="R1999" s="4" t="str">
        <f>IF(IFERROR(SEARCH($R$1,AP1999),0)&gt;0,$R$1,"")</f>
        <v/>
      </c>
      <c r="S1999" s="4" t="str">
        <f>IF(IFERROR(SEARCH($S$1,AP1999),0)&gt;0,$S$1,"")</f>
        <v/>
      </c>
      <c r="T1999" s="4" t="str">
        <f>IF(IFERROR(SEARCH($T$1,AP1999),0)&gt;0,$T$1,"")</f>
        <v/>
      </c>
      <c r="U1999" s="4" t="str">
        <f>IF(IFERROR(SEARCH($U$1,AP1999),0)&gt;0,$U$1,"")</f>
        <v/>
      </c>
      <c r="V1999" s="4" t="str">
        <f>IF(IFERROR(SEARCH($V$1,AP1999),0)&gt;0,$V$1,"")</f>
        <v/>
      </c>
      <c r="W1999" s="4" t="str">
        <f>IF(IFERROR(SEARCH($W$1,AP1999),0)&gt;0,$W$1,"")</f>
        <v/>
      </c>
      <c r="X1999" s="4" t="str">
        <f>IF(IFERROR(SEARCH($X$1,AP1999),0)&gt;0,$X$1,"")</f>
        <v/>
      </c>
      <c r="Y1999" s="4">
        <f>LEN(A1999)+LEN(B1999)+LEN(C1999)+LEN(D1999)+LEN(E1999)+LEN(F1999)+LEN(G1999)+LEN(H1999)+LEN(I1999)+LEN(J1999)+LEN(K1999)+LEN(L1999)+LEN(M1999)+LEN(N1999)+LEN(O1999)+LEN(P1999)+LEN(Q1999)+LEN(R1999)+LEN(S1999)+LEN(T1999)+LEN(U1999)+LEN(V1999)+LEN(W1999)+LEN(X1999)</f>
        <v>6</v>
      </c>
      <c r="Z1999" s="4" t="str">
        <f>IF(IFERROR(SEARCH($Z$1,AP1999),0)&gt;0,$Z$1,"")</f>
        <v>-</v>
      </c>
      <c r="AA1999" s="4" t="str">
        <f>IF(IFERROR(SEARCH($AA$1,AP1999),0)&gt;0,$AA$1,"")</f>
        <v>/</v>
      </c>
      <c r="AB1999" s="4" t="str">
        <f>IF(IFERROR(SEARCH($AB$1,AP1999),0)&gt;0,$AB$1,"")</f>
        <v/>
      </c>
      <c r="AC1999" s="4" t="str">
        <f>IF(IFERROR(SEARCH($AC$1,AP1999),0)&gt;0,$AC$1,"")</f>
        <v/>
      </c>
      <c r="AD1999" s="4" t="str">
        <f>IF(IFERROR(SEARCH($AD$1,AP1999),0)&gt;0,$AD$1,"")</f>
        <v/>
      </c>
      <c r="AE1999" s="4" t="str">
        <f>IF(IFERROR(SEARCH($AE$1,AP1999),0)&gt;0,$AE$1,"")</f>
        <v/>
      </c>
      <c r="AF1999" s="4" t="str" cm="1">
        <f t="array" aca="1" ref="AF1999" ca="1">LEFT(AO1999,MATCH(FALSE,ISNUMBER(MID(AO1999,ROW(INDIRECT("1:"&amp;LEN(AO1999)+1)), 1) *1),0) -1)</f>
        <v>6</v>
      </c>
      <c r="AG1999" s="4">
        <f>LEN(AO1999)</f>
        <v>8</v>
      </c>
      <c r="AH1999" s="4">
        <f>LEN(AP1999)</f>
        <v>31</v>
      </c>
      <c r="AI1999" s="4">
        <f>AH1999-AG1999</f>
        <v>23</v>
      </c>
      <c r="AJ1999" s="4" t="str">
        <f>RIGHT(AP1999,4)</f>
        <v>/DUS</v>
      </c>
      <c r="AK1999" s="4" t="str">
        <f>RIGHT(AP1999,5)</f>
        <v>K/DUS</v>
      </c>
      <c r="AL1999" s="4" t="b">
        <f>AN1999=AN2000</f>
        <v>0</v>
      </c>
      <c r="AM1999" s="4" t="b">
        <f>LEFT(AP1999,2)=LEFT(AQ1999,2)</f>
        <v>0</v>
      </c>
      <c r="AN1999" s="5" t="str">
        <f>LEFT(AP1999,(AI1999-1))</f>
        <v>NABATI TIME BREAK 1000</v>
      </c>
      <c r="AO1999" s="4" t="str">
        <f>IFERROR(RIGHT(AP1999,LEN(AP1999)-FIND("-",AP1999)),1)</f>
        <v>6KTK/DUS</v>
      </c>
      <c r="AP1999" t="s">
        <v>3319</v>
      </c>
      <c r="AR1999">
        <v>104000</v>
      </c>
      <c r="AS1999">
        <v>104000</v>
      </c>
      <c r="AT1999">
        <v>102000</v>
      </c>
    </row>
    <row r="2000" spans="1:46" x14ac:dyDescent="0.25">
      <c r="A2000" s="4" t="str">
        <f>IF(IFERROR(SEARCH($A$1,AP2000),0)&gt;0,$A$1,"")</f>
        <v>PCS</v>
      </c>
      <c r="B2000" s="4" t="str">
        <f>IF(IFERROR(SEARCH($B$1,AP2000),0)&gt;0,$B$1,"")</f>
        <v/>
      </c>
      <c r="C2000" s="4" t="str">
        <f>IF(IFERROR(SEARCH($C$1,AP2000),0)&gt;0,$C$1,"")</f>
        <v/>
      </c>
      <c r="D2000" s="4" t="str">
        <f>IF(IFERROR(SEARCH($D$1,AP2000),0)&gt;0,$D$1,"")</f>
        <v/>
      </c>
      <c r="E2000" s="4" t="str">
        <f>IF(IFERROR(SEARCH($E$1,AP2000),0)&gt;0,$E$1,"")</f>
        <v/>
      </c>
      <c r="F2000" s="4" t="str">
        <f>IF(IFERROR(SEARCH($F$1,AP2000),0)&gt;0,$F$1,"")</f>
        <v>PACK</v>
      </c>
      <c r="G2000" s="4" t="str">
        <f>IF(IFERROR(SEARCH($G$1,AP2000),0)&gt;0,$G$1,"")</f>
        <v/>
      </c>
      <c r="H2000" s="4" t="str">
        <f>IF(IFERROR(SEARCH($H$1,AP2000),0)&gt;0,$H$1,"")</f>
        <v/>
      </c>
      <c r="I2000" s="4" t="str">
        <f>IF(IFERROR(SEARCH($I$1,AP2000),0)&gt;0,$I$1,"")</f>
        <v/>
      </c>
      <c r="J2000" s="4" t="str">
        <f>IF(IFERROR(SEARCH($J$1,AP2000),0)&gt;0,$J$1,"")</f>
        <v/>
      </c>
      <c r="K2000" s="4" t="str">
        <f>IF(IFERROR(SEARCH($K$1,AP2000),0)&gt;0,$K$1,"")</f>
        <v/>
      </c>
      <c r="L2000" s="4" t="str">
        <f>IF(IFERROR(SEARCH($L$1,AP2000),0)&gt;0,$L$1,"")</f>
        <v/>
      </c>
      <c r="M2000" s="4" t="str">
        <f>IF(IFERROR(SEARCH($M$1,AP2000),0)&gt;0,$M$1,"")</f>
        <v/>
      </c>
      <c r="N2000" s="4" t="str">
        <f>IF(IFERROR(SEARCH($N$1,AP2000),0)&gt;0,$N$1,"")</f>
        <v/>
      </c>
      <c r="O2000" s="4" t="str">
        <f>IF(IFERROR(SEARCH($O$1,AP2000),0)&gt;0,$O$1,"")</f>
        <v/>
      </c>
      <c r="P2000" s="4" t="str">
        <f>IF(IFERROR(SEARCH($P$1,AP2000),0)&gt;0,$P$1,"")</f>
        <v/>
      </c>
      <c r="Q2000" s="4" t="str">
        <f>IF(IFERROR(SEARCH($Q$1,AP2000),0)&gt;0,$Q$1,"")</f>
        <v/>
      </c>
      <c r="R2000" s="4" t="str">
        <f>IF(IFERROR(SEARCH($R$1,AP2000),0)&gt;0,$R$1,"")</f>
        <v/>
      </c>
      <c r="S2000" s="4" t="str">
        <f>IF(IFERROR(SEARCH($S$1,AP2000),0)&gt;0,$S$1,"")</f>
        <v/>
      </c>
      <c r="T2000" s="4" t="str">
        <f>IF(IFERROR(SEARCH($T$1,AP2000),0)&gt;0,$T$1,"")</f>
        <v/>
      </c>
      <c r="U2000" s="4" t="str">
        <f>IF(IFERROR(SEARCH($U$1,AP2000),0)&gt;0,$U$1,"")</f>
        <v/>
      </c>
      <c r="V2000" s="4" t="str">
        <f>IF(IFERROR(SEARCH($V$1,AP2000),0)&gt;0,$V$1,"")</f>
        <v/>
      </c>
      <c r="W2000" s="4" t="str">
        <f>IF(IFERROR(SEARCH($W$1,AP2000),0)&gt;0,$W$1,"")</f>
        <v/>
      </c>
      <c r="X2000" s="4" t="str">
        <f>IF(IFERROR(SEARCH($X$1,AP2000),0)&gt;0,$X$1,"")</f>
        <v/>
      </c>
      <c r="Y2000" s="4">
        <f>LEN(A2000)+LEN(B2000)+LEN(C2000)+LEN(D2000)+LEN(E2000)+LEN(F2000)+LEN(G2000)+LEN(H2000)+LEN(I2000)+LEN(J2000)+LEN(K2000)+LEN(L2000)+LEN(M2000)+LEN(N2000)+LEN(O2000)+LEN(P2000)+LEN(Q2000)+LEN(R2000)+LEN(S2000)+LEN(T2000)+LEN(U2000)+LEN(V2000)+LEN(W2000)+LEN(X2000)</f>
        <v>7</v>
      </c>
      <c r="Z2000" s="4" t="str">
        <f>IF(IFERROR(SEARCH($Z$1,AP2000),0)&gt;0,$Z$1,"")</f>
        <v>-</v>
      </c>
      <c r="AA2000" s="4" t="str">
        <f>IF(IFERROR(SEARCH($AA$1,AP2000),0)&gt;0,$AA$1,"")</f>
        <v>/</v>
      </c>
      <c r="AB2000" s="4" t="str">
        <f>IF(IFERROR(SEARCH($AB$1,AP2000),0)&gt;0,$AB$1,"")</f>
        <v/>
      </c>
      <c r="AC2000" s="4" t="str">
        <f>IF(IFERROR(SEARCH($AC$1,AP2000),0)&gt;0,$AC$1,"")</f>
        <v/>
      </c>
      <c r="AD2000" s="4" t="str">
        <f>IF(IFERROR(SEARCH($AD$1,AP2000),0)&gt;0,$AD$1,"")</f>
        <v/>
      </c>
      <c r="AE2000" s="4" t="str">
        <f>IF(IFERROR(SEARCH($AE$1,AP2000),0)&gt;0,$AE$1,"")</f>
        <v/>
      </c>
      <c r="AF2000" s="4" t="str" cm="1">
        <f t="array" aca="1" ref="AF2000" ca="1">LEFT(AO2000,MATCH(FALSE,ISNUMBER(MID(AO2000,ROW(INDIRECT("1:"&amp;LEN(AO2000)+1)), 1) *1),0) -1)</f>
        <v>10</v>
      </c>
      <c r="AG2000" s="4">
        <f>LEN(AO2000)</f>
        <v>10</v>
      </c>
      <c r="AH2000" s="4">
        <f>LEN(AP2000)</f>
        <v>33</v>
      </c>
      <c r="AI2000" s="4">
        <f>AH2000-AG2000</f>
        <v>23</v>
      </c>
      <c r="AJ2000" s="4" t="str">
        <f>RIGHT(AP2000,4)</f>
        <v>PACK</v>
      </c>
      <c r="AK2000" s="4" t="str">
        <f>RIGHT(AP2000,5)</f>
        <v>/PACK</v>
      </c>
      <c r="AL2000" s="4" t="b">
        <f>AN2000=AN2001</f>
        <v>0</v>
      </c>
      <c r="AM2000" s="4" t="b">
        <f>LEFT(AP2000,2)=LEFT(AQ2000,2)</f>
        <v>0</v>
      </c>
      <c r="AN2000" s="5" t="str">
        <f>LEFT(AP2000,(AI2000-1))</f>
        <v>NABATI TIME BREAK 2000</v>
      </c>
      <c r="AO2000" s="4" t="str">
        <f>IFERROR(RIGHT(AP2000,LEN(AP2000)-FIND("-",AP2000)),1)</f>
        <v>10PCS/PACK</v>
      </c>
      <c r="AP2000" t="s">
        <v>3320</v>
      </c>
      <c r="AQ2000" s="1" t="s">
        <v>3321</v>
      </c>
      <c r="AR2000">
        <v>18000</v>
      </c>
      <c r="AS2000">
        <v>18000</v>
      </c>
      <c r="AT2000">
        <v>17000</v>
      </c>
    </row>
    <row r="2001" spans="1:46" x14ac:dyDescent="0.25">
      <c r="A2001" s="4" t="str">
        <f>IF(IFERROR(SEARCH($A$1,AP2001),0)&gt;0,$A$1,"")</f>
        <v>PCS</v>
      </c>
      <c r="B2001" s="4" t="str">
        <f>IF(IFERROR(SEARCH($B$1,AP2001),0)&gt;0,$B$1,"")</f>
        <v/>
      </c>
      <c r="C2001" s="4" t="str">
        <f>IF(IFERROR(SEARCH($C$1,AP2001),0)&gt;0,$C$1,"")</f>
        <v/>
      </c>
      <c r="D2001" s="4" t="str">
        <f>IF(IFERROR(SEARCH($D$1,AP2001),0)&gt;0,$D$1,"")</f>
        <v/>
      </c>
      <c r="E2001" s="4" t="str">
        <f>IF(IFERROR(SEARCH($E$1,AP2001),0)&gt;0,$E$1,"")</f>
        <v/>
      </c>
      <c r="F2001" s="4" t="str">
        <f>IF(IFERROR(SEARCH($F$1,AP2001),0)&gt;0,$F$1,"")</f>
        <v>PACK</v>
      </c>
      <c r="G2001" s="4" t="str">
        <f>IF(IFERROR(SEARCH($G$1,AP2001),0)&gt;0,$G$1,"")</f>
        <v/>
      </c>
      <c r="H2001" s="4" t="str">
        <f>IF(IFERROR(SEARCH($H$1,AP2001),0)&gt;0,$H$1,"")</f>
        <v/>
      </c>
      <c r="I2001" s="4" t="str">
        <f>IF(IFERROR(SEARCH($I$1,AP2001),0)&gt;0,$I$1,"")</f>
        <v/>
      </c>
      <c r="J2001" s="4" t="str">
        <f>IF(IFERROR(SEARCH($J$1,AP2001),0)&gt;0,$J$1,"")</f>
        <v/>
      </c>
      <c r="K2001" s="4" t="str">
        <f>IF(IFERROR(SEARCH($K$1,AP2001),0)&gt;0,$K$1,"")</f>
        <v/>
      </c>
      <c r="L2001" s="4" t="str">
        <f>IF(IFERROR(SEARCH($L$1,AP2001),0)&gt;0,$L$1,"")</f>
        <v/>
      </c>
      <c r="M2001" s="4" t="str">
        <f>IF(IFERROR(SEARCH($M$1,AP2001),0)&gt;0,$M$1,"")</f>
        <v/>
      </c>
      <c r="N2001" s="4" t="str">
        <f>IF(IFERROR(SEARCH($N$1,AP2001),0)&gt;0,$N$1,"")</f>
        <v/>
      </c>
      <c r="O2001" s="4" t="str">
        <f>IF(IFERROR(SEARCH($O$1,AP2001),0)&gt;0,$O$1,"")</f>
        <v/>
      </c>
      <c r="P2001" s="4" t="str">
        <f>IF(IFERROR(SEARCH($P$1,AP2001),0)&gt;0,$P$1,"")</f>
        <v/>
      </c>
      <c r="Q2001" s="4" t="str">
        <f>IF(IFERROR(SEARCH($Q$1,AP2001),0)&gt;0,$Q$1,"")</f>
        <v/>
      </c>
      <c r="R2001" s="4" t="str">
        <f>IF(IFERROR(SEARCH($R$1,AP2001),0)&gt;0,$R$1,"")</f>
        <v/>
      </c>
      <c r="S2001" s="4" t="str">
        <f>IF(IFERROR(SEARCH($S$1,AP2001),0)&gt;0,$S$1,"")</f>
        <v/>
      </c>
      <c r="T2001" s="4" t="str">
        <f>IF(IFERROR(SEARCH($T$1,AP2001),0)&gt;0,$T$1,"")</f>
        <v/>
      </c>
      <c r="U2001" s="4" t="str">
        <f>IF(IFERROR(SEARCH($U$1,AP2001),0)&gt;0,$U$1,"")</f>
        <v/>
      </c>
      <c r="V2001" s="4" t="str">
        <f>IF(IFERROR(SEARCH($V$1,AP2001),0)&gt;0,$V$1,"")</f>
        <v/>
      </c>
      <c r="W2001" s="4" t="str">
        <f>IF(IFERROR(SEARCH($W$1,AP2001),0)&gt;0,$W$1,"")</f>
        <v/>
      </c>
      <c r="X2001" s="4" t="str">
        <f>IF(IFERROR(SEARCH($X$1,AP2001),0)&gt;0,$X$1,"")</f>
        <v/>
      </c>
      <c r="Y2001" s="4">
        <f>LEN(A2001)+LEN(B2001)+LEN(C2001)+LEN(D2001)+LEN(E2001)+LEN(F2001)+LEN(G2001)+LEN(H2001)+LEN(I2001)+LEN(J2001)+LEN(K2001)+LEN(L2001)+LEN(M2001)+LEN(N2001)+LEN(O2001)+LEN(P2001)+LEN(Q2001)+LEN(R2001)+LEN(S2001)+LEN(T2001)+LEN(U2001)+LEN(V2001)+LEN(W2001)+LEN(X2001)</f>
        <v>7</v>
      </c>
      <c r="Z2001" s="4" t="str">
        <f>IF(IFERROR(SEARCH($Z$1,AP2001),0)&gt;0,$Z$1,"")</f>
        <v>-</v>
      </c>
      <c r="AA2001" s="4" t="str">
        <f>IF(IFERROR(SEARCH($AA$1,AP2001),0)&gt;0,$AA$1,"")</f>
        <v>/</v>
      </c>
      <c r="AB2001" s="4" t="str">
        <f>IF(IFERROR(SEARCH($AB$1,AP2001),0)&gt;0,$AB$1,"")</f>
        <v/>
      </c>
      <c r="AC2001" s="4" t="str">
        <f>IF(IFERROR(SEARCH($AC$1,AP2001),0)&gt;0,$AC$1,"")</f>
        <v/>
      </c>
      <c r="AD2001" s="4" t="str">
        <f>IF(IFERROR(SEARCH($AD$1,AP2001),0)&gt;0,$AD$1,"")</f>
        <v/>
      </c>
      <c r="AE2001" s="4" t="str">
        <f>IF(IFERROR(SEARCH($AE$1,AP2001),0)&gt;0,$AE$1,"")</f>
        <v/>
      </c>
      <c r="AF2001" s="4" t="str" cm="1">
        <f t="array" aca="1" ref="AF2001" ca="1">LEFT(AO2001,MATCH(FALSE,ISNUMBER(MID(AO2001,ROW(INDIRECT("1:"&amp;LEN(AO2001)+1)), 1) *1),0) -1)</f>
        <v>10</v>
      </c>
      <c r="AG2001" s="4">
        <f>LEN(AO2001)</f>
        <v>10</v>
      </c>
      <c r="AH2001" s="4">
        <f>LEN(AP2001)</f>
        <v>29</v>
      </c>
      <c r="AI2001" s="4">
        <f>AH2001-AG2001</f>
        <v>19</v>
      </c>
      <c r="AJ2001" s="4" t="str">
        <f>RIGHT(AP2001,4)</f>
        <v>PACK</v>
      </c>
      <c r="AK2001" s="4" t="str">
        <f>RIGHT(AP2001,5)</f>
        <v>/PACK</v>
      </c>
      <c r="AL2001" s="4" t="b">
        <f>AN2001=AN2002</f>
        <v>1</v>
      </c>
      <c r="AM2001" s="4" t="b">
        <f>LEFT(AP2001,2)=LEFT(AQ2001,2)</f>
        <v>0</v>
      </c>
      <c r="AN2001" s="5" t="str">
        <f>LEFT(AP2001,(AI2001-1))</f>
        <v>NABATI VERVET 2000</v>
      </c>
      <c r="AO2001" s="4" t="str">
        <f>IFERROR(RIGHT(AP2001,LEN(AP2001)-FIND("-",AP2001)),1)</f>
        <v>10PCS/PACK</v>
      </c>
      <c r="AP2001" t="s">
        <v>3322</v>
      </c>
      <c r="AQ2001" s="1" t="s">
        <v>3323</v>
      </c>
      <c r="AR2001">
        <v>17000</v>
      </c>
      <c r="AS2001">
        <v>17000</v>
      </c>
      <c r="AT2001">
        <v>16150</v>
      </c>
    </row>
    <row r="2002" spans="1:46" x14ac:dyDescent="0.25">
      <c r="A2002" s="4" t="str">
        <f>IF(IFERROR(SEARCH($A$1,AP2002),0)&gt;0,$A$1,"")</f>
        <v>PCS</v>
      </c>
      <c r="B2002" s="4" t="str">
        <f>IF(IFERROR(SEARCH($B$1,AP2002),0)&gt;0,$B$1,"")</f>
        <v/>
      </c>
      <c r="C2002" s="4" t="str">
        <f>IF(IFERROR(SEARCH($C$1,AP2002),0)&gt;0,$C$1,"")</f>
        <v/>
      </c>
      <c r="D2002" s="4" t="str">
        <f>IF(IFERROR(SEARCH($D$1,AP2002),0)&gt;0,$D$1,"")</f>
        <v/>
      </c>
      <c r="E2002" s="4" t="str">
        <f>IF(IFERROR(SEARCH($E$1,AP2002),0)&gt;0,$E$1,"")</f>
        <v/>
      </c>
      <c r="F2002" s="4" t="str">
        <f>IF(IFERROR(SEARCH($F$1,AP2002),0)&gt;0,$F$1,"")</f>
        <v>PACK</v>
      </c>
      <c r="G2002" s="4" t="str">
        <f>IF(IFERROR(SEARCH($G$1,AP2002),0)&gt;0,$G$1,"")</f>
        <v/>
      </c>
      <c r="H2002" s="4" t="str">
        <f>IF(IFERROR(SEARCH($H$1,AP2002),0)&gt;0,$H$1,"")</f>
        <v/>
      </c>
      <c r="I2002" s="4" t="str">
        <f>IF(IFERROR(SEARCH($I$1,AP2002),0)&gt;0,$I$1,"")</f>
        <v/>
      </c>
      <c r="J2002" s="4" t="str">
        <f>IF(IFERROR(SEARCH($J$1,AP2002),0)&gt;0,$J$1,"")</f>
        <v/>
      </c>
      <c r="K2002" s="4" t="str">
        <f>IF(IFERROR(SEARCH($K$1,AP2002),0)&gt;0,$K$1,"")</f>
        <v/>
      </c>
      <c r="L2002" s="4" t="str">
        <f>IF(IFERROR(SEARCH($L$1,AP2002),0)&gt;0,$L$1,"")</f>
        <v/>
      </c>
      <c r="M2002" s="4" t="str">
        <f>IF(IFERROR(SEARCH($M$1,AP2002),0)&gt;0,$M$1,"")</f>
        <v/>
      </c>
      <c r="N2002" s="4" t="str">
        <f>IF(IFERROR(SEARCH($N$1,AP2002),0)&gt;0,$N$1,"")</f>
        <v/>
      </c>
      <c r="O2002" s="4" t="str">
        <f>IF(IFERROR(SEARCH($O$1,AP2002),0)&gt;0,$O$1,"")</f>
        <v/>
      </c>
      <c r="P2002" s="4" t="str">
        <f>IF(IFERROR(SEARCH($P$1,AP2002),0)&gt;0,$P$1,"")</f>
        <v/>
      </c>
      <c r="Q2002" s="4" t="str">
        <f>IF(IFERROR(SEARCH($Q$1,AP2002),0)&gt;0,$Q$1,"")</f>
        <v/>
      </c>
      <c r="R2002" s="4" t="str">
        <f>IF(IFERROR(SEARCH($R$1,AP2002),0)&gt;0,$R$1,"")</f>
        <v/>
      </c>
      <c r="S2002" s="4" t="str">
        <f>IF(IFERROR(SEARCH($S$1,AP2002),0)&gt;0,$S$1,"")</f>
        <v/>
      </c>
      <c r="T2002" s="4" t="str">
        <f>IF(IFERROR(SEARCH($T$1,AP2002),0)&gt;0,$T$1,"")</f>
        <v/>
      </c>
      <c r="U2002" s="4" t="str">
        <f>IF(IFERROR(SEARCH($U$1,AP2002),0)&gt;0,$U$1,"")</f>
        <v/>
      </c>
      <c r="V2002" s="4" t="str">
        <f>IF(IFERROR(SEARCH($V$1,AP2002),0)&gt;0,$V$1,"")</f>
        <v/>
      </c>
      <c r="W2002" s="4" t="str">
        <f>IF(IFERROR(SEARCH($W$1,AP2002),0)&gt;0,$W$1,"")</f>
        <v/>
      </c>
      <c r="X2002" s="4" t="str">
        <f>IF(IFERROR(SEARCH($X$1,AP2002),0)&gt;0,$X$1,"")</f>
        <v/>
      </c>
      <c r="Y2002" s="4">
        <f>LEN(A2002)+LEN(B2002)+LEN(C2002)+LEN(D2002)+LEN(E2002)+LEN(F2002)+LEN(G2002)+LEN(H2002)+LEN(I2002)+LEN(J2002)+LEN(K2002)+LEN(L2002)+LEN(M2002)+LEN(N2002)+LEN(O2002)+LEN(P2002)+LEN(Q2002)+LEN(R2002)+LEN(S2002)+LEN(T2002)+LEN(U2002)+LEN(V2002)+LEN(W2002)+LEN(X2002)</f>
        <v>7</v>
      </c>
      <c r="Z2002" s="4" t="str">
        <f>IF(IFERROR(SEARCH($Z$1,AP2002),0)&gt;0,$Z$1,"")</f>
        <v>-</v>
      </c>
      <c r="AA2002" s="4" t="str">
        <f>IF(IFERROR(SEARCH($AA$1,AP2002),0)&gt;0,$AA$1,"")</f>
        <v>/</v>
      </c>
      <c r="AB2002" s="4" t="str">
        <f>IF(IFERROR(SEARCH($AB$1,AP2002),0)&gt;0,$AB$1,"")</f>
        <v/>
      </c>
      <c r="AC2002" s="4" t="str">
        <f>IF(IFERROR(SEARCH($AC$1,AP2002),0)&gt;0,$AC$1,"")</f>
        <v/>
      </c>
      <c r="AD2002" s="4" t="str">
        <f>IF(IFERROR(SEARCH($AD$1,AP2002),0)&gt;0,$AD$1,"")</f>
        <v/>
      </c>
      <c r="AE2002" s="4" t="str">
        <f>IF(IFERROR(SEARCH($AE$1,AP2002),0)&gt;0,$AE$1,"")</f>
        <v/>
      </c>
      <c r="AF2002" s="4" t="str" cm="1">
        <f t="array" aca="1" ref="AF2002" ca="1">LEFT(AO2002,MATCH(FALSE,ISNUMBER(MID(AO2002,ROW(INDIRECT("1:"&amp;LEN(AO2002)+1)), 1) *1),0) -1)</f>
        <v>10</v>
      </c>
      <c r="AG2002" s="4">
        <f>LEN(AO2002)</f>
        <v>10</v>
      </c>
      <c r="AH2002" s="4">
        <f>LEN(AP2002)</f>
        <v>29</v>
      </c>
      <c r="AI2002" s="4">
        <f>AH2002-AG2002</f>
        <v>19</v>
      </c>
      <c r="AJ2002" s="4" t="str">
        <f>RIGHT(AP2002,4)</f>
        <v>PACK</v>
      </c>
      <c r="AK2002" s="4" t="str">
        <f>RIGHT(AP2002,5)</f>
        <v>/PACK</v>
      </c>
      <c r="AL2002" s="4" t="b">
        <f>AN2002=AN2003</f>
        <v>0</v>
      </c>
      <c r="AM2002" s="4" t="b">
        <f>LEFT(AP2002,2)=LEFT(AQ2002,2)</f>
        <v>0</v>
      </c>
      <c r="AN2002" s="5" t="str">
        <f>LEFT(AP2002,(AI2002-1))</f>
        <v>NABATI VERVET 2000</v>
      </c>
      <c r="AO2002" s="4" t="str">
        <f>IFERROR(RIGHT(AP2002,LEN(AP2002)-FIND("-",AP2002)),1)</f>
        <v>10PCS/PACK</v>
      </c>
      <c r="AP2002" t="s">
        <v>3322</v>
      </c>
      <c r="AQ2002" s="1" t="s">
        <v>3324</v>
      </c>
      <c r="AR2002">
        <v>17000</v>
      </c>
      <c r="AS2002">
        <v>17000</v>
      </c>
      <c r="AT2002">
        <v>16150</v>
      </c>
    </row>
    <row r="2003" spans="1:46" x14ac:dyDescent="0.25">
      <c r="A2003" s="4" t="str">
        <f>IF(IFERROR(SEARCH($A$1,AP2003),0)&gt;0,$A$1,"")</f>
        <v>PCS</v>
      </c>
      <c r="B2003" s="4" t="str">
        <f>IF(IFERROR(SEARCH($B$1,AP2003),0)&gt;0,$B$1,"")</f>
        <v/>
      </c>
      <c r="C2003" s="4" t="str">
        <f>IF(IFERROR(SEARCH($C$1,AP2003),0)&gt;0,$C$1,"")</f>
        <v/>
      </c>
      <c r="D2003" s="4" t="str">
        <f>IF(IFERROR(SEARCH($D$1,AP2003),0)&gt;0,$D$1,"")</f>
        <v/>
      </c>
      <c r="E2003" s="4" t="str">
        <f>IF(IFERROR(SEARCH($E$1,AP2003),0)&gt;0,$E$1,"")</f>
        <v/>
      </c>
      <c r="F2003" s="4" t="str">
        <f>IF(IFERROR(SEARCH($F$1,AP2003),0)&gt;0,$F$1,"")</f>
        <v/>
      </c>
      <c r="G2003" s="4" t="str">
        <f>IF(IFERROR(SEARCH($G$1,AP2003),0)&gt;0,$G$1,"")</f>
        <v/>
      </c>
      <c r="H2003" s="4" t="str">
        <f>IF(IFERROR(SEARCH($H$1,AP2003),0)&gt;0,$H$1,"")</f>
        <v/>
      </c>
      <c r="I2003" s="4" t="str">
        <f>IF(IFERROR(SEARCH($I$1,AP2003),0)&gt;0,$I$1,"")</f>
        <v/>
      </c>
      <c r="J2003" s="4" t="str">
        <f>IF(IFERROR(SEARCH($J$1,AP2003),0)&gt;0,$J$1,"")</f>
        <v/>
      </c>
      <c r="K2003" s="4" t="str">
        <f>IF(IFERROR(SEARCH($K$1,AP2003),0)&gt;0,$K$1,"")</f>
        <v/>
      </c>
      <c r="L2003" s="4" t="str">
        <f>IF(IFERROR(SEARCH($L$1,AP2003),0)&gt;0,$L$1,"")</f>
        <v/>
      </c>
      <c r="M2003" s="4" t="str">
        <f>IF(IFERROR(SEARCH($M$1,AP2003),0)&gt;0,$M$1,"")</f>
        <v/>
      </c>
      <c r="N2003" s="4" t="str">
        <f>IF(IFERROR(SEARCH($N$1,AP2003),0)&gt;0,$N$1,"")</f>
        <v/>
      </c>
      <c r="O2003" s="4" t="str">
        <f>IF(IFERROR(SEARCH($O$1,AP2003),0)&gt;0,$O$1,"")</f>
        <v/>
      </c>
      <c r="P2003" s="4" t="str">
        <f>IF(IFERROR(SEARCH($P$1,AP2003),0)&gt;0,$P$1,"")</f>
        <v/>
      </c>
      <c r="Q2003" s="4" t="str">
        <f>IF(IFERROR(SEARCH($Q$1,AP2003),0)&gt;0,$Q$1,"")</f>
        <v/>
      </c>
      <c r="R2003" s="4" t="str">
        <f>IF(IFERROR(SEARCH($R$1,AP2003),0)&gt;0,$R$1,"")</f>
        <v/>
      </c>
      <c r="S2003" s="4" t="str">
        <f>IF(IFERROR(SEARCH($S$1,AP2003),0)&gt;0,$S$1,"")</f>
        <v/>
      </c>
      <c r="T2003" s="4" t="str">
        <f>IF(IFERROR(SEARCH($T$1,AP2003),0)&gt;0,$T$1,"")</f>
        <v/>
      </c>
      <c r="U2003" s="4" t="str">
        <f>IF(IFERROR(SEARCH($U$1,AP2003),0)&gt;0,$U$1,"")</f>
        <v/>
      </c>
      <c r="V2003" s="4" t="str">
        <f>IF(IFERROR(SEARCH($V$1,AP2003),0)&gt;0,$V$1,"")</f>
        <v/>
      </c>
      <c r="W2003" s="4" t="str">
        <f>IF(IFERROR(SEARCH($W$1,AP2003),0)&gt;0,$W$1,"")</f>
        <v/>
      </c>
      <c r="X2003" s="4" t="str">
        <f>IF(IFERROR(SEARCH($X$1,AP2003),0)&gt;0,$X$1,"")</f>
        <v/>
      </c>
      <c r="Y2003" s="4">
        <f>LEN(A2003)+LEN(B2003)+LEN(C2003)+LEN(D2003)+LEN(E2003)+LEN(F2003)+LEN(G2003)+LEN(H2003)+LEN(I2003)+LEN(J2003)+LEN(K2003)+LEN(L2003)+LEN(M2003)+LEN(N2003)+LEN(O2003)+LEN(P2003)+LEN(Q2003)+LEN(R2003)+LEN(S2003)+LEN(T2003)+LEN(U2003)+LEN(V2003)+LEN(W2003)+LEN(X2003)</f>
        <v>3</v>
      </c>
      <c r="Z2003" s="4" t="str">
        <f>IF(IFERROR(SEARCH($Z$1,AP2003),0)&gt;0,$Z$1,"")</f>
        <v>-</v>
      </c>
      <c r="AA2003" s="4" t="str">
        <f>IF(IFERROR(SEARCH($AA$1,AP2003),0)&gt;0,$AA$1,"")</f>
        <v/>
      </c>
      <c r="AB2003" s="4" t="str">
        <f>IF(IFERROR(SEARCH($AB$1,AP2003),0)&gt;0,$AB$1,"")</f>
        <v/>
      </c>
      <c r="AC2003" s="4" t="str">
        <f>IF(IFERROR(SEARCH($AC$1,AP2003),0)&gt;0,$AC$1,"")</f>
        <v/>
      </c>
      <c r="AD2003" s="4" t="str">
        <f>IF(IFERROR(SEARCH($AD$1,AP2003),0)&gt;0,$AD$1,"")</f>
        <v/>
      </c>
      <c r="AE2003" s="4" t="str">
        <f>IF(IFERROR(SEARCH($AE$1,AP2003),0)&gt;0,$AE$1,"")</f>
        <v/>
      </c>
      <c r="AF2003" s="4" t="str" cm="1">
        <f t="array" aca="1" ref="AF2003" ca="1">LEFT(AO2003,MATCH(FALSE,ISNUMBER(MID(AO2003,ROW(INDIRECT("1:"&amp;LEN(AO2003)+1)), 1) *1),0) -1)</f>
        <v>1</v>
      </c>
      <c r="AG2003" s="4">
        <f>LEN(AO2003)</f>
        <v>4</v>
      </c>
      <c r="AH2003" s="4">
        <f>LEN(AP2003)</f>
        <v>23</v>
      </c>
      <c r="AI2003" s="4">
        <f>AH2003-AG2003</f>
        <v>19</v>
      </c>
      <c r="AJ2003" s="4" t="str">
        <f>RIGHT(AP2003,4)</f>
        <v>1PCS</v>
      </c>
      <c r="AK2003" s="4" t="str">
        <f>RIGHT(AP2003,5)</f>
        <v>-1PCS</v>
      </c>
      <c r="AL2003" s="4" t="b">
        <f>AN2003=AN2004</f>
        <v>0</v>
      </c>
      <c r="AM2003" s="4" t="b">
        <f>LEFT(AP2003,2)=LEFT(AQ2003,2)</f>
        <v>0</v>
      </c>
      <c r="AN2003" s="5" t="str">
        <f>LEFT(AP2003,(AI2003-1))</f>
        <v>NABATI WAFER 125GR</v>
      </c>
      <c r="AO2003" s="4" t="str">
        <f>IFERROR(RIGHT(AP2003,LEN(AP2003)-FIND("-",AP2003)),1)</f>
        <v>1PCS</v>
      </c>
      <c r="AP2003" t="s">
        <v>3325</v>
      </c>
      <c r="AQ2003" s="1" t="s">
        <v>3326</v>
      </c>
      <c r="AR2003">
        <v>5000</v>
      </c>
      <c r="AS2003">
        <v>5000</v>
      </c>
      <c r="AT2003">
        <v>4257</v>
      </c>
    </row>
    <row r="2004" spans="1:46" x14ac:dyDescent="0.25">
      <c r="A2004" s="4" t="str">
        <f>IF(IFERROR(SEARCH($A$1,AP2004),0)&gt;0,$A$1,"")</f>
        <v/>
      </c>
      <c r="B2004" s="4" t="str">
        <f>IF(IFERROR(SEARCH($B$1,AP2004),0)&gt;0,$B$1,"")</f>
        <v/>
      </c>
      <c r="C2004" s="4" t="str">
        <f>IF(IFERROR(SEARCH($C$1,AP2004),0)&gt;0,$C$1,"")</f>
        <v/>
      </c>
      <c r="D2004" s="4" t="str">
        <f>IF(IFERROR(SEARCH($D$1,AP2004),0)&gt;0,$D$1,"")</f>
        <v/>
      </c>
      <c r="E2004" s="4" t="str">
        <f>IF(IFERROR(SEARCH($E$1,AP2004),0)&gt;0,$E$1,"")</f>
        <v/>
      </c>
      <c r="F2004" s="4" t="str">
        <f>IF(IFERROR(SEARCH($F$1,AP2004),0)&gt;0,$F$1,"")</f>
        <v/>
      </c>
      <c r="G2004" s="4" t="str">
        <f>IF(IFERROR(SEARCH($G$1,AP2004),0)&gt;0,$G$1,"")</f>
        <v>KTK</v>
      </c>
      <c r="H2004" s="4" t="str">
        <f>IF(IFERROR(SEARCH($H$1,AP2004),0)&gt;0,$H$1,"")</f>
        <v/>
      </c>
      <c r="I2004" s="4" t="str">
        <f>IF(IFERROR(SEARCH($I$1,AP2004),0)&gt;0,$I$1,"")</f>
        <v/>
      </c>
      <c r="J2004" s="4" t="str">
        <f>IF(IFERROR(SEARCH($J$1,AP2004),0)&gt;0,$J$1,"")</f>
        <v/>
      </c>
      <c r="K2004" s="4" t="str">
        <f>IF(IFERROR(SEARCH($K$1,AP2004),0)&gt;0,$K$1,"")</f>
        <v/>
      </c>
      <c r="L2004" s="4" t="str">
        <f>IF(IFERROR(SEARCH($L$1,AP2004),0)&gt;0,$L$1,"")</f>
        <v/>
      </c>
      <c r="M2004" s="4" t="str">
        <f>IF(IFERROR(SEARCH($M$1,AP2004),0)&gt;0,$M$1,"")</f>
        <v/>
      </c>
      <c r="N2004" s="4" t="str">
        <f>IF(IFERROR(SEARCH($N$1,AP2004),0)&gt;0,$N$1,"")</f>
        <v/>
      </c>
      <c r="O2004" s="4" t="str">
        <f>IF(IFERROR(SEARCH($O$1,AP2004),0)&gt;0,$O$1,"")</f>
        <v/>
      </c>
      <c r="P2004" s="4" t="str">
        <f>IF(IFERROR(SEARCH($P$1,AP2004),0)&gt;0,$P$1,"")</f>
        <v>DUS</v>
      </c>
      <c r="Q2004" s="4" t="str">
        <f>IF(IFERROR(SEARCH($Q$1,AP2004),0)&gt;0,$Q$1,"")</f>
        <v/>
      </c>
      <c r="R2004" s="4" t="str">
        <f>IF(IFERROR(SEARCH($R$1,AP2004),0)&gt;0,$R$1,"")</f>
        <v/>
      </c>
      <c r="S2004" s="4" t="str">
        <f>IF(IFERROR(SEARCH($S$1,AP2004),0)&gt;0,$S$1,"")</f>
        <v/>
      </c>
      <c r="T2004" s="4" t="str">
        <f>IF(IFERROR(SEARCH($T$1,AP2004),0)&gt;0,$T$1,"")</f>
        <v/>
      </c>
      <c r="U2004" s="4" t="str">
        <f>IF(IFERROR(SEARCH($U$1,AP2004),0)&gt;0,$U$1,"")</f>
        <v/>
      </c>
      <c r="V2004" s="4" t="str">
        <f>IF(IFERROR(SEARCH($V$1,AP2004),0)&gt;0,$V$1,"")</f>
        <v/>
      </c>
      <c r="W2004" s="4" t="str">
        <f>IF(IFERROR(SEARCH($W$1,AP2004),0)&gt;0,$W$1,"")</f>
        <v/>
      </c>
      <c r="X2004" s="4" t="str">
        <f>IF(IFERROR(SEARCH($X$1,AP2004),0)&gt;0,$X$1,"")</f>
        <v/>
      </c>
      <c r="Y2004" s="4">
        <f>LEN(A2004)+LEN(B2004)+LEN(C2004)+LEN(D2004)+LEN(E2004)+LEN(F2004)+LEN(G2004)+LEN(H2004)+LEN(I2004)+LEN(J2004)+LEN(K2004)+LEN(L2004)+LEN(M2004)+LEN(N2004)+LEN(O2004)+LEN(P2004)+LEN(Q2004)+LEN(R2004)+LEN(S2004)+LEN(T2004)+LEN(U2004)+LEN(V2004)+LEN(W2004)+LEN(X2004)</f>
        <v>6</v>
      </c>
      <c r="Z2004" s="4" t="str">
        <f>IF(IFERROR(SEARCH($Z$1,AP2004),0)&gt;0,$Z$1,"")</f>
        <v>-</v>
      </c>
      <c r="AA2004" s="4" t="str">
        <f>IF(IFERROR(SEARCH($AA$1,AP2004),0)&gt;0,$AA$1,"")</f>
        <v>/</v>
      </c>
      <c r="AB2004" s="4" t="str">
        <f>IF(IFERROR(SEARCH($AB$1,AP2004),0)&gt;0,$AB$1,"")</f>
        <v/>
      </c>
      <c r="AC2004" s="4" t="str">
        <f>IF(IFERROR(SEARCH($AC$1,AP2004),0)&gt;0,$AC$1,"")</f>
        <v/>
      </c>
      <c r="AD2004" s="4" t="str">
        <f>IF(IFERROR(SEARCH($AD$1,AP2004),0)&gt;0,$AD$1,"")</f>
        <v/>
      </c>
      <c r="AE2004" s="4" t="str">
        <f>IF(IFERROR(SEARCH($AE$1,AP2004),0)&gt;0,$AE$1,"")</f>
        <v/>
      </c>
      <c r="AF2004" s="4" t="str" cm="1">
        <f t="array" aca="1" ref="AF2004" ca="1">LEFT(AO2004,MATCH(FALSE,ISNUMBER(MID(AO2004,ROW(INDIRECT("1:"&amp;LEN(AO2004)+1)), 1) *1),0) -1)</f>
        <v>12</v>
      </c>
      <c r="AG2004" s="4">
        <f>LEN(AO2004)</f>
        <v>9</v>
      </c>
      <c r="AH2004" s="4">
        <f>LEN(AP2004)</f>
        <v>26</v>
      </c>
      <c r="AI2004" s="4">
        <f>AH2004-AG2004</f>
        <v>17</v>
      </c>
      <c r="AJ2004" s="4" t="str">
        <f>RIGHT(AP2004,4)</f>
        <v>/DUS</v>
      </c>
      <c r="AK2004" s="4" t="str">
        <f>RIGHT(AP2004,5)</f>
        <v>K/DUS</v>
      </c>
      <c r="AL2004" s="4" t="b">
        <f>AN2004=AN2005</f>
        <v>0</v>
      </c>
      <c r="AM2004" s="4" t="b">
        <f>LEFT(AP2004,2)=LEFT(AQ2004,2)</f>
        <v>0</v>
      </c>
      <c r="AN2004" s="5" t="str">
        <f>LEFT(AP2004,(AI2004-1))</f>
        <v>NABATI WAFER 500</v>
      </c>
      <c r="AO2004" s="4" t="str">
        <f>IFERROR(RIGHT(AP2004,LEN(AP2004)-FIND("-",AP2004)),1)</f>
        <v>12KTK/DUS</v>
      </c>
      <c r="AP2004" t="s">
        <v>3331</v>
      </c>
      <c r="AR2004">
        <v>98000</v>
      </c>
      <c r="AS2004">
        <v>98000</v>
      </c>
      <c r="AT2004">
        <v>95940</v>
      </c>
    </row>
    <row r="2005" spans="1:46" x14ac:dyDescent="0.25">
      <c r="A2005" s="4" t="str">
        <f>IF(IFERROR(SEARCH($A$1,AP2005),0)&gt;0,$A$1,"")</f>
        <v/>
      </c>
      <c r="B2005" s="4" t="str">
        <f>IF(IFERROR(SEARCH($B$1,AP2005),0)&gt;0,$B$1,"")</f>
        <v/>
      </c>
      <c r="C2005" s="4" t="str">
        <f>IF(IFERROR(SEARCH($C$1,AP2005),0)&gt;0,$C$1,"")</f>
        <v/>
      </c>
      <c r="D2005" s="4" t="str">
        <f>IF(IFERROR(SEARCH($D$1,AP2005),0)&gt;0,$D$1,"")</f>
        <v/>
      </c>
      <c r="E2005" s="4" t="str">
        <f>IF(IFERROR(SEARCH($E$1,AP2005),0)&gt;0,$E$1,"")</f>
        <v/>
      </c>
      <c r="F2005" s="4" t="str">
        <f>IF(IFERROR(SEARCH($F$1,AP2005),0)&gt;0,$F$1,"")</f>
        <v/>
      </c>
      <c r="G2005" s="4" t="str">
        <f>IF(IFERROR(SEARCH($G$1,AP2005),0)&gt;0,$G$1,"")</f>
        <v>KTK</v>
      </c>
      <c r="H2005" s="4" t="str">
        <f>IF(IFERROR(SEARCH($H$1,AP2005),0)&gt;0,$H$1,"")</f>
        <v/>
      </c>
      <c r="I2005" s="4" t="str">
        <f>IF(IFERROR(SEARCH($I$1,AP2005),0)&gt;0,$I$1,"")</f>
        <v/>
      </c>
      <c r="J2005" s="4" t="str">
        <f>IF(IFERROR(SEARCH($J$1,AP2005),0)&gt;0,$J$1,"")</f>
        <v/>
      </c>
      <c r="K2005" s="4" t="str">
        <f>IF(IFERROR(SEARCH($K$1,AP2005),0)&gt;0,$K$1,"")</f>
        <v/>
      </c>
      <c r="L2005" s="4" t="str">
        <f>IF(IFERROR(SEARCH($L$1,AP2005),0)&gt;0,$L$1,"")</f>
        <v/>
      </c>
      <c r="M2005" s="4" t="str">
        <f>IF(IFERROR(SEARCH($M$1,AP2005),0)&gt;0,$M$1,"")</f>
        <v/>
      </c>
      <c r="N2005" s="4" t="str">
        <f>IF(IFERROR(SEARCH($N$1,AP2005),0)&gt;0,$N$1,"")</f>
        <v/>
      </c>
      <c r="O2005" s="4" t="str">
        <f>IF(IFERROR(SEARCH($O$1,AP2005),0)&gt;0,$O$1,"")</f>
        <v/>
      </c>
      <c r="P2005" s="4" t="str">
        <f>IF(IFERROR(SEARCH($P$1,AP2005),0)&gt;0,$P$1,"")</f>
        <v/>
      </c>
      <c r="Q2005" s="4" t="str">
        <f>IF(IFERROR(SEARCH($Q$1,AP2005),0)&gt;0,$Q$1,"")</f>
        <v/>
      </c>
      <c r="R2005" s="4" t="str">
        <f>IF(IFERROR(SEARCH($R$1,AP2005),0)&gt;0,$R$1,"")</f>
        <v/>
      </c>
      <c r="S2005" s="4" t="str">
        <f>IF(IFERROR(SEARCH($S$1,AP2005),0)&gt;0,$S$1,"")</f>
        <v/>
      </c>
      <c r="T2005" s="4" t="str">
        <f>IF(IFERROR(SEARCH($T$1,AP2005),0)&gt;0,$T$1,"")</f>
        <v/>
      </c>
      <c r="U2005" s="4" t="str">
        <f>IF(IFERROR(SEARCH($U$1,AP2005),0)&gt;0,$U$1,"")</f>
        <v/>
      </c>
      <c r="V2005" s="4" t="str">
        <f>IF(IFERROR(SEARCH($V$1,AP2005),0)&gt;0,$V$1,"")</f>
        <v/>
      </c>
      <c r="W2005" s="4" t="str">
        <f>IF(IFERROR(SEARCH($W$1,AP2005),0)&gt;0,$W$1,"")</f>
        <v/>
      </c>
      <c r="X2005" s="4" t="str">
        <f>IF(IFERROR(SEARCH($X$1,AP2005),0)&gt;0,$X$1,"")</f>
        <v/>
      </c>
      <c r="Y2005" s="4">
        <f>LEN(A2005)+LEN(B2005)+LEN(C2005)+LEN(D2005)+LEN(E2005)+LEN(F2005)+LEN(G2005)+LEN(H2005)+LEN(I2005)+LEN(J2005)+LEN(K2005)+LEN(L2005)+LEN(M2005)+LEN(N2005)+LEN(O2005)+LEN(P2005)+LEN(Q2005)+LEN(R2005)+LEN(S2005)+LEN(T2005)+LEN(U2005)+LEN(V2005)+LEN(W2005)+LEN(X2005)</f>
        <v>3</v>
      </c>
      <c r="Z2005" s="4" t="str">
        <f>IF(IFERROR(SEARCH($Z$1,AP2005),0)&gt;0,$Z$1,"")</f>
        <v>-</v>
      </c>
      <c r="AA2005" s="4" t="str">
        <f>IF(IFERROR(SEARCH($AA$1,AP2005),0)&gt;0,$AA$1,"")</f>
        <v/>
      </c>
      <c r="AB2005" s="4" t="str">
        <f>IF(IFERROR(SEARCH($AB$1,AP2005),0)&gt;0,$AB$1,"")</f>
        <v/>
      </c>
      <c r="AC2005" s="4" t="str">
        <f>IF(IFERROR(SEARCH($AC$1,AP2005),0)&gt;0,$AC$1,"")</f>
        <v/>
      </c>
      <c r="AD2005" s="4" t="str">
        <f>IF(IFERROR(SEARCH($AD$1,AP2005),0)&gt;0,$AD$1,"")</f>
        <v/>
      </c>
      <c r="AE2005" s="4" t="str">
        <f>IF(IFERROR(SEARCH($AE$1,AP2005),0)&gt;0,$AE$1,"")</f>
        <v/>
      </c>
      <c r="AF2005" s="4" t="str" cm="1">
        <f t="array" aca="1" ref="AF2005" ca="1">LEFT(AO2005,MATCH(FALSE,ISNUMBER(MID(AO2005,ROW(INDIRECT("1:"&amp;LEN(AO2005)+1)), 1) *1),0) -1)</f>
        <v>1</v>
      </c>
      <c r="AG2005" s="4">
        <f>LEN(AO2005)</f>
        <v>4</v>
      </c>
      <c r="AH2005" s="4">
        <f>LEN(AP2005)</f>
        <v>30</v>
      </c>
      <c r="AI2005" s="4">
        <f>AH2005-AG2005</f>
        <v>26</v>
      </c>
      <c r="AJ2005" s="4" t="str">
        <f>RIGHT(AP2005,4)</f>
        <v>1KTK</v>
      </c>
      <c r="AK2005" s="4" t="str">
        <f>RIGHT(AP2005,5)</f>
        <v>-1KTK</v>
      </c>
      <c r="AL2005" s="4" t="b">
        <f>AN2005=AN2006</f>
        <v>0</v>
      </c>
      <c r="AM2005" s="4" t="b">
        <f>LEFT(AP2005,2)=LEFT(AQ2005,2)</f>
        <v>0</v>
      </c>
      <c r="AN2005" s="5" t="str">
        <f>LEFT(AP2005,(AI2005-1))</f>
        <v>NABATI WAFER 500 RICHEESE</v>
      </c>
      <c r="AO2005" s="4" t="str">
        <f>IFERROR(RIGHT(AP2005,LEN(AP2005)-FIND("-",AP2005)),1)</f>
        <v>1KTK</v>
      </c>
      <c r="AP2005" t="s">
        <v>3327</v>
      </c>
      <c r="AQ2005" s="1" t="s">
        <v>3328</v>
      </c>
      <c r="AR2005">
        <v>8500</v>
      </c>
      <c r="AS2005">
        <v>8500</v>
      </c>
      <c r="AT2005">
        <v>7995</v>
      </c>
    </row>
    <row r="2006" spans="1:46" x14ac:dyDescent="0.25">
      <c r="A2006" s="4" t="str">
        <f>IF(IFERROR(SEARCH($A$1,AP2006),0)&gt;0,$A$1,"")</f>
        <v/>
      </c>
      <c r="B2006" s="4" t="str">
        <f>IF(IFERROR(SEARCH($B$1,AP2006),0)&gt;0,$B$1,"")</f>
        <v/>
      </c>
      <c r="C2006" s="4" t="str">
        <f>IF(IFERROR(SEARCH($C$1,AP2006),0)&gt;0,$C$1,"")</f>
        <v/>
      </c>
      <c r="D2006" s="4" t="str">
        <f>IF(IFERROR(SEARCH($D$1,AP2006),0)&gt;0,$D$1,"")</f>
        <v/>
      </c>
      <c r="E2006" s="4" t="str">
        <f>IF(IFERROR(SEARCH($E$1,AP2006),0)&gt;0,$E$1,"")</f>
        <v/>
      </c>
      <c r="F2006" s="4" t="str">
        <f>IF(IFERROR(SEARCH($F$1,AP2006),0)&gt;0,$F$1,"")</f>
        <v/>
      </c>
      <c r="G2006" s="4" t="str">
        <f>IF(IFERROR(SEARCH($G$1,AP2006),0)&gt;0,$G$1,"")</f>
        <v>KTK</v>
      </c>
      <c r="H2006" s="4" t="str">
        <f>IF(IFERROR(SEARCH($H$1,AP2006),0)&gt;0,$H$1,"")</f>
        <v/>
      </c>
      <c r="I2006" s="4" t="str">
        <f>IF(IFERROR(SEARCH($I$1,AP2006),0)&gt;0,$I$1,"")</f>
        <v/>
      </c>
      <c r="J2006" s="4" t="str">
        <f>IF(IFERROR(SEARCH($J$1,AP2006),0)&gt;0,$J$1,"")</f>
        <v/>
      </c>
      <c r="K2006" s="4" t="str">
        <f>IF(IFERROR(SEARCH($K$1,AP2006),0)&gt;0,$K$1,"")</f>
        <v/>
      </c>
      <c r="L2006" s="4" t="str">
        <f>IF(IFERROR(SEARCH($L$1,AP2006),0)&gt;0,$L$1,"")</f>
        <v/>
      </c>
      <c r="M2006" s="4" t="str">
        <f>IF(IFERROR(SEARCH($M$1,AP2006),0)&gt;0,$M$1,"")</f>
        <v/>
      </c>
      <c r="N2006" s="4" t="str">
        <f>IF(IFERROR(SEARCH($N$1,AP2006),0)&gt;0,$N$1,"")</f>
        <v/>
      </c>
      <c r="O2006" s="4" t="str">
        <f>IF(IFERROR(SEARCH($O$1,AP2006),0)&gt;0,$O$1,"")</f>
        <v/>
      </c>
      <c r="P2006" s="4" t="str">
        <f>IF(IFERROR(SEARCH($P$1,AP2006),0)&gt;0,$P$1,"")</f>
        <v/>
      </c>
      <c r="Q2006" s="4" t="str">
        <f>IF(IFERROR(SEARCH($Q$1,AP2006),0)&gt;0,$Q$1,"")</f>
        <v/>
      </c>
      <c r="R2006" s="4" t="str">
        <f>IF(IFERROR(SEARCH($R$1,AP2006),0)&gt;0,$R$1,"")</f>
        <v/>
      </c>
      <c r="S2006" s="4" t="str">
        <f>IF(IFERROR(SEARCH($S$1,AP2006),0)&gt;0,$S$1,"")</f>
        <v/>
      </c>
      <c r="T2006" s="4" t="str">
        <f>IF(IFERROR(SEARCH($T$1,AP2006),0)&gt;0,$T$1,"")</f>
        <v/>
      </c>
      <c r="U2006" s="4" t="str">
        <f>IF(IFERROR(SEARCH($U$1,AP2006),0)&gt;0,$U$1,"")</f>
        <v/>
      </c>
      <c r="V2006" s="4" t="str">
        <f>IF(IFERROR(SEARCH($V$1,AP2006),0)&gt;0,$V$1,"")</f>
        <v/>
      </c>
      <c r="W2006" s="4" t="str">
        <f>IF(IFERROR(SEARCH($W$1,AP2006),0)&gt;0,$W$1,"")</f>
        <v/>
      </c>
      <c r="X2006" s="4" t="str">
        <f>IF(IFERROR(SEARCH($X$1,AP2006),0)&gt;0,$X$1,"")</f>
        <v/>
      </c>
      <c r="Y2006" s="4">
        <f>LEN(A2006)+LEN(B2006)+LEN(C2006)+LEN(D2006)+LEN(E2006)+LEN(F2006)+LEN(G2006)+LEN(H2006)+LEN(I2006)+LEN(J2006)+LEN(K2006)+LEN(L2006)+LEN(M2006)+LEN(N2006)+LEN(O2006)+LEN(P2006)+LEN(Q2006)+LEN(R2006)+LEN(S2006)+LEN(T2006)+LEN(U2006)+LEN(V2006)+LEN(W2006)+LEN(X2006)</f>
        <v>3</v>
      </c>
      <c r="Z2006" s="4" t="str">
        <f>IF(IFERROR(SEARCH($Z$1,AP2006),0)&gt;0,$Z$1,"")</f>
        <v>-</v>
      </c>
      <c r="AA2006" s="4" t="str">
        <f>IF(IFERROR(SEARCH($AA$1,AP2006),0)&gt;0,$AA$1,"")</f>
        <v/>
      </c>
      <c r="AB2006" s="4" t="str">
        <f>IF(IFERROR(SEARCH($AB$1,AP2006),0)&gt;0,$AB$1,"")</f>
        <v/>
      </c>
      <c r="AC2006" s="4" t="str">
        <f>IF(IFERROR(SEARCH($AC$1,AP2006),0)&gt;0,$AC$1,"")</f>
        <v/>
      </c>
      <c r="AD2006" s="4" t="str">
        <f>IF(IFERROR(SEARCH($AD$1,AP2006),0)&gt;0,$AD$1,"")</f>
        <v/>
      </c>
      <c r="AE2006" s="4" t="str">
        <f>IF(IFERROR(SEARCH($AE$1,AP2006),0)&gt;0,$AE$1,"")</f>
        <v/>
      </c>
      <c r="AF2006" s="4" t="str" cm="1">
        <f t="array" aca="1" ref="AF2006" ca="1">LEFT(AO2006,MATCH(FALSE,ISNUMBER(MID(AO2006,ROW(INDIRECT("1:"&amp;LEN(AO2006)+1)), 1) *1),0) -1)</f>
        <v>1</v>
      </c>
      <c r="AG2006" s="4">
        <f>LEN(AO2006)</f>
        <v>4</v>
      </c>
      <c r="AH2006" s="4">
        <f>LEN(AP2006)</f>
        <v>29</v>
      </c>
      <c r="AI2006" s="4">
        <f>AH2006-AG2006</f>
        <v>25</v>
      </c>
      <c r="AJ2006" s="4" t="str">
        <f>RIGHT(AP2006,4)</f>
        <v>1KTK</v>
      </c>
      <c r="AK2006" s="4" t="str">
        <f>RIGHT(AP2006,5)</f>
        <v>-1KTK</v>
      </c>
      <c r="AL2006" s="4" t="b">
        <f>AN2006=AN2007</f>
        <v>0</v>
      </c>
      <c r="AM2006" s="4" t="b">
        <f>LEFT(AP2006,2)=LEFT(AQ2006,2)</f>
        <v>0</v>
      </c>
      <c r="AN2006" s="5" t="str">
        <f>LEFT(AP2006,(AI2006-1))</f>
        <v>NABATI WAFER 500 RICHOCO</v>
      </c>
      <c r="AO2006" s="4" t="str">
        <f>IFERROR(RIGHT(AP2006,LEN(AP2006)-FIND("-",AP2006)),1)</f>
        <v>1KTK</v>
      </c>
      <c r="AP2006" t="s">
        <v>3329</v>
      </c>
      <c r="AQ2006" s="1" t="s">
        <v>3330</v>
      </c>
      <c r="AR2006">
        <v>8500</v>
      </c>
      <c r="AS2006">
        <v>8500</v>
      </c>
      <c r="AT2006">
        <v>7995</v>
      </c>
    </row>
    <row r="2007" spans="1:46" x14ac:dyDescent="0.25">
      <c r="A2007" s="4" t="str">
        <f>IF(IFERROR(SEARCH($A$1,AP2007),0)&gt;0,$A$1,"")</f>
        <v/>
      </c>
      <c r="B2007" s="4" t="str">
        <f>IF(IFERROR(SEARCH($B$1,AP2007),0)&gt;0,$B$1,"")</f>
        <v/>
      </c>
      <c r="C2007" s="4" t="str">
        <f>IF(IFERROR(SEARCH($C$1,AP2007),0)&gt;0,$C$1,"")</f>
        <v/>
      </c>
      <c r="D2007" s="4" t="str">
        <f>IF(IFERROR(SEARCH($D$1,AP2007),0)&gt;0,$D$1,"")</f>
        <v/>
      </c>
      <c r="E2007" s="4" t="str">
        <f>IF(IFERROR(SEARCH($E$1,AP2007),0)&gt;0,$E$1,"")</f>
        <v/>
      </c>
      <c r="F2007" s="4" t="str">
        <f>IF(IFERROR(SEARCH($F$1,AP2007),0)&gt;0,$F$1,"")</f>
        <v/>
      </c>
      <c r="G2007" s="4" t="str">
        <f>IF(IFERROR(SEARCH($G$1,AP2007),0)&gt;0,$G$1,"")</f>
        <v>KTK</v>
      </c>
      <c r="H2007" s="4" t="str">
        <f>IF(IFERROR(SEARCH($H$1,AP2007),0)&gt;0,$H$1,"")</f>
        <v/>
      </c>
      <c r="I2007" s="4" t="str">
        <f>IF(IFERROR(SEARCH($I$1,AP2007),0)&gt;0,$I$1,"")</f>
        <v/>
      </c>
      <c r="J2007" s="4" t="str">
        <f>IF(IFERROR(SEARCH($J$1,AP2007),0)&gt;0,$J$1,"")</f>
        <v/>
      </c>
      <c r="K2007" s="4" t="str">
        <f>IF(IFERROR(SEARCH($K$1,AP2007),0)&gt;0,$K$1,"")</f>
        <v/>
      </c>
      <c r="L2007" s="4" t="str">
        <f>IF(IFERROR(SEARCH($L$1,AP2007),0)&gt;0,$L$1,"")</f>
        <v/>
      </c>
      <c r="M2007" s="4" t="str">
        <f>IF(IFERROR(SEARCH($M$1,AP2007),0)&gt;0,$M$1,"")</f>
        <v/>
      </c>
      <c r="N2007" s="4" t="str">
        <f>IF(IFERROR(SEARCH($N$1,AP2007),0)&gt;0,$N$1,"")</f>
        <v/>
      </c>
      <c r="O2007" s="4" t="str">
        <f>IF(IFERROR(SEARCH($O$1,AP2007),0)&gt;0,$O$1,"")</f>
        <v/>
      </c>
      <c r="P2007" s="4" t="str">
        <f>IF(IFERROR(SEARCH($P$1,AP2007),0)&gt;0,$P$1,"")</f>
        <v/>
      </c>
      <c r="Q2007" s="4" t="str">
        <f>IF(IFERROR(SEARCH($Q$1,AP2007),0)&gt;0,$Q$1,"")</f>
        <v/>
      </c>
      <c r="R2007" s="4" t="str">
        <f>IF(IFERROR(SEARCH($R$1,AP2007),0)&gt;0,$R$1,"")</f>
        <v/>
      </c>
      <c r="S2007" s="4" t="str">
        <f>IF(IFERROR(SEARCH($S$1,AP2007),0)&gt;0,$S$1,"")</f>
        <v/>
      </c>
      <c r="T2007" s="4" t="str">
        <f>IF(IFERROR(SEARCH($T$1,AP2007),0)&gt;0,$T$1,"")</f>
        <v/>
      </c>
      <c r="U2007" s="4" t="str">
        <f>IF(IFERROR(SEARCH($U$1,AP2007),0)&gt;0,$U$1,"")</f>
        <v/>
      </c>
      <c r="V2007" s="4" t="str">
        <f>IF(IFERROR(SEARCH($V$1,AP2007),0)&gt;0,$V$1,"")</f>
        <v/>
      </c>
      <c r="W2007" s="4" t="str">
        <f>IF(IFERROR(SEARCH($W$1,AP2007),0)&gt;0,$W$1,"")</f>
        <v/>
      </c>
      <c r="X2007" s="4" t="str">
        <f>IF(IFERROR(SEARCH($X$1,AP2007),0)&gt;0,$X$1,"")</f>
        <v/>
      </c>
      <c r="Y2007" s="4">
        <f>LEN(A2007)+LEN(B2007)+LEN(C2007)+LEN(D2007)+LEN(E2007)+LEN(F2007)+LEN(G2007)+LEN(H2007)+LEN(I2007)+LEN(J2007)+LEN(K2007)+LEN(L2007)+LEN(M2007)+LEN(N2007)+LEN(O2007)+LEN(P2007)+LEN(Q2007)+LEN(R2007)+LEN(S2007)+LEN(T2007)+LEN(U2007)+LEN(V2007)+LEN(W2007)+LEN(X2007)</f>
        <v>3</v>
      </c>
      <c r="Z2007" s="4" t="str">
        <f>IF(IFERROR(SEARCH($Z$1,AP2007),0)&gt;0,$Z$1,"")</f>
        <v>-</v>
      </c>
      <c r="AA2007" s="4" t="str">
        <f>IF(IFERROR(SEARCH($AA$1,AP2007),0)&gt;0,$AA$1,"")</f>
        <v/>
      </c>
      <c r="AB2007" s="4" t="str">
        <f>IF(IFERROR(SEARCH($AB$1,AP2007),0)&gt;0,$AB$1,"")</f>
        <v/>
      </c>
      <c r="AC2007" s="4" t="str">
        <f>IF(IFERROR(SEARCH($AC$1,AP2007),0)&gt;0,$AC$1,"")</f>
        <v/>
      </c>
      <c r="AD2007" s="4" t="str">
        <f>IF(IFERROR(SEARCH($AD$1,AP2007),0)&gt;0,$AD$1,"")</f>
        <v/>
      </c>
      <c r="AE2007" s="4" t="str">
        <f>IF(IFERROR(SEARCH($AE$1,AP2007),0)&gt;0,$AE$1,"")</f>
        <v/>
      </c>
      <c r="AF2007" s="4" t="str" cm="1">
        <f t="array" aca="1" ref="AF2007" ca="1">LEFT(AO2007,MATCH(FALSE,ISNUMBER(MID(AO2007,ROW(INDIRECT("1:"&amp;LEN(AO2007)+1)), 1) *1),0) -1)</f>
        <v>1</v>
      </c>
      <c r="AG2007" s="4">
        <f>LEN(AO2007)</f>
        <v>4</v>
      </c>
      <c r="AH2007" s="4">
        <f>LEN(AP2007)</f>
        <v>38</v>
      </c>
      <c r="AI2007" s="4">
        <f>AH2007-AG2007</f>
        <v>34</v>
      </c>
      <c r="AJ2007" s="4" t="str">
        <f>RIGHT(AP2007,4)</f>
        <v>1KTK</v>
      </c>
      <c r="AK2007" s="4" t="str">
        <f>RIGHT(AP2007,5)</f>
        <v>-1KTK</v>
      </c>
      <c r="AL2007" s="4" t="b">
        <f>AN2007=AN2008</f>
        <v>0</v>
      </c>
      <c r="AM2007" s="4" t="b">
        <f>LEFT(AP2007,2)=LEFT(AQ2007,2)</f>
        <v>0</v>
      </c>
      <c r="AN2007" s="5" t="str">
        <f>LEFT(AP2007,(AI2007-1))</f>
        <v>NABATI WAFER COKELAT KELAPA JUMBO</v>
      </c>
      <c r="AO2007" s="4" t="str">
        <f>IFERROR(RIGHT(AP2007,LEN(AP2007)-FIND("-",AP2007)),1)</f>
        <v>1KTK</v>
      </c>
      <c r="AP2007" t="s">
        <v>5694</v>
      </c>
      <c r="AQ2007" s="1" t="s">
        <v>3333</v>
      </c>
      <c r="AR2007">
        <v>21000</v>
      </c>
      <c r="AS2007">
        <v>21000</v>
      </c>
      <c r="AT2007">
        <v>20040</v>
      </c>
    </row>
    <row r="2008" spans="1:46" x14ac:dyDescent="0.25">
      <c r="A2008" s="4" t="str">
        <f>IF(IFERROR(SEARCH($A$1,AP2008),0)&gt;0,$A$1,"")</f>
        <v/>
      </c>
      <c r="B2008" s="4" t="str">
        <f>IF(IFERROR(SEARCH($B$1,AP2008),0)&gt;0,$B$1,"")</f>
        <v/>
      </c>
      <c r="C2008" s="4" t="str">
        <f>IF(IFERROR(SEARCH($C$1,AP2008),0)&gt;0,$C$1,"")</f>
        <v>BTL</v>
      </c>
      <c r="D2008" s="4" t="str">
        <f>IF(IFERROR(SEARCH($D$1,AP2008),0)&gt;0,$D$1,"")</f>
        <v/>
      </c>
      <c r="E2008" s="4" t="str">
        <f>IF(IFERROR(SEARCH($E$1,AP2008),0)&gt;0,$E$1,"")</f>
        <v/>
      </c>
      <c r="F2008" s="4" t="str">
        <f>IF(IFERROR(SEARCH($F$1,AP2008),0)&gt;0,$F$1,"")</f>
        <v/>
      </c>
      <c r="G2008" s="4" t="str">
        <f>IF(IFERROR(SEARCH($G$1,AP2008),0)&gt;0,$G$1,"")</f>
        <v/>
      </c>
      <c r="H2008" s="4" t="str">
        <f>IF(IFERROR(SEARCH($H$1,AP2008),0)&gt;0,$H$1,"")</f>
        <v/>
      </c>
      <c r="I2008" s="4" t="str">
        <f>IF(IFERROR(SEARCH($I$1,AP2008),0)&gt;0,$I$1,"")</f>
        <v/>
      </c>
      <c r="J2008" s="4" t="str">
        <f>IF(IFERROR(SEARCH($J$1,AP2008),0)&gt;0,$J$1,"")</f>
        <v/>
      </c>
      <c r="K2008" s="4" t="str">
        <f>IF(IFERROR(SEARCH($K$1,AP2008),0)&gt;0,$K$1,"")</f>
        <v/>
      </c>
      <c r="L2008" s="4" t="str">
        <f>IF(IFERROR(SEARCH($L$1,AP2008),0)&gt;0,$L$1,"")</f>
        <v/>
      </c>
      <c r="M2008" s="4" t="str">
        <f>IF(IFERROR(SEARCH($M$1,AP2008),0)&gt;0,$M$1,"")</f>
        <v/>
      </c>
      <c r="N2008" s="4" t="str">
        <f>IF(IFERROR(SEARCH($N$1,AP2008),0)&gt;0,$N$1,"")</f>
        <v/>
      </c>
      <c r="O2008" s="4" t="str">
        <f>IF(IFERROR(SEARCH($O$1,AP2008),0)&gt;0,$O$1,"")</f>
        <v/>
      </c>
      <c r="P2008" s="4" t="str">
        <f>IF(IFERROR(SEARCH($P$1,AP2008),0)&gt;0,$P$1,"")</f>
        <v/>
      </c>
      <c r="Q2008" s="4" t="str">
        <f>IF(IFERROR(SEARCH($Q$1,AP2008),0)&gt;0,$Q$1,"")</f>
        <v/>
      </c>
      <c r="R2008" s="4" t="str">
        <f>IF(IFERROR(SEARCH($R$1,AP2008),0)&gt;0,$R$1,"")</f>
        <v/>
      </c>
      <c r="S2008" s="4" t="str">
        <f>IF(IFERROR(SEARCH($S$1,AP2008),0)&gt;0,$S$1,"")</f>
        <v/>
      </c>
      <c r="T2008" s="4" t="str">
        <f>IF(IFERROR(SEARCH($T$1,AP2008),0)&gt;0,$T$1,"")</f>
        <v/>
      </c>
      <c r="U2008" s="4" t="str">
        <f>IF(IFERROR(SEARCH($U$1,AP2008),0)&gt;0,$U$1,"")</f>
        <v/>
      </c>
      <c r="V2008" s="4" t="str">
        <f>IF(IFERROR(SEARCH($V$1,AP2008),0)&gt;0,$V$1,"")</f>
        <v/>
      </c>
      <c r="W2008" s="4" t="str">
        <f>IF(IFERROR(SEARCH($W$1,AP2008),0)&gt;0,$W$1,"")</f>
        <v/>
      </c>
      <c r="X2008" s="4" t="str">
        <f>IF(IFERROR(SEARCH($X$1,AP2008),0)&gt;0,$X$1,"")</f>
        <v/>
      </c>
      <c r="Y2008" s="4">
        <f>LEN(A2008)+LEN(B2008)+LEN(C2008)+LEN(D2008)+LEN(E2008)+LEN(F2008)+LEN(G2008)+LEN(H2008)+LEN(I2008)+LEN(J2008)+LEN(K2008)+LEN(L2008)+LEN(M2008)+LEN(N2008)+LEN(O2008)+LEN(P2008)+LEN(Q2008)+LEN(R2008)+LEN(S2008)+LEN(T2008)+LEN(U2008)+LEN(V2008)+LEN(W2008)+LEN(X2008)</f>
        <v>3</v>
      </c>
      <c r="Z2008" s="4" t="str">
        <f>IF(IFERROR(SEARCH($Z$1,AP2008),0)&gt;0,$Z$1,"")</f>
        <v>-</v>
      </c>
      <c r="AA2008" s="4" t="str">
        <f>IF(IFERROR(SEARCH($AA$1,AP2008),0)&gt;0,$AA$1,"")</f>
        <v/>
      </c>
      <c r="AB2008" s="4" t="str">
        <f>IF(IFERROR(SEARCH($AB$1,AP2008),0)&gt;0,$AB$1,"")</f>
        <v/>
      </c>
      <c r="AC2008" s="4" t="str">
        <f>IF(IFERROR(SEARCH($AC$1,AP2008),0)&gt;0,$AC$1,"")</f>
        <v/>
      </c>
      <c r="AD2008" s="4" t="str">
        <f>IF(IFERROR(SEARCH($AD$1,AP2008),0)&gt;0,$AD$1,"")</f>
        <v/>
      </c>
      <c r="AE2008" s="4" t="str">
        <f>IF(IFERROR(SEARCH($AE$1,AP2008),0)&gt;0,$AE$1,"")</f>
        <v/>
      </c>
      <c r="AF2008" s="4" t="str" cm="1">
        <f t="array" aca="1" ref="AF2008" ca="1">LEFT(AO2008,MATCH(FALSE,ISNUMBER(MID(AO2008,ROW(INDIRECT("1:"&amp;LEN(AO2008)+1)), 1) *1),0) -1)</f>
        <v>1</v>
      </c>
      <c r="AG2008" s="4">
        <f>LEN(AO2008)</f>
        <v>4</v>
      </c>
      <c r="AH2008" s="4">
        <f>LEN(AP2008)</f>
        <v>16</v>
      </c>
      <c r="AI2008" s="4">
        <f>AH2008-AG2008</f>
        <v>12</v>
      </c>
      <c r="AJ2008" s="4" t="str">
        <f>RIGHT(AP2008,4)</f>
        <v>1BTL</v>
      </c>
      <c r="AK2008" s="4" t="str">
        <f>RIGHT(AP2008,5)</f>
        <v>-1BTL</v>
      </c>
      <c r="AL2008" s="4" t="b">
        <f>AN2008=AN2009</f>
        <v>1</v>
      </c>
      <c r="AM2008" s="4" t="b">
        <f>LEFT(AP2008,2)=LEFT(AQ2008,2)</f>
        <v>0</v>
      </c>
      <c r="AN2008" s="5" t="str">
        <f>LEFT(AP2008,(AI2008-1))</f>
        <v>NARAYA SOYA</v>
      </c>
      <c r="AO2008" s="4" t="str">
        <f>IFERROR(RIGHT(AP2008,LEN(AP2008)-FIND("-",AP2008)),1)</f>
        <v>1BTL</v>
      </c>
      <c r="AP2008" t="s">
        <v>3334</v>
      </c>
      <c r="AR2008">
        <v>4000</v>
      </c>
      <c r="AS2008">
        <v>5000</v>
      </c>
      <c r="AT2008">
        <v>3700</v>
      </c>
    </row>
    <row r="2009" spans="1:46" x14ac:dyDescent="0.25">
      <c r="A2009" s="4" t="str">
        <f>IF(IFERROR(SEARCH($A$1,AP2009),0)&gt;0,$A$1,"")</f>
        <v/>
      </c>
      <c r="B2009" s="4" t="str">
        <f>IF(IFERROR(SEARCH($B$1,AP2009),0)&gt;0,$B$1,"")</f>
        <v/>
      </c>
      <c r="C2009" s="4" t="str">
        <f>IF(IFERROR(SEARCH($C$1,AP2009),0)&gt;0,$C$1,"")</f>
        <v>BTL</v>
      </c>
      <c r="D2009" s="4" t="str">
        <f>IF(IFERROR(SEARCH($D$1,AP2009),0)&gt;0,$D$1,"")</f>
        <v/>
      </c>
      <c r="E2009" s="4" t="str">
        <f>IF(IFERROR(SEARCH($E$1,AP2009),0)&gt;0,$E$1,"")</f>
        <v/>
      </c>
      <c r="F2009" s="4" t="str">
        <f>IF(IFERROR(SEARCH($F$1,AP2009),0)&gt;0,$F$1,"")</f>
        <v/>
      </c>
      <c r="G2009" s="4" t="str">
        <f>IF(IFERROR(SEARCH($G$1,AP2009),0)&gt;0,$G$1,"")</f>
        <v/>
      </c>
      <c r="H2009" s="4" t="str">
        <f>IF(IFERROR(SEARCH($H$1,AP2009),0)&gt;0,$H$1,"")</f>
        <v/>
      </c>
      <c r="I2009" s="4" t="str">
        <f>IF(IFERROR(SEARCH($I$1,AP2009),0)&gt;0,$I$1,"")</f>
        <v/>
      </c>
      <c r="J2009" s="4" t="str">
        <f>IF(IFERROR(SEARCH($J$1,AP2009),0)&gt;0,$J$1,"")</f>
        <v/>
      </c>
      <c r="K2009" s="4" t="str">
        <f>IF(IFERROR(SEARCH($K$1,AP2009),0)&gt;0,$K$1,"")</f>
        <v/>
      </c>
      <c r="L2009" s="4" t="str">
        <f>IF(IFERROR(SEARCH($L$1,AP2009),0)&gt;0,$L$1,"")</f>
        <v/>
      </c>
      <c r="M2009" s="4" t="str">
        <f>IF(IFERROR(SEARCH($M$1,AP2009),0)&gt;0,$M$1,"")</f>
        <v/>
      </c>
      <c r="N2009" s="4" t="str">
        <f>IF(IFERROR(SEARCH($N$1,AP2009),0)&gt;0,$N$1,"")</f>
        <v/>
      </c>
      <c r="O2009" s="4" t="str">
        <f>IF(IFERROR(SEARCH($O$1,AP2009),0)&gt;0,$O$1,"")</f>
        <v/>
      </c>
      <c r="P2009" s="4" t="str">
        <f>IF(IFERROR(SEARCH($P$1,AP2009),0)&gt;0,$P$1,"")</f>
        <v>DUS</v>
      </c>
      <c r="Q2009" s="4" t="str">
        <f>IF(IFERROR(SEARCH($Q$1,AP2009),0)&gt;0,$Q$1,"")</f>
        <v/>
      </c>
      <c r="R2009" s="4" t="str">
        <f>IF(IFERROR(SEARCH($R$1,AP2009),0)&gt;0,$R$1,"")</f>
        <v/>
      </c>
      <c r="S2009" s="4" t="str">
        <f>IF(IFERROR(SEARCH($S$1,AP2009),0)&gt;0,$S$1,"")</f>
        <v/>
      </c>
      <c r="T2009" s="4" t="str">
        <f>IF(IFERROR(SEARCH($T$1,AP2009),0)&gt;0,$T$1,"")</f>
        <v/>
      </c>
      <c r="U2009" s="4" t="str">
        <f>IF(IFERROR(SEARCH($U$1,AP2009),0)&gt;0,$U$1,"")</f>
        <v/>
      </c>
      <c r="V2009" s="4" t="str">
        <f>IF(IFERROR(SEARCH($V$1,AP2009),0)&gt;0,$V$1,"")</f>
        <v/>
      </c>
      <c r="W2009" s="4" t="str">
        <f>IF(IFERROR(SEARCH($W$1,AP2009),0)&gt;0,$W$1,"")</f>
        <v/>
      </c>
      <c r="X2009" s="4" t="str">
        <f>IF(IFERROR(SEARCH($X$1,AP2009),0)&gt;0,$X$1,"")</f>
        <v/>
      </c>
      <c r="Y2009" s="4">
        <f>LEN(A2009)+LEN(B2009)+LEN(C2009)+LEN(D2009)+LEN(E2009)+LEN(F2009)+LEN(G2009)+LEN(H2009)+LEN(I2009)+LEN(J2009)+LEN(K2009)+LEN(L2009)+LEN(M2009)+LEN(N2009)+LEN(O2009)+LEN(P2009)+LEN(Q2009)+LEN(R2009)+LEN(S2009)+LEN(T2009)+LEN(U2009)+LEN(V2009)+LEN(W2009)+LEN(X2009)</f>
        <v>6</v>
      </c>
      <c r="Z2009" s="4" t="str">
        <f>IF(IFERROR(SEARCH($Z$1,AP2009),0)&gt;0,$Z$1,"")</f>
        <v>-</v>
      </c>
      <c r="AA2009" s="4" t="str">
        <f>IF(IFERROR(SEARCH($AA$1,AP2009),0)&gt;0,$AA$1,"")</f>
        <v>/</v>
      </c>
      <c r="AB2009" s="4" t="str">
        <f>IF(IFERROR(SEARCH($AB$1,AP2009),0)&gt;0,$AB$1,"")</f>
        <v/>
      </c>
      <c r="AC2009" s="4" t="str">
        <f>IF(IFERROR(SEARCH($AC$1,AP2009),0)&gt;0,$AC$1,"")</f>
        <v/>
      </c>
      <c r="AD2009" s="4" t="str">
        <f>IF(IFERROR(SEARCH($AD$1,AP2009),0)&gt;0,$AD$1,"")</f>
        <v/>
      </c>
      <c r="AE2009" s="4" t="str">
        <f>IF(IFERROR(SEARCH($AE$1,AP2009),0)&gt;0,$AE$1,"")</f>
        <v/>
      </c>
      <c r="AF2009" s="4" t="str" cm="1">
        <f t="array" aca="1" ref="AF2009" ca="1">LEFT(AO2009,MATCH(FALSE,ISNUMBER(MID(AO2009,ROW(INDIRECT("1:"&amp;LEN(AO2009)+1)), 1) *1),0) -1)</f>
        <v>24</v>
      </c>
      <c r="AG2009" s="4">
        <f>LEN(AO2009)</f>
        <v>9</v>
      </c>
      <c r="AH2009" s="4">
        <f>LEN(AP2009)</f>
        <v>21</v>
      </c>
      <c r="AI2009" s="4">
        <f>AH2009-AG2009</f>
        <v>12</v>
      </c>
      <c r="AJ2009" s="4" t="str">
        <f>RIGHT(AP2009,4)</f>
        <v>/DUS</v>
      </c>
      <c r="AK2009" s="4" t="str">
        <f>RIGHT(AP2009,5)</f>
        <v>L/DUS</v>
      </c>
      <c r="AL2009" s="4" t="b">
        <f>AN2009=AN2010</f>
        <v>0</v>
      </c>
      <c r="AM2009" s="4" t="b">
        <f>LEFT(AP2009,2)=LEFT(AQ2009,2)</f>
        <v>0</v>
      </c>
      <c r="AN2009" s="5" t="str">
        <f>LEFT(AP2009,(AI2009-1))</f>
        <v>NARAYA SOYA</v>
      </c>
      <c r="AO2009" s="4" t="str">
        <f>IFERROR(RIGHT(AP2009,LEN(AP2009)-FIND("-",AP2009)),1)</f>
        <v>24BTL/DUS</v>
      </c>
      <c r="AP2009" t="s">
        <v>3335</v>
      </c>
      <c r="AR2009">
        <v>91000</v>
      </c>
      <c r="AS2009">
        <v>91000</v>
      </c>
      <c r="AT2009">
        <v>89000</v>
      </c>
    </row>
    <row r="2010" spans="1:46" x14ac:dyDescent="0.25">
      <c r="A2010" s="4" t="str">
        <f>IF(IFERROR(SEARCH($A$1,AP2010),0)&gt;0,$A$1,"")</f>
        <v>PCS</v>
      </c>
      <c r="B2010" s="4" t="str">
        <f>IF(IFERROR(SEARCH($B$1,AP2010),0)&gt;0,$B$1,"")</f>
        <v/>
      </c>
      <c r="C2010" s="4" t="str">
        <f>IF(IFERROR(SEARCH($C$1,AP2010),0)&gt;0,$C$1,"")</f>
        <v/>
      </c>
      <c r="D2010" s="4" t="str">
        <f>IF(IFERROR(SEARCH($D$1,AP2010),0)&gt;0,$D$1,"")</f>
        <v/>
      </c>
      <c r="E2010" s="4" t="str">
        <f>IF(IFERROR(SEARCH($E$1,AP2010),0)&gt;0,$E$1,"")</f>
        <v/>
      </c>
      <c r="F2010" s="4" t="str">
        <f>IF(IFERROR(SEARCH($F$1,AP2010),0)&gt;0,$F$1,"")</f>
        <v>PACK</v>
      </c>
      <c r="G2010" s="4" t="str">
        <f>IF(IFERROR(SEARCH($G$1,AP2010),0)&gt;0,$G$1,"")</f>
        <v/>
      </c>
      <c r="H2010" s="4" t="str">
        <f>IF(IFERROR(SEARCH($H$1,AP2010),0)&gt;0,$H$1,"")</f>
        <v/>
      </c>
      <c r="I2010" s="4" t="str">
        <f>IF(IFERROR(SEARCH($I$1,AP2010),0)&gt;0,$I$1,"")</f>
        <v/>
      </c>
      <c r="J2010" s="4" t="str">
        <f>IF(IFERROR(SEARCH($J$1,AP2010),0)&gt;0,$J$1,"")</f>
        <v/>
      </c>
      <c r="K2010" s="4" t="str">
        <f>IF(IFERROR(SEARCH($K$1,AP2010),0)&gt;0,$K$1,"")</f>
        <v/>
      </c>
      <c r="L2010" s="4" t="str">
        <f>IF(IFERROR(SEARCH($L$1,AP2010),0)&gt;0,$L$1,"")</f>
        <v/>
      </c>
      <c r="M2010" s="4" t="str">
        <f>IF(IFERROR(SEARCH($M$1,AP2010),0)&gt;0,$M$1,"")</f>
        <v/>
      </c>
      <c r="N2010" s="4" t="str">
        <f>IF(IFERROR(SEARCH($N$1,AP2010),0)&gt;0,$N$1,"")</f>
        <v/>
      </c>
      <c r="O2010" s="4" t="str">
        <f>IF(IFERROR(SEARCH($O$1,AP2010),0)&gt;0,$O$1,"")</f>
        <v/>
      </c>
      <c r="P2010" s="4" t="str">
        <f>IF(IFERROR(SEARCH($P$1,AP2010),0)&gt;0,$P$1,"")</f>
        <v/>
      </c>
      <c r="Q2010" s="4" t="str">
        <f>IF(IFERROR(SEARCH($Q$1,AP2010),0)&gt;0,$Q$1,"")</f>
        <v/>
      </c>
      <c r="R2010" s="4" t="str">
        <f>IF(IFERROR(SEARCH($R$1,AP2010),0)&gt;0,$R$1,"")</f>
        <v/>
      </c>
      <c r="S2010" s="4" t="str">
        <f>IF(IFERROR(SEARCH($S$1,AP2010),0)&gt;0,$S$1,"")</f>
        <v/>
      </c>
      <c r="T2010" s="4" t="str">
        <f>IF(IFERROR(SEARCH($T$1,AP2010),0)&gt;0,$T$1,"")</f>
        <v/>
      </c>
      <c r="U2010" s="4" t="str">
        <f>IF(IFERROR(SEARCH($U$1,AP2010),0)&gt;0,$U$1,"")</f>
        <v/>
      </c>
      <c r="V2010" s="4" t="str">
        <f>IF(IFERROR(SEARCH($V$1,AP2010),0)&gt;0,$V$1,"")</f>
        <v/>
      </c>
      <c r="W2010" s="4" t="str">
        <f>IF(IFERROR(SEARCH($W$1,AP2010),0)&gt;0,$W$1,"")</f>
        <v/>
      </c>
      <c r="X2010" s="4" t="str">
        <f>IF(IFERROR(SEARCH($X$1,AP2010),0)&gt;0,$X$1,"")</f>
        <v/>
      </c>
      <c r="Y2010" s="4">
        <f>LEN(A2010)+LEN(B2010)+LEN(C2010)+LEN(D2010)+LEN(E2010)+LEN(F2010)+LEN(G2010)+LEN(H2010)+LEN(I2010)+LEN(J2010)+LEN(K2010)+LEN(L2010)+LEN(M2010)+LEN(N2010)+LEN(O2010)+LEN(P2010)+LEN(Q2010)+LEN(R2010)+LEN(S2010)+LEN(T2010)+LEN(U2010)+LEN(V2010)+LEN(W2010)+LEN(X2010)</f>
        <v>7</v>
      </c>
      <c r="Z2010" s="4" t="str">
        <f>IF(IFERROR(SEARCH($Z$1,AP2010),0)&gt;0,$Z$1,"")</f>
        <v>-</v>
      </c>
      <c r="AA2010" s="4" t="str">
        <f>IF(IFERROR(SEARCH($AA$1,AP2010),0)&gt;0,$AA$1,"")</f>
        <v>/</v>
      </c>
      <c r="AB2010" s="4" t="str">
        <f>IF(IFERROR(SEARCH($AB$1,AP2010),0)&gt;0,$AB$1,"")</f>
        <v/>
      </c>
      <c r="AC2010" s="4" t="str">
        <f>IF(IFERROR(SEARCH($AC$1,AP2010),0)&gt;0,$AC$1,"")</f>
        <v/>
      </c>
      <c r="AD2010" s="4" t="str">
        <f>IF(IFERROR(SEARCH($AD$1,AP2010),0)&gt;0,$AD$1,"")</f>
        <v/>
      </c>
      <c r="AE2010" s="4" t="str">
        <f>IF(IFERROR(SEARCH($AE$1,AP2010),0)&gt;0,$AE$1,"")</f>
        <v/>
      </c>
      <c r="AF2010" s="4" t="str" cm="1">
        <f t="array" aca="1" ref="AF2010" ca="1">LEFT(AO2010,MATCH(FALSE,ISNUMBER(MID(AO2010,ROW(INDIRECT("1:"&amp;LEN(AO2010)+1)), 1) *1),0) -1)</f>
        <v>10</v>
      </c>
      <c r="AG2010" s="4">
        <f>LEN(AO2010)</f>
        <v>10</v>
      </c>
      <c r="AH2010" s="4">
        <f>LEN(AP2010)</f>
        <v>23</v>
      </c>
      <c r="AI2010" s="4">
        <f>AH2010-AG2010</f>
        <v>13</v>
      </c>
      <c r="AJ2010" s="4" t="str">
        <f>RIGHT(AP2010,4)</f>
        <v>PACK</v>
      </c>
      <c r="AK2010" s="4" t="str">
        <f>RIGHT(AP2010,5)</f>
        <v>/PACK</v>
      </c>
      <c r="AL2010" s="4" t="b">
        <f>AN2010=AN2011</f>
        <v>1</v>
      </c>
      <c r="AM2010" s="4" t="b">
        <f>LEFT(AP2010,2)=LEFT(AQ2010,2)</f>
        <v>0</v>
      </c>
      <c r="AN2010" s="5" t="str">
        <f>LEFT(AP2010,(AI2010-1))</f>
        <v>NATA SPECIAL</v>
      </c>
      <c r="AO2010" s="4" t="str">
        <f>IFERROR(RIGHT(AP2010,LEN(AP2010)-FIND("-",AP2010)),1)</f>
        <v>10PCS/PACK</v>
      </c>
      <c r="AP2010" t="s">
        <v>3336</v>
      </c>
      <c r="AR2010">
        <v>1500</v>
      </c>
      <c r="AS2010">
        <v>1500</v>
      </c>
      <c r="AT2010">
        <v>1270</v>
      </c>
    </row>
    <row r="2011" spans="1:46" x14ac:dyDescent="0.25">
      <c r="A2011" s="4" t="str">
        <f>IF(IFERROR(SEARCH($A$1,AP2011),0)&gt;0,$A$1,"")</f>
        <v/>
      </c>
      <c r="B2011" s="4" t="str">
        <f>IF(IFERROR(SEARCH($B$1,AP2011),0)&gt;0,$B$1,"")</f>
        <v/>
      </c>
      <c r="C2011" s="4" t="str">
        <f>IF(IFERROR(SEARCH($C$1,AP2011),0)&gt;0,$C$1,"")</f>
        <v/>
      </c>
      <c r="D2011" s="4" t="str">
        <f>IF(IFERROR(SEARCH($D$1,AP2011),0)&gt;0,$D$1,"")</f>
        <v/>
      </c>
      <c r="E2011" s="4" t="str">
        <f>IF(IFERROR(SEARCH($E$1,AP2011),0)&gt;0,$E$1,"")</f>
        <v/>
      </c>
      <c r="F2011" s="4" t="str">
        <f>IF(IFERROR(SEARCH($F$1,AP2011),0)&gt;0,$F$1,"")</f>
        <v>PACK</v>
      </c>
      <c r="G2011" s="4" t="str">
        <f>IF(IFERROR(SEARCH($G$1,AP2011),0)&gt;0,$G$1,"")</f>
        <v/>
      </c>
      <c r="H2011" s="4" t="str">
        <f>IF(IFERROR(SEARCH($H$1,AP2011),0)&gt;0,$H$1,"")</f>
        <v/>
      </c>
      <c r="I2011" s="4" t="str">
        <f>IF(IFERROR(SEARCH($I$1,AP2011),0)&gt;0,$I$1,"")</f>
        <v/>
      </c>
      <c r="J2011" s="4" t="str">
        <f>IF(IFERROR(SEARCH($J$1,AP2011),0)&gt;0,$J$1,"")</f>
        <v/>
      </c>
      <c r="K2011" s="4" t="str">
        <f>IF(IFERROR(SEARCH($K$1,AP2011),0)&gt;0,$K$1,"")</f>
        <v/>
      </c>
      <c r="L2011" s="4" t="str">
        <f>IF(IFERROR(SEARCH($L$1,AP2011),0)&gt;0,$L$1,"")</f>
        <v/>
      </c>
      <c r="M2011" s="4" t="str">
        <f>IF(IFERROR(SEARCH($M$1,AP2011),0)&gt;0,$M$1,"")</f>
        <v/>
      </c>
      <c r="N2011" s="4" t="str">
        <f>IF(IFERROR(SEARCH($N$1,AP2011),0)&gt;0,$N$1,"")</f>
        <v/>
      </c>
      <c r="O2011" s="4" t="str">
        <f>IF(IFERROR(SEARCH($O$1,AP2011),0)&gt;0,$O$1,"")</f>
        <v/>
      </c>
      <c r="P2011" s="4" t="str">
        <f>IF(IFERROR(SEARCH($P$1,AP2011),0)&gt;0,$P$1,"")</f>
        <v>DUS</v>
      </c>
      <c r="Q2011" s="4" t="str">
        <f>IF(IFERROR(SEARCH($Q$1,AP2011),0)&gt;0,$Q$1,"")</f>
        <v/>
      </c>
      <c r="R2011" s="4" t="str">
        <f>IF(IFERROR(SEARCH($R$1,AP2011),0)&gt;0,$R$1,"")</f>
        <v/>
      </c>
      <c r="S2011" s="4" t="str">
        <f>IF(IFERROR(SEARCH($S$1,AP2011),0)&gt;0,$S$1,"")</f>
        <v/>
      </c>
      <c r="T2011" s="4" t="str">
        <f>IF(IFERROR(SEARCH($T$1,AP2011),0)&gt;0,$T$1,"")</f>
        <v/>
      </c>
      <c r="U2011" s="4" t="str">
        <f>IF(IFERROR(SEARCH($U$1,AP2011),0)&gt;0,$U$1,"")</f>
        <v/>
      </c>
      <c r="V2011" s="4" t="str">
        <f>IF(IFERROR(SEARCH($V$1,AP2011),0)&gt;0,$V$1,"")</f>
        <v/>
      </c>
      <c r="W2011" s="4" t="str">
        <f>IF(IFERROR(SEARCH($W$1,AP2011),0)&gt;0,$W$1,"")</f>
        <v/>
      </c>
      <c r="X2011" s="4" t="str">
        <f>IF(IFERROR(SEARCH($X$1,AP2011),0)&gt;0,$X$1,"")</f>
        <v/>
      </c>
      <c r="Y2011" s="4">
        <f>LEN(A2011)+LEN(B2011)+LEN(C2011)+LEN(D2011)+LEN(E2011)+LEN(F2011)+LEN(G2011)+LEN(H2011)+LEN(I2011)+LEN(J2011)+LEN(K2011)+LEN(L2011)+LEN(M2011)+LEN(N2011)+LEN(O2011)+LEN(P2011)+LEN(Q2011)+LEN(R2011)+LEN(S2011)+LEN(T2011)+LEN(U2011)+LEN(V2011)+LEN(W2011)+LEN(X2011)</f>
        <v>7</v>
      </c>
      <c r="Z2011" s="4" t="str">
        <f>IF(IFERROR(SEARCH($Z$1,AP2011),0)&gt;0,$Z$1,"")</f>
        <v>-</v>
      </c>
      <c r="AA2011" s="4" t="str">
        <f>IF(IFERROR(SEARCH($AA$1,AP2011),0)&gt;0,$AA$1,"")</f>
        <v>/</v>
      </c>
      <c r="AB2011" s="4" t="str">
        <f>IF(IFERROR(SEARCH($AB$1,AP2011),0)&gt;0,$AB$1,"")</f>
        <v/>
      </c>
      <c r="AC2011" s="4" t="str">
        <f>IF(IFERROR(SEARCH($AC$1,AP2011),0)&gt;0,$AC$1,"")</f>
        <v/>
      </c>
      <c r="AD2011" s="4" t="str">
        <f>IF(IFERROR(SEARCH($AD$1,AP2011),0)&gt;0,$AD$1,"")</f>
        <v/>
      </c>
      <c r="AE2011" s="4" t="str">
        <f>IF(IFERROR(SEARCH($AE$1,AP2011),0)&gt;0,$AE$1,"")</f>
        <v/>
      </c>
      <c r="AF2011" s="4" t="str" cm="1">
        <f t="array" aca="1" ref="AF2011" ca="1">LEFT(AO2011,MATCH(FALSE,ISNUMBER(MID(AO2011,ROW(INDIRECT("1:"&amp;LEN(AO2011)+1)), 1) *1),0) -1)</f>
        <v>25</v>
      </c>
      <c r="AG2011" s="4">
        <f>LEN(AO2011)</f>
        <v>10</v>
      </c>
      <c r="AH2011" s="4">
        <f>LEN(AP2011)</f>
        <v>23</v>
      </c>
      <c r="AI2011" s="4">
        <f>AH2011-AG2011</f>
        <v>13</v>
      </c>
      <c r="AJ2011" s="4" t="str">
        <f>RIGHT(AP2011,4)</f>
        <v>/DUS</v>
      </c>
      <c r="AK2011" s="4" t="str">
        <f>RIGHT(AP2011,5)</f>
        <v>K/DUS</v>
      </c>
      <c r="AL2011" s="4" t="b">
        <f>AN2011=AN2012</f>
        <v>0</v>
      </c>
      <c r="AM2011" s="4" t="b">
        <f>LEFT(AP2011,2)=LEFT(AQ2011,2)</f>
        <v>0</v>
      </c>
      <c r="AN2011" s="5" t="str">
        <f>LEFT(AP2011,(AI2011-1))</f>
        <v>NATA SPECIAL</v>
      </c>
      <c r="AO2011" s="4" t="str">
        <f>IFERROR(RIGHT(AP2011,LEN(AP2011)-FIND("-",AP2011)),1)</f>
        <v>25PACK/DUS</v>
      </c>
      <c r="AP2011" t="s">
        <v>3337</v>
      </c>
      <c r="AR2011">
        <v>34000</v>
      </c>
      <c r="AS2011">
        <v>34000</v>
      </c>
      <c r="AT2011">
        <v>31750</v>
      </c>
    </row>
    <row r="2012" spans="1:46" x14ac:dyDescent="0.25">
      <c r="A2012" s="4" t="str">
        <f>IF(IFERROR(SEARCH($A$1,AP2012),0)&gt;0,$A$1,"")</f>
        <v/>
      </c>
      <c r="B2012" s="4" t="str">
        <f>IF(IFERROR(SEARCH($B$1,AP2012),0)&gt;0,$B$1,"")</f>
        <v/>
      </c>
      <c r="C2012" s="4" t="str">
        <f>IF(IFERROR(SEARCH($C$1,AP2012),0)&gt;0,$C$1,"")</f>
        <v/>
      </c>
      <c r="D2012" s="4" t="str">
        <f>IF(IFERROR(SEARCH($D$1,AP2012),0)&gt;0,$D$1,"")</f>
        <v/>
      </c>
      <c r="E2012" s="4" t="str">
        <f>IF(IFERROR(SEARCH($E$1,AP2012),0)&gt;0,$E$1,"")</f>
        <v>RTG</v>
      </c>
      <c r="F2012" s="4" t="str">
        <f>IF(IFERROR(SEARCH($F$1,AP2012),0)&gt;0,$F$1,"")</f>
        <v>PACK</v>
      </c>
      <c r="G2012" s="4" t="str">
        <f>IF(IFERROR(SEARCH($G$1,AP2012),0)&gt;0,$G$1,"")</f>
        <v/>
      </c>
      <c r="H2012" s="4" t="str">
        <f>IF(IFERROR(SEARCH($H$1,AP2012),0)&gt;0,$H$1,"")</f>
        <v/>
      </c>
      <c r="I2012" s="4" t="str">
        <f>IF(IFERROR(SEARCH($I$1,AP2012),0)&gt;0,$I$1,"")</f>
        <v/>
      </c>
      <c r="J2012" s="4" t="str">
        <f>IF(IFERROR(SEARCH($J$1,AP2012),0)&gt;0,$J$1,"")</f>
        <v/>
      </c>
      <c r="K2012" s="4" t="str">
        <f>IF(IFERROR(SEARCH($K$1,AP2012),0)&gt;0,$K$1,"")</f>
        <v/>
      </c>
      <c r="L2012" s="4" t="str">
        <f>IF(IFERROR(SEARCH($L$1,AP2012),0)&gt;0,$L$1,"")</f>
        <v/>
      </c>
      <c r="M2012" s="4" t="str">
        <f>IF(IFERROR(SEARCH($M$1,AP2012),0)&gt;0,$M$1,"")</f>
        <v/>
      </c>
      <c r="N2012" s="4" t="str">
        <f>IF(IFERROR(SEARCH($N$1,AP2012),0)&gt;0,$N$1,"")</f>
        <v/>
      </c>
      <c r="O2012" s="4" t="str">
        <f>IF(IFERROR(SEARCH($O$1,AP2012),0)&gt;0,$O$1,"")</f>
        <v/>
      </c>
      <c r="P2012" s="4" t="str">
        <f>IF(IFERROR(SEARCH($P$1,AP2012),0)&gt;0,$P$1,"")</f>
        <v/>
      </c>
      <c r="Q2012" s="4" t="str">
        <f>IF(IFERROR(SEARCH($Q$1,AP2012),0)&gt;0,$Q$1,"")</f>
        <v/>
      </c>
      <c r="R2012" s="4" t="str">
        <f>IF(IFERROR(SEARCH($R$1,AP2012),0)&gt;0,$R$1,"")</f>
        <v/>
      </c>
      <c r="S2012" s="4" t="str">
        <f>IF(IFERROR(SEARCH($S$1,AP2012),0)&gt;0,$S$1,"")</f>
        <v/>
      </c>
      <c r="T2012" s="4" t="str">
        <f>IF(IFERROR(SEARCH($T$1,AP2012),0)&gt;0,$T$1,"")</f>
        <v/>
      </c>
      <c r="U2012" s="4" t="str">
        <f>IF(IFERROR(SEARCH($U$1,AP2012),0)&gt;0,$U$1,"")</f>
        <v/>
      </c>
      <c r="V2012" s="4" t="str">
        <f>IF(IFERROR(SEARCH($V$1,AP2012),0)&gt;0,$V$1,"")</f>
        <v/>
      </c>
      <c r="W2012" s="4" t="str">
        <f>IF(IFERROR(SEARCH($W$1,AP2012),0)&gt;0,$W$1,"")</f>
        <v/>
      </c>
      <c r="X2012" s="4" t="str">
        <f>IF(IFERROR(SEARCH($X$1,AP2012),0)&gt;0,$X$1,"")</f>
        <v/>
      </c>
      <c r="Y2012" s="4">
        <f>LEN(A2012)+LEN(B2012)+LEN(C2012)+LEN(D2012)+LEN(E2012)+LEN(F2012)+LEN(G2012)+LEN(H2012)+LEN(I2012)+LEN(J2012)+LEN(K2012)+LEN(L2012)+LEN(M2012)+LEN(N2012)+LEN(O2012)+LEN(P2012)+LEN(Q2012)+LEN(R2012)+LEN(S2012)+LEN(T2012)+LEN(U2012)+LEN(V2012)+LEN(W2012)+LEN(X2012)</f>
        <v>7</v>
      </c>
      <c r="Z2012" s="4" t="str">
        <f>IF(IFERROR(SEARCH($Z$1,AP2012),0)&gt;0,$Z$1,"")</f>
        <v>-</v>
      </c>
      <c r="AA2012" s="4" t="str">
        <f>IF(IFERROR(SEARCH($AA$1,AP2012),0)&gt;0,$AA$1,"")</f>
        <v>/</v>
      </c>
      <c r="AB2012" s="4" t="str">
        <f>IF(IFERROR(SEARCH($AB$1,AP2012),0)&gt;0,$AB$1,"")</f>
        <v/>
      </c>
      <c r="AC2012" s="4" t="str">
        <f>IF(IFERROR(SEARCH($AC$1,AP2012),0)&gt;0,$AC$1,"")</f>
        <v/>
      </c>
      <c r="AD2012" s="4" t="str">
        <f>IF(IFERROR(SEARCH($AD$1,AP2012),0)&gt;0,$AD$1,"")</f>
        <v/>
      </c>
      <c r="AE2012" s="4" t="str">
        <f>IF(IFERROR(SEARCH($AE$1,AP2012),0)&gt;0,$AE$1,"")</f>
        <v/>
      </c>
      <c r="AF2012" s="4" t="str" cm="1">
        <f t="array" aca="1" ref="AF2012" ca="1">LEFT(AO2012,MATCH(FALSE,ISNUMBER(MID(AO2012,ROW(INDIRECT("1:"&amp;LEN(AO2012)+1)), 1) *1),0) -1)</f>
        <v>10</v>
      </c>
      <c r="AG2012" s="4">
        <f>LEN(AO2012)</f>
        <v>10</v>
      </c>
      <c r="AH2012" s="4">
        <f>LEN(AP2012)</f>
        <v>27</v>
      </c>
      <c r="AI2012" s="4">
        <f>AH2012-AG2012</f>
        <v>17</v>
      </c>
      <c r="AJ2012" s="4" t="str">
        <f>RIGHT(AP2012,4)</f>
        <v>PACK</v>
      </c>
      <c r="AK2012" s="4" t="str">
        <f>RIGHT(AP2012,5)</f>
        <v>/PACK</v>
      </c>
      <c r="AL2012" s="4" t="b">
        <f>AN2012=AN2013</f>
        <v>1</v>
      </c>
      <c r="AM2012" s="4" t="b">
        <f>LEFT(AP2012,2)=LEFT(AQ2012,2)</f>
        <v>0</v>
      </c>
      <c r="AN2012" s="5" t="str">
        <f>LEFT(AP2012,(AI2012-1))</f>
        <v>NESCAFE ORIGINAL</v>
      </c>
      <c r="AO2012" s="4" t="str">
        <f>IFERROR(RIGHT(AP2012,LEN(AP2012)-FIND("-",AP2012)),1)</f>
        <v>10RTG/PACK</v>
      </c>
      <c r="AP2012" t="s">
        <v>3338</v>
      </c>
      <c r="AR2012">
        <v>87000</v>
      </c>
      <c r="AS2012">
        <v>87000</v>
      </c>
      <c r="AT2012">
        <v>85000</v>
      </c>
    </row>
    <row r="2013" spans="1:46" x14ac:dyDescent="0.25">
      <c r="A2013" s="4" t="str">
        <f>IF(IFERROR(SEARCH($A$1,AP2013),0)&gt;0,$A$1,"")</f>
        <v/>
      </c>
      <c r="B2013" s="4" t="str">
        <f>IF(IFERROR(SEARCH($B$1,AP2013),0)&gt;0,$B$1,"")</f>
        <v/>
      </c>
      <c r="C2013" s="4" t="str">
        <f>IF(IFERROR(SEARCH($C$1,AP2013),0)&gt;0,$C$1,"")</f>
        <v/>
      </c>
      <c r="D2013" s="4" t="str">
        <f>IF(IFERROR(SEARCH($D$1,AP2013),0)&gt;0,$D$1,"")</f>
        <v>SCT</v>
      </c>
      <c r="E2013" s="4" t="str">
        <f>IF(IFERROR(SEARCH($E$1,AP2013),0)&gt;0,$E$1,"")</f>
        <v>RTG</v>
      </c>
      <c r="F2013" s="4" t="str">
        <f>IF(IFERROR(SEARCH($F$1,AP2013),0)&gt;0,$F$1,"")</f>
        <v/>
      </c>
      <c r="G2013" s="4" t="str">
        <f>IF(IFERROR(SEARCH($G$1,AP2013),0)&gt;0,$G$1,"")</f>
        <v/>
      </c>
      <c r="H2013" s="4" t="str">
        <f>IF(IFERROR(SEARCH($H$1,AP2013),0)&gt;0,$H$1,"")</f>
        <v/>
      </c>
      <c r="I2013" s="4" t="str">
        <f>IF(IFERROR(SEARCH($I$1,AP2013),0)&gt;0,$I$1,"")</f>
        <v/>
      </c>
      <c r="J2013" s="4" t="str">
        <f>IF(IFERROR(SEARCH($J$1,AP2013),0)&gt;0,$J$1,"")</f>
        <v/>
      </c>
      <c r="K2013" s="4" t="str">
        <f>IF(IFERROR(SEARCH($K$1,AP2013),0)&gt;0,$K$1,"")</f>
        <v/>
      </c>
      <c r="L2013" s="4" t="str">
        <f>IF(IFERROR(SEARCH($L$1,AP2013),0)&gt;0,$L$1,"")</f>
        <v/>
      </c>
      <c r="M2013" s="4" t="str">
        <f>IF(IFERROR(SEARCH($M$1,AP2013),0)&gt;0,$M$1,"")</f>
        <v/>
      </c>
      <c r="N2013" s="4" t="str">
        <f>IF(IFERROR(SEARCH($N$1,AP2013),0)&gt;0,$N$1,"")</f>
        <v/>
      </c>
      <c r="O2013" s="4" t="str">
        <f>IF(IFERROR(SEARCH($O$1,AP2013),0)&gt;0,$O$1,"")</f>
        <v/>
      </c>
      <c r="P2013" s="4" t="str">
        <f>IF(IFERROR(SEARCH($P$1,AP2013),0)&gt;0,$P$1,"")</f>
        <v/>
      </c>
      <c r="Q2013" s="4" t="str">
        <f>IF(IFERROR(SEARCH($Q$1,AP2013),0)&gt;0,$Q$1,"")</f>
        <v/>
      </c>
      <c r="R2013" s="4" t="str">
        <f>IF(IFERROR(SEARCH($R$1,AP2013),0)&gt;0,$R$1,"")</f>
        <v/>
      </c>
      <c r="S2013" s="4" t="str">
        <f>IF(IFERROR(SEARCH($S$1,AP2013),0)&gt;0,$S$1,"")</f>
        <v/>
      </c>
      <c r="T2013" s="4" t="str">
        <f>IF(IFERROR(SEARCH($T$1,AP2013),0)&gt;0,$T$1,"")</f>
        <v/>
      </c>
      <c r="U2013" s="4" t="str">
        <f>IF(IFERROR(SEARCH($U$1,AP2013),0)&gt;0,$U$1,"")</f>
        <v/>
      </c>
      <c r="V2013" s="4" t="str">
        <f>IF(IFERROR(SEARCH($V$1,AP2013),0)&gt;0,$V$1,"")</f>
        <v/>
      </c>
      <c r="W2013" s="4" t="str">
        <f>IF(IFERROR(SEARCH($W$1,AP2013),0)&gt;0,$W$1,"")</f>
        <v/>
      </c>
      <c r="X2013" s="4" t="str">
        <f>IF(IFERROR(SEARCH($X$1,AP2013),0)&gt;0,$X$1,"")</f>
        <v/>
      </c>
      <c r="Y2013" s="4">
        <f>LEN(A2013)+LEN(B2013)+LEN(C2013)+LEN(D2013)+LEN(E2013)+LEN(F2013)+LEN(G2013)+LEN(H2013)+LEN(I2013)+LEN(J2013)+LEN(K2013)+LEN(L2013)+LEN(M2013)+LEN(N2013)+LEN(O2013)+LEN(P2013)+LEN(Q2013)+LEN(R2013)+LEN(S2013)+LEN(T2013)+LEN(U2013)+LEN(V2013)+LEN(W2013)+LEN(X2013)</f>
        <v>6</v>
      </c>
      <c r="Z2013" s="4" t="str">
        <f>IF(IFERROR(SEARCH($Z$1,AP2013),0)&gt;0,$Z$1,"")</f>
        <v>-</v>
      </c>
      <c r="AA2013" s="4" t="str">
        <f>IF(IFERROR(SEARCH($AA$1,AP2013),0)&gt;0,$AA$1,"")</f>
        <v>/</v>
      </c>
      <c r="AB2013" s="4" t="str">
        <f>IF(IFERROR(SEARCH($AB$1,AP2013),0)&gt;0,$AB$1,"")</f>
        <v/>
      </c>
      <c r="AC2013" s="4" t="str">
        <f>IF(IFERROR(SEARCH($AC$1,AP2013),0)&gt;0,$AC$1,"")</f>
        <v/>
      </c>
      <c r="AD2013" s="4" t="str">
        <f>IF(IFERROR(SEARCH($AD$1,AP2013),0)&gt;0,$AD$1,"")</f>
        <v/>
      </c>
      <c r="AE2013" s="4" t="str">
        <f>IF(IFERROR(SEARCH($AE$1,AP2013),0)&gt;0,$AE$1,"")</f>
        <v/>
      </c>
      <c r="AF2013" s="4" t="str" cm="1">
        <f t="array" aca="1" ref="AF2013" ca="1">LEFT(AO2013,MATCH(FALSE,ISNUMBER(MID(AO2013,ROW(INDIRECT("1:"&amp;LEN(AO2013)+1)), 1) *1),0) -1)</f>
        <v>10</v>
      </c>
      <c r="AG2013" s="4">
        <f>LEN(AO2013)</f>
        <v>9</v>
      </c>
      <c r="AH2013" s="4">
        <f>LEN(AP2013)</f>
        <v>26</v>
      </c>
      <c r="AI2013" s="4">
        <f>AH2013-AG2013</f>
        <v>17</v>
      </c>
      <c r="AJ2013" s="4" t="str">
        <f>RIGHT(AP2013,4)</f>
        <v>/RTG</v>
      </c>
      <c r="AK2013" s="4" t="str">
        <f>RIGHT(AP2013,5)</f>
        <v>T/RTG</v>
      </c>
      <c r="AL2013" s="4" t="b">
        <f>AN2013=AN2014</f>
        <v>1</v>
      </c>
      <c r="AM2013" s="4" t="b">
        <f>LEFT(AP2013,2)=LEFT(AQ2013,2)</f>
        <v>0</v>
      </c>
      <c r="AN2013" s="5" t="str">
        <f>LEFT(AP2013,(AI2013-1))</f>
        <v>NESCAFE ORIGINAL</v>
      </c>
      <c r="AO2013" s="4" t="str">
        <f>IFERROR(RIGHT(AP2013,LEN(AP2013)-FIND("-",AP2013)),1)</f>
        <v>10SCT/RTG</v>
      </c>
      <c r="AP2013" t="s">
        <v>3339</v>
      </c>
      <c r="AQ2013" s="1" t="s">
        <v>3340</v>
      </c>
      <c r="AR2013">
        <v>11500</v>
      </c>
      <c r="AS2013">
        <v>11500</v>
      </c>
      <c r="AT2013">
        <v>10600</v>
      </c>
    </row>
    <row r="2014" spans="1:46" x14ac:dyDescent="0.25">
      <c r="A2014" s="4" t="str">
        <f>IF(IFERROR(SEARCH($A$1,AP2014),0)&gt;0,$A$1,"")</f>
        <v/>
      </c>
      <c r="B2014" s="4" t="str">
        <f>IF(IFERROR(SEARCH($B$1,AP2014),0)&gt;0,$B$1,"")</f>
        <v/>
      </c>
      <c r="C2014" s="4" t="str">
        <f>IF(IFERROR(SEARCH($C$1,AP2014),0)&gt;0,$C$1,"")</f>
        <v/>
      </c>
      <c r="D2014" s="4" t="str">
        <f>IF(IFERROR(SEARCH($D$1,AP2014),0)&gt;0,$D$1,"")</f>
        <v/>
      </c>
      <c r="E2014" s="4" t="str">
        <f>IF(IFERROR(SEARCH($E$1,AP2014),0)&gt;0,$E$1,"")</f>
        <v/>
      </c>
      <c r="F2014" s="4" t="str">
        <f>IF(IFERROR(SEARCH($F$1,AP2014),0)&gt;0,$F$1,"")</f>
        <v>PACK</v>
      </c>
      <c r="G2014" s="4" t="str">
        <f>IF(IFERROR(SEARCH($G$1,AP2014),0)&gt;0,$G$1,"")</f>
        <v/>
      </c>
      <c r="H2014" s="4" t="str">
        <f>IF(IFERROR(SEARCH($H$1,AP2014),0)&gt;0,$H$1,"")</f>
        <v/>
      </c>
      <c r="I2014" s="4" t="str">
        <f>IF(IFERROR(SEARCH($I$1,AP2014),0)&gt;0,$I$1,"")</f>
        <v/>
      </c>
      <c r="J2014" s="4" t="str">
        <f>IF(IFERROR(SEARCH($J$1,AP2014),0)&gt;0,$J$1,"")</f>
        <v/>
      </c>
      <c r="K2014" s="4" t="str">
        <f>IF(IFERROR(SEARCH($K$1,AP2014),0)&gt;0,$K$1,"")</f>
        <v/>
      </c>
      <c r="L2014" s="4" t="str">
        <f>IF(IFERROR(SEARCH($L$1,AP2014),0)&gt;0,$L$1,"")</f>
        <v/>
      </c>
      <c r="M2014" s="4" t="str">
        <f>IF(IFERROR(SEARCH($M$1,AP2014),0)&gt;0,$M$1,"")</f>
        <v/>
      </c>
      <c r="N2014" s="4" t="str">
        <f>IF(IFERROR(SEARCH($N$1,AP2014),0)&gt;0,$N$1,"")</f>
        <v/>
      </c>
      <c r="O2014" s="4" t="str">
        <f>IF(IFERROR(SEARCH($O$1,AP2014),0)&gt;0,$O$1,"")</f>
        <v/>
      </c>
      <c r="P2014" s="4" t="str">
        <f>IF(IFERROR(SEARCH($P$1,AP2014),0)&gt;0,$P$1,"")</f>
        <v>DUS</v>
      </c>
      <c r="Q2014" s="4" t="str">
        <f>IF(IFERROR(SEARCH($Q$1,AP2014),0)&gt;0,$Q$1,"")</f>
        <v/>
      </c>
      <c r="R2014" s="4" t="str">
        <f>IF(IFERROR(SEARCH($R$1,AP2014),0)&gt;0,$R$1,"")</f>
        <v/>
      </c>
      <c r="S2014" s="4" t="str">
        <f>IF(IFERROR(SEARCH($S$1,AP2014),0)&gt;0,$S$1,"")</f>
        <v/>
      </c>
      <c r="T2014" s="4" t="str">
        <f>IF(IFERROR(SEARCH($T$1,AP2014),0)&gt;0,$T$1,"")</f>
        <v/>
      </c>
      <c r="U2014" s="4" t="str">
        <f>IF(IFERROR(SEARCH($U$1,AP2014),0)&gt;0,$U$1,"")</f>
        <v/>
      </c>
      <c r="V2014" s="4" t="str">
        <f>IF(IFERROR(SEARCH($V$1,AP2014),0)&gt;0,$V$1,"")</f>
        <v/>
      </c>
      <c r="W2014" s="4" t="str">
        <f>IF(IFERROR(SEARCH($W$1,AP2014),0)&gt;0,$W$1,"")</f>
        <v/>
      </c>
      <c r="X2014" s="4" t="str">
        <f>IF(IFERROR(SEARCH($X$1,AP2014),0)&gt;0,$X$1,"")</f>
        <v/>
      </c>
      <c r="Y2014" s="4">
        <f>LEN(A2014)+LEN(B2014)+LEN(C2014)+LEN(D2014)+LEN(E2014)+LEN(F2014)+LEN(G2014)+LEN(H2014)+LEN(I2014)+LEN(J2014)+LEN(K2014)+LEN(L2014)+LEN(M2014)+LEN(N2014)+LEN(O2014)+LEN(P2014)+LEN(Q2014)+LEN(R2014)+LEN(S2014)+LEN(T2014)+LEN(U2014)+LEN(V2014)+LEN(W2014)+LEN(X2014)</f>
        <v>7</v>
      </c>
      <c r="Z2014" s="4" t="str">
        <f>IF(IFERROR(SEARCH($Z$1,AP2014),0)&gt;0,$Z$1,"")</f>
        <v>-</v>
      </c>
      <c r="AA2014" s="4" t="str">
        <f>IF(IFERROR(SEARCH($AA$1,AP2014),0)&gt;0,$AA$1,"")</f>
        <v>/</v>
      </c>
      <c r="AB2014" s="4" t="str">
        <f>IF(IFERROR(SEARCH($AB$1,AP2014),0)&gt;0,$AB$1,"")</f>
        <v/>
      </c>
      <c r="AC2014" s="4" t="str">
        <f>IF(IFERROR(SEARCH($AC$1,AP2014),0)&gt;0,$AC$1,"")</f>
        <v/>
      </c>
      <c r="AD2014" s="4" t="str">
        <f>IF(IFERROR(SEARCH($AD$1,AP2014),0)&gt;0,$AD$1,"")</f>
        <v/>
      </c>
      <c r="AE2014" s="4" t="str">
        <f>IF(IFERROR(SEARCH($AE$1,AP2014),0)&gt;0,$AE$1,"")</f>
        <v/>
      </c>
      <c r="AF2014" s="4" t="str" cm="1">
        <f t="array" aca="1" ref="AF2014" ca="1">LEFT(AO2014,MATCH(FALSE,ISNUMBER(MID(AO2014,ROW(INDIRECT("1:"&amp;LEN(AO2014)+1)), 1) *1),0) -1)</f>
        <v>2</v>
      </c>
      <c r="AG2014" s="4">
        <f>LEN(AO2014)</f>
        <v>9</v>
      </c>
      <c r="AH2014" s="4">
        <f>LEN(AP2014)</f>
        <v>26</v>
      </c>
      <c r="AI2014" s="4">
        <f>AH2014-AG2014</f>
        <v>17</v>
      </c>
      <c r="AJ2014" s="4" t="str">
        <f>RIGHT(AP2014,4)</f>
        <v>/DUS</v>
      </c>
      <c r="AK2014" s="4" t="str">
        <f>RIGHT(AP2014,5)</f>
        <v>K/DUS</v>
      </c>
      <c r="AL2014" s="4" t="b">
        <f>AN2014=AN2015</f>
        <v>0</v>
      </c>
      <c r="AM2014" s="4" t="b">
        <f>LEFT(AP2014,2)=LEFT(AQ2014,2)</f>
        <v>0</v>
      </c>
      <c r="AN2014" s="5" t="str">
        <f>LEFT(AP2014,(AI2014-1))</f>
        <v>NESCAFE ORIGINAL</v>
      </c>
      <c r="AO2014" s="4" t="str">
        <f>IFERROR(RIGHT(AP2014,LEN(AP2014)-FIND("-",AP2014)),1)</f>
        <v>2PACK/DUS</v>
      </c>
      <c r="AP2014" t="s">
        <v>3341</v>
      </c>
      <c r="AR2014">
        <v>173000</v>
      </c>
      <c r="AS2014">
        <v>173000</v>
      </c>
      <c r="AT2014">
        <v>167000</v>
      </c>
    </row>
    <row r="2015" spans="1:46" x14ac:dyDescent="0.25">
      <c r="A2015" s="4" t="str">
        <f>IF(IFERROR(SEARCH($A$1,AP2015),0)&gt;0,$A$1,"")</f>
        <v/>
      </c>
      <c r="B2015" s="4" t="str">
        <f>IF(IFERROR(SEARCH($B$1,AP2015),0)&gt;0,$B$1,"")</f>
        <v/>
      </c>
      <c r="C2015" s="4" t="str">
        <f>IF(IFERROR(SEARCH($C$1,AP2015),0)&gt;0,$C$1,"")</f>
        <v/>
      </c>
      <c r="D2015" s="4" t="str">
        <f>IF(IFERROR(SEARCH($D$1,AP2015),0)&gt;0,$D$1,"")</f>
        <v/>
      </c>
      <c r="E2015" s="4" t="str">
        <f>IF(IFERROR(SEARCH($E$1,AP2015),0)&gt;0,$E$1,"")</f>
        <v/>
      </c>
      <c r="F2015" s="4" t="str">
        <f>IF(IFERROR(SEARCH($F$1,AP2015),0)&gt;0,$F$1,"")</f>
        <v/>
      </c>
      <c r="G2015" s="4" t="str">
        <f>IF(IFERROR(SEARCH($G$1,AP2015),0)&gt;0,$G$1,"")</f>
        <v>KTK</v>
      </c>
      <c r="H2015" s="4" t="str">
        <f>IF(IFERROR(SEARCH($H$1,AP2015),0)&gt;0,$H$1,"")</f>
        <v/>
      </c>
      <c r="I2015" s="4" t="str">
        <f>IF(IFERROR(SEARCH($I$1,AP2015),0)&gt;0,$I$1,"")</f>
        <v/>
      </c>
      <c r="J2015" s="4" t="str">
        <f>IF(IFERROR(SEARCH($J$1,AP2015),0)&gt;0,$J$1,"")</f>
        <v/>
      </c>
      <c r="K2015" s="4" t="str">
        <f>IF(IFERROR(SEARCH($K$1,AP2015),0)&gt;0,$K$1,"")</f>
        <v/>
      </c>
      <c r="L2015" s="4" t="str">
        <f>IF(IFERROR(SEARCH($L$1,AP2015),0)&gt;0,$L$1,"")</f>
        <v/>
      </c>
      <c r="M2015" s="4" t="str">
        <f>IF(IFERROR(SEARCH($M$1,AP2015),0)&gt;0,$M$1,"")</f>
        <v/>
      </c>
      <c r="N2015" s="4" t="str">
        <f>IF(IFERROR(SEARCH($N$1,AP2015),0)&gt;0,$N$1,"")</f>
        <v/>
      </c>
      <c r="O2015" s="4" t="str">
        <f>IF(IFERROR(SEARCH($O$1,AP2015),0)&gt;0,$O$1,"")</f>
        <v/>
      </c>
      <c r="P2015" s="4" t="str">
        <f>IF(IFERROR(SEARCH($P$1,AP2015),0)&gt;0,$P$1,"")</f>
        <v>DUS</v>
      </c>
      <c r="Q2015" s="4" t="str">
        <f>IF(IFERROR(SEARCH($Q$1,AP2015),0)&gt;0,$Q$1,"")</f>
        <v/>
      </c>
      <c r="R2015" s="4" t="str">
        <f>IF(IFERROR(SEARCH($R$1,AP2015),0)&gt;0,$R$1,"")</f>
        <v/>
      </c>
      <c r="S2015" s="4" t="str">
        <f>IF(IFERROR(SEARCH($S$1,AP2015),0)&gt;0,$S$1,"")</f>
        <v/>
      </c>
      <c r="T2015" s="4" t="str">
        <f>IF(IFERROR(SEARCH($T$1,AP2015),0)&gt;0,$T$1,"")</f>
        <v/>
      </c>
      <c r="U2015" s="4" t="str">
        <f>IF(IFERROR(SEARCH($U$1,AP2015),0)&gt;0,$U$1,"")</f>
        <v/>
      </c>
      <c r="V2015" s="4" t="str">
        <f>IF(IFERROR(SEARCH($V$1,AP2015),0)&gt;0,$V$1,"")</f>
        <v/>
      </c>
      <c r="W2015" s="4" t="str">
        <f>IF(IFERROR(SEARCH($W$1,AP2015),0)&gt;0,$W$1,"")</f>
        <v/>
      </c>
      <c r="X2015" s="4" t="str">
        <f>IF(IFERROR(SEARCH($X$1,AP2015),0)&gt;0,$X$1,"")</f>
        <v/>
      </c>
      <c r="Y2015" s="4">
        <f>LEN(A2015)+LEN(B2015)+LEN(C2015)+LEN(D2015)+LEN(E2015)+LEN(F2015)+LEN(G2015)+LEN(H2015)+LEN(I2015)+LEN(J2015)+LEN(K2015)+LEN(L2015)+LEN(M2015)+LEN(N2015)+LEN(O2015)+LEN(P2015)+LEN(Q2015)+LEN(R2015)+LEN(S2015)+LEN(T2015)+LEN(U2015)+LEN(V2015)+LEN(W2015)+LEN(X2015)</f>
        <v>6</v>
      </c>
      <c r="Z2015" s="4" t="str">
        <f>IF(IFERROR(SEARCH($Z$1,AP2015),0)&gt;0,$Z$1,"")</f>
        <v>-</v>
      </c>
      <c r="AA2015" s="4" t="str">
        <f>IF(IFERROR(SEARCH($AA$1,AP2015),0)&gt;0,$AA$1,"")</f>
        <v>/</v>
      </c>
      <c r="AB2015" s="4" t="str">
        <f>IF(IFERROR(SEARCH($AB$1,AP2015),0)&gt;0,$AB$1,"")</f>
        <v/>
      </c>
      <c r="AC2015" s="4" t="str">
        <f>IF(IFERROR(SEARCH($AC$1,AP2015),0)&gt;0,$AC$1,"")</f>
        <v/>
      </c>
      <c r="AD2015" s="4" t="str">
        <f>IF(IFERROR(SEARCH($AD$1,AP2015),0)&gt;0,$AD$1,"")</f>
        <v/>
      </c>
      <c r="AE2015" s="4" t="str">
        <f>IF(IFERROR(SEARCH($AE$1,AP2015),0)&gt;0,$AE$1,"")</f>
        <v/>
      </c>
      <c r="AF2015" s="4" t="str" cm="1">
        <f t="array" aca="1" ref="AF2015" ca="1">LEFT(AO2015,MATCH(FALSE,ISNUMBER(MID(AO2015,ROW(INDIRECT("1:"&amp;LEN(AO2015)+1)), 1) *1),0) -1)</f>
        <v>8</v>
      </c>
      <c r="AG2015" s="4">
        <f>LEN(AO2015)</f>
        <v>8</v>
      </c>
      <c r="AH2015" s="4">
        <f>LEN(AP2015)</f>
        <v>20</v>
      </c>
      <c r="AI2015" s="4">
        <f>AH2015-AG2015</f>
        <v>12</v>
      </c>
      <c r="AJ2015" s="4" t="str">
        <f>RIGHT(AP2015,4)</f>
        <v>/DUS</v>
      </c>
      <c r="AK2015" s="4" t="str">
        <f>RIGHT(AP2015,5)</f>
        <v>K/DUS</v>
      </c>
      <c r="AL2015" s="4" t="b">
        <f>AN2015=AN2016</f>
        <v>0</v>
      </c>
      <c r="AM2015" s="4" t="b">
        <f>LEFT(AP2015,2)=LEFT(AQ2015,2)</f>
        <v>0</v>
      </c>
      <c r="AN2015" s="5" t="str">
        <f>LEFT(AP2015,(AI2015-1))</f>
        <v>NEXTAR 42GR</v>
      </c>
      <c r="AO2015" s="4" t="str">
        <f>IFERROR(RIGHT(AP2015,LEN(AP2015)-FIND("-",AP2015)),1)</f>
        <v>8KTK/DUS</v>
      </c>
      <c r="AP2015" t="s">
        <v>3356</v>
      </c>
      <c r="AR2015">
        <v>136000</v>
      </c>
      <c r="AS2015">
        <v>136000</v>
      </c>
      <c r="AT2015">
        <v>133600</v>
      </c>
    </row>
    <row r="2016" spans="1:46" x14ac:dyDescent="0.25">
      <c r="A2016" s="4" t="str">
        <f>IF(IFERROR(SEARCH($A$1,AP2016),0)&gt;0,$A$1,"")</f>
        <v/>
      </c>
      <c r="B2016" s="4" t="str">
        <f>IF(IFERROR(SEARCH($B$1,AP2016),0)&gt;0,$B$1,"")</f>
        <v>BKS</v>
      </c>
      <c r="C2016" s="4" t="str">
        <f>IF(IFERROR(SEARCH($C$1,AP2016),0)&gt;0,$C$1,"")</f>
        <v/>
      </c>
      <c r="D2016" s="4" t="str">
        <f>IF(IFERROR(SEARCH($D$1,AP2016),0)&gt;0,$D$1,"")</f>
        <v/>
      </c>
      <c r="E2016" s="4" t="str">
        <f>IF(IFERROR(SEARCH($E$1,AP2016),0)&gt;0,$E$1,"")</f>
        <v/>
      </c>
      <c r="F2016" s="4" t="str">
        <f>IF(IFERROR(SEARCH($F$1,AP2016),0)&gt;0,$F$1,"")</f>
        <v/>
      </c>
      <c r="G2016" s="4" t="str">
        <f>IF(IFERROR(SEARCH($G$1,AP2016),0)&gt;0,$G$1,"")</f>
        <v>KTK</v>
      </c>
      <c r="H2016" s="4" t="str">
        <f>IF(IFERROR(SEARCH($H$1,AP2016),0)&gt;0,$H$1,"")</f>
        <v/>
      </c>
      <c r="I2016" s="4" t="str">
        <f>IF(IFERROR(SEARCH($I$1,AP2016),0)&gt;0,$I$1,"")</f>
        <v/>
      </c>
      <c r="J2016" s="4" t="str">
        <f>IF(IFERROR(SEARCH($J$1,AP2016),0)&gt;0,$J$1,"")</f>
        <v/>
      </c>
      <c r="K2016" s="4" t="str">
        <f>IF(IFERROR(SEARCH($K$1,AP2016),0)&gt;0,$K$1,"")</f>
        <v/>
      </c>
      <c r="L2016" s="4" t="str">
        <f>IF(IFERROR(SEARCH($L$1,AP2016),0)&gt;0,$L$1,"")</f>
        <v/>
      </c>
      <c r="M2016" s="4" t="str">
        <f>IF(IFERROR(SEARCH($M$1,AP2016),0)&gt;0,$M$1,"")</f>
        <v/>
      </c>
      <c r="N2016" s="4" t="str">
        <f>IF(IFERROR(SEARCH($N$1,AP2016),0)&gt;0,$N$1,"")</f>
        <v/>
      </c>
      <c r="O2016" s="4" t="str">
        <f>IF(IFERROR(SEARCH($O$1,AP2016),0)&gt;0,$O$1,"")</f>
        <v/>
      </c>
      <c r="P2016" s="4" t="str">
        <f>IF(IFERROR(SEARCH($P$1,AP2016),0)&gt;0,$P$1,"")</f>
        <v/>
      </c>
      <c r="Q2016" s="4" t="str">
        <f>IF(IFERROR(SEARCH($Q$1,AP2016),0)&gt;0,$Q$1,"")</f>
        <v/>
      </c>
      <c r="R2016" s="4" t="str">
        <f>IF(IFERROR(SEARCH($R$1,AP2016),0)&gt;0,$R$1,"")</f>
        <v/>
      </c>
      <c r="S2016" s="4" t="str">
        <f>IF(IFERROR(SEARCH($S$1,AP2016),0)&gt;0,$S$1,"")</f>
        <v/>
      </c>
      <c r="T2016" s="4" t="str">
        <f>IF(IFERROR(SEARCH($T$1,AP2016),0)&gt;0,$T$1,"")</f>
        <v/>
      </c>
      <c r="U2016" s="4" t="str">
        <f>IF(IFERROR(SEARCH($U$1,AP2016),0)&gt;0,$U$1,"")</f>
        <v/>
      </c>
      <c r="V2016" s="4" t="str">
        <f>IF(IFERROR(SEARCH($V$1,AP2016),0)&gt;0,$V$1,"")</f>
        <v/>
      </c>
      <c r="W2016" s="4" t="str">
        <f>IF(IFERROR(SEARCH($W$1,AP2016),0)&gt;0,$W$1,"")</f>
        <v/>
      </c>
      <c r="X2016" s="4" t="str">
        <f>IF(IFERROR(SEARCH($X$1,AP2016),0)&gt;0,$X$1,"")</f>
        <v/>
      </c>
      <c r="Y2016" s="4">
        <f>LEN(A2016)+LEN(B2016)+LEN(C2016)+LEN(D2016)+LEN(E2016)+LEN(F2016)+LEN(G2016)+LEN(H2016)+LEN(I2016)+LEN(J2016)+LEN(K2016)+LEN(L2016)+LEN(M2016)+LEN(N2016)+LEN(O2016)+LEN(P2016)+LEN(Q2016)+LEN(R2016)+LEN(S2016)+LEN(T2016)+LEN(U2016)+LEN(V2016)+LEN(W2016)+LEN(X2016)</f>
        <v>6</v>
      </c>
      <c r="Z2016" s="4" t="str">
        <f>IF(IFERROR(SEARCH($Z$1,AP2016),0)&gt;0,$Z$1,"")</f>
        <v>-</v>
      </c>
      <c r="AA2016" s="4" t="str">
        <f>IF(IFERROR(SEARCH($AA$1,AP2016),0)&gt;0,$AA$1,"")</f>
        <v>/</v>
      </c>
      <c r="AB2016" s="4" t="str">
        <f>IF(IFERROR(SEARCH($AB$1,AP2016),0)&gt;0,$AB$1,"")</f>
        <v/>
      </c>
      <c r="AC2016" s="4" t="str">
        <f>IF(IFERROR(SEARCH($AC$1,AP2016),0)&gt;0,$AC$1,"")</f>
        <v/>
      </c>
      <c r="AD2016" s="4" t="str">
        <f>IF(IFERROR(SEARCH($AD$1,AP2016),0)&gt;0,$AD$1,"")</f>
        <v/>
      </c>
      <c r="AE2016" s="4" t="str">
        <f>IF(IFERROR(SEARCH($AE$1,AP2016),0)&gt;0,$AE$1,"")</f>
        <v/>
      </c>
      <c r="AF2016" s="4" t="str" cm="1">
        <f t="array" aca="1" ref="AF2016" ca="1">LEFT(AO2016,MATCH(FALSE,ISNUMBER(MID(AO2016,ROW(INDIRECT("1:"&amp;LEN(AO2016)+1)), 1) *1),0) -1)</f>
        <v>10</v>
      </c>
      <c r="AG2016" s="4">
        <f>LEN(AO2016)</f>
        <v>9</v>
      </c>
      <c r="AH2016" s="4">
        <f>LEN(AP2016)</f>
        <v>31</v>
      </c>
      <c r="AI2016" s="4">
        <f>AH2016-AG2016</f>
        <v>22</v>
      </c>
      <c r="AJ2016" s="4" t="str">
        <f>RIGHT(AP2016,4)</f>
        <v>/KTK</v>
      </c>
      <c r="AK2016" s="4" t="str">
        <f>RIGHT(AP2016,5)</f>
        <v>S/KTK</v>
      </c>
      <c r="AL2016" s="4" t="b">
        <f>AN2016=AN2017</f>
        <v>0</v>
      </c>
      <c r="AM2016" s="4" t="b">
        <f>LEFT(AP2016,2)=LEFT(AQ2016,2)</f>
        <v>0</v>
      </c>
      <c r="AN2016" s="5" t="str">
        <f>LEFT(AP2016,(AI2016-1))</f>
        <v>NEXTAR 42GR BLUEBERRY</v>
      </c>
      <c r="AO2016" s="4" t="str">
        <f>IFERROR(RIGHT(AP2016,LEN(AP2016)-FIND("-",AP2016)),1)</f>
        <v>10BKS/KTK</v>
      </c>
      <c r="AP2016" t="s">
        <v>3342</v>
      </c>
      <c r="AQ2016" s="1" t="s">
        <v>3343</v>
      </c>
      <c r="AR2016">
        <v>17500</v>
      </c>
      <c r="AS2016">
        <v>17500</v>
      </c>
      <c r="AT2016">
        <v>16700</v>
      </c>
    </row>
    <row r="2017" spans="1:46" x14ac:dyDescent="0.25">
      <c r="A2017" s="4" t="str">
        <f>IF(IFERROR(SEARCH($A$1,AP2017),0)&gt;0,$A$1,"")</f>
        <v/>
      </c>
      <c r="B2017" s="4" t="str">
        <f>IF(IFERROR(SEARCH($B$1,AP2017),0)&gt;0,$B$1,"")</f>
        <v>BKS</v>
      </c>
      <c r="C2017" s="4" t="str">
        <f>IF(IFERROR(SEARCH($C$1,AP2017),0)&gt;0,$C$1,"")</f>
        <v/>
      </c>
      <c r="D2017" s="4" t="str">
        <f>IF(IFERROR(SEARCH($D$1,AP2017),0)&gt;0,$D$1,"")</f>
        <v/>
      </c>
      <c r="E2017" s="4" t="str">
        <f>IF(IFERROR(SEARCH($E$1,AP2017),0)&gt;0,$E$1,"")</f>
        <v/>
      </c>
      <c r="F2017" s="4" t="str">
        <f>IF(IFERROR(SEARCH($F$1,AP2017),0)&gt;0,$F$1,"")</f>
        <v/>
      </c>
      <c r="G2017" s="4" t="str">
        <f>IF(IFERROR(SEARCH($G$1,AP2017),0)&gt;0,$G$1,"")</f>
        <v>KTK</v>
      </c>
      <c r="H2017" s="4" t="str">
        <f>IF(IFERROR(SEARCH($H$1,AP2017),0)&gt;0,$H$1,"")</f>
        <v/>
      </c>
      <c r="I2017" s="4" t="str">
        <f>IF(IFERROR(SEARCH($I$1,AP2017),0)&gt;0,$I$1,"")</f>
        <v/>
      </c>
      <c r="J2017" s="4" t="str">
        <f>IF(IFERROR(SEARCH($J$1,AP2017),0)&gt;0,$J$1,"")</f>
        <v/>
      </c>
      <c r="K2017" s="4" t="str">
        <f>IF(IFERROR(SEARCH($K$1,AP2017),0)&gt;0,$K$1,"")</f>
        <v/>
      </c>
      <c r="L2017" s="4" t="str">
        <f>IF(IFERROR(SEARCH($L$1,AP2017),0)&gt;0,$L$1,"")</f>
        <v/>
      </c>
      <c r="M2017" s="4" t="str">
        <f>IF(IFERROR(SEARCH($M$1,AP2017),0)&gt;0,$M$1,"")</f>
        <v/>
      </c>
      <c r="N2017" s="4" t="str">
        <f>IF(IFERROR(SEARCH($N$1,AP2017),0)&gt;0,$N$1,"")</f>
        <v/>
      </c>
      <c r="O2017" s="4" t="str">
        <f>IF(IFERROR(SEARCH($O$1,AP2017),0)&gt;0,$O$1,"")</f>
        <v/>
      </c>
      <c r="P2017" s="4" t="str">
        <f>IF(IFERROR(SEARCH($P$1,AP2017),0)&gt;0,$P$1,"")</f>
        <v/>
      </c>
      <c r="Q2017" s="4" t="str">
        <f>IF(IFERROR(SEARCH($Q$1,AP2017),0)&gt;0,$Q$1,"")</f>
        <v/>
      </c>
      <c r="R2017" s="4" t="str">
        <f>IF(IFERROR(SEARCH($R$1,AP2017),0)&gt;0,$R$1,"")</f>
        <v/>
      </c>
      <c r="S2017" s="4" t="str">
        <f>IF(IFERROR(SEARCH($S$1,AP2017),0)&gt;0,$S$1,"")</f>
        <v/>
      </c>
      <c r="T2017" s="4" t="str">
        <f>IF(IFERROR(SEARCH($T$1,AP2017),0)&gt;0,$T$1,"")</f>
        <v/>
      </c>
      <c r="U2017" s="4" t="str">
        <f>IF(IFERROR(SEARCH($U$1,AP2017),0)&gt;0,$U$1,"")</f>
        <v/>
      </c>
      <c r="V2017" s="4" t="str">
        <f>IF(IFERROR(SEARCH($V$1,AP2017),0)&gt;0,$V$1,"")</f>
        <v/>
      </c>
      <c r="W2017" s="4" t="str">
        <f>IF(IFERROR(SEARCH($W$1,AP2017),0)&gt;0,$W$1,"")</f>
        <v/>
      </c>
      <c r="X2017" s="4" t="str">
        <f>IF(IFERROR(SEARCH($X$1,AP2017),0)&gt;0,$X$1,"")</f>
        <v/>
      </c>
      <c r="Y2017" s="4">
        <f>LEN(A2017)+LEN(B2017)+LEN(C2017)+LEN(D2017)+LEN(E2017)+LEN(F2017)+LEN(G2017)+LEN(H2017)+LEN(I2017)+LEN(J2017)+LEN(K2017)+LEN(L2017)+LEN(M2017)+LEN(N2017)+LEN(O2017)+LEN(P2017)+LEN(Q2017)+LEN(R2017)+LEN(S2017)+LEN(T2017)+LEN(U2017)+LEN(V2017)+LEN(W2017)+LEN(X2017)</f>
        <v>6</v>
      </c>
      <c r="Z2017" s="4" t="str">
        <f>IF(IFERROR(SEARCH($Z$1,AP2017),0)&gt;0,$Z$1,"")</f>
        <v>-</v>
      </c>
      <c r="AA2017" s="4" t="str">
        <f>IF(IFERROR(SEARCH($AA$1,AP2017),0)&gt;0,$AA$1,"")</f>
        <v>/</v>
      </c>
      <c r="AB2017" s="4" t="str">
        <f>IF(IFERROR(SEARCH($AB$1,AP2017),0)&gt;0,$AB$1,"")</f>
        <v/>
      </c>
      <c r="AC2017" s="4" t="str">
        <f>IF(IFERROR(SEARCH($AC$1,AP2017),0)&gt;0,$AC$1,"")</f>
        <v/>
      </c>
      <c r="AD2017" s="4" t="str">
        <f>IF(IFERROR(SEARCH($AD$1,AP2017),0)&gt;0,$AD$1,"")</f>
        <v/>
      </c>
      <c r="AE2017" s="4" t="str">
        <f>IF(IFERROR(SEARCH($AE$1,AP2017),0)&gt;0,$AE$1,"")</f>
        <v/>
      </c>
      <c r="AF2017" s="4" t="str" cm="1">
        <f t="array" aca="1" ref="AF2017" ca="1">LEFT(AO2017,MATCH(FALSE,ISNUMBER(MID(AO2017,ROW(INDIRECT("1:"&amp;LEN(AO2017)+1)), 1) *1),0) -1)</f>
        <v>10</v>
      </c>
      <c r="AG2017" s="4">
        <f>LEN(AO2017)</f>
        <v>9</v>
      </c>
      <c r="AH2017" s="4">
        <f>LEN(AP2017)</f>
        <v>29</v>
      </c>
      <c r="AI2017" s="4">
        <f>AH2017-AG2017</f>
        <v>20</v>
      </c>
      <c r="AJ2017" s="4" t="str">
        <f>RIGHT(AP2017,4)</f>
        <v>/KTK</v>
      </c>
      <c r="AK2017" s="4" t="str">
        <f>RIGHT(AP2017,5)</f>
        <v>S/KTK</v>
      </c>
      <c r="AL2017" s="4" t="b">
        <f>AN2017=AN2018</f>
        <v>0</v>
      </c>
      <c r="AM2017" s="4" t="b">
        <f>LEFT(AP2017,2)=LEFT(AQ2017,2)</f>
        <v>0</v>
      </c>
      <c r="AN2017" s="5" t="str">
        <f>LEFT(AP2017,(AI2017-1))</f>
        <v>NEXTAR 42GR COKELAT</v>
      </c>
      <c r="AO2017" s="4" t="str">
        <f>IFERROR(RIGHT(AP2017,LEN(AP2017)-FIND("-",AP2017)),1)</f>
        <v>10BKS/KTK</v>
      </c>
      <c r="AP2017" t="s">
        <v>3344</v>
      </c>
      <c r="AQ2017" s="1" t="s">
        <v>3345</v>
      </c>
      <c r="AR2017">
        <v>17500</v>
      </c>
      <c r="AS2017">
        <v>17500</v>
      </c>
      <c r="AT2017">
        <v>16700</v>
      </c>
    </row>
    <row r="2018" spans="1:46" x14ac:dyDescent="0.25">
      <c r="A2018" s="4" t="str">
        <f>IF(IFERROR(SEARCH($A$1,AP2018),0)&gt;0,$A$1,"")</f>
        <v/>
      </c>
      <c r="B2018" s="4" t="str">
        <f>IF(IFERROR(SEARCH($B$1,AP2018),0)&gt;0,$B$1,"")</f>
        <v>BKS</v>
      </c>
      <c r="C2018" s="4" t="str">
        <f>IF(IFERROR(SEARCH($C$1,AP2018),0)&gt;0,$C$1,"")</f>
        <v/>
      </c>
      <c r="D2018" s="4" t="str">
        <f>IF(IFERROR(SEARCH($D$1,AP2018),0)&gt;0,$D$1,"")</f>
        <v/>
      </c>
      <c r="E2018" s="4" t="str">
        <f>IF(IFERROR(SEARCH($E$1,AP2018),0)&gt;0,$E$1,"")</f>
        <v/>
      </c>
      <c r="F2018" s="4" t="str">
        <f>IF(IFERROR(SEARCH($F$1,AP2018),0)&gt;0,$F$1,"")</f>
        <v/>
      </c>
      <c r="G2018" s="4" t="str">
        <f>IF(IFERROR(SEARCH($G$1,AP2018),0)&gt;0,$G$1,"")</f>
        <v>KTK</v>
      </c>
      <c r="H2018" s="4" t="str">
        <f>IF(IFERROR(SEARCH($H$1,AP2018),0)&gt;0,$H$1,"")</f>
        <v/>
      </c>
      <c r="I2018" s="4" t="str">
        <f>IF(IFERROR(SEARCH($I$1,AP2018),0)&gt;0,$I$1,"")</f>
        <v/>
      </c>
      <c r="J2018" s="4" t="str">
        <f>IF(IFERROR(SEARCH($J$1,AP2018),0)&gt;0,$J$1,"")</f>
        <v/>
      </c>
      <c r="K2018" s="4" t="str">
        <f>IF(IFERROR(SEARCH($K$1,AP2018),0)&gt;0,$K$1,"")</f>
        <v/>
      </c>
      <c r="L2018" s="4" t="str">
        <f>IF(IFERROR(SEARCH($L$1,AP2018),0)&gt;0,$L$1,"")</f>
        <v/>
      </c>
      <c r="M2018" s="4" t="str">
        <f>IF(IFERROR(SEARCH($M$1,AP2018),0)&gt;0,$M$1,"")</f>
        <v/>
      </c>
      <c r="N2018" s="4" t="str">
        <f>IF(IFERROR(SEARCH($N$1,AP2018),0)&gt;0,$N$1,"")</f>
        <v/>
      </c>
      <c r="O2018" s="4" t="str">
        <f>IF(IFERROR(SEARCH($O$1,AP2018),0)&gt;0,$O$1,"")</f>
        <v/>
      </c>
      <c r="P2018" s="4" t="str">
        <f>IF(IFERROR(SEARCH($P$1,AP2018),0)&gt;0,$P$1,"")</f>
        <v/>
      </c>
      <c r="Q2018" s="4" t="str">
        <f>IF(IFERROR(SEARCH($Q$1,AP2018),0)&gt;0,$Q$1,"")</f>
        <v/>
      </c>
      <c r="R2018" s="4" t="str">
        <f>IF(IFERROR(SEARCH($R$1,AP2018),0)&gt;0,$R$1,"")</f>
        <v/>
      </c>
      <c r="S2018" s="4" t="str">
        <f>IF(IFERROR(SEARCH($S$1,AP2018),0)&gt;0,$S$1,"")</f>
        <v/>
      </c>
      <c r="T2018" s="4" t="str">
        <f>IF(IFERROR(SEARCH($T$1,AP2018),0)&gt;0,$T$1,"")</f>
        <v/>
      </c>
      <c r="U2018" s="4" t="str">
        <f>IF(IFERROR(SEARCH($U$1,AP2018),0)&gt;0,$U$1,"")</f>
        <v/>
      </c>
      <c r="V2018" s="4" t="str">
        <f>IF(IFERROR(SEARCH($V$1,AP2018),0)&gt;0,$V$1,"")</f>
        <v/>
      </c>
      <c r="W2018" s="4" t="str">
        <f>IF(IFERROR(SEARCH($W$1,AP2018),0)&gt;0,$W$1,"")</f>
        <v/>
      </c>
      <c r="X2018" s="4" t="str">
        <f>IF(IFERROR(SEARCH($X$1,AP2018),0)&gt;0,$X$1,"")</f>
        <v/>
      </c>
      <c r="Y2018" s="4">
        <f>LEN(A2018)+LEN(B2018)+LEN(C2018)+LEN(D2018)+LEN(E2018)+LEN(F2018)+LEN(G2018)+LEN(H2018)+LEN(I2018)+LEN(J2018)+LEN(K2018)+LEN(L2018)+LEN(M2018)+LEN(N2018)+LEN(O2018)+LEN(P2018)+LEN(Q2018)+LEN(R2018)+LEN(S2018)+LEN(T2018)+LEN(U2018)+LEN(V2018)+LEN(W2018)+LEN(X2018)</f>
        <v>6</v>
      </c>
      <c r="Z2018" s="4" t="str">
        <f>IF(IFERROR(SEARCH($Z$1,AP2018),0)&gt;0,$Z$1,"")</f>
        <v>-</v>
      </c>
      <c r="AA2018" s="4" t="str">
        <f>IF(IFERROR(SEARCH($AA$1,AP2018),0)&gt;0,$AA$1,"")</f>
        <v>/</v>
      </c>
      <c r="AB2018" s="4" t="str">
        <f>IF(IFERROR(SEARCH($AB$1,AP2018),0)&gt;0,$AB$1,"")</f>
        <v/>
      </c>
      <c r="AC2018" s="4" t="str">
        <f>IF(IFERROR(SEARCH($AC$1,AP2018),0)&gt;0,$AC$1,"")</f>
        <v/>
      </c>
      <c r="AD2018" s="4" t="str">
        <f>IF(IFERROR(SEARCH($AD$1,AP2018),0)&gt;0,$AD$1,"")</f>
        <v/>
      </c>
      <c r="AE2018" s="4" t="str">
        <f>IF(IFERROR(SEARCH($AE$1,AP2018),0)&gt;0,$AE$1,"")</f>
        <v/>
      </c>
      <c r="AF2018" s="4" t="str" cm="1">
        <f t="array" aca="1" ref="AF2018" ca="1">LEFT(AO2018,MATCH(FALSE,ISNUMBER(MID(AO2018,ROW(INDIRECT("1:"&amp;LEN(AO2018)+1)), 1) *1),0) -1)</f>
        <v>10</v>
      </c>
      <c r="AG2018" s="4">
        <f>LEN(AO2018)</f>
        <v>9</v>
      </c>
      <c r="AH2018" s="4">
        <f>LEN(AP2018)</f>
        <v>28</v>
      </c>
      <c r="AI2018" s="4">
        <f>AH2018-AG2018</f>
        <v>19</v>
      </c>
      <c r="AJ2018" s="4" t="str">
        <f>RIGHT(AP2018,4)</f>
        <v>/KTK</v>
      </c>
      <c r="AK2018" s="4" t="str">
        <f>RIGHT(AP2018,5)</f>
        <v>S/KTK</v>
      </c>
      <c r="AL2018" s="4" t="b">
        <f>AN2018=AN2019</f>
        <v>0</v>
      </c>
      <c r="AM2018" s="4" t="b">
        <f>LEFT(AP2018,2)=LEFT(AQ2018,2)</f>
        <v>0</v>
      </c>
      <c r="AN2018" s="5" t="str">
        <f>LEFT(AP2018,(AI2018-1))</f>
        <v>NEXTAR 42GR KELAPA</v>
      </c>
      <c r="AO2018" s="4" t="str">
        <f>IFERROR(RIGHT(AP2018,LEN(AP2018)-FIND("-",AP2018)),1)</f>
        <v>10BKS/KTK</v>
      </c>
      <c r="AP2018" t="s">
        <v>3346</v>
      </c>
      <c r="AQ2018" s="1" t="s">
        <v>3347</v>
      </c>
      <c r="AR2018">
        <v>17500</v>
      </c>
      <c r="AS2018">
        <v>17500</v>
      </c>
      <c r="AT2018">
        <v>16700</v>
      </c>
    </row>
    <row r="2019" spans="1:46" x14ac:dyDescent="0.25">
      <c r="A2019" s="4" t="str">
        <f>IF(IFERROR(SEARCH($A$1,AP2019),0)&gt;0,$A$1,"")</f>
        <v/>
      </c>
      <c r="B2019" s="4" t="str">
        <f>IF(IFERROR(SEARCH($B$1,AP2019),0)&gt;0,$B$1,"")</f>
        <v>BKS</v>
      </c>
      <c r="C2019" s="4" t="str">
        <f>IF(IFERROR(SEARCH($C$1,AP2019),0)&gt;0,$C$1,"")</f>
        <v/>
      </c>
      <c r="D2019" s="4" t="str">
        <f>IF(IFERROR(SEARCH($D$1,AP2019),0)&gt;0,$D$1,"")</f>
        <v/>
      </c>
      <c r="E2019" s="4" t="str">
        <f>IF(IFERROR(SEARCH($E$1,AP2019),0)&gt;0,$E$1,"")</f>
        <v/>
      </c>
      <c r="F2019" s="4" t="str">
        <f>IF(IFERROR(SEARCH($F$1,AP2019),0)&gt;0,$F$1,"")</f>
        <v/>
      </c>
      <c r="G2019" s="4" t="str">
        <f>IF(IFERROR(SEARCH($G$1,AP2019),0)&gt;0,$G$1,"")</f>
        <v>KTK</v>
      </c>
      <c r="H2019" s="4" t="str">
        <f>IF(IFERROR(SEARCH($H$1,AP2019),0)&gt;0,$H$1,"")</f>
        <v/>
      </c>
      <c r="I2019" s="4" t="str">
        <f>IF(IFERROR(SEARCH($I$1,AP2019),0)&gt;0,$I$1,"")</f>
        <v/>
      </c>
      <c r="J2019" s="4" t="str">
        <f>IF(IFERROR(SEARCH($J$1,AP2019),0)&gt;0,$J$1,"")</f>
        <v/>
      </c>
      <c r="K2019" s="4" t="str">
        <f>IF(IFERROR(SEARCH($K$1,AP2019),0)&gt;0,$K$1,"")</f>
        <v/>
      </c>
      <c r="L2019" s="4" t="str">
        <f>IF(IFERROR(SEARCH($L$1,AP2019),0)&gt;0,$L$1,"")</f>
        <v/>
      </c>
      <c r="M2019" s="4" t="str">
        <f>IF(IFERROR(SEARCH($M$1,AP2019),0)&gt;0,$M$1,"")</f>
        <v/>
      </c>
      <c r="N2019" s="4" t="str">
        <f>IF(IFERROR(SEARCH($N$1,AP2019),0)&gt;0,$N$1,"")</f>
        <v/>
      </c>
      <c r="O2019" s="4" t="str">
        <f>IF(IFERROR(SEARCH($O$1,AP2019),0)&gt;0,$O$1,"")</f>
        <v/>
      </c>
      <c r="P2019" s="4" t="str">
        <f>IF(IFERROR(SEARCH($P$1,AP2019),0)&gt;0,$P$1,"")</f>
        <v/>
      </c>
      <c r="Q2019" s="4" t="str">
        <f>IF(IFERROR(SEARCH($Q$1,AP2019),0)&gt;0,$Q$1,"")</f>
        <v/>
      </c>
      <c r="R2019" s="4" t="str">
        <f>IF(IFERROR(SEARCH($R$1,AP2019),0)&gt;0,$R$1,"")</f>
        <v/>
      </c>
      <c r="S2019" s="4" t="str">
        <f>IF(IFERROR(SEARCH($S$1,AP2019),0)&gt;0,$S$1,"")</f>
        <v/>
      </c>
      <c r="T2019" s="4" t="str">
        <f>IF(IFERROR(SEARCH($T$1,AP2019),0)&gt;0,$T$1,"")</f>
        <v/>
      </c>
      <c r="U2019" s="4" t="str">
        <f>IF(IFERROR(SEARCH($U$1,AP2019),0)&gt;0,$U$1,"")</f>
        <v/>
      </c>
      <c r="V2019" s="4" t="str">
        <f>IF(IFERROR(SEARCH($V$1,AP2019),0)&gt;0,$V$1,"")</f>
        <v/>
      </c>
      <c r="W2019" s="4" t="str">
        <f>IF(IFERROR(SEARCH($W$1,AP2019),0)&gt;0,$W$1,"")</f>
        <v/>
      </c>
      <c r="X2019" s="4" t="str">
        <f>IF(IFERROR(SEARCH($X$1,AP2019),0)&gt;0,$X$1,"")</f>
        <v/>
      </c>
      <c r="Y2019" s="4">
        <f>LEN(A2019)+LEN(B2019)+LEN(C2019)+LEN(D2019)+LEN(E2019)+LEN(F2019)+LEN(G2019)+LEN(H2019)+LEN(I2019)+LEN(J2019)+LEN(K2019)+LEN(L2019)+LEN(M2019)+LEN(N2019)+LEN(O2019)+LEN(P2019)+LEN(Q2019)+LEN(R2019)+LEN(S2019)+LEN(T2019)+LEN(U2019)+LEN(V2019)+LEN(W2019)+LEN(X2019)</f>
        <v>6</v>
      </c>
      <c r="Z2019" s="4" t="str">
        <f>IF(IFERROR(SEARCH($Z$1,AP2019),0)&gt;0,$Z$1,"")</f>
        <v>-</v>
      </c>
      <c r="AA2019" s="4" t="str">
        <f>IF(IFERROR(SEARCH($AA$1,AP2019),0)&gt;0,$AA$1,"")</f>
        <v>/</v>
      </c>
      <c r="AB2019" s="4" t="str">
        <f>IF(IFERROR(SEARCH($AB$1,AP2019),0)&gt;0,$AB$1,"")</f>
        <v/>
      </c>
      <c r="AC2019" s="4" t="str">
        <f>IF(IFERROR(SEARCH($AC$1,AP2019),0)&gt;0,$AC$1,"")</f>
        <v/>
      </c>
      <c r="AD2019" s="4" t="str">
        <f>IF(IFERROR(SEARCH($AD$1,AP2019),0)&gt;0,$AD$1,"")</f>
        <v/>
      </c>
      <c r="AE2019" s="4" t="str">
        <f>IF(IFERROR(SEARCH($AE$1,AP2019),0)&gt;0,$AE$1,"")</f>
        <v/>
      </c>
      <c r="AF2019" s="4" t="str" cm="1">
        <f t="array" aca="1" ref="AF2019" ca="1">LEFT(AO2019,MATCH(FALSE,ISNUMBER(MID(AO2019,ROW(INDIRECT("1:"&amp;LEN(AO2019)+1)), 1) *1),0) -1)</f>
        <v>10</v>
      </c>
      <c r="AG2019" s="4">
        <f>LEN(AO2019)</f>
        <v>9</v>
      </c>
      <c r="AH2019" s="4">
        <f>LEN(AP2019)</f>
        <v>35</v>
      </c>
      <c r="AI2019" s="4">
        <f>AH2019-AG2019</f>
        <v>26</v>
      </c>
      <c r="AJ2019" s="4" t="str">
        <f>RIGHT(AP2019,4)</f>
        <v>/KTK</v>
      </c>
      <c r="AK2019" s="4" t="str">
        <f>RIGHT(AP2019,5)</f>
        <v>S/KTK</v>
      </c>
      <c r="AL2019" s="4" t="b">
        <f>AN2019=AN2020</f>
        <v>0</v>
      </c>
      <c r="AM2019" s="4" t="b">
        <f>LEFT(AP2019,2)=LEFT(AQ2019,2)</f>
        <v>0</v>
      </c>
      <c r="AN2019" s="5" t="str">
        <f>LEFT(AP2019,(AI2019-1))</f>
        <v>NEXTAR 42GR KOREAN GOGUMA</v>
      </c>
      <c r="AO2019" s="4" t="str">
        <f>IFERROR(RIGHT(AP2019,LEN(AP2019)-FIND("-",AP2019)),1)</f>
        <v>10BKS/KTK</v>
      </c>
      <c r="AP2019" t="s">
        <v>3348</v>
      </c>
      <c r="AQ2019" s="1" t="s">
        <v>3349</v>
      </c>
      <c r="AR2019">
        <v>17500</v>
      </c>
      <c r="AS2019">
        <v>17500</v>
      </c>
      <c r="AT2019">
        <v>16700</v>
      </c>
    </row>
    <row r="2020" spans="1:46" x14ac:dyDescent="0.25">
      <c r="A2020" s="4" t="str">
        <f>IF(IFERROR(SEARCH($A$1,AP2020),0)&gt;0,$A$1,"")</f>
        <v/>
      </c>
      <c r="B2020" s="4" t="str">
        <f>IF(IFERROR(SEARCH($B$1,AP2020),0)&gt;0,$B$1,"")</f>
        <v>BKS</v>
      </c>
      <c r="C2020" s="4" t="str">
        <f>IF(IFERROR(SEARCH($C$1,AP2020),0)&gt;0,$C$1,"")</f>
        <v/>
      </c>
      <c r="D2020" s="4" t="str">
        <f>IF(IFERROR(SEARCH($D$1,AP2020),0)&gt;0,$D$1,"")</f>
        <v/>
      </c>
      <c r="E2020" s="4" t="str">
        <f>IF(IFERROR(SEARCH($E$1,AP2020),0)&gt;0,$E$1,"")</f>
        <v/>
      </c>
      <c r="F2020" s="4" t="str">
        <f>IF(IFERROR(SEARCH($F$1,AP2020),0)&gt;0,$F$1,"")</f>
        <v/>
      </c>
      <c r="G2020" s="4" t="str">
        <f>IF(IFERROR(SEARCH($G$1,AP2020),0)&gt;0,$G$1,"")</f>
        <v>KTK</v>
      </c>
      <c r="H2020" s="4" t="str">
        <f>IF(IFERROR(SEARCH($H$1,AP2020),0)&gt;0,$H$1,"")</f>
        <v/>
      </c>
      <c r="I2020" s="4" t="str">
        <f>IF(IFERROR(SEARCH($I$1,AP2020),0)&gt;0,$I$1,"")</f>
        <v/>
      </c>
      <c r="J2020" s="4" t="str">
        <f>IF(IFERROR(SEARCH($J$1,AP2020),0)&gt;0,$J$1,"")</f>
        <v/>
      </c>
      <c r="K2020" s="4" t="str">
        <f>IF(IFERROR(SEARCH($K$1,AP2020),0)&gt;0,$K$1,"")</f>
        <v/>
      </c>
      <c r="L2020" s="4" t="str">
        <f>IF(IFERROR(SEARCH($L$1,AP2020),0)&gt;0,$L$1,"")</f>
        <v/>
      </c>
      <c r="M2020" s="4" t="str">
        <f>IF(IFERROR(SEARCH($M$1,AP2020),0)&gt;0,$M$1,"")</f>
        <v/>
      </c>
      <c r="N2020" s="4" t="str">
        <f>IF(IFERROR(SEARCH($N$1,AP2020),0)&gt;0,$N$1,"")</f>
        <v/>
      </c>
      <c r="O2020" s="4" t="str">
        <f>IF(IFERROR(SEARCH($O$1,AP2020),0)&gt;0,$O$1,"")</f>
        <v/>
      </c>
      <c r="P2020" s="4" t="str">
        <f>IF(IFERROR(SEARCH($P$1,AP2020),0)&gt;0,$P$1,"")</f>
        <v/>
      </c>
      <c r="Q2020" s="4" t="str">
        <f>IF(IFERROR(SEARCH($Q$1,AP2020),0)&gt;0,$Q$1,"")</f>
        <v/>
      </c>
      <c r="R2020" s="4" t="str">
        <f>IF(IFERROR(SEARCH($R$1,AP2020),0)&gt;0,$R$1,"")</f>
        <v/>
      </c>
      <c r="S2020" s="4" t="str">
        <f>IF(IFERROR(SEARCH($S$1,AP2020),0)&gt;0,$S$1,"")</f>
        <v/>
      </c>
      <c r="T2020" s="4" t="str">
        <f>IF(IFERROR(SEARCH($T$1,AP2020),0)&gt;0,$T$1,"")</f>
        <v/>
      </c>
      <c r="U2020" s="4" t="str">
        <f>IF(IFERROR(SEARCH($U$1,AP2020),0)&gt;0,$U$1,"")</f>
        <v/>
      </c>
      <c r="V2020" s="4" t="str">
        <f>IF(IFERROR(SEARCH($V$1,AP2020),0)&gt;0,$V$1,"")</f>
        <v/>
      </c>
      <c r="W2020" s="4" t="str">
        <f>IF(IFERROR(SEARCH($W$1,AP2020),0)&gt;0,$W$1,"")</f>
        <v/>
      </c>
      <c r="X2020" s="4" t="str">
        <f>IF(IFERROR(SEARCH($X$1,AP2020),0)&gt;0,$X$1,"")</f>
        <v/>
      </c>
      <c r="Y2020" s="4">
        <f>LEN(A2020)+LEN(B2020)+LEN(C2020)+LEN(D2020)+LEN(E2020)+LEN(F2020)+LEN(G2020)+LEN(H2020)+LEN(I2020)+LEN(J2020)+LEN(K2020)+LEN(L2020)+LEN(M2020)+LEN(N2020)+LEN(O2020)+LEN(P2020)+LEN(Q2020)+LEN(R2020)+LEN(S2020)+LEN(T2020)+LEN(U2020)+LEN(V2020)+LEN(W2020)+LEN(X2020)</f>
        <v>6</v>
      </c>
      <c r="Z2020" s="4" t="str">
        <f>IF(IFERROR(SEARCH($Z$1,AP2020),0)&gt;0,$Z$1,"")</f>
        <v>-</v>
      </c>
      <c r="AA2020" s="4" t="str">
        <f>IF(IFERROR(SEARCH($AA$1,AP2020),0)&gt;0,$AA$1,"")</f>
        <v>/</v>
      </c>
      <c r="AB2020" s="4" t="str">
        <f>IF(IFERROR(SEARCH($AB$1,AP2020),0)&gt;0,$AB$1,"")</f>
        <v/>
      </c>
      <c r="AC2020" s="4" t="str">
        <f>IF(IFERROR(SEARCH($AC$1,AP2020),0)&gt;0,$AC$1,"")</f>
        <v/>
      </c>
      <c r="AD2020" s="4" t="str">
        <f>IF(IFERROR(SEARCH($AD$1,AP2020),0)&gt;0,$AD$1,"")</f>
        <v/>
      </c>
      <c r="AE2020" s="4" t="str">
        <f>IF(IFERROR(SEARCH($AE$1,AP2020),0)&gt;0,$AE$1,"")</f>
        <v/>
      </c>
      <c r="AF2020" s="4" t="str" cm="1">
        <f t="array" aca="1" ref="AF2020" ca="1">LEFT(AO2020,MATCH(FALSE,ISNUMBER(MID(AO2020,ROW(INDIRECT("1:"&amp;LEN(AO2020)+1)), 1) *1),0) -1)</f>
        <v>10</v>
      </c>
      <c r="AG2020" s="4">
        <f>LEN(AO2020)</f>
        <v>9</v>
      </c>
      <c r="AH2020" s="4">
        <f>LEN(AP2020)</f>
        <v>39</v>
      </c>
      <c r="AI2020" s="4">
        <f>AH2020-AG2020</f>
        <v>30</v>
      </c>
      <c r="AJ2020" s="4" t="str">
        <f>RIGHT(AP2020,4)</f>
        <v>/KTK</v>
      </c>
      <c r="AK2020" s="4" t="str">
        <f>RIGHT(AP2020,5)</f>
        <v>S/KTK</v>
      </c>
      <c r="AL2020" s="4" t="b">
        <f>AN2020=AN2021</f>
        <v>0</v>
      </c>
      <c r="AM2020" s="4" t="b">
        <f>LEFT(AP2020,2)=LEFT(AQ2020,2)</f>
        <v>0</v>
      </c>
      <c r="AN2020" s="5" t="str">
        <f>LEFT(AP2020,(AI2020-1))</f>
        <v>NEXTAR 42GR KRIMERO RICHBERRY</v>
      </c>
      <c r="AO2020" s="4" t="str">
        <f>IFERROR(RIGHT(AP2020,LEN(AP2020)-FIND("-",AP2020)),1)</f>
        <v>10BKS/KTK</v>
      </c>
      <c r="AP2020" t="s">
        <v>3350</v>
      </c>
      <c r="AQ2020" s="1" t="s">
        <v>3351</v>
      </c>
      <c r="AR2020">
        <v>17500</v>
      </c>
      <c r="AS2020">
        <v>17500</v>
      </c>
      <c r="AT2020">
        <v>16700</v>
      </c>
    </row>
    <row r="2021" spans="1:46" x14ac:dyDescent="0.25">
      <c r="A2021" s="4" t="str">
        <f>IF(IFERROR(SEARCH($A$1,AP2021),0)&gt;0,$A$1,"")</f>
        <v/>
      </c>
      <c r="B2021" s="4" t="str">
        <f>IF(IFERROR(SEARCH($B$1,AP2021),0)&gt;0,$B$1,"")</f>
        <v>BKS</v>
      </c>
      <c r="C2021" s="4" t="str">
        <f>IF(IFERROR(SEARCH($C$1,AP2021),0)&gt;0,$C$1,"")</f>
        <v/>
      </c>
      <c r="D2021" s="4" t="str">
        <f>IF(IFERROR(SEARCH($D$1,AP2021),0)&gt;0,$D$1,"")</f>
        <v/>
      </c>
      <c r="E2021" s="4" t="str">
        <f>IF(IFERROR(SEARCH($E$1,AP2021),0)&gt;0,$E$1,"")</f>
        <v/>
      </c>
      <c r="F2021" s="4" t="str">
        <f>IF(IFERROR(SEARCH($F$1,AP2021),0)&gt;0,$F$1,"")</f>
        <v/>
      </c>
      <c r="G2021" s="4" t="str">
        <f>IF(IFERROR(SEARCH($G$1,AP2021),0)&gt;0,$G$1,"")</f>
        <v>KTK</v>
      </c>
      <c r="H2021" s="4" t="str">
        <f>IF(IFERROR(SEARCH($H$1,AP2021),0)&gt;0,$H$1,"")</f>
        <v/>
      </c>
      <c r="I2021" s="4" t="str">
        <f>IF(IFERROR(SEARCH($I$1,AP2021),0)&gt;0,$I$1,"")</f>
        <v/>
      </c>
      <c r="J2021" s="4" t="str">
        <f>IF(IFERROR(SEARCH($J$1,AP2021),0)&gt;0,$J$1,"")</f>
        <v/>
      </c>
      <c r="K2021" s="4" t="str">
        <f>IF(IFERROR(SEARCH($K$1,AP2021),0)&gt;0,$K$1,"")</f>
        <v/>
      </c>
      <c r="L2021" s="4" t="str">
        <f>IF(IFERROR(SEARCH($L$1,AP2021),0)&gt;0,$L$1,"")</f>
        <v/>
      </c>
      <c r="M2021" s="4" t="str">
        <f>IF(IFERROR(SEARCH($M$1,AP2021),0)&gt;0,$M$1,"")</f>
        <v/>
      </c>
      <c r="N2021" s="4" t="str">
        <f>IF(IFERROR(SEARCH($N$1,AP2021),0)&gt;0,$N$1,"")</f>
        <v/>
      </c>
      <c r="O2021" s="4" t="str">
        <f>IF(IFERROR(SEARCH($O$1,AP2021),0)&gt;0,$O$1,"")</f>
        <v/>
      </c>
      <c r="P2021" s="4" t="str">
        <f>IF(IFERROR(SEARCH($P$1,AP2021),0)&gt;0,$P$1,"")</f>
        <v/>
      </c>
      <c r="Q2021" s="4" t="str">
        <f>IF(IFERROR(SEARCH($Q$1,AP2021),0)&gt;0,$Q$1,"")</f>
        <v/>
      </c>
      <c r="R2021" s="4" t="str">
        <f>IF(IFERROR(SEARCH($R$1,AP2021),0)&gt;0,$R$1,"")</f>
        <v/>
      </c>
      <c r="S2021" s="4" t="str">
        <f>IF(IFERROR(SEARCH($S$1,AP2021),0)&gt;0,$S$1,"")</f>
        <v/>
      </c>
      <c r="T2021" s="4" t="str">
        <f>IF(IFERROR(SEARCH($T$1,AP2021),0)&gt;0,$T$1,"")</f>
        <v/>
      </c>
      <c r="U2021" s="4" t="str">
        <f>IF(IFERROR(SEARCH($U$1,AP2021),0)&gt;0,$U$1,"")</f>
        <v/>
      </c>
      <c r="V2021" s="4" t="str">
        <f>IF(IFERROR(SEARCH($V$1,AP2021),0)&gt;0,$V$1,"")</f>
        <v/>
      </c>
      <c r="W2021" s="4" t="str">
        <f>IF(IFERROR(SEARCH($W$1,AP2021),0)&gt;0,$W$1,"")</f>
        <v/>
      </c>
      <c r="X2021" s="4" t="str">
        <f>IF(IFERROR(SEARCH($X$1,AP2021),0)&gt;0,$X$1,"")</f>
        <v/>
      </c>
      <c r="Y2021" s="4">
        <f>LEN(A2021)+LEN(B2021)+LEN(C2021)+LEN(D2021)+LEN(E2021)+LEN(F2021)+LEN(G2021)+LEN(H2021)+LEN(I2021)+LEN(J2021)+LEN(K2021)+LEN(L2021)+LEN(M2021)+LEN(N2021)+LEN(O2021)+LEN(P2021)+LEN(Q2021)+LEN(R2021)+LEN(S2021)+LEN(T2021)+LEN(U2021)+LEN(V2021)+LEN(W2021)+LEN(X2021)</f>
        <v>6</v>
      </c>
      <c r="Z2021" s="4" t="str">
        <f>IF(IFERROR(SEARCH($Z$1,AP2021),0)&gt;0,$Z$1,"")</f>
        <v>-</v>
      </c>
      <c r="AA2021" s="4" t="str">
        <f>IF(IFERROR(SEARCH($AA$1,AP2021),0)&gt;0,$AA$1,"")</f>
        <v>/</v>
      </c>
      <c r="AB2021" s="4" t="str">
        <f>IF(IFERROR(SEARCH($AB$1,AP2021),0)&gt;0,$AB$1,"")</f>
        <v/>
      </c>
      <c r="AC2021" s="4" t="str">
        <f>IF(IFERROR(SEARCH($AC$1,AP2021),0)&gt;0,$AC$1,"")</f>
        <v/>
      </c>
      <c r="AD2021" s="4" t="str">
        <f>IF(IFERROR(SEARCH($AD$1,AP2021),0)&gt;0,$AD$1,"")</f>
        <v/>
      </c>
      <c r="AE2021" s="4" t="str">
        <f>IF(IFERROR(SEARCH($AE$1,AP2021),0)&gt;0,$AE$1,"")</f>
        <v/>
      </c>
      <c r="AF2021" s="4" t="str" cm="1">
        <f t="array" aca="1" ref="AF2021" ca="1">LEFT(AO2021,MATCH(FALSE,ISNUMBER(MID(AO2021,ROW(INDIRECT("1:"&amp;LEN(AO2021)+1)), 1) *1),0) -1)</f>
        <v>10</v>
      </c>
      <c r="AG2021" s="4">
        <f>LEN(AO2021)</f>
        <v>9</v>
      </c>
      <c r="AH2021" s="4">
        <f>LEN(AP2021)</f>
        <v>27</v>
      </c>
      <c r="AI2021" s="4">
        <f>AH2021-AG2021</f>
        <v>18</v>
      </c>
      <c r="AJ2021" s="4" t="str">
        <f>RIGHT(AP2021,4)</f>
        <v>/KTK</v>
      </c>
      <c r="AK2021" s="4" t="str">
        <f>RIGHT(AP2021,5)</f>
        <v>S/KTK</v>
      </c>
      <c r="AL2021" s="4" t="b">
        <f>AN2021=AN2022</f>
        <v>0</v>
      </c>
      <c r="AM2021" s="4" t="b">
        <f>LEFT(AP2021,2)=LEFT(AQ2021,2)</f>
        <v>0</v>
      </c>
      <c r="AN2021" s="5" t="str">
        <f>LEFT(AP2021,(AI2021-1))</f>
        <v>NEXTAR 42GR NANAS</v>
      </c>
      <c r="AO2021" s="4" t="str">
        <f>IFERROR(RIGHT(AP2021,LEN(AP2021)-FIND("-",AP2021)),1)</f>
        <v>10BKS/KTK</v>
      </c>
      <c r="AP2021" t="s">
        <v>3352</v>
      </c>
      <c r="AQ2021" s="1" t="s">
        <v>3353</v>
      </c>
      <c r="AR2021">
        <v>17500</v>
      </c>
      <c r="AS2021">
        <v>17500</v>
      </c>
      <c r="AT2021">
        <v>16700</v>
      </c>
    </row>
    <row r="2022" spans="1:46" x14ac:dyDescent="0.25">
      <c r="A2022" s="4" t="str">
        <f>IF(IFERROR(SEARCH($A$1,AP2022),0)&gt;0,$A$1,"")</f>
        <v/>
      </c>
      <c r="B2022" s="4" t="str">
        <f>IF(IFERROR(SEARCH($B$1,AP2022),0)&gt;0,$B$1,"")</f>
        <v>BKS</v>
      </c>
      <c r="C2022" s="4" t="str">
        <f>IF(IFERROR(SEARCH($C$1,AP2022),0)&gt;0,$C$1,"")</f>
        <v/>
      </c>
      <c r="D2022" s="4" t="str">
        <f>IF(IFERROR(SEARCH($D$1,AP2022),0)&gt;0,$D$1,"")</f>
        <v/>
      </c>
      <c r="E2022" s="4" t="str">
        <f>IF(IFERROR(SEARCH($E$1,AP2022),0)&gt;0,$E$1,"")</f>
        <v/>
      </c>
      <c r="F2022" s="4" t="str">
        <f>IF(IFERROR(SEARCH($F$1,AP2022),0)&gt;0,$F$1,"")</f>
        <v/>
      </c>
      <c r="G2022" s="4" t="str">
        <f>IF(IFERROR(SEARCH($G$1,AP2022),0)&gt;0,$G$1,"")</f>
        <v>KTK</v>
      </c>
      <c r="H2022" s="4" t="str">
        <f>IF(IFERROR(SEARCH($H$1,AP2022),0)&gt;0,$H$1,"")</f>
        <v/>
      </c>
      <c r="I2022" s="4" t="str">
        <f>IF(IFERROR(SEARCH($I$1,AP2022),0)&gt;0,$I$1,"")</f>
        <v/>
      </c>
      <c r="J2022" s="4" t="str">
        <f>IF(IFERROR(SEARCH($J$1,AP2022),0)&gt;0,$J$1,"")</f>
        <v/>
      </c>
      <c r="K2022" s="4" t="str">
        <f>IF(IFERROR(SEARCH($K$1,AP2022),0)&gt;0,$K$1,"")</f>
        <v/>
      </c>
      <c r="L2022" s="4" t="str">
        <f>IF(IFERROR(SEARCH($L$1,AP2022),0)&gt;0,$L$1,"")</f>
        <v/>
      </c>
      <c r="M2022" s="4" t="str">
        <f>IF(IFERROR(SEARCH($M$1,AP2022),0)&gt;0,$M$1,"")</f>
        <v/>
      </c>
      <c r="N2022" s="4" t="str">
        <f>IF(IFERROR(SEARCH($N$1,AP2022),0)&gt;0,$N$1,"")</f>
        <v/>
      </c>
      <c r="O2022" s="4" t="str">
        <f>IF(IFERROR(SEARCH($O$1,AP2022),0)&gt;0,$O$1,"")</f>
        <v/>
      </c>
      <c r="P2022" s="4" t="str">
        <f>IF(IFERROR(SEARCH($P$1,AP2022),0)&gt;0,$P$1,"")</f>
        <v/>
      </c>
      <c r="Q2022" s="4" t="str">
        <f>IF(IFERROR(SEARCH($Q$1,AP2022),0)&gt;0,$Q$1,"")</f>
        <v/>
      </c>
      <c r="R2022" s="4" t="str">
        <f>IF(IFERROR(SEARCH($R$1,AP2022),0)&gt;0,$R$1,"")</f>
        <v/>
      </c>
      <c r="S2022" s="4" t="str">
        <f>IF(IFERROR(SEARCH($S$1,AP2022),0)&gt;0,$S$1,"")</f>
        <v/>
      </c>
      <c r="T2022" s="4" t="str">
        <f>IF(IFERROR(SEARCH($T$1,AP2022),0)&gt;0,$T$1,"")</f>
        <v/>
      </c>
      <c r="U2022" s="4" t="str">
        <f>IF(IFERROR(SEARCH($U$1,AP2022),0)&gt;0,$U$1,"")</f>
        <v/>
      </c>
      <c r="V2022" s="4" t="str">
        <f>IF(IFERROR(SEARCH($V$1,AP2022),0)&gt;0,$V$1,"")</f>
        <v/>
      </c>
      <c r="W2022" s="4" t="str">
        <f>IF(IFERROR(SEARCH($W$1,AP2022),0)&gt;0,$W$1,"")</f>
        <v/>
      </c>
      <c r="X2022" s="4" t="str">
        <f>IF(IFERROR(SEARCH($X$1,AP2022),0)&gt;0,$X$1,"")</f>
        <v/>
      </c>
      <c r="Y2022" s="4">
        <f>LEN(A2022)+LEN(B2022)+LEN(C2022)+LEN(D2022)+LEN(E2022)+LEN(F2022)+LEN(G2022)+LEN(H2022)+LEN(I2022)+LEN(J2022)+LEN(K2022)+LEN(L2022)+LEN(M2022)+LEN(N2022)+LEN(O2022)+LEN(P2022)+LEN(Q2022)+LEN(R2022)+LEN(S2022)+LEN(T2022)+LEN(U2022)+LEN(V2022)+LEN(W2022)+LEN(X2022)</f>
        <v>6</v>
      </c>
      <c r="Z2022" s="4" t="str">
        <f>IF(IFERROR(SEARCH($Z$1,AP2022),0)&gt;0,$Z$1,"")</f>
        <v>-</v>
      </c>
      <c r="AA2022" s="4" t="str">
        <f>IF(IFERROR(SEARCH($AA$1,AP2022),0)&gt;0,$AA$1,"")</f>
        <v>/</v>
      </c>
      <c r="AB2022" s="4" t="str">
        <f>IF(IFERROR(SEARCH($AB$1,AP2022),0)&gt;0,$AB$1,"")</f>
        <v/>
      </c>
      <c r="AC2022" s="4" t="str">
        <f>IF(IFERROR(SEARCH($AC$1,AP2022),0)&gt;0,$AC$1,"")</f>
        <v/>
      </c>
      <c r="AD2022" s="4" t="str">
        <f>IF(IFERROR(SEARCH($AD$1,AP2022),0)&gt;0,$AD$1,"")</f>
        <v/>
      </c>
      <c r="AE2022" s="4" t="str">
        <f>IF(IFERROR(SEARCH($AE$1,AP2022),0)&gt;0,$AE$1,"")</f>
        <v/>
      </c>
      <c r="AF2022" s="4" t="str" cm="1">
        <f t="array" aca="1" ref="AF2022" ca="1">LEFT(AO2022,MATCH(FALSE,ISNUMBER(MID(AO2022,ROW(INDIRECT("1:"&amp;LEN(AO2022)+1)), 1) *1),0) -1)</f>
        <v>10</v>
      </c>
      <c r="AG2022" s="4">
        <f>LEN(AO2022)</f>
        <v>9</v>
      </c>
      <c r="AH2022" s="4">
        <f>LEN(AP2022)</f>
        <v>32</v>
      </c>
      <c r="AI2022" s="4">
        <f>AH2022-AG2022</f>
        <v>23</v>
      </c>
      <c r="AJ2022" s="4" t="str">
        <f>RIGHT(AP2022,4)</f>
        <v>/KTK</v>
      </c>
      <c r="AK2022" s="4" t="str">
        <f>RIGHT(AP2022,5)</f>
        <v>S/KTK</v>
      </c>
      <c r="AL2022" s="4" t="b">
        <f>AN2022=AN2023</f>
        <v>0</v>
      </c>
      <c r="AM2022" s="4" t="b">
        <f>LEFT(AP2022,2)=LEFT(AQ2022,2)</f>
        <v>0</v>
      </c>
      <c r="AN2022" s="5" t="str">
        <f>LEFT(AP2022,(AI2022-1))</f>
        <v>NEXTAR 42GR STRAWBERRY</v>
      </c>
      <c r="AO2022" s="4" t="str">
        <f>IFERROR(RIGHT(AP2022,LEN(AP2022)-FIND("-",AP2022)),1)</f>
        <v>10BKS/KTK</v>
      </c>
      <c r="AP2022" t="s">
        <v>3354</v>
      </c>
      <c r="AQ2022" s="1" t="s">
        <v>3355</v>
      </c>
      <c r="AR2022">
        <v>17500</v>
      </c>
      <c r="AS2022">
        <v>17500</v>
      </c>
      <c r="AT2022">
        <v>16700</v>
      </c>
    </row>
    <row r="2023" spans="1:46" x14ac:dyDescent="0.25">
      <c r="A2023" s="4" t="str">
        <f>IF(IFERROR(SEARCH($A$1,AP2023),0)&gt;0,$A$1,"")</f>
        <v/>
      </c>
      <c r="B2023" s="4" t="str">
        <f>IF(IFERROR(SEARCH($B$1,AP2023),0)&gt;0,$B$1,"")</f>
        <v>BKS</v>
      </c>
      <c r="C2023" s="4" t="str">
        <f>IF(IFERROR(SEARCH($C$1,AP2023),0)&gt;0,$C$1,"")</f>
        <v/>
      </c>
      <c r="D2023" s="4" t="str">
        <f>IF(IFERROR(SEARCH($D$1,AP2023),0)&gt;0,$D$1,"")</f>
        <v/>
      </c>
      <c r="E2023" s="4" t="str">
        <f>IF(IFERROR(SEARCH($E$1,AP2023),0)&gt;0,$E$1,"")</f>
        <v/>
      </c>
      <c r="F2023" s="4" t="str">
        <f>IF(IFERROR(SEARCH($F$1,AP2023),0)&gt;0,$F$1,"")</f>
        <v/>
      </c>
      <c r="G2023" s="4" t="str">
        <f>IF(IFERROR(SEARCH($G$1,AP2023),0)&gt;0,$G$1,"")</f>
        <v>KTK</v>
      </c>
      <c r="H2023" s="4" t="str">
        <f>IF(IFERROR(SEARCH($H$1,AP2023),0)&gt;0,$H$1,"")</f>
        <v/>
      </c>
      <c r="I2023" s="4" t="str">
        <f>IF(IFERROR(SEARCH($I$1,AP2023),0)&gt;0,$I$1,"")</f>
        <v/>
      </c>
      <c r="J2023" s="4" t="str">
        <f>IF(IFERROR(SEARCH($J$1,AP2023),0)&gt;0,$J$1,"")</f>
        <v/>
      </c>
      <c r="K2023" s="4" t="str">
        <f>IF(IFERROR(SEARCH($K$1,AP2023),0)&gt;0,$K$1,"")</f>
        <v/>
      </c>
      <c r="L2023" s="4" t="str">
        <f>IF(IFERROR(SEARCH($L$1,AP2023),0)&gt;0,$L$1,"")</f>
        <v/>
      </c>
      <c r="M2023" s="4" t="str">
        <f>IF(IFERROR(SEARCH($M$1,AP2023),0)&gt;0,$M$1,"")</f>
        <v/>
      </c>
      <c r="N2023" s="4" t="str">
        <f>IF(IFERROR(SEARCH($N$1,AP2023),0)&gt;0,$N$1,"")</f>
        <v/>
      </c>
      <c r="O2023" s="4" t="str">
        <f>IF(IFERROR(SEARCH($O$1,AP2023),0)&gt;0,$O$1,"")</f>
        <v/>
      </c>
      <c r="P2023" s="4" t="str">
        <f>IF(IFERROR(SEARCH($P$1,AP2023),0)&gt;0,$P$1,"")</f>
        <v/>
      </c>
      <c r="Q2023" s="4" t="str">
        <f>IF(IFERROR(SEARCH($Q$1,AP2023),0)&gt;0,$Q$1,"")</f>
        <v/>
      </c>
      <c r="R2023" s="4" t="str">
        <f>IF(IFERROR(SEARCH($R$1,AP2023),0)&gt;0,$R$1,"")</f>
        <v/>
      </c>
      <c r="S2023" s="4" t="str">
        <f>IF(IFERROR(SEARCH($S$1,AP2023),0)&gt;0,$S$1,"")</f>
        <v/>
      </c>
      <c r="T2023" s="4" t="str">
        <f>IF(IFERROR(SEARCH($T$1,AP2023),0)&gt;0,$T$1,"")</f>
        <v/>
      </c>
      <c r="U2023" s="4" t="str">
        <f>IF(IFERROR(SEARCH($U$1,AP2023),0)&gt;0,$U$1,"")</f>
        <v/>
      </c>
      <c r="V2023" s="4" t="str">
        <f>IF(IFERROR(SEARCH($V$1,AP2023),0)&gt;0,$V$1,"")</f>
        <v/>
      </c>
      <c r="W2023" s="4" t="str">
        <f>IF(IFERROR(SEARCH($W$1,AP2023),0)&gt;0,$W$1,"")</f>
        <v/>
      </c>
      <c r="X2023" s="4" t="str">
        <f>IF(IFERROR(SEARCH($X$1,AP2023),0)&gt;0,$X$1,"")</f>
        <v/>
      </c>
      <c r="Y2023" s="4">
        <f>LEN(A2023)+LEN(B2023)+LEN(C2023)+LEN(D2023)+LEN(E2023)+LEN(F2023)+LEN(G2023)+LEN(H2023)+LEN(I2023)+LEN(J2023)+LEN(K2023)+LEN(L2023)+LEN(M2023)+LEN(N2023)+LEN(O2023)+LEN(P2023)+LEN(Q2023)+LEN(R2023)+LEN(S2023)+LEN(T2023)+LEN(U2023)+LEN(V2023)+LEN(W2023)+LEN(X2023)</f>
        <v>6</v>
      </c>
      <c r="Z2023" s="4" t="str">
        <f>IF(IFERROR(SEARCH($Z$1,AP2023),0)&gt;0,$Z$1,"")</f>
        <v>-</v>
      </c>
      <c r="AA2023" s="4" t="str">
        <f>IF(IFERROR(SEARCH($AA$1,AP2023),0)&gt;0,$AA$1,"")</f>
        <v>/</v>
      </c>
      <c r="AB2023" s="4" t="str">
        <f>IF(IFERROR(SEARCH($AB$1,AP2023),0)&gt;0,$AB$1,"")</f>
        <v/>
      </c>
      <c r="AC2023" s="4" t="str">
        <f>IF(IFERROR(SEARCH($AC$1,AP2023),0)&gt;0,$AC$1,"")</f>
        <v/>
      </c>
      <c r="AD2023" s="4" t="str">
        <f>IF(IFERROR(SEARCH($AD$1,AP2023),0)&gt;0,$AD$1,"")</f>
        <v/>
      </c>
      <c r="AE2023" s="4" t="str">
        <f>IF(IFERROR(SEARCH($AE$1,AP2023),0)&gt;0,$AE$1,"")</f>
        <v/>
      </c>
      <c r="AF2023" s="4" t="str" cm="1">
        <f t="array" aca="1" ref="AF2023" ca="1">LEFT(AO2023,MATCH(FALSE,ISNUMBER(MID(AO2023,ROW(INDIRECT("1:"&amp;LEN(AO2023)+1)), 1) *1),0) -1)</f>
        <v>10</v>
      </c>
      <c r="AG2023" s="4">
        <f>LEN(AO2023)</f>
        <v>9</v>
      </c>
      <c r="AH2023" s="4">
        <f>LEN(AP2023)</f>
        <v>32</v>
      </c>
      <c r="AI2023" s="4">
        <f>AH2023-AG2023</f>
        <v>23</v>
      </c>
      <c r="AJ2023" s="4" t="str">
        <f>RIGHT(AP2023,4)</f>
        <v>/KTK</v>
      </c>
      <c r="AK2023" s="4" t="str">
        <f>RIGHT(AP2023,5)</f>
        <v>S/KTK</v>
      </c>
      <c r="AL2023" s="4" t="b">
        <f>AN2023=AN2024</f>
        <v>0</v>
      </c>
      <c r="AM2023" s="4" t="b">
        <f>LEFT(AP2023,2)=LEFT(AQ2023,2)</f>
        <v>0</v>
      </c>
      <c r="AN2023" s="5" t="str">
        <f>LEFT(AP2023,(AI2023-1))</f>
        <v>NEXTAR KRIMERO RICHOCO</v>
      </c>
      <c r="AO2023" s="4" t="str">
        <f>IFERROR(RIGHT(AP2023,LEN(AP2023)-FIND("-",AP2023)),1)</f>
        <v>10BKS/KTK</v>
      </c>
      <c r="AP2023" t="s">
        <v>6168</v>
      </c>
      <c r="AQ2023" s="1" t="s">
        <v>3358</v>
      </c>
      <c r="AR2023">
        <v>17500</v>
      </c>
      <c r="AS2023">
        <v>17500</v>
      </c>
      <c r="AT2023">
        <v>16700</v>
      </c>
    </row>
    <row r="2024" spans="1:46" x14ac:dyDescent="0.25">
      <c r="A2024" s="4" t="str">
        <f>IF(IFERROR(SEARCH($A$1,AP2024),0)&gt;0,$A$1,"")</f>
        <v/>
      </c>
      <c r="B2024" s="4" t="str">
        <f>IF(IFERROR(SEARCH($B$1,AP2024),0)&gt;0,$B$1,"")</f>
        <v>BKS</v>
      </c>
      <c r="C2024" s="4" t="str">
        <f>IF(IFERROR(SEARCH($C$1,AP2024),0)&gt;0,$C$1,"")</f>
        <v/>
      </c>
      <c r="D2024" s="4" t="str">
        <f>IF(IFERROR(SEARCH($D$1,AP2024),0)&gt;0,$D$1,"")</f>
        <v/>
      </c>
      <c r="E2024" s="4" t="str">
        <f>IF(IFERROR(SEARCH($E$1,AP2024),0)&gt;0,$E$1,"")</f>
        <v/>
      </c>
      <c r="F2024" s="4" t="str">
        <f>IF(IFERROR(SEARCH($F$1,AP2024),0)&gt;0,$F$1,"")</f>
        <v>PACK</v>
      </c>
      <c r="G2024" s="4" t="str">
        <f>IF(IFERROR(SEARCH($G$1,AP2024),0)&gt;0,$G$1,"")</f>
        <v/>
      </c>
      <c r="H2024" s="4" t="str">
        <f>IF(IFERROR(SEARCH($H$1,AP2024),0)&gt;0,$H$1,"")</f>
        <v/>
      </c>
      <c r="I2024" s="4" t="str">
        <f>IF(IFERROR(SEARCH($I$1,AP2024),0)&gt;0,$I$1,"")</f>
        <v/>
      </c>
      <c r="J2024" s="4" t="str">
        <f>IF(IFERROR(SEARCH($J$1,AP2024),0)&gt;0,$J$1,"")</f>
        <v/>
      </c>
      <c r="K2024" s="4" t="str">
        <f>IF(IFERROR(SEARCH($K$1,AP2024),0)&gt;0,$K$1,"")</f>
        <v/>
      </c>
      <c r="L2024" s="4" t="str">
        <f>IF(IFERROR(SEARCH($L$1,AP2024),0)&gt;0,$L$1,"")</f>
        <v/>
      </c>
      <c r="M2024" s="4" t="str">
        <f>IF(IFERROR(SEARCH($M$1,AP2024),0)&gt;0,$M$1,"")</f>
        <v/>
      </c>
      <c r="N2024" s="4" t="str">
        <f>IF(IFERROR(SEARCH($N$1,AP2024),0)&gt;0,$N$1,"")</f>
        <v/>
      </c>
      <c r="O2024" s="4" t="str">
        <f>IF(IFERROR(SEARCH($O$1,AP2024),0)&gt;0,$O$1,"")</f>
        <v/>
      </c>
      <c r="P2024" s="4" t="str">
        <f>IF(IFERROR(SEARCH($P$1,AP2024),0)&gt;0,$P$1,"")</f>
        <v/>
      </c>
      <c r="Q2024" s="4" t="str">
        <f>IF(IFERROR(SEARCH($Q$1,AP2024),0)&gt;0,$Q$1,"")</f>
        <v/>
      </c>
      <c r="R2024" s="4" t="str">
        <f>IF(IFERROR(SEARCH($R$1,AP2024),0)&gt;0,$R$1,"")</f>
        <v/>
      </c>
      <c r="S2024" s="4" t="str">
        <f>IF(IFERROR(SEARCH($S$1,AP2024),0)&gt;0,$S$1,"")</f>
        <v/>
      </c>
      <c r="T2024" s="4" t="str">
        <f>IF(IFERROR(SEARCH($T$1,AP2024),0)&gt;0,$T$1,"")</f>
        <v/>
      </c>
      <c r="U2024" s="4" t="str">
        <f>IF(IFERROR(SEARCH($U$1,AP2024),0)&gt;0,$U$1,"")</f>
        <v/>
      </c>
      <c r="V2024" s="4" t="str">
        <f>IF(IFERROR(SEARCH($V$1,AP2024),0)&gt;0,$V$1,"")</f>
        <v/>
      </c>
      <c r="W2024" s="4" t="str">
        <f>IF(IFERROR(SEARCH($W$1,AP2024),0)&gt;0,$W$1,"")</f>
        <v/>
      </c>
      <c r="X2024" s="4" t="str">
        <f>IF(IFERROR(SEARCH($X$1,AP2024),0)&gt;0,$X$1,"")</f>
        <v/>
      </c>
      <c r="Y2024" s="4">
        <f>LEN(A2024)+LEN(B2024)+LEN(C2024)+LEN(D2024)+LEN(E2024)+LEN(F2024)+LEN(G2024)+LEN(H2024)+LEN(I2024)+LEN(J2024)+LEN(K2024)+LEN(L2024)+LEN(M2024)+LEN(N2024)+LEN(O2024)+LEN(P2024)+LEN(Q2024)+LEN(R2024)+LEN(S2024)+LEN(T2024)+LEN(U2024)+LEN(V2024)+LEN(W2024)+LEN(X2024)</f>
        <v>7</v>
      </c>
      <c r="Z2024" s="4" t="str">
        <f>IF(IFERROR(SEARCH($Z$1,AP2024),0)&gt;0,$Z$1,"")</f>
        <v>-</v>
      </c>
      <c r="AA2024" s="4" t="str">
        <f>IF(IFERROR(SEARCH($AA$1,AP2024),0)&gt;0,$AA$1,"")</f>
        <v>/</v>
      </c>
      <c r="AB2024" s="4" t="str">
        <f>IF(IFERROR(SEARCH($AB$1,AP2024),0)&gt;0,$AB$1,"")</f>
        <v/>
      </c>
      <c r="AC2024" s="4" t="str">
        <f>IF(IFERROR(SEARCH($AC$1,AP2024),0)&gt;0,$AC$1,"")</f>
        <v/>
      </c>
      <c r="AD2024" s="4" t="str">
        <f>IF(IFERROR(SEARCH($AD$1,AP2024),0)&gt;0,$AD$1,"")</f>
        <v/>
      </c>
      <c r="AE2024" s="4" t="str">
        <f>IF(IFERROR(SEARCH($AE$1,AP2024),0)&gt;0,$AE$1,"")</f>
        <v/>
      </c>
      <c r="AF2024" s="4" t="str" cm="1">
        <f t="array" aca="1" ref="AF2024" ca="1">LEFT(AO2024,MATCH(FALSE,ISNUMBER(MID(AO2024,ROW(INDIRECT("1:"&amp;LEN(AO2024)+1)), 1) *1),0) -1)</f>
        <v>10</v>
      </c>
      <c r="AG2024" s="4">
        <f>LEN(AO2024)</f>
        <v>10</v>
      </c>
      <c r="AH2024" s="4">
        <f>LEN(AP2024)</f>
        <v>27</v>
      </c>
      <c r="AI2024" s="4">
        <f>AH2024-AG2024</f>
        <v>17</v>
      </c>
      <c r="AJ2024" s="4" t="str">
        <f>RIGHT(AP2024,4)</f>
        <v>PACK</v>
      </c>
      <c r="AK2024" s="4" t="str">
        <f>RIGHT(AP2024,5)</f>
        <v>/PACK</v>
      </c>
      <c r="AL2024" s="4" t="b">
        <f>AN2024=AN2025</f>
        <v>0</v>
      </c>
      <c r="AM2024" s="4" t="b">
        <f>LEFT(AP2024,2)=LEFT(AQ2024,2)</f>
        <v>0</v>
      </c>
      <c r="AN2024" s="5" t="str">
        <f>LEFT(AP2024,(AI2024-1))</f>
        <v>NEXTAR NOIR 1000</v>
      </c>
      <c r="AO2024" s="4" t="str">
        <f>IFERROR(RIGHT(AP2024,LEN(AP2024)-FIND("-",AP2024)),1)</f>
        <v>10BKS/PACK</v>
      </c>
      <c r="AP2024" t="s">
        <v>3359</v>
      </c>
      <c r="AR2024">
        <v>9000</v>
      </c>
      <c r="AS2024">
        <v>9000</v>
      </c>
      <c r="AT2024">
        <v>8500</v>
      </c>
    </row>
    <row r="2025" spans="1:46" x14ac:dyDescent="0.25">
      <c r="A2025" s="4" t="str">
        <f>IF(IFERROR(SEARCH($A$1,AP2025),0)&gt;0,$A$1,"")</f>
        <v/>
      </c>
      <c r="B2025" s="4" t="str">
        <f>IF(IFERROR(SEARCH($B$1,AP2025),0)&gt;0,$B$1,"")</f>
        <v>BKS</v>
      </c>
      <c r="C2025" s="4" t="str">
        <f>IF(IFERROR(SEARCH($C$1,AP2025),0)&gt;0,$C$1,"")</f>
        <v/>
      </c>
      <c r="D2025" s="4" t="str">
        <f>IF(IFERROR(SEARCH($D$1,AP2025),0)&gt;0,$D$1,"")</f>
        <v/>
      </c>
      <c r="E2025" s="4" t="str">
        <f>IF(IFERROR(SEARCH($E$1,AP2025),0)&gt;0,$E$1,"")</f>
        <v/>
      </c>
      <c r="F2025" s="4" t="str">
        <f>IF(IFERROR(SEARCH($F$1,AP2025),0)&gt;0,$F$1,"")</f>
        <v>PACK</v>
      </c>
      <c r="G2025" s="4" t="str">
        <f>IF(IFERROR(SEARCH($G$1,AP2025),0)&gt;0,$G$1,"")</f>
        <v/>
      </c>
      <c r="H2025" s="4" t="str">
        <f>IF(IFERROR(SEARCH($H$1,AP2025),0)&gt;0,$H$1,"")</f>
        <v/>
      </c>
      <c r="I2025" s="4" t="str">
        <f>IF(IFERROR(SEARCH($I$1,AP2025),0)&gt;0,$I$1,"")</f>
        <v/>
      </c>
      <c r="J2025" s="4" t="str">
        <f>IF(IFERROR(SEARCH($J$1,AP2025),0)&gt;0,$J$1,"")</f>
        <v/>
      </c>
      <c r="K2025" s="4" t="str">
        <f>IF(IFERROR(SEARCH($K$1,AP2025),0)&gt;0,$K$1,"")</f>
        <v/>
      </c>
      <c r="L2025" s="4" t="str">
        <f>IF(IFERROR(SEARCH($L$1,AP2025),0)&gt;0,$L$1,"")</f>
        <v/>
      </c>
      <c r="M2025" s="4" t="str">
        <f>IF(IFERROR(SEARCH($M$1,AP2025),0)&gt;0,$M$1,"")</f>
        <v/>
      </c>
      <c r="N2025" s="4" t="str">
        <f>IF(IFERROR(SEARCH($N$1,AP2025),0)&gt;0,$N$1,"")</f>
        <v/>
      </c>
      <c r="O2025" s="4" t="str">
        <f>IF(IFERROR(SEARCH($O$1,AP2025),0)&gt;0,$O$1,"")</f>
        <v/>
      </c>
      <c r="P2025" s="4" t="str">
        <f>IF(IFERROR(SEARCH($P$1,AP2025),0)&gt;0,$P$1,"")</f>
        <v/>
      </c>
      <c r="Q2025" s="4" t="str">
        <f>IF(IFERROR(SEARCH($Q$1,AP2025),0)&gt;0,$Q$1,"")</f>
        <v/>
      </c>
      <c r="R2025" s="4" t="str">
        <f>IF(IFERROR(SEARCH($R$1,AP2025),0)&gt;0,$R$1,"")</f>
        <v/>
      </c>
      <c r="S2025" s="4" t="str">
        <f>IF(IFERROR(SEARCH($S$1,AP2025),0)&gt;0,$S$1,"")</f>
        <v/>
      </c>
      <c r="T2025" s="4" t="str">
        <f>IF(IFERROR(SEARCH($T$1,AP2025),0)&gt;0,$T$1,"")</f>
        <v/>
      </c>
      <c r="U2025" s="4" t="str">
        <f>IF(IFERROR(SEARCH($U$1,AP2025),0)&gt;0,$U$1,"")</f>
        <v/>
      </c>
      <c r="V2025" s="4" t="str">
        <f>IF(IFERROR(SEARCH($V$1,AP2025),0)&gt;0,$V$1,"")</f>
        <v/>
      </c>
      <c r="W2025" s="4" t="str">
        <f>IF(IFERROR(SEARCH($W$1,AP2025),0)&gt;0,$W$1,"")</f>
        <v/>
      </c>
      <c r="X2025" s="4" t="str">
        <f>IF(IFERROR(SEARCH($X$1,AP2025),0)&gt;0,$X$1,"")</f>
        <v/>
      </c>
      <c r="Y2025" s="4">
        <f>LEN(A2025)+LEN(B2025)+LEN(C2025)+LEN(D2025)+LEN(E2025)+LEN(F2025)+LEN(G2025)+LEN(H2025)+LEN(I2025)+LEN(J2025)+LEN(K2025)+LEN(L2025)+LEN(M2025)+LEN(N2025)+LEN(O2025)+LEN(P2025)+LEN(Q2025)+LEN(R2025)+LEN(S2025)+LEN(T2025)+LEN(U2025)+LEN(V2025)+LEN(W2025)+LEN(X2025)</f>
        <v>7</v>
      </c>
      <c r="Z2025" s="4" t="str">
        <f>IF(IFERROR(SEARCH($Z$1,AP2025),0)&gt;0,$Z$1,"")</f>
        <v>-</v>
      </c>
      <c r="AA2025" s="4" t="str">
        <f>IF(IFERROR(SEARCH($AA$1,AP2025),0)&gt;0,$AA$1,"")</f>
        <v>/</v>
      </c>
      <c r="AB2025" s="4" t="str">
        <f>IF(IFERROR(SEARCH($AB$1,AP2025),0)&gt;0,$AB$1,"")</f>
        <v/>
      </c>
      <c r="AC2025" s="4" t="str">
        <f>IF(IFERROR(SEARCH($AC$1,AP2025),0)&gt;0,$AC$1,"")</f>
        <v/>
      </c>
      <c r="AD2025" s="4" t="str">
        <f>IF(IFERROR(SEARCH($AD$1,AP2025),0)&gt;0,$AD$1,"")</f>
        <v/>
      </c>
      <c r="AE2025" s="4" t="str">
        <f>IF(IFERROR(SEARCH($AE$1,AP2025),0)&gt;0,$AE$1,"")</f>
        <v/>
      </c>
      <c r="AF2025" s="4" t="str" cm="1">
        <f t="array" aca="1" ref="AF2025" ca="1">LEFT(AO2025,MATCH(FALSE,ISNUMBER(MID(AO2025,ROW(INDIRECT("1:"&amp;LEN(AO2025)+1)), 1) *1),0) -1)</f>
        <v>10</v>
      </c>
      <c r="AG2025" s="4">
        <f>LEN(AO2025)</f>
        <v>10</v>
      </c>
      <c r="AH2025" s="4">
        <f>LEN(AP2025)</f>
        <v>30</v>
      </c>
      <c r="AI2025" s="4">
        <f>AH2025-AG2025</f>
        <v>20</v>
      </c>
      <c r="AJ2025" s="4" t="str">
        <f>RIGHT(AP2025,4)</f>
        <v>PACK</v>
      </c>
      <c r="AK2025" s="4" t="str">
        <f>RIGHT(AP2025,5)</f>
        <v>/PACK</v>
      </c>
      <c r="AL2025" s="4" t="b">
        <f>AN2025=AN2026</f>
        <v>0</v>
      </c>
      <c r="AM2025" s="4" t="b">
        <f>LEFT(AP2025,2)=LEFT(AQ2025,2)</f>
        <v>0</v>
      </c>
      <c r="AN2025" s="5" t="str">
        <f>LEFT(AP2025,(AI2025-1))</f>
        <v>NEXTAR NOIR RICHOCO</v>
      </c>
      <c r="AO2025" s="4" t="str">
        <f>IFERROR(RIGHT(AP2025,LEN(AP2025)-FIND("-",AP2025)),1)</f>
        <v>10BKS/PACK</v>
      </c>
      <c r="AP2025" t="s">
        <v>3360</v>
      </c>
      <c r="AR2025">
        <v>8500</v>
      </c>
      <c r="AS2025">
        <v>8500</v>
      </c>
      <c r="AT2025">
        <v>7939</v>
      </c>
    </row>
    <row r="2026" spans="1:46" x14ac:dyDescent="0.25">
      <c r="A2026" s="4" t="str">
        <f>IF(IFERROR(SEARCH($A$1,AP2026),0)&gt;0,$A$1,"")</f>
        <v/>
      </c>
      <c r="B2026" s="4" t="str">
        <f>IF(IFERROR(SEARCH($B$1,AP2026),0)&gt;0,$B$1,"")</f>
        <v/>
      </c>
      <c r="C2026" s="4" t="str">
        <f>IF(IFERROR(SEARCH($C$1,AP2026),0)&gt;0,$C$1,"")</f>
        <v/>
      </c>
      <c r="D2026" s="4" t="str">
        <f>IF(IFERROR(SEARCH($D$1,AP2026),0)&gt;0,$D$1,"")</f>
        <v/>
      </c>
      <c r="E2026" s="4" t="str">
        <f>IF(IFERROR(SEARCH($E$1,AP2026),0)&gt;0,$E$1,"")</f>
        <v/>
      </c>
      <c r="F2026" s="4" t="str">
        <f>IF(IFERROR(SEARCH($F$1,AP2026),0)&gt;0,$F$1,"")</f>
        <v/>
      </c>
      <c r="G2026" s="4" t="str">
        <f>IF(IFERROR(SEARCH($G$1,AP2026),0)&gt;0,$G$1,"")</f>
        <v>KTK</v>
      </c>
      <c r="H2026" s="4" t="str">
        <f>IF(IFERROR(SEARCH($H$1,AP2026),0)&gt;0,$H$1,"")</f>
        <v/>
      </c>
      <c r="I2026" s="4" t="str">
        <f>IF(IFERROR(SEARCH($I$1,AP2026),0)&gt;0,$I$1,"")</f>
        <v/>
      </c>
      <c r="J2026" s="4" t="str">
        <f>IF(IFERROR(SEARCH($J$1,AP2026),0)&gt;0,$J$1,"")</f>
        <v/>
      </c>
      <c r="K2026" s="4" t="str">
        <f>IF(IFERROR(SEARCH($K$1,AP2026),0)&gt;0,$K$1,"")</f>
        <v/>
      </c>
      <c r="L2026" s="4" t="str">
        <f>IF(IFERROR(SEARCH($L$1,AP2026),0)&gt;0,$L$1,"")</f>
        <v/>
      </c>
      <c r="M2026" s="4" t="str">
        <f>IF(IFERROR(SEARCH($M$1,AP2026),0)&gt;0,$M$1,"")</f>
        <v/>
      </c>
      <c r="N2026" s="4" t="str">
        <f>IF(IFERROR(SEARCH($N$1,AP2026),0)&gt;0,$N$1,"")</f>
        <v/>
      </c>
      <c r="O2026" s="4" t="str">
        <f>IF(IFERROR(SEARCH($O$1,AP2026),0)&gt;0,$O$1,"")</f>
        <v/>
      </c>
      <c r="P2026" s="4" t="str">
        <f>IF(IFERROR(SEARCH($P$1,AP2026),0)&gt;0,$P$1,"")</f>
        <v/>
      </c>
      <c r="Q2026" s="4" t="str">
        <f>IF(IFERROR(SEARCH($Q$1,AP2026),0)&gt;0,$Q$1,"")</f>
        <v/>
      </c>
      <c r="R2026" s="4" t="str">
        <f>IF(IFERROR(SEARCH($R$1,AP2026),0)&gt;0,$R$1,"")</f>
        <v/>
      </c>
      <c r="S2026" s="4" t="str">
        <f>IF(IFERROR(SEARCH($S$1,AP2026),0)&gt;0,$S$1,"")</f>
        <v/>
      </c>
      <c r="T2026" s="4" t="str">
        <f>IF(IFERROR(SEARCH($T$1,AP2026),0)&gt;0,$T$1,"")</f>
        <v/>
      </c>
      <c r="U2026" s="4" t="str">
        <f>IF(IFERROR(SEARCH($U$1,AP2026),0)&gt;0,$U$1,"")</f>
        <v/>
      </c>
      <c r="V2026" s="4" t="str">
        <f>IF(IFERROR(SEARCH($V$1,AP2026),0)&gt;0,$V$1,"")</f>
        <v/>
      </c>
      <c r="W2026" s="4" t="str">
        <f>IF(IFERROR(SEARCH($W$1,AP2026),0)&gt;0,$W$1,"")</f>
        <v/>
      </c>
      <c r="X2026" s="4" t="str">
        <f>IF(IFERROR(SEARCH($X$1,AP2026),0)&gt;0,$X$1,"")</f>
        <v/>
      </c>
      <c r="Y2026" s="4">
        <f>LEN(A2026)+LEN(B2026)+LEN(C2026)+LEN(D2026)+LEN(E2026)+LEN(F2026)+LEN(G2026)+LEN(H2026)+LEN(I2026)+LEN(J2026)+LEN(K2026)+LEN(L2026)+LEN(M2026)+LEN(N2026)+LEN(O2026)+LEN(P2026)+LEN(Q2026)+LEN(R2026)+LEN(S2026)+LEN(T2026)+LEN(U2026)+LEN(V2026)+LEN(W2026)+LEN(X2026)</f>
        <v>3</v>
      </c>
      <c r="Z2026" s="4" t="str">
        <f>IF(IFERROR(SEARCH($Z$1,AP2026),0)&gt;0,$Z$1,"")</f>
        <v>-</v>
      </c>
      <c r="AA2026" s="4" t="str">
        <f>IF(IFERROR(SEARCH($AA$1,AP2026),0)&gt;0,$AA$1,"")</f>
        <v/>
      </c>
      <c r="AB2026" s="4" t="str">
        <f>IF(IFERROR(SEARCH($AB$1,AP2026),0)&gt;0,$AB$1,"")</f>
        <v/>
      </c>
      <c r="AC2026" s="4" t="str">
        <f>IF(IFERROR(SEARCH($AC$1,AP2026),0)&gt;0,$AC$1,"")</f>
        <v/>
      </c>
      <c r="AD2026" s="4" t="str">
        <f>IF(IFERROR(SEARCH($AD$1,AP2026),0)&gt;0,$AD$1,"")</f>
        <v/>
      </c>
      <c r="AE2026" s="4" t="str">
        <f>IF(IFERROR(SEARCH($AE$1,AP2026),0)&gt;0,$AE$1,"")</f>
        <v/>
      </c>
      <c r="AF2026" s="4" t="str" cm="1">
        <f t="array" aca="1" ref="AF2026" ca="1">LEFT(AO2026,MATCH(FALSE,ISNUMBER(MID(AO2026,ROW(INDIRECT("1:"&amp;LEN(AO2026)+1)), 1) *1),0) -1)</f>
        <v>1</v>
      </c>
      <c r="AG2026" s="4">
        <f>LEN(AO2026)</f>
        <v>4</v>
      </c>
      <c r="AH2026" s="4">
        <f>LEN(AP2026)</f>
        <v>24</v>
      </c>
      <c r="AI2026" s="4">
        <f>AH2026-AG2026</f>
        <v>20</v>
      </c>
      <c r="AJ2026" s="4" t="str">
        <f>RIGHT(AP2026,4)</f>
        <v>1KTK</v>
      </c>
      <c r="AK2026" s="4" t="str">
        <f>RIGHT(AP2026,5)</f>
        <v>-1KTK</v>
      </c>
      <c r="AL2026" s="4" t="b">
        <f>AN2026=AN2027</f>
        <v>0</v>
      </c>
      <c r="AM2026" s="4" t="b">
        <f>LEFT(AP2026,2)=LEFT(AQ2026,2)</f>
        <v>0</v>
      </c>
      <c r="AN2026" s="5" t="str">
        <f>LEFT(AP2026,(AI2026-1))</f>
        <v>NEXTAR STAR RICHOCO</v>
      </c>
      <c r="AO2026" s="4" t="str">
        <f>IFERROR(RIGHT(AP2026,LEN(AP2026)-FIND("-",AP2026)),1)</f>
        <v>1KTK</v>
      </c>
      <c r="AP2026" t="s">
        <v>5935</v>
      </c>
      <c r="AQ2026" s="1" t="s">
        <v>3362</v>
      </c>
      <c r="AR2026">
        <v>17500</v>
      </c>
      <c r="AS2026">
        <v>17500</v>
      </c>
      <c r="AT2026">
        <v>16700</v>
      </c>
    </row>
    <row r="2027" spans="1:46" x14ac:dyDescent="0.25">
      <c r="A2027" s="4" t="str">
        <f>IF(IFERROR(SEARCH($A$1,AP2027),0)&gt;0,$A$1,"")</f>
        <v/>
      </c>
      <c r="B2027" s="4" t="str">
        <f>IF(IFERROR(SEARCH($B$1,AP2027),0)&gt;0,$B$1,"")</f>
        <v/>
      </c>
      <c r="C2027" s="4" t="str">
        <f>IF(IFERROR(SEARCH($C$1,AP2027),0)&gt;0,$C$1,"")</f>
        <v/>
      </c>
      <c r="D2027" s="4" t="str">
        <f>IF(IFERROR(SEARCH($D$1,AP2027),0)&gt;0,$D$1,"")</f>
        <v/>
      </c>
      <c r="E2027" s="4" t="str">
        <f>IF(IFERROR(SEARCH($E$1,AP2027),0)&gt;0,$E$1,"")</f>
        <v/>
      </c>
      <c r="F2027" s="4" t="str">
        <f>IF(IFERROR(SEARCH($F$1,AP2027),0)&gt;0,$F$1,"")</f>
        <v/>
      </c>
      <c r="G2027" s="4" t="str">
        <f>IF(IFERROR(SEARCH($G$1,AP2027),0)&gt;0,$G$1,"")</f>
        <v>KTK</v>
      </c>
      <c r="H2027" s="4" t="str">
        <f>IF(IFERROR(SEARCH($H$1,AP2027),0)&gt;0,$H$1,"")</f>
        <v/>
      </c>
      <c r="I2027" s="4" t="str">
        <f>IF(IFERROR(SEARCH($I$1,AP2027),0)&gt;0,$I$1,"")</f>
        <v/>
      </c>
      <c r="J2027" s="4" t="str">
        <f>IF(IFERROR(SEARCH($J$1,AP2027),0)&gt;0,$J$1,"")</f>
        <v/>
      </c>
      <c r="K2027" s="4" t="str">
        <f>IF(IFERROR(SEARCH($K$1,AP2027),0)&gt;0,$K$1,"")</f>
        <v/>
      </c>
      <c r="L2027" s="4" t="str">
        <f>IF(IFERROR(SEARCH($L$1,AP2027),0)&gt;0,$L$1,"")</f>
        <v/>
      </c>
      <c r="M2027" s="4" t="str">
        <f>IF(IFERROR(SEARCH($M$1,AP2027),0)&gt;0,$M$1,"")</f>
        <v/>
      </c>
      <c r="N2027" s="4" t="str">
        <f>IF(IFERROR(SEARCH($N$1,AP2027),0)&gt;0,$N$1,"")</f>
        <v/>
      </c>
      <c r="O2027" s="4" t="str">
        <f>IF(IFERROR(SEARCH($O$1,AP2027),0)&gt;0,$O$1,"")</f>
        <v/>
      </c>
      <c r="P2027" s="4" t="str">
        <f>IF(IFERROR(SEARCH($P$1,AP2027),0)&gt;0,$P$1,"")</f>
        <v/>
      </c>
      <c r="Q2027" s="4" t="str">
        <f>IF(IFERROR(SEARCH($Q$1,AP2027),0)&gt;0,$Q$1,"")</f>
        <v/>
      </c>
      <c r="R2027" s="4" t="str">
        <f>IF(IFERROR(SEARCH($R$1,AP2027),0)&gt;0,$R$1,"")</f>
        <v/>
      </c>
      <c r="S2027" s="4" t="str">
        <f>IF(IFERROR(SEARCH($S$1,AP2027),0)&gt;0,$S$1,"")</f>
        <v/>
      </c>
      <c r="T2027" s="4" t="str">
        <f>IF(IFERROR(SEARCH($T$1,AP2027),0)&gt;0,$T$1,"")</f>
        <v/>
      </c>
      <c r="U2027" s="4" t="str">
        <f>IF(IFERROR(SEARCH($U$1,AP2027),0)&gt;0,$U$1,"")</f>
        <v/>
      </c>
      <c r="V2027" s="4" t="str">
        <f>IF(IFERROR(SEARCH($V$1,AP2027),0)&gt;0,$V$1,"")</f>
        <v/>
      </c>
      <c r="W2027" s="4" t="str">
        <f>IF(IFERROR(SEARCH($W$1,AP2027),0)&gt;0,$W$1,"")</f>
        <v/>
      </c>
      <c r="X2027" s="4" t="str">
        <f>IF(IFERROR(SEARCH($X$1,AP2027),0)&gt;0,$X$1,"")</f>
        <v/>
      </c>
      <c r="Y2027" s="4">
        <f>LEN(A2027)+LEN(B2027)+LEN(C2027)+LEN(D2027)+LEN(E2027)+LEN(F2027)+LEN(G2027)+LEN(H2027)+LEN(I2027)+LEN(J2027)+LEN(K2027)+LEN(L2027)+LEN(M2027)+LEN(N2027)+LEN(O2027)+LEN(P2027)+LEN(Q2027)+LEN(R2027)+LEN(S2027)+LEN(T2027)+LEN(U2027)+LEN(V2027)+LEN(W2027)+LEN(X2027)</f>
        <v>3</v>
      </c>
      <c r="Z2027" s="4" t="str">
        <f>IF(IFERROR(SEARCH($Z$1,AP2027),0)&gt;0,$Z$1,"")</f>
        <v>-</v>
      </c>
      <c r="AA2027" s="4" t="str">
        <f>IF(IFERROR(SEARCH($AA$1,AP2027),0)&gt;0,$AA$1,"")</f>
        <v/>
      </c>
      <c r="AB2027" s="4" t="str">
        <f>IF(IFERROR(SEARCH($AB$1,AP2027),0)&gt;0,$AB$1,"")</f>
        <v/>
      </c>
      <c r="AC2027" s="4" t="str">
        <f>IF(IFERROR(SEARCH($AC$1,AP2027),0)&gt;0,$AC$1,"")</f>
        <v/>
      </c>
      <c r="AD2027" s="4" t="str">
        <f>IF(IFERROR(SEARCH($AD$1,AP2027),0)&gt;0,$AD$1,"")</f>
        <v/>
      </c>
      <c r="AE2027" s="4" t="str">
        <f>IF(IFERROR(SEARCH($AE$1,AP2027),0)&gt;0,$AE$1,"")</f>
        <v/>
      </c>
      <c r="AF2027" s="4" t="str" cm="1">
        <f t="array" aca="1" ref="AF2027" ca="1">LEFT(AO2027,MATCH(FALSE,ISNUMBER(MID(AO2027,ROW(INDIRECT("1:"&amp;LEN(AO2027)+1)), 1) *1),0) -1)</f>
        <v>1</v>
      </c>
      <c r="AG2027" s="4">
        <f>LEN(AO2027)</f>
        <v>4</v>
      </c>
      <c r="AH2027" s="4">
        <f>LEN(AP2027)</f>
        <v>27</v>
      </c>
      <c r="AI2027" s="4">
        <f>AH2027-AG2027</f>
        <v>23</v>
      </c>
      <c r="AJ2027" s="4" t="str">
        <f>RIGHT(AP2027,4)</f>
        <v>1KTK</v>
      </c>
      <c r="AK2027" s="4" t="str">
        <f>RIGHT(AP2027,5)</f>
        <v>-1KTK</v>
      </c>
      <c r="AL2027" s="4" t="b">
        <f>AN2027=AN2028</f>
        <v>0</v>
      </c>
      <c r="AM2027" s="4" t="b">
        <f>LEFT(AP2027,2)=LEFT(AQ2027,2)</f>
        <v>0</v>
      </c>
      <c r="AN2027" s="5" t="str">
        <f>LEFT(AP2027,(AI2027-1))</f>
        <v>NEXTAR STAR STRAWBERRY</v>
      </c>
      <c r="AO2027" s="4" t="str">
        <f>IFERROR(RIGHT(AP2027,LEN(AP2027)-FIND("-",AP2027)),1)</f>
        <v>1KTK</v>
      </c>
      <c r="AP2027" t="s">
        <v>5934</v>
      </c>
      <c r="AQ2027" s="1" t="s">
        <v>3364</v>
      </c>
      <c r="AR2027">
        <v>17500</v>
      </c>
      <c r="AS2027">
        <v>17500</v>
      </c>
      <c r="AT2027">
        <v>16700</v>
      </c>
    </row>
    <row r="2028" spans="1:46" x14ac:dyDescent="0.25">
      <c r="A2028" s="4" t="str">
        <f>IF(IFERROR(SEARCH($A$1,AP2028),0)&gt;0,$A$1,"")</f>
        <v/>
      </c>
      <c r="B2028" s="4" t="str">
        <f>IF(IFERROR(SEARCH($B$1,AP2028),0)&gt;0,$B$1,"")</f>
        <v>BKS</v>
      </c>
      <c r="C2028" s="4" t="str">
        <f>IF(IFERROR(SEARCH($C$1,AP2028),0)&gt;0,$C$1,"")</f>
        <v/>
      </c>
      <c r="D2028" s="4" t="str">
        <f>IF(IFERROR(SEARCH($D$1,AP2028),0)&gt;0,$D$1,"")</f>
        <v/>
      </c>
      <c r="E2028" s="4" t="str">
        <f>IF(IFERROR(SEARCH($E$1,AP2028),0)&gt;0,$E$1,"")</f>
        <v/>
      </c>
      <c r="F2028" s="4" t="str">
        <f>IF(IFERROR(SEARCH($F$1,AP2028),0)&gt;0,$F$1,"")</f>
        <v/>
      </c>
      <c r="G2028" s="4" t="str">
        <f>IF(IFERROR(SEARCH($G$1,AP2028),0)&gt;0,$G$1,"")</f>
        <v/>
      </c>
      <c r="H2028" s="4" t="str">
        <f>IF(IFERROR(SEARCH($H$1,AP2028),0)&gt;0,$H$1,"")</f>
        <v/>
      </c>
      <c r="I2028" s="4" t="str">
        <f>IF(IFERROR(SEARCH($I$1,AP2028),0)&gt;0,$I$1,"")</f>
        <v/>
      </c>
      <c r="J2028" s="4" t="str">
        <f>IF(IFERROR(SEARCH($J$1,AP2028),0)&gt;0,$J$1,"")</f>
        <v/>
      </c>
      <c r="K2028" s="4" t="str">
        <f>IF(IFERROR(SEARCH($K$1,AP2028),0)&gt;0,$K$1,"")</f>
        <v/>
      </c>
      <c r="L2028" s="4" t="str">
        <f>IF(IFERROR(SEARCH($L$1,AP2028),0)&gt;0,$L$1,"")</f>
        <v/>
      </c>
      <c r="M2028" s="4" t="str">
        <f>IF(IFERROR(SEARCH($M$1,AP2028),0)&gt;0,$M$1,"")</f>
        <v/>
      </c>
      <c r="N2028" s="4" t="str">
        <f>IF(IFERROR(SEARCH($N$1,AP2028),0)&gt;0,$N$1,"")</f>
        <v/>
      </c>
      <c r="O2028" s="4" t="str">
        <f>IF(IFERROR(SEARCH($O$1,AP2028),0)&gt;0,$O$1,"")</f>
        <v/>
      </c>
      <c r="P2028" s="4" t="str">
        <f>IF(IFERROR(SEARCH($P$1,AP2028),0)&gt;0,$P$1,"")</f>
        <v/>
      </c>
      <c r="Q2028" s="4" t="str">
        <f>IF(IFERROR(SEARCH($Q$1,AP2028),0)&gt;0,$Q$1,"")</f>
        <v/>
      </c>
      <c r="R2028" s="4" t="str">
        <f>IF(IFERROR(SEARCH($R$1,AP2028),0)&gt;0,$R$1,"")</f>
        <v/>
      </c>
      <c r="S2028" s="4" t="str">
        <f>IF(IFERROR(SEARCH($S$1,AP2028),0)&gt;0,$S$1,"")</f>
        <v/>
      </c>
      <c r="T2028" s="4" t="str">
        <f>IF(IFERROR(SEARCH($T$1,AP2028),0)&gt;0,$T$1,"")</f>
        <v/>
      </c>
      <c r="U2028" s="4" t="str">
        <f>IF(IFERROR(SEARCH($U$1,AP2028),0)&gt;0,$U$1,"")</f>
        <v/>
      </c>
      <c r="V2028" s="4" t="str">
        <f>IF(IFERROR(SEARCH($V$1,AP2028),0)&gt;0,$V$1,"")</f>
        <v/>
      </c>
      <c r="W2028" s="4" t="str">
        <f>IF(IFERROR(SEARCH($W$1,AP2028),0)&gt;0,$W$1,"")</f>
        <v/>
      </c>
      <c r="X2028" s="4" t="str">
        <f>IF(IFERROR(SEARCH($X$1,AP2028),0)&gt;0,$X$1,"")</f>
        <v/>
      </c>
      <c r="Y2028" s="4">
        <f>LEN(A2028)+LEN(B2028)+LEN(C2028)+LEN(D2028)+LEN(E2028)+LEN(F2028)+LEN(G2028)+LEN(H2028)+LEN(I2028)+LEN(J2028)+LEN(K2028)+LEN(L2028)+LEN(M2028)+LEN(N2028)+LEN(O2028)+LEN(P2028)+LEN(Q2028)+LEN(R2028)+LEN(S2028)+LEN(T2028)+LEN(U2028)+LEN(V2028)+LEN(W2028)+LEN(X2028)</f>
        <v>3</v>
      </c>
      <c r="Z2028" s="4" t="str">
        <f>IF(IFERROR(SEARCH($Z$1,AP2028),0)&gt;0,$Z$1,"")</f>
        <v>-</v>
      </c>
      <c r="AA2028" s="4" t="str">
        <f>IF(IFERROR(SEARCH($AA$1,AP2028),0)&gt;0,$AA$1,"")</f>
        <v/>
      </c>
      <c r="AB2028" s="4" t="str">
        <f>IF(IFERROR(SEARCH($AB$1,AP2028),0)&gt;0,$AB$1,"")</f>
        <v/>
      </c>
      <c r="AC2028" s="4" t="str">
        <f>IF(IFERROR(SEARCH($AC$1,AP2028),0)&gt;0,$AC$1,"")</f>
        <v/>
      </c>
      <c r="AD2028" s="4" t="str">
        <f>IF(IFERROR(SEARCH($AD$1,AP2028),0)&gt;0,$AD$1,"")</f>
        <v/>
      </c>
      <c r="AE2028" s="4" t="str">
        <f>IF(IFERROR(SEARCH($AE$1,AP2028),0)&gt;0,$AE$1,"")</f>
        <v/>
      </c>
      <c r="AF2028" s="4" t="str" cm="1">
        <f t="array" aca="1" ref="AF2028" ca="1">LEFT(AO2028,MATCH(FALSE,ISNUMBER(MID(AO2028,ROW(INDIRECT("1:"&amp;LEN(AO2028)+1)), 1) *1),0) -1)</f>
        <v>1</v>
      </c>
      <c r="AG2028" s="4">
        <f>LEN(AO2028)</f>
        <v>4</v>
      </c>
      <c r="AH2028" s="4">
        <f>LEN(AP2028)</f>
        <v>16</v>
      </c>
      <c r="AI2028" s="4">
        <f>AH2028-AG2028</f>
        <v>12</v>
      </c>
      <c r="AJ2028" s="4" t="str">
        <f>RIGHT(AP2028,4)</f>
        <v>1BKS</v>
      </c>
      <c r="AK2028" s="4" t="str">
        <f>RIGHT(AP2028,5)</f>
        <v>-1BKS</v>
      </c>
      <c r="AL2028" s="4" t="b">
        <f>AN2028=AN2029</f>
        <v>0</v>
      </c>
      <c r="AM2028" s="4" t="b">
        <f>LEFT(AP2028,2)=LEFT(AQ2028,2)</f>
        <v>0</v>
      </c>
      <c r="AN2028" s="5" t="str">
        <f>LEFT(AP2028,(AI2028-1))</f>
        <v>NICE KELAPA</v>
      </c>
      <c r="AO2028" s="4" t="str">
        <f>IFERROR(RIGHT(AP2028,LEN(AP2028)-FIND("-",AP2028)),1)</f>
        <v>1BKS</v>
      </c>
      <c r="AP2028" t="s">
        <v>3365</v>
      </c>
      <c r="AQ2028" s="1" t="s">
        <v>3366</v>
      </c>
      <c r="AR2028">
        <v>7000</v>
      </c>
      <c r="AS2028">
        <v>7000</v>
      </c>
      <c r="AT2028">
        <v>6339</v>
      </c>
    </row>
    <row r="2029" spans="1:46" x14ac:dyDescent="0.25">
      <c r="A2029" s="4" t="str">
        <f>IF(IFERROR(SEARCH($A$1,AP2029),0)&gt;0,$A$1,"")</f>
        <v/>
      </c>
      <c r="B2029" s="4" t="str">
        <f>IF(IFERROR(SEARCH($B$1,AP2029),0)&gt;0,$B$1,"")</f>
        <v/>
      </c>
      <c r="C2029" s="4" t="str">
        <f>IF(IFERROR(SEARCH($C$1,AP2029),0)&gt;0,$C$1,"")</f>
        <v/>
      </c>
      <c r="D2029" s="4" t="str">
        <f>IF(IFERROR(SEARCH($D$1,AP2029),0)&gt;0,$D$1,"")</f>
        <v/>
      </c>
      <c r="E2029" s="4" t="str">
        <f>IF(IFERROR(SEARCH($E$1,AP2029),0)&gt;0,$E$1,"")</f>
        <v/>
      </c>
      <c r="F2029" s="4" t="str">
        <f>IF(IFERROR(SEARCH($F$1,AP2029),0)&gt;0,$F$1,"")</f>
        <v/>
      </c>
      <c r="G2029" s="4" t="str">
        <f>IF(IFERROR(SEARCH($G$1,AP2029),0)&gt;0,$G$1,"")</f>
        <v>KTK</v>
      </c>
      <c r="H2029" s="4" t="str">
        <f>IF(IFERROR(SEARCH($H$1,AP2029),0)&gt;0,$H$1,"")</f>
        <v/>
      </c>
      <c r="I2029" s="4" t="str">
        <f>IF(IFERROR(SEARCH($I$1,AP2029),0)&gt;0,$I$1,"")</f>
        <v/>
      </c>
      <c r="J2029" s="4" t="str">
        <f>IF(IFERROR(SEARCH($J$1,AP2029),0)&gt;0,$J$1,"")</f>
        <v/>
      </c>
      <c r="K2029" s="4" t="str">
        <f>IF(IFERROR(SEARCH($K$1,AP2029),0)&gt;0,$K$1,"")</f>
        <v/>
      </c>
      <c r="L2029" s="4" t="str">
        <f>IF(IFERROR(SEARCH($L$1,AP2029),0)&gt;0,$L$1,"")</f>
        <v/>
      </c>
      <c r="M2029" s="4" t="str">
        <f>IF(IFERROR(SEARCH($M$1,AP2029),0)&gt;0,$M$1,"")</f>
        <v/>
      </c>
      <c r="N2029" s="4" t="str">
        <f>IF(IFERROR(SEARCH($N$1,AP2029),0)&gt;0,$N$1,"")</f>
        <v/>
      </c>
      <c r="O2029" s="4" t="str">
        <f>IF(IFERROR(SEARCH($O$1,AP2029),0)&gt;0,$O$1,"")</f>
        <v/>
      </c>
      <c r="P2029" s="4" t="str">
        <f>IF(IFERROR(SEARCH($P$1,AP2029),0)&gt;0,$P$1,"")</f>
        <v>DUS</v>
      </c>
      <c r="Q2029" s="4" t="str">
        <f>IF(IFERROR(SEARCH($Q$1,AP2029),0)&gt;0,$Q$1,"")</f>
        <v/>
      </c>
      <c r="R2029" s="4" t="str">
        <f>IF(IFERROR(SEARCH($R$1,AP2029),0)&gt;0,$R$1,"")</f>
        <v/>
      </c>
      <c r="S2029" s="4" t="str">
        <f>IF(IFERROR(SEARCH($S$1,AP2029),0)&gt;0,$S$1,"")</f>
        <v/>
      </c>
      <c r="T2029" s="4" t="str">
        <f>IF(IFERROR(SEARCH($T$1,AP2029),0)&gt;0,$T$1,"")</f>
        <v/>
      </c>
      <c r="U2029" s="4" t="str">
        <f>IF(IFERROR(SEARCH($U$1,AP2029),0)&gt;0,$U$1,"")</f>
        <v/>
      </c>
      <c r="V2029" s="4" t="str">
        <f>IF(IFERROR(SEARCH($V$1,AP2029),0)&gt;0,$V$1,"")</f>
        <v/>
      </c>
      <c r="W2029" s="4" t="str">
        <f>IF(IFERROR(SEARCH($W$1,AP2029),0)&gt;0,$W$1,"")</f>
        <v/>
      </c>
      <c r="X2029" s="4" t="str">
        <f>IF(IFERROR(SEARCH($X$1,AP2029),0)&gt;0,$X$1,"")</f>
        <v/>
      </c>
      <c r="Y2029" s="4">
        <f>LEN(A2029)+LEN(B2029)+LEN(C2029)+LEN(D2029)+LEN(E2029)+LEN(F2029)+LEN(G2029)+LEN(H2029)+LEN(I2029)+LEN(J2029)+LEN(K2029)+LEN(L2029)+LEN(M2029)+LEN(N2029)+LEN(O2029)+LEN(P2029)+LEN(Q2029)+LEN(R2029)+LEN(S2029)+LEN(T2029)+LEN(U2029)+LEN(V2029)+LEN(W2029)+LEN(X2029)</f>
        <v>6</v>
      </c>
      <c r="Z2029" s="4" t="str">
        <f>IF(IFERROR(SEARCH($Z$1,AP2029),0)&gt;0,$Z$1,"")</f>
        <v>-</v>
      </c>
      <c r="AA2029" s="4" t="str">
        <f>IF(IFERROR(SEARCH($AA$1,AP2029),0)&gt;0,$AA$1,"")</f>
        <v>/</v>
      </c>
      <c r="AB2029" s="4" t="str">
        <f>IF(IFERROR(SEARCH($AB$1,AP2029),0)&gt;0,$AB$1,"")</f>
        <v/>
      </c>
      <c r="AC2029" s="4" t="str">
        <f>IF(IFERROR(SEARCH($AC$1,AP2029),0)&gt;0,$AC$1,"")</f>
        <v/>
      </c>
      <c r="AD2029" s="4" t="str">
        <f>IF(IFERROR(SEARCH($AD$1,AP2029),0)&gt;0,$AD$1,"")</f>
        <v/>
      </c>
      <c r="AE2029" s="4" t="str">
        <f>IF(IFERROR(SEARCH($AE$1,AP2029),0)&gt;0,$AE$1,"")</f>
        <v/>
      </c>
      <c r="AF2029" s="4" t="str" cm="1">
        <f t="array" aca="1" ref="AF2029" ca="1">LEFT(AO2029,MATCH(FALSE,ISNUMBER(MID(AO2029,ROW(INDIRECT("1:"&amp;LEN(AO2029)+1)), 1) *1),0) -1)</f>
        <v>24</v>
      </c>
      <c r="AG2029" s="4">
        <f>LEN(AO2029)</f>
        <v>9</v>
      </c>
      <c r="AH2029" s="4">
        <f>LEN(AP2029)</f>
        <v>26</v>
      </c>
      <c r="AI2029" s="4">
        <f>AH2029-AG2029</f>
        <v>17</v>
      </c>
      <c r="AJ2029" s="4" t="str">
        <f>RIGHT(AP2029,4)</f>
        <v>/DUS</v>
      </c>
      <c r="AK2029" s="4" t="str">
        <f>RIGHT(AP2029,5)</f>
        <v>K/DUS</v>
      </c>
      <c r="AL2029" s="4" t="b">
        <f>AN2029=AN2030</f>
        <v>0</v>
      </c>
      <c r="AM2029" s="4" t="b">
        <f>LEFT(AP2029,2)=LEFT(AQ2029,2)</f>
        <v>0</v>
      </c>
      <c r="AN2029" s="5" t="str">
        <f>LEFT(AP2029,(AI2029-1))</f>
        <v>NUTRIBOOST 180ML</v>
      </c>
      <c r="AO2029" s="4" t="str">
        <f>IFERROR(RIGHT(AP2029,LEN(AP2029)-FIND("-",AP2029)),1)</f>
        <v>24KTK/DUS</v>
      </c>
      <c r="AP2029" t="s">
        <v>3372</v>
      </c>
      <c r="AR2029">
        <v>93000</v>
      </c>
      <c r="AS2029">
        <v>93000</v>
      </c>
      <c r="AT2029">
        <v>84197</v>
      </c>
    </row>
    <row r="2030" spans="1:46" x14ac:dyDescent="0.25">
      <c r="A2030" s="4" t="str">
        <f>IF(IFERROR(SEARCH($A$1,AP2030),0)&gt;0,$A$1,"")</f>
        <v/>
      </c>
      <c r="B2030" s="4" t="str">
        <f>IF(IFERROR(SEARCH($B$1,AP2030),0)&gt;0,$B$1,"")</f>
        <v/>
      </c>
      <c r="C2030" s="4" t="str">
        <f>IF(IFERROR(SEARCH($C$1,AP2030),0)&gt;0,$C$1,"")</f>
        <v/>
      </c>
      <c r="D2030" s="4" t="str">
        <f>IF(IFERROR(SEARCH($D$1,AP2030),0)&gt;0,$D$1,"")</f>
        <v/>
      </c>
      <c r="E2030" s="4" t="str">
        <f>IF(IFERROR(SEARCH($E$1,AP2030),0)&gt;0,$E$1,"")</f>
        <v/>
      </c>
      <c r="F2030" s="4" t="str">
        <f>IF(IFERROR(SEARCH($F$1,AP2030),0)&gt;0,$F$1,"")</f>
        <v/>
      </c>
      <c r="G2030" s="4" t="str">
        <f>IF(IFERROR(SEARCH($G$1,AP2030),0)&gt;0,$G$1,"")</f>
        <v>KTK</v>
      </c>
      <c r="H2030" s="4" t="str">
        <f>IF(IFERROR(SEARCH($H$1,AP2030),0)&gt;0,$H$1,"")</f>
        <v/>
      </c>
      <c r="I2030" s="4" t="str">
        <f>IF(IFERROR(SEARCH($I$1,AP2030),0)&gt;0,$I$1,"")</f>
        <v/>
      </c>
      <c r="J2030" s="4" t="str">
        <f>IF(IFERROR(SEARCH($J$1,AP2030),0)&gt;0,$J$1,"")</f>
        <v/>
      </c>
      <c r="K2030" s="4" t="str">
        <f>IF(IFERROR(SEARCH($K$1,AP2030),0)&gt;0,$K$1,"")</f>
        <v/>
      </c>
      <c r="L2030" s="4" t="str">
        <f>IF(IFERROR(SEARCH($L$1,AP2030),0)&gt;0,$L$1,"")</f>
        <v/>
      </c>
      <c r="M2030" s="4" t="str">
        <f>IF(IFERROR(SEARCH($M$1,AP2030),0)&gt;0,$M$1,"")</f>
        <v/>
      </c>
      <c r="N2030" s="4" t="str">
        <f>IF(IFERROR(SEARCH($N$1,AP2030),0)&gt;0,$N$1,"")</f>
        <v/>
      </c>
      <c r="O2030" s="4" t="str">
        <f>IF(IFERROR(SEARCH($O$1,AP2030),0)&gt;0,$O$1,"")</f>
        <v/>
      </c>
      <c r="P2030" s="4" t="str">
        <f>IF(IFERROR(SEARCH($P$1,AP2030),0)&gt;0,$P$1,"")</f>
        <v/>
      </c>
      <c r="Q2030" s="4" t="str">
        <f>IF(IFERROR(SEARCH($Q$1,AP2030),0)&gt;0,$Q$1,"")</f>
        <v/>
      </c>
      <c r="R2030" s="4" t="str">
        <f>IF(IFERROR(SEARCH($R$1,AP2030),0)&gt;0,$R$1,"")</f>
        <v/>
      </c>
      <c r="S2030" s="4" t="str">
        <f>IF(IFERROR(SEARCH($S$1,AP2030),0)&gt;0,$S$1,"")</f>
        <v/>
      </c>
      <c r="T2030" s="4" t="str">
        <f>IF(IFERROR(SEARCH($T$1,AP2030),0)&gt;0,$T$1,"")</f>
        <v/>
      </c>
      <c r="U2030" s="4" t="str">
        <f>IF(IFERROR(SEARCH($U$1,AP2030),0)&gt;0,$U$1,"")</f>
        <v/>
      </c>
      <c r="V2030" s="4" t="str">
        <f>IF(IFERROR(SEARCH($V$1,AP2030),0)&gt;0,$V$1,"")</f>
        <v/>
      </c>
      <c r="W2030" s="4" t="str">
        <f>IF(IFERROR(SEARCH($W$1,AP2030),0)&gt;0,$W$1,"")</f>
        <v/>
      </c>
      <c r="X2030" s="4" t="str">
        <f>IF(IFERROR(SEARCH($X$1,AP2030),0)&gt;0,$X$1,"")</f>
        <v/>
      </c>
      <c r="Y2030" s="4">
        <f>LEN(A2030)+LEN(B2030)+LEN(C2030)+LEN(D2030)+LEN(E2030)+LEN(F2030)+LEN(G2030)+LEN(H2030)+LEN(I2030)+LEN(J2030)+LEN(K2030)+LEN(L2030)+LEN(M2030)+LEN(N2030)+LEN(O2030)+LEN(P2030)+LEN(Q2030)+LEN(R2030)+LEN(S2030)+LEN(T2030)+LEN(U2030)+LEN(V2030)+LEN(W2030)+LEN(X2030)</f>
        <v>3</v>
      </c>
      <c r="Z2030" s="4" t="str">
        <f>IF(IFERROR(SEARCH($Z$1,AP2030),0)&gt;0,$Z$1,"")</f>
        <v>-</v>
      </c>
      <c r="AA2030" s="4" t="str">
        <f>IF(IFERROR(SEARCH($AA$1,AP2030),0)&gt;0,$AA$1,"")</f>
        <v/>
      </c>
      <c r="AB2030" s="4" t="str">
        <f>IF(IFERROR(SEARCH($AB$1,AP2030),0)&gt;0,$AB$1,"")</f>
        <v/>
      </c>
      <c r="AC2030" s="4" t="str">
        <f>IF(IFERROR(SEARCH($AC$1,AP2030),0)&gt;0,$AC$1,"")</f>
        <v/>
      </c>
      <c r="AD2030" s="4" t="str">
        <f>IF(IFERROR(SEARCH($AD$1,AP2030),0)&gt;0,$AD$1,"")</f>
        <v/>
      </c>
      <c r="AE2030" s="4" t="str">
        <f>IF(IFERROR(SEARCH($AE$1,AP2030),0)&gt;0,$AE$1,"")</f>
        <v/>
      </c>
      <c r="AF2030" s="4" t="str" cm="1">
        <f t="array" aca="1" ref="AF2030" ca="1">LEFT(AO2030,MATCH(FALSE,ISNUMBER(MID(AO2030,ROW(INDIRECT("1:"&amp;LEN(AO2030)+1)), 1) *1),0) -1)</f>
        <v>1</v>
      </c>
      <c r="AG2030" s="4">
        <f>LEN(AO2030)</f>
        <v>4</v>
      </c>
      <c r="AH2030" s="4">
        <f>LEN(AP2030)</f>
        <v>31</v>
      </c>
      <c r="AI2030" s="4">
        <f>AH2030-AG2030</f>
        <v>27</v>
      </c>
      <c r="AJ2030" s="4" t="str">
        <f>RIGHT(AP2030,4)</f>
        <v>1KTK</v>
      </c>
      <c r="AK2030" s="4" t="str">
        <f>RIGHT(AP2030,5)</f>
        <v>-1KTK</v>
      </c>
      <c r="AL2030" s="4" t="b">
        <f>AN2030=AN2031</f>
        <v>0</v>
      </c>
      <c r="AM2030" s="4" t="b">
        <f>LEFT(AP2030,2)=LEFT(AQ2030,2)</f>
        <v>0</v>
      </c>
      <c r="AN2030" s="5" t="str">
        <f>LEFT(AP2030,(AI2030-1))</f>
        <v>NUTRIBOOST 180ML CHOCOLATE</v>
      </c>
      <c r="AO2030" s="4" t="str">
        <f>IFERROR(RIGHT(AP2030,LEN(AP2030)-FIND("-",AP2030)),1)</f>
        <v>1KTK</v>
      </c>
      <c r="AP2030" t="s">
        <v>3367</v>
      </c>
      <c r="AQ2030" s="1" t="s">
        <v>3368</v>
      </c>
      <c r="AR2030">
        <v>4500</v>
      </c>
      <c r="AS2030">
        <v>5000</v>
      </c>
      <c r="AT2030">
        <v>3509</v>
      </c>
    </row>
    <row r="2031" spans="1:46" x14ac:dyDescent="0.25">
      <c r="A2031" s="4" t="str">
        <f>IF(IFERROR(SEARCH($A$1,AP2031),0)&gt;0,$A$1,"")</f>
        <v/>
      </c>
      <c r="B2031" s="4" t="str">
        <f>IF(IFERROR(SEARCH($B$1,AP2031),0)&gt;0,$B$1,"")</f>
        <v/>
      </c>
      <c r="C2031" s="4" t="str">
        <f>IF(IFERROR(SEARCH($C$1,AP2031),0)&gt;0,$C$1,"")</f>
        <v/>
      </c>
      <c r="D2031" s="4" t="str">
        <f>IF(IFERROR(SEARCH($D$1,AP2031),0)&gt;0,$D$1,"")</f>
        <v/>
      </c>
      <c r="E2031" s="4" t="str">
        <f>IF(IFERROR(SEARCH($E$1,AP2031),0)&gt;0,$E$1,"")</f>
        <v/>
      </c>
      <c r="F2031" s="4" t="str">
        <f>IF(IFERROR(SEARCH($F$1,AP2031),0)&gt;0,$F$1,"")</f>
        <v/>
      </c>
      <c r="G2031" s="4" t="str">
        <f>IF(IFERROR(SEARCH($G$1,AP2031),0)&gt;0,$G$1,"")</f>
        <v>KTK</v>
      </c>
      <c r="H2031" s="4" t="str">
        <f>IF(IFERROR(SEARCH($H$1,AP2031),0)&gt;0,$H$1,"")</f>
        <v/>
      </c>
      <c r="I2031" s="4" t="str">
        <f>IF(IFERROR(SEARCH($I$1,AP2031),0)&gt;0,$I$1,"")</f>
        <v/>
      </c>
      <c r="J2031" s="4" t="str">
        <f>IF(IFERROR(SEARCH($J$1,AP2031),0)&gt;0,$J$1,"")</f>
        <v/>
      </c>
      <c r="K2031" s="4" t="str">
        <f>IF(IFERROR(SEARCH($K$1,AP2031),0)&gt;0,$K$1,"")</f>
        <v/>
      </c>
      <c r="L2031" s="4" t="str">
        <f>IF(IFERROR(SEARCH($L$1,AP2031),0)&gt;0,$L$1,"")</f>
        <v/>
      </c>
      <c r="M2031" s="4" t="str">
        <f>IF(IFERROR(SEARCH($M$1,AP2031),0)&gt;0,$M$1,"")</f>
        <v/>
      </c>
      <c r="N2031" s="4" t="str">
        <f>IF(IFERROR(SEARCH($N$1,AP2031),0)&gt;0,$N$1,"")</f>
        <v/>
      </c>
      <c r="O2031" s="4" t="str">
        <f>IF(IFERROR(SEARCH($O$1,AP2031),0)&gt;0,$O$1,"")</f>
        <v/>
      </c>
      <c r="P2031" s="4" t="str">
        <f>IF(IFERROR(SEARCH($P$1,AP2031),0)&gt;0,$P$1,"")</f>
        <v/>
      </c>
      <c r="Q2031" s="4" t="str">
        <f>IF(IFERROR(SEARCH($Q$1,AP2031),0)&gt;0,$Q$1,"")</f>
        <v/>
      </c>
      <c r="R2031" s="4" t="str">
        <f>IF(IFERROR(SEARCH($R$1,AP2031),0)&gt;0,$R$1,"")</f>
        <v/>
      </c>
      <c r="S2031" s="4" t="str">
        <f>IF(IFERROR(SEARCH($S$1,AP2031),0)&gt;0,$S$1,"")</f>
        <v/>
      </c>
      <c r="T2031" s="4" t="str">
        <f>IF(IFERROR(SEARCH($T$1,AP2031),0)&gt;0,$T$1,"")</f>
        <v/>
      </c>
      <c r="U2031" s="4" t="str">
        <f>IF(IFERROR(SEARCH($U$1,AP2031),0)&gt;0,$U$1,"")</f>
        <v/>
      </c>
      <c r="V2031" s="4" t="str">
        <f>IF(IFERROR(SEARCH($V$1,AP2031),0)&gt;0,$V$1,"")</f>
        <v/>
      </c>
      <c r="W2031" s="4" t="str">
        <f>IF(IFERROR(SEARCH($W$1,AP2031),0)&gt;0,$W$1,"")</f>
        <v/>
      </c>
      <c r="X2031" s="4" t="str">
        <f>IF(IFERROR(SEARCH($X$1,AP2031),0)&gt;0,$X$1,"")</f>
        <v/>
      </c>
      <c r="Y2031" s="4">
        <f>LEN(A2031)+LEN(B2031)+LEN(C2031)+LEN(D2031)+LEN(E2031)+LEN(F2031)+LEN(G2031)+LEN(H2031)+LEN(I2031)+LEN(J2031)+LEN(K2031)+LEN(L2031)+LEN(M2031)+LEN(N2031)+LEN(O2031)+LEN(P2031)+LEN(Q2031)+LEN(R2031)+LEN(S2031)+LEN(T2031)+LEN(U2031)+LEN(V2031)+LEN(W2031)+LEN(X2031)</f>
        <v>3</v>
      </c>
      <c r="Z2031" s="4" t="str">
        <f>IF(IFERROR(SEARCH($Z$1,AP2031),0)&gt;0,$Z$1,"")</f>
        <v>-</v>
      </c>
      <c r="AA2031" s="4" t="str">
        <f>IF(IFERROR(SEARCH($AA$1,AP2031),0)&gt;0,$AA$1,"")</f>
        <v/>
      </c>
      <c r="AB2031" s="4" t="str">
        <f>IF(IFERROR(SEARCH($AB$1,AP2031),0)&gt;0,$AB$1,"")</f>
        <v/>
      </c>
      <c r="AC2031" s="4" t="str">
        <f>IF(IFERROR(SEARCH($AC$1,AP2031),0)&gt;0,$AC$1,"")</f>
        <v/>
      </c>
      <c r="AD2031" s="4" t="str">
        <f>IF(IFERROR(SEARCH($AD$1,AP2031),0)&gt;0,$AD$1,"")</f>
        <v/>
      </c>
      <c r="AE2031" s="4" t="str">
        <f>IF(IFERROR(SEARCH($AE$1,AP2031),0)&gt;0,$AE$1,"")</f>
        <v/>
      </c>
      <c r="AF2031" s="4" t="str" cm="1">
        <f t="array" aca="1" ref="AF2031" ca="1">LEFT(AO2031,MATCH(FALSE,ISNUMBER(MID(AO2031,ROW(INDIRECT("1:"&amp;LEN(AO2031)+1)), 1) *1),0) -1)</f>
        <v>1</v>
      </c>
      <c r="AG2031" s="4">
        <f>LEN(AO2031)</f>
        <v>4</v>
      </c>
      <c r="AH2031" s="4">
        <f>LEN(AP2031)</f>
        <v>28</v>
      </c>
      <c r="AI2031" s="4">
        <f>AH2031-AG2031</f>
        <v>24</v>
      </c>
      <c r="AJ2031" s="4" t="str">
        <f>RIGHT(AP2031,4)</f>
        <v>1KTK</v>
      </c>
      <c r="AK2031" s="4" t="str">
        <f>RIGHT(AP2031,5)</f>
        <v>-1KTK</v>
      </c>
      <c r="AL2031" s="4" t="b">
        <f>AN2031=AN2032</f>
        <v>0</v>
      </c>
      <c r="AM2031" s="4" t="b">
        <f>LEFT(AP2031,2)=LEFT(AQ2031,2)</f>
        <v>0</v>
      </c>
      <c r="AN2031" s="5" t="str">
        <f>LEFT(AP2031,(AI2031-1))</f>
        <v>NUTRIBOOST 180ML COFFEE</v>
      </c>
      <c r="AO2031" s="4" t="str">
        <f>IFERROR(RIGHT(AP2031,LEN(AP2031)-FIND("-",AP2031)),1)</f>
        <v>1KTK</v>
      </c>
      <c r="AP2031" t="s">
        <v>3369</v>
      </c>
      <c r="AQ2031" s="1" t="s">
        <v>3370</v>
      </c>
      <c r="AR2031">
        <v>4500</v>
      </c>
      <c r="AS2031">
        <v>5000</v>
      </c>
      <c r="AT2031">
        <v>3509</v>
      </c>
    </row>
    <row r="2032" spans="1:46" x14ac:dyDescent="0.25">
      <c r="A2032" s="4" t="str">
        <f>IF(IFERROR(SEARCH($A$1,AP2032),0)&gt;0,$A$1,"")</f>
        <v/>
      </c>
      <c r="B2032" s="4" t="str">
        <f>IF(IFERROR(SEARCH($B$1,AP2032),0)&gt;0,$B$1,"")</f>
        <v/>
      </c>
      <c r="C2032" s="4" t="str">
        <f>IF(IFERROR(SEARCH($C$1,AP2032),0)&gt;0,$C$1,"")</f>
        <v>BTL</v>
      </c>
      <c r="D2032" s="4" t="str">
        <f>IF(IFERROR(SEARCH($D$1,AP2032),0)&gt;0,$D$1,"")</f>
        <v/>
      </c>
      <c r="E2032" s="4" t="str">
        <f>IF(IFERROR(SEARCH($E$1,AP2032),0)&gt;0,$E$1,"")</f>
        <v/>
      </c>
      <c r="F2032" s="4" t="str">
        <f>IF(IFERROR(SEARCH($F$1,AP2032),0)&gt;0,$F$1,"")</f>
        <v/>
      </c>
      <c r="G2032" s="4" t="str">
        <f>IF(IFERROR(SEARCH($G$1,AP2032),0)&gt;0,$G$1,"")</f>
        <v/>
      </c>
      <c r="H2032" s="4" t="str">
        <f>IF(IFERROR(SEARCH($H$1,AP2032),0)&gt;0,$H$1,"")</f>
        <v/>
      </c>
      <c r="I2032" s="4" t="str">
        <f>IF(IFERROR(SEARCH($I$1,AP2032),0)&gt;0,$I$1,"")</f>
        <v/>
      </c>
      <c r="J2032" s="4" t="str">
        <f>IF(IFERROR(SEARCH($J$1,AP2032),0)&gt;0,$J$1,"")</f>
        <v/>
      </c>
      <c r="K2032" s="4" t="str">
        <f>IF(IFERROR(SEARCH($K$1,AP2032),0)&gt;0,$K$1,"")</f>
        <v/>
      </c>
      <c r="L2032" s="4" t="str">
        <f>IF(IFERROR(SEARCH($L$1,AP2032),0)&gt;0,$L$1,"")</f>
        <v/>
      </c>
      <c r="M2032" s="4" t="str">
        <f>IF(IFERROR(SEARCH($M$1,AP2032),0)&gt;0,$M$1,"")</f>
        <v/>
      </c>
      <c r="N2032" s="4" t="str">
        <f>IF(IFERROR(SEARCH($N$1,AP2032),0)&gt;0,$N$1,"")</f>
        <v/>
      </c>
      <c r="O2032" s="4" t="str">
        <f>IF(IFERROR(SEARCH($O$1,AP2032),0)&gt;0,$O$1,"")</f>
        <v/>
      </c>
      <c r="P2032" s="4" t="str">
        <f>IF(IFERROR(SEARCH($P$1,AP2032),0)&gt;0,$P$1,"")</f>
        <v/>
      </c>
      <c r="Q2032" s="4" t="str">
        <f>IF(IFERROR(SEARCH($Q$1,AP2032),0)&gt;0,$Q$1,"")</f>
        <v/>
      </c>
      <c r="R2032" s="4" t="str">
        <f>IF(IFERROR(SEARCH($R$1,AP2032),0)&gt;0,$R$1,"")</f>
        <v/>
      </c>
      <c r="S2032" s="4" t="str">
        <f>IF(IFERROR(SEARCH($S$1,AP2032),0)&gt;0,$S$1,"")</f>
        <v/>
      </c>
      <c r="T2032" s="4" t="str">
        <f>IF(IFERROR(SEARCH($T$1,AP2032),0)&gt;0,$T$1,"")</f>
        <v/>
      </c>
      <c r="U2032" s="4" t="str">
        <f>IF(IFERROR(SEARCH($U$1,AP2032),0)&gt;0,$U$1,"")</f>
        <v>SLOP</v>
      </c>
      <c r="V2032" s="4" t="str">
        <f>IF(IFERROR(SEARCH($V$1,AP2032),0)&gt;0,$V$1,"")</f>
        <v/>
      </c>
      <c r="W2032" s="4" t="str">
        <f>IF(IFERROR(SEARCH($W$1,AP2032),0)&gt;0,$W$1,"")</f>
        <v/>
      </c>
      <c r="X2032" s="4" t="str">
        <f>IF(IFERROR(SEARCH($X$1,AP2032),0)&gt;0,$X$1,"")</f>
        <v/>
      </c>
      <c r="Y2032" s="4">
        <f>LEN(A2032)+LEN(B2032)+LEN(C2032)+LEN(D2032)+LEN(E2032)+LEN(F2032)+LEN(G2032)+LEN(H2032)+LEN(I2032)+LEN(J2032)+LEN(K2032)+LEN(L2032)+LEN(M2032)+LEN(N2032)+LEN(O2032)+LEN(P2032)+LEN(Q2032)+LEN(R2032)+LEN(S2032)+LEN(T2032)+LEN(U2032)+LEN(V2032)+LEN(W2032)+LEN(X2032)</f>
        <v>7</v>
      </c>
      <c r="Z2032" s="4" t="str">
        <f>IF(IFERROR(SEARCH($Z$1,AP2032),0)&gt;0,$Z$1,"")</f>
        <v>-</v>
      </c>
      <c r="AA2032" s="4" t="str">
        <f>IF(IFERROR(SEARCH($AA$1,AP2032),0)&gt;0,$AA$1,"")</f>
        <v>/</v>
      </c>
      <c r="AB2032" s="4" t="str">
        <f>IF(IFERROR(SEARCH($AB$1,AP2032),0)&gt;0,$AB$1,"")</f>
        <v/>
      </c>
      <c r="AC2032" s="4" t="str">
        <f>IF(IFERROR(SEARCH($AC$1,AP2032),0)&gt;0,$AC$1,"")</f>
        <v/>
      </c>
      <c r="AD2032" s="4" t="str">
        <f>IF(IFERROR(SEARCH($AD$1,AP2032),0)&gt;0,$AD$1,"")</f>
        <v/>
      </c>
      <c r="AE2032" s="4" t="str">
        <f>IF(IFERROR(SEARCH($AE$1,AP2032),0)&gt;0,$AE$1,"")</f>
        <v/>
      </c>
      <c r="AF2032" s="4" t="str" cm="1">
        <f t="array" aca="1" ref="AF2032" ca="1">LEFT(AO2032,MATCH(FALSE,ISNUMBER(MID(AO2032,ROW(INDIRECT("1:"&amp;LEN(AO2032)+1)), 1) *1),0) -1)</f>
        <v>12</v>
      </c>
      <c r="AG2032" s="4">
        <f>LEN(AO2032)</f>
        <v>10</v>
      </c>
      <c r="AH2032" s="4">
        <f>LEN(AP2032)</f>
        <v>33</v>
      </c>
      <c r="AI2032" s="4">
        <f>AH2032-AG2032</f>
        <v>23</v>
      </c>
      <c r="AJ2032" s="4" t="str">
        <f>RIGHT(AP2032,4)</f>
        <v>SLOP</v>
      </c>
      <c r="AK2032" s="4" t="str">
        <f>RIGHT(AP2032,5)</f>
        <v>/SLOP</v>
      </c>
      <c r="AL2032" s="4" t="b">
        <f>AN2032=AN2033</f>
        <v>0</v>
      </c>
      <c r="AM2032" s="4" t="b">
        <f>LEFT(AP2032,2)=LEFT(AQ2032,2)</f>
        <v>0</v>
      </c>
      <c r="AN2032" s="5" t="str">
        <f>LEFT(AP2032,(AI2032-1))</f>
        <v>NUTRIBOOST BOTOL 300ML</v>
      </c>
      <c r="AO2032" s="4" t="str">
        <f>IFERROR(RIGHT(AP2032,LEN(AP2032)-FIND("-",AP2032)),1)</f>
        <v>12BTL/SLOP</v>
      </c>
      <c r="AP2032" t="s">
        <v>3378</v>
      </c>
      <c r="AR2032">
        <v>67000</v>
      </c>
      <c r="AS2032">
        <v>67000</v>
      </c>
      <c r="AT2032">
        <v>65000</v>
      </c>
    </row>
    <row r="2033" spans="1:46" x14ac:dyDescent="0.25">
      <c r="A2033" s="4" t="str">
        <f>IF(IFERROR(SEARCH($A$1,AP2033),0)&gt;0,$A$1,"")</f>
        <v/>
      </c>
      <c r="B2033" s="4" t="str">
        <f>IF(IFERROR(SEARCH($B$1,AP2033),0)&gt;0,$B$1,"")</f>
        <v/>
      </c>
      <c r="C2033" s="4" t="str">
        <f>IF(IFERROR(SEARCH($C$1,AP2033),0)&gt;0,$C$1,"")</f>
        <v>BTL</v>
      </c>
      <c r="D2033" s="4" t="str">
        <f>IF(IFERROR(SEARCH($D$1,AP2033),0)&gt;0,$D$1,"")</f>
        <v/>
      </c>
      <c r="E2033" s="4" t="str">
        <f>IF(IFERROR(SEARCH($E$1,AP2033),0)&gt;0,$E$1,"")</f>
        <v/>
      </c>
      <c r="F2033" s="4" t="str">
        <f>IF(IFERROR(SEARCH($F$1,AP2033),0)&gt;0,$F$1,"")</f>
        <v/>
      </c>
      <c r="G2033" s="4" t="str">
        <f>IF(IFERROR(SEARCH($G$1,AP2033),0)&gt;0,$G$1,"")</f>
        <v/>
      </c>
      <c r="H2033" s="4" t="str">
        <f>IF(IFERROR(SEARCH($H$1,AP2033),0)&gt;0,$H$1,"")</f>
        <v/>
      </c>
      <c r="I2033" s="4" t="str">
        <f>IF(IFERROR(SEARCH($I$1,AP2033),0)&gt;0,$I$1,"")</f>
        <v/>
      </c>
      <c r="J2033" s="4" t="str">
        <f>IF(IFERROR(SEARCH($J$1,AP2033),0)&gt;0,$J$1,"")</f>
        <v/>
      </c>
      <c r="K2033" s="4" t="str">
        <f>IF(IFERROR(SEARCH($K$1,AP2033),0)&gt;0,$K$1,"")</f>
        <v/>
      </c>
      <c r="L2033" s="4" t="str">
        <f>IF(IFERROR(SEARCH($L$1,AP2033),0)&gt;0,$L$1,"")</f>
        <v/>
      </c>
      <c r="M2033" s="4" t="str">
        <f>IF(IFERROR(SEARCH($M$1,AP2033),0)&gt;0,$M$1,"")</f>
        <v/>
      </c>
      <c r="N2033" s="4" t="str">
        <f>IF(IFERROR(SEARCH($N$1,AP2033),0)&gt;0,$N$1,"")</f>
        <v/>
      </c>
      <c r="O2033" s="4" t="str">
        <f>IF(IFERROR(SEARCH($O$1,AP2033),0)&gt;0,$O$1,"")</f>
        <v/>
      </c>
      <c r="P2033" s="4" t="str">
        <f>IF(IFERROR(SEARCH($P$1,AP2033),0)&gt;0,$P$1,"")</f>
        <v/>
      </c>
      <c r="Q2033" s="4" t="str">
        <f>IF(IFERROR(SEARCH($Q$1,AP2033),0)&gt;0,$Q$1,"")</f>
        <v/>
      </c>
      <c r="R2033" s="4" t="str">
        <f>IF(IFERROR(SEARCH($R$1,AP2033),0)&gt;0,$R$1,"")</f>
        <v/>
      </c>
      <c r="S2033" s="4" t="str">
        <f>IF(IFERROR(SEARCH($S$1,AP2033),0)&gt;0,$S$1,"")</f>
        <v/>
      </c>
      <c r="T2033" s="4" t="str">
        <f>IF(IFERROR(SEARCH($T$1,AP2033),0)&gt;0,$T$1,"")</f>
        <v/>
      </c>
      <c r="U2033" s="4" t="str">
        <f>IF(IFERROR(SEARCH($U$1,AP2033),0)&gt;0,$U$1,"")</f>
        <v/>
      </c>
      <c r="V2033" s="4" t="str">
        <f>IF(IFERROR(SEARCH($V$1,AP2033),0)&gt;0,$V$1,"")</f>
        <v/>
      </c>
      <c r="W2033" s="4" t="str">
        <f>IF(IFERROR(SEARCH($W$1,AP2033),0)&gt;0,$W$1,"")</f>
        <v/>
      </c>
      <c r="X2033" s="4" t="str">
        <f>IF(IFERROR(SEARCH($X$1,AP2033),0)&gt;0,$X$1,"")</f>
        <v/>
      </c>
      <c r="Y2033" s="4">
        <f>LEN(A2033)+LEN(B2033)+LEN(C2033)+LEN(D2033)+LEN(E2033)+LEN(F2033)+LEN(G2033)+LEN(H2033)+LEN(I2033)+LEN(J2033)+LEN(K2033)+LEN(L2033)+LEN(M2033)+LEN(N2033)+LEN(O2033)+LEN(P2033)+LEN(Q2033)+LEN(R2033)+LEN(S2033)+LEN(T2033)+LEN(U2033)+LEN(V2033)+LEN(W2033)+LEN(X2033)</f>
        <v>3</v>
      </c>
      <c r="Z2033" s="4" t="str">
        <f>IF(IFERROR(SEARCH($Z$1,AP2033),0)&gt;0,$Z$1,"")</f>
        <v>-</v>
      </c>
      <c r="AA2033" s="4" t="str">
        <f>IF(IFERROR(SEARCH($AA$1,AP2033),0)&gt;0,$AA$1,"")</f>
        <v/>
      </c>
      <c r="AB2033" s="4" t="str">
        <f>IF(IFERROR(SEARCH($AB$1,AP2033),0)&gt;0,$AB$1,"")</f>
        <v/>
      </c>
      <c r="AC2033" s="4" t="str">
        <f>IF(IFERROR(SEARCH($AC$1,AP2033),0)&gt;0,$AC$1,"")</f>
        <v/>
      </c>
      <c r="AD2033" s="4" t="str">
        <f>IF(IFERROR(SEARCH($AD$1,AP2033),0)&gt;0,$AD$1,"")</f>
        <v/>
      </c>
      <c r="AE2033" s="4" t="str">
        <f>IF(IFERROR(SEARCH($AE$1,AP2033),0)&gt;0,$AE$1,"")</f>
        <v/>
      </c>
      <c r="AF2033" s="4" t="str" cm="1">
        <f t="array" aca="1" ref="AF2033" ca="1">LEFT(AO2033,MATCH(FALSE,ISNUMBER(MID(AO2033,ROW(INDIRECT("1:"&amp;LEN(AO2033)+1)), 1) *1),0) -1)</f>
        <v>1</v>
      </c>
      <c r="AG2033" s="4">
        <f>LEN(AO2033)</f>
        <v>4</v>
      </c>
      <c r="AH2033" s="4">
        <f>LEN(AP2033)</f>
        <v>34</v>
      </c>
      <c r="AI2033" s="4">
        <f>AH2033-AG2033</f>
        <v>30</v>
      </c>
      <c r="AJ2033" s="4" t="str">
        <f>RIGHT(AP2033,4)</f>
        <v>1BTL</v>
      </c>
      <c r="AK2033" s="4" t="str">
        <f>RIGHT(AP2033,5)</f>
        <v>-1BTL</v>
      </c>
      <c r="AL2033" s="4" t="b">
        <f>AN2033=AN2034</f>
        <v>0</v>
      </c>
      <c r="AM2033" s="4" t="b">
        <f>LEFT(AP2033,2)=LEFT(AQ2033,2)</f>
        <v>0</v>
      </c>
      <c r="AN2033" s="5" t="str">
        <f>LEFT(AP2033,(AI2033-1))</f>
        <v>NUTRIBOOST BOTOL 300ML ORANGE</v>
      </c>
      <c r="AO2033" s="4" t="str">
        <f>IFERROR(RIGHT(AP2033,LEN(AP2033)-FIND("-",AP2033)),1)</f>
        <v>1BTL</v>
      </c>
      <c r="AP2033" t="s">
        <v>3374</v>
      </c>
      <c r="AQ2033" s="1" t="s">
        <v>3375</v>
      </c>
      <c r="AR2033">
        <v>6000</v>
      </c>
      <c r="AS2033">
        <v>6500</v>
      </c>
      <c r="AT2033">
        <v>5416</v>
      </c>
    </row>
    <row r="2034" spans="1:46" x14ac:dyDescent="0.25">
      <c r="A2034" s="4" t="str">
        <f>IF(IFERROR(SEARCH($A$1,AP2034),0)&gt;0,$A$1,"")</f>
        <v/>
      </c>
      <c r="B2034" s="4" t="str">
        <f>IF(IFERROR(SEARCH($B$1,AP2034),0)&gt;0,$B$1,"")</f>
        <v/>
      </c>
      <c r="C2034" s="4" t="str">
        <f>IF(IFERROR(SEARCH($C$1,AP2034),0)&gt;0,$C$1,"")</f>
        <v>BTL</v>
      </c>
      <c r="D2034" s="4" t="str">
        <f>IF(IFERROR(SEARCH($D$1,AP2034),0)&gt;0,$D$1,"")</f>
        <v/>
      </c>
      <c r="E2034" s="4" t="str">
        <f>IF(IFERROR(SEARCH($E$1,AP2034),0)&gt;0,$E$1,"")</f>
        <v/>
      </c>
      <c r="F2034" s="4" t="str">
        <f>IF(IFERROR(SEARCH($F$1,AP2034),0)&gt;0,$F$1,"")</f>
        <v/>
      </c>
      <c r="G2034" s="4" t="str">
        <f>IF(IFERROR(SEARCH($G$1,AP2034),0)&gt;0,$G$1,"")</f>
        <v/>
      </c>
      <c r="H2034" s="4" t="str">
        <f>IF(IFERROR(SEARCH($H$1,AP2034),0)&gt;0,$H$1,"")</f>
        <v/>
      </c>
      <c r="I2034" s="4" t="str">
        <f>IF(IFERROR(SEARCH($I$1,AP2034),0)&gt;0,$I$1,"")</f>
        <v/>
      </c>
      <c r="J2034" s="4" t="str">
        <f>IF(IFERROR(SEARCH($J$1,AP2034),0)&gt;0,$J$1,"")</f>
        <v/>
      </c>
      <c r="K2034" s="4" t="str">
        <f>IF(IFERROR(SEARCH($K$1,AP2034),0)&gt;0,$K$1,"")</f>
        <v/>
      </c>
      <c r="L2034" s="4" t="str">
        <f>IF(IFERROR(SEARCH($L$1,AP2034),0)&gt;0,$L$1,"")</f>
        <v/>
      </c>
      <c r="M2034" s="4" t="str">
        <f>IF(IFERROR(SEARCH($M$1,AP2034),0)&gt;0,$M$1,"")</f>
        <v/>
      </c>
      <c r="N2034" s="4" t="str">
        <f>IF(IFERROR(SEARCH($N$1,AP2034),0)&gt;0,$N$1,"")</f>
        <v/>
      </c>
      <c r="O2034" s="4" t="str">
        <f>IF(IFERROR(SEARCH($O$1,AP2034),0)&gt;0,$O$1,"")</f>
        <v/>
      </c>
      <c r="P2034" s="4" t="str">
        <f>IF(IFERROR(SEARCH($P$1,AP2034),0)&gt;0,$P$1,"")</f>
        <v/>
      </c>
      <c r="Q2034" s="4" t="str">
        <f>IF(IFERROR(SEARCH($Q$1,AP2034),0)&gt;0,$Q$1,"")</f>
        <v/>
      </c>
      <c r="R2034" s="4" t="str">
        <f>IF(IFERROR(SEARCH($R$1,AP2034),0)&gt;0,$R$1,"")</f>
        <v/>
      </c>
      <c r="S2034" s="4" t="str">
        <f>IF(IFERROR(SEARCH($S$1,AP2034),0)&gt;0,$S$1,"")</f>
        <v/>
      </c>
      <c r="T2034" s="4" t="str">
        <f>IF(IFERROR(SEARCH($T$1,AP2034),0)&gt;0,$T$1,"")</f>
        <v/>
      </c>
      <c r="U2034" s="4" t="str">
        <f>IF(IFERROR(SEARCH($U$1,AP2034),0)&gt;0,$U$1,"")</f>
        <v/>
      </c>
      <c r="V2034" s="4" t="str">
        <f>IF(IFERROR(SEARCH($V$1,AP2034),0)&gt;0,$V$1,"")</f>
        <v/>
      </c>
      <c r="W2034" s="4" t="str">
        <f>IF(IFERROR(SEARCH($W$1,AP2034),0)&gt;0,$W$1,"")</f>
        <v/>
      </c>
      <c r="X2034" s="4" t="str">
        <f>IF(IFERROR(SEARCH($X$1,AP2034),0)&gt;0,$X$1,"")</f>
        <v/>
      </c>
      <c r="Y2034" s="4">
        <f>LEN(A2034)+LEN(B2034)+LEN(C2034)+LEN(D2034)+LEN(E2034)+LEN(F2034)+LEN(G2034)+LEN(H2034)+LEN(I2034)+LEN(J2034)+LEN(K2034)+LEN(L2034)+LEN(M2034)+LEN(N2034)+LEN(O2034)+LEN(P2034)+LEN(Q2034)+LEN(R2034)+LEN(S2034)+LEN(T2034)+LEN(U2034)+LEN(V2034)+LEN(W2034)+LEN(X2034)</f>
        <v>3</v>
      </c>
      <c r="Z2034" s="4" t="str">
        <f>IF(IFERROR(SEARCH($Z$1,AP2034),0)&gt;0,$Z$1,"")</f>
        <v>-</v>
      </c>
      <c r="AA2034" s="4" t="str">
        <f>IF(IFERROR(SEARCH($AA$1,AP2034),0)&gt;0,$AA$1,"")</f>
        <v/>
      </c>
      <c r="AB2034" s="4" t="str">
        <f>IF(IFERROR(SEARCH($AB$1,AP2034),0)&gt;0,$AB$1,"")</f>
        <v/>
      </c>
      <c r="AC2034" s="4" t="str">
        <f>IF(IFERROR(SEARCH($AC$1,AP2034),0)&gt;0,$AC$1,"")</f>
        <v/>
      </c>
      <c r="AD2034" s="4" t="str">
        <f>IF(IFERROR(SEARCH($AD$1,AP2034),0)&gt;0,$AD$1,"")</f>
        <v/>
      </c>
      <c r="AE2034" s="4" t="str">
        <f>IF(IFERROR(SEARCH($AE$1,AP2034),0)&gt;0,$AE$1,"")</f>
        <v/>
      </c>
      <c r="AF2034" s="4" t="str" cm="1">
        <f t="array" aca="1" ref="AF2034" ca="1">LEFT(AO2034,MATCH(FALSE,ISNUMBER(MID(AO2034,ROW(INDIRECT("1:"&amp;LEN(AO2034)+1)), 1) *1),0) -1)</f>
        <v>1</v>
      </c>
      <c r="AG2034" s="4">
        <f>LEN(AO2034)</f>
        <v>4</v>
      </c>
      <c r="AH2034" s="4">
        <f>LEN(AP2034)</f>
        <v>37</v>
      </c>
      <c r="AI2034" s="4">
        <f>AH2034-AG2034</f>
        <v>33</v>
      </c>
      <c r="AJ2034" s="4" t="str">
        <f>RIGHT(AP2034,4)</f>
        <v>1BTL</v>
      </c>
      <c r="AK2034" s="4" t="str">
        <f>RIGHT(AP2034,5)</f>
        <v>-1BTL</v>
      </c>
      <c r="AL2034" s="4" t="b">
        <f>AN2034=AN2035</f>
        <v>0</v>
      </c>
      <c r="AM2034" s="4" t="b">
        <f>LEFT(AP2034,2)=LEFT(AQ2034,2)</f>
        <v>0</v>
      </c>
      <c r="AN2034" s="5" t="str">
        <f>LEFT(AP2034,(AI2034-1))</f>
        <v>NUTRIBOOST BOTOL 300ML STROBERRY</v>
      </c>
      <c r="AO2034" s="4" t="str">
        <f>IFERROR(RIGHT(AP2034,LEN(AP2034)-FIND("-",AP2034)),1)</f>
        <v>1BTL</v>
      </c>
      <c r="AP2034" t="s">
        <v>3376</v>
      </c>
      <c r="AQ2034" s="1" t="s">
        <v>3377</v>
      </c>
      <c r="AR2034">
        <v>6000</v>
      </c>
      <c r="AS2034">
        <v>6500</v>
      </c>
      <c r="AT2034">
        <v>5416</v>
      </c>
    </row>
    <row r="2035" spans="1:46" x14ac:dyDescent="0.25">
      <c r="A2035" s="4" t="str">
        <f>IF(IFERROR(SEARCH($A$1,AP2035),0)&gt;0,$A$1,"")</f>
        <v/>
      </c>
      <c r="B2035" s="4" t="str">
        <f>IF(IFERROR(SEARCH($B$1,AP2035),0)&gt;0,$B$1,"")</f>
        <v/>
      </c>
      <c r="C2035" s="4" t="str">
        <f>IF(IFERROR(SEARCH($C$1,AP2035),0)&gt;0,$C$1,"")</f>
        <v/>
      </c>
      <c r="D2035" s="4" t="str">
        <f>IF(IFERROR(SEARCH($D$1,AP2035),0)&gt;0,$D$1,"")</f>
        <v/>
      </c>
      <c r="E2035" s="4" t="str">
        <f>IF(IFERROR(SEARCH($E$1,AP2035),0)&gt;0,$E$1,"")</f>
        <v/>
      </c>
      <c r="F2035" s="4" t="str">
        <f>IF(IFERROR(SEARCH($F$1,AP2035),0)&gt;0,$F$1,"")</f>
        <v/>
      </c>
      <c r="G2035" s="4" t="str">
        <f>IF(IFERROR(SEARCH($G$1,AP2035),0)&gt;0,$G$1,"")</f>
        <v>KTK</v>
      </c>
      <c r="H2035" s="4" t="str">
        <f>IF(IFERROR(SEARCH($H$1,AP2035),0)&gt;0,$H$1,"")</f>
        <v/>
      </c>
      <c r="I2035" s="4" t="str">
        <f>IF(IFERROR(SEARCH($I$1,AP2035),0)&gt;0,$I$1,"")</f>
        <v/>
      </c>
      <c r="J2035" s="4" t="str">
        <f>IF(IFERROR(SEARCH($J$1,AP2035),0)&gt;0,$J$1,"")</f>
        <v/>
      </c>
      <c r="K2035" s="4" t="str">
        <f>IF(IFERROR(SEARCH($K$1,AP2035),0)&gt;0,$K$1,"")</f>
        <v/>
      </c>
      <c r="L2035" s="4" t="str">
        <f>IF(IFERROR(SEARCH($L$1,AP2035),0)&gt;0,$L$1,"")</f>
        <v/>
      </c>
      <c r="M2035" s="4" t="str">
        <f>IF(IFERROR(SEARCH($M$1,AP2035),0)&gt;0,$M$1,"")</f>
        <v/>
      </c>
      <c r="N2035" s="4" t="str">
        <f>IF(IFERROR(SEARCH($N$1,AP2035),0)&gt;0,$N$1,"")</f>
        <v/>
      </c>
      <c r="O2035" s="4" t="str">
        <f>IF(IFERROR(SEARCH($O$1,AP2035),0)&gt;0,$O$1,"")</f>
        <v/>
      </c>
      <c r="P2035" s="4" t="str">
        <f>IF(IFERROR(SEARCH($P$1,AP2035),0)&gt;0,$P$1,"")</f>
        <v/>
      </c>
      <c r="Q2035" s="4" t="str">
        <f>IF(IFERROR(SEARCH($Q$1,AP2035),0)&gt;0,$Q$1,"")</f>
        <v/>
      </c>
      <c r="R2035" s="4" t="str">
        <f>IF(IFERROR(SEARCH($R$1,AP2035),0)&gt;0,$R$1,"")</f>
        <v/>
      </c>
      <c r="S2035" s="4" t="str">
        <f>IF(IFERROR(SEARCH($S$1,AP2035),0)&gt;0,$S$1,"")</f>
        <v/>
      </c>
      <c r="T2035" s="4" t="str">
        <f>IF(IFERROR(SEARCH($T$1,AP2035),0)&gt;0,$T$1,"")</f>
        <v/>
      </c>
      <c r="U2035" s="4" t="str">
        <f>IF(IFERROR(SEARCH($U$1,AP2035),0)&gt;0,$U$1,"")</f>
        <v/>
      </c>
      <c r="V2035" s="4" t="str">
        <f>IF(IFERROR(SEARCH($V$1,AP2035),0)&gt;0,$V$1,"")</f>
        <v/>
      </c>
      <c r="W2035" s="4" t="str">
        <f>IF(IFERROR(SEARCH($W$1,AP2035),0)&gt;0,$W$1,"")</f>
        <v/>
      </c>
      <c r="X2035" s="4" t="str">
        <f>IF(IFERROR(SEARCH($X$1,AP2035),0)&gt;0,$X$1,"")</f>
        <v/>
      </c>
      <c r="Y2035" s="4">
        <f>LEN(A2035)+LEN(B2035)+LEN(C2035)+LEN(D2035)+LEN(E2035)+LEN(F2035)+LEN(G2035)+LEN(H2035)+LEN(I2035)+LEN(J2035)+LEN(K2035)+LEN(L2035)+LEN(M2035)+LEN(N2035)+LEN(O2035)+LEN(P2035)+LEN(Q2035)+LEN(R2035)+LEN(S2035)+LEN(T2035)+LEN(U2035)+LEN(V2035)+LEN(W2035)+LEN(X2035)</f>
        <v>3</v>
      </c>
      <c r="Z2035" s="4" t="str">
        <f>IF(IFERROR(SEARCH($Z$1,AP2035),0)&gt;0,$Z$1,"")</f>
        <v>-</v>
      </c>
      <c r="AA2035" s="4" t="str">
        <f>IF(IFERROR(SEARCH($AA$1,AP2035),0)&gt;0,$AA$1,"")</f>
        <v/>
      </c>
      <c r="AB2035" s="4" t="str">
        <f>IF(IFERROR(SEARCH($AB$1,AP2035),0)&gt;0,$AB$1,"")</f>
        <v/>
      </c>
      <c r="AC2035" s="4" t="str">
        <f>IF(IFERROR(SEARCH($AC$1,AP2035),0)&gt;0,$AC$1,"")</f>
        <v/>
      </c>
      <c r="AD2035" s="4" t="str">
        <f>IF(IFERROR(SEARCH($AD$1,AP2035),0)&gt;0,$AD$1,"")</f>
        <v/>
      </c>
      <c r="AE2035" s="4" t="str">
        <f>IF(IFERROR(SEARCH($AE$1,AP2035),0)&gt;0,$AE$1,"")</f>
        <v/>
      </c>
      <c r="AF2035" s="4" t="str" cm="1">
        <f t="array" aca="1" ref="AF2035" ca="1">LEFT(AO2035,MATCH(FALSE,ISNUMBER(MID(AO2035,ROW(INDIRECT("1:"&amp;LEN(AO2035)+1)), 1) *1),0) -1)</f>
        <v>1</v>
      </c>
      <c r="AG2035" s="4">
        <f>LEN(AO2035)</f>
        <v>4</v>
      </c>
      <c r="AH2035" s="4">
        <f>LEN(AP2035)</f>
        <v>30</v>
      </c>
      <c r="AI2035" s="4">
        <f>AH2035-AG2035</f>
        <v>26</v>
      </c>
      <c r="AJ2035" s="4" t="str">
        <f>RIGHT(AP2035,4)</f>
        <v>1KTK</v>
      </c>
      <c r="AK2035" s="4" t="str">
        <f>RIGHT(AP2035,5)</f>
        <v>-1KTK</v>
      </c>
      <c r="AL2035" s="4" t="b">
        <f>AN2035=AN2036</f>
        <v>1</v>
      </c>
      <c r="AM2035" s="4" t="b">
        <f>LEFT(AP2035,2)=LEFT(AQ2035,2)</f>
        <v>0</v>
      </c>
      <c r="AN2035" s="5" t="str">
        <f>LEFT(AP2035,(AI2035-1))</f>
        <v>NUTRIJEL AGAR RASA COKLAT</v>
      </c>
      <c r="AO2035" s="4" t="str">
        <f>IFERROR(RIGHT(AP2035,LEN(AP2035)-FIND("-",AP2035)),1)</f>
        <v>1KTK</v>
      </c>
      <c r="AP2035" t="s">
        <v>3380</v>
      </c>
      <c r="AQ2035" s="1" t="s">
        <v>3381</v>
      </c>
      <c r="AR2035">
        <v>24500</v>
      </c>
      <c r="AS2035">
        <v>24500</v>
      </c>
      <c r="AT2035">
        <v>22428</v>
      </c>
    </row>
    <row r="2036" spans="1:46" x14ac:dyDescent="0.25">
      <c r="A2036" s="4" t="str">
        <f>IF(IFERROR(SEARCH($A$1,AP2036),0)&gt;0,$A$1,"")</f>
        <v>PCS</v>
      </c>
      <c r="B2036" s="4" t="str">
        <f>IF(IFERROR(SEARCH($B$1,AP2036),0)&gt;0,$B$1,"")</f>
        <v/>
      </c>
      <c r="C2036" s="4" t="str">
        <f>IF(IFERROR(SEARCH($C$1,AP2036),0)&gt;0,$C$1,"")</f>
        <v/>
      </c>
      <c r="D2036" s="4" t="str">
        <f>IF(IFERROR(SEARCH($D$1,AP2036),0)&gt;0,$D$1,"")</f>
        <v/>
      </c>
      <c r="E2036" s="4" t="str">
        <f>IF(IFERROR(SEARCH($E$1,AP2036),0)&gt;0,$E$1,"")</f>
        <v/>
      </c>
      <c r="F2036" s="4" t="str">
        <f>IF(IFERROR(SEARCH($F$1,AP2036),0)&gt;0,$F$1,"")</f>
        <v/>
      </c>
      <c r="G2036" s="4" t="str">
        <f>IF(IFERROR(SEARCH($G$1,AP2036),0)&gt;0,$G$1,"")</f>
        <v/>
      </c>
      <c r="H2036" s="4" t="str">
        <f>IF(IFERROR(SEARCH($H$1,AP2036),0)&gt;0,$H$1,"")</f>
        <v/>
      </c>
      <c r="I2036" s="4" t="str">
        <f>IF(IFERROR(SEARCH($I$1,AP2036),0)&gt;0,$I$1,"")</f>
        <v/>
      </c>
      <c r="J2036" s="4" t="str">
        <f>IF(IFERROR(SEARCH($J$1,AP2036),0)&gt;0,$J$1,"")</f>
        <v/>
      </c>
      <c r="K2036" s="4" t="str">
        <f>IF(IFERROR(SEARCH($K$1,AP2036),0)&gt;0,$K$1,"")</f>
        <v/>
      </c>
      <c r="L2036" s="4" t="str">
        <f>IF(IFERROR(SEARCH($L$1,AP2036),0)&gt;0,$L$1,"")</f>
        <v/>
      </c>
      <c r="M2036" s="4" t="str">
        <f>IF(IFERROR(SEARCH($M$1,AP2036),0)&gt;0,$M$1,"")</f>
        <v/>
      </c>
      <c r="N2036" s="4" t="str">
        <f>IF(IFERROR(SEARCH($N$1,AP2036),0)&gt;0,$N$1,"")</f>
        <v/>
      </c>
      <c r="O2036" s="4" t="str">
        <f>IF(IFERROR(SEARCH($O$1,AP2036),0)&gt;0,$O$1,"")</f>
        <v/>
      </c>
      <c r="P2036" s="4" t="str">
        <f>IF(IFERROR(SEARCH($P$1,AP2036),0)&gt;0,$P$1,"")</f>
        <v/>
      </c>
      <c r="Q2036" s="4" t="str">
        <f>IF(IFERROR(SEARCH($Q$1,AP2036),0)&gt;0,$Q$1,"")</f>
        <v/>
      </c>
      <c r="R2036" s="4" t="str">
        <f>IF(IFERROR(SEARCH($R$1,AP2036),0)&gt;0,$R$1,"")</f>
        <v/>
      </c>
      <c r="S2036" s="4" t="str">
        <f>IF(IFERROR(SEARCH($S$1,AP2036),0)&gt;0,$S$1,"")</f>
        <v/>
      </c>
      <c r="T2036" s="4" t="str">
        <f>IF(IFERROR(SEARCH($T$1,AP2036),0)&gt;0,$T$1,"")</f>
        <v/>
      </c>
      <c r="U2036" s="4" t="str">
        <f>IF(IFERROR(SEARCH($U$1,AP2036),0)&gt;0,$U$1,"")</f>
        <v/>
      </c>
      <c r="V2036" s="4" t="str">
        <f>IF(IFERROR(SEARCH($V$1,AP2036),0)&gt;0,$V$1,"")</f>
        <v/>
      </c>
      <c r="W2036" s="4" t="str">
        <f>IF(IFERROR(SEARCH($W$1,AP2036),0)&gt;0,$W$1,"")</f>
        <v/>
      </c>
      <c r="X2036" s="4" t="str">
        <f>IF(IFERROR(SEARCH($X$1,AP2036),0)&gt;0,$X$1,"")</f>
        <v/>
      </c>
      <c r="Y2036" s="4">
        <f>LEN(A2036)+LEN(B2036)+LEN(C2036)+LEN(D2036)+LEN(E2036)+LEN(F2036)+LEN(G2036)+LEN(H2036)+LEN(I2036)+LEN(J2036)+LEN(K2036)+LEN(L2036)+LEN(M2036)+LEN(N2036)+LEN(O2036)+LEN(P2036)+LEN(Q2036)+LEN(R2036)+LEN(S2036)+LEN(T2036)+LEN(U2036)+LEN(V2036)+LEN(W2036)+LEN(X2036)</f>
        <v>3</v>
      </c>
      <c r="Z2036" s="4" t="str">
        <f>IF(IFERROR(SEARCH($Z$1,AP2036),0)&gt;0,$Z$1,"")</f>
        <v>-</v>
      </c>
      <c r="AA2036" s="4" t="str">
        <f>IF(IFERROR(SEARCH($AA$1,AP2036),0)&gt;0,$AA$1,"")</f>
        <v/>
      </c>
      <c r="AB2036" s="4" t="str">
        <f>IF(IFERROR(SEARCH($AB$1,AP2036),0)&gt;0,$AB$1,"")</f>
        <v/>
      </c>
      <c r="AC2036" s="4" t="str">
        <f>IF(IFERROR(SEARCH($AC$1,AP2036),0)&gt;0,$AC$1,"")</f>
        <v/>
      </c>
      <c r="AD2036" s="4" t="str">
        <f>IF(IFERROR(SEARCH($AD$1,AP2036),0)&gt;0,$AD$1,"")</f>
        <v/>
      </c>
      <c r="AE2036" s="4" t="str">
        <f>IF(IFERROR(SEARCH($AE$1,AP2036),0)&gt;0,$AE$1,"")</f>
        <v/>
      </c>
      <c r="AF2036" s="4" t="str" cm="1">
        <f t="array" aca="1" ref="AF2036" ca="1">LEFT(AO2036,MATCH(FALSE,ISNUMBER(MID(AO2036,ROW(INDIRECT("1:"&amp;LEN(AO2036)+1)), 1) *1),0) -1)</f>
        <v>1</v>
      </c>
      <c r="AG2036" s="4">
        <f>LEN(AO2036)</f>
        <v>4</v>
      </c>
      <c r="AH2036" s="4">
        <f>LEN(AP2036)</f>
        <v>30</v>
      </c>
      <c r="AI2036" s="4">
        <f>AH2036-AG2036</f>
        <v>26</v>
      </c>
      <c r="AJ2036" s="4" t="str">
        <f>RIGHT(AP2036,4)</f>
        <v>1PCS</v>
      </c>
      <c r="AK2036" s="4" t="str">
        <f>RIGHT(AP2036,5)</f>
        <v>-1PCS</v>
      </c>
      <c r="AL2036" s="4" t="b">
        <f>AN2036=AN2037</f>
        <v>0</v>
      </c>
      <c r="AM2036" s="4" t="b">
        <f>LEFT(AP2036,2)=LEFT(AQ2036,2)</f>
        <v>0</v>
      </c>
      <c r="AN2036" s="5" t="str">
        <f>LEFT(AP2036,(AI2036-1))</f>
        <v>NUTRIJEL AGAR RASA COKLAT</v>
      </c>
      <c r="AO2036" s="4" t="str">
        <f>IFERROR(RIGHT(AP2036,LEN(AP2036)-FIND("-",AP2036)),1)</f>
        <v>1PCS</v>
      </c>
      <c r="AP2036" t="s">
        <v>3382</v>
      </c>
      <c r="AQ2036" s="1" t="s">
        <v>3383</v>
      </c>
      <c r="AR2036">
        <v>5000</v>
      </c>
      <c r="AS2036">
        <v>5000</v>
      </c>
      <c r="AT2036">
        <v>3738</v>
      </c>
    </row>
    <row r="2037" spans="1:46" x14ac:dyDescent="0.25">
      <c r="A2037" s="4" t="str">
        <f>IF(IFERROR(SEARCH($A$1,AP2037),0)&gt;0,$A$1,"")</f>
        <v>PCS</v>
      </c>
      <c r="B2037" s="4" t="str">
        <f>IF(IFERROR(SEARCH($B$1,AP2037),0)&gt;0,$B$1,"")</f>
        <v/>
      </c>
      <c r="C2037" s="4" t="str">
        <f>IF(IFERROR(SEARCH($C$1,AP2037),0)&gt;0,$C$1,"")</f>
        <v/>
      </c>
      <c r="D2037" s="4" t="str">
        <f>IF(IFERROR(SEARCH($D$1,AP2037),0)&gt;0,$D$1,"")</f>
        <v/>
      </c>
      <c r="E2037" s="4" t="str">
        <f>IF(IFERROR(SEARCH($E$1,AP2037),0)&gt;0,$E$1,"")</f>
        <v/>
      </c>
      <c r="F2037" s="4" t="str">
        <f>IF(IFERROR(SEARCH($F$1,AP2037),0)&gt;0,$F$1,"")</f>
        <v/>
      </c>
      <c r="G2037" s="4" t="str">
        <f>IF(IFERROR(SEARCH($G$1,AP2037),0)&gt;0,$G$1,"")</f>
        <v/>
      </c>
      <c r="H2037" s="4" t="str">
        <f>IF(IFERROR(SEARCH($H$1,AP2037),0)&gt;0,$H$1,"")</f>
        <v/>
      </c>
      <c r="I2037" s="4" t="str">
        <f>IF(IFERROR(SEARCH($I$1,AP2037),0)&gt;0,$I$1,"")</f>
        <v/>
      </c>
      <c r="J2037" s="4" t="str">
        <f>IF(IFERROR(SEARCH($J$1,AP2037),0)&gt;0,$J$1,"")</f>
        <v/>
      </c>
      <c r="K2037" s="4" t="str">
        <f>IF(IFERROR(SEARCH($K$1,AP2037),0)&gt;0,$K$1,"")</f>
        <v/>
      </c>
      <c r="L2037" s="4" t="str">
        <f>IF(IFERROR(SEARCH($L$1,AP2037),0)&gt;0,$L$1,"")</f>
        <v/>
      </c>
      <c r="M2037" s="4" t="str">
        <f>IF(IFERROR(SEARCH($M$1,AP2037),0)&gt;0,$M$1,"")</f>
        <v/>
      </c>
      <c r="N2037" s="4" t="str">
        <f>IF(IFERROR(SEARCH($N$1,AP2037),0)&gt;0,$N$1,"")</f>
        <v/>
      </c>
      <c r="O2037" s="4" t="str">
        <f>IF(IFERROR(SEARCH($O$1,AP2037),0)&gt;0,$O$1,"")</f>
        <v/>
      </c>
      <c r="P2037" s="4" t="str">
        <f>IF(IFERROR(SEARCH($P$1,AP2037),0)&gt;0,$P$1,"")</f>
        <v/>
      </c>
      <c r="Q2037" s="4" t="str">
        <f>IF(IFERROR(SEARCH($Q$1,AP2037),0)&gt;0,$Q$1,"")</f>
        <v/>
      </c>
      <c r="R2037" s="4" t="str">
        <f>IF(IFERROR(SEARCH($R$1,AP2037),0)&gt;0,$R$1,"")</f>
        <v/>
      </c>
      <c r="S2037" s="4" t="str">
        <f>IF(IFERROR(SEARCH($S$1,AP2037),0)&gt;0,$S$1,"")</f>
        <v/>
      </c>
      <c r="T2037" s="4" t="str">
        <f>IF(IFERROR(SEARCH($T$1,AP2037),0)&gt;0,$T$1,"")</f>
        <v/>
      </c>
      <c r="U2037" s="4" t="str">
        <f>IF(IFERROR(SEARCH($U$1,AP2037),0)&gt;0,$U$1,"")</f>
        <v/>
      </c>
      <c r="V2037" s="4" t="str">
        <f>IF(IFERROR(SEARCH($V$1,AP2037),0)&gt;0,$V$1,"")</f>
        <v/>
      </c>
      <c r="W2037" s="4" t="str">
        <f>IF(IFERROR(SEARCH($W$1,AP2037),0)&gt;0,$W$1,"")</f>
        <v/>
      </c>
      <c r="X2037" s="4" t="str">
        <f>IF(IFERROR(SEARCH($X$1,AP2037),0)&gt;0,$X$1,"")</f>
        <v/>
      </c>
      <c r="Y2037" s="4">
        <f>LEN(A2037)+LEN(B2037)+LEN(C2037)+LEN(D2037)+LEN(E2037)+LEN(F2037)+LEN(G2037)+LEN(H2037)+LEN(I2037)+LEN(J2037)+LEN(K2037)+LEN(L2037)+LEN(M2037)+LEN(N2037)+LEN(O2037)+LEN(P2037)+LEN(Q2037)+LEN(R2037)+LEN(S2037)+LEN(T2037)+LEN(U2037)+LEN(V2037)+LEN(W2037)+LEN(X2037)</f>
        <v>3</v>
      </c>
      <c r="Z2037" s="4" t="str">
        <f>IF(IFERROR(SEARCH($Z$1,AP2037),0)&gt;0,$Z$1,"")</f>
        <v>-</v>
      </c>
      <c r="AA2037" s="4" t="str">
        <f>IF(IFERROR(SEARCH($AA$1,AP2037),0)&gt;0,$AA$1,"")</f>
        <v/>
      </c>
      <c r="AB2037" s="4" t="str">
        <f>IF(IFERROR(SEARCH($AB$1,AP2037),0)&gt;0,$AB$1,"")</f>
        <v/>
      </c>
      <c r="AC2037" s="4" t="str">
        <f>IF(IFERROR(SEARCH($AC$1,AP2037),0)&gt;0,$AC$1,"")</f>
        <v/>
      </c>
      <c r="AD2037" s="4" t="str">
        <f>IF(IFERROR(SEARCH($AD$1,AP2037),0)&gt;0,$AD$1,"")</f>
        <v/>
      </c>
      <c r="AE2037" s="4" t="str">
        <f>IF(IFERROR(SEARCH($AE$1,AP2037),0)&gt;0,$AE$1,"")</f>
        <v/>
      </c>
      <c r="AF2037" s="4" t="str" cm="1">
        <f t="array" aca="1" ref="AF2037" ca="1">LEFT(AO2037,MATCH(FALSE,ISNUMBER(MID(AO2037,ROW(INDIRECT("1:"&amp;LEN(AO2037)+1)), 1) *1),0) -1)</f>
        <v>1</v>
      </c>
      <c r="AG2037" s="4">
        <f>LEN(AO2037)</f>
        <v>4</v>
      </c>
      <c r="AH2037" s="4">
        <f>LEN(AP2037)</f>
        <v>29</v>
      </c>
      <c r="AI2037" s="4">
        <f>AH2037-AG2037</f>
        <v>25</v>
      </c>
      <c r="AJ2037" s="4" t="str">
        <f>RIGHT(AP2037,4)</f>
        <v>1PCS</v>
      </c>
      <c r="AK2037" s="4" t="str">
        <f>RIGHT(AP2037,5)</f>
        <v>-1PCS</v>
      </c>
      <c r="AL2037" s="4" t="b">
        <f>AN2037=AN2038</f>
        <v>0</v>
      </c>
      <c r="AM2037" s="4" t="b">
        <f>LEFT(AP2037,2)=LEFT(AQ2037,2)</f>
        <v>0</v>
      </c>
      <c r="AN2037" s="5" t="str">
        <f>LEFT(AP2037,(AI2037-1))</f>
        <v>NUTRIJEL AGAR RASA MELON</v>
      </c>
      <c r="AO2037" s="4" t="str">
        <f>IFERROR(RIGHT(AP2037,LEN(AP2037)-FIND("-",AP2037)),1)</f>
        <v>1PCS</v>
      </c>
      <c r="AP2037" t="s">
        <v>3384</v>
      </c>
      <c r="AQ2037" s="1" t="s">
        <v>3385</v>
      </c>
      <c r="AR2037">
        <v>4000</v>
      </c>
      <c r="AS2037">
        <v>4000</v>
      </c>
      <c r="AT2037">
        <v>3200</v>
      </c>
    </row>
    <row r="2038" spans="1:46" x14ac:dyDescent="0.25">
      <c r="A2038" s="4" t="str">
        <f>IF(IFERROR(SEARCH($A$1,AP2038),0)&gt;0,$A$1,"")</f>
        <v>PCS</v>
      </c>
      <c r="B2038" s="4" t="str">
        <f>IF(IFERROR(SEARCH($B$1,AP2038),0)&gt;0,$B$1,"")</f>
        <v/>
      </c>
      <c r="C2038" s="4" t="str">
        <f>IF(IFERROR(SEARCH($C$1,AP2038),0)&gt;0,$C$1,"")</f>
        <v/>
      </c>
      <c r="D2038" s="4" t="str">
        <f>IF(IFERROR(SEARCH($D$1,AP2038),0)&gt;0,$D$1,"")</f>
        <v/>
      </c>
      <c r="E2038" s="4" t="str">
        <f>IF(IFERROR(SEARCH($E$1,AP2038),0)&gt;0,$E$1,"")</f>
        <v/>
      </c>
      <c r="F2038" s="4" t="str">
        <f>IF(IFERROR(SEARCH($F$1,AP2038),0)&gt;0,$F$1,"")</f>
        <v/>
      </c>
      <c r="G2038" s="4" t="str">
        <f>IF(IFERROR(SEARCH($G$1,AP2038),0)&gt;0,$G$1,"")</f>
        <v/>
      </c>
      <c r="H2038" s="4" t="str">
        <f>IF(IFERROR(SEARCH($H$1,AP2038),0)&gt;0,$H$1,"")</f>
        <v/>
      </c>
      <c r="I2038" s="4" t="str">
        <f>IF(IFERROR(SEARCH($I$1,AP2038),0)&gt;0,$I$1,"")</f>
        <v/>
      </c>
      <c r="J2038" s="4" t="str">
        <f>IF(IFERROR(SEARCH($J$1,AP2038),0)&gt;0,$J$1,"")</f>
        <v/>
      </c>
      <c r="K2038" s="4" t="str">
        <f>IF(IFERROR(SEARCH($K$1,AP2038),0)&gt;0,$K$1,"")</f>
        <v/>
      </c>
      <c r="L2038" s="4" t="str">
        <f>IF(IFERROR(SEARCH($L$1,AP2038),0)&gt;0,$L$1,"")</f>
        <v/>
      </c>
      <c r="M2038" s="4" t="str">
        <f>IF(IFERROR(SEARCH($M$1,AP2038),0)&gt;0,$M$1,"")</f>
        <v/>
      </c>
      <c r="N2038" s="4" t="str">
        <f>IF(IFERROR(SEARCH($N$1,AP2038),0)&gt;0,$N$1,"")</f>
        <v/>
      </c>
      <c r="O2038" s="4" t="str">
        <f>IF(IFERROR(SEARCH($O$1,AP2038),0)&gt;0,$O$1,"")</f>
        <v/>
      </c>
      <c r="P2038" s="4" t="str">
        <f>IF(IFERROR(SEARCH($P$1,AP2038),0)&gt;0,$P$1,"")</f>
        <v/>
      </c>
      <c r="Q2038" s="4" t="str">
        <f>IF(IFERROR(SEARCH($Q$1,AP2038),0)&gt;0,$Q$1,"")</f>
        <v/>
      </c>
      <c r="R2038" s="4" t="str">
        <f>IF(IFERROR(SEARCH($R$1,AP2038),0)&gt;0,$R$1,"")</f>
        <v/>
      </c>
      <c r="S2038" s="4" t="str">
        <f>IF(IFERROR(SEARCH($S$1,AP2038),0)&gt;0,$S$1,"")</f>
        <v/>
      </c>
      <c r="T2038" s="4" t="str">
        <f>IF(IFERROR(SEARCH($T$1,AP2038),0)&gt;0,$T$1,"")</f>
        <v/>
      </c>
      <c r="U2038" s="4" t="str">
        <f>IF(IFERROR(SEARCH($U$1,AP2038),0)&gt;0,$U$1,"")</f>
        <v/>
      </c>
      <c r="V2038" s="4" t="str">
        <f>IF(IFERROR(SEARCH($V$1,AP2038),0)&gt;0,$V$1,"")</f>
        <v/>
      </c>
      <c r="W2038" s="4" t="str">
        <f>IF(IFERROR(SEARCH($W$1,AP2038),0)&gt;0,$W$1,"")</f>
        <v/>
      </c>
      <c r="X2038" s="4" t="str">
        <f>IF(IFERROR(SEARCH($X$1,AP2038),0)&gt;0,$X$1,"")</f>
        <v/>
      </c>
      <c r="Y2038" s="4">
        <f>LEN(A2038)+LEN(B2038)+LEN(C2038)+LEN(D2038)+LEN(E2038)+LEN(F2038)+LEN(G2038)+LEN(H2038)+LEN(I2038)+LEN(J2038)+LEN(K2038)+LEN(L2038)+LEN(M2038)+LEN(N2038)+LEN(O2038)+LEN(P2038)+LEN(Q2038)+LEN(R2038)+LEN(S2038)+LEN(T2038)+LEN(U2038)+LEN(V2038)+LEN(W2038)+LEN(X2038)</f>
        <v>3</v>
      </c>
      <c r="Z2038" s="4" t="str">
        <f>IF(IFERROR(SEARCH($Z$1,AP2038),0)&gt;0,$Z$1,"")</f>
        <v>-</v>
      </c>
      <c r="AA2038" s="4" t="str">
        <f>IF(IFERROR(SEARCH($AA$1,AP2038),0)&gt;0,$AA$1,"")</f>
        <v/>
      </c>
      <c r="AB2038" s="4" t="str">
        <f>IF(IFERROR(SEARCH($AB$1,AP2038),0)&gt;0,$AB$1,"")</f>
        <v/>
      </c>
      <c r="AC2038" s="4" t="str">
        <f>IF(IFERROR(SEARCH($AC$1,AP2038),0)&gt;0,$AC$1,"")</f>
        <v/>
      </c>
      <c r="AD2038" s="4" t="str">
        <f>IF(IFERROR(SEARCH($AD$1,AP2038),0)&gt;0,$AD$1,"")</f>
        <v/>
      </c>
      <c r="AE2038" s="4" t="str">
        <f>IF(IFERROR(SEARCH($AE$1,AP2038),0)&gt;0,$AE$1,"")</f>
        <v/>
      </c>
      <c r="AF2038" s="4" t="str" cm="1">
        <f t="array" aca="1" ref="AF2038" ca="1">LEFT(AO2038,MATCH(FALSE,ISNUMBER(MID(AO2038,ROW(INDIRECT("1:"&amp;LEN(AO2038)+1)), 1) *1),0) -1)</f>
        <v>1</v>
      </c>
      <c r="AG2038" s="4">
        <f>LEN(AO2038)</f>
        <v>4</v>
      </c>
      <c r="AH2038" s="4">
        <f>LEN(AP2038)</f>
        <v>32</v>
      </c>
      <c r="AI2038" s="4">
        <f>AH2038-AG2038</f>
        <v>28</v>
      </c>
      <c r="AJ2038" s="4" t="str">
        <f>RIGHT(AP2038,4)</f>
        <v>1PCS</v>
      </c>
      <c r="AK2038" s="4" t="str">
        <f>RIGHT(AP2038,5)</f>
        <v>-1PCS</v>
      </c>
      <c r="AL2038" s="4" t="b">
        <f>AN2038=AN2039</f>
        <v>0</v>
      </c>
      <c r="AM2038" s="4" t="b">
        <f>LEFT(AP2038,2)=LEFT(AQ2038,2)</f>
        <v>0</v>
      </c>
      <c r="AN2038" s="5" t="str">
        <f>LEFT(AP2038,(AI2038-1))</f>
        <v>NUTRIJEL AGAR RASA STROBERI</v>
      </c>
      <c r="AO2038" s="4" t="str">
        <f>IFERROR(RIGHT(AP2038,LEN(AP2038)-FIND("-",AP2038)),1)</f>
        <v>1PCS</v>
      </c>
      <c r="AP2038" t="s">
        <v>3386</v>
      </c>
      <c r="AQ2038" s="1" t="s">
        <v>3387</v>
      </c>
      <c r="AR2038">
        <v>4000</v>
      </c>
      <c r="AS2038">
        <v>4000</v>
      </c>
      <c r="AT2038">
        <v>3200</v>
      </c>
    </row>
    <row r="2039" spans="1:46" x14ac:dyDescent="0.25">
      <c r="A2039" s="4" t="str">
        <f>IF(IFERROR(SEARCH($A$1,AP2039),0)&gt;0,$A$1,"")</f>
        <v>PCS</v>
      </c>
      <c r="B2039" s="4" t="str">
        <f>IF(IFERROR(SEARCH($B$1,AP2039),0)&gt;0,$B$1,"")</f>
        <v/>
      </c>
      <c r="C2039" s="4" t="str">
        <f>IF(IFERROR(SEARCH($C$1,AP2039),0)&gt;0,$C$1,"")</f>
        <v/>
      </c>
      <c r="D2039" s="4" t="str">
        <f>IF(IFERROR(SEARCH($D$1,AP2039),0)&gt;0,$D$1,"")</f>
        <v/>
      </c>
      <c r="E2039" s="4" t="str">
        <f>IF(IFERROR(SEARCH($E$1,AP2039),0)&gt;0,$E$1,"")</f>
        <v/>
      </c>
      <c r="F2039" s="4" t="str">
        <f>IF(IFERROR(SEARCH($F$1,AP2039),0)&gt;0,$F$1,"")</f>
        <v>PACK</v>
      </c>
      <c r="G2039" s="4" t="str">
        <f>IF(IFERROR(SEARCH($G$1,AP2039),0)&gt;0,$G$1,"")</f>
        <v/>
      </c>
      <c r="H2039" s="4" t="str">
        <f>IF(IFERROR(SEARCH($H$1,AP2039),0)&gt;0,$H$1,"")</f>
        <v/>
      </c>
      <c r="I2039" s="4" t="str">
        <f>IF(IFERROR(SEARCH($I$1,AP2039),0)&gt;0,$I$1,"")</f>
        <v/>
      </c>
      <c r="J2039" s="4" t="str">
        <f>IF(IFERROR(SEARCH($J$1,AP2039),0)&gt;0,$J$1,"")</f>
        <v/>
      </c>
      <c r="K2039" s="4" t="str">
        <f>IF(IFERROR(SEARCH($K$1,AP2039),0)&gt;0,$K$1,"")</f>
        <v/>
      </c>
      <c r="L2039" s="4" t="str">
        <f>IF(IFERROR(SEARCH($L$1,AP2039),0)&gt;0,$L$1,"")</f>
        <v/>
      </c>
      <c r="M2039" s="4" t="str">
        <f>IF(IFERROR(SEARCH($M$1,AP2039),0)&gt;0,$M$1,"")</f>
        <v/>
      </c>
      <c r="N2039" s="4" t="str">
        <f>IF(IFERROR(SEARCH($N$1,AP2039),0)&gt;0,$N$1,"")</f>
        <v/>
      </c>
      <c r="O2039" s="4" t="str">
        <f>IF(IFERROR(SEARCH($O$1,AP2039),0)&gt;0,$O$1,"")</f>
        <v/>
      </c>
      <c r="P2039" s="4" t="str">
        <f>IF(IFERROR(SEARCH($P$1,AP2039),0)&gt;0,$P$1,"")</f>
        <v/>
      </c>
      <c r="Q2039" s="4" t="str">
        <f>IF(IFERROR(SEARCH($Q$1,AP2039),0)&gt;0,$Q$1,"")</f>
        <v/>
      </c>
      <c r="R2039" s="4" t="str">
        <f>IF(IFERROR(SEARCH($R$1,AP2039),0)&gt;0,$R$1,"")</f>
        <v/>
      </c>
      <c r="S2039" s="4" t="str">
        <f>IF(IFERROR(SEARCH($S$1,AP2039),0)&gt;0,$S$1,"")</f>
        <v/>
      </c>
      <c r="T2039" s="4" t="str">
        <f>IF(IFERROR(SEARCH($T$1,AP2039),0)&gt;0,$T$1,"")</f>
        <v/>
      </c>
      <c r="U2039" s="4" t="str">
        <f>IF(IFERROR(SEARCH($U$1,AP2039),0)&gt;0,$U$1,"")</f>
        <v/>
      </c>
      <c r="V2039" s="4" t="str">
        <f>IF(IFERROR(SEARCH($V$1,AP2039),0)&gt;0,$V$1,"")</f>
        <v/>
      </c>
      <c r="W2039" s="4" t="str">
        <f>IF(IFERROR(SEARCH($W$1,AP2039),0)&gt;0,$W$1,"")</f>
        <v/>
      </c>
      <c r="X2039" s="4" t="str">
        <f>IF(IFERROR(SEARCH($X$1,AP2039),0)&gt;0,$X$1,"")</f>
        <v/>
      </c>
      <c r="Y2039" s="4">
        <f>LEN(A2039)+LEN(B2039)+LEN(C2039)+LEN(D2039)+LEN(E2039)+LEN(F2039)+LEN(G2039)+LEN(H2039)+LEN(I2039)+LEN(J2039)+LEN(K2039)+LEN(L2039)+LEN(M2039)+LEN(N2039)+LEN(O2039)+LEN(P2039)+LEN(Q2039)+LEN(R2039)+LEN(S2039)+LEN(T2039)+LEN(U2039)+LEN(V2039)+LEN(W2039)+LEN(X2039)</f>
        <v>7</v>
      </c>
      <c r="Z2039" s="4" t="str">
        <f>IF(IFERROR(SEARCH($Z$1,AP2039),0)&gt;0,$Z$1,"")</f>
        <v>-</v>
      </c>
      <c r="AA2039" s="4" t="str">
        <f>IF(IFERROR(SEARCH($AA$1,AP2039),0)&gt;0,$AA$1,"")</f>
        <v>/</v>
      </c>
      <c r="AB2039" s="4" t="str">
        <f>IF(IFERROR(SEARCH($AB$1,AP2039),0)&gt;0,$AB$1,"")</f>
        <v/>
      </c>
      <c r="AC2039" s="4" t="str">
        <f>IF(IFERROR(SEARCH($AC$1,AP2039),0)&gt;0,$AC$1,"")</f>
        <v/>
      </c>
      <c r="AD2039" s="4" t="str">
        <f>IF(IFERROR(SEARCH($AD$1,AP2039),0)&gt;0,$AD$1,"")</f>
        <v/>
      </c>
      <c r="AE2039" s="4" t="str">
        <f>IF(IFERROR(SEARCH($AE$1,AP2039),0)&gt;0,$AE$1,"")</f>
        <v/>
      </c>
      <c r="AF2039" s="4" t="str" cm="1">
        <f t="array" aca="1" ref="AF2039" ca="1">LEFT(AO2039,MATCH(FALSE,ISNUMBER(MID(AO2039,ROW(INDIRECT("1:"&amp;LEN(AO2039)+1)), 1) *1),0) -1)</f>
        <v>12</v>
      </c>
      <c r="AG2039" s="4">
        <f>LEN(AO2039)</f>
        <v>10</v>
      </c>
      <c r="AH2039" s="4">
        <f>LEN(AP2039)</f>
        <v>26</v>
      </c>
      <c r="AI2039" s="4">
        <f>AH2039-AG2039</f>
        <v>16</v>
      </c>
      <c r="AJ2039" s="4" t="str">
        <f>RIGHT(AP2039,4)</f>
        <v>PACK</v>
      </c>
      <c r="AK2039" s="4" t="str">
        <f>RIGHT(AP2039,5)</f>
        <v>/PACK</v>
      </c>
      <c r="AL2039" s="4" t="b">
        <f>AN2039=AN2040</f>
        <v>1</v>
      </c>
      <c r="AM2039" s="4" t="b">
        <f>LEFT(AP2039,2)=LEFT(AQ2039,2)</f>
        <v>0</v>
      </c>
      <c r="AN2039" s="5" t="str">
        <f>LEFT(AP2039,(AI2039-1))</f>
        <v>NUTRIJEL ANGGUR</v>
      </c>
      <c r="AO2039" s="4" t="str">
        <f>IFERROR(RIGHT(AP2039,LEN(AP2039)-FIND("-",AP2039)),1)</f>
        <v>12PCS/PACK</v>
      </c>
      <c r="AP2039" t="s">
        <v>3388</v>
      </c>
      <c r="AQ2039" s="1" t="s">
        <v>3389</v>
      </c>
      <c r="AR2039">
        <v>22000</v>
      </c>
      <c r="AS2039">
        <v>22000</v>
      </c>
      <c r="AT2039">
        <v>20000</v>
      </c>
    </row>
    <row r="2040" spans="1:46" x14ac:dyDescent="0.25">
      <c r="A2040" s="4" t="str">
        <f>IF(IFERROR(SEARCH($A$1,AP2040),0)&gt;0,$A$1,"")</f>
        <v>PCS</v>
      </c>
      <c r="B2040" s="4" t="str">
        <f>IF(IFERROR(SEARCH($B$1,AP2040),0)&gt;0,$B$1,"")</f>
        <v/>
      </c>
      <c r="C2040" s="4" t="str">
        <f>IF(IFERROR(SEARCH($C$1,AP2040),0)&gt;0,$C$1,"")</f>
        <v/>
      </c>
      <c r="D2040" s="4" t="str">
        <f>IF(IFERROR(SEARCH($D$1,AP2040),0)&gt;0,$D$1,"")</f>
        <v/>
      </c>
      <c r="E2040" s="4" t="str">
        <f>IF(IFERROR(SEARCH($E$1,AP2040),0)&gt;0,$E$1,"")</f>
        <v/>
      </c>
      <c r="F2040" s="4" t="str">
        <f>IF(IFERROR(SEARCH($F$1,AP2040),0)&gt;0,$F$1,"")</f>
        <v/>
      </c>
      <c r="G2040" s="4" t="str">
        <f>IF(IFERROR(SEARCH($G$1,AP2040),0)&gt;0,$G$1,"")</f>
        <v/>
      </c>
      <c r="H2040" s="4" t="str">
        <f>IF(IFERROR(SEARCH($H$1,AP2040),0)&gt;0,$H$1,"")</f>
        <v/>
      </c>
      <c r="I2040" s="4" t="str">
        <f>IF(IFERROR(SEARCH($I$1,AP2040),0)&gt;0,$I$1,"")</f>
        <v/>
      </c>
      <c r="J2040" s="4" t="str">
        <f>IF(IFERROR(SEARCH($J$1,AP2040),0)&gt;0,$J$1,"")</f>
        <v/>
      </c>
      <c r="K2040" s="4" t="str">
        <f>IF(IFERROR(SEARCH($K$1,AP2040),0)&gt;0,$K$1,"")</f>
        <v/>
      </c>
      <c r="L2040" s="4" t="str">
        <f>IF(IFERROR(SEARCH($L$1,AP2040),0)&gt;0,$L$1,"")</f>
        <v/>
      </c>
      <c r="M2040" s="4" t="str">
        <f>IF(IFERROR(SEARCH($M$1,AP2040),0)&gt;0,$M$1,"")</f>
        <v/>
      </c>
      <c r="N2040" s="4" t="str">
        <f>IF(IFERROR(SEARCH($N$1,AP2040),0)&gt;0,$N$1,"")</f>
        <v/>
      </c>
      <c r="O2040" s="4" t="str">
        <f>IF(IFERROR(SEARCH($O$1,AP2040),0)&gt;0,$O$1,"")</f>
        <v/>
      </c>
      <c r="P2040" s="4" t="str">
        <f>IF(IFERROR(SEARCH($P$1,AP2040),0)&gt;0,$P$1,"")</f>
        <v/>
      </c>
      <c r="Q2040" s="4" t="str">
        <f>IF(IFERROR(SEARCH($Q$1,AP2040),0)&gt;0,$Q$1,"")</f>
        <v/>
      </c>
      <c r="R2040" s="4" t="str">
        <f>IF(IFERROR(SEARCH($R$1,AP2040),0)&gt;0,$R$1,"")</f>
        <v/>
      </c>
      <c r="S2040" s="4" t="str">
        <f>IF(IFERROR(SEARCH($S$1,AP2040),0)&gt;0,$S$1,"")</f>
        <v/>
      </c>
      <c r="T2040" s="4" t="str">
        <f>IF(IFERROR(SEARCH($T$1,AP2040),0)&gt;0,$T$1,"")</f>
        <v/>
      </c>
      <c r="U2040" s="4" t="str">
        <f>IF(IFERROR(SEARCH($U$1,AP2040),0)&gt;0,$U$1,"")</f>
        <v/>
      </c>
      <c r="V2040" s="4" t="str">
        <f>IF(IFERROR(SEARCH($V$1,AP2040),0)&gt;0,$V$1,"")</f>
        <v/>
      </c>
      <c r="W2040" s="4" t="str">
        <f>IF(IFERROR(SEARCH($W$1,AP2040),0)&gt;0,$W$1,"")</f>
        <v/>
      </c>
      <c r="X2040" s="4" t="str">
        <f>IF(IFERROR(SEARCH($X$1,AP2040),0)&gt;0,$X$1,"")</f>
        <v/>
      </c>
      <c r="Y2040" s="4">
        <f>LEN(A2040)+LEN(B2040)+LEN(C2040)+LEN(D2040)+LEN(E2040)+LEN(F2040)+LEN(G2040)+LEN(H2040)+LEN(I2040)+LEN(J2040)+LEN(K2040)+LEN(L2040)+LEN(M2040)+LEN(N2040)+LEN(O2040)+LEN(P2040)+LEN(Q2040)+LEN(R2040)+LEN(S2040)+LEN(T2040)+LEN(U2040)+LEN(V2040)+LEN(W2040)+LEN(X2040)</f>
        <v>3</v>
      </c>
      <c r="Z2040" s="4" t="str">
        <f>IF(IFERROR(SEARCH($Z$1,AP2040),0)&gt;0,$Z$1,"")</f>
        <v>-</v>
      </c>
      <c r="AA2040" s="4" t="str">
        <f>IF(IFERROR(SEARCH($AA$1,AP2040),0)&gt;0,$AA$1,"")</f>
        <v/>
      </c>
      <c r="AB2040" s="4" t="str">
        <f>IF(IFERROR(SEARCH($AB$1,AP2040),0)&gt;0,$AB$1,"")</f>
        <v/>
      </c>
      <c r="AC2040" s="4" t="str">
        <f>IF(IFERROR(SEARCH($AC$1,AP2040),0)&gt;0,$AC$1,"")</f>
        <v/>
      </c>
      <c r="AD2040" s="4" t="str">
        <f>IF(IFERROR(SEARCH($AD$1,AP2040),0)&gt;0,$AD$1,"")</f>
        <v/>
      </c>
      <c r="AE2040" s="4" t="str">
        <f>IF(IFERROR(SEARCH($AE$1,AP2040),0)&gt;0,$AE$1,"")</f>
        <v/>
      </c>
      <c r="AF2040" s="4" t="str" cm="1">
        <f t="array" aca="1" ref="AF2040" ca="1">LEFT(AO2040,MATCH(FALSE,ISNUMBER(MID(AO2040,ROW(INDIRECT("1:"&amp;LEN(AO2040)+1)), 1) *1),0) -1)</f>
        <v>1</v>
      </c>
      <c r="AG2040" s="4">
        <f>LEN(AO2040)</f>
        <v>4</v>
      </c>
      <c r="AH2040" s="4">
        <f>LEN(AP2040)</f>
        <v>20</v>
      </c>
      <c r="AI2040" s="4">
        <f>AH2040-AG2040</f>
        <v>16</v>
      </c>
      <c r="AJ2040" s="4" t="str">
        <f>RIGHT(AP2040,4)</f>
        <v>1PCS</v>
      </c>
      <c r="AK2040" s="4" t="str">
        <f>RIGHT(AP2040,5)</f>
        <v>-1PCS</v>
      </c>
      <c r="AL2040" s="4" t="b">
        <f>AN2040=AN2041</f>
        <v>0</v>
      </c>
      <c r="AM2040" s="4" t="b">
        <f>LEFT(AP2040,2)=LEFT(AQ2040,2)</f>
        <v>0</v>
      </c>
      <c r="AN2040" s="5" t="str">
        <f>LEFT(AP2040,(AI2040-1))</f>
        <v>NUTRIJEL ANGGUR</v>
      </c>
      <c r="AO2040" s="4" t="str">
        <f>IFERROR(RIGHT(AP2040,LEN(AP2040)-FIND("-",AP2040)),1)</f>
        <v>1PCS</v>
      </c>
      <c r="AP2040" t="s">
        <v>3390</v>
      </c>
      <c r="AQ2040" s="1" t="s">
        <v>3391</v>
      </c>
      <c r="AR2040">
        <v>2000</v>
      </c>
      <c r="AS2040">
        <v>2000</v>
      </c>
      <c r="AT2040">
        <v>1667</v>
      </c>
    </row>
    <row r="2041" spans="1:46" x14ac:dyDescent="0.25">
      <c r="A2041" s="4" t="str">
        <f>IF(IFERROR(SEARCH($A$1,AP2041),0)&gt;0,$A$1,"")</f>
        <v>PCS</v>
      </c>
      <c r="B2041" s="4" t="str">
        <f>IF(IFERROR(SEARCH($B$1,AP2041),0)&gt;0,$B$1,"")</f>
        <v/>
      </c>
      <c r="C2041" s="4" t="str">
        <f>IF(IFERROR(SEARCH($C$1,AP2041),0)&gt;0,$C$1,"")</f>
        <v/>
      </c>
      <c r="D2041" s="4" t="str">
        <f>IF(IFERROR(SEARCH($D$1,AP2041),0)&gt;0,$D$1,"")</f>
        <v/>
      </c>
      <c r="E2041" s="4" t="str">
        <f>IF(IFERROR(SEARCH($E$1,AP2041),0)&gt;0,$E$1,"")</f>
        <v/>
      </c>
      <c r="F2041" s="4" t="str">
        <f>IF(IFERROR(SEARCH($F$1,AP2041),0)&gt;0,$F$1,"")</f>
        <v>PACK</v>
      </c>
      <c r="G2041" s="4" t="str">
        <f>IF(IFERROR(SEARCH($G$1,AP2041),0)&gt;0,$G$1,"")</f>
        <v/>
      </c>
      <c r="H2041" s="4" t="str">
        <f>IF(IFERROR(SEARCH($H$1,AP2041),0)&gt;0,$H$1,"")</f>
        <v/>
      </c>
      <c r="I2041" s="4" t="str">
        <f>IF(IFERROR(SEARCH($I$1,AP2041),0)&gt;0,$I$1,"")</f>
        <v/>
      </c>
      <c r="J2041" s="4" t="str">
        <f>IF(IFERROR(SEARCH($J$1,AP2041),0)&gt;0,$J$1,"")</f>
        <v/>
      </c>
      <c r="K2041" s="4" t="str">
        <f>IF(IFERROR(SEARCH($K$1,AP2041),0)&gt;0,$K$1,"")</f>
        <v/>
      </c>
      <c r="L2041" s="4" t="str">
        <f>IF(IFERROR(SEARCH($L$1,AP2041),0)&gt;0,$L$1,"")</f>
        <v/>
      </c>
      <c r="M2041" s="4" t="str">
        <f>IF(IFERROR(SEARCH($M$1,AP2041),0)&gt;0,$M$1,"")</f>
        <v/>
      </c>
      <c r="N2041" s="4" t="str">
        <f>IF(IFERROR(SEARCH($N$1,AP2041),0)&gt;0,$N$1,"")</f>
        <v/>
      </c>
      <c r="O2041" s="4" t="str">
        <f>IF(IFERROR(SEARCH($O$1,AP2041),0)&gt;0,$O$1,"")</f>
        <v/>
      </c>
      <c r="P2041" s="4" t="str">
        <f>IF(IFERROR(SEARCH($P$1,AP2041),0)&gt;0,$P$1,"")</f>
        <v/>
      </c>
      <c r="Q2041" s="4" t="str">
        <f>IF(IFERROR(SEARCH($Q$1,AP2041),0)&gt;0,$Q$1,"")</f>
        <v/>
      </c>
      <c r="R2041" s="4" t="str">
        <f>IF(IFERROR(SEARCH($R$1,AP2041),0)&gt;0,$R$1,"")</f>
        <v/>
      </c>
      <c r="S2041" s="4" t="str">
        <f>IF(IFERROR(SEARCH($S$1,AP2041),0)&gt;0,$S$1,"")</f>
        <v/>
      </c>
      <c r="T2041" s="4" t="str">
        <f>IF(IFERROR(SEARCH($T$1,AP2041),0)&gt;0,$T$1,"")</f>
        <v/>
      </c>
      <c r="U2041" s="4" t="str">
        <f>IF(IFERROR(SEARCH($U$1,AP2041),0)&gt;0,$U$1,"")</f>
        <v/>
      </c>
      <c r="V2041" s="4" t="str">
        <f>IF(IFERROR(SEARCH($V$1,AP2041),0)&gt;0,$V$1,"")</f>
        <v/>
      </c>
      <c r="W2041" s="4" t="str">
        <f>IF(IFERROR(SEARCH($W$1,AP2041),0)&gt;0,$W$1,"")</f>
        <v/>
      </c>
      <c r="X2041" s="4" t="str">
        <f>IF(IFERROR(SEARCH($X$1,AP2041),0)&gt;0,$X$1,"")</f>
        <v/>
      </c>
      <c r="Y2041" s="4">
        <f>LEN(A2041)+LEN(B2041)+LEN(C2041)+LEN(D2041)+LEN(E2041)+LEN(F2041)+LEN(G2041)+LEN(H2041)+LEN(I2041)+LEN(J2041)+LEN(K2041)+LEN(L2041)+LEN(M2041)+LEN(N2041)+LEN(O2041)+LEN(P2041)+LEN(Q2041)+LEN(R2041)+LEN(S2041)+LEN(T2041)+LEN(U2041)+LEN(V2041)+LEN(W2041)+LEN(X2041)</f>
        <v>7</v>
      </c>
      <c r="Z2041" s="4" t="str">
        <f>IF(IFERROR(SEARCH($Z$1,AP2041),0)&gt;0,$Z$1,"")</f>
        <v>-</v>
      </c>
      <c r="AA2041" s="4" t="str">
        <f>IF(IFERROR(SEARCH($AA$1,AP2041),0)&gt;0,$AA$1,"")</f>
        <v>/</v>
      </c>
      <c r="AB2041" s="4" t="str">
        <f>IF(IFERROR(SEARCH($AB$1,AP2041),0)&gt;0,$AB$1,"")</f>
        <v/>
      </c>
      <c r="AC2041" s="4" t="str">
        <f>IF(IFERROR(SEARCH($AC$1,AP2041),0)&gt;0,$AC$1,"")</f>
        <v/>
      </c>
      <c r="AD2041" s="4" t="str">
        <f>IF(IFERROR(SEARCH($AD$1,AP2041),0)&gt;0,$AD$1,"")</f>
        <v/>
      </c>
      <c r="AE2041" s="4" t="str">
        <f>IF(IFERROR(SEARCH($AE$1,AP2041),0)&gt;0,$AE$1,"")</f>
        <v/>
      </c>
      <c r="AF2041" s="4" t="str" cm="1">
        <f t="array" aca="1" ref="AF2041" ca="1">LEFT(AO2041,MATCH(FALSE,ISNUMBER(MID(AO2041,ROW(INDIRECT("1:"&amp;LEN(AO2041)+1)), 1) *1),0) -1)</f>
        <v>12</v>
      </c>
      <c r="AG2041" s="4">
        <f>LEN(AO2041)</f>
        <v>10</v>
      </c>
      <c r="AH2041" s="4">
        <f>LEN(AP2041)</f>
        <v>29</v>
      </c>
      <c r="AI2041" s="4">
        <f>AH2041-AG2041</f>
        <v>19</v>
      </c>
      <c r="AJ2041" s="4" t="str">
        <f>RIGHT(AP2041,4)</f>
        <v>PACK</v>
      </c>
      <c r="AK2041" s="4" t="str">
        <f>RIGHT(AP2041,5)</f>
        <v>/PACK</v>
      </c>
      <c r="AL2041" s="4" t="b">
        <f>AN2041=AN2042</f>
        <v>1</v>
      </c>
      <c r="AM2041" s="4" t="b">
        <f>LEFT(AP2041,2)=LEFT(AQ2041,2)</f>
        <v>0</v>
      </c>
      <c r="AN2041" s="5" t="str">
        <f>LEFT(AP2041,(AI2041-1))</f>
        <v>NUTRIJEL BLUEBERRY</v>
      </c>
      <c r="AO2041" s="4" t="str">
        <f>IFERROR(RIGHT(AP2041,LEN(AP2041)-FIND("-",AP2041)),1)</f>
        <v>12PCS/PACK</v>
      </c>
      <c r="AP2041" t="s">
        <v>3392</v>
      </c>
      <c r="AQ2041" s="1" t="s">
        <v>3393</v>
      </c>
      <c r="AR2041">
        <v>22000</v>
      </c>
      <c r="AS2041">
        <v>22000</v>
      </c>
      <c r="AT2041">
        <v>20000</v>
      </c>
    </row>
    <row r="2042" spans="1:46" x14ac:dyDescent="0.25">
      <c r="A2042" s="4" t="str">
        <f>IF(IFERROR(SEARCH($A$1,AP2042),0)&gt;0,$A$1,"")</f>
        <v>PCS</v>
      </c>
      <c r="B2042" s="4" t="str">
        <f>IF(IFERROR(SEARCH($B$1,AP2042),0)&gt;0,$B$1,"")</f>
        <v/>
      </c>
      <c r="C2042" s="4" t="str">
        <f>IF(IFERROR(SEARCH($C$1,AP2042),0)&gt;0,$C$1,"")</f>
        <v/>
      </c>
      <c r="D2042" s="4" t="str">
        <f>IF(IFERROR(SEARCH($D$1,AP2042),0)&gt;0,$D$1,"")</f>
        <v/>
      </c>
      <c r="E2042" s="4" t="str">
        <f>IF(IFERROR(SEARCH($E$1,AP2042),0)&gt;0,$E$1,"")</f>
        <v/>
      </c>
      <c r="F2042" s="4" t="str">
        <f>IF(IFERROR(SEARCH($F$1,AP2042),0)&gt;0,$F$1,"")</f>
        <v/>
      </c>
      <c r="G2042" s="4" t="str">
        <f>IF(IFERROR(SEARCH($G$1,AP2042),0)&gt;0,$G$1,"")</f>
        <v/>
      </c>
      <c r="H2042" s="4" t="str">
        <f>IF(IFERROR(SEARCH($H$1,AP2042),0)&gt;0,$H$1,"")</f>
        <v/>
      </c>
      <c r="I2042" s="4" t="str">
        <f>IF(IFERROR(SEARCH($I$1,AP2042),0)&gt;0,$I$1,"")</f>
        <v/>
      </c>
      <c r="J2042" s="4" t="str">
        <f>IF(IFERROR(SEARCH($J$1,AP2042),0)&gt;0,$J$1,"")</f>
        <v/>
      </c>
      <c r="K2042" s="4" t="str">
        <f>IF(IFERROR(SEARCH($K$1,AP2042),0)&gt;0,$K$1,"")</f>
        <v/>
      </c>
      <c r="L2042" s="4" t="str">
        <f>IF(IFERROR(SEARCH($L$1,AP2042),0)&gt;0,$L$1,"")</f>
        <v/>
      </c>
      <c r="M2042" s="4" t="str">
        <f>IF(IFERROR(SEARCH($M$1,AP2042),0)&gt;0,$M$1,"")</f>
        <v/>
      </c>
      <c r="N2042" s="4" t="str">
        <f>IF(IFERROR(SEARCH($N$1,AP2042),0)&gt;0,$N$1,"")</f>
        <v/>
      </c>
      <c r="O2042" s="4" t="str">
        <f>IF(IFERROR(SEARCH($O$1,AP2042),0)&gt;0,$O$1,"")</f>
        <v/>
      </c>
      <c r="P2042" s="4" t="str">
        <f>IF(IFERROR(SEARCH($P$1,AP2042),0)&gt;0,$P$1,"")</f>
        <v/>
      </c>
      <c r="Q2042" s="4" t="str">
        <f>IF(IFERROR(SEARCH($Q$1,AP2042),0)&gt;0,$Q$1,"")</f>
        <v/>
      </c>
      <c r="R2042" s="4" t="str">
        <f>IF(IFERROR(SEARCH($R$1,AP2042),0)&gt;0,$R$1,"")</f>
        <v/>
      </c>
      <c r="S2042" s="4" t="str">
        <f>IF(IFERROR(SEARCH($S$1,AP2042),0)&gt;0,$S$1,"")</f>
        <v/>
      </c>
      <c r="T2042" s="4" t="str">
        <f>IF(IFERROR(SEARCH($T$1,AP2042),0)&gt;0,$T$1,"")</f>
        <v/>
      </c>
      <c r="U2042" s="4" t="str">
        <f>IF(IFERROR(SEARCH($U$1,AP2042),0)&gt;0,$U$1,"")</f>
        <v/>
      </c>
      <c r="V2042" s="4" t="str">
        <f>IF(IFERROR(SEARCH($V$1,AP2042),0)&gt;0,$V$1,"")</f>
        <v/>
      </c>
      <c r="W2042" s="4" t="str">
        <f>IF(IFERROR(SEARCH($W$1,AP2042),0)&gt;0,$W$1,"")</f>
        <v/>
      </c>
      <c r="X2042" s="4" t="str">
        <f>IF(IFERROR(SEARCH($X$1,AP2042),0)&gt;0,$X$1,"")</f>
        <v/>
      </c>
      <c r="Y2042" s="4">
        <f>LEN(A2042)+LEN(B2042)+LEN(C2042)+LEN(D2042)+LEN(E2042)+LEN(F2042)+LEN(G2042)+LEN(H2042)+LEN(I2042)+LEN(J2042)+LEN(K2042)+LEN(L2042)+LEN(M2042)+LEN(N2042)+LEN(O2042)+LEN(P2042)+LEN(Q2042)+LEN(R2042)+LEN(S2042)+LEN(T2042)+LEN(U2042)+LEN(V2042)+LEN(W2042)+LEN(X2042)</f>
        <v>3</v>
      </c>
      <c r="Z2042" s="4" t="str">
        <f>IF(IFERROR(SEARCH($Z$1,AP2042),0)&gt;0,$Z$1,"")</f>
        <v>-</v>
      </c>
      <c r="AA2042" s="4" t="str">
        <f>IF(IFERROR(SEARCH($AA$1,AP2042),0)&gt;0,$AA$1,"")</f>
        <v/>
      </c>
      <c r="AB2042" s="4" t="str">
        <f>IF(IFERROR(SEARCH($AB$1,AP2042),0)&gt;0,$AB$1,"")</f>
        <v/>
      </c>
      <c r="AC2042" s="4" t="str">
        <f>IF(IFERROR(SEARCH($AC$1,AP2042),0)&gt;0,$AC$1,"")</f>
        <v/>
      </c>
      <c r="AD2042" s="4" t="str">
        <f>IF(IFERROR(SEARCH($AD$1,AP2042),0)&gt;0,$AD$1,"")</f>
        <v/>
      </c>
      <c r="AE2042" s="4" t="str">
        <f>IF(IFERROR(SEARCH($AE$1,AP2042),0)&gt;0,$AE$1,"")</f>
        <v/>
      </c>
      <c r="AF2042" s="4" t="str" cm="1">
        <f t="array" aca="1" ref="AF2042" ca="1">LEFT(AO2042,MATCH(FALSE,ISNUMBER(MID(AO2042,ROW(INDIRECT("1:"&amp;LEN(AO2042)+1)), 1) *1),0) -1)</f>
        <v>1</v>
      </c>
      <c r="AG2042" s="4">
        <f>LEN(AO2042)</f>
        <v>4</v>
      </c>
      <c r="AH2042" s="4">
        <f>LEN(AP2042)</f>
        <v>23</v>
      </c>
      <c r="AI2042" s="4">
        <f>AH2042-AG2042</f>
        <v>19</v>
      </c>
      <c r="AJ2042" s="4" t="str">
        <f>RIGHT(AP2042,4)</f>
        <v>1PCS</v>
      </c>
      <c r="AK2042" s="4" t="str">
        <f>RIGHT(AP2042,5)</f>
        <v>-1PCS</v>
      </c>
      <c r="AL2042" s="4" t="b">
        <f>AN2042=AN2043</f>
        <v>0</v>
      </c>
      <c r="AM2042" s="4" t="b">
        <f>LEFT(AP2042,2)=LEFT(AQ2042,2)</f>
        <v>0</v>
      </c>
      <c r="AN2042" s="5" t="str">
        <f>LEFT(AP2042,(AI2042-1))</f>
        <v>NUTRIJEL BLUEBERRY</v>
      </c>
      <c r="AO2042" s="4" t="str">
        <f>IFERROR(RIGHT(AP2042,LEN(AP2042)-FIND("-",AP2042)),1)</f>
        <v>1PCS</v>
      </c>
      <c r="AP2042" t="s">
        <v>3394</v>
      </c>
      <c r="AQ2042" s="1" t="s">
        <v>3395</v>
      </c>
      <c r="AR2042">
        <v>2000</v>
      </c>
      <c r="AS2042">
        <v>2000</v>
      </c>
      <c r="AT2042">
        <v>1667</v>
      </c>
    </row>
    <row r="2043" spans="1:46" x14ac:dyDescent="0.25">
      <c r="A2043" s="4" t="str">
        <f>IF(IFERROR(SEARCH($A$1,AP2043),0)&gt;0,$A$1,"")</f>
        <v>PCS</v>
      </c>
      <c r="B2043" s="4" t="str">
        <f>IF(IFERROR(SEARCH($B$1,AP2043),0)&gt;0,$B$1,"")</f>
        <v/>
      </c>
      <c r="C2043" s="4" t="str">
        <f>IF(IFERROR(SEARCH($C$1,AP2043),0)&gt;0,$C$1,"")</f>
        <v/>
      </c>
      <c r="D2043" s="4" t="str">
        <f>IF(IFERROR(SEARCH($D$1,AP2043),0)&gt;0,$D$1,"")</f>
        <v/>
      </c>
      <c r="E2043" s="4" t="str">
        <f>IF(IFERROR(SEARCH($E$1,AP2043),0)&gt;0,$E$1,"")</f>
        <v/>
      </c>
      <c r="F2043" s="4" t="str">
        <f>IF(IFERROR(SEARCH($F$1,AP2043),0)&gt;0,$F$1,"")</f>
        <v>PACK</v>
      </c>
      <c r="G2043" s="4" t="str">
        <f>IF(IFERROR(SEARCH($G$1,AP2043),0)&gt;0,$G$1,"")</f>
        <v/>
      </c>
      <c r="H2043" s="4" t="str">
        <f>IF(IFERROR(SEARCH($H$1,AP2043),0)&gt;0,$H$1,"")</f>
        <v/>
      </c>
      <c r="I2043" s="4" t="str">
        <f>IF(IFERROR(SEARCH($I$1,AP2043),0)&gt;0,$I$1,"")</f>
        <v/>
      </c>
      <c r="J2043" s="4" t="str">
        <f>IF(IFERROR(SEARCH($J$1,AP2043),0)&gt;0,$J$1,"")</f>
        <v/>
      </c>
      <c r="K2043" s="4" t="str">
        <f>IF(IFERROR(SEARCH($K$1,AP2043),0)&gt;0,$K$1,"")</f>
        <v/>
      </c>
      <c r="L2043" s="4" t="str">
        <f>IF(IFERROR(SEARCH($L$1,AP2043),0)&gt;0,$L$1,"")</f>
        <v/>
      </c>
      <c r="M2043" s="4" t="str">
        <f>IF(IFERROR(SEARCH($M$1,AP2043),0)&gt;0,$M$1,"")</f>
        <v/>
      </c>
      <c r="N2043" s="4" t="str">
        <f>IF(IFERROR(SEARCH($N$1,AP2043),0)&gt;0,$N$1,"")</f>
        <v/>
      </c>
      <c r="O2043" s="4" t="str">
        <f>IF(IFERROR(SEARCH($O$1,AP2043),0)&gt;0,$O$1,"")</f>
        <v/>
      </c>
      <c r="P2043" s="4" t="str">
        <f>IF(IFERROR(SEARCH($P$1,AP2043),0)&gt;0,$P$1,"")</f>
        <v/>
      </c>
      <c r="Q2043" s="4" t="str">
        <f>IF(IFERROR(SEARCH($Q$1,AP2043),0)&gt;0,$Q$1,"")</f>
        <v/>
      </c>
      <c r="R2043" s="4" t="str">
        <f>IF(IFERROR(SEARCH($R$1,AP2043),0)&gt;0,$R$1,"")</f>
        <v/>
      </c>
      <c r="S2043" s="4" t="str">
        <f>IF(IFERROR(SEARCH($S$1,AP2043),0)&gt;0,$S$1,"")</f>
        <v/>
      </c>
      <c r="T2043" s="4" t="str">
        <f>IF(IFERROR(SEARCH($T$1,AP2043),0)&gt;0,$T$1,"")</f>
        <v/>
      </c>
      <c r="U2043" s="4" t="str">
        <f>IF(IFERROR(SEARCH($U$1,AP2043),0)&gt;0,$U$1,"")</f>
        <v/>
      </c>
      <c r="V2043" s="4" t="str">
        <f>IF(IFERROR(SEARCH($V$1,AP2043),0)&gt;0,$V$1,"")</f>
        <v/>
      </c>
      <c r="W2043" s="4" t="str">
        <f>IF(IFERROR(SEARCH($W$1,AP2043),0)&gt;0,$W$1,"")</f>
        <v/>
      </c>
      <c r="X2043" s="4" t="str">
        <f>IF(IFERROR(SEARCH($X$1,AP2043),0)&gt;0,$X$1,"")</f>
        <v/>
      </c>
      <c r="Y2043" s="4">
        <f>LEN(A2043)+LEN(B2043)+LEN(C2043)+LEN(D2043)+LEN(E2043)+LEN(F2043)+LEN(G2043)+LEN(H2043)+LEN(I2043)+LEN(J2043)+LEN(K2043)+LEN(L2043)+LEN(M2043)+LEN(N2043)+LEN(O2043)+LEN(P2043)+LEN(Q2043)+LEN(R2043)+LEN(S2043)+LEN(T2043)+LEN(U2043)+LEN(V2043)+LEN(W2043)+LEN(X2043)</f>
        <v>7</v>
      </c>
      <c r="Z2043" s="4" t="str">
        <f>IF(IFERROR(SEARCH($Z$1,AP2043),0)&gt;0,$Z$1,"")</f>
        <v>-</v>
      </c>
      <c r="AA2043" s="4" t="str">
        <f>IF(IFERROR(SEARCH($AA$1,AP2043),0)&gt;0,$AA$1,"")</f>
        <v>/</v>
      </c>
      <c r="AB2043" s="4" t="str">
        <f>IF(IFERROR(SEARCH($AB$1,AP2043),0)&gt;0,$AB$1,"")</f>
        <v/>
      </c>
      <c r="AC2043" s="4" t="str">
        <f>IF(IFERROR(SEARCH($AC$1,AP2043),0)&gt;0,$AC$1,"")</f>
        <v/>
      </c>
      <c r="AD2043" s="4" t="str">
        <f>IF(IFERROR(SEARCH($AD$1,AP2043),0)&gt;0,$AD$1,"")</f>
        <v/>
      </c>
      <c r="AE2043" s="4" t="str">
        <f>IF(IFERROR(SEARCH($AE$1,AP2043),0)&gt;0,$AE$1,"")</f>
        <v/>
      </c>
      <c r="AF2043" s="4" t="str" cm="1">
        <f t="array" aca="1" ref="AF2043" ca="1">LEFT(AO2043,MATCH(FALSE,ISNUMBER(MID(AO2043,ROW(INDIRECT("1:"&amp;LEN(AO2043)+1)), 1) *1),0) -1)</f>
        <v>12</v>
      </c>
      <c r="AG2043" s="4">
        <f>LEN(AO2043)</f>
        <v>10</v>
      </c>
      <c r="AH2043" s="4">
        <f>LEN(AP2043)</f>
        <v>26</v>
      </c>
      <c r="AI2043" s="4">
        <f>AH2043-AG2043</f>
        <v>16</v>
      </c>
      <c r="AJ2043" s="4" t="str">
        <f>RIGHT(AP2043,4)</f>
        <v>PACK</v>
      </c>
      <c r="AK2043" s="4" t="str">
        <f>RIGHT(AP2043,5)</f>
        <v>/PACK</v>
      </c>
      <c r="AL2043" s="4" t="b">
        <f>AN2043=AN2044</f>
        <v>1</v>
      </c>
      <c r="AM2043" s="4" t="b">
        <f>LEFT(AP2043,2)=LEFT(AQ2043,2)</f>
        <v>0</v>
      </c>
      <c r="AN2043" s="5" t="str">
        <f>LEFT(AP2043,(AI2043-1))</f>
        <v>NUTRIJEL CINCAU</v>
      </c>
      <c r="AO2043" s="4" t="str">
        <f>IFERROR(RIGHT(AP2043,LEN(AP2043)-FIND("-",AP2043)),1)</f>
        <v>12PCS/PACK</v>
      </c>
      <c r="AP2043" t="s">
        <v>3396</v>
      </c>
      <c r="AQ2043" s="1" t="s">
        <v>3397</v>
      </c>
      <c r="AR2043">
        <v>22000</v>
      </c>
      <c r="AS2043">
        <v>22000</v>
      </c>
      <c r="AT2043">
        <v>20000</v>
      </c>
    </row>
    <row r="2044" spans="1:46" x14ac:dyDescent="0.25">
      <c r="A2044" s="4" t="str">
        <f>IF(IFERROR(SEARCH($A$1,AP2044),0)&gt;0,$A$1,"")</f>
        <v>PCS</v>
      </c>
      <c r="B2044" s="4" t="str">
        <f>IF(IFERROR(SEARCH($B$1,AP2044),0)&gt;0,$B$1,"")</f>
        <v/>
      </c>
      <c r="C2044" s="4" t="str">
        <f>IF(IFERROR(SEARCH($C$1,AP2044),0)&gt;0,$C$1,"")</f>
        <v/>
      </c>
      <c r="D2044" s="4" t="str">
        <f>IF(IFERROR(SEARCH($D$1,AP2044),0)&gt;0,$D$1,"")</f>
        <v/>
      </c>
      <c r="E2044" s="4" t="str">
        <f>IF(IFERROR(SEARCH($E$1,AP2044),0)&gt;0,$E$1,"")</f>
        <v/>
      </c>
      <c r="F2044" s="4" t="str">
        <f>IF(IFERROR(SEARCH($F$1,AP2044),0)&gt;0,$F$1,"")</f>
        <v/>
      </c>
      <c r="G2044" s="4" t="str">
        <f>IF(IFERROR(SEARCH($G$1,AP2044),0)&gt;0,$G$1,"")</f>
        <v/>
      </c>
      <c r="H2044" s="4" t="str">
        <f>IF(IFERROR(SEARCH($H$1,AP2044),0)&gt;0,$H$1,"")</f>
        <v/>
      </c>
      <c r="I2044" s="4" t="str">
        <f>IF(IFERROR(SEARCH($I$1,AP2044),0)&gt;0,$I$1,"")</f>
        <v/>
      </c>
      <c r="J2044" s="4" t="str">
        <f>IF(IFERROR(SEARCH($J$1,AP2044),0)&gt;0,$J$1,"")</f>
        <v/>
      </c>
      <c r="K2044" s="4" t="str">
        <f>IF(IFERROR(SEARCH($K$1,AP2044),0)&gt;0,$K$1,"")</f>
        <v/>
      </c>
      <c r="L2044" s="4" t="str">
        <f>IF(IFERROR(SEARCH($L$1,AP2044),0)&gt;0,$L$1,"")</f>
        <v/>
      </c>
      <c r="M2044" s="4" t="str">
        <f>IF(IFERROR(SEARCH($M$1,AP2044),0)&gt;0,$M$1,"")</f>
        <v/>
      </c>
      <c r="N2044" s="4" t="str">
        <f>IF(IFERROR(SEARCH($N$1,AP2044),0)&gt;0,$N$1,"")</f>
        <v/>
      </c>
      <c r="O2044" s="4" t="str">
        <f>IF(IFERROR(SEARCH($O$1,AP2044),0)&gt;0,$O$1,"")</f>
        <v/>
      </c>
      <c r="P2044" s="4" t="str">
        <f>IF(IFERROR(SEARCH($P$1,AP2044),0)&gt;0,$P$1,"")</f>
        <v/>
      </c>
      <c r="Q2044" s="4" t="str">
        <f>IF(IFERROR(SEARCH($Q$1,AP2044),0)&gt;0,$Q$1,"")</f>
        <v/>
      </c>
      <c r="R2044" s="4" t="str">
        <f>IF(IFERROR(SEARCH($R$1,AP2044),0)&gt;0,$R$1,"")</f>
        <v/>
      </c>
      <c r="S2044" s="4" t="str">
        <f>IF(IFERROR(SEARCH($S$1,AP2044),0)&gt;0,$S$1,"")</f>
        <v/>
      </c>
      <c r="T2044" s="4" t="str">
        <f>IF(IFERROR(SEARCH($T$1,AP2044),0)&gt;0,$T$1,"")</f>
        <v/>
      </c>
      <c r="U2044" s="4" t="str">
        <f>IF(IFERROR(SEARCH($U$1,AP2044),0)&gt;0,$U$1,"")</f>
        <v/>
      </c>
      <c r="V2044" s="4" t="str">
        <f>IF(IFERROR(SEARCH($V$1,AP2044),0)&gt;0,$V$1,"")</f>
        <v/>
      </c>
      <c r="W2044" s="4" t="str">
        <f>IF(IFERROR(SEARCH($W$1,AP2044),0)&gt;0,$W$1,"")</f>
        <v/>
      </c>
      <c r="X2044" s="4" t="str">
        <f>IF(IFERROR(SEARCH($X$1,AP2044),0)&gt;0,$X$1,"")</f>
        <v/>
      </c>
      <c r="Y2044" s="4">
        <f>LEN(A2044)+LEN(B2044)+LEN(C2044)+LEN(D2044)+LEN(E2044)+LEN(F2044)+LEN(G2044)+LEN(H2044)+LEN(I2044)+LEN(J2044)+LEN(K2044)+LEN(L2044)+LEN(M2044)+LEN(N2044)+LEN(O2044)+LEN(P2044)+LEN(Q2044)+LEN(R2044)+LEN(S2044)+LEN(T2044)+LEN(U2044)+LEN(V2044)+LEN(W2044)+LEN(X2044)</f>
        <v>3</v>
      </c>
      <c r="Z2044" s="4" t="str">
        <f>IF(IFERROR(SEARCH($Z$1,AP2044),0)&gt;0,$Z$1,"")</f>
        <v>-</v>
      </c>
      <c r="AA2044" s="4" t="str">
        <f>IF(IFERROR(SEARCH($AA$1,AP2044),0)&gt;0,$AA$1,"")</f>
        <v/>
      </c>
      <c r="AB2044" s="4" t="str">
        <f>IF(IFERROR(SEARCH($AB$1,AP2044),0)&gt;0,$AB$1,"")</f>
        <v/>
      </c>
      <c r="AC2044" s="4" t="str">
        <f>IF(IFERROR(SEARCH($AC$1,AP2044),0)&gt;0,$AC$1,"")</f>
        <v/>
      </c>
      <c r="AD2044" s="4" t="str">
        <f>IF(IFERROR(SEARCH($AD$1,AP2044),0)&gt;0,$AD$1,"")</f>
        <v/>
      </c>
      <c r="AE2044" s="4" t="str">
        <f>IF(IFERROR(SEARCH($AE$1,AP2044),0)&gt;0,$AE$1,"")</f>
        <v/>
      </c>
      <c r="AF2044" s="4" t="str" cm="1">
        <f t="array" aca="1" ref="AF2044" ca="1">LEFT(AO2044,MATCH(FALSE,ISNUMBER(MID(AO2044,ROW(INDIRECT("1:"&amp;LEN(AO2044)+1)), 1) *1),0) -1)</f>
        <v>1</v>
      </c>
      <c r="AG2044" s="4">
        <f>LEN(AO2044)</f>
        <v>4</v>
      </c>
      <c r="AH2044" s="4">
        <f>LEN(AP2044)</f>
        <v>20</v>
      </c>
      <c r="AI2044" s="4">
        <f>AH2044-AG2044</f>
        <v>16</v>
      </c>
      <c r="AJ2044" s="4" t="str">
        <f>RIGHT(AP2044,4)</f>
        <v>1PCS</v>
      </c>
      <c r="AK2044" s="4" t="str">
        <f>RIGHT(AP2044,5)</f>
        <v>-1PCS</v>
      </c>
      <c r="AL2044" s="4" t="b">
        <f>AN2044=AN2045</f>
        <v>0</v>
      </c>
      <c r="AM2044" s="4" t="b">
        <f>LEFT(AP2044,2)=LEFT(AQ2044,2)</f>
        <v>0</v>
      </c>
      <c r="AN2044" s="5" t="str">
        <f>LEFT(AP2044,(AI2044-1))</f>
        <v>NUTRIJEL CINCAU</v>
      </c>
      <c r="AO2044" s="4" t="str">
        <f>IFERROR(RIGHT(AP2044,LEN(AP2044)-FIND("-",AP2044)),1)</f>
        <v>1PCS</v>
      </c>
      <c r="AP2044" t="s">
        <v>3398</v>
      </c>
      <c r="AQ2044" s="1" t="s">
        <v>3399</v>
      </c>
      <c r="AR2044">
        <v>2000</v>
      </c>
      <c r="AS2044">
        <v>2000</v>
      </c>
      <c r="AT2044">
        <v>1667</v>
      </c>
    </row>
    <row r="2045" spans="1:46" x14ac:dyDescent="0.25">
      <c r="A2045" s="4" t="str">
        <f>IF(IFERROR(SEARCH($A$1,AP2045),0)&gt;0,$A$1,"")</f>
        <v>PCS</v>
      </c>
      <c r="B2045" s="4" t="str">
        <f>IF(IFERROR(SEARCH($B$1,AP2045),0)&gt;0,$B$1,"")</f>
        <v/>
      </c>
      <c r="C2045" s="4" t="str">
        <f>IF(IFERROR(SEARCH($C$1,AP2045),0)&gt;0,$C$1,"")</f>
        <v/>
      </c>
      <c r="D2045" s="4" t="str">
        <f>IF(IFERROR(SEARCH($D$1,AP2045),0)&gt;0,$D$1,"")</f>
        <v/>
      </c>
      <c r="E2045" s="4" t="str">
        <f>IF(IFERROR(SEARCH($E$1,AP2045),0)&gt;0,$E$1,"")</f>
        <v/>
      </c>
      <c r="F2045" s="4" t="str">
        <f>IF(IFERROR(SEARCH($F$1,AP2045),0)&gt;0,$F$1,"")</f>
        <v>PACK</v>
      </c>
      <c r="G2045" s="4" t="str">
        <f>IF(IFERROR(SEARCH($G$1,AP2045),0)&gt;0,$G$1,"")</f>
        <v/>
      </c>
      <c r="H2045" s="4" t="str">
        <f>IF(IFERROR(SEARCH($H$1,AP2045),0)&gt;0,$H$1,"")</f>
        <v/>
      </c>
      <c r="I2045" s="4" t="str">
        <f>IF(IFERROR(SEARCH($I$1,AP2045),0)&gt;0,$I$1,"")</f>
        <v/>
      </c>
      <c r="J2045" s="4" t="str">
        <f>IF(IFERROR(SEARCH($J$1,AP2045),0)&gt;0,$J$1,"")</f>
        <v/>
      </c>
      <c r="K2045" s="4" t="str">
        <f>IF(IFERROR(SEARCH($K$1,AP2045),0)&gt;0,$K$1,"")</f>
        <v/>
      </c>
      <c r="L2045" s="4" t="str">
        <f>IF(IFERROR(SEARCH($L$1,AP2045),0)&gt;0,$L$1,"")</f>
        <v/>
      </c>
      <c r="M2045" s="4" t="str">
        <f>IF(IFERROR(SEARCH($M$1,AP2045),0)&gt;0,$M$1,"")</f>
        <v/>
      </c>
      <c r="N2045" s="4" t="str">
        <f>IF(IFERROR(SEARCH($N$1,AP2045),0)&gt;0,$N$1,"")</f>
        <v/>
      </c>
      <c r="O2045" s="4" t="str">
        <f>IF(IFERROR(SEARCH($O$1,AP2045),0)&gt;0,$O$1,"")</f>
        <v/>
      </c>
      <c r="P2045" s="4" t="str">
        <f>IF(IFERROR(SEARCH($P$1,AP2045),0)&gt;0,$P$1,"")</f>
        <v/>
      </c>
      <c r="Q2045" s="4" t="str">
        <f>IF(IFERROR(SEARCH($Q$1,AP2045),0)&gt;0,$Q$1,"")</f>
        <v/>
      </c>
      <c r="R2045" s="4" t="str">
        <f>IF(IFERROR(SEARCH($R$1,AP2045),0)&gt;0,$R$1,"")</f>
        <v/>
      </c>
      <c r="S2045" s="4" t="str">
        <f>IF(IFERROR(SEARCH($S$1,AP2045),0)&gt;0,$S$1,"")</f>
        <v/>
      </c>
      <c r="T2045" s="4" t="str">
        <f>IF(IFERROR(SEARCH($T$1,AP2045),0)&gt;0,$T$1,"")</f>
        <v/>
      </c>
      <c r="U2045" s="4" t="str">
        <f>IF(IFERROR(SEARCH($U$1,AP2045),0)&gt;0,$U$1,"")</f>
        <v/>
      </c>
      <c r="V2045" s="4" t="str">
        <f>IF(IFERROR(SEARCH($V$1,AP2045),0)&gt;0,$V$1,"")</f>
        <v/>
      </c>
      <c r="W2045" s="4" t="str">
        <f>IF(IFERROR(SEARCH($W$1,AP2045),0)&gt;0,$W$1,"")</f>
        <v/>
      </c>
      <c r="X2045" s="4" t="str">
        <f>IF(IFERROR(SEARCH($X$1,AP2045),0)&gt;0,$X$1,"")</f>
        <v/>
      </c>
      <c r="Y2045" s="4">
        <f>LEN(A2045)+LEN(B2045)+LEN(C2045)+LEN(D2045)+LEN(E2045)+LEN(F2045)+LEN(G2045)+LEN(H2045)+LEN(I2045)+LEN(J2045)+LEN(K2045)+LEN(L2045)+LEN(M2045)+LEN(N2045)+LEN(O2045)+LEN(P2045)+LEN(Q2045)+LEN(R2045)+LEN(S2045)+LEN(T2045)+LEN(U2045)+LEN(V2045)+LEN(W2045)+LEN(X2045)</f>
        <v>7</v>
      </c>
      <c r="Z2045" s="4" t="str">
        <f>IF(IFERROR(SEARCH($Z$1,AP2045),0)&gt;0,$Z$1,"")</f>
        <v>-</v>
      </c>
      <c r="AA2045" s="4" t="str">
        <f>IF(IFERROR(SEARCH($AA$1,AP2045),0)&gt;0,$AA$1,"")</f>
        <v>/</v>
      </c>
      <c r="AB2045" s="4" t="str">
        <f>IF(IFERROR(SEARCH($AB$1,AP2045),0)&gt;0,$AB$1,"")</f>
        <v/>
      </c>
      <c r="AC2045" s="4" t="str">
        <f>IF(IFERROR(SEARCH($AC$1,AP2045),0)&gt;0,$AC$1,"")</f>
        <v/>
      </c>
      <c r="AD2045" s="4" t="str">
        <f>IF(IFERROR(SEARCH($AD$1,AP2045),0)&gt;0,$AD$1,"")</f>
        <v/>
      </c>
      <c r="AE2045" s="4" t="str">
        <f>IF(IFERROR(SEARCH($AE$1,AP2045),0)&gt;0,$AE$1,"")</f>
        <v/>
      </c>
      <c r="AF2045" s="4" t="str" cm="1">
        <f t="array" aca="1" ref="AF2045" ca="1">LEFT(AO2045,MATCH(FALSE,ISNUMBER(MID(AO2045,ROW(INDIRECT("1:"&amp;LEN(AO2045)+1)), 1) *1),0) -1)</f>
        <v>12</v>
      </c>
      <c r="AG2045" s="4">
        <f>LEN(AO2045)</f>
        <v>10</v>
      </c>
      <c r="AH2045" s="4">
        <f>LEN(AP2045)</f>
        <v>26</v>
      </c>
      <c r="AI2045" s="4">
        <f>AH2045-AG2045</f>
        <v>16</v>
      </c>
      <c r="AJ2045" s="4" t="str">
        <f>RIGHT(AP2045,4)</f>
        <v>PACK</v>
      </c>
      <c r="AK2045" s="4" t="str">
        <f>RIGHT(AP2045,5)</f>
        <v>/PACK</v>
      </c>
      <c r="AL2045" s="4" t="b">
        <f>AN2045=AN2046</f>
        <v>1</v>
      </c>
      <c r="AM2045" s="4" t="b">
        <f>LEFT(AP2045,2)=LEFT(AQ2045,2)</f>
        <v>0</v>
      </c>
      <c r="AN2045" s="5" t="str">
        <f>LEFT(AP2045,(AI2045-1))</f>
        <v>NUTRIJEL COKLAT</v>
      </c>
      <c r="AO2045" s="4" t="str">
        <f>IFERROR(RIGHT(AP2045,LEN(AP2045)-FIND("-",AP2045)),1)</f>
        <v>12PCS/PACK</v>
      </c>
      <c r="AP2045" t="s">
        <v>3400</v>
      </c>
      <c r="AQ2045" s="1" t="s">
        <v>3401</v>
      </c>
      <c r="AR2045">
        <v>30000</v>
      </c>
      <c r="AS2045">
        <v>30000</v>
      </c>
      <c r="AT2045">
        <v>28000</v>
      </c>
    </row>
    <row r="2046" spans="1:46" x14ac:dyDescent="0.25">
      <c r="A2046" s="4" t="str">
        <f>IF(IFERROR(SEARCH($A$1,AP2046),0)&gt;0,$A$1,"")</f>
        <v>PCS</v>
      </c>
      <c r="B2046" s="4" t="str">
        <f>IF(IFERROR(SEARCH($B$1,AP2046),0)&gt;0,$B$1,"")</f>
        <v/>
      </c>
      <c r="C2046" s="4" t="str">
        <f>IF(IFERROR(SEARCH($C$1,AP2046),0)&gt;0,$C$1,"")</f>
        <v/>
      </c>
      <c r="D2046" s="4" t="str">
        <f>IF(IFERROR(SEARCH($D$1,AP2046),0)&gt;0,$D$1,"")</f>
        <v/>
      </c>
      <c r="E2046" s="4" t="str">
        <f>IF(IFERROR(SEARCH($E$1,AP2046),0)&gt;0,$E$1,"")</f>
        <v/>
      </c>
      <c r="F2046" s="4" t="str">
        <f>IF(IFERROR(SEARCH($F$1,AP2046),0)&gt;0,$F$1,"")</f>
        <v/>
      </c>
      <c r="G2046" s="4" t="str">
        <f>IF(IFERROR(SEARCH($G$1,AP2046),0)&gt;0,$G$1,"")</f>
        <v/>
      </c>
      <c r="H2046" s="4" t="str">
        <f>IF(IFERROR(SEARCH($H$1,AP2046),0)&gt;0,$H$1,"")</f>
        <v/>
      </c>
      <c r="I2046" s="4" t="str">
        <f>IF(IFERROR(SEARCH($I$1,AP2046),0)&gt;0,$I$1,"")</f>
        <v/>
      </c>
      <c r="J2046" s="4" t="str">
        <f>IF(IFERROR(SEARCH($J$1,AP2046),0)&gt;0,$J$1,"")</f>
        <v/>
      </c>
      <c r="K2046" s="4" t="str">
        <f>IF(IFERROR(SEARCH($K$1,AP2046),0)&gt;0,$K$1,"")</f>
        <v/>
      </c>
      <c r="L2046" s="4" t="str">
        <f>IF(IFERROR(SEARCH($L$1,AP2046),0)&gt;0,$L$1,"")</f>
        <v/>
      </c>
      <c r="M2046" s="4" t="str">
        <f>IF(IFERROR(SEARCH($M$1,AP2046),0)&gt;0,$M$1,"")</f>
        <v/>
      </c>
      <c r="N2046" s="4" t="str">
        <f>IF(IFERROR(SEARCH($N$1,AP2046),0)&gt;0,$N$1,"")</f>
        <v/>
      </c>
      <c r="O2046" s="4" t="str">
        <f>IF(IFERROR(SEARCH($O$1,AP2046),0)&gt;0,$O$1,"")</f>
        <v/>
      </c>
      <c r="P2046" s="4" t="str">
        <f>IF(IFERROR(SEARCH($P$1,AP2046),0)&gt;0,$P$1,"")</f>
        <v/>
      </c>
      <c r="Q2046" s="4" t="str">
        <f>IF(IFERROR(SEARCH($Q$1,AP2046),0)&gt;0,$Q$1,"")</f>
        <v/>
      </c>
      <c r="R2046" s="4" t="str">
        <f>IF(IFERROR(SEARCH($R$1,AP2046),0)&gt;0,$R$1,"")</f>
        <v/>
      </c>
      <c r="S2046" s="4" t="str">
        <f>IF(IFERROR(SEARCH($S$1,AP2046),0)&gt;0,$S$1,"")</f>
        <v/>
      </c>
      <c r="T2046" s="4" t="str">
        <f>IF(IFERROR(SEARCH($T$1,AP2046),0)&gt;0,$T$1,"")</f>
        <v/>
      </c>
      <c r="U2046" s="4" t="str">
        <f>IF(IFERROR(SEARCH($U$1,AP2046),0)&gt;0,$U$1,"")</f>
        <v/>
      </c>
      <c r="V2046" s="4" t="str">
        <f>IF(IFERROR(SEARCH($V$1,AP2046),0)&gt;0,$V$1,"")</f>
        <v/>
      </c>
      <c r="W2046" s="4" t="str">
        <f>IF(IFERROR(SEARCH($W$1,AP2046),0)&gt;0,$W$1,"")</f>
        <v/>
      </c>
      <c r="X2046" s="4" t="str">
        <f>IF(IFERROR(SEARCH($X$1,AP2046),0)&gt;0,$X$1,"")</f>
        <v/>
      </c>
      <c r="Y2046" s="4">
        <f>LEN(A2046)+LEN(B2046)+LEN(C2046)+LEN(D2046)+LEN(E2046)+LEN(F2046)+LEN(G2046)+LEN(H2046)+LEN(I2046)+LEN(J2046)+LEN(K2046)+LEN(L2046)+LEN(M2046)+LEN(N2046)+LEN(O2046)+LEN(P2046)+LEN(Q2046)+LEN(R2046)+LEN(S2046)+LEN(T2046)+LEN(U2046)+LEN(V2046)+LEN(W2046)+LEN(X2046)</f>
        <v>3</v>
      </c>
      <c r="Z2046" s="4" t="str">
        <f>IF(IFERROR(SEARCH($Z$1,AP2046),0)&gt;0,$Z$1,"")</f>
        <v>-</v>
      </c>
      <c r="AA2046" s="4" t="str">
        <f>IF(IFERROR(SEARCH($AA$1,AP2046),0)&gt;0,$AA$1,"")</f>
        <v/>
      </c>
      <c r="AB2046" s="4" t="str">
        <f>IF(IFERROR(SEARCH($AB$1,AP2046),0)&gt;0,$AB$1,"")</f>
        <v/>
      </c>
      <c r="AC2046" s="4" t="str">
        <f>IF(IFERROR(SEARCH($AC$1,AP2046),0)&gt;0,$AC$1,"")</f>
        <v/>
      </c>
      <c r="AD2046" s="4" t="str">
        <f>IF(IFERROR(SEARCH($AD$1,AP2046),0)&gt;0,$AD$1,"")</f>
        <v/>
      </c>
      <c r="AE2046" s="4" t="str">
        <f>IF(IFERROR(SEARCH($AE$1,AP2046),0)&gt;0,$AE$1,"")</f>
        <v/>
      </c>
      <c r="AF2046" s="4" t="str" cm="1">
        <f t="array" aca="1" ref="AF2046" ca="1">LEFT(AO2046,MATCH(FALSE,ISNUMBER(MID(AO2046,ROW(INDIRECT("1:"&amp;LEN(AO2046)+1)), 1) *1),0) -1)</f>
        <v>1</v>
      </c>
      <c r="AG2046" s="4">
        <f>LEN(AO2046)</f>
        <v>4</v>
      </c>
      <c r="AH2046" s="4">
        <f>LEN(AP2046)</f>
        <v>20</v>
      </c>
      <c r="AI2046" s="4">
        <f>AH2046-AG2046</f>
        <v>16</v>
      </c>
      <c r="AJ2046" s="4" t="str">
        <f>RIGHT(AP2046,4)</f>
        <v>1PCS</v>
      </c>
      <c r="AK2046" s="4" t="str">
        <f>RIGHT(AP2046,5)</f>
        <v>-1PCS</v>
      </c>
      <c r="AL2046" s="4" t="b">
        <f>AN2046=AN2047</f>
        <v>0</v>
      </c>
      <c r="AM2046" s="4" t="b">
        <f>LEFT(AP2046,2)=LEFT(AQ2046,2)</f>
        <v>0</v>
      </c>
      <c r="AN2046" s="5" t="str">
        <f>LEFT(AP2046,(AI2046-1))</f>
        <v>NUTRIJEL COKLAT</v>
      </c>
      <c r="AO2046" s="4" t="str">
        <f>IFERROR(RIGHT(AP2046,LEN(AP2046)-FIND("-",AP2046)),1)</f>
        <v>1PCS</v>
      </c>
      <c r="AP2046" t="s">
        <v>3402</v>
      </c>
      <c r="AQ2046" s="1" t="s">
        <v>3403</v>
      </c>
      <c r="AR2046">
        <v>3000</v>
      </c>
      <c r="AS2046">
        <v>3000</v>
      </c>
      <c r="AT2046">
        <v>2334</v>
      </c>
    </row>
    <row r="2047" spans="1:46" x14ac:dyDescent="0.25">
      <c r="A2047" s="4" t="str">
        <f>IF(IFERROR(SEARCH($A$1,AP2047),0)&gt;0,$A$1,"")</f>
        <v>PCS</v>
      </c>
      <c r="B2047" s="4" t="str">
        <f>IF(IFERROR(SEARCH($B$1,AP2047),0)&gt;0,$B$1,"")</f>
        <v/>
      </c>
      <c r="C2047" s="4" t="str">
        <f>IF(IFERROR(SEARCH($C$1,AP2047),0)&gt;0,$C$1,"")</f>
        <v/>
      </c>
      <c r="D2047" s="4" t="str">
        <f>IF(IFERROR(SEARCH($D$1,AP2047),0)&gt;0,$D$1,"")</f>
        <v/>
      </c>
      <c r="E2047" s="4" t="str">
        <f>IF(IFERROR(SEARCH($E$1,AP2047),0)&gt;0,$E$1,"")</f>
        <v/>
      </c>
      <c r="F2047" s="4" t="str">
        <f>IF(IFERROR(SEARCH($F$1,AP2047),0)&gt;0,$F$1,"")</f>
        <v>PACK</v>
      </c>
      <c r="G2047" s="4" t="str">
        <f>IF(IFERROR(SEARCH($G$1,AP2047),0)&gt;0,$G$1,"")</f>
        <v/>
      </c>
      <c r="H2047" s="4" t="str">
        <f>IF(IFERROR(SEARCH($H$1,AP2047),0)&gt;0,$H$1,"")</f>
        <v/>
      </c>
      <c r="I2047" s="4" t="str">
        <f>IF(IFERROR(SEARCH($I$1,AP2047),0)&gt;0,$I$1,"")</f>
        <v/>
      </c>
      <c r="J2047" s="4" t="str">
        <f>IF(IFERROR(SEARCH($J$1,AP2047),0)&gt;0,$J$1,"")</f>
        <v/>
      </c>
      <c r="K2047" s="4" t="str">
        <f>IF(IFERROR(SEARCH($K$1,AP2047),0)&gt;0,$K$1,"")</f>
        <v/>
      </c>
      <c r="L2047" s="4" t="str">
        <f>IF(IFERROR(SEARCH($L$1,AP2047),0)&gt;0,$L$1,"")</f>
        <v/>
      </c>
      <c r="M2047" s="4" t="str">
        <f>IF(IFERROR(SEARCH($M$1,AP2047),0)&gt;0,$M$1,"")</f>
        <v/>
      </c>
      <c r="N2047" s="4" t="str">
        <f>IF(IFERROR(SEARCH($N$1,AP2047),0)&gt;0,$N$1,"")</f>
        <v/>
      </c>
      <c r="O2047" s="4" t="str">
        <f>IF(IFERROR(SEARCH($O$1,AP2047),0)&gt;0,$O$1,"")</f>
        <v/>
      </c>
      <c r="P2047" s="4" t="str">
        <f>IF(IFERROR(SEARCH($P$1,AP2047),0)&gt;0,$P$1,"")</f>
        <v/>
      </c>
      <c r="Q2047" s="4" t="str">
        <f>IF(IFERROR(SEARCH($Q$1,AP2047),0)&gt;0,$Q$1,"")</f>
        <v/>
      </c>
      <c r="R2047" s="4" t="str">
        <f>IF(IFERROR(SEARCH($R$1,AP2047),0)&gt;0,$R$1,"")</f>
        <v/>
      </c>
      <c r="S2047" s="4" t="str">
        <f>IF(IFERROR(SEARCH($S$1,AP2047),0)&gt;0,$S$1,"")</f>
        <v/>
      </c>
      <c r="T2047" s="4" t="str">
        <f>IF(IFERROR(SEARCH($T$1,AP2047),0)&gt;0,$T$1,"")</f>
        <v/>
      </c>
      <c r="U2047" s="4" t="str">
        <f>IF(IFERROR(SEARCH($U$1,AP2047),0)&gt;0,$U$1,"")</f>
        <v/>
      </c>
      <c r="V2047" s="4" t="str">
        <f>IF(IFERROR(SEARCH($V$1,AP2047),0)&gt;0,$V$1,"")</f>
        <v/>
      </c>
      <c r="W2047" s="4" t="str">
        <f>IF(IFERROR(SEARCH($W$1,AP2047),0)&gt;0,$W$1,"")</f>
        <v/>
      </c>
      <c r="X2047" s="4" t="str">
        <f>IF(IFERROR(SEARCH($X$1,AP2047),0)&gt;0,$X$1,"")</f>
        <v/>
      </c>
      <c r="Y2047" s="4">
        <f>LEN(A2047)+LEN(B2047)+LEN(C2047)+LEN(D2047)+LEN(E2047)+LEN(F2047)+LEN(G2047)+LEN(H2047)+LEN(I2047)+LEN(J2047)+LEN(K2047)+LEN(L2047)+LEN(M2047)+LEN(N2047)+LEN(O2047)+LEN(P2047)+LEN(Q2047)+LEN(R2047)+LEN(S2047)+LEN(T2047)+LEN(U2047)+LEN(V2047)+LEN(W2047)+LEN(X2047)</f>
        <v>7</v>
      </c>
      <c r="Z2047" s="4" t="str">
        <f>IF(IFERROR(SEARCH($Z$1,AP2047),0)&gt;0,$Z$1,"")</f>
        <v>-</v>
      </c>
      <c r="AA2047" s="4" t="str">
        <f>IF(IFERROR(SEARCH($AA$1,AP2047),0)&gt;0,$AA$1,"")</f>
        <v>/</v>
      </c>
      <c r="AB2047" s="4" t="str">
        <f>IF(IFERROR(SEARCH($AB$1,AP2047),0)&gt;0,$AB$1,"")</f>
        <v/>
      </c>
      <c r="AC2047" s="4" t="str">
        <f>IF(IFERROR(SEARCH($AC$1,AP2047),0)&gt;0,$AC$1,"")</f>
        <v/>
      </c>
      <c r="AD2047" s="4" t="str">
        <f>IF(IFERROR(SEARCH($AD$1,AP2047),0)&gt;0,$AD$1,"")</f>
        <v/>
      </c>
      <c r="AE2047" s="4" t="str">
        <f>IF(IFERROR(SEARCH($AE$1,AP2047),0)&gt;0,$AE$1,"")</f>
        <v/>
      </c>
      <c r="AF2047" s="4" t="str" cm="1">
        <f t="array" aca="1" ref="AF2047" ca="1">LEFT(AO2047,MATCH(FALSE,ISNUMBER(MID(AO2047,ROW(INDIRECT("1:"&amp;LEN(AO2047)+1)), 1) *1),0) -1)</f>
        <v>12</v>
      </c>
      <c r="AG2047" s="4">
        <f>LEN(AO2047)</f>
        <v>10</v>
      </c>
      <c r="AH2047" s="4">
        <f>LEN(AP2047)</f>
        <v>30</v>
      </c>
      <c r="AI2047" s="4">
        <f>AH2047-AG2047</f>
        <v>20</v>
      </c>
      <c r="AJ2047" s="4" t="str">
        <f>RIGHT(AP2047,4)</f>
        <v>PACK</v>
      </c>
      <c r="AK2047" s="4" t="str">
        <f>RIGHT(AP2047,5)</f>
        <v>/PACK</v>
      </c>
      <c r="AL2047" s="4" t="b">
        <f>AN2047=AN2048</f>
        <v>1</v>
      </c>
      <c r="AM2047" s="4" t="b">
        <f>LEFT(AP2047,2)=LEFT(AQ2047,2)</f>
        <v>0</v>
      </c>
      <c r="AN2047" s="5" t="str">
        <f>LEFT(AP2047,(AI2047-1))</f>
        <v>NUTRIJEL JAMBU BIJI</v>
      </c>
      <c r="AO2047" s="4" t="str">
        <f>IFERROR(RIGHT(AP2047,LEN(AP2047)-FIND("-",AP2047)),1)</f>
        <v>12PCS/PACK</v>
      </c>
      <c r="AP2047" t="s">
        <v>3404</v>
      </c>
      <c r="AQ2047" s="1" t="s">
        <v>3405</v>
      </c>
      <c r="AR2047">
        <v>22000</v>
      </c>
      <c r="AS2047">
        <v>22000</v>
      </c>
      <c r="AT2047">
        <v>20000</v>
      </c>
    </row>
    <row r="2048" spans="1:46" x14ac:dyDescent="0.25">
      <c r="A2048" s="4" t="str">
        <f>IF(IFERROR(SEARCH($A$1,AP2048),0)&gt;0,$A$1,"")</f>
        <v>PCS</v>
      </c>
      <c r="B2048" s="4" t="str">
        <f>IF(IFERROR(SEARCH($B$1,AP2048),0)&gt;0,$B$1,"")</f>
        <v/>
      </c>
      <c r="C2048" s="4" t="str">
        <f>IF(IFERROR(SEARCH($C$1,AP2048),0)&gt;0,$C$1,"")</f>
        <v/>
      </c>
      <c r="D2048" s="4" t="str">
        <f>IF(IFERROR(SEARCH($D$1,AP2048),0)&gt;0,$D$1,"")</f>
        <v/>
      </c>
      <c r="E2048" s="4" t="str">
        <f>IF(IFERROR(SEARCH($E$1,AP2048),0)&gt;0,$E$1,"")</f>
        <v/>
      </c>
      <c r="F2048" s="4" t="str">
        <f>IF(IFERROR(SEARCH($F$1,AP2048),0)&gt;0,$F$1,"")</f>
        <v/>
      </c>
      <c r="G2048" s="4" t="str">
        <f>IF(IFERROR(SEARCH($G$1,AP2048),0)&gt;0,$G$1,"")</f>
        <v/>
      </c>
      <c r="H2048" s="4" t="str">
        <f>IF(IFERROR(SEARCH($H$1,AP2048),0)&gt;0,$H$1,"")</f>
        <v/>
      </c>
      <c r="I2048" s="4" t="str">
        <f>IF(IFERROR(SEARCH($I$1,AP2048),0)&gt;0,$I$1,"")</f>
        <v/>
      </c>
      <c r="J2048" s="4" t="str">
        <f>IF(IFERROR(SEARCH($J$1,AP2048),0)&gt;0,$J$1,"")</f>
        <v/>
      </c>
      <c r="K2048" s="4" t="str">
        <f>IF(IFERROR(SEARCH($K$1,AP2048),0)&gt;0,$K$1,"")</f>
        <v/>
      </c>
      <c r="L2048" s="4" t="str">
        <f>IF(IFERROR(SEARCH($L$1,AP2048),0)&gt;0,$L$1,"")</f>
        <v/>
      </c>
      <c r="M2048" s="4" t="str">
        <f>IF(IFERROR(SEARCH($M$1,AP2048),0)&gt;0,$M$1,"")</f>
        <v/>
      </c>
      <c r="N2048" s="4" t="str">
        <f>IF(IFERROR(SEARCH($N$1,AP2048),0)&gt;0,$N$1,"")</f>
        <v/>
      </c>
      <c r="O2048" s="4" t="str">
        <f>IF(IFERROR(SEARCH($O$1,AP2048),0)&gt;0,$O$1,"")</f>
        <v/>
      </c>
      <c r="P2048" s="4" t="str">
        <f>IF(IFERROR(SEARCH($P$1,AP2048),0)&gt;0,$P$1,"")</f>
        <v/>
      </c>
      <c r="Q2048" s="4" t="str">
        <f>IF(IFERROR(SEARCH($Q$1,AP2048),0)&gt;0,$Q$1,"")</f>
        <v/>
      </c>
      <c r="R2048" s="4" t="str">
        <f>IF(IFERROR(SEARCH($R$1,AP2048),0)&gt;0,$R$1,"")</f>
        <v/>
      </c>
      <c r="S2048" s="4" t="str">
        <f>IF(IFERROR(SEARCH($S$1,AP2048),0)&gt;0,$S$1,"")</f>
        <v/>
      </c>
      <c r="T2048" s="4" t="str">
        <f>IF(IFERROR(SEARCH($T$1,AP2048),0)&gt;0,$T$1,"")</f>
        <v/>
      </c>
      <c r="U2048" s="4" t="str">
        <f>IF(IFERROR(SEARCH($U$1,AP2048),0)&gt;0,$U$1,"")</f>
        <v/>
      </c>
      <c r="V2048" s="4" t="str">
        <f>IF(IFERROR(SEARCH($V$1,AP2048),0)&gt;0,$V$1,"")</f>
        <v/>
      </c>
      <c r="W2048" s="4" t="str">
        <f>IF(IFERROR(SEARCH($W$1,AP2048),0)&gt;0,$W$1,"")</f>
        <v/>
      </c>
      <c r="X2048" s="4" t="str">
        <f>IF(IFERROR(SEARCH($X$1,AP2048),0)&gt;0,$X$1,"")</f>
        <v/>
      </c>
      <c r="Y2048" s="4">
        <f>LEN(A2048)+LEN(B2048)+LEN(C2048)+LEN(D2048)+LEN(E2048)+LEN(F2048)+LEN(G2048)+LEN(H2048)+LEN(I2048)+LEN(J2048)+LEN(K2048)+LEN(L2048)+LEN(M2048)+LEN(N2048)+LEN(O2048)+LEN(P2048)+LEN(Q2048)+LEN(R2048)+LEN(S2048)+LEN(T2048)+LEN(U2048)+LEN(V2048)+LEN(W2048)+LEN(X2048)</f>
        <v>3</v>
      </c>
      <c r="Z2048" s="4" t="str">
        <f>IF(IFERROR(SEARCH($Z$1,AP2048),0)&gt;0,$Z$1,"")</f>
        <v>-</v>
      </c>
      <c r="AA2048" s="4" t="str">
        <f>IF(IFERROR(SEARCH($AA$1,AP2048),0)&gt;0,$AA$1,"")</f>
        <v/>
      </c>
      <c r="AB2048" s="4" t="str">
        <f>IF(IFERROR(SEARCH($AB$1,AP2048),0)&gt;0,$AB$1,"")</f>
        <v/>
      </c>
      <c r="AC2048" s="4" t="str">
        <f>IF(IFERROR(SEARCH($AC$1,AP2048),0)&gt;0,$AC$1,"")</f>
        <v/>
      </c>
      <c r="AD2048" s="4" t="str">
        <f>IF(IFERROR(SEARCH($AD$1,AP2048),0)&gt;0,$AD$1,"")</f>
        <v/>
      </c>
      <c r="AE2048" s="4" t="str">
        <f>IF(IFERROR(SEARCH($AE$1,AP2048),0)&gt;0,$AE$1,"")</f>
        <v/>
      </c>
      <c r="AF2048" s="4" t="str" cm="1">
        <f t="array" aca="1" ref="AF2048" ca="1">LEFT(AO2048,MATCH(FALSE,ISNUMBER(MID(AO2048,ROW(INDIRECT("1:"&amp;LEN(AO2048)+1)), 1) *1),0) -1)</f>
        <v>1</v>
      </c>
      <c r="AG2048" s="4">
        <f>LEN(AO2048)</f>
        <v>4</v>
      </c>
      <c r="AH2048" s="4">
        <f>LEN(AP2048)</f>
        <v>24</v>
      </c>
      <c r="AI2048" s="4">
        <f>AH2048-AG2048</f>
        <v>20</v>
      </c>
      <c r="AJ2048" s="4" t="str">
        <f>RIGHT(AP2048,4)</f>
        <v>1PCS</v>
      </c>
      <c r="AK2048" s="4" t="str">
        <f>RIGHT(AP2048,5)</f>
        <v>-1PCS</v>
      </c>
      <c r="AL2048" s="4" t="b">
        <f>AN2048=AN2049</f>
        <v>0</v>
      </c>
      <c r="AM2048" s="4" t="b">
        <f>LEFT(AP2048,2)=LEFT(AQ2048,2)</f>
        <v>0</v>
      </c>
      <c r="AN2048" s="5" t="str">
        <f>LEFT(AP2048,(AI2048-1))</f>
        <v>NUTRIJEL JAMBU BIJI</v>
      </c>
      <c r="AO2048" s="4" t="str">
        <f>IFERROR(RIGHT(AP2048,LEN(AP2048)-FIND("-",AP2048)),1)</f>
        <v>1PCS</v>
      </c>
      <c r="AP2048" t="s">
        <v>3406</v>
      </c>
      <c r="AQ2048" s="1" t="s">
        <v>3407</v>
      </c>
      <c r="AR2048">
        <v>2000</v>
      </c>
      <c r="AS2048">
        <v>2000</v>
      </c>
      <c r="AT2048">
        <v>1667</v>
      </c>
    </row>
    <row r="2049" spans="1:46" x14ac:dyDescent="0.25">
      <c r="A2049" s="4" t="str">
        <f>IF(IFERROR(SEARCH($A$1,AP2049),0)&gt;0,$A$1,"")</f>
        <v>PCS</v>
      </c>
      <c r="B2049" s="4" t="str">
        <f>IF(IFERROR(SEARCH($B$1,AP2049),0)&gt;0,$B$1,"")</f>
        <v/>
      </c>
      <c r="C2049" s="4" t="str">
        <f>IF(IFERROR(SEARCH($C$1,AP2049),0)&gt;0,$C$1,"")</f>
        <v/>
      </c>
      <c r="D2049" s="4" t="str">
        <f>IF(IFERROR(SEARCH($D$1,AP2049),0)&gt;0,$D$1,"")</f>
        <v/>
      </c>
      <c r="E2049" s="4" t="str">
        <f>IF(IFERROR(SEARCH($E$1,AP2049),0)&gt;0,$E$1,"")</f>
        <v/>
      </c>
      <c r="F2049" s="4" t="str">
        <f>IF(IFERROR(SEARCH($F$1,AP2049),0)&gt;0,$F$1,"")</f>
        <v>PACK</v>
      </c>
      <c r="G2049" s="4" t="str">
        <f>IF(IFERROR(SEARCH($G$1,AP2049),0)&gt;0,$G$1,"")</f>
        <v/>
      </c>
      <c r="H2049" s="4" t="str">
        <f>IF(IFERROR(SEARCH($H$1,AP2049),0)&gt;0,$H$1,"")</f>
        <v/>
      </c>
      <c r="I2049" s="4" t="str">
        <f>IF(IFERROR(SEARCH($I$1,AP2049),0)&gt;0,$I$1,"")</f>
        <v/>
      </c>
      <c r="J2049" s="4" t="str">
        <f>IF(IFERROR(SEARCH($J$1,AP2049),0)&gt;0,$J$1,"")</f>
        <v/>
      </c>
      <c r="K2049" s="4" t="str">
        <f>IF(IFERROR(SEARCH($K$1,AP2049),0)&gt;0,$K$1,"")</f>
        <v/>
      </c>
      <c r="L2049" s="4" t="str">
        <f>IF(IFERROR(SEARCH($L$1,AP2049),0)&gt;0,$L$1,"")</f>
        <v/>
      </c>
      <c r="M2049" s="4" t="str">
        <f>IF(IFERROR(SEARCH($M$1,AP2049),0)&gt;0,$M$1,"")</f>
        <v/>
      </c>
      <c r="N2049" s="4" t="str">
        <f>IF(IFERROR(SEARCH($N$1,AP2049),0)&gt;0,$N$1,"")</f>
        <v/>
      </c>
      <c r="O2049" s="4" t="str">
        <f>IF(IFERROR(SEARCH($O$1,AP2049),0)&gt;0,$O$1,"")</f>
        <v/>
      </c>
      <c r="P2049" s="4" t="str">
        <f>IF(IFERROR(SEARCH($P$1,AP2049),0)&gt;0,$P$1,"")</f>
        <v/>
      </c>
      <c r="Q2049" s="4" t="str">
        <f>IF(IFERROR(SEARCH($Q$1,AP2049),0)&gt;0,$Q$1,"")</f>
        <v/>
      </c>
      <c r="R2049" s="4" t="str">
        <f>IF(IFERROR(SEARCH($R$1,AP2049),0)&gt;0,$R$1,"")</f>
        <v/>
      </c>
      <c r="S2049" s="4" t="str">
        <f>IF(IFERROR(SEARCH($S$1,AP2049),0)&gt;0,$S$1,"")</f>
        <v/>
      </c>
      <c r="T2049" s="4" t="str">
        <f>IF(IFERROR(SEARCH($T$1,AP2049),0)&gt;0,$T$1,"")</f>
        <v/>
      </c>
      <c r="U2049" s="4" t="str">
        <f>IF(IFERROR(SEARCH($U$1,AP2049),0)&gt;0,$U$1,"")</f>
        <v/>
      </c>
      <c r="V2049" s="4" t="str">
        <f>IF(IFERROR(SEARCH($V$1,AP2049),0)&gt;0,$V$1,"")</f>
        <v/>
      </c>
      <c r="W2049" s="4" t="str">
        <f>IF(IFERROR(SEARCH($W$1,AP2049),0)&gt;0,$W$1,"")</f>
        <v/>
      </c>
      <c r="X2049" s="4" t="str">
        <f>IF(IFERROR(SEARCH($X$1,AP2049),0)&gt;0,$X$1,"")</f>
        <v/>
      </c>
      <c r="Y2049" s="4">
        <f>LEN(A2049)+LEN(B2049)+LEN(C2049)+LEN(D2049)+LEN(E2049)+LEN(F2049)+LEN(G2049)+LEN(H2049)+LEN(I2049)+LEN(J2049)+LEN(K2049)+LEN(L2049)+LEN(M2049)+LEN(N2049)+LEN(O2049)+LEN(P2049)+LEN(Q2049)+LEN(R2049)+LEN(S2049)+LEN(T2049)+LEN(U2049)+LEN(V2049)+LEN(W2049)+LEN(X2049)</f>
        <v>7</v>
      </c>
      <c r="Z2049" s="4" t="str">
        <f>IF(IFERROR(SEARCH($Z$1,AP2049),0)&gt;0,$Z$1,"")</f>
        <v>-</v>
      </c>
      <c r="AA2049" s="4" t="str">
        <f>IF(IFERROR(SEARCH($AA$1,AP2049),0)&gt;0,$AA$1,"")</f>
        <v>/</v>
      </c>
      <c r="AB2049" s="4" t="str">
        <f>IF(IFERROR(SEARCH($AB$1,AP2049),0)&gt;0,$AB$1,"")</f>
        <v/>
      </c>
      <c r="AC2049" s="4" t="str">
        <f>IF(IFERROR(SEARCH($AC$1,AP2049),0)&gt;0,$AC$1,"")</f>
        <v/>
      </c>
      <c r="AD2049" s="4" t="str">
        <f>IF(IFERROR(SEARCH($AD$1,AP2049),0)&gt;0,$AD$1,"")</f>
        <v/>
      </c>
      <c r="AE2049" s="4" t="str">
        <f>IF(IFERROR(SEARCH($AE$1,AP2049),0)&gt;0,$AE$1,"")</f>
        <v/>
      </c>
      <c r="AF2049" s="4" t="str" cm="1">
        <f t="array" aca="1" ref="AF2049" ca="1">LEFT(AO2049,MATCH(FALSE,ISNUMBER(MID(AO2049,ROW(INDIRECT("1:"&amp;LEN(AO2049)+1)), 1) *1),0) -1)</f>
        <v>12</v>
      </c>
      <c r="AG2049" s="4">
        <f>LEN(AO2049)</f>
        <v>10</v>
      </c>
      <c r="AH2049" s="4">
        <f>LEN(AP2049)</f>
        <v>25</v>
      </c>
      <c r="AI2049" s="4">
        <f>AH2049-AG2049</f>
        <v>15</v>
      </c>
      <c r="AJ2049" s="4" t="str">
        <f>RIGHT(AP2049,4)</f>
        <v>PACK</v>
      </c>
      <c r="AK2049" s="4" t="str">
        <f>RIGHT(AP2049,5)</f>
        <v>/PACK</v>
      </c>
      <c r="AL2049" s="4" t="b">
        <f>AN2049=AN2050</f>
        <v>1</v>
      </c>
      <c r="AM2049" s="4" t="b">
        <f>LEFT(AP2049,2)=LEFT(AQ2049,2)</f>
        <v>0</v>
      </c>
      <c r="AN2049" s="5" t="str">
        <f>LEFT(AP2049,(AI2049-1))</f>
        <v>NUTRIJEL JERUK</v>
      </c>
      <c r="AO2049" s="4" t="str">
        <f>IFERROR(RIGHT(AP2049,LEN(AP2049)-FIND("-",AP2049)),1)</f>
        <v>12PCS/PACK</v>
      </c>
      <c r="AP2049" t="s">
        <v>3408</v>
      </c>
      <c r="AQ2049" s="1" t="s">
        <v>3409</v>
      </c>
      <c r="AR2049">
        <v>22000</v>
      </c>
      <c r="AS2049">
        <v>22000</v>
      </c>
      <c r="AT2049">
        <v>20000</v>
      </c>
    </row>
    <row r="2050" spans="1:46" x14ac:dyDescent="0.25">
      <c r="A2050" s="4" t="str">
        <f>IF(IFERROR(SEARCH($A$1,AP2050),0)&gt;0,$A$1,"")</f>
        <v>PCS</v>
      </c>
      <c r="B2050" s="4" t="str">
        <f>IF(IFERROR(SEARCH($B$1,AP2050),0)&gt;0,$B$1,"")</f>
        <v/>
      </c>
      <c r="C2050" s="4" t="str">
        <f>IF(IFERROR(SEARCH($C$1,AP2050),0)&gt;0,$C$1,"")</f>
        <v/>
      </c>
      <c r="D2050" s="4" t="str">
        <f>IF(IFERROR(SEARCH($D$1,AP2050),0)&gt;0,$D$1,"")</f>
        <v/>
      </c>
      <c r="E2050" s="4" t="str">
        <f>IF(IFERROR(SEARCH($E$1,AP2050),0)&gt;0,$E$1,"")</f>
        <v/>
      </c>
      <c r="F2050" s="4" t="str">
        <f>IF(IFERROR(SEARCH($F$1,AP2050),0)&gt;0,$F$1,"")</f>
        <v/>
      </c>
      <c r="G2050" s="4" t="str">
        <f>IF(IFERROR(SEARCH($G$1,AP2050),0)&gt;0,$G$1,"")</f>
        <v/>
      </c>
      <c r="H2050" s="4" t="str">
        <f>IF(IFERROR(SEARCH($H$1,AP2050),0)&gt;0,$H$1,"")</f>
        <v/>
      </c>
      <c r="I2050" s="4" t="str">
        <f>IF(IFERROR(SEARCH($I$1,AP2050),0)&gt;0,$I$1,"")</f>
        <v/>
      </c>
      <c r="J2050" s="4" t="str">
        <f>IF(IFERROR(SEARCH($J$1,AP2050),0)&gt;0,$J$1,"")</f>
        <v/>
      </c>
      <c r="K2050" s="4" t="str">
        <f>IF(IFERROR(SEARCH($K$1,AP2050),0)&gt;0,$K$1,"")</f>
        <v/>
      </c>
      <c r="L2050" s="4" t="str">
        <f>IF(IFERROR(SEARCH($L$1,AP2050),0)&gt;0,$L$1,"")</f>
        <v/>
      </c>
      <c r="M2050" s="4" t="str">
        <f>IF(IFERROR(SEARCH($M$1,AP2050),0)&gt;0,$M$1,"")</f>
        <v/>
      </c>
      <c r="N2050" s="4" t="str">
        <f>IF(IFERROR(SEARCH($N$1,AP2050),0)&gt;0,$N$1,"")</f>
        <v/>
      </c>
      <c r="O2050" s="4" t="str">
        <f>IF(IFERROR(SEARCH($O$1,AP2050),0)&gt;0,$O$1,"")</f>
        <v/>
      </c>
      <c r="P2050" s="4" t="str">
        <f>IF(IFERROR(SEARCH($P$1,AP2050),0)&gt;0,$P$1,"")</f>
        <v/>
      </c>
      <c r="Q2050" s="4" t="str">
        <f>IF(IFERROR(SEARCH($Q$1,AP2050),0)&gt;0,$Q$1,"")</f>
        <v/>
      </c>
      <c r="R2050" s="4" t="str">
        <f>IF(IFERROR(SEARCH($R$1,AP2050),0)&gt;0,$R$1,"")</f>
        <v/>
      </c>
      <c r="S2050" s="4" t="str">
        <f>IF(IFERROR(SEARCH($S$1,AP2050),0)&gt;0,$S$1,"")</f>
        <v/>
      </c>
      <c r="T2050" s="4" t="str">
        <f>IF(IFERROR(SEARCH($T$1,AP2050),0)&gt;0,$T$1,"")</f>
        <v/>
      </c>
      <c r="U2050" s="4" t="str">
        <f>IF(IFERROR(SEARCH($U$1,AP2050),0)&gt;0,$U$1,"")</f>
        <v/>
      </c>
      <c r="V2050" s="4" t="str">
        <f>IF(IFERROR(SEARCH($V$1,AP2050),0)&gt;0,$V$1,"")</f>
        <v/>
      </c>
      <c r="W2050" s="4" t="str">
        <f>IF(IFERROR(SEARCH($W$1,AP2050),0)&gt;0,$W$1,"")</f>
        <v/>
      </c>
      <c r="X2050" s="4" t="str">
        <f>IF(IFERROR(SEARCH($X$1,AP2050),0)&gt;0,$X$1,"")</f>
        <v/>
      </c>
      <c r="Y2050" s="4">
        <f>LEN(A2050)+LEN(B2050)+LEN(C2050)+LEN(D2050)+LEN(E2050)+LEN(F2050)+LEN(G2050)+LEN(H2050)+LEN(I2050)+LEN(J2050)+LEN(K2050)+LEN(L2050)+LEN(M2050)+LEN(N2050)+LEN(O2050)+LEN(P2050)+LEN(Q2050)+LEN(R2050)+LEN(S2050)+LEN(T2050)+LEN(U2050)+LEN(V2050)+LEN(W2050)+LEN(X2050)</f>
        <v>3</v>
      </c>
      <c r="Z2050" s="4" t="str">
        <f>IF(IFERROR(SEARCH($Z$1,AP2050),0)&gt;0,$Z$1,"")</f>
        <v>-</v>
      </c>
      <c r="AA2050" s="4" t="str">
        <f>IF(IFERROR(SEARCH($AA$1,AP2050),0)&gt;0,$AA$1,"")</f>
        <v/>
      </c>
      <c r="AB2050" s="4" t="str">
        <f>IF(IFERROR(SEARCH($AB$1,AP2050),0)&gt;0,$AB$1,"")</f>
        <v/>
      </c>
      <c r="AC2050" s="4" t="str">
        <f>IF(IFERROR(SEARCH($AC$1,AP2050),0)&gt;0,$AC$1,"")</f>
        <v/>
      </c>
      <c r="AD2050" s="4" t="str">
        <f>IF(IFERROR(SEARCH($AD$1,AP2050),0)&gt;0,$AD$1,"")</f>
        <v/>
      </c>
      <c r="AE2050" s="4" t="str">
        <f>IF(IFERROR(SEARCH($AE$1,AP2050),0)&gt;0,$AE$1,"")</f>
        <v/>
      </c>
      <c r="AF2050" s="4" t="str" cm="1">
        <f t="array" aca="1" ref="AF2050" ca="1">LEFT(AO2050,MATCH(FALSE,ISNUMBER(MID(AO2050,ROW(INDIRECT("1:"&amp;LEN(AO2050)+1)), 1) *1),0) -1)</f>
        <v>1</v>
      </c>
      <c r="AG2050" s="4">
        <f>LEN(AO2050)</f>
        <v>4</v>
      </c>
      <c r="AH2050" s="4">
        <f>LEN(AP2050)</f>
        <v>19</v>
      </c>
      <c r="AI2050" s="4">
        <f>AH2050-AG2050</f>
        <v>15</v>
      </c>
      <c r="AJ2050" s="4" t="str">
        <f>RIGHT(AP2050,4)</f>
        <v>1PCS</v>
      </c>
      <c r="AK2050" s="4" t="str">
        <f>RIGHT(AP2050,5)</f>
        <v>-1PCS</v>
      </c>
      <c r="AL2050" s="4" t="b">
        <f>AN2050=AN2051</f>
        <v>0</v>
      </c>
      <c r="AM2050" s="4" t="b">
        <f>LEFT(AP2050,2)=LEFT(AQ2050,2)</f>
        <v>0</v>
      </c>
      <c r="AN2050" s="5" t="str">
        <f>LEFT(AP2050,(AI2050-1))</f>
        <v>NUTRIJEL JERUK</v>
      </c>
      <c r="AO2050" s="4" t="str">
        <f>IFERROR(RIGHT(AP2050,LEN(AP2050)-FIND("-",AP2050)),1)</f>
        <v>1PCS</v>
      </c>
      <c r="AP2050" t="s">
        <v>3410</v>
      </c>
      <c r="AQ2050" s="1" t="s">
        <v>3411</v>
      </c>
      <c r="AR2050">
        <v>2000</v>
      </c>
      <c r="AS2050">
        <v>2000</v>
      </c>
      <c r="AT2050">
        <v>1667</v>
      </c>
    </row>
    <row r="2051" spans="1:46" x14ac:dyDescent="0.25">
      <c r="A2051" s="4" t="str">
        <f>IF(IFERROR(SEARCH($A$1,AP2051),0)&gt;0,$A$1,"")</f>
        <v>PCS</v>
      </c>
      <c r="B2051" s="4" t="str">
        <f>IF(IFERROR(SEARCH($B$1,AP2051),0)&gt;0,$B$1,"")</f>
        <v/>
      </c>
      <c r="C2051" s="4" t="str">
        <f>IF(IFERROR(SEARCH($C$1,AP2051),0)&gt;0,$C$1,"")</f>
        <v/>
      </c>
      <c r="D2051" s="4" t="str">
        <f>IF(IFERROR(SEARCH($D$1,AP2051),0)&gt;0,$D$1,"")</f>
        <v/>
      </c>
      <c r="E2051" s="4" t="str">
        <f>IF(IFERROR(SEARCH($E$1,AP2051),0)&gt;0,$E$1,"")</f>
        <v/>
      </c>
      <c r="F2051" s="4" t="str">
        <f>IF(IFERROR(SEARCH($F$1,AP2051),0)&gt;0,$F$1,"")</f>
        <v>PACK</v>
      </c>
      <c r="G2051" s="4" t="str">
        <f>IF(IFERROR(SEARCH($G$1,AP2051),0)&gt;0,$G$1,"")</f>
        <v/>
      </c>
      <c r="H2051" s="4" t="str">
        <f>IF(IFERROR(SEARCH($H$1,AP2051),0)&gt;0,$H$1,"")</f>
        <v/>
      </c>
      <c r="I2051" s="4" t="str">
        <f>IF(IFERROR(SEARCH($I$1,AP2051),0)&gt;0,$I$1,"")</f>
        <v/>
      </c>
      <c r="J2051" s="4" t="str">
        <f>IF(IFERROR(SEARCH($J$1,AP2051),0)&gt;0,$J$1,"")</f>
        <v/>
      </c>
      <c r="K2051" s="4" t="str">
        <f>IF(IFERROR(SEARCH($K$1,AP2051),0)&gt;0,$K$1,"")</f>
        <v/>
      </c>
      <c r="L2051" s="4" t="str">
        <f>IF(IFERROR(SEARCH($L$1,AP2051),0)&gt;0,$L$1,"")</f>
        <v/>
      </c>
      <c r="M2051" s="4" t="str">
        <f>IF(IFERROR(SEARCH($M$1,AP2051),0)&gt;0,$M$1,"")</f>
        <v/>
      </c>
      <c r="N2051" s="4" t="str">
        <f>IF(IFERROR(SEARCH($N$1,AP2051),0)&gt;0,$N$1,"")</f>
        <v/>
      </c>
      <c r="O2051" s="4" t="str">
        <f>IF(IFERROR(SEARCH($O$1,AP2051),0)&gt;0,$O$1,"")</f>
        <v/>
      </c>
      <c r="P2051" s="4" t="str">
        <f>IF(IFERROR(SEARCH($P$1,AP2051),0)&gt;0,$P$1,"")</f>
        <v/>
      </c>
      <c r="Q2051" s="4" t="str">
        <f>IF(IFERROR(SEARCH($Q$1,AP2051),0)&gt;0,$Q$1,"")</f>
        <v/>
      </c>
      <c r="R2051" s="4" t="str">
        <f>IF(IFERROR(SEARCH($R$1,AP2051),0)&gt;0,$R$1,"")</f>
        <v/>
      </c>
      <c r="S2051" s="4" t="str">
        <f>IF(IFERROR(SEARCH($S$1,AP2051),0)&gt;0,$S$1,"")</f>
        <v/>
      </c>
      <c r="T2051" s="4" t="str">
        <f>IF(IFERROR(SEARCH($T$1,AP2051),0)&gt;0,$T$1,"")</f>
        <v/>
      </c>
      <c r="U2051" s="4" t="str">
        <f>IF(IFERROR(SEARCH($U$1,AP2051),0)&gt;0,$U$1,"")</f>
        <v/>
      </c>
      <c r="V2051" s="4" t="str">
        <f>IF(IFERROR(SEARCH($V$1,AP2051),0)&gt;0,$V$1,"")</f>
        <v/>
      </c>
      <c r="W2051" s="4" t="str">
        <f>IF(IFERROR(SEARCH($W$1,AP2051),0)&gt;0,$W$1,"")</f>
        <v/>
      </c>
      <c r="X2051" s="4" t="str">
        <f>IF(IFERROR(SEARCH($X$1,AP2051),0)&gt;0,$X$1,"")</f>
        <v/>
      </c>
      <c r="Y2051" s="4">
        <f>LEN(A2051)+LEN(B2051)+LEN(C2051)+LEN(D2051)+LEN(E2051)+LEN(F2051)+LEN(G2051)+LEN(H2051)+LEN(I2051)+LEN(J2051)+LEN(K2051)+LEN(L2051)+LEN(M2051)+LEN(N2051)+LEN(O2051)+LEN(P2051)+LEN(Q2051)+LEN(R2051)+LEN(S2051)+LEN(T2051)+LEN(U2051)+LEN(V2051)+LEN(W2051)+LEN(X2051)</f>
        <v>7</v>
      </c>
      <c r="Z2051" s="4" t="str">
        <f>IF(IFERROR(SEARCH($Z$1,AP2051),0)&gt;0,$Z$1,"")</f>
        <v>-</v>
      </c>
      <c r="AA2051" s="4" t="str">
        <f>IF(IFERROR(SEARCH($AA$1,AP2051),0)&gt;0,$AA$1,"")</f>
        <v>/</v>
      </c>
      <c r="AB2051" s="4" t="str">
        <f>IF(IFERROR(SEARCH($AB$1,AP2051),0)&gt;0,$AB$1,"")</f>
        <v/>
      </c>
      <c r="AC2051" s="4" t="str">
        <f>IF(IFERROR(SEARCH($AC$1,AP2051),0)&gt;0,$AC$1,"")</f>
        <v/>
      </c>
      <c r="AD2051" s="4" t="str">
        <f>IF(IFERROR(SEARCH($AD$1,AP2051),0)&gt;0,$AD$1,"")</f>
        <v/>
      </c>
      <c r="AE2051" s="4" t="str">
        <f>IF(IFERROR(SEARCH($AE$1,AP2051),0)&gt;0,$AE$1,"")</f>
        <v/>
      </c>
      <c r="AF2051" s="4" t="str" cm="1">
        <f t="array" aca="1" ref="AF2051" ca="1">LEFT(AO2051,MATCH(FALSE,ISNUMBER(MID(AO2051,ROW(INDIRECT("1:"&amp;LEN(AO2051)+1)), 1) *1),0) -1)</f>
        <v>12</v>
      </c>
      <c r="AG2051" s="4">
        <f>LEN(AO2051)</f>
        <v>10</v>
      </c>
      <c r="AH2051" s="4">
        <f>LEN(AP2051)</f>
        <v>26</v>
      </c>
      <c r="AI2051" s="4">
        <f>AH2051-AG2051</f>
        <v>16</v>
      </c>
      <c r="AJ2051" s="4" t="str">
        <f>RIGHT(AP2051,4)</f>
        <v>PACK</v>
      </c>
      <c r="AK2051" s="4" t="str">
        <f>RIGHT(AP2051,5)</f>
        <v>/PACK</v>
      </c>
      <c r="AL2051" s="4" t="b">
        <f>AN2051=AN2052</f>
        <v>1</v>
      </c>
      <c r="AM2051" s="4" t="b">
        <f>LEFT(AP2051,2)=LEFT(AQ2051,2)</f>
        <v>0</v>
      </c>
      <c r="AN2051" s="5" t="str">
        <f>LEFT(AP2051,(AI2051-1))</f>
        <v>NUTRIJEL KELAPA</v>
      </c>
      <c r="AO2051" s="4" t="str">
        <f>IFERROR(RIGHT(AP2051,LEN(AP2051)-FIND("-",AP2051)),1)</f>
        <v>12PCS/PACK</v>
      </c>
      <c r="AP2051" t="s">
        <v>3412</v>
      </c>
      <c r="AQ2051" s="1" t="s">
        <v>3413</v>
      </c>
      <c r="AR2051">
        <v>22000</v>
      </c>
      <c r="AS2051">
        <v>22000</v>
      </c>
      <c r="AT2051">
        <v>20000</v>
      </c>
    </row>
    <row r="2052" spans="1:46" x14ac:dyDescent="0.25">
      <c r="A2052" s="4" t="str">
        <f>IF(IFERROR(SEARCH($A$1,AP2052),0)&gt;0,$A$1,"")</f>
        <v>PCS</v>
      </c>
      <c r="B2052" s="4" t="str">
        <f>IF(IFERROR(SEARCH($B$1,AP2052),0)&gt;0,$B$1,"")</f>
        <v/>
      </c>
      <c r="C2052" s="4" t="str">
        <f>IF(IFERROR(SEARCH($C$1,AP2052),0)&gt;0,$C$1,"")</f>
        <v/>
      </c>
      <c r="D2052" s="4" t="str">
        <f>IF(IFERROR(SEARCH($D$1,AP2052),0)&gt;0,$D$1,"")</f>
        <v/>
      </c>
      <c r="E2052" s="4" t="str">
        <f>IF(IFERROR(SEARCH($E$1,AP2052),0)&gt;0,$E$1,"")</f>
        <v/>
      </c>
      <c r="F2052" s="4" t="str">
        <f>IF(IFERROR(SEARCH($F$1,AP2052),0)&gt;0,$F$1,"")</f>
        <v/>
      </c>
      <c r="G2052" s="4" t="str">
        <f>IF(IFERROR(SEARCH($G$1,AP2052),0)&gt;0,$G$1,"")</f>
        <v/>
      </c>
      <c r="H2052" s="4" t="str">
        <f>IF(IFERROR(SEARCH($H$1,AP2052),0)&gt;0,$H$1,"")</f>
        <v/>
      </c>
      <c r="I2052" s="4" t="str">
        <f>IF(IFERROR(SEARCH($I$1,AP2052),0)&gt;0,$I$1,"")</f>
        <v/>
      </c>
      <c r="J2052" s="4" t="str">
        <f>IF(IFERROR(SEARCH($J$1,AP2052),0)&gt;0,$J$1,"")</f>
        <v/>
      </c>
      <c r="K2052" s="4" t="str">
        <f>IF(IFERROR(SEARCH($K$1,AP2052),0)&gt;0,$K$1,"")</f>
        <v/>
      </c>
      <c r="L2052" s="4" t="str">
        <f>IF(IFERROR(SEARCH($L$1,AP2052),0)&gt;0,$L$1,"")</f>
        <v/>
      </c>
      <c r="M2052" s="4" t="str">
        <f>IF(IFERROR(SEARCH($M$1,AP2052),0)&gt;0,$M$1,"")</f>
        <v/>
      </c>
      <c r="N2052" s="4" t="str">
        <f>IF(IFERROR(SEARCH($N$1,AP2052),0)&gt;0,$N$1,"")</f>
        <v/>
      </c>
      <c r="O2052" s="4" t="str">
        <f>IF(IFERROR(SEARCH($O$1,AP2052),0)&gt;0,$O$1,"")</f>
        <v/>
      </c>
      <c r="P2052" s="4" t="str">
        <f>IF(IFERROR(SEARCH($P$1,AP2052),0)&gt;0,$P$1,"")</f>
        <v/>
      </c>
      <c r="Q2052" s="4" t="str">
        <f>IF(IFERROR(SEARCH($Q$1,AP2052),0)&gt;0,$Q$1,"")</f>
        <v/>
      </c>
      <c r="R2052" s="4" t="str">
        <f>IF(IFERROR(SEARCH($R$1,AP2052),0)&gt;0,$R$1,"")</f>
        <v/>
      </c>
      <c r="S2052" s="4" t="str">
        <f>IF(IFERROR(SEARCH($S$1,AP2052),0)&gt;0,$S$1,"")</f>
        <v/>
      </c>
      <c r="T2052" s="4" t="str">
        <f>IF(IFERROR(SEARCH($T$1,AP2052),0)&gt;0,$T$1,"")</f>
        <v/>
      </c>
      <c r="U2052" s="4" t="str">
        <f>IF(IFERROR(SEARCH($U$1,AP2052),0)&gt;0,$U$1,"")</f>
        <v/>
      </c>
      <c r="V2052" s="4" t="str">
        <f>IF(IFERROR(SEARCH($V$1,AP2052),0)&gt;0,$V$1,"")</f>
        <v/>
      </c>
      <c r="W2052" s="4" t="str">
        <f>IF(IFERROR(SEARCH($W$1,AP2052),0)&gt;0,$W$1,"")</f>
        <v/>
      </c>
      <c r="X2052" s="4" t="str">
        <f>IF(IFERROR(SEARCH($X$1,AP2052),0)&gt;0,$X$1,"")</f>
        <v/>
      </c>
      <c r="Y2052" s="4">
        <f>LEN(A2052)+LEN(B2052)+LEN(C2052)+LEN(D2052)+LEN(E2052)+LEN(F2052)+LEN(G2052)+LEN(H2052)+LEN(I2052)+LEN(J2052)+LEN(K2052)+LEN(L2052)+LEN(M2052)+LEN(N2052)+LEN(O2052)+LEN(P2052)+LEN(Q2052)+LEN(R2052)+LEN(S2052)+LEN(T2052)+LEN(U2052)+LEN(V2052)+LEN(W2052)+LEN(X2052)</f>
        <v>3</v>
      </c>
      <c r="Z2052" s="4" t="str">
        <f>IF(IFERROR(SEARCH($Z$1,AP2052),0)&gt;0,$Z$1,"")</f>
        <v>-</v>
      </c>
      <c r="AA2052" s="4" t="str">
        <f>IF(IFERROR(SEARCH($AA$1,AP2052),0)&gt;0,$AA$1,"")</f>
        <v/>
      </c>
      <c r="AB2052" s="4" t="str">
        <f>IF(IFERROR(SEARCH($AB$1,AP2052),0)&gt;0,$AB$1,"")</f>
        <v/>
      </c>
      <c r="AC2052" s="4" t="str">
        <f>IF(IFERROR(SEARCH($AC$1,AP2052),0)&gt;0,$AC$1,"")</f>
        <v/>
      </c>
      <c r="AD2052" s="4" t="str">
        <f>IF(IFERROR(SEARCH($AD$1,AP2052),0)&gt;0,$AD$1,"")</f>
        <v/>
      </c>
      <c r="AE2052" s="4" t="str">
        <f>IF(IFERROR(SEARCH($AE$1,AP2052),0)&gt;0,$AE$1,"")</f>
        <v/>
      </c>
      <c r="AF2052" s="4" t="str" cm="1">
        <f t="array" aca="1" ref="AF2052" ca="1">LEFT(AO2052,MATCH(FALSE,ISNUMBER(MID(AO2052,ROW(INDIRECT("1:"&amp;LEN(AO2052)+1)), 1) *1),0) -1)</f>
        <v>1</v>
      </c>
      <c r="AG2052" s="4">
        <f>LEN(AO2052)</f>
        <v>4</v>
      </c>
      <c r="AH2052" s="4">
        <f>LEN(AP2052)</f>
        <v>20</v>
      </c>
      <c r="AI2052" s="4">
        <f>AH2052-AG2052</f>
        <v>16</v>
      </c>
      <c r="AJ2052" s="4" t="str">
        <f>RIGHT(AP2052,4)</f>
        <v>1PCS</v>
      </c>
      <c r="AK2052" s="4" t="str">
        <f>RIGHT(AP2052,5)</f>
        <v>-1PCS</v>
      </c>
      <c r="AL2052" s="4" t="b">
        <f>AN2052=AN2053</f>
        <v>0</v>
      </c>
      <c r="AM2052" s="4" t="b">
        <f>LEFT(AP2052,2)=LEFT(AQ2052,2)</f>
        <v>0</v>
      </c>
      <c r="AN2052" s="5" t="str">
        <f>LEFT(AP2052,(AI2052-1))</f>
        <v>NUTRIJEL KELAPA</v>
      </c>
      <c r="AO2052" s="4" t="str">
        <f>IFERROR(RIGHT(AP2052,LEN(AP2052)-FIND("-",AP2052)),1)</f>
        <v>1PCS</v>
      </c>
      <c r="AP2052" t="s">
        <v>3414</v>
      </c>
      <c r="AQ2052" s="1" t="s">
        <v>3415</v>
      </c>
      <c r="AR2052">
        <v>2000</v>
      </c>
      <c r="AS2052">
        <v>2000</v>
      </c>
      <c r="AT2052">
        <v>1667</v>
      </c>
    </row>
    <row r="2053" spans="1:46" x14ac:dyDescent="0.25">
      <c r="A2053" s="4" t="str">
        <f>IF(IFERROR(SEARCH($A$1,AP2053),0)&gt;0,$A$1,"")</f>
        <v>PCS</v>
      </c>
      <c r="B2053" s="4" t="str">
        <f>IF(IFERROR(SEARCH($B$1,AP2053),0)&gt;0,$B$1,"")</f>
        <v/>
      </c>
      <c r="C2053" s="4" t="str">
        <f>IF(IFERROR(SEARCH($C$1,AP2053),0)&gt;0,$C$1,"")</f>
        <v/>
      </c>
      <c r="D2053" s="4" t="str">
        <f>IF(IFERROR(SEARCH($D$1,AP2053),0)&gt;0,$D$1,"")</f>
        <v/>
      </c>
      <c r="E2053" s="4" t="str">
        <f>IF(IFERROR(SEARCH($E$1,AP2053),0)&gt;0,$E$1,"")</f>
        <v/>
      </c>
      <c r="F2053" s="4" t="str">
        <f>IF(IFERROR(SEARCH($F$1,AP2053),0)&gt;0,$F$1,"")</f>
        <v>PACK</v>
      </c>
      <c r="G2053" s="4" t="str">
        <f>IF(IFERROR(SEARCH($G$1,AP2053),0)&gt;0,$G$1,"")</f>
        <v/>
      </c>
      <c r="H2053" s="4" t="str">
        <f>IF(IFERROR(SEARCH($H$1,AP2053),0)&gt;0,$H$1,"")</f>
        <v/>
      </c>
      <c r="I2053" s="4" t="str">
        <f>IF(IFERROR(SEARCH($I$1,AP2053),0)&gt;0,$I$1,"")</f>
        <v/>
      </c>
      <c r="J2053" s="4" t="str">
        <f>IF(IFERROR(SEARCH($J$1,AP2053),0)&gt;0,$J$1,"")</f>
        <v/>
      </c>
      <c r="K2053" s="4" t="str">
        <f>IF(IFERROR(SEARCH($K$1,AP2053),0)&gt;0,$K$1,"")</f>
        <v/>
      </c>
      <c r="L2053" s="4" t="str">
        <f>IF(IFERROR(SEARCH($L$1,AP2053),0)&gt;0,$L$1,"")</f>
        <v/>
      </c>
      <c r="M2053" s="4" t="str">
        <f>IF(IFERROR(SEARCH($M$1,AP2053),0)&gt;0,$M$1,"")</f>
        <v/>
      </c>
      <c r="N2053" s="4" t="str">
        <f>IF(IFERROR(SEARCH($N$1,AP2053),0)&gt;0,$N$1,"")</f>
        <v/>
      </c>
      <c r="O2053" s="4" t="str">
        <f>IF(IFERROR(SEARCH($O$1,AP2053),0)&gt;0,$O$1,"")</f>
        <v/>
      </c>
      <c r="P2053" s="4" t="str">
        <f>IF(IFERROR(SEARCH($P$1,AP2053),0)&gt;0,$P$1,"")</f>
        <v/>
      </c>
      <c r="Q2053" s="4" t="str">
        <f>IF(IFERROR(SEARCH($Q$1,AP2053),0)&gt;0,$Q$1,"")</f>
        <v/>
      </c>
      <c r="R2053" s="4" t="str">
        <f>IF(IFERROR(SEARCH($R$1,AP2053),0)&gt;0,$R$1,"")</f>
        <v/>
      </c>
      <c r="S2053" s="4" t="str">
        <f>IF(IFERROR(SEARCH($S$1,AP2053),0)&gt;0,$S$1,"")</f>
        <v/>
      </c>
      <c r="T2053" s="4" t="str">
        <f>IF(IFERROR(SEARCH($T$1,AP2053),0)&gt;0,$T$1,"")</f>
        <v/>
      </c>
      <c r="U2053" s="4" t="str">
        <f>IF(IFERROR(SEARCH($U$1,AP2053),0)&gt;0,$U$1,"")</f>
        <v/>
      </c>
      <c r="V2053" s="4" t="str">
        <f>IF(IFERROR(SEARCH($V$1,AP2053),0)&gt;0,$V$1,"")</f>
        <v/>
      </c>
      <c r="W2053" s="4" t="str">
        <f>IF(IFERROR(SEARCH($W$1,AP2053),0)&gt;0,$W$1,"")</f>
        <v/>
      </c>
      <c r="X2053" s="4" t="str">
        <f>IF(IFERROR(SEARCH($X$1,AP2053),0)&gt;0,$X$1,"")</f>
        <v/>
      </c>
      <c r="Y2053" s="4">
        <f>LEN(A2053)+LEN(B2053)+LEN(C2053)+LEN(D2053)+LEN(E2053)+LEN(F2053)+LEN(G2053)+LEN(H2053)+LEN(I2053)+LEN(J2053)+LEN(K2053)+LEN(L2053)+LEN(M2053)+LEN(N2053)+LEN(O2053)+LEN(P2053)+LEN(Q2053)+LEN(R2053)+LEN(S2053)+LEN(T2053)+LEN(U2053)+LEN(V2053)+LEN(W2053)+LEN(X2053)</f>
        <v>7</v>
      </c>
      <c r="Z2053" s="4" t="str">
        <f>IF(IFERROR(SEARCH($Z$1,AP2053),0)&gt;0,$Z$1,"")</f>
        <v>-</v>
      </c>
      <c r="AA2053" s="4" t="str">
        <f>IF(IFERROR(SEARCH($AA$1,AP2053),0)&gt;0,$AA$1,"")</f>
        <v>/</v>
      </c>
      <c r="AB2053" s="4" t="str">
        <f>IF(IFERROR(SEARCH($AB$1,AP2053),0)&gt;0,$AB$1,"")</f>
        <v/>
      </c>
      <c r="AC2053" s="4" t="str">
        <f>IF(IFERROR(SEARCH($AC$1,AP2053),0)&gt;0,$AC$1,"")</f>
        <v/>
      </c>
      <c r="AD2053" s="4" t="str">
        <f>IF(IFERROR(SEARCH($AD$1,AP2053),0)&gt;0,$AD$1,"")</f>
        <v/>
      </c>
      <c r="AE2053" s="4" t="str">
        <f>IF(IFERROR(SEARCH($AE$1,AP2053),0)&gt;0,$AE$1,"")</f>
        <v/>
      </c>
      <c r="AF2053" s="4" t="str" cm="1">
        <f t="array" aca="1" ref="AF2053" ca="1">LEFT(AO2053,MATCH(FALSE,ISNUMBER(MID(AO2053,ROW(INDIRECT("1:"&amp;LEN(AO2053)+1)), 1) *1),0) -1)</f>
        <v>12</v>
      </c>
      <c r="AG2053" s="4">
        <f>LEN(AO2053)</f>
        <v>10</v>
      </c>
      <c r="AH2053" s="4">
        <f>LEN(AP2053)</f>
        <v>24</v>
      </c>
      <c r="AI2053" s="4">
        <f>AH2053-AG2053</f>
        <v>14</v>
      </c>
      <c r="AJ2053" s="4" t="str">
        <f>RIGHT(AP2053,4)</f>
        <v>PACK</v>
      </c>
      <c r="AK2053" s="4" t="str">
        <f>RIGHT(AP2053,5)</f>
        <v>/PACK</v>
      </c>
      <c r="AL2053" s="4" t="b">
        <f>AN2053=AN2054</f>
        <v>1</v>
      </c>
      <c r="AM2053" s="4" t="b">
        <f>LEFT(AP2053,2)=LEFT(AQ2053,2)</f>
        <v>0</v>
      </c>
      <c r="AN2053" s="5" t="str">
        <f>LEFT(AP2053,(AI2053-1))</f>
        <v>NUTRIJEL LECI</v>
      </c>
      <c r="AO2053" s="4" t="str">
        <f>IFERROR(RIGHT(AP2053,LEN(AP2053)-FIND("-",AP2053)),1)</f>
        <v>12PCS/PACK</v>
      </c>
      <c r="AP2053" t="s">
        <v>3416</v>
      </c>
      <c r="AQ2053" s="1" t="s">
        <v>3417</v>
      </c>
      <c r="AR2053">
        <v>22000</v>
      </c>
      <c r="AS2053">
        <v>22000</v>
      </c>
      <c r="AT2053">
        <v>20000</v>
      </c>
    </row>
    <row r="2054" spans="1:46" x14ac:dyDescent="0.25">
      <c r="A2054" s="4" t="str">
        <f>IF(IFERROR(SEARCH($A$1,AP2054),0)&gt;0,$A$1,"")</f>
        <v>PCS</v>
      </c>
      <c r="B2054" s="4" t="str">
        <f>IF(IFERROR(SEARCH($B$1,AP2054),0)&gt;0,$B$1,"")</f>
        <v/>
      </c>
      <c r="C2054" s="4" t="str">
        <f>IF(IFERROR(SEARCH($C$1,AP2054),0)&gt;0,$C$1,"")</f>
        <v/>
      </c>
      <c r="D2054" s="4" t="str">
        <f>IF(IFERROR(SEARCH($D$1,AP2054),0)&gt;0,$D$1,"")</f>
        <v/>
      </c>
      <c r="E2054" s="4" t="str">
        <f>IF(IFERROR(SEARCH($E$1,AP2054),0)&gt;0,$E$1,"")</f>
        <v/>
      </c>
      <c r="F2054" s="4" t="str">
        <f>IF(IFERROR(SEARCH($F$1,AP2054),0)&gt;0,$F$1,"")</f>
        <v/>
      </c>
      <c r="G2054" s="4" t="str">
        <f>IF(IFERROR(SEARCH($G$1,AP2054),0)&gt;0,$G$1,"")</f>
        <v/>
      </c>
      <c r="H2054" s="4" t="str">
        <f>IF(IFERROR(SEARCH($H$1,AP2054),0)&gt;0,$H$1,"")</f>
        <v/>
      </c>
      <c r="I2054" s="4" t="str">
        <f>IF(IFERROR(SEARCH($I$1,AP2054),0)&gt;0,$I$1,"")</f>
        <v/>
      </c>
      <c r="J2054" s="4" t="str">
        <f>IF(IFERROR(SEARCH($J$1,AP2054),0)&gt;0,$J$1,"")</f>
        <v/>
      </c>
      <c r="K2054" s="4" t="str">
        <f>IF(IFERROR(SEARCH($K$1,AP2054),0)&gt;0,$K$1,"")</f>
        <v/>
      </c>
      <c r="L2054" s="4" t="str">
        <f>IF(IFERROR(SEARCH($L$1,AP2054),0)&gt;0,$L$1,"")</f>
        <v/>
      </c>
      <c r="M2054" s="4" t="str">
        <f>IF(IFERROR(SEARCH($M$1,AP2054),0)&gt;0,$M$1,"")</f>
        <v/>
      </c>
      <c r="N2054" s="4" t="str">
        <f>IF(IFERROR(SEARCH($N$1,AP2054),0)&gt;0,$N$1,"")</f>
        <v/>
      </c>
      <c r="O2054" s="4" t="str">
        <f>IF(IFERROR(SEARCH($O$1,AP2054),0)&gt;0,$O$1,"")</f>
        <v/>
      </c>
      <c r="P2054" s="4" t="str">
        <f>IF(IFERROR(SEARCH($P$1,AP2054),0)&gt;0,$P$1,"")</f>
        <v/>
      </c>
      <c r="Q2054" s="4" t="str">
        <f>IF(IFERROR(SEARCH($Q$1,AP2054),0)&gt;0,$Q$1,"")</f>
        <v/>
      </c>
      <c r="R2054" s="4" t="str">
        <f>IF(IFERROR(SEARCH($R$1,AP2054),0)&gt;0,$R$1,"")</f>
        <v/>
      </c>
      <c r="S2054" s="4" t="str">
        <f>IF(IFERROR(SEARCH($S$1,AP2054),0)&gt;0,$S$1,"")</f>
        <v/>
      </c>
      <c r="T2054" s="4" t="str">
        <f>IF(IFERROR(SEARCH($T$1,AP2054),0)&gt;0,$T$1,"")</f>
        <v/>
      </c>
      <c r="U2054" s="4" t="str">
        <f>IF(IFERROR(SEARCH($U$1,AP2054),0)&gt;0,$U$1,"")</f>
        <v/>
      </c>
      <c r="V2054" s="4" t="str">
        <f>IF(IFERROR(SEARCH($V$1,AP2054),0)&gt;0,$V$1,"")</f>
        <v/>
      </c>
      <c r="W2054" s="4" t="str">
        <f>IF(IFERROR(SEARCH($W$1,AP2054),0)&gt;0,$W$1,"")</f>
        <v/>
      </c>
      <c r="X2054" s="4" t="str">
        <f>IF(IFERROR(SEARCH($X$1,AP2054),0)&gt;0,$X$1,"")</f>
        <v/>
      </c>
      <c r="Y2054" s="4">
        <f>LEN(A2054)+LEN(B2054)+LEN(C2054)+LEN(D2054)+LEN(E2054)+LEN(F2054)+LEN(G2054)+LEN(H2054)+LEN(I2054)+LEN(J2054)+LEN(K2054)+LEN(L2054)+LEN(M2054)+LEN(N2054)+LEN(O2054)+LEN(P2054)+LEN(Q2054)+LEN(R2054)+LEN(S2054)+LEN(T2054)+LEN(U2054)+LEN(V2054)+LEN(W2054)+LEN(X2054)</f>
        <v>3</v>
      </c>
      <c r="Z2054" s="4" t="str">
        <f>IF(IFERROR(SEARCH($Z$1,AP2054),0)&gt;0,$Z$1,"")</f>
        <v>-</v>
      </c>
      <c r="AA2054" s="4" t="str">
        <f>IF(IFERROR(SEARCH($AA$1,AP2054),0)&gt;0,$AA$1,"")</f>
        <v/>
      </c>
      <c r="AB2054" s="4" t="str">
        <f>IF(IFERROR(SEARCH($AB$1,AP2054),0)&gt;0,$AB$1,"")</f>
        <v/>
      </c>
      <c r="AC2054" s="4" t="str">
        <f>IF(IFERROR(SEARCH($AC$1,AP2054),0)&gt;0,$AC$1,"")</f>
        <v/>
      </c>
      <c r="AD2054" s="4" t="str">
        <f>IF(IFERROR(SEARCH($AD$1,AP2054),0)&gt;0,$AD$1,"")</f>
        <v/>
      </c>
      <c r="AE2054" s="4" t="str">
        <f>IF(IFERROR(SEARCH($AE$1,AP2054),0)&gt;0,$AE$1,"")</f>
        <v/>
      </c>
      <c r="AF2054" s="4" t="str" cm="1">
        <f t="array" aca="1" ref="AF2054" ca="1">LEFT(AO2054,MATCH(FALSE,ISNUMBER(MID(AO2054,ROW(INDIRECT("1:"&amp;LEN(AO2054)+1)), 1) *1),0) -1)</f>
        <v>1</v>
      </c>
      <c r="AG2054" s="4">
        <f>LEN(AO2054)</f>
        <v>4</v>
      </c>
      <c r="AH2054" s="4">
        <f>LEN(AP2054)</f>
        <v>18</v>
      </c>
      <c r="AI2054" s="4">
        <f>AH2054-AG2054</f>
        <v>14</v>
      </c>
      <c r="AJ2054" s="4" t="str">
        <f>RIGHT(AP2054,4)</f>
        <v>1PCS</v>
      </c>
      <c r="AK2054" s="4" t="str">
        <f>RIGHT(AP2054,5)</f>
        <v>-1PCS</v>
      </c>
      <c r="AL2054" s="4" t="b">
        <f>AN2054=AN2055</f>
        <v>0</v>
      </c>
      <c r="AM2054" s="4" t="b">
        <f>LEFT(AP2054,2)=LEFT(AQ2054,2)</f>
        <v>0</v>
      </c>
      <c r="AN2054" s="5" t="str">
        <f>LEFT(AP2054,(AI2054-1))</f>
        <v>NUTRIJEL LECI</v>
      </c>
      <c r="AO2054" s="4" t="str">
        <f>IFERROR(RIGHT(AP2054,LEN(AP2054)-FIND("-",AP2054)),1)</f>
        <v>1PCS</v>
      </c>
      <c r="AP2054" t="s">
        <v>3418</v>
      </c>
      <c r="AQ2054" s="1" t="s">
        <v>3419</v>
      </c>
      <c r="AR2054">
        <v>2000</v>
      </c>
      <c r="AS2054">
        <v>2000</v>
      </c>
      <c r="AT2054">
        <v>1667</v>
      </c>
    </row>
    <row r="2055" spans="1:46" x14ac:dyDescent="0.25">
      <c r="A2055" s="4" t="str">
        <f>IF(IFERROR(SEARCH($A$1,AP2055),0)&gt;0,$A$1,"")</f>
        <v>PCS</v>
      </c>
      <c r="B2055" s="4" t="str">
        <f>IF(IFERROR(SEARCH($B$1,AP2055),0)&gt;0,$B$1,"")</f>
        <v/>
      </c>
      <c r="C2055" s="4" t="str">
        <f>IF(IFERROR(SEARCH($C$1,AP2055),0)&gt;0,$C$1,"")</f>
        <v/>
      </c>
      <c r="D2055" s="4" t="str">
        <f>IF(IFERROR(SEARCH($D$1,AP2055),0)&gt;0,$D$1,"")</f>
        <v/>
      </c>
      <c r="E2055" s="4" t="str">
        <f>IF(IFERROR(SEARCH($E$1,AP2055),0)&gt;0,$E$1,"")</f>
        <v/>
      </c>
      <c r="F2055" s="4" t="str">
        <f>IF(IFERROR(SEARCH($F$1,AP2055),0)&gt;0,$F$1,"")</f>
        <v/>
      </c>
      <c r="G2055" s="4" t="str">
        <f>IF(IFERROR(SEARCH($G$1,AP2055),0)&gt;0,$G$1,"")</f>
        <v/>
      </c>
      <c r="H2055" s="4" t="str">
        <f>IF(IFERROR(SEARCH($H$1,AP2055),0)&gt;0,$H$1,"")</f>
        <v/>
      </c>
      <c r="I2055" s="4" t="str">
        <f>IF(IFERROR(SEARCH($I$1,AP2055),0)&gt;0,$I$1,"")</f>
        <v/>
      </c>
      <c r="J2055" s="4" t="str">
        <f>IF(IFERROR(SEARCH($J$1,AP2055),0)&gt;0,$J$1,"")</f>
        <v/>
      </c>
      <c r="K2055" s="4" t="str">
        <f>IF(IFERROR(SEARCH($K$1,AP2055),0)&gt;0,$K$1,"")</f>
        <v/>
      </c>
      <c r="L2055" s="4" t="str">
        <f>IF(IFERROR(SEARCH($L$1,AP2055),0)&gt;0,$L$1,"")</f>
        <v/>
      </c>
      <c r="M2055" s="4" t="str">
        <f>IF(IFERROR(SEARCH($M$1,AP2055),0)&gt;0,$M$1,"")</f>
        <v/>
      </c>
      <c r="N2055" s="4" t="str">
        <f>IF(IFERROR(SEARCH($N$1,AP2055),0)&gt;0,$N$1,"")</f>
        <v/>
      </c>
      <c r="O2055" s="4" t="str">
        <f>IF(IFERROR(SEARCH($O$1,AP2055),0)&gt;0,$O$1,"")</f>
        <v/>
      </c>
      <c r="P2055" s="4" t="str">
        <f>IF(IFERROR(SEARCH($P$1,AP2055),0)&gt;0,$P$1,"")</f>
        <v/>
      </c>
      <c r="Q2055" s="4" t="str">
        <f>IF(IFERROR(SEARCH($Q$1,AP2055),0)&gt;0,$Q$1,"")</f>
        <v/>
      </c>
      <c r="R2055" s="4" t="str">
        <f>IF(IFERROR(SEARCH($R$1,AP2055),0)&gt;0,$R$1,"")</f>
        <v/>
      </c>
      <c r="S2055" s="4" t="str">
        <f>IF(IFERROR(SEARCH($S$1,AP2055),0)&gt;0,$S$1,"")</f>
        <v/>
      </c>
      <c r="T2055" s="4" t="str">
        <f>IF(IFERROR(SEARCH($T$1,AP2055),0)&gt;0,$T$1,"")</f>
        <v/>
      </c>
      <c r="U2055" s="4" t="str">
        <f>IF(IFERROR(SEARCH($U$1,AP2055),0)&gt;0,$U$1,"")</f>
        <v/>
      </c>
      <c r="V2055" s="4" t="str">
        <f>IF(IFERROR(SEARCH($V$1,AP2055),0)&gt;0,$V$1,"")</f>
        <v/>
      </c>
      <c r="W2055" s="4" t="str">
        <f>IF(IFERROR(SEARCH($W$1,AP2055),0)&gt;0,$W$1,"")</f>
        <v/>
      </c>
      <c r="X2055" s="4" t="str">
        <f>IF(IFERROR(SEARCH($X$1,AP2055),0)&gt;0,$X$1,"")</f>
        <v/>
      </c>
      <c r="Y2055" s="4">
        <f>LEN(A2055)+LEN(B2055)+LEN(C2055)+LEN(D2055)+LEN(E2055)+LEN(F2055)+LEN(G2055)+LEN(H2055)+LEN(I2055)+LEN(J2055)+LEN(K2055)+LEN(L2055)+LEN(M2055)+LEN(N2055)+LEN(O2055)+LEN(P2055)+LEN(Q2055)+LEN(R2055)+LEN(S2055)+LEN(T2055)+LEN(U2055)+LEN(V2055)+LEN(W2055)+LEN(X2055)</f>
        <v>3</v>
      </c>
      <c r="Z2055" s="4" t="str">
        <f>IF(IFERROR(SEARCH($Z$1,AP2055),0)&gt;0,$Z$1,"")</f>
        <v>-</v>
      </c>
      <c r="AA2055" s="4" t="str">
        <f>IF(IFERROR(SEARCH($AA$1,AP2055),0)&gt;0,$AA$1,"")</f>
        <v/>
      </c>
      <c r="AB2055" s="4" t="str">
        <f>IF(IFERROR(SEARCH($AB$1,AP2055),0)&gt;0,$AB$1,"")</f>
        <v/>
      </c>
      <c r="AC2055" s="4" t="str">
        <f>IF(IFERROR(SEARCH($AC$1,AP2055),0)&gt;0,$AC$1,"")</f>
        <v/>
      </c>
      <c r="AD2055" s="4" t="str">
        <f>IF(IFERROR(SEARCH($AD$1,AP2055),0)&gt;0,$AD$1,"")</f>
        <v/>
      </c>
      <c r="AE2055" s="4" t="str">
        <f>IF(IFERROR(SEARCH($AE$1,AP2055),0)&gt;0,$AE$1,"")</f>
        <v/>
      </c>
      <c r="AF2055" s="4" t="str" cm="1">
        <f t="array" aca="1" ref="AF2055" ca="1">LEFT(AO2055,MATCH(FALSE,ISNUMBER(MID(AO2055,ROW(INDIRECT("1:"&amp;LEN(AO2055)+1)), 1) *1),0) -1)</f>
        <v>1</v>
      </c>
      <c r="AG2055" s="4">
        <f>LEN(AO2055)</f>
        <v>4</v>
      </c>
      <c r="AH2055" s="4">
        <f>LEN(AP2055)</f>
        <v>20</v>
      </c>
      <c r="AI2055" s="4">
        <f>AH2055-AG2055</f>
        <v>16</v>
      </c>
      <c r="AJ2055" s="4" t="str">
        <f>RIGHT(AP2055,4)</f>
        <v>1PCS</v>
      </c>
      <c r="AK2055" s="4" t="str">
        <f>RIGHT(AP2055,5)</f>
        <v>-1PCS</v>
      </c>
      <c r="AL2055" s="4" t="b">
        <f>AN2055=AN2056</f>
        <v>0</v>
      </c>
      <c r="AM2055" s="4" t="b">
        <f>LEFT(AP2055,2)=LEFT(AQ2055,2)</f>
        <v>0</v>
      </c>
      <c r="AN2055" s="5" t="str">
        <f>LEFT(AP2055,(AI2055-1))</f>
        <v>NUTRIJEL MANGGA</v>
      </c>
      <c r="AO2055" s="4" t="str">
        <f>IFERROR(RIGHT(AP2055,LEN(AP2055)-FIND("-",AP2055)),1)</f>
        <v>1PCS</v>
      </c>
      <c r="AP2055" t="s">
        <v>3420</v>
      </c>
      <c r="AQ2055" s="1" t="s">
        <v>3421</v>
      </c>
      <c r="AR2055">
        <v>2000</v>
      </c>
      <c r="AS2055">
        <v>2000</v>
      </c>
      <c r="AT2055">
        <v>1667</v>
      </c>
    </row>
    <row r="2056" spans="1:46" x14ac:dyDescent="0.25">
      <c r="A2056" s="4" t="str">
        <f>IF(IFERROR(SEARCH($A$1,AP2056),0)&gt;0,$A$1,"")</f>
        <v>PCS</v>
      </c>
      <c r="B2056" s="4" t="str">
        <f>IF(IFERROR(SEARCH($B$1,AP2056),0)&gt;0,$B$1,"")</f>
        <v/>
      </c>
      <c r="C2056" s="4" t="str">
        <f>IF(IFERROR(SEARCH($C$1,AP2056),0)&gt;0,$C$1,"")</f>
        <v/>
      </c>
      <c r="D2056" s="4" t="str">
        <f>IF(IFERROR(SEARCH($D$1,AP2056),0)&gt;0,$D$1,"")</f>
        <v/>
      </c>
      <c r="E2056" s="4" t="str">
        <f>IF(IFERROR(SEARCH($E$1,AP2056),0)&gt;0,$E$1,"")</f>
        <v/>
      </c>
      <c r="F2056" s="4" t="str">
        <f>IF(IFERROR(SEARCH($F$1,AP2056),0)&gt;0,$F$1,"")</f>
        <v/>
      </c>
      <c r="G2056" s="4" t="str">
        <f>IF(IFERROR(SEARCH($G$1,AP2056),0)&gt;0,$G$1,"")</f>
        <v/>
      </c>
      <c r="H2056" s="4" t="str">
        <f>IF(IFERROR(SEARCH($H$1,AP2056),0)&gt;0,$H$1,"")</f>
        <v/>
      </c>
      <c r="I2056" s="4" t="str">
        <f>IF(IFERROR(SEARCH($I$1,AP2056),0)&gt;0,$I$1,"")</f>
        <v/>
      </c>
      <c r="J2056" s="4" t="str">
        <f>IF(IFERROR(SEARCH($J$1,AP2056),0)&gt;0,$J$1,"")</f>
        <v/>
      </c>
      <c r="K2056" s="4" t="str">
        <f>IF(IFERROR(SEARCH($K$1,AP2056),0)&gt;0,$K$1,"")</f>
        <v/>
      </c>
      <c r="L2056" s="4" t="str">
        <f>IF(IFERROR(SEARCH($L$1,AP2056),0)&gt;0,$L$1,"")</f>
        <v/>
      </c>
      <c r="M2056" s="4" t="str">
        <f>IF(IFERROR(SEARCH($M$1,AP2056),0)&gt;0,$M$1,"")</f>
        <v/>
      </c>
      <c r="N2056" s="4" t="str">
        <f>IF(IFERROR(SEARCH($N$1,AP2056),0)&gt;0,$N$1,"")</f>
        <v/>
      </c>
      <c r="O2056" s="4" t="str">
        <f>IF(IFERROR(SEARCH($O$1,AP2056),0)&gt;0,$O$1,"")</f>
        <v/>
      </c>
      <c r="P2056" s="4" t="str">
        <f>IF(IFERROR(SEARCH($P$1,AP2056),0)&gt;0,$P$1,"")</f>
        <v/>
      </c>
      <c r="Q2056" s="4" t="str">
        <f>IF(IFERROR(SEARCH($Q$1,AP2056),0)&gt;0,$Q$1,"")</f>
        <v/>
      </c>
      <c r="R2056" s="4" t="str">
        <f>IF(IFERROR(SEARCH($R$1,AP2056),0)&gt;0,$R$1,"")</f>
        <v/>
      </c>
      <c r="S2056" s="4" t="str">
        <f>IF(IFERROR(SEARCH($S$1,AP2056),0)&gt;0,$S$1,"")</f>
        <v/>
      </c>
      <c r="T2056" s="4" t="str">
        <f>IF(IFERROR(SEARCH($T$1,AP2056),0)&gt;0,$T$1,"")</f>
        <v/>
      </c>
      <c r="U2056" s="4" t="str">
        <f>IF(IFERROR(SEARCH($U$1,AP2056),0)&gt;0,$U$1,"")</f>
        <v/>
      </c>
      <c r="V2056" s="4" t="str">
        <f>IF(IFERROR(SEARCH($V$1,AP2056),0)&gt;0,$V$1,"")</f>
        <v/>
      </c>
      <c r="W2056" s="4" t="str">
        <f>IF(IFERROR(SEARCH($W$1,AP2056),0)&gt;0,$W$1,"")</f>
        <v/>
      </c>
      <c r="X2056" s="4" t="str">
        <f>IF(IFERROR(SEARCH($X$1,AP2056),0)&gt;0,$X$1,"")</f>
        <v/>
      </c>
      <c r="Y2056" s="4">
        <f>LEN(A2056)+LEN(B2056)+LEN(C2056)+LEN(D2056)+LEN(E2056)+LEN(F2056)+LEN(G2056)+LEN(H2056)+LEN(I2056)+LEN(J2056)+LEN(K2056)+LEN(L2056)+LEN(M2056)+LEN(N2056)+LEN(O2056)+LEN(P2056)+LEN(Q2056)+LEN(R2056)+LEN(S2056)+LEN(T2056)+LEN(U2056)+LEN(V2056)+LEN(W2056)+LEN(X2056)</f>
        <v>3</v>
      </c>
      <c r="Z2056" s="4" t="str">
        <f>IF(IFERROR(SEARCH($Z$1,AP2056),0)&gt;0,$Z$1,"")</f>
        <v>-</v>
      </c>
      <c r="AA2056" s="4" t="str">
        <f>IF(IFERROR(SEARCH($AA$1,AP2056),0)&gt;0,$AA$1,"")</f>
        <v/>
      </c>
      <c r="AB2056" s="4" t="str">
        <f>IF(IFERROR(SEARCH($AB$1,AP2056),0)&gt;0,$AB$1,"")</f>
        <v/>
      </c>
      <c r="AC2056" s="4" t="str">
        <f>IF(IFERROR(SEARCH($AC$1,AP2056),0)&gt;0,$AC$1,"")</f>
        <v/>
      </c>
      <c r="AD2056" s="4" t="str">
        <f>IF(IFERROR(SEARCH($AD$1,AP2056),0)&gt;0,$AD$1,"")</f>
        <v/>
      </c>
      <c r="AE2056" s="4" t="str">
        <f>IF(IFERROR(SEARCH($AE$1,AP2056),0)&gt;0,$AE$1,"")</f>
        <v/>
      </c>
      <c r="AF2056" s="4" t="str" cm="1">
        <f t="array" aca="1" ref="AF2056" ca="1">LEFT(AO2056,MATCH(FALSE,ISNUMBER(MID(AO2056,ROW(INDIRECT("1:"&amp;LEN(AO2056)+1)), 1) *1),0) -1)</f>
        <v>1</v>
      </c>
      <c r="AG2056" s="4">
        <f>LEN(AO2056)</f>
        <v>4</v>
      </c>
      <c r="AH2056" s="4">
        <f>LEN(AP2056)</f>
        <v>19</v>
      </c>
      <c r="AI2056" s="4">
        <f>AH2056-AG2056</f>
        <v>15</v>
      </c>
      <c r="AJ2056" s="4" t="str">
        <f>RIGHT(AP2056,4)</f>
        <v>1PCS</v>
      </c>
      <c r="AK2056" s="4" t="str">
        <f>RIGHT(AP2056,5)</f>
        <v>-1PCS</v>
      </c>
      <c r="AL2056" s="4" t="b">
        <f>AN2056=AN2057</f>
        <v>0</v>
      </c>
      <c r="AM2056" s="4" t="b">
        <f>LEFT(AP2056,2)=LEFT(AQ2056,2)</f>
        <v>0</v>
      </c>
      <c r="AN2056" s="5" t="str">
        <f>LEFT(AP2056,(AI2056-1))</f>
        <v>NUTRIJEL MELON</v>
      </c>
      <c r="AO2056" s="4" t="str">
        <f>IFERROR(RIGHT(AP2056,LEN(AP2056)-FIND("-",AP2056)),1)</f>
        <v>1PCS</v>
      </c>
      <c r="AP2056" t="s">
        <v>3422</v>
      </c>
      <c r="AQ2056" s="1" t="s">
        <v>3423</v>
      </c>
      <c r="AR2056">
        <v>2000</v>
      </c>
      <c r="AS2056">
        <v>2000</v>
      </c>
      <c r="AT2056">
        <v>1556</v>
      </c>
    </row>
    <row r="2057" spans="1:46" x14ac:dyDescent="0.25">
      <c r="A2057" s="4" t="str">
        <f>IF(IFERROR(SEARCH($A$1,AP2057),0)&gt;0,$A$1,"")</f>
        <v>PCS</v>
      </c>
      <c r="B2057" s="4" t="str">
        <f>IF(IFERROR(SEARCH($B$1,AP2057),0)&gt;0,$B$1,"")</f>
        <v/>
      </c>
      <c r="C2057" s="4" t="str">
        <f>IF(IFERROR(SEARCH($C$1,AP2057),0)&gt;0,$C$1,"")</f>
        <v/>
      </c>
      <c r="D2057" s="4" t="str">
        <f>IF(IFERROR(SEARCH($D$1,AP2057),0)&gt;0,$D$1,"")</f>
        <v/>
      </c>
      <c r="E2057" s="4" t="str">
        <f>IF(IFERROR(SEARCH($E$1,AP2057),0)&gt;0,$E$1,"")</f>
        <v/>
      </c>
      <c r="F2057" s="4" t="str">
        <f>IF(IFERROR(SEARCH($F$1,AP2057),0)&gt;0,$F$1,"")</f>
        <v/>
      </c>
      <c r="G2057" s="4" t="str">
        <f>IF(IFERROR(SEARCH($G$1,AP2057),0)&gt;0,$G$1,"")</f>
        <v/>
      </c>
      <c r="H2057" s="4" t="str">
        <f>IF(IFERROR(SEARCH($H$1,AP2057),0)&gt;0,$H$1,"")</f>
        <v/>
      </c>
      <c r="I2057" s="4" t="str">
        <f>IF(IFERROR(SEARCH($I$1,AP2057),0)&gt;0,$I$1,"")</f>
        <v/>
      </c>
      <c r="J2057" s="4" t="str">
        <f>IF(IFERROR(SEARCH($J$1,AP2057),0)&gt;0,$J$1,"")</f>
        <v/>
      </c>
      <c r="K2057" s="4" t="str">
        <f>IF(IFERROR(SEARCH($K$1,AP2057),0)&gt;0,$K$1,"")</f>
        <v/>
      </c>
      <c r="L2057" s="4" t="str">
        <f>IF(IFERROR(SEARCH($L$1,AP2057),0)&gt;0,$L$1,"")</f>
        <v/>
      </c>
      <c r="M2057" s="4" t="str">
        <f>IF(IFERROR(SEARCH($M$1,AP2057),0)&gt;0,$M$1,"")</f>
        <v/>
      </c>
      <c r="N2057" s="4" t="str">
        <f>IF(IFERROR(SEARCH($N$1,AP2057),0)&gt;0,$N$1,"")</f>
        <v/>
      </c>
      <c r="O2057" s="4" t="str">
        <f>IF(IFERROR(SEARCH($O$1,AP2057),0)&gt;0,$O$1,"")</f>
        <v/>
      </c>
      <c r="P2057" s="4" t="str">
        <f>IF(IFERROR(SEARCH($P$1,AP2057),0)&gt;0,$P$1,"")</f>
        <v/>
      </c>
      <c r="Q2057" s="4" t="str">
        <f>IF(IFERROR(SEARCH($Q$1,AP2057),0)&gt;0,$Q$1,"")</f>
        <v/>
      </c>
      <c r="R2057" s="4" t="str">
        <f>IF(IFERROR(SEARCH($R$1,AP2057),0)&gt;0,$R$1,"")</f>
        <v/>
      </c>
      <c r="S2057" s="4" t="str">
        <f>IF(IFERROR(SEARCH($S$1,AP2057),0)&gt;0,$S$1,"")</f>
        <v/>
      </c>
      <c r="T2057" s="4" t="str">
        <f>IF(IFERROR(SEARCH($T$1,AP2057),0)&gt;0,$T$1,"")</f>
        <v/>
      </c>
      <c r="U2057" s="4" t="str">
        <f>IF(IFERROR(SEARCH($U$1,AP2057),0)&gt;0,$U$1,"")</f>
        <v/>
      </c>
      <c r="V2057" s="4" t="str">
        <f>IF(IFERROR(SEARCH($V$1,AP2057),0)&gt;0,$V$1,"")</f>
        <v/>
      </c>
      <c r="W2057" s="4" t="str">
        <f>IF(IFERROR(SEARCH($W$1,AP2057),0)&gt;0,$W$1,"")</f>
        <v/>
      </c>
      <c r="X2057" s="4" t="str">
        <f>IF(IFERROR(SEARCH($X$1,AP2057),0)&gt;0,$X$1,"")</f>
        <v/>
      </c>
      <c r="Y2057" s="4">
        <f>LEN(A2057)+LEN(B2057)+LEN(C2057)+LEN(D2057)+LEN(E2057)+LEN(F2057)+LEN(G2057)+LEN(H2057)+LEN(I2057)+LEN(J2057)+LEN(K2057)+LEN(L2057)+LEN(M2057)+LEN(N2057)+LEN(O2057)+LEN(P2057)+LEN(Q2057)+LEN(R2057)+LEN(S2057)+LEN(T2057)+LEN(U2057)+LEN(V2057)+LEN(W2057)+LEN(X2057)</f>
        <v>3</v>
      </c>
      <c r="Z2057" s="4" t="str">
        <f>IF(IFERROR(SEARCH($Z$1,AP2057),0)&gt;0,$Z$1,"")</f>
        <v>-</v>
      </c>
      <c r="AA2057" s="4" t="str">
        <f>IF(IFERROR(SEARCH($AA$1,AP2057),0)&gt;0,$AA$1,"")</f>
        <v/>
      </c>
      <c r="AB2057" s="4" t="str">
        <f>IF(IFERROR(SEARCH($AB$1,AP2057),0)&gt;0,$AB$1,"")</f>
        <v/>
      </c>
      <c r="AC2057" s="4" t="str">
        <f>IF(IFERROR(SEARCH($AC$1,AP2057),0)&gt;0,$AC$1,"")</f>
        <v/>
      </c>
      <c r="AD2057" s="4" t="str">
        <f>IF(IFERROR(SEARCH($AD$1,AP2057),0)&gt;0,$AD$1,"")</f>
        <v/>
      </c>
      <c r="AE2057" s="4" t="str">
        <f>IF(IFERROR(SEARCH($AE$1,AP2057),0)&gt;0,$AE$1,"")</f>
        <v/>
      </c>
      <c r="AF2057" s="4" t="str" cm="1">
        <f t="array" aca="1" ref="AF2057" ca="1">LEFT(AO2057,MATCH(FALSE,ISNUMBER(MID(AO2057,ROW(INDIRECT("1:"&amp;LEN(AO2057)+1)), 1) *1),0) -1)</f>
        <v>1</v>
      </c>
      <c r="AG2057" s="4">
        <f>LEN(AO2057)</f>
        <v>4</v>
      </c>
      <c r="AH2057" s="4">
        <f>LEN(AP2057)</f>
        <v>19</v>
      </c>
      <c r="AI2057" s="4">
        <f>AH2057-AG2057</f>
        <v>15</v>
      </c>
      <c r="AJ2057" s="4" t="str">
        <f>RIGHT(AP2057,4)</f>
        <v>1PCS</v>
      </c>
      <c r="AK2057" s="4" t="str">
        <f>RIGHT(AP2057,5)</f>
        <v>-1PCS</v>
      </c>
      <c r="AL2057" s="4" t="b">
        <f>AN2057=AN2058</f>
        <v>0</v>
      </c>
      <c r="AM2057" s="4" t="b">
        <f>LEFT(AP2057,2)=LEFT(AQ2057,2)</f>
        <v>0</v>
      </c>
      <c r="AN2057" s="5" t="str">
        <f>LEFT(AP2057,(AI2057-1))</f>
        <v>NUTRIJEL PLAIN</v>
      </c>
      <c r="AO2057" s="4" t="str">
        <f>IFERROR(RIGHT(AP2057,LEN(AP2057)-FIND("-",AP2057)),1)</f>
        <v>1PCS</v>
      </c>
      <c r="AP2057" t="s">
        <v>3424</v>
      </c>
      <c r="AQ2057" s="1" t="s">
        <v>3425</v>
      </c>
      <c r="AR2057">
        <v>2000</v>
      </c>
      <c r="AS2057">
        <v>2000</v>
      </c>
      <c r="AT2057">
        <v>1556</v>
      </c>
    </row>
    <row r="2058" spans="1:46" x14ac:dyDescent="0.25">
      <c r="A2058" s="4" t="str">
        <f>IF(IFERROR(SEARCH($A$1,AP2058),0)&gt;0,$A$1,"")</f>
        <v>PCS</v>
      </c>
      <c r="B2058" s="4" t="str">
        <f>IF(IFERROR(SEARCH($B$1,AP2058),0)&gt;0,$B$1,"")</f>
        <v/>
      </c>
      <c r="C2058" s="4" t="str">
        <f>IF(IFERROR(SEARCH($C$1,AP2058),0)&gt;0,$C$1,"")</f>
        <v/>
      </c>
      <c r="D2058" s="4" t="str">
        <f>IF(IFERROR(SEARCH($D$1,AP2058),0)&gt;0,$D$1,"")</f>
        <v/>
      </c>
      <c r="E2058" s="4" t="str">
        <f>IF(IFERROR(SEARCH($E$1,AP2058),0)&gt;0,$E$1,"")</f>
        <v/>
      </c>
      <c r="F2058" s="4" t="str">
        <f>IF(IFERROR(SEARCH($F$1,AP2058),0)&gt;0,$F$1,"")</f>
        <v/>
      </c>
      <c r="G2058" s="4" t="str">
        <f>IF(IFERROR(SEARCH($G$1,AP2058),0)&gt;0,$G$1,"")</f>
        <v/>
      </c>
      <c r="H2058" s="4" t="str">
        <f>IF(IFERROR(SEARCH($H$1,AP2058),0)&gt;0,$H$1,"")</f>
        <v/>
      </c>
      <c r="I2058" s="4" t="str">
        <f>IF(IFERROR(SEARCH($I$1,AP2058),0)&gt;0,$I$1,"")</f>
        <v/>
      </c>
      <c r="J2058" s="4" t="str">
        <f>IF(IFERROR(SEARCH($J$1,AP2058),0)&gt;0,$J$1,"")</f>
        <v/>
      </c>
      <c r="K2058" s="4" t="str">
        <f>IF(IFERROR(SEARCH($K$1,AP2058),0)&gt;0,$K$1,"")</f>
        <v/>
      </c>
      <c r="L2058" s="4" t="str">
        <f>IF(IFERROR(SEARCH($L$1,AP2058),0)&gt;0,$L$1,"")</f>
        <v/>
      </c>
      <c r="M2058" s="4" t="str">
        <f>IF(IFERROR(SEARCH($M$1,AP2058),0)&gt;0,$M$1,"")</f>
        <v/>
      </c>
      <c r="N2058" s="4" t="str">
        <f>IF(IFERROR(SEARCH($N$1,AP2058),0)&gt;0,$N$1,"")</f>
        <v/>
      </c>
      <c r="O2058" s="4" t="str">
        <f>IF(IFERROR(SEARCH($O$1,AP2058),0)&gt;0,$O$1,"")</f>
        <v/>
      </c>
      <c r="P2058" s="4" t="str">
        <f>IF(IFERROR(SEARCH($P$1,AP2058),0)&gt;0,$P$1,"")</f>
        <v/>
      </c>
      <c r="Q2058" s="4" t="str">
        <f>IF(IFERROR(SEARCH($Q$1,AP2058),0)&gt;0,$Q$1,"")</f>
        <v/>
      </c>
      <c r="R2058" s="4" t="str">
        <f>IF(IFERROR(SEARCH($R$1,AP2058),0)&gt;0,$R$1,"")</f>
        <v/>
      </c>
      <c r="S2058" s="4" t="str">
        <f>IF(IFERROR(SEARCH($S$1,AP2058),0)&gt;0,$S$1,"")</f>
        <v/>
      </c>
      <c r="T2058" s="4" t="str">
        <f>IF(IFERROR(SEARCH($T$1,AP2058),0)&gt;0,$T$1,"")</f>
        <v/>
      </c>
      <c r="U2058" s="4" t="str">
        <f>IF(IFERROR(SEARCH($U$1,AP2058),0)&gt;0,$U$1,"")</f>
        <v/>
      </c>
      <c r="V2058" s="4" t="str">
        <f>IF(IFERROR(SEARCH($V$1,AP2058),0)&gt;0,$V$1,"")</f>
        <v/>
      </c>
      <c r="W2058" s="4" t="str">
        <f>IF(IFERROR(SEARCH($W$1,AP2058),0)&gt;0,$W$1,"")</f>
        <v/>
      </c>
      <c r="X2058" s="4" t="str">
        <f>IF(IFERROR(SEARCH($X$1,AP2058),0)&gt;0,$X$1,"")</f>
        <v/>
      </c>
      <c r="Y2058" s="4">
        <f>LEN(A2058)+LEN(B2058)+LEN(C2058)+LEN(D2058)+LEN(E2058)+LEN(F2058)+LEN(G2058)+LEN(H2058)+LEN(I2058)+LEN(J2058)+LEN(K2058)+LEN(L2058)+LEN(M2058)+LEN(N2058)+LEN(O2058)+LEN(P2058)+LEN(Q2058)+LEN(R2058)+LEN(S2058)+LEN(T2058)+LEN(U2058)+LEN(V2058)+LEN(W2058)+LEN(X2058)</f>
        <v>3</v>
      </c>
      <c r="Z2058" s="4" t="str">
        <f>IF(IFERROR(SEARCH($Z$1,AP2058),0)&gt;0,$Z$1,"")</f>
        <v>-</v>
      </c>
      <c r="AA2058" s="4" t="str">
        <f>IF(IFERROR(SEARCH($AA$1,AP2058),0)&gt;0,$AA$1,"")</f>
        <v/>
      </c>
      <c r="AB2058" s="4" t="str">
        <f>IF(IFERROR(SEARCH($AB$1,AP2058),0)&gt;0,$AB$1,"")</f>
        <v/>
      </c>
      <c r="AC2058" s="4" t="str">
        <f>IF(IFERROR(SEARCH($AC$1,AP2058),0)&gt;0,$AC$1,"")</f>
        <v/>
      </c>
      <c r="AD2058" s="4" t="str">
        <f>IF(IFERROR(SEARCH($AD$1,AP2058),0)&gt;0,$AD$1,"")</f>
        <v/>
      </c>
      <c r="AE2058" s="4" t="str">
        <f>IF(IFERROR(SEARCH($AE$1,AP2058),0)&gt;0,$AE$1,"")</f>
        <v/>
      </c>
      <c r="AF2058" s="4" t="str" cm="1">
        <f t="array" aca="1" ref="AF2058" ca="1">LEFT(AO2058,MATCH(FALSE,ISNUMBER(MID(AO2058,ROW(INDIRECT("1:"&amp;LEN(AO2058)+1)), 1) *1),0) -1)</f>
        <v>1</v>
      </c>
      <c r="AG2058" s="4">
        <f>LEN(AO2058)</f>
        <v>4</v>
      </c>
      <c r="AH2058" s="4">
        <f>LEN(AP2058)</f>
        <v>31</v>
      </c>
      <c r="AI2058" s="4">
        <f>AH2058-AG2058</f>
        <v>27</v>
      </c>
      <c r="AJ2058" s="4" t="str">
        <f>RIGHT(AP2058,4)</f>
        <v>1PCS</v>
      </c>
      <c r="AK2058" s="4" t="str">
        <f>RIGHT(AP2058,5)</f>
        <v>-1PCS</v>
      </c>
      <c r="AL2058" s="4" t="b">
        <f>AN2058=AN2059</f>
        <v>0</v>
      </c>
      <c r="AM2058" s="4" t="b">
        <f>LEFT(AP2058,2)=LEFT(AQ2058,2)</f>
        <v>0</v>
      </c>
      <c r="AN2058" s="5" t="str">
        <f>LEFT(AP2058,(AI2058-1))</f>
        <v>NUTRIJEL PUDING RED VELVET</v>
      </c>
      <c r="AO2058" s="4" t="str">
        <f>IFERROR(RIGHT(AP2058,LEN(AP2058)-FIND("-",AP2058)),1)</f>
        <v>1PCS</v>
      </c>
      <c r="AP2058" t="s">
        <v>3426</v>
      </c>
      <c r="AQ2058" s="1" t="s">
        <v>3427</v>
      </c>
      <c r="AR2058">
        <v>9500</v>
      </c>
      <c r="AS2058">
        <v>9500</v>
      </c>
      <c r="AT2058">
        <v>8067</v>
      </c>
    </row>
    <row r="2059" spans="1:46" x14ac:dyDescent="0.25">
      <c r="A2059" s="4" t="str">
        <f>IF(IFERROR(SEARCH($A$1,AP2059),0)&gt;0,$A$1,"")</f>
        <v>PCS</v>
      </c>
      <c r="B2059" s="4" t="str">
        <f>IF(IFERROR(SEARCH($B$1,AP2059),0)&gt;0,$B$1,"")</f>
        <v/>
      </c>
      <c r="C2059" s="4" t="str">
        <f>IF(IFERROR(SEARCH($C$1,AP2059),0)&gt;0,$C$1,"")</f>
        <v/>
      </c>
      <c r="D2059" s="4" t="str">
        <f>IF(IFERROR(SEARCH($D$1,AP2059),0)&gt;0,$D$1,"")</f>
        <v/>
      </c>
      <c r="E2059" s="4" t="str">
        <f>IF(IFERROR(SEARCH($E$1,AP2059),0)&gt;0,$E$1,"")</f>
        <v/>
      </c>
      <c r="F2059" s="4" t="str">
        <f>IF(IFERROR(SEARCH($F$1,AP2059),0)&gt;0,$F$1,"")</f>
        <v/>
      </c>
      <c r="G2059" s="4" t="str">
        <f>IF(IFERROR(SEARCH($G$1,AP2059),0)&gt;0,$G$1,"")</f>
        <v/>
      </c>
      <c r="H2059" s="4" t="str">
        <f>IF(IFERROR(SEARCH($H$1,AP2059),0)&gt;0,$H$1,"")</f>
        <v/>
      </c>
      <c r="I2059" s="4" t="str">
        <f>IF(IFERROR(SEARCH($I$1,AP2059),0)&gt;0,$I$1,"")</f>
        <v/>
      </c>
      <c r="J2059" s="4" t="str">
        <f>IF(IFERROR(SEARCH($J$1,AP2059),0)&gt;0,$J$1,"")</f>
        <v/>
      </c>
      <c r="K2059" s="4" t="str">
        <f>IF(IFERROR(SEARCH($K$1,AP2059),0)&gt;0,$K$1,"")</f>
        <v/>
      </c>
      <c r="L2059" s="4" t="str">
        <f>IF(IFERROR(SEARCH($L$1,AP2059),0)&gt;0,$L$1,"")</f>
        <v/>
      </c>
      <c r="M2059" s="4" t="str">
        <f>IF(IFERROR(SEARCH($M$1,AP2059),0)&gt;0,$M$1,"")</f>
        <v/>
      </c>
      <c r="N2059" s="4" t="str">
        <f>IF(IFERROR(SEARCH($N$1,AP2059),0)&gt;0,$N$1,"")</f>
        <v/>
      </c>
      <c r="O2059" s="4" t="str">
        <f>IF(IFERROR(SEARCH($O$1,AP2059),0)&gt;0,$O$1,"")</f>
        <v/>
      </c>
      <c r="P2059" s="4" t="str">
        <f>IF(IFERROR(SEARCH($P$1,AP2059),0)&gt;0,$P$1,"")</f>
        <v/>
      </c>
      <c r="Q2059" s="4" t="str">
        <f>IF(IFERROR(SEARCH($Q$1,AP2059),0)&gt;0,$Q$1,"")</f>
        <v/>
      </c>
      <c r="R2059" s="4" t="str">
        <f>IF(IFERROR(SEARCH($R$1,AP2059),0)&gt;0,$R$1,"")</f>
        <v/>
      </c>
      <c r="S2059" s="4" t="str">
        <f>IF(IFERROR(SEARCH($S$1,AP2059),0)&gt;0,$S$1,"")</f>
        <v/>
      </c>
      <c r="T2059" s="4" t="str">
        <f>IF(IFERROR(SEARCH($T$1,AP2059),0)&gt;0,$T$1,"")</f>
        <v/>
      </c>
      <c r="U2059" s="4" t="str">
        <f>IF(IFERROR(SEARCH($U$1,AP2059),0)&gt;0,$U$1,"")</f>
        <v/>
      </c>
      <c r="V2059" s="4" t="str">
        <f>IF(IFERROR(SEARCH($V$1,AP2059),0)&gt;0,$V$1,"")</f>
        <v/>
      </c>
      <c r="W2059" s="4" t="str">
        <f>IF(IFERROR(SEARCH($W$1,AP2059),0)&gt;0,$W$1,"")</f>
        <v/>
      </c>
      <c r="X2059" s="4" t="str">
        <f>IF(IFERROR(SEARCH($X$1,AP2059),0)&gt;0,$X$1,"")</f>
        <v/>
      </c>
      <c r="Y2059" s="4">
        <f>LEN(A2059)+LEN(B2059)+LEN(C2059)+LEN(D2059)+LEN(E2059)+LEN(F2059)+LEN(G2059)+LEN(H2059)+LEN(I2059)+LEN(J2059)+LEN(K2059)+LEN(L2059)+LEN(M2059)+LEN(N2059)+LEN(O2059)+LEN(P2059)+LEN(Q2059)+LEN(R2059)+LEN(S2059)+LEN(T2059)+LEN(U2059)+LEN(V2059)+LEN(W2059)+LEN(X2059)</f>
        <v>3</v>
      </c>
      <c r="Z2059" s="4" t="str">
        <f>IF(IFERROR(SEARCH($Z$1,AP2059),0)&gt;0,$Z$1,"")</f>
        <v>-</v>
      </c>
      <c r="AA2059" s="4" t="str">
        <f>IF(IFERROR(SEARCH($AA$1,AP2059),0)&gt;0,$AA$1,"")</f>
        <v/>
      </c>
      <c r="AB2059" s="4" t="str">
        <f>IF(IFERROR(SEARCH($AB$1,AP2059),0)&gt;0,$AB$1,"")</f>
        <v/>
      </c>
      <c r="AC2059" s="4" t="str">
        <f>IF(IFERROR(SEARCH($AC$1,AP2059),0)&gt;0,$AC$1,"")</f>
        <v/>
      </c>
      <c r="AD2059" s="4" t="str">
        <f>IF(IFERROR(SEARCH($AD$1,AP2059),0)&gt;0,$AD$1,"")</f>
        <v/>
      </c>
      <c r="AE2059" s="4" t="str">
        <f>IF(IFERROR(SEARCH($AE$1,AP2059),0)&gt;0,$AE$1,"")</f>
        <v/>
      </c>
      <c r="AF2059" s="4" t="str" cm="1">
        <f t="array" aca="1" ref="AF2059" ca="1">LEFT(AO2059,MATCH(FALSE,ISNUMBER(MID(AO2059,ROW(INDIRECT("1:"&amp;LEN(AO2059)+1)), 1) *1),0) -1)</f>
        <v>1</v>
      </c>
      <c r="AG2059" s="4">
        <f>LEN(AO2059)</f>
        <v>4</v>
      </c>
      <c r="AH2059" s="4">
        <f>LEN(AP2059)</f>
        <v>40</v>
      </c>
      <c r="AI2059" s="4">
        <f>AH2059-AG2059</f>
        <v>36</v>
      </c>
      <c r="AJ2059" s="4" t="str">
        <f>RIGHT(AP2059,4)</f>
        <v>1PCS</v>
      </c>
      <c r="AK2059" s="4" t="str">
        <f>RIGHT(AP2059,5)</f>
        <v>-1PCS</v>
      </c>
      <c r="AL2059" s="4" t="b">
        <f>AN2059=AN2060</f>
        <v>0</v>
      </c>
      <c r="AM2059" s="4" t="b">
        <f>LEFT(AP2059,2)=LEFT(AQ2059,2)</f>
        <v>0</v>
      </c>
      <c r="AN2059" s="5" t="str">
        <f>LEFT(AP2059,(AI2059-1))</f>
        <v>NUTRIJEL PUDING SUSU BELGIAN COKLAT</v>
      </c>
      <c r="AO2059" s="4" t="str">
        <f>IFERROR(RIGHT(AP2059,LEN(AP2059)-FIND("-",AP2059)),1)</f>
        <v>1PCS</v>
      </c>
      <c r="AP2059" t="s">
        <v>3428</v>
      </c>
      <c r="AQ2059" s="1" t="s">
        <v>3429</v>
      </c>
      <c r="AR2059">
        <v>9500</v>
      </c>
      <c r="AS2059">
        <v>9500</v>
      </c>
      <c r="AT2059">
        <v>8067</v>
      </c>
    </row>
    <row r="2060" spans="1:46" x14ac:dyDescent="0.25">
      <c r="A2060" s="4" t="str">
        <f>IF(IFERROR(SEARCH($A$1,AP2060),0)&gt;0,$A$1,"")</f>
        <v>PCS</v>
      </c>
      <c r="B2060" s="4" t="str">
        <f>IF(IFERROR(SEARCH($B$1,AP2060),0)&gt;0,$B$1,"")</f>
        <v/>
      </c>
      <c r="C2060" s="4" t="str">
        <f>IF(IFERROR(SEARCH($C$1,AP2060),0)&gt;0,$C$1,"")</f>
        <v/>
      </c>
      <c r="D2060" s="4" t="str">
        <f>IF(IFERROR(SEARCH($D$1,AP2060),0)&gt;0,$D$1,"")</f>
        <v/>
      </c>
      <c r="E2060" s="4" t="str">
        <f>IF(IFERROR(SEARCH($E$1,AP2060),0)&gt;0,$E$1,"")</f>
        <v/>
      </c>
      <c r="F2060" s="4" t="str">
        <f>IF(IFERROR(SEARCH($F$1,AP2060),0)&gt;0,$F$1,"")</f>
        <v/>
      </c>
      <c r="G2060" s="4" t="str">
        <f>IF(IFERROR(SEARCH($G$1,AP2060),0)&gt;0,$G$1,"")</f>
        <v/>
      </c>
      <c r="H2060" s="4" t="str">
        <f>IF(IFERROR(SEARCH($H$1,AP2060),0)&gt;0,$H$1,"")</f>
        <v/>
      </c>
      <c r="I2060" s="4" t="str">
        <f>IF(IFERROR(SEARCH($I$1,AP2060),0)&gt;0,$I$1,"")</f>
        <v/>
      </c>
      <c r="J2060" s="4" t="str">
        <f>IF(IFERROR(SEARCH($J$1,AP2060),0)&gt;0,$J$1,"")</f>
        <v/>
      </c>
      <c r="K2060" s="4" t="str">
        <f>IF(IFERROR(SEARCH($K$1,AP2060),0)&gt;0,$K$1,"")</f>
        <v/>
      </c>
      <c r="L2060" s="4" t="str">
        <f>IF(IFERROR(SEARCH($L$1,AP2060),0)&gt;0,$L$1,"")</f>
        <v/>
      </c>
      <c r="M2060" s="4" t="str">
        <f>IF(IFERROR(SEARCH($M$1,AP2060),0)&gt;0,$M$1,"")</f>
        <v/>
      </c>
      <c r="N2060" s="4" t="str">
        <f>IF(IFERROR(SEARCH($N$1,AP2060),0)&gt;0,$N$1,"")</f>
        <v/>
      </c>
      <c r="O2060" s="4" t="str">
        <f>IF(IFERROR(SEARCH($O$1,AP2060),0)&gt;0,$O$1,"")</f>
        <v/>
      </c>
      <c r="P2060" s="4" t="str">
        <f>IF(IFERROR(SEARCH($P$1,AP2060),0)&gt;0,$P$1,"")</f>
        <v/>
      </c>
      <c r="Q2060" s="4" t="str">
        <f>IF(IFERROR(SEARCH($Q$1,AP2060),0)&gt;0,$Q$1,"")</f>
        <v/>
      </c>
      <c r="R2060" s="4" t="str">
        <f>IF(IFERROR(SEARCH($R$1,AP2060),0)&gt;0,$R$1,"")</f>
        <v/>
      </c>
      <c r="S2060" s="4" t="str">
        <f>IF(IFERROR(SEARCH($S$1,AP2060),0)&gt;0,$S$1,"")</f>
        <v/>
      </c>
      <c r="T2060" s="4" t="str">
        <f>IF(IFERROR(SEARCH($T$1,AP2060),0)&gt;0,$T$1,"")</f>
        <v/>
      </c>
      <c r="U2060" s="4" t="str">
        <f>IF(IFERROR(SEARCH($U$1,AP2060),0)&gt;0,$U$1,"")</f>
        <v/>
      </c>
      <c r="V2060" s="4" t="str">
        <f>IF(IFERROR(SEARCH($V$1,AP2060),0)&gt;0,$V$1,"")</f>
        <v/>
      </c>
      <c r="W2060" s="4" t="str">
        <f>IF(IFERROR(SEARCH($W$1,AP2060),0)&gt;0,$W$1,"")</f>
        <v/>
      </c>
      <c r="X2060" s="4" t="str">
        <f>IF(IFERROR(SEARCH($X$1,AP2060),0)&gt;0,$X$1,"")</f>
        <v/>
      </c>
      <c r="Y2060" s="4">
        <f>LEN(A2060)+LEN(B2060)+LEN(C2060)+LEN(D2060)+LEN(E2060)+LEN(F2060)+LEN(G2060)+LEN(H2060)+LEN(I2060)+LEN(J2060)+LEN(K2060)+LEN(L2060)+LEN(M2060)+LEN(N2060)+LEN(O2060)+LEN(P2060)+LEN(Q2060)+LEN(R2060)+LEN(S2060)+LEN(T2060)+LEN(U2060)+LEN(V2060)+LEN(W2060)+LEN(X2060)</f>
        <v>3</v>
      </c>
      <c r="Z2060" s="4" t="str">
        <f>IF(IFERROR(SEARCH($Z$1,AP2060),0)&gt;0,$Z$1,"")</f>
        <v>-</v>
      </c>
      <c r="AA2060" s="4" t="str">
        <f>IF(IFERROR(SEARCH($AA$1,AP2060),0)&gt;0,$AA$1,"")</f>
        <v/>
      </c>
      <c r="AB2060" s="4" t="str">
        <f>IF(IFERROR(SEARCH($AB$1,AP2060),0)&gt;0,$AB$1,"")</f>
        <v/>
      </c>
      <c r="AC2060" s="4" t="str">
        <f>IF(IFERROR(SEARCH($AC$1,AP2060),0)&gt;0,$AC$1,"")</f>
        <v/>
      </c>
      <c r="AD2060" s="4" t="str">
        <f>IF(IFERROR(SEARCH($AD$1,AP2060),0)&gt;0,$AD$1,"")</f>
        <v/>
      </c>
      <c r="AE2060" s="4" t="str">
        <f>IF(IFERROR(SEARCH($AE$1,AP2060),0)&gt;0,$AE$1,"")</f>
        <v/>
      </c>
      <c r="AF2060" s="4" t="str" cm="1">
        <f t="array" aca="1" ref="AF2060" ca="1">LEFT(AO2060,MATCH(FALSE,ISNUMBER(MID(AO2060,ROW(INDIRECT("1:"&amp;LEN(AO2060)+1)), 1) *1),0) -1)</f>
        <v>1</v>
      </c>
      <c r="AG2060" s="4">
        <f>LEN(AO2060)</f>
        <v>4</v>
      </c>
      <c r="AH2060" s="4">
        <f>LEN(AP2060)</f>
        <v>34</v>
      </c>
      <c r="AI2060" s="4">
        <f>AH2060-AG2060</f>
        <v>30</v>
      </c>
      <c r="AJ2060" s="4" t="str">
        <f>RIGHT(AP2060,4)</f>
        <v>1PCS</v>
      </c>
      <c r="AK2060" s="4" t="str">
        <f>RIGHT(AP2060,5)</f>
        <v>-1PCS</v>
      </c>
      <c r="AL2060" s="4" t="b">
        <f>AN2060=AN2061</f>
        <v>0</v>
      </c>
      <c r="AM2060" s="4" t="b">
        <f>LEFT(AP2060,2)=LEFT(AQ2060,2)</f>
        <v>0</v>
      </c>
      <c r="AN2060" s="5" t="str">
        <f>LEFT(AP2060,(AI2060-1))</f>
        <v>NUTRIJEL PUDING SUSU CAPUCINO</v>
      </c>
      <c r="AO2060" s="4" t="str">
        <f>IFERROR(RIGHT(AP2060,LEN(AP2060)-FIND("-",AP2060)),1)</f>
        <v>1PCS</v>
      </c>
      <c r="AP2060" t="s">
        <v>3430</v>
      </c>
      <c r="AQ2060" s="1" t="s">
        <v>3431</v>
      </c>
      <c r="AR2060">
        <v>9500</v>
      </c>
      <c r="AS2060">
        <v>9500</v>
      </c>
      <c r="AT2060">
        <v>8067</v>
      </c>
    </row>
    <row r="2061" spans="1:46" x14ac:dyDescent="0.25">
      <c r="A2061" s="4" t="str">
        <f>IF(IFERROR(SEARCH($A$1,AP2061),0)&gt;0,$A$1,"")</f>
        <v>PCS</v>
      </c>
      <c r="B2061" s="4" t="str">
        <f>IF(IFERROR(SEARCH($B$1,AP2061),0)&gt;0,$B$1,"")</f>
        <v/>
      </c>
      <c r="C2061" s="4" t="str">
        <f>IF(IFERROR(SEARCH($C$1,AP2061),0)&gt;0,$C$1,"")</f>
        <v/>
      </c>
      <c r="D2061" s="4" t="str">
        <f>IF(IFERROR(SEARCH($D$1,AP2061),0)&gt;0,$D$1,"")</f>
        <v/>
      </c>
      <c r="E2061" s="4" t="str">
        <f>IF(IFERROR(SEARCH($E$1,AP2061),0)&gt;0,$E$1,"")</f>
        <v/>
      </c>
      <c r="F2061" s="4" t="str">
        <f>IF(IFERROR(SEARCH($F$1,AP2061),0)&gt;0,$F$1,"")</f>
        <v/>
      </c>
      <c r="G2061" s="4" t="str">
        <f>IF(IFERROR(SEARCH($G$1,AP2061),0)&gt;0,$G$1,"")</f>
        <v/>
      </c>
      <c r="H2061" s="4" t="str">
        <f>IF(IFERROR(SEARCH($H$1,AP2061),0)&gt;0,$H$1,"")</f>
        <v/>
      </c>
      <c r="I2061" s="4" t="str">
        <f>IF(IFERROR(SEARCH($I$1,AP2061),0)&gt;0,$I$1,"")</f>
        <v/>
      </c>
      <c r="J2061" s="4" t="str">
        <f>IF(IFERROR(SEARCH($J$1,AP2061),0)&gt;0,$J$1,"")</f>
        <v/>
      </c>
      <c r="K2061" s="4" t="str">
        <f>IF(IFERROR(SEARCH($K$1,AP2061),0)&gt;0,$K$1,"")</f>
        <v/>
      </c>
      <c r="L2061" s="4" t="str">
        <f>IF(IFERROR(SEARCH($L$1,AP2061),0)&gt;0,$L$1,"")</f>
        <v/>
      </c>
      <c r="M2061" s="4" t="str">
        <f>IF(IFERROR(SEARCH($M$1,AP2061),0)&gt;0,$M$1,"")</f>
        <v/>
      </c>
      <c r="N2061" s="4" t="str">
        <f>IF(IFERROR(SEARCH($N$1,AP2061),0)&gt;0,$N$1,"")</f>
        <v/>
      </c>
      <c r="O2061" s="4" t="str">
        <f>IF(IFERROR(SEARCH($O$1,AP2061),0)&gt;0,$O$1,"")</f>
        <v/>
      </c>
      <c r="P2061" s="4" t="str">
        <f>IF(IFERROR(SEARCH($P$1,AP2061),0)&gt;0,$P$1,"")</f>
        <v/>
      </c>
      <c r="Q2061" s="4" t="str">
        <f>IF(IFERROR(SEARCH($Q$1,AP2061),0)&gt;0,$Q$1,"")</f>
        <v/>
      </c>
      <c r="R2061" s="4" t="str">
        <f>IF(IFERROR(SEARCH($R$1,AP2061),0)&gt;0,$R$1,"")</f>
        <v/>
      </c>
      <c r="S2061" s="4" t="str">
        <f>IF(IFERROR(SEARCH($S$1,AP2061),0)&gt;0,$S$1,"")</f>
        <v/>
      </c>
      <c r="T2061" s="4" t="str">
        <f>IF(IFERROR(SEARCH($T$1,AP2061),0)&gt;0,$T$1,"")</f>
        <v/>
      </c>
      <c r="U2061" s="4" t="str">
        <f>IF(IFERROR(SEARCH($U$1,AP2061),0)&gt;0,$U$1,"")</f>
        <v/>
      </c>
      <c r="V2061" s="4" t="str">
        <f>IF(IFERROR(SEARCH($V$1,AP2061),0)&gt;0,$V$1,"")</f>
        <v/>
      </c>
      <c r="W2061" s="4" t="str">
        <f>IF(IFERROR(SEARCH($W$1,AP2061),0)&gt;0,$W$1,"")</f>
        <v/>
      </c>
      <c r="X2061" s="4" t="str">
        <f>IF(IFERROR(SEARCH($X$1,AP2061),0)&gt;0,$X$1,"")</f>
        <v/>
      </c>
      <c r="Y2061" s="4">
        <f>LEN(A2061)+LEN(B2061)+LEN(C2061)+LEN(D2061)+LEN(E2061)+LEN(F2061)+LEN(G2061)+LEN(H2061)+LEN(I2061)+LEN(J2061)+LEN(K2061)+LEN(L2061)+LEN(M2061)+LEN(N2061)+LEN(O2061)+LEN(P2061)+LEN(Q2061)+LEN(R2061)+LEN(S2061)+LEN(T2061)+LEN(U2061)+LEN(V2061)+LEN(W2061)+LEN(X2061)</f>
        <v>3</v>
      </c>
      <c r="Z2061" s="4" t="str">
        <f>IF(IFERROR(SEARCH($Z$1,AP2061),0)&gt;0,$Z$1,"")</f>
        <v>-</v>
      </c>
      <c r="AA2061" s="4" t="str">
        <f>IF(IFERROR(SEARCH($AA$1,AP2061),0)&gt;0,$AA$1,"")</f>
        <v/>
      </c>
      <c r="AB2061" s="4" t="str">
        <f>IF(IFERROR(SEARCH($AB$1,AP2061),0)&gt;0,$AB$1,"")</f>
        <v/>
      </c>
      <c r="AC2061" s="4" t="str">
        <f>IF(IFERROR(SEARCH($AC$1,AP2061),0)&gt;0,$AC$1,"")</f>
        <v/>
      </c>
      <c r="AD2061" s="4" t="str">
        <f>IF(IFERROR(SEARCH($AD$1,AP2061),0)&gt;0,$AD$1,"")</f>
        <v/>
      </c>
      <c r="AE2061" s="4" t="str">
        <f>IF(IFERROR(SEARCH($AE$1,AP2061),0)&gt;0,$AE$1,"")</f>
        <v/>
      </c>
      <c r="AF2061" s="4" t="str" cm="1">
        <f t="array" aca="1" ref="AF2061" ca="1">LEFT(AO2061,MATCH(FALSE,ISNUMBER(MID(AO2061,ROW(INDIRECT("1:"&amp;LEN(AO2061)+1)), 1) *1),0) -1)</f>
        <v>1</v>
      </c>
      <c r="AG2061" s="4">
        <f>LEN(AO2061)</f>
        <v>4</v>
      </c>
      <c r="AH2061" s="4">
        <f>LEN(AP2061)</f>
        <v>36</v>
      </c>
      <c r="AI2061" s="4">
        <f>AH2061-AG2061</f>
        <v>32</v>
      </c>
      <c r="AJ2061" s="4" t="str">
        <f>RIGHT(AP2061,4)</f>
        <v>1PCS</v>
      </c>
      <c r="AK2061" s="4" t="str">
        <f>RIGHT(AP2061,5)</f>
        <v>-1PCS</v>
      </c>
      <c r="AL2061" s="4" t="b">
        <f>AN2061=AN2062</f>
        <v>0</v>
      </c>
      <c r="AM2061" s="4" t="b">
        <f>LEFT(AP2061,2)=LEFT(AQ2061,2)</f>
        <v>0</v>
      </c>
      <c r="AN2061" s="5" t="str">
        <f>LEFT(AP2061,(AI2061-1))</f>
        <v>NUTRIJEL PUDING SUSU COCOPANDAN</v>
      </c>
      <c r="AO2061" s="4" t="str">
        <f>IFERROR(RIGHT(AP2061,LEN(AP2061)-FIND("-",AP2061)),1)</f>
        <v>1PCS</v>
      </c>
      <c r="AP2061" t="s">
        <v>3432</v>
      </c>
      <c r="AQ2061" s="1" t="s">
        <v>3433</v>
      </c>
      <c r="AR2061">
        <v>9500</v>
      </c>
      <c r="AS2061">
        <v>9500</v>
      </c>
      <c r="AT2061">
        <v>8067</v>
      </c>
    </row>
    <row r="2062" spans="1:46" x14ac:dyDescent="0.25">
      <c r="A2062" s="4" t="str">
        <f>IF(IFERROR(SEARCH($A$1,AP2062),0)&gt;0,$A$1,"")</f>
        <v>PCS</v>
      </c>
      <c r="B2062" s="4" t="str">
        <f>IF(IFERROR(SEARCH($B$1,AP2062),0)&gt;0,$B$1,"")</f>
        <v/>
      </c>
      <c r="C2062" s="4" t="str">
        <f>IF(IFERROR(SEARCH($C$1,AP2062),0)&gt;0,$C$1,"")</f>
        <v/>
      </c>
      <c r="D2062" s="4" t="str">
        <f>IF(IFERROR(SEARCH($D$1,AP2062),0)&gt;0,$D$1,"")</f>
        <v/>
      </c>
      <c r="E2062" s="4" t="str">
        <f>IF(IFERROR(SEARCH($E$1,AP2062),0)&gt;0,$E$1,"")</f>
        <v/>
      </c>
      <c r="F2062" s="4" t="str">
        <f>IF(IFERROR(SEARCH($F$1,AP2062),0)&gt;0,$F$1,"")</f>
        <v/>
      </c>
      <c r="G2062" s="4" t="str">
        <f>IF(IFERROR(SEARCH($G$1,AP2062),0)&gt;0,$G$1,"")</f>
        <v/>
      </c>
      <c r="H2062" s="4" t="str">
        <f>IF(IFERROR(SEARCH($H$1,AP2062),0)&gt;0,$H$1,"")</f>
        <v/>
      </c>
      <c r="I2062" s="4" t="str">
        <f>IF(IFERROR(SEARCH($I$1,AP2062),0)&gt;0,$I$1,"")</f>
        <v/>
      </c>
      <c r="J2062" s="4" t="str">
        <f>IF(IFERROR(SEARCH($J$1,AP2062),0)&gt;0,$J$1,"")</f>
        <v/>
      </c>
      <c r="K2062" s="4" t="str">
        <f>IF(IFERROR(SEARCH($K$1,AP2062),0)&gt;0,$K$1,"")</f>
        <v/>
      </c>
      <c r="L2062" s="4" t="str">
        <f>IF(IFERROR(SEARCH($L$1,AP2062),0)&gt;0,$L$1,"")</f>
        <v/>
      </c>
      <c r="M2062" s="4" t="str">
        <f>IF(IFERROR(SEARCH($M$1,AP2062),0)&gt;0,$M$1,"")</f>
        <v/>
      </c>
      <c r="N2062" s="4" t="str">
        <f>IF(IFERROR(SEARCH($N$1,AP2062),0)&gt;0,$N$1,"")</f>
        <v/>
      </c>
      <c r="O2062" s="4" t="str">
        <f>IF(IFERROR(SEARCH($O$1,AP2062),0)&gt;0,$O$1,"")</f>
        <v/>
      </c>
      <c r="P2062" s="4" t="str">
        <f>IF(IFERROR(SEARCH($P$1,AP2062),0)&gt;0,$P$1,"")</f>
        <v/>
      </c>
      <c r="Q2062" s="4" t="str">
        <f>IF(IFERROR(SEARCH($Q$1,AP2062),0)&gt;0,$Q$1,"")</f>
        <v/>
      </c>
      <c r="R2062" s="4" t="str">
        <f>IF(IFERROR(SEARCH($R$1,AP2062),0)&gt;0,$R$1,"")</f>
        <v/>
      </c>
      <c r="S2062" s="4" t="str">
        <f>IF(IFERROR(SEARCH($S$1,AP2062),0)&gt;0,$S$1,"")</f>
        <v/>
      </c>
      <c r="T2062" s="4" t="str">
        <f>IF(IFERROR(SEARCH($T$1,AP2062),0)&gt;0,$T$1,"")</f>
        <v/>
      </c>
      <c r="U2062" s="4" t="str">
        <f>IF(IFERROR(SEARCH($U$1,AP2062),0)&gt;0,$U$1,"")</f>
        <v/>
      </c>
      <c r="V2062" s="4" t="str">
        <f>IF(IFERROR(SEARCH($V$1,AP2062),0)&gt;0,$V$1,"")</f>
        <v/>
      </c>
      <c r="W2062" s="4" t="str">
        <f>IF(IFERROR(SEARCH($W$1,AP2062),0)&gt;0,$W$1,"")</f>
        <v/>
      </c>
      <c r="X2062" s="4" t="str">
        <f>IF(IFERROR(SEARCH($X$1,AP2062),0)&gt;0,$X$1,"")</f>
        <v/>
      </c>
      <c r="Y2062" s="4">
        <f>LEN(A2062)+LEN(B2062)+LEN(C2062)+LEN(D2062)+LEN(E2062)+LEN(F2062)+LEN(G2062)+LEN(H2062)+LEN(I2062)+LEN(J2062)+LEN(K2062)+LEN(L2062)+LEN(M2062)+LEN(N2062)+LEN(O2062)+LEN(P2062)+LEN(Q2062)+LEN(R2062)+LEN(S2062)+LEN(T2062)+LEN(U2062)+LEN(V2062)+LEN(W2062)+LEN(X2062)</f>
        <v>3</v>
      </c>
      <c r="Z2062" s="4" t="str">
        <f>IF(IFERROR(SEARCH($Z$1,AP2062),0)&gt;0,$Z$1,"")</f>
        <v>-</v>
      </c>
      <c r="AA2062" s="4" t="str">
        <f>IF(IFERROR(SEARCH($AA$1,AP2062),0)&gt;0,$AA$1,"")</f>
        <v/>
      </c>
      <c r="AB2062" s="4" t="str">
        <f>IF(IFERROR(SEARCH($AB$1,AP2062),0)&gt;0,$AB$1,"")</f>
        <v/>
      </c>
      <c r="AC2062" s="4" t="str">
        <f>IF(IFERROR(SEARCH($AC$1,AP2062),0)&gt;0,$AC$1,"")</f>
        <v/>
      </c>
      <c r="AD2062" s="4" t="str">
        <f>IF(IFERROR(SEARCH($AD$1,AP2062),0)&gt;0,$AD$1,"")</f>
        <v/>
      </c>
      <c r="AE2062" s="4" t="str">
        <f>IF(IFERROR(SEARCH($AE$1,AP2062),0)&gt;0,$AE$1,"")</f>
        <v/>
      </c>
      <c r="AF2062" s="4" t="str" cm="1">
        <f t="array" aca="1" ref="AF2062" ca="1">LEFT(AO2062,MATCH(FALSE,ISNUMBER(MID(AO2062,ROW(INDIRECT("1:"&amp;LEN(AO2062)+1)), 1) *1),0) -1)</f>
        <v>1</v>
      </c>
      <c r="AG2062" s="4">
        <f>LEN(AO2062)</f>
        <v>4</v>
      </c>
      <c r="AH2062" s="4">
        <f>LEN(AP2062)</f>
        <v>32</v>
      </c>
      <c r="AI2062" s="4">
        <f>AH2062-AG2062</f>
        <v>28</v>
      </c>
      <c r="AJ2062" s="4" t="str">
        <f>RIGHT(AP2062,4)</f>
        <v>1PCS</v>
      </c>
      <c r="AK2062" s="4" t="str">
        <f>RIGHT(AP2062,5)</f>
        <v>-1PCS</v>
      </c>
      <c r="AL2062" s="4" t="b">
        <f>AN2062=AN2063</f>
        <v>0</v>
      </c>
      <c r="AM2062" s="4" t="b">
        <f>LEFT(AP2062,2)=LEFT(AQ2062,2)</f>
        <v>0</v>
      </c>
      <c r="AN2062" s="5" t="str">
        <f>LEFT(AP2062,(AI2062-1))</f>
        <v>NUTRIJEL PUDING SUSU COKLAT</v>
      </c>
      <c r="AO2062" s="4" t="str">
        <f>IFERROR(RIGHT(AP2062,LEN(AP2062)-FIND("-",AP2062)),1)</f>
        <v>1PCS</v>
      </c>
      <c r="AP2062" t="s">
        <v>3434</v>
      </c>
      <c r="AQ2062" s="1" t="s">
        <v>3435</v>
      </c>
      <c r="AR2062">
        <v>9500</v>
      </c>
      <c r="AS2062">
        <v>9500</v>
      </c>
      <c r="AT2062">
        <v>8067</v>
      </c>
    </row>
    <row r="2063" spans="1:46" x14ac:dyDescent="0.25">
      <c r="A2063" s="4" t="str">
        <f>IF(IFERROR(SEARCH($A$1,AP2063),0)&gt;0,$A$1,"")</f>
        <v>PCS</v>
      </c>
      <c r="B2063" s="4" t="str">
        <f>IF(IFERROR(SEARCH($B$1,AP2063),0)&gt;0,$B$1,"")</f>
        <v/>
      </c>
      <c r="C2063" s="4" t="str">
        <f>IF(IFERROR(SEARCH($C$1,AP2063),0)&gt;0,$C$1,"")</f>
        <v/>
      </c>
      <c r="D2063" s="4" t="str">
        <f>IF(IFERROR(SEARCH($D$1,AP2063),0)&gt;0,$D$1,"")</f>
        <v/>
      </c>
      <c r="E2063" s="4" t="str">
        <f>IF(IFERROR(SEARCH($E$1,AP2063),0)&gt;0,$E$1,"")</f>
        <v/>
      </c>
      <c r="F2063" s="4" t="str">
        <f>IF(IFERROR(SEARCH($F$1,AP2063),0)&gt;0,$F$1,"")</f>
        <v/>
      </c>
      <c r="G2063" s="4" t="str">
        <f>IF(IFERROR(SEARCH($G$1,AP2063),0)&gt;0,$G$1,"")</f>
        <v/>
      </c>
      <c r="H2063" s="4" t="str">
        <f>IF(IFERROR(SEARCH($H$1,AP2063),0)&gt;0,$H$1,"")</f>
        <v/>
      </c>
      <c r="I2063" s="4" t="str">
        <f>IF(IFERROR(SEARCH($I$1,AP2063),0)&gt;0,$I$1,"")</f>
        <v/>
      </c>
      <c r="J2063" s="4" t="str">
        <f>IF(IFERROR(SEARCH($J$1,AP2063),0)&gt;0,$J$1,"")</f>
        <v/>
      </c>
      <c r="K2063" s="4" t="str">
        <f>IF(IFERROR(SEARCH($K$1,AP2063),0)&gt;0,$K$1,"")</f>
        <v/>
      </c>
      <c r="L2063" s="4" t="str">
        <f>IF(IFERROR(SEARCH($L$1,AP2063),0)&gt;0,$L$1,"")</f>
        <v/>
      </c>
      <c r="M2063" s="4" t="str">
        <f>IF(IFERROR(SEARCH($M$1,AP2063),0)&gt;0,$M$1,"")</f>
        <v/>
      </c>
      <c r="N2063" s="4" t="str">
        <f>IF(IFERROR(SEARCH($N$1,AP2063),0)&gt;0,$N$1,"")</f>
        <v/>
      </c>
      <c r="O2063" s="4" t="str">
        <f>IF(IFERROR(SEARCH($O$1,AP2063),0)&gt;0,$O$1,"")</f>
        <v/>
      </c>
      <c r="P2063" s="4" t="str">
        <f>IF(IFERROR(SEARCH($P$1,AP2063),0)&gt;0,$P$1,"")</f>
        <v/>
      </c>
      <c r="Q2063" s="4" t="str">
        <f>IF(IFERROR(SEARCH($Q$1,AP2063),0)&gt;0,$Q$1,"")</f>
        <v/>
      </c>
      <c r="R2063" s="4" t="str">
        <f>IF(IFERROR(SEARCH($R$1,AP2063),0)&gt;0,$R$1,"")</f>
        <v/>
      </c>
      <c r="S2063" s="4" t="str">
        <f>IF(IFERROR(SEARCH($S$1,AP2063),0)&gt;0,$S$1,"")</f>
        <v/>
      </c>
      <c r="T2063" s="4" t="str">
        <f>IF(IFERROR(SEARCH($T$1,AP2063),0)&gt;0,$T$1,"")</f>
        <v/>
      </c>
      <c r="U2063" s="4" t="str">
        <f>IF(IFERROR(SEARCH($U$1,AP2063),0)&gt;0,$U$1,"")</f>
        <v/>
      </c>
      <c r="V2063" s="4" t="str">
        <f>IF(IFERROR(SEARCH($V$1,AP2063),0)&gt;0,$V$1,"")</f>
        <v/>
      </c>
      <c r="W2063" s="4" t="str">
        <f>IF(IFERROR(SEARCH($W$1,AP2063),0)&gt;0,$W$1,"")</f>
        <v/>
      </c>
      <c r="X2063" s="4" t="str">
        <f>IF(IFERROR(SEARCH($X$1,AP2063),0)&gt;0,$X$1,"")</f>
        <v/>
      </c>
      <c r="Y2063" s="4">
        <f>LEN(A2063)+LEN(B2063)+LEN(C2063)+LEN(D2063)+LEN(E2063)+LEN(F2063)+LEN(G2063)+LEN(H2063)+LEN(I2063)+LEN(J2063)+LEN(K2063)+LEN(L2063)+LEN(M2063)+LEN(N2063)+LEN(O2063)+LEN(P2063)+LEN(Q2063)+LEN(R2063)+LEN(S2063)+LEN(T2063)+LEN(U2063)+LEN(V2063)+LEN(W2063)+LEN(X2063)</f>
        <v>3</v>
      </c>
      <c r="Z2063" s="4" t="str">
        <f>IF(IFERROR(SEARCH($Z$1,AP2063),0)&gt;0,$Z$1,"")</f>
        <v>-</v>
      </c>
      <c r="AA2063" s="4" t="str">
        <f>IF(IFERROR(SEARCH($AA$1,AP2063),0)&gt;0,$AA$1,"")</f>
        <v/>
      </c>
      <c r="AB2063" s="4" t="str">
        <f>IF(IFERROR(SEARCH($AB$1,AP2063),0)&gt;0,$AB$1,"")</f>
        <v/>
      </c>
      <c r="AC2063" s="4" t="str">
        <f>IF(IFERROR(SEARCH($AC$1,AP2063),0)&gt;0,$AC$1,"")</f>
        <v/>
      </c>
      <c r="AD2063" s="4" t="str">
        <f>IF(IFERROR(SEARCH($AD$1,AP2063),0)&gt;0,$AD$1,"")</f>
        <v/>
      </c>
      <c r="AE2063" s="4" t="str">
        <f>IF(IFERROR(SEARCH($AE$1,AP2063),0)&gt;0,$AE$1,"")</f>
        <v/>
      </c>
      <c r="AF2063" s="4" t="str" cm="1">
        <f t="array" aca="1" ref="AF2063" ca="1">LEFT(AO2063,MATCH(FALSE,ISNUMBER(MID(AO2063,ROW(INDIRECT("1:"&amp;LEN(AO2063)+1)), 1) *1),0) -1)</f>
        <v>1</v>
      </c>
      <c r="AG2063" s="4">
        <f>LEN(AO2063)</f>
        <v>4</v>
      </c>
      <c r="AH2063" s="4">
        <f>LEN(AP2063)</f>
        <v>35</v>
      </c>
      <c r="AI2063" s="4">
        <f>AH2063-AG2063</f>
        <v>31</v>
      </c>
      <c r="AJ2063" s="4" t="str">
        <f>RIGHT(AP2063,4)</f>
        <v>1PCS</v>
      </c>
      <c r="AK2063" s="4" t="str">
        <f>RIGHT(AP2063,5)</f>
        <v>-1PCS</v>
      </c>
      <c r="AL2063" s="4" t="b">
        <f>AN2063=AN2064</f>
        <v>0</v>
      </c>
      <c r="AM2063" s="4" t="b">
        <f>LEFT(AP2063,2)=LEFT(AQ2063,2)</f>
        <v>0</v>
      </c>
      <c r="AN2063" s="5" t="str">
        <f>LEFT(AP2063,(AI2063-1))</f>
        <v>NUTRIJEL PUDING SUSU GULA JAWA</v>
      </c>
      <c r="AO2063" s="4" t="str">
        <f>IFERROR(RIGHT(AP2063,LEN(AP2063)-FIND("-",AP2063)),1)</f>
        <v>1PCS</v>
      </c>
      <c r="AP2063" t="s">
        <v>3436</v>
      </c>
      <c r="AQ2063" s="1" t="s">
        <v>3437</v>
      </c>
      <c r="AR2063">
        <v>9500</v>
      </c>
      <c r="AS2063">
        <v>9500</v>
      </c>
      <c r="AT2063">
        <v>8067</v>
      </c>
    </row>
    <row r="2064" spans="1:46" x14ac:dyDescent="0.25">
      <c r="A2064" s="4" t="str">
        <f>IF(IFERROR(SEARCH($A$1,AP2064),0)&gt;0,$A$1,"")</f>
        <v>PCS</v>
      </c>
      <c r="B2064" s="4" t="str">
        <f>IF(IFERROR(SEARCH($B$1,AP2064),0)&gt;0,$B$1,"")</f>
        <v/>
      </c>
      <c r="C2064" s="4" t="str">
        <f>IF(IFERROR(SEARCH($C$1,AP2064),0)&gt;0,$C$1,"")</f>
        <v/>
      </c>
      <c r="D2064" s="4" t="str">
        <f>IF(IFERROR(SEARCH($D$1,AP2064),0)&gt;0,$D$1,"")</f>
        <v/>
      </c>
      <c r="E2064" s="4" t="str">
        <f>IF(IFERROR(SEARCH($E$1,AP2064),0)&gt;0,$E$1,"")</f>
        <v/>
      </c>
      <c r="F2064" s="4" t="str">
        <f>IF(IFERROR(SEARCH($F$1,AP2064),0)&gt;0,$F$1,"")</f>
        <v/>
      </c>
      <c r="G2064" s="4" t="str">
        <f>IF(IFERROR(SEARCH($G$1,AP2064),0)&gt;0,$G$1,"")</f>
        <v/>
      </c>
      <c r="H2064" s="4" t="str">
        <f>IF(IFERROR(SEARCH($H$1,AP2064),0)&gt;0,$H$1,"")</f>
        <v/>
      </c>
      <c r="I2064" s="4" t="str">
        <f>IF(IFERROR(SEARCH($I$1,AP2064),0)&gt;0,$I$1,"")</f>
        <v/>
      </c>
      <c r="J2064" s="4" t="str">
        <f>IF(IFERROR(SEARCH($J$1,AP2064),0)&gt;0,$J$1,"")</f>
        <v/>
      </c>
      <c r="K2064" s="4" t="str">
        <f>IF(IFERROR(SEARCH($K$1,AP2064),0)&gt;0,$K$1,"")</f>
        <v/>
      </c>
      <c r="L2064" s="4" t="str">
        <f>IF(IFERROR(SEARCH($L$1,AP2064),0)&gt;0,$L$1,"")</f>
        <v/>
      </c>
      <c r="M2064" s="4" t="str">
        <f>IF(IFERROR(SEARCH($M$1,AP2064),0)&gt;0,$M$1,"")</f>
        <v/>
      </c>
      <c r="N2064" s="4" t="str">
        <f>IF(IFERROR(SEARCH($N$1,AP2064),0)&gt;0,$N$1,"")</f>
        <v/>
      </c>
      <c r="O2064" s="4" t="str">
        <f>IF(IFERROR(SEARCH($O$1,AP2064),0)&gt;0,$O$1,"")</f>
        <v/>
      </c>
      <c r="P2064" s="4" t="str">
        <f>IF(IFERROR(SEARCH($P$1,AP2064),0)&gt;0,$P$1,"")</f>
        <v/>
      </c>
      <c r="Q2064" s="4" t="str">
        <f>IF(IFERROR(SEARCH($Q$1,AP2064),0)&gt;0,$Q$1,"")</f>
        <v/>
      </c>
      <c r="R2064" s="4" t="str">
        <f>IF(IFERROR(SEARCH($R$1,AP2064),0)&gt;0,$R$1,"")</f>
        <v/>
      </c>
      <c r="S2064" s="4" t="str">
        <f>IF(IFERROR(SEARCH($S$1,AP2064),0)&gt;0,$S$1,"")</f>
        <v/>
      </c>
      <c r="T2064" s="4" t="str">
        <f>IF(IFERROR(SEARCH($T$1,AP2064),0)&gt;0,$T$1,"")</f>
        <v/>
      </c>
      <c r="U2064" s="4" t="str">
        <f>IF(IFERROR(SEARCH($U$1,AP2064),0)&gt;0,$U$1,"")</f>
        <v/>
      </c>
      <c r="V2064" s="4" t="str">
        <f>IF(IFERROR(SEARCH($V$1,AP2064),0)&gt;0,$V$1,"")</f>
        <v/>
      </c>
      <c r="W2064" s="4" t="str">
        <f>IF(IFERROR(SEARCH($W$1,AP2064),0)&gt;0,$W$1,"")</f>
        <v/>
      </c>
      <c r="X2064" s="4" t="str">
        <f>IF(IFERROR(SEARCH($X$1,AP2064),0)&gt;0,$X$1,"")</f>
        <v/>
      </c>
      <c r="Y2064" s="4">
        <f>LEN(A2064)+LEN(B2064)+LEN(C2064)+LEN(D2064)+LEN(E2064)+LEN(F2064)+LEN(G2064)+LEN(H2064)+LEN(I2064)+LEN(J2064)+LEN(K2064)+LEN(L2064)+LEN(M2064)+LEN(N2064)+LEN(O2064)+LEN(P2064)+LEN(Q2064)+LEN(R2064)+LEN(S2064)+LEN(T2064)+LEN(U2064)+LEN(V2064)+LEN(W2064)+LEN(X2064)</f>
        <v>3</v>
      </c>
      <c r="Z2064" s="4" t="str">
        <f>IF(IFERROR(SEARCH($Z$1,AP2064),0)&gt;0,$Z$1,"")</f>
        <v>-</v>
      </c>
      <c r="AA2064" s="4" t="str">
        <f>IF(IFERROR(SEARCH($AA$1,AP2064),0)&gt;0,$AA$1,"")</f>
        <v/>
      </c>
      <c r="AB2064" s="4" t="str">
        <f>IF(IFERROR(SEARCH($AB$1,AP2064),0)&gt;0,$AB$1,"")</f>
        <v/>
      </c>
      <c r="AC2064" s="4" t="str">
        <f>IF(IFERROR(SEARCH($AC$1,AP2064),0)&gt;0,$AC$1,"")</f>
        <v/>
      </c>
      <c r="AD2064" s="4" t="str">
        <f>IF(IFERROR(SEARCH($AD$1,AP2064),0)&gt;0,$AD$1,"")</f>
        <v/>
      </c>
      <c r="AE2064" s="4" t="str">
        <f>IF(IFERROR(SEARCH($AE$1,AP2064),0)&gt;0,$AE$1,"")</f>
        <v/>
      </c>
      <c r="AF2064" s="4" t="str" cm="1">
        <f t="array" aca="1" ref="AF2064" ca="1">LEFT(AO2064,MATCH(FALSE,ISNUMBER(MID(AO2064,ROW(INDIRECT("1:"&amp;LEN(AO2064)+1)), 1) *1),0) -1)</f>
        <v>1</v>
      </c>
      <c r="AG2064" s="4">
        <f>LEN(AO2064)</f>
        <v>4</v>
      </c>
      <c r="AH2064" s="4">
        <f>LEN(AP2064)</f>
        <v>32</v>
      </c>
      <c r="AI2064" s="4">
        <f>AH2064-AG2064</f>
        <v>28</v>
      </c>
      <c r="AJ2064" s="4" t="str">
        <f>RIGHT(AP2064,4)</f>
        <v>1PCS</v>
      </c>
      <c r="AK2064" s="4" t="str">
        <f>RIGHT(AP2064,5)</f>
        <v>-1PCS</v>
      </c>
      <c r="AL2064" s="4" t="b">
        <f>AN2064=AN2065</f>
        <v>0</v>
      </c>
      <c r="AM2064" s="4" t="b">
        <f>LEFT(AP2064,2)=LEFT(AQ2064,2)</f>
        <v>0</v>
      </c>
      <c r="AN2064" s="5" t="str">
        <f>LEFT(AP2064,(AI2064-1))</f>
        <v>NUTRIJEL PUDING SUSU MANGGA</v>
      </c>
      <c r="AO2064" s="4" t="str">
        <f>IFERROR(RIGHT(AP2064,LEN(AP2064)-FIND("-",AP2064)),1)</f>
        <v>1PCS</v>
      </c>
      <c r="AP2064" t="s">
        <v>3438</v>
      </c>
      <c r="AQ2064" s="1" t="s">
        <v>3439</v>
      </c>
      <c r="AR2064">
        <v>9500</v>
      </c>
      <c r="AS2064">
        <v>9500</v>
      </c>
      <c r="AT2064">
        <v>8067</v>
      </c>
    </row>
    <row r="2065" spans="1:46" x14ac:dyDescent="0.25">
      <c r="A2065" s="4" t="str">
        <f>IF(IFERROR(SEARCH($A$1,AP2065),0)&gt;0,$A$1,"")</f>
        <v>PCS</v>
      </c>
      <c r="B2065" s="4" t="str">
        <f>IF(IFERROR(SEARCH($B$1,AP2065),0)&gt;0,$B$1,"")</f>
        <v/>
      </c>
      <c r="C2065" s="4" t="str">
        <f>IF(IFERROR(SEARCH($C$1,AP2065),0)&gt;0,$C$1,"")</f>
        <v/>
      </c>
      <c r="D2065" s="4" t="str">
        <f>IF(IFERROR(SEARCH($D$1,AP2065),0)&gt;0,$D$1,"")</f>
        <v/>
      </c>
      <c r="E2065" s="4" t="str">
        <f>IF(IFERROR(SEARCH($E$1,AP2065),0)&gt;0,$E$1,"")</f>
        <v/>
      </c>
      <c r="F2065" s="4" t="str">
        <f>IF(IFERROR(SEARCH($F$1,AP2065),0)&gt;0,$F$1,"")</f>
        <v/>
      </c>
      <c r="G2065" s="4" t="str">
        <f>IF(IFERROR(SEARCH($G$1,AP2065),0)&gt;0,$G$1,"")</f>
        <v/>
      </c>
      <c r="H2065" s="4" t="str">
        <f>IF(IFERROR(SEARCH($H$1,AP2065),0)&gt;0,$H$1,"")</f>
        <v/>
      </c>
      <c r="I2065" s="4" t="str">
        <f>IF(IFERROR(SEARCH($I$1,AP2065),0)&gt;0,$I$1,"")</f>
        <v/>
      </c>
      <c r="J2065" s="4" t="str">
        <f>IF(IFERROR(SEARCH($J$1,AP2065),0)&gt;0,$J$1,"")</f>
        <v/>
      </c>
      <c r="K2065" s="4" t="str">
        <f>IF(IFERROR(SEARCH($K$1,AP2065),0)&gt;0,$K$1,"")</f>
        <v/>
      </c>
      <c r="L2065" s="4" t="str">
        <f>IF(IFERROR(SEARCH($L$1,AP2065),0)&gt;0,$L$1,"")</f>
        <v/>
      </c>
      <c r="M2065" s="4" t="str">
        <f>IF(IFERROR(SEARCH($M$1,AP2065),0)&gt;0,$M$1,"")</f>
        <v/>
      </c>
      <c r="N2065" s="4" t="str">
        <f>IF(IFERROR(SEARCH($N$1,AP2065),0)&gt;0,$N$1,"")</f>
        <v/>
      </c>
      <c r="O2065" s="4" t="str">
        <f>IF(IFERROR(SEARCH($O$1,AP2065),0)&gt;0,$O$1,"")</f>
        <v/>
      </c>
      <c r="P2065" s="4" t="str">
        <f>IF(IFERROR(SEARCH($P$1,AP2065),0)&gt;0,$P$1,"")</f>
        <v/>
      </c>
      <c r="Q2065" s="4" t="str">
        <f>IF(IFERROR(SEARCH($Q$1,AP2065),0)&gt;0,$Q$1,"")</f>
        <v/>
      </c>
      <c r="R2065" s="4" t="str">
        <f>IF(IFERROR(SEARCH($R$1,AP2065),0)&gt;0,$R$1,"")</f>
        <v/>
      </c>
      <c r="S2065" s="4" t="str">
        <f>IF(IFERROR(SEARCH($S$1,AP2065),0)&gt;0,$S$1,"")</f>
        <v/>
      </c>
      <c r="T2065" s="4" t="str">
        <f>IF(IFERROR(SEARCH($T$1,AP2065),0)&gt;0,$T$1,"")</f>
        <v/>
      </c>
      <c r="U2065" s="4" t="str">
        <f>IF(IFERROR(SEARCH($U$1,AP2065),0)&gt;0,$U$1,"")</f>
        <v/>
      </c>
      <c r="V2065" s="4" t="str">
        <f>IF(IFERROR(SEARCH($V$1,AP2065),0)&gt;0,$V$1,"")</f>
        <v/>
      </c>
      <c r="W2065" s="4" t="str">
        <f>IF(IFERROR(SEARCH($W$1,AP2065),0)&gt;0,$W$1,"")</f>
        <v/>
      </c>
      <c r="X2065" s="4" t="str">
        <f>IF(IFERROR(SEARCH($X$1,AP2065),0)&gt;0,$X$1,"")</f>
        <v/>
      </c>
      <c r="Y2065" s="4">
        <f>LEN(A2065)+LEN(B2065)+LEN(C2065)+LEN(D2065)+LEN(E2065)+LEN(F2065)+LEN(G2065)+LEN(H2065)+LEN(I2065)+LEN(J2065)+LEN(K2065)+LEN(L2065)+LEN(M2065)+LEN(N2065)+LEN(O2065)+LEN(P2065)+LEN(Q2065)+LEN(R2065)+LEN(S2065)+LEN(T2065)+LEN(U2065)+LEN(V2065)+LEN(W2065)+LEN(X2065)</f>
        <v>3</v>
      </c>
      <c r="Z2065" s="4" t="str">
        <f>IF(IFERROR(SEARCH($Z$1,AP2065),0)&gt;0,$Z$1,"")</f>
        <v>-</v>
      </c>
      <c r="AA2065" s="4" t="str">
        <f>IF(IFERROR(SEARCH($AA$1,AP2065),0)&gt;0,$AA$1,"")</f>
        <v/>
      </c>
      <c r="AB2065" s="4" t="str">
        <f>IF(IFERROR(SEARCH($AB$1,AP2065),0)&gt;0,$AB$1,"")</f>
        <v/>
      </c>
      <c r="AC2065" s="4" t="str">
        <f>IF(IFERROR(SEARCH($AC$1,AP2065),0)&gt;0,$AC$1,"")</f>
        <v/>
      </c>
      <c r="AD2065" s="4" t="str">
        <f>IF(IFERROR(SEARCH($AD$1,AP2065),0)&gt;0,$AD$1,"")</f>
        <v/>
      </c>
      <c r="AE2065" s="4" t="str">
        <f>IF(IFERROR(SEARCH($AE$1,AP2065),0)&gt;0,$AE$1,"")</f>
        <v/>
      </c>
      <c r="AF2065" s="4" t="str" cm="1">
        <f t="array" aca="1" ref="AF2065" ca="1">LEFT(AO2065,MATCH(FALSE,ISNUMBER(MID(AO2065,ROW(INDIRECT("1:"&amp;LEN(AO2065)+1)), 1) *1),0) -1)</f>
        <v>1</v>
      </c>
      <c r="AG2065" s="4">
        <f>LEN(AO2065)</f>
        <v>4</v>
      </c>
      <c r="AH2065" s="4">
        <f>LEN(AP2065)</f>
        <v>31</v>
      </c>
      <c r="AI2065" s="4">
        <f>AH2065-AG2065</f>
        <v>27</v>
      </c>
      <c r="AJ2065" s="4" t="str">
        <f>RIGHT(AP2065,4)</f>
        <v>1PCS</v>
      </c>
      <c r="AK2065" s="4" t="str">
        <f>RIGHT(AP2065,5)</f>
        <v>-1PCS</v>
      </c>
      <c r="AL2065" s="4" t="b">
        <f>AN2065=AN2066</f>
        <v>0</v>
      </c>
      <c r="AM2065" s="4" t="b">
        <f>LEFT(AP2065,2)=LEFT(AQ2065,2)</f>
        <v>0</v>
      </c>
      <c r="AN2065" s="5" t="str">
        <f>LEFT(AP2065,(AI2065-1))</f>
        <v>NUTRIJEL PUDING SUSU MELON</v>
      </c>
      <c r="AO2065" s="4" t="str">
        <f>IFERROR(RIGHT(AP2065,LEN(AP2065)-FIND("-",AP2065)),1)</f>
        <v>1PCS</v>
      </c>
      <c r="AP2065" t="s">
        <v>3440</v>
      </c>
      <c r="AQ2065" s="1" t="s">
        <v>3441</v>
      </c>
      <c r="AR2065">
        <v>9500</v>
      </c>
      <c r="AS2065">
        <v>9500</v>
      </c>
      <c r="AT2065">
        <v>8067</v>
      </c>
    </row>
    <row r="2066" spans="1:46" x14ac:dyDescent="0.25">
      <c r="A2066" s="4" t="str">
        <f>IF(IFERROR(SEARCH($A$1,AP2066),0)&gt;0,$A$1,"")</f>
        <v>PCS</v>
      </c>
      <c r="B2066" s="4" t="str">
        <f>IF(IFERROR(SEARCH($B$1,AP2066),0)&gt;0,$B$1,"")</f>
        <v/>
      </c>
      <c r="C2066" s="4" t="str">
        <f>IF(IFERROR(SEARCH($C$1,AP2066),0)&gt;0,$C$1,"")</f>
        <v/>
      </c>
      <c r="D2066" s="4" t="str">
        <f>IF(IFERROR(SEARCH($D$1,AP2066),0)&gt;0,$D$1,"")</f>
        <v/>
      </c>
      <c r="E2066" s="4" t="str">
        <f>IF(IFERROR(SEARCH($E$1,AP2066),0)&gt;0,$E$1,"")</f>
        <v/>
      </c>
      <c r="F2066" s="4" t="str">
        <f>IF(IFERROR(SEARCH($F$1,AP2066),0)&gt;0,$F$1,"")</f>
        <v/>
      </c>
      <c r="G2066" s="4" t="str">
        <f>IF(IFERROR(SEARCH($G$1,AP2066),0)&gt;0,$G$1,"")</f>
        <v/>
      </c>
      <c r="H2066" s="4" t="str">
        <f>IF(IFERROR(SEARCH($H$1,AP2066),0)&gt;0,$H$1,"")</f>
        <v/>
      </c>
      <c r="I2066" s="4" t="str">
        <f>IF(IFERROR(SEARCH($I$1,AP2066),0)&gt;0,$I$1,"")</f>
        <v/>
      </c>
      <c r="J2066" s="4" t="str">
        <f>IF(IFERROR(SEARCH($J$1,AP2066),0)&gt;0,$J$1,"")</f>
        <v/>
      </c>
      <c r="K2066" s="4" t="str">
        <f>IF(IFERROR(SEARCH($K$1,AP2066),0)&gt;0,$K$1,"")</f>
        <v/>
      </c>
      <c r="L2066" s="4" t="str">
        <f>IF(IFERROR(SEARCH($L$1,AP2066),0)&gt;0,$L$1,"")</f>
        <v/>
      </c>
      <c r="M2066" s="4" t="str">
        <f>IF(IFERROR(SEARCH($M$1,AP2066),0)&gt;0,$M$1,"")</f>
        <v/>
      </c>
      <c r="N2066" s="4" t="str">
        <f>IF(IFERROR(SEARCH($N$1,AP2066),0)&gt;0,$N$1,"")</f>
        <v/>
      </c>
      <c r="O2066" s="4" t="str">
        <f>IF(IFERROR(SEARCH($O$1,AP2066),0)&gt;0,$O$1,"")</f>
        <v/>
      </c>
      <c r="P2066" s="4" t="str">
        <f>IF(IFERROR(SEARCH($P$1,AP2066),0)&gt;0,$P$1,"")</f>
        <v/>
      </c>
      <c r="Q2066" s="4" t="str">
        <f>IF(IFERROR(SEARCH($Q$1,AP2066),0)&gt;0,$Q$1,"")</f>
        <v/>
      </c>
      <c r="R2066" s="4" t="str">
        <f>IF(IFERROR(SEARCH($R$1,AP2066),0)&gt;0,$R$1,"")</f>
        <v/>
      </c>
      <c r="S2066" s="4" t="str">
        <f>IF(IFERROR(SEARCH($S$1,AP2066),0)&gt;0,$S$1,"")</f>
        <v/>
      </c>
      <c r="T2066" s="4" t="str">
        <f>IF(IFERROR(SEARCH($T$1,AP2066),0)&gt;0,$T$1,"")</f>
        <v/>
      </c>
      <c r="U2066" s="4" t="str">
        <f>IF(IFERROR(SEARCH($U$1,AP2066),0)&gt;0,$U$1,"")</f>
        <v/>
      </c>
      <c r="V2066" s="4" t="str">
        <f>IF(IFERROR(SEARCH($V$1,AP2066),0)&gt;0,$V$1,"")</f>
        <v/>
      </c>
      <c r="W2066" s="4" t="str">
        <f>IF(IFERROR(SEARCH($W$1,AP2066),0)&gt;0,$W$1,"")</f>
        <v/>
      </c>
      <c r="X2066" s="4" t="str">
        <f>IF(IFERROR(SEARCH($X$1,AP2066),0)&gt;0,$X$1,"")</f>
        <v/>
      </c>
      <c r="Y2066" s="4">
        <f>LEN(A2066)+LEN(B2066)+LEN(C2066)+LEN(D2066)+LEN(E2066)+LEN(F2066)+LEN(G2066)+LEN(H2066)+LEN(I2066)+LEN(J2066)+LEN(K2066)+LEN(L2066)+LEN(M2066)+LEN(N2066)+LEN(O2066)+LEN(P2066)+LEN(Q2066)+LEN(R2066)+LEN(S2066)+LEN(T2066)+LEN(U2066)+LEN(V2066)+LEN(W2066)+LEN(X2066)</f>
        <v>3</v>
      </c>
      <c r="Z2066" s="4" t="str">
        <f>IF(IFERROR(SEARCH($Z$1,AP2066),0)&gt;0,$Z$1,"")</f>
        <v>-</v>
      </c>
      <c r="AA2066" s="4" t="str">
        <f>IF(IFERROR(SEARCH($AA$1,AP2066),0)&gt;0,$AA$1,"")</f>
        <v/>
      </c>
      <c r="AB2066" s="4" t="str">
        <f>IF(IFERROR(SEARCH($AB$1,AP2066),0)&gt;0,$AB$1,"")</f>
        <v/>
      </c>
      <c r="AC2066" s="4" t="str">
        <f>IF(IFERROR(SEARCH($AC$1,AP2066),0)&gt;0,$AC$1,"")</f>
        <v/>
      </c>
      <c r="AD2066" s="4" t="str">
        <f>IF(IFERROR(SEARCH($AD$1,AP2066),0)&gt;0,$AD$1,"")</f>
        <v/>
      </c>
      <c r="AE2066" s="4" t="str">
        <f>IF(IFERROR(SEARCH($AE$1,AP2066),0)&gt;0,$AE$1,"")</f>
        <v/>
      </c>
      <c r="AF2066" s="4" t="str" cm="1">
        <f t="array" aca="1" ref="AF2066" ca="1">LEFT(AO2066,MATCH(FALSE,ISNUMBER(MID(AO2066,ROW(INDIRECT("1:"&amp;LEN(AO2066)+1)), 1) *1),0) -1)</f>
        <v>1</v>
      </c>
      <c r="AG2066" s="4">
        <f>LEN(AO2066)</f>
        <v>4</v>
      </c>
      <c r="AH2066" s="4">
        <f>LEN(AP2066)</f>
        <v>33</v>
      </c>
      <c r="AI2066" s="4">
        <f>AH2066-AG2066</f>
        <v>29</v>
      </c>
      <c r="AJ2066" s="4" t="str">
        <f>RIGHT(AP2066,4)</f>
        <v>1PCS</v>
      </c>
      <c r="AK2066" s="4" t="str">
        <f>RIGHT(AP2066,5)</f>
        <v>-1PCS</v>
      </c>
      <c r="AL2066" s="4" t="b">
        <f>AN2066=AN2067</f>
        <v>0</v>
      </c>
      <c r="AM2066" s="4" t="b">
        <f>LEFT(AP2066,2)=LEFT(AQ2066,2)</f>
        <v>0</v>
      </c>
      <c r="AN2066" s="5" t="str">
        <f>LEFT(AP2066,(AI2066-1))</f>
        <v>NUTRIJEL PUDING SUSU STOBERI</v>
      </c>
      <c r="AO2066" s="4" t="str">
        <f>IFERROR(RIGHT(AP2066,LEN(AP2066)-FIND("-",AP2066)),1)</f>
        <v>1PCS</v>
      </c>
      <c r="AP2066" t="s">
        <v>3442</v>
      </c>
      <c r="AQ2066" s="1" t="s">
        <v>3443</v>
      </c>
      <c r="AR2066">
        <v>9500</v>
      </c>
      <c r="AS2066">
        <v>9500</v>
      </c>
      <c r="AT2066">
        <v>8067</v>
      </c>
    </row>
    <row r="2067" spans="1:46" x14ac:dyDescent="0.25">
      <c r="A2067" s="4" t="str">
        <f>IF(IFERROR(SEARCH($A$1,AP2067),0)&gt;0,$A$1,"")</f>
        <v>PCS</v>
      </c>
      <c r="B2067" s="4" t="str">
        <f>IF(IFERROR(SEARCH($B$1,AP2067),0)&gt;0,$B$1,"")</f>
        <v/>
      </c>
      <c r="C2067" s="4" t="str">
        <f>IF(IFERROR(SEARCH($C$1,AP2067),0)&gt;0,$C$1,"")</f>
        <v/>
      </c>
      <c r="D2067" s="4" t="str">
        <f>IF(IFERROR(SEARCH($D$1,AP2067),0)&gt;0,$D$1,"")</f>
        <v/>
      </c>
      <c r="E2067" s="4" t="str">
        <f>IF(IFERROR(SEARCH($E$1,AP2067),0)&gt;0,$E$1,"")</f>
        <v/>
      </c>
      <c r="F2067" s="4" t="str">
        <f>IF(IFERROR(SEARCH($F$1,AP2067),0)&gt;0,$F$1,"")</f>
        <v/>
      </c>
      <c r="G2067" s="4" t="str">
        <f>IF(IFERROR(SEARCH($G$1,AP2067),0)&gt;0,$G$1,"")</f>
        <v/>
      </c>
      <c r="H2067" s="4" t="str">
        <f>IF(IFERROR(SEARCH($H$1,AP2067),0)&gt;0,$H$1,"")</f>
        <v/>
      </c>
      <c r="I2067" s="4" t="str">
        <f>IF(IFERROR(SEARCH($I$1,AP2067),0)&gt;0,$I$1,"")</f>
        <v/>
      </c>
      <c r="J2067" s="4" t="str">
        <f>IF(IFERROR(SEARCH($J$1,AP2067),0)&gt;0,$J$1,"")</f>
        <v/>
      </c>
      <c r="K2067" s="4" t="str">
        <f>IF(IFERROR(SEARCH($K$1,AP2067),0)&gt;0,$K$1,"")</f>
        <v/>
      </c>
      <c r="L2067" s="4" t="str">
        <f>IF(IFERROR(SEARCH($L$1,AP2067),0)&gt;0,$L$1,"")</f>
        <v/>
      </c>
      <c r="M2067" s="4" t="str">
        <f>IF(IFERROR(SEARCH($M$1,AP2067),0)&gt;0,$M$1,"")</f>
        <v/>
      </c>
      <c r="N2067" s="4" t="str">
        <f>IF(IFERROR(SEARCH($N$1,AP2067),0)&gt;0,$N$1,"")</f>
        <v/>
      </c>
      <c r="O2067" s="4" t="str">
        <f>IF(IFERROR(SEARCH($O$1,AP2067),0)&gt;0,$O$1,"")</f>
        <v/>
      </c>
      <c r="P2067" s="4" t="str">
        <f>IF(IFERROR(SEARCH($P$1,AP2067),0)&gt;0,$P$1,"")</f>
        <v/>
      </c>
      <c r="Q2067" s="4" t="str">
        <f>IF(IFERROR(SEARCH($Q$1,AP2067),0)&gt;0,$Q$1,"")</f>
        <v/>
      </c>
      <c r="R2067" s="4" t="str">
        <f>IF(IFERROR(SEARCH($R$1,AP2067),0)&gt;0,$R$1,"")</f>
        <v/>
      </c>
      <c r="S2067" s="4" t="str">
        <f>IF(IFERROR(SEARCH($S$1,AP2067),0)&gt;0,$S$1,"")</f>
        <v/>
      </c>
      <c r="T2067" s="4" t="str">
        <f>IF(IFERROR(SEARCH($T$1,AP2067),0)&gt;0,$T$1,"")</f>
        <v/>
      </c>
      <c r="U2067" s="4" t="str">
        <f>IF(IFERROR(SEARCH($U$1,AP2067),0)&gt;0,$U$1,"")</f>
        <v/>
      </c>
      <c r="V2067" s="4" t="str">
        <f>IF(IFERROR(SEARCH($V$1,AP2067),0)&gt;0,$V$1,"")</f>
        <v/>
      </c>
      <c r="W2067" s="4" t="str">
        <f>IF(IFERROR(SEARCH($W$1,AP2067),0)&gt;0,$W$1,"")</f>
        <v/>
      </c>
      <c r="X2067" s="4" t="str">
        <f>IF(IFERROR(SEARCH($X$1,AP2067),0)&gt;0,$X$1,"")</f>
        <v/>
      </c>
      <c r="Y2067" s="4">
        <f>LEN(A2067)+LEN(B2067)+LEN(C2067)+LEN(D2067)+LEN(E2067)+LEN(F2067)+LEN(G2067)+LEN(H2067)+LEN(I2067)+LEN(J2067)+LEN(K2067)+LEN(L2067)+LEN(M2067)+LEN(N2067)+LEN(O2067)+LEN(P2067)+LEN(Q2067)+LEN(R2067)+LEN(S2067)+LEN(T2067)+LEN(U2067)+LEN(V2067)+LEN(W2067)+LEN(X2067)</f>
        <v>3</v>
      </c>
      <c r="Z2067" s="4" t="str">
        <f>IF(IFERROR(SEARCH($Z$1,AP2067),0)&gt;0,$Z$1,"")</f>
        <v>-</v>
      </c>
      <c r="AA2067" s="4" t="str">
        <f>IF(IFERROR(SEARCH($AA$1,AP2067),0)&gt;0,$AA$1,"")</f>
        <v/>
      </c>
      <c r="AB2067" s="4" t="str">
        <f>IF(IFERROR(SEARCH($AB$1,AP2067),0)&gt;0,$AB$1,"")</f>
        <v/>
      </c>
      <c r="AC2067" s="4" t="str">
        <f>IF(IFERROR(SEARCH($AC$1,AP2067),0)&gt;0,$AC$1,"")</f>
        <v/>
      </c>
      <c r="AD2067" s="4" t="str">
        <f>IF(IFERROR(SEARCH($AD$1,AP2067),0)&gt;0,$AD$1,"")</f>
        <v/>
      </c>
      <c r="AE2067" s="4" t="str">
        <f>IF(IFERROR(SEARCH($AE$1,AP2067),0)&gt;0,$AE$1,"")</f>
        <v/>
      </c>
      <c r="AF2067" s="4" t="str" cm="1">
        <f t="array" aca="1" ref="AF2067" ca="1">LEFT(AO2067,MATCH(FALSE,ISNUMBER(MID(AO2067,ROW(INDIRECT("1:"&amp;LEN(AO2067)+1)), 1) *1),0) -1)</f>
        <v>1</v>
      </c>
      <c r="AG2067" s="4">
        <f>LEN(AO2067)</f>
        <v>4</v>
      </c>
      <c r="AH2067" s="4">
        <f>LEN(AP2067)</f>
        <v>32</v>
      </c>
      <c r="AI2067" s="4">
        <f>AH2067-AG2067</f>
        <v>28</v>
      </c>
      <c r="AJ2067" s="4" t="str">
        <f>RIGHT(AP2067,4)</f>
        <v>1PCS</v>
      </c>
      <c r="AK2067" s="4" t="str">
        <f>RIGHT(AP2067,5)</f>
        <v>-1PCS</v>
      </c>
      <c r="AL2067" s="4" t="b">
        <f>AN2067=AN2068</f>
        <v>0</v>
      </c>
      <c r="AM2067" s="4" t="b">
        <f>LEFT(AP2067,2)=LEFT(AQ2067,2)</f>
        <v>0</v>
      </c>
      <c r="AN2067" s="5" t="str">
        <f>LEFT(AP2067,(AI2067-1))</f>
        <v>NUTRIJEL PUDING SUSU VANILA</v>
      </c>
      <c r="AO2067" s="4" t="str">
        <f>IFERROR(RIGHT(AP2067,LEN(AP2067)-FIND("-",AP2067)),1)</f>
        <v>1PCS</v>
      </c>
      <c r="AP2067" t="s">
        <v>3444</v>
      </c>
      <c r="AQ2067" s="1" t="s">
        <v>3445</v>
      </c>
      <c r="AR2067">
        <v>9500</v>
      </c>
      <c r="AS2067">
        <v>9500</v>
      </c>
      <c r="AT2067">
        <v>8067</v>
      </c>
    </row>
    <row r="2068" spans="1:46" x14ac:dyDescent="0.25">
      <c r="A2068" s="4" t="str">
        <f>IF(IFERROR(SEARCH($A$1,AP2068),0)&gt;0,$A$1,"")</f>
        <v>PCS</v>
      </c>
      <c r="B2068" s="4" t="str">
        <f>IF(IFERROR(SEARCH($B$1,AP2068),0)&gt;0,$B$1,"")</f>
        <v/>
      </c>
      <c r="C2068" s="4" t="str">
        <f>IF(IFERROR(SEARCH($C$1,AP2068),0)&gt;0,$C$1,"")</f>
        <v/>
      </c>
      <c r="D2068" s="4" t="str">
        <f>IF(IFERROR(SEARCH($D$1,AP2068),0)&gt;0,$D$1,"")</f>
        <v/>
      </c>
      <c r="E2068" s="4" t="str">
        <f>IF(IFERROR(SEARCH($E$1,AP2068),0)&gt;0,$E$1,"")</f>
        <v/>
      </c>
      <c r="F2068" s="4" t="str">
        <f>IF(IFERROR(SEARCH($F$1,AP2068),0)&gt;0,$F$1,"")</f>
        <v/>
      </c>
      <c r="G2068" s="4" t="str">
        <f>IF(IFERROR(SEARCH($G$1,AP2068),0)&gt;0,$G$1,"")</f>
        <v/>
      </c>
      <c r="H2068" s="4" t="str">
        <f>IF(IFERROR(SEARCH($H$1,AP2068),0)&gt;0,$H$1,"")</f>
        <v/>
      </c>
      <c r="I2068" s="4" t="str">
        <f>IF(IFERROR(SEARCH($I$1,AP2068),0)&gt;0,$I$1,"")</f>
        <v/>
      </c>
      <c r="J2068" s="4" t="str">
        <f>IF(IFERROR(SEARCH($J$1,AP2068),0)&gt;0,$J$1,"")</f>
        <v/>
      </c>
      <c r="K2068" s="4" t="str">
        <f>IF(IFERROR(SEARCH($K$1,AP2068),0)&gt;0,$K$1,"")</f>
        <v/>
      </c>
      <c r="L2068" s="4" t="str">
        <f>IF(IFERROR(SEARCH($L$1,AP2068),0)&gt;0,$L$1,"")</f>
        <v/>
      </c>
      <c r="M2068" s="4" t="str">
        <f>IF(IFERROR(SEARCH($M$1,AP2068),0)&gt;0,$M$1,"")</f>
        <v/>
      </c>
      <c r="N2068" s="4" t="str">
        <f>IF(IFERROR(SEARCH($N$1,AP2068),0)&gt;0,$N$1,"")</f>
        <v/>
      </c>
      <c r="O2068" s="4" t="str">
        <f>IF(IFERROR(SEARCH($O$1,AP2068),0)&gt;0,$O$1,"")</f>
        <v/>
      </c>
      <c r="P2068" s="4" t="str">
        <f>IF(IFERROR(SEARCH($P$1,AP2068),0)&gt;0,$P$1,"")</f>
        <v/>
      </c>
      <c r="Q2068" s="4" t="str">
        <f>IF(IFERROR(SEARCH($Q$1,AP2068),0)&gt;0,$Q$1,"")</f>
        <v/>
      </c>
      <c r="R2068" s="4" t="str">
        <f>IF(IFERROR(SEARCH($R$1,AP2068),0)&gt;0,$R$1,"")</f>
        <v/>
      </c>
      <c r="S2068" s="4" t="str">
        <f>IF(IFERROR(SEARCH($S$1,AP2068),0)&gt;0,$S$1,"")</f>
        <v/>
      </c>
      <c r="T2068" s="4" t="str">
        <f>IF(IFERROR(SEARCH($T$1,AP2068),0)&gt;0,$T$1,"")</f>
        <v/>
      </c>
      <c r="U2068" s="4" t="str">
        <f>IF(IFERROR(SEARCH($U$1,AP2068),0)&gt;0,$U$1,"")</f>
        <v/>
      </c>
      <c r="V2068" s="4" t="str">
        <f>IF(IFERROR(SEARCH($V$1,AP2068),0)&gt;0,$V$1,"")</f>
        <v/>
      </c>
      <c r="W2068" s="4" t="str">
        <f>IF(IFERROR(SEARCH($W$1,AP2068),0)&gt;0,$W$1,"")</f>
        <v/>
      </c>
      <c r="X2068" s="4" t="str">
        <f>IF(IFERROR(SEARCH($X$1,AP2068),0)&gt;0,$X$1,"")</f>
        <v/>
      </c>
      <c r="Y2068" s="4">
        <f>LEN(A2068)+LEN(B2068)+LEN(C2068)+LEN(D2068)+LEN(E2068)+LEN(F2068)+LEN(G2068)+LEN(H2068)+LEN(I2068)+LEN(J2068)+LEN(K2068)+LEN(L2068)+LEN(M2068)+LEN(N2068)+LEN(O2068)+LEN(P2068)+LEN(Q2068)+LEN(R2068)+LEN(S2068)+LEN(T2068)+LEN(U2068)+LEN(V2068)+LEN(W2068)+LEN(X2068)</f>
        <v>3</v>
      </c>
      <c r="Z2068" s="4" t="str">
        <f>IF(IFERROR(SEARCH($Z$1,AP2068),0)&gt;0,$Z$1,"")</f>
        <v>-</v>
      </c>
      <c r="AA2068" s="4" t="str">
        <f>IF(IFERROR(SEARCH($AA$1,AP2068),0)&gt;0,$AA$1,"")</f>
        <v/>
      </c>
      <c r="AB2068" s="4" t="str">
        <f>IF(IFERROR(SEARCH($AB$1,AP2068),0)&gt;0,$AB$1,"")</f>
        <v/>
      </c>
      <c r="AC2068" s="4" t="str">
        <f>IF(IFERROR(SEARCH($AC$1,AP2068),0)&gt;0,$AC$1,"")</f>
        <v/>
      </c>
      <c r="AD2068" s="4" t="str">
        <f>IF(IFERROR(SEARCH($AD$1,AP2068),0)&gt;0,$AD$1,"")</f>
        <v/>
      </c>
      <c r="AE2068" s="4" t="str">
        <f>IF(IFERROR(SEARCH($AE$1,AP2068),0)&gt;0,$AE$1,"")</f>
        <v/>
      </c>
      <c r="AF2068" s="4" t="str" cm="1">
        <f t="array" aca="1" ref="AF2068" ca="1">LEFT(AO2068,MATCH(FALSE,ISNUMBER(MID(AO2068,ROW(INDIRECT("1:"&amp;LEN(AO2068)+1)), 1) *1),0) -1)</f>
        <v>1</v>
      </c>
      <c r="AG2068" s="4">
        <f>LEN(AO2068)</f>
        <v>4</v>
      </c>
      <c r="AH2068" s="4">
        <f>LEN(AP2068)</f>
        <v>24</v>
      </c>
      <c r="AI2068" s="4">
        <f>AH2068-AG2068</f>
        <v>20</v>
      </c>
      <c r="AJ2068" s="4" t="str">
        <f>RIGHT(AP2068,4)</f>
        <v>1PCS</v>
      </c>
      <c r="AK2068" s="4" t="str">
        <f>RIGHT(AP2068,5)</f>
        <v>-1PCS</v>
      </c>
      <c r="AL2068" s="4" t="b">
        <f>AN2068=AN2069</f>
        <v>0</v>
      </c>
      <c r="AM2068" s="4" t="b">
        <f>LEFT(AP2068,2)=LEFT(AQ2068,2)</f>
        <v>0</v>
      </c>
      <c r="AN2068" s="5" t="str">
        <f>LEFT(AP2068,(AI2068-1))</f>
        <v>NUTRIJEL STRAWBERRY</v>
      </c>
      <c r="AO2068" s="4" t="str">
        <f>IFERROR(RIGHT(AP2068,LEN(AP2068)-FIND("-",AP2068)),1)</f>
        <v>1PCS</v>
      </c>
      <c r="AP2068" t="s">
        <v>3446</v>
      </c>
      <c r="AQ2068" s="1" t="s">
        <v>3447</v>
      </c>
      <c r="AR2068">
        <v>2000</v>
      </c>
      <c r="AS2068">
        <v>2500</v>
      </c>
      <c r="AT2068">
        <v>1667</v>
      </c>
    </row>
    <row r="2069" spans="1:46" x14ac:dyDescent="0.25">
      <c r="A2069" s="4" t="str">
        <f>IF(IFERROR(SEARCH($A$1,AP2069),0)&gt;0,$A$1,"")</f>
        <v/>
      </c>
      <c r="B2069" s="4" t="str">
        <f>IF(IFERROR(SEARCH($B$1,AP2069),0)&gt;0,$B$1,"")</f>
        <v/>
      </c>
      <c r="C2069" s="4" t="str">
        <f>IF(IFERROR(SEARCH($C$1,AP2069),0)&gt;0,$C$1,"")</f>
        <v/>
      </c>
      <c r="D2069" s="4" t="str">
        <f>IF(IFERROR(SEARCH($D$1,AP2069),0)&gt;0,$D$1,"")</f>
        <v>SCT</v>
      </c>
      <c r="E2069" s="4" t="str">
        <f>IF(IFERROR(SEARCH($E$1,AP2069),0)&gt;0,$E$1,"")</f>
        <v>RTG</v>
      </c>
      <c r="F2069" s="4" t="str">
        <f>IF(IFERROR(SEARCH($F$1,AP2069),0)&gt;0,$F$1,"")</f>
        <v/>
      </c>
      <c r="G2069" s="4" t="str">
        <f>IF(IFERROR(SEARCH($G$1,AP2069),0)&gt;0,$G$1,"")</f>
        <v/>
      </c>
      <c r="H2069" s="4" t="str">
        <f>IF(IFERROR(SEARCH($H$1,AP2069),0)&gt;0,$H$1,"")</f>
        <v/>
      </c>
      <c r="I2069" s="4" t="str">
        <f>IF(IFERROR(SEARCH($I$1,AP2069),0)&gt;0,$I$1,"")</f>
        <v/>
      </c>
      <c r="J2069" s="4" t="str">
        <f>IF(IFERROR(SEARCH($J$1,AP2069),0)&gt;0,$J$1,"")</f>
        <v/>
      </c>
      <c r="K2069" s="4" t="str">
        <f>IF(IFERROR(SEARCH($K$1,AP2069),0)&gt;0,$K$1,"")</f>
        <v/>
      </c>
      <c r="L2069" s="4" t="str">
        <f>IF(IFERROR(SEARCH($L$1,AP2069),0)&gt;0,$L$1,"")</f>
        <v/>
      </c>
      <c r="M2069" s="4" t="str">
        <f>IF(IFERROR(SEARCH($M$1,AP2069),0)&gt;0,$M$1,"")</f>
        <v/>
      </c>
      <c r="N2069" s="4" t="str">
        <f>IF(IFERROR(SEARCH($N$1,AP2069),0)&gt;0,$N$1,"")</f>
        <v/>
      </c>
      <c r="O2069" s="4" t="str">
        <f>IF(IFERROR(SEARCH($O$1,AP2069),0)&gt;0,$O$1,"")</f>
        <v/>
      </c>
      <c r="P2069" s="4" t="str">
        <f>IF(IFERROR(SEARCH($P$1,AP2069),0)&gt;0,$P$1,"")</f>
        <v/>
      </c>
      <c r="Q2069" s="4" t="str">
        <f>IF(IFERROR(SEARCH($Q$1,AP2069),0)&gt;0,$Q$1,"")</f>
        <v/>
      </c>
      <c r="R2069" s="4" t="str">
        <f>IF(IFERROR(SEARCH($R$1,AP2069),0)&gt;0,$R$1,"")</f>
        <v/>
      </c>
      <c r="S2069" s="4" t="str">
        <f>IF(IFERROR(SEARCH($S$1,AP2069),0)&gt;0,$S$1,"")</f>
        <v/>
      </c>
      <c r="T2069" s="4" t="str">
        <f>IF(IFERROR(SEARCH($T$1,AP2069),0)&gt;0,$T$1,"")</f>
        <v/>
      </c>
      <c r="U2069" s="4" t="str">
        <f>IF(IFERROR(SEARCH($U$1,AP2069),0)&gt;0,$U$1,"")</f>
        <v/>
      </c>
      <c r="V2069" s="4" t="str">
        <f>IF(IFERROR(SEARCH($V$1,AP2069),0)&gt;0,$V$1,"")</f>
        <v/>
      </c>
      <c r="W2069" s="4" t="str">
        <f>IF(IFERROR(SEARCH($W$1,AP2069),0)&gt;0,$W$1,"")</f>
        <v/>
      </c>
      <c r="X2069" s="4" t="str">
        <f>IF(IFERROR(SEARCH($X$1,AP2069),0)&gt;0,$X$1,"")</f>
        <v/>
      </c>
      <c r="Y2069" s="4">
        <f>LEN(A2069)+LEN(B2069)+LEN(C2069)+LEN(D2069)+LEN(E2069)+LEN(F2069)+LEN(G2069)+LEN(H2069)+LEN(I2069)+LEN(J2069)+LEN(K2069)+LEN(L2069)+LEN(M2069)+LEN(N2069)+LEN(O2069)+LEN(P2069)+LEN(Q2069)+LEN(R2069)+LEN(S2069)+LEN(T2069)+LEN(U2069)+LEN(V2069)+LEN(W2069)+LEN(X2069)</f>
        <v>6</v>
      </c>
      <c r="Z2069" s="4" t="str">
        <f>IF(IFERROR(SEARCH($Z$1,AP2069),0)&gt;0,$Z$1,"")</f>
        <v>-</v>
      </c>
      <c r="AA2069" s="4" t="str">
        <f>IF(IFERROR(SEARCH($AA$1,AP2069),0)&gt;0,$AA$1,"")</f>
        <v>/</v>
      </c>
      <c r="AB2069" s="4" t="str">
        <f>IF(IFERROR(SEARCH($AB$1,AP2069),0)&gt;0,$AB$1,"")</f>
        <v/>
      </c>
      <c r="AC2069" s="4" t="str">
        <f>IF(IFERROR(SEARCH($AC$1,AP2069),0)&gt;0,$AC$1,"")</f>
        <v/>
      </c>
      <c r="AD2069" s="4" t="str">
        <f>IF(IFERROR(SEARCH($AD$1,AP2069),0)&gt;0,$AD$1,"")</f>
        <v/>
      </c>
      <c r="AE2069" s="4" t="str">
        <f>IF(IFERROR(SEARCH($AE$1,AP2069),0)&gt;0,$AE$1,"")</f>
        <v/>
      </c>
      <c r="AF2069" s="4" t="str" cm="1">
        <f t="array" aca="1" ref="AF2069" ca="1">LEFT(AO2069,MATCH(FALSE,ISNUMBER(MID(AO2069,ROW(INDIRECT("1:"&amp;LEN(AO2069)+1)), 1) *1),0) -1)</f>
        <v>10</v>
      </c>
      <c r="AG2069" s="4">
        <f>LEN(AO2069)</f>
        <v>9</v>
      </c>
      <c r="AH2069" s="4">
        <f>LEN(AP2069)</f>
        <v>23</v>
      </c>
      <c r="AI2069" s="4">
        <f>AH2069-AG2069</f>
        <v>14</v>
      </c>
      <c r="AJ2069" s="4" t="str">
        <f>RIGHT(AP2069,4)</f>
        <v>/RTG</v>
      </c>
      <c r="AK2069" s="4" t="str">
        <f>RIGHT(AP2069,5)</f>
        <v>T/RTG</v>
      </c>
      <c r="AL2069" s="4" t="b">
        <f>AN2069=AN2070</f>
        <v>1</v>
      </c>
      <c r="AM2069" s="4" t="b">
        <f>LEFT(AP2069,2)=LEFT(AQ2069,2)</f>
        <v>0</v>
      </c>
      <c r="AN2069" s="5" t="str">
        <f>LEFT(AP2069,(AI2069-1))</f>
        <v>NUTRISARI SCT</v>
      </c>
      <c r="AO2069" s="4" t="str">
        <f>IFERROR(RIGHT(AP2069,LEN(AP2069)-FIND("-",AP2069)),1)</f>
        <v>10SCT/RTG</v>
      </c>
      <c r="AP2069" t="s">
        <v>3448</v>
      </c>
      <c r="AQ2069" s="1" t="s">
        <v>3449</v>
      </c>
      <c r="AR2069">
        <v>12000</v>
      </c>
      <c r="AS2069">
        <v>12000</v>
      </c>
      <c r="AT2069">
        <v>11377</v>
      </c>
    </row>
    <row r="2070" spans="1:46" x14ac:dyDescent="0.25">
      <c r="A2070" s="4" t="str">
        <f>IF(IFERROR(SEARCH($A$1,AP2070),0)&gt;0,$A$1,"")</f>
        <v/>
      </c>
      <c r="B2070" s="4" t="str">
        <f>IF(IFERROR(SEARCH($B$1,AP2070),0)&gt;0,$B$1,"")</f>
        <v/>
      </c>
      <c r="C2070" s="4" t="str">
        <f>IF(IFERROR(SEARCH($C$1,AP2070),0)&gt;0,$C$1,"")</f>
        <v/>
      </c>
      <c r="D2070" s="4" t="str">
        <f>IF(IFERROR(SEARCH($D$1,AP2070),0)&gt;0,$D$1,"")</f>
        <v>SCT</v>
      </c>
      <c r="E2070" s="4" t="str">
        <f>IF(IFERROR(SEARCH($E$1,AP2070),0)&gt;0,$E$1,"")</f>
        <v>RTG</v>
      </c>
      <c r="F2070" s="4" t="str">
        <f>IF(IFERROR(SEARCH($F$1,AP2070),0)&gt;0,$F$1,"")</f>
        <v>PACK</v>
      </c>
      <c r="G2070" s="4" t="str">
        <f>IF(IFERROR(SEARCH($G$1,AP2070),0)&gt;0,$G$1,"")</f>
        <v/>
      </c>
      <c r="H2070" s="4" t="str">
        <f>IF(IFERROR(SEARCH($H$1,AP2070),0)&gt;0,$H$1,"")</f>
        <v/>
      </c>
      <c r="I2070" s="4" t="str">
        <f>IF(IFERROR(SEARCH($I$1,AP2070),0)&gt;0,$I$1,"")</f>
        <v/>
      </c>
      <c r="J2070" s="4" t="str">
        <f>IF(IFERROR(SEARCH($J$1,AP2070),0)&gt;0,$J$1,"")</f>
        <v/>
      </c>
      <c r="K2070" s="4" t="str">
        <f>IF(IFERROR(SEARCH($K$1,AP2070),0)&gt;0,$K$1,"")</f>
        <v/>
      </c>
      <c r="L2070" s="4" t="str">
        <f>IF(IFERROR(SEARCH($L$1,AP2070),0)&gt;0,$L$1,"")</f>
        <v/>
      </c>
      <c r="M2070" s="4" t="str">
        <f>IF(IFERROR(SEARCH($M$1,AP2070),0)&gt;0,$M$1,"")</f>
        <v/>
      </c>
      <c r="N2070" s="4" t="str">
        <f>IF(IFERROR(SEARCH($N$1,AP2070),0)&gt;0,$N$1,"")</f>
        <v/>
      </c>
      <c r="O2070" s="4" t="str">
        <f>IF(IFERROR(SEARCH($O$1,AP2070),0)&gt;0,$O$1,"")</f>
        <v/>
      </c>
      <c r="P2070" s="4" t="str">
        <f>IF(IFERROR(SEARCH($P$1,AP2070),0)&gt;0,$P$1,"")</f>
        <v/>
      </c>
      <c r="Q2070" s="4" t="str">
        <f>IF(IFERROR(SEARCH($Q$1,AP2070),0)&gt;0,$Q$1,"")</f>
        <v/>
      </c>
      <c r="R2070" s="4" t="str">
        <f>IF(IFERROR(SEARCH($R$1,AP2070),0)&gt;0,$R$1,"")</f>
        <v/>
      </c>
      <c r="S2070" s="4" t="str">
        <f>IF(IFERROR(SEARCH($S$1,AP2070),0)&gt;0,$S$1,"")</f>
        <v/>
      </c>
      <c r="T2070" s="4" t="str">
        <f>IF(IFERROR(SEARCH($T$1,AP2070),0)&gt;0,$T$1,"")</f>
        <v/>
      </c>
      <c r="U2070" s="4" t="str">
        <f>IF(IFERROR(SEARCH($U$1,AP2070),0)&gt;0,$U$1,"")</f>
        <v/>
      </c>
      <c r="V2070" s="4" t="str">
        <f>IF(IFERROR(SEARCH($V$1,AP2070),0)&gt;0,$V$1,"")</f>
        <v/>
      </c>
      <c r="W2070" s="4" t="str">
        <f>IF(IFERROR(SEARCH($W$1,AP2070),0)&gt;0,$W$1,"")</f>
        <v/>
      </c>
      <c r="X2070" s="4" t="str">
        <f>IF(IFERROR(SEARCH($X$1,AP2070),0)&gt;0,$X$1,"")</f>
        <v/>
      </c>
      <c r="Y2070" s="4">
        <f>LEN(A2070)+LEN(B2070)+LEN(C2070)+LEN(D2070)+LEN(E2070)+LEN(F2070)+LEN(G2070)+LEN(H2070)+LEN(I2070)+LEN(J2070)+LEN(K2070)+LEN(L2070)+LEN(M2070)+LEN(N2070)+LEN(O2070)+LEN(P2070)+LEN(Q2070)+LEN(R2070)+LEN(S2070)+LEN(T2070)+LEN(U2070)+LEN(V2070)+LEN(W2070)+LEN(X2070)</f>
        <v>10</v>
      </c>
      <c r="Z2070" s="4" t="str">
        <f>IF(IFERROR(SEARCH($Z$1,AP2070),0)&gt;0,$Z$1,"")</f>
        <v>-</v>
      </c>
      <c r="AA2070" s="4" t="str">
        <f>IF(IFERROR(SEARCH($AA$1,AP2070),0)&gt;0,$AA$1,"")</f>
        <v>/</v>
      </c>
      <c r="AB2070" s="4" t="str">
        <f>IF(IFERROR(SEARCH($AB$1,AP2070),0)&gt;0,$AB$1,"")</f>
        <v/>
      </c>
      <c r="AC2070" s="4" t="str">
        <f>IF(IFERROR(SEARCH($AC$1,AP2070),0)&gt;0,$AC$1,"")</f>
        <v/>
      </c>
      <c r="AD2070" s="4" t="str">
        <f>IF(IFERROR(SEARCH($AD$1,AP2070),0)&gt;0,$AD$1,"")</f>
        <v/>
      </c>
      <c r="AE2070" s="4" t="str">
        <f>IF(IFERROR(SEARCH($AE$1,AP2070),0)&gt;0,$AE$1,"")</f>
        <v/>
      </c>
      <c r="AF2070" s="4" t="str" cm="1">
        <f t="array" aca="1" ref="AF2070" ca="1">LEFT(AO2070,MATCH(FALSE,ISNUMBER(MID(AO2070,ROW(INDIRECT("1:"&amp;LEN(AO2070)+1)), 1) *1),0) -1)</f>
        <v>4</v>
      </c>
      <c r="AG2070" s="4">
        <f>LEN(AO2070)</f>
        <v>9</v>
      </c>
      <c r="AH2070" s="4">
        <f>LEN(AP2070)</f>
        <v>23</v>
      </c>
      <c r="AI2070" s="4">
        <f>AH2070-AG2070</f>
        <v>14</v>
      </c>
      <c r="AJ2070" s="4" t="str">
        <f>RIGHT(AP2070,4)</f>
        <v>PACK</v>
      </c>
      <c r="AK2070" s="4" t="str">
        <f>RIGHT(AP2070,5)</f>
        <v>/PACK</v>
      </c>
      <c r="AL2070" s="4" t="b">
        <f>AN2070=AN2071</f>
        <v>0</v>
      </c>
      <c r="AM2070" s="4" t="b">
        <f>LEFT(AP2070,2)=LEFT(AQ2070,2)</f>
        <v>0</v>
      </c>
      <c r="AN2070" s="5" t="str">
        <f>LEFT(AP2070,(AI2070-1))</f>
        <v>NUTRISARI SCT</v>
      </c>
      <c r="AO2070" s="4" t="str">
        <f>IFERROR(RIGHT(AP2070,LEN(AP2070)-FIND("-",AP2070)),1)</f>
        <v>4RTG/PACK</v>
      </c>
      <c r="AP2070" t="s">
        <v>3450</v>
      </c>
      <c r="AR2070">
        <v>46000</v>
      </c>
      <c r="AS2070">
        <v>46000</v>
      </c>
      <c r="AT2070">
        <v>45500</v>
      </c>
    </row>
    <row r="2071" spans="1:46" x14ac:dyDescent="0.25">
      <c r="A2071" s="4" t="str">
        <f>IF(IFERROR(SEARCH($A$1,AP2071),0)&gt;0,$A$1,"")</f>
        <v>PCS</v>
      </c>
      <c r="B2071" s="4" t="str">
        <f>IF(IFERROR(SEARCH($B$1,AP2071),0)&gt;0,$B$1,"")</f>
        <v/>
      </c>
      <c r="C2071" s="4" t="str">
        <f>IF(IFERROR(SEARCH($C$1,AP2071),0)&gt;0,$C$1,"")</f>
        <v/>
      </c>
      <c r="D2071" s="4" t="str">
        <f>IF(IFERROR(SEARCH($D$1,AP2071),0)&gt;0,$D$1,"")</f>
        <v/>
      </c>
      <c r="E2071" s="4" t="str">
        <f>IF(IFERROR(SEARCH($E$1,AP2071),0)&gt;0,$E$1,"")</f>
        <v/>
      </c>
      <c r="F2071" s="4" t="str">
        <f>IF(IFERROR(SEARCH($F$1,AP2071),0)&gt;0,$F$1,"")</f>
        <v/>
      </c>
      <c r="G2071" s="4" t="str">
        <f>IF(IFERROR(SEARCH($G$1,AP2071),0)&gt;0,$G$1,"")</f>
        <v/>
      </c>
      <c r="H2071" s="4" t="str">
        <f>IF(IFERROR(SEARCH($H$1,AP2071),0)&gt;0,$H$1,"")</f>
        <v/>
      </c>
      <c r="I2071" s="4" t="str">
        <f>IF(IFERROR(SEARCH($I$1,AP2071),0)&gt;0,$I$1,"")</f>
        <v/>
      </c>
      <c r="J2071" s="4" t="str">
        <f>IF(IFERROR(SEARCH($J$1,AP2071),0)&gt;0,$J$1,"")</f>
        <v/>
      </c>
      <c r="K2071" s="4" t="str">
        <f>IF(IFERROR(SEARCH($K$1,AP2071),0)&gt;0,$K$1,"")</f>
        <v/>
      </c>
      <c r="L2071" s="4" t="str">
        <f>IF(IFERROR(SEARCH($L$1,AP2071),0)&gt;0,$L$1,"")</f>
        <v/>
      </c>
      <c r="M2071" s="4" t="str">
        <f>IF(IFERROR(SEARCH($M$1,AP2071),0)&gt;0,$M$1,"")</f>
        <v/>
      </c>
      <c r="N2071" s="4" t="str">
        <f>IF(IFERROR(SEARCH($N$1,AP2071),0)&gt;0,$N$1,"")</f>
        <v/>
      </c>
      <c r="O2071" s="4" t="str">
        <f>IF(IFERROR(SEARCH($O$1,AP2071),0)&gt;0,$O$1,"")</f>
        <v/>
      </c>
      <c r="P2071" s="4" t="str">
        <f>IF(IFERROR(SEARCH($P$1,AP2071),0)&gt;0,$P$1,"")</f>
        <v/>
      </c>
      <c r="Q2071" s="4" t="str">
        <f>IF(IFERROR(SEARCH($Q$1,AP2071),0)&gt;0,$Q$1,"")</f>
        <v/>
      </c>
      <c r="R2071" s="4" t="str">
        <f>IF(IFERROR(SEARCH($R$1,AP2071),0)&gt;0,$R$1,"")</f>
        <v/>
      </c>
      <c r="S2071" s="4" t="str">
        <f>IF(IFERROR(SEARCH($S$1,AP2071),0)&gt;0,$S$1,"")</f>
        <v/>
      </c>
      <c r="T2071" s="4" t="str">
        <f>IF(IFERROR(SEARCH($T$1,AP2071),0)&gt;0,$T$1,"")</f>
        <v/>
      </c>
      <c r="U2071" s="4" t="str">
        <f>IF(IFERROR(SEARCH($U$1,AP2071),0)&gt;0,$U$1,"")</f>
        <v/>
      </c>
      <c r="V2071" s="4" t="str">
        <f>IF(IFERROR(SEARCH($V$1,AP2071),0)&gt;0,$V$1,"")</f>
        <v/>
      </c>
      <c r="W2071" s="4" t="str">
        <f>IF(IFERROR(SEARCH($W$1,AP2071),0)&gt;0,$W$1,"")</f>
        <v/>
      </c>
      <c r="X2071" s="4" t="str">
        <f>IF(IFERROR(SEARCH($X$1,AP2071),0)&gt;0,$X$1,"")</f>
        <v/>
      </c>
      <c r="Y2071" s="4">
        <f>LEN(A2071)+LEN(B2071)+LEN(C2071)+LEN(D2071)+LEN(E2071)+LEN(F2071)+LEN(G2071)+LEN(H2071)+LEN(I2071)+LEN(J2071)+LEN(K2071)+LEN(L2071)+LEN(M2071)+LEN(N2071)+LEN(O2071)+LEN(P2071)+LEN(Q2071)+LEN(R2071)+LEN(S2071)+LEN(T2071)+LEN(U2071)+LEN(V2071)+LEN(W2071)+LEN(X2071)</f>
        <v>3</v>
      </c>
      <c r="Z2071" s="4" t="str">
        <f>IF(IFERROR(SEARCH($Z$1,AP2071),0)&gt;0,$Z$1,"")</f>
        <v>-</v>
      </c>
      <c r="AA2071" s="4" t="str">
        <f>IF(IFERROR(SEARCH($AA$1,AP2071),0)&gt;0,$AA$1,"")</f>
        <v/>
      </c>
      <c r="AB2071" s="4" t="str">
        <f>IF(IFERROR(SEARCH($AB$1,AP2071),0)&gt;0,$AB$1,"")</f>
        <v/>
      </c>
      <c r="AC2071" s="4" t="str">
        <f>IF(IFERROR(SEARCH($AC$1,AP2071),0)&gt;0,$AC$1,"")</f>
        <v/>
      </c>
      <c r="AD2071" s="4" t="str">
        <f>IF(IFERROR(SEARCH($AD$1,AP2071),0)&gt;0,$AD$1,"")</f>
        <v/>
      </c>
      <c r="AE2071" s="4" t="str">
        <f>IF(IFERROR(SEARCH($AE$1,AP2071),0)&gt;0,$AE$1,"")</f>
        <v/>
      </c>
      <c r="AF2071" s="4" t="str" cm="1">
        <f t="array" aca="1" ref="AF2071" ca="1">LEFT(AO2071,MATCH(FALSE,ISNUMBER(MID(AO2071,ROW(INDIRECT("1:"&amp;LEN(AO2071)+1)), 1) *1),0) -1)</f>
        <v>1</v>
      </c>
      <c r="AG2071" s="4">
        <f>LEN(AO2071)</f>
        <v>4</v>
      </c>
      <c r="AH2071" s="4">
        <f>LEN(AP2071)</f>
        <v>21</v>
      </c>
      <c r="AI2071" s="4">
        <f>AH2071-AG2071</f>
        <v>17</v>
      </c>
      <c r="AJ2071" s="4" t="str">
        <f>RIGHT(AP2071,4)</f>
        <v>1PCS</v>
      </c>
      <c r="AK2071" s="4" t="str">
        <f>RIGHT(AP2071,5)</f>
        <v>-1PCS</v>
      </c>
      <c r="AL2071" s="4" t="b">
        <f>AN2071=AN2072</f>
        <v>0</v>
      </c>
      <c r="AM2071" s="4" t="b">
        <f>LEFT(AP2071,2)=LEFT(AQ2071,2)</f>
        <v>0</v>
      </c>
      <c r="AN2071" s="5" t="str">
        <f>LEFT(AP2071,(AI2071-1))</f>
        <v>NUVO FAMILY 85ML</v>
      </c>
      <c r="AO2071" s="4" t="str">
        <f>IFERROR(RIGHT(AP2071,LEN(AP2071)-FIND("-",AP2071)),1)</f>
        <v>1PCS</v>
      </c>
      <c r="AP2071" t="s">
        <v>3451</v>
      </c>
      <c r="AQ2071" s="1" t="s">
        <v>3452</v>
      </c>
      <c r="AR2071">
        <v>4000</v>
      </c>
      <c r="AS2071">
        <v>4000</v>
      </c>
      <c r="AT2071">
        <v>3200</v>
      </c>
    </row>
    <row r="2072" spans="1:46" x14ac:dyDescent="0.25">
      <c r="A2072" s="4" t="str">
        <f>IF(IFERROR(SEARCH($A$1,AP2072),0)&gt;0,$A$1,"")</f>
        <v/>
      </c>
      <c r="B2072" s="4" t="str">
        <f>IF(IFERROR(SEARCH($B$1,AP2072),0)&gt;0,$B$1,"")</f>
        <v/>
      </c>
      <c r="C2072" s="4" t="str">
        <f>IF(IFERROR(SEARCH($C$1,AP2072),0)&gt;0,$C$1,"")</f>
        <v/>
      </c>
      <c r="D2072" s="4" t="str">
        <f>IF(IFERROR(SEARCH($D$1,AP2072),0)&gt;0,$D$1,"")</f>
        <v/>
      </c>
      <c r="E2072" s="4" t="str">
        <f>IF(IFERROR(SEARCH($E$1,AP2072),0)&gt;0,$E$1,"")</f>
        <v/>
      </c>
      <c r="F2072" s="4" t="str">
        <f>IF(IFERROR(SEARCH($F$1,AP2072),0)&gt;0,$F$1,"")</f>
        <v/>
      </c>
      <c r="G2072" s="4" t="str">
        <f>IF(IFERROR(SEARCH($G$1,AP2072),0)&gt;0,$G$1,"")</f>
        <v>KTK</v>
      </c>
      <c r="H2072" s="4" t="str">
        <f>IF(IFERROR(SEARCH($H$1,AP2072),0)&gt;0,$H$1,"")</f>
        <v/>
      </c>
      <c r="I2072" s="4" t="str">
        <f>IF(IFERROR(SEARCH($I$1,AP2072),0)&gt;0,$I$1,"")</f>
        <v/>
      </c>
      <c r="J2072" s="4" t="str">
        <f>IF(IFERROR(SEARCH($J$1,AP2072),0)&gt;0,$J$1,"")</f>
        <v/>
      </c>
      <c r="K2072" s="4" t="str">
        <f>IF(IFERROR(SEARCH($K$1,AP2072),0)&gt;0,$K$1,"")</f>
        <v/>
      </c>
      <c r="L2072" s="4" t="str">
        <f>IF(IFERROR(SEARCH($L$1,AP2072),0)&gt;0,$L$1,"")</f>
        <v/>
      </c>
      <c r="M2072" s="4" t="str">
        <f>IF(IFERROR(SEARCH($M$1,AP2072),0)&gt;0,$M$1,"")</f>
        <v/>
      </c>
      <c r="N2072" s="4" t="str">
        <f>IF(IFERROR(SEARCH($N$1,AP2072),0)&gt;0,$N$1,"")</f>
        <v/>
      </c>
      <c r="O2072" s="4" t="str">
        <f>IF(IFERROR(SEARCH($O$1,AP2072),0)&gt;0,$O$1,"")</f>
        <v/>
      </c>
      <c r="P2072" s="4" t="str">
        <f>IF(IFERROR(SEARCH($P$1,AP2072),0)&gt;0,$P$1,"")</f>
        <v/>
      </c>
      <c r="Q2072" s="4" t="str">
        <f>IF(IFERROR(SEARCH($Q$1,AP2072),0)&gt;0,$Q$1,"")</f>
        <v>CUP</v>
      </c>
      <c r="R2072" s="4" t="str">
        <f>IF(IFERROR(SEARCH($R$1,AP2072),0)&gt;0,$R$1,"")</f>
        <v/>
      </c>
      <c r="S2072" s="4" t="str">
        <f>IF(IFERROR(SEARCH($S$1,AP2072),0)&gt;0,$S$1,"")</f>
        <v/>
      </c>
      <c r="T2072" s="4" t="str">
        <f>IF(IFERROR(SEARCH($T$1,AP2072),0)&gt;0,$T$1,"")</f>
        <v/>
      </c>
      <c r="U2072" s="4" t="str">
        <f>IF(IFERROR(SEARCH($U$1,AP2072),0)&gt;0,$U$1,"")</f>
        <v/>
      </c>
      <c r="V2072" s="4" t="str">
        <f>IF(IFERROR(SEARCH($V$1,AP2072),0)&gt;0,$V$1,"")</f>
        <v/>
      </c>
      <c r="W2072" s="4" t="str">
        <f>IF(IFERROR(SEARCH($W$1,AP2072),0)&gt;0,$W$1,"")</f>
        <v/>
      </c>
      <c r="X2072" s="4" t="str">
        <f>IF(IFERROR(SEARCH($X$1,AP2072),0)&gt;0,$X$1,"")</f>
        <v/>
      </c>
      <c r="Y2072" s="4">
        <f>LEN(A2072)+LEN(B2072)+LEN(C2072)+LEN(D2072)+LEN(E2072)+LEN(F2072)+LEN(G2072)+LEN(H2072)+LEN(I2072)+LEN(J2072)+LEN(K2072)+LEN(L2072)+LEN(M2072)+LEN(N2072)+LEN(O2072)+LEN(P2072)+LEN(Q2072)+LEN(R2072)+LEN(S2072)+LEN(T2072)+LEN(U2072)+LEN(V2072)+LEN(W2072)+LEN(X2072)</f>
        <v>6</v>
      </c>
      <c r="Z2072" s="4" t="str">
        <f>IF(IFERROR(SEARCH($Z$1,AP2072),0)&gt;0,$Z$1,"")</f>
        <v>-</v>
      </c>
      <c r="AA2072" s="4" t="str">
        <f>IF(IFERROR(SEARCH($AA$1,AP2072),0)&gt;0,$AA$1,"")</f>
        <v>/</v>
      </c>
      <c r="AB2072" s="4" t="str">
        <f>IF(IFERROR(SEARCH($AB$1,AP2072),0)&gt;0,$AB$1,"")</f>
        <v/>
      </c>
      <c r="AC2072" s="4" t="str">
        <f>IF(IFERROR(SEARCH($AC$1,AP2072),0)&gt;0,$AC$1,"")</f>
        <v/>
      </c>
      <c r="AD2072" s="4" t="str">
        <f>IF(IFERROR(SEARCH($AD$1,AP2072),0)&gt;0,$AD$1,"")</f>
        <v/>
      </c>
      <c r="AE2072" s="4" t="str">
        <f>IF(IFERROR(SEARCH($AE$1,AP2072),0)&gt;0,$AE$1,"")</f>
        <v/>
      </c>
      <c r="AF2072" s="4" t="str" cm="1">
        <f t="array" aca="1" ref="AF2072" ca="1">LEFT(AO2072,MATCH(FALSE,ISNUMBER(MID(AO2072,ROW(INDIRECT("1:"&amp;LEN(AO2072)+1)), 1) *1),0) -1)</f>
        <v>12</v>
      </c>
      <c r="AG2072" s="4">
        <f>LEN(AO2072)</f>
        <v>9</v>
      </c>
      <c r="AH2072" s="4">
        <f>LEN(AP2072)</f>
        <v>28</v>
      </c>
      <c r="AI2072" s="4">
        <f>AH2072-AG2072</f>
        <v>19</v>
      </c>
      <c r="AJ2072" s="4" t="str">
        <f>RIGHT(AP2072,4)</f>
        <v>/KTK</v>
      </c>
      <c r="AK2072" s="4" t="str">
        <f>RIGHT(AP2072,5)</f>
        <v>P/KTK</v>
      </c>
      <c r="AL2072" s="4" t="b">
        <f>AN2072=AN2073</f>
        <v>0</v>
      </c>
      <c r="AM2072" s="4" t="b">
        <f>LEFT(AP2072,2)=LEFT(AQ2072,2)</f>
        <v>0</v>
      </c>
      <c r="AN2072" s="5" t="str">
        <f>LEFT(AP2072,(AI2072-1))</f>
        <v>NYAM NYAM FUN PLAY</v>
      </c>
      <c r="AO2072" s="4" t="str">
        <f>IFERROR(RIGHT(AP2072,LEN(AP2072)-FIND("-",AP2072)),1)</f>
        <v>12CUP/KTK</v>
      </c>
      <c r="AP2072" t="s">
        <v>5628</v>
      </c>
      <c r="AQ2072" s="1" t="s">
        <v>3454</v>
      </c>
      <c r="AR2072">
        <v>19000</v>
      </c>
      <c r="AS2072">
        <v>19000</v>
      </c>
      <c r="AT2072">
        <v>17500</v>
      </c>
    </row>
    <row r="2073" spans="1:46" x14ac:dyDescent="0.25">
      <c r="A2073" s="4" t="str">
        <f>IF(IFERROR(SEARCH($A$1,AP2073),0)&gt;0,$A$1,"")</f>
        <v>PCS</v>
      </c>
      <c r="B2073" s="4" t="str">
        <f>IF(IFERROR(SEARCH($B$1,AP2073),0)&gt;0,$B$1,"")</f>
        <v/>
      </c>
      <c r="C2073" s="4" t="str">
        <f>IF(IFERROR(SEARCH($C$1,AP2073),0)&gt;0,$C$1,"")</f>
        <v/>
      </c>
      <c r="D2073" s="4" t="str">
        <f>IF(IFERROR(SEARCH($D$1,AP2073),0)&gt;0,$D$1,"")</f>
        <v/>
      </c>
      <c r="E2073" s="4" t="str">
        <f>IF(IFERROR(SEARCH($E$1,AP2073),0)&gt;0,$E$1,"")</f>
        <v>RTG</v>
      </c>
      <c r="F2073" s="4" t="str">
        <f>IF(IFERROR(SEARCH($F$1,AP2073),0)&gt;0,$F$1,"")</f>
        <v/>
      </c>
      <c r="G2073" s="4" t="str">
        <f>IF(IFERROR(SEARCH($G$1,AP2073),0)&gt;0,$G$1,"")</f>
        <v/>
      </c>
      <c r="H2073" s="4" t="str">
        <f>IF(IFERROR(SEARCH($H$1,AP2073),0)&gt;0,$H$1,"")</f>
        <v/>
      </c>
      <c r="I2073" s="4" t="str">
        <f>IF(IFERROR(SEARCH($I$1,AP2073),0)&gt;0,$I$1,"")</f>
        <v/>
      </c>
      <c r="J2073" s="4" t="str">
        <f>IF(IFERROR(SEARCH($J$1,AP2073),0)&gt;0,$J$1,"")</f>
        <v/>
      </c>
      <c r="K2073" s="4" t="str">
        <f>IF(IFERROR(SEARCH($K$1,AP2073),0)&gt;0,$K$1,"")</f>
        <v/>
      </c>
      <c r="L2073" s="4" t="str">
        <f>IF(IFERROR(SEARCH($L$1,AP2073),0)&gt;0,$L$1,"")</f>
        <v/>
      </c>
      <c r="M2073" s="4" t="str">
        <f>IF(IFERROR(SEARCH($M$1,AP2073),0)&gt;0,$M$1,"")</f>
        <v/>
      </c>
      <c r="N2073" s="4" t="str">
        <f>IF(IFERROR(SEARCH($N$1,AP2073),0)&gt;0,$N$1,"")</f>
        <v/>
      </c>
      <c r="O2073" s="4" t="str">
        <f>IF(IFERROR(SEARCH($O$1,AP2073),0)&gt;0,$O$1,"")</f>
        <v/>
      </c>
      <c r="P2073" s="4" t="str">
        <f>IF(IFERROR(SEARCH($P$1,AP2073),0)&gt;0,$P$1,"")</f>
        <v/>
      </c>
      <c r="Q2073" s="4" t="str">
        <f>IF(IFERROR(SEARCH($Q$1,AP2073),0)&gt;0,$Q$1,"")</f>
        <v/>
      </c>
      <c r="R2073" s="4" t="str">
        <f>IF(IFERROR(SEARCH($R$1,AP2073),0)&gt;0,$R$1,"")</f>
        <v/>
      </c>
      <c r="S2073" s="4" t="str">
        <f>IF(IFERROR(SEARCH($S$1,AP2073),0)&gt;0,$S$1,"")</f>
        <v/>
      </c>
      <c r="T2073" s="4" t="str">
        <f>IF(IFERROR(SEARCH($T$1,AP2073),0)&gt;0,$T$1,"")</f>
        <v/>
      </c>
      <c r="U2073" s="4" t="str">
        <f>IF(IFERROR(SEARCH($U$1,AP2073),0)&gt;0,$U$1,"")</f>
        <v/>
      </c>
      <c r="V2073" s="4" t="str">
        <f>IF(IFERROR(SEARCH($V$1,AP2073),0)&gt;0,$V$1,"")</f>
        <v/>
      </c>
      <c r="W2073" s="4" t="str">
        <f>IF(IFERROR(SEARCH($W$1,AP2073),0)&gt;0,$W$1,"")</f>
        <v/>
      </c>
      <c r="X2073" s="4" t="str">
        <f>IF(IFERROR(SEARCH($X$1,AP2073),0)&gt;0,$X$1,"")</f>
        <v/>
      </c>
      <c r="Y2073" s="4">
        <f>LEN(A2073)+LEN(B2073)+LEN(C2073)+LEN(D2073)+LEN(E2073)+LEN(F2073)+LEN(G2073)+LEN(H2073)+LEN(I2073)+LEN(J2073)+LEN(K2073)+LEN(L2073)+LEN(M2073)+LEN(N2073)+LEN(O2073)+LEN(P2073)+LEN(Q2073)+LEN(R2073)+LEN(S2073)+LEN(T2073)+LEN(U2073)+LEN(V2073)+LEN(W2073)+LEN(X2073)</f>
        <v>6</v>
      </c>
      <c r="Z2073" s="4" t="str">
        <f>IF(IFERROR(SEARCH($Z$1,AP2073),0)&gt;0,$Z$1,"")</f>
        <v>-</v>
      </c>
      <c r="AA2073" s="4" t="str">
        <f>IF(IFERROR(SEARCH($AA$1,AP2073),0)&gt;0,$AA$1,"")</f>
        <v>/</v>
      </c>
      <c r="AB2073" s="4" t="str">
        <f>IF(IFERROR(SEARCH($AB$1,AP2073),0)&gt;0,$AB$1,"")</f>
        <v/>
      </c>
      <c r="AC2073" s="4" t="str">
        <f>IF(IFERROR(SEARCH($AC$1,AP2073),0)&gt;0,$AC$1,"")</f>
        <v/>
      </c>
      <c r="AD2073" s="4" t="str">
        <f>IF(IFERROR(SEARCH($AD$1,AP2073),0)&gt;0,$AD$1,"")</f>
        <v/>
      </c>
      <c r="AE2073" s="4" t="str">
        <f>IF(IFERROR(SEARCH($AE$1,AP2073),0)&gt;0,$AE$1,"")</f>
        <v/>
      </c>
      <c r="AF2073" s="4" t="str" cm="1">
        <f t="array" aca="1" ref="AF2073" ca="1">LEFT(AO2073,MATCH(FALSE,ISNUMBER(MID(AO2073,ROW(INDIRECT("1:"&amp;LEN(AO2073)+1)), 1) *1),0) -1)</f>
        <v>10</v>
      </c>
      <c r="AG2073" s="4">
        <f>LEN(AO2073)</f>
        <v>9</v>
      </c>
      <c r="AH2073" s="4">
        <f>LEN(AP2073)</f>
        <v>16</v>
      </c>
      <c r="AI2073" s="4">
        <f>AH2073-AG2073</f>
        <v>7</v>
      </c>
      <c r="AJ2073" s="4" t="str">
        <f>RIGHT(AP2073,4)</f>
        <v>/RTG</v>
      </c>
      <c r="AK2073" s="4" t="str">
        <f>RIGHT(AP2073,5)</f>
        <v>S/RTG</v>
      </c>
      <c r="AL2073" s="4" t="b">
        <f>AN2073=AN2074</f>
        <v>1</v>
      </c>
      <c r="AM2073" s="4" t="b">
        <f>LEFT(AP2073,2)=LEFT(AQ2073,2)</f>
        <v>0</v>
      </c>
      <c r="AN2073" s="5" t="str">
        <f>LEFT(AP2073,(AI2073-1))</f>
        <v>O RICE</v>
      </c>
      <c r="AO2073" s="4" t="str">
        <f>IFERROR(RIGHT(AP2073,LEN(AP2073)-FIND("-",AP2073)),1)</f>
        <v>10PCS/RTG</v>
      </c>
      <c r="AP2073" t="s">
        <v>3455</v>
      </c>
      <c r="AR2073">
        <v>4500</v>
      </c>
      <c r="AS2073">
        <v>4500</v>
      </c>
      <c r="AT2073">
        <v>4084</v>
      </c>
    </row>
    <row r="2074" spans="1:46" x14ac:dyDescent="0.25">
      <c r="A2074" s="4" t="str">
        <f>IF(IFERROR(SEARCH($A$1,AP2074),0)&gt;0,$A$1,"")</f>
        <v/>
      </c>
      <c r="B2074" s="4" t="str">
        <f>IF(IFERROR(SEARCH($B$1,AP2074),0)&gt;0,$B$1,"")</f>
        <v/>
      </c>
      <c r="C2074" s="4" t="str">
        <f>IF(IFERROR(SEARCH($C$1,AP2074),0)&gt;0,$C$1,"")</f>
        <v/>
      </c>
      <c r="D2074" s="4" t="str">
        <f>IF(IFERROR(SEARCH($D$1,AP2074),0)&gt;0,$D$1,"")</f>
        <v/>
      </c>
      <c r="E2074" s="4" t="str">
        <f>IF(IFERROR(SEARCH($E$1,AP2074),0)&gt;0,$E$1,"")</f>
        <v>RTG</v>
      </c>
      <c r="F2074" s="4" t="str">
        <f>IF(IFERROR(SEARCH($F$1,AP2074),0)&gt;0,$F$1,"")</f>
        <v>PACK</v>
      </c>
      <c r="G2074" s="4" t="str">
        <f>IF(IFERROR(SEARCH($G$1,AP2074),0)&gt;0,$G$1,"")</f>
        <v/>
      </c>
      <c r="H2074" s="4" t="str">
        <f>IF(IFERROR(SEARCH($H$1,AP2074),0)&gt;0,$H$1,"")</f>
        <v/>
      </c>
      <c r="I2074" s="4" t="str">
        <f>IF(IFERROR(SEARCH($I$1,AP2074),0)&gt;0,$I$1,"")</f>
        <v/>
      </c>
      <c r="J2074" s="4" t="str">
        <f>IF(IFERROR(SEARCH($J$1,AP2074),0)&gt;0,$J$1,"")</f>
        <v/>
      </c>
      <c r="K2074" s="4" t="str">
        <f>IF(IFERROR(SEARCH($K$1,AP2074),0)&gt;0,$K$1,"")</f>
        <v/>
      </c>
      <c r="L2074" s="4" t="str">
        <f>IF(IFERROR(SEARCH($L$1,AP2074),0)&gt;0,$L$1,"")</f>
        <v/>
      </c>
      <c r="M2074" s="4" t="str">
        <f>IF(IFERROR(SEARCH($M$1,AP2074),0)&gt;0,$M$1,"")</f>
        <v/>
      </c>
      <c r="N2074" s="4" t="str">
        <f>IF(IFERROR(SEARCH($N$1,AP2074),0)&gt;0,$N$1,"")</f>
        <v/>
      </c>
      <c r="O2074" s="4" t="str">
        <f>IF(IFERROR(SEARCH($O$1,AP2074),0)&gt;0,$O$1,"")</f>
        <v/>
      </c>
      <c r="P2074" s="4" t="str">
        <f>IF(IFERROR(SEARCH($P$1,AP2074),0)&gt;0,$P$1,"")</f>
        <v/>
      </c>
      <c r="Q2074" s="4" t="str">
        <f>IF(IFERROR(SEARCH($Q$1,AP2074),0)&gt;0,$Q$1,"")</f>
        <v/>
      </c>
      <c r="R2074" s="4" t="str">
        <f>IF(IFERROR(SEARCH($R$1,AP2074),0)&gt;0,$R$1,"")</f>
        <v/>
      </c>
      <c r="S2074" s="4" t="str">
        <f>IF(IFERROR(SEARCH($S$1,AP2074),0)&gt;0,$S$1,"")</f>
        <v/>
      </c>
      <c r="T2074" s="4" t="str">
        <f>IF(IFERROR(SEARCH($T$1,AP2074),0)&gt;0,$T$1,"")</f>
        <v/>
      </c>
      <c r="U2074" s="4" t="str">
        <f>IF(IFERROR(SEARCH($U$1,AP2074),0)&gt;0,$U$1,"")</f>
        <v/>
      </c>
      <c r="V2074" s="4" t="str">
        <f>IF(IFERROR(SEARCH($V$1,AP2074),0)&gt;0,$V$1,"")</f>
        <v/>
      </c>
      <c r="W2074" s="4" t="str">
        <f>IF(IFERROR(SEARCH($W$1,AP2074),0)&gt;0,$W$1,"")</f>
        <v/>
      </c>
      <c r="X2074" s="4" t="str">
        <f>IF(IFERROR(SEARCH($X$1,AP2074),0)&gt;0,$X$1,"")</f>
        <v/>
      </c>
      <c r="Y2074" s="4">
        <f>LEN(A2074)+LEN(B2074)+LEN(C2074)+LEN(D2074)+LEN(E2074)+LEN(F2074)+LEN(G2074)+LEN(H2074)+LEN(I2074)+LEN(J2074)+LEN(K2074)+LEN(L2074)+LEN(M2074)+LEN(N2074)+LEN(O2074)+LEN(P2074)+LEN(Q2074)+LEN(R2074)+LEN(S2074)+LEN(T2074)+LEN(U2074)+LEN(V2074)+LEN(W2074)+LEN(X2074)</f>
        <v>7</v>
      </c>
      <c r="Z2074" s="4" t="str">
        <f>IF(IFERROR(SEARCH($Z$1,AP2074),0)&gt;0,$Z$1,"")</f>
        <v>-</v>
      </c>
      <c r="AA2074" s="4" t="str">
        <f>IF(IFERROR(SEARCH($AA$1,AP2074),0)&gt;0,$AA$1,"")</f>
        <v>/</v>
      </c>
      <c r="AB2074" s="4" t="str">
        <f>IF(IFERROR(SEARCH($AB$1,AP2074),0)&gt;0,$AB$1,"")</f>
        <v/>
      </c>
      <c r="AC2074" s="4" t="str">
        <f>IF(IFERROR(SEARCH($AC$1,AP2074),0)&gt;0,$AC$1,"")</f>
        <v/>
      </c>
      <c r="AD2074" s="4" t="str">
        <f>IF(IFERROR(SEARCH($AD$1,AP2074),0)&gt;0,$AD$1,"")</f>
        <v/>
      </c>
      <c r="AE2074" s="4" t="str">
        <f>IF(IFERROR(SEARCH($AE$1,AP2074),0)&gt;0,$AE$1,"")</f>
        <v/>
      </c>
      <c r="AF2074" s="4" t="str" cm="1">
        <f t="array" aca="1" ref="AF2074" ca="1">LEFT(AO2074,MATCH(FALSE,ISNUMBER(MID(AO2074,ROW(INDIRECT("1:"&amp;LEN(AO2074)+1)), 1) *1),0) -1)</f>
        <v>2</v>
      </c>
      <c r="AG2074" s="4">
        <f>LEN(AO2074)</f>
        <v>9</v>
      </c>
      <c r="AH2074" s="4">
        <f>LEN(AP2074)</f>
        <v>16</v>
      </c>
      <c r="AI2074" s="4">
        <f>AH2074-AG2074</f>
        <v>7</v>
      </c>
      <c r="AJ2074" s="4" t="str">
        <f>RIGHT(AP2074,4)</f>
        <v>PACK</v>
      </c>
      <c r="AK2074" s="4" t="str">
        <f>RIGHT(AP2074,5)</f>
        <v>/PACK</v>
      </c>
      <c r="AL2074" s="4" t="b">
        <f>AN2074=AN2075</f>
        <v>1</v>
      </c>
      <c r="AM2074" s="4" t="b">
        <f>LEFT(AP2074,2)=LEFT(AQ2074,2)</f>
        <v>0</v>
      </c>
      <c r="AN2074" s="5" t="str">
        <f>LEFT(AP2074,(AI2074-1))</f>
        <v>O RICE</v>
      </c>
      <c r="AO2074" s="4" t="str">
        <f>IFERROR(RIGHT(AP2074,LEN(AP2074)-FIND("-",AP2074)),1)</f>
        <v>2RTG/PACK</v>
      </c>
      <c r="AP2074" t="s">
        <v>3456</v>
      </c>
      <c r="AR2074">
        <v>8500</v>
      </c>
      <c r="AS2074">
        <v>8500</v>
      </c>
      <c r="AT2074">
        <v>8167</v>
      </c>
    </row>
    <row r="2075" spans="1:46" x14ac:dyDescent="0.25">
      <c r="A2075" s="4" t="str">
        <f>IF(IFERROR(SEARCH($A$1,AP2075),0)&gt;0,$A$1,"")</f>
        <v/>
      </c>
      <c r="B2075" s="4" t="str">
        <f>IF(IFERROR(SEARCH($B$1,AP2075),0)&gt;0,$B$1,"")</f>
        <v/>
      </c>
      <c r="C2075" s="4" t="str">
        <f>IF(IFERROR(SEARCH($C$1,AP2075),0)&gt;0,$C$1,"")</f>
        <v/>
      </c>
      <c r="D2075" s="4" t="str">
        <f>IF(IFERROR(SEARCH($D$1,AP2075),0)&gt;0,$D$1,"")</f>
        <v/>
      </c>
      <c r="E2075" s="4" t="str">
        <f>IF(IFERROR(SEARCH($E$1,AP2075),0)&gt;0,$E$1,"")</f>
        <v/>
      </c>
      <c r="F2075" s="4" t="str">
        <f>IF(IFERROR(SEARCH($F$1,AP2075),0)&gt;0,$F$1,"")</f>
        <v>PACK</v>
      </c>
      <c r="G2075" s="4" t="str">
        <f>IF(IFERROR(SEARCH($G$1,AP2075),0)&gt;0,$G$1,"")</f>
        <v/>
      </c>
      <c r="H2075" s="4" t="str">
        <f>IF(IFERROR(SEARCH($H$1,AP2075),0)&gt;0,$H$1,"")</f>
        <v/>
      </c>
      <c r="I2075" s="4" t="str">
        <f>IF(IFERROR(SEARCH($I$1,AP2075),0)&gt;0,$I$1,"")</f>
        <v/>
      </c>
      <c r="J2075" s="4" t="str">
        <f>IF(IFERROR(SEARCH($J$1,AP2075),0)&gt;0,$J$1,"")</f>
        <v/>
      </c>
      <c r="K2075" s="4" t="str">
        <f>IF(IFERROR(SEARCH($K$1,AP2075),0)&gt;0,$K$1,"")</f>
        <v/>
      </c>
      <c r="L2075" s="4" t="str">
        <f>IF(IFERROR(SEARCH($L$1,AP2075),0)&gt;0,$L$1,"")</f>
        <v/>
      </c>
      <c r="M2075" s="4" t="str">
        <f>IF(IFERROR(SEARCH($M$1,AP2075),0)&gt;0,$M$1,"")</f>
        <v/>
      </c>
      <c r="N2075" s="4" t="str">
        <f>IF(IFERROR(SEARCH($N$1,AP2075),0)&gt;0,$N$1,"")</f>
        <v/>
      </c>
      <c r="O2075" s="4" t="str">
        <f>IF(IFERROR(SEARCH($O$1,AP2075),0)&gt;0,$O$1,"")</f>
        <v/>
      </c>
      <c r="P2075" s="4" t="str">
        <f>IF(IFERROR(SEARCH($P$1,AP2075),0)&gt;0,$P$1,"")</f>
        <v>DUS</v>
      </c>
      <c r="Q2075" s="4" t="str">
        <f>IF(IFERROR(SEARCH($Q$1,AP2075),0)&gt;0,$Q$1,"")</f>
        <v/>
      </c>
      <c r="R2075" s="4" t="str">
        <f>IF(IFERROR(SEARCH($R$1,AP2075),0)&gt;0,$R$1,"")</f>
        <v/>
      </c>
      <c r="S2075" s="4" t="str">
        <f>IF(IFERROR(SEARCH($S$1,AP2075),0)&gt;0,$S$1,"")</f>
        <v/>
      </c>
      <c r="T2075" s="4" t="str">
        <f>IF(IFERROR(SEARCH($T$1,AP2075),0)&gt;0,$T$1,"")</f>
        <v/>
      </c>
      <c r="U2075" s="4" t="str">
        <f>IF(IFERROR(SEARCH($U$1,AP2075),0)&gt;0,$U$1,"")</f>
        <v/>
      </c>
      <c r="V2075" s="4" t="str">
        <f>IF(IFERROR(SEARCH($V$1,AP2075),0)&gt;0,$V$1,"")</f>
        <v/>
      </c>
      <c r="W2075" s="4" t="str">
        <f>IF(IFERROR(SEARCH($W$1,AP2075),0)&gt;0,$W$1,"")</f>
        <v/>
      </c>
      <c r="X2075" s="4" t="str">
        <f>IF(IFERROR(SEARCH($X$1,AP2075),0)&gt;0,$X$1,"")</f>
        <v/>
      </c>
      <c r="Y2075" s="4">
        <f>LEN(A2075)+LEN(B2075)+LEN(C2075)+LEN(D2075)+LEN(E2075)+LEN(F2075)+LEN(G2075)+LEN(H2075)+LEN(I2075)+LEN(J2075)+LEN(K2075)+LEN(L2075)+LEN(M2075)+LEN(N2075)+LEN(O2075)+LEN(P2075)+LEN(Q2075)+LEN(R2075)+LEN(S2075)+LEN(T2075)+LEN(U2075)+LEN(V2075)+LEN(W2075)+LEN(X2075)</f>
        <v>7</v>
      </c>
      <c r="Z2075" s="4" t="str">
        <f>IF(IFERROR(SEARCH($Z$1,AP2075),0)&gt;0,$Z$1,"")</f>
        <v>-</v>
      </c>
      <c r="AA2075" s="4" t="str">
        <f>IF(IFERROR(SEARCH($AA$1,AP2075),0)&gt;0,$AA$1,"")</f>
        <v>/</v>
      </c>
      <c r="AB2075" s="4" t="str">
        <f>IF(IFERROR(SEARCH($AB$1,AP2075),0)&gt;0,$AB$1,"")</f>
        <v/>
      </c>
      <c r="AC2075" s="4" t="str">
        <f>IF(IFERROR(SEARCH($AC$1,AP2075),0)&gt;0,$AC$1,"")</f>
        <v/>
      </c>
      <c r="AD2075" s="4" t="str">
        <f>IF(IFERROR(SEARCH($AD$1,AP2075),0)&gt;0,$AD$1,"")</f>
        <v/>
      </c>
      <c r="AE2075" s="4" t="str">
        <f>IF(IFERROR(SEARCH($AE$1,AP2075),0)&gt;0,$AE$1,"")</f>
        <v/>
      </c>
      <c r="AF2075" s="4" t="str" cm="1">
        <f t="array" aca="1" ref="AF2075" ca="1">LEFT(AO2075,MATCH(FALSE,ISNUMBER(MID(AO2075,ROW(INDIRECT("1:"&amp;LEN(AO2075)+1)), 1) *1),0) -1)</f>
        <v>6</v>
      </c>
      <c r="AG2075" s="4">
        <f>LEN(AO2075)</f>
        <v>9</v>
      </c>
      <c r="AH2075" s="4">
        <f>LEN(AP2075)</f>
        <v>16</v>
      </c>
      <c r="AI2075" s="4">
        <f>AH2075-AG2075</f>
        <v>7</v>
      </c>
      <c r="AJ2075" s="4" t="str">
        <f>RIGHT(AP2075,4)</f>
        <v>/DUS</v>
      </c>
      <c r="AK2075" s="4" t="str">
        <f>RIGHT(AP2075,5)</f>
        <v>K/DUS</v>
      </c>
      <c r="AL2075" s="4" t="b">
        <f>AN2075=AN2076</f>
        <v>0</v>
      </c>
      <c r="AM2075" s="4" t="b">
        <f>LEFT(AP2075,2)=LEFT(AQ2075,2)</f>
        <v>0</v>
      </c>
      <c r="AN2075" s="5" t="str">
        <f>LEFT(AP2075,(AI2075-1))</f>
        <v>O RICE</v>
      </c>
      <c r="AO2075" s="4" t="str">
        <f>IFERROR(RIGHT(AP2075,LEN(AP2075)-FIND("-",AP2075)),1)</f>
        <v>6PACK/DUS</v>
      </c>
      <c r="AP2075" t="s">
        <v>3457</v>
      </c>
      <c r="AR2075">
        <v>51000</v>
      </c>
      <c r="AS2075">
        <v>51000</v>
      </c>
      <c r="AT2075">
        <v>49000</v>
      </c>
    </row>
    <row r="2076" spans="1:46" x14ac:dyDescent="0.25">
      <c r="A2076" s="4" t="str">
        <f>IF(IFERROR(SEARCH($A$1,AP2076),0)&gt;0,$A$1,"")</f>
        <v/>
      </c>
      <c r="B2076" s="4" t="str">
        <f>IF(IFERROR(SEARCH($B$1,AP2076),0)&gt;0,$B$1,"")</f>
        <v/>
      </c>
      <c r="C2076" s="4" t="str">
        <f>IF(IFERROR(SEARCH($C$1,AP2076),0)&gt;0,$C$1,"")</f>
        <v/>
      </c>
      <c r="D2076" s="4" t="str">
        <f>IF(IFERROR(SEARCH($D$1,AP2076),0)&gt;0,$D$1,"")</f>
        <v/>
      </c>
      <c r="E2076" s="4" t="str">
        <f>IF(IFERROR(SEARCH($E$1,AP2076),0)&gt;0,$E$1,"")</f>
        <v>RTG</v>
      </c>
      <c r="F2076" s="4" t="str">
        <f>IF(IFERROR(SEARCH($F$1,AP2076),0)&gt;0,$F$1,"")</f>
        <v/>
      </c>
      <c r="G2076" s="4" t="str">
        <f>IF(IFERROR(SEARCH($G$1,AP2076),0)&gt;0,$G$1,"")</f>
        <v/>
      </c>
      <c r="H2076" s="4" t="str">
        <f>IF(IFERROR(SEARCH($H$1,AP2076),0)&gt;0,$H$1,"")</f>
        <v/>
      </c>
      <c r="I2076" s="4" t="str">
        <f>IF(IFERROR(SEARCH($I$1,AP2076),0)&gt;0,$I$1,"")</f>
        <v/>
      </c>
      <c r="J2076" s="4" t="str">
        <f>IF(IFERROR(SEARCH($J$1,AP2076),0)&gt;0,$J$1,"")</f>
        <v/>
      </c>
      <c r="K2076" s="4" t="str">
        <f>IF(IFERROR(SEARCH($K$1,AP2076),0)&gt;0,$K$1,"")</f>
        <v/>
      </c>
      <c r="L2076" s="4" t="str">
        <f>IF(IFERROR(SEARCH($L$1,AP2076),0)&gt;0,$L$1,"")</f>
        <v/>
      </c>
      <c r="M2076" s="4" t="str">
        <f>IF(IFERROR(SEARCH($M$1,AP2076),0)&gt;0,$M$1,"")</f>
        <v/>
      </c>
      <c r="N2076" s="4" t="str">
        <f>IF(IFERROR(SEARCH($N$1,AP2076),0)&gt;0,$N$1,"")</f>
        <v/>
      </c>
      <c r="O2076" s="4" t="str">
        <f>IF(IFERROR(SEARCH($O$1,AP2076),0)&gt;0,$O$1,"")</f>
        <v/>
      </c>
      <c r="P2076" s="4" t="str">
        <f>IF(IFERROR(SEARCH($P$1,AP2076),0)&gt;0,$P$1,"")</f>
        <v/>
      </c>
      <c r="Q2076" s="4" t="str">
        <f>IF(IFERROR(SEARCH($Q$1,AP2076),0)&gt;0,$Q$1,"")</f>
        <v/>
      </c>
      <c r="R2076" s="4" t="str">
        <f>IF(IFERROR(SEARCH($R$1,AP2076),0)&gt;0,$R$1,"")</f>
        <v/>
      </c>
      <c r="S2076" s="4" t="str">
        <f>IF(IFERROR(SEARCH($S$1,AP2076),0)&gt;0,$S$1,"")</f>
        <v/>
      </c>
      <c r="T2076" s="4" t="str">
        <f>IF(IFERROR(SEARCH($T$1,AP2076),0)&gt;0,$T$1,"")</f>
        <v/>
      </c>
      <c r="U2076" s="4" t="str">
        <f>IF(IFERROR(SEARCH($U$1,AP2076),0)&gt;0,$U$1,"")</f>
        <v/>
      </c>
      <c r="V2076" s="4" t="str">
        <f>IF(IFERROR(SEARCH($V$1,AP2076),0)&gt;0,$V$1,"")</f>
        <v/>
      </c>
      <c r="W2076" s="4" t="str">
        <f>IF(IFERROR(SEARCH($W$1,AP2076),0)&gt;0,$W$1,"")</f>
        <v/>
      </c>
      <c r="X2076" s="4" t="str">
        <f>IF(IFERROR(SEARCH($X$1,AP2076),0)&gt;0,$X$1,"")</f>
        <v/>
      </c>
      <c r="Y2076" s="4">
        <f>LEN(A2076)+LEN(B2076)+LEN(C2076)+LEN(D2076)+LEN(E2076)+LEN(F2076)+LEN(G2076)+LEN(H2076)+LEN(I2076)+LEN(J2076)+LEN(K2076)+LEN(L2076)+LEN(M2076)+LEN(N2076)+LEN(O2076)+LEN(P2076)+LEN(Q2076)+LEN(R2076)+LEN(S2076)+LEN(T2076)+LEN(U2076)+LEN(V2076)+LEN(W2076)+LEN(X2076)</f>
        <v>3</v>
      </c>
      <c r="Z2076" s="4" t="str">
        <f>IF(IFERROR(SEARCH($Z$1,AP2076),0)&gt;0,$Z$1,"")</f>
        <v>-</v>
      </c>
      <c r="AA2076" s="4" t="str">
        <f>IF(IFERROR(SEARCH($AA$1,AP2076),0)&gt;0,$AA$1,"")</f>
        <v/>
      </c>
      <c r="AB2076" s="4" t="str">
        <f>IF(IFERROR(SEARCH($AB$1,AP2076),0)&gt;0,$AB$1,"")</f>
        <v/>
      </c>
      <c r="AC2076" s="4" t="str">
        <f>IF(IFERROR(SEARCH($AC$1,AP2076),0)&gt;0,$AC$1,"")</f>
        <v/>
      </c>
      <c r="AD2076" s="4" t="str">
        <f>IF(IFERROR(SEARCH($AD$1,AP2076),0)&gt;0,$AD$1,"")</f>
        <v/>
      </c>
      <c r="AE2076" s="4" t="str">
        <f>IF(IFERROR(SEARCH($AE$1,AP2076),0)&gt;0,$AE$1,"")</f>
        <v/>
      </c>
      <c r="AF2076" s="4" t="str" cm="1">
        <f t="array" aca="1" ref="AF2076" ca="1">LEFT(AO2076,MATCH(FALSE,ISNUMBER(MID(AO2076,ROW(INDIRECT("1:"&amp;LEN(AO2076)+1)), 1) *1),0) -1)</f>
        <v>1</v>
      </c>
      <c r="AG2076" s="4">
        <f>LEN(AO2076)</f>
        <v>4</v>
      </c>
      <c r="AH2076" s="4">
        <f>LEN(AP2076)</f>
        <v>10</v>
      </c>
      <c r="AI2076" s="4">
        <f>AH2076-AG2076</f>
        <v>6</v>
      </c>
      <c r="AJ2076" s="4" t="str">
        <f>RIGHT(AP2076,4)</f>
        <v>1RTG</v>
      </c>
      <c r="AK2076" s="4" t="str">
        <f>RIGHT(AP2076,5)</f>
        <v>-1RTG</v>
      </c>
      <c r="AL2076" s="4" t="b">
        <f>AN2076=AN2077</f>
        <v>1</v>
      </c>
      <c r="AM2076" s="4" t="b">
        <f>LEFT(AP2076,2)=LEFT(AQ2076,2)</f>
        <v>0</v>
      </c>
      <c r="AN2076" s="5" t="str">
        <f>LEFT(AP2076,(AI2076-1))</f>
        <v>OHAYO</v>
      </c>
      <c r="AO2076" s="4" t="str">
        <f>IFERROR(RIGHT(AP2076,LEN(AP2076)-FIND("-",AP2076)),1)</f>
        <v>1RTG</v>
      </c>
      <c r="AP2076" t="s">
        <v>3458</v>
      </c>
      <c r="AR2076">
        <v>4500</v>
      </c>
      <c r="AS2076">
        <v>4500</v>
      </c>
      <c r="AT2076">
        <v>4375</v>
      </c>
    </row>
    <row r="2077" spans="1:46" x14ac:dyDescent="0.25">
      <c r="A2077" s="4" t="str">
        <f>IF(IFERROR(SEARCH($A$1,AP2077),0)&gt;0,$A$1,"")</f>
        <v/>
      </c>
      <c r="B2077" s="4" t="str">
        <f>IF(IFERROR(SEARCH($B$1,AP2077),0)&gt;0,$B$1,"")</f>
        <v/>
      </c>
      <c r="C2077" s="4" t="str">
        <f>IF(IFERROR(SEARCH($C$1,AP2077),0)&gt;0,$C$1,"")</f>
        <v/>
      </c>
      <c r="D2077" s="4" t="str">
        <f>IF(IFERROR(SEARCH($D$1,AP2077),0)&gt;0,$D$1,"")</f>
        <v/>
      </c>
      <c r="E2077" s="4" t="str">
        <f>IF(IFERROR(SEARCH($E$1,AP2077),0)&gt;0,$E$1,"")</f>
        <v>RTG</v>
      </c>
      <c r="F2077" s="4" t="str">
        <f>IF(IFERROR(SEARCH($F$1,AP2077),0)&gt;0,$F$1,"")</f>
        <v/>
      </c>
      <c r="G2077" s="4" t="str">
        <f>IF(IFERROR(SEARCH($G$1,AP2077),0)&gt;0,$G$1,"")</f>
        <v/>
      </c>
      <c r="H2077" s="4" t="str">
        <f>IF(IFERROR(SEARCH($H$1,AP2077),0)&gt;0,$H$1,"")</f>
        <v/>
      </c>
      <c r="I2077" s="4" t="str">
        <f>IF(IFERROR(SEARCH($I$1,AP2077),0)&gt;0,$I$1,"")</f>
        <v/>
      </c>
      <c r="J2077" s="4" t="str">
        <f>IF(IFERROR(SEARCH($J$1,AP2077),0)&gt;0,$J$1,"")</f>
        <v/>
      </c>
      <c r="K2077" s="4" t="str">
        <f>IF(IFERROR(SEARCH($K$1,AP2077),0)&gt;0,$K$1,"")</f>
        <v/>
      </c>
      <c r="L2077" s="4" t="str">
        <f>IF(IFERROR(SEARCH($L$1,AP2077),0)&gt;0,$L$1,"")</f>
        <v/>
      </c>
      <c r="M2077" s="4" t="str">
        <f>IF(IFERROR(SEARCH($M$1,AP2077),0)&gt;0,$M$1,"")</f>
        <v/>
      </c>
      <c r="N2077" s="4" t="str">
        <f>IF(IFERROR(SEARCH($N$1,AP2077),0)&gt;0,$N$1,"")</f>
        <v/>
      </c>
      <c r="O2077" s="4" t="str">
        <f>IF(IFERROR(SEARCH($O$1,AP2077),0)&gt;0,$O$1,"")</f>
        <v/>
      </c>
      <c r="P2077" s="4" t="str">
        <f>IF(IFERROR(SEARCH($P$1,AP2077),0)&gt;0,$P$1,"")</f>
        <v>DUS</v>
      </c>
      <c r="Q2077" s="4" t="str">
        <f>IF(IFERROR(SEARCH($Q$1,AP2077),0)&gt;0,$Q$1,"")</f>
        <v/>
      </c>
      <c r="R2077" s="4" t="str">
        <f>IF(IFERROR(SEARCH($R$1,AP2077),0)&gt;0,$R$1,"")</f>
        <v/>
      </c>
      <c r="S2077" s="4" t="str">
        <f>IF(IFERROR(SEARCH($S$1,AP2077),0)&gt;0,$S$1,"")</f>
        <v/>
      </c>
      <c r="T2077" s="4" t="str">
        <f>IF(IFERROR(SEARCH($T$1,AP2077),0)&gt;0,$T$1,"")</f>
        <v/>
      </c>
      <c r="U2077" s="4" t="str">
        <f>IF(IFERROR(SEARCH($U$1,AP2077),0)&gt;0,$U$1,"")</f>
        <v/>
      </c>
      <c r="V2077" s="4" t="str">
        <f>IF(IFERROR(SEARCH($V$1,AP2077),0)&gt;0,$V$1,"")</f>
        <v/>
      </c>
      <c r="W2077" s="4" t="str">
        <f>IF(IFERROR(SEARCH($W$1,AP2077),0)&gt;0,$W$1,"")</f>
        <v/>
      </c>
      <c r="X2077" s="4" t="str">
        <f>IF(IFERROR(SEARCH($X$1,AP2077),0)&gt;0,$X$1,"")</f>
        <v/>
      </c>
      <c r="Y2077" s="4">
        <f>LEN(A2077)+LEN(B2077)+LEN(C2077)+LEN(D2077)+LEN(E2077)+LEN(F2077)+LEN(G2077)+LEN(H2077)+LEN(I2077)+LEN(J2077)+LEN(K2077)+LEN(L2077)+LEN(M2077)+LEN(N2077)+LEN(O2077)+LEN(P2077)+LEN(Q2077)+LEN(R2077)+LEN(S2077)+LEN(T2077)+LEN(U2077)+LEN(V2077)+LEN(W2077)+LEN(X2077)</f>
        <v>6</v>
      </c>
      <c r="Z2077" s="4" t="str">
        <f>IF(IFERROR(SEARCH($Z$1,AP2077),0)&gt;0,$Z$1,"")</f>
        <v>-</v>
      </c>
      <c r="AA2077" s="4" t="str">
        <f>IF(IFERROR(SEARCH($AA$1,AP2077),0)&gt;0,$AA$1,"")</f>
        <v>/</v>
      </c>
      <c r="AB2077" s="4" t="str">
        <f>IF(IFERROR(SEARCH($AB$1,AP2077),0)&gt;0,$AB$1,"")</f>
        <v/>
      </c>
      <c r="AC2077" s="4" t="str">
        <f>IF(IFERROR(SEARCH($AC$1,AP2077),0)&gt;0,$AC$1,"")</f>
        <v/>
      </c>
      <c r="AD2077" s="4" t="str">
        <f>IF(IFERROR(SEARCH($AD$1,AP2077),0)&gt;0,$AD$1,"")</f>
        <v/>
      </c>
      <c r="AE2077" s="4" t="str">
        <f>IF(IFERROR(SEARCH($AE$1,AP2077),0)&gt;0,$AE$1,"")</f>
        <v/>
      </c>
      <c r="AF2077" s="4" t="str" cm="1">
        <f t="array" aca="1" ref="AF2077" ca="1">LEFT(AO2077,MATCH(FALSE,ISNUMBER(MID(AO2077,ROW(INDIRECT("1:"&amp;LEN(AO2077)+1)), 1) *1),0) -1)</f>
        <v>4</v>
      </c>
      <c r="AG2077" s="4">
        <f>LEN(AO2077)</f>
        <v>8</v>
      </c>
      <c r="AH2077" s="4">
        <f>LEN(AP2077)</f>
        <v>14</v>
      </c>
      <c r="AI2077" s="4">
        <f>AH2077-AG2077</f>
        <v>6</v>
      </c>
      <c r="AJ2077" s="4" t="str">
        <f>RIGHT(AP2077,4)</f>
        <v>/DUS</v>
      </c>
      <c r="AK2077" s="4" t="str">
        <f>RIGHT(AP2077,5)</f>
        <v>G/DUS</v>
      </c>
      <c r="AL2077" s="4" t="b">
        <f>AN2077=AN2078</f>
        <v>0</v>
      </c>
      <c r="AM2077" s="4" t="b">
        <f>LEFT(AP2077,2)=LEFT(AQ2077,2)</f>
        <v>0</v>
      </c>
      <c r="AN2077" s="5" t="str">
        <f>LEFT(AP2077,(AI2077-1))</f>
        <v>OHAYO</v>
      </c>
      <c r="AO2077" s="4" t="str">
        <f>IFERROR(RIGHT(AP2077,LEN(AP2077)-FIND("-",AP2077)),1)</f>
        <v>4RTG/DUS</v>
      </c>
      <c r="AP2077" t="s">
        <v>3459</v>
      </c>
      <c r="AR2077">
        <v>18000</v>
      </c>
      <c r="AS2077">
        <v>18000</v>
      </c>
      <c r="AT2077">
        <v>17500</v>
      </c>
    </row>
    <row r="2078" spans="1:46" x14ac:dyDescent="0.25">
      <c r="A2078" s="4" t="str">
        <f>IF(IFERROR(SEARCH($A$1,AP2078),0)&gt;0,$A$1,"")</f>
        <v>PCS</v>
      </c>
      <c r="B2078" s="4" t="str">
        <f>IF(IFERROR(SEARCH($B$1,AP2078),0)&gt;0,$B$1,"")</f>
        <v/>
      </c>
      <c r="C2078" s="4" t="str">
        <f>IF(IFERROR(SEARCH($C$1,AP2078),0)&gt;0,$C$1,"")</f>
        <v/>
      </c>
      <c r="D2078" s="4" t="str">
        <f>IF(IFERROR(SEARCH($D$1,AP2078),0)&gt;0,$D$1,"")</f>
        <v/>
      </c>
      <c r="E2078" s="4" t="str">
        <f>IF(IFERROR(SEARCH($E$1,AP2078),0)&gt;0,$E$1,"")</f>
        <v>RTG</v>
      </c>
      <c r="F2078" s="4" t="str">
        <f>IF(IFERROR(SEARCH($F$1,AP2078),0)&gt;0,$F$1,"")</f>
        <v/>
      </c>
      <c r="G2078" s="4" t="str">
        <f>IF(IFERROR(SEARCH($G$1,AP2078),0)&gt;0,$G$1,"")</f>
        <v/>
      </c>
      <c r="H2078" s="4" t="str">
        <f>IF(IFERROR(SEARCH($H$1,AP2078),0)&gt;0,$H$1,"")</f>
        <v/>
      </c>
      <c r="I2078" s="4" t="str">
        <f>IF(IFERROR(SEARCH($I$1,AP2078),0)&gt;0,$I$1,"")</f>
        <v/>
      </c>
      <c r="J2078" s="4" t="str">
        <f>IF(IFERROR(SEARCH($J$1,AP2078),0)&gt;0,$J$1,"")</f>
        <v/>
      </c>
      <c r="K2078" s="4" t="str">
        <f>IF(IFERROR(SEARCH($K$1,AP2078),0)&gt;0,$K$1,"")</f>
        <v/>
      </c>
      <c r="L2078" s="4" t="str">
        <f>IF(IFERROR(SEARCH($L$1,AP2078),0)&gt;0,$L$1,"")</f>
        <v/>
      </c>
      <c r="M2078" s="4" t="str">
        <f>IF(IFERROR(SEARCH($M$1,AP2078),0)&gt;0,$M$1,"")</f>
        <v/>
      </c>
      <c r="N2078" s="4" t="str">
        <f>IF(IFERROR(SEARCH($N$1,AP2078),0)&gt;0,$N$1,"")</f>
        <v/>
      </c>
      <c r="O2078" s="4" t="str">
        <f>IF(IFERROR(SEARCH($O$1,AP2078),0)&gt;0,$O$1,"")</f>
        <v/>
      </c>
      <c r="P2078" s="4" t="str">
        <f>IF(IFERROR(SEARCH($P$1,AP2078),0)&gt;0,$P$1,"")</f>
        <v/>
      </c>
      <c r="Q2078" s="4" t="str">
        <f>IF(IFERROR(SEARCH($Q$1,AP2078),0)&gt;0,$Q$1,"")</f>
        <v/>
      </c>
      <c r="R2078" s="4" t="str">
        <f>IF(IFERROR(SEARCH($R$1,AP2078),0)&gt;0,$R$1,"")</f>
        <v/>
      </c>
      <c r="S2078" s="4" t="str">
        <f>IF(IFERROR(SEARCH($S$1,AP2078),0)&gt;0,$S$1,"")</f>
        <v/>
      </c>
      <c r="T2078" s="4" t="str">
        <f>IF(IFERROR(SEARCH($T$1,AP2078),0)&gt;0,$T$1,"")</f>
        <v/>
      </c>
      <c r="U2078" s="4" t="str">
        <f>IF(IFERROR(SEARCH($U$1,AP2078),0)&gt;0,$U$1,"")</f>
        <v/>
      </c>
      <c r="V2078" s="4" t="str">
        <f>IF(IFERROR(SEARCH($V$1,AP2078),0)&gt;0,$V$1,"")</f>
        <v/>
      </c>
      <c r="W2078" s="4" t="str">
        <f>IF(IFERROR(SEARCH($W$1,AP2078),0)&gt;0,$W$1,"")</f>
        <v/>
      </c>
      <c r="X2078" s="4" t="str">
        <f>IF(IFERROR(SEARCH($X$1,AP2078),0)&gt;0,$X$1,"")</f>
        <v/>
      </c>
      <c r="Y2078" s="4">
        <f>LEN(A2078)+LEN(B2078)+LEN(C2078)+LEN(D2078)+LEN(E2078)+LEN(F2078)+LEN(G2078)+LEN(H2078)+LEN(I2078)+LEN(J2078)+LEN(K2078)+LEN(L2078)+LEN(M2078)+LEN(N2078)+LEN(O2078)+LEN(P2078)+LEN(Q2078)+LEN(R2078)+LEN(S2078)+LEN(T2078)+LEN(U2078)+LEN(V2078)+LEN(W2078)+LEN(X2078)</f>
        <v>6</v>
      </c>
      <c r="Z2078" s="4" t="str">
        <f>IF(IFERROR(SEARCH($Z$1,AP2078),0)&gt;0,$Z$1,"")</f>
        <v>-</v>
      </c>
      <c r="AA2078" s="4" t="str">
        <f>IF(IFERROR(SEARCH($AA$1,AP2078),0)&gt;0,$AA$1,"")</f>
        <v>/</v>
      </c>
      <c r="AB2078" s="4" t="str">
        <f>IF(IFERROR(SEARCH($AB$1,AP2078),0)&gt;0,$AB$1,"")</f>
        <v/>
      </c>
      <c r="AC2078" s="4" t="str">
        <f>IF(IFERROR(SEARCH($AC$1,AP2078),0)&gt;0,$AC$1,"")</f>
        <v/>
      </c>
      <c r="AD2078" s="4" t="str">
        <f>IF(IFERROR(SEARCH($AD$1,AP2078),0)&gt;0,$AD$1,"")</f>
        <v/>
      </c>
      <c r="AE2078" s="4" t="str">
        <f>IF(IFERROR(SEARCH($AE$1,AP2078),0)&gt;0,$AE$1,"")</f>
        <v/>
      </c>
      <c r="AF2078" s="4" t="str" cm="1">
        <f t="array" aca="1" ref="AF2078" ca="1">LEFT(AO2078,MATCH(FALSE,ISNUMBER(MID(AO2078,ROW(INDIRECT("1:"&amp;LEN(AO2078)+1)), 1) *1),0) -1)</f>
        <v>15</v>
      </c>
      <c r="AG2078" s="4">
        <f>LEN(AO2078)</f>
        <v>9</v>
      </c>
      <c r="AH2078" s="4">
        <f>LEN(AP2078)</f>
        <v>28</v>
      </c>
      <c r="AI2078" s="4">
        <f>AH2078-AG2078</f>
        <v>19</v>
      </c>
      <c r="AJ2078" s="4" t="str">
        <f>RIGHT(AP2078,4)</f>
        <v>/RTG</v>
      </c>
      <c r="AK2078" s="4" t="str">
        <f>RIGHT(AP2078,5)</f>
        <v>S/RTG</v>
      </c>
      <c r="AL2078" s="4" t="b">
        <f>AN2078=AN2079</f>
        <v>1</v>
      </c>
      <c r="AM2078" s="4" t="b">
        <f>LEFT(AP2078,2)=LEFT(AQ2078,2)</f>
        <v>0</v>
      </c>
      <c r="AN2078" s="5" t="str">
        <f>LEFT(AP2078,(AI2078-1))</f>
        <v>OISHI PILLOW SNACK</v>
      </c>
      <c r="AO2078" s="4" t="str">
        <f>IFERROR(RIGHT(AP2078,LEN(AP2078)-FIND("-",AP2078)),1)</f>
        <v>15PCS/RTG</v>
      </c>
      <c r="AP2078" t="s">
        <v>3466</v>
      </c>
      <c r="AR2078">
        <v>6500</v>
      </c>
      <c r="AS2078">
        <v>6500</v>
      </c>
      <c r="AT2078">
        <v>6250</v>
      </c>
    </row>
    <row r="2079" spans="1:46" x14ac:dyDescent="0.25">
      <c r="A2079" s="4" t="str">
        <f>IF(IFERROR(SEARCH($A$1,AP2079),0)&gt;0,$A$1,"")</f>
        <v/>
      </c>
      <c r="B2079" s="4" t="str">
        <f>IF(IFERROR(SEARCH($B$1,AP2079),0)&gt;0,$B$1,"")</f>
        <v/>
      </c>
      <c r="C2079" s="4" t="str">
        <f>IF(IFERROR(SEARCH($C$1,AP2079),0)&gt;0,$C$1,"")</f>
        <v/>
      </c>
      <c r="D2079" s="4" t="str">
        <f>IF(IFERROR(SEARCH($D$1,AP2079),0)&gt;0,$D$1,"")</f>
        <v/>
      </c>
      <c r="E2079" s="4" t="str">
        <f>IF(IFERROR(SEARCH($E$1,AP2079),0)&gt;0,$E$1,"")</f>
        <v>RTG</v>
      </c>
      <c r="F2079" s="4" t="str">
        <f>IF(IFERROR(SEARCH($F$1,AP2079),0)&gt;0,$F$1,"")</f>
        <v/>
      </c>
      <c r="G2079" s="4" t="str">
        <f>IF(IFERROR(SEARCH($G$1,AP2079),0)&gt;0,$G$1,"")</f>
        <v/>
      </c>
      <c r="H2079" s="4" t="str">
        <f>IF(IFERROR(SEARCH($H$1,AP2079),0)&gt;0,$H$1,"")</f>
        <v/>
      </c>
      <c r="I2079" s="4" t="str">
        <f>IF(IFERROR(SEARCH($I$1,AP2079),0)&gt;0,$I$1,"")</f>
        <v/>
      </c>
      <c r="J2079" s="4" t="str">
        <f>IF(IFERROR(SEARCH($J$1,AP2079),0)&gt;0,$J$1,"")</f>
        <v/>
      </c>
      <c r="K2079" s="4" t="str">
        <f>IF(IFERROR(SEARCH($K$1,AP2079),0)&gt;0,$K$1,"")</f>
        <v/>
      </c>
      <c r="L2079" s="4" t="str">
        <f>IF(IFERROR(SEARCH($L$1,AP2079),0)&gt;0,$L$1,"")</f>
        <v/>
      </c>
      <c r="M2079" s="4" t="str">
        <f>IF(IFERROR(SEARCH($M$1,AP2079),0)&gt;0,$M$1,"")</f>
        <v/>
      </c>
      <c r="N2079" s="4" t="str">
        <f>IF(IFERROR(SEARCH($N$1,AP2079),0)&gt;0,$N$1,"")</f>
        <v/>
      </c>
      <c r="O2079" s="4" t="str">
        <f>IF(IFERROR(SEARCH($O$1,AP2079),0)&gt;0,$O$1,"")</f>
        <v/>
      </c>
      <c r="P2079" s="4" t="str">
        <f>IF(IFERROR(SEARCH($P$1,AP2079),0)&gt;0,$P$1,"")</f>
        <v>DUS</v>
      </c>
      <c r="Q2079" s="4" t="str">
        <f>IF(IFERROR(SEARCH($Q$1,AP2079),0)&gt;0,$Q$1,"")</f>
        <v/>
      </c>
      <c r="R2079" s="4" t="str">
        <f>IF(IFERROR(SEARCH($R$1,AP2079),0)&gt;0,$R$1,"")</f>
        <v/>
      </c>
      <c r="S2079" s="4" t="str">
        <f>IF(IFERROR(SEARCH($S$1,AP2079),0)&gt;0,$S$1,"")</f>
        <v/>
      </c>
      <c r="T2079" s="4" t="str">
        <f>IF(IFERROR(SEARCH($T$1,AP2079),0)&gt;0,$T$1,"")</f>
        <v/>
      </c>
      <c r="U2079" s="4" t="str">
        <f>IF(IFERROR(SEARCH($U$1,AP2079),0)&gt;0,$U$1,"")</f>
        <v/>
      </c>
      <c r="V2079" s="4" t="str">
        <f>IF(IFERROR(SEARCH($V$1,AP2079),0)&gt;0,$V$1,"")</f>
        <v/>
      </c>
      <c r="W2079" s="4" t="str">
        <f>IF(IFERROR(SEARCH($W$1,AP2079),0)&gt;0,$W$1,"")</f>
        <v/>
      </c>
      <c r="X2079" s="4" t="str">
        <f>IF(IFERROR(SEARCH($X$1,AP2079),0)&gt;0,$X$1,"")</f>
        <v/>
      </c>
      <c r="Y2079" s="4">
        <f>LEN(A2079)+LEN(B2079)+LEN(C2079)+LEN(D2079)+LEN(E2079)+LEN(F2079)+LEN(G2079)+LEN(H2079)+LEN(I2079)+LEN(J2079)+LEN(K2079)+LEN(L2079)+LEN(M2079)+LEN(N2079)+LEN(O2079)+LEN(P2079)+LEN(Q2079)+LEN(R2079)+LEN(S2079)+LEN(T2079)+LEN(U2079)+LEN(V2079)+LEN(W2079)+LEN(X2079)</f>
        <v>6</v>
      </c>
      <c r="Z2079" s="4" t="str">
        <f>IF(IFERROR(SEARCH($Z$1,AP2079),0)&gt;0,$Z$1,"")</f>
        <v>-</v>
      </c>
      <c r="AA2079" s="4" t="str">
        <f>IF(IFERROR(SEARCH($AA$1,AP2079),0)&gt;0,$AA$1,"")</f>
        <v>/</v>
      </c>
      <c r="AB2079" s="4" t="str">
        <f>IF(IFERROR(SEARCH($AB$1,AP2079),0)&gt;0,$AB$1,"")</f>
        <v/>
      </c>
      <c r="AC2079" s="4" t="str">
        <f>IF(IFERROR(SEARCH($AC$1,AP2079),0)&gt;0,$AC$1,"")</f>
        <v/>
      </c>
      <c r="AD2079" s="4" t="str">
        <f>IF(IFERROR(SEARCH($AD$1,AP2079),0)&gt;0,$AD$1,"")</f>
        <v/>
      </c>
      <c r="AE2079" s="4" t="str">
        <f>IF(IFERROR(SEARCH($AE$1,AP2079),0)&gt;0,$AE$1,"")</f>
        <v/>
      </c>
      <c r="AF2079" s="4" t="str" cm="1">
        <f t="array" aca="1" ref="AF2079" ca="1">LEFT(AO2079,MATCH(FALSE,ISNUMBER(MID(AO2079,ROW(INDIRECT("1:"&amp;LEN(AO2079)+1)), 1) *1),0) -1)</f>
        <v>20</v>
      </c>
      <c r="AG2079" s="4">
        <f>LEN(AO2079)</f>
        <v>9</v>
      </c>
      <c r="AH2079" s="4">
        <f>LEN(AP2079)</f>
        <v>28</v>
      </c>
      <c r="AI2079" s="4">
        <f>AH2079-AG2079</f>
        <v>19</v>
      </c>
      <c r="AJ2079" s="4" t="str">
        <f>RIGHT(AP2079,4)</f>
        <v>/DUS</v>
      </c>
      <c r="AK2079" s="4" t="str">
        <f>RIGHT(AP2079,5)</f>
        <v>G/DUS</v>
      </c>
      <c r="AL2079" s="4" t="b">
        <f>AN2079=AN2080</f>
        <v>0</v>
      </c>
      <c r="AM2079" s="4" t="b">
        <f>LEFT(AP2079,2)=LEFT(AQ2079,2)</f>
        <v>0</v>
      </c>
      <c r="AN2079" s="5" t="str">
        <f>LEFT(AP2079,(AI2079-1))</f>
        <v>OISHI PILLOW SNACK</v>
      </c>
      <c r="AO2079" s="4" t="str">
        <f>IFERROR(RIGHT(AP2079,LEN(AP2079)-FIND("-",AP2079)),1)</f>
        <v>20RTG/DUS</v>
      </c>
      <c r="AP2079" t="s">
        <v>3467</v>
      </c>
      <c r="AR2079">
        <v>127000</v>
      </c>
      <c r="AS2079">
        <v>127000</v>
      </c>
      <c r="AT2079">
        <v>125000</v>
      </c>
    </row>
    <row r="2080" spans="1:46" x14ac:dyDescent="0.25">
      <c r="A2080" s="4" t="str">
        <f>IF(IFERROR(SEARCH($A$1,AP2080),0)&gt;0,$A$1,"")</f>
        <v/>
      </c>
      <c r="B2080" s="4" t="str">
        <f>IF(IFERROR(SEARCH($B$1,AP2080),0)&gt;0,$B$1,"")</f>
        <v/>
      </c>
      <c r="C2080" s="4" t="str">
        <f>IF(IFERROR(SEARCH($C$1,AP2080),0)&gt;0,$C$1,"")</f>
        <v/>
      </c>
      <c r="D2080" s="4" t="str">
        <f>IF(IFERROR(SEARCH($D$1,AP2080),0)&gt;0,$D$1,"")</f>
        <v/>
      </c>
      <c r="E2080" s="4" t="str">
        <f>IF(IFERROR(SEARCH($E$1,AP2080),0)&gt;0,$E$1,"")</f>
        <v>RTG</v>
      </c>
      <c r="F2080" s="4" t="str">
        <f>IF(IFERROR(SEARCH($F$1,AP2080),0)&gt;0,$F$1,"")</f>
        <v/>
      </c>
      <c r="G2080" s="4" t="str">
        <f>IF(IFERROR(SEARCH($G$1,AP2080),0)&gt;0,$G$1,"")</f>
        <v/>
      </c>
      <c r="H2080" s="4" t="str">
        <f>IF(IFERROR(SEARCH($H$1,AP2080),0)&gt;0,$H$1,"")</f>
        <v/>
      </c>
      <c r="I2080" s="4" t="str">
        <f>IF(IFERROR(SEARCH($I$1,AP2080),0)&gt;0,$I$1,"")</f>
        <v/>
      </c>
      <c r="J2080" s="4" t="str">
        <f>IF(IFERROR(SEARCH($J$1,AP2080),0)&gt;0,$J$1,"")</f>
        <v/>
      </c>
      <c r="K2080" s="4" t="str">
        <f>IF(IFERROR(SEARCH($K$1,AP2080),0)&gt;0,$K$1,"")</f>
        <v/>
      </c>
      <c r="L2080" s="4" t="str">
        <f>IF(IFERROR(SEARCH($L$1,AP2080),0)&gt;0,$L$1,"")</f>
        <v/>
      </c>
      <c r="M2080" s="4" t="str">
        <f>IF(IFERROR(SEARCH($M$1,AP2080),0)&gt;0,$M$1,"")</f>
        <v/>
      </c>
      <c r="N2080" s="4" t="str">
        <f>IF(IFERROR(SEARCH($N$1,AP2080),0)&gt;0,$N$1,"")</f>
        <v/>
      </c>
      <c r="O2080" s="4" t="str">
        <f>IF(IFERROR(SEARCH($O$1,AP2080),0)&gt;0,$O$1,"")</f>
        <v/>
      </c>
      <c r="P2080" s="4" t="str">
        <f>IF(IFERROR(SEARCH($P$1,AP2080),0)&gt;0,$P$1,"")</f>
        <v>DUS</v>
      </c>
      <c r="Q2080" s="4" t="str">
        <f>IF(IFERROR(SEARCH($Q$1,AP2080),0)&gt;0,$Q$1,"")</f>
        <v/>
      </c>
      <c r="R2080" s="4" t="str">
        <f>IF(IFERROR(SEARCH($R$1,AP2080),0)&gt;0,$R$1,"")</f>
        <v/>
      </c>
      <c r="S2080" s="4" t="str">
        <f>IF(IFERROR(SEARCH($S$1,AP2080),0)&gt;0,$S$1,"")</f>
        <v/>
      </c>
      <c r="T2080" s="4" t="str">
        <f>IF(IFERROR(SEARCH($T$1,AP2080),0)&gt;0,$T$1,"")</f>
        <v/>
      </c>
      <c r="U2080" s="4" t="str">
        <f>IF(IFERROR(SEARCH($U$1,AP2080),0)&gt;0,$U$1,"")</f>
        <v/>
      </c>
      <c r="V2080" s="4" t="str">
        <f>IF(IFERROR(SEARCH($V$1,AP2080),0)&gt;0,$V$1,"")</f>
        <v/>
      </c>
      <c r="W2080" s="4" t="str">
        <f>IF(IFERROR(SEARCH($W$1,AP2080),0)&gt;0,$W$1,"")</f>
        <v/>
      </c>
      <c r="X2080" s="4" t="str">
        <f>IF(IFERROR(SEARCH($X$1,AP2080),0)&gt;0,$X$1,"")</f>
        <v/>
      </c>
      <c r="Y2080" s="4">
        <f>LEN(A2080)+LEN(B2080)+LEN(C2080)+LEN(D2080)+LEN(E2080)+LEN(F2080)+LEN(G2080)+LEN(H2080)+LEN(I2080)+LEN(J2080)+LEN(K2080)+LEN(L2080)+LEN(M2080)+LEN(N2080)+LEN(O2080)+LEN(P2080)+LEN(Q2080)+LEN(R2080)+LEN(S2080)+LEN(T2080)+LEN(U2080)+LEN(V2080)+LEN(W2080)+LEN(X2080)</f>
        <v>6</v>
      </c>
      <c r="Z2080" s="4" t="str">
        <f>IF(IFERROR(SEARCH($Z$1,AP2080),0)&gt;0,$Z$1,"")</f>
        <v>-</v>
      </c>
      <c r="AA2080" s="4" t="str">
        <f>IF(IFERROR(SEARCH($AA$1,AP2080),0)&gt;0,$AA$1,"")</f>
        <v>/</v>
      </c>
      <c r="AB2080" s="4" t="str">
        <f>IF(IFERROR(SEARCH($AB$1,AP2080),0)&gt;0,$AB$1,"")</f>
        <v/>
      </c>
      <c r="AC2080" s="4" t="str">
        <f>IF(IFERROR(SEARCH($AC$1,AP2080),0)&gt;0,$AC$1,"")</f>
        <v/>
      </c>
      <c r="AD2080" s="4" t="str">
        <f>IF(IFERROR(SEARCH($AD$1,AP2080),0)&gt;0,$AD$1,"")</f>
        <v/>
      </c>
      <c r="AE2080" s="4" t="str">
        <f>IF(IFERROR(SEARCH($AE$1,AP2080),0)&gt;0,$AE$1,"")</f>
        <v/>
      </c>
      <c r="AF2080" s="4" t="str" cm="1">
        <f t="array" aca="1" ref="AF2080" ca="1">LEFT(AO2080,MATCH(FALSE,ISNUMBER(MID(AO2080,ROW(INDIRECT("1:"&amp;LEN(AO2080)+1)), 1) *1),0) -1)</f>
        <v>6</v>
      </c>
      <c r="AG2080" s="4">
        <f>LEN(AO2080)</f>
        <v>8</v>
      </c>
      <c r="AH2080" s="4">
        <f>LEN(AP2080)</f>
        <v>22</v>
      </c>
      <c r="AI2080" s="4">
        <f>AH2080-AG2080</f>
        <v>14</v>
      </c>
      <c r="AJ2080" s="4" t="str">
        <f>RIGHT(AP2080,4)</f>
        <v>/DUS</v>
      </c>
      <c r="AK2080" s="4" t="str">
        <f>RIGHT(AP2080,5)</f>
        <v>G/DUS</v>
      </c>
      <c r="AL2080" s="4" t="b">
        <f>AN2080=AN2081</f>
        <v>0</v>
      </c>
      <c r="AM2080" s="4" t="b">
        <f>LEFT(AP2080,2)=LEFT(AQ2080,2)</f>
        <v>0</v>
      </c>
      <c r="AN2080" s="5" t="str">
        <f>LEFT(AP2080,(AI2080-1))</f>
        <v>OISHI POPCORN</v>
      </c>
      <c r="AO2080" s="4" t="str">
        <f>IFERROR(RIGHT(AP2080,LEN(AP2080)-FIND("-",AP2080)),1)</f>
        <v>6RTG/DUS</v>
      </c>
      <c r="AP2080" t="s">
        <v>5933</v>
      </c>
      <c r="AR2080">
        <v>102000</v>
      </c>
      <c r="AS2080">
        <v>102000</v>
      </c>
      <c r="AT2080">
        <v>99000</v>
      </c>
    </row>
    <row r="2081" spans="1:46" x14ac:dyDescent="0.25">
      <c r="A2081" s="4" t="str">
        <f>IF(IFERROR(SEARCH($A$1,AP2081),0)&gt;0,$A$1,"")</f>
        <v/>
      </c>
      <c r="B2081" s="4" t="str">
        <f>IF(IFERROR(SEARCH($B$1,AP2081),0)&gt;0,$B$1,"")</f>
        <v/>
      </c>
      <c r="C2081" s="4" t="str">
        <f>IF(IFERROR(SEARCH($C$1,AP2081),0)&gt;0,$C$1,"")</f>
        <v/>
      </c>
      <c r="D2081" s="4" t="str">
        <f>IF(IFERROR(SEARCH($D$1,AP2081),0)&gt;0,$D$1,"")</f>
        <v/>
      </c>
      <c r="E2081" s="4" t="str">
        <f>IF(IFERROR(SEARCH($E$1,AP2081),0)&gt;0,$E$1,"")</f>
        <v>RTG</v>
      </c>
      <c r="F2081" s="4" t="str">
        <f>IF(IFERROR(SEARCH($F$1,AP2081),0)&gt;0,$F$1,"")</f>
        <v/>
      </c>
      <c r="G2081" s="4" t="str">
        <f>IF(IFERROR(SEARCH($G$1,AP2081),0)&gt;0,$G$1,"")</f>
        <v/>
      </c>
      <c r="H2081" s="4" t="str">
        <f>IF(IFERROR(SEARCH($H$1,AP2081),0)&gt;0,$H$1,"")</f>
        <v/>
      </c>
      <c r="I2081" s="4" t="str">
        <f>IF(IFERROR(SEARCH($I$1,AP2081),0)&gt;0,$I$1,"")</f>
        <v/>
      </c>
      <c r="J2081" s="4" t="str">
        <f>IF(IFERROR(SEARCH($J$1,AP2081),0)&gt;0,$J$1,"")</f>
        <v/>
      </c>
      <c r="K2081" s="4" t="str">
        <f>IF(IFERROR(SEARCH($K$1,AP2081),0)&gt;0,$K$1,"")</f>
        <v/>
      </c>
      <c r="L2081" s="4" t="str">
        <f>IF(IFERROR(SEARCH($L$1,AP2081),0)&gt;0,$L$1,"")</f>
        <v/>
      </c>
      <c r="M2081" s="4" t="str">
        <f>IF(IFERROR(SEARCH($M$1,AP2081),0)&gt;0,$M$1,"")</f>
        <v/>
      </c>
      <c r="N2081" s="4" t="str">
        <f>IF(IFERROR(SEARCH($N$1,AP2081),0)&gt;0,$N$1,"")</f>
        <v/>
      </c>
      <c r="O2081" s="4" t="str">
        <f>IF(IFERROR(SEARCH($O$1,AP2081),0)&gt;0,$O$1,"")</f>
        <v/>
      </c>
      <c r="P2081" s="4" t="str">
        <f>IF(IFERROR(SEARCH($P$1,AP2081),0)&gt;0,$P$1,"")</f>
        <v/>
      </c>
      <c r="Q2081" s="4" t="str">
        <f>IF(IFERROR(SEARCH($Q$1,AP2081),0)&gt;0,$Q$1,"")</f>
        <v/>
      </c>
      <c r="R2081" s="4" t="str">
        <f>IF(IFERROR(SEARCH($R$1,AP2081),0)&gt;0,$R$1,"")</f>
        <v/>
      </c>
      <c r="S2081" s="4" t="str">
        <f>IF(IFERROR(SEARCH($S$1,AP2081),0)&gt;0,$S$1,"")</f>
        <v/>
      </c>
      <c r="T2081" s="4" t="str">
        <f>IF(IFERROR(SEARCH($T$1,AP2081),0)&gt;0,$T$1,"")</f>
        <v/>
      </c>
      <c r="U2081" s="4" t="str">
        <f>IF(IFERROR(SEARCH($U$1,AP2081),0)&gt;0,$U$1,"")</f>
        <v/>
      </c>
      <c r="V2081" s="4" t="str">
        <f>IF(IFERROR(SEARCH($V$1,AP2081),0)&gt;0,$V$1,"")</f>
        <v/>
      </c>
      <c r="W2081" s="4" t="str">
        <f>IF(IFERROR(SEARCH($W$1,AP2081),0)&gt;0,$W$1,"")</f>
        <v/>
      </c>
      <c r="X2081" s="4" t="str">
        <f>IF(IFERROR(SEARCH($X$1,AP2081),0)&gt;0,$X$1,"")</f>
        <v/>
      </c>
      <c r="Y2081" s="4">
        <f>LEN(A2081)+LEN(B2081)+LEN(C2081)+LEN(D2081)+LEN(E2081)+LEN(F2081)+LEN(G2081)+LEN(H2081)+LEN(I2081)+LEN(J2081)+LEN(K2081)+LEN(L2081)+LEN(M2081)+LEN(N2081)+LEN(O2081)+LEN(P2081)+LEN(Q2081)+LEN(R2081)+LEN(S2081)+LEN(T2081)+LEN(U2081)+LEN(V2081)+LEN(W2081)+LEN(X2081)</f>
        <v>3</v>
      </c>
      <c r="Z2081" s="4" t="str">
        <f>IF(IFERROR(SEARCH($Z$1,AP2081),0)&gt;0,$Z$1,"")</f>
        <v>-</v>
      </c>
      <c r="AA2081" s="4" t="str">
        <f>IF(IFERROR(SEARCH($AA$1,AP2081),0)&gt;0,$AA$1,"")</f>
        <v/>
      </c>
      <c r="AB2081" s="4" t="str">
        <f>IF(IFERROR(SEARCH($AB$1,AP2081),0)&gt;0,$AB$1,"")</f>
        <v/>
      </c>
      <c r="AC2081" s="4" t="str">
        <f>IF(IFERROR(SEARCH($AC$1,AP2081),0)&gt;0,$AC$1,"")</f>
        <v/>
      </c>
      <c r="AD2081" s="4" t="str">
        <f>IF(IFERROR(SEARCH($AD$1,AP2081),0)&gt;0,$AD$1,"")</f>
        <v/>
      </c>
      <c r="AE2081" s="4" t="str">
        <f>IF(IFERROR(SEARCH($AE$1,AP2081),0)&gt;0,$AE$1,"")</f>
        <v/>
      </c>
      <c r="AF2081" s="4" t="str" cm="1">
        <f t="array" aca="1" ref="AF2081" ca="1">LEFT(AO2081,MATCH(FALSE,ISNUMBER(MID(AO2081,ROW(INDIRECT("1:"&amp;LEN(AO2081)+1)), 1) *1),0) -1)</f>
        <v>1</v>
      </c>
      <c r="AG2081" s="4">
        <f>LEN(AO2081)</f>
        <v>4</v>
      </c>
      <c r="AH2081" s="4">
        <f>LEN(AP2081)</f>
        <v>25</v>
      </c>
      <c r="AI2081" s="4">
        <f>AH2081-AG2081</f>
        <v>21</v>
      </c>
      <c r="AJ2081" s="4" t="str">
        <f>RIGHT(AP2081,4)</f>
        <v>1RTG</v>
      </c>
      <c r="AK2081" s="4" t="str">
        <f>RIGHT(AP2081,5)</f>
        <v>-1RTG</v>
      </c>
      <c r="AL2081" s="4" t="b">
        <f>AN2081=AN2082</f>
        <v>0</v>
      </c>
      <c r="AM2081" s="4" t="b">
        <f>LEFT(AP2081,2)=LEFT(AQ2081,2)</f>
        <v>0</v>
      </c>
      <c r="AN2081" s="5" t="str">
        <f>LEFT(AP2081,(AI2081-1))</f>
        <v>OISHI POPCORN COKLAT</v>
      </c>
      <c r="AO2081" s="4" t="str">
        <f>IFERROR(RIGHT(AP2081,LEN(AP2081)-FIND("-",AP2081)),1)</f>
        <v>1RTG</v>
      </c>
      <c r="AP2081" t="s">
        <v>5533</v>
      </c>
      <c r="AQ2081" s="1" t="s">
        <v>3461</v>
      </c>
      <c r="AR2081">
        <v>17500</v>
      </c>
      <c r="AS2081">
        <v>17500</v>
      </c>
      <c r="AT2081">
        <v>16666</v>
      </c>
    </row>
    <row r="2082" spans="1:46" x14ac:dyDescent="0.25">
      <c r="A2082" s="4" t="str">
        <f>IF(IFERROR(SEARCH($A$1,AP2082),0)&gt;0,$A$1,"")</f>
        <v/>
      </c>
      <c r="B2082" s="4" t="str">
        <f>IF(IFERROR(SEARCH($B$1,AP2082),0)&gt;0,$B$1,"")</f>
        <v/>
      </c>
      <c r="C2082" s="4" t="str">
        <f>IF(IFERROR(SEARCH($C$1,AP2082),0)&gt;0,$C$1,"")</f>
        <v/>
      </c>
      <c r="D2082" s="4" t="str">
        <f>IF(IFERROR(SEARCH($D$1,AP2082),0)&gt;0,$D$1,"")</f>
        <v/>
      </c>
      <c r="E2082" s="4" t="str">
        <f>IF(IFERROR(SEARCH($E$1,AP2082),0)&gt;0,$E$1,"")</f>
        <v>RTG</v>
      </c>
      <c r="F2082" s="4" t="str">
        <f>IF(IFERROR(SEARCH($F$1,AP2082),0)&gt;0,$F$1,"")</f>
        <v/>
      </c>
      <c r="G2082" s="4" t="str">
        <f>IF(IFERROR(SEARCH($G$1,AP2082),0)&gt;0,$G$1,"")</f>
        <v/>
      </c>
      <c r="H2082" s="4" t="str">
        <f>IF(IFERROR(SEARCH($H$1,AP2082),0)&gt;0,$H$1,"")</f>
        <v/>
      </c>
      <c r="I2082" s="4" t="str">
        <f>IF(IFERROR(SEARCH($I$1,AP2082),0)&gt;0,$I$1,"")</f>
        <v/>
      </c>
      <c r="J2082" s="4" t="str">
        <f>IF(IFERROR(SEARCH($J$1,AP2082),0)&gt;0,$J$1,"")</f>
        <v/>
      </c>
      <c r="K2082" s="4" t="str">
        <f>IF(IFERROR(SEARCH($K$1,AP2082),0)&gt;0,$K$1,"")</f>
        <v/>
      </c>
      <c r="L2082" s="4" t="str">
        <f>IF(IFERROR(SEARCH($L$1,AP2082),0)&gt;0,$L$1,"")</f>
        <v/>
      </c>
      <c r="M2082" s="4" t="str">
        <f>IF(IFERROR(SEARCH($M$1,AP2082),0)&gt;0,$M$1,"")</f>
        <v/>
      </c>
      <c r="N2082" s="4" t="str">
        <f>IF(IFERROR(SEARCH($N$1,AP2082),0)&gt;0,$N$1,"")</f>
        <v/>
      </c>
      <c r="O2082" s="4" t="str">
        <f>IF(IFERROR(SEARCH($O$1,AP2082),0)&gt;0,$O$1,"")</f>
        <v/>
      </c>
      <c r="P2082" s="4" t="str">
        <f>IF(IFERROR(SEARCH($P$1,AP2082),0)&gt;0,$P$1,"")</f>
        <v/>
      </c>
      <c r="Q2082" s="4" t="str">
        <f>IF(IFERROR(SEARCH($Q$1,AP2082),0)&gt;0,$Q$1,"")</f>
        <v/>
      </c>
      <c r="R2082" s="4" t="str">
        <f>IF(IFERROR(SEARCH($R$1,AP2082),0)&gt;0,$R$1,"")</f>
        <v/>
      </c>
      <c r="S2082" s="4" t="str">
        <f>IF(IFERROR(SEARCH($S$1,AP2082),0)&gt;0,$S$1,"")</f>
        <v/>
      </c>
      <c r="T2082" s="4" t="str">
        <f>IF(IFERROR(SEARCH($T$1,AP2082),0)&gt;0,$T$1,"")</f>
        <v/>
      </c>
      <c r="U2082" s="4" t="str">
        <f>IF(IFERROR(SEARCH($U$1,AP2082),0)&gt;0,$U$1,"")</f>
        <v/>
      </c>
      <c r="V2082" s="4" t="str">
        <f>IF(IFERROR(SEARCH($V$1,AP2082),0)&gt;0,$V$1,"")</f>
        <v/>
      </c>
      <c r="W2082" s="4" t="str">
        <f>IF(IFERROR(SEARCH($W$1,AP2082),0)&gt;0,$W$1,"")</f>
        <v/>
      </c>
      <c r="X2082" s="4" t="str">
        <f>IF(IFERROR(SEARCH($X$1,AP2082),0)&gt;0,$X$1,"")</f>
        <v/>
      </c>
      <c r="Y2082" s="4">
        <f>LEN(A2082)+LEN(B2082)+LEN(C2082)+LEN(D2082)+LEN(E2082)+LEN(F2082)+LEN(G2082)+LEN(H2082)+LEN(I2082)+LEN(J2082)+LEN(K2082)+LEN(L2082)+LEN(M2082)+LEN(N2082)+LEN(O2082)+LEN(P2082)+LEN(Q2082)+LEN(R2082)+LEN(S2082)+LEN(T2082)+LEN(U2082)+LEN(V2082)+LEN(W2082)+LEN(X2082)</f>
        <v>3</v>
      </c>
      <c r="Z2082" s="4" t="str">
        <f>IF(IFERROR(SEARCH($Z$1,AP2082),0)&gt;0,$Z$1,"")</f>
        <v>-</v>
      </c>
      <c r="AA2082" s="4" t="str">
        <f>IF(IFERROR(SEARCH($AA$1,AP2082),0)&gt;0,$AA$1,"")</f>
        <v/>
      </c>
      <c r="AB2082" s="4" t="str">
        <f>IF(IFERROR(SEARCH($AB$1,AP2082),0)&gt;0,$AB$1,"")</f>
        <v/>
      </c>
      <c r="AC2082" s="4" t="str">
        <f>IF(IFERROR(SEARCH($AC$1,AP2082),0)&gt;0,$AC$1,"")</f>
        <v/>
      </c>
      <c r="AD2082" s="4" t="str">
        <f>IF(IFERROR(SEARCH($AD$1,AP2082),0)&gt;0,$AD$1,"")</f>
        <v/>
      </c>
      <c r="AE2082" s="4" t="str">
        <f>IF(IFERROR(SEARCH($AE$1,AP2082),0)&gt;0,$AE$1,"")</f>
        <v/>
      </c>
      <c r="AF2082" s="4" t="str" cm="1">
        <f t="array" aca="1" ref="AF2082" ca="1">LEFT(AO2082,MATCH(FALSE,ISNUMBER(MID(AO2082,ROW(INDIRECT("1:"&amp;LEN(AO2082)+1)), 1) *1),0) -1)</f>
        <v>1</v>
      </c>
      <c r="AG2082" s="4">
        <f>LEN(AO2082)</f>
        <v>4</v>
      </c>
      <c r="AH2082" s="4">
        <f>LEN(AP2082)</f>
        <v>26</v>
      </c>
      <c r="AI2082" s="4">
        <f>AH2082-AG2082</f>
        <v>22</v>
      </c>
      <c r="AJ2082" s="4" t="str">
        <f>RIGHT(AP2082,4)</f>
        <v>1RTG</v>
      </c>
      <c r="AK2082" s="4" t="str">
        <f>RIGHT(AP2082,5)</f>
        <v>-1RTG</v>
      </c>
      <c r="AL2082" s="4" t="b">
        <f>AN2082=AN2083</f>
        <v>0</v>
      </c>
      <c r="AM2082" s="4" t="b">
        <f>LEFT(AP2082,2)=LEFT(AQ2082,2)</f>
        <v>0</v>
      </c>
      <c r="AN2082" s="5" t="str">
        <f>LEFT(AP2082,(AI2082-1))</f>
        <v>OISHI POPCORN KARAMEL</v>
      </c>
      <c r="AO2082" s="4" t="str">
        <f>IFERROR(RIGHT(AP2082,LEN(AP2082)-FIND("-",AP2082)),1)</f>
        <v>1RTG</v>
      </c>
      <c r="AP2082" t="s">
        <v>5534</v>
      </c>
      <c r="AQ2082" s="1" t="s">
        <v>3463</v>
      </c>
      <c r="AR2082">
        <v>17500</v>
      </c>
      <c r="AS2082">
        <v>17500</v>
      </c>
      <c r="AT2082">
        <v>16666</v>
      </c>
    </row>
    <row r="2083" spans="1:46" x14ac:dyDescent="0.25">
      <c r="A2083" s="4" t="str">
        <f>IF(IFERROR(SEARCH($A$1,AP2083),0)&gt;0,$A$1,"")</f>
        <v/>
      </c>
      <c r="B2083" s="4" t="str">
        <f>IF(IFERROR(SEARCH($B$1,AP2083),0)&gt;0,$B$1,"")</f>
        <v/>
      </c>
      <c r="C2083" s="4" t="str">
        <f>IF(IFERROR(SEARCH($C$1,AP2083),0)&gt;0,$C$1,"")</f>
        <v/>
      </c>
      <c r="D2083" s="4" t="str">
        <f>IF(IFERROR(SEARCH($D$1,AP2083),0)&gt;0,$D$1,"")</f>
        <v/>
      </c>
      <c r="E2083" s="4" t="str">
        <f>IF(IFERROR(SEARCH($E$1,AP2083),0)&gt;0,$E$1,"")</f>
        <v>RTG</v>
      </c>
      <c r="F2083" s="4" t="str">
        <f>IF(IFERROR(SEARCH($F$1,AP2083),0)&gt;0,$F$1,"")</f>
        <v/>
      </c>
      <c r="G2083" s="4" t="str">
        <f>IF(IFERROR(SEARCH($G$1,AP2083),0)&gt;0,$G$1,"")</f>
        <v/>
      </c>
      <c r="H2083" s="4" t="str">
        <f>IF(IFERROR(SEARCH($H$1,AP2083),0)&gt;0,$H$1,"")</f>
        <v/>
      </c>
      <c r="I2083" s="4" t="str">
        <f>IF(IFERROR(SEARCH($I$1,AP2083),0)&gt;0,$I$1,"")</f>
        <v/>
      </c>
      <c r="J2083" s="4" t="str">
        <f>IF(IFERROR(SEARCH($J$1,AP2083),0)&gt;0,$J$1,"")</f>
        <v/>
      </c>
      <c r="K2083" s="4" t="str">
        <f>IF(IFERROR(SEARCH($K$1,AP2083),0)&gt;0,$K$1,"")</f>
        <v/>
      </c>
      <c r="L2083" s="4" t="str">
        <f>IF(IFERROR(SEARCH($L$1,AP2083),0)&gt;0,$L$1,"")</f>
        <v/>
      </c>
      <c r="M2083" s="4" t="str">
        <f>IF(IFERROR(SEARCH($M$1,AP2083),0)&gt;0,$M$1,"")</f>
        <v/>
      </c>
      <c r="N2083" s="4" t="str">
        <f>IF(IFERROR(SEARCH($N$1,AP2083),0)&gt;0,$N$1,"")</f>
        <v/>
      </c>
      <c r="O2083" s="4" t="str">
        <f>IF(IFERROR(SEARCH($O$1,AP2083),0)&gt;0,$O$1,"")</f>
        <v/>
      </c>
      <c r="P2083" s="4" t="str">
        <f>IF(IFERROR(SEARCH($P$1,AP2083),0)&gt;0,$P$1,"")</f>
        <v/>
      </c>
      <c r="Q2083" s="4" t="str">
        <f>IF(IFERROR(SEARCH($Q$1,AP2083),0)&gt;0,$Q$1,"")</f>
        <v/>
      </c>
      <c r="R2083" s="4" t="str">
        <f>IF(IFERROR(SEARCH($R$1,AP2083),0)&gt;0,$R$1,"")</f>
        <v/>
      </c>
      <c r="S2083" s="4" t="str">
        <f>IF(IFERROR(SEARCH($S$1,AP2083),0)&gt;0,$S$1,"")</f>
        <v/>
      </c>
      <c r="T2083" s="4" t="str">
        <f>IF(IFERROR(SEARCH($T$1,AP2083),0)&gt;0,$T$1,"")</f>
        <v/>
      </c>
      <c r="U2083" s="4" t="str">
        <f>IF(IFERROR(SEARCH($U$1,AP2083),0)&gt;0,$U$1,"")</f>
        <v/>
      </c>
      <c r="V2083" s="4" t="str">
        <f>IF(IFERROR(SEARCH($V$1,AP2083),0)&gt;0,$V$1,"")</f>
        <v/>
      </c>
      <c r="W2083" s="4" t="str">
        <f>IF(IFERROR(SEARCH($W$1,AP2083),0)&gt;0,$W$1,"")</f>
        <v/>
      </c>
      <c r="X2083" s="4" t="str">
        <f>IF(IFERROR(SEARCH($X$1,AP2083),0)&gt;0,$X$1,"")</f>
        <v/>
      </c>
      <c r="Y2083" s="4">
        <f>LEN(A2083)+LEN(B2083)+LEN(C2083)+LEN(D2083)+LEN(E2083)+LEN(F2083)+LEN(G2083)+LEN(H2083)+LEN(I2083)+LEN(J2083)+LEN(K2083)+LEN(L2083)+LEN(M2083)+LEN(N2083)+LEN(O2083)+LEN(P2083)+LEN(Q2083)+LEN(R2083)+LEN(S2083)+LEN(T2083)+LEN(U2083)+LEN(V2083)+LEN(W2083)+LEN(X2083)</f>
        <v>3</v>
      </c>
      <c r="Z2083" s="4" t="str">
        <f>IF(IFERROR(SEARCH($Z$1,AP2083),0)&gt;0,$Z$1,"")</f>
        <v>-</v>
      </c>
      <c r="AA2083" s="4" t="str">
        <f>IF(IFERROR(SEARCH($AA$1,AP2083),0)&gt;0,$AA$1,"")</f>
        <v/>
      </c>
      <c r="AB2083" s="4" t="str">
        <f>IF(IFERROR(SEARCH($AB$1,AP2083),0)&gt;0,$AB$1,"")</f>
        <v/>
      </c>
      <c r="AC2083" s="4" t="str">
        <f>IF(IFERROR(SEARCH($AC$1,AP2083),0)&gt;0,$AC$1,"")</f>
        <v/>
      </c>
      <c r="AD2083" s="4" t="str">
        <f>IF(IFERROR(SEARCH($AD$1,AP2083),0)&gt;0,$AD$1,"")</f>
        <v/>
      </c>
      <c r="AE2083" s="4" t="str">
        <f>IF(IFERROR(SEARCH($AE$1,AP2083),0)&gt;0,$AE$1,"")</f>
        <v/>
      </c>
      <c r="AF2083" s="4" t="str" cm="1">
        <f t="array" aca="1" ref="AF2083" ca="1">LEFT(AO2083,MATCH(FALSE,ISNUMBER(MID(AO2083,ROW(INDIRECT("1:"&amp;LEN(AO2083)+1)), 1) *1),0) -1)</f>
        <v>1</v>
      </c>
      <c r="AG2083" s="4">
        <f>LEN(AO2083)</f>
        <v>4</v>
      </c>
      <c r="AH2083" s="4">
        <f>LEN(AP2083)</f>
        <v>23</v>
      </c>
      <c r="AI2083" s="4">
        <f>AH2083-AG2083</f>
        <v>19</v>
      </c>
      <c r="AJ2083" s="4" t="str">
        <f>RIGHT(AP2083,4)</f>
        <v>1RTG</v>
      </c>
      <c r="AK2083" s="4" t="str">
        <f>RIGHT(AP2083,5)</f>
        <v>-1RTG</v>
      </c>
      <c r="AL2083" s="4" t="b">
        <f>AN2083=AN2084</f>
        <v>0</v>
      </c>
      <c r="AM2083" s="4" t="b">
        <f>LEFT(AP2083,2)=LEFT(AQ2083,2)</f>
        <v>0</v>
      </c>
      <c r="AN2083" s="5" t="str">
        <f>LEFT(AP2083,(AI2083-1))</f>
        <v>OISHI POPCORN KEJU</v>
      </c>
      <c r="AO2083" s="4" t="str">
        <f>IFERROR(RIGHT(AP2083,LEN(AP2083)-FIND("-",AP2083)),1)</f>
        <v>1RTG</v>
      </c>
      <c r="AP2083" t="s">
        <v>5535</v>
      </c>
      <c r="AQ2083" s="1" t="s">
        <v>3465</v>
      </c>
      <c r="AR2083">
        <v>17500</v>
      </c>
      <c r="AS2083">
        <v>17500</v>
      </c>
      <c r="AT2083">
        <v>16666</v>
      </c>
    </row>
    <row r="2084" spans="1:46" x14ac:dyDescent="0.25">
      <c r="A2084" s="4" t="str">
        <f>IF(IFERROR(SEARCH($A$1,AP2084),0)&gt;0,$A$1,"")</f>
        <v/>
      </c>
      <c r="B2084" s="4" t="str">
        <f>IF(IFERROR(SEARCH($B$1,AP2084),0)&gt;0,$B$1,"")</f>
        <v/>
      </c>
      <c r="C2084" s="4" t="str">
        <f>IF(IFERROR(SEARCH($C$1,AP2084),0)&gt;0,$C$1,"")</f>
        <v/>
      </c>
      <c r="D2084" s="4" t="str">
        <f>IF(IFERROR(SEARCH($D$1,AP2084),0)&gt;0,$D$1,"")</f>
        <v/>
      </c>
      <c r="E2084" s="4" t="str">
        <f>IF(IFERROR(SEARCH($E$1,AP2084),0)&gt;0,$E$1,"")</f>
        <v/>
      </c>
      <c r="F2084" s="4" t="str">
        <f>IF(IFERROR(SEARCH($F$1,AP2084),0)&gt;0,$F$1,"")</f>
        <v>PACK</v>
      </c>
      <c r="G2084" s="4" t="str">
        <f>IF(IFERROR(SEARCH($G$1,AP2084),0)&gt;0,$G$1,"")</f>
        <v/>
      </c>
      <c r="H2084" s="4" t="str">
        <f>IF(IFERROR(SEARCH($H$1,AP2084),0)&gt;0,$H$1,"")</f>
        <v/>
      </c>
      <c r="I2084" s="4" t="str">
        <f>IF(IFERROR(SEARCH($I$1,AP2084),0)&gt;0,$I$1,"")</f>
        <v/>
      </c>
      <c r="J2084" s="4" t="str">
        <f>IF(IFERROR(SEARCH($J$1,AP2084),0)&gt;0,$J$1,"")</f>
        <v/>
      </c>
      <c r="K2084" s="4" t="str">
        <f>IF(IFERROR(SEARCH($K$1,AP2084),0)&gt;0,$K$1,"")</f>
        <v/>
      </c>
      <c r="L2084" s="4" t="str">
        <f>IF(IFERROR(SEARCH($L$1,AP2084),0)&gt;0,$L$1,"")</f>
        <v/>
      </c>
      <c r="M2084" s="4" t="str">
        <f>IF(IFERROR(SEARCH($M$1,AP2084),0)&gt;0,$M$1,"")</f>
        <v/>
      </c>
      <c r="N2084" s="4" t="str">
        <f>IF(IFERROR(SEARCH($N$1,AP2084),0)&gt;0,$N$1,"")</f>
        <v/>
      </c>
      <c r="O2084" s="4" t="str">
        <f>IF(IFERROR(SEARCH($O$1,AP2084),0)&gt;0,$O$1,"")</f>
        <v/>
      </c>
      <c r="P2084" s="4" t="str">
        <f>IF(IFERROR(SEARCH($P$1,AP2084),0)&gt;0,$P$1,"")</f>
        <v/>
      </c>
      <c r="Q2084" s="4" t="str">
        <f>IF(IFERROR(SEARCH($Q$1,AP2084),0)&gt;0,$Q$1,"")</f>
        <v/>
      </c>
      <c r="R2084" s="4" t="str">
        <f>IF(IFERROR(SEARCH($R$1,AP2084),0)&gt;0,$R$1,"")</f>
        <v/>
      </c>
      <c r="S2084" s="4" t="str">
        <f>IF(IFERROR(SEARCH($S$1,AP2084),0)&gt;0,$S$1,"")</f>
        <v/>
      </c>
      <c r="T2084" s="4" t="str">
        <f>IF(IFERROR(SEARCH($T$1,AP2084),0)&gt;0,$T$1,"")</f>
        <v/>
      </c>
      <c r="U2084" s="4" t="str">
        <f>IF(IFERROR(SEARCH($U$1,AP2084),0)&gt;0,$U$1,"")</f>
        <v/>
      </c>
      <c r="V2084" s="4" t="str">
        <f>IF(IFERROR(SEARCH($V$1,AP2084),0)&gt;0,$V$1,"")</f>
        <v/>
      </c>
      <c r="W2084" s="4" t="str">
        <f>IF(IFERROR(SEARCH($W$1,AP2084),0)&gt;0,$W$1,"")</f>
        <v/>
      </c>
      <c r="X2084" s="4" t="str">
        <f>IF(IFERROR(SEARCH($X$1,AP2084),0)&gt;0,$X$1,"")</f>
        <v/>
      </c>
      <c r="Y2084" s="4">
        <f>LEN(A2084)+LEN(B2084)+LEN(C2084)+LEN(D2084)+LEN(E2084)+LEN(F2084)+LEN(G2084)+LEN(H2084)+LEN(I2084)+LEN(J2084)+LEN(K2084)+LEN(L2084)+LEN(M2084)+LEN(N2084)+LEN(O2084)+LEN(P2084)+LEN(Q2084)+LEN(R2084)+LEN(S2084)+LEN(T2084)+LEN(U2084)+LEN(V2084)+LEN(W2084)+LEN(X2084)</f>
        <v>4</v>
      </c>
      <c r="Z2084" s="4" t="str">
        <f>IF(IFERROR(SEARCH($Z$1,AP2084),0)&gt;0,$Z$1,"")</f>
        <v>-</v>
      </c>
      <c r="AA2084" s="4" t="str">
        <f>IF(IFERROR(SEARCH($AA$1,AP2084),0)&gt;0,$AA$1,"")</f>
        <v/>
      </c>
      <c r="AB2084" s="4" t="str">
        <f>IF(IFERROR(SEARCH($AB$1,AP2084),0)&gt;0,$AB$1,"")</f>
        <v/>
      </c>
      <c r="AC2084" s="4" t="str">
        <f>IF(IFERROR(SEARCH($AC$1,AP2084),0)&gt;0,$AC$1,"")</f>
        <v/>
      </c>
      <c r="AD2084" s="4" t="str">
        <f>IF(IFERROR(SEARCH($AD$1,AP2084),0)&gt;0,$AD$1,"")</f>
        <v/>
      </c>
      <c r="AE2084" s="4" t="str">
        <f>IF(IFERROR(SEARCH($AE$1,AP2084),0)&gt;0,$AE$1,"")</f>
        <v/>
      </c>
      <c r="AF2084" s="4" t="str" cm="1">
        <f t="array" aca="1" ref="AF2084" ca="1">LEFT(AO2084,MATCH(FALSE,ISNUMBER(MID(AO2084,ROW(INDIRECT("1:"&amp;LEN(AO2084)+1)), 1) *1),0) -1)</f>
        <v>1</v>
      </c>
      <c r="AG2084" s="4">
        <f>LEN(AO2084)</f>
        <v>5</v>
      </c>
      <c r="AH2084" s="4">
        <f>LEN(AP2084)</f>
        <v>18</v>
      </c>
      <c r="AI2084" s="4">
        <f>AH2084-AG2084</f>
        <v>13</v>
      </c>
      <c r="AJ2084" s="4" t="str">
        <f>RIGHT(AP2084,4)</f>
        <v>PACK</v>
      </c>
      <c r="AK2084" s="4" t="str">
        <f>RIGHT(AP2084,5)</f>
        <v>1PACK</v>
      </c>
      <c r="AL2084" s="4" t="b">
        <f>AN2084=AN2085</f>
        <v>0</v>
      </c>
      <c r="AM2084" s="4" t="b">
        <f>LEFT(AP2084,2)=LEFT(AQ2084,2)</f>
        <v>0</v>
      </c>
      <c r="AN2084" s="5" t="str">
        <f>LEFT(AP2084,(AI2084-1))</f>
        <v>OJOY BLUBERY</v>
      </c>
      <c r="AO2084" s="4" t="str">
        <f>IFERROR(RIGHT(AP2084,LEN(AP2084)-FIND("-",AP2084)),1)</f>
        <v>1PACK</v>
      </c>
      <c r="AP2084" t="s">
        <v>3469</v>
      </c>
      <c r="AQ2084" s="1" t="s">
        <v>3470</v>
      </c>
      <c r="AR2084">
        <v>8500</v>
      </c>
      <c r="AS2084">
        <v>8500</v>
      </c>
      <c r="AT2084">
        <v>8000</v>
      </c>
    </row>
    <row r="2085" spans="1:46" x14ac:dyDescent="0.25">
      <c r="A2085" s="4" t="str">
        <f>IF(IFERROR(SEARCH($A$1,AP2085),0)&gt;0,$A$1,"")</f>
        <v/>
      </c>
      <c r="B2085" s="4" t="str">
        <f>IF(IFERROR(SEARCH($B$1,AP2085),0)&gt;0,$B$1,"")</f>
        <v/>
      </c>
      <c r="C2085" s="4" t="str">
        <f>IF(IFERROR(SEARCH($C$1,AP2085),0)&gt;0,$C$1,"")</f>
        <v/>
      </c>
      <c r="D2085" s="4" t="str">
        <f>IF(IFERROR(SEARCH($D$1,AP2085),0)&gt;0,$D$1,"")</f>
        <v/>
      </c>
      <c r="E2085" s="4" t="str">
        <f>IF(IFERROR(SEARCH($E$1,AP2085),0)&gt;0,$E$1,"")</f>
        <v/>
      </c>
      <c r="F2085" s="4" t="str">
        <f>IF(IFERROR(SEARCH($F$1,AP2085),0)&gt;0,$F$1,"")</f>
        <v>PACK</v>
      </c>
      <c r="G2085" s="4" t="str">
        <f>IF(IFERROR(SEARCH($G$1,AP2085),0)&gt;0,$G$1,"")</f>
        <v/>
      </c>
      <c r="H2085" s="4" t="str">
        <f>IF(IFERROR(SEARCH($H$1,AP2085),0)&gt;0,$H$1,"")</f>
        <v/>
      </c>
      <c r="I2085" s="4" t="str">
        <f>IF(IFERROR(SEARCH($I$1,AP2085),0)&gt;0,$I$1,"")</f>
        <v/>
      </c>
      <c r="J2085" s="4" t="str">
        <f>IF(IFERROR(SEARCH($J$1,AP2085),0)&gt;0,$J$1,"")</f>
        <v/>
      </c>
      <c r="K2085" s="4" t="str">
        <f>IF(IFERROR(SEARCH($K$1,AP2085),0)&gt;0,$K$1,"")</f>
        <v/>
      </c>
      <c r="L2085" s="4" t="str">
        <f>IF(IFERROR(SEARCH($L$1,AP2085),0)&gt;0,$L$1,"")</f>
        <v/>
      </c>
      <c r="M2085" s="4" t="str">
        <f>IF(IFERROR(SEARCH($M$1,AP2085),0)&gt;0,$M$1,"")</f>
        <v/>
      </c>
      <c r="N2085" s="4" t="str">
        <f>IF(IFERROR(SEARCH($N$1,AP2085),0)&gt;0,$N$1,"")</f>
        <v/>
      </c>
      <c r="O2085" s="4" t="str">
        <f>IF(IFERROR(SEARCH($O$1,AP2085),0)&gt;0,$O$1,"")</f>
        <v/>
      </c>
      <c r="P2085" s="4" t="str">
        <f>IF(IFERROR(SEARCH($P$1,AP2085),0)&gt;0,$P$1,"")</f>
        <v/>
      </c>
      <c r="Q2085" s="4" t="str">
        <f>IF(IFERROR(SEARCH($Q$1,AP2085),0)&gt;0,$Q$1,"")</f>
        <v/>
      </c>
      <c r="R2085" s="4" t="str">
        <f>IF(IFERROR(SEARCH($R$1,AP2085),0)&gt;0,$R$1,"")</f>
        <v/>
      </c>
      <c r="S2085" s="4" t="str">
        <f>IF(IFERROR(SEARCH($S$1,AP2085),0)&gt;0,$S$1,"")</f>
        <v/>
      </c>
      <c r="T2085" s="4" t="str">
        <f>IF(IFERROR(SEARCH($T$1,AP2085),0)&gt;0,$T$1,"")</f>
        <v/>
      </c>
      <c r="U2085" s="4" t="str">
        <f>IF(IFERROR(SEARCH($U$1,AP2085),0)&gt;0,$U$1,"")</f>
        <v/>
      </c>
      <c r="V2085" s="4" t="str">
        <f>IF(IFERROR(SEARCH($V$1,AP2085),0)&gt;0,$V$1,"")</f>
        <v/>
      </c>
      <c r="W2085" s="4" t="str">
        <f>IF(IFERROR(SEARCH($W$1,AP2085),0)&gt;0,$W$1,"")</f>
        <v/>
      </c>
      <c r="X2085" s="4" t="str">
        <f>IF(IFERROR(SEARCH($X$1,AP2085),0)&gt;0,$X$1,"")</f>
        <v/>
      </c>
      <c r="Y2085" s="4">
        <f>LEN(A2085)+LEN(B2085)+LEN(C2085)+LEN(D2085)+LEN(E2085)+LEN(F2085)+LEN(G2085)+LEN(H2085)+LEN(I2085)+LEN(J2085)+LEN(K2085)+LEN(L2085)+LEN(M2085)+LEN(N2085)+LEN(O2085)+LEN(P2085)+LEN(Q2085)+LEN(R2085)+LEN(S2085)+LEN(T2085)+LEN(U2085)+LEN(V2085)+LEN(W2085)+LEN(X2085)</f>
        <v>4</v>
      </c>
      <c r="Z2085" s="4" t="str">
        <f>IF(IFERROR(SEARCH($Z$1,AP2085),0)&gt;0,$Z$1,"")</f>
        <v>-</v>
      </c>
      <c r="AA2085" s="4" t="str">
        <f>IF(IFERROR(SEARCH($AA$1,AP2085),0)&gt;0,$AA$1,"")</f>
        <v/>
      </c>
      <c r="AB2085" s="4" t="str">
        <f>IF(IFERROR(SEARCH($AB$1,AP2085),0)&gt;0,$AB$1,"")</f>
        <v/>
      </c>
      <c r="AC2085" s="4" t="str">
        <f>IF(IFERROR(SEARCH($AC$1,AP2085),0)&gt;0,$AC$1,"")</f>
        <v/>
      </c>
      <c r="AD2085" s="4" t="str">
        <f>IF(IFERROR(SEARCH($AD$1,AP2085),0)&gt;0,$AD$1,"")</f>
        <v/>
      </c>
      <c r="AE2085" s="4" t="str">
        <f>IF(IFERROR(SEARCH($AE$1,AP2085),0)&gt;0,$AE$1,"")</f>
        <v/>
      </c>
      <c r="AF2085" s="4" t="str" cm="1">
        <f t="array" aca="1" ref="AF2085" ca="1">LEFT(AO2085,MATCH(FALSE,ISNUMBER(MID(AO2085,ROW(INDIRECT("1:"&amp;LEN(AO2085)+1)), 1) *1),0) -1)</f>
        <v>1</v>
      </c>
      <c r="AG2085" s="4">
        <f>LEN(AO2085)</f>
        <v>5</v>
      </c>
      <c r="AH2085" s="4">
        <f>LEN(AP2085)</f>
        <v>17</v>
      </c>
      <c r="AI2085" s="4">
        <f>AH2085-AG2085</f>
        <v>12</v>
      </c>
      <c r="AJ2085" s="4" t="str">
        <f>RIGHT(AP2085,4)</f>
        <v>PACK</v>
      </c>
      <c r="AK2085" s="4" t="str">
        <f>RIGHT(AP2085,5)</f>
        <v>1PACK</v>
      </c>
      <c r="AL2085" s="4" t="b">
        <f>AN2085=AN2086</f>
        <v>0</v>
      </c>
      <c r="AM2085" s="4" t="b">
        <f>LEFT(AP2085,2)=LEFT(AQ2085,2)</f>
        <v>0</v>
      </c>
      <c r="AN2085" s="5" t="str">
        <f>LEFT(AP2085,(AI2085-1))</f>
        <v>OJOY MANGGA</v>
      </c>
      <c r="AO2085" s="4" t="str">
        <f>IFERROR(RIGHT(AP2085,LEN(AP2085)-FIND("-",AP2085)),1)</f>
        <v>1PACK</v>
      </c>
      <c r="AP2085" t="s">
        <v>3471</v>
      </c>
      <c r="AQ2085" s="1" t="s">
        <v>3472</v>
      </c>
      <c r="AR2085">
        <v>8500</v>
      </c>
      <c r="AS2085">
        <v>8500</v>
      </c>
      <c r="AT2085">
        <v>8000</v>
      </c>
    </row>
    <row r="2086" spans="1:46" x14ac:dyDescent="0.25">
      <c r="A2086" s="4" t="str">
        <f>IF(IFERROR(SEARCH($A$1,AP2086),0)&gt;0,$A$1,"")</f>
        <v/>
      </c>
      <c r="B2086" s="4" t="str">
        <f>IF(IFERROR(SEARCH($B$1,AP2086),0)&gt;0,$B$1,"")</f>
        <v/>
      </c>
      <c r="C2086" s="4" t="str">
        <f>IF(IFERROR(SEARCH($C$1,AP2086),0)&gt;0,$C$1,"")</f>
        <v/>
      </c>
      <c r="D2086" s="4" t="str">
        <f>IF(IFERROR(SEARCH($D$1,AP2086),0)&gt;0,$D$1,"")</f>
        <v/>
      </c>
      <c r="E2086" s="4" t="str">
        <f>IF(IFERROR(SEARCH($E$1,AP2086),0)&gt;0,$E$1,"")</f>
        <v/>
      </c>
      <c r="F2086" s="4" t="str">
        <f>IF(IFERROR(SEARCH($F$1,AP2086),0)&gt;0,$F$1,"")</f>
        <v>PACK</v>
      </c>
      <c r="G2086" s="4" t="str">
        <f>IF(IFERROR(SEARCH($G$1,AP2086),0)&gt;0,$G$1,"")</f>
        <v/>
      </c>
      <c r="H2086" s="4" t="str">
        <f>IF(IFERROR(SEARCH($H$1,AP2086),0)&gt;0,$H$1,"")</f>
        <v/>
      </c>
      <c r="I2086" s="4" t="str">
        <f>IF(IFERROR(SEARCH($I$1,AP2086),0)&gt;0,$I$1,"")</f>
        <v/>
      </c>
      <c r="J2086" s="4" t="str">
        <f>IF(IFERROR(SEARCH($J$1,AP2086),0)&gt;0,$J$1,"")</f>
        <v/>
      </c>
      <c r="K2086" s="4" t="str">
        <f>IF(IFERROR(SEARCH($K$1,AP2086),0)&gt;0,$K$1,"")</f>
        <v/>
      </c>
      <c r="L2086" s="4" t="str">
        <f>IF(IFERROR(SEARCH($L$1,AP2086),0)&gt;0,$L$1,"")</f>
        <v/>
      </c>
      <c r="M2086" s="4" t="str">
        <f>IF(IFERROR(SEARCH($M$1,AP2086),0)&gt;0,$M$1,"")</f>
        <v/>
      </c>
      <c r="N2086" s="4" t="str">
        <f>IF(IFERROR(SEARCH($N$1,AP2086),0)&gt;0,$N$1,"")</f>
        <v/>
      </c>
      <c r="O2086" s="4" t="str">
        <f>IF(IFERROR(SEARCH($O$1,AP2086),0)&gt;0,$O$1,"")</f>
        <v/>
      </c>
      <c r="P2086" s="4" t="str">
        <f>IF(IFERROR(SEARCH($P$1,AP2086),0)&gt;0,$P$1,"")</f>
        <v/>
      </c>
      <c r="Q2086" s="4" t="str">
        <f>IF(IFERROR(SEARCH($Q$1,AP2086),0)&gt;0,$Q$1,"")</f>
        <v/>
      </c>
      <c r="R2086" s="4" t="str">
        <f>IF(IFERROR(SEARCH($R$1,AP2086),0)&gt;0,$R$1,"")</f>
        <v/>
      </c>
      <c r="S2086" s="4" t="str">
        <f>IF(IFERROR(SEARCH($S$1,AP2086),0)&gt;0,$S$1,"")</f>
        <v/>
      </c>
      <c r="T2086" s="4" t="str">
        <f>IF(IFERROR(SEARCH($T$1,AP2086),0)&gt;0,$T$1,"")</f>
        <v/>
      </c>
      <c r="U2086" s="4" t="str">
        <f>IF(IFERROR(SEARCH($U$1,AP2086),0)&gt;0,$U$1,"")</f>
        <v/>
      </c>
      <c r="V2086" s="4" t="str">
        <f>IF(IFERROR(SEARCH($V$1,AP2086),0)&gt;0,$V$1,"")</f>
        <v/>
      </c>
      <c r="W2086" s="4" t="str">
        <f>IF(IFERROR(SEARCH($W$1,AP2086),0)&gt;0,$W$1,"")</f>
        <v/>
      </c>
      <c r="X2086" s="4" t="str">
        <f>IF(IFERROR(SEARCH($X$1,AP2086),0)&gt;0,$X$1,"")</f>
        <v/>
      </c>
      <c r="Y2086" s="4">
        <f>LEN(A2086)+LEN(B2086)+LEN(C2086)+LEN(D2086)+LEN(E2086)+LEN(F2086)+LEN(G2086)+LEN(H2086)+LEN(I2086)+LEN(J2086)+LEN(K2086)+LEN(L2086)+LEN(M2086)+LEN(N2086)+LEN(O2086)+LEN(P2086)+LEN(Q2086)+LEN(R2086)+LEN(S2086)+LEN(T2086)+LEN(U2086)+LEN(V2086)+LEN(W2086)+LEN(X2086)</f>
        <v>4</v>
      </c>
      <c r="Z2086" s="4" t="str">
        <f>IF(IFERROR(SEARCH($Z$1,AP2086),0)&gt;0,$Z$1,"")</f>
        <v>-</v>
      </c>
      <c r="AA2086" s="4" t="str">
        <f>IF(IFERROR(SEARCH($AA$1,AP2086),0)&gt;0,$AA$1,"")</f>
        <v/>
      </c>
      <c r="AB2086" s="4" t="str">
        <f>IF(IFERROR(SEARCH($AB$1,AP2086),0)&gt;0,$AB$1,"")</f>
        <v/>
      </c>
      <c r="AC2086" s="4" t="str">
        <f>IF(IFERROR(SEARCH($AC$1,AP2086),0)&gt;0,$AC$1,"")</f>
        <v/>
      </c>
      <c r="AD2086" s="4" t="str">
        <f>IF(IFERROR(SEARCH($AD$1,AP2086),0)&gt;0,$AD$1,"")</f>
        <v/>
      </c>
      <c r="AE2086" s="4" t="str">
        <f>IF(IFERROR(SEARCH($AE$1,AP2086),0)&gt;0,$AE$1,"")</f>
        <v/>
      </c>
      <c r="AF2086" s="4" t="str" cm="1">
        <f t="array" aca="1" ref="AF2086" ca="1">LEFT(AO2086,MATCH(FALSE,ISNUMBER(MID(AO2086,ROW(INDIRECT("1:"&amp;LEN(AO2086)+1)), 1) *1),0) -1)</f>
        <v>1</v>
      </c>
      <c r="AG2086" s="4">
        <f>LEN(AO2086)</f>
        <v>5</v>
      </c>
      <c r="AH2086" s="4">
        <f>LEN(AP2086)</f>
        <v>17</v>
      </c>
      <c r="AI2086" s="4">
        <f>AH2086-AG2086</f>
        <v>12</v>
      </c>
      <c r="AJ2086" s="4" t="str">
        <f>RIGHT(AP2086,4)</f>
        <v>PACK</v>
      </c>
      <c r="AK2086" s="4" t="str">
        <f>RIGHT(AP2086,5)</f>
        <v>1PACK</v>
      </c>
      <c r="AL2086" s="4" t="b">
        <f>AN2086=AN2087</f>
        <v>0</v>
      </c>
      <c r="AM2086" s="4" t="b">
        <f>LEFT(AP2086,2)=LEFT(AQ2086,2)</f>
        <v>0</v>
      </c>
      <c r="AN2086" s="5" t="str">
        <f>LEFT(AP2086,(AI2086-1))</f>
        <v>OJOY PERSIK</v>
      </c>
      <c r="AO2086" s="4" t="str">
        <f>IFERROR(RIGHT(AP2086,LEN(AP2086)-FIND("-",AP2086)),1)</f>
        <v>1PACK</v>
      </c>
      <c r="AP2086" t="s">
        <v>3473</v>
      </c>
      <c r="AQ2086" s="1" t="s">
        <v>3474</v>
      </c>
      <c r="AR2086">
        <v>8500</v>
      </c>
      <c r="AS2086">
        <v>8500</v>
      </c>
      <c r="AT2086">
        <v>8000</v>
      </c>
    </row>
    <row r="2087" spans="1:46" x14ac:dyDescent="0.25">
      <c r="A2087" s="4" t="str">
        <f>IF(IFERROR(SEARCH($A$1,AP2087),0)&gt;0,$A$1,"")</f>
        <v/>
      </c>
      <c r="B2087" s="4" t="str">
        <f>IF(IFERROR(SEARCH($B$1,AP2087),0)&gt;0,$B$1,"")</f>
        <v/>
      </c>
      <c r="C2087" s="4" t="str">
        <f>IF(IFERROR(SEARCH($C$1,AP2087),0)&gt;0,$C$1,"")</f>
        <v/>
      </c>
      <c r="D2087" s="4" t="str">
        <f>IF(IFERROR(SEARCH($D$1,AP2087),0)&gt;0,$D$1,"")</f>
        <v/>
      </c>
      <c r="E2087" s="4" t="str">
        <f>IF(IFERROR(SEARCH($E$1,AP2087),0)&gt;0,$E$1,"")</f>
        <v>RTG</v>
      </c>
      <c r="F2087" s="4" t="str">
        <f>IF(IFERROR(SEARCH($F$1,AP2087),0)&gt;0,$F$1,"")</f>
        <v/>
      </c>
      <c r="G2087" s="4" t="str">
        <f>IF(IFERROR(SEARCH($G$1,AP2087),0)&gt;0,$G$1,"")</f>
        <v/>
      </c>
      <c r="H2087" s="4" t="str">
        <f>IF(IFERROR(SEARCH($H$1,AP2087),0)&gt;0,$H$1,"")</f>
        <v/>
      </c>
      <c r="I2087" s="4" t="str">
        <f>IF(IFERROR(SEARCH($I$1,AP2087),0)&gt;0,$I$1,"")</f>
        <v/>
      </c>
      <c r="J2087" s="4" t="str">
        <f>IF(IFERROR(SEARCH($J$1,AP2087),0)&gt;0,$J$1,"")</f>
        <v/>
      </c>
      <c r="K2087" s="4" t="str">
        <f>IF(IFERROR(SEARCH($K$1,AP2087),0)&gt;0,$K$1,"")</f>
        <v/>
      </c>
      <c r="L2087" s="4" t="str">
        <f>IF(IFERROR(SEARCH($L$1,AP2087),0)&gt;0,$L$1,"")</f>
        <v/>
      </c>
      <c r="M2087" s="4" t="str">
        <f>IF(IFERROR(SEARCH($M$1,AP2087),0)&gt;0,$M$1,"")</f>
        <v/>
      </c>
      <c r="N2087" s="4" t="str">
        <f>IF(IFERROR(SEARCH($N$1,AP2087),0)&gt;0,$N$1,"")</f>
        <v/>
      </c>
      <c r="O2087" s="4" t="str">
        <f>IF(IFERROR(SEARCH($O$1,AP2087),0)&gt;0,$O$1,"")</f>
        <v/>
      </c>
      <c r="P2087" s="4" t="str">
        <f>IF(IFERROR(SEARCH($P$1,AP2087),0)&gt;0,$P$1,"")</f>
        <v/>
      </c>
      <c r="Q2087" s="4" t="str">
        <f>IF(IFERROR(SEARCH($Q$1,AP2087),0)&gt;0,$Q$1,"")</f>
        <v/>
      </c>
      <c r="R2087" s="4" t="str">
        <f>IF(IFERROR(SEARCH($R$1,AP2087),0)&gt;0,$R$1,"")</f>
        <v/>
      </c>
      <c r="S2087" s="4" t="str">
        <f>IF(IFERROR(SEARCH($S$1,AP2087),0)&gt;0,$S$1,"")</f>
        <v/>
      </c>
      <c r="T2087" s="4" t="str">
        <f>IF(IFERROR(SEARCH($T$1,AP2087),0)&gt;0,$T$1,"")</f>
        <v/>
      </c>
      <c r="U2087" s="4" t="str">
        <f>IF(IFERROR(SEARCH($U$1,AP2087),0)&gt;0,$U$1,"")</f>
        <v/>
      </c>
      <c r="V2087" s="4" t="str">
        <f>IF(IFERROR(SEARCH($V$1,AP2087),0)&gt;0,$V$1,"")</f>
        <v/>
      </c>
      <c r="W2087" s="4" t="str">
        <f>IF(IFERROR(SEARCH($W$1,AP2087),0)&gt;0,$W$1,"")</f>
        <v/>
      </c>
      <c r="X2087" s="4" t="str">
        <f>IF(IFERROR(SEARCH($X$1,AP2087),0)&gt;0,$X$1,"")</f>
        <v/>
      </c>
      <c r="Y2087" s="4">
        <f>LEN(A2087)+LEN(B2087)+LEN(C2087)+LEN(D2087)+LEN(E2087)+LEN(F2087)+LEN(G2087)+LEN(H2087)+LEN(I2087)+LEN(J2087)+LEN(K2087)+LEN(L2087)+LEN(M2087)+LEN(N2087)+LEN(O2087)+LEN(P2087)+LEN(Q2087)+LEN(R2087)+LEN(S2087)+LEN(T2087)+LEN(U2087)+LEN(V2087)+LEN(W2087)+LEN(X2087)</f>
        <v>3</v>
      </c>
      <c r="Z2087" s="4" t="str">
        <f>IF(IFERROR(SEARCH($Z$1,AP2087),0)&gt;0,$Z$1,"")</f>
        <v>-</v>
      </c>
      <c r="AA2087" s="4" t="str">
        <f>IF(IFERROR(SEARCH($AA$1,AP2087),0)&gt;0,$AA$1,"")</f>
        <v/>
      </c>
      <c r="AB2087" s="4" t="str">
        <f>IF(IFERROR(SEARCH($AB$1,AP2087),0)&gt;0,$AB$1,"")</f>
        <v/>
      </c>
      <c r="AC2087" s="4" t="str">
        <f>IF(IFERROR(SEARCH($AC$1,AP2087),0)&gt;0,$AC$1,"")</f>
        <v/>
      </c>
      <c r="AD2087" s="4" t="str">
        <f>IF(IFERROR(SEARCH($AD$1,AP2087),0)&gt;0,$AD$1,"")</f>
        <v/>
      </c>
      <c r="AE2087" s="4" t="str">
        <f>IF(IFERROR(SEARCH($AE$1,AP2087),0)&gt;0,$AE$1,"")</f>
        <v/>
      </c>
      <c r="AF2087" s="4" t="str" cm="1">
        <f t="array" aca="1" ref="AF2087" ca="1">LEFT(AO2087,MATCH(FALSE,ISNUMBER(MID(AO2087,ROW(INDIRECT("1:"&amp;LEN(AO2087)+1)), 1) *1),0) -1)</f>
        <v>1</v>
      </c>
      <c r="AG2087" s="4">
        <f>LEN(AO2087)</f>
        <v>4</v>
      </c>
      <c r="AH2087" s="4">
        <f>LEN(AP2087)</f>
        <v>26</v>
      </c>
      <c r="AI2087" s="4">
        <f>AH2087-AG2087</f>
        <v>22</v>
      </c>
      <c r="AJ2087" s="4" t="str">
        <f>RIGHT(AP2087,4)</f>
        <v>1RTG</v>
      </c>
      <c r="AK2087" s="4" t="str">
        <f>RIGHT(AP2087,5)</f>
        <v>-1RTG</v>
      </c>
      <c r="AL2087" s="4" t="b">
        <f>AN2087=AN2088</f>
        <v>0</v>
      </c>
      <c r="AM2087" s="4" t="b">
        <f>LEFT(AP2087,2)=LEFT(AQ2087,2)</f>
        <v>0</v>
      </c>
      <c r="AN2087" s="5" t="str">
        <f>LEFT(AP2087,(AI2087-1))</f>
        <v>OKEBIS BISKUIT KELAPA</v>
      </c>
      <c r="AO2087" s="4" t="str">
        <f>IFERROR(RIGHT(AP2087,LEN(AP2087)-FIND("-",AP2087)),1)</f>
        <v>1RTG</v>
      </c>
      <c r="AP2087" t="s">
        <v>5731</v>
      </c>
      <c r="AQ2087" s="1" t="s">
        <v>3519</v>
      </c>
      <c r="AR2087">
        <v>4500</v>
      </c>
      <c r="AS2087">
        <v>4500</v>
      </c>
      <c r="AT2087">
        <v>4500</v>
      </c>
    </row>
    <row r="2088" spans="1:46" x14ac:dyDescent="0.25">
      <c r="A2088" s="4" t="str">
        <f>IF(IFERROR(SEARCH($A$1,AP2088),0)&gt;0,$A$1,"")</f>
        <v/>
      </c>
      <c r="B2088" s="4" t="str">
        <f>IF(IFERROR(SEARCH($B$1,AP2088),0)&gt;0,$B$1,"")</f>
        <v/>
      </c>
      <c r="C2088" s="4" t="str">
        <f>IF(IFERROR(SEARCH($C$1,AP2088),0)&gt;0,$C$1,"")</f>
        <v/>
      </c>
      <c r="D2088" s="4" t="str">
        <f>IF(IFERROR(SEARCH($D$1,AP2088),0)&gt;0,$D$1,"")</f>
        <v/>
      </c>
      <c r="E2088" s="4" t="str">
        <f>IF(IFERROR(SEARCH($E$1,AP2088),0)&gt;0,$E$1,"")</f>
        <v/>
      </c>
      <c r="F2088" s="4" t="str">
        <f>IF(IFERROR(SEARCH($F$1,AP2088),0)&gt;0,$F$1,"")</f>
        <v/>
      </c>
      <c r="G2088" s="4" t="str">
        <f>IF(IFERROR(SEARCH($G$1,AP2088),0)&gt;0,$G$1,"")</f>
        <v>KTK</v>
      </c>
      <c r="H2088" s="4" t="str">
        <f>IF(IFERROR(SEARCH($H$1,AP2088),0)&gt;0,$H$1,"")</f>
        <v/>
      </c>
      <c r="I2088" s="4" t="str">
        <f>IF(IFERROR(SEARCH($I$1,AP2088),0)&gt;0,$I$1,"")</f>
        <v/>
      </c>
      <c r="J2088" s="4" t="str">
        <f>IF(IFERROR(SEARCH($J$1,AP2088),0)&gt;0,$J$1,"")</f>
        <v/>
      </c>
      <c r="K2088" s="4" t="str">
        <f>IF(IFERROR(SEARCH($K$1,AP2088),0)&gt;0,$K$1,"")</f>
        <v/>
      </c>
      <c r="L2088" s="4" t="str">
        <f>IF(IFERROR(SEARCH($L$1,AP2088),0)&gt;0,$L$1,"")</f>
        <v/>
      </c>
      <c r="M2088" s="4" t="str">
        <f>IF(IFERROR(SEARCH($M$1,AP2088),0)&gt;0,$M$1,"")</f>
        <v/>
      </c>
      <c r="N2088" s="4" t="str">
        <f>IF(IFERROR(SEARCH($N$1,AP2088),0)&gt;0,$N$1,"")</f>
        <v/>
      </c>
      <c r="O2088" s="4" t="str">
        <f>IF(IFERROR(SEARCH($O$1,AP2088),0)&gt;0,$O$1,"")</f>
        <v/>
      </c>
      <c r="P2088" s="4" t="str">
        <f>IF(IFERROR(SEARCH($P$1,AP2088),0)&gt;0,$P$1,"")</f>
        <v/>
      </c>
      <c r="Q2088" s="4" t="str">
        <f>IF(IFERROR(SEARCH($Q$1,AP2088),0)&gt;0,$Q$1,"")</f>
        <v/>
      </c>
      <c r="R2088" s="4" t="str">
        <f>IF(IFERROR(SEARCH($R$1,AP2088),0)&gt;0,$R$1,"")</f>
        <v/>
      </c>
      <c r="S2088" s="4" t="str">
        <f>IF(IFERROR(SEARCH($S$1,AP2088),0)&gt;0,$S$1,"")</f>
        <v/>
      </c>
      <c r="T2088" s="4" t="str">
        <f>IF(IFERROR(SEARCH($T$1,AP2088),0)&gt;0,$T$1,"")</f>
        <v/>
      </c>
      <c r="U2088" s="4" t="str">
        <f>IF(IFERROR(SEARCH($U$1,AP2088),0)&gt;0,$U$1,"")</f>
        <v/>
      </c>
      <c r="V2088" s="4" t="str">
        <f>IF(IFERROR(SEARCH($V$1,AP2088),0)&gt;0,$V$1,"")</f>
        <v/>
      </c>
      <c r="W2088" s="4" t="str">
        <f>IF(IFERROR(SEARCH($W$1,AP2088),0)&gt;0,$W$1,"")</f>
        <v/>
      </c>
      <c r="X2088" s="4" t="str">
        <f>IF(IFERROR(SEARCH($X$1,AP2088),0)&gt;0,$X$1,"")</f>
        <v/>
      </c>
      <c r="Y2088" s="4">
        <f>LEN(A2088)+LEN(B2088)+LEN(C2088)+LEN(D2088)+LEN(E2088)+LEN(F2088)+LEN(G2088)+LEN(H2088)+LEN(I2088)+LEN(J2088)+LEN(K2088)+LEN(L2088)+LEN(M2088)+LEN(N2088)+LEN(O2088)+LEN(P2088)+LEN(Q2088)+LEN(R2088)+LEN(S2088)+LEN(T2088)+LEN(U2088)+LEN(V2088)+LEN(W2088)+LEN(X2088)</f>
        <v>3</v>
      </c>
      <c r="Z2088" s="4" t="str">
        <f>IF(IFERROR(SEARCH($Z$1,AP2088),0)&gt;0,$Z$1,"")</f>
        <v>-</v>
      </c>
      <c r="AA2088" s="4" t="str">
        <f>IF(IFERROR(SEARCH($AA$1,AP2088),0)&gt;0,$AA$1,"")</f>
        <v/>
      </c>
      <c r="AB2088" s="4" t="str">
        <f>IF(IFERROR(SEARCH($AB$1,AP2088),0)&gt;0,$AB$1,"")</f>
        <v/>
      </c>
      <c r="AC2088" s="4" t="str">
        <f>IF(IFERROR(SEARCH($AC$1,AP2088),0)&gt;0,$AC$1,"")</f>
        <v/>
      </c>
      <c r="AD2088" s="4" t="str">
        <f>IF(IFERROR(SEARCH($AD$1,AP2088),0)&gt;0,$AD$1,"")</f>
        <v/>
      </c>
      <c r="AE2088" s="4" t="str">
        <f>IF(IFERROR(SEARCH($AE$1,AP2088),0)&gt;0,$AE$1,"")</f>
        <v/>
      </c>
      <c r="AF2088" s="4" t="str" cm="1">
        <f t="array" aca="1" ref="AF2088" ca="1">LEFT(AO2088,MATCH(FALSE,ISNUMBER(MID(AO2088,ROW(INDIRECT("1:"&amp;LEN(AO2088)+1)), 1) *1),0) -1)</f>
        <v>1</v>
      </c>
      <c r="AG2088" s="4">
        <f>LEN(AO2088)</f>
        <v>4</v>
      </c>
      <c r="AH2088" s="4">
        <f>LEN(AP2088)</f>
        <v>13</v>
      </c>
      <c r="AI2088" s="4">
        <f>AH2088-AG2088</f>
        <v>9</v>
      </c>
      <c r="AJ2088" s="4" t="str">
        <f>RIGHT(AP2088,4)</f>
        <v>1KTK</v>
      </c>
      <c r="AK2088" s="4" t="str">
        <f>RIGHT(AP2088,5)</f>
        <v>-1KTK</v>
      </c>
      <c r="AL2088" s="4" t="b">
        <f>AN2088=AN2089</f>
        <v>0</v>
      </c>
      <c r="AM2088" s="4" t="b">
        <f>LEFT(AP2088,2)=LEFT(AQ2088,2)</f>
        <v>0</v>
      </c>
      <c r="AN2088" s="5" t="str">
        <f>LEFT(AP2088,(AI2088-1))</f>
        <v>OKEPLAST</v>
      </c>
      <c r="AO2088" s="4" t="str">
        <f>IFERROR(RIGHT(AP2088,LEN(AP2088)-FIND("-",AP2088)),1)</f>
        <v>1KTK</v>
      </c>
      <c r="AP2088" t="s">
        <v>3475</v>
      </c>
      <c r="AR2088">
        <v>25000</v>
      </c>
      <c r="AS2088">
        <v>25000</v>
      </c>
      <c r="AT2088">
        <v>23000</v>
      </c>
    </row>
    <row r="2089" spans="1:46" x14ac:dyDescent="0.25">
      <c r="A2089" s="4" t="str">
        <f>IF(IFERROR(SEARCH($A$1,AP2089),0)&gt;0,$A$1,"")</f>
        <v/>
      </c>
      <c r="B2089" s="4" t="str">
        <f>IF(IFERROR(SEARCH($B$1,AP2089),0)&gt;0,$B$1,"")</f>
        <v/>
      </c>
      <c r="C2089" s="4" t="str">
        <f>IF(IFERROR(SEARCH($C$1,AP2089),0)&gt;0,$C$1,"")</f>
        <v/>
      </c>
      <c r="D2089" s="4" t="str">
        <f>IF(IFERROR(SEARCH($D$1,AP2089),0)&gt;0,$D$1,"")</f>
        <v/>
      </c>
      <c r="E2089" s="4" t="str">
        <f>IF(IFERROR(SEARCH($E$1,AP2089),0)&gt;0,$E$1,"")</f>
        <v/>
      </c>
      <c r="F2089" s="4" t="str">
        <f>IF(IFERROR(SEARCH($F$1,AP2089),0)&gt;0,$F$1,"")</f>
        <v/>
      </c>
      <c r="G2089" s="4" t="str">
        <f>IF(IFERROR(SEARCH($G$1,AP2089),0)&gt;0,$G$1,"")</f>
        <v/>
      </c>
      <c r="H2089" s="4" t="str">
        <f>IF(IFERROR(SEARCH($H$1,AP2089),0)&gt;0,$H$1,"")</f>
        <v/>
      </c>
      <c r="I2089" s="4" t="str">
        <f>IF(IFERROR(SEARCH($I$1,AP2089),0)&gt;0,$I$1,"")</f>
        <v/>
      </c>
      <c r="J2089" s="4" t="str">
        <f>IF(IFERROR(SEARCH($J$1,AP2089),0)&gt;0,$J$1,"")</f>
        <v>GLS</v>
      </c>
      <c r="K2089" s="4" t="str">
        <f>IF(IFERROR(SEARCH($K$1,AP2089),0)&gt;0,$K$1,"")</f>
        <v/>
      </c>
      <c r="L2089" s="4" t="str">
        <f>IF(IFERROR(SEARCH($L$1,AP2089),0)&gt;0,$L$1,"")</f>
        <v/>
      </c>
      <c r="M2089" s="4" t="str">
        <f>IF(IFERROR(SEARCH($M$1,AP2089),0)&gt;0,$M$1,"")</f>
        <v/>
      </c>
      <c r="N2089" s="4" t="str">
        <f>IF(IFERROR(SEARCH($N$1,AP2089),0)&gt;0,$N$1,"")</f>
        <v/>
      </c>
      <c r="O2089" s="4" t="str">
        <f>IF(IFERROR(SEARCH($O$1,AP2089),0)&gt;0,$O$1,"")</f>
        <v/>
      </c>
      <c r="P2089" s="4" t="str">
        <f>IF(IFERROR(SEARCH($P$1,AP2089),0)&gt;0,$P$1,"")</f>
        <v/>
      </c>
      <c r="Q2089" s="4" t="str">
        <f>IF(IFERROR(SEARCH($Q$1,AP2089),0)&gt;0,$Q$1,"")</f>
        <v/>
      </c>
      <c r="R2089" s="4" t="str">
        <f>IF(IFERROR(SEARCH($R$1,AP2089),0)&gt;0,$R$1,"")</f>
        <v/>
      </c>
      <c r="S2089" s="4" t="str">
        <f>IF(IFERROR(SEARCH($S$1,AP2089),0)&gt;0,$S$1,"")</f>
        <v/>
      </c>
      <c r="T2089" s="4" t="str">
        <f>IF(IFERROR(SEARCH($T$1,AP2089),0)&gt;0,$T$1,"")</f>
        <v/>
      </c>
      <c r="U2089" s="4" t="str">
        <f>IF(IFERROR(SEARCH($U$1,AP2089),0)&gt;0,$U$1,"")</f>
        <v/>
      </c>
      <c r="V2089" s="4" t="str">
        <f>IF(IFERROR(SEARCH($V$1,AP2089),0)&gt;0,$V$1,"")</f>
        <v/>
      </c>
      <c r="W2089" s="4" t="str">
        <f>IF(IFERROR(SEARCH($W$1,AP2089),0)&gt;0,$W$1,"")</f>
        <v/>
      </c>
      <c r="X2089" s="4" t="str">
        <f>IF(IFERROR(SEARCH($X$1,AP2089),0)&gt;0,$X$1,"")</f>
        <v/>
      </c>
      <c r="Y2089" s="4">
        <f>LEN(A2089)+LEN(B2089)+LEN(C2089)+LEN(D2089)+LEN(E2089)+LEN(F2089)+LEN(G2089)+LEN(H2089)+LEN(I2089)+LEN(J2089)+LEN(K2089)+LEN(L2089)+LEN(M2089)+LEN(N2089)+LEN(O2089)+LEN(P2089)+LEN(Q2089)+LEN(R2089)+LEN(S2089)+LEN(T2089)+LEN(U2089)+LEN(V2089)+LEN(W2089)+LEN(X2089)</f>
        <v>3</v>
      </c>
      <c r="Z2089" s="4" t="str">
        <f>IF(IFERROR(SEARCH($Z$1,AP2089),0)&gt;0,$Z$1,"")</f>
        <v>-</v>
      </c>
      <c r="AA2089" s="4" t="str">
        <f>IF(IFERROR(SEARCH($AA$1,AP2089),0)&gt;0,$AA$1,"")</f>
        <v/>
      </c>
      <c r="AB2089" s="4" t="str">
        <f>IF(IFERROR(SEARCH($AB$1,AP2089),0)&gt;0,$AB$1,"")</f>
        <v/>
      </c>
      <c r="AC2089" s="4" t="str">
        <f>IF(IFERROR(SEARCH($AC$1,AP2089),0)&gt;0,$AC$1,"")</f>
        <v/>
      </c>
      <c r="AD2089" s="4" t="str">
        <f>IF(IFERROR(SEARCH($AD$1,AP2089),0)&gt;0,$AD$1,"")</f>
        <v/>
      </c>
      <c r="AE2089" s="4" t="str">
        <f>IF(IFERROR(SEARCH($AE$1,AP2089),0)&gt;0,$AE$1,"")</f>
        <v/>
      </c>
      <c r="AF2089" s="4" t="str" cm="1">
        <f t="array" aca="1" ref="AF2089" ca="1">LEFT(AO2089,MATCH(FALSE,ISNUMBER(MID(AO2089,ROW(INDIRECT("1:"&amp;LEN(AO2089)+1)), 1) *1),0) -1)</f>
        <v>1</v>
      </c>
      <c r="AG2089" s="4">
        <f>LEN(AO2089)</f>
        <v>4</v>
      </c>
      <c r="AH2089" s="4">
        <f>LEN(AP2089)</f>
        <v>15</v>
      </c>
      <c r="AI2089" s="4">
        <f>AH2089-AG2089</f>
        <v>11</v>
      </c>
      <c r="AJ2089" s="4" t="str">
        <f>RIGHT(AP2089,4)</f>
        <v>1GLS</v>
      </c>
      <c r="AK2089" s="4" t="str">
        <f>RIGHT(AP2089,5)</f>
        <v>-1GLS</v>
      </c>
      <c r="AL2089" s="4" t="b">
        <f>AN2089=AN2090</f>
        <v>0</v>
      </c>
      <c r="AM2089" s="4" t="b">
        <f>LEFT(AP2089,2)=LEFT(AQ2089,2)</f>
        <v>0</v>
      </c>
      <c r="AN2089" s="5" t="str">
        <f>LEFT(AP2089,(AI2089-1))</f>
        <v>OKKY JELLY</v>
      </c>
      <c r="AO2089" s="4" t="str">
        <f>IFERROR(RIGHT(AP2089,LEN(AP2089)-FIND("-",AP2089)),1)</f>
        <v>1GLS</v>
      </c>
      <c r="AP2089" t="s">
        <v>3478</v>
      </c>
      <c r="AR2089">
        <v>1500</v>
      </c>
      <c r="AS2089">
        <v>1500</v>
      </c>
      <c r="AT2089">
        <v>1500</v>
      </c>
    </row>
    <row r="2090" spans="1:46" x14ac:dyDescent="0.25">
      <c r="A2090" s="4" t="str">
        <f>IF(IFERROR(SEARCH($A$1,AP2090),0)&gt;0,$A$1,"")</f>
        <v/>
      </c>
      <c r="B2090" s="4" t="str">
        <f>IF(IFERROR(SEARCH($B$1,AP2090),0)&gt;0,$B$1,"")</f>
        <v/>
      </c>
      <c r="C2090" s="4" t="str">
        <f>IF(IFERROR(SEARCH($C$1,AP2090),0)&gt;0,$C$1,"")</f>
        <v/>
      </c>
      <c r="D2090" s="4" t="str">
        <f>IF(IFERROR(SEARCH($D$1,AP2090),0)&gt;0,$D$1,"")</f>
        <v/>
      </c>
      <c r="E2090" s="4" t="str">
        <f>IF(IFERROR(SEARCH($E$1,AP2090),0)&gt;0,$E$1,"")</f>
        <v/>
      </c>
      <c r="F2090" s="4" t="str">
        <f>IF(IFERROR(SEARCH($F$1,AP2090),0)&gt;0,$F$1,"")</f>
        <v/>
      </c>
      <c r="G2090" s="4" t="str">
        <f>IF(IFERROR(SEARCH($G$1,AP2090),0)&gt;0,$G$1,"")</f>
        <v/>
      </c>
      <c r="H2090" s="4" t="str">
        <f>IF(IFERROR(SEARCH($H$1,AP2090),0)&gt;0,$H$1,"")</f>
        <v/>
      </c>
      <c r="I2090" s="4" t="str">
        <f>IF(IFERROR(SEARCH($I$1,AP2090),0)&gt;0,$I$1,"")</f>
        <v/>
      </c>
      <c r="J2090" s="4" t="str">
        <f>IF(IFERROR(SEARCH($J$1,AP2090),0)&gt;0,$J$1,"")</f>
        <v>GLS</v>
      </c>
      <c r="K2090" s="4" t="str">
        <f>IF(IFERROR(SEARCH($K$1,AP2090),0)&gt;0,$K$1,"")</f>
        <v/>
      </c>
      <c r="L2090" s="4" t="str">
        <f>IF(IFERROR(SEARCH($L$1,AP2090),0)&gt;0,$L$1,"")</f>
        <v/>
      </c>
      <c r="M2090" s="4" t="str">
        <f>IF(IFERROR(SEARCH($M$1,AP2090),0)&gt;0,$M$1,"")</f>
        <v/>
      </c>
      <c r="N2090" s="4" t="str">
        <f>IF(IFERROR(SEARCH($N$1,AP2090),0)&gt;0,$N$1,"")</f>
        <v/>
      </c>
      <c r="O2090" s="4" t="str">
        <f>IF(IFERROR(SEARCH($O$1,AP2090),0)&gt;0,$O$1,"")</f>
        <v/>
      </c>
      <c r="P2090" s="4" t="str">
        <f>IF(IFERROR(SEARCH($P$1,AP2090),0)&gt;0,$P$1,"")</f>
        <v>DUS</v>
      </c>
      <c r="Q2090" s="4" t="str">
        <f>IF(IFERROR(SEARCH($Q$1,AP2090),0)&gt;0,$Q$1,"")</f>
        <v/>
      </c>
      <c r="R2090" s="4" t="str">
        <f>IF(IFERROR(SEARCH($R$1,AP2090),0)&gt;0,$R$1,"")</f>
        <v/>
      </c>
      <c r="S2090" s="4" t="str">
        <f>IF(IFERROR(SEARCH($S$1,AP2090),0)&gt;0,$S$1,"")</f>
        <v/>
      </c>
      <c r="T2090" s="4" t="str">
        <f>IF(IFERROR(SEARCH($T$1,AP2090),0)&gt;0,$T$1,"")</f>
        <v/>
      </c>
      <c r="U2090" s="4" t="str">
        <f>IF(IFERROR(SEARCH($U$1,AP2090),0)&gt;0,$U$1,"")</f>
        <v/>
      </c>
      <c r="V2090" s="4" t="str">
        <f>IF(IFERROR(SEARCH($V$1,AP2090),0)&gt;0,$V$1,"")</f>
        <v/>
      </c>
      <c r="W2090" s="4" t="str">
        <f>IF(IFERROR(SEARCH($W$1,AP2090),0)&gt;0,$W$1,"")</f>
        <v/>
      </c>
      <c r="X2090" s="4" t="str">
        <f>IF(IFERROR(SEARCH($X$1,AP2090),0)&gt;0,$X$1,"")</f>
        <v/>
      </c>
      <c r="Y2090" s="4">
        <f>LEN(A2090)+LEN(B2090)+LEN(C2090)+LEN(D2090)+LEN(E2090)+LEN(F2090)+LEN(G2090)+LEN(H2090)+LEN(I2090)+LEN(J2090)+LEN(K2090)+LEN(L2090)+LEN(M2090)+LEN(N2090)+LEN(O2090)+LEN(P2090)+LEN(Q2090)+LEN(R2090)+LEN(S2090)+LEN(T2090)+LEN(U2090)+LEN(V2090)+LEN(W2090)+LEN(X2090)</f>
        <v>6</v>
      </c>
      <c r="Z2090" s="4" t="str">
        <f>IF(IFERROR(SEARCH($Z$1,AP2090),0)&gt;0,$Z$1,"")</f>
        <v>-</v>
      </c>
      <c r="AA2090" s="4" t="str">
        <f>IF(IFERROR(SEARCH($AA$1,AP2090),0)&gt;0,$AA$1,"")</f>
        <v>/</v>
      </c>
      <c r="AB2090" s="4" t="str">
        <f>IF(IFERROR(SEARCH($AB$1,AP2090),0)&gt;0,$AB$1,"")</f>
        <v/>
      </c>
      <c r="AC2090" s="4" t="str">
        <f>IF(IFERROR(SEARCH($AC$1,AP2090),0)&gt;0,$AC$1,"")</f>
        <v/>
      </c>
      <c r="AD2090" s="4" t="str">
        <f>IF(IFERROR(SEARCH($AD$1,AP2090),0)&gt;0,$AD$1,"")</f>
        <v/>
      </c>
      <c r="AE2090" s="4" t="str">
        <f>IF(IFERROR(SEARCH($AE$1,AP2090),0)&gt;0,$AE$1,"")</f>
        <v/>
      </c>
      <c r="AF2090" s="4" t="str" cm="1">
        <f t="array" aca="1" ref="AF2090" ca="1">LEFT(AO2090,MATCH(FALSE,ISNUMBER(MID(AO2090,ROW(INDIRECT("1:"&amp;LEN(AO2090)+1)), 1) *1),0) -1)</f>
        <v>24</v>
      </c>
      <c r="AG2090" s="4">
        <f>LEN(AO2090)</f>
        <v>9</v>
      </c>
      <c r="AH2090" s="4">
        <f>LEN(AP2090)</f>
        <v>26</v>
      </c>
      <c r="AI2090" s="4">
        <f>AH2090-AG2090</f>
        <v>17</v>
      </c>
      <c r="AJ2090" s="4" t="str">
        <f>RIGHT(AP2090,4)</f>
        <v>/DUS</v>
      </c>
      <c r="AK2090" s="4" t="str">
        <f>RIGHT(AP2090,5)</f>
        <v>S/DUS</v>
      </c>
      <c r="AL2090" s="4" t="b">
        <f>AN2090=AN2091</f>
        <v>0</v>
      </c>
      <c r="AM2090" s="4" t="b">
        <f>LEFT(AP2090,2)=LEFT(AQ2090,2)</f>
        <v>0</v>
      </c>
      <c r="AN2090" s="5" t="str">
        <f>LEFT(AP2090,(AI2090-1))</f>
        <v>OKKY JELLY 150ML</v>
      </c>
      <c r="AO2090" s="4" t="str">
        <f>IFERROR(RIGHT(AP2090,LEN(AP2090)-FIND("-",AP2090)),1)</f>
        <v>24GLS/DUS</v>
      </c>
      <c r="AP2090" t="s">
        <v>3477</v>
      </c>
      <c r="AR2090">
        <v>21000</v>
      </c>
      <c r="AS2090">
        <v>21000</v>
      </c>
      <c r="AT2090">
        <v>20000</v>
      </c>
    </row>
    <row r="2091" spans="1:46" x14ac:dyDescent="0.25">
      <c r="A2091" s="4" t="str">
        <f>IF(IFERROR(SEARCH($A$1,AP2091),0)&gt;0,$A$1,"")</f>
        <v/>
      </c>
      <c r="B2091" s="4" t="str">
        <f>IF(IFERROR(SEARCH($B$1,AP2091),0)&gt;0,$B$1,"")</f>
        <v/>
      </c>
      <c r="C2091" s="4" t="str">
        <f>IF(IFERROR(SEARCH($C$1,AP2091),0)&gt;0,$C$1,"")</f>
        <v/>
      </c>
      <c r="D2091" s="4" t="str">
        <f>IF(IFERROR(SEARCH($D$1,AP2091),0)&gt;0,$D$1,"")</f>
        <v/>
      </c>
      <c r="E2091" s="4" t="str">
        <f>IF(IFERROR(SEARCH($E$1,AP2091),0)&gt;0,$E$1,"")</f>
        <v/>
      </c>
      <c r="F2091" s="4" t="str">
        <f>IF(IFERROR(SEARCH($F$1,AP2091),0)&gt;0,$F$1,"")</f>
        <v/>
      </c>
      <c r="G2091" s="4" t="str">
        <f>IF(IFERROR(SEARCH($G$1,AP2091),0)&gt;0,$G$1,"")</f>
        <v/>
      </c>
      <c r="H2091" s="4" t="str">
        <f>IF(IFERROR(SEARCH($H$1,AP2091),0)&gt;0,$H$1,"")</f>
        <v/>
      </c>
      <c r="I2091" s="4" t="str">
        <f>IF(IFERROR(SEARCH($I$1,AP2091),0)&gt;0,$I$1,"")</f>
        <v/>
      </c>
      <c r="J2091" s="4" t="str">
        <f>IF(IFERROR(SEARCH($J$1,AP2091),0)&gt;0,$J$1,"")</f>
        <v>GLS</v>
      </c>
      <c r="K2091" s="4" t="str">
        <f>IF(IFERROR(SEARCH($K$1,AP2091),0)&gt;0,$K$1,"")</f>
        <v/>
      </c>
      <c r="L2091" s="4" t="str">
        <f>IF(IFERROR(SEARCH($L$1,AP2091),0)&gt;0,$L$1,"")</f>
        <v/>
      </c>
      <c r="M2091" s="4" t="str">
        <f>IF(IFERROR(SEARCH($M$1,AP2091),0)&gt;0,$M$1,"")</f>
        <v/>
      </c>
      <c r="N2091" s="4" t="str">
        <f>IF(IFERROR(SEARCH($N$1,AP2091),0)&gt;0,$N$1,"")</f>
        <v/>
      </c>
      <c r="O2091" s="4" t="str">
        <f>IF(IFERROR(SEARCH($O$1,AP2091),0)&gt;0,$O$1,"")</f>
        <v/>
      </c>
      <c r="P2091" s="4" t="str">
        <f>IF(IFERROR(SEARCH($P$1,AP2091),0)&gt;0,$P$1,"")</f>
        <v/>
      </c>
      <c r="Q2091" s="4" t="str">
        <f>IF(IFERROR(SEARCH($Q$1,AP2091),0)&gt;0,$Q$1,"")</f>
        <v/>
      </c>
      <c r="R2091" s="4" t="str">
        <f>IF(IFERROR(SEARCH($R$1,AP2091),0)&gt;0,$R$1,"")</f>
        <v/>
      </c>
      <c r="S2091" s="4" t="str">
        <f>IF(IFERROR(SEARCH($S$1,AP2091),0)&gt;0,$S$1,"")</f>
        <v/>
      </c>
      <c r="T2091" s="4" t="str">
        <f>IF(IFERROR(SEARCH($T$1,AP2091),0)&gt;0,$T$1,"")</f>
        <v/>
      </c>
      <c r="U2091" s="4" t="str">
        <f>IF(IFERROR(SEARCH($U$1,AP2091),0)&gt;0,$U$1,"")</f>
        <v/>
      </c>
      <c r="V2091" s="4" t="str">
        <f>IF(IFERROR(SEARCH($V$1,AP2091),0)&gt;0,$V$1,"")</f>
        <v/>
      </c>
      <c r="W2091" s="4" t="str">
        <f>IF(IFERROR(SEARCH($W$1,AP2091),0)&gt;0,$W$1,"")</f>
        <v/>
      </c>
      <c r="X2091" s="4" t="str">
        <f>IF(IFERROR(SEARCH($X$1,AP2091),0)&gt;0,$X$1,"")</f>
        <v/>
      </c>
      <c r="Y2091" s="4">
        <f>LEN(A2091)+LEN(B2091)+LEN(C2091)+LEN(D2091)+LEN(E2091)+LEN(F2091)+LEN(G2091)+LEN(H2091)+LEN(I2091)+LEN(J2091)+LEN(K2091)+LEN(L2091)+LEN(M2091)+LEN(N2091)+LEN(O2091)+LEN(P2091)+LEN(Q2091)+LEN(R2091)+LEN(S2091)+LEN(T2091)+LEN(U2091)+LEN(V2091)+LEN(W2091)+LEN(X2091)</f>
        <v>3</v>
      </c>
      <c r="Z2091" s="4" t="str">
        <f>IF(IFERROR(SEARCH($Z$1,AP2091),0)&gt;0,$Z$1,"")</f>
        <v>-</v>
      </c>
      <c r="AA2091" s="4" t="str">
        <f>IF(IFERROR(SEARCH($AA$1,AP2091),0)&gt;0,$AA$1,"")</f>
        <v/>
      </c>
      <c r="AB2091" s="4" t="str">
        <f>IF(IFERROR(SEARCH($AB$1,AP2091),0)&gt;0,$AB$1,"")</f>
        <v/>
      </c>
      <c r="AC2091" s="4" t="str">
        <f>IF(IFERROR(SEARCH($AC$1,AP2091),0)&gt;0,$AC$1,"")</f>
        <v/>
      </c>
      <c r="AD2091" s="4" t="str">
        <f>IF(IFERROR(SEARCH($AD$1,AP2091),0)&gt;0,$AD$1,"")</f>
        <v/>
      </c>
      <c r="AE2091" s="4" t="str">
        <f>IF(IFERROR(SEARCH($AE$1,AP2091),0)&gt;0,$AE$1,"")</f>
        <v/>
      </c>
      <c r="AF2091" s="4" t="str" cm="1">
        <f t="array" aca="1" ref="AF2091" ca="1">LEFT(AO2091,MATCH(FALSE,ISNUMBER(MID(AO2091,ROW(INDIRECT("1:"&amp;LEN(AO2091)+1)), 1) *1),0) -1)</f>
        <v>1</v>
      </c>
      <c r="AG2091" s="4">
        <f>LEN(AO2091)</f>
        <v>4</v>
      </c>
      <c r="AH2091" s="4">
        <f>LEN(AP2091)</f>
        <v>22</v>
      </c>
      <c r="AI2091" s="4">
        <f>AH2091-AG2091</f>
        <v>18</v>
      </c>
      <c r="AJ2091" s="4" t="str">
        <f>RIGHT(AP2091,4)</f>
        <v>1GLS</v>
      </c>
      <c r="AK2091" s="4" t="str">
        <f>RIGHT(AP2091,5)</f>
        <v>-1GLS</v>
      </c>
      <c r="AL2091" s="4" t="b">
        <f>AN2091=AN2092</f>
        <v>1</v>
      </c>
      <c r="AM2091" s="4" t="b">
        <f>LEFT(AP2091,2)=LEFT(AQ2091,2)</f>
        <v>0</v>
      </c>
      <c r="AN2091" s="5" t="str">
        <f>LEFT(AP2091,(AI2091-1))</f>
        <v>OLALA JELLY 150ML</v>
      </c>
      <c r="AO2091" s="4" t="str">
        <f>IFERROR(RIGHT(AP2091,LEN(AP2091)-FIND("-",AP2091)),1)</f>
        <v>1GLS</v>
      </c>
      <c r="AP2091" t="s">
        <v>3479</v>
      </c>
      <c r="AR2091">
        <v>900</v>
      </c>
      <c r="AS2091">
        <v>1000</v>
      </c>
      <c r="AT2091">
        <v>709</v>
      </c>
    </row>
    <row r="2092" spans="1:46" x14ac:dyDescent="0.25">
      <c r="A2092" s="4" t="str">
        <f>IF(IFERROR(SEARCH($A$1,AP2092),0)&gt;0,$A$1,"")</f>
        <v/>
      </c>
      <c r="B2092" s="4" t="str">
        <f>IF(IFERROR(SEARCH($B$1,AP2092),0)&gt;0,$B$1,"")</f>
        <v/>
      </c>
      <c r="C2092" s="4" t="str">
        <f>IF(IFERROR(SEARCH($C$1,AP2092),0)&gt;0,$C$1,"")</f>
        <v/>
      </c>
      <c r="D2092" s="4" t="str">
        <f>IF(IFERROR(SEARCH($D$1,AP2092),0)&gt;0,$D$1,"")</f>
        <v/>
      </c>
      <c r="E2092" s="4" t="str">
        <f>IF(IFERROR(SEARCH($E$1,AP2092),0)&gt;0,$E$1,"")</f>
        <v/>
      </c>
      <c r="F2092" s="4" t="str">
        <f>IF(IFERROR(SEARCH($F$1,AP2092),0)&gt;0,$F$1,"")</f>
        <v/>
      </c>
      <c r="G2092" s="4" t="str">
        <f>IF(IFERROR(SEARCH($G$1,AP2092),0)&gt;0,$G$1,"")</f>
        <v/>
      </c>
      <c r="H2092" s="4" t="str">
        <f>IF(IFERROR(SEARCH($H$1,AP2092),0)&gt;0,$H$1,"")</f>
        <v/>
      </c>
      <c r="I2092" s="4" t="str">
        <f>IF(IFERROR(SEARCH($I$1,AP2092),0)&gt;0,$I$1,"")</f>
        <v/>
      </c>
      <c r="J2092" s="4" t="str">
        <f>IF(IFERROR(SEARCH($J$1,AP2092),0)&gt;0,$J$1,"")</f>
        <v>GLS</v>
      </c>
      <c r="K2092" s="4" t="str">
        <f>IF(IFERROR(SEARCH($K$1,AP2092),0)&gt;0,$K$1,"")</f>
        <v/>
      </c>
      <c r="L2092" s="4" t="str">
        <f>IF(IFERROR(SEARCH($L$1,AP2092),0)&gt;0,$L$1,"")</f>
        <v/>
      </c>
      <c r="M2092" s="4" t="str">
        <f>IF(IFERROR(SEARCH($M$1,AP2092),0)&gt;0,$M$1,"")</f>
        <v/>
      </c>
      <c r="N2092" s="4" t="str">
        <f>IF(IFERROR(SEARCH($N$1,AP2092),0)&gt;0,$N$1,"")</f>
        <v/>
      </c>
      <c r="O2092" s="4" t="str">
        <f>IF(IFERROR(SEARCH($O$1,AP2092),0)&gt;0,$O$1,"")</f>
        <v/>
      </c>
      <c r="P2092" s="4" t="str">
        <f>IF(IFERROR(SEARCH($P$1,AP2092),0)&gt;0,$P$1,"")</f>
        <v>DUS</v>
      </c>
      <c r="Q2092" s="4" t="str">
        <f>IF(IFERROR(SEARCH($Q$1,AP2092),0)&gt;0,$Q$1,"")</f>
        <v/>
      </c>
      <c r="R2092" s="4" t="str">
        <f>IF(IFERROR(SEARCH($R$1,AP2092),0)&gt;0,$R$1,"")</f>
        <v/>
      </c>
      <c r="S2092" s="4" t="str">
        <f>IF(IFERROR(SEARCH($S$1,AP2092),0)&gt;0,$S$1,"")</f>
        <v/>
      </c>
      <c r="T2092" s="4" t="str">
        <f>IF(IFERROR(SEARCH($T$1,AP2092),0)&gt;0,$T$1,"")</f>
        <v/>
      </c>
      <c r="U2092" s="4" t="str">
        <f>IF(IFERROR(SEARCH($U$1,AP2092),0)&gt;0,$U$1,"")</f>
        <v/>
      </c>
      <c r="V2092" s="4" t="str">
        <f>IF(IFERROR(SEARCH($V$1,AP2092),0)&gt;0,$V$1,"")</f>
        <v/>
      </c>
      <c r="W2092" s="4" t="str">
        <f>IF(IFERROR(SEARCH($W$1,AP2092),0)&gt;0,$W$1,"")</f>
        <v/>
      </c>
      <c r="X2092" s="4" t="str">
        <f>IF(IFERROR(SEARCH($X$1,AP2092),0)&gt;0,$X$1,"")</f>
        <v/>
      </c>
      <c r="Y2092" s="4">
        <f>LEN(A2092)+LEN(B2092)+LEN(C2092)+LEN(D2092)+LEN(E2092)+LEN(F2092)+LEN(G2092)+LEN(H2092)+LEN(I2092)+LEN(J2092)+LEN(K2092)+LEN(L2092)+LEN(M2092)+LEN(N2092)+LEN(O2092)+LEN(P2092)+LEN(Q2092)+LEN(R2092)+LEN(S2092)+LEN(T2092)+LEN(U2092)+LEN(V2092)+LEN(W2092)+LEN(X2092)</f>
        <v>6</v>
      </c>
      <c r="Z2092" s="4" t="str">
        <f>IF(IFERROR(SEARCH($Z$1,AP2092),0)&gt;0,$Z$1,"")</f>
        <v>-</v>
      </c>
      <c r="AA2092" s="4" t="str">
        <f>IF(IFERROR(SEARCH($AA$1,AP2092),0)&gt;0,$AA$1,"")</f>
        <v>/</v>
      </c>
      <c r="AB2092" s="4" t="str">
        <f>IF(IFERROR(SEARCH($AB$1,AP2092),0)&gt;0,$AB$1,"")</f>
        <v/>
      </c>
      <c r="AC2092" s="4" t="str">
        <f>IF(IFERROR(SEARCH($AC$1,AP2092),0)&gt;0,$AC$1,"")</f>
        <v/>
      </c>
      <c r="AD2092" s="4" t="str">
        <f>IF(IFERROR(SEARCH($AD$1,AP2092),0)&gt;0,$AD$1,"")</f>
        <v/>
      </c>
      <c r="AE2092" s="4" t="str">
        <f>IF(IFERROR(SEARCH($AE$1,AP2092),0)&gt;0,$AE$1,"")</f>
        <v/>
      </c>
      <c r="AF2092" s="4" t="str" cm="1">
        <f t="array" aca="1" ref="AF2092" ca="1">LEFT(AO2092,MATCH(FALSE,ISNUMBER(MID(AO2092,ROW(INDIRECT("1:"&amp;LEN(AO2092)+1)), 1) *1),0) -1)</f>
        <v>24</v>
      </c>
      <c r="AG2092" s="4">
        <f>LEN(AO2092)</f>
        <v>9</v>
      </c>
      <c r="AH2092" s="4">
        <f>LEN(AP2092)</f>
        <v>27</v>
      </c>
      <c r="AI2092" s="4">
        <f>AH2092-AG2092</f>
        <v>18</v>
      </c>
      <c r="AJ2092" s="4" t="str">
        <f>RIGHT(AP2092,4)</f>
        <v>/DUS</v>
      </c>
      <c r="AK2092" s="4" t="str">
        <f>RIGHT(AP2092,5)</f>
        <v>S/DUS</v>
      </c>
      <c r="AL2092" s="4" t="b">
        <f>AN2092=AN2093</f>
        <v>0</v>
      </c>
      <c r="AM2092" s="4" t="b">
        <f>LEFT(AP2092,2)=LEFT(AQ2092,2)</f>
        <v>0</v>
      </c>
      <c r="AN2092" s="5" t="str">
        <f>LEFT(AP2092,(AI2092-1))</f>
        <v>OLALA JELLY 150ML</v>
      </c>
      <c r="AO2092" s="4" t="str">
        <f>IFERROR(RIGHT(AP2092,LEN(AP2092)-FIND("-",AP2092)),1)</f>
        <v>24GLS/DUS</v>
      </c>
      <c r="AP2092" t="s">
        <v>3480</v>
      </c>
      <c r="AR2092">
        <v>19000</v>
      </c>
      <c r="AS2092">
        <v>19000</v>
      </c>
      <c r="AT2092">
        <v>17000</v>
      </c>
    </row>
    <row r="2093" spans="1:46" x14ac:dyDescent="0.25">
      <c r="A2093" s="4" t="str">
        <f>IF(IFERROR(SEARCH($A$1,AP2093),0)&gt;0,$A$1,"")</f>
        <v/>
      </c>
      <c r="B2093" s="4" t="str">
        <f>IF(IFERROR(SEARCH($B$1,AP2093),0)&gt;0,$B$1,"")</f>
        <v/>
      </c>
      <c r="C2093" s="4" t="str">
        <f>IF(IFERROR(SEARCH($C$1,AP2093),0)&gt;0,$C$1,"")</f>
        <v/>
      </c>
      <c r="D2093" s="4" t="str">
        <f>IF(IFERROR(SEARCH($D$1,AP2093),0)&gt;0,$D$1,"")</f>
        <v/>
      </c>
      <c r="E2093" s="4" t="str">
        <f>IF(IFERROR(SEARCH($E$1,AP2093),0)&gt;0,$E$1,"")</f>
        <v/>
      </c>
      <c r="F2093" s="4" t="str">
        <f>IF(IFERROR(SEARCH($F$1,AP2093),0)&gt;0,$F$1,"")</f>
        <v/>
      </c>
      <c r="G2093" s="4" t="str">
        <f>IF(IFERROR(SEARCH($G$1,AP2093),0)&gt;0,$G$1,"")</f>
        <v/>
      </c>
      <c r="H2093" s="4" t="str">
        <f>IF(IFERROR(SEARCH($H$1,AP2093),0)&gt;0,$H$1,"")</f>
        <v/>
      </c>
      <c r="I2093" s="4" t="str">
        <f>IF(IFERROR(SEARCH($I$1,AP2093),0)&gt;0,$I$1,"")</f>
        <v/>
      </c>
      <c r="J2093" s="4" t="str">
        <f>IF(IFERROR(SEARCH($J$1,AP2093),0)&gt;0,$J$1,"")</f>
        <v/>
      </c>
      <c r="K2093" s="4" t="str">
        <f>IF(IFERROR(SEARCH($K$1,AP2093),0)&gt;0,$K$1,"")</f>
        <v/>
      </c>
      <c r="L2093" s="4" t="str">
        <f>IF(IFERROR(SEARCH($L$1,AP2093),0)&gt;0,$L$1,"")</f>
        <v/>
      </c>
      <c r="M2093" s="4" t="str">
        <f>IF(IFERROR(SEARCH($M$1,AP2093),0)&gt;0,$M$1,"")</f>
        <v/>
      </c>
      <c r="N2093" s="4" t="str">
        <f>IF(IFERROR(SEARCH($N$1,AP2093),0)&gt;0,$N$1,"")</f>
        <v>BAG</v>
      </c>
      <c r="O2093" s="4" t="str">
        <f>IF(IFERROR(SEARCH($O$1,AP2093),0)&gt;0,$O$1,"")</f>
        <v/>
      </c>
      <c r="P2093" s="4" t="str">
        <f>IF(IFERROR(SEARCH($P$1,AP2093),0)&gt;0,$P$1,"")</f>
        <v/>
      </c>
      <c r="Q2093" s="4" t="str">
        <f>IF(IFERROR(SEARCH($Q$1,AP2093),0)&gt;0,$Q$1,"")</f>
        <v/>
      </c>
      <c r="R2093" s="4" t="str">
        <f>IF(IFERROR(SEARCH($R$1,AP2093),0)&gt;0,$R$1,"")</f>
        <v/>
      </c>
      <c r="S2093" s="4" t="str">
        <f>IF(IFERROR(SEARCH($S$1,AP2093),0)&gt;0,$S$1,"")</f>
        <v/>
      </c>
      <c r="T2093" s="4" t="str">
        <f>IF(IFERROR(SEARCH($T$1,AP2093),0)&gt;0,$T$1,"")</f>
        <v/>
      </c>
      <c r="U2093" s="4" t="str">
        <f>IF(IFERROR(SEARCH($U$1,AP2093),0)&gt;0,$U$1,"")</f>
        <v/>
      </c>
      <c r="V2093" s="4" t="str">
        <f>IF(IFERROR(SEARCH($V$1,AP2093),0)&gt;0,$V$1,"")</f>
        <v/>
      </c>
      <c r="W2093" s="4" t="str">
        <f>IF(IFERROR(SEARCH($W$1,AP2093),0)&gt;0,$W$1,"")</f>
        <v/>
      </c>
      <c r="X2093" s="4" t="str">
        <f>IF(IFERROR(SEARCH($X$1,AP2093),0)&gt;0,$X$1,"")</f>
        <v/>
      </c>
      <c r="Y2093" s="4">
        <f>LEN(A2093)+LEN(B2093)+LEN(C2093)+LEN(D2093)+LEN(E2093)+LEN(F2093)+LEN(G2093)+LEN(H2093)+LEN(I2093)+LEN(J2093)+LEN(K2093)+LEN(L2093)+LEN(M2093)+LEN(N2093)+LEN(O2093)+LEN(P2093)+LEN(Q2093)+LEN(R2093)+LEN(S2093)+LEN(T2093)+LEN(U2093)+LEN(V2093)+LEN(W2093)+LEN(X2093)</f>
        <v>3</v>
      </c>
      <c r="Z2093" s="4" t="str">
        <f>IF(IFERROR(SEARCH($Z$1,AP2093),0)&gt;0,$Z$1,"")</f>
        <v>-</v>
      </c>
      <c r="AA2093" s="4" t="str">
        <f>IF(IFERROR(SEARCH($AA$1,AP2093),0)&gt;0,$AA$1,"")</f>
        <v/>
      </c>
      <c r="AB2093" s="4" t="str">
        <f>IF(IFERROR(SEARCH($AB$1,AP2093),0)&gt;0,$AB$1,"")</f>
        <v/>
      </c>
      <c r="AC2093" s="4" t="str">
        <f>IF(IFERROR(SEARCH($AC$1,AP2093),0)&gt;0,$AC$1,"")</f>
        <v/>
      </c>
      <c r="AD2093" s="4" t="str">
        <f>IF(IFERROR(SEARCH($AD$1,AP2093),0)&gt;0,$AD$1,"")</f>
        <v/>
      </c>
      <c r="AE2093" s="4" t="str">
        <f>IF(IFERROR(SEARCH($AE$1,AP2093),0)&gt;0,$AE$1,"")</f>
        <v/>
      </c>
      <c r="AF2093" s="4" t="str" cm="1">
        <f t="array" aca="1" ref="AF2093" ca="1">LEFT(AO2093,MATCH(FALSE,ISNUMBER(MID(AO2093,ROW(INDIRECT("1:"&amp;LEN(AO2093)+1)), 1) *1),0) -1)</f>
        <v>1</v>
      </c>
      <c r="AG2093" s="4">
        <f>LEN(AO2093)</f>
        <v>4</v>
      </c>
      <c r="AH2093" s="4">
        <f>LEN(AP2093)</f>
        <v>14</v>
      </c>
      <c r="AI2093" s="4">
        <f>AH2093-AG2093</f>
        <v>10</v>
      </c>
      <c r="AJ2093" s="4" t="str">
        <f>RIGHT(AP2093,4)</f>
        <v>1BAG</v>
      </c>
      <c r="AK2093" s="4" t="str">
        <f>RIGHT(AP2093,5)</f>
        <v>-1BAG</v>
      </c>
      <c r="AL2093" s="4" t="b">
        <f>AN2093=AN2094</f>
        <v>0</v>
      </c>
      <c r="AM2093" s="4" t="b">
        <f>LEFT(AP2093,2)=LEFT(AQ2093,2)</f>
        <v>0</v>
      </c>
      <c r="AN2093" s="5" t="str">
        <f>LEFT(AP2093,(AI2093-1))</f>
        <v>OLLYA BAG</v>
      </c>
      <c r="AO2093" s="4" t="str">
        <f>IFERROR(RIGHT(AP2093,LEN(AP2093)-FIND("-",AP2093)),1)</f>
        <v>1BAG</v>
      </c>
      <c r="AP2093" t="s">
        <v>6080</v>
      </c>
      <c r="AQ2093" s="1" t="s">
        <v>3482</v>
      </c>
      <c r="AR2093">
        <v>1700</v>
      </c>
      <c r="AS2093">
        <v>2000</v>
      </c>
      <c r="AT2093">
        <v>1531</v>
      </c>
    </row>
    <row r="2094" spans="1:46" x14ac:dyDescent="0.25">
      <c r="A2094" s="4" t="str">
        <f>IF(IFERROR(SEARCH($A$1,AP2094),0)&gt;0,$A$1,"")</f>
        <v>PCS</v>
      </c>
      <c r="B2094" s="4" t="str">
        <f>IF(IFERROR(SEARCH($B$1,AP2094),0)&gt;0,$B$1,"")</f>
        <v/>
      </c>
      <c r="C2094" s="4" t="str">
        <f>IF(IFERROR(SEARCH($C$1,AP2094),0)&gt;0,$C$1,"")</f>
        <v/>
      </c>
      <c r="D2094" s="4" t="str">
        <f>IF(IFERROR(SEARCH($D$1,AP2094),0)&gt;0,$D$1,"")</f>
        <v/>
      </c>
      <c r="E2094" s="4" t="str">
        <f>IF(IFERROR(SEARCH($E$1,AP2094),0)&gt;0,$E$1,"")</f>
        <v/>
      </c>
      <c r="F2094" s="4" t="str">
        <f>IF(IFERROR(SEARCH($F$1,AP2094),0)&gt;0,$F$1,"")</f>
        <v/>
      </c>
      <c r="G2094" s="4" t="str">
        <f>IF(IFERROR(SEARCH($G$1,AP2094),0)&gt;0,$G$1,"")</f>
        <v/>
      </c>
      <c r="H2094" s="4" t="str">
        <f>IF(IFERROR(SEARCH($H$1,AP2094),0)&gt;0,$H$1,"")</f>
        <v/>
      </c>
      <c r="I2094" s="4" t="str">
        <f>IF(IFERROR(SEARCH($I$1,AP2094),0)&gt;0,$I$1,"")</f>
        <v/>
      </c>
      <c r="J2094" s="4" t="str">
        <f>IF(IFERROR(SEARCH($J$1,AP2094),0)&gt;0,$J$1,"")</f>
        <v/>
      </c>
      <c r="K2094" s="4" t="str">
        <f>IF(IFERROR(SEARCH($K$1,AP2094),0)&gt;0,$K$1,"")</f>
        <v/>
      </c>
      <c r="L2094" s="4" t="str">
        <f>IF(IFERROR(SEARCH($L$1,AP2094),0)&gt;0,$L$1,"")</f>
        <v/>
      </c>
      <c r="M2094" s="4" t="str">
        <f>IF(IFERROR(SEARCH($M$1,AP2094),0)&gt;0,$M$1,"")</f>
        <v/>
      </c>
      <c r="N2094" s="4" t="str">
        <f>IF(IFERROR(SEARCH($N$1,AP2094),0)&gt;0,$N$1,"")</f>
        <v/>
      </c>
      <c r="O2094" s="4" t="str">
        <f>IF(IFERROR(SEARCH($O$1,AP2094),0)&gt;0,$O$1,"")</f>
        <v/>
      </c>
      <c r="P2094" s="4" t="str">
        <f>IF(IFERROR(SEARCH($P$1,AP2094),0)&gt;0,$P$1,"")</f>
        <v/>
      </c>
      <c r="Q2094" s="4" t="str">
        <f>IF(IFERROR(SEARCH($Q$1,AP2094),0)&gt;0,$Q$1,"")</f>
        <v/>
      </c>
      <c r="R2094" s="4" t="str">
        <f>IF(IFERROR(SEARCH($R$1,AP2094),0)&gt;0,$R$1,"")</f>
        <v/>
      </c>
      <c r="S2094" s="4" t="str">
        <f>IF(IFERROR(SEARCH($S$1,AP2094),0)&gt;0,$S$1,"")</f>
        <v/>
      </c>
      <c r="T2094" s="4" t="str">
        <f>IF(IFERROR(SEARCH($T$1,AP2094),0)&gt;0,$T$1,"")</f>
        <v/>
      </c>
      <c r="U2094" s="4" t="str">
        <f>IF(IFERROR(SEARCH($U$1,AP2094),0)&gt;0,$U$1,"")</f>
        <v/>
      </c>
      <c r="V2094" s="4" t="str">
        <f>IF(IFERROR(SEARCH($V$1,AP2094),0)&gt;0,$V$1,"")</f>
        <v>JRG</v>
      </c>
      <c r="W2094" s="4" t="str">
        <f>IF(IFERROR(SEARCH($W$1,AP2094),0)&gt;0,$W$1,"")</f>
        <v/>
      </c>
      <c r="X2094" s="4" t="str">
        <f>IF(IFERROR(SEARCH($X$1,AP2094),0)&gt;0,$X$1,"")</f>
        <v/>
      </c>
      <c r="Y2094" s="4">
        <f>LEN(A2094)+LEN(B2094)+LEN(C2094)+LEN(D2094)+LEN(E2094)+LEN(F2094)+LEN(G2094)+LEN(H2094)+LEN(I2094)+LEN(J2094)+LEN(K2094)+LEN(L2094)+LEN(M2094)+LEN(N2094)+LEN(O2094)+LEN(P2094)+LEN(Q2094)+LEN(R2094)+LEN(S2094)+LEN(T2094)+LEN(U2094)+LEN(V2094)+LEN(W2094)+LEN(X2094)</f>
        <v>6</v>
      </c>
      <c r="Z2094" s="4" t="str">
        <f>IF(IFERROR(SEARCH($Z$1,AP2094),0)&gt;0,$Z$1,"")</f>
        <v>-</v>
      </c>
      <c r="AA2094" s="4" t="str">
        <f>IF(IFERROR(SEARCH($AA$1,AP2094),0)&gt;0,$AA$1,"")</f>
        <v>/</v>
      </c>
      <c r="AB2094" s="4" t="str">
        <f>IF(IFERROR(SEARCH($AB$1,AP2094),0)&gt;0,$AB$1,"")</f>
        <v/>
      </c>
      <c r="AC2094" s="4" t="str">
        <f>IF(IFERROR(SEARCH($AC$1,AP2094),0)&gt;0,$AC$1,"")</f>
        <v/>
      </c>
      <c r="AD2094" s="4" t="str">
        <f>IF(IFERROR(SEARCH($AD$1,AP2094),0)&gt;0,$AD$1,"")</f>
        <v/>
      </c>
      <c r="AE2094" s="4" t="str">
        <f>IF(IFERROR(SEARCH($AE$1,AP2094),0)&gt;0,$AE$1,"")</f>
        <v/>
      </c>
      <c r="AF2094" s="4" t="str" cm="1">
        <f t="array" aca="1" ref="AF2094" ca="1">LEFT(AO2094,MATCH(FALSE,ISNUMBER(MID(AO2094,ROW(INDIRECT("1:"&amp;LEN(AO2094)+1)), 1) *1),0) -1)</f>
        <v>30</v>
      </c>
      <c r="AG2094" s="4">
        <f>LEN(AO2094)</f>
        <v>9</v>
      </c>
      <c r="AH2094" s="4">
        <f>LEN(AP2094)</f>
        <v>33</v>
      </c>
      <c r="AI2094" s="4">
        <f>AH2094-AG2094</f>
        <v>24</v>
      </c>
      <c r="AJ2094" s="4" t="str">
        <f>RIGHT(AP2094,4)</f>
        <v>/JRG</v>
      </c>
      <c r="AK2094" s="4" t="str">
        <f>RIGHT(AP2094,5)</f>
        <v>S/JRG</v>
      </c>
      <c r="AL2094" s="4" t="b">
        <f>AN2094=AN2095</f>
        <v>0</v>
      </c>
      <c r="AM2094" s="4" t="b">
        <f>LEFT(AP2094,2)=LEFT(AQ2094,2)</f>
        <v>0</v>
      </c>
      <c r="AN2094" s="5" t="str">
        <f>LEFT(AP2094,(AI2094-1))</f>
        <v>OLLYA JELI JARING KECIL</v>
      </c>
      <c r="AO2094" s="4" t="str">
        <f>IFERROR(RIGHT(AP2094,LEN(AP2094)-FIND("-",AP2094)),1)</f>
        <v>30PCS/JRG</v>
      </c>
      <c r="AP2094" t="s">
        <v>3483</v>
      </c>
      <c r="AR2094">
        <v>4000</v>
      </c>
      <c r="AS2094">
        <v>4000</v>
      </c>
      <c r="AT2094">
        <v>3297</v>
      </c>
    </row>
    <row r="2095" spans="1:46" x14ac:dyDescent="0.25">
      <c r="A2095" s="4" t="str">
        <f>IF(IFERROR(SEARCH($A$1,AP2095),0)&gt;0,$A$1,"")</f>
        <v/>
      </c>
      <c r="B2095" s="4" t="str">
        <f>IF(IFERROR(SEARCH($B$1,AP2095),0)&gt;0,$B$1,"")</f>
        <v/>
      </c>
      <c r="C2095" s="4" t="str">
        <f>IF(IFERROR(SEARCH($C$1,AP2095),0)&gt;0,$C$1,"")</f>
        <v/>
      </c>
      <c r="D2095" s="4" t="str">
        <f>IF(IFERROR(SEARCH($D$1,AP2095),0)&gt;0,$D$1,"")</f>
        <v/>
      </c>
      <c r="E2095" s="4" t="str">
        <f>IF(IFERROR(SEARCH($E$1,AP2095),0)&gt;0,$E$1,"")</f>
        <v>RTG</v>
      </c>
      <c r="F2095" s="4" t="str">
        <f>IF(IFERROR(SEARCH($F$1,AP2095),0)&gt;0,$F$1,"")</f>
        <v/>
      </c>
      <c r="G2095" s="4" t="str">
        <f>IF(IFERROR(SEARCH($G$1,AP2095),0)&gt;0,$G$1,"")</f>
        <v/>
      </c>
      <c r="H2095" s="4" t="str">
        <f>IF(IFERROR(SEARCH($H$1,AP2095),0)&gt;0,$H$1,"")</f>
        <v/>
      </c>
      <c r="I2095" s="4" t="str">
        <f>IF(IFERROR(SEARCH($I$1,AP2095),0)&gt;0,$I$1,"")</f>
        <v/>
      </c>
      <c r="J2095" s="4" t="str">
        <f>IF(IFERROR(SEARCH($J$1,AP2095),0)&gt;0,$J$1,"")</f>
        <v/>
      </c>
      <c r="K2095" s="4" t="str">
        <f>IF(IFERROR(SEARCH($K$1,AP2095),0)&gt;0,$K$1,"")</f>
        <v/>
      </c>
      <c r="L2095" s="4" t="str">
        <f>IF(IFERROR(SEARCH($L$1,AP2095),0)&gt;0,$L$1,"")</f>
        <v/>
      </c>
      <c r="M2095" s="4" t="str">
        <f>IF(IFERROR(SEARCH($M$1,AP2095),0)&gt;0,$M$1,"")</f>
        <v/>
      </c>
      <c r="N2095" s="4" t="str">
        <f>IF(IFERROR(SEARCH($N$1,AP2095),0)&gt;0,$N$1,"")</f>
        <v/>
      </c>
      <c r="O2095" s="4" t="str">
        <f>IF(IFERROR(SEARCH($O$1,AP2095),0)&gt;0,$O$1,"")</f>
        <v/>
      </c>
      <c r="P2095" s="4" t="str">
        <f>IF(IFERROR(SEARCH($P$1,AP2095),0)&gt;0,$P$1,"")</f>
        <v>DUS</v>
      </c>
      <c r="Q2095" s="4" t="str">
        <f>IF(IFERROR(SEARCH($Q$1,AP2095),0)&gt;0,$Q$1,"")</f>
        <v/>
      </c>
      <c r="R2095" s="4" t="str">
        <f>IF(IFERROR(SEARCH($R$1,AP2095),0)&gt;0,$R$1,"")</f>
        <v/>
      </c>
      <c r="S2095" s="4" t="str">
        <f>IF(IFERROR(SEARCH($S$1,AP2095),0)&gt;0,$S$1,"")</f>
        <v/>
      </c>
      <c r="T2095" s="4" t="str">
        <f>IF(IFERROR(SEARCH($T$1,AP2095),0)&gt;0,$T$1,"")</f>
        <v/>
      </c>
      <c r="U2095" s="4" t="str">
        <f>IF(IFERROR(SEARCH($U$1,AP2095),0)&gt;0,$U$1,"")</f>
        <v/>
      </c>
      <c r="V2095" s="4" t="str">
        <f>IF(IFERROR(SEARCH($V$1,AP2095),0)&gt;0,$V$1,"")</f>
        <v/>
      </c>
      <c r="W2095" s="4" t="str">
        <f>IF(IFERROR(SEARCH($W$1,AP2095),0)&gt;0,$W$1,"")</f>
        <v/>
      </c>
      <c r="X2095" s="4" t="str">
        <f>IF(IFERROR(SEARCH($X$1,AP2095),0)&gt;0,$X$1,"")</f>
        <v/>
      </c>
      <c r="Y2095" s="4">
        <f>LEN(A2095)+LEN(B2095)+LEN(C2095)+LEN(D2095)+LEN(E2095)+LEN(F2095)+LEN(G2095)+LEN(H2095)+LEN(I2095)+LEN(J2095)+LEN(K2095)+LEN(L2095)+LEN(M2095)+LEN(N2095)+LEN(O2095)+LEN(P2095)+LEN(Q2095)+LEN(R2095)+LEN(S2095)+LEN(T2095)+LEN(U2095)+LEN(V2095)+LEN(W2095)+LEN(X2095)</f>
        <v>6</v>
      </c>
      <c r="Z2095" s="4" t="str">
        <f>IF(IFERROR(SEARCH($Z$1,AP2095),0)&gt;0,$Z$1,"")</f>
        <v>-</v>
      </c>
      <c r="AA2095" s="4" t="str">
        <f>IF(IFERROR(SEARCH($AA$1,AP2095),0)&gt;0,$AA$1,"")</f>
        <v>/</v>
      </c>
      <c r="AB2095" s="4" t="str">
        <f>IF(IFERROR(SEARCH($AB$1,AP2095),0)&gt;0,$AB$1,"")</f>
        <v/>
      </c>
      <c r="AC2095" s="4" t="str">
        <f>IF(IFERROR(SEARCH($AC$1,AP2095),0)&gt;0,$AC$1,"")</f>
        <v/>
      </c>
      <c r="AD2095" s="4" t="str">
        <f>IF(IFERROR(SEARCH($AD$1,AP2095),0)&gt;0,$AD$1,"")</f>
        <v/>
      </c>
      <c r="AE2095" s="4" t="str">
        <f>IF(IFERROR(SEARCH($AE$1,AP2095),0)&gt;0,$AE$1,"")</f>
        <v/>
      </c>
      <c r="AF2095" s="4" t="str" cm="1">
        <f t="array" aca="1" ref="AF2095" ca="1">LEFT(AO2095,MATCH(FALSE,ISNUMBER(MID(AO2095,ROW(INDIRECT("1:"&amp;LEN(AO2095)+1)), 1) *1),0) -1)</f>
        <v>10</v>
      </c>
      <c r="AG2095" s="4">
        <f>LEN(AO2095)</f>
        <v>9</v>
      </c>
      <c r="AH2095" s="4">
        <f>LEN(AP2095)</f>
        <v>25</v>
      </c>
      <c r="AI2095" s="4">
        <f>AH2095-AG2095</f>
        <v>16</v>
      </c>
      <c r="AJ2095" s="4" t="str">
        <f>RIGHT(AP2095,4)</f>
        <v>/DUS</v>
      </c>
      <c r="AK2095" s="4" t="str">
        <f>RIGHT(AP2095,5)</f>
        <v>G/DUS</v>
      </c>
      <c r="AL2095" s="4" t="b">
        <f>AN2095=AN2096</f>
        <v>1</v>
      </c>
      <c r="AM2095" s="4" t="b">
        <f>LEFT(AP2095,2)=LEFT(AQ2095,2)</f>
        <v>0</v>
      </c>
      <c r="AN2095" s="5" t="str">
        <f>LEFT(AP2095,(AI2095-1))</f>
        <v>ORENZ SOFT CAKE</v>
      </c>
      <c r="AO2095" s="4" t="str">
        <f>IFERROR(RIGHT(AP2095,LEN(AP2095)-FIND("-",AP2095)),1)</f>
        <v>10RTG/DUS</v>
      </c>
      <c r="AP2095" t="s">
        <v>6155</v>
      </c>
      <c r="AR2095">
        <v>43000</v>
      </c>
      <c r="AS2095">
        <v>43000</v>
      </c>
      <c r="AT2095">
        <v>41000</v>
      </c>
    </row>
    <row r="2096" spans="1:46" x14ac:dyDescent="0.25">
      <c r="A2096" s="4" t="str">
        <f>IF(IFERROR(SEARCH($A$1,AP2096),0)&gt;0,$A$1,"")</f>
        <v/>
      </c>
      <c r="B2096" s="4" t="str">
        <f>IF(IFERROR(SEARCH($B$1,AP2096),0)&gt;0,$B$1,"")</f>
        <v/>
      </c>
      <c r="C2096" s="4" t="str">
        <f>IF(IFERROR(SEARCH($C$1,AP2096),0)&gt;0,$C$1,"")</f>
        <v/>
      </c>
      <c r="D2096" s="4" t="str">
        <f>IF(IFERROR(SEARCH($D$1,AP2096),0)&gt;0,$D$1,"")</f>
        <v/>
      </c>
      <c r="E2096" s="4" t="str">
        <f>IF(IFERROR(SEARCH($E$1,AP2096),0)&gt;0,$E$1,"")</f>
        <v>RTG</v>
      </c>
      <c r="F2096" s="4" t="str">
        <f>IF(IFERROR(SEARCH($F$1,AP2096),0)&gt;0,$F$1,"")</f>
        <v/>
      </c>
      <c r="G2096" s="4" t="str">
        <f>IF(IFERROR(SEARCH($G$1,AP2096),0)&gt;0,$G$1,"")</f>
        <v/>
      </c>
      <c r="H2096" s="4" t="str">
        <f>IF(IFERROR(SEARCH($H$1,AP2096),0)&gt;0,$H$1,"")</f>
        <v/>
      </c>
      <c r="I2096" s="4" t="str">
        <f>IF(IFERROR(SEARCH($I$1,AP2096),0)&gt;0,$I$1,"")</f>
        <v/>
      </c>
      <c r="J2096" s="4" t="str">
        <f>IF(IFERROR(SEARCH($J$1,AP2096),0)&gt;0,$J$1,"")</f>
        <v/>
      </c>
      <c r="K2096" s="4" t="str">
        <f>IF(IFERROR(SEARCH($K$1,AP2096),0)&gt;0,$K$1,"")</f>
        <v/>
      </c>
      <c r="L2096" s="4" t="str">
        <f>IF(IFERROR(SEARCH($L$1,AP2096),0)&gt;0,$L$1,"")</f>
        <v/>
      </c>
      <c r="M2096" s="4" t="str">
        <f>IF(IFERROR(SEARCH($M$1,AP2096),0)&gt;0,$M$1,"")</f>
        <v/>
      </c>
      <c r="N2096" s="4" t="str">
        <f>IF(IFERROR(SEARCH($N$1,AP2096),0)&gt;0,$N$1,"")</f>
        <v/>
      </c>
      <c r="O2096" s="4" t="str">
        <f>IF(IFERROR(SEARCH($O$1,AP2096),0)&gt;0,$O$1,"")</f>
        <v/>
      </c>
      <c r="P2096" s="4" t="str">
        <f>IF(IFERROR(SEARCH($P$1,AP2096),0)&gt;0,$P$1,"")</f>
        <v/>
      </c>
      <c r="Q2096" s="4" t="str">
        <f>IF(IFERROR(SEARCH($Q$1,AP2096),0)&gt;0,$Q$1,"")</f>
        <v/>
      </c>
      <c r="R2096" s="4" t="str">
        <f>IF(IFERROR(SEARCH($R$1,AP2096),0)&gt;0,$R$1,"")</f>
        <v/>
      </c>
      <c r="S2096" s="4" t="str">
        <f>IF(IFERROR(SEARCH($S$1,AP2096),0)&gt;0,$S$1,"")</f>
        <v/>
      </c>
      <c r="T2096" s="4" t="str">
        <f>IF(IFERROR(SEARCH($T$1,AP2096),0)&gt;0,$T$1,"")</f>
        <v/>
      </c>
      <c r="U2096" s="4" t="str">
        <f>IF(IFERROR(SEARCH($U$1,AP2096),0)&gt;0,$U$1,"")</f>
        <v/>
      </c>
      <c r="V2096" s="4" t="str">
        <f>IF(IFERROR(SEARCH($V$1,AP2096),0)&gt;0,$V$1,"")</f>
        <v/>
      </c>
      <c r="W2096" s="4" t="str">
        <f>IF(IFERROR(SEARCH($W$1,AP2096),0)&gt;0,$W$1,"")</f>
        <v/>
      </c>
      <c r="X2096" s="4" t="str">
        <f>IF(IFERROR(SEARCH($X$1,AP2096),0)&gt;0,$X$1,"")</f>
        <v/>
      </c>
      <c r="Y2096" s="4">
        <f>LEN(A2096)+LEN(B2096)+LEN(C2096)+LEN(D2096)+LEN(E2096)+LEN(F2096)+LEN(G2096)+LEN(H2096)+LEN(I2096)+LEN(J2096)+LEN(K2096)+LEN(L2096)+LEN(M2096)+LEN(N2096)+LEN(O2096)+LEN(P2096)+LEN(Q2096)+LEN(R2096)+LEN(S2096)+LEN(T2096)+LEN(U2096)+LEN(V2096)+LEN(W2096)+LEN(X2096)</f>
        <v>3</v>
      </c>
      <c r="Z2096" s="4" t="str">
        <f>IF(IFERROR(SEARCH($Z$1,AP2096),0)&gt;0,$Z$1,"")</f>
        <v>-</v>
      </c>
      <c r="AA2096" s="4" t="str">
        <f>IF(IFERROR(SEARCH($AA$1,AP2096),0)&gt;0,$AA$1,"")</f>
        <v/>
      </c>
      <c r="AB2096" s="4" t="str">
        <f>IF(IFERROR(SEARCH($AB$1,AP2096),0)&gt;0,$AB$1,"")</f>
        <v/>
      </c>
      <c r="AC2096" s="4" t="str">
        <f>IF(IFERROR(SEARCH($AC$1,AP2096),0)&gt;0,$AC$1,"")</f>
        <v/>
      </c>
      <c r="AD2096" s="4" t="str">
        <f>IF(IFERROR(SEARCH($AD$1,AP2096),0)&gt;0,$AD$1,"")</f>
        <v/>
      </c>
      <c r="AE2096" s="4" t="str">
        <f>IF(IFERROR(SEARCH($AE$1,AP2096),0)&gt;0,$AE$1,"")</f>
        <v/>
      </c>
      <c r="AF2096" s="4" t="str" cm="1">
        <f t="array" aca="1" ref="AF2096" ca="1">LEFT(AO2096,MATCH(FALSE,ISNUMBER(MID(AO2096,ROW(INDIRECT("1:"&amp;LEN(AO2096)+1)), 1) *1),0) -1)</f>
        <v>1</v>
      </c>
      <c r="AG2096" s="4">
        <f>LEN(AO2096)</f>
        <v>4</v>
      </c>
      <c r="AH2096" s="4">
        <f>LEN(AP2096)</f>
        <v>20</v>
      </c>
      <c r="AI2096" s="4">
        <f>AH2096-AG2096</f>
        <v>16</v>
      </c>
      <c r="AJ2096" s="4" t="str">
        <f>RIGHT(AP2096,4)</f>
        <v>1RTG</v>
      </c>
      <c r="AK2096" s="4" t="str">
        <f>RIGHT(AP2096,5)</f>
        <v>-1RTG</v>
      </c>
      <c r="AL2096" s="4" t="b">
        <f>AN2096=AN2097</f>
        <v>0</v>
      </c>
      <c r="AM2096" s="4" t="b">
        <f>LEFT(AP2096,2)=LEFT(AQ2096,2)</f>
        <v>0</v>
      </c>
      <c r="AN2096" s="5" t="str">
        <f>LEFT(AP2096,(AI2096-1))</f>
        <v>ORENZ SOFT CAKE</v>
      </c>
      <c r="AO2096" s="4" t="str">
        <f>IFERROR(RIGHT(AP2096,LEN(AP2096)-FIND("-",AP2096)),1)</f>
        <v>1RTG</v>
      </c>
      <c r="AP2096" t="s">
        <v>3485</v>
      </c>
      <c r="AR2096">
        <v>4500</v>
      </c>
      <c r="AS2096">
        <v>4500</v>
      </c>
      <c r="AT2096">
        <v>4100</v>
      </c>
    </row>
    <row r="2097" spans="1:46" x14ac:dyDescent="0.25">
      <c r="A2097" s="4" t="str">
        <f>IF(IFERROR(SEARCH($A$1,AP2097),0)&gt;0,$A$1,"")</f>
        <v/>
      </c>
      <c r="B2097" s="4" t="str">
        <f>IF(IFERROR(SEARCH($B$1,AP2097),0)&gt;0,$B$1,"")</f>
        <v/>
      </c>
      <c r="C2097" s="4" t="str">
        <f>IF(IFERROR(SEARCH($C$1,AP2097),0)&gt;0,$C$1,"")</f>
        <v/>
      </c>
      <c r="D2097" s="4" t="str">
        <f>IF(IFERROR(SEARCH($D$1,AP2097),0)&gt;0,$D$1,"")</f>
        <v/>
      </c>
      <c r="E2097" s="4" t="str">
        <f>IF(IFERROR(SEARCH($E$1,AP2097),0)&gt;0,$E$1,"")</f>
        <v/>
      </c>
      <c r="F2097" s="4" t="str">
        <f>IF(IFERROR(SEARCH($F$1,AP2097),0)&gt;0,$F$1,"")</f>
        <v>PACK</v>
      </c>
      <c r="G2097" s="4" t="str">
        <f>IF(IFERROR(SEARCH($G$1,AP2097),0)&gt;0,$G$1,"")</f>
        <v/>
      </c>
      <c r="H2097" s="4" t="str">
        <f>IF(IFERROR(SEARCH($H$1,AP2097),0)&gt;0,$H$1,"")</f>
        <v/>
      </c>
      <c r="I2097" s="4" t="str">
        <f>IF(IFERROR(SEARCH($I$1,AP2097),0)&gt;0,$I$1,"")</f>
        <v/>
      </c>
      <c r="J2097" s="4" t="str">
        <f>IF(IFERROR(SEARCH($J$1,AP2097),0)&gt;0,$J$1,"")</f>
        <v/>
      </c>
      <c r="K2097" s="4" t="str">
        <f>IF(IFERROR(SEARCH($K$1,AP2097),0)&gt;0,$K$1,"")</f>
        <v/>
      </c>
      <c r="L2097" s="4" t="str">
        <f>IF(IFERROR(SEARCH($L$1,AP2097),0)&gt;0,$L$1,"")</f>
        <v/>
      </c>
      <c r="M2097" s="4" t="str">
        <f>IF(IFERROR(SEARCH($M$1,AP2097),0)&gt;0,$M$1,"")</f>
        <v/>
      </c>
      <c r="N2097" s="4" t="str">
        <f>IF(IFERROR(SEARCH($N$1,AP2097),0)&gt;0,$N$1,"")</f>
        <v/>
      </c>
      <c r="O2097" s="4" t="str">
        <f>IF(IFERROR(SEARCH($O$1,AP2097),0)&gt;0,$O$1,"")</f>
        <v/>
      </c>
      <c r="P2097" s="4" t="str">
        <f>IF(IFERROR(SEARCH($P$1,AP2097),0)&gt;0,$P$1,"")</f>
        <v>DUS</v>
      </c>
      <c r="Q2097" s="4" t="str">
        <f>IF(IFERROR(SEARCH($Q$1,AP2097),0)&gt;0,$Q$1,"")</f>
        <v/>
      </c>
      <c r="R2097" s="4" t="str">
        <f>IF(IFERROR(SEARCH($R$1,AP2097),0)&gt;0,$R$1,"")</f>
        <v/>
      </c>
      <c r="S2097" s="4" t="str">
        <f>IF(IFERROR(SEARCH($S$1,AP2097),0)&gt;0,$S$1,"")</f>
        <v/>
      </c>
      <c r="T2097" s="4" t="str">
        <f>IF(IFERROR(SEARCH($T$1,AP2097),0)&gt;0,$T$1,"")</f>
        <v/>
      </c>
      <c r="U2097" s="4" t="str">
        <f>IF(IFERROR(SEARCH($U$1,AP2097),0)&gt;0,$U$1,"")</f>
        <v/>
      </c>
      <c r="V2097" s="4" t="str">
        <f>IF(IFERROR(SEARCH($V$1,AP2097),0)&gt;0,$V$1,"")</f>
        <v/>
      </c>
      <c r="W2097" s="4" t="str">
        <f>IF(IFERROR(SEARCH($W$1,AP2097),0)&gt;0,$W$1,"")</f>
        <v/>
      </c>
      <c r="X2097" s="4" t="str">
        <f>IF(IFERROR(SEARCH($X$1,AP2097),0)&gt;0,$X$1,"")</f>
        <v/>
      </c>
      <c r="Y2097" s="4">
        <f>LEN(A2097)+LEN(B2097)+LEN(C2097)+LEN(D2097)+LEN(E2097)+LEN(F2097)+LEN(G2097)+LEN(H2097)+LEN(I2097)+LEN(J2097)+LEN(K2097)+LEN(L2097)+LEN(M2097)+LEN(N2097)+LEN(O2097)+LEN(P2097)+LEN(Q2097)+LEN(R2097)+LEN(S2097)+LEN(T2097)+LEN(U2097)+LEN(V2097)+LEN(W2097)+LEN(X2097)</f>
        <v>7</v>
      </c>
      <c r="Z2097" s="4" t="str">
        <f>IF(IFERROR(SEARCH($Z$1,AP2097),0)&gt;0,$Z$1,"")</f>
        <v>-</v>
      </c>
      <c r="AA2097" s="4" t="str">
        <f>IF(IFERROR(SEARCH($AA$1,AP2097),0)&gt;0,$AA$1,"")</f>
        <v>/</v>
      </c>
      <c r="AB2097" s="4" t="str">
        <f>IF(IFERROR(SEARCH($AB$1,AP2097),0)&gt;0,$AB$1,"")</f>
        <v/>
      </c>
      <c r="AC2097" s="4" t="str">
        <f>IF(IFERROR(SEARCH($AC$1,AP2097),0)&gt;0,$AC$1,"")</f>
        <v/>
      </c>
      <c r="AD2097" s="4" t="str">
        <f>IF(IFERROR(SEARCH($AD$1,AP2097),0)&gt;0,$AD$1,"")</f>
        <v/>
      </c>
      <c r="AE2097" s="4" t="str">
        <f>IF(IFERROR(SEARCH($AE$1,AP2097),0)&gt;0,$AE$1,"")</f>
        <v/>
      </c>
      <c r="AF2097" s="4" t="str" cm="1">
        <f t="array" aca="1" ref="AF2097" ca="1">LEFT(AO2097,MATCH(FALSE,ISNUMBER(MID(AO2097,ROW(INDIRECT("1:"&amp;LEN(AO2097)+1)), 1) *1),0) -1)</f>
        <v>12</v>
      </c>
      <c r="AG2097" s="4">
        <f>LEN(AO2097)</f>
        <v>10</v>
      </c>
      <c r="AH2097" s="4">
        <f>LEN(AP2097)</f>
        <v>26</v>
      </c>
      <c r="AI2097" s="4">
        <f>AH2097-AG2097</f>
        <v>16</v>
      </c>
      <c r="AJ2097" s="4" t="str">
        <f>RIGHT(AP2097,4)</f>
        <v>/DUS</v>
      </c>
      <c r="AK2097" s="4" t="str">
        <f>RIGHT(AP2097,5)</f>
        <v>K/DUS</v>
      </c>
      <c r="AL2097" s="4" t="b">
        <f>AN2097=AN2098</f>
        <v>0</v>
      </c>
      <c r="AM2097" s="4" t="b">
        <f>LEFT(AP2097,2)=LEFT(AQ2097,2)</f>
        <v>0</v>
      </c>
      <c r="AN2097" s="5" t="str">
        <f>LEFT(AP2097,(AI2097-1))</f>
        <v>OREO ISI 4 38GR</v>
      </c>
      <c r="AO2097" s="4" t="str">
        <f>IFERROR(RIGHT(AP2097,LEN(AP2097)-FIND("-",AP2097)),1)</f>
        <v>12PACK/DUS</v>
      </c>
      <c r="AP2097" t="s">
        <v>6043</v>
      </c>
      <c r="AR2097">
        <v>259000</v>
      </c>
      <c r="AS2097">
        <v>259000</v>
      </c>
      <c r="AT2097">
        <v>256000</v>
      </c>
    </row>
    <row r="2098" spans="1:46" x14ac:dyDescent="0.25">
      <c r="A2098" s="4" t="str">
        <f>IF(IFERROR(SEARCH($A$1,AP2098),0)&gt;0,$A$1,"")</f>
        <v/>
      </c>
      <c r="B2098" s="4" t="str">
        <f>IF(IFERROR(SEARCH($B$1,AP2098),0)&gt;0,$B$1,"")</f>
        <v>BKS</v>
      </c>
      <c r="C2098" s="4" t="str">
        <f>IF(IFERROR(SEARCH($C$1,AP2098),0)&gt;0,$C$1,"")</f>
        <v/>
      </c>
      <c r="D2098" s="4" t="str">
        <f>IF(IFERROR(SEARCH($D$1,AP2098),0)&gt;0,$D$1,"")</f>
        <v/>
      </c>
      <c r="E2098" s="4" t="str">
        <f>IF(IFERROR(SEARCH($E$1,AP2098),0)&gt;0,$E$1,"")</f>
        <v/>
      </c>
      <c r="F2098" s="4" t="str">
        <f>IF(IFERROR(SEARCH($F$1,AP2098),0)&gt;0,$F$1,"")</f>
        <v>PACK</v>
      </c>
      <c r="G2098" s="4" t="str">
        <f>IF(IFERROR(SEARCH($G$1,AP2098),0)&gt;0,$G$1,"")</f>
        <v/>
      </c>
      <c r="H2098" s="4" t="str">
        <f>IF(IFERROR(SEARCH($H$1,AP2098),0)&gt;0,$H$1,"")</f>
        <v/>
      </c>
      <c r="I2098" s="4" t="str">
        <f>IF(IFERROR(SEARCH($I$1,AP2098),0)&gt;0,$I$1,"")</f>
        <v/>
      </c>
      <c r="J2098" s="4" t="str">
        <f>IF(IFERROR(SEARCH($J$1,AP2098),0)&gt;0,$J$1,"")</f>
        <v/>
      </c>
      <c r="K2098" s="4" t="str">
        <f>IF(IFERROR(SEARCH($K$1,AP2098),0)&gt;0,$K$1,"")</f>
        <v/>
      </c>
      <c r="L2098" s="4" t="str">
        <f>IF(IFERROR(SEARCH($L$1,AP2098),0)&gt;0,$L$1,"")</f>
        <v/>
      </c>
      <c r="M2098" s="4" t="str">
        <f>IF(IFERROR(SEARCH($M$1,AP2098),0)&gt;0,$M$1,"")</f>
        <v/>
      </c>
      <c r="N2098" s="4" t="str">
        <f>IF(IFERROR(SEARCH($N$1,AP2098),0)&gt;0,$N$1,"")</f>
        <v/>
      </c>
      <c r="O2098" s="4" t="str">
        <f>IF(IFERROR(SEARCH($O$1,AP2098),0)&gt;0,$O$1,"")</f>
        <v/>
      </c>
      <c r="P2098" s="4" t="str">
        <f>IF(IFERROR(SEARCH($P$1,AP2098),0)&gt;0,$P$1,"")</f>
        <v/>
      </c>
      <c r="Q2098" s="4" t="str">
        <f>IF(IFERROR(SEARCH($Q$1,AP2098),0)&gt;0,$Q$1,"")</f>
        <v/>
      </c>
      <c r="R2098" s="4" t="str">
        <f>IF(IFERROR(SEARCH($R$1,AP2098),0)&gt;0,$R$1,"")</f>
        <v/>
      </c>
      <c r="S2098" s="4" t="str">
        <f>IF(IFERROR(SEARCH($S$1,AP2098),0)&gt;0,$S$1,"")</f>
        <v/>
      </c>
      <c r="T2098" s="4" t="str">
        <f>IF(IFERROR(SEARCH($T$1,AP2098),0)&gt;0,$T$1,"")</f>
        <v/>
      </c>
      <c r="U2098" s="4" t="str">
        <f>IF(IFERROR(SEARCH($U$1,AP2098),0)&gt;0,$U$1,"")</f>
        <v/>
      </c>
      <c r="V2098" s="4" t="str">
        <f>IF(IFERROR(SEARCH($V$1,AP2098),0)&gt;0,$V$1,"")</f>
        <v/>
      </c>
      <c r="W2098" s="4" t="str">
        <f>IF(IFERROR(SEARCH($W$1,AP2098),0)&gt;0,$W$1,"")</f>
        <v/>
      </c>
      <c r="X2098" s="4" t="str">
        <f>IF(IFERROR(SEARCH($X$1,AP2098),0)&gt;0,$X$1,"")</f>
        <v/>
      </c>
      <c r="Y2098" s="4">
        <f>LEN(A2098)+LEN(B2098)+LEN(C2098)+LEN(D2098)+LEN(E2098)+LEN(F2098)+LEN(G2098)+LEN(H2098)+LEN(I2098)+LEN(J2098)+LEN(K2098)+LEN(L2098)+LEN(M2098)+LEN(N2098)+LEN(O2098)+LEN(P2098)+LEN(Q2098)+LEN(R2098)+LEN(S2098)+LEN(T2098)+LEN(U2098)+LEN(V2098)+LEN(W2098)+LEN(X2098)</f>
        <v>7</v>
      </c>
      <c r="Z2098" s="4" t="str">
        <f>IF(IFERROR(SEARCH($Z$1,AP2098),0)&gt;0,$Z$1,"")</f>
        <v>-</v>
      </c>
      <c r="AA2098" s="4" t="str">
        <f>IF(IFERROR(SEARCH($AA$1,AP2098),0)&gt;0,$AA$1,"")</f>
        <v>/</v>
      </c>
      <c r="AB2098" s="4" t="str">
        <f>IF(IFERROR(SEARCH($AB$1,AP2098),0)&gt;0,$AB$1,"")</f>
        <v/>
      </c>
      <c r="AC2098" s="4" t="str">
        <f>IF(IFERROR(SEARCH($AC$1,AP2098),0)&gt;0,$AC$1,"")</f>
        <v/>
      </c>
      <c r="AD2098" s="4" t="str">
        <f>IF(IFERROR(SEARCH($AD$1,AP2098),0)&gt;0,$AD$1,"")</f>
        <v/>
      </c>
      <c r="AE2098" s="4" t="str">
        <f>IF(IFERROR(SEARCH($AE$1,AP2098),0)&gt;0,$AE$1,"")</f>
        <v/>
      </c>
      <c r="AF2098" s="4" t="str" cm="1">
        <f t="array" aca="1" ref="AF2098" ca="1">LEFT(AO2098,MATCH(FALSE,ISNUMBER(MID(AO2098,ROW(INDIRECT("1:"&amp;LEN(AO2098)+1)), 1) *1),0) -1)</f>
        <v>12</v>
      </c>
      <c r="AG2098" s="4">
        <f>LEN(AO2098)</f>
        <v>10</v>
      </c>
      <c r="AH2098" s="4">
        <f>LEN(AP2098)</f>
        <v>36</v>
      </c>
      <c r="AI2098" s="4">
        <f>AH2098-AG2098</f>
        <v>26</v>
      </c>
      <c r="AJ2098" s="4" t="str">
        <f>RIGHT(AP2098,4)</f>
        <v>PACK</v>
      </c>
      <c r="AK2098" s="4" t="str">
        <f>RIGHT(AP2098,5)</f>
        <v>/PACK</v>
      </c>
      <c r="AL2098" s="4" t="b">
        <f>AN2098=AN2099</f>
        <v>0</v>
      </c>
      <c r="AM2098" s="4" t="b">
        <f>LEFT(AP2098,2)=LEFT(AQ2098,2)</f>
        <v>0</v>
      </c>
      <c r="AN2098" s="5" t="str">
        <f>LEFT(AP2098,(AI2098-1))</f>
        <v>OREO ISI 4 38GR CHOCOLATE</v>
      </c>
      <c r="AO2098" s="4" t="str">
        <f>IFERROR(RIGHT(AP2098,LEN(AP2098)-FIND("-",AP2098)),1)</f>
        <v>12BKS/PACK</v>
      </c>
      <c r="AP2098" t="s">
        <v>6040</v>
      </c>
      <c r="AQ2098" s="1" t="s">
        <v>3487</v>
      </c>
      <c r="AR2098">
        <v>22000</v>
      </c>
      <c r="AS2098">
        <v>22000</v>
      </c>
      <c r="AT2098">
        <v>21350</v>
      </c>
    </row>
    <row r="2099" spans="1:46" x14ac:dyDescent="0.25">
      <c r="A2099" s="4" t="str">
        <f>IF(IFERROR(SEARCH($A$1,AP2099),0)&gt;0,$A$1,"")</f>
        <v/>
      </c>
      <c r="B2099" s="4" t="str">
        <f>IF(IFERROR(SEARCH($B$1,AP2099),0)&gt;0,$B$1,"")</f>
        <v>BKS</v>
      </c>
      <c r="C2099" s="4" t="str">
        <f>IF(IFERROR(SEARCH($C$1,AP2099),0)&gt;0,$C$1,"")</f>
        <v/>
      </c>
      <c r="D2099" s="4" t="str">
        <f>IF(IFERROR(SEARCH($D$1,AP2099),0)&gt;0,$D$1,"")</f>
        <v/>
      </c>
      <c r="E2099" s="4" t="str">
        <f>IF(IFERROR(SEARCH($E$1,AP2099),0)&gt;0,$E$1,"")</f>
        <v/>
      </c>
      <c r="F2099" s="4" t="str">
        <f>IF(IFERROR(SEARCH($F$1,AP2099),0)&gt;0,$F$1,"")</f>
        <v>PACK</v>
      </c>
      <c r="G2099" s="4" t="str">
        <f>IF(IFERROR(SEARCH($G$1,AP2099),0)&gt;0,$G$1,"")</f>
        <v/>
      </c>
      <c r="H2099" s="4" t="str">
        <f>IF(IFERROR(SEARCH($H$1,AP2099),0)&gt;0,$H$1,"")</f>
        <v/>
      </c>
      <c r="I2099" s="4" t="str">
        <f>IF(IFERROR(SEARCH($I$1,AP2099),0)&gt;0,$I$1,"")</f>
        <v/>
      </c>
      <c r="J2099" s="4" t="str">
        <f>IF(IFERROR(SEARCH($J$1,AP2099),0)&gt;0,$J$1,"")</f>
        <v/>
      </c>
      <c r="K2099" s="4" t="str">
        <f>IF(IFERROR(SEARCH($K$1,AP2099),0)&gt;0,$K$1,"")</f>
        <v/>
      </c>
      <c r="L2099" s="4" t="str">
        <f>IF(IFERROR(SEARCH($L$1,AP2099),0)&gt;0,$L$1,"")</f>
        <v/>
      </c>
      <c r="M2099" s="4" t="str">
        <f>IF(IFERROR(SEARCH($M$1,AP2099),0)&gt;0,$M$1,"")</f>
        <v/>
      </c>
      <c r="N2099" s="4" t="str">
        <f>IF(IFERROR(SEARCH($N$1,AP2099),0)&gt;0,$N$1,"")</f>
        <v/>
      </c>
      <c r="O2099" s="4" t="str">
        <f>IF(IFERROR(SEARCH($O$1,AP2099),0)&gt;0,$O$1,"")</f>
        <v/>
      </c>
      <c r="P2099" s="4" t="str">
        <f>IF(IFERROR(SEARCH($P$1,AP2099),0)&gt;0,$P$1,"")</f>
        <v/>
      </c>
      <c r="Q2099" s="4" t="str">
        <f>IF(IFERROR(SEARCH($Q$1,AP2099),0)&gt;0,$Q$1,"")</f>
        <v/>
      </c>
      <c r="R2099" s="4" t="str">
        <f>IF(IFERROR(SEARCH($R$1,AP2099),0)&gt;0,$R$1,"")</f>
        <v/>
      </c>
      <c r="S2099" s="4" t="str">
        <f>IF(IFERROR(SEARCH($S$1,AP2099),0)&gt;0,$S$1,"")</f>
        <v/>
      </c>
      <c r="T2099" s="4" t="str">
        <f>IF(IFERROR(SEARCH($T$1,AP2099),0)&gt;0,$T$1,"")</f>
        <v/>
      </c>
      <c r="U2099" s="4" t="str">
        <f>IF(IFERROR(SEARCH($U$1,AP2099),0)&gt;0,$U$1,"")</f>
        <v/>
      </c>
      <c r="V2099" s="4" t="str">
        <f>IF(IFERROR(SEARCH($V$1,AP2099),0)&gt;0,$V$1,"")</f>
        <v/>
      </c>
      <c r="W2099" s="4" t="str">
        <f>IF(IFERROR(SEARCH($W$1,AP2099),0)&gt;0,$W$1,"")</f>
        <v/>
      </c>
      <c r="X2099" s="4" t="str">
        <f>IF(IFERROR(SEARCH($X$1,AP2099),0)&gt;0,$X$1,"")</f>
        <v/>
      </c>
      <c r="Y2099" s="4">
        <f>LEN(A2099)+LEN(B2099)+LEN(C2099)+LEN(D2099)+LEN(E2099)+LEN(F2099)+LEN(G2099)+LEN(H2099)+LEN(I2099)+LEN(J2099)+LEN(K2099)+LEN(L2099)+LEN(M2099)+LEN(N2099)+LEN(O2099)+LEN(P2099)+LEN(Q2099)+LEN(R2099)+LEN(S2099)+LEN(T2099)+LEN(U2099)+LEN(V2099)+LEN(W2099)+LEN(X2099)</f>
        <v>7</v>
      </c>
      <c r="Z2099" s="4" t="str">
        <f>IF(IFERROR(SEARCH($Z$1,AP2099),0)&gt;0,$Z$1,"")</f>
        <v>-</v>
      </c>
      <c r="AA2099" s="4" t="str">
        <f>IF(IFERROR(SEARCH($AA$1,AP2099),0)&gt;0,$AA$1,"")</f>
        <v>/</v>
      </c>
      <c r="AB2099" s="4" t="str">
        <f>IF(IFERROR(SEARCH($AB$1,AP2099),0)&gt;0,$AB$1,"")</f>
        <v/>
      </c>
      <c r="AC2099" s="4" t="str">
        <f>IF(IFERROR(SEARCH($AC$1,AP2099),0)&gt;0,$AC$1,"")</f>
        <v/>
      </c>
      <c r="AD2099" s="4" t="str">
        <f>IF(IFERROR(SEARCH($AD$1,AP2099),0)&gt;0,$AD$1,"")</f>
        <v/>
      </c>
      <c r="AE2099" s="4" t="str">
        <f>IF(IFERROR(SEARCH($AE$1,AP2099),0)&gt;0,$AE$1,"")</f>
        <v/>
      </c>
      <c r="AF2099" s="4" t="str" cm="1">
        <f t="array" aca="1" ref="AF2099" ca="1">LEFT(AO2099,MATCH(FALSE,ISNUMBER(MID(AO2099,ROW(INDIRECT("1:"&amp;LEN(AO2099)+1)), 1) *1),0) -1)</f>
        <v>12</v>
      </c>
      <c r="AG2099" s="4">
        <f>LEN(AO2099)</f>
        <v>10</v>
      </c>
      <c r="AH2099" s="4">
        <f>LEN(AP2099)</f>
        <v>35</v>
      </c>
      <c r="AI2099" s="4">
        <f>AH2099-AG2099</f>
        <v>25</v>
      </c>
      <c r="AJ2099" s="4" t="str">
        <f>RIGHT(AP2099,4)</f>
        <v>PACK</v>
      </c>
      <c r="AK2099" s="4" t="str">
        <f>RIGHT(AP2099,5)</f>
        <v>/PACK</v>
      </c>
      <c r="AL2099" s="4" t="b">
        <f>AN2099=AN2100</f>
        <v>0</v>
      </c>
      <c r="AM2099" s="4" t="b">
        <f>LEFT(AP2099,2)=LEFT(AQ2099,2)</f>
        <v>0</v>
      </c>
      <c r="AN2099" s="5" t="str">
        <f>LEFT(AP2099,(AI2099-1))</f>
        <v>OREO ISI 4 38GR ORIGINAL</v>
      </c>
      <c r="AO2099" s="4" t="str">
        <f>IFERROR(RIGHT(AP2099,LEN(AP2099)-FIND("-",AP2099)),1)</f>
        <v>12BKS/PACK</v>
      </c>
      <c r="AP2099" t="s">
        <v>6041</v>
      </c>
      <c r="AQ2099" s="1" t="s">
        <v>3489</v>
      </c>
      <c r="AR2099">
        <v>22000</v>
      </c>
      <c r="AS2099">
        <v>22000</v>
      </c>
      <c r="AT2099">
        <v>21350</v>
      </c>
    </row>
    <row r="2100" spans="1:46" x14ac:dyDescent="0.25">
      <c r="A2100" s="4" t="str">
        <f>IF(IFERROR(SEARCH($A$1,AP2100),0)&gt;0,$A$1,"")</f>
        <v/>
      </c>
      <c r="B2100" s="4" t="str">
        <f>IF(IFERROR(SEARCH($B$1,AP2100),0)&gt;0,$B$1,"")</f>
        <v>BKS</v>
      </c>
      <c r="C2100" s="4" t="str">
        <f>IF(IFERROR(SEARCH($C$1,AP2100),0)&gt;0,$C$1,"")</f>
        <v/>
      </c>
      <c r="D2100" s="4" t="str">
        <f>IF(IFERROR(SEARCH($D$1,AP2100),0)&gt;0,$D$1,"")</f>
        <v/>
      </c>
      <c r="E2100" s="4" t="str">
        <f>IF(IFERROR(SEARCH($E$1,AP2100),0)&gt;0,$E$1,"")</f>
        <v/>
      </c>
      <c r="F2100" s="4" t="str">
        <f>IF(IFERROR(SEARCH($F$1,AP2100),0)&gt;0,$F$1,"")</f>
        <v>PACK</v>
      </c>
      <c r="G2100" s="4" t="str">
        <f>IF(IFERROR(SEARCH($G$1,AP2100),0)&gt;0,$G$1,"")</f>
        <v/>
      </c>
      <c r="H2100" s="4" t="str">
        <f>IF(IFERROR(SEARCH($H$1,AP2100),0)&gt;0,$H$1,"")</f>
        <v/>
      </c>
      <c r="I2100" s="4" t="str">
        <f>IF(IFERROR(SEARCH($I$1,AP2100),0)&gt;0,$I$1,"")</f>
        <v/>
      </c>
      <c r="J2100" s="4" t="str">
        <f>IF(IFERROR(SEARCH($J$1,AP2100),0)&gt;0,$J$1,"")</f>
        <v/>
      </c>
      <c r="K2100" s="4" t="str">
        <f>IF(IFERROR(SEARCH($K$1,AP2100),0)&gt;0,$K$1,"")</f>
        <v/>
      </c>
      <c r="L2100" s="4" t="str">
        <f>IF(IFERROR(SEARCH($L$1,AP2100),0)&gt;0,$L$1,"")</f>
        <v/>
      </c>
      <c r="M2100" s="4" t="str">
        <f>IF(IFERROR(SEARCH($M$1,AP2100),0)&gt;0,$M$1,"")</f>
        <v/>
      </c>
      <c r="N2100" s="4" t="str">
        <f>IF(IFERROR(SEARCH($N$1,AP2100),0)&gt;0,$N$1,"")</f>
        <v/>
      </c>
      <c r="O2100" s="4" t="str">
        <f>IF(IFERROR(SEARCH($O$1,AP2100),0)&gt;0,$O$1,"")</f>
        <v/>
      </c>
      <c r="P2100" s="4" t="str">
        <f>IF(IFERROR(SEARCH($P$1,AP2100),0)&gt;0,$P$1,"")</f>
        <v/>
      </c>
      <c r="Q2100" s="4" t="str">
        <f>IF(IFERROR(SEARCH($Q$1,AP2100),0)&gt;0,$Q$1,"")</f>
        <v/>
      </c>
      <c r="R2100" s="4" t="str">
        <f>IF(IFERROR(SEARCH($R$1,AP2100),0)&gt;0,$R$1,"")</f>
        <v/>
      </c>
      <c r="S2100" s="4" t="str">
        <f>IF(IFERROR(SEARCH($S$1,AP2100),0)&gt;0,$S$1,"")</f>
        <v/>
      </c>
      <c r="T2100" s="4" t="str">
        <f>IF(IFERROR(SEARCH($T$1,AP2100),0)&gt;0,$T$1,"")</f>
        <v/>
      </c>
      <c r="U2100" s="4" t="str">
        <f>IF(IFERROR(SEARCH($U$1,AP2100),0)&gt;0,$U$1,"")</f>
        <v/>
      </c>
      <c r="V2100" s="4" t="str">
        <f>IF(IFERROR(SEARCH($V$1,AP2100),0)&gt;0,$V$1,"")</f>
        <v/>
      </c>
      <c r="W2100" s="4" t="str">
        <f>IF(IFERROR(SEARCH($W$1,AP2100),0)&gt;0,$W$1,"")</f>
        <v/>
      </c>
      <c r="X2100" s="4" t="str">
        <f>IF(IFERROR(SEARCH($X$1,AP2100),0)&gt;0,$X$1,"")</f>
        <v/>
      </c>
      <c r="Y2100" s="4">
        <f>LEN(A2100)+LEN(B2100)+LEN(C2100)+LEN(D2100)+LEN(E2100)+LEN(F2100)+LEN(G2100)+LEN(H2100)+LEN(I2100)+LEN(J2100)+LEN(K2100)+LEN(L2100)+LEN(M2100)+LEN(N2100)+LEN(O2100)+LEN(P2100)+LEN(Q2100)+LEN(R2100)+LEN(S2100)+LEN(T2100)+LEN(U2100)+LEN(V2100)+LEN(W2100)+LEN(X2100)</f>
        <v>7</v>
      </c>
      <c r="Z2100" s="4" t="str">
        <f>IF(IFERROR(SEARCH($Z$1,AP2100),0)&gt;0,$Z$1,"")</f>
        <v>-</v>
      </c>
      <c r="AA2100" s="4" t="str">
        <f>IF(IFERROR(SEARCH($AA$1,AP2100),0)&gt;0,$AA$1,"")</f>
        <v>/</v>
      </c>
      <c r="AB2100" s="4" t="str">
        <f>IF(IFERROR(SEARCH($AB$1,AP2100),0)&gt;0,$AB$1,"")</f>
        <v/>
      </c>
      <c r="AC2100" s="4" t="str">
        <f>IF(IFERROR(SEARCH($AC$1,AP2100),0)&gt;0,$AC$1,"")</f>
        <v/>
      </c>
      <c r="AD2100" s="4" t="str">
        <f>IF(IFERROR(SEARCH($AD$1,AP2100),0)&gt;0,$AD$1,"")</f>
        <v/>
      </c>
      <c r="AE2100" s="4" t="str">
        <f>IF(IFERROR(SEARCH($AE$1,AP2100),0)&gt;0,$AE$1,"")</f>
        <v/>
      </c>
      <c r="AF2100" s="4" t="str" cm="1">
        <f t="array" aca="1" ref="AF2100" ca="1">LEFT(AO2100,MATCH(FALSE,ISNUMBER(MID(AO2100,ROW(INDIRECT("1:"&amp;LEN(AO2100)+1)), 1) *1),0) -1)</f>
        <v>12</v>
      </c>
      <c r="AG2100" s="4">
        <f>LEN(AO2100)</f>
        <v>10</v>
      </c>
      <c r="AH2100" s="4">
        <f>LEN(AP2100)</f>
        <v>37</v>
      </c>
      <c r="AI2100" s="4">
        <f>AH2100-AG2100</f>
        <v>27</v>
      </c>
      <c r="AJ2100" s="4" t="str">
        <f>RIGHT(AP2100,4)</f>
        <v>PACK</v>
      </c>
      <c r="AK2100" s="4" t="str">
        <f>RIGHT(AP2100,5)</f>
        <v>/PACK</v>
      </c>
      <c r="AL2100" s="4" t="b">
        <f>AN2100=AN2101</f>
        <v>0</v>
      </c>
      <c r="AM2100" s="4" t="b">
        <f>LEFT(AP2100,2)=LEFT(AQ2100,2)</f>
        <v>0</v>
      </c>
      <c r="AN2100" s="5" t="str">
        <f>LEFT(AP2100,(AI2100-1))</f>
        <v>OREO ISI 4 38GR STRAWBERRY</v>
      </c>
      <c r="AO2100" s="4" t="str">
        <f>IFERROR(RIGHT(AP2100,LEN(AP2100)-FIND("-",AP2100)),1)</f>
        <v>12BKS/PACK</v>
      </c>
      <c r="AP2100" t="s">
        <v>6042</v>
      </c>
      <c r="AQ2100" s="1" t="s">
        <v>3491</v>
      </c>
      <c r="AR2100">
        <v>22000</v>
      </c>
      <c r="AS2100">
        <v>22000</v>
      </c>
      <c r="AT2100">
        <v>21350</v>
      </c>
    </row>
    <row r="2101" spans="1:46" x14ac:dyDescent="0.25">
      <c r="A2101" s="4" t="str">
        <f>IF(IFERROR(SEARCH($A$1,AP2101),0)&gt;0,$A$1,"")</f>
        <v/>
      </c>
      <c r="B2101" s="4" t="str">
        <f>IF(IFERROR(SEARCH($B$1,AP2101),0)&gt;0,$B$1,"")</f>
        <v/>
      </c>
      <c r="C2101" s="4" t="str">
        <f>IF(IFERROR(SEARCH($C$1,AP2101),0)&gt;0,$C$1,"")</f>
        <v/>
      </c>
      <c r="D2101" s="4" t="str">
        <f>IF(IFERROR(SEARCH($D$1,AP2101),0)&gt;0,$D$1,"")</f>
        <v/>
      </c>
      <c r="E2101" s="4" t="str">
        <f>IF(IFERROR(SEARCH($E$1,AP2101),0)&gt;0,$E$1,"")</f>
        <v/>
      </c>
      <c r="F2101" s="4" t="str">
        <f>IF(IFERROR(SEARCH($F$1,AP2101),0)&gt;0,$F$1,"")</f>
        <v/>
      </c>
      <c r="G2101" s="4" t="str">
        <f>IF(IFERROR(SEARCH($G$1,AP2101),0)&gt;0,$G$1,"")</f>
        <v>KTK</v>
      </c>
      <c r="H2101" s="4" t="str">
        <f>IF(IFERROR(SEARCH($H$1,AP2101),0)&gt;0,$H$1,"")</f>
        <v/>
      </c>
      <c r="I2101" s="4" t="str">
        <f>IF(IFERROR(SEARCH($I$1,AP2101),0)&gt;0,$I$1,"")</f>
        <v/>
      </c>
      <c r="J2101" s="4" t="str">
        <f>IF(IFERROR(SEARCH($J$1,AP2101),0)&gt;0,$J$1,"")</f>
        <v/>
      </c>
      <c r="K2101" s="4" t="str">
        <f>IF(IFERROR(SEARCH($K$1,AP2101),0)&gt;0,$K$1,"")</f>
        <v/>
      </c>
      <c r="L2101" s="4" t="str">
        <f>IF(IFERROR(SEARCH($L$1,AP2101),0)&gt;0,$L$1,"")</f>
        <v/>
      </c>
      <c r="M2101" s="4" t="str">
        <f>IF(IFERROR(SEARCH($M$1,AP2101),0)&gt;0,$M$1,"")</f>
        <v/>
      </c>
      <c r="N2101" s="4" t="str">
        <f>IF(IFERROR(SEARCH($N$1,AP2101),0)&gt;0,$N$1,"")</f>
        <v/>
      </c>
      <c r="O2101" s="4" t="str">
        <f>IF(IFERROR(SEARCH($O$1,AP2101),0)&gt;0,$O$1,"")</f>
        <v/>
      </c>
      <c r="P2101" s="4" t="str">
        <f>IF(IFERROR(SEARCH($P$1,AP2101),0)&gt;0,$P$1,"")</f>
        <v>DUS</v>
      </c>
      <c r="Q2101" s="4" t="str">
        <f>IF(IFERROR(SEARCH($Q$1,AP2101),0)&gt;0,$Q$1,"")</f>
        <v/>
      </c>
      <c r="R2101" s="4" t="str">
        <f>IF(IFERROR(SEARCH($R$1,AP2101),0)&gt;0,$R$1,"")</f>
        <v/>
      </c>
      <c r="S2101" s="4" t="str">
        <f>IF(IFERROR(SEARCH($S$1,AP2101),0)&gt;0,$S$1,"")</f>
        <v/>
      </c>
      <c r="T2101" s="4" t="str">
        <f>IF(IFERROR(SEARCH($T$1,AP2101),0)&gt;0,$T$1,"")</f>
        <v/>
      </c>
      <c r="U2101" s="4" t="str">
        <f>IF(IFERROR(SEARCH($U$1,AP2101),0)&gt;0,$U$1,"")</f>
        <v/>
      </c>
      <c r="V2101" s="4" t="str">
        <f>IF(IFERROR(SEARCH($V$1,AP2101),0)&gt;0,$V$1,"")</f>
        <v/>
      </c>
      <c r="W2101" s="4" t="str">
        <f>IF(IFERROR(SEARCH($W$1,AP2101),0)&gt;0,$W$1,"")</f>
        <v/>
      </c>
      <c r="X2101" s="4" t="str">
        <f>IF(IFERROR(SEARCH($X$1,AP2101),0)&gt;0,$X$1,"")</f>
        <v/>
      </c>
      <c r="Y2101" s="4">
        <f>LEN(A2101)+LEN(B2101)+LEN(C2101)+LEN(D2101)+LEN(E2101)+LEN(F2101)+LEN(G2101)+LEN(H2101)+LEN(I2101)+LEN(J2101)+LEN(K2101)+LEN(L2101)+LEN(M2101)+LEN(N2101)+LEN(O2101)+LEN(P2101)+LEN(Q2101)+LEN(R2101)+LEN(S2101)+LEN(T2101)+LEN(U2101)+LEN(V2101)+LEN(W2101)+LEN(X2101)</f>
        <v>6</v>
      </c>
      <c r="Z2101" s="4" t="str">
        <f>IF(IFERROR(SEARCH($Z$1,AP2101),0)&gt;0,$Z$1,"")</f>
        <v>-</v>
      </c>
      <c r="AA2101" s="4" t="str">
        <f>IF(IFERROR(SEARCH($AA$1,AP2101),0)&gt;0,$AA$1,"")</f>
        <v>/</v>
      </c>
      <c r="AB2101" s="4" t="str">
        <f>IF(IFERROR(SEARCH($AB$1,AP2101),0)&gt;0,$AB$1,"")</f>
        <v/>
      </c>
      <c r="AC2101" s="4" t="str">
        <f>IF(IFERROR(SEARCH($AC$1,AP2101),0)&gt;0,$AC$1,"")</f>
        <v/>
      </c>
      <c r="AD2101" s="4" t="str">
        <f>IF(IFERROR(SEARCH($AD$1,AP2101),0)&gt;0,$AD$1,"")</f>
        <v/>
      </c>
      <c r="AE2101" s="4" t="str">
        <f>IF(IFERROR(SEARCH($AE$1,AP2101),0)&gt;0,$AE$1,"")</f>
        <v/>
      </c>
      <c r="AF2101" s="4" t="str" cm="1">
        <f t="array" aca="1" ref="AF2101" ca="1">LEFT(AO2101,MATCH(FALSE,ISNUMBER(MID(AO2101,ROW(INDIRECT("1:"&amp;LEN(AO2101)+1)), 1) *1),0) -1)</f>
        <v>6</v>
      </c>
      <c r="AG2101" s="4">
        <f>LEN(AO2101)</f>
        <v>8</v>
      </c>
      <c r="AH2101" s="4">
        <f>LEN(AP2101)</f>
        <v>23</v>
      </c>
      <c r="AI2101" s="4">
        <f>AH2101-AG2101</f>
        <v>15</v>
      </c>
      <c r="AJ2101" s="4" t="str">
        <f>RIGHT(AP2101,4)</f>
        <v>/DUS</v>
      </c>
      <c r="AK2101" s="4" t="str">
        <f>RIGHT(AP2101,5)</f>
        <v>K/DUS</v>
      </c>
      <c r="AL2101" s="4" t="b">
        <f>AN2101=AN2102</f>
        <v>0</v>
      </c>
      <c r="AM2101" s="4" t="b">
        <f>LEFT(AP2101,2)=LEFT(AQ2101,2)</f>
        <v>0</v>
      </c>
      <c r="AN2101" s="5" t="str">
        <f>LEFT(AP2101,(AI2101-1))</f>
        <v>OREO MINI 23GR</v>
      </c>
      <c r="AO2101" s="4" t="str">
        <f>IFERROR(RIGHT(AP2101,LEN(AP2101)-FIND("-",AP2101)),1)</f>
        <v>6KTK/DUS</v>
      </c>
      <c r="AP2101" t="s">
        <v>6033</v>
      </c>
      <c r="AR2101">
        <v>104000</v>
      </c>
      <c r="AS2101">
        <v>104000</v>
      </c>
      <c r="AT2101">
        <v>102000</v>
      </c>
    </row>
    <row r="2102" spans="1:46" x14ac:dyDescent="0.25">
      <c r="A2102" s="4" t="str">
        <f>IF(IFERROR(SEARCH($A$1,AP2102),0)&gt;0,$A$1,"")</f>
        <v/>
      </c>
      <c r="B2102" s="4" t="str">
        <f>IF(IFERROR(SEARCH($B$1,AP2102),0)&gt;0,$B$1,"")</f>
        <v/>
      </c>
      <c r="C2102" s="4" t="str">
        <f>IF(IFERROR(SEARCH($C$1,AP2102),0)&gt;0,$C$1,"")</f>
        <v/>
      </c>
      <c r="D2102" s="4" t="str">
        <f>IF(IFERROR(SEARCH($D$1,AP2102),0)&gt;0,$D$1,"")</f>
        <v/>
      </c>
      <c r="E2102" s="4" t="str">
        <f>IF(IFERROR(SEARCH($E$1,AP2102),0)&gt;0,$E$1,"")</f>
        <v/>
      </c>
      <c r="F2102" s="4" t="str">
        <f>IF(IFERROR(SEARCH($F$1,AP2102),0)&gt;0,$F$1,"")</f>
        <v/>
      </c>
      <c r="G2102" s="4" t="str">
        <f>IF(IFERROR(SEARCH($G$1,AP2102),0)&gt;0,$G$1,"")</f>
        <v>KTK</v>
      </c>
      <c r="H2102" s="4" t="str">
        <f>IF(IFERROR(SEARCH($H$1,AP2102),0)&gt;0,$H$1,"")</f>
        <v/>
      </c>
      <c r="I2102" s="4" t="str">
        <f>IF(IFERROR(SEARCH($I$1,AP2102),0)&gt;0,$I$1,"")</f>
        <v/>
      </c>
      <c r="J2102" s="4" t="str">
        <f>IF(IFERROR(SEARCH($J$1,AP2102),0)&gt;0,$J$1,"")</f>
        <v/>
      </c>
      <c r="K2102" s="4" t="str">
        <f>IF(IFERROR(SEARCH($K$1,AP2102),0)&gt;0,$K$1,"")</f>
        <v/>
      </c>
      <c r="L2102" s="4" t="str">
        <f>IF(IFERROR(SEARCH($L$1,AP2102),0)&gt;0,$L$1,"")</f>
        <v/>
      </c>
      <c r="M2102" s="4" t="str">
        <f>IF(IFERROR(SEARCH($M$1,AP2102),0)&gt;0,$M$1,"")</f>
        <v/>
      </c>
      <c r="N2102" s="4" t="str">
        <f>IF(IFERROR(SEARCH($N$1,AP2102),0)&gt;0,$N$1,"")</f>
        <v/>
      </c>
      <c r="O2102" s="4" t="str">
        <f>IF(IFERROR(SEARCH($O$1,AP2102),0)&gt;0,$O$1,"")</f>
        <v/>
      </c>
      <c r="P2102" s="4" t="str">
        <f>IF(IFERROR(SEARCH($P$1,AP2102),0)&gt;0,$P$1,"")</f>
        <v/>
      </c>
      <c r="Q2102" s="4" t="str">
        <f>IF(IFERROR(SEARCH($Q$1,AP2102),0)&gt;0,$Q$1,"")</f>
        <v/>
      </c>
      <c r="R2102" s="4" t="str">
        <f>IF(IFERROR(SEARCH($R$1,AP2102),0)&gt;0,$R$1,"")</f>
        <v/>
      </c>
      <c r="S2102" s="4" t="str">
        <f>IF(IFERROR(SEARCH($S$1,AP2102),0)&gt;0,$S$1,"")</f>
        <v/>
      </c>
      <c r="T2102" s="4" t="str">
        <f>IF(IFERROR(SEARCH($T$1,AP2102),0)&gt;0,$T$1,"")</f>
        <v/>
      </c>
      <c r="U2102" s="4" t="str">
        <f>IF(IFERROR(SEARCH($U$1,AP2102),0)&gt;0,$U$1,"")</f>
        <v/>
      </c>
      <c r="V2102" s="4" t="str">
        <f>IF(IFERROR(SEARCH($V$1,AP2102),0)&gt;0,$V$1,"")</f>
        <v/>
      </c>
      <c r="W2102" s="4" t="str">
        <f>IF(IFERROR(SEARCH($W$1,AP2102),0)&gt;0,$W$1,"")</f>
        <v/>
      </c>
      <c r="X2102" s="4" t="str">
        <f>IF(IFERROR(SEARCH($X$1,AP2102),0)&gt;0,$X$1,"")</f>
        <v/>
      </c>
      <c r="Y2102" s="4">
        <f>LEN(A2102)+LEN(B2102)+LEN(C2102)+LEN(D2102)+LEN(E2102)+LEN(F2102)+LEN(G2102)+LEN(H2102)+LEN(I2102)+LEN(J2102)+LEN(K2102)+LEN(L2102)+LEN(M2102)+LEN(N2102)+LEN(O2102)+LEN(P2102)+LEN(Q2102)+LEN(R2102)+LEN(S2102)+LEN(T2102)+LEN(U2102)+LEN(V2102)+LEN(W2102)+LEN(X2102)</f>
        <v>3</v>
      </c>
      <c r="Z2102" s="4" t="str">
        <f>IF(IFERROR(SEARCH($Z$1,AP2102),0)&gt;0,$Z$1,"")</f>
        <v>-</v>
      </c>
      <c r="AA2102" s="4" t="str">
        <f>IF(IFERROR(SEARCH($AA$1,AP2102),0)&gt;0,$AA$1,"")</f>
        <v/>
      </c>
      <c r="AB2102" s="4" t="str">
        <f>IF(IFERROR(SEARCH($AB$1,AP2102),0)&gt;0,$AB$1,"")</f>
        <v/>
      </c>
      <c r="AC2102" s="4" t="str">
        <f>IF(IFERROR(SEARCH($AC$1,AP2102),0)&gt;0,$AC$1,"")</f>
        <v/>
      </c>
      <c r="AD2102" s="4" t="str">
        <f>IF(IFERROR(SEARCH($AD$1,AP2102),0)&gt;0,$AD$1,"")</f>
        <v/>
      </c>
      <c r="AE2102" s="4" t="str">
        <f>IF(IFERROR(SEARCH($AE$1,AP2102),0)&gt;0,$AE$1,"")</f>
        <v/>
      </c>
      <c r="AF2102" s="4" t="str" cm="1">
        <f t="array" aca="1" ref="AF2102" ca="1">LEFT(AO2102,MATCH(FALSE,ISNUMBER(MID(AO2102,ROW(INDIRECT("1:"&amp;LEN(AO2102)+1)), 1) *1),0) -1)</f>
        <v>1</v>
      </c>
      <c r="AG2102" s="4">
        <f>LEN(AO2102)</f>
        <v>4</v>
      </c>
      <c r="AH2102" s="4">
        <f>LEN(AP2102)</f>
        <v>27</v>
      </c>
      <c r="AI2102" s="4">
        <f>AH2102-AG2102</f>
        <v>23</v>
      </c>
      <c r="AJ2102" s="4" t="str">
        <f>RIGHT(AP2102,4)</f>
        <v>1KTK</v>
      </c>
      <c r="AK2102" s="4" t="str">
        <f>RIGHT(AP2102,5)</f>
        <v>-1KTK</v>
      </c>
      <c r="AL2102" s="4" t="b">
        <f>AN2102=AN2103</f>
        <v>0</v>
      </c>
      <c r="AM2102" s="4" t="b">
        <f>LEFT(AP2102,2)=LEFT(AQ2102,2)</f>
        <v>0</v>
      </c>
      <c r="AN2102" s="5" t="str">
        <f>LEFT(AP2102,(AI2102-1))</f>
        <v>OREO MINI 23GR COKELAT</v>
      </c>
      <c r="AO2102" s="4" t="str">
        <f>IFERROR(RIGHT(AP2102,LEN(AP2102)-FIND("-",AP2102)),1)</f>
        <v>1KTK</v>
      </c>
      <c r="AP2102" t="s">
        <v>6031</v>
      </c>
      <c r="AQ2102" s="1" t="s">
        <v>3494</v>
      </c>
      <c r="AR2102">
        <v>18000</v>
      </c>
      <c r="AS2102">
        <v>18000</v>
      </c>
      <c r="AT2102">
        <v>17000</v>
      </c>
    </row>
    <row r="2103" spans="1:46" x14ac:dyDescent="0.25">
      <c r="A2103" s="4" t="str">
        <f>IF(IFERROR(SEARCH($A$1,AP2103),0)&gt;0,$A$1,"")</f>
        <v/>
      </c>
      <c r="B2103" s="4" t="str">
        <f>IF(IFERROR(SEARCH($B$1,AP2103),0)&gt;0,$B$1,"")</f>
        <v/>
      </c>
      <c r="C2103" s="4" t="str">
        <f>IF(IFERROR(SEARCH($C$1,AP2103),0)&gt;0,$C$1,"")</f>
        <v/>
      </c>
      <c r="D2103" s="4" t="str">
        <f>IF(IFERROR(SEARCH($D$1,AP2103),0)&gt;0,$D$1,"")</f>
        <v/>
      </c>
      <c r="E2103" s="4" t="str">
        <f>IF(IFERROR(SEARCH($E$1,AP2103),0)&gt;0,$E$1,"")</f>
        <v/>
      </c>
      <c r="F2103" s="4" t="str">
        <f>IF(IFERROR(SEARCH($F$1,AP2103),0)&gt;0,$F$1,"")</f>
        <v/>
      </c>
      <c r="G2103" s="4" t="str">
        <f>IF(IFERROR(SEARCH($G$1,AP2103),0)&gt;0,$G$1,"")</f>
        <v>KTK</v>
      </c>
      <c r="H2103" s="4" t="str">
        <f>IF(IFERROR(SEARCH($H$1,AP2103),0)&gt;0,$H$1,"")</f>
        <v/>
      </c>
      <c r="I2103" s="4" t="str">
        <f>IF(IFERROR(SEARCH($I$1,AP2103),0)&gt;0,$I$1,"")</f>
        <v/>
      </c>
      <c r="J2103" s="4" t="str">
        <f>IF(IFERROR(SEARCH($J$1,AP2103),0)&gt;0,$J$1,"")</f>
        <v/>
      </c>
      <c r="K2103" s="4" t="str">
        <f>IF(IFERROR(SEARCH($K$1,AP2103),0)&gt;0,$K$1,"")</f>
        <v/>
      </c>
      <c r="L2103" s="4" t="str">
        <f>IF(IFERROR(SEARCH($L$1,AP2103),0)&gt;0,$L$1,"")</f>
        <v/>
      </c>
      <c r="M2103" s="4" t="str">
        <f>IF(IFERROR(SEARCH($M$1,AP2103),0)&gt;0,$M$1,"")</f>
        <v/>
      </c>
      <c r="N2103" s="4" t="str">
        <f>IF(IFERROR(SEARCH($N$1,AP2103),0)&gt;0,$N$1,"")</f>
        <v/>
      </c>
      <c r="O2103" s="4" t="str">
        <f>IF(IFERROR(SEARCH($O$1,AP2103),0)&gt;0,$O$1,"")</f>
        <v/>
      </c>
      <c r="P2103" s="4" t="str">
        <f>IF(IFERROR(SEARCH($P$1,AP2103),0)&gt;0,$P$1,"")</f>
        <v/>
      </c>
      <c r="Q2103" s="4" t="str">
        <f>IF(IFERROR(SEARCH($Q$1,AP2103),0)&gt;0,$Q$1,"")</f>
        <v/>
      </c>
      <c r="R2103" s="4" t="str">
        <f>IF(IFERROR(SEARCH($R$1,AP2103),0)&gt;0,$R$1,"")</f>
        <v/>
      </c>
      <c r="S2103" s="4" t="str">
        <f>IF(IFERROR(SEARCH($S$1,AP2103),0)&gt;0,$S$1,"")</f>
        <v/>
      </c>
      <c r="T2103" s="4" t="str">
        <f>IF(IFERROR(SEARCH($T$1,AP2103),0)&gt;0,$T$1,"")</f>
        <v/>
      </c>
      <c r="U2103" s="4" t="str">
        <f>IF(IFERROR(SEARCH($U$1,AP2103),0)&gt;0,$U$1,"")</f>
        <v/>
      </c>
      <c r="V2103" s="4" t="str">
        <f>IF(IFERROR(SEARCH($V$1,AP2103),0)&gt;0,$V$1,"")</f>
        <v/>
      </c>
      <c r="W2103" s="4" t="str">
        <f>IF(IFERROR(SEARCH($W$1,AP2103),0)&gt;0,$W$1,"")</f>
        <v/>
      </c>
      <c r="X2103" s="4" t="str">
        <f>IF(IFERROR(SEARCH($X$1,AP2103),0)&gt;0,$X$1,"")</f>
        <v/>
      </c>
      <c r="Y2103" s="4">
        <f>LEN(A2103)+LEN(B2103)+LEN(C2103)+LEN(D2103)+LEN(E2103)+LEN(F2103)+LEN(G2103)+LEN(H2103)+LEN(I2103)+LEN(J2103)+LEN(K2103)+LEN(L2103)+LEN(M2103)+LEN(N2103)+LEN(O2103)+LEN(P2103)+LEN(Q2103)+LEN(R2103)+LEN(S2103)+LEN(T2103)+LEN(U2103)+LEN(V2103)+LEN(W2103)+LEN(X2103)</f>
        <v>3</v>
      </c>
      <c r="Z2103" s="4" t="str">
        <f>IF(IFERROR(SEARCH($Z$1,AP2103),0)&gt;0,$Z$1,"")</f>
        <v>-</v>
      </c>
      <c r="AA2103" s="4" t="str">
        <f>IF(IFERROR(SEARCH($AA$1,AP2103),0)&gt;0,$AA$1,"")</f>
        <v/>
      </c>
      <c r="AB2103" s="4" t="str">
        <f>IF(IFERROR(SEARCH($AB$1,AP2103),0)&gt;0,$AB$1,"")</f>
        <v/>
      </c>
      <c r="AC2103" s="4" t="str">
        <f>IF(IFERROR(SEARCH($AC$1,AP2103),0)&gt;0,$AC$1,"")</f>
        <v/>
      </c>
      <c r="AD2103" s="4" t="str">
        <f>IF(IFERROR(SEARCH($AD$1,AP2103),0)&gt;0,$AD$1,"")</f>
        <v/>
      </c>
      <c r="AE2103" s="4" t="str">
        <f>IF(IFERROR(SEARCH($AE$1,AP2103),0)&gt;0,$AE$1,"")</f>
        <v/>
      </c>
      <c r="AF2103" s="4" t="str" cm="1">
        <f t="array" aca="1" ref="AF2103" ca="1">LEFT(AO2103,MATCH(FALSE,ISNUMBER(MID(AO2103,ROW(INDIRECT("1:"&amp;LEN(AO2103)+1)), 1) *1),0) -1)</f>
        <v>1</v>
      </c>
      <c r="AG2103" s="4">
        <f>LEN(AO2103)</f>
        <v>4</v>
      </c>
      <c r="AH2103" s="4">
        <f>LEN(AP2103)</f>
        <v>28</v>
      </c>
      <c r="AI2103" s="4">
        <f>AH2103-AG2103</f>
        <v>24</v>
      </c>
      <c r="AJ2103" s="4" t="str">
        <f>RIGHT(AP2103,4)</f>
        <v>1KTK</v>
      </c>
      <c r="AK2103" s="4" t="str">
        <f>RIGHT(AP2103,5)</f>
        <v>-1KTK</v>
      </c>
      <c r="AL2103" s="4" t="b">
        <f>AN2103=AN2104</f>
        <v>0</v>
      </c>
      <c r="AM2103" s="4" t="b">
        <f>LEFT(AP2103,2)=LEFT(AQ2103,2)</f>
        <v>0</v>
      </c>
      <c r="AN2103" s="5" t="str">
        <f>LEFT(AP2103,(AI2103-1))</f>
        <v>OREO MINI 23GR ORIGINAL</v>
      </c>
      <c r="AO2103" s="4" t="str">
        <f>IFERROR(RIGHT(AP2103,LEN(AP2103)-FIND("-",AP2103)),1)</f>
        <v>1KTK</v>
      </c>
      <c r="AP2103" t="s">
        <v>6032</v>
      </c>
      <c r="AQ2103" s="1" t="s">
        <v>3496</v>
      </c>
      <c r="AR2103">
        <v>18000</v>
      </c>
      <c r="AS2103">
        <v>18000</v>
      </c>
      <c r="AT2103">
        <v>17000</v>
      </c>
    </row>
    <row r="2104" spans="1:46" x14ac:dyDescent="0.25">
      <c r="A2104" s="4" t="str">
        <f>IF(IFERROR(SEARCH($A$1,AP2104),0)&gt;0,$A$1,"")</f>
        <v/>
      </c>
      <c r="B2104" s="4" t="str">
        <f>IF(IFERROR(SEARCH($B$1,AP2104),0)&gt;0,$B$1,"")</f>
        <v/>
      </c>
      <c r="C2104" s="4" t="str">
        <f>IF(IFERROR(SEARCH($C$1,AP2104),0)&gt;0,$C$1,"")</f>
        <v/>
      </c>
      <c r="D2104" s="4" t="str">
        <f>IF(IFERROR(SEARCH($D$1,AP2104),0)&gt;0,$D$1,"")</f>
        <v/>
      </c>
      <c r="E2104" s="4" t="str">
        <f>IF(IFERROR(SEARCH($E$1,AP2104),0)&gt;0,$E$1,"")</f>
        <v/>
      </c>
      <c r="F2104" s="4" t="str">
        <f>IF(IFERROR(SEARCH($F$1,AP2104),0)&gt;0,$F$1,"")</f>
        <v/>
      </c>
      <c r="G2104" s="4" t="str">
        <f>IF(IFERROR(SEARCH($G$1,AP2104),0)&gt;0,$G$1,"")</f>
        <v>KTK</v>
      </c>
      <c r="H2104" s="4" t="str">
        <f>IF(IFERROR(SEARCH($H$1,AP2104),0)&gt;0,$H$1,"")</f>
        <v/>
      </c>
      <c r="I2104" s="4" t="str">
        <f>IF(IFERROR(SEARCH($I$1,AP2104),0)&gt;0,$I$1,"")</f>
        <v/>
      </c>
      <c r="J2104" s="4" t="str">
        <f>IF(IFERROR(SEARCH($J$1,AP2104),0)&gt;0,$J$1,"")</f>
        <v/>
      </c>
      <c r="K2104" s="4" t="str">
        <f>IF(IFERROR(SEARCH($K$1,AP2104),0)&gt;0,$K$1,"")</f>
        <v/>
      </c>
      <c r="L2104" s="4" t="str">
        <f>IF(IFERROR(SEARCH($L$1,AP2104),0)&gt;0,$L$1,"")</f>
        <v/>
      </c>
      <c r="M2104" s="4" t="str">
        <f>IF(IFERROR(SEARCH($M$1,AP2104),0)&gt;0,$M$1,"")</f>
        <v/>
      </c>
      <c r="N2104" s="4" t="str">
        <f>IF(IFERROR(SEARCH($N$1,AP2104),0)&gt;0,$N$1,"")</f>
        <v/>
      </c>
      <c r="O2104" s="4" t="str">
        <f>IF(IFERROR(SEARCH($O$1,AP2104),0)&gt;0,$O$1,"")</f>
        <v/>
      </c>
      <c r="P2104" s="4" t="str">
        <f>IF(IFERROR(SEARCH($P$1,AP2104),0)&gt;0,$P$1,"")</f>
        <v>DUS</v>
      </c>
      <c r="Q2104" s="4" t="str">
        <f>IF(IFERROR(SEARCH($Q$1,AP2104),0)&gt;0,$Q$1,"")</f>
        <v/>
      </c>
      <c r="R2104" s="4" t="str">
        <f>IF(IFERROR(SEARCH($R$1,AP2104),0)&gt;0,$R$1,"")</f>
        <v/>
      </c>
      <c r="S2104" s="4" t="str">
        <f>IF(IFERROR(SEARCH($S$1,AP2104),0)&gt;0,$S$1,"")</f>
        <v/>
      </c>
      <c r="T2104" s="4" t="str">
        <f>IF(IFERROR(SEARCH($T$1,AP2104),0)&gt;0,$T$1,"")</f>
        <v/>
      </c>
      <c r="U2104" s="4" t="str">
        <f>IF(IFERROR(SEARCH($U$1,AP2104),0)&gt;0,$U$1,"")</f>
        <v/>
      </c>
      <c r="V2104" s="4" t="str">
        <f>IF(IFERROR(SEARCH($V$1,AP2104),0)&gt;0,$V$1,"")</f>
        <v/>
      </c>
      <c r="W2104" s="4" t="str">
        <f>IF(IFERROR(SEARCH($W$1,AP2104),0)&gt;0,$W$1,"")</f>
        <v/>
      </c>
      <c r="X2104" s="4" t="str">
        <f>IF(IFERROR(SEARCH($X$1,AP2104),0)&gt;0,$X$1,"")</f>
        <v/>
      </c>
      <c r="Y2104" s="4">
        <f>LEN(A2104)+LEN(B2104)+LEN(C2104)+LEN(D2104)+LEN(E2104)+LEN(F2104)+LEN(G2104)+LEN(H2104)+LEN(I2104)+LEN(J2104)+LEN(K2104)+LEN(L2104)+LEN(M2104)+LEN(N2104)+LEN(O2104)+LEN(P2104)+LEN(Q2104)+LEN(R2104)+LEN(S2104)+LEN(T2104)+LEN(U2104)+LEN(V2104)+LEN(W2104)+LEN(X2104)</f>
        <v>6</v>
      </c>
      <c r="Z2104" s="4" t="str">
        <f>IF(IFERROR(SEARCH($Z$1,AP2104),0)&gt;0,$Z$1,"")</f>
        <v>-</v>
      </c>
      <c r="AA2104" s="4" t="str">
        <f>IF(IFERROR(SEARCH($AA$1,AP2104),0)&gt;0,$AA$1,"")</f>
        <v>/</v>
      </c>
      <c r="AB2104" s="4" t="str">
        <f>IF(IFERROR(SEARCH($AB$1,AP2104),0)&gt;0,$AB$1,"")</f>
        <v/>
      </c>
      <c r="AC2104" s="4" t="str">
        <f>IF(IFERROR(SEARCH($AC$1,AP2104),0)&gt;0,$AC$1,"")</f>
        <v/>
      </c>
      <c r="AD2104" s="4" t="str">
        <f>IF(IFERROR(SEARCH($AD$1,AP2104),0)&gt;0,$AD$1,"")</f>
        <v/>
      </c>
      <c r="AE2104" s="4" t="str">
        <f>IF(IFERROR(SEARCH($AE$1,AP2104),0)&gt;0,$AE$1,"")</f>
        <v/>
      </c>
      <c r="AF2104" s="4" t="str" cm="1">
        <f t="array" aca="1" ref="AF2104" ca="1">LEFT(AO2104,MATCH(FALSE,ISNUMBER(MID(AO2104,ROW(INDIRECT("1:"&amp;LEN(AO2104)+1)), 1) *1),0) -1)</f>
        <v>12</v>
      </c>
      <c r="AG2104" s="4">
        <f>LEN(AO2104)</f>
        <v>9</v>
      </c>
      <c r="AH2104" s="4">
        <f>LEN(AP2104)</f>
        <v>24</v>
      </c>
      <c r="AI2104" s="4">
        <f>AH2104-AG2104</f>
        <v>15</v>
      </c>
      <c r="AJ2104" s="4" t="str">
        <f>RIGHT(AP2104,4)</f>
        <v>/DUS</v>
      </c>
      <c r="AK2104" s="4" t="str">
        <f>RIGHT(AP2104,5)</f>
        <v>K/DUS</v>
      </c>
      <c r="AL2104" s="4" t="b">
        <f>AN2104=AN2105</f>
        <v>1</v>
      </c>
      <c r="AM2104" s="4" t="b">
        <f>LEFT(AP2104,2)=LEFT(AQ2104,2)</f>
        <v>0</v>
      </c>
      <c r="AN2104" s="5" t="str">
        <f>LEFT(AP2104,(AI2104-1))</f>
        <v>OREO SOFT CAKE</v>
      </c>
      <c r="AO2104" s="4" t="str">
        <f>IFERROR(RIGHT(AP2104,LEN(AP2104)-FIND("-",AP2104)),1)</f>
        <v>12KTK/DUS</v>
      </c>
      <c r="AP2104" t="s">
        <v>3498</v>
      </c>
      <c r="AR2104">
        <v>258000</v>
      </c>
      <c r="AS2104">
        <v>258000</v>
      </c>
      <c r="AT2104">
        <v>254500</v>
      </c>
    </row>
    <row r="2105" spans="1:46" x14ac:dyDescent="0.25">
      <c r="A2105" s="4" t="str">
        <f>IF(IFERROR(SEARCH($A$1,AP2105),0)&gt;0,$A$1,"")</f>
        <v/>
      </c>
      <c r="B2105" s="4" t="str">
        <f>IF(IFERROR(SEARCH($B$1,AP2105),0)&gt;0,$B$1,"")</f>
        <v/>
      </c>
      <c r="C2105" s="4" t="str">
        <f>IF(IFERROR(SEARCH($C$1,AP2105),0)&gt;0,$C$1,"")</f>
        <v/>
      </c>
      <c r="D2105" s="4" t="str">
        <f>IF(IFERROR(SEARCH($D$1,AP2105),0)&gt;0,$D$1,"")</f>
        <v/>
      </c>
      <c r="E2105" s="4" t="str">
        <f>IF(IFERROR(SEARCH($E$1,AP2105),0)&gt;0,$E$1,"")</f>
        <v/>
      </c>
      <c r="F2105" s="4" t="str">
        <f>IF(IFERROR(SEARCH($F$1,AP2105),0)&gt;0,$F$1,"")</f>
        <v/>
      </c>
      <c r="G2105" s="4" t="str">
        <f>IF(IFERROR(SEARCH($G$1,AP2105),0)&gt;0,$G$1,"")</f>
        <v>KTK</v>
      </c>
      <c r="H2105" s="4" t="str">
        <f>IF(IFERROR(SEARCH($H$1,AP2105),0)&gt;0,$H$1,"")</f>
        <v/>
      </c>
      <c r="I2105" s="4" t="str">
        <f>IF(IFERROR(SEARCH($I$1,AP2105),0)&gt;0,$I$1,"")</f>
        <v/>
      </c>
      <c r="J2105" s="4" t="str">
        <f>IF(IFERROR(SEARCH($J$1,AP2105),0)&gt;0,$J$1,"")</f>
        <v/>
      </c>
      <c r="K2105" s="4" t="str">
        <f>IF(IFERROR(SEARCH($K$1,AP2105),0)&gt;0,$K$1,"")</f>
        <v/>
      </c>
      <c r="L2105" s="4" t="str">
        <f>IF(IFERROR(SEARCH($L$1,AP2105),0)&gt;0,$L$1,"")</f>
        <v/>
      </c>
      <c r="M2105" s="4" t="str">
        <f>IF(IFERROR(SEARCH($M$1,AP2105),0)&gt;0,$M$1,"")</f>
        <v/>
      </c>
      <c r="N2105" s="4" t="str">
        <f>IF(IFERROR(SEARCH($N$1,AP2105),0)&gt;0,$N$1,"")</f>
        <v/>
      </c>
      <c r="O2105" s="4" t="str">
        <f>IF(IFERROR(SEARCH($O$1,AP2105),0)&gt;0,$O$1,"")</f>
        <v/>
      </c>
      <c r="P2105" s="4" t="str">
        <f>IF(IFERROR(SEARCH($P$1,AP2105),0)&gt;0,$P$1,"")</f>
        <v/>
      </c>
      <c r="Q2105" s="4" t="str">
        <f>IF(IFERROR(SEARCH($Q$1,AP2105),0)&gt;0,$Q$1,"")</f>
        <v/>
      </c>
      <c r="R2105" s="4" t="str">
        <f>IF(IFERROR(SEARCH($R$1,AP2105),0)&gt;0,$R$1,"")</f>
        <v/>
      </c>
      <c r="S2105" s="4" t="str">
        <f>IF(IFERROR(SEARCH($S$1,AP2105),0)&gt;0,$S$1,"")</f>
        <v/>
      </c>
      <c r="T2105" s="4" t="str">
        <f>IF(IFERROR(SEARCH($T$1,AP2105),0)&gt;0,$T$1,"")</f>
        <v/>
      </c>
      <c r="U2105" s="4" t="str">
        <f>IF(IFERROR(SEARCH($U$1,AP2105),0)&gt;0,$U$1,"")</f>
        <v/>
      </c>
      <c r="V2105" s="4" t="str">
        <f>IF(IFERROR(SEARCH($V$1,AP2105),0)&gt;0,$V$1,"")</f>
        <v/>
      </c>
      <c r="W2105" s="4" t="str">
        <f>IF(IFERROR(SEARCH($W$1,AP2105),0)&gt;0,$W$1,"")</f>
        <v/>
      </c>
      <c r="X2105" s="4" t="str">
        <f>IF(IFERROR(SEARCH($X$1,AP2105),0)&gt;0,$X$1,"")</f>
        <v/>
      </c>
      <c r="Y2105" s="4">
        <f>LEN(A2105)+LEN(B2105)+LEN(C2105)+LEN(D2105)+LEN(E2105)+LEN(F2105)+LEN(G2105)+LEN(H2105)+LEN(I2105)+LEN(J2105)+LEN(K2105)+LEN(L2105)+LEN(M2105)+LEN(N2105)+LEN(O2105)+LEN(P2105)+LEN(Q2105)+LEN(R2105)+LEN(S2105)+LEN(T2105)+LEN(U2105)+LEN(V2105)+LEN(W2105)+LEN(X2105)</f>
        <v>3</v>
      </c>
      <c r="Z2105" s="4" t="str">
        <f>IF(IFERROR(SEARCH($Z$1,AP2105),0)&gt;0,$Z$1,"")</f>
        <v>-</v>
      </c>
      <c r="AA2105" s="4" t="str">
        <f>IF(IFERROR(SEARCH($AA$1,AP2105),0)&gt;0,$AA$1,"")</f>
        <v/>
      </c>
      <c r="AB2105" s="4" t="str">
        <f>IF(IFERROR(SEARCH($AB$1,AP2105),0)&gt;0,$AB$1,"")</f>
        <v/>
      </c>
      <c r="AC2105" s="4" t="str">
        <f>IF(IFERROR(SEARCH($AC$1,AP2105),0)&gt;0,$AC$1,"")</f>
        <v/>
      </c>
      <c r="AD2105" s="4" t="str">
        <f>IF(IFERROR(SEARCH($AD$1,AP2105),0)&gt;0,$AD$1,"")</f>
        <v/>
      </c>
      <c r="AE2105" s="4" t="str">
        <f>IF(IFERROR(SEARCH($AE$1,AP2105),0)&gt;0,$AE$1,"")</f>
        <v/>
      </c>
      <c r="AF2105" s="4" t="str" cm="1">
        <f t="array" aca="1" ref="AF2105" ca="1">LEFT(AO2105,MATCH(FALSE,ISNUMBER(MID(AO2105,ROW(INDIRECT("1:"&amp;LEN(AO2105)+1)), 1) *1),0) -1)</f>
        <v>1</v>
      </c>
      <c r="AG2105" s="4">
        <f>LEN(AO2105)</f>
        <v>4</v>
      </c>
      <c r="AH2105" s="4">
        <f>LEN(AP2105)</f>
        <v>19</v>
      </c>
      <c r="AI2105" s="4">
        <f>AH2105-AG2105</f>
        <v>15</v>
      </c>
      <c r="AJ2105" s="4" t="str">
        <f>RIGHT(AP2105,4)</f>
        <v>1KTK</v>
      </c>
      <c r="AK2105" s="4" t="str">
        <f>RIGHT(AP2105,5)</f>
        <v>-1KTK</v>
      </c>
      <c r="AL2105" s="4" t="b">
        <f>AN2105=AN2106</f>
        <v>0</v>
      </c>
      <c r="AM2105" s="4" t="b">
        <f>LEFT(AP2105,2)=LEFT(AQ2105,2)</f>
        <v>0</v>
      </c>
      <c r="AN2105" s="5" t="str">
        <f>LEFT(AP2105,(AI2105-1))</f>
        <v>OREO SOFT CAKE</v>
      </c>
      <c r="AO2105" s="4" t="str">
        <f>IFERROR(RIGHT(AP2105,LEN(AP2105)-FIND("-",AP2105)),1)</f>
        <v>1KTK</v>
      </c>
      <c r="AP2105" t="s">
        <v>3499</v>
      </c>
      <c r="AQ2105" s="1" t="s">
        <v>3500</v>
      </c>
      <c r="AR2105">
        <v>22000</v>
      </c>
      <c r="AS2105">
        <v>22000</v>
      </c>
      <c r="AT2105">
        <v>21208</v>
      </c>
    </row>
    <row r="2106" spans="1:46" x14ac:dyDescent="0.25">
      <c r="A2106" s="4" t="str">
        <f>IF(IFERROR(SEARCH($A$1,AP2106),0)&gt;0,$A$1,"")</f>
        <v/>
      </c>
      <c r="B2106" s="4" t="str">
        <f>IF(IFERROR(SEARCH($B$1,AP2106),0)&gt;0,$B$1,"")</f>
        <v/>
      </c>
      <c r="C2106" s="4" t="str">
        <f>IF(IFERROR(SEARCH($C$1,AP2106),0)&gt;0,$C$1,"")</f>
        <v/>
      </c>
      <c r="D2106" s="4" t="str">
        <f>IF(IFERROR(SEARCH($D$1,AP2106),0)&gt;0,$D$1,"")</f>
        <v/>
      </c>
      <c r="E2106" s="4" t="str">
        <f>IF(IFERROR(SEARCH($E$1,AP2106),0)&gt;0,$E$1,"")</f>
        <v>RTG</v>
      </c>
      <c r="F2106" s="4" t="str">
        <f>IF(IFERROR(SEARCH($F$1,AP2106),0)&gt;0,$F$1,"")</f>
        <v/>
      </c>
      <c r="G2106" s="4" t="str">
        <f>IF(IFERROR(SEARCH($G$1,AP2106),0)&gt;0,$G$1,"")</f>
        <v/>
      </c>
      <c r="H2106" s="4" t="str">
        <f>IF(IFERROR(SEARCH($H$1,AP2106),0)&gt;0,$H$1,"")</f>
        <v/>
      </c>
      <c r="I2106" s="4" t="str">
        <f>IF(IFERROR(SEARCH($I$1,AP2106),0)&gt;0,$I$1,"")</f>
        <v/>
      </c>
      <c r="J2106" s="4" t="str">
        <f>IF(IFERROR(SEARCH($J$1,AP2106),0)&gt;0,$J$1,"")</f>
        <v/>
      </c>
      <c r="K2106" s="4" t="str">
        <f>IF(IFERROR(SEARCH($K$1,AP2106),0)&gt;0,$K$1,"")</f>
        <v/>
      </c>
      <c r="L2106" s="4" t="str">
        <f>IF(IFERROR(SEARCH($L$1,AP2106),0)&gt;0,$L$1,"")</f>
        <v/>
      </c>
      <c r="M2106" s="4" t="str">
        <f>IF(IFERROR(SEARCH($M$1,AP2106),0)&gt;0,$M$1,"")</f>
        <v/>
      </c>
      <c r="N2106" s="4" t="str">
        <f>IF(IFERROR(SEARCH($N$1,AP2106),0)&gt;0,$N$1,"")</f>
        <v/>
      </c>
      <c r="O2106" s="4" t="str">
        <f>IF(IFERROR(SEARCH($O$1,AP2106),0)&gt;0,$O$1,"")</f>
        <v/>
      </c>
      <c r="P2106" s="4" t="str">
        <f>IF(IFERROR(SEARCH($P$1,AP2106),0)&gt;0,$P$1,"")</f>
        <v/>
      </c>
      <c r="Q2106" s="4" t="str">
        <f>IF(IFERROR(SEARCH($Q$1,AP2106),0)&gt;0,$Q$1,"")</f>
        <v/>
      </c>
      <c r="R2106" s="4" t="str">
        <f>IF(IFERROR(SEARCH($R$1,AP2106),0)&gt;0,$R$1,"")</f>
        <v/>
      </c>
      <c r="S2106" s="4" t="str">
        <f>IF(IFERROR(SEARCH($S$1,AP2106),0)&gt;0,$S$1,"")</f>
        <v/>
      </c>
      <c r="T2106" s="4" t="str">
        <f>IF(IFERROR(SEARCH($T$1,AP2106),0)&gt;0,$T$1,"")</f>
        <v/>
      </c>
      <c r="U2106" s="4" t="str">
        <f>IF(IFERROR(SEARCH($U$1,AP2106),0)&gt;0,$U$1,"")</f>
        <v/>
      </c>
      <c r="V2106" s="4" t="str">
        <f>IF(IFERROR(SEARCH($V$1,AP2106),0)&gt;0,$V$1,"")</f>
        <v/>
      </c>
      <c r="W2106" s="4" t="str">
        <f>IF(IFERROR(SEARCH($W$1,AP2106),0)&gt;0,$W$1,"")</f>
        <v/>
      </c>
      <c r="X2106" s="4" t="str">
        <f>IF(IFERROR(SEARCH($X$1,AP2106),0)&gt;0,$X$1,"")</f>
        <v/>
      </c>
      <c r="Y2106" s="4">
        <f>LEN(A2106)+LEN(B2106)+LEN(C2106)+LEN(D2106)+LEN(E2106)+LEN(F2106)+LEN(G2106)+LEN(H2106)+LEN(I2106)+LEN(J2106)+LEN(K2106)+LEN(L2106)+LEN(M2106)+LEN(N2106)+LEN(O2106)+LEN(P2106)+LEN(Q2106)+LEN(R2106)+LEN(S2106)+LEN(T2106)+LEN(U2106)+LEN(V2106)+LEN(W2106)+LEN(X2106)</f>
        <v>3</v>
      </c>
      <c r="Z2106" s="4" t="str">
        <f>IF(IFERROR(SEARCH($Z$1,AP2106),0)&gt;0,$Z$1,"")</f>
        <v>-</v>
      </c>
      <c r="AA2106" s="4" t="str">
        <f>IF(IFERROR(SEARCH($AA$1,AP2106),0)&gt;0,$AA$1,"")</f>
        <v/>
      </c>
      <c r="AB2106" s="4" t="str">
        <f>IF(IFERROR(SEARCH($AB$1,AP2106),0)&gt;0,$AB$1,"")</f>
        <v/>
      </c>
      <c r="AC2106" s="4" t="str">
        <f>IF(IFERROR(SEARCH($AC$1,AP2106),0)&gt;0,$AC$1,"")</f>
        <v/>
      </c>
      <c r="AD2106" s="4" t="str">
        <f>IF(IFERROR(SEARCH($AD$1,AP2106),0)&gt;0,$AD$1,"")</f>
        <v/>
      </c>
      <c r="AE2106" s="4" t="str">
        <f>IF(IFERROR(SEARCH($AE$1,AP2106),0)&gt;0,$AE$1,"")</f>
        <v/>
      </c>
      <c r="AF2106" s="4" t="str" cm="1">
        <f t="array" aca="1" ref="AF2106" ca="1">LEFT(AO2106,MATCH(FALSE,ISNUMBER(MID(AO2106,ROW(INDIRECT("1:"&amp;LEN(AO2106)+1)), 1) *1),0) -1)</f>
        <v>1</v>
      </c>
      <c r="AG2106" s="4">
        <f>LEN(AO2106)</f>
        <v>4</v>
      </c>
      <c r="AH2106" s="4">
        <f>LEN(AP2106)</f>
        <v>12</v>
      </c>
      <c r="AI2106" s="4">
        <f>AH2106-AG2106</f>
        <v>8</v>
      </c>
      <c r="AJ2106" s="4" t="str">
        <f>RIGHT(AP2106,4)</f>
        <v>1RTG</v>
      </c>
      <c r="AK2106" s="4" t="str">
        <f>RIGHT(AP2106,5)</f>
        <v>-1RTG</v>
      </c>
      <c r="AL2106" s="4" t="b">
        <f>AN2106=AN2107</f>
        <v>1</v>
      </c>
      <c r="AM2106" s="4" t="b">
        <f>LEFT(AP2106,2)=LEFT(AQ2106,2)</f>
        <v>0</v>
      </c>
      <c r="AN2106" s="5" t="str">
        <f>LEFT(AP2106,(AI2106-1))</f>
        <v>OTAMTAM</v>
      </c>
      <c r="AO2106" s="4" t="str">
        <f>IFERROR(RIGHT(AP2106,LEN(AP2106)-FIND("-",AP2106)),1)</f>
        <v>1RTG</v>
      </c>
      <c r="AP2106" t="s">
        <v>3501</v>
      </c>
      <c r="AQ2106" s="1" t="s">
        <v>3502</v>
      </c>
      <c r="AR2106">
        <v>4500</v>
      </c>
      <c r="AS2106">
        <v>4500</v>
      </c>
      <c r="AT2106">
        <v>4027</v>
      </c>
    </row>
    <row r="2107" spans="1:46" x14ac:dyDescent="0.25">
      <c r="A2107" s="4" t="str">
        <f>IF(IFERROR(SEARCH($A$1,AP2107),0)&gt;0,$A$1,"")</f>
        <v/>
      </c>
      <c r="B2107" s="4" t="str">
        <f>IF(IFERROR(SEARCH($B$1,AP2107),0)&gt;0,$B$1,"")</f>
        <v/>
      </c>
      <c r="C2107" s="4" t="str">
        <f>IF(IFERROR(SEARCH($C$1,AP2107),0)&gt;0,$C$1,"")</f>
        <v/>
      </c>
      <c r="D2107" s="4" t="str">
        <f>IF(IFERROR(SEARCH($D$1,AP2107),0)&gt;0,$D$1,"")</f>
        <v/>
      </c>
      <c r="E2107" s="4" t="str">
        <f>IF(IFERROR(SEARCH($E$1,AP2107),0)&gt;0,$E$1,"")</f>
        <v>RTG</v>
      </c>
      <c r="F2107" s="4" t="str">
        <f>IF(IFERROR(SEARCH($F$1,AP2107),0)&gt;0,$F$1,"")</f>
        <v>PACK</v>
      </c>
      <c r="G2107" s="4" t="str">
        <f>IF(IFERROR(SEARCH($G$1,AP2107),0)&gt;0,$G$1,"")</f>
        <v/>
      </c>
      <c r="H2107" s="4" t="str">
        <f>IF(IFERROR(SEARCH($H$1,AP2107),0)&gt;0,$H$1,"")</f>
        <v/>
      </c>
      <c r="I2107" s="4" t="str">
        <f>IF(IFERROR(SEARCH($I$1,AP2107),0)&gt;0,$I$1,"")</f>
        <v/>
      </c>
      <c r="J2107" s="4" t="str">
        <f>IF(IFERROR(SEARCH($J$1,AP2107),0)&gt;0,$J$1,"")</f>
        <v/>
      </c>
      <c r="K2107" s="4" t="str">
        <f>IF(IFERROR(SEARCH($K$1,AP2107),0)&gt;0,$K$1,"")</f>
        <v/>
      </c>
      <c r="L2107" s="4" t="str">
        <f>IF(IFERROR(SEARCH($L$1,AP2107),0)&gt;0,$L$1,"")</f>
        <v/>
      </c>
      <c r="M2107" s="4" t="str">
        <f>IF(IFERROR(SEARCH($M$1,AP2107),0)&gt;0,$M$1,"")</f>
        <v/>
      </c>
      <c r="N2107" s="4" t="str">
        <f>IF(IFERROR(SEARCH($N$1,AP2107),0)&gt;0,$N$1,"")</f>
        <v/>
      </c>
      <c r="O2107" s="4" t="str">
        <f>IF(IFERROR(SEARCH($O$1,AP2107),0)&gt;0,$O$1,"")</f>
        <v/>
      </c>
      <c r="P2107" s="4" t="str">
        <f>IF(IFERROR(SEARCH($P$1,AP2107),0)&gt;0,$P$1,"")</f>
        <v/>
      </c>
      <c r="Q2107" s="4" t="str">
        <f>IF(IFERROR(SEARCH($Q$1,AP2107),0)&gt;0,$Q$1,"")</f>
        <v/>
      </c>
      <c r="R2107" s="4" t="str">
        <f>IF(IFERROR(SEARCH($R$1,AP2107),0)&gt;0,$R$1,"")</f>
        <v/>
      </c>
      <c r="S2107" s="4" t="str">
        <f>IF(IFERROR(SEARCH($S$1,AP2107),0)&gt;0,$S$1,"")</f>
        <v/>
      </c>
      <c r="T2107" s="4" t="str">
        <f>IF(IFERROR(SEARCH($T$1,AP2107),0)&gt;0,$T$1,"")</f>
        <v/>
      </c>
      <c r="U2107" s="4" t="str">
        <f>IF(IFERROR(SEARCH($U$1,AP2107),0)&gt;0,$U$1,"")</f>
        <v/>
      </c>
      <c r="V2107" s="4" t="str">
        <f>IF(IFERROR(SEARCH($V$1,AP2107),0)&gt;0,$V$1,"")</f>
        <v/>
      </c>
      <c r="W2107" s="4" t="str">
        <f>IF(IFERROR(SEARCH($W$1,AP2107),0)&gt;0,$W$1,"")</f>
        <v/>
      </c>
      <c r="X2107" s="4" t="str">
        <f>IF(IFERROR(SEARCH($X$1,AP2107),0)&gt;0,$X$1,"")</f>
        <v/>
      </c>
      <c r="Y2107" s="4">
        <f>LEN(A2107)+LEN(B2107)+LEN(C2107)+LEN(D2107)+LEN(E2107)+LEN(F2107)+LEN(G2107)+LEN(H2107)+LEN(I2107)+LEN(J2107)+LEN(K2107)+LEN(L2107)+LEN(M2107)+LEN(N2107)+LEN(O2107)+LEN(P2107)+LEN(Q2107)+LEN(R2107)+LEN(S2107)+LEN(T2107)+LEN(U2107)+LEN(V2107)+LEN(W2107)+LEN(X2107)</f>
        <v>7</v>
      </c>
      <c r="Z2107" s="4" t="str">
        <f>IF(IFERROR(SEARCH($Z$1,AP2107),0)&gt;0,$Z$1,"")</f>
        <v>-</v>
      </c>
      <c r="AA2107" s="4" t="str">
        <f>IF(IFERROR(SEARCH($AA$1,AP2107),0)&gt;0,$AA$1,"")</f>
        <v>/</v>
      </c>
      <c r="AB2107" s="4" t="str">
        <f>IF(IFERROR(SEARCH($AB$1,AP2107),0)&gt;0,$AB$1,"")</f>
        <v/>
      </c>
      <c r="AC2107" s="4" t="str">
        <f>IF(IFERROR(SEARCH($AC$1,AP2107),0)&gt;0,$AC$1,"")</f>
        <v/>
      </c>
      <c r="AD2107" s="4" t="str">
        <f>IF(IFERROR(SEARCH($AD$1,AP2107),0)&gt;0,$AD$1,"")</f>
        <v/>
      </c>
      <c r="AE2107" s="4" t="str">
        <f>IF(IFERROR(SEARCH($AE$1,AP2107),0)&gt;0,$AE$1,"")</f>
        <v/>
      </c>
      <c r="AF2107" s="4" t="str" cm="1">
        <f t="array" aca="1" ref="AF2107" ca="1">LEFT(AO2107,MATCH(FALSE,ISNUMBER(MID(AO2107,ROW(INDIRECT("1:"&amp;LEN(AO2107)+1)), 1) *1),0) -1)</f>
        <v>2</v>
      </c>
      <c r="AG2107" s="4">
        <f>LEN(AO2107)</f>
        <v>9</v>
      </c>
      <c r="AH2107" s="4">
        <f>LEN(AP2107)</f>
        <v>17</v>
      </c>
      <c r="AI2107" s="4">
        <f>AH2107-AG2107</f>
        <v>8</v>
      </c>
      <c r="AJ2107" s="4" t="str">
        <f>RIGHT(AP2107,4)</f>
        <v>PACK</v>
      </c>
      <c r="AK2107" s="4" t="str">
        <f>RIGHT(AP2107,5)</f>
        <v>/PACK</v>
      </c>
      <c r="AL2107" s="4" t="b">
        <f>AN2107=AN2108</f>
        <v>1</v>
      </c>
      <c r="AM2107" s="4" t="b">
        <f>LEFT(AP2107,2)=LEFT(AQ2107,2)</f>
        <v>0</v>
      </c>
      <c r="AN2107" s="5" t="str">
        <f>LEFT(AP2107,(AI2107-1))</f>
        <v>OTAMTAM</v>
      </c>
      <c r="AO2107" s="4" t="str">
        <f>IFERROR(RIGHT(AP2107,LEN(AP2107)-FIND("-",AP2107)),1)</f>
        <v>2RTG/PACK</v>
      </c>
      <c r="AP2107" t="s">
        <v>3503</v>
      </c>
      <c r="AR2107">
        <v>9000</v>
      </c>
      <c r="AS2107">
        <v>9000</v>
      </c>
      <c r="AT2107">
        <v>8053</v>
      </c>
    </row>
    <row r="2108" spans="1:46" x14ac:dyDescent="0.25">
      <c r="A2108" s="4" t="str">
        <f>IF(IFERROR(SEARCH($A$1,AP2108),0)&gt;0,$A$1,"")</f>
        <v/>
      </c>
      <c r="B2108" s="4" t="str">
        <f>IF(IFERROR(SEARCH($B$1,AP2108),0)&gt;0,$B$1,"")</f>
        <v/>
      </c>
      <c r="C2108" s="4" t="str">
        <f>IF(IFERROR(SEARCH($C$1,AP2108),0)&gt;0,$C$1,"")</f>
        <v/>
      </c>
      <c r="D2108" s="4" t="str">
        <f>IF(IFERROR(SEARCH($D$1,AP2108),0)&gt;0,$D$1,"")</f>
        <v/>
      </c>
      <c r="E2108" s="4" t="str">
        <f>IF(IFERROR(SEARCH($E$1,AP2108),0)&gt;0,$E$1,"")</f>
        <v/>
      </c>
      <c r="F2108" s="4" t="str">
        <f>IF(IFERROR(SEARCH($F$1,AP2108),0)&gt;0,$F$1,"")</f>
        <v>PACK</v>
      </c>
      <c r="G2108" s="4" t="str">
        <f>IF(IFERROR(SEARCH($G$1,AP2108),0)&gt;0,$G$1,"")</f>
        <v/>
      </c>
      <c r="H2108" s="4" t="str">
        <f>IF(IFERROR(SEARCH($H$1,AP2108),0)&gt;0,$H$1,"")</f>
        <v/>
      </c>
      <c r="I2108" s="4" t="str">
        <f>IF(IFERROR(SEARCH($I$1,AP2108),0)&gt;0,$I$1,"")</f>
        <v/>
      </c>
      <c r="J2108" s="4" t="str">
        <f>IF(IFERROR(SEARCH($J$1,AP2108),0)&gt;0,$J$1,"")</f>
        <v/>
      </c>
      <c r="K2108" s="4" t="str">
        <f>IF(IFERROR(SEARCH($K$1,AP2108),0)&gt;0,$K$1,"")</f>
        <v/>
      </c>
      <c r="L2108" s="4" t="str">
        <f>IF(IFERROR(SEARCH($L$1,AP2108),0)&gt;0,$L$1,"")</f>
        <v/>
      </c>
      <c r="M2108" s="4" t="str">
        <f>IF(IFERROR(SEARCH($M$1,AP2108),0)&gt;0,$M$1,"")</f>
        <v/>
      </c>
      <c r="N2108" s="4" t="str">
        <f>IF(IFERROR(SEARCH($N$1,AP2108),0)&gt;0,$N$1,"")</f>
        <v/>
      </c>
      <c r="O2108" s="4" t="str">
        <f>IF(IFERROR(SEARCH($O$1,AP2108),0)&gt;0,$O$1,"")</f>
        <v/>
      </c>
      <c r="P2108" s="4" t="str">
        <f>IF(IFERROR(SEARCH($P$1,AP2108),0)&gt;0,$P$1,"")</f>
        <v>DUS</v>
      </c>
      <c r="Q2108" s="4" t="str">
        <f>IF(IFERROR(SEARCH($Q$1,AP2108),0)&gt;0,$Q$1,"")</f>
        <v/>
      </c>
      <c r="R2108" s="4" t="str">
        <f>IF(IFERROR(SEARCH($R$1,AP2108),0)&gt;0,$R$1,"")</f>
        <v/>
      </c>
      <c r="S2108" s="4" t="str">
        <f>IF(IFERROR(SEARCH($S$1,AP2108),0)&gt;0,$S$1,"")</f>
        <v/>
      </c>
      <c r="T2108" s="4" t="str">
        <f>IF(IFERROR(SEARCH($T$1,AP2108),0)&gt;0,$T$1,"")</f>
        <v/>
      </c>
      <c r="U2108" s="4" t="str">
        <f>IF(IFERROR(SEARCH($U$1,AP2108),0)&gt;0,$U$1,"")</f>
        <v/>
      </c>
      <c r="V2108" s="4" t="str">
        <f>IF(IFERROR(SEARCH($V$1,AP2108),0)&gt;0,$V$1,"")</f>
        <v/>
      </c>
      <c r="W2108" s="4" t="str">
        <f>IF(IFERROR(SEARCH($W$1,AP2108),0)&gt;0,$W$1,"")</f>
        <v/>
      </c>
      <c r="X2108" s="4" t="str">
        <f>IF(IFERROR(SEARCH($X$1,AP2108),0)&gt;0,$X$1,"")</f>
        <v/>
      </c>
      <c r="Y2108" s="4">
        <f>LEN(A2108)+LEN(B2108)+LEN(C2108)+LEN(D2108)+LEN(E2108)+LEN(F2108)+LEN(G2108)+LEN(H2108)+LEN(I2108)+LEN(J2108)+LEN(K2108)+LEN(L2108)+LEN(M2108)+LEN(N2108)+LEN(O2108)+LEN(P2108)+LEN(Q2108)+LEN(R2108)+LEN(S2108)+LEN(T2108)+LEN(U2108)+LEN(V2108)+LEN(W2108)+LEN(X2108)</f>
        <v>7</v>
      </c>
      <c r="Z2108" s="4" t="str">
        <f>IF(IFERROR(SEARCH($Z$1,AP2108),0)&gt;0,$Z$1,"")</f>
        <v>-</v>
      </c>
      <c r="AA2108" s="4" t="str">
        <f>IF(IFERROR(SEARCH($AA$1,AP2108),0)&gt;0,$AA$1,"")</f>
        <v>/</v>
      </c>
      <c r="AB2108" s="4" t="str">
        <f>IF(IFERROR(SEARCH($AB$1,AP2108),0)&gt;0,$AB$1,"")</f>
        <v/>
      </c>
      <c r="AC2108" s="4" t="str">
        <f>IF(IFERROR(SEARCH($AC$1,AP2108),0)&gt;0,$AC$1,"")</f>
        <v/>
      </c>
      <c r="AD2108" s="4" t="str">
        <f>IF(IFERROR(SEARCH($AD$1,AP2108),0)&gt;0,$AD$1,"")</f>
        <v/>
      </c>
      <c r="AE2108" s="4" t="str">
        <f>IF(IFERROR(SEARCH($AE$1,AP2108),0)&gt;0,$AE$1,"")</f>
        <v/>
      </c>
      <c r="AF2108" s="4" t="str" cm="1">
        <f t="array" aca="1" ref="AF2108" ca="1">LEFT(AO2108,MATCH(FALSE,ISNUMBER(MID(AO2108,ROW(INDIRECT("1:"&amp;LEN(AO2108)+1)), 1) *1),0) -1)</f>
        <v>8</v>
      </c>
      <c r="AG2108" s="4">
        <f>LEN(AO2108)</f>
        <v>9</v>
      </c>
      <c r="AH2108" s="4">
        <f>LEN(AP2108)</f>
        <v>17</v>
      </c>
      <c r="AI2108" s="4">
        <f>AH2108-AG2108</f>
        <v>8</v>
      </c>
      <c r="AJ2108" s="4" t="str">
        <f>RIGHT(AP2108,4)</f>
        <v>/DUS</v>
      </c>
      <c r="AK2108" s="4" t="str">
        <f>RIGHT(AP2108,5)</f>
        <v>K/DUS</v>
      </c>
      <c r="AL2108" s="4" t="b">
        <f>AN2108=AN2109</f>
        <v>0</v>
      </c>
      <c r="AM2108" s="4" t="b">
        <f>LEFT(AP2108,2)=LEFT(AQ2108,2)</f>
        <v>0</v>
      </c>
      <c r="AN2108" s="5" t="str">
        <f>LEFT(AP2108,(AI2108-1))</f>
        <v>OTAMTAM</v>
      </c>
      <c r="AO2108" s="4" t="str">
        <f>IFERROR(RIGHT(AP2108,LEN(AP2108)-FIND("-",AP2108)),1)</f>
        <v>8PACK/DUS</v>
      </c>
      <c r="AP2108" t="s">
        <v>3504</v>
      </c>
      <c r="AR2108">
        <v>69000</v>
      </c>
      <c r="AS2108">
        <v>69000</v>
      </c>
      <c r="AT2108">
        <v>66700</v>
      </c>
    </row>
    <row r="2109" spans="1:46" x14ac:dyDescent="0.25">
      <c r="A2109" s="4" t="str">
        <f>IF(IFERROR(SEARCH($A$1,AP2109),0)&gt;0,$A$1,"")</f>
        <v/>
      </c>
      <c r="B2109" s="4" t="str">
        <f>IF(IFERROR(SEARCH($B$1,AP2109),0)&gt;0,$B$1,"")</f>
        <v/>
      </c>
      <c r="C2109" s="4" t="str">
        <f>IF(IFERROR(SEARCH($C$1,AP2109),0)&gt;0,$C$1,"")</f>
        <v/>
      </c>
      <c r="D2109" s="4" t="str">
        <f>IF(IFERROR(SEARCH($D$1,AP2109),0)&gt;0,$D$1,"")</f>
        <v/>
      </c>
      <c r="E2109" s="4" t="str">
        <f>IF(IFERROR(SEARCH($E$1,AP2109),0)&gt;0,$E$1,"")</f>
        <v>RTG</v>
      </c>
      <c r="F2109" s="4" t="str">
        <f>IF(IFERROR(SEARCH($F$1,AP2109),0)&gt;0,$F$1,"")</f>
        <v/>
      </c>
      <c r="G2109" s="4" t="str">
        <f>IF(IFERROR(SEARCH($G$1,AP2109),0)&gt;0,$G$1,"")</f>
        <v/>
      </c>
      <c r="H2109" s="4" t="str">
        <f>IF(IFERROR(SEARCH($H$1,AP2109),0)&gt;0,$H$1,"")</f>
        <v/>
      </c>
      <c r="I2109" s="4" t="str">
        <f>IF(IFERROR(SEARCH($I$1,AP2109),0)&gt;0,$I$1,"")</f>
        <v/>
      </c>
      <c r="J2109" s="4" t="str">
        <f>IF(IFERROR(SEARCH($J$1,AP2109),0)&gt;0,$J$1,"")</f>
        <v/>
      </c>
      <c r="K2109" s="4" t="str">
        <f>IF(IFERROR(SEARCH($K$1,AP2109),0)&gt;0,$K$1,"")</f>
        <v/>
      </c>
      <c r="L2109" s="4" t="str">
        <f>IF(IFERROR(SEARCH($L$1,AP2109),0)&gt;0,$L$1,"")</f>
        <v/>
      </c>
      <c r="M2109" s="4" t="str">
        <f>IF(IFERROR(SEARCH($M$1,AP2109),0)&gt;0,$M$1,"")</f>
        <v/>
      </c>
      <c r="N2109" s="4" t="str">
        <f>IF(IFERROR(SEARCH($N$1,AP2109),0)&gt;0,$N$1,"")</f>
        <v/>
      </c>
      <c r="O2109" s="4" t="str">
        <f>IF(IFERROR(SEARCH($O$1,AP2109),0)&gt;0,$O$1,"")</f>
        <v/>
      </c>
      <c r="P2109" s="4" t="str">
        <f>IF(IFERROR(SEARCH($P$1,AP2109),0)&gt;0,$P$1,"")</f>
        <v/>
      </c>
      <c r="Q2109" s="4" t="str">
        <f>IF(IFERROR(SEARCH($Q$1,AP2109),0)&gt;0,$Q$1,"")</f>
        <v/>
      </c>
      <c r="R2109" s="4" t="str">
        <f>IF(IFERROR(SEARCH($R$1,AP2109),0)&gt;0,$R$1,"")</f>
        <v/>
      </c>
      <c r="S2109" s="4" t="str">
        <f>IF(IFERROR(SEARCH($S$1,AP2109),0)&gt;0,$S$1,"")</f>
        <v/>
      </c>
      <c r="T2109" s="4" t="str">
        <f>IF(IFERROR(SEARCH($T$1,AP2109),0)&gt;0,$T$1,"")</f>
        <v/>
      </c>
      <c r="U2109" s="4" t="str">
        <f>IF(IFERROR(SEARCH($U$1,AP2109),0)&gt;0,$U$1,"")</f>
        <v/>
      </c>
      <c r="V2109" s="4" t="str">
        <f>IF(IFERROR(SEARCH($V$1,AP2109),0)&gt;0,$V$1,"")</f>
        <v/>
      </c>
      <c r="W2109" s="4" t="str">
        <f>IF(IFERROR(SEARCH($W$1,AP2109),0)&gt;0,$W$1,"")</f>
        <v/>
      </c>
      <c r="X2109" s="4" t="str">
        <f>IF(IFERROR(SEARCH($X$1,AP2109),0)&gt;0,$X$1,"")</f>
        <v/>
      </c>
      <c r="Y2109" s="4">
        <f>LEN(A2109)+LEN(B2109)+LEN(C2109)+LEN(D2109)+LEN(E2109)+LEN(F2109)+LEN(G2109)+LEN(H2109)+LEN(I2109)+LEN(J2109)+LEN(K2109)+LEN(L2109)+LEN(M2109)+LEN(N2109)+LEN(O2109)+LEN(P2109)+LEN(Q2109)+LEN(R2109)+LEN(S2109)+LEN(T2109)+LEN(U2109)+LEN(V2109)+LEN(W2109)+LEN(X2109)</f>
        <v>3</v>
      </c>
      <c r="Z2109" s="4" t="str">
        <f>IF(IFERROR(SEARCH($Z$1,AP2109),0)&gt;0,$Z$1,"")</f>
        <v>-</v>
      </c>
      <c r="AA2109" s="4" t="str">
        <f>IF(IFERROR(SEARCH($AA$1,AP2109),0)&gt;0,$AA$1,"")</f>
        <v/>
      </c>
      <c r="AB2109" s="4" t="str">
        <f>IF(IFERROR(SEARCH($AB$1,AP2109),0)&gt;0,$AB$1,"")</f>
        <v/>
      </c>
      <c r="AC2109" s="4" t="str">
        <f>IF(IFERROR(SEARCH($AC$1,AP2109),0)&gt;0,$AC$1,"")</f>
        <v/>
      </c>
      <c r="AD2109" s="4" t="str">
        <f>IF(IFERROR(SEARCH($AD$1,AP2109),0)&gt;0,$AD$1,"")</f>
        <v/>
      </c>
      <c r="AE2109" s="4" t="str">
        <f>IF(IFERROR(SEARCH($AE$1,AP2109),0)&gt;0,$AE$1,"")</f>
        <v/>
      </c>
      <c r="AF2109" s="4" t="str" cm="1">
        <f t="array" aca="1" ref="AF2109" ca="1">LEFT(AO2109,MATCH(FALSE,ISNUMBER(MID(AO2109,ROW(INDIRECT("1:"&amp;LEN(AO2109)+1)), 1) *1),0) -1)</f>
        <v>1</v>
      </c>
      <c r="AG2109" s="4">
        <f>LEN(AO2109)</f>
        <v>4</v>
      </c>
      <c r="AH2109" s="4">
        <f>LEN(AP2109)</f>
        <v>13</v>
      </c>
      <c r="AI2109" s="4">
        <f>AH2109-AG2109</f>
        <v>9</v>
      </c>
      <c r="AJ2109" s="4" t="str">
        <f>RIGHT(AP2109,4)</f>
        <v>1RTG</v>
      </c>
      <c r="AK2109" s="4" t="str">
        <f>RIGHT(AP2109,5)</f>
        <v>-1RTG</v>
      </c>
      <c r="AL2109" s="4" t="b">
        <f>AN2109=AN2110</f>
        <v>0</v>
      </c>
      <c r="AM2109" s="4" t="b">
        <f>LEFT(AP2109,2)=LEFT(AQ2109,2)</f>
        <v>0</v>
      </c>
      <c r="AN2109" s="5" t="str">
        <f>LEFT(AP2109,(AI2109-1))</f>
        <v>OVALTINE</v>
      </c>
      <c r="AO2109" s="4" t="str">
        <f>IFERROR(RIGHT(AP2109,LEN(AP2109)-FIND("-",AP2109)),1)</f>
        <v>1RTG</v>
      </c>
      <c r="AP2109" t="s">
        <v>3512</v>
      </c>
      <c r="AQ2109" s="1" t="s">
        <v>3513</v>
      </c>
      <c r="AR2109">
        <v>17000</v>
      </c>
      <c r="AS2109">
        <v>17000</v>
      </c>
      <c r="AT2109">
        <v>16000</v>
      </c>
    </row>
    <row r="2110" spans="1:46" x14ac:dyDescent="0.25">
      <c r="A2110" s="4" t="str">
        <f>IF(IFERROR(SEARCH($A$1,AP2110),0)&gt;0,$A$1,"")</f>
        <v/>
      </c>
      <c r="B2110" s="4" t="str">
        <f>IF(IFERROR(SEARCH($B$1,AP2110),0)&gt;0,$B$1,"")</f>
        <v/>
      </c>
      <c r="C2110" s="4" t="str">
        <f>IF(IFERROR(SEARCH($C$1,AP2110),0)&gt;0,$C$1,"")</f>
        <v/>
      </c>
      <c r="D2110" s="4" t="str">
        <f>IF(IFERROR(SEARCH($D$1,AP2110),0)&gt;0,$D$1,"")</f>
        <v>SCT</v>
      </c>
      <c r="E2110" s="4" t="str">
        <f>IF(IFERROR(SEARCH($E$1,AP2110),0)&gt;0,$E$1,"")</f>
        <v/>
      </c>
      <c r="F2110" s="4" t="str">
        <f>IF(IFERROR(SEARCH($F$1,AP2110),0)&gt;0,$F$1,"")</f>
        <v>PACK</v>
      </c>
      <c r="G2110" s="4" t="str">
        <f>IF(IFERROR(SEARCH($G$1,AP2110),0)&gt;0,$G$1,"")</f>
        <v/>
      </c>
      <c r="H2110" s="4" t="str">
        <f>IF(IFERROR(SEARCH($H$1,AP2110),0)&gt;0,$H$1,"")</f>
        <v/>
      </c>
      <c r="I2110" s="4" t="str">
        <f>IF(IFERROR(SEARCH($I$1,AP2110),0)&gt;0,$I$1,"")</f>
        <v/>
      </c>
      <c r="J2110" s="4" t="str">
        <f>IF(IFERROR(SEARCH($J$1,AP2110),0)&gt;0,$J$1,"")</f>
        <v/>
      </c>
      <c r="K2110" s="4" t="str">
        <f>IF(IFERROR(SEARCH($K$1,AP2110),0)&gt;0,$K$1,"")</f>
        <v/>
      </c>
      <c r="L2110" s="4" t="str">
        <f>IF(IFERROR(SEARCH($L$1,AP2110),0)&gt;0,$L$1,"")</f>
        <v/>
      </c>
      <c r="M2110" s="4" t="str">
        <f>IF(IFERROR(SEARCH($M$1,AP2110),0)&gt;0,$M$1,"")</f>
        <v/>
      </c>
      <c r="N2110" s="4" t="str">
        <f>IF(IFERROR(SEARCH($N$1,AP2110),0)&gt;0,$N$1,"")</f>
        <v/>
      </c>
      <c r="O2110" s="4" t="str">
        <f>IF(IFERROR(SEARCH($O$1,AP2110),0)&gt;0,$O$1,"")</f>
        <v/>
      </c>
      <c r="P2110" s="4" t="str">
        <f>IF(IFERROR(SEARCH($P$1,AP2110),0)&gt;0,$P$1,"")</f>
        <v/>
      </c>
      <c r="Q2110" s="4" t="str">
        <f>IF(IFERROR(SEARCH($Q$1,AP2110),0)&gt;0,$Q$1,"")</f>
        <v/>
      </c>
      <c r="R2110" s="4" t="str">
        <f>IF(IFERROR(SEARCH($R$1,AP2110),0)&gt;0,$R$1,"")</f>
        <v/>
      </c>
      <c r="S2110" s="4" t="str">
        <f>IF(IFERROR(SEARCH($S$1,AP2110),0)&gt;0,$S$1,"")</f>
        <v/>
      </c>
      <c r="T2110" s="4" t="str">
        <f>IF(IFERROR(SEARCH($T$1,AP2110),0)&gt;0,$T$1,"")</f>
        <v/>
      </c>
      <c r="U2110" s="4" t="str">
        <f>IF(IFERROR(SEARCH($U$1,AP2110),0)&gt;0,$U$1,"")</f>
        <v/>
      </c>
      <c r="V2110" s="4" t="str">
        <f>IF(IFERROR(SEARCH($V$1,AP2110),0)&gt;0,$V$1,"")</f>
        <v/>
      </c>
      <c r="W2110" s="4" t="str">
        <f>IF(IFERROR(SEARCH($W$1,AP2110),0)&gt;0,$W$1,"")</f>
        <v/>
      </c>
      <c r="X2110" s="4" t="str">
        <f>IF(IFERROR(SEARCH($X$1,AP2110),0)&gt;0,$X$1,"")</f>
        <v/>
      </c>
      <c r="Y2110" s="4">
        <f>LEN(A2110)+LEN(B2110)+LEN(C2110)+LEN(D2110)+LEN(E2110)+LEN(F2110)+LEN(G2110)+LEN(H2110)+LEN(I2110)+LEN(J2110)+LEN(K2110)+LEN(L2110)+LEN(M2110)+LEN(N2110)+LEN(O2110)+LEN(P2110)+LEN(Q2110)+LEN(R2110)+LEN(S2110)+LEN(T2110)+LEN(U2110)+LEN(V2110)+LEN(W2110)+LEN(X2110)</f>
        <v>7</v>
      </c>
      <c r="Z2110" s="4" t="str">
        <f>IF(IFERROR(SEARCH($Z$1,AP2110),0)&gt;0,$Z$1,"")</f>
        <v>-</v>
      </c>
      <c r="AA2110" s="4" t="str">
        <f>IF(IFERROR(SEARCH($AA$1,AP2110),0)&gt;0,$AA$1,"")</f>
        <v>/</v>
      </c>
      <c r="AB2110" s="4" t="str">
        <f>IF(IFERROR(SEARCH($AB$1,AP2110),0)&gt;0,$AB$1,"")</f>
        <v/>
      </c>
      <c r="AC2110" s="4" t="str">
        <f>IF(IFERROR(SEARCH($AC$1,AP2110),0)&gt;0,$AC$1,"")</f>
        <v/>
      </c>
      <c r="AD2110" s="4" t="str">
        <f>IF(IFERROR(SEARCH($AD$1,AP2110),0)&gt;0,$AD$1,"")</f>
        <v/>
      </c>
      <c r="AE2110" s="4" t="str">
        <f>IF(IFERROR(SEARCH($AE$1,AP2110),0)&gt;0,$AE$1,"")</f>
        <v/>
      </c>
      <c r="AF2110" s="4" t="str" cm="1">
        <f t="array" aca="1" ref="AF2110" ca="1">LEFT(AO2110,MATCH(FALSE,ISNUMBER(MID(AO2110,ROW(INDIRECT("1:"&amp;LEN(AO2110)+1)), 1) *1),0) -1)</f>
        <v>18</v>
      </c>
      <c r="AG2110" s="4">
        <f>LEN(AO2110)</f>
        <v>10</v>
      </c>
      <c r="AH2110" s="4">
        <f>LEN(AP2110)</f>
        <v>30</v>
      </c>
      <c r="AI2110" s="4">
        <f>AH2110-AG2110</f>
        <v>20</v>
      </c>
      <c r="AJ2110" s="4" t="str">
        <f>RIGHT(AP2110,4)</f>
        <v>PACK</v>
      </c>
      <c r="AK2110" s="4" t="str">
        <f>RIGHT(AP2110,5)</f>
        <v>/PACK</v>
      </c>
      <c r="AL2110" s="4" t="b">
        <f>AN2110=AN2111</f>
        <v>1</v>
      </c>
      <c r="AM2110" s="4" t="b">
        <f>LEFT(AP2110,2)=LEFT(AQ2110,2)</f>
        <v>0</v>
      </c>
      <c r="AN2110" s="5" t="str">
        <f>LEFT(AP2110,(AI2110-1))</f>
        <v>OVALTINE STICK 3IN1</v>
      </c>
      <c r="AO2110" s="4" t="str">
        <f>IFERROR(RIGHT(AP2110,LEN(AP2110)-FIND("-",AP2110)),1)</f>
        <v>18SCT/PACK</v>
      </c>
      <c r="AP2110" t="s">
        <v>3505</v>
      </c>
      <c r="AQ2110" s="1" t="s">
        <v>3506</v>
      </c>
      <c r="AR2110">
        <v>57500</v>
      </c>
      <c r="AS2110">
        <v>57500</v>
      </c>
      <c r="AT2110">
        <v>55410</v>
      </c>
    </row>
    <row r="2111" spans="1:46" x14ac:dyDescent="0.25">
      <c r="A2111" s="4" t="str">
        <f>IF(IFERROR(SEARCH($A$1,AP2111),0)&gt;0,$A$1,"")</f>
        <v/>
      </c>
      <c r="B2111" s="4" t="str">
        <f>IF(IFERROR(SEARCH($B$1,AP2111),0)&gt;0,$B$1,"")</f>
        <v/>
      </c>
      <c r="C2111" s="4" t="str">
        <f>IF(IFERROR(SEARCH($C$1,AP2111),0)&gt;0,$C$1,"")</f>
        <v/>
      </c>
      <c r="D2111" s="4" t="str">
        <f>IF(IFERROR(SEARCH($D$1,AP2111),0)&gt;0,$D$1,"")</f>
        <v>SCT</v>
      </c>
      <c r="E2111" s="4" t="str">
        <f>IF(IFERROR(SEARCH($E$1,AP2111),0)&gt;0,$E$1,"")</f>
        <v/>
      </c>
      <c r="F2111" s="4" t="str">
        <f>IF(IFERROR(SEARCH($F$1,AP2111),0)&gt;0,$F$1,"")</f>
        <v/>
      </c>
      <c r="G2111" s="4" t="str">
        <f>IF(IFERROR(SEARCH($G$1,AP2111),0)&gt;0,$G$1,"")</f>
        <v/>
      </c>
      <c r="H2111" s="4" t="str">
        <f>IF(IFERROR(SEARCH($H$1,AP2111),0)&gt;0,$H$1,"")</f>
        <v/>
      </c>
      <c r="I2111" s="4" t="str">
        <f>IF(IFERROR(SEARCH($I$1,AP2111),0)&gt;0,$I$1,"")</f>
        <v/>
      </c>
      <c r="J2111" s="4" t="str">
        <f>IF(IFERROR(SEARCH($J$1,AP2111),0)&gt;0,$J$1,"")</f>
        <v/>
      </c>
      <c r="K2111" s="4" t="str">
        <f>IF(IFERROR(SEARCH($K$1,AP2111),0)&gt;0,$K$1,"")</f>
        <v/>
      </c>
      <c r="L2111" s="4" t="str">
        <f>IF(IFERROR(SEARCH($L$1,AP2111),0)&gt;0,$L$1,"")</f>
        <v/>
      </c>
      <c r="M2111" s="4" t="str">
        <f>IF(IFERROR(SEARCH($M$1,AP2111),0)&gt;0,$M$1,"")</f>
        <v/>
      </c>
      <c r="N2111" s="4" t="str">
        <f>IF(IFERROR(SEARCH($N$1,AP2111),0)&gt;0,$N$1,"")</f>
        <v/>
      </c>
      <c r="O2111" s="4" t="str">
        <f>IF(IFERROR(SEARCH($O$1,AP2111),0)&gt;0,$O$1,"")</f>
        <v/>
      </c>
      <c r="P2111" s="4" t="str">
        <f>IF(IFERROR(SEARCH($P$1,AP2111),0)&gt;0,$P$1,"")</f>
        <v/>
      </c>
      <c r="Q2111" s="4" t="str">
        <f>IF(IFERROR(SEARCH($Q$1,AP2111),0)&gt;0,$Q$1,"")</f>
        <v/>
      </c>
      <c r="R2111" s="4" t="str">
        <f>IF(IFERROR(SEARCH($R$1,AP2111),0)&gt;0,$R$1,"")</f>
        <v/>
      </c>
      <c r="S2111" s="4" t="str">
        <f>IF(IFERROR(SEARCH($S$1,AP2111),0)&gt;0,$S$1,"")</f>
        <v/>
      </c>
      <c r="T2111" s="4" t="str">
        <f>IF(IFERROR(SEARCH($T$1,AP2111),0)&gt;0,$T$1,"")</f>
        <v/>
      </c>
      <c r="U2111" s="4" t="str">
        <f>IF(IFERROR(SEARCH($U$1,AP2111),0)&gt;0,$U$1,"")</f>
        <v/>
      </c>
      <c r="V2111" s="4" t="str">
        <f>IF(IFERROR(SEARCH($V$1,AP2111),0)&gt;0,$V$1,"")</f>
        <v/>
      </c>
      <c r="W2111" s="4" t="str">
        <f>IF(IFERROR(SEARCH($W$1,AP2111),0)&gt;0,$W$1,"")</f>
        <v/>
      </c>
      <c r="X2111" s="4" t="str">
        <f>IF(IFERROR(SEARCH($X$1,AP2111),0)&gt;0,$X$1,"")</f>
        <v/>
      </c>
      <c r="Y2111" s="4">
        <f>LEN(A2111)+LEN(B2111)+LEN(C2111)+LEN(D2111)+LEN(E2111)+LEN(F2111)+LEN(G2111)+LEN(H2111)+LEN(I2111)+LEN(J2111)+LEN(K2111)+LEN(L2111)+LEN(M2111)+LEN(N2111)+LEN(O2111)+LEN(P2111)+LEN(Q2111)+LEN(R2111)+LEN(S2111)+LEN(T2111)+LEN(U2111)+LEN(V2111)+LEN(W2111)+LEN(X2111)</f>
        <v>3</v>
      </c>
      <c r="Z2111" s="4" t="str">
        <f>IF(IFERROR(SEARCH($Z$1,AP2111),0)&gt;0,$Z$1,"")</f>
        <v>-</v>
      </c>
      <c r="AA2111" s="4" t="str">
        <f>IF(IFERROR(SEARCH($AA$1,AP2111),0)&gt;0,$AA$1,"")</f>
        <v/>
      </c>
      <c r="AB2111" s="4" t="str">
        <f>IF(IFERROR(SEARCH($AB$1,AP2111),0)&gt;0,$AB$1,"")</f>
        <v/>
      </c>
      <c r="AC2111" s="4" t="str">
        <f>IF(IFERROR(SEARCH($AC$1,AP2111),0)&gt;0,$AC$1,"")</f>
        <v/>
      </c>
      <c r="AD2111" s="4" t="str">
        <f>IF(IFERROR(SEARCH($AD$1,AP2111),0)&gt;0,$AD$1,"")</f>
        <v/>
      </c>
      <c r="AE2111" s="4" t="str">
        <f>IF(IFERROR(SEARCH($AE$1,AP2111),0)&gt;0,$AE$1,"")</f>
        <v/>
      </c>
      <c r="AF2111" s="4" t="str" cm="1">
        <f t="array" aca="1" ref="AF2111" ca="1">LEFT(AO2111,MATCH(FALSE,ISNUMBER(MID(AO2111,ROW(INDIRECT("1:"&amp;LEN(AO2111)+1)), 1) *1),0) -1)</f>
        <v>1</v>
      </c>
      <c r="AG2111" s="4">
        <f>LEN(AO2111)</f>
        <v>4</v>
      </c>
      <c r="AH2111" s="4">
        <f>LEN(AP2111)</f>
        <v>24</v>
      </c>
      <c r="AI2111" s="4">
        <f>AH2111-AG2111</f>
        <v>20</v>
      </c>
      <c r="AJ2111" s="4" t="str">
        <f>RIGHT(AP2111,4)</f>
        <v>1SCT</v>
      </c>
      <c r="AK2111" s="4" t="str">
        <f>RIGHT(AP2111,5)</f>
        <v>-1SCT</v>
      </c>
      <c r="AL2111" s="4" t="b">
        <f>AN2111=AN2112</f>
        <v>0</v>
      </c>
      <c r="AM2111" s="4" t="b">
        <f>LEFT(AP2111,2)=LEFT(AQ2111,2)</f>
        <v>0</v>
      </c>
      <c r="AN2111" s="5" t="str">
        <f>LEFT(AP2111,(AI2111-1))</f>
        <v>OVALTINE STICK 3IN1</v>
      </c>
      <c r="AO2111" s="4" t="str">
        <f>IFERROR(RIGHT(AP2111,LEN(AP2111)-FIND("-",AP2111)),1)</f>
        <v>1SCT</v>
      </c>
      <c r="AP2111" t="s">
        <v>3507</v>
      </c>
      <c r="AQ2111" s="1" t="s">
        <v>3508</v>
      </c>
      <c r="AR2111">
        <v>3500</v>
      </c>
      <c r="AS2111">
        <v>3500</v>
      </c>
      <c r="AT2111">
        <v>3079</v>
      </c>
    </row>
    <row r="2112" spans="1:46" x14ac:dyDescent="0.25">
      <c r="A2112" s="4" t="str">
        <f>IF(IFERROR(SEARCH($A$1,AP2112),0)&gt;0,$A$1,"")</f>
        <v/>
      </c>
      <c r="B2112" s="4" t="str">
        <f>IF(IFERROR(SEARCH($B$1,AP2112),0)&gt;0,$B$1,"")</f>
        <v/>
      </c>
      <c r="C2112" s="4" t="str">
        <f>IF(IFERROR(SEARCH($C$1,AP2112),0)&gt;0,$C$1,"")</f>
        <v/>
      </c>
      <c r="D2112" s="4" t="str">
        <f>IF(IFERROR(SEARCH($D$1,AP2112),0)&gt;0,$D$1,"")</f>
        <v>SCT</v>
      </c>
      <c r="E2112" s="4" t="str">
        <f>IF(IFERROR(SEARCH($E$1,AP2112),0)&gt;0,$E$1,"")</f>
        <v/>
      </c>
      <c r="F2112" s="4" t="str">
        <f>IF(IFERROR(SEARCH($F$1,AP2112),0)&gt;0,$F$1,"")</f>
        <v>PACK</v>
      </c>
      <c r="G2112" s="4" t="str">
        <f>IF(IFERROR(SEARCH($G$1,AP2112),0)&gt;0,$G$1,"")</f>
        <v/>
      </c>
      <c r="H2112" s="4" t="str">
        <f>IF(IFERROR(SEARCH($H$1,AP2112),0)&gt;0,$H$1,"")</f>
        <v/>
      </c>
      <c r="I2112" s="4" t="str">
        <f>IF(IFERROR(SEARCH($I$1,AP2112),0)&gt;0,$I$1,"")</f>
        <v/>
      </c>
      <c r="J2112" s="4" t="str">
        <f>IF(IFERROR(SEARCH($J$1,AP2112),0)&gt;0,$J$1,"")</f>
        <v/>
      </c>
      <c r="K2112" s="4" t="str">
        <f>IF(IFERROR(SEARCH($K$1,AP2112),0)&gt;0,$K$1,"")</f>
        <v/>
      </c>
      <c r="L2112" s="4" t="str">
        <f>IF(IFERROR(SEARCH($L$1,AP2112),0)&gt;0,$L$1,"")</f>
        <v/>
      </c>
      <c r="M2112" s="4" t="str">
        <f>IF(IFERROR(SEARCH($M$1,AP2112),0)&gt;0,$M$1,"")</f>
        <v/>
      </c>
      <c r="N2112" s="4" t="str">
        <f>IF(IFERROR(SEARCH($N$1,AP2112),0)&gt;0,$N$1,"")</f>
        <v/>
      </c>
      <c r="O2112" s="4" t="str">
        <f>IF(IFERROR(SEARCH($O$1,AP2112),0)&gt;0,$O$1,"")</f>
        <v/>
      </c>
      <c r="P2112" s="4" t="str">
        <f>IF(IFERROR(SEARCH($P$1,AP2112),0)&gt;0,$P$1,"")</f>
        <v/>
      </c>
      <c r="Q2112" s="4" t="str">
        <f>IF(IFERROR(SEARCH($Q$1,AP2112),0)&gt;0,$Q$1,"")</f>
        <v/>
      </c>
      <c r="R2112" s="4" t="str">
        <f>IF(IFERROR(SEARCH($R$1,AP2112),0)&gt;0,$R$1,"")</f>
        <v/>
      </c>
      <c r="S2112" s="4" t="str">
        <f>IF(IFERROR(SEARCH($S$1,AP2112),0)&gt;0,$S$1,"")</f>
        <v/>
      </c>
      <c r="T2112" s="4" t="str">
        <f>IF(IFERROR(SEARCH($T$1,AP2112),0)&gt;0,$T$1,"")</f>
        <v/>
      </c>
      <c r="U2112" s="4" t="str">
        <f>IF(IFERROR(SEARCH($U$1,AP2112),0)&gt;0,$U$1,"")</f>
        <v/>
      </c>
      <c r="V2112" s="4" t="str">
        <f>IF(IFERROR(SEARCH($V$1,AP2112),0)&gt;0,$V$1,"")</f>
        <v/>
      </c>
      <c r="W2112" s="4" t="str">
        <f>IF(IFERROR(SEARCH($W$1,AP2112),0)&gt;0,$W$1,"")</f>
        <v/>
      </c>
      <c r="X2112" s="4" t="str">
        <f>IF(IFERROR(SEARCH($X$1,AP2112),0)&gt;0,$X$1,"")</f>
        <v/>
      </c>
      <c r="Y2112" s="4">
        <f>LEN(A2112)+LEN(B2112)+LEN(C2112)+LEN(D2112)+LEN(E2112)+LEN(F2112)+LEN(G2112)+LEN(H2112)+LEN(I2112)+LEN(J2112)+LEN(K2112)+LEN(L2112)+LEN(M2112)+LEN(N2112)+LEN(O2112)+LEN(P2112)+LEN(Q2112)+LEN(R2112)+LEN(S2112)+LEN(T2112)+LEN(U2112)+LEN(V2112)+LEN(W2112)+LEN(X2112)</f>
        <v>7</v>
      </c>
      <c r="Z2112" s="4" t="str">
        <f>IF(IFERROR(SEARCH($Z$1,AP2112),0)&gt;0,$Z$1,"")</f>
        <v>-</v>
      </c>
      <c r="AA2112" s="4" t="str">
        <f>IF(IFERROR(SEARCH($AA$1,AP2112),0)&gt;0,$AA$1,"")</f>
        <v>/</v>
      </c>
      <c r="AB2112" s="4" t="str">
        <f>IF(IFERROR(SEARCH($AB$1,AP2112),0)&gt;0,$AB$1,"")</f>
        <v/>
      </c>
      <c r="AC2112" s="4" t="str">
        <f>IF(IFERROR(SEARCH($AC$1,AP2112),0)&gt;0,$AC$1,"")</f>
        <v/>
      </c>
      <c r="AD2112" s="4" t="str">
        <f>IF(IFERROR(SEARCH($AD$1,AP2112),0)&gt;0,$AD$1,"")</f>
        <v/>
      </c>
      <c r="AE2112" s="4" t="str">
        <f>IF(IFERROR(SEARCH($AE$1,AP2112),0)&gt;0,$AE$1,"")</f>
        <v/>
      </c>
      <c r="AF2112" s="4" t="str" cm="1">
        <f t="array" aca="1" ref="AF2112" ca="1">LEFT(AO2112,MATCH(FALSE,ISNUMBER(MID(AO2112,ROW(INDIRECT("1:"&amp;LEN(AO2112)+1)), 1) *1),0) -1)</f>
        <v>18</v>
      </c>
      <c r="AG2112" s="4">
        <f>LEN(AO2112)</f>
        <v>10</v>
      </c>
      <c r="AH2112" s="4">
        <f>LEN(AP2112)</f>
        <v>38</v>
      </c>
      <c r="AI2112" s="4">
        <f>AH2112-AG2112</f>
        <v>28</v>
      </c>
      <c r="AJ2112" s="4" t="str">
        <f>RIGHT(AP2112,4)</f>
        <v>PACK</v>
      </c>
      <c r="AK2112" s="4" t="str">
        <f>RIGHT(AP2112,5)</f>
        <v>/PACK</v>
      </c>
      <c r="AL2112" s="4" t="b">
        <f>AN2112=AN2113</f>
        <v>1</v>
      </c>
      <c r="AM2112" s="4" t="b">
        <f>LEFT(AP2112,2)=LEFT(AQ2112,2)</f>
        <v>0</v>
      </c>
      <c r="AN2112" s="5" t="str">
        <f>LEFT(AP2112,(AI2112-1))</f>
        <v>OVALTINE STICK GOLD CRUNCHY</v>
      </c>
      <c r="AO2112" s="4" t="str">
        <f>IFERROR(RIGHT(AP2112,LEN(AP2112)-FIND("-",AP2112)),1)</f>
        <v>18SCT/PACK</v>
      </c>
      <c r="AP2112" t="s">
        <v>3509</v>
      </c>
      <c r="AQ2112" s="1" t="s">
        <v>3510</v>
      </c>
      <c r="AR2112">
        <v>57500</v>
      </c>
      <c r="AS2112">
        <v>57500</v>
      </c>
      <c r="AT2112">
        <v>55410</v>
      </c>
    </row>
    <row r="2113" spans="1:46" x14ac:dyDescent="0.25">
      <c r="A2113" s="4" t="str">
        <f>IF(IFERROR(SEARCH($A$1,AP2113),0)&gt;0,$A$1,"")</f>
        <v/>
      </c>
      <c r="B2113" s="4" t="str">
        <f>IF(IFERROR(SEARCH($B$1,AP2113),0)&gt;0,$B$1,"")</f>
        <v/>
      </c>
      <c r="C2113" s="4" t="str">
        <f>IF(IFERROR(SEARCH($C$1,AP2113),0)&gt;0,$C$1,"")</f>
        <v/>
      </c>
      <c r="D2113" s="4" t="str">
        <f>IF(IFERROR(SEARCH($D$1,AP2113),0)&gt;0,$D$1,"")</f>
        <v>SCT</v>
      </c>
      <c r="E2113" s="4" t="str">
        <f>IF(IFERROR(SEARCH($E$1,AP2113),0)&gt;0,$E$1,"")</f>
        <v/>
      </c>
      <c r="F2113" s="4" t="str">
        <f>IF(IFERROR(SEARCH($F$1,AP2113),0)&gt;0,$F$1,"")</f>
        <v/>
      </c>
      <c r="G2113" s="4" t="str">
        <f>IF(IFERROR(SEARCH($G$1,AP2113),0)&gt;0,$G$1,"")</f>
        <v/>
      </c>
      <c r="H2113" s="4" t="str">
        <f>IF(IFERROR(SEARCH($H$1,AP2113),0)&gt;0,$H$1,"")</f>
        <v/>
      </c>
      <c r="I2113" s="4" t="str">
        <f>IF(IFERROR(SEARCH($I$1,AP2113),0)&gt;0,$I$1,"")</f>
        <v/>
      </c>
      <c r="J2113" s="4" t="str">
        <f>IF(IFERROR(SEARCH($J$1,AP2113),0)&gt;0,$J$1,"")</f>
        <v/>
      </c>
      <c r="K2113" s="4" t="str">
        <f>IF(IFERROR(SEARCH($K$1,AP2113),0)&gt;0,$K$1,"")</f>
        <v/>
      </c>
      <c r="L2113" s="4" t="str">
        <f>IF(IFERROR(SEARCH($L$1,AP2113),0)&gt;0,$L$1,"")</f>
        <v/>
      </c>
      <c r="M2113" s="4" t="str">
        <f>IF(IFERROR(SEARCH($M$1,AP2113),0)&gt;0,$M$1,"")</f>
        <v/>
      </c>
      <c r="N2113" s="4" t="str">
        <f>IF(IFERROR(SEARCH($N$1,AP2113),0)&gt;0,$N$1,"")</f>
        <v/>
      </c>
      <c r="O2113" s="4" t="str">
        <f>IF(IFERROR(SEARCH($O$1,AP2113),0)&gt;0,$O$1,"")</f>
        <v/>
      </c>
      <c r="P2113" s="4" t="str">
        <f>IF(IFERROR(SEARCH($P$1,AP2113),0)&gt;0,$P$1,"")</f>
        <v/>
      </c>
      <c r="Q2113" s="4" t="str">
        <f>IF(IFERROR(SEARCH($Q$1,AP2113),0)&gt;0,$Q$1,"")</f>
        <v/>
      </c>
      <c r="R2113" s="4" t="str">
        <f>IF(IFERROR(SEARCH($R$1,AP2113),0)&gt;0,$R$1,"")</f>
        <v/>
      </c>
      <c r="S2113" s="4" t="str">
        <f>IF(IFERROR(SEARCH($S$1,AP2113),0)&gt;0,$S$1,"")</f>
        <v/>
      </c>
      <c r="T2113" s="4" t="str">
        <f>IF(IFERROR(SEARCH($T$1,AP2113),0)&gt;0,$T$1,"")</f>
        <v/>
      </c>
      <c r="U2113" s="4" t="str">
        <f>IF(IFERROR(SEARCH($U$1,AP2113),0)&gt;0,$U$1,"")</f>
        <v/>
      </c>
      <c r="V2113" s="4" t="str">
        <f>IF(IFERROR(SEARCH($V$1,AP2113),0)&gt;0,$V$1,"")</f>
        <v/>
      </c>
      <c r="W2113" s="4" t="str">
        <f>IF(IFERROR(SEARCH($W$1,AP2113),0)&gt;0,$W$1,"")</f>
        <v/>
      </c>
      <c r="X2113" s="4" t="str">
        <f>IF(IFERROR(SEARCH($X$1,AP2113),0)&gt;0,$X$1,"")</f>
        <v/>
      </c>
      <c r="Y2113" s="4">
        <f>LEN(A2113)+LEN(B2113)+LEN(C2113)+LEN(D2113)+LEN(E2113)+LEN(F2113)+LEN(G2113)+LEN(H2113)+LEN(I2113)+LEN(J2113)+LEN(K2113)+LEN(L2113)+LEN(M2113)+LEN(N2113)+LEN(O2113)+LEN(P2113)+LEN(Q2113)+LEN(R2113)+LEN(S2113)+LEN(T2113)+LEN(U2113)+LEN(V2113)+LEN(W2113)+LEN(X2113)</f>
        <v>3</v>
      </c>
      <c r="Z2113" s="4" t="str">
        <f>IF(IFERROR(SEARCH($Z$1,AP2113),0)&gt;0,$Z$1,"")</f>
        <v>-</v>
      </c>
      <c r="AA2113" s="4" t="str">
        <f>IF(IFERROR(SEARCH($AA$1,AP2113),0)&gt;0,$AA$1,"")</f>
        <v/>
      </c>
      <c r="AB2113" s="4" t="str">
        <f>IF(IFERROR(SEARCH($AB$1,AP2113),0)&gt;0,$AB$1,"")</f>
        <v/>
      </c>
      <c r="AC2113" s="4" t="str">
        <f>IF(IFERROR(SEARCH($AC$1,AP2113),0)&gt;0,$AC$1,"")</f>
        <v/>
      </c>
      <c r="AD2113" s="4" t="str">
        <f>IF(IFERROR(SEARCH($AD$1,AP2113),0)&gt;0,$AD$1,"")</f>
        <v/>
      </c>
      <c r="AE2113" s="4" t="str">
        <f>IF(IFERROR(SEARCH($AE$1,AP2113),0)&gt;0,$AE$1,"")</f>
        <v/>
      </c>
      <c r="AF2113" s="4" t="str" cm="1">
        <f t="array" aca="1" ref="AF2113" ca="1">LEFT(AO2113,MATCH(FALSE,ISNUMBER(MID(AO2113,ROW(INDIRECT("1:"&amp;LEN(AO2113)+1)), 1) *1),0) -1)</f>
        <v>1</v>
      </c>
      <c r="AG2113" s="4">
        <f>LEN(AO2113)</f>
        <v>4</v>
      </c>
      <c r="AH2113" s="4">
        <f>LEN(AP2113)</f>
        <v>32</v>
      </c>
      <c r="AI2113" s="4">
        <f>AH2113-AG2113</f>
        <v>28</v>
      </c>
      <c r="AJ2113" s="4" t="str">
        <f>RIGHT(AP2113,4)</f>
        <v>1SCT</v>
      </c>
      <c r="AK2113" s="4" t="str">
        <f>RIGHT(AP2113,5)</f>
        <v>-1SCT</v>
      </c>
      <c r="AL2113" s="4" t="b">
        <f>AN2113=AN2114</f>
        <v>0</v>
      </c>
      <c r="AM2113" s="4" t="b">
        <f>LEFT(AP2113,2)=LEFT(AQ2113,2)</f>
        <v>0</v>
      </c>
      <c r="AN2113" s="5" t="str">
        <f>LEFT(AP2113,(AI2113-1))</f>
        <v>OVALTINE STICK GOLD CRUNCHY</v>
      </c>
      <c r="AO2113" s="4" t="str">
        <f>IFERROR(RIGHT(AP2113,LEN(AP2113)-FIND("-",AP2113)),1)</f>
        <v>1SCT</v>
      </c>
      <c r="AP2113" t="s">
        <v>3511</v>
      </c>
      <c r="AR2113">
        <v>3500</v>
      </c>
      <c r="AS2113">
        <v>3500</v>
      </c>
      <c r="AT2113">
        <v>3079</v>
      </c>
    </row>
    <row r="2114" spans="1:46" x14ac:dyDescent="0.25">
      <c r="A2114" s="4" t="str">
        <f>IF(IFERROR(SEARCH($A$1,AP2114),0)&gt;0,$A$1,"")</f>
        <v/>
      </c>
      <c r="B2114" s="4" t="str">
        <f>IF(IFERROR(SEARCH($B$1,AP2114),0)&gt;0,$B$1,"")</f>
        <v/>
      </c>
      <c r="C2114" s="4" t="str">
        <f>IF(IFERROR(SEARCH($C$1,AP2114),0)&gt;0,$C$1,"")</f>
        <v>BTL</v>
      </c>
      <c r="D2114" s="4" t="str">
        <f>IF(IFERROR(SEARCH($D$1,AP2114),0)&gt;0,$D$1,"")</f>
        <v/>
      </c>
      <c r="E2114" s="4" t="str">
        <f>IF(IFERROR(SEARCH($E$1,AP2114),0)&gt;0,$E$1,"")</f>
        <v/>
      </c>
      <c r="F2114" s="4" t="str">
        <f>IF(IFERROR(SEARCH($F$1,AP2114),0)&gt;0,$F$1,"")</f>
        <v/>
      </c>
      <c r="G2114" s="4" t="str">
        <f>IF(IFERROR(SEARCH($G$1,AP2114),0)&gt;0,$G$1,"")</f>
        <v/>
      </c>
      <c r="H2114" s="4" t="str">
        <f>IF(IFERROR(SEARCH($H$1,AP2114),0)&gt;0,$H$1,"")</f>
        <v/>
      </c>
      <c r="I2114" s="4" t="str">
        <f>IF(IFERROR(SEARCH($I$1,AP2114),0)&gt;0,$I$1,"")</f>
        <v/>
      </c>
      <c r="J2114" s="4" t="str">
        <f>IF(IFERROR(SEARCH($J$1,AP2114),0)&gt;0,$J$1,"")</f>
        <v/>
      </c>
      <c r="K2114" s="4" t="str">
        <f>IF(IFERROR(SEARCH($K$1,AP2114),0)&gt;0,$K$1,"")</f>
        <v/>
      </c>
      <c r="L2114" s="4" t="str">
        <f>IF(IFERROR(SEARCH($L$1,AP2114),0)&gt;0,$L$1,"")</f>
        <v/>
      </c>
      <c r="M2114" s="4" t="str">
        <f>IF(IFERROR(SEARCH($M$1,AP2114),0)&gt;0,$M$1,"")</f>
        <v/>
      </c>
      <c r="N2114" s="4" t="str">
        <f>IF(IFERROR(SEARCH($N$1,AP2114),0)&gt;0,$N$1,"")</f>
        <v/>
      </c>
      <c r="O2114" s="4" t="str">
        <f>IF(IFERROR(SEARCH($O$1,AP2114),0)&gt;0,$O$1,"")</f>
        <v/>
      </c>
      <c r="P2114" s="4" t="str">
        <f>IF(IFERROR(SEARCH($P$1,AP2114),0)&gt;0,$P$1,"")</f>
        <v/>
      </c>
      <c r="Q2114" s="4" t="str">
        <f>IF(IFERROR(SEARCH($Q$1,AP2114),0)&gt;0,$Q$1,"")</f>
        <v>CUP</v>
      </c>
      <c r="R2114" s="4" t="str">
        <f>IF(IFERROR(SEARCH($R$1,AP2114),0)&gt;0,$R$1,"")</f>
        <v/>
      </c>
      <c r="S2114" s="4" t="str">
        <f>IF(IFERROR(SEARCH($S$1,AP2114),0)&gt;0,$S$1,"")</f>
        <v/>
      </c>
      <c r="T2114" s="4" t="str">
        <f>IF(IFERROR(SEARCH($T$1,AP2114),0)&gt;0,$T$1,"")</f>
        <v/>
      </c>
      <c r="U2114" s="4" t="str">
        <f>IF(IFERROR(SEARCH($U$1,AP2114),0)&gt;0,$U$1,"")</f>
        <v/>
      </c>
      <c r="V2114" s="4" t="str">
        <f>IF(IFERROR(SEARCH($V$1,AP2114),0)&gt;0,$V$1,"")</f>
        <v/>
      </c>
      <c r="W2114" s="4" t="str">
        <f>IF(IFERROR(SEARCH($W$1,AP2114),0)&gt;0,$W$1,"")</f>
        <v/>
      </c>
      <c r="X2114" s="4" t="str">
        <f>IF(IFERROR(SEARCH($X$1,AP2114),0)&gt;0,$X$1,"")</f>
        <v/>
      </c>
      <c r="Y2114" s="4">
        <f>LEN(A2114)+LEN(B2114)+LEN(C2114)+LEN(D2114)+LEN(E2114)+LEN(F2114)+LEN(G2114)+LEN(H2114)+LEN(I2114)+LEN(J2114)+LEN(K2114)+LEN(L2114)+LEN(M2114)+LEN(N2114)+LEN(O2114)+LEN(P2114)+LEN(Q2114)+LEN(R2114)+LEN(S2114)+LEN(T2114)+LEN(U2114)+LEN(V2114)+LEN(W2114)+LEN(X2114)</f>
        <v>6</v>
      </c>
      <c r="Z2114" s="4" t="str">
        <f>IF(IFERROR(SEARCH($Z$1,AP2114),0)&gt;0,$Z$1,"")</f>
        <v>-</v>
      </c>
      <c r="AA2114" s="4" t="str">
        <f>IF(IFERROR(SEARCH($AA$1,AP2114),0)&gt;0,$AA$1,"")</f>
        <v/>
      </c>
      <c r="AB2114" s="4" t="str">
        <f>IF(IFERROR(SEARCH($AB$1,AP2114),0)&gt;0,$AB$1,"")</f>
        <v/>
      </c>
      <c r="AC2114" s="4" t="str">
        <f>IF(IFERROR(SEARCH($AC$1,AP2114),0)&gt;0,$AC$1,"")</f>
        <v/>
      </c>
      <c r="AD2114" s="4" t="str">
        <f>IF(IFERROR(SEARCH($AD$1,AP2114),0)&gt;0,$AD$1,"")</f>
        <v/>
      </c>
      <c r="AE2114" s="4" t="str">
        <f>IF(IFERROR(SEARCH($AE$1,AP2114),0)&gt;0,$AE$1,"")</f>
        <v/>
      </c>
      <c r="AF2114" s="4" t="str" cm="1">
        <f t="array" aca="1" ref="AF2114" ca="1">LEFT(AO2114,MATCH(FALSE,ISNUMBER(MID(AO2114,ROW(INDIRECT("1:"&amp;LEN(AO2114)+1)), 1) *1),0) -1)</f>
        <v>1</v>
      </c>
      <c r="AG2114" s="4">
        <f>LEN(AO2114)</f>
        <v>4</v>
      </c>
      <c r="AH2114" s="4">
        <f>LEN(AP2114)</f>
        <v>31</v>
      </c>
      <c r="AI2114" s="4">
        <f>AH2114-AG2114</f>
        <v>27</v>
      </c>
      <c r="AJ2114" s="4" t="str">
        <f>RIGHT(AP2114,4)</f>
        <v>1BTL</v>
      </c>
      <c r="AK2114" s="4" t="str">
        <f>RIGHT(AP2114,5)</f>
        <v>-1BTL</v>
      </c>
      <c r="AL2114" s="4" t="b">
        <f>AN2114=AN2115</f>
        <v>0</v>
      </c>
      <c r="AM2114" s="4" t="b">
        <f>LEFT(AP2114,2)=LEFT(AQ2114,2)</f>
        <v>0</v>
      </c>
      <c r="AN2114" s="5" t="str">
        <f>LEFT(AP2114,(AI2114-1))</f>
        <v>OW CUPIR LEMON GRASS 620ML</v>
      </c>
      <c r="AO2114" s="4" t="str">
        <f>IFERROR(RIGHT(AP2114,LEN(AP2114)-FIND("-",AP2114)),1)</f>
        <v>1BTL</v>
      </c>
      <c r="AP2114" t="s">
        <v>3514</v>
      </c>
      <c r="AQ2114" s="1" t="s">
        <v>3515</v>
      </c>
      <c r="AR2114">
        <v>10000</v>
      </c>
      <c r="AS2114">
        <v>10000</v>
      </c>
      <c r="AT2114">
        <v>9000</v>
      </c>
    </row>
    <row r="2115" spans="1:46" x14ac:dyDescent="0.25">
      <c r="A2115" s="4" t="str">
        <f>IF(IFERROR(SEARCH($A$1,AP2115),0)&gt;0,$A$1,"")</f>
        <v/>
      </c>
      <c r="B2115" s="4" t="str">
        <f>IF(IFERROR(SEARCH($B$1,AP2115),0)&gt;0,$B$1,"")</f>
        <v/>
      </c>
      <c r="C2115" s="4" t="str">
        <f>IF(IFERROR(SEARCH($C$1,AP2115),0)&gt;0,$C$1,"")</f>
        <v>BTL</v>
      </c>
      <c r="D2115" s="4" t="str">
        <f>IF(IFERROR(SEARCH($D$1,AP2115),0)&gt;0,$D$1,"")</f>
        <v/>
      </c>
      <c r="E2115" s="4" t="str">
        <f>IF(IFERROR(SEARCH($E$1,AP2115),0)&gt;0,$E$1,"")</f>
        <v/>
      </c>
      <c r="F2115" s="4" t="str">
        <f>IF(IFERROR(SEARCH($F$1,AP2115),0)&gt;0,$F$1,"")</f>
        <v/>
      </c>
      <c r="G2115" s="4" t="str">
        <f>IF(IFERROR(SEARCH($G$1,AP2115),0)&gt;0,$G$1,"")</f>
        <v/>
      </c>
      <c r="H2115" s="4" t="str">
        <f>IF(IFERROR(SEARCH($H$1,AP2115),0)&gt;0,$H$1,"")</f>
        <v/>
      </c>
      <c r="I2115" s="4" t="str">
        <f>IF(IFERROR(SEARCH($I$1,AP2115),0)&gt;0,$I$1,"")</f>
        <v/>
      </c>
      <c r="J2115" s="4" t="str">
        <f>IF(IFERROR(SEARCH($J$1,AP2115),0)&gt;0,$J$1,"")</f>
        <v/>
      </c>
      <c r="K2115" s="4" t="str">
        <f>IF(IFERROR(SEARCH($K$1,AP2115),0)&gt;0,$K$1,"")</f>
        <v/>
      </c>
      <c r="L2115" s="4" t="str">
        <f>IF(IFERROR(SEARCH($L$1,AP2115),0)&gt;0,$L$1,"")</f>
        <v/>
      </c>
      <c r="M2115" s="4" t="str">
        <f>IF(IFERROR(SEARCH($M$1,AP2115),0)&gt;0,$M$1,"")</f>
        <v/>
      </c>
      <c r="N2115" s="4" t="str">
        <f>IF(IFERROR(SEARCH($N$1,AP2115),0)&gt;0,$N$1,"")</f>
        <v/>
      </c>
      <c r="O2115" s="4" t="str">
        <f>IF(IFERROR(SEARCH($O$1,AP2115),0)&gt;0,$O$1,"")</f>
        <v/>
      </c>
      <c r="P2115" s="4" t="str">
        <f>IF(IFERROR(SEARCH($P$1,AP2115),0)&gt;0,$P$1,"")</f>
        <v/>
      </c>
      <c r="Q2115" s="4" t="str">
        <f>IF(IFERROR(SEARCH($Q$1,AP2115),0)&gt;0,$Q$1,"")</f>
        <v>CUP</v>
      </c>
      <c r="R2115" s="4" t="str">
        <f>IF(IFERROR(SEARCH($R$1,AP2115),0)&gt;0,$R$1,"")</f>
        <v/>
      </c>
      <c r="S2115" s="4" t="str">
        <f>IF(IFERROR(SEARCH($S$1,AP2115),0)&gt;0,$S$1,"")</f>
        <v/>
      </c>
      <c r="T2115" s="4" t="str">
        <f>IF(IFERROR(SEARCH($T$1,AP2115),0)&gt;0,$T$1,"")</f>
        <v/>
      </c>
      <c r="U2115" s="4" t="str">
        <f>IF(IFERROR(SEARCH($U$1,AP2115),0)&gt;0,$U$1,"")</f>
        <v/>
      </c>
      <c r="V2115" s="4" t="str">
        <f>IF(IFERROR(SEARCH($V$1,AP2115),0)&gt;0,$V$1,"")</f>
        <v/>
      </c>
      <c r="W2115" s="4" t="str">
        <f>IF(IFERROR(SEARCH($W$1,AP2115),0)&gt;0,$W$1,"")</f>
        <v/>
      </c>
      <c r="X2115" s="4" t="str">
        <f>IF(IFERROR(SEARCH($X$1,AP2115),0)&gt;0,$X$1,"")</f>
        <v/>
      </c>
      <c r="Y2115" s="4">
        <f>LEN(A2115)+LEN(B2115)+LEN(C2115)+LEN(D2115)+LEN(E2115)+LEN(F2115)+LEN(G2115)+LEN(H2115)+LEN(I2115)+LEN(J2115)+LEN(K2115)+LEN(L2115)+LEN(M2115)+LEN(N2115)+LEN(O2115)+LEN(P2115)+LEN(Q2115)+LEN(R2115)+LEN(S2115)+LEN(T2115)+LEN(U2115)+LEN(V2115)+LEN(W2115)+LEN(X2115)</f>
        <v>6</v>
      </c>
      <c r="Z2115" s="4" t="str">
        <f>IF(IFERROR(SEARCH($Z$1,AP2115),0)&gt;0,$Z$1,"")</f>
        <v>-</v>
      </c>
      <c r="AA2115" s="4" t="str">
        <f>IF(IFERROR(SEARCH($AA$1,AP2115),0)&gt;0,$AA$1,"")</f>
        <v/>
      </c>
      <c r="AB2115" s="4" t="str">
        <f>IF(IFERROR(SEARCH($AB$1,AP2115),0)&gt;0,$AB$1,"")</f>
        <v/>
      </c>
      <c r="AC2115" s="4" t="str">
        <f>IF(IFERROR(SEARCH($AC$1,AP2115),0)&gt;0,$AC$1,"")</f>
        <v/>
      </c>
      <c r="AD2115" s="4" t="str">
        <f>IF(IFERROR(SEARCH($AD$1,AP2115),0)&gt;0,$AD$1,"")</f>
        <v/>
      </c>
      <c r="AE2115" s="4" t="str">
        <f>IF(IFERROR(SEARCH($AE$1,AP2115),0)&gt;0,$AE$1,"")</f>
        <v/>
      </c>
      <c r="AF2115" s="4" t="str" cm="1">
        <f t="array" aca="1" ref="AF2115" ca="1">LEFT(AO2115,MATCH(FALSE,ISNUMBER(MID(AO2115,ROW(INDIRECT("1:"&amp;LEN(AO2115)+1)), 1) *1),0) -1)</f>
        <v>1</v>
      </c>
      <c r="AG2115" s="4">
        <f>LEN(AO2115)</f>
        <v>4</v>
      </c>
      <c r="AH2115" s="4">
        <f>LEN(AP2115)</f>
        <v>28</v>
      </c>
      <c r="AI2115" s="4">
        <f>AH2115-AG2115</f>
        <v>24</v>
      </c>
      <c r="AJ2115" s="4" t="str">
        <f>RIGHT(AP2115,4)</f>
        <v>1BTL</v>
      </c>
      <c r="AK2115" s="4" t="str">
        <f>RIGHT(AP2115,5)</f>
        <v>-1BTL</v>
      </c>
      <c r="AL2115" s="4" t="b">
        <f>AN2115=AN2116</f>
        <v>0</v>
      </c>
      <c r="AM2115" s="4" t="b">
        <f>LEFT(AP2115,2)=LEFT(AQ2115,2)</f>
        <v>0</v>
      </c>
      <c r="AN2115" s="5" t="str">
        <f>LEFT(AP2115,(AI2115-1))</f>
        <v>OW CUPIR LEMON SL 620ML</v>
      </c>
      <c r="AO2115" s="4" t="str">
        <f>IFERROR(RIGHT(AP2115,LEN(AP2115)-FIND("-",AP2115)),1)</f>
        <v>1BTL</v>
      </c>
      <c r="AP2115" t="s">
        <v>3516</v>
      </c>
      <c r="AR2115">
        <v>10000</v>
      </c>
      <c r="AS2115">
        <v>10000</v>
      </c>
      <c r="AT2115">
        <v>9000</v>
      </c>
    </row>
    <row r="2116" spans="1:46" x14ac:dyDescent="0.25">
      <c r="A2116" s="4" t="str">
        <f>IF(IFERROR(SEARCH($A$1,AP2116),0)&gt;0,$A$1,"")</f>
        <v/>
      </c>
      <c r="B2116" s="4" t="str">
        <f>IF(IFERROR(SEARCH($B$1,AP2116),0)&gt;0,$B$1,"")</f>
        <v/>
      </c>
      <c r="C2116" s="4" t="str">
        <f>IF(IFERROR(SEARCH($C$1,AP2116),0)&gt;0,$C$1,"")</f>
        <v>BTL</v>
      </c>
      <c r="D2116" s="4" t="str">
        <f>IF(IFERROR(SEARCH($D$1,AP2116),0)&gt;0,$D$1,"")</f>
        <v/>
      </c>
      <c r="E2116" s="4" t="str">
        <f>IF(IFERROR(SEARCH($E$1,AP2116),0)&gt;0,$E$1,"")</f>
        <v/>
      </c>
      <c r="F2116" s="4" t="str">
        <f>IF(IFERROR(SEARCH($F$1,AP2116),0)&gt;0,$F$1,"")</f>
        <v/>
      </c>
      <c r="G2116" s="4" t="str">
        <f>IF(IFERROR(SEARCH($G$1,AP2116),0)&gt;0,$G$1,"")</f>
        <v/>
      </c>
      <c r="H2116" s="4" t="str">
        <f>IF(IFERROR(SEARCH($H$1,AP2116),0)&gt;0,$H$1,"")</f>
        <v/>
      </c>
      <c r="I2116" s="4" t="str">
        <f>IF(IFERROR(SEARCH($I$1,AP2116),0)&gt;0,$I$1,"")</f>
        <v/>
      </c>
      <c r="J2116" s="4" t="str">
        <f>IF(IFERROR(SEARCH($J$1,AP2116),0)&gt;0,$J$1,"")</f>
        <v/>
      </c>
      <c r="K2116" s="4" t="str">
        <f>IF(IFERROR(SEARCH($K$1,AP2116),0)&gt;0,$K$1,"")</f>
        <v/>
      </c>
      <c r="L2116" s="4" t="str">
        <f>IF(IFERROR(SEARCH($L$1,AP2116),0)&gt;0,$L$1,"")</f>
        <v/>
      </c>
      <c r="M2116" s="4" t="str">
        <f>IF(IFERROR(SEARCH($M$1,AP2116),0)&gt;0,$M$1,"")</f>
        <v/>
      </c>
      <c r="N2116" s="4" t="str">
        <f>IF(IFERROR(SEARCH($N$1,AP2116),0)&gt;0,$N$1,"")</f>
        <v/>
      </c>
      <c r="O2116" s="4" t="str">
        <f>IF(IFERROR(SEARCH($O$1,AP2116),0)&gt;0,$O$1,"")</f>
        <v/>
      </c>
      <c r="P2116" s="4" t="str">
        <f>IF(IFERROR(SEARCH($P$1,AP2116),0)&gt;0,$P$1,"")</f>
        <v/>
      </c>
      <c r="Q2116" s="4" t="str">
        <f>IF(IFERROR(SEARCH($Q$1,AP2116),0)&gt;0,$Q$1,"")</f>
        <v>CUP</v>
      </c>
      <c r="R2116" s="4" t="str">
        <f>IF(IFERROR(SEARCH($R$1,AP2116),0)&gt;0,$R$1,"")</f>
        <v/>
      </c>
      <c r="S2116" s="4" t="str">
        <f>IF(IFERROR(SEARCH($S$1,AP2116),0)&gt;0,$S$1,"")</f>
        <v/>
      </c>
      <c r="T2116" s="4" t="str">
        <f>IF(IFERROR(SEARCH($T$1,AP2116),0)&gt;0,$T$1,"")</f>
        <v/>
      </c>
      <c r="U2116" s="4" t="str">
        <f>IF(IFERROR(SEARCH($U$1,AP2116),0)&gt;0,$U$1,"")</f>
        <v/>
      </c>
      <c r="V2116" s="4" t="str">
        <f>IF(IFERROR(SEARCH($V$1,AP2116),0)&gt;0,$V$1,"")</f>
        <v/>
      </c>
      <c r="W2116" s="4" t="str">
        <f>IF(IFERROR(SEARCH($W$1,AP2116),0)&gt;0,$W$1,"")</f>
        <v/>
      </c>
      <c r="X2116" s="4" t="str">
        <f>IF(IFERROR(SEARCH($X$1,AP2116),0)&gt;0,$X$1,"")</f>
        <v/>
      </c>
      <c r="Y2116" s="4">
        <f>LEN(A2116)+LEN(B2116)+LEN(C2116)+LEN(D2116)+LEN(E2116)+LEN(F2116)+LEN(G2116)+LEN(H2116)+LEN(I2116)+LEN(J2116)+LEN(K2116)+LEN(L2116)+LEN(M2116)+LEN(N2116)+LEN(O2116)+LEN(P2116)+LEN(Q2116)+LEN(R2116)+LEN(S2116)+LEN(T2116)+LEN(U2116)+LEN(V2116)+LEN(W2116)+LEN(X2116)</f>
        <v>6</v>
      </c>
      <c r="Z2116" s="4" t="str">
        <f>IF(IFERROR(SEARCH($Z$1,AP2116),0)&gt;0,$Z$1,"")</f>
        <v>-</v>
      </c>
      <c r="AA2116" s="4" t="str">
        <f>IF(IFERROR(SEARCH($AA$1,AP2116),0)&gt;0,$AA$1,"")</f>
        <v/>
      </c>
      <c r="AB2116" s="4" t="str">
        <f>IF(IFERROR(SEARCH($AB$1,AP2116),0)&gt;0,$AB$1,"")</f>
        <v/>
      </c>
      <c r="AC2116" s="4" t="str">
        <f>IF(IFERROR(SEARCH($AC$1,AP2116),0)&gt;0,$AC$1,"")</f>
        <v/>
      </c>
      <c r="AD2116" s="4" t="str">
        <f>IF(IFERROR(SEARCH($AD$1,AP2116),0)&gt;0,$AD$1,"")</f>
        <v/>
      </c>
      <c r="AE2116" s="4" t="str">
        <f>IF(IFERROR(SEARCH($AE$1,AP2116),0)&gt;0,$AE$1,"")</f>
        <v/>
      </c>
      <c r="AF2116" s="4" t="str" cm="1">
        <f t="array" aca="1" ref="AF2116" ca="1">LEFT(AO2116,MATCH(FALSE,ISNUMBER(MID(AO2116,ROW(INDIRECT("1:"&amp;LEN(AO2116)+1)), 1) *1),0) -1)</f>
        <v>1</v>
      </c>
      <c r="AG2116" s="4">
        <f>LEN(AO2116)</f>
        <v>4</v>
      </c>
      <c r="AH2116" s="4">
        <f>LEN(AP2116)</f>
        <v>24</v>
      </c>
      <c r="AI2116" s="4">
        <f>AH2116-AG2116</f>
        <v>20</v>
      </c>
      <c r="AJ2116" s="4" t="str">
        <f>RIGHT(AP2116,4)</f>
        <v>1BTL</v>
      </c>
      <c r="AK2116" s="4" t="str">
        <f>RIGHT(AP2116,5)</f>
        <v>-1BTL</v>
      </c>
      <c r="AL2116" s="4" t="b">
        <f>AN2116=AN2117</f>
        <v>0</v>
      </c>
      <c r="AM2116" s="4" t="b">
        <f>LEFT(AP2116,2)=LEFT(AQ2116,2)</f>
        <v>0</v>
      </c>
      <c r="AN2116" s="5" t="str">
        <f>LEFT(AP2116,(AI2116-1))</f>
        <v>OW CUPIR LIME 620ML</v>
      </c>
      <c r="AO2116" s="4" t="str">
        <f>IFERROR(RIGHT(AP2116,LEN(AP2116)-FIND("-",AP2116)),1)</f>
        <v>1BTL</v>
      </c>
      <c r="AP2116" t="s">
        <v>3517</v>
      </c>
      <c r="AR2116">
        <v>10000</v>
      </c>
      <c r="AS2116">
        <v>10000</v>
      </c>
      <c r="AT2116">
        <v>9000</v>
      </c>
    </row>
    <row r="2117" spans="1:46" x14ac:dyDescent="0.25">
      <c r="A2117" s="4" t="str">
        <f>IF(IFERROR(SEARCH($A$1,AP2117),0)&gt;0,$A$1,"")</f>
        <v/>
      </c>
      <c r="B2117" s="4" t="str">
        <f>IF(IFERROR(SEARCH($B$1,AP2117),0)&gt;0,$B$1,"")</f>
        <v>BKS</v>
      </c>
      <c r="C2117" s="4" t="str">
        <f>IF(IFERROR(SEARCH($C$1,AP2117),0)&gt;0,$C$1,"")</f>
        <v/>
      </c>
      <c r="D2117" s="4" t="str">
        <f>IF(IFERROR(SEARCH($D$1,AP2117),0)&gt;0,$D$1,"")</f>
        <v/>
      </c>
      <c r="E2117" s="4" t="str">
        <f>IF(IFERROR(SEARCH($E$1,AP2117),0)&gt;0,$E$1,"")</f>
        <v/>
      </c>
      <c r="F2117" s="4" t="str">
        <f>IF(IFERROR(SEARCH($F$1,AP2117),0)&gt;0,$F$1,"")</f>
        <v/>
      </c>
      <c r="G2117" s="4" t="str">
        <f>IF(IFERROR(SEARCH($G$1,AP2117),0)&gt;0,$G$1,"")</f>
        <v/>
      </c>
      <c r="H2117" s="4" t="str">
        <f>IF(IFERROR(SEARCH($H$1,AP2117),0)&gt;0,$H$1,"")</f>
        <v/>
      </c>
      <c r="I2117" s="4" t="str">
        <f>IF(IFERROR(SEARCH($I$1,AP2117),0)&gt;0,$I$1,"")</f>
        <v/>
      </c>
      <c r="J2117" s="4" t="str">
        <f>IF(IFERROR(SEARCH($J$1,AP2117),0)&gt;0,$J$1,"")</f>
        <v/>
      </c>
      <c r="K2117" s="4" t="str">
        <f>IF(IFERROR(SEARCH($K$1,AP2117),0)&gt;0,$K$1,"")</f>
        <v/>
      </c>
      <c r="L2117" s="4" t="str">
        <f>IF(IFERROR(SEARCH($L$1,AP2117),0)&gt;0,$L$1,"")</f>
        <v/>
      </c>
      <c r="M2117" s="4" t="str">
        <f>IF(IFERROR(SEARCH($M$1,AP2117),0)&gt;0,$M$1,"")</f>
        <v/>
      </c>
      <c r="N2117" s="4" t="str">
        <f>IF(IFERROR(SEARCH($N$1,AP2117),0)&gt;0,$N$1,"")</f>
        <v/>
      </c>
      <c r="O2117" s="4" t="str">
        <f>IF(IFERROR(SEARCH($O$1,AP2117),0)&gt;0,$O$1,"")</f>
        <v/>
      </c>
      <c r="P2117" s="4" t="str">
        <f>IF(IFERROR(SEARCH($P$1,AP2117),0)&gt;0,$P$1,"")</f>
        <v/>
      </c>
      <c r="Q2117" s="4" t="str">
        <f>IF(IFERROR(SEARCH($Q$1,AP2117),0)&gt;0,$Q$1,"")</f>
        <v/>
      </c>
      <c r="R2117" s="4" t="str">
        <f>IF(IFERROR(SEARCH($R$1,AP2117),0)&gt;0,$R$1,"")</f>
        <v/>
      </c>
      <c r="S2117" s="4" t="str">
        <f>IF(IFERROR(SEARCH($S$1,AP2117),0)&gt;0,$S$1,"")</f>
        <v/>
      </c>
      <c r="T2117" s="4" t="str">
        <f>IF(IFERROR(SEARCH($T$1,AP2117),0)&gt;0,$T$1,"")</f>
        <v/>
      </c>
      <c r="U2117" s="4" t="str">
        <f>IF(IFERROR(SEARCH($U$1,AP2117),0)&gt;0,$U$1,"")</f>
        <v/>
      </c>
      <c r="V2117" s="4" t="str">
        <f>IF(IFERROR(SEARCH($V$1,AP2117),0)&gt;0,$V$1,"")</f>
        <v/>
      </c>
      <c r="W2117" s="4" t="str">
        <f>IF(IFERROR(SEARCH($W$1,AP2117),0)&gt;0,$W$1,"")</f>
        <v/>
      </c>
      <c r="X2117" s="4" t="str">
        <f>IF(IFERROR(SEARCH($X$1,AP2117),0)&gt;0,$X$1,"")</f>
        <v>PAD</v>
      </c>
      <c r="Y2117" s="4">
        <f>LEN(A2117)+LEN(B2117)+LEN(C2117)+LEN(D2117)+LEN(E2117)+LEN(F2117)+LEN(G2117)+LEN(H2117)+LEN(I2117)+LEN(J2117)+LEN(K2117)+LEN(L2117)+LEN(M2117)+LEN(N2117)+LEN(O2117)+LEN(P2117)+LEN(Q2117)+LEN(R2117)+LEN(S2117)+LEN(T2117)+LEN(U2117)+LEN(V2117)+LEN(W2117)+LEN(X2117)</f>
        <v>6</v>
      </c>
      <c r="Z2117" s="4" t="str">
        <f>IF(IFERROR(SEARCH($Z$1,AP2117),0)&gt;0,$Z$1,"")</f>
        <v>-</v>
      </c>
      <c r="AA2117" s="4" t="str">
        <f>IF(IFERROR(SEARCH($AA$1,AP2117),0)&gt;0,$AA$1,"")</f>
        <v/>
      </c>
      <c r="AB2117" s="4" t="str">
        <f>IF(IFERROR(SEARCH($AB$1,AP2117),0)&gt;0,$AB$1,"")</f>
        <v/>
      </c>
      <c r="AC2117" s="4" t="str">
        <f>IF(IFERROR(SEARCH($AC$1,AP2117),0)&gt;0,$AC$1,"")</f>
        <v/>
      </c>
      <c r="AD2117" s="4" t="str">
        <f>IF(IFERROR(SEARCH($AD$1,AP2117),0)&gt;0,$AD$1,"")</f>
        <v/>
      </c>
      <c r="AE2117" s="4" t="str">
        <f>IF(IFERROR(SEARCH($AE$1,AP2117),0)&gt;0,$AE$1,"")</f>
        <v/>
      </c>
      <c r="AF2117" s="4" t="str" cm="1">
        <f t="array" aca="1" ref="AF2117" ca="1">LEFT(AO2117,MATCH(FALSE,ISNUMBER(MID(AO2117,ROW(INDIRECT("1:"&amp;LEN(AO2117)+1)), 1) *1),0) -1)</f>
        <v>1</v>
      </c>
      <c r="AG2117" s="4">
        <f>LEN(AO2117)</f>
        <v>4</v>
      </c>
      <c r="AH2117" s="4">
        <f>LEN(AP2117)</f>
        <v>23</v>
      </c>
      <c r="AI2117" s="4">
        <f>AH2117-AG2117</f>
        <v>19</v>
      </c>
      <c r="AJ2117" s="4" t="str">
        <f>RIGHT(AP2117,4)</f>
        <v>1BKS</v>
      </c>
      <c r="AK2117" s="4" t="str">
        <f>RIGHT(AP2117,5)</f>
        <v>-1BKS</v>
      </c>
      <c r="AL2117" s="4" t="b">
        <f>AN2117=AN2118</f>
        <v>0</v>
      </c>
      <c r="AM2117" s="4" t="b">
        <f>LEFT(AP2117,2)=LEFT(AQ2117,2)</f>
        <v>0</v>
      </c>
      <c r="AN2117" s="5" t="str">
        <f>LEFT(AP2117,(AI2117-1))</f>
        <v>PADI MAS MOON CAKE</v>
      </c>
      <c r="AO2117" s="4" t="str">
        <f>IFERROR(RIGHT(AP2117,LEN(AP2117)-FIND("-",AP2117)),1)</f>
        <v>1BKS</v>
      </c>
      <c r="AP2117" t="s">
        <v>5932</v>
      </c>
      <c r="AR2117">
        <v>2000</v>
      </c>
      <c r="AS2117">
        <v>2500</v>
      </c>
      <c r="AT2117">
        <v>1603</v>
      </c>
    </row>
    <row r="2118" spans="1:46" x14ac:dyDescent="0.25">
      <c r="A2118" s="4" t="str">
        <f>IF(IFERROR(SEARCH($A$1,AP2118),0)&gt;0,$A$1,"")</f>
        <v/>
      </c>
      <c r="B2118" s="4" t="str">
        <f>IF(IFERROR(SEARCH($B$1,AP2118),0)&gt;0,$B$1,"")</f>
        <v>BKS</v>
      </c>
      <c r="C2118" s="4" t="str">
        <f>IF(IFERROR(SEARCH($C$1,AP2118),0)&gt;0,$C$1,"")</f>
        <v/>
      </c>
      <c r="D2118" s="4" t="str">
        <f>IF(IFERROR(SEARCH($D$1,AP2118),0)&gt;0,$D$1,"")</f>
        <v/>
      </c>
      <c r="E2118" s="4" t="str">
        <f>IF(IFERROR(SEARCH($E$1,AP2118),0)&gt;0,$E$1,"")</f>
        <v/>
      </c>
      <c r="F2118" s="4" t="str">
        <f>IF(IFERROR(SEARCH($F$1,AP2118),0)&gt;0,$F$1,"")</f>
        <v/>
      </c>
      <c r="G2118" s="4" t="str">
        <f>IF(IFERROR(SEARCH($G$1,AP2118),0)&gt;0,$G$1,"")</f>
        <v/>
      </c>
      <c r="H2118" s="4" t="str">
        <f>IF(IFERROR(SEARCH($H$1,AP2118),0)&gt;0,$H$1,"")</f>
        <v/>
      </c>
      <c r="I2118" s="4" t="str">
        <f>IF(IFERROR(SEARCH($I$1,AP2118),0)&gt;0,$I$1,"")</f>
        <v/>
      </c>
      <c r="J2118" s="4" t="str">
        <f>IF(IFERROR(SEARCH($J$1,AP2118),0)&gt;0,$J$1,"")</f>
        <v/>
      </c>
      <c r="K2118" s="4" t="str">
        <f>IF(IFERROR(SEARCH($K$1,AP2118),0)&gt;0,$K$1,"")</f>
        <v/>
      </c>
      <c r="L2118" s="4" t="str">
        <f>IF(IFERROR(SEARCH($L$1,AP2118),0)&gt;0,$L$1,"")</f>
        <v/>
      </c>
      <c r="M2118" s="4" t="str">
        <f>IF(IFERROR(SEARCH($M$1,AP2118),0)&gt;0,$M$1,"")</f>
        <v/>
      </c>
      <c r="N2118" s="4" t="str">
        <f>IF(IFERROR(SEARCH($N$1,AP2118),0)&gt;0,$N$1,"")</f>
        <v/>
      </c>
      <c r="O2118" s="4" t="str">
        <f>IF(IFERROR(SEARCH($O$1,AP2118),0)&gt;0,$O$1,"")</f>
        <v/>
      </c>
      <c r="P2118" s="4" t="str">
        <f>IF(IFERROR(SEARCH($P$1,AP2118),0)&gt;0,$P$1,"")</f>
        <v/>
      </c>
      <c r="Q2118" s="4" t="str">
        <f>IF(IFERROR(SEARCH($Q$1,AP2118),0)&gt;0,$Q$1,"")</f>
        <v/>
      </c>
      <c r="R2118" s="4" t="str">
        <f>IF(IFERROR(SEARCH($R$1,AP2118),0)&gt;0,$R$1,"")</f>
        <v/>
      </c>
      <c r="S2118" s="4" t="str">
        <f>IF(IFERROR(SEARCH($S$1,AP2118),0)&gt;0,$S$1,"")</f>
        <v/>
      </c>
      <c r="T2118" s="4" t="str">
        <f>IF(IFERROR(SEARCH($T$1,AP2118),0)&gt;0,$T$1,"")</f>
        <v/>
      </c>
      <c r="U2118" s="4" t="str">
        <f>IF(IFERROR(SEARCH($U$1,AP2118),0)&gt;0,$U$1,"")</f>
        <v/>
      </c>
      <c r="V2118" s="4" t="str">
        <f>IF(IFERROR(SEARCH($V$1,AP2118),0)&gt;0,$V$1,"")</f>
        <v/>
      </c>
      <c r="W2118" s="4" t="str">
        <f>IF(IFERROR(SEARCH($W$1,AP2118),0)&gt;0,$W$1,"")</f>
        <v/>
      </c>
      <c r="X2118" s="4" t="str">
        <f>IF(IFERROR(SEARCH($X$1,AP2118),0)&gt;0,$X$1,"")</f>
        <v>PAD</v>
      </c>
      <c r="Y2118" s="4">
        <f>LEN(A2118)+LEN(B2118)+LEN(C2118)+LEN(D2118)+LEN(E2118)+LEN(F2118)+LEN(G2118)+LEN(H2118)+LEN(I2118)+LEN(J2118)+LEN(K2118)+LEN(L2118)+LEN(M2118)+LEN(N2118)+LEN(O2118)+LEN(P2118)+LEN(Q2118)+LEN(R2118)+LEN(S2118)+LEN(T2118)+LEN(U2118)+LEN(V2118)+LEN(W2118)+LEN(X2118)</f>
        <v>6</v>
      </c>
      <c r="Z2118" s="4" t="str">
        <f>IF(IFERROR(SEARCH($Z$1,AP2118),0)&gt;0,$Z$1,"")</f>
        <v>-</v>
      </c>
      <c r="AA2118" s="4" t="str">
        <f>IF(IFERROR(SEARCH($AA$1,AP2118),0)&gt;0,$AA$1,"")</f>
        <v/>
      </c>
      <c r="AB2118" s="4" t="str">
        <f>IF(IFERROR(SEARCH($AB$1,AP2118),0)&gt;0,$AB$1,"")</f>
        <v/>
      </c>
      <c r="AC2118" s="4" t="str">
        <f>IF(IFERROR(SEARCH($AC$1,AP2118),0)&gt;0,$AC$1,"")</f>
        <v/>
      </c>
      <c r="AD2118" s="4" t="str">
        <f>IF(IFERROR(SEARCH($AD$1,AP2118),0)&gt;0,$AD$1,"")</f>
        <v/>
      </c>
      <c r="AE2118" s="4" t="str">
        <f>IF(IFERROR(SEARCH($AE$1,AP2118),0)&gt;0,$AE$1,"")</f>
        <v/>
      </c>
      <c r="AF2118" s="4" t="str" cm="1">
        <f t="array" aca="1" ref="AF2118" ca="1">LEFT(AO2118,MATCH(FALSE,ISNUMBER(MID(AO2118,ROW(INDIRECT("1:"&amp;LEN(AO2118)+1)), 1) *1),0) -1)</f>
        <v>1</v>
      </c>
      <c r="AG2118" s="4">
        <f>LEN(AO2118)</f>
        <v>4</v>
      </c>
      <c r="AH2118" s="4">
        <f>LEN(AP2118)</f>
        <v>27</v>
      </c>
      <c r="AI2118" s="4">
        <f>AH2118-AG2118</f>
        <v>23</v>
      </c>
      <c r="AJ2118" s="4" t="str">
        <f>RIGHT(AP2118,4)</f>
        <v>1BKS</v>
      </c>
      <c r="AK2118" s="4" t="str">
        <f>RIGHT(AP2118,5)</f>
        <v>-1BKS</v>
      </c>
      <c r="AL2118" s="4" t="b">
        <f>AN2118=AN2119</f>
        <v>0</v>
      </c>
      <c r="AM2118" s="4" t="b">
        <f>LEFT(AP2118,2)=LEFT(AQ2118,2)</f>
        <v>0</v>
      </c>
      <c r="AN2118" s="5" t="str">
        <f>LEFT(AP2118,(AI2118-1))</f>
        <v>PADI MAS ROTI PANGGANG</v>
      </c>
      <c r="AO2118" s="4" t="str">
        <f>IFERROR(RIGHT(AP2118,LEN(AP2118)-FIND("-",AP2118)),1)</f>
        <v>1BKS</v>
      </c>
      <c r="AP2118" t="s">
        <v>3521</v>
      </c>
      <c r="AR2118">
        <v>2000</v>
      </c>
      <c r="AS2118">
        <v>2500</v>
      </c>
      <c r="AT2118">
        <v>1666</v>
      </c>
    </row>
    <row r="2119" spans="1:46" x14ac:dyDescent="0.25">
      <c r="A2119" s="4" t="str">
        <f>IF(IFERROR(SEARCH($A$1,AP2119),0)&gt;0,$A$1,"")</f>
        <v/>
      </c>
      <c r="B2119" s="4" t="str">
        <f>IF(IFERROR(SEARCH($B$1,AP2119),0)&gt;0,$B$1,"")</f>
        <v/>
      </c>
      <c r="C2119" s="4" t="str">
        <f>IF(IFERROR(SEARCH($C$1,AP2119),0)&gt;0,$C$1,"")</f>
        <v/>
      </c>
      <c r="D2119" s="4" t="str">
        <f>IF(IFERROR(SEARCH($D$1,AP2119),0)&gt;0,$D$1,"")</f>
        <v/>
      </c>
      <c r="E2119" s="4" t="str">
        <f>IF(IFERROR(SEARCH($E$1,AP2119),0)&gt;0,$E$1,"")</f>
        <v/>
      </c>
      <c r="F2119" s="4" t="str">
        <f>IF(IFERROR(SEARCH($F$1,AP2119),0)&gt;0,$F$1,"")</f>
        <v>PACK</v>
      </c>
      <c r="G2119" s="4" t="str">
        <f>IF(IFERROR(SEARCH($G$1,AP2119),0)&gt;0,$G$1,"")</f>
        <v/>
      </c>
      <c r="H2119" s="4" t="str">
        <f>IF(IFERROR(SEARCH($H$1,AP2119),0)&gt;0,$H$1,"")</f>
        <v/>
      </c>
      <c r="I2119" s="4" t="str">
        <f>IF(IFERROR(SEARCH($I$1,AP2119),0)&gt;0,$I$1,"")</f>
        <v/>
      </c>
      <c r="J2119" s="4" t="str">
        <f>IF(IFERROR(SEARCH($J$1,AP2119),0)&gt;0,$J$1,"")</f>
        <v/>
      </c>
      <c r="K2119" s="4" t="str">
        <f>IF(IFERROR(SEARCH($K$1,AP2119),0)&gt;0,$K$1,"")</f>
        <v/>
      </c>
      <c r="L2119" s="4" t="str">
        <f>IF(IFERROR(SEARCH($L$1,AP2119),0)&gt;0,$L$1,"")</f>
        <v/>
      </c>
      <c r="M2119" s="4" t="str">
        <f>IF(IFERROR(SEARCH($M$1,AP2119),0)&gt;0,$M$1,"")</f>
        <v/>
      </c>
      <c r="N2119" s="4" t="str">
        <f>IF(IFERROR(SEARCH($N$1,AP2119),0)&gt;0,$N$1,"")</f>
        <v/>
      </c>
      <c r="O2119" s="4" t="str">
        <f>IF(IFERROR(SEARCH($O$1,AP2119),0)&gt;0,$O$1,"")</f>
        <v/>
      </c>
      <c r="P2119" s="4" t="str">
        <f>IF(IFERROR(SEARCH($P$1,AP2119),0)&gt;0,$P$1,"")</f>
        <v>DUS</v>
      </c>
      <c r="Q2119" s="4" t="str">
        <f>IF(IFERROR(SEARCH($Q$1,AP2119),0)&gt;0,$Q$1,"")</f>
        <v/>
      </c>
      <c r="R2119" s="4" t="str">
        <f>IF(IFERROR(SEARCH($R$1,AP2119),0)&gt;0,$R$1,"")</f>
        <v/>
      </c>
      <c r="S2119" s="4" t="str">
        <f>IF(IFERROR(SEARCH($S$1,AP2119),0)&gt;0,$S$1,"")</f>
        <v/>
      </c>
      <c r="T2119" s="4" t="str">
        <f>IF(IFERROR(SEARCH($T$1,AP2119),0)&gt;0,$T$1,"")</f>
        <v/>
      </c>
      <c r="U2119" s="4" t="str">
        <f>IF(IFERROR(SEARCH($U$1,AP2119),0)&gt;0,$U$1,"")</f>
        <v/>
      </c>
      <c r="V2119" s="4" t="str">
        <f>IF(IFERROR(SEARCH($V$1,AP2119),0)&gt;0,$V$1,"")</f>
        <v/>
      </c>
      <c r="W2119" s="4" t="str">
        <f>IF(IFERROR(SEARCH($W$1,AP2119),0)&gt;0,$W$1,"")</f>
        <v/>
      </c>
      <c r="X2119" s="4" t="str">
        <f>IF(IFERROR(SEARCH($X$1,AP2119),0)&gt;0,$X$1,"")</f>
        <v>PAD</v>
      </c>
      <c r="Y2119" s="4">
        <f>LEN(A2119)+LEN(B2119)+LEN(C2119)+LEN(D2119)+LEN(E2119)+LEN(F2119)+LEN(G2119)+LEN(H2119)+LEN(I2119)+LEN(J2119)+LEN(K2119)+LEN(L2119)+LEN(M2119)+LEN(N2119)+LEN(O2119)+LEN(P2119)+LEN(Q2119)+LEN(R2119)+LEN(S2119)+LEN(T2119)+LEN(U2119)+LEN(V2119)+LEN(W2119)+LEN(X2119)</f>
        <v>10</v>
      </c>
      <c r="Z2119" s="4" t="str">
        <f>IF(IFERROR(SEARCH($Z$1,AP2119),0)&gt;0,$Z$1,"")</f>
        <v>-</v>
      </c>
      <c r="AA2119" s="4" t="str">
        <f>IF(IFERROR(SEARCH($AA$1,AP2119),0)&gt;0,$AA$1,"")</f>
        <v>/</v>
      </c>
      <c r="AB2119" s="4" t="str">
        <f>IF(IFERROR(SEARCH($AB$1,AP2119),0)&gt;0,$AB$1,"")</f>
        <v/>
      </c>
      <c r="AC2119" s="4" t="str">
        <f>IF(IFERROR(SEARCH($AC$1,AP2119),0)&gt;0,$AC$1,"")</f>
        <v/>
      </c>
      <c r="AD2119" s="4" t="str">
        <f>IF(IFERROR(SEARCH($AD$1,AP2119),0)&gt;0,$AD$1,"")</f>
        <v/>
      </c>
      <c r="AE2119" s="4" t="str">
        <f>IF(IFERROR(SEARCH($AE$1,AP2119),0)&gt;0,$AE$1,"")</f>
        <v/>
      </c>
      <c r="AF2119" s="4" t="str" cm="1">
        <f t="array" aca="1" ref="AF2119" ca="1">LEFT(AO2119,MATCH(FALSE,ISNUMBER(MID(AO2119,ROW(INDIRECT("1:"&amp;LEN(AO2119)+1)), 1) *1),0) -1)</f>
        <v>10</v>
      </c>
      <c r="AG2119" s="4">
        <f>LEN(AO2119)</f>
        <v>10</v>
      </c>
      <c r="AH2119" s="4">
        <f>LEN(AP2119)</f>
        <v>23</v>
      </c>
      <c r="AI2119" s="4">
        <f>AH2119-AG2119</f>
        <v>13</v>
      </c>
      <c r="AJ2119" s="4" t="str">
        <f>RIGHT(AP2119,4)</f>
        <v>/DUS</v>
      </c>
      <c r="AK2119" s="4" t="str">
        <f>RIGHT(AP2119,5)</f>
        <v>K/DUS</v>
      </c>
      <c r="AL2119" s="4" t="b">
        <f>AN2119=AN2120</f>
        <v>1</v>
      </c>
      <c r="AM2119" s="4" t="b">
        <f>LEFT(AP2119,2)=LEFT(AQ2119,2)</f>
        <v>0</v>
      </c>
      <c r="AN2119" s="5" t="str">
        <f>LEFT(AP2119,(AI2119-1))</f>
        <v>PADIMAS BOLU</v>
      </c>
      <c r="AO2119" s="4" t="str">
        <f>IFERROR(RIGHT(AP2119,LEN(AP2119)-FIND("-",AP2119)),1)</f>
        <v>10PACK/DUS</v>
      </c>
      <c r="AP2119" t="s">
        <v>3530</v>
      </c>
      <c r="AR2119">
        <v>42500</v>
      </c>
      <c r="AS2119">
        <v>42500</v>
      </c>
      <c r="AT2119">
        <v>40095</v>
      </c>
    </row>
    <row r="2120" spans="1:46" x14ac:dyDescent="0.25">
      <c r="A2120" s="4" t="str">
        <f>IF(IFERROR(SEARCH($A$1,AP2120),0)&gt;0,$A$1,"")</f>
        <v/>
      </c>
      <c r="B2120" s="4" t="str">
        <f>IF(IFERROR(SEARCH($B$1,AP2120),0)&gt;0,$B$1,"")</f>
        <v/>
      </c>
      <c r="C2120" s="4" t="str">
        <f>IF(IFERROR(SEARCH($C$1,AP2120),0)&gt;0,$C$1,"")</f>
        <v/>
      </c>
      <c r="D2120" s="4" t="str">
        <f>IF(IFERROR(SEARCH($D$1,AP2120),0)&gt;0,$D$1,"")</f>
        <v/>
      </c>
      <c r="E2120" s="4" t="str">
        <f>IF(IFERROR(SEARCH($E$1,AP2120),0)&gt;0,$E$1,"")</f>
        <v/>
      </c>
      <c r="F2120" s="4" t="str">
        <f>IF(IFERROR(SEARCH($F$1,AP2120),0)&gt;0,$F$1,"")</f>
        <v>PACK</v>
      </c>
      <c r="G2120" s="4" t="str">
        <f>IF(IFERROR(SEARCH($G$1,AP2120),0)&gt;0,$G$1,"")</f>
        <v/>
      </c>
      <c r="H2120" s="4" t="str">
        <f>IF(IFERROR(SEARCH($H$1,AP2120),0)&gt;0,$H$1,"")</f>
        <v/>
      </c>
      <c r="I2120" s="4" t="str">
        <f>IF(IFERROR(SEARCH($I$1,AP2120),0)&gt;0,$I$1,"")</f>
        <v/>
      </c>
      <c r="J2120" s="4" t="str">
        <f>IF(IFERROR(SEARCH($J$1,AP2120),0)&gt;0,$J$1,"")</f>
        <v/>
      </c>
      <c r="K2120" s="4" t="str">
        <f>IF(IFERROR(SEARCH($K$1,AP2120),0)&gt;0,$K$1,"")</f>
        <v/>
      </c>
      <c r="L2120" s="4" t="str">
        <f>IF(IFERROR(SEARCH($L$1,AP2120),0)&gt;0,$L$1,"")</f>
        <v/>
      </c>
      <c r="M2120" s="4" t="str">
        <f>IF(IFERROR(SEARCH($M$1,AP2120),0)&gt;0,$M$1,"")</f>
        <v/>
      </c>
      <c r="N2120" s="4" t="str">
        <f>IF(IFERROR(SEARCH($N$1,AP2120),0)&gt;0,$N$1,"")</f>
        <v/>
      </c>
      <c r="O2120" s="4" t="str">
        <f>IF(IFERROR(SEARCH($O$1,AP2120),0)&gt;0,$O$1,"")</f>
        <v/>
      </c>
      <c r="P2120" s="4" t="str">
        <f>IF(IFERROR(SEARCH($P$1,AP2120),0)&gt;0,$P$1,"")</f>
        <v/>
      </c>
      <c r="Q2120" s="4" t="str">
        <f>IF(IFERROR(SEARCH($Q$1,AP2120),0)&gt;0,$Q$1,"")</f>
        <v/>
      </c>
      <c r="R2120" s="4" t="str">
        <f>IF(IFERROR(SEARCH($R$1,AP2120),0)&gt;0,$R$1,"")</f>
        <v/>
      </c>
      <c r="S2120" s="4" t="str">
        <f>IF(IFERROR(SEARCH($S$1,AP2120),0)&gt;0,$S$1,"")</f>
        <v/>
      </c>
      <c r="T2120" s="4" t="str">
        <f>IF(IFERROR(SEARCH($T$1,AP2120),0)&gt;0,$T$1,"")</f>
        <v/>
      </c>
      <c r="U2120" s="4" t="str">
        <f>IF(IFERROR(SEARCH($U$1,AP2120),0)&gt;0,$U$1,"")</f>
        <v/>
      </c>
      <c r="V2120" s="4" t="str">
        <f>IF(IFERROR(SEARCH($V$1,AP2120),0)&gt;0,$V$1,"")</f>
        <v/>
      </c>
      <c r="W2120" s="4" t="str">
        <f>IF(IFERROR(SEARCH($W$1,AP2120),0)&gt;0,$W$1,"")</f>
        <v/>
      </c>
      <c r="X2120" s="4" t="str">
        <f>IF(IFERROR(SEARCH($X$1,AP2120),0)&gt;0,$X$1,"")</f>
        <v>PAD</v>
      </c>
      <c r="Y2120" s="4">
        <f>LEN(A2120)+LEN(B2120)+LEN(C2120)+LEN(D2120)+LEN(E2120)+LEN(F2120)+LEN(G2120)+LEN(H2120)+LEN(I2120)+LEN(J2120)+LEN(K2120)+LEN(L2120)+LEN(M2120)+LEN(N2120)+LEN(O2120)+LEN(P2120)+LEN(Q2120)+LEN(R2120)+LEN(S2120)+LEN(T2120)+LEN(U2120)+LEN(V2120)+LEN(W2120)+LEN(X2120)</f>
        <v>7</v>
      </c>
      <c r="Z2120" s="4" t="str">
        <f>IF(IFERROR(SEARCH($Z$1,AP2120),0)&gt;0,$Z$1,"")</f>
        <v>-</v>
      </c>
      <c r="AA2120" s="4" t="str">
        <f>IF(IFERROR(SEARCH($AA$1,AP2120),0)&gt;0,$AA$1,"")</f>
        <v/>
      </c>
      <c r="AB2120" s="4" t="str">
        <f>IF(IFERROR(SEARCH($AB$1,AP2120),0)&gt;0,$AB$1,"")</f>
        <v/>
      </c>
      <c r="AC2120" s="4" t="str">
        <f>IF(IFERROR(SEARCH($AC$1,AP2120),0)&gt;0,$AC$1,"")</f>
        <v/>
      </c>
      <c r="AD2120" s="4" t="str">
        <f>IF(IFERROR(SEARCH($AD$1,AP2120),0)&gt;0,$AD$1,"")</f>
        <v/>
      </c>
      <c r="AE2120" s="4" t="str">
        <f>IF(IFERROR(SEARCH($AE$1,AP2120),0)&gt;0,$AE$1,"")</f>
        <v/>
      </c>
      <c r="AF2120" s="4" t="str" cm="1">
        <f t="array" aca="1" ref="AF2120" ca="1">LEFT(AO2120,MATCH(FALSE,ISNUMBER(MID(AO2120,ROW(INDIRECT("1:"&amp;LEN(AO2120)+1)), 1) *1),0) -1)</f>
        <v>1</v>
      </c>
      <c r="AG2120" s="4">
        <f>LEN(AO2120)</f>
        <v>5</v>
      </c>
      <c r="AH2120" s="4">
        <f>LEN(AP2120)</f>
        <v>18</v>
      </c>
      <c r="AI2120" s="4">
        <f>AH2120-AG2120</f>
        <v>13</v>
      </c>
      <c r="AJ2120" s="4" t="str">
        <f>RIGHT(AP2120,4)</f>
        <v>PACK</v>
      </c>
      <c r="AK2120" s="4" t="str">
        <f>RIGHT(AP2120,5)</f>
        <v>1PACK</v>
      </c>
      <c r="AL2120" s="4" t="b">
        <f>AN2120=AN2121</f>
        <v>0</v>
      </c>
      <c r="AM2120" s="4" t="b">
        <f>LEFT(AP2120,2)=LEFT(AQ2120,2)</f>
        <v>0</v>
      </c>
      <c r="AN2120" s="5" t="str">
        <f>LEFT(AP2120,(AI2120-1))</f>
        <v>PADIMAS BOLU</v>
      </c>
      <c r="AO2120" s="4" t="str">
        <f>IFERROR(RIGHT(AP2120,LEN(AP2120)-FIND("-",AP2120)),1)</f>
        <v>1PACK</v>
      </c>
      <c r="AP2120" t="s">
        <v>3531</v>
      </c>
      <c r="AQ2120" s="1" t="s">
        <v>3532</v>
      </c>
      <c r="AR2120">
        <v>4500</v>
      </c>
      <c r="AS2120">
        <v>4500</v>
      </c>
      <c r="AT2120">
        <v>4250</v>
      </c>
    </row>
    <row r="2121" spans="1:46" x14ac:dyDescent="0.25">
      <c r="A2121" s="4" t="str">
        <f>IF(IFERROR(SEARCH($A$1,AP2121),0)&gt;0,$A$1,"")</f>
        <v/>
      </c>
      <c r="B2121" s="4" t="str">
        <f>IF(IFERROR(SEARCH($B$1,AP2121),0)&gt;0,$B$1,"")</f>
        <v/>
      </c>
      <c r="C2121" s="4" t="str">
        <f>IF(IFERROR(SEARCH($C$1,AP2121),0)&gt;0,$C$1,"")</f>
        <v/>
      </c>
      <c r="D2121" s="4" t="str">
        <f>IF(IFERROR(SEARCH($D$1,AP2121),0)&gt;0,$D$1,"")</f>
        <v/>
      </c>
      <c r="E2121" s="4" t="str">
        <f>IF(IFERROR(SEARCH($E$1,AP2121),0)&gt;0,$E$1,"")</f>
        <v/>
      </c>
      <c r="F2121" s="4" t="str">
        <f>IF(IFERROR(SEARCH($F$1,AP2121),0)&gt;0,$F$1,"")</f>
        <v/>
      </c>
      <c r="G2121" s="4" t="str">
        <f>IF(IFERROR(SEARCH($G$1,AP2121),0)&gt;0,$G$1,"")</f>
        <v>KTK</v>
      </c>
      <c r="H2121" s="4" t="str">
        <f>IF(IFERROR(SEARCH($H$1,AP2121),0)&gt;0,$H$1,"")</f>
        <v/>
      </c>
      <c r="I2121" s="4" t="str">
        <f>IF(IFERROR(SEARCH($I$1,AP2121),0)&gt;0,$I$1,"")</f>
        <v/>
      </c>
      <c r="J2121" s="4" t="str">
        <f>IF(IFERROR(SEARCH($J$1,AP2121),0)&gt;0,$J$1,"")</f>
        <v/>
      </c>
      <c r="K2121" s="4" t="str">
        <f>IF(IFERROR(SEARCH($K$1,AP2121),0)&gt;0,$K$1,"")</f>
        <v/>
      </c>
      <c r="L2121" s="4" t="str">
        <f>IF(IFERROR(SEARCH($L$1,AP2121),0)&gt;0,$L$1,"")</f>
        <v/>
      </c>
      <c r="M2121" s="4" t="str">
        <f>IF(IFERROR(SEARCH($M$1,AP2121),0)&gt;0,$M$1,"")</f>
        <v/>
      </c>
      <c r="N2121" s="4" t="str">
        <f>IF(IFERROR(SEARCH($N$1,AP2121),0)&gt;0,$N$1,"")</f>
        <v/>
      </c>
      <c r="O2121" s="4" t="str">
        <f>IF(IFERROR(SEARCH($O$1,AP2121),0)&gt;0,$O$1,"")</f>
        <v/>
      </c>
      <c r="P2121" s="4" t="str">
        <f>IF(IFERROR(SEARCH($P$1,AP2121),0)&gt;0,$P$1,"")</f>
        <v/>
      </c>
      <c r="Q2121" s="4" t="str">
        <f>IF(IFERROR(SEARCH($Q$1,AP2121),0)&gt;0,$Q$1,"")</f>
        <v/>
      </c>
      <c r="R2121" s="4" t="str">
        <f>IF(IFERROR(SEARCH($R$1,AP2121),0)&gt;0,$R$1,"")</f>
        <v/>
      </c>
      <c r="S2121" s="4" t="str">
        <f>IF(IFERROR(SEARCH($S$1,AP2121),0)&gt;0,$S$1,"")</f>
        <v/>
      </c>
      <c r="T2121" s="4" t="str">
        <f>IF(IFERROR(SEARCH($T$1,AP2121),0)&gt;0,$T$1,"")</f>
        <v/>
      </c>
      <c r="U2121" s="4" t="str">
        <f>IF(IFERROR(SEARCH($U$1,AP2121),0)&gt;0,$U$1,"")</f>
        <v/>
      </c>
      <c r="V2121" s="4" t="str">
        <f>IF(IFERROR(SEARCH($V$1,AP2121),0)&gt;0,$V$1,"")</f>
        <v/>
      </c>
      <c r="W2121" s="4" t="str">
        <f>IF(IFERROR(SEARCH($W$1,AP2121),0)&gt;0,$W$1,"")</f>
        <v/>
      </c>
      <c r="X2121" s="4" t="str">
        <f>IF(IFERROR(SEARCH($X$1,AP2121),0)&gt;0,$X$1,"")</f>
        <v>PAD</v>
      </c>
      <c r="Y2121" s="4">
        <f>LEN(A2121)+LEN(B2121)+LEN(C2121)+LEN(D2121)+LEN(E2121)+LEN(F2121)+LEN(G2121)+LEN(H2121)+LEN(I2121)+LEN(J2121)+LEN(K2121)+LEN(L2121)+LEN(M2121)+LEN(N2121)+LEN(O2121)+LEN(P2121)+LEN(Q2121)+LEN(R2121)+LEN(S2121)+LEN(T2121)+LEN(U2121)+LEN(V2121)+LEN(W2121)+LEN(X2121)</f>
        <v>6</v>
      </c>
      <c r="Z2121" s="4" t="str">
        <f>IF(IFERROR(SEARCH($Z$1,AP2121),0)&gt;0,$Z$1,"")</f>
        <v>-</v>
      </c>
      <c r="AA2121" s="4" t="str">
        <f>IF(IFERROR(SEARCH($AA$1,AP2121),0)&gt;0,$AA$1,"")</f>
        <v/>
      </c>
      <c r="AB2121" s="4" t="str">
        <f>IF(IFERROR(SEARCH($AB$1,AP2121),0)&gt;0,$AB$1,"")</f>
        <v/>
      </c>
      <c r="AC2121" s="4" t="str">
        <f>IF(IFERROR(SEARCH($AC$1,AP2121),0)&gt;0,$AC$1,"")</f>
        <v/>
      </c>
      <c r="AD2121" s="4" t="str">
        <f>IF(IFERROR(SEARCH($AD$1,AP2121),0)&gt;0,$AD$1,"")</f>
        <v/>
      </c>
      <c r="AE2121" s="4" t="str">
        <f>IF(IFERROR(SEARCH($AE$1,AP2121),0)&gt;0,$AE$1,"")</f>
        <v/>
      </c>
      <c r="AF2121" s="4" t="str" cm="1">
        <f t="array" aca="1" ref="AF2121" ca="1">LEFT(AO2121,MATCH(FALSE,ISNUMBER(MID(AO2121,ROW(INDIRECT("1:"&amp;LEN(AO2121)+1)), 1) *1),0) -1)</f>
        <v>1</v>
      </c>
      <c r="AG2121" s="4">
        <f>LEN(AO2121)</f>
        <v>4</v>
      </c>
      <c r="AH2121" s="4">
        <f>LEN(AP2121)</f>
        <v>31</v>
      </c>
      <c r="AI2121" s="4">
        <f>AH2121-AG2121</f>
        <v>27</v>
      </c>
      <c r="AJ2121" s="4" t="str">
        <f>RIGHT(AP2121,4)</f>
        <v>1KTK</v>
      </c>
      <c r="AK2121" s="4" t="str">
        <f>RIGHT(AP2121,5)</f>
        <v>-1KTK</v>
      </c>
      <c r="AL2121" s="4" t="b">
        <f>AN2121=AN2122</f>
        <v>0</v>
      </c>
      <c r="AM2121" s="4" t="b">
        <f>LEFT(AP2121,2)=LEFT(AQ2121,2)</f>
        <v>0</v>
      </c>
      <c r="AN2121" s="5" t="str">
        <f>LEFT(AP2121,(AI2121-1))</f>
        <v>PADIMAS BOLU LAPIS BLUBERY</v>
      </c>
      <c r="AO2121" s="4" t="str">
        <f>IFERROR(RIGHT(AP2121,LEN(AP2121)-FIND("-",AP2121)),1)</f>
        <v>1KTK</v>
      </c>
      <c r="AP2121" t="s">
        <v>6077</v>
      </c>
      <c r="AQ2121" s="1" t="s">
        <v>3523</v>
      </c>
      <c r="AR2121">
        <v>11000</v>
      </c>
      <c r="AS2121">
        <v>11000</v>
      </c>
      <c r="AT2121">
        <v>9887</v>
      </c>
    </row>
    <row r="2122" spans="1:46" x14ac:dyDescent="0.25">
      <c r="A2122" s="4" t="str">
        <f>IF(IFERROR(SEARCH($A$1,AP2122),0)&gt;0,$A$1,"")</f>
        <v/>
      </c>
      <c r="B2122" s="4" t="str">
        <f>IF(IFERROR(SEARCH($B$1,AP2122),0)&gt;0,$B$1,"")</f>
        <v/>
      </c>
      <c r="C2122" s="4" t="str">
        <f>IF(IFERROR(SEARCH($C$1,AP2122),0)&gt;0,$C$1,"")</f>
        <v/>
      </c>
      <c r="D2122" s="4" t="str">
        <f>IF(IFERROR(SEARCH($D$1,AP2122),0)&gt;0,$D$1,"")</f>
        <v/>
      </c>
      <c r="E2122" s="4" t="str">
        <f>IF(IFERROR(SEARCH($E$1,AP2122),0)&gt;0,$E$1,"")</f>
        <v/>
      </c>
      <c r="F2122" s="4" t="str">
        <f>IF(IFERROR(SEARCH($F$1,AP2122),0)&gt;0,$F$1,"")</f>
        <v/>
      </c>
      <c r="G2122" s="4" t="str">
        <f>IF(IFERROR(SEARCH($G$1,AP2122),0)&gt;0,$G$1,"")</f>
        <v>KTK</v>
      </c>
      <c r="H2122" s="4" t="str">
        <f>IF(IFERROR(SEARCH($H$1,AP2122),0)&gt;0,$H$1,"")</f>
        <v/>
      </c>
      <c r="I2122" s="4" t="str">
        <f>IF(IFERROR(SEARCH($I$1,AP2122),0)&gt;0,$I$1,"")</f>
        <v/>
      </c>
      <c r="J2122" s="4" t="str">
        <f>IF(IFERROR(SEARCH($J$1,AP2122),0)&gt;0,$J$1,"")</f>
        <v/>
      </c>
      <c r="K2122" s="4" t="str">
        <f>IF(IFERROR(SEARCH($K$1,AP2122),0)&gt;0,$K$1,"")</f>
        <v/>
      </c>
      <c r="L2122" s="4" t="str">
        <f>IF(IFERROR(SEARCH($L$1,AP2122),0)&gt;0,$L$1,"")</f>
        <v/>
      </c>
      <c r="M2122" s="4" t="str">
        <f>IF(IFERROR(SEARCH($M$1,AP2122),0)&gt;0,$M$1,"")</f>
        <v/>
      </c>
      <c r="N2122" s="4" t="str">
        <f>IF(IFERROR(SEARCH($N$1,AP2122),0)&gt;0,$N$1,"")</f>
        <v/>
      </c>
      <c r="O2122" s="4" t="str">
        <f>IF(IFERROR(SEARCH($O$1,AP2122),0)&gt;0,$O$1,"")</f>
        <v/>
      </c>
      <c r="P2122" s="4" t="str">
        <f>IF(IFERROR(SEARCH($P$1,AP2122),0)&gt;0,$P$1,"")</f>
        <v/>
      </c>
      <c r="Q2122" s="4" t="str">
        <f>IF(IFERROR(SEARCH($Q$1,AP2122),0)&gt;0,$Q$1,"")</f>
        <v/>
      </c>
      <c r="R2122" s="4" t="str">
        <f>IF(IFERROR(SEARCH($R$1,AP2122),0)&gt;0,$R$1,"")</f>
        <v/>
      </c>
      <c r="S2122" s="4" t="str">
        <f>IF(IFERROR(SEARCH($S$1,AP2122),0)&gt;0,$S$1,"")</f>
        <v/>
      </c>
      <c r="T2122" s="4" t="str">
        <f>IF(IFERROR(SEARCH($T$1,AP2122),0)&gt;0,$T$1,"")</f>
        <v/>
      </c>
      <c r="U2122" s="4" t="str">
        <f>IF(IFERROR(SEARCH($U$1,AP2122),0)&gt;0,$U$1,"")</f>
        <v/>
      </c>
      <c r="V2122" s="4" t="str">
        <f>IF(IFERROR(SEARCH($V$1,AP2122),0)&gt;0,$V$1,"")</f>
        <v/>
      </c>
      <c r="W2122" s="4" t="str">
        <f>IF(IFERROR(SEARCH($W$1,AP2122),0)&gt;0,$W$1,"")</f>
        <v/>
      </c>
      <c r="X2122" s="4" t="str">
        <f>IF(IFERROR(SEARCH($X$1,AP2122),0)&gt;0,$X$1,"")</f>
        <v>PAD</v>
      </c>
      <c r="Y2122" s="4">
        <f>LEN(A2122)+LEN(B2122)+LEN(C2122)+LEN(D2122)+LEN(E2122)+LEN(F2122)+LEN(G2122)+LEN(H2122)+LEN(I2122)+LEN(J2122)+LEN(K2122)+LEN(L2122)+LEN(M2122)+LEN(N2122)+LEN(O2122)+LEN(P2122)+LEN(Q2122)+LEN(R2122)+LEN(S2122)+LEN(T2122)+LEN(U2122)+LEN(V2122)+LEN(W2122)+LEN(X2122)</f>
        <v>6</v>
      </c>
      <c r="Z2122" s="4" t="str">
        <f>IF(IFERROR(SEARCH($Z$1,AP2122),0)&gt;0,$Z$1,"")</f>
        <v>-</v>
      </c>
      <c r="AA2122" s="4" t="str">
        <f>IF(IFERROR(SEARCH($AA$1,AP2122),0)&gt;0,$AA$1,"")</f>
        <v/>
      </c>
      <c r="AB2122" s="4" t="str">
        <f>IF(IFERROR(SEARCH($AB$1,AP2122),0)&gt;0,$AB$1,"")</f>
        <v/>
      </c>
      <c r="AC2122" s="4" t="str">
        <f>IF(IFERROR(SEARCH($AC$1,AP2122),0)&gt;0,$AC$1,"")</f>
        <v/>
      </c>
      <c r="AD2122" s="4" t="str">
        <f>IF(IFERROR(SEARCH($AD$1,AP2122),0)&gt;0,$AD$1,"")</f>
        <v/>
      </c>
      <c r="AE2122" s="4" t="str">
        <f>IF(IFERROR(SEARCH($AE$1,AP2122),0)&gt;0,$AE$1,"")</f>
        <v/>
      </c>
      <c r="AF2122" s="4" t="str" cm="1">
        <f t="array" aca="1" ref="AF2122" ca="1">LEFT(AO2122,MATCH(FALSE,ISNUMBER(MID(AO2122,ROW(INDIRECT("1:"&amp;LEN(AO2122)+1)), 1) *1),0) -1)</f>
        <v>1</v>
      </c>
      <c r="AG2122" s="4">
        <f>LEN(AO2122)</f>
        <v>4</v>
      </c>
      <c r="AH2122" s="4">
        <f>LEN(AP2122)</f>
        <v>30</v>
      </c>
      <c r="AI2122" s="4">
        <f>AH2122-AG2122</f>
        <v>26</v>
      </c>
      <c r="AJ2122" s="4" t="str">
        <f>RIGHT(AP2122,4)</f>
        <v>1KTK</v>
      </c>
      <c r="AK2122" s="4" t="str">
        <f>RIGHT(AP2122,5)</f>
        <v>-1KTK</v>
      </c>
      <c r="AL2122" s="4" t="b">
        <f>AN2122=AN2123</f>
        <v>0</v>
      </c>
      <c r="AM2122" s="4" t="b">
        <f>LEFT(AP2122,2)=LEFT(AQ2122,2)</f>
        <v>0</v>
      </c>
      <c r="AN2122" s="5" t="str">
        <f>LEFT(AP2122,(AI2122-1))</f>
        <v>PADIMAS BOLU LAPIS COKLAT</v>
      </c>
      <c r="AO2122" s="4" t="str">
        <f>IFERROR(RIGHT(AP2122,LEN(AP2122)-FIND("-",AP2122)),1)</f>
        <v>1KTK</v>
      </c>
      <c r="AP2122" t="s">
        <v>3524</v>
      </c>
      <c r="AQ2122" s="1" t="s">
        <v>3525</v>
      </c>
      <c r="AR2122">
        <v>11000</v>
      </c>
      <c r="AS2122">
        <v>11000</v>
      </c>
      <c r="AT2122">
        <v>9887</v>
      </c>
    </row>
    <row r="2123" spans="1:46" x14ac:dyDescent="0.25">
      <c r="A2123" s="4" t="str">
        <f>IF(IFERROR(SEARCH($A$1,AP2123),0)&gt;0,$A$1,"")</f>
        <v/>
      </c>
      <c r="B2123" s="4" t="str">
        <f>IF(IFERROR(SEARCH($B$1,AP2123),0)&gt;0,$B$1,"")</f>
        <v/>
      </c>
      <c r="C2123" s="4" t="str">
        <f>IF(IFERROR(SEARCH($C$1,AP2123),0)&gt;0,$C$1,"")</f>
        <v/>
      </c>
      <c r="D2123" s="4" t="str">
        <f>IF(IFERROR(SEARCH($D$1,AP2123),0)&gt;0,$D$1,"")</f>
        <v/>
      </c>
      <c r="E2123" s="4" t="str">
        <f>IF(IFERROR(SEARCH($E$1,AP2123),0)&gt;0,$E$1,"")</f>
        <v/>
      </c>
      <c r="F2123" s="4" t="str">
        <f>IF(IFERROR(SEARCH($F$1,AP2123),0)&gt;0,$F$1,"")</f>
        <v/>
      </c>
      <c r="G2123" s="4" t="str">
        <f>IF(IFERROR(SEARCH($G$1,AP2123),0)&gt;0,$G$1,"")</f>
        <v>KTK</v>
      </c>
      <c r="H2123" s="4" t="str">
        <f>IF(IFERROR(SEARCH($H$1,AP2123),0)&gt;0,$H$1,"")</f>
        <v/>
      </c>
      <c r="I2123" s="4" t="str">
        <f>IF(IFERROR(SEARCH($I$1,AP2123),0)&gt;0,$I$1,"")</f>
        <v/>
      </c>
      <c r="J2123" s="4" t="str">
        <f>IF(IFERROR(SEARCH($J$1,AP2123),0)&gt;0,$J$1,"")</f>
        <v/>
      </c>
      <c r="K2123" s="4" t="str">
        <f>IF(IFERROR(SEARCH($K$1,AP2123),0)&gt;0,$K$1,"")</f>
        <v/>
      </c>
      <c r="L2123" s="4" t="str">
        <f>IF(IFERROR(SEARCH($L$1,AP2123),0)&gt;0,$L$1,"")</f>
        <v/>
      </c>
      <c r="M2123" s="4" t="str">
        <f>IF(IFERROR(SEARCH($M$1,AP2123),0)&gt;0,$M$1,"")</f>
        <v/>
      </c>
      <c r="N2123" s="4" t="str">
        <f>IF(IFERROR(SEARCH($N$1,AP2123),0)&gt;0,$N$1,"")</f>
        <v/>
      </c>
      <c r="O2123" s="4" t="str">
        <f>IF(IFERROR(SEARCH($O$1,AP2123),0)&gt;0,$O$1,"")</f>
        <v/>
      </c>
      <c r="P2123" s="4" t="str">
        <f>IF(IFERROR(SEARCH($P$1,AP2123),0)&gt;0,$P$1,"")</f>
        <v/>
      </c>
      <c r="Q2123" s="4" t="str">
        <f>IF(IFERROR(SEARCH($Q$1,AP2123),0)&gt;0,$Q$1,"")</f>
        <v/>
      </c>
      <c r="R2123" s="4" t="str">
        <f>IF(IFERROR(SEARCH($R$1,AP2123),0)&gt;0,$R$1,"")</f>
        <v/>
      </c>
      <c r="S2123" s="4" t="str">
        <f>IF(IFERROR(SEARCH($S$1,AP2123),0)&gt;0,$S$1,"")</f>
        <v/>
      </c>
      <c r="T2123" s="4" t="str">
        <f>IF(IFERROR(SEARCH($T$1,AP2123),0)&gt;0,$T$1,"")</f>
        <v/>
      </c>
      <c r="U2123" s="4" t="str">
        <f>IF(IFERROR(SEARCH($U$1,AP2123),0)&gt;0,$U$1,"")</f>
        <v/>
      </c>
      <c r="V2123" s="4" t="str">
        <f>IF(IFERROR(SEARCH($V$1,AP2123),0)&gt;0,$V$1,"")</f>
        <v/>
      </c>
      <c r="W2123" s="4" t="str">
        <f>IF(IFERROR(SEARCH($W$1,AP2123),0)&gt;0,$W$1,"")</f>
        <v/>
      </c>
      <c r="X2123" s="4" t="str">
        <f>IF(IFERROR(SEARCH($X$1,AP2123),0)&gt;0,$X$1,"")</f>
        <v>PAD</v>
      </c>
      <c r="Y2123" s="4">
        <f>LEN(A2123)+LEN(B2123)+LEN(C2123)+LEN(D2123)+LEN(E2123)+LEN(F2123)+LEN(G2123)+LEN(H2123)+LEN(I2123)+LEN(J2123)+LEN(K2123)+LEN(L2123)+LEN(M2123)+LEN(N2123)+LEN(O2123)+LEN(P2123)+LEN(Q2123)+LEN(R2123)+LEN(S2123)+LEN(T2123)+LEN(U2123)+LEN(V2123)+LEN(W2123)+LEN(X2123)</f>
        <v>6</v>
      </c>
      <c r="Z2123" s="4" t="str">
        <f>IF(IFERROR(SEARCH($Z$1,AP2123),0)&gt;0,$Z$1,"")</f>
        <v>-</v>
      </c>
      <c r="AA2123" s="4" t="str">
        <f>IF(IFERROR(SEARCH($AA$1,AP2123),0)&gt;0,$AA$1,"")</f>
        <v/>
      </c>
      <c r="AB2123" s="4" t="str">
        <f>IF(IFERROR(SEARCH($AB$1,AP2123),0)&gt;0,$AB$1,"")</f>
        <v/>
      </c>
      <c r="AC2123" s="4" t="str">
        <f>IF(IFERROR(SEARCH($AC$1,AP2123),0)&gt;0,$AC$1,"")</f>
        <v/>
      </c>
      <c r="AD2123" s="4" t="str">
        <f>IF(IFERROR(SEARCH($AD$1,AP2123),0)&gt;0,$AD$1,"")</f>
        <v/>
      </c>
      <c r="AE2123" s="4" t="str">
        <f>IF(IFERROR(SEARCH($AE$1,AP2123),0)&gt;0,$AE$1,"")</f>
        <v/>
      </c>
      <c r="AF2123" s="4" t="str" cm="1">
        <f t="array" aca="1" ref="AF2123" ca="1">LEFT(AO2123,MATCH(FALSE,ISNUMBER(MID(AO2123,ROW(INDIRECT("1:"&amp;LEN(AO2123)+1)), 1) *1),0) -1)</f>
        <v>1</v>
      </c>
      <c r="AG2123" s="4">
        <f>LEN(AO2123)</f>
        <v>4</v>
      </c>
      <c r="AH2123" s="4">
        <f>LEN(AP2123)</f>
        <v>30</v>
      </c>
      <c r="AI2123" s="4">
        <f>AH2123-AG2123</f>
        <v>26</v>
      </c>
      <c r="AJ2123" s="4" t="str">
        <f>RIGHT(AP2123,4)</f>
        <v>1KTK</v>
      </c>
      <c r="AK2123" s="4" t="str">
        <f>RIGHT(AP2123,5)</f>
        <v>-1KTK</v>
      </c>
      <c r="AL2123" s="4" t="b">
        <f>AN2123=AN2124</f>
        <v>0</v>
      </c>
      <c r="AM2123" s="4" t="b">
        <f>LEFT(AP2123,2)=LEFT(AQ2123,2)</f>
        <v>0</v>
      </c>
      <c r="AN2123" s="5" t="str">
        <f>LEFT(AP2123,(AI2123-1))</f>
        <v>PADIMAS BOLU LAPIS PANDAN</v>
      </c>
      <c r="AO2123" s="4" t="str">
        <f>IFERROR(RIGHT(AP2123,LEN(AP2123)-FIND("-",AP2123)),1)</f>
        <v>1KTK</v>
      </c>
      <c r="AP2123" t="s">
        <v>3526</v>
      </c>
      <c r="AQ2123" s="1" t="s">
        <v>3527</v>
      </c>
      <c r="AR2123">
        <v>11000</v>
      </c>
      <c r="AS2123">
        <v>11000</v>
      </c>
      <c r="AT2123">
        <v>9887</v>
      </c>
    </row>
    <row r="2124" spans="1:46" x14ac:dyDescent="0.25">
      <c r="A2124" s="4" t="str">
        <f>IF(IFERROR(SEARCH($A$1,AP2124),0)&gt;0,$A$1,"")</f>
        <v/>
      </c>
      <c r="B2124" s="4" t="str">
        <f>IF(IFERROR(SEARCH($B$1,AP2124),0)&gt;0,$B$1,"")</f>
        <v/>
      </c>
      <c r="C2124" s="4" t="str">
        <f>IF(IFERROR(SEARCH($C$1,AP2124),0)&gt;0,$C$1,"")</f>
        <v/>
      </c>
      <c r="D2124" s="4" t="str">
        <f>IF(IFERROR(SEARCH($D$1,AP2124),0)&gt;0,$D$1,"")</f>
        <v/>
      </c>
      <c r="E2124" s="4" t="str">
        <f>IF(IFERROR(SEARCH($E$1,AP2124),0)&gt;0,$E$1,"")</f>
        <v/>
      </c>
      <c r="F2124" s="4" t="str">
        <f>IF(IFERROR(SEARCH($F$1,AP2124),0)&gt;0,$F$1,"")</f>
        <v/>
      </c>
      <c r="G2124" s="4" t="str">
        <f>IF(IFERROR(SEARCH($G$1,AP2124),0)&gt;0,$G$1,"")</f>
        <v>KTK</v>
      </c>
      <c r="H2124" s="4" t="str">
        <f>IF(IFERROR(SEARCH($H$1,AP2124),0)&gt;0,$H$1,"")</f>
        <v/>
      </c>
      <c r="I2124" s="4" t="str">
        <f>IF(IFERROR(SEARCH($I$1,AP2124),0)&gt;0,$I$1,"")</f>
        <v/>
      </c>
      <c r="J2124" s="4" t="str">
        <f>IF(IFERROR(SEARCH($J$1,AP2124),0)&gt;0,$J$1,"")</f>
        <v/>
      </c>
      <c r="K2124" s="4" t="str">
        <f>IF(IFERROR(SEARCH($K$1,AP2124),0)&gt;0,$K$1,"")</f>
        <v/>
      </c>
      <c r="L2124" s="4" t="str">
        <f>IF(IFERROR(SEARCH($L$1,AP2124),0)&gt;0,$L$1,"")</f>
        <v/>
      </c>
      <c r="M2124" s="4" t="str">
        <f>IF(IFERROR(SEARCH($M$1,AP2124),0)&gt;0,$M$1,"")</f>
        <v/>
      </c>
      <c r="N2124" s="4" t="str">
        <f>IF(IFERROR(SEARCH($N$1,AP2124),0)&gt;0,$N$1,"")</f>
        <v/>
      </c>
      <c r="O2124" s="4" t="str">
        <f>IF(IFERROR(SEARCH($O$1,AP2124),0)&gt;0,$O$1,"")</f>
        <v/>
      </c>
      <c r="P2124" s="4" t="str">
        <f>IF(IFERROR(SEARCH($P$1,AP2124),0)&gt;0,$P$1,"")</f>
        <v/>
      </c>
      <c r="Q2124" s="4" t="str">
        <f>IF(IFERROR(SEARCH($Q$1,AP2124),0)&gt;0,$Q$1,"")</f>
        <v/>
      </c>
      <c r="R2124" s="4" t="str">
        <f>IF(IFERROR(SEARCH($R$1,AP2124),0)&gt;0,$R$1,"")</f>
        <v/>
      </c>
      <c r="S2124" s="4" t="str">
        <f>IF(IFERROR(SEARCH($S$1,AP2124),0)&gt;0,$S$1,"")</f>
        <v/>
      </c>
      <c r="T2124" s="4" t="str">
        <f>IF(IFERROR(SEARCH($T$1,AP2124),0)&gt;0,$T$1,"")</f>
        <v/>
      </c>
      <c r="U2124" s="4" t="str">
        <f>IF(IFERROR(SEARCH($U$1,AP2124),0)&gt;0,$U$1,"")</f>
        <v/>
      </c>
      <c r="V2124" s="4" t="str">
        <f>IF(IFERROR(SEARCH($V$1,AP2124),0)&gt;0,$V$1,"")</f>
        <v/>
      </c>
      <c r="W2124" s="4" t="str">
        <f>IF(IFERROR(SEARCH($W$1,AP2124),0)&gt;0,$W$1,"")</f>
        <v/>
      </c>
      <c r="X2124" s="4" t="str">
        <f>IF(IFERROR(SEARCH($X$1,AP2124),0)&gt;0,$X$1,"")</f>
        <v>PAD</v>
      </c>
      <c r="Y2124" s="4">
        <f>LEN(A2124)+LEN(B2124)+LEN(C2124)+LEN(D2124)+LEN(E2124)+LEN(F2124)+LEN(G2124)+LEN(H2124)+LEN(I2124)+LEN(J2124)+LEN(K2124)+LEN(L2124)+LEN(M2124)+LEN(N2124)+LEN(O2124)+LEN(P2124)+LEN(Q2124)+LEN(R2124)+LEN(S2124)+LEN(T2124)+LEN(U2124)+LEN(V2124)+LEN(W2124)+LEN(X2124)</f>
        <v>6</v>
      </c>
      <c r="Z2124" s="4" t="str">
        <f>IF(IFERROR(SEARCH($Z$1,AP2124),0)&gt;0,$Z$1,"")</f>
        <v>-</v>
      </c>
      <c r="AA2124" s="4" t="str">
        <f>IF(IFERROR(SEARCH($AA$1,AP2124),0)&gt;0,$AA$1,"")</f>
        <v/>
      </c>
      <c r="AB2124" s="4" t="str">
        <f>IF(IFERROR(SEARCH($AB$1,AP2124),0)&gt;0,$AB$1,"")</f>
        <v/>
      </c>
      <c r="AC2124" s="4" t="str">
        <f>IF(IFERROR(SEARCH($AC$1,AP2124),0)&gt;0,$AC$1,"")</f>
        <v/>
      </c>
      <c r="AD2124" s="4" t="str">
        <f>IF(IFERROR(SEARCH($AD$1,AP2124),0)&gt;0,$AD$1,"")</f>
        <v/>
      </c>
      <c r="AE2124" s="4" t="str">
        <f>IF(IFERROR(SEARCH($AE$1,AP2124),0)&gt;0,$AE$1,"")</f>
        <v/>
      </c>
      <c r="AF2124" s="4" t="str" cm="1">
        <f t="array" aca="1" ref="AF2124" ca="1">LEFT(AO2124,MATCH(FALSE,ISNUMBER(MID(AO2124,ROW(INDIRECT("1:"&amp;LEN(AO2124)+1)), 1) *1),0) -1)</f>
        <v>1</v>
      </c>
      <c r="AG2124" s="4">
        <f>LEN(AO2124)</f>
        <v>4</v>
      </c>
      <c r="AH2124" s="4">
        <f>LEN(AP2124)</f>
        <v>34</v>
      </c>
      <c r="AI2124" s="4">
        <f>AH2124-AG2124</f>
        <v>30</v>
      </c>
      <c r="AJ2124" s="4" t="str">
        <f>RIGHT(AP2124,4)</f>
        <v>1KTK</v>
      </c>
      <c r="AK2124" s="4" t="str">
        <f>RIGHT(AP2124,5)</f>
        <v>-1KTK</v>
      </c>
      <c r="AL2124" s="4" t="b">
        <f>AN2124=AN2125</f>
        <v>0</v>
      </c>
      <c r="AM2124" s="4" t="b">
        <f>LEFT(AP2124,2)=LEFT(AQ2124,2)</f>
        <v>0</v>
      </c>
      <c r="AN2124" s="5" t="str">
        <f>LEFT(AP2124,(AI2124-1))</f>
        <v>PADIMAS BOLU LAPIS STRAWBERRY</v>
      </c>
      <c r="AO2124" s="4" t="str">
        <f>IFERROR(RIGHT(AP2124,LEN(AP2124)-FIND("-",AP2124)),1)</f>
        <v>1KTK</v>
      </c>
      <c r="AP2124" t="s">
        <v>3528</v>
      </c>
      <c r="AQ2124" s="1" t="s">
        <v>3529</v>
      </c>
      <c r="AR2124">
        <v>11000</v>
      </c>
      <c r="AS2124">
        <v>11000</v>
      </c>
      <c r="AT2124">
        <v>9887</v>
      </c>
    </row>
    <row r="2125" spans="1:46" x14ac:dyDescent="0.25">
      <c r="A2125" s="4" t="str">
        <f>IF(IFERROR(SEARCH($A$1,AP2125),0)&gt;0,$A$1,"")</f>
        <v/>
      </c>
      <c r="B2125" s="4" t="str">
        <f>IF(IFERROR(SEARCH($B$1,AP2125),0)&gt;0,$B$1,"")</f>
        <v/>
      </c>
      <c r="C2125" s="4" t="str">
        <f>IF(IFERROR(SEARCH($C$1,AP2125),0)&gt;0,$C$1,"")</f>
        <v/>
      </c>
      <c r="D2125" s="4" t="str">
        <f>IF(IFERROR(SEARCH($D$1,AP2125),0)&gt;0,$D$1,"")</f>
        <v/>
      </c>
      <c r="E2125" s="4" t="str">
        <f>IF(IFERROR(SEARCH($E$1,AP2125),0)&gt;0,$E$1,"")</f>
        <v/>
      </c>
      <c r="F2125" s="4" t="str">
        <f>IF(IFERROR(SEARCH($F$1,AP2125),0)&gt;0,$F$1,"")</f>
        <v/>
      </c>
      <c r="G2125" s="4" t="str">
        <f>IF(IFERROR(SEARCH($G$1,AP2125),0)&gt;0,$G$1,"")</f>
        <v>KTK</v>
      </c>
      <c r="H2125" s="4" t="str">
        <f>IF(IFERROR(SEARCH($H$1,AP2125),0)&gt;0,$H$1,"")</f>
        <v/>
      </c>
      <c r="I2125" s="4" t="str">
        <f>IF(IFERROR(SEARCH($I$1,AP2125),0)&gt;0,$I$1,"")</f>
        <v/>
      </c>
      <c r="J2125" s="4" t="str">
        <f>IF(IFERROR(SEARCH($J$1,AP2125),0)&gt;0,$J$1,"")</f>
        <v/>
      </c>
      <c r="K2125" s="4" t="str">
        <f>IF(IFERROR(SEARCH($K$1,AP2125),0)&gt;0,$K$1,"")</f>
        <v/>
      </c>
      <c r="L2125" s="4" t="str">
        <f>IF(IFERROR(SEARCH($L$1,AP2125),0)&gt;0,$L$1,"")</f>
        <v/>
      </c>
      <c r="M2125" s="4" t="str">
        <f>IF(IFERROR(SEARCH($M$1,AP2125),0)&gt;0,$M$1,"")</f>
        <v/>
      </c>
      <c r="N2125" s="4" t="str">
        <f>IF(IFERROR(SEARCH($N$1,AP2125),0)&gt;0,$N$1,"")</f>
        <v/>
      </c>
      <c r="O2125" s="4" t="str">
        <f>IF(IFERROR(SEARCH($O$1,AP2125),0)&gt;0,$O$1,"")</f>
        <v/>
      </c>
      <c r="P2125" s="4" t="str">
        <f>IF(IFERROR(SEARCH($P$1,AP2125),0)&gt;0,$P$1,"")</f>
        <v>DUS</v>
      </c>
      <c r="Q2125" s="4" t="str">
        <f>IF(IFERROR(SEARCH($Q$1,AP2125),0)&gt;0,$Q$1,"")</f>
        <v/>
      </c>
      <c r="R2125" s="4" t="str">
        <f>IF(IFERROR(SEARCH($R$1,AP2125),0)&gt;0,$R$1,"")</f>
        <v/>
      </c>
      <c r="S2125" s="4" t="str">
        <f>IF(IFERROR(SEARCH($S$1,AP2125),0)&gt;0,$S$1,"")</f>
        <v/>
      </c>
      <c r="T2125" s="4" t="str">
        <f>IF(IFERROR(SEARCH($T$1,AP2125),0)&gt;0,$T$1,"")</f>
        <v/>
      </c>
      <c r="U2125" s="4" t="str">
        <f>IF(IFERROR(SEARCH($U$1,AP2125),0)&gt;0,$U$1,"")</f>
        <v/>
      </c>
      <c r="V2125" s="4" t="str">
        <f>IF(IFERROR(SEARCH($V$1,AP2125),0)&gt;0,$V$1,"")</f>
        <v/>
      </c>
      <c r="W2125" s="4" t="str">
        <f>IF(IFERROR(SEARCH($W$1,AP2125),0)&gt;0,$W$1,"")</f>
        <v/>
      </c>
      <c r="X2125" s="4" t="str">
        <f>IF(IFERROR(SEARCH($X$1,AP2125),0)&gt;0,$X$1,"")</f>
        <v>PAD</v>
      </c>
      <c r="Y2125" s="4">
        <f>LEN(A2125)+LEN(B2125)+LEN(C2125)+LEN(D2125)+LEN(E2125)+LEN(F2125)+LEN(G2125)+LEN(H2125)+LEN(I2125)+LEN(J2125)+LEN(K2125)+LEN(L2125)+LEN(M2125)+LEN(N2125)+LEN(O2125)+LEN(P2125)+LEN(Q2125)+LEN(R2125)+LEN(S2125)+LEN(T2125)+LEN(U2125)+LEN(V2125)+LEN(W2125)+LEN(X2125)</f>
        <v>9</v>
      </c>
      <c r="Z2125" s="4" t="str">
        <f>IF(IFERROR(SEARCH($Z$1,AP2125),0)&gt;0,$Z$1,"")</f>
        <v>-</v>
      </c>
      <c r="AA2125" s="4" t="str">
        <f>IF(IFERROR(SEARCH($AA$1,AP2125),0)&gt;0,$AA$1,"")</f>
        <v>/</v>
      </c>
      <c r="AB2125" s="4" t="str">
        <f>IF(IFERROR(SEARCH($AB$1,AP2125),0)&gt;0,$AB$1,"")</f>
        <v/>
      </c>
      <c r="AC2125" s="4" t="str">
        <f>IF(IFERROR(SEARCH($AC$1,AP2125),0)&gt;0,$AC$1,"")</f>
        <v/>
      </c>
      <c r="AD2125" s="4" t="str">
        <f>IF(IFERROR(SEARCH($AD$1,AP2125),0)&gt;0,$AD$1,"")</f>
        <v/>
      </c>
      <c r="AE2125" s="4" t="str">
        <f>IF(IFERROR(SEARCH($AE$1,AP2125),0)&gt;0,$AE$1,"")</f>
        <v/>
      </c>
      <c r="AF2125" s="4" t="str" cm="1">
        <f t="array" aca="1" ref="AF2125" ca="1">LEFT(AO2125,MATCH(FALSE,ISNUMBER(MID(AO2125,ROW(INDIRECT("1:"&amp;LEN(AO2125)+1)), 1) *1),0) -1)</f>
        <v>8</v>
      </c>
      <c r="AG2125" s="4">
        <f>LEN(AO2125)</f>
        <v>8</v>
      </c>
      <c r="AH2125" s="4">
        <f>LEN(AP2125)</f>
        <v>32</v>
      </c>
      <c r="AI2125" s="4">
        <f>AH2125-AG2125</f>
        <v>24</v>
      </c>
      <c r="AJ2125" s="4" t="str">
        <f>RIGHT(AP2125,4)</f>
        <v>/DUS</v>
      </c>
      <c r="AK2125" s="4" t="str">
        <f>RIGHT(AP2125,5)</f>
        <v>K/DUS</v>
      </c>
      <c r="AL2125" s="4" t="b">
        <f>AN2125=AN2126</f>
        <v>0</v>
      </c>
      <c r="AM2125" s="4" t="b">
        <f>LEFT(AP2125,2)=LEFT(AQ2125,2)</f>
        <v>0</v>
      </c>
      <c r="AN2125" s="5" t="str">
        <f>LEFT(AP2125,(AI2125-1))</f>
        <v>PADIMAS MINI LAYER CAKE</v>
      </c>
      <c r="AO2125" s="4" t="str">
        <f>IFERROR(RIGHT(AP2125,LEN(AP2125)-FIND("-",AP2125)),1)</f>
        <v>8KTK/DUS</v>
      </c>
      <c r="AP2125" t="s">
        <v>3533</v>
      </c>
      <c r="AR2125">
        <v>82000</v>
      </c>
      <c r="AS2125">
        <v>82000</v>
      </c>
      <c r="AT2125">
        <v>80000</v>
      </c>
    </row>
    <row r="2126" spans="1:46" x14ac:dyDescent="0.25">
      <c r="A2126" s="4" t="str">
        <f>IF(IFERROR(SEARCH($A$1,AP2126),0)&gt;0,$A$1,"")</f>
        <v/>
      </c>
      <c r="B2126" s="4" t="str">
        <f>IF(IFERROR(SEARCH($B$1,AP2126),0)&gt;0,$B$1,"")</f>
        <v>BKS</v>
      </c>
      <c r="C2126" s="4" t="str">
        <f>IF(IFERROR(SEARCH($C$1,AP2126),0)&gt;0,$C$1,"")</f>
        <v/>
      </c>
      <c r="D2126" s="4" t="str">
        <f>IF(IFERROR(SEARCH($D$1,AP2126),0)&gt;0,$D$1,"")</f>
        <v/>
      </c>
      <c r="E2126" s="4" t="str">
        <f>IF(IFERROR(SEARCH($E$1,AP2126),0)&gt;0,$E$1,"")</f>
        <v/>
      </c>
      <c r="F2126" s="4" t="str">
        <f>IF(IFERROR(SEARCH($F$1,AP2126),0)&gt;0,$F$1,"")</f>
        <v/>
      </c>
      <c r="G2126" s="4" t="str">
        <f>IF(IFERROR(SEARCH($G$1,AP2126),0)&gt;0,$G$1,"")</f>
        <v/>
      </c>
      <c r="H2126" s="4" t="str">
        <f>IF(IFERROR(SEARCH($H$1,AP2126),0)&gt;0,$H$1,"")</f>
        <v/>
      </c>
      <c r="I2126" s="4" t="str">
        <f>IF(IFERROR(SEARCH($I$1,AP2126),0)&gt;0,$I$1,"")</f>
        <v/>
      </c>
      <c r="J2126" s="4" t="str">
        <f>IF(IFERROR(SEARCH($J$1,AP2126),0)&gt;0,$J$1,"")</f>
        <v/>
      </c>
      <c r="K2126" s="4" t="str">
        <f>IF(IFERROR(SEARCH($K$1,AP2126),0)&gt;0,$K$1,"")</f>
        <v/>
      </c>
      <c r="L2126" s="4" t="str">
        <f>IF(IFERROR(SEARCH($L$1,AP2126),0)&gt;0,$L$1,"")</f>
        <v/>
      </c>
      <c r="M2126" s="4" t="str">
        <f>IF(IFERROR(SEARCH($M$1,AP2126),0)&gt;0,$M$1,"")</f>
        <v/>
      </c>
      <c r="N2126" s="4" t="str">
        <f>IF(IFERROR(SEARCH($N$1,AP2126),0)&gt;0,$N$1,"")</f>
        <v/>
      </c>
      <c r="O2126" s="4" t="str">
        <f>IF(IFERROR(SEARCH($O$1,AP2126),0)&gt;0,$O$1,"")</f>
        <v/>
      </c>
      <c r="P2126" s="4" t="str">
        <f>IF(IFERROR(SEARCH($P$1,AP2126),0)&gt;0,$P$1,"")</f>
        <v/>
      </c>
      <c r="Q2126" s="4" t="str">
        <f>IF(IFERROR(SEARCH($Q$1,AP2126),0)&gt;0,$Q$1,"")</f>
        <v/>
      </c>
      <c r="R2126" s="4" t="str">
        <f>IF(IFERROR(SEARCH($R$1,AP2126),0)&gt;0,$R$1,"")</f>
        <v/>
      </c>
      <c r="S2126" s="4" t="str">
        <f>IF(IFERROR(SEARCH($S$1,AP2126),0)&gt;0,$S$1,"")</f>
        <v/>
      </c>
      <c r="T2126" s="4" t="str">
        <f>IF(IFERROR(SEARCH($T$1,AP2126),0)&gt;0,$T$1,"")</f>
        <v/>
      </c>
      <c r="U2126" s="4" t="str">
        <f>IF(IFERROR(SEARCH($U$1,AP2126),0)&gt;0,$U$1,"")</f>
        <v/>
      </c>
      <c r="V2126" s="4" t="str">
        <f>IF(IFERROR(SEARCH($V$1,AP2126),0)&gt;0,$V$1,"")</f>
        <v/>
      </c>
      <c r="W2126" s="4" t="str">
        <f>IF(IFERROR(SEARCH($W$1,AP2126),0)&gt;0,$W$1,"")</f>
        <v/>
      </c>
      <c r="X2126" s="4" t="str">
        <f>IF(IFERROR(SEARCH($X$1,AP2126),0)&gt;0,$X$1,"")</f>
        <v>PAD</v>
      </c>
      <c r="Y2126" s="4">
        <f>LEN(A2126)+LEN(B2126)+LEN(C2126)+LEN(D2126)+LEN(E2126)+LEN(F2126)+LEN(G2126)+LEN(H2126)+LEN(I2126)+LEN(J2126)+LEN(K2126)+LEN(L2126)+LEN(M2126)+LEN(N2126)+LEN(O2126)+LEN(P2126)+LEN(Q2126)+LEN(R2126)+LEN(S2126)+LEN(T2126)+LEN(U2126)+LEN(V2126)+LEN(W2126)+LEN(X2126)</f>
        <v>6</v>
      </c>
      <c r="Z2126" s="4" t="str">
        <f>IF(IFERROR(SEARCH($Z$1,AP2126),0)&gt;0,$Z$1,"")</f>
        <v>-</v>
      </c>
      <c r="AA2126" s="4" t="str">
        <f>IF(IFERROR(SEARCH($AA$1,AP2126),0)&gt;0,$AA$1,"")</f>
        <v/>
      </c>
      <c r="AB2126" s="4" t="str">
        <f>IF(IFERROR(SEARCH($AB$1,AP2126),0)&gt;0,$AB$1,"")</f>
        <v/>
      </c>
      <c r="AC2126" s="4" t="str">
        <f>IF(IFERROR(SEARCH($AC$1,AP2126),0)&gt;0,$AC$1,"")</f>
        <v/>
      </c>
      <c r="AD2126" s="4" t="str">
        <f>IF(IFERROR(SEARCH($AD$1,AP2126),0)&gt;0,$AD$1,"")</f>
        <v/>
      </c>
      <c r="AE2126" s="4" t="str">
        <f>IF(IFERROR(SEARCH($AE$1,AP2126),0)&gt;0,$AE$1,"")</f>
        <v/>
      </c>
      <c r="AF2126" s="4" t="str" cm="1">
        <f t="array" aca="1" ref="AF2126" ca="1">LEFT(AO2126,MATCH(FALSE,ISNUMBER(MID(AO2126,ROW(INDIRECT("1:"&amp;LEN(AO2126)+1)), 1) *1),0) -1)</f>
        <v>1</v>
      </c>
      <c r="AG2126" s="4">
        <f>LEN(AO2126)</f>
        <v>4</v>
      </c>
      <c r="AH2126" s="4">
        <f>LEN(AP2126)</f>
        <v>21</v>
      </c>
      <c r="AI2126" s="4">
        <f>AH2126-AG2126</f>
        <v>17</v>
      </c>
      <c r="AJ2126" s="4" t="str">
        <f>RIGHT(AP2126,4)</f>
        <v>1BKS</v>
      </c>
      <c r="AK2126" s="4" t="str">
        <f>RIGHT(AP2126,5)</f>
        <v>-1BKS</v>
      </c>
      <c r="AL2126" s="4" t="b">
        <f>AN2126=AN2127</f>
        <v>0</v>
      </c>
      <c r="AM2126" s="4" t="b">
        <f>LEFT(AP2126,2)=LEFT(AQ2126,2)</f>
        <v>0</v>
      </c>
      <c r="AN2126" s="5" t="str">
        <f>LEFT(AP2126,(AI2126-1))</f>
        <v>PADIMAS PANGGANG</v>
      </c>
      <c r="AO2126" s="4" t="str">
        <f>IFERROR(RIGHT(AP2126,LEN(AP2126)-FIND("-",AP2126)),1)</f>
        <v>1BKS</v>
      </c>
      <c r="AP2126" t="s">
        <v>3534</v>
      </c>
      <c r="AQ2126" s="1" t="s">
        <v>3535</v>
      </c>
      <c r="AR2126">
        <v>2000</v>
      </c>
      <c r="AS2126">
        <v>2500</v>
      </c>
      <c r="AT2126">
        <v>1734</v>
      </c>
    </row>
    <row r="2127" spans="1:46" x14ac:dyDescent="0.25">
      <c r="A2127" s="4" t="str">
        <f>IF(IFERROR(SEARCH($A$1,AP2127),0)&gt;0,$A$1,"")</f>
        <v/>
      </c>
      <c r="B2127" s="4" t="str">
        <f>IF(IFERROR(SEARCH($B$1,AP2127),0)&gt;0,$B$1,"")</f>
        <v/>
      </c>
      <c r="C2127" s="4" t="str">
        <f>IF(IFERROR(SEARCH($C$1,AP2127),0)&gt;0,$C$1,"")</f>
        <v/>
      </c>
      <c r="D2127" s="4" t="str">
        <f>IF(IFERROR(SEARCH($D$1,AP2127),0)&gt;0,$D$1,"")</f>
        <v/>
      </c>
      <c r="E2127" s="4" t="str">
        <f>IF(IFERROR(SEARCH($E$1,AP2127),0)&gt;0,$E$1,"")</f>
        <v/>
      </c>
      <c r="F2127" s="4" t="str">
        <f>IF(IFERROR(SEARCH($F$1,AP2127),0)&gt;0,$F$1,"")</f>
        <v>PACK</v>
      </c>
      <c r="G2127" s="4" t="str">
        <f>IF(IFERROR(SEARCH($G$1,AP2127),0)&gt;0,$G$1,"")</f>
        <v/>
      </c>
      <c r="H2127" s="4" t="str">
        <f>IF(IFERROR(SEARCH($H$1,AP2127),0)&gt;0,$H$1,"")</f>
        <v/>
      </c>
      <c r="I2127" s="4" t="str">
        <f>IF(IFERROR(SEARCH($I$1,AP2127),0)&gt;0,$I$1,"")</f>
        <v/>
      </c>
      <c r="J2127" s="4" t="str">
        <f>IF(IFERROR(SEARCH($J$1,AP2127),0)&gt;0,$J$1,"")</f>
        <v/>
      </c>
      <c r="K2127" s="4" t="str">
        <f>IF(IFERROR(SEARCH($K$1,AP2127),0)&gt;0,$K$1,"")</f>
        <v/>
      </c>
      <c r="L2127" s="4" t="str">
        <f>IF(IFERROR(SEARCH($L$1,AP2127),0)&gt;0,$L$1,"")</f>
        <v/>
      </c>
      <c r="M2127" s="4" t="str">
        <f>IF(IFERROR(SEARCH($M$1,AP2127),0)&gt;0,$M$1,"")</f>
        <v/>
      </c>
      <c r="N2127" s="4" t="str">
        <f>IF(IFERROR(SEARCH($N$1,AP2127),0)&gt;0,$N$1,"")</f>
        <v/>
      </c>
      <c r="O2127" s="4" t="str">
        <f>IF(IFERROR(SEARCH($O$1,AP2127),0)&gt;0,$O$1,"")</f>
        <v/>
      </c>
      <c r="P2127" s="4" t="str">
        <f>IF(IFERROR(SEARCH($P$1,AP2127),0)&gt;0,$P$1,"")</f>
        <v>DUS</v>
      </c>
      <c r="Q2127" s="4" t="str">
        <f>IF(IFERROR(SEARCH($Q$1,AP2127),0)&gt;0,$Q$1,"")</f>
        <v/>
      </c>
      <c r="R2127" s="4" t="str">
        <f>IF(IFERROR(SEARCH($R$1,AP2127),0)&gt;0,$R$1,"")</f>
        <v/>
      </c>
      <c r="S2127" s="4" t="str">
        <f>IF(IFERROR(SEARCH($S$1,AP2127),0)&gt;0,$S$1,"")</f>
        <v/>
      </c>
      <c r="T2127" s="4" t="str">
        <f>IF(IFERROR(SEARCH($T$1,AP2127),0)&gt;0,$T$1,"")</f>
        <v/>
      </c>
      <c r="U2127" s="4" t="str">
        <f>IF(IFERROR(SEARCH($U$1,AP2127),0)&gt;0,$U$1,"")</f>
        <v/>
      </c>
      <c r="V2127" s="4" t="str">
        <f>IF(IFERROR(SEARCH($V$1,AP2127),0)&gt;0,$V$1,"")</f>
        <v/>
      </c>
      <c r="W2127" s="4" t="str">
        <f>IF(IFERROR(SEARCH($W$1,AP2127),0)&gt;0,$W$1,"")</f>
        <v/>
      </c>
      <c r="X2127" s="4" t="str">
        <f>IF(IFERROR(SEARCH($X$1,AP2127),0)&gt;0,$X$1,"")</f>
        <v>PAD</v>
      </c>
      <c r="Y2127" s="4">
        <f>LEN(A2127)+LEN(B2127)+LEN(C2127)+LEN(D2127)+LEN(E2127)+LEN(F2127)+LEN(G2127)+LEN(H2127)+LEN(I2127)+LEN(J2127)+LEN(K2127)+LEN(L2127)+LEN(M2127)+LEN(N2127)+LEN(O2127)+LEN(P2127)+LEN(Q2127)+LEN(R2127)+LEN(S2127)+LEN(T2127)+LEN(U2127)+LEN(V2127)+LEN(W2127)+LEN(X2127)</f>
        <v>10</v>
      </c>
      <c r="Z2127" s="4" t="str">
        <f>IF(IFERROR(SEARCH($Z$1,AP2127),0)&gt;0,$Z$1,"")</f>
        <v>-</v>
      </c>
      <c r="AA2127" s="4" t="str">
        <f>IF(IFERROR(SEARCH($AA$1,AP2127),0)&gt;0,$AA$1,"")</f>
        <v>/</v>
      </c>
      <c r="AB2127" s="4" t="str">
        <f>IF(IFERROR(SEARCH($AB$1,AP2127),0)&gt;0,$AB$1,"")</f>
        <v/>
      </c>
      <c r="AC2127" s="4" t="str">
        <f>IF(IFERROR(SEARCH($AC$1,AP2127),0)&gt;0,$AC$1,"")</f>
        <v/>
      </c>
      <c r="AD2127" s="4" t="str">
        <f>IF(IFERROR(SEARCH($AD$1,AP2127),0)&gt;0,$AD$1,"")</f>
        <v/>
      </c>
      <c r="AE2127" s="4" t="str">
        <f>IF(IFERROR(SEARCH($AE$1,AP2127),0)&gt;0,$AE$1,"")</f>
        <v/>
      </c>
      <c r="AF2127" s="4" t="str" cm="1">
        <f t="array" aca="1" ref="AF2127" ca="1">LEFT(AO2127,MATCH(FALSE,ISNUMBER(MID(AO2127,ROW(INDIRECT("1:"&amp;LEN(AO2127)+1)), 1) *1),0) -1)</f>
        <v>10</v>
      </c>
      <c r="AG2127" s="4">
        <f>LEN(AO2127)</f>
        <v>10</v>
      </c>
      <c r="AH2127" s="4">
        <f>LEN(AP2127)</f>
        <v>22</v>
      </c>
      <c r="AI2127" s="4">
        <f>AH2127-AG2127</f>
        <v>12</v>
      </c>
      <c r="AJ2127" s="4" t="str">
        <f>RIGHT(AP2127,4)</f>
        <v>/DUS</v>
      </c>
      <c r="AK2127" s="4" t="str">
        <f>RIGHT(AP2127,5)</f>
        <v>K/DUS</v>
      </c>
      <c r="AL2127" s="4" t="b">
        <f>AN2127=AN2128</f>
        <v>1</v>
      </c>
      <c r="AM2127" s="4" t="b">
        <f>LEFT(AP2127,2)=LEFT(AQ2127,2)</f>
        <v>0</v>
      </c>
      <c r="AN2127" s="5" t="str">
        <f>LEFT(AP2127,(AI2127-1))</f>
        <v>PADIMAS PIA</v>
      </c>
      <c r="AO2127" s="4" t="str">
        <f>IFERROR(RIGHT(AP2127,LEN(AP2127)-FIND("-",AP2127)),1)</f>
        <v>10PACK/DUS</v>
      </c>
      <c r="AP2127" t="s">
        <v>3538</v>
      </c>
      <c r="AR2127">
        <v>39000</v>
      </c>
      <c r="AS2127">
        <v>39000</v>
      </c>
      <c r="AT2127">
        <v>37000</v>
      </c>
    </row>
    <row r="2128" spans="1:46" x14ac:dyDescent="0.25">
      <c r="A2128" s="4" t="str">
        <f>IF(IFERROR(SEARCH($A$1,AP2128),0)&gt;0,$A$1,"")</f>
        <v/>
      </c>
      <c r="B2128" s="4" t="str">
        <f>IF(IFERROR(SEARCH($B$1,AP2128),0)&gt;0,$B$1,"")</f>
        <v/>
      </c>
      <c r="C2128" s="4" t="str">
        <f>IF(IFERROR(SEARCH($C$1,AP2128),0)&gt;0,$C$1,"")</f>
        <v/>
      </c>
      <c r="D2128" s="4" t="str">
        <f>IF(IFERROR(SEARCH($D$1,AP2128),0)&gt;0,$D$1,"")</f>
        <v/>
      </c>
      <c r="E2128" s="4" t="str">
        <f>IF(IFERROR(SEARCH($E$1,AP2128),0)&gt;0,$E$1,"")</f>
        <v/>
      </c>
      <c r="F2128" s="4" t="str">
        <f>IF(IFERROR(SEARCH($F$1,AP2128),0)&gt;0,$F$1,"")</f>
        <v>PACK</v>
      </c>
      <c r="G2128" s="4" t="str">
        <f>IF(IFERROR(SEARCH($G$1,AP2128),0)&gt;0,$G$1,"")</f>
        <v/>
      </c>
      <c r="H2128" s="4" t="str">
        <f>IF(IFERROR(SEARCH($H$1,AP2128),0)&gt;0,$H$1,"")</f>
        <v/>
      </c>
      <c r="I2128" s="4" t="str">
        <f>IF(IFERROR(SEARCH($I$1,AP2128),0)&gt;0,$I$1,"")</f>
        <v/>
      </c>
      <c r="J2128" s="4" t="str">
        <f>IF(IFERROR(SEARCH($J$1,AP2128),0)&gt;0,$J$1,"")</f>
        <v/>
      </c>
      <c r="K2128" s="4" t="str">
        <f>IF(IFERROR(SEARCH($K$1,AP2128),0)&gt;0,$K$1,"")</f>
        <v/>
      </c>
      <c r="L2128" s="4" t="str">
        <f>IF(IFERROR(SEARCH($L$1,AP2128),0)&gt;0,$L$1,"")</f>
        <v/>
      </c>
      <c r="M2128" s="4" t="str">
        <f>IF(IFERROR(SEARCH($M$1,AP2128),0)&gt;0,$M$1,"")</f>
        <v/>
      </c>
      <c r="N2128" s="4" t="str">
        <f>IF(IFERROR(SEARCH($N$1,AP2128),0)&gt;0,$N$1,"")</f>
        <v/>
      </c>
      <c r="O2128" s="4" t="str">
        <f>IF(IFERROR(SEARCH($O$1,AP2128),0)&gt;0,$O$1,"")</f>
        <v/>
      </c>
      <c r="P2128" s="4" t="str">
        <f>IF(IFERROR(SEARCH($P$1,AP2128),0)&gt;0,$P$1,"")</f>
        <v/>
      </c>
      <c r="Q2128" s="4" t="str">
        <f>IF(IFERROR(SEARCH($Q$1,AP2128),0)&gt;0,$Q$1,"")</f>
        <v/>
      </c>
      <c r="R2128" s="4" t="str">
        <f>IF(IFERROR(SEARCH($R$1,AP2128),0)&gt;0,$R$1,"")</f>
        <v/>
      </c>
      <c r="S2128" s="4" t="str">
        <f>IF(IFERROR(SEARCH($S$1,AP2128),0)&gt;0,$S$1,"")</f>
        <v/>
      </c>
      <c r="T2128" s="4" t="str">
        <f>IF(IFERROR(SEARCH($T$1,AP2128),0)&gt;0,$T$1,"")</f>
        <v/>
      </c>
      <c r="U2128" s="4" t="str">
        <f>IF(IFERROR(SEARCH($U$1,AP2128),0)&gt;0,$U$1,"")</f>
        <v/>
      </c>
      <c r="V2128" s="4" t="str">
        <f>IF(IFERROR(SEARCH($V$1,AP2128),0)&gt;0,$V$1,"")</f>
        <v/>
      </c>
      <c r="W2128" s="4" t="str">
        <f>IF(IFERROR(SEARCH($W$1,AP2128),0)&gt;0,$W$1,"")</f>
        <v/>
      </c>
      <c r="X2128" s="4" t="str">
        <f>IF(IFERROR(SEARCH($X$1,AP2128),0)&gt;0,$X$1,"")</f>
        <v>PAD</v>
      </c>
      <c r="Y2128" s="4">
        <f>LEN(A2128)+LEN(B2128)+LEN(C2128)+LEN(D2128)+LEN(E2128)+LEN(F2128)+LEN(G2128)+LEN(H2128)+LEN(I2128)+LEN(J2128)+LEN(K2128)+LEN(L2128)+LEN(M2128)+LEN(N2128)+LEN(O2128)+LEN(P2128)+LEN(Q2128)+LEN(R2128)+LEN(S2128)+LEN(T2128)+LEN(U2128)+LEN(V2128)+LEN(W2128)+LEN(X2128)</f>
        <v>7</v>
      </c>
      <c r="Z2128" s="4" t="str">
        <f>IF(IFERROR(SEARCH($Z$1,AP2128),0)&gt;0,$Z$1,"")</f>
        <v>-</v>
      </c>
      <c r="AA2128" s="4" t="str">
        <f>IF(IFERROR(SEARCH($AA$1,AP2128),0)&gt;0,$AA$1,"")</f>
        <v/>
      </c>
      <c r="AB2128" s="4" t="str">
        <f>IF(IFERROR(SEARCH($AB$1,AP2128),0)&gt;0,$AB$1,"")</f>
        <v/>
      </c>
      <c r="AC2128" s="4" t="str">
        <f>IF(IFERROR(SEARCH($AC$1,AP2128),0)&gt;0,$AC$1,"")</f>
        <v/>
      </c>
      <c r="AD2128" s="4" t="str">
        <f>IF(IFERROR(SEARCH($AD$1,AP2128),0)&gt;0,$AD$1,"")</f>
        <v/>
      </c>
      <c r="AE2128" s="4" t="str">
        <f>IF(IFERROR(SEARCH($AE$1,AP2128),0)&gt;0,$AE$1,"")</f>
        <v/>
      </c>
      <c r="AF2128" s="4" t="str" cm="1">
        <f t="array" aca="1" ref="AF2128" ca="1">LEFT(AO2128,MATCH(FALSE,ISNUMBER(MID(AO2128,ROW(INDIRECT("1:"&amp;LEN(AO2128)+1)), 1) *1),0) -1)</f>
        <v>1</v>
      </c>
      <c r="AG2128" s="4">
        <f>LEN(AO2128)</f>
        <v>5</v>
      </c>
      <c r="AH2128" s="4">
        <f>LEN(AP2128)</f>
        <v>17</v>
      </c>
      <c r="AI2128" s="4">
        <f>AH2128-AG2128</f>
        <v>12</v>
      </c>
      <c r="AJ2128" s="4" t="str">
        <f>RIGHT(AP2128,4)</f>
        <v>PACK</v>
      </c>
      <c r="AK2128" s="4" t="str">
        <f>RIGHT(AP2128,5)</f>
        <v>1PACK</v>
      </c>
      <c r="AL2128" s="4" t="b">
        <f>AN2128=AN2129</f>
        <v>0</v>
      </c>
      <c r="AM2128" s="4" t="b">
        <f>LEFT(AP2128,2)=LEFT(AQ2128,2)</f>
        <v>0</v>
      </c>
      <c r="AN2128" s="5" t="str">
        <f>LEFT(AP2128,(AI2128-1))</f>
        <v>PADIMAS PIA</v>
      </c>
      <c r="AO2128" s="4" t="str">
        <f>IFERROR(RIGHT(AP2128,LEN(AP2128)-FIND("-",AP2128)),1)</f>
        <v>1PACK</v>
      </c>
      <c r="AP2128" t="s">
        <v>3539</v>
      </c>
      <c r="AQ2128" s="1" t="s">
        <v>3540</v>
      </c>
      <c r="AR2128">
        <v>4500</v>
      </c>
      <c r="AS2128">
        <v>4500</v>
      </c>
      <c r="AT2128">
        <v>3700</v>
      </c>
    </row>
    <row r="2129" spans="1:46" x14ac:dyDescent="0.25">
      <c r="A2129" s="4" t="str">
        <f>IF(IFERROR(SEARCH($A$1,AP2129),0)&gt;0,$A$1,"")</f>
        <v/>
      </c>
      <c r="B2129" s="4" t="str">
        <f>IF(IFERROR(SEARCH($B$1,AP2129),0)&gt;0,$B$1,"")</f>
        <v/>
      </c>
      <c r="C2129" s="4" t="str">
        <f>IF(IFERROR(SEARCH($C$1,AP2129),0)&gt;0,$C$1,"")</f>
        <v/>
      </c>
      <c r="D2129" s="4" t="str">
        <f>IF(IFERROR(SEARCH($D$1,AP2129),0)&gt;0,$D$1,"")</f>
        <v/>
      </c>
      <c r="E2129" s="4" t="str">
        <f>IF(IFERROR(SEARCH($E$1,AP2129),0)&gt;0,$E$1,"")</f>
        <v/>
      </c>
      <c r="F2129" s="4" t="str">
        <f>IF(IFERROR(SEARCH($F$1,AP2129),0)&gt;0,$F$1,"")</f>
        <v>PACK</v>
      </c>
      <c r="G2129" s="4" t="str">
        <f>IF(IFERROR(SEARCH($G$1,AP2129),0)&gt;0,$G$1,"")</f>
        <v/>
      </c>
      <c r="H2129" s="4" t="str">
        <f>IF(IFERROR(SEARCH($H$1,AP2129),0)&gt;0,$H$1,"")</f>
        <v/>
      </c>
      <c r="I2129" s="4" t="str">
        <f>IF(IFERROR(SEARCH($I$1,AP2129),0)&gt;0,$I$1,"")</f>
        <v/>
      </c>
      <c r="J2129" s="4" t="str">
        <f>IF(IFERROR(SEARCH($J$1,AP2129),0)&gt;0,$J$1,"")</f>
        <v/>
      </c>
      <c r="K2129" s="4" t="str">
        <f>IF(IFERROR(SEARCH($K$1,AP2129),0)&gt;0,$K$1,"")</f>
        <v/>
      </c>
      <c r="L2129" s="4" t="str">
        <f>IF(IFERROR(SEARCH($L$1,AP2129),0)&gt;0,$L$1,"")</f>
        <v/>
      </c>
      <c r="M2129" s="4" t="str">
        <f>IF(IFERROR(SEARCH($M$1,AP2129),0)&gt;0,$M$1,"")</f>
        <v/>
      </c>
      <c r="N2129" s="4" t="str">
        <f>IF(IFERROR(SEARCH($N$1,AP2129),0)&gt;0,$N$1,"")</f>
        <v/>
      </c>
      <c r="O2129" s="4" t="str">
        <f>IF(IFERROR(SEARCH($O$1,AP2129),0)&gt;0,$O$1,"")</f>
        <v/>
      </c>
      <c r="P2129" s="4" t="str">
        <f>IF(IFERROR(SEARCH($P$1,AP2129),0)&gt;0,$P$1,"")</f>
        <v/>
      </c>
      <c r="Q2129" s="4" t="str">
        <f>IF(IFERROR(SEARCH($Q$1,AP2129),0)&gt;0,$Q$1,"")</f>
        <v/>
      </c>
      <c r="R2129" s="4" t="str">
        <f>IF(IFERROR(SEARCH($R$1,AP2129),0)&gt;0,$R$1,"")</f>
        <v/>
      </c>
      <c r="S2129" s="4" t="str">
        <f>IF(IFERROR(SEARCH($S$1,AP2129),0)&gt;0,$S$1,"")</f>
        <v/>
      </c>
      <c r="T2129" s="4" t="str">
        <f>IF(IFERROR(SEARCH($T$1,AP2129),0)&gt;0,$T$1,"")</f>
        <v/>
      </c>
      <c r="U2129" s="4" t="str">
        <f>IF(IFERROR(SEARCH($U$1,AP2129),0)&gt;0,$U$1,"")</f>
        <v/>
      </c>
      <c r="V2129" s="4" t="str">
        <f>IF(IFERROR(SEARCH($V$1,AP2129),0)&gt;0,$V$1,"")</f>
        <v/>
      </c>
      <c r="W2129" s="4" t="str">
        <f>IF(IFERROR(SEARCH($W$1,AP2129),0)&gt;0,$W$1,"")</f>
        <v/>
      </c>
      <c r="X2129" s="4" t="str">
        <f>IF(IFERROR(SEARCH($X$1,AP2129),0)&gt;0,$X$1,"")</f>
        <v>PAD</v>
      </c>
      <c r="Y2129" s="4">
        <f>LEN(A2129)+LEN(B2129)+LEN(C2129)+LEN(D2129)+LEN(E2129)+LEN(F2129)+LEN(G2129)+LEN(H2129)+LEN(I2129)+LEN(J2129)+LEN(K2129)+LEN(L2129)+LEN(M2129)+LEN(N2129)+LEN(O2129)+LEN(P2129)+LEN(Q2129)+LEN(R2129)+LEN(S2129)+LEN(T2129)+LEN(U2129)+LEN(V2129)+LEN(W2129)+LEN(X2129)</f>
        <v>7</v>
      </c>
      <c r="Z2129" s="4" t="str">
        <f>IF(IFERROR(SEARCH($Z$1,AP2129),0)&gt;0,$Z$1,"")</f>
        <v>-</v>
      </c>
      <c r="AA2129" s="4" t="str">
        <f>IF(IFERROR(SEARCH($AA$1,AP2129),0)&gt;0,$AA$1,"")</f>
        <v/>
      </c>
      <c r="AB2129" s="4" t="str">
        <f>IF(IFERROR(SEARCH($AB$1,AP2129),0)&gt;0,$AB$1,"")</f>
        <v/>
      </c>
      <c r="AC2129" s="4" t="str">
        <f>IF(IFERROR(SEARCH($AC$1,AP2129),0)&gt;0,$AC$1,"")</f>
        <v/>
      </c>
      <c r="AD2129" s="4" t="str">
        <f>IF(IFERROR(SEARCH($AD$1,AP2129),0)&gt;0,$AD$1,"")</f>
        <v/>
      </c>
      <c r="AE2129" s="4" t="str">
        <f>IF(IFERROR(SEARCH($AE$1,AP2129),0)&gt;0,$AE$1,"")</f>
        <v/>
      </c>
      <c r="AF2129" s="4" t="str" cm="1">
        <f t="array" aca="1" ref="AF2129" ca="1">LEFT(AO2129,MATCH(FALSE,ISNUMBER(MID(AO2129,ROW(INDIRECT("1:"&amp;LEN(AO2129)+1)), 1) *1),0) -1)</f>
        <v>1</v>
      </c>
      <c r="AG2129" s="4">
        <f>LEN(AO2129)</f>
        <v>5</v>
      </c>
      <c r="AH2129" s="4">
        <f>LEN(AP2129)</f>
        <v>30</v>
      </c>
      <c r="AI2129" s="4">
        <f>AH2129-AG2129</f>
        <v>25</v>
      </c>
      <c r="AJ2129" s="4" t="str">
        <f>RIGHT(AP2129,4)</f>
        <v>PACK</v>
      </c>
      <c r="AK2129" s="4" t="str">
        <f>RIGHT(AP2129,5)</f>
        <v>1PACK</v>
      </c>
      <c r="AL2129" s="4" t="b">
        <f>AN2129=AN2130</f>
        <v>0</v>
      </c>
      <c r="AM2129" s="4" t="b">
        <f>LEFT(AP2129,2)=LEFT(AQ2129,2)</f>
        <v>0</v>
      </c>
      <c r="AN2129" s="5" t="str">
        <f>LEFT(AP2129,(AI2129-1))</f>
        <v>PADIMAS PIA BLACK PEANUT</v>
      </c>
      <c r="AO2129" s="4" t="str">
        <f>IFERROR(RIGHT(AP2129,LEN(AP2129)-FIND("-",AP2129)),1)</f>
        <v>1PACK</v>
      </c>
      <c r="AP2129" t="s">
        <v>3536</v>
      </c>
      <c r="AQ2129" s="1" t="s">
        <v>3537</v>
      </c>
      <c r="AR2129">
        <v>4500</v>
      </c>
      <c r="AS2129">
        <v>4500</v>
      </c>
      <c r="AT2129">
        <v>3700</v>
      </c>
    </row>
    <row r="2130" spans="1:46" x14ac:dyDescent="0.25">
      <c r="A2130" s="4" t="str">
        <f>IF(IFERROR(SEARCH($A$1,AP2130),0)&gt;0,$A$1,"")</f>
        <v>PCS</v>
      </c>
      <c r="B2130" s="4" t="str">
        <f>IF(IFERROR(SEARCH($B$1,AP2130),0)&gt;0,$B$1,"")</f>
        <v/>
      </c>
      <c r="C2130" s="4" t="str">
        <f>IF(IFERROR(SEARCH($C$1,AP2130),0)&gt;0,$C$1,"")</f>
        <v/>
      </c>
      <c r="D2130" s="4" t="str">
        <f>IF(IFERROR(SEARCH($D$1,AP2130),0)&gt;0,$D$1,"")</f>
        <v/>
      </c>
      <c r="E2130" s="4" t="str">
        <f>IF(IFERROR(SEARCH($E$1,AP2130),0)&gt;0,$E$1,"")</f>
        <v/>
      </c>
      <c r="F2130" s="4" t="str">
        <f>IF(IFERROR(SEARCH($F$1,AP2130),0)&gt;0,$F$1,"")</f>
        <v/>
      </c>
      <c r="G2130" s="4" t="str">
        <f>IF(IFERROR(SEARCH($G$1,AP2130),0)&gt;0,$G$1,"")</f>
        <v/>
      </c>
      <c r="H2130" s="4" t="str">
        <f>IF(IFERROR(SEARCH($H$1,AP2130),0)&gt;0,$H$1,"")</f>
        <v/>
      </c>
      <c r="I2130" s="4" t="str">
        <f>IF(IFERROR(SEARCH($I$1,AP2130),0)&gt;0,$I$1,"")</f>
        <v/>
      </c>
      <c r="J2130" s="4" t="str">
        <f>IF(IFERROR(SEARCH($J$1,AP2130),0)&gt;0,$J$1,"")</f>
        <v/>
      </c>
      <c r="K2130" s="4" t="str">
        <f>IF(IFERROR(SEARCH($K$1,AP2130),0)&gt;0,$K$1,"")</f>
        <v/>
      </c>
      <c r="L2130" s="4" t="str">
        <f>IF(IFERROR(SEARCH($L$1,AP2130),0)&gt;0,$L$1,"")</f>
        <v/>
      </c>
      <c r="M2130" s="4" t="str">
        <f>IF(IFERROR(SEARCH($M$1,AP2130),0)&gt;0,$M$1,"")</f>
        <v/>
      </c>
      <c r="N2130" s="4" t="str">
        <f>IF(IFERROR(SEARCH($N$1,AP2130),0)&gt;0,$N$1,"")</f>
        <v/>
      </c>
      <c r="O2130" s="4" t="str">
        <f>IF(IFERROR(SEARCH($O$1,AP2130),0)&gt;0,$O$1,"")</f>
        <v/>
      </c>
      <c r="P2130" s="4" t="str">
        <f>IF(IFERROR(SEARCH($P$1,AP2130),0)&gt;0,$P$1,"")</f>
        <v/>
      </c>
      <c r="Q2130" s="4" t="str">
        <f>IF(IFERROR(SEARCH($Q$1,AP2130),0)&gt;0,$Q$1,"")</f>
        <v/>
      </c>
      <c r="R2130" s="4" t="str">
        <f>IF(IFERROR(SEARCH($R$1,AP2130),0)&gt;0,$R$1,"")</f>
        <v/>
      </c>
      <c r="S2130" s="4" t="str">
        <f>IF(IFERROR(SEARCH($S$1,AP2130),0)&gt;0,$S$1,"")</f>
        <v/>
      </c>
      <c r="T2130" s="4" t="str">
        <f>IF(IFERROR(SEARCH($T$1,AP2130),0)&gt;0,$T$1,"")</f>
        <v/>
      </c>
      <c r="U2130" s="4" t="str">
        <f>IF(IFERROR(SEARCH($U$1,AP2130),0)&gt;0,$U$1,"")</f>
        <v/>
      </c>
      <c r="V2130" s="4" t="str">
        <f>IF(IFERROR(SEARCH($V$1,AP2130),0)&gt;0,$V$1,"")</f>
        <v/>
      </c>
      <c r="W2130" s="4" t="str">
        <f>IF(IFERROR(SEARCH($W$1,AP2130),0)&gt;0,$W$1,"")</f>
        <v/>
      </c>
      <c r="X2130" s="4" t="str">
        <f>IF(IFERROR(SEARCH($X$1,AP2130),0)&gt;0,$X$1,"")</f>
        <v/>
      </c>
      <c r="Y2130" s="4">
        <f>LEN(A2130)+LEN(B2130)+LEN(C2130)+LEN(D2130)+LEN(E2130)+LEN(F2130)+LEN(G2130)+LEN(H2130)+LEN(I2130)+LEN(J2130)+LEN(K2130)+LEN(L2130)+LEN(M2130)+LEN(N2130)+LEN(O2130)+LEN(P2130)+LEN(Q2130)+LEN(R2130)+LEN(S2130)+LEN(T2130)+LEN(U2130)+LEN(V2130)+LEN(W2130)+LEN(X2130)</f>
        <v>3</v>
      </c>
      <c r="Z2130" s="4" t="str">
        <f>IF(IFERROR(SEARCH($Z$1,AP2130),0)&gt;0,$Z$1,"")</f>
        <v>-</v>
      </c>
      <c r="AA2130" s="4" t="str">
        <f>IF(IFERROR(SEARCH($AA$1,AP2130),0)&gt;0,$AA$1,"")</f>
        <v/>
      </c>
      <c r="AB2130" s="4" t="str">
        <f>IF(IFERROR(SEARCH($AB$1,AP2130),0)&gt;0,$AB$1,"")</f>
        <v/>
      </c>
      <c r="AC2130" s="4" t="str">
        <f>IF(IFERROR(SEARCH($AC$1,AP2130),0)&gt;0,$AC$1,"")</f>
        <v/>
      </c>
      <c r="AD2130" s="4" t="str">
        <f>IF(IFERROR(SEARCH($AD$1,AP2130),0)&gt;0,$AD$1,"")</f>
        <v/>
      </c>
      <c r="AE2130" s="4" t="str">
        <f>IF(IFERROR(SEARCH($AE$1,AP2130),0)&gt;0,$AE$1,"")</f>
        <v/>
      </c>
      <c r="AF2130" s="4" t="str" cm="1">
        <f t="array" aca="1" ref="AF2130" ca="1">LEFT(AO2130,MATCH(FALSE,ISNUMBER(MID(AO2130,ROW(INDIRECT("1:"&amp;LEN(AO2130)+1)), 1) *1),0) -1)</f>
        <v>1</v>
      </c>
      <c r="AG2130" s="4">
        <f>LEN(AO2130)</f>
        <v>4</v>
      </c>
      <c r="AH2130" s="4">
        <f>LEN(AP2130)</f>
        <v>21</v>
      </c>
      <c r="AI2130" s="4">
        <f>AH2130-AG2130</f>
        <v>17</v>
      </c>
      <c r="AJ2130" s="4" t="str">
        <f>RIGHT(AP2130,4)</f>
        <v>1PCS</v>
      </c>
      <c r="AK2130" s="4" t="str">
        <f>RIGHT(AP2130,5)</f>
        <v>-1PCS</v>
      </c>
      <c r="AL2130" s="4" t="b">
        <f>AN2130=AN2131</f>
        <v>0</v>
      </c>
      <c r="AM2130" s="4" t="b">
        <f>LEFT(AP2130,2)=LEFT(AQ2130,2)</f>
        <v>0</v>
      </c>
      <c r="AN2130" s="5" t="str">
        <f>LEFT(AP2130,(AI2130-1))</f>
        <v>PALMELO REVIL 2L</v>
      </c>
      <c r="AO2130" s="4" t="str">
        <f>IFERROR(RIGHT(AP2130,LEN(AP2130)-FIND("-",AP2130)),1)</f>
        <v>1PCS</v>
      </c>
      <c r="AP2130" t="s">
        <v>6004</v>
      </c>
      <c r="AR2130">
        <v>32500</v>
      </c>
      <c r="AS2130">
        <v>32500</v>
      </c>
      <c r="AT2130">
        <v>31000</v>
      </c>
    </row>
    <row r="2131" spans="1:46" x14ac:dyDescent="0.25">
      <c r="A2131" s="4" t="str">
        <f>IF(IFERROR(SEARCH($A$1,AP2131),0)&gt;0,$A$1,"")</f>
        <v>PCS</v>
      </c>
      <c r="B2131" s="4" t="str">
        <f>IF(IFERROR(SEARCH($B$1,AP2131),0)&gt;0,$B$1,"")</f>
        <v/>
      </c>
      <c r="C2131" s="4" t="str">
        <f>IF(IFERROR(SEARCH($C$1,AP2131),0)&gt;0,$C$1,"")</f>
        <v/>
      </c>
      <c r="D2131" s="4" t="str">
        <f>IF(IFERROR(SEARCH($D$1,AP2131),0)&gt;0,$D$1,"")</f>
        <v/>
      </c>
      <c r="E2131" s="4" t="str">
        <f>IF(IFERROR(SEARCH($E$1,AP2131),0)&gt;0,$E$1,"")</f>
        <v/>
      </c>
      <c r="F2131" s="4" t="str">
        <f>IF(IFERROR(SEARCH($F$1,AP2131),0)&gt;0,$F$1,"")</f>
        <v/>
      </c>
      <c r="G2131" s="4" t="str">
        <f>IF(IFERROR(SEARCH($G$1,AP2131),0)&gt;0,$G$1,"")</f>
        <v/>
      </c>
      <c r="H2131" s="4" t="str">
        <f>IF(IFERROR(SEARCH($H$1,AP2131),0)&gt;0,$H$1,"")</f>
        <v/>
      </c>
      <c r="I2131" s="4" t="str">
        <f>IF(IFERROR(SEARCH($I$1,AP2131),0)&gt;0,$I$1,"")</f>
        <v/>
      </c>
      <c r="J2131" s="4" t="str">
        <f>IF(IFERROR(SEARCH($J$1,AP2131),0)&gt;0,$J$1,"")</f>
        <v/>
      </c>
      <c r="K2131" s="4" t="str">
        <f>IF(IFERROR(SEARCH($K$1,AP2131),0)&gt;0,$K$1,"")</f>
        <v/>
      </c>
      <c r="L2131" s="4" t="str">
        <f>IF(IFERROR(SEARCH($L$1,AP2131),0)&gt;0,$L$1,"")</f>
        <v/>
      </c>
      <c r="M2131" s="4" t="str">
        <f>IF(IFERROR(SEARCH($M$1,AP2131),0)&gt;0,$M$1,"")</f>
        <v/>
      </c>
      <c r="N2131" s="4" t="str">
        <f>IF(IFERROR(SEARCH($N$1,AP2131),0)&gt;0,$N$1,"")</f>
        <v/>
      </c>
      <c r="O2131" s="4" t="str">
        <f>IF(IFERROR(SEARCH($O$1,AP2131),0)&gt;0,$O$1,"")</f>
        <v/>
      </c>
      <c r="P2131" s="4" t="str">
        <f>IF(IFERROR(SEARCH($P$1,AP2131),0)&gt;0,$P$1,"")</f>
        <v/>
      </c>
      <c r="Q2131" s="4" t="str">
        <f>IF(IFERROR(SEARCH($Q$1,AP2131),0)&gt;0,$Q$1,"")</f>
        <v/>
      </c>
      <c r="R2131" s="4" t="str">
        <f>IF(IFERROR(SEARCH($R$1,AP2131),0)&gt;0,$R$1,"")</f>
        <v/>
      </c>
      <c r="S2131" s="4" t="str">
        <f>IF(IFERROR(SEARCH($S$1,AP2131),0)&gt;0,$S$1,"")</f>
        <v/>
      </c>
      <c r="T2131" s="4" t="str">
        <f>IF(IFERROR(SEARCH($T$1,AP2131),0)&gt;0,$T$1,"")</f>
        <v/>
      </c>
      <c r="U2131" s="4" t="str">
        <f>IF(IFERROR(SEARCH($U$1,AP2131),0)&gt;0,$U$1,"")</f>
        <v/>
      </c>
      <c r="V2131" s="4" t="str">
        <f>IF(IFERROR(SEARCH($V$1,AP2131),0)&gt;0,$V$1,"")</f>
        <v/>
      </c>
      <c r="W2131" s="4" t="str">
        <f>IF(IFERROR(SEARCH($W$1,AP2131),0)&gt;0,$W$1,"")</f>
        <v/>
      </c>
      <c r="X2131" s="4" t="str">
        <f>IF(IFERROR(SEARCH($X$1,AP2131),0)&gt;0,$X$1,"")</f>
        <v/>
      </c>
      <c r="Y2131" s="4">
        <f>LEN(A2131)+LEN(B2131)+LEN(C2131)+LEN(D2131)+LEN(E2131)+LEN(F2131)+LEN(G2131)+LEN(H2131)+LEN(I2131)+LEN(J2131)+LEN(K2131)+LEN(L2131)+LEN(M2131)+LEN(N2131)+LEN(O2131)+LEN(P2131)+LEN(Q2131)+LEN(R2131)+LEN(S2131)+LEN(T2131)+LEN(U2131)+LEN(V2131)+LEN(W2131)+LEN(X2131)</f>
        <v>3</v>
      </c>
      <c r="Z2131" s="4" t="str">
        <f>IF(IFERROR(SEARCH($Z$1,AP2131),0)&gt;0,$Z$1,"")</f>
        <v>-</v>
      </c>
      <c r="AA2131" s="4" t="str">
        <f>IF(IFERROR(SEARCH($AA$1,AP2131),0)&gt;0,$AA$1,"")</f>
        <v/>
      </c>
      <c r="AB2131" s="4" t="str">
        <f>IF(IFERROR(SEARCH($AB$1,AP2131),0)&gt;0,$AB$1,"")</f>
        <v/>
      </c>
      <c r="AC2131" s="4" t="str">
        <f>IF(IFERROR(SEARCH($AC$1,AP2131),0)&gt;0,$AC$1,"")</f>
        <v/>
      </c>
      <c r="AD2131" s="4" t="str">
        <f>IF(IFERROR(SEARCH($AD$1,AP2131),0)&gt;0,$AD$1,"")</f>
        <v/>
      </c>
      <c r="AE2131" s="4" t="str">
        <f>IF(IFERROR(SEARCH($AE$1,AP2131),0)&gt;0,$AE$1,"")</f>
        <v/>
      </c>
      <c r="AF2131" s="4" t="str" cm="1">
        <f t="array" aca="1" ref="AF2131" ca="1">LEFT(AO2131,MATCH(FALSE,ISNUMBER(MID(AO2131,ROW(INDIRECT("1:"&amp;LEN(AO2131)+1)), 1) *1),0) -1)</f>
        <v>1</v>
      </c>
      <c r="AG2131" s="4">
        <f>LEN(AO2131)</f>
        <v>4</v>
      </c>
      <c r="AH2131" s="4">
        <f>LEN(AP2131)</f>
        <v>11</v>
      </c>
      <c r="AI2131" s="4">
        <f>AH2131-AG2131</f>
        <v>7</v>
      </c>
      <c r="AJ2131" s="4" t="str">
        <f>RIGHT(AP2131,4)</f>
        <v>1PCS</v>
      </c>
      <c r="AK2131" s="4" t="str">
        <f>RIGHT(AP2131,5)</f>
        <v>-1PCS</v>
      </c>
      <c r="AL2131" s="4" t="b">
        <f>AN2131=AN2132</f>
        <v>0</v>
      </c>
      <c r="AM2131" s="4" t="b">
        <f>LEFT(AP2131,2)=LEFT(AQ2131,2)</f>
        <v>0</v>
      </c>
      <c r="AN2131" s="5" t="str">
        <f>LEFT(AP2131,(AI2131-1))</f>
        <v>PALMIA</v>
      </c>
      <c r="AO2131" s="4" t="str">
        <f>IFERROR(RIGHT(AP2131,LEN(AP2131)-FIND("-",AP2131)),1)</f>
        <v>1PCS</v>
      </c>
      <c r="AP2131" t="s">
        <v>3543</v>
      </c>
      <c r="AQ2131" s="1" t="s">
        <v>3544</v>
      </c>
      <c r="AR2131">
        <v>5500</v>
      </c>
      <c r="AS2131">
        <v>5500</v>
      </c>
      <c r="AT2131">
        <v>4500</v>
      </c>
    </row>
    <row r="2132" spans="1:46" x14ac:dyDescent="0.25">
      <c r="A2132" s="4" t="str">
        <f>IF(IFERROR(SEARCH($A$1,AP2132),0)&gt;0,$A$1,"")</f>
        <v/>
      </c>
      <c r="B2132" s="4" t="str">
        <f>IF(IFERROR(SEARCH($B$1,AP2132),0)&gt;0,$B$1,"")</f>
        <v>BKS</v>
      </c>
      <c r="C2132" s="4" t="str">
        <f>IF(IFERROR(SEARCH($C$1,AP2132),0)&gt;0,$C$1,"")</f>
        <v/>
      </c>
      <c r="D2132" s="4" t="str">
        <f>IF(IFERROR(SEARCH($D$1,AP2132),0)&gt;0,$D$1,"")</f>
        <v/>
      </c>
      <c r="E2132" s="4" t="str">
        <f>IF(IFERROR(SEARCH($E$1,AP2132),0)&gt;0,$E$1,"")</f>
        <v/>
      </c>
      <c r="F2132" s="4" t="str">
        <f>IF(IFERROR(SEARCH($F$1,AP2132),0)&gt;0,$F$1,"")</f>
        <v/>
      </c>
      <c r="G2132" s="4" t="str">
        <f>IF(IFERROR(SEARCH($G$1,AP2132),0)&gt;0,$G$1,"")</f>
        <v/>
      </c>
      <c r="H2132" s="4" t="str">
        <f>IF(IFERROR(SEARCH($H$1,AP2132),0)&gt;0,$H$1,"")</f>
        <v/>
      </c>
      <c r="I2132" s="4" t="str">
        <f>IF(IFERROR(SEARCH($I$1,AP2132),0)&gt;0,$I$1,"")</f>
        <v/>
      </c>
      <c r="J2132" s="4" t="str">
        <f>IF(IFERROR(SEARCH($J$1,AP2132),0)&gt;0,$J$1,"")</f>
        <v/>
      </c>
      <c r="K2132" s="4" t="str">
        <f>IF(IFERROR(SEARCH($K$1,AP2132),0)&gt;0,$K$1,"")</f>
        <v/>
      </c>
      <c r="L2132" s="4" t="str">
        <f>IF(IFERROR(SEARCH($L$1,AP2132),0)&gt;0,$L$1,"")</f>
        <v/>
      </c>
      <c r="M2132" s="4" t="str">
        <f>IF(IFERROR(SEARCH($M$1,AP2132),0)&gt;0,$M$1,"")</f>
        <v/>
      </c>
      <c r="N2132" s="4" t="str">
        <f>IF(IFERROR(SEARCH($N$1,AP2132),0)&gt;0,$N$1,"")</f>
        <v/>
      </c>
      <c r="O2132" s="4" t="str">
        <f>IF(IFERROR(SEARCH($O$1,AP2132),0)&gt;0,$O$1,"")</f>
        <v/>
      </c>
      <c r="P2132" s="4" t="str">
        <f>IF(IFERROR(SEARCH($P$1,AP2132),0)&gt;0,$P$1,"")</f>
        <v/>
      </c>
      <c r="Q2132" s="4" t="str">
        <f>IF(IFERROR(SEARCH($Q$1,AP2132),0)&gt;0,$Q$1,"")</f>
        <v/>
      </c>
      <c r="R2132" s="4" t="str">
        <f>IF(IFERROR(SEARCH($R$1,AP2132),0)&gt;0,$R$1,"")</f>
        <v/>
      </c>
      <c r="S2132" s="4" t="str">
        <f>IF(IFERROR(SEARCH($S$1,AP2132),0)&gt;0,$S$1,"")</f>
        <v/>
      </c>
      <c r="T2132" s="4" t="str">
        <f>IF(IFERROR(SEARCH($T$1,AP2132),0)&gt;0,$T$1,"")</f>
        <v/>
      </c>
      <c r="U2132" s="4" t="str">
        <f>IF(IFERROR(SEARCH($U$1,AP2132),0)&gt;0,$U$1,"")</f>
        <v/>
      </c>
      <c r="V2132" s="4" t="str">
        <f>IF(IFERROR(SEARCH($V$1,AP2132),0)&gt;0,$V$1,"")</f>
        <v/>
      </c>
      <c r="W2132" s="4" t="str">
        <f>IF(IFERROR(SEARCH($W$1,AP2132),0)&gt;0,$W$1,"")</f>
        <v/>
      </c>
      <c r="X2132" s="4" t="str">
        <f>IF(IFERROR(SEARCH($X$1,AP2132),0)&gt;0,$X$1,"")</f>
        <v/>
      </c>
      <c r="Y2132" s="4">
        <f>LEN(A2132)+LEN(B2132)+LEN(C2132)+LEN(D2132)+LEN(E2132)+LEN(F2132)+LEN(G2132)+LEN(H2132)+LEN(I2132)+LEN(J2132)+LEN(K2132)+LEN(L2132)+LEN(M2132)+LEN(N2132)+LEN(O2132)+LEN(P2132)+LEN(Q2132)+LEN(R2132)+LEN(S2132)+LEN(T2132)+LEN(U2132)+LEN(V2132)+LEN(W2132)+LEN(X2132)</f>
        <v>3</v>
      </c>
      <c r="Z2132" s="4" t="str">
        <f>IF(IFERROR(SEARCH($Z$1,AP2132),0)&gt;0,$Z$1,"")</f>
        <v>-</v>
      </c>
      <c r="AA2132" s="4" t="str">
        <f>IF(IFERROR(SEARCH($AA$1,AP2132),0)&gt;0,$AA$1,"")</f>
        <v/>
      </c>
      <c r="AB2132" s="4" t="str">
        <f>IF(IFERROR(SEARCH($AB$1,AP2132),0)&gt;0,$AB$1,"")</f>
        <v/>
      </c>
      <c r="AC2132" s="4" t="str">
        <f>IF(IFERROR(SEARCH($AC$1,AP2132),0)&gt;0,$AC$1,"")</f>
        <v/>
      </c>
      <c r="AD2132" s="4" t="str">
        <f>IF(IFERROR(SEARCH($AD$1,AP2132),0)&gt;0,$AD$1,"")</f>
        <v/>
      </c>
      <c r="AE2132" s="4" t="str">
        <f>IF(IFERROR(SEARCH($AE$1,AP2132),0)&gt;0,$AE$1,"")</f>
        <v/>
      </c>
      <c r="AF2132" s="4" t="str" cm="1">
        <f t="array" aca="1" ref="AF2132" ca="1">LEFT(AO2132,MATCH(FALSE,ISNUMBER(MID(AO2132,ROW(INDIRECT("1:"&amp;LEN(AO2132)+1)), 1) *1),0) -1)</f>
        <v>1</v>
      </c>
      <c r="AG2132" s="4">
        <f>LEN(AO2132)</f>
        <v>4</v>
      </c>
      <c r="AH2132" s="4">
        <f>LEN(AP2132)</f>
        <v>18</v>
      </c>
      <c r="AI2132" s="4">
        <f>AH2132-AG2132</f>
        <v>14</v>
      </c>
      <c r="AJ2132" s="4" t="str">
        <f>RIGHT(AP2132,4)</f>
        <v>1BKS</v>
      </c>
      <c r="AK2132" s="4" t="str">
        <f>RIGHT(AP2132,5)</f>
        <v>-1BKS</v>
      </c>
      <c r="AL2132" s="4" t="b">
        <f>AN2132=AN2133</f>
        <v>0</v>
      </c>
      <c r="AM2132" s="4" t="b">
        <f>LEFT(AP2132,2)=LEFT(AQ2132,2)</f>
        <v>0</v>
      </c>
      <c r="AN2132" s="5" t="str">
        <f>LEFT(AP2132,(AI2132-1))</f>
        <v>PANDAN KELAPA</v>
      </c>
      <c r="AO2132" s="4" t="str">
        <f>IFERROR(RIGHT(AP2132,LEN(AP2132)-FIND("-",AP2132)),1)</f>
        <v>1BKS</v>
      </c>
      <c r="AP2132" t="s">
        <v>3545</v>
      </c>
      <c r="AQ2132" s="1" t="s">
        <v>3546</v>
      </c>
      <c r="AR2132">
        <v>5500</v>
      </c>
      <c r="AS2132">
        <v>5500</v>
      </c>
      <c r="AT2132">
        <v>4981</v>
      </c>
    </row>
    <row r="2133" spans="1:46" x14ac:dyDescent="0.25">
      <c r="A2133" s="4" t="str">
        <f>IF(IFERROR(SEARCH($A$1,AP2133),0)&gt;0,$A$1,"")</f>
        <v/>
      </c>
      <c r="B2133" s="4" t="str">
        <f>IF(IFERROR(SEARCH($B$1,AP2133),0)&gt;0,$B$1,"")</f>
        <v/>
      </c>
      <c r="C2133" s="4" t="str">
        <f>IF(IFERROR(SEARCH($C$1,AP2133),0)&gt;0,$C$1,"")</f>
        <v/>
      </c>
      <c r="D2133" s="4" t="str">
        <f>IF(IFERROR(SEARCH($D$1,AP2133),0)&gt;0,$D$1,"")</f>
        <v/>
      </c>
      <c r="E2133" s="4" t="str">
        <f>IF(IFERROR(SEARCH($E$1,AP2133),0)&gt;0,$E$1,"")</f>
        <v/>
      </c>
      <c r="F2133" s="4" t="str">
        <f>IF(IFERROR(SEARCH($F$1,AP2133),0)&gt;0,$F$1,"")</f>
        <v/>
      </c>
      <c r="G2133" s="4" t="str">
        <f>IF(IFERROR(SEARCH($G$1,AP2133),0)&gt;0,$G$1,"")</f>
        <v>KTK</v>
      </c>
      <c r="H2133" s="4" t="str">
        <f>IF(IFERROR(SEARCH($H$1,AP2133),0)&gt;0,$H$1,"")</f>
        <v/>
      </c>
      <c r="I2133" s="4" t="str">
        <f>IF(IFERROR(SEARCH($I$1,AP2133),0)&gt;0,$I$1,"")</f>
        <v/>
      </c>
      <c r="J2133" s="4" t="str">
        <f>IF(IFERROR(SEARCH($J$1,AP2133),0)&gt;0,$J$1,"")</f>
        <v/>
      </c>
      <c r="K2133" s="4" t="str">
        <f>IF(IFERROR(SEARCH($K$1,AP2133),0)&gt;0,$K$1,"")</f>
        <v/>
      </c>
      <c r="L2133" s="4" t="str">
        <f>IF(IFERROR(SEARCH($L$1,AP2133),0)&gt;0,$L$1,"")</f>
        <v/>
      </c>
      <c r="M2133" s="4" t="str">
        <f>IF(IFERROR(SEARCH($M$1,AP2133),0)&gt;0,$M$1,"")</f>
        <v/>
      </c>
      <c r="N2133" s="4" t="str">
        <f>IF(IFERROR(SEARCH($N$1,AP2133),0)&gt;0,$N$1,"")</f>
        <v/>
      </c>
      <c r="O2133" s="4" t="str">
        <f>IF(IFERROR(SEARCH($O$1,AP2133),0)&gt;0,$O$1,"")</f>
        <v/>
      </c>
      <c r="P2133" s="4" t="str">
        <f>IF(IFERROR(SEARCH($P$1,AP2133),0)&gt;0,$P$1,"")</f>
        <v/>
      </c>
      <c r="Q2133" s="4" t="str">
        <f>IF(IFERROR(SEARCH($Q$1,AP2133),0)&gt;0,$Q$1,"")</f>
        <v/>
      </c>
      <c r="R2133" s="4" t="str">
        <f>IF(IFERROR(SEARCH($R$1,AP2133),0)&gt;0,$R$1,"")</f>
        <v/>
      </c>
      <c r="S2133" s="4" t="str">
        <f>IF(IFERROR(SEARCH($S$1,AP2133),0)&gt;0,$S$1,"")</f>
        <v/>
      </c>
      <c r="T2133" s="4" t="str">
        <f>IF(IFERROR(SEARCH($T$1,AP2133),0)&gt;0,$T$1,"")</f>
        <v/>
      </c>
      <c r="U2133" s="4" t="str">
        <f>IF(IFERROR(SEARCH($U$1,AP2133),0)&gt;0,$U$1,"")</f>
        <v/>
      </c>
      <c r="V2133" s="4" t="str">
        <f>IF(IFERROR(SEARCH($V$1,AP2133),0)&gt;0,$V$1,"")</f>
        <v/>
      </c>
      <c r="W2133" s="4" t="str">
        <f>IF(IFERROR(SEARCH($W$1,AP2133),0)&gt;0,$W$1,"")</f>
        <v/>
      </c>
      <c r="X2133" s="4" t="str">
        <f>IF(IFERROR(SEARCH($X$1,AP2133),0)&gt;0,$X$1,"")</f>
        <v/>
      </c>
      <c r="Y2133" s="4">
        <f>LEN(A2133)+LEN(B2133)+LEN(C2133)+LEN(D2133)+LEN(E2133)+LEN(F2133)+LEN(G2133)+LEN(H2133)+LEN(I2133)+LEN(J2133)+LEN(K2133)+LEN(L2133)+LEN(M2133)+LEN(N2133)+LEN(O2133)+LEN(P2133)+LEN(Q2133)+LEN(R2133)+LEN(S2133)+LEN(T2133)+LEN(U2133)+LEN(V2133)+LEN(W2133)+LEN(X2133)</f>
        <v>3</v>
      </c>
      <c r="Z2133" s="4" t="str">
        <f>IF(IFERROR(SEARCH($Z$1,AP2133),0)&gt;0,$Z$1,"")</f>
        <v>-</v>
      </c>
      <c r="AA2133" s="4" t="str">
        <f>IF(IFERROR(SEARCH($AA$1,AP2133),0)&gt;0,$AA$1,"")</f>
        <v/>
      </c>
      <c r="AB2133" s="4" t="str">
        <f>IF(IFERROR(SEARCH($AB$1,AP2133),0)&gt;0,$AB$1,"")</f>
        <v/>
      </c>
      <c r="AC2133" s="4" t="str">
        <f>IF(IFERROR(SEARCH($AC$1,AP2133),0)&gt;0,$AC$1,"")</f>
        <v/>
      </c>
      <c r="AD2133" s="4" t="str">
        <f>IF(IFERROR(SEARCH($AD$1,AP2133),0)&gt;0,$AD$1,"")</f>
        <v/>
      </c>
      <c r="AE2133" s="4" t="str">
        <f>IF(IFERROR(SEARCH($AE$1,AP2133),0)&gt;0,$AE$1,"")</f>
        <v/>
      </c>
      <c r="AF2133" s="4" t="str" cm="1">
        <f t="array" aca="1" ref="AF2133" ca="1">LEFT(AO2133,MATCH(FALSE,ISNUMBER(MID(AO2133,ROW(INDIRECT("1:"&amp;LEN(AO2133)+1)), 1) *1),0) -1)</f>
        <v>1</v>
      </c>
      <c r="AG2133" s="4">
        <f>LEN(AO2133)</f>
        <v>4</v>
      </c>
      <c r="AH2133" s="4">
        <f>LEN(AP2133)</f>
        <v>16</v>
      </c>
      <c r="AI2133" s="4">
        <f>AH2133-AG2133</f>
        <v>12</v>
      </c>
      <c r="AJ2133" s="4" t="str">
        <f>RIGHT(AP2133,4)</f>
        <v>1KTK</v>
      </c>
      <c r="AK2133" s="4" t="str">
        <f>RIGHT(AP2133,5)</f>
        <v>-1KTK</v>
      </c>
      <c r="AL2133" s="4" t="b">
        <f>AN2133=AN2134</f>
        <v>0</v>
      </c>
      <c r="AM2133" s="4" t="b">
        <f>LEFT(AP2133,2)=LEFT(AQ2133,2)</f>
        <v>0</v>
      </c>
      <c r="AN2133" s="5" t="str">
        <f>LEFT(AP2133,(AI2133-1))</f>
        <v>PARAGO 2IN1</v>
      </c>
      <c r="AO2133" s="4" t="str">
        <f>IFERROR(RIGHT(AP2133,LEN(AP2133)-FIND("-",AP2133)),1)</f>
        <v>1KTK</v>
      </c>
      <c r="AP2133" t="s">
        <v>5687</v>
      </c>
      <c r="AQ2133" s="1" t="s">
        <v>3548</v>
      </c>
      <c r="AR2133">
        <v>26000</v>
      </c>
      <c r="AS2133">
        <v>26000</v>
      </c>
      <c r="AT2133">
        <v>24250</v>
      </c>
    </row>
    <row r="2134" spans="1:46" x14ac:dyDescent="0.25">
      <c r="A2134" s="4" t="str">
        <f>IF(IFERROR(SEARCH($A$1,AP2134),0)&gt;0,$A$1,"")</f>
        <v/>
      </c>
      <c r="B2134" s="4" t="str">
        <f>IF(IFERROR(SEARCH($B$1,AP2134),0)&gt;0,$B$1,"")</f>
        <v/>
      </c>
      <c r="C2134" s="4" t="str">
        <f>IF(IFERROR(SEARCH($C$1,AP2134),0)&gt;0,$C$1,"")</f>
        <v/>
      </c>
      <c r="D2134" s="4" t="str">
        <f>IF(IFERROR(SEARCH($D$1,AP2134),0)&gt;0,$D$1,"")</f>
        <v/>
      </c>
      <c r="E2134" s="4" t="str">
        <f>IF(IFERROR(SEARCH($E$1,AP2134),0)&gt;0,$E$1,"")</f>
        <v/>
      </c>
      <c r="F2134" s="4" t="str">
        <f>IF(IFERROR(SEARCH($F$1,AP2134),0)&gt;0,$F$1,"")</f>
        <v/>
      </c>
      <c r="G2134" s="4" t="str">
        <f>IF(IFERROR(SEARCH($G$1,AP2134),0)&gt;0,$G$1,"")</f>
        <v>KTK</v>
      </c>
      <c r="H2134" s="4" t="str">
        <f>IF(IFERROR(SEARCH($H$1,AP2134),0)&gt;0,$H$1,"")</f>
        <v/>
      </c>
      <c r="I2134" s="4" t="str">
        <f>IF(IFERROR(SEARCH($I$1,AP2134),0)&gt;0,$I$1,"")</f>
        <v/>
      </c>
      <c r="J2134" s="4" t="str">
        <f>IF(IFERROR(SEARCH($J$1,AP2134),0)&gt;0,$J$1,"")</f>
        <v/>
      </c>
      <c r="K2134" s="4" t="str">
        <f>IF(IFERROR(SEARCH($K$1,AP2134),0)&gt;0,$K$1,"")</f>
        <v/>
      </c>
      <c r="L2134" s="4" t="str">
        <f>IF(IFERROR(SEARCH($L$1,AP2134),0)&gt;0,$L$1,"")</f>
        <v/>
      </c>
      <c r="M2134" s="4" t="str">
        <f>IF(IFERROR(SEARCH($M$1,AP2134),0)&gt;0,$M$1,"")</f>
        <v/>
      </c>
      <c r="N2134" s="4" t="str">
        <f>IF(IFERROR(SEARCH($N$1,AP2134),0)&gt;0,$N$1,"")</f>
        <v/>
      </c>
      <c r="O2134" s="4" t="str">
        <f>IF(IFERROR(SEARCH($O$1,AP2134),0)&gt;0,$O$1,"")</f>
        <v/>
      </c>
      <c r="P2134" s="4" t="str">
        <f>IF(IFERROR(SEARCH($P$1,AP2134),0)&gt;0,$P$1,"")</f>
        <v/>
      </c>
      <c r="Q2134" s="4" t="str">
        <f>IF(IFERROR(SEARCH($Q$1,AP2134),0)&gt;0,$Q$1,"")</f>
        <v/>
      </c>
      <c r="R2134" s="4" t="str">
        <f>IF(IFERROR(SEARCH($R$1,AP2134),0)&gt;0,$R$1,"")</f>
        <v/>
      </c>
      <c r="S2134" s="4" t="str">
        <f>IF(IFERROR(SEARCH($S$1,AP2134),0)&gt;0,$S$1,"")</f>
        <v/>
      </c>
      <c r="T2134" s="4" t="str">
        <f>IF(IFERROR(SEARCH($T$1,AP2134),0)&gt;0,$T$1,"")</f>
        <v/>
      </c>
      <c r="U2134" s="4" t="str">
        <f>IF(IFERROR(SEARCH($U$1,AP2134),0)&gt;0,$U$1,"")</f>
        <v/>
      </c>
      <c r="V2134" s="4" t="str">
        <f>IF(IFERROR(SEARCH($V$1,AP2134),0)&gt;0,$V$1,"")</f>
        <v/>
      </c>
      <c r="W2134" s="4" t="str">
        <f>IF(IFERROR(SEARCH($W$1,AP2134),0)&gt;0,$W$1,"")</f>
        <v/>
      </c>
      <c r="X2134" s="4" t="str">
        <f>IF(IFERROR(SEARCH($X$1,AP2134),0)&gt;0,$X$1,"")</f>
        <v/>
      </c>
      <c r="Y2134" s="4">
        <f>LEN(A2134)+LEN(B2134)+LEN(C2134)+LEN(D2134)+LEN(E2134)+LEN(F2134)+LEN(G2134)+LEN(H2134)+LEN(I2134)+LEN(J2134)+LEN(K2134)+LEN(L2134)+LEN(M2134)+LEN(N2134)+LEN(O2134)+LEN(P2134)+LEN(Q2134)+LEN(R2134)+LEN(S2134)+LEN(T2134)+LEN(U2134)+LEN(V2134)+LEN(W2134)+LEN(X2134)</f>
        <v>3</v>
      </c>
      <c r="Z2134" s="4" t="str">
        <f>IF(IFERROR(SEARCH($Z$1,AP2134),0)&gt;0,$Z$1,"")</f>
        <v>-</v>
      </c>
      <c r="AA2134" s="4" t="str">
        <f>IF(IFERROR(SEARCH($AA$1,AP2134),0)&gt;0,$AA$1,"")</f>
        <v/>
      </c>
      <c r="AB2134" s="4" t="str">
        <f>IF(IFERROR(SEARCH($AB$1,AP2134),0)&gt;0,$AB$1,"")</f>
        <v/>
      </c>
      <c r="AC2134" s="4" t="str">
        <f>IF(IFERROR(SEARCH($AC$1,AP2134),0)&gt;0,$AC$1,"")</f>
        <v/>
      </c>
      <c r="AD2134" s="4" t="str">
        <f>IF(IFERROR(SEARCH($AD$1,AP2134),0)&gt;0,$AD$1,"")</f>
        <v/>
      </c>
      <c r="AE2134" s="4" t="str">
        <f>IF(IFERROR(SEARCH($AE$1,AP2134),0)&gt;0,$AE$1,"")</f>
        <v/>
      </c>
      <c r="AF2134" s="4" t="str" cm="1">
        <f t="array" aca="1" ref="AF2134" ca="1">LEFT(AO2134,MATCH(FALSE,ISNUMBER(MID(AO2134,ROW(INDIRECT("1:"&amp;LEN(AO2134)+1)), 1) *1),0) -1)</f>
        <v>1</v>
      </c>
      <c r="AG2134" s="4">
        <f>LEN(AO2134)</f>
        <v>4</v>
      </c>
      <c r="AH2134" s="4">
        <f>LEN(AP2134)</f>
        <v>17</v>
      </c>
      <c r="AI2134" s="4">
        <f>AH2134-AG2134</f>
        <v>13</v>
      </c>
      <c r="AJ2134" s="4" t="str">
        <f>RIGHT(AP2134,4)</f>
        <v>1KTK</v>
      </c>
      <c r="AK2134" s="4" t="str">
        <f>RIGHT(AP2134,5)</f>
        <v>-1KTK</v>
      </c>
      <c r="AL2134" s="4" t="b">
        <f>AN2134=AN2135</f>
        <v>0</v>
      </c>
      <c r="AM2134" s="4" t="b">
        <f>LEFT(AP2134,2)=LEFT(AQ2134,2)</f>
        <v>0</v>
      </c>
      <c r="AN2134" s="5" t="str">
        <f>LEFT(AP2134,(AI2134-1))</f>
        <v>PARAGO CHOCO</v>
      </c>
      <c r="AO2134" s="4" t="str">
        <f>IFERROR(RIGHT(AP2134,LEN(AP2134)-FIND("-",AP2134)),1)</f>
        <v>1KTK</v>
      </c>
      <c r="AP2134" t="s">
        <v>3549</v>
      </c>
      <c r="AQ2134" s="1" t="s">
        <v>3550</v>
      </c>
      <c r="AR2134">
        <v>26000</v>
      </c>
      <c r="AS2134">
        <v>26000</v>
      </c>
      <c r="AT2134">
        <v>24250</v>
      </c>
    </row>
    <row r="2135" spans="1:46" x14ac:dyDescent="0.25">
      <c r="A2135" s="4" t="str">
        <f>IF(IFERROR(SEARCH($A$1,AP2135),0)&gt;0,$A$1,"")</f>
        <v/>
      </c>
      <c r="B2135" s="4" t="str">
        <f>IF(IFERROR(SEARCH($B$1,AP2135),0)&gt;0,$B$1,"")</f>
        <v/>
      </c>
      <c r="C2135" s="4" t="str">
        <f>IF(IFERROR(SEARCH($C$1,AP2135),0)&gt;0,$C$1,"")</f>
        <v/>
      </c>
      <c r="D2135" s="4" t="str">
        <f>IF(IFERROR(SEARCH($D$1,AP2135),0)&gt;0,$D$1,"")</f>
        <v/>
      </c>
      <c r="E2135" s="4" t="str">
        <f>IF(IFERROR(SEARCH($E$1,AP2135),0)&gt;0,$E$1,"")</f>
        <v>RTG</v>
      </c>
      <c r="F2135" s="4" t="str">
        <f>IF(IFERROR(SEARCH($F$1,AP2135),0)&gt;0,$F$1,"")</f>
        <v>PACK</v>
      </c>
      <c r="G2135" s="4" t="str">
        <f>IF(IFERROR(SEARCH($G$1,AP2135),0)&gt;0,$G$1,"")</f>
        <v/>
      </c>
      <c r="H2135" s="4" t="str">
        <f>IF(IFERROR(SEARCH($H$1,AP2135),0)&gt;0,$H$1,"")</f>
        <v/>
      </c>
      <c r="I2135" s="4" t="str">
        <f>IF(IFERROR(SEARCH($I$1,AP2135),0)&gt;0,$I$1,"")</f>
        <v/>
      </c>
      <c r="J2135" s="4" t="str">
        <f>IF(IFERROR(SEARCH($J$1,AP2135),0)&gt;0,$J$1,"")</f>
        <v/>
      </c>
      <c r="K2135" s="4" t="str">
        <f>IF(IFERROR(SEARCH($K$1,AP2135),0)&gt;0,$K$1,"")</f>
        <v/>
      </c>
      <c r="L2135" s="4" t="str">
        <f>IF(IFERROR(SEARCH($L$1,AP2135),0)&gt;0,$L$1,"")</f>
        <v/>
      </c>
      <c r="M2135" s="4" t="str">
        <f>IF(IFERROR(SEARCH($M$1,AP2135),0)&gt;0,$M$1,"")</f>
        <v/>
      </c>
      <c r="N2135" s="4" t="str">
        <f>IF(IFERROR(SEARCH($N$1,AP2135),0)&gt;0,$N$1,"")</f>
        <v/>
      </c>
      <c r="O2135" s="4" t="str">
        <f>IF(IFERROR(SEARCH($O$1,AP2135),0)&gt;0,$O$1,"")</f>
        <v/>
      </c>
      <c r="P2135" s="4" t="str">
        <f>IF(IFERROR(SEARCH($P$1,AP2135),0)&gt;0,$P$1,"")</f>
        <v/>
      </c>
      <c r="Q2135" s="4" t="str">
        <f>IF(IFERROR(SEARCH($Q$1,AP2135),0)&gt;0,$Q$1,"")</f>
        <v/>
      </c>
      <c r="R2135" s="4" t="str">
        <f>IF(IFERROR(SEARCH($R$1,AP2135),0)&gt;0,$R$1,"")</f>
        <v/>
      </c>
      <c r="S2135" s="4" t="str">
        <f>IF(IFERROR(SEARCH($S$1,AP2135),0)&gt;0,$S$1,"")</f>
        <v/>
      </c>
      <c r="T2135" s="4" t="str">
        <f>IF(IFERROR(SEARCH($T$1,AP2135),0)&gt;0,$T$1,"")</f>
        <v/>
      </c>
      <c r="U2135" s="4" t="str">
        <f>IF(IFERROR(SEARCH($U$1,AP2135),0)&gt;0,$U$1,"")</f>
        <v/>
      </c>
      <c r="V2135" s="4" t="str">
        <f>IF(IFERROR(SEARCH($V$1,AP2135),0)&gt;0,$V$1,"")</f>
        <v/>
      </c>
      <c r="W2135" s="4" t="str">
        <f>IF(IFERROR(SEARCH($W$1,AP2135),0)&gt;0,$W$1,"")</f>
        <v/>
      </c>
      <c r="X2135" s="4" t="str">
        <f>IF(IFERROR(SEARCH($X$1,AP2135),0)&gt;0,$X$1,"")</f>
        <v/>
      </c>
      <c r="Y2135" s="4">
        <f>LEN(A2135)+LEN(B2135)+LEN(C2135)+LEN(D2135)+LEN(E2135)+LEN(F2135)+LEN(G2135)+LEN(H2135)+LEN(I2135)+LEN(J2135)+LEN(K2135)+LEN(L2135)+LEN(M2135)+LEN(N2135)+LEN(O2135)+LEN(P2135)+LEN(Q2135)+LEN(R2135)+LEN(S2135)+LEN(T2135)+LEN(U2135)+LEN(V2135)+LEN(W2135)+LEN(X2135)</f>
        <v>7</v>
      </c>
      <c r="Z2135" s="4" t="str">
        <f>IF(IFERROR(SEARCH($Z$1,AP2135),0)&gt;0,$Z$1,"")</f>
        <v>-</v>
      </c>
      <c r="AA2135" s="4" t="str">
        <f>IF(IFERROR(SEARCH($AA$1,AP2135),0)&gt;0,$AA$1,"")</f>
        <v>/</v>
      </c>
      <c r="AB2135" s="4" t="str">
        <f>IF(IFERROR(SEARCH($AB$1,AP2135),0)&gt;0,$AB$1,"")</f>
        <v/>
      </c>
      <c r="AC2135" s="4" t="str">
        <f>IF(IFERROR(SEARCH($AC$1,AP2135),0)&gt;0,$AC$1,"")</f>
        <v/>
      </c>
      <c r="AD2135" s="4" t="str">
        <f>IF(IFERROR(SEARCH($AD$1,AP2135),0)&gt;0,$AD$1,"")</f>
        <v/>
      </c>
      <c r="AE2135" s="4" t="str">
        <f>IF(IFERROR(SEARCH($AE$1,AP2135),0)&gt;0,$AE$1,"")</f>
        <v/>
      </c>
      <c r="AF2135" s="4" t="str" cm="1">
        <f t="array" aca="1" ref="AF2135" ca="1">LEFT(AO2135,MATCH(FALSE,ISNUMBER(MID(AO2135,ROW(INDIRECT("1:"&amp;LEN(AO2135)+1)), 1) *1),0) -1)</f>
        <v>3</v>
      </c>
      <c r="AG2135" s="4">
        <f>LEN(AO2135)</f>
        <v>9</v>
      </c>
      <c r="AH2135" s="4">
        <f>LEN(AP2135)</f>
        <v>22</v>
      </c>
      <c r="AI2135" s="4">
        <f>AH2135-AG2135</f>
        <v>13</v>
      </c>
      <c r="AJ2135" s="4" t="str">
        <f>RIGHT(AP2135,4)</f>
        <v>PACK</v>
      </c>
      <c r="AK2135" s="4" t="str">
        <f>RIGHT(AP2135,5)</f>
        <v>/PACK</v>
      </c>
      <c r="AL2135" s="4" t="b">
        <f>AN2135=AN2136</f>
        <v>0</v>
      </c>
      <c r="AM2135" s="4" t="b">
        <f>LEFT(AP2135,2)=LEFT(AQ2135,2)</f>
        <v>0</v>
      </c>
      <c r="AN2135" s="5" t="str">
        <f>LEFT(AP2135,(AI2135-1))</f>
        <v>PARAGO DUPLO</v>
      </c>
      <c r="AO2135" s="4" t="str">
        <f>IFERROR(RIGHT(AP2135,LEN(AP2135)-FIND("-",AP2135)),1)</f>
        <v>3RTG/PACK</v>
      </c>
      <c r="AP2135" t="s">
        <v>6064</v>
      </c>
      <c r="AR2135">
        <v>13000</v>
      </c>
      <c r="AS2135">
        <v>13000</v>
      </c>
      <c r="AT2135">
        <v>12125</v>
      </c>
    </row>
    <row r="2136" spans="1:46" x14ac:dyDescent="0.25">
      <c r="A2136" s="4" t="str">
        <f>IF(IFERROR(SEARCH($A$1,AP2136),0)&gt;0,$A$1,"")</f>
        <v>PCS</v>
      </c>
      <c r="B2136" s="4" t="str">
        <f>IF(IFERROR(SEARCH($B$1,AP2136),0)&gt;0,$B$1,"")</f>
        <v>BKS</v>
      </c>
      <c r="C2136" s="4" t="str">
        <f>IF(IFERROR(SEARCH($C$1,AP2136),0)&gt;0,$C$1,"")</f>
        <v/>
      </c>
      <c r="D2136" s="4" t="str">
        <f>IF(IFERROR(SEARCH($D$1,AP2136),0)&gt;0,$D$1,"")</f>
        <v/>
      </c>
      <c r="E2136" s="4" t="str">
        <f>IF(IFERROR(SEARCH($E$1,AP2136),0)&gt;0,$E$1,"")</f>
        <v/>
      </c>
      <c r="F2136" s="4" t="str">
        <f>IF(IFERROR(SEARCH($F$1,AP2136),0)&gt;0,$F$1,"")</f>
        <v/>
      </c>
      <c r="G2136" s="4" t="str">
        <f>IF(IFERROR(SEARCH($G$1,AP2136),0)&gt;0,$G$1,"")</f>
        <v/>
      </c>
      <c r="H2136" s="4" t="str">
        <f>IF(IFERROR(SEARCH($H$1,AP2136),0)&gt;0,$H$1,"")</f>
        <v/>
      </c>
      <c r="I2136" s="4" t="str">
        <f>IF(IFERROR(SEARCH($I$1,AP2136),0)&gt;0,$I$1,"")</f>
        <v/>
      </c>
      <c r="J2136" s="4" t="str">
        <f>IF(IFERROR(SEARCH($J$1,AP2136),0)&gt;0,$J$1,"")</f>
        <v/>
      </c>
      <c r="K2136" s="4" t="str">
        <f>IF(IFERROR(SEARCH($K$1,AP2136),0)&gt;0,$K$1,"")</f>
        <v/>
      </c>
      <c r="L2136" s="4" t="str">
        <f>IF(IFERROR(SEARCH($L$1,AP2136),0)&gt;0,$L$1,"")</f>
        <v/>
      </c>
      <c r="M2136" s="4" t="str">
        <f>IF(IFERROR(SEARCH($M$1,AP2136),0)&gt;0,$M$1,"")</f>
        <v/>
      </c>
      <c r="N2136" s="4" t="str">
        <f>IF(IFERROR(SEARCH($N$1,AP2136),0)&gt;0,$N$1,"")</f>
        <v/>
      </c>
      <c r="O2136" s="4" t="str">
        <f>IF(IFERROR(SEARCH($O$1,AP2136),0)&gt;0,$O$1,"")</f>
        <v/>
      </c>
      <c r="P2136" s="4" t="str">
        <f>IF(IFERROR(SEARCH($P$1,AP2136),0)&gt;0,$P$1,"")</f>
        <v/>
      </c>
      <c r="Q2136" s="4" t="str">
        <f>IF(IFERROR(SEARCH($Q$1,AP2136),0)&gt;0,$Q$1,"")</f>
        <v/>
      </c>
      <c r="R2136" s="4" t="str">
        <f>IF(IFERROR(SEARCH($R$1,AP2136),0)&gt;0,$R$1,"")</f>
        <v/>
      </c>
      <c r="S2136" s="4" t="str">
        <f>IF(IFERROR(SEARCH($S$1,AP2136),0)&gt;0,$S$1,"")</f>
        <v/>
      </c>
      <c r="T2136" s="4" t="str">
        <f>IF(IFERROR(SEARCH($T$1,AP2136),0)&gt;0,$T$1,"")</f>
        <v/>
      </c>
      <c r="U2136" s="4" t="str">
        <f>IF(IFERROR(SEARCH($U$1,AP2136),0)&gt;0,$U$1,"")</f>
        <v/>
      </c>
      <c r="V2136" s="4" t="str">
        <f>IF(IFERROR(SEARCH($V$1,AP2136),0)&gt;0,$V$1,"")</f>
        <v/>
      </c>
      <c r="W2136" s="4" t="str">
        <f>IF(IFERROR(SEARCH($W$1,AP2136),0)&gt;0,$W$1,"")</f>
        <v/>
      </c>
      <c r="X2136" s="4" t="str">
        <f>IF(IFERROR(SEARCH($X$1,AP2136),0)&gt;0,$X$1,"")</f>
        <v/>
      </c>
      <c r="Y2136" s="4">
        <f>LEN(A2136)+LEN(B2136)+LEN(C2136)+LEN(D2136)+LEN(E2136)+LEN(F2136)+LEN(G2136)+LEN(H2136)+LEN(I2136)+LEN(J2136)+LEN(K2136)+LEN(L2136)+LEN(M2136)+LEN(N2136)+LEN(O2136)+LEN(P2136)+LEN(Q2136)+LEN(R2136)+LEN(S2136)+LEN(T2136)+LEN(U2136)+LEN(V2136)+LEN(W2136)+LEN(X2136)</f>
        <v>6</v>
      </c>
      <c r="Z2136" s="4" t="str">
        <f>IF(IFERROR(SEARCH($Z$1,AP2136),0)&gt;0,$Z$1,"")</f>
        <v>-</v>
      </c>
      <c r="AA2136" s="4" t="str">
        <f>IF(IFERROR(SEARCH($AA$1,AP2136),0)&gt;0,$AA$1,"")</f>
        <v>/</v>
      </c>
      <c r="AB2136" s="4" t="str">
        <f>IF(IFERROR(SEARCH($AB$1,AP2136),0)&gt;0,$AB$1,"")</f>
        <v/>
      </c>
      <c r="AC2136" s="4" t="str">
        <f>IF(IFERROR(SEARCH($AC$1,AP2136),0)&gt;0,$AC$1,"")</f>
        <v/>
      </c>
      <c r="AD2136" s="4" t="str">
        <f>IF(IFERROR(SEARCH($AD$1,AP2136),0)&gt;0,$AD$1,"")</f>
        <v/>
      </c>
      <c r="AE2136" s="4" t="str">
        <f>IF(IFERROR(SEARCH($AE$1,AP2136),0)&gt;0,$AE$1,"")</f>
        <v/>
      </c>
      <c r="AF2136" s="4" t="str" cm="1">
        <f t="array" aca="1" ref="AF2136" ca="1">LEFT(AO2136,MATCH(FALSE,ISNUMBER(MID(AO2136,ROW(INDIRECT("1:"&amp;LEN(AO2136)+1)), 1) *1),0) -1)</f>
        <v>25</v>
      </c>
      <c r="AG2136" s="4">
        <f>LEN(AO2136)</f>
        <v>9</v>
      </c>
      <c r="AH2136" s="4">
        <f>LEN(AP2136)</f>
        <v>30</v>
      </c>
      <c r="AI2136" s="4">
        <f>AH2136-AG2136</f>
        <v>21</v>
      </c>
      <c r="AJ2136" s="4" t="str">
        <f>RIGHT(AP2136,4)</f>
        <v>/BKS</v>
      </c>
      <c r="AK2136" s="4" t="str">
        <f>RIGHT(AP2136,5)</f>
        <v>S/BKS</v>
      </c>
      <c r="AL2136" s="4" t="b">
        <f>AN2136=AN2137</f>
        <v>0</v>
      </c>
      <c r="AM2136" s="4" t="b">
        <f>LEFT(AP2136,2)=LEFT(AQ2136,2)</f>
        <v>0</v>
      </c>
      <c r="AN2136" s="5" t="str">
        <f>LEFT(AP2136,(AI2136-1))</f>
        <v>PARAGO FLAT LOLLIPOP</v>
      </c>
      <c r="AO2136" s="4" t="str">
        <f>IFERROR(RIGHT(AP2136,LEN(AP2136)-FIND("-",AP2136)),1)</f>
        <v>25PCS/BKS</v>
      </c>
      <c r="AP2136" t="s">
        <v>5629</v>
      </c>
      <c r="AQ2136" s="1" t="s">
        <v>3553</v>
      </c>
      <c r="AR2136">
        <v>6000</v>
      </c>
      <c r="AS2136">
        <v>6000</v>
      </c>
      <c r="AT2136">
        <v>5070</v>
      </c>
    </row>
    <row r="2137" spans="1:46" x14ac:dyDescent="0.25">
      <c r="A2137" s="4" t="str">
        <f>IF(IFERROR(SEARCH($A$1,AP2137),0)&gt;0,$A$1,"")</f>
        <v/>
      </c>
      <c r="B2137" s="4" t="str">
        <f>IF(IFERROR(SEARCH($B$1,AP2137),0)&gt;0,$B$1,"")</f>
        <v/>
      </c>
      <c r="C2137" s="4" t="str">
        <f>IF(IFERROR(SEARCH($C$1,AP2137),0)&gt;0,$C$1,"")</f>
        <v/>
      </c>
      <c r="D2137" s="4" t="str">
        <f>IF(IFERROR(SEARCH($D$1,AP2137),0)&gt;0,$D$1,"")</f>
        <v/>
      </c>
      <c r="E2137" s="4" t="str">
        <f>IF(IFERROR(SEARCH($E$1,AP2137),0)&gt;0,$E$1,"")</f>
        <v/>
      </c>
      <c r="F2137" s="4" t="str">
        <f>IF(IFERROR(SEARCH($F$1,AP2137),0)&gt;0,$F$1,"")</f>
        <v/>
      </c>
      <c r="G2137" s="4" t="str">
        <f>IF(IFERROR(SEARCH($G$1,AP2137),0)&gt;0,$G$1,"")</f>
        <v>KTK</v>
      </c>
      <c r="H2137" s="4" t="str">
        <f>IF(IFERROR(SEARCH($H$1,AP2137),0)&gt;0,$H$1,"")</f>
        <v/>
      </c>
      <c r="I2137" s="4" t="str">
        <f>IF(IFERROR(SEARCH($I$1,AP2137),0)&gt;0,$I$1,"")</f>
        <v/>
      </c>
      <c r="J2137" s="4" t="str">
        <f>IF(IFERROR(SEARCH($J$1,AP2137),0)&gt;0,$J$1,"")</f>
        <v/>
      </c>
      <c r="K2137" s="4" t="str">
        <f>IF(IFERROR(SEARCH($K$1,AP2137),0)&gt;0,$K$1,"")</f>
        <v/>
      </c>
      <c r="L2137" s="4" t="str">
        <f>IF(IFERROR(SEARCH($L$1,AP2137),0)&gt;0,$L$1,"")</f>
        <v/>
      </c>
      <c r="M2137" s="4" t="str">
        <f>IF(IFERROR(SEARCH($M$1,AP2137),0)&gt;0,$M$1,"")</f>
        <v/>
      </c>
      <c r="N2137" s="4" t="str">
        <f>IF(IFERROR(SEARCH($N$1,AP2137),0)&gt;0,$N$1,"")</f>
        <v/>
      </c>
      <c r="O2137" s="4" t="str">
        <f>IF(IFERROR(SEARCH($O$1,AP2137),0)&gt;0,$O$1,"")</f>
        <v/>
      </c>
      <c r="P2137" s="4" t="str">
        <f>IF(IFERROR(SEARCH($P$1,AP2137),0)&gt;0,$P$1,"")</f>
        <v/>
      </c>
      <c r="Q2137" s="4" t="str">
        <f>IF(IFERROR(SEARCH($Q$1,AP2137),0)&gt;0,$Q$1,"")</f>
        <v/>
      </c>
      <c r="R2137" s="4" t="str">
        <f>IF(IFERROR(SEARCH($R$1,AP2137),0)&gt;0,$R$1,"")</f>
        <v/>
      </c>
      <c r="S2137" s="4" t="str">
        <f>IF(IFERROR(SEARCH($S$1,AP2137),0)&gt;0,$S$1,"")</f>
        <v/>
      </c>
      <c r="T2137" s="4" t="str">
        <f>IF(IFERROR(SEARCH($T$1,AP2137),0)&gt;0,$T$1,"")</f>
        <v/>
      </c>
      <c r="U2137" s="4" t="str">
        <f>IF(IFERROR(SEARCH($U$1,AP2137),0)&gt;0,$U$1,"")</f>
        <v/>
      </c>
      <c r="V2137" s="4" t="str">
        <f>IF(IFERROR(SEARCH($V$1,AP2137),0)&gt;0,$V$1,"")</f>
        <v/>
      </c>
      <c r="W2137" s="4" t="str">
        <f>IF(IFERROR(SEARCH($W$1,AP2137),0)&gt;0,$W$1,"")</f>
        <v/>
      </c>
      <c r="X2137" s="4" t="str">
        <f>IF(IFERROR(SEARCH($X$1,AP2137),0)&gt;0,$X$1,"")</f>
        <v/>
      </c>
      <c r="Y2137" s="4">
        <f>LEN(A2137)+LEN(B2137)+LEN(C2137)+LEN(D2137)+LEN(E2137)+LEN(F2137)+LEN(G2137)+LEN(H2137)+LEN(I2137)+LEN(J2137)+LEN(K2137)+LEN(L2137)+LEN(M2137)+LEN(N2137)+LEN(O2137)+LEN(P2137)+LEN(Q2137)+LEN(R2137)+LEN(S2137)+LEN(T2137)+LEN(U2137)+LEN(V2137)+LEN(W2137)+LEN(X2137)</f>
        <v>3</v>
      </c>
      <c r="Z2137" s="4" t="str">
        <f>IF(IFERROR(SEARCH($Z$1,AP2137),0)&gt;0,$Z$1,"")</f>
        <v>-</v>
      </c>
      <c r="AA2137" s="4" t="str">
        <f>IF(IFERROR(SEARCH($AA$1,AP2137),0)&gt;0,$AA$1,"")</f>
        <v/>
      </c>
      <c r="AB2137" s="4" t="str">
        <f>IF(IFERROR(SEARCH($AB$1,AP2137),0)&gt;0,$AB$1,"")</f>
        <v/>
      </c>
      <c r="AC2137" s="4" t="str">
        <f>IF(IFERROR(SEARCH($AC$1,AP2137),0)&gt;0,$AC$1,"")</f>
        <v/>
      </c>
      <c r="AD2137" s="4" t="str">
        <f>IF(IFERROR(SEARCH($AD$1,AP2137),0)&gt;0,$AD$1,"")</f>
        <v/>
      </c>
      <c r="AE2137" s="4" t="str">
        <f>IF(IFERROR(SEARCH($AE$1,AP2137),0)&gt;0,$AE$1,"")</f>
        <v/>
      </c>
      <c r="AF2137" s="4" t="str" cm="1">
        <f t="array" aca="1" ref="AF2137" ca="1">LEFT(AO2137,MATCH(FALSE,ISNUMBER(MID(AO2137,ROW(INDIRECT("1:"&amp;LEN(AO2137)+1)), 1) *1),0) -1)</f>
        <v>1</v>
      </c>
      <c r="AG2137" s="4">
        <f>LEN(AO2137)</f>
        <v>4</v>
      </c>
      <c r="AH2137" s="4">
        <f>LEN(AP2137)</f>
        <v>18</v>
      </c>
      <c r="AI2137" s="4">
        <f>AH2137-AG2137</f>
        <v>14</v>
      </c>
      <c r="AJ2137" s="4" t="str">
        <f>RIGHT(AP2137,4)</f>
        <v>1KTK</v>
      </c>
      <c r="AK2137" s="4" t="str">
        <f>RIGHT(AP2137,5)</f>
        <v>-1KTK</v>
      </c>
      <c r="AL2137" s="4" t="b">
        <f>AN2137=AN2138</f>
        <v>0</v>
      </c>
      <c r="AM2137" s="4" t="b">
        <f>LEFT(AP2137,2)=LEFT(AQ2137,2)</f>
        <v>0</v>
      </c>
      <c r="AN2137" s="5" t="str">
        <f>LEFT(AP2137,(AI2137-1))</f>
        <v>PARAGO FRUITY</v>
      </c>
      <c r="AO2137" s="4" t="str">
        <f>IFERROR(RIGHT(AP2137,LEN(AP2137)-FIND("-",AP2137)),1)</f>
        <v>1KTK</v>
      </c>
      <c r="AP2137" t="s">
        <v>3554</v>
      </c>
      <c r="AQ2137" s="1" t="s">
        <v>3555</v>
      </c>
      <c r="AR2137">
        <v>26000</v>
      </c>
      <c r="AS2137">
        <v>26000</v>
      </c>
      <c r="AT2137">
        <v>24250</v>
      </c>
    </row>
    <row r="2138" spans="1:46" x14ac:dyDescent="0.25">
      <c r="A2138" s="4" t="str">
        <f>IF(IFERROR(SEARCH($A$1,AP2138),0)&gt;0,$A$1,"")</f>
        <v/>
      </c>
      <c r="B2138" s="4" t="str">
        <f>IF(IFERROR(SEARCH($B$1,AP2138),0)&gt;0,$B$1,"")</f>
        <v/>
      </c>
      <c r="C2138" s="4" t="str">
        <f>IF(IFERROR(SEARCH($C$1,AP2138),0)&gt;0,$C$1,"")</f>
        <v/>
      </c>
      <c r="D2138" s="4" t="str">
        <f>IF(IFERROR(SEARCH($D$1,AP2138),0)&gt;0,$D$1,"")</f>
        <v/>
      </c>
      <c r="E2138" s="4" t="str">
        <f>IF(IFERROR(SEARCH($E$1,AP2138),0)&gt;0,$E$1,"")</f>
        <v/>
      </c>
      <c r="F2138" s="4" t="str">
        <f>IF(IFERROR(SEARCH($F$1,AP2138),0)&gt;0,$F$1,"")</f>
        <v>PACK</v>
      </c>
      <c r="G2138" s="4" t="str">
        <f>IF(IFERROR(SEARCH($G$1,AP2138),0)&gt;0,$G$1,"")</f>
        <v/>
      </c>
      <c r="H2138" s="4" t="str">
        <f>IF(IFERROR(SEARCH($H$1,AP2138),0)&gt;0,$H$1,"")</f>
        <v/>
      </c>
      <c r="I2138" s="4" t="str">
        <f>IF(IFERROR(SEARCH($I$1,AP2138),0)&gt;0,$I$1,"")</f>
        <v/>
      </c>
      <c r="J2138" s="4" t="str">
        <f>IF(IFERROR(SEARCH($J$1,AP2138),0)&gt;0,$J$1,"")</f>
        <v/>
      </c>
      <c r="K2138" s="4" t="str">
        <f>IF(IFERROR(SEARCH($K$1,AP2138),0)&gt;0,$K$1,"")</f>
        <v/>
      </c>
      <c r="L2138" s="4" t="str">
        <f>IF(IFERROR(SEARCH($L$1,AP2138),0)&gt;0,$L$1,"")</f>
        <v/>
      </c>
      <c r="M2138" s="4" t="str">
        <f>IF(IFERROR(SEARCH($M$1,AP2138),0)&gt;0,$M$1,"")</f>
        <v/>
      </c>
      <c r="N2138" s="4" t="str">
        <f>IF(IFERROR(SEARCH($N$1,AP2138),0)&gt;0,$N$1,"")</f>
        <v/>
      </c>
      <c r="O2138" s="4" t="str">
        <f>IF(IFERROR(SEARCH($O$1,AP2138),0)&gt;0,$O$1,"")</f>
        <v/>
      </c>
      <c r="P2138" s="4" t="str">
        <f>IF(IFERROR(SEARCH($P$1,AP2138),0)&gt;0,$P$1,"")</f>
        <v/>
      </c>
      <c r="Q2138" s="4" t="str">
        <f>IF(IFERROR(SEARCH($Q$1,AP2138),0)&gt;0,$Q$1,"")</f>
        <v/>
      </c>
      <c r="R2138" s="4" t="str">
        <f>IF(IFERROR(SEARCH($R$1,AP2138),0)&gt;0,$R$1,"")</f>
        <v/>
      </c>
      <c r="S2138" s="4" t="str">
        <f>IF(IFERROR(SEARCH($S$1,AP2138),0)&gt;0,$S$1,"")</f>
        <v/>
      </c>
      <c r="T2138" s="4" t="str">
        <f>IF(IFERROR(SEARCH($T$1,AP2138),0)&gt;0,$T$1,"")</f>
        <v/>
      </c>
      <c r="U2138" s="4" t="str">
        <f>IF(IFERROR(SEARCH($U$1,AP2138),0)&gt;0,$U$1,"")</f>
        <v/>
      </c>
      <c r="V2138" s="4" t="str">
        <f>IF(IFERROR(SEARCH($V$1,AP2138),0)&gt;0,$V$1,"")</f>
        <v/>
      </c>
      <c r="W2138" s="4" t="str">
        <f>IF(IFERROR(SEARCH($W$1,AP2138),0)&gt;0,$W$1,"")</f>
        <v/>
      </c>
      <c r="X2138" s="4" t="str">
        <f>IF(IFERROR(SEARCH($X$1,AP2138),0)&gt;0,$X$1,"")</f>
        <v/>
      </c>
      <c r="Y2138" s="4">
        <f>LEN(A2138)+LEN(B2138)+LEN(C2138)+LEN(D2138)+LEN(E2138)+LEN(F2138)+LEN(G2138)+LEN(H2138)+LEN(I2138)+LEN(J2138)+LEN(K2138)+LEN(L2138)+LEN(M2138)+LEN(N2138)+LEN(O2138)+LEN(P2138)+LEN(Q2138)+LEN(R2138)+LEN(S2138)+LEN(T2138)+LEN(U2138)+LEN(V2138)+LEN(W2138)+LEN(X2138)</f>
        <v>4</v>
      </c>
      <c r="Z2138" s="4" t="str">
        <f>IF(IFERROR(SEARCH($Z$1,AP2138),0)&gt;0,$Z$1,"")</f>
        <v>-</v>
      </c>
      <c r="AA2138" s="4" t="str">
        <f>IF(IFERROR(SEARCH($AA$1,AP2138),0)&gt;0,$AA$1,"")</f>
        <v/>
      </c>
      <c r="AB2138" s="4" t="str">
        <f>IF(IFERROR(SEARCH($AB$1,AP2138),0)&gt;0,$AB$1,"")</f>
        <v/>
      </c>
      <c r="AC2138" s="4" t="str">
        <f>IF(IFERROR(SEARCH($AC$1,AP2138),0)&gt;0,$AC$1,"")</f>
        <v/>
      </c>
      <c r="AD2138" s="4" t="str">
        <f>IF(IFERROR(SEARCH($AD$1,AP2138),0)&gt;0,$AD$1,"")</f>
        <v/>
      </c>
      <c r="AE2138" s="4" t="str">
        <f>IF(IFERROR(SEARCH($AE$1,AP2138),0)&gt;0,$AE$1,"")</f>
        <v/>
      </c>
      <c r="AF2138" s="4" t="str" cm="1">
        <f t="array" aca="1" ref="AF2138" ca="1">LEFT(AO2138,MATCH(FALSE,ISNUMBER(MID(AO2138,ROW(INDIRECT("1:"&amp;LEN(AO2138)+1)), 1) *1),0) -1)</f>
        <v>1</v>
      </c>
      <c r="AG2138" s="4">
        <f>LEN(AO2138)</f>
        <v>5</v>
      </c>
      <c r="AH2138" s="4">
        <f>LEN(AP2138)</f>
        <v>24</v>
      </c>
      <c r="AI2138" s="4">
        <f>AH2138-AG2138</f>
        <v>19</v>
      </c>
      <c r="AJ2138" s="4" t="str">
        <f>RIGHT(AP2138,4)</f>
        <v>PACK</v>
      </c>
      <c r="AK2138" s="4" t="str">
        <f>RIGHT(AP2138,5)</f>
        <v>1PACK</v>
      </c>
      <c r="AL2138" s="4" t="b">
        <f>AN2138=AN2139</f>
        <v>0</v>
      </c>
      <c r="AM2138" s="4" t="b">
        <f>LEFT(AP2138,2)=LEFT(AQ2138,2)</f>
        <v>0</v>
      </c>
      <c r="AN2138" s="5" t="str">
        <f>LEFT(AP2138,(AI2138-1))</f>
        <v>PARAGO MAGIC FRUIT</v>
      </c>
      <c r="AO2138" s="4" t="str">
        <f>IFERROR(RIGHT(AP2138,LEN(AP2138)-FIND("-",AP2138)),1)</f>
        <v>1PACK</v>
      </c>
      <c r="AP2138" t="s">
        <v>3556</v>
      </c>
      <c r="AR2138">
        <v>14000</v>
      </c>
      <c r="AS2138">
        <v>14000</v>
      </c>
      <c r="AT2138">
        <v>12500</v>
      </c>
    </row>
    <row r="2139" spans="1:46" x14ac:dyDescent="0.25">
      <c r="A2139" s="4" t="str">
        <f>IF(IFERROR(SEARCH($A$1,AP2139),0)&gt;0,$A$1,"")</f>
        <v/>
      </c>
      <c r="B2139" s="4" t="str">
        <f>IF(IFERROR(SEARCH($B$1,AP2139),0)&gt;0,$B$1,"")</f>
        <v/>
      </c>
      <c r="C2139" s="4" t="str">
        <f>IF(IFERROR(SEARCH($C$1,AP2139),0)&gt;0,$C$1,"")</f>
        <v/>
      </c>
      <c r="D2139" s="4" t="str">
        <f>IF(IFERROR(SEARCH($D$1,AP2139),0)&gt;0,$D$1,"")</f>
        <v/>
      </c>
      <c r="E2139" s="4" t="str">
        <f>IF(IFERROR(SEARCH($E$1,AP2139),0)&gt;0,$E$1,"")</f>
        <v/>
      </c>
      <c r="F2139" s="4" t="str">
        <f>IF(IFERROR(SEARCH($F$1,AP2139),0)&gt;0,$F$1,"")</f>
        <v/>
      </c>
      <c r="G2139" s="4" t="str">
        <f>IF(IFERROR(SEARCH($G$1,AP2139),0)&gt;0,$G$1,"")</f>
        <v>KTK</v>
      </c>
      <c r="H2139" s="4" t="str">
        <f>IF(IFERROR(SEARCH($H$1,AP2139),0)&gt;0,$H$1,"")</f>
        <v/>
      </c>
      <c r="I2139" s="4" t="str">
        <f>IF(IFERROR(SEARCH($I$1,AP2139),0)&gt;0,$I$1,"")</f>
        <v/>
      </c>
      <c r="J2139" s="4" t="str">
        <f>IF(IFERROR(SEARCH($J$1,AP2139),0)&gt;0,$J$1,"")</f>
        <v/>
      </c>
      <c r="K2139" s="4" t="str">
        <f>IF(IFERROR(SEARCH($K$1,AP2139),0)&gt;0,$K$1,"")</f>
        <v/>
      </c>
      <c r="L2139" s="4" t="str">
        <f>IF(IFERROR(SEARCH($L$1,AP2139),0)&gt;0,$L$1,"")</f>
        <v/>
      </c>
      <c r="M2139" s="4" t="str">
        <f>IF(IFERROR(SEARCH($M$1,AP2139),0)&gt;0,$M$1,"")</f>
        <v/>
      </c>
      <c r="N2139" s="4" t="str">
        <f>IF(IFERROR(SEARCH($N$1,AP2139),0)&gt;0,$N$1,"")</f>
        <v/>
      </c>
      <c r="O2139" s="4" t="str">
        <f>IF(IFERROR(SEARCH($O$1,AP2139),0)&gt;0,$O$1,"")</f>
        <v/>
      </c>
      <c r="P2139" s="4" t="str">
        <f>IF(IFERROR(SEARCH($P$1,AP2139),0)&gt;0,$P$1,"")</f>
        <v/>
      </c>
      <c r="Q2139" s="4" t="str">
        <f>IF(IFERROR(SEARCH($Q$1,AP2139),0)&gt;0,$Q$1,"")</f>
        <v/>
      </c>
      <c r="R2139" s="4" t="str">
        <f>IF(IFERROR(SEARCH($R$1,AP2139),0)&gt;0,$R$1,"")</f>
        <v/>
      </c>
      <c r="S2139" s="4" t="str">
        <f>IF(IFERROR(SEARCH($S$1,AP2139),0)&gt;0,$S$1,"")</f>
        <v/>
      </c>
      <c r="T2139" s="4" t="str">
        <f>IF(IFERROR(SEARCH($T$1,AP2139),0)&gt;0,$T$1,"")</f>
        <v/>
      </c>
      <c r="U2139" s="4" t="str">
        <f>IF(IFERROR(SEARCH($U$1,AP2139),0)&gt;0,$U$1,"")</f>
        <v/>
      </c>
      <c r="V2139" s="4" t="str">
        <f>IF(IFERROR(SEARCH($V$1,AP2139),0)&gt;0,$V$1,"")</f>
        <v/>
      </c>
      <c r="W2139" s="4" t="str">
        <f>IF(IFERROR(SEARCH($W$1,AP2139),0)&gt;0,$W$1,"")</f>
        <v/>
      </c>
      <c r="X2139" s="4" t="str">
        <f>IF(IFERROR(SEARCH($X$1,AP2139),0)&gt;0,$X$1,"")</f>
        <v/>
      </c>
      <c r="Y2139" s="4">
        <f>LEN(A2139)+LEN(B2139)+LEN(C2139)+LEN(D2139)+LEN(E2139)+LEN(F2139)+LEN(G2139)+LEN(H2139)+LEN(I2139)+LEN(J2139)+LEN(K2139)+LEN(L2139)+LEN(M2139)+LEN(N2139)+LEN(O2139)+LEN(P2139)+LEN(Q2139)+LEN(R2139)+LEN(S2139)+LEN(T2139)+LEN(U2139)+LEN(V2139)+LEN(W2139)+LEN(X2139)</f>
        <v>3</v>
      </c>
      <c r="Z2139" s="4" t="str">
        <f>IF(IFERROR(SEARCH($Z$1,AP2139),0)&gt;0,$Z$1,"")</f>
        <v>-</v>
      </c>
      <c r="AA2139" s="4" t="str">
        <f>IF(IFERROR(SEARCH($AA$1,AP2139),0)&gt;0,$AA$1,"")</f>
        <v/>
      </c>
      <c r="AB2139" s="4" t="str">
        <f>IF(IFERROR(SEARCH($AB$1,AP2139),0)&gt;0,$AB$1,"")</f>
        <v/>
      </c>
      <c r="AC2139" s="4" t="str">
        <f>IF(IFERROR(SEARCH($AC$1,AP2139),0)&gt;0,$AC$1,"")</f>
        <v/>
      </c>
      <c r="AD2139" s="4" t="str">
        <f>IF(IFERROR(SEARCH($AD$1,AP2139),0)&gt;0,$AD$1,"")</f>
        <v/>
      </c>
      <c r="AE2139" s="4" t="str">
        <f>IF(IFERROR(SEARCH($AE$1,AP2139),0)&gt;0,$AE$1,"")</f>
        <v/>
      </c>
      <c r="AF2139" s="4" t="str" cm="1">
        <f t="array" aca="1" ref="AF2139" ca="1">LEFT(AO2139,MATCH(FALSE,ISNUMBER(MID(AO2139,ROW(INDIRECT("1:"&amp;LEN(AO2139)+1)), 1) *1),0) -1)</f>
        <v>1</v>
      </c>
      <c r="AG2139" s="4">
        <f>LEN(AO2139)</f>
        <v>4</v>
      </c>
      <c r="AH2139" s="4">
        <f>LEN(AP2139)</f>
        <v>16</v>
      </c>
      <c r="AI2139" s="4">
        <f>AH2139-AG2139</f>
        <v>12</v>
      </c>
      <c r="AJ2139" s="4" t="str">
        <f>RIGHT(AP2139,4)</f>
        <v>1KTK</v>
      </c>
      <c r="AK2139" s="4" t="str">
        <f>RIGHT(AP2139,5)</f>
        <v>-1KTK</v>
      </c>
      <c r="AL2139" s="4" t="b">
        <f>AN2139=AN2140</f>
        <v>0</v>
      </c>
      <c r="AM2139" s="4" t="b">
        <f>LEFT(AP2139,2)=LEFT(AQ2139,2)</f>
        <v>0</v>
      </c>
      <c r="AN2139" s="5" t="str">
        <f>LEFT(AP2139,(AI2139-1))</f>
        <v>PARAGO MILK</v>
      </c>
      <c r="AO2139" s="4" t="str">
        <f>IFERROR(RIGHT(AP2139,LEN(AP2139)-FIND("-",AP2139)),1)</f>
        <v>1KTK</v>
      </c>
      <c r="AP2139" t="s">
        <v>3561</v>
      </c>
      <c r="AQ2139" s="1" t="s">
        <v>3562</v>
      </c>
      <c r="AR2139">
        <v>26000</v>
      </c>
      <c r="AS2139">
        <v>26000</v>
      </c>
      <c r="AT2139">
        <v>24250</v>
      </c>
    </row>
    <row r="2140" spans="1:46" x14ac:dyDescent="0.25">
      <c r="A2140" s="4" t="str">
        <f>IF(IFERROR(SEARCH($A$1,AP2140),0)&gt;0,$A$1,"")</f>
        <v/>
      </c>
      <c r="B2140" s="4" t="str">
        <f>IF(IFERROR(SEARCH($B$1,AP2140),0)&gt;0,$B$1,"")</f>
        <v>BKS</v>
      </c>
      <c r="C2140" s="4" t="str">
        <f>IF(IFERROR(SEARCH($C$1,AP2140),0)&gt;0,$C$1,"")</f>
        <v/>
      </c>
      <c r="D2140" s="4" t="str">
        <f>IF(IFERROR(SEARCH($D$1,AP2140),0)&gt;0,$D$1,"")</f>
        <v/>
      </c>
      <c r="E2140" s="4" t="str">
        <f>IF(IFERROR(SEARCH($E$1,AP2140),0)&gt;0,$E$1,"")</f>
        <v/>
      </c>
      <c r="F2140" s="4" t="str">
        <f>IF(IFERROR(SEARCH($F$1,AP2140),0)&gt;0,$F$1,"")</f>
        <v/>
      </c>
      <c r="G2140" s="4" t="str">
        <f>IF(IFERROR(SEARCH($G$1,AP2140),0)&gt;0,$G$1,"")</f>
        <v/>
      </c>
      <c r="H2140" s="4" t="str">
        <f>IF(IFERROR(SEARCH($H$1,AP2140),0)&gt;0,$H$1,"")</f>
        <v/>
      </c>
      <c r="I2140" s="4" t="str">
        <f>IF(IFERROR(SEARCH($I$1,AP2140),0)&gt;0,$I$1,"")</f>
        <v/>
      </c>
      <c r="J2140" s="4" t="str">
        <f>IF(IFERROR(SEARCH($J$1,AP2140),0)&gt;0,$J$1,"")</f>
        <v/>
      </c>
      <c r="K2140" s="4" t="str">
        <f>IF(IFERROR(SEARCH($K$1,AP2140),0)&gt;0,$K$1,"")</f>
        <v/>
      </c>
      <c r="L2140" s="4" t="str">
        <f>IF(IFERROR(SEARCH($L$1,AP2140),0)&gt;0,$L$1,"")</f>
        <v/>
      </c>
      <c r="M2140" s="4" t="str">
        <f>IF(IFERROR(SEARCH($M$1,AP2140),0)&gt;0,$M$1,"")</f>
        <v/>
      </c>
      <c r="N2140" s="4" t="str">
        <f>IF(IFERROR(SEARCH($N$1,AP2140),0)&gt;0,$N$1,"")</f>
        <v/>
      </c>
      <c r="O2140" s="4" t="str">
        <f>IF(IFERROR(SEARCH($O$1,AP2140),0)&gt;0,$O$1,"")</f>
        <v/>
      </c>
      <c r="P2140" s="4" t="str">
        <f>IF(IFERROR(SEARCH($P$1,AP2140),0)&gt;0,$P$1,"")</f>
        <v/>
      </c>
      <c r="Q2140" s="4" t="str">
        <f>IF(IFERROR(SEARCH($Q$1,AP2140),0)&gt;0,$Q$1,"")</f>
        <v/>
      </c>
      <c r="R2140" s="4" t="str">
        <f>IF(IFERROR(SEARCH($R$1,AP2140),0)&gt;0,$R$1,"")</f>
        <v/>
      </c>
      <c r="S2140" s="4" t="str">
        <f>IF(IFERROR(SEARCH($S$1,AP2140),0)&gt;0,$S$1,"")</f>
        <v/>
      </c>
      <c r="T2140" s="4" t="str">
        <f>IF(IFERROR(SEARCH($T$1,AP2140),0)&gt;0,$T$1,"")</f>
        <v/>
      </c>
      <c r="U2140" s="4" t="str">
        <f>IF(IFERROR(SEARCH($U$1,AP2140),0)&gt;0,$U$1,"")</f>
        <v/>
      </c>
      <c r="V2140" s="4" t="str">
        <f>IF(IFERROR(SEARCH($V$1,AP2140),0)&gt;0,$V$1,"")</f>
        <v/>
      </c>
      <c r="W2140" s="4" t="str">
        <f>IF(IFERROR(SEARCH($W$1,AP2140),0)&gt;0,$W$1,"")</f>
        <v/>
      </c>
      <c r="X2140" s="4" t="str">
        <f>IF(IFERROR(SEARCH($X$1,AP2140),0)&gt;0,$X$1,"")</f>
        <v/>
      </c>
      <c r="Y2140" s="4">
        <f>LEN(A2140)+LEN(B2140)+LEN(C2140)+LEN(D2140)+LEN(E2140)+LEN(F2140)+LEN(G2140)+LEN(H2140)+LEN(I2140)+LEN(J2140)+LEN(K2140)+LEN(L2140)+LEN(M2140)+LEN(N2140)+LEN(O2140)+LEN(P2140)+LEN(Q2140)+LEN(R2140)+LEN(S2140)+LEN(T2140)+LEN(U2140)+LEN(V2140)+LEN(W2140)+LEN(X2140)</f>
        <v>3</v>
      </c>
      <c r="Z2140" s="4" t="str">
        <f>IF(IFERROR(SEARCH($Z$1,AP2140),0)&gt;0,$Z$1,"")</f>
        <v>-</v>
      </c>
      <c r="AA2140" s="4" t="str">
        <f>IF(IFERROR(SEARCH($AA$1,AP2140),0)&gt;0,$AA$1,"")</f>
        <v/>
      </c>
      <c r="AB2140" s="4" t="str">
        <f>IF(IFERROR(SEARCH($AB$1,AP2140),0)&gt;0,$AB$1,"")</f>
        <v/>
      </c>
      <c r="AC2140" s="4" t="str">
        <f>IF(IFERROR(SEARCH($AC$1,AP2140),0)&gt;0,$AC$1,"")</f>
        <v/>
      </c>
      <c r="AD2140" s="4" t="str">
        <f>IF(IFERROR(SEARCH($AD$1,AP2140),0)&gt;0,$AD$1,"")</f>
        <v/>
      </c>
      <c r="AE2140" s="4" t="str">
        <f>IF(IFERROR(SEARCH($AE$1,AP2140),0)&gt;0,$AE$1,"")</f>
        <v/>
      </c>
      <c r="AF2140" s="4" t="str" cm="1">
        <f t="array" aca="1" ref="AF2140" ca="1">LEFT(AO2140,MATCH(FALSE,ISNUMBER(MID(AO2140,ROW(INDIRECT("1:"&amp;LEN(AO2140)+1)), 1) *1),0) -1)</f>
        <v>1</v>
      </c>
      <c r="AG2140" s="4">
        <f>LEN(AO2140)</f>
        <v>4</v>
      </c>
      <c r="AH2140" s="4">
        <f>LEN(AP2140)</f>
        <v>28</v>
      </c>
      <c r="AI2140" s="4">
        <f>AH2140-AG2140</f>
        <v>24</v>
      </c>
      <c r="AJ2140" s="4" t="str">
        <f>RIGHT(AP2140,4)</f>
        <v>1BKS</v>
      </c>
      <c r="AK2140" s="4" t="str">
        <f>RIGHT(AP2140,5)</f>
        <v>-1BKS</v>
      </c>
      <c r="AL2140" s="4" t="b">
        <f>AN2140=AN2141</f>
        <v>0</v>
      </c>
      <c r="AM2140" s="4" t="b">
        <f>LEFT(AP2140,2)=LEFT(AQ2140,2)</f>
        <v>0</v>
      </c>
      <c r="AN2140" s="5" t="str">
        <f>LEFT(AP2140,(AI2140-1))</f>
        <v>PARAGO MILK CHEWY CANDY</v>
      </c>
      <c r="AO2140" s="4" t="str">
        <f>IFERROR(RIGHT(AP2140,LEN(AP2140)-FIND("-",AP2140)),1)</f>
        <v>1BKS</v>
      </c>
      <c r="AP2140" t="s">
        <v>5931</v>
      </c>
      <c r="AQ2140" s="1" t="s">
        <v>3560</v>
      </c>
      <c r="AR2140">
        <v>6000</v>
      </c>
      <c r="AS2140">
        <v>6000</v>
      </c>
      <c r="AT2140">
        <v>4540</v>
      </c>
    </row>
    <row r="2141" spans="1:46" x14ac:dyDescent="0.25">
      <c r="A2141" s="4" t="str">
        <f>IF(IFERROR(SEARCH($A$1,AP2141),0)&gt;0,$A$1,"")</f>
        <v/>
      </c>
      <c r="B2141" s="4" t="str">
        <f>IF(IFERROR(SEARCH($B$1,AP2141),0)&gt;0,$B$1,"")</f>
        <v>BKS</v>
      </c>
      <c r="C2141" s="4" t="str">
        <f>IF(IFERROR(SEARCH($C$1,AP2141),0)&gt;0,$C$1,"")</f>
        <v/>
      </c>
      <c r="D2141" s="4" t="str">
        <f>IF(IFERROR(SEARCH($D$1,AP2141),0)&gt;0,$D$1,"")</f>
        <v/>
      </c>
      <c r="E2141" s="4" t="str">
        <f>IF(IFERROR(SEARCH($E$1,AP2141),0)&gt;0,$E$1,"")</f>
        <v/>
      </c>
      <c r="F2141" s="4" t="str">
        <f>IF(IFERROR(SEARCH($F$1,AP2141),0)&gt;0,$F$1,"")</f>
        <v/>
      </c>
      <c r="G2141" s="4" t="str">
        <f>IF(IFERROR(SEARCH($G$1,AP2141),0)&gt;0,$G$1,"")</f>
        <v/>
      </c>
      <c r="H2141" s="4" t="str">
        <f>IF(IFERROR(SEARCH($H$1,AP2141),0)&gt;0,$H$1,"")</f>
        <v/>
      </c>
      <c r="I2141" s="4" t="str">
        <f>IF(IFERROR(SEARCH($I$1,AP2141),0)&gt;0,$I$1,"")</f>
        <v/>
      </c>
      <c r="J2141" s="4" t="str">
        <f>IF(IFERROR(SEARCH($J$1,AP2141),0)&gt;0,$J$1,"")</f>
        <v/>
      </c>
      <c r="K2141" s="4" t="str">
        <f>IF(IFERROR(SEARCH($K$1,AP2141),0)&gt;0,$K$1,"")</f>
        <v/>
      </c>
      <c r="L2141" s="4" t="str">
        <f>IF(IFERROR(SEARCH($L$1,AP2141),0)&gt;0,$L$1,"")</f>
        <v/>
      </c>
      <c r="M2141" s="4" t="str">
        <f>IF(IFERROR(SEARCH($M$1,AP2141),0)&gt;0,$M$1,"")</f>
        <v/>
      </c>
      <c r="N2141" s="4" t="str">
        <f>IF(IFERROR(SEARCH($N$1,AP2141),0)&gt;0,$N$1,"")</f>
        <v/>
      </c>
      <c r="O2141" s="4" t="str">
        <f>IF(IFERROR(SEARCH($O$1,AP2141),0)&gt;0,$O$1,"")</f>
        <v/>
      </c>
      <c r="P2141" s="4" t="str">
        <f>IF(IFERROR(SEARCH($P$1,AP2141),0)&gt;0,$P$1,"")</f>
        <v/>
      </c>
      <c r="Q2141" s="4" t="str">
        <f>IF(IFERROR(SEARCH($Q$1,AP2141),0)&gt;0,$Q$1,"")</f>
        <v/>
      </c>
      <c r="R2141" s="4" t="str">
        <f>IF(IFERROR(SEARCH($R$1,AP2141),0)&gt;0,$R$1,"")</f>
        <v/>
      </c>
      <c r="S2141" s="4" t="str">
        <f>IF(IFERROR(SEARCH($S$1,AP2141),0)&gt;0,$S$1,"")</f>
        <v/>
      </c>
      <c r="T2141" s="4" t="str">
        <f>IF(IFERROR(SEARCH($T$1,AP2141),0)&gt;0,$T$1,"")</f>
        <v/>
      </c>
      <c r="U2141" s="4" t="str">
        <f>IF(IFERROR(SEARCH($U$1,AP2141),0)&gt;0,$U$1,"")</f>
        <v/>
      </c>
      <c r="V2141" s="4" t="str">
        <f>IF(IFERROR(SEARCH($V$1,AP2141),0)&gt;0,$V$1,"")</f>
        <v/>
      </c>
      <c r="W2141" s="4" t="str">
        <f>IF(IFERROR(SEARCH($W$1,AP2141),0)&gt;0,$W$1,"")</f>
        <v/>
      </c>
      <c r="X2141" s="4" t="str">
        <f>IF(IFERROR(SEARCH($X$1,AP2141),0)&gt;0,$X$1,"")</f>
        <v/>
      </c>
      <c r="Y2141" s="4">
        <f>LEN(A2141)+LEN(B2141)+LEN(C2141)+LEN(D2141)+LEN(E2141)+LEN(F2141)+LEN(G2141)+LEN(H2141)+LEN(I2141)+LEN(J2141)+LEN(K2141)+LEN(L2141)+LEN(M2141)+LEN(N2141)+LEN(O2141)+LEN(P2141)+LEN(Q2141)+LEN(R2141)+LEN(S2141)+LEN(T2141)+LEN(U2141)+LEN(V2141)+LEN(W2141)+LEN(X2141)</f>
        <v>3</v>
      </c>
      <c r="Z2141" s="4" t="str">
        <f>IF(IFERROR(SEARCH($Z$1,AP2141),0)&gt;0,$Z$1,"")</f>
        <v>-</v>
      </c>
      <c r="AA2141" s="4" t="str">
        <f>IF(IFERROR(SEARCH($AA$1,AP2141),0)&gt;0,$AA$1,"")</f>
        <v/>
      </c>
      <c r="AB2141" s="4" t="str">
        <f>IF(IFERROR(SEARCH($AB$1,AP2141),0)&gt;0,$AB$1,"")</f>
        <v/>
      </c>
      <c r="AC2141" s="4" t="str">
        <f>IF(IFERROR(SEARCH($AC$1,AP2141),0)&gt;0,$AC$1,"")</f>
        <v/>
      </c>
      <c r="AD2141" s="4" t="str">
        <f>IF(IFERROR(SEARCH($AD$1,AP2141),0)&gt;0,$AD$1,"")</f>
        <v/>
      </c>
      <c r="AE2141" s="4" t="str">
        <f>IF(IFERROR(SEARCH($AE$1,AP2141),0)&gt;0,$AE$1,"")</f>
        <v/>
      </c>
      <c r="AF2141" s="4" t="str" cm="1">
        <f t="array" aca="1" ref="AF2141" ca="1">LEFT(AO2141,MATCH(FALSE,ISNUMBER(MID(AO2141,ROW(INDIRECT("1:"&amp;LEN(AO2141)+1)), 1) *1),0) -1)</f>
        <v>1</v>
      </c>
      <c r="AG2141" s="4">
        <f>LEN(AO2141)</f>
        <v>4</v>
      </c>
      <c r="AH2141" s="4">
        <f>LEN(AP2141)</f>
        <v>33</v>
      </c>
      <c r="AI2141" s="4">
        <f>AH2141-AG2141</f>
        <v>29</v>
      </c>
      <c r="AJ2141" s="4" t="str">
        <f>RIGHT(AP2141,4)</f>
        <v>1BKS</v>
      </c>
      <c r="AK2141" s="4" t="str">
        <f>RIGHT(AP2141,5)</f>
        <v>-1BKS</v>
      </c>
      <c r="AL2141" s="4" t="b">
        <f>AN2141=AN2142</f>
        <v>0</v>
      </c>
      <c r="AM2141" s="4" t="b">
        <f>LEFT(AP2141,2)=LEFT(AQ2141,2)</f>
        <v>0</v>
      </c>
      <c r="AN2141" s="5" t="str">
        <f>LEFT(AP2141,(AI2141-1))</f>
        <v>PARAGO MILK CHEWY CANDY 2IN1</v>
      </c>
      <c r="AO2141" s="4" t="str">
        <f>IFERROR(RIGHT(AP2141,LEN(AP2141)-FIND("-",AP2141)),1)</f>
        <v>1BKS</v>
      </c>
      <c r="AP2141" t="s">
        <v>5686</v>
      </c>
      <c r="AQ2141" s="1" t="s">
        <v>3558</v>
      </c>
      <c r="AR2141">
        <v>6000</v>
      </c>
      <c r="AS2141">
        <v>6000</v>
      </c>
      <c r="AT2141">
        <v>4540</v>
      </c>
    </row>
    <row r="2142" spans="1:46" x14ac:dyDescent="0.25">
      <c r="A2142" s="4" t="str">
        <f>IF(IFERROR(SEARCH($A$1,AP2142),0)&gt;0,$A$1,"")</f>
        <v/>
      </c>
      <c r="B2142" s="4" t="str">
        <f>IF(IFERROR(SEARCH($B$1,AP2142),0)&gt;0,$B$1,"")</f>
        <v>BKS</v>
      </c>
      <c r="C2142" s="4" t="str">
        <f>IF(IFERROR(SEARCH($C$1,AP2142),0)&gt;0,$C$1,"")</f>
        <v/>
      </c>
      <c r="D2142" s="4" t="str">
        <f>IF(IFERROR(SEARCH($D$1,AP2142),0)&gt;0,$D$1,"")</f>
        <v/>
      </c>
      <c r="E2142" s="4" t="str">
        <f>IF(IFERROR(SEARCH($E$1,AP2142),0)&gt;0,$E$1,"")</f>
        <v>RTG</v>
      </c>
      <c r="F2142" s="4" t="str">
        <f>IF(IFERROR(SEARCH($F$1,AP2142),0)&gt;0,$F$1,"")</f>
        <v/>
      </c>
      <c r="G2142" s="4" t="str">
        <f>IF(IFERROR(SEARCH($G$1,AP2142),0)&gt;0,$G$1,"")</f>
        <v/>
      </c>
      <c r="H2142" s="4" t="str">
        <f>IF(IFERROR(SEARCH($H$1,AP2142),0)&gt;0,$H$1,"")</f>
        <v/>
      </c>
      <c r="I2142" s="4" t="str">
        <f>IF(IFERROR(SEARCH($I$1,AP2142),0)&gt;0,$I$1,"")</f>
        <v/>
      </c>
      <c r="J2142" s="4" t="str">
        <f>IF(IFERROR(SEARCH($J$1,AP2142),0)&gt;0,$J$1,"")</f>
        <v/>
      </c>
      <c r="K2142" s="4" t="str">
        <f>IF(IFERROR(SEARCH($K$1,AP2142),0)&gt;0,$K$1,"")</f>
        <v/>
      </c>
      <c r="L2142" s="4" t="str">
        <f>IF(IFERROR(SEARCH($L$1,AP2142),0)&gt;0,$L$1,"")</f>
        <v/>
      </c>
      <c r="M2142" s="4" t="str">
        <f>IF(IFERROR(SEARCH($M$1,AP2142),0)&gt;0,$M$1,"")</f>
        <v/>
      </c>
      <c r="N2142" s="4" t="str">
        <f>IF(IFERROR(SEARCH($N$1,AP2142),0)&gt;0,$N$1,"")</f>
        <v/>
      </c>
      <c r="O2142" s="4" t="str">
        <f>IF(IFERROR(SEARCH($O$1,AP2142),0)&gt;0,$O$1,"")</f>
        <v/>
      </c>
      <c r="P2142" s="4" t="str">
        <f>IF(IFERROR(SEARCH($P$1,AP2142),0)&gt;0,$P$1,"")</f>
        <v/>
      </c>
      <c r="Q2142" s="4" t="str">
        <f>IF(IFERROR(SEARCH($Q$1,AP2142),0)&gt;0,$Q$1,"")</f>
        <v/>
      </c>
      <c r="R2142" s="4" t="str">
        <f>IF(IFERROR(SEARCH($R$1,AP2142),0)&gt;0,$R$1,"")</f>
        <v/>
      </c>
      <c r="S2142" s="4" t="str">
        <f>IF(IFERROR(SEARCH($S$1,AP2142),0)&gt;0,$S$1,"")</f>
        <v/>
      </c>
      <c r="T2142" s="4" t="str">
        <f>IF(IFERROR(SEARCH($T$1,AP2142),0)&gt;0,$T$1,"")</f>
        <v/>
      </c>
      <c r="U2142" s="4" t="str">
        <f>IF(IFERROR(SEARCH($U$1,AP2142),0)&gt;0,$U$1,"")</f>
        <v/>
      </c>
      <c r="V2142" s="4" t="str">
        <f>IF(IFERROR(SEARCH($V$1,AP2142),0)&gt;0,$V$1,"")</f>
        <v/>
      </c>
      <c r="W2142" s="4" t="str">
        <f>IF(IFERROR(SEARCH($W$1,AP2142),0)&gt;0,$W$1,"")</f>
        <v/>
      </c>
      <c r="X2142" s="4" t="str">
        <f>IF(IFERROR(SEARCH($X$1,AP2142),0)&gt;0,$X$1,"")</f>
        <v/>
      </c>
      <c r="Y2142" s="4">
        <f>LEN(A2142)+LEN(B2142)+LEN(C2142)+LEN(D2142)+LEN(E2142)+LEN(F2142)+LEN(G2142)+LEN(H2142)+LEN(I2142)+LEN(J2142)+LEN(K2142)+LEN(L2142)+LEN(M2142)+LEN(N2142)+LEN(O2142)+LEN(P2142)+LEN(Q2142)+LEN(R2142)+LEN(S2142)+LEN(T2142)+LEN(U2142)+LEN(V2142)+LEN(W2142)+LEN(X2142)</f>
        <v>6</v>
      </c>
      <c r="Z2142" s="4" t="str">
        <f>IF(IFERROR(SEARCH($Z$1,AP2142),0)&gt;0,$Z$1,"")</f>
        <v>-</v>
      </c>
      <c r="AA2142" s="4" t="str">
        <f>IF(IFERROR(SEARCH($AA$1,AP2142),0)&gt;0,$AA$1,"")</f>
        <v>/</v>
      </c>
      <c r="AB2142" s="4" t="str">
        <f>IF(IFERROR(SEARCH($AB$1,AP2142),0)&gt;0,$AB$1,"")</f>
        <v/>
      </c>
      <c r="AC2142" s="4" t="str">
        <f>IF(IFERROR(SEARCH($AC$1,AP2142),0)&gt;0,$AC$1,"")</f>
        <v/>
      </c>
      <c r="AD2142" s="4" t="str">
        <f>IF(IFERROR(SEARCH($AD$1,AP2142),0)&gt;0,$AD$1,"")</f>
        <v/>
      </c>
      <c r="AE2142" s="4" t="str">
        <f>IF(IFERROR(SEARCH($AE$1,AP2142),0)&gt;0,$AE$1,"")</f>
        <v/>
      </c>
      <c r="AF2142" s="4" t="str" cm="1">
        <f t="array" aca="1" ref="AF2142" ca="1">LEFT(AO2142,MATCH(FALSE,ISNUMBER(MID(AO2142,ROW(INDIRECT("1:"&amp;LEN(AO2142)+1)), 1) *1),0) -1)</f>
        <v>2</v>
      </c>
      <c r="AG2142" s="4">
        <f>LEN(AO2142)</f>
        <v>8</v>
      </c>
      <c r="AH2142" s="4">
        <f>LEN(AP2142)</f>
        <v>26</v>
      </c>
      <c r="AI2142" s="4">
        <f>AH2142-AG2142</f>
        <v>18</v>
      </c>
      <c r="AJ2142" s="4" t="str">
        <f>RIGHT(AP2142,4)</f>
        <v>/BKS</v>
      </c>
      <c r="AK2142" s="4" t="str">
        <f>RIGHT(AP2142,5)</f>
        <v>G/BKS</v>
      </c>
      <c r="AL2142" s="4" t="b">
        <f>AN2142=AN2143</f>
        <v>0</v>
      </c>
      <c r="AM2142" s="4" t="b">
        <f>LEFT(AP2142,2)=LEFT(AQ2142,2)</f>
        <v>0</v>
      </c>
      <c r="AN2142" s="5" t="str">
        <f>LEFT(AP2142,(AI2142-1))</f>
        <v>PARAGO SPICE BAND</v>
      </c>
      <c r="AO2142" s="4" t="str">
        <f>IFERROR(RIGHT(AP2142,LEN(AP2142)-FIND("-",AP2142)),1)</f>
        <v>2RTG/BKS</v>
      </c>
      <c r="AP2142" t="s">
        <v>5630</v>
      </c>
      <c r="AR2142">
        <v>9000</v>
      </c>
      <c r="AS2142">
        <v>9000</v>
      </c>
      <c r="AT2142">
        <v>8680</v>
      </c>
    </row>
    <row r="2143" spans="1:46" x14ac:dyDescent="0.25">
      <c r="A2143" s="4" t="str">
        <f>IF(IFERROR(SEARCH($A$1,AP2143),0)&gt;0,$A$1,"")</f>
        <v>PCS</v>
      </c>
      <c r="B2143" s="4" t="str">
        <f>IF(IFERROR(SEARCH($B$1,AP2143),0)&gt;0,$B$1,"")</f>
        <v/>
      </c>
      <c r="C2143" s="4" t="str">
        <f>IF(IFERROR(SEARCH($C$1,AP2143),0)&gt;0,$C$1,"")</f>
        <v/>
      </c>
      <c r="D2143" s="4" t="str">
        <f>IF(IFERROR(SEARCH($D$1,AP2143),0)&gt;0,$D$1,"")</f>
        <v/>
      </c>
      <c r="E2143" s="4" t="str">
        <f>IF(IFERROR(SEARCH($E$1,AP2143),0)&gt;0,$E$1,"")</f>
        <v/>
      </c>
      <c r="F2143" s="4" t="str">
        <f>IF(IFERROR(SEARCH($F$1,AP2143),0)&gt;0,$F$1,"")</f>
        <v>PACK</v>
      </c>
      <c r="G2143" s="4" t="str">
        <f>IF(IFERROR(SEARCH($G$1,AP2143),0)&gt;0,$G$1,"")</f>
        <v/>
      </c>
      <c r="H2143" s="4" t="str">
        <f>IF(IFERROR(SEARCH($H$1,AP2143),0)&gt;0,$H$1,"")</f>
        <v/>
      </c>
      <c r="I2143" s="4" t="str">
        <f>IF(IFERROR(SEARCH($I$1,AP2143),0)&gt;0,$I$1,"")</f>
        <v/>
      </c>
      <c r="J2143" s="4" t="str">
        <f>IF(IFERROR(SEARCH($J$1,AP2143),0)&gt;0,$J$1,"")</f>
        <v/>
      </c>
      <c r="K2143" s="4" t="str">
        <f>IF(IFERROR(SEARCH($K$1,AP2143),0)&gt;0,$K$1,"")</f>
        <v/>
      </c>
      <c r="L2143" s="4" t="str">
        <f>IF(IFERROR(SEARCH($L$1,AP2143),0)&gt;0,$L$1,"")</f>
        <v/>
      </c>
      <c r="M2143" s="4" t="str">
        <f>IF(IFERROR(SEARCH($M$1,AP2143),0)&gt;0,$M$1,"")</f>
        <v/>
      </c>
      <c r="N2143" s="4" t="str">
        <f>IF(IFERROR(SEARCH($N$1,AP2143),0)&gt;0,$N$1,"")</f>
        <v/>
      </c>
      <c r="O2143" s="4" t="str">
        <f>IF(IFERROR(SEARCH($O$1,AP2143),0)&gt;0,$O$1,"")</f>
        <v/>
      </c>
      <c r="P2143" s="4" t="str">
        <f>IF(IFERROR(SEARCH($P$1,AP2143),0)&gt;0,$P$1,"")</f>
        <v/>
      </c>
      <c r="Q2143" s="4" t="str">
        <f>IF(IFERROR(SEARCH($Q$1,AP2143),0)&gt;0,$Q$1,"")</f>
        <v/>
      </c>
      <c r="R2143" s="4" t="str">
        <f>IF(IFERROR(SEARCH($R$1,AP2143),0)&gt;0,$R$1,"")</f>
        <v/>
      </c>
      <c r="S2143" s="4" t="str">
        <f>IF(IFERROR(SEARCH($S$1,AP2143),0)&gt;0,$S$1,"")</f>
        <v/>
      </c>
      <c r="T2143" s="4" t="str">
        <f>IF(IFERROR(SEARCH($T$1,AP2143),0)&gt;0,$T$1,"")</f>
        <v/>
      </c>
      <c r="U2143" s="4" t="str">
        <f>IF(IFERROR(SEARCH($U$1,AP2143),0)&gt;0,$U$1,"")</f>
        <v/>
      </c>
      <c r="V2143" s="4" t="str">
        <f>IF(IFERROR(SEARCH($V$1,AP2143),0)&gt;0,$V$1,"")</f>
        <v/>
      </c>
      <c r="W2143" s="4" t="str">
        <f>IF(IFERROR(SEARCH($W$1,AP2143),0)&gt;0,$W$1,"")</f>
        <v/>
      </c>
      <c r="X2143" s="4" t="str">
        <f>IF(IFERROR(SEARCH($X$1,AP2143),0)&gt;0,$X$1,"")</f>
        <v/>
      </c>
      <c r="Y2143" s="4">
        <f>LEN(A2143)+LEN(B2143)+LEN(C2143)+LEN(D2143)+LEN(E2143)+LEN(F2143)+LEN(G2143)+LEN(H2143)+LEN(I2143)+LEN(J2143)+LEN(K2143)+LEN(L2143)+LEN(M2143)+LEN(N2143)+LEN(O2143)+LEN(P2143)+LEN(Q2143)+LEN(R2143)+LEN(S2143)+LEN(T2143)+LEN(U2143)+LEN(V2143)+LEN(W2143)+LEN(X2143)</f>
        <v>7</v>
      </c>
      <c r="Z2143" s="4" t="str">
        <f>IF(IFERROR(SEARCH($Z$1,AP2143),0)&gt;0,$Z$1,"")</f>
        <v>-</v>
      </c>
      <c r="AA2143" s="4" t="str">
        <f>IF(IFERROR(SEARCH($AA$1,AP2143),0)&gt;0,$AA$1,"")</f>
        <v>/</v>
      </c>
      <c r="AB2143" s="4" t="str">
        <f>IF(IFERROR(SEARCH($AB$1,AP2143),0)&gt;0,$AB$1,"")</f>
        <v/>
      </c>
      <c r="AC2143" s="4" t="str">
        <f>IF(IFERROR(SEARCH($AC$1,AP2143),0)&gt;0,$AC$1,"")</f>
        <v/>
      </c>
      <c r="AD2143" s="4" t="str">
        <f>IF(IFERROR(SEARCH($AD$1,AP2143),0)&gt;0,$AD$1,"")</f>
        <v/>
      </c>
      <c r="AE2143" s="4" t="str">
        <f>IF(IFERROR(SEARCH($AE$1,AP2143),0)&gt;0,$AE$1,"")</f>
        <v/>
      </c>
      <c r="AF2143" s="4" t="str" cm="1">
        <f t="array" aca="1" ref="AF2143" ca="1">LEFT(AO2143,MATCH(FALSE,ISNUMBER(MID(AO2143,ROW(INDIRECT("1:"&amp;LEN(AO2143)+1)), 1) *1),0) -1)</f>
        <v>12</v>
      </c>
      <c r="AG2143" s="4">
        <f>LEN(AO2143)</f>
        <v>10</v>
      </c>
      <c r="AH2143" s="4">
        <f>LEN(AP2143)</f>
        <v>33</v>
      </c>
      <c r="AI2143" s="4">
        <f>AH2143-AG2143</f>
        <v>23</v>
      </c>
      <c r="AJ2143" s="4" t="str">
        <f>RIGHT(AP2143,4)</f>
        <v>PACK</v>
      </c>
      <c r="AK2143" s="4" t="str">
        <f>RIGHT(AP2143,5)</f>
        <v>/PACK</v>
      </c>
      <c r="AL2143" s="4" t="b">
        <f>AN2143=AN2144</f>
        <v>0</v>
      </c>
      <c r="AM2143" s="4" t="b">
        <f>LEFT(AP2143,2)=LEFT(AQ2143,2)</f>
        <v>0</v>
      </c>
      <c r="AN2143" s="5" t="str">
        <f>LEFT(AP2143,(AI2143-1))</f>
        <v>PASTA GIGI KODOMO 45GR</v>
      </c>
      <c r="AO2143" s="4" t="str">
        <f>IFERROR(RIGHT(AP2143,LEN(AP2143)-FIND("-",AP2143)),1)</f>
        <v>12PCS/PACK</v>
      </c>
      <c r="AP2143" t="s">
        <v>3570</v>
      </c>
      <c r="AR2143">
        <v>60000</v>
      </c>
      <c r="AS2143">
        <v>60000</v>
      </c>
      <c r="AT2143">
        <v>57500</v>
      </c>
    </row>
    <row r="2144" spans="1:46" x14ac:dyDescent="0.25">
      <c r="A2144" s="4" t="str">
        <f>IF(IFERROR(SEARCH($A$1,AP2144),0)&gt;0,$A$1,"")</f>
        <v>PCS</v>
      </c>
      <c r="B2144" s="4" t="str">
        <f>IF(IFERROR(SEARCH($B$1,AP2144),0)&gt;0,$B$1,"")</f>
        <v/>
      </c>
      <c r="C2144" s="4" t="str">
        <f>IF(IFERROR(SEARCH($C$1,AP2144),0)&gt;0,$C$1,"")</f>
        <v/>
      </c>
      <c r="D2144" s="4" t="str">
        <f>IF(IFERROR(SEARCH($D$1,AP2144),0)&gt;0,$D$1,"")</f>
        <v/>
      </c>
      <c r="E2144" s="4" t="str">
        <f>IF(IFERROR(SEARCH($E$1,AP2144),0)&gt;0,$E$1,"")</f>
        <v/>
      </c>
      <c r="F2144" s="4" t="str">
        <f>IF(IFERROR(SEARCH($F$1,AP2144),0)&gt;0,$F$1,"")</f>
        <v/>
      </c>
      <c r="G2144" s="4" t="str">
        <f>IF(IFERROR(SEARCH($G$1,AP2144),0)&gt;0,$G$1,"")</f>
        <v/>
      </c>
      <c r="H2144" s="4" t="str">
        <f>IF(IFERROR(SEARCH($H$1,AP2144),0)&gt;0,$H$1,"")</f>
        <v/>
      </c>
      <c r="I2144" s="4" t="str">
        <f>IF(IFERROR(SEARCH($I$1,AP2144),0)&gt;0,$I$1,"")</f>
        <v/>
      </c>
      <c r="J2144" s="4" t="str">
        <f>IF(IFERROR(SEARCH($J$1,AP2144),0)&gt;0,$J$1,"")</f>
        <v/>
      </c>
      <c r="K2144" s="4" t="str">
        <f>IF(IFERROR(SEARCH($K$1,AP2144),0)&gt;0,$K$1,"")</f>
        <v/>
      </c>
      <c r="L2144" s="4" t="str">
        <f>IF(IFERROR(SEARCH($L$1,AP2144),0)&gt;0,$L$1,"")</f>
        <v/>
      </c>
      <c r="M2144" s="4" t="str">
        <f>IF(IFERROR(SEARCH($M$1,AP2144),0)&gt;0,$M$1,"")</f>
        <v/>
      </c>
      <c r="N2144" s="4" t="str">
        <f>IF(IFERROR(SEARCH($N$1,AP2144),0)&gt;0,$N$1,"")</f>
        <v/>
      </c>
      <c r="O2144" s="4" t="str">
        <f>IF(IFERROR(SEARCH($O$1,AP2144),0)&gt;0,$O$1,"")</f>
        <v/>
      </c>
      <c r="P2144" s="4" t="str">
        <f>IF(IFERROR(SEARCH($P$1,AP2144),0)&gt;0,$P$1,"")</f>
        <v/>
      </c>
      <c r="Q2144" s="4" t="str">
        <f>IF(IFERROR(SEARCH($Q$1,AP2144),0)&gt;0,$Q$1,"")</f>
        <v/>
      </c>
      <c r="R2144" s="4" t="str">
        <f>IF(IFERROR(SEARCH($R$1,AP2144),0)&gt;0,$R$1,"")</f>
        <v/>
      </c>
      <c r="S2144" s="4" t="str">
        <f>IF(IFERROR(SEARCH($S$1,AP2144),0)&gt;0,$S$1,"")</f>
        <v/>
      </c>
      <c r="T2144" s="4" t="str">
        <f>IF(IFERROR(SEARCH($T$1,AP2144),0)&gt;0,$T$1,"")</f>
        <v/>
      </c>
      <c r="U2144" s="4" t="str">
        <f>IF(IFERROR(SEARCH($U$1,AP2144),0)&gt;0,$U$1,"")</f>
        <v/>
      </c>
      <c r="V2144" s="4" t="str">
        <f>IF(IFERROR(SEARCH($V$1,AP2144),0)&gt;0,$V$1,"")</f>
        <v/>
      </c>
      <c r="W2144" s="4" t="str">
        <f>IF(IFERROR(SEARCH($W$1,AP2144),0)&gt;0,$W$1,"")</f>
        <v/>
      </c>
      <c r="X2144" s="4" t="str">
        <f>IF(IFERROR(SEARCH($X$1,AP2144),0)&gt;0,$X$1,"")</f>
        <v/>
      </c>
      <c r="Y2144" s="4">
        <f>LEN(A2144)+LEN(B2144)+LEN(C2144)+LEN(D2144)+LEN(E2144)+LEN(F2144)+LEN(G2144)+LEN(H2144)+LEN(I2144)+LEN(J2144)+LEN(K2144)+LEN(L2144)+LEN(M2144)+LEN(N2144)+LEN(O2144)+LEN(P2144)+LEN(Q2144)+LEN(R2144)+LEN(S2144)+LEN(T2144)+LEN(U2144)+LEN(V2144)+LEN(W2144)+LEN(X2144)</f>
        <v>3</v>
      </c>
      <c r="Z2144" s="4" t="str">
        <f>IF(IFERROR(SEARCH($Z$1,AP2144),0)&gt;0,$Z$1,"")</f>
        <v>-</v>
      </c>
      <c r="AA2144" s="4" t="str">
        <f>IF(IFERROR(SEARCH($AA$1,AP2144),0)&gt;0,$AA$1,"")</f>
        <v/>
      </c>
      <c r="AB2144" s="4" t="str">
        <f>IF(IFERROR(SEARCH($AB$1,AP2144),0)&gt;0,$AB$1,"")</f>
        <v/>
      </c>
      <c r="AC2144" s="4" t="str">
        <f>IF(IFERROR(SEARCH($AC$1,AP2144),0)&gt;0,$AC$1,"")</f>
        <v/>
      </c>
      <c r="AD2144" s="4" t="str">
        <f>IF(IFERROR(SEARCH($AD$1,AP2144),0)&gt;0,$AD$1,"")</f>
        <v/>
      </c>
      <c r="AE2144" s="4" t="str">
        <f>IF(IFERROR(SEARCH($AE$1,AP2144),0)&gt;0,$AE$1,"")</f>
        <v/>
      </c>
      <c r="AF2144" s="4" t="str" cm="1">
        <f t="array" aca="1" ref="AF2144" ca="1">LEFT(AO2144,MATCH(FALSE,ISNUMBER(MID(AO2144,ROW(INDIRECT("1:"&amp;LEN(AO2144)+1)), 1) *1),0) -1)</f>
        <v>1</v>
      </c>
      <c r="AG2144" s="4">
        <f>LEN(AO2144)</f>
        <v>4</v>
      </c>
      <c r="AH2144" s="4">
        <f>LEN(AP2144)</f>
        <v>33</v>
      </c>
      <c r="AI2144" s="4">
        <f>AH2144-AG2144</f>
        <v>29</v>
      </c>
      <c r="AJ2144" s="4" t="str">
        <f>RIGHT(AP2144,4)</f>
        <v>1PCS</v>
      </c>
      <c r="AK2144" s="4" t="str">
        <f>RIGHT(AP2144,5)</f>
        <v>-1PCS</v>
      </c>
      <c r="AL2144" s="4" t="b">
        <f>AN2144=AN2145</f>
        <v>0</v>
      </c>
      <c r="AM2144" s="4" t="b">
        <f>LEFT(AP2144,2)=LEFT(AQ2144,2)</f>
        <v>0</v>
      </c>
      <c r="AN2144" s="5" t="str">
        <f>LEFT(AP2144,(AI2144-1))</f>
        <v>PASTA GIGI KODOMO 45GR GRAPE</v>
      </c>
      <c r="AO2144" s="4" t="str">
        <f>IFERROR(RIGHT(AP2144,LEN(AP2144)-FIND("-",AP2144)),1)</f>
        <v>1PCS</v>
      </c>
      <c r="AP2144" t="s">
        <v>5929</v>
      </c>
      <c r="AQ2144" s="1" t="s">
        <v>3567</v>
      </c>
      <c r="AR2144">
        <v>6000</v>
      </c>
      <c r="AS2144">
        <v>6000</v>
      </c>
      <c r="AT2144">
        <v>4929</v>
      </c>
    </row>
    <row r="2145" spans="1:46" x14ac:dyDescent="0.25">
      <c r="A2145" s="4" t="str">
        <f>IF(IFERROR(SEARCH($A$1,AP2145),0)&gt;0,$A$1,"")</f>
        <v>PCS</v>
      </c>
      <c r="B2145" s="4" t="str">
        <f>IF(IFERROR(SEARCH($B$1,AP2145),0)&gt;0,$B$1,"")</f>
        <v/>
      </c>
      <c r="C2145" s="4" t="str">
        <f>IF(IFERROR(SEARCH($C$1,AP2145),0)&gt;0,$C$1,"")</f>
        <v/>
      </c>
      <c r="D2145" s="4" t="str">
        <f>IF(IFERROR(SEARCH($D$1,AP2145),0)&gt;0,$D$1,"")</f>
        <v/>
      </c>
      <c r="E2145" s="4" t="str">
        <f>IF(IFERROR(SEARCH($E$1,AP2145),0)&gt;0,$E$1,"")</f>
        <v/>
      </c>
      <c r="F2145" s="4" t="str">
        <f>IF(IFERROR(SEARCH($F$1,AP2145),0)&gt;0,$F$1,"")</f>
        <v/>
      </c>
      <c r="G2145" s="4" t="str">
        <f>IF(IFERROR(SEARCH($G$1,AP2145),0)&gt;0,$G$1,"")</f>
        <v/>
      </c>
      <c r="H2145" s="4" t="str">
        <f>IF(IFERROR(SEARCH($H$1,AP2145),0)&gt;0,$H$1,"")</f>
        <v/>
      </c>
      <c r="I2145" s="4" t="str">
        <f>IF(IFERROR(SEARCH($I$1,AP2145),0)&gt;0,$I$1,"")</f>
        <v/>
      </c>
      <c r="J2145" s="4" t="str">
        <f>IF(IFERROR(SEARCH($J$1,AP2145),0)&gt;0,$J$1,"")</f>
        <v/>
      </c>
      <c r="K2145" s="4" t="str">
        <f>IF(IFERROR(SEARCH($K$1,AP2145),0)&gt;0,$K$1,"")</f>
        <v/>
      </c>
      <c r="L2145" s="4" t="str">
        <f>IF(IFERROR(SEARCH($L$1,AP2145),0)&gt;0,$L$1,"")</f>
        <v/>
      </c>
      <c r="M2145" s="4" t="str">
        <f>IF(IFERROR(SEARCH($M$1,AP2145),0)&gt;0,$M$1,"")</f>
        <v/>
      </c>
      <c r="N2145" s="4" t="str">
        <f>IF(IFERROR(SEARCH($N$1,AP2145),0)&gt;0,$N$1,"")</f>
        <v/>
      </c>
      <c r="O2145" s="4" t="str">
        <f>IF(IFERROR(SEARCH($O$1,AP2145),0)&gt;0,$O$1,"")</f>
        <v/>
      </c>
      <c r="P2145" s="4" t="str">
        <f>IF(IFERROR(SEARCH($P$1,AP2145),0)&gt;0,$P$1,"")</f>
        <v/>
      </c>
      <c r="Q2145" s="4" t="str">
        <f>IF(IFERROR(SEARCH($Q$1,AP2145),0)&gt;0,$Q$1,"")</f>
        <v/>
      </c>
      <c r="R2145" s="4" t="str">
        <f>IF(IFERROR(SEARCH($R$1,AP2145),0)&gt;0,$R$1,"")</f>
        <v/>
      </c>
      <c r="S2145" s="4" t="str">
        <f>IF(IFERROR(SEARCH($S$1,AP2145),0)&gt;0,$S$1,"")</f>
        <v/>
      </c>
      <c r="T2145" s="4" t="str">
        <f>IF(IFERROR(SEARCH($T$1,AP2145),0)&gt;0,$T$1,"")</f>
        <v/>
      </c>
      <c r="U2145" s="4" t="str">
        <f>IF(IFERROR(SEARCH($U$1,AP2145),0)&gt;0,$U$1,"")</f>
        <v/>
      </c>
      <c r="V2145" s="4" t="str">
        <f>IF(IFERROR(SEARCH($V$1,AP2145),0)&gt;0,$V$1,"")</f>
        <v/>
      </c>
      <c r="W2145" s="4" t="str">
        <f>IF(IFERROR(SEARCH($W$1,AP2145),0)&gt;0,$W$1,"")</f>
        <v/>
      </c>
      <c r="X2145" s="4" t="str">
        <f>IF(IFERROR(SEARCH($X$1,AP2145),0)&gt;0,$X$1,"")</f>
        <v/>
      </c>
      <c r="Y2145" s="4">
        <f>LEN(A2145)+LEN(B2145)+LEN(C2145)+LEN(D2145)+LEN(E2145)+LEN(F2145)+LEN(G2145)+LEN(H2145)+LEN(I2145)+LEN(J2145)+LEN(K2145)+LEN(L2145)+LEN(M2145)+LEN(N2145)+LEN(O2145)+LEN(P2145)+LEN(Q2145)+LEN(R2145)+LEN(S2145)+LEN(T2145)+LEN(U2145)+LEN(V2145)+LEN(W2145)+LEN(X2145)</f>
        <v>3</v>
      </c>
      <c r="Z2145" s="4" t="str">
        <f>IF(IFERROR(SEARCH($Z$1,AP2145),0)&gt;0,$Z$1,"")</f>
        <v>-</v>
      </c>
      <c r="AA2145" s="4" t="str">
        <f>IF(IFERROR(SEARCH($AA$1,AP2145),0)&gt;0,$AA$1,"")</f>
        <v/>
      </c>
      <c r="AB2145" s="4" t="str">
        <f>IF(IFERROR(SEARCH($AB$1,AP2145),0)&gt;0,$AB$1,"")</f>
        <v/>
      </c>
      <c r="AC2145" s="4" t="str">
        <f>IF(IFERROR(SEARCH($AC$1,AP2145),0)&gt;0,$AC$1,"")</f>
        <v/>
      </c>
      <c r="AD2145" s="4" t="str">
        <f>IF(IFERROR(SEARCH($AD$1,AP2145),0)&gt;0,$AD$1,"")</f>
        <v/>
      </c>
      <c r="AE2145" s="4" t="str">
        <f>IF(IFERROR(SEARCH($AE$1,AP2145),0)&gt;0,$AE$1,"")</f>
        <v/>
      </c>
      <c r="AF2145" s="4" t="str" cm="1">
        <f t="array" aca="1" ref="AF2145" ca="1">LEFT(AO2145,MATCH(FALSE,ISNUMBER(MID(AO2145,ROW(INDIRECT("1:"&amp;LEN(AO2145)+1)), 1) *1),0) -1)</f>
        <v>1</v>
      </c>
      <c r="AG2145" s="4">
        <f>LEN(AO2145)</f>
        <v>4</v>
      </c>
      <c r="AH2145" s="4">
        <f>LEN(AP2145)</f>
        <v>34</v>
      </c>
      <c r="AI2145" s="4">
        <f>AH2145-AG2145</f>
        <v>30</v>
      </c>
      <c r="AJ2145" s="4" t="str">
        <f>RIGHT(AP2145,4)</f>
        <v>1PCS</v>
      </c>
      <c r="AK2145" s="4" t="str">
        <f>RIGHT(AP2145,5)</f>
        <v>-1PCS</v>
      </c>
      <c r="AL2145" s="4" t="b">
        <f>AN2145=AN2146</f>
        <v>0</v>
      </c>
      <c r="AM2145" s="4" t="b">
        <f>LEFT(AP2145,2)=LEFT(AQ2145,2)</f>
        <v>0</v>
      </c>
      <c r="AN2145" s="5" t="str">
        <f>LEFT(AP2145,(AI2145-1))</f>
        <v>PASTA GIGI KODOMO 45GR ORANGE</v>
      </c>
      <c r="AO2145" s="4" t="str">
        <f>IFERROR(RIGHT(AP2145,LEN(AP2145)-FIND("-",AP2145)),1)</f>
        <v>1PCS</v>
      </c>
      <c r="AP2145" t="s">
        <v>5930</v>
      </c>
      <c r="AQ2145" s="1" t="s">
        <v>3565</v>
      </c>
      <c r="AR2145">
        <v>6000</v>
      </c>
      <c r="AS2145">
        <v>6000</v>
      </c>
      <c r="AT2145">
        <v>4929</v>
      </c>
    </row>
    <row r="2146" spans="1:46" x14ac:dyDescent="0.25">
      <c r="A2146" s="4" t="str">
        <f>IF(IFERROR(SEARCH($A$1,AP2146),0)&gt;0,$A$1,"")</f>
        <v>PCS</v>
      </c>
      <c r="B2146" s="4" t="str">
        <f>IF(IFERROR(SEARCH($B$1,AP2146),0)&gt;0,$B$1,"")</f>
        <v/>
      </c>
      <c r="C2146" s="4" t="str">
        <f>IF(IFERROR(SEARCH($C$1,AP2146),0)&gt;0,$C$1,"")</f>
        <v/>
      </c>
      <c r="D2146" s="4" t="str">
        <f>IF(IFERROR(SEARCH($D$1,AP2146),0)&gt;0,$D$1,"")</f>
        <v/>
      </c>
      <c r="E2146" s="4" t="str">
        <f>IF(IFERROR(SEARCH($E$1,AP2146),0)&gt;0,$E$1,"")</f>
        <v/>
      </c>
      <c r="F2146" s="4" t="str">
        <f>IF(IFERROR(SEARCH($F$1,AP2146),0)&gt;0,$F$1,"")</f>
        <v/>
      </c>
      <c r="G2146" s="4" t="str">
        <f>IF(IFERROR(SEARCH($G$1,AP2146),0)&gt;0,$G$1,"")</f>
        <v/>
      </c>
      <c r="H2146" s="4" t="str">
        <f>IF(IFERROR(SEARCH($H$1,AP2146),0)&gt;0,$H$1,"")</f>
        <v/>
      </c>
      <c r="I2146" s="4" t="str">
        <f>IF(IFERROR(SEARCH($I$1,AP2146),0)&gt;0,$I$1,"")</f>
        <v/>
      </c>
      <c r="J2146" s="4" t="str">
        <f>IF(IFERROR(SEARCH($J$1,AP2146),0)&gt;0,$J$1,"")</f>
        <v/>
      </c>
      <c r="K2146" s="4" t="str">
        <f>IF(IFERROR(SEARCH($K$1,AP2146),0)&gt;0,$K$1,"")</f>
        <v/>
      </c>
      <c r="L2146" s="4" t="str">
        <f>IF(IFERROR(SEARCH($L$1,AP2146),0)&gt;0,$L$1,"")</f>
        <v/>
      </c>
      <c r="M2146" s="4" t="str">
        <f>IF(IFERROR(SEARCH($M$1,AP2146),0)&gt;0,$M$1,"")</f>
        <v/>
      </c>
      <c r="N2146" s="4" t="str">
        <f>IF(IFERROR(SEARCH($N$1,AP2146),0)&gt;0,$N$1,"")</f>
        <v/>
      </c>
      <c r="O2146" s="4" t="str">
        <f>IF(IFERROR(SEARCH($O$1,AP2146),0)&gt;0,$O$1,"")</f>
        <v/>
      </c>
      <c r="P2146" s="4" t="str">
        <f>IF(IFERROR(SEARCH($P$1,AP2146),0)&gt;0,$P$1,"")</f>
        <v/>
      </c>
      <c r="Q2146" s="4" t="str">
        <f>IF(IFERROR(SEARCH($Q$1,AP2146),0)&gt;0,$Q$1,"")</f>
        <v/>
      </c>
      <c r="R2146" s="4" t="str">
        <f>IF(IFERROR(SEARCH($R$1,AP2146),0)&gt;0,$R$1,"")</f>
        <v/>
      </c>
      <c r="S2146" s="4" t="str">
        <f>IF(IFERROR(SEARCH($S$1,AP2146),0)&gt;0,$S$1,"")</f>
        <v/>
      </c>
      <c r="T2146" s="4" t="str">
        <f>IF(IFERROR(SEARCH($T$1,AP2146),0)&gt;0,$T$1,"")</f>
        <v/>
      </c>
      <c r="U2146" s="4" t="str">
        <f>IF(IFERROR(SEARCH($U$1,AP2146),0)&gt;0,$U$1,"")</f>
        <v/>
      </c>
      <c r="V2146" s="4" t="str">
        <f>IF(IFERROR(SEARCH($V$1,AP2146),0)&gt;0,$V$1,"")</f>
        <v/>
      </c>
      <c r="W2146" s="4" t="str">
        <f>IF(IFERROR(SEARCH($W$1,AP2146),0)&gt;0,$W$1,"")</f>
        <v/>
      </c>
      <c r="X2146" s="4" t="str">
        <f>IF(IFERROR(SEARCH($X$1,AP2146),0)&gt;0,$X$1,"")</f>
        <v/>
      </c>
      <c r="Y2146" s="4">
        <f>LEN(A2146)+LEN(B2146)+LEN(C2146)+LEN(D2146)+LEN(E2146)+LEN(F2146)+LEN(G2146)+LEN(H2146)+LEN(I2146)+LEN(J2146)+LEN(K2146)+LEN(L2146)+LEN(M2146)+LEN(N2146)+LEN(O2146)+LEN(P2146)+LEN(Q2146)+LEN(R2146)+LEN(S2146)+LEN(T2146)+LEN(U2146)+LEN(V2146)+LEN(W2146)+LEN(X2146)</f>
        <v>3</v>
      </c>
      <c r="Z2146" s="4" t="str">
        <f>IF(IFERROR(SEARCH($Z$1,AP2146),0)&gt;0,$Z$1,"")</f>
        <v>-</v>
      </c>
      <c r="AA2146" s="4" t="str">
        <f>IF(IFERROR(SEARCH($AA$1,AP2146),0)&gt;0,$AA$1,"")</f>
        <v/>
      </c>
      <c r="AB2146" s="4" t="str">
        <f>IF(IFERROR(SEARCH($AB$1,AP2146),0)&gt;0,$AB$1,"")</f>
        <v/>
      </c>
      <c r="AC2146" s="4" t="str">
        <f>IF(IFERROR(SEARCH($AC$1,AP2146),0)&gt;0,$AC$1,"")</f>
        <v/>
      </c>
      <c r="AD2146" s="4" t="str">
        <f>IF(IFERROR(SEARCH($AD$1,AP2146),0)&gt;0,$AD$1,"")</f>
        <v/>
      </c>
      <c r="AE2146" s="4" t="str">
        <f>IF(IFERROR(SEARCH($AE$1,AP2146),0)&gt;0,$AE$1,"")</f>
        <v/>
      </c>
      <c r="AF2146" s="4" t="str" cm="1">
        <f t="array" aca="1" ref="AF2146" ca="1">LEFT(AO2146,MATCH(FALSE,ISNUMBER(MID(AO2146,ROW(INDIRECT("1:"&amp;LEN(AO2146)+1)), 1) *1),0) -1)</f>
        <v>1</v>
      </c>
      <c r="AG2146" s="4">
        <f>LEN(AO2146)</f>
        <v>4</v>
      </c>
      <c r="AH2146" s="4">
        <f>LEN(AP2146)</f>
        <v>36</v>
      </c>
      <c r="AI2146" s="4">
        <f>AH2146-AG2146</f>
        <v>32</v>
      </c>
      <c r="AJ2146" s="4" t="str">
        <f>RIGHT(AP2146,4)</f>
        <v>1PCS</v>
      </c>
      <c r="AK2146" s="4" t="str">
        <f>RIGHT(AP2146,5)</f>
        <v>-1PCS</v>
      </c>
      <c r="AL2146" s="4" t="b">
        <f>AN2146=AN2147</f>
        <v>0</v>
      </c>
      <c r="AM2146" s="4" t="b">
        <f>LEFT(AP2146,2)=LEFT(AQ2146,2)</f>
        <v>0</v>
      </c>
      <c r="AN2146" s="5" t="str">
        <f>LEFT(AP2146,(AI2146-1))</f>
        <v>PASTA GIGI KODOMO 45GR STROBERY</v>
      </c>
      <c r="AO2146" s="4" t="str">
        <f>IFERROR(RIGHT(AP2146,LEN(AP2146)-FIND("-",AP2146)),1)</f>
        <v>1PCS</v>
      </c>
      <c r="AP2146" t="s">
        <v>5928</v>
      </c>
      <c r="AQ2146" s="1" t="s">
        <v>3569</v>
      </c>
      <c r="AR2146">
        <v>6000</v>
      </c>
      <c r="AS2146">
        <v>6000</v>
      </c>
      <c r="AT2146">
        <v>4929</v>
      </c>
    </row>
    <row r="2147" spans="1:46" x14ac:dyDescent="0.25">
      <c r="A2147" s="4" t="str">
        <f>IF(IFERROR(SEARCH($A$1,AP2147),0)&gt;0,$A$1,"")</f>
        <v/>
      </c>
      <c r="B2147" s="4" t="str">
        <f>IF(IFERROR(SEARCH($B$1,AP2147),0)&gt;0,$B$1,"")</f>
        <v>BKS</v>
      </c>
      <c r="C2147" s="4" t="str">
        <f>IF(IFERROR(SEARCH($C$1,AP2147),0)&gt;0,$C$1,"")</f>
        <v/>
      </c>
      <c r="D2147" s="4" t="str">
        <f>IF(IFERROR(SEARCH($D$1,AP2147),0)&gt;0,$D$1,"")</f>
        <v/>
      </c>
      <c r="E2147" s="4" t="str">
        <f>IF(IFERROR(SEARCH($E$1,AP2147),0)&gt;0,$E$1,"")</f>
        <v/>
      </c>
      <c r="F2147" s="4" t="str">
        <f>IF(IFERROR(SEARCH($F$1,AP2147),0)&gt;0,$F$1,"")</f>
        <v/>
      </c>
      <c r="G2147" s="4" t="str">
        <f>IF(IFERROR(SEARCH($G$1,AP2147),0)&gt;0,$G$1,"")</f>
        <v/>
      </c>
      <c r="H2147" s="4" t="str">
        <f>IF(IFERROR(SEARCH($H$1,AP2147),0)&gt;0,$H$1,"")</f>
        <v/>
      </c>
      <c r="I2147" s="4" t="str">
        <f>IF(IFERROR(SEARCH($I$1,AP2147),0)&gt;0,$I$1,"")</f>
        <v/>
      </c>
      <c r="J2147" s="4" t="str">
        <f>IF(IFERROR(SEARCH($J$1,AP2147),0)&gt;0,$J$1,"")</f>
        <v/>
      </c>
      <c r="K2147" s="4" t="str">
        <f>IF(IFERROR(SEARCH($K$1,AP2147),0)&gt;0,$K$1,"")</f>
        <v/>
      </c>
      <c r="L2147" s="4" t="str">
        <f>IF(IFERROR(SEARCH($L$1,AP2147),0)&gt;0,$L$1,"")</f>
        <v/>
      </c>
      <c r="M2147" s="4" t="str">
        <f>IF(IFERROR(SEARCH($M$1,AP2147),0)&gt;0,$M$1,"")</f>
        <v/>
      </c>
      <c r="N2147" s="4" t="str">
        <f>IF(IFERROR(SEARCH($N$1,AP2147),0)&gt;0,$N$1,"")</f>
        <v/>
      </c>
      <c r="O2147" s="4" t="str">
        <f>IF(IFERROR(SEARCH($O$1,AP2147),0)&gt;0,$O$1,"")</f>
        <v/>
      </c>
      <c r="P2147" s="4" t="str">
        <f>IF(IFERROR(SEARCH($P$1,AP2147),0)&gt;0,$P$1,"")</f>
        <v/>
      </c>
      <c r="Q2147" s="4" t="str">
        <f>IF(IFERROR(SEARCH($Q$1,AP2147),0)&gt;0,$Q$1,"")</f>
        <v/>
      </c>
      <c r="R2147" s="4" t="str">
        <f>IF(IFERROR(SEARCH($R$1,AP2147),0)&gt;0,$R$1,"")</f>
        <v/>
      </c>
      <c r="S2147" s="4" t="str">
        <f>IF(IFERROR(SEARCH($S$1,AP2147),0)&gt;0,$S$1,"")</f>
        <v/>
      </c>
      <c r="T2147" s="4" t="str">
        <f>IF(IFERROR(SEARCH($T$1,AP2147),0)&gt;0,$T$1,"")</f>
        <v/>
      </c>
      <c r="U2147" s="4" t="str">
        <f>IF(IFERROR(SEARCH($U$1,AP2147),0)&gt;0,$U$1,"")</f>
        <v/>
      </c>
      <c r="V2147" s="4" t="str">
        <f>IF(IFERROR(SEARCH($V$1,AP2147),0)&gt;0,$V$1,"")</f>
        <v/>
      </c>
      <c r="W2147" s="4" t="str">
        <f>IF(IFERROR(SEARCH($W$1,AP2147),0)&gt;0,$W$1,"")</f>
        <v/>
      </c>
      <c r="X2147" s="4" t="str">
        <f>IF(IFERROR(SEARCH($X$1,AP2147),0)&gt;0,$X$1,"")</f>
        <v/>
      </c>
      <c r="Y2147" s="4">
        <f>LEN(A2147)+LEN(B2147)+LEN(C2147)+LEN(D2147)+LEN(E2147)+LEN(F2147)+LEN(G2147)+LEN(H2147)+LEN(I2147)+LEN(J2147)+LEN(K2147)+LEN(L2147)+LEN(M2147)+LEN(N2147)+LEN(O2147)+LEN(P2147)+LEN(Q2147)+LEN(R2147)+LEN(S2147)+LEN(T2147)+LEN(U2147)+LEN(V2147)+LEN(W2147)+LEN(X2147)</f>
        <v>3</v>
      </c>
      <c r="Z2147" s="4" t="str">
        <f>IF(IFERROR(SEARCH($Z$1,AP2147),0)&gt;0,$Z$1,"")</f>
        <v>-</v>
      </c>
      <c r="AA2147" s="4" t="str">
        <f>IF(IFERROR(SEARCH($AA$1,AP2147),0)&gt;0,$AA$1,"")</f>
        <v/>
      </c>
      <c r="AB2147" s="4" t="str">
        <f>IF(IFERROR(SEARCH($AB$1,AP2147),0)&gt;0,$AB$1,"")</f>
        <v/>
      </c>
      <c r="AC2147" s="4" t="str">
        <f>IF(IFERROR(SEARCH($AC$1,AP2147),0)&gt;0,$AC$1,"")</f>
        <v/>
      </c>
      <c r="AD2147" s="4" t="str">
        <f>IF(IFERROR(SEARCH($AD$1,AP2147),0)&gt;0,$AD$1,"")</f>
        <v/>
      </c>
      <c r="AE2147" s="4" t="str">
        <f>IF(IFERROR(SEARCH($AE$1,AP2147),0)&gt;0,$AE$1,"")</f>
        <v/>
      </c>
      <c r="AF2147" s="4" t="str" cm="1">
        <f t="array" aca="1" ref="AF2147" ca="1">LEFT(AO2147,MATCH(FALSE,ISNUMBER(MID(AO2147,ROW(INDIRECT("1:"&amp;LEN(AO2147)+1)), 1) *1),0) -1)</f>
        <v>1</v>
      </c>
      <c r="AG2147" s="4">
        <f>LEN(AO2147)</f>
        <v>4</v>
      </c>
      <c r="AH2147" s="4">
        <f>LEN(AP2147)</f>
        <v>20</v>
      </c>
      <c r="AI2147" s="4">
        <f>AH2147-AG2147</f>
        <v>16</v>
      </c>
      <c r="AJ2147" s="4" t="str">
        <f>RIGHT(AP2147,4)</f>
        <v>1BKS</v>
      </c>
      <c r="AK2147" s="4" t="str">
        <f>RIGHT(AP2147,5)</f>
        <v>-1BKS</v>
      </c>
      <c r="AL2147" s="4" t="b">
        <f>AN2147=AN2148</f>
        <v>0</v>
      </c>
      <c r="AM2147" s="4" t="b">
        <f>LEFT(AP2147,2)=LEFT(AQ2147,2)</f>
        <v>0</v>
      </c>
      <c r="AN2147" s="5" t="str">
        <f>LEFT(AP2147,(AI2147-1))</f>
        <v>PEANUT BISCUITS</v>
      </c>
      <c r="AO2147" s="4" t="str">
        <f>IFERROR(RIGHT(AP2147,LEN(AP2147)-FIND("-",AP2147)),1)</f>
        <v>1BKS</v>
      </c>
      <c r="AP2147" t="s">
        <v>5927</v>
      </c>
      <c r="AQ2147" s="1" t="s">
        <v>3572</v>
      </c>
      <c r="AR2147">
        <v>11500</v>
      </c>
      <c r="AS2147">
        <v>11500</v>
      </c>
      <c r="AT2147">
        <v>10293</v>
      </c>
    </row>
    <row r="2148" spans="1:46" x14ac:dyDescent="0.25">
      <c r="A2148" s="4" t="str">
        <f>IF(IFERROR(SEARCH($A$1,AP2148),0)&gt;0,$A$1,"")</f>
        <v/>
      </c>
      <c r="B2148" s="4" t="str">
        <f>IF(IFERROR(SEARCH($B$1,AP2148),0)&gt;0,$B$1,"")</f>
        <v>BKS</v>
      </c>
      <c r="C2148" s="4" t="str">
        <f>IF(IFERROR(SEARCH($C$1,AP2148),0)&gt;0,$C$1,"")</f>
        <v/>
      </c>
      <c r="D2148" s="4" t="str">
        <f>IF(IFERROR(SEARCH($D$1,AP2148),0)&gt;0,$D$1,"")</f>
        <v/>
      </c>
      <c r="E2148" s="4" t="str">
        <f>IF(IFERROR(SEARCH($E$1,AP2148),0)&gt;0,$E$1,"")</f>
        <v/>
      </c>
      <c r="F2148" s="4" t="str">
        <f>IF(IFERROR(SEARCH($F$1,AP2148),0)&gt;0,$F$1,"")</f>
        <v/>
      </c>
      <c r="G2148" s="4" t="str">
        <f>IF(IFERROR(SEARCH($G$1,AP2148),0)&gt;0,$G$1,"")</f>
        <v/>
      </c>
      <c r="H2148" s="4" t="str">
        <f>IF(IFERROR(SEARCH($H$1,AP2148),0)&gt;0,$H$1,"")</f>
        <v/>
      </c>
      <c r="I2148" s="4" t="str">
        <f>IF(IFERROR(SEARCH($I$1,AP2148),0)&gt;0,$I$1,"")</f>
        <v/>
      </c>
      <c r="J2148" s="4" t="str">
        <f>IF(IFERROR(SEARCH($J$1,AP2148),0)&gt;0,$J$1,"")</f>
        <v/>
      </c>
      <c r="K2148" s="4" t="str">
        <f>IF(IFERROR(SEARCH($K$1,AP2148),0)&gt;0,$K$1,"")</f>
        <v/>
      </c>
      <c r="L2148" s="4" t="str">
        <f>IF(IFERROR(SEARCH($L$1,AP2148),0)&gt;0,$L$1,"")</f>
        <v/>
      </c>
      <c r="M2148" s="4" t="str">
        <f>IF(IFERROR(SEARCH($M$1,AP2148),0)&gt;0,$M$1,"")</f>
        <v/>
      </c>
      <c r="N2148" s="4" t="str">
        <f>IF(IFERROR(SEARCH($N$1,AP2148),0)&gt;0,$N$1,"")</f>
        <v/>
      </c>
      <c r="O2148" s="4" t="str">
        <f>IF(IFERROR(SEARCH($O$1,AP2148),0)&gt;0,$O$1,"")</f>
        <v/>
      </c>
      <c r="P2148" s="4" t="str">
        <f>IF(IFERROR(SEARCH($P$1,AP2148),0)&gt;0,$P$1,"")</f>
        <v/>
      </c>
      <c r="Q2148" s="4" t="str">
        <f>IF(IFERROR(SEARCH($Q$1,AP2148),0)&gt;0,$Q$1,"")</f>
        <v/>
      </c>
      <c r="R2148" s="4" t="str">
        <f>IF(IFERROR(SEARCH($R$1,AP2148),0)&gt;0,$R$1,"")</f>
        <v/>
      </c>
      <c r="S2148" s="4" t="str">
        <f>IF(IFERROR(SEARCH($S$1,AP2148),0)&gt;0,$S$1,"")</f>
        <v/>
      </c>
      <c r="T2148" s="4" t="str">
        <f>IF(IFERROR(SEARCH($T$1,AP2148),0)&gt;0,$T$1,"")</f>
        <v/>
      </c>
      <c r="U2148" s="4" t="str">
        <f>IF(IFERROR(SEARCH($U$1,AP2148),0)&gt;0,$U$1,"")</f>
        <v/>
      </c>
      <c r="V2148" s="4" t="str">
        <f>IF(IFERROR(SEARCH($V$1,AP2148),0)&gt;0,$V$1,"")</f>
        <v/>
      </c>
      <c r="W2148" s="4" t="str">
        <f>IF(IFERROR(SEARCH($W$1,AP2148),0)&gt;0,$W$1,"")</f>
        <v/>
      </c>
      <c r="X2148" s="4" t="str">
        <f>IF(IFERROR(SEARCH($X$1,AP2148),0)&gt;0,$X$1,"")</f>
        <v/>
      </c>
      <c r="Y2148" s="4">
        <f>LEN(A2148)+LEN(B2148)+LEN(C2148)+LEN(D2148)+LEN(E2148)+LEN(F2148)+LEN(G2148)+LEN(H2148)+LEN(I2148)+LEN(J2148)+LEN(K2148)+LEN(L2148)+LEN(M2148)+LEN(N2148)+LEN(O2148)+LEN(P2148)+LEN(Q2148)+LEN(R2148)+LEN(S2148)+LEN(T2148)+LEN(U2148)+LEN(V2148)+LEN(W2148)+LEN(X2148)</f>
        <v>3</v>
      </c>
      <c r="Z2148" s="4" t="str">
        <f>IF(IFERROR(SEARCH($Z$1,AP2148),0)&gt;0,$Z$1,"")</f>
        <v>-</v>
      </c>
      <c r="AA2148" s="4" t="str">
        <f>IF(IFERROR(SEARCH($AA$1,AP2148),0)&gt;0,$AA$1,"")</f>
        <v/>
      </c>
      <c r="AB2148" s="4" t="str">
        <f>IF(IFERROR(SEARCH($AB$1,AP2148),0)&gt;0,$AB$1,"")</f>
        <v/>
      </c>
      <c r="AC2148" s="4" t="str">
        <f>IF(IFERROR(SEARCH($AC$1,AP2148),0)&gt;0,$AC$1,"")</f>
        <v/>
      </c>
      <c r="AD2148" s="4" t="str">
        <f>IF(IFERROR(SEARCH($AD$1,AP2148),0)&gt;0,$AD$1,"")</f>
        <v/>
      </c>
      <c r="AE2148" s="4" t="str">
        <f>IF(IFERROR(SEARCH($AE$1,AP2148),0)&gt;0,$AE$1,"")</f>
        <v/>
      </c>
      <c r="AF2148" s="4" t="str" cm="1">
        <f t="array" aca="1" ref="AF2148" ca="1">LEFT(AO2148,MATCH(FALSE,ISNUMBER(MID(AO2148,ROW(INDIRECT("1:"&amp;LEN(AO2148)+1)), 1) *1),0) -1)</f>
        <v>1</v>
      </c>
      <c r="AG2148" s="4">
        <f>LEN(AO2148)</f>
        <v>4</v>
      </c>
      <c r="AH2148" s="4">
        <f>LEN(AP2148)</f>
        <v>17</v>
      </c>
      <c r="AI2148" s="4">
        <f>AH2148-AG2148</f>
        <v>13</v>
      </c>
      <c r="AJ2148" s="4" t="str">
        <f>RIGHT(AP2148,4)</f>
        <v>1BKS</v>
      </c>
      <c r="AK2148" s="4" t="str">
        <f>RIGHT(AP2148,5)</f>
        <v>-1BKS</v>
      </c>
      <c r="AL2148" s="4" t="b">
        <f>AN2148=AN2149</f>
        <v>0</v>
      </c>
      <c r="AM2148" s="4" t="b">
        <f>LEFT(AP2148,2)=LEFT(AQ2148,2)</f>
        <v>0</v>
      </c>
      <c r="AN2148" s="5" t="str">
        <f>LEFT(AP2148,(AI2148-1))</f>
        <v>PEANUT CREAM</v>
      </c>
      <c r="AO2148" s="4" t="str">
        <f>IFERROR(RIGHT(AP2148,LEN(AP2148)-FIND("-",AP2148)),1)</f>
        <v>1BKS</v>
      </c>
      <c r="AP2148" t="s">
        <v>3573</v>
      </c>
      <c r="AQ2148" s="1" t="s">
        <v>3574</v>
      </c>
      <c r="AR2148">
        <v>6500</v>
      </c>
      <c r="AS2148">
        <v>6500</v>
      </c>
      <c r="AT2148">
        <v>5450</v>
      </c>
    </row>
    <row r="2149" spans="1:46" x14ac:dyDescent="0.25">
      <c r="A2149" s="4" t="str">
        <f>IF(IFERROR(SEARCH($A$1,AP2149),0)&gt;0,$A$1,"")</f>
        <v/>
      </c>
      <c r="B2149" s="4" t="str">
        <f>IF(IFERROR(SEARCH($B$1,AP2149),0)&gt;0,$B$1,"")</f>
        <v>BKS</v>
      </c>
      <c r="C2149" s="4" t="str">
        <f>IF(IFERROR(SEARCH($C$1,AP2149),0)&gt;0,$C$1,"")</f>
        <v/>
      </c>
      <c r="D2149" s="4" t="str">
        <f>IF(IFERROR(SEARCH($D$1,AP2149),0)&gt;0,$D$1,"")</f>
        <v/>
      </c>
      <c r="E2149" s="4" t="str">
        <f>IF(IFERROR(SEARCH($E$1,AP2149),0)&gt;0,$E$1,"")</f>
        <v/>
      </c>
      <c r="F2149" s="4" t="str">
        <f>IF(IFERROR(SEARCH($F$1,AP2149),0)&gt;0,$F$1,"")</f>
        <v/>
      </c>
      <c r="G2149" s="4" t="str">
        <f>IF(IFERROR(SEARCH($G$1,AP2149),0)&gt;0,$G$1,"")</f>
        <v/>
      </c>
      <c r="H2149" s="4" t="str">
        <f>IF(IFERROR(SEARCH($H$1,AP2149),0)&gt;0,$H$1,"")</f>
        <v/>
      </c>
      <c r="I2149" s="4" t="str">
        <f>IF(IFERROR(SEARCH($I$1,AP2149),0)&gt;0,$I$1,"")</f>
        <v/>
      </c>
      <c r="J2149" s="4" t="str">
        <f>IF(IFERROR(SEARCH($J$1,AP2149),0)&gt;0,$J$1,"")</f>
        <v/>
      </c>
      <c r="K2149" s="4" t="str">
        <f>IF(IFERROR(SEARCH($K$1,AP2149),0)&gt;0,$K$1,"")</f>
        <v/>
      </c>
      <c r="L2149" s="4" t="str">
        <f>IF(IFERROR(SEARCH($L$1,AP2149),0)&gt;0,$L$1,"")</f>
        <v/>
      </c>
      <c r="M2149" s="4" t="str">
        <f>IF(IFERROR(SEARCH($M$1,AP2149),0)&gt;0,$M$1,"")</f>
        <v/>
      </c>
      <c r="N2149" s="4" t="str">
        <f>IF(IFERROR(SEARCH($N$1,AP2149),0)&gt;0,$N$1,"")</f>
        <v/>
      </c>
      <c r="O2149" s="4" t="str">
        <f>IF(IFERROR(SEARCH($O$1,AP2149),0)&gt;0,$O$1,"")</f>
        <v/>
      </c>
      <c r="P2149" s="4" t="str">
        <f>IF(IFERROR(SEARCH($P$1,AP2149),0)&gt;0,$P$1,"")</f>
        <v/>
      </c>
      <c r="Q2149" s="4" t="str">
        <f>IF(IFERROR(SEARCH($Q$1,AP2149),0)&gt;0,$Q$1,"")</f>
        <v/>
      </c>
      <c r="R2149" s="4" t="str">
        <f>IF(IFERROR(SEARCH($R$1,AP2149),0)&gt;0,$R$1,"")</f>
        <v/>
      </c>
      <c r="S2149" s="4" t="str">
        <f>IF(IFERROR(SEARCH($S$1,AP2149),0)&gt;0,$S$1,"")</f>
        <v/>
      </c>
      <c r="T2149" s="4" t="str">
        <f>IF(IFERROR(SEARCH($T$1,AP2149),0)&gt;0,$T$1,"")</f>
        <v/>
      </c>
      <c r="U2149" s="4" t="str">
        <f>IF(IFERROR(SEARCH($U$1,AP2149),0)&gt;0,$U$1,"")</f>
        <v/>
      </c>
      <c r="V2149" s="4" t="str">
        <f>IF(IFERROR(SEARCH($V$1,AP2149),0)&gt;0,$V$1,"")</f>
        <v/>
      </c>
      <c r="W2149" s="4" t="str">
        <f>IF(IFERROR(SEARCH($W$1,AP2149),0)&gt;0,$W$1,"")</f>
        <v/>
      </c>
      <c r="X2149" s="4" t="str">
        <f>IF(IFERROR(SEARCH($X$1,AP2149),0)&gt;0,$X$1,"")</f>
        <v/>
      </c>
      <c r="Y2149" s="4">
        <f>LEN(A2149)+LEN(B2149)+LEN(C2149)+LEN(D2149)+LEN(E2149)+LEN(F2149)+LEN(G2149)+LEN(H2149)+LEN(I2149)+LEN(J2149)+LEN(K2149)+LEN(L2149)+LEN(M2149)+LEN(N2149)+LEN(O2149)+LEN(P2149)+LEN(Q2149)+LEN(R2149)+LEN(S2149)+LEN(T2149)+LEN(U2149)+LEN(V2149)+LEN(W2149)+LEN(X2149)</f>
        <v>3</v>
      </c>
      <c r="Z2149" s="4" t="str">
        <f>IF(IFERROR(SEARCH($Z$1,AP2149),0)&gt;0,$Z$1,"")</f>
        <v>-</v>
      </c>
      <c r="AA2149" s="4" t="str">
        <f>IF(IFERROR(SEARCH($AA$1,AP2149),0)&gt;0,$AA$1,"")</f>
        <v/>
      </c>
      <c r="AB2149" s="4" t="str">
        <f>IF(IFERROR(SEARCH($AB$1,AP2149),0)&gt;0,$AB$1,"")</f>
        <v/>
      </c>
      <c r="AC2149" s="4" t="str">
        <f>IF(IFERROR(SEARCH($AC$1,AP2149),0)&gt;0,$AC$1,"")</f>
        <v/>
      </c>
      <c r="AD2149" s="4" t="str">
        <f>IF(IFERROR(SEARCH($AD$1,AP2149),0)&gt;0,$AD$1,"")</f>
        <v/>
      </c>
      <c r="AE2149" s="4" t="str">
        <f>IF(IFERROR(SEARCH($AE$1,AP2149),0)&gt;0,$AE$1,"")</f>
        <v/>
      </c>
      <c r="AF2149" s="4" t="str" cm="1">
        <f t="array" aca="1" ref="AF2149" ca="1">LEFT(AO2149,MATCH(FALSE,ISNUMBER(MID(AO2149,ROW(INDIRECT("1:"&amp;LEN(AO2149)+1)), 1) *1),0) -1)</f>
        <v>1</v>
      </c>
      <c r="AG2149" s="4">
        <f>LEN(AO2149)</f>
        <v>4</v>
      </c>
      <c r="AH2149" s="4">
        <f>LEN(AP2149)</f>
        <v>21</v>
      </c>
      <c r="AI2149" s="4">
        <f>AH2149-AG2149</f>
        <v>17</v>
      </c>
      <c r="AJ2149" s="4" t="str">
        <f>RIGHT(AP2149,4)</f>
        <v>1BKS</v>
      </c>
      <c r="AK2149" s="4" t="str">
        <f>RIGHT(AP2149,5)</f>
        <v>-1BKS</v>
      </c>
      <c r="AL2149" s="4" t="b">
        <f>AN2149=AN2150</f>
        <v>0</v>
      </c>
      <c r="AM2149" s="4" t="b">
        <f>LEFT(AP2149,2)=LEFT(AQ2149,2)</f>
        <v>0</v>
      </c>
      <c r="AN2149" s="5" t="str">
        <f>LEFT(AP2149,(AI2149-1))</f>
        <v>PEANUTS CRACKERS</v>
      </c>
      <c r="AO2149" s="4" t="str">
        <f>IFERROR(RIGHT(AP2149,LEN(AP2149)-FIND("-",AP2149)),1)</f>
        <v>1BKS</v>
      </c>
      <c r="AP2149" t="s">
        <v>3575</v>
      </c>
      <c r="AQ2149" s="1" t="s">
        <v>3576</v>
      </c>
      <c r="AR2149">
        <v>8500</v>
      </c>
      <c r="AS2149">
        <v>8500</v>
      </c>
      <c r="AT2149">
        <v>7684</v>
      </c>
    </row>
    <row r="2150" spans="1:46" x14ac:dyDescent="0.25">
      <c r="A2150" s="4" t="str">
        <f>IF(IFERROR(SEARCH($A$1,AP2150),0)&gt;0,$A$1,"")</f>
        <v>PCS</v>
      </c>
      <c r="B2150" s="4" t="str">
        <f>IF(IFERROR(SEARCH($B$1,AP2150),0)&gt;0,$B$1,"")</f>
        <v/>
      </c>
      <c r="C2150" s="4" t="str">
        <f>IF(IFERROR(SEARCH($C$1,AP2150),0)&gt;0,$C$1,"")</f>
        <v/>
      </c>
      <c r="D2150" s="4" t="str">
        <f>IF(IFERROR(SEARCH($D$1,AP2150),0)&gt;0,$D$1,"")</f>
        <v/>
      </c>
      <c r="E2150" s="4" t="str">
        <f>IF(IFERROR(SEARCH($E$1,AP2150),0)&gt;0,$E$1,"")</f>
        <v/>
      </c>
      <c r="F2150" s="4" t="str">
        <f>IF(IFERROR(SEARCH($F$1,AP2150),0)&gt;0,$F$1,"")</f>
        <v>PACK</v>
      </c>
      <c r="G2150" s="4" t="str">
        <f>IF(IFERROR(SEARCH($G$1,AP2150),0)&gt;0,$G$1,"")</f>
        <v/>
      </c>
      <c r="H2150" s="4" t="str">
        <f>IF(IFERROR(SEARCH($H$1,AP2150),0)&gt;0,$H$1,"")</f>
        <v/>
      </c>
      <c r="I2150" s="4" t="str">
        <f>IF(IFERROR(SEARCH($I$1,AP2150),0)&gt;0,$I$1,"")</f>
        <v/>
      </c>
      <c r="J2150" s="4" t="str">
        <f>IF(IFERROR(SEARCH($J$1,AP2150),0)&gt;0,$J$1,"")</f>
        <v/>
      </c>
      <c r="K2150" s="4" t="str">
        <f>IF(IFERROR(SEARCH($K$1,AP2150),0)&gt;0,$K$1,"")</f>
        <v/>
      </c>
      <c r="L2150" s="4" t="str">
        <f>IF(IFERROR(SEARCH($L$1,AP2150),0)&gt;0,$L$1,"")</f>
        <v/>
      </c>
      <c r="M2150" s="4" t="str">
        <f>IF(IFERROR(SEARCH($M$1,AP2150),0)&gt;0,$M$1,"")</f>
        <v/>
      </c>
      <c r="N2150" s="4" t="str">
        <f>IF(IFERROR(SEARCH($N$1,AP2150),0)&gt;0,$N$1,"")</f>
        <v/>
      </c>
      <c r="O2150" s="4" t="str">
        <f>IF(IFERROR(SEARCH($O$1,AP2150),0)&gt;0,$O$1,"")</f>
        <v/>
      </c>
      <c r="P2150" s="4" t="str">
        <f>IF(IFERROR(SEARCH($P$1,AP2150),0)&gt;0,$P$1,"")</f>
        <v/>
      </c>
      <c r="Q2150" s="4" t="str">
        <f>IF(IFERROR(SEARCH($Q$1,AP2150),0)&gt;0,$Q$1,"")</f>
        <v/>
      </c>
      <c r="R2150" s="4" t="str">
        <f>IF(IFERROR(SEARCH($R$1,AP2150),0)&gt;0,$R$1,"")</f>
        <v/>
      </c>
      <c r="S2150" s="4" t="str">
        <f>IF(IFERROR(SEARCH($S$1,AP2150),0)&gt;0,$S$1,"")</f>
        <v/>
      </c>
      <c r="T2150" s="4" t="str">
        <f>IF(IFERROR(SEARCH($T$1,AP2150),0)&gt;0,$T$1,"")</f>
        <v/>
      </c>
      <c r="U2150" s="4" t="str">
        <f>IF(IFERROR(SEARCH($U$1,AP2150),0)&gt;0,$U$1,"")</f>
        <v/>
      </c>
      <c r="V2150" s="4" t="str">
        <f>IF(IFERROR(SEARCH($V$1,AP2150),0)&gt;0,$V$1,"")</f>
        <v/>
      </c>
      <c r="W2150" s="4" t="str">
        <f>IF(IFERROR(SEARCH($W$1,AP2150),0)&gt;0,$W$1,"")</f>
        <v/>
      </c>
      <c r="X2150" s="4" t="str">
        <f>IF(IFERROR(SEARCH($X$1,AP2150),0)&gt;0,$X$1,"")</f>
        <v/>
      </c>
      <c r="Y2150" s="4">
        <f>LEN(A2150)+LEN(B2150)+LEN(C2150)+LEN(D2150)+LEN(E2150)+LEN(F2150)+LEN(G2150)+LEN(H2150)+LEN(I2150)+LEN(J2150)+LEN(K2150)+LEN(L2150)+LEN(M2150)+LEN(N2150)+LEN(O2150)+LEN(P2150)+LEN(Q2150)+LEN(R2150)+LEN(S2150)+LEN(T2150)+LEN(U2150)+LEN(V2150)+LEN(W2150)+LEN(X2150)</f>
        <v>7</v>
      </c>
      <c r="Z2150" s="4" t="str">
        <f>IF(IFERROR(SEARCH($Z$1,AP2150),0)&gt;0,$Z$1,"")</f>
        <v>-</v>
      </c>
      <c r="AA2150" s="4" t="str">
        <f>IF(IFERROR(SEARCH($AA$1,AP2150),0)&gt;0,$AA$1,"")</f>
        <v>/</v>
      </c>
      <c r="AB2150" s="4" t="str">
        <f>IF(IFERROR(SEARCH($AB$1,AP2150),0)&gt;0,$AB$1,"")</f>
        <v/>
      </c>
      <c r="AC2150" s="4" t="str">
        <f>IF(IFERROR(SEARCH($AC$1,AP2150),0)&gt;0,$AC$1,"")</f>
        <v/>
      </c>
      <c r="AD2150" s="4" t="str">
        <f>IF(IFERROR(SEARCH($AD$1,AP2150),0)&gt;0,$AD$1,"")</f>
        <v/>
      </c>
      <c r="AE2150" s="4" t="str">
        <f>IF(IFERROR(SEARCH($AE$1,AP2150),0)&gt;0,$AE$1,"")</f>
        <v/>
      </c>
      <c r="AF2150" s="4" t="str" cm="1">
        <f t="array" aca="1" ref="AF2150" ca="1">LEFT(AO2150,MATCH(FALSE,ISNUMBER(MID(AO2150,ROW(INDIRECT("1:"&amp;LEN(AO2150)+1)), 1) *1),0) -1)</f>
        <v>30</v>
      </c>
      <c r="AG2150" s="4">
        <f>LEN(AO2150)</f>
        <v>10</v>
      </c>
      <c r="AH2150" s="4">
        <f>LEN(AP2150)</f>
        <v>23</v>
      </c>
      <c r="AI2150" s="4">
        <f>AH2150-AG2150</f>
        <v>13</v>
      </c>
      <c r="AJ2150" s="4" t="str">
        <f>RIGHT(AP2150,4)</f>
        <v>PACK</v>
      </c>
      <c r="AK2150" s="4" t="str">
        <f>RIGHT(AP2150,5)</f>
        <v>/PACK</v>
      </c>
      <c r="AL2150" s="4" t="b">
        <f>AN2150=AN2151</f>
        <v>0</v>
      </c>
      <c r="AM2150" s="4" t="b">
        <f>LEFT(AP2150,2)=LEFT(AQ2150,2)</f>
        <v>0</v>
      </c>
      <c r="AN2150" s="5" t="str">
        <f>LEFT(AP2150,(AI2150-1))</f>
        <v>PELANGI ROLL</v>
      </c>
      <c r="AO2150" s="4" t="str">
        <f>IFERROR(RIGHT(AP2150,LEN(AP2150)-FIND("-",AP2150)),1)</f>
        <v>30PCS/PACK</v>
      </c>
      <c r="AP2150" t="s">
        <v>6132</v>
      </c>
      <c r="AR2150">
        <v>27000</v>
      </c>
      <c r="AS2150">
        <v>27000</v>
      </c>
      <c r="AT2150">
        <v>24129</v>
      </c>
    </row>
    <row r="2151" spans="1:46" x14ac:dyDescent="0.25">
      <c r="A2151" s="4" t="str">
        <f>IF(IFERROR(SEARCH($A$1,AP2151),0)&gt;0,$A$1,"")</f>
        <v/>
      </c>
      <c r="B2151" s="4" t="str">
        <f>IF(IFERROR(SEARCH($B$1,AP2151),0)&gt;0,$B$1,"")</f>
        <v>BKS</v>
      </c>
      <c r="C2151" s="4" t="str">
        <f>IF(IFERROR(SEARCH($C$1,AP2151),0)&gt;0,$C$1,"")</f>
        <v/>
      </c>
      <c r="D2151" s="4" t="str">
        <f>IF(IFERROR(SEARCH($D$1,AP2151),0)&gt;0,$D$1,"")</f>
        <v/>
      </c>
      <c r="E2151" s="4" t="str">
        <f>IF(IFERROR(SEARCH($E$1,AP2151),0)&gt;0,$E$1,"")</f>
        <v/>
      </c>
      <c r="F2151" s="4" t="str">
        <f>IF(IFERROR(SEARCH($F$1,AP2151),0)&gt;0,$F$1,"")</f>
        <v/>
      </c>
      <c r="G2151" s="4" t="str">
        <f>IF(IFERROR(SEARCH($G$1,AP2151),0)&gt;0,$G$1,"")</f>
        <v/>
      </c>
      <c r="H2151" s="4" t="str">
        <f>IF(IFERROR(SEARCH($H$1,AP2151),0)&gt;0,$H$1,"")</f>
        <v/>
      </c>
      <c r="I2151" s="4" t="str">
        <f>IF(IFERROR(SEARCH($I$1,AP2151),0)&gt;0,$I$1,"")</f>
        <v/>
      </c>
      <c r="J2151" s="4" t="str">
        <f>IF(IFERROR(SEARCH($J$1,AP2151),0)&gt;0,$J$1,"")</f>
        <v/>
      </c>
      <c r="K2151" s="4" t="str">
        <f>IF(IFERROR(SEARCH($K$1,AP2151),0)&gt;0,$K$1,"")</f>
        <v/>
      </c>
      <c r="L2151" s="4" t="str">
        <f>IF(IFERROR(SEARCH($L$1,AP2151),0)&gt;0,$L$1,"")</f>
        <v/>
      </c>
      <c r="M2151" s="4" t="str">
        <f>IF(IFERROR(SEARCH($M$1,AP2151),0)&gt;0,$M$1,"")</f>
        <v/>
      </c>
      <c r="N2151" s="4" t="str">
        <f>IF(IFERROR(SEARCH($N$1,AP2151),0)&gt;0,$N$1,"")</f>
        <v/>
      </c>
      <c r="O2151" s="4" t="str">
        <f>IF(IFERROR(SEARCH($O$1,AP2151),0)&gt;0,$O$1,"")</f>
        <v/>
      </c>
      <c r="P2151" s="4" t="str">
        <f>IF(IFERROR(SEARCH($P$1,AP2151),0)&gt;0,$P$1,"")</f>
        <v/>
      </c>
      <c r="Q2151" s="4" t="str">
        <f>IF(IFERROR(SEARCH($Q$1,AP2151),0)&gt;0,$Q$1,"")</f>
        <v/>
      </c>
      <c r="R2151" s="4" t="str">
        <f>IF(IFERROR(SEARCH($R$1,AP2151),0)&gt;0,$R$1,"")</f>
        <v/>
      </c>
      <c r="S2151" s="4" t="str">
        <f>IF(IFERROR(SEARCH($S$1,AP2151),0)&gt;0,$S$1,"")</f>
        <v/>
      </c>
      <c r="T2151" s="4" t="str">
        <f>IF(IFERROR(SEARCH($T$1,AP2151),0)&gt;0,$T$1,"")</f>
        <v/>
      </c>
      <c r="U2151" s="4" t="str">
        <f>IF(IFERROR(SEARCH($U$1,AP2151),0)&gt;0,$U$1,"")</f>
        <v/>
      </c>
      <c r="V2151" s="4" t="str">
        <f>IF(IFERROR(SEARCH($V$1,AP2151),0)&gt;0,$V$1,"")</f>
        <v/>
      </c>
      <c r="W2151" s="4" t="str">
        <f>IF(IFERROR(SEARCH($W$1,AP2151),0)&gt;0,$W$1,"")</f>
        <v/>
      </c>
      <c r="X2151" s="4" t="str">
        <f>IF(IFERROR(SEARCH($X$1,AP2151),0)&gt;0,$X$1,"")</f>
        <v/>
      </c>
      <c r="Y2151" s="4">
        <f>LEN(A2151)+LEN(B2151)+LEN(C2151)+LEN(D2151)+LEN(E2151)+LEN(F2151)+LEN(G2151)+LEN(H2151)+LEN(I2151)+LEN(J2151)+LEN(K2151)+LEN(L2151)+LEN(M2151)+LEN(N2151)+LEN(O2151)+LEN(P2151)+LEN(Q2151)+LEN(R2151)+LEN(S2151)+LEN(T2151)+LEN(U2151)+LEN(V2151)+LEN(W2151)+LEN(X2151)</f>
        <v>3</v>
      </c>
      <c r="Z2151" s="4" t="str">
        <f>IF(IFERROR(SEARCH($Z$1,AP2151),0)&gt;0,$Z$1,"")</f>
        <v>-</v>
      </c>
      <c r="AA2151" s="4" t="str">
        <f>IF(IFERROR(SEARCH($AA$1,AP2151),0)&gt;0,$AA$1,"")</f>
        <v/>
      </c>
      <c r="AB2151" s="4" t="str">
        <f>IF(IFERROR(SEARCH($AB$1,AP2151),0)&gt;0,$AB$1,"")</f>
        <v/>
      </c>
      <c r="AC2151" s="4" t="str">
        <f>IF(IFERROR(SEARCH($AC$1,AP2151),0)&gt;0,$AC$1,"")</f>
        <v/>
      </c>
      <c r="AD2151" s="4" t="str">
        <f>IF(IFERROR(SEARCH($AD$1,AP2151),0)&gt;0,$AD$1,"")</f>
        <v/>
      </c>
      <c r="AE2151" s="4" t="str">
        <f>IF(IFERROR(SEARCH($AE$1,AP2151),0)&gt;0,$AE$1,"")</f>
        <v/>
      </c>
      <c r="AF2151" s="4" t="str" cm="1">
        <f t="array" aca="1" ref="AF2151" ca="1">LEFT(AO2151,MATCH(FALSE,ISNUMBER(MID(AO2151,ROW(INDIRECT("1:"&amp;LEN(AO2151)+1)), 1) *1),0) -1)</f>
        <v>1</v>
      </c>
      <c r="AG2151" s="4">
        <f>LEN(AO2151)</f>
        <v>4</v>
      </c>
      <c r="AH2151" s="4">
        <f>LEN(AP2151)</f>
        <v>26</v>
      </c>
      <c r="AI2151" s="4">
        <f>AH2151-AG2151</f>
        <v>22</v>
      </c>
      <c r="AJ2151" s="4" t="str">
        <f>RIGHT(AP2151,4)</f>
        <v>1BKS</v>
      </c>
      <c r="AK2151" s="4" t="str">
        <f>RIGHT(AP2151,5)</f>
        <v>-1BKS</v>
      </c>
      <c r="AL2151" s="4" t="b">
        <f>AN2151=AN2152</f>
        <v>0</v>
      </c>
      <c r="AM2151" s="4" t="b">
        <f>LEFT(AP2151,2)=LEFT(AQ2151,2)</f>
        <v>0</v>
      </c>
      <c r="AN2151" s="5" t="str">
        <f>LEFT(AP2151,(AI2151-1))</f>
        <v>PEMANIS NEOTOGEN 40GR</v>
      </c>
      <c r="AO2151" s="4" t="str">
        <f>IFERROR(RIGHT(AP2151,LEN(AP2151)-FIND("-",AP2151)),1)</f>
        <v>1BKS</v>
      </c>
      <c r="AP2151" t="s">
        <v>3578</v>
      </c>
      <c r="AQ2151" s="1" t="s">
        <v>3579</v>
      </c>
      <c r="AR2151">
        <v>3000</v>
      </c>
      <c r="AS2151">
        <v>3000</v>
      </c>
      <c r="AT2151">
        <v>2500</v>
      </c>
    </row>
    <row r="2152" spans="1:46" x14ac:dyDescent="0.25">
      <c r="A2152" s="4" t="str">
        <f>IF(IFERROR(SEARCH($A$1,AP2152),0)&gt;0,$A$1,"")</f>
        <v/>
      </c>
      <c r="B2152" s="4" t="str">
        <f>IF(IFERROR(SEARCH($B$1,AP2152),0)&gt;0,$B$1,"")</f>
        <v/>
      </c>
      <c r="C2152" s="4" t="str">
        <f>IF(IFERROR(SEARCH($C$1,AP2152),0)&gt;0,$C$1,"")</f>
        <v/>
      </c>
      <c r="D2152" s="4" t="str">
        <f>IF(IFERROR(SEARCH($D$1,AP2152),0)&gt;0,$D$1,"")</f>
        <v/>
      </c>
      <c r="E2152" s="4" t="str">
        <f>IF(IFERROR(SEARCH($E$1,AP2152),0)&gt;0,$E$1,"")</f>
        <v>RTG</v>
      </c>
      <c r="F2152" s="4" t="str">
        <f>IF(IFERROR(SEARCH($F$1,AP2152),0)&gt;0,$F$1,"")</f>
        <v/>
      </c>
      <c r="G2152" s="4" t="str">
        <f>IF(IFERROR(SEARCH($G$1,AP2152),0)&gt;0,$G$1,"")</f>
        <v/>
      </c>
      <c r="H2152" s="4" t="str">
        <f>IF(IFERROR(SEARCH($H$1,AP2152),0)&gt;0,$H$1,"")</f>
        <v/>
      </c>
      <c r="I2152" s="4" t="str">
        <f>IF(IFERROR(SEARCH($I$1,AP2152),0)&gt;0,$I$1,"")</f>
        <v/>
      </c>
      <c r="J2152" s="4" t="str">
        <f>IF(IFERROR(SEARCH($J$1,AP2152),0)&gt;0,$J$1,"")</f>
        <v/>
      </c>
      <c r="K2152" s="4" t="str">
        <f>IF(IFERROR(SEARCH($K$1,AP2152),0)&gt;0,$K$1,"")</f>
        <v/>
      </c>
      <c r="L2152" s="4" t="str">
        <f>IF(IFERROR(SEARCH($L$1,AP2152),0)&gt;0,$L$1,"")</f>
        <v/>
      </c>
      <c r="M2152" s="4" t="str">
        <f>IF(IFERROR(SEARCH($M$1,AP2152),0)&gt;0,$M$1,"")</f>
        <v/>
      </c>
      <c r="N2152" s="4" t="str">
        <f>IF(IFERROR(SEARCH($N$1,AP2152),0)&gt;0,$N$1,"")</f>
        <v/>
      </c>
      <c r="O2152" s="4" t="str">
        <f>IF(IFERROR(SEARCH($O$1,AP2152),0)&gt;0,$O$1,"")</f>
        <v/>
      </c>
      <c r="P2152" s="4" t="str">
        <f>IF(IFERROR(SEARCH($P$1,AP2152),0)&gt;0,$P$1,"")</f>
        <v/>
      </c>
      <c r="Q2152" s="4" t="str">
        <f>IF(IFERROR(SEARCH($Q$1,AP2152),0)&gt;0,$Q$1,"")</f>
        <v/>
      </c>
      <c r="R2152" s="4" t="str">
        <f>IF(IFERROR(SEARCH($R$1,AP2152),0)&gt;0,$R$1,"")</f>
        <v/>
      </c>
      <c r="S2152" s="4" t="str">
        <f>IF(IFERROR(SEARCH($S$1,AP2152),0)&gt;0,$S$1,"")</f>
        <v/>
      </c>
      <c r="T2152" s="4" t="str">
        <f>IF(IFERROR(SEARCH($T$1,AP2152),0)&gt;0,$T$1,"")</f>
        <v/>
      </c>
      <c r="U2152" s="4" t="str">
        <f>IF(IFERROR(SEARCH($U$1,AP2152),0)&gt;0,$U$1,"")</f>
        <v/>
      </c>
      <c r="V2152" s="4" t="str">
        <f>IF(IFERROR(SEARCH($V$1,AP2152),0)&gt;0,$V$1,"")</f>
        <v/>
      </c>
      <c r="W2152" s="4" t="str">
        <f>IF(IFERROR(SEARCH($W$1,AP2152),0)&gt;0,$W$1,"")</f>
        <v/>
      </c>
      <c r="X2152" s="4" t="str">
        <f>IF(IFERROR(SEARCH($X$1,AP2152),0)&gt;0,$X$1,"")</f>
        <v/>
      </c>
      <c r="Y2152" s="4">
        <f>LEN(A2152)+LEN(B2152)+LEN(C2152)+LEN(D2152)+LEN(E2152)+LEN(F2152)+LEN(G2152)+LEN(H2152)+LEN(I2152)+LEN(J2152)+LEN(K2152)+LEN(L2152)+LEN(M2152)+LEN(N2152)+LEN(O2152)+LEN(P2152)+LEN(Q2152)+LEN(R2152)+LEN(S2152)+LEN(T2152)+LEN(U2152)+LEN(V2152)+LEN(W2152)+LEN(X2152)</f>
        <v>3</v>
      </c>
      <c r="Z2152" s="4" t="str">
        <f>IF(IFERROR(SEARCH($Z$1,AP2152),0)&gt;0,$Z$1,"")</f>
        <v>-</v>
      </c>
      <c r="AA2152" s="4" t="str">
        <f>IF(IFERROR(SEARCH($AA$1,AP2152),0)&gt;0,$AA$1,"")</f>
        <v/>
      </c>
      <c r="AB2152" s="4" t="str">
        <f>IF(IFERROR(SEARCH($AB$1,AP2152),0)&gt;0,$AB$1,"")</f>
        <v/>
      </c>
      <c r="AC2152" s="4" t="str">
        <f>IF(IFERROR(SEARCH($AC$1,AP2152),0)&gt;0,$AC$1,"")</f>
        <v/>
      </c>
      <c r="AD2152" s="4" t="str">
        <f>IF(IFERROR(SEARCH($AD$1,AP2152),0)&gt;0,$AD$1,"")</f>
        <v/>
      </c>
      <c r="AE2152" s="4" t="str">
        <f>IF(IFERROR(SEARCH($AE$1,AP2152),0)&gt;0,$AE$1,"")</f>
        <v/>
      </c>
      <c r="AF2152" s="4" t="str" cm="1">
        <f t="array" aca="1" ref="AF2152" ca="1">LEFT(AO2152,MATCH(FALSE,ISNUMBER(MID(AO2152,ROW(INDIRECT("1:"&amp;LEN(AO2152)+1)), 1) *1),0) -1)</f>
        <v>1</v>
      </c>
      <c r="AG2152" s="4">
        <f>LEN(AO2152)</f>
        <v>4</v>
      </c>
      <c r="AH2152" s="4">
        <f>LEN(AP2152)</f>
        <v>30</v>
      </c>
      <c r="AI2152" s="4">
        <f>AH2152-AG2152</f>
        <v>26</v>
      </c>
      <c r="AJ2152" s="4" t="str">
        <f>RIGHT(AP2152,4)</f>
        <v>1RTG</v>
      </c>
      <c r="AK2152" s="4" t="str">
        <f>RIGHT(AP2152,5)</f>
        <v>-1RTG</v>
      </c>
      <c r="AL2152" s="4" t="b">
        <f>AN2152=AN2153</f>
        <v>0</v>
      </c>
      <c r="AM2152" s="4" t="b">
        <f>LEFT(AP2152,2)=LEFT(AQ2152,2)</f>
        <v>0</v>
      </c>
      <c r="AN2152" s="5" t="str">
        <f>LEFT(AP2152,(AI2152-1))</f>
        <v>PEMPERS GOON SMILE BABY M</v>
      </c>
      <c r="AO2152" s="4" t="str">
        <f>IFERROR(RIGHT(AP2152,LEN(AP2152)-FIND("-",AP2152)),1)</f>
        <v>1RTG</v>
      </c>
      <c r="AP2152" t="s">
        <v>6203</v>
      </c>
      <c r="AQ2152" s="1" t="s">
        <v>3581</v>
      </c>
      <c r="AR2152">
        <v>17000</v>
      </c>
      <c r="AS2152">
        <v>17000</v>
      </c>
      <c r="AT2152">
        <v>8732</v>
      </c>
    </row>
    <row r="2153" spans="1:46" x14ac:dyDescent="0.25">
      <c r="A2153" s="4" t="str">
        <f>IF(IFERROR(SEARCH($A$1,AP2153),0)&gt;0,$A$1,"")</f>
        <v/>
      </c>
      <c r="B2153" s="4" t="str">
        <f>IF(IFERROR(SEARCH($B$1,AP2153),0)&gt;0,$B$1,"")</f>
        <v/>
      </c>
      <c r="C2153" s="4" t="str">
        <f>IF(IFERROR(SEARCH($C$1,AP2153),0)&gt;0,$C$1,"")</f>
        <v/>
      </c>
      <c r="D2153" s="4" t="str">
        <f>IF(IFERROR(SEARCH($D$1,AP2153),0)&gt;0,$D$1,"")</f>
        <v/>
      </c>
      <c r="E2153" s="4" t="str">
        <f>IF(IFERROR(SEARCH($E$1,AP2153),0)&gt;0,$E$1,"")</f>
        <v>RTG</v>
      </c>
      <c r="F2153" s="4" t="str">
        <f>IF(IFERROR(SEARCH($F$1,AP2153),0)&gt;0,$F$1,"")</f>
        <v/>
      </c>
      <c r="G2153" s="4" t="str">
        <f>IF(IFERROR(SEARCH($G$1,AP2153),0)&gt;0,$G$1,"")</f>
        <v/>
      </c>
      <c r="H2153" s="4" t="str">
        <f>IF(IFERROR(SEARCH($H$1,AP2153),0)&gt;0,$H$1,"")</f>
        <v/>
      </c>
      <c r="I2153" s="4" t="str">
        <f>IF(IFERROR(SEARCH($I$1,AP2153),0)&gt;0,$I$1,"")</f>
        <v/>
      </c>
      <c r="J2153" s="4" t="str">
        <f>IF(IFERROR(SEARCH($J$1,AP2153),0)&gt;0,$J$1,"")</f>
        <v/>
      </c>
      <c r="K2153" s="4" t="str">
        <f>IF(IFERROR(SEARCH($K$1,AP2153),0)&gt;0,$K$1,"")</f>
        <v/>
      </c>
      <c r="L2153" s="4" t="str">
        <f>IF(IFERROR(SEARCH($L$1,AP2153),0)&gt;0,$L$1,"")</f>
        <v/>
      </c>
      <c r="M2153" s="4" t="str">
        <f>IF(IFERROR(SEARCH($M$1,AP2153),0)&gt;0,$M$1,"")</f>
        <v/>
      </c>
      <c r="N2153" s="4" t="str">
        <f>IF(IFERROR(SEARCH($N$1,AP2153),0)&gt;0,$N$1,"")</f>
        <v/>
      </c>
      <c r="O2153" s="4" t="str">
        <f>IF(IFERROR(SEARCH($O$1,AP2153),0)&gt;0,$O$1,"")</f>
        <v/>
      </c>
      <c r="P2153" s="4" t="str">
        <f>IF(IFERROR(SEARCH($P$1,AP2153),0)&gt;0,$P$1,"")</f>
        <v/>
      </c>
      <c r="Q2153" s="4" t="str">
        <f>IF(IFERROR(SEARCH($Q$1,AP2153),0)&gt;0,$Q$1,"")</f>
        <v/>
      </c>
      <c r="R2153" s="4" t="str">
        <f>IF(IFERROR(SEARCH($R$1,AP2153),0)&gt;0,$R$1,"")</f>
        <v/>
      </c>
      <c r="S2153" s="4" t="str">
        <f>IF(IFERROR(SEARCH($S$1,AP2153),0)&gt;0,$S$1,"")</f>
        <v/>
      </c>
      <c r="T2153" s="4" t="str">
        <f>IF(IFERROR(SEARCH($T$1,AP2153),0)&gt;0,$T$1,"")</f>
        <v/>
      </c>
      <c r="U2153" s="4" t="str">
        <f>IF(IFERROR(SEARCH($U$1,AP2153),0)&gt;0,$U$1,"")</f>
        <v/>
      </c>
      <c r="V2153" s="4" t="str">
        <f>IF(IFERROR(SEARCH($V$1,AP2153),0)&gt;0,$V$1,"")</f>
        <v/>
      </c>
      <c r="W2153" s="4" t="str">
        <f>IF(IFERROR(SEARCH($W$1,AP2153),0)&gt;0,$W$1,"")</f>
        <v/>
      </c>
      <c r="X2153" s="4" t="str">
        <f>IF(IFERROR(SEARCH($X$1,AP2153),0)&gt;0,$X$1,"")</f>
        <v/>
      </c>
      <c r="Y2153" s="4">
        <f>LEN(A2153)+LEN(B2153)+LEN(C2153)+LEN(D2153)+LEN(E2153)+LEN(F2153)+LEN(G2153)+LEN(H2153)+LEN(I2153)+LEN(J2153)+LEN(K2153)+LEN(L2153)+LEN(M2153)+LEN(N2153)+LEN(O2153)+LEN(P2153)+LEN(Q2153)+LEN(R2153)+LEN(S2153)+LEN(T2153)+LEN(U2153)+LEN(V2153)+LEN(W2153)+LEN(X2153)</f>
        <v>3</v>
      </c>
      <c r="Z2153" s="4" t="str">
        <f>IF(IFERROR(SEARCH($Z$1,AP2153),0)&gt;0,$Z$1,"")</f>
        <v>-</v>
      </c>
      <c r="AA2153" s="4" t="str">
        <f>IF(IFERROR(SEARCH($AA$1,AP2153),0)&gt;0,$AA$1,"")</f>
        <v/>
      </c>
      <c r="AB2153" s="4" t="str">
        <f>IF(IFERROR(SEARCH($AB$1,AP2153),0)&gt;0,$AB$1,"")</f>
        <v/>
      </c>
      <c r="AC2153" s="4" t="str">
        <f>IF(IFERROR(SEARCH($AC$1,AP2153),0)&gt;0,$AC$1,"")</f>
        <v/>
      </c>
      <c r="AD2153" s="4" t="str">
        <f>IF(IFERROR(SEARCH($AD$1,AP2153),0)&gt;0,$AD$1,"")</f>
        <v/>
      </c>
      <c r="AE2153" s="4" t="str">
        <f>IF(IFERROR(SEARCH($AE$1,AP2153),0)&gt;0,$AE$1,"")</f>
        <v/>
      </c>
      <c r="AF2153" s="4" t="str" cm="1">
        <f t="array" aca="1" ref="AF2153" ca="1">LEFT(AO2153,MATCH(FALSE,ISNUMBER(MID(AO2153,ROW(INDIRECT("1:"&amp;LEN(AO2153)+1)), 1) *1),0) -1)</f>
        <v>1</v>
      </c>
      <c r="AG2153" s="4">
        <f>LEN(AO2153)</f>
        <v>4</v>
      </c>
      <c r="AH2153" s="4">
        <f>LEN(AP2153)</f>
        <v>31</v>
      </c>
      <c r="AI2153" s="4">
        <f>AH2153-AG2153</f>
        <v>27</v>
      </c>
      <c r="AJ2153" s="4" t="str">
        <f>RIGHT(AP2153,4)</f>
        <v>1RTG</v>
      </c>
      <c r="AK2153" s="4" t="str">
        <f>RIGHT(AP2153,5)</f>
        <v>-1RTG</v>
      </c>
      <c r="AL2153" s="4" t="b">
        <f>AN2153=AN2154</f>
        <v>0</v>
      </c>
      <c r="AM2153" s="4" t="b">
        <f>LEFT(AP2153,2)=LEFT(AQ2153,2)</f>
        <v>0</v>
      </c>
      <c r="AN2153" s="5" t="str">
        <f>LEFT(AP2153,(AI2153-1))</f>
        <v>PEMPERS GOON SMILE BABY XL</v>
      </c>
      <c r="AO2153" s="4" t="str">
        <f>IFERROR(RIGHT(AP2153,LEN(AP2153)-FIND("-",AP2153)),1)</f>
        <v>1RTG</v>
      </c>
      <c r="AP2153" t="s">
        <v>6204</v>
      </c>
      <c r="AQ2153" s="1" t="s">
        <v>3583</v>
      </c>
      <c r="AR2153">
        <v>17000</v>
      </c>
      <c r="AS2153">
        <v>17000</v>
      </c>
      <c r="AT2153">
        <v>10673</v>
      </c>
    </row>
    <row r="2154" spans="1:46" x14ac:dyDescent="0.25">
      <c r="A2154" s="4" t="str">
        <f>IF(IFERROR(SEARCH($A$1,AP2154),0)&gt;0,$A$1,"")</f>
        <v>PCS</v>
      </c>
      <c r="B2154" s="4" t="str">
        <f>IF(IFERROR(SEARCH($B$1,AP2154),0)&gt;0,$B$1,"")</f>
        <v/>
      </c>
      <c r="C2154" s="4" t="str">
        <f>IF(IFERROR(SEARCH($C$1,AP2154),0)&gt;0,$C$1,"")</f>
        <v/>
      </c>
      <c r="D2154" s="4" t="str">
        <f>IF(IFERROR(SEARCH($D$1,AP2154),0)&gt;0,$D$1,"")</f>
        <v/>
      </c>
      <c r="E2154" s="4" t="str">
        <f>IF(IFERROR(SEARCH($E$1,AP2154),0)&gt;0,$E$1,"")</f>
        <v/>
      </c>
      <c r="F2154" s="4" t="str">
        <f>IF(IFERROR(SEARCH($F$1,AP2154),0)&gt;0,$F$1,"")</f>
        <v>PACK</v>
      </c>
      <c r="G2154" s="4" t="str">
        <f>IF(IFERROR(SEARCH($G$1,AP2154),0)&gt;0,$G$1,"")</f>
        <v/>
      </c>
      <c r="H2154" s="4" t="str">
        <f>IF(IFERROR(SEARCH($H$1,AP2154),0)&gt;0,$H$1,"")</f>
        <v/>
      </c>
      <c r="I2154" s="4" t="str">
        <f>IF(IFERROR(SEARCH($I$1,AP2154),0)&gt;0,$I$1,"")</f>
        <v/>
      </c>
      <c r="J2154" s="4" t="str">
        <f>IF(IFERROR(SEARCH($J$1,AP2154),0)&gt;0,$J$1,"")</f>
        <v/>
      </c>
      <c r="K2154" s="4" t="str">
        <f>IF(IFERROR(SEARCH($K$1,AP2154),0)&gt;0,$K$1,"")</f>
        <v/>
      </c>
      <c r="L2154" s="4" t="str">
        <f>IF(IFERROR(SEARCH($L$1,AP2154),0)&gt;0,$L$1,"")</f>
        <v/>
      </c>
      <c r="M2154" s="4" t="str">
        <f>IF(IFERROR(SEARCH($M$1,AP2154),0)&gt;0,$M$1,"")</f>
        <v/>
      </c>
      <c r="N2154" s="4" t="str">
        <f>IF(IFERROR(SEARCH($N$1,AP2154),0)&gt;0,$N$1,"")</f>
        <v/>
      </c>
      <c r="O2154" s="4" t="str">
        <f>IF(IFERROR(SEARCH($O$1,AP2154),0)&gt;0,$O$1,"")</f>
        <v/>
      </c>
      <c r="P2154" s="4" t="str">
        <f>IF(IFERROR(SEARCH($P$1,AP2154),0)&gt;0,$P$1,"")</f>
        <v/>
      </c>
      <c r="Q2154" s="4" t="str">
        <f>IF(IFERROR(SEARCH($Q$1,AP2154),0)&gt;0,$Q$1,"")</f>
        <v/>
      </c>
      <c r="R2154" s="4" t="str">
        <f>IF(IFERROR(SEARCH($R$1,AP2154),0)&gt;0,$R$1,"")</f>
        <v/>
      </c>
      <c r="S2154" s="4" t="str">
        <f>IF(IFERROR(SEARCH($S$1,AP2154),0)&gt;0,$S$1,"")</f>
        <v/>
      </c>
      <c r="T2154" s="4" t="str">
        <f>IF(IFERROR(SEARCH($T$1,AP2154),0)&gt;0,$T$1,"")</f>
        <v/>
      </c>
      <c r="U2154" s="4" t="str">
        <f>IF(IFERROR(SEARCH($U$1,AP2154),0)&gt;0,$U$1,"")</f>
        <v/>
      </c>
      <c r="V2154" s="4" t="str">
        <f>IF(IFERROR(SEARCH($V$1,AP2154),0)&gt;0,$V$1,"")</f>
        <v/>
      </c>
      <c r="W2154" s="4" t="str">
        <f>IF(IFERROR(SEARCH($W$1,AP2154),0)&gt;0,$W$1,"")</f>
        <v/>
      </c>
      <c r="X2154" s="4" t="str">
        <f>IF(IFERROR(SEARCH($X$1,AP2154),0)&gt;0,$X$1,"")</f>
        <v/>
      </c>
      <c r="Y2154" s="4">
        <f>LEN(A2154)+LEN(B2154)+LEN(C2154)+LEN(D2154)+LEN(E2154)+LEN(F2154)+LEN(G2154)+LEN(H2154)+LEN(I2154)+LEN(J2154)+LEN(K2154)+LEN(L2154)+LEN(M2154)+LEN(N2154)+LEN(O2154)+LEN(P2154)+LEN(Q2154)+LEN(R2154)+LEN(S2154)+LEN(T2154)+LEN(U2154)+LEN(V2154)+LEN(W2154)+LEN(X2154)</f>
        <v>7</v>
      </c>
      <c r="Z2154" s="4" t="str">
        <f>IF(IFERROR(SEARCH($Z$1,AP2154),0)&gt;0,$Z$1,"")</f>
        <v>-</v>
      </c>
      <c r="AA2154" s="4" t="str">
        <f>IF(IFERROR(SEARCH($AA$1,AP2154),0)&gt;0,$AA$1,"")</f>
        <v>/</v>
      </c>
      <c r="AB2154" s="4" t="str">
        <f>IF(IFERROR(SEARCH($AB$1,AP2154),0)&gt;0,$AB$1,"")</f>
        <v/>
      </c>
      <c r="AC2154" s="4" t="str">
        <f>IF(IFERROR(SEARCH($AC$1,AP2154),0)&gt;0,$AC$1,"")</f>
        <v/>
      </c>
      <c r="AD2154" s="4" t="str">
        <f>IF(IFERROR(SEARCH($AD$1,AP2154),0)&gt;0,$AD$1,"")</f>
        <v/>
      </c>
      <c r="AE2154" s="4" t="str">
        <f>IF(IFERROR(SEARCH($AE$1,AP2154),0)&gt;0,$AE$1,"")</f>
        <v/>
      </c>
      <c r="AF2154" s="4" t="str" cm="1">
        <f t="array" aca="1" ref="AF2154" ca="1">LEFT(AO2154,MATCH(FALSE,ISNUMBER(MID(AO2154,ROW(INDIRECT("1:"&amp;LEN(AO2154)+1)), 1) *1),0) -1)</f>
        <v>12</v>
      </c>
      <c r="AG2154" s="4">
        <f>LEN(AO2154)</f>
        <v>10</v>
      </c>
      <c r="AH2154" s="4">
        <f>LEN(AP2154)</f>
        <v>26</v>
      </c>
      <c r="AI2154" s="4">
        <f>AH2154-AG2154</f>
        <v>16</v>
      </c>
      <c r="AJ2154" s="4" t="str">
        <f>RIGHT(AP2154,4)</f>
        <v>PACK</v>
      </c>
      <c r="AK2154" s="4" t="str">
        <f>RIGHT(AP2154,5)</f>
        <v>/PACK</v>
      </c>
      <c r="AL2154" s="4" t="b">
        <f>AN2154=AN2155</f>
        <v>1</v>
      </c>
      <c r="AM2154" s="4" t="b">
        <f>LEFT(AP2154,2)=LEFT(AQ2154,2)</f>
        <v>0</v>
      </c>
      <c r="AN2154" s="5" t="str">
        <f>LEFT(AP2154,(AI2154-1))</f>
        <v>PEPSODENT 120GR</v>
      </c>
      <c r="AO2154" s="4" t="str">
        <f>IFERROR(RIGHT(AP2154,LEN(AP2154)-FIND("-",AP2154)),1)</f>
        <v>12PCS/PACK</v>
      </c>
      <c r="AP2154" t="s">
        <v>3585</v>
      </c>
      <c r="AR2154">
        <v>99000</v>
      </c>
      <c r="AS2154">
        <v>99000</v>
      </c>
      <c r="AT2154">
        <v>96200</v>
      </c>
    </row>
    <row r="2155" spans="1:46" x14ac:dyDescent="0.25">
      <c r="A2155" s="4" t="str">
        <f>IF(IFERROR(SEARCH($A$1,AP2155),0)&gt;0,$A$1,"")</f>
        <v>PCS</v>
      </c>
      <c r="B2155" s="4" t="str">
        <f>IF(IFERROR(SEARCH($B$1,AP2155),0)&gt;0,$B$1,"")</f>
        <v/>
      </c>
      <c r="C2155" s="4" t="str">
        <f>IF(IFERROR(SEARCH($C$1,AP2155),0)&gt;0,$C$1,"")</f>
        <v/>
      </c>
      <c r="D2155" s="4" t="str">
        <f>IF(IFERROR(SEARCH($D$1,AP2155),0)&gt;0,$D$1,"")</f>
        <v/>
      </c>
      <c r="E2155" s="4" t="str">
        <f>IF(IFERROR(SEARCH($E$1,AP2155),0)&gt;0,$E$1,"")</f>
        <v/>
      </c>
      <c r="F2155" s="4" t="str">
        <f>IF(IFERROR(SEARCH($F$1,AP2155),0)&gt;0,$F$1,"")</f>
        <v/>
      </c>
      <c r="G2155" s="4" t="str">
        <f>IF(IFERROR(SEARCH($G$1,AP2155),0)&gt;0,$G$1,"")</f>
        <v/>
      </c>
      <c r="H2155" s="4" t="str">
        <f>IF(IFERROR(SEARCH($H$1,AP2155),0)&gt;0,$H$1,"")</f>
        <v/>
      </c>
      <c r="I2155" s="4" t="str">
        <f>IF(IFERROR(SEARCH($I$1,AP2155),0)&gt;0,$I$1,"")</f>
        <v/>
      </c>
      <c r="J2155" s="4" t="str">
        <f>IF(IFERROR(SEARCH($J$1,AP2155),0)&gt;0,$J$1,"")</f>
        <v/>
      </c>
      <c r="K2155" s="4" t="str">
        <f>IF(IFERROR(SEARCH($K$1,AP2155),0)&gt;0,$K$1,"")</f>
        <v/>
      </c>
      <c r="L2155" s="4" t="str">
        <f>IF(IFERROR(SEARCH($L$1,AP2155),0)&gt;0,$L$1,"")</f>
        <v/>
      </c>
      <c r="M2155" s="4" t="str">
        <f>IF(IFERROR(SEARCH($M$1,AP2155),0)&gt;0,$M$1,"")</f>
        <v/>
      </c>
      <c r="N2155" s="4" t="str">
        <f>IF(IFERROR(SEARCH($N$1,AP2155),0)&gt;0,$N$1,"")</f>
        <v/>
      </c>
      <c r="O2155" s="4" t="str">
        <f>IF(IFERROR(SEARCH($O$1,AP2155),0)&gt;0,$O$1,"")</f>
        <v/>
      </c>
      <c r="P2155" s="4" t="str">
        <f>IF(IFERROR(SEARCH($P$1,AP2155),0)&gt;0,$P$1,"")</f>
        <v/>
      </c>
      <c r="Q2155" s="4" t="str">
        <f>IF(IFERROR(SEARCH($Q$1,AP2155),0)&gt;0,$Q$1,"")</f>
        <v/>
      </c>
      <c r="R2155" s="4" t="str">
        <f>IF(IFERROR(SEARCH($R$1,AP2155),0)&gt;0,$R$1,"")</f>
        <v/>
      </c>
      <c r="S2155" s="4" t="str">
        <f>IF(IFERROR(SEARCH($S$1,AP2155),0)&gt;0,$S$1,"")</f>
        <v/>
      </c>
      <c r="T2155" s="4" t="str">
        <f>IF(IFERROR(SEARCH($T$1,AP2155),0)&gt;0,$T$1,"")</f>
        <v/>
      </c>
      <c r="U2155" s="4" t="str">
        <f>IF(IFERROR(SEARCH($U$1,AP2155),0)&gt;0,$U$1,"")</f>
        <v/>
      </c>
      <c r="V2155" s="4" t="str">
        <f>IF(IFERROR(SEARCH($V$1,AP2155),0)&gt;0,$V$1,"")</f>
        <v/>
      </c>
      <c r="W2155" s="4" t="str">
        <f>IF(IFERROR(SEARCH($W$1,AP2155),0)&gt;0,$W$1,"")</f>
        <v/>
      </c>
      <c r="X2155" s="4" t="str">
        <f>IF(IFERROR(SEARCH($X$1,AP2155),0)&gt;0,$X$1,"")</f>
        <v/>
      </c>
      <c r="Y2155" s="4">
        <f>LEN(A2155)+LEN(B2155)+LEN(C2155)+LEN(D2155)+LEN(E2155)+LEN(F2155)+LEN(G2155)+LEN(H2155)+LEN(I2155)+LEN(J2155)+LEN(K2155)+LEN(L2155)+LEN(M2155)+LEN(N2155)+LEN(O2155)+LEN(P2155)+LEN(Q2155)+LEN(R2155)+LEN(S2155)+LEN(T2155)+LEN(U2155)+LEN(V2155)+LEN(W2155)+LEN(X2155)</f>
        <v>3</v>
      </c>
      <c r="Z2155" s="4" t="str">
        <f>IF(IFERROR(SEARCH($Z$1,AP2155),0)&gt;0,$Z$1,"")</f>
        <v>-</v>
      </c>
      <c r="AA2155" s="4" t="str">
        <f>IF(IFERROR(SEARCH($AA$1,AP2155),0)&gt;0,$AA$1,"")</f>
        <v/>
      </c>
      <c r="AB2155" s="4" t="str">
        <f>IF(IFERROR(SEARCH($AB$1,AP2155),0)&gt;0,$AB$1,"")</f>
        <v/>
      </c>
      <c r="AC2155" s="4" t="str">
        <f>IF(IFERROR(SEARCH($AC$1,AP2155),0)&gt;0,$AC$1,"")</f>
        <v/>
      </c>
      <c r="AD2155" s="4" t="str">
        <f>IF(IFERROR(SEARCH($AD$1,AP2155),0)&gt;0,$AD$1,"")</f>
        <v/>
      </c>
      <c r="AE2155" s="4" t="str">
        <f>IF(IFERROR(SEARCH($AE$1,AP2155),0)&gt;0,$AE$1,"")</f>
        <v/>
      </c>
      <c r="AF2155" s="4" t="str" cm="1">
        <f t="array" aca="1" ref="AF2155" ca="1">LEFT(AO2155,MATCH(FALSE,ISNUMBER(MID(AO2155,ROW(INDIRECT("1:"&amp;LEN(AO2155)+1)), 1) *1),0) -1)</f>
        <v>1</v>
      </c>
      <c r="AG2155" s="4">
        <f>LEN(AO2155)</f>
        <v>4</v>
      </c>
      <c r="AH2155" s="4">
        <f>LEN(AP2155)</f>
        <v>20</v>
      </c>
      <c r="AI2155" s="4">
        <f>AH2155-AG2155</f>
        <v>16</v>
      </c>
      <c r="AJ2155" s="4" t="str">
        <f>RIGHT(AP2155,4)</f>
        <v>1PCS</v>
      </c>
      <c r="AK2155" s="4" t="str">
        <f>RIGHT(AP2155,5)</f>
        <v>-1PCS</v>
      </c>
      <c r="AL2155" s="4" t="b">
        <f>AN2155=AN2156</f>
        <v>0</v>
      </c>
      <c r="AM2155" s="4" t="b">
        <f>LEFT(AP2155,2)=LEFT(AQ2155,2)</f>
        <v>0</v>
      </c>
      <c r="AN2155" s="5" t="str">
        <f>LEFT(AP2155,(AI2155-1))</f>
        <v>PEPSODENT 120GR</v>
      </c>
      <c r="AO2155" s="4" t="str">
        <f>IFERROR(RIGHT(AP2155,LEN(AP2155)-FIND("-",AP2155)),1)</f>
        <v>1PCS</v>
      </c>
      <c r="AP2155" t="s">
        <v>3586</v>
      </c>
      <c r="AQ2155" s="1" t="s">
        <v>3587</v>
      </c>
      <c r="AR2155">
        <v>8500</v>
      </c>
      <c r="AS2155">
        <v>8500</v>
      </c>
      <c r="AT2155">
        <v>8100</v>
      </c>
    </row>
    <row r="2156" spans="1:46" x14ac:dyDescent="0.25">
      <c r="A2156" s="4" t="str">
        <f>IF(IFERROR(SEARCH($A$1,AP2156),0)&gt;0,$A$1,"")</f>
        <v>PCS</v>
      </c>
      <c r="B2156" s="4" t="str">
        <f>IF(IFERROR(SEARCH($B$1,AP2156),0)&gt;0,$B$1,"")</f>
        <v/>
      </c>
      <c r="C2156" s="4" t="str">
        <f>IF(IFERROR(SEARCH($C$1,AP2156),0)&gt;0,$C$1,"")</f>
        <v/>
      </c>
      <c r="D2156" s="4" t="str">
        <f>IF(IFERROR(SEARCH($D$1,AP2156),0)&gt;0,$D$1,"")</f>
        <v/>
      </c>
      <c r="E2156" s="4" t="str">
        <f>IF(IFERROR(SEARCH($E$1,AP2156),0)&gt;0,$E$1,"")</f>
        <v/>
      </c>
      <c r="F2156" s="4" t="str">
        <f>IF(IFERROR(SEARCH($F$1,AP2156),0)&gt;0,$F$1,"")</f>
        <v>PACK</v>
      </c>
      <c r="G2156" s="4" t="str">
        <f>IF(IFERROR(SEARCH($G$1,AP2156),0)&gt;0,$G$1,"")</f>
        <v/>
      </c>
      <c r="H2156" s="4" t="str">
        <f>IF(IFERROR(SEARCH($H$1,AP2156),0)&gt;0,$H$1,"")</f>
        <v/>
      </c>
      <c r="I2156" s="4" t="str">
        <f>IF(IFERROR(SEARCH($I$1,AP2156),0)&gt;0,$I$1,"")</f>
        <v/>
      </c>
      <c r="J2156" s="4" t="str">
        <f>IF(IFERROR(SEARCH($J$1,AP2156),0)&gt;0,$J$1,"")</f>
        <v/>
      </c>
      <c r="K2156" s="4" t="str">
        <f>IF(IFERROR(SEARCH($K$1,AP2156),0)&gt;0,$K$1,"")</f>
        <v/>
      </c>
      <c r="L2156" s="4" t="str">
        <f>IF(IFERROR(SEARCH($L$1,AP2156),0)&gt;0,$L$1,"")</f>
        <v/>
      </c>
      <c r="M2156" s="4" t="str">
        <f>IF(IFERROR(SEARCH($M$1,AP2156),0)&gt;0,$M$1,"")</f>
        <v/>
      </c>
      <c r="N2156" s="4" t="str">
        <f>IF(IFERROR(SEARCH($N$1,AP2156),0)&gt;0,$N$1,"")</f>
        <v/>
      </c>
      <c r="O2156" s="4" t="str">
        <f>IF(IFERROR(SEARCH($O$1,AP2156),0)&gt;0,$O$1,"")</f>
        <v/>
      </c>
      <c r="P2156" s="4" t="str">
        <f>IF(IFERROR(SEARCH($P$1,AP2156),0)&gt;0,$P$1,"")</f>
        <v/>
      </c>
      <c r="Q2156" s="4" t="str">
        <f>IF(IFERROR(SEARCH($Q$1,AP2156),0)&gt;0,$Q$1,"")</f>
        <v/>
      </c>
      <c r="R2156" s="4" t="str">
        <f>IF(IFERROR(SEARCH($R$1,AP2156),0)&gt;0,$R$1,"")</f>
        <v/>
      </c>
      <c r="S2156" s="4" t="str">
        <f>IF(IFERROR(SEARCH($S$1,AP2156),0)&gt;0,$S$1,"")</f>
        <v/>
      </c>
      <c r="T2156" s="4" t="str">
        <f>IF(IFERROR(SEARCH($T$1,AP2156),0)&gt;0,$T$1,"")</f>
        <v/>
      </c>
      <c r="U2156" s="4" t="str">
        <f>IF(IFERROR(SEARCH($U$1,AP2156),0)&gt;0,$U$1,"")</f>
        <v/>
      </c>
      <c r="V2156" s="4" t="str">
        <f>IF(IFERROR(SEARCH($V$1,AP2156),0)&gt;0,$V$1,"")</f>
        <v/>
      </c>
      <c r="W2156" s="4" t="str">
        <f>IF(IFERROR(SEARCH($W$1,AP2156),0)&gt;0,$W$1,"")</f>
        <v/>
      </c>
      <c r="X2156" s="4" t="str">
        <f>IF(IFERROR(SEARCH($X$1,AP2156),0)&gt;0,$X$1,"")</f>
        <v/>
      </c>
      <c r="Y2156" s="4">
        <f>LEN(A2156)+LEN(B2156)+LEN(C2156)+LEN(D2156)+LEN(E2156)+LEN(F2156)+LEN(G2156)+LEN(H2156)+LEN(I2156)+LEN(J2156)+LEN(K2156)+LEN(L2156)+LEN(M2156)+LEN(N2156)+LEN(O2156)+LEN(P2156)+LEN(Q2156)+LEN(R2156)+LEN(S2156)+LEN(T2156)+LEN(U2156)+LEN(V2156)+LEN(W2156)+LEN(X2156)</f>
        <v>7</v>
      </c>
      <c r="Z2156" s="4" t="str">
        <f>IF(IFERROR(SEARCH($Z$1,AP2156),0)&gt;0,$Z$1,"")</f>
        <v>-</v>
      </c>
      <c r="AA2156" s="4" t="str">
        <f>IF(IFERROR(SEARCH($AA$1,AP2156),0)&gt;0,$AA$1,"")</f>
        <v>/</v>
      </c>
      <c r="AB2156" s="4" t="str">
        <f>IF(IFERROR(SEARCH($AB$1,AP2156),0)&gt;0,$AB$1,"")</f>
        <v/>
      </c>
      <c r="AC2156" s="4" t="str">
        <f>IF(IFERROR(SEARCH($AC$1,AP2156),0)&gt;0,$AC$1,"")</f>
        <v/>
      </c>
      <c r="AD2156" s="4" t="str">
        <f>IF(IFERROR(SEARCH($AD$1,AP2156),0)&gt;0,$AD$1,"")</f>
        <v/>
      </c>
      <c r="AE2156" s="4" t="str">
        <f>IF(IFERROR(SEARCH($AE$1,AP2156),0)&gt;0,$AE$1,"")</f>
        <v/>
      </c>
      <c r="AF2156" s="4" t="str" cm="1">
        <f t="array" aca="1" ref="AF2156" ca="1">LEFT(AO2156,MATCH(FALSE,ISNUMBER(MID(AO2156,ROW(INDIRECT("1:"&amp;LEN(AO2156)+1)), 1) *1),0) -1)</f>
        <v>12</v>
      </c>
      <c r="AG2156" s="4">
        <f>LEN(AO2156)</f>
        <v>10</v>
      </c>
      <c r="AH2156" s="4">
        <f>LEN(AP2156)</f>
        <v>26</v>
      </c>
      <c r="AI2156" s="4">
        <f>AH2156-AG2156</f>
        <v>16</v>
      </c>
      <c r="AJ2156" s="4" t="str">
        <f>RIGHT(AP2156,4)</f>
        <v>PACK</v>
      </c>
      <c r="AK2156" s="4" t="str">
        <f>RIGHT(AP2156,5)</f>
        <v>/PACK</v>
      </c>
      <c r="AL2156" s="4" t="b">
        <f>AN2156=AN2157</f>
        <v>1</v>
      </c>
      <c r="AM2156" s="4" t="b">
        <f>LEFT(AP2156,2)=LEFT(AQ2156,2)</f>
        <v>0</v>
      </c>
      <c r="AN2156" s="5" t="str">
        <f>LEFT(AP2156,(AI2156-1))</f>
        <v>PEPSODENT 190GR</v>
      </c>
      <c r="AO2156" s="4" t="str">
        <f>IFERROR(RIGHT(AP2156,LEN(AP2156)-FIND("-",AP2156)),1)</f>
        <v>12PCS/PACK</v>
      </c>
      <c r="AP2156" t="s">
        <v>3588</v>
      </c>
      <c r="AR2156">
        <v>140000</v>
      </c>
      <c r="AS2156">
        <v>140000</v>
      </c>
      <c r="AT2156">
        <v>137500</v>
      </c>
    </row>
    <row r="2157" spans="1:46" x14ac:dyDescent="0.25">
      <c r="A2157" s="4" t="str">
        <f>IF(IFERROR(SEARCH($A$1,AP2157),0)&gt;0,$A$1,"")</f>
        <v>PCS</v>
      </c>
      <c r="B2157" s="4" t="str">
        <f>IF(IFERROR(SEARCH($B$1,AP2157),0)&gt;0,$B$1,"")</f>
        <v/>
      </c>
      <c r="C2157" s="4" t="str">
        <f>IF(IFERROR(SEARCH($C$1,AP2157),0)&gt;0,$C$1,"")</f>
        <v/>
      </c>
      <c r="D2157" s="4" t="str">
        <f>IF(IFERROR(SEARCH($D$1,AP2157),0)&gt;0,$D$1,"")</f>
        <v/>
      </c>
      <c r="E2157" s="4" t="str">
        <f>IF(IFERROR(SEARCH($E$1,AP2157),0)&gt;0,$E$1,"")</f>
        <v/>
      </c>
      <c r="F2157" s="4" t="str">
        <f>IF(IFERROR(SEARCH($F$1,AP2157),0)&gt;0,$F$1,"")</f>
        <v/>
      </c>
      <c r="G2157" s="4" t="str">
        <f>IF(IFERROR(SEARCH($G$1,AP2157),0)&gt;0,$G$1,"")</f>
        <v/>
      </c>
      <c r="H2157" s="4" t="str">
        <f>IF(IFERROR(SEARCH($H$1,AP2157),0)&gt;0,$H$1,"")</f>
        <v/>
      </c>
      <c r="I2157" s="4" t="str">
        <f>IF(IFERROR(SEARCH($I$1,AP2157),0)&gt;0,$I$1,"")</f>
        <v/>
      </c>
      <c r="J2157" s="4" t="str">
        <f>IF(IFERROR(SEARCH($J$1,AP2157),0)&gt;0,$J$1,"")</f>
        <v/>
      </c>
      <c r="K2157" s="4" t="str">
        <f>IF(IFERROR(SEARCH($K$1,AP2157),0)&gt;0,$K$1,"")</f>
        <v/>
      </c>
      <c r="L2157" s="4" t="str">
        <f>IF(IFERROR(SEARCH($L$1,AP2157),0)&gt;0,$L$1,"")</f>
        <v/>
      </c>
      <c r="M2157" s="4" t="str">
        <f>IF(IFERROR(SEARCH($M$1,AP2157),0)&gt;0,$M$1,"")</f>
        <v/>
      </c>
      <c r="N2157" s="4" t="str">
        <f>IF(IFERROR(SEARCH($N$1,AP2157),0)&gt;0,$N$1,"")</f>
        <v/>
      </c>
      <c r="O2157" s="4" t="str">
        <f>IF(IFERROR(SEARCH($O$1,AP2157),0)&gt;0,$O$1,"")</f>
        <v/>
      </c>
      <c r="P2157" s="4" t="str">
        <f>IF(IFERROR(SEARCH($P$1,AP2157),0)&gt;0,$P$1,"")</f>
        <v/>
      </c>
      <c r="Q2157" s="4" t="str">
        <f>IF(IFERROR(SEARCH($Q$1,AP2157),0)&gt;0,$Q$1,"")</f>
        <v/>
      </c>
      <c r="R2157" s="4" t="str">
        <f>IF(IFERROR(SEARCH($R$1,AP2157),0)&gt;0,$R$1,"")</f>
        <v/>
      </c>
      <c r="S2157" s="4" t="str">
        <f>IF(IFERROR(SEARCH($S$1,AP2157),0)&gt;0,$S$1,"")</f>
        <v/>
      </c>
      <c r="T2157" s="4" t="str">
        <f>IF(IFERROR(SEARCH($T$1,AP2157),0)&gt;0,$T$1,"")</f>
        <v/>
      </c>
      <c r="U2157" s="4" t="str">
        <f>IF(IFERROR(SEARCH($U$1,AP2157),0)&gt;0,$U$1,"")</f>
        <v/>
      </c>
      <c r="V2157" s="4" t="str">
        <f>IF(IFERROR(SEARCH($V$1,AP2157),0)&gt;0,$V$1,"")</f>
        <v/>
      </c>
      <c r="W2157" s="4" t="str">
        <f>IF(IFERROR(SEARCH($W$1,AP2157),0)&gt;0,$W$1,"")</f>
        <v/>
      </c>
      <c r="X2157" s="4" t="str">
        <f>IF(IFERROR(SEARCH($X$1,AP2157),0)&gt;0,$X$1,"")</f>
        <v/>
      </c>
      <c r="Y2157" s="4">
        <f>LEN(A2157)+LEN(B2157)+LEN(C2157)+LEN(D2157)+LEN(E2157)+LEN(F2157)+LEN(G2157)+LEN(H2157)+LEN(I2157)+LEN(J2157)+LEN(K2157)+LEN(L2157)+LEN(M2157)+LEN(N2157)+LEN(O2157)+LEN(P2157)+LEN(Q2157)+LEN(R2157)+LEN(S2157)+LEN(T2157)+LEN(U2157)+LEN(V2157)+LEN(W2157)+LEN(X2157)</f>
        <v>3</v>
      </c>
      <c r="Z2157" s="4" t="str">
        <f>IF(IFERROR(SEARCH($Z$1,AP2157),0)&gt;0,$Z$1,"")</f>
        <v>-</v>
      </c>
      <c r="AA2157" s="4" t="str">
        <f>IF(IFERROR(SEARCH($AA$1,AP2157),0)&gt;0,$AA$1,"")</f>
        <v/>
      </c>
      <c r="AB2157" s="4" t="str">
        <f>IF(IFERROR(SEARCH($AB$1,AP2157),0)&gt;0,$AB$1,"")</f>
        <v/>
      </c>
      <c r="AC2157" s="4" t="str">
        <f>IF(IFERROR(SEARCH($AC$1,AP2157),0)&gt;0,$AC$1,"")</f>
        <v/>
      </c>
      <c r="AD2157" s="4" t="str">
        <f>IF(IFERROR(SEARCH($AD$1,AP2157),0)&gt;0,$AD$1,"")</f>
        <v/>
      </c>
      <c r="AE2157" s="4" t="str">
        <f>IF(IFERROR(SEARCH($AE$1,AP2157),0)&gt;0,$AE$1,"")</f>
        <v/>
      </c>
      <c r="AF2157" s="4" t="str" cm="1">
        <f t="array" aca="1" ref="AF2157" ca="1">LEFT(AO2157,MATCH(FALSE,ISNUMBER(MID(AO2157,ROW(INDIRECT("1:"&amp;LEN(AO2157)+1)), 1) *1),0) -1)</f>
        <v>1</v>
      </c>
      <c r="AG2157" s="4">
        <f>LEN(AO2157)</f>
        <v>4</v>
      </c>
      <c r="AH2157" s="4">
        <f>LEN(AP2157)</f>
        <v>20</v>
      </c>
      <c r="AI2157" s="4">
        <f>AH2157-AG2157</f>
        <v>16</v>
      </c>
      <c r="AJ2157" s="4" t="str">
        <f>RIGHT(AP2157,4)</f>
        <v>1PCS</v>
      </c>
      <c r="AK2157" s="4" t="str">
        <f>RIGHT(AP2157,5)</f>
        <v>-1PCS</v>
      </c>
      <c r="AL2157" s="4" t="b">
        <f>AN2157=AN2158</f>
        <v>0</v>
      </c>
      <c r="AM2157" s="4" t="b">
        <f>LEFT(AP2157,2)=LEFT(AQ2157,2)</f>
        <v>0</v>
      </c>
      <c r="AN2157" s="5" t="str">
        <f>LEFT(AP2157,(AI2157-1))</f>
        <v>PEPSODENT 190GR</v>
      </c>
      <c r="AO2157" s="4" t="str">
        <f>IFERROR(RIGHT(AP2157,LEN(AP2157)-FIND("-",AP2157)),1)</f>
        <v>1PCS</v>
      </c>
      <c r="AP2157" t="s">
        <v>3589</v>
      </c>
      <c r="AQ2157" s="1" t="s">
        <v>3590</v>
      </c>
      <c r="AR2157">
        <v>12500</v>
      </c>
      <c r="AS2157">
        <v>12500</v>
      </c>
      <c r="AT2157">
        <v>11600</v>
      </c>
    </row>
    <row r="2158" spans="1:46" x14ac:dyDescent="0.25">
      <c r="A2158" s="4" t="str">
        <f>IF(IFERROR(SEARCH($A$1,AP2158),0)&gt;0,$A$1,"")</f>
        <v>PCS</v>
      </c>
      <c r="B2158" s="4" t="str">
        <f>IF(IFERROR(SEARCH($B$1,AP2158),0)&gt;0,$B$1,"")</f>
        <v/>
      </c>
      <c r="C2158" s="4" t="str">
        <f>IF(IFERROR(SEARCH($C$1,AP2158),0)&gt;0,$C$1,"")</f>
        <v/>
      </c>
      <c r="D2158" s="4" t="str">
        <f>IF(IFERROR(SEARCH($D$1,AP2158),0)&gt;0,$D$1,"")</f>
        <v/>
      </c>
      <c r="E2158" s="4" t="str">
        <f>IF(IFERROR(SEARCH($E$1,AP2158),0)&gt;0,$E$1,"")</f>
        <v/>
      </c>
      <c r="F2158" s="4" t="str">
        <f>IF(IFERROR(SEARCH($F$1,AP2158),0)&gt;0,$F$1,"")</f>
        <v>PACK</v>
      </c>
      <c r="G2158" s="4" t="str">
        <f>IF(IFERROR(SEARCH($G$1,AP2158),0)&gt;0,$G$1,"")</f>
        <v/>
      </c>
      <c r="H2158" s="4" t="str">
        <f>IF(IFERROR(SEARCH($H$1,AP2158),0)&gt;0,$H$1,"")</f>
        <v/>
      </c>
      <c r="I2158" s="4" t="str">
        <f>IF(IFERROR(SEARCH($I$1,AP2158),0)&gt;0,$I$1,"")</f>
        <v/>
      </c>
      <c r="J2158" s="4" t="str">
        <f>IF(IFERROR(SEARCH($J$1,AP2158),0)&gt;0,$J$1,"")</f>
        <v/>
      </c>
      <c r="K2158" s="4" t="str">
        <f>IF(IFERROR(SEARCH($K$1,AP2158),0)&gt;0,$K$1,"")</f>
        <v/>
      </c>
      <c r="L2158" s="4" t="str">
        <f>IF(IFERROR(SEARCH($L$1,AP2158),0)&gt;0,$L$1,"")</f>
        <v/>
      </c>
      <c r="M2158" s="4" t="str">
        <f>IF(IFERROR(SEARCH($M$1,AP2158),0)&gt;0,$M$1,"")</f>
        <v/>
      </c>
      <c r="N2158" s="4" t="str">
        <f>IF(IFERROR(SEARCH($N$1,AP2158),0)&gt;0,$N$1,"")</f>
        <v/>
      </c>
      <c r="O2158" s="4" t="str">
        <f>IF(IFERROR(SEARCH($O$1,AP2158),0)&gt;0,$O$1,"")</f>
        <v/>
      </c>
      <c r="P2158" s="4" t="str">
        <f>IF(IFERROR(SEARCH($P$1,AP2158),0)&gt;0,$P$1,"")</f>
        <v/>
      </c>
      <c r="Q2158" s="4" t="str">
        <f>IF(IFERROR(SEARCH($Q$1,AP2158),0)&gt;0,$Q$1,"")</f>
        <v/>
      </c>
      <c r="R2158" s="4" t="str">
        <f>IF(IFERROR(SEARCH($R$1,AP2158),0)&gt;0,$R$1,"")</f>
        <v/>
      </c>
      <c r="S2158" s="4" t="str">
        <f>IF(IFERROR(SEARCH($S$1,AP2158),0)&gt;0,$S$1,"")</f>
        <v/>
      </c>
      <c r="T2158" s="4" t="str">
        <f>IF(IFERROR(SEARCH($T$1,AP2158),0)&gt;0,$T$1,"")</f>
        <v/>
      </c>
      <c r="U2158" s="4" t="str">
        <f>IF(IFERROR(SEARCH($U$1,AP2158),0)&gt;0,$U$1,"")</f>
        <v/>
      </c>
      <c r="V2158" s="4" t="str">
        <f>IF(IFERROR(SEARCH($V$1,AP2158),0)&gt;0,$V$1,"")</f>
        <v/>
      </c>
      <c r="W2158" s="4" t="str">
        <f>IF(IFERROR(SEARCH($W$1,AP2158),0)&gt;0,$W$1,"")</f>
        <v/>
      </c>
      <c r="X2158" s="4" t="str">
        <f>IF(IFERROR(SEARCH($X$1,AP2158),0)&gt;0,$X$1,"")</f>
        <v/>
      </c>
      <c r="Y2158" s="4">
        <f>LEN(A2158)+LEN(B2158)+LEN(C2158)+LEN(D2158)+LEN(E2158)+LEN(F2158)+LEN(G2158)+LEN(H2158)+LEN(I2158)+LEN(J2158)+LEN(K2158)+LEN(L2158)+LEN(M2158)+LEN(N2158)+LEN(O2158)+LEN(P2158)+LEN(Q2158)+LEN(R2158)+LEN(S2158)+LEN(T2158)+LEN(U2158)+LEN(V2158)+LEN(W2158)+LEN(X2158)</f>
        <v>7</v>
      </c>
      <c r="Z2158" s="4" t="str">
        <f>IF(IFERROR(SEARCH($Z$1,AP2158),0)&gt;0,$Z$1,"")</f>
        <v>-</v>
      </c>
      <c r="AA2158" s="4" t="str">
        <f>IF(IFERROR(SEARCH($AA$1,AP2158),0)&gt;0,$AA$1,"")</f>
        <v>/</v>
      </c>
      <c r="AB2158" s="4" t="str">
        <f>IF(IFERROR(SEARCH($AB$1,AP2158),0)&gt;0,$AB$1,"")</f>
        <v/>
      </c>
      <c r="AC2158" s="4" t="str">
        <f>IF(IFERROR(SEARCH($AC$1,AP2158),0)&gt;0,$AC$1,"")</f>
        <v/>
      </c>
      <c r="AD2158" s="4" t="str">
        <f>IF(IFERROR(SEARCH($AD$1,AP2158),0)&gt;0,$AD$1,"")</f>
        <v/>
      </c>
      <c r="AE2158" s="4" t="str">
        <f>IF(IFERROR(SEARCH($AE$1,AP2158),0)&gt;0,$AE$1,"")</f>
        <v/>
      </c>
      <c r="AF2158" s="4" t="str" cm="1">
        <f t="array" aca="1" ref="AF2158" ca="1">LEFT(AO2158,MATCH(FALSE,ISNUMBER(MID(AO2158,ROW(INDIRECT("1:"&amp;LEN(AO2158)+1)), 1) *1),0) -1)</f>
        <v>12</v>
      </c>
      <c r="AG2158" s="4">
        <f>LEN(AO2158)</f>
        <v>10</v>
      </c>
      <c r="AH2158" s="4">
        <f>LEN(AP2158)</f>
        <v>25</v>
      </c>
      <c r="AI2158" s="4">
        <f>AH2158-AG2158</f>
        <v>15</v>
      </c>
      <c r="AJ2158" s="4" t="str">
        <f>RIGHT(AP2158,4)</f>
        <v>PACK</v>
      </c>
      <c r="AK2158" s="4" t="str">
        <f>RIGHT(AP2158,5)</f>
        <v>/PACK</v>
      </c>
      <c r="AL2158" s="4" t="b">
        <f>AN2158=AN2159</f>
        <v>1</v>
      </c>
      <c r="AM2158" s="4" t="b">
        <f>LEFT(AP2158,2)=LEFT(AQ2158,2)</f>
        <v>0</v>
      </c>
      <c r="AN2158" s="5" t="str">
        <f>LEFT(AP2158,(AI2158-1))</f>
        <v>PEPSODENT 75GR</v>
      </c>
      <c r="AO2158" s="4" t="str">
        <f>IFERROR(RIGHT(AP2158,LEN(AP2158)-FIND("-",AP2158)),1)</f>
        <v>12PCS/PACK</v>
      </c>
      <c r="AP2158" t="s">
        <v>3591</v>
      </c>
      <c r="AR2158">
        <v>53000</v>
      </c>
      <c r="AS2158">
        <v>53000</v>
      </c>
      <c r="AT2158">
        <v>51500</v>
      </c>
    </row>
    <row r="2159" spans="1:46" x14ac:dyDescent="0.25">
      <c r="A2159" s="4" t="str">
        <f>IF(IFERROR(SEARCH($A$1,AP2159),0)&gt;0,$A$1,"")</f>
        <v>PCS</v>
      </c>
      <c r="B2159" s="4" t="str">
        <f>IF(IFERROR(SEARCH($B$1,AP2159),0)&gt;0,$B$1,"")</f>
        <v/>
      </c>
      <c r="C2159" s="4" t="str">
        <f>IF(IFERROR(SEARCH($C$1,AP2159),0)&gt;0,$C$1,"")</f>
        <v/>
      </c>
      <c r="D2159" s="4" t="str">
        <f>IF(IFERROR(SEARCH($D$1,AP2159),0)&gt;0,$D$1,"")</f>
        <v/>
      </c>
      <c r="E2159" s="4" t="str">
        <f>IF(IFERROR(SEARCH($E$1,AP2159),0)&gt;0,$E$1,"")</f>
        <v/>
      </c>
      <c r="F2159" s="4" t="str">
        <f>IF(IFERROR(SEARCH($F$1,AP2159),0)&gt;0,$F$1,"")</f>
        <v/>
      </c>
      <c r="G2159" s="4" t="str">
        <f>IF(IFERROR(SEARCH($G$1,AP2159),0)&gt;0,$G$1,"")</f>
        <v/>
      </c>
      <c r="H2159" s="4" t="str">
        <f>IF(IFERROR(SEARCH($H$1,AP2159),0)&gt;0,$H$1,"")</f>
        <v/>
      </c>
      <c r="I2159" s="4" t="str">
        <f>IF(IFERROR(SEARCH($I$1,AP2159),0)&gt;0,$I$1,"")</f>
        <v/>
      </c>
      <c r="J2159" s="4" t="str">
        <f>IF(IFERROR(SEARCH($J$1,AP2159),0)&gt;0,$J$1,"")</f>
        <v/>
      </c>
      <c r="K2159" s="4" t="str">
        <f>IF(IFERROR(SEARCH($K$1,AP2159),0)&gt;0,$K$1,"")</f>
        <v/>
      </c>
      <c r="L2159" s="4" t="str">
        <f>IF(IFERROR(SEARCH($L$1,AP2159),0)&gt;0,$L$1,"")</f>
        <v/>
      </c>
      <c r="M2159" s="4" t="str">
        <f>IF(IFERROR(SEARCH($M$1,AP2159),0)&gt;0,$M$1,"")</f>
        <v/>
      </c>
      <c r="N2159" s="4" t="str">
        <f>IF(IFERROR(SEARCH($N$1,AP2159),0)&gt;0,$N$1,"")</f>
        <v/>
      </c>
      <c r="O2159" s="4" t="str">
        <f>IF(IFERROR(SEARCH($O$1,AP2159),0)&gt;0,$O$1,"")</f>
        <v/>
      </c>
      <c r="P2159" s="4" t="str">
        <f>IF(IFERROR(SEARCH($P$1,AP2159),0)&gt;0,$P$1,"")</f>
        <v/>
      </c>
      <c r="Q2159" s="4" t="str">
        <f>IF(IFERROR(SEARCH($Q$1,AP2159),0)&gt;0,$Q$1,"")</f>
        <v/>
      </c>
      <c r="R2159" s="4" t="str">
        <f>IF(IFERROR(SEARCH($R$1,AP2159),0)&gt;0,$R$1,"")</f>
        <v/>
      </c>
      <c r="S2159" s="4" t="str">
        <f>IF(IFERROR(SEARCH($S$1,AP2159),0)&gt;0,$S$1,"")</f>
        <v/>
      </c>
      <c r="T2159" s="4" t="str">
        <f>IF(IFERROR(SEARCH($T$1,AP2159),0)&gt;0,$T$1,"")</f>
        <v/>
      </c>
      <c r="U2159" s="4" t="str">
        <f>IF(IFERROR(SEARCH($U$1,AP2159),0)&gt;0,$U$1,"")</f>
        <v/>
      </c>
      <c r="V2159" s="4" t="str">
        <f>IF(IFERROR(SEARCH($V$1,AP2159),0)&gt;0,$V$1,"")</f>
        <v/>
      </c>
      <c r="W2159" s="4" t="str">
        <f>IF(IFERROR(SEARCH($W$1,AP2159),0)&gt;0,$W$1,"")</f>
        <v/>
      </c>
      <c r="X2159" s="4" t="str">
        <f>IF(IFERROR(SEARCH($X$1,AP2159),0)&gt;0,$X$1,"")</f>
        <v/>
      </c>
      <c r="Y2159" s="4">
        <f>LEN(A2159)+LEN(B2159)+LEN(C2159)+LEN(D2159)+LEN(E2159)+LEN(F2159)+LEN(G2159)+LEN(H2159)+LEN(I2159)+LEN(J2159)+LEN(K2159)+LEN(L2159)+LEN(M2159)+LEN(N2159)+LEN(O2159)+LEN(P2159)+LEN(Q2159)+LEN(R2159)+LEN(S2159)+LEN(T2159)+LEN(U2159)+LEN(V2159)+LEN(W2159)+LEN(X2159)</f>
        <v>3</v>
      </c>
      <c r="Z2159" s="4" t="str">
        <f>IF(IFERROR(SEARCH($Z$1,AP2159),0)&gt;0,$Z$1,"")</f>
        <v>-</v>
      </c>
      <c r="AA2159" s="4" t="str">
        <f>IF(IFERROR(SEARCH($AA$1,AP2159),0)&gt;0,$AA$1,"")</f>
        <v/>
      </c>
      <c r="AB2159" s="4" t="str">
        <f>IF(IFERROR(SEARCH($AB$1,AP2159),0)&gt;0,$AB$1,"")</f>
        <v/>
      </c>
      <c r="AC2159" s="4" t="str">
        <f>IF(IFERROR(SEARCH($AC$1,AP2159),0)&gt;0,$AC$1,"")</f>
        <v/>
      </c>
      <c r="AD2159" s="4" t="str">
        <f>IF(IFERROR(SEARCH($AD$1,AP2159),0)&gt;0,$AD$1,"")</f>
        <v/>
      </c>
      <c r="AE2159" s="4" t="str">
        <f>IF(IFERROR(SEARCH($AE$1,AP2159),0)&gt;0,$AE$1,"")</f>
        <v/>
      </c>
      <c r="AF2159" s="4" t="str" cm="1">
        <f t="array" aca="1" ref="AF2159" ca="1">LEFT(AO2159,MATCH(FALSE,ISNUMBER(MID(AO2159,ROW(INDIRECT("1:"&amp;LEN(AO2159)+1)), 1) *1),0) -1)</f>
        <v>1</v>
      </c>
      <c r="AG2159" s="4">
        <f>LEN(AO2159)</f>
        <v>4</v>
      </c>
      <c r="AH2159" s="4">
        <f>LEN(AP2159)</f>
        <v>19</v>
      </c>
      <c r="AI2159" s="4">
        <f>AH2159-AG2159</f>
        <v>15</v>
      </c>
      <c r="AJ2159" s="4" t="str">
        <f>RIGHT(AP2159,4)</f>
        <v>1PCS</v>
      </c>
      <c r="AK2159" s="4" t="str">
        <f>RIGHT(AP2159,5)</f>
        <v>-1PCS</v>
      </c>
      <c r="AL2159" s="4" t="b">
        <f>AN2159=AN2160</f>
        <v>0</v>
      </c>
      <c r="AM2159" s="4" t="b">
        <f>LEFT(AP2159,2)=LEFT(AQ2159,2)</f>
        <v>0</v>
      </c>
      <c r="AN2159" s="5" t="str">
        <f>LEFT(AP2159,(AI2159-1))</f>
        <v>PEPSODENT 75GR</v>
      </c>
      <c r="AO2159" s="4" t="str">
        <f>IFERROR(RIGHT(AP2159,LEN(AP2159)-FIND("-",AP2159)),1)</f>
        <v>1PCS</v>
      </c>
      <c r="AP2159" t="s">
        <v>3592</v>
      </c>
      <c r="AQ2159" s="1" t="s">
        <v>3593</v>
      </c>
      <c r="AR2159">
        <v>5000</v>
      </c>
      <c r="AS2159">
        <v>5000</v>
      </c>
      <c r="AT2159">
        <v>4300</v>
      </c>
    </row>
    <row r="2160" spans="1:46" x14ac:dyDescent="0.25">
      <c r="A2160" s="4" t="str">
        <f>IF(IFERROR(SEARCH($A$1,AP2160),0)&gt;0,$A$1,"")</f>
        <v/>
      </c>
      <c r="B2160" s="4" t="str">
        <f>IF(IFERROR(SEARCH($B$1,AP2160),0)&gt;0,$B$1,"")</f>
        <v/>
      </c>
      <c r="C2160" s="4" t="str">
        <f>IF(IFERROR(SEARCH($C$1,AP2160),0)&gt;0,$C$1,"")</f>
        <v>BTL</v>
      </c>
      <c r="D2160" s="4" t="str">
        <f>IF(IFERROR(SEARCH($D$1,AP2160),0)&gt;0,$D$1,"")</f>
        <v/>
      </c>
      <c r="E2160" s="4" t="str">
        <f>IF(IFERROR(SEARCH($E$1,AP2160),0)&gt;0,$E$1,"")</f>
        <v/>
      </c>
      <c r="F2160" s="4" t="str">
        <f>IF(IFERROR(SEARCH($F$1,AP2160),0)&gt;0,$F$1,"")</f>
        <v/>
      </c>
      <c r="G2160" s="4" t="str">
        <f>IF(IFERROR(SEARCH($G$1,AP2160),0)&gt;0,$G$1,"")</f>
        <v/>
      </c>
      <c r="H2160" s="4" t="str">
        <f>IF(IFERROR(SEARCH($H$1,AP2160),0)&gt;0,$H$1,"")</f>
        <v/>
      </c>
      <c r="I2160" s="4" t="str">
        <f>IF(IFERROR(SEARCH($I$1,AP2160),0)&gt;0,$I$1,"")</f>
        <v/>
      </c>
      <c r="J2160" s="4" t="str">
        <f>IF(IFERROR(SEARCH($J$1,AP2160),0)&gt;0,$J$1,"")</f>
        <v/>
      </c>
      <c r="K2160" s="4" t="str">
        <f>IF(IFERROR(SEARCH($K$1,AP2160),0)&gt;0,$K$1,"")</f>
        <v/>
      </c>
      <c r="L2160" s="4" t="str">
        <f>IF(IFERROR(SEARCH($L$1,AP2160),0)&gt;0,$L$1,"")</f>
        <v/>
      </c>
      <c r="M2160" s="4" t="str">
        <f>IF(IFERROR(SEARCH($M$1,AP2160),0)&gt;0,$M$1,"")</f>
        <v/>
      </c>
      <c r="N2160" s="4" t="str">
        <f>IF(IFERROR(SEARCH($N$1,AP2160),0)&gt;0,$N$1,"")</f>
        <v/>
      </c>
      <c r="O2160" s="4" t="str">
        <f>IF(IFERROR(SEARCH($O$1,AP2160),0)&gt;0,$O$1,"")</f>
        <v/>
      </c>
      <c r="P2160" s="4" t="str">
        <f>IF(IFERROR(SEARCH($P$1,AP2160),0)&gt;0,$P$1,"")</f>
        <v/>
      </c>
      <c r="Q2160" s="4" t="str">
        <f>IF(IFERROR(SEARCH($Q$1,AP2160),0)&gt;0,$Q$1,"")</f>
        <v/>
      </c>
      <c r="R2160" s="4" t="str">
        <f>IF(IFERROR(SEARCH($R$1,AP2160),0)&gt;0,$R$1,"")</f>
        <v/>
      </c>
      <c r="S2160" s="4" t="str">
        <f>IF(IFERROR(SEARCH($S$1,AP2160),0)&gt;0,$S$1,"")</f>
        <v/>
      </c>
      <c r="T2160" s="4" t="str">
        <f>IF(IFERROR(SEARCH($T$1,AP2160),0)&gt;0,$T$1,"")</f>
        <v/>
      </c>
      <c r="U2160" s="4" t="str">
        <f>IF(IFERROR(SEARCH($U$1,AP2160),0)&gt;0,$U$1,"")</f>
        <v/>
      </c>
      <c r="V2160" s="4" t="str">
        <f>IF(IFERROR(SEARCH($V$1,AP2160),0)&gt;0,$V$1,"")</f>
        <v/>
      </c>
      <c r="W2160" s="4" t="str">
        <f>IF(IFERROR(SEARCH($W$1,AP2160),0)&gt;0,$W$1,"")</f>
        <v/>
      </c>
      <c r="X2160" s="4" t="str">
        <f>IF(IFERROR(SEARCH($X$1,AP2160),0)&gt;0,$X$1,"")</f>
        <v/>
      </c>
      <c r="Y2160" s="4">
        <f>LEN(A2160)+LEN(B2160)+LEN(C2160)+LEN(D2160)+LEN(E2160)+LEN(F2160)+LEN(G2160)+LEN(H2160)+LEN(I2160)+LEN(J2160)+LEN(K2160)+LEN(L2160)+LEN(M2160)+LEN(N2160)+LEN(O2160)+LEN(P2160)+LEN(Q2160)+LEN(R2160)+LEN(S2160)+LEN(T2160)+LEN(U2160)+LEN(V2160)+LEN(W2160)+LEN(X2160)</f>
        <v>3</v>
      </c>
      <c r="Z2160" s="4" t="str">
        <f>IF(IFERROR(SEARCH($Z$1,AP2160),0)&gt;0,$Z$1,"")</f>
        <v>-</v>
      </c>
      <c r="AA2160" s="4" t="str">
        <f>IF(IFERROR(SEARCH($AA$1,AP2160),0)&gt;0,$AA$1,"")</f>
        <v/>
      </c>
      <c r="AB2160" s="4" t="str">
        <f>IF(IFERROR(SEARCH($AB$1,AP2160),0)&gt;0,$AB$1,"")</f>
        <v/>
      </c>
      <c r="AC2160" s="4" t="str">
        <f>IF(IFERROR(SEARCH($AC$1,AP2160),0)&gt;0,$AC$1,"")</f>
        <v/>
      </c>
      <c r="AD2160" s="4" t="str">
        <f>IF(IFERROR(SEARCH($AD$1,AP2160),0)&gt;0,$AD$1,"")</f>
        <v/>
      </c>
      <c r="AE2160" s="4" t="str">
        <f>IF(IFERROR(SEARCH($AE$1,AP2160),0)&gt;0,$AE$1,"")</f>
        <v/>
      </c>
      <c r="AF2160" s="4" t="str" cm="1">
        <f t="array" aca="1" ref="AF2160" ca="1">LEFT(AO2160,MATCH(FALSE,ISNUMBER(MID(AO2160,ROW(INDIRECT("1:"&amp;LEN(AO2160)+1)), 1) *1),0) -1)</f>
        <v>1</v>
      </c>
      <c r="AG2160" s="4">
        <f>LEN(AO2160)</f>
        <v>4</v>
      </c>
      <c r="AH2160" s="4">
        <f>LEN(AP2160)</f>
        <v>30</v>
      </c>
      <c r="AI2160" s="4">
        <f>AH2160-AG2160</f>
        <v>26</v>
      </c>
      <c r="AJ2160" s="4" t="str">
        <f>RIGHT(AP2160,4)</f>
        <v>1BTL</v>
      </c>
      <c r="AK2160" s="4" t="str">
        <f>RIGHT(AP2160,5)</f>
        <v>-1BTL</v>
      </c>
      <c r="AL2160" s="4" t="b">
        <f>AN2160=AN2161</f>
        <v>0</v>
      </c>
      <c r="AM2160" s="4" t="b">
        <f>LEFT(AP2160,2)=LEFT(AQ2160,2)</f>
        <v>0</v>
      </c>
      <c r="AN2160" s="5" t="str">
        <f>LEFT(AP2160,(AI2160-1))</f>
        <v>PERISA VANILLA POWDER 7GR</v>
      </c>
      <c r="AO2160" s="4" t="str">
        <f>IFERROR(RIGHT(AP2160,LEN(AP2160)-FIND("-",AP2160)),1)</f>
        <v>1BTL</v>
      </c>
      <c r="AP2160" t="s">
        <v>3594</v>
      </c>
      <c r="AQ2160" s="1" t="s">
        <v>3595</v>
      </c>
      <c r="AR2160">
        <v>5500</v>
      </c>
      <c r="AS2160">
        <v>5500</v>
      </c>
      <c r="AT2160">
        <v>4500</v>
      </c>
    </row>
    <row r="2161" spans="1:46" x14ac:dyDescent="0.25">
      <c r="A2161" s="4" t="str">
        <f>IF(IFERROR(SEARCH($A$1,AP2161),0)&gt;0,$A$1,"")</f>
        <v/>
      </c>
      <c r="B2161" s="4" t="str">
        <f>IF(IFERROR(SEARCH($B$1,AP2161),0)&gt;0,$B$1,"")</f>
        <v>BKS</v>
      </c>
      <c r="C2161" s="4" t="str">
        <f>IF(IFERROR(SEARCH($C$1,AP2161),0)&gt;0,$C$1,"")</f>
        <v/>
      </c>
      <c r="D2161" s="4" t="str">
        <f>IF(IFERROR(SEARCH($D$1,AP2161),0)&gt;0,$D$1,"")</f>
        <v/>
      </c>
      <c r="E2161" s="4" t="str">
        <f>IF(IFERROR(SEARCH($E$1,AP2161),0)&gt;0,$E$1,"")</f>
        <v/>
      </c>
      <c r="F2161" s="4" t="str">
        <f>IF(IFERROR(SEARCH($F$1,AP2161),0)&gt;0,$F$1,"")</f>
        <v/>
      </c>
      <c r="G2161" s="4" t="str">
        <f>IF(IFERROR(SEARCH($G$1,AP2161),0)&gt;0,$G$1,"")</f>
        <v/>
      </c>
      <c r="H2161" s="4" t="str">
        <f>IF(IFERROR(SEARCH($H$1,AP2161),0)&gt;0,$H$1,"")</f>
        <v/>
      </c>
      <c r="I2161" s="4" t="str">
        <f>IF(IFERROR(SEARCH($I$1,AP2161),0)&gt;0,$I$1,"")</f>
        <v/>
      </c>
      <c r="J2161" s="4" t="str">
        <f>IF(IFERROR(SEARCH($J$1,AP2161),0)&gt;0,$J$1,"")</f>
        <v/>
      </c>
      <c r="K2161" s="4" t="str">
        <f>IF(IFERROR(SEARCH($K$1,AP2161),0)&gt;0,$K$1,"")</f>
        <v/>
      </c>
      <c r="L2161" s="4" t="str">
        <f>IF(IFERROR(SEARCH($L$1,AP2161),0)&gt;0,$L$1,"")</f>
        <v/>
      </c>
      <c r="M2161" s="4" t="str">
        <f>IF(IFERROR(SEARCH($M$1,AP2161),0)&gt;0,$M$1,"")</f>
        <v/>
      </c>
      <c r="N2161" s="4" t="str">
        <f>IF(IFERROR(SEARCH($N$1,AP2161),0)&gt;0,$N$1,"")</f>
        <v/>
      </c>
      <c r="O2161" s="4" t="str">
        <f>IF(IFERROR(SEARCH($O$1,AP2161),0)&gt;0,$O$1,"")</f>
        <v/>
      </c>
      <c r="P2161" s="4" t="str">
        <f>IF(IFERROR(SEARCH($P$1,AP2161),0)&gt;0,$P$1,"")</f>
        <v/>
      </c>
      <c r="Q2161" s="4" t="str">
        <f>IF(IFERROR(SEARCH($Q$1,AP2161),0)&gt;0,$Q$1,"")</f>
        <v/>
      </c>
      <c r="R2161" s="4" t="str">
        <f>IF(IFERROR(SEARCH($R$1,AP2161),0)&gt;0,$R$1,"")</f>
        <v/>
      </c>
      <c r="S2161" s="4" t="str">
        <f>IF(IFERROR(SEARCH($S$1,AP2161),0)&gt;0,$S$1,"")</f>
        <v/>
      </c>
      <c r="T2161" s="4" t="str">
        <f>IF(IFERROR(SEARCH($T$1,AP2161),0)&gt;0,$T$1,"")</f>
        <v/>
      </c>
      <c r="U2161" s="4" t="str">
        <f>IF(IFERROR(SEARCH($U$1,AP2161),0)&gt;0,$U$1,"")</f>
        <v/>
      </c>
      <c r="V2161" s="4" t="str">
        <f>IF(IFERROR(SEARCH($V$1,AP2161),0)&gt;0,$V$1,"")</f>
        <v/>
      </c>
      <c r="W2161" s="4" t="str">
        <f>IF(IFERROR(SEARCH($W$1,AP2161),0)&gt;0,$W$1,"")</f>
        <v/>
      </c>
      <c r="X2161" s="4" t="str">
        <f>IF(IFERROR(SEARCH($X$1,AP2161),0)&gt;0,$X$1,"")</f>
        <v/>
      </c>
      <c r="Y2161" s="4">
        <f>LEN(A2161)+LEN(B2161)+LEN(C2161)+LEN(D2161)+LEN(E2161)+LEN(F2161)+LEN(G2161)+LEN(H2161)+LEN(I2161)+LEN(J2161)+LEN(K2161)+LEN(L2161)+LEN(M2161)+LEN(N2161)+LEN(O2161)+LEN(P2161)+LEN(Q2161)+LEN(R2161)+LEN(S2161)+LEN(T2161)+LEN(U2161)+LEN(V2161)+LEN(W2161)+LEN(X2161)</f>
        <v>3</v>
      </c>
      <c r="Z2161" s="4" t="str">
        <f>IF(IFERROR(SEARCH($Z$1,AP2161),0)&gt;0,$Z$1,"")</f>
        <v>-</v>
      </c>
      <c r="AA2161" s="4" t="str">
        <f>IF(IFERROR(SEARCH($AA$1,AP2161),0)&gt;0,$AA$1,"")</f>
        <v/>
      </c>
      <c r="AB2161" s="4" t="str">
        <f>IF(IFERROR(SEARCH($AB$1,AP2161),0)&gt;0,$AB$1,"")</f>
        <v/>
      </c>
      <c r="AC2161" s="4" t="str">
        <f>IF(IFERROR(SEARCH($AC$1,AP2161),0)&gt;0,$AC$1,"")</f>
        <v/>
      </c>
      <c r="AD2161" s="4" t="str">
        <f>IF(IFERROR(SEARCH($AD$1,AP2161),0)&gt;0,$AD$1,"")</f>
        <v/>
      </c>
      <c r="AE2161" s="4" t="str">
        <f>IF(IFERROR(SEARCH($AE$1,AP2161),0)&gt;0,$AE$1,"")</f>
        <v/>
      </c>
      <c r="AF2161" s="4" t="str" cm="1">
        <f t="array" aca="1" ref="AF2161" ca="1">LEFT(AO2161,MATCH(FALSE,ISNUMBER(MID(AO2161,ROW(INDIRECT("1:"&amp;LEN(AO2161)+1)), 1) *1),0) -1)</f>
        <v>1</v>
      </c>
      <c r="AG2161" s="4">
        <f>LEN(AO2161)</f>
        <v>4</v>
      </c>
      <c r="AH2161" s="4">
        <f>LEN(AP2161)</f>
        <v>20</v>
      </c>
      <c r="AI2161" s="4">
        <f>AH2161-AG2161</f>
        <v>16</v>
      </c>
      <c r="AJ2161" s="4" t="str">
        <f>RIGHT(AP2161,4)</f>
        <v>1BKS</v>
      </c>
      <c r="AK2161" s="4" t="str">
        <f>RIGHT(AP2161,5)</f>
        <v>-1BKS</v>
      </c>
      <c r="AL2161" s="4" t="b">
        <f>AN2161=AN2162</f>
        <v>0</v>
      </c>
      <c r="AM2161" s="4" t="b">
        <f>LEFT(AP2161,2)=LEFT(AQ2161,2)</f>
        <v>0</v>
      </c>
      <c r="AN2161" s="5" t="str">
        <f>LEFT(AP2161,(AI2161-1))</f>
        <v>PERMAN ANTANGIN</v>
      </c>
      <c r="AO2161" s="4" t="str">
        <f>IFERROR(RIGHT(AP2161,LEN(AP2161)-FIND("-",AP2161)),1)</f>
        <v>1BKS</v>
      </c>
      <c r="AP2161" t="s">
        <v>3596</v>
      </c>
      <c r="AQ2161" s="1" t="s">
        <v>3597</v>
      </c>
      <c r="AR2161">
        <v>6500</v>
      </c>
      <c r="AS2161">
        <v>6500</v>
      </c>
      <c r="AT2161">
        <v>5800</v>
      </c>
    </row>
    <row r="2162" spans="1:46" x14ac:dyDescent="0.25">
      <c r="A2162" s="4" t="str">
        <f>IF(IFERROR(SEARCH($A$1,AP2162),0)&gt;0,$A$1,"")</f>
        <v/>
      </c>
      <c r="B2162" s="4" t="str">
        <f>IF(IFERROR(SEARCH($B$1,AP2162),0)&gt;0,$B$1,"")</f>
        <v>BKS</v>
      </c>
      <c r="C2162" s="4" t="str">
        <f>IF(IFERROR(SEARCH($C$1,AP2162),0)&gt;0,$C$1,"")</f>
        <v/>
      </c>
      <c r="D2162" s="4" t="str">
        <f>IF(IFERROR(SEARCH($D$1,AP2162),0)&gt;0,$D$1,"")</f>
        <v/>
      </c>
      <c r="E2162" s="4" t="str">
        <f>IF(IFERROR(SEARCH($E$1,AP2162),0)&gt;0,$E$1,"")</f>
        <v/>
      </c>
      <c r="F2162" s="4" t="str">
        <f>IF(IFERROR(SEARCH($F$1,AP2162),0)&gt;0,$F$1,"")</f>
        <v/>
      </c>
      <c r="G2162" s="4" t="str">
        <f>IF(IFERROR(SEARCH($G$1,AP2162),0)&gt;0,$G$1,"")</f>
        <v/>
      </c>
      <c r="H2162" s="4" t="str">
        <f>IF(IFERROR(SEARCH($H$1,AP2162),0)&gt;0,$H$1,"")</f>
        <v/>
      </c>
      <c r="I2162" s="4" t="str">
        <f>IF(IFERROR(SEARCH($I$1,AP2162),0)&gt;0,$I$1,"")</f>
        <v/>
      </c>
      <c r="J2162" s="4" t="str">
        <f>IF(IFERROR(SEARCH($J$1,AP2162),0)&gt;0,$J$1,"")</f>
        <v/>
      </c>
      <c r="K2162" s="4" t="str">
        <f>IF(IFERROR(SEARCH($K$1,AP2162),0)&gt;0,$K$1,"")</f>
        <v/>
      </c>
      <c r="L2162" s="4" t="str">
        <f>IF(IFERROR(SEARCH($L$1,AP2162),0)&gt;0,$L$1,"")</f>
        <v/>
      </c>
      <c r="M2162" s="4" t="str">
        <f>IF(IFERROR(SEARCH($M$1,AP2162),0)&gt;0,$M$1,"")</f>
        <v/>
      </c>
      <c r="N2162" s="4" t="str">
        <f>IF(IFERROR(SEARCH($N$1,AP2162),0)&gt;0,$N$1,"")</f>
        <v/>
      </c>
      <c r="O2162" s="4" t="str">
        <f>IF(IFERROR(SEARCH($O$1,AP2162),0)&gt;0,$O$1,"")</f>
        <v/>
      </c>
      <c r="P2162" s="4" t="str">
        <f>IF(IFERROR(SEARCH($P$1,AP2162),0)&gt;0,$P$1,"")</f>
        <v/>
      </c>
      <c r="Q2162" s="4" t="str">
        <f>IF(IFERROR(SEARCH($Q$1,AP2162),0)&gt;0,$Q$1,"")</f>
        <v/>
      </c>
      <c r="R2162" s="4" t="str">
        <f>IF(IFERROR(SEARCH($R$1,AP2162),0)&gt;0,$R$1,"")</f>
        <v/>
      </c>
      <c r="S2162" s="4" t="str">
        <f>IF(IFERROR(SEARCH($S$1,AP2162),0)&gt;0,$S$1,"")</f>
        <v/>
      </c>
      <c r="T2162" s="4" t="str">
        <f>IF(IFERROR(SEARCH($T$1,AP2162),0)&gt;0,$T$1,"")</f>
        <v/>
      </c>
      <c r="U2162" s="4" t="str">
        <f>IF(IFERROR(SEARCH($U$1,AP2162),0)&gt;0,$U$1,"")</f>
        <v/>
      </c>
      <c r="V2162" s="4" t="str">
        <f>IF(IFERROR(SEARCH($V$1,AP2162),0)&gt;0,$V$1,"")</f>
        <v/>
      </c>
      <c r="W2162" s="4" t="str">
        <f>IF(IFERROR(SEARCH($W$1,AP2162),0)&gt;0,$W$1,"")</f>
        <v/>
      </c>
      <c r="X2162" s="4" t="str">
        <f>IF(IFERROR(SEARCH($X$1,AP2162),0)&gt;0,$X$1,"")</f>
        <v/>
      </c>
      <c r="Y2162" s="4">
        <f>LEN(A2162)+LEN(B2162)+LEN(C2162)+LEN(D2162)+LEN(E2162)+LEN(F2162)+LEN(G2162)+LEN(H2162)+LEN(I2162)+LEN(J2162)+LEN(K2162)+LEN(L2162)+LEN(M2162)+LEN(N2162)+LEN(O2162)+LEN(P2162)+LEN(Q2162)+LEN(R2162)+LEN(S2162)+LEN(T2162)+LEN(U2162)+LEN(V2162)+LEN(W2162)+LEN(X2162)</f>
        <v>3</v>
      </c>
      <c r="Z2162" s="4" t="str">
        <f>IF(IFERROR(SEARCH($Z$1,AP2162),0)&gt;0,$Z$1,"")</f>
        <v>-</v>
      </c>
      <c r="AA2162" s="4" t="str">
        <f>IF(IFERROR(SEARCH($AA$1,AP2162),0)&gt;0,$AA$1,"")</f>
        <v/>
      </c>
      <c r="AB2162" s="4" t="str">
        <f>IF(IFERROR(SEARCH($AB$1,AP2162),0)&gt;0,$AB$1,"")</f>
        <v/>
      </c>
      <c r="AC2162" s="4" t="str">
        <f>IF(IFERROR(SEARCH($AC$1,AP2162),0)&gt;0,$AC$1,"")</f>
        <v/>
      </c>
      <c r="AD2162" s="4" t="str">
        <f>IF(IFERROR(SEARCH($AD$1,AP2162),0)&gt;0,$AD$1,"")</f>
        <v/>
      </c>
      <c r="AE2162" s="4" t="str">
        <f>IF(IFERROR(SEARCH($AE$1,AP2162),0)&gt;0,$AE$1,"")</f>
        <v/>
      </c>
      <c r="AF2162" s="4" t="str" cm="1">
        <f t="array" aca="1" ref="AF2162" ca="1">LEFT(AO2162,MATCH(FALSE,ISNUMBER(MID(AO2162,ROW(INDIRECT("1:"&amp;LEN(AO2162)+1)), 1) *1),0) -1)</f>
        <v>1</v>
      </c>
      <c r="AG2162" s="4">
        <f>LEN(AO2162)</f>
        <v>4</v>
      </c>
      <c r="AH2162" s="4">
        <f>LEN(AP2162)</f>
        <v>28</v>
      </c>
      <c r="AI2162" s="4">
        <f>AH2162-AG2162</f>
        <v>24</v>
      </c>
      <c r="AJ2162" s="4" t="str">
        <f>RIGHT(AP2162,4)</f>
        <v>1BKS</v>
      </c>
      <c r="AK2162" s="4" t="str">
        <f>RIGHT(AP2162,5)</f>
        <v>-1BKS</v>
      </c>
      <c r="AL2162" s="4" t="b">
        <f>AN2162=AN2163</f>
        <v>0</v>
      </c>
      <c r="AM2162" s="4" t="b">
        <f>LEFT(AP2162,2)=LEFT(AQ2162,2)</f>
        <v>0</v>
      </c>
      <c r="AN2162" s="5" t="str">
        <f>LEFT(AP2162,(AI2162-1))</f>
        <v>PERMEN ALPENLIBE SMOOTH</v>
      </c>
      <c r="AO2162" s="4" t="str">
        <f>IFERROR(RIGHT(AP2162,LEN(AP2162)-FIND("-",AP2162)),1)</f>
        <v>1BKS</v>
      </c>
      <c r="AP2162" t="s">
        <v>3598</v>
      </c>
      <c r="AQ2162" s="1" t="s">
        <v>3599</v>
      </c>
      <c r="AR2162">
        <v>7000</v>
      </c>
      <c r="AS2162">
        <v>7000</v>
      </c>
      <c r="AT2162">
        <v>6000</v>
      </c>
    </row>
    <row r="2163" spans="1:46" x14ac:dyDescent="0.25">
      <c r="A2163" s="4" t="str">
        <f>IF(IFERROR(SEARCH($A$1,AP2163),0)&gt;0,$A$1,"")</f>
        <v/>
      </c>
      <c r="B2163" s="4" t="str">
        <f>IF(IFERROR(SEARCH($B$1,AP2163),0)&gt;0,$B$1,"")</f>
        <v>BKS</v>
      </c>
      <c r="C2163" s="4" t="str">
        <f>IF(IFERROR(SEARCH($C$1,AP2163),0)&gt;0,$C$1,"")</f>
        <v/>
      </c>
      <c r="D2163" s="4" t="str">
        <f>IF(IFERROR(SEARCH($D$1,AP2163),0)&gt;0,$D$1,"")</f>
        <v/>
      </c>
      <c r="E2163" s="4" t="str">
        <f>IF(IFERROR(SEARCH($E$1,AP2163),0)&gt;0,$E$1,"")</f>
        <v/>
      </c>
      <c r="F2163" s="4" t="str">
        <f>IF(IFERROR(SEARCH($F$1,AP2163),0)&gt;0,$F$1,"")</f>
        <v/>
      </c>
      <c r="G2163" s="4" t="str">
        <f>IF(IFERROR(SEARCH($G$1,AP2163),0)&gt;0,$G$1,"")</f>
        <v/>
      </c>
      <c r="H2163" s="4" t="str">
        <f>IF(IFERROR(SEARCH($H$1,AP2163),0)&gt;0,$H$1,"")</f>
        <v/>
      </c>
      <c r="I2163" s="4" t="str">
        <f>IF(IFERROR(SEARCH($I$1,AP2163),0)&gt;0,$I$1,"")</f>
        <v/>
      </c>
      <c r="J2163" s="4" t="str">
        <f>IF(IFERROR(SEARCH($J$1,AP2163),0)&gt;0,$J$1,"")</f>
        <v/>
      </c>
      <c r="K2163" s="4" t="str">
        <f>IF(IFERROR(SEARCH($K$1,AP2163),0)&gt;0,$K$1,"")</f>
        <v/>
      </c>
      <c r="L2163" s="4" t="str">
        <f>IF(IFERROR(SEARCH($L$1,AP2163),0)&gt;0,$L$1,"")</f>
        <v/>
      </c>
      <c r="M2163" s="4" t="str">
        <f>IF(IFERROR(SEARCH($M$1,AP2163),0)&gt;0,$M$1,"")</f>
        <v/>
      </c>
      <c r="N2163" s="4" t="str">
        <f>IF(IFERROR(SEARCH($N$1,AP2163),0)&gt;0,$N$1,"")</f>
        <v/>
      </c>
      <c r="O2163" s="4" t="str">
        <f>IF(IFERROR(SEARCH($O$1,AP2163),0)&gt;0,$O$1,"")</f>
        <v/>
      </c>
      <c r="P2163" s="4" t="str">
        <f>IF(IFERROR(SEARCH($P$1,AP2163),0)&gt;0,$P$1,"")</f>
        <v/>
      </c>
      <c r="Q2163" s="4" t="str">
        <f>IF(IFERROR(SEARCH($Q$1,AP2163),0)&gt;0,$Q$1,"")</f>
        <v/>
      </c>
      <c r="R2163" s="4" t="str">
        <f>IF(IFERROR(SEARCH($R$1,AP2163),0)&gt;0,$R$1,"")</f>
        <v/>
      </c>
      <c r="S2163" s="4" t="str">
        <f>IF(IFERROR(SEARCH($S$1,AP2163),0)&gt;0,$S$1,"")</f>
        <v/>
      </c>
      <c r="T2163" s="4" t="str">
        <f>IF(IFERROR(SEARCH($T$1,AP2163),0)&gt;0,$T$1,"")</f>
        <v/>
      </c>
      <c r="U2163" s="4" t="str">
        <f>IF(IFERROR(SEARCH($U$1,AP2163),0)&gt;0,$U$1,"")</f>
        <v/>
      </c>
      <c r="V2163" s="4" t="str">
        <f>IF(IFERROR(SEARCH($V$1,AP2163),0)&gt;0,$V$1,"")</f>
        <v/>
      </c>
      <c r="W2163" s="4" t="str">
        <f>IF(IFERROR(SEARCH($W$1,AP2163),0)&gt;0,$W$1,"")</f>
        <v/>
      </c>
      <c r="X2163" s="4" t="str">
        <f>IF(IFERROR(SEARCH($X$1,AP2163),0)&gt;0,$X$1,"")</f>
        <v/>
      </c>
      <c r="Y2163" s="4">
        <f>LEN(A2163)+LEN(B2163)+LEN(C2163)+LEN(D2163)+LEN(E2163)+LEN(F2163)+LEN(G2163)+LEN(H2163)+LEN(I2163)+LEN(J2163)+LEN(K2163)+LEN(L2163)+LEN(M2163)+LEN(N2163)+LEN(O2163)+LEN(P2163)+LEN(Q2163)+LEN(R2163)+LEN(S2163)+LEN(T2163)+LEN(U2163)+LEN(V2163)+LEN(W2163)+LEN(X2163)</f>
        <v>3</v>
      </c>
      <c r="Z2163" s="4" t="str">
        <f>IF(IFERROR(SEARCH($Z$1,AP2163),0)&gt;0,$Z$1,"")</f>
        <v>-</v>
      </c>
      <c r="AA2163" s="4" t="str">
        <f>IF(IFERROR(SEARCH($AA$1,AP2163),0)&gt;0,$AA$1,"")</f>
        <v/>
      </c>
      <c r="AB2163" s="4" t="str">
        <f>IF(IFERROR(SEARCH($AB$1,AP2163),0)&gt;0,$AB$1,"")</f>
        <v/>
      </c>
      <c r="AC2163" s="4" t="str">
        <f>IF(IFERROR(SEARCH($AC$1,AP2163),0)&gt;0,$AC$1,"")</f>
        <v/>
      </c>
      <c r="AD2163" s="4" t="str">
        <f>IF(IFERROR(SEARCH($AD$1,AP2163),0)&gt;0,$AD$1,"")</f>
        <v/>
      </c>
      <c r="AE2163" s="4" t="str">
        <f>IF(IFERROR(SEARCH($AE$1,AP2163),0)&gt;0,$AE$1,"")</f>
        <v/>
      </c>
      <c r="AF2163" s="4" t="str" cm="1">
        <f t="array" aca="1" ref="AF2163" ca="1">LEFT(AO2163,MATCH(FALSE,ISNUMBER(MID(AO2163,ROW(INDIRECT("1:"&amp;LEN(AO2163)+1)), 1) *1),0) -1)</f>
        <v>1</v>
      </c>
      <c r="AG2163" s="4">
        <f>LEN(AO2163)</f>
        <v>4</v>
      </c>
      <c r="AH2163" s="4">
        <f>LEN(AP2163)</f>
        <v>32</v>
      </c>
      <c r="AI2163" s="4">
        <f>AH2163-AG2163</f>
        <v>28</v>
      </c>
      <c r="AJ2163" s="4" t="str">
        <f>RIGHT(AP2163,4)</f>
        <v>1BKS</v>
      </c>
      <c r="AK2163" s="4" t="str">
        <f>RIGHT(AP2163,5)</f>
        <v>-1BKS</v>
      </c>
      <c r="AL2163" s="4" t="b">
        <f>AN2163=AN2164</f>
        <v>0</v>
      </c>
      <c r="AM2163" s="4" t="b">
        <f>LEFT(AP2163,2)=LEFT(AQ2163,2)</f>
        <v>0</v>
      </c>
      <c r="AN2163" s="5" t="str">
        <f>LEFT(AP2163,(AI2163-1))</f>
        <v>PERMEN ALPENLIBE STRAWBERRY</v>
      </c>
      <c r="AO2163" s="4" t="str">
        <f>IFERROR(RIGHT(AP2163,LEN(AP2163)-FIND("-",AP2163)),1)</f>
        <v>1BKS</v>
      </c>
      <c r="AP2163" t="s">
        <v>3600</v>
      </c>
      <c r="AQ2163" s="1" t="s">
        <v>3601</v>
      </c>
      <c r="AR2163">
        <v>7000</v>
      </c>
      <c r="AS2163">
        <v>7000</v>
      </c>
      <c r="AT2163">
        <v>6000</v>
      </c>
    </row>
    <row r="2164" spans="1:46" x14ac:dyDescent="0.25">
      <c r="A2164" s="4" t="str">
        <f>IF(IFERROR(SEARCH($A$1,AP2164),0)&gt;0,$A$1,"")</f>
        <v/>
      </c>
      <c r="B2164" s="4" t="str">
        <f>IF(IFERROR(SEARCH($B$1,AP2164),0)&gt;0,$B$1,"")</f>
        <v/>
      </c>
      <c r="C2164" s="4" t="str">
        <f>IF(IFERROR(SEARCH($C$1,AP2164),0)&gt;0,$C$1,"")</f>
        <v/>
      </c>
      <c r="D2164" s="4" t="str">
        <f>IF(IFERROR(SEARCH($D$1,AP2164),0)&gt;0,$D$1,"")</f>
        <v/>
      </c>
      <c r="E2164" s="4" t="str">
        <f>IF(IFERROR(SEARCH($E$1,AP2164),0)&gt;0,$E$1,"")</f>
        <v/>
      </c>
      <c r="F2164" s="4" t="str">
        <f>IF(IFERROR(SEARCH($F$1,AP2164),0)&gt;0,$F$1,"")</f>
        <v/>
      </c>
      <c r="G2164" s="4" t="str">
        <f>IF(IFERROR(SEARCH($G$1,AP2164),0)&gt;0,$G$1,"")</f>
        <v/>
      </c>
      <c r="H2164" s="4" t="str">
        <f>IF(IFERROR(SEARCH($H$1,AP2164),0)&gt;0,$H$1,"")</f>
        <v/>
      </c>
      <c r="I2164" s="4" t="str">
        <f>IF(IFERROR(SEARCH($I$1,AP2164),0)&gt;0,$I$1,"")</f>
        <v/>
      </c>
      <c r="J2164" s="4" t="str">
        <f>IF(IFERROR(SEARCH($J$1,AP2164),0)&gt;0,$J$1,"")</f>
        <v/>
      </c>
      <c r="K2164" s="4" t="str">
        <f>IF(IFERROR(SEARCH($K$1,AP2164),0)&gt;0,$K$1,"")</f>
        <v/>
      </c>
      <c r="L2164" s="4" t="str">
        <f>IF(IFERROR(SEARCH($L$1,AP2164),0)&gt;0,$L$1,"")</f>
        <v/>
      </c>
      <c r="M2164" s="4" t="str">
        <f>IF(IFERROR(SEARCH($M$1,AP2164),0)&gt;0,$M$1,"")</f>
        <v>TPL</v>
      </c>
      <c r="N2164" s="4" t="str">
        <f>IF(IFERROR(SEARCH($N$1,AP2164),0)&gt;0,$N$1,"")</f>
        <v/>
      </c>
      <c r="O2164" s="4" t="str">
        <f>IF(IFERROR(SEARCH($O$1,AP2164),0)&gt;0,$O$1,"")</f>
        <v/>
      </c>
      <c r="P2164" s="4" t="str">
        <f>IF(IFERROR(SEARCH($P$1,AP2164),0)&gt;0,$P$1,"")</f>
        <v/>
      </c>
      <c r="Q2164" s="4" t="str">
        <f>IF(IFERROR(SEARCH($Q$1,AP2164),0)&gt;0,$Q$1,"")</f>
        <v/>
      </c>
      <c r="R2164" s="4" t="str">
        <f>IF(IFERROR(SEARCH($R$1,AP2164),0)&gt;0,$R$1,"")</f>
        <v/>
      </c>
      <c r="S2164" s="4" t="str">
        <f>IF(IFERROR(SEARCH($S$1,AP2164),0)&gt;0,$S$1,"")</f>
        <v/>
      </c>
      <c r="T2164" s="4" t="str">
        <f>IF(IFERROR(SEARCH($T$1,AP2164),0)&gt;0,$T$1,"")</f>
        <v/>
      </c>
      <c r="U2164" s="4" t="str">
        <f>IF(IFERROR(SEARCH($U$1,AP2164),0)&gt;0,$U$1,"")</f>
        <v/>
      </c>
      <c r="V2164" s="4" t="str">
        <f>IF(IFERROR(SEARCH($V$1,AP2164),0)&gt;0,$V$1,"")</f>
        <v/>
      </c>
      <c r="W2164" s="4" t="str">
        <f>IF(IFERROR(SEARCH($W$1,AP2164),0)&gt;0,$W$1,"")</f>
        <v/>
      </c>
      <c r="X2164" s="4" t="str">
        <f>IF(IFERROR(SEARCH($X$1,AP2164),0)&gt;0,$X$1,"")</f>
        <v/>
      </c>
      <c r="Y2164" s="4">
        <f>LEN(A2164)+LEN(B2164)+LEN(C2164)+LEN(D2164)+LEN(E2164)+LEN(F2164)+LEN(G2164)+LEN(H2164)+LEN(I2164)+LEN(J2164)+LEN(K2164)+LEN(L2164)+LEN(M2164)+LEN(N2164)+LEN(O2164)+LEN(P2164)+LEN(Q2164)+LEN(R2164)+LEN(S2164)+LEN(T2164)+LEN(U2164)+LEN(V2164)+LEN(W2164)+LEN(X2164)</f>
        <v>3</v>
      </c>
      <c r="Z2164" s="4" t="str">
        <f>IF(IFERROR(SEARCH($Z$1,AP2164),0)&gt;0,$Z$1,"")</f>
        <v>-</v>
      </c>
      <c r="AA2164" s="4" t="str">
        <f>IF(IFERROR(SEARCH($AA$1,AP2164),0)&gt;0,$AA$1,"")</f>
        <v/>
      </c>
      <c r="AB2164" s="4" t="str">
        <f>IF(IFERROR(SEARCH($AB$1,AP2164),0)&gt;0,$AB$1,"")</f>
        <v/>
      </c>
      <c r="AC2164" s="4" t="str">
        <f>IF(IFERROR(SEARCH($AC$1,AP2164),0)&gt;0,$AC$1,"")</f>
        <v/>
      </c>
      <c r="AD2164" s="4" t="str">
        <f>IF(IFERROR(SEARCH($AD$1,AP2164),0)&gt;0,$AD$1,"")</f>
        <v/>
      </c>
      <c r="AE2164" s="4" t="str">
        <f>IF(IFERROR(SEARCH($AE$1,AP2164),0)&gt;0,$AE$1,"")</f>
        <v/>
      </c>
      <c r="AF2164" s="4" t="str" cm="1">
        <f t="array" aca="1" ref="AF2164" ca="1">LEFT(AO2164,MATCH(FALSE,ISNUMBER(MID(AO2164,ROW(INDIRECT("1:"&amp;LEN(AO2164)+1)), 1) *1),0) -1)</f>
        <v>1</v>
      </c>
      <c r="AG2164" s="4">
        <f>LEN(AO2164)</f>
        <v>4</v>
      </c>
      <c r="AH2164" s="4">
        <f>LEN(AP2164)</f>
        <v>20</v>
      </c>
      <c r="AI2164" s="4">
        <f>AH2164-AG2164</f>
        <v>16</v>
      </c>
      <c r="AJ2164" s="4" t="str">
        <f>RIGHT(AP2164,4)</f>
        <v>1TPL</v>
      </c>
      <c r="AK2164" s="4" t="str">
        <f>RIGHT(AP2164,5)</f>
        <v>-1TPL</v>
      </c>
      <c r="AL2164" s="4" t="b">
        <f>AN2164=AN2165</f>
        <v>0</v>
      </c>
      <c r="AM2164" s="4" t="b">
        <f>LEFT(AP2164,2)=LEFT(AQ2164,2)</f>
        <v>0</v>
      </c>
      <c r="AN2164" s="5" t="str">
        <f>LEFT(AP2164,(AI2164-1))</f>
        <v>PERMEN ANTANGIN</v>
      </c>
      <c r="AO2164" s="4" t="str">
        <f>IFERROR(RIGHT(AP2164,LEN(AP2164)-FIND("-",AP2164)),1)</f>
        <v>1TPL</v>
      </c>
      <c r="AP2164" t="s">
        <v>3602</v>
      </c>
      <c r="AR2164">
        <v>50000</v>
      </c>
      <c r="AS2164">
        <v>50000</v>
      </c>
      <c r="AT2164">
        <v>45000</v>
      </c>
    </row>
    <row r="2165" spans="1:46" x14ac:dyDescent="0.25">
      <c r="A2165" s="4" t="str">
        <f>IF(IFERROR(SEARCH($A$1,AP2165),0)&gt;0,$A$1,"")</f>
        <v>PCS</v>
      </c>
      <c r="B2165" s="4" t="str">
        <f>IF(IFERROR(SEARCH($B$1,AP2165),0)&gt;0,$B$1,"")</f>
        <v/>
      </c>
      <c r="C2165" s="4" t="str">
        <f>IF(IFERROR(SEARCH($C$1,AP2165),0)&gt;0,$C$1,"")</f>
        <v/>
      </c>
      <c r="D2165" s="4" t="str">
        <f>IF(IFERROR(SEARCH($D$1,AP2165),0)&gt;0,$D$1,"")</f>
        <v/>
      </c>
      <c r="E2165" s="4" t="str">
        <f>IF(IFERROR(SEARCH($E$1,AP2165),0)&gt;0,$E$1,"")</f>
        <v/>
      </c>
      <c r="F2165" s="4" t="str">
        <f>IF(IFERROR(SEARCH($F$1,AP2165),0)&gt;0,$F$1,"")</f>
        <v/>
      </c>
      <c r="G2165" s="4" t="str">
        <f>IF(IFERROR(SEARCH($G$1,AP2165),0)&gt;0,$G$1,"")</f>
        <v/>
      </c>
      <c r="H2165" s="4" t="str">
        <f>IF(IFERROR(SEARCH($H$1,AP2165),0)&gt;0,$H$1,"")</f>
        <v/>
      </c>
      <c r="I2165" s="4" t="str">
        <f>IF(IFERROR(SEARCH($I$1,AP2165),0)&gt;0,$I$1,"")</f>
        <v/>
      </c>
      <c r="J2165" s="4" t="str">
        <f>IF(IFERROR(SEARCH($J$1,AP2165),0)&gt;0,$J$1,"")</f>
        <v/>
      </c>
      <c r="K2165" s="4" t="str">
        <f>IF(IFERROR(SEARCH($K$1,AP2165),0)&gt;0,$K$1,"")</f>
        <v/>
      </c>
      <c r="L2165" s="4" t="str">
        <f>IF(IFERROR(SEARCH($L$1,AP2165),0)&gt;0,$L$1,"")</f>
        <v/>
      </c>
      <c r="M2165" s="4" t="str">
        <f>IF(IFERROR(SEARCH($M$1,AP2165),0)&gt;0,$M$1,"")</f>
        <v/>
      </c>
      <c r="N2165" s="4" t="str">
        <f>IF(IFERROR(SEARCH($N$1,AP2165),0)&gt;0,$N$1,"")</f>
        <v/>
      </c>
      <c r="O2165" s="4" t="str">
        <f>IF(IFERROR(SEARCH($O$1,AP2165),0)&gt;0,$O$1,"")</f>
        <v/>
      </c>
      <c r="P2165" s="4" t="str">
        <f>IF(IFERROR(SEARCH($P$1,AP2165),0)&gt;0,$P$1,"")</f>
        <v/>
      </c>
      <c r="Q2165" s="4" t="str">
        <f>IF(IFERROR(SEARCH($Q$1,AP2165),0)&gt;0,$Q$1,"")</f>
        <v/>
      </c>
      <c r="R2165" s="4" t="str">
        <f>IF(IFERROR(SEARCH($R$1,AP2165),0)&gt;0,$R$1,"")</f>
        <v/>
      </c>
      <c r="S2165" s="4" t="str">
        <f>IF(IFERROR(SEARCH($S$1,AP2165),0)&gt;0,$S$1,"")</f>
        <v/>
      </c>
      <c r="T2165" s="4" t="str">
        <f>IF(IFERROR(SEARCH($T$1,AP2165),0)&gt;0,$T$1,"")</f>
        <v/>
      </c>
      <c r="U2165" s="4" t="str">
        <f>IF(IFERROR(SEARCH($U$1,AP2165),0)&gt;0,$U$1,"")</f>
        <v/>
      </c>
      <c r="V2165" s="4" t="str">
        <f>IF(IFERROR(SEARCH($V$1,AP2165),0)&gt;0,$V$1,"")</f>
        <v/>
      </c>
      <c r="W2165" s="4" t="str">
        <f>IF(IFERROR(SEARCH($W$1,AP2165),0)&gt;0,$W$1,"")</f>
        <v/>
      </c>
      <c r="X2165" s="4" t="str">
        <f>IF(IFERROR(SEARCH($X$1,AP2165),0)&gt;0,$X$1,"")</f>
        <v/>
      </c>
      <c r="Y2165" s="4">
        <f>LEN(A2165)+LEN(B2165)+LEN(C2165)+LEN(D2165)+LEN(E2165)+LEN(F2165)+LEN(G2165)+LEN(H2165)+LEN(I2165)+LEN(J2165)+LEN(K2165)+LEN(L2165)+LEN(M2165)+LEN(N2165)+LEN(O2165)+LEN(P2165)+LEN(Q2165)+LEN(R2165)+LEN(S2165)+LEN(T2165)+LEN(U2165)+LEN(V2165)+LEN(W2165)+LEN(X2165)</f>
        <v>3</v>
      </c>
      <c r="Z2165" s="4" t="str">
        <f>IF(IFERROR(SEARCH($Z$1,AP2165),0)&gt;0,$Z$1,"")</f>
        <v>-</v>
      </c>
      <c r="AA2165" s="4" t="str">
        <f>IF(IFERROR(SEARCH($AA$1,AP2165),0)&gt;0,$AA$1,"")</f>
        <v/>
      </c>
      <c r="AB2165" s="4" t="str">
        <f>IF(IFERROR(SEARCH($AB$1,AP2165),0)&gt;0,$AB$1,"")</f>
        <v/>
      </c>
      <c r="AC2165" s="4" t="str">
        <f>IF(IFERROR(SEARCH($AC$1,AP2165),0)&gt;0,$AC$1,"")</f>
        <v/>
      </c>
      <c r="AD2165" s="4" t="str">
        <f>IF(IFERROR(SEARCH($AD$1,AP2165),0)&gt;0,$AD$1,"")</f>
        <v/>
      </c>
      <c r="AE2165" s="4" t="str">
        <f>IF(IFERROR(SEARCH($AE$1,AP2165),0)&gt;0,$AE$1,"")</f>
        <v/>
      </c>
      <c r="AF2165" s="4" t="str" cm="1">
        <f t="array" aca="1" ref="AF2165" ca="1">LEFT(AO2165,MATCH(FALSE,ISNUMBER(MID(AO2165,ROW(INDIRECT("1:"&amp;LEN(AO2165)+1)), 1) *1),0) -1)</f>
        <v>1</v>
      </c>
      <c r="AG2165" s="4">
        <f>LEN(AO2165)</f>
        <v>4</v>
      </c>
      <c r="AH2165" s="4">
        <f>LEN(AP2165)</f>
        <v>26</v>
      </c>
      <c r="AI2165" s="4">
        <f>AH2165-AG2165</f>
        <v>22</v>
      </c>
      <c r="AJ2165" s="4" t="str">
        <f>RIGHT(AP2165,4)</f>
        <v>1PCS</v>
      </c>
      <c r="AK2165" s="4" t="str">
        <f>RIGHT(AP2165,5)</f>
        <v>-1PCS</v>
      </c>
      <c r="AL2165" s="4" t="b">
        <f>AN2165=AN2166</f>
        <v>1</v>
      </c>
      <c r="AM2165" s="4" t="b">
        <f>LEFT(AP2165,2)=LEFT(AQ2165,2)</f>
        <v>0</v>
      </c>
      <c r="AN2165" s="5" t="str">
        <f>LEFT(AP2165,(AI2165-1))</f>
        <v>PERMEN BANTEN VELVITO</v>
      </c>
      <c r="AO2165" s="4" t="str">
        <f>IFERROR(RIGHT(AP2165,LEN(AP2165)-FIND("-",AP2165)),1)</f>
        <v>1PCS</v>
      </c>
      <c r="AP2165" t="s">
        <v>3603</v>
      </c>
      <c r="AR2165">
        <v>2000</v>
      </c>
      <c r="AS2165">
        <v>2000</v>
      </c>
      <c r="AT2165">
        <v>1260</v>
      </c>
    </row>
    <row r="2166" spans="1:46" x14ac:dyDescent="0.25">
      <c r="A2166" s="4" t="str">
        <f>IF(IFERROR(SEARCH($A$1,AP2166),0)&gt;0,$A$1,"")</f>
        <v/>
      </c>
      <c r="B2166" s="4" t="str">
        <f>IF(IFERROR(SEARCH($B$1,AP2166),0)&gt;0,$B$1,"")</f>
        <v>BKS</v>
      </c>
      <c r="C2166" s="4" t="str">
        <f>IF(IFERROR(SEARCH($C$1,AP2166),0)&gt;0,$C$1,"")</f>
        <v/>
      </c>
      <c r="D2166" s="4" t="str">
        <f>IF(IFERROR(SEARCH($D$1,AP2166),0)&gt;0,$D$1,"")</f>
        <v/>
      </c>
      <c r="E2166" s="4" t="str">
        <f>IF(IFERROR(SEARCH($E$1,AP2166),0)&gt;0,$E$1,"")</f>
        <v/>
      </c>
      <c r="F2166" s="4" t="str">
        <f>IF(IFERROR(SEARCH($F$1,AP2166),0)&gt;0,$F$1,"")</f>
        <v/>
      </c>
      <c r="G2166" s="4" t="str">
        <f>IF(IFERROR(SEARCH($G$1,AP2166),0)&gt;0,$G$1,"")</f>
        <v/>
      </c>
      <c r="H2166" s="4" t="str">
        <f>IF(IFERROR(SEARCH($H$1,AP2166),0)&gt;0,$H$1,"")</f>
        <v/>
      </c>
      <c r="I2166" s="4" t="str">
        <f>IF(IFERROR(SEARCH($I$1,AP2166),0)&gt;0,$I$1,"")</f>
        <v/>
      </c>
      <c r="J2166" s="4" t="str">
        <f>IF(IFERROR(SEARCH($J$1,AP2166),0)&gt;0,$J$1,"")</f>
        <v/>
      </c>
      <c r="K2166" s="4" t="str">
        <f>IF(IFERROR(SEARCH($K$1,AP2166),0)&gt;0,$K$1,"")</f>
        <v/>
      </c>
      <c r="L2166" s="4" t="str">
        <f>IF(IFERROR(SEARCH($L$1,AP2166),0)&gt;0,$L$1,"")</f>
        <v/>
      </c>
      <c r="M2166" s="4" t="str">
        <f>IF(IFERROR(SEARCH($M$1,AP2166),0)&gt;0,$M$1,"")</f>
        <v/>
      </c>
      <c r="N2166" s="4" t="str">
        <f>IF(IFERROR(SEARCH($N$1,AP2166),0)&gt;0,$N$1,"")</f>
        <v/>
      </c>
      <c r="O2166" s="4" t="str">
        <f>IF(IFERROR(SEARCH($O$1,AP2166),0)&gt;0,$O$1,"")</f>
        <v/>
      </c>
      <c r="P2166" s="4" t="str">
        <f>IF(IFERROR(SEARCH($P$1,AP2166),0)&gt;0,$P$1,"")</f>
        <v>DUS</v>
      </c>
      <c r="Q2166" s="4" t="str">
        <f>IF(IFERROR(SEARCH($Q$1,AP2166),0)&gt;0,$Q$1,"")</f>
        <v/>
      </c>
      <c r="R2166" s="4" t="str">
        <f>IF(IFERROR(SEARCH($R$1,AP2166),0)&gt;0,$R$1,"")</f>
        <v/>
      </c>
      <c r="S2166" s="4" t="str">
        <f>IF(IFERROR(SEARCH($S$1,AP2166),0)&gt;0,$S$1,"")</f>
        <v/>
      </c>
      <c r="T2166" s="4" t="str">
        <f>IF(IFERROR(SEARCH($T$1,AP2166),0)&gt;0,$T$1,"")</f>
        <v/>
      </c>
      <c r="U2166" s="4" t="str">
        <f>IF(IFERROR(SEARCH($U$1,AP2166),0)&gt;0,$U$1,"")</f>
        <v/>
      </c>
      <c r="V2166" s="4" t="str">
        <f>IF(IFERROR(SEARCH($V$1,AP2166),0)&gt;0,$V$1,"")</f>
        <v/>
      </c>
      <c r="W2166" s="4" t="str">
        <f>IF(IFERROR(SEARCH($W$1,AP2166),0)&gt;0,$W$1,"")</f>
        <v/>
      </c>
      <c r="X2166" s="4" t="str">
        <f>IF(IFERROR(SEARCH($X$1,AP2166),0)&gt;0,$X$1,"")</f>
        <v/>
      </c>
      <c r="Y2166" s="4">
        <f>LEN(A2166)+LEN(B2166)+LEN(C2166)+LEN(D2166)+LEN(E2166)+LEN(F2166)+LEN(G2166)+LEN(H2166)+LEN(I2166)+LEN(J2166)+LEN(K2166)+LEN(L2166)+LEN(M2166)+LEN(N2166)+LEN(O2166)+LEN(P2166)+LEN(Q2166)+LEN(R2166)+LEN(S2166)+LEN(T2166)+LEN(U2166)+LEN(V2166)+LEN(W2166)+LEN(X2166)</f>
        <v>6</v>
      </c>
      <c r="Z2166" s="4" t="str">
        <f>IF(IFERROR(SEARCH($Z$1,AP2166),0)&gt;0,$Z$1,"")</f>
        <v>-</v>
      </c>
      <c r="AA2166" s="4" t="str">
        <f>IF(IFERROR(SEARCH($AA$1,AP2166),0)&gt;0,$AA$1,"")</f>
        <v>/</v>
      </c>
      <c r="AB2166" s="4" t="str">
        <f>IF(IFERROR(SEARCH($AB$1,AP2166),0)&gt;0,$AB$1,"")</f>
        <v/>
      </c>
      <c r="AC2166" s="4" t="str">
        <f>IF(IFERROR(SEARCH($AC$1,AP2166),0)&gt;0,$AC$1,"")</f>
        <v/>
      </c>
      <c r="AD2166" s="4" t="str">
        <f>IF(IFERROR(SEARCH($AD$1,AP2166),0)&gt;0,$AD$1,"")</f>
        <v/>
      </c>
      <c r="AE2166" s="4" t="str">
        <f>IF(IFERROR(SEARCH($AE$1,AP2166),0)&gt;0,$AE$1,"")</f>
        <v/>
      </c>
      <c r="AF2166" s="4" t="str" cm="1">
        <f t="array" aca="1" ref="AF2166" ca="1">LEFT(AO2166,MATCH(FALSE,ISNUMBER(MID(AO2166,ROW(INDIRECT("1:"&amp;LEN(AO2166)+1)), 1) *1),0) -1)</f>
        <v>25</v>
      </c>
      <c r="AG2166" s="4">
        <f>LEN(AO2166)</f>
        <v>9</v>
      </c>
      <c r="AH2166" s="4">
        <f>LEN(AP2166)</f>
        <v>31</v>
      </c>
      <c r="AI2166" s="4">
        <f>AH2166-AG2166</f>
        <v>22</v>
      </c>
      <c r="AJ2166" s="4" t="str">
        <f>RIGHT(AP2166,4)</f>
        <v>/DUS</v>
      </c>
      <c r="AK2166" s="4" t="str">
        <f>RIGHT(AP2166,5)</f>
        <v>S/DUS</v>
      </c>
      <c r="AL2166" s="4" t="b">
        <f>AN2166=AN2167</f>
        <v>1</v>
      </c>
      <c r="AM2166" s="4" t="b">
        <f>LEFT(AP2166,2)=LEFT(AQ2166,2)</f>
        <v>0</v>
      </c>
      <c r="AN2166" s="5" t="str">
        <f>LEFT(AP2166,(AI2166-1))</f>
        <v>PERMEN BANTEN VELVITO</v>
      </c>
      <c r="AO2166" s="4" t="str">
        <f>IFERROR(RIGHT(AP2166,LEN(AP2166)-FIND("-",AP2166)),1)</f>
        <v>25BKS/DUS</v>
      </c>
      <c r="AP2166" t="s">
        <v>3604</v>
      </c>
      <c r="AR2166">
        <v>32000</v>
      </c>
      <c r="AS2166">
        <v>32000</v>
      </c>
      <c r="AT2166">
        <v>30000</v>
      </c>
    </row>
    <row r="2167" spans="1:46" x14ac:dyDescent="0.25">
      <c r="A2167" s="4" t="str">
        <f>IF(IFERROR(SEARCH($A$1,AP2167),0)&gt;0,$A$1,"")</f>
        <v/>
      </c>
      <c r="B2167" s="4" t="str">
        <f>IF(IFERROR(SEARCH($B$1,AP2167),0)&gt;0,$B$1,"")</f>
        <v>BKS</v>
      </c>
      <c r="C2167" s="4" t="str">
        <f>IF(IFERROR(SEARCH($C$1,AP2167),0)&gt;0,$C$1,"")</f>
        <v/>
      </c>
      <c r="D2167" s="4" t="str">
        <f>IF(IFERROR(SEARCH($D$1,AP2167),0)&gt;0,$D$1,"")</f>
        <v/>
      </c>
      <c r="E2167" s="4" t="str">
        <f>IF(IFERROR(SEARCH($E$1,AP2167),0)&gt;0,$E$1,"")</f>
        <v/>
      </c>
      <c r="F2167" s="4" t="str">
        <f>IF(IFERROR(SEARCH($F$1,AP2167),0)&gt;0,$F$1,"")</f>
        <v/>
      </c>
      <c r="G2167" s="4" t="str">
        <f>IF(IFERROR(SEARCH($G$1,AP2167),0)&gt;0,$G$1,"")</f>
        <v/>
      </c>
      <c r="H2167" s="4" t="str">
        <f>IF(IFERROR(SEARCH($H$1,AP2167),0)&gt;0,$H$1,"")</f>
        <v/>
      </c>
      <c r="I2167" s="4" t="str">
        <f>IF(IFERROR(SEARCH($I$1,AP2167),0)&gt;0,$I$1,"")</f>
        <v/>
      </c>
      <c r="J2167" s="4" t="str">
        <f>IF(IFERROR(SEARCH($J$1,AP2167),0)&gt;0,$J$1,"")</f>
        <v/>
      </c>
      <c r="K2167" s="4" t="str">
        <f>IF(IFERROR(SEARCH($K$1,AP2167),0)&gt;0,$K$1,"")</f>
        <v/>
      </c>
      <c r="L2167" s="4" t="str">
        <f>IF(IFERROR(SEARCH($L$1,AP2167),0)&gt;0,$L$1,"")</f>
        <v/>
      </c>
      <c r="M2167" s="4" t="str">
        <f>IF(IFERROR(SEARCH($M$1,AP2167),0)&gt;0,$M$1,"")</f>
        <v/>
      </c>
      <c r="N2167" s="4" t="str">
        <f>IF(IFERROR(SEARCH($N$1,AP2167),0)&gt;0,$N$1,"")</f>
        <v/>
      </c>
      <c r="O2167" s="4" t="str">
        <f>IF(IFERROR(SEARCH($O$1,AP2167),0)&gt;0,$O$1,"")</f>
        <v/>
      </c>
      <c r="P2167" s="4" t="str">
        <f>IF(IFERROR(SEARCH($P$1,AP2167),0)&gt;0,$P$1,"")</f>
        <v/>
      </c>
      <c r="Q2167" s="4" t="str">
        <f>IF(IFERROR(SEARCH($Q$1,AP2167),0)&gt;0,$Q$1,"")</f>
        <v/>
      </c>
      <c r="R2167" s="4" t="str">
        <f>IF(IFERROR(SEARCH($R$1,AP2167),0)&gt;0,$R$1,"")</f>
        <v/>
      </c>
      <c r="S2167" s="4" t="str">
        <f>IF(IFERROR(SEARCH($S$1,AP2167),0)&gt;0,$S$1,"")</f>
        <v/>
      </c>
      <c r="T2167" s="4" t="str">
        <f>IF(IFERROR(SEARCH($T$1,AP2167),0)&gt;0,$T$1,"")</f>
        <v/>
      </c>
      <c r="U2167" s="4" t="str">
        <f>IF(IFERROR(SEARCH($U$1,AP2167),0)&gt;0,$U$1,"")</f>
        <v/>
      </c>
      <c r="V2167" s="4" t="str">
        <f>IF(IFERROR(SEARCH($V$1,AP2167),0)&gt;0,$V$1,"")</f>
        <v/>
      </c>
      <c r="W2167" s="4" t="str">
        <f>IF(IFERROR(SEARCH($W$1,AP2167),0)&gt;0,$W$1,"")</f>
        <v/>
      </c>
      <c r="X2167" s="4" t="str">
        <f>IF(IFERROR(SEARCH($X$1,AP2167),0)&gt;0,$X$1,"")</f>
        <v/>
      </c>
      <c r="Y2167" s="4">
        <f>LEN(A2167)+LEN(B2167)+LEN(C2167)+LEN(D2167)+LEN(E2167)+LEN(F2167)+LEN(G2167)+LEN(H2167)+LEN(I2167)+LEN(J2167)+LEN(K2167)+LEN(L2167)+LEN(M2167)+LEN(N2167)+LEN(O2167)+LEN(P2167)+LEN(Q2167)+LEN(R2167)+LEN(S2167)+LEN(T2167)+LEN(U2167)+LEN(V2167)+LEN(W2167)+LEN(X2167)</f>
        <v>3</v>
      </c>
      <c r="Z2167" s="4" t="str">
        <f>IF(IFERROR(SEARCH($Z$1,AP2167),0)&gt;0,$Z$1,"")</f>
        <v>-</v>
      </c>
      <c r="AA2167" s="4" t="str">
        <f>IF(IFERROR(SEARCH($AA$1,AP2167),0)&gt;0,$AA$1,"")</f>
        <v/>
      </c>
      <c r="AB2167" s="4" t="str">
        <f>IF(IFERROR(SEARCH($AB$1,AP2167),0)&gt;0,$AB$1,"")</f>
        <v/>
      </c>
      <c r="AC2167" s="4" t="str">
        <f>IF(IFERROR(SEARCH($AC$1,AP2167),0)&gt;0,$AC$1,"")</f>
        <v/>
      </c>
      <c r="AD2167" s="4" t="str">
        <f>IF(IFERROR(SEARCH($AD$1,AP2167),0)&gt;0,$AD$1,"")</f>
        <v/>
      </c>
      <c r="AE2167" s="4" t="str">
        <f>IF(IFERROR(SEARCH($AE$1,AP2167),0)&gt;0,$AE$1,"")</f>
        <v/>
      </c>
      <c r="AF2167" s="4" t="str" cm="1">
        <f t="array" aca="1" ref="AF2167" ca="1">LEFT(AO2167,MATCH(FALSE,ISNUMBER(MID(AO2167,ROW(INDIRECT("1:"&amp;LEN(AO2167)+1)), 1) *1),0) -1)</f>
        <v>3</v>
      </c>
      <c r="AG2167" s="4">
        <f>LEN(AO2167)</f>
        <v>4</v>
      </c>
      <c r="AH2167" s="4">
        <f>LEN(AP2167)</f>
        <v>26</v>
      </c>
      <c r="AI2167" s="4">
        <f>AH2167-AG2167</f>
        <v>22</v>
      </c>
      <c r="AJ2167" s="4" t="str">
        <f>RIGHT(AP2167,4)</f>
        <v>3BKS</v>
      </c>
      <c r="AK2167" s="4" t="str">
        <f>RIGHT(AP2167,5)</f>
        <v>-3BKS</v>
      </c>
      <c r="AL2167" s="4" t="b">
        <f>AN2167=AN2168</f>
        <v>0</v>
      </c>
      <c r="AM2167" s="4" t="b">
        <f>LEFT(AP2167,2)=LEFT(AQ2167,2)</f>
        <v>0</v>
      </c>
      <c r="AN2167" s="5" t="str">
        <f>LEFT(AP2167,(AI2167-1))</f>
        <v>PERMEN BANTEN VELVITO</v>
      </c>
      <c r="AO2167" s="4" t="str">
        <f>IFERROR(RIGHT(AP2167,LEN(AP2167)-FIND("-",AP2167)),1)</f>
        <v>3BKS</v>
      </c>
      <c r="AP2167" t="s">
        <v>3605</v>
      </c>
      <c r="AR2167">
        <v>5000</v>
      </c>
      <c r="AS2167">
        <v>5000</v>
      </c>
      <c r="AT2167">
        <v>3778</v>
      </c>
    </row>
    <row r="2168" spans="1:46" x14ac:dyDescent="0.25">
      <c r="A2168" s="4" t="str">
        <f>IF(IFERROR(SEARCH($A$1,AP2168),0)&gt;0,$A$1,"")</f>
        <v/>
      </c>
      <c r="B2168" s="4" t="str">
        <f>IF(IFERROR(SEARCH($B$1,AP2168),0)&gt;0,$B$1,"")</f>
        <v/>
      </c>
      <c r="C2168" s="4" t="str">
        <f>IF(IFERROR(SEARCH($C$1,AP2168),0)&gt;0,$C$1,"")</f>
        <v/>
      </c>
      <c r="D2168" s="4" t="str">
        <f>IF(IFERROR(SEARCH($D$1,AP2168),0)&gt;0,$D$1,"")</f>
        <v/>
      </c>
      <c r="E2168" s="4" t="str">
        <f>IF(IFERROR(SEARCH($E$1,AP2168),0)&gt;0,$E$1,"")</f>
        <v/>
      </c>
      <c r="F2168" s="4" t="str">
        <f>IF(IFERROR(SEARCH($F$1,AP2168),0)&gt;0,$F$1,"")</f>
        <v>PACK</v>
      </c>
      <c r="G2168" s="4" t="str">
        <f>IF(IFERROR(SEARCH($G$1,AP2168),0)&gt;0,$G$1,"")</f>
        <v/>
      </c>
      <c r="H2168" s="4" t="str">
        <f>IF(IFERROR(SEARCH($H$1,AP2168),0)&gt;0,$H$1,"")</f>
        <v/>
      </c>
      <c r="I2168" s="4" t="str">
        <f>IF(IFERROR(SEARCH($I$1,AP2168),0)&gt;0,$I$1,"")</f>
        <v/>
      </c>
      <c r="J2168" s="4" t="str">
        <f>IF(IFERROR(SEARCH($J$1,AP2168),0)&gt;0,$J$1,"")</f>
        <v/>
      </c>
      <c r="K2168" s="4" t="str">
        <f>IF(IFERROR(SEARCH($K$1,AP2168),0)&gt;0,$K$1,"")</f>
        <v/>
      </c>
      <c r="L2168" s="4" t="str">
        <f>IF(IFERROR(SEARCH($L$1,AP2168),0)&gt;0,$L$1,"")</f>
        <v/>
      </c>
      <c r="M2168" s="4" t="str">
        <f>IF(IFERROR(SEARCH($M$1,AP2168),0)&gt;0,$M$1,"")</f>
        <v/>
      </c>
      <c r="N2168" s="4" t="str">
        <f>IF(IFERROR(SEARCH($N$1,AP2168),0)&gt;0,$N$1,"")</f>
        <v/>
      </c>
      <c r="O2168" s="4" t="str">
        <f>IF(IFERROR(SEARCH($O$1,AP2168),0)&gt;0,$O$1,"")</f>
        <v/>
      </c>
      <c r="P2168" s="4" t="str">
        <f>IF(IFERROR(SEARCH($P$1,AP2168),0)&gt;0,$P$1,"")</f>
        <v/>
      </c>
      <c r="Q2168" s="4" t="str">
        <f>IF(IFERROR(SEARCH($Q$1,AP2168),0)&gt;0,$Q$1,"")</f>
        <v/>
      </c>
      <c r="R2168" s="4" t="str">
        <f>IF(IFERROR(SEARCH($R$1,AP2168),0)&gt;0,$R$1,"")</f>
        <v/>
      </c>
      <c r="S2168" s="4" t="str">
        <f>IF(IFERROR(SEARCH($S$1,AP2168),0)&gt;0,$S$1,"")</f>
        <v/>
      </c>
      <c r="T2168" s="4" t="str">
        <f>IF(IFERROR(SEARCH($T$1,AP2168),0)&gt;0,$T$1,"")</f>
        <v/>
      </c>
      <c r="U2168" s="4" t="str">
        <f>IF(IFERROR(SEARCH($U$1,AP2168),0)&gt;0,$U$1,"")</f>
        <v/>
      </c>
      <c r="V2168" s="4" t="str">
        <f>IF(IFERROR(SEARCH($V$1,AP2168),0)&gt;0,$V$1,"")</f>
        <v/>
      </c>
      <c r="W2168" s="4" t="str">
        <f>IF(IFERROR(SEARCH($W$1,AP2168),0)&gt;0,$W$1,"")</f>
        <v/>
      </c>
      <c r="X2168" s="4" t="str">
        <f>IF(IFERROR(SEARCH($X$1,AP2168),0)&gt;0,$X$1,"")</f>
        <v/>
      </c>
      <c r="Y2168" s="4">
        <f>LEN(A2168)+LEN(B2168)+LEN(C2168)+LEN(D2168)+LEN(E2168)+LEN(F2168)+LEN(G2168)+LEN(H2168)+LEN(I2168)+LEN(J2168)+LEN(K2168)+LEN(L2168)+LEN(M2168)+LEN(N2168)+LEN(O2168)+LEN(P2168)+LEN(Q2168)+LEN(R2168)+LEN(S2168)+LEN(T2168)+LEN(U2168)+LEN(V2168)+LEN(W2168)+LEN(X2168)</f>
        <v>4</v>
      </c>
      <c r="Z2168" s="4" t="str">
        <f>IF(IFERROR(SEARCH($Z$1,AP2168),0)&gt;0,$Z$1,"")</f>
        <v>-</v>
      </c>
      <c r="AA2168" s="4" t="str">
        <f>IF(IFERROR(SEARCH($AA$1,AP2168),0)&gt;0,$AA$1,"")</f>
        <v/>
      </c>
      <c r="AB2168" s="4" t="str">
        <f>IF(IFERROR(SEARCH($AB$1,AP2168),0)&gt;0,$AB$1,"")</f>
        <v/>
      </c>
      <c r="AC2168" s="4" t="str">
        <f>IF(IFERROR(SEARCH($AC$1,AP2168),0)&gt;0,$AC$1,"")</f>
        <v/>
      </c>
      <c r="AD2168" s="4" t="str">
        <f>IF(IFERROR(SEARCH($AD$1,AP2168),0)&gt;0,$AD$1,"")</f>
        <v/>
      </c>
      <c r="AE2168" s="4" t="str">
        <f>IF(IFERROR(SEARCH($AE$1,AP2168),0)&gt;0,$AE$1,"")</f>
        <v/>
      </c>
      <c r="AF2168" s="4" t="str" cm="1">
        <f t="array" aca="1" ref="AF2168" ca="1">LEFT(AO2168,MATCH(FALSE,ISNUMBER(MID(AO2168,ROW(INDIRECT("1:"&amp;LEN(AO2168)+1)), 1) *1),0) -1)</f>
        <v>1</v>
      </c>
      <c r="AG2168" s="4">
        <f>LEN(AO2168)</f>
        <v>5</v>
      </c>
      <c r="AH2168" s="4">
        <f>LEN(AP2168)</f>
        <v>21</v>
      </c>
      <c r="AI2168" s="4">
        <f>AH2168-AG2168</f>
        <v>16</v>
      </c>
      <c r="AJ2168" s="4" t="str">
        <f>RIGHT(AP2168,4)</f>
        <v>PACK</v>
      </c>
      <c r="AK2168" s="4" t="str">
        <f>RIGHT(AP2168,5)</f>
        <v>1PACK</v>
      </c>
      <c r="AL2168" s="4" t="b">
        <f>AN2168=AN2169</f>
        <v>0</v>
      </c>
      <c r="AM2168" s="4" t="b">
        <f>LEFT(AP2168,2)=LEFT(AQ2168,2)</f>
        <v>0</v>
      </c>
      <c r="AN2168" s="5" t="str">
        <f>LEFT(AP2168,(AI2168-1))</f>
        <v>PERMEN BIGBABOL</v>
      </c>
      <c r="AO2168" s="4" t="str">
        <f>IFERROR(RIGHT(AP2168,LEN(AP2168)-FIND("-",AP2168)),1)</f>
        <v>1PACK</v>
      </c>
      <c r="AP2168" t="s">
        <v>3606</v>
      </c>
      <c r="AQ2168" s="1" t="s">
        <v>3607</v>
      </c>
      <c r="AR2168">
        <v>19000</v>
      </c>
      <c r="AS2168">
        <v>19000</v>
      </c>
      <c r="AT2168">
        <v>17000</v>
      </c>
    </row>
    <row r="2169" spans="1:46" x14ac:dyDescent="0.25">
      <c r="A2169" s="4" t="str">
        <f>IF(IFERROR(SEARCH($A$1,AP2169),0)&gt;0,$A$1,"")</f>
        <v>PCS</v>
      </c>
      <c r="B2169" s="4" t="str">
        <f>IF(IFERROR(SEARCH($B$1,AP2169),0)&gt;0,$B$1,"")</f>
        <v/>
      </c>
      <c r="C2169" s="4" t="str">
        <f>IF(IFERROR(SEARCH($C$1,AP2169),0)&gt;0,$C$1,"")</f>
        <v/>
      </c>
      <c r="D2169" s="4" t="str">
        <f>IF(IFERROR(SEARCH($D$1,AP2169),0)&gt;0,$D$1,"")</f>
        <v/>
      </c>
      <c r="E2169" s="4" t="str">
        <f>IF(IFERROR(SEARCH($E$1,AP2169),0)&gt;0,$E$1,"")</f>
        <v/>
      </c>
      <c r="F2169" s="4" t="str">
        <f>IF(IFERROR(SEARCH($F$1,AP2169),0)&gt;0,$F$1,"")</f>
        <v>PACK</v>
      </c>
      <c r="G2169" s="4" t="str">
        <f>IF(IFERROR(SEARCH($G$1,AP2169),0)&gt;0,$G$1,"")</f>
        <v/>
      </c>
      <c r="H2169" s="4" t="str">
        <f>IF(IFERROR(SEARCH($H$1,AP2169),0)&gt;0,$H$1,"")</f>
        <v/>
      </c>
      <c r="I2169" s="4" t="str">
        <f>IF(IFERROR(SEARCH($I$1,AP2169),0)&gt;0,$I$1,"")</f>
        <v/>
      </c>
      <c r="J2169" s="4" t="str">
        <f>IF(IFERROR(SEARCH($J$1,AP2169),0)&gt;0,$J$1,"")</f>
        <v/>
      </c>
      <c r="K2169" s="4" t="str">
        <f>IF(IFERROR(SEARCH($K$1,AP2169),0)&gt;0,$K$1,"")</f>
        <v/>
      </c>
      <c r="L2169" s="4" t="str">
        <f>IF(IFERROR(SEARCH($L$1,AP2169),0)&gt;0,$L$1,"")</f>
        <v/>
      </c>
      <c r="M2169" s="4" t="str">
        <f>IF(IFERROR(SEARCH($M$1,AP2169),0)&gt;0,$M$1,"")</f>
        <v/>
      </c>
      <c r="N2169" s="4" t="str">
        <f>IF(IFERROR(SEARCH($N$1,AP2169),0)&gt;0,$N$1,"")</f>
        <v/>
      </c>
      <c r="O2169" s="4" t="str">
        <f>IF(IFERROR(SEARCH($O$1,AP2169),0)&gt;0,$O$1,"")</f>
        <v/>
      </c>
      <c r="P2169" s="4" t="str">
        <f>IF(IFERROR(SEARCH($P$1,AP2169),0)&gt;0,$P$1,"")</f>
        <v/>
      </c>
      <c r="Q2169" s="4" t="str">
        <f>IF(IFERROR(SEARCH($Q$1,AP2169),0)&gt;0,$Q$1,"")</f>
        <v/>
      </c>
      <c r="R2169" s="4" t="str">
        <f>IF(IFERROR(SEARCH($R$1,AP2169),0)&gt;0,$R$1,"")</f>
        <v/>
      </c>
      <c r="S2169" s="4" t="str">
        <f>IF(IFERROR(SEARCH($S$1,AP2169),0)&gt;0,$S$1,"")</f>
        <v/>
      </c>
      <c r="T2169" s="4" t="str">
        <f>IF(IFERROR(SEARCH($T$1,AP2169),0)&gt;0,$T$1,"")</f>
        <v/>
      </c>
      <c r="U2169" s="4" t="str">
        <f>IF(IFERROR(SEARCH($U$1,AP2169),0)&gt;0,$U$1,"")</f>
        <v/>
      </c>
      <c r="V2169" s="4" t="str">
        <f>IF(IFERROR(SEARCH($V$1,AP2169),0)&gt;0,$V$1,"")</f>
        <v/>
      </c>
      <c r="W2169" s="4" t="str">
        <f>IF(IFERROR(SEARCH($W$1,AP2169),0)&gt;0,$W$1,"")</f>
        <v/>
      </c>
      <c r="X2169" s="4" t="str">
        <f>IF(IFERROR(SEARCH($X$1,AP2169),0)&gt;0,$X$1,"")</f>
        <v/>
      </c>
      <c r="Y2169" s="4">
        <f>LEN(A2169)+LEN(B2169)+LEN(C2169)+LEN(D2169)+LEN(E2169)+LEN(F2169)+LEN(G2169)+LEN(H2169)+LEN(I2169)+LEN(J2169)+LEN(K2169)+LEN(L2169)+LEN(M2169)+LEN(N2169)+LEN(O2169)+LEN(P2169)+LEN(Q2169)+LEN(R2169)+LEN(S2169)+LEN(T2169)+LEN(U2169)+LEN(V2169)+LEN(W2169)+LEN(X2169)</f>
        <v>7</v>
      </c>
      <c r="Z2169" s="4" t="str">
        <f>IF(IFERROR(SEARCH($Z$1,AP2169),0)&gt;0,$Z$1,"")</f>
        <v>-</v>
      </c>
      <c r="AA2169" s="4" t="str">
        <f>IF(IFERROR(SEARCH($AA$1,AP2169),0)&gt;0,$AA$1,"")</f>
        <v>/</v>
      </c>
      <c r="AB2169" s="4" t="str">
        <f>IF(IFERROR(SEARCH($AB$1,AP2169),0)&gt;0,$AB$1,"")</f>
        <v/>
      </c>
      <c r="AC2169" s="4" t="str">
        <f>IF(IFERROR(SEARCH($AC$1,AP2169),0)&gt;0,$AC$1,"")</f>
        <v/>
      </c>
      <c r="AD2169" s="4" t="str">
        <f>IF(IFERROR(SEARCH($AD$1,AP2169),0)&gt;0,$AD$1,"")</f>
        <v/>
      </c>
      <c r="AE2169" s="4" t="str">
        <f>IF(IFERROR(SEARCH($AE$1,AP2169),0)&gt;0,$AE$1,"")</f>
        <v/>
      </c>
      <c r="AF2169" s="4" t="str" cm="1">
        <f t="array" aca="1" ref="AF2169" ca="1">LEFT(AO2169,MATCH(FALSE,ISNUMBER(MID(AO2169,ROW(INDIRECT("1:"&amp;LEN(AO2169)+1)), 1) *1),0) -1)</f>
        <v>20</v>
      </c>
      <c r="AG2169" s="4">
        <f>LEN(AO2169)</f>
        <v>10</v>
      </c>
      <c r="AH2169" s="4">
        <f>LEN(AP2169)</f>
        <v>31</v>
      </c>
      <c r="AI2169" s="4">
        <f>AH2169-AG2169</f>
        <v>21</v>
      </c>
      <c r="AJ2169" s="4" t="str">
        <f>RIGHT(AP2169,4)</f>
        <v>PACK</v>
      </c>
      <c r="AK2169" s="4" t="str">
        <f>RIGHT(AP2169,5)</f>
        <v>/PACK</v>
      </c>
      <c r="AL2169" s="4" t="b">
        <f>AN2169=AN2170</f>
        <v>0</v>
      </c>
      <c r="AM2169" s="4" t="b">
        <f>LEFT(AP2169,2)=LEFT(AQ2169,2)</f>
        <v>0</v>
      </c>
      <c r="AN2169" s="5" t="str">
        <f>LEFT(AP2169,(AI2169-1))</f>
        <v>PERMEN CANDY LOLILYO</v>
      </c>
      <c r="AO2169" s="4" t="str">
        <f>IFERROR(RIGHT(AP2169,LEN(AP2169)-FIND("-",AP2169)),1)</f>
        <v>20PCS/PACK</v>
      </c>
      <c r="AP2169" t="s">
        <v>3608</v>
      </c>
      <c r="AR2169">
        <v>15000</v>
      </c>
      <c r="AS2169">
        <v>15000</v>
      </c>
      <c r="AT2169">
        <v>13500</v>
      </c>
    </row>
    <row r="2170" spans="1:46" x14ac:dyDescent="0.25">
      <c r="A2170" s="4" t="str">
        <f>IF(IFERROR(SEARCH($A$1,AP2170),0)&gt;0,$A$1,"")</f>
        <v>PCS</v>
      </c>
      <c r="B2170" s="4" t="str">
        <f>IF(IFERROR(SEARCH($B$1,AP2170),0)&gt;0,$B$1,"")</f>
        <v/>
      </c>
      <c r="C2170" s="4" t="str">
        <f>IF(IFERROR(SEARCH($C$1,AP2170),0)&gt;0,$C$1,"")</f>
        <v/>
      </c>
      <c r="D2170" s="4" t="str">
        <f>IF(IFERROR(SEARCH($D$1,AP2170),0)&gt;0,$D$1,"")</f>
        <v/>
      </c>
      <c r="E2170" s="4" t="str">
        <f>IF(IFERROR(SEARCH($E$1,AP2170),0)&gt;0,$E$1,"")</f>
        <v>RTG</v>
      </c>
      <c r="F2170" s="4" t="str">
        <f>IF(IFERROR(SEARCH($F$1,AP2170),0)&gt;0,$F$1,"")</f>
        <v/>
      </c>
      <c r="G2170" s="4" t="str">
        <f>IF(IFERROR(SEARCH($G$1,AP2170),0)&gt;0,$G$1,"")</f>
        <v/>
      </c>
      <c r="H2170" s="4" t="str">
        <f>IF(IFERROR(SEARCH($H$1,AP2170),0)&gt;0,$H$1,"")</f>
        <v/>
      </c>
      <c r="I2170" s="4" t="str">
        <f>IF(IFERROR(SEARCH($I$1,AP2170),0)&gt;0,$I$1,"")</f>
        <v/>
      </c>
      <c r="J2170" s="4" t="str">
        <f>IF(IFERROR(SEARCH($J$1,AP2170),0)&gt;0,$J$1,"")</f>
        <v/>
      </c>
      <c r="K2170" s="4" t="str">
        <f>IF(IFERROR(SEARCH($K$1,AP2170),0)&gt;0,$K$1,"")</f>
        <v/>
      </c>
      <c r="L2170" s="4" t="str">
        <f>IF(IFERROR(SEARCH($L$1,AP2170),0)&gt;0,$L$1,"")</f>
        <v/>
      </c>
      <c r="M2170" s="4" t="str">
        <f>IF(IFERROR(SEARCH($M$1,AP2170),0)&gt;0,$M$1,"")</f>
        <v/>
      </c>
      <c r="N2170" s="4" t="str">
        <f>IF(IFERROR(SEARCH($N$1,AP2170),0)&gt;0,$N$1,"")</f>
        <v/>
      </c>
      <c r="O2170" s="4" t="str">
        <f>IF(IFERROR(SEARCH($O$1,AP2170),0)&gt;0,$O$1,"")</f>
        <v/>
      </c>
      <c r="P2170" s="4" t="str">
        <f>IF(IFERROR(SEARCH($P$1,AP2170),0)&gt;0,$P$1,"")</f>
        <v/>
      </c>
      <c r="Q2170" s="4" t="str">
        <f>IF(IFERROR(SEARCH($Q$1,AP2170),0)&gt;0,$Q$1,"")</f>
        <v/>
      </c>
      <c r="R2170" s="4" t="str">
        <f>IF(IFERROR(SEARCH($R$1,AP2170),0)&gt;0,$R$1,"")</f>
        <v/>
      </c>
      <c r="S2170" s="4" t="str">
        <f>IF(IFERROR(SEARCH($S$1,AP2170),0)&gt;0,$S$1,"")</f>
        <v/>
      </c>
      <c r="T2170" s="4" t="str">
        <f>IF(IFERROR(SEARCH($T$1,AP2170),0)&gt;0,$T$1,"")</f>
        <v/>
      </c>
      <c r="U2170" s="4" t="str">
        <f>IF(IFERROR(SEARCH($U$1,AP2170),0)&gt;0,$U$1,"")</f>
        <v/>
      </c>
      <c r="V2170" s="4" t="str">
        <f>IF(IFERROR(SEARCH($V$1,AP2170),0)&gt;0,$V$1,"")</f>
        <v/>
      </c>
      <c r="W2170" s="4" t="str">
        <f>IF(IFERROR(SEARCH($W$1,AP2170),0)&gt;0,$W$1,"")</f>
        <v/>
      </c>
      <c r="X2170" s="4" t="str">
        <f>IF(IFERROR(SEARCH($X$1,AP2170),0)&gt;0,$X$1,"")</f>
        <v/>
      </c>
      <c r="Y2170" s="4">
        <f>LEN(A2170)+LEN(B2170)+LEN(C2170)+LEN(D2170)+LEN(E2170)+LEN(F2170)+LEN(G2170)+LEN(H2170)+LEN(I2170)+LEN(J2170)+LEN(K2170)+LEN(L2170)+LEN(M2170)+LEN(N2170)+LEN(O2170)+LEN(P2170)+LEN(Q2170)+LEN(R2170)+LEN(S2170)+LEN(T2170)+LEN(U2170)+LEN(V2170)+LEN(W2170)+LEN(X2170)</f>
        <v>6</v>
      </c>
      <c r="Z2170" s="4" t="str">
        <f>IF(IFERROR(SEARCH($Z$1,AP2170),0)&gt;0,$Z$1,"")</f>
        <v>-</v>
      </c>
      <c r="AA2170" s="4" t="str">
        <f>IF(IFERROR(SEARCH($AA$1,AP2170),0)&gt;0,$AA$1,"")</f>
        <v>/</v>
      </c>
      <c r="AB2170" s="4" t="str">
        <f>IF(IFERROR(SEARCH($AB$1,AP2170),0)&gt;0,$AB$1,"")</f>
        <v/>
      </c>
      <c r="AC2170" s="4" t="str">
        <f>IF(IFERROR(SEARCH($AC$1,AP2170),0)&gt;0,$AC$1,"")</f>
        <v/>
      </c>
      <c r="AD2170" s="4" t="str">
        <f>IF(IFERROR(SEARCH($AD$1,AP2170),0)&gt;0,$AD$1,"")</f>
        <v/>
      </c>
      <c r="AE2170" s="4" t="str">
        <f>IF(IFERROR(SEARCH($AE$1,AP2170),0)&gt;0,$AE$1,"")</f>
        <v/>
      </c>
      <c r="AF2170" s="4" t="str" cm="1">
        <f t="array" aca="1" ref="AF2170" ca="1">LEFT(AO2170,MATCH(FALSE,ISNUMBER(MID(AO2170,ROW(INDIRECT("1:"&amp;LEN(AO2170)+1)), 1) *1),0) -1)</f>
        <v>10</v>
      </c>
      <c r="AG2170" s="4">
        <f>LEN(AO2170)</f>
        <v>9</v>
      </c>
      <c r="AH2170" s="4">
        <f>LEN(AP2170)</f>
        <v>29</v>
      </c>
      <c r="AI2170" s="4">
        <f>AH2170-AG2170</f>
        <v>20</v>
      </c>
      <c r="AJ2170" s="4" t="str">
        <f>RIGHT(AP2170,4)</f>
        <v>/RTG</v>
      </c>
      <c r="AK2170" s="4" t="str">
        <f>RIGHT(AP2170,5)</f>
        <v>S/RTG</v>
      </c>
      <c r="AL2170" s="4" t="b">
        <f>AN2170=AN2171</f>
        <v>1</v>
      </c>
      <c r="AM2170" s="4" t="b">
        <f>LEFT(AP2170,2)=LEFT(AQ2170,2)</f>
        <v>0</v>
      </c>
      <c r="AN2170" s="5" t="str">
        <f>LEFT(AP2170,(AI2170-1))</f>
        <v>PERMEN CHACHA DELFI</v>
      </c>
      <c r="AO2170" s="4" t="str">
        <f>IFERROR(RIGHT(AP2170,LEN(AP2170)-FIND("-",AP2170)),1)</f>
        <v>10PCS/RTG</v>
      </c>
      <c r="AP2170" t="s">
        <v>3609</v>
      </c>
      <c r="AQ2170" s="1" t="s">
        <v>3610</v>
      </c>
      <c r="AR2170">
        <v>8500</v>
      </c>
      <c r="AS2170">
        <v>8500</v>
      </c>
      <c r="AT2170">
        <v>7889</v>
      </c>
    </row>
    <row r="2171" spans="1:46" x14ac:dyDescent="0.25">
      <c r="A2171" s="4" t="str">
        <f>IF(IFERROR(SEARCH($A$1,AP2171),0)&gt;0,$A$1,"")</f>
        <v/>
      </c>
      <c r="B2171" s="4" t="str">
        <f>IF(IFERROR(SEARCH($B$1,AP2171),0)&gt;0,$B$1,"")</f>
        <v/>
      </c>
      <c r="C2171" s="4" t="str">
        <f>IF(IFERROR(SEARCH($C$1,AP2171),0)&gt;0,$C$1,"")</f>
        <v/>
      </c>
      <c r="D2171" s="4" t="str">
        <f>IF(IFERROR(SEARCH($D$1,AP2171),0)&gt;0,$D$1,"")</f>
        <v/>
      </c>
      <c r="E2171" s="4" t="str">
        <f>IF(IFERROR(SEARCH($E$1,AP2171),0)&gt;0,$E$1,"")</f>
        <v>RTG</v>
      </c>
      <c r="F2171" s="4" t="str">
        <f>IF(IFERROR(SEARCH($F$1,AP2171),0)&gt;0,$F$1,"")</f>
        <v>PACK</v>
      </c>
      <c r="G2171" s="4" t="str">
        <f>IF(IFERROR(SEARCH($G$1,AP2171),0)&gt;0,$G$1,"")</f>
        <v/>
      </c>
      <c r="H2171" s="4" t="str">
        <f>IF(IFERROR(SEARCH($H$1,AP2171),0)&gt;0,$H$1,"")</f>
        <v/>
      </c>
      <c r="I2171" s="4" t="str">
        <f>IF(IFERROR(SEARCH($I$1,AP2171),0)&gt;0,$I$1,"")</f>
        <v/>
      </c>
      <c r="J2171" s="4" t="str">
        <f>IF(IFERROR(SEARCH($J$1,AP2171),0)&gt;0,$J$1,"")</f>
        <v/>
      </c>
      <c r="K2171" s="4" t="str">
        <f>IF(IFERROR(SEARCH($K$1,AP2171),0)&gt;0,$K$1,"")</f>
        <v/>
      </c>
      <c r="L2171" s="4" t="str">
        <f>IF(IFERROR(SEARCH($L$1,AP2171),0)&gt;0,$L$1,"")</f>
        <v/>
      </c>
      <c r="M2171" s="4" t="str">
        <f>IF(IFERROR(SEARCH($M$1,AP2171),0)&gt;0,$M$1,"")</f>
        <v/>
      </c>
      <c r="N2171" s="4" t="str">
        <f>IF(IFERROR(SEARCH($N$1,AP2171),0)&gt;0,$N$1,"")</f>
        <v/>
      </c>
      <c r="O2171" s="4" t="str">
        <f>IF(IFERROR(SEARCH($O$1,AP2171),0)&gt;0,$O$1,"")</f>
        <v/>
      </c>
      <c r="P2171" s="4" t="str">
        <f>IF(IFERROR(SEARCH($P$1,AP2171),0)&gt;0,$P$1,"")</f>
        <v/>
      </c>
      <c r="Q2171" s="4" t="str">
        <f>IF(IFERROR(SEARCH($Q$1,AP2171),0)&gt;0,$Q$1,"")</f>
        <v/>
      </c>
      <c r="R2171" s="4" t="str">
        <f>IF(IFERROR(SEARCH($R$1,AP2171),0)&gt;0,$R$1,"")</f>
        <v/>
      </c>
      <c r="S2171" s="4" t="str">
        <f>IF(IFERROR(SEARCH($S$1,AP2171),0)&gt;0,$S$1,"")</f>
        <v/>
      </c>
      <c r="T2171" s="4" t="str">
        <f>IF(IFERROR(SEARCH($T$1,AP2171),0)&gt;0,$T$1,"")</f>
        <v/>
      </c>
      <c r="U2171" s="4" t="str">
        <f>IF(IFERROR(SEARCH($U$1,AP2171),0)&gt;0,$U$1,"")</f>
        <v/>
      </c>
      <c r="V2171" s="4" t="str">
        <f>IF(IFERROR(SEARCH($V$1,AP2171),0)&gt;0,$V$1,"")</f>
        <v/>
      </c>
      <c r="W2171" s="4" t="str">
        <f>IF(IFERROR(SEARCH($W$1,AP2171),0)&gt;0,$W$1,"")</f>
        <v/>
      </c>
      <c r="X2171" s="4" t="str">
        <f>IF(IFERROR(SEARCH($X$1,AP2171),0)&gt;0,$X$1,"")</f>
        <v/>
      </c>
      <c r="Y2171" s="4">
        <f>LEN(A2171)+LEN(B2171)+LEN(C2171)+LEN(D2171)+LEN(E2171)+LEN(F2171)+LEN(G2171)+LEN(H2171)+LEN(I2171)+LEN(J2171)+LEN(K2171)+LEN(L2171)+LEN(M2171)+LEN(N2171)+LEN(O2171)+LEN(P2171)+LEN(Q2171)+LEN(R2171)+LEN(S2171)+LEN(T2171)+LEN(U2171)+LEN(V2171)+LEN(W2171)+LEN(X2171)</f>
        <v>7</v>
      </c>
      <c r="Z2171" s="4" t="str">
        <f>IF(IFERROR(SEARCH($Z$1,AP2171),0)&gt;0,$Z$1,"")</f>
        <v>-</v>
      </c>
      <c r="AA2171" s="4" t="str">
        <f>IF(IFERROR(SEARCH($AA$1,AP2171),0)&gt;0,$AA$1,"")</f>
        <v>/</v>
      </c>
      <c r="AB2171" s="4" t="str">
        <f>IF(IFERROR(SEARCH($AB$1,AP2171),0)&gt;0,$AB$1,"")</f>
        <v/>
      </c>
      <c r="AC2171" s="4" t="str">
        <f>IF(IFERROR(SEARCH($AC$1,AP2171),0)&gt;0,$AC$1,"")</f>
        <v/>
      </c>
      <c r="AD2171" s="4" t="str">
        <f>IF(IFERROR(SEARCH($AD$1,AP2171),0)&gt;0,$AD$1,"")</f>
        <v/>
      </c>
      <c r="AE2171" s="4" t="str">
        <f>IF(IFERROR(SEARCH($AE$1,AP2171),0)&gt;0,$AE$1,"")</f>
        <v/>
      </c>
      <c r="AF2171" s="4" t="str" cm="1">
        <f t="array" aca="1" ref="AF2171" ca="1">LEFT(AO2171,MATCH(FALSE,ISNUMBER(MID(AO2171,ROW(INDIRECT("1:"&amp;LEN(AO2171)+1)), 1) *1),0) -1)</f>
        <v>3</v>
      </c>
      <c r="AG2171" s="4">
        <f>LEN(AO2171)</f>
        <v>9</v>
      </c>
      <c r="AH2171" s="4">
        <f>LEN(AP2171)</f>
        <v>29</v>
      </c>
      <c r="AI2171" s="4">
        <f>AH2171-AG2171</f>
        <v>20</v>
      </c>
      <c r="AJ2171" s="4" t="str">
        <f>RIGHT(AP2171,4)</f>
        <v>PACK</v>
      </c>
      <c r="AK2171" s="4" t="str">
        <f>RIGHT(AP2171,5)</f>
        <v>/PACK</v>
      </c>
      <c r="AL2171" s="4" t="b">
        <f>AN2171=AN2172</f>
        <v>0</v>
      </c>
      <c r="AM2171" s="4" t="b">
        <f>LEFT(AP2171,2)=LEFT(AQ2171,2)</f>
        <v>0</v>
      </c>
      <c r="AN2171" s="5" t="str">
        <f>LEFT(AP2171,(AI2171-1))</f>
        <v>PERMEN CHACHA DELFI</v>
      </c>
      <c r="AO2171" s="4" t="str">
        <f>IFERROR(RIGHT(AP2171,LEN(AP2171)-FIND("-",AP2171)),1)</f>
        <v>3RTG/PACK</v>
      </c>
      <c r="AP2171" t="s">
        <v>3611</v>
      </c>
      <c r="AR2171">
        <v>25500</v>
      </c>
      <c r="AS2171">
        <v>25500</v>
      </c>
      <c r="AT2171">
        <v>23667</v>
      </c>
    </row>
    <row r="2172" spans="1:46" x14ac:dyDescent="0.25">
      <c r="A2172" s="4" t="str">
        <f>IF(IFERROR(SEARCH($A$1,AP2172),0)&gt;0,$A$1,"")</f>
        <v/>
      </c>
      <c r="B2172" s="4" t="str">
        <f>IF(IFERROR(SEARCH($B$1,AP2172),0)&gt;0,$B$1,"")</f>
        <v>BKS</v>
      </c>
      <c r="C2172" s="4" t="str">
        <f>IF(IFERROR(SEARCH($C$1,AP2172),0)&gt;0,$C$1,"")</f>
        <v/>
      </c>
      <c r="D2172" s="4" t="str">
        <f>IF(IFERROR(SEARCH($D$1,AP2172),0)&gt;0,$D$1,"")</f>
        <v/>
      </c>
      <c r="E2172" s="4" t="str">
        <f>IF(IFERROR(SEARCH($E$1,AP2172),0)&gt;0,$E$1,"")</f>
        <v/>
      </c>
      <c r="F2172" s="4" t="str">
        <f>IF(IFERROR(SEARCH($F$1,AP2172),0)&gt;0,$F$1,"")</f>
        <v/>
      </c>
      <c r="G2172" s="4" t="str">
        <f>IF(IFERROR(SEARCH($G$1,AP2172),0)&gt;0,$G$1,"")</f>
        <v/>
      </c>
      <c r="H2172" s="4" t="str">
        <f>IF(IFERROR(SEARCH($H$1,AP2172),0)&gt;0,$H$1,"")</f>
        <v/>
      </c>
      <c r="I2172" s="4" t="str">
        <f>IF(IFERROR(SEARCH($I$1,AP2172),0)&gt;0,$I$1,"")</f>
        <v/>
      </c>
      <c r="J2172" s="4" t="str">
        <f>IF(IFERROR(SEARCH($J$1,AP2172),0)&gt;0,$J$1,"")</f>
        <v/>
      </c>
      <c r="K2172" s="4" t="str">
        <f>IF(IFERROR(SEARCH($K$1,AP2172),0)&gt;0,$K$1,"")</f>
        <v/>
      </c>
      <c r="L2172" s="4" t="str">
        <f>IF(IFERROR(SEARCH($L$1,AP2172),0)&gt;0,$L$1,"")</f>
        <v/>
      </c>
      <c r="M2172" s="4" t="str">
        <f>IF(IFERROR(SEARCH($M$1,AP2172),0)&gt;0,$M$1,"")</f>
        <v/>
      </c>
      <c r="N2172" s="4" t="str">
        <f>IF(IFERROR(SEARCH($N$1,AP2172),0)&gt;0,$N$1,"")</f>
        <v/>
      </c>
      <c r="O2172" s="4" t="str">
        <f>IF(IFERROR(SEARCH($O$1,AP2172),0)&gt;0,$O$1,"")</f>
        <v/>
      </c>
      <c r="P2172" s="4" t="str">
        <f>IF(IFERROR(SEARCH($P$1,AP2172),0)&gt;0,$P$1,"")</f>
        <v/>
      </c>
      <c r="Q2172" s="4" t="str">
        <f>IF(IFERROR(SEARCH($Q$1,AP2172),0)&gt;0,$Q$1,"")</f>
        <v/>
      </c>
      <c r="R2172" s="4" t="str">
        <f>IF(IFERROR(SEARCH($R$1,AP2172),0)&gt;0,$R$1,"")</f>
        <v/>
      </c>
      <c r="S2172" s="4" t="str">
        <f>IF(IFERROR(SEARCH($S$1,AP2172),0)&gt;0,$S$1,"")</f>
        <v/>
      </c>
      <c r="T2172" s="4" t="str">
        <f>IF(IFERROR(SEARCH($T$1,AP2172),0)&gt;0,$T$1,"")</f>
        <v/>
      </c>
      <c r="U2172" s="4" t="str">
        <f>IF(IFERROR(SEARCH($U$1,AP2172),0)&gt;0,$U$1,"")</f>
        <v/>
      </c>
      <c r="V2172" s="4" t="str">
        <f>IF(IFERROR(SEARCH($V$1,AP2172),0)&gt;0,$V$1,"")</f>
        <v/>
      </c>
      <c r="W2172" s="4" t="str">
        <f>IF(IFERROR(SEARCH($W$1,AP2172),0)&gt;0,$W$1,"")</f>
        <v/>
      </c>
      <c r="X2172" s="4" t="str">
        <f>IF(IFERROR(SEARCH($X$1,AP2172),0)&gt;0,$X$1,"")</f>
        <v/>
      </c>
      <c r="Y2172" s="4">
        <f>LEN(A2172)+LEN(B2172)+LEN(C2172)+LEN(D2172)+LEN(E2172)+LEN(F2172)+LEN(G2172)+LEN(H2172)+LEN(I2172)+LEN(J2172)+LEN(K2172)+LEN(L2172)+LEN(M2172)+LEN(N2172)+LEN(O2172)+LEN(P2172)+LEN(Q2172)+LEN(R2172)+LEN(S2172)+LEN(T2172)+LEN(U2172)+LEN(V2172)+LEN(W2172)+LEN(X2172)</f>
        <v>3</v>
      </c>
      <c r="Z2172" s="4" t="str">
        <f>IF(IFERROR(SEARCH($Z$1,AP2172),0)&gt;0,$Z$1,"")</f>
        <v>-</v>
      </c>
      <c r="AA2172" s="4" t="str">
        <f>IF(IFERROR(SEARCH($AA$1,AP2172),0)&gt;0,$AA$1,"")</f>
        <v/>
      </c>
      <c r="AB2172" s="4" t="str">
        <f>IF(IFERROR(SEARCH($AB$1,AP2172),0)&gt;0,$AB$1,"")</f>
        <v/>
      </c>
      <c r="AC2172" s="4" t="str">
        <f>IF(IFERROR(SEARCH($AC$1,AP2172),0)&gt;0,$AC$1,"")</f>
        <v/>
      </c>
      <c r="AD2172" s="4" t="str">
        <f>IF(IFERROR(SEARCH($AD$1,AP2172),0)&gt;0,$AD$1,"")</f>
        <v/>
      </c>
      <c r="AE2172" s="4" t="str">
        <f>IF(IFERROR(SEARCH($AE$1,AP2172),0)&gt;0,$AE$1,"")</f>
        <v/>
      </c>
      <c r="AF2172" s="4" t="str" cm="1">
        <f t="array" aca="1" ref="AF2172" ca="1">LEFT(AO2172,MATCH(FALSE,ISNUMBER(MID(AO2172,ROW(INDIRECT("1:"&amp;LEN(AO2172)+1)), 1) *1),0) -1)</f>
        <v>1</v>
      </c>
      <c r="AG2172" s="4">
        <f>LEN(AO2172)</f>
        <v>4</v>
      </c>
      <c r="AH2172" s="4">
        <f>LEN(AP2172)</f>
        <v>22</v>
      </c>
      <c r="AI2172" s="4">
        <f>AH2172-AG2172</f>
        <v>18</v>
      </c>
      <c r="AJ2172" s="4" t="str">
        <f>RIGHT(AP2172,4)</f>
        <v>1BKS</v>
      </c>
      <c r="AK2172" s="4" t="str">
        <f>RIGHT(AP2172,5)</f>
        <v>-1BKS</v>
      </c>
      <c r="AL2172" s="4" t="b">
        <f>AN2172=AN2173</f>
        <v>0</v>
      </c>
      <c r="AM2172" s="4" t="b">
        <f>LEFT(AP2172,2)=LEFT(AQ2172,2)</f>
        <v>0</v>
      </c>
      <c r="AN2172" s="5" t="str">
        <f>LEFT(AP2172,(AI2172-1))</f>
        <v>PERMEN COLA CANDY</v>
      </c>
      <c r="AO2172" s="4" t="str">
        <f>IFERROR(RIGHT(AP2172,LEN(AP2172)-FIND("-",AP2172)),1)</f>
        <v>1BKS</v>
      </c>
      <c r="AP2172" t="s">
        <v>3612</v>
      </c>
      <c r="AQ2172" s="1" t="s">
        <v>3613</v>
      </c>
      <c r="AR2172">
        <v>5500</v>
      </c>
      <c r="AS2172">
        <v>5500</v>
      </c>
      <c r="AT2172">
        <v>4399</v>
      </c>
    </row>
    <row r="2173" spans="1:46" x14ac:dyDescent="0.25">
      <c r="A2173" s="4" t="str">
        <f>IF(IFERROR(SEARCH($A$1,AP2173),0)&gt;0,$A$1,"")</f>
        <v>PCS</v>
      </c>
      <c r="B2173" s="4" t="str">
        <f>IF(IFERROR(SEARCH($B$1,AP2173),0)&gt;0,$B$1,"")</f>
        <v/>
      </c>
      <c r="C2173" s="4" t="str">
        <f>IF(IFERROR(SEARCH($C$1,AP2173),0)&gt;0,$C$1,"")</f>
        <v/>
      </c>
      <c r="D2173" s="4" t="str">
        <f>IF(IFERROR(SEARCH($D$1,AP2173),0)&gt;0,$D$1,"")</f>
        <v/>
      </c>
      <c r="E2173" s="4" t="str">
        <f>IF(IFERROR(SEARCH($E$1,AP2173),0)&gt;0,$E$1,"")</f>
        <v/>
      </c>
      <c r="F2173" s="4" t="str">
        <f>IF(IFERROR(SEARCH($F$1,AP2173),0)&gt;0,$F$1,"")</f>
        <v/>
      </c>
      <c r="G2173" s="4" t="str">
        <f>IF(IFERROR(SEARCH($G$1,AP2173),0)&gt;0,$G$1,"")</f>
        <v/>
      </c>
      <c r="H2173" s="4" t="str">
        <f>IF(IFERROR(SEARCH($H$1,AP2173),0)&gt;0,$H$1,"")</f>
        <v/>
      </c>
      <c r="I2173" s="4" t="str">
        <f>IF(IFERROR(SEARCH($I$1,AP2173),0)&gt;0,$I$1,"")</f>
        <v/>
      </c>
      <c r="J2173" s="4" t="str">
        <f>IF(IFERROR(SEARCH($J$1,AP2173),0)&gt;0,$J$1,"")</f>
        <v/>
      </c>
      <c r="K2173" s="4" t="str">
        <f>IF(IFERROR(SEARCH($K$1,AP2173),0)&gt;0,$K$1,"")</f>
        <v/>
      </c>
      <c r="L2173" s="4" t="str">
        <f>IF(IFERROR(SEARCH($L$1,AP2173),0)&gt;0,$L$1,"")</f>
        <v/>
      </c>
      <c r="M2173" s="4" t="str">
        <f>IF(IFERROR(SEARCH($M$1,AP2173),0)&gt;0,$M$1,"")</f>
        <v>TPL</v>
      </c>
      <c r="N2173" s="4" t="str">
        <f>IF(IFERROR(SEARCH($N$1,AP2173),0)&gt;0,$N$1,"")</f>
        <v/>
      </c>
      <c r="O2173" s="4" t="str">
        <f>IF(IFERROR(SEARCH($O$1,AP2173),0)&gt;0,$O$1,"")</f>
        <v/>
      </c>
      <c r="P2173" s="4" t="str">
        <f>IF(IFERROR(SEARCH($P$1,AP2173),0)&gt;0,$P$1,"")</f>
        <v/>
      </c>
      <c r="Q2173" s="4" t="str">
        <f>IF(IFERROR(SEARCH($Q$1,AP2173),0)&gt;0,$Q$1,"")</f>
        <v/>
      </c>
      <c r="R2173" s="4" t="str">
        <f>IF(IFERROR(SEARCH($R$1,AP2173),0)&gt;0,$R$1,"")</f>
        <v/>
      </c>
      <c r="S2173" s="4" t="str">
        <f>IF(IFERROR(SEARCH($S$1,AP2173),0)&gt;0,$S$1,"")</f>
        <v/>
      </c>
      <c r="T2173" s="4" t="str">
        <f>IF(IFERROR(SEARCH($T$1,AP2173),0)&gt;0,$T$1,"")</f>
        <v/>
      </c>
      <c r="U2173" s="4" t="str">
        <f>IF(IFERROR(SEARCH($U$1,AP2173),0)&gt;0,$U$1,"")</f>
        <v/>
      </c>
      <c r="V2173" s="4" t="str">
        <f>IF(IFERROR(SEARCH($V$1,AP2173),0)&gt;0,$V$1,"")</f>
        <v/>
      </c>
      <c r="W2173" s="4" t="str">
        <f>IF(IFERROR(SEARCH($W$1,AP2173),0)&gt;0,$W$1,"")</f>
        <v/>
      </c>
      <c r="X2173" s="4" t="str">
        <f>IF(IFERROR(SEARCH($X$1,AP2173),0)&gt;0,$X$1,"")</f>
        <v/>
      </c>
      <c r="Y2173" s="4">
        <f>LEN(A2173)+LEN(B2173)+LEN(C2173)+LEN(D2173)+LEN(E2173)+LEN(F2173)+LEN(G2173)+LEN(H2173)+LEN(I2173)+LEN(J2173)+LEN(K2173)+LEN(L2173)+LEN(M2173)+LEN(N2173)+LEN(O2173)+LEN(P2173)+LEN(Q2173)+LEN(R2173)+LEN(S2173)+LEN(T2173)+LEN(U2173)+LEN(V2173)+LEN(W2173)+LEN(X2173)</f>
        <v>6</v>
      </c>
      <c r="Z2173" s="4" t="str">
        <f>IF(IFERROR(SEARCH($Z$1,AP2173),0)&gt;0,$Z$1,"")</f>
        <v>-</v>
      </c>
      <c r="AA2173" s="4" t="str">
        <f>IF(IFERROR(SEARCH($AA$1,AP2173),0)&gt;0,$AA$1,"")</f>
        <v>/</v>
      </c>
      <c r="AB2173" s="4" t="str">
        <f>IF(IFERROR(SEARCH($AB$1,AP2173),0)&gt;0,$AB$1,"")</f>
        <v/>
      </c>
      <c r="AC2173" s="4" t="str">
        <f>IF(IFERROR(SEARCH($AC$1,AP2173),0)&gt;0,$AC$1,"")</f>
        <v/>
      </c>
      <c r="AD2173" s="4" t="str">
        <f>IF(IFERROR(SEARCH($AD$1,AP2173),0)&gt;0,$AD$1,"")</f>
        <v/>
      </c>
      <c r="AE2173" s="4" t="str">
        <f>IF(IFERROR(SEARCH($AE$1,AP2173),0)&gt;0,$AE$1,"")</f>
        <v/>
      </c>
      <c r="AF2173" s="4" t="str" cm="1">
        <f t="array" aca="1" ref="AF2173" ca="1">LEFT(AO2173,MATCH(FALSE,ISNUMBER(MID(AO2173,ROW(INDIRECT("1:"&amp;LEN(AO2173)+1)), 1) *1),0) -1)</f>
        <v>70</v>
      </c>
      <c r="AG2173" s="4">
        <f>LEN(AO2173)</f>
        <v>9</v>
      </c>
      <c r="AH2173" s="4">
        <f>LEN(AP2173)</f>
        <v>26</v>
      </c>
      <c r="AI2173" s="4">
        <f>AH2173-AG2173</f>
        <v>17</v>
      </c>
      <c r="AJ2173" s="4" t="str">
        <f>RIGHT(AP2173,4)</f>
        <v>/TPL</v>
      </c>
      <c r="AK2173" s="4" t="str">
        <f>RIGHT(AP2173,5)</f>
        <v>S/TPL</v>
      </c>
      <c r="AL2173" s="4" t="b">
        <f>AN2173=AN2174</f>
        <v>0</v>
      </c>
      <c r="AM2173" s="4" t="b">
        <f>LEFT(AP2173,2)=LEFT(AQ2173,2)</f>
        <v>0</v>
      </c>
      <c r="AN2173" s="5" t="str">
        <f>LEFT(AP2173,(AI2173-1))</f>
        <v>PERMEN DELLA CHA</v>
      </c>
      <c r="AO2173" s="4" t="str">
        <f>IFERROR(RIGHT(AP2173,LEN(AP2173)-FIND("-",AP2173)),1)</f>
        <v>70PCS/TPL</v>
      </c>
      <c r="AP2173" t="s">
        <v>3614</v>
      </c>
      <c r="AR2173">
        <v>105000</v>
      </c>
      <c r="AS2173">
        <v>105000</v>
      </c>
      <c r="AT2173">
        <v>100000</v>
      </c>
    </row>
    <row r="2174" spans="1:46" x14ac:dyDescent="0.25">
      <c r="A2174" s="4" t="str">
        <f>IF(IFERROR(SEARCH($A$1,AP2174),0)&gt;0,$A$1,"")</f>
        <v/>
      </c>
      <c r="B2174" s="4" t="str">
        <f>IF(IFERROR(SEARCH($B$1,AP2174),0)&gt;0,$B$1,"")</f>
        <v/>
      </c>
      <c r="C2174" s="4" t="str">
        <f>IF(IFERROR(SEARCH($C$1,AP2174),0)&gt;0,$C$1,"")</f>
        <v/>
      </c>
      <c r="D2174" s="4" t="str">
        <f>IF(IFERROR(SEARCH($D$1,AP2174),0)&gt;0,$D$1,"")</f>
        <v/>
      </c>
      <c r="E2174" s="4" t="str">
        <f>IF(IFERROR(SEARCH($E$1,AP2174),0)&gt;0,$E$1,"")</f>
        <v/>
      </c>
      <c r="F2174" s="4" t="str">
        <f>IF(IFERROR(SEARCH($F$1,AP2174),0)&gt;0,$F$1,"")</f>
        <v/>
      </c>
      <c r="G2174" s="4" t="str">
        <f>IF(IFERROR(SEARCH($G$1,AP2174),0)&gt;0,$G$1,"")</f>
        <v/>
      </c>
      <c r="H2174" s="4" t="str">
        <f>IF(IFERROR(SEARCH($H$1,AP2174),0)&gt;0,$H$1,"")</f>
        <v/>
      </c>
      <c r="I2174" s="4" t="str">
        <f>IF(IFERROR(SEARCH($I$1,AP2174),0)&gt;0,$I$1,"")</f>
        <v/>
      </c>
      <c r="J2174" s="4" t="str">
        <f>IF(IFERROR(SEARCH($J$1,AP2174),0)&gt;0,$J$1,"")</f>
        <v/>
      </c>
      <c r="K2174" s="4" t="str">
        <f>IF(IFERROR(SEARCH($K$1,AP2174),0)&gt;0,$K$1,"")</f>
        <v/>
      </c>
      <c r="L2174" s="4" t="str">
        <f>IF(IFERROR(SEARCH($L$1,AP2174),0)&gt;0,$L$1,"")</f>
        <v/>
      </c>
      <c r="M2174" s="4" t="str">
        <f>IF(IFERROR(SEARCH($M$1,AP2174),0)&gt;0,$M$1,"")</f>
        <v>TPL</v>
      </c>
      <c r="N2174" s="4" t="str">
        <f>IF(IFERROR(SEARCH($N$1,AP2174),0)&gt;0,$N$1,"")</f>
        <v/>
      </c>
      <c r="O2174" s="4" t="str">
        <f>IF(IFERROR(SEARCH($O$1,AP2174),0)&gt;0,$O$1,"")</f>
        <v/>
      </c>
      <c r="P2174" s="4" t="str">
        <f>IF(IFERROR(SEARCH($P$1,AP2174),0)&gt;0,$P$1,"")</f>
        <v/>
      </c>
      <c r="Q2174" s="4" t="str">
        <f>IF(IFERROR(SEARCH($Q$1,AP2174),0)&gt;0,$Q$1,"")</f>
        <v/>
      </c>
      <c r="R2174" s="4" t="str">
        <f>IF(IFERROR(SEARCH($R$1,AP2174),0)&gt;0,$R$1,"")</f>
        <v/>
      </c>
      <c r="S2174" s="4" t="str">
        <f>IF(IFERROR(SEARCH($S$1,AP2174),0)&gt;0,$S$1,"")</f>
        <v/>
      </c>
      <c r="T2174" s="4" t="str">
        <f>IF(IFERROR(SEARCH($T$1,AP2174),0)&gt;0,$T$1,"")</f>
        <v>BTR</v>
      </c>
      <c r="U2174" s="4" t="str">
        <f>IF(IFERROR(SEARCH($U$1,AP2174),0)&gt;0,$U$1,"")</f>
        <v/>
      </c>
      <c r="V2174" s="4" t="str">
        <f>IF(IFERROR(SEARCH($V$1,AP2174),0)&gt;0,$V$1,"")</f>
        <v/>
      </c>
      <c r="W2174" s="4" t="str">
        <f>IF(IFERROR(SEARCH($W$1,AP2174),0)&gt;0,$W$1,"")</f>
        <v/>
      </c>
      <c r="X2174" s="4" t="str">
        <f>IF(IFERROR(SEARCH($X$1,AP2174),0)&gt;0,$X$1,"")</f>
        <v/>
      </c>
      <c r="Y2174" s="4">
        <f>LEN(A2174)+LEN(B2174)+LEN(C2174)+LEN(D2174)+LEN(E2174)+LEN(F2174)+LEN(G2174)+LEN(H2174)+LEN(I2174)+LEN(J2174)+LEN(K2174)+LEN(L2174)+LEN(M2174)+LEN(N2174)+LEN(O2174)+LEN(P2174)+LEN(Q2174)+LEN(R2174)+LEN(S2174)+LEN(T2174)+LEN(U2174)+LEN(V2174)+LEN(W2174)+LEN(X2174)</f>
        <v>6</v>
      </c>
      <c r="Z2174" s="4" t="str">
        <f>IF(IFERROR(SEARCH($Z$1,AP2174),0)&gt;0,$Z$1,"")</f>
        <v>-</v>
      </c>
      <c r="AA2174" s="4" t="str">
        <f>IF(IFERROR(SEARCH($AA$1,AP2174),0)&gt;0,$AA$1,"")</f>
        <v>/</v>
      </c>
      <c r="AB2174" s="4" t="str">
        <f>IF(IFERROR(SEARCH($AB$1,AP2174),0)&gt;0,$AB$1,"")</f>
        <v/>
      </c>
      <c r="AC2174" s="4" t="str">
        <f>IF(IFERROR(SEARCH($AC$1,AP2174),0)&gt;0,$AC$1,"")</f>
        <v/>
      </c>
      <c r="AD2174" s="4" t="str">
        <f>IF(IFERROR(SEARCH($AD$1,AP2174),0)&gt;0,$AD$1,"")</f>
        <v/>
      </c>
      <c r="AE2174" s="4" t="str">
        <f>IF(IFERROR(SEARCH($AE$1,AP2174),0)&gt;0,$AE$1,"")</f>
        <v/>
      </c>
      <c r="AF2174" s="4" t="str" cm="1">
        <f t="array" aca="1" ref="AF2174" ca="1">LEFT(AO2174,MATCH(FALSE,ISNUMBER(MID(AO2174,ROW(INDIRECT("1:"&amp;LEN(AO2174)+1)), 1) *1),0) -1)</f>
        <v>195</v>
      </c>
      <c r="AG2174" s="4">
        <f>LEN(AO2174)</f>
        <v>10</v>
      </c>
      <c r="AH2174" s="4">
        <f>LEN(AP2174)</f>
        <v>25</v>
      </c>
      <c r="AI2174" s="4">
        <f>AH2174-AG2174</f>
        <v>15</v>
      </c>
      <c r="AJ2174" s="4" t="str">
        <f>RIGHT(AP2174,4)</f>
        <v>/TPL</v>
      </c>
      <c r="AK2174" s="4" t="str">
        <f>RIGHT(AP2174,5)</f>
        <v>R/TPL</v>
      </c>
      <c r="AL2174" s="4" t="b">
        <f>AN2174=AN2175</f>
        <v>0</v>
      </c>
      <c r="AM2174" s="4" t="b">
        <f>LEFT(AP2174,2)=LEFT(AQ2174,2)</f>
        <v>0</v>
      </c>
      <c r="AN2174" s="5" t="str">
        <f>LEFT(AP2174,(AI2174-1))</f>
        <v>PERMEN DINOS X</v>
      </c>
      <c r="AO2174" s="4" t="str">
        <f>IFERROR(RIGHT(AP2174,LEN(AP2174)-FIND("-",AP2174)),1)</f>
        <v>195BTR/TPL</v>
      </c>
      <c r="AP2174" t="s">
        <v>5594</v>
      </c>
      <c r="AQ2174" s="1" t="s">
        <v>3616</v>
      </c>
      <c r="AR2174">
        <v>47000</v>
      </c>
      <c r="AS2174">
        <v>47000</v>
      </c>
      <c r="AT2174">
        <v>45580</v>
      </c>
    </row>
    <row r="2175" spans="1:46" x14ac:dyDescent="0.25">
      <c r="A2175" s="4" t="str">
        <f>IF(IFERROR(SEARCH($A$1,AP2175),0)&gt;0,$A$1,"")</f>
        <v>PCS</v>
      </c>
      <c r="B2175" s="4" t="str">
        <f>IF(IFERROR(SEARCH($B$1,AP2175),0)&gt;0,$B$1,"")</f>
        <v/>
      </c>
      <c r="C2175" s="4" t="str">
        <f>IF(IFERROR(SEARCH($C$1,AP2175),0)&gt;0,$C$1,"")</f>
        <v/>
      </c>
      <c r="D2175" s="4" t="str">
        <f>IF(IFERROR(SEARCH($D$1,AP2175),0)&gt;0,$D$1,"")</f>
        <v/>
      </c>
      <c r="E2175" s="4" t="str">
        <f>IF(IFERROR(SEARCH($E$1,AP2175),0)&gt;0,$E$1,"")</f>
        <v/>
      </c>
      <c r="F2175" s="4" t="str">
        <f>IF(IFERROR(SEARCH($F$1,AP2175),0)&gt;0,$F$1,"")</f>
        <v/>
      </c>
      <c r="G2175" s="4" t="str">
        <f>IF(IFERROR(SEARCH($G$1,AP2175),0)&gt;0,$G$1,"")</f>
        <v/>
      </c>
      <c r="H2175" s="4" t="str">
        <f>IF(IFERROR(SEARCH($H$1,AP2175),0)&gt;0,$H$1,"")</f>
        <v/>
      </c>
      <c r="I2175" s="4" t="str">
        <f>IF(IFERROR(SEARCH($I$1,AP2175),0)&gt;0,$I$1,"")</f>
        <v/>
      </c>
      <c r="J2175" s="4" t="str">
        <f>IF(IFERROR(SEARCH($J$1,AP2175),0)&gt;0,$J$1,"")</f>
        <v/>
      </c>
      <c r="K2175" s="4" t="str">
        <f>IF(IFERROR(SEARCH($K$1,AP2175),0)&gt;0,$K$1,"")</f>
        <v/>
      </c>
      <c r="L2175" s="4" t="str">
        <f>IF(IFERROR(SEARCH($L$1,AP2175),0)&gt;0,$L$1,"")</f>
        <v/>
      </c>
      <c r="M2175" s="4" t="str">
        <f>IF(IFERROR(SEARCH($M$1,AP2175),0)&gt;0,$M$1,"")</f>
        <v/>
      </c>
      <c r="N2175" s="4" t="str">
        <f>IF(IFERROR(SEARCH($N$1,AP2175),0)&gt;0,$N$1,"")</f>
        <v/>
      </c>
      <c r="O2175" s="4" t="str">
        <f>IF(IFERROR(SEARCH($O$1,AP2175),0)&gt;0,$O$1,"")</f>
        <v/>
      </c>
      <c r="P2175" s="4" t="str">
        <f>IF(IFERROR(SEARCH($P$1,AP2175),0)&gt;0,$P$1,"")</f>
        <v/>
      </c>
      <c r="Q2175" s="4" t="str">
        <f>IF(IFERROR(SEARCH($Q$1,AP2175),0)&gt;0,$Q$1,"")</f>
        <v/>
      </c>
      <c r="R2175" s="4" t="str">
        <f>IF(IFERROR(SEARCH($R$1,AP2175),0)&gt;0,$R$1,"")</f>
        <v/>
      </c>
      <c r="S2175" s="4" t="str">
        <f>IF(IFERROR(SEARCH($S$1,AP2175),0)&gt;0,$S$1,"")</f>
        <v/>
      </c>
      <c r="T2175" s="4" t="str">
        <f>IF(IFERROR(SEARCH($T$1,AP2175),0)&gt;0,$T$1,"")</f>
        <v/>
      </c>
      <c r="U2175" s="4" t="str">
        <f>IF(IFERROR(SEARCH($U$1,AP2175),0)&gt;0,$U$1,"")</f>
        <v/>
      </c>
      <c r="V2175" s="4" t="str">
        <f>IF(IFERROR(SEARCH($V$1,AP2175),0)&gt;0,$V$1,"")</f>
        <v/>
      </c>
      <c r="W2175" s="4" t="str">
        <f>IF(IFERROR(SEARCH($W$1,AP2175),0)&gt;0,$W$1,"")</f>
        <v/>
      </c>
      <c r="X2175" s="4" t="str">
        <f>IF(IFERROR(SEARCH($X$1,AP2175),0)&gt;0,$X$1,"")</f>
        <v/>
      </c>
      <c r="Y2175" s="4">
        <f>LEN(A2175)+LEN(B2175)+LEN(C2175)+LEN(D2175)+LEN(E2175)+LEN(F2175)+LEN(G2175)+LEN(H2175)+LEN(I2175)+LEN(J2175)+LEN(K2175)+LEN(L2175)+LEN(M2175)+LEN(N2175)+LEN(O2175)+LEN(P2175)+LEN(Q2175)+LEN(R2175)+LEN(S2175)+LEN(T2175)+LEN(U2175)+LEN(V2175)+LEN(W2175)+LEN(X2175)</f>
        <v>3</v>
      </c>
      <c r="Z2175" s="4" t="str">
        <f>IF(IFERROR(SEARCH($Z$1,AP2175),0)&gt;0,$Z$1,"")</f>
        <v>-</v>
      </c>
      <c r="AA2175" s="4" t="str">
        <f>IF(IFERROR(SEARCH($AA$1,AP2175),0)&gt;0,$AA$1,"")</f>
        <v/>
      </c>
      <c r="AB2175" s="4" t="str">
        <f>IF(IFERROR(SEARCH($AB$1,AP2175),0)&gt;0,$AB$1,"")</f>
        <v/>
      </c>
      <c r="AC2175" s="4" t="str">
        <f>IF(IFERROR(SEARCH($AC$1,AP2175),0)&gt;0,$AC$1,"")</f>
        <v/>
      </c>
      <c r="AD2175" s="4" t="str">
        <f>IF(IFERROR(SEARCH($AD$1,AP2175),0)&gt;0,$AD$1,"")</f>
        <v/>
      </c>
      <c r="AE2175" s="4" t="str">
        <f>IF(IFERROR(SEARCH($AE$1,AP2175),0)&gt;0,$AE$1,"")</f>
        <v/>
      </c>
      <c r="AF2175" s="4" t="str" cm="1">
        <f t="array" aca="1" ref="AF2175" ca="1">LEFT(AO2175,MATCH(FALSE,ISNUMBER(MID(AO2175,ROW(INDIRECT("1:"&amp;LEN(AO2175)+1)), 1) *1),0) -1)</f>
        <v>1</v>
      </c>
      <c r="AG2175" s="4">
        <f>LEN(AO2175)</f>
        <v>4</v>
      </c>
      <c r="AH2175" s="4">
        <f>LEN(AP2175)</f>
        <v>22</v>
      </c>
      <c r="AI2175" s="4">
        <f>AH2175-AG2175</f>
        <v>18</v>
      </c>
      <c r="AJ2175" s="4" t="str">
        <f>RIGHT(AP2175,4)</f>
        <v>1PCS</v>
      </c>
      <c r="AK2175" s="4" t="str">
        <f>RIGHT(AP2175,5)</f>
        <v>-1PCS</v>
      </c>
      <c r="AL2175" s="4" t="b">
        <f>AN2175=AN2176</f>
        <v>1</v>
      </c>
      <c r="AM2175" s="4" t="b">
        <f>LEFT(AP2175,2)=LEFT(AQ2175,2)</f>
        <v>0</v>
      </c>
      <c r="AN2175" s="5" t="str">
        <f>LEFT(AP2175,(AI2175-1))</f>
        <v>PERMEN DOUBLEMINT</v>
      </c>
      <c r="AO2175" s="4" t="str">
        <f>IFERROR(RIGHT(AP2175,LEN(AP2175)-FIND("-",AP2175)),1)</f>
        <v>1PCS</v>
      </c>
      <c r="AP2175" t="s">
        <v>6097</v>
      </c>
      <c r="AR2175">
        <v>2500</v>
      </c>
      <c r="AS2175">
        <v>3000</v>
      </c>
      <c r="AT2175">
        <v>2164</v>
      </c>
    </row>
    <row r="2176" spans="1:46" x14ac:dyDescent="0.25">
      <c r="A2176" s="4" t="str">
        <f>IF(IFERROR(SEARCH($A$1,AP2176),0)&gt;0,$A$1,"")</f>
        <v>PCS</v>
      </c>
      <c r="B2176" s="4" t="str">
        <f>IF(IFERROR(SEARCH($B$1,AP2176),0)&gt;0,$B$1,"")</f>
        <v/>
      </c>
      <c r="C2176" s="4" t="str">
        <f>IF(IFERROR(SEARCH($C$1,AP2176),0)&gt;0,$C$1,"")</f>
        <v/>
      </c>
      <c r="D2176" s="4" t="str">
        <f>IF(IFERROR(SEARCH($D$1,AP2176),0)&gt;0,$D$1,"")</f>
        <v/>
      </c>
      <c r="E2176" s="4" t="str">
        <f>IF(IFERROR(SEARCH($E$1,AP2176),0)&gt;0,$E$1,"")</f>
        <v/>
      </c>
      <c r="F2176" s="4" t="str">
        <f>IF(IFERROR(SEARCH($F$1,AP2176),0)&gt;0,$F$1,"")</f>
        <v>PACK</v>
      </c>
      <c r="G2176" s="4" t="str">
        <f>IF(IFERROR(SEARCH($G$1,AP2176),0)&gt;0,$G$1,"")</f>
        <v/>
      </c>
      <c r="H2176" s="4" t="str">
        <f>IF(IFERROR(SEARCH($H$1,AP2176),0)&gt;0,$H$1,"")</f>
        <v/>
      </c>
      <c r="I2176" s="4" t="str">
        <f>IF(IFERROR(SEARCH($I$1,AP2176),0)&gt;0,$I$1,"")</f>
        <v/>
      </c>
      <c r="J2176" s="4" t="str">
        <f>IF(IFERROR(SEARCH($J$1,AP2176),0)&gt;0,$J$1,"")</f>
        <v/>
      </c>
      <c r="K2176" s="4" t="str">
        <f>IF(IFERROR(SEARCH($K$1,AP2176),0)&gt;0,$K$1,"")</f>
        <v/>
      </c>
      <c r="L2176" s="4" t="str">
        <f>IF(IFERROR(SEARCH($L$1,AP2176),0)&gt;0,$L$1,"")</f>
        <v/>
      </c>
      <c r="M2176" s="4" t="str">
        <f>IF(IFERROR(SEARCH($M$1,AP2176),0)&gt;0,$M$1,"")</f>
        <v/>
      </c>
      <c r="N2176" s="4" t="str">
        <f>IF(IFERROR(SEARCH($N$1,AP2176),0)&gt;0,$N$1,"")</f>
        <v/>
      </c>
      <c r="O2176" s="4" t="str">
        <f>IF(IFERROR(SEARCH($O$1,AP2176),0)&gt;0,$O$1,"")</f>
        <v/>
      </c>
      <c r="P2176" s="4" t="str">
        <f>IF(IFERROR(SEARCH($P$1,AP2176),0)&gt;0,$P$1,"")</f>
        <v/>
      </c>
      <c r="Q2176" s="4" t="str">
        <f>IF(IFERROR(SEARCH($Q$1,AP2176),0)&gt;0,$Q$1,"")</f>
        <v/>
      </c>
      <c r="R2176" s="4" t="str">
        <f>IF(IFERROR(SEARCH($R$1,AP2176),0)&gt;0,$R$1,"")</f>
        <v/>
      </c>
      <c r="S2176" s="4" t="str">
        <f>IF(IFERROR(SEARCH($S$1,AP2176),0)&gt;0,$S$1,"")</f>
        <v/>
      </c>
      <c r="T2176" s="4" t="str">
        <f>IF(IFERROR(SEARCH($T$1,AP2176),0)&gt;0,$T$1,"")</f>
        <v/>
      </c>
      <c r="U2176" s="4" t="str">
        <f>IF(IFERROR(SEARCH($U$1,AP2176),0)&gt;0,$U$1,"")</f>
        <v/>
      </c>
      <c r="V2176" s="4" t="str">
        <f>IF(IFERROR(SEARCH($V$1,AP2176),0)&gt;0,$V$1,"")</f>
        <v/>
      </c>
      <c r="W2176" s="4" t="str">
        <f>IF(IFERROR(SEARCH($W$1,AP2176),0)&gt;0,$W$1,"")</f>
        <v/>
      </c>
      <c r="X2176" s="4" t="str">
        <f>IF(IFERROR(SEARCH($X$1,AP2176),0)&gt;0,$X$1,"")</f>
        <v/>
      </c>
      <c r="Y2176" s="4">
        <f>LEN(A2176)+LEN(B2176)+LEN(C2176)+LEN(D2176)+LEN(E2176)+LEN(F2176)+LEN(G2176)+LEN(H2176)+LEN(I2176)+LEN(J2176)+LEN(K2176)+LEN(L2176)+LEN(M2176)+LEN(N2176)+LEN(O2176)+LEN(P2176)+LEN(Q2176)+LEN(R2176)+LEN(S2176)+LEN(T2176)+LEN(U2176)+LEN(V2176)+LEN(W2176)+LEN(X2176)</f>
        <v>7</v>
      </c>
      <c r="Z2176" s="4" t="str">
        <f>IF(IFERROR(SEARCH($Z$1,AP2176),0)&gt;0,$Z$1,"")</f>
        <v>-</v>
      </c>
      <c r="AA2176" s="4" t="str">
        <f>IF(IFERROR(SEARCH($AA$1,AP2176),0)&gt;0,$AA$1,"")</f>
        <v>/</v>
      </c>
      <c r="AB2176" s="4" t="str">
        <f>IF(IFERROR(SEARCH($AB$1,AP2176),0)&gt;0,$AB$1,"")</f>
        <v/>
      </c>
      <c r="AC2176" s="4" t="str">
        <f>IF(IFERROR(SEARCH($AC$1,AP2176),0)&gt;0,$AC$1,"")</f>
        <v/>
      </c>
      <c r="AD2176" s="4" t="str">
        <f>IF(IFERROR(SEARCH($AD$1,AP2176),0)&gt;0,$AD$1,"")</f>
        <v/>
      </c>
      <c r="AE2176" s="4" t="str">
        <f>IF(IFERROR(SEARCH($AE$1,AP2176),0)&gt;0,$AE$1,"")</f>
        <v/>
      </c>
      <c r="AF2176" s="4" t="str" cm="1">
        <f t="array" aca="1" ref="AF2176" ca="1">LEFT(AO2176,MATCH(FALSE,ISNUMBER(MID(AO2176,ROW(INDIRECT("1:"&amp;LEN(AO2176)+1)), 1) *1),0) -1)</f>
        <v>20</v>
      </c>
      <c r="AG2176" s="4">
        <f>LEN(AO2176)</f>
        <v>10</v>
      </c>
      <c r="AH2176" s="4">
        <f>LEN(AP2176)</f>
        <v>28</v>
      </c>
      <c r="AI2176" s="4">
        <f>AH2176-AG2176</f>
        <v>18</v>
      </c>
      <c r="AJ2176" s="4" t="str">
        <f>RIGHT(AP2176,4)</f>
        <v>PACK</v>
      </c>
      <c r="AK2176" s="4" t="str">
        <f>RIGHT(AP2176,5)</f>
        <v>/PACK</v>
      </c>
      <c r="AL2176" s="4" t="b">
        <f>AN2176=AN2177</f>
        <v>0</v>
      </c>
      <c r="AM2176" s="4" t="b">
        <f>LEFT(AP2176,2)=LEFT(AQ2176,2)</f>
        <v>0</v>
      </c>
      <c r="AN2176" s="5" t="str">
        <f>LEFT(AP2176,(AI2176-1))</f>
        <v>PERMEN DOUBLEMINT</v>
      </c>
      <c r="AO2176" s="4" t="str">
        <f>IFERROR(RIGHT(AP2176,LEN(AP2176)-FIND("-",AP2176)),1)</f>
        <v>20PCS/PACK</v>
      </c>
      <c r="AP2176" t="s">
        <v>6177</v>
      </c>
      <c r="AR2176">
        <v>45000</v>
      </c>
      <c r="AS2176">
        <v>45000</v>
      </c>
      <c r="AT2176">
        <v>43725</v>
      </c>
    </row>
    <row r="2177" spans="1:46" x14ac:dyDescent="0.25">
      <c r="A2177" s="4" t="str">
        <f>IF(IFERROR(SEARCH($A$1,AP2177),0)&gt;0,$A$1,"")</f>
        <v/>
      </c>
      <c r="B2177" s="4" t="str">
        <f>IF(IFERROR(SEARCH($B$1,AP2177),0)&gt;0,$B$1,"")</f>
        <v>BKS</v>
      </c>
      <c r="C2177" s="4" t="str">
        <f>IF(IFERROR(SEARCH($C$1,AP2177),0)&gt;0,$C$1,"")</f>
        <v/>
      </c>
      <c r="D2177" s="4" t="str">
        <f>IF(IFERROR(SEARCH($D$1,AP2177),0)&gt;0,$D$1,"")</f>
        <v/>
      </c>
      <c r="E2177" s="4" t="str">
        <f>IF(IFERROR(SEARCH($E$1,AP2177),0)&gt;0,$E$1,"")</f>
        <v/>
      </c>
      <c r="F2177" s="4" t="str">
        <f>IF(IFERROR(SEARCH($F$1,AP2177),0)&gt;0,$F$1,"")</f>
        <v/>
      </c>
      <c r="G2177" s="4" t="str">
        <f>IF(IFERROR(SEARCH($G$1,AP2177),0)&gt;0,$G$1,"")</f>
        <v/>
      </c>
      <c r="H2177" s="4" t="str">
        <f>IF(IFERROR(SEARCH($H$1,AP2177),0)&gt;0,$H$1,"")</f>
        <v/>
      </c>
      <c r="I2177" s="4" t="str">
        <f>IF(IFERROR(SEARCH($I$1,AP2177),0)&gt;0,$I$1,"")</f>
        <v/>
      </c>
      <c r="J2177" s="4" t="str">
        <f>IF(IFERROR(SEARCH($J$1,AP2177),0)&gt;0,$J$1,"")</f>
        <v/>
      </c>
      <c r="K2177" s="4" t="str">
        <f>IF(IFERROR(SEARCH($K$1,AP2177),0)&gt;0,$K$1,"")</f>
        <v/>
      </c>
      <c r="L2177" s="4" t="str">
        <f>IF(IFERROR(SEARCH($L$1,AP2177),0)&gt;0,$L$1,"")</f>
        <v/>
      </c>
      <c r="M2177" s="4" t="str">
        <f>IF(IFERROR(SEARCH($M$1,AP2177),0)&gt;0,$M$1,"")</f>
        <v/>
      </c>
      <c r="N2177" s="4" t="str">
        <f>IF(IFERROR(SEARCH($N$1,AP2177),0)&gt;0,$N$1,"")</f>
        <v/>
      </c>
      <c r="O2177" s="4" t="str">
        <f>IF(IFERROR(SEARCH($O$1,AP2177),0)&gt;0,$O$1,"")</f>
        <v/>
      </c>
      <c r="P2177" s="4" t="str">
        <f>IF(IFERROR(SEARCH($P$1,AP2177),0)&gt;0,$P$1,"")</f>
        <v/>
      </c>
      <c r="Q2177" s="4" t="str">
        <f>IF(IFERROR(SEARCH($Q$1,AP2177),0)&gt;0,$Q$1,"")</f>
        <v/>
      </c>
      <c r="R2177" s="4" t="str">
        <f>IF(IFERROR(SEARCH($R$1,AP2177),0)&gt;0,$R$1,"")</f>
        <v/>
      </c>
      <c r="S2177" s="4" t="str">
        <f>IF(IFERROR(SEARCH($S$1,AP2177),0)&gt;0,$S$1,"")</f>
        <v/>
      </c>
      <c r="T2177" s="4" t="str">
        <f>IF(IFERROR(SEARCH($T$1,AP2177),0)&gt;0,$T$1,"")</f>
        <v/>
      </c>
      <c r="U2177" s="4" t="str">
        <f>IF(IFERROR(SEARCH($U$1,AP2177),0)&gt;0,$U$1,"")</f>
        <v/>
      </c>
      <c r="V2177" s="4" t="str">
        <f>IF(IFERROR(SEARCH($V$1,AP2177),0)&gt;0,$V$1,"")</f>
        <v/>
      </c>
      <c r="W2177" s="4" t="str">
        <f>IF(IFERROR(SEARCH($W$1,AP2177),0)&gt;0,$W$1,"")</f>
        <v/>
      </c>
      <c r="X2177" s="4" t="str">
        <f>IF(IFERROR(SEARCH($X$1,AP2177),0)&gt;0,$X$1,"")</f>
        <v/>
      </c>
      <c r="Y2177" s="4">
        <f>LEN(A2177)+LEN(B2177)+LEN(C2177)+LEN(D2177)+LEN(E2177)+LEN(F2177)+LEN(G2177)+LEN(H2177)+LEN(I2177)+LEN(J2177)+LEN(K2177)+LEN(L2177)+LEN(M2177)+LEN(N2177)+LEN(O2177)+LEN(P2177)+LEN(Q2177)+LEN(R2177)+LEN(S2177)+LEN(T2177)+LEN(U2177)+LEN(V2177)+LEN(W2177)+LEN(X2177)</f>
        <v>3</v>
      </c>
      <c r="Z2177" s="4" t="str">
        <f>IF(IFERROR(SEARCH($Z$1,AP2177),0)&gt;0,$Z$1,"")</f>
        <v>-</v>
      </c>
      <c r="AA2177" s="4" t="str">
        <f>IF(IFERROR(SEARCH($AA$1,AP2177),0)&gt;0,$AA$1,"")</f>
        <v/>
      </c>
      <c r="AB2177" s="4" t="str">
        <f>IF(IFERROR(SEARCH($AB$1,AP2177),0)&gt;0,$AB$1,"")</f>
        <v/>
      </c>
      <c r="AC2177" s="4" t="str">
        <f>IF(IFERROR(SEARCH($AC$1,AP2177),0)&gt;0,$AC$1,"")</f>
        <v/>
      </c>
      <c r="AD2177" s="4" t="str">
        <f>IF(IFERROR(SEARCH($AD$1,AP2177),0)&gt;0,$AD$1,"")</f>
        <v/>
      </c>
      <c r="AE2177" s="4" t="str">
        <f>IF(IFERROR(SEARCH($AE$1,AP2177),0)&gt;0,$AE$1,"")</f>
        <v/>
      </c>
      <c r="AF2177" s="4" t="str" cm="1">
        <f t="array" aca="1" ref="AF2177" ca="1">LEFT(AO2177,MATCH(FALSE,ISNUMBER(MID(AO2177,ROW(INDIRECT("1:"&amp;LEN(AO2177)+1)), 1) *1),0) -1)</f>
        <v>1</v>
      </c>
      <c r="AG2177" s="4">
        <f>LEN(AO2177)</f>
        <v>4</v>
      </c>
      <c r="AH2177" s="4">
        <f>LEN(AP2177)</f>
        <v>16</v>
      </c>
      <c r="AI2177" s="4">
        <f>AH2177-AG2177</f>
        <v>12</v>
      </c>
      <c r="AJ2177" s="4" t="str">
        <f>RIGHT(AP2177,4)</f>
        <v>1BKS</v>
      </c>
      <c r="AK2177" s="4" t="str">
        <f>RIGHT(AP2177,5)</f>
        <v>-1BKS</v>
      </c>
      <c r="AL2177" s="4" t="b">
        <f>AN2177=AN2178</f>
        <v>0</v>
      </c>
      <c r="AM2177" s="4" t="b">
        <f>LEFT(AP2177,2)=LEFT(AQ2177,2)</f>
        <v>0</v>
      </c>
      <c r="AN2177" s="5" t="str">
        <f>LEFT(AP2177,(AI2177-1))</f>
        <v>PERMEN FOXS</v>
      </c>
      <c r="AO2177" s="4" t="str">
        <f>IFERROR(RIGHT(AP2177,LEN(AP2177)-FIND("-",AP2177)),1)</f>
        <v>1BKS</v>
      </c>
      <c r="AP2177" t="s">
        <v>3627</v>
      </c>
      <c r="AQ2177" s="1" t="s">
        <v>3628</v>
      </c>
      <c r="AR2177">
        <v>6500</v>
      </c>
      <c r="AS2177">
        <v>6500</v>
      </c>
      <c r="AT2177">
        <v>5600</v>
      </c>
    </row>
    <row r="2178" spans="1:46" x14ac:dyDescent="0.25">
      <c r="A2178" s="4" t="str">
        <f>IF(IFERROR(SEARCH($A$1,AP2178),0)&gt;0,$A$1,"")</f>
        <v/>
      </c>
      <c r="B2178" s="4" t="str">
        <f>IF(IFERROR(SEARCH($B$1,AP2178),0)&gt;0,$B$1,"")</f>
        <v>BKS</v>
      </c>
      <c r="C2178" s="4" t="str">
        <f>IF(IFERROR(SEARCH($C$1,AP2178),0)&gt;0,$C$1,"")</f>
        <v/>
      </c>
      <c r="D2178" s="4" t="str">
        <f>IF(IFERROR(SEARCH($D$1,AP2178),0)&gt;0,$D$1,"")</f>
        <v/>
      </c>
      <c r="E2178" s="4" t="str">
        <f>IF(IFERROR(SEARCH($E$1,AP2178),0)&gt;0,$E$1,"")</f>
        <v/>
      </c>
      <c r="F2178" s="4" t="str">
        <f>IF(IFERROR(SEARCH($F$1,AP2178),0)&gt;0,$F$1,"")</f>
        <v/>
      </c>
      <c r="G2178" s="4" t="str">
        <f>IF(IFERROR(SEARCH($G$1,AP2178),0)&gt;0,$G$1,"")</f>
        <v/>
      </c>
      <c r="H2178" s="4" t="str">
        <f>IF(IFERROR(SEARCH($H$1,AP2178),0)&gt;0,$H$1,"")</f>
        <v/>
      </c>
      <c r="I2178" s="4" t="str">
        <f>IF(IFERROR(SEARCH($I$1,AP2178),0)&gt;0,$I$1,"")</f>
        <v/>
      </c>
      <c r="J2178" s="4" t="str">
        <f>IF(IFERROR(SEARCH($J$1,AP2178),0)&gt;0,$J$1,"")</f>
        <v/>
      </c>
      <c r="K2178" s="4" t="str">
        <f>IF(IFERROR(SEARCH($K$1,AP2178),0)&gt;0,$K$1,"")</f>
        <v/>
      </c>
      <c r="L2178" s="4" t="str">
        <f>IF(IFERROR(SEARCH($L$1,AP2178),0)&gt;0,$L$1,"")</f>
        <v/>
      </c>
      <c r="M2178" s="4" t="str">
        <f>IF(IFERROR(SEARCH($M$1,AP2178),0)&gt;0,$M$1,"")</f>
        <v/>
      </c>
      <c r="N2178" s="4" t="str">
        <f>IF(IFERROR(SEARCH($N$1,AP2178),0)&gt;0,$N$1,"")</f>
        <v/>
      </c>
      <c r="O2178" s="4" t="str">
        <f>IF(IFERROR(SEARCH($O$1,AP2178),0)&gt;0,$O$1,"")</f>
        <v/>
      </c>
      <c r="P2178" s="4" t="str">
        <f>IF(IFERROR(SEARCH($P$1,AP2178),0)&gt;0,$P$1,"")</f>
        <v/>
      </c>
      <c r="Q2178" s="4" t="str">
        <f>IF(IFERROR(SEARCH($Q$1,AP2178),0)&gt;0,$Q$1,"")</f>
        <v/>
      </c>
      <c r="R2178" s="4" t="str">
        <f>IF(IFERROR(SEARCH($R$1,AP2178),0)&gt;0,$R$1,"")</f>
        <v/>
      </c>
      <c r="S2178" s="4" t="str">
        <f>IF(IFERROR(SEARCH($S$1,AP2178),0)&gt;0,$S$1,"")</f>
        <v/>
      </c>
      <c r="T2178" s="4" t="str">
        <f>IF(IFERROR(SEARCH($T$1,AP2178),0)&gt;0,$T$1,"")</f>
        <v/>
      </c>
      <c r="U2178" s="4" t="str">
        <f>IF(IFERROR(SEARCH($U$1,AP2178),0)&gt;0,$U$1,"")</f>
        <v/>
      </c>
      <c r="V2178" s="4" t="str">
        <f>IF(IFERROR(SEARCH($V$1,AP2178),0)&gt;0,$V$1,"")</f>
        <v/>
      </c>
      <c r="W2178" s="4" t="str">
        <f>IF(IFERROR(SEARCH($W$1,AP2178),0)&gt;0,$W$1,"")</f>
        <v/>
      </c>
      <c r="X2178" s="4" t="str">
        <f>IF(IFERROR(SEARCH($X$1,AP2178),0)&gt;0,$X$1,"")</f>
        <v/>
      </c>
      <c r="Y2178" s="4">
        <f>LEN(A2178)+LEN(B2178)+LEN(C2178)+LEN(D2178)+LEN(E2178)+LEN(F2178)+LEN(G2178)+LEN(H2178)+LEN(I2178)+LEN(J2178)+LEN(K2178)+LEN(L2178)+LEN(M2178)+LEN(N2178)+LEN(O2178)+LEN(P2178)+LEN(Q2178)+LEN(R2178)+LEN(S2178)+LEN(T2178)+LEN(U2178)+LEN(V2178)+LEN(W2178)+LEN(X2178)</f>
        <v>3</v>
      </c>
      <c r="Z2178" s="4" t="str">
        <f>IF(IFERROR(SEARCH($Z$1,AP2178),0)&gt;0,$Z$1,"")</f>
        <v>-</v>
      </c>
      <c r="AA2178" s="4" t="str">
        <f>IF(IFERROR(SEARCH($AA$1,AP2178),0)&gt;0,$AA$1,"")</f>
        <v/>
      </c>
      <c r="AB2178" s="4" t="str">
        <f>IF(IFERROR(SEARCH($AB$1,AP2178),0)&gt;0,$AB$1,"")</f>
        <v/>
      </c>
      <c r="AC2178" s="4" t="str">
        <f>IF(IFERROR(SEARCH($AC$1,AP2178),0)&gt;0,$AC$1,"")</f>
        <v/>
      </c>
      <c r="AD2178" s="4" t="str">
        <f>IF(IFERROR(SEARCH($AD$1,AP2178),0)&gt;0,$AD$1,"")</f>
        <v/>
      </c>
      <c r="AE2178" s="4" t="str">
        <f>IF(IFERROR(SEARCH($AE$1,AP2178),0)&gt;0,$AE$1,"")</f>
        <v/>
      </c>
      <c r="AF2178" s="4" t="str" cm="1">
        <f t="array" aca="1" ref="AF2178" ca="1">LEFT(AO2178,MATCH(FALSE,ISNUMBER(MID(AO2178,ROW(INDIRECT("1:"&amp;LEN(AO2178)+1)), 1) *1),0) -1)</f>
        <v>1</v>
      </c>
      <c r="AG2178" s="4">
        <f>LEN(AO2178)</f>
        <v>4</v>
      </c>
      <c r="AH2178" s="4">
        <f>LEN(AP2178)</f>
        <v>24</v>
      </c>
      <c r="AI2178" s="4">
        <f>AH2178-AG2178</f>
        <v>20</v>
      </c>
      <c r="AJ2178" s="4" t="str">
        <f>RIGHT(AP2178,4)</f>
        <v>1BKS</v>
      </c>
      <c r="AK2178" s="4" t="str">
        <f>RIGHT(AP2178,5)</f>
        <v>-1BKS</v>
      </c>
      <c r="AL2178" s="4" t="b">
        <f>AN2178=AN2179</f>
        <v>0</v>
      </c>
      <c r="AM2178" s="4" t="b">
        <f>LEFT(AP2178,2)=LEFT(AQ2178,2)</f>
        <v>0</v>
      </c>
      <c r="AN2178" s="5" t="str">
        <f>LEFT(AP2178,(AI2178-1))</f>
        <v>PERMEN FOXS BERRIES</v>
      </c>
      <c r="AO2178" s="4" t="str">
        <f>IFERROR(RIGHT(AP2178,LEN(AP2178)-FIND("-",AP2178)),1)</f>
        <v>1BKS</v>
      </c>
      <c r="AP2178" t="s">
        <v>3619</v>
      </c>
      <c r="AQ2178" s="1" t="s">
        <v>3620</v>
      </c>
      <c r="AR2178">
        <v>6500</v>
      </c>
      <c r="AS2178">
        <v>6500</v>
      </c>
      <c r="AT2178">
        <v>5600</v>
      </c>
    </row>
    <row r="2179" spans="1:46" x14ac:dyDescent="0.25">
      <c r="A2179" s="4" t="str">
        <f>IF(IFERROR(SEARCH($A$1,AP2179),0)&gt;0,$A$1,"")</f>
        <v/>
      </c>
      <c r="B2179" s="4" t="str">
        <f>IF(IFERROR(SEARCH($B$1,AP2179),0)&gt;0,$B$1,"")</f>
        <v>BKS</v>
      </c>
      <c r="C2179" s="4" t="str">
        <f>IF(IFERROR(SEARCH($C$1,AP2179),0)&gt;0,$C$1,"")</f>
        <v/>
      </c>
      <c r="D2179" s="4" t="str">
        <f>IF(IFERROR(SEARCH($D$1,AP2179),0)&gt;0,$D$1,"")</f>
        <v/>
      </c>
      <c r="E2179" s="4" t="str">
        <f>IF(IFERROR(SEARCH($E$1,AP2179),0)&gt;0,$E$1,"")</f>
        <v/>
      </c>
      <c r="F2179" s="4" t="str">
        <f>IF(IFERROR(SEARCH($F$1,AP2179),0)&gt;0,$F$1,"")</f>
        <v/>
      </c>
      <c r="G2179" s="4" t="str">
        <f>IF(IFERROR(SEARCH($G$1,AP2179),0)&gt;0,$G$1,"")</f>
        <v/>
      </c>
      <c r="H2179" s="4" t="str">
        <f>IF(IFERROR(SEARCH($H$1,AP2179),0)&gt;0,$H$1,"")</f>
        <v/>
      </c>
      <c r="I2179" s="4" t="str">
        <f>IF(IFERROR(SEARCH($I$1,AP2179),0)&gt;0,$I$1,"")</f>
        <v/>
      </c>
      <c r="J2179" s="4" t="str">
        <f>IF(IFERROR(SEARCH($J$1,AP2179),0)&gt;0,$J$1,"")</f>
        <v/>
      </c>
      <c r="K2179" s="4" t="str">
        <f>IF(IFERROR(SEARCH($K$1,AP2179),0)&gt;0,$K$1,"")</f>
        <v/>
      </c>
      <c r="L2179" s="4" t="str">
        <f>IF(IFERROR(SEARCH($L$1,AP2179),0)&gt;0,$L$1,"")</f>
        <v/>
      </c>
      <c r="M2179" s="4" t="str">
        <f>IF(IFERROR(SEARCH($M$1,AP2179),0)&gt;0,$M$1,"")</f>
        <v/>
      </c>
      <c r="N2179" s="4" t="str">
        <f>IF(IFERROR(SEARCH($N$1,AP2179),0)&gt;0,$N$1,"")</f>
        <v/>
      </c>
      <c r="O2179" s="4" t="str">
        <f>IF(IFERROR(SEARCH($O$1,AP2179),0)&gt;0,$O$1,"")</f>
        <v/>
      </c>
      <c r="P2179" s="4" t="str">
        <f>IF(IFERROR(SEARCH($P$1,AP2179),0)&gt;0,$P$1,"")</f>
        <v/>
      </c>
      <c r="Q2179" s="4" t="str">
        <f>IF(IFERROR(SEARCH($Q$1,AP2179),0)&gt;0,$Q$1,"")</f>
        <v/>
      </c>
      <c r="R2179" s="4" t="str">
        <f>IF(IFERROR(SEARCH($R$1,AP2179),0)&gt;0,$R$1,"")</f>
        <v/>
      </c>
      <c r="S2179" s="4" t="str">
        <f>IF(IFERROR(SEARCH($S$1,AP2179),0)&gt;0,$S$1,"")</f>
        <v/>
      </c>
      <c r="T2179" s="4" t="str">
        <f>IF(IFERROR(SEARCH($T$1,AP2179),0)&gt;0,$T$1,"")</f>
        <v/>
      </c>
      <c r="U2179" s="4" t="str">
        <f>IF(IFERROR(SEARCH($U$1,AP2179),0)&gt;0,$U$1,"")</f>
        <v/>
      </c>
      <c r="V2179" s="4" t="str">
        <f>IF(IFERROR(SEARCH($V$1,AP2179),0)&gt;0,$V$1,"")</f>
        <v/>
      </c>
      <c r="W2179" s="4" t="str">
        <f>IF(IFERROR(SEARCH($W$1,AP2179),0)&gt;0,$W$1,"")</f>
        <v/>
      </c>
      <c r="X2179" s="4" t="str">
        <f>IF(IFERROR(SEARCH($X$1,AP2179),0)&gt;0,$X$1,"")</f>
        <v/>
      </c>
      <c r="Y2179" s="4">
        <f>LEN(A2179)+LEN(B2179)+LEN(C2179)+LEN(D2179)+LEN(E2179)+LEN(F2179)+LEN(G2179)+LEN(H2179)+LEN(I2179)+LEN(J2179)+LEN(K2179)+LEN(L2179)+LEN(M2179)+LEN(N2179)+LEN(O2179)+LEN(P2179)+LEN(Q2179)+LEN(R2179)+LEN(S2179)+LEN(T2179)+LEN(U2179)+LEN(V2179)+LEN(W2179)+LEN(X2179)</f>
        <v>3</v>
      </c>
      <c r="Z2179" s="4" t="str">
        <f>IF(IFERROR(SEARCH($Z$1,AP2179),0)&gt;0,$Z$1,"")</f>
        <v>-</v>
      </c>
      <c r="AA2179" s="4" t="str">
        <f>IF(IFERROR(SEARCH($AA$1,AP2179),0)&gt;0,$AA$1,"")</f>
        <v/>
      </c>
      <c r="AB2179" s="4" t="str">
        <f>IF(IFERROR(SEARCH($AB$1,AP2179),0)&gt;0,$AB$1,"")</f>
        <v/>
      </c>
      <c r="AC2179" s="4" t="str">
        <f>IF(IFERROR(SEARCH($AC$1,AP2179),0)&gt;0,$AC$1,"")</f>
        <v/>
      </c>
      <c r="AD2179" s="4" t="str">
        <f>IF(IFERROR(SEARCH($AD$1,AP2179),0)&gt;0,$AD$1,"")</f>
        <v/>
      </c>
      <c r="AE2179" s="4" t="str">
        <f>IF(IFERROR(SEARCH($AE$1,AP2179),0)&gt;0,$AE$1,"")</f>
        <v/>
      </c>
      <c r="AF2179" s="4" t="str" cm="1">
        <f t="array" aca="1" ref="AF2179" ca="1">LEFT(AO2179,MATCH(FALSE,ISNUMBER(MID(AO2179,ROW(INDIRECT("1:"&amp;LEN(AO2179)+1)), 1) *1),0) -1)</f>
        <v>1</v>
      </c>
      <c r="AG2179" s="4">
        <f>LEN(AO2179)</f>
        <v>4</v>
      </c>
      <c r="AH2179" s="4">
        <f>LEN(AP2179)</f>
        <v>23</v>
      </c>
      <c r="AI2179" s="4">
        <f>AH2179-AG2179</f>
        <v>19</v>
      </c>
      <c r="AJ2179" s="4" t="str">
        <f>RIGHT(AP2179,4)</f>
        <v>1BKS</v>
      </c>
      <c r="AK2179" s="4" t="str">
        <f>RIGHT(AP2179,5)</f>
        <v>-1BKS</v>
      </c>
      <c r="AL2179" s="4" t="b">
        <f>AN2179=AN2180</f>
        <v>0</v>
      </c>
      <c r="AM2179" s="4" t="b">
        <f>LEFT(AP2179,2)=LEFT(AQ2179,2)</f>
        <v>0</v>
      </c>
      <c r="AN2179" s="5" t="str">
        <f>LEFT(AP2179,(AI2179-1))</f>
        <v>PERMEN FOXS FRUITS</v>
      </c>
      <c r="AO2179" s="4" t="str">
        <f>IFERROR(RIGHT(AP2179,LEN(AP2179)-FIND("-",AP2179)),1)</f>
        <v>1BKS</v>
      </c>
      <c r="AP2179" t="s">
        <v>3621</v>
      </c>
      <c r="AQ2179" s="1" t="s">
        <v>3622</v>
      </c>
      <c r="AR2179">
        <v>6500</v>
      </c>
      <c r="AS2179">
        <v>6500</v>
      </c>
      <c r="AT2179">
        <v>5600</v>
      </c>
    </row>
    <row r="2180" spans="1:46" x14ac:dyDescent="0.25">
      <c r="A2180" s="4" t="str">
        <f>IF(IFERROR(SEARCH($A$1,AP2180),0)&gt;0,$A$1,"")</f>
        <v/>
      </c>
      <c r="B2180" s="4" t="str">
        <f>IF(IFERROR(SEARCH($B$1,AP2180),0)&gt;0,$B$1,"")</f>
        <v>BKS</v>
      </c>
      <c r="C2180" s="4" t="str">
        <f>IF(IFERROR(SEARCH($C$1,AP2180),0)&gt;0,$C$1,"")</f>
        <v/>
      </c>
      <c r="D2180" s="4" t="str">
        <f>IF(IFERROR(SEARCH($D$1,AP2180),0)&gt;0,$D$1,"")</f>
        <v/>
      </c>
      <c r="E2180" s="4" t="str">
        <f>IF(IFERROR(SEARCH($E$1,AP2180),0)&gt;0,$E$1,"")</f>
        <v/>
      </c>
      <c r="F2180" s="4" t="str">
        <f>IF(IFERROR(SEARCH($F$1,AP2180),0)&gt;0,$F$1,"")</f>
        <v/>
      </c>
      <c r="G2180" s="4" t="str">
        <f>IF(IFERROR(SEARCH($G$1,AP2180),0)&gt;0,$G$1,"")</f>
        <v/>
      </c>
      <c r="H2180" s="4" t="str">
        <f>IF(IFERROR(SEARCH($H$1,AP2180),0)&gt;0,$H$1,"")</f>
        <v/>
      </c>
      <c r="I2180" s="4" t="str">
        <f>IF(IFERROR(SEARCH($I$1,AP2180),0)&gt;0,$I$1,"")</f>
        <v/>
      </c>
      <c r="J2180" s="4" t="str">
        <f>IF(IFERROR(SEARCH($J$1,AP2180),0)&gt;0,$J$1,"")</f>
        <v/>
      </c>
      <c r="K2180" s="4" t="str">
        <f>IF(IFERROR(SEARCH($K$1,AP2180),0)&gt;0,$K$1,"")</f>
        <v/>
      </c>
      <c r="L2180" s="4" t="str">
        <f>IF(IFERROR(SEARCH($L$1,AP2180),0)&gt;0,$L$1,"")</f>
        <v/>
      </c>
      <c r="M2180" s="4" t="str">
        <f>IF(IFERROR(SEARCH($M$1,AP2180),0)&gt;0,$M$1,"")</f>
        <v/>
      </c>
      <c r="N2180" s="4" t="str">
        <f>IF(IFERROR(SEARCH($N$1,AP2180),0)&gt;0,$N$1,"")</f>
        <v/>
      </c>
      <c r="O2180" s="4" t="str">
        <f>IF(IFERROR(SEARCH($O$1,AP2180),0)&gt;0,$O$1,"")</f>
        <v/>
      </c>
      <c r="P2180" s="4" t="str">
        <f>IF(IFERROR(SEARCH($P$1,AP2180),0)&gt;0,$P$1,"")</f>
        <v/>
      </c>
      <c r="Q2180" s="4" t="str">
        <f>IF(IFERROR(SEARCH($Q$1,AP2180),0)&gt;0,$Q$1,"")</f>
        <v/>
      </c>
      <c r="R2180" s="4" t="str">
        <f>IF(IFERROR(SEARCH($R$1,AP2180),0)&gt;0,$R$1,"")</f>
        <v/>
      </c>
      <c r="S2180" s="4" t="str">
        <f>IF(IFERROR(SEARCH($S$1,AP2180),0)&gt;0,$S$1,"")</f>
        <v/>
      </c>
      <c r="T2180" s="4" t="str">
        <f>IF(IFERROR(SEARCH($T$1,AP2180),0)&gt;0,$T$1,"")</f>
        <v/>
      </c>
      <c r="U2180" s="4" t="str">
        <f>IF(IFERROR(SEARCH($U$1,AP2180),0)&gt;0,$U$1,"")</f>
        <v/>
      </c>
      <c r="V2180" s="4" t="str">
        <f>IF(IFERROR(SEARCH($V$1,AP2180),0)&gt;0,$V$1,"")</f>
        <v/>
      </c>
      <c r="W2180" s="4" t="str">
        <f>IF(IFERROR(SEARCH($W$1,AP2180),0)&gt;0,$W$1,"")</f>
        <v/>
      </c>
      <c r="X2180" s="4" t="str">
        <f>IF(IFERROR(SEARCH($X$1,AP2180),0)&gt;0,$X$1,"")</f>
        <v/>
      </c>
      <c r="Y2180" s="4">
        <f>LEN(A2180)+LEN(B2180)+LEN(C2180)+LEN(D2180)+LEN(E2180)+LEN(F2180)+LEN(G2180)+LEN(H2180)+LEN(I2180)+LEN(J2180)+LEN(K2180)+LEN(L2180)+LEN(M2180)+LEN(N2180)+LEN(O2180)+LEN(P2180)+LEN(Q2180)+LEN(R2180)+LEN(S2180)+LEN(T2180)+LEN(U2180)+LEN(V2180)+LEN(W2180)+LEN(X2180)</f>
        <v>3</v>
      </c>
      <c r="Z2180" s="4" t="str">
        <f>IF(IFERROR(SEARCH($Z$1,AP2180),0)&gt;0,$Z$1,"")</f>
        <v>-</v>
      </c>
      <c r="AA2180" s="4" t="str">
        <f>IF(IFERROR(SEARCH($AA$1,AP2180),0)&gt;0,$AA$1,"")</f>
        <v/>
      </c>
      <c r="AB2180" s="4" t="str">
        <f>IF(IFERROR(SEARCH($AB$1,AP2180),0)&gt;0,$AB$1,"")</f>
        <v/>
      </c>
      <c r="AC2180" s="4" t="str">
        <f>IF(IFERROR(SEARCH($AC$1,AP2180),0)&gt;0,$AC$1,"")</f>
        <v/>
      </c>
      <c r="AD2180" s="4" t="str">
        <f>IF(IFERROR(SEARCH($AD$1,AP2180),0)&gt;0,$AD$1,"")</f>
        <v/>
      </c>
      <c r="AE2180" s="4" t="str">
        <f>IF(IFERROR(SEARCH($AE$1,AP2180),0)&gt;0,$AE$1,"")</f>
        <v/>
      </c>
      <c r="AF2180" s="4" t="str" cm="1">
        <f t="array" aca="1" ref="AF2180" ca="1">LEFT(AO2180,MATCH(FALSE,ISNUMBER(MID(AO2180,ROW(INDIRECT("1:"&amp;LEN(AO2180)+1)), 1) *1),0) -1)</f>
        <v>1</v>
      </c>
      <c r="AG2180" s="4">
        <f>LEN(AO2180)</f>
        <v>4</v>
      </c>
      <c r="AH2180" s="4">
        <f>LEN(AP2180)</f>
        <v>29</v>
      </c>
      <c r="AI2180" s="4">
        <f>AH2180-AG2180</f>
        <v>25</v>
      </c>
      <c r="AJ2180" s="4" t="str">
        <f>RIGHT(AP2180,4)</f>
        <v>1BKS</v>
      </c>
      <c r="AK2180" s="4" t="str">
        <f>RIGHT(AP2180,5)</f>
        <v>-1BKS</v>
      </c>
      <c r="AL2180" s="4" t="b">
        <f>AN2180=AN2181</f>
        <v>0</v>
      </c>
      <c r="AM2180" s="4" t="b">
        <f>LEFT(AP2180,2)=LEFT(AQ2180,2)</f>
        <v>0</v>
      </c>
      <c r="AN2180" s="5" t="str">
        <f>LEFT(AP2180,(AI2180-1))</f>
        <v>PERMEN FOXS MINT BLOSSOM</v>
      </c>
      <c r="AO2180" s="4" t="str">
        <f>IFERROR(RIGHT(AP2180,LEN(AP2180)-FIND("-",AP2180)),1)</f>
        <v>1BKS</v>
      </c>
      <c r="AP2180" t="s">
        <v>3623</v>
      </c>
      <c r="AQ2180" s="1" t="s">
        <v>3624</v>
      </c>
      <c r="AR2180">
        <v>6500</v>
      </c>
      <c r="AS2180">
        <v>6500</v>
      </c>
      <c r="AT2180">
        <v>5600</v>
      </c>
    </row>
    <row r="2181" spans="1:46" x14ac:dyDescent="0.25">
      <c r="A2181" s="4" t="str">
        <f>IF(IFERROR(SEARCH($A$1,AP2181),0)&gt;0,$A$1,"")</f>
        <v/>
      </c>
      <c r="B2181" s="4" t="str">
        <f>IF(IFERROR(SEARCH($B$1,AP2181),0)&gt;0,$B$1,"")</f>
        <v>BKS</v>
      </c>
      <c r="C2181" s="4" t="str">
        <f>IF(IFERROR(SEARCH($C$1,AP2181),0)&gt;0,$C$1,"")</f>
        <v/>
      </c>
      <c r="D2181" s="4" t="str">
        <f>IF(IFERROR(SEARCH($D$1,AP2181),0)&gt;0,$D$1,"")</f>
        <v/>
      </c>
      <c r="E2181" s="4" t="str">
        <f>IF(IFERROR(SEARCH($E$1,AP2181),0)&gt;0,$E$1,"")</f>
        <v/>
      </c>
      <c r="F2181" s="4" t="str">
        <f>IF(IFERROR(SEARCH($F$1,AP2181),0)&gt;0,$F$1,"")</f>
        <v/>
      </c>
      <c r="G2181" s="4" t="str">
        <f>IF(IFERROR(SEARCH($G$1,AP2181),0)&gt;0,$G$1,"")</f>
        <v/>
      </c>
      <c r="H2181" s="4" t="str">
        <f>IF(IFERROR(SEARCH($H$1,AP2181),0)&gt;0,$H$1,"")</f>
        <v/>
      </c>
      <c r="I2181" s="4" t="str">
        <f>IF(IFERROR(SEARCH($I$1,AP2181),0)&gt;0,$I$1,"")</f>
        <v/>
      </c>
      <c r="J2181" s="4" t="str">
        <f>IF(IFERROR(SEARCH($J$1,AP2181),0)&gt;0,$J$1,"")</f>
        <v/>
      </c>
      <c r="K2181" s="4" t="str">
        <f>IF(IFERROR(SEARCH($K$1,AP2181),0)&gt;0,$K$1,"")</f>
        <v/>
      </c>
      <c r="L2181" s="4" t="str">
        <f>IF(IFERROR(SEARCH($L$1,AP2181),0)&gt;0,$L$1,"")</f>
        <v/>
      </c>
      <c r="M2181" s="4" t="str">
        <f>IF(IFERROR(SEARCH($M$1,AP2181),0)&gt;0,$M$1,"")</f>
        <v/>
      </c>
      <c r="N2181" s="4" t="str">
        <f>IF(IFERROR(SEARCH($N$1,AP2181),0)&gt;0,$N$1,"")</f>
        <v/>
      </c>
      <c r="O2181" s="4" t="str">
        <f>IF(IFERROR(SEARCH($O$1,AP2181),0)&gt;0,$O$1,"")</f>
        <v/>
      </c>
      <c r="P2181" s="4" t="str">
        <f>IF(IFERROR(SEARCH($P$1,AP2181),0)&gt;0,$P$1,"")</f>
        <v/>
      </c>
      <c r="Q2181" s="4" t="str">
        <f>IF(IFERROR(SEARCH($Q$1,AP2181),0)&gt;0,$Q$1,"")</f>
        <v/>
      </c>
      <c r="R2181" s="4" t="str">
        <f>IF(IFERROR(SEARCH($R$1,AP2181),0)&gt;0,$R$1,"")</f>
        <v/>
      </c>
      <c r="S2181" s="4" t="str">
        <f>IF(IFERROR(SEARCH($S$1,AP2181),0)&gt;0,$S$1,"")</f>
        <v/>
      </c>
      <c r="T2181" s="4" t="str">
        <f>IF(IFERROR(SEARCH($T$1,AP2181),0)&gt;0,$T$1,"")</f>
        <v/>
      </c>
      <c r="U2181" s="4" t="str">
        <f>IF(IFERROR(SEARCH($U$1,AP2181),0)&gt;0,$U$1,"")</f>
        <v/>
      </c>
      <c r="V2181" s="4" t="str">
        <f>IF(IFERROR(SEARCH($V$1,AP2181),0)&gt;0,$V$1,"")</f>
        <v/>
      </c>
      <c r="W2181" s="4" t="str">
        <f>IF(IFERROR(SEARCH($W$1,AP2181),0)&gt;0,$W$1,"")</f>
        <v/>
      </c>
      <c r="X2181" s="4" t="str">
        <f>IF(IFERROR(SEARCH($X$1,AP2181),0)&gt;0,$X$1,"")</f>
        <v/>
      </c>
      <c r="Y2181" s="4">
        <f>LEN(A2181)+LEN(B2181)+LEN(C2181)+LEN(D2181)+LEN(E2181)+LEN(F2181)+LEN(G2181)+LEN(H2181)+LEN(I2181)+LEN(J2181)+LEN(K2181)+LEN(L2181)+LEN(M2181)+LEN(N2181)+LEN(O2181)+LEN(P2181)+LEN(Q2181)+LEN(R2181)+LEN(S2181)+LEN(T2181)+LEN(U2181)+LEN(V2181)+LEN(W2181)+LEN(X2181)</f>
        <v>3</v>
      </c>
      <c r="Z2181" s="4" t="str">
        <f>IF(IFERROR(SEARCH($Z$1,AP2181),0)&gt;0,$Z$1,"")</f>
        <v>-</v>
      </c>
      <c r="AA2181" s="4" t="str">
        <f>IF(IFERROR(SEARCH($AA$1,AP2181),0)&gt;0,$AA$1,"")</f>
        <v/>
      </c>
      <c r="AB2181" s="4" t="str">
        <f>IF(IFERROR(SEARCH($AB$1,AP2181),0)&gt;0,$AB$1,"")</f>
        <v/>
      </c>
      <c r="AC2181" s="4" t="str">
        <f>IF(IFERROR(SEARCH($AC$1,AP2181),0)&gt;0,$AC$1,"")</f>
        <v/>
      </c>
      <c r="AD2181" s="4" t="str">
        <f>IF(IFERROR(SEARCH($AD$1,AP2181),0)&gt;0,$AD$1,"")</f>
        <v/>
      </c>
      <c r="AE2181" s="4" t="str">
        <f>IF(IFERROR(SEARCH($AE$1,AP2181),0)&gt;0,$AE$1,"")</f>
        <v/>
      </c>
      <c r="AF2181" s="4" t="str" cm="1">
        <f t="array" aca="1" ref="AF2181" ca="1">LEFT(AO2181,MATCH(FALSE,ISNUMBER(MID(AO2181,ROW(INDIRECT("1:"&amp;LEN(AO2181)+1)), 1) *1),0) -1)</f>
        <v>1</v>
      </c>
      <c r="AG2181" s="4">
        <f>LEN(AO2181)</f>
        <v>4</v>
      </c>
      <c r="AH2181" s="4">
        <f>LEN(AP2181)</f>
        <v>27</v>
      </c>
      <c r="AI2181" s="4">
        <f>AH2181-AG2181</f>
        <v>23</v>
      </c>
      <c r="AJ2181" s="4" t="str">
        <f>RIGHT(AP2181,4)</f>
        <v>1BKS</v>
      </c>
      <c r="AK2181" s="4" t="str">
        <f>RIGHT(AP2181,5)</f>
        <v>-1BKS</v>
      </c>
      <c r="AL2181" s="4" t="b">
        <f>AN2181=AN2182</f>
        <v>0</v>
      </c>
      <c r="AM2181" s="4" t="b">
        <f>LEFT(AP2181,2)=LEFT(AQ2181,2)</f>
        <v>0</v>
      </c>
      <c r="AN2181" s="5" t="str">
        <f>LEFT(AP2181,(AI2181-1))</f>
        <v>PERMEN FOXS SPRING TEA</v>
      </c>
      <c r="AO2181" s="4" t="str">
        <f>IFERROR(RIGHT(AP2181,LEN(AP2181)-FIND("-",AP2181)),1)</f>
        <v>1BKS</v>
      </c>
      <c r="AP2181" t="s">
        <v>3625</v>
      </c>
      <c r="AQ2181" s="1" t="s">
        <v>3626</v>
      </c>
      <c r="AR2181">
        <v>6500</v>
      </c>
      <c r="AS2181">
        <v>6500</v>
      </c>
      <c r="AT2181">
        <v>5800</v>
      </c>
    </row>
    <row r="2182" spans="1:46" x14ac:dyDescent="0.25">
      <c r="A2182" s="4" t="str">
        <f>IF(IFERROR(SEARCH($A$1,AP2182),0)&gt;0,$A$1,"")</f>
        <v/>
      </c>
      <c r="B2182" s="4" t="str">
        <f>IF(IFERROR(SEARCH($B$1,AP2182),0)&gt;0,$B$1,"")</f>
        <v>BKS</v>
      </c>
      <c r="C2182" s="4" t="str">
        <f>IF(IFERROR(SEARCH($C$1,AP2182),0)&gt;0,$C$1,"")</f>
        <v/>
      </c>
      <c r="D2182" s="4" t="str">
        <f>IF(IFERROR(SEARCH($D$1,AP2182),0)&gt;0,$D$1,"")</f>
        <v/>
      </c>
      <c r="E2182" s="4" t="str">
        <f>IF(IFERROR(SEARCH($E$1,AP2182),0)&gt;0,$E$1,"")</f>
        <v/>
      </c>
      <c r="F2182" s="4" t="str">
        <f>IF(IFERROR(SEARCH($F$1,AP2182),0)&gt;0,$F$1,"")</f>
        <v/>
      </c>
      <c r="G2182" s="4" t="str">
        <f>IF(IFERROR(SEARCH($G$1,AP2182),0)&gt;0,$G$1,"")</f>
        <v/>
      </c>
      <c r="H2182" s="4" t="str">
        <f>IF(IFERROR(SEARCH($H$1,AP2182),0)&gt;0,$H$1,"")</f>
        <v/>
      </c>
      <c r="I2182" s="4" t="str">
        <f>IF(IFERROR(SEARCH($I$1,AP2182),0)&gt;0,$I$1,"")</f>
        <v/>
      </c>
      <c r="J2182" s="4" t="str">
        <f>IF(IFERROR(SEARCH($J$1,AP2182),0)&gt;0,$J$1,"")</f>
        <v/>
      </c>
      <c r="K2182" s="4" t="str">
        <f>IF(IFERROR(SEARCH($K$1,AP2182),0)&gt;0,$K$1,"")</f>
        <v/>
      </c>
      <c r="L2182" s="4" t="str">
        <f>IF(IFERROR(SEARCH($L$1,AP2182),0)&gt;0,$L$1,"")</f>
        <v/>
      </c>
      <c r="M2182" s="4" t="str">
        <f>IF(IFERROR(SEARCH($M$1,AP2182),0)&gt;0,$M$1,"")</f>
        <v/>
      </c>
      <c r="N2182" s="4" t="str">
        <f>IF(IFERROR(SEARCH($N$1,AP2182),0)&gt;0,$N$1,"")</f>
        <v/>
      </c>
      <c r="O2182" s="4" t="str">
        <f>IF(IFERROR(SEARCH($O$1,AP2182),0)&gt;0,$O$1,"")</f>
        <v/>
      </c>
      <c r="P2182" s="4" t="str">
        <f>IF(IFERROR(SEARCH($P$1,AP2182),0)&gt;0,$P$1,"")</f>
        <v/>
      </c>
      <c r="Q2182" s="4" t="str">
        <f>IF(IFERROR(SEARCH($Q$1,AP2182),0)&gt;0,$Q$1,"")</f>
        <v/>
      </c>
      <c r="R2182" s="4" t="str">
        <f>IF(IFERROR(SEARCH($R$1,AP2182),0)&gt;0,$R$1,"")</f>
        <v/>
      </c>
      <c r="S2182" s="4" t="str">
        <f>IF(IFERROR(SEARCH($S$1,AP2182),0)&gt;0,$S$1,"")</f>
        <v/>
      </c>
      <c r="T2182" s="4" t="str">
        <f>IF(IFERROR(SEARCH($T$1,AP2182),0)&gt;0,$T$1,"")</f>
        <v/>
      </c>
      <c r="U2182" s="4" t="str">
        <f>IF(IFERROR(SEARCH($U$1,AP2182),0)&gt;0,$U$1,"")</f>
        <v/>
      </c>
      <c r="V2182" s="4" t="str">
        <f>IF(IFERROR(SEARCH($V$1,AP2182),0)&gt;0,$V$1,"")</f>
        <v/>
      </c>
      <c r="W2182" s="4" t="str">
        <f>IF(IFERROR(SEARCH($W$1,AP2182),0)&gt;0,$W$1,"")</f>
        <v/>
      </c>
      <c r="X2182" s="4" t="str">
        <f>IF(IFERROR(SEARCH($X$1,AP2182),0)&gt;0,$X$1,"")</f>
        <v/>
      </c>
      <c r="Y2182" s="4">
        <f>LEN(A2182)+LEN(B2182)+LEN(C2182)+LEN(D2182)+LEN(E2182)+LEN(F2182)+LEN(G2182)+LEN(H2182)+LEN(I2182)+LEN(J2182)+LEN(K2182)+LEN(L2182)+LEN(M2182)+LEN(N2182)+LEN(O2182)+LEN(P2182)+LEN(Q2182)+LEN(R2182)+LEN(S2182)+LEN(T2182)+LEN(U2182)+LEN(V2182)+LEN(W2182)+LEN(X2182)</f>
        <v>3</v>
      </c>
      <c r="Z2182" s="4" t="str">
        <f>IF(IFERROR(SEARCH($Z$1,AP2182),0)&gt;0,$Z$1,"")</f>
        <v>-</v>
      </c>
      <c r="AA2182" s="4" t="str">
        <f>IF(IFERROR(SEARCH($AA$1,AP2182),0)&gt;0,$AA$1,"")</f>
        <v/>
      </c>
      <c r="AB2182" s="4" t="str">
        <f>IF(IFERROR(SEARCH($AB$1,AP2182),0)&gt;0,$AB$1,"")</f>
        <v/>
      </c>
      <c r="AC2182" s="4" t="str">
        <f>IF(IFERROR(SEARCH($AC$1,AP2182),0)&gt;0,$AC$1,"")</f>
        <v/>
      </c>
      <c r="AD2182" s="4" t="str">
        <f>IF(IFERROR(SEARCH($AD$1,AP2182),0)&gt;0,$AD$1,"")</f>
        <v/>
      </c>
      <c r="AE2182" s="4" t="str">
        <f>IF(IFERROR(SEARCH($AE$1,AP2182),0)&gt;0,$AE$1,"")</f>
        <v/>
      </c>
      <c r="AF2182" s="4" t="str" cm="1">
        <f t="array" aca="1" ref="AF2182" ca="1">LEFT(AO2182,MATCH(FALSE,ISNUMBER(MID(AO2182,ROW(INDIRECT("1:"&amp;LEN(AO2182)+1)), 1) *1),0) -1)</f>
        <v>1</v>
      </c>
      <c r="AG2182" s="4">
        <f>LEN(AO2182)</f>
        <v>4</v>
      </c>
      <c r="AH2182" s="4">
        <f>LEN(AP2182)</f>
        <v>17</v>
      </c>
      <c r="AI2182" s="4">
        <f>AH2182-AG2182</f>
        <v>13</v>
      </c>
      <c r="AJ2182" s="4" t="str">
        <f>RIGHT(AP2182,4)</f>
        <v>1BKS</v>
      </c>
      <c r="AK2182" s="4" t="str">
        <f>RIGHT(AP2182,5)</f>
        <v>-1BKS</v>
      </c>
      <c r="AL2182" s="4" t="b">
        <f>AN2182=AN2183</f>
        <v>0</v>
      </c>
      <c r="AM2182" s="4" t="b">
        <f>LEFT(AP2182,2)=LEFT(AQ2182,2)</f>
        <v>0</v>
      </c>
      <c r="AN2182" s="5" t="str">
        <f>LEFT(AP2182,(AI2182-1))</f>
        <v>PERMEN GOLIA</v>
      </c>
      <c r="AO2182" s="4" t="str">
        <f>IFERROR(RIGHT(AP2182,LEN(AP2182)-FIND("-",AP2182)),1)</f>
        <v>1BKS</v>
      </c>
      <c r="AP2182" t="s">
        <v>3629</v>
      </c>
      <c r="AQ2182" s="1" t="s">
        <v>3630</v>
      </c>
      <c r="AR2182">
        <v>5500</v>
      </c>
      <c r="AS2182">
        <v>5500</v>
      </c>
      <c r="AT2182">
        <v>5000</v>
      </c>
    </row>
    <row r="2183" spans="1:46" x14ac:dyDescent="0.25">
      <c r="A2183" s="4" t="str">
        <f>IF(IFERROR(SEARCH($A$1,AP2183),0)&gt;0,$A$1,"")</f>
        <v/>
      </c>
      <c r="B2183" s="4" t="str">
        <f>IF(IFERROR(SEARCH($B$1,AP2183),0)&gt;0,$B$1,"")</f>
        <v>BKS</v>
      </c>
      <c r="C2183" s="4" t="str">
        <f>IF(IFERROR(SEARCH($C$1,AP2183),0)&gt;0,$C$1,"")</f>
        <v/>
      </c>
      <c r="D2183" s="4" t="str">
        <f>IF(IFERROR(SEARCH($D$1,AP2183),0)&gt;0,$D$1,"")</f>
        <v/>
      </c>
      <c r="E2183" s="4" t="str">
        <f>IF(IFERROR(SEARCH($E$1,AP2183),0)&gt;0,$E$1,"")</f>
        <v/>
      </c>
      <c r="F2183" s="4" t="str">
        <f>IF(IFERROR(SEARCH($F$1,AP2183),0)&gt;0,$F$1,"")</f>
        <v/>
      </c>
      <c r="G2183" s="4" t="str">
        <f>IF(IFERROR(SEARCH($G$1,AP2183),0)&gt;0,$G$1,"")</f>
        <v/>
      </c>
      <c r="H2183" s="4" t="str">
        <f>IF(IFERROR(SEARCH($H$1,AP2183),0)&gt;0,$H$1,"")</f>
        <v/>
      </c>
      <c r="I2183" s="4" t="str">
        <f>IF(IFERROR(SEARCH($I$1,AP2183),0)&gt;0,$I$1,"")</f>
        <v/>
      </c>
      <c r="J2183" s="4" t="str">
        <f>IF(IFERROR(SEARCH($J$1,AP2183),0)&gt;0,$J$1,"")</f>
        <v/>
      </c>
      <c r="K2183" s="4" t="str">
        <f>IF(IFERROR(SEARCH($K$1,AP2183),0)&gt;0,$K$1,"")</f>
        <v/>
      </c>
      <c r="L2183" s="4" t="str">
        <f>IF(IFERROR(SEARCH($L$1,AP2183),0)&gt;0,$L$1,"")</f>
        <v/>
      </c>
      <c r="M2183" s="4" t="str">
        <f>IF(IFERROR(SEARCH($M$1,AP2183),0)&gt;0,$M$1,"")</f>
        <v/>
      </c>
      <c r="N2183" s="4" t="str">
        <f>IF(IFERROR(SEARCH($N$1,AP2183),0)&gt;0,$N$1,"")</f>
        <v/>
      </c>
      <c r="O2183" s="4" t="str">
        <f>IF(IFERROR(SEARCH($O$1,AP2183),0)&gt;0,$O$1,"")</f>
        <v/>
      </c>
      <c r="P2183" s="4" t="str">
        <f>IF(IFERROR(SEARCH($P$1,AP2183),0)&gt;0,$P$1,"")</f>
        <v>DUS</v>
      </c>
      <c r="Q2183" s="4" t="str">
        <f>IF(IFERROR(SEARCH($Q$1,AP2183),0)&gt;0,$Q$1,"")</f>
        <v/>
      </c>
      <c r="R2183" s="4" t="str">
        <f>IF(IFERROR(SEARCH($R$1,AP2183),0)&gt;0,$R$1,"")</f>
        <v/>
      </c>
      <c r="S2183" s="4" t="str">
        <f>IF(IFERROR(SEARCH($S$1,AP2183),0)&gt;0,$S$1,"")</f>
        <v/>
      </c>
      <c r="T2183" s="4" t="str">
        <f>IF(IFERROR(SEARCH($T$1,AP2183),0)&gt;0,$T$1,"")</f>
        <v/>
      </c>
      <c r="U2183" s="4" t="str">
        <f>IF(IFERROR(SEARCH($U$1,AP2183),0)&gt;0,$U$1,"")</f>
        <v/>
      </c>
      <c r="V2183" s="4" t="str">
        <f>IF(IFERROR(SEARCH($V$1,AP2183),0)&gt;0,$V$1,"")</f>
        <v/>
      </c>
      <c r="W2183" s="4" t="str">
        <f>IF(IFERROR(SEARCH($W$1,AP2183),0)&gt;0,$W$1,"")</f>
        <v>BALL</v>
      </c>
      <c r="X2183" s="4" t="str">
        <f>IF(IFERROR(SEARCH($X$1,AP2183),0)&gt;0,$X$1,"")</f>
        <v/>
      </c>
      <c r="Y2183" s="4">
        <f>LEN(A2183)+LEN(B2183)+LEN(C2183)+LEN(D2183)+LEN(E2183)+LEN(F2183)+LEN(G2183)+LEN(H2183)+LEN(I2183)+LEN(J2183)+LEN(K2183)+LEN(L2183)+LEN(M2183)+LEN(N2183)+LEN(O2183)+LEN(P2183)+LEN(Q2183)+LEN(R2183)+LEN(S2183)+LEN(T2183)+LEN(U2183)+LEN(V2183)+LEN(W2183)+LEN(X2183)</f>
        <v>10</v>
      </c>
      <c r="Z2183" s="4" t="str">
        <f>IF(IFERROR(SEARCH($Z$1,AP2183),0)&gt;0,$Z$1,"")</f>
        <v>-</v>
      </c>
      <c r="AA2183" s="4" t="str">
        <f>IF(IFERROR(SEARCH($AA$1,AP2183),0)&gt;0,$AA$1,"")</f>
        <v>/</v>
      </c>
      <c r="AB2183" s="4" t="str">
        <f>IF(IFERROR(SEARCH($AB$1,AP2183),0)&gt;0,$AB$1,"")</f>
        <v/>
      </c>
      <c r="AC2183" s="4" t="str">
        <f>IF(IFERROR(SEARCH($AC$1,AP2183),0)&gt;0,$AC$1,"")</f>
        <v/>
      </c>
      <c r="AD2183" s="4" t="str">
        <f>IF(IFERROR(SEARCH($AD$1,AP2183),0)&gt;0,$AD$1,"")</f>
        <v/>
      </c>
      <c r="AE2183" s="4" t="str">
        <f>IF(IFERROR(SEARCH($AE$1,AP2183),0)&gt;0,$AE$1,"")</f>
        <v/>
      </c>
      <c r="AF2183" s="4" t="str" cm="1">
        <f t="array" aca="1" ref="AF2183" ca="1">LEFT(AO2183,MATCH(FALSE,ISNUMBER(MID(AO2183,ROW(INDIRECT("1:"&amp;LEN(AO2183)+1)), 1) *1),0) -1)</f>
        <v>16</v>
      </c>
      <c r="AG2183" s="4">
        <f>LEN(AO2183)</f>
        <v>9</v>
      </c>
      <c r="AH2183" s="4">
        <f>LEN(AP2183)</f>
        <v>29</v>
      </c>
      <c r="AI2183" s="4">
        <f>AH2183-AG2183</f>
        <v>20</v>
      </c>
      <c r="AJ2183" s="4" t="str">
        <f>RIGHT(AP2183,4)</f>
        <v>/DUS</v>
      </c>
      <c r="AK2183" s="4" t="str">
        <f>RIGHT(AP2183,5)</f>
        <v>S/DUS</v>
      </c>
      <c r="AL2183" s="4" t="b">
        <f>AN2183=AN2184</f>
        <v>1</v>
      </c>
      <c r="AM2183" s="4" t="b">
        <f>LEFT(AP2183,2)=LEFT(AQ2183,2)</f>
        <v>0</v>
      </c>
      <c r="AN2183" s="5" t="str">
        <f>LEFT(AP2183,(AI2183-1))</f>
        <v>PERMEN HOT HOT BALL</v>
      </c>
      <c r="AO2183" s="4" t="str">
        <f>IFERROR(RIGHT(AP2183,LEN(AP2183)-FIND("-",AP2183)),1)</f>
        <v>16BKS/DUS</v>
      </c>
      <c r="AP2183" t="s">
        <v>3631</v>
      </c>
      <c r="AR2183">
        <v>106000</v>
      </c>
      <c r="AS2183">
        <v>106000</v>
      </c>
      <c r="AT2183">
        <v>104000</v>
      </c>
    </row>
    <row r="2184" spans="1:46" x14ac:dyDescent="0.25">
      <c r="A2184" s="4" t="str">
        <f>IF(IFERROR(SEARCH($A$1,AP2184),0)&gt;0,$A$1,"")</f>
        <v/>
      </c>
      <c r="B2184" s="4" t="str">
        <f>IF(IFERROR(SEARCH($B$1,AP2184),0)&gt;0,$B$1,"")</f>
        <v/>
      </c>
      <c r="C2184" s="4" t="str">
        <f>IF(IFERROR(SEARCH($C$1,AP2184),0)&gt;0,$C$1,"")</f>
        <v/>
      </c>
      <c r="D2184" s="4" t="str">
        <f>IF(IFERROR(SEARCH($D$1,AP2184),0)&gt;0,$D$1,"")</f>
        <v/>
      </c>
      <c r="E2184" s="4" t="str">
        <f>IF(IFERROR(SEARCH($E$1,AP2184),0)&gt;0,$E$1,"")</f>
        <v>RTG</v>
      </c>
      <c r="F2184" s="4" t="str">
        <f>IF(IFERROR(SEARCH($F$1,AP2184),0)&gt;0,$F$1,"")</f>
        <v/>
      </c>
      <c r="G2184" s="4" t="str">
        <f>IF(IFERROR(SEARCH($G$1,AP2184),0)&gt;0,$G$1,"")</f>
        <v/>
      </c>
      <c r="H2184" s="4" t="str">
        <f>IF(IFERROR(SEARCH($H$1,AP2184),0)&gt;0,$H$1,"")</f>
        <v/>
      </c>
      <c r="I2184" s="4" t="str">
        <f>IF(IFERROR(SEARCH($I$1,AP2184),0)&gt;0,$I$1,"")</f>
        <v/>
      </c>
      <c r="J2184" s="4" t="str">
        <f>IF(IFERROR(SEARCH($J$1,AP2184),0)&gt;0,$J$1,"")</f>
        <v/>
      </c>
      <c r="K2184" s="4" t="str">
        <f>IF(IFERROR(SEARCH($K$1,AP2184),0)&gt;0,$K$1,"")</f>
        <v/>
      </c>
      <c r="L2184" s="4" t="str">
        <f>IF(IFERROR(SEARCH($L$1,AP2184),0)&gt;0,$L$1,"")</f>
        <v/>
      </c>
      <c r="M2184" s="4" t="str">
        <f>IF(IFERROR(SEARCH($M$1,AP2184),0)&gt;0,$M$1,"")</f>
        <v/>
      </c>
      <c r="N2184" s="4" t="str">
        <f>IF(IFERROR(SEARCH($N$1,AP2184),0)&gt;0,$N$1,"")</f>
        <v/>
      </c>
      <c r="O2184" s="4" t="str">
        <f>IF(IFERROR(SEARCH($O$1,AP2184),0)&gt;0,$O$1,"")</f>
        <v/>
      </c>
      <c r="P2184" s="4" t="str">
        <f>IF(IFERROR(SEARCH($P$1,AP2184),0)&gt;0,$P$1,"")</f>
        <v/>
      </c>
      <c r="Q2184" s="4" t="str">
        <f>IF(IFERROR(SEARCH($Q$1,AP2184),0)&gt;0,$Q$1,"")</f>
        <v/>
      </c>
      <c r="R2184" s="4" t="str">
        <f>IF(IFERROR(SEARCH($R$1,AP2184),0)&gt;0,$R$1,"")</f>
        <v/>
      </c>
      <c r="S2184" s="4" t="str">
        <f>IF(IFERROR(SEARCH($S$1,AP2184),0)&gt;0,$S$1,"")</f>
        <v/>
      </c>
      <c r="T2184" s="4" t="str">
        <f>IF(IFERROR(SEARCH($T$1,AP2184),0)&gt;0,$T$1,"")</f>
        <v/>
      </c>
      <c r="U2184" s="4" t="str">
        <f>IF(IFERROR(SEARCH($U$1,AP2184),0)&gt;0,$U$1,"")</f>
        <v/>
      </c>
      <c r="V2184" s="4" t="str">
        <f>IF(IFERROR(SEARCH($V$1,AP2184),0)&gt;0,$V$1,"")</f>
        <v/>
      </c>
      <c r="W2184" s="4" t="str">
        <f>IF(IFERROR(SEARCH($W$1,AP2184),0)&gt;0,$W$1,"")</f>
        <v>BALL</v>
      </c>
      <c r="X2184" s="4" t="str">
        <f>IF(IFERROR(SEARCH($X$1,AP2184),0)&gt;0,$X$1,"")</f>
        <v/>
      </c>
      <c r="Y2184" s="4">
        <f>LEN(A2184)+LEN(B2184)+LEN(C2184)+LEN(D2184)+LEN(E2184)+LEN(F2184)+LEN(G2184)+LEN(H2184)+LEN(I2184)+LEN(J2184)+LEN(K2184)+LEN(L2184)+LEN(M2184)+LEN(N2184)+LEN(O2184)+LEN(P2184)+LEN(Q2184)+LEN(R2184)+LEN(S2184)+LEN(T2184)+LEN(U2184)+LEN(V2184)+LEN(W2184)+LEN(X2184)</f>
        <v>7</v>
      </c>
      <c r="Z2184" s="4" t="str">
        <f>IF(IFERROR(SEARCH($Z$1,AP2184),0)&gt;0,$Z$1,"")</f>
        <v>-</v>
      </c>
      <c r="AA2184" s="4" t="str">
        <f>IF(IFERROR(SEARCH($AA$1,AP2184),0)&gt;0,$AA$1,"")</f>
        <v/>
      </c>
      <c r="AB2184" s="4" t="str">
        <f>IF(IFERROR(SEARCH($AB$1,AP2184),0)&gt;0,$AB$1,"")</f>
        <v/>
      </c>
      <c r="AC2184" s="4" t="str">
        <f>IF(IFERROR(SEARCH($AC$1,AP2184),0)&gt;0,$AC$1,"")</f>
        <v/>
      </c>
      <c r="AD2184" s="4" t="str">
        <f>IF(IFERROR(SEARCH($AD$1,AP2184),0)&gt;0,$AD$1,"")</f>
        <v/>
      </c>
      <c r="AE2184" s="4" t="str">
        <f>IF(IFERROR(SEARCH($AE$1,AP2184),0)&gt;0,$AE$1,"")</f>
        <v/>
      </c>
      <c r="AF2184" s="4" t="str" cm="1">
        <f t="array" aca="1" ref="AF2184" ca="1">LEFT(AO2184,MATCH(FALSE,ISNUMBER(MID(AO2184,ROW(INDIRECT("1:"&amp;LEN(AO2184)+1)), 1) *1),0) -1)</f>
        <v>1</v>
      </c>
      <c r="AG2184" s="4">
        <f>LEN(AO2184)</f>
        <v>4</v>
      </c>
      <c r="AH2184" s="4">
        <f>LEN(AP2184)</f>
        <v>24</v>
      </c>
      <c r="AI2184" s="4">
        <f>AH2184-AG2184</f>
        <v>20</v>
      </c>
      <c r="AJ2184" s="4" t="str">
        <f>RIGHT(AP2184,4)</f>
        <v>1RTG</v>
      </c>
      <c r="AK2184" s="4" t="str">
        <f>RIGHT(AP2184,5)</f>
        <v>-1RTG</v>
      </c>
      <c r="AL2184" s="4" t="b">
        <f>AN2184=AN2185</f>
        <v>1</v>
      </c>
      <c r="AM2184" s="4" t="b">
        <f>LEFT(AP2184,2)=LEFT(AQ2184,2)</f>
        <v>0</v>
      </c>
      <c r="AN2184" s="5" t="str">
        <f>LEFT(AP2184,(AI2184-1))</f>
        <v>PERMEN HOT HOT BALL</v>
      </c>
      <c r="AO2184" s="4" t="str">
        <f>IFERROR(RIGHT(AP2184,LEN(AP2184)-FIND("-",AP2184)),1)</f>
        <v>1RTG</v>
      </c>
      <c r="AP2184" t="s">
        <v>3632</v>
      </c>
      <c r="AQ2184" s="1" t="s">
        <v>3633</v>
      </c>
      <c r="AR2184">
        <v>4000</v>
      </c>
      <c r="AS2184">
        <v>4000</v>
      </c>
      <c r="AT2184">
        <v>3250</v>
      </c>
    </row>
    <row r="2185" spans="1:46" x14ac:dyDescent="0.25">
      <c r="A2185" s="4" t="str">
        <f>IF(IFERROR(SEARCH($A$1,AP2185),0)&gt;0,$A$1,"")</f>
        <v/>
      </c>
      <c r="B2185" s="4" t="str">
        <f>IF(IFERROR(SEARCH($B$1,AP2185),0)&gt;0,$B$1,"")</f>
        <v/>
      </c>
      <c r="C2185" s="4" t="str">
        <f>IF(IFERROR(SEARCH($C$1,AP2185),0)&gt;0,$C$1,"")</f>
        <v/>
      </c>
      <c r="D2185" s="4" t="str">
        <f>IF(IFERROR(SEARCH($D$1,AP2185),0)&gt;0,$D$1,"")</f>
        <v/>
      </c>
      <c r="E2185" s="4" t="str">
        <f>IF(IFERROR(SEARCH($E$1,AP2185),0)&gt;0,$E$1,"")</f>
        <v>RTG</v>
      </c>
      <c r="F2185" s="4" t="str">
        <f>IF(IFERROR(SEARCH($F$1,AP2185),0)&gt;0,$F$1,"")</f>
        <v>PACK</v>
      </c>
      <c r="G2185" s="4" t="str">
        <f>IF(IFERROR(SEARCH($G$1,AP2185),0)&gt;0,$G$1,"")</f>
        <v/>
      </c>
      <c r="H2185" s="4" t="str">
        <f>IF(IFERROR(SEARCH($H$1,AP2185),0)&gt;0,$H$1,"")</f>
        <v/>
      </c>
      <c r="I2185" s="4" t="str">
        <f>IF(IFERROR(SEARCH($I$1,AP2185),0)&gt;0,$I$1,"")</f>
        <v/>
      </c>
      <c r="J2185" s="4" t="str">
        <f>IF(IFERROR(SEARCH($J$1,AP2185),0)&gt;0,$J$1,"")</f>
        <v/>
      </c>
      <c r="K2185" s="4" t="str">
        <f>IF(IFERROR(SEARCH($K$1,AP2185),0)&gt;0,$K$1,"")</f>
        <v/>
      </c>
      <c r="L2185" s="4" t="str">
        <f>IF(IFERROR(SEARCH($L$1,AP2185),0)&gt;0,$L$1,"")</f>
        <v/>
      </c>
      <c r="M2185" s="4" t="str">
        <f>IF(IFERROR(SEARCH($M$1,AP2185),0)&gt;0,$M$1,"")</f>
        <v/>
      </c>
      <c r="N2185" s="4" t="str">
        <f>IF(IFERROR(SEARCH($N$1,AP2185),0)&gt;0,$N$1,"")</f>
        <v/>
      </c>
      <c r="O2185" s="4" t="str">
        <f>IF(IFERROR(SEARCH($O$1,AP2185),0)&gt;0,$O$1,"")</f>
        <v/>
      </c>
      <c r="P2185" s="4" t="str">
        <f>IF(IFERROR(SEARCH($P$1,AP2185),0)&gt;0,$P$1,"")</f>
        <v/>
      </c>
      <c r="Q2185" s="4" t="str">
        <f>IF(IFERROR(SEARCH($Q$1,AP2185),0)&gt;0,$Q$1,"")</f>
        <v/>
      </c>
      <c r="R2185" s="4" t="str">
        <f>IF(IFERROR(SEARCH($R$1,AP2185),0)&gt;0,$R$1,"")</f>
        <v/>
      </c>
      <c r="S2185" s="4" t="str">
        <f>IF(IFERROR(SEARCH($S$1,AP2185),0)&gt;0,$S$1,"")</f>
        <v/>
      </c>
      <c r="T2185" s="4" t="str">
        <f>IF(IFERROR(SEARCH($T$1,AP2185),0)&gt;0,$T$1,"")</f>
        <v/>
      </c>
      <c r="U2185" s="4" t="str">
        <f>IF(IFERROR(SEARCH($U$1,AP2185),0)&gt;0,$U$1,"")</f>
        <v/>
      </c>
      <c r="V2185" s="4" t="str">
        <f>IF(IFERROR(SEARCH($V$1,AP2185),0)&gt;0,$V$1,"")</f>
        <v/>
      </c>
      <c r="W2185" s="4" t="str">
        <f>IF(IFERROR(SEARCH($W$1,AP2185),0)&gt;0,$W$1,"")</f>
        <v>BALL</v>
      </c>
      <c r="X2185" s="4" t="str">
        <f>IF(IFERROR(SEARCH($X$1,AP2185),0)&gt;0,$X$1,"")</f>
        <v/>
      </c>
      <c r="Y2185" s="4">
        <f>LEN(A2185)+LEN(B2185)+LEN(C2185)+LEN(D2185)+LEN(E2185)+LEN(F2185)+LEN(G2185)+LEN(H2185)+LEN(I2185)+LEN(J2185)+LEN(K2185)+LEN(L2185)+LEN(M2185)+LEN(N2185)+LEN(O2185)+LEN(P2185)+LEN(Q2185)+LEN(R2185)+LEN(S2185)+LEN(T2185)+LEN(U2185)+LEN(V2185)+LEN(W2185)+LEN(X2185)</f>
        <v>11</v>
      </c>
      <c r="Z2185" s="4" t="str">
        <f>IF(IFERROR(SEARCH($Z$1,AP2185),0)&gt;0,$Z$1,"")</f>
        <v>-</v>
      </c>
      <c r="AA2185" s="4" t="str">
        <f>IF(IFERROR(SEARCH($AA$1,AP2185),0)&gt;0,$AA$1,"")</f>
        <v>/</v>
      </c>
      <c r="AB2185" s="4" t="str">
        <f>IF(IFERROR(SEARCH($AB$1,AP2185),0)&gt;0,$AB$1,"")</f>
        <v/>
      </c>
      <c r="AC2185" s="4" t="str">
        <f>IF(IFERROR(SEARCH($AC$1,AP2185),0)&gt;0,$AC$1,"")</f>
        <v/>
      </c>
      <c r="AD2185" s="4" t="str">
        <f>IF(IFERROR(SEARCH($AD$1,AP2185),0)&gt;0,$AD$1,"")</f>
        <v/>
      </c>
      <c r="AE2185" s="4" t="str">
        <f>IF(IFERROR(SEARCH($AE$1,AP2185),0)&gt;0,$AE$1,"")</f>
        <v/>
      </c>
      <c r="AF2185" s="4" t="str" cm="1">
        <f t="array" aca="1" ref="AF2185" ca="1">LEFT(AO2185,MATCH(FALSE,ISNUMBER(MID(AO2185,ROW(INDIRECT("1:"&amp;LEN(AO2185)+1)), 1) *1),0) -1)</f>
        <v>2</v>
      </c>
      <c r="AG2185" s="4">
        <f>LEN(AO2185)</f>
        <v>9</v>
      </c>
      <c r="AH2185" s="4">
        <f>LEN(AP2185)</f>
        <v>29</v>
      </c>
      <c r="AI2185" s="4">
        <f>AH2185-AG2185</f>
        <v>20</v>
      </c>
      <c r="AJ2185" s="4" t="str">
        <f>RIGHT(AP2185,4)</f>
        <v>PACK</v>
      </c>
      <c r="AK2185" s="4" t="str">
        <f>RIGHT(AP2185,5)</f>
        <v>/PACK</v>
      </c>
      <c r="AL2185" s="4" t="b">
        <f>AN2185=AN2186</f>
        <v>0</v>
      </c>
      <c r="AM2185" s="4" t="b">
        <f>LEFT(AP2185,2)=LEFT(AQ2185,2)</f>
        <v>0</v>
      </c>
      <c r="AN2185" s="5" t="str">
        <f>LEFT(AP2185,(AI2185-1))</f>
        <v>PERMEN HOT HOT BALL</v>
      </c>
      <c r="AO2185" s="4" t="str">
        <f>IFERROR(RIGHT(AP2185,LEN(AP2185)-FIND("-",AP2185)),1)</f>
        <v>2RTG/PACK</v>
      </c>
      <c r="AP2185" t="s">
        <v>3634</v>
      </c>
      <c r="AQ2185" s="1" t="s">
        <v>3635</v>
      </c>
      <c r="AR2185">
        <v>7500</v>
      </c>
      <c r="AS2185">
        <v>7500</v>
      </c>
      <c r="AT2185">
        <v>6562</v>
      </c>
    </row>
    <row r="2186" spans="1:46" x14ac:dyDescent="0.25">
      <c r="A2186" s="4" t="str">
        <f>IF(IFERROR(SEARCH($A$1,AP2186),0)&gt;0,$A$1,"")</f>
        <v/>
      </c>
      <c r="B2186" s="4" t="str">
        <f>IF(IFERROR(SEARCH($B$1,AP2186),0)&gt;0,$B$1,"")</f>
        <v>BKS</v>
      </c>
      <c r="C2186" s="4" t="str">
        <f>IF(IFERROR(SEARCH($C$1,AP2186),0)&gt;0,$C$1,"")</f>
        <v/>
      </c>
      <c r="D2186" s="4" t="str">
        <f>IF(IFERROR(SEARCH($D$1,AP2186),0)&gt;0,$D$1,"")</f>
        <v/>
      </c>
      <c r="E2186" s="4" t="str">
        <f>IF(IFERROR(SEARCH($E$1,AP2186),0)&gt;0,$E$1,"")</f>
        <v/>
      </c>
      <c r="F2186" s="4" t="str">
        <f>IF(IFERROR(SEARCH($F$1,AP2186),0)&gt;0,$F$1,"")</f>
        <v/>
      </c>
      <c r="G2186" s="4" t="str">
        <f>IF(IFERROR(SEARCH($G$1,AP2186),0)&gt;0,$G$1,"")</f>
        <v/>
      </c>
      <c r="H2186" s="4" t="str">
        <f>IF(IFERROR(SEARCH($H$1,AP2186),0)&gt;0,$H$1,"")</f>
        <v/>
      </c>
      <c r="I2186" s="4" t="str">
        <f>IF(IFERROR(SEARCH($I$1,AP2186),0)&gt;0,$I$1,"")</f>
        <v/>
      </c>
      <c r="J2186" s="4" t="str">
        <f>IF(IFERROR(SEARCH($J$1,AP2186),0)&gt;0,$J$1,"")</f>
        <v/>
      </c>
      <c r="K2186" s="4" t="str">
        <f>IF(IFERROR(SEARCH($K$1,AP2186),0)&gt;0,$K$1,"")</f>
        <v/>
      </c>
      <c r="L2186" s="4" t="str">
        <f>IF(IFERROR(SEARCH($L$1,AP2186),0)&gt;0,$L$1,"")</f>
        <v/>
      </c>
      <c r="M2186" s="4" t="str">
        <f>IF(IFERROR(SEARCH($M$1,AP2186),0)&gt;0,$M$1,"")</f>
        <v/>
      </c>
      <c r="N2186" s="4" t="str">
        <f>IF(IFERROR(SEARCH($N$1,AP2186),0)&gt;0,$N$1,"")</f>
        <v/>
      </c>
      <c r="O2186" s="4" t="str">
        <f>IF(IFERROR(SEARCH($O$1,AP2186),0)&gt;0,$O$1,"")</f>
        <v/>
      </c>
      <c r="P2186" s="4" t="str">
        <f>IF(IFERROR(SEARCH($P$1,AP2186),0)&gt;0,$P$1,"")</f>
        <v/>
      </c>
      <c r="Q2186" s="4" t="str">
        <f>IF(IFERROR(SEARCH($Q$1,AP2186),0)&gt;0,$Q$1,"")</f>
        <v/>
      </c>
      <c r="R2186" s="4" t="str">
        <f>IF(IFERROR(SEARCH($R$1,AP2186),0)&gt;0,$R$1,"")</f>
        <v/>
      </c>
      <c r="S2186" s="4" t="str">
        <f>IF(IFERROR(SEARCH($S$1,AP2186),0)&gt;0,$S$1,"")</f>
        <v/>
      </c>
      <c r="T2186" s="4" t="str">
        <f>IF(IFERROR(SEARCH($T$1,AP2186),0)&gt;0,$T$1,"")</f>
        <v/>
      </c>
      <c r="U2186" s="4" t="str">
        <f>IF(IFERROR(SEARCH($U$1,AP2186),0)&gt;0,$U$1,"")</f>
        <v/>
      </c>
      <c r="V2186" s="4" t="str">
        <f>IF(IFERROR(SEARCH($V$1,AP2186),0)&gt;0,$V$1,"")</f>
        <v/>
      </c>
      <c r="W2186" s="4" t="str">
        <f>IF(IFERROR(SEARCH($W$1,AP2186),0)&gt;0,$W$1,"")</f>
        <v/>
      </c>
      <c r="X2186" s="4" t="str">
        <f>IF(IFERROR(SEARCH($X$1,AP2186),0)&gt;0,$X$1,"")</f>
        <v/>
      </c>
      <c r="Y2186" s="4">
        <f>LEN(A2186)+LEN(B2186)+LEN(C2186)+LEN(D2186)+LEN(E2186)+LEN(F2186)+LEN(G2186)+LEN(H2186)+LEN(I2186)+LEN(J2186)+LEN(K2186)+LEN(L2186)+LEN(M2186)+LEN(N2186)+LEN(O2186)+LEN(P2186)+LEN(Q2186)+LEN(R2186)+LEN(S2186)+LEN(T2186)+LEN(U2186)+LEN(V2186)+LEN(W2186)+LEN(X2186)</f>
        <v>3</v>
      </c>
      <c r="Z2186" s="4" t="str">
        <f>IF(IFERROR(SEARCH($Z$1,AP2186),0)&gt;0,$Z$1,"")</f>
        <v>-</v>
      </c>
      <c r="AA2186" s="4" t="str">
        <f>IF(IFERROR(SEARCH($AA$1,AP2186),0)&gt;0,$AA$1,"")</f>
        <v/>
      </c>
      <c r="AB2186" s="4" t="str">
        <f>IF(IFERROR(SEARCH($AB$1,AP2186),0)&gt;0,$AB$1,"")</f>
        <v/>
      </c>
      <c r="AC2186" s="4" t="str">
        <f>IF(IFERROR(SEARCH($AC$1,AP2186),0)&gt;0,$AC$1,"")</f>
        <v/>
      </c>
      <c r="AD2186" s="4" t="str">
        <f>IF(IFERROR(SEARCH($AD$1,AP2186),0)&gt;0,$AD$1,"")</f>
        <v/>
      </c>
      <c r="AE2186" s="4" t="str">
        <f>IF(IFERROR(SEARCH($AE$1,AP2186),0)&gt;0,$AE$1,"")</f>
        <v/>
      </c>
      <c r="AF2186" s="4" t="str" cm="1">
        <f t="array" aca="1" ref="AF2186" ca="1">LEFT(AO2186,MATCH(FALSE,ISNUMBER(MID(AO2186,ROW(INDIRECT("1:"&amp;LEN(AO2186)+1)), 1) *1),0) -1)</f>
        <v>1</v>
      </c>
      <c r="AG2186" s="4">
        <f>LEN(AO2186)</f>
        <v>4</v>
      </c>
      <c r="AH2186" s="4">
        <f>LEN(AP2186)</f>
        <v>23</v>
      </c>
      <c r="AI2186" s="4">
        <f>AH2186-AG2186</f>
        <v>19</v>
      </c>
      <c r="AJ2186" s="4" t="str">
        <f>RIGHT(AP2186,4)</f>
        <v>1BKS</v>
      </c>
      <c r="AK2186" s="4" t="str">
        <f>RIGHT(AP2186,5)</f>
        <v>-1BKS</v>
      </c>
      <c r="AL2186" s="4" t="b">
        <f>AN2186=AN2187</f>
        <v>0</v>
      </c>
      <c r="AM2186" s="4" t="b">
        <f>LEFT(AP2186,2)=LEFT(AQ2186,2)</f>
        <v>0</v>
      </c>
      <c r="AN2186" s="5" t="str">
        <f>LEFT(AP2186,(AI2186-1))</f>
        <v>PERMEN HOT HOT POP</v>
      </c>
      <c r="AO2186" s="4" t="str">
        <f>IFERROR(RIGHT(AP2186,LEN(AP2186)-FIND("-",AP2186)),1)</f>
        <v>1BKS</v>
      </c>
      <c r="AP2186" t="s">
        <v>3636</v>
      </c>
      <c r="AQ2186" s="1" t="s">
        <v>3637</v>
      </c>
      <c r="AR2186">
        <v>7000</v>
      </c>
      <c r="AS2186">
        <v>7000</v>
      </c>
      <c r="AT2186">
        <v>5380</v>
      </c>
    </row>
    <row r="2187" spans="1:46" x14ac:dyDescent="0.25">
      <c r="A2187" s="4" t="str">
        <f>IF(IFERROR(SEARCH($A$1,AP2187),0)&gt;0,$A$1,"")</f>
        <v/>
      </c>
      <c r="B2187" s="4" t="str">
        <f>IF(IFERROR(SEARCH($B$1,AP2187),0)&gt;0,$B$1,"")</f>
        <v>BKS</v>
      </c>
      <c r="C2187" s="4" t="str">
        <f>IF(IFERROR(SEARCH($C$1,AP2187),0)&gt;0,$C$1,"")</f>
        <v/>
      </c>
      <c r="D2187" s="4" t="str">
        <f>IF(IFERROR(SEARCH($D$1,AP2187),0)&gt;0,$D$1,"")</f>
        <v/>
      </c>
      <c r="E2187" s="4" t="str">
        <f>IF(IFERROR(SEARCH($E$1,AP2187),0)&gt;0,$E$1,"")</f>
        <v/>
      </c>
      <c r="F2187" s="4" t="str">
        <f>IF(IFERROR(SEARCH($F$1,AP2187),0)&gt;0,$F$1,"")</f>
        <v/>
      </c>
      <c r="G2187" s="4" t="str">
        <f>IF(IFERROR(SEARCH($G$1,AP2187),0)&gt;0,$G$1,"")</f>
        <v/>
      </c>
      <c r="H2187" s="4" t="str">
        <f>IF(IFERROR(SEARCH($H$1,AP2187),0)&gt;0,$H$1,"")</f>
        <v/>
      </c>
      <c r="I2187" s="4" t="str">
        <f>IF(IFERROR(SEARCH($I$1,AP2187),0)&gt;0,$I$1,"")</f>
        <v/>
      </c>
      <c r="J2187" s="4" t="str">
        <f>IF(IFERROR(SEARCH($J$1,AP2187),0)&gt;0,$J$1,"")</f>
        <v/>
      </c>
      <c r="K2187" s="4" t="str">
        <f>IF(IFERROR(SEARCH($K$1,AP2187),0)&gt;0,$K$1,"")</f>
        <v/>
      </c>
      <c r="L2187" s="4" t="str">
        <f>IF(IFERROR(SEARCH($L$1,AP2187),0)&gt;0,$L$1,"")</f>
        <v/>
      </c>
      <c r="M2187" s="4" t="str">
        <f>IF(IFERROR(SEARCH($M$1,AP2187),0)&gt;0,$M$1,"")</f>
        <v/>
      </c>
      <c r="N2187" s="4" t="str">
        <f>IF(IFERROR(SEARCH($N$1,AP2187),0)&gt;0,$N$1,"")</f>
        <v/>
      </c>
      <c r="O2187" s="4" t="str">
        <f>IF(IFERROR(SEARCH($O$1,AP2187),0)&gt;0,$O$1,"")</f>
        <v/>
      </c>
      <c r="P2187" s="4" t="str">
        <f>IF(IFERROR(SEARCH($P$1,AP2187),0)&gt;0,$P$1,"")</f>
        <v/>
      </c>
      <c r="Q2187" s="4" t="str">
        <f>IF(IFERROR(SEARCH($Q$1,AP2187),0)&gt;0,$Q$1,"")</f>
        <v/>
      </c>
      <c r="R2187" s="4" t="str">
        <f>IF(IFERROR(SEARCH($R$1,AP2187),0)&gt;0,$R$1,"")</f>
        <v/>
      </c>
      <c r="S2187" s="4" t="str">
        <f>IF(IFERROR(SEARCH($S$1,AP2187),0)&gt;0,$S$1,"")</f>
        <v/>
      </c>
      <c r="T2187" s="4" t="str">
        <f>IF(IFERROR(SEARCH($T$1,AP2187),0)&gt;0,$T$1,"")</f>
        <v/>
      </c>
      <c r="U2187" s="4" t="str">
        <f>IF(IFERROR(SEARCH($U$1,AP2187),0)&gt;0,$U$1,"")</f>
        <v/>
      </c>
      <c r="V2187" s="4" t="str">
        <f>IF(IFERROR(SEARCH($V$1,AP2187),0)&gt;0,$V$1,"")</f>
        <v/>
      </c>
      <c r="W2187" s="4" t="str">
        <f>IF(IFERROR(SEARCH($W$1,AP2187),0)&gt;0,$W$1,"")</f>
        <v/>
      </c>
      <c r="X2187" s="4" t="str">
        <f>IF(IFERROR(SEARCH($X$1,AP2187),0)&gt;0,$X$1,"")</f>
        <v/>
      </c>
      <c r="Y2187" s="4">
        <f>LEN(A2187)+LEN(B2187)+LEN(C2187)+LEN(D2187)+LEN(E2187)+LEN(F2187)+LEN(G2187)+LEN(H2187)+LEN(I2187)+LEN(J2187)+LEN(K2187)+LEN(L2187)+LEN(M2187)+LEN(N2187)+LEN(O2187)+LEN(P2187)+LEN(Q2187)+LEN(R2187)+LEN(S2187)+LEN(T2187)+LEN(U2187)+LEN(V2187)+LEN(W2187)+LEN(X2187)</f>
        <v>3</v>
      </c>
      <c r="Z2187" s="4" t="str">
        <f>IF(IFERROR(SEARCH($Z$1,AP2187),0)&gt;0,$Z$1,"")</f>
        <v>-</v>
      </c>
      <c r="AA2187" s="4" t="str">
        <f>IF(IFERROR(SEARCH($AA$1,AP2187),0)&gt;0,$AA$1,"")</f>
        <v/>
      </c>
      <c r="AB2187" s="4" t="str">
        <f>IF(IFERROR(SEARCH($AB$1,AP2187),0)&gt;0,$AB$1,"")</f>
        <v/>
      </c>
      <c r="AC2187" s="4" t="str">
        <f>IF(IFERROR(SEARCH($AC$1,AP2187),0)&gt;0,$AC$1,"")</f>
        <v/>
      </c>
      <c r="AD2187" s="4" t="str">
        <f>IF(IFERROR(SEARCH($AD$1,AP2187),0)&gt;0,$AD$1,"")</f>
        <v/>
      </c>
      <c r="AE2187" s="4" t="str">
        <f>IF(IFERROR(SEARCH($AE$1,AP2187),0)&gt;0,$AE$1,"")</f>
        <v/>
      </c>
      <c r="AF2187" s="4" t="str" cm="1">
        <f t="array" aca="1" ref="AF2187" ca="1">LEFT(AO2187,MATCH(FALSE,ISNUMBER(MID(AO2187,ROW(INDIRECT("1:"&amp;LEN(AO2187)+1)), 1) *1),0) -1)</f>
        <v>1</v>
      </c>
      <c r="AG2187" s="4">
        <f>LEN(AO2187)</f>
        <v>4</v>
      </c>
      <c r="AH2187" s="4">
        <f>LEN(AP2187)</f>
        <v>23</v>
      </c>
      <c r="AI2187" s="4">
        <f>AH2187-AG2187</f>
        <v>19</v>
      </c>
      <c r="AJ2187" s="4" t="str">
        <f>RIGHT(AP2187,4)</f>
        <v>1BKS</v>
      </c>
      <c r="AK2187" s="4" t="str">
        <f>RIGHT(AP2187,5)</f>
        <v>-1BKS</v>
      </c>
      <c r="AL2187" s="4" t="b">
        <f>AN2187=AN2188</f>
        <v>0</v>
      </c>
      <c r="AM2187" s="4" t="b">
        <f>LEFT(AP2187,2)=LEFT(AQ2187,2)</f>
        <v>0</v>
      </c>
      <c r="AN2187" s="5" t="str">
        <f>LEFT(AP2187,(AI2187-1))</f>
        <v>PERMEN JAGOAN NEON</v>
      </c>
      <c r="AO2187" s="4" t="str">
        <f>IFERROR(RIGHT(AP2187,LEN(AP2187)-FIND("-",AP2187)),1)</f>
        <v>1BKS</v>
      </c>
      <c r="AP2187" t="s">
        <v>3638</v>
      </c>
      <c r="AQ2187" s="1" t="s">
        <v>3639</v>
      </c>
      <c r="AR2187">
        <v>8500</v>
      </c>
      <c r="AS2187">
        <v>8500</v>
      </c>
      <c r="AT2187">
        <v>7324</v>
      </c>
    </row>
    <row r="2188" spans="1:46" x14ac:dyDescent="0.25">
      <c r="A2188" s="4" t="str">
        <f>IF(IFERROR(SEARCH($A$1,AP2188),0)&gt;0,$A$1,"")</f>
        <v/>
      </c>
      <c r="B2188" s="4" t="str">
        <f>IF(IFERROR(SEARCH($B$1,AP2188),0)&gt;0,$B$1,"")</f>
        <v>BKS</v>
      </c>
      <c r="C2188" s="4" t="str">
        <f>IF(IFERROR(SEARCH($C$1,AP2188),0)&gt;0,$C$1,"")</f>
        <v/>
      </c>
      <c r="D2188" s="4" t="str">
        <f>IF(IFERROR(SEARCH($D$1,AP2188),0)&gt;0,$D$1,"")</f>
        <v/>
      </c>
      <c r="E2188" s="4" t="str">
        <f>IF(IFERROR(SEARCH($E$1,AP2188),0)&gt;0,$E$1,"")</f>
        <v/>
      </c>
      <c r="F2188" s="4" t="str">
        <f>IF(IFERROR(SEARCH($F$1,AP2188),0)&gt;0,$F$1,"")</f>
        <v/>
      </c>
      <c r="G2188" s="4" t="str">
        <f>IF(IFERROR(SEARCH($G$1,AP2188),0)&gt;0,$G$1,"")</f>
        <v/>
      </c>
      <c r="H2188" s="4" t="str">
        <f>IF(IFERROR(SEARCH($H$1,AP2188),0)&gt;0,$H$1,"")</f>
        <v/>
      </c>
      <c r="I2188" s="4" t="str">
        <f>IF(IFERROR(SEARCH($I$1,AP2188),0)&gt;0,$I$1,"")</f>
        <v/>
      </c>
      <c r="J2188" s="4" t="str">
        <f>IF(IFERROR(SEARCH($J$1,AP2188),0)&gt;0,$J$1,"")</f>
        <v/>
      </c>
      <c r="K2188" s="4" t="str">
        <f>IF(IFERROR(SEARCH($K$1,AP2188),0)&gt;0,$K$1,"")</f>
        <v/>
      </c>
      <c r="L2188" s="4" t="str">
        <f>IF(IFERROR(SEARCH($L$1,AP2188),0)&gt;0,$L$1,"")</f>
        <v/>
      </c>
      <c r="M2188" s="4" t="str">
        <f>IF(IFERROR(SEARCH($M$1,AP2188),0)&gt;0,$M$1,"")</f>
        <v/>
      </c>
      <c r="N2188" s="4" t="str">
        <f>IF(IFERROR(SEARCH($N$1,AP2188),0)&gt;0,$N$1,"")</f>
        <v/>
      </c>
      <c r="O2188" s="4" t="str">
        <f>IF(IFERROR(SEARCH($O$1,AP2188),0)&gt;0,$O$1,"")</f>
        <v/>
      </c>
      <c r="P2188" s="4" t="str">
        <f>IF(IFERROR(SEARCH($P$1,AP2188),0)&gt;0,$P$1,"")</f>
        <v/>
      </c>
      <c r="Q2188" s="4" t="str">
        <f>IF(IFERROR(SEARCH($Q$1,AP2188),0)&gt;0,$Q$1,"")</f>
        <v/>
      </c>
      <c r="R2188" s="4" t="str">
        <f>IF(IFERROR(SEARCH($R$1,AP2188),0)&gt;0,$R$1,"")</f>
        <v/>
      </c>
      <c r="S2188" s="4" t="str">
        <f>IF(IFERROR(SEARCH($S$1,AP2188),0)&gt;0,$S$1,"")</f>
        <v/>
      </c>
      <c r="T2188" s="4" t="str">
        <f>IF(IFERROR(SEARCH($T$1,AP2188),0)&gt;0,$T$1,"")</f>
        <v/>
      </c>
      <c r="U2188" s="4" t="str">
        <f>IF(IFERROR(SEARCH($U$1,AP2188),0)&gt;0,$U$1,"")</f>
        <v/>
      </c>
      <c r="V2188" s="4" t="str">
        <f>IF(IFERROR(SEARCH($V$1,AP2188),0)&gt;0,$V$1,"")</f>
        <v/>
      </c>
      <c r="W2188" s="4" t="str">
        <f>IF(IFERROR(SEARCH($W$1,AP2188),0)&gt;0,$W$1,"")</f>
        <v/>
      </c>
      <c r="X2188" s="4" t="str">
        <f>IF(IFERROR(SEARCH($X$1,AP2188),0)&gt;0,$X$1,"")</f>
        <v/>
      </c>
      <c r="Y2188" s="4">
        <f>LEN(A2188)+LEN(B2188)+LEN(C2188)+LEN(D2188)+LEN(E2188)+LEN(F2188)+LEN(G2188)+LEN(H2188)+LEN(I2188)+LEN(J2188)+LEN(K2188)+LEN(L2188)+LEN(M2188)+LEN(N2188)+LEN(O2188)+LEN(P2188)+LEN(Q2188)+LEN(R2188)+LEN(S2188)+LEN(T2188)+LEN(U2188)+LEN(V2188)+LEN(W2188)+LEN(X2188)</f>
        <v>3</v>
      </c>
      <c r="Z2188" s="4" t="str">
        <f>IF(IFERROR(SEARCH($Z$1,AP2188),0)&gt;0,$Z$1,"")</f>
        <v>-</v>
      </c>
      <c r="AA2188" s="4" t="str">
        <f>IF(IFERROR(SEARCH($AA$1,AP2188),0)&gt;0,$AA$1,"")</f>
        <v/>
      </c>
      <c r="AB2188" s="4" t="str">
        <f>IF(IFERROR(SEARCH($AB$1,AP2188),0)&gt;0,$AB$1,"")</f>
        <v/>
      </c>
      <c r="AC2188" s="4" t="str">
        <f>IF(IFERROR(SEARCH($AC$1,AP2188),0)&gt;0,$AC$1,"")</f>
        <v/>
      </c>
      <c r="AD2188" s="4" t="str">
        <f>IF(IFERROR(SEARCH($AD$1,AP2188),0)&gt;0,$AD$1,"")</f>
        <v/>
      </c>
      <c r="AE2188" s="4" t="str">
        <f>IF(IFERROR(SEARCH($AE$1,AP2188),0)&gt;0,$AE$1,"")</f>
        <v/>
      </c>
      <c r="AF2188" s="4" t="str" cm="1">
        <f t="array" aca="1" ref="AF2188" ca="1">LEFT(AO2188,MATCH(FALSE,ISNUMBER(MID(AO2188,ROW(INDIRECT("1:"&amp;LEN(AO2188)+1)), 1) *1),0) -1)</f>
        <v>1</v>
      </c>
      <c r="AG2188" s="4">
        <f>LEN(AO2188)</f>
        <v>4</v>
      </c>
      <c r="AH2188" s="4">
        <f>LEN(AP2188)</f>
        <v>30</v>
      </c>
      <c r="AI2188" s="4">
        <f>AH2188-AG2188</f>
        <v>26</v>
      </c>
      <c r="AJ2188" s="4" t="str">
        <f>RIGHT(AP2188,4)</f>
        <v>1BKS</v>
      </c>
      <c r="AK2188" s="4" t="str">
        <f>RIGHT(AP2188,5)</f>
        <v>-1BKS</v>
      </c>
      <c r="AL2188" s="4" t="b">
        <f>AN2188=AN2189</f>
        <v>0</v>
      </c>
      <c r="AM2188" s="4" t="b">
        <f>LEFT(AP2188,2)=LEFT(AQ2188,2)</f>
        <v>0</v>
      </c>
      <c r="AN2188" s="5" t="str">
        <f>LEFT(AP2188,(AI2188-1))</f>
        <v>PERMEN KAPAL API ESPRESSO</v>
      </c>
      <c r="AO2188" s="4" t="str">
        <f>IFERROR(RIGHT(AP2188,LEN(AP2188)-FIND("-",AP2188)),1)</f>
        <v>1BKS</v>
      </c>
      <c r="AP2188" t="s">
        <v>3640</v>
      </c>
      <c r="AQ2188" s="1" t="s">
        <v>3641</v>
      </c>
      <c r="AR2188">
        <v>5500</v>
      </c>
      <c r="AS2188">
        <v>5500</v>
      </c>
      <c r="AT2188">
        <v>4000</v>
      </c>
    </row>
    <row r="2189" spans="1:46" x14ac:dyDescent="0.25">
      <c r="A2189" s="4" t="str">
        <f>IF(IFERROR(SEARCH($A$1,AP2189),0)&gt;0,$A$1,"")</f>
        <v>PCS</v>
      </c>
      <c r="B2189" s="4" t="str">
        <f>IF(IFERROR(SEARCH($B$1,AP2189),0)&gt;0,$B$1,"")</f>
        <v/>
      </c>
      <c r="C2189" s="4" t="str">
        <f>IF(IFERROR(SEARCH($C$1,AP2189),0)&gt;0,$C$1,"")</f>
        <v/>
      </c>
      <c r="D2189" s="4" t="str">
        <f>IF(IFERROR(SEARCH($D$1,AP2189),0)&gt;0,$D$1,"")</f>
        <v/>
      </c>
      <c r="E2189" s="4" t="str">
        <f>IF(IFERROR(SEARCH($E$1,AP2189),0)&gt;0,$E$1,"")</f>
        <v/>
      </c>
      <c r="F2189" s="4" t="str">
        <f>IF(IFERROR(SEARCH($F$1,AP2189),0)&gt;0,$F$1,"")</f>
        <v/>
      </c>
      <c r="G2189" s="4" t="str">
        <f>IF(IFERROR(SEARCH($G$1,AP2189),0)&gt;0,$G$1,"")</f>
        <v/>
      </c>
      <c r="H2189" s="4" t="str">
        <f>IF(IFERROR(SEARCH($H$1,AP2189),0)&gt;0,$H$1,"")</f>
        <v/>
      </c>
      <c r="I2189" s="4" t="str">
        <f>IF(IFERROR(SEARCH($I$1,AP2189),0)&gt;0,$I$1,"")</f>
        <v/>
      </c>
      <c r="J2189" s="4" t="str">
        <f>IF(IFERROR(SEARCH($J$1,AP2189),0)&gt;0,$J$1,"")</f>
        <v/>
      </c>
      <c r="K2189" s="4" t="str">
        <f>IF(IFERROR(SEARCH($K$1,AP2189),0)&gt;0,$K$1,"")</f>
        <v/>
      </c>
      <c r="L2189" s="4" t="str">
        <f>IF(IFERROR(SEARCH($L$1,AP2189),0)&gt;0,$L$1,"")</f>
        <v/>
      </c>
      <c r="M2189" s="4" t="str">
        <f>IF(IFERROR(SEARCH($M$1,AP2189),0)&gt;0,$M$1,"")</f>
        <v>TPL</v>
      </c>
      <c r="N2189" s="4" t="str">
        <f>IF(IFERROR(SEARCH($N$1,AP2189),0)&gt;0,$N$1,"")</f>
        <v/>
      </c>
      <c r="O2189" s="4" t="str">
        <f>IF(IFERROR(SEARCH($O$1,AP2189),0)&gt;0,$O$1,"")</f>
        <v/>
      </c>
      <c r="P2189" s="4" t="str">
        <f>IF(IFERROR(SEARCH($P$1,AP2189),0)&gt;0,$P$1,"")</f>
        <v/>
      </c>
      <c r="Q2189" s="4" t="str">
        <f>IF(IFERROR(SEARCH($Q$1,AP2189),0)&gt;0,$Q$1,"")</f>
        <v/>
      </c>
      <c r="R2189" s="4" t="str">
        <f>IF(IFERROR(SEARCH($R$1,AP2189),0)&gt;0,$R$1,"")</f>
        <v/>
      </c>
      <c r="S2189" s="4" t="str">
        <f>IF(IFERROR(SEARCH($S$1,AP2189),0)&gt;0,$S$1,"")</f>
        <v/>
      </c>
      <c r="T2189" s="4" t="str">
        <f>IF(IFERROR(SEARCH($T$1,AP2189),0)&gt;0,$T$1,"")</f>
        <v/>
      </c>
      <c r="U2189" s="4" t="str">
        <f>IF(IFERROR(SEARCH($U$1,AP2189),0)&gt;0,$U$1,"")</f>
        <v/>
      </c>
      <c r="V2189" s="4" t="str">
        <f>IF(IFERROR(SEARCH($V$1,AP2189),0)&gt;0,$V$1,"")</f>
        <v/>
      </c>
      <c r="W2189" s="4" t="str">
        <f>IF(IFERROR(SEARCH($W$1,AP2189),0)&gt;0,$W$1,"")</f>
        <v/>
      </c>
      <c r="X2189" s="4" t="str">
        <f>IF(IFERROR(SEARCH($X$1,AP2189),0)&gt;0,$X$1,"")</f>
        <v/>
      </c>
      <c r="Y2189" s="4">
        <f>LEN(A2189)+LEN(B2189)+LEN(C2189)+LEN(D2189)+LEN(E2189)+LEN(F2189)+LEN(G2189)+LEN(H2189)+LEN(I2189)+LEN(J2189)+LEN(K2189)+LEN(L2189)+LEN(M2189)+LEN(N2189)+LEN(O2189)+LEN(P2189)+LEN(Q2189)+LEN(R2189)+LEN(S2189)+LEN(T2189)+LEN(U2189)+LEN(V2189)+LEN(W2189)+LEN(X2189)</f>
        <v>6</v>
      </c>
      <c r="Z2189" s="4" t="str">
        <f>IF(IFERROR(SEARCH($Z$1,AP2189),0)&gt;0,$Z$1,"")</f>
        <v>-</v>
      </c>
      <c r="AA2189" s="4" t="str">
        <f>IF(IFERROR(SEARCH($AA$1,AP2189),0)&gt;0,$AA$1,"")</f>
        <v>/</v>
      </c>
      <c r="AB2189" s="4" t="str">
        <f>IF(IFERROR(SEARCH($AB$1,AP2189),0)&gt;0,$AB$1,"")</f>
        <v/>
      </c>
      <c r="AC2189" s="4" t="str">
        <f>IF(IFERROR(SEARCH($AC$1,AP2189),0)&gt;0,$AC$1,"")</f>
        <v/>
      </c>
      <c r="AD2189" s="4" t="str">
        <f>IF(IFERROR(SEARCH($AD$1,AP2189),0)&gt;0,$AD$1,"")</f>
        <v/>
      </c>
      <c r="AE2189" s="4" t="str">
        <f>IF(IFERROR(SEARCH($AE$1,AP2189),0)&gt;0,$AE$1,"")</f>
        <v/>
      </c>
      <c r="AF2189" s="4" t="str" cm="1">
        <f t="array" aca="1" ref="AF2189" ca="1">LEFT(AO2189,MATCH(FALSE,ISNUMBER(MID(AO2189,ROW(INDIRECT("1:"&amp;LEN(AO2189)+1)), 1) *1),0) -1)</f>
        <v>50</v>
      </c>
      <c r="AG2189" s="4">
        <f>LEN(AO2189)</f>
        <v>9</v>
      </c>
      <c r="AH2189" s="4">
        <f>LEN(AP2189)</f>
        <v>22</v>
      </c>
      <c r="AI2189" s="4">
        <f>AH2189-AG2189</f>
        <v>13</v>
      </c>
      <c r="AJ2189" s="4" t="str">
        <f>RIGHT(AP2189,4)</f>
        <v>/TPL</v>
      </c>
      <c r="AK2189" s="4" t="str">
        <f>RIGHT(AP2189,5)</f>
        <v>S/TPL</v>
      </c>
      <c r="AL2189" s="4" t="b">
        <f>AN2189=AN2190</f>
        <v>0</v>
      </c>
      <c r="AM2189" s="4" t="b">
        <f>LEFT(AP2189,2)=LEFT(AQ2189,2)</f>
        <v>0</v>
      </c>
      <c r="AN2189" s="5" t="str">
        <f>LEFT(AP2189,(AI2189-1))</f>
        <v>PERMEN KARET</v>
      </c>
      <c r="AO2189" s="4" t="str">
        <f>IFERROR(RIGHT(AP2189,LEN(AP2189)-FIND("-",AP2189)),1)</f>
        <v>50PCS/TPL</v>
      </c>
      <c r="AP2189" t="s">
        <v>3642</v>
      </c>
      <c r="AR2189">
        <v>20000</v>
      </c>
      <c r="AS2189">
        <v>20000</v>
      </c>
      <c r="AT2189">
        <v>18000</v>
      </c>
    </row>
    <row r="2190" spans="1:46" x14ac:dyDescent="0.25">
      <c r="A2190" s="4" t="str">
        <f>IF(IFERROR(SEARCH($A$1,AP2190),0)&gt;0,$A$1,"")</f>
        <v/>
      </c>
      <c r="B2190" s="4" t="str">
        <f>IF(IFERROR(SEARCH($B$1,AP2190),0)&gt;0,$B$1,"")</f>
        <v/>
      </c>
      <c r="C2190" s="4" t="str">
        <f>IF(IFERROR(SEARCH($C$1,AP2190),0)&gt;0,$C$1,"")</f>
        <v/>
      </c>
      <c r="D2190" s="4" t="str">
        <f>IF(IFERROR(SEARCH($D$1,AP2190),0)&gt;0,$D$1,"")</f>
        <v/>
      </c>
      <c r="E2190" s="4" t="str">
        <f>IF(IFERROR(SEARCH($E$1,AP2190),0)&gt;0,$E$1,"")</f>
        <v/>
      </c>
      <c r="F2190" s="4" t="str">
        <f>IF(IFERROR(SEARCH($F$1,AP2190),0)&gt;0,$F$1,"")</f>
        <v/>
      </c>
      <c r="G2190" s="4" t="str">
        <f>IF(IFERROR(SEARCH($G$1,AP2190),0)&gt;0,$G$1,"")</f>
        <v>KTK</v>
      </c>
      <c r="H2190" s="4" t="str">
        <f>IF(IFERROR(SEARCH($H$1,AP2190),0)&gt;0,$H$1,"")</f>
        <v/>
      </c>
      <c r="I2190" s="4" t="str">
        <f>IF(IFERROR(SEARCH($I$1,AP2190),0)&gt;0,$I$1,"")</f>
        <v/>
      </c>
      <c r="J2190" s="4" t="str">
        <f>IF(IFERROR(SEARCH($J$1,AP2190),0)&gt;0,$J$1,"")</f>
        <v/>
      </c>
      <c r="K2190" s="4" t="str">
        <f>IF(IFERROR(SEARCH($K$1,AP2190),0)&gt;0,$K$1,"")</f>
        <v/>
      </c>
      <c r="L2190" s="4" t="str">
        <f>IF(IFERROR(SEARCH($L$1,AP2190),0)&gt;0,$L$1,"")</f>
        <v/>
      </c>
      <c r="M2190" s="4" t="str">
        <f>IF(IFERROR(SEARCH($M$1,AP2190),0)&gt;0,$M$1,"")</f>
        <v/>
      </c>
      <c r="N2190" s="4" t="str">
        <f>IF(IFERROR(SEARCH($N$1,AP2190),0)&gt;0,$N$1,"")</f>
        <v/>
      </c>
      <c r="O2190" s="4" t="str">
        <f>IF(IFERROR(SEARCH($O$1,AP2190),0)&gt;0,$O$1,"")</f>
        <v/>
      </c>
      <c r="P2190" s="4" t="str">
        <f>IF(IFERROR(SEARCH($P$1,AP2190),0)&gt;0,$P$1,"")</f>
        <v/>
      </c>
      <c r="Q2190" s="4" t="str">
        <f>IF(IFERROR(SEARCH($Q$1,AP2190),0)&gt;0,$Q$1,"")</f>
        <v/>
      </c>
      <c r="R2190" s="4" t="str">
        <f>IF(IFERROR(SEARCH($R$1,AP2190),0)&gt;0,$R$1,"")</f>
        <v/>
      </c>
      <c r="S2190" s="4" t="str">
        <f>IF(IFERROR(SEARCH($S$1,AP2190),0)&gt;0,$S$1,"")</f>
        <v/>
      </c>
      <c r="T2190" s="4" t="str">
        <f>IF(IFERROR(SEARCH($T$1,AP2190),0)&gt;0,$T$1,"")</f>
        <v/>
      </c>
      <c r="U2190" s="4" t="str">
        <f>IF(IFERROR(SEARCH($U$1,AP2190),0)&gt;0,$U$1,"")</f>
        <v/>
      </c>
      <c r="V2190" s="4" t="str">
        <f>IF(IFERROR(SEARCH($V$1,AP2190),0)&gt;0,$V$1,"")</f>
        <v/>
      </c>
      <c r="W2190" s="4" t="str">
        <f>IF(IFERROR(SEARCH($W$1,AP2190),0)&gt;0,$W$1,"")</f>
        <v/>
      </c>
      <c r="X2190" s="4" t="str">
        <f>IF(IFERROR(SEARCH($X$1,AP2190),0)&gt;0,$X$1,"")</f>
        <v/>
      </c>
      <c r="Y2190" s="4">
        <f>LEN(A2190)+LEN(B2190)+LEN(C2190)+LEN(D2190)+LEN(E2190)+LEN(F2190)+LEN(G2190)+LEN(H2190)+LEN(I2190)+LEN(J2190)+LEN(K2190)+LEN(L2190)+LEN(M2190)+LEN(N2190)+LEN(O2190)+LEN(P2190)+LEN(Q2190)+LEN(R2190)+LEN(S2190)+LEN(T2190)+LEN(U2190)+LEN(V2190)+LEN(W2190)+LEN(X2190)</f>
        <v>3</v>
      </c>
      <c r="Z2190" s="4" t="str">
        <f>IF(IFERROR(SEARCH($Z$1,AP2190),0)&gt;0,$Z$1,"")</f>
        <v>-</v>
      </c>
      <c r="AA2190" s="4" t="str">
        <f>IF(IFERROR(SEARCH($AA$1,AP2190),0)&gt;0,$AA$1,"")</f>
        <v/>
      </c>
      <c r="AB2190" s="4" t="str">
        <f>IF(IFERROR(SEARCH($AB$1,AP2190),0)&gt;0,$AB$1,"")</f>
        <v/>
      </c>
      <c r="AC2190" s="4" t="str">
        <f>IF(IFERROR(SEARCH($AC$1,AP2190),0)&gt;0,$AC$1,"")</f>
        <v/>
      </c>
      <c r="AD2190" s="4" t="str">
        <f>IF(IFERROR(SEARCH($AD$1,AP2190),0)&gt;0,$AD$1,"")</f>
        <v/>
      </c>
      <c r="AE2190" s="4" t="str">
        <f>IF(IFERROR(SEARCH($AE$1,AP2190),0)&gt;0,$AE$1,"")</f>
        <v/>
      </c>
      <c r="AF2190" s="4" t="str" cm="1">
        <f t="array" aca="1" ref="AF2190" ca="1">LEFT(AO2190,MATCH(FALSE,ISNUMBER(MID(AO2190,ROW(INDIRECT("1:"&amp;LEN(AO2190)+1)), 1) *1),0) -1)</f>
        <v>1</v>
      </c>
      <c r="AG2190" s="4">
        <f>LEN(AO2190)</f>
        <v>4</v>
      </c>
      <c r="AH2190" s="4">
        <f>LEN(AP2190)</f>
        <v>38</v>
      </c>
      <c r="AI2190" s="4">
        <f>AH2190-AG2190</f>
        <v>34</v>
      </c>
      <c r="AJ2190" s="4" t="str">
        <f>RIGHT(AP2190,4)</f>
        <v>1KTK</v>
      </c>
      <c r="AK2190" s="4" t="str">
        <f>RIGHT(AP2190,5)</f>
        <v>-1KTK</v>
      </c>
      <c r="AL2190" s="4" t="b">
        <f>AN2190=AN2191</f>
        <v>0</v>
      </c>
      <c r="AM2190" s="4" t="b">
        <f>LEFT(AP2190,2)=LEFT(AQ2190,2)</f>
        <v>0</v>
      </c>
      <c r="AN2190" s="5" t="str">
        <f>LEFT(AP2190,(AI2190-1))</f>
        <v>PERMEN KERAS ANEKA RASA CROCODILE</v>
      </c>
      <c r="AO2190" s="4" t="str">
        <f>IFERROR(RIGHT(AP2190,LEN(AP2190)-FIND("-",AP2190)),1)</f>
        <v>1KTK</v>
      </c>
      <c r="AP2190" t="s">
        <v>3643</v>
      </c>
      <c r="AR2190">
        <v>27000</v>
      </c>
      <c r="AS2190">
        <v>27000</v>
      </c>
      <c r="AT2190">
        <v>25786</v>
      </c>
    </row>
    <row r="2191" spans="1:46" x14ac:dyDescent="0.25">
      <c r="A2191" s="4" t="str">
        <f>IF(IFERROR(SEARCH($A$1,AP2191),0)&gt;0,$A$1,"")</f>
        <v>PCS</v>
      </c>
      <c r="B2191" s="4" t="str">
        <f>IF(IFERROR(SEARCH($B$1,AP2191),0)&gt;0,$B$1,"")</f>
        <v/>
      </c>
      <c r="C2191" s="4" t="str">
        <f>IF(IFERROR(SEARCH($C$1,AP2191),0)&gt;0,$C$1,"")</f>
        <v/>
      </c>
      <c r="D2191" s="4" t="str">
        <f>IF(IFERROR(SEARCH($D$1,AP2191),0)&gt;0,$D$1,"")</f>
        <v/>
      </c>
      <c r="E2191" s="4" t="str">
        <f>IF(IFERROR(SEARCH($E$1,AP2191),0)&gt;0,$E$1,"")</f>
        <v/>
      </c>
      <c r="F2191" s="4" t="str">
        <f>IF(IFERROR(SEARCH($F$1,AP2191),0)&gt;0,$F$1,"")</f>
        <v>PACK</v>
      </c>
      <c r="G2191" s="4" t="str">
        <f>IF(IFERROR(SEARCH($G$1,AP2191),0)&gt;0,$G$1,"")</f>
        <v/>
      </c>
      <c r="H2191" s="4" t="str">
        <f>IF(IFERROR(SEARCH($H$1,AP2191),0)&gt;0,$H$1,"")</f>
        <v/>
      </c>
      <c r="I2191" s="4" t="str">
        <f>IF(IFERROR(SEARCH($I$1,AP2191),0)&gt;0,$I$1,"")</f>
        <v/>
      </c>
      <c r="J2191" s="4" t="str">
        <f>IF(IFERROR(SEARCH($J$1,AP2191),0)&gt;0,$J$1,"")</f>
        <v/>
      </c>
      <c r="K2191" s="4" t="str">
        <f>IF(IFERROR(SEARCH($K$1,AP2191),0)&gt;0,$K$1,"")</f>
        <v/>
      </c>
      <c r="L2191" s="4" t="str">
        <f>IF(IFERROR(SEARCH($L$1,AP2191),0)&gt;0,$L$1,"")</f>
        <v/>
      </c>
      <c r="M2191" s="4" t="str">
        <f>IF(IFERROR(SEARCH($M$1,AP2191),0)&gt;0,$M$1,"")</f>
        <v/>
      </c>
      <c r="N2191" s="4" t="str">
        <f>IF(IFERROR(SEARCH($N$1,AP2191),0)&gt;0,$N$1,"")</f>
        <v/>
      </c>
      <c r="O2191" s="4" t="str">
        <f>IF(IFERROR(SEARCH($O$1,AP2191),0)&gt;0,$O$1,"")</f>
        <v/>
      </c>
      <c r="P2191" s="4" t="str">
        <f>IF(IFERROR(SEARCH($P$1,AP2191),0)&gt;0,$P$1,"")</f>
        <v/>
      </c>
      <c r="Q2191" s="4" t="str">
        <f>IF(IFERROR(SEARCH($Q$1,AP2191),0)&gt;0,$Q$1,"")</f>
        <v/>
      </c>
      <c r="R2191" s="4" t="str">
        <f>IF(IFERROR(SEARCH($R$1,AP2191),0)&gt;0,$R$1,"")</f>
        <v/>
      </c>
      <c r="S2191" s="4" t="str">
        <f>IF(IFERROR(SEARCH($S$1,AP2191),0)&gt;0,$S$1,"")</f>
        <v/>
      </c>
      <c r="T2191" s="4" t="str">
        <f>IF(IFERROR(SEARCH($T$1,AP2191),0)&gt;0,$T$1,"")</f>
        <v/>
      </c>
      <c r="U2191" s="4" t="str">
        <f>IF(IFERROR(SEARCH($U$1,AP2191),0)&gt;0,$U$1,"")</f>
        <v/>
      </c>
      <c r="V2191" s="4" t="str">
        <f>IF(IFERROR(SEARCH($V$1,AP2191),0)&gt;0,$V$1,"")</f>
        <v/>
      </c>
      <c r="W2191" s="4" t="str">
        <f>IF(IFERROR(SEARCH($W$1,AP2191),0)&gt;0,$W$1,"")</f>
        <v/>
      </c>
      <c r="X2191" s="4" t="str">
        <f>IF(IFERROR(SEARCH($X$1,AP2191),0)&gt;0,$X$1,"")</f>
        <v/>
      </c>
      <c r="Y2191" s="4">
        <f>LEN(A2191)+LEN(B2191)+LEN(C2191)+LEN(D2191)+LEN(E2191)+LEN(F2191)+LEN(G2191)+LEN(H2191)+LEN(I2191)+LEN(J2191)+LEN(K2191)+LEN(L2191)+LEN(M2191)+LEN(N2191)+LEN(O2191)+LEN(P2191)+LEN(Q2191)+LEN(R2191)+LEN(S2191)+LEN(T2191)+LEN(U2191)+LEN(V2191)+LEN(W2191)+LEN(X2191)</f>
        <v>7</v>
      </c>
      <c r="Z2191" s="4" t="str">
        <f>IF(IFERROR(SEARCH($Z$1,AP2191),0)&gt;0,$Z$1,"")</f>
        <v>-</v>
      </c>
      <c r="AA2191" s="4" t="str">
        <f>IF(IFERROR(SEARCH($AA$1,AP2191),0)&gt;0,$AA$1,"")</f>
        <v>/</v>
      </c>
      <c r="AB2191" s="4" t="str">
        <f>IF(IFERROR(SEARCH($AB$1,AP2191),0)&gt;0,$AB$1,"")</f>
        <v/>
      </c>
      <c r="AC2191" s="4" t="str">
        <f>IF(IFERROR(SEARCH($AC$1,AP2191),0)&gt;0,$AC$1,"")</f>
        <v/>
      </c>
      <c r="AD2191" s="4" t="str">
        <f>IF(IFERROR(SEARCH($AD$1,AP2191),0)&gt;0,$AD$1,"")</f>
        <v/>
      </c>
      <c r="AE2191" s="4" t="str">
        <f>IF(IFERROR(SEARCH($AE$1,AP2191),0)&gt;0,$AE$1,"")</f>
        <v/>
      </c>
      <c r="AF2191" s="4" t="str" cm="1">
        <f t="array" aca="1" ref="AF2191" ca="1">LEFT(AO2191,MATCH(FALSE,ISNUMBER(MID(AO2191,ROW(INDIRECT("1:"&amp;LEN(AO2191)+1)), 1) *1),0) -1)</f>
        <v>30</v>
      </c>
      <c r="AG2191" s="4">
        <f>LEN(AO2191)</f>
        <v>10</v>
      </c>
      <c r="AH2191" s="4">
        <f>LEN(AP2191)</f>
        <v>31</v>
      </c>
      <c r="AI2191" s="4">
        <f>AH2191-AG2191</f>
        <v>21</v>
      </c>
      <c r="AJ2191" s="4" t="str">
        <f>RIGHT(AP2191,4)</f>
        <v>PACK</v>
      </c>
      <c r="AK2191" s="4" t="str">
        <f>RIGHT(AP2191,5)</f>
        <v>/PACK</v>
      </c>
      <c r="AL2191" s="4" t="b">
        <f>AN2191=AN2192</f>
        <v>0</v>
      </c>
      <c r="AM2191" s="4" t="b">
        <f>LEFT(AP2191,2)=LEFT(AQ2191,2)</f>
        <v>0</v>
      </c>
      <c r="AN2191" s="5" t="str">
        <f>LEFT(AP2191,(AI2191-1))</f>
        <v>PERMEN KERAS KELINCI</v>
      </c>
      <c r="AO2191" s="4" t="str">
        <f>IFERROR(RIGHT(AP2191,LEN(AP2191)-FIND("-",AP2191)),1)</f>
        <v>30PCS/PACK</v>
      </c>
      <c r="AP2191" t="s">
        <v>6065</v>
      </c>
      <c r="AR2191">
        <v>27000</v>
      </c>
      <c r="AS2191">
        <v>27000</v>
      </c>
      <c r="AT2191">
        <v>24674</v>
      </c>
    </row>
    <row r="2192" spans="1:46" x14ac:dyDescent="0.25">
      <c r="A2192" s="4" t="str">
        <f>IF(IFERROR(SEARCH($A$1,AP2192),0)&gt;0,$A$1,"")</f>
        <v/>
      </c>
      <c r="B2192" s="4" t="str">
        <f>IF(IFERROR(SEARCH($B$1,AP2192),0)&gt;0,$B$1,"")</f>
        <v>BKS</v>
      </c>
      <c r="C2192" s="4" t="str">
        <f>IF(IFERROR(SEARCH($C$1,AP2192),0)&gt;0,$C$1,"")</f>
        <v/>
      </c>
      <c r="D2192" s="4" t="str">
        <f>IF(IFERROR(SEARCH($D$1,AP2192),0)&gt;0,$D$1,"")</f>
        <v/>
      </c>
      <c r="E2192" s="4" t="str">
        <f>IF(IFERROR(SEARCH($E$1,AP2192),0)&gt;0,$E$1,"")</f>
        <v/>
      </c>
      <c r="F2192" s="4" t="str">
        <f>IF(IFERROR(SEARCH($F$1,AP2192),0)&gt;0,$F$1,"")</f>
        <v/>
      </c>
      <c r="G2192" s="4" t="str">
        <f>IF(IFERROR(SEARCH($G$1,AP2192),0)&gt;0,$G$1,"")</f>
        <v/>
      </c>
      <c r="H2192" s="4" t="str">
        <f>IF(IFERROR(SEARCH($H$1,AP2192),0)&gt;0,$H$1,"")</f>
        <v/>
      </c>
      <c r="I2192" s="4" t="str">
        <f>IF(IFERROR(SEARCH($I$1,AP2192),0)&gt;0,$I$1,"")</f>
        <v/>
      </c>
      <c r="J2192" s="4" t="str">
        <f>IF(IFERROR(SEARCH($J$1,AP2192),0)&gt;0,$J$1,"")</f>
        <v/>
      </c>
      <c r="K2192" s="4" t="str">
        <f>IF(IFERROR(SEARCH($K$1,AP2192),0)&gt;0,$K$1,"")</f>
        <v/>
      </c>
      <c r="L2192" s="4" t="str">
        <f>IF(IFERROR(SEARCH($L$1,AP2192),0)&gt;0,$L$1,"")</f>
        <v/>
      </c>
      <c r="M2192" s="4" t="str">
        <f>IF(IFERROR(SEARCH($M$1,AP2192),0)&gt;0,$M$1,"")</f>
        <v/>
      </c>
      <c r="N2192" s="4" t="str">
        <f>IF(IFERROR(SEARCH($N$1,AP2192),0)&gt;0,$N$1,"")</f>
        <v/>
      </c>
      <c r="O2192" s="4" t="str">
        <f>IF(IFERROR(SEARCH($O$1,AP2192),0)&gt;0,$O$1,"")</f>
        <v/>
      </c>
      <c r="P2192" s="4" t="str">
        <f>IF(IFERROR(SEARCH($P$1,AP2192),0)&gt;0,$P$1,"")</f>
        <v/>
      </c>
      <c r="Q2192" s="4" t="str">
        <f>IF(IFERROR(SEARCH($Q$1,AP2192),0)&gt;0,$Q$1,"")</f>
        <v/>
      </c>
      <c r="R2192" s="4" t="str">
        <f>IF(IFERROR(SEARCH($R$1,AP2192),0)&gt;0,$R$1,"")</f>
        <v/>
      </c>
      <c r="S2192" s="4" t="str">
        <f>IF(IFERROR(SEARCH($S$1,AP2192),0)&gt;0,$S$1,"")</f>
        <v/>
      </c>
      <c r="T2192" s="4" t="str">
        <f>IF(IFERROR(SEARCH($T$1,AP2192),0)&gt;0,$T$1,"")</f>
        <v/>
      </c>
      <c r="U2192" s="4" t="str">
        <f>IF(IFERROR(SEARCH($U$1,AP2192),0)&gt;0,$U$1,"")</f>
        <v/>
      </c>
      <c r="V2192" s="4" t="str">
        <f>IF(IFERROR(SEARCH($V$1,AP2192),0)&gt;0,$V$1,"")</f>
        <v/>
      </c>
      <c r="W2192" s="4" t="str">
        <f>IF(IFERROR(SEARCH($W$1,AP2192),0)&gt;0,$W$1,"")</f>
        <v/>
      </c>
      <c r="X2192" s="4" t="str">
        <f>IF(IFERROR(SEARCH($X$1,AP2192),0)&gt;0,$X$1,"")</f>
        <v/>
      </c>
      <c r="Y2192" s="4">
        <f>LEN(A2192)+LEN(B2192)+LEN(C2192)+LEN(D2192)+LEN(E2192)+LEN(F2192)+LEN(G2192)+LEN(H2192)+LEN(I2192)+LEN(J2192)+LEN(K2192)+LEN(L2192)+LEN(M2192)+LEN(N2192)+LEN(O2192)+LEN(P2192)+LEN(Q2192)+LEN(R2192)+LEN(S2192)+LEN(T2192)+LEN(U2192)+LEN(V2192)+LEN(W2192)+LEN(X2192)</f>
        <v>3</v>
      </c>
      <c r="Z2192" s="4" t="str">
        <f>IF(IFERROR(SEARCH($Z$1,AP2192),0)&gt;0,$Z$1,"")</f>
        <v>-</v>
      </c>
      <c r="AA2192" s="4" t="str">
        <f>IF(IFERROR(SEARCH($AA$1,AP2192),0)&gt;0,$AA$1,"")</f>
        <v/>
      </c>
      <c r="AB2192" s="4" t="str">
        <f>IF(IFERROR(SEARCH($AB$1,AP2192),0)&gt;0,$AB$1,"")</f>
        <v/>
      </c>
      <c r="AC2192" s="4" t="str">
        <f>IF(IFERROR(SEARCH($AC$1,AP2192),0)&gt;0,$AC$1,"")</f>
        <v/>
      </c>
      <c r="AD2192" s="4" t="str">
        <f>IF(IFERROR(SEARCH($AD$1,AP2192),0)&gt;0,$AD$1,"")</f>
        <v/>
      </c>
      <c r="AE2192" s="4" t="str">
        <f>IF(IFERROR(SEARCH($AE$1,AP2192),0)&gt;0,$AE$1,"")</f>
        <v/>
      </c>
      <c r="AF2192" s="4" t="str" cm="1">
        <f t="array" aca="1" ref="AF2192" ca="1">LEFT(AO2192,MATCH(FALSE,ISNUMBER(MID(AO2192,ROW(INDIRECT("1:"&amp;LEN(AO2192)+1)), 1) *1),0) -1)</f>
        <v>1</v>
      </c>
      <c r="AG2192" s="4">
        <f>LEN(AO2192)</f>
        <v>4</v>
      </c>
      <c r="AH2192" s="4">
        <f>LEN(AP2192)</f>
        <v>22</v>
      </c>
      <c r="AI2192" s="4">
        <f>AH2192-AG2192</f>
        <v>18</v>
      </c>
      <c r="AJ2192" s="4" t="str">
        <f>RIGHT(AP2192,4)</f>
        <v>1BKS</v>
      </c>
      <c r="AK2192" s="4" t="str">
        <f>RIGHT(AP2192,5)</f>
        <v>-1BKS</v>
      </c>
      <c r="AL2192" s="4" t="b">
        <f>AN2192=AN2193</f>
        <v>0</v>
      </c>
      <c r="AM2192" s="4" t="b">
        <f>LEFT(AP2192,2)=LEFT(AQ2192,2)</f>
        <v>0</v>
      </c>
      <c r="AN2192" s="5" t="str">
        <f>LEFT(AP2192,(AI2192-1))</f>
        <v>PERMEN KIS BARLEY</v>
      </c>
      <c r="AO2192" s="4" t="str">
        <f>IFERROR(RIGHT(AP2192,LEN(AP2192)-FIND("-",AP2192)),1)</f>
        <v>1BKS</v>
      </c>
      <c r="AP2192" t="s">
        <v>3645</v>
      </c>
      <c r="AQ2192" s="1" t="s">
        <v>3646</v>
      </c>
      <c r="AR2192">
        <v>7000</v>
      </c>
      <c r="AS2192">
        <v>7000</v>
      </c>
      <c r="AT2192">
        <v>5833</v>
      </c>
    </row>
    <row r="2193" spans="1:46" x14ac:dyDescent="0.25">
      <c r="A2193" s="4" t="str">
        <f>IF(IFERROR(SEARCH($A$1,AP2193),0)&gt;0,$A$1,"")</f>
        <v/>
      </c>
      <c r="B2193" s="4" t="str">
        <f>IF(IFERROR(SEARCH($B$1,AP2193),0)&gt;0,$B$1,"")</f>
        <v>BKS</v>
      </c>
      <c r="C2193" s="4" t="str">
        <f>IF(IFERROR(SEARCH($C$1,AP2193),0)&gt;0,$C$1,"")</f>
        <v/>
      </c>
      <c r="D2193" s="4" t="str">
        <f>IF(IFERROR(SEARCH($D$1,AP2193),0)&gt;0,$D$1,"")</f>
        <v/>
      </c>
      <c r="E2193" s="4" t="str">
        <f>IF(IFERROR(SEARCH($E$1,AP2193),0)&gt;0,$E$1,"")</f>
        <v/>
      </c>
      <c r="F2193" s="4" t="str">
        <f>IF(IFERROR(SEARCH($F$1,AP2193),0)&gt;0,$F$1,"")</f>
        <v/>
      </c>
      <c r="G2193" s="4" t="str">
        <f>IF(IFERROR(SEARCH($G$1,AP2193),0)&gt;0,$G$1,"")</f>
        <v/>
      </c>
      <c r="H2193" s="4" t="str">
        <f>IF(IFERROR(SEARCH($H$1,AP2193),0)&gt;0,$H$1,"")</f>
        <v/>
      </c>
      <c r="I2193" s="4" t="str">
        <f>IF(IFERROR(SEARCH($I$1,AP2193),0)&gt;0,$I$1,"")</f>
        <v/>
      </c>
      <c r="J2193" s="4" t="str">
        <f>IF(IFERROR(SEARCH($J$1,AP2193),0)&gt;0,$J$1,"")</f>
        <v/>
      </c>
      <c r="K2193" s="4" t="str">
        <f>IF(IFERROR(SEARCH($K$1,AP2193),0)&gt;0,$K$1,"")</f>
        <v/>
      </c>
      <c r="L2193" s="4" t="str">
        <f>IF(IFERROR(SEARCH($L$1,AP2193),0)&gt;0,$L$1,"")</f>
        <v/>
      </c>
      <c r="M2193" s="4" t="str">
        <f>IF(IFERROR(SEARCH($M$1,AP2193),0)&gt;0,$M$1,"")</f>
        <v/>
      </c>
      <c r="N2193" s="4" t="str">
        <f>IF(IFERROR(SEARCH($N$1,AP2193),0)&gt;0,$N$1,"")</f>
        <v/>
      </c>
      <c r="O2193" s="4" t="str">
        <f>IF(IFERROR(SEARCH($O$1,AP2193),0)&gt;0,$O$1,"")</f>
        <v/>
      </c>
      <c r="P2193" s="4" t="str">
        <f>IF(IFERROR(SEARCH($P$1,AP2193),0)&gt;0,$P$1,"")</f>
        <v/>
      </c>
      <c r="Q2193" s="4" t="str">
        <f>IF(IFERROR(SEARCH($Q$1,AP2193),0)&gt;0,$Q$1,"")</f>
        <v/>
      </c>
      <c r="R2193" s="4" t="str">
        <f>IF(IFERROR(SEARCH($R$1,AP2193),0)&gt;0,$R$1,"")</f>
        <v/>
      </c>
      <c r="S2193" s="4" t="str">
        <f>IF(IFERROR(SEARCH($S$1,AP2193),0)&gt;0,$S$1,"")</f>
        <v/>
      </c>
      <c r="T2193" s="4" t="str">
        <f>IF(IFERROR(SEARCH($T$1,AP2193),0)&gt;0,$T$1,"")</f>
        <v/>
      </c>
      <c r="U2193" s="4" t="str">
        <f>IF(IFERROR(SEARCH($U$1,AP2193),0)&gt;0,$U$1,"")</f>
        <v/>
      </c>
      <c r="V2193" s="4" t="str">
        <f>IF(IFERROR(SEARCH($V$1,AP2193),0)&gt;0,$V$1,"")</f>
        <v/>
      </c>
      <c r="W2193" s="4" t="str">
        <f>IF(IFERROR(SEARCH($W$1,AP2193),0)&gt;0,$W$1,"")</f>
        <v/>
      </c>
      <c r="X2193" s="4" t="str">
        <f>IF(IFERROR(SEARCH($X$1,AP2193),0)&gt;0,$X$1,"")</f>
        <v/>
      </c>
      <c r="Y2193" s="4">
        <f>LEN(A2193)+LEN(B2193)+LEN(C2193)+LEN(D2193)+LEN(E2193)+LEN(F2193)+LEN(G2193)+LEN(H2193)+LEN(I2193)+LEN(J2193)+LEN(K2193)+LEN(L2193)+LEN(M2193)+LEN(N2193)+LEN(O2193)+LEN(P2193)+LEN(Q2193)+LEN(R2193)+LEN(S2193)+LEN(T2193)+LEN(U2193)+LEN(V2193)+LEN(W2193)+LEN(X2193)</f>
        <v>3</v>
      </c>
      <c r="Z2193" s="4" t="str">
        <f>IF(IFERROR(SEARCH($Z$1,AP2193),0)&gt;0,$Z$1,"")</f>
        <v>-</v>
      </c>
      <c r="AA2193" s="4" t="str">
        <f>IF(IFERROR(SEARCH($AA$1,AP2193),0)&gt;0,$AA$1,"")</f>
        <v/>
      </c>
      <c r="AB2193" s="4" t="str">
        <f>IF(IFERROR(SEARCH($AB$1,AP2193),0)&gt;0,$AB$1,"")</f>
        <v/>
      </c>
      <c r="AC2193" s="4" t="str">
        <f>IF(IFERROR(SEARCH($AC$1,AP2193),0)&gt;0,$AC$1,"")</f>
        <v/>
      </c>
      <c r="AD2193" s="4" t="str">
        <f>IF(IFERROR(SEARCH($AD$1,AP2193),0)&gt;0,$AD$1,"")</f>
        <v/>
      </c>
      <c r="AE2193" s="4" t="str">
        <f>IF(IFERROR(SEARCH($AE$1,AP2193),0)&gt;0,$AE$1,"")</f>
        <v/>
      </c>
      <c r="AF2193" s="4" t="str" cm="1">
        <f t="array" aca="1" ref="AF2193" ca="1">LEFT(AO2193,MATCH(FALSE,ISNUMBER(MID(AO2193,ROW(INDIRECT("1:"&amp;LEN(AO2193)+1)), 1) *1),0) -1)</f>
        <v>1</v>
      </c>
      <c r="AG2193" s="4">
        <f>LEN(AO2193)</f>
        <v>4</v>
      </c>
      <c r="AH2193" s="4">
        <f>LEN(AP2193)</f>
        <v>16</v>
      </c>
      <c r="AI2193" s="4">
        <f>AH2193-AG2193</f>
        <v>12</v>
      </c>
      <c r="AJ2193" s="4" t="str">
        <f>RIGHT(AP2193,4)</f>
        <v>1BKS</v>
      </c>
      <c r="AK2193" s="4" t="str">
        <f>RIGHT(AP2193,5)</f>
        <v>-1BKS</v>
      </c>
      <c r="AL2193" s="4" t="b">
        <f>AN2193=AN2194</f>
        <v>0</v>
      </c>
      <c r="AM2193" s="4" t="b">
        <f>LEFT(AP2193,2)=LEFT(AQ2193,2)</f>
        <v>0</v>
      </c>
      <c r="AN2193" s="5" t="str">
        <f>LEFT(AP2193,(AI2193-1))</f>
        <v>PERMEN KISS</v>
      </c>
      <c r="AO2193" s="4" t="str">
        <f>IFERROR(RIGHT(AP2193,LEN(AP2193)-FIND("-",AP2193)),1)</f>
        <v>1BKS</v>
      </c>
      <c r="AP2193" t="s">
        <v>3652</v>
      </c>
      <c r="AR2193">
        <v>7000</v>
      </c>
      <c r="AS2193">
        <v>7000</v>
      </c>
      <c r="AT2193">
        <v>5833</v>
      </c>
    </row>
    <row r="2194" spans="1:46" x14ac:dyDescent="0.25">
      <c r="A2194" s="4" t="str">
        <f>IF(IFERROR(SEARCH($A$1,AP2194),0)&gt;0,$A$1,"")</f>
        <v/>
      </c>
      <c r="B2194" s="4" t="str">
        <f>IF(IFERROR(SEARCH($B$1,AP2194),0)&gt;0,$B$1,"")</f>
        <v>BKS</v>
      </c>
      <c r="C2194" s="4" t="str">
        <f>IF(IFERROR(SEARCH($C$1,AP2194),0)&gt;0,$C$1,"")</f>
        <v/>
      </c>
      <c r="D2194" s="4" t="str">
        <f>IF(IFERROR(SEARCH($D$1,AP2194),0)&gt;0,$D$1,"")</f>
        <v/>
      </c>
      <c r="E2194" s="4" t="str">
        <f>IF(IFERROR(SEARCH($E$1,AP2194),0)&gt;0,$E$1,"")</f>
        <v/>
      </c>
      <c r="F2194" s="4" t="str">
        <f>IF(IFERROR(SEARCH($F$1,AP2194),0)&gt;0,$F$1,"")</f>
        <v/>
      </c>
      <c r="G2194" s="4" t="str">
        <f>IF(IFERROR(SEARCH($G$1,AP2194),0)&gt;0,$G$1,"")</f>
        <v/>
      </c>
      <c r="H2194" s="4" t="str">
        <f>IF(IFERROR(SEARCH($H$1,AP2194),0)&gt;0,$H$1,"")</f>
        <v/>
      </c>
      <c r="I2194" s="4" t="str">
        <f>IF(IFERROR(SEARCH($I$1,AP2194),0)&gt;0,$I$1,"")</f>
        <v/>
      </c>
      <c r="J2194" s="4" t="str">
        <f>IF(IFERROR(SEARCH($J$1,AP2194),0)&gt;0,$J$1,"")</f>
        <v/>
      </c>
      <c r="K2194" s="4" t="str">
        <f>IF(IFERROR(SEARCH($K$1,AP2194),0)&gt;0,$K$1,"")</f>
        <v/>
      </c>
      <c r="L2194" s="4" t="str">
        <f>IF(IFERROR(SEARCH($L$1,AP2194),0)&gt;0,$L$1,"")</f>
        <v/>
      </c>
      <c r="M2194" s="4" t="str">
        <f>IF(IFERROR(SEARCH($M$1,AP2194),0)&gt;0,$M$1,"")</f>
        <v/>
      </c>
      <c r="N2194" s="4" t="str">
        <f>IF(IFERROR(SEARCH($N$1,AP2194),0)&gt;0,$N$1,"")</f>
        <v/>
      </c>
      <c r="O2194" s="4" t="str">
        <f>IF(IFERROR(SEARCH($O$1,AP2194),0)&gt;0,$O$1,"")</f>
        <v/>
      </c>
      <c r="P2194" s="4" t="str">
        <f>IF(IFERROR(SEARCH($P$1,AP2194),0)&gt;0,$P$1,"")</f>
        <v/>
      </c>
      <c r="Q2194" s="4" t="str">
        <f>IF(IFERROR(SEARCH($Q$1,AP2194),0)&gt;0,$Q$1,"")</f>
        <v/>
      </c>
      <c r="R2194" s="4" t="str">
        <f>IF(IFERROR(SEARCH($R$1,AP2194),0)&gt;0,$R$1,"")</f>
        <v/>
      </c>
      <c r="S2194" s="4" t="str">
        <f>IF(IFERROR(SEARCH($S$1,AP2194),0)&gt;0,$S$1,"")</f>
        <v/>
      </c>
      <c r="T2194" s="4" t="str">
        <f>IF(IFERROR(SEARCH($T$1,AP2194),0)&gt;0,$T$1,"")</f>
        <v/>
      </c>
      <c r="U2194" s="4" t="str">
        <f>IF(IFERROR(SEARCH($U$1,AP2194),0)&gt;0,$U$1,"")</f>
        <v/>
      </c>
      <c r="V2194" s="4" t="str">
        <f>IF(IFERROR(SEARCH($V$1,AP2194),0)&gt;0,$V$1,"")</f>
        <v/>
      </c>
      <c r="W2194" s="4" t="str">
        <f>IF(IFERROR(SEARCH($W$1,AP2194),0)&gt;0,$W$1,"")</f>
        <v/>
      </c>
      <c r="X2194" s="4" t="str">
        <f>IF(IFERROR(SEARCH($X$1,AP2194),0)&gt;0,$X$1,"")</f>
        <v/>
      </c>
      <c r="Y2194" s="4">
        <f>LEN(A2194)+LEN(B2194)+LEN(C2194)+LEN(D2194)+LEN(E2194)+LEN(F2194)+LEN(G2194)+LEN(H2194)+LEN(I2194)+LEN(J2194)+LEN(K2194)+LEN(L2194)+LEN(M2194)+LEN(N2194)+LEN(O2194)+LEN(P2194)+LEN(Q2194)+LEN(R2194)+LEN(S2194)+LEN(T2194)+LEN(U2194)+LEN(V2194)+LEN(W2194)+LEN(X2194)</f>
        <v>3</v>
      </c>
      <c r="Z2194" s="4" t="str">
        <f>IF(IFERROR(SEARCH($Z$1,AP2194),0)&gt;0,$Z$1,"")</f>
        <v>-</v>
      </c>
      <c r="AA2194" s="4" t="str">
        <f>IF(IFERROR(SEARCH($AA$1,AP2194),0)&gt;0,$AA$1,"")</f>
        <v/>
      </c>
      <c r="AB2194" s="4" t="str">
        <f>IF(IFERROR(SEARCH($AB$1,AP2194),0)&gt;0,$AB$1,"")</f>
        <v/>
      </c>
      <c r="AC2194" s="4" t="str">
        <f>IF(IFERROR(SEARCH($AC$1,AP2194),0)&gt;0,$AC$1,"")</f>
        <v/>
      </c>
      <c r="AD2194" s="4" t="str">
        <f>IF(IFERROR(SEARCH($AD$1,AP2194),0)&gt;0,$AD$1,"")</f>
        <v/>
      </c>
      <c r="AE2194" s="4" t="str">
        <f>IF(IFERROR(SEARCH($AE$1,AP2194),0)&gt;0,$AE$1,"")</f>
        <v/>
      </c>
      <c r="AF2194" s="4" t="str" cm="1">
        <f t="array" aca="1" ref="AF2194" ca="1">LEFT(AO2194,MATCH(FALSE,ISNUMBER(MID(AO2194,ROW(INDIRECT("1:"&amp;LEN(AO2194)+1)), 1) *1),0) -1)</f>
        <v>1</v>
      </c>
      <c r="AG2194" s="4">
        <f>LEN(AO2194)</f>
        <v>4</v>
      </c>
      <c r="AH2194" s="4">
        <f>LEN(AP2194)</f>
        <v>28</v>
      </c>
      <c r="AI2194" s="4">
        <f>AH2194-AG2194</f>
        <v>24</v>
      </c>
      <c r="AJ2194" s="4" t="str">
        <f>RIGHT(AP2194,4)</f>
        <v>1BKS</v>
      </c>
      <c r="AK2194" s="4" t="str">
        <f>RIGHT(AP2194,5)</f>
        <v>-1BKS</v>
      </c>
      <c r="AL2194" s="4" t="b">
        <f>AN2194=AN2195</f>
        <v>0</v>
      </c>
      <c r="AM2194" s="4" t="b">
        <f>LEFT(AP2194,2)=LEFT(AQ2194,2)</f>
        <v>0</v>
      </c>
      <c r="AN2194" s="5" t="str">
        <f>LEFT(AP2194,(AI2194-1))</f>
        <v>PERMEN KISS APPLE PEACH</v>
      </c>
      <c r="AO2194" s="4" t="str">
        <f>IFERROR(RIGHT(AP2194,LEN(AP2194)-FIND("-",AP2194)),1)</f>
        <v>1BKS</v>
      </c>
      <c r="AP2194" t="s">
        <v>3647</v>
      </c>
      <c r="AR2194">
        <v>7000</v>
      </c>
      <c r="AS2194">
        <v>7000</v>
      </c>
      <c r="AT2194">
        <v>5833</v>
      </c>
    </row>
    <row r="2195" spans="1:46" x14ac:dyDescent="0.25">
      <c r="A2195" s="4" t="str">
        <f>IF(IFERROR(SEARCH($A$1,AP2195),0)&gt;0,$A$1,"")</f>
        <v/>
      </c>
      <c r="B2195" s="4" t="str">
        <f>IF(IFERROR(SEARCH($B$1,AP2195),0)&gt;0,$B$1,"")</f>
        <v>BKS</v>
      </c>
      <c r="C2195" s="4" t="str">
        <f>IF(IFERROR(SEARCH($C$1,AP2195),0)&gt;0,$C$1,"")</f>
        <v/>
      </c>
      <c r="D2195" s="4" t="str">
        <f>IF(IFERROR(SEARCH($D$1,AP2195),0)&gt;0,$D$1,"")</f>
        <v/>
      </c>
      <c r="E2195" s="4" t="str">
        <f>IF(IFERROR(SEARCH($E$1,AP2195),0)&gt;0,$E$1,"")</f>
        <v/>
      </c>
      <c r="F2195" s="4" t="str">
        <f>IF(IFERROR(SEARCH($F$1,AP2195),0)&gt;0,$F$1,"")</f>
        <v/>
      </c>
      <c r="G2195" s="4" t="str">
        <f>IF(IFERROR(SEARCH($G$1,AP2195),0)&gt;0,$G$1,"")</f>
        <v/>
      </c>
      <c r="H2195" s="4" t="str">
        <f>IF(IFERROR(SEARCH($H$1,AP2195),0)&gt;0,$H$1,"")</f>
        <v/>
      </c>
      <c r="I2195" s="4" t="str">
        <f>IF(IFERROR(SEARCH($I$1,AP2195),0)&gt;0,$I$1,"")</f>
        <v/>
      </c>
      <c r="J2195" s="4" t="str">
        <f>IF(IFERROR(SEARCH($J$1,AP2195),0)&gt;0,$J$1,"")</f>
        <v/>
      </c>
      <c r="K2195" s="4" t="str">
        <f>IF(IFERROR(SEARCH($K$1,AP2195),0)&gt;0,$K$1,"")</f>
        <v/>
      </c>
      <c r="L2195" s="4" t="str">
        <f>IF(IFERROR(SEARCH($L$1,AP2195),0)&gt;0,$L$1,"")</f>
        <v/>
      </c>
      <c r="M2195" s="4" t="str">
        <f>IF(IFERROR(SEARCH($M$1,AP2195),0)&gt;0,$M$1,"")</f>
        <v/>
      </c>
      <c r="N2195" s="4" t="str">
        <f>IF(IFERROR(SEARCH($N$1,AP2195),0)&gt;0,$N$1,"")</f>
        <v/>
      </c>
      <c r="O2195" s="4" t="str">
        <f>IF(IFERROR(SEARCH($O$1,AP2195),0)&gt;0,$O$1,"")</f>
        <v/>
      </c>
      <c r="P2195" s="4" t="str">
        <f>IF(IFERROR(SEARCH($P$1,AP2195),0)&gt;0,$P$1,"")</f>
        <v/>
      </c>
      <c r="Q2195" s="4" t="str">
        <f>IF(IFERROR(SEARCH($Q$1,AP2195),0)&gt;0,$Q$1,"")</f>
        <v/>
      </c>
      <c r="R2195" s="4" t="str">
        <f>IF(IFERROR(SEARCH($R$1,AP2195),0)&gt;0,$R$1,"")</f>
        <v/>
      </c>
      <c r="S2195" s="4" t="str">
        <f>IF(IFERROR(SEARCH($S$1,AP2195),0)&gt;0,$S$1,"")</f>
        <v/>
      </c>
      <c r="T2195" s="4" t="str">
        <f>IF(IFERROR(SEARCH($T$1,AP2195),0)&gt;0,$T$1,"")</f>
        <v/>
      </c>
      <c r="U2195" s="4" t="str">
        <f>IF(IFERROR(SEARCH($U$1,AP2195),0)&gt;0,$U$1,"")</f>
        <v/>
      </c>
      <c r="V2195" s="4" t="str">
        <f>IF(IFERROR(SEARCH($V$1,AP2195),0)&gt;0,$V$1,"")</f>
        <v/>
      </c>
      <c r="W2195" s="4" t="str">
        <f>IF(IFERROR(SEARCH($W$1,AP2195),0)&gt;0,$W$1,"")</f>
        <v/>
      </c>
      <c r="X2195" s="4" t="str">
        <f>IF(IFERROR(SEARCH($X$1,AP2195),0)&gt;0,$X$1,"")</f>
        <v/>
      </c>
      <c r="Y2195" s="4">
        <f>LEN(A2195)+LEN(B2195)+LEN(C2195)+LEN(D2195)+LEN(E2195)+LEN(F2195)+LEN(G2195)+LEN(H2195)+LEN(I2195)+LEN(J2195)+LEN(K2195)+LEN(L2195)+LEN(M2195)+LEN(N2195)+LEN(O2195)+LEN(P2195)+LEN(Q2195)+LEN(R2195)+LEN(S2195)+LEN(T2195)+LEN(U2195)+LEN(V2195)+LEN(W2195)+LEN(X2195)</f>
        <v>3</v>
      </c>
      <c r="Z2195" s="4" t="str">
        <f>IF(IFERROR(SEARCH($Z$1,AP2195),0)&gt;0,$Z$1,"")</f>
        <v>-</v>
      </c>
      <c r="AA2195" s="4" t="str">
        <f>IF(IFERROR(SEARCH($AA$1,AP2195),0)&gt;0,$AA$1,"")</f>
        <v/>
      </c>
      <c r="AB2195" s="4" t="str">
        <f>IF(IFERROR(SEARCH($AB$1,AP2195),0)&gt;0,$AB$1,"")</f>
        <v/>
      </c>
      <c r="AC2195" s="4" t="str">
        <f>IF(IFERROR(SEARCH($AC$1,AP2195),0)&gt;0,$AC$1,"")</f>
        <v/>
      </c>
      <c r="AD2195" s="4" t="str">
        <f>IF(IFERROR(SEARCH($AD$1,AP2195),0)&gt;0,$AD$1,"")</f>
        <v/>
      </c>
      <c r="AE2195" s="4" t="str">
        <f>IF(IFERROR(SEARCH($AE$1,AP2195),0)&gt;0,$AE$1,"")</f>
        <v/>
      </c>
      <c r="AF2195" s="4" t="str" cm="1">
        <f t="array" aca="1" ref="AF2195" ca="1">LEFT(AO2195,MATCH(FALSE,ISNUMBER(MID(AO2195,ROW(INDIRECT("1:"&amp;LEN(AO2195)+1)), 1) *1),0) -1)</f>
        <v>1</v>
      </c>
      <c r="AG2195" s="4">
        <f>LEN(AO2195)</f>
        <v>4</v>
      </c>
      <c r="AH2195" s="4">
        <f>LEN(AP2195)</f>
        <v>23</v>
      </c>
      <c r="AI2195" s="4">
        <f>AH2195-AG2195</f>
        <v>19</v>
      </c>
      <c r="AJ2195" s="4" t="str">
        <f>RIGHT(AP2195,4)</f>
        <v>1BKS</v>
      </c>
      <c r="AK2195" s="4" t="str">
        <f>RIGHT(AP2195,5)</f>
        <v>-1BKS</v>
      </c>
      <c r="AL2195" s="4" t="b">
        <f>AN2195=AN2196</f>
        <v>0</v>
      </c>
      <c r="AM2195" s="4" t="b">
        <f>LEFT(AP2195,2)=LEFT(AQ2195,2)</f>
        <v>0</v>
      </c>
      <c r="AN2195" s="5" t="str">
        <f>LEFT(AP2195,(AI2195-1))</f>
        <v>PERMEN KISS CHERRY</v>
      </c>
      <c r="AO2195" s="4" t="str">
        <f>IFERROR(RIGHT(AP2195,LEN(AP2195)-FIND("-",AP2195)),1)</f>
        <v>1BKS</v>
      </c>
      <c r="AP2195" t="s">
        <v>3648</v>
      </c>
      <c r="AQ2195" s="1" t="s">
        <v>3649</v>
      </c>
      <c r="AR2195">
        <v>7000</v>
      </c>
      <c r="AS2195">
        <v>7000</v>
      </c>
      <c r="AT2195">
        <v>5833</v>
      </c>
    </row>
    <row r="2196" spans="1:46" x14ac:dyDescent="0.25">
      <c r="A2196" s="4" t="str">
        <f>IF(IFERROR(SEARCH($A$1,AP2196),0)&gt;0,$A$1,"")</f>
        <v/>
      </c>
      <c r="B2196" s="4" t="str">
        <f>IF(IFERROR(SEARCH($B$1,AP2196),0)&gt;0,$B$1,"")</f>
        <v>BKS</v>
      </c>
      <c r="C2196" s="4" t="str">
        <f>IF(IFERROR(SEARCH($C$1,AP2196),0)&gt;0,$C$1,"")</f>
        <v/>
      </c>
      <c r="D2196" s="4" t="str">
        <f>IF(IFERROR(SEARCH($D$1,AP2196),0)&gt;0,$D$1,"")</f>
        <v/>
      </c>
      <c r="E2196" s="4" t="str">
        <f>IF(IFERROR(SEARCH($E$1,AP2196),0)&gt;0,$E$1,"")</f>
        <v/>
      </c>
      <c r="F2196" s="4" t="str">
        <f>IF(IFERROR(SEARCH($F$1,AP2196),0)&gt;0,$F$1,"")</f>
        <v/>
      </c>
      <c r="G2196" s="4" t="str">
        <f>IF(IFERROR(SEARCH($G$1,AP2196),0)&gt;0,$G$1,"")</f>
        <v/>
      </c>
      <c r="H2196" s="4" t="str">
        <f>IF(IFERROR(SEARCH($H$1,AP2196),0)&gt;0,$H$1,"")</f>
        <v/>
      </c>
      <c r="I2196" s="4" t="str">
        <f>IF(IFERROR(SEARCH($I$1,AP2196),0)&gt;0,$I$1,"")</f>
        <v/>
      </c>
      <c r="J2196" s="4" t="str">
        <f>IF(IFERROR(SEARCH($J$1,AP2196),0)&gt;0,$J$1,"")</f>
        <v/>
      </c>
      <c r="K2196" s="4" t="str">
        <f>IF(IFERROR(SEARCH($K$1,AP2196),0)&gt;0,$K$1,"")</f>
        <v/>
      </c>
      <c r="L2196" s="4" t="str">
        <f>IF(IFERROR(SEARCH($L$1,AP2196),0)&gt;0,$L$1,"")</f>
        <v/>
      </c>
      <c r="M2196" s="4" t="str">
        <f>IF(IFERROR(SEARCH($M$1,AP2196),0)&gt;0,$M$1,"")</f>
        <v/>
      </c>
      <c r="N2196" s="4" t="str">
        <f>IF(IFERROR(SEARCH($N$1,AP2196),0)&gt;0,$N$1,"")</f>
        <v/>
      </c>
      <c r="O2196" s="4" t="str">
        <f>IF(IFERROR(SEARCH($O$1,AP2196),0)&gt;0,$O$1,"")</f>
        <v/>
      </c>
      <c r="P2196" s="4" t="str">
        <f>IF(IFERROR(SEARCH($P$1,AP2196),0)&gt;0,$P$1,"")</f>
        <v/>
      </c>
      <c r="Q2196" s="4" t="str">
        <f>IF(IFERROR(SEARCH($Q$1,AP2196),0)&gt;0,$Q$1,"")</f>
        <v/>
      </c>
      <c r="R2196" s="4" t="str">
        <f>IF(IFERROR(SEARCH($R$1,AP2196),0)&gt;0,$R$1,"")</f>
        <v/>
      </c>
      <c r="S2196" s="4" t="str">
        <f>IF(IFERROR(SEARCH($S$1,AP2196),0)&gt;0,$S$1,"")</f>
        <v/>
      </c>
      <c r="T2196" s="4" t="str">
        <f>IF(IFERROR(SEARCH($T$1,AP2196),0)&gt;0,$T$1,"")</f>
        <v/>
      </c>
      <c r="U2196" s="4" t="str">
        <f>IF(IFERROR(SEARCH($U$1,AP2196),0)&gt;0,$U$1,"")</f>
        <v/>
      </c>
      <c r="V2196" s="4" t="str">
        <f>IF(IFERROR(SEARCH($V$1,AP2196),0)&gt;0,$V$1,"")</f>
        <v/>
      </c>
      <c r="W2196" s="4" t="str">
        <f>IF(IFERROR(SEARCH($W$1,AP2196),0)&gt;0,$W$1,"")</f>
        <v/>
      </c>
      <c r="X2196" s="4" t="str">
        <f>IF(IFERROR(SEARCH($X$1,AP2196),0)&gt;0,$X$1,"")</f>
        <v/>
      </c>
      <c r="Y2196" s="4">
        <f>LEN(A2196)+LEN(B2196)+LEN(C2196)+LEN(D2196)+LEN(E2196)+LEN(F2196)+LEN(G2196)+LEN(H2196)+LEN(I2196)+LEN(J2196)+LEN(K2196)+LEN(L2196)+LEN(M2196)+LEN(N2196)+LEN(O2196)+LEN(P2196)+LEN(Q2196)+LEN(R2196)+LEN(S2196)+LEN(T2196)+LEN(U2196)+LEN(V2196)+LEN(W2196)+LEN(X2196)</f>
        <v>3</v>
      </c>
      <c r="Z2196" s="4" t="str">
        <f>IF(IFERROR(SEARCH($Z$1,AP2196),0)&gt;0,$Z$1,"")</f>
        <v>-</v>
      </c>
      <c r="AA2196" s="4" t="str">
        <f>IF(IFERROR(SEARCH($AA$1,AP2196),0)&gt;0,$AA$1,"")</f>
        <v/>
      </c>
      <c r="AB2196" s="4" t="str">
        <f>IF(IFERROR(SEARCH($AB$1,AP2196),0)&gt;0,$AB$1,"")</f>
        <v/>
      </c>
      <c r="AC2196" s="4" t="str">
        <f>IF(IFERROR(SEARCH($AC$1,AP2196),0)&gt;0,$AC$1,"")</f>
        <v/>
      </c>
      <c r="AD2196" s="4" t="str">
        <f>IF(IFERROR(SEARCH($AD$1,AP2196),0)&gt;0,$AD$1,"")</f>
        <v/>
      </c>
      <c r="AE2196" s="4" t="str">
        <f>IF(IFERROR(SEARCH($AE$1,AP2196),0)&gt;0,$AE$1,"")</f>
        <v/>
      </c>
      <c r="AF2196" s="4" t="str" cm="1">
        <f t="array" aca="1" ref="AF2196" ca="1">LEFT(AO2196,MATCH(FALSE,ISNUMBER(MID(AO2196,ROW(INDIRECT("1:"&amp;LEN(AO2196)+1)), 1) *1),0) -1)</f>
        <v>1</v>
      </c>
      <c r="AG2196" s="4">
        <f>LEN(AO2196)</f>
        <v>4</v>
      </c>
      <c r="AH2196" s="4">
        <f>LEN(AP2196)</f>
        <v>21</v>
      </c>
      <c r="AI2196" s="4">
        <f>AH2196-AG2196</f>
        <v>17</v>
      </c>
      <c r="AJ2196" s="4" t="str">
        <f>RIGHT(AP2196,4)</f>
        <v>1BKS</v>
      </c>
      <c r="AK2196" s="4" t="str">
        <f>RIGHT(AP2196,5)</f>
        <v>-1BKS</v>
      </c>
      <c r="AL2196" s="4" t="b">
        <f>AN2196=AN2197</f>
        <v>0</v>
      </c>
      <c r="AM2196" s="4" t="b">
        <f>LEFT(AP2196,2)=LEFT(AQ2196,2)</f>
        <v>0</v>
      </c>
      <c r="AN2196" s="5" t="str">
        <f>LEFT(AP2196,(AI2196-1))</f>
        <v>PERMEN KISS MINT</v>
      </c>
      <c r="AO2196" s="4" t="str">
        <f>IFERROR(RIGHT(AP2196,LEN(AP2196)-FIND("-",AP2196)),1)</f>
        <v>1BKS</v>
      </c>
      <c r="AP2196" t="s">
        <v>3651</v>
      </c>
      <c r="AR2196">
        <v>7000</v>
      </c>
      <c r="AS2196">
        <v>7000</v>
      </c>
      <c r="AT2196">
        <v>5833</v>
      </c>
    </row>
    <row r="2197" spans="1:46" x14ac:dyDescent="0.25">
      <c r="A2197" s="4" t="str">
        <f>IF(IFERROR(SEARCH($A$1,AP2197),0)&gt;0,$A$1,"")</f>
        <v/>
      </c>
      <c r="B2197" s="4" t="str">
        <f>IF(IFERROR(SEARCH($B$1,AP2197),0)&gt;0,$B$1,"")</f>
        <v>BKS</v>
      </c>
      <c r="C2197" s="4" t="str">
        <f>IF(IFERROR(SEARCH($C$1,AP2197),0)&gt;0,$C$1,"")</f>
        <v/>
      </c>
      <c r="D2197" s="4" t="str">
        <f>IF(IFERROR(SEARCH($D$1,AP2197),0)&gt;0,$D$1,"")</f>
        <v/>
      </c>
      <c r="E2197" s="4" t="str">
        <f>IF(IFERROR(SEARCH($E$1,AP2197),0)&gt;0,$E$1,"")</f>
        <v/>
      </c>
      <c r="F2197" s="4" t="str">
        <f>IF(IFERROR(SEARCH($F$1,AP2197),0)&gt;0,$F$1,"")</f>
        <v/>
      </c>
      <c r="G2197" s="4" t="str">
        <f>IF(IFERROR(SEARCH($G$1,AP2197),0)&gt;0,$G$1,"")</f>
        <v/>
      </c>
      <c r="H2197" s="4" t="str">
        <f>IF(IFERROR(SEARCH($H$1,AP2197),0)&gt;0,$H$1,"")</f>
        <v/>
      </c>
      <c r="I2197" s="4" t="str">
        <f>IF(IFERROR(SEARCH($I$1,AP2197),0)&gt;0,$I$1,"")</f>
        <v/>
      </c>
      <c r="J2197" s="4" t="str">
        <f>IF(IFERROR(SEARCH($J$1,AP2197),0)&gt;0,$J$1,"")</f>
        <v/>
      </c>
      <c r="K2197" s="4" t="str">
        <f>IF(IFERROR(SEARCH($K$1,AP2197),0)&gt;0,$K$1,"")</f>
        <v/>
      </c>
      <c r="L2197" s="4" t="str">
        <f>IF(IFERROR(SEARCH($L$1,AP2197),0)&gt;0,$L$1,"")</f>
        <v/>
      </c>
      <c r="M2197" s="4" t="str">
        <f>IF(IFERROR(SEARCH($M$1,AP2197),0)&gt;0,$M$1,"")</f>
        <v/>
      </c>
      <c r="N2197" s="4" t="str">
        <f>IF(IFERROR(SEARCH($N$1,AP2197),0)&gt;0,$N$1,"")</f>
        <v/>
      </c>
      <c r="O2197" s="4" t="str">
        <f>IF(IFERROR(SEARCH($O$1,AP2197),0)&gt;0,$O$1,"")</f>
        <v/>
      </c>
      <c r="P2197" s="4" t="str">
        <f>IF(IFERROR(SEARCH($P$1,AP2197),0)&gt;0,$P$1,"")</f>
        <v/>
      </c>
      <c r="Q2197" s="4" t="str">
        <f>IF(IFERROR(SEARCH($Q$1,AP2197),0)&gt;0,$Q$1,"")</f>
        <v/>
      </c>
      <c r="R2197" s="4" t="str">
        <f>IF(IFERROR(SEARCH($R$1,AP2197),0)&gt;0,$R$1,"")</f>
        <v/>
      </c>
      <c r="S2197" s="4" t="str">
        <f>IF(IFERROR(SEARCH($S$1,AP2197),0)&gt;0,$S$1,"")</f>
        <v/>
      </c>
      <c r="T2197" s="4" t="str">
        <f>IF(IFERROR(SEARCH($T$1,AP2197),0)&gt;0,$T$1,"")</f>
        <v/>
      </c>
      <c r="U2197" s="4" t="str">
        <f>IF(IFERROR(SEARCH($U$1,AP2197),0)&gt;0,$U$1,"")</f>
        <v/>
      </c>
      <c r="V2197" s="4" t="str">
        <f>IF(IFERROR(SEARCH($V$1,AP2197),0)&gt;0,$V$1,"")</f>
        <v/>
      </c>
      <c r="W2197" s="4" t="str">
        <f>IF(IFERROR(SEARCH($W$1,AP2197),0)&gt;0,$W$1,"")</f>
        <v/>
      </c>
      <c r="X2197" s="4" t="str">
        <f>IF(IFERROR(SEARCH($X$1,AP2197),0)&gt;0,$X$1,"")</f>
        <v/>
      </c>
      <c r="Y2197" s="4">
        <f>LEN(A2197)+LEN(B2197)+LEN(C2197)+LEN(D2197)+LEN(E2197)+LEN(F2197)+LEN(G2197)+LEN(H2197)+LEN(I2197)+LEN(J2197)+LEN(K2197)+LEN(L2197)+LEN(M2197)+LEN(N2197)+LEN(O2197)+LEN(P2197)+LEN(Q2197)+LEN(R2197)+LEN(S2197)+LEN(T2197)+LEN(U2197)+LEN(V2197)+LEN(W2197)+LEN(X2197)</f>
        <v>3</v>
      </c>
      <c r="Z2197" s="4" t="str">
        <f>IF(IFERROR(SEARCH($Z$1,AP2197),0)&gt;0,$Z$1,"")</f>
        <v>-</v>
      </c>
      <c r="AA2197" s="4" t="str">
        <f>IF(IFERROR(SEARCH($AA$1,AP2197),0)&gt;0,$AA$1,"")</f>
        <v/>
      </c>
      <c r="AB2197" s="4" t="str">
        <f>IF(IFERROR(SEARCH($AB$1,AP2197),0)&gt;0,$AB$1,"")</f>
        <v/>
      </c>
      <c r="AC2197" s="4" t="str">
        <f>IF(IFERROR(SEARCH($AC$1,AP2197),0)&gt;0,$AC$1,"")</f>
        <v/>
      </c>
      <c r="AD2197" s="4" t="str">
        <f>IF(IFERROR(SEARCH($AD$1,AP2197),0)&gt;0,$AD$1,"")</f>
        <v/>
      </c>
      <c r="AE2197" s="4" t="str">
        <f>IF(IFERROR(SEARCH($AE$1,AP2197),0)&gt;0,$AE$1,"")</f>
        <v/>
      </c>
      <c r="AF2197" s="4" t="str" cm="1">
        <f t="array" aca="1" ref="AF2197" ca="1">LEFT(AO2197,MATCH(FALSE,ISNUMBER(MID(AO2197,ROW(INDIRECT("1:"&amp;LEN(AO2197)+1)), 1) *1),0) -1)</f>
        <v>1</v>
      </c>
      <c r="AG2197" s="4">
        <f>LEN(AO2197)</f>
        <v>4</v>
      </c>
      <c r="AH2197" s="4">
        <f>LEN(AP2197)</f>
        <v>27</v>
      </c>
      <c r="AI2197" s="4">
        <f>AH2197-AG2197</f>
        <v>23</v>
      </c>
      <c r="AJ2197" s="4" t="str">
        <f>RIGHT(AP2197,4)</f>
        <v>1BKS</v>
      </c>
      <c r="AK2197" s="4" t="str">
        <f>RIGHT(AP2197,5)</f>
        <v>-1BKS</v>
      </c>
      <c r="AL2197" s="4" t="b">
        <f>AN2197=AN2198</f>
        <v>0</v>
      </c>
      <c r="AM2197" s="4" t="b">
        <f>LEFT(AP2197,2)=LEFT(AQ2197,2)</f>
        <v>0</v>
      </c>
      <c r="AN2197" s="5" t="str">
        <f>LEFT(AP2197,(AI2197-1))</f>
        <v>PERMEN KISS MINT GRAPE</v>
      </c>
      <c r="AO2197" s="4" t="str">
        <f>IFERROR(RIGHT(AP2197,LEN(AP2197)-FIND("-",AP2197)),1)</f>
        <v>1BKS</v>
      </c>
      <c r="AP2197" t="s">
        <v>3650</v>
      </c>
      <c r="AR2197">
        <v>7000</v>
      </c>
      <c r="AS2197">
        <v>7000</v>
      </c>
      <c r="AT2197">
        <v>5833</v>
      </c>
    </row>
    <row r="2198" spans="1:46" x14ac:dyDescent="0.25">
      <c r="A2198" s="4" t="str">
        <f>IF(IFERROR(SEARCH($A$1,AP2198),0)&gt;0,$A$1,"")</f>
        <v/>
      </c>
      <c r="B2198" s="4" t="str">
        <f>IF(IFERROR(SEARCH($B$1,AP2198),0)&gt;0,$B$1,"")</f>
        <v/>
      </c>
      <c r="C2198" s="4" t="str">
        <f>IF(IFERROR(SEARCH($C$1,AP2198),0)&gt;0,$C$1,"")</f>
        <v/>
      </c>
      <c r="D2198" s="4" t="str">
        <f>IF(IFERROR(SEARCH($D$1,AP2198),0)&gt;0,$D$1,"")</f>
        <v/>
      </c>
      <c r="E2198" s="4" t="str">
        <f>IF(IFERROR(SEARCH($E$1,AP2198),0)&gt;0,$E$1,"")</f>
        <v/>
      </c>
      <c r="F2198" s="4" t="str">
        <f>IF(IFERROR(SEARCH($F$1,AP2198),0)&gt;0,$F$1,"")</f>
        <v>PACK</v>
      </c>
      <c r="G2198" s="4" t="str">
        <f>IF(IFERROR(SEARCH($G$1,AP2198),0)&gt;0,$G$1,"")</f>
        <v/>
      </c>
      <c r="H2198" s="4" t="str">
        <f>IF(IFERROR(SEARCH($H$1,AP2198),0)&gt;0,$H$1,"")</f>
        <v/>
      </c>
      <c r="I2198" s="4" t="str">
        <f>IF(IFERROR(SEARCH($I$1,AP2198),0)&gt;0,$I$1,"")</f>
        <v/>
      </c>
      <c r="J2198" s="4" t="str">
        <f>IF(IFERROR(SEARCH($J$1,AP2198),0)&gt;0,$J$1,"")</f>
        <v/>
      </c>
      <c r="K2198" s="4" t="str">
        <f>IF(IFERROR(SEARCH($K$1,AP2198),0)&gt;0,$K$1,"")</f>
        <v/>
      </c>
      <c r="L2198" s="4" t="str">
        <f>IF(IFERROR(SEARCH($L$1,AP2198),0)&gt;0,$L$1,"")</f>
        <v/>
      </c>
      <c r="M2198" s="4" t="str">
        <f>IF(IFERROR(SEARCH($M$1,AP2198),0)&gt;0,$M$1,"")</f>
        <v/>
      </c>
      <c r="N2198" s="4" t="str">
        <f>IF(IFERROR(SEARCH($N$1,AP2198),0)&gt;0,$N$1,"")</f>
        <v/>
      </c>
      <c r="O2198" s="4" t="str">
        <f>IF(IFERROR(SEARCH($O$1,AP2198),0)&gt;0,$O$1,"")</f>
        <v/>
      </c>
      <c r="P2198" s="4" t="str">
        <f>IF(IFERROR(SEARCH($P$1,AP2198),0)&gt;0,$P$1,"")</f>
        <v>DUS</v>
      </c>
      <c r="Q2198" s="4" t="str">
        <f>IF(IFERROR(SEARCH($Q$1,AP2198),0)&gt;0,$Q$1,"")</f>
        <v/>
      </c>
      <c r="R2198" s="4" t="str">
        <f>IF(IFERROR(SEARCH($R$1,AP2198),0)&gt;0,$R$1,"")</f>
        <v/>
      </c>
      <c r="S2198" s="4" t="str">
        <f>IF(IFERROR(SEARCH($S$1,AP2198),0)&gt;0,$S$1,"")</f>
        <v/>
      </c>
      <c r="T2198" s="4" t="str">
        <f>IF(IFERROR(SEARCH($T$1,AP2198),0)&gt;0,$T$1,"")</f>
        <v/>
      </c>
      <c r="U2198" s="4" t="str">
        <f>IF(IFERROR(SEARCH($U$1,AP2198),0)&gt;0,$U$1,"")</f>
        <v/>
      </c>
      <c r="V2198" s="4" t="str">
        <f>IF(IFERROR(SEARCH($V$1,AP2198),0)&gt;0,$V$1,"")</f>
        <v/>
      </c>
      <c r="W2198" s="4" t="str">
        <f>IF(IFERROR(SEARCH($W$1,AP2198),0)&gt;0,$W$1,"")</f>
        <v/>
      </c>
      <c r="X2198" s="4" t="str">
        <f>IF(IFERROR(SEARCH($X$1,AP2198),0)&gt;0,$X$1,"")</f>
        <v/>
      </c>
      <c r="Y2198" s="4">
        <f>LEN(A2198)+LEN(B2198)+LEN(C2198)+LEN(D2198)+LEN(E2198)+LEN(F2198)+LEN(G2198)+LEN(H2198)+LEN(I2198)+LEN(J2198)+LEN(K2198)+LEN(L2198)+LEN(M2198)+LEN(N2198)+LEN(O2198)+LEN(P2198)+LEN(Q2198)+LEN(R2198)+LEN(S2198)+LEN(T2198)+LEN(U2198)+LEN(V2198)+LEN(W2198)+LEN(X2198)</f>
        <v>7</v>
      </c>
      <c r="Z2198" s="4" t="str">
        <f>IF(IFERROR(SEARCH($Z$1,AP2198),0)&gt;0,$Z$1,"")</f>
        <v>-</v>
      </c>
      <c r="AA2198" s="4" t="str">
        <f>IF(IFERROR(SEARCH($AA$1,AP2198),0)&gt;0,$AA$1,"")</f>
        <v>/</v>
      </c>
      <c r="AB2198" s="4" t="str">
        <f>IF(IFERROR(SEARCH($AB$1,AP2198),0)&gt;0,$AB$1,"")</f>
        <v/>
      </c>
      <c r="AC2198" s="4" t="str">
        <f>IF(IFERROR(SEARCH($AC$1,AP2198),0)&gt;0,$AC$1,"")</f>
        <v/>
      </c>
      <c r="AD2198" s="4" t="str">
        <f>IF(IFERROR(SEARCH($AD$1,AP2198),0)&gt;0,$AD$1,"")</f>
        <v/>
      </c>
      <c r="AE2198" s="4" t="str">
        <f>IF(IFERROR(SEARCH($AE$1,AP2198),0)&gt;0,$AE$1,"")</f>
        <v/>
      </c>
      <c r="AF2198" s="4" t="str" cm="1">
        <f t="array" aca="1" ref="AF2198" ca="1">LEFT(AO2198,MATCH(FALSE,ISNUMBER(MID(AO2198,ROW(INDIRECT("1:"&amp;LEN(AO2198)+1)), 1) *1),0) -1)</f>
        <v>24</v>
      </c>
      <c r="AG2198" s="4">
        <f>LEN(AO2198)</f>
        <v>10</v>
      </c>
      <c r="AH2198" s="4">
        <f>LEN(AP2198)</f>
        <v>24</v>
      </c>
      <c r="AI2198" s="4">
        <f>AH2198-AG2198</f>
        <v>14</v>
      </c>
      <c r="AJ2198" s="4" t="str">
        <f>RIGHT(AP2198,4)</f>
        <v>/DUS</v>
      </c>
      <c r="AK2198" s="4" t="str">
        <f>RIGHT(AP2198,5)</f>
        <v>K/DUS</v>
      </c>
      <c r="AL2198" s="4" t="b">
        <f>AN2198=AN2199</f>
        <v>0</v>
      </c>
      <c r="AM2198" s="4" t="b">
        <f>LEFT(AP2198,2)=LEFT(AQ2198,2)</f>
        <v>0</v>
      </c>
      <c r="AN2198" s="5" t="str">
        <f>LEFT(AP2198,(AI2198-1))</f>
        <v>PERMEN KOPIKO</v>
      </c>
      <c r="AO2198" s="4" t="str">
        <f>IFERROR(RIGHT(AP2198,LEN(AP2198)-FIND("-",AP2198)),1)</f>
        <v>24PACK/DUS</v>
      </c>
      <c r="AP2198" t="s">
        <v>5926</v>
      </c>
      <c r="AR2198">
        <v>194000</v>
      </c>
      <c r="AS2198">
        <v>194000</v>
      </c>
      <c r="AT2198">
        <v>189500</v>
      </c>
    </row>
    <row r="2199" spans="1:46" x14ac:dyDescent="0.25">
      <c r="A2199" s="4" t="str">
        <f>IF(IFERROR(SEARCH($A$1,AP2199),0)&gt;0,$A$1,"")</f>
        <v/>
      </c>
      <c r="B2199" s="4" t="str">
        <f>IF(IFERROR(SEARCH($B$1,AP2199),0)&gt;0,$B$1,"")</f>
        <v>BKS</v>
      </c>
      <c r="C2199" s="4" t="str">
        <f>IF(IFERROR(SEARCH($C$1,AP2199),0)&gt;0,$C$1,"")</f>
        <v/>
      </c>
      <c r="D2199" s="4" t="str">
        <f>IF(IFERROR(SEARCH($D$1,AP2199),0)&gt;0,$D$1,"")</f>
        <v/>
      </c>
      <c r="E2199" s="4" t="str">
        <f>IF(IFERROR(SEARCH($E$1,AP2199),0)&gt;0,$E$1,"")</f>
        <v/>
      </c>
      <c r="F2199" s="4" t="str">
        <f>IF(IFERROR(SEARCH($F$1,AP2199),0)&gt;0,$F$1,"")</f>
        <v/>
      </c>
      <c r="G2199" s="4" t="str">
        <f>IF(IFERROR(SEARCH($G$1,AP2199),0)&gt;0,$G$1,"")</f>
        <v/>
      </c>
      <c r="H2199" s="4" t="str">
        <f>IF(IFERROR(SEARCH($H$1,AP2199),0)&gt;0,$H$1,"")</f>
        <v/>
      </c>
      <c r="I2199" s="4" t="str">
        <f>IF(IFERROR(SEARCH($I$1,AP2199),0)&gt;0,$I$1,"")</f>
        <v/>
      </c>
      <c r="J2199" s="4" t="str">
        <f>IF(IFERROR(SEARCH($J$1,AP2199),0)&gt;0,$J$1,"")</f>
        <v/>
      </c>
      <c r="K2199" s="4" t="str">
        <f>IF(IFERROR(SEARCH($K$1,AP2199),0)&gt;0,$K$1,"")</f>
        <v/>
      </c>
      <c r="L2199" s="4" t="str">
        <f>IF(IFERROR(SEARCH($L$1,AP2199),0)&gt;0,$L$1,"")</f>
        <v/>
      </c>
      <c r="M2199" s="4" t="str">
        <f>IF(IFERROR(SEARCH($M$1,AP2199),0)&gt;0,$M$1,"")</f>
        <v/>
      </c>
      <c r="N2199" s="4" t="str">
        <f>IF(IFERROR(SEARCH($N$1,AP2199),0)&gt;0,$N$1,"")</f>
        <v/>
      </c>
      <c r="O2199" s="4" t="str">
        <f>IF(IFERROR(SEARCH($O$1,AP2199),0)&gt;0,$O$1,"")</f>
        <v/>
      </c>
      <c r="P2199" s="4" t="str">
        <f>IF(IFERROR(SEARCH($P$1,AP2199),0)&gt;0,$P$1,"")</f>
        <v/>
      </c>
      <c r="Q2199" s="4" t="str">
        <f>IF(IFERROR(SEARCH($Q$1,AP2199),0)&gt;0,$Q$1,"")</f>
        <v/>
      </c>
      <c r="R2199" s="4" t="str">
        <f>IF(IFERROR(SEARCH($R$1,AP2199),0)&gt;0,$R$1,"")</f>
        <v/>
      </c>
      <c r="S2199" s="4" t="str">
        <f>IF(IFERROR(SEARCH($S$1,AP2199),0)&gt;0,$S$1,"")</f>
        <v/>
      </c>
      <c r="T2199" s="4" t="str">
        <f>IF(IFERROR(SEARCH($T$1,AP2199),0)&gt;0,$T$1,"")</f>
        <v/>
      </c>
      <c r="U2199" s="4" t="str">
        <f>IF(IFERROR(SEARCH($U$1,AP2199),0)&gt;0,$U$1,"")</f>
        <v/>
      </c>
      <c r="V2199" s="4" t="str">
        <f>IF(IFERROR(SEARCH($V$1,AP2199),0)&gt;0,$V$1,"")</f>
        <v/>
      </c>
      <c r="W2199" s="4" t="str">
        <f>IF(IFERROR(SEARCH($W$1,AP2199),0)&gt;0,$W$1,"")</f>
        <v/>
      </c>
      <c r="X2199" s="4" t="str">
        <f>IF(IFERROR(SEARCH($X$1,AP2199),0)&gt;0,$X$1,"")</f>
        <v/>
      </c>
      <c r="Y2199" s="4">
        <f>LEN(A2199)+LEN(B2199)+LEN(C2199)+LEN(D2199)+LEN(E2199)+LEN(F2199)+LEN(G2199)+LEN(H2199)+LEN(I2199)+LEN(J2199)+LEN(K2199)+LEN(L2199)+LEN(M2199)+LEN(N2199)+LEN(O2199)+LEN(P2199)+LEN(Q2199)+LEN(R2199)+LEN(S2199)+LEN(T2199)+LEN(U2199)+LEN(V2199)+LEN(W2199)+LEN(X2199)</f>
        <v>3</v>
      </c>
      <c r="Z2199" s="4" t="str">
        <f>IF(IFERROR(SEARCH($Z$1,AP2199),0)&gt;0,$Z$1,"")</f>
        <v>-</v>
      </c>
      <c r="AA2199" s="4" t="str">
        <f>IF(IFERROR(SEARCH($AA$1,AP2199),0)&gt;0,$AA$1,"")</f>
        <v/>
      </c>
      <c r="AB2199" s="4" t="str">
        <f>IF(IFERROR(SEARCH($AB$1,AP2199),0)&gt;0,$AB$1,"")</f>
        <v/>
      </c>
      <c r="AC2199" s="4" t="str">
        <f>IF(IFERROR(SEARCH($AC$1,AP2199),0)&gt;0,$AC$1,"")</f>
        <v/>
      </c>
      <c r="AD2199" s="4" t="str">
        <f>IF(IFERROR(SEARCH($AD$1,AP2199),0)&gt;0,$AD$1,"")</f>
        <v/>
      </c>
      <c r="AE2199" s="4" t="str">
        <f>IF(IFERROR(SEARCH($AE$1,AP2199),0)&gt;0,$AE$1,"")</f>
        <v/>
      </c>
      <c r="AF2199" s="4" t="str" cm="1">
        <f t="array" aca="1" ref="AF2199" ca="1">LEFT(AO2199,MATCH(FALSE,ISNUMBER(MID(AO2199,ROW(INDIRECT("1:"&amp;LEN(AO2199)+1)), 1) *1),0) -1)</f>
        <v>1</v>
      </c>
      <c r="AG2199" s="4">
        <f>LEN(AO2199)</f>
        <v>4</v>
      </c>
      <c r="AH2199" s="4">
        <f>LEN(AP2199)</f>
        <v>29</v>
      </c>
      <c r="AI2199" s="4">
        <f>AH2199-AG2199</f>
        <v>25</v>
      </c>
      <c r="AJ2199" s="4" t="str">
        <f>RIGHT(AP2199,4)</f>
        <v>1BKS</v>
      </c>
      <c r="AK2199" s="4" t="str">
        <f>RIGHT(AP2199,5)</f>
        <v>-1BKS</v>
      </c>
      <c r="AL2199" s="4" t="b">
        <f>AN2199=AN2200</f>
        <v>0</v>
      </c>
      <c r="AM2199" s="4" t="b">
        <f>LEFT(AP2199,2)=LEFT(AQ2199,2)</f>
        <v>0</v>
      </c>
      <c r="AN2199" s="5" t="str">
        <f>LEFT(AP2199,(AI2199-1))</f>
        <v>PERMEN KOPIKO CAPPUCCINO</v>
      </c>
      <c r="AO2199" s="4" t="str">
        <f>IFERROR(RIGHT(AP2199,LEN(AP2199)-FIND("-",AP2199)),1)</f>
        <v>1BKS</v>
      </c>
      <c r="AP2199" t="s">
        <v>3654</v>
      </c>
      <c r="AQ2199" s="1" t="s">
        <v>3655</v>
      </c>
      <c r="AR2199">
        <v>9000</v>
      </c>
      <c r="AS2199">
        <v>9000</v>
      </c>
      <c r="AT2199">
        <v>7900</v>
      </c>
    </row>
    <row r="2200" spans="1:46" x14ac:dyDescent="0.25">
      <c r="A2200" s="4" t="str">
        <f>IF(IFERROR(SEARCH($A$1,AP2200),0)&gt;0,$A$1,"")</f>
        <v/>
      </c>
      <c r="B2200" s="4" t="str">
        <f>IF(IFERROR(SEARCH($B$1,AP2200),0)&gt;0,$B$1,"")</f>
        <v>BKS</v>
      </c>
      <c r="C2200" s="4" t="str">
        <f>IF(IFERROR(SEARCH($C$1,AP2200),0)&gt;0,$C$1,"")</f>
        <v/>
      </c>
      <c r="D2200" s="4" t="str">
        <f>IF(IFERROR(SEARCH($D$1,AP2200),0)&gt;0,$D$1,"")</f>
        <v/>
      </c>
      <c r="E2200" s="4" t="str">
        <f>IF(IFERROR(SEARCH($E$1,AP2200),0)&gt;0,$E$1,"")</f>
        <v/>
      </c>
      <c r="F2200" s="4" t="str">
        <f>IF(IFERROR(SEARCH($F$1,AP2200),0)&gt;0,$F$1,"")</f>
        <v/>
      </c>
      <c r="G2200" s="4" t="str">
        <f>IF(IFERROR(SEARCH($G$1,AP2200),0)&gt;0,$G$1,"")</f>
        <v/>
      </c>
      <c r="H2200" s="4" t="str">
        <f>IF(IFERROR(SEARCH($H$1,AP2200),0)&gt;0,$H$1,"")</f>
        <v/>
      </c>
      <c r="I2200" s="4" t="str">
        <f>IF(IFERROR(SEARCH($I$1,AP2200),0)&gt;0,$I$1,"")</f>
        <v/>
      </c>
      <c r="J2200" s="4" t="str">
        <f>IF(IFERROR(SEARCH($J$1,AP2200),0)&gt;0,$J$1,"")</f>
        <v/>
      </c>
      <c r="K2200" s="4" t="str">
        <f>IF(IFERROR(SEARCH($K$1,AP2200),0)&gt;0,$K$1,"")</f>
        <v/>
      </c>
      <c r="L2200" s="4" t="str">
        <f>IF(IFERROR(SEARCH($L$1,AP2200),0)&gt;0,$L$1,"")</f>
        <v/>
      </c>
      <c r="M2200" s="4" t="str">
        <f>IF(IFERROR(SEARCH($M$1,AP2200),0)&gt;0,$M$1,"")</f>
        <v/>
      </c>
      <c r="N2200" s="4" t="str">
        <f>IF(IFERROR(SEARCH($N$1,AP2200),0)&gt;0,$N$1,"")</f>
        <v/>
      </c>
      <c r="O2200" s="4" t="str">
        <f>IF(IFERROR(SEARCH($O$1,AP2200),0)&gt;0,$O$1,"")</f>
        <v/>
      </c>
      <c r="P2200" s="4" t="str">
        <f>IF(IFERROR(SEARCH($P$1,AP2200),0)&gt;0,$P$1,"")</f>
        <v/>
      </c>
      <c r="Q2200" s="4" t="str">
        <f>IF(IFERROR(SEARCH($Q$1,AP2200),0)&gt;0,$Q$1,"")</f>
        <v/>
      </c>
      <c r="R2200" s="4" t="str">
        <f>IF(IFERROR(SEARCH($R$1,AP2200),0)&gt;0,$R$1,"")</f>
        <v/>
      </c>
      <c r="S2200" s="4" t="str">
        <f>IF(IFERROR(SEARCH($S$1,AP2200),0)&gt;0,$S$1,"")</f>
        <v/>
      </c>
      <c r="T2200" s="4" t="str">
        <f>IF(IFERROR(SEARCH($T$1,AP2200),0)&gt;0,$T$1,"")</f>
        <v/>
      </c>
      <c r="U2200" s="4" t="str">
        <f>IF(IFERROR(SEARCH($U$1,AP2200),0)&gt;0,$U$1,"")</f>
        <v/>
      </c>
      <c r="V2200" s="4" t="str">
        <f>IF(IFERROR(SEARCH($V$1,AP2200),0)&gt;0,$V$1,"")</f>
        <v/>
      </c>
      <c r="W2200" s="4" t="str">
        <f>IF(IFERROR(SEARCH($W$1,AP2200),0)&gt;0,$W$1,"")</f>
        <v/>
      </c>
      <c r="X2200" s="4" t="str">
        <f>IF(IFERROR(SEARCH($X$1,AP2200),0)&gt;0,$X$1,"")</f>
        <v/>
      </c>
      <c r="Y2200" s="4">
        <f>LEN(A2200)+LEN(B2200)+LEN(C2200)+LEN(D2200)+LEN(E2200)+LEN(F2200)+LEN(G2200)+LEN(H2200)+LEN(I2200)+LEN(J2200)+LEN(K2200)+LEN(L2200)+LEN(M2200)+LEN(N2200)+LEN(O2200)+LEN(P2200)+LEN(Q2200)+LEN(R2200)+LEN(S2200)+LEN(T2200)+LEN(U2200)+LEN(V2200)+LEN(W2200)+LEN(X2200)</f>
        <v>3</v>
      </c>
      <c r="Z2200" s="4" t="str">
        <f>IF(IFERROR(SEARCH($Z$1,AP2200),0)&gt;0,$Z$1,"")</f>
        <v>-</v>
      </c>
      <c r="AA2200" s="4" t="str">
        <f>IF(IFERROR(SEARCH($AA$1,AP2200),0)&gt;0,$AA$1,"")</f>
        <v/>
      </c>
      <c r="AB2200" s="4" t="str">
        <f>IF(IFERROR(SEARCH($AB$1,AP2200),0)&gt;0,$AB$1,"")</f>
        <v/>
      </c>
      <c r="AC2200" s="4" t="str">
        <f>IF(IFERROR(SEARCH($AC$1,AP2200),0)&gt;0,$AC$1,"")</f>
        <v/>
      </c>
      <c r="AD2200" s="4" t="str">
        <f>IF(IFERROR(SEARCH($AD$1,AP2200),0)&gt;0,$AD$1,"")</f>
        <v/>
      </c>
      <c r="AE2200" s="4" t="str">
        <f>IF(IFERROR(SEARCH($AE$1,AP2200),0)&gt;0,$AE$1,"")</f>
        <v/>
      </c>
      <c r="AF2200" s="4" t="str" cm="1">
        <f t="array" aca="1" ref="AF2200" ca="1">LEFT(AO2200,MATCH(FALSE,ISNUMBER(MID(AO2200,ROW(INDIRECT("1:"&amp;LEN(AO2200)+1)), 1) *1),0) -1)</f>
        <v>1</v>
      </c>
      <c r="AG2200" s="4">
        <f>LEN(AO2200)</f>
        <v>4</v>
      </c>
      <c r="AH2200" s="4">
        <f>LEN(AP2200)</f>
        <v>25</v>
      </c>
      <c r="AI2200" s="4">
        <f>AH2200-AG2200</f>
        <v>21</v>
      </c>
      <c r="AJ2200" s="4" t="str">
        <f>RIGHT(AP2200,4)</f>
        <v>1BKS</v>
      </c>
      <c r="AK2200" s="4" t="str">
        <f>RIGHT(AP2200,5)</f>
        <v>-1BKS</v>
      </c>
      <c r="AL2200" s="4" t="b">
        <f>AN2200=AN2201</f>
        <v>0</v>
      </c>
      <c r="AM2200" s="4" t="b">
        <f>LEFT(AP2200,2)=LEFT(AQ2200,2)</f>
        <v>0</v>
      </c>
      <c r="AN2200" s="5" t="str">
        <f>LEFT(AP2200,(AI2200-1))</f>
        <v>PERMEN KOPIKO COFFEE</v>
      </c>
      <c r="AO2200" s="4" t="str">
        <f>IFERROR(RIGHT(AP2200,LEN(AP2200)-FIND("-",AP2200)),1)</f>
        <v>1BKS</v>
      </c>
      <c r="AP2200" t="s">
        <v>3656</v>
      </c>
      <c r="AQ2200" s="1" t="s">
        <v>3657</v>
      </c>
      <c r="AR2200">
        <v>9000</v>
      </c>
      <c r="AS2200">
        <v>9000</v>
      </c>
      <c r="AT2200">
        <v>7900</v>
      </c>
    </row>
    <row r="2201" spans="1:46" x14ac:dyDescent="0.25">
      <c r="A2201" s="4" t="str">
        <f>IF(IFERROR(SEARCH($A$1,AP2201),0)&gt;0,$A$1,"")</f>
        <v/>
      </c>
      <c r="B2201" s="4" t="str">
        <f>IF(IFERROR(SEARCH($B$1,AP2201),0)&gt;0,$B$1,"")</f>
        <v/>
      </c>
      <c r="C2201" s="4" t="str">
        <f>IF(IFERROR(SEARCH($C$1,AP2201),0)&gt;0,$C$1,"")</f>
        <v/>
      </c>
      <c r="D2201" s="4" t="str">
        <f>IF(IFERROR(SEARCH($D$1,AP2201),0)&gt;0,$D$1,"")</f>
        <v/>
      </c>
      <c r="E2201" s="4" t="str">
        <f>IF(IFERROR(SEARCH($E$1,AP2201),0)&gt;0,$E$1,"")</f>
        <v/>
      </c>
      <c r="F2201" s="4" t="str">
        <f>IF(IFERROR(SEARCH($F$1,AP2201),0)&gt;0,$F$1,"")</f>
        <v>PACK</v>
      </c>
      <c r="G2201" s="4" t="str">
        <f>IF(IFERROR(SEARCH($G$1,AP2201),0)&gt;0,$G$1,"")</f>
        <v/>
      </c>
      <c r="H2201" s="4" t="str">
        <f>IF(IFERROR(SEARCH($H$1,AP2201),0)&gt;0,$H$1,"")</f>
        <v/>
      </c>
      <c r="I2201" s="4" t="str">
        <f>IF(IFERROR(SEARCH($I$1,AP2201),0)&gt;0,$I$1,"")</f>
        <v/>
      </c>
      <c r="J2201" s="4" t="str">
        <f>IF(IFERROR(SEARCH($J$1,AP2201),0)&gt;0,$J$1,"")</f>
        <v/>
      </c>
      <c r="K2201" s="4" t="str">
        <f>IF(IFERROR(SEARCH($K$1,AP2201),0)&gt;0,$K$1,"")</f>
        <v/>
      </c>
      <c r="L2201" s="4" t="str">
        <f>IF(IFERROR(SEARCH($L$1,AP2201),0)&gt;0,$L$1,"")</f>
        <v/>
      </c>
      <c r="M2201" s="4" t="str">
        <f>IF(IFERROR(SEARCH($M$1,AP2201),0)&gt;0,$M$1,"")</f>
        <v/>
      </c>
      <c r="N2201" s="4" t="str">
        <f>IF(IFERROR(SEARCH($N$1,AP2201),0)&gt;0,$N$1,"")</f>
        <v/>
      </c>
      <c r="O2201" s="4" t="str">
        <f>IF(IFERROR(SEARCH($O$1,AP2201),0)&gt;0,$O$1,"")</f>
        <v/>
      </c>
      <c r="P2201" s="4" t="str">
        <f>IF(IFERROR(SEARCH($P$1,AP2201),0)&gt;0,$P$1,"")</f>
        <v/>
      </c>
      <c r="Q2201" s="4" t="str">
        <f>IF(IFERROR(SEARCH($Q$1,AP2201),0)&gt;0,$Q$1,"")</f>
        <v/>
      </c>
      <c r="R2201" s="4" t="str">
        <f>IF(IFERROR(SEARCH($R$1,AP2201),0)&gt;0,$R$1,"")</f>
        <v/>
      </c>
      <c r="S2201" s="4" t="str">
        <f>IF(IFERROR(SEARCH($S$1,AP2201),0)&gt;0,$S$1,"")</f>
        <v/>
      </c>
      <c r="T2201" s="4" t="str">
        <f>IF(IFERROR(SEARCH($T$1,AP2201),0)&gt;0,$T$1,"")</f>
        <v/>
      </c>
      <c r="U2201" s="4" t="str">
        <f>IF(IFERROR(SEARCH($U$1,AP2201),0)&gt;0,$U$1,"")</f>
        <v/>
      </c>
      <c r="V2201" s="4" t="str">
        <f>IF(IFERROR(SEARCH($V$1,AP2201),0)&gt;0,$V$1,"")</f>
        <v/>
      </c>
      <c r="W2201" s="4" t="str">
        <f>IF(IFERROR(SEARCH($W$1,AP2201),0)&gt;0,$W$1,"")</f>
        <v/>
      </c>
      <c r="X2201" s="4" t="str">
        <f>IF(IFERROR(SEARCH($X$1,AP2201),0)&gt;0,$X$1,"")</f>
        <v/>
      </c>
      <c r="Y2201" s="4">
        <f>LEN(A2201)+LEN(B2201)+LEN(C2201)+LEN(D2201)+LEN(E2201)+LEN(F2201)+LEN(G2201)+LEN(H2201)+LEN(I2201)+LEN(J2201)+LEN(K2201)+LEN(L2201)+LEN(M2201)+LEN(N2201)+LEN(O2201)+LEN(P2201)+LEN(Q2201)+LEN(R2201)+LEN(S2201)+LEN(T2201)+LEN(U2201)+LEN(V2201)+LEN(W2201)+LEN(X2201)</f>
        <v>4</v>
      </c>
      <c r="Z2201" s="4" t="str">
        <f>IF(IFERROR(SEARCH($Z$1,AP2201),0)&gt;0,$Z$1,"")</f>
        <v>-</v>
      </c>
      <c r="AA2201" s="4" t="str">
        <f>IF(IFERROR(SEARCH($AA$1,AP2201),0)&gt;0,$AA$1,"")</f>
        <v/>
      </c>
      <c r="AB2201" s="4" t="str">
        <f>IF(IFERROR(SEARCH($AB$1,AP2201),0)&gt;0,$AB$1,"")</f>
        <v/>
      </c>
      <c r="AC2201" s="4" t="str">
        <f>IF(IFERROR(SEARCH($AC$1,AP2201),0)&gt;0,$AC$1,"")</f>
        <v/>
      </c>
      <c r="AD2201" s="4" t="str">
        <f>IF(IFERROR(SEARCH($AD$1,AP2201),0)&gt;0,$AD$1,"")</f>
        <v/>
      </c>
      <c r="AE2201" s="4" t="str">
        <f>IF(IFERROR(SEARCH($AE$1,AP2201),0)&gt;0,$AE$1,"")</f>
        <v/>
      </c>
      <c r="AF2201" s="4" t="str" cm="1">
        <f t="array" aca="1" ref="AF2201" ca="1">LEFT(AO2201,MATCH(FALSE,ISNUMBER(MID(AO2201,ROW(INDIRECT("1:"&amp;LEN(AO2201)+1)), 1) *1),0) -1)</f>
        <v>1</v>
      </c>
      <c r="AG2201" s="4">
        <f>LEN(AO2201)</f>
        <v>5</v>
      </c>
      <c r="AH2201" s="4">
        <f>LEN(AP2201)</f>
        <v>38</v>
      </c>
      <c r="AI2201" s="4">
        <f>AH2201-AG2201</f>
        <v>33</v>
      </c>
      <c r="AJ2201" s="4" t="str">
        <f>RIGHT(AP2201,4)</f>
        <v>PACK</v>
      </c>
      <c r="AK2201" s="4" t="str">
        <f>RIGHT(AP2201,5)</f>
        <v>1PACK</v>
      </c>
      <c r="AL2201" s="4" t="b">
        <f>AN2201=AN2202</f>
        <v>0</v>
      </c>
      <c r="AM2201" s="4" t="b">
        <f>LEFT(AP2201,2)=LEFT(AQ2201,2)</f>
        <v>0</v>
      </c>
      <c r="AN2201" s="5" t="str">
        <f>LEFT(AP2201,(AI2201-1))</f>
        <v>PERMEN LOLLIPOP RASA ANGGUR APEL</v>
      </c>
      <c r="AO2201" s="4" t="str">
        <f>IFERROR(RIGHT(AP2201,LEN(AP2201)-FIND("-",AP2201)),1)</f>
        <v>1PACK</v>
      </c>
      <c r="AP2201" t="s">
        <v>5596</v>
      </c>
      <c r="AR2201">
        <v>13000</v>
      </c>
      <c r="AS2201">
        <v>13000</v>
      </c>
      <c r="AT2201">
        <v>12125</v>
      </c>
    </row>
    <row r="2202" spans="1:46" x14ac:dyDescent="0.25">
      <c r="A2202" s="4" t="str">
        <f>IF(IFERROR(SEARCH($A$1,AP2202),0)&gt;0,$A$1,"")</f>
        <v>PCS</v>
      </c>
      <c r="B2202" s="4" t="str">
        <f>IF(IFERROR(SEARCH($B$1,AP2202),0)&gt;0,$B$1,"")</f>
        <v/>
      </c>
      <c r="C2202" s="4" t="str">
        <f>IF(IFERROR(SEARCH($C$1,AP2202),0)&gt;0,$C$1,"")</f>
        <v/>
      </c>
      <c r="D2202" s="4" t="str">
        <f>IF(IFERROR(SEARCH($D$1,AP2202),0)&gt;0,$D$1,"")</f>
        <v/>
      </c>
      <c r="E2202" s="4" t="str">
        <f>IF(IFERROR(SEARCH($E$1,AP2202),0)&gt;0,$E$1,"")</f>
        <v/>
      </c>
      <c r="F2202" s="4" t="str">
        <f>IF(IFERROR(SEARCH($F$1,AP2202),0)&gt;0,$F$1,"")</f>
        <v/>
      </c>
      <c r="G2202" s="4" t="str">
        <f>IF(IFERROR(SEARCH($G$1,AP2202),0)&gt;0,$G$1,"")</f>
        <v>KTK</v>
      </c>
      <c r="H2202" s="4" t="str">
        <f>IF(IFERROR(SEARCH($H$1,AP2202),0)&gt;0,$H$1,"")</f>
        <v/>
      </c>
      <c r="I2202" s="4" t="str">
        <f>IF(IFERROR(SEARCH($I$1,AP2202),0)&gt;0,$I$1,"")</f>
        <v/>
      </c>
      <c r="J2202" s="4" t="str">
        <f>IF(IFERROR(SEARCH($J$1,AP2202),0)&gt;0,$J$1,"")</f>
        <v/>
      </c>
      <c r="K2202" s="4" t="str">
        <f>IF(IFERROR(SEARCH($K$1,AP2202),0)&gt;0,$K$1,"")</f>
        <v/>
      </c>
      <c r="L2202" s="4" t="str">
        <f>IF(IFERROR(SEARCH($L$1,AP2202),0)&gt;0,$L$1,"")</f>
        <v/>
      </c>
      <c r="M2202" s="4" t="str">
        <f>IF(IFERROR(SEARCH($M$1,AP2202),0)&gt;0,$M$1,"")</f>
        <v/>
      </c>
      <c r="N2202" s="4" t="str">
        <f>IF(IFERROR(SEARCH($N$1,AP2202),0)&gt;0,$N$1,"")</f>
        <v/>
      </c>
      <c r="O2202" s="4" t="str">
        <f>IF(IFERROR(SEARCH($O$1,AP2202),0)&gt;0,$O$1,"")</f>
        <v/>
      </c>
      <c r="P2202" s="4" t="str">
        <f>IF(IFERROR(SEARCH($P$1,AP2202),0)&gt;0,$P$1,"")</f>
        <v/>
      </c>
      <c r="Q2202" s="4" t="str">
        <f>IF(IFERROR(SEARCH($Q$1,AP2202),0)&gt;0,$Q$1,"")</f>
        <v/>
      </c>
      <c r="R2202" s="4" t="str">
        <f>IF(IFERROR(SEARCH($R$1,AP2202),0)&gt;0,$R$1,"")</f>
        <v/>
      </c>
      <c r="S2202" s="4" t="str">
        <f>IF(IFERROR(SEARCH($S$1,AP2202),0)&gt;0,$S$1,"")</f>
        <v/>
      </c>
      <c r="T2202" s="4" t="str">
        <f>IF(IFERROR(SEARCH($T$1,AP2202),0)&gt;0,$T$1,"")</f>
        <v/>
      </c>
      <c r="U2202" s="4" t="str">
        <f>IF(IFERROR(SEARCH($U$1,AP2202),0)&gt;0,$U$1,"")</f>
        <v/>
      </c>
      <c r="V2202" s="4" t="str">
        <f>IF(IFERROR(SEARCH($V$1,AP2202),0)&gt;0,$V$1,"")</f>
        <v/>
      </c>
      <c r="W2202" s="4" t="str">
        <f>IF(IFERROR(SEARCH($W$1,AP2202),0)&gt;0,$W$1,"")</f>
        <v/>
      </c>
      <c r="X2202" s="4" t="str">
        <f>IF(IFERROR(SEARCH($X$1,AP2202),0)&gt;0,$X$1,"")</f>
        <v/>
      </c>
      <c r="Y2202" s="4">
        <f>LEN(A2202)+LEN(B2202)+LEN(C2202)+LEN(D2202)+LEN(E2202)+LEN(F2202)+LEN(G2202)+LEN(H2202)+LEN(I2202)+LEN(J2202)+LEN(K2202)+LEN(L2202)+LEN(M2202)+LEN(N2202)+LEN(O2202)+LEN(P2202)+LEN(Q2202)+LEN(R2202)+LEN(S2202)+LEN(T2202)+LEN(U2202)+LEN(V2202)+LEN(W2202)+LEN(X2202)</f>
        <v>6</v>
      </c>
      <c r="Z2202" s="4" t="str">
        <f>IF(IFERROR(SEARCH($Z$1,AP2202),0)&gt;0,$Z$1,"")</f>
        <v>-</v>
      </c>
      <c r="AA2202" s="4" t="str">
        <f>IF(IFERROR(SEARCH($AA$1,AP2202),0)&gt;0,$AA$1,"")</f>
        <v>/</v>
      </c>
      <c r="AB2202" s="4" t="str">
        <f>IF(IFERROR(SEARCH($AB$1,AP2202),0)&gt;0,$AB$1,"")</f>
        <v/>
      </c>
      <c r="AC2202" s="4" t="str">
        <f>IF(IFERROR(SEARCH($AC$1,AP2202),0)&gt;0,$AC$1,"")</f>
        <v/>
      </c>
      <c r="AD2202" s="4" t="str">
        <f>IF(IFERROR(SEARCH($AD$1,AP2202),0)&gt;0,$AD$1,"")</f>
        <v/>
      </c>
      <c r="AE2202" s="4" t="str">
        <f>IF(IFERROR(SEARCH($AE$1,AP2202),0)&gt;0,$AE$1,"")</f>
        <v/>
      </c>
      <c r="AF2202" s="4" t="str" cm="1">
        <f t="array" aca="1" ref="AF2202" ca="1">LEFT(AO2202,MATCH(FALSE,ISNUMBER(MID(AO2202,ROW(INDIRECT("1:"&amp;LEN(AO2202)+1)), 1) *1),0) -1)</f>
        <v>20</v>
      </c>
      <c r="AG2202" s="4">
        <f>LEN(AO2202)</f>
        <v>9</v>
      </c>
      <c r="AH2202" s="4">
        <f>LEN(AP2202)</f>
        <v>26</v>
      </c>
      <c r="AI2202" s="4">
        <f>AH2202-AG2202</f>
        <v>17</v>
      </c>
      <c r="AJ2202" s="4" t="str">
        <f>RIGHT(AP2202,4)</f>
        <v>/KTK</v>
      </c>
      <c r="AK2202" s="4" t="str">
        <f>RIGHT(AP2202,5)</f>
        <v>S/KTK</v>
      </c>
      <c r="AL2202" s="4" t="b">
        <f>AN2202=AN2203</f>
        <v>0</v>
      </c>
      <c r="AM2202" s="4" t="b">
        <f>LEFT(AP2202,2)=LEFT(AQ2202,2)</f>
        <v>0</v>
      </c>
      <c r="AN2202" s="5" t="str">
        <f>LEFT(AP2202,(AI2202-1))</f>
        <v>PERMEN LOLY JARI</v>
      </c>
      <c r="AO2202" s="4" t="str">
        <f>IFERROR(RIGHT(AP2202,LEN(AP2202)-FIND("-",AP2202)),1)</f>
        <v>20PCS/KTK</v>
      </c>
      <c r="AP2202" t="s">
        <v>3659</v>
      </c>
      <c r="AQ2202" s="1" t="s">
        <v>3660</v>
      </c>
      <c r="AR2202">
        <v>17000</v>
      </c>
      <c r="AS2202">
        <v>17000</v>
      </c>
      <c r="AT2202">
        <v>15475</v>
      </c>
    </row>
    <row r="2203" spans="1:46" x14ac:dyDescent="0.25">
      <c r="A2203" s="4" t="str">
        <f>IF(IFERROR(SEARCH($A$1,AP2203),0)&gt;0,$A$1,"")</f>
        <v/>
      </c>
      <c r="B2203" s="4" t="str">
        <f>IF(IFERROR(SEARCH($B$1,AP2203),0)&gt;0,$B$1,"")</f>
        <v>BKS</v>
      </c>
      <c r="C2203" s="4" t="str">
        <f>IF(IFERROR(SEARCH($C$1,AP2203),0)&gt;0,$C$1,"")</f>
        <v/>
      </c>
      <c r="D2203" s="4" t="str">
        <f>IF(IFERROR(SEARCH($D$1,AP2203),0)&gt;0,$D$1,"")</f>
        <v/>
      </c>
      <c r="E2203" s="4" t="str">
        <f>IF(IFERROR(SEARCH($E$1,AP2203),0)&gt;0,$E$1,"")</f>
        <v/>
      </c>
      <c r="F2203" s="4" t="str">
        <f>IF(IFERROR(SEARCH($F$1,AP2203),0)&gt;0,$F$1,"")</f>
        <v/>
      </c>
      <c r="G2203" s="4" t="str">
        <f>IF(IFERROR(SEARCH($G$1,AP2203),0)&gt;0,$G$1,"")</f>
        <v/>
      </c>
      <c r="H2203" s="4" t="str">
        <f>IF(IFERROR(SEARCH($H$1,AP2203),0)&gt;0,$H$1,"")</f>
        <v/>
      </c>
      <c r="I2203" s="4" t="str">
        <f>IF(IFERROR(SEARCH($I$1,AP2203),0)&gt;0,$I$1,"")</f>
        <v/>
      </c>
      <c r="J2203" s="4" t="str">
        <f>IF(IFERROR(SEARCH($J$1,AP2203),0)&gt;0,$J$1,"")</f>
        <v/>
      </c>
      <c r="K2203" s="4" t="str">
        <f>IF(IFERROR(SEARCH($K$1,AP2203),0)&gt;0,$K$1,"")</f>
        <v/>
      </c>
      <c r="L2203" s="4" t="str">
        <f>IF(IFERROR(SEARCH($L$1,AP2203),0)&gt;0,$L$1,"")</f>
        <v/>
      </c>
      <c r="M2203" s="4" t="str">
        <f>IF(IFERROR(SEARCH($M$1,AP2203),0)&gt;0,$M$1,"")</f>
        <v/>
      </c>
      <c r="N2203" s="4" t="str">
        <f>IF(IFERROR(SEARCH($N$1,AP2203),0)&gt;0,$N$1,"")</f>
        <v/>
      </c>
      <c r="O2203" s="4" t="str">
        <f>IF(IFERROR(SEARCH($O$1,AP2203),0)&gt;0,$O$1,"")</f>
        <v/>
      </c>
      <c r="P2203" s="4" t="str">
        <f>IF(IFERROR(SEARCH($P$1,AP2203),0)&gt;0,$P$1,"")</f>
        <v/>
      </c>
      <c r="Q2203" s="4" t="str">
        <f>IF(IFERROR(SEARCH($Q$1,AP2203),0)&gt;0,$Q$1,"")</f>
        <v/>
      </c>
      <c r="R2203" s="4" t="str">
        <f>IF(IFERROR(SEARCH($R$1,AP2203),0)&gt;0,$R$1,"")</f>
        <v/>
      </c>
      <c r="S2203" s="4" t="str">
        <f>IF(IFERROR(SEARCH($S$1,AP2203),0)&gt;0,$S$1,"")</f>
        <v/>
      </c>
      <c r="T2203" s="4" t="str">
        <f>IF(IFERROR(SEARCH($T$1,AP2203),0)&gt;0,$T$1,"")</f>
        <v/>
      </c>
      <c r="U2203" s="4" t="str">
        <f>IF(IFERROR(SEARCH($U$1,AP2203),0)&gt;0,$U$1,"")</f>
        <v/>
      </c>
      <c r="V2203" s="4" t="str">
        <f>IF(IFERROR(SEARCH($V$1,AP2203),0)&gt;0,$V$1,"")</f>
        <v/>
      </c>
      <c r="W2203" s="4" t="str">
        <f>IF(IFERROR(SEARCH($W$1,AP2203),0)&gt;0,$W$1,"")</f>
        <v/>
      </c>
      <c r="X2203" s="4" t="str">
        <f>IF(IFERROR(SEARCH($X$1,AP2203),0)&gt;0,$X$1,"")</f>
        <v/>
      </c>
      <c r="Y2203" s="4">
        <f>LEN(A2203)+LEN(B2203)+LEN(C2203)+LEN(D2203)+LEN(E2203)+LEN(F2203)+LEN(G2203)+LEN(H2203)+LEN(I2203)+LEN(J2203)+LEN(K2203)+LEN(L2203)+LEN(M2203)+LEN(N2203)+LEN(O2203)+LEN(P2203)+LEN(Q2203)+LEN(R2203)+LEN(S2203)+LEN(T2203)+LEN(U2203)+LEN(V2203)+LEN(W2203)+LEN(X2203)</f>
        <v>3</v>
      </c>
      <c r="Z2203" s="4" t="str">
        <f>IF(IFERROR(SEARCH($Z$1,AP2203),0)&gt;0,$Z$1,"")</f>
        <v>-</v>
      </c>
      <c r="AA2203" s="4" t="str">
        <f>IF(IFERROR(SEARCH($AA$1,AP2203),0)&gt;0,$AA$1,"")</f>
        <v/>
      </c>
      <c r="AB2203" s="4" t="str">
        <f>IF(IFERROR(SEARCH($AB$1,AP2203),0)&gt;0,$AB$1,"")</f>
        <v/>
      </c>
      <c r="AC2203" s="4" t="str">
        <f>IF(IFERROR(SEARCH($AC$1,AP2203),0)&gt;0,$AC$1,"")</f>
        <v/>
      </c>
      <c r="AD2203" s="4" t="str">
        <f>IF(IFERROR(SEARCH($AD$1,AP2203),0)&gt;0,$AD$1,"")</f>
        <v/>
      </c>
      <c r="AE2203" s="4" t="str">
        <f>IF(IFERROR(SEARCH($AE$1,AP2203),0)&gt;0,$AE$1,"")</f>
        <v/>
      </c>
      <c r="AF2203" s="4" t="str" cm="1">
        <f t="array" aca="1" ref="AF2203" ca="1">LEFT(AO2203,MATCH(FALSE,ISNUMBER(MID(AO2203,ROW(INDIRECT("1:"&amp;LEN(AO2203)+1)), 1) *1),0) -1)</f>
        <v>1</v>
      </c>
      <c r="AG2203" s="4">
        <f>LEN(AO2203)</f>
        <v>4</v>
      </c>
      <c r="AH2203" s="4">
        <f>LEN(AP2203)</f>
        <v>24</v>
      </c>
      <c r="AI2203" s="4">
        <f>AH2203-AG2203</f>
        <v>20</v>
      </c>
      <c r="AJ2203" s="4" t="str">
        <f>RIGHT(AP2203,4)</f>
        <v>1BKS</v>
      </c>
      <c r="AK2203" s="4" t="str">
        <f>RIGHT(AP2203,5)</f>
        <v>-1BKS</v>
      </c>
      <c r="AL2203" s="4" t="b">
        <f>AN2203=AN2204</f>
        <v>0</v>
      </c>
      <c r="AM2203" s="4" t="b">
        <f>LEFT(AP2203,2)=LEFT(AQ2203,2)</f>
        <v>0</v>
      </c>
      <c r="AN2203" s="5" t="str">
        <f>LEFT(AP2203,(AI2203-1))</f>
        <v>PERMEN MENTOS FRUIT</v>
      </c>
      <c r="AO2203" s="4" t="str">
        <f>IFERROR(RIGHT(AP2203,LEN(AP2203)-FIND("-",AP2203)),1)</f>
        <v>1BKS</v>
      </c>
      <c r="AP2203" t="s">
        <v>3661</v>
      </c>
      <c r="AQ2203" s="1" t="s">
        <v>3662</v>
      </c>
      <c r="AR2203">
        <v>7000</v>
      </c>
      <c r="AS2203">
        <v>7000</v>
      </c>
      <c r="AT2203">
        <v>6000</v>
      </c>
    </row>
    <row r="2204" spans="1:46" x14ac:dyDescent="0.25">
      <c r="A2204" s="4" t="str">
        <f>IF(IFERROR(SEARCH($A$1,AP2204),0)&gt;0,$A$1,"")</f>
        <v/>
      </c>
      <c r="B2204" s="4" t="str">
        <f>IF(IFERROR(SEARCH($B$1,AP2204),0)&gt;0,$B$1,"")</f>
        <v>BKS</v>
      </c>
      <c r="C2204" s="4" t="str">
        <f>IF(IFERROR(SEARCH($C$1,AP2204),0)&gt;0,$C$1,"")</f>
        <v/>
      </c>
      <c r="D2204" s="4" t="str">
        <f>IF(IFERROR(SEARCH($D$1,AP2204),0)&gt;0,$D$1,"")</f>
        <v/>
      </c>
      <c r="E2204" s="4" t="str">
        <f>IF(IFERROR(SEARCH($E$1,AP2204),0)&gt;0,$E$1,"")</f>
        <v/>
      </c>
      <c r="F2204" s="4" t="str">
        <f>IF(IFERROR(SEARCH($F$1,AP2204),0)&gt;0,$F$1,"")</f>
        <v/>
      </c>
      <c r="G2204" s="4" t="str">
        <f>IF(IFERROR(SEARCH($G$1,AP2204),0)&gt;0,$G$1,"")</f>
        <v/>
      </c>
      <c r="H2204" s="4" t="str">
        <f>IF(IFERROR(SEARCH($H$1,AP2204),0)&gt;0,$H$1,"")</f>
        <v/>
      </c>
      <c r="I2204" s="4" t="str">
        <f>IF(IFERROR(SEARCH($I$1,AP2204),0)&gt;0,$I$1,"")</f>
        <v/>
      </c>
      <c r="J2204" s="4" t="str">
        <f>IF(IFERROR(SEARCH($J$1,AP2204),0)&gt;0,$J$1,"")</f>
        <v/>
      </c>
      <c r="K2204" s="4" t="str">
        <f>IF(IFERROR(SEARCH($K$1,AP2204),0)&gt;0,$K$1,"")</f>
        <v/>
      </c>
      <c r="L2204" s="4" t="str">
        <f>IF(IFERROR(SEARCH($L$1,AP2204),0)&gt;0,$L$1,"")</f>
        <v/>
      </c>
      <c r="M2204" s="4" t="str">
        <f>IF(IFERROR(SEARCH($M$1,AP2204),0)&gt;0,$M$1,"")</f>
        <v/>
      </c>
      <c r="N2204" s="4" t="str">
        <f>IF(IFERROR(SEARCH($N$1,AP2204),0)&gt;0,$N$1,"")</f>
        <v/>
      </c>
      <c r="O2204" s="4" t="str">
        <f>IF(IFERROR(SEARCH($O$1,AP2204),0)&gt;0,$O$1,"")</f>
        <v/>
      </c>
      <c r="P2204" s="4" t="str">
        <f>IF(IFERROR(SEARCH($P$1,AP2204),0)&gt;0,$P$1,"")</f>
        <v/>
      </c>
      <c r="Q2204" s="4" t="str">
        <f>IF(IFERROR(SEARCH($Q$1,AP2204),0)&gt;0,$Q$1,"")</f>
        <v/>
      </c>
      <c r="R2204" s="4" t="str">
        <f>IF(IFERROR(SEARCH($R$1,AP2204),0)&gt;0,$R$1,"")</f>
        <v/>
      </c>
      <c r="S2204" s="4" t="str">
        <f>IF(IFERROR(SEARCH($S$1,AP2204),0)&gt;0,$S$1,"")</f>
        <v/>
      </c>
      <c r="T2204" s="4" t="str">
        <f>IF(IFERROR(SEARCH($T$1,AP2204),0)&gt;0,$T$1,"")</f>
        <v/>
      </c>
      <c r="U2204" s="4" t="str">
        <f>IF(IFERROR(SEARCH($U$1,AP2204),0)&gt;0,$U$1,"")</f>
        <v/>
      </c>
      <c r="V2204" s="4" t="str">
        <f>IF(IFERROR(SEARCH($V$1,AP2204),0)&gt;0,$V$1,"")</f>
        <v/>
      </c>
      <c r="W2204" s="4" t="str">
        <f>IF(IFERROR(SEARCH($W$1,AP2204),0)&gt;0,$W$1,"")</f>
        <v/>
      </c>
      <c r="X2204" s="4" t="str">
        <f>IF(IFERROR(SEARCH($X$1,AP2204),0)&gt;0,$X$1,"")</f>
        <v/>
      </c>
      <c r="Y2204" s="4">
        <f>LEN(A2204)+LEN(B2204)+LEN(C2204)+LEN(D2204)+LEN(E2204)+LEN(F2204)+LEN(G2204)+LEN(H2204)+LEN(I2204)+LEN(J2204)+LEN(K2204)+LEN(L2204)+LEN(M2204)+LEN(N2204)+LEN(O2204)+LEN(P2204)+LEN(Q2204)+LEN(R2204)+LEN(S2204)+LEN(T2204)+LEN(U2204)+LEN(V2204)+LEN(W2204)+LEN(X2204)</f>
        <v>3</v>
      </c>
      <c r="Z2204" s="4" t="str">
        <f>IF(IFERROR(SEARCH($Z$1,AP2204),0)&gt;0,$Z$1,"")</f>
        <v>-</v>
      </c>
      <c r="AA2204" s="4" t="str">
        <f>IF(IFERROR(SEARCH($AA$1,AP2204),0)&gt;0,$AA$1,"")</f>
        <v/>
      </c>
      <c r="AB2204" s="4" t="str">
        <f>IF(IFERROR(SEARCH($AB$1,AP2204),0)&gt;0,$AB$1,"")</f>
        <v/>
      </c>
      <c r="AC2204" s="4" t="str">
        <f>IF(IFERROR(SEARCH($AC$1,AP2204),0)&gt;0,$AC$1,"")</f>
        <v/>
      </c>
      <c r="AD2204" s="4" t="str">
        <f>IF(IFERROR(SEARCH($AD$1,AP2204),0)&gt;0,$AD$1,"")</f>
        <v/>
      </c>
      <c r="AE2204" s="4" t="str">
        <f>IF(IFERROR(SEARCH($AE$1,AP2204),0)&gt;0,$AE$1,"")</f>
        <v/>
      </c>
      <c r="AF2204" s="4" t="str" cm="1">
        <f t="array" aca="1" ref="AF2204" ca="1">LEFT(AO2204,MATCH(FALSE,ISNUMBER(MID(AO2204,ROW(INDIRECT("1:"&amp;LEN(AO2204)+1)), 1) *1),0) -1)</f>
        <v>1</v>
      </c>
      <c r="AG2204" s="4">
        <f>LEN(AO2204)</f>
        <v>4</v>
      </c>
      <c r="AH2204" s="4">
        <f>LEN(AP2204)</f>
        <v>23</v>
      </c>
      <c r="AI2204" s="4">
        <f>AH2204-AG2204</f>
        <v>19</v>
      </c>
      <c r="AJ2204" s="4" t="str">
        <f>RIGHT(AP2204,4)</f>
        <v>1BKS</v>
      </c>
      <c r="AK2204" s="4" t="str">
        <f>RIGHT(AP2204,5)</f>
        <v>-1BKS</v>
      </c>
      <c r="AL2204" s="4" t="b">
        <f>AN2204=AN2205</f>
        <v>0</v>
      </c>
      <c r="AM2204" s="4" t="b">
        <f>LEFT(AP2204,2)=LEFT(AQ2204,2)</f>
        <v>0</v>
      </c>
      <c r="AN2204" s="5" t="str">
        <f>LEFT(AP2204,(AI2204-1))</f>
        <v>PERMEN MENTOS MINT</v>
      </c>
      <c r="AO2204" s="4" t="str">
        <f>IFERROR(RIGHT(AP2204,LEN(AP2204)-FIND("-",AP2204)),1)</f>
        <v>1BKS</v>
      </c>
      <c r="AP2204" t="s">
        <v>3663</v>
      </c>
      <c r="AQ2204" s="1" t="s">
        <v>3664</v>
      </c>
      <c r="AR2204">
        <v>7000</v>
      </c>
      <c r="AS2204">
        <v>7000</v>
      </c>
      <c r="AT2204">
        <v>6000</v>
      </c>
    </row>
    <row r="2205" spans="1:46" x14ac:dyDescent="0.25">
      <c r="A2205" s="4" t="str">
        <f>IF(IFERROR(SEARCH($A$1,AP2205),0)&gt;0,$A$1,"")</f>
        <v/>
      </c>
      <c r="B2205" s="4" t="str">
        <f>IF(IFERROR(SEARCH($B$1,AP2205),0)&gt;0,$B$1,"")</f>
        <v>BKS</v>
      </c>
      <c r="C2205" s="4" t="str">
        <f>IF(IFERROR(SEARCH($C$1,AP2205),0)&gt;0,$C$1,"")</f>
        <v/>
      </c>
      <c r="D2205" s="4" t="str">
        <f>IF(IFERROR(SEARCH($D$1,AP2205),0)&gt;0,$D$1,"")</f>
        <v/>
      </c>
      <c r="E2205" s="4" t="str">
        <f>IF(IFERROR(SEARCH($E$1,AP2205),0)&gt;0,$E$1,"")</f>
        <v/>
      </c>
      <c r="F2205" s="4" t="str">
        <f>IF(IFERROR(SEARCH($F$1,AP2205),0)&gt;0,$F$1,"")</f>
        <v/>
      </c>
      <c r="G2205" s="4" t="str">
        <f>IF(IFERROR(SEARCH($G$1,AP2205),0)&gt;0,$G$1,"")</f>
        <v/>
      </c>
      <c r="H2205" s="4" t="str">
        <f>IF(IFERROR(SEARCH($H$1,AP2205),0)&gt;0,$H$1,"")</f>
        <v/>
      </c>
      <c r="I2205" s="4" t="str">
        <f>IF(IFERROR(SEARCH($I$1,AP2205),0)&gt;0,$I$1,"")</f>
        <v/>
      </c>
      <c r="J2205" s="4" t="str">
        <f>IF(IFERROR(SEARCH($J$1,AP2205),0)&gt;0,$J$1,"")</f>
        <v/>
      </c>
      <c r="K2205" s="4" t="str">
        <f>IF(IFERROR(SEARCH($K$1,AP2205),0)&gt;0,$K$1,"")</f>
        <v/>
      </c>
      <c r="L2205" s="4" t="str">
        <f>IF(IFERROR(SEARCH($L$1,AP2205),0)&gt;0,$L$1,"")</f>
        <v/>
      </c>
      <c r="M2205" s="4" t="str">
        <f>IF(IFERROR(SEARCH($M$1,AP2205),0)&gt;0,$M$1,"")</f>
        <v/>
      </c>
      <c r="N2205" s="4" t="str">
        <f>IF(IFERROR(SEARCH($N$1,AP2205),0)&gt;0,$N$1,"")</f>
        <v/>
      </c>
      <c r="O2205" s="4" t="str">
        <f>IF(IFERROR(SEARCH($O$1,AP2205),0)&gt;0,$O$1,"")</f>
        <v/>
      </c>
      <c r="P2205" s="4" t="str">
        <f>IF(IFERROR(SEARCH($P$1,AP2205),0)&gt;0,$P$1,"")</f>
        <v/>
      </c>
      <c r="Q2205" s="4" t="str">
        <f>IF(IFERROR(SEARCH($Q$1,AP2205),0)&gt;0,$Q$1,"")</f>
        <v/>
      </c>
      <c r="R2205" s="4" t="str">
        <f>IF(IFERROR(SEARCH($R$1,AP2205),0)&gt;0,$R$1,"")</f>
        <v/>
      </c>
      <c r="S2205" s="4" t="str">
        <f>IF(IFERROR(SEARCH($S$1,AP2205),0)&gt;0,$S$1,"")</f>
        <v/>
      </c>
      <c r="T2205" s="4" t="str">
        <f>IF(IFERROR(SEARCH($T$1,AP2205),0)&gt;0,$T$1,"")</f>
        <v/>
      </c>
      <c r="U2205" s="4" t="str">
        <f>IF(IFERROR(SEARCH($U$1,AP2205),0)&gt;0,$U$1,"")</f>
        <v/>
      </c>
      <c r="V2205" s="4" t="str">
        <f>IF(IFERROR(SEARCH($V$1,AP2205),0)&gt;0,$V$1,"")</f>
        <v/>
      </c>
      <c r="W2205" s="4" t="str">
        <f>IF(IFERROR(SEARCH($W$1,AP2205),0)&gt;0,$W$1,"")</f>
        <v/>
      </c>
      <c r="X2205" s="4" t="str">
        <f>IF(IFERROR(SEARCH($X$1,AP2205),0)&gt;0,$X$1,"")</f>
        <v/>
      </c>
      <c r="Y2205" s="4">
        <f>LEN(A2205)+LEN(B2205)+LEN(C2205)+LEN(D2205)+LEN(E2205)+LEN(F2205)+LEN(G2205)+LEN(H2205)+LEN(I2205)+LEN(J2205)+LEN(K2205)+LEN(L2205)+LEN(M2205)+LEN(N2205)+LEN(O2205)+LEN(P2205)+LEN(Q2205)+LEN(R2205)+LEN(S2205)+LEN(T2205)+LEN(U2205)+LEN(V2205)+LEN(W2205)+LEN(X2205)</f>
        <v>3</v>
      </c>
      <c r="Z2205" s="4" t="str">
        <f>IF(IFERROR(SEARCH($Z$1,AP2205),0)&gt;0,$Z$1,"")</f>
        <v>-</v>
      </c>
      <c r="AA2205" s="4" t="str">
        <f>IF(IFERROR(SEARCH($AA$1,AP2205),0)&gt;0,$AA$1,"")</f>
        <v/>
      </c>
      <c r="AB2205" s="4" t="str">
        <f>IF(IFERROR(SEARCH($AB$1,AP2205),0)&gt;0,$AB$1,"")</f>
        <v/>
      </c>
      <c r="AC2205" s="4" t="str">
        <f>IF(IFERROR(SEARCH($AC$1,AP2205),0)&gt;0,$AC$1,"")</f>
        <v/>
      </c>
      <c r="AD2205" s="4" t="str">
        <f>IF(IFERROR(SEARCH($AD$1,AP2205),0)&gt;0,$AD$1,"")</f>
        <v/>
      </c>
      <c r="AE2205" s="4" t="str">
        <f>IF(IFERROR(SEARCH($AE$1,AP2205),0)&gt;0,$AE$1,"")</f>
        <v/>
      </c>
      <c r="AF2205" s="4" t="str" cm="1">
        <f t="array" aca="1" ref="AF2205" ca="1">LEFT(AO2205,MATCH(FALSE,ISNUMBER(MID(AO2205,ROW(INDIRECT("1:"&amp;LEN(AO2205)+1)), 1) *1),0) -1)</f>
        <v>1</v>
      </c>
      <c r="AG2205" s="4">
        <f>LEN(AO2205)</f>
        <v>4</v>
      </c>
      <c r="AH2205" s="4">
        <f>LEN(AP2205)</f>
        <v>31</v>
      </c>
      <c r="AI2205" s="4">
        <f>AH2205-AG2205</f>
        <v>27</v>
      </c>
      <c r="AJ2205" s="4" t="str">
        <f>RIGHT(AP2205,4)</f>
        <v>1BKS</v>
      </c>
      <c r="AK2205" s="4" t="str">
        <f>RIGHT(AP2205,5)</f>
        <v>-1BKS</v>
      </c>
      <c r="AL2205" s="4" t="b">
        <f>AN2205=AN2206</f>
        <v>0</v>
      </c>
      <c r="AM2205" s="4" t="b">
        <f>LEFT(AP2205,2)=LEFT(AQ2205,2)</f>
        <v>0</v>
      </c>
      <c r="AN2205" s="5" t="str">
        <f>LEFT(AP2205,(AI2205-1))</f>
        <v>PERMEN MENTOS PEACH ORANGE</v>
      </c>
      <c r="AO2205" s="4" t="str">
        <f>IFERROR(RIGHT(AP2205,LEN(AP2205)-FIND("-",AP2205)),1)</f>
        <v>1BKS</v>
      </c>
      <c r="AP2205" t="s">
        <v>5688</v>
      </c>
      <c r="AQ2205" s="1" t="s">
        <v>3666</v>
      </c>
      <c r="AR2205">
        <v>7000</v>
      </c>
      <c r="AS2205">
        <v>7000</v>
      </c>
      <c r="AT2205">
        <v>6000</v>
      </c>
    </row>
    <row r="2206" spans="1:46" x14ac:dyDescent="0.25">
      <c r="A2206" s="4" t="str">
        <f>IF(IFERROR(SEARCH($A$1,AP2206),0)&gt;0,$A$1,"")</f>
        <v/>
      </c>
      <c r="B2206" s="4" t="str">
        <f>IF(IFERROR(SEARCH($B$1,AP2206),0)&gt;0,$B$1,"")</f>
        <v/>
      </c>
      <c r="C2206" s="4" t="str">
        <f>IF(IFERROR(SEARCH($C$1,AP2206),0)&gt;0,$C$1,"")</f>
        <v/>
      </c>
      <c r="D2206" s="4" t="str">
        <f>IF(IFERROR(SEARCH($D$1,AP2206),0)&gt;0,$D$1,"")</f>
        <v/>
      </c>
      <c r="E2206" s="4" t="str">
        <f>IF(IFERROR(SEARCH($E$1,AP2206),0)&gt;0,$E$1,"")</f>
        <v/>
      </c>
      <c r="F2206" s="4" t="str">
        <f>IF(IFERROR(SEARCH($F$1,AP2206),0)&gt;0,$F$1,"")</f>
        <v>PACK</v>
      </c>
      <c r="G2206" s="4" t="str">
        <f>IF(IFERROR(SEARCH($G$1,AP2206),0)&gt;0,$G$1,"")</f>
        <v/>
      </c>
      <c r="H2206" s="4" t="str">
        <f>IF(IFERROR(SEARCH($H$1,AP2206),0)&gt;0,$H$1,"")</f>
        <v/>
      </c>
      <c r="I2206" s="4" t="str">
        <f>IF(IFERROR(SEARCH($I$1,AP2206),0)&gt;0,$I$1,"")</f>
        <v/>
      </c>
      <c r="J2206" s="4" t="str">
        <f>IF(IFERROR(SEARCH($J$1,AP2206),0)&gt;0,$J$1,"")</f>
        <v/>
      </c>
      <c r="K2206" s="4" t="str">
        <f>IF(IFERROR(SEARCH($K$1,AP2206),0)&gt;0,$K$1,"")</f>
        <v/>
      </c>
      <c r="L2206" s="4" t="str">
        <f>IF(IFERROR(SEARCH($L$1,AP2206),0)&gt;0,$L$1,"")</f>
        <v/>
      </c>
      <c r="M2206" s="4" t="str">
        <f>IF(IFERROR(SEARCH($M$1,AP2206),0)&gt;0,$M$1,"")</f>
        <v/>
      </c>
      <c r="N2206" s="4" t="str">
        <f>IF(IFERROR(SEARCH($N$1,AP2206),0)&gt;0,$N$1,"")</f>
        <v/>
      </c>
      <c r="O2206" s="4" t="str">
        <f>IF(IFERROR(SEARCH($O$1,AP2206),0)&gt;0,$O$1,"")</f>
        <v/>
      </c>
      <c r="P2206" s="4" t="str">
        <f>IF(IFERROR(SEARCH($P$1,AP2206),0)&gt;0,$P$1,"")</f>
        <v/>
      </c>
      <c r="Q2206" s="4" t="str">
        <f>IF(IFERROR(SEARCH($Q$1,AP2206),0)&gt;0,$Q$1,"")</f>
        <v/>
      </c>
      <c r="R2206" s="4" t="str">
        <f>IF(IFERROR(SEARCH($R$1,AP2206),0)&gt;0,$R$1,"")</f>
        <v/>
      </c>
      <c r="S2206" s="4" t="str">
        <f>IF(IFERROR(SEARCH($S$1,AP2206),0)&gt;0,$S$1,"")</f>
        <v/>
      </c>
      <c r="T2206" s="4" t="str">
        <f>IF(IFERROR(SEARCH($T$1,AP2206),0)&gt;0,$T$1,"")</f>
        <v/>
      </c>
      <c r="U2206" s="4" t="str">
        <f>IF(IFERROR(SEARCH($U$1,AP2206),0)&gt;0,$U$1,"")</f>
        <v/>
      </c>
      <c r="V2206" s="4" t="str">
        <f>IF(IFERROR(SEARCH($V$1,AP2206),0)&gt;0,$V$1,"")</f>
        <v/>
      </c>
      <c r="W2206" s="4" t="str">
        <f>IF(IFERROR(SEARCH($W$1,AP2206),0)&gt;0,$W$1,"")</f>
        <v/>
      </c>
      <c r="X2206" s="4" t="str">
        <f>IF(IFERROR(SEARCH($X$1,AP2206),0)&gt;0,$X$1,"")</f>
        <v/>
      </c>
      <c r="Y2206" s="4">
        <f>LEN(A2206)+LEN(B2206)+LEN(C2206)+LEN(D2206)+LEN(E2206)+LEN(F2206)+LEN(G2206)+LEN(H2206)+LEN(I2206)+LEN(J2206)+LEN(K2206)+LEN(L2206)+LEN(M2206)+LEN(N2206)+LEN(O2206)+LEN(P2206)+LEN(Q2206)+LEN(R2206)+LEN(S2206)+LEN(T2206)+LEN(U2206)+LEN(V2206)+LEN(W2206)+LEN(X2206)</f>
        <v>4</v>
      </c>
      <c r="Z2206" s="4" t="str">
        <f>IF(IFERROR(SEARCH($Z$1,AP2206),0)&gt;0,$Z$1,"")</f>
        <v>-</v>
      </c>
      <c r="AA2206" s="4" t="str">
        <f>IF(IFERROR(SEARCH($AA$1,AP2206),0)&gt;0,$AA$1,"")</f>
        <v/>
      </c>
      <c r="AB2206" s="4" t="str">
        <f>IF(IFERROR(SEARCH($AB$1,AP2206),0)&gt;0,$AB$1,"")</f>
        <v/>
      </c>
      <c r="AC2206" s="4" t="str">
        <f>IF(IFERROR(SEARCH($AC$1,AP2206),0)&gt;0,$AC$1,"")</f>
        <v/>
      </c>
      <c r="AD2206" s="4" t="str">
        <f>IF(IFERROR(SEARCH($AD$1,AP2206),0)&gt;0,$AD$1,"")</f>
        <v/>
      </c>
      <c r="AE2206" s="4" t="str">
        <f>IF(IFERROR(SEARCH($AE$1,AP2206),0)&gt;0,$AE$1,"")</f>
        <v/>
      </c>
      <c r="AF2206" s="4" t="str" cm="1">
        <f t="array" aca="1" ref="AF2206" ca="1">LEFT(AO2206,MATCH(FALSE,ISNUMBER(MID(AO2206,ROW(INDIRECT("1:"&amp;LEN(AO2206)+1)), 1) *1),0) -1)</f>
        <v>1</v>
      </c>
      <c r="AG2206" s="4">
        <f>LEN(AO2206)</f>
        <v>5</v>
      </c>
      <c r="AH2206" s="4">
        <f>LEN(AP2206)</f>
        <v>30</v>
      </c>
      <c r="AI2206" s="4">
        <f>AH2206-AG2206</f>
        <v>25</v>
      </c>
      <c r="AJ2206" s="4" t="str">
        <f>RIGHT(AP2206,4)</f>
        <v>PACK</v>
      </c>
      <c r="AK2206" s="4" t="str">
        <f>RIGHT(AP2206,5)</f>
        <v>1PACK</v>
      </c>
      <c r="AL2206" s="4" t="b">
        <f>AN2206=AN2207</f>
        <v>0</v>
      </c>
      <c r="AM2206" s="4" t="b">
        <f>LEFT(AP2206,2)=LEFT(AQ2206,2)</f>
        <v>0</v>
      </c>
      <c r="AN2206" s="5" t="str">
        <f>LEFT(AP2206,(AI2206-1))</f>
        <v>PERMEN MENTOS ROLL FRUIT</v>
      </c>
      <c r="AO2206" s="4" t="str">
        <f>IFERROR(RIGHT(AP2206,LEN(AP2206)-FIND("-",AP2206)),1)</f>
        <v>1PACK</v>
      </c>
      <c r="AP2206" t="s">
        <v>3667</v>
      </c>
      <c r="AQ2206" s="1" t="s">
        <v>3668</v>
      </c>
      <c r="AR2206">
        <v>27000</v>
      </c>
      <c r="AS2206">
        <v>27000</v>
      </c>
      <c r="AT2206">
        <v>25000</v>
      </c>
    </row>
    <row r="2207" spans="1:46" x14ac:dyDescent="0.25">
      <c r="A2207" s="4" t="str">
        <f>IF(IFERROR(SEARCH($A$1,AP2207),0)&gt;0,$A$1,"")</f>
        <v/>
      </c>
      <c r="B2207" s="4" t="str">
        <f>IF(IFERROR(SEARCH($B$1,AP2207),0)&gt;0,$B$1,"")</f>
        <v/>
      </c>
      <c r="C2207" s="4" t="str">
        <f>IF(IFERROR(SEARCH($C$1,AP2207),0)&gt;0,$C$1,"")</f>
        <v/>
      </c>
      <c r="D2207" s="4" t="str">
        <f>IF(IFERROR(SEARCH($D$1,AP2207),0)&gt;0,$D$1,"")</f>
        <v/>
      </c>
      <c r="E2207" s="4" t="str">
        <f>IF(IFERROR(SEARCH($E$1,AP2207),0)&gt;0,$E$1,"")</f>
        <v/>
      </c>
      <c r="F2207" s="4" t="str">
        <f>IF(IFERROR(SEARCH($F$1,AP2207),0)&gt;0,$F$1,"")</f>
        <v>PACK</v>
      </c>
      <c r="G2207" s="4" t="str">
        <f>IF(IFERROR(SEARCH($G$1,AP2207),0)&gt;0,$G$1,"")</f>
        <v/>
      </c>
      <c r="H2207" s="4" t="str">
        <f>IF(IFERROR(SEARCH($H$1,AP2207),0)&gt;0,$H$1,"")</f>
        <v/>
      </c>
      <c r="I2207" s="4" t="str">
        <f>IF(IFERROR(SEARCH($I$1,AP2207),0)&gt;0,$I$1,"")</f>
        <v/>
      </c>
      <c r="J2207" s="4" t="str">
        <f>IF(IFERROR(SEARCH($J$1,AP2207),0)&gt;0,$J$1,"")</f>
        <v/>
      </c>
      <c r="K2207" s="4" t="str">
        <f>IF(IFERROR(SEARCH($K$1,AP2207),0)&gt;0,$K$1,"")</f>
        <v/>
      </c>
      <c r="L2207" s="4" t="str">
        <f>IF(IFERROR(SEARCH($L$1,AP2207),0)&gt;0,$L$1,"")</f>
        <v/>
      </c>
      <c r="M2207" s="4" t="str">
        <f>IF(IFERROR(SEARCH($M$1,AP2207),0)&gt;0,$M$1,"")</f>
        <v/>
      </c>
      <c r="N2207" s="4" t="str">
        <f>IF(IFERROR(SEARCH($N$1,AP2207),0)&gt;0,$N$1,"")</f>
        <v/>
      </c>
      <c r="O2207" s="4" t="str">
        <f>IF(IFERROR(SEARCH($O$1,AP2207),0)&gt;0,$O$1,"")</f>
        <v/>
      </c>
      <c r="P2207" s="4" t="str">
        <f>IF(IFERROR(SEARCH($P$1,AP2207),0)&gt;0,$P$1,"")</f>
        <v/>
      </c>
      <c r="Q2207" s="4" t="str">
        <f>IF(IFERROR(SEARCH($Q$1,AP2207),0)&gt;0,$Q$1,"")</f>
        <v/>
      </c>
      <c r="R2207" s="4" t="str">
        <f>IF(IFERROR(SEARCH($R$1,AP2207),0)&gt;0,$R$1,"")</f>
        <v/>
      </c>
      <c r="S2207" s="4" t="str">
        <f>IF(IFERROR(SEARCH($S$1,AP2207),0)&gt;0,$S$1,"")</f>
        <v/>
      </c>
      <c r="T2207" s="4" t="str">
        <f>IF(IFERROR(SEARCH($T$1,AP2207),0)&gt;0,$T$1,"")</f>
        <v/>
      </c>
      <c r="U2207" s="4" t="str">
        <f>IF(IFERROR(SEARCH($U$1,AP2207),0)&gt;0,$U$1,"")</f>
        <v/>
      </c>
      <c r="V2207" s="4" t="str">
        <f>IF(IFERROR(SEARCH($V$1,AP2207),0)&gt;0,$V$1,"")</f>
        <v/>
      </c>
      <c r="W2207" s="4" t="str">
        <f>IF(IFERROR(SEARCH($W$1,AP2207),0)&gt;0,$W$1,"")</f>
        <v/>
      </c>
      <c r="X2207" s="4" t="str">
        <f>IF(IFERROR(SEARCH($X$1,AP2207),0)&gt;0,$X$1,"")</f>
        <v/>
      </c>
      <c r="Y2207" s="4">
        <f>LEN(A2207)+LEN(B2207)+LEN(C2207)+LEN(D2207)+LEN(E2207)+LEN(F2207)+LEN(G2207)+LEN(H2207)+LEN(I2207)+LEN(J2207)+LEN(K2207)+LEN(L2207)+LEN(M2207)+LEN(N2207)+LEN(O2207)+LEN(P2207)+LEN(Q2207)+LEN(R2207)+LEN(S2207)+LEN(T2207)+LEN(U2207)+LEN(V2207)+LEN(W2207)+LEN(X2207)</f>
        <v>4</v>
      </c>
      <c r="Z2207" s="4" t="str">
        <f>IF(IFERROR(SEARCH($Z$1,AP2207),0)&gt;0,$Z$1,"")</f>
        <v>-</v>
      </c>
      <c r="AA2207" s="4" t="str">
        <f>IF(IFERROR(SEARCH($AA$1,AP2207),0)&gt;0,$AA$1,"")</f>
        <v/>
      </c>
      <c r="AB2207" s="4" t="str">
        <f>IF(IFERROR(SEARCH($AB$1,AP2207),0)&gt;0,$AB$1,"")</f>
        <v/>
      </c>
      <c r="AC2207" s="4" t="str">
        <f>IF(IFERROR(SEARCH($AC$1,AP2207),0)&gt;0,$AC$1,"")</f>
        <v/>
      </c>
      <c r="AD2207" s="4" t="str">
        <f>IF(IFERROR(SEARCH($AD$1,AP2207),0)&gt;0,$AD$1,"")</f>
        <v/>
      </c>
      <c r="AE2207" s="4" t="str">
        <f>IF(IFERROR(SEARCH($AE$1,AP2207),0)&gt;0,$AE$1,"")</f>
        <v/>
      </c>
      <c r="AF2207" s="4" t="str" cm="1">
        <f t="array" aca="1" ref="AF2207" ca="1">LEFT(AO2207,MATCH(FALSE,ISNUMBER(MID(AO2207,ROW(INDIRECT("1:"&amp;LEN(AO2207)+1)), 1) *1),0) -1)</f>
        <v>1</v>
      </c>
      <c r="AG2207" s="4">
        <f>LEN(AO2207)</f>
        <v>5</v>
      </c>
      <c r="AH2207" s="4">
        <f>LEN(AP2207)</f>
        <v>29</v>
      </c>
      <c r="AI2207" s="4">
        <f>AH2207-AG2207</f>
        <v>24</v>
      </c>
      <c r="AJ2207" s="4" t="str">
        <f>RIGHT(AP2207,4)</f>
        <v>PACK</v>
      </c>
      <c r="AK2207" s="4" t="str">
        <f>RIGHT(AP2207,5)</f>
        <v>1PACK</v>
      </c>
      <c r="AL2207" s="4" t="b">
        <f>AN2207=AN2208</f>
        <v>0</v>
      </c>
      <c r="AM2207" s="4" t="b">
        <f>LEFT(AP2207,2)=LEFT(AQ2207,2)</f>
        <v>0</v>
      </c>
      <c r="AN2207" s="5" t="str">
        <f>LEFT(AP2207,(AI2207-1))</f>
        <v>PERMEN MENTOS ROLL MINT</v>
      </c>
      <c r="AO2207" s="4" t="str">
        <f>IFERROR(RIGHT(AP2207,LEN(AP2207)-FIND("-",AP2207)),1)</f>
        <v>1PACK</v>
      </c>
      <c r="AP2207" t="s">
        <v>3669</v>
      </c>
      <c r="AQ2207" s="1" t="s">
        <v>3670</v>
      </c>
      <c r="AR2207">
        <v>27000</v>
      </c>
      <c r="AS2207">
        <v>27000</v>
      </c>
      <c r="AT2207">
        <v>25000</v>
      </c>
    </row>
    <row r="2208" spans="1:46" x14ac:dyDescent="0.25">
      <c r="A2208" s="4" t="str">
        <f>IF(IFERROR(SEARCH($A$1,AP2208),0)&gt;0,$A$1,"")</f>
        <v/>
      </c>
      <c r="B2208" s="4" t="str">
        <f>IF(IFERROR(SEARCH($B$1,AP2208),0)&gt;0,$B$1,"")</f>
        <v>BKS</v>
      </c>
      <c r="C2208" s="4" t="str">
        <f>IF(IFERROR(SEARCH($C$1,AP2208),0)&gt;0,$C$1,"")</f>
        <v/>
      </c>
      <c r="D2208" s="4" t="str">
        <f>IF(IFERROR(SEARCH($D$1,AP2208),0)&gt;0,$D$1,"")</f>
        <v/>
      </c>
      <c r="E2208" s="4" t="str">
        <f>IF(IFERROR(SEARCH($E$1,AP2208),0)&gt;0,$E$1,"")</f>
        <v/>
      </c>
      <c r="F2208" s="4" t="str">
        <f>IF(IFERROR(SEARCH($F$1,AP2208),0)&gt;0,$F$1,"")</f>
        <v/>
      </c>
      <c r="G2208" s="4" t="str">
        <f>IF(IFERROR(SEARCH($G$1,AP2208),0)&gt;0,$G$1,"")</f>
        <v/>
      </c>
      <c r="H2208" s="4" t="str">
        <f>IF(IFERROR(SEARCH($H$1,AP2208),0)&gt;0,$H$1,"")</f>
        <v/>
      </c>
      <c r="I2208" s="4" t="str">
        <f>IF(IFERROR(SEARCH($I$1,AP2208),0)&gt;0,$I$1,"")</f>
        <v/>
      </c>
      <c r="J2208" s="4" t="str">
        <f>IF(IFERROR(SEARCH($J$1,AP2208),0)&gt;0,$J$1,"")</f>
        <v/>
      </c>
      <c r="K2208" s="4" t="str">
        <f>IF(IFERROR(SEARCH($K$1,AP2208),0)&gt;0,$K$1,"")</f>
        <v/>
      </c>
      <c r="L2208" s="4" t="str">
        <f>IF(IFERROR(SEARCH($L$1,AP2208),0)&gt;0,$L$1,"")</f>
        <v/>
      </c>
      <c r="M2208" s="4" t="str">
        <f>IF(IFERROR(SEARCH($M$1,AP2208),0)&gt;0,$M$1,"")</f>
        <v/>
      </c>
      <c r="N2208" s="4" t="str">
        <f>IF(IFERROR(SEARCH($N$1,AP2208),0)&gt;0,$N$1,"")</f>
        <v/>
      </c>
      <c r="O2208" s="4" t="str">
        <f>IF(IFERROR(SEARCH($O$1,AP2208),0)&gt;0,$O$1,"")</f>
        <v/>
      </c>
      <c r="P2208" s="4" t="str">
        <f>IF(IFERROR(SEARCH($P$1,AP2208),0)&gt;0,$P$1,"")</f>
        <v/>
      </c>
      <c r="Q2208" s="4" t="str">
        <f>IF(IFERROR(SEARCH($Q$1,AP2208),0)&gt;0,$Q$1,"")</f>
        <v/>
      </c>
      <c r="R2208" s="4" t="str">
        <f>IF(IFERROR(SEARCH($R$1,AP2208),0)&gt;0,$R$1,"")</f>
        <v/>
      </c>
      <c r="S2208" s="4" t="str">
        <f>IF(IFERROR(SEARCH($S$1,AP2208),0)&gt;0,$S$1,"")</f>
        <v/>
      </c>
      <c r="T2208" s="4" t="str">
        <f>IF(IFERROR(SEARCH($T$1,AP2208),0)&gt;0,$T$1,"")</f>
        <v/>
      </c>
      <c r="U2208" s="4" t="str">
        <f>IF(IFERROR(SEARCH($U$1,AP2208),0)&gt;0,$U$1,"")</f>
        <v/>
      </c>
      <c r="V2208" s="4" t="str">
        <f>IF(IFERROR(SEARCH($V$1,AP2208),0)&gt;0,$V$1,"")</f>
        <v/>
      </c>
      <c r="W2208" s="4" t="str">
        <f>IF(IFERROR(SEARCH($W$1,AP2208),0)&gt;0,$W$1,"")</f>
        <v/>
      </c>
      <c r="X2208" s="4" t="str">
        <f>IF(IFERROR(SEARCH($X$1,AP2208),0)&gt;0,$X$1,"")</f>
        <v/>
      </c>
      <c r="Y2208" s="4">
        <f>LEN(A2208)+LEN(B2208)+LEN(C2208)+LEN(D2208)+LEN(E2208)+LEN(F2208)+LEN(G2208)+LEN(H2208)+LEN(I2208)+LEN(J2208)+LEN(K2208)+LEN(L2208)+LEN(M2208)+LEN(N2208)+LEN(O2208)+LEN(P2208)+LEN(Q2208)+LEN(R2208)+LEN(S2208)+LEN(T2208)+LEN(U2208)+LEN(V2208)+LEN(W2208)+LEN(X2208)</f>
        <v>3</v>
      </c>
      <c r="Z2208" s="4" t="str">
        <f>IF(IFERROR(SEARCH($Z$1,AP2208),0)&gt;0,$Z$1,"")</f>
        <v>-</v>
      </c>
      <c r="AA2208" s="4" t="str">
        <f>IF(IFERROR(SEARCH($AA$1,AP2208),0)&gt;0,$AA$1,"")</f>
        <v/>
      </c>
      <c r="AB2208" s="4" t="str">
        <f>IF(IFERROR(SEARCH($AB$1,AP2208),0)&gt;0,$AB$1,"")</f>
        <v/>
      </c>
      <c r="AC2208" s="4" t="str">
        <f>IF(IFERROR(SEARCH($AC$1,AP2208),0)&gt;0,$AC$1,"")</f>
        <v/>
      </c>
      <c r="AD2208" s="4" t="str">
        <f>IF(IFERROR(SEARCH($AD$1,AP2208),0)&gt;0,$AD$1,"")</f>
        <v/>
      </c>
      <c r="AE2208" s="4" t="str">
        <f>IF(IFERROR(SEARCH($AE$1,AP2208),0)&gt;0,$AE$1,"")</f>
        <v/>
      </c>
      <c r="AF2208" s="4" t="str" cm="1">
        <f t="array" aca="1" ref="AF2208" ca="1">LEFT(AO2208,MATCH(FALSE,ISNUMBER(MID(AO2208,ROW(INDIRECT("1:"&amp;LEN(AO2208)+1)), 1) *1),0) -1)</f>
        <v>1</v>
      </c>
      <c r="AG2208" s="4">
        <f>LEN(AO2208)</f>
        <v>4</v>
      </c>
      <c r="AH2208" s="4">
        <f>LEN(AP2208)</f>
        <v>19</v>
      </c>
      <c r="AI2208" s="4">
        <f>AH2208-AG2208</f>
        <v>15</v>
      </c>
      <c r="AJ2208" s="4" t="str">
        <f>RIGHT(AP2208,4)</f>
        <v>1BKS</v>
      </c>
      <c r="AK2208" s="4" t="str">
        <f>RIGHT(AP2208,5)</f>
        <v>-1BKS</v>
      </c>
      <c r="AL2208" s="4" t="b">
        <f>AN2208=AN2209</f>
        <v>0</v>
      </c>
      <c r="AM2208" s="4" t="b">
        <f>LEFT(AP2208,2)=LEFT(AQ2208,2)</f>
        <v>0</v>
      </c>
      <c r="AN2208" s="5" t="str">
        <f>LEFT(AP2208,(AI2208-1))</f>
        <v>PERMEN MILKITA</v>
      </c>
      <c r="AO2208" s="4" t="str">
        <f>IFERROR(RIGHT(AP2208,LEN(AP2208)-FIND("-",AP2208)),1)</f>
        <v>1BKS</v>
      </c>
      <c r="AP2208" t="s">
        <v>5689</v>
      </c>
      <c r="AQ2208" s="1" t="s">
        <v>3672</v>
      </c>
      <c r="AR2208">
        <v>6500</v>
      </c>
      <c r="AS2208">
        <v>6500</v>
      </c>
      <c r="AT2208">
        <v>5375</v>
      </c>
    </row>
    <row r="2209" spans="1:46" x14ac:dyDescent="0.25">
      <c r="A2209" s="4" t="str">
        <f>IF(IFERROR(SEARCH($A$1,AP2209),0)&gt;0,$A$1,"")</f>
        <v/>
      </c>
      <c r="B2209" s="4" t="str">
        <f>IF(IFERROR(SEARCH($B$1,AP2209),0)&gt;0,$B$1,"")</f>
        <v>BKS</v>
      </c>
      <c r="C2209" s="4" t="str">
        <f>IF(IFERROR(SEARCH($C$1,AP2209),0)&gt;0,$C$1,"")</f>
        <v/>
      </c>
      <c r="D2209" s="4" t="str">
        <f>IF(IFERROR(SEARCH($D$1,AP2209),0)&gt;0,$D$1,"")</f>
        <v/>
      </c>
      <c r="E2209" s="4" t="str">
        <f>IF(IFERROR(SEARCH($E$1,AP2209),0)&gt;0,$E$1,"")</f>
        <v/>
      </c>
      <c r="F2209" s="4" t="str">
        <f>IF(IFERROR(SEARCH($F$1,AP2209),0)&gt;0,$F$1,"")</f>
        <v/>
      </c>
      <c r="G2209" s="4" t="str">
        <f>IF(IFERROR(SEARCH($G$1,AP2209),0)&gt;0,$G$1,"")</f>
        <v/>
      </c>
      <c r="H2209" s="4" t="str">
        <f>IF(IFERROR(SEARCH($H$1,AP2209),0)&gt;0,$H$1,"")</f>
        <v/>
      </c>
      <c r="I2209" s="4" t="str">
        <f>IF(IFERROR(SEARCH($I$1,AP2209),0)&gt;0,$I$1,"")</f>
        <v/>
      </c>
      <c r="J2209" s="4" t="str">
        <f>IF(IFERROR(SEARCH($J$1,AP2209),0)&gt;0,$J$1,"")</f>
        <v/>
      </c>
      <c r="K2209" s="4" t="str">
        <f>IF(IFERROR(SEARCH($K$1,AP2209),0)&gt;0,$K$1,"")</f>
        <v/>
      </c>
      <c r="L2209" s="4" t="str">
        <f>IF(IFERROR(SEARCH($L$1,AP2209),0)&gt;0,$L$1,"")</f>
        <v/>
      </c>
      <c r="M2209" s="4" t="str">
        <f>IF(IFERROR(SEARCH($M$1,AP2209),0)&gt;0,$M$1,"")</f>
        <v/>
      </c>
      <c r="N2209" s="4" t="str">
        <f>IF(IFERROR(SEARCH($N$1,AP2209),0)&gt;0,$N$1,"")</f>
        <v/>
      </c>
      <c r="O2209" s="4" t="str">
        <f>IF(IFERROR(SEARCH($O$1,AP2209),0)&gt;0,$O$1,"")</f>
        <v/>
      </c>
      <c r="P2209" s="4" t="str">
        <f>IF(IFERROR(SEARCH($P$1,AP2209),0)&gt;0,$P$1,"")</f>
        <v/>
      </c>
      <c r="Q2209" s="4" t="str">
        <f>IF(IFERROR(SEARCH($Q$1,AP2209),0)&gt;0,$Q$1,"")</f>
        <v/>
      </c>
      <c r="R2209" s="4" t="str">
        <f>IF(IFERROR(SEARCH($R$1,AP2209),0)&gt;0,$R$1,"")</f>
        <v/>
      </c>
      <c r="S2209" s="4" t="str">
        <f>IF(IFERROR(SEARCH($S$1,AP2209),0)&gt;0,$S$1,"")</f>
        <v/>
      </c>
      <c r="T2209" s="4" t="str">
        <f>IF(IFERROR(SEARCH($T$1,AP2209),0)&gt;0,$T$1,"")</f>
        <v/>
      </c>
      <c r="U2209" s="4" t="str">
        <f>IF(IFERROR(SEARCH($U$1,AP2209),0)&gt;0,$U$1,"")</f>
        <v/>
      </c>
      <c r="V2209" s="4" t="str">
        <f>IF(IFERROR(SEARCH($V$1,AP2209),0)&gt;0,$V$1,"")</f>
        <v/>
      </c>
      <c r="W2209" s="4" t="str">
        <f>IF(IFERROR(SEARCH($W$1,AP2209),0)&gt;0,$W$1,"")</f>
        <v/>
      </c>
      <c r="X2209" s="4" t="str">
        <f>IF(IFERROR(SEARCH($X$1,AP2209),0)&gt;0,$X$1,"")</f>
        <v/>
      </c>
      <c r="Y2209" s="4">
        <f>LEN(A2209)+LEN(B2209)+LEN(C2209)+LEN(D2209)+LEN(E2209)+LEN(F2209)+LEN(G2209)+LEN(H2209)+LEN(I2209)+LEN(J2209)+LEN(K2209)+LEN(L2209)+LEN(M2209)+LEN(N2209)+LEN(O2209)+LEN(P2209)+LEN(Q2209)+LEN(R2209)+LEN(S2209)+LEN(T2209)+LEN(U2209)+LEN(V2209)+LEN(W2209)+LEN(X2209)</f>
        <v>3</v>
      </c>
      <c r="Z2209" s="4" t="str">
        <f>IF(IFERROR(SEARCH($Z$1,AP2209),0)&gt;0,$Z$1,"")</f>
        <v>-</v>
      </c>
      <c r="AA2209" s="4" t="str">
        <f>IF(IFERROR(SEARCH($AA$1,AP2209),0)&gt;0,$AA$1,"")</f>
        <v/>
      </c>
      <c r="AB2209" s="4" t="str">
        <f>IF(IFERROR(SEARCH($AB$1,AP2209),0)&gt;0,$AB$1,"")</f>
        <v/>
      </c>
      <c r="AC2209" s="4" t="str">
        <f>IF(IFERROR(SEARCH($AC$1,AP2209),0)&gt;0,$AC$1,"")</f>
        <v/>
      </c>
      <c r="AD2209" s="4" t="str">
        <f>IF(IFERROR(SEARCH($AD$1,AP2209),0)&gt;0,$AD$1,"")</f>
        <v/>
      </c>
      <c r="AE2209" s="4" t="str">
        <f>IF(IFERROR(SEARCH($AE$1,AP2209),0)&gt;0,$AE$1,"")</f>
        <v/>
      </c>
      <c r="AF2209" s="4" t="str" cm="1">
        <f t="array" aca="1" ref="AF2209" ca="1">LEFT(AO2209,MATCH(FALSE,ISNUMBER(MID(AO2209,ROW(INDIRECT("1:"&amp;LEN(AO2209)+1)), 1) *1),0) -1)</f>
        <v>1</v>
      </c>
      <c r="AG2209" s="4">
        <f>LEN(AO2209)</f>
        <v>4</v>
      </c>
      <c r="AH2209" s="4">
        <f>LEN(AP2209)</f>
        <v>28</v>
      </c>
      <c r="AI2209" s="4">
        <f>AH2209-AG2209</f>
        <v>24</v>
      </c>
      <c r="AJ2209" s="4" t="str">
        <f>RIGHT(AP2209,4)</f>
        <v>1BKS</v>
      </c>
      <c r="AK2209" s="4" t="str">
        <f>RIGHT(AP2209,5)</f>
        <v>-1BKS</v>
      </c>
      <c r="AL2209" s="4" t="b">
        <f>AN2209=AN2210</f>
        <v>0</v>
      </c>
      <c r="AM2209" s="4" t="b">
        <f>LEFT(AP2209,2)=LEFT(AQ2209,2)</f>
        <v>0</v>
      </c>
      <c r="AN2209" s="5" t="str">
        <f>LEFT(AP2209,(AI2209-1))</f>
        <v>PERMEN MINTZ CHERRYMINT</v>
      </c>
      <c r="AO2209" s="4" t="str">
        <f>IFERROR(RIGHT(AP2209,LEN(AP2209)-FIND("-",AP2209)),1)</f>
        <v>1BKS</v>
      </c>
      <c r="AP2209" t="s">
        <v>3673</v>
      </c>
      <c r="AQ2209" s="1" t="s">
        <v>3674</v>
      </c>
      <c r="AR2209">
        <v>6500</v>
      </c>
      <c r="AS2209">
        <v>6500</v>
      </c>
      <c r="AT2209">
        <v>5500</v>
      </c>
    </row>
    <row r="2210" spans="1:46" x14ac:dyDescent="0.25">
      <c r="A2210" s="4" t="str">
        <f>IF(IFERROR(SEARCH($A$1,AP2210),0)&gt;0,$A$1,"")</f>
        <v/>
      </c>
      <c r="B2210" s="4" t="str">
        <f>IF(IFERROR(SEARCH($B$1,AP2210),0)&gt;0,$B$1,"")</f>
        <v>BKS</v>
      </c>
      <c r="C2210" s="4" t="str">
        <f>IF(IFERROR(SEARCH($C$1,AP2210),0)&gt;0,$C$1,"")</f>
        <v/>
      </c>
      <c r="D2210" s="4" t="str">
        <f>IF(IFERROR(SEARCH($D$1,AP2210),0)&gt;0,$D$1,"")</f>
        <v/>
      </c>
      <c r="E2210" s="4" t="str">
        <f>IF(IFERROR(SEARCH($E$1,AP2210),0)&gt;0,$E$1,"")</f>
        <v/>
      </c>
      <c r="F2210" s="4" t="str">
        <f>IF(IFERROR(SEARCH($F$1,AP2210),0)&gt;0,$F$1,"")</f>
        <v/>
      </c>
      <c r="G2210" s="4" t="str">
        <f>IF(IFERROR(SEARCH($G$1,AP2210),0)&gt;0,$G$1,"")</f>
        <v/>
      </c>
      <c r="H2210" s="4" t="str">
        <f>IF(IFERROR(SEARCH($H$1,AP2210),0)&gt;0,$H$1,"")</f>
        <v/>
      </c>
      <c r="I2210" s="4" t="str">
        <f>IF(IFERROR(SEARCH($I$1,AP2210),0)&gt;0,$I$1,"")</f>
        <v/>
      </c>
      <c r="J2210" s="4" t="str">
        <f>IF(IFERROR(SEARCH($J$1,AP2210),0)&gt;0,$J$1,"")</f>
        <v/>
      </c>
      <c r="K2210" s="4" t="str">
        <f>IF(IFERROR(SEARCH($K$1,AP2210),0)&gt;0,$K$1,"")</f>
        <v/>
      </c>
      <c r="L2210" s="4" t="str">
        <f>IF(IFERROR(SEARCH($L$1,AP2210),0)&gt;0,$L$1,"")</f>
        <v/>
      </c>
      <c r="M2210" s="4" t="str">
        <f>IF(IFERROR(SEARCH($M$1,AP2210),0)&gt;0,$M$1,"")</f>
        <v/>
      </c>
      <c r="N2210" s="4" t="str">
        <f>IF(IFERROR(SEARCH($N$1,AP2210),0)&gt;0,$N$1,"")</f>
        <v/>
      </c>
      <c r="O2210" s="4" t="str">
        <f>IF(IFERROR(SEARCH($O$1,AP2210),0)&gt;0,$O$1,"")</f>
        <v/>
      </c>
      <c r="P2210" s="4" t="str">
        <f>IF(IFERROR(SEARCH($P$1,AP2210),0)&gt;0,$P$1,"")</f>
        <v/>
      </c>
      <c r="Q2210" s="4" t="str">
        <f>IF(IFERROR(SEARCH($Q$1,AP2210),0)&gt;0,$Q$1,"")</f>
        <v/>
      </c>
      <c r="R2210" s="4" t="str">
        <f>IF(IFERROR(SEARCH($R$1,AP2210),0)&gt;0,$R$1,"")</f>
        <v/>
      </c>
      <c r="S2210" s="4" t="str">
        <f>IF(IFERROR(SEARCH($S$1,AP2210),0)&gt;0,$S$1,"")</f>
        <v/>
      </c>
      <c r="T2210" s="4" t="str">
        <f>IF(IFERROR(SEARCH($T$1,AP2210),0)&gt;0,$T$1,"")</f>
        <v/>
      </c>
      <c r="U2210" s="4" t="str">
        <f>IF(IFERROR(SEARCH($U$1,AP2210),0)&gt;0,$U$1,"")</f>
        <v/>
      </c>
      <c r="V2210" s="4" t="str">
        <f>IF(IFERROR(SEARCH($V$1,AP2210),0)&gt;0,$V$1,"")</f>
        <v/>
      </c>
      <c r="W2210" s="4" t="str">
        <f>IF(IFERROR(SEARCH($W$1,AP2210),0)&gt;0,$W$1,"")</f>
        <v/>
      </c>
      <c r="X2210" s="4" t="str">
        <f>IF(IFERROR(SEARCH($X$1,AP2210),0)&gt;0,$X$1,"")</f>
        <v/>
      </c>
      <c r="Y2210" s="4">
        <f>LEN(A2210)+LEN(B2210)+LEN(C2210)+LEN(D2210)+LEN(E2210)+LEN(F2210)+LEN(G2210)+LEN(H2210)+LEN(I2210)+LEN(J2210)+LEN(K2210)+LEN(L2210)+LEN(M2210)+LEN(N2210)+LEN(O2210)+LEN(P2210)+LEN(Q2210)+LEN(R2210)+LEN(S2210)+LEN(T2210)+LEN(U2210)+LEN(V2210)+LEN(W2210)+LEN(X2210)</f>
        <v>3</v>
      </c>
      <c r="Z2210" s="4" t="str">
        <f>IF(IFERROR(SEARCH($Z$1,AP2210),0)&gt;0,$Z$1,"")</f>
        <v>-</v>
      </c>
      <c r="AA2210" s="4" t="str">
        <f>IF(IFERROR(SEARCH($AA$1,AP2210),0)&gt;0,$AA$1,"")</f>
        <v/>
      </c>
      <c r="AB2210" s="4" t="str">
        <f>IF(IFERROR(SEARCH($AB$1,AP2210),0)&gt;0,$AB$1,"")</f>
        <v/>
      </c>
      <c r="AC2210" s="4" t="str">
        <f>IF(IFERROR(SEARCH($AC$1,AP2210),0)&gt;0,$AC$1,"")</f>
        <v/>
      </c>
      <c r="AD2210" s="4" t="str">
        <f>IF(IFERROR(SEARCH($AD$1,AP2210),0)&gt;0,$AD$1,"")</f>
        <v/>
      </c>
      <c r="AE2210" s="4" t="str">
        <f>IF(IFERROR(SEARCH($AE$1,AP2210),0)&gt;0,$AE$1,"")</f>
        <v/>
      </c>
      <c r="AF2210" s="4" t="str" cm="1">
        <f t="array" aca="1" ref="AF2210" ca="1">LEFT(AO2210,MATCH(FALSE,ISNUMBER(MID(AO2210,ROW(INDIRECT("1:"&amp;LEN(AO2210)+1)), 1) *1),0) -1)</f>
        <v>1</v>
      </c>
      <c r="AG2210" s="4">
        <f>LEN(AO2210)</f>
        <v>4</v>
      </c>
      <c r="AH2210" s="4">
        <f>LEN(AP2210)</f>
        <v>25</v>
      </c>
      <c r="AI2210" s="4">
        <f>AH2210-AG2210</f>
        <v>21</v>
      </c>
      <c r="AJ2210" s="4" t="str">
        <f>RIGHT(AP2210,4)</f>
        <v>1BKS</v>
      </c>
      <c r="AK2210" s="4" t="str">
        <f>RIGHT(AP2210,5)</f>
        <v>-1BKS</v>
      </c>
      <c r="AL2210" s="4" t="b">
        <f>AN2210=AN2211</f>
        <v>0</v>
      </c>
      <c r="AM2210" s="4" t="b">
        <f>LEFT(AP2210,2)=LEFT(AQ2210,2)</f>
        <v>0</v>
      </c>
      <c r="AN2210" s="5" t="str">
        <f>LEFT(AP2210,(AI2210-1))</f>
        <v>PERMEN MINTZ DUOMINT</v>
      </c>
      <c r="AO2210" s="4" t="str">
        <f>IFERROR(RIGHT(AP2210,LEN(AP2210)-FIND("-",AP2210)),1)</f>
        <v>1BKS</v>
      </c>
      <c r="AP2210" t="s">
        <v>3675</v>
      </c>
      <c r="AQ2210" s="1" t="s">
        <v>3676</v>
      </c>
      <c r="AR2210">
        <v>6500</v>
      </c>
      <c r="AS2210">
        <v>6500</v>
      </c>
      <c r="AT2210">
        <v>5500</v>
      </c>
    </row>
    <row r="2211" spans="1:46" x14ac:dyDescent="0.25">
      <c r="A2211" s="4" t="str">
        <f>IF(IFERROR(SEARCH($A$1,AP2211),0)&gt;0,$A$1,"")</f>
        <v/>
      </c>
      <c r="B2211" s="4" t="str">
        <f>IF(IFERROR(SEARCH($B$1,AP2211),0)&gt;0,$B$1,"")</f>
        <v>BKS</v>
      </c>
      <c r="C2211" s="4" t="str">
        <f>IF(IFERROR(SEARCH($C$1,AP2211),0)&gt;0,$C$1,"")</f>
        <v/>
      </c>
      <c r="D2211" s="4" t="str">
        <f>IF(IFERROR(SEARCH($D$1,AP2211),0)&gt;0,$D$1,"")</f>
        <v/>
      </c>
      <c r="E2211" s="4" t="str">
        <f>IF(IFERROR(SEARCH($E$1,AP2211),0)&gt;0,$E$1,"")</f>
        <v/>
      </c>
      <c r="F2211" s="4" t="str">
        <f>IF(IFERROR(SEARCH($F$1,AP2211),0)&gt;0,$F$1,"")</f>
        <v/>
      </c>
      <c r="G2211" s="4" t="str">
        <f>IF(IFERROR(SEARCH($G$1,AP2211),0)&gt;0,$G$1,"")</f>
        <v/>
      </c>
      <c r="H2211" s="4" t="str">
        <f>IF(IFERROR(SEARCH($H$1,AP2211),0)&gt;0,$H$1,"")</f>
        <v/>
      </c>
      <c r="I2211" s="4" t="str">
        <f>IF(IFERROR(SEARCH($I$1,AP2211),0)&gt;0,$I$1,"")</f>
        <v/>
      </c>
      <c r="J2211" s="4" t="str">
        <f>IF(IFERROR(SEARCH($J$1,AP2211),0)&gt;0,$J$1,"")</f>
        <v/>
      </c>
      <c r="K2211" s="4" t="str">
        <f>IF(IFERROR(SEARCH($K$1,AP2211),0)&gt;0,$K$1,"")</f>
        <v/>
      </c>
      <c r="L2211" s="4" t="str">
        <f>IF(IFERROR(SEARCH($L$1,AP2211),0)&gt;0,$L$1,"")</f>
        <v/>
      </c>
      <c r="M2211" s="4" t="str">
        <f>IF(IFERROR(SEARCH($M$1,AP2211),0)&gt;0,$M$1,"")</f>
        <v/>
      </c>
      <c r="N2211" s="4" t="str">
        <f>IF(IFERROR(SEARCH($N$1,AP2211),0)&gt;0,$N$1,"")</f>
        <v/>
      </c>
      <c r="O2211" s="4" t="str">
        <f>IF(IFERROR(SEARCH($O$1,AP2211),0)&gt;0,$O$1,"")</f>
        <v/>
      </c>
      <c r="P2211" s="4" t="str">
        <f>IF(IFERROR(SEARCH($P$1,AP2211),0)&gt;0,$P$1,"")</f>
        <v/>
      </c>
      <c r="Q2211" s="4" t="str">
        <f>IF(IFERROR(SEARCH($Q$1,AP2211),0)&gt;0,$Q$1,"")</f>
        <v/>
      </c>
      <c r="R2211" s="4" t="str">
        <f>IF(IFERROR(SEARCH($R$1,AP2211),0)&gt;0,$R$1,"")</f>
        <v/>
      </c>
      <c r="S2211" s="4" t="str">
        <f>IF(IFERROR(SEARCH($S$1,AP2211),0)&gt;0,$S$1,"")</f>
        <v/>
      </c>
      <c r="T2211" s="4" t="str">
        <f>IF(IFERROR(SEARCH($T$1,AP2211),0)&gt;0,$T$1,"")</f>
        <v/>
      </c>
      <c r="U2211" s="4" t="str">
        <f>IF(IFERROR(SEARCH($U$1,AP2211),0)&gt;0,$U$1,"")</f>
        <v/>
      </c>
      <c r="V2211" s="4" t="str">
        <f>IF(IFERROR(SEARCH($V$1,AP2211),0)&gt;0,$V$1,"")</f>
        <v/>
      </c>
      <c r="W2211" s="4" t="str">
        <f>IF(IFERROR(SEARCH($W$1,AP2211),0)&gt;0,$W$1,"")</f>
        <v/>
      </c>
      <c r="X2211" s="4" t="str">
        <f>IF(IFERROR(SEARCH($X$1,AP2211),0)&gt;0,$X$1,"")</f>
        <v/>
      </c>
      <c r="Y2211" s="4">
        <f>LEN(A2211)+LEN(B2211)+LEN(C2211)+LEN(D2211)+LEN(E2211)+LEN(F2211)+LEN(G2211)+LEN(H2211)+LEN(I2211)+LEN(J2211)+LEN(K2211)+LEN(L2211)+LEN(M2211)+LEN(N2211)+LEN(O2211)+LEN(P2211)+LEN(Q2211)+LEN(R2211)+LEN(S2211)+LEN(T2211)+LEN(U2211)+LEN(V2211)+LEN(W2211)+LEN(X2211)</f>
        <v>3</v>
      </c>
      <c r="Z2211" s="4" t="str">
        <f>IF(IFERROR(SEARCH($Z$1,AP2211),0)&gt;0,$Z$1,"")</f>
        <v>-</v>
      </c>
      <c r="AA2211" s="4" t="str">
        <f>IF(IFERROR(SEARCH($AA$1,AP2211),0)&gt;0,$AA$1,"")</f>
        <v/>
      </c>
      <c r="AB2211" s="4" t="str">
        <f>IF(IFERROR(SEARCH($AB$1,AP2211),0)&gt;0,$AB$1,"")</f>
        <v/>
      </c>
      <c r="AC2211" s="4" t="str">
        <f>IF(IFERROR(SEARCH($AC$1,AP2211),0)&gt;0,$AC$1,"")</f>
        <v/>
      </c>
      <c r="AD2211" s="4" t="str">
        <f>IF(IFERROR(SEARCH($AD$1,AP2211),0)&gt;0,$AD$1,"")</f>
        <v/>
      </c>
      <c r="AE2211" s="4" t="str">
        <f>IF(IFERROR(SEARCH($AE$1,AP2211),0)&gt;0,$AE$1,"")</f>
        <v/>
      </c>
      <c r="AF2211" s="4" t="str" cm="1">
        <f t="array" aca="1" ref="AF2211" ca="1">LEFT(AO2211,MATCH(FALSE,ISNUMBER(MID(AO2211,ROW(INDIRECT("1:"&amp;LEN(AO2211)+1)), 1) *1),0) -1)</f>
        <v>1</v>
      </c>
      <c r="AG2211" s="4">
        <f>LEN(AO2211)</f>
        <v>4</v>
      </c>
      <c r="AH2211" s="4">
        <f>LEN(AP2211)</f>
        <v>27</v>
      </c>
      <c r="AI2211" s="4">
        <f>AH2211-AG2211</f>
        <v>23</v>
      </c>
      <c r="AJ2211" s="4" t="str">
        <f>RIGHT(AP2211,4)</f>
        <v>1BKS</v>
      </c>
      <c r="AK2211" s="4" t="str">
        <f>RIGHT(AP2211,5)</f>
        <v>-1BKS</v>
      </c>
      <c r="AL2211" s="4" t="b">
        <f>AN2211=AN2212</f>
        <v>0</v>
      </c>
      <c r="AM2211" s="4" t="b">
        <f>LEFT(AP2211,2)=LEFT(AQ2211,2)</f>
        <v>0</v>
      </c>
      <c r="AN2211" s="5" t="str">
        <f>LEFT(AP2211,(AI2211-1))</f>
        <v>PERMEN MINTZ GRAPEMINT</v>
      </c>
      <c r="AO2211" s="4" t="str">
        <f>IFERROR(RIGHT(AP2211,LEN(AP2211)-FIND("-",AP2211)),1)</f>
        <v>1BKS</v>
      </c>
      <c r="AP2211" t="s">
        <v>3677</v>
      </c>
      <c r="AQ2211" s="1" t="s">
        <v>3678</v>
      </c>
      <c r="AR2211">
        <v>6500</v>
      </c>
      <c r="AS2211">
        <v>6500</v>
      </c>
      <c r="AT2211">
        <v>5500</v>
      </c>
    </row>
    <row r="2212" spans="1:46" x14ac:dyDescent="0.25">
      <c r="A2212" s="4" t="str">
        <f>IF(IFERROR(SEARCH($A$1,AP2212),0)&gt;0,$A$1,"")</f>
        <v/>
      </c>
      <c r="B2212" s="4" t="str">
        <f>IF(IFERROR(SEARCH($B$1,AP2212),0)&gt;0,$B$1,"")</f>
        <v>BKS</v>
      </c>
      <c r="C2212" s="4" t="str">
        <f>IF(IFERROR(SEARCH($C$1,AP2212),0)&gt;0,$C$1,"")</f>
        <v/>
      </c>
      <c r="D2212" s="4" t="str">
        <f>IF(IFERROR(SEARCH($D$1,AP2212),0)&gt;0,$D$1,"")</f>
        <v/>
      </c>
      <c r="E2212" s="4" t="str">
        <f>IF(IFERROR(SEARCH($E$1,AP2212),0)&gt;0,$E$1,"")</f>
        <v/>
      </c>
      <c r="F2212" s="4" t="str">
        <f>IF(IFERROR(SEARCH($F$1,AP2212),0)&gt;0,$F$1,"")</f>
        <v/>
      </c>
      <c r="G2212" s="4" t="str">
        <f>IF(IFERROR(SEARCH($G$1,AP2212),0)&gt;0,$G$1,"")</f>
        <v/>
      </c>
      <c r="H2212" s="4" t="str">
        <f>IF(IFERROR(SEARCH($H$1,AP2212),0)&gt;0,$H$1,"")</f>
        <v/>
      </c>
      <c r="I2212" s="4" t="str">
        <f>IF(IFERROR(SEARCH($I$1,AP2212),0)&gt;0,$I$1,"")</f>
        <v/>
      </c>
      <c r="J2212" s="4" t="str">
        <f>IF(IFERROR(SEARCH($J$1,AP2212),0)&gt;0,$J$1,"")</f>
        <v/>
      </c>
      <c r="K2212" s="4" t="str">
        <f>IF(IFERROR(SEARCH($K$1,AP2212),0)&gt;0,$K$1,"")</f>
        <v/>
      </c>
      <c r="L2212" s="4" t="str">
        <f>IF(IFERROR(SEARCH($L$1,AP2212),0)&gt;0,$L$1,"")</f>
        <v/>
      </c>
      <c r="M2212" s="4" t="str">
        <f>IF(IFERROR(SEARCH($M$1,AP2212),0)&gt;0,$M$1,"")</f>
        <v/>
      </c>
      <c r="N2212" s="4" t="str">
        <f>IF(IFERROR(SEARCH($N$1,AP2212),0)&gt;0,$N$1,"")</f>
        <v/>
      </c>
      <c r="O2212" s="4" t="str">
        <f>IF(IFERROR(SEARCH($O$1,AP2212),0)&gt;0,$O$1,"")</f>
        <v/>
      </c>
      <c r="P2212" s="4" t="str">
        <f>IF(IFERROR(SEARCH($P$1,AP2212),0)&gt;0,$P$1,"")</f>
        <v/>
      </c>
      <c r="Q2212" s="4" t="str">
        <f>IF(IFERROR(SEARCH($Q$1,AP2212),0)&gt;0,$Q$1,"")</f>
        <v/>
      </c>
      <c r="R2212" s="4" t="str">
        <f>IF(IFERROR(SEARCH($R$1,AP2212),0)&gt;0,$R$1,"")</f>
        <v/>
      </c>
      <c r="S2212" s="4" t="str">
        <f>IF(IFERROR(SEARCH($S$1,AP2212),0)&gt;0,$S$1,"")</f>
        <v/>
      </c>
      <c r="T2212" s="4" t="str">
        <f>IF(IFERROR(SEARCH($T$1,AP2212),0)&gt;0,$T$1,"")</f>
        <v/>
      </c>
      <c r="U2212" s="4" t="str">
        <f>IF(IFERROR(SEARCH($U$1,AP2212),0)&gt;0,$U$1,"")</f>
        <v/>
      </c>
      <c r="V2212" s="4" t="str">
        <f>IF(IFERROR(SEARCH($V$1,AP2212),0)&gt;0,$V$1,"")</f>
        <v/>
      </c>
      <c r="W2212" s="4" t="str">
        <f>IF(IFERROR(SEARCH($W$1,AP2212),0)&gt;0,$W$1,"")</f>
        <v/>
      </c>
      <c r="X2212" s="4" t="str">
        <f>IF(IFERROR(SEARCH($X$1,AP2212),0)&gt;0,$X$1,"")</f>
        <v/>
      </c>
      <c r="Y2212" s="4">
        <f>LEN(A2212)+LEN(B2212)+LEN(C2212)+LEN(D2212)+LEN(E2212)+LEN(F2212)+LEN(G2212)+LEN(H2212)+LEN(I2212)+LEN(J2212)+LEN(K2212)+LEN(L2212)+LEN(M2212)+LEN(N2212)+LEN(O2212)+LEN(P2212)+LEN(Q2212)+LEN(R2212)+LEN(S2212)+LEN(T2212)+LEN(U2212)+LEN(V2212)+LEN(W2212)+LEN(X2212)</f>
        <v>3</v>
      </c>
      <c r="Z2212" s="4" t="str">
        <f>IF(IFERROR(SEARCH($Z$1,AP2212),0)&gt;0,$Z$1,"")</f>
        <v>-</v>
      </c>
      <c r="AA2212" s="4" t="str">
        <f>IF(IFERROR(SEARCH($AA$1,AP2212),0)&gt;0,$AA$1,"")</f>
        <v/>
      </c>
      <c r="AB2212" s="4" t="str">
        <f>IF(IFERROR(SEARCH($AB$1,AP2212),0)&gt;0,$AB$1,"")</f>
        <v/>
      </c>
      <c r="AC2212" s="4" t="str">
        <f>IF(IFERROR(SEARCH($AC$1,AP2212),0)&gt;0,$AC$1,"")</f>
        <v/>
      </c>
      <c r="AD2212" s="4" t="str">
        <f>IF(IFERROR(SEARCH($AD$1,AP2212),0)&gt;0,$AD$1,"")</f>
        <v/>
      </c>
      <c r="AE2212" s="4" t="str">
        <f>IF(IFERROR(SEARCH($AE$1,AP2212),0)&gt;0,$AE$1,"")</f>
        <v/>
      </c>
      <c r="AF2212" s="4" t="str" cm="1">
        <f t="array" aca="1" ref="AF2212" ca="1">LEFT(AO2212,MATCH(FALSE,ISNUMBER(MID(AO2212,ROW(INDIRECT("1:"&amp;LEN(AO2212)+1)), 1) *1),0) -1)</f>
        <v>1</v>
      </c>
      <c r="AG2212" s="4">
        <f>LEN(AO2212)</f>
        <v>4</v>
      </c>
      <c r="AH2212" s="4">
        <f>LEN(AP2212)</f>
        <v>28</v>
      </c>
      <c r="AI2212" s="4">
        <f>AH2212-AG2212</f>
        <v>24</v>
      </c>
      <c r="AJ2212" s="4" t="str">
        <f>RIGHT(AP2212,4)</f>
        <v>1BKS</v>
      </c>
      <c r="AK2212" s="4" t="str">
        <f>RIGHT(AP2212,5)</f>
        <v>-1BKS</v>
      </c>
      <c r="AL2212" s="4" t="b">
        <f>AN2212=AN2213</f>
        <v>0</v>
      </c>
      <c r="AM2212" s="4" t="b">
        <f>LEFT(AP2212,2)=LEFT(AQ2212,2)</f>
        <v>0</v>
      </c>
      <c r="AN2212" s="5" t="str">
        <f>LEFT(AP2212,(AI2212-1))</f>
        <v>PERMEN MINTZ PEPPERMINT</v>
      </c>
      <c r="AO2212" s="4" t="str">
        <f>IFERROR(RIGHT(AP2212,LEN(AP2212)-FIND("-",AP2212)),1)</f>
        <v>1BKS</v>
      </c>
      <c r="AP2212" t="s">
        <v>3679</v>
      </c>
      <c r="AQ2212" s="1" t="s">
        <v>3680</v>
      </c>
      <c r="AR2212">
        <v>6500</v>
      </c>
      <c r="AS2212">
        <v>6500</v>
      </c>
      <c r="AT2212">
        <v>5500</v>
      </c>
    </row>
    <row r="2213" spans="1:46" x14ac:dyDescent="0.25">
      <c r="A2213" s="4" t="str">
        <f>IF(IFERROR(SEARCH($A$1,AP2213),0)&gt;0,$A$1,"")</f>
        <v/>
      </c>
      <c r="B2213" s="4" t="str">
        <f>IF(IFERROR(SEARCH($B$1,AP2213),0)&gt;0,$B$1,"")</f>
        <v>BKS</v>
      </c>
      <c r="C2213" s="4" t="str">
        <f>IF(IFERROR(SEARCH($C$1,AP2213),0)&gt;0,$C$1,"")</f>
        <v/>
      </c>
      <c r="D2213" s="4" t="str">
        <f>IF(IFERROR(SEARCH($D$1,AP2213),0)&gt;0,$D$1,"")</f>
        <v/>
      </c>
      <c r="E2213" s="4" t="str">
        <f>IF(IFERROR(SEARCH($E$1,AP2213),0)&gt;0,$E$1,"")</f>
        <v/>
      </c>
      <c r="F2213" s="4" t="str">
        <f>IF(IFERROR(SEARCH($F$1,AP2213),0)&gt;0,$F$1,"")</f>
        <v/>
      </c>
      <c r="G2213" s="4" t="str">
        <f>IF(IFERROR(SEARCH($G$1,AP2213),0)&gt;0,$G$1,"")</f>
        <v/>
      </c>
      <c r="H2213" s="4" t="str">
        <f>IF(IFERROR(SEARCH($H$1,AP2213),0)&gt;0,$H$1,"")</f>
        <v/>
      </c>
      <c r="I2213" s="4" t="str">
        <f>IF(IFERROR(SEARCH($I$1,AP2213),0)&gt;0,$I$1,"")</f>
        <v/>
      </c>
      <c r="J2213" s="4" t="str">
        <f>IF(IFERROR(SEARCH($J$1,AP2213),0)&gt;0,$J$1,"")</f>
        <v/>
      </c>
      <c r="K2213" s="4" t="str">
        <f>IF(IFERROR(SEARCH($K$1,AP2213),0)&gt;0,$K$1,"")</f>
        <v/>
      </c>
      <c r="L2213" s="4" t="str">
        <f>IF(IFERROR(SEARCH($L$1,AP2213),0)&gt;0,$L$1,"")</f>
        <v/>
      </c>
      <c r="M2213" s="4" t="str">
        <f>IF(IFERROR(SEARCH($M$1,AP2213),0)&gt;0,$M$1,"")</f>
        <v/>
      </c>
      <c r="N2213" s="4" t="str">
        <f>IF(IFERROR(SEARCH($N$1,AP2213),0)&gt;0,$N$1,"")</f>
        <v/>
      </c>
      <c r="O2213" s="4" t="str">
        <f>IF(IFERROR(SEARCH($O$1,AP2213),0)&gt;0,$O$1,"")</f>
        <v/>
      </c>
      <c r="P2213" s="4" t="str">
        <f>IF(IFERROR(SEARCH($P$1,AP2213),0)&gt;0,$P$1,"")</f>
        <v/>
      </c>
      <c r="Q2213" s="4" t="str">
        <f>IF(IFERROR(SEARCH($Q$1,AP2213),0)&gt;0,$Q$1,"")</f>
        <v/>
      </c>
      <c r="R2213" s="4" t="str">
        <f>IF(IFERROR(SEARCH($R$1,AP2213),0)&gt;0,$R$1,"")</f>
        <v/>
      </c>
      <c r="S2213" s="4" t="str">
        <f>IF(IFERROR(SEARCH($S$1,AP2213),0)&gt;0,$S$1,"")</f>
        <v/>
      </c>
      <c r="T2213" s="4" t="str">
        <f>IF(IFERROR(SEARCH($T$1,AP2213),0)&gt;0,$T$1,"")</f>
        <v/>
      </c>
      <c r="U2213" s="4" t="str">
        <f>IF(IFERROR(SEARCH($U$1,AP2213),0)&gt;0,$U$1,"")</f>
        <v/>
      </c>
      <c r="V2213" s="4" t="str">
        <f>IF(IFERROR(SEARCH($V$1,AP2213),0)&gt;0,$V$1,"")</f>
        <v/>
      </c>
      <c r="W2213" s="4" t="str">
        <f>IF(IFERROR(SEARCH($W$1,AP2213),0)&gt;0,$W$1,"")</f>
        <v/>
      </c>
      <c r="X2213" s="4" t="str">
        <f>IF(IFERROR(SEARCH($X$1,AP2213),0)&gt;0,$X$1,"")</f>
        <v/>
      </c>
      <c r="Y2213" s="4">
        <f>LEN(A2213)+LEN(B2213)+LEN(C2213)+LEN(D2213)+LEN(E2213)+LEN(F2213)+LEN(G2213)+LEN(H2213)+LEN(I2213)+LEN(J2213)+LEN(K2213)+LEN(L2213)+LEN(M2213)+LEN(N2213)+LEN(O2213)+LEN(P2213)+LEN(Q2213)+LEN(R2213)+LEN(S2213)+LEN(T2213)+LEN(U2213)+LEN(V2213)+LEN(W2213)+LEN(X2213)</f>
        <v>3</v>
      </c>
      <c r="Z2213" s="4" t="str">
        <f>IF(IFERROR(SEARCH($Z$1,AP2213),0)&gt;0,$Z$1,"")</f>
        <v>-</v>
      </c>
      <c r="AA2213" s="4" t="str">
        <f>IF(IFERROR(SEARCH($AA$1,AP2213),0)&gt;0,$AA$1,"")</f>
        <v/>
      </c>
      <c r="AB2213" s="4" t="str">
        <f>IF(IFERROR(SEARCH($AB$1,AP2213),0)&gt;0,$AB$1,"")</f>
        <v/>
      </c>
      <c r="AC2213" s="4" t="str">
        <f>IF(IFERROR(SEARCH($AC$1,AP2213),0)&gt;0,$AC$1,"")</f>
        <v/>
      </c>
      <c r="AD2213" s="4" t="str">
        <f>IF(IFERROR(SEARCH($AD$1,AP2213),0)&gt;0,$AD$1,"")</f>
        <v/>
      </c>
      <c r="AE2213" s="4" t="str">
        <f>IF(IFERROR(SEARCH($AE$1,AP2213),0)&gt;0,$AE$1,"")</f>
        <v/>
      </c>
      <c r="AF2213" s="4" t="str" cm="1">
        <f t="array" aca="1" ref="AF2213" ca="1">LEFT(AO2213,MATCH(FALSE,ISNUMBER(MID(AO2213,ROW(INDIRECT("1:"&amp;LEN(AO2213)+1)), 1) *1),0) -1)</f>
        <v>1</v>
      </c>
      <c r="AG2213" s="4">
        <f>LEN(AO2213)</f>
        <v>4</v>
      </c>
      <c r="AH2213" s="4">
        <f>LEN(AP2213)</f>
        <v>25</v>
      </c>
      <c r="AI2213" s="4">
        <f>AH2213-AG2213</f>
        <v>21</v>
      </c>
      <c r="AJ2213" s="4" t="str">
        <f>RIGHT(AP2213,4)</f>
        <v>1BKS</v>
      </c>
      <c r="AK2213" s="4" t="str">
        <f>RIGHT(AP2213,5)</f>
        <v>-1BKS</v>
      </c>
      <c r="AL2213" s="4" t="b">
        <f>AN2213=AN2214</f>
        <v>0</v>
      </c>
      <c r="AM2213" s="4" t="b">
        <f>LEFT(AP2213,2)=LEFT(AQ2213,2)</f>
        <v>0</v>
      </c>
      <c r="AN2213" s="5" t="str">
        <f>LEFT(AP2213,(AI2213-1))</f>
        <v>PERMEN PENDEKAR BIRU</v>
      </c>
      <c r="AO2213" s="4" t="str">
        <f>IFERROR(RIGHT(AP2213,LEN(AP2213)-FIND("-",AP2213)),1)</f>
        <v>1BKS</v>
      </c>
      <c r="AP2213" t="s">
        <v>3681</v>
      </c>
      <c r="AQ2213" s="1" t="s">
        <v>3682</v>
      </c>
      <c r="AR2213">
        <v>6000</v>
      </c>
      <c r="AS2213">
        <v>6000</v>
      </c>
      <c r="AT2213">
        <v>5000</v>
      </c>
    </row>
    <row r="2214" spans="1:46" x14ac:dyDescent="0.25">
      <c r="A2214" s="4" t="str">
        <f>IF(IFERROR(SEARCH($A$1,AP2214),0)&gt;0,$A$1,"")</f>
        <v/>
      </c>
      <c r="B2214" s="4" t="str">
        <f>IF(IFERROR(SEARCH($B$1,AP2214),0)&gt;0,$B$1,"")</f>
        <v>BKS</v>
      </c>
      <c r="C2214" s="4" t="str">
        <f>IF(IFERROR(SEARCH($C$1,AP2214),0)&gt;0,$C$1,"")</f>
        <v/>
      </c>
      <c r="D2214" s="4" t="str">
        <f>IF(IFERROR(SEARCH($D$1,AP2214),0)&gt;0,$D$1,"")</f>
        <v/>
      </c>
      <c r="E2214" s="4" t="str">
        <f>IF(IFERROR(SEARCH($E$1,AP2214),0)&gt;0,$E$1,"")</f>
        <v/>
      </c>
      <c r="F2214" s="4" t="str">
        <f>IF(IFERROR(SEARCH($F$1,AP2214),0)&gt;0,$F$1,"")</f>
        <v/>
      </c>
      <c r="G2214" s="4" t="str">
        <f>IF(IFERROR(SEARCH($G$1,AP2214),0)&gt;0,$G$1,"")</f>
        <v/>
      </c>
      <c r="H2214" s="4" t="str">
        <f>IF(IFERROR(SEARCH($H$1,AP2214),0)&gt;0,$H$1,"")</f>
        <v/>
      </c>
      <c r="I2214" s="4" t="str">
        <f>IF(IFERROR(SEARCH($I$1,AP2214),0)&gt;0,$I$1,"")</f>
        <v/>
      </c>
      <c r="J2214" s="4" t="str">
        <f>IF(IFERROR(SEARCH($J$1,AP2214),0)&gt;0,$J$1,"")</f>
        <v/>
      </c>
      <c r="K2214" s="4" t="str">
        <f>IF(IFERROR(SEARCH($K$1,AP2214),0)&gt;0,$K$1,"")</f>
        <v/>
      </c>
      <c r="L2214" s="4" t="str">
        <f>IF(IFERROR(SEARCH($L$1,AP2214),0)&gt;0,$L$1,"")</f>
        <v/>
      </c>
      <c r="M2214" s="4" t="str">
        <f>IF(IFERROR(SEARCH($M$1,AP2214),0)&gt;0,$M$1,"")</f>
        <v/>
      </c>
      <c r="N2214" s="4" t="str">
        <f>IF(IFERROR(SEARCH($N$1,AP2214),0)&gt;0,$N$1,"")</f>
        <v/>
      </c>
      <c r="O2214" s="4" t="str">
        <f>IF(IFERROR(SEARCH($O$1,AP2214),0)&gt;0,$O$1,"")</f>
        <v/>
      </c>
      <c r="P2214" s="4" t="str">
        <f>IF(IFERROR(SEARCH($P$1,AP2214),0)&gt;0,$P$1,"")</f>
        <v/>
      </c>
      <c r="Q2214" s="4" t="str">
        <f>IF(IFERROR(SEARCH($Q$1,AP2214),0)&gt;0,$Q$1,"")</f>
        <v/>
      </c>
      <c r="R2214" s="4" t="str">
        <f>IF(IFERROR(SEARCH($R$1,AP2214),0)&gt;0,$R$1,"")</f>
        <v/>
      </c>
      <c r="S2214" s="4" t="str">
        <f>IF(IFERROR(SEARCH($S$1,AP2214),0)&gt;0,$S$1,"")</f>
        <v/>
      </c>
      <c r="T2214" s="4" t="str">
        <f>IF(IFERROR(SEARCH($T$1,AP2214),0)&gt;0,$T$1,"")</f>
        <v/>
      </c>
      <c r="U2214" s="4" t="str">
        <f>IF(IFERROR(SEARCH($U$1,AP2214),0)&gt;0,$U$1,"")</f>
        <v/>
      </c>
      <c r="V2214" s="4" t="str">
        <f>IF(IFERROR(SEARCH($V$1,AP2214),0)&gt;0,$V$1,"")</f>
        <v/>
      </c>
      <c r="W2214" s="4" t="str">
        <f>IF(IFERROR(SEARCH($W$1,AP2214),0)&gt;0,$W$1,"")</f>
        <v/>
      </c>
      <c r="X2214" s="4" t="str">
        <f>IF(IFERROR(SEARCH($X$1,AP2214),0)&gt;0,$X$1,"")</f>
        <v/>
      </c>
      <c r="Y2214" s="4">
        <f>LEN(A2214)+LEN(B2214)+LEN(C2214)+LEN(D2214)+LEN(E2214)+LEN(F2214)+LEN(G2214)+LEN(H2214)+LEN(I2214)+LEN(J2214)+LEN(K2214)+LEN(L2214)+LEN(M2214)+LEN(N2214)+LEN(O2214)+LEN(P2214)+LEN(Q2214)+LEN(R2214)+LEN(S2214)+LEN(T2214)+LEN(U2214)+LEN(V2214)+LEN(W2214)+LEN(X2214)</f>
        <v>3</v>
      </c>
      <c r="Z2214" s="4" t="str">
        <f>IF(IFERROR(SEARCH($Z$1,AP2214),0)&gt;0,$Z$1,"")</f>
        <v>-</v>
      </c>
      <c r="AA2214" s="4" t="str">
        <f>IF(IFERROR(SEARCH($AA$1,AP2214),0)&gt;0,$AA$1,"")</f>
        <v/>
      </c>
      <c r="AB2214" s="4" t="str">
        <f>IF(IFERROR(SEARCH($AB$1,AP2214),0)&gt;0,$AB$1,"")</f>
        <v/>
      </c>
      <c r="AC2214" s="4" t="str">
        <f>IF(IFERROR(SEARCH($AC$1,AP2214),0)&gt;0,$AC$1,"")</f>
        <v/>
      </c>
      <c r="AD2214" s="4" t="str">
        <f>IF(IFERROR(SEARCH($AD$1,AP2214),0)&gt;0,$AD$1,"")</f>
        <v/>
      </c>
      <c r="AE2214" s="4" t="str">
        <f>IF(IFERROR(SEARCH($AE$1,AP2214),0)&gt;0,$AE$1,"")</f>
        <v/>
      </c>
      <c r="AF2214" s="4" t="str" cm="1">
        <f t="array" aca="1" ref="AF2214" ca="1">LEFT(AO2214,MATCH(FALSE,ISNUMBER(MID(AO2214,ROW(INDIRECT("1:"&amp;LEN(AO2214)+1)), 1) *1),0) -1)</f>
        <v>1</v>
      </c>
      <c r="AG2214" s="4">
        <f>LEN(AO2214)</f>
        <v>4</v>
      </c>
      <c r="AH2214" s="4">
        <f>LEN(AP2214)</f>
        <v>17</v>
      </c>
      <c r="AI2214" s="4">
        <f>AH2214-AG2214</f>
        <v>13</v>
      </c>
      <c r="AJ2214" s="4" t="str">
        <f>RIGHT(AP2214,4)</f>
        <v>1BKS</v>
      </c>
      <c r="AK2214" s="4" t="str">
        <f>RIGHT(AP2214,5)</f>
        <v>-1BKS</v>
      </c>
      <c r="AL2214" s="4" t="b">
        <f>AN2214=AN2215</f>
        <v>0</v>
      </c>
      <c r="AM2214" s="4" t="b">
        <f>LEFT(AP2214,2)=LEFT(AQ2214,2)</f>
        <v>0</v>
      </c>
      <c r="AN2214" s="5" t="str">
        <f>LEFT(AP2214,(AI2214-1))</f>
        <v>PERMEN SPIZY</v>
      </c>
      <c r="AO2214" s="4" t="str">
        <f>IFERROR(RIGHT(AP2214,LEN(AP2214)-FIND("-",AP2214)),1)</f>
        <v>1BKS</v>
      </c>
      <c r="AP2214" t="s">
        <v>3683</v>
      </c>
      <c r="AQ2214" s="1" t="s">
        <v>3684</v>
      </c>
      <c r="AR2214">
        <v>6000</v>
      </c>
      <c r="AS2214">
        <v>6000</v>
      </c>
      <c r="AT2214">
        <v>5000</v>
      </c>
    </row>
    <row r="2215" spans="1:46" x14ac:dyDescent="0.25">
      <c r="A2215" s="4" t="str">
        <f>IF(IFERROR(SEARCH($A$1,AP2215),0)&gt;0,$A$1,"")</f>
        <v/>
      </c>
      <c r="B2215" s="4" t="str">
        <f>IF(IFERROR(SEARCH($B$1,AP2215),0)&gt;0,$B$1,"")</f>
        <v>BKS</v>
      </c>
      <c r="C2215" s="4" t="str">
        <f>IF(IFERROR(SEARCH($C$1,AP2215),0)&gt;0,$C$1,"")</f>
        <v/>
      </c>
      <c r="D2215" s="4" t="str">
        <f>IF(IFERROR(SEARCH($D$1,AP2215),0)&gt;0,$D$1,"")</f>
        <v/>
      </c>
      <c r="E2215" s="4" t="str">
        <f>IF(IFERROR(SEARCH($E$1,AP2215),0)&gt;0,$E$1,"")</f>
        <v/>
      </c>
      <c r="F2215" s="4" t="str">
        <f>IF(IFERROR(SEARCH($F$1,AP2215),0)&gt;0,$F$1,"")</f>
        <v/>
      </c>
      <c r="G2215" s="4" t="str">
        <f>IF(IFERROR(SEARCH($G$1,AP2215),0)&gt;0,$G$1,"")</f>
        <v/>
      </c>
      <c r="H2215" s="4" t="str">
        <f>IF(IFERROR(SEARCH($H$1,AP2215),0)&gt;0,$H$1,"")</f>
        <v/>
      </c>
      <c r="I2215" s="4" t="str">
        <f>IF(IFERROR(SEARCH($I$1,AP2215),0)&gt;0,$I$1,"")</f>
        <v/>
      </c>
      <c r="J2215" s="4" t="str">
        <f>IF(IFERROR(SEARCH($J$1,AP2215),0)&gt;0,$J$1,"")</f>
        <v/>
      </c>
      <c r="K2215" s="4" t="str">
        <f>IF(IFERROR(SEARCH($K$1,AP2215),0)&gt;0,$K$1,"")</f>
        <v/>
      </c>
      <c r="L2215" s="4" t="str">
        <f>IF(IFERROR(SEARCH($L$1,AP2215),0)&gt;0,$L$1,"")</f>
        <v/>
      </c>
      <c r="M2215" s="4" t="str">
        <f>IF(IFERROR(SEARCH($M$1,AP2215),0)&gt;0,$M$1,"")</f>
        <v/>
      </c>
      <c r="N2215" s="4" t="str">
        <f>IF(IFERROR(SEARCH($N$1,AP2215),0)&gt;0,$N$1,"")</f>
        <v/>
      </c>
      <c r="O2215" s="4" t="str">
        <f>IF(IFERROR(SEARCH($O$1,AP2215),0)&gt;0,$O$1,"")</f>
        <v/>
      </c>
      <c r="P2215" s="4" t="str">
        <f>IF(IFERROR(SEARCH($P$1,AP2215),0)&gt;0,$P$1,"")</f>
        <v/>
      </c>
      <c r="Q2215" s="4" t="str">
        <f>IF(IFERROR(SEARCH($Q$1,AP2215),0)&gt;0,$Q$1,"")</f>
        <v/>
      </c>
      <c r="R2215" s="4" t="str">
        <f>IF(IFERROR(SEARCH($R$1,AP2215),0)&gt;0,$R$1,"")</f>
        <v/>
      </c>
      <c r="S2215" s="4" t="str">
        <f>IF(IFERROR(SEARCH($S$1,AP2215),0)&gt;0,$S$1,"")</f>
        <v/>
      </c>
      <c r="T2215" s="4" t="str">
        <f>IF(IFERROR(SEARCH($T$1,AP2215),0)&gt;0,$T$1,"")</f>
        <v/>
      </c>
      <c r="U2215" s="4" t="str">
        <f>IF(IFERROR(SEARCH($U$1,AP2215),0)&gt;0,$U$1,"")</f>
        <v/>
      </c>
      <c r="V2215" s="4" t="str">
        <f>IF(IFERROR(SEARCH($V$1,AP2215),0)&gt;0,$V$1,"")</f>
        <v/>
      </c>
      <c r="W2215" s="4" t="str">
        <f>IF(IFERROR(SEARCH($W$1,AP2215),0)&gt;0,$W$1,"")</f>
        <v/>
      </c>
      <c r="X2215" s="4" t="str">
        <f>IF(IFERROR(SEARCH($X$1,AP2215),0)&gt;0,$X$1,"")</f>
        <v/>
      </c>
      <c r="Y2215" s="4">
        <f>LEN(A2215)+LEN(B2215)+LEN(C2215)+LEN(D2215)+LEN(E2215)+LEN(F2215)+LEN(G2215)+LEN(H2215)+LEN(I2215)+LEN(J2215)+LEN(K2215)+LEN(L2215)+LEN(M2215)+LEN(N2215)+LEN(O2215)+LEN(P2215)+LEN(Q2215)+LEN(R2215)+LEN(S2215)+LEN(T2215)+LEN(U2215)+LEN(V2215)+LEN(W2215)+LEN(X2215)</f>
        <v>3</v>
      </c>
      <c r="Z2215" s="4" t="str">
        <f>IF(IFERROR(SEARCH($Z$1,AP2215),0)&gt;0,$Z$1,"")</f>
        <v>-</v>
      </c>
      <c r="AA2215" s="4" t="str">
        <f>IF(IFERROR(SEARCH($AA$1,AP2215),0)&gt;0,$AA$1,"")</f>
        <v/>
      </c>
      <c r="AB2215" s="4" t="str">
        <f>IF(IFERROR(SEARCH($AB$1,AP2215),0)&gt;0,$AB$1,"")</f>
        <v/>
      </c>
      <c r="AC2215" s="4" t="str">
        <f>IF(IFERROR(SEARCH($AC$1,AP2215),0)&gt;0,$AC$1,"")</f>
        <v/>
      </c>
      <c r="AD2215" s="4" t="str">
        <f>IF(IFERROR(SEARCH($AD$1,AP2215),0)&gt;0,$AD$1,"")</f>
        <v/>
      </c>
      <c r="AE2215" s="4" t="str">
        <f>IF(IFERROR(SEARCH($AE$1,AP2215),0)&gt;0,$AE$1,"")</f>
        <v/>
      </c>
      <c r="AF2215" s="4" t="str" cm="1">
        <f t="array" aca="1" ref="AF2215" ca="1">LEFT(AO2215,MATCH(FALSE,ISNUMBER(MID(AO2215,ROW(INDIRECT("1:"&amp;LEN(AO2215)+1)), 1) *1),0) -1)</f>
        <v>1</v>
      </c>
      <c r="AG2215" s="4">
        <f>LEN(AO2215)</f>
        <v>4</v>
      </c>
      <c r="AH2215" s="4">
        <f>LEN(AP2215)</f>
        <v>17</v>
      </c>
      <c r="AI2215" s="4">
        <f>AH2215-AG2215</f>
        <v>13</v>
      </c>
      <c r="AJ2215" s="4" t="str">
        <f>RIGHT(AP2215,4)</f>
        <v>1BKS</v>
      </c>
      <c r="AK2215" s="4" t="str">
        <f>RIGHT(AP2215,5)</f>
        <v>-1BKS</v>
      </c>
      <c r="AL2215" s="4" t="b">
        <f>AN2215=AN2216</f>
        <v>0</v>
      </c>
      <c r="AM2215" s="4" t="b">
        <f>LEFT(AP2215,2)=LEFT(AQ2215,2)</f>
        <v>0</v>
      </c>
      <c r="AN2215" s="5" t="str">
        <f>LEFT(AP2215,(AI2215-1))</f>
        <v>PERMEN SPLIT</v>
      </c>
      <c r="AO2215" s="4" t="str">
        <f>IFERROR(RIGHT(AP2215,LEN(AP2215)-FIND("-",AP2215)),1)</f>
        <v>1BKS</v>
      </c>
      <c r="AP2215" t="s">
        <v>3687</v>
      </c>
      <c r="AQ2215" s="1" t="s">
        <v>3688</v>
      </c>
      <c r="AR2215">
        <v>5500</v>
      </c>
      <c r="AS2215">
        <v>5500</v>
      </c>
      <c r="AT2215">
        <v>4399</v>
      </c>
    </row>
    <row r="2216" spans="1:46" x14ac:dyDescent="0.25">
      <c r="A2216" s="4" t="str">
        <f>IF(IFERROR(SEARCH($A$1,AP2216),0)&gt;0,$A$1,"")</f>
        <v>PCS</v>
      </c>
      <c r="B2216" s="4" t="str">
        <f>IF(IFERROR(SEARCH($B$1,AP2216),0)&gt;0,$B$1,"")</f>
        <v/>
      </c>
      <c r="C2216" s="4" t="str">
        <f>IF(IFERROR(SEARCH($C$1,AP2216),0)&gt;0,$C$1,"")</f>
        <v/>
      </c>
      <c r="D2216" s="4" t="str">
        <f>IF(IFERROR(SEARCH($D$1,AP2216),0)&gt;0,$D$1,"")</f>
        <v/>
      </c>
      <c r="E2216" s="4" t="str">
        <f>IF(IFERROR(SEARCH($E$1,AP2216),0)&gt;0,$E$1,"")</f>
        <v>RTG</v>
      </c>
      <c r="F2216" s="4" t="str">
        <f>IF(IFERROR(SEARCH($F$1,AP2216),0)&gt;0,$F$1,"")</f>
        <v>PACK</v>
      </c>
      <c r="G2216" s="4" t="str">
        <f>IF(IFERROR(SEARCH($G$1,AP2216),0)&gt;0,$G$1,"")</f>
        <v/>
      </c>
      <c r="H2216" s="4" t="str">
        <f>IF(IFERROR(SEARCH($H$1,AP2216),0)&gt;0,$H$1,"")</f>
        <v/>
      </c>
      <c r="I2216" s="4" t="str">
        <f>IF(IFERROR(SEARCH($I$1,AP2216),0)&gt;0,$I$1,"")</f>
        <v/>
      </c>
      <c r="J2216" s="4" t="str">
        <f>IF(IFERROR(SEARCH($J$1,AP2216),0)&gt;0,$J$1,"")</f>
        <v/>
      </c>
      <c r="K2216" s="4" t="str">
        <f>IF(IFERROR(SEARCH($K$1,AP2216),0)&gt;0,$K$1,"")</f>
        <v/>
      </c>
      <c r="L2216" s="4" t="str">
        <f>IF(IFERROR(SEARCH($L$1,AP2216),0)&gt;0,$L$1,"")</f>
        <v/>
      </c>
      <c r="M2216" s="4" t="str">
        <f>IF(IFERROR(SEARCH($M$1,AP2216),0)&gt;0,$M$1,"")</f>
        <v/>
      </c>
      <c r="N2216" s="4" t="str">
        <f>IF(IFERROR(SEARCH($N$1,AP2216),0)&gt;0,$N$1,"")</f>
        <v/>
      </c>
      <c r="O2216" s="4" t="str">
        <f>IF(IFERROR(SEARCH($O$1,AP2216),0)&gt;0,$O$1,"")</f>
        <v/>
      </c>
      <c r="P2216" s="4" t="str">
        <f>IF(IFERROR(SEARCH($P$1,AP2216),0)&gt;0,$P$1,"")</f>
        <v/>
      </c>
      <c r="Q2216" s="4" t="str">
        <f>IF(IFERROR(SEARCH($Q$1,AP2216),0)&gt;0,$Q$1,"")</f>
        <v/>
      </c>
      <c r="R2216" s="4" t="str">
        <f>IF(IFERROR(SEARCH($R$1,AP2216),0)&gt;0,$R$1,"")</f>
        <v/>
      </c>
      <c r="S2216" s="4" t="str">
        <f>IF(IFERROR(SEARCH($S$1,AP2216),0)&gt;0,$S$1,"")</f>
        <v/>
      </c>
      <c r="T2216" s="4" t="str">
        <f>IF(IFERROR(SEARCH($T$1,AP2216),0)&gt;0,$T$1,"")</f>
        <v/>
      </c>
      <c r="U2216" s="4" t="str">
        <f>IF(IFERROR(SEARCH($U$1,AP2216),0)&gt;0,$U$1,"")</f>
        <v/>
      </c>
      <c r="V2216" s="4" t="str">
        <f>IF(IFERROR(SEARCH($V$1,AP2216),0)&gt;0,$V$1,"")</f>
        <v/>
      </c>
      <c r="W2216" s="4" t="str">
        <f>IF(IFERROR(SEARCH($W$1,AP2216),0)&gt;0,$W$1,"")</f>
        <v/>
      </c>
      <c r="X2216" s="4" t="str">
        <f>IF(IFERROR(SEARCH($X$1,AP2216),0)&gt;0,$X$1,"")</f>
        <v/>
      </c>
      <c r="Y2216" s="4">
        <f>LEN(A2216)+LEN(B2216)+LEN(C2216)+LEN(D2216)+LEN(E2216)+LEN(F2216)+LEN(G2216)+LEN(H2216)+LEN(I2216)+LEN(J2216)+LEN(K2216)+LEN(L2216)+LEN(M2216)+LEN(N2216)+LEN(O2216)+LEN(P2216)+LEN(Q2216)+LEN(R2216)+LEN(S2216)+LEN(T2216)+LEN(U2216)+LEN(V2216)+LEN(W2216)+LEN(X2216)</f>
        <v>10</v>
      </c>
      <c r="Z2216" s="4" t="str">
        <f>IF(IFERROR(SEARCH($Z$1,AP2216),0)&gt;0,$Z$1,"")</f>
        <v>-</v>
      </c>
      <c r="AA2216" s="4" t="str">
        <f>IF(IFERROR(SEARCH($AA$1,AP2216),0)&gt;0,$AA$1,"")</f>
        <v>/</v>
      </c>
      <c r="AB2216" s="4" t="str">
        <f>IF(IFERROR(SEARCH($AB$1,AP2216),0)&gt;0,$AB$1,"")</f>
        <v/>
      </c>
      <c r="AC2216" s="4" t="str">
        <f>IF(IFERROR(SEARCH($AC$1,AP2216),0)&gt;0,$AC$1,"")</f>
        <v/>
      </c>
      <c r="AD2216" s="4" t="str">
        <f>IF(IFERROR(SEARCH($AD$1,AP2216),0)&gt;0,$AD$1,"")</f>
        <v/>
      </c>
      <c r="AE2216" s="4" t="str">
        <f>IF(IFERROR(SEARCH($AE$1,AP2216),0)&gt;0,$AE$1,"")</f>
        <v/>
      </c>
      <c r="AF2216" s="4" t="str" cm="1">
        <f t="array" aca="1" ref="AF2216" ca="1">LEFT(AO2216,MATCH(FALSE,ISNUMBER(MID(AO2216,ROW(INDIRECT("1:"&amp;LEN(AO2216)+1)), 1) *1),0) -1)</f>
        <v>30</v>
      </c>
      <c r="AG2216" s="4">
        <f>LEN(AO2216)</f>
        <v>10</v>
      </c>
      <c r="AH2216" s="4">
        <f>LEN(AP2216)</f>
        <v>27</v>
      </c>
      <c r="AI2216" s="4">
        <f>AH2216-AG2216</f>
        <v>17</v>
      </c>
      <c r="AJ2216" s="4" t="str">
        <f>RIGHT(AP2216,4)</f>
        <v>PACK</v>
      </c>
      <c r="AK2216" s="4" t="str">
        <f>RIGHT(AP2216,5)</f>
        <v>/PACK</v>
      </c>
      <c r="AL2216" s="4" t="b">
        <f>AN2216=AN2217</f>
        <v>0</v>
      </c>
      <c r="AM2216" s="4" t="b">
        <f>LEFT(AP2216,2)=LEFT(AQ2216,2)</f>
        <v>0</v>
      </c>
      <c r="AN2216" s="5" t="str">
        <f>LEFT(AP2216,(AI2216-1))</f>
        <v>PERMEN SPLIT RTG</v>
      </c>
      <c r="AO2216" s="4" t="str">
        <f>IFERROR(RIGHT(AP2216,LEN(AP2216)-FIND("-",AP2216)),1)</f>
        <v>30PCS/PACK</v>
      </c>
      <c r="AP2216" t="s">
        <v>3685</v>
      </c>
      <c r="AQ2216" s="1" t="s">
        <v>3686</v>
      </c>
      <c r="AR2216">
        <v>6000</v>
      </c>
      <c r="AS2216">
        <v>6000</v>
      </c>
      <c r="AT2216">
        <v>4899</v>
      </c>
    </row>
    <row r="2217" spans="1:46" x14ac:dyDescent="0.25">
      <c r="A2217" s="4" t="str">
        <f>IF(IFERROR(SEARCH($A$1,AP2217),0)&gt;0,$A$1,"")</f>
        <v>PCS</v>
      </c>
      <c r="B2217" s="4" t="str">
        <f>IF(IFERROR(SEARCH($B$1,AP2217),0)&gt;0,$B$1,"")</f>
        <v>BKS</v>
      </c>
      <c r="C2217" s="4" t="str">
        <f>IF(IFERROR(SEARCH($C$1,AP2217),0)&gt;0,$C$1,"")</f>
        <v/>
      </c>
      <c r="D2217" s="4" t="str">
        <f>IF(IFERROR(SEARCH($D$1,AP2217),0)&gt;0,$D$1,"")</f>
        <v/>
      </c>
      <c r="E2217" s="4" t="str">
        <f>IF(IFERROR(SEARCH($E$1,AP2217),0)&gt;0,$E$1,"")</f>
        <v/>
      </c>
      <c r="F2217" s="4" t="str">
        <f>IF(IFERROR(SEARCH($F$1,AP2217),0)&gt;0,$F$1,"")</f>
        <v/>
      </c>
      <c r="G2217" s="4" t="str">
        <f>IF(IFERROR(SEARCH($G$1,AP2217),0)&gt;0,$G$1,"")</f>
        <v/>
      </c>
      <c r="H2217" s="4" t="str">
        <f>IF(IFERROR(SEARCH($H$1,AP2217),0)&gt;0,$H$1,"")</f>
        <v/>
      </c>
      <c r="I2217" s="4" t="str">
        <f>IF(IFERROR(SEARCH($I$1,AP2217),0)&gt;0,$I$1,"")</f>
        <v/>
      </c>
      <c r="J2217" s="4" t="str">
        <f>IF(IFERROR(SEARCH($J$1,AP2217),0)&gt;0,$J$1,"")</f>
        <v/>
      </c>
      <c r="K2217" s="4" t="str">
        <f>IF(IFERROR(SEARCH($K$1,AP2217),0)&gt;0,$K$1,"")</f>
        <v/>
      </c>
      <c r="L2217" s="4" t="str">
        <f>IF(IFERROR(SEARCH($L$1,AP2217),0)&gt;0,$L$1,"")</f>
        <v/>
      </c>
      <c r="M2217" s="4" t="str">
        <f>IF(IFERROR(SEARCH($M$1,AP2217),0)&gt;0,$M$1,"")</f>
        <v/>
      </c>
      <c r="N2217" s="4" t="str">
        <f>IF(IFERROR(SEARCH($N$1,AP2217),0)&gt;0,$N$1,"")</f>
        <v/>
      </c>
      <c r="O2217" s="4" t="str">
        <f>IF(IFERROR(SEARCH($O$1,AP2217),0)&gt;0,$O$1,"")</f>
        <v/>
      </c>
      <c r="P2217" s="4" t="str">
        <f>IF(IFERROR(SEARCH($P$1,AP2217),0)&gt;0,$P$1,"")</f>
        <v/>
      </c>
      <c r="Q2217" s="4" t="str">
        <f>IF(IFERROR(SEARCH($Q$1,AP2217),0)&gt;0,$Q$1,"")</f>
        <v/>
      </c>
      <c r="R2217" s="4" t="str">
        <f>IF(IFERROR(SEARCH($R$1,AP2217),0)&gt;0,$R$1,"")</f>
        <v/>
      </c>
      <c r="S2217" s="4" t="str">
        <f>IF(IFERROR(SEARCH($S$1,AP2217),0)&gt;0,$S$1,"")</f>
        <v/>
      </c>
      <c r="T2217" s="4" t="str">
        <f>IF(IFERROR(SEARCH($T$1,AP2217),0)&gt;0,$T$1,"")</f>
        <v/>
      </c>
      <c r="U2217" s="4" t="str">
        <f>IF(IFERROR(SEARCH($U$1,AP2217),0)&gt;0,$U$1,"")</f>
        <v/>
      </c>
      <c r="V2217" s="4" t="str">
        <f>IF(IFERROR(SEARCH($V$1,AP2217),0)&gt;0,$V$1,"")</f>
        <v/>
      </c>
      <c r="W2217" s="4" t="str">
        <f>IF(IFERROR(SEARCH($W$1,AP2217),0)&gt;0,$W$1,"")</f>
        <v/>
      </c>
      <c r="X2217" s="4" t="str">
        <f>IF(IFERROR(SEARCH($X$1,AP2217),0)&gt;0,$X$1,"")</f>
        <v/>
      </c>
      <c r="Y2217" s="4">
        <f>LEN(A2217)+LEN(B2217)+LEN(C2217)+LEN(D2217)+LEN(E2217)+LEN(F2217)+LEN(G2217)+LEN(H2217)+LEN(I2217)+LEN(J2217)+LEN(K2217)+LEN(L2217)+LEN(M2217)+LEN(N2217)+LEN(O2217)+LEN(P2217)+LEN(Q2217)+LEN(R2217)+LEN(S2217)+LEN(T2217)+LEN(U2217)+LEN(V2217)+LEN(W2217)+LEN(X2217)</f>
        <v>6</v>
      </c>
      <c r="Z2217" s="4" t="str">
        <f>IF(IFERROR(SEARCH($Z$1,AP2217),0)&gt;0,$Z$1,"")</f>
        <v>-</v>
      </c>
      <c r="AA2217" s="4" t="str">
        <f>IF(IFERROR(SEARCH($AA$1,AP2217),0)&gt;0,$AA$1,"")</f>
        <v>/</v>
      </c>
      <c r="AB2217" s="4" t="str">
        <f>IF(IFERROR(SEARCH($AB$1,AP2217),0)&gt;0,$AB$1,"")</f>
        <v/>
      </c>
      <c r="AC2217" s="4" t="str">
        <f>IF(IFERROR(SEARCH($AC$1,AP2217),0)&gt;0,$AC$1,"")</f>
        <v/>
      </c>
      <c r="AD2217" s="4" t="str">
        <f>IF(IFERROR(SEARCH($AD$1,AP2217),0)&gt;0,$AD$1,"")</f>
        <v/>
      </c>
      <c r="AE2217" s="4" t="str">
        <f>IF(IFERROR(SEARCH($AE$1,AP2217),0)&gt;0,$AE$1,"")</f>
        <v/>
      </c>
      <c r="AF2217" s="4" t="str" cm="1">
        <f t="array" aca="1" ref="AF2217" ca="1">LEFT(AO2217,MATCH(FALSE,ISNUMBER(MID(AO2217,ROW(INDIRECT("1:"&amp;LEN(AO2217)+1)), 1) *1),0) -1)</f>
        <v>10</v>
      </c>
      <c r="AG2217" s="4">
        <f>LEN(AO2217)</f>
        <v>9</v>
      </c>
      <c r="AH2217" s="4">
        <f>LEN(AP2217)</f>
        <v>22</v>
      </c>
      <c r="AI2217" s="4">
        <f>AH2217-AG2217</f>
        <v>13</v>
      </c>
      <c r="AJ2217" s="4" t="str">
        <f>RIGHT(AP2217,4)</f>
        <v>/BKS</v>
      </c>
      <c r="AK2217" s="4" t="str">
        <f>RIGHT(AP2217,5)</f>
        <v>S/BKS</v>
      </c>
      <c r="AL2217" s="4" t="b">
        <f>AN2217=AN2218</f>
        <v>1</v>
      </c>
      <c r="AM2217" s="4" t="b">
        <f>LEFT(AP2217,2)=LEFT(AQ2217,2)</f>
        <v>0</v>
      </c>
      <c r="AN2217" s="5" t="str">
        <f>LEFT(AP2217,(AI2217-1))</f>
        <v>PERMEN SUGUS</v>
      </c>
      <c r="AO2217" s="4" t="str">
        <f>IFERROR(RIGHT(AP2217,LEN(AP2217)-FIND("-",AP2217)),1)</f>
        <v>10PCS/BKS</v>
      </c>
      <c r="AP2217" t="s">
        <v>6205</v>
      </c>
      <c r="AR2217">
        <v>2500</v>
      </c>
      <c r="AS2217">
        <v>3000</v>
      </c>
      <c r="AT2217">
        <v>2213</v>
      </c>
    </row>
    <row r="2218" spans="1:46" x14ac:dyDescent="0.25">
      <c r="A2218" s="4" t="str">
        <f>IF(IFERROR(SEARCH($A$1,AP2218),0)&gt;0,$A$1,"")</f>
        <v>PCS</v>
      </c>
      <c r="B2218" s="4" t="str">
        <f>IF(IFERROR(SEARCH($B$1,AP2218),0)&gt;0,$B$1,"")</f>
        <v/>
      </c>
      <c r="C2218" s="4" t="str">
        <f>IF(IFERROR(SEARCH($C$1,AP2218),0)&gt;0,$C$1,"")</f>
        <v/>
      </c>
      <c r="D2218" s="4" t="str">
        <f>IF(IFERROR(SEARCH($D$1,AP2218),0)&gt;0,$D$1,"")</f>
        <v/>
      </c>
      <c r="E2218" s="4" t="str">
        <f>IF(IFERROR(SEARCH($E$1,AP2218),0)&gt;0,$E$1,"")</f>
        <v/>
      </c>
      <c r="F2218" s="4" t="str">
        <f>IF(IFERROR(SEARCH($F$1,AP2218),0)&gt;0,$F$1,"")</f>
        <v>PACK</v>
      </c>
      <c r="G2218" s="4" t="str">
        <f>IF(IFERROR(SEARCH($G$1,AP2218),0)&gt;0,$G$1,"")</f>
        <v/>
      </c>
      <c r="H2218" s="4" t="str">
        <f>IF(IFERROR(SEARCH($H$1,AP2218),0)&gt;0,$H$1,"")</f>
        <v/>
      </c>
      <c r="I2218" s="4" t="str">
        <f>IF(IFERROR(SEARCH($I$1,AP2218),0)&gt;0,$I$1,"")</f>
        <v/>
      </c>
      <c r="J2218" s="4" t="str">
        <f>IF(IFERROR(SEARCH($J$1,AP2218),0)&gt;0,$J$1,"")</f>
        <v/>
      </c>
      <c r="K2218" s="4" t="str">
        <f>IF(IFERROR(SEARCH($K$1,AP2218),0)&gt;0,$K$1,"")</f>
        <v/>
      </c>
      <c r="L2218" s="4" t="str">
        <f>IF(IFERROR(SEARCH($L$1,AP2218),0)&gt;0,$L$1,"")</f>
        <v/>
      </c>
      <c r="M2218" s="4" t="str">
        <f>IF(IFERROR(SEARCH($M$1,AP2218),0)&gt;0,$M$1,"")</f>
        <v/>
      </c>
      <c r="N2218" s="4" t="str">
        <f>IF(IFERROR(SEARCH($N$1,AP2218),0)&gt;0,$N$1,"")</f>
        <v/>
      </c>
      <c r="O2218" s="4" t="str">
        <f>IF(IFERROR(SEARCH($O$1,AP2218),0)&gt;0,$O$1,"")</f>
        <v/>
      </c>
      <c r="P2218" s="4" t="str">
        <f>IF(IFERROR(SEARCH($P$1,AP2218),0)&gt;0,$P$1,"")</f>
        <v/>
      </c>
      <c r="Q2218" s="4" t="str">
        <f>IF(IFERROR(SEARCH($Q$1,AP2218),0)&gt;0,$Q$1,"")</f>
        <v/>
      </c>
      <c r="R2218" s="4" t="str">
        <f>IF(IFERROR(SEARCH($R$1,AP2218),0)&gt;0,$R$1,"")</f>
        <v/>
      </c>
      <c r="S2218" s="4" t="str">
        <f>IF(IFERROR(SEARCH($S$1,AP2218),0)&gt;0,$S$1,"")</f>
        <v/>
      </c>
      <c r="T2218" s="4" t="str">
        <f>IF(IFERROR(SEARCH($T$1,AP2218),0)&gt;0,$T$1,"")</f>
        <v/>
      </c>
      <c r="U2218" s="4" t="str">
        <f>IF(IFERROR(SEARCH($U$1,AP2218),0)&gt;0,$U$1,"")</f>
        <v/>
      </c>
      <c r="V2218" s="4" t="str">
        <f>IF(IFERROR(SEARCH($V$1,AP2218),0)&gt;0,$V$1,"")</f>
        <v/>
      </c>
      <c r="W2218" s="4" t="str">
        <f>IF(IFERROR(SEARCH($W$1,AP2218),0)&gt;0,$W$1,"")</f>
        <v/>
      </c>
      <c r="X2218" s="4" t="str">
        <f>IF(IFERROR(SEARCH($X$1,AP2218),0)&gt;0,$X$1,"")</f>
        <v/>
      </c>
      <c r="Y2218" s="4">
        <f>LEN(A2218)+LEN(B2218)+LEN(C2218)+LEN(D2218)+LEN(E2218)+LEN(F2218)+LEN(G2218)+LEN(H2218)+LEN(I2218)+LEN(J2218)+LEN(K2218)+LEN(L2218)+LEN(M2218)+LEN(N2218)+LEN(O2218)+LEN(P2218)+LEN(Q2218)+LEN(R2218)+LEN(S2218)+LEN(T2218)+LEN(U2218)+LEN(V2218)+LEN(W2218)+LEN(X2218)</f>
        <v>7</v>
      </c>
      <c r="Z2218" s="4" t="str">
        <f>IF(IFERROR(SEARCH($Z$1,AP2218),0)&gt;0,$Z$1,"")</f>
        <v>-</v>
      </c>
      <c r="AA2218" s="4" t="str">
        <f>IF(IFERROR(SEARCH($AA$1,AP2218),0)&gt;0,$AA$1,"")</f>
        <v>/</v>
      </c>
      <c r="AB2218" s="4" t="str">
        <f>IF(IFERROR(SEARCH($AB$1,AP2218),0)&gt;0,$AB$1,"")</f>
        <v/>
      </c>
      <c r="AC2218" s="4" t="str">
        <f>IF(IFERROR(SEARCH($AC$1,AP2218),0)&gt;0,$AC$1,"")</f>
        <v/>
      </c>
      <c r="AD2218" s="4" t="str">
        <f>IF(IFERROR(SEARCH($AD$1,AP2218),0)&gt;0,$AD$1,"")</f>
        <v/>
      </c>
      <c r="AE2218" s="4" t="str">
        <f>IF(IFERROR(SEARCH($AE$1,AP2218),0)&gt;0,$AE$1,"")</f>
        <v/>
      </c>
      <c r="AF2218" s="4" t="str" cm="1">
        <f t="array" aca="1" ref="AF2218" ca="1">LEFT(AO2218,MATCH(FALSE,ISNUMBER(MID(AO2218,ROW(INDIRECT("1:"&amp;LEN(AO2218)+1)), 1) *1),0) -1)</f>
        <v>24</v>
      </c>
      <c r="AG2218" s="4">
        <f>LEN(AO2218)</f>
        <v>10</v>
      </c>
      <c r="AH2218" s="4">
        <f>LEN(AP2218)</f>
        <v>23</v>
      </c>
      <c r="AI2218" s="4">
        <f>AH2218-AG2218</f>
        <v>13</v>
      </c>
      <c r="AJ2218" s="4" t="str">
        <f>RIGHT(AP2218,4)</f>
        <v>PACK</v>
      </c>
      <c r="AK2218" s="4" t="str">
        <f>RIGHT(AP2218,5)</f>
        <v>/PACK</v>
      </c>
      <c r="AL2218" s="4" t="b">
        <f>AN2218=AN2219</f>
        <v>0</v>
      </c>
      <c r="AM2218" s="4" t="b">
        <f>LEFT(AP2218,2)=LEFT(AQ2218,2)</f>
        <v>0</v>
      </c>
      <c r="AN2218" s="5" t="str">
        <f>LEFT(AP2218,(AI2218-1))</f>
        <v>PERMEN SUGUS</v>
      </c>
      <c r="AO2218" s="4" t="str">
        <f>IFERROR(RIGHT(AP2218,LEN(AP2218)-FIND("-",AP2218)),1)</f>
        <v>24PCS/PACK</v>
      </c>
      <c r="AP2218" t="s">
        <v>6178</v>
      </c>
      <c r="AR2218">
        <v>55000</v>
      </c>
      <c r="AS2218">
        <v>55000</v>
      </c>
      <c r="AT2218">
        <v>53100</v>
      </c>
    </row>
    <row r="2219" spans="1:46" x14ac:dyDescent="0.25">
      <c r="A2219" s="4" t="str">
        <f>IF(IFERROR(SEARCH($A$1,AP2219),0)&gt;0,$A$1,"")</f>
        <v/>
      </c>
      <c r="B2219" s="4" t="str">
        <f>IF(IFERROR(SEARCH($B$1,AP2219),0)&gt;0,$B$1,"")</f>
        <v>BKS</v>
      </c>
      <c r="C2219" s="4" t="str">
        <f>IF(IFERROR(SEARCH($C$1,AP2219),0)&gt;0,$C$1,"")</f>
        <v/>
      </c>
      <c r="D2219" s="4" t="str">
        <f>IF(IFERROR(SEARCH($D$1,AP2219),0)&gt;0,$D$1,"")</f>
        <v/>
      </c>
      <c r="E2219" s="4" t="str">
        <f>IF(IFERROR(SEARCH($E$1,AP2219),0)&gt;0,$E$1,"")</f>
        <v/>
      </c>
      <c r="F2219" s="4" t="str">
        <f>IF(IFERROR(SEARCH($F$1,AP2219),0)&gt;0,$F$1,"")</f>
        <v/>
      </c>
      <c r="G2219" s="4" t="str">
        <f>IF(IFERROR(SEARCH($G$1,AP2219),0)&gt;0,$G$1,"")</f>
        <v/>
      </c>
      <c r="H2219" s="4" t="str">
        <f>IF(IFERROR(SEARCH($H$1,AP2219),0)&gt;0,$H$1,"")</f>
        <v/>
      </c>
      <c r="I2219" s="4" t="str">
        <f>IF(IFERROR(SEARCH($I$1,AP2219),0)&gt;0,$I$1,"")</f>
        <v/>
      </c>
      <c r="J2219" s="4" t="str">
        <f>IF(IFERROR(SEARCH($J$1,AP2219),0)&gt;0,$J$1,"")</f>
        <v/>
      </c>
      <c r="K2219" s="4" t="str">
        <f>IF(IFERROR(SEARCH($K$1,AP2219),0)&gt;0,$K$1,"")</f>
        <v/>
      </c>
      <c r="L2219" s="4" t="str">
        <f>IF(IFERROR(SEARCH($L$1,AP2219),0)&gt;0,$L$1,"")</f>
        <v/>
      </c>
      <c r="M2219" s="4" t="str">
        <f>IF(IFERROR(SEARCH($M$1,AP2219),0)&gt;0,$M$1,"")</f>
        <v/>
      </c>
      <c r="N2219" s="4" t="str">
        <f>IF(IFERROR(SEARCH($N$1,AP2219),0)&gt;0,$N$1,"")</f>
        <v/>
      </c>
      <c r="O2219" s="4" t="str">
        <f>IF(IFERROR(SEARCH($O$1,AP2219),0)&gt;0,$O$1,"")</f>
        <v/>
      </c>
      <c r="P2219" s="4" t="str">
        <f>IF(IFERROR(SEARCH($P$1,AP2219),0)&gt;0,$P$1,"")</f>
        <v/>
      </c>
      <c r="Q2219" s="4" t="str">
        <f>IF(IFERROR(SEARCH($Q$1,AP2219),0)&gt;0,$Q$1,"")</f>
        <v/>
      </c>
      <c r="R2219" s="4" t="str">
        <f>IF(IFERROR(SEARCH($R$1,AP2219),0)&gt;0,$R$1,"")</f>
        <v/>
      </c>
      <c r="S2219" s="4" t="str">
        <f>IF(IFERROR(SEARCH($S$1,AP2219),0)&gt;0,$S$1,"")</f>
        <v/>
      </c>
      <c r="T2219" s="4" t="str">
        <f>IF(IFERROR(SEARCH($T$1,AP2219),0)&gt;0,$T$1,"")</f>
        <v/>
      </c>
      <c r="U2219" s="4" t="str">
        <f>IF(IFERROR(SEARCH($U$1,AP2219),0)&gt;0,$U$1,"")</f>
        <v/>
      </c>
      <c r="V2219" s="4" t="str">
        <f>IF(IFERROR(SEARCH($V$1,AP2219),0)&gt;0,$V$1,"")</f>
        <v/>
      </c>
      <c r="W2219" s="4" t="str">
        <f>IF(IFERROR(SEARCH($W$1,AP2219),0)&gt;0,$W$1,"")</f>
        <v/>
      </c>
      <c r="X2219" s="4" t="str">
        <f>IF(IFERROR(SEARCH($X$1,AP2219),0)&gt;0,$X$1,"")</f>
        <v/>
      </c>
      <c r="Y2219" s="4">
        <f>LEN(A2219)+LEN(B2219)+LEN(C2219)+LEN(D2219)+LEN(E2219)+LEN(F2219)+LEN(G2219)+LEN(H2219)+LEN(I2219)+LEN(J2219)+LEN(K2219)+LEN(L2219)+LEN(M2219)+LEN(N2219)+LEN(O2219)+LEN(P2219)+LEN(Q2219)+LEN(R2219)+LEN(S2219)+LEN(T2219)+LEN(U2219)+LEN(V2219)+LEN(W2219)+LEN(X2219)</f>
        <v>3</v>
      </c>
      <c r="Z2219" s="4" t="str">
        <f>IF(IFERROR(SEARCH($Z$1,AP2219),0)&gt;0,$Z$1,"")</f>
        <v>-</v>
      </c>
      <c r="AA2219" s="4" t="str">
        <f>IF(IFERROR(SEARCH($AA$1,AP2219),0)&gt;0,$AA$1,"")</f>
        <v/>
      </c>
      <c r="AB2219" s="4" t="str">
        <f>IF(IFERROR(SEARCH($AB$1,AP2219),0)&gt;0,$AB$1,"")</f>
        <v/>
      </c>
      <c r="AC2219" s="4" t="str">
        <f>IF(IFERROR(SEARCH($AC$1,AP2219),0)&gt;0,$AC$1,"")</f>
        <v/>
      </c>
      <c r="AD2219" s="4" t="str">
        <f>IF(IFERROR(SEARCH($AD$1,AP2219),0)&gt;0,$AD$1,"")</f>
        <v/>
      </c>
      <c r="AE2219" s="4" t="str">
        <f>IF(IFERROR(SEARCH($AE$1,AP2219),0)&gt;0,$AE$1,"")</f>
        <v/>
      </c>
      <c r="AF2219" s="4" t="str" cm="1">
        <f t="array" aca="1" ref="AF2219" ca="1">LEFT(AO2219,MATCH(FALSE,ISNUMBER(MID(AO2219,ROW(INDIRECT("1:"&amp;LEN(AO2219)+1)), 1) *1),0) -1)</f>
        <v>1</v>
      </c>
      <c r="AG2219" s="4">
        <f>LEN(AO2219)</f>
        <v>4</v>
      </c>
      <c r="AH2219" s="4">
        <f>LEN(AP2219)</f>
        <v>19</v>
      </c>
      <c r="AI2219" s="4">
        <f>AH2219-AG2219</f>
        <v>15</v>
      </c>
      <c r="AJ2219" s="4" t="str">
        <f>RIGHT(AP2219,4)</f>
        <v>1BKS</v>
      </c>
      <c r="AK2219" s="4" t="str">
        <f>RIGHT(AP2219,5)</f>
        <v>-1BKS</v>
      </c>
      <c r="AL2219" s="4" t="b">
        <f>AN2219=AN2220</f>
        <v>0</v>
      </c>
      <c r="AM2219" s="4" t="b">
        <f>LEFT(AP2219,2)=LEFT(AQ2219,2)</f>
        <v>0</v>
      </c>
      <c r="AN2219" s="5" t="str">
        <f>LEFT(AP2219,(AI2219-1))</f>
        <v>PERMEN TAMARIN</v>
      </c>
      <c r="AO2219" s="4" t="str">
        <f>IFERROR(RIGHT(AP2219,LEN(AP2219)-FIND("-",AP2219)),1)</f>
        <v>1BKS</v>
      </c>
      <c r="AP2219" t="s">
        <v>3691</v>
      </c>
      <c r="AQ2219" s="1" t="s">
        <v>3692</v>
      </c>
      <c r="AR2219">
        <v>7000</v>
      </c>
      <c r="AS2219">
        <v>7000</v>
      </c>
      <c r="AT2219">
        <v>5500</v>
      </c>
    </row>
    <row r="2220" spans="1:46" x14ac:dyDescent="0.25">
      <c r="A2220" s="4" t="str">
        <f>IF(IFERROR(SEARCH($A$1,AP2220),0)&gt;0,$A$1,"")</f>
        <v/>
      </c>
      <c r="B2220" s="4" t="str">
        <f>IF(IFERROR(SEARCH($B$1,AP2220),0)&gt;0,$B$1,"")</f>
        <v>BKS</v>
      </c>
      <c r="C2220" s="4" t="str">
        <f>IF(IFERROR(SEARCH($C$1,AP2220),0)&gt;0,$C$1,"")</f>
        <v/>
      </c>
      <c r="D2220" s="4" t="str">
        <f>IF(IFERROR(SEARCH($D$1,AP2220),0)&gt;0,$D$1,"")</f>
        <v/>
      </c>
      <c r="E2220" s="4" t="str">
        <f>IF(IFERROR(SEARCH($E$1,AP2220),0)&gt;0,$E$1,"")</f>
        <v/>
      </c>
      <c r="F2220" s="4" t="str">
        <f>IF(IFERROR(SEARCH($F$1,AP2220),0)&gt;0,$F$1,"")</f>
        <v/>
      </c>
      <c r="G2220" s="4" t="str">
        <f>IF(IFERROR(SEARCH($G$1,AP2220),0)&gt;0,$G$1,"")</f>
        <v/>
      </c>
      <c r="H2220" s="4" t="str">
        <f>IF(IFERROR(SEARCH($H$1,AP2220),0)&gt;0,$H$1,"")</f>
        <v/>
      </c>
      <c r="I2220" s="4" t="str">
        <f>IF(IFERROR(SEARCH($I$1,AP2220),0)&gt;0,$I$1,"")</f>
        <v/>
      </c>
      <c r="J2220" s="4" t="str">
        <f>IF(IFERROR(SEARCH($J$1,AP2220),0)&gt;0,$J$1,"")</f>
        <v/>
      </c>
      <c r="K2220" s="4" t="str">
        <f>IF(IFERROR(SEARCH($K$1,AP2220),0)&gt;0,$K$1,"")</f>
        <v/>
      </c>
      <c r="L2220" s="4" t="str">
        <f>IF(IFERROR(SEARCH($L$1,AP2220),0)&gt;0,$L$1,"")</f>
        <v/>
      </c>
      <c r="M2220" s="4" t="str">
        <f>IF(IFERROR(SEARCH($M$1,AP2220),0)&gt;0,$M$1,"")</f>
        <v/>
      </c>
      <c r="N2220" s="4" t="str">
        <f>IF(IFERROR(SEARCH($N$1,AP2220),0)&gt;0,$N$1,"")</f>
        <v/>
      </c>
      <c r="O2220" s="4" t="str">
        <f>IF(IFERROR(SEARCH($O$1,AP2220),0)&gt;0,$O$1,"")</f>
        <v/>
      </c>
      <c r="P2220" s="4" t="str">
        <f>IF(IFERROR(SEARCH($P$1,AP2220),0)&gt;0,$P$1,"")</f>
        <v/>
      </c>
      <c r="Q2220" s="4" t="str">
        <f>IF(IFERROR(SEARCH($Q$1,AP2220),0)&gt;0,$Q$1,"")</f>
        <v/>
      </c>
      <c r="R2220" s="4" t="str">
        <f>IF(IFERROR(SEARCH($R$1,AP2220),0)&gt;0,$R$1,"")</f>
        <v/>
      </c>
      <c r="S2220" s="4" t="str">
        <f>IF(IFERROR(SEARCH($S$1,AP2220),0)&gt;0,$S$1,"")</f>
        <v/>
      </c>
      <c r="T2220" s="4" t="str">
        <f>IF(IFERROR(SEARCH($T$1,AP2220),0)&gt;0,$T$1,"")</f>
        <v/>
      </c>
      <c r="U2220" s="4" t="str">
        <f>IF(IFERROR(SEARCH($U$1,AP2220),0)&gt;0,$U$1,"")</f>
        <v/>
      </c>
      <c r="V2220" s="4" t="str">
        <f>IF(IFERROR(SEARCH($V$1,AP2220),0)&gt;0,$V$1,"")</f>
        <v/>
      </c>
      <c r="W2220" s="4" t="str">
        <f>IF(IFERROR(SEARCH($W$1,AP2220),0)&gt;0,$W$1,"")</f>
        <v/>
      </c>
      <c r="X2220" s="4" t="str">
        <f>IF(IFERROR(SEARCH($X$1,AP2220),0)&gt;0,$X$1,"")</f>
        <v/>
      </c>
      <c r="Y2220" s="4">
        <f>LEN(A2220)+LEN(B2220)+LEN(C2220)+LEN(D2220)+LEN(E2220)+LEN(F2220)+LEN(G2220)+LEN(H2220)+LEN(I2220)+LEN(J2220)+LEN(K2220)+LEN(L2220)+LEN(M2220)+LEN(N2220)+LEN(O2220)+LEN(P2220)+LEN(Q2220)+LEN(R2220)+LEN(S2220)+LEN(T2220)+LEN(U2220)+LEN(V2220)+LEN(W2220)+LEN(X2220)</f>
        <v>3</v>
      </c>
      <c r="Z2220" s="4" t="str">
        <f>IF(IFERROR(SEARCH($Z$1,AP2220),0)&gt;0,$Z$1,"")</f>
        <v>-</v>
      </c>
      <c r="AA2220" s="4" t="str">
        <f>IF(IFERROR(SEARCH($AA$1,AP2220),0)&gt;0,$AA$1,"")</f>
        <v/>
      </c>
      <c r="AB2220" s="4" t="str">
        <f>IF(IFERROR(SEARCH($AB$1,AP2220),0)&gt;0,$AB$1,"")</f>
        <v/>
      </c>
      <c r="AC2220" s="4" t="str">
        <f>IF(IFERROR(SEARCH($AC$1,AP2220),0)&gt;0,$AC$1,"")</f>
        <v/>
      </c>
      <c r="AD2220" s="4" t="str">
        <f>IF(IFERROR(SEARCH($AD$1,AP2220),0)&gt;0,$AD$1,"")</f>
        <v/>
      </c>
      <c r="AE2220" s="4" t="str">
        <f>IF(IFERROR(SEARCH($AE$1,AP2220),0)&gt;0,$AE$1,"")</f>
        <v/>
      </c>
      <c r="AF2220" s="4" t="str" cm="1">
        <f t="array" aca="1" ref="AF2220" ca="1">LEFT(AO2220,MATCH(FALSE,ISNUMBER(MID(AO2220,ROW(INDIRECT("1:"&amp;LEN(AO2220)+1)), 1) *1),0) -1)</f>
        <v>1</v>
      </c>
      <c r="AG2220" s="4">
        <f>LEN(AO2220)</f>
        <v>4</v>
      </c>
      <c r="AH2220" s="4">
        <f>LEN(AP2220)</f>
        <v>24</v>
      </c>
      <c r="AI2220" s="4">
        <f>AH2220-AG2220</f>
        <v>20</v>
      </c>
      <c r="AJ2220" s="4" t="str">
        <f>RIGHT(AP2220,4)</f>
        <v>1BKS</v>
      </c>
      <c r="AK2220" s="4" t="str">
        <f>RIGHT(AP2220,5)</f>
        <v>-1BKS</v>
      </c>
      <c r="AL2220" s="4" t="b">
        <f>AN2220=AN2221</f>
        <v>0</v>
      </c>
      <c r="AM2220" s="4" t="b">
        <f>LEFT(AP2220,2)=LEFT(AQ2220,2)</f>
        <v>0</v>
      </c>
      <c r="AN2220" s="5" t="str">
        <f>LEFT(AP2220,(AI2220-1))</f>
        <v>PERMEN TRAVELA JAHE</v>
      </c>
      <c r="AO2220" s="4" t="str">
        <f>IFERROR(RIGHT(AP2220,LEN(AP2220)-FIND("-",AP2220)),1)</f>
        <v>1BKS</v>
      </c>
      <c r="AP2220" t="s">
        <v>3693</v>
      </c>
      <c r="AQ2220" s="1" t="s">
        <v>3694</v>
      </c>
      <c r="AR2220">
        <v>5500</v>
      </c>
      <c r="AS2220">
        <v>5500</v>
      </c>
      <c r="AT2220">
        <v>4700</v>
      </c>
    </row>
    <row r="2221" spans="1:46" x14ac:dyDescent="0.25">
      <c r="A2221" s="4" t="str">
        <f>IF(IFERROR(SEARCH($A$1,AP2221),0)&gt;0,$A$1,"")</f>
        <v/>
      </c>
      <c r="B2221" s="4" t="str">
        <f>IF(IFERROR(SEARCH($B$1,AP2221),0)&gt;0,$B$1,"")</f>
        <v/>
      </c>
      <c r="C2221" s="4" t="str">
        <f>IF(IFERROR(SEARCH($C$1,AP2221),0)&gt;0,$C$1,"")</f>
        <v/>
      </c>
      <c r="D2221" s="4" t="str">
        <f>IF(IFERROR(SEARCH($D$1,AP2221),0)&gt;0,$D$1,"")</f>
        <v/>
      </c>
      <c r="E2221" s="4" t="str">
        <f>IF(IFERROR(SEARCH($E$1,AP2221),0)&gt;0,$E$1,"")</f>
        <v/>
      </c>
      <c r="F2221" s="4" t="str">
        <f>IF(IFERROR(SEARCH($F$1,AP2221),0)&gt;0,$F$1,"")</f>
        <v>PACK</v>
      </c>
      <c r="G2221" s="4" t="str">
        <f>IF(IFERROR(SEARCH($G$1,AP2221),0)&gt;0,$G$1,"")</f>
        <v/>
      </c>
      <c r="H2221" s="4" t="str">
        <f>IF(IFERROR(SEARCH($H$1,AP2221),0)&gt;0,$H$1,"")</f>
        <v/>
      </c>
      <c r="I2221" s="4" t="str">
        <f>IF(IFERROR(SEARCH($I$1,AP2221),0)&gt;0,$I$1,"")</f>
        <v/>
      </c>
      <c r="J2221" s="4" t="str">
        <f>IF(IFERROR(SEARCH($J$1,AP2221),0)&gt;0,$J$1,"")</f>
        <v/>
      </c>
      <c r="K2221" s="4" t="str">
        <f>IF(IFERROR(SEARCH($K$1,AP2221),0)&gt;0,$K$1,"")</f>
        <v/>
      </c>
      <c r="L2221" s="4" t="str">
        <f>IF(IFERROR(SEARCH($L$1,AP2221),0)&gt;0,$L$1,"")</f>
        <v/>
      </c>
      <c r="M2221" s="4" t="str">
        <f>IF(IFERROR(SEARCH($M$1,AP2221),0)&gt;0,$M$1,"")</f>
        <v/>
      </c>
      <c r="N2221" s="4" t="str">
        <f>IF(IFERROR(SEARCH($N$1,AP2221),0)&gt;0,$N$1,"")</f>
        <v/>
      </c>
      <c r="O2221" s="4" t="str">
        <f>IF(IFERROR(SEARCH($O$1,AP2221),0)&gt;0,$O$1,"")</f>
        <v/>
      </c>
      <c r="P2221" s="4" t="str">
        <f>IF(IFERROR(SEARCH($P$1,AP2221),0)&gt;0,$P$1,"")</f>
        <v/>
      </c>
      <c r="Q2221" s="4" t="str">
        <f>IF(IFERROR(SEARCH($Q$1,AP2221),0)&gt;0,$Q$1,"")</f>
        <v/>
      </c>
      <c r="R2221" s="4" t="str">
        <f>IF(IFERROR(SEARCH($R$1,AP2221),0)&gt;0,$R$1,"")</f>
        <v/>
      </c>
      <c r="S2221" s="4" t="str">
        <f>IF(IFERROR(SEARCH($S$1,AP2221),0)&gt;0,$S$1,"")</f>
        <v/>
      </c>
      <c r="T2221" s="4" t="str">
        <f>IF(IFERROR(SEARCH($T$1,AP2221),0)&gt;0,$T$1,"")</f>
        <v/>
      </c>
      <c r="U2221" s="4" t="str">
        <f>IF(IFERROR(SEARCH($U$1,AP2221),0)&gt;0,$U$1,"")</f>
        <v/>
      </c>
      <c r="V2221" s="4" t="str">
        <f>IF(IFERROR(SEARCH($V$1,AP2221),0)&gt;0,$V$1,"")</f>
        <v/>
      </c>
      <c r="W2221" s="4" t="str">
        <f>IF(IFERROR(SEARCH($W$1,AP2221),0)&gt;0,$W$1,"")</f>
        <v/>
      </c>
      <c r="X2221" s="4" t="str">
        <f>IF(IFERROR(SEARCH($X$1,AP2221),0)&gt;0,$X$1,"")</f>
        <v/>
      </c>
      <c r="Y2221" s="4">
        <f>LEN(A2221)+LEN(B2221)+LEN(C2221)+LEN(D2221)+LEN(E2221)+LEN(F2221)+LEN(G2221)+LEN(H2221)+LEN(I2221)+LEN(J2221)+LEN(K2221)+LEN(L2221)+LEN(M2221)+LEN(N2221)+LEN(O2221)+LEN(P2221)+LEN(Q2221)+LEN(R2221)+LEN(S2221)+LEN(T2221)+LEN(U2221)+LEN(V2221)+LEN(W2221)+LEN(X2221)</f>
        <v>4</v>
      </c>
      <c r="Z2221" s="4" t="str">
        <f>IF(IFERROR(SEARCH($Z$1,AP2221),0)&gt;0,$Z$1,"")</f>
        <v>-</v>
      </c>
      <c r="AA2221" s="4" t="str">
        <f>IF(IFERROR(SEARCH($AA$1,AP2221),0)&gt;0,$AA$1,"")</f>
        <v/>
      </c>
      <c r="AB2221" s="4" t="str">
        <f>IF(IFERROR(SEARCH($AB$1,AP2221),0)&gt;0,$AB$1,"")</f>
        <v/>
      </c>
      <c r="AC2221" s="4" t="str">
        <f>IF(IFERROR(SEARCH($AC$1,AP2221),0)&gt;0,$AC$1,"")</f>
        <v/>
      </c>
      <c r="AD2221" s="4" t="str">
        <f>IF(IFERROR(SEARCH($AD$1,AP2221),0)&gt;0,$AD$1,"")</f>
        <v/>
      </c>
      <c r="AE2221" s="4" t="str">
        <f>IF(IFERROR(SEARCH($AE$1,AP2221),0)&gt;0,$AE$1,"")</f>
        <v/>
      </c>
      <c r="AF2221" s="4" t="str" cm="1">
        <f t="array" aca="1" ref="AF2221" ca="1">LEFT(AO2221,MATCH(FALSE,ISNUMBER(MID(AO2221,ROW(INDIRECT("1:"&amp;LEN(AO2221)+1)), 1) *1),0) -1)</f>
        <v>1</v>
      </c>
      <c r="AG2221" s="4">
        <f>LEN(AO2221)</f>
        <v>5</v>
      </c>
      <c r="AH2221" s="4">
        <f>LEN(AP2221)</f>
        <v>20</v>
      </c>
      <c r="AI2221" s="4">
        <f>AH2221-AG2221</f>
        <v>15</v>
      </c>
      <c r="AJ2221" s="4" t="str">
        <f>RIGHT(AP2221,4)</f>
        <v>PACK</v>
      </c>
      <c r="AK2221" s="4" t="str">
        <f>RIGHT(AP2221,5)</f>
        <v>1PACK</v>
      </c>
      <c r="AL2221" s="4" t="b">
        <f>AN2221=AN2222</f>
        <v>0</v>
      </c>
      <c r="AM2221" s="4" t="b">
        <f>LEFT(AP2221,2)=LEFT(AQ2221,2)</f>
        <v>0</v>
      </c>
      <c r="AN2221" s="5" t="str">
        <f>LEFT(AP2221,(AI2221-1))</f>
        <v>PERMEN VELVITO</v>
      </c>
      <c r="AO2221" s="4" t="str">
        <f>IFERROR(RIGHT(AP2221,LEN(AP2221)-FIND("-",AP2221)),1)</f>
        <v>1PACK</v>
      </c>
      <c r="AP2221" t="s">
        <v>3695</v>
      </c>
      <c r="AR2221">
        <v>33000</v>
      </c>
      <c r="AS2221">
        <v>33000</v>
      </c>
      <c r="AT2221">
        <v>31484</v>
      </c>
    </row>
    <row r="2222" spans="1:46" x14ac:dyDescent="0.25">
      <c r="A2222" s="4" t="str">
        <f>IF(IFERROR(SEARCH($A$1,AP2222),0)&gt;0,$A$1,"")</f>
        <v>PCS</v>
      </c>
      <c r="B2222" s="4" t="str">
        <f>IF(IFERROR(SEARCH($B$1,AP2222),0)&gt;0,$B$1,"")</f>
        <v/>
      </c>
      <c r="C2222" s="4" t="str">
        <f>IF(IFERROR(SEARCH($C$1,AP2222),0)&gt;0,$C$1,"")</f>
        <v/>
      </c>
      <c r="D2222" s="4" t="str">
        <f>IF(IFERROR(SEARCH($D$1,AP2222),0)&gt;0,$D$1,"")</f>
        <v/>
      </c>
      <c r="E2222" s="4" t="str">
        <f>IF(IFERROR(SEARCH($E$1,AP2222),0)&gt;0,$E$1,"")</f>
        <v/>
      </c>
      <c r="F2222" s="4" t="str">
        <f>IF(IFERROR(SEARCH($F$1,AP2222),0)&gt;0,$F$1,"")</f>
        <v/>
      </c>
      <c r="G2222" s="4" t="str">
        <f>IF(IFERROR(SEARCH($G$1,AP2222),0)&gt;0,$G$1,"")</f>
        <v>KTK</v>
      </c>
      <c r="H2222" s="4" t="str">
        <f>IF(IFERROR(SEARCH($H$1,AP2222),0)&gt;0,$H$1,"")</f>
        <v/>
      </c>
      <c r="I2222" s="4" t="str">
        <f>IF(IFERROR(SEARCH($I$1,AP2222),0)&gt;0,$I$1,"")</f>
        <v/>
      </c>
      <c r="J2222" s="4" t="str">
        <f>IF(IFERROR(SEARCH($J$1,AP2222),0)&gt;0,$J$1,"")</f>
        <v/>
      </c>
      <c r="K2222" s="4" t="str">
        <f>IF(IFERROR(SEARCH($K$1,AP2222),0)&gt;0,$K$1,"")</f>
        <v/>
      </c>
      <c r="L2222" s="4" t="str">
        <f>IF(IFERROR(SEARCH($L$1,AP2222),0)&gt;0,$L$1,"")</f>
        <v/>
      </c>
      <c r="M2222" s="4" t="str">
        <f>IF(IFERROR(SEARCH($M$1,AP2222),0)&gt;0,$M$1,"")</f>
        <v/>
      </c>
      <c r="N2222" s="4" t="str">
        <f>IF(IFERROR(SEARCH($N$1,AP2222),0)&gt;0,$N$1,"")</f>
        <v/>
      </c>
      <c r="O2222" s="4" t="str">
        <f>IF(IFERROR(SEARCH($O$1,AP2222),0)&gt;0,$O$1,"")</f>
        <v/>
      </c>
      <c r="P2222" s="4" t="str">
        <f>IF(IFERROR(SEARCH($P$1,AP2222),0)&gt;0,$P$1,"")</f>
        <v/>
      </c>
      <c r="Q2222" s="4" t="str">
        <f>IF(IFERROR(SEARCH($Q$1,AP2222),0)&gt;0,$Q$1,"")</f>
        <v/>
      </c>
      <c r="R2222" s="4" t="str">
        <f>IF(IFERROR(SEARCH($R$1,AP2222),0)&gt;0,$R$1,"")</f>
        <v/>
      </c>
      <c r="S2222" s="4" t="str">
        <f>IF(IFERROR(SEARCH($S$1,AP2222),0)&gt;0,$S$1,"")</f>
        <v/>
      </c>
      <c r="T2222" s="4" t="str">
        <f>IF(IFERROR(SEARCH($T$1,AP2222),0)&gt;0,$T$1,"")</f>
        <v/>
      </c>
      <c r="U2222" s="4" t="str">
        <f>IF(IFERROR(SEARCH($U$1,AP2222),0)&gt;0,$U$1,"")</f>
        <v/>
      </c>
      <c r="V2222" s="4" t="str">
        <f>IF(IFERROR(SEARCH($V$1,AP2222),0)&gt;0,$V$1,"")</f>
        <v/>
      </c>
      <c r="W2222" s="4" t="str">
        <f>IF(IFERROR(SEARCH($W$1,AP2222),0)&gt;0,$W$1,"")</f>
        <v/>
      </c>
      <c r="X2222" s="4" t="str">
        <f>IF(IFERROR(SEARCH($X$1,AP2222),0)&gt;0,$X$1,"")</f>
        <v/>
      </c>
      <c r="Y2222" s="4">
        <f>LEN(A2222)+LEN(B2222)+LEN(C2222)+LEN(D2222)+LEN(E2222)+LEN(F2222)+LEN(G2222)+LEN(H2222)+LEN(I2222)+LEN(J2222)+LEN(K2222)+LEN(L2222)+LEN(M2222)+LEN(N2222)+LEN(O2222)+LEN(P2222)+LEN(Q2222)+LEN(R2222)+LEN(S2222)+LEN(T2222)+LEN(U2222)+LEN(V2222)+LEN(W2222)+LEN(X2222)</f>
        <v>6</v>
      </c>
      <c r="Z2222" s="4" t="str">
        <f>IF(IFERROR(SEARCH($Z$1,AP2222),0)&gt;0,$Z$1,"")</f>
        <v>-</v>
      </c>
      <c r="AA2222" s="4" t="str">
        <f>IF(IFERROR(SEARCH($AA$1,AP2222),0)&gt;0,$AA$1,"")</f>
        <v>/</v>
      </c>
      <c r="AB2222" s="4" t="str">
        <f>IF(IFERROR(SEARCH($AB$1,AP2222),0)&gt;0,$AB$1,"")</f>
        <v/>
      </c>
      <c r="AC2222" s="4" t="str">
        <f>IF(IFERROR(SEARCH($AC$1,AP2222),0)&gt;0,$AC$1,"")</f>
        <v/>
      </c>
      <c r="AD2222" s="4" t="str">
        <f>IF(IFERROR(SEARCH($AD$1,AP2222),0)&gt;0,$AD$1,"")</f>
        <v/>
      </c>
      <c r="AE2222" s="4" t="str">
        <f>IF(IFERROR(SEARCH($AE$1,AP2222),0)&gt;0,$AE$1,"")</f>
        <v/>
      </c>
      <c r="AF2222" s="4" t="str" cm="1">
        <f t="array" aca="1" ref="AF2222" ca="1">LEFT(AO2222,MATCH(FALSE,ISNUMBER(MID(AO2222,ROW(INDIRECT("1:"&amp;LEN(AO2222)+1)), 1) *1),0) -1)</f>
        <v>30</v>
      </c>
      <c r="AG2222" s="4">
        <f>LEN(AO2222)</f>
        <v>9</v>
      </c>
      <c r="AH2222" s="4">
        <f>LEN(AP2222)</f>
        <v>28</v>
      </c>
      <c r="AI2222" s="4">
        <f>AH2222-AG2222</f>
        <v>19</v>
      </c>
      <c r="AJ2222" s="4" t="str">
        <f>RIGHT(AP2222,4)</f>
        <v>/KTK</v>
      </c>
      <c r="AK2222" s="4" t="str">
        <f>RIGHT(AP2222,5)</f>
        <v>S/KTK</v>
      </c>
      <c r="AL2222" s="4" t="b">
        <f>AN2222=AN2223</f>
        <v>0</v>
      </c>
      <c r="AM2222" s="4" t="b">
        <f>LEFT(AP2222,2)=LEFT(AQ2222,2)</f>
        <v>0</v>
      </c>
      <c r="AN2222" s="5" t="str">
        <f>LEFT(AP2222,(AI2222-1))</f>
        <v>PERMEN WARNA WARNI</v>
      </c>
      <c r="AO2222" s="4" t="str">
        <f>IFERROR(RIGHT(AP2222,LEN(AP2222)-FIND("-",AP2222)),1)</f>
        <v>30PCS/KTK</v>
      </c>
      <c r="AP2222" t="s">
        <v>6115</v>
      </c>
      <c r="AR2222">
        <v>27500</v>
      </c>
      <c r="AS2222">
        <v>27500</v>
      </c>
      <c r="AT2222">
        <v>25625</v>
      </c>
    </row>
    <row r="2223" spans="1:46" x14ac:dyDescent="0.25">
      <c r="A2223" s="4" t="str">
        <f>IF(IFERROR(SEARCH($A$1,AP2223),0)&gt;0,$A$1,"")</f>
        <v/>
      </c>
      <c r="B2223" s="4" t="str">
        <f>IF(IFERROR(SEARCH($B$1,AP2223),0)&gt;0,$B$1,"")</f>
        <v>BKS</v>
      </c>
      <c r="C2223" s="4" t="str">
        <f>IF(IFERROR(SEARCH($C$1,AP2223),0)&gt;0,$C$1,"")</f>
        <v/>
      </c>
      <c r="D2223" s="4" t="str">
        <f>IF(IFERROR(SEARCH($D$1,AP2223),0)&gt;0,$D$1,"")</f>
        <v/>
      </c>
      <c r="E2223" s="4" t="str">
        <f>IF(IFERROR(SEARCH($E$1,AP2223),0)&gt;0,$E$1,"")</f>
        <v/>
      </c>
      <c r="F2223" s="4" t="str">
        <f>IF(IFERROR(SEARCH($F$1,AP2223),0)&gt;0,$F$1,"")</f>
        <v/>
      </c>
      <c r="G2223" s="4" t="str">
        <f>IF(IFERROR(SEARCH($G$1,AP2223),0)&gt;0,$G$1,"")</f>
        <v/>
      </c>
      <c r="H2223" s="4" t="str">
        <f>IF(IFERROR(SEARCH($H$1,AP2223),0)&gt;0,$H$1,"")</f>
        <v/>
      </c>
      <c r="I2223" s="4" t="str">
        <f>IF(IFERROR(SEARCH($I$1,AP2223),0)&gt;0,$I$1,"")</f>
        <v/>
      </c>
      <c r="J2223" s="4" t="str">
        <f>IF(IFERROR(SEARCH($J$1,AP2223),0)&gt;0,$J$1,"")</f>
        <v/>
      </c>
      <c r="K2223" s="4" t="str">
        <f>IF(IFERROR(SEARCH($K$1,AP2223),0)&gt;0,$K$1,"")</f>
        <v/>
      </c>
      <c r="L2223" s="4" t="str">
        <f>IF(IFERROR(SEARCH($L$1,AP2223),0)&gt;0,$L$1,"")</f>
        <v/>
      </c>
      <c r="M2223" s="4" t="str">
        <f>IF(IFERROR(SEARCH($M$1,AP2223),0)&gt;0,$M$1,"")</f>
        <v/>
      </c>
      <c r="N2223" s="4" t="str">
        <f>IF(IFERROR(SEARCH($N$1,AP2223),0)&gt;0,$N$1,"")</f>
        <v/>
      </c>
      <c r="O2223" s="4" t="str">
        <f>IF(IFERROR(SEARCH($O$1,AP2223),0)&gt;0,$O$1,"")</f>
        <v/>
      </c>
      <c r="P2223" s="4" t="str">
        <f>IF(IFERROR(SEARCH($P$1,AP2223),0)&gt;0,$P$1,"")</f>
        <v/>
      </c>
      <c r="Q2223" s="4" t="str">
        <f>IF(IFERROR(SEARCH($Q$1,AP2223),0)&gt;0,$Q$1,"")</f>
        <v/>
      </c>
      <c r="R2223" s="4" t="str">
        <f>IF(IFERROR(SEARCH($R$1,AP2223),0)&gt;0,$R$1,"")</f>
        <v/>
      </c>
      <c r="S2223" s="4" t="str">
        <f>IF(IFERROR(SEARCH($S$1,AP2223),0)&gt;0,$S$1,"")</f>
        <v/>
      </c>
      <c r="T2223" s="4" t="str">
        <f>IF(IFERROR(SEARCH($T$1,AP2223),0)&gt;0,$T$1,"")</f>
        <v/>
      </c>
      <c r="U2223" s="4" t="str">
        <f>IF(IFERROR(SEARCH($U$1,AP2223),0)&gt;0,$U$1,"")</f>
        <v/>
      </c>
      <c r="V2223" s="4" t="str">
        <f>IF(IFERROR(SEARCH($V$1,AP2223),0)&gt;0,$V$1,"")</f>
        <v/>
      </c>
      <c r="W2223" s="4" t="str">
        <f>IF(IFERROR(SEARCH($W$1,AP2223),0)&gt;0,$W$1,"")</f>
        <v/>
      </c>
      <c r="X2223" s="4" t="str">
        <f>IF(IFERROR(SEARCH($X$1,AP2223),0)&gt;0,$X$1,"")</f>
        <v/>
      </c>
      <c r="Y2223" s="4">
        <f>LEN(A2223)+LEN(B2223)+LEN(C2223)+LEN(D2223)+LEN(E2223)+LEN(F2223)+LEN(G2223)+LEN(H2223)+LEN(I2223)+LEN(J2223)+LEN(K2223)+LEN(L2223)+LEN(M2223)+LEN(N2223)+LEN(O2223)+LEN(P2223)+LEN(Q2223)+LEN(R2223)+LEN(S2223)+LEN(T2223)+LEN(U2223)+LEN(V2223)+LEN(W2223)+LEN(X2223)</f>
        <v>3</v>
      </c>
      <c r="Z2223" s="4" t="str">
        <f>IF(IFERROR(SEARCH($Z$1,AP2223),0)&gt;0,$Z$1,"")</f>
        <v>-</v>
      </c>
      <c r="AA2223" s="4" t="str">
        <f>IF(IFERROR(SEARCH($AA$1,AP2223),0)&gt;0,$AA$1,"")</f>
        <v/>
      </c>
      <c r="AB2223" s="4" t="str">
        <f>IF(IFERROR(SEARCH($AB$1,AP2223),0)&gt;0,$AB$1,"")</f>
        <v/>
      </c>
      <c r="AC2223" s="4" t="str">
        <f>IF(IFERROR(SEARCH($AC$1,AP2223),0)&gt;0,$AC$1,"")</f>
        <v/>
      </c>
      <c r="AD2223" s="4" t="str">
        <f>IF(IFERROR(SEARCH($AD$1,AP2223),0)&gt;0,$AD$1,"")</f>
        <v/>
      </c>
      <c r="AE2223" s="4" t="str">
        <f>IF(IFERROR(SEARCH($AE$1,AP2223),0)&gt;0,$AE$1,"")</f>
        <v/>
      </c>
      <c r="AF2223" s="4" t="str" cm="1">
        <f t="array" aca="1" ref="AF2223" ca="1">LEFT(AO2223,MATCH(FALSE,ISNUMBER(MID(AO2223,ROW(INDIRECT("1:"&amp;LEN(AO2223)+1)), 1) *1),0) -1)</f>
        <v>1</v>
      </c>
      <c r="AG2223" s="4">
        <f>LEN(AO2223)</f>
        <v>4</v>
      </c>
      <c r="AH2223" s="4">
        <f>LEN(AP2223)</f>
        <v>28</v>
      </c>
      <c r="AI2223" s="4">
        <f>AH2223-AG2223</f>
        <v>24</v>
      </c>
      <c r="AJ2223" s="4" t="str">
        <f>RIGHT(AP2223,4)</f>
        <v>1BKS</v>
      </c>
      <c r="AK2223" s="4" t="str">
        <f>RIGHT(AP2223,5)</f>
        <v>-1BKS</v>
      </c>
      <c r="AL2223" s="4" t="b">
        <f>AN2223=AN2224</f>
        <v>0</v>
      </c>
      <c r="AM2223" s="4" t="b">
        <f>LEFT(AP2223,2)=LEFT(AQ2223,2)</f>
        <v>0</v>
      </c>
      <c r="AN2223" s="5" t="str">
        <f>LEFT(AP2223,(AI2223-1))</f>
        <v>PERMEN YUPI FRUITY PUFF</v>
      </c>
      <c r="AO2223" s="4" t="str">
        <f>IFERROR(RIGHT(AP2223,LEN(AP2223)-FIND("-",AP2223)),1)</f>
        <v>1BKS</v>
      </c>
      <c r="AP2223" t="s">
        <v>3697</v>
      </c>
      <c r="AQ2223" s="1" t="s">
        <v>3698</v>
      </c>
      <c r="AR2223">
        <v>8500</v>
      </c>
      <c r="AS2223">
        <v>8500</v>
      </c>
      <c r="AT2223">
        <v>6916</v>
      </c>
    </row>
    <row r="2224" spans="1:46" x14ac:dyDescent="0.25">
      <c r="A2224" s="4" t="str">
        <f>IF(IFERROR(SEARCH($A$1,AP2224),0)&gt;0,$A$1,"")</f>
        <v/>
      </c>
      <c r="B2224" s="4" t="str">
        <f>IF(IFERROR(SEARCH($B$1,AP2224),0)&gt;0,$B$1,"")</f>
        <v>BKS</v>
      </c>
      <c r="C2224" s="4" t="str">
        <f>IF(IFERROR(SEARCH($C$1,AP2224),0)&gt;0,$C$1,"")</f>
        <v/>
      </c>
      <c r="D2224" s="4" t="str">
        <f>IF(IFERROR(SEARCH($D$1,AP2224),0)&gt;0,$D$1,"")</f>
        <v/>
      </c>
      <c r="E2224" s="4" t="str">
        <f>IF(IFERROR(SEARCH($E$1,AP2224),0)&gt;0,$E$1,"")</f>
        <v/>
      </c>
      <c r="F2224" s="4" t="str">
        <f>IF(IFERROR(SEARCH($F$1,AP2224),0)&gt;0,$F$1,"")</f>
        <v/>
      </c>
      <c r="G2224" s="4" t="str">
        <f>IF(IFERROR(SEARCH($G$1,AP2224),0)&gt;0,$G$1,"")</f>
        <v/>
      </c>
      <c r="H2224" s="4" t="str">
        <f>IF(IFERROR(SEARCH($H$1,AP2224),0)&gt;0,$H$1,"")</f>
        <v/>
      </c>
      <c r="I2224" s="4" t="str">
        <f>IF(IFERROR(SEARCH($I$1,AP2224),0)&gt;0,$I$1,"")</f>
        <v/>
      </c>
      <c r="J2224" s="4" t="str">
        <f>IF(IFERROR(SEARCH($J$1,AP2224),0)&gt;0,$J$1,"")</f>
        <v/>
      </c>
      <c r="K2224" s="4" t="str">
        <f>IF(IFERROR(SEARCH($K$1,AP2224),0)&gt;0,$K$1,"")</f>
        <v/>
      </c>
      <c r="L2224" s="4" t="str">
        <f>IF(IFERROR(SEARCH($L$1,AP2224),0)&gt;0,$L$1,"")</f>
        <v/>
      </c>
      <c r="M2224" s="4" t="str">
        <f>IF(IFERROR(SEARCH($M$1,AP2224),0)&gt;0,$M$1,"")</f>
        <v/>
      </c>
      <c r="N2224" s="4" t="str">
        <f>IF(IFERROR(SEARCH($N$1,AP2224),0)&gt;0,$N$1,"")</f>
        <v/>
      </c>
      <c r="O2224" s="4" t="str">
        <f>IF(IFERROR(SEARCH($O$1,AP2224),0)&gt;0,$O$1,"")</f>
        <v/>
      </c>
      <c r="P2224" s="4" t="str">
        <f>IF(IFERROR(SEARCH($P$1,AP2224),0)&gt;0,$P$1,"")</f>
        <v/>
      </c>
      <c r="Q2224" s="4" t="str">
        <f>IF(IFERROR(SEARCH($Q$1,AP2224),0)&gt;0,$Q$1,"")</f>
        <v/>
      </c>
      <c r="R2224" s="4" t="str">
        <f>IF(IFERROR(SEARCH($R$1,AP2224),0)&gt;0,$R$1,"")</f>
        <v/>
      </c>
      <c r="S2224" s="4" t="str">
        <f>IF(IFERROR(SEARCH($S$1,AP2224),0)&gt;0,$S$1,"")</f>
        <v/>
      </c>
      <c r="T2224" s="4" t="str">
        <f>IF(IFERROR(SEARCH($T$1,AP2224),0)&gt;0,$T$1,"")</f>
        <v/>
      </c>
      <c r="U2224" s="4" t="str">
        <f>IF(IFERROR(SEARCH($U$1,AP2224),0)&gt;0,$U$1,"")</f>
        <v/>
      </c>
      <c r="V2224" s="4" t="str">
        <f>IF(IFERROR(SEARCH($V$1,AP2224),0)&gt;0,$V$1,"")</f>
        <v/>
      </c>
      <c r="W2224" s="4" t="str">
        <f>IF(IFERROR(SEARCH($W$1,AP2224),0)&gt;0,$W$1,"")</f>
        <v/>
      </c>
      <c r="X2224" s="4" t="str">
        <f>IF(IFERROR(SEARCH($X$1,AP2224),0)&gt;0,$X$1,"")</f>
        <v/>
      </c>
      <c r="Y2224" s="4">
        <f>LEN(A2224)+LEN(B2224)+LEN(C2224)+LEN(D2224)+LEN(E2224)+LEN(F2224)+LEN(G2224)+LEN(H2224)+LEN(I2224)+LEN(J2224)+LEN(K2224)+LEN(L2224)+LEN(M2224)+LEN(N2224)+LEN(O2224)+LEN(P2224)+LEN(Q2224)+LEN(R2224)+LEN(S2224)+LEN(T2224)+LEN(U2224)+LEN(V2224)+LEN(W2224)+LEN(X2224)</f>
        <v>3</v>
      </c>
      <c r="Z2224" s="4" t="str">
        <f>IF(IFERROR(SEARCH($Z$1,AP2224),0)&gt;0,$Z$1,"")</f>
        <v>-</v>
      </c>
      <c r="AA2224" s="4" t="str">
        <f>IF(IFERROR(SEARCH($AA$1,AP2224),0)&gt;0,$AA$1,"")</f>
        <v/>
      </c>
      <c r="AB2224" s="4" t="str">
        <f>IF(IFERROR(SEARCH($AB$1,AP2224),0)&gt;0,$AB$1,"")</f>
        <v/>
      </c>
      <c r="AC2224" s="4" t="str">
        <f>IF(IFERROR(SEARCH($AC$1,AP2224),0)&gt;0,$AC$1,"")</f>
        <v/>
      </c>
      <c r="AD2224" s="4" t="str">
        <f>IF(IFERROR(SEARCH($AD$1,AP2224),0)&gt;0,$AD$1,"")</f>
        <v/>
      </c>
      <c r="AE2224" s="4" t="str">
        <f>IF(IFERROR(SEARCH($AE$1,AP2224),0)&gt;0,$AE$1,"")</f>
        <v/>
      </c>
      <c r="AF2224" s="4" t="str" cm="1">
        <f t="array" aca="1" ref="AF2224" ca="1">LEFT(AO2224,MATCH(FALSE,ISNUMBER(MID(AO2224,ROW(INDIRECT("1:"&amp;LEN(AO2224)+1)), 1) *1),0) -1)</f>
        <v>1</v>
      </c>
      <c r="AG2224" s="4">
        <f>LEN(AO2224)</f>
        <v>4</v>
      </c>
      <c r="AH2224" s="4">
        <f>LEN(AP2224)</f>
        <v>26</v>
      </c>
      <c r="AI2224" s="4">
        <f>AH2224-AG2224</f>
        <v>22</v>
      </c>
      <c r="AJ2224" s="4" t="str">
        <f>RIGHT(AP2224,4)</f>
        <v>1BKS</v>
      </c>
      <c r="AK2224" s="4" t="str">
        <f>RIGHT(AP2224,5)</f>
        <v>-1BKS</v>
      </c>
      <c r="AL2224" s="4" t="b">
        <f>AN2224=AN2225</f>
        <v>0</v>
      </c>
      <c r="AM2224" s="4" t="b">
        <f>LEFT(AP2224,2)=LEFT(AQ2224,2)</f>
        <v>0</v>
      </c>
      <c r="AN2224" s="5" t="str">
        <f>LEFT(AP2224,(AI2224-1))</f>
        <v>PERMEN YUPI MANGO KIS</v>
      </c>
      <c r="AO2224" s="4" t="str">
        <f>IFERROR(RIGHT(AP2224,LEN(AP2224)-FIND("-",AP2224)),1)</f>
        <v>1BKS</v>
      </c>
      <c r="AP2224" t="s">
        <v>3699</v>
      </c>
      <c r="AQ2224" s="1" t="s">
        <v>3700</v>
      </c>
      <c r="AR2224">
        <v>8500</v>
      </c>
      <c r="AS2224">
        <v>8500</v>
      </c>
      <c r="AT2224">
        <v>7250</v>
      </c>
    </row>
    <row r="2225" spans="1:46" x14ac:dyDescent="0.25">
      <c r="A2225" s="4" t="str">
        <f>IF(IFERROR(SEARCH($A$1,AP2225),0)&gt;0,$A$1,"")</f>
        <v/>
      </c>
      <c r="B2225" s="4" t="str">
        <f>IF(IFERROR(SEARCH($B$1,AP2225),0)&gt;0,$B$1,"")</f>
        <v>BKS</v>
      </c>
      <c r="C2225" s="4" t="str">
        <f>IF(IFERROR(SEARCH($C$1,AP2225),0)&gt;0,$C$1,"")</f>
        <v/>
      </c>
      <c r="D2225" s="4" t="str">
        <f>IF(IFERROR(SEARCH($D$1,AP2225),0)&gt;0,$D$1,"")</f>
        <v/>
      </c>
      <c r="E2225" s="4" t="str">
        <f>IF(IFERROR(SEARCH($E$1,AP2225),0)&gt;0,$E$1,"")</f>
        <v/>
      </c>
      <c r="F2225" s="4" t="str">
        <f>IF(IFERROR(SEARCH($F$1,AP2225),0)&gt;0,$F$1,"")</f>
        <v/>
      </c>
      <c r="G2225" s="4" t="str">
        <f>IF(IFERROR(SEARCH($G$1,AP2225),0)&gt;0,$G$1,"")</f>
        <v/>
      </c>
      <c r="H2225" s="4" t="str">
        <f>IF(IFERROR(SEARCH($H$1,AP2225),0)&gt;0,$H$1,"")</f>
        <v/>
      </c>
      <c r="I2225" s="4" t="str">
        <f>IF(IFERROR(SEARCH($I$1,AP2225),0)&gt;0,$I$1,"")</f>
        <v/>
      </c>
      <c r="J2225" s="4" t="str">
        <f>IF(IFERROR(SEARCH($J$1,AP2225),0)&gt;0,$J$1,"")</f>
        <v/>
      </c>
      <c r="K2225" s="4" t="str">
        <f>IF(IFERROR(SEARCH($K$1,AP2225),0)&gt;0,$K$1,"")</f>
        <v/>
      </c>
      <c r="L2225" s="4" t="str">
        <f>IF(IFERROR(SEARCH($L$1,AP2225),0)&gt;0,$L$1,"")</f>
        <v/>
      </c>
      <c r="M2225" s="4" t="str">
        <f>IF(IFERROR(SEARCH($M$1,AP2225),0)&gt;0,$M$1,"")</f>
        <v/>
      </c>
      <c r="N2225" s="4" t="str">
        <f>IF(IFERROR(SEARCH($N$1,AP2225),0)&gt;0,$N$1,"")</f>
        <v/>
      </c>
      <c r="O2225" s="4" t="str">
        <f>IF(IFERROR(SEARCH($O$1,AP2225),0)&gt;0,$O$1,"")</f>
        <v/>
      </c>
      <c r="P2225" s="4" t="str">
        <f>IF(IFERROR(SEARCH($P$1,AP2225),0)&gt;0,$P$1,"")</f>
        <v/>
      </c>
      <c r="Q2225" s="4" t="str">
        <f>IF(IFERROR(SEARCH($Q$1,AP2225),0)&gt;0,$Q$1,"")</f>
        <v/>
      </c>
      <c r="R2225" s="4" t="str">
        <f>IF(IFERROR(SEARCH($R$1,AP2225),0)&gt;0,$R$1,"")</f>
        <v/>
      </c>
      <c r="S2225" s="4" t="str">
        <f>IF(IFERROR(SEARCH($S$1,AP2225),0)&gt;0,$S$1,"")</f>
        <v/>
      </c>
      <c r="T2225" s="4" t="str">
        <f>IF(IFERROR(SEARCH($T$1,AP2225),0)&gt;0,$T$1,"")</f>
        <v/>
      </c>
      <c r="U2225" s="4" t="str">
        <f>IF(IFERROR(SEARCH($U$1,AP2225),0)&gt;0,$U$1,"")</f>
        <v/>
      </c>
      <c r="V2225" s="4" t="str">
        <f>IF(IFERROR(SEARCH($V$1,AP2225),0)&gt;0,$V$1,"")</f>
        <v/>
      </c>
      <c r="W2225" s="4" t="str">
        <f>IF(IFERROR(SEARCH($W$1,AP2225),0)&gt;0,$W$1,"")</f>
        <v/>
      </c>
      <c r="X2225" s="4" t="str">
        <f>IF(IFERROR(SEARCH($X$1,AP2225),0)&gt;0,$X$1,"")</f>
        <v/>
      </c>
      <c r="Y2225" s="4">
        <f>LEN(A2225)+LEN(B2225)+LEN(C2225)+LEN(D2225)+LEN(E2225)+LEN(F2225)+LEN(G2225)+LEN(H2225)+LEN(I2225)+LEN(J2225)+LEN(K2225)+LEN(L2225)+LEN(M2225)+LEN(N2225)+LEN(O2225)+LEN(P2225)+LEN(Q2225)+LEN(R2225)+LEN(S2225)+LEN(T2225)+LEN(U2225)+LEN(V2225)+LEN(W2225)+LEN(X2225)</f>
        <v>3</v>
      </c>
      <c r="Z2225" s="4" t="str">
        <f>IF(IFERROR(SEARCH($Z$1,AP2225),0)&gt;0,$Z$1,"")</f>
        <v>-</v>
      </c>
      <c r="AA2225" s="4" t="str">
        <f>IF(IFERROR(SEARCH($AA$1,AP2225),0)&gt;0,$AA$1,"")</f>
        <v/>
      </c>
      <c r="AB2225" s="4" t="str">
        <f>IF(IFERROR(SEARCH($AB$1,AP2225),0)&gt;0,$AB$1,"")</f>
        <v/>
      </c>
      <c r="AC2225" s="4" t="str">
        <f>IF(IFERROR(SEARCH($AC$1,AP2225),0)&gt;0,$AC$1,"")</f>
        <v/>
      </c>
      <c r="AD2225" s="4" t="str">
        <f>IF(IFERROR(SEARCH($AD$1,AP2225),0)&gt;0,$AD$1,"")</f>
        <v/>
      </c>
      <c r="AE2225" s="4" t="str">
        <f>IF(IFERROR(SEARCH($AE$1,AP2225),0)&gt;0,$AE$1,"")</f>
        <v/>
      </c>
      <c r="AF2225" s="4" t="str" cm="1">
        <f t="array" aca="1" ref="AF2225" ca="1">LEFT(AO2225,MATCH(FALSE,ISNUMBER(MID(AO2225,ROW(INDIRECT("1:"&amp;LEN(AO2225)+1)), 1) *1),0) -1)</f>
        <v>1</v>
      </c>
      <c r="AG2225" s="4">
        <f>LEN(AO2225)</f>
        <v>4</v>
      </c>
      <c r="AH2225" s="4">
        <f>LEN(AP2225)</f>
        <v>31</v>
      </c>
      <c r="AI2225" s="4">
        <f>AH2225-AG2225</f>
        <v>27</v>
      </c>
      <c r="AJ2225" s="4" t="str">
        <f>RIGHT(AP2225,4)</f>
        <v>1BKS</v>
      </c>
      <c r="AK2225" s="4" t="str">
        <f>RIGHT(AP2225,5)</f>
        <v>-1BKS</v>
      </c>
      <c r="AL2225" s="4" t="b">
        <f>AN2225=AN2226</f>
        <v>0</v>
      </c>
      <c r="AM2225" s="4" t="b">
        <f>LEFT(AP2225,2)=LEFT(AQ2225,2)</f>
        <v>0</v>
      </c>
      <c r="AN2225" s="5" t="str">
        <f>LEFT(AP2225,(AI2225-1))</f>
        <v>PERMEN YUPI STRAWBERRY KIS</v>
      </c>
      <c r="AO2225" s="4" t="str">
        <f>IFERROR(RIGHT(AP2225,LEN(AP2225)-FIND("-",AP2225)),1)</f>
        <v>1BKS</v>
      </c>
      <c r="AP2225" t="s">
        <v>3701</v>
      </c>
      <c r="AQ2225" s="1" t="s">
        <v>3702</v>
      </c>
      <c r="AR2225">
        <v>8500</v>
      </c>
      <c r="AS2225">
        <v>8500</v>
      </c>
      <c r="AT2225">
        <v>6916</v>
      </c>
    </row>
    <row r="2226" spans="1:46" x14ac:dyDescent="0.25">
      <c r="A2226" s="4" t="str">
        <f>IF(IFERROR(SEARCH($A$1,AP2226),0)&gt;0,$A$1,"")</f>
        <v/>
      </c>
      <c r="B2226" s="4" t="str">
        <f>IF(IFERROR(SEARCH($B$1,AP2226),0)&gt;0,$B$1,"")</f>
        <v/>
      </c>
      <c r="C2226" s="4" t="str">
        <f>IF(IFERROR(SEARCH($C$1,AP2226),0)&gt;0,$C$1,"")</f>
        <v/>
      </c>
      <c r="D2226" s="4" t="str">
        <f>IF(IFERROR(SEARCH($D$1,AP2226),0)&gt;0,$D$1,"")</f>
        <v/>
      </c>
      <c r="E2226" s="4" t="str">
        <f>IF(IFERROR(SEARCH($E$1,AP2226),0)&gt;0,$E$1,"")</f>
        <v/>
      </c>
      <c r="F2226" s="4" t="str">
        <f>IF(IFERROR(SEARCH($F$1,AP2226),0)&gt;0,$F$1,"")</f>
        <v/>
      </c>
      <c r="G2226" s="4" t="str">
        <f>IF(IFERROR(SEARCH($G$1,AP2226),0)&gt;0,$G$1,"")</f>
        <v/>
      </c>
      <c r="H2226" s="4" t="str">
        <f>IF(IFERROR(SEARCH($H$1,AP2226),0)&gt;0,$H$1,"")</f>
        <v/>
      </c>
      <c r="I2226" s="4" t="str">
        <f>IF(IFERROR(SEARCH($I$1,AP2226),0)&gt;0,$I$1,"")</f>
        <v/>
      </c>
      <c r="J2226" s="4" t="str">
        <f>IF(IFERROR(SEARCH($J$1,AP2226),0)&gt;0,$J$1,"")</f>
        <v/>
      </c>
      <c r="K2226" s="4" t="str">
        <f>IF(IFERROR(SEARCH($K$1,AP2226),0)&gt;0,$K$1,"")</f>
        <v/>
      </c>
      <c r="L2226" s="4" t="str">
        <f>IF(IFERROR(SEARCH($L$1,AP2226),0)&gt;0,$L$1,"")</f>
        <v/>
      </c>
      <c r="M2226" s="4" t="str">
        <f>IF(IFERROR(SEARCH($M$1,AP2226),0)&gt;0,$M$1,"")</f>
        <v>TPL</v>
      </c>
      <c r="N2226" s="4" t="str">
        <f>IF(IFERROR(SEARCH($N$1,AP2226),0)&gt;0,$N$1,"")</f>
        <v/>
      </c>
      <c r="O2226" s="4" t="str">
        <f>IF(IFERROR(SEARCH($O$1,AP2226),0)&gt;0,$O$1,"")</f>
        <v/>
      </c>
      <c r="P2226" s="4" t="str">
        <f>IF(IFERROR(SEARCH($P$1,AP2226),0)&gt;0,$P$1,"")</f>
        <v/>
      </c>
      <c r="Q2226" s="4" t="str">
        <f>IF(IFERROR(SEARCH($Q$1,AP2226),0)&gt;0,$Q$1,"")</f>
        <v/>
      </c>
      <c r="R2226" s="4" t="str">
        <f>IF(IFERROR(SEARCH($R$1,AP2226),0)&gt;0,$R$1,"")</f>
        <v/>
      </c>
      <c r="S2226" s="4" t="str">
        <f>IF(IFERROR(SEARCH($S$1,AP2226),0)&gt;0,$S$1,"")</f>
        <v/>
      </c>
      <c r="T2226" s="4" t="str">
        <f>IF(IFERROR(SEARCH($T$1,AP2226),0)&gt;0,$T$1,"")</f>
        <v/>
      </c>
      <c r="U2226" s="4" t="str">
        <f>IF(IFERROR(SEARCH($U$1,AP2226),0)&gt;0,$U$1,"")</f>
        <v/>
      </c>
      <c r="V2226" s="4" t="str">
        <f>IF(IFERROR(SEARCH($V$1,AP2226),0)&gt;0,$V$1,"")</f>
        <v/>
      </c>
      <c r="W2226" s="4" t="str">
        <f>IF(IFERROR(SEARCH($W$1,AP2226),0)&gt;0,$W$1,"")</f>
        <v/>
      </c>
      <c r="X2226" s="4" t="str">
        <f>IF(IFERROR(SEARCH($X$1,AP2226),0)&gt;0,$X$1,"")</f>
        <v/>
      </c>
      <c r="Y2226" s="4">
        <f>LEN(A2226)+LEN(B2226)+LEN(C2226)+LEN(D2226)+LEN(E2226)+LEN(F2226)+LEN(G2226)+LEN(H2226)+LEN(I2226)+LEN(J2226)+LEN(K2226)+LEN(L2226)+LEN(M2226)+LEN(N2226)+LEN(O2226)+LEN(P2226)+LEN(Q2226)+LEN(R2226)+LEN(S2226)+LEN(T2226)+LEN(U2226)+LEN(V2226)+LEN(W2226)+LEN(X2226)</f>
        <v>3</v>
      </c>
      <c r="Z2226" s="4" t="str">
        <f>IF(IFERROR(SEARCH($Z$1,AP2226),0)&gt;0,$Z$1,"")</f>
        <v>-</v>
      </c>
      <c r="AA2226" s="4" t="str">
        <f>IF(IFERROR(SEARCH($AA$1,AP2226),0)&gt;0,$AA$1,"")</f>
        <v/>
      </c>
      <c r="AB2226" s="4" t="str">
        <f>IF(IFERROR(SEARCH($AB$1,AP2226),0)&gt;0,$AB$1,"")</f>
        <v/>
      </c>
      <c r="AC2226" s="4" t="str">
        <f>IF(IFERROR(SEARCH($AC$1,AP2226),0)&gt;0,$AC$1,"")</f>
        <v/>
      </c>
      <c r="AD2226" s="4" t="str">
        <f>IF(IFERROR(SEARCH($AD$1,AP2226),0)&gt;0,$AD$1,"")</f>
        <v/>
      </c>
      <c r="AE2226" s="4" t="str">
        <f>IF(IFERROR(SEARCH($AE$1,AP2226),0)&gt;0,$AE$1,"")</f>
        <v/>
      </c>
      <c r="AF2226" s="4" t="str" cm="1">
        <f t="array" aca="1" ref="AF2226" ca="1">LEFT(AO2226,MATCH(FALSE,ISNUMBER(MID(AO2226,ROW(INDIRECT("1:"&amp;LEN(AO2226)+1)), 1) *1),0) -1)</f>
        <v>1</v>
      </c>
      <c r="AG2226" s="4">
        <f>LEN(AO2226)</f>
        <v>4</v>
      </c>
      <c r="AH2226" s="4">
        <f>LEN(AP2226)</f>
        <v>29</v>
      </c>
      <c r="AI2226" s="4">
        <f>AH2226-AG2226</f>
        <v>25</v>
      </c>
      <c r="AJ2226" s="4" t="str">
        <f>RIGHT(AP2226,4)</f>
        <v>1TPL</v>
      </c>
      <c r="AK2226" s="4" t="str">
        <f>RIGHT(AP2226,5)</f>
        <v>-1TPL</v>
      </c>
      <c r="AL2226" s="4" t="b">
        <f>AN2226=AN2227</f>
        <v>0</v>
      </c>
      <c r="AM2226" s="4" t="b">
        <f>LEFT(AP2226,2)=LEFT(AQ2226,2)</f>
        <v>0</v>
      </c>
      <c r="AN2226" s="5" t="str">
        <f>LEFT(AP2226,(AI2226-1))</f>
        <v>PERMEN YUPI TOPLES 300GR</v>
      </c>
      <c r="AO2226" s="4" t="str">
        <f>IFERROR(RIGHT(AP2226,LEN(AP2226)-FIND("-",AP2226)),1)</f>
        <v>1TPL</v>
      </c>
      <c r="AP2226" t="s">
        <v>6098</v>
      </c>
      <c r="AQ2226" s="1" t="s">
        <v>3704</v>
      </c>
      <c r="AR2226">
        <v>20000</v>
      </c>
      <c r="AS2226">
        <v>20000</v>
      </c>
      <c r="AT2226">
        <v>18500</v>
      </c>
    </row>
    <row r="2227" spans="1:46" x14ac:dyDescent="0.25">
      <c r="A2227" s="4" t="str">
        <f>IF(IFERROR(SEARCH($A$1,AP2227),0)&gt;0,$A$1,"")</f>
        <v/>
      </c>
      <c r="B2227" s="4" t="str">
        <f>IF(IFERROR(SEARCH($B$1,AP2227),0)&gt;0,$B$1,"")</f>
        <v>BKS</v>
      </c>
      <c r="C2227" s="4" t="str">
        <f>IF(IFERROR(SEARCH($C$1,AP2227),0)&gt;0,$C$1,"")</f>
        <v/>
      </c>
      <c r="D2227" s="4" t="str">
        <f>IF(IFERROR(SEARCH($D$1,AP2227),0)&gt;0,$D$1,"")</f>
        <v/>
      </c>
      <c r="E2227" s="4" t="str">
        <f>IF(IFERROR(SEARCH($E$1,AP2227),0)&gt;0,$E$1,"")</f>
        <v/>
      </c>
      <c r="F2227" s="4" t="str">
        <f>IF(IFERROR(SEARCH($F$1,AP2227),0)&gt;0,$F$1,"")</f>
        <v/>
      </c>
      <c r="G2227" s="4" t="str">
        <f>IF(IFERROR(SEARCH($G$1,AP2227),0)&gt;0,$G$1,"")</f>
        <v/>
      </c>
      <c r="H2227" s="4" t="str">
        <f>IF(IFERROR(SEARCH($H$1,AP2227),0)&gt;0,$H$1,"")</f>
        <v/>
      </c>
      <c r="I2227" s="4" t="str">
        <f>IF(IFERROR(SEARCH($I$1,AP2227),0)&gt;0,$I$1,"")</f>
        <v/>
      </c>
      <c r="J2227" s="4" t="str">
        <f>IF(IFERROR(SEARCH($J$1,AP2227),0)&gt;0,$J$1,"")</f>
        <v/>
      </c>
      <c r="K2227" s="4" t="str">
        <f>IF(IFERROR(SEARCH($K$1,AP2227),0)&gt;0,$K$1,"")</f>
        <v/>
      </c>
      <c r="L2227" s="4" t="str">
        <f>IF(IFERROR(SEARCH($L$1,AP2227),0)&gt;0,$L$1,"")</f>
        <v/>
      </c>
      <c r="M2227" s="4" t="str">
        <f>IF(IFERROR(SEARCH($M$1,AP2227),0)&gt;0,$M$1,"")</f>
        <v/>
      </c>
      <c r="N2227" s="4" t="str">
        <f>IF(IFERROR(SEARCH($N$1,AP2227),0)&gt;0,$N$1,"")</f>
        <v/>
      </c>
      <c r="O2227" s="4" t="str">
        <f>IF(IFERROR(SEARCH($O$1,AP2227),0)&gt;0,$O$1,"")</f>
        <v/>
      </c>
      <c r="P2227" s="4" t="str">
        <f>IF(IFERROR(SEARCH($P$1,AP2227),0)&gt;0,$P$1,"")</f>
        <v/>
      </c>
      <c r="Q2227" s="4" t="str">
        <f>IF(IFERROR(SEARCH($Q$1,AP2227),0)&gt;0,$Q$1,"")</f>
        <v/>
      </c>
      <c r="R2227" s="4" t="str">
        <f>IF(IFERROR(SEARCH($R$1,AP2227),0)&gt;0,$R$1,"")</f>
        <v/>
      </c>
      <c r="S2227" s="4" t="str">
        <f>IF(IFERROR(SEARCH($S$1,AP2227),0)&gt;0,$S$1,"")</f>
        <v/>
      </c>
      <c r="T2227" s="4" t="str">
        <f>IF(IFERROR(SEARCH($T$1,AP2227),0)&gt;0,$T$1,"")</f>
        <v/>
      </c>
      <c r="U2227" s="4" t="str">
        <f>IF(IFERROR(SEARCH($U$1,AP2227),0)&gt;0,$U$1,"")</f>
        <v/>
      </c>
      <c r="V2227" s="4" t="str">
        <f>IF(IFERROR(SEARCH($V$1,AP2227),0)&gt;0,$V$1,"")</f>
        <v/>
      </c>
      <c r="W2227" s="4" t="str">
        <f>IF(IFERROR(SEARCH($W$1,AP2227),0)&gt;0,$W$1,"")</f>
        <v/>
      </c>
      <c r="X2227" s="4" t="str">
        <f>IF(IFERROR(SEARCH($X$1,AP2227),0)&gt;0,$X$1,"")</f>
        <v/>
      </c>
      <c r="Y2227" s="4">
        <f>LEN(A2227)+LEN(B2227)+LEN(C2227)+LEN(D2227)+LEN(E2227)+LEN(F2227)+LEN(G2227)+LEN(H2227)+LEN(I2227)+LEN(J2227)+LEN(K2227)+LEN(L2227)+LEN(M2227)+LEN(N2227)+LEN(O2227)+LEN(P2227)+LEN(Q2227)+LEN(R2227)+LEN(S2227)+LEN(T2227)+LEN(U2227)+LEN(V2227)+LEN(W2227)+LEN(X2227)</f>
        <v>3</v>
      </c>
      <c r="Z2227" s="4" t="str">
        <f>IF(IFERROR(SEARCH($Z$1,AP2227),0)&gt;0,$Z$1,"")</f>
        <v>-</v>
      </c>
      <c r="AA2227" s="4" t="str">
        <f>IF(IFERROR(SEARCH($AA$1,AP2227),0)&gt;0,$AA$1,"")</f>
        <v/>
      </c>
      <c r="AB2227" s="4" t="str">
        <f>IF(IFERROR(SEARCH($AB$1,AP2227),0)&gt;0,$AB$1,"")</f>
        <v/>
      </c>
      <c r="AC2227" s="4" t="str">
        <f>IF(IFERROR(SEARCH($AC$1,AP2227),0)&gt;0,$AC$1,"")</f>
        <v/>
      </c>
      <c r="AD2227" s="4" t="str">
        <f>IF(IFERROR(SEARCH($AD$1,AP2227),0)&gt;0,$AD$1,"")</f>
        <v/>
      </c>
      <c r="AE2227" s="4" t="str">
        <f>IF(IFERROR(SEARCH($AE$1,AP2227),0)&gt;0,$AE$1,"")</f>
        <v/>
      </c>
      <c r="AF2227" s="4" t="str" cm="1">
        <f t="array" aca="1" ref="AF2227" ca="1">LEFT(AO2227,MATCH(FALSE,ISNUMBER(MID(AO2227,ROW(INDIRECT("1:"&amp;LEN(AO2227)+1)), 1) *1),0) -1)</f>
        <v>1</v>
      </c>
      <c r="AG2227" s="4">
        <f>LEN(AO2227)</f>
        <v>4</v>
      </c>
      <c r="AH2227" s="4">
        <f>LEN(AP2227)</f>
        <v>19</v>
      </c>
      <c r="AI2227" s="4">
        <f>AH2227-AG2227</f>
        <v>15</v>
      </c>
      <c r="AJ2227" s="4" t="str">
        <f>RIGHT(AP2227,4)</f>
        <v>1BKS</v>
      </c>
      <c r="AK2227" s="4" t="str">
        <f>RIGHT(AP2227,5)</f>
        <v>-1BKS</v>
      </c>
      <c r="AL2227" s="4" t="b">
        <f>AN2227=AN2228</f>
        <v>0</v>
      </c>
      <c r="AM2227" s="4" t="b">
        <f>LEFT(AP2227,2)=LEFT(AQ2227,2)</f>
        <v>0</v>
      </c>
      <c r="AN2227" s="5" t="str">
        <f>LEFT(AP2227,(AI2227-1))</f>
        <v>PERMEN ZIPLONG</v>
      </c>
      <c r="AO2227" s="4" t="str">
        <f>IFERROR(RIGHT(AP2227,LEN(AP2227)-FIND("-",AP2227)),1)</f>
        <v>1BKS</v>
      </c>
      <c r="AP2227" t="s">
        <v>3705</v>
      </c>
      <c r="AQ2227" s="1" t="s">
        <v>3706</v>
      </c>
      <c r="AR2227">
        <v>6500</v>
      </c>
      <c r="AS2227">
        <v>6500</v>
      </c>
      <c r="AT2227">
        <v>5800</v>
      </c>
    </row>
    <row r="2228" spans="1:46" x14ac:dyDescent="0.25">
      <c r="A2228" s="4" t="str">
        <f>IF(IFERROR(SEARCH($A$1,AP2228),0)&gt;0,$A$1,"")</f>
        <v/>
      </c>
      <c r="B2228" s="4" t="str">
        <f>IF(IFERROR(SEARCH($B$1,AP2228),0)&gt;0,$B$1,"")</f>
        <v/>
      </c>
      <c r="C2228" s="4" t="str">
        <f>IF(IFERROR(SEARCH($C$1,AP2228),0)&gt;0,$C$1,"")</f>
        <v>BTL</v>
      </c>
      <c r="D2228" s="4" t="str">
        <f>IF(IFERROR(SEARCH($D$1,AP2228),0)&gt;0,$D$1,"")</f>
        <v/>
      </c>
      <c r="E2228" s="4" t="str">
        <f>IF(IFERROR(SEARCH($E$1,AP2228),0)&gt;0,$E$1,"")</f>
        <v/>
      </c>
      <c r="F2228" s="4" t="str">
        <f>IF(IFERROR(SEARCH($F$1,AP2228),0)&gt;0,$F$1,"")</f>
        <v/>
      </c>
      <c r="G2228" s="4" t="str">
        <f>IF(IFERROR(SEARCH($G$1,AP2228),0)&gt;0,$G$1,"")</f>
        <v>KTK</v>
      </c>
      <c r="H2228" s="4" t="str">
        <f>IF(IFERROR(SEARCH($H$1,AP2228),0)&gt;0,$H$1,"")</f>
        <v/>
      </c>
      <c r="I2228" s="4" t="str">
        <f>IF(IFERROR(SEARCH($I$1,AP2228),0)&gt;0,$I$1,"")</f>
        <v/>
      </c>
      <c r="J2228" s="4" t="str">
        <f>IF(IFERROR(SEARCH($J$1,AP2228),0)&gt;0,$J$1,"")</f>
        <v/>
      </c>
      <c r="K2228" s="4" t="str">
        <f>IF(IFERROR(SEARCH($K$1,AP2228),0)&gt;0,$K$1,"")</f>
        <v/>
      </c>
      <c r="L2228" s="4" t="str">
        <f>IF(IFERROR(SEARCH($L$1,AP2228),0)&gt;0,$L$1,"")</f>
        <v/>
      </c>
      <c r="M2228" s="4" t="str">
        <f>IF(IFERROR(SEARCH($M$1,AP2228),0)&gt;0,$M$1,"")</f>
        <v/>
      </c>
      <c r="N2228" s="4" t="str">
        <f>IF(IFERROR(SEARCH($N$1,AP2228),0)&gt;0,$N$1,"")</f>
        <v/>
      </c>
      <c r="O2228" s="4" t="str">
        <f>IF(IFERROR(SEARCH($O$1,AP2228),0)&gt;0,$O$1,"")</f>
        <v/>
      </c>
      <c r="P2228" s="4" t="str">
        <f>IF(IFERROR(SEARCH($P$1,AP2228),0)&gt;0,$P$1,"")</f>
        <v/>
      </c>
      <c r="Q2228" s="4" t="str">
        <f>IF(IFERROR(SEARCH($Q$1,AP2228),0)&gt;0,$Q$1,"")</f>
        <v/>
      </c>
      <c r="R2228" s="4" t="str">
        <f>IF(IFERROR(SEARCH($R$1,AP2228),0)&gt;0,$R$1,"")</f>
        <v/>
      </c>
      <c r="S2228" s="4" t="str">
        <f>IF(IFERROR(SEARCH($S$1,AP2228),0)&gt;0,$S$1,"")</f>
        <v/>
      </c>
      <c r="T2228" s="4" t="str">
        <f>IF(IFERROR(SEARCH($T$1,AP2228),0)&gt;0,$T$1,"")</f>
        <v/>
      </c>
      <c r="U2228" s="4" t="str">
        <f>IF(IFERROR(SEARCH($U$1,AP2228),0)&gt;0,$U$1,"")</f>
        <v/>
      </c>
      <c r="V2228" s="4" t="str">
        <f>IF(IFERROR(SEARCH($V$1,AP2228),0)&gt;0,$V$1,"")</f>
        <v/>
      </c>
      <c r="W2228" s="4" t="str">
        <f>IF(IFERROR(SEARCH($W$1,AP2228),0)&gt;0,$W$1,"")</f>
        <v/>
      </c>
      <c r="X2228" s="4" t="str">
        <f>IF(IFERROR(SEARCH($X$1,AP2228),0)&gt;0,$X$1,"")</f>
        <v/>
      </c>
      <c r="Y2228" s="4">
        <f>LEN(A2228)+LEN(B2228)+LEN(C2228)+LEN(D2228)+LEN(E2228)+LEN(F2228)+LEN(G2228)+LEN(H2228)+LEN(I2228)+LEN(J2228)+LEN(K2228)+LEN(L2228)+LEN(M2228)+LEN(N2228)+LEN(O2228)+LEN(P2228)+LEN(Q2228)+LEN(R2228)+LEN(S2228)+LEN(T2228)+LEN(U2228)+LEN(V2228)+LEN(W2228)+LEN(X2228)</f>
        <v>6</v>
      </c>
      <c r="Z2228" s="4" t="str">
        <f>IF(IFERROR(SEARCH($Z$1,AP2228),0)&gt;0,$Z$1,"")</f>
        <v>-</v>
      </c>
      <c r="AA2228" s="4" t="str">
        <f>IF(IFERROR(SEARCH($AA$1,AP2228),0)&gt;0,$AA$1,"")</f>
        <v>/</v>
      </c>
      <c r="AB2228" s="4" t="str">
        <f>IF(IFERROR(SEARCH($AB$1,AP2228),0)&gt;0,$AB$1,"")</f>
        <v/>
      </c>
      <c r="AC2228" s="4" t="str">
        <f>IF(IFERROR(SEARCH($AC$1,AP2228),0)&gt;0,$AC$1,"")</f>
        <v/>
      </c>
      <c r="AD2228" s="4" t="str">
        <f>IF(IFERROR(SEARCH($AD$1,AP2228),0)&gt;0,$AD$1,"")</f>
        <v/>
      </c>
      <c r="AE2228" s="4" t="str">
        <f>IF(IFERROR(SEARCH($AE$1,AP2228),0)&gt;0,$AE$1,"")</f>
        <v/>
      </c>
      <c r="AF2228" s="4" t="str" cm="1">
        <f t="array" aca="1" ref="AF2228" ca="1">LEFT(AO2228,MATCH(FALSE,ISNUMBER(MID(AO2228,ROW(INDIRECT("1:"&amp;LEN(AO2228)+1)), 1) *1),0) -1)</f>
        <v>12</v>
      </c>
      <c r="AG2228" s="4">
        <f>LEN(AO2228)</f>
        <v>9</v>
      </c>
      <c r="AH2228" s="4">
        <f>LEN(AP2228)</f>
        <v>17</v>
      </c>
      <c r="AI2228" s="4">
        <f>AH2228-AG2228</f>
        <v>8</v>
      </c>
      <c r="AJ2228" s="4" t="str">
        <f>RIGHT(AP2228,4)</f>
        <v>/KTK</v>
      </c>
      <c r="AK2228" s="4" t="str">
        <f>RIGHT(AP2228,5)</f>
        <v>L/KTK</v>
      </c>
      <c r="AL2228" s="4" t="b">
        <f>AN2228=AN2229</f>
        <v>0</v>
      </c>
      <c r="AM2228" s="4" t="b">
        <f>LEFT(AP2228,2)=LEFT(AQ2228,2)</f>
        <v>0</v>
      </c>
      <c r="AN2228" s="5" t="str">
        <f>LEFT(AP2228,(AI2228-1))</f>
        <v>PEWARNA</v>
      </c>
      <c r="AO2228" s="4" t="str">
        <f>IFERROR(RIGHT(AP2228,LEN(AP2228)-FIND("-",AP2228)),1)</f>
        <v>12BTL/KTK</v>
      </c>
      <c r="AP2228" t="s">
        <v>3735</v>
      </c>
      <c r="AR2228">
        <v>24000</v>
      </c>
      <c r="AS2228">
        <v>24000</v>
      </c>
      <c r="AT2228">
        <v>22000</v>
      </c>
    </row>
    <row r="2229" spans="1:46" x14ac:dyDescent="0.25">
      <c r="A2229" s="4" t="str">
        <f>IF(IFERROR(SEARCH($A$1,AP2229),0)&gt;0,$A$1,"")</f>
        <v/>
      </c>
      <c r="B2229" s="4" t="str">
        <f>IF(IFERROR(SEARCH($B$1,AP2229),0)&gt;0,$B$1,"")</f>
        <v/>
      </c>
      <c r="C2229" s="4" t="str">
        <f>IF(IFERROR(SEARCH($C$1,AP2229),0)&gt;0,$C$1,"")</f>
        <v>BTL</v>
      </c>
      <c r="D2229" s="4" t="str">
        <f>IF(IFERROR(SEARCH($D$1,AP2229),0)&gt;0,$D$1,"")</f>
        <v/>
      </c>
      <c r="E2229" s="4" t="str">
        <f>IF(IFERROR(SEARCH($E$1,AP2229),0)&gt;0,$E$1,"")</f>
        <v/>
      </c>
      <c r="F2229" s="4" t="str">
        <f>IF(IFERROR(SEARCH($F$1,AP2229),0)&gt;0,$F$1,"")</f>
        <v/>
      </c>
      <c r="G2229" s="4" t="str">
        <f>IF(IFERROR(SEARCH($G$1,AP2229),0)&gt;0,$G$1,"")</f>
        <v/>
      </c>
      <c r="H2229" s="4" t="str">
        <f>IF(IFERROR(SEARCH($H$1,AP2229),0)&gt;0,$H$1,"")</f>
        <v/>
      </c>
      <c r="I2229" s="4" t="str">
        <f>IF(IFERROR(SEARCH($I$1,AP2229),0)&gt;0,$I$1,"")</f>
        <v/>
      </c>
      <c r="J2229" s="4" t="str">
        <f>IF(IFERROR(SEARCH($J$1,AP2229),0)&gt;0,$J$1,"")</f>
        <v/>
      </c>
      <c r="K2229" s="4" t="str">
        <f>IF(IFERROR(SEARCH($K$1,AP2229),0)&gt;0,$K$1,"")</f>
        <v/>
      </c>
      <c r="L2229" s="4" t="str">
        <f>IF(IFERROR(SEARCH($L$1,AP2229),0)&gt;0,$L$1,"")</f>
        <v/>
      </c>
      <c r="M2229" s="4" t="str">
        <f>IF(IFERROR(SEARCH($M$1,AP2229),0)&gt;0,$M$1,"")</f>
        <v/>
      </c>
      <c r="N2229" s="4" t="str">
        <f>IF(IFERROR(SEARCH($N$1,AP2229),0)&gt;0,$N$1,"")</f>
        <v/>
      </c>
      <c r="O2229" s="4" t="str">
        <f>IF(IFERROR(SEARCH($O$1,AP2229),0)&gt;0,$O$1,"")</f>
        <v/>
      </c>
      <c r="P2229" s="4" t="str">
        <f>IF(IFERROR(SEARCH($P$1,AP2229),0)&gt;0,$P$1,"")</f>
        <v/>
      </c>
      <c r="Q2229" s="4" t="str">
        <f>IF(IFERROR(SEARCH($Q$1,AP2229),0)&gt;0,$Q$1,"")</f>
        <v/>
      </c>
      <c r="R2229" s="4" t="str">
        <f>IF(IFERROR(SEARCH($R$1,AP2229),0)&gt;0,$R$1,"")</f>
        <v/>
      </c>
      <c r="S2229" s="4" t="str">
        <f>IF(IFERROR(SEARCH($S$1,AP2229),0)&gt;0,$S$1,"")</f>
        <v/>
      </c>
      <c r="T2229" s="4" t="str">
        <f>IF(IFERROR(SEARCH($T$1,AP2229),0)&gt;0,$T$1,"")</f>
        <v/>
      </c>
      <c r="U2229" s="4" t="str">
        <f>IF(IFERROR(SEARCH($U$1,AP2229),0)&gt;0,$U$1,"")</f>
        <v/>
      </c>
      <c r="V2229" s="4" t="str">
        <f>IF(IFERROR(SEARCH($V$1,AP2229),0)&gt;0,$V$1,"")</f>
        <v/>
      </c>
      <c r="W2229" s="4" t="str">
        <f>IF(IFERROR(SEARCH($W$1,AP2229),0)&gt;0,$W$1,"")</f>
        <v/>
      </c>
      <c r="X2229" s="4" t="str">
        <f>IF(IFERROR(SEARCH($X$1,AP2229),0)&gt;0,$X$1,"")</f>
        <v/>
      </c>
      <c r="Y2229" s="4">
        <f>LEN(A2229)+LEN(B2229)+LEN(C2229)+LEN(D2229)+LEN(E2229)+LEN(F2229)+LEN(G2229)+LEN(H2229)+LEN(I2229)+LEN(J2229)+LEN(K2229)+LEN(L2229)+LEN(M2229)+LEN(N2229)+LEN(O2229)+LEN(P2229)+LEN(Q2229)+LEN(R2229)+LEN(S2229)+LEN(T2229)+LEN(U2229)+LEN(V2229)+LEN(W2229)+LEN(X2229)</f>
        <v>3</v>
      </c>
      <c r="Z2229" s="4" t="str">
        <f>IF(IFERROR(SEARCH($Z$1,AP2229),0)&gt;0,$Z$1,"")</f>
        <v>-</v>
      </c>
      <c r="AA2229" s="4" t="str">
        <f>IF(IFERROR(SEARCH($AA$1,AP2229),0)&gt;0,$AA$1,"")</f>
        <v/>
      </c>
      <c r="AB2229" s="4" t="str">
        <f>IF(IFERROR(SEARCH($AB$1,AP2229),0)&gt;0,$AB$1,"")</f>
        <v/>
      </c>
      <c r="AC2229" s="4" t="str">
        <f>IF(IFERROR(SEARCH($AC$1,AP2229),0)&gt;0,$AC$1,"")</f>
        <v/>
      </c>
      <c r="AD2229" s="4" t="str">
        <f>IF(IFERROR(SEARCH($AD$1,AP2229),0)&gt;0,$AD$1,"")</f>
        <v/>
      </c>
      <c r="AE2229" s="4" t="str">
        <f>IF(IFERROR(SEARCH($AE$1,AP2229),0)&gt;0,$AE$1,"")</f>
        <v/>
      </c>
      <c r="AF2229" s="4" t="str" cm="1">
        <f t="array" aca="1" ref="AF2229" ca="1">LEFT(AO2229,MATCH(FALSE,ISNUMBER(MID(AO2229,ROW(INDIRECT("1:"&amp;LEN(AO2229)+1)), 1) *1),0) -1)</f>
        <v>1</v>
      </c>
      <c r="AG2229" s="4">
        <f>LEN(AO2229)</f>
        <v>4</v>
      </c>
      <c r="AH2229" s="4">
        <f>LEN(AP2229)</f>
        <v>17</v>
      </c>
      <c r="AI2229" s="4">
        <f>AH2229-AG2229</f>
        <v>13</v>
      </c>
      <c r="AJ2229" s="4" t="str">
        <f>RIGHT(AP2229,4)</f>
        <v>1BTL</v>
      </c>
      <c r="AK2229" s="4" t="str">
        <f>RIGHT(AP2229,5)</f>
        <v>-1BTL</v>
      </c>
      <c r="AL2229" s="4" t="b">
        <f>AN2229=AN2230</f>
        <v>0</v>
      </c>
      <c r="AM2229" s="4" t="b">
        <f>LEFT(AP2229,2)=LEFT(AQ2229,2)</f>
        <v>0</v>
      </c>
      <c r="AN2229" s="5" t="str">
        <f>LEFT(AP2229,(AI2229-1))</f>
        <v>PEWARNA BIRU</v>
      </c>
      <c r="AO2229" s="4" t="str">
        <f>IFERROR(RIGHT(AP2229,LEN(AP2229)-FIND("-",AP2229)),1)</f>
        <v>1BTL</v>
      </c>
      <c r="AP2229" t="s">
        <v>3707</v>
      </c>
      <c r="AQ2229" s="1" t="s">
        <v>3708</v>
      </c>
      <c r="AR2229">
        <v>2500</v>
      </c>
      <c r="AS2229">
        <v>2500</v>
      </c>
      <c r="AT2229">
        <v>2000</v>
      </c>
    </row>
    <row r="2230" spans="1:46" x14ac:dyDescent="0.25">
      <c r="A2230" s="4" t="str">
        <f>IF(IFERROR(SEARCH($A$1,AP2230),0)&gt;0,$A$1,"")</f>
        <v/>
      </c>
      <c r="B2230" s="4" t="str">
        <f>IF(IFERROR(SEARCH($B$1,AP2230),0)&gt;0,$B$1,"")</f>
        <v/>
      </c>
      <c r="C2230" s="4" t="str">
        <f>IF(IFERROR(SEARCH($C$1,AP2230),0)&gt;0,$C$1,"")</f>
        <v>BTL</v>
      </c>
      <c r="D2230" s="4" t="str">
        <f>IF(IFERROR(SEARCH($D$1,AP2230),0)&gt;0,$D$1,"")</f>
        <v/>
      </c>
      <c r="E2230" s="4" t="str">
        <f>IF(IFERROR(SEARCH($E$1,AP2230),0)&gt;0,$E$1,"")</f>
        <v/>
      </c>
      <c r="F2230" s="4" t="str">
        <f>IF(IFERROR(SEARCH($F$1,AP2230),0)&gt;0,$F$1,"")</f>
        <v/>
      </c>
      <c r="G2230" s="4" t="str">
        <f>IF(IFERROR(SEARCH($G$1,AP2230),0)&gt;0,$G$1,"")</f>
        <v/>
      </c>
      <c r="H2230" s="4" t="str">
        <f>IF(IFERROR(SEARCH($H$1,AP2230),0)&gt;0,$H$1,"")</f>
        <v/>
      </c>
      <c r="I2230" s="4" t="str">
        <f>IF(IFERROR(SEARCH($I$1,AP2230),0)&gt;0,$I$1,"")</f>
        <v/>
      </c>
      <c r="J2230" s="4" t="str">
        <f>IF(IFERROR(SEARCH($J$1,AP2230),0)&gt;0,$J$1,"")</f>
        <v/>
      </c>
      <c r="K2230" s="4" t="str">
        <f>IF(IFERROR(SEARCH($K$1,AP2230),0)&gt;0,$K$1,"")</f>
        <v/>
      </c>
      <c r="L2230" s="4" t="str">
        <f>IF(IFERROR(SEARCH($L$1,AP2230),0)&gt;0,$L$1,"")</f>
        <v/>
      </c>
      <c r="M2230" s="4" t="str">
        <f>IF(IFERROR(SEARCH($M$1,AP2230),0)&gt;0,$M$1,"")</f>
        <v/>
      </c>
      <c r="N2230" s="4" t="str">
        <f>IF(IFERROR(SEARCH($N$1,AP2230),0)&gt;0,$N$1,"")</f>
        <v/>
      </c>
      <c r="O2230" s="4" t="str">
        <f>IF(IFERROR(SEARCH($O$1,AP2230),0)&gt;0,$O$1,"")</f>
        <v/>
      </c>
      <c r="P2230" s="4" t="str">
        <f>IF(IFERROR(SEARCH($P$1,AP2230),0)&gt;0,$P$1,"")</f>
        <v/>
      </c>
      <c r="Q2230" s="4" t="str">
        <f>IF(IFERROR(SEARCH($Q$1,AP2230),0)&gt;0,$Q$1,"")</f>
        <v/>
      </c>
      <c r="R2230" s="4" t="str">
        <f>IF(IFERROR(SEARCH($R$1,AP2230),0)&gt;0,$R$1,"")</f>
        <v/>
      </c>
      <c r="S2230" s="4" t="str">
        <f>IF(IFERROR(SEARCH($S$1,AP2230),0)&gt;0,$S$1,"")</f>
        <v/>
      </c>
      <c r="T2230" s="4" t="str">
        <f>IF(IFERROR(SEARCH($T$1,AP2230),0)&gt;0,$T$1,"")</f>
        <v/>
      </c>
      <c r="U2230" s="4" t="str">
        <f>IF(IFERROR(SEARCH($U$1,AP2230),0)&gt;0,$U$1,"")</f>
        <v/>
      </c>
      <c r="V2230" s="4" t="str">
        <f>IF(IFERROR(SEARCH($V$1,AP2230),0)&gt;0,$V$1,"")</f>
        <v/>
      </c>
      <c r="W2230" s="4" t="str">
        <f>IF(IFERROR(SEARCH($W$1,AP2230),0)&gt;0,$W$1,"")</f>
        <v/>
      </c>
      <c r="X2230" s="4" t="str">
        <f>IF(IFERROR(SEARCH($X$1,AP2230),0)&gt;0,$X$1,"")</f>
        <v/>
      </c>
      <c r="Y2230" s="4">
        <f>LEN(A2230)+LEN(B2230)+LEN(C2230)+LEN(D2230)+LEN(E2230)+LEN(F2230)+LEN(G2230)+LEN(H2230)+LEN(I2230)+LEN(J2230)+LEN(K2230)+LEN(L2230)+LEN(M2230)+LEN(N2230)+LEN(O2230)+LEN(P2230)+LEN(Q2230)+LEN(R2230)+LEN(S2230)+LEN(T2230)+LEN(U2230)+LEN(V2230)+LEN(W2230)+LEN(X2230)</f>
        <v>3</v>
      </c>
      <c r="Z2230" s="4" t="str">
        <f>IF(IFERROR(SEARCH($Z$1,AP2230),0)&gt;0,$Z$1,"")</f>
        <v>-</v>
      </c>
      <c r="AA2230" s="4" t="str">
        <f>IF(IFERROR(SEARCH($AA$1,AP2230),0)&gt;0,$AA$1,"")</f>
        <v/>
      </c>
      <c r="AB2230" s="4" t="str">
        <f>IF(IFERROR(SEARCH($AB$1,AP2230),0)&gt;0,$AB$1,"")</f>
        <v/>
      </c>
      <c r="AC2230" s="4" t="str">
        <f>IF(IFERROR(SEARCH($AC$1,AP2230),0)&gt;0,$AC$1,"")</f>
        <v/>
      </c>
      <c r="AD2230" s="4" t="str">
        <f>IF(IFERROR(SEARCH($AD$1,AP2230),0)&gt;0,$AD$1,"")</f>
        <v/>
      </c>
      <c r="AE2230" s="4" t="str">
        <f>IF(IFERROR(SEARCH($AE$1,AP2230),0)&gt;0,$AE$1,"")</f>
        <v/>
      </c>
      <c r="AF2230" s="4" t="str" cm="1">
        <f t="array" aca="1" ref="AF2230" ca="1">LEFT(AO2230,MATCH(FALSE,ISNUMBER(MID(AO2230,ROW(INDIRECT("1:"&amp;LEN(AO2230)+1)), 1) *1),0) -1)</f>
        <v>1</v>
      </c>
      <c r="AG2230" s="4">
        <f>LEN(AO2230)</f>
        <v>4</v>
      </c>
      <c r="AH2230" s="4">
        <f>LEN(AP2230)</f>
        <v>19</v>
      </c>
      <c r="AI2230" s="4">
        <f>AH2230-AG2230</f>
        <v>15</v>
      </c>
      <c r="AJ2230" s="4" t="str">
        <f>RIGHT(AP2230,4)</f>
        <v>1BTL</v>
      </c>
      <c r="AK2230" s="4" t="str">
        <f>RIGHT(AP2230,5)</f>
        <v>-1BTL</v>
      </c>
      <c r="AL2230" s="4" t="b">
        <f>AN2230=AN2231</f>
        <v>0</v>
      </c>
      <c r="AM2230" s="4" t="b">
        <f>LEFT(AP2230,2)=LEFT(AQ2230,2)</f>
        <v>0</v>
      </c>
      <c r="AN2230" s="5" t="str">
        <f>LEFT(AP2230,(AI2230-1))</f>
        <v>PEWARNA COKLAT</v>
      </c>
      <c r="AO2230" s="4" t="str">
        <f>IFERROR(RIGHT(AP2230,LEN(AP2230)-FIND("-",AP2230)),1)</f>
        <v>1BTL</v>
      </c>
      <c r="AP2230" t="s">
        <v>3709</v>
      </c>
      <c r="AQ2230" s="1" t="s">
        <v>3710</v>
      </c>
      <c r="AR2230">
        <v>2500</v>
      </c>
      <c r="AS2230">
        <v>2500</v>
      </c>
      <c r="AT2230">
        <v>2000</v>
      </c>
    </row>
    <row r="2231" spans="1:46" x14ac:dyDescent="0.25">
      <c r="A2231" s="4" t="str">
        <f>IF(IFERROR(SEARCH($A$1,AP2231),0)&gt;0,$A$1,"")</f>
        <v/>
      </c>
      <c r="B2231" s="4" t="str">
        <f>IF(IFERROR(SEARCH($B$1,AP2231),0)&gt;0,$B$1,"")</f>
        <v/>
      </c>
      <c r="C2231" s="4" t="str">
        <f>IF(IFERROR(SEARCH($C$1,AP2231),0)&gt;0,$C$1,"")</f>
        <v>BTL</v>
      </c>
      <c r="D2231" s="4" t="str">
        <f>IF(IFERROR(SEARCH($D$1,AP2231),0)&gt;0,$D$1,"")</f>
        <v/>
      </c>
      <c r="E2231" s="4" t="str">
        <f>IF(IFERROR(SEARCH($E$1,AP2231),0)&gt;0,$E$1,"")</f>
        <v/>
      </c>
      <c r="F2231" s="4" t="str">
        <f>IF(IFERROR(SEARCH($F$1,AP2231),0)&gt;0,$F$1,"")</f>
        <v/>
      </c>
      <c r="G2231" s="4" t="str">
        <f>IF(IFERROR(SEARCH($G$1,AP2231),0)&gt;0,$G$1,"")</f>
        <v/>
      </c>
      <c r="H2231" s="4" t="str">
        <f>IF(IFERROR(SEARCH($H$1,AP2231),0)&gt;0,$H$1,"")</f>
        <v/>
      </c>
      <c r="I2231" s="4" t="str">
        <f>IF(IFERROR(SEARCH($I$1,AP2231),0)&gt;0,$I$1,"")</f>
        <v/>
      </c>
      <c r="J2231" s="4" t="str">
        <f>IF(IFERROR(SEARCH($J$1,AP2231),0)&gt;0,$J$1,"")</f>
        <v/>
      </c>
      <c r="K2231" s="4" t="str">
        <f>IF(IFERROR(SEARCH($K$1,AP2231),0)&gt;0,$K$1,"")</f>
        <v/>
      </c>
      <c r="L2231" s="4" t="str">
        <f>IF(IFERROR(SEARCH($L$1,AP2231),0)&gt;0,$L$1,"")</f>
        <v/>
      </c>
      <c r="M2231" s="4" t="str">
        <f>IF(IFERROR(SEARCH($M$1,AP2231),0)&gt;0,$M$1,"")</f>
        <v/>
      </c>
      <c r="N2231" s="4" t="str">
        <f>IF(IFERROR(SEARCH($N$1,AP2231),0)&gt;0,$N$1,"")</f>
        <v/>
      </c>
      <c r="O2231" s="4" t="str">
        <f>IF(IFERROR(SEARCH($O$1,AP2231),0)&gt;0,$O$1,"")</f>
        <v/>
      </c>
      <c r="P2231" s="4" t="str">
        <f>IF(IFERROR(SEARCH($P$1,AP2231),0)&gt;0,$P$1,"")</f>
        <v/>
      </c>
      <c r="Q2231" s="4" t="str">
        <f>IF(IFERROR(SEARCH($Q$1,AP2231),0)&gt;0,$Q$1,"")</f>
        <v/>
      </c>
      <c r="R2231" s="4" t="str">
        <f>IF(IFERROR(SEARCH($R$1,AP2231),0)&gt;0,$R$1,"")</f>
        <v/>
      </c>
      <c r="S2231" s="4" t="str">
        <f>IF(IFERROR(SEARCH($S$1,AP2231),0)&gt;0,$S$1,"")</f>
        <v/>
      </c>
      <c r="T2231" s="4" t="str">
        <f>IF(IFERROR(SEARCH($T$1,AP2231),0)&gt;0,$T$1,"")</f>
        <v/>
      </c>
      <c r="U2231" s="4" t="str">
        <f>IF(IFERROR(SEARCH($U$1,AP2231),0)&gt;0,$U$1,"")</f>
        <v/>
      </c>
      <c r="V2231" s="4" t="str">
        <f>IF(IFERROR(SEARCH($V$1,AP2231),0)&gt;0,$V$1,"")</f>
        <v/>
      </c>
      <c r="W2231" s="4" t="str">
        <f>IF(IFERROR(SEARCH($W$1,AP2231),0)&gt;0,$W$1,"")</f>
        <v/>
      </c>
      <c r="X2231" s="4" t="str">
        <f>IF(IFERROR(SEARCH($X$1,AP2231),0)&gt;0,$X$1,"")</f>
        <v/>
      </c>
      <c r="Y2231" s="4">
        <f>LEN(A2231)+LEN(B2231)+LEN(C2231)+LEN(D2231)+LEN(E2231)+LEN(F2231)+LEN(G2231)+LEN(H2231)+LEN(I2231)+LEN(J2231)+LEN(K2231)+LEN(L2231)+LEN(M2231)+LEN(N2231)+LEN(O2231)+LEN(P2231)+LEN(Q2231)+LEN(R2231)+LEN(S2231)+LEN(T2231)+LEN(U2231)+LEN(V2231)+LEN(W2231)+LEN(X2231)</f>
        <v>3</v>
      </c>
      <c r="Z2231" s="4" t="str">
        <f>IF(IFERROR(SEARCH($Z$1,AP2231),0)&gt;0,$Z$1,"")</f>
        <v>-</v>
      </c>
      <c r="AA2231" s="4" t="str">
        <f>IF(IFERROR(SEARCH($AA$1,AP2231),0)&gt;0,$AA$1,"")</f>
        <v/>
      </c>
      <c r="AB2231" s="4" t="str">
        <f>IF(IFERROR(SEARCH($AB$1,AP2231),0)&gt;0,$AB$1,"")</f>
        <v/>
      </c>
      <c r="AC2231" s="4" t="str">
        <f>IF(IFERROR(SEARCH($AC$1,AP2231),0)&gt;0,$AC$1,"")</f>
        <v/>
      </c>
      <c r="AD2231" s="4" t="str">
        <f>IF(IFERROR(SEARCH($AD$1,AP2231),0)&gt;0,$AD$1,"")</f>
        <v/>
      </c>
      <c r="AE2231" s="4" t="str">
        <f>IF(IFERROR(SEARCH($AE$1,AP2231),0)&gt;0,$AE$1,"")</f>
        <v/>
      </c>
      <c r="AF2231" s="4" t="str" cm="1">
        <f t="array" aca="1" ref="AF2231" ca="1">LEFT(AO2231,MATCH(FALSE,ISNUMBER(MID(AO2231,ROW(INDIRECT("1:"&amp;LEN(AO2231)+1)), 1) *1),0) -1)</f>
        <v>1</v>
      </c>
      <c r="AG2231" s="4">
        <f>LEN(AO2231)</f>
        <v>4</v>
      </c>
      <c r="AH2231" s="4">
        <f>LEN(AP2231)</f>
        <v>23</v>
      </c>
      <c r="AI2231" s="4">
        <f>AH2231-AG2231</f>
        <v>19</v>
      </c>
      <c r="AJ2231" s="4" t="str">
        <f>RIGHT(AP2231,4)</f>
        <v>1BTL</v>
      </c>
      <c r="AK2231" s="4" t="str">
        <f>RIGHT(AP2231,5)</f>
        <v>-1BTL</v>
      </c>
      <c r="AL2231" s="4" t="b">
        <f>AN2231=AN2232</f>
        <v>0</v>
      </c>
      <c r="AM2231" s="4" t="b">
        <f>LEFT(AP2231,2)=LEFT(AQ2231,2)</f>
        <v>0</v>
      </c>
      <c r="AN2231" s="5" t="str">
        <f>LEFT(AP2231,(AI2231-1))</f>
        <v>PEWARNA HIJAU APEL</v>
      </c>
      <c r="AO2231" s="4" t="str">
        <f>IFERROR(RIGHT(AP2231,LEN(AP2231)-FIND("-",AP2231)),1)</f>
        <v>1BTL</v>
      </c>
      <c r="AP2231" t="s">
        <v>3711</v>
      </c>
      <c r="AQ2231" s="1" t="s">
        <v>3712</v>
      </c>
      <c r="AR2231">
        <v>2500</v>
      </c>
      <c r="AS2231">
        <v>2500</v>
      </c>
      <c r="AT2231">
        <v>2000</v>
      </c>
    </row>
    <row r="2232" spans="1:46" x14ac:dyDescent="0.25">
      <c r="A2232" s="4" t="str">
        <f>IF(IFERROR(SEARCH($A$1,AP2232),0)&gt;0,$A$1,"")</f>
        <v/>
      </c>
      <c r="B2232" s="4" t="str">
        <f>IF(IFERROR(SEARCH($B$1,AP2232),0)&gt;0,$B$1,"")</f>
        <v/>
      </c>
      <c r="C2232" s="4" t="str">
        <f>IF(IFERROR(SEARCH($C$1,AP2232),0)&gt;0,$C$1,"")</f>
        <v>BTL</v>
      </c>
      <c r="D2232" s="4" t="str">
        <f>IF(IFERROR(SEARCH($D$1,AP2232),0)&gt;0,$D$1,"")</f>
        <v/>
      </c>
      <c r="E2232" s="4" t="str">
        <f>IF(IFERROR(SEARCH($E$1,AP2232),0)&gt;0,$E$1,"")</f>
        <v/>
      </c>
      <c r="F2232" s="4" t="str">
        <f>IF(IFERROR(SEARCH($F$1,AP2232),0)&gt;0,$F$1,"")</f>
        <v/>
      </c>
      <c r="G2232" s="4" t="str">
        <f>IF(IFERROR(SEARCH($G$1,AP2232),0)&gt;0,$G$1,"")</f>
        <v/>
      </c>
      <c r="H2232" s="4" t="str">
        <f>IF(IFERROR(SEARCH($H$1,AP2232),0)&gt;0,$H$1,"")</f>
        <v/>
      </c>
      <c r="I2232" s="4" t="str">
        <f>IF(IFERROR(SEARCH($I$1,AP2232),0)&gt;0,$I$1,"")</f>
        <v/>
      </c>
      <c r="J2232" s="4" t="str">
        <f>IF(IFERROR(SEARCH($J$1,AP2232),0)&gt;0,$J$1,"")</f>
        <v/>
      </c>
      <c r="K2232" s="4" t="str">
        <f>IF(IFERROR(SEARCH($K$1,AP2232),0)&gt;0,$K$1,"")</f>
        <v/>
      </c>
      <c r="L2232" s="4" t="str">
        <f>IF(IFERROR(SEARCH($L$1,AP2232),0)&gt;0,$L$1,"")</f>
        <v/>
      </c>
      <c r="M2232" s="4" t="str">
        <f>IF(IFERROR(SEARCH($M$1,AP2232),0)&gt;0,$M$1,"")</f>
        <v/>
      </c>
      <c r="N2232" s="4" t="str">
        <f>IF(IFERROR(SEARCH($N$1,AP2232),0)&gt;0,$N$1,"")</f>
        <v/>
      </c>
      <c r="O2232" s="4" t="str">
        <f>IF(IFERROR(SEARCH($O$1,AP2232),0)&gt;0,$O$1,"")</f>
        <v/>
      </c>
      <c r="P2232" s="4" t="str">
        <f>IF(IFERROR(SEARCH($P$1,AP2232),0)&gt;0,$P$1,"")</f>
        <v/>
      </c>
      <c r="Q2232" s="4" t="str">
        <f>IF(IFERROR(SEARCH($Q$1,AP2232),0)&gt;0,$Q$1,"")</f>
        <v/>
      </c>
      <c r="R2232" s="4" t="str">
        <f>IF(IFERROR(SEARCH($R$1,AP2232),0)&gt;0,$R$1,"")</f>
        <v/>
      </c>
      <c r="S2232" s="4" t="str">
        <f>IF(IFERROR(SEARCH($S$1,AP2232),0)&gt;0,$S$1,"")</f>
        <v/>
      </c>
      <c r="T2232" s="4" t="str">
        <f>IF(IFERROR(SEARCH($T$1,AP2232),0)&gt;0,$T$1,"")</f>
        <v/>
      </c>
      <c r="U2232" s="4" t="str">
        <f>IF(IFERROR(SEARCH($U$1,AP2232),0)&gt;0,$U$1,"")</f>
        <v/>
      </c>
      <c r="V2232" s="4" t="str">
        <f>IF(IFERROR(SEARCH($V$1,AP2232),0)&gt;0,$V$1,"")</f>
        <v/>
      </c>
      <c r="W2232" s="4" t="str">
        <f>IF(IFERROR(SEARCH($W$1,AP2232),0)&gt;0,$W$1,"")</f>
        <v/>
      </c>
      <c r="X2232" s="4" t="str">
        <f>IF(IFERROR(SEARCH($X$1,AP2232),0)&gt;0,$X$1,"")</f>
        <v/>
      </c>
      <c r="Y2232" s="4">
        <f>LEN(A2232)+LEN(B2232)+LEN(C2232)+LEN(D2232)+LEN(E2232)+LEN(F2232)+LEN(G2232)+LEN(H2232)+LEN(I2232)+LEN(J2232)+LEN(K2232)+LEN(L2232)+LEN(M2232)+LEN(N2232)+LEN(O2232)+LEN(P2232)+LEN(Q2232)+LEN(R2232)+LEN(S2232)+LEN(T2232)+LEN(U2232)+LEN(V2232)+LEN(W2232)+LEN(X2232)</f>
        <v>3</v>
      </c>
      <c r="Z2232" s="4" t="str">
        <f>IF(IFERROR(SEARCH($Z$1,AP2232),0)&gt;0,$Z$1,"")</f>
        <v>-</v>
      </c>
      <c r="AA2232" s="4" t="str">
        <f>IF(IFERROR(SEARCH($AA$1,AP2232),0)&gt;0,$AA$1,"")</f>
        <v/>
      </c>
      <c r="AB2232" s="4" t="str">
        <f>IF(IFERROR(SEARCH($AB$1,AP2232),0)&gt;0,$AB$1,"")</f>
        <v/>
      </c>
      <c r="AC2232" s="4" t="str">
        <f>IF(IFERROR(SEARCH($AC$1,AP2232),0)&gt;0,$AC$1,"")</f>
        <v/>
      </c>
      <c r="AD2232" s="4" t="str">
        <f>IF(IFERROR(SEARCH($AD$1,AP2232),0)&gt;0,$AD$1,"")</f>
        <v/>
      </c>
      <c r="AE2232" s="4" t="str">
        <f>IF(IFERROR(SEARCH($AE$1,AP2232),0)&gt;0,$AE$1,"")</f>
        <v/>
      </c>
      <c r="AF2232" s="4" t="str" cm="1">
        <f t="array" aca="1" ref="AF2232" ca="1">LEFT(AO2232,MATCH(FALSE,ISNUMBER(MID(AO2232,ROW(INDIRECT("1:"&amp;LEN(AO2232)+1)), 1) *1),0) -1)</f>
        <v>1</v>
      </c>
      <c r="AG2232" s="4">
        <f>LEN(AO2232)</f>
        <v>4</v>
      </c>
      <c r="AH2232" s="4">
        <f>LEN(AP2232)</f>
        <v>23</v>
      </c>
      <c r="AI2232" s="4">
        <f>AH2232-AG2232</f>
        <v>19</v>
      </c>
      <c r="AJ2232" s="4" t="str">
        <f>RIGHT(AP2232,4)</f>
        <v>1BTL</v>
      </c>
      <c r="AK2232" s="4" t="str">
        <f>RIGHT(AP2232,5)</f>
        <v>-1BTL</v>
      </c>
      <c r="AL2232" s="4" t="b">
        <f>AN2232=AN2233</f>
        <v>0</v>
      </c>
      <c r="AM2232" s="4" t="b">
        <f>LEFT(AP2232,2)=LEFT(AQ2232,2)</f>
        <v>0</v>
      </c>
      <c r="AN2232" s="5" t="str">
        <f>LEFT(AP2232,(AI2232-1))</f>
        <v>PEWARNA HIJAU MUDA</v>
      </c>
      <c r="AO2232" s="4" t="str">
        <f>IFERROR(RIGHT(AP2232,LEN(AP2232)-FIND("-",AP2232)),1)</f>
        <v>1BTL</v>
      </c>
      <c r="AP2232" t="s">
        <v>3713</v>
      </c>
      <c r="AQ2232" s="1" t="s">
        <v>3714</v>
      </c>
      <c r="AR2232">
        <v>2500</v>
      </c>
      <c r="AS2232">
        <v>2500</v>
      </c>
      <c r="AT2232">
        <v>2000</v>
      </c>
    </row>
    <row r="2233" spans="1:46" x14ac:dyDescent="0.25">
      <c r="A2233" s="4" t="str">
        <f>IF(IFERROR(SEARCH($A$1,AP2233),0)&gt;0,$A$1,"")</f>
        <v/>
      </c>
      <c r="B2233" s="4" t="str">
        <f>IF(IFERROR(SEARCH($B$1,AP2233),0)&gt;0,$B$1,"")</f>
        <v/>
      </c>
      <c r="C2233" s="4" t="str">
        <f>IF(IFERROR(SEARCH($C$1,AP2233),0)&gt;0,$C$1,"")</f>
        <v>BTL</v>
      </c>
      <c r="D2233" s="4" t="str">
        <f>IF(IFERROR(SEARCH($D$1,AP2233),0)&gt;0,$D$1,"")</f>
        <v/>
      </c>
      <c r="E2233" s="4" t="str">
        <f>IF(IFERROR(SEARCH($E$1,AP2233),0)&gt;0,$E$1,"")</f>
        <v/>
      </c>
      <c r="F2233" s="4" t="str">
        <f>IF(IFERROR(SEARCH($F$1,AP2233),0)&gt;0,$F$1,"")</f>
        <v/>
      </c>
      <c r="G2233" s="4" t="str">
        <f>IF(IFERROR(SEARCH($G$1,AP2233),0)&gt;0,$G$1,"")</f>
        <v/>
      </c>
      <c r="H2233" s="4" t="str">
        <f>IF(IFERROR(SEARCH($H$1,AP2233),0)&gt;0,$H$1,"")</f>
        <v/>
      </c>
      <c r="I2233" s="4" t="str">
        <f>IF(IFERROR(SEARCH($I$1,AP2233),0)&gt;0,$I$1,"")</f>
        <v/>
      </c>
      <c r="J2233" s="4" t="str">
        <f>IF(IFERROR(SEARCH($J$1,AP2233),0)&gt;0,$J$1,"")</f>
        <v/>
      </c>
      <c r="K2233" s="4" t="str">
        <f>IF(IFERROR(SEARCH($K$1,AP2233),0)&gt;0,$K$1,"")</f>
        <v/>
      </c>
      <c r="L2233" s="4" t="str">
        <f>IF(IFERROR(SEARCH($L$1,AP2233),0)&gt;0,$L$1,"")</f>
        <v/>
      </c>
      <c r="M2233" s="4" t="str">
        <f>IF(IFERROR(SEARCH($M$1,AP2233),0)&gt;0,$M$1,"")</f>
        <v/>
      </c>
      <c r="N2233" s="4" t="str">
        <f>IF(IFERROR(SEARCH($N$1,AP2233),0)&gt;0,$N$1,"")</f>
        <v/>
      </c>
      <c r="O2233" s="4" t="str">
        <f>IF(IFERROR(SEARCH($O$1,AP2233),0)&gt;0,$O$1,"")</f>
        <v/>
      </c>
      <c r="P2233" s="4" t="str">
        <f>IF(IFERROR(SEARCH($P$1,AP2233),0)&gt;0,$P$1,"")</f>
        <v/>
      </c>
      <c r="Q2233" s="4" t="str">
        <f>IF(IFERROR(SEARCH($Q$1,AP2233),0)&gt;0,$Q$1,"")</f>
        <v/>
      </c>
      <c r="R2233" s="4" t="str">
        <f>IF(IFERROR(SEARCH($R$1,AP2233),0)&gt;0,$R$1,"")</f>
        <v/>
      </c>
      <c r="S2233" s="4" t="str">
        <f>IF(IFERROR(SEARCH($S$1,AP2233),0)&gt;0,$S$1,"")</f>
        <v/>
      </c>
      <c r="T2233" s="4" t="str">
        <f>IF(IFERROR(SEARCH($T$1,AP2233),0)&gt;0,$T$1,"")</f>
        <v/>
      </c>
      <c r="U2233" s="4" t="str">
        <f>IF(IFERROR(SEARCH($U$1,AP2233),0)&gt;0,$U$1,"")</f>
        <v/>
      </c>
      <c r="V2233" s="4" t="str">
        <f>IF(IFERROR(SEARCH($V$1,AP2233),0)&gt;0,$V$1,"")</f>
        <v/>
      </c>
      <c r="W2233" s="4" t="str">
        <f>IF(IFERROR(SEARCH($W$1,AP2233),0)&gt;0,$W$1,"")</f>
        <v/>
      </c>
      <c r="X2233" s="4" t="str">
        <f>IF(IFERROR(SEARCH($X$1,AP2233),0)&gt;0,$X$1,"")</f>
        <v/>
      </c>
      <c r="Y2233" s="4">
        <f>LEN(A2233)+LEN(B2233)+LEN(C2233)+LEN(D2233)+LEN(E2233)+LEN(F2233)+LEN(G2233)+LEN(H2233)+LEN(I2233)+LEN(J2233)+LEN(K2233)+LEN(L2233)+LEN(M2233)+LEN(N2233)+LEN(O2233)+LEN(P2233)+LEN(Q2233)+LEN(R2233)+LEN(S2233)+LEN(T2233)+LEN(U2233)+LEN(V2233)+LEN(W2233)+LEN(X2233)</f>
        <v>3</v>
      </c>
      <c r="Z2233" s="4" t="str">
        <f>IF(IFERROR(SEARCH($Z$1,AP2233),0)&gt;0,$Z$1,"")</f>
        <v>-</v>
      </c>
      <c r="AA2233" s="4" t="str">
        <f>IF(IFERROR(SEARCH($AA$1,AP2233),0)&gt;0,$AA$1,"")</f>
        <v/>
      </c>
      <c r="AB2233" s="4" t="str">
        <f>IF(IFERROR(SEARCH($AB$1,AP2233),0)&gt;0,$AB$1,"")</f>
        <v/>
      </c>
      <c r="AC2233" s="4" t="str">
        <f>IF(IFERROR(SEARCH($AC$1,AP2233),0)&gt;0,$AC$1,"")</f>
        <v/>
      </c>
      <c r="AD2233" s="4" t="str">
        <f>IF(IFERROR(SEARCH($AD$1,AP2233),0)&gt;0,$AD$1,"")</f>
        <v/>
      </c>
      <c r="AE2233" s="4" t="str">
        <f>IF(IFERROR(SEARCH($AE$1,AP2233),0)&gt;0,$AE$1,"")</f>
        <v/>
      </c>
      <c r="AF2233" s="4" t="str" cm="1">
        <f t="array" aca="1" ref="AF2233" ca="1">LEFT(AO2233,MATCH(FALSE,ISNUMBER(MID(AO2233,ROW(INDIRECT("1:"&amp;LEN(AO2233)+1)), 1) *1),0) -1)</f>
        <v>1</v>
      </c>
      <c r="AG2233" s="4">
        <f>LEN(AO2233)</f>
        <v>4</v>
      </c>
      <c r="AH2233" s="4">
        <f>LEN(AP2233)</f>
        <v>25</v>
      </c>
      <c r="AI2233" s="4">
        <f>AH2233-AG2233</f>
        <v>21</v>
      </c>
      <c r="AJ2233" s="4" t="str">
        <f>RIGHT(AP2233,4)</f>
        <v>1BTL</v>
      </c>
      <c r="AK2233" s="4" t="str">
        <f>RIGHT(AP2233,5)</f>
        <v>-1BTL</v>
      </c>
      <c r="AL2233" s="4" t="b">
        <f>AN2233=AN2234</f>
        <v>0</v>
      </c>
      <c r="AM2233" s="4" t="b">
        <f>LEFT(AP2233,2)=LEFT(AQ2233,2)</f>
        <v>0</v>
      </c>
      <c r="AN2233" s="5" t="str">
        <f>LEFT(AP2233,(AI2233-1))</f>
        <v>PEWARNA HIJAU PANDAN</v>
      </c>
      <c r="AO2233" s="4" t="str">
        <f>IFERROR(RIGHT(AP2233,LEN(AP2233)-FIND("-",AP2233)),1)</f>
        <v>1BTL</v>
      </c>
      <c r="AP2233" t="s">
        <v>3715</v>
      </c>
      <c r="AQ2233" s="1" t="s">
        <v>3716</v>
      </c>
      <c r="AR2233">
        <v>2500</v>
      </c>
      <c r="AS2233">
        <v>2500</v>
      </c>
      <c r="AT2233">
        <v>2000</v>
      </c>
    </row>
    <row r="2234" spans="1:46" x14ac:dyDescent="0.25">
      <c r="A2234" s="4" t="str">
        <f>IF(IFERROR(SEARCH($A$1,AP2234),0)&gt;0,$A$1,"")</f>
        <v/>
      </c>
      <c r="B2234" s="4" t="str">
        <f>IF(IFERROR(SEARCH($B$1,AP2234),0)&gt;0,$B$1,"")</f>
        <v/>
      </c>
      <c r="C2234" s="4" t="str">
        <f>IF(IFERROR(SEARCH($C$1,AP2234),0)&gt;0,$C$1,"")</f>
        <v>BTL</v>
      </c>
      <c r="D2234" s="4" t="str">
        <f>IF(IFERROR(SEARCH($D$1,AP2234),0)&gt;0,$D$1,"")</f>
        <v/>
      </c>
      <c r="E2234" s="4" t="str">
        <f>IF(IFERROR(SEARCH($E$1,AP2234),0)&gt;0,$E$1,"")</f>
        <v/>
      </c>
      <c r="F2234" s="4" t="str">
        <f>IF(IFERROR(SEARCH($F$1,AP2234),0)&gt;0,$F$1,"")</f>
        <v/>
      </c>
      <c r="G2234" s="4" t="str">
        <f>IF(IFERROR(SEARCH($G$1,AP2234),0)&gt;0,$G$1,"")</f>
        <v/>
      </c>
      <c r="H2234" s="4" t="str">
        <f>IF(IFERROR(SEARCH($H$1,AP2234),0)&gt;0,$H$1,"")</f>
        <v/>
      </c>
      <c r="I2234" s="4" t="str">
        <f>IF(IFERROR(SEARCH($I$1,AP2234),0)&gt;0,$I$1,"")</f>
        <v/>
      </c>
      <c r="J2234" s="4" t="str">
        <f>IF(IFERROR(SEARCH($J$1,AP2234),0)&gt;0,$J$1,"")</f>
        <v/>
      </c>
      <c r="K2234" s="4" t="str">
        <f>IF(IFERROR(SEARCH($K$1,AP2234),0)&gt;0,$K$1,"")</f>
        <v/>
      </c>
      <c r="L2234" s="4" t="str">
        <f>IF(IFERROR(SEARCH($L$1,AP2234),0)&gt;0,$L$1,"")</f>
        <v/>
      </c>
      <c r="M2234" s="4" t="str">
        <f>IF(IFERROR(SEARCH($M$1,AP2234),0)&gt;0,$M$1,"")</f>
        <v/>
      </c>
      <c r="N2234" s="4" t="str">
        <f>IF(IFERROR(SEARCH($N$1,AP2234),0)&gt;0,$N$1,"")</f>
        <v/>
      </c>
      <c r="O2234" s="4" t="str">
        <f>IF(IFERROR(SEARCH($O$1,AP2234),0)&gt;0,$O$1,"")</f>
        <v/>
      </c>
      <c r="P2234" s="4" t="str">
        <f>IF(IFERROR(SEARCH($P$1,AP2234),0)&gt;0,$P$1,"")</f>
        <v/>
      </c>
      <c r="Q2234" s="4" t="str">
        <f>IF(IFERROR(SEARCH($Q$1,AP2234),0)&gt;0,$Q$1,"")</f>
        <v/>
      </c>
      <c r="R2234" s="4" t="str">
        <f>IF(IFERROR(SEARCH($R$1,AP2234),0)&gt;0,$R$1,"")</f>
        <v/>
      </c>
      <c r="S2234" s="4" t="str">
        <f>IF(IFERROR(SEARCH($S$1,AP2234),0)&gt;0,$S$1,"")</f>
        <v/>
      </c>
      <c r="T2234" s="4" t="str">
        <f>IF(IFERROR(SEARCH($T$1,AP2234),0)&gt;0,$T$1,"")</f>
        <v/>
      </c>
      <c r="U2234" s="4" t="str">
        <f>IF(IFERROR(SEARCH($U$1,AP2234),0)&gt;0,$U$1,"")</f>
        <v/>
      </c>
      <c r="V2234" s="4" t="str">
        <f>IF(IFERROR(SEARCH($V$1,AP2234),0)&gt;0,$V$1,"")</f>
        <v/>
      </c>
      <c r="W2234" s="4" t="str">
        <f>IF(IFERROR(SEARCH($W$1,AP2234),0)&gt;0,$W$1,"")</f>
        <v/>
      </c>
      <c r="X2234" s="4" t="str">
        <f>IF(IFERROR(SEARCH($X$1,AP2234),0)&gt;0,$X$1,"")</f>
        <v/>
      </c>
      <c r="Y2234" s="4">
        <f>LEN(A2234)+LEN(B2234)+LEN(C2234)+LEN(D2234)+LEN(E2234)+LEN(F2234)+LEN(G2234)+LEN(H2234)+LEN(I2234)+LEN(J2234)+LEN(K2234)+LEN(L2234)+LEN(M2234)+LEN(N2234)+LEN(O2234)+LEN(P2234)+LEN(Q2234)+LEN(R2234)+LEN(S2234)+LEN(T2234)+LEN(U2234)+LEN(V2234)+LEN(W2234)+LEN(X2234)</f>
        <v>3</v>
      </c>
      <c r="Z2234" s="4" t="str">
        <f>IF(IFERROR(SEARCH($Z$1,AP2234),0)&gt;0,$Z$1,"")</f>
        <v>-</v>
      </c>
      <c r="AA2234" s="4" t="str">
        <f>IF(IFERROR(SEARCH($AA$1,AP2234),0)&gt;0,$AA$1,"")</f>
        <v/>
      </c>
      <c r="AB2234" s="4" t="str">
        <f>IF(IFERROR(SEARCH($AB$1,AP2234),0)&gt;0,$AB$1,"")</f>
        <v/>
      </c>
      <c r="AC2234" s="4" t="str">
        <f>IF(IFERROR(SEARCH($AC$1,AP2234),0)&gt;0,$AC$1,"")</f>
        <v/>
      </c>
      <c r="AD2234" s="4" t="str">
        <f>IF(IFERROR(SEARCH($AD$1,AP2234),0)&gt;0,$AD$1,"")</f>
        <v/>
      </c>
      <c r="AE2234" s="4" t="str">
        <f>IF(IFERROR(SEARCH($AE$1,AP2234),0)&gt;0,$AE$1,"")</f>
        <v/>
      </c>
      <c r="AF2234" s="4" t="str" cm="1">
        <f t="array" aca="1" ref="AF2234" ca="1">LEFT(AO2234,MATCH(FALSE,ISNUMBER(MID(AO2234,ROW(INDIRECT("1:"&amp;LEN(AO2234)+1)), 1) *1),0) -1)</f>
        <v>1</v>
      </c>
      <c r="AG2234" s="4">
        <f>LEN(AO2234)</f>
        <v>4</v>
      </c>
      <c r="AH2234" s="4">
        <f>LEN(AP2234)</f>
        <v>22</v>
      </c>
      <c r="AI2234" s="4">
        <f>AH2234-AG2234</f>
        <v>18</v>
      </c>
      <c r="AJ2234" s="4" t="str">
        <f>RIGHT(AP2234,4)</f>
        <v>1BTL</v>
      </c>
      <c r="AK2234" s="4" t="str">
        <f>RIGHT(AP2234,5)</f>
        <v>-1BTL</v>
      </c>
      <c r="AL2234" s="4" t="b">
        <f>AN2234=AN2235</f>
        <v>0</v>
      </c>
      <c r="AM2234" s="4" t="b">
        <f>LEFT(AP2234,2)=LEFT(AQ2234,2)</f>
        <v>0</v>
      </c>
      <c r="AN2234" s="5" t="str">
        <f>LEFT(AP2234,(AI2234-1))</f>
        <v>PEWARNA HIJAU TUA</v>
      </c>
      <c r="AO2234" s="4" t="str">
        <f>IFERROR(RIGHT(AP2234,LEN(AP2234)-FIND("-",AP2234)),1)</f>
        <v>1BTL</v>
      </c>
      <c r="AP2234" t="s">
        <v>3717</v>
      </c>
      <c r="AQ2234" s="1" t="s">
        <v>3718</v>
      </c>
      <c r="AR2234">
        <v>2500</v>
      </c>
      <c r="AS2234">
        <v>2500</v>
      </c>
      <c r="AT2234">
        <v>2000</v>
      </c>
    </row>
    <row r="2235" spans="1:46" x14ac:dyDescent="0.25">
      <c r="A2235" s="4" t="str">
        <f>IF(IFERROR(SEARCH($A$1,AP2235),0)&gt;0,$A$1,"")</f>
        <v/>
      </c>
      <c r="B2235" s="4" t="str">
        <f>IF(IFERROR(SEARCH($B$1,AP2235),0)&gt;0,$B$1,"")</f>
        <v/>
      </c>
      <c r="C2235" s="4" t="str">
        <f>IF(IFERROR(SEARCH($C$1,AP2235),0)&gt;0,$C$1,"")</f>
        <v>BTL</v>
      </c>
      <c r="D2235" s="4" t="str">
        <f>IF(IFERROR(SEARCH($D$1,AP2235),0)&gt;0,$D$1,"")</f>
        <v/>
      </c>
      <c r="E2235" s="4" t="str">
        <f>IF(IFERROR(SEARCH($E$1,AP2235),0)&gt;0,$E$1,"")</f>
        <v/>
      </c>
      <c r="F2235" s="4" t="str">
        <f>IF(IFERROR(SEARCH($F$1,AP2235),0)&gt;0,$F$1,"")</f>
        <v/>
      </c>
      <c r="G2235" s="4" t="str">
        <f>IF(IFERROR(SEARCH($G$1,AP2235),0)&gt;0,$G$1,"")</f>
        <v/>
      </c>
      <c r="H2235" s="4" t="str">
        <f>IF(IFERROR(SEARCH($H$1,AP2235),0)&gt;0,$H$1,"")</f>
        <v/>
      </c>
      <c r="I2235" s="4" t="str">
        <f>IF(IFERROR(SEARCH($I$1,AP2235),0)&gt;0,$I$1,"")</f>
        <v/>
      </c>
      <c r="J2235" s="4" t="str">
        <f>IF(IFERROR(SEARCH($J$1,AP2235),0)&gt;0,$J$1,"")</f>
        <v/>
      </c>
      <c r="K2235" s="4" t="str">
        <f>IF(IFERROR(SEARCH($K$1,AP2235),0)&gt;0,$K$1,"")</f>
        <v/>
      </c>
      <c r="L2235" s="4" t="str">
        <f>IF(IFERROR(SEARCH($L$1,AP2235),0)&gt;0,$L$1,"")</f>
        <v/>
      </c>
      <c r="M2235" s="4" t="str">
        <f>IF(IFERROR(SEARCH($M$1,AP2235),0)&gt;0,$M$1,"")</f>
        <v/>
      </c>
      <c r="N2235" s="4" t="str">
        <f>IF(IFERROR(SEARCH($N$1,AP2235),0)&gt;0,$N$1,"")</f>
        <v/>
      </c>
      <c r="O2235" s="4" t="str">
        <f>IF(IFERROR(SEARCH($O$1,AP2235),0)&gt;0,$O$1,"")</f>
        <v/>
      </c>
      <c r="P2235" s="4" t="str">
        <f>IF(IFERROR(SEARCH($P$1,AP2235),0)&gt;0,$P$1,"")</f>
        <v/>
      </c>
      <c r="Q2235" s="4" t="str">
        <f>IF(IFERROR(SEARCH($Q$1,AP2235),0)&gt;0,$Q$1,"")</f>
        <v/>
      </c>
      <c r="R2235" s="4" t="str">
        <f>IF(IFERROR(SEARCH($R$1,AP2235),0)&gt;0,$R$1,"")</f>
        <v/>
      </c>
      <c r="S2235" s="4" t="str">
        <f>IF(IFERROR(SEARCH($S$1,AP2235),0)&gt;0,$S$1,"")</f>
        <v/>
      </c>
      <c r="T2235" s="4" t="str">
        <f>IF(IFERROR(SEARCH($T$1,AP2235),0)&gt;0,$T$1,"")</f>
        <v/>
      </c>
      <c r="U2235" s="4" t="str">
        <f>IF(IFERROR(SEARCH($U$1,AP2235),0)&gt;0,$U$1,"")</f>
        <v/>
      </c>
      <c r="V2235" s="4" t="str">
        <f>IF(IFERROR(SEARCH($V$1,AP2235),0)&gt;0,$V$1,"")</f>
        <v/>
      </c>
      <c r="W2235" s="4" t="str">
        <f>IF(IFERROR(SEARCH($W$1,AP2235),0)&gt;0,$W$1,"")</f>
        <v/>
      </c>
      <c r="X2235" s="4" t="str">
        <f>IF(IFERROR(SEARCH($X$1,AP2235),0)&gt;0,$X$1,"")</f>
        <v/>
      </c>
      <c r="Y2235" s="4">
        <f>LEN(A2235)+LEN(B2235)+LEN(C2235)+LEN(D2235)+LEN(E2235)+LEN(F2235)+LEN(G2235)+LEN(H2235)+LEN(I2235)+LEN(J2235)+LEN(K2235)+LEN(L2235)+LEN(M2235)+LEN(N2235)+LEN(O2235)+LEN(P2235)+LEN(Q2235)+LEN(R2235)+LEN(S2235)+LEN(T2235)+LEN(U2235)+LEN(V2235)+LEN(W2235)+LEN(X2235)</f>
        <v>3</v>
      </c>
      <c r="Z2235" s="4" t="str">
        <f>IF(IFERROR(SEARCH($Z$1,AP2235),0)&gt;0,$Z$1,"")</f>
        <v>-</v>
      </c>
      <c r="AA2235" s="4" t="str">
        <f>IF(IFERROR(SEARCH($AA$1,AP2235),0)&gt;0,$AA$1,"")</f>
        <v/>
      </c>
      <c r="AB2235" s="4" t="str">
        <f>IF(IFERROR(SEARCH($AB$1,AP2235),0)&gt;0,$AB$1,"")</f>
        <v/>
      </c>
      <c r="AC2235" s="4" t="str">
        <f>IF(IFERROR(SEARCH($AC$1,AP2235),0)&gt;0,$AC$1,"")</f>
        <v/>
      </c>
      <c r="AD2235" s="4" t="str">
        <f>IF(IFERROR(SEARCH($AD$1,AP2235),0)&gt;0,$AD$1,"")</f>
        <v/>
      </c>
      <c r="AE2235" s="4" t="str">
        <f>IF(IFERROR(SEARCH($AE$1,AP2235),0)&gt;0,$AE$1,"")</f>
        <v/>
      </c>
      <c r="AF2235" s="4" t="str" cm="1">
        <f t="array" aca="1" ref="AF2235" ca="1">LEFT(AO2235,MATCH(FALSE,ISNUMBER(MID(AO2235,ROW(INDIRECT("1:"&amp;LEN(AO2235)+1)), 1) *1),0) -1)</f>
        <v>1</v>
      </c>
      <c r="AG2235" s="4">
        <f>LEN(AO2235)</f>
        <v>4</v>
      </c>
      <c r="AH2235" s="4">
        <f>LEN(AP2235)</f>
        <v>18</v>
      </c>
      <c r="AI2235" s="4">
        <f>AH2235-AG2235</f>
        <v>14</v>
      </c>
      <c r="AJ2235" s="4" t="str">
        <f>RIGHT(AP2235,4)</f>
        <v>1BTL</v>
      </c>
      <c r="AK2235" s="4" t="str">
        <f>RIGHT(AP2235,5)</f>
        <v>-1BTL</v>
      </c>
      <c r="AL2235" s="4" t="b">
        <f>AN2235=AN2236</f>
        <v>0</v>
      </c>
      <c r="AM2235" s="4" t="b">
        <f>LEFT(AP2235,2)=LEFT(AQ2235,2)</f>
        <v>0</v>
      </c>
      <c r="AN2235" s="5" t="str">
        <f>LEFT(AP2235,(AI2235-1))</f>
        <v>PEWARNA HITAM</v>
      </c>
      <c r="AO2235" s="4" t="str">
        <f>IFERROR(RIGHT(AP2235,LEN(AP2235)-FIND("-",AP2235)),1)</f>
        <v>1BTL</v>
      </c>
      <c r="AP2235" t="s">
        <v>3719</v>
      </c>
      <c r="AQ2235" s="1" t="s">
        <v>3720</v>
      </c>
      <c r="AR2235">
        <v>2500</v>
      </c>
      <c r="AS2235">
        <v>2500</v>
      </c>
      <c r="AT2235">
        <v>2000</v>
      </c>
    </row>
    <row r="2236" spans="1:46" x14ac:dyDescent="0.25">
      <c r="A2236" s="4" t="str">
        <f>IF(IFERROR(SEARCH($A$1,AP2236),0)&gt;0,$A$1,"")</f>
        <v/>
      </c>
      <c r="B2236" s="4" t="str">
        <f>IF(IFERROR(SEARCH($B$1,AP2236),0)&gt;0,$B$1,"")</f>
        <v/>
      </c>
      <c r="C2236" s="4" t="str">
        <f>IF(IFERROR(SEARCH($C$1,AP2236),0)&gt;0,$C$1,"")</f>
        <v>BTL</v>
      </c>
      <c r="D2236" s="4" t="str">
        <f>IF(IFERROR(SEARCH($D$1,AP2236),0)&gt;0,$D$1,"")</f>
        <v/>
      </c>
      <c r="E2236" s="4" t="str">
        <f>IF(IFERROR(SEARCH($E$1,AP2236),0)&gt;0,$E$1,"")</f>
        <v/>
      </c>
      <c r="F2236" s="4" t="str">
        <f>IF(IFERROR(SEARCH($F$1,AP2236),0)&gt;0,$F$1,"")</f>
        <v/>
      </c>
      <c r="G2236" s="4" t="str">
        <f>IF(IFERROR(SEARCH($G$1,AP2236),0)&gt;0,$G$1,"")</f>
        <v/>
      </c>
      <c r="H2236" s="4" t="str">
        <f>IF(IFERROR(SEARCH($H$1,AP2236),0)&gt;0,$H$1,"")</f>
        <v/>
      </c>
      <c r="I2236" s="4" t="str">
        <f>IF(IFERROR(SEARCH($I$1,AP2236),0)&gt;0,$I$1,"")</f>
        <v/>
      </c>
      <c r="J2236" s="4" t="str">
        <f>IF(IFERROR(SEARCH($J$1,AP2236),0)&gt;0,$J$1,"")</f>
        <v/>
      </c>
      <c r="K2236" s="4" t="str">
        <f>IF(IFERROR(SEARCH($K$1,AP2236),0)&gt;0,$K$1,"")</f>
        <v/>
      </c>
      <c r="L2236" s="4" t="str">
        <f>IF(IFERROR(SEARCH($L$1,AP2236),0)&gt;0,$L$1,"")</f>
        <v/>
      </c>
      <c r="M2236" s="4" t="str">
        <f>IF(IFERROR(SEARCH($M$1,AP2236),0)&gt;0,$M$1,"")</f>
        <v/>
      </c>
      <c r="N2236" s="4" t="str">
        <f>IF(IFERROR(SEARCH($N$1,AP2236),0)&gt;0,$N$1,"")</f>
        <v/>
      </c>
      <c r="O2236" s="4" t="str">
        <f>IF(IFERROR(SEARCH($O$1,AP2236),0)&gt;0,$O$1,"")</f>
        <v/>
      </c>
      <c r="P2236" s="4" t="str">
        <f>IF(IFERROR(SEARCH($P$1,AP2236),0)&gt;0,$P$1,"")</f>
        <v/>
      </c>
      <c r="Q2236" s="4" t="str">
        <f>IF(IFERROR(SEARCH($Q$1,AP2236),0)&gt;0,$Q$1,"")</f>
        <v/>
      </c>
      <c r="R2236" s="4" t="str">
        <f>IF(IFERROR(SEARCH($R$1,AP2236),0)&gt;0,$R$1,"")</f>
        <v/>
      </c>
      <c r="S2236" s="4" t="str">
        <f>IF(IFERROR(SEARCH($S$1,AP2236),0)&gt;0,$S$1,"")</f>
        <v/>
      </c>
      <c r="T2236" s="4" t="str">
        <f>IF(IFERROR(SEARCH($T$1,AP2236),0)&gt;0,$T$1,"")</f>
        <v/>
      </c>
      <c r="U2236" s="4" t="str">
        <f>IF(IFERROR(SEARCH($U$1,AP2236),0)&gt;0,$U$1,"")</f>
        <v/>
      </c>
      <c r="V2236" s="4" t="str">
        <f>IF(IFERROR(SEARCH($V$1,AP2236),0)&gt;0,$V$1,"")</f>
        <v/>
      </c>
      <c r="W2236" s="4" t="str">
        <f>IF(IFERROR(SEARCH($W$1,AP2236),0)&gt;0,$W$1,"")</f>
        <v/>
      </c>
      <c r="X2236" s="4" t="str">
        <f>IF(IFERROR(SEARCH($X$1,AP2236),0)&gt;0,$X$1,"")</f>
        <v/>
      </c>
      <c r="Y2236" s="4">
        <f>LEN(A2236)+LEN(B2236)+LEN(C2236)+LEN(D2236)+LEN(E2236)+LEN(F2236)+LEN(G2236)+LEN(H2236)+LEN(I2236)+LEN(J2236)+LEN(K2236)+LEN(L2236)+LEN(M2236)+LEN(N2236)+LEN(O2236)+LEN(P2236)+LEN(Q2236)+LEN(R2236)+LEN(S2236)+LEN(T2236)+LEN(U2236)+LEN(V2236)+LEN(W2236)+LEN(X2236)</f>
        <v>3</v>
      </c>
      <c r="Z2236" s="4" t="str">
        <f>IF(IFERROR(SEARCH($Z$1,AP2236),0)&gt;0,$Z$1,"")</f>
        <v>-</v>
      </c>
      <c r="AA2236" s="4" t="str">
        <f>IF(IFERROR(SEARCH($AA$1,AP2236),0)&gt;0,$AA$1,"")</f>
        <v/>
      </c>
      <c r="AB2236" s="4" t="str">
        <f>IF(IFERROR(SEARCH($AB$1,AP2236),0)&gt;0,$AB$1,"")</f>
        <v/>
      </c>
      <c r="AC2236" s="4" t="str">
        <f>IF(IFERROR(SEARCH($AC$1,AP2236),0)&gt;0,$AC$1,"")</f>
        <v/>
      </c>
      <c r="AD2236" s="4" t="str">
        <f>IF(IFERROR(SEARCH($AD$1,AP2236),0)&gt;0,$AD$1,"")</f>
        <v/>
      </c>
      <c r="AE2236" s="4" t="str">
        <f>IF(IFERROR(SEARCH($AE$1,AP2236),0)&gt;0,$AE$1,"")</f>
        <v/>
      </c>
      <c r="AF2236" s="4" t="str" cm="1">
        <f t="array" aca="1" ref="AF2236" ca="1">LEFT(AO2236,MATCH(FALSE,ISNUMBER(MID(AO2236,ROW(INDIRECT("1:"&amp;LEN(AO2236)+1)), 1) *1),0) -1)</f>
        <v>1</v>
      </c>
      <c r="AG2236" s="4">
        <f>LEN(AO2236)</f>
        <v>4</v>
      </c>
      <c r="AH2236" s="4">
        <f>LEN(AP2236)</f>
        <v>19</v>
      </c>
      <c r="AI2236" s="4">
        <f>AH2236-AG2236</f>
        <v>15</v>
      </c>
      <c r="AJ2236" s="4" t="str">
        <f>RIGHT(AP2236,4)</f>
        <v>1BTL</v>
      </c>
      <c r="AK2236" s="4" t="str">
        <f>RIGHT(AP2236,5)</f>
        <v>-1BTL</v>
      </c>
      <c r="AL2236" s="4" t="b">
        <f>AN2236=AN2237</f>
        <v>0</v>
      </c>
      <c r="AM2236" s="4" t="b">
        <f>LEFT(AP2236,2)=LEFT(AQ2236,2)</f>
        <v>0</v>
      </c>
      <c r="AN2236" s="5" t="str">
        <f>LEFT(AP2236,(AI2236-1))</f>
        <v>PEWARNA KUNING</v>
      </c>
      <c r="AO2236" s="4" t="str">
        <f>IFERROR(RIGHT(AP2236,LEN(AP2236)-FIND("-",AP2236)),1)</f>
        <v>1BTL</v>
      </c>
      <c r="AP2236" t="s">
        <v>3725</v>
      </c>
      <c r="AQ2236" s="1" t="s">
        <v>3726</v>
      </c>
      <c r="AR2236">
        <v>2500</v>
      </c>
      <c r="AS2236">
        <v>2500</v>
      </c>
      <c r="AT2236">
        <v>2000</v>
      </c>
    </row>
    <row r="2237" spans="1:46" x14ac:dyDescent="0.25">
      <c r="A2237" s="4" t="str">
        <f>IF(IFERROR(SEARCH($A$1,AP2237),0)&gt;0,$A$1,"")</f>
        <v/>
      </c>
      <c r="B2237" s="4" t="str">
        <f>IF(IFERROR(SEARCH($B$1,AP2237),0)&gt;0,$B$1,"")</f>
        <v/>
      </c>
      <c r="C2237" s="4" t="str">
        <f>IF(IFERROR(SEARCH($C$1,AP2237),0)&gt;0,$C$1,"")</f>
        <v>BTL</v>
      </c>
      <c r="D2237" s="4" t="str">
        <f>IF(IFERROR(SEARCH($D$1,AP2237),0)&gt;0,$D$1,"")</f>
        <v/>
      </c>
      <c r="E2237" s="4" t="str">
        <f>IF(IFERROR(SEARCH($E$1,AP2237),0)&gt;0,$E$1,"")</f>
        <v/>
      </c>
      <c r="F2237" s="4" t="str">
        <f>IF(IFERROR(SEARCH($F$1,AP2237),0)&gt;0,$F$1,"")</f>
        <v/>
      </c>
      <c r="G2237" s="4" t="str">
        <f>IF(IFERROR(SEARCH($G$1,AP2237),0)&gt;0,$G$1,"")</f>
        <v/>
      </c>
      <c r="H2237" s="4" t="str">
        <f>IF(IFERROR(SEARCH($H$1,AP2237),0)&gt;0,$H$1,"")</f>
        <v/>
      </c>
      <c r="I2237" s="4" t="str">
        <f>IF(IFERROR(SEARCH($I$1,AP2237),0)&gt;0,$I$1,"")</f>
        <v/>
      </c>
      <c r="J2237" s="4" t="str">
        <f>IF(IFERROR(SEARCH($J$1,AP2237),0)&gt;0,$J$1,"")</f>
        <v/>
      </c>
      <c r="K2237" s="4" t="str">
        <f>IF(IFERROR(SEARCH($K$1,AP2237),0)&gt;0,$K$1,"")</f>
        <v/>
      </c>
      <c r="L2237" s="4" t="str">
        <f>IF(IFERROR(SEARCH($L$1,AP2237),0)&gt;0,$L$1,"")</f>
        <v/>
      </c>
      <c r="M2237" s="4" t="str">
        <f>IF(IFERROR(SEARCH($M$1,AP2237),0)&gt;0,$M$1,"")</f>
        <v/>
      </c>
      <c r="N2237" s="4" t="str">
        <f>IF(IFERROR(SEARCH($N$1,AP2237),0)&gt;0,$N$1,"")</f>
        <v/>
      </c>
      <c r="O2237" s="4" t="str">
        <f>IF(IFERROR(SEARCH($O$1,AP2237),0)&gt;0,$O$1,"")</f>
        <v/>
      </c>
      <c r="P2237" s="4" t="str">
        <f>IF(IFERROR(SEARCH($P$1,AP2237),0)&gt;0,$P$1,"")</f>
        <v/>
      </c>
      <c r="Q2237" s="4" t="str">
        <f>IF(IFERROR(SEARCH($Q$1,AP2237),0)&gt;0,$Q$1,"")</f>
        <v/>
      </c>
      <c r="R2237" s="4" t="str">
        <f>IF(IFERROR(SEARCH($R$1,AP2237),0)&gt;0,$R$1,"")</f>
        <v/>
      </c>
      <c r="S2237" s="4" t="str">
        <f>IF(IFERROR(SEARCH($S$1,AP2237),0)&gt;0,$S$1,"")</f>
        <v/>
      </c>
      <c r="T2237" s="4" t="str">
        <f>IF(IFERROR(SEARCH($T$1,AP2237),0)&gt;0,$T$1,"")</f>
        <v/>
      </c>
      <c r="U2237" s="4" t="str">
        <f>IF(IFERROR(SEARCH($U$1,AP2237),0)&gt;0,$U$1,"")</f>
        <v/>
      </c>
      <c r="V2237" s="4" t="str">
        <f>IF(IFERROR(SEARCH($V$1,AP2237),0)&gt;0,$V$1,"")</f>
        <v/>
      </c>
      <c r="W2237" s="4" t="str">
        <f>IF(IFERROR(SEARCH($W$1,AP2237),0)&gt;0,$W$1,"")</f>
        <v/>
      </c>
      <c r="X2237" s="4" t="str">
        <f>IF(IFERROR(SEARCH($X$1,AP2237),0)&gt;0,$X$1,"")</f>
        <v/>
      </c>
      <c r="Y2237" s="4">
        <f>LEN(A2237)+LEN(B2237)+LEN(C2237)+LEN(D2237)+LEN(E2237)+LEN(F2237)+LEN(G2237)+LEN(H2237)+LEN(I2237)+LEN(J2237)+LEN(K2237)+LEN(L2237)+LEN(M2237)+LEN(N2237)+LEN(O2237)+LEN(P2237)+LEN(Q2237)+LEN(R2237)+LEN(S2237)+LEN(T2237)+LEN(U2237)+LEN(V2237)+LEN(W2237)+LEN(X2237)</f>
        <v>3</v>
      </c>
      <c r="Z2237" s="4" t="str">
        <f>IF(IFERROR(SEARCH($Z$1,AP2237),0)&gt;0,$Z$1,"")</f>
        <v>-</v>
      </c>
      <c r="AA2237" s="4" t="str">
        <f>IF(IFERROR(SEARCH($AA$1,AP2237),0)&gt;0,$AA$1,"")</f>
        <v/>
      </c>
      <c r="AB2237" s="4" t="str">
        <f>IF(IFERROR(SEARCH($AB$1,AP2237),0)&gt;0,$AB$1,"")</f>
        <v/>
      </c>
      <c r="AC2237" s="4" t="str">
        <f>IF(IFERROR(SEARCH($AC$1,AP2237),0)&gt;0,$AC$1,"")</f>
        <v/>
      </c>
      <c r="AD2237" s="4" t="str">
        <f>IF(IFERROR(SEARCH($AD$1,AP2237),0)&gt;0,$AD$1,"")</f>
        <v/>
      </c>
      <c r="AE2237" s="4" t="str">
        <f>IF(IFERROR(SEARCH($AE$1,AP2237),0)&gt;0,$AE$1,"")</f>
        <v/>
      </c>
      <c r="AF2237" s="4" t="str" cm="1">
        <f t="array" aca="1" ref="AF2237" ca="1">LEFT(AO2237,MATCH(FALSE,ISNUMBER(MID(AO2237,ROW(INDIRECT("1:"&amp;LEN(AO2237)+1)), 1) *1),0) -1)</f>
        <v>1</v>
      </c>
      <c r="AG2237" s="4">
        <f>LEN(AO2237)</f>
        <v>4</v>
      </c>
      <c r="AH2237" s="4">
        <f>LEN(AP2237)</f>
        <v>24</v>
      </c>
      <c r="AI2237" s="4">
        <f>AH2237-AG2237</f>
        <v>20</v>
      </c>
      <c r="AJ2237" s="4" t="str">
        <f>RIGHT(AP2237,4)</f>
        <v>1BTL</v>
      </c>
      <c r="AK2237" s="4" t="str">
        <f>RIGHT(AP2237,5)</f>
        <v>-1BTL</v>
      </c>
      <c r="AL2237" s="4" t="b">
        <f>AN2237=AN2238</f>
        <v>0</v>
      </c>
      <c r="AM2237" s="4" t="b">
        <f>LEFT(AP2237,2)=LEFT(AQ2237,2)</f>
        <v>0</v>
      </c>
      <c r="AN2237" s="5" t="str">
        <f>LEFT(AP2237,(AI2237-1))</f>
        <v>PEWARNA KUNING MUDA</v>
      </c>
      <c r="AO2237" s="4" t="str">
        <f>IFERROR(RIGHT(AP2237,LEN(AP2237)-FIND("-",AP2237)),1)</f>
        <v>1BTL</v>
      </c>
      <c r="AP2237" t="s">
        <v>3721</v>
      </c>
      <c r="AQ2237" s="1" t="s">
        <v>3722</v>
      </c>
      <c r="AR2237">
        <v>2500</v>
      </c>
      <c r="AS2237">
        <v>2500</v>
      </c>
      <c r="AT2237">
        <v>2000</v>
      </c>
    </row>
    <row r="2238" spans="1:46" x14ac:dyDescent="0.25">
      <c r="A2238" s="4" t="str">
        <f>IF(IFERROR(SEARCH($A$1,AP2238),0)&gt;0,$A$1,"")</f>
        <v/>
      </c>
      <c r="B2238" s="4" t="str">
        <f>IF(IFERROR(SEARCH($B$1,AP2238),0)&gt;0,$B$1,"")</f>
        <v/>
      </c>
      <c r="C2238" s="4" t="str">
        <f>IF(IFERROR(SEARCH($C$1,AP2238),0)&gt;0,$C$1,"")</f>
        <v>BTL</v>
      </c>
      <c r="D2238" s="4" t="str">
        <f>IF(IFERROR(SEARCH($D$1,AP2238),0)&gt;0,$D$1,"")</f>
        <v/>
      </c>
      <c r="E2238" s="4" t="str">
        <f>IF(IFERROR(SEARCH($E$1,AP2238),0)&gt;0,$E$1,"")</f>
        <v/>
      </c>
      <c r="F2238" s="4" t="str">
        <f>IF(IFERROR(SEARCH($F$1,AP2238),0)&gt;0,$F$1,"")</f>
        <v/>
      </c>
      <c r="G2238" s="4" t="str">
        <f>IF(IFERROR(SEARCH($G$1,AP2238),0)&gt;0,$G$1,"")</f>
        <v/>
      </c>
      <c r="H2238" s="4" t="str">
        <f>IF(IFERROR(SEARCH($H$1,AP2238),0)&gt;0,$H$1,"")</f>
        <v/>
      </c>
      <c r="I2238" s="4" t="str">
        <f>IF(IFERROR(SEARCH($I$1,AP2238),0)&gt;0,$I$1,"")</f>
        <v/>
      </c>
      <c r="J2238" s="4" t="str">
        <f>IF(IFERROR(SEARCH($J$1,AP2238),0)&gt;0,$J$1,"")</f>
        <v/>
      </c>
      <c r="K2238" s="4" t="str">
        <f>IF(IFERROR(SEARCH($K$1,AP2238),0)&gt;0,$K$1,"")</f>
        <v/>
      </c>
      <c r="L2238" s="4" t="str">
        <f>IF(IFERROR(SEARCH($L$1,AP2238),0)&gt;0,$L$1,"")</f>
        <v/>
      </c>
      <c r="M2238" s="4" t="str">
        <f>IF(IFERROR(SEARCH($M$1,AP2238),0)&gt;0,$M$1,"")</f>
        <v/>
      </c>
      <c r="N2238" s="4" t="str">
        <f>IF(IFERROR(SEARCH($N$1,AP2238),0)&gt;0,$N$1,"")</f>
        <v/>
      </c>
      <c r="O2238" s="4" t="str">
        <f>IF(IFERROR(SEARCH($O$1,AP2238),0)&gt;0,$O$1,"")</f>
        <v/>
      </c>
      <c r="P2238" s="4" t="str">
        <f>IF(IFERROR(SEARCH($P$1,AP2238),0)&gt;0,$P$1,"")</f>
        <v/>
      </c>
      <c r="Q2238" s="4" t="str">
        <f>IF(IFERROR(SEARCH($Q$1,AP2238),0)&gt;0,$Q$1,"")</f>
        <v/>
      </c>
      <c r="R2238" s="4" t="str">
        <f>IF(IFERROR(SEARCH($R$1,AP2238),0)&gt;0,$R$1,"")</f>
        <v/>
      </c>
      <c r="S2238" s="4" t="str">
        <f>IF(IFERROR(SEARCH($S$1,AP2238),0)&gt;0,$S$1,"")</f>
        <v/>
      </c>
      <c r="T2238" s="4" t="str">
        <f>IF(IFERROR(SEARCH($T$1,AP2238),0)&gt;0,$T$1,"")</f>
        <v/>
      </c>
      <c r="U2238" s="4" t="str">
        <f>IF(IFERROR(SEARCH($U$1,AP2238),0)&gt;0,$U$1,"")</f>
        <v/>
      </c>
      <c r="V2238" s="4" t="str">
        <f>IF(IFERROR(SEARCH($V$1,AP2238),0)&gt;0,$V$1,"")</f>
        <v/>
      </c>
      <c r="W2238" s="4" t="str">
        <f>IF(IFERROR(SEARCH($W$1,AP2238),0)&gt;0,$W$1,"")</f>
        <v/>
      </c>
      <c r="X2238" s="4" t="str">
        <f>IF(IFERROR(SEARCH($X$1,AP2238),0)&gt;0,$X$1,"")</f>
        <v/>
      </c>
      <c r="Y2238" s="4">
        <f>LEN(A2238)+LEN(B2238)+LEN(C2238)+LEN(D2238)+LEN(E2238)+LEN(F2238)+LEN(G2238)+LEN(H2238)+LEN(I2238)+LEN(J2238)+LEN(K2238)+LEN(L2238)+LEN(M2238)+LEN(N2238)+LEN(O2238)+LEN(P2238)+LEN(Q2238)+LEN(R2238)+LEN(S2238)+LEN(T2238)+LEN(U2238)+LEN(V2238)+LEN(W2238)+LEN(X2238)</f>
        <v>3</v>
      </c>
      <c r="Z2238" s="4" t="str">
        <f>IF(IFERROR(SEARCH($Z$1,AP2238),0)&gt;0,$Z$1,"")</f>
        <v>-</v>
      </c>
      <c r="AA2238" s="4" t="str">
        <f>IF(IFERROR(SEARCH($AA$1,AP2238),0)&gt;0,$AA$1,"")</f>
        <v/>
      </c>
      <c r="AB2238" s="4" t="str">
        <f>IF(IFERROR(SEARCH($AB$1,AP2238),0)&gt;0,$AB$1,"")</f>
        <v/>
      </c>
      <c r="AC2238" s="4" t="str">
        <f>IF(IFERROR(SEARCH($AC$1,AP2238),0)&gt;0,$AC$1,"")</f>
        <v/>
      </c>
      <c r="AD2238" s="4" t="str">
        <f>IF(IFERROR(SEARCH($AD$1,AP2238),0)&gt;0,$AD$1,"")</f>
        <v/>
      </c>
      <c r="AE2238" s="4" t="str">
        <f>IF(IFERROR(SEARCH($AE$1,AP2238),0)&gt;0,$AE$1,"")</f>
        <v/>
      </c>
      <c r="AF2238" s="4" t="str" cm="1">
        <f t="array" aca="1" ref="AF2238" ca="1">LEFT(AO2238,MATCH(FALSE,ISNUMBER(MID(AO2238,ROW(INDIRECT("1:"&amp;LEN(AO2238)+1)), 1) *1),0) -1)</f>
        <v>1</v>
      </c>
      <c r="AG2238" s="4">
        <f>LEN(AO2238)</f>
        <v>4</v>
      </c>
      <c r="AH2238" s="4">
        <f>LEN(AP2238)</f>
        <v>25</v>
      </c>
      <c r="AI2238" s="4">
        <f>AH2238-AG2238</f>
        <v>21</v>
      </c>
      <c r="AJ2238" s="4" t="str">
        <f>RIGHT(AP2238,4)</f>
        <v>1BTL</v>
      </c>
      <c r="AK2238" s="4" t="str">
        <f>RIGHT(AP2238,5)</f>
        <v>-1BTL</v>
      </c>
      <c r="AL2238" s="4" t="b">
        <f>AN2238=AN2239</f>
        <v>0</v>
      </c>
      <c r="AM2238" s="4" t="b">
        <f>LEFT(AP2238,2)=LEFT(AQ2238,2)</f>
        <v>0</v>
      </c>
      <c r="AN2238" s="5" t="str">
        <f>LEFT(AP2238,(AI2238-1))</f>
        <v>PEWARNA KUNING TELUR</v>
      </c>
      <c r="AO2238" s="4" t="str">
        <f>IFERROR(RIGHT(AP2238,LEN(AP2238)-FIND("-",AP2238)),1)</f>
        <v>1BTL</v>
      </c>
      <c r="AP2238" t="s">
        <v>3723</v>
      </c>
      <c r="AQ2238" s="1" t="s">
        <v>3724</v>
      </c>
      <c r="AR2238">
        <v>2500</v>
      </c>
      <c r="AS2238">
        <v>2500</v>
      </c>
      <c r="AT2238">
        <v>2000</v>
      </c>
    </row>
    <row r="2239" spans="1:46" x14ac:dyDescent="0.25">
      <c r="A2239" s="4" t="str">
        <f>IF(IFERROR(SEARCH($A$1,AP2239),0)&gt;0,$A$1,"")</f>
        <v/>
      </c>
      <c r="B2239" s="4" t="str">
        <f>IF(IFERROR(SEARCH($B$1,AP2239),0)&gt;0,$B$1,"")</f>
        <v/>
      </c>
      <c r="C2239" s="4" t="str">
        <f>IF(IFERROR(SEARCH($C$1,AP2239),0)&gt;0,$C$1,"")</f>
        <v>BTL</v>
      </c>
      <c r="D2239" s="4" t="str">
        <f>IF(IFERROR(SEARCH($D$1,AP2239),0)&gt;0,$D$1,"")</f>
        <v/>
      </c>
      <c r="E2239" s="4" t="str">
        <f>IF(IFERROR(SEARCH($E$1,AP2239),0)&gt;0,$E$1,"")</f>
        <v/>
      </c>
      <c r="F2239" s="4" t="str">
        <f>IF(IFERROR(SEARCH($F$1,AP2239),0)&gt;0,$F$1,"")</f>
        <v/>
      </c>
      <c r="G2239" s="4" t="str">
        <f>IF(IFERROR(SEARCH($G$1,AP2239),0)&gt;0,$G$1,"")</f>
        <v/>
      </c>
      <c r="H2239" s="4" t="str">
        <f>IF(IFERROR(SEARCH($H$1,AP2239),0)&gt;0,$H$1,"")</f>
        <v/>
      </c>
      <c r="I2239" s="4" t="str">
        <f>IF(IFERROR(SEARCH($I$1,AP2239),0)&gt;0,$I$1,"")</f>
        <v/>
      </c>
      <c r="J2239" s="4" t="str">
        <f>IF(IFERROR(SEARCH($J$1,AP2239),0)&gt;0,$J$1,"")</f>
        <v/>
      </c>
      <c r="K2239" s="4" t="str">
        <f>IF(IFERROR(SEARCH($K$1,AP2239),0)&gt;0,$K$1,"")</f>
        <v/>
      </c>
      <c r="L2239" s="4" t="str">
        <f>IF(IFERROR(SEARCH($L$1,AP2239),0)&gt;0,$L$1,"")</f>
        <v/>
      </c>
      <c r="M2239" s="4" t="str">
        <f>IF(IFERROR(SEARCH($M$1,AP2239),0)&gt;0,$M$1,"")</f>
        <v/>
      </c>
      <c r="N2239" s="4" t="str">
        <f>IF(IFERROR(SEARCH($N$1,AP2239),0)&gt;0,$N$1,"")</f>
        <v/>
      </c>
      <c r="O2239" s="4" t="str">
        <f>IF(IFERROR(SEARCH($O$1,AP2239),0)&gt;0,$O$1,"")</f>
        <v/>
      </c>
      <c r="P2239" s="4" t="str">
        <f>IF(IFERROR(SEARCH($P$1,AP2239),0)&gt;0,$P$1,"")</f>
        <v/>
      </c>
      <c r="Q2239" s="4" t="str">
        <f>IF(IFERROR(SEARCH($Q$1,AP2239),0)&gt;0,$Q$1,"")</f>
        <v/>
      </c>
      <c r="R2239" s="4" t="str">
        <f>IF(IFERROR(SEARCH($R$1,AP2239),0)&gt;0,$R$1,"")</f>
        <v/>
      </c>
      <c r="S2239" s="4" t="str">
        <f>IF(IFERROR(SEARCH($S$1,AP2239),0)&gt;0,$S$1,"")</f>
        <v/>
      </c>
      <c r="T2239" s="4" t="str">
        <f>IF(IFERROR(SEARCH($T$1,AP2239),0)&gt;0,$T$1,"")</f>
        <v/>
      </c>
      <c r="U2239" s="4" t="str">
        <f>IF(IFERROR(SEARCH($U$1,AP2239),0)&gt;0,$U$1,"")</f>
        <v/>
      </c>
      <c r="V2239" s="4" t="str">
        <f>IF(IFERROR(SEARCH($V$1,AP2239),0)&gt;0,$V$1,"")</f>
        <v/>
      </c>
      <c r="W2239" s="4" t="str">
        <f>IF(IFERROR(SEARCH($W$1,AP2239),0)&gt;0,$W$1,"")</f>
        <v/>
      </c>
      <c r="X2239" s="4" t="str">
        <f>IF(IFERROR(SEARCH($X$1,AP2239),0)&gt;0,$X$1,"")</f>
        <v/>
      </c>
      <c r="Y2239" s="4">
        <f>LEN(A2239)+LEN(B2239)+LEN(C2239)+LEN(D2239)+LEN(E2239)+LEN(F2239)+LEN(G2239)+LEN(H2239)+LEN(I2239)+LEN(J2239)+LEN(K2239)+LEN(L2239)+LEN(M2239)+LEN(N2239)+LEN(O2239)+LEN(P2239)+LEN(Q2239)+LEN(R2239)+LEN(S2239)+LEN(T2239)+LEN(U2239)+LEN(V2239)+LEN(W2239)+LEN(X2239)</f>
        <v>3</v>
      </c>
      <c r="Z2239" s="4" t="str">
        <f>IF(IFERROR(SEARCH($Z$1,AP2239),0)&gt;0,$Z$1,"")</f>
        <v>-</v>
      </c>
      <c r="AA2239" s="4" t="str">
        <f>IF(IFERROR(SEARCH($AA$1,AP2239),0)&gt;0,$AA$1,"")</f>
        <v/>
      </c>
      <c r="AB2239" s="4" t="str">
        <f>IF(IFERROR(SEARCH($AB$1,AP2239),0)&gt;0,$AB$1,"")</f>
        <v/>
      </c>
      <c r="AC2239" s="4" t="str">
        <f>IF(IFERROR(SEARCH($AC$1,AP2239),0)&gt;0,$AC$1,"")</f>
        <v/>
      </c>
      <c r="AD2239" s="4" t="str">
        <f>IF(IFERROR(SEARCH($AD$1,AP2239),0)&gt;0,$AD$1,"")</f>
        <v/>
      </c>
      <c r="AE2239" s="4" t="str">
        <f>IF(IFERROR(SEARCH($AE$1,AP2239),0)&gt;0,$AE$1,"")</f>
        <v/>
      </c>
      <c r="AF2239" s="4" t="str" cm="1">
        <f t="array" aca="1" ref="AF2239" ca="1">LEFT(AO2239,MATCH(FALSE,ISNUMBER(MID(AO2239,ROW(INDIRECT("1:"&amp;LEN(AO2239)+1)), 1) *1),0) -1)</f>
        <v>1</v>
      </c>
      <c r="AG2239" s="4">
        <f>LEN(AO2239)</f>
        <v>4</v>
      </c>
      <c r="AH2239" s="4">
        <f>LEN(AP2239)</f>
        <v>18</v>
      </c>
      <c r="AI2239" s="4">
        <f>AH2239-AG2239</f>
        <v>14</v>
      </c>
      <c r="AJ2239" s="4" t="str">
        <f>RIGHT(AP2239,4)</f>
        <v>1BTL</v>
      </c>
      <c r="AK2239" s="4" t="str">
        <f>RIGHT(AP2239,5)</f>
        <v>-1BTL</v>
      </c>
      <c r="AL2239" s="4" t="b">
        <f>AN2239=AN2240</f>
        <v>0</v>
      </c>
      <c r="AM2239" s="4" t="b">
        <f>LEFT(AP2239,2)=LEFT(AQ2239,2)</f>
        <v>0</v>
      </c>
      <c r="AN2239" s="5" t="str">
        <f>LEFT(AP2239,(AI2239-1))</f>
        <v>PEWARNA MERAH</v>
      </c>
      <c r="AO2239" s="4" t="str">
        <f>IFERROR(RIGHT(AP2239,LEN(AP2239)-FIND("-",AP2239)),1)</f>
        <v>1BTL</v>
      </c>
      <c r="AP2239" t="s">
        <v>3729</v>
      </c>
      <c r="AQ2239" s="1" t="s">
        <v>3730</v>
      </c>
      <c r="AR2239">
        <v>2500</v>
      </c>
      <c r="AS2239">
        <v>2500</v>
      </c>
      <c r="AT2239">
        <v>2000</v>
      </c>
    </row>
    <row r="2240" spans="1:46" x14ac:dyDescent="0.25">
      <c r="A2240" s="4" t="str">
        <f>IF(IFERROR(SEARCH($A$1,AP2240),0)&gt;0,$A$1,"")</f>
        <v/>
      </c>
      <c r="B2240" s="4" t="str">
        <f>IF(IFERROR(SEARCH($B$1,AP2240),0)&gt;0,$B$1,"")</f>
        <v/>
      </c>
      <c r="C2240" s="4" t="str">
        <f>IF(IFERROR(SEARCH($C$1,AP2240),0)&gt;0,$C$1,"")</f>
        <v>BTL</v>
      </c>
      <c r="D2240" s="4" t="str">
        <f>IF(IFERROR(SEARCH($D$1,AP2240),0)&gt;0,$D$1,"")</f>
        <v/>
      </c>
      <c r="E2240" s="4" t="str">
        <f>IF(IFERROR(SEARCH($E$1,AP2240),0)&gt;0,$E$1,"")</f>
        <v/>
      </c>
      <c r="F2240" s="4" t="str">
        <f>IF(IFERROR(SEARCH($F$1,AP2240),0)&gt;0,$F$1,"")</f>
        <v/>
      </c>
      <c r="G2240" s="4" t="str">
        <f>IF(IFERROR(SEARCH($G$1,AP2240),0)&gt;0,$G$1,"")</f>
        <v/>
      </c>
      <c r="H2240" s="4" t="str">
        <f>IF(IFERROR(SEARCH($H$1,AP2240),0)&gt;0,$H$1,"")</f>
        <v/>
      </c>
      <c r="I2240" s="4" t="str">
        <f>IF(IFERROR(SEARCH($I$1,AP2240),0)&gt;0,$I$1,"")</f>
        <v/>
      </c>
      <c r="J2240" s="4" t="str">
        <f>IF(IFERROR(SEARCH($J$1,AP2240),0)&gt;0,$J$1,"")</f>
        <v/>
      </c>
      <c r="K2240" s="4" t="str">
        <f>IF(IFERROR(SEARCH($K$1,AP2240),0)&gt;0,$K$1,"")</f>
        <v/>
      </c>
      <c r="L2240" s="4" t="str">
        <f>IF(IFERROR(SEARCH($L$1,AP2240),0)&gt;0,$L$1,"")</f>
        <v/>
      </c>
      <c r="M2240" s="4" t="str">
        <f>IF(IFERROR(SEARCH($M$1,AP2240),0)&gt;0,$M$1,"")</f>
        <v/>
      </c>
      <c r="N2240" s="4" t="str">
        <f>IF(IFERROR(SEARCH($N$1,AP2240),0)&gt;0,$N$1,"")</f>
        <v/>
      </c>
      <c r="O2240" s="4" t="str">
        <f>IF(IFERROR(SEARCH($O$1,AP2240),0)&gt;0,$O$1,"")</f>
        <v/>
      </c>
      <c r="P2240" s="4" t="str">
        <f>IF(IFERROR(SEARCH($P$1,AP2240),0)&gt;0,$P$1,"")</f>
        <v/>
      </c>
      <c r="Q2240" s="4" t="str">
        <f>IF(IFERROR(SEARCH($Q$1,AP2240),0)&gt;0,$Q$1,"")</f>
        <v/>
      </c>
      <c r="R2240" s="4" t="str">
        <f>IF(IFERROR(SEARCH($R$1,AP2240),0)&gt;0,$R$1,"")</f>
        <v/>
      </c>
      <c r="S2240" s="4" t="str">
        <f>IF(IFERROR(SEARCH($S$1,AP2240),0)&gt;0,$S$1,"")</f>
        <v/>
      </c>
      <c r="T2240" s="4" t="str">
        <f>IF(IFERROR(SEARCH($T$1,AP2240),0)&gt;0,$T$1,"")</f>
        <v/>
      </c>
      <c r="U2240" s="4" t="str">
        <f>IF(IFERROR(SEARCH($U$1,AP2240),0)&gt;0,$U$1,"")</f>
        <v/>
      </c>
      <c r="V2240" s="4" t="str">
        <f>IF(IFERROR(SEARCH($V$1,AP2240),0)&gt;0,$V$1,"")</f>
        <v/>
      </c>
      <c r="W2240" s="4" t="str">
        <f>IF(IFERROR(SEARCH($W$1,AP2240),0)&gt;0,$W$1,"")</f>
        <v/>
      </c>
      <c r="X2240" s="4" t="str">
        <f>IF(IFERROR(SEARCH($X$1,AP2240),0)&gt;0,$X$1,"")</f>
        <v/>
      </c>
      <c r="Y2240" s="4">
        <f>LEN(A2240)+LEN(B2240)+LEN(C2240)+LEN(D2240)+LEN(E2240)+LEN(F2240)+LEN(G2240)+LEN(H2240)+LEN(I2240)+LEN(J2240)+LEN(K2240)+LEN(L2240)+LEN(M2240)+LEN(N2240)+LEN(O2240)+LEN(P2240)+LEN(Q2240)+LEN(R2240)+LEN(S2240)+LEN(T2240)+LEN(U2240)+LEN(V2240)+LEN(W2240)+LEN(X2240)</f>
        <v>3</v>
      </c>
      <c r="Z2240" s="4" t="str">
        <f>IF(IFERROR(SEARCH($Z$1,AP2240),0)&gt;0,$Z$1,"")</f>
        <v>-</v>
      </c>
      <c r="AA2240" s="4" t="str">
        <f>IF(IFERROR(SEARCH($AA$1,AP2240),0)&gt;0,$AA$1,"")</f>
        <v/>
      </c>
      <c r="AB2240" s="4" t="str">
        <f>IF(IFERROR(SEARCH($AB$1,AP2240),0)&gt;0,$AB$1,"")</f>
        <v/>
      </c>
      <c r="AC2240" s="4" t="str">
        <f>IF(IFERROR(SEARCH($AC$1,AP2240),0)&gt;0,$AC$1,"")</f>
        <v/>
      </c>
      <c r="AD2240" s="4" t="str">
        <f>IF(IFERROR(SEARCH($AD$1,AP2240),0)&gt;0,$AD$1,"")</f>
        <v/>
      </c>
      <c r="AE2240" s="4" t="str">
        <f>IF(IFERROR(SEARCH($AE$1,AP2240),0)&gt;0,$AE$1,"")</f>
        <v/>
      </c>
      <c r="AF2240" s="4" t="str" cm="1">
        <f t="array" aca="1" ref="AF2240" ca="1">LEFT(AO2240,MATCH(FALSE,ISNUMBER(MID(AO2240,ROW(INDIRECT("1:"&amp;LEN(AO2240)+1)), 1) *1),0) -1)</f>
        <v>1</v>
      </c>
      <c r="AG2240" s="4">
        <f>LEN(AO2240)</f>
        <v>4</v>
      </c>
      <c r="AH2240" s="4">
        <f>LEN(AP2240)</f>
        <v>23</v>
      </c>
      <c r="AI2240" s="4">
        <f>AH2240-AG2240</f>
        <v>19</v>
      </c>
      <c r="AJ2240" s="4" t="str">
        <f>RIGHT(AP2240,4)</f>
        <v>1BTL</v>
      </c>
      <c r="AK2240" s="4" t="str">
        <f>RIGHT(AP2240,5)</f>
        <v>-1BTL</v>
      </c>
      <c r="AL2240" s="4" t="b">
        <f>AN2240=AN2241</f>
        <v>0</v>
      </c>
      <c r="AM2240" s="4" t="b">
        <f>LEFT(AP2240,2)=LEFT(AQ2240,2)</f>
        <v>0</v>
      </c>
      <c r="AN2240" s="5" t="str">
        <f>LEFT(AP2240,(AI2240-1))</f>
        <v>PEWARNA MERAH MUDA</v>
      </c>
      <c r="AO2240" s="4" t="str">
        <f>IFERROR(RIGHT(AP2240,LEN(AP2240)-FIND("-",AP2240)),1)</f>
        <v>1BTL</v>
      </c>
      <c r="AP2240" t="s">
        <v>3727</v>
      </c>
      <c r="AQ2240" s="1" t="s">
        <v>3728</v>
      </c>
      <c r="AR2240">
        <v>2500</v>
      </c>
      <c r="AS2240">
        <v>2500</v>
      </c>
      <c r="AT2240">
        <v>2000</v>
      </c>
    </row>
    <row r="2241" spans="1:46" x14ac:dyDescent="0.25">
      <c r="A2241" s="4" t="str">
        <f>IF(IFERROR(SEARCH($A$1,AP2241),0)&gt;0,$A$1,"")</f>
        <v/>
      </c>
      <c r="B2241" s="4" t="str">
        <f>IF(IFERROR(SEARCH($B$1,AP2241),0)&gt;0,$B$1,"")</f>
        <v/>
      </c>
      <c r="C2241" s="4" t="str">
        <f>IF(IFERROR(SEARCH($C$1,AP2241),0)&gt;0,$C$1,"")</f>
        <v>BTL</v>
      </c>
      <c r="D2241" s="4" t="str">
        <f>IF(IFERROR(SEARCH($D$1,AP2241),0)&gt;0,$D$1,"")</f>
        <v/>
      </c>
      <c r="E2241" s="4" t="str">
        <f>IF(IFERROR(SEARCH($E$1,AP2241),0)&gt;0,$E$1,"")</f>
        <v/>
      </c>
      <c r="F2241" s="4" t="str">
        <f>IF(IFERROR(SEARCH($F$1,AP2241),0)&gt;0,$F$1,"")</f>
        <v/>
      </c>
      <c r="G2241" s="4" t="str">
        <f>IF(IFERROR(SEARCH($G$1,AP2241),0)&gt;0,$G$1,"")</f>
        <v/>
      </c>
      <c r="H2241" s="4" t="str">
        <f>IF(IFERROR(SEARCH($H$1,AP2241),0)&gt;0,$H$1,"")</f>
        <v/>
      </c>
      <c r="I2241" s="4" t="str">
        <f>IF(IFERROR(SEARCH($I$1,AP2241),0)&gt;0,$I$1,"")</f>
        <v/>
      </c>
      <c r="J2241" s="4" t="str">
        <f>IF(IFERROR(SEARCH($J$1,AP2241),0)&gt;0,$J$1,"")</f>
        <v/>
      </c>
      <c r="K2241" s="4" t="str">
        <f>IF(IFERROR(SEARCH($K$1,AP2241),0)&gt;0,$K$1,"")</f>
        <v/>
      </c>
      <c r="L2241" s="4" t="str">
        <f>IF(IFERROR(SEARCH($L$1,AP2241),0)&gt;0,$L$1,"")</f>
        <v/>
      </c>
      <c r="M2241" s="4" t="str">
        <f>IF(IFERROR(SEARCH($M$1,AP2241),0)&gt;0,$M$1,"")</f>
        <v/>
      </c>
      <c r="N2241" s="4" t="str">
        <f>IF(IFERROR(SEARCH($N$1,AP2241),0)&gt;0,$N$1,"")</f>
        <v/>
      </c>
      <c r="O2241" s="4" t="str">
        <f>IF(IFERROR(SEARCH($O$1,AP2241),0)&gt;0,$O$1,"")</f>
        <v/>
      </c>
      <c r="P2241" s="4" t="str">
        <f>IF(IFERROR(SEARCH($P$1,AP2241),0)&gt;0,$P$1,"")</f>
        <v/>
      </c>
      <c r="Q2241" s="4" t="str">
        <f>IF(IFERROR(SEARCH($Q$1,AP2241),0)&gt;0,$Q$1,"")</f>
        <v/>
      </c>
      <c r="R2241" s="4" t="str">
        <f>IF(IFERROR(SEARCH($R$1,AP2241),0)&gt;0,$R$1,"")</f>
        <v/>
      </c>
      <c r="S2241" s="4" t="str">
        <f>IF(IFERROR(SEARCH($S$1,AP2241),0)&gt;0,$S$1,"")</f>
        <v/>
      </c>
      <c r="T2241" s="4" t="str">
        <f>IF(IFERROR(SEARCH($T$1,AP2241),0)&gt;0,$T$1,"")</f>
        <v/>
      </c>
      <c r="U2241" s="4" t="str">
        <f>IF(IFERROR(SEARCH($U$1,AP2241),0)&gt;0,$U$1,"")</f>
        <v/>
      </c>
      <c r="V2241" s="4" t="str">
        <f>IF(IFERROR(SEARCH($V$1,AP2241),0)&gt;0,$V$1,"")</f>
        <v/>
      </c>
      <c r="W2241" s="4" t="str">
        <f>IF(IFERROR(SEARCH($W$1,AP2241),0)&gt;0,$W$1,"")</f>
        <v/>
      </c>
      <c r="X2241" s="4" t="str">
        <f>IF(IFERROR(SEARCH($X$1,AP2241),0)&gt;0,$X$1,"")</f>
        <v/>
      </c>
      <c r="Y2241" s="4">
        <f>LEN(A2241)+LEN(B2241)+LEN(C2241)+LEN(D2241)+LEN(E2241)+LEN(F2241)+LEN(G2241)+LEN(H2241)+LEN(I2241)+LEN(J2241)+LEN(K2241)+LEN(L2241)+LEN(M2241)+LEN(N2241)+LEN(O2241)+LEN(P2241)+LEN(Q2241)+LEN(R2241)+LEN(S2241)+LEN(T2241)+LEN(U2241)+LEN(V2241)+LEN(W2241)+LEN(X2241)</f>
        <v>3</v>
      </c>
      <c r="Z2241" s="4" t="str">
        <f>IF(IFERROR(SEARCH($Z$1,AP2241),0)&gt;0,$Z$1,"")</f>
        <v>-</v>
      </c>
      <c r="AA2241" s="4" t="str">
        <f>IF(IFERROR(SEARCH($AA$1,AP2241),0)&gt;0,$AA$1,"")</f>
        <v/>
      </c>
      <c r="AB2241" s="4" t="str">
        <f>IF(IFERROR(SEARCH($AB$1,AP2241),0)&gt;0,$AB$1,"")</f>
        <v/>
      </c>
      <c r="AC2241" s="4" t="str">
        <f>IF(IFERROR(SEARCH($AC$1,AP2241),0)&gt;0,$AC$1,"")</f>
        <v/>
      </c>
      <c r="AD2241" s="4" t="str">
        <f>IF(IFERROR(SEARCH($AD$1,AP2241),0)&gt;0,$AD$1,"")</f>
        <v/>
      </c>
      <c r="AE2241" s="4" t="str">
        <f>IF(IFERROR(SEARCH($AE$1,AP2241),0)&gt;0,$AE$1,"")</f>
        <v/>
      </c>
      <c r="AF2241" s="4" t="str" cm="1">
        <f t="array" aca="1" ref="AF2241" ca="1">LEFT(AO2241,MATCH(FALSE,ISNUMBER(MID(AO2241,ROW(INDIRECT("1:"&amp;LEN(AO2241)+1)), 1) *1),0) -1)</f>
        <v>1</v>
      </c>
      <c r="AG2241" s="4">
        <f>LEN(AO2241)</f>
        <v>4</v>
      </c>
      <c r="AH2241" s="4">
        <f>LEN(AP2241)</f>
        <v>19</v>
      </c>
      <c r="AI2241" s="4">
        <f>AH2241-AG2241</f>
        <v>15</v>
      </c>
      <c r="AJ2241" s="4" t="str">
        <f>RIGHT(AP2241,4)</f>
        <v>1BTL</v>
      </c>
      <c r="AK2241" s="4" t="str">
        <f>RIGHT(AP2241,5)</f>
        <v>-1BTL</v>
      </c>
      <c r="AL2241" s="4" t="b">
        <f>AN2241=AN2242</f>
        <v>0</v>
      </c>
      <c r="AM2241" s="4" t="b">
        <f>LEFT(AP2241,2)=LEFT(AQ2241,2)</f>
        <v>0</v>
      </c>
      <c r="AN2241" s="5" t="str">
        <f>LEFT(AP2241,(AI2241-1))</f>
        <v>PEWARNA ORANGE</v>
      </c>
      <c r="AO2241" s="4" t="str">
        <f>IFERROR(RIGHT(AP2241,LEN(AP2241)-FIND("-",AP2241)),1)</f>
        <v>1BTL</v>
      </c>
      <c r="AP2241" t="s">
        <v>3731</v>
      </c>
      <c r="AQ2241" s="1" t="s">
        <v>3732</v>
      </c>
      <c r="AR2241">
        <v>2500</v>
      </c>
      <c r="AS2241">
        <v>2500</v>
      </c>
      <c r="AT2241">
        <v>2000</v>
      </c>
    </row>
    <row r="2242" spans="1:46" x14ac:dyDescent="0.25">
      <c r="A2242" s="4" t="str">
        <f>IF(IFERROR(SEARCH($A$1,AP2242),0)&gt;0,$A$1,"")</f>
        <v/>
      </c>
      <c r="B2242" s="4" t="str">
        <f>IF(IFERROR(SEARCH($B$1,AP2242),0)&gt;0,$B$1,"")</f>
        <v/>
      </c>
      <c r="C2242" s="4" t="str">
        <f>IF(IFERROR(SEARCH($C$1,AP2242),0)&gt;0,$C$1,"")</f>
        <v>BTL</v>
      </c>
      <c r="D2242" s="4" t="str">
        <f>IF(IFERROR(SEARCH($D$1,AP2242),0)&gt;0,$D$1,"")</f>
        <v/>
      </c>
      <c r="E2242" s="4" t="str">
        <f>IF(IFERROR(SEARCH($E$1,AP2242),0)&gt;0,$E$1,"")</f>
        <v/>
      </c>
      <c r="F2242" s="4" t="str">
        <f>IF(IFERROR(SEARCH($F$1,AP2242),0)&gt;0,$F$1,"")</f>
        <v/>
      </c>
      <c r="G2242" s="4" t="str">
        <f>IF(IFERROR(SEARCH($G$1,AP2242),0)&gt;0,$G$1,"")</f>
        <v/>
      </c>
      <c r="H2242" s="4" t="str">
        <f>IF(IFERROR(SEARCH($H$1,AP2242),0)&gt;0,$H$1,"")</f>
        <v/>
      </c>
      <c r="I2242" s="4" t="str">
        <f>IF(IFERROR(SEARCH($I$1,AP2242),0)&gt;0,$I$1,"")</f>
        <v/>
      </c>
      <c r="J2242" s="4" t="str">
        <f>IF(IFERROR(SEARCH($J$1,AP2242),0)&gt;0,$J$1,"")</f>
        <v/>
      </c>
      <c r="K2242" s="4" t="str">
        <f>IF(IFERROR(SEARCH($K$1,AP2242),0)&gt;0,$K$1,"")</f>
        <v/>
      </c>
      <c r="L2242" s="4" t="str">
        <f>IF(IFERROR(SEARCH($L$1,AP2242),0)&gt;0,$L$1,"")</f>
        <v/>
      </c>
      <c r="M2242" s="4" t="str">
        <f>IF(IFERROR(SEARCH($M$1,AP2242),0)&gt;0,$M$1,"")</f>
        <v/>
      </c>
      <c r="N2242" s="4" t="str">
        <f>IF(IFERROR(SEARCH($N$1,AP2242),0)&gt;0,$N$1,"")</f>
        <v/>
      </c>
      <c r="O2242" s="4" t="str">
        <f>IF(IFERROR(SEARCH($O$1,AP2242),0)&gt;0,$O$1,"")</f>
        <v/>
      </c>
      <c r="P2242" s="4" t="str">
        <f>IF(IFERROR(SEARCH($P$1,AP2242),0)&gt;0,$P$1,"")</f>
        <v/>
      </c>
      <c r="Q2242" s="4" t="str">
        <f>IF(IFERROR(SEARCH($Q$1,AP2242),0)&gt;0,$Q$1,"")</f>
        <v/>
      </c>
      <c r="R2242" s="4" t="str">
        <f>IF(IFERROR(SEARCH($R$1,AP2242),0)&gt;0,$R$1,"")</f>
        <v/>
      </c>
      <c r="S2242" s="4" t="str">
        <f>IF(IFERROR(SEARCH($S$1,AP2242),0)&gt;0,$S$1,"")</f>
        <v/>
      </c>
      <c r="T2242" s="4" t="str">
        <f>IF(IFERROR(SEARCH($T$1,AP2242),0)&gt;0,$T$1,"")</f>
        <v/>
      </c>
      <c r="U2242" s="4" t="str">
        <f>IF(IFERROR(SEARCH($U$1,AP2242),0)&gt;0,$U$1,"")</f>
        <v/>
      </c>
      <c r="V2242" s="4" t="str">
        <f>IF(IFERROR(SEARCH($V$1,AP2242),0)&gt;0,$V$1,"")</f>
        <v/>
      </c>
      <c r="W2242" s="4" t="str">
        <f>IF(IFERROR(SEARCH($W$1,AP2242),0)&gt;0,$W$1,"")</f>
        <v/>
      </c>
      <c r="X2242" s="4" t="str">
        <f>IF(IFERROR(SEARCH($X$1,AP2242),0)&gt;0,$X$1,"")</f>
        <v/>
      </c>
      <c r="Y2242" s="4">
        <f>LEN(A2242)+LEN(B2242)+LEN(C2242)+LEN(D2242)+LEN(E2242)+LEN(F2242)+LEN(G2242)+LEN(H2242)+LEN(I2242)+LEN(J2242)+LEN(K2242)+LEN(L2242)+LEN(M2242)+LEN(N2242)+LEN(O2242)+LEN(P2242)+LEN(Q2242)+LEN(R2242)+LEN(S2242)+LEN(T2242)+LEN(U2242)+LEN(V2242)+LEN(W2242)+LEN(X2242)</f>
        <v>3</v>
      </c>
      <c r="Z2242" s="4" t="str">
        <f>IF(IFERROR(SEARCH($Z$1,AP2242),0)&gt;0,$Z$1,"")</f>
        <v>-</v>
      </c>
      <c r="AA2242" s="4" t="str">
        <f>IF(IFERROR(SEARCH($AA$1,AP2242),0)&gt;0,$AA$1,"")</f>
        <v/>
      </c>
      <c r="AB2242" s="4" t="str">
        <f>IF(IFERROR(SEARCH($AB$1,AP2242),0)&gt;0,$AB$1,"")</f>
        <v/>
      </c>
      <c r="AC2242" s="4" t="str">
        <f>IF(IFERROR(SEARCH($AC$1,AP2242),0)&gt;0,$AC$1,"")</f>
        <v/>
      </c>
      <c r="AD2242" s="4" t="str">
        <f>IF(IFERROR(SEARCH($AD$1,AP2242),0)&gt;0,$AD$1,"")</f>
        <v/>
      </c>
      <c r="AE2242" s="4" t="str">
        <f>IF(IFERROR(SEARCH($AE$1,AP2242),0)&gt;0,$AE$1,"")</f>
        <v/>
      </c>
      <c r="AF2242" s="4" t="str" cm="1">
        <f t="array" aca="1" ref="AF2242" ca="1">LEFT(AO2242,MATCH(FALSE,ISNUMBER(MID(AO2242,ROW(INDIRECT("1:"&amp;LEN(AO2242)+1)), 1) *1),0) -1)</f>
        <v>1</v>
      </c>
      <c r="AG2242" s="4">
        <f>LEN(AO2242)</f>
        <v>4</v>
      </c>
      <c r="AH2242" s="4">
        <f>LEN(AP2242)</f>
        <v>17</v>
      </c>
      <c r="AI2242" s="4">
        <f>AH2242-AG2242</f>
        <v>13</v>
      </c>
      <c r="AJ2242" s="4" t="str">
        <f>RIGHT(AP2242,4)</f>
        <v>1BTL</v>
      </c>
      <c r="AK2242" s="4" t="str">
        <f>RIGHT(AP2242,5)</f>
        <v>-1BTL</v>
      </c>
      <c r="AL2242" s="4" t="b">
        <f>AN2242=AN2243</f>
        <v>0</v>
      </c>
      <c r="AM2242" s="4" t="b">
        <f>LEFT(AP2242,2)=LEFT(AQ2242,2)</f>
        <v>0</v>
      </c>
      <c r="AN2242" s="5" t="str">
        <f>LEFT(AP2242,(AI2242-1))</f>
        <v>PEWARNA UNGU</v>
      </c>
      <c r="AO2242" s="4" t="str">
        <f>IFERROR(RIGHT(AP2242,LEN(AP2242)-FIND("-",AP2242)),1)</f>
        <v>1BTL</v>
      </c>
      <c r="AP2242" t="s">
        <v>3733</v>
      </c>
      <c r="AQ2242" s="1" t="s">
        <v>3734</v>
      </c>
      <c r="AR2242">
        <v>2500</v>
      </c>
      <c r="AS2242">
        <v>2500</v>
      </c>
      <c r="AT2242">
        <v>2000</v>
      </c>
    </row>
    <row r="2243" spans="1:46" x14ac:dyDescent="0.25">
      <c r="A2243" s="4" t="str">
        <f>IF(IFERROR(SEARCH($A$1,AP2243),0)&gt;0,$A$1,"")</f>
        <v/>
      </c>
      <c r="B2243" s="4" t="str">
        <f>IF(IFERROR(SEARCH($B$1,AP2243),0)&gt;0,$B$1,"")</f>
        <v>BKS</v>
      </c>
      <c r="C2243" s="4" t="str">
        <f>IF(IFERROR(SEARCH($C$1,AP2243),0)&gt;0,$C$1,"")</f>
        <v/>
      </c>
      <c r="D2243" s="4" t="str">
        <f>IF(IFERROR(SEARCH($D$1,AP2243),0)&gt;0,$D$1,"")</f>
        <v/>
      </c>
      <c r="E2243" s="4" t="str">
        <f>IF(IFERROR(SEARCH($E$1,AP2243),0)&gt;0,$E$1,"")</f>
        <v/>
      </c>
      <c r="F2243" s="4" t="str">
        <f>IF(IFERROR(SEARCH($F$1,AP2243),0)&gt;0,$F$1,"")</f>
        <v/>
      </c>
      <c r="G2243" s="4" t="str">
        <f>IF(IFERROR(SEARCH($G$1,AP2243),0)&gt;0,$G$1,"")</f>
        <v/>
      </c>
      <c r="H2243" s="4" t="str">
        <f>IF(IFERROR(SEARCH($H$1,AP2243),0)&gt;0,$H$1,"")</f>
        <v/>
      </c>
      <c r="I2243" s="4" t="str">
        <f>IF(IFERROR(SEARCH($I$1,AP2243),0)&gt;0,$I$1,"")</f>
        <v/>
      </c>
      <c r="J2243" s="4" t="str">
        <f>IF(IFERROR(SEARCH($J$1,AP2243),0)&gt;0,$J$1,"")</f>
        <v/>
      </c>
      <c r="K2243" s="4" t="str">
        <f>IF(IFERROR(SEARCH($K$1,AP2243),0)&gt;0,$K$1,"")</f>
        <v/>
      </c>
      <c r="L2243" s="4" t="str">
        <f>IF(IFERROR(SEARCH($L$1,AP2243),0)&gt;0,$L$1,"")</f>
        <v/>
      </c>
      <c r="M2243" s="4" t="str">
        <f>IF(IFERROR(SEARCH($M$1,AP2243),0)&gt;0,$M$1,"")</f>
        <v/>
      </c>
      <c r="N2243" s="4" t="str">
        <f>IF(IFERROR(SEARCH($N$1,AP2243),0)&gt;0,$N$1,"")</f>
        <v/>
      </c>
      <c r="O2243" s="4" t="str">
        <f>IF(IFERROR(SEARCH($O$1,AP2243),0)&gt;0,$O$1,"")</f>
        <v/>
      </c>
      <c r="P2243" s="4" t="str">
        <f>IF(IFERROR(SEARCH($P$1,AP2243),0)&gt;0,$P$1,"")</f>
        <v/>
      </c>
      <c r="Q2243" s="4" t="str">
        <f>IF(IFERROR(SEARCH($Q$1,AP2243),0)&gt;0,$Q$1,"")</f>
        <v/>
      </c>
      <c r="R2243" s="4" t="str">
        <f>IF(IFERROR(SEARCH($R$1,AP2243),0)&gt;0,$R$1,"")</f>
        <v/>
      </c>
      <c r="S2243" s="4" t="str">
        <f>IF(IFERROR(SEARCH($S$1,AP2243),0)&gt;0,$S$1,"")</f>
        <v/>
      </c>
      <c r="T2243" s="4" t="str">
        <f>IF(IFERROR(SEARCH($T$1,AP2243),0)&gt;0,$T$1,"")</f>
        <v/>
      </c>
      <c r="U2243" s="4" t="str">
        <f>IF(IFERROR(SEARCH($U$1,AP2243),0)&gt;0,$U$1,"")</f>
        <v/>
      </c>
      <c r="V2243" s="4" t="str">
        <f>IF(IFERROR(SEARCH($V$1,AP2243),0)&gt;0,$V$1,"")</f>
        <v/>
      </c>
      <c r="W2243" s="4" t="str">
        <f>IF(IFERROR(SEARCH($W$1,AP2243),0)&gt;0,$W$1,"")</f>
        <v/>
      </c>
      <c r="X2243" s="4" t="str">
        <f>IF(IFERROR(SEARCH($X$1,AP2243),0)&gt;0,$X$1,"")</f>
        <v/>
      </c>
      <c r="Y2243" s="4">
        <f>LEN(A2243)+LEN(B2243)+LEN(C2243)+LEN(D2243)+LEN(E2243)+LEN(F2243)+LEN(G2243)+LEN(H2243)+LEN(I2243)+LEN(J2243)+LEN(K2243)+LEN(L2243)+LEN(M2243)+LEN(N2243)+LEN(O2243)+LEN(P2243)+LEN(Q2243)+LEN(R2243)+LEN(S2243)+LEN(T2243)+LEN(U2243)+LEN(V2243)+LEN(W2243)+LEN(X2243)</f>
        <v>3</v>
      </c>
      <c r="Z2243" s="4" t="str">
        <f>IF(IFERROR(SEARCH($Z$1,AP2243),0)&gt;0,$Z$1,"")</f>
        <v>-</v>
      </c>
      <c r="AA2243" s="4" t="str">
        <f>IF(IFERROR(SEARCH($AA$1,AP2243),0)&gt;0,$AA$1,"")</f>
        <v/>
      </c>
      <c r="AB2243" s="4" t="str">
        <f>IF(IFERROR(SEARCH($AB$1,AP2243),0)&gt;0,$AB$1,"")</f>
        <v/>
      </c>
      <c r="AC2243" s="4" t="str">
        <f>IF(IFERROR(SEARCH($AC$1,AP2243),0)&gt;0,$AC$1,"")</f>
        <v/>
      </c>
      <c r="AD2243" s="4" t="str">
        <f>IF(IFERROR(SEARCH($AD$1,AP2243),0)&gt;0,$AD$1,"")</f>
        <v/>
      </c>
      <c r="AE2243" s="4" t="str">
        <f>IF(IFERROR(SEARCH($AE$1,AP2243),0)&gt;0,$AE$1,"")</f>
        <v/>
      </c>
      <c r="AF2243" s="4" t="str" cm="1">
        <f t="array" aca="1" ref="AF2243" ca="1">LEFT(AO2243,MATCH(FALSE,ISNUMBER(MID(AO2243,ROW(INDIRECT("1:"&amp;LEN(AO2243)+1)), 1) *1),0) -1)</f>
        <v>1</v>
      </c>
      <c r="AG2243" s="4">
        <f>LEN(AO2243)</f>
        <v>4</v>
      </c>
      <c r="AH2243" s="4">
        <f>LEN(AP2243)</f>
        <v>17</v>
      </c>
      <c r="AI2243" s="4">
        <f>AH2243-AG2243</f>
        <v>13</v>
      </c>
      <c r="AJ2243" s="4" t="str">
        <f>RIGHT(AP2243,4)</f>
        <v>1BKS</v>
      </c>
      <c r="AK2243" s="4" t="str">
        <f>RIGHT(AP2243,5)</f>
        <v>-1BKS</v>
      </c>
      <c r="AL2243" s="4" t="b">
        <f>AN2243=AN2244</f>
        <v>0</v>
      </c>
      <c r="AM2243" s="4" t="b">
        <f>LEFT(AP2243,2)=LEFT(AQ2243,2)</f>
        <v>0</v>
      </c>
      <c r="AN2243" s="5" t="str">
        <f>LEFT(AP2243,(AI2243-1))</f>
        <v>PIA POTONGAN</v>
      </c>
      <c r="AO2243" s="4" t="str">
        <f>IFERROR(RIGHT(AP2243,LEN(AP2243)-FIND("-",AP2243)),1)</f>
        <v>1BKS</v>
      </c>
      <c r="AP2243" t="s">
        <v>5781</v>
      </c>
      <c r="AR2243">
        <v>6000</v>
      </c>
      <c r="AS2243">
        <v>6000</v>
      </c>
      <c r="AT2243">
        <v>5000</v>
      </c>
    </row>
    <row r="2244" spans="1:46" x14ac:dyDescent="0.25">
      <c r="A2244" s="4" t="str">
        <f>IF(IFERROR(SEARCH($A$1,AP2244),0)&gt;0,$A$1,"")</f>
        <v/>
      </c>
      <c r="B2244" s="4" t="str">
        <f>IF(IFERROR(SEARCH($B$1,AP2244),0)&gt;0,$B$1,"")</f>
        <v>BKS</v>
      </c>
      <c r="C2244" s="4" t="str">
        <f>IF(IFERROR(SEARCH($C$1,AP2244),0)&gt;0,$C$1,"")</f>
        <v/>
      </c>
      <c r="D2244" s="4" t="str">
        <f>IF(IFERROR(SEARCH($D$1,AP2244),0)&gt;0,$D$1,"")</f>
        <v/>
      </c>
      <c r="E2244" s="4" t="str">
        <f>IF(IFERROR(SEARCH($E$1,AP2244),0)&gt;0,$E$1,"")</f>
        <v/>
      </c>
      <c r="F2244" s="4" t="str">
        <f>IF(IFERROR(SEARCH($F$1,AP2244),0)&gt;0,$F$1,"")</f>
        <v/>
      </c>
      <c r="G2244" s="4" t="str">
        <f>IF(IFERROR(SEARCH($G$1,AP2244),0)&gt;0,$G$1,"")</f>
        <v/>
      </c>
      <c r="H2244" s="4" t="str">
        <f>IF(IFERROR(SEARCH($H$1,AP2244),0)&gt;0,$H$1,"")</f>
        <v/>
      </c>
      <c r="I2244" s="4" t="str">
        <f>IF(IFERROR(SEARCH($I$1,AP2244),0)&gt;0,$I$1,"")</f>
        <v/>
      </c>
      <c r="J2244" s="4" t="str">
        <f>IF(IFERROR(SEARCH($J$1,AP2244),0)&gt;0,$J$1,"")</f>
        <v/>
      </c>
      <c r="K2244" s="4" t="str">
        <f>IF(IFERROR(SEARCH($K$1,AP2244),0)&gt;0,$K$1,"")</f>
        <v/>
      </c>
      <c r="L2244" s="4" t="str">
        <f>IF(IFERROR(SEARCH($L$1,AP2244),0)&gt;0,$L$1,"")</f>
        <v/>
      </c>
      <c r="M2244" s="4" t="str">
        <f>IF(IFERROR(SEARCH($M$1,AP2244),0)&gt;0,$M$1,"")</f>
        <v/>
      </c>
      <c r="N2244" s="4" t="str">
        <f>IF(IFERROR(SEARCH($N$1,AP2244),0)&gt;0,$N$1,"")</f>
        <v/>
      </c>
      <c r="O2244" s="4" t="str">
        <f>IF(IFERROR(SEARCH($O$1,AP2244),0)&gt;0,$O$1,"")</f>
        <v/>
      </c>
      <c r="P2244" s="4" t="str">
        <f>IF(IFERROR(SEARCH($P$1,AP2244),0)&gt;0,$P$1,"")</f>
        <v/>
      </c>
      <c r="Q2244" s="4" t="str">
        <f>IF(IFERROR(SEARCH($Q$1,AP2244),0)&gt;0,$Q$1,"")</f>
        <v/>
      </c>
      <c r="R2244" s="4" t="str">
        <f>IF(IFERROR(SEARCH($R$1,AP2244),0)&gt;0,$R$1,"")</f>
        <v/>
      </c>
      <c r="S2244" s="4" t="str">
        <f>IF(IFERROR(SEARCH($S$1,AP2244),0)&gt;0,$S$1,"")</f>
        <v/>
      </c>
      <c r="T2244" s="4" t="str">
        <f>IF(IFERROR(SEARCH($T$1,AP2244),0)&gt;0,$T$1,"")</f>
        <v/>
      </c>
      <c r="U2244" s="4" t="str">
        <f>IF(IFERROR(SEARCH($U$1,AP2244),0)&gt;0,$U$1,"")</f>
        <v/>
      </c>
      <c r="V2244" s="4" t="str">
        <f>IF(IFERROR(SEARCH($V$1,AP2244),0)&gt;0,$V$1,"")</f>
        <v/>
      </c>
      <c r="W2244" s="4" t="str">
        <f>IF(IFERROR(SEARCH($W$1,AP2244),0)&gt;0,$W$1,"")</f>
        <v/>
      </c>
      <c r="X2244" s="4" t="str">
        <f>IF(IFERROR(SEARCH($X$1,AP2244),0)&gt;0,$X$1,"")</f>
        <v/>
      </c>
      <c r="Y2244" s="4">
        <f>LEN(A2244)+LEN(B2244)+LEN(C2244)+LEN(D2244)+LEN(E2244)+LEN(F2244)+LEN(G2244)+LEN(H2244)+LEN(I2244)+LEN(J2244)+LEN(K2244)+LEN(L2244)+LEN(M2244)+LEN(N2244)+LEN(O2244)+LEN(P2244)+LEN(Q2244)+LEN(R2244)+LEN(S2244)+LEN(T2244)+LEN(U2244)+LEN(V2244)+LEN(W2244)+LEN(X2244)</f>
        <v>3</v>
      </c>
      <c r="Z2244" s="4" t="str">
        <f>IF(IFERROR(SEARCH($Z$1,AP2244),0)&gt;0,$Z$1,"")</f>
        <v>-</v>
      </c>
      <c r="AA2244" s="4" t="str">
        <f>IF(IFERROR(SEARCH($AA$1,AP2244),0)&gt;0,$AA$1,"")</f>
        <v/>
      </c>
      <c r="AB2244" s="4" t="str">
        <f>IF(IFERROR(SEARCH($AB$1,AP2244),0)&gt;0,$AB$1,"")</f>
        <v/>
      </c>
      <c r="AC2244" s="4" t="str">
        <f>IF(IFERROR(SEARCH($AC$1,AP2244),0)&gt;0,$AC$1,"")</f>
        <v/>
      </c>
      <c r="AD2244" s="4" t="str">
        <f>IF(IFERROR(SEARCH($AD$1,AP2244),0)&gt;0,$AD$1,"")</f>
        <v/>
      </c>
      <c r="AE2244" s="4" t="str">
        <f>IF(IFERROR(SEARCH($AE$1,AP2244),0)&gt;0,$AE$1,"")</f>
        <v/>
      </c>
      <c r="AF2244" s="4" t="str" cm="1">
        <f t="array" aca="1" ref="AF2244" ca="1">LEFT(AO2244,MATCH(FALSE,ISNUMBER(MID(AO2244,ROW(INDIRECT("1:"&amp;LEN(AO2244)+1)), 1) *1),0) -1)</f>
        <v>1</v>
      </c>
      <c r="AG2244" s="4">
        <f>LEN(AO2244)</f>
        <v>4</v>
      </c>
      <c r="AH2244" s="4">
        <f>LEN(AP2244)</f>
        <v>18</v>
      </c>
      <c r="AI2244" s="4">
        <f>AH2244-AG2244</f>
        <v>14</v>
      </c>
      <c r="AJ2244" s="4" t="str">
        <f>RIGHT(AP2244,4)</f>
        <v>1BKS</v>
      </c>
      <c r="AK2244" s="4" t="str">
        <f>RIGHT(AP2244,5)</f>
        <v>-1BKS</v>
      </c>
      <c r="AL2244" s="4" t="b">
        <f>AN2244=AN2245</f>
        <v>0</v>
      </c>
      <c r="AM2244" s="4" t="b">
        <f>LEFT(AP2244,2)=LEFT(AQ2244,2)</f>
        <v>0</v>
      </c>
      <c r="AN2244" s="5" t="str">
        <f>LEFT(AP2244,(AI2244-1))</f>
        <v>PIA UNIVERSAL</v>
      </c>
      <c r="AO2244" s="4" t="str">
        <f>IFERROR(RIGHT(AP2244,LEN(AP2244)-FIND("-",AP2244)),1)</f>
        <v>1BKS</v>
      </c>
      <c r="AP2244" t="s">
        <v>3736</v>
      </c>
      <c r="AR2244">
        <v>2000</v>
      </c>
      <c r="AS2244">
        <v>2000</v>
      </c>
      <c r="AT2244">
        <v>1749</v>
      </c>
    </row>
    <row r="2245" spans="1:46" x14ac:dyDescent="0.25">
      <c r="A2245" s="4" t="str">
        <f>IF(IFERROR(SEARCH($A$1,AP2245),0)&gt;0,$A$1,"")</f>
        <v/>
      </c>
      <c r="B2245" s="4" t="str">
        <f>IF(IFERROR(SEARCH($B$1,AP2245),0)&gt;0,$B$1,"")</f>
        <v/>
      </c>
      <c r="C2245" s="4" t="str">
        <f>IF(IFERROR(SEARCH($C$1,AP2245),0)&gt;0,$C$1,"")</f>
        <v/>
      </c>
      <c r="D2245" s="4" t="str">
        <f>IF(IFERROR(SEARCH($D$1,AP2245),0)&gt;0,$D$1,"")</f>
        <v/>
      </c>
      <c r="E2245" s="4" t="str">
        <f>IF(IFERROR(SEARCH($E$1,AP2245),0)&gt;0,$E$1,"")</f>
        <v>RTG</v>
      </c>
      <c r="F2245" s="4" t="str">
        <f>IF(IFERROR(SEARCH($F$1,AP2245),0)&gt;0,$F$1,"")</f>
        <v/>
      </c>
      <c r="G2245" s="4" t="str">
        <f>IF(IFERROR(SEARCH($G$1,AP2245),0)&gt;0,$G$1,"")</f>
        <v/>
      </c>
      <c r="H2245" s="4" t="str">
        <f>IF(IFERROR(SEARCH($H$1,AP2245),0)&gt;0,$H$1,"")</f>
        <v/>
      </c>
      <c r="I2245" s="4" t="str">
        <f>IF(IFERROR(SEARCH($I$1,AP2245),0)&gt;0,$I$1,"")</f>
        <v/>
      </c>
      <c r="J2245" s="4" t="str">
        <f>IF(IFERROR(SEARCH($J$1,AP2245),0)&gt;0,$J$1,"")</f>
        <v/>
      </c>
      <c r="K2245" s="4" t="str">
        <f>IF(IFERROR(SEARCH($K$1,AP2245),0)&gt;0,$K$1,"")</f>
        <v/>
      </c>
      <c r="L2245" s="4" t="str">
        <f>IF(IFERROR(SEARCH($L$1,AP2245),0)&gt;0,$L$1,"")</f>
        <v/>
      </c>
      <c r="M2245" s="4" t="str">
        <f>IF(IFERROR(SEARCH($M$1,AP2245),0)&gt;0,$M$1,"")</f>
        <v/>
      </c>
      <c r="N2245" s="4" t="str">
        <f>IF(IFERROR(SEARCH($N$1,AP2245),0)&gt;0,$N$1,"")</f>
        <v/>
      </c>
      <c r="O2245" s="4" t="str">
        <f>IF(IFERROR(SEARCH($O$1,AP2245),0)&gt;0,$O$1,"")</f>
        <v/>
      </c>
      <c r="P2245" s="4" t="str">
        <f>IF(IFERROR(SEARCH($P$1,AP2245),0)&gt;0,$P$1,"")</f>
        <v>DUS</v>
      </c>
      <c r="Q2245" s="4" t="str">
        <f>IF(IFERROR(SEARCH($Q$1,AP2245),0)&gt;0,$Q$1,"")</f>
        <v/>
      </c>
      <c r="R2245" s="4" t="str">
        <f>IF(IFERROR(SEARCH($R$1,AP2245),0)&gt;0,$R$1,"")</f>
        <v/>
      </c>
      <c r="S2245" s="4" t="str">
        <f>IF(IFERROR(SEARCH($S$1,AP2245),0)&gt;0,$S$1,"")</f>
        <v/>
      </c>
      <c r="T2245" s="4" t="str">
        <f>IF(IFERROR(SEARCH($T$1,AP2245),0)&gt;0,$T$1,"")</f>
        <v/>
      </c>
      <c r="U2245" s="4" t="str">
        <f>IF(IFERROR(SEARCH($U$1,AP2245),0)&gt;0,$U$1,"")</f>
        <v/>
      </c>
      <c r="V2245" s="4" t="str">
        <f>IF(IFERROR(SEARCH($V$1,AP2245),0)&gt;0,$V$1,"")</f>
        <v/>
      </c>
      <c r="W2245" s="4" t="str">
        <f>IF(IFERROR(SEARCH($W$1,AP2245),0)&gt;0,$W$1,"")</f>
        <v/>
      </c>
      <c r="X2245" s="4" t="str">
        <f>IF(IFERROR(SEARCH($X$1,AP2245),0)&gt;0,$X$1,"")</f>
        <v/>
      </c>
      <c r="Y2245" s="4">
        <f>LEN(A2245)+LEN(B2245)+LEN(C2245)+LEN(D2245)+LEN(E2245)+LEN(F2245)+LEN(G2245)+LEN(H2245)+LEN(I2245)+LEN(J2245)+LEN(K2245)+LEN(L2245)+LEN(M2245)+LEN(N2245)+LEN(O2245)+LEN(P2245)+LEN(Q2245)+LEN(R2245)+LEN(S2245)+LEN(T2245)+LEN(U2245)+LEN(V2245)+LEN(W2245)+LEN(X2245)</f>
        <v>6</v>
      </c>
      <c r="Z2245" s="4" t="str">
        <f>IF(IFERROR(SEARCH($Z$1,AP2245),0)&gt;0,$Z$1,"")</f>
        <v>-</v>
      </c>
      <c r="AA2245" s="4" t="str">
        <f>IF(IFERROR(SEARCH($AA$1,AP2245),0)&gt;0,$AA$1,"")</f>
        <v>/</v>
      </c>
      <c r="AB2245" s="4" t="str">
        <f>IF(IFERROR(SEARCH($AB$1,AP2245),0)&gt;0,$AB$1,"")</f>
        <v/>
      </c>
      <c r="AC2245" s="4" t="str">
        <f>IF(IFERROR(SEARCH($AC$1,AP2245),0)&gt;0,$AC$1,"")</f>
        <v/>
      </c>
      <c r="AD2245" s="4" t="str">
        <f>IF(IFERROR(SEARCH($AD$1,AP2245),0)&gt;0,$AD$1,"")</f>
        <v/>
      </c>
      <c r="AE2245" s="4" t="str">
        <f>IF(IFERROR(SEARCH($AE$1,AP2245),0)&gt;0,$AE$1,"")</f>
        <v/>
      </c>
      <c r="AF2245" s="4" t="str" cm="1">
        <f t="array" aca="1" ref="AF2245" ca="1">LEFT(AO2245,MATCH(FALSE,ISNUMBER(MID(AO2245,ROW(INDIRECT("1:"&amp;LEN(AO2245)+1)), 1) *1),0) -1)</f>
        <v>6</v>
      </c>
      <c r="AG2245" s="4">
        <f>LEN(AO2245)</f>
        <v>8</v>
      </c>
      <c r="AH2245" s="4">
        <f>LEN(AP2245)</f>
        <v>20</v>
      </c>
      <c r="AI2245" s="4">
        <f>AH2245-AG2245</f>
        <v>12</v>
      </c>
      <c r="AJ2245" s="4" t="str">
        <f>RIGHT(AP2245,4)</f>
        <v>/DUS</v>
      </c>
      <c r="AK2245" s="4" t="str">
        <f>RIGHT(AP2245,5)</f>
        <v>G/DUS</v>
      </c>
      <c r="AL2245" s="4" t="b">
        <f>AN2245=AN2246</f>
        <v>0</v>
      </c>
      <c r="AM2245" s="4" t="b">
        <f>LEFT(AP2245,2)=LEFT(AQ2245,2)</f>
        <v>0</v>
      </c>
      <c r="AN2245" s="5" t="str">
        <f>LEFT(AP2245,(AI2245-1))</f>
        <v>PIATOS 2000</v>
      </c>
      <c r="AO2245" s="4" t="str">
        <f>IFERROR(RIGHT(AP2245,LEN(AP2245)-FIND("-",AP2245)),1)</f>
        <v>6RTG/DUS</v>
      </c>
      <c r="AP2245" t="s">
        <v>3748</v>
      </c>
      <c r="AR2245">
        <v>101000</v>
      </c>
      <c r="AS2245">
        <v>101000</v>
      </c>
      <c r="AT2245">
        <v>98500</v>
      </c>
    </row>
    <row r="2246" spans="1:46" x14ac:dyDescent="0.25">
      <c r="A2246" s="4" t="str">
        <f>IF(IFERROR(SEARCH($A$1,AP2246),0)&gt;0,$A$1,"")</f>
        <v>PCS</v>
      </c>
      <c r="B2246" s="4" t="str">
        <f>IF(IFERROR(SEARCH($B$1,AP2246),0)&gt;0,$B$1,"")</f>
        <v/>
      </c>
      <c r="C2246" s="4" t="str">
        <f>IF(IFERROR(SEARCH($C$1,AP2246),0)&gt;0,$C$1,"")</f>
        <v/>
      </c>
      <c r="D2246" s="4" t="str">
        <f>IF(IFERROR(SEARCH($D$1,AP2246),0)&gt;0,$D$1,"")</f>
        <v/>
      </c>
      <c r="E2246" s="4" t="str">
        <f>IF(IFERROR(SEARCH($E$1,AP2246),0)&gt;0,$E$1,"")</f>
        <v>RTG</v>
      </c>
      <c r="F2246" s="4" t="str">
        <f>IF(IFERROR(SEARCH($F$1,AP2246),0)&gt;0,$F$1,"")</f>
        <v/>
      </c>
      <c r="G2246" s="4" t="str">
        <f>IF(IFERROR(SEARCH($G$1,AP2246),0)&gt;0,$G$1,"")</f>
        <v/>
      </c>
      <c r="H2246" s="4" t="str">
        <f>IF(IFERROR(SEARCH($H$1,AP2246),0)&gt;0,$H$1,"")</f>
        <v/>
      </c>
      <c r="I2246" s="4" t="str">
        <f>IF(IFERROR(SEARCH($I$1,AP2246),0)&gt;0,$I$1,"")</f>
        <v/>
      </c>
      <c r="J2246" s="4" t="str">
        <f>IF(IFERROR(SEARCH($J$1,AP2246),0)&gt;0,$J$1,"")</f>
        <v/>
      </c>
      <c r="K2246" s="4" t="str">
        <f>IF(IFERROR(SEARCH($K$1,AP2246),0)&gt;0,$K$1,"")</f>
        <v/>
      </c>
      <c r="L2246" s="4" t="str">
        <f>IF(IFERROR(SEARCH($L$1,AP2246),0)&gt;0,$L$1,"")</f>
        <v/>
      </c>
      <c r="M2246" s="4" t="str">
        <f>IF(IFERROR(SEARCH($M$1,AP2246),0)&gt;0,$M$1,"")</f>
        <v/>
      </c>
      <c r="N2246" s="4" t="str">
        <f>IF(IFERROR(SEARCH($N$1,AP2246),0)&gt;0,$N$1,"")</f>
        <v/>
      </c>
      <c r="O2246" s="4" t="str">
        <f>IF(IFERROR(SEARCH($O$1,AP2246),0)&gt;0,$O$1,"")</f>
        <v/>
      </c>
      <c r="P2246" s="4" t="str">
        <f>IF(IFERROR(SEARCH($P$1,AP2246),0)&gt;0,$P$1,"")</f>
        <v/>
      </c>
      <c r="Q2246" s="4" t="str">
        <f>IF(IFERROR(SEARCH($Q$1,AP2246),0)&gt;0,$Q$1,"")</f>
        <v/>
      </c>
      <c r="R2246" s="4" t="str">
        <f>IF(IFERROR(SEARCH($R$1,AP2246),0)&gt;0,$R$1,"")</f>
        <v/>
      </c>
      <c r="S2246" s="4" t="str">
        <f>IF(IFERROR(SEARCH($S$1,AP2246),0)&gt;0,$S$1,"")</f>
        <v/>
      </c>
      <c r="T2246" s="4" t="str">
        <f>IF(IFERROR(SEARCH($T$1,AP2246),0)&gt;0,$T$1,"")</f>
        <v/>
      </c>
      <c r="U2246" s="4" t="str">
        <f>IF(IFERROR(SEARCH($U$1,AP2246),0)&gt;0,$U$1,"")</f>
        <v/>
      </c>
      <c r="V2246" s="4" t="str">
        <f>IF(IFERROR(SEARCH($V$1,AP2246),0)&gt;0,$V$1,"")</f>
        <v/>
      </c>
      <c r="W2246" s="4" t="str">
        <f>IF(IFERROR(SEARCH($W$1,AP2246),0)&gt;0,$W$1,"")</f>
        <v/>
      </c>
      <c r="X2246" s="4" t="str">
        <f>IF(IFERROR(SEARCH($X$1,AP2246),0)&gt;0,$X$1,"")</f>
        <v/>
      </c>
      <c r="Y2246" s="4">
        <f>LEN(A2246)+LEN(B2246)+LEN(C2246)+LEN(D2246)+LEN(E2246)+LEN(F2246)+LEN(G2246)+LEN(H2246)+LEN(I2246)+LEN(J2246)+LEN(K2246)+LEN(L2246)+LEN(M2246)+LEN(N2246)+LEN(O2246)+LEN(P2246)+LEN(Q2246)+LEN(R2246)+LEN(S2246)+LEN(T2246)+LEN(U2246)+LEN(V2246)+LEN(W2246)+LEN(X2246)</f>
        <v>6</v>
      </c>
      <c r="Z2246" s="4" t="str">
        <f>IF(IFERROR(SEARCH($Z$1,AP2246),0)&gt;0,$Z$1,"")</f>
        <v>-</v>
      </c>
      <c r="AA2246" s="4" t="str">
        <f>IF(IFERROR(SEARCH($AA$1,AP2246),0)&gt;0,$AA$1,"")</f>
        <v>/</v>
      </c>
      <c r="AB2246" s="4" t="str">
        <f>IF(IFERROR(SEARCH($AB$1,AP2246),0)&gt;0,$AB$1,"")</f>
        <v/>
      </c>
      <c r="AC2246" s="4" t="str">
        <f>IF(IFERROR(SEARCH($AC$1,AP2246),0)&gt;0,$AC$1,"")</f>
        <v/>
      </c>
      <c r="AD2246" s="4" t="str">
        <f>IF(IFERROR(SEARCH($AD$1,AP2246),0)&gt;0,$AD$1,"")</f>
        <v/>
      </c>
      <c r="AE2246" s="4" t="str">
        <f>IF(IFERROR(SEARCH($AE$1,AP2246),0)&gt;0,$AE$1,"")</f>
        <v/>
      </c>
      <c r="AF2246" s="4" t="str" cm="1">
        <f t="array" aca="1" ref="AF2246" ca="1">LEFT(AO2246,MATCH(FALSE,ISNUMBER(MID(AO2246,ROW(INDIRECT("1:"&amp;LEN(AO2246)+1)), 1) *1),0) -1)</f>
        <v>10</v>
      </c>
      <c r="AG2246" s="4">
        <f>LEN(AO2246)</f>
        <v>9</v>
      </c>
      <c r="AH2246" s="4">
        <f>LEN(AP2246)</f>
        <v>25</v>
      </c>
      <c r="AI2246" s="4">
        <f>AH2246-AG2246</f>
        <v>16</v>
      </c>
      <c r="AJ2246" s="4" t="str">
        <f>RIGHT(AP2246,4)</f>
        <v>/RTG</v>
      </c>
      <c r="AK2246" s="4" t="str">
        <f>RIGHT(AP2246,5)</f>
        <v>S/RTG</v>
      </c>
      <c r="AL2246" s="4" t="b">
        <f>AN2246=AN2247</f>
        <v>0</v>
      </c>
      <c r="AM2246" s="4" t="b">
        <f>LEFT(AP2246,2)=LEFT(AQ2246,2)</f>
        <v>0</v>
      </c>
      <c r="AN2246" s="5" t="str">
        <f>LEFT(AP2246,(AI2246-1))</f>
        <v>PIATOS 2000 BBQ</v>
      </c>
      <c r="AO2246" s="4" t="str">
        <f>IFERROR(RIGHT(AP2246,LEN(AP2246)-FIND("-",AP2246)),1)</f>
        <v>10PCS/RTG</v>
      </c>
      <c r="AP2246" t="s">
        <v>3738</v>
      </c>
      <c r="AQ2246" s="1" t="s">
        <v>3739</v>
      </c>
      <c r="AR2246">
        <v>17000</v>
      </c>
      <c r="AS2246">
        <v>17000</v>
      </c>
      <c r="AT2246">
        <v>16416</v>
      </c>
    </row>
    <row r="2247" spans="1:46" x14ac:dyDescent="0.25">
      <c r="A2247" s="4" t="str">
        <f>IF(IFERROR(SEARCH($A$1,AP2247),0)&gt;0,$A$1,"")</f>
        <v/>
      </c>
      <c r="B2247" s="4" t="str">
        <f>IF(IFERROR(SEARCH($B$1,AP2247),0)&gt;0,$B$1,"")</f>
        <v/>
      </c>
      <c r="C2247" s="4" t="str">
        <f>IF(IFERROR(SEARCH($C$1,AP2247),0)&gt;0,$C$1,"")</f>
        <v/>
      </c>
      <c r="D2247" s="4" t="str">
        <f>IF(IFERROR(SEARCH($D$1,AP2247),0)&gt;0,$D$1,"")</f>
        <v/>
      </c>
      <c r="E2247" s="4" t="str">
        <f>IF(IFERROR(SEARCH($E$1,AP2247),0)&gt;0,$E$1,"")</f>
        <v>RTG</v>
      </c>
      <c r="F2247" s="4" t="str">
        <f>IF(IFERROR(SEARCH($F$1,AP2247),0)&gt;0,$F$1,"")</f>
        <v/>
      </c>
      <c r="G2247" s="4" t="str">
        <f>IF(IFERROR(SEARCH($G$1,AP2247),0)&gt;0,$G$1,"")</f>
        <v/>
      </c>
      <c r="H2247" s="4" t="str">
        <f>IF(IFERROR(SEARCH($H$1,AP2247),0)&gt;0,$H$1,"")</f>
        <v/>
      </c>
      <c r="I2247" s="4" t="str">
        <f>IF(IFERROR(SEARCH($I$1,AP2247),0)&gt;0,$I$1,"")</f>
        <v/>
      </c>
      <c r="J2247" s="4" t="str">
        <f>IF(IFERROR(SEARCH($J$1,AP2247),0)&gt;0,$J$1,"")</f>
        <v/>
      </c>
      <c r="K2247" s="4" t="str">
        <f>IF(IFERROR(SEARCH($K$1,AP2247),0)&gt;0,$K$1,"")</f>
        <v/>
      </c>
      <c r="L2247" s="4" t="str">
        <f>IF(IFERROR(SEARCH($L$1,AP2247),0)&gt;0,$L$1,"")</f>
        <v/>
      </c>
      <c r="M2247" s="4" t="str">
        <f>IF(IFERROR(SEARCH($M$1,AP2247),0)&gt;0,$M$1,"")</f>
        <v/>
      </c>
      <c r="N2247" s="4" t="str">
        <f>IF(IFERROR(SEARCH($N$1,AP2247),0)&gt;0,$N$1,"")</f>
        <v/>
      </c>
      <c r="O2247" s="4" t="str">
        <f>IF(IFERROR(SEARCH($O$1,AP2247),0)&gt;0,$O$1,"")</f>
        <v/>
      </c>
      <c r="P2247" s="4" t="str">
        <f>IF(IFERROR(SEARCH($P$1,AP2247),0)&gt;0,$P$1,"")</f>
        <v/>
      </c>
      <c r="Q2247" s="4" t="str">
        <f>IF(IFERROR(SEARCH($Q$1,AP2247),0)&gt;0,$Q$1,"")</f>
        <v/>
      </c>
      <c r="R2247" s="4" t="str">
        <f>IF(IFERROR(SEARCH($R$1,AP2247),0)&gt;0,$R$1,"")</f>
        <v/>
      </c>
      <c r="S2247" s="4" t="str">
        <f>IF(IFERROR(SEARCH($S$1,AP2247),0)&gt;0,$S$1,"")</f>
        <v/>
      </c>
      <c r="T2247" s="4" t="str">
        <f>IF(IFERROR(SEARCH($T$1,AP2247),0)&gt;0,$T$1,"")</f>
        <v/>
      </c>
      <c r="U2247" s="4" t="str">
        <f>IF(IFERROR(SEARCH($U$1,AP2247),0)&gt;0,$U$1,"")</f>
        <v/>
      </c>
      <c r="V2247" s="4" t="str">
        <f>IF(IFERROR(SEARCH($V$1,AP2247),0)&gt;0,$V$1,"")</f>
        <v/>
      </c>
      <c r="W2247" s="4" t="str">
        <f>IF(IFERROR(SEARCH($W$1,AP2247),0)&gt;0,$W$1,"")</f>
        <v/>
      </c>
      <c r="X2247" s="4" t="str">
        <f>IF(IFERROR(SEARCH($X$1,AP2247),0)&gt;0,$X$1,"")</f>
        <v/>
      </c>
      <c r="Y2247" s="4">
        <f>LEN(A2247)+LEN(B2247)+LEN(C2247)+LEN(D2247)+LEN(E2247)+LEN(F2247)+LEN(G2247)+LEN(H2247)+LEN(I2247)+LEN(J2247)+LEN(K2247)+LEN(L2247)+LEN(M2247)+LEN(N2247)+LEN(O2247)+LEN(P2247)+LEN(Q2247)+LEN(R2247)+LEN(S2247)+LEN(T2247)+LEN(U2247)+LEN(V2247)+LEN(W2247)+LEN(X2247)</f>
        <v>3</v>
      </c>
      <c r="Z2247" s="4" t="str">
        <f>IF(IFERROR(SEARCH($Z$1,AP2247),0)&gt;0,$Z$1,"")</f>
        <v>-</v>
      </c>
      <c r="AA2247" s="4" t="str">
        <f>IF(IFERROR(SEARCH($AA$1,AP2247),0)&gt;0,$AA$1,"")</f>
        <v/>
      </c>
      <c r="AB2247" s="4" t="str">
        <f>IF(IFERROR(SEARCH($AB$1,AP2247),0)&gt;0,$AB$1,"")</f>
        <v/>
      </c>
      <c r="AC2247" s="4" t="str">
        <f>IF(IFERROR(SEARCH($AC$1,AP2247),0)&gt;0,$AC$1,"")</f>
        <v/>
      </c>
      <c r="AD2247" s="4" t="str">
        <f>IF(IFERROR(SEARCH($AD$1,AP2247),0)&gt;0,$AD$1,"")</f>
        <v/>
      </c>
      <c r="AE2247" s="4" t="str">
        <f>IF(IFERROR(SEARCH($AE$1,AP2247),0)&gt;0,$AE$1,"")</f>
        <v/>
      </c>
      <c r="AF2247" s="4" t="str" cm="1">
        <f t="array" aca="1" ref="AF2247" ca="1">LEFT(AO2247,MATCH(FALSE,ISNUMBER(MID(AO2247,ROW(INDIRECT("1:"&amp;LEN(AO2247)+1)), 1) *1),0) -1)</f>
        <v>1</v>
      </c>
      <c r="AG2247" s="4">
        <f>LEN(AO2247)</f>
        <v>4</v>
      </c>
      <c r="AH2247" s="4">
        <f>LEN(AP2247)</f>
        <v>23</v>
      </c>
      <c r="AI2247" s="4">
        <f>AH2247-AG2247</f>
        <v>19</v>
      </c>
      <c r="AJ2247" s="4" t="str">
        <f>RIGHT(AP2247,4)</f>
        <v>1RTG</v>
      </c>
      <c r="AK2247" s="4" t="str">
        <f>RIGHT(AP2247,5)</f>
        <v>-1RTG</v>
      </c>
      <c r="AL2247" s="4" t="b">
        <f>AN2247=AN2248</f>
        <v>0</v>
      </c>
      <c r="AM2247" s="4" t="b">
        <f>LEFT(AP2247,2)=LEFT(AQ2247,2)</f>
        <v>0</v>
      </c>
      <c r="AN2247" s="5" t="str">
        <f>LEFT(AP2247,(AI2247-1))</f>
        <v>PIATOS 2000 GEPREK</v>
      </c>
      <c r="AO2247" s="4" t="str">
        <f>IFERROR(RIGHT(AP2247,LEN(AP2247)-FIND("-",AP2247)),1)</f>
        <v>1RTG</v>
      </c>
      <c r="AP2247" t="s">
        <v>5697</v>
      </c>
      <c r="AQ2247" s="1" t="s">
        <v>3741</v>
      </c>
      <c r="AR2247">
        <v>17000</v>
      </c>
      <c r="AS2247">
        <v>17000</v>
      </c>
      <c r="AT2247">
        <v>16416</v>
      </c>
    </row>
    <row r="2248" spans="1:46" x14ac:dyDescent="0.25">
      <c r="A2248" s="4" t="str">
        <f>IF(IFERROR(SEARCH($A$1,AP2248),0)&gt;0,$A$1,"")</f>
        <v>PCS</v>
      </c>
      <c r="B2248" s="4" t="str">
        <f>IF(IFERROR(SEARCH($B$1,AP2248),0)&gt;0,$B$1,"")</f>
        <v/>
      </c>
      <c r="C2248" s="4" t="str">
        <f>IF(IFERROR(SEARCH($C$1,AP2248),0)&gt;0,$C$1,"")</f>
        <v/>
      </c>
      <c r="D2248" s="4" t="str">
        <f>IF(IFERROR(SEARCH($D$1,AP2248),0)&gt;0,$D$1,"")</f>
        <v/>
      </c>
      <c r="E2248" s="4" t="str">
        <f>IF(IFERROR(SEARCH($E$1,AP2248),0)&gt;0,$E$1,"")</f>
        <v>RTG</v>
      </c>
      <c r="F2248" s="4" t="str">
        <f>IF(IFERROR(SEARCH($F$1,AP2248),0)&gt;0,$F$1,"")</f>
        <v/>
      </c>
      <c r="G2248" s="4" t="str">
        <f>IF(IFERROR(SEARCH($G$1,AP2248),0)&gt;0,$G$1,"")</f>
        <v/>
      </c>
      <c r="H2248" s="4" t="str">
        <f>IF(IFERROR(SEARCH($H$1,AP2248),0)&gt;0,$H$1,"")</f>
        <v/>
      </c>
      <c r="I2248" s="4" t="str">
        <f>IF(IFERROR(SEARCH($I$1,AP2248),0)&gt;0,$I$1,"")</f>
        <v/>
      </c>
      <c r="J2248" s="4" t="str">
        <f>IF(IFERROR(SEARCH($J$1,AP2248),0)&gt;0,$J$1,"")</f>
        <v/>
      </c>
      <c r="K2248" s="4" t="str">
        <f>IF(IFERROR(SEARCH($K$1,AP2248),0)&gt;0,$K$1,"")</f>
        <v/>
      </c>
      <c r="L2248" s="4" t="str">
        <f>IF(IFERROR(SEARCH($L$1,AP2248),0)&gt;0,$L$1,"")</f>
        <v/>
      </c>
      <c r="M2248" s="4" t="str">
        <f>IF(IFERROR(SEARCH($M$1,AP2248),0)&gt;0,$M$1,"")</f>
        <v/>
      </c>
      <c r="N2248" s="4" t="str">
        <f>IF(IFERROR(SEARCH($N$1,AP2248),0)&gt;0,$N$1,"")</f>
        <v/>
      </c>
      <c r="O2248" s="4" t="str">
        <f>IF(IFERROR(SEARCH($O$1,AP2248),0)&gt;0,$O$1,"")</f>
        <v/>
      </c>
      <c r="P2248" s="4" t="str">
        <f>IF(IFERROR(SEARCH($P$1,AP2248),0)&gt;0,$P$1,"")</f>
        <v/>
      </c>
      <c r="Q2248" s="4" t="str">
        <f>IF(IFERROR(SEARCH($Q$1,AP2248),0)&gt;0,$Q$1,"")</f>
        <v/>
      </c>
      <c r="R2248" s="4" t="str">
        <f>IF(IFERROR(SEARCH($R$1,AP2248),0)&gt;0,$R$1,"")</f>
        <v/>
      </c>
      <c r="S2248" s="4" t="str">
        <f>IF(IFERROR(SEARCH($S$1,AP2248),0)&gt;0,$S$1,"")</f>
        <v/>
      </c>
      <c r="T2248" s="4" t="str">
        <f>IF(IFERROR(SEARCH($T$1,AP2248),0)&gt;0,$T$1,"")</f>
        <v/>
      </c>
      <c r="U2248" s="4" t="str">
        <f>IF(IFERROR(SEARCH($U$1,AP2248),0)&gt;0,$U$1,"")</f>
        <v/>
      </c>
      <c r="V2248" s="4" t="str">
        <f>IF(IFERROR(SEARCH($V$1,AP2248),0)&gt;0,$V$1,"")</f>
        <v/>
      </c>
      <c r="W2248" s="4" t="str">
        <f>IF(IFERROR(SEARCH($W$1,AP2248),0)&gt;0,$W$1,"")</f>
        <v/>
      </c>
      <c r="X2248" s="4" t="str">
        <f>IF(IFERROR(SEARCH($X$1,AP2248),0)&gt;0,$X$1,"")</f>
        <v/>
      </c>
      <c r="Y2248" s="4">
        <f>LEN(A2248)+LEN(B2248)+LEN(C2248)+LEN(D2248)+LEN(E2248)+LEN(F2248)+LEN(G2248)+LEN(H2248)+LEN(I2248)+LEN(J2248)+LEN(K2248)+LEN(L2248)+LEN(M2248)+LEN(N2248)+LEN(O2248)+LEN(P2248)+LEN(Q2248)+LEN(R2248)+LEN(S2248)+LEN(T2248)+LEN(U2248)+LEN(V2248)+LEN(W2248)+LEN(X2248)</f>
        <v>6</v>
      </c>
      <c r="Z2248" s="4" t="str">
        <f>IF(IFERROR(SEARCH($Z$1,AP2248),0)&gt;0,$Z$1,"")</f>
        <v>-</v>
      </c>
      <c r="AA2248" s="4" t="str">
        <f>IF(IFERROR(SEARCH($AA$1,AP2248),0)&gt;0,$AA$1,"")</f>
        <v>/</v>
      </c>
      <c r="AB2248" s="4" t="str">
        <f>IF(IFERROR(SEARCH($AB$1,AP2248),0)&gt;0,$AB$1,"")</f>
        <v/>
      </c>
      <c r="AC2248" s="4" t="str">
        <f>IF(IFERROR(SEARCH($AC$1,AP2248),0)&gt;0,$AC$1,"")</f>
        <v/>
      </c>
      <c r="AD2248" s="4" t="str">
        <f>IF(IFERROR(SEARCH($AD$1,AP2248),0)&gt;0,$AD$1,"")</f>
        <v/>
      </c>
      <c r="AE2248" s="4" t="str">
        <f>IF(IFERROR(SEARCH($AE$1,AP2248),0)&gt;0,$AE$1,"")</f>
        <v/>
      </c>
      <c r="AF2248" s="4" t="str" cm="1">
        <f t="array" aca="1" ref="AF2248" ca="1">LEFT(AO2248,MATCH(FALSE,ISNUMBER(MID(AO2248,ROW(INDIRECT("1:"&amp;LEN(AO2248)+1)), 1) *1),0) -1)</f>
        <v>10</v>
      </c>
      <c r="AG2248" s="4">
        <f>LEN(AO2248)</f>
        <v>9</v>
      </c>
      <c r="AH2248" s="4">
        <f>LEN(AP2248)</f>
        <v>33</v>
      </c>
      <c r="AI2248" s="4">
        <f>AH2248-AG2248</f>
        <v>24</v>
      </c>
      <c r="AJ2248" s="4" t="str">
        <f>RIGHT(AP2248,4)</f>
        <v>/RTG</v>
      </c>
      <c r="AK2248" s="4" t="str">
        <f>RIGHT(AP2248,5)</f>
        <v>S/RTG</v>
      </c>
      <c r="AL2248" s="4" t="b">
        <f>AN2248=AN2249</f>
        <v>0</v>
      </c>
      <c r="AM2248" s="4" t="b">
        <f>LEFT(AP2248,2)=LEFT(AQ2248,2)</f>
        <v>0</v>
      </c>
      <c r="AN2248" s="5" t="str">
        <f>LEFT(AP2248,(AI2248-1))</f>
        <v>PIATOS 2000 RUMPUT LAUT</v>
      </c>
      <c r="AO2248" s="4" t="str">
        <f>IFERROR(RIGHT(AP2248,LEN(AP2248)-FIND("-",AP2248)),1)</f>
        <v>10PCS/RTG</v>
      </c>
      <c r="AP2248" t="s">
        <v>3742</v>
      </c>
      <c r="AQ2248" s="1" t="s">
        <v>3743</v>
      </c>
      <c r="AR2248">
        <v>17000</v>
      </c>
      <c r="AS2248">
        <v>17000</v>
      </c>
      <c r="AT2248">
        <v>16416</v>
      </c>
    </row>
    <row r="2249" spans="1:46" x14ac:dyDescent="0.25">
      <c r="A2249" s="4" t="str">
        <f>IF(IFERROR(SEARCH($A$1,AP2249),0)&gt;0,$A$1,"")</f>
        <v>PCS</v>
      </c>
      <c r="B2249" s="4" t="str">
        <f>IF(IFERROR(SEARCH($B$1,AP2249),0)&gt;0,$B$1,"")</f>
        <v/>
      </c>
      <c r="C2249" s="4" t="str">
        <f>IF(IFERROR(SEARCH($C$1,AP2249),0)&gt;0,$C$1,"")</f>
        <v/>
      </c>
      <c r="D2249" s="4" t="str">
        <f>IF(IFERROR(SEARCH($D$1,AP2249),0)&gt;0,$D$1,"")</f>
        <v/>
      </c>
      <c r="E2249" s="4" t="str">
        <f>IF(IFERROR(SEARCH($E$1,AP2249),0)&gt;0,$E$1,"")</f>
        <v>RTG</v>
      </c>
      <c r="F2249" s="4" t="str">
        <f>IF(IFERROR(SEARCH($F$1,AP2249),0)&gt;0,$F$1,"")</f>
        <v/>
      </c>
      <c r="G2249" s="4" t="str">
        <f>IF(IFERROR(SEARCH($G$1,AP2249),0)&gt;0,$G$1,"")</f>
        <v/>
      </c>
      <c r="H2249" s="4" t="str">
        <f>IF(IFERROR(SEARCH($H$1,AP2249),0)&gt;0,$H$1,"")</f>
        <v/>
      </c>
      <c r="I2249" s="4" t="str">
        <f>IF(IFERROR(SEARCH($I$1,AP2249),0)&gt;0,$I$1,"")</f>
        <v/>
      </c>
      <c r="J2249" s="4" t="str">
        <f>IF(IFERROR(SEARCH($J$1,AP2249),0)&gt;0,$J$1,"")</f>
        <v/>
      </c>
      <c r="K2249" s="4" t="str">
        <f>IF(IFERROR(SEARCH($K$1,AP2249),0)&gt;0,$K$1,"")</f>
        <v/>
      </c>
      <c r="L2249" s="4" t="str">
        <f>IF(IFERROR(SEARCH($L$1,AP2249),0)&gt;0,$L$1,"")</f>
        <v/>
      </c>
      <c r="M2249" s="4" t="str">
        <f>IF(IFERROR(SEARCH($M$1,AP2249),0)&gt;0,$M$1,"")</f>
        <v/>
      </c>
      <c r="N2249" s="4" t="str">
        <f>IF(IFERROR(SEARCH($N$1,AP2249),0)&gt;0,$N$1,"")</f>
        <v/>
      </c>
      <c r="O2249" s="4" t="str">
        <f>IF(IFERROR(SEARCH($O$1,AP2249),0)&gt;0,$O$1,"")</f>
        <v/>
      </c>
      <c r="P2249" s="4" t="str">
        <f>IF(IFERROR(SEARCH($P$1,AP2249),0)&gt;0,$P$1,"")</f>
        <v/>
      </c>
      <c r="Q2249" s="4" t="str">
        <f>IF(IFERROR(SEARCH($Q$1,AP2249),0)&gt;0,$Q$1,"")</f>
        <v/>
      </c>
      <c r="R2249" s="4" t="str">
        <f>IF(IFERROR(SEARCH($R$1,AP2249),0)&gt;0,$R$1,"")</f>
        <v/>
      </c>
      <c r="S2249" s="4" t="str">
        <f>IF(IFERROR(SEARCH($S$1,AP2249),0)&gt;0,$S$1,"")</f>
        <v/>
      </c>
      <c r="T2249" s="4" t="str">
        <f>IF(IFERROR(SEARCH($T$1,AP2249),0)&gt;0,$T$1,"")</f>
        <v/>
      </c>
      <c r="U2249" s="4" t="str">
        <f>IF(IFERROR(SEARCH($U$1,AP2249),0)&gt;0,$U$1,"")</f>
        <v/>
      </c>
      <c r="V2249" s="4" t="str">
        <f>IF(IFERROR(SEARCH($V$1,AP2249),0)&gt;0,$V$1,"")</f>
        <v/>
      </c>
      <c r="W2249" s="4" t="str">
        <f>IF(IFERROR(SEARCH($W$1,AP2249),0)&gt;0,$W$1,"")</f>
        <v/>
      </c>
      <c r="X2249" s="4" t="str">
        <f>IF(IFERROR(SEARCH($X$1,AP2249),0)&gt;0,$X$1,"")</f>
        <v/>
      </c>
      <c r="Y2249" s="4">
        <f>LEN(A2249)+LEN(B2249)+LEN(C2249)+LEN(D2249)+LEN(E2249)+LEN(F2249)+LEN(G2249)+LEN(H2249)+LEN(I2249)+LEN(J2249)+LEN(K2249)+LEN(L2249)+LEN(M2249)+LEN(N2249)+LEN(O2249)+LEN(P2249)+LEN(Q2249)+LEN(R2249)+LEN(S2249)+LEN(T2249)+LEN(U2249)+LEN(V2249)+LEN(W2249)+LEN(X2249)</f>
        <v>6</v>
      </c>
      <c r="Z2249" s="4" t="str">
        <f>IF(IFERROR(SEARCH($Z$1,AP2249),0)&gt;0,$Z$1,"")</f>
        <v>-</v>
      </c>
      <c r="AA2249" s="4" t="str">
        <f>IF(IFERROR(SEARCH($AA$1,AP2249),0)&gt;0,$AA$1,"")</f>
        <v>/</v>
      </c>
      <c r="AB2249" s="4" t="str">
        <f>IF(IFERROR(SEARCH($AB$1,AP2249),0)&gt;0,$AB$1,"")</f>
        <v/>
      </c>
      <c r="AC2249" s="4" t="str">
        <f>IF(IFERROR(SEARCH($AC$1,AP2249),0)&gt;0,$AC$1,"")</f>
        <v/>
      </c>
      <c r="AD2249" s="4" t="str">
        <f>IF(IFERROR(SEARCH($AD$1,AP2249),0)&gt;0,$AD$1,"")</f>
        <v/>
      </c>
      <c r="AE2249" s="4" t="str">
        <f>IF(IFERROR(SEARCH($AE$1,AP2249),0)&gt;0,$AE$1,"")</f>
        <v/>
      </c>
      <c r="AF2249" s="4" t="str" cm="1">
        <f t="array" aca="1" ref="AF2249" ca="1">LEFT(AO2249,MATCH(FALSE,ISNUMBER(MID(AO2249,ROW(INDIRECT("1:"&amp;LEN(AO2249)+1)), 1) *1),0) -1)</f>
        <v>10</v>
      </c>
      <c r="AG2249" s="4">
        <f>LEN(AO2249)</f>
        <v>9</v>
      </c>
      <c r="AH2249" s="4">
        <f>LEN(AP2249)</f>
        <v>26</v>
      </c>
      <c r="AI2249" s="4">
        <f>AH2249-AG2249</f>
        <v>17</v>
      </c>
      <c r="AJ2249" s="4" t="str">
        <f>RIGHT(AP2249,4)</f>
        <v>/RTG</v>
      </c>
      <c r="AK2249" s="4" t="str">
        <f>RIGHT(AP2249,5)</f>
        <v>S/RTG</v>
      </c>
      <c r="AL2249" s="4" t="b">
        <f>AN2249=AN2250</f>
        <v>0</v>
      </c>
      <c r="AM2249" s="4" t="b">
        <f>LEFT(AP2249,2)=LEFT(AQ2249,2)</f>
        <v>0</v>
      </c>
      <c r="AN2249" s="5" t="str">
        <f>LEFT(AP2249,(AI2249-1))</f>
        <v>PIATOS 2000 SAPI</v>
      </c>
      <c r="AO2249" s="4" t="str">
        <f>IFERROR(RIGHT(AP2249,LEN(AP2249)-FIND("-",AP2249)),1)</f>
        <v>10PCS/RTG</v>
      </c>
      <c r="AP2249" t="s">
        <v>3744</v>
      </c>
      <c r="AQ2249" s="1" t="s">
        <v>3745</v>
      </c>
      <c r="AR2249">
        <v>17000</v>
      </c>
      <c r="AS2249">
        <v>17000</v>
      </c>
      <c r="AT2249">
        <v>16416</v>
      </c>
    </row>
    <row r="2250" spans="1:46" x14ac:dyDescent="0.25">
      <c r="A2250" s="4" t="str">
        <f>IF(IFERROR(SEARCH($A$1,AP2250),0)&gt;0,$A$1,"")</f>
        <v>PCS</v>
      </c>
      <c r="B2250" s="4" t="str">
        <f>IF(IFERROR(SEARCH($B$1,AP2250),0)&gt;0,$B$1,"")</f>
        <v/>
      </c>
      <c r="C2250" s="4" t="str">
        <f>IF(IFERROR(SEARCH($C$1,AP2250),0)&gt;0,$C$1,"")</f>
        <v/>
      </c>
      <c r="D2250" s="4" t="str">
        <f>IF(IFERROR(SEARCH($D$1,AP2250),0)&gt;0,$D$1,"")</f>
        <v/>
      </c>
      <c r="E2250" s="4" t="str">
        <f>IF(IFERROR(SEARCH($E$1,AP2250),0)&gt;0,$E$1,"")</f>
        <v>RTG</v>
      </c>
      <c r="F2250" s="4" t="str">
        <f>IF(IFERROR(SEARCH($F$1,AP2250),0)&gt;0,$F$1,"")</f>
        <v/>
      </c>
      <c r="G2250" s="4" t="str">
        <f>IF(IFERROR(SEARCH($G$1,AP2250),0)&gt;0,$G$1,"")</f>
        <v/>
      </c>
      <c r="H2250" s="4" t="str">
        <f>IF(IFERROR(SEARCH($H$1,AP2250),0)&gt;0,$H$1,"")</f>
        <v/>
      </c>
      <c r="I2250" s="4" t="str">
        <f>IF(IFERROR(SEARCH($I$1,AP2250),0)&gt;0,$I$1,"")</f>
        <v/>
      </c>
      <c r="J2250" s="4" t="str">
        <f>IF(IFERROR(SEARCH($J$1,AP2250),0)&gt;0,$J$1,"")</f>
        <v/>
      </c>
      <c r="K2250" s="4" t="str">
        <f>IF(IFERROR(SEARCH($K$1,AP2250),0)&gt;0,$K$1,"")</f>
        <v/>
      </c>
      <c r="L2250" s="4" t="str">
        <f>IF(IFERROR(SEARCH($L$1,AP2250),0)&gt;0,$L$1,"")</f>
        <v/>
      </c>
      <c r="M2250" s="4" t="str">
        <f>IF(IFERROR(SEARCH($M$1,AP2250),0)&gt;0,$M$1,"")</f>
        <v/>
      </c>
      <c r="N2250" s="4" t="str">
        <f>IF(IFERROR(SEARCH($N$1,AP2250),0)&gt;0,$N$1,"")</f>
        <v/>
      </c>
      <c r="O2250" s="4" t="str">
        <f>IF(IFERROR(SEARCH($O$1,AP2250),0)&gt;0,$O$1,"")</f>
        <v/>
      </c>
      <c r="P2250" s="4" t="str">
        <f>IF(IFERROR(SEARCH($P$1,AP2250),0)&gt;0,$P$1,"")</f>
        <v/>
      </c>
      <c r="Q2250" s="4" t="str">
        <f>IF(IFERROR(SEARCH($Q$1,AP2250),0)&gt;0,$Q$1,"")</f>
        <v/>
      </c>
      <c r="R2250" s="4" t="str">
        <f>IF(IFERROR(SEARCH($R$1,AP2250),0)&gt;0,$R$1,"")</f>
        <v/>
      </c>
      <c r="S2250" s="4" t="str">
        <f>IF(IFERROR(SEARCH($S$1,AP2250),0)&gt;0,$S$1,"")</f>
        <v/>
      </c>
      <c r="T2250" s="4" t="str">
        <f>IF(IFERROR(SEARCH($T$1,AP2250),0)&gt;0,$T$1,"")</f>
        <v/>
      </c>
      <c r="U2250" s="4" t="str">
        <f>IF(IFERROR(SEARCH($U$1,AP2250),0)&gt;0,$U$1,"")</f>
        <v/>
      </c>
      <c r="V2250" s="4" t="str">
        <f>IF(IFERROR(SEARCH($V$1,AP2250),0)&gt;0,$V$1,"")</f>
        <v/>
      </c>
      <c r="W2250" s="4" t="str">
        <f>IF(IFERROR(SEARCH($W$1,AP2250),0)&gt;0,$W$1,"")</f>
        <v/>
      </c>
      <c r="X2250" s="4" t="str">
        <f>IF(IFERROR(SEARCH($X$1,AP2250),0)&gt;0,$X$1,"")</f>
        <v/>
      </c>
      <c r="Y2250" s="4">
        <f>LEN(A2250)+LEN(B2250)+LEN(C2250)+LEN(D2250)+LEN(E2250)+LEN(F2250)+LEN(G2250)+LEN(H2250)+LEN(I2250)+LEN(J2250)+LEN(K2250)+LEN(L2250)+LEN(M2250)+LEN(N2250)+LEN(O2250)+LEN(P2250)+LEN(Q2250)+LEN(R2250)+LEN(S2250)+LEN(T2250)+LEN(U2250)+LEN(V2250)+LEN(W2250)+LEN(X2250)</f>
        <v>6</v>
      </c>
      <c r="Z2250" s="4" t="str">
        <f>IF(IFERROR(SEARCH($Z$1,AP2250),0)&gt;0,$Z$1,"")</f>
        <v>-</v>
      </c>
      <c r="AA2250" s="4" t="str">
        <f>IF(IFERROR(SEARCH($AA$1,AP2250),0)&gt;0,$AA$1,"")</f>
        <v>/</v>
      </c>
      <c r="AB2250" s="4" t="str">
        <f>IF(IFERROR(SEARCH($AB$1,AP2250),0)&gt;0,$AB$1,"")</f>
        <v/>
      </c>
      <c r="AC2250" s="4" t="str">
        <f>IF(IFERROR(SEARCH($AC$1,AP2250),0)&gt;0,$AC$1,"")</f>
        <v/>
      </c>
      <c r="AD2250" s="4" t="str">
        <f>IF(IFERROR(SEARCH($AD$1,AP2250),0)&gt;0,$AD$1,"")</f>
        <v/>
      </c>
      <c r="AE2250" s="4" t="str">
        <f>IF(IFERROR(SEARCH($AE$1,AP2250),0)&gt;0,$AE$1,"")</f>
        <v/>
      </c>
      <c r="AF2250" s="4" t="str" cm="1">
        <f t="array" aca="1" ref="AF2250" ca="1">LEFT(AO2250,MATCH(FALSE,ISNUMBER(MID(AO2250,ROW(INDIRECT("1:"&amp;LEN(AO2250)+1)), 1) *1),0) -1)</f>
        <v>10</v>
      </c>
      <c r="AG2250" s="4">
        <f>LEN(AO2250)</f>
        <v>9</v>
      </c>
      <c r="AH2250" s="4">
        <f>LEN(AP2250)</f>
        <v>30</v>
      </c>
      <c r="AI2250" s="4">
        <f>AH2250-AG2250</f>
        <v>21</v>
      </c>
      <c r="AJ2250" s="4" t="str">
        <f>RIGHT(AP2250,4)</f>
        <v>/RTG</v>
      </c>
      <c r="AK2250" s="4" t="str">
        <f>RIGHT(AP2250,5)</f>
        <v>S/RTG</v>
      </c>
      <c r="AL2250" s="4" t="b">
        <f>AN2250=AN2251</f>
        <v>0</v>
      </c>
      <c r="AM2250" s="4" t="b">
        <f>LEFT(AP2250,2)=LEFT(AQ2250,2)</f>
        <v>0</v>
      </c>
      <c r="AN2250" s="5" t="str">
        <f>LEFT(AP2250,(AI2250-1))</f>
        <v>PIATOS 2000 TERIYAKI</v>
      </c>
      <c r="AO2250" s="4" t="str">
        <f>IFERROR(RIGHT(AP2250,LEN(AP2250)-FIND("-",AP2250)),1)</f>
        <v>10PCS/RTG</v>
      </c>
      <c r="AP2250" t="s">
        <v>3746</v>
      </c>
      <c r="AQ2250" s="1" t="s">
        <v>3747</v>
      </c>
      <c r="AR2250">
        <v>17000</v>
      </c>
      <c r="AS2250">
        <v>17000</v>
      </c>
      <c r="AT2250">
        <v>16416</v>
      </c>
    </row>
    <row r="2251" spans="1:46" x14ac:dyDescent="0.25">
      <c r="A2251" s="4" t="str">
        <f>IF(IFERROR(SEARCH($A$1,AP2251),0)&gt;0,$A$1,"")</f>
        <v/>
      </c>
      <c r="B2251" s="4" t="str">
        <f>IF(IFERROR(SEARCH($B$1,AP2251),0)&gt;0,$B$1,"")</f>
        <v/>
      </c>
      <c r="C2251" s="4" t="str">
        <f>IF(IFERROR(SEARCH($C$1,AP2251),0)&gt;0,$C$1,"")</f>
        <v/>
      </c>
      <c r="D2251" s="4" t="str">
        <f>IF(IFERROR(SEARCH($D$1,AP2251),0)&gt;0,$D$1,"")</f>
        <v/>
      </c>
      <c r="E2251" s="4" t="str">
        <f>IF(IFERROR(SEARCH($E$1,AP2251),0)&gt;0,$E$1,"")</f>
        <v>RTG</v>
      </c>
      <c r="F2251" s="4" t="str">
        <f>IF(IFERROR(SEARCH($F$1,AP2251),0)&gt;0,$F$1,"")</f>
        <v/>
      </c>
      <c r="G2251" s="4" t="str">
        <f>IF(IFERROR(SEARCH($G$1,AP2251),0)&gt;0,$G$1,"")</f>
        <v/>
      </c>
      <c r="H2251" s="4" t="str">
        <f>IF(IFERROR(SEARCH($H$1,AP2251),0)&gt;0,$H$1,"")</f>
        <v/>
      </c>
      <c r="I2251" s="4" t="str">
        <f>IF(IFERROR(SEARCH($I$1,AP2251),0)&gt;0,$I$1,"")</f>
        <v/>
      </c>
      <c r="J2251" s="4" t="str">
        <f>IF(IFERROR(SEARCH($J$1,AP2251),0)&gt;0,$J$1,"")</f>
        <v/>
      </c>
      <c r="K2251" s="4" t="str">
        <f>IF(IFERROR(SEARCH($K$1,AP2251),0)&gt;0,$K$1,"")</f>
        <v/>
      </c>
      <c r="L2251" s="4" t="str">
        <f>IF(IFERROR(SEARCH($L$1,AP2251),0)&gt;0,$L$1,"")</f>
        <v/>
      </c>
      <c r="M2251" s="4" t="str">
        <f>IF(IFERROR(SEARCH($M$1,AP2251),0)&gt;0,$M$1,"")</f>
        <v/>
      </c>
      <c r="N2251" s="4" t="str">
        <f>IF(IFERROR(SEARCH($N$1,AP2251),0)&gt;0,$N$1,"")</f>
        <v/>
      </c>
      <c r="O2251" s="4" t="str">
        <f>IF(IFERROR(SEARCH($O$1,AP2251),0)&gt;0,$O$1,"")</f>
        <v/>
      </c>
      <c r="P2251" s="4" t="str">
        <f>IF(IFERROR(SEARCH($P$1,AP2251),0)&gt;0,$P$1,"")</f>
        <v>DUS</v>
      </c>
      <c r="Q2251" s="4" t="str">
        <f>IF(IFERROR(SEARCH($Q$1,AP2251),0)&gt;0,$Q$1,"")</f>
        <v/>
      </c>
      <c r="R2251" s="4" t="str">
        <f>IF(IFERROR(SEARCH($R$1,AP2251),0)&gt;0,$R$1,"")</f>
        <v/>
      </c>
      <c r="S2251" s="4" t="str">
        <f>IF(IFERROR(SEARCH($S$1,AP2251),0)&gt;0,$S$1,"")</f>
        <v/>
      </c>
      <c r="T2251" s="4" t="str">
        <f>IF(IFERROR(SEARCH($T$1,AP2251),0)&gt;0,$T$1,"")</f>
        <v/>
      </c>
      <c r="U2251" s="4" t="str">
        <f>IF(IFERROR(SEARCH($U$1,AP2251),0)&gt;0,$U$1,"")</f>
        <v/>
      </c>
      <c r="V2251" s="4" t="str">
        <f>IF(IFERROR(SEARCH($V$1,AP2251),0)&gt;0,$V$1,"")</f>
        <v/>
      </c>
      <c r="W2251" s="4" t="str">
        <f>IF(IFERROR(SEARCH($W$1,AP2251),0)&gt;0,$W$1,"")</f>
        <v/>
      </c>
      <c r="X2251" s="4" t="str">
        <f>IF(IFERROR(SEARCH($X$1,AP2251),0)&gt;0,$X$1,"")</f>
        <v/>
      </c>
      <c r="Y2251" s="4">
        <f>LEN(A2251)+LEN(B2251)+LEN(C2251)+LEN(D2251)+LEN(E2251)+LEN(F2251)+LEN(G2251)+LEN(H2251)+LEN(I2251)+LEN(J2251)+LEN(K2251)+LEN(L2251)+LEN(M2251)+LEN(N2251)+LEN(O2251)+LEN(P2251)+LEN(Q2251)+LEN(R2251)+LEN(S2251)+LEN(T2251)+LEN(U2251)+LEN(V2251)+LEN(W2251)+LEN(X2251)</f>
        <v>6</v>
      </c>
      <c r="Z2251" s="4" t="str">
        <f>IF(IFERROR(SEARCH($Z$1,AP2251),0)&gt;0,$Z$1,"")</f>
        <v>-</v>
      </c>
      <c r="AA2251" s="4" t="str">
        <f>IF(IFERROR(SEARCH($AA$1,AP2251),0)&gt;0,$AA$1,"")</f>
        <v>/</v>
      </c>
      <c r="AB2251" s="4" t="str">
        <f>IF(IFERROR(SEARCH($AB$1,AP2251),0)&gt;0,$AB$1,"")</f>
        <v/>
      </c>
      <c r="AC2251" s="4" t="str">
        <f>IF(IFERROR(SEARCH($AC$1,AP2251),0)&gt;0,$AC$1,"")</f>
        <v/>
      </c>
      <c r="AD2251" s="4" t="str">
        <f>IF(IFERROR(SEARCH($AD$1,AP2251),0)&gt;0,$AD$1,"")</f>
        <v/>
      </c>
      <c r="AE2251" s="4" t="str">
        <f>IF(IFERROR(SEARCH($AE$1,AP2251),0)&gt;0,$AE$1,"")</f>
        <v/>
      </c>
      <c r="AF2251" s="4" t="str" cm="1">
        <f t="array" aca="1" ref="AF2251" ca="1">LEFT(AO2251,MATCH(FALSE,ISNUMBER(MID(AO2251,ROW(INDIRECT("1:"&amp;LEN(AO2251)+1)), 1) *1),0) -1)</f>
        <v>12</v>
      </c>
      <c r="AG2251" s="4">
        <f>LEN(AO2251)</f>
        <v>9</v>
      </c>
      <c r="AH2251" s="4">
        <f>LEN(AP2251)</f>
        <v>26</v>
      </c>
      <c r="AI2251" s="4">
        <f>AH2251-AG2251</f>
        <v>17</v>
      </c>
      <c r="AJ2251" s="4" t="str">
        <f>RIGHT(AP2251,4)</f>
        <v>/DUS</v>
      </c>
      <c r="AK2251" s="4" t="str">
        <f>RIGHT(AP2251,5)</f>
        <v>G/DUS</v>
      </c>
      <c r="AL2251" s="4" t="b">
        <f>AN2251=AN2252</f>
        <v>1</v>
      </c>
      <c r="AM2251" s="4" t="b">
        <f>LEFT(AP2251,2)=LEFT(AQ2251,2)</f>
        <v>0</v>
      </c>
      <c r="AN2251" s="5" t="str">
        <f>LEFT(AP2251,(AI2251-1))</f>
        <v>PIKOPI GULA AREN</v>
      </c>
      <c r="AO2251" s="4" t="str">
        <f>IFERROR(RIGHT(AP2251,LEN(AP2251)-FIND("-",AP2251)),1)</f>
        <v>12RTG/DUS</v>
      </c>
      <c r="AP2251" t="s">
        <v>3749</v>
      </c>
      <c r="AR2251">
        <v>157000</v>
      </c>
      <c r="AS2251">
        <v>157000</v>
      </c>
      <c r="AT2251">
        <v>154000</v>
      </c>
    </row>
    <row r="2252" spans="1:46" x14ac:dyDescent="0.25">
      <c r="A2252" s="4" t="str">
        <f>IF(IFERROR(SEARCH($A$1,AP2252),0)&gt;0,$A$1,"")</f>
        <v/>
      </c>
      <c r="B2252" s="4" t="str">
        <f>IF(IFERROR(SEARCH($B$1,AP2252),0)&gt;0,$B$1,"")</f>
        <v/>
      </c>
      <c r="C2252" s="4" t="str">
        <f>IF(IFERROR(SEARCH($C$1,AP2252),0)&gt;0,$C$1,"")</f>
        <v/>
      </c>
      <c r="D2252" s="4" t="str">
        <f>IF(IFERROR(SEARCH($D$1,AP2252),0)&gt;0,$D$1,"")</f>
        <v>SCT</v>
      </c>
      <c r="E2252" s="4" t="str">
        <f>IF(IFERROR(SEARCH($E$1,AP2252),0)&gt;0,$E$1,"")</f>
        <v>RTG</v>
      </c>
      <c r="F2252" s="4" t="str">
        <f>IF(IFERROR(SEARCH($F$1,AP2252),0)&gt;0,$F$1,"")</f>
        <v/>
      </c>
      <c r="G2252" s="4" t="str">
        <f>IF(IFERROR(SEARCH($G$1,AP2252),0)&gt;0,$G$1,"")</f>
        <v/>
      </c>
      <c r="H2252" s="4" t="str">
        <f>IF(IFERROR(SEARCH($H$1,AP2252),0)&gt;0,$H$1,"")</f>
        <v/>
      </c>
      <c r="I2252" s="4" t="str">
        <f>IF(IFERROR(SEARCH($I$1,AP2252),0)&gt;0,$I$1,"")</f>
        <v/>
      </c>
      <c r="J2252" s="4" t="str">
        <f>IF(IFERROR(SEARCH($J$1,AP2252),0)&gt;0,$J$1,"")</f>
        <v/>
      </c>
      <c r="K2252" s="4" t="str">
        <f>IF(IFERROR(SEARCH($K$1,AP2252),0)&gt;0,$K$1,"")</f>
        <v/>
      </c>
      <c r="L2252" s="4" t="str">
        <f>IF(IFERROR(SEARCH($L$1,AP2252),0)&gt;0,$L$1,"")</f>
        <v/>
      </c>
      <c r="M2252" s="4" t="str">
        <f>IF(IFERROR(SEARCH($M$1,AP2252),0)&gt;0,$M$1,"")</f>
        <v/>
      </c>
      <c r="N2252" s="4" t="str">
        <f>IF(IFERROR(SEARCH($N$1,AP2252),0)&gt;0,$N$1,"")</f>
        <v/>
      </c>
      <c r="O2252" s="4" t="str">
        <f>IF(IFERROR(SEARCH($O$1,AP2252),0)&gt;0,$O$1,"")</f>
        <v/>
      </c>
      <c r="P2252" s="4" t="str">
        <f>IF(IFERROR(SEARCH($P$1,AP2252),0)&gt;0,$P$1,"")</f>
        <v/>
      </c>
      <c r="Q2252" s="4" t="str">
        <f>IF(IFERROR(SEARCH($Q$1,AP2252),0)&gt;0,$Q$1,"")</f>
        <v/>
      </c>
      <c r="R2252" s="4" t="str">
        <f>IF(IFERROR(SEARCH($R$1,AP2252),0)&gt;0,$R$1,"")</f>
        <v/>
      </c>
      <c r="S2252" s="4" t="str">
        <f>IF(IFERROR(SEARCH($S$1,AP2252),0)&gt;0,$S$1,"")</f>
        <v/>
      </c>
      <c r="T2252" s="4" t="str">
        <f>IF(IFERROR(SEARCH($T$1,AP2252),0)&gt;0,$T$1,"")</f>
        <v/>
      </c>
      <c r="U2252" s="4" t="str">
        <f>IF(IFERROR(SEARCH($U$1,AP2252),0)&gt;0,$U$1,"")</f>
        <v/>
      </c>
      <c r="V2252" s="4" t="str">
        <f>IF(IFERROR(SEARCH($V$1,AP2252),0)&gt;0,$V$1,"")</f>
        <v/>
      </c>
      <c r="W2252" s="4" t="str">
        <f>IF(IFERROR(SEARCH($W$1,AP2252),0)&gt;0,$W$1,"")</f>
        <v/>
      </c>
      <c r="X2252" s="4" t="str">
        <f>IF(IFERROR(SEARCH($X$1,AP2252),0)&gt;0,$X$1,"")</f>
        <v/>
      </c>
      <c r="Y2252" s="4">
        <f>LEN(A2252)+LEN(B2252)+LEN(C2252)+LEN(D2252)+LEN(E2252)+LEN(F2252)+LEN(G2252)+LEN(H2252)+LEN(I2252)+LEN(J2252)+LEN(K2252)+LEN(L2252)+LEN(M2252)+LEN(N2252)+LEN(O2252)+LEN(P2252)+LEN(Q2252)+LEN(R2252)+LEN(S2252)+LEN(T2252)+LEN(U2252)+LEN(V2252)+LEN(W2252)+LEN(X2252)</f>
        <v>6</v>
      </c>
      <c r="Z2252" s="4" t="str">
        <f>IF(IFERROR(SEARCH($Z$1,AP2252),0)&gt;0,$Z$1,"")</f>
        <v>-</v>
      </c>
      <c r="AA2252" s="4" t="str">
        <f>IF(IFERROR(SEARCH($AA$1,AP2252),0)&gt;0,$AA$1,"")</f>
        <v>/</v>
      </c>
      <c r="AB2252" s="4" t="str">
        <f>IF(IFERROR(SEARCH($AB$1,AP2252),0)&gt;0,$AB$1,"")</f>
        <v/>
      </c>
      <c r="AC2252" s="4" t="str">
        <f>IF(IFERROR(SEARCH($AC$1,AP2252),0)&gt;0,$AC$1,"")</f>
        <v/>
      </c>
      <c r="AD2252" s="4" t="str">
        <f>IF(IFERROR(SEARCH($AD$1,AP2252),0)&gt;0,$AD$1,"")</f>
        <v/>
      </c>
      <c r="AE2252" s="4" t="str">
        <f>IF(IFERROR(SEARCH($AE$1,AP2252),0)&gt;0,$AE$1,"")</f>
        <v/>
      </c>
      <c r="AF2252" s="4" t="str" cm="1">
        <f t="array" aca="1" ref="AF2252" ca="1">LEFT(AO2252,MATCH(FALSE,ISNUMBER(MID(AO2252,ROW(INDIRECT("1:"&amp;LEN(AO2252)+1)), 1) *1),0) -1)</f>
        <v>15</v>
      </c>
      <c r="AG2252" s="4">
        <f>LEN(AO2252)</f>
        <v>9</v>
      </c>
      <c r="AH2252" s="4">
        <f>LEN(AP2252)</f>
        <v>26</v>
      </c>
      <c r="AI2252" s="4">
        <f>AH2252-AG2252</f>
        <v>17</v>
      </c>
      <c r="AJ2252" s="4" t="str">
        <f>RIGHT(AP2252,4)</f>
        <v>/RTG</v>
      </c>
      <c r="AK2252" s="4" t="str">
        <f>RIGHT(AP2252,5)</f>
        <v>T/RTG</v>
      </c>
      <c r="AL2252" s="4" t="b">
        <f>AN2252=AN2253</f>
        <v>0</v>
      </c>
      <c r="AM2252" s="4" t="b">
        <f>LEFT(AP2252,2)=LEFT(AQ2252,2)</f>
        <v>0</v>
      </c>
      <c r="AN2252" s="5" t="str">
        <f>LEFT(AP2252,(AI2252-1))</f>
        <v>PIKOPI GULA AREN</v>
      </c>
      <c r="AO2252" s="4" t="str">
        <f>IFERROR(RIGHT(AP2252,LEN(AP2252)-FIND("-",AP2252)),1)</f>
        <v>15SCT/RTG</v>
      </c>
      <c r="AP2252" t="s">
        <v>3750</v>
      </c>
      <c r="AQ2252" s="1" t="s">
        <v>3751</v>
      </c>
      <c r="AR2252">
        <v>13500</v>
      </c>
      <c r="AS2252">
        <v>13500</v>
      </c>
      <c r="AT2252">
        <v>12824</v>
      </c>
    </row>
    <row r="2253" spans="1:46" x14ac:dyDescent="0.25">
      <c r="A2253" s="4" t="str">
        <f>IF(IFERROR(SEARCH($A$1,AP2253),0)&gt;0,$A$1,"")</f>
        <v/>
      </c>
      <c r="B2253" s="4" t="str">
        <f>IF(IFERROR(SEARCH($B$1,AP2253),0)&gt;0,$B$1,"")</f>
        <v/>
      </c>
      <c r="C2253" s="4" t="str">
        <f>IF(IFERROR(SEARCH($C$1,AP2253),0)&gt;0,$C$1,"")</f>
        <v/>
      </c>
      <c r="D2253" s="4" t="str">
        <f>IF(IFERROR(SEARCH($D$1,AP2253),0)&gt;0,$D$1,"")</f>
        <v>SCT</v>
      </c>
      <c r="E2253" s="4" t="str">
        <f>IF(IFERROR(SEARCH($E$1,AP2253),0)&gt;0,$E$1,"")</f>
        <v>RTG</v>
      </c>
      <c r="F2253" s="4" t="str">
        <f>IF(IFERROR(SEARCH($F$1,AP2253),0)&gt;0,$F$1,"")</f>
        <v/>
      </c>
      <c r="G2253" s="4" t="str">
        <f>IF(IFERROR(SEARCH($G$1,AP2253),0)&gt;0,$G$1,"")</f>
        <v/>
      </c>
      <c r="H2253" s="4" t="str">
        <f>IF(IFERROR(SEARCH($H$1,AP2253),0)&gt;0,$H$1,"")</f>
        <v/>
      </c>
      <c r="I2253" s="4" t="str">
        <f>IF(IFERROR(SEARCH($I$1,AP2253),0)&gt;0,$I$1,"")</f>
        <v/>
      </c>
      <c r="J2253" s="4" t="str">
        <f>IF(IFERROR(SEARCH($J$1,AP2253),0)&gt;0,$J$1,"")</f>
        <v/>
      </c>
      <c r="K2253" s="4" t="str">
        <f>IF(IFERROR(SEARCH($K$1,AP2253),0)&gt;0,$K$1,"")</f>
        <v/>
      </c>
      <c r="L2253" s="4" t="str">
        <f>IF(IFERROR(SEARCH($L$1,AP2253),0)&gt;0,$L$1,"")</f>
        <v/>
      </c>
      <c r="M2253" s="4" t="str">
        <f>IF(IFERROR(SEARCH($M$1,AP2253),0)&gt;0,$M$1,"")</f>
        <v/>
      </c>
      <c r="N2253" s="4" t="str">
        <f>IF(IFERROR(SEARCH($N$1,AP2253),0)&gt;0,$N$1,"")</f>
        <v/>
      </c>
      <c r="O2253" s="4" t="str">
        <f>IF(IFERROR(SEARCH($O$1,AP2253),0)&gt;0,$O$1,"")</f>
        <v/>
      </c>
      <c r="P2253" s="4" t="str">
        <f>IF(IFERROR(SEARCH($P$1,AP2253),0)&gt;0,$P$1,"")</f>
        <v/>
      </c>
      <c r="Q2253" s="4" t="str">
        <f>IF(IFERROR(SEARCH($Q$1,AP2253),0)&gt;0,$Q$1,"")</f>
        <v/>
      </c>
      <c r="R2253" s="4" t="str">
        <f>IF(IFERROR(SEARCH($R$1,AP2253),0)&gt;0,$R$1,"")</f>
        <v/>
      </c>
      <c r="S2253" s="4" t="str">
        <f>IF(IFERROR(SEARCH($S$1,AP2253),0)&gt;0,$S$1,"")</f>
        <v/>
      </c>
      <c r="T2253" s="4" t="str">
        <f>IF(IFERROR(SEARCH($T$1,AP2253),0)&gt;0,$T$1,"")</f>
        <v/>
      </c>
      <c r="U2253" s="4" t="str">
        <f>IF(IFERROR(SEARCH($U$1,AP2253),0)&gt;0,$U$1,"")</f>
        <v/>
      </c>
      <c r="V2253" s="4" t="str">
        <f>IF(IFERROR(SEARCH($V$1,AP2253),0)&gt;0,$V$1,"")</f>
        <v/>
      </c>
      <c r="W2253" s="4" t="str">
        <f>IF(IFERROR(SEARCH($W$1,AP2253),0)&gt;0,$W$1,"")</f>
        <v/>
      </c>
      <c r="X2253" s="4" t="str">
        <f>IF(IFERROR(SEARCH($X$1,AP2253),0)&gt;0,$X$1,"")</f>
        <v/>
      </c>
      <c r="Y2253" s="4">
        <f>LEN(A2253)+LEN(B2253)+LEN(C2253)+LEN(D2253)+LEN(E2253)+LEN(F2253)+LEN(G2253)+LEN(H2253)+LEN(I2253)+LEN(J2253)+LEN(K2253)+LEN(L2253)+LEN(M2253)+LEN(N2253)+LEN(O2253)+LEN(P2253)+LEN(Q2253)+LEN(R2253)+LEN(S2253)+LEN(T2253)+LEN(U2253)+LEN(V2253)+LEN(W2253)+LEN(X2253)</f>
        <v>6</v>
      </c>
      <c r="Z2253" s="4" t="str">
        <f>IF(IFERROR(SEARCH($Z$1,AP2253),0)&gt;0,$Z$1,"")</f>
        <v>-</v>
      </c>
      <c r="AA2253" s="4" t="str">
        <f>IF(IFERROR(SEARCH($AA$1,AP2253),0)&gt;0,$AA$1,"")</f>
        <v>/</v>
      </c>
      <c r="AB2253" s="4" t="str">
        <f>IF(IFERROR(SEARCH($AB$1,AP2253),0)&gt;0,$AB$1,"")</f>
        <v/>
      </c>
      <c r="AC2253" s="4" t="str">
        <f>IF(IFERROR(SEARCH($AC$1,AP2253),0)&gt;0,$AC$1,"")</f>
        <v/>
      </c>
      <c r="AD2253" s="4" t="str">
        <f>IF(IFERROR(SEARCH($AD$1,AP2253),0)&gt;0,$AD$1,"")</f>
        <v/>
      </c>
      <c r="AE2253" s="4" t="str">
        <f>IF(IFERROR(SEARCH($AE$1,AP2253),0)&gt;0,$AE$1,"")</f>
        <v/>
      </c>
      <c r="AF2253" s="4" t="str" cm="1">
        <f t="array" aca="1" ref="AF2253" ca="1">LEFT(AO2253,MATCH(FALSE,ISNUMBER(MID(AO2253,ROW(INDIRECT("1:"&amp;LEN(AO2253)+1)), 1) *1),0) -1)</f>
        <v>10</v>
      </c>
      <c r="AG2253" s="4">
        <f>LEN(AO2253)</f>
        <v>9</v>
      </c>
      <c r="AH2253" s="4">
        <f>LEN(AP2253)</f>
        <v>24</v>
      </c>
      <c r="AI2253" s="4">
        <f>AH2253-AG2253</f>
        <v>15</v>
      </c>
      <c r="AJ2253" s="4" t="str">
        <f>RIGHT(AP2253,4)</f>
        <v>/RTG</v>
      </c>
      <c r="AK2253" s="4" t="str">
        <f>RIGHT(AP2253,5)</f>
        <v>T/RTG</v>
      </c>
      <c r="AL2253" s="4" t="b">
        <f>AN2253=AN2254</f>
        <v>0</v>
      </c>
      <c r="AM2253" s="4" t="b">
        <f>LEFT(AP2253,2)=LEFT(AQ2253,2)</f>
        <v>0</v>
      </c>
      <c r="AN2253" s="5" t="str">
        <f>LEFT(AP2253,(AI2253-1))</f>
        <v>PILLA ECER 500</v>
      </c>
      <c r="AO2253" s="4" t="str">
        <f>IFERROR(RIGHT(AP2253,LEN(AP2253)-FIND("-",AP2253)),1)</f>
        <v>10SCT/RTG</v>
      </c>
      <c r="AP2253" t="s">
        <v>6149</v>
      </c>
      <c r="AR2253">
        <v>4500</v>
      </c>
      <c r="AS2253">
        <v>4500</v>
      </c>
      <c r="AT2253">
        <v>4125</v>
      </c>
    </row>
    <row r="2254" spans="1:46" x14ac:dyDescent="0.25">
      <c r="A2254" s="4" t="str">
        <f>IF(IFERROR(SEARCH($A$1,AP2254),0)&gt;0,$A$1,"")</f>
        <v/>
      </c>
      <c r="B2254" s="4" t="str">
        <f>IF(IFERROR(SEARCH($B$1,AP2254),0)&gt;0,$B$1,"")</f>
        <v/>
      </c>
      <c r="C2254" s="4" t="str">
        <f>IF(IFERROR(SEARCH($C$1,AP2254),0)&gt;0,$C$1,"")</f>
        <v/>
      </c>
      <c r="D2254" s="4" t="str">
        <f>IF(IFERROR(SEARCH($D$1,AP2254),0)&gt;0,$D$1,"")</f>
        <v/>
      </c>
      <c r="E2254" s="4" t="str">
        <f>IF(IFERROR(SEARCH($E$1,AP2254),0)&gt;0,$E$1,"")</f>
        <v>RTG</v>
      </c>
      <c r="F2254" s="4" t="str">
        <f>IF(IFERROR(SEARCH($F$1,AP2254),0)&gt;0,$F$1,"")</f>
        <v/>
      </c>
      <c r="G2254" s="4" t="str">
        <f>IF(IFERROR(SEARCH($G$1,AP2254),0)&gt;0,$G$1,"")</f>
        <v/>
      </c>
      <c r="H2254" s="4" t="str">
        <f>IF(IFERROR(SEARCH($H$1,AP2254),0)&gt;0,$H$1,"")</f>
        <v/>
      </c>
      <c r="I2254" s="4" t="str">
        <f>IF(IFERROR(SEARCH($I$1,AP2254),0)&gt;0,$I$1,"")</f>
        <v/>
      </c>
      <c r="J2254" s="4" t="str">
        <f>IF(IFERROR(SEARCH($J$1,AP2254),0)&gt;0,$J$1,"")</f>
        <v/>
      </c>
      <c r="K2254" s="4" t="str">
        <f>IF(IFERROR(SEARCH($K$1,AP2254),0)&gt;0,$K$1,"")</f>
        <v/>
      </c>
      <c r="L2254" s="4" t="str">
        <f>IF(IFERROR(SEARCH($L$1,AP2254),0)&gt;0,$L$1,"")</f>
        <v/>
      </c>
      <c r="M2254" s="4" t="str">
        <f>IF(IFERROR(SEARCH($M$1,AP2254),0)&gt;0,$M$1,"")</f>
        <v/>
      </c>
      <c r="N2254" s="4" t="str">
        <f>IF(IFERROR(SEARCH($N$1,AP2254),0)&gt;0,$N$1,"")</f>
        <v/>
      </c>
      <c r="O2254" s="4" t="str">
        <f>IF(IFERROR(SEARCH($O$1,AP2254),0)&gt;0,$O$1,"")</f>
        <v/>
      </c>
      <c r="P2254" s="4" t="str">
        <f>IF(IFERROR(SEARCH($P$1,AP2254),0)&gt;0,$P$1,"")</f>
        <v>DUS</v>
      </c>
      <c r="Q2254" s="4" t="str">
        <f>IF(IFERROR(SEARCH($Q$1,AP2254),0)&gt;0,$Q$1,"")</f>
        <v/>
      </c>
      <c r="R2254" s="4" t="str">
        <f>IF(IFERROR(SEARCH($R$1,AP2254),0)&gt;0,$R$1,"")</f>
        <v/>
      </c>
      <c r="S2254" s="4" t="str">
        <f>IF(IFERROR(SEARCH($S$1,AP2254),0)&gt;0,$S$1,"")</f>
        <v/>
      </c>
      <c r="T2254" s="4" t="str">
        <f>IF(IFERROR(SEARCH($T$1,AP2254),0)&gt;0,$T$1,"")</f>
        <v/>
      </c>
      <c r="U2254" s="4" t="str">
        <f>IF(IFERROR(SEARCH($U$1,AP2254),0)&gt;0,$U$1,"")</f>
        <v/>
      </c>
      <c r="V2254" s="4" t="str">
        <f>IF(IFERROR(SEARCH($V$1,AP2254),0)&gt;0,$V$1,"")</f>
        <v/>
      </c>
      <c r="W2254" s="4" t="str">
        <f>IF(IFERROR(SEARCH($W$1,AP2254),0)&gt;0,$W$1,"")</f>
        <v/>
      </c>
      <c r="X2254" s="4" t="str">
        <f>IF(IFERROR(SEARCH($X$1,AP2254),0)&gt;0,$X$1,"")</f>
        <v/>
      </c>
      <c r="Y2254" s="4">
        <f>LEN(A2254)+LEN(B2254)+LEN(C2254)+LEN(D2254)+LEN(E2254)+LEN(F2254)+LEN(G2254)+LEN(H2254)+LEN(I2254)+LEN(J2254)+LEN(K2254)+LEN(L2254)+LEN(M2254)+LEN(N2254)+LEN(O2254)+LEN(P2254)+LEN(Q2254)+LEN(R2254)+LEN(S2254)+LEN(T2254)+LEN(U2254)+LEN(V2254)+LEN(W2254)+LEN(X2254)</f>
        <v>6</v>
      </c>
      <c r="Z2254" s="4" t="str">
        <f>IF(IFERROR(SEARCH($Z$1,AP2254),0)&gt;0,$Z$1,"")</f>
        <v>-</v>
      </c>
      <c r="AA2254" s="4" t="str">
        <f>IF(IFERROR(SEARCH($AA$1,AP2254),0)&gt;0,$AA$1,"")</f>
        <v>/</v>
      </c>
      <c r="AB2254" s="4" t="str">
        <f>IF(IFERROR(SEARCH($AB$1,AP2254),0)&gt;0,$AB$1,"")</f>
        <v/>
      </c>
      <c r="AC2254" s="4" t="str">
        <f>IF(IFERROR(SEARCH($AC$1,AP2254),0)&gt;0,$AC$1,"")</f>
        <v/>
      </c>
      <c r="AD2254" s="4" t="str">
        <f>IF(IFERROR(SEARCH($AD$1,AP2254),0)&gt;0,$AD$1,"")</f>
        <v/>
      </c>
      <c r="AE2254" s="4" t="str">
        <f>IF(IFERROR(SEARCH($AE$1,AP2254),0)&gt;0,$AE$1,"")</f>
        <v/>
      </c>
      <c r="AF2254" s="4" t="str" cm="1">
        <f t="array" aca="1" ref="AF2254" ca="1">LEFT(AO2254,MATCH(FALSE,ISNUMBER(MID(AO2254,ROW(INDIRECT("1:"&amp;LEN(AO2254)+1)), 1) *1),0) -1)</f>
        <v>4</v>
      </c>
      <c r="AG2254" s="4">
        <f>LEN(AO2254)</f>
        <v>8</v>
      </c>
      <c r="AH2254" s="4">
        <f>LEN(AP2254)</f>
        <v>22</v>
      </c>
      <c r="AI2254" s="4">
        <f>AH2254-AG2254</f>
        <v>14</v>
      </c>
      <c r="AJ2254" s="4" t="str">
        <f>RIGHT(AP2254,4)</f>
        <v>/DUS</v>
      </c>
      <c r="AK2254" s="4" t="str">
        <f>RIGHT(AP2254,5)</f>
        <v>G/DUS</v>
      </c>
      <c r="AL2254" s="4" t="b">
        <f>AN2254=AN2255</f>
        <v>0</v>
      </c>
      <c r="AM2254" s="4" t="b">
        <f>LEFT(AP2254,2)=LEFT(AQ2254,2)</f>
        <v>0</v>
      </c>
      <c r="AN2254" s="5" t="str">
        <f>LEFT(AP2254,(AI2254-1))</f>
        <v>PILLA ECER500</v>
      </c>
      <c r="AO2254" s="4" t="str">
        <f>IFERROR(RIGHT(AP2254,LEN(AP2254)-FIND("-",AP2254)),1)</f>
        <v>4RTG/DUS</v>
      </c>
      <c r="AP2254" t="s">
        <v>3753</v>
      </c>
      <c r="AR2254">
        <v>17500</v>
      </c>
      <c r="AS2254">
        <v>17500</v>
      </c>
      <c r="AT2254">
        <v>16500</v>
      </c>
    </row>
    <row r="2255" spans="1:46" x14ac:dyDescent="0.25">
      <c r="A2255" s="4" t="str">
        <f>IF(IFERROR(SEARCH($A$1,AP2255),0)&gt;0,$A$1,"")</f>
        <v>PCS</v>
      </c>
      <c r="B2255" s="4" t="str">
        <f>IF(IFERROR(SEARCH($B$1,AP2255),0)&gt;0,$B$1,"")</f>
        <v/>
      </c>
      <c r="C2255" s="4" t="str">
        <f>IF(IFERROR(SEARCH($C$1,AP2255),0)&gt;0,$C$1,"")</f>
        <v/>
      </c>
      <c r="D2255" s="4" t="str">
        <f>IF(IFERROR(SEARCH($D$1,AP2255),0)&gt;0,$D$1,"")</f>
        <v/>
      </c>
      <c r="E2255" s="4" t="str">
        <f>IF(IFERROR(SEARCH($E$1,AP2255),0)&gt;0,$E$1,"")</f>
        <v>RTG</v>
      </c>
      <c r="F2255" s="4" t="str">
        <f>IF(IFERROR(SEARCH($F$1,AP2255),0)&gt;0,$F$1,"")</f>
        <v/>
      </c>
      <c r="G2255" s="4" t="str">
        <f>IF(IFERROR(SEARCH($G$1,AP2255),0)&gt;0,$G$1,"")</f>
        <v/>
      </c>
      <c r="H2255" s="4" t="str">
        <f>IF(IFERROR(SEARCH($H$1,AP2255),0)&gt;0,$H$1,"")</f>
        <v/>
      </c>
      <c r="I2255" s="4" t="str">
        <f>IF(IFERROR(SEARCH($I$1,AP2255),0)&gt;0,$I$1,"")</f>
        <v/>
      </c>
      <c r="J2255" s="4" t="str">
        <f>IF(IFERROR(SEARCH($J$1,AP2255),0)&gt;0,$J$1,"")</f>
        <v/>
      </c>
      <c r="K2255" s="4" t="str">
        <f>IF(IFERROR(SEARCH($K$1,AP2255),0)&gt;0,$K$1,"")</f>
        <v/>
      </c>
      <c r="L2255" s="4" t="str">
        <f>IF(IFERROR(SEARCH($L$1,AP2255),0)&gt;0,$L$1,"")</f>
        <v/>
      </c>
      <c r="M2255" s="4" t="str">
        <f>IF(IFERROR(SEARCH($M$1,AP2255),0)&gt;0,$M$1,"")</f>
        <v/>
      </c>
      <c r="N2255" s="4" t="str">
        <f>IF(IFERROR(SEARCH($N$1,AP2255),0)&gt;0,$N$1,"")</f>
        <v/>
      </c>
      <c r="O2255" s="4" t="str">
        <f>IF(IFERROR(SEARCH($O$1,AP2255),0)&gt;0,$O$1,"")</f>
        <v/>
      </c>
      <c r="P2255" s="4" t="str">
        <f>IF(IFERROR(SEARCH($P$1,AP2255),0)&gt;0,$P$1,"")</f>
        <v/>
      </c>
      <c r="Q2255" s="4" t="str">
        <f>IF(IFERROR(SEARCH($Q$1,AP2255),0)&gt;0,$Q$1,"")</f>
        <v/>
      </c>
      <c r="R2255" s="4" t="str">
        <f>IF(IFERROR(SEARCH($R$1,AP2255),0)&gt;0,$R$1,"")</f>
        <v/>
      </c>
      <c r="S2255" s="4" t="str">
        <f>IF(IFERROR(SEARCH($S$1,AP2255),0)&gt;0,$S$1,"")</f>
        <v/>
      </c>
      <c r="T2255" s="4" t="str">
        <f>IF(IFERROR(SEARCH($T$1,AP2255),0)&gt;0,$T$1,"")</f>
        <v/>
      </c>
      <c r="U2255" s="4" t="str">
        <f>IF(IFERROR(SEARCH($U$1,AP2255),0)&gt;0,$U$1,"")</f>
        <v/>
      </c>
      <c r="V2255" s="4" t="str">
        <f>IF(IFERROR(SEARCH($V$1,AP2255),0)&gt;0,$V$1,"")</f>
        <v/>
      </c>
      <c r="W2255" s="4" t="str">
        <f>IF(IFERROR(SEARCH($W$1,AP2255),0)&gt;0,$W$1,"")</f>
        <v/>
      </c>
      <c r="X2255" s="4" t="str">
        <f>IF(IFERROR(SEARCH($X$1,AP2255),0)&gt;0,$X$1,"")</f>
        <v/>
      </c>
      <c r="Y2255" s="4">
        <f>LEN(A2255)+LEN(B2255)+LEN(C2255)+LEN(D2255)+LEN(E2255)+LEN(F2255)+LEN(G2255)+LEN(H2255)+LEN(I2255)+LEN(J2255)+LEN(K2255)+LEN(L2255)+LEN(M2255)+LEN(N2255)+LEN(O2255)+LEN(P2255)+LEN(Q2255)+LEN(R2255)+LEN(S2255)+LEN(T2255)+LEN(U2255)+LEN(V2255)+LEN(W2255)+LEN(X2255)</f>
        <v>6</v>
      </c>
      <c r="Z2255" s="4" t="str">
        <f>IF(IFERROR(SEARCH($Z$1,AP2255),0)&gt;0,$Z$1,"")</f>
        <v>-</v>
      </c>
      <c r="AA2255" s="4" t="str">
        <f>IF(IFERROR(SEARCH($AA$1,AP2255),0)&gt;0,$AA$1,"")</f>
        <v>/</v>
      </c>
      <c r="AB2255" s="4" t="str">
        <f>IF(IFERROR(SEARCH($AB$1,AP2255),0)&gt;0,$AB$1,"")</f>
        <v/>
      </c>
      <c r="AC2255" s="4" t="str">
        <f>IF(IFERROR(SEARCH($AC$1,AP2255),0)&gt;0,$AC$1,"")</f>
        <v/>
      </c>
      <c r="AD2255" s="4" t="str">
        <f>IF(IFERROR(SEARCH($AD$1,AP2255),0)&gt;0,$AD$1,"")</f>
        <v/>
      </c>
      <c r="AE2255" s="4" t="str">
        <f>IF(IFERROR(SEARCH($AE$1,AP2255),0)&gt;0,$AE$1,"")</f>
        <v/>
      </c>
      <c r="AF2255" s="4" t="str" cm="1">
        <f t="array" aca="1" ref="AF2255" ca="1">LEFT(AO2255,MATCH(FALSE,ISNUMBER(MID(AO2255,ROW(INDIRECT("1:"&amp;LEN(AO2255)+1)), 1) *1),0) -1)</f>
        <v>10</v>
      </c>
      <c r="AG2255" s="4">
        <f>LEN(AO2255)</f>
        <v>9</v>
      </c>
      <c r="AH2255" s="4">
        <f>LEN(AP2255)</f>
        <v>16</v>
      </c>
      <c r="AI2255" s="4">
        <f>AH2255-AG2255</f>
        <v>7</v>
      </c>
      <c r="AJ2255" s="4" t="str">
        <f>RIGHT(AP2255,4)</f>
        <v>/RTG</v>
      </c>
      <c r="AK2255" s="4" t="str">
        <f>RIGHT(AP2255,5)</f>
        <v>S/RTG</v>
      </c>
      <c r="AL2255" s="4" t="b">
        <f>AN2255=AN2256</f>
        <v>1</v>
      </c>
      <c r="AM2255" s="4" t="b">
        <f>LEFT(AP2255,2)=LEFT(AQ2255,2)</f>
        <v>0</v>
      </c>
      <c r="AN2255" s="5" t="str">
        <f>LEFT(AP2255,(AI2255-1))</f>
        <v>PILLOW</v>
      </c>
      <c r="AO2255" s="4" t="str">
        <f>IFERROR(RIGHT(AP2255,LEN(AP2255)-FIND("-",AP2255)),1)</f>
        <v>10PCS/RTG</v>
      </c>
      <c r="AP2255" t="s">
        <v>3757</v>
      </c>
      <c r="AR2255">
        <v>4500</v>
      </c>
      <c r="AS2255">
        <v>4500</v>
      </c>
      <c r="AT2255">
        <v>4133</v>
      </c>
    </row>
    <row r="2256" spans="1:46" x14ac:dyDescent="0.25">
      <c r="A2256" s="4" t="str">
        <f>IF(IFERROR(SEARCH($A$1,AP2256),0)&gt;0,$A$1,"")</f>
        <v/>
      </c>
      <c r="B2256" s="4" t="str">
        <f>IF(IFERROR(SEARCH($B$1,AP2256),0)&gt;0,$B$1,"")</f>
        <v/>
      </c>
      <c r="C2256" s="4" t="str">
        <f>IF(IFERROR(SEARCH($C$1,AP2256),0)&gt;0,$C$1,"")</f>
        <v/>
      </c>
      <c r="D2256" s="4" t="str">
        <f>IF(IFERROR(SEARCH($D$1,AP2256),0)&gt;0,$D$1,"")</f>
        <v/>
      </c>
      <c r="E2256" s="4" t="str">
        <f>IF(IFERROR(SEARCH($E$1,AP2256),0)&gt;0,$E$1,"")</f>
        <v/>
      </c>
      <c r="F2256" s="4" t="str">
        <f>IF(IFERROR(SEARCH($F$1,AP2256),0)&gt;0,$F$1,"")</f>
        <v>PACK</v>
      </c>
      <c r="G2256" s="4" t="str">
        <f>IF(IFERROR(SEARCH($G$1,AP2256),0)&gt;0,$G$1,"")</f>
        <v/>
      </c>
      <c r="H2256" s="4" t="str">
        <f>IF(IFERROR(SEARCH($H$1,AP2256),0)&gt;0,$H$1,"")</f>
        <v/>
      </c>
      <c r="I2256" s="4" t="str">
        <f>IF(IFERROR(SEARCH($I$1,AP2256),0)&gt;0,$I$1,"")</f>
        <v/>
      </c>
      <c r="J2256" s="4" t="str">
        <f>IF(IFERROR(SEARCH($J$1,AP2256),0)&gt;0,$J$1,"")</f>
        <v/>
      </c>
      <c r="K2256" s="4" t="str">
        <f>IF(IFERROR(SEARCH($K$1,AP2256),0)&gt;0,$K$1,"")</f>
        <v/>
      </c>
      <c r="L2256" s="4" t="str">
        <f>IF(IFERROR(SEARCH($L$1,AP2256),0)&gt;0,$L$1,"")</f>
        <v/>
      </c>
      <c r="M2256" s="4" t="str">
        <f>IF(IFERROR(SEARCH($M$1,AP2256),0)&gt;0,$M$1,"")</f>
        <v/>
      </c>
      <c r="N2256" s="4" t="str">
        <f>IF(IFERROR(SEARCH($N$1,AP2256),0)&gt;0,$N$1,"")</f>
        <v/>
      </c>
      <c r="O2256" s="4" t="str">
        <f>IF(IFERROR(SEARCH($O$1,AP2256),0)&gt;0,$O$1,"")</f>
        <v/>
      </c>
      <c r="P2256" s="4" t="str">
        <f>IF(IFERROR(SEARCH($P$1,AP2256),0)&gt;0,$P$1,"")</f>
        <v/>
      </c>
      <c r="Q2256" s="4" t="str">
        <f>IF(IFERROR(SEARCH($Q$1,AP2256),0)&gt;0,$Q$1,"")</f>
        <v/>
      </c>
      <c r="R2256" s="4" t="str">
        <f>IF(IFERROR(SEARCH($R$1,AP2256),0)&gt;0,$R$1,"")</f>
        <v/>
      </c>
      <c r="S2256" s="4" t="str">
        <f>IF(IFERROR(SEARCH($S$1,AP2256),0)&gt;0,$S$1,"")</f>
        <v/>
      </c>
      <c r="T2256" s="4" t="str">
        <f>IF(IFERROR(SEARCH($T$1,AP2256),0)&gt;0,$T$1,"")</f>
        <v/>
      </c>
      <c r="U2256" s="4" t="str">
        <f>IF(IFERROR(SEARCH($U$1,AP2256),0)&gt;0,$U$1,"")</f>
        <v/>
      </c>
      <c r="V2256" s="4" t="str">
        <f>IF(IFERROR(SEARCH($V$1,AP2256),0)&gt;0,$V$1,"")</f>
        <v/>
      </c>
      <c r="W2256" s="4" t="str">
        <f>IF(IFERROR(SEARCH($W$1,AP2256),0)&gt;0,$W$1,"")</f>
        <v>BALL</v>
      </c>
      <c r="X2256" s="4" t="str">
        <f>IF(IFERROR(SEARCH($X$1,AP2256),0)&gt;0,$X$1,"")</f>
        <v/>
      </c>
      <c r="Y2256" s="4">
        <f>LEN(A2256)+LEN(B2256)+LEN(C2256)+LEN(D2256)+LEN(E2256)+LEN(F2256)+LEN(G2256)+LEN(H2256)+LEN(I2256)+LEN(J2256)+LEN(K2256)+LEN(L2256)+LEN(M2256)+LEN(N2256)+LEN(O2256)+LEN(P2256)+LEN(Q2256)+LEN(R2256)+LEN(S2256)+LEN(T2256)+LEN(U2256)+LEN(V2256)+LEN(W2256)+LEN(X2256)</f>
        <v>8</v>
      </c>
      <c r="Z2256" s="4" t="str">
        <f>IF(IFERROR(SEARCH($Z$1,AP2256),0)&gt;0,$Z$1,"")</f>
        <v>-</v>
      </c>
      <c r="AA2256" s="4" t="str">
        <f>IF(IFERROR(SEARCH($AA$1,AP2256),0)&gt;0,$AA$1,"")</f>
        <v>/</v>
      </c>
      <c r="AB2256" s="4" t="str">
        <f>IF(IFERROR(SEARCH($AB$1,AP2256),0)&gt;0,$AB$1,"")</f>
        <v/>
      </c>
      <c r="AC2256" s="4" t="str">
        <f>IF(IFERROR(SEARCH($AC$1,AP2256),0)&gt;0,$AC$1,"")</f>
        <v/>
      </c>
      <c r="AD2256" s="4" t="str">
        <f>IF(IFERROR(SEARCH($AD$1,AP2256),0)&gt;0,$AD$1,"")</f>
        <v/>
      </c>
      <c r="AE2256" s="4" t="str">
        <f>IF(IFERROR(SEARCH($AE$1,AP2256),0)&gt;0,$AE$1,"")</f>
        <v/>
      </c>
      <c r="AF2256" s="4" t="str" cm="1">
        <f t="array" aca="1" ref="AF2256" ca="1">LEFT(AO2256,MATCH(FALSE,ISNUMBER(MID(AO2256,ROW(INDIRECT("1:"&amp;LEN(AO2256)+1)), 1) *1),0) -1)</f>
        <v>15</v>
      </c>
      <c r="AG2256" s="4">
        <f>LEN(AO2256)</f>
        <v>11</v>
      </c>
      <c r="AH2256" s="4">
        <f>LEN(AP2256)</f>
        <v>18</v>
      </c>
      <c r="AI2256" s="4">
        <f>AH2256-AG2256</f>
        <v>7</v>
      </c>
      <c r="AJ2256" s="4" t="str">
        <f>RIGHT(AP2256,4)</f>
        <v>BALL</v>
      </c>
      <c r="AK2256" s="4" t="str">
        <f>RIGHT(AP2256,5)</f>
        <v>/BALL</v>
      </c>
      <c r="AL2256" s="4" t="b">
        <f>AN2256=AN2257</f>
        <v>0</v>
      </c>
      <c r="AM2256" s="4" t="b">
        <f>LEFT(AP2256,2)=LEFT(AQ2256,2)</f>
        <v>0</v>
      </c>
      <c r="AN2256" s="5" t="str">
        <f>LEFT(AP2256,(AI2256-1))</f>
        <v>PILLOW</v>
      </c>
      <c r="AO2256" s="4" t="str">
        <f>IFERROR(RIGHT(AP2256,LEN(AP2256)-FIND("-",AP2256)),1)</f>
        <v>15PACK/BALL</v>
      </c>
      <c r="AP2256" t="s">
        <v>3758</v>
      </c>
      <c r="AR2256">
        <v>127000</v>
      </c>
      <c r="AS2256">
        <v>127000</v>
      </c>
      <c r="AT2256">
        <v>125000</v>
      </c>
    </row>
    <row r="2257" spans="1:46" x14ac:dyDescent="0.25">
      <c r="A2257" s="4" t="str">
        <f>IF(IFERROR(SEARCH($A$1,AP2257),0)&gt;0,$A$1,"")</f>
        <v/>
      </c>
      <c r="B2257" s="4" t="str">
        <f>IF(IFERROR(SEARCH($B$1,AP2257),0)&gt;0,$B$1,"")</f>
        <v/>
      </c>
      <c r="C2257" s="4" t="str">
        <f>IF(IFERROR(SEARCH($C$1,AP2257),0)&gt;0,$C$1,"")</f>
        <v/>
      </c>
      <c r="D2257" s="4" t="str">
        <f>IF(IFERROR(SEARCH($D$1,AP2257),0)&gt;0,$D$1,"")</f>
        <v/>
      </c>
      <c r="E2257" s="4" t="str">
        <f>IF(IFERROR(SEARCH($E$1,AP2257),0)&gt;0,$E$1,"")</f>
        <v>RTG</v>
      </c>
      <c r="F2257" s="4" t="str">
        <f>IF(IFERROR(SEARCH($F$1,AP2257),0)&gt;0,$F$1,"")</f>
        <v>PACK</v>
      </c>
      <c r="G2257" s="4" t="str">
        <f>IF(IFERROR(SEARCH($G$1,AP2257),0)&gt;0,$G$1,"")</f>
        <v/>
      </c>
      <c r="H2257" s="4" t="str">
        <f>IF(IFERROR(SEARCH($H$1,AP2257),0)&gt;0,$H$1,"")</f>
        <v/>
      </c>
      <c r="I2257" s="4" t="str">
        <f>IF(IFERROR(SEARCH($I$1,AP2257),0)&gt;0,$I$1,"")</f>
        <v/>
      </c>
      <c r="J2257" s="4" t="str">
        <f>IF(IFERROR(SEARCH($J$1,AP2257),0)&gt;0,$J$1,"")</f>
        <v/>
      </c>
      <c r="K2257" s="4" t="str">
        <f>IF(IFERROR(SEARCH($K$1,AP2257),0)&gt;0,$K$1,"")</f>
        <v/>
      </c>
      <c r="L2257" s="4" t="str">
        <f>IF(IFERROR(SEARCH($L$1,AP2257),0)&gt;0,$L$1,"")</f>
        <v/>
      </c>
      <c r="M2257" s="4" t="str">
        <f>IF(IFERROR(SEARCH($M$1,AP2257),0)&gt;0,$M$1,"")</f>
        <v/>
      </c>
      <c r="N2257" s="4" t="str">
        <f>IF(IFERROR(SEARCH($N$1,AP2257),0)&gt;0,$N$1,"")</f>
        <v/>
      </c>
      <c r="O2257" s="4" t="str">
        <f>IF(IFERROR(SEARCH($O$1,AP2257),0)&gt;0,$O$1,"")</f>
        <v/>
      </c>
      <c r="P2257" s="4" t="str">
        <f>IF(IFERROR(SEARCH($P$1,AP2257),0)&gt;0,$P$1,"")</f>
        <v/>
      </c>
      <c r="Q2257" s="4" t="str">
        <f>IF(IFERROR(SEARCH($Q$1,AP2257),0)&gt;0,$Q$1,"")</f>
        <v/>
      </c>
      <c r="R2257" s="4" t="str">
        <f>IF(IFERROR(SEARCH($R$1,AP2257),0)&gt;0,$R$1,"")</f>
        <v/>
      </c>
      <c r="S2257" s="4" t="str">
        <f>IF(IFERROR(SEARCH($S$1,AP2257),0)&gt;0,$S$1,"")</f>
        <v/>
      </c>
      <c r="T2257" s="4" t="str">
        <f>IF(IFERROR(SEARCH($T$1,AP2257),0)&gt;0,$T$1,"")</f>
        <v/>
      </c>
      <c r="U2257" s="4" t="str">
        <f>IF(IFERROR(SEARCH($U$1,AP2257),0)&gt;0,$U$1,"")</f>
        <v/>
      </c>
      <c r="V2257" s="4" t="str">
        <f>IF(IFERROR(SEARCH($V$1,AP2257),0)&gt;0,$V$1,"")</f>
        <v/>
      </c>
      <c r="W2257" s="4" t="str">
        <f>IF(IFERROR(SEARCH($W$1,AP2257),0)&gt;0,$W$1,"")</f>
        <v/>
      </c>
      <c r="X2257" s="4" t="str">
        <f>IF(IFERROR(SEARCH($X$1,AP2257),0)&gt;0,$X$1,"")</f>
        <v/>
      </c>
      <c r="Y2257" s="4">
        <f>LEN(A2257)+LEN(B2257)+LEN(C2257)+LEN(D2257)+LEN(E2257)+LEN(F2257)+LEN(G2257)+LEN(H2257)+LEN(I2257)+LEN(J2257)+LEN(K2257)+LEN(L2257)+LEN(M2257)+LEN(N2257)+LEN(O2257)+LEN(P2257)+LEN(Q2257)+LEN(R2257)+LEN(S2257)+LEN(T2257)+LEN(U2257)+LEN(V2257)+LEN(W2257)+LEN(X2257)</f>
        <v>7</v>
      </c>
      <c r="Z2257" s="4" t="str">
        <f>IF(IFERROR(SEARCH($Z$1,AP2257),0)&gt;0,$Z$1,"")</f>
        <v>-</v>
      </c>
      <c r="AA2257" s="4" t="str">
        <f>IF(IFERROR(SEARCH($AA$1,AP2257),0)&gt;0,$AA$1,"")</f>
        <v>/</v>
      </c>
      <c r="AB2257" s="4" t="str">
        <f>IF(IFERROR(SEARCH($AB$1,AP2257),0)&gt;0,$AB$1,"")</f>
        <v/>
      </c>
      <c r="AC2257" s="4" t="str">
        <f>IF(IFERROR(SEARCH($AC$1,AP2257),0)&gt;0,$AC$1,"")</f>
        <v/>
      </c>
      <c r="AD2257" s="4" t="str">
        <f>IF(IFERROR(SEARCH($AD$1,AP2257),0)&gt;0,$AD$1,"")</f>
        <v/>
      </c>
      <c r="AE2257" s="4" t="str">
        <f>IF(IFERROR(SEARCH($AE$1,AP2257),0)&gt;0,$AE$1,"")</f>
        <v/>
      </c>
      <c r="AF2257" s="4" t="str" cm="1">
        <f t="array" aca="1" ref="AF2257" ca="1">LEFT(AO2257,MATCH(FALSE,ISNUMBER(MID(AO2257,ROW(INDIRECT("1:"&amp;LEN(AO2257)+1)), 1) *1),0) -1)</f>
        <v>2</v>
      </c>
      <c r="AG2257" s="4">
        <f>LEN(AO2257)</f>
        <v>9</v>
      </c>
      <c r="AH2257" s="4">
        <f>LEN(AP2257)</f>
        <v>23</v>
      </c>
      <c r="AI2257" s="4">
        <f>AH2257-AG2257</f>
        <v>14</v>
      </c>
      <c r="AJ2257" s="4" t="str">
        <f>RIGHT(AP2257,4)</f>
        <v>PACK</v>
      </c>
      <c r="AK2257" s="4" t="str">
        <f>RIGHT(AP2257,5)</f>
        <v>/PACK</v>
      </c>
      <c r="AL2257" s="4" t="b">
        <f>AN2257=AN2258</f>
        <v>0</v>
      </c>
      <c r="AM2257" s="4" t="b">
        <f>LEFT(AP2257,2)=LEFT(AQ2257,2)</f>
        <v>0</v>
      </c>
      <c r="AN2257" s="5" t="str">
        <f>LEFT(AP2257,(AI2257-1))</f>
        <v>PILLOW KUNING</v>
      </c>
      <c r="AO2257" s="4" t="str">
        <f>IFERROR(RIGHT(AP2257,LEN(AP2257)-FIND("-",AP2257)),1)</f>
        <v>2RTG/PACK</v>
      </c>
      <c r="AP2257" t="s">
        <v>3754</v>
      </c>
      <c r="AQ2257" s="1" t="s">
        <v>3755</v>
      </c>
      <c r="AR2257">
        <v>9000</v>
      </c>
      <c r="AS2257">
        <v>9000</v>
      </c>
      <c r="AT2257">
        <v>8333</v>
      </c>
    </row>
    <row r="2258" spans="1:46" x14ac:dyDescent="0.25">
      <c r="A2258" s="4" t="str">
        <f>IF(IFERROR(SEARCH($A$1,AP2258),0)&gt;0,$A$1,"")</f>
        <v/>
      </c>
      <c r="B2258" s="4" t="str">
        <f>IF(IFERROR(SEARCH($B$1,AP2258),0)&gt;0,$B$1,"")</f>
        <v/>
      </c>
      <c r="C2258" s="4" t="str">
        <f>IF(IFERROR(SEARCH($C$1,AP2258),0)&gt;0,$C$1,"")</f>
        <v/>
      </c>
      <c r="D2258" s="4" t="str">
        <f>IF(IFERROR(SEARCH($D$1,AP2258),0)&gt;0,$D$1,"")</f>
        <v/>
      </c>
      <c r="E2258" s="4" t="str">
        <f>IF(IFERROR(SEARCH($E$1,AP2258),0)&gt;0,$E$1,"")</f>
        <v>RTG</v>
      </c>
      <c r="F2258" s="4" t="str">
        <f>IF(IFERROR(SEARCH($F$1,AP2258),0)&gt;0,$F$1,"")</f>
        <v>PACK</v>
      </c>
      <c r="G2258" s="4" t="str">
        <f>IF(IFERROR(SEARCH($G$1,AP2258),0)&gt;0,$G$1,"")</f>
        <v/>
      </c>
      <c r="H2258" s="4" t="str">
        <f>IF(IFERROR(SEARCH($H$1,AP2258),0)&gt;0,$H$1,"")</f>
        <v/>
      </c>
      <c r="I2258" s="4" t="str">
        <f>IF(IFERROR(SEARCH($I$1,AP2258),0)&gt;0,$I$1,"")</f>
        <v/>
      </c>
      <c r="J2258" s="4" t="str">
        <f>IF(IFERROR(SEARCH($J$1,AP2258),0)&gt;0,$J$1,"")</f>
        <v/>
      </c>
      <c r="K2258" s="4" t="str">
        <f>IF(IFERROR(SEARCH($K$1,AP2258),0)&gt;0,$K$1,"")</f>
        <v/>
      </c>
      <c r="L2258" s="4" t="str">
        <f>IF(IFERROR(SEARCH($L$1,AP2258),0)&gt;0,$L$1,"")</f>
        <v/>
      </c>
      <c r="M2258" s="4" t="str">
        <f>IF(IFERROR(SEARCH($M$1,AP2258),0)&gt;0,$M$1,"")</f>
        <v/>
      </c>
      <c r="N2258" s="4" t="str">
        <f>IF(IFERROR(SEARCH($N$1,AP2258),0)&gt;0,$N$1,"")</f>
        <v/>
      </c>
      <c r="O2258" s="4" t="str">
        <f>IF(IFERROR(SEARCH($O$1,AP2258),0)&gt;0,$O$1,"")</f>
        <v/>
      </c>
      <c r="P2258" s="4" t="str">
        <f>IF(IFERROR(SEARCH($P$1,AP2258),0)&gt;0,$P$1,"")</f>
        <v/>
      </c>
      <c r="Q2258" s="4" t="str">
        <f>IF(IFERROR(SEARCH($Q$1,AP2258),0)&gt;0,$Q$1,"")</f>
        <v/>
      </c>
      <c r="R2258" s="4" t="str">
        <f>IF(IFERROR(SEARCH($R$1,AP2258),0)&gt;0,$R$1,"")</f>
        <v/>
      </c>
      <c r="S2258" s="4" t="str">
        <f>IF(IFERROR(SEARCH($S$1,AP2258),0)&gt;0,$S$1,"")</f>
        <v/>
      </c>
      <c r="T2258" s="4" t="str">
        <f>IF(IFERROR(SEARCH($T$1,AP2258),0)&gt;0,$T$1,"")</f>
        <v/>
      </c>
      <c r="U2258" s="4" t="str">
        <f>IF(IFERROR(SEARCH($U$1,AP2258),0)&gt;0,$U$1,"")</f>
        <v/>
      </c>
      <c r="V2258" s="4" t="str">
        <f>IF(IFERROR(SEARCH($V$1,AP2258),0)&gt;0,$V$1,"")</f>
        <v/>
      </c>
      <c r="W2258" s="4" t="str">
        <f>IF(IFERROR(SEARCH($W$1,AP2258),0)&gt;0,$W$1,"")</f>
        <v/>
      </c>
      <c r="X2258" s="4" t="str">
        <f>IF(IFERROR(SEARCH($X$1,AP2258),0)&gt;0,$X$1,"")</f>
        <v/>
      </c>
      <c r="Y2258" s="4">
        <f>LEN(A2258)+LEN(B2258)+LEN(C2258)+LEN(D2258)+LEN(E2258)+LEN(F2258)+LEN(G2258)+LEN(H2258)+LEN(I2258)+LEN(J2258)+LEN(K2258)+LEN(L2258)+LEN(M2258)+LEN(N2258)+LEN(O2258)+LEN(P2258)+LEN(Q2258)+LEN(R2258)+LEN(S2258)+LEN(T2258)+LEN(U2258)+LEN(V2258)+LEN(W2258)+LEN(X2258)</f>
        <v>7</v>
      </c>
      <c r="Z2258" s="4" t="str">
        <f>IF(IFERROR(SEARCH($Z$1,AP2258),0)&gt;0,$Z$1,"")</f>
        <v>-</v>
      </c>
      <c r="AA2258" s="4" t="str">
        <f>IF(IFERROR(SEARCH($AA$1,AP2258),0)&gt;0,$AA$1,"")</f>
        <v>/</v>
      </c>
      <c r="AB2258" s="4" t="str">
        <f>IF(IFERROR(SEARCH($AB$1,AP2258),0)&gt;0,$AB$1,"")</f>
        <v/>
      </c>
      <c r="AC2258" s="4" t="str">
        <f>IF(IFERROR(SEARCH($AC$1,AP2258),0)&gt;0,$AC$1,"")</f>
        <v/>
      </c>
      <c r="AD2258" s="4" t="str">
        <f>IF(IFERROR(SEARCH($AD$1,AP2258),0)&gt;0,$AD$1,"")</f>
        <v/>
      </c>
      <c r="AE2258" s="4" t="str">
        <f>IF(IFERROR(SEARCH($AE$1,AP2258),0)&gt;0,$AE$1,"")</f>
        <v/>
      </c>
      <c r="AF2258" s="4" t="str" cm="1">
        <f t="array" aca="1" ref="AF2258" ca="1">LEFT(AO2258,MATCH(FALSE,ISNUMBER(MID(AO2258,ROW(INDIRECT("1:"&amp;LEN(AO2258)+1)), 1) *1),0) -1)</f>
        <v>2</v>
      </c>
      <c r="AG2258" s="4">
        <f>LEN(AO2258)</f>
        <v>9</v>
      </c>
      <c r="AH2258" s="4">
        <f>LEN(AP2258)</f>
        <v>21</v>
      </c>
      <c r="AI2258" s="4">
        <f>AH2258-AG2258</f>
        <v>12</v>
      </c>
      <c r="AJ2258" s="4" t="str">
        <f>RIGHT(AP2258,4)</f>
        <v>PACK</v>
      </c>
      <c r="AK2258" s="4" t="str">
        <f>RIGHT(AP2258,5)</f>
        <v>/PACK</v>
      </c>
      <c r="AL2258" s="4" t="b">
        <f>AN2258=AN2259</f>
        <v>0</v>
      </c>
      <c r="AM2258" s="4" t="b">
        <f>LEFT(AP2258,2)=LEFT(AQ2258,2)</f>
        <v>0</v>
      </c>
      <c r="AN2258" s="5" t="str">
        <f>LEFT(AP2258,(AI2258-1))</f>
        <v>PILLOW UNGU</v>
      </c>
      <c r="AO2258" s="4" t="str">
        <f>IFERROR(RIGHT(AP2258,LEN(AP2258)-FIND("-",AP2258)),1)</f>
        <v>2RTG/PACK</v>
      </c>
      <c r="AP2258" t="s">
        <v>3756</v>
      </c>
      <c r="AR2258">
        <v>9000</v>
      </c>
      <c r="AS2258">
        <v>9000</v>
      </c>
      <c r="AT2258">
        <v>8333</v>
      </c>
    </row>
    <row r="2259" spans="1:46" x14ac:dyDescent="0.25">
      <c r="A2259" s="4" t="str">
        <f>IF(IFERROR(SEARCH($A$1,AP2259),0)&gt;0,$A$1,"")</f>
        <v/>
      </c>
      <c r="B2259" s="4" t="str">
        <f>IF(IFERROR(SEARCH($B$1,AP2259),0)&gt;0,$B$1,"")</f>
        <v/>
      </c>
      <c r="C2259" s="4" t="str">
        <f>IF(IFERROR(SEARCH($C$1,AP2259),0)&gt;0,$C$1,"")</f>
        <v/>
      </c>
      <c r="D2259" s="4" t="str">
        <f>IF(IFERROR(SEARCH($D$1,AP2259),0)&gt;0,$D$1,"")</f>
        <v/>
      </c>
      <c r="E2259" s="4" t="str">
        <f>IF(IFERROR(SEARCH($E$1,AP2259),0)&gt;0,$E$1,"")</f>
        <v>RTG</v>
      </c>
      <c r="F2259" s="4" t="str">
        <f>IF(IFERROR(SEARCH($F$1,AP2259),0)&gt;0,$F$1,"")</f>
        <v>PACK</v>
      </c>
      <c r="G2259" s="4" t="str">
        <f>IF(IFERROR(SEARCH($G$1,AP2259),0)&gt;0,$G$1,"")</f>
        <v/>
      </c>
      <c r="H2259" s="4" t="str">
        <f>IF(IFERROR(SEARCH($H$1,AP2259),0)&gt;0,$H$1,"")</f>
        <v/>
      </c>
      <c r="I2259" s="4" t="str">
        <f>IF(IFERROR(SEARCH($I$1,AP2259),0)&gt;0,$I$1,"")</f>
        <v/>
      </c>
      <c r="J2259" s="4" t="str">
        <f>IF(IFERROR(SEARCH($J$1,AP2259),0)&gt;0,$J$1,"")</f>
        <v/>
      </c>
      <c r="K2259" s="4" t="str">
        <f>IF(IFERROR(SEARCH($K$1,AP2259),0)&gt;0,$K$1,"")</f>
        <v/>
      </c>
      <c r="L2259" s="4" t="str">
        <f>IF(IFERROR(SEARCH($L$1,AP2259),0)&gt;0,$L$1,"")</f>
        <v/>
      </c>
      <c r="M2259" s="4" t="str">
        <f>IF(IFERROR(SEARCH($M$1,AP2259),0)&gt;0,$M$1,"")</f>
        <v/>
      </c>
      <c r="N2259" s="4" t="str">
        <f>IF(IFERROR(SEARCH($N$1,AP2259),0)&gt;0,$N$1,"")</f>
        <v/>
      </c>
      <c r="O2259" s="4" t="str">
        <f>IF(IFERROR(SEARCH($O$1,AP2259),0)&gt;0,$O$1,"")</f>
        <v/>
      </c>
      <c r="P2259" s="4" t="str">
        <f>IF(IFERROR(SEARCH($P$1,AP2259),0)&gt;0,$P$1,"")</f>
        <v/>
      </c>
      <c r="Q2259" s="4" t="str">
        <f>IF(IFERROR(SEARCH($Q$1,AP2259),0)&gt;0,$Q$1,"")</f>
        <v/>
      </c>
      <c r="R2259" s="4" t="str">
        <f>IF(IFERROR(SEARCH($R$1,AP2259),0)&gt;0,$R$1,"")</f>
        <v/>
      </c>
      <c r="S2259" s="4" t="str">
        <f>IF(IFERROR(SEARCH($S$1,AP2259),0)&gt;0,$S$1,"")</f>
        <v/>
      </c>
      <c r="T2259" s="4" t="str">
        <f>IF(IFERROR(SEARCH($T$1,AP2259),0)&gt;0,$T$1,"")</f>
        <v/>
      </c>
      <c r="U2259" s="4" t="str">
        <f>IF(IFERROR(SEARCH($U$1,AP2259),0)&gt;0,$U$1,"")</f>
        <v/>
      </c>
      <c r="V2259" s="4" t="str">
        <f>IF(IFERROR(SEARCH($V$1,AP2259),0)&gt;0,$V$1,"")</f>
        <v/>
      </c>
      <c r="W2259" s="4" t="str">
        <f>IF(IFERROR(SEARCH($W$1,AP2259),0)&gt;0,$W$1,"")</f>
        <v/>
      </c>
      <c r="X2259" s="4" t="str">
        <f>IF(IFERROR(SEARCH($X$1,AP2259),0)&gt;0,$X$1,"")</f>
        <v/>
      </c>
      <c r="Y2259" s="4">
        <f>LEN(A2259)+LEN(B2259)+LEN(C2259)+LEN(D2259)+LEN(E2259)+LEN(F2259)+LEN(G2259)+LEN(H2259)+LEN(I2259)+LEN(J2259)+LEN(K2259)+LEN(L2259)+LEN(M2259)+LEN(N2259)+LEN(O2259)+LEN(P2259)+LEN(Q2259)+LEN(R2259)+LEN(S2259)+LEN(T2259)+LEN(U2259)+LEN(V2259)+LEN(W2259)+LEN(X2259)</f>
        <v>7</v>
      </c>
      <c r="Z2259" s="4" t="str">
        <f>IF(IFERROR(SEARCH($Z$1,AP2259),0)&gt;0,$Z$1,"")</f>
        <v>-</v>
      </c>
      <c r="AA2259" s="4" t="str">
        <f>IF(IFERROR(SEARCH($AA$1,AP2259),0)&gt;0,$AA$1,"")</f>
        <v>/</v>
      </c>
      <c r="AB2259" s="4" t="str">
        <f>IF(IFERROR(SEARCH($AB$1,AP2259),0)&gt;0,$AB$1,"")</f>
        <v/>
      </c>
      <c r="AC2259" s="4" t="str">
        <f>IF(IFERROR(SEARCH($AC$1,AP2259),0)&gt;0,$AC$1,"")</f>
        <v/>
      </c>
      <c r="AD2259" s="4" t="str">
        <f>IF(IFERROR(SEARCH($AD$1,AP2259),0)&gt;0,$AD$1,"")</f>
        <v/>
      </c>
      <c r="AE2259" s="4" t="str">
        <f>IF(IFERROR(SEARCH($AE$1,AP2259),0)&gt;0,$AE$1,"")</f>
        <v/>
      </c>
      <c r="AF2259" s="4" t="str" cm="1">
        <f t="array" aca="1" ref="AF2259" ca="1">LEFT(AO2259,MATCH(FALSE,ISNUMBER(MID(AO2259,ROW(INDIRECT("1:"&amp;LEN(AO2259)+1)), 1) *1),0) -1)</f>
        <v>2</v>
      </c>
      <c r="AG2259" s="4">
        <f>LEN(AO2259)</f>
        <v>9</v>
      </c>
      <c r="AH2259" s="4">
        <f>LEN(AP2259)</f>
        <v>32</v>
      </c>
      <c r="AI2259" s="4">
        <f>AH2259-AG2259</f>
        <v>23</v>
      </c>
      <c r="AJ2259" s="4" t="str">
        <f>RIGHT(AP2259,4)</f>
        <v>PACK</v>
      </c>
      <c r="AK2259" s="4" t="str">
        <f>RIGHT(AP2259,5)</f>
        <v>/PACK</v>
      </c>
      <c r="AL2259" s="4" t="b">
        <f>AN2259=AN2260</f>
        <v>0</v>
      </c>
      <c r="AM2259" s="4" t="b">
        <f>LEFT(AP2259,2)=LEFT(AQ2259,2)</f>
        <v>0</v>
      </c>
      <c r="AN2259" s="5" t="str">
        <f>LEFT(AP2259,(AI2259-1))</f>
        <v>PILUS GARUDA 1000 22GR</v>
      </c>
      <c r="AO2259" s="4" t="str">
        <f>IFERROR(RIGHT(AP2259,LEN(AP2259)-FIND("-",AP2259)),1)</f>
        <v>2RTG/PACK</v>
      </c>
      <c r="AP2259" t="s">
        <v>3759</v>
      </c>
      <c r="AR2259">
        <v>17000</v>
      </c>
      <c r="AS2259">
        <v>17000</v>
      </c>
      <c r="AT2259">
        <v>16500</v>
      </c>
    </row>
    <row r="2260" spans="1:46" x14ac:dyDescent="0.25">
      <c r="A2260" s="4" t="str">
        <f>IF(IFERROR(SEARCH($A$1,AP2260),0)&gt;0,$A$1,"")</f>
        <v/>
      </c>
      <c r="B2260" s="4" t="str">
        <f>IF(IFERROR(SEARCH($B$1,AP2260),0)&gt;0,$B$1,"")</f>
        <v>BKS</v>
      </c>
      <c r="C2260" s="4" t="str">
        <f>IF(IFERROR(SEARCH($C$1,AP2260),0)&gt;0,$C$1,"")</f>
        <v/>
      </c>
      <c r="D2260" s="4" t="str">
        <f>IF(IFERROR(SEARCH($D$1,AP2260),0)&gt;0,$D$1,"")</f>
        <v/>
      </c>
      <c r="E2260" s="4" t="str">
        <f>IF(IFERROR(SEARCH($E$1,AP2260),0)&gt;0,$E$1,"")</f>
        <v>RTG</v>
      </c>
      <c r="F2260" s="4" t="str">
        <f>IF(IFERROR(SEARCH($F$1,AP2260),0)&gt;0,$F$1,"")</f>
        <v/>
      </c>
      <c r="G2260" s="4" t="str">
        <f>IF(IFERROR(SEARCH($G$1,AP2260),0)&gt;0,$G$1,"")</f>
        <v/>
      </c>
      <c r="H2260" s="4" t="str">
        <f>IF(IFERROR(SEARCH($H$1,AP2260),0)&gt;0,$H$1,"")</f>
        <v/>
      </c>
      <c r="I2260" s="4" t="str">
        <f>IF(IFERROR(SEARCH($I$1,AP2260),0)&gt;0,$I$1,"")</f>
        <v/>
      </c>
      <c r="J2260" s="4" t="str">
        <f>IF(IFERROR(SEARCH($J$1,AP2260),0)&gt;0,$J$1,"")</f>
        <v/>
      </c>
      <c r="K2260" s="4" t="str">
        <f>IF(IFERROR(SEARCH($K$1,AP2260),0)&gt;0,$K$1,"")</f>
        <v/>
      </c>
      <c r="L2260" s="4" t="str">
        <f>IF(IFERROR(SEARCH($L$1,AP2260),0)&gt;0,$L$1,"")</f>
        <v/>
      </c>
      <c r="M2260" s="4" t="str">
        <f>IF(IFERROR(SEARCH($M$1,AP2260),0)&gt;0,$M$1,"")</f>
        <v/>
      </c>
      <c r="N2260" s="4" t="str">
        <f>IF(IFERROR(SEARCH($N$1,AP2260),0)&gt;0,$N$1,"")</f>
        <v/>
      </c>
      <c r="O2260" s="4" t="str">
        <f>IF(IFERROR(SEARCH($O$1,AP2260),0)&gt;0,$O$1,"")</f>
        <v/>
      </c>
      <c r="P2260" s="4" t="str">
        <f>IF(IFERROR(SEARCH($P$1,AP2260),0)&gt;0,$P$1,"")</f>
        <v/>
      </c>
      <c r="Q2260" s="4" t="str">
        <f>IF(IFERROR(SEARCH($Q$1,AP2260),0)&gt;0,$Q$1,"")</f>
        <v/>
      </c>
      <c r="R2260" s="4" t="str">
        <f>IF(IFERROR(SEARCH($R$1,AP2260),0)&gt;0,$R$1,"")</f>
        <v/>
      </c>
      <c r="S2260" s="4" t="str">
        <f>IF(IFERROR(SEARCH($S$1,AP2260),0)&gt;0,$S$1,"")</f>
        <v/>
      </c>
      <c r="T2260" s="4" t="str">
        <f>IF(IFERROR(SEARCH($T$1,AP2260),0)&gt;0,$T$1,"")</f>
        <v/>
      </c>
      <c r="U2260" s="4" t="str">
        <f>IF(IFERROR(SEARCH($U$1,AP2260),0)&gt;0,$U$1,"")</f>
        <v/>
      </c>
      <c r="V2260" s="4" t="str">
        <f>IF(IFERROR(SEARCH($V$1,AP2260),0)&gt;0,$V$1,"")</f>
        <v/>
      </c>
      <c r="W2260" s="4" t="str">
        <f>IF(IFERROR(SEARCH($W$1,AP2260),0)&gt;0,$W$1,"")</f>
        <v/>
      </c>
      <c r="X2260" s="4" t="str">
        <f>IF(IFERROR(SEARCH($X$1,AP2260),0)&gt;0,$X$1,"")</f>
        <v/>
      </c>
      <c r="Y2260" s="4">
        <f>LEN(A2260)+LEN(B2260)+LEN(C2260)+LEN(D2260)+LEN(E2260)+LEN(F2260)+LEN(G2260)+LEN(H2260)+LEN(I2260)+LEN(J2260)+LEN(K2260)+LEN(L2260)+LEN(M2260)+LEN(N2260)+LEN(O2260)+LEN(P2260)+LEN(Q2260)+LEN(R2260)+LEN(S2260)+LEN(T2260)+LEN(U2260)+LEN(V2260)+LEN(W2260)+LEN(X2260)</f>
        <v>6</v>
      </c>
      <c r="Z2260" s="4" t="str">
        <f>IF(IFERROR(SEARCH($Z$1,AP2260),0)&gt;0,$Z$1,"")</f>
        <v>-</v>
      </c>
      <c r="AA2260" s="4" t="str">
        <f>IF(IFERROR(SEARCH($AA$1,AP2260),0)&gt;0,$AA$1,"")</f>
        <v>/</v>
      </c>
      <c r="AB2260" s="4" t="str">
        <f>IF(IFERROR(SEARCH($AB$1,AP2260),0)&gt;0,$AB$1,"")</f>
        <v/>
      </c>
      <c r="AC2260" s="4" t="str">
        <f>IF(IFERROR(SEARCH($AC$1,AP2260),0)&gt;0,$AC$1,"")</f>
        <v/>
      </c>
      <c r="AD2260" s="4" t="str">
        <f>IF(IFERROR(SEARCH($AD$1,AP2260),0)&gt;0,$AD$1,"")</f>
        <v/>
      </c>
      <c r="AE2260" s="4" t="str">
        <f>IF(IFERROR(SEARCH($AE$1,AP2260),0)&gt;0,$AE$1,"")</f>
        <v/>
      </c>
      <c r="AF2260" s="4" t="str" cm="1">
        <f t="array" aca="1" ref="AF2260" ca="1">LEFT(AO2260,MATCH(FALSE,ISNUMBER(MID(AO2260,ROW(INDIRECT("1:"&amp;LEN(AO2260)+1)), 1) *1),0) -1)</f>
        <v>10</v>
      </c>
      <c r="AG2260" s="4">
        <f>LEN(AO2260)</f>
        <v>9</v>
      </c>
      <c r="AH2260" s="4">
        <f>LEN(AP2260)</f>
        <v>21</v>
      </c>
      <c r="AI2260" s="4">
        <f>AH2260-AG2260</f>
        <v>12</v>
      </c>
      <c r="AJ2260" s="4" t="str">
        <f>RIGHT(AP2260,4)</f>
        <v>/RTG</v>
      </c>
      <c r="AK2260" s="4" t="str">
        <f>RIGHT(AP2260,5)</f>
        <v>S/RTG</v>
      </c>
      <c r="AL2260" s="4" t="b">
        <f>AN2260=AN2261</f>
        <v>1</v>
      </c>
      <c r="AM2260" s="4" t="b">
        <f>LEFT(AP2260,2)=LEFT(AQ2260,2)</f>
        <v>0</v>
      </c>
      <c r="AN2260" s="5" t="str">
        <f>LEFT(AP2260,(AI2260-1))</f>
        <v>PILUS MACAN</v>
      </c>
      <c r="AO2260" s="4" t="str">
        <f>IFERROR(RIGHT(AP2260,LEN(AP2260)-FIND("-",AP2260)),1)</f>
        <v>10BKS/RTG</v>
      </c>
      <c r="AP2260" t="s">
        <v>3760</v>
      </c>
      <c r="AR2260">
        <v>4500</v>
      </c>
      <c r="AS2260">
        <v>4500</v>
      </c>
      <c r="AT2260">
        <v>4100</v>
      </c>
    </row>
    <row r="2261" spans="1:46" x14ac:dyDescent="0.25">
      <c r="A2261" s="4" t="str">
        <f>IF(IFERROR(SEARCH($A$1,AP2261),0)&gt;0,$A$1,"")</f>
        <v/>
      </c>
      <c r="B2261" s="4" t="str">
        <f>IF(IFERROR(SEARCH($B$1,AP2261),0)&gt;0,$B$1,"")</f>
        <v/>
      </c>
      <c r="C2261" s="4" t="str">
        <f>IF(IFERROR(SEARCH($C$1,AP2261),0)&gt;0,$C$1,"")</f>
        <v/>
      </c>
      <c r="D2261" s="4" t="str">
        <f>IF(IFERROR(SEARCH($D$1,AP2261),0)&gt;0,$D$1,"")</f>
        <v/>
      </c>
      <c r="E2261" s="4" t="str">
        <f>IF(IFERROR(SEARCH($E$1,AP2261),0)&gt;0,$E$1,"")</f>
        <v>RTG</v>
      </c>
      <c r="F2261" s="4" t="str">
        <f>IF(IFERROR(SEARCH($F$1,AP2261),0)&gt;0,$F$1,"")</f>
        <v>PACK</v>
      </c>
      <c r="G2261" s="4" t="str">
        <f>IF(IFERROR(SEARCH($G$1,AP2261),0)&gt;0,$G$1,"")</f>
        <v/>
      </c>
      <c r="H2261" s="4" t="str">
        <f>IF(IFERROR(SEARCH($H$1,AP2261),0)&gt;0,$H$1,"")</f>
        <v/>
      </c>
      <c r="I2261" s="4" t="str">
        <f>IF(IFERROR(SEARCH($I$1,AP2261),0)&gt;0,$I$1,"")</f>
        <v/>
      </c>
      <c r="J2261" s="4" t="str">
        <f>IF(IFERROR(SEARCH($J$1,AP2261),0)&gt;0,$J$1,"")</f>
        <v/>
      </c>
      <c r="K2261" s="4" t="str">
        <f>IF(IFERROR(SEARCH($K$1,AP2261),0)&gt;0,$K$1,"")</f>
        <v/>
      </c>
      <c r="L2261" s="4" t="str">
        <f>IF(IFERROR(SEARCH($L$1,AP2261),0)&gt;0,$L$1,"")</f>
        <v/>
      </c>
      <c r="M2261" s="4" t="str">
        <f>IF(IFERROR(SEARCH($M$1,AP2261),0)&gt;0,$M$1,"")</f>
        <v/>
      </c>
      <c r="N2261" s="4" t="str">
        <f>IF(IFERROR(SEARCH($N$1,AP2261),0)&gt;0,$N$1,"")</f>
        <v/>
      </c>
      <c r="O2261" s="4" t="str">
        <f>IF(IFERROR(SEARCH($O$1,AP2261),0)&gt;0,$O$1,"")</f>
        <v/>
      </c>
      <c r="P2261" s="4" t="str">
        <f>IF(IFERROR(SEARCH($P$1,AP2261),0)&gt;0,$P$1,"")</f>
        <v/>
      </c>
      <c r="Q2261" s="4" t="str">
        <f>IF(IFERROR(SEARCH($Q$1,AP2261),0)&gt;0,$Q$1,"")</f>
        <v/>
      </c>
      <c r="R2261" s="4" t="str">
        <f>IF(IFERROR(SEARCH($R$1,AP2261),0)&gt;0,$R$1,"")</f>
        <v/>
      </c>
      <c r="S2261" s="4" t="str">
        <f>IF(IFERROR(SEARCH($S$1,AP2261),0)&gt;0,$S$1,"")</f>
        <v/>
      </c>
      <c r="T2261" s="4" t="str">
        <f>IF(IFERROR(SEARCH($T$1,AP2261),0)&gt;0,$T$1,"")</f>
        <v/>
      </c>
      <c r="U2261" s="4" t="str">
        <f>IF(IFERROR(SEARCH($U$1,AP2261),0)&gt;0,$U$1,"")</f>
        <v/>
      </c>
      <c r="V2261" s="4" t="str">
        <f>IF(IFERROR(SEARCH($V$1,AP2261),0)&gt;0,$V$1,"")</f>
        <v/>
      </c>
      <c r="W2261" s="4" t="str">
        <f>IF(IFERROR(SEARCH($W$1,AP2261),0)&gt;0,$W$1,"")</f>
        <v/>
      </c>
      <c r="X2261" s="4" t="str">
        <f>IF(IFERROR(SEARCH($X$1,AP2261),0)&gt;0,$X$1,"")</f>
        <v/>
      </c>
      <c r="Y2261" s="4">
        <f>LEN(A2261)+LEN(B2261)+LEN(C2261)+LEN(D2261)+LEN(E2261)+LEN(F2261)+LEN(G2261)+LEN(H2261)+LEN(I2261)+LEN(J2261)+LEN(K2261)+LEN(L2261)+LEN(M2261)+LEN(N2261)+LEN(O2261)+LEN(P2261)+LEN(Q2261)+LEN(R2261)+LEN(S2261)+LEN(T2261)+LEN(U2261)+LEN(V2261)+LEN(W2261)+LEN(X2261)</f>
        <v>7</v>
      </c>
      <c r="Z2261" s="4" t="str">
        <f>IF(IFERROR(SEARCH($Z$1,AP2261),0)&gt;0,$Z$1,"")</f>
        <v>-</v>
      </c>
      <c r="AA2261" s="4" t="str">
        <f>IF(IFERROR(SEARCH($AA$1,AP2261),0)&gt;0,$AA$1,"")</f>
        <v>/</v>
      </c>
      <c r="AB2261" s="4" t="str">
        <f>IF(IFERROR(SEARCH($AB$1,AP2261),0)&gt;0,$AB$1,"")</f>
        <v/>
      </c>
      <c r="AC2261" s="4" t="str">
        <f>IF(IFERROR(SEARCH($AC$1,AP2261),0)&gt;0,$AC$1,"")</f>
        <v/>
      </c>
      <c r="AD2261" s="4" t="str">
        <f>IF(IFERROR(SEARCH($AD$1,AP2261),0)&gt;0,$AD$1,"")</f>
        <v/>
      </c>
      <c r="AE2261" s="4" t="str">
        <f>IF(IFERROR(SEARCH($AE$1,AP2261),0)&gt;0,$AE$1,"")</f>
        <v/>
      </c>
      <c r="AF2261" s="4" t="str" cm="1">
        <f t="array" aca="1" ref="AF2261" ca="1">LEFT(AO2261,MATCH(FALSE,ISNUMBER(MID(AO2261,ROW(INDIRECT("1:"&amp;LEN(AO2261)+1)), 1) *1),0) -1)</f>
        <v>2</v>
      </c>
      <c r="AG2261" s="4">
        <f>LEN(AO2261)</f>
        <v>9</v>
      </c>
      <c r="AH2261" s="4">
        <f>LEN(AP2261)</f>
        <v>21</v>
      </c>
      <c r="AI2261" s="4">
        <f>AH2261-AG2261</f>
        <v>12</v>
      </c>
      <c r="AJ2261" s="4" t="str">
        <f>RIGHT(AP2261,4)</f>
        <v>PACK</v>
      </c>
      <c r="AK2261" s="4" t="str">
        <f>RIGHT(AP2261,5)</f>
        <v>/PACK</v>
      </c>
      <c r="AL2261" s="4" t="b">
        <f>AN2261=AN2262</f>
        <v>0</v>
      </c>
      <c r="AM2261" s="4" t="b">
        <f>LEFT(AP2261,2)=LEFT(AQ2261,2)</f>
        <v>0</v>
      </c>
      <c r="AN2261" s="5" t="str">
        <f>LEFT(AP2261,(AI2261-1))</f>
        <v>PILUS MACAN</v>
      </c>
      <c r="AO2261" s="4" t="str">
        <f>IFERROR(RIGHT(AP2261,LEN(AP2261)-FIND("-",AP2261)),1)</f>
        <v>2RTG/PACK</v>
      </c>
      <c r="AP2261" t="s">
        <v>3761</v>
      </c>
      <c r="AR2261">
        <v>9000</v>
      </c>
      <c r="AS2261">
        <v>9000</v>
      </c>
      <c r="AT2261">
        <v>8200</v>
      </c>
    </row>
    <row r="2262" spans="1:46" x14ac:dyDescent="0.25">
      <c r="A2262" s="4" t="str">
        <f>IF(IFERROR(SEARCH($A$1,AP2262),0)&gt;0,$A$1,"")</f>
        <v/>
      </c>
      <c r="B2262" s="4" t="str">
        <f>IF(IFERROR(SEARCH($B$1,AP2262),0)&gt;0,$B$1,"")</f>
        <v/>
      </c>
      <c r="C2262" s="4" t="str">
        <f>IF(IFERROR(SEARCH($C$1,AP2262),0)&gt;0,$C$1,"")</f>
        <v/>
      </c>
      <c r="D2262" s="4" t="str">
        <f>IF(IFERROR(SEARCH($D$1,AP2262),0)&gt;0,$D$1,"")</f>
        <v/>
      </c>
      <c r="E2262" s="4" t="str">
        <f>IF(IFERROR(SEARCH($E$1,AP2262),0)&gt;0,$E$1,"")</f>
        <v/>
      </c>
      <c r="F2262" s="4" t="str">
        <f>IF(IFERROR(SEARCH($F$1,AP2262),0)&gt;0,$F$1,"")</f>
        <v>PACK</v>
      </c>
      <c r="G2262" s="4" t="str">
        <f>IF(IFERROR(SEARCH($G$1,AP2262),0)&gt;0,$G$1,"")</f>
        <v/>
      </c>
      <c r="H2262" s="4" t="str">
        <f>IF(IFERROR(SEARCH($H$1,AP2262),0)&gt;0,$H$1,"")</f>
        <v/>
      </c>
      <c r="I2262" s="4" t="str">
        <f>IF(IFERROR(SEARCH($I$1,AP2262),0)&gt;0,$I$1,"")</f>
        <v/>
      </c>
      <c r="J2262" s="4" t="str">
        <f>IF(IFERROR(SEARCH($J$1,AP2262),0)&gt;0,$J$1,"")</f>
        <v/>
      </c>
      <c r="K2262" s="4" t="str">
        <f>IF(IFERROR(SEARCH($K$1,AP2262),0)&gt;0,$K$1,"")</f>
        <v/>
      </c>
      <c r="L2262" s="4" t="str">
        <f>IF(IFERROR(SEARCH($L$1,AP2262),0)&gt;0,$L$1,"")</f>
        <v/>
      </c>
      <c r="M2262" s="4" t="str">
        <f>IF(IFERROR(SEARCH($M$1,AP2262),0)&gt;0,$M$1,"")</f>
        <v/>
      </c>
      <c r="N2262" s="4" t="str">
        <f>IF(IFERROR(SEARCH($N$1,AP2262),0)&gt;0,$N$1,"")</f>
        <v/>
      </c>
      <c r="O2262" s="4" t="str">
        <f>IF(IFERROR(SEARCH($O$1,AP2262),0)&gt;0,$O$1,"")</f>
        <v/>
      </c>
      <c r="P2262" s="4" t="str">
        <f>IF(IFERROR(SEARCH($P$1,AP2262),0)&gt;0,$P$1,"")</f>
        <v/>
      </c>
      <c r="Q2262" s="4" t="str">
        <f>IF(IFERROR(SEARCH($Q$1,AP2262),0)&gt;0,$Q$1,"")</f>
        <v/>
      </c>
      <c r="R2262" s="4" t="str">
        <f>IF(IFERROR(SEARCH($R$1,AP2262),0)&gt;0,$R$1,"")</f>
        <v/>
      </c>
      <c r="S2262" s="4" t="str">
        <f>IF(IFERROR(SEARCH($S$1,AP2262),0)&gt;0,$S$1,"")</f>
        <v/>
      </c>
      <c r="T2262" s="4" t="str">
        <f>IF(IFERROR(SEARCH($T$1,AP2262),0)&gt;0,$T$1,"")</f>
        <v/>
      </c>
      <c r="U2262" s="4" t="str">
        <f>IF(IFERROR(SEARCH($U$1,AP2262),0)&gt;0,$U$1,"")</f>
        <v/>
      </c>
      <c r="V2262" s="4" t="str">
        <f>IF(IFERROR(SEARCH($V$1,AP2262),0)&gt;0,$V$1,"")</f>
        <v/>
      </c>
      <c r="W2262" s="4" t="str">
        <f>IF(IFERROR(SEARCH($W$1,AP2262),0)&gt;0,$W$1,"")</f>
        <v/>
      </c>
      <c r="X2262" s="4" t="str">
        <f>IF(IFERROR(SEARCH($X$1,AP2262),0)&gt;0,$X$1,"")</f>
        <v/>
      </c>
      <c r="Y2262" s="4">
        <f>LEN(A2262)+LEN(B2262)+LEN(C2262)+LEN(D2262)+LEN(E2262)+LEN(F2262)+LEN(G2262)+LEN(H2262)+LEN(I2262)+LEN(J2262)+LEN(K2262)+LEN(L2262)+LEN(M2262)+LEN(N2262)+LEN(O2262)+LEN(P2262)+LEN(Q2262)+LEN(R2262)+LEN(S2262)+LEN(T2262)+LEN(U2262)+LEN(V2262)+LEN(W2262)+LEN(X2262)</f>
        <v>4</v>
      </c>
      <c r="Z2262" s="4" t="str">
        <f>IF(IFERROR(SEARCH($Z$1,AP2262),0)&gt;0,$Z$1,"")</f>
        <v>-</v>
      </c>
      <c r="AA2262" s="4" t="str">
        <f>IF(IFERROR(SEARCH($AA$1,AP2262),0)&gt;0,$AA$1,"")</f>
        <v/>
      </c>
      <c r="AB2262" s="4" t="str">
        <f>IF(IFERROR(SEARCH($AB$1,AP2262),0)&gt;0,$AB$1,"")</f>
        <v/>
      </c>
      <c r="AC2262" s="4" t="str">
        <f>IF(IFERROR(SEARCH($AC$1,AP2262),0)&gt;0,$AC$1,"")</f>
        <v/>
      </c>
      <c r="AD2262" s="4" t="str">
        <f>IF(IFERROR(SEARCH($AD$1,AP2262),0)&gt;0,$AD$1,"")</f>
        <v/>
      </c>
      <c r="AE2262" s="4" t="str">
        <f>IF(IFERROR(SEARCH($AE$1,AP2262),0)&gt;0,$AE$1,"")</f>
        <v/>
      </c>
      <c r="AF2262" s="4" t="str" cm="1">
        <f t="array" aca="1" ref="AF2262" ca="1">LEFT(AO2262,MATCH(FALSE,ISNUMBER(MID(AO2262,ROW(INDIRECT("1:"&amp;LEN(AO2262)+1)), 1) *1),0) -1)</f>
        <v>1</v>
      </c>
      <c r="AG2262" s="4">
        <f>LEN(AO2262)</f>
        <v>5</v>
      </c>
      <c r="AH2262" s="4">
        <f>LEN(AP2262)</f>
        <v>18</v>
      </c>
      <c r="AI2262" s="4">
        <f>AH2262-AG2262</f>
        <v>13</v>
      </c>
      <c r="AJ2262" s="4" t="str">
        <f>RIGHT(AP2262,4)</f>
        <v>PACK</v>
      </c>
      <c r="AK2262" s="4" t="str">
        <f>RIGHT(AP2262,5)</f>
        <v>1PACK</v>
      </c>
      <c r="AL2262" s="4" t="b">
        <f>AN2262=AN2263</f>
        <v>1</v>
      </c>
      <c r="AM2262" s="4" t="b">
        <f>LEFT(AP2262,2)=LEFT(AQ2262,2)</f>
        <v>0</v>
      </c>
      <c r="AN2262" s="5" t="str">
        <f>LEFT(AP2262,(AI2262-1))</f>
        <v>PILUS TICTAC</v>
      </c>
      <c r="AO2262" s="4" t="str">
        <f>IFERROR(RIGHT(AP2262,LEN(AP2262)-FIND("-",AP2262)),1)</f>
        <v>1PACK</v>
      </c>
      <c r="AP2262" t="s">
        <v>3762</v>
      </c>
      <c r="AQ2262" s="1" t="s">
        <v>3763</v>
      </c>
      <c r="AR2262">
        <v>9000</v>
      </c>
      <c r="AS2262">
        <v>9000</v>
      </c>
      <c r="AT2262">
        <v>8300</v>
      </c>
    </row>
    <row r="2263" spans="1:46" x14ac:dyDescent="0.25">
      <c r="A2263" s="4" t="str">
        <f>IF(IFERROR(SEARCH($A$1,AP2263),0)&gt;0,$A$1,"")</f>
        <v/>
      </c>
      <c r="B2263" s="4" t="str">
        <f>IF(IFERROR(SEARCH($B$1,AP2263),0)&gt;0,$B$1,"")</f>
        <v/>
      </c>
      <c r="C2263" s="4" t="str">
        <f>IF(IFERROR(SEARCH($C$1,AP2263),0)&gt;0,$C$1,"")</f>
        <v/>
      </c>
      <c r="D2263" s="4" t="str">
        <f>IF(IFERROR(SEARCH($D$1,AP2263),0)&gt;0,$D$1,"")</f>
        <v/>
      </c>
      <c r="E2263" s="4" t="str">
        <f>IF(IFERROR(SEARCH($E$1,AP2263),0)&gt;0,$E$1,"")</f>
        <v/>
      </c>
      <c r="F2263" s="4" t="str">
        <f>IF(IFERROR(SEARCH($F$1,AP2263),0)&gt;0,$F$1,"")</f>
        <v>PACK</v>
      </c>
      <c r="G2263" s="4" t="str">
        <f>IF(IFERROR(SEARCH($G$1,AP2263),0)&gt;0,$G$1,"")</f>
        <v/>
      </c>
      <c r="H2263" s="4" t="str">
        <f>IF(IFERROR(SEARCH($H$1,AP2263),0)&gt;0,$H$1,"")</f>
        <v/>
      </c>
      <c r="I2263" s="4" t="str">
        <f>IF(IFERROR(SEARCH($I$1,AP2263),0)&gt;0,$I$1,"")</f>
        <v/>
      </c>
      <c r="J2263" s="4" t="str">
        <f>IF(IFERROR(SEARCH($J$1,AP2263),0)&gt;0,$J$1,"")</f>
        <v/>
      </c>
      <c r="K2263" s="4" t="str">
        <f>IF(IFERROR(SEARCH($K$1,AP2263),0)&gt;0,$K$1,"")</f>
        <v/>
      </c>
      <c r="L2263" s="4" t="str">
        <f>IF(IFERROR(SEARCH($L$1,AP2263),0)&gt;0,$L$1,"")</f>
        <v/>
      </c>
      <c r="M2263" s="4" t="str">
        <f>IF(IFERROR(SEARCH($M$1,AP2263),0)&gt;0,$M$1,"")</f>
        <v/>
      </c>
      <c r="N2263" s="4" t="str">
        <f>IF(IFERROR(SEARCH($N$1,AP2263),0)&gt;0,$N$1,"")</f>
        <v/>
      </c>
      <c r="O2263" s="4" t="str">
        <f>IF(IFERROR(SEARCH($O$1,AP2263),0)&gt;0,$O$1,"")</f>
        <v/>
      </c>
      <c r="P2263" s="4" t="str">
        <f>IF(IFERROR(SEARCH($P$1,AP2263),0)&gt;0,$P$1,"")</f>
        <v/>
      </c>
      <c r="Q2263" s="4" t="str">
        <f>IF(IFERROR(SEARCH($Q$1,AP2263),0)&gt;0,$Q$1,"")</f>
        <v/>
      </c>
      <c r="R2263" s="4" t="str">
        <f>IF(IFERROR(SEARCH($R$1,AP2263),0)&gt;0,$R$1,"")</f>
        <v/>
      </c>
      <c r="S2263" s="4" t="str">
        <f>IF(IFERROR(SEARCH($S$1,AP2263),0)&gt;0,$S$1,"")</f>
        <v/>
      </c>
      <c r="T2263" s="4" t="str">
        <f>IF(IFERROR(SEARCH($T$1,AP2263),0)&gt;0,$T$1,"")</f>
        <v/>
      </c>
      <c r="U2263" s="4" t="str">
        <f>IF(IFERROR(SEARCH($U$1,AP2263),0)&gt;0,$U$1,"")</f>
        <v/>
      </c>
      <c r="V2263" s="4" t="str">
        <f>IF(IFERROR(SEARCH($V$1,AP2263),0)&gt;0,$V$1,"")</f>
        <v/>
      </c>
      <c r="W2263" s="4" t="str">
        <f>IF(IFERROR(SEARCH($W$1,AP2263),0)&gt;0,$W$1,"")</f>
        <v>BALL</v>
      </c>
      <c r="X2263" s="4" t="str">
        <f>IF(IFERROR(SEARCH($X$1,AP2263),0)&gt;0,$X$1,"")</f>
        <v/>
      </c>
      <c r="Y2263" s="4">
        <f>LEN(A2263)+LEN(B2263)+LEN(C2263)+LEN(D2263)+LEN(E2263)+LEN(F2263)+LEN(G2263)+LEN(H2263)+LEN(I2263)+LEN(J2263)+LEN(K2263)+LEN(L2263)+LEN(M2263)+LEN(N2263)+LEN(O2263)+LEN(P2263)+LEN(Q2263)+LEN(R2263)+LEN(S2263)+LEN(T2263)+LEN(U2263)+LEN(V2263)+LEN(W2263)+LEN(X2263)</f>
        <v>8</v>
      </c>
      <c r="Z2263" s="4" t="str">
        <f>IF(IFERROR(SEARCH($Z$1,AP2263),0)&gt;0,$Z$1,"")</f>
        <v>-</v>
      </c>
      <c r="AA2263" s="4" t="str">
        <f>IF(IFERROR(SEARCH($AA$1,AP2263),0)&gt;0,$AA$1,"")</f>
        <v>/</v>
      </c>
      <c r="AB2263" s="4" t="str">
        <f>IF(IFERROR(SEARCH($AB$1,AP2263),0)&gt;0,$AB$1,"")</f>
        <v/>
      </c>
      <c r="AC2263" s="4" t="str">
        <f>IF(IFERROR(SEARCH($AC$1,AP2263),0)&gt;0,$AC$1,"")</f>
        <v/>
      </c>
      <c r="AD2263" s="4" t="str">
        <f>IF(IFERROR(SEARCH($AD$1,AP2263),0)&gt;0,$AD$1,"")</f>
        <v/>
      </c>
      <c r="AE2263" s="4" t="str">
        <f>IF(IFERROR(SEARCH($AE$1,AP2263),0)&gt;0,$AE$1,"")</f>
        <v/>
      </c>
      <c r="AF2263" s="4" t="str" cm="1">
        <f t="array" aca="1" ref="AF2263" ca="1">LEFT(AO2263,MATCH(FALSE,ISNUMBER(MID(AO2263,ROW(INDIRECT("1:"&amp;LEN(AO2263)+1)), 1) *1),0) -1)</f>
        <v>6</v>
      </c>
      <c r="AG2263" s="4">
        <f>LEN(AO2263)</f>
        <v>10</v>
      </c>
      <c r="AH2263" s="4">
        <f>LEN(AP2263)</f>
        <v>23</v>
      </c>
      <c r="AI2263" s="4">
        <f>AH2263-AG2263</f>
        <v>13</v>
      </c>
      <c r="AJ2263" s="4" t="str">
        <f>RIGHT(AP2263,4)</f>
        <v>BALL</v>
      </c>
      <c r="AK2263" s="4" t="str">
        <f>RIGHT(AP2263,5)</f>
        <v>/BALL</v>
      </c>
      <c r="AL2263" s="4" t="b">
        <f>AN2263=AN2264</f>
        <v>0</v>
      </c>
      <c r="AM2263" s="4" t="b">
        <f>LEFT(AP2263,2)=LEFT(AQ2263,2)</f>
        <v>0</v>
      </c>
      <c r="AN2263" s="5" t="str">
        <f>LEFT(AP2263,(AI2263-1))</f>
        <v>PILUS TICTAC</v>
      </c>
      <c r="AO2263" s="4" t="str">
        <f>IFERROR(RIGHT(AP2263,LEN(AP2263)-FIND("-",AP2263)),1)</f>
        <v>6PACK/BALL</v>
      </c>
      <c r="AP2263" t="s">
        <v>3764</v>
      </c>
      <c r="AQ2263" s="1" t="s">
        <v>3765</v>
      </c>
      <c r="AR2263">
        <v>51000</v>
      </c>
      <c r="AS2263">
        <v>51000</v>
      </c>
      <c r="AT2263">
        <v>49302</v>
      </c>
    </row>
    <row r="2264" spans="1:46" x14ac:dyDescent="0.25">
      <c r="A2264" s="4" t="str">
        <f>IF(IFERROR(SEARCH($A$1,AP2264),0)&gt;0,$A$1,"")</f>
        <v/>
      </c>
      <c r="B2264" s="4" t="str">
        <f>IF(IFERROR(SEARCH($B$1,AP2264),0)&gt;0,$B$1,"")</f>
        <v/>
      </c>
      <c r="C2264" s="4" t="str">
        <f>IF(IFERROR(SEARCH($C$1,AP2264),0)&gt;0,$C$1,"")</f>
        <v/>
      </c>
      <c r="D2264" s="4" t="str">
        <f>IF(IFERROR(SEARCH($D$1,AP2264),0)&gt;0,$D$1,"")</f>
        <v/>
      </c>
      <c r="E2264" s="4" t="str">
        <f>IF(IFERROR(SEARCH($E$1,AP2264),0)&gt;0,$E$1,"")</f>
        <v/>
      </c>
      <c r="F2264" s="4" t="str">
        <f>IF(IFERROR(SEARCH($F$1,AP2264),0)&gt;0,$F$1,"")</f>
        <v>PACK</v>
      </c>
      <c r="G2264" s="4" t="str">
        <f>IF(IFERROR(SEARCH($G$1,AP2264),0)&gt;0,$G$1,"")</f>
        <v/>
      </c>
      <c r="H2264" s="4" t="str">
        <f>IF(IFERROR(SEARCH($H$1,AP2264),0)&gt;0,$H$1,"")</f>
        <v/>
      </c>
      <c r="I2264" s="4" t="str">
        <f>IF(IFERROR(SEARCH($I$1,AP2264),0)&gt;0,$I$1,"")</f>
        <v/>
      </c>
      <c r="J2264" s="4" t="str">
        <f>IF(IFERROR(SEARCH($J$1,AP2264),0)&gt;0,$J$1,"")</f>
        <v/>
      </c>
      <c r="K2264" s="4" t="str">
        <f>IF(IFERROR(SEARCH($K$1,AP2264),0)&gt;0,$K$1,"")</f>
        <v/>
      </c>
      <c r="L2264" s="4" t="str">
        <f>IF(IFERROR(SEARCH($L$1,AP2264),0)&gt;0,$L$1,"")</f>
        <v/>
      </c>
      <c r="M2264" s="4" t="str">
        <f>IF(IFERROR(SEARCH($M$1,AP2264),0)&gt;0,$M$1,"")</f>
        <v/>
      </c>
      <c r="N2264" s="4" t="str">
        <f>IF(IFERROR(SEARCH($N$1,AP2264),0)&gt;0,$N$1,"")</f>
        <v/>
      </c>
      <c r="O2264" s="4" t="str">
        <f>IF(IFERROR(SEARCH($O$1,AP2264),0)&gt;0,$O$1,"")</f>
        <v/>
      </c>
      <c r="P2264" s="4" t="str">
        <f>IF(IFERROR(SEARCH($P$1,AP2264),0)&gt;0,$P$1,"")</f>
        <v>DUS</v>
      </c>
      <c r="Q2264" s="4" t="str">
        <f>IF(IFERROR(SEARCH($Q$1,AP2264),0)&gt;0,$Q$1,"")</f>
        <v/>
      </c>
      <c r="R2264" s="4" t="str">
        <f>IF(IFERROR(SEARCH($R$1,AP2264),0)&gt;0,$R$1,"")</f>
        <v/>
      </c>
      <c r="S2264" s="4" t="str">
        <f>IF(IFERROR(SEARCH($S$1,AP2264),0)&gt;0,$S$1,"")</f>
        <v/>
      </c>
      <c r="T2264" s="4" t="str">
        <f>IF(IFERROR(SEARCH($T$1,AP2264),0)&gt;0,$T$1,"")</f>
        <v/>
      </c>
      <c r="U2264" s="4" t="str">
        <f>IF(IFERROR(SEARCH($U$1,AP2264),0)&gt;0,$U$1,"")</f>
        <v/>
      </c>
      <c r="V2264" s="4" t="str">
        <f>IF(IFERROR(SEARCH($V$1,AP2264),0)&gt;0,$V$1,"")</f>
        <v/>
      </c>
      <c r="W2264" s="4" t="str">
        <f>IF(IFERROR(SEARCH($W$1,AP2264),0)&gt;0,$W$1,"")</f>
        <v/>
      </c>
      <c r="X2264" s="4" t="str">
        <f>IF(IFERROR(SEARCH($X$1,AP2264),0)&gt;0,$X$1,"")</f>
        <v/>
      </c>
      <c r="Y2264" s="4">
        <f>LEN(A2264)+LEN(B2264)+LEN(C2264)+LEN(D2264)+LEN(E2264)+LEN(F2264)+LEN(G2264)+LEN(H2264)+LEN(I2264)+LEN(J2264)+LEN(K2264)+LEN(L2264)+LEN(M2264)+LEN(N2264)+LEN(O2264)+LEN(P2264)+LEN(Q2264)+LEN(R2264)+LEN(S2264)+LEN(T2264)+LEN(U2264)+LEN(V2264)+LEN(W2264)+LEN(X2264)</f>
        <v>7</v>
      </c>
      <c r="Z2264" s="4" t="str">
        <f>IF(IFERROR(SEARCH($Z$1,AP2264),0)&gt;0,$Z$1,"")</f>
        <v>-</v>
      </c>
      <c r="AA2264" s="4" t="str">
        <f>IF(IFERROR(SEARCH($AA$1,AP2264),0)&gt;0,$AA$1,"")</f>
        <v>/</v>
      </c>
      <c r="AB2264" s="4" t="str">
        <f>IF(IFERROR(SEARCH($AB$1,AP2264),0)&gt;0,$AB$1,"")</f>
        <v/>
      </c>
      <c r="AC2264" s="4" t="str">
        <f>IF(IFERROR(SEARCH($AC$1,AP2264),0)&gt;0,$AC$1,"")</f>
        <v/>
      </c>
      <c r="AD2264" s="4" t="str">
        <f>IF(IFERROR(SEARCH($AD$1,AP2264),0)&gt;0,$AD$1,"")</f>
        <v/>
      </c>
      <c r="AE2264" s="4" t="str">
        <f>IF(IFERROR(SEARCH($AE$1,AP2264),0)&gt;0,$AE$1,"")</f>
        <v/>
      </c>
      <c r="AF2264" s="4" t="str" cm="1">
        <f t="array" aca="1" ref="AF2264" ca="1">LEFT(AO2264,MATCH(FALSE,ISNUMBER(MID(AO2264,ROW(INDIRECT("1:"&amp;LEN(AO2264)+1)), 1) *1),0) -1)</f>
        <v>18</v>
      </c>
      <c r="AG2264" s="4">
        <f>LEN(AO2264)</f>
        <v>10</v>
      </c>
      <c r="AH2264" s="4">
        <f>LEN(AP2264)</f>
        <v>24</v>
      </c>
      <c r="AI2264" s="4">
        <f>AH2264-AG2264</f>
        <v>14</v>
      </c>
      <c r="AJ2264" s="4" t="str">
        <f>RIGHT(AP2264,4)</f>
        <v>/DUS</v>
      </c>
      <c r="AK2264" s="4" t="str">
        <f>RIGHT(AP2264,5)</f>
        <v>K/DUS</v>
      </c>
      <c r="AL2264" s="4" t="b">
        <f>AN2264=AN2265</f>
        <v>1</v>
      </c>
      <c r="AM2264" s="4" t="b">
        <f>LEFT(AP2264,2)=LEFT(AQ2264,2)</f>
        <v>0</v>
      </c>
      <c r="AN2264" s="5" t="str">
        <f>LEFT(AP2264,(AI2264-1))</f>
        <v>PINO ICE 55ML</v>
      </c>
      <c r="AO2264" s="4" t="str">
        <f>IFERROR(RIGHT(AP2264,LEN(AP2264)-FIND("-",AP2264)),1)</f>
        <v>18PACK/DUS</v>
      </c>
      <c r="AP2264" t="s">
        <v>3766</v>
      </c>
      <c r="AR2264">
        <v>74000</v>
      </c>
      <c r="AS2264">
        <v>74000</v>
      </c>
      <c r="AT2264">
        <v>72500</v>
      </c>
    </row>
    <row r="2265" spans="1:46" x14ac:dyDescent="0.25">
      <c r="A2265" s="4" t="str">
        <f>IF(IFERROR(SEARCH($A$1,AP2265),0)&gt;0,$A$1,"")</f>
        <v/>
      </c>
      <c r="B2265" s="4" t="str">
        <f>IF(IFERROR(SEARCH($B$1,AP2265),0)&gt;0,$B$1,"")</f>
        <v/>
      </c>
      <c r="C2265" s="4" t="str">
        <f>IF(IFERROR(SEARCH($C$1,AP2265),0)&gt;0,$C$1,"")</f>
        <v/>
      </c>
      <c r="D2265" s="4" t="str">
        <f>IF(IFERROR(SEARCH($D$1,AP2265),0)&gt;0,$D$1,"")</f>
        <v/>
      </c>
      <c r="E2265" s="4" t="str">
        <f>IF(IFERROR(SEARCH($E$1,AP2265),0)&gt;0,$E$1,"")</f>
        <v/>
      </c>
      <c r="F2265" s="4" t="str">
        <f>IF(IFERROR(SEARCH($F$1,AP2265),0)&gt;0,$F$1,"")</f>
        <v>PACK</v>
      </c>
      <c r="G2265" s="4" t="str">
        <f>IF(IFERROR(SEARCH($G$1,AP2265),0)&gt;0,$G$1,"")</f>
        <v/>
      </c>
      <c r="H2265" s="4" t="str">
        <f>IF(IFERROR(SEARCH($H$1,AP2265),0)&gt;0,$H$1,"")</f>
        <v/>
      </c>
      <c r="I2265" s="4" t="str">
        <f>IF(IFERROR(SEARCH($I$1,AP2265),0)&gt;0,$I$1,"")</f>
        <v/>
      </c>
      <c r="J2265" s="4" t="str">
        <f>IF(IFERROR(SEARCH($J$1,AP2265),0)&gt;0,$J$1,"")</f>
        <v/>
      </c>
      <c r="K2265" s="4" t="str">
        <f>IF(IFERROR(SEARCH($K$1,AP2265),0)&gt;0,$K$1,"")</f>
        <v/>
      </c>
      <c r="L2265" s="4" t="str">
        <f>IF(IFERROR(SEARCH($L$1,AP2265),0)&gt;0,$L$1,"")</f>
        <v/>
      </c>
      <c r="M2265" s="4" t="str">
        <f>IF(IFERROR(SEARCH($M$1,AP2265),0)&gt;0,$M$1,"")</f>
        <v/>
      </c>
      <c r="N2265" s="4" t="str">
        <f>IF(IFERROR(SEARCH($N$1,AP2265),0)&gt;0,$N$1,"")</f>
        <v/>
      </c>
      <c r="O2265" s="4" t="str">
        <f>IF(IFERROR(SEARCH($O$1,AP2265),0)&gt;0,$O$1,"")</f>
        <v/>
      </c>
      <c r="P2265" s="4" t="str">
        <f>IF(IFERROR(SEARCH($P$1,AP2265),0)&gt;0,$P$1,"")</f>
        <v/>
      </c>
      <c r="Q2265" s="4" t="str">
        <f>IF(IFERROR(SEARCH($Q$1,AP2265),0)&gt;0,$Q$1,"")</f>
        <v>CUP</v>
      </c>
      <c r="R2265" s="4" t="str">
        <f>IF(IFERROR(SEARCH($R$1,AP2265),0)&gt;0,$R$1,"")</f>
        <v/>
      </c>
      <c r="S2265" s="4" t="str">
        <f>IF(IFERROR(SEARCH($S$1,AP2265),0)&gt;0,$S$1,"")</f>
        <v/>
      </c>
      <c r="T2265" s="4" t="str">
        <f>IF(IFERROR(SEARCH($T$1,AP2265),0)&gt;0,$T$1,"")</f>
        <v/>
      </c>
      <c r="U2265" s="4" t="str">
        <f>IF(IFERROR(SEARCH($U$1,AP2265),0)&gt;0,$U$1,"")</f>
        <v/>
      </c>
      <c r="V2265" s="4" t="str">
        <f>IF(IFERROR(SEARCH($V$1,AP2265),0)&gt;0,$V$1,"")</f>
        <v/>
      </c>
      <c r="W2265" s="4" t="str">
        <f>IF(IFERROR(SEARCH($W$1,AP2265),0)&gt;0,$W$1,"")</f>
        <v/>
      </c>
      <c r="X2265" s="4" t="str">
        <f>IF(IFERROR(SEARCH($X$1,AP2265),0)&gt;0,$X$1,"")</f>
        <v/>
      </c>
      <c r="Y2265" s="4">
        <f>LEN(A2265)+LEN(B2265)+LEN(C2265)+LEN(D2265)+LEN(E2265)+LEN(F2265)+LEN(G2265)+LEN(H2265)+LEN(I2265)+LEN(J2265)+LEN(K2265)+LEN(L2265)+LEN(M2265)+LEN(N2265)+LEN(O2265)+LEN(P2265)+LEN(Q2265)+LEN(R2265)+LEN(S2265)+LEN(T2265)+LEN(U2265)+LEN(V2265)+LEN(W2265)+LEN(X2265)</f>
        <v>7</v>
      </c>
      <c r="Z2265" s="4" t="str">
        <f>IF(IFERROR(SEARCH($Z$1,AP2265),0)&gt;0,$Z$1,"")</f>
        <v>-</v>
      </c>
      <c r="AA2265" s="4" t="str">
        <f>IF(IFERROR(SEARCH($AA$1,AP2265),0)&gt;0,$AA$1,"")</f>
        <v>/</v>
      </c>
      <c r="AB2265" s="4" t="str">
        <f>IF(IFERROR(SEARCH($AB$1,AP2265),0)&gt;0,$AB$1,"")</f>
        <v/>
      </c>
      <c r="AC2265" s="4" t="str">
        <f>IF(IFERROR(SEARCH($AC$1,AP2265),0)&gt;0,$AC$1,"")</f>
        <v/>
      </c>
      <c r="AD2265" s="4" t="str">
        <f>IF(IFERROR(SEARCH($AD$1,AP2265),0)&gt;0,$AD$1,"")</f>
        <v/>
      </c>
      <c r="AE2265" s="4" t="str">
        <f>IF(IFERROR(SEARCH($AE$1,AP2265),0)&gt;0,$AE$1,"")</f>
        <v/>
      </c>
      <c r="AF2265" s="4" t="str" cm="1">
        <f t="array" aca="1" ref="AF2265" ca="1">LEFT(AO2265,MATCH(FALSE,ISNUMBER(MID(AO2265,ROW(INDIRECT("1:"&amp;LEN(AO2265)+1)), 1) *1),0) -1)</f>
        <v>4</v>
      </c>
      <c r="AG2265" s="4">
        <f>LEN(AO2265)</f>
        <v>9</v>
      </c>
      <c r="AH2265" s="4">
        <f>LEN(AP2265)</f>
        <v>23</v>
      </c>
      <c r="AI2265" s="4">
        <f>AH2265-AG2265</f>
        <v>14</v>
      </c>
      <c r="AJ2265" s="4" t="str">
        <f>RIGHT(AP2265,4)</f>
        <v>PACK</v>
      </c>
      <c r="AK2265" s="4" t="str">
        <f>RIGHT(AP2265,5)</f>
        <v>/PACK</v>
      </c>
      <c r="AL2265" s="4" t="b">
        <f>AN2265=AN2266</f>
        <v>0</v>
      </c>
      <c r="AM2265" s="4" t="b">
        <f>LEFT(AP2265,2)=LEFT(AQ2265,2)</f>
        <v>0</v>
      </c>
      <c r="AN2265" s="5" t="str">
        <f>LEFT(AP2265,(AI2265-1))</f>
        <v>PINO ICE 55ML</v>
      </c>
      <c r="AO2265" s="4" t="str">
        <f>IFERROR(RIGHT(AP2265,LEN(AP2265)-FIND("-",AP2265)),1)</f>
        <v>4CUP/PACK</v>
      </c>
      <c r="AP2265" t="s">
        <v>3767</v>
      </c>
      <c r="AQ2265" s="1" t="s">
        <v>3768</v>
      </c>
      <c r="AR2265">
        <v>5000</v>
      </c>
      <c r="AS2265">
        <v>5000</v>
      </c>
      <c r="AT2265">
        <v>4050</v>
      </c>
    </row>
    <row r="2266" spans="1:46" x14ac:dyDescent="0.25">
      <c r="A2266" s="4" t="str">
        <f>IF(IFERROR(SEARCH($A$1,AP2266),0)&gt;0,$A$1,"")</f>
        <v/>
      </c>
      <c r="B2266" s="4" t="str">
        <f>IF(IFERROR(SEARCH($B$1,AP2266),0)&gt;0,$B$1,"")</f>
        <v/>
      </c>
      <c r="C2266" s="4" t="str">
        <f>IF(IFERROR(SEARCH($C$1,AP2266),0)&gt;0,$C$1,"")</f>
        <v/>
      </c>
      <c r="D2266" s="4" t="str">
        <f>IF(IFERROR(SEARCH($D$1,AP2266),0)&gt;0,$D$1,"")</f>
        <v/>
      </c>
      <c r="E2266" s="4" t="str">
        <f>IF(IFERROR(SEARCH($E$1,AP2266),0)&gt;0,$E$1,"")</f>
        <v/>
      </c>
      <c r="F2266" s="4" t="str">
        <f>IF(IFERROR(SEARCH($F$1,AP2266),0)&gt;0,$F$1,"")</f>
        <v>PACK</v>
      </c>
      <c r="G2266" s="4" t="str">
        <f>IF(IFERROR(SEARCH($G$1,AP2266),0)&gt;0,$G$1,"")</f>
        <v/>
      </c>
      <c r="H2266" s="4" t="str">
        <f>IF(IFERROR(SEARCH($H$1,AP2266),0)&gt;0,$H$1,"")</f>
        <v/>
      </c>
      <c r="I2266" s="4" t="str">
        <f>IF(IFERROR(SEARCH($I$1,AP2266),0)&gt;0,$I$1,"")</f>
        <v/>
      </c>
      <c r="J2266" s="4" t="str">
        <f>IF(IFERROR(SEARCH($J$1,AP2266),0)&gt;0,$J$1,"")</f>
        <v/>
      </c>
      <c r="K2266" s="4" t="str">
        <f>IF(IFERROR(SEARCH($K$1,AP2266),0)&gt;0,$K$1,"")</f>
        <v/>
      </c>
      <c r="L2266" s="4" t="str">
        <f>IF(IFERROR(SEARCH($L$1,AP2266),0)&gt;0,$L$1,"")</f>
        <v/>
      </c>
      <c r="M2266" s="4" t="str">
        <f>IF(IFERROR(SEARCH($M$1,AP2266),0)&gt;0,$M$1,"")</f>
        <v/>
      </c>
      <c r="N2266" s="4" t="str">
        <f>IF(IFERROR(SEARCH($N$1,AP2266),0)&gt;0,$N$1,"")</f>
        <v/>
      </c>
      <c r="O2266" s="4" t="str">
        <f>IF(IFERROR(SEARCH($O$1,AP2266),0)&gt;0,$O$1,"")</f>
        <v/>
      </c>
      <c r="P2266" s="4" t="str">
        <f>IF(IFERROR(SEARCH($P$1,AP2266),0)&gt;0,$P$1,"")</f>
        <v/>
      </c>
      <c r="Q2266" s="4" t="str">
        <f>IF(IFERROR(SEARCH($Q$1,AP2266),0)&gt;0,$Q$1,"")</f>
        <v/>
      </c>
      <c r="R2266" s="4" t="str">
        <f>IF(IFERROR(SEARCH($R$1,AP2266),0)&gt;0,$R$1,"")</f>
        <v/>
      </c>
      <c r="S2266" s="4" t="str">
        <f>IF(IFERROR(SEARCH($S$1,AP2266),0)&gt;0,$S$1,"")</f>
        <v/>
      </c>
      <c r="T2266" s="4" t="str">
        <f>IF(IFERROR(SEARCH($T$1,AP2266),0)&gt;0,$T$1,"")</f>
        <v/>
      </c>
      <c r="U2266" s="4" t="str">
        <f>IF(IFERROR(SEARCH($U$1,AP2266),0)&gt;0,$U$1,"")</f>
        <v/>
      </c>
      <c r="V2266" s="4" t="str">
        <f>IF(IFERROR(SEARCH($V$1,AP2266),0)&gt;0,$V$1,"")</f>
        <v/>
      </c>
      <c r="W2266" s="4" t="str">
        <f>IF(IFERROR(SEARCH($W$1,AP2266),0)&gt;0,$W$1,"")</f>
        <v/>
      </c>
      <c r="X2266" s="4" t="str">
        <f>IF(IFERROR(SEARCH($X$1,AP2266),0)&gt;0,$X$1,"")</f>
        <v/>
      </c>
      <c r="Y2266" s="4">
        <f>LEN(A2266)+LEN(B2266)+LEN(C2266)+LEN(D2266)+LEN(E2266)+LEN(F2266)+LEN(G2266)+LEN(H2266)+LEN(I2266)+LEN(J2266)+LEN(K2266)+LEN(L2266)+LEN(M2266)+LEN(N2266)+LEN(O2266)+LEN(P2266)+LEN(Q2266)+LEN(R2266)+LEN(S2266)+LEN(T2266)+LEN(U2266)+LEN(V2266)+LEN(W2266)+LEN(X2266)</f>
        <v>4</v>
      </c>
      <c r="Z2266" s="4" t="str">
        <f>IF(IFERROR(SEARCH($Z$1,AP2266),0)&gt;0,$Z$1,"")</f>
        <v>-</v>
      </c>
      <c r="AA2266" s="4" t="str">
        <f>IF(IFERROR(SEARCH($AA$1,AP2266),0)&gt;0,$AA$1,"")</f>
        <v/>
      </c>
      <c r="AB2266" s="4" t="str">
        <f>IF(IFERROR(SEARCH($AB$1,AP2266),0)&gt;0,$AB$1,"")</f>
        <v/>
      </c>
      <c r="AC2266" s="4" t="str">
        <f>IF(IFERROR(SEARCH($AC$1,AP2266),0)&gt;0,$AC$1,"")</f>
        <v/>
      </c>
      <c r="AD2266" s="4" t="str">
        <f>IF(IFERROR(SEARCH($AD$1,AP2266),0)&gt;0,$AD$1,"")</f>
        <v/>
      </c>
      <c r="AE2266" s="4" t="str">
        <f>IF(IFERROR(SEARCH($AE$1,AP2266),0)&gt;0,$AE$1,"")</f>
        <v/>
      </c>
      <c r="AF2266" s="4" t="str" cm="1">
        <f t="array" aca="1" ref="AF2266" ca="1">LEFT(AO2266,MATCH(FALSE,ISNUMBER(MID(AO2266,ROW(INDIRECT("1:"&amp;LEN(AO2266)+1)), 1) *1),0) -1)</f>
        <v>1</v>
      </c>
      <c r="AG2266" s="4">
        <f>LEN(AO2266)</f>
        <v>5</v>
      </c>
      <c r="AH2266" s="4">
        <f>LEN(AP2266)</f>
        <v>19</v>
      </c>
      <c r="AI2266" s="4">
        <f>AH2266-AG2266</f>
        <v>14</v>
      </c>
      <c r="AJ2266" s="4" t="str">
        <f>RIGHT(AP2266,4)</f>
        <v>PACK</v>
      </c>
      <c r="AK2266" s="4" t="str">
        <f>RIGHT(AP2266,5)</f>
        <v>1PACK</v>
      </c>
      <c r="AL2266" s="4" t="b">
        <f>AN2266=AN2267</f>
        <v>0</v>
      </c>
      <c r="AM2266" s="4" t="b">
        <f>LEFT(AP2266,2)=LEFT(AQ2266,2)</f>
        <v>0</v>
      </c>
      <c r="AN2266" s="5" t="str">
        <f>LEFT(AP2266,(AI2266-1))</f>
        <v>PIPET DIAMOND</v>
      </c>
      <c r="AO2266" s="4" t="str">
        <f>IFERROR(RIGHT(AP2266,LEN(AP2266)-FIND("-",AP2266)),1)</f>
        <v>1PACK</v>
      </c>
      <c r="AP2266" t="s">
        <v>3769</v>
      </c>
      <c r="AR2266">
        <v>10000</v>
      </c>
      <c r="AS2266">
        <v>10000</v>
      </c>
      <c r="AT2266">
        <v>10000</v>
      </c>
    </row>
    <row r="2267" spans="1:46" x14ac:dyDescent="0.25">
      <c r="A2267" s="4" t="str">
        <f>IF(IFERROR(SEARCH($A$1,AP2267),0)&gt;0,$A$1,"")</f>
        <v/>
      </c>
      <c r="B2267" s="4" t="str">
        <f>IF(IFERROR(SEARCH($B$1,AP2267),0)&gt;0,$B$1,"")</f>
        <v/>
      </c>
      <c r="C2267" s="4" t="str">
        <f>IF(IFERROR(SEARCH($C$1,AP2267),0)&gt;0,$C$1,"")</f>
        <v/>
      </c>
      <c r="D2267" s="4" t="str">
        <f>IF(IFERROR(SEARCH($D$1,AP2267),0)&gt;0,$D$1,"")</f>
        <v/>
      </c>
      <c r="E2267" s="4" t="str">
        <f>IF(IFERROR(SEARCH($E$1,AP2267),0)&gt;0,$E$1,"")</f>
        <v/>
      </c>
      <c r="F2267" s="4" t="str">
        <f>IF(IFERROR(SEARCH($F$1,AP2267),0)&gt;0,$F$1,"")</f>
        <v>PACK</v>
      </c>
      <c r="G2267" s="4" t="str">
        <f>IF(IFERROR(SEARCH($G$1,AP2267),0)&gt;0,$G$1,"")</f>
        <v/>
      </c>
      <c r="H2267" s="4" t="str">
        <f>IF(IFERROR(SEARCH($H$1,AP2267),0)&gt;0,$H$1,"")</f>
        <v/>
      </c>
      <c r="I2267" s="4" t="str">
        <f>IF(IFERROR(SEARCH($I$1,AP2267),0)&gt;0,$I$1,"")</f>
        <v/>
      </c>
      <c r="J2267" s="4" t="str">
        <f>IF(IFERROR(SEARCH($J$1,AP2267),0)&gt;0,$J$1,"")</f>
        <v/>
      </c>
      <c r="K2267" s="4" t="str">
        <f>IF(IFERROR(SEARCH($K$1,AP2267),0)&gt;0,$K$1,"")</f>
        <v/>
      </c>
      <c r="L2267" s="4" t="str">
        <f>IF(IFERROR(SEARCH($L$1,AP2267),0)&gt;0,$L$1,"")</f>
        <v/>
      </c>
      <c r="M2267" s="4" t="str">
        <f>IF(IFERROR(SEARCH($M$1,AP2267),0)&gt;0,$M$1,"")</f>
        <v/>
      </c>
      <c r="N2267" s="4" t="str">
        <f>IF(IFERROR(SEARCH($N$1,AP2267),0)&gt;0,$N$1,"")</f>
        <v/>
      </c>
      <c r="O2267" s="4" t="str">
        <f>IF(IFERROR(SEARCH($O$1,AP2267),0)&gt;0,$O$1,"")</f>
        <v/>
      </c>
      <c r="P2267" s="4" t="str">
        <f>IF(IFERROR(SEARCH($P$1,AP2267),0)&gt;0,$P$1,"")</f>
        <v/>
      </c>
      <c r="Q2267" s="4" t="str">
        <f>IF(IFERROR(SEARCH($Q$1,AP2267),0)&gt;0,$Q$1,"")</f>
        <v/>
      </c>
      <c r="R2267" s="4" t="str">
        <f>IF(IFERROR(SEARCH($R$1,AP2267),0)&gt;0,$R$1,"")</f>
        <v/>
      </c>
      <c r="S2267" s="4" t="str">
        <f>IF(IFERROR(SEARCH($S$1,AP2267),0)&gt;0,$S$1,"")</f>
        <v/>
      </c>
      <c r="T2267" s="4" t="str">
        <f>IF(IFERROR(SEARCH($T$1,AP2267),0)&gt;0,$T$1,"")</f>
        <v/>
      </c>
      <c r="U2267" s="4" t="str">
        <f>IF(IFERROR(SEARCH($U$1,AP2267),0)&gt;0,$U$1,"")</f>
        <v/>
      </c>
      <c r="V2267" s="4" t="str">
        <f>IF(IFERROR(SEARCH($V$1,AP2267),0)&gt;0,$V$1,"")</f>
        <v/>
      </c>
      <c r="W2267" s="4" t="str">
        <f>IF(IFERROR(SEARCH($W$1,AP2267),0)&gt;0,$W$1,"")</f>
        <v/>
      </c>
      <c r="X2267" s="4" t="str">
        <f>IF(IFERROR(SEARCH($X$1,AP2267),0)&gt;0,$X$1,"")</f>
        <v/>
      </c>
      <c r="Y2267" s="4">
        <f>LEN(A2267)+LEN(B2267)+LEN(C2267)+LEN(D2267)+LEN(E2267)+LEN(F2267)+LEN(G2267)+LEN(H2267)+LEN(I2267)+LEN(J2267)+LEN(K2267)+LEN(L2267)+LEN(M2267)+LEN(N2267)+LEN(O2267)+LEN(P2267)+LEN(Q2267)+LEN(R2267)+LEN(S2267)+LEN(T2267)+LEN(U2267)+LEN(V2267)+LEN(W2267)+LEN(X2267)</f>
        <v>4</v>
      </c>
      <c r="Z2267" s="4" t="str">
        <f>IF(IFERROR(SEARCH($Z$1,AP2267),0)&gt;0,$Z$1,"")</f>
        <v>-</v>
      </c>
      <c r="AA2267" s="4" t="str">
        <f>IF(IFERROR(SEARCH($AA$1,AP2267),0)&gt;0,$AA$1,"")</f>
        <v/>
      </c>
      <c r="AB2267" s="4" t="str">
        <f>IF(IFERROR(SEARCH($AB$1,AP2267),0)&gt;0,$AB$1,"")</f>
        <v/>
      </c>
      <c r="AC2267" s="4" t="str">
        <f>IF(IFERROR(SEARCH($AC$1,AP2267),0)&gt;0,$AC$1,"")</f>
        <v/>
      </c>
      <c r="AD2267" s="4" t="str">
        <f>IF(IFERROR(SEARCH($AD$1,AP2267),0)&gt;0,$AD$1,"")</f>
        <v/>
      </c>
      <c r="AE2267" s="4" t="str">
        <f>IF(IFERROR(SEARCH($AE$1,AP2267),0)&gt;0,$AE$1,"")</f>
        <v/>
      </c>
      <c r="AF2267" s="4" t="str" cm="1">
        <f t="array" aca="1" ref="AF2267" ca="1">LEFT(AO2267,MATCH(FALSE,ISNUMBER(MID(AO2267,ROW(INDIRECT("1:"&amp;LEN(AO2267)+1)), 1) *1),0) -1)</f>
        <v>1</v>
      </c>
      <c r="AG2267" s="4">
        <f>LEN(AO2267)</f>
        <v>5</v>
      </c>
      <c r="AH2267" s="4">
        <f>LEN(AP2267)</f>
        <v>18</v>
      </c>
      <c r="AI2267" s="4">
        <f>AH2267-AG2267</f>
        <v>13</v>
      </c>
      <c r="AJ2267" s="4" t="str">
        <f>RIGHT(AP2267,4)</f>
        <v>PACK</v>
      </c>
      <c r="AK2267" s="4" t="str">
        <f>RIGHT(AP2267,5)</f>
        <v>1PACK</v>
      </c>
      <c r="AL2267" s="4" t="b">
        <f>AN2267=AN2268</f>
        <v>0</v>
      </c>
      <c r="AM2267" s="4" t="b">
        <f>LEFT(AP2267,2)=LEFT(AQ2267,2)</f>
        <v>0</v>
      </c>
      <c r="AN2267" s="5" t="str">
        <f>LEFT(AP2267,(AI2267-1))</f>
        <v>PIPET DURIAN</v>
      </c>
      <c r="AO2267" s="4" t="str">
        <f>IFERROR(RIGHT(AP2267,LEN(AP2267)-FIND("-",AP2267)),1)</f>
        <v>1PACK</v>
      </c>
      <c r="AP2267" t="s">
        <v>3771</v>
      </c>
      <c r="AR2267">
        <v>3000</v>
      </c>
      <c r="AS2267">
        <v>3000</v>
      </c>
      <c r="AT2267">
        <v>2500</v>
      </c>
    </row>
    <row r="2268" spans="1:46" x14ac:dyDescent="0.25">
      <c r="A2268" s="4" t="str">
        <f>IF(IFERROR(SEARCH($A$1,AP2268),0)&gt;0,$A$1,"")</f>
        <v/>
      </c>
      <c r="B2268" s="4" t="str">
        <f>IF(IFERROR(SEARCH($B$1,AP2268),0)&gt;0,$B$1,"")</f>
        <v/>
      </c>
      <c r="C2268" s="4" t="str">
        <f>IF(IFERROR(SEARCH($C$1,AP2268),0)&gt;0,$C$1,"")</f>
        <v/>
      </c>
      <c r="D2268" s="4" t="str">
        <f>IF(IFERROR(SEARCH($D$1,AP2268),0)&gt;0,$D$1,"")</f>
        <v/>
      </c>
      <c r="E2268" s="4" t="str">
        <f>IF(IFERROR(SEARCH($E$1,AP2268),0)&gt;0,$E$1,"")</f>
        <v/>
      </c>
      <c r="F2268" s="4" t="str">
        <f>IF(IFERROR(SEARCH($F$1,AP2268),0)&gt;0,$F$1,"")</f>
        <v>PACK</v>
      </c>
      <c r="G2268" s="4" t="str">
        <f>IF(IFERROR(SEARCH($G$1,AP2268),0)&gt;0,$G$1,"")</f>
        <v/>
      </c>
      <c r="H2268" s="4" t="str">
        <f>IF(IFERROR(SEARCH($H$1,AP2268),0)&gt;0,$H$1,"")</f>
        <v/>
      </c>
      <c r="I2268" s="4" t="str">
        <f>IF(IFERROR(SEARCH($I$1,AP2268),0)&gt;0,$I$1,"")</f>
        <v/>
      </c>
      <c r="J2268" s="4" t="str">
        <f>IF(IFERROR(SEARCH($J$1,AP2268),0)&gt;0,$J$1,"")</f>
        <v/>
      </c>
      <c r="K2268" s="4" t="str">
        <f>IF(IFERROR(SEARCH($K$1,AP2268),0)&gt;0,$K$1,"")</f>
        <v/>
      </c>
      <c r="L2268" s="4" t="str">
        <f>IF(IFERROR(SEARCH($L$1,AP2268),0)&gt;0,$L$1,"")</f>
        <v/>
      </c>
      <c r="M2268" s="4" t="str">
        <f>IF(IFERROR(SEARCH($M$1,AP2268),0)&gt;0,$M$1,"")</f>
        <v/>
      </c>
      <c r="N2268" s="4" t="str">
        <f>IF(IFERROR(SEARCH($N$1,AP2268),0)&gt;0,$N$1,"")</f>
        <v/>
      </c>
      <c r="O2268" s="4" t="str">
        <f>IF(IFERROR(SEARCH($O$1,AP2268),0)&gt;0,$O$1,"")</f>
        <v/>
      </c>
      <c r="P2268" s="4" t="str">
        <f>IF(IFERROR(SEARCH($P$1,AP2268),0)&gt;0,$P$1,"")</f>
        <v/>
      </c>
      <c r="Q2268" s="4" t="str">
        <f>IF(IFERROR(SEARCH($Q$1,AP2268),0)&gt;0,$Q$1,"")</f>
        <v/>
      </c>
      <c r="R2268" s="4" t="str">
        <f>IF(IFERROR(SEARCH($R$1,AP2268),0)&gt;0,$R$1,"")</f>
        <v/>
      </c>
      <c r="S2268" s="4" t="str">
        <f>IF(IFERROR(SEARCH($S$1,AP2268),0)&gt;0,$S$1,"")</f>
        <v/>
      </c>
      <c r="T2268" s="4" t="str">
        <f>IF(IFERROR(SEARCH($T$1,AP2268),0)&gt;0,$T$1,"")</f>
        <v/>
      </c>
      <c r="U2268" s="4" t="str">
        <f>IF(IFERROR(SEARCH($U$1,AP2268),0)&gt;0,$U$1,"")</f>
        <v/>
      </c>
      <c r="V2268" s="4" t="str">
        <f>IF(IFERROR(SEARCH($V$1,AP2268),0)&gt;0,$V$1,"")</f>
        <v/>
      </c>
      <c r="W2268" s="4" t="str">
        <f>IF(IFERROR(SEARCH($W$1,AP2268),0)&gt;0,$W$1,"")</f>
        <v/>
      </c>
      <c r="X2268" s="4" t="str">
        <f>IF(IFERROR(SEARCH($X$1,AP2268),0)&gt;0,$X$1,"")</f>
        <v/>
      </c>
      <c r="Y2268" s="4">
        <f>LEN(A2268)+LEN(B2268)+LEN(C2268)+LEN(D2268)+LEN(E2268)+LEN(F2268)+LEN(G2268)+LEN(H2268)+LEN(I2268)+LEN(J2268)+LEN(K2268)+LEN(L2268)+LEN(M2268)+LEN(N2268)+LEN(O2268)+LEN(P2268)+LEN(Q2268)+LEN(R2268)+LEN(S2268)+LEN(T2268)+LEN(U2268)+LEN(V2268)+LEN(W2268)+LEN(X2268)</f>
        <v>4</v>
      </c>
      <c r="Z2268" s="4" t="str">
        <f>IF(IFERROR(SEARCH($Z$1,AP2268),0)&gt;0,$Z$1,"")</f>
        <v>-</v>
      </c>
      <c r="AA2268" s="4" t="str">
        <f>IF(IFERROR(SEARCH($AA$1,AP2268),0)&gt;0,$AA$1,"")</f>
        <v/>
      </c>
      <c r="AB2268" s="4" t="str">
        <f>IF(IFERROR(SEARCH($AB$1,AP2268),0)&gt;0,$AB$1,"")</f>
        <v/>
      </c>
      <c r="AC2268" s="4" t="str">
        <f>IF(IFERROR(SEARCH($AC$1,AP2268),0)&gt;0,$AC$1,"")</f>
        <v/>
      </c>
      <c r="AD2268" s="4" t="str">
        <f>IF(IFERROR(SEARCH($AD$1,AP2268),0)&gt;0,$AD$1,"")</f>
        <v/>
      </c>
      <c r="AE2268" s="4" t="str">
        <f>IF(IFERROR(SEARCH($AE$1,AP2268),0)&gt;0,$AE$1,"")</f>
        <v/>
      </c>
      <c r="AF2268" s="4" t="str" cm="1">
        <f t="array" aca="1" ref="AF2268" ca="1">LEFT(AO2268,MATCH(FALSE,ISNUMBER(MID(AO2268,ROW(INDIRECT("1:"&amp;LEN(AO2268)+1)), 1) *1),0) -1)</f>
        <v>1</v>
      </c>
      <c r="AG2268" s="4">
        <f>LEN(AO2268)</f>
        <v>5</v>
      </c>
      <c r="AH2268" s="4">
        <f>LEN(AP2268)</f>
        <v>18</v>
      </c>
      <c r="AI2268" s="4">
        <f>AH2268-AG2268</f>
        <v>13</v>
      </c>
      <c r="AJ2268" s="4" t="str">
        <f>RIGHT(AP2268,4)</f>
        <v>PACK</v>
      </c>
      <c r="AK2268" s="4" t="str">
        <f>RIGHT(AP2268,5)</f>
        <v>1PACK</v>
      </c>
      <c r="AL2268" s="4" t="b">
        <f>AN2268=AN2269</f>
        <v>0</v>
      </c>
      <c r="AM2268" s="4" t="b">
        <f>LEFT(AP2268,2)=LEFT(AQ2268,2)</f>
        <v>0</v>
      </c>
      <c r="AN2268" s="5" t="str">
        <f>LEFT(AP2268,(AI2268-1))</f>
        <v>PIPET INDIAN</v>
      </c>
      <c r="AO2268" s="4" t="str">
        <f>IFERROR(RIGHT(AP2268,LEN(AP2268)-FIND("-",AP2268)),1)</f>
        <v>1PACK</v>
      </c>
      <c r="AP2268" t="s">
        <v>3772</v>
      </c>
      <c r="AR2268">
        <v>4000</v>
      </c>
      <c r="AS2268">
        <v>4000</v>
      </c>
      <c r="AT2268">
        <v>3000</v>
      </c>
    </row>
    <row r="2269" spans="1:46" x14ac:dyDescent="0.25">
      <c r="A2269" s="4" t="str">
        <f>IF(IFERROR(SEARCH($A$1,AP2269),0)&gt;0,$A$1,"")</f>
        <v/>
      </c>
      <c r="B2269" s="4" t="str">
        <f>IF(IFERROR(SEARCH($B$1,AP2269),0)&gt;0,$B$1,"")</f>
        <v>BKS</v>
      </c>
      <c r="C2269" s="4" t="str">
        <f>IF(IFERROR(SEARCH($C$1,AP2269),0)&gt;0,$C$1,"")</f>
        <v/>
      </c>
      <c r="D2269" s="4" t="str">
        <f>IF(IFERROR(SEARCH($D$1,AP2269),0)&gt;0,$D$1,"")</f>
        <v/>
      </c>
      <c r="E2269" s="4" t="str">
        <f>IF(IFERROR(SEARCH($E$1,AP2269),0)&gt;0,$E$1,"")</f>
        <v/>
      </c>
      <c r="F2269" s="4" t="str">
        <f>IF(IFERROR(SEARCH($F$1,AP2269),0)&gt;0,$F$1,"")</f>
        <v/>
      </c>
      <c r="G2269" s="4" t="str">
        <f>IF(IFERROR(SEARCH($G$1,AP2269),0)&gt;0,$G$1,"")</f>
        <v/>
      </c>
      <c r="H2269" s="4" t="str">
        <f>IF(IFERROR(SEARCH($H$1,AP2269),0)&gt;0,$H$1,"")</f>
        <v/>
      </c>
      <c r="I2269" s="4" t="str">
        <f>IF(IFERROR(SEARCH($I$1,AP2269),0)&gt;0,$I$1,"")</f>
        <v/>
      </c>
      <c r="J2269" s="4" t="str">
        <f>IF(IFERROR(SEARCH($J$1,AP2269),0)&gt;0,$J$1,"")</f>
        <v/>
      </c>
      <c r="K2269" s="4" t="str">
        <f>IF(IFERROR(SEARCH($K$1,AP2269),0)&gt;0,$K$1,"")</f>
        <v/>
      </c>
      <c r="L2269" s="4" t="str">
        <f>IF(IFERROR(SEARCH($L$1,AP2269),0)&gt;0,$L$1,"")</f>
        <v/>
      </c>
      <c r="M2269" s="4" t="str">
        <f>IF(IFERROR(SEARCH($M$1,AP2269),0)&gt;0,$M$1,"")</f>
        <v/>
      </c>
      <c r="N2269" s="4" t="str">
        <f>IF(IFERROR(SEARCH($N$1,AP2269),0)&gt;0,$N$1,"")</f>
        <v/>
      </c>
      <c r="O2269" s="4" t="str">
        <f>IF(IFERROR(SEARCH($O$1,AP2269),0)&gt;0,$O$1,"")</f>
        <v/>
      </c>
      <c r="P2269" s="4" t="str">
        <f>IF(IFERROR(SEARCH($P$1,AP2269),0)&gt;0,$P$1,"")</f>
        <v/>
      </c>
      <c r="Q2269" s="4" t="str">
        <f>IF(IFERROR(SEARCH($Q$1,AP2269),0)&gt;0,$Q$1,"")</f>
        <v/>
      </c>
      <c r="R2269" s="4" t="str">
        <f>IF(IFERROR(SEARCH($R$1,AP2269),0)&gt;0,$R$1,"")</f>
        <v/>
      </c>
      <c r="S2269" s="4" t="str">
        <f>IF(IFERROR(SEARCH($S$1,AP2269),0)&gt;0,$S$1,"")</f>
        <v/>
      </c>
      <c r="T2269" s="4" t="str">
        <f>IF(IFERROR(SEARCH($T$1,AP2269),0)&gt;0,$T$1,"")</f>
        <v/>
      </c>
      <c r="U2269" s="4" t="str">
        <f>IF(IFERROR(SEARCH($U$1,AP2269),0)&gt;0,$U$1,"")</f>
        <v/>
      </c>
      <c r="V2269" s="4" t="str">
        <f>IF(IFERROR(SEARCH($V$1,AP2269),0)&gt;0,$V$1,"")</f>
        <v/>
      </c>
      <c r="W2269" s="4" t="str">
        <f>IF(IFERROR(SEARCH($W$1,AP2269),0)&gt;0,$W$1,"")</f>
        <v/>
      </c>
      <c r="X2269" s="4" t="str">
        <f>IF(IFERROR(SEARCH($X$1,AP2269),0)&gt;0,$X$1,"")</f>
        <v/>
      </c>
      <c r="Y2269" s="4">
        <f>LEN(A2269)+LEN(B2269)+LEN(C2269)+LEN(D2269)+LEN(E2269)+LEN(F2269)+LEN(G2269)+LEN(H2269)+LEN(I2269)+LEN(J2269)+LEN(K2269)+LEN(L2269)+LEN(M2269)+LEN(N2269)+LEN(O2269)+LEN(P2269)+LEN(Q2269)+LEN(R2269)+LEN(S2269)+LEN(T2269)+LEN(U2269)+LEN(V2269)+LEN(W2269)+LEN(X2269)</f>
        <v>3</v>
      </c>
      <c r="Z2269" s="4" t="str">
        <f>IF(IFERROR(SEARCH($Z$1,AP2269),0)&gt;0,$Z$1,"")</f>
        <v>-</v>
      </c>
      <c r="AA2269" s="4" t="str">
        <f>IF(IFERROR(SEARCH($AA$1,AP2269),0)&gt;0,$AA$1,"")</f>
        <v/>
      </c>
      <c r="AB2269" s="4" t="str">
        <f>IF(IFERROR(SEARCH($AB$1,AP2269),0)&gt;0,$AB$1,"")</f>
        <v/>
      </c>
      <c r="AC2269" s="4" t="str">
        <f>IF(IFERROR(SEARCH($AC$1,AP2269),0)&gt;0,$AC$1,"")</f>
        <v/>
      </c>
      <c r="AD2269" s="4" t="str">
        <f>IF(IFERROR(SEARCH($AD$1,AP2269),0)&gt;0,$AD$1,"")</f>
        <v/>
      </c>
      <c r="AE2269" s="4" t="str">
        <f>IF(IFERROR(SEARCH($AE$1,AP2269),0)&gt;0,$AE$1,"")</f>
        <v/>
      </c>
      <c r="AF2269" s="4" t="str" cm="1">
        <f t="array" aca="1" ref="AF2269" ca="1">LEFT(AO2269,MATCH(FALSE,ISNUMBER(MID(AO2269,ROW(INDIRECT("1:"&amp;LEN(AO2269)+1)), 1) *1),0) -1)</f>
        <v>1</v>
      </c>
      <c r="AG2269" s="4">
        <f>LEN(AO2269)</f>
        <v>4</v>
      </c>
      <c r="AH2269" s="4">
        <f>LEN(AP2269)</f>
        <v>24</v>
      </c>
      <c r="AI2269" s="4">
        <f>AH2269-AG2269</f>
        <v>20</v>
      </c>
      <c r="AJ2269" s="4" t="str">
        <f>RIGHT(AP2269,4)</f>
        <v>1BKS</v>
      </c>
      <c r="AK2269" s="4" t="str">
        <f>RIGHT(AP2269,5)</f>
        <v>-1BKS</v>
      </c>
      <c r="AL2269" s="4" t="b">
        <f>AN2269=AN2270</f>
        <v>0</v>
      </c>
      <c r="AM2269" s="4" t="b">
        <f>LEFT(AP2269,2)=LEFT(AQ2269,2)</f>
        <v>0</v>
      </c>
      <c r="AN2269" s="5" t="str">
        <f>LEFT(AP2269,(AI2269-1))</f>
        <v>PLASTIK ACC PRODUCT</v>
      </c>
      <c r="AO2269" s="4" t="str">
        <f>IFERROR(RIGHT(AP2269,LEN(AP2269)-FIND("-",AP2269)),1)</f>
        <v>1BKS</v>
      </c>
      <c r="AP2269" t="s">
        <v>3775</v>
      </c>
      <c r="AR2269">
        <v>2500</v>
      </c>
      <c r="AS2269">
        <v>2500</v>
      </c>
      <c r="AT2269">
        <v>2500</v>
      </c>
    </row>
    <row r="2270" spans="1:46" x14ac:dyDescent="0.25">
      <c r="A2270" s="4" t="str">
        <f>IF(IFERROR(SEARCH($A$1,AP2270),0)&gt;0,$A$1,"")</f>
        <v/>
      </c>
      <c r="B2270" s="4" t="str">
        <f>IF(IFERROR(SEARCH($B$1,AP2270),0)&gt;0,$B$1,"")</f>
        <v>BKS</v>
      </c>
      <c r="C2270" s="4" t="str">
        <f>IF(IFERROR(SEARCH($C$1,AP2270),0)&gt;0,$C$1,"")</f>
        <v/>
      </c>
      <c r="D2270" s="4" t="str">
        <f>IF(IFERROR(SEARCH($D$1,AP2270),0)&gt;0,$D$1,"")</f>
        <v/>
      </c>
      <c r="E2270" s="4" t="str">
        <f>IF(IFERROR(SEARCH($E$1,AP2270),0)&gt;0,$E$1,"")</f>
        <v/>
      </c>
      <c r="F2270" s="4" t="str">
        <f>IF(IFERROR(SEARCH($F$1,AP2270),0)&gt;0,$F$1,"")</f>
        <v/>
      </c>
      <c r="G2270" s="4" t="str">
        <f>IF(IFERROR(SEARCH($G$1,AP2270),0)&gt;0,$G$1,"")</f>
        <v/>
      </c>
      <c r="H2270" s="4" t="str">
        <f>IF(IFERROR(SEARCH($H$1,AP2270),0)&gt;0,$H$1,"")</f>
        <v/>
      </c>
      <c r="I2270" s="4" t="str">
        <f>IF(IFERROR(SEARCH($I$1,AP2270),0)&gt;0,$I$1,"")</f>
        <v/>
      </c>
      <c r="J2270" s="4" t="str">
        <f>IF(IFERROR(SEARCH($J$1,AP2270),0)&gt;0,$J$1,"")</f>
        <v/>
      </c>
      <c r="K2270" s="4" t="str">
        <f>IF(IFERROR(SEARCH($K$1,AP2270),0)&gt;0,$K$1,"")</f>
        <v/>
      </c>
      <c r="L2270" s="4" t="str">
        <f>IF(IFERROR(SEARCH($L$1,AP2270),0)&gt;0,$L$1,"")</f>
        <v/>
      </c>
      <c r="M2270" s="4" t="str">
        <f>IF(IFERROR(SEARCH($M$1,AP2270),0)&gt;0,$M$1,"")</f>
        <v/>
      </c>
      <c r="N2270" s="4" t="str">
        <f>IF(IFERROR(SEARCH($N$1,AP2270),0)&gt;0,$N$1,"")</f>
        <v/>
      </c>
      <c r="O2270" s="4" t="str">
        <f>IF(IFERROR(SEARCH($O$1,AP2270),0)&gt;0,$O$1,"")</f>
        <v/>
      </c>
      <c r="P2270" s="4" t="str">
        <f>IF(IFERROR(SEARCH($P$1,AP2270),0)&gt;0,$P$1,"")</f>
        <v/>
      </c>
      <c r="Q2270" s="4" t="str">
        <f>IF(IFERROR(SEARCH($Q$1,AP2270),0)&gt;0,$Q$1,"")</f>
        <v/>
      </c>
      <c r="R2270" s="4" t="str">
        <f>IF(IFERROR(SEARCH($R$1,AP2270),0)&gt;0,$R$1,"")</f>
        <v/>
      </c>
      <c r="S2270" s="4" t="str">
        <f>IF(IFERROR(SEARCH($S$1,AP2270),0)&gt;0,$S$1,"")</f>
        <v/>
      </c>
      <c r="T2270" s="4" t="str">
        <f>IF(IFERROR(SEARCH($T$1,AP2270),0)&gt;0,$T$1,"")</f>
        <v/>
      </c>
      <c r="U2270" s="4" t="str">
        <f>IF(IFERROR(SEARCH($U$1,AP2270),0)&gt;0,$U$1,"")</f>
        <v/>
      </c>
      <c r="V2270" s="4" t="str">
        <f>IF(IFERROR(SEARCH($V$1,AP2270),0)&gt;0,$V$1,"")</f>
        <v/>
      </c>
      <c r="W2270" s="4" t="str">
        <f>IF(IFERROR(SEARCH($W$1,AP2270),0)&gt;0,$W$1,"")</f>
        <v/>
      </c>
      <c r="X2270" s="4" t="str">
        <f>IF(IFERROR(SEARCH($X$1,AP2270),0)&gt;0,$X$1,"")</f>
        <v/>
      </c>
      <c r="Y2270" s="4">
        <f>LEN(A2270)+LEN(B2270)+LEN(C2270)+LEN(D2270)+LEN(E2270)+LEN(F2270)+LEN(G2270)+LEN(H2270)+LEN(I2270)+LEN(J2270)+LEN(K2270)+LEN(L2270)+LEN(M2270)+LEN(N2270)+LEN(O2270)+LEN(P2270)+LEN(Q2270)+LEN(R2270)+LEN(S2270)+LEN(T2270)+LEN(U2270)+LEN(V2270)+LEN(W2270)+LEN(X2270)</f>
        <v>3</v>
      </c>
      <c r="Z2270" s="4" t="str">
        <f>IF(IFERROR(SEARCH($Z$1,AP2270),0)&gt;0,$Z$1,"")</f>
        <v>-</v>
      </c>
      <c r="AA2270" s="4" t="str">
        <f>IF(IFERROR(SEARCH($AA$1,AP2270),0)&gt;0,$AA$1,"")</f>
        <v/>
      </c>
      <c r="AB2270" s="4" t="str">
        <f>IF(IFERROR(SEARCH($AB$1,AP2270),0)&gt;0,$AB$1,"")</f>
        <v/>
      </c>
      <c r="AC2270" s="4" t="str">
        <f>IF(IFERROR(SEARCH($AC$1,AP2270),0)&gt;0,$AC$1,"")</f>
        <v/>
      </c>
      <c r="AD2270" s="4" t="str">
        <f>IF(IFERROR(SEARCH($AD$1,AP2270),0)&gt;0,$AD$1,"")</f>
        <v/>
      </c>
      <c r="AE2270" s="4" t="str">
        <f>IF(IFERROR(SEARCH($AE$1,AP2270),0)&gt;0,$AE$1,"")</f>
        <v/>
      </c>
      <c r="AF2270" s="4" t="str" cm="1">
        <f t="array" aca="1" ref="AF2270" ca="1">LEFT(AO2270,MATCH(FALSE,ISNUMBER(MID(AO2270,ROW(INDIRECT("1:"&amp;LEN(AO2270)+1)), 1) *1),0) -1)</f>
        <v>1</v>
      </c>
      <c r="AG2270" s="4">
        <f>LEN(AO2270)</f>
        <v>4</v>
      </c>
      <c r="AH2270" s="4">
        <f>LEN(AP2270)</f>
        <v>11</v>
      </c>
      <c r="AI2270" s="4">
        <f>AH2270-AG2270</f>
        <v>7</v>
      </c>
      <c r="AJ2270" s="4" t="str">
        <f>RIGHT(AP2270,4)</f>
        <v>1BKS</v>
      </c>
      <c r="AK2270" s="4" t="str">
        <f>RIGHT(AP2270,5)</f>
        <v>-1BKS</v>
      </c>
      <c r="AL2270" s="4" t="b">
        <f>AN2270=AN2271</f>
        <v>0</v>
      </c>
      <c r="AM2270" s="4" t="b">
        <f>LEFT(AP2270,2)=LEFT(AQ2270,2)</f>
        <v>0</v>
      </c>
      <c r="AN2270" s="5" t="str">
        <f>LEFT(AP2270,(AI2270-1))</f>
        <v>PLOSSA</v>
      </c>
      <c r="AO2270" s="4" t="str">
        <f>IFERROR(RIGHT(AP2270,LEN(AP2270)-FIND("-",AP2270)),1)</f>
        <v>1BKS</v>
      </c>
      <c r="AP2270" t="s">
        <v>3789</v>
      </c>
      <c r="AQ2270" s="1" t="s">
        <v>3790</v>
      </c>
      <c r="AR2270">
        <v>13000</v>
      </c>
      <c r="AS2270">
        <v>13000</v>
      </c>
      <c r="AT2270">
        <v>10500</v>
      </c>
    </row>
    <row r="2271" spans="1:46" x14ac:dyDescent="0.25">
      <c r="A2271" s="4" t="str">
        <f>IF(IFERROR(SEARCH($A$1,AP2271),0)&gt;0,$A$1,"")</f>
        <v/>
      </c>
      <c r="B2271" s="4" t="str">
        <f>IF(IFERROR(SEARCH($B$1,AP2271),0)&gt;0,$B$1,"")</f>
        <v/>
      </c>
      <c r="C2271" s="4" t="str">
        <f>IF(IFERROR(SEARCH($C$1,AP2271),0)&gt;0,$C$1,"")</f>
        <v>BTL</v>
      </c>
      <c r="D2271" s="4" t="str">
        <f>IF(IFERROR(SEARCH($D$1,AP2271),0)&gt;0,$D$1,"")</f>
        <v/>
      </c>
      <c r="E2271" s="4" t="str">
        <f>IF(IFERROR(SEARCH($E$1,AP2271),0)&gt;0,$E$1,"")</f>
        <v/>
      </c>
      <c r="F2271" s="4" t="str">
        <f>IF(IFERROR(SEARCH($F$1,AP2271),0)&gt;0,$F$1,"")</f>
        <v/>
      </c>
      <c r="G2271" s="4" t="str">
        <f>IF(IFERROR(SEARCH($G$1,AP2271),0)&gt;0,$G$1,"")</f>
        <v/>
      </c>
      <c r="H2271" s="4" t="str">
        <f>IF(IFERROR(SEARCH($H$1,AP2271),0)&gt;0,$H$1,"")</f>
        <v/>
      </c>
      <c r="I2271" s="4" t="str">
        <f>IF(IFERROR(SEARCH($I$1,AP2271),0)&gt;0,$I$1,"")</f>
        <v/>
      </c>
      <c r="J2271" s="4" t="str">
        <f>IF(IFERROR(SEARCH($J$1,AP2271),0)&gt;0,$J$1,"")</f>
        <v/>
      </c>
      <c r="K2271" s="4" t="str">
        <f>IF(IFERROR(SEARCH($K$1,AP2271),0)&gt;0,$K$1,"")</f>
        <v/>
      </c>
      <c r="L2271" s="4" t="str">
        <f>IF(IFERROR(SEARCH($L$1,AP2271),0)&gt;0,$L$1,"")</f>
        <v/>
      </c>
      <c r="M2271" s="4" t="str">
        <f>IF(IFERROR(SEARCH($M$1,AP2271),0)&gt;0,$M$1,"")</f>
        <v/>
      </c>
      <c r="N2271" s="4" t="str">
        <f>IF(IFERROR(SEARCH($N$1,AP2271),0)&gt;0,$N$1,"")</f>
        <v/>
      </c>
      <c r="O2271" s="4" t="str">
        <f>IF(IFERROR(SEARCH($O$1,AP2271),0)&gt;0,$O$1,"")</f>
        <v/>
      </c>
      <c r="P2271" s="4" t="str">
        <f>IF(IFERROR(SEARCH($P$1,AP2271),0)&gt;0,$P$1,"")</f>
        <v/>
      </c>
      <c r="Q2271" s="4" t="str">
        <f>IF(IFERROR(SEARCH($Q$1,AP2271),0)&gt;0,$Q$1,"")</f>
        <v/>
      </c>
      <c r="R2271" s="4" t="str">
        <f>IF(IFERROR(SEARCH($R$1,AP2271),0)&gt;0,$R$1,"")</f>
        <v/>
      </c>
      <c r="S2271" s="4" t="str">
        <f>IF(IFERROR(SEARCH($S$1,AP2271),0)&gt;0,$S$1,"")</f>
        <v/>
      </c>
      <c r="T2271" s="4" t="str">
        <f>IF(IFERROR(SEARCH($T$1,AP2271),0)&gt;0,$T$1,"")</f>
        <v/>
      </c>
      <c r="U2271" s="4" t="str">
        <f>IF(IFERROR(SEARCH($U$1,AP2271),0)&gt;0,$U$1,"")</f>
        <v/>
      </c>
      <c r="V2271" s="4" t="str">
        <f>IF(IFERROR(SEARCH($V$1,AP2271),0)&gt;0,$V$1,"")</f>
        <v/>
      </c>
      <c r="W2271" s="4" t="str">
        <f>IF(IFERROR(SEARCH($W$1,AP2271),0)&gt;0,$W$1,"")</f>
        <v/>
      </c>
      <c r="X2271" s="4" t="str">
        <f>IF(IFERROR(SEARCH($X$1,AP2271),0)&gt;0,$X$1,"")</f>
        <v/>
      </c>
      <c r="Y2271" s="4">
        <f>LEN(A2271)+LEN(B2271)+LEN(C2271)+LEN(D2271)+LEN(E2271)+LEN(F2271)+LEN(G2271)+LEN(H2271)+LEN(I2271)+LEN(J2271)+LEN(K2271)+LEN(L2271)+LEN(M2271)+LEN(N2271)+LEN(O2271)+LEN(P2271)+LEN(Q2271)+LEN(R2271)+LEN(S2271)+LEN(T2271)+LEN(U2271)+LEN(V2271)+LEN(W2271)+LEN(X2271)</f>
        <v>3</v>
      </c>
      <c r="Z2271" s="4" t="str">
        <f>IF(IFERROR(SEARCH($Z$1,AP2271),0)&gt;0,$Z$1,"")</f>
        <v>-</v>
      </c>
      <c r="AA2271" s="4" t="str">
        <f>IF(IFERROR(SEARCH($AA$1,AP2271),0)&gt;0,$AA$1,"")</f>
        <v/>
      </c>
      <c r="AB2271" s="4" t="str">
        <f>IF(IFERROR(SEARCH($AB$1,AP2271),0)&gt;0,$AB$1,"")</f>
        <v/>
      </c>
      <c r="AC2271" s="4" t="str">
        <f>IF(IFERROR(SEARCH($AC$1,AP2271),0)&gt;0,$AC$1,"")</f>
        <v/>
      </c>
      <c r="AD2271" s="4" t="str">
        <f>IF(IFERROR(SEARCH($AD$1,AP2271),0)&gt;0,$AD$1,"")</f>
        <v/>
      </c>
      <c r="AE2271" s="4" t="str">
        <f>IF(IFERROR(SEARCH($AE$1,AP2271),0)&gt;0,$AE$1,"")</f>
        <v/>
      </c>
      <c r="AF2271" s="4" t="str" cm="1">
        <f t="array" aca="1" ref="AF2271" ca="1">LEFT(AO2271,MATCH(FALSE,ISNUMBER(MID(AO2271,ROW(INDIRECT("1:"&amp;LEN(AO2271)+1)), 1) *1),0) -1)</f>
        <v>1</v>
      </c>
      <c r="AG2271" s="4">
        <f>LEN(AO2271)</f>
        <v>4</v>
      </c>
      <c r="AH2271" s="4">
        <f>LEN(AP2271)</f>
        <v>23</v>
      </c>
      <c r="AI2271" s="4">
        <f>AH2271-AG2271</f>
        <v>19</v>
      </c>
      <c r="AJ2271" s="4" t="str">
        <f>RIGHT(AP2271,4)</f>
        <v>1BTL</v>
      </c>
      <c r="AK2271" s="4" t="str">
        <f>RIGHT(AP2271,5)</f>
        <v>-1BTL</v>
      </c>
      <c r="AL2271" s="4" t="b">
        <f>AN2271=AN2272</f>
        <v>1</v>
      </c>
      <c r="AM2271" s="4" t="b">
        <f>LEFT(AP2271,2)=LEFT(AQ2271,2)</f>
        <v>0</v>
      </c>
      <c r="AN2271" s="5" t="str">
        <f>LEFT(AP2271,(AI2271-1))</f>
        <v>POCARI BOTOL 350ML</v>
      </c>
      <c r="AO2271" s="4" t="str">
        <f>IFERROR(RIGHT(AP2271,LEN(AP2271)-FIND("-",AP2271)),1)</f>
        <v>1BTL</v>
      </c>
      <c r="AP2271" t="s">
        <v>3791</v>
      </c>
      <c r="AQ2271" s="1" t="s">
        <v>3792</v>
      </c>
      <c r="AR2271">
        <v>5700</v>
      </c>
      <c r="AS2271">
        <v>6000</v>
      </c>
      <c r="AT2271">
        <v>5250</v>
      </c>
    </row>
    <row r="2272" spans="1:46" x14ac:dyDescent="0.25">
      <c r="A2272" s="4" t="str">
        <f>IF(IFERROR(SEARCH($A$1,AP2272),0)&gt;0,$A$1,"")</f>
        <v/>
      </c>
      <c r="B2272" s="4" t="str">
        <f>IF(IFERROR(SEARCH($B$1,AP2272),0)&gt;0,$B$1,"")</f>
        <v/>
      </c>
      <c r="C2272" s="4" t="str">
        <f>IF(IFERROR(SEARCH($C$1,AP2272),0)&gt;0,$C$1,"")</f>
        <v>BTL</v>
      </c>
      <c r="D2272" s="4" t="str">
        <f>IF(IFERROR(SEARCH($D$1,AP2272),0)&gt;0,$D$1,"")</f>
        <v/>
      </c>
      <c r="E2272" s="4" t="str">
        <f>IF(IFERROR(SEARCH($E$1,AP2272),0)&gt;0,$E$1,"")</f>
        <v/>
      </c>
      <c r="F2272" s="4" t="str">
        <f>IF(IFERROR(SEARCH($F$1,AP2272),0)&gt;0,$F$1,"")</f>
        <v/>
      </c>
      <c r="G2272" s="4" t="str">
        <f>IF(IFERROR(SEARCH($G$1,AP2272),0)&gt;0,$G$1,"")</f>
        <v/>
      </c>
      <c r="H2272" s="4" t="str">
        <f>IF(IFERROR(SEARCH($H$1,AP2272),0)&gt;0,$H$1,"")</f>
        <v/>
      </c>
      <c r="I2272" s="4" t="str">
        <f>IF(IFERROR(SEARCH($I$1,AP2272),0)&gt;0,$I$1,"")</f>
        <v/>
      </c>
      <c r="J2272" s="4" t="str">
        <f>IF(IFERROR(SEARCH($J$1,AP2272),0)&gt;0,$J$1,"")</f>
        <v/>
      </c>
      <c r="K2272" s="4" t="str">
        <f>IF(IFERROR(SEARCH($K$1,AP2272),0)&gt;0,$K$1,"")</f>
        <v/>
      </c>
      <c r="L2272" s="4" t="str">
        <f>IF(IFERROR(SEARCH($L$1,AP2272),0)&gt;0,$L$1,"")</f>
        <v/>
      </c>
      <c r="M2272" s="4" t="str">
        <f>IF(IFERROR(SEARCH($M$1,AP2272),0)&gt;0,$M$1,"")</f>
        <v/>
      </c>
      <c r="N2272" s="4" t="str">
        <f>IF(IFERROR(SEARCH($N$1,AP2272),0)&gt;0,$N$1,"")</f>
        <v/>
      </c>
      <c r="O2272" s="4" t="str">
        <f>IF(IFERROR(SEARCH($O$1,AP2272),0)&gt;0,$O$1,"")</f>
        <v/>
      </c>
      <c r="P2272" s="4" t="str">
        <f>IF(IFERROR(SEARCH($P$1,AP2272),0)&gt;0,$P$1,"")</f>
        <v>DUS</v>
      </c>
      <c r="Q2272" s="4" t="str">
        <f>IF(IFERROR(SEARCH($Q$1,AP2272),0)&gt;0,$Q$1,"")</f>
        <v/>
      </c>
      <c r="R2272" s="4" t="str">
        <f>IF(IFERROR(SEARCH($R$1,AP2272),0)&gt;0,$R$1,"")</f>
        <v/>
      </c>
      <c r="S2272" s="4" t="str">
        <f>IF(IFERROR(SEARCH($S$1,AP2272),0)&gt;0,$S$1,"")</f>
        <v/>
      </c>
      <c r="T2272" s="4" t="str">
        <f>IF(IFERROR(SEARCH($T$1,AP2272),0)&gt;0,$T$1,"")</f>
        <v/>
      </c>
      <c r="U2272" s="4" t="str">
        <f>IF(IFERROR(SEARCH($U$1,AP2272),0)&gt;0,$U$1,"")</f>
        <v/>
      </c>
      <c r="V2272" s="4" t="str">
        <f>IF(IFERROR(SEARCH($V$1,AP2272),0)&gt;0,$V$1,"")</f>
        <v/>
      </c>
      <c r="W2272" s="4" t="str">
        <f>IF(IFERROR(SEARCH($W$1,AP2272),0)&gt;0,$W$1,"")</f>
        <v/>
      </c>
      <c r="X2272" s="4" t="str">
        <f>IF(IFERROR(SEARCH($X$1,AP2272),0)&gt;0,$X$1,"")</f>
        <v/>
      </c>
      <c r="Y2272" s="4">
        <f>LEN(A2272)+LEN(B2272)+LEN(C2272)+LEN(D2272)+LEN(E2272)+LEN(F2272)+LEN(G2272)+LEN(H2272)+LEN(I2272)+LEN(J2272)+LEN(K2272)+LEN(L2272)+LEN(M2272)+LEN(N2272)+LEN(O2272)+LEN(P2272)+LEN(Q2272)+LEN(R2272)+LEN(S2272)+LEN(T2272)+LEN(U2272)+LEN(V2272)+LEN(W2272)+LEN(X2272)</f>
        <v>6</v>
      </c>
      <c r="Z2272" s="4" t="str">
        <f>IF(IFERROR(SEARCH($Z$1,AP2272),0)&gt;0,$Z$1,"")</f>
        <v>-</v>
      </c>
      <c r="AA2272" s="4" t="str">
        <f>IF(IFERROR(SEARCH($AA$1,AP2272),0)&gt;0,$AA$1,"")</f>
        <v>/</v>
      </c>
      <c r="AB2272" s="4" t="str">
        <f>IF(IFERROR(SEARCH($AB$1,AP2272),0)&gt;0,$AB$1,"")</f>
        <v/>
      </c>
      <c r="AC2272" s="4" t="str">
        <f>IF(IFERROR(SEARCH($AC$1,AP2272),0)&gt;0,$AC$1,"")</f>
        <v/>
      </c>
      <c r="AD2272" s="4" t="str">
        <f>IF(IFERROR(SEARCH($AD$1,AP2272),0)&gt;0,$AD$1,"")</f>
        <v/>
      </c>
      <c r="AE2272" s="4" t="str">
        <f>IF(IFERROR(SEARCH($AE$1,AP2272),0)&gt;0,$AE$1,"")</f>
        <v/>
      </c>
      <c r="AF2272" s="4" t="str" cm="1">
        <f t="array" aca="1" ref="AF2272" ca="1">LEFT(AO2272,MATCH(FALSE,ISNUMBER(MID(AO2272,ROW(INDIRECT("1:"&amp;LEN(AO2272)+1)), 1) *1),0) -1)</f>
        <v>24</v>
      </c>
      <c r="AG2272" s="4">
        <f>LEN(AO2272)</f>
        <v>9</v>
      </c>
      <c r="AH2272" s="4">
        <f>LEN(AP2272)</f>
        <v>28</v>
      </c>
      <c r="AI2272" s="4">
        <f>AH2272-AG2272</f>
        <v>19</v>
      </c>
      <c r="AJ2272" s="4" t="str">
        <f>RIGHT(AP2272,4)</f>
        <v>/DUS</v>
      </c>
      <c r="AK2272" s="4" t="str">
        <f>RIGHT(AP2272,5)</f>
        <v>L/DUS</v>
      </c>
      <c r="AL2272" s="4" t="b">
        <f>AN2272=AN2273</f>
        <v>0</v>
      </c>
      <c r="AM2272" s="4" t="b">
        <f>LEFT(AP2272,2)=LEFT(AQ2272,2)</f>
        <v>0</v>
      </c>
      <c r="AN2272" s="5" t="str">
        <f>LEFT(AP2272,(AI2272-1))</f>
        <v>POCARI BOTOL 350ML</v>
      </c>
      <c r="AO2272" s="4" t="str">
        <f>IFERROR(RIGHT(AP2272,LEN(AP2272)-FIND("-",AP2272)),1)</f>
        <v>24BTL/DUS</v>
      </c>
      <c r="AP2272" t="s">
        <v>3793</v>
      </c>
      <c r="AR2272">
        <v>129000</v>
      </c>
      <c r="AS2272">
        <v>129000</v>
      </c>
      <c r="AT2272">
        <v>126000</v>
      </c>
    </row>
    <row r="2273" spans="1:46" x14ac:dyDescent="0.25">
      <c r="A2273" s="4" t="str">
        <f>IF(IFERROR(SEARCH($A$1,AP2273),0)&gt;0,$A$1,"")</f>
        <v/>
      </c>
      <c r="B2273" s="4" t="str">
        <f>IF(IFERROR(SEARCH($B$1,AP2273),0)&gt;0,$B$1,"")</f>
        <v/>
      </c>
      <c r="C2273" s="4" t="str">
        <f>IF(IFERROR(SEARCH($C$1,AP2273),0)&gt;0,$C$1,"")</f>
        <v>BTL</v>
      </c>
      <c r="D2273" s="4" t="str">
        <f>IF(IFERROR(SEARCH($D$1,AP2273),0)&gt;0,$D$1,"")</f>
        <v/>
      </c>
      <c r="E2273" s="4" t="str">
        <f>IF(IFERROR(SEARCH($E$1,AP2273),0)&gt;0,$E$1,"")</f>
        <v/>
      </c>
      <c r="F2273" s="4" t="str">
        <f>IF(IFERROR(SEARCH($F$1,AP2273),0)&gt;0,$F$1,"")</f>
        <v/>
      </c>
      <c r="G2273" s="4" t="str">
        <f>IF(IFERROR(SEARCH($G$1,AP2273),0)&gt;0,$G$1,"")</f>
        <v/>
      </c>
      <c r="H2273" s="4" t="str">
        <f>IF(IFERROR(SEARCH($H$1,AP2273),0)&gt;0,$H$1,"")</f>
        <v/>
      </c>
      <c r="I2273" s="4" t="str">
        <f>IF(IFERROR(SEARCH($I$1,AP2273),0)&gt;0,$I$1,"")</f>
        <v/>
      </c>
      <c r="J2273" s="4" t="str">
        <f>IF(IFERROR(SEARCH($J$1,AP2273),0)&gt;0,$J$1,"")</f>
        <v/>
      </c>
      <c r="K2273" s="4" t="str">
        <f>IF(IFERROR(SEARCH($K$1,AP2273),0)&gt;0,$K$1,"")</f>
        <v/>
      </c>
      <c r="L2273" s="4" t="str">
        <f>IF(IFERROR(SEARCH($L$1,AP2273),0)&gt;0,$L$1,"")</f>
        <v/>
      </c>
      <c r="M2273" s="4" t="str">
        <f>IF(IFERROR(SEARCH($M$1,AP2273),0)&gt;0,$M$1,"")</f>
        <v/>
      </c>
      <c r="N2273" s="4" t="str">
        <f>IF(IFERROR(SEARCH($N$1,AP2273),0)&gt;0,$N$1,"")</f>
        <v/>
      </c>
      <c r="O2273" s="4" t="str">
        <f>IF(IFERROR(SEARCH($O$1,AP2273),0)&gt;0,$O$1,"")</f>
        <v/>
      </c>
      <c r="P2273" s="4" t="str">
        <f>IF(IFERROR(SEARCH($P$1,AP2273),0)&gt;0,$P$1,"")</f>
        <v/>
      </c>
      <c r="Q2273" s="4" t="str">
        <f>IF(IFERROR(SEARCH($Q$1,AP2273),0)&gt;0,$Q$1,"")</f>
        <v/>
      </c>
      <c r="R2273" s="4" t="str">
        <f>IF(IFERROR(SEARCH($R$1,AP2273),0)&gt;0,$R$1,"")</f>
        <v/>
      </c>
      <c r="S2273" s="4" t="str">
        <f>IF(IFERROR(SEARCH($S$1,AP2273),0)&gt;0,$S$1,"")</f>
        <v/>
      </c>
      <c r="T2273" s="4" t="str">
        <f>IF(IFERROR(SEARCH($T$1,AP2273),0)&gt;0,$T$1,"")</f>
        <v/>
      </c>
      <c r="U2273" s="4" t="str">
        <f>IF(IFERROR(SEARCH($U$1,AP2273),0)&gt;0,$U$1,"")</f>
        <v/>
      </c>
      <c r="V2273" s="4" t="str">
        <f>IF(IFERROR(SEARCH($V$1,AP2273),0)&gt;0,$V$1,"")</f>
        <v/>
      </c>
      <c r="W2273" s="4" t="str">
        <f>IF(IFERROR(SEARCH($W$1,AP2273),0)&gt;0,$W$1,"")</f>
        <v/>
      </c>
      <c r="X2273" s="4" t="str">
        <f>IF(IFERROR(SEARCH($X$1,AP2273),0)&gt;0,$X$1,"")</f>
        <v/>
      </c>
      <c r="Y2273" s="4">
        <f>LEN(A2273)+LEN(B2273)+LEN(C2273)+LEN(D2273)+LEN(E2273)+LEN(F2273)+LEN(G2273)+LEN(H2273)+LEN(I2273)+LEN(J2273)+LEN(K2273)+LEN(L2273)+LEN(M2273)+LEN(N2273)+LEN(O2273)+LEN(P2273)+LEN(Q2273)+LEN(R2273)+LEN(S2273)+LEN(T2273)+LEN(U2273)+LEN(V2273)+LEN(W2273)+LEN(X2273)</f>
        <v>3</v>
      </c>
      <c r="Z2273" s="4" t="str">
        <f>IF(IFERROR(SEARCH($Z$1,AP2273),0)&gt;0,$Z$1,"")</f>
        <v>-</v>
      </c>
      <c r="AA2273" s="4" t="str">
        <f>IF(IFERROR(SEARCH($AA$1,AP2273),0)&gt;0,$AA$1,"")</f>
        <v/>
      </c>
      <c r="AB2273" s="4" t="str">
        <f>IF(IFERROR(SEARCH($AB$1,AP2273),0)&gt;0,$AB$1,"")</f>
        <v/>
      </c>
      <c r="AC2273" s="4" t="str">
        <f>IF(IFERROR(SEARCH($AC$1,AP2273),0)&gt;0,$AC$1,"")</f>
        <v/>
      </c>
      <c r="AD2273" s="4" t="str">
        <f>IF(IFERROR(SEARCH($AD$1,AP2273),0)&gt;0,$AD$1,"")</f>
        <v/>
      </c>
      <c r="AE2273" s="4" t="str">
        <f>IF(IFERROR(SEARCH($AE$1,AP2273),0)&gt;0,$AE$1,"")</f>
        <v/>
      </c>
      <c r="AF2273" s="4" t="str" cm="1">
        <f t="array" aca="1" ref="AF2273" ca="1">LEFT(AO2273,MATCH(FALSE,ISNUMBER(MID(AO2273,ROW(INDIRECT("1:"&amp;LEN(AO2273)+1)), 1) *1),0) -1)</f>
        <v>1</v>
      </c>
      <c r="AG2273" s="4">
        <f>LEN(AO2273)</f>
        <v>4</v>
      </c>
      <c r="AH2273" s="4">
        <f>LEN(AP2273)</f>
        <v>23</v>
      </c>
      <c r="AI2273" s="4">
        <f>AH2273-AG2273</f>
        <v>19</v>
      </c>
      <c r="AJ2273" s="4" t="str">
        <f>RIGHT(AP2273,4)</f>
        <v>1BTL</v>
      </c>
      <c r="AK2273" s="4" t="str">
        <f>RIGHT(AP2273,5)</f>
        <v>-1BTL</v>
      </c>
      <c r="AL2273" s="4" t="b">
        <f>AN2273=AN2274</f>
        <v>1</v>
      </c>
      <c r="AM2273" s="4" t="b">
        <f>LEFT(AP2273,2)=LEFT(AQ2273,2)</f>
        <v>0</v>
      </c>
      <c r="AN2273" s="5" t="str">
        <f>LEFT(AP2273,(AI2273-1))</f>
        <v>POCARI BOTOL 500ML</v>
      </c>
      <c r="AO2273" s="4" t="str">
        <f>IFERROR(RIGHT(AP2273,LEN(AP2273)-FIND("-",AP2273)),1)</f>
        <v>1BTL</v>
      </c>
      <c r="AP2273" t="s">
        <v>3794</v>
      </c>
      <c r="AQ2273" s="1" t="s">
        <v>3795</v>
      </c>
      <c r="AR2273">
        <v>6500</v>
      </c>
      <c r="AS2273">
        <v>7000</v>
      </c>
      <c r="AT2273">
        <v>6167</v>
      </c>
    </row>
    <row r="2274" spans="1:46" x14ac:dyDescent="0.25">
      <c r="A2274" s="4" t="str">
        <f>IF(IFERROR(SEARCH($A$1,AP2274),0)&gt;0,$A$1,"")</f>
        <v/>
      </c>
      <c r="B2274" s="4" t="str">
        <f>IF(IFERROR(SEARCH($B$1,AP2274),0)&gt;0,$B$1,"")</f>
        <v/>
      </c>
      <c r="C2274" s="4" t="str">
        <f>IF(IFERROR(SEARCH($C$1,AP2274),0)&gt;0,$C$1,"")</f>
        <v>BTL</v>
      </c>
      <c r="D2274" s="4" t="str">
        <f>IF(IFERROR(SEARCH($D$1,AP2274),0)&gt;0,$D$1,"")</f>
        <v/>
      </c>
      <c r="E2274" s="4" t="str">
        <f>IF(IFERROR(SEARCH($E$1,AP2274),0)&gt;0,$E$1,"")</f>
        <v/>
      </c>
      <c r="F2274" s="4" t="str">
        <f>IF(IFERROR(SEARCH($F$1,AP2274),0)&gt;0,$F$1,"")</f>
        <v/>
      </c>
      <c r="G2274" s="4" t="str">
        <f>IF(IFERROR(SEARCH($G$1,AP2274),0)&gt;0,$G$1,"")</f>
        <v/>
      </c>
      <c r="H2274" s="4" t="str">
        <f>IF(IFERROR(SEARCH($H$1,AP2274),0)&gt;0,$H$1,"")</f>
        <v/>
      </c>
      <c r="I2274" s="4" t="str">
        <f>IF(IFERROR(SEARCH($I$1,AP2274),0)&gt;0,$I$1,"")</f>
        <v/>
      </c>
      <c r="J2274" s="4" t="str">
        <f>IF(IFERROR(SEARCH($J$1,AP2274),0)&gt;0,$J$1,"")</f>
        <v/>
      </c>
      <c r="K2274" s="4" t="str">
        <f>IF(IFERROR(SEARCH($K$1,AP2274),0)&gt;0,$K$1,"")</f>
        <v/>
      </c>
      <c r="L2274" s="4" t="str">
        <f>IF(IFERROR(SEARCH($L$1,AP2274),0)&gt;0,$L$1,"")</f>
        <v/>
      </c>
      <c r="M2274" s="4" t="str">
        <f>IF(IFERROR(SEARCH($M$1,AP2274),0)&gt;0,$M$1,"")</f>
        <v/>
      </c>
      <c r="N2274" s="4" t="str">
        <f>IF(IFERROR(SEARCH($N$1,AP2274),0)&gt;0,$N$1,"")</f>
        <v/>
      </c>
      <c r="O2274" s="4" t="str">
        <f>IF(IFERROR(SEARCH($O$1,AP2274),0)&gt;0,$O$1,"")</f>
        <v/>
      </c>
      <c r="P2274" s="4" t="str">
        <f>IF(IFERROR(SEARCH($P$1,AP2274),0)&gt;0,$P$1,"")</f>
        <v>DUS</v>
      </c>
      <c r="Q2274" s="4" t="str">
        <f>IF(IFERROR(SEARCH($Q$1,AP2274),0)&gt;0,$Q$1,"")</f>
        <v/>
      </c>
      <c r="R2274" s="4" t="str">
        <f>IF(IFERROR(SEARCH($R$1,AP2274),0)&gt;0,$R$1,"")</f>
        <v/>
      </c>
      <c r="S2274" s="4" t="str">
        <f>IF(IFERROR(SEARCH($S$1,AP2274),0)&gt;0,$S$1,"")</f>
        <v/>
      </c>
      <c r="T2274" s="4" t="str">
        <f>IF(IFERROR(SEARCH($T$1,AP2274),0)&gt;0,$T$1,"")</f>
        <v/>
      </c>
      <c r="U2274" s="4" t="str">
        <f>IF(IFERROR(SEARCH($U$1,AP2274),0)&gt;0,$U$1,"")</f>
        <v/>
      </c>
      <c r="V2274" s="4" t="str">
        <f>IF(IFERROR(SEARCH($V$1,AP2274),0)&gt;0,$V$1,"")</f>
        <v/>
      </c>
      <c r="W2274" s="4" t="str">
        <f>IF(IFERROR(SEARCH($W$1,AP2274),0)&gt;0,$W$1,"")</f>
        <v/>
      </c>
      <c r="X2274" s="4" t="str">
        <f>IF(IFERROR(SEARCH($X$1,AP2274),0)&gt;0,$X$1,"")</f>
        <v/>
      </c>
      <c r="Y2274" s="4">
        <f>LEN(A2274)+LEN(B2274)+LEN(C2274)+LEN(D2274)+LEN(E2274)+LEN(F2274)+LEN(G2274)+LEN(H2274)+LEN(I2274)+LEN(J2274)+LEN(K2274)+LEN(L2274)+LEN(M2274)+LEN(N2274)+LEN(O2274)+LEN(P2274)+LEN(Q2274)+LEN(R2274)+LEN(S2274)+LEN(T2274)+LEN(U2274)+LEN(V2274)+LEN(W2274)+LEN(X2274)</f>
        <v>6</v>
      </c>
      <c r="Z2274" s="4" t="str">
        <f>IF(IFERROR(SEARCH($Z$1,AP2274),0)&gt;0,$Z$1,"")</f>
        <v>-</v>
      </c>
      <c r="AA2274" s="4" t="str">
        <f>IF(IFERROR(SEARCH($AA$1,AP2274),0)&gt;0,$AA$1,"")</f>
        <v>/</v>
      </c>
      <c r="AB2274" s="4" t="str">
        <f>IF(IFERROR(SEARCH($AB$1,AP2274),0)&gt;0,$AB$1,"")</f>
        <v/>
      </c>
      <c r="AC2274" s="4" t="str">
        <f>IF(IFERROR(SEARCH($AC$1,AP2274),0)&gt;0,$AC$1,"")</f>
        <v/>
      </c>
      <c r="AD2274" s="4" t="str">
        <f>IF(IFERROR(SEARCH($AD$1,AP2274),0)&gt;0,$AD$1,"")</f>
        <v/>
      </c>
      <c r="AE2274" s="4" t="str">
        <f>IF(IFERROR(SEARCH($AE$1,AP2274),0)&gt;0,$AE$1,"")</f>
        <v/>
      </c>
      <c r="AF2274" s="4" t="str" cm="1">
        <f t="array" aca="1" ref="AF2274" ca="1">LEFT(AO2274,MATCH(FALSE,ISNUMBER(MID(AO2274,ROW(INDIRECT("1:"&amp;LEN(AO2274)+1)), 1) *1),0) -1)</f>
        <v>24</v>
      </c>
      <c r="AG2274" s="4">
        <f>LEN(AO2274)</f>
        <v>9</v>
      </c>
      <c r="AH2274" s="4">
        <f>LEN(AP2274)</f>
        <v>28</v>
      </c>
      <c r="AI2274" s="4">
        <f>AH2274-AG2274</f>
        <v>19</v>
      </c>
      <c r="AJ2274" s="4" t="str">
        <f>RIGHT(AP2274,4)</f>
        <v>/DUS</v>
      </c>
      <c r="AK2274" s="4" t="str">
        <f>RIGHT(AP2274,5)</f>
        <v>L/DUS</v>
      </c>
      <c r="AL2274" s="4" t="b">
        <f>AN2274=AN2275</f>
        <v>0</v>
      </c>
      <c r="AM2274" s="4" t="b">
        <f>LEFT(AP2274,2)=LEFT(AQ2274,2)</f>
        <v>0</v>
      </c>
      <c r="AN2274" s="5" t="str">
        <f>LEFT(AP2274,(AI2274-1))</f>
        <v>POCARI BOTOL 500ML</v>
      </c>
      <c r="AO2274" s="4" t="str">
        <f>IFERROR(RIGHT(AP2274,LEN(AP2274)-FIND("-",AP2274)),1)</f>
        <v>24BTL/DUS</v>
      </c>
      <c r="AP2274" t="s">
        <v>3796</v>
      </c>
      <c r="AR2274">
        <v>151000</v>
      </c>
      <c r="AS2274">
        <v>151000</v>
      </c>
      <c r="AT2274">
        <v>148000</v>
      </c>
    </row>
    <row r="2275" spans="1:46" x14ac:dyDescent="0.25">
      <c r="A2275" s="4" t="str">
        <f>IF(IFERROR(SEARCH($A$1,AP2275),0)&gt;0,$A$1,"")</f>
        <v/>
      </c>
      <c r="B2275" s="4" t="str">
        <f>IF(IFERROR(SEARCH($B$1,AP2275),0)&gt;0,$B$1,"")</f>
        <v/>
      </c>
      <c r="C2275" s="4" t="str">
        <f>IF(IFERROR(SEARCH($C$1,AP2275),0)&gt;0,$C$1,"")</f>
        <v/>
      </c>
      <c r="D2275" s="4" t="str">
        <f>IF(IFERROR(SEARCH($D$1,AP2275),0)&gt;0,$D$1,"")</f>
        <v/>
      </c>
      <c r="E2275" s="4" t="str">
        <f>IF(IFERROR(SEARCH($E$1,AP2275),0)&gt;0,$E$1,"")</f>
        <v/>
      </c>
      <c r="F2275" s="4" t="str">
        <f>IF(IFERROR(SEARCH($F$1,AP2275),0)&gt;0,$F$1,"")</f>
        <v/>
      </c>
      <c r="G2275" s="4" t="str">
        <f>IF(IFERROR(SEARCH($G$1,AP2275),0)&gt;0,$G$1,"")</f>
        <v/>
      </c>
      <c r="H2275" s="4" t="str">
        <f>IF(IFERROR(SEARCH($H$1,AP2275),0)&gt;0,$H$1,"")</f>
        <v>KLG</v>
      </c>
      <c r="I2275" s="4" t="str">
        <f>IF(IFERROR(SEARCH($I$1,AP2275),0)&gt;0,$I$1,"")</f>
        <v/>
      </c>
      <c r="J2275" s="4" t="str">
        <f>IF(IFERROR(SEARCH($J$1,AP2275),0)&gt;0,$J$1,"")</f>
        <v/>
      </c>
      <c r="K2275" s="4" t="str">
        <f>IF(IFERROR(SEARCH($K$1,AP2275),0)&gt;0,$K$1,"")</f>
        <v/>
      </c>
      <c r="L2275" s="4" t="str">
        <f>IF(IFERROR(SEARCH($L$1,AP2275),0)&gt;0,$L$1,"")</f>
        <v/>
      </c>
      <c r="M2275" s="4" t="str">
        <f>IF(IFERROR(SEARCH($M$1,AP2275),0)&gt;0,$M$1,"")</f>
        <v/>
      </c>
      <c r="N2275" s="4" t="str">
        <f>IF(IFERROR(SEARCH($N$1,AP2275),0)&gt;0,$N$1,"")</f>
        <v/>
      </c>
      <c r="O2275" s="4" t="str">
        <f>IF(IFERROR(SEARCH($O$1,AP2275),0)&gt;0,$O$1,"")</f>
        <v/>
      </c>
      <c r="P2275" s="4" t="str">
        <f>IF(IFERROR(SEARCH($P$1,AP2275),0)&gt;0,$P$1,"")</f>
        <v/>
      </c>
      <c r="Q2275" s="4" t="str">
        <f>IF(IFERROR(SEARCH($Q$1,AP2275),0)&gt;0,$Q$1,"")</f>
        <v/>
      </c>
      <c r="R2275" s="4" t="str">
        <f>IF(IFERROR(SEARCH($R$1,AP2275),0)&gt;0,$R$1,"")</f>
        <v/>
      </c>
      <c r="S2275" s="4" t="str">
        <f>IF(IFERROR(SEARCH($S$1,AP2275),0)&gt;0,$S$1,"")</f>
        <v/>
      </c>
      <c r="T2275" s="4" t="str">
        <f>IF(IFERROR(SEARCH($T$1,AP2275),0)&gt;0,$T$1,"")</f>
        <v/>
      </c>
      <c r="U2275" s="4" t="str">
        <f>IF(IFERROR(SEARCH($U$1,AP2275),0)&gt;0,$U$1,"")</f>
        <v/>
      </c>
      <c r="V2275" s="4" t="str">
        <f>IF(IFERROR(SEARCH($V$1,AP2275),0)&gt;0,$V$1,"")</f>
        <v/>
      </c>
      <c r="W2275" s="4" t="str">
        <f>IF(IFERROR(SEARCH($W$1,AP2275),0)&gt;0,$W$1,"")</f>
        <v/>
      </c>
      <c r="X2275" s="4" t="str">
        <f>IF(IFERROR(SEARCH($X$1,AP2275),0)&gt;0,$X$1,"")</f>
        <v/>
      </c>
      <c r="Y2275" s="4">
        <f>LEN(A2275)+LEN(B2275)+LEN(C2275)+LEN(D2275)+LEN(E2275)+LEN(F2275)+LEN(G2275)+LEN(H2275)+LEN(I2275)+LEN(J2275)+LEN(K2275)+LEN(L2275)+LEN(M2275)+LEN(N2275)+LEN(O2275)+LEN(P2275)+LEN(Q2275)+LEN(R2275)+LEN(S2275)+LEN(T2275)+LEN(U2275)+LEN(V2275)+LEN(W2275)+LEN(X2275)</f>
        <v>3</v>
      </c>
      <c r="Z2275" s="4" t="str">
        <f>IF(IFERROR(SEARCH($Z$1,AP2275),0)&gt;0,$Z$1,"")</f>
        <v>-</v>
      </c>
      <c r="AA2275" s="4" t="str">
        <f>IF(IFERROR(SEARCH($AA$1,AP2275),0)&gt;0,$AA$1,"")</f>
        <v/>
      </c>
      <c r="AB2275" s="4" t="str">
        <f>IF(IFERROR(SEARCH($AB$1,AP2275),0)&gt;0,$AB$1,"")</f>
        <v/>
      </c>
      <c r="AC2275" s="4" t="str">
        <f>IF(IFERROR(SEARCH($AC$1,AP2275),0)&gt;0,$AC$1,"")</f>
        <v/>
      </c>
      <c r="AD2275" s="4" t="str">
        <f>IF(IFERROR(SEARCH($AD$1,AP2275),0)&gt;0,$AD$1,"")</f>
        <v/>
      </c>
      <c r="AE2275" s="4" t="str">
        <f>IF(IFERROR(SEARCH($AE$1,AP2275),0)&gt;0,$AE$1,"")</f>
        <v/>
      </c>
      <c r="AF2275" s="4" t="str" cm="1">
        <f t="array" aca="1" ref="AF2275" ca="1">LEFT(AO2275,MATCH(FALSE,ISNUMBER(MID(AO2275,ROW(INDIRECT("1:"&amp;LEN(AO2275)+1)), 1) *1),0) -1)</f>
        <v>1</v>
      </c>
      <c r="AG2275" s="4">
        <f>LEN(AO2275)</f>
        <v>4</v>
      </c>
      <c r="AH2275" s="4">
        <f>LEN(AP2275)</f>
        <v>24</v>
      </c>
      <c r="AI2275" s="4">
        <f>AH2275-AG2275</f>
        <v>20</v>
      </c>
      <c r="AJ2275" s="4" t="str">
        <f>RIGHT(AP2275,4)</f>
        <v>1KLG</v>
      </c>
      <c r="AK2275" s="4" t="str">
        <f>RIGHT(AP2275,5)</f>
        <v>-1KLG</v>
      </c>
      <c r="AL2275" s="4" t="b">
        <f>AN2275=AN2276</f>
        <v>1</v>
      </c>
      <c r="AM2275" s="4" t="b">
        <f>LEFT(AP2275,2)=LEFT(AQ2275,2)</f>
        <v>0</v>
      </c>
      <c r="AN2275" s="5" t="str">
        <f>LEFT(AP2275,(AI2275-1))</f>
        <v>POCARI KALENG 330ML</v>
      </c>
      <c r="AO2275" s="4" t="str">
        <f>IFERROR(RIGHT(AP2275,LEN(AP2275)-FIND("-",AP2275)),1)</f>
        <v>1KLG</v>
      </c>
      <c r="AP2275" t="s">
        <v>3797</v>
      </c>
      <c r="AQ2275" s="1" t="s">
        <v>3798</v>
      </c>
      <c r="AR2275">
        <v>5700</v>
      </c>
      <c r="AS2275">
        <v>6000</v>
      </c>
      <c r="AT2275">
        <v>5250</v>
      </c>
    </row>
    <row r="2276" spans="1:46" x14ac:dyDescent="0.25">
      <c r="A2276" s="4" t="str">
        <f>IF(IFERROR(SEARCH($A$1,AP2276),0)&gt;0,$A$1,"")</f>
        <v/>
      </c>
      <c r="B2276" s="4" t="str">
        <f>IF(IFERROR(SEARCH($B$1,AP2276),0)&gt;0,$B$1,"")</f>
        <v/>
      </c>
      <c r="C2276" s="4" t="str">
        <f>IF(IFERROR(SEARCH($C$1,AP2276),0)&gt;0,$C$1,"")</f>
        <v/>
      </c>
      <c r="D2276" s="4" t="str">
        <f>IF(IFERROR(SEARCH($D$1,AP2276),0)&gt;0,$D$1,"")</f>
        <v/>
      </c>
      <c r="E2276" s="4" t="str">
        <f>IF(IFERROR(SEARCH($E$1,AP2276),0)&gt;0,$E$1,"")</f>
        <v/>
      </c>
      <c r="F2276" s="4" t="str">
        <f>IF(IFERROR(SEARCH($F$1,AP2276),0)&gt;0,$F$1,"")</f>
        <v/>
      </c>
      <c r="G2276" s="4" t="str">
        <f>IF(IFERROR(SEARCH($G$1,AP2276),0)&gt;0,$G$1,"")</f>
        <v/>
      </c>
      <c r="H2276" s="4" t="str">
        <f>IF(IFERROR(SEARCH($H$1,AP2276),0)&gt;0,$H$1,"")</f>
        <v>KLG</v>
      </c>
      <c r="I2276" s="4" t="str">
        <f>IF(IFERROR(SEARCH($I$1,AP2276),0)&gt;0,$I$1,"")</f>
        <v/>
      </c>
      <c r="J2276" s="4" t="str">
        <f>IF(IFERROR(SEARCH($J$1,AP2276),0)&gt;0,$J$1,"")</f>
        <v/>
      </c>
      <c r="K2276" s="4" t="str">
        <f>IF(IFERROR(SEARCH($K$1,AP2276),0)&gt;0,$K$1,"")</f>
        <v/>
      </c>
      <c r="L2276" s="4" t="str">
        <f>IF(IFERROR(SEARCH($L$1,AP2276),0)&gt;0,$L$1,"")</f>
        <v/>
      </c>
      <c r="M2276" s="4" t="str">
        <f>IF(IFERROR(SEARCH($M$1,AP2276),0)&gt;0,$M$1,"")</f>
        <v/>
      </c>
      <c r="N2276" s="4" t="str">
        <f>IF(IFERROR(SEARCH($N$1,AP2276),0)&gt;0,$N$1,"")</f>
        <v/>
      </c>
      <c r="O2276" s="4" t="str">
        <f>IF(IFERROR(SEARCH($O$1,AP2276),0)&gt;0,$O$1,"")</f>
        <v/>
      </c>
      <c r="P2276" s="4" t="str">
        <f>IF(IFERROR(SEARCH($P$1,AP2276),0)&gt;0,$P$1,"")</f>
        <v>DUS</v>
      </c>
      <c r="Q2276" s="4" t="str">
        <f>IF(IFERROR(SEARCH($Q$1,AP2276),0)&gt;0,$Q$1,"")</f>
        <v/>
      </c>
      <c r="R2276" s="4" t="str">
        <f>IF(IFERROR(SEARCH($R$1,AP2276),0)&gt;0,$R$1,"")</f>
        <v/>
      </c>
      <c r="S2276" s="4" t="str">
        <f>IF(IFERROR(SEARCH($S$1,AP2276),0)&gt;0,$S$1,"")</f>
        <v/>
      </c>
      <c r="T2276" s="4" t="str">
        <f>IF(IFERROR(SEARCH($T$1,AP2276),0)&gt;0,$T$1,"")</f>
        <v/>
      </c>
      <c r="U2276" s="4" t="str">
        <f>IF(IFERROR(SEARCH($U$1,AP2276),0)&gt;0,$U$1,"")</f>
        <v/>
      </c>
      <c r="V2276" s="4" t="str">
        <f>IF(IFERROR(SEARCH($V$1,AP2276),0)&gt;0,$V$1,"")</f>
        <v/>
      </c>
      <c r="W2276" s="4" t="str">
        <f>IF(IFERROR(SEARCH($W$1,AP2276),0)&gt;0,$W$1,"")</f>
        <v/>
      </c>
      <c r="X2276" s="4" t="str">
        <f>IF(IFERROR(SEARCH($X$1,AP2276),0)&gt;0,$X$1,"")</f>
        <v/>
      </c>
      <c r="Y2276" s="4">
        <f>LEN(A2276)+LEN(B2276)+LEN(C2276)+LEN(D2276)+LEN(E2276)+LEN(F2276)+LEN(G2276)+LEN(H2276)+LEN(I2276)+LEN(J2276)+LEN(K2276)+LEN(L2276)+LEN(M2276)+LEN(N2276)+LEN(O2276)+LEN(P2276)+LEN(Q2276)+LEN(R2276)+LEN(S2276)+LEN(T2276)+LEN(U2276)+LEN(V2276)+LEN(W2276)+LEN(X2276)</f>
        <v>6</v>
      </c>
      <c r="Z2276" s="4" t="str">
        <f>IF(IFERROR(SEARCH($Z$1,AP2276),0)&gt;0,$Z$1,"")</f>
        <v>-</v>
      </c>
      <c r="AA2276" s="4" t="str">
        <f>IF(IFERROR(SEARCH($AA$1,AP2276),0)&gt;0,$AA$1,"")</f>
        <v>/</v>
      </c>
      <c r="AB2276" s="4" t="str">
        <f>IF(IFERROR(SEARCH($AB$1,AP2276),0)&gt;0,$AB$1,"")</f>
        <v/>
      </c>
      <c r="AC2276" s="4" t="str">
        <f>IF(IFERROR(SEARCH($AC$1,AP2276),0)&gt;0,$AC$1,"")</f>
        <v/>
      </c>
      <c r="AD2276" s="4" t="str">
        <f>IF(IFERROR(SEARCH($AD$1,AP2276),0)&gt;0,$AD$1,"")</f>
        <v/>
      </c>
      <c r="AE2276" s="4" t="str">
        <f>IF(IFERROR(SEARCH($AE$1,AP2276),0)&gt;0,$AE$1,"")</f>
        <v/>
      </c>
      <c r="AF2276" s="4" t="str" cm="1">
        <f t="array" aca="1" ref="AF2276" ca="1">LEFT(AO2276,MATCH(FALSE,ISNUMBER(MID(AO2276,ROW(INDIRECT("1:"&amp;LEN(AO2276)+1)), 1) *1),0) -1)</f>
        <v>24</v>
      </c>
      <c r="AG2276" s="4">
        <f>LEN(AO2276)</f>
        <v>9</v>
      </c>
      <c r="AH2276" s="4">
        <f>LEN(AP2276)</f>
        <v>29</v>
      </c>
      <c r="AI2276" s="4">
        <f>AH2276-AG2276</f>
        <v>20</v>
      </c>
      <c r="AJ2276" s="4" t="str">
        <f>RIGHT(AP2276,4)</f>
        <v>/DUS</v>
      </c>
      <c r="AK2276" s="4" t="str">
        <f>RIGHT(AP2276,5)</f>
        <v>G/DUS</v>
      </c>
      <c r="AL2276" s="4" t="b">
        <f>AN2276=AN2277</f>
        <v>0</v>
      </c>
      <c r="AM2276" s="4" t="b">
        <f>LEFT(AP2276,2)=LEFT(AQ2276,2)</f>
        <v>0</v>
      </c>
      <c r="AN2276" s="5" t="str">
        <f>LEFT(AP2276,(AI2276-1))</f>
        <v>POCARI KALENG 330ML</v>
      </c>
      <c r="AO2276" s="4" t="str">
        <f>IFERROR(RIGHT(AP2276,LEN(AP2276)-FIND("-",AP2276)),1)</f>
        <v>24KLG/DUS</v>
      </c>
      <c r="AP2276" t="s">
        <v>3799</v>
      </c>
      <c r="AR2276">
        <v>129000</v>
      </c>
      <c r="AS2276">
        <v>129000</v>
      </c>
      <c r="AT2276">
        <v>126000</v>
      </c>
    </row>
    <row r="2277" spans="1:46" x14ac:dyDescent="0.25">
      <c r="A2277" s="4" t="str">
        <f>IF(IFERROR(SEARCH($A$1,AP2277),0)&gt;0,$A$1,"")</f>
        <v>PCS</v>
      </c>
      <c r="B2277" s="4" t="str">
        <f>IF(IFERROR(SEARCH($B$1,AP2277),0)&gt;0,$B$1,"")</f>
        <v/>
      </c>
      <c r="C2277" s="4" t="str">
        <f>IF(IFERROR(SEARCH($C$1,AP2277),0)&gt;0,$C$1,"")</f>
        <v/>
      </c>
      <c r="D2277" s="4" t="str">
        <f>IF(IFERROR(SEARCH($D$1,AP2277),0)&gt;0,$D$1,"")</f>
        <v/>
      </c>
      <c r="E2277" s="4" t="str">
        <f>IF(IFERROR(SEARCH($E$1,AP2277),0)&gt;0,$E$1,"")</f>
        <v/>
      </c>
      <c r="F2277" s="4" t="str">
        <f>IF(IFERROR(SEARCH($F$1,AP2277),0)&gt;0,$F$1,"")</f>
        <v/>
      </c>
      <c r="G2277" s="4" t="str">
        <f>IF(IFERROR(SEARCH($G$1,AP2277),0)&gt;0,$G$1,"")</f>
        <v/>
      </c>
      <c r="H2277" s="4" t="str">
        <f>IF(IFERROR(SEARCH($H$1,AP2277),0)&gt;0,$H$1,"")</f>
        <v/>
      </c>
      <c r="I2277" s="4" t="str">
        <f>IF(IFERROR(SEARCH($I$1,AP2277),0)&gt;0,$I$1,"")</f>
        <v/>
      </c>
      <c r="J2277" s="4" t="str">
        <f>IF(IFERROR(SEARCH($J$1,AP2277),0)&gt;0,$J$1,"")</f>
        <v/>
      </c>
      <c r="K2277" s="4" t="str">
        <f>IF(IFERROR(SEARCH($K$1,AP2277),0)&gt;0,$K$1,"")</f>
        <v/>
      </c>
      <c r="L2277" s="4" t="str">
        <f>IF(IFERROR(SEARCH($L$1,AP2277),0)&gt;0,$L$1,"")</f>
        <v/>
      </c>
      <c r="M2277" s="4" t="str">
        <f>IF(IFERROR(SEARCH($M$1,AP2277),0)&gt;0,$M$1,"")</f>
        <v>TPL</v>
      </c>
      <c r="N2277" s="4" t="str">
        <f>IF(IFERROR(SEARCH($N$1,AP2277),0)&gt;0,$N$1,"")</f>
        <v/>
      </c>
      <c r="O2277" s="4" t="str">
        <f>IF(IFERROR(SEARCH($O$1,AP2277),0)&gt;0,$O$1,"")</f>
        <v/>
      </c>
      <c r="P2277" s="4" t="str">
        <f>IF(IFERROR(SEARCH($P$1,AP2277),0)&gt;0,$P$1,"")</f>
        <v/>
      </c>
      <c r="Q2277" s="4" t="str">
        <f>IF(IFERROR(SEARCH($Q$1,AP2277),0)&gt;0,$Q$1,"")</f>
        <v/>
      </c>
      <c r="R2277" s="4" t="str">
        <f>IF(IFERROR(SEARCH($R$1,AP2277),0)&gt;0,$R$1,"")</f>
        <v/>
      </c>
      <c r="S2277" s="4" t="str">
        <f>IF(IFERROR(SEARCH($S$1,AP2277),0)&gt;0,$S$1,"")</f>
        <v/>
      </c>
      <c r="T2277" s="4" t="str">
        <f>IF(IFERROR(SEARCH($T$1,AP2277),0)&gt;0,$T$1,"")</f>
        <v/>
      </c>
      <c r="U2277" s="4" t="str">
        <f>IF(IFERROR(SEARCH($U$1,AP2277),0)&gt;0,$U$1,"")</f>
        <v/>
      </c>
      <c r="V2277" s="4" t="str">
        <f>IF(IFERROR(SEARCH($V$1,AP2277),0)&gt;0,$V$1,"")</f>
        <v/>
      </c>
      <c r="W2277" s="4" t="str">
        <f>IF(IFERROR(SEARCH($W$1,AP2277),0)&gt;0,$W$1,"")</f>
        <v/>
      </c>
      <c r="X2277" s="4" t="str">
        <f>IF(IFERROR(SEARCH($X$1,AP2277),0)&gt;0,$X$1,"")</f>
        <v/>
      </c>
      <c r="Y2277" s="4">
        <f>LEN(A2277)+LEN(B2277)+LEN(C2277)+LEN(D2277)+LEN(E2277)+LEN(F2277)+LEN(G2277)+LEN(H2277)+LEN(I2277)+LEN(J2277)+LEN(K2277)+LEN(L2277)+LEN(M2277)+LEN(N2277)+LEN(O2277)+LEN(P2277)+LEN(Q2277)+LEN(R2277)+LEN(S2277)+LEN(T2277)+LEN(U2277)+LEN(V2277)+LEN(W2277)+LEN(X2277)</f>
        <v>6</v>
      </c>
      <c r="Z2277" s="4" t="str">
        <f>IF(IFERROR(SEARCH($Z$1,AP2277),0)&gt;0,$Z$1,"")</f>
        <v>-</v>
      </c>
      <c r="AA2277" s="4" t="str">
        <f>IF(IFERROR(SEARCH($AA$1,AP2277),0)&gt;0,$AA$1,"")</f>
        <v>/</v>
      </c>
      <c r="AB2277" s="4" t="str">
        <f>IF(IFERROR(SEARCH($AB$1,AP2277),0)&gt;0,$AB$1,"")</f>
        <v/>
      </c>
      <c r="AC2277" s="4" t="str">
        <f>IF(IFERROR(SEARCH($AC$1,AP2277),0)&gt;0,$AC$1,"")</f>
        <v/>
      </c>
      <c r="AD2277" s="4" t="str">
        <f>IF(IFERROR(SEARCH($AD$1,AP2277),0)&gt;0,$AD$1,"")</f>
        <v/>
      </c>
      <c r="AE2277" s="4" t="str">
        <f>IF(IFERROR(SEARCH($AE$1,AP2277),0)&gt;0,$AE$1,"")</f>
        <v/>
      </c>
      <c r="AF2277" s="4" t="str" cm="1">
        <f t="array" aca="1" ref="AF2277" ca="1">LEFT(AO2277,MATCH(FALSE,ISNUMBER(MID(AO2277,ROW(INDIRECT("1:"&amp;LEN(AO2277)+1)), 1) *1),0) -1)</f>
        <v>50</v>
      </c>
      <c r="AG2277" s="4">
        <f>LEN(AO2277)</f>
        <v>9</v>
      </c>
      <c r="AH2277" s="4">
        <f>LEN(AP2277)</f>
        <v>27</v>
      </c>
      <c r="AI2277" s="4">
        <f>AH2277-AG2277</f>
        <v>18</v>
      </c>
      <c r="AJ2277" s="4" t="str">
        <f>RIGHT(AP2277,4)</f>
        <v>/TPL</v>
      </c>
      <c r="AK2277" s="4" t="str">
        <f>RIGHT(AP2277,5)</f>
        <v>S/TPL</v>
      </c>
      <c r="AL2277" s="4" t="b">
        <f>AN2277=AN2278</f>
        <v>1</v>
      </c>
      <c r="AM2277" s="4" t="b">
        <f>LEFT(AP2277,2)=LEFT(AQ2277,2)</f>
        <v>0</v>
      </c>
      <c r="AN2277" s="5" t="str">
        <f>LEFT(AP2277,(AI2277-1))</f>
        <v>POGY JUMBO TOPLES</v>
      </c>
      <c r="AO2277" s="4" t="str">
        <f>IFERROR(RIGHT(AP2277,LEN(AP2277)-FIND("-",AP2277)),1)</f>
        <v>50PCS/TPL</v>
      </c>
      <c r="AP2277" t="s">
        <v>5582</v>
      </c>
      <c r="AQ2277" s="1" t="s">
        <v>3801</v>
      </c>
      <c r="AR2277">
        <v>24500</v>
      </c>
      <c r="AS2277">
        <v>24500</v>
      </c>
      <c r="AT2277">
        <v>23210</v>
      </c>
    </row>
    <row r="2278" spans="1:46" x14ac:dyDescent="0.25">
      <c r="A2278" s="4" t="str">
        <f>IF(IFERROR(SEARCH($A$1,AP2278),0)&gt;0,$A$1,"")</f>
        <v>PCS</v>
      </c>
      <c r="B2278" s="4" t="str">
        <f>IF(IFERROR(SEARCH($B$1,AP2278),0)&gt;0,$B$1,"")</f>
        <v/>
      </c>
      <c r="C2278" s="4" t="str">
        <f>IF(IFERROR(SEARCH($C$1,AP2278),0)&gt;0,$C$1,"")</f>
        <v/>
      </c>
      <c r="D2278" s="4" t="str">
        <f>IF(IFERROR(SEARCH($D$1,AP2278),0)&gt;0,$D$1,"")</f>
        <v/>
      </c>
      <c r="E2278" s="4" t="str">
        <f>IF(IFERROR(SEARCH($E$1,AP2278),0)&gt;0,$E$1,"")</f>
        <v/>
      </c>
      <c r="F2278" s="4" t="str">
        <f>IF(IFERROR(SEARCH($F$1,AP2278),0)&gt;0,$F$1,"")</f>
        <v/>
      </c>
      <c r="G2278" s="4" t="str">
        <f>IF(IFERROR(SEARCH($G$1,AP2278),0)&gt;0,$G$1,"")</f>
        <v/>
      </c>
      <c r="H2278" s="4" t="str">
        <f>IF(IFERROR(SEARCH($H$1,AP2278),0)&gt;0,$H$1,"")</f>
        <v/>
      </c>
      <c r="I2278" s="4" t="str">
        <f>IF(IFERROR(SEARCH($I$1,AP2278),0)&gt;0,$I$1,"")</f>
        <v/>
      </c>
      <c r="J2278" s="4" t="str">
        <f>IF(IFERROR(SEARCH($J$1,AP2278),0)&gt;0,$J$1,"")</f>
        <v/>
      </c>
      <c r="K2278" s="4" t="str">
        <f>IF(IFERROR(SEARCH($K$1,AP2278),0)&gt;0,$K$1,"")</f>
        <v/>
      </c>
      <c r="L2278" s="4" t="str">
        <f>IF(IFERROR(SEARCH($L$1,AP2278),0)&gt;0,$L$1,"")</f>
        <v/>
      </c>
      <c r="M2278" s="4" t="str">
        <f>IF(IFERROR(SEARCH($M$1,AP2278),0)&gt;0,$M$1,"")</f>
        <v>TPL</v>
      </c>
      <c r="N2278" s="4" t="str">
        <f>IF(IFERROR(SEARCH($N$1,AP2278),0)&gt;0,$N$1,"")</f>
        <v/>
      </c>
      <c r="O2278" s="4" t="str">
        <f>IF(IFERROR(SEARCH($O$1,AP2278),0)&gt;0,$O$1,"")</f>
        <v/>
      </c>
      <c r="P2278" s="4" t="str">
        <f>IF(IFERROR(SEARCH($P$1,AP2278),0)&gt;0,$P$1,"")</f>
        <v/>
      </c>
      <c r="Q2278" s="4" t="str">
        <f>IF(IFERROR(SEARCH($Q$1,AP2278),0)&gt;0,$Q$1,"")</f>
        <v/>
      </c>
      <c r="R2278" s="4" t="str">
        <f>IF(IFERROR(SEARCH($R$1,AP2278),0)&gt;0,$R$1,"")</f>
        <v/>
      </c>
      <c r="S2278" s="4" t="str">
        <f>IF(IFERROR(SEARCH($S$1,AP2278),0)&gt;0,$S$1,"")</f>
        <v/>
      </c>
      <c r="T2278" s="4" t="str">
        <f>IF(IFERROR(SEARCH($T$1,AP2278),0)&gt;0,$T$1,"")</f>
        <v/>
      </c>
      <c r="U2278" s="4" t="str">
        <f>IF(IFERROR(SEARCH($U$1,AP2278),0)&gt;0,$U$1,"")</f>
        <v/>
      </c>
      <c r="V2278" s="4" t="str">
        <f>IF(IFERROR(SEARCH($V$1,AP2278),0)&gt;0,$V$1,"")</f>
        <v/>
      </c>
      <c r="W2278" s="4" t="str">
        <f>IF(IFERROR(SEARCH($W$1,AP2278),0)&gt;0,$W$1,"")</f>
        <v/>
      </c>
      <c r="X2278" s="4" t="str">
        <f>IF(IFERROR(SEARCH($X$1,AP2278),0)&gt;0,$X$1,"")</f>
        <v/>
      </c>
      <c r="Y2278" s="4">
        <f>LEN(A2278)+LEN(B2278)+LEN(C2278)+LEN(D2278)+LEN(E2278)+LEN(F2278)+LEN(G2278)+LEN(H2278)+LEN(I2278)+LEN(J2278)+LEN(K2278)+LEN(L2278)+LEN(M2278)+LEN(N2278)+LEN(O2278)+LEN(P2278)+LEN(Q2278)+LEN(R2278)+LEN(S2278)+LEN(T2278)+LEN(U2278)+LEN(V2278)+LEN(W2278)+LEN(X2278)</f>
        <v>6</v>
      </c>
      <c r="Z2278" s="4" t="str">
        <f>IF(IFERROR(SEARCH($Z$1,AP2278),0)&gt;0,$Z$1,"")</f>
        <v>-</v>
      </c>
      <c r="AA2278" s="4" t="str">
        <f>IF(IFERROR(SEARCH($AA$1,AP2278),0)&gt;0,$AA$1,"")</f>
        <v>/</v>
      </c>
      <c r="AB2278" s="4" t="str">
        <f>IF(IFERROR(SEARCH($AB$1,AP2278),0)&gt;0,$AB$1,"")</f>
        <v/>
      </c>
      <c r="AC2278" s="4" t="str">
        <f>IF(IFERROR(SEARCH($AC$1,AP2278),0)&gt;0,$AC$1,"")</f>
        <v/>
      </c>
      <c r="AD2278" s="4" t="str">
        <f>IF(IFERROR(SEARCH($AD$1,AP2278),0)&gt;0,$AD$1,"")</f>
        <v/>
      </c>
      <c r="AE2278" s="4" t="str">
        <f>IF(IFERROR(SEARCH($AE$1,AP2278),0)&gt;0,$AE$1,"")</f>
        <v/>
      </c>
      <c r="AF2278" s="4" t="str" cm="1">
        <f t="array" aca="1" ref="AF2278" ca="1">LEFT(AO2278,MATCH(FALSE,ISNUMBER(MID(AO2278,ROW(INDIRECT("1:"&amp;LEN(AO2278)+1)), 1) *1),0) -1)</f>
        <v>50</v>
      </c>
      <c r="AG2278" s="4">
        <f>LEN(AO2278)</f>
        <v>9</v>
      </c>
      <c r="AH2278" s="4">
        <f>LEN(AP2278)</f>
        <v>27</v>
      </c>
      <c r="AI2278" s="4">
        <f>AH2278-AG2278</f>
        <v>18</v>
      </c>
      <c r="AJ2278" s="4" t="str">
        <f>RIGHT(AP2278,4)</f>
        <v>/TPL</v>
      </c>
      <c r="AK2278" s="4" t="str">
        <f>RIGHT(AP2278,5)</f>
        <v>S/TPL</v>
      </c>
      <c r="AL2278" s="4" t="b">
        <f>AN2278=AN2279</f>
        <v>0</v>
      </c>
      <c r="AM2278" s="4" t="b">
        <f>LEFT(AP2278,2)=LEFT(AQ2278,2)</f>
        <v>0</v>
      </c>
      <c r="AN2278" s="5" t="str">
        <f>LEFT(AP2278,(AI2278-1))</f>
        <v>POGY JUMBO TOPLES</v>
      </c>
      <c r="AO2278" s="4" t="str">
        <f>IFERROR(RIGHT(AP2278,LEN(AP2278)-FIND("-",AP2278)),1)</f>
        <v>50PCS/TPL</v>
      </c>
      <c r="AP2278" t="s">
        <v>5582</v>
      </c>
      <c r="AQ2278" s="1" t="s">
        <v>3802</v>
      </c>
      <c r="AR2278">
        <v>24500</v>
      </c>
      <c r="AS2278">
        <v>24500</v>
      </c>
      <c r="AT2278">
        <v>23210</v>
      </c>
    </row>
    <row r="2279" spans="1:46" x14ac:dyDescent="0.25">
      <c r="A2279" s="4" t="str">
        <f>IF(IFERROR(SEARCH($A$1,AP2279),0)&gt;0,$A$1,"")</f>
        <v/>
      </c>
      <c r="B2279" s="4" t="str">
        <f>IF(IFERROR(SEARCH($B$1,AP2279),0)&gt;0,$B$1,"")</f>
        <v>BKS</v>
      </c>
      <c r="C2279" s="4" t="str">
        <f>IF(IFERROR(SEARCH($C$1,AP2279),0)&gt;0,$C$1,"")</f>
        <v/>
      </c>
      <c r="D2279" s="4" t="str">
        <f>IF(IFERROR(SEARCH($D$1,AP2279),0)&gt;0,$D$1,"")</f>
        <v/>
      </c>
      <c r="E2279" s="4" t="str">
        <f>IF(IFERROR(SEARCH($E$1,AP2279),0)&gt;0,$E$1,"")</f>
        <v/>
      </c>
      <c r="F2279" s="4" t="str">
        <f>IF(IFERROR(SEARCH($F$1,AP2279),0)&gt;0,$F$1,"")</f>
        <v/>
      </c>
      <c r="G2279" s="4" t="str">
        <f>IF(IFERROR(SEARCH($G$1,AP2279),0)&gt;0,$G$1,"")</f>
        <v/>
      </c>
      <c r="H2279" s="4" t="str">
        <f>IF(IFERROR(SEARCH($H$1,AP2279),0)&gt;0,$H$1,"")</f>
        <v/>
      </c>
      <c r="I2279" s="4" t="str">
        <f>IF(IFERROR(SEARCH($I$1,AP2279),0)&gt;0,$I$1,"")</f>
        <v/>
      </c>
      <c r="J2279" s="4" t="str">
        <f>IF(IFERROR(SEARCH($J$1,AP2279),0)&gt;0,$J$1,"")</f>
        <v/>
      </c>
      <c r="K2279" s="4" t="str">
        <f>IF(IFERROR(SEARCH($K$1,AP2279),0)&gt;0,$K$1,"")</f>
        <v/>
      </c>
      <c r="L2279" s="4" t="str">
        <f>IF(IFERROR(SEARCH($L$1,AP2279),0)&gt;0,$L$1,"")</f>
        <v/>
      </c>
      <c r="M2279" s="4" t="str">
        <f>IF(IFERROR(SEARCH($M$1,AP2279),0)&gt;0,$M$1,"")</f>
        <v/>
      </c>
      <c r="N2279" s="4" t="str">
        <f>IF(IFERROR(SEARCH($N$1,AP2279),0)&gt;0,$N$1,"")</f>
        <v/>
      </c>
      <c r="O2279" s="4" t="str">
        <f>IF(IFERROR(SEARCH($O$1,AP2279),0)&gt;0,$O$1,"")</f>
        <v/>
      </c>
      <c r="P2279" s="4" t="str">
        <f>IF(IFERROR(SEARCH($P$1,AP2279),0)&gt;0,$P$1,"")</f>
        <v/>
      </c>
      <c r="Q2279" s="4" t="str">
        <f>IF(IFERROR(SEARCH($Q$1,AP2279),0)&gt;0,$Q$1,"")</f>
        <v/>
      </c>
      <c r="R2279" s="4" t="str">
        <f>IF(IFERROR(SEARCH($R$1,AP2279),0)&gt;0,$R$1,"")</f>
        <v/>
      </c>
      <c r="S2279" s="4" t="str">
        <f>IF(IFERROR(SEARCH($S$1,AP2279),0)&gt;0,$S$1,"")</f>
        <v/>
      </c>
      <c r="T2279" s="4" t="str">
        <f>IF(IFERROR(SEARCH($T$1,AP2279),0)&gt;0,$T$1,"")</f>
        <v/>
      </c>
      <c r="U2279" s="4" t="str">
        <f>IF(IFERROR(SEARCH($U$1,AP2279),0)&gt;0,$U$1,"")</f>
        <v/>
      </c>
      <c r="V2279" s="4" t="str">
        <f>IF(IFERROR(SEARCH($V$1,AP2279),0)&gt;0,$V$1,"")</f>
        <v/>
      </c>
      <c r="W2279" s="4" t="str">
        <f>IF(IFERROR(SEARCH($W$1,AP2279),0)&gt;0,$W$1,"")</f>
        <v/>
      </c>
      <c r="X2279" s="4" t="str">
        <f>IF(IFERROR(SEARCH($X$1,AP2279),0)&gt;0,$X$1,"")</f>
        <v/>
      </c>
      <c r="Y2279" s="4">
        <f>LEN(A2279)+LEN(B2279)+LEN(C2279)+LEN(D2279)+LEN(E2279)+LEN(F2279)+LEN(G2279)+LEN(H2279)+LEN(I2279)+LEN(J2279)+LEN(K2279)+LEN(L2279)+LEN(M2279)+LEN(N2279)+LEN(O2279)+LEN(P2279)+LEN(Q2279)+LEN(R2279)+LEN(S2279)+LEN(T2279)+LEN(U2279)+LEN(V2279)+LEN(W2279)+LEN(X2279)</f>
        <v>3</v>
      </c>
      <c r="Z2279" s="4" t="str">
        <f>IF(IFERROR(SEARCH($Z$1,AP2279),0)&gt;0,$Z$1,"")</f>
        <v>-</v>
      </c>
      <c r="AA2279" s="4" t="str">
        <f>IF(IFERROR(SEARCH($AA$1,AP2279),0)&gt;0,$AA$1,"")</f>
        <v/>
      </c>
      <c r="AB2279" s="4" t="str">
        <f>IF(IFERROR(SEARCH($AB$1,AP2279),0)&gt;0,$AB$1,"")</f>
        <v/>
      </c>
      <c r="AC2279" s="4" t="str">
        <f>IF(IFERROR(SEARCH($AC$1,AP2279),0)&gt;0,$AC$1,"")</f>
        <v/>
      </c>
      <c r="AD2279" s="4" t="str">
        <f>IF(IFERROR(SEARCH($AD$1,AP2279),0)&gt;0,$AD$1,"")</f>
        <v/>
      </c>
      <c r="AE2279" s="4" t="str">
        <f>IF(IFERROR(SEARCH($AE$1,AP2279),0)&gt;0,$AE$1,"")</f>
        <v/>
      </c>
      <c r="AF2279" s="4" t="str" cm="1">
        <f t="array" aca="1" ref="AF2279" ca="1">LEFT(AO2279,MATCH(FALSE,ISNUMBER(MID(AO2279,ROW(INDIRECT("1:"&amp;LEN(AO2279)+1)), 1) *1),0) -1)</f>
        <v>1</v>
      </c>
      <c r="AG2279" s="4">
        <f>LEN(AO2279)</f>
        <v>4</v>
      </c>
      <c r="AH2279" s="4">
        <f>LEN(AP2279)</f>
        <v>14</v>
      </c>
      <c r="AI2279" s="4">
        <f>AH2279-AG2279</f>
        <v>10</v>
      </c>
      <c r="AJ2279" s="4" t="str">
        <f>RIGHT(AP2279,4)</f>
        <v>1BKS</v>
      </c>
      <c r="AK2279" s="4" t="str">
        <f>RIGHT(AP2279,5)</f>
        <v>-1BKS</v>
      </c>
      <c r="AL2279" s="4" t="b">
        <f>AN2279=AN2280</f>
        <v>0</v>
      </c>
      <c r="AM2279" s="4" t="b">
        <f>LEFT(AP2279,2)=LEFT(AQ2279,2)</f>
        <v>0</v>
      </c>
      <c r="AN2279" s="5" t="str">
        <f>LEFT(AP2279,(AI2279-1))</f>
        <v>POGY POGY</v>
      </c>
      <c r="AO2279" s="4" t="str">
        <f>IFERROR(RIGHT(AP2279,LEN(AP2279)-FIND("-",AP2279)),1)</f>
        <v>1BKS</v>
      </c>
      <c r="AP2279" t="s">
        <v>3803</v>
      </c>
      <c r="AQ2279" s="1" t="s">
        <v>3804</v>
      </c>
      <c r="AR2279">
        <v>20000</v>
      </c>
      <c r="AS2279">
        <v>20000</v>
      </c>
      <c r="AT2279">
        <v>19175</v>
      </c>
    </row>
    <row r="2280" spans="1:46" x14ac:dyDescent="0.25">
      <c r="A2280" s="4" t="str">
        <f>IF(IFERROR(SEARCH($A$1,AP2280),0)&gt;0,$A$1,"")</f>
        <v/>
      </c>
      <c r="B2280" s="4" t="str">
        <f>IF(IFERROR(SEARCH($B$1,AP2280),0)&gt;0,$B$1,"")</f>
        <v/>
      </c>
      <c r="C2280" s="4" t="str">
        <f>IF(IFERROR(SEARCH($C$1,AP2280),0)&gt;0,$C$1,"")</f>
        <v>BTL</v>
      </c>
      <c r="D2280" s="4" t="str">
        <f>IF(IFERROR(SEARCH($D$1,AP2280),0)&gt;0,$D$1,"")</f>
        <v/>
      </c>
      <c r="E2280" s="4" t="str">
        <f>IF(IFERROR(SEARCH($E$1,AP2280),0)&gt;0,$E$1,"")</f>
        <v/>
      </c>
      <c r="F2280" s="4" t="str">
        <f>IF(IFERROR(SEARCH($F$1,AP2280),0)&gt;0,$F$1,"")</f>
        <v/>
      </c>
      <c r="G2280" s="4" t="str">
        <f>IF(IFERROR(SEARCH($G$1,AP2280),0)&gt;0,$G$1,"")</f>
        <v/>
      </c>
      <c r="H2280" s="4" t="str">
        <f>IF(IFERROR(SEARCH($H$1,AP2280),0)&gt;0,$H$1,"")</f>
        <v/>
      </c>
      <c r="I2280" s="4" t="str">
        <f>IF(IFERROR(SEARCH($I$1,AP2280),0)&gt;0,$I$1,"")</f>
        <v/>
      </c>
      <c r="J2280" s="4" t="str">
        <f>IF(IFERROR(SEARCH($J$1,AP2280),0)&gt;0,$J$1,"")</f>
        <v/>
      </c>
      <c r="K2280" s="4" t="str">
        <f>IF(IFERROR(SEARCH($K$1,AP2280),0)&gt;0,$K$1,"")</f>
        <v/>
      </c>
      <c r="L2280" s="4" t="str">
        <f>IF(IFERROR(SEARCH($L$1,AP2280),0)&gt;0,$L$1,"")</f>
        <v/>
      </c>
      <c r="M2280" s="4" t="str">
        <f>IF(IFERROR(SEARCH($M$1,AP2280),0)&gt;0,$M$1,"")</f>
        <v/>
      </c>
      <c r="N2280" s="4" t="str">
        <f>IF(IFERROR(SEARCH($N$1,AP2280),0)&gt;0,$N$1,"")</f>
        <v/>
      </c>
      <c r="O2280" s="4" t="str">
        <f>IF(IFERROR(SEARCH($O$1,AP2280),0)&gt;0,$O$1,"")</f>
        <v/>
      </c>
      <c r="P2280" s="4" t="str">
        <f>IF(IFERROR(SEARCH($P$1,AP2280),0)&gt;0,$P$1,"")</f>
        <v/>
      </c>
      <c r="Q2280" s="4" t="str">
        <f>IF(IFERROR(SEARCH($Q$1,AP2280),0)&gt;0,$Q$1,"")</f>
        <v/>
      </c>
      <c r="R2280" s="4" t="str">
        <f>IF(IFERROR(SEARCH($R$1,AP2280),0)&gt;0,$R$1,"")</f>
        <v/>
      </c>
      <c r="S2280" s="4" t="str">
        <f>IF(IFERROR(SEARCH($S$1,AP2280),0)&gt;0,$S$1,"")</f>
        <v/>
      </c>
      <c r="T2280" s="4" t="str">
        <f>IF(IFERROR(SEARCH($T$1,AP2280),0)&gt;0,$T$1,"")</f>
        <v/>
      </c>
      <c r="U2280" s="4" t="str">
        <f>IF(IFERROR(SEARCH($U$1,AP2280),0)&gt;0,$U$1,"")</f>
        <v/>
      </c>
      <c r="V2280" s="4" t="str">
        <f>IF(IFERROR(SEARCH($V$1,AP2280),0)&gt;0,$V$1,"")</f>
        <v/>
      </c>
      <c r="W2280" s="4" t="str">
        <f>IF(IFERROR(SEARCH($W$1,AP2280),0)&gt;0,$W$1,"")</f>
        <v/>
      </c>
      <c r="X2280" s="4" t="str">
        <f>IF(IFERROR(SEARCH($X$1,AP2280),0)&gt;0,$X$1,"")</f>
        <v/>
      </c>
      <c r="Y2280" s="4">
        <f>LEN(A2280)+LEN(B2280)+LEN(C2280)+LEN(D2280)+LEN(E2280)+LEN(F2280)+LEN(G2280)+LEN(H2280)+LEN(I2280)+LEN(J2280)+LEN(K2280)+LEN(L2280)+LEN(M2280)+LEN(N2280)+LEN(O2280)+LEN(P2280)+LEN(Q2280)+LEN(R2280)+LEN(S2280)+LEN(T2280)+LEN(U2280)+LEN(V2280)+LEN(W2280)+LEN(X2280)</f>
        <v>3</v>
      </c>
      <c r="Z2280" s="4" t="str">
        <f>IF(IFERROR(SEARCH($Z$1,AP2280),0)&gt;0,$Z$1,"")</f>
        <v>-</v>
      </c>
      <c r="AA2280" s="4" t="str">
        <f>IF(IFERROR(SEARCH($AA$1,AP2280),0)&gt;0,$AA$1,"")</f>
        <v/>
      </c>
      <c r="AB2280" s="4" t="str">
        <f>IF(IFERROR(SEARCH($AB$1,AP2280),0)&gt;0,$AB$1,"")</f>
        <v/>
      </c>
      <c r="AC2280" s="4" t="str">
        <f>IF(IFERROR(SEARCH($AC$1,AP2280),0)&gt;0,$AC$1,"")</f>
        <v/>
      </c>
      <c r="AD2280" s="4" t="str">
        <f>IF(IFERROR(SEARCH($AD$1,AP2280),0)&gt;0,$AD$1,"")</f>
        <v/>
      </c>
      <c r="AE2280" s="4" t="str">
        <f>IF(IFERROR(SEARCH($AE$1,AP2280),0)&gt;0,$AE$1,"")</f>
        <v/>
      </c>
      <c r="AF2280" s="4" t="str" cm="1">
        <f t="array" aca="1" ref="AF2280" ca="1">LEFT(AO2280,MATCH(FALSE,ISNUMBER(MID(AO2280,ROW(INDIRECT("1:"&amp;LEN(AO2280)+1)), 1) *1),0) -1)</f>
        <v>1</v>
      </c>
      <c r="AG2280" s="4">
        <f>LEN(AO2280)</f>
        <v>4</v>
      </c>
      <c r="AH2280" s="4">
        <f>LEN(AP2280)</f>
        <v>19</v>
      </c>
      <c r="AI2280" s="4">
        <f>AH2280-AG2280</f>
        <v>15</v>
      </c>
      <c r="AJ2280" s="4" t="str">
        <f>RIGHT(AP2280,4)</f>
        <v>1BTL</v>
      </c>
      <c r="AK2280" s="4" t="str">
        <f>RIGHT(AP2280,5)</f>
        <v>-1BTL</v>
      </c>
      <c r="AL2280" s="4" t="b">
        <f>AN2280=AN2281</f>
        <v>0</v>
      </c>
      <c r="AM2280" s="4" t="b">
        <f>LEFT(AP2280,2)=LEFT(AQ2280,2)</f>
        <v>0</v>
      </c>
      <c r="AN2280" s="5" t="str">
        <f>LEFT(AP2280,(AI2280-1))</f>
        <v>POKA GREEN TEA</v>
      </c>
      <c r="AO2280" s="4" t="str">
        <f>IFERROR(RIGHT(AP2280,LEN(AP2280)-FIND("-",AP2280)),1)</f>
        <v>1BTL</v>
      </c>
      <c r="AP2280" t="s">
        <v>3805</v>
      </c>
      <c r="AQ2280" s="1" t="s">
        <v>3806</v>
      </c>
      <c r="AR2280">
        <v>5000</v>
      </c>
      <c r="AS2280">
        <v>6000</v>
      </c>
      <c r="AT2280">
        <v>4500</v>
      </c>
    </row>
    <row r="2281" spans="1:46" x14ac:dyDescent="0.25">
      <c r="A2281" s="4" t="str">
        <f>IF(IFERROR(SEARCH($A$1,AP2281),0)&gt;0,$A$1,"")</f>
        <v/>
      </c>
      <c r="B2281" s="4" t="str">
        <f>IF(IFERROR(SEARCH($B$1,AP2281),0)&gt;0,$B$1,"")</f>
        <v/>
      </c>
      <c r="C2281" s="4" t="str">
        <f>IF(IFERROR(SEARCH($C$1,AP2281),0)&gt;0,$C$1,"")</f>
        <v>BTL</v>
      </c>
      <c r="D2281" s="4" t="str">
        <f>IF(IFERROR(SEARCH($D$1,AP2281),0)&gt;0,$D$1,"")</f>
        <v/>
      </c>
      <c r="E2281" s="4" t="str">
        <f>IF(IFERROR(SEARCH($E$1,AP2281),0)&gt;0,$E$1,"")</f>
        <v/>
      </c>
      <c r="F2281" s="4" t="str">
        <f>IF(IFERROR(SEARCH($F$1,AP2281),0)&gt;0,$F$1,"")</f>
        <v/>
      </c>
      <c r="G2281" s="4" t="str">
        <f>IF(IFERROR(SEARCH($G$1,AP2281),0)&gt;0,$G$1,"")</f>
        <v/>
      </c>
      <c r="H2281" s="4" t="str">
        <f>IF(IFERROR(SEARCH($H$1,AP2281),0)&gt;0,$H$1,"")</f>
        <v/>
      </c>
      <c r="I2281" s="4" t="str">
        <f>IF(IFERROR(SEARCH($I$1,AP2281),0)&gt;0,$I$1,"")</f>
        <v/>
      </c>
      <c r="J2281" s="4" t="str">
        <f>IF(IFERROR(SEARCH($J$1,AP2281),0)&gt;0,$J$1,"")</f>
        <v/>
      </c>
      <c r="K2281" s="4" t="str">
        <f>IF(IFERROR(SEARCH($K$1,AP2281),0)&gt;0,$K$1,"")</f>
        <v/>
      </c>
      <c r="L2281" s="4" t="str">
        <f>IF(IFERROR(SEARCH($L$1,AP2281),0)&gt;0,$L$1,"")</f>
        <v/>
      </c>
      <c r="M2281" s="4" t="str">
        <f>IF(IFERROR(SEARCH($M$1,AP2281),0)&gt;0,$M$1,"")</f>
        <v/>
      </c>
      <c r="N2281" s="4" t="str">
        <f>IF(IFERROR(SEARCH($N$1,AP2281),0)&gt;0,$N$1,"")</f>
        <v/>
      </c>
      <c r="O2281" s="4" t="str">
        <f>IF(IFERROR(SEARCH($O$1,AP2281),0)&gt;0,$O$1,"")</f>
        <v/>
      </c>
      <c r="P2281" s="4" t="str">
        <f>IF(IFERROR(SEARCH($P$1,AP2281),0)&gt;0,$P$1,"")</f>
        <v/>
      </c>
      <c r="Q2281" s="4" t="str">
        <f>IF(IFERROR(SEARCH($Q$1,AP2281),0)&gt;0,$Q$1,"")</f>
        <v/>
      </c>
      <c r="R2281" s="4" t="str">
        <f>IF(IFERROR(SEARCH($R$1,AP2281),0)&gt;0,$R$1,"")</f>
        <v/>
      </c>
      <c r="S2281" s="4" t="str">
        <f>IF(IFERROR(SEARCH($S$1,AP2281),0)&gt;0,$S$1,"")</f>
        <v/>
      </c>
      <c r="T2281" s="4" t="str">
        <f>IF(IFERROR(SEARCH($T$1,AP2281),0)&gt;0,$T$1,"")</f>
        <v/>
      </c>
      <c r="U2281" s="4" t="str">
        <f>IF(IFERROR(SEARCH($U$1,AP2281),0)&gt;0,$U$1,"")</f>
        <v/>
      </c>
      <c r="V2281" s="4" t="str">
        <f>IF(IFERROR(SEARCH($V$1,AP2281),0)&gt;0,$V$1,"")</f>
        <v/>
      </c>
      <c r="W2281" s="4" t="str">
        <f>IF(IFERROR(SEARCH($W$1,AP2281),0)&gt;0,$W$1,"")</f>
        <v/>
      </c>
      <c r="X2281" s="4" t="str">
        <f>IF(IFERROR(SEARCH($X$1,AP2281),0)&gt;0,$X$1,"")</f>
        <v/>
      </c>
      <c r="Y2281" s="4">
        <f>LEN(A2281)+LEN(B2281)+LEN(C2281)+LEN(D2281)+LEN(E2281)+LEN(F2281)+LEN(G2281)+LEN(H2281)+LEN(I2281)+LEN(J2281)+LEN(K2281)+LEN(L2281)+LEN(M2281)+LEN(N2281)+LEN(O2281)+LEN(P2281)+LEN(Q2281)+LEN(R2281)+LEN(S2281)+LEN(T2281)+LEN(U2281)+LEN(V2281)+LEN(W2281)+LEN(X2281)</f>
        <v>3</v>
      </c>
      <c r="Z2281" s="4" t="str">
        <f>IF(IFERROR(SEARCH($Z$1,AP2281),0)&gt;0,$Z$1,"")</f>
        <v>-</v>
      </c>
      <c r="AA2281" s="4" t="str">
        <f>IF(IFERROR(SEARCH($AA$1,AP2281),0)&gt;0,$AA$1,"")</f>
        <v/>
      </c>
      <c r="AB2281" s="4" t="str">
        <f>IF(IFERROR(SEARCH($AB$1,AP2281),0)&gt;0,$AB$1,"")</f>
        <v/>
      </c>
      <c r="AC2281" s="4" t="str">
        <f>IF(IFERROR(SEARCH($AC$1,AP2281),0)&gt;0,$AC$1,"")</f>
        <v/>
      </c>
      <c r="AD2281" s="4" t="str">
        <f>IF(IFERROR(SEARCH($AD$1,AP2281),0)&gt;0,$AD$1,"")</f>
        <v/>
      </c>
      <c r="AE2281" s="4" t="str">
        <f>IF(IFERROR(SEARCH($AE$1,AP2281),0)&gt;0,$AE$1,"")</f>
        <v/>
      </c>
      <c r="AF2281" s="4" t="str" cm="1">
        <f t="array" aca="1" ref="AF2281" ca="1">LEFT(AO2281,MATCH(FALSE,ISNUMBER(MID(AO2281,ROW(INDIRECT("1:"&amp;LEN(AO2281)+1)), 1) *1),0) -1)</f>
        <v>1</v>
      </c>
      <c r="AG2281" s="4">
        <f>LEN(AO2281)</f>
        <v>4</v>
      </c>
      <c r="AH2281" s="4">
        <f>LEN(AP2281)</f>
        <v>21</v>
      </c>
      <c r="AI2281" s="4">
        <f>AH2281-AG2281</f>
        <v>17</v>
      </c>
      <c r="AJ2281" s="4" t="str">
        <f>RIGHT(AP2281,4)</f>
        <v>1BTL</v>
      </c>
      <c r="AK2281" s="4" t="str">
        <f>RIGHT(AP2281,5)</f>
        <v>-1BTL</v>
      </c>
      <c r="AL2281" s="4" t="b">
        <f>AN2281=AN2282</f>
        <v>0</v>
      </c>
      <c r="AM2281" s="4" t="b">
        <f>LEFT(AP2281,2)=LEFT(AQ2281,2)</f>
        <v>0</v>
      </c>
      <c r="AN2281" s="5" t="str">
        <f>LEFT(AP2281,(AI2281-1))</f>
        <v>POKA HONEY LEMON</v>
      </c>
      <c r="AO2281" s="4" t="str">
        <f>IFERROR(RIGHT(AP2281,LEN(AP2281)-FIND("-",AP2281)),1)</f>
        <v>1BTL</v>
      </c>
      <c r="AP2281" t="s">
        <v>3807</v>
      </c>
      <c r="AQ2281" s="1" t="s">
        <v>3808</v>
      </c>
      <c r="AR2281">
        <v>5000</v>
      </c>
      <c r="AS2281">
        <v>6000</v>
      </c>
      <c r="AT2281">
        <v>4500</v>
      </c>
    </row>
    <row r="2282" spans="1:46" x14ac:dyDescent="0.25">
      <c r="A2282" s="4" t="str">
        <f>IF(IFERROR(SEARCH($A$1,AP2282),0)&gt;0,$A$1,"")</f>
        <v/>
      </c>
      <c r="B2282" s="4" t="str">
        <f>IF(IFERROR(SEARCH($B$1,AP2282),0)&gt;0,$B$1,"")</f>
        <v/>
      </c>
      <c r="C2282" s="4" t="str">
        <f>IF(IFERROR(SEARCH($C$1,AP2282),0)&gt;0,$C$1,"")</f>
        <v>BTL</v>
      </c>
      <c r="D2282" s="4" t="str">
        <f>IF(IFERROR(SEARCH($D$1,AP2282),0)&gt;0,$D$1,"")</f>
        <v/>
      </c>
      <c r="E2282" s="4" t="str">
        <f>IF(IFERROR(SEARCH($E$1,AP2282),0)&gt;0,$E$1,"")</f>
        <v/>
      </c>
      <c r="F2282" s="4" t="str">
        <f>IF(IFERROR(SEARCH($F$1,AP2282),0)&gt;0,$F$1,"")</f>
        <v/>
      </c>
      <c r="G2282" s="4" t="str">
        <f>IF(IFERROR(SEARCH($G$1,AP2282),0)&gt;0,$G$1,"")</f>
        <v/>
      </c>
      <c r="H2282" s="4" t="str">
        <f>IF(IFERROR(SEARCH($H$1,AP2282),0)&gt;0,$H$1,"")</f>
        <v/>
      </c>
      <c r="I2282" s="4" t="str">
        <f>IF(IFERROR(SEARCH($I$1,AP2282),0)&gt;0,$I$1,"")</f>
        <v/>
      </c>
      <c r="J2282" s="4" t="str">
        <f>IF(IFERROR(SEARCH($J$1,AP2282),0)&gt;0,$J$1,"")</f>
        <v/>
      </c>
      <c r="K2282" s="4" t="str">
        <f>IF(IFERROR(SEARCH($K$1,AP2282),0)&gt;0,$K$1,"")</f>
        <v/>
      </c>
      <c r="L2282" s="4" t="str">
        <f>IF(IFERROR(SEARCH($L$1,AP2282),0)&gt;0,$L$1,"")</f>
        <v/>
      </c>
      <c r="M2282" s="4" t="str">
        <f>IF(IFERROR(SEARCH($M$1,AP2282),0)&gt;0,$M$1,"")</f>
        <v/>
      </c>
      <c r="N2282" s="4" t="str">
        <f>IF(IFERROR(SEARCH($N$1,AP2282),0)&gt;0,$N$1,"")</f>
        <v/>
      </c>
      <c r="O2282" s="4" t="str">
        <f>IF(IFERROR(SEARCH($O$1,AP2282),0)&gt;0,$O$1,"")</f>
        <v/>
      </c>
      <c r="P2282" s="4" t="str">
        <f>IF(IFERROR(SEARCH($P$1,AP2282),0)&gt;0,$P$1,"")</f>
        <v/>
      </c>
      <c r="Q2282" s="4" t="str">
        <f>IF(IFERROR(SEARCH($Q$1,AP2282),0)&gt;0,$Q$1,"")</f>
        <v/>
      </c>
      <c r="R2282" s="4" t="str">
        <f>IF(IFERROR(SEARCH($R$1,AP2282),0)&gt;0,$R$1,"")</f>
        <v/>
      </c>
      <c r="S2282" s="4" t="str">
        <f>IF(IFERROR(SEARCH($S$1,AP2282),0)&gt;0,$S$1,"")</f>
        <v/>
      </c>
      <c r="T2282" s="4" t="str">
        <f>IF(IFERROR(SEARCH($T$1,AP2282),0)&gt;0,$T$1,"")</f>
        <v/>
      </c>
      <c r="U2282" s="4" t="str">
        <f>IF(IFERROR(SEARCH($U$1,AP2282),0)&gt;0,$U$1,"")</f>
        <v/>
      </c>
      <c r="V2282" s="4" t="str">
        <f>IF(IFERROR(SEARCH($V$1,AP2282),0)&gt;0,$V$1,"")</f>
        <v/>
      </c>
      <c r="W2282" s="4" t="str">
        <f>IF(IFERROR(SEARCH($W$1,AP2282),0)&gt;0,$W$1,"")</f>
        <v/>
      </c>
      <c r="X2282" s="4" t="str">
        <f>IF(IFERROR(SEARCH($X$1,AP2282),0)&gt;0,$X$1,"")</f>
        <v/>
      </c>
      <c r="Y2282" s="4">
        <f>LEN(A2282)+LEN(B2282)+LEN(C2282)+LEN(D2282)+LEN(E2282)+LEN(F2282)+LEN(G2282)+LEN(H2282)+LEN(I2282)+LEN(J2282)+LEN(K2282)+LEN(L2282)+LEN(M2282)+LEN(N2282)+LEN(O2282)+LEN(P2282)+LEN(Q2282)+LEN(R2282)+LEN(S2282)+LEN(T2282)+LEN(U2282)+LEN(V2282)+LEN(W2282)+LEN(X2282)</f>
        <v>3</v>
      </c>
      <c r="Z2282" s="4" t="str">
        <f>IF(IFERROR(SEARCH($Z$1,AP2282),0)&gt;0,$Z$1,"")</f>
        <v>-</v>
      </c>
      <c r="AA2282" s="4" t="str">
        <f>IF(IFERROR(SEARCH($AA$1,AP2282),0)&gt;0,$AA$1,"")</f>
        <v/>
      </c>
      <c r="AB2282" s="4" t="str">
        <f>IF(IFERROR(SEARCH($AB$1,AP2282),0)&gt;0,$AB$1,"")</f>
        <v/>
      </c>
      <c r="AC2282" s="4" t="str">
        <f>IF(IFERROR(SEARCH($AC$1,AP2282),0)&gt;0,$AC$1,"")</f>
        <v/>
      </c>
      <c r="AD2282" s="4" t="str">
        <f>IF(IFERROR(SEARCH($AD$1,AP2282),0)&gt;0,$AD$1,"")</f>
        <v/>
      </c>
      <c r="AE2282" s="4" t="str">
        <f>IF(IFERROR(SEARCH($AE$1,AP2282),0)&gt;0,$AE$1,"")</f>
        <v/>
      </c>
      <c r="AF2282" s="4" t="str" cm="1">
        <f t="array" aca="1" ref="AF2282" ca="1">LEFT(AO2282,MATCH(FALSE,ISNUMBER(MID(AO2282,ROW(INDIRECT("1:"&amp;LEN(AO2282)+1)), 1) *1),0) -1)</f>
        <v>1</v>
      </c>
      <c r="AG2282" s="4">
        <f>LEN(AO2282)</f>
        <v>4</v>
      </c>
      <c r="AH2282" s="4">
        <f>LEN(AP2282)</f>
        <v>18</v>
      </c>
      <c r="AI2282" s="4">
        <f>AH2282-AG2282</f>
        <v>14</v>
      </c>
      <c r="AJ2282" s="4" t="str">
        <f>RIGHT(AP2282,4)</f>
        <v>1BTL</v>
      </c>
      <c r="AK2282" s="4" t="str">
        <f>RIGHT(AP2282,5)</f>
        <v>-1BTL</v>
      </c>
      <c r="AL2282" s="4" t="b">
        <f>AN2282=AN2283</f>
        <v>0</v>
      </c>
      <c r="AM2282" s="4" t="b">
        <f>LEFT(AP2282,2)=LEFT(AQ2282,2)</f>
        <v>0</v>
      </c>
      <c r="AN2282" s="5" t="str">
        <f>LEFT(AP2282,(AI2282-1))</f>
        <v>POKA LECI TEA</v>
      </c>
      <c r="AO2282" s="4" t="str">
        <f>IFERROR(RIGHT(AP2282,LEN(AP2282)-FIND("-",AP2282)),1)</f>
        <v>1BTL</v>
      </c>
      <c r="AP2282" t="s">
        <v>3809</v>
      </c>
      <c r="AQ2282" s="1" t="s">
        <v>3810</v>
      </c>
      <c r="AR2282">
        <v>5000</v>
      </c>
      <c r="AS2282">
        <v>6000</v>
      </c>
      <c r="AT2282">
        <v>4500</v>
      </c>
    </row>
    <row r="2283" spans="1:46" x14ac:dyDescent="0.25">
      <c r="A2283" s="4" t="str">
        <f>IF(IFERROR(SEARCH($A$1,AP2283),0)&gt;0,$A$1,"")</f>
        <v/>
      </c>
      <c r="B2283" s="4" t="str">
        <f>IF(IFERROR(SEARCH($B$1,AP2283),0)&gt;0,$B$1,"")</f>
        <v/>
      </c>
      <c r="C2283" s="4" t="str">
        <f>IF(IFERROR(SEARCH($C$1,AP2283),0)&gt;0,$C$1,"")</f>
        <v>BTL</v>
      </c>
      <c r="D2283" s="4" t="str">
        <f>IF(IFERROR(SEARCH($D$1,AP2283),0)&gt;0,$D$1,"")</f>
        <v/>
      </c>
      <c r="E2283" s="4" t="str">
        <f>IF(IFERROR(SEARCH($E$1,AP2283),0)&gt;0,$E$1,"")</f>
        <v/>
      </c>
      <c r="F2283" s="4" t="str">
        <f>IF(IFERROR(SEARCH($F$1,AP2283),0)&gt;0,$F$1,"")</f>
        <v/>
      </c>
      <c r="G2283" s="4" t="str">
        <f>IF(IFERROR(SEARCH($G$1,AP2283),0)&gt;0,$G$1,"")</f>
        <v/>
      </c>
      <c r="H2283" s="4" t="str">
        <f>IF(IFERROR(SEARCH($H$1,AP2283),0)&gt;0,$H$1,"")</f>
        <v/>
      </c>
      <c r="I2283" s="4" t="str">
        <f>IF(IFERROR(SEARCH($I$1,AP2283),0)&gt;0,$I$1,"")</f>
        <v/>
      </c>
      <c r="J2283" s="4" t="str">
        <f>IF(IFERROR(SEARCH($J$1,AP2283),0)&gt;0,$J$1,"")</f>
        <v/>
      </c>
      <c r="K2283" s="4" t="str">
        <f>IF(IFERROR(SEARCH($K$1,AP2283),0)&gt;0,$K$1,"")</f>
        <v/>
      </c>
      <c r="L2283" s="4" t="str">
        <f>IF(IFERROR(SEARCH($L$1,AP2283),0)&gt;0,$L$1,"")</f>
        <v/>
      </c>
      <c r="M2283" s="4" t="str">
        <f>IF(IFERROR(SEARCH($M$1,AP2283),0)&gt;0,$M$1,"")</f>
        <v/>
      </c>
      <c r="N2283" s="4" t="str">
        <f>IF(IFERROR(SEARCH($N$1,AP2283),0)&gt;0,$N$1,"")</f>
        <v/>
      </c>
      <c r="O2283" s="4" t="str">
        <f>IF(IFERROR(SEARCH($O$1,AP2283),0)&gt;0,$O$1,"")</f>
        <v/>
      </c>
      <c r="P2283" s="4" t="str">
        <f>IF(IFERROR(SEARCH($P$1,AP2283),0)&gt;0,$P$1,"")</f>
        <v/>
      </c>
      <c r="Q2283" s="4" t="str">
        <f>IF(IFERROR(SEARCH($Q$1,AP2283),0)&gt;0,$Q$1,"")</f>
        <v/>
      </c>
      <c r="R2283" s="4" t="str">
        <f>IF(IFERROR(SEARCH($R$1,AP2283),0)&gt;0,$R$1,"")</f>
        <v/>
      </c>
      <c r="S2283" s="4" t="str">
        <f>IF(IFERROR(SEARCH($S$1,AP2283),0)&gt;0,$S$1,"")</f>
        <v/>
      </c>
      <c r="T2283" s="4" t="str">
        <f>IF(IFERROR(SEARCH($T$1,AP2283),0)&gt;0,$T$1,"")</f>
        <v/>
      </c>
      <c r="U2283" s="4" t="str">
        <f>IF(IFERROR(SEARCH($U$1,AP2283),0)&gt;0,$U$1,"")</f>
        <v/>
      </c>
      <c r="V2283" s="4" t="str">
        <f>IF(IFERROR(SEARCH($V$1,AP2283),0)&gt;0,$V$1,"")</f>
        <v/>
      </c>
      <c r="W2283" s="4" t="str">
        <f>IF(IFERROR(SEARCH($W$1,AP2283),0)&gt;0,$W$1,"")</f>
        <v/>
      </c>
      <c r="X2283" s="4" t="str">
        <f>IF(IFERROR(SEARCH($X$1,AP2283),0)&gt;0,$X$1,"")</f>
        <v/>
      </c>
      <c r="Y2283" s="4">
        <f>LEN(A2283)+LEN(B2283)+LEN(C2283)+LEN(D2283)+LEN(E2283)+LEN(F2283)+LEN(G2283)+LEN(H2283)+LEN(I2283)+LEN(J2283)+LEN(K2283)+LEN(L2283)+LEN(M2283)+LEN(N2283)+LEN(O2283)+LEN(P2283)+LEN(Q2283)+LEN(R2283)+LEN(S2283)+LEN(T2283)+LEN(U2283)+LEN(V2283)+LEN(W2283)+LEN(X2283)</f>
        <v>3</v>
      </c>
      <c r="Z2283" s="4" t="str">
        <f>IF(IFERROR(SEARCH($Z$1,AP2283),0)&gt;0,$Z$1,"")</f>
        <v>-</v>
      </c>
      <c r="AA2283" s="4" t="str">
        <f>IF(IFERROR(SEARCH($AA$1,AP2283),0)&gt;0,$AA$1,"")</f>
        <v/>
      </c>
      <c r="AB2283" s="4" t="str">
        <f>IF(IFERROR(SEARCH($AB$1,AP2283),0)&gt;0,$AB$1,"")</f>
        <v/>
      </c>
      <c r="AC2283" s="4" t="str">
        <f>IF(IFERROR(SEARCH($AC$1,AP2283),0)&gt;0,$AC$1,"")</f>
        <v/>
      </c>
      <c r="AD2283" s="4" t="str">
        <f>IF(IFERROR(SEARCH($AD$1,AP2283),0)&gt;0,$AD$1,"")</f>
        <v/>
      </c>
      <c r="AE2283" s="4" t="str">
        <f>IF(IFERROR(SEARCH($AE$1,AP2283),0)&gt;0,$AE$1,"")</f>
        <v/>
      </c>
      <c r="AF2283" s="4" t="str" cm="1">
        <f t="array" aca="1" ref="AF2283" ca="1">LEFT(AO2283,MATCH(FALSE,ISNUMBER(MID(AO2283,ROW(INDIRECT("1:"&amp;LEN(AO2283)+1)), 1) *1),0) -1)</f>
        <v>1</v>
      </c>
      <c r="AG2283" s="4">
        <f>LEN(AO2283)</f>
        <v>4</v>
      </c>
      <c r="AH2283" s="4">
        <f>LEN(AP2283)</f>
        <v>19</v>
      </c>
      <c r="AI2283" s="4">
        <f>AH2283-AG2283</f>
        <v>15</v>
      </c>
      <c r="AJ2283" s="4" t="str">
        <f>RIGHT(AP2283,4)</f>
        <v>1BTL</v>
      </c>
      <c r="AK2283" s="4" t="str">
        <f>RIGHT(AP2283,5)</f>
        <v>-1BTL</v>
      </c>
      <c r="AL2283" s="4" t="b">
        <f>AN2283=AN2284</f>
        <v>0</v>
      </c>
      <c r="AM2283" s="4" t="b">
        <f>LEFT(AP2283,2)=LEFT(AQ2283,2)</f>
        <v>0</v>
      </c>
      <c r="AN2283" s="5" t="str">
        <f>LEFT(AP2283,(AI2283-1))</f>
        <v>POKA MANGO TEA</v>
      </c>
      <c r="AO2283" s="4" t="str">
        <f>IFERROR(RIGHT(AP2283,LEN(AP2283)-FIND("-",AP2283)),1)</f>
        <v>1BTL</v>
      </c>
      <c r="AP2283" t="s">
        <v>3811</v>
      </c>
      <c r="AQ2283" s="1" t="s">
        <v>3812</v>
      </c>
      <c r="AR2283">
        <v>5000</v>
      </c>
      <c r="AS2283">
        <v>6000</v>
      </c>
      <c r="AT2283">
        <v>4500</v>
      </c>
    </row>
    <row r="2284" spans="1:46" x14ac:dyDescent="0.25">
      <c r="A2284" s="4" t="str">
        <f>IF(IFERROR(SEARCH($A$1,AP2284),0)&gt;0,$A$1,"")</f>
        <v>PCS</v>
      </c>
      <c r="B2284" s="4" t="str">
        <f>IF(IFERROR(SEARCH($B$1,AP2284),0)&gt;0,$B$1,"")</f>
        <v/>
      </c>
      <c r="C2284" s="4" t="str">
        <f>IF(IFERROR(SEARCH($C$1,AP2284),0)&gt;0,$C$1,"")</f>
        <v/>
      </c>
      <c r="D2284" s="4" t="str">
        <f>IF(IFERROR(SEARCH($D$1,AP2284),0)&gt;0,$D$1,"")</f>
        <v/>
      </c>
      <c r="E2284" s="4" t="str">
        <f>IF(IFERROR(SEARCH($E$1,AP2284),0)&gt;0,$E$1,"")</f>
        <v/>
      </c>
      <c r="F2284" s="4" t="str">
        <f>IF(IFERROR(SEARCH($F$1,AP2284),0)&gt;0,$F$1,"")</f>
        <v/>
      </c>
      <c r="G2284" s="4" t="str">
        <f>IF(IFERROR(SEARCH($G$1,AP2284),0)&gt;0,$G$1,"")</f>
        <v/>
      </c>
      <c r="H2284" s="4" t="str">
        <f>IF(IFERROR(SEARCH($H$1,AP2284),0)&gt;0,$H$1,"")</f>
        <v/>
      </c>
      <c r="I2284" s="4" t="str">
        <f>IF(IFERROR(SEARCH($I$1,AP2284),0)&gt;0,$I$1,"")</f>
        <v/>
      </c>
      <c r="J2284" s="4" t="str">
        <f>IF(IFERROR(SEARCH($J$1,AP2284),0)&gt;0,$J$1,"")</f>
        <v/>
      </c>
      <c r="K2284" s="4" t="str">
        <f>IF(IFERROR(SEARCH($K$1,AP2284),0)&gt;0,$K$1,"")</f>
        <v/>
      </c>
      <c r="L2284" s="4" t="str">
        <f>IF(IFERROR(SEARCH($L$1,AP2284),0)&gt;0,$L$1,"")</f>
        <v/>
      </c>
      <c r="M2284" s="4" t="str">
        <f>IF(IFERROR(SEARCH($M$1,AP2284),0)&gt;0,$M$1,"")</f>
        <v/>
      </c>
      <c r="N2284" s="4" t="str">
        <f>IF(IFERROR(SEARCH($N$1,AP2284),0)&gt;0,$N$1,"")</f>
        <v/>
      </c>
      <c r="O2284" s="4" t="str">
        <f>IF(IFERROR(SEARCH($O$1,AP2284),0)&gt;0,$O$1,"")</f>
        <v/>
      </c>
      <c r="P2284" s="4" t="str">
        <f>IF(IFERROR(SEARCH($P$1,AP2284),0)&gt;0,$P$1,"")</f>
        <v/>
      </c>
      <c r="Q2284" s="4" t="str">
        <f>IF(IFERROR(SEARCH($Q$1,AP2284),0)&gt;0,$Q$1,"")</f>
        <v/>
      </c>
      <c r="R2284" s="4" t="str">
        <f>IF(IFERROR(SEARCH($R$1,AP2284),0)&gt;0,$R$1,"")</f>
        <v/>
      </c>
      <c r="S2284" s="4" t="str">
        <f>IF(IFERROR(SEARCH($S$1,AP2284),0)&gt;0,$S$1,"")</f>
        <v/>
      </c>
      <c r="T2284" s="4" t="str">
        <f>IF(IFERROR(SEARCH($T$1,AP2284),0)&gt;0,$T$1,"")</f>
        <v/>
      </c>
      <c r="U2284" s="4" t="str">
        <f>IF(IFERROR(SEARCH($U$1,AP2284),0)&gt;0,$U$1,"")</f>
        <v/>
      </c>
      <c r="V2284" s="4" t="str">
        <f>IF(IFERROR(SEARCH($V$1,AP2284),0)&gt;0,$V$1,"")</f>
        <v/>
      </c>
      <c r="W2284" s="4" t="str">
        <f>IF(IFERROR(SEARCH($W$1,AP2284),0)&gt;0,$W$1,"")</f>
        <v/>
      </c>
      <c r="X2284" s="4" t="str">
        <f>IF(IFERROR(SEARCH($X$1,AP2284),0)&gt;0,$X$1,"")</f>
        <v/>
      </c>
      <c r="Y2284" s="4">
        <f>LEN(A2284)+LEN(B2284)+LEN(C2284)+LEN(D2284)+LEN(E2284)+LEN(F2284)+LEN(G2284)+LEN(H2284)+LEN(I2284)+LEN(J2284)+LEN(K2284)+LEN(L2284)+LEN(M2284)+LEN(N2284)+LEN(O2284)+LEN(P2284)+LEN(Q2284)+LEN(R2284)+LEN(S2284)+LEN(T2284)+LEN(U2284)+LEN(V2284)+LEN(W2284)+LEN(X2284)</f>
        <v>3</v>
      </c>
      <c r="Z2284" s="4" t="str">
        <f>IF(IFERROR(SEARCH($Z$1,AP2284),0)&gt;0,$Z$1,"")</f>
        <v>-</v>
      </c>
      <c r="AA2284" s="4" t="str">
        <f>IF(IFERROR(SEARCH($AA$1,AP2284),0)&gt;0,$AA$1,"")</f>
        <v/>
      </c>
      <c r="AB2284" s="4" t="str">
        <f>IF(IFERROR(SEARCH($AB$1,AP2284),0)&gt;0,$AB$1,"")</f>
        <v/>
      </c>
      <c r="AC2284" s="4" t="str">
        <f>IF(IFERROR(SEARCH($AC$1,AP2284),0)&gt;0,$AC$1,"")</f>
        <v/>
      </c>
      <c r="AD2284" s="4" t="str">
        <f>IF(IFERROR(SEARCH($AD$1,AP2284),0)&gt;0,$AD$1,"")</f>
        <v/>
      </c>
      <c r="AE2284" s="4" t="str">
        <f>IF(IFERROR(SEARCH($AE$1,AP2284),0)&gt;0,$AE$1,"")</f>
        <v/>
      </c>
      <c r="AF2284" s="4" t="str" cm="1">
        <f t="array" aca="1" ref="AF2284" ca="1">LEFT(AO2284,MATCH(FALSE,ISNUMBER(MID(AO2284,ROW(INDIRECT("1:"&amp;LEN(AO2284)+1)), 1) *1),0) -1)</f>
        <v>1</v>
      </c>
      <c r="AG2284" s="4">
        <f>LEN(AO2284)</f>
        <v>4</v>
      </c>
      <c r="AH2284" s="4">
        <f>LEN(AP2284)</f>
        <v>23</v>
      </c>
      <c r="AI2284" s="4">
        <f>AH2284-AG2284</f>
        <v>19</v>
      </c>
      <c r="AJ2284" s="4" t="str">
        <f>RIGHT(AP2284,4)</f>
        <v>1PCS</v>
      </c>
      <c r="AK2284" s="4" t="str">
        <f>RIGHT(AP2284,5)</f>
        <v>-1PCS</v>
      </c>
      <c r="AL2284" s="4" t="b">
        <f>AN2284=AN2285</f>
        <v>0</v>
      </c>
      <c r="AM2284" s="4" t="b">
        <f>LEFT(AP2284,2)=LEFT(AQ2284,2)</f>
        <v>0</v>
      </c>
      <c r="AN2284" s="5" t="str">
        <f>LEFT(AP2284,(AI2284-1))</f>
        <v>POLYTEX KAWAT CUCI</v>
      </c>
      <c r="AO2284" s="4" t="str">
        <f>IFERROR(RIGHT(AP2284,LEN(AP2284)-FIND("-",AP2284)),1)</f>
        <v>1PCS</v>
      </c>
      <c r="AP2284" t="s">
        <v>3813</v>
      </c>
      <c r="AR2284">
        <v>3000</v>
      </c>
      <c r="AS2284">
        <v>3000</v>
      </c>
      <c r="AT2284">
        <v>2000</v>
      </c>
    </row>
    <row r="2285" spans="1:46" x14ac:dyDescent="0.25">
      <c r="A2285" s="4" t="str">
        <f>IF(IFERROR(SEARCH($A$1,AP2285),0)&gt;0,$A$1,"")</f>
        <v>PCS</v>
      </c>
      <c r="B2285" s="4" t="str">
        <f>IF(IFERROR(SEARCH($B$1,AP2285),0)&gt;0,$B$1,"")</f>
        <v/>
      </c>
      <c r="C2285" s="4" t="str">
        <f>IF(IFERROR(SEARCH($C$1,AP2285),0)&gt;0,$C$1,"")</f>
        <v/>
      </c>
      <c r="D2285" s="4" t="str">
        <f>IF(IFERROR(SEARCH($D$1,AP2285),0)&gt;0,$D$1,"")</f>
        <v/>
      </c>
      <c r="E2285" s="4" t="str">
        <f>IF(IFERROR(SEARCH($E$1,AP2285),0)&gt;0,$E$1,"")</f>
        <v/>
      </c>
      <c r="F2285" s="4" t="str">
        <f>IF(IFERROR(SEARCH($F$1,AP2285),0)&gt;0,$F$1,"")</f>
        <v/>
      </c>
      <c r="G2285" s="4" t="str">
        <f>IF(IFERROR(SEARCH($G$1,AP2285),0)&gt;0,$G$1,"")</f>
        <v/>
      </c>
      <c r="H2285" s="4" t="str">
        <f>IF(IFERROR(SEARCH($H$1,AP2285),0)&gt;0,$H$1,"")</f>
        <v/>
      </c>
      <c r="I2285" s="4" t="str">
        <f>IF(IFERROR(SEARCH($I$1,AP2285),0)&gt;0,$I$1,"")</f>
        <v/>
      </c>
      <c r="J2285" s="4" t="str">
        <f>IF(IFERROR(SEARCH($J$1,AP2285),0)&gt;0,$J$1,"")</f>
        <v/>
      </c>
      <c r="K2285" s="4" t="str">
        <f>IF(IFERROR(SEARCH($K$1,AP2285),0)&gt;0,$K$1,"")</f>
        <v/>
      </c>
      <c r="L2285" s="4" t="str">
        <f>IF(IFERROR(SEARCH($L$1,AP2285),0)&gt;0,$L$1,"")</f>
        <v/>
      </c>
      <c r="M2285" s="4" t="str">
        <f>IF(IFERROR(SEARCH($M$1,AP2285),0)&gt;0,$M$1,"")</f>
        <v>TPL</v>
      </c>
      <c r="N2285" s="4" t="str">
        <f>IF(IFERROR(SEARCH($N$1,AP2285),0)&gt;0,$N$1,"")</f>
        <v/>
      </c>
      <c r="O2285" s="4" t="str">
        <f>IF(IFERROR(SEARCH($O$1,AP2285),0)&gt;0,$O$1,"")</f>
        <v/>
      </c>
      <c r="P2285" s="4" t="str">
        <f>IF(IFERROR(SEARCH($P$1,AP2285),0)&gt;0,$P$1,"")</f>
        <v/>
      </c>
      <c r="Q2285" s="4" t="str">
        <f>IF(IFERROR(SEARCH($Q$1,AP2285),0)&gt;0,$Q$1,"")</f>
        <v/>
      </c>
      <c r="R2285" s="4" t="str">
        <f>IF(IFERROR(SEARCH($R$1,AP2285),0)&gt;0,$R$1,"")</f>
        <v/>
      </c>
      <c r="S2285" s="4" t="str">
        <f>IF(IFERROR(SEARCH($S$1,AP2285),0)&gt;0,$S$1,"")</f>
        <v/>
      </c>
      <c r="T2285" s="4" t="str">
        <f>IF(IFERROR(SEARCH($T$1,AP2285),0)&gt;0,$T$1,"")</f>
        <v/>
      </c>
      <c r="U2285" s="4" t="str">
        <f>IF(IFERROR(SEARCH($U$1,AP2285),0)&gt;0,$U$1,"")</f>
        <v/>
      </c>
      <c r="V2285" s="4" t="str">
        <f>IF(IFERROR(SEARCH($V$1,AP2285),0)&gt;0,$V$1,"")</f>
        <v/>
      </c>
      <c r="W2285" s="4" t="str">
        <f>IF(IFERROR(SEARCH($W$1,AP2285),0)&gt;0,$W$1,"")</f>
        <v/>
      </c>
      <c r="X2285" s="4" t="str">
        <f>IF(IFERROR(SEARCH($X$1,AP2285),0)&gt;0,$X$1,"")</f>
        <v/>
      </c>
      <c r="Y2285" s="4">
        <f>LEN(A2285)+LEN(B2285)+LEN(C2285)+LEN(D2285)+LEN(E2285)+LEN(F2285)+LEN(G2285)+LEN(H2285)+LEN(I2285)+LEN(J2285)+LEN(K2285)+LEN(L2285)+LEN(M2285)+LEN(N2285)+LEN(O2285)+LEN(P2285)+LEN(Q2285)+LEN(R2285)+LEN(S2285)+LEN(T2285)+LEN(U2285)+LEN(V2285)+LEN(W2285)+LEN(X2285)</f>
        <v>6</v>
      </c>
      <c r="Z2285" s="4" t="str">
        <f>IF(IFERROR(SEARCH($Z$1,AP2285),0)&gt;0,$Z$1,"")</f>
        <v>-</v>
      </c>
      <c r="AA2285" s="4" t="str">
        <f>IF(IFERROR(SEARCH($AA$1,AP2285),0)&gt;0,$AA$1,"")</f>
        <v>/</v>
      </c>
      <c r="AB2285" s="4" t="str">
        <f>IF(IFERROR(SEARCH($AB$1,AP2285),0)&gt;0,$AB$1,"")</f>
        <v/>
      </c>
      <c r="AC2285" s="4" t="str">
        <f>IF(IFERROR(SEARCH($AC$1,AP2285),0)&gt;0,$AC$1,"")</f>
        <v/>
      </c>
      <c r="AD2285" s="4" t="str">
        <f>IF(IFERROR(SEARCH($AD$1,AP2285),0)&gt;0,$AD$1,"")</f>
        <v/>
      </c>
      <c r="AE2285" s="4" t="str">
        <f>IF(IFERROR(SEARCH($AE$1,AP2285),0)&gt;0,$AE$1,"")</f>
        <v/>
      </c>
      <c r="AF2285" s="4" t="str" cm="1">
        <f t="array" aca="1" ref="AF2285" ca="1">LEFT(AO2285,MATCH(FALSE,ISNUMBER(MID(AO2285,ROW(INDIRECT("1:"&amp;LEN(AO2285)+1)), 1) *1),0) -1)</f>
        <v>40</v>
      </c>
      <c r="AG2285" s="4">
        <f>LEN(AO2285)</f>
        <v>9</v>
      </c>
      <c r="AH2285" s="4">
        <f>LEN(AP2285)</f>
        <v>27</v>
      </c>
      <c r="AI2285" s="4">
        <f>AH2285-AG2285</f>
        <v>18</v>
      </c>
      <c r="AJ2285" s="4" t="str">
        <f>RIGHT(AP2285,4)</f>
        <v>/TPL</v>
      </c>
      <c r="AK2285" s="4" t="str">
        <f>RIGHT(AP2285,5)</f>
        <v>S/TPL</v>
      </c>
      <c r="AL2285" s="4" t="b">
        <f>AN2285=AN2286</f>
        <v>0</v>
      </c>
      <c r="AM2285" s="4" t="b">
        <f>LEFT(AP2285,2)=LEFT(AQ2285,2)</f>
        <v>0</v>
      </c>
      <c r="AN2285" s="5" t="str">
        <f>LEFT(AP2285,(AI2285-1))</f>
        <v>POP CHOCOLATE CAR</v>
      </c>
      <c r="AO2285" s="4" t="str">
        <f>IFERROR(RIGHT(AP2285,LEN(AP2285)-FIND("-",AP2285)),1)</f>
        <v>40PCS/TPL</v>
      </c>
      <c r="AP2285" t="s">
        <v>3814</v>
      </c>
      <c r="AQ2285" s="1" t="s">
        <v>3815</v>
      </c>
      <c r="AR2285">
        <v>34000</v>
      </c>
      <c r="AS2285">
        <v>34000</v>
      </c>
      <c r="AT2285">
        <v>317633</v>
      </c>
    </row>
    <row r="2286" spans="1:46" x14ac:dyDescent="0.25">
      <c r="A2286" s="4" t="str">
        <f>IF(IFERROR(SEARCH($A$1,AP2286),0)&gt;0,$A$1,"")</f>
        <v>PCS</v>
      </c>
      <c r="B2286" s="4" t="str">
        <f>IF(IFERROR(SEARCH($B$1,AP2286),0)&gt;0,$B$1,"")</f>
        <v/>
      </c>
      <c r="C2286" s="4" t="str">
        <f>IF(IFERROR(SEARCH($C$1,AP2286),0)&gt;0,$C$1,"")</f>
        <v/>
      </c>
      <c r="D2286" s="4" t="str">
        <f>IF(IFERROR(SEARCH($D$1,AP2286),0)&gt;0,$D$1,"")</f>
        <v/>
      </c>
      <c r="E2286" s="4" t="str">
        <f>IF(IFERROR(SEARCH($E$1,AP2286),0)&gt;0,$E$1,"")</f>
        <v/>
      </c>
      <c r="F2286" s="4" t="str">
        <f>IF(IFERROR(SEARCH($F$1,AP2286),0)&gt;0,$F$1,"")</f>
        <v/>
      </c>
      <c r="G2286" s="4" t="str">
        <f>IF(IFERROR(SEARCH($G$1,AP2286),0)&gt;0,$G$1,"")</f>
        <v/>
      </c>
      <c r="H2286" s="4" t="str">
        <f>IF(IFERROR(SEARCH($H$1,AP2286),0)&gt;0,$H$1,"")</f>
        <v/>
      </c>
      <c r="I2286" s="4" t="str">
        <f>IF(IFERROR(SEARCH($I$1,AP2286),0)&gt;0,$I$1,"")</f>
        <v/>
      </c>
      <c r="J2286" s="4" t="str">
        <f>IF(IFERROR(SEARCH($J$1,AP2286),0)&gt;0,$J$1,"")</f>
        <v/>
      </c>
      <c r="K2286" s="4" t="str">
        <f>IF(IFERROR(SEARCH($K$1,AP2286),0)&gt;0,$K$1,"")</f>
        <v/>
      </c>
      <c r="L2286" s="4" t="str">
        <f>IF(IFERROR(SEARCH($L$1,AP2286),0)&gt;0,$L$1,"")</f>
        <v/>
      </c>
      <c r="M2286" s="4" t="str">
        <f>IF(IFERROR(SEARCH($M$1,AP2286),0)&gt;0,$M$1,"")</f>
        <v>TPL</v>
      </c>
      <c r="N2286" s="4" t="str">
        <f>IF(IFERROR(SEARCH($N$1,AP2286),0)&gt;0,$N$1,"")</f>
        <v/>
      </c>
      <c r="O2286" s="4" t="str">
        <f>IF(IFERROR(SEARCH($O$1,AP2286),0)&gt;0,$O$1,"")</f>
        <v/>
      </c>
      <c r="P2286" s="4" t="str">
        <f>IF(IFERROR(SEARCH($P$1,AP2286),0)&gt;0,$P$1,"")</f>
        <v/>
      </c>
      <c r="Q2286" s="4" t="str">
        <f>IF(IFERROR(SEARCH($Q$1,AP2286),0)&gt;0,$Q$1,"")</f>
        <v/>
      </c>
      <c r="R2286" s="4" t="str">
        <f>IF(IFERROR(SEARCH($R$1,AP2286),0)&gt;0,$R$1,"")</f>
        <v/>
      </c>
      <c r="S2286" s="4" t="str">
        <f>IF(IFERROR(SEARCH($S$1,AP2286),0)&gt;0,$S$1,"")</f>
        <v/>
      </c>
      <c r="T2286" s="4" t="str">
        <f>IF(IFERROR(SEARCH($T$1,AP2286),0)&gt;0,$T$1,"")</f>
        <v/>
      </c>
      <c r="U2286" s="4" t="str">
        <f>IF(IFERROR(SEARCH($U$1,AP2286),0)&gt;0,$U$1,"")</f>
        <v/>
      </c>
      <c r="V2286" s="4" t="str">
        <f>IF(IFERROR(SEARCH($V$1,AP2286),0)&gt;0,$V$1,"")</f>
        <v/>
      </c>
      <c r="W2286" s="4" t="str">
        <f>IF(IFERROR(SEARCH($W$1,AP2286),0)&gt;0,$W$1,"")</f>
        <v/>
      </c>
      <c r="X2286" s="4" t="str">
        <f>IF(IFERROR(SEARCH($X$1,AP2286),0)&gt;0,$X$1,"")</f>
        <v/>
      </c>
      <c r="Y2286" s="4">
        <f>LEN(A2286)+LEN(B2286)+LEN(C2286)+LEN(D2286)+LEN(E2286)+LEN(F2286)+LEN(G2286)+LEN(H2286)+LEN(I2286)+LEN(J2286)+LEN(K2286)+LEN(L2286)+LEN(M2286)+LEN(N2286)+LEN(O2286)+LEN(P2286)+LEN(Q2286)+LEN(R2286)+LEN(S2286)+LEN(T2286)+LEN(U2286)+LEN(V2286)+LEN(W2286)+LEN(X2286)</f>
        <v>6</v>
      </c>
      <c r="Z2286" s="4" t="str">
        <f>IF(IFERROR(SEARCH($Z$1,AP2286),0)&gt;0,$Z$1,"")</f>
        <v>-</v>
      </c>
      <c r="AA2286" s="4" t="str">
        <f>IF(IFERROR(SEARCH($AA$1,AP2286),0)&gt;0,$AA$1,"")</f>
        <v>/</v>
      </c>
      <c r="AB2286" s="4" t="str">
        <f>IF(IFERROR(SEARCH($AB$1,AP2286),0)&gt;0,$AB$1,"")</f>
        <v/>
      </c>
      <c r="AC2286" s="4" t="str">
        <f>IF(IFERROR(SEARCH($AC$1,AP2286),0)&gt;0,$AC$1,"")</f>
        <v/>
      </c>
      <c r="AD2286" s="4" t="str">
        <f>IF(IFERROR(SEARCH($AD$1,AP2286),0)&gt;0,$AD$1,"")</f>
        <v/>
      </c>
      <c r="AE2286" s="4" t="str">
        <f>IF(IFERROR(SEARCH($AE$1,AP2286),0)&gt;0,$AE$1,"")</f>
        <v/>
      </c>
      <c r="AF2286" s="4" t="str" cm="1">
        <f t="array" aca="1" ref="AF2286" ca="1">LEFT(AO2286,MATCH(FALSE,ISNUMBER(MID(AO2286,ROW(INDIRECT("1:"&amp;LEN(AO2286)+1)), 1) *1),0) -1)</f>
        <v>40</v>
      </c>
      <c r="AG2286" s="4">
        <f>LEN(AO2286)</f>
        <v>9</v>
      </c>
      <c r="AH2286" s="4">
        <f>LEN(AP2286)</f>
        <v>28</v>
      </c>
      <c r="AI2286" s="4">
        <f>AH2286-AG2286</f>
        <v>19</v>
      </c>
      <c r="AJ2286" s="4" t="str">
        <f>RIGHT(AP2286,4)</f>
        <v>/TPL</v>
      </c>
      <c r="AK2286" s="4" t="str">
        <f>RIGHT(AP2286,5)</f>
        <v>S/TPL</v>
      </c>
      <c r="AL2286" s="4" t="b">
        <f>AN2286=AN2287</f>
        <v>0</v>
      </c>
      <c r="AM2286" s="4" t="b">
        <f>LEFT(AP2286,2)=LEFT(AQ2286,2)</f>
        <v>0</v>
      </c>
      <c r="AN2286" s="5" t="str">
        <f>LEFT(AP2286,(AI2286-1))</f>
        <v>POP CHOCOLATE MOGE</v>
      </c>
      <c r="AO2286" s="4" t="str">
        <f>IFERROR(RIGHT(AP2286,LEN(AP2286)-FIND("-",AP2286)),1)</f>
        <v>40PCS/TPL</v>
      </c>
      <c r="AP2286" t="s">
        <v>3816</v>
      </c>
      <c r="AQ2286" s="1" t="s">
        <v>3817</v>
      </c>
      <c r="AR2286">
        <v>34000</v>
      </c>
      <c r="AS2286">
        <v>34000</v>
      </c>
      <c r="AT2286">
        <v>31763</v>
      </c>
    </row>
    <row r="2287" spans="1:46" x14ac:dyDescent="0.25">
      <c r="A2287" s="4" t="str">
        <f>IF(IFERROR(SEARCH($A$1,AP2287),0)&gt;0,$A$1,"")</f>
        <v/>
      </c>
      <c r="B2287" s="4" t="str">
        <f>IF(IFERROR(SEARCH($B$1,AP2287),0)&gt;0,$B$1,"")</f>
        <v>BKS</v>
      </c>
      <c r="C2287" s="4" t="str">
        <f>IF(IFERROR(SEARCH($C$1,AP2287),0)&gt;0,$C$1,"")</f>
        <v/>
      </c>
      <c r="D2287" s="4" t="str">
        <f>IF(IFERROR(SEARCH($D$1,AP2287),0)&gt;0,$D$1,"")</f>
        <v/>
      </c>
      <c r="E2287" s="4" t="str">
        <f>IF(IFERROR(SEARCH($E$1,AP2287),0)&gt;0,$E$1,"")</f>
        <v/>
      </c>
      <c r="F2287" s="4" t="str">
        <f>IF(IFERROR(SEARCH($F$1,AP2287),0)&gt;0,$F$1,"")</f>
        <v>PACK</v>
      </c>
      <c r="G2287" s="4" t="str">
        <f>IF(IFERROR(SEARCH($G$1,AP2287),0)&gt;0,$G$1,"")</f>
        <v/>
      </c>
      <c r="H2287" s="4" t="str">
        <f>IF(IFERROR(SEARCH($H$1,AP2287),0)&gt;0,$H$1,"")</f>
        <v/>
      </c>
      <c r="I2287" s="4" t="str">
        <f>IF(IFERROR(SEARCH($I$1,AP2287),0)&gt;0,$I$1,"")</f>
        <v/>
      </c>
      <c r="J2287" s="4" t="str">
        <f>IF(IFERROR(SEARCH($J$1,AP2287),0)&gt;0,$J$1,"")</f>
        <v/>
      </c>
      <c r="K2287" s="4" t="str">
        <f>IF(IFERROR(SEARCH($K$1,AP2287),0)&gt;0,$K$1,"")</f>
        <v/>
      </c>
      <c r="L2287" s="4" t="str">
        <f>IF(IFERROR(SEARCH($L$1,AP2287),0)&gt;0,$L$1,"")</f>
        <v/>
      </c>
      <c r="M2287" s="4" t="str">
        <f>IF(IFERROR(SEARCH($M$1,AP2287),0)&gt;0,$M$1,"")</f>
        <v/>
      </c>
      <c r="N2287" s="4" t="str">
        <f>IF(IFERROR(SEARCH($N$1,AP2287),0)&gt;0,$N$1,"")</f>
        <v/>
      </c>
      <c r="O2287" s="4" t="str">
        <f>IF(IFERROR(SEARCH($O$1,AP2287),0)&gt;0,$O$1,"")</f>
        <v/>
      </c>
      <c r="P2287" s="4" t="str">
        <f>IF(IFERROR(SEARCH($P$1,AP2287),0)&gt;0,$P$1,"")</f>
        <v/>
      </c>
      <c r="Q2287" s="4" t="str">
        <f>IF(IFERROR(SEARCH($Q$1,AP2287),0)&gt;0,$Q$1,"")</f>
        <v/>
      </c>
      <c r="R2287" s="4" t="str">
        <f>IF(IFERROR(SEARCH($R$1,AP2287),0)&gt;0,$R$1,"")</f>
        <v/>
      </c>
      <c r="S2287" s="4" t="str">
        <f>IF(IFERROR(SEARCH($S$1,AP2287),0)&gt;0,$S$1,"")</f>
        <v/>
      </c>
      <c r="T2287" s="4" t="str">
        <f>IF(IFERROR(SEARCH($T$1,AP2287),0)&gt;0,$T$1,"")</f>
        <v/>
      </c>
      <c r="U2287" s="4" t="str">
        <f>IF(IFERROR(SEARCH($U$1,AP2287),0)&gt;0,$U$1,"")</f>
        <v/>
      </c>
      <c r="V2287" s="4" t="str">
        <f>IF(IFERROR(SEARCH($V$1,AP2287),0)&gt;0,$V$1,"")</f>
        <v/>
      </c>
      <c r="W2287" s="4" t="str">
        <f>IF(IFERROR(SEARCH($W$1,AP2287),0)&gt;0,$W$1,"")</f>
        <v/>
      </c>
      <c r="X2287" s="4" t="str">
        <f>IF(IFERROR(SEARCH($X$1,AP2287),0)&gt;0,$X$1,"")</f>
        <v/>
      </c>
      <c r="Y2287" s="4">
        <f>LEN(A2287)+LEN(B2287)+LEN(C2287)+LEN(D2287)+LEN(E2287)+LEN(F2287)+LEN(G2287)+LEN(H2287)+LEN(I2287)+LEN(J2287)+LEN(K2287)+LEN(L2287)+LEN(M2287)+LEN(N2287)+LEN(O2287)+LEN(P2287)+LEN(Q2287)+LEN(R2287)+LEN(S2287)+LEN(T2287)+LEN(U2287)+LEN(V2287)+LEN(W2287)+LEN(X2287)</f>
        <v>7</v>
      </c>
      <c r="Z2287" s="4" t="str">
        <f>IF(IFERROR(SEARCH($Z$1,AP2287),0)&gt;0,$Z$1,"")</f>
        <v>-</v>
      </c>
      <c r="AA2287" s="4" t="str">
        <f>IF(IFERROR(SEARCH($AA$1,AP2287),0)&gt;0,$AA$1,"")</f>
        <v>/</v>
      </c>
      <c r="AB2287" s="4" t="str">
        <f>IF(IFERROR(SEARCH($AB$1,AP2287),0)&gt;0,$AB$1,"")</f>
        <v/>
      </c>
      <c r="AC2287" s="4" t="str">
        <f>IF(IFERROR(SEARCH($AC$1,AP2287),0)&gt;0,$AC$1,"")</f>
        <v/>
      </c>
      <c r="AD2287" s="4" t="str">
        <f>IF(IFERROR(SEARCH($AD$1,AP2287),0)&gt;0,$AD$1,"")</f>
        <v/>
      </c>
      <c r="AE2287" s="4" t="str">
        <f>IF(IFERROR(SEARCH($AE$1,AP2287),0)&gt;0,$AE$1,"")</f>
        <v/>
      </c>
      <c r="AF2287" s="4" t="str" cm="1">
        <f t="array" aca="1" ref="AF2287" ca="1">LEFT(AO2287,MATCH(FALSE,ISNUMBER(MID(AO2287,ROW(INDIRECT("1:"&amp;LEN(AO2287)+1)), 1) *1),0) -1)</f>
        <v>12</v>
      </c>
      <c r="AG2287" s="4">
        <f>LEN(AO2287)</f>
        <v>10</v>
      </c>
      <c r="AH2287" s="4">
        <f>LEN(AP2287)</f>
        <v>19</v>
      </c>
      <c r="AI2287" s="4">
        <f>AH2287-AG2287</f>
        <v>9</v>
      </c>
      <c r="AJ2287" s="4" t="str">
        <f>RIGHT(AP2287,4)</f>
        <v>PACK</v>
      </c>
      <c r="AK2287" s="4" t="str">
        <f>RIGHT(AP2287,5)</f>
        <v>/PACK</v>
      </c>
      <c r="AL2287" s="4" t="b">
        <f>AN2287=AN2288</f>
        <v>0</v>
      </c>
      <c r="AM2287" s="4" t="b">
        <f>LEFT(AP2287,2)=LEFT(AQ2287,2)</f>
        <v>0</v>
      </c>
      <c r="AN2287" s="5" t="str">
        <f>LEFT(AP2287,(AI2287-1))</f>
        <v>POP CORN</v>
      </c>
      <c r="AO2287" s="4" t="str">
        <f>IFERROR(RIGHT(AP2287,LEN(AP2287)-FIND("-",AP2287)),1)</f>
        <v>12BKS/PACK</v>
      </c>
      <c r="AP2287" t="s">
        <v>5925</v>
      </c>
      <c r="AR2287">
        <v>10000</v>
      </c>
      <c r="AS2287">
        <v>10000</v>
      </c>
      <c r="AT2287">
        <v>8500</v>
      </c>
    </row>
    <row r="2288" spans="1:46" x14ac:dyDescent="0.25">
      <c r="A2288" s="4" t="str">
        <f>IF(IFERROR(SEARCH($A$1,AP2288),0)&gt;0,$A$1,"")</f>
        <v/>
      </c>
      <c r="B2288" s="4" t="str">
        <f>IF(IFERROR(SEARCH($B$1,AP2288),0)&gt;0,$B$1,"")</f>
        <v/>
      </c>
      <c r="C2288" s="4" t="str">
        <f>IF(IFERROR(SEARCH($C$1,AP2288),0)&gt;0,$C$1,"")</f>
        <v/>
      </c>
      <c r="D2288" s="4" t="str">
        <f>IF(IFERROR(SEARCH($D$1,AP2288),0)&gt;0,$D$1,"")</f>
        <v/>
      </c>
      <c r="E2288" s="4" t="str">
        <f>IF(IFERROR(SEARCH($E$1,AP2288),0)&gt;0,$E$1,"")</f>
        <v>RTG</v>
      </c>
      <c r="F2288" s="4" t="str">
        <f>IF(IFERROR(SEARCH($F$1,AP2288),0)&gt;0,$F$1,"")</f>
        <v/>
      </c>
      <c r="G2288" s="4" t="str">
        <f>IF(IFERROR(SEARCH($G$1,AP2288),0)&gt;0,$G$1,"")</f>
        <v/>
      </c>
      <c r="H2288" s="4" t="str">
        <f>IF(IFERROR(SEARCH($H$1,AP2288),0)&gt;0,$H$1,"")</f>
        <v/>
      </c>
      <c r="I2288" s="4" t="str">
        <f>IF(IFERROR(SEARCH($I$1,AP2288),0)&gt;0,$I$1,"")</f>
        <v/>
      </c>
      <c r="J2288" s="4" t="str">
        <f>IF(IFERROR(SEARCH($J$1,AP2288),0)&gt;0,$J$1,"")</f>
        <v/>
      </c>
      <c r="K2288" s="4" t="str">
        <f>IF(IFERROR(SEARCH($K$1,AP2288),0)&gt;0,$K$1,"")</f>
        <v/>
      </c>
      <c r="L2288" s="4" t="str">
        <f>IF(IFERROR(SEARCH($L$1,AP2288),0)&gt;0,$L$1,"")</f>
        <v/>
      </c>
      <c r="M2288" s="4" t="str">
        <f>IF(IFERROR(SEARCH($M$1,AP2288),0)&gt;0,$M$1,"")</f>
        <v/>
      </c>
      <c r="N2288" s="4" t="str">
        <f>IF(IFERROR(SEARCH($N$1,AP2288),0)&gt;0,$N$1,"")</f>
        <v/>
      </c>
      <c r="O2288" s="4" t="str">
        <f>IF(IFERROR(SEARCH($O$1,AP2288),0)&gt;0,$O$1,"")</f>
        <v/>
      </c>
      <c r="P2288" s="4" t="str">
        <f>IF(IFERROR(SEARCH($P$1,AP2288),0)&gt;0,$P$1,"")</f>
        <v/>
      </c>
      <c r="Q2288" s="4" t="str">
        <f>IF(IFERROR(SEARCH($Q$1,AP2288),0)&gt;0,$Q$1,"")</f>
        <v/>
      </c>
      <c r="R2288" s="4" t="str">
        <f>IF(IFERROR(SEARCH($R$1,AP2288),0)&gt;0,$R$1,"")</f>
        <v/>
      </c>
      <c r="S2288" s="4" t="str">
        <f>IF(IFERROR(SEARCH($S$1,AP2288),0)&gt;0,$S$1,"")</f>
        <v/>
      </c>
      <c r="T2288" s="4" t="str">
        <f>IF(IFERROR(SEARCH($T$1,AP2288),0)&gt;0,$T$1,"")</f>
        <v/>
      </c>
      <c r="U2288" s="4" t="str">
        <f>IF(IFERROR(SEARCH($U$1,AP2288),0)&gt;0,$U$1,"")</f>
        <v/>
      </c>
      <c r="V2288" s="4" t="str">
        <f>IF(IFERROR(SEARCH($V$1,AP2288),0)&gt;0,$V$1,"")</f>
        <v/>
      </c>
      <c r="W2288" s="4" t="str">
        <f>IF(IFERROR(SEARCH($W$1,AP2288),0)&gt;0,$W$1,"")</f>
        <v/>
      </c>
      <c r="X2288" s="4" t="str">
        <f>IF(IFERROR(SEARCH($X$1,AP2288),0)&gt;0,$X$1,"")</f>
        <v/>
      </c>
      <c r="Y2288" s="4">
        <f>LEN(A2288)+LEN(B2288)+LEN(C2288)+LEN(D2288)+LEN(E2288)+LEN(F2288)+LEN(G2288)+LEN(H2288)+LEN(I2288)+LEN(J2288)+LEN(K2288)+LEN(L2288)+LEN(M2288)+LEN(N2288)+LEN(O2288)+LEN(P2288)+LEN(Q2288)+LEN(R2288)+LEN(S2288)+LEN(T2288)+LEN(U2288)+LEN(V2288)+LEN(W2288)+LEN(X2288)</f>
        <v>3</v>
      </c>
      <c r="Z2288" s="4" t="str">
        <f>IF(IFERROR(SEARCH($Z$1,AP2288),0)&gt;0,$Z$1,"")</f>
        <v>-</v>
      </c>
      <c r="AA2288" s="4" t="str">
        <f>IF(IFERROR(SEARCH($AA$1,AP2288),0)&gt;0,$AA$1,"")</f>
        <v/>
      </c>
      <c r="AB2288" s="4" t="str">
        <f>IF(IFERROR(SEARCH($AB$1,AP2288),0)&gt;0,$AB$1,"")</f>
        <v/>
      </c>
      <c r="AC2288" s="4" t="str">
        <f>IF(IFERROR(SEARCH($AC$1,AP2288),0)&gt;0,$AC$1,"")</f>
        <v/>
      </c>
      <c r="AD2288" s="4" t="str">
        <f>IF(IFERROR(SEARCH($AD$1,AP2288),0)&gt;0,$AD$1,"")</f>
        <v/>
      </c>
      <c r="AE2288" s="4" t="str">
        <f>IF(IFERROR(SEARCH($AE$1,AP2288),0)&gt;0,$AE$1,"")</f>
        <v/>
      </c>
      <c r="AF2288" s="4" t="str" cm="1">
        <f t="array" aca="1" ref="AF2288" ca="1">LEFT(AO2288,MATCH(FALSE,ISNUMBER(MID(AO2288,ROW(INDIRECT("1:"&amp;LEN(AO2288)+1)), 1) *1),0) -1)</f>
        <v>1</v>
      </c>
      <c r="AG2288" s="4">
        <f>LEN(AO2288)</f>
        <v>4</v>
      </c>
      <c r="AH2288" s="4">
        <f>LEN(AP2288)</f>
        <v>29</v>
      </c>
      <c r="AI2288" s="4">
        <f>AH2288-AG2288</f>
        <v>25</v>
      </c>
      <c r="AJ2288" s="4" t="str">
        <f>RIGHT(AP2288,4)</f>
        <v>1RTG</v>
      </c>
      <c r="AK2288" s="4" t="str">
        <f>RIGHT(AP2288,5)</f>
        <v>-1RTG</v>
      </c>
      <c r="AL2288" s="4" t="b">
        <f>AN2288=AN2289</f>
        <v>0</v>
      </c>
      <c r="AM2288" s="4" t="b">
        <f>LEFT(AP2288,2)=LEFT(AQ2288,2)</f>
        <v>0</v>
      </c>
      <c r="AN2288" s="5" t="str">
        <f>LEFT(AP2288,(AI2288-1))</f>
        <v>POP CORN TOKINORI BALADO</v>
      </c>
      <c r="AO2288" s="4" t="str">
        <f>IFERROR(RIGHT(AP2288,LEN(AP2288)-FIND("-",AP2288)),1)</f>
        <v>1RTG</v>
      </c>
      <c r="AP2288" t="s">
        <v>3819</v>
      </c>
      <c r="AQ2288" s="1" t="s">
        <v>3820</v>
      </c>
      <c r="AR2288">
        <v>17500</v>
      </c>
      <c r="AS2288">
        <v>17500</v>
      </c>
      <c r="AT2288">
        <v>16166</v>
      </c>
    </row>
    <row r="2289" spans="1:46" x14ac:dyDescent="0.25">
      <c r="A2289" s="4" t="str">
        <f>IF(IFERROR(SEARCH($A$1,AP2289),0)&gt;0,$A$1,"")</f>
        <v/>
      </c>
      <c r="B2289" s="4" t="str">
        <f>IF(IFERROR(SEARCH($B$1,AP2289),0)&gt;0,$B$1,"")</f>
        <v/>
      </c>
      <c r="C2289" s="4" t="str">
        <f>IF(IFERROR(SEARCH($C$1,AP2289),0)&gt;0,$C$1,"")</f>
        <v/>
      </c>
      <c r="D2289" s="4" t="str">
        <f>IF(IFERROR(SEARCH($D$1,AP2289),0)&gt;0,$D$1,"")</f>
        <v/>
      </c>
      <c r="E2289" s="4" t="str">
        <f>IF(IFERROR(SEARCH($E$1,AP2289),0)&gt;0,$E$1,"")</f>
        <v>RTG</v>
      </c>
      <c r="F2289" s="4" t="str">
        <f>IF(IFERROR(SEARCH($F$1,AP2289),0)&gt;0,$F$1,"")</f>
        <v/>
      </c>
      <c r="G2289" s="4" t="str">
        <f>IF(IFERROR(SEARCH($G$1,AP2289),0)&gt;0,$G$1,"")</f>
        <v/>
      </c>
      <c r="H2289" s="4" t="str">
        <f>IF(IFERROR(SEARCH($H$1,AP2289),0)&gt;0,$H$1,"")</f>
        <v/>
      </c>
      <c r="I2289" s="4" t="str">
        <f>IF(IFERROR(SEARCH($I$1,AP2289),0)&gt;0,$I$1,"")</f>
        <v/>
      </c>
      <c r="J2289" s="4" t="str">
        <f>IF(IFERROR(SEARCH($J$1,AP2289),0)&gt;0,$J$1,"")</f>
        <v/>
      </c>
      <c r="K2289" s="4" t="str">
        <f>IF(IFERROR(SEARCH($K$1,AP2289),0)&gt;0,$K$1,"")</f>
        <v/>
      </c>
      <c r="L2289" s="4" t="str">
        <f>IF(IFERROR(SEARCH($L$1,AP2289),0)&gt;0,$L$1,"")</f>
        <v/>
      </c>
      <c r="M2289" s="4" t="str">
        <f>IF(IFERROR(SEARCH($M$1,AP2289),0)&gt;0,$M$1,"")</f>
        <v/>
      </c>
      <c r="N2289" s="4" t="str">
        <f>IF(IFERROR(SEARCH($N$1,AP2289),0)&gt;0,$N$1,"")</f>
        <v/>
      </c>
      <c r="O2289" s="4" t="str">
        <f>IF(IFERROR(SEARCH($O$1,AP2289),0)&gt;0,$O$1,"")</f>
        <v/>
      </c>
      <c r="P2289" s="4" t="str">
        <f>IF(IFERROR(SEARCH($P$1,AP2289),0)&gt;0,$P$1,"")</f>
        <v/>
      </c>
      <c r="Q2289" s="4" t="str">
        <f>IF(IFERROR(SEARCH($Q$1,AP2289),0)&gt;0,$Q$1,"")</f>
        <v/>
      </c>
      <c r="R2289" s="4" t="str">
        <f>IF(IFERROR(SEARCH($R$1,AP2289),0)&gt;0,$R$1,"")</f>
        <v/>
      </c>
      <c r="S2289" s="4" t="str">
        <f>IF(IFERROR(SEARCH($S$1,AP2289),0)&gt;0,$S$1,"")</f>
        <v/>
      </c>
      <c r="T2289" s="4" t="str">
        <f>IF(IFERROR(SEARCH($T$1,AP2289),0)&gt;0,$T$1,"")</f>
        <v/>
      </c>
      <c r="U2289" s="4" t="str">
        <f>IF(IFERROR(SEARCH($U$1,AP2289),0)&gt;0,$U$1,"")</f>
        <v/>
      </c>
      <c r="V2289" s="4" t="str">
        <f>IF(IFERROR(SEARCH($V$1,AP2289),0)&gt;0,$V$1,"")</f>
        <v/>
      </c>
      <c r="W2289" s="4" t="str">
        <f>IF(IFERROR(SEARCH($W$1,AP2289),0)&gt;0,$W$1,"")</f>
        <v/>
      </c>
      <c r="X2289" s="4" t="str">
        <f>IF(IFERROR(SEARCH($X$1,AP2289),0)&gt;0,$X$1,"")</f>
        <v/>
      </c>
      <c r="Y2289" s="4">
        <f>LEN(A2289)+LEN(B2289)+LEN(C2289)+LEN(D2289)+LEN(E2289)+LEN(F2289)+LEN(G2289)+LEN(H2289)+LEN(I2289)+LEN(J2289)+LEN(K2289)+LEN(L2289)+LEN(M2289)+LEN(N2289)+LEN(O2289)+LEN(P2289)+LEN(Q2289)+LEN(R2289)+LEN(S2289)+LEN(T2289)+LEN(U2289)+LEN(V2289)+LEN(W2289)+LEN(X2289)</f>
        <v>3</v>
      </c>
      <c r="Z2289" s="4" t="str">
        <f>IF(IFERROR(SEARCH($Z$1,AP2289),0)&gt;0,$Z$1,"")</f>
        <v>-</v>
      </c>
      <c r="AA2289" s="4" t="str">
        <f>IF(IFERROR(SEARCH($AA$1,AP2289),0)&gt;0,$AA$1,"")</f>
        <v/>
      </c>
      <c r="AB2289" s="4" t="str">
        <f>IF(IFERROR(SEARCH($AB$1,AP2289),0)&gt;0,$AB$1,"")</f>
        <v/>
      </c>
      <c r="AC2289" s="4" t="str">
        <f>IF(IFERROR(SEARCH($AC$1,AP2289),0)&gt;0,$AC$1,"")</f>
        <v/>
      </c>
      <c r="AD2289" s="4" t="str">
        <f>IF(IFERROR(SEARCH($AD$1,AP2289),0)&gt;0,$AD$1,"")</f>
        <v/>
      </c>
      <c r="AE2289" s="4" t="str">
        <f>IF(IFERROR(SEARCH($AE$1,AP2289),0)&gt;0,$AE$1,"")</f>
        <v/>
      </c>
      <c r="AF2289" s="4" t="str" cm="1">
        <f t="array" aca="1" ref="AF2289" ca="1">LEFT(AO2289,MATCH(FALSE,ISNUMBER(MID(AO2289,ROW(INDIRECT("1:"&amp;LEN(AO2289)+1)), 1) *1),0) -1)</f>
        <v>1</v>
      </c>
      <c r="AG2289" s="4">
        <f>LEN(AO2289)</f>
        <v>4</v>
      </c>
      <c r="AH2289" s="4">
        <f>LEN(AP2289)</f>
        <v>31</v>
      </c>
      <c r="AI2289" s="4">
        <f>AH2289-AG2289</f>
        <v>27</v>
      </c>
      <c r="AJ2289" s="4" t="str">
        <f>RIGHT(AP2289,4)</f>
        <v>1RTG</v>
      </c>
      <c r="AK2289" s="4" t="str">
        <f>RIGHT(AP2289,5)</f>
        <v>-1RTG</v>
      </c>
      <c r="AL2289" s="4" t="b">
        <f>AN2289=AN2290</f>
        <v>0</v>
      </c>
      <c r="AM2289" s="4" t="b">
        <f>LEFT(AP2289,2)=LEFT(AQ2289,2)</f>
        <v>0</v>
      </c>
      <c r="AN2289" s="5" t="str">
        <f>LEFT(AP2289,(AI2289-1))</f>
        <v>POP CORN TOKINORI BARBEQUE</v>
      </c>
      <c r="AO2289" s="4" t="str">
        <f>IFERROR(RIGHT(AP2289,LEN(AP2289)-FIND("-",AP2289)),1)</f>
        <v>1RTG</v>
      </c>
      <c r="AP2289" t="s">
        <v>3821</v>
      </c>
      <c r="AQ2289" s="1" t="s">
        <v>3822</v>
      </c>
      <c r="AR2289">
        <v>17500</v>
      </c>
      <c r="AS2289">
        <v>17500</v>
      </c>
      <c r="AT2289">
        <v>16166</v>
      </c>
    </row>
    <row r="2290" spans="1:46" x14ac:dyDescent="0.25">
      <c r="A2290" s="4" t="str">
        <f>IF(IFERROR(SEARCH($A$1,AP2290),0)&gt;0,$A$1,"")</f>
        <v/>
      </c>
      <c r="B2290" s="4" t="str">
        <f>IF(IFERROR(SEARCH($B$1,AP2290),0)&gt;0,$B$1,"")</f>
        <v/>
      </c>
      <c r="C2290" s="4" t="str">
        <f>IF(IFERROR(SEARCH($C$1,AP2290),0)&gt;0,$C$1,"")</f>
        <v/>
      </c>
      <c r="D2290" s="4" t="str">
        <f>IF(IFERROR(SEARCH($D$1,AP2290),0)&gt;0,$D$1,"")</f>
        <v/>
      </c>
      <c r="E2290" s="4" t="str">
        <f>IF(IFERROR(SEARCH($E$1,AP2290),0)&gt;0,$E$1,"")</f>
        <v>RTG</v>
      </c>
      <c r="F2290" s="4" t="str">
        <f>IF(IFERROR(SEARCH($F$1,AP2290),0)&gt;0,$F$1,"")</f>
        <v/>
      </c>
      <c r="G2290" s="4" t="str">
        <f>IF(IFERROR(SEARCH($G$1,AP2290),0)&gt;0,$G$1,"")</f>
        <v/>
      </c>
      <c r="H2290" s="4" t="str">
        <f>IF(IFERROR(SEARCH($H$1,AP2290),0)&gt;0,$H$1,"")</f>
        <v/>
      </c>
      <c r="I2290" s="4" t="str">
        <f>IF(IFERROR(SEARCH($I$1,AP2290),0)&gt;0,$I$1,"")</f>
        <v/>
      </c>
      <c r="J2290" s="4" t="str">
        <f>IF(IFERROR(SEARCH($J$1,AP2290),0)&gt;0,$J$1,"")</f>
        <v/>
      </c>
      <c r="K2290" s="4" t="str">
        <f>IF(IFERROR(SEARCH($K$1,AP2290),0)&gt;0,$K$1,"")</f>
        <v/>
      </c>
      <c r="L2290" s="4" t="str">
        <f>IF(IFERROR(SEARCH($L$1,AP2290),0)&gt;0,$L$1,"")</f>
        <v/>
      </c>
      <c r="M2290" s="4" t="str">
        <f>IF(IFERROR(SEARCH($M$1,AP2290),0)&gt;0,$M$1,"")</f>
        <v/>
      </c>
      <c r="N2290" s="4" t="str">
        <f>IF(IFERROR(SEARCH($N$1,AP2290),0)&gt;0,$N$1,"")</f>
        <v/>
      </c>
      <c r="O2290" s="4" t="str">
        <f>IF(IFERROR(SEARCH($O$1,AP2290),0)&gt;0,$O$1,"")</f>
        <v/>
      </c>
      <c r="P2290" s="4" t="str">
        <f>IF(IFERROR(SEARCH($P$1,AP2290),0)&gt;0,$P$1,"")</f>
        <v/>
      </c>
      <c r="Q2290" s="4" t="str">
        <f>IF(IFERROR(SEARCH($Q$1,AP2290),0)&gt;0,$Q$1,"")</f>
        <v/>
      </c>
      <c r="R2290" s="4" t="str">
        <f>IF(IFERROR(SEARCH($R$1,AP2290),0)&gt;0,$R$1,"")</f>
        <v/>
      </c>
      <c r="S2290" s="4" t="str">
        <f>IF(IFERROR(SEARCH($S$1,AP2290),0)&gt;0,$S$1,"")</f>
        <v/>
      </c>
      <c r="T2290" s="4" t="str">
        <f>IF(IFERROR(SEARCH($T$1,AP2290),0)&gt;0,$T$1,"")</f>
        <v/>
      </c>
      <c r="U2290" s="4" t="str">
        <f>IF(IFERROR(SEARCH($U$1,AP2290),0)&gt;0,$U$1,"")</f>
        <v/>
      </c>
      <c r="V2290" s="4" t="str">
        <f>IF(IFERROR(SEARCH($V$1,AP2290),0)&gt;0,$V$1,"")</f>
        <v/>
      </c>
      <c r="W2290" s="4" t="str">
        <f>IF(IFERROR(SEARCH($W$1,AP2290),0)&gt;0,$W$1,"")</f>
        <v/>
      </c>
      <c r="X2290" s="4" t="str">
        <f>IF(IFERROR(SEARCH($X$1,AP2290),0)&gt;0,$X$1,"")</f>
        <v/>
      </c>
      <c r="Y2290" s="4">
        <f>LEN(A2290)+LEN(B2290)+LEN(C2290)+LEN(D2290)+LEN(E2290)+LEN(F2290)+LEN(G2290)+LEN(H2290)+LEN(I2290)+LEN(J2290)+LEN(K2290)+LEN(L2290)+LEN(M2290)+LEN(N2290)+LEN(O2290)+LEN(P2290)+LEN(Q2290)+LEN(R2290)+LEN(S2290)+LEN(T2290)+LEN(U2290)+LEN(V2290)+LEN(W2290)+LEN(X2290)</f>
        <v>3</v>
      </c>
      <c r="Z2290" s="4" t="str">
        <f>IF(IFERROR(SEARCH($Z$1,AP2290),0)&gt;0,$Z$1,"")</f>
        <v>-</v>
      </c>
      <c r="AA2290" s="4" t="str">
        <f>IF(IFERROR(SEARCH($AA$1,AP2290),0)&gt;0,$AA$1,"")</f>
        <v/>
      </c>
      <c r="AB2290" s="4" t="str">
        <f>IF(IFERROR(SEARCH($AB$1,AP2290),0)&gt;0,$AB$1,"")</f>
        <v/>
      </c>
      <c r="AC2290" s="4" t="str">
        <f>IF(IFERROR(SEARCH($AC$1,AP2290),0)&gt;0,$AC$1,"")</f>
        <v/>
      </c>
      <c r="AD2290" s="4" t="str">
        <f>IF(IFERROR(SEARCH($AD$1,AP2290),0)&gt;0,$AD$1,"")</f>
        <v/>
      </c>
      <c r="AE2290" s="4" t="str">
        <f>IF(IFERROR(SEARCH($AE$1,AP2290),0)&gt;0,$AE$1,"")</f>
        <v/>
      </c>
      <c r="AF2290" s="4" t="str" cm="1">
        <f t="array" aca="1" ref="AF2290" ca="1">LEFT(AO2290,MATCH(FALSE,ISNUMBER(MID(AO2290,ROW(INDIRECT("1:"&amp;LEN(AO2290)+1)), 1) *1),0) -1)</f>
        <v>1</v>
      </c>
      <c r="AG2290" s="4">
        <f>LEN(AO2290)</f>
        <v>4</v>
      </c>
      <c r="AH2290" s="4">
        <f>LEN(AP2290)</f>
        <v>30</v>
      </c>
      <c r="AI2290" s="4">
        <f>AH2290-AG2290</f>
        <v>26</v>
      </c>
      <c r="AJ2290" s="4" t="str">
        <f>RIGHT(AP2290,4)</f>
        <v>1RTG</v>
      </c>
      <c r="AK2290" s="4" t="str">
        <f>RIGHT(AP2290,5)</f>
        <v>-1RTG</v>
      </c>
      <c r="AL2290" s="4" t="b">
        <f>AN2290=AN2291</f>
        <v>0</v>
      </c>
      <c r="AM2290" s="4" t="b">
        <f>LEFT(AP2290,2)=LEFT(AQ2290,2)</f>
        <v>0</v>
      </c>
      <c r="AN2290" s="5" t="str">
        <f>LEFT(AP2290,(AI2290-1))</f>
        <v>POP CORN TOKINORI CARAMEL</v>
      </c>
      <c r="AO2290" s="4" t="str">
        <f>IFERROR(RIGHT(AP2290,LEN(AP2290)-FIND("-",AP2290)),1)</f>
        <v>1RTG</v>
      </c>
      <c r="AP2290" t="s">
        <v>3823</v>
      </c>
      <c r="AQ2290" s="1" t="s">
        <v>3824</v>
      </c>
      <c r="AR2290">
        <v>17500</v>
      </c>
      <c r="AS2290">
        <v>17500</v>
      </c>
      <c r="AT2290">
        <v>16166</v>
      </c>
    </row>
    <row r="2291" spans="1:46" x14ac:dyDescent="0.25">
      <c r="A2291" s="4" t="str">
        <f>IF(IFERROR(SEARCH($A$1,AP2291),0)&gt;0,$A$1,"")</f>
        <v/>
      </c>
      <c r="B2291" s="4" t="str">
        <f>IF(IFERROR(SEARCH($B$1,AP2291),0)&gt;0,$B$1,"")</f>
        <v/>
      </c>
      <c r="C2291" s="4" t="str">
        <f>IF(IFERROR(SEARCH($C$1,AP2291),0)&gt;0,$C$1,"")</f>
        <v/>
      </c>
      <c r="D2291" s="4" t="str">
        <f>IF(IFERROR(SEARCH($D$1,AP2291),0)&gt;0,$D$1,"")</f>
        <v/>
      </c>
      <c r="E2291" s="4" t="str">
        <f>IF(IFERROR(SEARCH($E$1,AP2291),0)&gt;0,$E$1,"")</f>
        <v>RTG</v>
      </c>
      <c r="F2291" s="4" t="str">
        <f>IF(IFERROR(SEARCH($F$1,AP2291),0)&gt;0,$F$1,"")</f>
        <v/>
      </c>
      <c r="G2291" s="4" t="str">
        <f>IF(IFERROR(SEARCH($G$1,AP2291),0)&gt;0,$G$1,"")</f>
        <v/>
      </c>
      <c r="H2291" s="4" t="str">
        <f>IF(IFERROR(SEARCH($H$1,AP2291),0)&gt;0,$H$1,"")</f>
        <v/>
      </c>
      <c r="I2291" s="4" t="str">
        <f>IF(IFERROR(SEARCH($I$1,AP2291),0)&gt;0,$I$1,"")</f>
        <v/>
      </c>
      <c r="J2291" s="4" t="str">
        <f>IF(IFERROR(SEARCH($J$1,AP2291),0)&gt;0,$J$1,"")</f>
        <v/>
      </c>
      <c r="K2291" s="4" t="str">
        <f>IF(IFERROR(SEARCH($K$1,AP2291),0)&gt;0,$K$1,"")</f>
        <v/>
      </c>
      <c r="L2291" s="4" t="str">
        <f>IF(IFERROR(SEARCH($L$1,AP2291),0)&gt;0,$L$1,"")</f>
        <v/>
      </c>
      <c r="M2291" s="4" t="str">
        <f>IF(IFERROR(SEARCH($M$1,AP2291),0)&gt;0,$M$1,"")</f>
        <v/>
      </c>
      <c r="N2291" s="4" t="str">
        <f>IF(IFERROR(SEARCH($N$1,AP2291),0)&gt;0,$N$1,"")</f>
        <v/>
      </c>
      <c r="O2291" s="4" t="str">
        <f>IF(IFERROR(SEARCH($O$1,AP2291),0)&gt;0,$O$1,"")</f>
        <v/>
      </c>
      <c r="P2291" s="4" t="str">
        <f>IF(IFERROR(SEARCH($P$1,AP2291),0)&gt;0,$P$1,"")</f>
        <v/>
      </c>
      <c r="Q2291" s="4" t="str">
        <f>IF(IFERROR(SEARCH($Q$1,AP2291),0)&gt;0,$Q$1,"")</f>
        <v/>
      </c>
      <c r="R2291" s="4" t="str">
        <f>IF(IFERROR(SEARCH($R$1,AP2291),0)&gt;0,$R$1,"")</f>
        <v/>
      </c>
      <c r="S2291" s="4" t="str">
        <f>IF(IFERROR(SEARCH($S$1,AP2291),0)&gt;0,$S$1,"")</f>
        <v/>
      </c>
      <c r="T2291" s="4" t="str">
        <f>IF(IFERROR(SEARCH($T$1,AP2291),0)&gt;0,$T$1,"")</f>
        <v/>
      </c>
      <c r="U2291" s="4" t="str">
        <f>IF(IFERROR(SEARCH($U$1,AP2291),0)&gt;0,$U$1,"")</f>
        <v/>
      </c>
      <c r="V2291" s="4" t="str">
        <f>IF(IFERROR(SEARCH($V$1,AP2291),0)&gt;0,$V$1,"")</f>
        <v/>
      </c>
      <c r="W2291" s="4" t="str">
        <f>IF(IFERROR(SEARCH($W$1,AP2291),0)&gt;0,$W$1,"")</f>
        <v/>
      </c>
      <c r="X2291" s="4" t="str">
        <f>IF(IFERROR(SEARCH($X$1,AP2291),0)&gt;0,$X$1,"")</f>
        <v/>
      </c>
      <c r="Y2291" s="4">
        <f>LEN(A2291)+LEN(B2291)+LEN(C2291)+LEN(D2291)+LEN(E2291)+LEN(F2291)+LEN(G2291)+LEN(H2291)+LEN(I2291)+LEN(J2291)+LEN(K2291)+LEN(L2291)+LEN(M2291)+LEN(N2291)+LEN(O2291)+LEN(P2291)+LEN(Q2291)+LEN(R2291)+LEN(S2291)+LEN(T2291)+LEN(U2291)+LEN(V2291)+LEN(W2291)+LEN(X2291)</f>
        <v>3</v>
      </c>
      <c r="Z2291" s="4" t="str">
        <f>IF(IFERROR(SEARCH($Z$1,AP2291),0)&gt;0,$Z$1,"")</f>
        <v>-</v>
      </c>
      <c r="AA2291" s="4" t="str">
        <f>IF(IFERROR(SEARCH($AA$1,AP2291),0)&gt;0,$AA$1,"")</f>
        <v/>
      </c>
      <c r="AB2291" s="4" t="str">
        <f>IF(IFERROR(SEARCH($AB$1,AP2291),0)&gt;0,$AB$1,"")</f>
        <v/>
      </c>
      <c r="AC2291" s="4" t="str">
        <f>IF(IFERROR(SEARCH($AC$1,AP2291),0)&gt;0,$AC$1,"")</f>
        <v/>
      </c>
      <c r="AD2291" s="4" t="str">
        <f>IF(IFERROR(SEARCH($AD$1,AP2291),0)&gt;0,$AD$1,"")</f>
        <v/>
      </c>
      <c r="AE2291" s="4" t="str">
        <f>IF(IFERROR(SEARCH($AE$1,AP2291),0)&gt;0,$AE$1,"")</f>
        <v/>
      </c>
      <c r="AF2291" s="4" t="str" cm="1">
        <f t="array" aca="1" ref="AF2291" ca="1">LEFT(AO2291,MATCH(FALSE,ISNUMBER(MID(AO2291,ROW(INDIRECT("1:"&amp;LEN(AO2291)+1)), 1) *1),0) -1)</f>
        <v>1</v>
      </c>
      <c r="AG2291" s="4">
        <f>LEN(AO2291)</f>
        <v>4</v>
      </c>
      <c r="AH2291" s="4">
        <f>LEN(AP2291)</f>
        <v>27</v>
      </c>
      <c r="AI2291" s="4">
        <f>AH2291-AG2291</f>
        <v>23</v>
      </c>
      <c r="AJ2291" s="4" t="str">
        <f>RIGHT(AP2291,4)</f>
        <v>1RTG</v>
      </c>
      <c r="AK2291" s="4" t="str">
        <f>RIGHT(AP2291,5)</f>
        <v>-1RTG</v>
      </c>
      <c r="AL2291" s="4" t="b">
        <f>AN2291=AN2292</f>
        <v>0</v>
      </c>
      <c r="AM2291" s="4" t="b">
        <f>LEFT(AP2291,2)=LEFT(AQ2291,2)</f>
        <v>0</v>
      </c>
      <c r="AN2291" s="5" t="str">
        <f>LEFT(AP2291,(AI2291-1))</f>
        <v>POP CORN TOKINORI KEJU</v>
      </c>
      <c r="AO2291" s="4" t="str">
        <f>IFERROR(RIGHT(AP2291,LEN(AP2291)-FIND("-",AP2291)),1)</f>
        <v>1RTG</v>
      </c>
      <c r="AP2291" t="s">
        <v>3825</v>
      </c>
      <c r="AQ2291" s="1" t="s">
        <v>3826</v>
      </c>
      <c r="AR2291">
        <v>17500</v>
      </c>
      <c r="AS2291">
        <v>17500</v>
      </c>
      <c r="AT2291">
        <v>16166</v>
      </c>
    </row>
    <row r="2292" spans="1:46" x14ac:dyDescent="0.25">
      <c r="A2292" s="4" t="str">
        <f>IF(IFERROR(SEARCH($A$1,AP2292),0)&gt;0,$A$1,"")</f>
        <v>PCS</v>
      </c>
      <c r="B2292" s="4" t="str">
        <f>IF(IFERROR(SEARCH($B$1,AP2292),0)&gt;0,$B$1,"")</f>
        <v/>
      </c>
      <c r="C2292" s="4" t="str">
        <f>IF(IFERROR(SEARCH($C$1,AP2292),0)&gt;0,$C$1,"")</f>
        <v/>
      </c>
      <c r="D2292" s="4" t="str">
        <f>IF(IFERROR(SEARCH($D$1,AP2292),0)&gt;0,$D$1,"")</f>
        <v/>
      </c>
      <c r="E2292" s="4" t="str">
        <f>IF(IFERROR(SEARCH($E$1,AP2292),0)&gt;0,$E$1,"")</f>
        <v>RTG</v>
      </c>
      <c r="F2292" s="4" t="str">
        <f>IF(IFERROR(SEARCH($F$1,AP2292),0)&gt;0,$F$1,"")</f>
        <v/>
      </c>
      <c r="G2292" s="4" t="str">
        <f>IF(IFERROR(SEARCH($G$1,AP2292),0)&gt;0,$G$1,"")</f>
        <v/>
      </c>
      <c r="H2292" s="4" t="str">
        <f>IF(IFERROR(SEARCH($H$1,AP2292),0)&gt;0,$H$1,"")</f>
        <v/>
      </c>
      <c r="I2292" s="4" t="str">
        <f>IF(IFERROR(SEARCH($I$1,AP2292),0)&gt;0,$I$1,"")</f>
        <v/>
      </c>
      <c r="J2292" s="4" t="str">
        <f>IF(IFERROR(SEARCH($J$1,AP2292),0)&gt;0,$J$1,"")</f>
        <v/>
      </c>
      <c r="K2292" s="4" t="str">
        <f>IF(IFERROR(SEARCH($K$1,AP2292),0)&gt;0,$K$1,"")</f>
        <v/>
      </c>
      <c r="L2292" s="4" t="str">
        <f>IF(IFERROR(SEARCH($L$1,AP2292),0)&gt;0,$L$1,"")</f>
        <v/>
      </c>
      <c r="M2292" s="4" t="str">
        <f>IF(IFERROR(SEARCH($M$1,AP2292),0)&gt;0,$M$1,"")</f>
        <v/>
      </c>
      <c r="N2292" s="4" t="str">
        <f>IF(IFERROR(SEARCH($N$1,AP2292),0)&gt;0,$N$1,"")</f>
        <v/>
      </c>
      <c r="O2292" s="4" t="str">
        <f>IF(IFERROR(SEARCH($O$1,AP2292),0)&gt;0,$O$1,"")</f>
        <v/>
      </c>
      <c r="P2292" s="4" t="str">
        <f>IF(IFERROR(SEARCH($P$1,AP2292),0)&gt;0,$P$1,"")</f>
        <v/>
      </c>
      <c r="Q2292" s="4" t="str">
        <f>IF(IFERROR(SEARCH($Q$1,AP2292),0)&gt;0,$Q$1,"")</f>
        <v/>
      </c>
      <c r="R2292" s="4" t="str">
        <f>IF(IFERROR(SEARCH($R$1,AP2292),0)&gt;0,$R$1,"")</f>
        <v/>
      </c>
      <c r="S2292" s="4" t="str">
        <f>IF(IFERROR(SEARCH($S$1,AP2292),0)&gt;0,$S$1,"")</f>
        <v/>
      </c>
      <c r="T2292" s="4" t="str">
        <f>IF(IFERROR(SEARCH($T$1,AP2292),0)&gt;0,$T$1,"")</f>
        <v/>
      </c>
      <c r="U2292" s="4" t="str">
        <f>IF(IFERROR(SEARCH($U$1,AP2292),0)&gt;0,$U$1,"")</f>
        <v/>
      </c>
      <c r="V2292" s="4" t="str">
        <f>IF(IFERROR(SEARCH($V$1,AP2292),0)&gt;0,$V$1,"")</f>
        <v/>
      </c>
      <c r="W2292" s="4" t="str">
        <f>IF(IFERROR(SEARCH($W$1,AP2292),0)&gt;0,$W$1,"")</f>
        <v/>
      </c>
      <c r="X2292" s="4" t="str">
        <f>IF(IFERROR(SEARCH($X$1,AP2292),0)&gt;0,$X$1,"")</f>
        <v/>
      </c>
      <c r="Y2292" s="4">
        <f>LEN(A2292)+LEN(B2292)+LEN(C2292)+LEN(D2292)+LEN(E2292)+LEN(F2292)+LEN(G2292)+LEN(H2292)+LEN(I2292)+LEN(J2292)+LEN(K2292)+LEN(L2292)+LEN(M2292)+LEN(N2292)+LEN(O2292)+LEN(P2292)+LEN(Q2292)+LEN(R2292)+LEN(S2292)+LEN(T2292)+LEN(U2292)+LEN(V2292)+LEN(W2292)+LEN(X2292)</f>
        <v>6</v>
      </c>
      <c r="Z2292" s="4" t="str">
        <f>IF(IFERROR(SEARCH($Z$1,AP2292),0)&gt;0,$Z$1,"")</f>
        <v>-</v>
      </c>
      <c r="AA2292" s="4" t="str">
        <f>IF(IFERROR(SEARCH($AA$1,AP2292),0)&gt;0,$AA$1,"")</f>
        <v>/</v>
      </c>
      <c r="AB2292" s="4" t="str">
        <f>IF(IFERROR(SEARCH($AB$1,AP2292),0)&gt;0,$AB$1,"")</f>
        <v/>
      </c>
      <c r="AC2292" s="4" t="str">
        <f>IF(IFERROR(SEARCH($AC$1,AP2292),0)&gt;0,$AC$1,"")</f>
        <v/>
      </c>
      <c r="AD2292" s="4" t="str">
        <f>IF(IFERROR(SEARCH($AD$1,AP2292),0)&gt;0,$AD$1,"")</f>
        <v/>
      </c>
      <c r="AE2292" s="4" t="str">
        <f>IF(IFERROR(SEARCH($AE$1,AP2292),0)&gt;0,$AE$1,"")</f>
        <v/>
      </c>
      <c r="AF2292" s="4" t="str" cm="1">
        <f t="array" aca="1" ref="AF2292" ca="1">LEFT(AO2292,MATCH(FALSE,ISNUMBER(MID(AO2292,ROW(INDIRECT("1:"&amp;LEN(AO2292)+1)), 1) *1),0) -1)</f>
        <v>10</v>
      </c>
      <c r="AG2292" s="4">
        <f>LEN(AO2292)</f>
        <v>9</v>
      </c>
      <c r="AH2292" s="4">
        <f>LEN(AP2292)</f>
        <v>17</v>
      </c>
      <c r="AI2292" s="4">
        <f>AH2292-AG2292</f>
        <v>8</v>
      </c>
      <c r="AJ2292" s="4" t="str">
        <f>RIGHT(AP2292,4)</f>
        <v>/RTG</v>
      </c>
      <c r="AK2292" s="4" t="str">
        <f>RIGHT(AP2292,5)</f>
        <v>S/RTG</v>
      </c>
      <c r="AL2292" s="4" t="b">
        <f>AN2292=AN2293</f>
        <v>1</v>
      </c>
      <c r="AM2292" s="4" t="b">
        <f>LEFT(AP2292,2)=LEFT(AQ2292,2)</f>
        <v>0</v>
      </c>
      <c r="AN2292" s="5" t="str">
        <f>LEFT(AP2292,(AI2292-1))</f>
        <v>POP ICE</v>
      </c>
      <c r="AO2292" s="4" t="str">
        <f>IFERROR(RIGHT(AP2292,LEN(AP2292)-FIND("-",AP2292)),1)</f>
        <v>10PCS/RTG</v>
      </c>
      <c r="AP2292" t="s">
        <v>3827</v>
      </c>
      <c r="AQ2292" s="1" t="s">
        <v>3828</v>
      </c>
      <c r="AR2292">
        <v>11000</v>
      </c>
      <c r="AS2292">
        <v>11000</v>
      </c>
      <c r="AT2292">
        <v>10500</v>
      </c>
    </row>
    <row r="2293" spans="1:46" x14ac:dyDescent="0.25">
      <c r="A2293" s="4" t="str">
        <f>IF(IFERROR(SEARCH($A$1,AP2293),0)&gt;0,$A$1,"")</f>
        <v/>
      </c>
      <c r="B2293" s="4" t="str">
        <f>IF(IFERROR(SEARCH($B$1,AP2293),0)&gt;0,$B$1,"")</f>
        <v/>
      </c>
      <c r="C2293" s="4" t="str">
        <f>IF(IFERROR(SEARCH($C$1,AP2293),0)&gt;0,$C$1,"")</f>
        <v/>
      </c>
      <c r="D2293" s="4" t="str">
        <f>IF(IFERROR(SEARCH($D$1,AP2293),0)&gt;0,$D$1,"")</f>
        <v/>
      </c>
      <c r="E2293" s="4" t="str">
        <f>IF(IFERROR(SEARCH($E$1,AP2293),0)&gt;0,$E$1,"")</f>
        <v/>
      </c>
      <c r="F2293" s="4" t="str">
        <f>IF(IFERROR(SEARCH($F$1,AP2293),0)&gt;0,$F$1,"")</f>
        <v>PACK</v>
      </c>
      <c r="G2293" s="4" t="str">
        <f>IF(IFERROR(SEARCH($G$1,AP2293),0)&gt;0,$G$1,"")</f>
        <v/>
      </c>
      <c r="H2293" s="4" t="str">
        <f>IF(IFERROR(SEARCH($H$1,AP2293),0)&gt;0,$H$1,"")</f>
        <v/>
      </c>
      <c r="I2293" s="4" t="str">
        <f>IF(IFERROR(SEARCH($I$1,AP2293),0)&gt;0,$I$1,"")</f>
        <v/>
      </c>
      <c r="J2293" s="4" t="str">
        <f>IF(IFERROR(SEARCH($J$1,AP2293),0)&gt;0,$J$1,"")</f>
        <v/>
      </c>
      <c r="K2293" s="4" t="str">
        <f>IF(IFERROR(SEARCH($K$1,AP2293),0)&gt;0,$K$1,"")</f>
        <v/>
      </c>
      <c r="L2293" s="4" t="str">
        <f>IF(IFERROR(SEARCH($L$1,AP2293),0)&gt;0,$L$1,"")</f>
        <v/>
      </c>
      <c r="M2293" s="4" t="str">
        <f>IF(IFERROR(SEARCH($M$1,AP2293),0)&gt;0,$M$1,"")</f>
        <v/>
      </c>
      <c r="N2293" s="4" t="str">
        <f>IF(IFERROR(SEARCH($N$1,AP2293),0)&gt;0,$N$1,"")</f>
        <v/>
      </c>
      <c r="O2293" s="4" t="str">
        <f>IF(IFERROR(SEARCH($O$1,AP2293),0)&gt;0,$O$1,"")</f>
        <v/>
      </c>
      <c r="P2293" s="4" t="str">
        <f>IF(IFERROR(SEARCH($P$1,AP2293),0)&gt;0,$P$1,"")</f>
        <v>DUS</v>
      </c>
      <c r="Q2293" s="4" t="str">
        <f>IF(IFERROR(SEARCH($Q$1,AP2293),0)&gt;0,$Q$1,"")</f>
        <v/>
      </c>
      <c r="R2293" s="4" t="str">
        <f>IF(IFERROR(SEARCH($R$1,AP2293),0)&gt;0,$R$1,"")</f>
        <v/>
      </c>
      <c r="S2293" s="4" t="str">
        <f>IF(IFERROR(SEARCH($S$1,AP2293),0)&gt;0,$S$1,"")</f>
        <v/>
      </c>
      <c r="T2293" s="4" t="str">
        <f>IF(IFERROR(SEARCH($T$1,AP2293),0)&gt;0,$T$1,"")</f>
        <v/>
      </c>
      <c r="U2293" s="4" t="str">
        <f>IF(IFERROR(SEARCH($U$1,AP2293),0)&gt;0,$U$1,"")</f>
        <v/>
      </c>
      <c r="V2293" s="4" t="str">
        <f>IF(IFERROR(SEARCH($V$1,AP2293),0)&gt;0,$V$1,"")</f>
        <v/>
      </c>
      <c r="W2293" s="4" t="str">
        <f>IF(IFERROR(SEARCH($W$1,AP2293),0)&gt;0,$W$1,"")</f>
        <v/>
      </c>
      <c r="X2293" s="4" t="str">
        <f>IF(IFERROR(SEARCH($X$1,AP2293),0)&gt;0,$X$1,"")</f>
        <v/>
      </c>
      <c r="Y2293" s="4">
        <f>LEN(A2293)+LEN(B2293)+LEN(C2293)+LEN(D2293)+LEN(E2293)+LEN(F2293)+LEN(G2293)+LEN(H2293)+LEN(I2293)+LEN(J2293)+LEN(K2293)+LEN(L2293)+LEN(M2293)+LEN(N2293)+LEN(O2293)+LEN(P2293)+LEN(Q2293)+LEN(R2293)+LEN(S2293)+LEN(T2293)+LEN(U2293)+LEN(V2293)+LEN(W2293)+LEN(X2293)</f>
        <v>7</v>
      </c>
      <c r="Z2293" s="4" t="str">
        <f>IF(IFERROR(SEARCH($Z$1,AP2293),0)&gt;0,$Z$1,"")</f>
        <v>-</v>
      </c>
      <c r="AA2293" s="4" t="str">
        <f>IF(IFERROR(SEARCH($AA$1,AP2293),0)&gt;0,$AA$1,"")</f>
        <v>/</v>
      </c>
      <c r="AB2293" s="4" t="str">
        <f>IF(IFERROR(SEARCH($AB$1,AP2293),0)&gt;0,$AB$1,"")</f>
        <v/>
      </c>
      <c r="AC2293" s="4" t="str">
        <f>IF(IFERROR(SEARCH($AC$1,AP2293),0)&gt;0,$AC$1,"")</f>
        <v/>
      </c>
      <c r="AD2293" s="4" t="str">
        <f>IF(IFERROR(SEARCH($AD$1,AP2293),0)&gt;0,$AD$1,"")</f>
        <v/>
      </c>
      <c r="AE2293" s="4" t="str">
        <f>IF(IFERROR(SEARCH($AE$1,AP2293),0)&gt;0,$AE$1,"")</f>
        <v/>
      </c>
      <c r="AF2293" s="4" t="str" cm="1">
        <f t="array" aca="1" ref="AF2293" ca="1">LEFT(AO2293,MATCH(FALSE,ISNUMBER(MID(AO2293,ROW(INDIRECT("1:"&amp;LEN(AO2293)+1)), 1) *1),0) -1)</f>
        <v>5</v>
      </c>
      <c r="AG2293" s="4">
        <f>LEN(AO2293)</f>
        <v>9</v>
      </c>
      <c r="AH2293" s="4">
        <f>LEN(AP2293)</f>
        <v>17</v>
      </c>
      <c r="AI2293" s="4">
        <f>AH2293-AG2293</f>
        <v>8</v>
      </c>
      <c r="AJ2293" s="4" t="str">
        <f>RIGHT(AP2293,4)</f>
        <v>/DUS</v>
      </c>
      <c r="AK2293" s="4" t="str">
        <f>RIGHT(AP2293,5)</f>
        <v>K/DUS</v>
      </c>
      <c r="AL2293" s="4" t="b">
        <f>AN2293=AN2294</f>
        <v>1</v>
      </c>
      <c r="AM2293" s="4" t="b">
        <f>LEFT(AP2293,2)=LEFT(AQ2293,2)</f>
        <v>0</v>
      </c>
      <c r="AN2293" s="5" t="str">
        <f>LEFT(AP2293,(AI2293-1))</f>
        <v>POP ICE</v>
      </c>
      <c r="AO2293" s="4" t="str">
        <f>IFERROR(RIGHT(AP2293,LEN(AP2293)-FIND("-",AP2293)),1)</f>
        <v>5PACK/DUS</v>
      </c>
      <c r="AP2293" t="s">
        <v>3829</v>
      </c>
      <c r="AR2293">
        <v>258000</v>
      </c>
      <c r="AS2293">
        <v>258000</v>
      </c>
      <c r="AT2293">
        <v>255468</v>
      </c>
    </row>
    <row r="2294" spans="1:46" x14ac:dyDescent="0.25">
      <c r="A2294" s="4" t="str">
        <f>IF(IFERROR(SEARCH($A$1,AP2294),0)&gt;0,$A$1,"")</f>
        <v/>
      </c>
      <c r="B2294" s="4" t="str">
        <f>IF(IFERROR(SEARCH($B$1,AP2294),0)&gt;0,$B$1,"")</f>
        <v/>
      </c>
      <c r="C2294" s="4" t="str">
        <f>IF(IFERROR(SEARCH($C$1,AP2294),0)&gt;0,$C$1,"")</f>
        <v/>
      </c>
      <c r="D2294" s="4" t="str">
        <f>IF(IFERROR(SEARCH($D$1,AP2294),0)&gt;0,$D$1,"")</f>
        <v/>
      </c>
      <c r="E2294" s="4" t="str">
        <f>IF(IFERROR(SEARCH($E$1,AP2294),0)&gt;0,$E$1,"")</f>
        <v>RTG</v>
      </c>
      <c r="F2294" s="4" t="str">
        <f>IF(IFERROR(SEARCH($F$1,AP2294),0)&gt;0,$F$1,"")</f>
        <v>PACK</v>
      </c>
      <c r="G2294" s="4" t="str">
        <f>IF(IFERROR(SEARCH($G$1,AP2294),0)&gt;0,$G$1,"")</f>
        <v/>
      </c>
      <c r="H2294" s="4" t="str">
        <f>IF(IFERROR(SEARCH($H$1,AP2294),0)&gt;0,$H$1,"")</f>
        <v/>
      </c>
      <c r="I2294" s="4" t="str">
        <f>IF(IFERROR(SEARCH($I$1,AP2294),0)&gt;0,$I$1,"")</f>
        <v/>
      </c>
      <c r="J2294" s="4" t="str">
        <f>IF(IFERROR(SEARCH($J$1,AP2294),0)&gt;0,$J$1,"")</f>
        <v/>
      </c>
      <c r="K2294" s="4" t="str">
        <f>IF(IFERROR(SEARCH($K$1,AP2294),0)&gt;0,$K$1,"")</f>
        <v/>
      </c>
      <c r="L2294" s="4" t="str">
        <f>IF(IFERROR(SEARCH($L$1,AP2294),0)&gt;0,$L$1,"")</f>
        <v/>
      </c>
      <c r="M2294" s="4" t="str">
        <f>IF(IFERROR(SEARCH($M$1,AP2294),0)&gt;0,$M$1,"")</f>
        <v/>
      </c>
      <c r="N2294" s="4" t="str">
        <f>IF(IFERROR(SEARCH($N$1,AP2294),0)&gt;0,$N$1,"")</f>
        <v/>
      </c>
      <c r="O2294" s="4" t="str">
        <f>IF(IFERROR(SEARCH($O$1,AP2294),0)&gt;0,$O$1,"")</f>
        <v/>
      </c>
      <c r="P2294" s="4" t="str">
        <f>IF(IFERROR(SEARCH($P$1,AP2294),0)&gt;0,$P$1,"")</f>
        <v/>
      </c>
      <c r="Q2294" s="4" t="str">
        <f>IF(IFERROR(SEARCH($Q$1,AP2294),0)&gt;0,$Q$1,"")</f>
        <v/>
      </c>
      <c r="R2294" s="4" t="str">
        <f>IF(IFERROR(SEARCH($R$1,AP2294),0)&gt;0,$R$1,"")</f>
        <v/>
      </c>
      <c r="S2294" s="4" t="str">
        <f>IF(IFERROR(SEARCH($S$1,AP2294),0)&gt;0,$S$1,"")</f>
        <v/>
      </c>
      <c r="T2294" s="4" t="str">
        <f>IF(IFERROR(SEARCH($T$1,AP2294),0)&gt;0,$T$1,"")</f>
        <v/>
      </c>
      <c r="U2294" s="4" t="str">
        <f>IF(IFERROR(SEARCH($U$1,AP2294),0)&gt;0,$U$1,"")</f>
        <v/>
      </c>
      <c r="V2294" s="4" t="str">
        <f>IF(IFERROR(SEARCH($V$1,AP2294),0)&gt;0,$V$1,"")</f>
        <v/>
      </c>
      <c r="W2294" s="4" t="str">
        <f>IF(IFERROR(SEARCH($W$1,AP2294),0)&gt;0,$W$1,"")</f>
        <v/>
      </c>
      <c r="X2294" s="4" t="str">
        <f>IF(IFERROR(SEARCH($X$1,AP2294),0)&gt;0,$X$1,"")</f>
        <v/>
      </c>
      <c r="Y2294" s="4">
        <f>LEN(A2294)+LEN(B2294)+LEN(C2294)+LEN(D2294)+LEN(E2294)+LEN(F2294)+LEN(G2294)+LEN(H2294)+LEN(I2294)+LEN(J2294)+LEN(K2294)+LEN(L2294)+LEN(M2294)+LEN(N2294)+LEN(O2294)+LEN(P2294)+LEN(Q2294)+LEN(R2294)+LEN(S2294)+LEN(T2294)+LEN(U2294)+LEN(V2294)+LEN(W2294)+LEN(X2294)</f>
        <v>7</v>
      </c>
      <c r="Z2294" s="4" t="str">
        <f>IF(IFERROR(SEARCH($Z$1,AP2294),0)&gt;0,$Z$1,"")</f>
        <v>-</v>
      </c>
      <c r="AA2294" s="4" t="str">
        <f>IF(IFERROR(SEARCH($AA$1,AP2294),0)&gt;0,$AA$1,"")</f>
        <v>/</v>
      </c>
      <c r="AB2294" s="4" t="str">
        <f>IF(IFERROR(SEARCH($AB$1,AP2294),0)&gt;0,$AB$1,"")</f>
        <v/>
      </c>
      <c r="AC2294" s="4" t="str">
        <f>IF(IFERROR(SEARCH($AC$1,AP2294),0)&gt;0,$AC$1,"")</f>
        <v/>
      </c>
      <c r="AD2294" s="4" t="str">
        <f>IF(IFERROR(SEARCH($AD$1,AP2294),0)&gt;0,$AD$1,"")</f>
        <v/>
      </c>
      <c r="AE2294" s="4" t="str">
        <f>IF(IFERROR(SEARCH($AE$1,AP2294),0)&gt;0,$AE$1,"")</f>
        <v/>
      </c>
      <c r="AF2294" s="4" t="str" cm="1">
        <f t="array" aca="1" ref="AF2294" ca="1">LEFT(AO2294,MATCH(FALSE,ISNUMBER(MID(AO2294,ROW(INDIRECT("1:"&amp;LEN(AO2294)+1)), 1) *1),0) -1)</f>
        <v>5</v>
      </c>
      <c r="AG2294" s="4">
        <f>LEN(AO2294)</f>
        <v>9</v>
      </c>
      <c r="AH2294" s="4">
        <f>LEN(AP2294)</f>
        <v>17</v>
      </c>
      <c r="AI2294" s="4">
        <f>AH2294-AG2294</f>
        <v>8</v>
      </c>
      <c r="AJ2294" s="4" t="str">
        <f>RIGHT(AP2294,4)</f>
        <v>PACK</v>
      </c>
      <c r="AK2294" s="4" t="str">
        <f>RIGHT(AP2294,5)</f>
        <v>/PACK</v>
      </c>
      <c r="AL2294" s="4" t="b">
        <f>AN2294=AN2295</f>
        <v>0</v>
      </c>
      <c r="AM2294" s="4" t="b">
        <f>LEFT(AP2294,2)=LEFT(AQ2294,2)</f>
        <v>0</v>
      </c>
      <c r="AN2294" s="5" t="str">
        <f>LEFT(AP2294,(AI2294-1))</f>
        <v>POP ICE</v>
      </c>
      <c r="AO2294" s="4" t="str">
        <f>IFERROR(RIGHT(AP2294,LEN(AP2294)-FIND("-",AP2294)),1)</f>
        <v>5RTG/PACK</v>
      </c>
      <c r="AP2294" t="s">
        <v>3830</v>
      </c>
      <c r="AR2294">
        <v>52000</v>
      </c>
      <c r="AS2294">
        <v>52000</v>
      </c>
      <c r="AT2294">
        <v>51093</v>
      </c>
    </row>
    <row r="2295" spans="1:46" x14ac:dyDescent="0.25">
      <c r="A2295" s="4" t="str">
        <f>IF(IFERROR(SEARCH($A$1,AP2295),0)&gt;0,$A$1,"")</f>
        <v/>
      </c>
      <c r="B2295" s="4" t="str">
        <f>IF(IFERROR(SEARCH($B$1,AP2295),0)&gt;0,$B$1,"")</f>
        <v/>
      </c>
      <c r="C2295" s="4" t="str">
        <f>IF(IFERROR(SEARCH($C$1,AP2295),0)&gt;0,$C$1,"")</f>
        <v/>
      </c>
      <c r="D2295" s="4" t="str">
        <f>IF(IFERROR(SEARCH($D$1,AP2295),0)&gt;0,$D$1,"")</f>
        <v/>
      </c>
      <c r="E2295" s="4" t="str">
        <f>IF(IFERROR(SEARCH($E$1,AP2295),0)&gt;0,$E$1,"")</f>
        <v/>
      </c>
      <c r="F2295" s="4" t="str">
        <f>IF(IFERROR(SEARCH($F$1,AP2295),0)&gt;0,$F$1,"")</f>
        <v/>
      </c>
      <c r="G2295" s="4" t="str">
        <f>IF(IFERROR(SEARCH($G$1,AP2295),0)&gt;0,$G$1,"")</f>
        <v/>
      </c>
      <c r="H2295" s="4" t="str">
        <f>IF(IFERROR(SEARCH($H$1,AP2295),0)&gt;0,$H$1,"")</f>
        <v/>
      </c>
      <c r="I2295" s="4" t="str">
        <f>IF(IFERROR(SEARCH($I$1,AP2295),0)&gt;0,$I$1,"")</f>
        <v/>
      </c>
      <c r="J2295" s="4" t="str">
        <f>IF(IFERROR(SEARCH($J$1,AP2295),0)&gt;0,$J$1,"")</f>
        <v/>
      </c>
      <c r="K2295" s="4" t="str">
        <f>IF(IFERROR(SEARCH($K$1,AP2295),0)&gt;0,$K$1,"")</f>
        <v/>
      </c>
      <c r="L2295" s="4" t="str">
        <f>IF(IFERROR(SEARCH($L$1,AP2295),0)&gt;0,$L$1,"")</f>
        <v/>
      </c>
      <c r="M2295" s="4" t="str">
        <f>IF(IFERROR(SEARCH($M$1,AP2295),0)&gt;0,$M$1,"")</f>
        <v/>
      </c>
      <c r="N2295" s="4" t="str">
        <f>IF(IFERROR(SEARCH($N$1,AP2295),0)&gt;0,$N$1,"")</f>
        <v/>
      </c>
      <c r="O2295" s="4" t="str">
        <f>IF(IFERROR(SEARCH($O$1,AP2295),0)&gt;0,$O$1,"")</f>
        <v/>
      </c>
      <c r="P2295" s="4" t="str">
        <f>IF(IFERROR(SEARCH($P$1,AP2295),0)&gt;0,$P$1,"")</f>
        <v>DUS</v>
      </c>
      <c r="Q2295" s="4" t="str">
        <f>IF(IFERROR(SEARCH($Q$1,AP2295),0)&gt;0,$Q$1,"")</f>
        <v>CUP</v>
      </c>
      <c r="R2295" s="4" t="str">
        <f>IF(IFERROR(SEARCH($R$1,AP2295),0)&gt;0,$R$1,"")</f>
        <v/>
      </c>
      <c r="S2295" s="4" t="str">
        <f>IF(IFERROR(SEARCH($S$1,AP2295),0)&gt;0,$S$1,"")</f>
        <v/>
      </c>
      <c r="T2295" s="4" t="str">
        <f>IF(IFERROR(SEARCH($T$1,AP2295),0)&gt;0,$T$1,"")</f>
        <v/>
      </c>
      <c r="U2295" s="4" t="str">
        <f>IF(IFERROR(SEARCH($U$1,AP2295),0)&gt;0,$U$1,"")</f>
        <v/>
      </c>
      <c r="V2295" s="4" t="str">
        <f>IF(IFERROR(SEARCH($V$1,AP2295),0)&gt;0,$V$1,"")</f>
        <v/>
      </c>
      <c r="W2295" s="4" t="str">
        <f>IF(IFERROR(SEARCH($W$1,AP2295),0)&gt;0,$W$1,"")</f>
        <v/>
      </c>
      <c r="X2295" s="4" t="str">
        <f>IF(IFERROR(SEARCH($X$1,AP2295),0)&gt;0,$X$1,"")</f>
        <v/>
      </c>
      <c r="Y2295" s="4">
        <f>LEN(A2295)+LEN(B2295)+LEN(C2295)+LEN(D2295)+LEN(E2295)+LEN(F2295)+LEN(G2295)+LEN(H2295)+LEN(I2295)+LEN(J2295)+LEN(K2295)+LEN(L2295)+LEN(M2295)+LEN(N2295)+LEN(O2295)+LEN(P2295)+LEN(Q2295)+LEN(R2295)+LEN(S2295)+LEN(T2295)+LEN(U2295)+LEN(V2295)+LEN(W2295)+LEN(X2295)</f>
        <v>6</v>
      </c>
      <c r="Z2295" s="4" t="str">
        <f>IF(IFERROR(SEARCH($Z$1,AP2295),0)&gt;0,$Z$1,"")</f>
        <v>-</v>
      </c>
      <c r="AA2295" s="4" t="str">
        <f>IF(IFERROR(SEARCH($AA$1,AP2295),0)&gt;0,$AA$1,"")</f>
        <v>/</v>
      </c>
      <c r="AB2295" s="4" t="str">
        <f>IF(IFERROR(SEARCH($AB$1,AP2295),0)&gt;0,$AB$1,"")</f>
        <v/>
      </c>
      <c r="AC2295" s="4" t="str">
        <f>IF(IFERROR(SEARCH($AC$1,AP2295),0)&gt;0,$AC$1,"")</f>
        <v/>
      </c>
      <c r="AD2295" s="4" t="str">
        <f>IF(IFERROR(SEARCH($AD$1,AP2295),0)&gt;0,$AD$1,"")</f>
        <v/>
      </c>
      <c r="AE2295" s="4" t="str">
        <f>IF(IFERROR(SEARCH($AE$1,AP2295),0)&gt;0,$AE$1,"")</f>
        <v/>
      </c>
      <c r="AF2295" s="4" t="str" cm="1">
        <f t="array" aca="1" ref="AF2295" ca="1">LEFT(AO2295,MATCH(FALSE,ISNUMBER(MID(AO2295,ROW(INDIRECT("1:"&amp;LEN(AO2295)+1)), 1) *1),0) -1)</f>
        <v>24</v>
      </c>
      <c r="AG2295" s="4">
        <f>LEN(AO2295)</f>
        <v>9</v>
      </c>
      <c r="AH2295" s="4">
        <f>LEN(AP2295)</f>
        <v>23</v>
      </c>
      <c r="AI2295" s="4">
        <f>AH2295-AG2295</f>
        <v>14</v>
      </c>
      <c r="AJ2295" s="4" t="str">
        <f>RIGHT(AP2295,4)</f>
        <v>/DUS</v>
      </c>
      <c r="AK2295" s="4" t="str">
        <f>RIGHT(AP2295,5)</f>
        <v>P/DUS</v>
      </c>
      <c r="AL2295" s="4" t="b">
        <f>AN2295=AN2296</f>
        <v>0</v>
      </c>
      <c r="AM2295" s="4" t="b">
        <f>LEFT(AP2295,2)=LEFT(AQ2295,2)</f>
        <v>0</v>
      </c>
      <c r="AN2295" s="5" t="str">
        <f>LEFT(AP2295,(AI2295-1))</f>
        <v>POP MIE BESAR</v>
      </c>
      <c r="AO2295" s="4" t="str">
        <f>IFERROR(RIGHT(AP2295,LEN(AP2295)-FIND("-",AP2295)),1)</f>
        <v>24CUP/DUS</v>
      </c>
      <c r="AP2295" t="s">
        <v>3847</v>
      </c>
      <c r="AR2295">
        <v>101000</v>
      </c>
      <c r="AS2295">
        <v>101000</v>
      </c>
      <c r="AT2295">
        <v>97650</v>
      </c>
    </row>
    <row r="2296" spans="1:46" x14ac:dyDescent="0.25">
      <c r="A2296" s="4" t="str">
        <f>IF(IFERROR(SEARCH($A$1,AP2296),0)&gt;0,$A$1,"")</f>
        <v/>
      </c>
      <c r="B2296" s="4" t="str">
        <f>IF(IFERROR(SEARCH($B$1,AP2296),0)&gt;0,$B$1,"")</f>
        <v/>
      </c>
      <c r="C2296" s="4" t="str">
        <f>IF(IFERROR(SEARCH($C$1,AP2296),0)&gt;0,$C$1,"")</f>
        <v/>
      </c>
      <c r="D2296" s="4" t="str">
        <f>IF(IFERROR(SEARCH($D$1,AP2296),0)&gt;0,$D$1,"")</f>
        <v/>
      </c>
      <c r="E2296" s="4" t="str">
        <f>IF(IFERROR(SEARCH($E$1,AP2296),0)&gt;0,$E$1,"")</f>
        <v/>
      </c>
      <c r="F2296" s="4" t="str">
        <f>IF(IFERROR(SEARCH($F$1,AP2296),0)&gt;0,$F$1,"")</f>
        <v/>
      </c>
      <c r="G2296" s="4" t="str">
        <f>IF(IFERROR(SEARCH($G$1,AP2296),0)&gt;0,$G$1,"")</f>
        <v/>
      </c>
      <c r="H2296" s="4" t="str">
        <f>IF(IFERROR(SEARCH($H$1,AP2296),0)&gt;0,$H$1,"")</f>
        <v/>
      </c>
      <c r="I2296" s="4" t="str">
        <f>IF(IFERROR(SEARCH($I$1,AP2296),0)&gt;0,$I$1,"")</f>
        <v/>
      </c>
      <c r="J2296" s="4" t="str">
        <f>IF(IFERROR(SEARCH($J$1,AP2296),0)&gt;0,$J$1,"")</f>
        <v/>
      </c>
      <c r="K2296" s="4" t="str">
        <f>IF(IFERROR(SEARCH($K$1,AP2296),0)&gt;0,$K$1,"")</f>
        <v/>
      </c>
      <c r="L2296" s="4" t="str">
        <f>IF(IFERROR(SEARCH($L$1,AP2296),0)&gt;0,$L$1,"")</f>
        <v/>
      </c>
      <c r="M2296" s="4" t="str">
        <f>IF(IFERROR(SEARCH($M$1,AP2296),0)&gt;0,$M$1,"")</f>
        <v/>
      </c>
      <c r="N2296" s="4" t="str">
        <f>IF(IFERROR(SEARCH($N$1,AP2296),0)&gt;0,$N$1,"")</f>
        <v/>
      </c>
      <c r="O2296" s="4" t="str">
        <f>IF(IFERROR(SEARCH($O$1,AP2296),0)&gt;0,$O$1,"")</f>
        <v/>
      </c>
      <c r="P2296" s="4" t="str">
        <f>IF(IFERROR(SEARCH($P$1,AP2296),0)&gt;0,$P$1,"")</f>
        <v/>
      </c>
      <c r="Q2296" s="4" t="str">
        <f>IF(IFERROR(SEARCH($Q$1,AP2296),0)&gt;0,$Q$1,"")</f>
        <v>CUP</v>
      </c>
      <c r="R2296" s="4" t="str">
        <f>IF(IFERROR(SEARCH($R$1,AP2296),0)&gt;0,$R$1,"")</f>
        <v/>
      </c>
      <c r="S2296" s="4" t="str">
        <f>IF(IFERROR(SEARCH($S$1,AP2296),0)&gt;0,$S$1,"")</f>
        <v/>
      </c>
      <c r="T2296" s="4" t="str">
        <f>IF(IFERROR(SEARCH($T$1,AP2296),0)&gt;0,$T$1,"")</f>
        <v/>
      </c>
      <c r="U2296" s="4" t="str">
        <f>IF(IFERROR(SEARCH($U$1,AP2296),0)&gt;0,$U$1,"")</f>
        <v/>
      </c>
      <c r="V2296" s="4" t="str">
        <f>IF(IFERROR(SEARCH($V$1,AP2296),0)&gt;0,$V$1,"")</f>
        <v/>
      </c>
      <c r="W2296" s="4" t="str">
        <f>IF(IFERROR(SEARCH($W$1,AP2296),0)&gt;0,$W$1,"")</f>
        <v/>
      </c>
      <c r="X2296" s="4" t="str">
        <f>IF(IFERROR(SEARCH($X$1,AP2296),0)&gt;0,$X$1,"")</f>
        <v/>
      </c>
      <c r="Y2296" s="4">
        <f>LEN(A2296)+LEN(B2296)+LEN(C2296)+LEN(D2296)+LEN(E2296)+LEN(F2296)+LEN(G2296)+LEN(H2296)+LEN(I2296)+LEN(J2296)+LEN(K2296)+LEN(L2296)+LEN(M2296)+LEN(N2296)+LEN(O2296)+LEN(P2296)+LEN(Q2296)+LEN(R2296)+LEN(S2296)+LEN(T2296)+LEN(U2296)+LEN(V2296)+LEN(W2296)+LEN(X2296)</f>
        <v>3</v>
      </c>
      <c r="Z2296" s="4" t="str">
        <f>IF(IFERROR(SEARCH($Z$1,AP2296),0)&gt;0,$Z$1,"")</f>
        <v>-</v>
      </c>
      <c r="AA2296" s="4" t="str">
        <f>IF(IFERROR(SEARCH($AA$1,AP2296),0)&gt;0,$AA$1,"")</f>
        <v/>
      </c>
      <c r="AB2296" s="4" t="str">
        <f>IF(IFERROR(SEARCH($AB$1,AP2296),0)&gt;0,$AB$1,"")</f>
        <v/>
      </c>
      <c r="AC2296" s="4" t="str">
        <f>IF(IFERROR(SEARCH($AC$1,AP2296),0)&gt;0,$AC$1,"")</f>
        <v/>
      </c>
      <c r="AD2296" s="4" t="str">
        <f>IF(IFERROR(SEARCH($AD$1,AP2296),0)&gt;0,$AD$1,"")</f>
        <v/>
      </c>
      <c r="AE2296" s="4" t="str">
        <f>IF(IFERROR(SEARCH($AE$1,AP2296),0)&gt;0,$AE$1,"")</f>
        <v/>
      </c>
      <c r="AF2296" s="4" t="str" cm="1">
        <f t="array" aca="1" ref="AF2296" ca="1">LEFT(AO2296,MATCH(FALSE,ISNUMBER(MID(AO2296,ROW(INDIRECT("1:"&amp;LEN(AO2296)+1)), 1) *1),0) -1)</f>
        <v>1</v>
      </c>
      <c r="AG2296" s="4">
        <f>LEN(AO2296)</f>
        <v>4</v>
      </c>
      <c r="AH2296" s="4">
        <f>LEN(AP2296)</f>
        <v>23</v>
      </c>
      <c r="AI2296" s="4">
        <f>AH2296-AG2296</f>
        <v>19</v>
      </c>
      <c r="AJ2296" s="4" t="str">
        <f>RIGHT(AP2296,4)</f>
        <v>1CUP</v>
      </c>
      <c r="AK2296" s="4" t="str">
        <f>RIGHT(AP2296,5)</f>
        <v>-1CUP</v>
      </c>
      <c r="AL2296" s="4" t="b">
        <f>AN2296=AN2297</f>
        <v>0</v>
      </c>
      <c r="AM2296" s="4" t="b">
        <f>LEFT(AP2296,2)=LEFT(AQ2296,2)</f>
        <v>0</v>
      </c>
      <c r="AN2296" s="5" t="str">
        <f>LEFT(AP2296,(AI2296-1))</f>
        <v>POP MIE BESAR AYAM</v>
      </c>
      <c r="AO2296" s="4" t="str">
        <f>IFERROR(RIGHT(AP2296,LEN(AP2296)-FIND("-",AP2296)),1)</f>
        <v>1CUP</v>
      </c>
      <c r="AP2296" t="s">
        <v>3833</v>
      </c>
      <c r="AQ2296" s="1" t="s">
        <v>3834</v>
      </c>
      <c r="AR2296">
        <v>4500</v>
      </c>
      <c r="AS2296">
        <v>5000</v>
      </c>
      <c r="AT2296">
        <v>4068</v>
      </c>
    </row>
    <row r="2297" spans="1:46" x14ac:dyDescent="0.25">
      <c r="A2297" s="4" t="str">
        <f>IF(IFERROR(SEARCH($A$1,AP2297),0)&gt;0,$A$1,"")</f>
        <v/>
      </c>
      <c r="B2297" s="4" t="str">
        <f>IF(IFERROR(SEARCH($B$1,AP2297),0)&gt;0,$B$1,"")</f>
        <v/>
      </c>
      <c r="C2297" s="4" t="str">
        <f>IF(IFERROR(SEARCH($C$1,AP2297),0)&gt;0,$C$1,"")</f>
        <v/>
      </c>
      <c r="D2297" s="4" t="str">
        <f>IF(IFERROR(SEARCH($D$1,AP2297),0)&gt;0,$D$1,"")</f>
        <v/>
      </c>
      <c r="E2297" s="4" t="str">
        <f>IF(IFERROR(SEARCH($E$1,AP2297),0)&gt;0,$E$1,"")</f>
        <v/>
      </c>
      <c r="F2297" s="4" t="str">
        <f>IF(IFERROR(SEARCH($F$1,AP2297),0)&gt;0,$F$1,"")</f>
        <v/>
      </c>
      <c r="G2297" s="4" t="str">
        <f>IF(IFERROR(SEARCH($G$1,AP2297),0)&gt;0,$G$1,"")</f>
        <v/>
      </c>
      <c r="H2297" s="4" t="str">
        <f>IF(IFERROR(SEARCH($H$1,AP2297),0)&gt;0,$H$1,"")</f>
        <v/>
      </c>
      <c r="I2297" s="4" t="str">
        <f>IF(IFERROR(SEARCH($I$1,AP2297),0)&gt;0,$I$1,"")</f>
        <v/>
      </c>
      <c r="J2297" s="4" t="str">
        <f>IF(IFERROR(SEARCH($J$1,AP2297),0)&gt;0,$J$1,"")</f>
        <v/>
      </c>
      <c r="K2297" s="4" t="str">
        <f>IF(IFERROR(SEARCH($K$1,AP2297),0)&gt;0,$K$1,"")</f>
        <v/>
      </c>
      <c r="L2297" s="4" t="str">
        <f>IF(IFERROR(SEARCH($L$1,AP2297),0)&gt;0,$L$1,"")</f>
        <v/>
      </c>
      <c r="M2297" s="4" t="str">
        <f>IF(IFERROR(SEARCH($M$1,AP2297),0)&gt;0,$M$1,"")</f>
        <v/>
      </c>
      <c r="N2297" s="4" t="str">
        <f>IF(IFERROR(SEARCH($N$1,AP2297),0)&gt;0,$N$1,"")</f>
        <v/>
      </c>
      <c r="O2297" s="4" t="str">
        <f>IF(IFERROR(SEARCH($O$1,AP2297),0)&gt;0,$O$1,"")</f>
        <v/>
      </c>
      <c r="P2297" s="4" t="str">
        <f>IF(IFERROR(SEARCH($P$1,AP2297),0)&gt;0,$P$1,"")</f>
        <v/>
      </c>
      <c r="Q2297" s="4" t="str">
        <f>IF(IFERROR(SEARCH($Q$1,AP2297),0)&gt;0,$Q$1,"")</f>
        <v>CUP</v>
      </c>
      <c r="R2297" s="4" t="str">
        <f>IF(IFERROR(SEARCH($R$1,AP2297),0)&gt;0,$R$1,"")</f>
        <v/>
      </c>
      <c r="S2297" s="4" t="str">
        <f>IF(IFERROR(SEARCH($S$1,AP2297),0)&gt;0,$S$1,"")</f>
        <v/>
      </c>
      <c r="T2297" s="4" t="str">
        <f>IF(IFERROR(SEARCH($T$1,AP2297),0)&gt;0,$T$1,"")</f>
        <v/>
      </c>
      <c r="U2297" s="4" t="str">
        <f>IF(IFERROR(SEARCH($U$1,AP2297),0)&gt;0,$U$1,"")</f>
        <v/>
      </c>
      <c r="V2297" s="4" t="str">
        <f>IF(IFERROR(SEARCH($V$1,AP2297),0)&gt;0,$V$1,"")</f>
        <v/>
      </c>
      <c r="W2297" s="4" t="str">
        <f>IF(IFERROR(SEARCH($W$1,AP2297),0)&gt;0,$W$1,"")</f>
        <v/>
      </c>
      <c r="X2297" s="4" t="str">
        <f>IF(IFERROR(SEARCH($X$1,AP2297),0)&gt;0,$X$1,"")</f>
        <v/>
      </c>
      <c r="Y2297" s="4">
        <f>LEN(A2297)+LEN(B2297)+LEN(C2297)+LEN(D2297)+LEN(E2297)+LEN(F2297)+LEN(G2297)+LEN(H2297)+LEN(I2297)+LEN(J2297)+LEN(K2297)+LEN(L2297)+LEN(M2297)+LEN(N2297)+LEN(O2297)+LEN(P2297)+LEN(Q2297)+LEN(R2297)+LEN(S2297)+LEN(T2297)+LEN(U2297)+LEN(V2297)+LEN(W2297)+LEN(X2297)</f>
        <v>3</v>
      </c>
      <c r="Z2297" s="4" t="str">
        <f>IF(IFERROR(SEARCH($Z$1,AP2297),0)&gt;0,$Z$1,"")</f>
        <v>-</v>
      </c>
      <c r="AA2297" s="4" t="str">
        <f>IF(IFERROR(SEARCH($AA$1,AP2297),0)&gt;0,$AA$1,"")</f>
        <v/>
      </c>
      <c r="AB2297" s="4" t="str">
        <f>IF(IFERROR(SEARCH($AB$1,AP2297),0)&gt;0,$AB$1,"")</f>
        <v/>
      </c>
      <c r="AC2297" s="4" t="str">
        <f>IF(IFERROR(SEARCH($AC$1,AP2297),0)&gt;0,$AC$1,"")</f>
        <v/>
      </c>
      <c r="AD2297" s="4" t="str">
        <f>IF(IFERROR(SEARCH($AD$1,AP2297),0)&gt;0,$AD$1,"")</f>
        <v/>
      </c>
      <c r="AE2297" s="4" t="str">
        <f>IF(IFERROR(SEARCH($AE$1,AP2297),0)&gt;0,$AE$1,"")</f>
        <v/>
      </c>
      <c r="AF2297" s="4" t="str" cm="1">
        <f t="array" aca="1" ref="AF2297" ca="1">LEFT(AO2297,MATCH(FALSE,ISNUMBER(MID(AO2297,ROW(INDIRECT("1:"&amp;LEN(AO2297)+1)), 1) *1),0) -1)</f>
        <v>1</v>
      </c>
      <c r="AG2297" s="4">
        <f>LEN(AO2297)</f>
        <v>4</v>
      </c>
      <c r="AH2297" s="4">
        <f>LEN(AP2297)</f>
        <v>30</v>
      </c>
      <c r="AI2297" s="4">
        <f>AH2297-AG2297</f>
        <v>26</v>
      </c>
      <c r="AJ2297" s="4" t="str">
        <f>RIGHT(AP2297,4)</f>
        <v>1CUP</v>
      </c>
      <c r="AK2297" s="4" t="str">
        <f>RIGHT(AP2297,5)</f>
        <v>-1CUP</v>
      </c>
      <c r="AL2297" s="4" t="b">
        <f>AN2297=AN2298</f>
        <v>0</v>
      </c>
      <c r="AM2297" s="4" t="b">
        <f>LEFT(AP2297,2)=LEFT(AQ2297,2)</f>
        <v>0</v>
      </c>
      <c r="AN2297" s="5" t="str">
        <f>LEFT(AP2297,(AI2297-1))</f>
        <v>POP MIE BESAR AYAM BAWANG</v>
      </c>
      <c r="AO2297" s="4" t="str">
        <f>IFERROR(RIGHT(AP2297,LEN(AP2297)-FIND("-",AP2297)),1)</f>
        <v>1CUP</v>
      </c>
      <c r="AP2297" t="s">
        <v>6206</v>
      </c>
      <c r="AQ2297" s="1" t="s">
        <v>3832</v>
      </c>
      <c r="AR2297">
        <v>4500</v>
      </c>
      <c r="AS2297">
        <v>5000</v>
      </c>
      <c r="AT2297">
        <v>4069</v>
      </c>
    </row>
    <row r="2298" spans="1:46" x14ac:dyDescent="0.25">
      <c r="A2298" s="4" t="str">
        <f>IF(IFERROR(SEARCH($A$1,AP2298),0)&gt;0,$A$1,"")</f>
        <v/>
      </c>
      <c r="B2298" s="4" t="str">
        <f>IF(IFERROR(SEARCH($B$1,AP2298),0)&gt;0,$B$1,"")</f>
        <v/>
      </c>
      <c r="C2298" s="4" t="str">
        <f>IF(IFERROR(SEARCH($C$1,AP2298),0)&gt;0,$C$1,"")</f>
        <v/>
      </c>
      <c r="D2298" s="4" t="str">
        <f>IF(IFERROR(SEARCH($D$1,AP2298),0)&gt;0,$D$1,"")</f>
        <v/>
      </c>
      <c r="E2298" s="4" t="str">
        <f>IF(IFERROR(SEARCH($E$1,AP2298),0)&gt;0,$E$1,"")</f>
        <v/>
      </c>
      <c r="F2298" s="4" t="str">
        <f>IF(IFERROR(SEARCH($F$1,AP2298),0)&gt;0,$F$1,"")</f>
        <v/>
      </c>
      <c r="G2298" s="4" t="str">
        <f>IF(IFERROR(SEARCH($G$1,AP2298),0)&gt;0,$G$1,"")</f>
        <v/>
      </c>
      <c r="H2298" s="4" t="str">
        <f>IF(IFERROR(SEARCH($H$1,AP2298),0)&gt;0,$H$1,"")</f>
        <v/>
      </c>
      <c r="I2298" s="4" t="str">
        <f>IF(IFERROR(SEARCH($I$1,AP2298),0)&gt;0,$I$1,"")</f>
        <v/>
      </c>
      <c r="J2298" s="4" t="str">
        <f>IF(IFERROR(SEARCH($J$1,AP2298),0)&gt;0,$J$1,"")</f>
        <v/>
      </c>
      <c r="K2298" s="4" t="str">
        <f>IF(IFERROR(SEARCH($K$1,AP2298),0)&gt;0,$K$1,"")</f>
        <v/>
      </c>
      <c r="L2298" s="4" t="str">
        <f>IF(IFERROR(SEARCH($L$1,AP2298),0)&gt;0,$L$1,"")</f>
        <v/>
      </c>
      <c r="M2298" s="4" t="str">
        <f>IF(IFERROR(SEARCH($M$1,AP2298),0)&gt;0,$M$1,"")</f>
        <v/>
      </c>
      <c r="N2298" s="4" t="str">
        <f>IF(IFERROR(SEARCH($N$1,AP2298),0)&gt;0,$N$1,"")</f>
        <v/>
      </c>
      <c r="O2298" s="4" t="str">
        <f>IF(IFERROR(SEARCH($O$1,AP2298),0)&gt;0,$O$1,"")</f>
        <v/>
      </c>
      <c r="P2298" s="4" t="str">
        <f>IF(IFERROR(SEARCH($P$1,AP2298),0)&gt;0,$P$1,"")</f>
        <v/>
      </c>
      <c r="Q2298" s="4" t="str">
        <f>IF(IFERROR(SEARCH($Q$1,AP2298),0)&gt;0,$Q$1,"")</f>
        <v>CUP</v>
      </c>
      <c r="R2298" s="4" t="str">
        <f>IF(IFERROR(SEARCH($R$1,AP2298),0)&gt;0,$R$1,"")</f>
        <v/>
      </c>
      <c r="S2298" s="4" t="str">
        <f>IF(IFERROR(SEARCH($S$1,AP2298),0)&gt;0,$S$1,"")</f>
        <v/>
      </c>
      <c r="T2298" s="4" t="str">
        <f>IF(IFERROR(SEARCH($T$1,AP2298),0)&gt;0,$T$1,"")</f>
        <v/>
      </c>
      <c r="U2298" s="4" t="str">
        <f>IF(IFERROR(SEARCH($U$1,AP2298),0)&gt;0,$U$1,"")</f>
        <v/>
      </c>
      <c r="V2298" s="4" t="str">
        <f>IF(IFERROR(SEARCH($V$1,AP2298),0)&gt;0,$V$1,"")</f>
        <v/>
      </c>
      <c r="W2298" s="4" t="str">
        <f>IF(IFERROR(SEARCH($W$1,AP2298),0)&gt;0,$W$1,"")</f>
        <v/>
      </c>
      <c r="X2298" s="4" t="str">
        <f>IF(IFERROR(SEARCH($X$1,AP2298),0)&gt;0,$X$1,"")</f>
        <v/>
      </c>
      <c r="Y2298" s="4">
        <f>LEN(A2298)+LEN(B2298)+LEN(C2298)+LEN(D2298)+LEN(E2298)+LEN(F2298)+LEN(G2298)+LEN(H2298)+LEN(I2298)+LEN(J2298)+LEN(K2298)+LEN(L2298)+LEN(M2298)+LEN(N2298)+LEN(O2298)+LEN(P2298)+LEN(Q2298)+LEN(R2298)+LEN(S2298)+LEN(T2298)+LEN(U2298)+LEN(V2298)+LEN(W2298)+LEN(X2298)</f>
        <v>3</v>
      </c>
      <c r="Z2298" s="4" t="str">
        <f>IF(IFERROR(SEARCH($Z$1,AP2298),0)&gt;0,$Z$1,"")</f>
        <v>-</v>
      </c>
      <c r="AA2298" s="4" t="str">
        <f>IF(IFERROR(SEARCH($AA$1,AP2298),0)&gt;0,$AA$1,"")</f>
        <v/>
      </c>
      <c r="AB2298" s="4" t="str">
        <f>IF(IFERROR(SEARCH($AB$1,AP2298),0)&gt;0,$AB$1,"")</f>
        <v/>
      </c>
      <c r="AC2298" s="4" t="str">
        <f>IF(IFERROR(SEARCH($AC$1,AP2298),0)&gt;0,$AC$1,"")</f>
        <v/>
      </c>
      <c r="AD2298" s="4" t="str">
        <f>IF(IFERROR(SEARCH($AD$1,AP2298),0)&gt;0,$AD$1,"")</f>
        <v/>
      </c>
      <c r="AE2298" s="4" t="str">
        <f>IF(IFERROR(SEARCH($AE$1,AP2298),0)&gt;0,$AE$1,"")</f>
        <v/>
      </c>
      <c r="AF2298" s="4" t="str" cm="1">
        <f t="array" aca="1" ref="AF2298" ca="1">LEFT(AO2298,MATCH(FALSE,ISNUMBER(MID(AO2298,ROW(INDIRECT("1:"&amp;LEN(AO2298)+1)), 1) *1),0) -1)</f>
        <v>1</v>
      </c>
      <c r="AG2298" s="4">
        <f>LEN(AO2298)</f>
        <v>4</v>
      </c>
      <c r="AH2298" s="4">
        <f>LEN(AP2298)</f>
        <v>23</v>
      </c>
      <c r="AI2298" s="4">
        <f>AH2298-AG2298</f>
        <v>19</v>
      </c>
      <c r="AJ2298" s="4" t="str">
        <f>RIGHT(AP2298,4)</f>
        <v>1CUP</v>
      </c>
      <c r="AK2298" s="4" t="str">
        <f>RIGHT(AP2298,5)</f>
        <v>-1CUP</v>
      </c>
      <c r="AL2298" s="4" t="b">
        <f>AN2298=AN2299</f>
        <v>0</v>
      </c>
      <c r="AM2298" s="4" t="b">
        <f>LEFT(AP2298,2)=LEFT(AQ2298,2)</f>
        <v>0</v>
      </c>
      <c r="AN2298" s="5" t="str">
        <f>LEFT(AP2298,(AI2298-1))</f>
        <v>POP MIE BESAR BASO</v>
      </c>
      <c r="AO2298" s="4" t="str">
        <f>IFERROR(RIGHT(AP2298,LEN(AP2298)-FIND("-",AP2298)),1)</f>
        <v>1CUP</v>
      </c>
      <c r="AP2298" t="s">
        <v>3835</v>
      </c>
      <c r="AQ2298" s="1" t="s">
        <v>3836</v>
      </c>
      <c r="AR2298">
        <v>4500</v>
      </c>
      <c r="AS2298">
        <v>5000</v>
      </c>
      <c r="AT2298">
        <v>4068</v>
      </c>
    </row>
    <row r="2299" spans="1:46" x14ac:dyDescent="0.25">
      <c r="A2299" s="4" t="str">
        <f>IF(IFERROR(SEARCH($A$1,AP2299),0)&gt;0,$A$1,"")</f>
        <v/>
      </c>
      <c r="B2299" s="4" t="str">
        <f>IF(IFERROR(SEARCH($B$1,AP2299),0)&gt;0,$B$1,"")</f>
        <v/>
      </c>
      <c r="C2299" s="4" t="str">
        <f>IF(IFERROR(SEARCH($C$1,AP2299),0)&gt;0,$C$1,"")</f>
        <v/>
      </c>
      <c r="D2299" s="4" t="str">
        <f>IF(IFERROR(SEARCH($D$1,AP2299),0)&gt;0,$D$1,"")</f>
        <v/>
      </c>
      <c r="E2299" s="4" t="str">
        <f>IF(IFERROR(SEARCH($E$1,AP2299),0)&gt;0,$E$1,"")</f>
        <v/>
      </c>
      <c r="F2299" s="4" t="str">
        <f>IF(IFERROR(SEARCH($F$1,AP2299),0)&gt;0,$F$1,"")</f>
        <v/>
      </c>
      <c r="G2299" s="4" t="str">
        <f>IF(IFERROR(SEARCH($G$1,AP2299),0)&gt;0,$G$1,"")</f>
        <v/>
      </c>
      <c r="H2299" s="4" t="str">
        <f>IF(IFERROR(SEARCH($H$1,AP2299),0)&gt;0,$H$1,"")</f>
        <v/>
      </c>
      <c r="I2299" s="4" t="str">
        <f>IF(IFERROR(SEARCH($I$1,AP2299),0)&gt;0,$I$1,"")</f>
        <v/>
      </c>
      <c r="J2299" s="4" t="str">
        <f>IF(IFERROR(SEARCH($J$1,AP2299),0)&gt;0,$J$1,"")</f>
        <v/>
      </c>
      <c r="K2299" s="4" t="str">
        <f>IF(IFERROR(SEARCH($K$1,AP2299),0)&gt;0,$K$1,"")</f>
        <v/>
      </c>
      <c r="L2299" s="4" t="str">
        <f>IF(IFERROR(SEARCH($L$1,AP2299),0)&gt;0,$L$1,"")</f>
        <v/>
      </c>
      <c r="M2299" s="4" t="str">
        <f>IF(IFERROR(SEARCH($M$1,AP2299),0)&gt;0,$M$1,"")</f>
        <v/>
      </c>
      <c r="N2299" s="4" t="str">
        <f>IF(IFERROR(SEARCH($N$1,AP2299),0)&gt;0,$N$1,"")</f>
        <v/>
      </c>
      <c r="O2299" s="4" t="str">
        <f>IF(IFERROR(SEARCH($O$1,AP2299),0)&gt;0,$O$1,"")</f>
        <v/>
      </c>
      <c r="P2299" s="4" t="str">
        <f>IF(IFERROR(SEARCH($P$1,AP2299),0)&gt;0,$P$1,"")</f>
        <v/>
      </c>
      <c r="Q2299" s="4" t="str">
        <f>IF(IFERROR(SEARCH($Q$1,AP2299),0)&gt;0,$Q$1,"")</f>
        <v>CUP</v>
      </c>
      <c r="R2299" s="4" t="str">
        <f>IF(IFERROR(SEARCH($R$1,AP2299),0)&gt;0,$R$1,"")</f>
        <v/>
      </c>
      <c r="S2299" s="4" t="str">
        <f>IF(IFERROR(SEARCH($S$1,AP2299),0)&gt;0,$S$1,"")</f>
        <v/>
      </c>
      <c r="T2299" s="4" t="str">
        <f>IF(IFERROR(SEARCH($T$1,AP2299),0)&gt;0,$T$1,"")</f>
        <v/>
      </c>
      <c r="U2299" s="4" t="str">
        <f>IF(IFERROR(SEARCH($U$1,AP2299),0)&gt;0,$U$1,"")</f>
        <v/>
      </c>
      <c r="V2299" s="4" t="str">
        <f>IF(IFERROR(SEARCH($V$1,AP2299),0)&gt;0,$V$1,"")</f>
        <v/>
      </c>
      <c r="W2299" s="4" t="str">
        <f>IF(IFERROR(SEARCH($W$1,AP2299),0)&gt;0,$W$1,"")</f>
        <v/>
      </c>
      <c r="X2299" s="4" t="str">
        <f>IF(IFERROR(SEARCH($X$1,AP2299),0)&gt;0,$X$1,"")</f>
        <v/>
      </c>
      <c r="Y2299" s="4">
        <f>LEN(A2299)+LEN(B2299)+LEN(C2299)+LEN(D2299)+LEN(E2299)+LEN(F2299)+LEN(G2299)+LEN(H2299)+LEN(I2299)+LEN(J2299)+LEN(K2299)+LEN(L2299)+LEN(M2299)+LEN(N2299)+LEN(O2299)+LEN(P2299)+LEN(Q2299)+LEN(R2299)+LEN(S2299)+LEN(T2299)+LEN(U2299)+LEN(V2299)+LEN(W2299)+LEN(X2299)</f>
        <v>3</v>
      </c>
      <c r="Z2299" s="4" t="str">
        <f>IF(IFERROR(SEARCH($Z$1,AP2299),0)&gt;0,$Z$1,"")</f>
        <v>-</v>
      </c>
      <c r="AA2299" s="4" t="str">
        <f>IF(IFERROR(SEARCH($AA$1,AP2299),0)&gt;0,$AA$1,"")</f>
        <v/>
      </c>
      <c r="AB2299" s="4" t="str">
        <f>IF(IFERROR(SEARCH($AB$1,AP2299),0)&gt;0,$AB$1,"")</f>
        <v/>
      </c>
      <c r="AC2299" s="4" t="str">
        <f>IF(IFERROR(SEARCH($AC$1,AP2299),0)&gt;0,$AC$1,"")</f>
        <v/>
      </c>
      <c r="AD2299" s="4" t="str">
        <f>IF(IFERROR(SEARCH($AD$1,AP2299),0)&gt;0,$AD$1,"")</f>
        <v/>
      </c>
      <c r="AE2299" s="4" t="str">
        <f>IF(IFERROR(SEARCH($AE$1,AP2299),0)&gt;0,$AE$1,"")</f>
        <v/>
      </c>
      <c r="AF2299" s="4" t="str" cm="1">
        <f t="array" aca="1" ref="AF2299" ca="1">LEFT(AO2299,MATCH(FALSE,ISNUMBER(MID(AO2299,ROW(INDIRECT("1:"&amp;LEN(AO2299)+1)), 1) *1),0) -1)</f>
        <v>1</v>
      </c>
      <c r="AG2299" s="4">
        <f>LEN(AO2299)</f>
        <v>4</v>
      </c>
      <c r="AH2299" s="4">
        <f>LEN(AP2299)</f>
        <v>24</v>
      </c>
      <c r="AI2299" s="4">
        <f>AH2299-AG2299</f>
        <v>20</v>
      </c>
      <c r="AJ2299" s="4" t="str">
        <f>RIGHT(AP2299,4)</f>
        <v>1CUP</v>
      </c>
      <c r="AK2299" s="4" t="str">
        <f>RIGHT(AP2299,5)</f>
        <v>-1CUP</v>
      </c>
      <c r="AL2299" s="4" t="b">
        <f>AN2299=AN2300</f>
        <v>0</v>
      </c>
      <c r="AM2299" s="4" t="b">
        <f>LEFT(AP2299,2)=LEFT(AQ2299,2)</f>
        <v>0</v>
      </c>
      <c r="AN2299" s="5" t="str">
        <f>LEFT(AP2299,(AI2299-1))</f>
        <v>POP MIE BESAR DOWER</v>
      </c>
      <c r="AO2299" s="4" t="str">
        <f>IFERROR(RIGHT(AP2299,LEN(AP2299)-FIND("-",AP2299)),1)</f>
        <v>1CUP</v>
      </c>
      <c r="AP2299" t="s">
        <v>3837</v>
      </c>
      <c r="AQ2299" s="1" t="s">
        <v>3838</v>
      </c>
      <c r="AR2299">
        <v>5000</v>
      </c>
      <c r="AS2299">
        <v>5500</v>
      </c>
      <c r="AT2299">
        <v>4672</v>
      </c>
    </row>
    <row r="2300" spans="1:46" x14ac:dyDescent="0.25">
      <c r="A2300" s="4" t="str">
        <f>IF(IFERROR(SEARCH($A$1,AP2300),0)&gt;0,$A$1,"")</f>
        <v/>
      </c>
      <c r="B2300" s="4" t="str">
        <f>IF(IFERROR(SEARCH($B$1,AP2300),0)&gt;0,$B$1,"")</f>
        <v/>
      </c>
      <c r="C2300" s="4" t="str">
        <f>IF(IFERROR(SEARCH($C$1,AP2300),0)&gt;0,$C$1,"")</f>
        <v/>
      </c>
      <c r="D2300" s="4" t="str">
        <f>IF(IFERROR(SEARCH($D$1,AP2300),0)&gt;0,$D$1,"")</f>
        <v/>
      </c>
      <c r="E2300" s="4" t="str">
        <f>IF(IFERROR(SEARCH($E$1,AP2300),0)&gt;0,$E$1,"")</f>
        <v/>
      </c>
      <c r="F2300" s="4" t="str">
        <f>IF(IFERROR(SEARCH($F$1,AP2300),0)&gt;0,$F$1,"")</f>
        <v/>
      </c>
      <c r="G2300" s="4" t="str">
        <f>IF(IFERROR(SEARCH($G$1,AP2300),0)&gt;0,$G$1,"")</f>
        <v/>
      </c>
      <c r="H2300" s="4" t="str">
        <f>IF(IFERROR(SEARCH($H$1,AP2300),0)&gt;0,$H$1,"")</f>
        <v/>
      </c>
      <c r="I2300" s="4" t="str">
        <f>IF(IFERROR(SEARCH($I$1,AP2300),0)&gt;0,$I$1,"")</f>
        <v/>
      </c>
      <c r="J2300" s="4" t="str">
        <f>IF(IFERROR(SEARCH($J$1,AP2300),0)&gt;0,$J$1,"")</f>
        <v/>
      </c>
      <c r="K2300" s="4" t="str">
        <f>IF(IFERROR(SEARCH($K$1,AP2300),0)&gt;0,$K$1,"")</f>
        <v/>
      </c>
      <c r="L2300" s="4" t="str">
        <f>IF(IFERROR(SEARCH($L$1,AP2300),0)&gt;0,$L$1,"")</f>
        <v/>
      </c>
      <c r="M2300" s="4" t="str">
        <f>IF(IFERROR(SEARCH($M$1,AP2300),0)&gt;0,$M$1,"")</f>
        <v/>
      </c>
      <c r="N2300" s="4" t="str">
        <f>IF(IFERROR(SEARCH($N$1,AP2300),0)&gt;0,$N$1,"")</f>
        <v/>
      </c>
      <c r="O2300" s="4" t="str">
        <f>IF(IFERROR(SEARCH($O$1,AP2300),0)&gt;0,$O$1,"")</f>
        <v/>
      </c>
      <c r="P2300" s="4" t="str">
        <f>IF(IFERROR(SEARCH($P$1,AP2300),0)&gt;0,$P$1,"")</f>
        <v/>
      </c>
      <c r="Q2300" s="4" t="str">
        <f>IF(IFERROR(SEARCH($Q$1,AP2300),0)&gt;0,$Q$1,"")</f>
        <v>CUP</v>
      </c>
      <c r="R2300" s="4" t="str">
        <f>IF(IFERROR(SEARCH($R$1,AP2300),0)&gt;0,$R$1,"")</f>
        <v/>
      </c>
      <c r="S2300" s="4" t="str">
        <f>IF(IFERROR(SEARCH($S$1,AP2300),0)&gt;0,$S$1,"")</f>
        <v/>
      </c>
      <c r="T2300" s="4" t="str">
        <f>IF(IFERROR(SEARCH($T$1,AP2300),0)&gt;0,$T$1,"")</f>
        <v/>
      </c>
      <c r="U2300" s="4" t="str">
        <f>IF(IFERROR(SEARCH($U$1,AP2300),0)&gt;0,$U$1,"")</f>
        <v/>
      </c>
      <c r="V2300" s="4" t="str">
        <f>IF(IFERROR(SEARCH($V$1,AP2300),0)&gt;0,$V$1,"")</f>
        <v/>
      </c>
      <c r="W2300" s="4" t="str">
        <f>IF(IFERROR(SEARCH($W$1,AP2300),0)&gt;0,$W$1,"")</f>
        <v/>
      </c>
      <c r="X2300" s="4" t="str">
        <f>IF(IFERROR(SEARCH($X$1,AP2300),0)&gt;0,$X$1,"")</f>
        <v/>
      </c>
      <c r="Y2300" s="4">
        <f>LEN(A2300)+LEN(B2300)+LEN(C2300)+LEN(D2300)+LEN(E2300)+LEN(F2300)+LEN(G2300)+LEN(H2300)+LEN(I2300)+LEN(J2300)+LEN(K2300)+LEN(L2300)+LEN(M2300)+LEN(N2300)+LEN(O2300)+LEN(P2300)+LEN(Q2300)+LEN(R2300)+LEN(S2300)+LEN(T2300)+LEN(U2300)+LEN(V2300)+LEN(W2300)+LEN(X2300)</f>
        <v>3</v>
      </c>
      <c r="Z2300" s="4" t="str">
        <f>IF(IFERROR(SEARCH($Z$1,AP2300),0)&gt;0,$Z$1,"")</f>
        <v>-</v>
      </c>
      <c r="AA2300" s="4" t="str">
        <f>IF(IFERROR(SEARCH($AA$1,AP2300),0)&gt;0,$AA$1,"")</f>
        <v/>
      </c>
      <c r="AB2300" s="4" t="str">
        <f>IF(IFERROR(SEARCH($AB$1,AP2300),0)&gt;0,$AB$1,"")</f>
        <v/>
      </c>
      <c r="AC2300" s="4" t="str">
        <f>IF(IFERROR(SEARCH($AC$1,AP2300),0)&gt;0,$AC$1,"")</f>
        <v/>
      </c>
      <c r="AD2300" s="4" t="str">
        <f>IF(IFERROR(SEARCH($AD$1,AP2300),0)&gt;0,$AD$1,"")</f>
        <v/>
      </c>
      <c r="AE2300" s="4" t="str">
        <f>IF(IFERROR(SEARCH($AE$1,AP2300),0)&gt;0,$AE$1,"")</f>
        <v/>
      </c>
      <c r="AF2300" s="4" t="str" cm="1">
        <f t="array" aca="1" ref="AF2300" ca="1">LEFT(AO2300,MATCH(FALSE,ISNUMBER(MID(AO2300,ROW(INDIRECT("1:"&amp;LEN(AO2300)+1)), 1) *1),0) -1)</f>
        <v>1</v>
      </c>
      <c r="AG2300" s="4">
        <f>LEN(AO2300)</f>
        <v>4</v>
      </c>
      <c r="AH2300" s="4">
        <f>LEN(AP2300)</f>
        <v>25</v>
      </c>
      <c r="AI2300" s="4">
        <f>AH2300-AG2300</f>
        <v>21</v>
      </c>
      <c r="AJ2300" s="4" t="str">
        <f>RIGHT(AP2300,4)</f>
        <v>1CUP</v>
      </c>
      <c r="AK2300" s="4" t="str">
        <f>RIGHT(AP2300,5)</f>
        <v>-1CUP</v>
      </c>
      <c r="AL2300" s="4" t="b">
        <f>AN2300=AN2301</f>
        <v>0</v>
      </c>
      <c r="AM2300" s="4" t="b">
        <f>LEFT(AP2300,2)=LEFT(AQ2300,2)</f>
        <v>0</v>
      </c>
      <c r="AN2300" s="5" t="str">
        <f>LEFT(AP2300,(AI2300-1))</f>
        <v>POP MIE BESAR GLEDEK</v>
      </c>
      <c r="AO2300" s="4" t="str">
        <f>IFERROR(RIGHT(AP2300,LEN(AP2300)-FIND("-",AP2300)),1)</f>
        <v>1CUP</v>
      </c>
      <c r="AP2300" t="s">
        <v>3839</v>
      </c>
      <c r="AQ2300" s="1" t="s">
        <v>3840</v>
      </c>
      <c r="AR2300">
        <v>5000</v>
      </c>
      <c r="AS2300">
        <v>5500</v>
      </c>
      <c r="AT2300">
        <v>4672</v>
      </c>
    </row>
    <row r="2301" spans="1:46" x14ac:dyDescent="0.25">
      <c r="A2301" s="4" t="str">
        <f>IF(IFERROR(SEARCH($A$1,AP2301),0)&gt;0,$A$1,"")</f>
        <v/>
      </c>
      <c r="B2301" s="4" t="str">
        <f>IF(IFERROR(SEARCH($B$1,AP2301),0)&gt;0,$B$1,"")</f>
        <v/>
      </c>
      <c r="C2301" s="4" t="str">
        <f>IF(IFERROR(SEARCH($C$1,AP2301),0)&gt;0,$C$1,"")</f>
        <v/>
      </c>
      <c r="D2301" s="4" t="str">
        <f>IF(IFERROR(SEARCH($D$1,AP2301),0)&gt;0,$D$1,"")</f>
        <v/>
      </c>
      <c r="E2301" s="4" t="str">
        <f>IF(IFERROR(SEARCH($E$1,AP2301),0)&gt;0,$E$1,"")</f>
        <v/>
      </c>
      <c r="F2301" s="4" t="str">
        <f>IF(IFERROR(SEARCH($F$1,AP2301),0)&gt;0,$F$1,"")</f>
        <v/>
      </c>
      <c r="G2301" s="4" t="str">
        <f>IF(IFERROR(SEARCH($G$1,AP2301),0)&gt;0,$G$1,"")</f>
        <v/>
      </c>
      <c r="H2301" s="4" t="str">
        <f>IF(IFERROR(SEARCH($H$1,AP2301),0)&gt;0,$H$1,"")</f>
        <v/>
      </c>
      <c r="I2301" s="4" t="str">
        <f>IF(IFERROR(SEARCH($I$1,AP2301),0)&gt;0,$I$1,"")</f>
        <v/>
      </c>
      <c r="J2301" s="4" t="str">
        <f>IF(IFERROR(SEARCH($J$1,AP2301),0)&gt;0,$J$1,"")</f>
        <v/>
      </c>
      <c r="K2301" s="4" t="str">
        <f>IF(IFERROR(SEARCH($K$1,AP2301),0)&gt;0,$K$1,"")</f>
        <v/>
      </c>
      <c r="L2301" s="4" t="str">
        <f>IF(IFERROR(SEARCH($L$1,AP2301),0)&gt;0,$L$1,"")</f>
        <v/>
      </c>
      <c r="M2301" s="4" t="str">
        <f>IF(IFERROR(SEARCH($M$1,AP2301),0)&gt;0,$M$1,"")</f>
        <v/>
      </c>
      <c r="N2301" s="4" t="str">
        <f>IF(IFERROR(SEARCH($N$1,AP2301),0)&gt;0,$N$1,"")</f>
        <v/>
      </c>
      <c r="O2301" s="4" t="str">
        <f>IF(IFERROR(SEARCH($O$1,AP2301),0)&gt;0,$O$1,"")</f>
        <v/>
      </c>
      <c r="P2301" s="4" t="str">
        <f>IF(IFERROR(SEARCH($P$1,AP2301),0)&gt;0,$P$1,"")</f>
        <v/>
      </c>
      <c r="Q2301" s="4" t="str">
        <f>IF(IFERROR(SEARCH($Q$1,AP2301),0)&gt;0,$Q$1,"")</f>
        <v>CUP</v>
      </c>
      <c r="R2301" s="4" t="str">
        <f>IF(IFERROR(SEARCH($R$1,AP2301),0)&gt;0,$R$1,"")</f>
        <v/>
      </c>
      <c r="S2301" s="4" t="str">
        <f>IF(IFERROR(SEARCH($S$1,AP2301),0)&gt;0,$S$1,"")</f>
        <v/>
      </c>
      <c r="T2301" s="4" t="str">
        <f>IF(IFERROR(SEARCH($T$1,AP2301),0)&gt;0,$T$1,"")</f>
        <v/>
      </c>
      <c r="U2301" s="4" t="str">
        <f>IF(IFERROR(SEARCH($U$1,AP2301),0)&gt;0,$U$1,"")</f>
        <v/>
      </c>
      <c r="V2301" s="4" t="str">
        <f>IF(IFERROR(SEARCH($V$1,AP2301),0)&gt;0,$V$1,"")</f>
        <v/>
      </c>
      <c r="W2301" s="4" t="str">
        <f>IF(IFERROR(SEARCH($W$1,AP2301),0)&gt;0,$W$1,"")</f>
        <v/>
      </c>
      <c r="X2301" s="4" t="str">
        <f>IF(IFERROR(SEARCH($X$1,AP2301),0)&gt;0,$X$1,"")</f>
        <v/>
      </c>
      <c r="Y2301" s="4">
        <f>LEN(A2301)+LEN(B2301)+LEN(C2301)+LEN(D2301)+LEN(E2301)+LEN(F2301)+LEN(G2301)+LEN(H2301)+LEN(I2301)+LEN(J2301)+LEN(K2301)+LEN(L2301)+LEN(M2301)+LEN(N2301)+LEN(O2301)+LEN(P2301)+LEN(Q2301)+LEN(R2301)+LEN(S2301)+LEN(T2301)+LEN(U2301)+LEN(V2301)+LEN(W2301)+LEN(X2301)</f>
        <v>3</v>
      </c>
      <c r="Z2301" s="4" t="str">
        <f>IF(IFERROR(SEARCH($Z$1,AP2301),0)&gt;0,$Z$1,"")</f>
        <v>-</v>
      </c>
      <c r="AA2301" s="4" t="str">
        <f>IF(IFERROR(SEARCH($AA$1,AP2301),0)&gt;0,$AA$1,"")</f>
        <v/>
      </c>
      <c r="AB2301" s="4" t="str">
        <f>IF(IFERROR(SEARCH($AB$1,AP2301),0)&gt;0,$AB$1,"")</f>
        <v/>
      </c>
      <c r="AC2301" s="4" t="str">
        <f>IF(IFERROR(SEARCH($AC$1,AP2301),0)&gt;0,$AC$1,"")</f>
        <v/>
      </c>
      <c r="AD2301" s="4" t="str">
        <f>IF(IFERROR(SEARCH($AD$1,AP2301),0)&gt;0,$AD$1,"")</f>
        <v/>
      </c>
      <c r="AE2301" s="4" t="str">
        <f>IF(IFERROR(SEARCH($AE$1,AP2301),0)&gt;0,$AE$1,"")</f>
        <v/>
      </c>
      <c r="AF2301" s="4" t="str" cm="1">
        <f t="array" aca="1" ref="AF2301" ca="1">LEFT(AO2301,MATCH(FALSE,ISNUMBER(MID(AO2301,ROW(INDIRECT("1:"&amp;LEN(AO2301)+1)), 1) *1),0) -1)</f>
        <v>1</v>
      </c>
      <c r="AG2301" s="4">
        <f>LEN(AO2301)</f>
        <v>4</v>
      </c>
      <c r="AH2301" s="4">
        <f>LEN(AP2301)</f>
        <v>33</v>
      </c>
      <c r="AI2301" s="4">
        <f>AH2301-AG2301</f>
        <v>29</v>
      </c>
      <c r="AJ2301" s="4" t="str">
        <f>RIGHT(AP2301,4)</f>
        <v>1CUP</v>
      </c>
      <c r="AK2301" s="4" t="str">
        <f>RIGHT(AP2301,5)</f>
        <v>-1CUP</v>
      </c>
      <c r="AL2301" s="4" t="b">
        <f>AN2301=AN2302</f>
        <v>0</v>
      </c>
      <c r="AM2301" s="4" t="b">
        <f>LEFT(AP2301,2)=LEFT(AQ2301,2)</f>
        <v>0</v>
      </c>
      <c r="AN2301" s="5" t="str">
        <f>LEFT(AP2301,(AI2301-1))</f>
        <v>POP MIE BESAR GORENG SPESIAL</v>
      </c>
      <c r="AO2301" s="4" t="str">
        <f>IFERROR(RIGHT(AP2301,LEN(AP2301)-FIND("-",AP2301)),1)</f>
        <v>1CUP</v>
      </c>
      <c r="AP2301" t="s">
        <v>3841</v>
      </c>
      <c r="AQ2301" s="1" t="s">
        <v>3842</v>
      </c>
      <c r="AR2301">
        <v>4600</v>
      </c>
      <c r="AS2301">
        <v>5200</v>
      </c>
      <c r="AT2301">
        <v>4270</v>
      </c>
    </row>
    <row r="2302" spans="1:46" x14ac:dyDescent="0.25">
      <c r="A2302" s="4" t="str">
        <f>IF(IFERROR(SEARCH($A$1,AP2302),0)&gt;0,$A$1,"")</f>
        <v/>
      </c>
      <c r="B2302" s="4" t="str">
        <f>IF(IFERROR(SEARCH($B$1,AP2302),0)&gt;0,$B$1,"")</f>
        <v/>
      </c>
      <c r="C2302" s="4" t="str">
        <f>IF(IFERROR(SEARCH($C$1,AP2302),0)&gt;0,$C$1,"")</f>
        <v/>
      </c>
      <c r="D2302" s="4" t="str">
        <f>IF(IFERROR(SEARCH($D$1,AP2302),0)&gt;0,$D$1,"")</f>
        <v/>
      </c>
      <c r="E2302" s="4" t="str">
        <f>IF(IFERROR(SEARCH($E$1,AP2302),0)&gt;0,$E$1,"")</f>
        <v/>
      </c>
      <c r="F2302" s="4" t="str">
        <f>IF(IFERROR(SEARCH($F$1,AP2302),0)&gt;0,$F$1,"")</f>
        <v/>
      </c>
      <c r="G2302" s="4" t="str">
        <f>IF(IFERROR(SEARCH($G$1,AP2302),0)&gt;0,$G$1,"")</f>
        <v/>
      </c>
      <c r="H2302" s="4" t="str">
        <f>IF(IFERROR(SEARCH($H$1,AP2302),0)&gt;0,$H$1,"")</f>
        <v/>
      </c>
      <c r="I2302" s="4" t="str">
        <f>IF(IFERROR(SEARCH($I$1,AP2302),0)&gt;0,$I$1,"")</f>
        <v/>
      </c>
      <c r="J2302" s="4" t="str">
        <f>IF(IFERROR(SEARCH($J$1,AP2302),0)&gt;0,$J$1,"")</f>
        <v/>
      </c>
      <c r="K2302" s="4" t="str">
        <f>IF(IFERROR(SEARCH($K$1,AP2302),0)&gt;0,$K$1,"")</f>
        <v/>
      </c>
      <c r="L2302" s="4" t="str">
        <f>IF(IFERROR(SEARCH($L$1,AP2302),0)&gt;0,$L$1,"")</f>
        <v/>
      </c>
      <c r="M2302" s="4" t="str">
        <f>IF(IFERROR(SEARCH($M$1,AP2302),0)&gt;0,$M$1,"")</f>
        <v/>
      </c>
      <c r="N2302" s="4" t="str">
        <f>IF(IFERROR(SEARCH($N$1,AP2302),0)&gt;0,$N$1,"")</f>
        <v/>
      </c>
      <c r="O2302" s="4" t="str">
        <f>IF(IFERROR(SEARCH($O$1,AP2302),0)&gt;0,$O$1,"")</f>
        <v/>
      </c>
      <c r="P2302" s="4" t="str">
        <f>IF(IFERROR(SEARCH($P$1,AP2302),0)&gt;0,$P$1,"")</f>
        <v/>
      </c>
      <c r="Q2302" s="4" t="str">
        <f>IF(IFERROR(SEARCH($Q$1,AP2302),0)&gt;0,$Q$1,"")</f>
        <v>CUP</v>
      </c>
      <c r="R2302" s="4" t="str">
        <f>IF(IFERROR(SEARCH($R$1,AP2302),0)&gt;0,$R$1,"")</f>
        <v/>
      </c>
      <c r="S2302" s="4" t="str">
        <f>IF(IFERROR(SEARCH($S$1,AP2302),0)&gt;0,$S$1,"")</f>
        <v/>
      </c>
      <c r="T2302" s="4" t="str">
        <f>IF(IFERROR(SEARCH($T$1,AP2302),0)&gt;0,$T$1,"")</f>
        <v/>
      </c>
      <c r="U2302" s="4" t="str">
        <f>IF(IFERROR(SEARCH($U$1,AP2302),0)&gt;0,$U$1,"")</f>
        <v/>
      </c>
      <c r="V2302" s="4" t="str">
        <f>IF(IFERROR(SEARCH($V$1,AP2302),0)&gt;0,$V$1,"")</f>
        <v/>
      </c>
      <c r="W2302" s="4" t="str">
        <f>IF(IFERROR(SEARCH($W$1,AP2302),0)&gt;0,$W$1,"")</f>
        <v/>
      </c>
      <c r="X2302" s="4" t="str">
        <f>IF(IFERROR(SEARCH($X$1,AP2302),0)&gt;0,$X$1,"")</f>
        <v/>
      </c>
      <c r="Y2302" s="4">
        <f>LEN(A2302)+LEN(B2302)+LEN(C2302)+LEN(D2302)+LEN(E2302)+LEN(F2302)+LEN(G2302)+LEN(H2302)+LEN(I2302)+LEN(J2302)+LEN(K2302)+LEN(L2302)+LEN(M2302)+LEN(N2302)+LEN(O2302)+LEN(P2302)+LEN(Q2302)+LEN(R2302)+LEN(S2302)+LEN(T2302)+LEN(U2302)+LEN(V2302)+LEN(W2302)+LEN(X2302)</f>
        <v>3</v>
      </c>
      <c r="Z2302" s="4" t="str">
        <f>IF(IFERROR(SEARCH($Z$1,AP2302),0)&gt;0,$Z$1,"")</f>
        <v>-</v>
      </c>
      <c r="AA2302" s="4" t="str">
        <f>IF(IFERROR(SEARCH($AA$1,AP2302),0)&gt;0,$AA$1,"")</f>
        <v/>
      </c>
      <c r="AB2302" s="4" t="str">
        <f>IF(IFERROR(SEARCH($AB$1,AP2302),0)&gt;0,$AB$1,"")</f>
        <v/>
      </c>
      <c r="AC2302" s="4" t="str">
        <f>IF(IFERROR(SEARCH($AC$1,AP2302),0)&gt;0,$AC$1,"")</f>
        <v/>
      </c>
      <c r="AD2302" s="4" t="str">
        <f>IF(IFERROR(SEARCH($AD$1,AP2302),0)&gt;0,$AD$1,"")</f>
        <v/>
      </c>
      <c r="AE2302" s="4" t="str">
        <f>IF(IFERROR(SEARCH($AE$1,AP2302),0)&gt;0,$AE$1,"")</f>
        <v/>
      </c>
      <c r="AF2302" s="4" t="str" cm="1">
        <f t="array" aca="1" ref="AF2302" ca="1">LEFT(AO2302,MATCH(FALSE,ISNUMBER(MID(AO2302,ROW(INDIRECT("1:"&amp;LEN(AO2302)+1)), 1) *1),0) -1)</f>
        <v>1</v>
      </c>
      <c r="AG2302" s="4">
        <f>LEN(AO2302)</f>
        <v>4</v>
      </c>
      <c r="AH2302" s="4">
        <f>LEN(AP2302)</f>
        <v>28</v>
      </c>
      <c r="AI2302" s="4">
        <f>AH2302-AG2302</f>
        <v>24</v>
      </c>
      <c r="AJ2302" s="4" t="str">
        <f>RIGHT(AP2302,4)</f>
        <v>1CUP</v>
      </c>
      <c r="AK2302" s="4" t="str">
        <f>RIGHT(AP2302,5)</f>
        <v>-1CUP</v>
      </c>
      <c r="AL2302" s="4" t="b">
        <f>AN2302=AN2303</f>
        <v>0</v>
      </c>
      <c r="AM2302" s="4" t="b">
        <f>LEFT(AP2302,2)=LEFT(AQ2302,2)</f>
        <v>0</v>
      </c>
      <c r="AN2302" s="5" t="str">
        <f>LEFT(AP2302,(AI2302-1))</f>
        <v>POP MIE BESAR KARE AYAM</v>
      </c>
      <c r="AO2302" s="4" t="str">
        <f>IFERROR(RIGHT(AP2302,LEN(AP2302)-FIND("-",AP2302)),1)</f>
        <v>1CUP</v>
      </c>
      <c r="AP2302" t="s">
        <v>3843</v>
      </c>
      <c r="AQ2302" s="1" t="s">
        <v>3844</v>
      </c>
      <c r="AR2302">
        <v>4500</v>
      </c>
      <c r="AS2302">
        <v>5000</v>
      </c>
      <c r="AT2302">
        <v>4068</v>
      </c>
    </row>
    <row r="2303" spans="1:46" x14ac:dyDescent="0.25">
      <c r="A2303" s="4" t="str">
        <f>IF(IFERROR(SEARCH($A$1,AP2303),0)&gt;0,$A$1,"")</f>
        <v/>
      </c>
      <c r="B2303" s="4" t="str">
        <f>IF(IFERROR(SEARCH($B$1,AP2303),0)&gt;0,$B$1,"")</f>
        <v/>
      </c>
      <c r="C2303" s="4" t="str">
        <f>IF(IFERROR(SEARCH($C$1,AP2303),0)&gt;0,$C$1,"")</f>
        <v/>
      </c>
      <c r="D2303" s="4" t="str">
        <f>IF(IFERROR(SEARCH($D$1,AP2303),0)&gt;0,$D$1,"")</f>
        <v/>
      </c>
      <c r="E2303" s="4" t="str">
        <f>IF(IFERROR(SEARCH($E$1,AP2303),0)&gt;0,$E$1,"")</f>
        <v/>
      </c>
      <c r="F2303" s="4" t="str">
        <f>IF(IFERROR(SEARCH($F$1,AP2303),0)&gt;0,$F$1,"")</f>
        <v/>
      </c>
      <c r="G2303" s="4" t="str">
        <f>IF(IFERROR(SEARCH($G$1,AP2303),0)&gt;0,$G$1,"")</f>
        <v/>
      </c>
      <c r="H2303" s="4" t="str">
        <f>IF(IFERROR(SEARCH($H$1,AP2303),0)&gt;0,$H$1,"")</f>
        <v/>
      </c>
      <c r="I2303" s="4" t="str">
        <f>IF(IFERROR(SEARCH($I$1,AP2303),0)&gt;0,$I$1,"")</f>
        <v/>
      </c>
      <c r="J2303" s="4" t="str">
        <f>IF(IFERROR(SEARCH($J$1,AP2303),0)&gt;0,$J$1,"")</f>
        <v/>
      </c>
      <c r="K2303" s="4" t="str">
        <f>IF(IFERROR(SEARCH($K$1,AP2303),0)&gt;0,$K$1,"")</f>
        <v/>
      </c>
      <c r="L2303" s="4" t="str">
        <f>IF(IFERROR(SEARCH($L$1,AP2303),0)&gt;0,$L$1,"")</f>
        <v/>
      </c>
      <c r="M2303" s="4" t="str">
        <f>IF(IFERROR(SEARCH($M$1,AP2303),0)&gt;0,$M$1,"")</f>
        <v/>
      </c>
      <c r="N2303" s="4" t="str">
        <f>IF(IFERROR(SEARCH($N$1,AP2303),0)&gt;0,$N$1,"")</f>
        <v/>
      </c>
      <c r="O2303" s="4" t="str">
        <f>IF(IFERROR(SEARCH($O$1,AP2303),0)&gt;0,$O$1,"")</f>
        <v/>
      </c>
      <c r="P2303" s="4" t="str">
        <f>IF(IFERROR(SEARCH($P$1,AP2303),0)&gt;0,$P$1,"")</f>
        <v/>
      </c>
      <c r="Q2303" s="4" t="str">
        <f>IF(IFERROR(SEARCH($Q$1,AP2303),0)&gt;0,$Q$1,"")</f>
        <v>CUP</v>
      </c>
      <c r="R2303" s="4" t="str">
        <f>IF(IFERROR(SEARCH($R$1,AP2303),0)&gt;0,$R$1,"")</f>
        <v/>
      </c>
      <c r="S2303" s="4" t="str">
        <f>IF(IFERROR(SEARCH($S$1,AP2303),0)&gt;0,$S$1,"")</f>
        <v/>
      </c>
      <c r="T2303" s="4" t="str">
        <f>IF(IFERROR(SEARCH($T$1,AP2303),0)&gt;0,$T$1,"")</f>
        <v/>
      </c>
      <c r="U2303" s="4" t="str">
        <f>IF(IFERROR(SEARCH($U$1,AP2303),0)&gt;0,$U$1,"")</f>
        <v/>
      </c>
      <c r="V2303" s="4" t="str">
        <f>IF(IFERROR(SEARCH($V$1,AP2303),0)&gt;0,$V$1,"")</f>
        <v/>
      </c>
      <c r="W2303" s="4" t="str">
        <f>IF(IFERROR(SEARCH($W$1,AP2303),0)&gt;0,$W$1,"")</f>
        <v/>
      </c>
      <c r="X2303" s="4" t="str">
        <f>IF(IFERROR(SEARCH($X$1,AP2303),0)&gt;0,$X$1,"")</f>
        <v/>
      </c>
      <c r="Y2303" s="4">
        <f>LEN(A2303)+LEN(B2303)+LEN(C2303)+LEN(D2303)+LEN(E2303)+LEN(F2303)+LEN(G2303)+LEN(H2303)+LEN(I2303)+LEN(J2303)+LEN(K2303)+LEN(L2303)+LEN(M2303)+LEN(N2303)+LEN(O2303)+LEN(P2303)+LEN(Q2303)+LEN(R2303)+LEN(S2303)+LEN(T2303)+LEN(U2303)+LEN(V2303)+LEN(W2303)+LEN(X2303)</f>
        <v>3</v>
      </c>
      <c r="Z2303" s="4" t="str">
        <f>IF(IFERROR(SEARCH($Z$1,AP2303),0)&gt;0,$Z$1,"")</f>
        <v>-</v>
      </c>
      <c r="AA2303" s="4" t="str">
        <f>IF(IFERROR(SEARCH($AA$1,AP2303),0)&gt;0,$AA$1,"")</f>
        <v/>
      </c>
      <c r="AB2303" s="4" t="str">
        <f>IF(IFERROR(SEARCH($AB$1,AP2303),0)&gt;0,$AB$1,"")</f>
        <v/>
      </c>
      <c r="AC2303" s="4" t="str">
        <f>IF(IFERROR(SEARCH($AC$1,AP2303),0)&gt;0,$AC$1,"")</f>
        <v/>
      </c>
      <c r="AD2303" s="4" t="str">
        <f>IF(IFERROR(SEARCH($AD$1,AP2303),0)&gt;0,$AD$1,"")</f>
        <v/>
      </c>
      <c r="AE2303" s="4" t="str">
        <f>IF(IFERROR(SEARCH($AE$1,AP2303),0)&gt;0,$AE$1,"")</f>
        <v/>
      </c>
      <c r="AF2303" s="4" t="str" cm="1">
        <f t="array" aca="1" ref="AF2303" ca="1">LEFT(AO2303,MATCH(FALSE,ISNUMBER(MID(AO2303,ROW(INDIRECT("1:"&amp;LEN(AO2303)+1)), 1) *1),0) -1)</f>
        <v>1</v>
      </c>
      <c r="AG2303" s="4">
        <f>LEN(AO2303)</f>
        <v>4</v>
      </c>
      <c r="AH2303" s="4">
        <f>LEN(AP2303)</f>
        <v>28</v>
      </c>
      <c r="AI2303" s="4">
        <f>AH2303-AG2303</f>
        <v>24</v>
      </c>
      <c r="AJ2303" s="4" t="str">
        <f>RIGHT(AP2303,4)</f>
        <v>1CUP</v>
      </c>
      <c r="AK2303" s="4" t="str">
        <f>RIGHT(AP2303,5)</f>
        <v>-1CUP</v>
      </c>
      <c r="AL2303" s="4" t="b">
        <f>AN2303=AN2304</f>
        <v>0</v>
      </c>
      <c r="AM2303" s="4" t="b">
        <f>LEFT(AP2303,2)=LEFT(AQ2303,2)</f>
        <v>0</v>
      </c>
      <c r="AN2303" s="5" t="str">
        <f>LEFT(AP2303,(AI2303-1))</f>
        <v>POP MIE BESAR SOTO AYAM</v>
      </c>
      <c r="AO2303" s="4" t="str">
        <f>IFERROR(RIGHT(AP2303,LEN(AP2303)-FIND("-",AP2303)),1)</f>
        <v>1CUP</v>
      </c>
      <c r="AP2303" t="s">
        <v>3845</v>
      </c>
      <c r="AQ2303" s="1" t="s">
        <v>3846</v>
      </c>
      <c r="AR2303">
        <v>4500</v>
      </c>
      <c r="AS2303">
        <v>5000</v>
      </c>
      <c r="AT2303">
        <v>4068</v>
      </c>
    </row>
    <row r="2304" spans="1:46" x14ac:dyDescent="0.25">
      <c r="A2304" s="4" t="str">
        <f>IF(IFERROR(SEARCH($A$1,AP2304),0)&gt;0,$A$1,"")</f>
        <v/>
      </c>
      <c r="B2304" s="4" t="str">
        <f>IF(IFERROR(SEARCH($B$1,AP2304),0)&gt;0,$B$1,"")</f>
        <v/>
      </c>
      <c r="C2304" s="4" t="str">
        <f>IF(IFERROR(SEARCH($C$1,AP2304),0)&gt;0,$C$1,"")</f>
        <v/>
      </c>
      <c r="D2304" s="4" t="str">
        <f>IF(IFERROR(SEARCH($D$1,AP2304),0)&gt;0,$D$1,"")</f>
        <v/>
      </c>
      <c r="E2304" s="4" t="str">
        <f>IF(IFERROR(SEARCH($E$1,AP2304),0)&gt;0,$E$1,"")</f>
        <v/>
      </c>
      <c r="F2304" s="4" t="str">
        <f>IF(IFERROR(SEARCH($F$1,AP2304),0)&gt;0,$F$1,"")</f>
        <v/>
      </c>
      <c r="G2304" s="4" t="str">
        <f>IF(IFERROR(SEARCH($G$1,AP2304),0)&gt;0,$G$1,"")</f>
        <v/>
      </c>
      <c r="H2304" s="4" t="str">
        <f>IF(IFERROR(SEARCH($H$1,AP2304),0)&gt;0,$H$1,"")</f>
        <v/>
      </c>
      <c r="I2304" s="4" t="str">
        <f>IF(IFERROR(SEARCH($I$1,AP2304),0)&gt;0,$I$1,"")</f>
        <v/>
      </c>
      <c r="J2304" s="4" t="str">
        <f>IF(IFERROR(SEARCH($J$1,AP2304),0)&gt;0,$J$1,"")</f>
        <v/>
      </c>
      <c r="K2304" s="4" t="str">
        <f>IF(IFERROR(SEARCH($K$1,AP2304),0)&gt;0,$K$1,"")</f>
        <v/>
      </c>
      <c r="L2304" s="4" t="str">
        <f>IF(IFERROR(SEARCH($L$1,AP2304),0)&gt;0,$L$1,"")</f>
        <v/>
      </c>
      <c r="M2304" s="4" t="str">
        <f>IF(IFERROR(SEARCH($M$1,AP2304),0)&gt;0,$M$1,"")</f>
        <v/>
      </c>
      <c r="N2304" s="4" t="str">
        <f>IF(IFERROR(SEARCH($N$1,AP2304),0)&gt;0,$N$1,"")</f>
        <v/>
      </c>
      <c r="O2304" s="4" t="str">
        <f>IF(IFERROR(SEARCH($O$1,AP2304),0)&gt;0,$O$1,"")</f>
        <v/>
      </c>
      <c r="P2304" s="4" t="str">
        <f>IF(IFERROR(SEARCH($P$1,AP2304),0)&gt;0,$P$1,"")</f>
        <v>DUS</v>
      </c>
      <c r="Q2304" s="4" t="str">
        <f>IF(IFERROR(SEARCH($Q$1,AP2304),0)&gt;0,$Q$1,"")</f>
        <v>CUP</v>
      </c>
      <c r="R2304" s="4" t="str">
        <f>IF(IFERROR(SEARCH($R$1,AP2304),0)&gt;0,$R$1,"")</f>
        <v/>
      </c>
      <c r="S2304" s="4" t="str">
        <f>IF(IFERROR(SEARCH($S$1,AP2304),0)&gt;0,$S$1,"")</f>
        <v/>
      </c>
      <c r="T2304" s="4" t="str">
        <f>IF(IFERROR(SEARCH($T$1,AP2304),0)&gt;0,$T$1,"")</f>
        <v/>
      </c>
      <c r="U2304" s="4" t="str">
        <f>IF(IFERROR(SEARCH($U$1,AP2304),0)&gt;0,$U$1,"")</f>
        <v/>
      </c>
      <c r="V2304" s="4" t="str">
        <f>IF(IFERROR(SEARCH($V$1,AP2304),0)&gt;0,$V$1,"")</f>
        <v/>
      </c>
      <c r="W2304" s="4" t="str">
        <f>IF(IFERROR(SEARCH($W$1,AP2304),0)&gt;0,$W$1,"")</f>
        <v/>
      </c>
      <c r="X2304" s="4" t="str">
        <f>IF(IFERROR(SEARCH($X$1,AP2304),0)&gt;0,$X$1,"")</f>
        <v/>
      </c>
      <c r="Y2304" s="4">
        <f>LEN(A2304)+LEN(B2304)+LEN(C2304)+LEN(D2304)+LEN(E2304)+LEN(F2304)+LEN(G2304)+LEN(H2304)+LEN(I2304)+LEN(J2304)+LEN(K2304)+LEN(L2304)+LEN(M2304)+LEN(N2304)+LEN(O2304)+LEN(P2304)+LEN(Q2304)+LEN(R2304)+LEN(S2304)+LEN(T2304)+LEN(U2304)+LEN(V2304)+LEN(W2304)+LEN(X2304)</f>
        <v>6</v>
      </c>
      <c r="Z2304" s="4" t="str">
        <f>IF(IFERROR(SEARCH($Z$1,AP2304),0)&gt;0,$Z$1,"")</f>
        <v>-</v>
      </c>
      <c r="AA2304" s="4" t="str">
        <f>IF(IFERROR(SEARCH($AA$1,AP2304),0)&gt;0,$AA$1,"")</f>
        <v>/</v>
      </c>
      <c r="AB2304" s="4" t="str">
        <f>IF(IFERROR(SEARCH($AB$1,AP2304),0)&gt;0,$AB$1,"")</f>
        <v/>
      </c>
      <c r="AC2304" s="4" t="str">
        <f>IF(IFERROR(SEARCH($AC$1,AP2304),0)&gt;0,$AC$1,"")</f>
        <v/>
      </c>
      <c r="AD2304" s="4" t="str">
        <f>IF(IFERROR(SEARCH($AD$1,AP2304),0)&gt;0,$AD$1,"")</f>
        <v/>
      </c>
      <c r="AE2304" s="4" t="str">
        <f>IF(IFERROR(SEARCH($AE$1,AP2304),0)&gt;0,$AE$1,"")</f>
        <v/>
      </c>
      <c r="AF2304" s="4" t="str" cm="1">
        <f t="array" aca="1" ref="AF2304" ca="1">LEFT(AO2304,MATCH(FALSE,ISNUMBER(MID(AO2304,ROW(INDIRECT("1:"&amp;LEN(AO2304)+1)), 1) *1),0) -1)</f>
        <v>12</v>
      </c>
      <c r="AG2304" s="4">
        <f>LEN(AO2304)</f>
        <v>9</v>
      </c>
      <c r="AH2304" s="4">
        <f>LEN(AP2304)</f>
        <v>38</v>
      </c>
      <c r="AI2304" s="4">
        <f>AH2304-AG2304</f>
        <v>29</v>
      </c>
      <c r="AJ2304" s="4" t="str">
        <f>RIGHT(AP2304,4)</f>
        <v>/DUS</v>
      </c>
      <c r="AK2304" s="4" t="str">
        <f>RIGHT(AP2304,5)</f>
        <v>P/DUS</v>
      </c>
      <c r="AL2304" s="4" t="b">
        <f>AN2304=AN2305</f>
        <v>0</v>
      </c>
      <c r="AM2304" s="4" t="b">
        <f>LEFT(AP2304,2)=LEFT(AQ2304,2)</f>
        <v>0</v>
      </c>
      <c r="AN2304" s="5" t="str">
        <f>LEFT(AP2304,(AI2304-1))</f>
        <v>POP MIE GLEDEK DOWER PANGSIT</v>
      </c>
      <c r="AO2304" s="4" t="str">
        <f>IFERROR(RIGHT(AP2304,LEN(AP2304)-FIND("-",AP2304)),1)</f>
        <v>12CUP/DUS</v>
      </c>
      <c r="AP2304" t="s">
        <v>5589</v>
      </c>
      <c r="AR2304">
        <v>58000</v>
      </c>
      <c r="AS2304">
        <v>58000</v>
      </c>
      <c r="AT2304">
        <v>56075</v>
      </c>
    </row>
    <row r="2305" spans="1:46" x14ac:dyDescent="0.25">
      <c r="A2305" s="4" t="str">
        <f>IF(IFERROR(SEARCH($A$1,AP2305),0)&gt;0,$A$1,"")</f>
        <v/>
      </c>
      <c r="B2305" s="4" t="str">
        <f>IF(IFERROR(SEARCH($B$1,AP2305),0)&gt;0,$B$1,"")</f>
        <v/>
      </c>
      <c r="C2305" s="4" t="str">
        <f>IF(IFERROR(SEARCH($C$1,AP2305),0)&gt;0,$C$1,"")</f>
        <v/>
      </c>
      <c r="D2305" s="4" t="str">
        <f>IF(IFERROR(SEARCH($D$1,AP2305),0)&gt;0,$D$1,"")</f>
        <v/>
      </c>
      <c r="E2305" s="4" t="str">
        <f>IF(IFERROR(SEARCH($E$1,AP2305),0)&gt;0,$E$1,"")</f>
        <v/>
      </c>
      <c r="F2305" s="4" t="str">
        <f>IF(IFERROR(SEARCH($F$1,AP2305),0)&gt;0,$F$1,"")</f>
        <v/>
      </c>
      <c r="G2305" s="4" t="str">
        <f>IF(IFERROR(SEARCH($G$1,AP2305),0)&gt;0,$G$1,"")</f>
        <v/>
      </c>
      <c r="H2305" s="4" t="str">
        <f>IF(IFERROR(SEARCH($H$1,AP2305),0)&gt;0,$H$1,"")</f>
        <v/>
      </c>
      <c r="I2305" s="4" t="str">
        <f>IF(IFERROR(SEARCH($I$1,AP2305),0)&gt;0,$I$1,"")</f>
        <v/>
      </c>
      <c r="J2305" s="4" t="str">
        <f>IF(IFERROR(SEARCH($J$1,AP2305),0)&gt;0,$J$1,"")</f>
        <v/>
      </c>
      <c r="K2305" s="4" t="str">
        <f>IF(IFERROR(SEARCH($K$1,AP2305),0)&gt;0,$K$1,"")</f>
        <v/>
      </c>
      <c r="L2305" s="4" t="str">
        <f>IF(IFERROR(SEARCH($L$1,AP2305),0)&gt;0,$L$1,"")</f>
        <v/>
      </c>
      <c r="M2305" s="4" t="str">
        <f>IF(IFERROR(SEARCH($M$1,AP2305),0)&gt;0,$M$1,"")</f>
        <v/>
      </c>
      <c r="N2305" s="4" t="str">
        <f>IF(IFERROR(SEARCH($N$1,AP2305),0)&gt;0,$N$1,"")</f>
        <v/>
      </c>
      <c r="O2305" s="4" t="str">
        <f>IF(IFERROR(SEARCH($O$1,AP2305),0)&gt;0,$O$1,"")</f>
        <v/>
      </c>
      <c r="P2305" s="4" t="str">
        <f>IF(IFERROR(SEARCH($P$1,AP2305),0)&gt;0,$P$1,"")</f>
        <v>DUS</v>
      </c>
      <c r="Q2305" s="4" t="str">
        <f>IF(IFERROR(SEARCH($Q$1,AP2305),0)&gt;0,$Q$1,"")</f>
        <v>CUP</v>
      </c>
      <c r="R2305" s="4" t="str">
        <f>IF(IFERROR(SEARCH($R$1,AP2305),0)&gt;0,$R$1,"")</f>
        <v/>
      </c>
      <c r="S2305" s="4" t="str">
        <f>IF(IFERROR(SEARCH($S$1,AP2305),0)&gt;0,$S$1,"")</f>
        <v/>
      </c>
      <c r="T2305" s="4" t="str">
        <f>IF(IFERROR(SEARCH($T$1,AP2305),0)&gt;0,$T$1,"")</f>
        <v/>
      </c>
      <c r="U2305" s="4" t="str">
        <f>IF(IFERROR(SEARCH($U$1,AP2305),0)&gt;0,$U$1,"")</f>
        <v/>
      </c>
      <c r="V2305" s="4" t="str">
        <f>IF(IFERROR(SEARCH($V$1,AP2305),0)&gt;0,$V$1,"")</f>
        <v/>
      </c>
      <c r="W2305" s="4" t="str">
        <f>IF(IFERROR(SEARCH($W$1,AP2305),0)&gt;0,$W$1,"")</f>
        <v/>
      </c>
      <c r="X2305" s="4" t="str">
        <f>IF(IFERROR(SEARCH($X$1,AP2305),0)&gt;0,$X$1,"")</f>
        <v/>
      </c>
      <c r="Y2305" s="4">
        <f>LEN(A2305)+LEN(B2305)+LEN(C2305)+LEN(D2305)+LEN(E2305)+LEN(F2305)+LEN(G2305)+LEN(H2305)+LEN(I2305)+LEN(J2305)+LEN(K2305)+LEN(L2305)+LEN(M2305)+LEN(N2305)+LEN(O2305)+LEN(P2305)+LEN(Q2305)+LEN(R2305)+LEN(S2305)+LEN(T2305)+LEN(U2305)+LEN(V2305)+LEN(W2305)+LEN(X2305)</f>
        <v>6</v>
      </c>
      <c r="Z2305" s="4" t="str">
        <f>IF(IFERROR(SEARCH($Z$1,AP2305),0)&gt;0,$Z$1,"")</f>
        <v>-</v>
      </c>
      <c r="AA2305" s="4" t="str">
        <f>IF(IFERROR(SEARCH($AA$1,AP2305),0)&gt;0,$AA$1,"")</f>
        <v>/</v>
      </c>
      <c r="AB2305" s="4" t="str">
        <f>IF(IFERROR(SEARCH($AB$1,AP2305),0)&gt;0,$AB$1,"")</f>
        <v/>
      </c>
      <c r="AC2305" s="4" t="str">
        <f>IF(IFERROR(SEARCH($AC$1,AP2305),0)&gt;0,$AC$1,"")</f>
        <v/>
      </c>
      <c r="AD2305" s="4" t="str">
        <f>IF(IFERROR(SEARCH($AD$1,AP2305),0)&gt;0,$AD$1,"")</f>
        <v/>
      </c>
      <c r="AE2305" s="4" t="str">
        <f>IF(IFERROR(SEARCH($AE$1,AP2305),0)&gt;0,$AE$1,"")</f>
        <v/>
      </c>
      <c r="AF2305" s="4" t="str" cm="1">
        <f t="array" aca="1" ref="AF2305" ca="1">LEFT(AO2305,MATCH(FALSE,ISNUMBER(MID(AO2305,ROW(INDIRECT("1:"&amp;LEN(AO2305)+1)), 1) *1),0) -1)</f>
        <v>24</v>
      </c>
      <c r="AG2305" s="4">
        <f>LEN(AO2305)</f>
        <v>9</v>
      </c>
      <c r="AH2305" s="4">
        <f>LEN(AP2305)</f>
        <v>22</v>
      </c>
      <c r="AI2305" s="4">
        <f>AH2305-AG2305</f>
        <v>13</v>
      </c>
      <c r="AJ2305" s="4" t="str">
        <f>RIGHT(AP2305,4)</f>
        <v>/DUS</v>
      </c>
      <c r="AK2305" s="4" t="str">
        <f>RIGHT(AP2305,5)</f>
        <v>P/DUS</v>
      </c>
      <c r="AL2305" s="4" t="b">
        <f>AN2305=AN2306</f>
        <v>0</v>
      </c>
      <c r="AM2305" s="4" t="b">
        <f>LEFT(AP2305,2)=LEFT(AQ2305,2)</f>
        <v>0</v>
      </c>
      <c r="AN2305" s="5" t="str">
        <f>LEFT(AP2305,(AI2305-1))</f>
        <v>POP MIE MINI</v>
      </c>
      <c r="AO2305" s="4" t="str">
        <f>IFERROR(RIGHT(AP2305,LEN(AP2305)-FIND("-",AP2305)),1)</f>
        <v>24CUP/DUS</v>
      </c>
      <c r="AP2305" t="s">
        <v>3855</v>
      </c>
      <c r="AR2305">
        <v>71000</v>
      </c>
      <c r="AS2305">
        <v>71000</v>
      </c>
      <c r="AT2305">
        <v>67530</v>
      </c>
    </row>
    <row r="2306" spans="1:46" x14ac:dyDescent="0.25">
      <c r="A2306" s="4" t="str">
        <f>IF(IFERROR(SEARCH($A$1,AP2306),0)&gt;0,$A$1,"")</f>
        <v/>
      </c>
      <c r="B2306" s="4" t="str">
        <f>IF(IFERROR(SEARCH($B$1,AP2306),0)&gt;0,$B$1,"")</f>
        <v/>
      </c>
      <c r="C2306" s="4" t="str">
        <f>IF(IFERROR(SEARCH($C$1,AP2306),0)&gt;0,$C$1,"")</f>
        <v/>
      </c>
      <c r="D2306" s="4" t="str">
        <f>IF(IFERROR(SEARCH($D$1,AP2306),0)&gt;0,$D$1,"")</f>
        <v/>
      </c>
      <c r="E2306" s="4" t="str">
        <f>IF(IFERROR(SEARCH($E$1,AP2306),0)&gt;0,$E$1,"")</f>
        <v/>
      </c>
      <c r="F2306" s="4" t="str">
        <f>IF(IFERROR(SEARCH($F$1,AP2306),0)&gt;0,$F$1,"")</f>
        <v/>
      </c>
      <c r="G2306" s="4" t="str">
        <f>IF(IFERROR(SEARCH($G$1,AP2306),0)&gt;0,$G$1,"")</f>
        <v/>
      </c>
      <c r="H2306" s="4" t="str">
        <f>IF(IFERROR(SEARCH($H$1,AP2306),0)&gt;0,$H$1,"")</f>
        <v/>
      </c>
      <c r="I2306" s="4" t="str">
        <f>IF(IFERROR(SEARCH($I$1,AP2306),0)&gt;0,$I$1,"")</f>
        <v/>
      </c>
      <c r="J2306" s="4" t="str">
        <f>IF(IFERROR(SEARCH($J$1,AP2306),0)&gt;0,$J$1,"")</f>
        <v/>
      </c>
      <c r="K2306" s="4" t="str">
        <f>IF(IFERROR(SEARCH($K$1,AP2306),0)&gt;0,$K$1,"")</f>
        <v/>
      </c>
      <c r="L2306" s="4" t="str">
        <f>IF(IFERROR(SEARCH($L$1,AP2306),0)&gt;0,$L$1,"")</f>
        <v/>
      </c>
      <c r="M2306" s="4" t="str">
        <f>IF(IFERROR(SEARCH($M$1,AP2306),0)&gt;0,$M$1,"")</f>
        <v/>
      </c>
      <c r="N2306" s="4" t="str">
        <f>IF(IFERROR(SEARCH($N$1,AP2306),0)&gt;0,$N$1,"")</f>
        <v/>
      </c>
      <c r="O2306" s="4" t="str">
        <f>IF(IFERROR(SEARCH($O$1,AP2306),0)&gt;0,$O$1,"")</f>
        <v/>
      </c>
      <c r="P2306" s="4" t="str">
        <f>IF(IFERROR(SEARCH($P$1,AP2306),0)&gt;0,$P$1,"")</f>
        <v/>
      </c>
      <c r="Q2306" s="4" t="str">
        <f>IF(IFERROR(SEARCH($Q$1,AP2306),0)&gt;0,$Q$1,"")</f>
        <v>CUP</v>
      </c>
      <c r="R2306" s="4" t="str">
        <f>IF(IFERROR(SEARCH($R$1,AP2306),0)&gt;0,$R$1,"")</f>
        <v/>
      </c>
      <c r="S2306" s="4" t="str">
        <f>IF(IFERROR(SEARCH($S$1,AP2306),0)&gt;0,$S$1,"")</f>
        <v/>
      </c>
      <c r="T2306" s="4" t="str">
        <f>IF(IFERROR(SEARCH($T$1,AP2306),0)&gt;0,$T$1,"")</f>
        <v/>
      </c>
      <c r="U2306" s="4" t="str">
        <f>IF(IFERROR(SEARCH($U$1,AP2306),0)&gt;0,$U$1,"")</f>
        <v/>
      </c>
      <c r="V2306" s="4" t="str">
        <f>IF(IFERROR(SEARCH($V$1,AP2306),0)&gt;0,$V$1,"")</f>
        <v/>
      </c>
      <c r="W2306" s="4" t="str">
        <f>IF(IFERROR(SEARCH($W$1,AP2306),0)&gt;0,$W$1,"")</f>
        <v/>
      </c>
      <c r="X2306" s="4" t="str">
        <f>IF(IFERROR(SEARCH($X$1,AP2306),0)&gt;0,$X$1,"")</f>
        <v/>
      </c>
      <c r="Y2306" s="4">
        <f>LEN(A2306)+LEN(B2306)+LEN(C2306)+LEN(D2306)+LEN(E2306)+LEN(F2306)+LEN(G2306)+LEN(H2306)+LEN(I2306)+LEN(J2306)+LEN(K2306)+LEN(L2306)+LEN(M2306)+LEN(N2306)+LEN(O2306)+LEN(P2306)+LEN(Q2306)+LEN(R2306)+LEN(S2306)+LEN(T2306)+LEN(U2306)+LEN(V2306)+LEN(W2306)+LEN(X2306)</f>
        <v>3</v>
      </c>
      <c r="Z2306" s="4" t="str">
        <f>IF(IFERROR(SEARCH($Z$1,AP2306),0)&gt;0,$Z$1,"")</f>
        <v>-</v>
      </c>
      <c r="AA2306" s="4" t="str">
        <f>IF(IFERROR(SEARCH($AA$1,AP2306),0)&gt;0,$AA$1,"")</f>
        <v/>
      </c>
      <c r="AB2306" s="4" t="str">
        <f>IF(IFERROR(SEARCH($AB$1,AP2306),0)&gt;0,$AB$1,"")</f>
        <v/>
      </c>
      <c r="AC2306" s="4" t="str">
        <f>IF(IFERROR(SEARCH($AC$1,AP2306),0)&gt;0,$AC$1,"")</f>
        <v/>
      </c>
      <c r="AD2306" s="4" t="str">
        <f>IF(IFERROR(SEARCH($AD$1,AP2306),0)&gt;0,$AD$1,"")</f>
        <v/>
      </c>
      <c r="AE2306" s="4" t="str">
        <f>IF(IFERROR(SEARCH($AE$1,AP2306),0)&gt;0,$AE$1,"")</f>
        <v/>
      </c>
      <c r="AF2306" s="4" t="str" cm="1">
        <f t="array" aca="1" ref="AF2306" ca="1">LEFT(AO2306,MATCH(FALSE,ISNUMBER(MID(AO2306,ROW(INDIRECT("1:"&amp;LEN(AO2306)+1)), 1) *1),0) -1)</f>
        <v>1</v>
      </c>
      <c r="AG2306" s="4">
        <f>LEN(AO2306)</f>
        <v>4</v>
      </c>
      <c r="AH2306" s="4">
        <f>LEN(AP2306)</f>
        <v>29</v>
      </c>
      <c r="AI2306" s="4">
        <f>AH2306-AG2306</f>
        <v>25</v>
      </c>
      <c r="AJ2306" s="4" t="str">
        <f>RIGHT(AP2306,4)</f>
        <v>1CUP</v>
      </c>
      <c r="AK2306" s="4" t="str">
        <f>RIGHT(AP2306,5)</f>
        <v>-1CUP</v>
      </c>
      <c r="AL2306" s="4" t="b">
        <f>AN2306=AN2307</f>
        <v>0</v>
      </c>
      <c r="AM2306" s="4" t="b">
        <f>LEFT(AP2306,2)=LEFT(AQ2306,2)</f>
        <v>0</v>
      </c>
      <c r="AN2306" s="5" t="str">
        <f>LEFT(AP2306,(AI2306-1))</f>
        <v>POP MIE MINI AYAM BAWANG</v>
      </c>
      <c r="AO2306" s="4" t="str">
        <f>IFERROR(RIGHT(AP2306,LEN(AP2306)-FIND("-",AP2306)),1)</f>
        <v>1CUP</v>
      </c>
      <c r="AP2306" t="s">
        <v>3849</v>
      </c>
      <c r="AQ2306" s="1" t="s">
        <v>3850</v>
      </c>
      <c r="AR2306">
        <v>3200</v>
      </c>
      <c r="AS2306">
        <v>3500</v>
      </c>
      <c r="AT2306">
        <v>2813</v>
      </c>
    </row>
    <row r="2307" spans="1:46" x14ac:dyDescent="0.25">
      <c r="A2307" s="4" t="str">
        <f>IF(IFERROR(SEARCH($A$1,AP2307),0)&gt;0,$A$1,"")</f>
        <v/>
      </c>
      <c r="B2307" s="4" t="str">
        <f>IF(IFERROR(SEARCH($B$1,AP2307),0)&gt;0,$B$1,"")</f>
        <v/>
      </c>
      <c r="C2307" s="4" t="str">
        <f>IF(IFERROR(SEARCH($C$1,AP2307),0)&gt;0,$C$1,"")</f>
        <v/>
      </c>
      <c r="D2307" s="4" t="str">
        <f>IF(IFERROR(SEARCH($D$1,AP2307),0)&gt;0,$D$1,"")</f>
        <v/>
      </c>
      <c r="E2307" s="4" t="str">
        <f>IF(IFERROR(SEARCH($E$1,AP2307),0)&gt;0,$E$1,"")</f>
        <v/>
      </c>
      <c r="F2307" s="4" t="str">
        <f>IF(IFERROR(SEARCH($F$1,AP2307),0)&gt;0,$F$1,"")</f>
        <v/>
      </c>
      <c r="G2307" s="4" t="str">
        <f>IF(IFERROR(SEARCH($G$1,AP2307),0)&gt;0,$G$1,"")</f>
        <v/>
      </c>
      <c r="H2307" s="4" t="str">
        <f>IF(IFERROR(SEARCH($H$1,AP2307),0)&gt;0,$H$1,"")</f>
        <v/>
      </c>
      <c r="I2307" s="4" t="str">
        <f>IF(IFERROR(SEARCH($I$1,AP2307),0)&gt;0,$I$1,"")</f>
        <v/>
      </c>
      <c r="J2307" s="4" t="str">
        <f>IF(IFERROR(SEARCH($J$1,AP2307),0)&gt;0,$J$1,"")</f>
        <v/>
      </c>
      <c r="K2307" s="4" t="str">
        <f>IF(IFERROR(SEARCH($K$1,AP2307),0)&gt;0,$K$1,"")</f>
        <v/>
      </c>
      <c r="L2307" s="4" t="str">
        <f>IF(IFERROR(SEARCH($L$1,AP2307),0)&gt;0,$L$1,"")</f>
        <v/>
      </c>
      <c r="M2307" s="4" t="str">
        <f>IF(IFERROR(SEARCH($M$1,AP2307),0)&gt;0,$M$1,"")</f>
        <v/>
      </c>
      <c r="N2307" s="4" t="str">
        <f>IF(IFERROR(SEARCH($N$1,AP2307),0)&gt;0,$N$1,"")</f>
        <v/>
      </c>
      <c r="O2307" s="4" t="str">
        <f>IF(IFERROR(SEARCH($O$1,AP2307),0)&gt;0,$O$1,"")</f>
        <v/>
      </c>
      <c r="P2307" s="4" t="str">
        <f>IF(IFERROR(SEARCH($P$1,AP2307),0)&gt;0,$P$1,"")</f>
        <v/>
      </c>
      <c r="Q2307" s="4" t="str">
        <f>IF(IFERROR(SEARCH($Q$1,AP2307),0)&gt;0,$Q$1,"")</f>
        <v>CUP</v>
      </c>
      <c r="R2307" s="4" t="str">
        <f>IF(IFERROR(SEARCH($R$1,AP2307),0)&gt;0,$R$1,"")</f>
        <v/>
      </c>
      <c r="S2307" s="4" t="str">
        <f>IF(IFERROR(SEARCH($S$1,AP2307),0)&gt;0,$S$1,"")</f>
        <v/>
      </c>
      <c r="T2307" s="4" t="str">
        <f>IF(IFERROR(SEARCH($T$1,AP2307),0)&gt;0,$T$1,"")</f>
        <v/>
      </c>
      <c r="U2307" s="4" t="str">
        <f>IF(IFERROR(SEARCH($U$1,AP2307),0)&gt;0,$U$1,"")</f>
        <v/>
      </c>
      <c r="V2307" s="4" t="str">
        <f>IF(IFERROR(SEARCH($V$1,AP2307),0)&gt;0,$V$1,"")</f>
        <v/>
      </c>
      <c r="W2307" s="4" t="str">
        <f>IF(IFERROR(SEARCH($W$1,AP2307),0)&gt;0,$W$1,"")</f>
        <v/>
      </c>
      <c r="X2307" s="4" t="str">
        <f>IF(IFERROR(SEARCH($X$1,AP2307),0)&gt;0,$X$1,"")</f>
        <v/>
      </c>
      <c r="Y2307" s="4">
        <f>LEN(A2307)+LEN(B2307)+LEN(C2307)+LEN(D2307)+LEN(E2307)+LEN(F2307)+LEN(G2307)+LEN(H2307)+LEN(I2307)+LEN(J2307)+LEN(K2307)+LEN(L2307)+LEN(M2307)+LEN(N2307)+LEN(O2307)+LEN(P2307)+LEN(Q2307)+LEN(R2307)+LEN(S2307)+LEN(T2307)+LEN(U2307)+LEN(V2307)+LEN(W2307)+LEN(X2307)</f>
        <v>3</v>
      </c>
      <c r="Z2307" s="4" t="str">
        <f>IF(IFERROR(SEARCH($Z$1,AP2307),0)&gt;0,$Z$1,"")</f>
        <v>-</v>
      </c>
      <c r="AA2307" s="4" t="str">
        <f>IF(IFERROR(SEARCH($AA$1,AP2307),0)&gt;0,$AA$1,"")</f>
        <v/>
      </c>
      <c r="AB2307" s="4" t="str">
        <f>IF(IFERROR(SEARCH($AB$1,AP2307),0)&gt;0,$AB$1,"")</f>
        <v/>
      </c>
      <c r="AC2307" s="4" t="str">
        <f>IF(IFERROR(SEARCH($AC$1,AP2307),0)&gt;0,$AC$1,"")</f>
        <v/>
      </c>
      <c r="AD2307" s="4" t="str">
        <f>IF(IFERROR(SEARCH($AD$1,AP2307),0)&gt;0,$AD$1,"")</f>
        <v/>
      </c>
      <c r="AE2307" s="4" t="str">
        <f>IF(IFERROR(SEARCH($AE$1,AP2307),0)&gt;0,$AE$1,"")</f>
        <v/>
      </c>
      <c r="AF2307" s="4" t="str" cm="1">
        <f t="array" aca="1" ref="AF2307" ca="1">LEFT(AO2307,MATCH(FALSE,ISNUMBER(MID(AO2307,ROW(INDIRECT("1:"&amp;LEN(AO2307)+1)), 1) *1),0) -1)</f>
        <v>1</v>
      </c>
      <c r="AG2307" s="4">
        <f>LEN(AO2307)</f>
        <v>4</v>
      </c>
      <c r="AH2307" s="4">
        <f>LEN(AP2307)</f>
        <v>27</v>
      </c>
      <c r="AI2307" s="4">
        <f>AH2307-AG2307</f>
        <v>23</v>
      </c>
      <c r="AJ2307" s="4" t="str">
        <f>RIGHT(AP2307,4)</f>
        <v>1CUP</v>
      </c>
      <c r="AK2307" s="4" t="str">
        <f>RIGHT(AP2307,5)</f>
        <v>-1CUP</v>
      </c>
      <c r="AL2307" s="4" t="b">
        <f>AN2307=AN2308</f>
        <v>0</v>
      </c>
      <c r="AM2307" s="4" t="b">
        <f>LEFT(AP2307,2)=LEFT(AQ2307,2)</f>
        <v>0</v>
      </c>
      <c r="AN2307" s="5" t="str">
        <f>LEFT(AP2307,(AI2307-1))</f>
        <v>POP MIE MINI BASO SAPI</v>
      </c>
      <c r="AO2307" s="4" t="str">
        <f>IFERROR(RIGHT(AP2307,LEN(AP2307)-FIND("-",AP2307)),1)</f>
        <v>1CUP</v>
      </c>
      <c r="AP2307" t="s">
        <v>6087</v>
      </c>
      <c r="AQ2307" s="1" t="s">
        <v>3852</v>
      </c>
      <c r="AR2307">
        <v>3200</v>
      </c>
      <c r="AS2307">
        <v>3500</v>
      </c>
      <c r="AT2307">
        <v>2813</v>
      </c>
    </row>
    <row r="2308" spans="1:46" x14ac:dyDescent="0.25">
      <c r="A2308" s="4" t="str">
        <f>IF(IFERROR(SEARCH($A$1,AP2308),0)&gt;0,$A$1,"")</f>
        <v/>
      </c>
      <c r="B2308" s="4" t="str">
        <f>IF(IFERROR(SEARCH($B$1,AP2308),0)&gt;0,$B$1,"")</f>
        <v/>
      </c>
      <c r="C2308" s="4" t="str">
        <f>IF(IFERROR(SEARCH($C$1,AP2308),0)&gt;0,$C$1,"")</f>
        <v/>
      </c>
      <c r="D2308" s="4" t="str">
        <f>IF(IFERROR(SEARCH($D$1,AP2308),0)&gt;0,$D$1,"")</f>
        <v/>
      </c>
      <c r="E2308" s="4" t="str">
        <f>IF(IFERROR(SEARCH($E$1,AP2308),0)&gt;0,$E$1,"")</f>
        <v/>
      </c>
      <c r="F2308" s="4" t="str">
        <f>IF(IFERROR(SEARCH($F$1,AP2308),0)&gt;0,$F$1,"")</f>
        <v/>
      </c>
      <c r="G2308" s="4" t="str">
        <f>IF(IFERROR(SEARCH($G$1,AP2308),0)&gt;0,$G$1,"")</f>
        <v/>
      </c>
      <c r="H2308" s="4" t="str">
        <f>IF(IFERROR(SEARCH($H$1,AP2308),0)&gt;0,$H$1,"")</f>
        <v/>
      </c>
      <c r="I2308" s="4" t="str">
        <f>IF(IFERROR(SEARCH($I$1,AP2308),0)&gt;0,$I$1,"")</f>
        <v/>
      </c>
      <c r="J2308" s="4" t="str">
        <f>IF(IFERROR(SEARCH($J$1,AP2308),0)&gt;0,$J$1,"")</f>
        <v/>
      </c>
      <c r="K2308" s="4" t="str">
        <f>IF(IFERROR(SEARCH($K$1,AP2308),0)&gt;0,$K$1,"")</f>
        <v/>
      </c>
      <c r="L2308" s="4" t="str">
        <f>IF(IFERROR(SEARCH($L$1,AP2308),0)&gt;0,$L$1,"")</f>
        <v/>
      </c>
      <c r="M2308" s="4" t="str">
        <f>IF(IFERROR(SEARCH($M$1,AP2308),0)&gt;0,$M$1,"")</f>
        <v/>
      </c>
      <c r="N2308" s="4" t="str">
        <f>IF(IFERROR(SEARCH($N$1,AP2308),0)&gt;0,$N$1,"")</f>
        <v/>
      </c>
      <c r="O2308" s="4" t="str">
        <f>IF(IFERROR(SEARCH($O$1,AP2308),0)&gt;0,$O$1,"")</f>
        <v/>
      </c>
      <c r="P2308" s="4" t="str">
        <f>IF(IFERROR(SEARCH($P$1,AP2308),0)&gt;0,$P$1,"")</f>
        <v/>
      </c>
      <c r="Q2308" s="4" t="str">
        <f>IF(IFERROR(SEARCH($Q$1,AP2308),0)&gt;0,$Q$1,"")</f>
        <v>CUP</v>
      </c>
      <c r="R2308" s="4" t="str">
        <f>IF(IFERROR(SEARCH($R$1,AP2308),0)&gt;0,$R$1,"")</f>
        <v/>
      </c>
      <c r="S2308" s="4" t="str">
        <f>IF(IFERROR(SEARCH($S$1,AP2308),0)&gt;0,$S$1,"")</f>
        <v/>
      </c>
      <c r="T2308" s="4" t="str">
        <f>IF(IFERROR(SEARCH($T$1,AP2308),0)&gt;0,$T$1,"")</f>
        <v/>
      </c>
      <c r="U2308" s="4" t="str">
        <f>IF(IFERROR(SEARCH($U$1,AP2308),0)&gt;0,$U$1,"")</f>
        <v/>
      </c>
      <c r="V2308" s="4" t="str">
        <f>IF(IFERROR(SEARCH($V$1,AP2308),0)&gt;0,$V$1,"")</f>
        <v/>
      </c>
      <c r="W2308" s="4" t="str">
        <f>IF(IFERROR(SEARCH($W$1,AP2308),0)&gt;0,$W$1,"")</f>
        <v/>
      </c>
      <c r="X2308" s="4" t="str">
        <f>IF(IFERROR(SEARCH($X$1,AP2308),0)&gt;0,$X$1,"")</f>
        <v/>
      </c>
      <c r="Y2308" s="4">
        <f>LEN(A2308)+LEN(B2308)+LEN(C2308)+LEN(D2308)+LEN(E2308)+LEN(F2308)+LEN(G2308)+LEN(H2308)+LEN(I2308)+LEN(J2308)+LEN(K2308)+LEN(L2308)+LEN(M2308)+LEN(N2308)+LEN(O2308)+LEN(P2308)+LEN(Q2308)+LEN(R2308)+LEN(S2308)+LEN(T2308)+LEN(U2308)+LEN(V2308)+LEN(W2308)+LEN(X2308)</f>
        <v>3</v>
      </c>
      <c r="Z2308" s="4" t="str">
        <f>IF(IFERROR(SEARCH($Z$1,AP2308),0)&gt;0,$Z$1,"")</f>
        <v>-</v>
      </c>
      <c r="AA2308" s="4" t="str">
        <f>IF(IFERROR(SEARCH($AA$1,AP2308),0)&gt;0,$AA$1,"")</f>
        <v/>
      </c>
      <c r="AB2308" s="4" t="str">
        <f>IF(IFERROR(SEARCH($AB$1,AP2308),0)&gt;0,$AB$1,"")</f>
        <v/>
      </c>
      <c r="AC2308" s="4" t="str">
        <f>IF(IFERROR(SEARCH($AC$1,AP2308),0)&gt;0,$AC$1,"")</f>
        <v/>
      </c>
      <c r="AD2308" s="4" t="str">
        <f>IF(IFERROR(SEARCH($AD$1,AP2308),0)&gt;0,$AD$1,"")</f>
        <v/>
      </c>
      <c r="AE2308" s="4" t="str">
        <f>IF(IFERROR(SEARCH($AE$1,AP2308),0)&gt;0,$AE$1,"")</f>
        <v/>
      </c>
      <c r="AF2308" s="4" t="str" cm="1">
        <f t="array" aca="1" ref="AF2308" ca="1">LEFT(AO2308,MATCH(FALSE,ISNUMBER(MID(AO2308,ROW(INDIRECT("1:"&amp;LEN(AO2308)+1)), 1) *1),0) -1)</f>
        <v>1</v>
      </c>
      <c r="AG2308" s="4">
        <f>LEN(AO2308)</f>
        <v>4</v>
      </c>
      <c r="AH2308" s="4">
        <f>LEN(AP2308)</f>
        <v>22</v>
      </c>
      <c r="AI2308" s="4">
        <f>AH2308-AG2308</f>
        <v>18</v>
      </c>
      <c r="AJ2308" s="4" t="str">
        <f>RIGHT(AP2308,4)</f>
        <v>1CUP</v>
      </c>
      <c r="AK2308" s="4" t="str">
        <f>RIGHT(AP2308,5)</f>
        <v>-1CUP</v>
      </c>
      <c r="AL2308" s="4" t="b">
        <f>AN2308=AN2309</f>
        <v>0</v>
      </c>
      <c r="AM2308" s="4" t="b">
        <f>LEFT(AP2308,2)=LEFT(AQ2308,2)</f>
        <v>0</v>
      </c>
      <c r="AN2308" s="5" t="str">
        <f>LEFT(AP2308,(AI2308-1))</f>
        <v>POP MIE MINI SOTO</v>
      </c>
      <c r="AO2308" s="4" t="str">
        <f>IFERROR(RIGHT(AP2308,LEN(AP2308)-FIND("-",AP2308)),1)</f>
        <v>1CUP</v>
      </c>
      <c r="AP2308" t="s">
        <v>3853</v>
      </c>
      <c r="AQ2308" s="1" t="s">
        <v>3854</v>
      </c>
      <c r="AR2308">
        <v>3200</v>
      </c>
      <c r="AS2308">
        <v>3500</v>
      </c>
      <c r="AT2308">
        <v>2813</v>
      </c>
    </row>
    <row r="2309" spans="1:46" x14ac:dyDescent="0.25">
      <c r="A2309" s="4" t="str">
        <f>IF(IFERROR(SEARCH($A$1,AP2309),0)&gt;0,$A$1,"")</f>
        <v/>
      </c>
      <c r="B2309" s="4" t="str">
        <f>IF(IFERROR(SEARCH($B$1,AP2309),0)&gt;0,$B$1,"")</f>
        <v/>
      </c>
      <c r="C2309" s="4" t="str">
        <f>IF(IFERROR(SEARCH($C$1,AP2309),0)&gt;0,$C$1,"")</f>
        <v/>
      </c>
      <c r="D2309" s="4" t="str">
        <f>IF(IFERROR(SEARCH($D$1,AP2309),0)&gt;0,$D$1,"")</f>
        <v/>
      </c>
      <c r="E2309" s="4" t="str">
        <f>IF(IFERROR(SEARCH($E$1,AP2309),0)&gt;0,$E$1,"")</f>
        <v/>
      </c>
      <c r="F2309" s="4" t="str">
        <f>IF(IFERROR(SEARCH($F$1,AP2309),0)&gt;0,$F$1,"")</f>
        <v/>
      </c>
      <c r="G2309" s="4" t="str">
        <f>IF(IFERROR(SEARCH($G$1,AP2309),0)&gt;0,$G$1,"")</f>
        <v/>
      </c>
      <c r="H2309" s="4" t="str">
        <f>IF(IFERROR(SEARCH($H$1,AP2309),0)&gt;0,$H$1,"")</f>
        <v/>
      </c>
      <c r="I2309" s="4" t="str">
        <f>IF(IFERROR(SEARCH($I$1,AP2309),0)&gt;0,$I$1,"")</f>
        <v/>
      </c>
      <c r="J2309" s="4" t="str">
        <f>IF(IFERROR(SEARCH($J$1,AP2309),0)&gt;0,$J$1,"")</f>
        <v/>
      </c>
      <c r="K2309" s="4" t="str">
        <f>IF(IFERROR(SEARCH($K$1,AP2309),0)&gt;0,$K$1,"")</f>
        <v/>
      </c>
      <c r="L2309" s="4" t="str">
        <f>IF(IFERROR(SEARCH($L$1,AP2309),0)&gt;0,$L$1,"")</f>
        <v/>
      </c>
      <c r="M2309" s="4" t="str">
        <f>IF(IFERROR(SEARCH($M$1,AP2309),0)&gt;0,$M$1,"")</f>
        <v/>
      </c>
      <c r="N2309" s="4" t="str">
        <f>IF(IFERROR(SEARCH($N$1,AP2309),0)&gt;0,$N$1,"")</f>
        <v/>
      </c>
      <c r="O2309" s="4" t="str">
        <f>IF(IFERROR(SEARCH($O$1,AP2309),0)&gt;0,$O$1,"")</f>
        <v/>
      </c>
      <c r="P2309" s="4" t="str">
        <f>IF(IFERROR(SEARCH($P$1,AP2309),0)&gt;0,$P$1,"")</f>
        <v/>
      </c>
      <c r="Q2309" s="4" t="str">
        <f>IF(IFERROR(SEARCH($Q$1,AP2309),0)&gt;0,$Q$1,"")</f>
        <v>CUP</v>
      </c>
      <c r="R2309" s="4" t="str">
        <f>IF(IFERROR(SEARCH($R$1,AP2309),0)&gt;0,$R$1,"")</f>
        <v/>
      </c>
      <c r="S2309" s="4" t="str">
        <f>IF(IFERROR(SEARCH($S$1,AP2309),0)&gt;0,$S$1,"")</f>
        <v/>
      </c>
      <c r="T2309" s="4" t="str">
        <f>IF(IFERROR(SEARCH($T$1,AP2309),0)&gt;0,$T$1,"")</f>
        <v/>
      </c>
      <c r="U2309" s="4" t="str">
        <f>IF(IFERROR(SEARCH($U$1,AP2309),0)&gt;0,$U$1,"")</f>
        <v/>
      </c>
      <c r="V2309" s="4" t="str">
        <f>IF(IFERROR(SEARCH($V$1,AP2309),0)&gt;0,$V$1,"")</f>
        <v/>
      </c>
      <c r="W2309" s="4" t="str">
        <f>IF(IFERROR(SEARCH($W$1,AP2309),0)&gt;0,$W$1,"")</f>
        <v/>
      </c>
      <c r="X2309" s="4" t="str">
        <f>IF(IFERROR(SEARCH($X$1,AP2309),0)&gt;0,$X$1,"")</f>
        <v/>
      </c>
      <c r="Y2309" s="4">
        <f>LEN(A2309)+LEN(B2309)+LEN(C2309)+LEN(D2309)+LEN(E2309)+LEN(F2309)+LEN(G2309)+LEN(H2309)+LEN(I2309)+LEN(J2309)+LEN(K2309)+LEN(L2309)+LEN(M2309)+LEN(N2309)+LEN(O2309)+LEN(P2309)+LEN(Q2309)+LEN(R2309)+LEN(S2309)+LEN(T2309)+LEN(U2309)+LEN(V2309)+LEN(W2309)+LEN(X2309)</f>
        <v>3</v>
      </c>
      <c r="Z2309" s="4" t="str">
        <f>IF(IFERROR(SEARCH($Z$1,AP2309),0)&gt;0,$Z$1,"")</f>
        <v>-</v>
      </c>
      <c r="AA2309" s="4" t="str">
        <f>IF(IFERROR(SEARCH($AA$1,AP2309),0)&gt;0,$AA$1,"")</f>
        <v/>
      </c>
      <c r="AB2309" s="4" t="str">
        <f>IF(IFERROR(SEARCH($AB$1,AP2309),0)&gt;0,$AB$1,"")</f>
        <v/>
      </c>
      <c r="AC2309" s="4" t="str">
        <f>IF(IFERROR(SEARCH($AC$1,AP2309),0)&gt;0,$AC$1,"")</f>
        <v/>
      </c>
      <c r="AD2309" s="4" t="str">
        <f>IF(IFERROR(SEARCH($AD$1,AP2309),0)&gt;0,$AD$1,"")</f>
        <v/>
      </c>
      <c r="AE2309" s="4" t="str">
        <f>IF(IFERROR(SEARCH($AE$1,AP2309),0)&gt;0,$AE$1,"")</f>
        <v/>
      </c>
      <c r="AF2309" s="4" t="str" cm="1">
        <f t="array" aca="1" ref="AF2309" ca="1">LEFT(AO2309,MATCH(FALSE,ISNUMBER(MID(AO2309,ROW(INDIRECT("1:"&amp;LEN(AO2309)+1)), 1) *1),0) -1)</f>
        <v>1</v>
      </c>
      <c r="AG2309" s="4">
        <f>LEN(AO2309)</f>
        <v>4</v>
      </c>
      <c r="AH2309" s="4">
        <f>LEN(AP2309)</f>
        <v>27</v>
      </c>
      <c r="AI2309" s="4">
        <f>AH2309-AG2309</f>
        <v>23</v>
      </c>
      <c r="AJ2309" s="4" t="str">
        <f>RIGHT(AP2309,4)</f>
        <v>1CUP</v>
      </c>
      <c r="AK2309" s="4" t="str">
        <f>RIGHT(AP2309,5)</f>
        <v>-1CUP</v>
      </c>
      <c r="AL2309" s="4" t="b">
        <f>AN2309=AN2310</f>
        <v>0</v>
      </c>
      <c r="AM2309" s="4" t="b">
        <f>LEFT(AP2309,2)=LEFT(AQ2309,2)</f>
        <v>0</v>
      </c>
      <c r="AN2309" s="5" t="str">
        <f>LEFT(AP2309,(AI2309-1))</f>
        <v>POP MIE PANGSIT JONTOR</v>
      </c>
      <c r="AO2309" s="4" t="str">
        <f>IFERROR(RIGHT(AP2309,LEN(AP2309)-FIND("-",AP2309)),1)</f>
        <v>1CUP</v>
      </c>
      <c r="AP2309" t="s">
        <v>5732</v>
      </c>
      <c r="AQ2309" s="1" t="s">
        <v>3857</v>
      </c>
      <c r="AR2309">
        <v>5000</v>
      </c>
      <c r="AS2309">
        <v>5500</v>
      </c>
      <c r="AT2309">
        <v>4672</v>
      </c>
    </row>
    <row r="2310" spans="1:46" x14ac:dyDescent="0.25">
      <c r="A2310" s="4" t="str">
        <f>IF(IFERROR(SEARCH($A$1,AP2310),0)&gt;0,$A$1,"")</f>
        <v/>
      </c>
      <c r="B2310" s="4" t="str">
        <f>IF(IFERROR(SEARCH($B$1,AP2310),0)&gt;0,$B$1,"")</f>
        <v/>
      </c>
      <c r="C2310" s="4" t="str">
        <f>IF(IFERROR(SEARCH($C$1,AP2310),0)&gt;0,$C$1,"")</f>
        <v/>
      </c>
      <c r="D2310" s="4" t="str">
        <f>IF(IFERROR(SEARCH($D$1,AP2310),0)&gt;0,$D$1,"")</f>
        <v/>
      </c>
      <c r="E2310" s="4" t="str">
        <f>IF(IFERROR(SEARCH($E$1,AP2310),0)&gt;0,$E$1,"")</f>
        <v/>
      </c>
      <c r="F2310" s="4" t="str">
        <f>IF(IFERROR(SEARCH($F$1,AP2310),0)&gt;0,$F$1,"")</f>
        <v/>
      </c>
      <c r="G2310" s="4" t="str">
        <f>IF(IFERROR(SEARCH($G$1,AP2310),0)&gt;0,$G$1,"")</f>
        <v/>
      </c>
      <c r="H2310" s="4" t="str">
        <f>IF(IFERROR(SEARCH($H$1,AP2310),0)&gt;0,$H$1,"")</f>
        <v/>
      </c>
      <c r="I2310" s="4" t="str">
        <f>IF(IFERROR(SEARCH($I$1,AP2310),0)&gt;0,$I$1,"")</f>
        <v/>
      </c>
      <c r="J2310" s="4" t="str">
        <f>IF(IFERROR(SEARCH($J$1,AP2310),0)&gt;0,$J$1,"")</f>
        <v/>
      </c>
      <c r="K2310" s="4" t="str">
        <f>IF(IFERROR(SEARCH($K$1,AP2310),0)&gt;0,$K$1,"")</f>
        <v/>
      </c>
      <c r="L2310" s="4" t="str">
        <f>IF(IFERROR(SEARCH($L$1,AP2310),0)&gt;0,$L$1,"")</f>
        <v/>
      </c>
      <c r="M2310" s="4" t="str">
        <f>IF(IFERROR(SEARCH($M$1,AP2310),0)&gt;0,$M$1,"")</f>
        <v/>
      </c>
      <c r="N2310" s="4" t="str">
        <f>IF(IFERROR(SEARCH($N$1,AP2310),0)&gt;0,$N$1,"")</f>
        <v/>
      </c>
      <c r="O2310" s="4" t="str">
        <f>IF(IFERROR(SEARCH($O$1,AP2310),0)&gt;0,$O$1,"")</f>
        <v/>
      </c>
      <c r="P2310" s="4" t="str">
        <f>IF(IFERROR(SEARCH($P$1,AP2310),0)&gt;0,$P$1,"")</f>
        <v/>
      </c>
      <c r="Q2310" s="4" t="str">
        <f>IF(IFERROR(SEARCH($Q$1,AP2310),0)&gt;0,$Q$1,"")</f>
        <v>CUP</v>
      </c>
      <c r="R2310" s="4" t="str">
        <f>IF(IFERROR(SEARCH($R$1,AP2310),0)&gt;0,$R$1,"")</f>
        <v/>
      </c>
      <c r="S2310" s="4" t="str">
        <f>IF(IFERROR(SEARCH($S$1,AP2310),0)&gt;0,$S$1,"")</f>
        <v/>
      </c>
      <c r="T2310" s="4" t="str">
        <f>IF(IFERROR(SEARCH($T$1,AP2310),0)&gt;0,$T$1,"")</f>
        <v/>
      </c>
      <c r="U2310" s="4" t="str">
        <f>IF(IFERROR(SEARCH($U$1,AP2310),0)&gt;0,$U$1,"")</f>
        <v/>
      </c>
      <c r="V2310" s="4" t="str">
        <f>IF(IFERROR(SEARCH($V$1,AP2310),0)&gt;0,$V$1,"")</f>
        <v/>
      </c>
      <c r="W2310" s="4" t="str">
        <f>IF(IFERROR(SEARCH($W$1,AP2310),0)&gt;0,$W$1,"")</f>
        <v/>
      </c>
      <c r="X2310" s="4" t="str">
        <f>IF(IFERROR(SEARCH($X$1,AP2310),0)&gt;0,$X$1,"")</f>
        <v/>
      </c>
      <c r="Y2310" s="4">
        <f>LEN(A2310)+LEN(B2310)+LEN(C2310)+LEN(D2310)+LEN(E2310)+LEN(F2310)+LEN(G2310)+LEN(H2310)+LEN(I2310)+LEN(J2310)+LEN(K2310)+LEN(L2310)+LEN(M2310)+LEN(N2310)+LEN(O2310)+LEN(P2310)+LEN(Q2310)+LEN(R2310)+LEN(S2310)+LEN(T2310)+LEN(U2310)+LEN(V2310)+LEN(W2310)+LEN(X2310)</f>
        <v>3</v>
      </c>
      <c r="Z2310" s="4" t="str">
        <f>IF(IFERROR(SEARCH($Z$1,AP2310),0)&gt;0,$Z$1,"")</f>
        <v>-</v>
      </c>
      <c r="AA2310" s="4" t="str">
        <f>IF(IFERROR(SEARCH($AA$1,AP2310),0)&gt;0,$AA$1,"")</f>
        <v/>
      </c>
      <c r="AB2310" s="4" t="str">
        <f>IF(IFERROR(SEARCH($AB$1,AP2310),0)&gt;0,$AB$1,"")</f>
        <v/>
      </c>
      <c r="AC2310" s="4" t="str">
        <f>IF(IFERROR(SEARCH($AC$1,AP2310),0)&gt;0,$AC$1,"")</f>
        <v/>
      </c>
      <c r="AD2310" s="4" t="str">
        <f>IF(IFERROR(SEARCH($AD$1,AP2310),0)&gt;0,$AD$1,"")</f>
        <v/>
      </c>
      <c r="AE2310" s="4" t="str">
        <f>IF(IFERROR(SEARCH($AE$1,AP2310),0)&gt;0,$AE$1,"")</f>
        <v/>
      </c>
      <c r="AF2310" s="4" t="str" cm="1">
        <f t="array" aca="1" ref="AF2310" ca="1">LEFT(AO2310,MATCH(FALSE,ISNUMBER(MID(AO2310,ROW(INDIRECT("1:"&amp;LEN(AO2310)+1)), 1) *1),0) -1)</f>
        <v>1</v>
      </c>
      <c r="AG2310" s="4">
        <f>LEN(AO2310)</f>
        <v>4</v>
      </c>
      <c r="AH2310" s="4">
        <f>LEN(AP2310)</f>
        <v>22</v>
      </c>
      <c r="AI2310" s="4">
        <f>AH2310-AG2310</f>
        <v>18</v>
      </c>
      <c r="AJ2310" s="4" t="str">
        <f>RIGHT(AP2310,4)</f>
        <v>1CUP</v>
      </c>
      <c r="AK2310" s="4" t="str">
        <f>RIGHT(AP2310,5)</f>
        <v>-1CUP</v>
      </c>
      <c r="AL2310" s="4" t="b">
        <f>AN2310=AN2311</f>
        <v>0</v>
      </c>
      <c r="AM2310" s="4" t="b">
        <f>LEFT(AP2310,2)=LEFT(AQ2310,2)</f>
        <v>0</v>
      </c>
      <c r="AN2310" s="5" t="str">
        <f>LEFT(AP2310,(AI2310-1))</f>
        <v>POP MIE TORI KARA</v>
      </c>
      <c r="AO2310" s="4" t="str">
        <f>IFERROR(RIGHT(AP2310,LEN(AP2310)-FIND("-",AP2310)),1)</f>
        <v>1CUP</v>
      </c>
      <c r="AP2310" t="s">
        <v>3858</v>
      </c>
      <c r="AQ2310" s="1" t="s">
        <v>3859</v>
      </c>
      <c r="AR2310">
        <v>5000</v>
      </c>
      <c r="AS2310">
        <v>5000</v>
      </c>
      <c r="AT2310">
        <v>4672</v>
      </c>
    </row>
    <row r="2311" spans="1:46" x14ac:dyDescent="0.25">
      <c r="A2311" s="4" t="str">
        <f>IF(IFERROR(SEARCH($A$1,AP2311),0)&gt;0,$A$1,"")</f>
        <v/>
      </c>
      <c r="B2311" s="4" t="str">
        <f>IF(IFERROR(SEARCH($B$1,AP2311),0)&gt;0,$B$1,"")</f>
        <v/>
      </c>
      <c r="C2311" s="4" t="str">
        <f>IF(IFERROR(SEARCH($C$1,AP2311),0)&gt;0,$C$1,"")</f>
        <v/>
      </c>
      <c r="D2311" s="4" t="str">
        <f>IF(IFERROR(SEARCH($D$1,AP2311),0)&gt;0,$D$1,"")</f>
        <v/>
      </c>
      <c r="E2311" s="4" t="str">
        <f>IF(IFERROR(SEARCH($E$1,AP2311),0)&gt;0,$E$1,"")</f>
        <v/>
      </c>
      <c r="F2311" s="4" t="str">
        <f>IF(IFERROR(SEARCH($F$1,AP2311),0)&gt;0,$F$1,"")</f>
        <v/>
      </c>
      <c r="G2311" s="4" t="str">
        <f>IF(IFERROR(SEARCH($G$1,AP2311),0)&gt;0,$G$1,"")</f>
        <v/>
      </c>
      <c r="H2311" s="4" t="str">
        <f>IF(IFERROR(SEARCH($H$1,AP2311),0)&gt;0,$H$1,"")</f>
        <v/>
      </c>
      <c r="I2311" s="4" t="str">
        <f>IF(IFERROR(SEARCH($I$1,AP2311),0)&gt;0,$I$1,"")</f>
        <v/>
      </c>
      <c r="J2311" s="4" t="str">
        <f>IF(IFERROR(SEARCH($J$1,AP2311),0)&gt;0,$J$1,"")</f>
        <v/>
      </c>
      <c r="K2311" s="4" t="str">
        <f>IF(IFERROR(SEARCH($K$1,AP2311),0)&gt;0,$K$1,"")</f>
        <v/>
      </c>
      <c r="L2311" s="4" t="str">
        <f>IF(IFERROR(SEARCH($L$1,AP2311),0)&gt;0,$L$1,"")</f>
        <v/>
      </c>
      <c r="M2311" s="4" t="str">
        <f>IF(IFERROR(SEARCH($M$1,AP2311),0)&gt;0,$M$1,"")</f>
        <v/>
      </c>
      <c r="N2311" s="4" t="str">
        <f>IF(IFERROR(SEARCH($N$1,AP2311),0)&gt;0,$N$1,"")</f>
        <v/>
      </c>
      <c r="O2311" s="4" t="str">
        <f>IF(IFERROR(SEARCH($O$1,AP2311),0)&gt;0,$O$1,"")</f>
        <v/>
      </c>
      <c r="P2311" s="4" t="str">
        <f>IF(IFERROR(SEARCH($P$1,AP2311),0)&gt;0,$P$1,"")</f>
        <v/>
      </c>
      <c r="Q2311" s="4" t="str">
        <f>IF(IFERROR(SEARCH($Q$1,AP2311),0)&gt;0,$Q$1,"")</f>
        <v>CUP</v>
      </c>
      <c r="R2311" s="4" t="str">
        <f>IF(IFERROR(SEARCH($R$1,AP2311),0)&gt;0,$R$1,"")</f>
        <v/>
      </c>
      <c r="S2311" s="4" t="str">
        <f>IF(IFERROR(SEARCH($S$1,AP2311),0)&gt;0,$S$1,"")</f>
        <v/>
      </c>
      <c r="T2311" s="4" t="str">
        <f>IF(IFERROR(SEARCH($T$1,AP2311),0)&gt;0,$T$1,"")</f>
        <v/>
      </c>
      <c r="U2311" s="4" t="str">
        <f>IF(IFERROR(SEARCH($U$1,AP2311),0)&gt;0,$U$1,"")</f>
        <v/>
      </c>
      <c r="V2311" s="4" t="str">
        <f>IF(IFERROR(SEARCH($V$1,AP2311),0)&gt;0,$V$1,"")</f>
        <v/>
      </c>
      <c r="W2311" s="4" t="str">
        <f>IF(IFERROR(SEARCH($W$1,AP2311),0)&gt;0,$W$1,"")</f>
        <v/>
      </c>
      <c r="X2311" s="4" t="str">
        <f>IF(IFERROR(SEARCH($X$1,AP2311),0)&gt;0,$X$1,"")</f>
        <v/>
      </c>
      <c r="Y2311" s="4">
        <f>LEN(A2311)+LEN(B2311)+LEN(C2311)+LEN(D2311)+LEN(E2311)+LEN(F2311)+LEN(G2311)+LEN(H2311)+LEN(I2311)+LEN(J2311)+LEN(K2311)+LEN(L2311)+LEN(M2311)+LEN(N2311)+LEN(O2311)+LEN(P2311)+LEN(Q2311)+LEN(R2311)+LEN(S2311)+LEN(T2311)+LEN(U2311)+LEN(V2311)+LEN(W2311)+LEN(X2311)</f>
        <v>3</v>
      </c>
      <c r="Z2311" s="4" t="str">
        <f>IF(IFERROR(SEARCH($Z$1,AP2311),0)&gt;0,$Z$1,"")</f>
        <v>-</v>
      </c>
      <c r="AA2311" s="4" t="str">
        <f>IF(IFERROR(SEARCH($AA$1,AP2311),0)&gt;0,$AA$1,"")</f>
        <v/>
      </c>
      <c r="AB2311" s="4" t="str">
        <f>IF(IFERROR(SEARCH($AB$1,AP2311),0)&gt;0,$AB$1,"")</f>
        <v/>
      </c>
      <c r="AC2311" s="4" t="str">
        <f>IF(IFERROR(SEARCH($AC$1,AP2311),0)&gt;0,$AC$1,"")</f>
        <v/>
      </c>
      <c r="AD2311" s="4" t="str">
        <f>IF(IFERROR(SEARCH($AD$1,AP2311),0)&gt;0,$AD$1,"")</f>
        <v/>
      </c>
      <c r="AE2311" s="4" t="str">
        <f>IF(IFERROR(SEARCH($AE$1,AP2311),0)&gt;0,$AE$1,"")</f>
        <v/>
      </c>
      <c r="AF2311" s="4" t="str" cm="1">
        <f t="array" aca="1" ref="AF2311" ca="1">LEFT(AO2311,MATCH(FALSE,ISNUMBER(MID(AO2311,ROW(INDIRECT("1:"&amp;LEN(AO2311)+1)), 1) *1),0) -1)</f>
        <v>1</v>
      </c>
      <c r="AG2311" s="4">
        <f>LEN(AO2311)</f>
        <v>4</v>
      </c>
      <c r="AH2311" s="4">
        <f>LEN(AP2311)</f>
        <v>22</v>
      </c>
      <c r="AI2311" s="4">
        <f>AH2311-AG2311</f>
        <v>18</v>
      </c>
      <c r="AJ2311" s="4" t="str">
        <f>RIGHT(AP2311,4)</f>
        <v>1CUP</v>
      </c>
      <c r="AK2311" s="4" t="str">
        <f>RIGHT(AP2311,5)</f>
        <v>-1CUP</v>
      </c>
      <c r="AL2311" s="4" t="b">
        <f>AN2311=AN2312</f>
        <v>0</v>
      </c>
      <c r="AM2311" s="4" t="b">
        <f>LEFT(AP2311,2)=LEFT(AQ2311,2)</f>
        <v>0</v>
      </c>
      <c r="AN2311" s="5" t="str">
        <f>LEFT(AP2311,(AI2311-1))</f>
        <v>POP MIE TORI MISO</v>
      </c>
      <c r="AO2311" s="4" t="str">
        <f>IFERROR(RIGHT(AP2311,LEN(AP2311)-FIND("-",AP2311)),1)</f>
        <v>1CUP</v>
      </c>
      <c r="AP2311" t="s">
        <v>6088</v>
      </c>
      <c r="AQ2311" s="1" t="s">
        <v>3861</v>
      </c>
      <c r="AR2311">
        <v>5000</v>
      </c>
      <c r="AS2311">
        <v>5000</v>
      </c>
      <c r="AT2311">
        <v>4672</v>
      </c>
    </row>
    <row r="2312" spans="1:46" x14ac:dyDescent="0.25">
      <c r="A2312" s="4" t="str">
        <f>IF(IFERROR(SEARCH($A$1,AP2312),0)&gt;0,$A$1,"")</f>
        <v>PCS</v>
      </c>
      <c r="B2312" s="4" t="str">
        <f>IF(IFERROR(SEARCH($B$1,AP2312),0)&gt;0,$B$1,"")</f>
        <v/>
      </c>
      <c r="C2312" s="4" t="str">
        <f>IF(IFERROR(SEARCH($C$1,AP2312),0)&gt;0,$C$1,"")</f>
        <v/>
      </c>
      <c r="D2312" s="4" t="str">
        <f>IF(IFERROR(SEARCH($D$1,AP2312),0)&gt;0,$D$1,"")</f>
        <v/>
      </c>
      <c r="E2312" s="4" t="str">
        <f>IF(IFERROR(SEARCH($E$1,AP2312),0)&gt;0,$E$1,"")</f>
        <v/>
      </c>
      <c r="F2312" s="4" t="str">
        <f>IF(IFERROR(SEARCH($F$1,AP2312),0)&gt;0,$F$1,"")</f>
        <v>PACK</v>
      </c>
      <c r="G2312" s="4" t="str">
        <f>IF(IFERROR(SEARCH($G$1,AP2312),0)&gt;0,$G$1,"")</f>
        <v/>
      </c>
      <c r="H2312" s="4" t="str">
        <f>IF(IFERROR(SEARCH($H$1,AP2312),0)&gt;0,$H$1,"")</f>
        <v/>
      </c>
      <c r="I2312" s="4" t="str">
        <f>IF(IFERROR(SEARCH($I$1,AP2312),0)&gt;0,$I$1,"")</f>
        <v/>
      </c>
      <c r="J2312" s="4" t="str">
        <f>IF(IFERROR(SEARCH($J$1,AP2312),0)&gt;0,$J$1,"")</f>
        <v/>
      </c>
      <c r="K2312" s="4" t="str">
        <f>IF(IFERROR(SEARCH($K$1,AP2312),0)&gt;0,$K$1,"")</f>
        <v/>
      </c>
      <c r="L2312" s="4" t="str">
        <f>IF(IFERROR(SEARCH($L$1,AP2312),0)&gt;0,$L$1,"")</f>
        <v/>
      </c>
      <c r="M2312" s="4" t="str">
        <f>IF(IFERROR(SEARCH($M$1,AP2312),0)&gt;0,$M$1,"")</f>
        <v/>
      </c>
      <c r="N2312" s="4" t="str">
        <f>IF(IFERROR(SEARCH($N$1,AP2312),0)&gt;0,$N$1,"")</f>
        <v/>
      </c>
      <c r="O2312" s="4" t="str">
        <f>IF(IFERROR(SEARCH($O$1,AP2312),0)&gt;0,$O$1,"")</f>
        <v/>
      </c>
      <c r="P2312" s="4" t="str">
        <f>IF(IFERROR(SEARCH($P$1,AP2312),0)&gt;0,$P$1,"")</f>
        <v/>
      </c>
      <c r="Q2312" s="4" t="str">
        <f>IF(IFERROR(SEARCH($Q$1,AP2312),0)&gt;0,$Q$1,"")</f>
        <v/>
      </c>
      <c r="R2312" s="4" t="str">
        <f>IF(IFERROR(SEARCH($R$1,AP2312),0)&gt;0,$R$1,"")</f>
        <v/>
      </c>
      <c r="S2312" s="4" t="str">
        <f>IF(IFERROR(SEARCH($S$1,AP2312),0)&gt;0,$S$1,"")</f>
        <v/>
      </c>
      <c r="T2312" s="4" t="str">
        <f>IF(IFERROR(SEARCH($T$1,AP2312),0)&gt;0,$T$1,"")</f>
        <v/>
      </c>
      <c r="U2312" s="4" t="str">
        <f>IF(IFERROR(SEARCH($U$1,AP2312),0)&gt;0,$U$1,"")</f>
        <v/>
      </c>
      <c r="V2312" s="4" t="str">
        <f>IF(IFERROR(SEARCH($V$1,AP2312),0)&gt;0,$V$1,"")</f>
        <v/>
      </c>
      <c r="W2312" s="4" t="str">
        <f>IF(IFERROR(SEARCH($W$1,AP2312),0)&gt;0,$W$1,"")</f>
        <v/>
      </c>
      <c r="X2312" s="4" t="str">
        <f>IF(IFERROR(SEARCH($X$1,AP2312),0)&gt;0,$X$1,"")</f>
        <v/>
      </c>
      <c r="Y2312" s="4">
        <f>LEN(A2312)+LEN(B2312)+LEN(C2312)+LEN(D2312)+LEN(E2312)+LEN(F2312)+LEN(G2312)+LEN(H2312)+LEN(I2312)+LEN(J2312)+LEN(K2312)+LEN(L2312)+LEN(M2312)+LEN(N2312)+LEN(O2312)+LEN(P2312)+LEN(Q2312)+LEN(R2312)+LEN(S2312)+LEN(T2312)+LEN(U2312)+LEN(V2312)+LEN(W2312)+LEN(X2312)</f>
        <v>7</v>
      </c>
      <c r="Z2312" s="4" t="str">
        <f>IF(IFERROR(SEARCH($Z$1,AP2312),0)&gt;0,$Z$1,"")</f>
        <v>-</v>
      </c>
      <c r="AA2312" s="4" t="str">
        <f>IF(IFERROR(SEARCH($AA$1,AP2312),0)&gt;0,$AA$1,"")</f>
        <v>/</v>
      </c>
      <c r="AB2312" s="4" t="str">
        <f>IF(IFERROR(SEARCH($AB$1,AP2312),0)&gt;0,$AB$1,"")</f>
        <v/>
      </c>
      <c r="AC2312" s="4" t="str">
        <f>IF(IFERROR(SEARCH($AC$1,AP2312),0)&gt;0,$AC$1,"")</f>
        <v/>
      </c>
      <c r="AD2312" s="4" t="str">
        <f>IF(IFERROR(SEARCH($AD$1,AP2312),0)&gt;0,$AD$1,"")</f>
        <v/>
      </c>
      <c r="AE2312" s="4" t="str">
        <f>IF(IFERROR(SEARCH($AE$1,AP2312),0)&gt;0,$AE$1,"")</f>
        <v/>
      </c>
      <c r="AF2312" s="4" t="str" cm="1">
        <f t="array" aca="1" ref="AF2312" ca="1">LEFT(AO2312,MATCH(FALSE,ISNUMBER(MID(AO2312,ROW(INDIRECT("1:"&amp;LEN(AO2312)+1)), 1) *1),0) -1)</f>
        <v>40</v>
      </c>
      <c r="AG2312" s="4">
        <f>LEN(AO2312)</f>
        <v>10</v>
      </c>
      <c r="AH2312" s="4">
        <f>LEN(AP2312)</f>
        <v>24</v>
      </c>
      <c r="AI2312" s="4">
        <f>AH2312-AG2312</f>
        <v>14</v>
      </c>
      <c r="AJ2312" s="4" t="str">
        <f>RIGHT(AP2312,4)</f>
        <v>PACK</v>
      </c>
      <c r="AK2312" s="4" t="str">
        <f>RIGHT(AP2312,5)</f>
        <v>/PACK</v>
      </c>
      <c r="AL2312" s="4" t="b">
        <f>AN2312=AN2313</f>
        <v>0</v>
      </c>
      <c r="AM2312" s="4" t="b">
        <f>LEFT(AP2312,2)=LEFT(AQ2312,2)</f>
        <v>0</v>
      </c>
      <c r="AN2312" s="5" t="str">
        <f>LEFT(AP2312,(AI2312-1))</f>
        <v>POPPING CANDY</v>
      </c>
      <c r="AO2312" s="4" t="str">
        <f>IFERROR(RIGHT(AP2312,LEN(AP2312)-FIND("-",AP2312)),1)</f>
        <v>40PCS/PACK</v>
      </c>
      <c r="AP2312" t="s">
        <v>5774</v>
      </c>
      <c r="AR2312">
        <v>17500</v>
      </c>
      <c r="AS2312">
        <v>17500</v>
      </c>
      <c r="AT2312">
        <v>15843</v>
      </c>
    </row>
    <row r="2313" spans="1:46" x14ac:dyDescent="0.25">
      <c r="A2313" s="4" t="str">
        <f>IF(IFERROR(SEARCH($A$1,AP2313),0)&gt;0,$A$1,"")</f>
        <v>PCS</v>
      </c>
      <c r="B2313" s="4" t="str">
        <f>IF(IFERROR(SEARCH($B$1,AP2313),0)&gt;0,$B$1,"")</f>
        <v/>
      </c>
      <c r="C2313" s="4" t="str">
        <f>IF(IFERROR(SEARCH($C$1,AP2313),0)&gt;0,$C$1,"")</f>
        <v/>
      </c>
      <c r="D2313" s="4" t="str">
        <f>IF(IFERROR(SEARCH($D$1,AP2313),0)&gt;0,$D$1,"")</f>
        <v/>
      </c>
      <c r="E2313" s="4" t="str">
        <f>IF(IFERROR(SEARCH($E$1,AP2313),0)&gt;0,$E$1,"")</f>
        <v>RTG</v>
      </c>
      <c r="F2313" s="4" t="str">
        <f>IF(IFERROR(SEARCH($F$1,AP2313),0)&gt;0,$F$1,"")</f>
        <v/>
      </c>
      <c r="G2313" s="4" t="str">
        <f>IF(IFERROR(SEARCH($G$1,AP2313),0)&gt;0,$G$1,"")</f>
        <v/>
      </c>
      <c r="H2313" s="4" t="str">
        <f>IF(IFERROR(SEARCH($H$1,AP2313),0)&gt;0,$H$1,"")</f>
        <v/>
      </c>
      <c r="I2313" s="4" t="str">
        <f>IF(IFERROR(SEARCH($I$1,AP2313),0)&gt;0,$I$1,"")</f>
        <v/>
      </c>
      <c r="J2313" s="4" t="str">
        <f>IF(IFERROR(SEARCH($J$1,AP2313),0)&gt;0,$J$1,"")</f>
        <v/>
      </c>
      <c r="K2313" s="4" t="str">
        <f>IF(IFERROR(SEARCH($K$1,AP2313),0)&gt;0,$K$1,"")</f>
        <v/>
      </c>
      <c r="L2313" s="4" t="str">
        <f>IF(IFERROR(SEARCH($L$1,AP2313),0)&gt;0,$L$1,"")</f>
        <v/>
      </c>
      <c r="M2313" s="4" t="str">
        <f>IF(IFERROR(SEARCH($M$1,AP2313),0)&gt;0,$M$1,"")</f>
        <v/>
      </c>
      <c r="N2313" s="4" t="str">
        <f>IF(IFERROR(SEARCH($N$1,AP2313),0)&gt;0,$N$1,"")</f>
        <v/>
      </c>
      <c r="O2313" s="4" t="str">
        <f>IF(IFERROR(SEARCH($O$1,AP2313),0)&gt;0,$O$1,"")</f>
        <v/>
      </c>
      <c r="P2313" s="4" t="str">
        <f>IF(IFERROR(SEARCH($P$1,AP2313),0)&gt;0,$P$1,"")</f>
        <v/>
      </c>
      <c r="Q2313" s="4" t="str">
        <f>IF(IFERROR(SEARCH($Q$1,AP2313),0)&gt;0,$Q$1,"")</f>
        <v/>
      </c>
      <c r="R2313" s="4" t="str">
        <f>IF(IFERROR(SEARCH($R$1,AP2313),0)&gt;0,$R$1,"")</f>
        <v/>
      </c>
      <c r="S2313" s="4" t="str">
        <f>IF(IFERROR(SEARCH($S$1,AP2313),0)&gt;0,$S$1,"")</f>
        <v/>
      </c>
      <c r="T2313" s="4" t="str">
        <f>IF(IFERROR(SEARCH($T$1,AP2313),0)&gt;0,$T$1,"")</f>
        <v/>
      </c>
      <c r="U2313" s="4" t="str">
        <f>IF(IFERROR(SEARCH($U$1,AP2313),0)&gt;0,$U$1,"")</f>
        <v/>
      </c>
      <c r="V2313" s="4" t="str">
        <f>IF(IFERROR(SEARCH($V$1,AP2313),0)&gt;0,$V$1,"")</f>
        <v/>
      </c>
      <c r="W2313" s="4" t="str">
        <f>IF(IFERROR(SEARCH($W$1,AP2313),0)&gt;0,$W$1,"")</f>
        <v/>
      </c>
      <c r="X2313" s="4" t="str">
        <f>IF(IFERROR(SEARCH($X$1,AP2313),0)&gt;0,$X$1,"")</f>
        <v/>
      </c>
      <c r="Y2313" s="4">
        <f>LEN(A2313)+LEN(B2313)+LEN(C2313)+LEN(D2313)+LEN(E2313)+LEN(F2313)+LEN(G2313)+LEN(H2313)+LEN(I2313)+LEN(J2313)+LEN(K2313)+LEN(L2313)+LEN(M2313)+LEN(N2313)+LEN(O2313)+LEN(P2313)+LEN(Q2313)+LEN(R2313)+LEN(S2313)+LEN(T2313)+LEN(U2313)+LEN(V2313)+LEN(W2313)+LEN(X2313)</f>
        <v>6</v>
      </c>
      <c r="Z2313" s="4" t="str">
        <f>IF(IFERROR(SEARCH($Z$1,AP2313),0)&gt;0,$Z$1,"")</f>
        <v>-</v>
      </c>
      <c r="AA2313" s="4" t="str">
        <f>IF(IFERROR(SEARCH($AA$1,AP2313),0)&gt;0,$AA$1,"")</f>
        <v>/</v>
      </c>
      <c r="AB2313" s="4" t="str">
        <f>IF(IFERROR(SEARCH($AB$1,AP2313),0)&gt;0,$AB$1,"")</f>
        <v/>
      </c>
      <c r="AC2313" s="4" t="str">
        <f>IF(IFERROR(SEARCH($AC$1,AP2313),0)&gt;0,$AC$1,"")</f>
        <v/>
      </c>
      <c r="AD2313" s="4" t="str">
        <f>IF(IFERROR(SEARCH($AD$1,AP2313),0)&gt;0,$AD$1,"")</f>
        <v/>
      </c>
      <c r="AE2313" s="4" t="str">
        <f>IF(IFERROR(SEARCH($AE$1,AP2313),0)&gt;0,$AE$1,"")</f>
        <v/>
      </c>
      <c r="AF2313" s="4" t="str" cm="1">
        <f t="array" aca="1" ref="AF2313" ca="1">LEFT(AO2313,MATCH(FALSE,ISNUMBER(MID(AO2313,ROW(INDIRECT("1:"&amp;LEN(AO2313)+1)), 1) *1),0) -1)</f>
        <v>10</v>
      </c>
      <c r="AG2313" s="4">
        <f>LEN(AO2313)</f>
        <v>9</v>
      </c>
      <c r="AH2313" s="4">
        <f>LEN(AP2313)</f>
        <v>17</v>
      </c>
      <c r="AI2313" s="4">
        <f>AH2313-AG2313</f>
        <v>8</v>
      </c>
      <c r="AJ2313" s="4" t="str">
        <f>RIGHT(AP2313,4)</f>
        <v>/RTG</v>
      </c>
      <c r="AK2313" s="4" t="str">
        <f>RIGHT(AP2313,5)</f>
        <v>S/RTG</v>
      </c>
      <c r="AL2313" s="4" t="b">
        <f>AN2313=AN2314</f>
        <v>1</v>
      </c>
      <c r="AM2313" s="4" t="b">
        <f>LEFT(AP2313,2)=LEFT(AQ2313,2)</f>
        <v>0</v>
      </c>
      <c r="AN2313" s="5" t="str">
        <f>LEFT(AP2313,(AI2313-1))</f>
        <v>POPPINS</v>
      </c>
      <c r="AO2313" s="4" t="str">
        <f>IFERROR(RIGHT(AP2313,LEN(AP2313)-FIND("-",AP2313)),1)</f>
        <v>10PCS/RTG</v>
      </c>
      <c r="AP2313" t="s">
        <v>6156</v>
      </c>
      <c r="AQ2313" s="1" t="s">
        <v>3864</v>
      </c>
      <c r="AR2313">
        <v>17000</v>
      </c>
      <c r="AS2313">
        <v>17000</v>
      </c>
      <c r="AT2313">
        <v>16000</v>
      </c>
    </row>
    <row r="2314" spans="1:46" x14ac:dyDescent="0.25">
      <c r="A2314" s="4" t="str">
        <f>IF(IFERROR(SEARCH($A$1,AP2314),0)&gt;0,$A$1,"")</f>
        <v/>
      </c>
      <c r="B2314" s="4" t="str">
        <f>IF(IFERROR(SEARCH($B$1,AP2314),0)&gt;0,$B$1,"")</f>
        <v/>
      </c>
      <c r="C2314" s="4" t="str">
        <f>IF(IFERROR(SEARCH($C$1,AP2314),0)&gt;0,$C$1,"")</f>
        <v/>
      </c>
      <c r="D2314" s="4" t="str">
        <f>IF(IFERROR(SEARCH($D$1,AP2314),0)&gt;0,$D$1,"")</f>
        <v/>
      </c>
      <c r="E2314" s="4" t="str">
        <f>IF(IFERROR(SEARCH($E$1,AP2314),0)&gt;0,$E$1,"")</f>
        <v>RTG</v>
      </c>
      <c r="F2314" s="4" t="str">
        <f>IF(IFERROR(SEARCH($F$1,AP2314),0)&gt;0,$F$1,"")</f>
        <v/>
      </c>
      <c r="G2314" s="4" t="str">
        <f>IF(IFERROR(SEARCH($G$1,AP2314),0)&gt;0,$G$1,"")</f>
        <v/>
      </c>
      <c r="H2314" s="4" t="str">
        <f>IF(IFERROR(SEARCH($H$1,AP2314),0)&gt;0,$H$1,"")</f>
        <v/>
      </c>
      <c r="I2314" s="4" t="str">
        <f>IF(IFERROR(SEARCH($I$1,AP2314),0)&gt;0,$I$1,"")</f>
        <v/>
      </c>
      <c r="J2314" s="4" t="str">
        <f>IF(IFERROR(SEARCH($J$1,AP2314),0)&gt;0,$J$1,"")</f>
        <v/>
      </c>
      <c r="K2314" s="4" t="str">
        <f>IF(IFERROR(SEARCH($K$1,AP2314),0)&gt;0,$K$1,"")</f>
        <v/>
      </c>
      <c r="L2314" s="4" t="str">
        <f>IF(IFERROR(SEARCH($L$1,AP2314),0)&gt;0,$L$1,"")</f>
        <v/>
      </c>
      <c r="M2314" s="4" t="str">
        <f>IF(IFERROR(SEARCH($M$1,AP2314),0)&gt;0,$M$1,"")</f>
        <v/>
      </c>
      <c r="N2314" s="4" t="str">
        <f>IF(IFERROR(SEARCH($N$1,AP2314),0)&gt;0,$N$1,"")</f>
        <v/>
      </c>
      <c r="O2314" s="4" t="str">
        <f>IF(IFERROR(SEARCH($O$1,AP2314),0)&gt;0,$O$1,"")</f>
        <v/>
      </c>
      <c r="P2314" s="4" t="str">
        <f>IF(IFERROR(SEARCH($P$1,AP2314),0)&gt;0,$P$1,"")</f>
        <v/>
      </c>
      <c r="Q2314" s="4" t="str">
        <f>IF(IFERROR(SEARCH($Q$1,AP2314),0)&gt;0,$Q$1,"")</f>
        <v/>
      </c>
      <c r="R2314" s="4" t="str">
        <f>IF(IFERROR(SEARCH($R$1,AP2314),0)&gt;0,$R$1,"")</f>
        <v/>
      </c>
      <c r="S2314" s="4" t="str">
        <f>IF(IFERROR(SEARCH($S$1,AP2314),0)&gt;0,$S$1,"")</f>
        <v/>
      </c>
      <c r="T2314" s="4" t="str">
        <f>IF(IFERROR(SEARCH($T$1,AP2314),0)&gt;0,$T$1,"")</f>
        <v/>
      </c>
      <c r="U2314" s="4" t="str">
        <f>IF(IFERROR(SEARCH($U$1,AP2314),0)&gt;0,$U$1,"")</f>
        <v/>
      </c>
      <c r="V2314" s="4" t="str">
        <f>IF(IFERROR(SEARCH($V$1,AP2314),0)&gt;0,$V$1,"")</f>
        <v/>
      </c>
      <c r="W2314" s="4" t="str">
        <f>IF(IFERROR(SEARCH($W$1,AP2314),0)&gt;0,$W$1,"")</f>
        <v/>
      </c>
      <c r="X2314" s="4" t="str">
        <f>IF(IFERROR(SEARCH($X$1,AP2314),0)&gt;0,$X$1,"")</f>
        <v/>
      </c>
      <c r="Y2314" s="4">
        <f>LEN(A2314)+LEN(B2314)+LEN(C2314)+LEN(D2314)+LEN(E2314)+LEN(F2314)+LEN(G2314)+LEN(H2314)+LEN(I2314)+LEN(J2314)+LEN(K2314)+LEN(L2314)+LEN(M2314)+LEN(N2314)+LEN(O2314)+LEN(P2314)+LEN(Q2314)+LEN(R2314)+LEN(S2314)+LEN(T2314)+LEN(U2314)+LEN(V2314)+LEN(W2314)+LEN(X2314)</f>
        <v>3</v>
      </c>
      <c r="Z2314" s="4" t="str">
        <f>IF(IFERROR(SEARCH($Z$1,AP2314),0)&gt;0,$Z$1,"")</f>
        <v>-</v>
      </c>
      <c r="AA2314" s="4" t="str">
        <f>IF(IFERROR(SEARCH($AA$1,AP2314),0)&gt;0,$AA$1,"")</f>
        <v/>
      </c>
      <c r="AB2314" s="4" t="str">
        <f>IF(IFERROR(SEARCH($AB$1,AP2314),0)&gt;0,$AB$1,"")</f>
        <v/>
      </c>
      <c r="AC2314" s="4" t="str">
        <f>IF(IFERROR(SEARCH($AC$1,AP2314),0)&gt;0,$AC$1,"")</f>
        <v/>
      </c>
      <c r="AD2314" s="4" t="str">
        <f>IF(IFERROR(SEARCH($AD$1,AP2314),0)&gt;0,$AD$1,"")</f>
        <v/>
      </c>
      <c r="AE2314" s="4" t="str">
        <f>IF(IFERROR(SEARCH($AE$1,AP2314),0)&gt;0,$AE$1,"")</f>
        <v/>
      </c>
      <c r="AF2314" s="4" t="str" cm="1">
        <f t="array" aca="1" ref="AF2314" ca="1">LEFT(AO2314,MATCH(FALSE,ISNUMBER(MID(AO2314,ROW(INDIRECT("1:"&amp;LEN(AO2314)+1)), 1) *1),0) -1)</f>
        <v>1</v>
      </c>
      <c r="AG2314" s="4">
        <f>LEN(AO2314)</f>
        <v>4</v>
      </c>
      <c r="AH2314" s="4">
        <f>LEN(AP2314)</f>
        <v>12</v>
      </c>
      <c r="AI2314" s="4">
        <f>AH2314-AG2314</f>
        <v>8</v>
      </c>
      <c r="AJ2314" s="4" t="str">
        <f>RIGHT(AP2314,4)</f>
        <v>1RTG</v>
      </c>
      <c r="AK2314" s="4" t="str">
        <f>RIGHT(AP2314,5)</f>
        <v>-1RTG</v>
      </c>
      <c r="AL2314" s="4" t="b">
        <f>AN2314=AN2315</f>
        <v>1</v>
      </c>
      <c r="AM2314" s="4" t="b">
        <f>LEFT(AP2314,2)=LEFT(AQ2314,2)</f>
        <v>0</v>
      </c>
      <c r="AN2314" s="5" t="str">
        <f>LEFT(AP2314,(AI2314-1))</f>
        <v>POPPINS</v>
      </c>
      <c r="AO2314" s="4" t="str">
        <f>IFERROR(RIGHT(AP2314,LEN(AP2314)-FIND("-",AP2314)),1)</f>
        <v>1RTG</v>
      </c>
      <c r="AP2314" t="s">
        <v>3865</v>
      </c>
      <c r="AR2314">
        <v>17000</v>
      </c>
      <c r="AS2314">
        <v>17000</v>
      </c>
      <c r="AT2314">
        <v>16000</v>
      </c>
    </row>
    <row r="2315" spans="1:46" x14ac:dyDescent="0.25">
      <c r="A2315" s="4" t="str">
        <f>IF(IFERROR(SEARCH($A$1,AP2315),0)&gt;0,$A$1,"")</f>
        <v/>
      </c>
      <c r="B2315" s="4" t="str">
        <f>IF(IFERROR(SEARCH($B$1,AP2315),0)&gt;0,$B$1,"")</f>
        <v/>
      </c>
      <c r="C2315" s="4" t="str">
        <f>IF(IFERROR(SEARCH($C$1,AP2315),0)&gt;0,$C$1,"")</f>
        <v/>
      </c>
      <c r="D2315" s="4" t="str">
        <f>IF(IFERROR(SEARCH($D$1,AP2315),0)&gt;0,$D$1,"")</f>
        <v/>
      </c>
      <c r="E2315" s="4" t="str">
        <f>IF(IFERROR(SEARCH($E$1,AP2315),0)&gt;0,$E$1,"")</f>
        <v>RTG</v>
      </c>
      <c r="F2315" s="4" t="str">
        <f>IF(IFERROR(SEARCH($F$1,AP2315),0)&gt;0,$F$1,"")</f>
        <v/>
      </c>
      <c r="G2315" s="4" t="str">
        <f>IF(IFERROR(SEARCH($G$1,AP2315),0)&gt;0,$G$1,"")</f>
        <v/>
      </c>
      <c r="H2315" s="4" t="str">
        <f>IF(IFERROR(SEARCH($H$1,AP2315),0)&gt;0,$H$1,"")</f>
        <v/>
      </c>
      <c r="I2315" s="4" t="str">
        <f>IF(IFERROR(SEARCH($I$1,AP2315),0)&gt;0,$I$1,"")</f>
        <v/>
      </c>
      <c r="J2315" s="4" t="str">
        <f>IF(IFERROR(SEARCH($J$1,AP2315),0)&gt;0,$J$1,"")</f>
        <v/>
      </c>
      <c r="K2315" s="4" t="str">
        <f>IF(IFERROR(SEARCH($K$1,AP2315),0)&gt;0,$K$1,"")</f>
        <v/>
      </c>
      <c r="L2315" s="4" t="str">
        <f>IF(IFERROR(SEARCH($L$1,AP2315),0)&gt;0,$L$1,"")</f>
        <v/>
      </c>
      <c r="M2315" s="4" t="str">
        <f>IF(IFERROR(SEARCH($M$1,AP2315),0)&gt;0,$M$1,"")</f>
        <v/>
      </c>
      <c r="N2315" s="4" t="str">
        <f>IF(IFERROR(SEARCH($N$1,AP2315),0)&gt;0,$N$1,"")</f>
        <v/>
      </c>
      <c r="O2315" s="4" t="str">
        <f>IF(IFERROR(SEARCH($O$1,AP2315),0)&gt;0,$O$1,"")</f>
        <v/>
      </c>
      <c r="P2315" s="4" t="str">
        <f>IF(IFERROR(SEARCH($P$1,AP2315),0)&gt;0,$P$1,"")</f>
        <v>DUS</v>
      </c>
      <c r="Q2315" s="4" t="str">
        <f>IF(IFERROR(SEARCH($Q$1,AP2315),0)&gt;0,$Q$1,"")</f>
        <v/>
      </c>
      <c r="R2315" s="4" t="str">
        <f>IF(IFERROR(SEARCH($R$1,AP2315),0)&gt;0,$R$1,"")</f>
        <v/>
      </c>
      <c r="S2315" s="4" t="str">
        <f>IF(IFERROR(SEARCH($S$1,AP2315),0)&gt;0,$S$1,"")</f>
        <v/>
      </c>
      <c r="T2315" s="4" t="str">
        <f>IF(IFERROR(SEARCH($T$1,AP2315),0)&gt;0,$T$1,"")</f>
        <v/>
      </c>
      <c r="U2315" s="4" t="str">
        <f>IF(IFERROR(SEARCH($U$1,AP2315),0)&gt;0,$U$1,"")</f>
        <v/>
      </c>
      <c r="V2315" s="4" t="str">
        <f>IF(IFERROR(SEARCH($V$1,AP2315),0)&gt;0,$V$1,"")</f>
        <v/>
      </c>
      <c r="W2315" s="4" t="str">
        <f>IF(IFERROR(SEARCH($W$1,AP2315),0)&gt;0,$W$1,"")</f>
        <v/>
      </c>
      <c r="X2315" s="4" t="str">
        <f>IF(IFERROR(SEARCH($X$1,AP2315),0)&gt;0,$X$1,"")</f>
        <v/>
      </c>
      <c r="Y2315" s="4">
        <f>LEN(A2315)+LEN(B2315)+LEN(C2315)+LEN(D2315)+LEN(E2315)+LEN(F2315)+LEN(G2315)+LEN(H2315)+LEN(I2315)+LEN(J2315)+LEN(K2315)+LEN(L2315)+LEN(M2315)+LEN(N2315)+LEN(O2315)+LEN(P2315)+LEN(Q2315)+LEN(R2315)+LEN(S2315)+LEN(T2315)+LEN(U2315)+LEN(V2315)+LEN(W2315)+LEN(X2315)</f>
        <v>6</v>
      </c>
      <c r="Z2315" s="4" t="str">
        <f>IF(IFERROR(SEARCH($Z$1,AP2315),0)&gt;0,$Z$1,"")</f>
        <v>-</v>
      </c>
      <c r="AA2315" s="4" t="str">
        <f>IF(IFERROR(SEARCH($AA$1,AP2315),0)&gt;0,$AA$1,"")</f>
        <v>/</v>
      </c>
      <c r="AB2315" s="4" t="str">
        <f>IF(IFERROR(SEARCH($AB$1,AP2315),0)&gt;0,$AB$1,"")</f>
        <v/>
      </c>
      <c r="AC2315" s="4" t="str">
        <f>IF(IFERROR(SEARCH($AC$1,AP2315),0)&gt;0,$AC$1,"")</f>
        <v/>
      </c>
      <c r="AD2315" s="4" t="str">
        <f>IF(IFERROR(SEARCH($AD$1,AP2315),0)&gt;0,$AD$1,"")</f>
        <v/>
      </c>
      <c r="AE2315" s="4" t="str">
        <f>IF(IFERROR(SEARCH($AE$1,AP2315),0)&gt;0,$AE$1,"")</f>
        <v/>
      </c>
      <c r="AF2315" s="4" t="str" cm="1">
        <f t="array" aca="1" ref="AF2315" ca="1">LEFT(AO2315,MATCH(FALSE,ISNUMBER(MID(AO2315,ROW(INDIRECT("1:"&amp;LEN(AO2315)+1)), 1) *1),0) -1)</f>
        <v>4</v>
      </c>
      <c r="AG2315" s="4">
        <f>LEN(AO2315)</f>
        <v>8</v>
      </c>
      <c r="AH2315" s="4">
        <f>LEN(AP2315)</f>
        <v>16</v>
      </c>
      <c r="AI2315" s="4">
        <f>AH2315-AG2315</f>
        <v>8</v>
      </c>
      <c r="AJ2315" s="4" t="str">
        <f>RIGHT(AP2315,4)</f>
        <v>/DUS</v>
      </c>
      <c r="AK2315" s="4" t="str">
        <f>RIGHT(AP2315,5)</f>
        <v>G/DUS</v>
      </c>
      <c r="AL2315" s="4" t="b">
        <f>AN2315=AN2316</f>
        <v>0</v>
      </c>
      <c r="AM2315" s="4" t="b">
        <f>LEFT(AP2315,2)=LEFT(AQ2315,2)</f>
        <v>0</v>
      </c>
      <c r="AN2315" s="5" t="str">
        <f>LEFT(AP2315,(AI2315-1))</f>
        <v>POPPINS</v>
      </c>
      <c r="AO2315" s="4" t="str">
        <f>IFERROR(RIGHT(AP2315,LEN(AP2315)-FIND("-",AP2315)),1)</f>
        <v>4RTG/DUS</v>
      </c>
      <c r="AP2315" t="s">
        <v>3866</v>
      </c>
      <c r="AR2315">
        <v>66000</v>
      </c>
      <c r="AS2315">
        <v>66000</v>
      </c>
      <c r="AT2315">
        <v>64000</v>
      </c>
    </row>
    <row r="2316" spans="1:46" x14ac:dyDescent="0.25">
      <c r="A2316" s="4" t="str">
        <f>IF(IFERROR(SEARCH($A$1,AP2316),0)&gt;0,$A$1,"")</f>
        <v/>
      </c>
      <c r="B2316" s="4" t="str">
        <f>IF(IFERROR(SEARCH($B$1,AP2316),0)&gt;0,$B$1,"")</f>
        <v/>
      </c>
      <c r="C2316" s="4" t="str">
        <f>IF(IFERROR(SEARCH($C$1,AP2316),0)&gt;0,$C$1,"")</f>
        <v/>
      </c>
      <c r="D2316" s="4" t="str">
        <f>IF(IFERROR(SEARCH($D$1,AP2316),0)&gt;0,$D$1,"")</f>
        <v/>
      </c>
      <c r="E2316" s="4" t="str">
        <f>IF(IFERROR(SEARCH($E$1,AP2316),0)&gt;0,$E$1,"")</f>
        <v>RTG</v>
      </c>
      <c r="F2316" s="4" t="str">
        <f>IF(IFERROR(SEARCH($F$1,AP2316),0)&gt;0,$F$1,"")</f>
        <v/>
      </c>
      <c r="G2316" s="4" t="str">
        <f>IF(IFERROR(SEARCH($G$1,AP2316),0)&gt;0,$G$1,"")</f>
        <v/>
      </c>
      <c r="H2316" s="4" t="str">
        <f>IF(IFERROR(SEARCH($H$1,AP2316),0)&gt;0,$H$1,"")</f>
        <v/>
      </c>
      <c r="I2316" s="4" t="str">
        <f>IF(IFERROR(SEARCH($I$1,AP2316),0)&gt;0,$I$1,"")</f>
        <v/>
      </c>
      <c r="J2316" s="4" t="str">
        <f>IF(IFERROR(SEARCH($J$1,AP2316),0)&gt;0,$J$1,"")</f>
        <v/>
      </c>
      <c r="K2316" s="4" t="str">
        <f>IF(IFERROR(SEARCH($K$1,AP2316),0)&gt;0,$K$1,"")</f>
        <v/>
      </c>
      <c r="L2316" s="4" t="str">
        <f>IF(IFERROR(SEARCH($L$1,AP2316),0)&gt;0,$L$1,"")</f>
        <v/>
      </c>
      <c r="M2316" s="4" t="str">
        <f>IF(IFERROR(SEARCH($M$1,AP2316),0)&gt;0,$M$1,"")</f>
        <v/>
      </c>
      <c r="N2316" s="4" t="str">
        <f>IF(IFERROR(SEARCH($N$1,AP2316),0)&gt;0,$N$1,"")</f>
        <v/>
      </c>
      <c r="O2316" s="4" t="str">
        <f>IF(IFERROR(SEARCH($O$1,AP2316),0)&gt;0,$O$1,"")</f>
        <v/>
      </c>
      <c r="P2316" s="4" t="str">
        <f>IF(IFERROR(SEARCH($P$1,AP2316),0)&gt;0,$P$1,"")</f>
        <v>DUS</v>
      </c>
      <c r="Q2316" s="4" t="str">
        <f>IF(IFERROR(SEARCH($Q$1,AP2316),0)&gt;0,$Q$1,"")</f>
        <v/>
      </c>
      <c r="R2316" s="4" t="str">
        <f>IF(IFERROR(SEARCH($R$1,AP2316),0)&gt;0,$R$1,"")</f>
        <v/>
      </c>
      <c r="S2316" s="4" t="str">
        <f>IF(IFERROR(SEARCH($S$1,AP2316),0)&gt;0,$S$1,"")</f>
        <v/>
      </c>
      <c r="T2316" s="4" t="str">
        <f>IF(IFERROR(SEARCH($T$1,AP2316),0)&gt;0,$T$1,"")</f>
        <v/>
      </c>
      <c r="U2316" s="4" t="str">
        <f>IF(IFERROR(SEARCH($U$1,AP2316),0)&gt;0,$U$1,"")</f>
        <v/>
      </c>
      <c r="V2316" s="4" t="str">
        <f>IF(IFERROR(SEARCH($V$1,AP2316),0)&gt;0,$V$1,"")</f>
        <v/>
      </c>
      <c r="W2316" s="4" t="str">
        <f>IF(IFERROR(SEARCH($W$1,AP2316),0)&gt;0,$W$1,"")</f>
        <v/>
      </c>
      <c r="X2316" s="4" t="str">
        <f>IF(IFERROR(SEARCH($X$1,AP2316),0)&gt;0,$X$1,"")</f>
        <v/>
      </c>
      <c r="Y2316" s="4">
        <f>LEN(A2316)+LEN(B2316)+LEN(C2316)+LEN(D2316)+LEN(E2316)+LEN(F2316)+LEN(G2316)+LEN(H2316)+LEN(I2316)+LEN(J2316)+LEN(K2316)+LEN(L2316)+LEN(M2316)+LEN(N2316)+LEN(O2316)+LEN(P2316)+LEN(Q2316)+LEN(R2316)+LEN(S2316)+LEN(T2316)+LEN(U2316)+LEN(V2316)+LEN(W2316)+LEN(X2316)</f>
        <v>6</v>
      </c>
      <c r="Z2316" s="4" t="str">
        <f>IF(IFERROR(SEARCH($Z$1,AP2316),0)&gt;0,$Z$1,"")</f>
        <v>-</v>
      </c>
      <c r="AA2316" s="4" t="str">
        <f>IF(IFERROR(SEARCH($AA$1,AP2316),0)&gt;0,$AA$1,"")</f>
        <v>/</v>
      </c>
      <c r="AB2316" s="4" t="str">
        <f>IF(IFERROR(SEARCH($AB$1,AP2316),0)&gt;0,$AB$1,"")</f>
        <v/>
      </c>
      <c r="AC2316" s="4" t="str">
        <f>IF(IFERROR(SEARCH($AC$1,AP2316),0)&gt;0,$AC$1,"")</f>
        <v/>
      </c>
      <c r="AD2316" s="4" t="str">
        <f>IF(IFERROR(SEARCH($AD$1,AP2316),0)&gt;0,$AD$1,"")</f>
        <v/>
      </c>
      <c r="AE2316" s="4" t="str">
        <f>IF(IFERROR(SEARCH($AE$1,AP2316),0)&gt;0,$AE$1,"")</f>
        <v/>
      </c>
      <c r="AF2316" s="4" t="str" cm="1">
        <f t="array" aca="1" ref="AF2316" ca="1">LEFT(AO2316,MATCH(FALSE,ISNUMBER(MID(AO2316,ROW(INDIRECT("1:"&amp;LEN(AO2316)+1)), 1) *1),0) -1)</f>
        <v>6</v>
      </c>
      <c r="AG2316" s="4">
        <f>LEN(AO2316)</f>
        <v>8</v>
      </c>
      <c r="AH2316" s="4">
        <f>LEN(AP2316)</f>
        <v>21</v>
      </c>
      <c r="AI2316" s="4">
        <f>AH2316-AG2316</f>
        <v>13</v>
      </c>
      <c r="AJ2316" s="4" t="str">
        <f>RIGHT(AP2316,4)</f>
        <v>/DUS</v>
      </c>
      <c r="AK2316" s="4" t="str">
        <f>RIGHT(AP2316,5)</f>
        <v>G/DUS</v>
      </c>
      <c r="AL2316" s="4" t="b">
        <f>AN2316=AN2317</f>
        <v>0</v>
      </c>
      <c r="AM2316" s="4" t="b">
        <f>LEFT(AP2316,2)=LEFT(AQ2316,2)</f>
        <v>0</v>
      </c>
      <c r="AN2316" s="5" t="str">
        <f>LEFT(AP2316,(AI2316-1))</f>
        <v>POTABEE 15GR</v>
      </c>
      <c r="AO2316" s="4" t="str">
        <f>IFERROR(RIGHT(AP2316,LEN(AP2316)-FIND("-",AP2316)),1)</f>
        <v>6RTG/DUS</v>
      </c>
      <c r="AP2316" t="s">
        <v>3867</v>
      </c>
      <c r="AR2316">
        <v>101000</v>
      </c>
      <c r="AS2316">
        <v>101000</v>
      </c>
      <c r="AT2316">
        <v>99000</v>
      </c>
    </row>
    <row r="2317" spans="1:46" x14ac:dyDescent="0.25">
      <c r="A2317" s="4" t="str">
        <f>IF(IFERROR(SEARCH($A$1,AP2317),0)&gt;0,$A$1,"")</f>
        <v>PCS</v>
      </c>
      <c r="B2317" s="4" t="str">
        <f>IF(IFERROR(SEARCH($B$1,AP2317),0)&gt;0,$B$1,"")</f>
        <v/>
      </c>
      <c r="C2317" s="4" t="str">
        <f>IF(IFERROR(SEARCH($C$1,AP2317),0)&gt;0,$C$1,"")</f>
        <v/>
      </c>
      <c r="D2317" s="4" t="str">
        <f>IF(IFERROR(SEARCH($D$1,AP2317),0)&gt;0,$D$1,"")</f>
        <v/>
      </c>
      <c r="E2317" s="4" t="str">
        <f>IF(IFERROR(SEARCH($E$1,AP2317),0)&gt;0,$E$1,"")</f>
        <v>RTG</v>
      </c>
      <c r="F2317" s="4" t="str">
        <f>IF(IFERROR(SEARCH($F$1,AP2317),0)&gt;0,$F$1,"")</f>
        <v/>
      </c>
      <c r="G2317" s="4" t="str">
        <f>IF(IFERROR(SEARCH($G$1,AP2317),0)&gt;0,$G$1,"")</f>
        <v/>
      </c>
      <c r="H2317" s="4" t="str">
        <f>IF(IFERROR(SEARCH($H$1,AP2317),0)&gt;0,$H$1,"")</f>
        <v/>
      </c>
      <c r="I2317" s="4" t="str">
        <f>IF(IFERROR(SEARCH($I$1,AP2317),0)&gt;0,$I$1,"")</f>
        <v/>
      </c>
      <c r="J2317" s="4" t="str">
        <f>IF(IFERROR(SEARCH($J$1,AP2317),0)&gt;0,$J$1,"")</f>
        <v/>
      </c>
      <c r="K2317" s="4" t="str">
        <f>IF(IFERROR(SEARCH($K$1,AP2317),0)&gt;0,$K$1,"")</f>
        <v/>
      </c>
      <c r="L2317" s="4" t="str">
        <f>IF(IFERROR(SEARCH($L$1,AP2317),0)&gt;0,$L$1,"")</f>
        <v/>
      </c>
      <c r="M2317" s="4" t="str">
        <f>IF(IFERROR(SEARCH($M$1,AP2317),0)&gt;0,$M$1,"")</f>
        <v/>
      </c>
      <c r="N2317" s="4" t="str">
        <f>IF(IFERROR(SEARCH($N$1,AP2317),0)&gt;0,$N$1,"")</f>
        <v/>
      </c>
      <c r="O2317" s="4" t="str">
        <f>IF(IFERROR(SEARCH($O$1,AP2317),0)&gt;0,$O$1,"")</f>
        <v/>
      </c>
      <c r="P2317" s="4" t="str">
        <f>IF(IFERROR(SEARCH($P$1,AP2317),0)&gt;0,$P$1,"")</f>
        <v/>
      </c>
      <c r="Q2317" s="4" t="str">
        <f>IF(IFERROR(SEARCH($Q$1,AP2317),0)&gt;0,$Q$1,"")</f>
        <v/>
      </c>
      <c r="R2317" s="4" t="str">
        <f>IF(IFERROR(SEARCH($R$1,AP2317),0)&gt;0,$R$1,"")</f>
        <v/>
      </c>
      <c r="S2317" s="4" t="str">
        <f>IF(IFERROR(SEARCH($S$1,AP2317),0)&gt;0,$S$1,"")</f>
        <v/>
      </c>
      <c r="T2317" s="4" t="str">
        <f>IF(IFERROR(SEARCH($T$1,AP2317),0)&gt;0,$T$1,"")</f>
        <v/>
      </c>
      <c r="U2317" s="4" t="str">
        <f>IF(IFERROR(SEARCH($U$1,AP2317),0)&gt;0,$U$1,"")</f>
        <v/>
      </c>
      <c r="V2317" s="4" t="str">
        <f>IF(IFERROR(SEARCH($V$1,AP2317),0)&gt;0,$V$1,"")</f>
        <v/>
      </c>
      <c r="W2317" s="4" t="str">
        <f>IF(IFERROR(SEARCH($W$1,AP2317),0)&gt;0,$W$1,"")</f>
        <v/>
      </c>
      <c r="X2317" s="4" t="str">
        <f>IF(IFERROR(SEARCH($X$1,AP2317),0)&gt;0,$X$1,"")</f>
        <v/>
      </c>
      <c r="Y2317" s="4">
        <f>LEN(A2317)+LEN(B2317)+LEN(C2317)+LEN(D2317)+LEN(E2317)+LEN(F2317)+LEN(G2317)+LEN(H2317)+LEN(I2317)+LEN(J2317)+LEN(K2317)+LEN(L2317)+LEN(M2317)+LEN(N2317)+LEN(O2317)+LEN(P2317)+LEN(Q2317)+LEN(R2317)+LEN(S2317)+LEN(T2317)+LEN(U2317)+LEN(V2317)+LEN(W2317)+LEN(X2317)</f>
        <v>6</v>
      </c>
      <c r="Z2317" s="4" t="str">
        <f>IF(IFERROR(SEARCH($Z$1,AP2317),0)&gt;0,$Z$1,"")</f>
        <v>-</v>
      </c>
      <c r="AA2317" s="4" t="str">
        <f>IF(IFERROR(SEARCH($AA$1,AP2317),0)&gt;0,$AA$1,"")</f>
        <v>/</v>
      </c>
      <c r="AB2317" s="4" t="str">
        <f>IF(IFERROR(SEARCH($AB$1,AP2317),0)&gt;0,$AB$1,"")</f>
        <v/>
      </c>
      <c r="AC2317" s="4" t="str">
        <f>IF(IFERROR(SEARCH($AC$1,AP2317),0)&gt;0,$AC$1,"")</f>
        <v/>
      </c>
      <c r="AD2317" s="4" t="str">
        <f>IF(IFERROR(SEARCH($AD$1,AP2317),0)&gt;0,$AD$1,"")</f>
        <v/>
      </c>
      <c r="AE2317" s="4" t="str">
        <f>IF(IFERROR(SEARCH($AE$1,AP2317),0)&gt;0,$AE$1,"")</f>
        <v/>
      </c>
      <c r="AF2317" s="4" t="str" cm="1">
        <f t="array" aca="1" ref="AF2317" ca="1">LEFT(AO2317,MATCH(FALSE,ISNUMBER(MID(AO2317,ROW(INDIRECT("1:"&amp;LEN(AO2317)+1)), 1) *1),0) -1)</f>
        <v>10</v>
      </c>
      <c r="AG2317" s="4">
        <f>LEN(AO2317)</f>
        <v>9</v>
      </c>
      <c r="AH2317" s="4">
        <f>LEN(AP2317)</f>
        <v>31</v>
      </c>
      <c r="AI2317" s="4">
        <f>AH2317-AG2317</f>
        <v>22</v>
      </c>
      <c r="AJ2317" s="4" t="str">
        <f>RIGHT(AP2317,4)</f>
        <v>/RTG</v>
      </c>
      <c r="AK2317" s="4" t="str">
        <f>RIGHT(AP2317,5)</f>
        <v>S/RTG</v>
      </c>
      <c r="AL2317" s="4" t="b">
        <f>AN2317=AN2318</f>
        <v>0</v>
      </c>
      <c r="AM2317" s="4" t="b">
        <f>LEFT(AP2317,2)=LEFT(AQ2317,2)</f>
        <v>0</v>
      </c>
      <c r="AN2317" s="5" t="str">
        <f>LEFT(AP2317,(AI2317-1))</f>
        <v>POTABEE BEEF BBQ 15GR</v>
      </c>
      <c r="AO2317" s="4" t="str">
        <f>IFERROR(RIGHT(AP2317,LEN(AP2317)-FIND("-",AP2317)),1)</f>
        <v>10PCS/RTG</v>
      </c>
      <c r="AP2317" t="s">
        <v>3868</v>
      </c>
      <c r="AQ2317" s="1" t="s">
        <v>3869</v>
      </c>
      <c r="AR2317">
        <v>17000</v>
      </c>
      <c r="AS2317">
        <v>17000</v>
      </c>
      <c r="AT2317">
        <v>16500</v>
      </c>
    </row>
    <row r="2318" spans="1:46" x14ac:dyDescent="0.25">
      <c r="A2318" s="4" t="str">
        <f>IF(IFERROR(SEARCH($A$1,AP2318),0)&gt;0,$A$1,"")</f>
        <v>PCS</v>
      </c>
      <c r="B2318" s="4" t="str">
        <f>IF(IFERROR(SEARCH($B$1,AP2318),0)&gt;0,$B$1,"")</f>
        <v/>
      </c>
      <c r="C2318" s="4" t="str">
        <f>IF(IFERROR(SEARCH($C$1,AP2318),0)&gt;0,$C$1,"")</f>
        <v/>
      </c>
      <c r="D2318" s="4" t="str">
        <f>IF(IFERROR(SEARCH($D$1,AP2318),0)&gt;0,$D$1,"")</f>
        <v/>
      </c>
      <c r="E2318" s="4" t="str">
        <f>IF(IFERROR(SEARCH($E$1,AP2318),0)&gt;0,$E$1,"")</f>
        <v>RTG</v>
      </c>
      <c r="F2318" s="4" t="str">
        <f>IF(IFERROR(SEARCH($F$1,AP2318),0)&gt;0,$F$1,"")</f>
        <v/>
      </c>
      <c r="G2318" s="4" t="str">
        <f>IF(IFERROR(SEARCH($G$1,AP2318),0)&gt;0,$G$1,"")</f>
        <v/>
      </c>
      <c r="H2318" s="4" t="str">
        <f>IF(IFERROR(SEARCH($H$1,AP2318),0)&gt;0,$H$1,"")</f>
        <v/>
      </c>
      <c r="I2318" s="4" t="str">
        <f>IF(IFERROR(SEARCH($I$1,AP2318),0)&gt;0,$I$1,"")</f>
        <v/>
      </c>
      <c r="J2318" s="4" t="str">
        <f>IF(IFERROR(SEARCH($J$1,AP2318),0)&gt;0,$J$1,"")</f>
        <v/>
      </c>
      <c r="K2318" s="4" t="str">
        <f>IF(IFERROR(SEARCH($K$1,AP2318),0)&gt;0,$K$1,"")</f>
        <v/>
      </c>
      <c r="L2318" s="4" t="str">
        <f>IF(IFERROR(SEARCH($L$1,AP2318),0)&gt;0,$L$1,"")</f>
        <v/>
      </c>
      <c r="M2318" s="4" t="str">
        <f>IF(IFERROR(SEARCH($M$1,AP2318),0)&gt;0,$M$1,"")</f>
        <v/>
      </c>
      <c r="N2318" s="4" t="str">
        <f>IF(IFERROR(SEARCH($N$1,AP2318),0)&gt;0,$N$1,"")</f>
        <v/>
      </c>
      <c r="O2318" s="4" t="str">
        <f>IF(IFERROR(SEARCH($O$1,AP2318),0)&gt;0,$O$1,"")</f>
        <v/>
      </c>
      <c r="P2318" s="4" t="str">
        <f>IF(IFERROR(SEARCH($P$1,AP2318),0)&gt;0,$P$1,"")</f>
        <v/>
      </c>
      <c r="Q2318" s="4" t="str">
        <f>IF(IFERROR(SEARCH($Q$1,AP2318),0)&gt;0,$Q$1,"")</f>
        <v/>
      </c>
      <c r="R2318" s="4" t="str">
        <f>IF(IFERROR(SEARCH($R$1,AP2318),0)&gt;0,$R$1,"")</f>
        <v/>
      </c>
      <c r="S2318" s="4" t="str">
        <f>IF(IFERROR(SEARCH($S$1,AP2318),0)&gt;0,$S$1,"")</f>
        <v/>
      </c>
      <c r="T2318" s="4" t="str">
        <f>IF(IFERROR(SEARCH($T$1,AP2318),0)&gt;0,$T$1,"")</f>
        <v/>
      </c>
      <c r="U2318" s="4" t="str">
        <f>IF(IFERROR(SEARCH($U$1,AP2318),0)&gt;0,$U$1,"")</f>
        <v/>
      </c>
      <c r="V2318" s="4" t="str">
        <f>IF(IFERROR(SEARCH($V$1,AP2318),0)&gt;0,$V$1,"")</f>
        <v/>
      </c>
      <c r="W2318" s="4" t="str">
        <f>IF(IFERROR(SEARCH($W$1,AP2318),0)&gt;0,$W$1,"")</f>
        <v/>
      </c>
      <c r="X2318" s="4" t="str">
        <f>IF(IFERROR(SEARCH($X$1,AP2318),0)&gt;0,$X$1,"")</f>
        <v/>
      </c>
      <c r="Y2318" s="4">
        <f>LEN(A2318)+LEN(B2318)+LEN(C2318)+LEN(D2318)+LEN(E2318)+LEN(F2318)+LEN(G2318)+LEN(H2318)+LEN(I2318)+LEN(J2318)+LEN(K2318)+LEN(L2318)+LEN(M2318)+LEN(N2318)+LEN(O2318)+LEN(P2318)+LEN(Q2318)+LEN(R2318)+LEN(S2318)+LEN(T2318)+LEN(U2318)+LEN(V2318)+LEN(W2318)+LEN(X2318)</f>
        <v>6</v>
      </c>
      <c r="Z2318" s="4" t="str">
        <f>IF(IFERROR(SEARCH($Z$1,AP2318),0)&gt;0,$Z$1,"")</f>
        <v>-</v>
      </c>
      <c r="AA2318" s="4" t="str">
        <f>IF(IFERROR(SEARCH($AA$1,AP2318),0)&gt;0,$AA$1,"")</f>
        <v>/</v>
      </c>
      <c r="AB2318" s="4" t="str">
        <f>IF(IFERROR(SEARCH($AB$1,AP2318),0)&gt;0,$AB$1,"")</f>
        <v/>
      </c>
      <c r="AC2318" s="4" t="str">
        <f>IF(IFERROR(SEARCH($AC$1,AP2318),0)&gt;0,$AC$1,"")</f>
        <v/>
      </c>
      <c r="AD2318" s="4" t="str">
        <f>IF(IFERROR(SEARCH($AD$1,AP2318),0)&gt;0,$AD$1,"")</f>
        <v/>
      </c>
      <c r="AE2318" s="4" t="str">
        <f>IF(IFERROR(SEARCH($AE$1,AP2318),0)&gt;0,$AE$1,"")</f>
        <v/>
      </c>
      <c r="AF2318" s="4" t="str" cm="1">
        <f t="array" aca="1" ref="AF2318" ca="1">LEFT(AO2318,MATCH(FALSE,ISNUMBER(MID(AO2318,ROW(INDIRECT("1:"&amp;LEN(AO2318)+1)), 1) *1),0) -1)</f>
        <v>10</v>
      </c>
      <c r="AG2318" s="4">
        <f>LEN(AO2318)</f>
        <v>9</v>
      </c>
      <c r="AH2318" s="4">
        <f>LEN(AP2318)</f>
        <v>38</v>
      </c>
      <c r="AI2318" s="4">
        <f>AH2318-AG2318</f>
        <v>29</v>
      </c>
      <c r="AJ2318" s="4" t="str">
        <f>RIGHT(AP2318,4)</f>
        <v>/RTG</v>
      </c>
      <c r="AK2318" s="4" t="str">
        <f>RIGHT(AP2318,5)</f>
        <v>S/RTG</v>
      </c>
      <c r="AL2318" s="4" t="b">
        <f>AN2318=AN2319</f>
        <v>0</v>
      </c>
      <c r="AM2318" s="4" t="b">
        <f>LEFT(AP2318,2)=LEFT(AQ2318,2)</f>
        <v>0</v>
      </c>
      <c r="AN2318" s="5" t="str">
        <f>LEFT(AP2318,(AI2318-1))</f>
        <v>POTABEE GRILLED SEAWEED 15GR</v>
      </c>
      <c r="AO2318" s="4" t="str">
        <f>IFERROR(RIGHT(AP2318,LEN(AP2318)-FIND("-",AP2318)),1)</f>
        <v>10PCS/RTG</v>
      </c>
      <c r="AP2318" t="s">
        <v>3870</v>
      </c>
      <c r="AQ2318" s="1" t="s">
        <v>3871</v>
      </c>
      <c r="AR2318">
        <v>17000</v>
      </c>
      <c r="AS2318">
        <v>17000</v>
      </c>
      <c r="AT2318">
        <v>16500</v>
      </c>
    </row>
    <row r="2319" spans="1:46" x14ac:dyDescent="0.25">
      <c r="A2319" s="4" t="str">
        <f>IF(IFERROR(SEARCH($A$1,AP2319),0)&gt;0,$A$1,"")</f>
        <v/>
      </c>
      <c r="B2319" s="4" t="str">
        <f>IF(IFERROR(SEARCH($B$1,AP2319),0)&gt;0,$B$1,"")</f>
        <v/>
      </c>
      <c r="C2319" s="4" t="str">
        <f>IF(IFERROR(SEARCH($C$1,AP2319),0)&gt;0,$C$1,"")</f>
        <v/>
      </c>
      <c r="D2319" s="4" t="str">
        <f>IF(IFERROR(SEARCH($D$1,AP2319),0)&gt;0,$D$1,"")</f>
        <v/>
      </c>
      <c r="E2319" s="4" t="str">
        <f>IF(IFERROR(SEARCH($E$1,AP2319),0)&gt;0,$E$1,"")</f>
        <v/>
      </c>
      <c r="F2319" s="4" t="str">
        <f>IF(IFERROR(SEARCH($F$1,AP2319),0)&gt;0,$F$1,"")</f>
        <v>PACK</v>
      </c>
      <c r="G2319" s="4" t="str">
        <f>IF(IFERROR(SEARCH($G$1,AP2319),0)&gt;0,$G$1,"")</f>
        <v/>
      </c>
      <c r="H2319" s="4" t="str">
        <f>IF(IFERROR(SEARCH($H$1,AP2319),0)&gt;0,$H$1,"")</f>
        <v/>
      </c>
      <c r="I2319" s="4" t="str">
        <f>IF(IFERROR(SEARCH($I$1,AP2319),0)&gt;0,$I$1,"")</f>
        <v/>
      </c>
      <c r="J2319" s="4" t="str">
        <f>IF(IFERROR(SEARCH($J$1,AP2319),0)&gt;0,$J$1,"")</f>
        <v/>
      </c>
      <c r="K2319" s="4" t="str">
        <f>IF(IFERROR(SEARCH($K$1,AP2319),0)&gt;0,$K$1,"")</f>
        <v/>
      </c>
      <c r="L2319" s="4" t="str">
        <f>IF(IFERROR(SEARCH($L$1,AP2319),0)&gt;0,$L$1,"")</f>
        <v/>
      </c>
      <c r="M2319" s="4" t="str">
        <f>IF(IFERROR(SEARCH($M$1,AP2319),0)&gt;0,$M$1,"")</f>
        <v/>
      </c>
      <c r="N2319" s="4" t="str">
        <f>IF(IFERROR(SEARCH($N$1,AP2319),0)&gt;0,$N$1,"")</f>
        <v/>
      </c>
      <c r="O2319" s="4" t="str">
        <f>IF(IFERROR(SEARCH($O$1,AP2319),0)&gt;0,$O$1,"")</f>
        <v/>
      </c>
      <c r="P2319" s="4" t="str">
        <f>IF(IFERROR(SEARCH($P$1,AP2319),0)&gt;0,$P$1,"")</f>
        <v/>
      </c>
      <c r="Q2319" s="4" t="str">
        <f>IF(IFERROR(SEARCH($Q$1,AP2319),0)&gt;0,$Q$1,"")</f>
        <v/>
      </c>
      <c r="R2319" s="4" t="str">
        <f>IF(IFERROR(SEARCH($R$1,AP2319),0)&gt;0,$R$1,"")</f>
        <v/>
      </c>
      <c r="S2319" s="4" t="str">
        <f>IF(IFERROR(SEARCH($S$1,AP2319),0)&gt;0,$S$1,"")</f>
        <v/>
      </c>
      <c r="T2319" s="4" t="str">
        <f>IF(IFERROR(SEARCH($T$1,AP2319),0)&gt;0,$T$1,"")</f>
        <v/>
      </c>
      <c r="U2319" s="4" t="str">
        <f>IF(IFERROR(SEARCH($U$1,AP2319),0)&gt;0,$U$1,"")</f>
        <v/>
      </c>
      <c r="V2319" s="4" t="str">
        <f>IF(IFERROR(SEARCH($V$1,AP2319),0)&gt;0,$V$1,"")</f>
        <v/>
      </c>
      <c r="W2319" s="4" t="str">
        <f>IF(IFERROR(SEARCH($W$1,AP2319),0)&gt;0,$W$1,"")</f>
        <v/>
      </c>
      <c r="X2319" s="4" t="str">
        <f>IF(IFERROR(SEARCH($X$1,AP2319),0)&gt;0,$X$1,"")</f>
        <v/>
      </c>
      <c r="Y2319" s="4">
        <f>LEN(A2319)+LEN(B2319)+LEN(C2319)+LEN(D2319)+LEN(E2319)+LEN(F2319)+LEN(G2319)+LEN(H2319)+LEN(I2319)+LEN(J2319)+LEN(K2319)+LEN(L2319)+LEN(M2319)+LEN(N2319)+LEN(O2319)+LEN(P2319)+LEN(Q2319)+LEN(R2319)+LEN(S2319)+LEN(T2319)+LEN(U2319)+LEN(V2319)+LEN(W2319)+LEN(X2319)</f>
        <v>4</v>
      </c>
      <c r="Z2319" s="4" t="str">
        <f>IF(IFERROR(SEARCH($Z$1,AP2319),0)&gt;0,$Z$1,"")</f>
        <v>-</v>
      </c>
      <c r="AA2319" s="4" t="str">
        <f>IF(IFERROR(SEARCH($AA$1,AP2319),0)&gt;0,$AA$1,"")</f>
        <v/>
      </c>
      <c r="AB2319" s="4" t="str">
        <f>IF(IFERROR(SEARCH($AB$1,AP2319),0)&gt;0,$AB$1,"")</f>
        <v/>
      </c>
      <c r="AC2319" s="4" t="str">
        <f>IF(IFERROR(SEARCH($AC$1,AP2319),0)&gt;0,$AC$1,"")</f>
        <v/>
      </c>
      <c r="AD2319" s="4" t="str">
        <f>IF(IFERROR(SEARCH($AD$1,AP2319),0)&gt;0,$AD$1,"")</f>
        <v/>
      </c>
      <c r="AE2319" s="4" t="str">
        <f>IF(IFERROR(SEARCH($AE$1,AP2319),0)&gt;0,$AE$1,"")</f>
        <v/>
      </c>
      <c r="AF2319" s="4" t="str" cm="1">
        <f t="array" aca="1" ref="AF2319" ca="1">LEFT(AO2319,MATCH(FALSE,ISNUMBER(MID(AO2319,ROW(INDIRECT("1:"&amp;LEN(AO2319)+1)), 1) *1),0) -1)</f>
        <v>1</v>
      </c>
      <c r="AG2319" s="4">
        <f>LEN(AO2319)</f>
        <v>5</v>
      </c>
      <c r="AH2319" s="4">
        <f>LEN(AP2319)</f>
        <v>19</v>
      </c>
      <c r="AI2319" s="4">
        <f>AH2319-AG2319</f>
        <v>14</v>
      </c>
      <c r="AJ2319" s="4" t="str">
        <f>RIGHT(AP2319,4)</f>
        <v>PACK</v>
      </c>
      <c r="AK2319" s="4" t="str">
        <f>RIGHT(AP2319,5)</f>
        <v>1PACK</v>
      </c>
      <c r="AL2319" s="4" t="b">
        <f>AN2319=AN2320</f>
        <v>0</v>
      </c>
      <c r="AM2319" s="4" t="b">
        <f>LEFT(AP2319,2)=LEFT(AQ2319,2)</f>
        <v>0</v>
      </c>
      <c r="AN2319" s="5" t="str">
        <f>LEFT(AP2319,(AI2319-1))</f>
        <v>POTAKREZ AYAM</v>
      </c>
      <c r="AO2319" s="4" t="str">
        <f>IFERROR(RIGHT(AP2319,LEN(AP2319)-FIND("-",AP2319)),1)</f>
        <v>1PACK</v>
      </c>
      <c r="AP2319" t="s">
        <v>3872</v>
      </c>
      <c r="AQ2319" s="1" t="s">
        <v>3873</v>
      </c>
      <c r="AR2319">
        <v>9000</v>
      </c>
      <c r="AS2319">
        <v>9000</v>
      </c>
      <c r="AT2319">
        <v>8200</v>
      </c>
    </row>
    <row r="2320" spans="1:46" x14ac:dyDescent="0.25">
      <c r="A2320" s="4" t="str">
        <f>IF(IFERROR(SEARCH($A$1,AP2320),0)&gt;0,$A$1,"")</f>
        <v/>
      </c>
      <c r="B2320" s="4" t="str">
        <f>IF(IFERROR(SEARCH($B$1,AP2320),0)&gt;0,$B$1,"")</f>
        <v/>
      </c>
      <c r="C2320" s="4" t="str">
        <f>IF(IFERROR(SEARCH($C$1,AP2320),0)&gt;0,$C$1,"")</f>
        <v/>
      </c>
      <c r="D2320" s="4" t="str">
        <f>IF(IFERROR(SEARCH($D$1,AP2320),0)&gt;0,$D$1,"")</f>
        <v/>
      </c>
      <c r="E2320" s="4" t="str">
        <f>IF(IFERROR(SEARCH($E$1,AP2320),0)&gt;0,$E$1,"")</f>
        <v/>
      </c>
      <c r="F2320" s="4" t="str">
        <f>IF(IFERROR(SEARCH($F$1,AP2320),0)&gt;0,$F$1,"")</f>
        <v>PACK</v>
      </c>
      <c r="G2320" s="4" t="str">
        <f>IF(IFERROR(SEARCH($G$1,AP2320),0)&gt;0,$G$1,"")</f>
        <v/>
      </c>
      <c r="H2320" s="4" t="str">
        <f>IF(IFERROR(SEARCH($H$1,AP2320),0)&gt;0,$H$1,"")</f>
        <v/>
      </c>
      <c r="I2320" s="4" t="str">
        <f>IF(IFERROR(SEARCH($I$1,AP2320),0)&gt;0,$I$1,"")</f>
        <v/>
      </c>
      <c r="J2320" s="4" t="str">
        <f>IF(IFERROR(SEARCH($J$1,AP2320),0)&gt;0,$J$1,"")</f>
        <v/>
      </c>
      <c r="K2320" s="4" t="str">
        <f>IF(IFERROR(SEARCH($K$1,AP2320),0)&gt;0,$K$1,"")</f>
        <v/>
      </c>
      <c r="L2320" s="4" t="str">
        <f>IF(IFERROR(SEARCH($L$1,AP2320),0)&gt;0,$L$1,"")</f>
        <v/>
      </c>
      <c r="M2320" s="4" t="str">
        <f>IF(IFERROR(SEARCH($M$1,AP2320),0)&gt;0,$M$1,"")</f>
        <v/>
      </c>
      <c r="N2320" s="4" t="str">
        <f>IF(IFERROR(SEARCH($N$1,AP2320),0)&gt;0,$N$1,"")</f>
        <v/>
      </c>
      <c r="O2320" s="4" t="str">
        <f>IF(IFERROR(SEARCH($O$1,AP2320),0)&gt;0,$O$1,"")</f>
        <v/>
      </c>
      <c r="P2320" s="4" t="str">
        <f>IF(IFERROR(SEARCH($P$1,AP2320),0)&gt;0,$P$1,"")</f>
        <v/>
      </c>
      <c r="Q2320" s="4" t="str">
        <f>IF(IFERROR(SEARCH($Q$1,AP2320),0)&gt;0,$Q$1,"")</f>
        <v/>
      </c>
      <c r="R2320" s="4" t="str">
        <f>IF(IFERROR(SEARCH($R$1,AP2320),0)&gt;0,$R$1,"")</f>
        <v/>
      </c>
      <c r="S2320" s="4" t="str">
        <f>IF(IFERROR(SEARCH($S$1,AP2320),0)&gt;0,$S$1,"")</f>
        <v/>
      </c>
      <c r="T2320" s="4" t="str">
        <f>IF(IFERROR(SEARCH($T$1,AP2320),0)&gt;0,$T$1,"")</f>
        <v/>
      </c>
      <c r="U2320" s="4" t="str">
        <f>IF(IFERROR(SEARCH($U$1,AP2320),0)&gt;0,$U$1,"")</f>
        <v/>
      </c>
      <c r="V2320" s="4" t="str">
        <f>IF(IFERROR(SEARCH($V$1,AP2320),0)&gt;0,$V$1,"")</f>
        <v/>
      </c>
      <c r="W2320" s="4" t="str">
        <f>IF(IFERROR(SEARCH($W$1,AP2320),0)&gt;0,$W$1,"")</f>
        <v/>
      </c>
      <c r="X2320" s="4" t="str">
        <f>IF(IFERROR(SEARCH($X$1,AP2320),0)&gt;0,$X$1,"")</f>
        <v/>
      </c>
      <c r="Y2320" s="4">
        <f>LEN(A2320)+LEN(B2320)+LEN(C2320)+LEN(D2320)+LEN(E2320)+LEN(F2320)+LEN(G2320)+LEN(H2320)+LEN(I2320)+LEN(J2320)+LEN(K2320)+LEN(L2320)+LEN(M2320)+LEN(N2320)+LEN(O2320)+LEN(P2320)+LEN(Q2320)+LEN(R2320)+LEN(S2320)+LEN(T2320)+LEN(U2320)+LEN(V2320)+LEN(W2320)+LEN(X2320)</f>
        <v>4</v>
      </c>
      <c r="Z2320" s="4" t="str">
        <f>IF(IFERROR(SEARCH($Z$1,AP2320),0)&gt;0,$Z$1,"")</f>
        <v>-</v>
      </c>
      <c r="AA2320" s="4" t="str">
        <f>IF(IFERROR(SEARCH($AA$1,AP2320),0)&gt;0,$AA$1,"")</f>
        <v/>
      </c>
      <c r="AB2320" s="4" t="str">
        <f>IF(IFERROR(SEARCH($AB$1,AP2320),0)&gt;0,$AB$1,"")</f>
        <v/>
      </c>
      <c r="AC2320" s="4" t="str">
        <f>IF(IFERROR(SEARCH($AC$1,AP2320),0)&gt;0,$AC$1,"")</f>
        <v/>
      </c>
      <c r="AD2320" s="4" t="str">
        <f>IF(IFERROR(SEARCH($AD$1,AP2320),0)&gt;0,$AD$1,"")</f>
        <v/>
      </c>
      <c r="AE2320" s="4" t="str">
        <f>IF(IFERROR(SEARCH($AE$1,AP2320),0)&gt;0,$AE$1,"")</f>
        <v/>
      </c>
      <c r="AF2320" s="4" t="str" cm="1">
        <f t="array" aca="1" ref="AF2320" ca="1">LEFT(AO2320,MATCH(FALSE,ISNUMBER(MID(AO2320,ROW(INDIRECT("1:"&amp;LEN(AO2320)+1)), 1) *1),0) -1)</f>
        <v>1</v>
      </c>
      <c r="AG2320" s="4">
        <f>LEN(AO2320)</f>
        <v>5</v>
      </c>
      <c r="AH2320" s="4">
        <f>LEN(AP2320)</f>
        <v>20</v>
      </c>
      <c r="AI2320" s="4">
        <f>AH2320-AG2320</f>
        <v>15</v>
      </c>
      <c r="AJ2320" s="4" t="str">
        <f>RIGHT(AP2320,4)</f>
        <v>PACK</v>
      </c>
      <c r="AK2320" s="4" t="str">
        <f>RIGHT(AP2320,5)</f>
        <v>1PACK</v>
      </c>
      <c r="AL2320" s="4" t="b">
        <f>AN2320=AN2321</f>
        <v>0</v>
      </c>
      <c r="AM2320" s="4" t="b">
        <f>LEFT(AP2320,2)=LEFT(AQ2320,2)</f>
        <v>0</v>
      </c>
      <c r="AN2320" s="5" t="str">
        <f>LEFT(AP2320,(AI2320-1))</f>
        <v>POTAKREZ PEDAS</v>
      </c>
      <c r="AO2320" s="4" t="str">
        <f>IFERROR(RIGHT(AP2320,LEN(AP2320)-FIND("-",AP2320)),1)</f>
        <v>1PACK</v>
      </c>
      <c r="AP2320" t="s">
        <v>3874</v>
      </c>
      <c r="AQ2320" s="1" t="s">
        <v>3875</v>
      </c>
      <c r="AR2320">
        <v>9000</v>
      </c>
      <c r="AS2320">
        <v>9000</v>
      </c>
      <c r="AT2320">
        <v>8200</v>
      </c>
    </row>
    <row r="2321" spans="1:46" x14ac:dyDescent="0.25">
      <c r="A2321" s="4" t="str">
        <f>IF(IFERROR(SEARCH($A$1,AP2321),0)&gt;0,$A$1,"")</f>
        <v/>
      </c>
      <c r="B2321" s="4" t="str">
        <f>IF(IFERROR(SEARCH($B$1,AP2321),0)&gt;0,$B$1,"")</f>
        <v/>
      </c>
      <c r="C2321" s="4" t="str">
        <f>IF(IFERROR(SEARCH($C$1,AP2321),0)&gt;0,$C$1,"")</f>
        <v/>
      </c>
      <c r="D2321" s="4" t="str">
        <f>IF(IFERROR(SEARCH($D$1,AP2321),0)&gt;0,$D$1,"")</f>
        <v/>
      </c>
      <c r="E2321" s="4" t="str">
        <f>IF(IFERROR(SEARCH($E$1,AP2321),0)&gt;0,$E$1,"")</f>
        <v/>
      </c>
      <c r="F2321" s="4" t="str">
        <f>IF(IFERROR(SEARCH($F$1,AP2321),0)&gt;0,$F$1,"")</f>
        <v>PACK</v>
      </c>
      <c r="G2321" s="4" t="str">
        <f>IF(IFERROR(SEARCH($G$1,AP2321),0)&gt;0,$G$1,"")</f>
        <v/>
      </c>
      <c r="H2321" s="4" t="str">
        <f>IF(IFERROR(SEARCH($H$1,AP2321),0)&gt;0,$H$1,"")</f>
        <v/>
      </c>
      <c r="I2321" s="4" t="str">
        <f>IF(IFERROR(SEARCH($I$1,AP2321),0)&gt;0,$I$1,"")</f>
        <v/>
      </c>
      <c r="J2321" s="4" t="str">
        <f>IF(IFERROR(SEARCH($J$1,AP2321),0)&gt;0,$J$1,"")</f>
        <v/>
      </c>
      <c r="K2321" s="4" t="str">
        <f>IF(IFERROR(SEARCH($K$1,AP2321),0)&gt;0,$K$1,"")</f>
        <v/>
      </c>
      <c r="L2321" s="4" t="str">
        <f>IF(IFERROR(SEARCH($L$1,AP2321),0)&gt;0,$L$1,"")</f>
        <v/>
      </c>
      <c r="M2321" s="4" t="str">
        <f>IF(IFERROR(SEARCH($M$1,AP2321),0)&gt;0,$M$1,"")</f>
        <v/>
      </c>
      <c r="N2321" s="4" t="str">
        <f>IF(IFERROR(SEARCH($N$1,AP2321),0)&gt;0,$N$1,"")</f>
        <v/>
      </c>
      <c r="O2321" s="4" t="str">
        <f>IF(IFERROR(SEARCH($O$1,AP2321),0)&gt;0,$O$1,"")</f>
        <v/>
      </c>
      <c r="P2321" s="4" t="str">
        <f>IF(IFERROR(SEARCH($P$1,AP2321),0)&gt;0,$P$1,"")</f>
        <v/>
      </c>
      <c r="Q2321" s="4" t="str">
        <f>IF(IFERROR(SEARCH($Q$1,AP2321),0)&gt;0,$Q$1,"")</f>
        <v/>
      </c>
      <c r="R2321" s="4" t="str">
        <f>IF(IFERROR(SEARCH($R$1,AP2321),0)&gt;0,$R$1,"")</f>
        <v/>
      </c>
      <c r="S2321" s="4" t="str">
        <f>IF(IFERROR(SEARCH($S$1,AP2321),0)&gt;0,$S$1,"")</f>
        <v/>
      </c>
      <c r="T2321" s="4" t="str">
        <f>IF(IFERROR(SEARCH($T$1,AP2321),0)&gt;0,$T$1,"")</f>
        <v/>
      </c>
      <c r="U2321" s="4" t="str">
        <f>IF(IFERROR(SEARCH($U$1,AP2321),0)&gt;0,$U$1,"")</f>
        <v/>
      </c>
      <c r="V2321" s="4" t="str">
        <f>IF(IFERROR(SEARCH($V$1,AP2321),0)&gt;0,$V$1,"")</f>
        <v/>
      </c>
      <c r="W2321" s="4" t="str">
        <f>IF(IFERROR(SEARCH($W$1,AP2321),0)&gt;0,$W$1,"")</f>
        <v/>
      </c>
      <c r="X2321" s="4" t="str">
        <f>IF(IFERROR(SEARCH($X$1,AP2321),0)&gt;0,$X$1,"")</f>
        <v/>
      </c>
      <c r="Y2321" s="4">
        <f>LEN(A2321)+LEN(B2321)+LEN(C2321)+LEN(D2321)+LEN(E2321)+LEN(F2321)+LEN(G2321)+LEN(H2321)+LEN(I2321)+LEN(J2321)+LEN(K2321)+LEN(L2321)+LEN(M2321)+LEN(N2321)+LEN(O2321)+LEN(P2321)+LEN(Q2321)+LEN(R2321)+LEN(S2321)+LEN(T2321)+LEN(U2321)+LEN(V2321)+LEN(W2321)+LEN(X2321)</f>
        <v>4</v>
      </c>
      <c r="Z2321" s="4" t="str">
        <f>IF(IFERROR(SEARCH($Z$1,AP2321),0)&gt;0,$Z$1,"")</f>
        <v>-</v>
      </c>
      <c r="AA2321" s="4" t="str">
        <f>IF(IFERROR(SEARCH($AA$1,AP2321),0)&gt;0,$AA$1,"")</f>
        <v/>
      </c>
      <c r="AB2321" s="4" t="str">
        <f>IF(IFERROR(SEARCH($AB$1,AP2321),0)&gt;0,$AB$1,"")</f>
        <v/>
      </c>
      <c r="AC2321" s="4" t="str">
        <f>IF(IFERROR(SEARCH($AC$1,AP2321),0)&gt;0,$AC$1,"")</f>
        <v/>
      </c>
      <c r="AD2321" s="4" t="str">
        <f>IF(IFERROR(SEARCH($AD$1,AP2321),0)&gt;0,$AD$1,"")</f>
        <v/>
      </c>
      <c r="AE2321" s="4" t="str">
        <f>IF(IFERROR(SEARCH($AE$1,AP2321),0)&gt;0,$AE$1,"")</f>
        <v/>
      </c>
      <c r="AF2321" s="4" t="str" cm="1">
        <f t="array" aca="1" ref="AF2321" ca="1">LEFT(AO2321,MATCH(FALSE,ISNUMBER(MID(AO2321,ROW(INDIRECT("1:"&amp;LEN(AO2321)+1)), 1) *1),0) -1)</f>
        <v>1</v>
      </c>
      <c r="AG2321" s="4">
        <f>LEN(AO2321)</f>
        <v>5</v>
      </c>
      <c r="AH2321" s="4">
        <f>LEN(AP2321)</f>
        <v>26</v>
      </c>
      <c r="AI2321" s="4">
        <f>AH2321-AG2321</f>
        <v>21</v>
      </c>
      <c r="AJ2321" s="4" t="str">
        <f>RIGHT(AP2321,4)</f>
        <v>PACK</v>
      </c>
      <c r="AK2321" s="4" t="str">
        <f>RIGHT(AP2321,5)</f>
        <v>1PACK</v>
      </c>
      <c r="AL2321" s="4" t="b">
        <f>AN2321=AN2322</f>
        <v>0</v>
      </c>
      <c r="AM2321" s="4" t="b">
        <f>LEFT(AP2321,2)=LEFT(AQ2321,2)</f>
        <v>0</v>
      </c>
      <c r="AN2321" s="5" t="str">
        <f>LEFT(AP2321,(AI2321-1))</f>
        <v>POTAKREZ RUMPUT LAUT</v>
      </c>
      <c r="AO2321" s="4" t="str">
        <f>IFERROR(RIGHT(AP2321,LEN(AP2321)-FIND("-",AP2321)),1)</f>
        <v>1PACK</v>
      </c>
      <c r="AP2321" t="s">
        <v>3876</v>
      </c>
      <c r="AQ2321" s="1" t="s">
        <v>3877</v>
      </c>
      <c r="AR2321">
        <v>9000</v>
      </c>
      <c r="AS2321">
        <v>9000</v>
      </c>
      <c r="AT2321">
        <v>8200</v>
      </c>
    </row>
    <row r="2322" spans="1:46" x14ac:dyDescent="0.25">
      <c r="A2322" s="4" t="str">
        <f>IF(IFERROR(SEARCH($A$1,AP2322),0)&gt;0,$A$1,"")</f>
        <v/>
      </c>
      <c r="B2322" s="4" t="str">
        <f>IF(IFERROR(SEARCH($B$1,AP2322),0)&gt;0,$B$1,"")</f>
        <v/>
      </c>
      <c r="C2322" s="4" t="str">
        <f>IF(IFERROR(SEARCH($C$1,AP2322),0)&gt;0,$C$1,"")</f>
        <v/>
      </c>
      <c r="D2322" s="4" t="str">
        <f>IF(IFERROR(SEARCH($D$1,AP2322),0)&gt;0,$D$1,"")</f>
        <v/>
      </c>
      <c r="E2322" s="4" t="str">
        <f>IF(IFERROR(SEARCH($E$1,AP2322),0)&gt;0,$E$1,"")</f>
        <v/>
      </c>
      <c r="F2322" s="4" t="str">
        <f>IF(IFERROR(SEARCH($F$1,AP2322),0)&gt;0,$F$1,"")</f>
        <v>PACK</v>
      </c>
      <c r="G2322" s="4" t="str">
        <f>IF(IFERROR(SEARCH($G$1,AP2322),0)&gt;0,$G$1,"")</f>
        <v/>
      </c>
      <c r="H2322" s="4" t="str">
        <f>IF(IFERROR(SEARCH($H$1,AP2322),0)&gt;0,$H$1,"")</f>
        <v/>
      </c>
      <c r="I2322" s="4" t="str">
        <f>IF(IFERROR(SEARCH($I$1,AP2322),0)&gt;0,$I$1,"")</f>
        <v/>
      </c>
      <c r="J2322" s="4" t="str">
        <f>IF(IFERROR(SEARCH($J$1,AP2322),0)&gt;0,$J$1,"")</f>
        <v/>
      </c>
      <c r="K2322" s="4" t="str">
        <f>IF(IFERROR(SEARCH($K$1,AP2322),0)&gt;0,$K$1,"")</f>
        <v/>
      </c>
      <c r="L2322" s="4" t="str">
        <f>IF(IFERROR(SEARCH($L$1,AP2322),0)&gt;0,$L$1,"")</f>
        <v/>
      </c>
      <c r="M2322" s="4" t="str">
        <f>IF(IFERROR(SEARCH($M$1,AP2322),0)&gt;0,$M$1,"")</f>
        <v/>
      </c>
      <c r="N2322" s="4" t="str">
        <f>IF(IFERROR(SEARCH($N$1,AP2322),0)&gt;0,$N$1,"")</f>
        <v/>
      </c>
      <c r="O2322" s="4" t="str">
        <f>IF(IFERROR(SEARCH($O$1,AP2322),0)&gt;0,$O$1,"")</f>
        <v/>
      </c>
      <c r="P2322" s="4" t="str">
        <f>IF(IFERROR(SEARCH($P$1,AP2322),0)&gt;0,$P$1,"")</f>
        <v/>
      </c>
      <c r="Q2322" s="4" t="str">
        <f>IF(IFERROR(SEARCH($Q$1,AP2322),0)&gt;0,$Q$1,"")</f>
        <v/>
      </c>
      <c r="R2322" s="4" t="str">
        <f>IF(IFERROR(SEARCH($R$1,AP2322),0)&gt;0,$R$1,"")</f>
        <v/>
      </c>
      <c r="S2322" s="4" t="str">
        <f>IF(IFERROR(SEARCH($S$1,AP2322),0)&gt;0,$S$1,"")</f>
        <v/>
      </c>
      <c r="T2322" s="4" t="str">
        <f>IF(IFERROR(SEARCH($T$1,AP2322),0)&gt;0,$T$1,"")</f>
        <v/>
      </c>
      <c r="U2322" s="4" t="str">
        <f>IF(IFERROR(SEARCH($U$1,AP2322),0)&gt;0,$U$1,"")</f>
        <v/>
      </c>
      <c r="V2322" s="4" t="str">
        <f>IF(IFERROR(SEARCH($V$1,AP2322),0)&gt;0,$V$1,"")</f>
        <v/>
      </c>
      <c r="W2322" s="4" t="str">
        <f>IF(IFERROR(SEARCH($W$1,AP2322),0)&gt;0,$W$1,"")</f>
        <v/>
      </c>
      <c r="X2322" s="4" t="str">
        <f>IF(IFERROR(SEARCH($X$1,AP2322),0)&gt;0,$X$1,"")</f>
        <v/>
      </c>
      <c r="Y2322" s="4">
        <f>LEN(A2322)+LEN(B2322)+LEN(C2322)+LEN(D2322)+LEN(E2322)+LEN(F2322)+LEN(G2322)+LEN(H2322)+LEN(I2322)+LEN(J2322)+LEN(K2322)+LEN(L2322)+LEN(M2322)+LEN(N2322)+LEN(O2322)+LEN(P2322)+LEN(Q2322)+LEN(R2322)+LEN(S2322)+LEN(T2322)+LEN(U2322)+LEN(V2322)+LEN(W2322)+LEN(X2322)</f>
        <v>4</v>
      </c>
      <c r="Z2322" s="4" t="str">
        <f>IF(IFERROR(SEARCH($Z$1,AP2322),0)&gt;0,$Z$1,"")</f>
        <v>-</v>
      </c>
      <c r="AA2322" s="4" t="str">
        <f>IF(IFERROR(SEARCH($AA$1,AP2322),0)&gt;0,$AA$1,"")</f>
        <v/>
      </c>
      <c r="AB2322" s="4" t="str">
        <f>IF(IFERROR(SEARCH($AB$1,AP2322),0)&gt;0,$AB$1,"")</f>
        <v/>
      </c>
      <c r="AC2322" s="4" t="str">
        <f>IF(IFERROR(SEARCH($AC$1,AP2322),0)&gt;0,$AC$1,"")</f>
        <v/>
      </c>
      <c r="AD2322" s="4" t="str">
        <f>IF(IFERROR(SEARCH($AD$1,AP2322),0)&gt;0,$AD$1,"")</f>
        <v/>
      </c>
      <c r="AE2322" s="4" t="str">
        <f>IF(IFERROR(SEARCH($AE$1,AP2322),0)&gt;0,$AE$1,"")</f>
        <v/>
      </c>
      <c r="AF2322" s="4" t="str" cm="1">
        <f t="array" aca="1" ref="AF2322" ca="1">LEFT(AO2322,MATCH(FALSE,ISNUMBER(MID(AO2322,ROW(INDIRECT("1:"&amp;LEN(AO2322)+1)), 1) *1),0) -1)</f>
        <v>1</v>
      </c>
      <c r="AG2322" s="4">
        <f>LEN(AO2322)</f>
        <v>5</v>
      </c>
      <c r="AH2322" s="4">
        <f>LEN(AP2322)</f>
        <v>19</v>
      </c>
      <c r="AI2322" s="4">
        <f>AH2322-AG2322</f>
        <v>14</v>
      </c>
      <c r="AJ2322" s="4" t="str">
        <f>RIGHT(AP2322,4)</f>
        <v>PACK</v>
      </c>
      <c r="AK2322" s="4" t="str">
        <f>RIGHT(AP2322,5)</f>
        <v>1PACK</v>
      </c>
      <c r="AL2322" s="4" t="b">
        <f>AN2322=AN2323</f>
        <v>0</v>
      </c>
      <c r="AM2322" s="4" t="b">
        <f>LEFT(AP2322,2)=LEFT(AQ2322,2)</f>
        <v>0</v>
      </c>
      <c r="AN2322" s="5" t="str">
        <f>LEFT(AP2322,(AI2322-1))</f>
        <v>POTAKREZ SAPI</v>
      </c>
      <c r="AO2322" s="4" t="str">
        <f>IFERROR(RIGHT(AP2322,LEN(AP2322)-FIND("-",AP2322)),1)</f>
        <v>1PACK</v>
      </c>
      <c r="AP2322" t="s">
        <v>3878</v>
      </c>
      <c r="AR2322">
        <v>9000</v>
      </c>
      <c r="AS2322">
        <v>9000</v>
      </c>
      <c r="AT2322">
        <v>8200</v>
      </c>
    </row>
    <row r="2323" spans="1:46" x14ac:dyDescent="0.25">
      <c r="A2323" s="4" t="str">
        <f>IF(IFERROR(SEARCH($A$1,AP2323),0)&gt;0,$A$1,"")</f>
        <v>PCS</v>
      </c>
      <c r="B2323" s="4" t="str">
        <f>IF(IFERROR(SEARCH($B$1,AP2323),0)&gt;0,$B$1,"")</f>
        <v/>
      </c>
      <c r="C2323" s="4" t="str">
        <f>IF(IFERROR(SEARCH($C$1,AP2323),0)&gt;0,$C$1,"")</f>
        <v/>
      </c>
      <c r="D2323" s="4" t="str">
        <f>IF(IFERROR(SEARCH($D$1,AP2323),0)&gt;0,$D$1,"")</f>
        <v/>
      </c>
      <c r="E2323" s="4" t="str">
        <f>IF(IFERROR(SEARCH($E$1,AP2323),0)&gt;0,$E$1,"")</f>
        <v/>
      </c>
      <c r="F2323" s="4" t="str">
        <f>IF(IFERROR(SEARCH($F$1,AP2323),0)&gt;0,$F$1,"")</f>
        <v>PACK</v>
      </c>
      <c r="G2323" s="4" t="str">
        <f>IF(IFERROR(SEARCH($G$1,AP2323),0)&gt;0,$G$1,"")</f>
        <v/>
      </c>
      <c r="H2323" s="4" t="str">
        <f>IF(IFERROR(SEARCH($H$1,AP2323),0)&gt;0,$H$1,"")</f>
        <v/>
      </c>
      <c r="I2323" s="4" t="str">
        <f>IF(IFERROR(SEARCH($I$1,AP2323),0)&gt;0,$I$1,"")</f>
        <v/>
      </c>
      <c r="J2323" s="4" t="str">
        <f>IF(IFERROR(SEARCH($J$1,AP2323),0)&gt;0,$J$1,"")</f>
        <v/>
      </c>
      <c r="K2323" s="4" t="str">
        <f>IF(IFERROR(SEARCH($K$1,AP2323),0)&gt;0,$K$1,"")</f>
        <v/>
      </c>
      <c r="L2323" s="4" t="str">
        <f>IF(IFERROR(SEARCH($L$1,AP2323),0)&gt;0,$L$1,"")</f>
        <v/>
      </c>
      <c r="M2323" s="4" t="str">
        <f>IF(IFERROR(SEARCH($M$1,AP2323),0)&gt;0,$M$1,"")</f>
        <v/>
      </c>
      <c r="N2323" s="4" t="str">
        <f>IF(IFERROR(SEARCH($N$1,AP2323),0)&gt;0,$N$1,"")</f>
        <v/>
      </c>
      <c r="O2323" s="4" t="str">
        <f>IF(IFERROR(SEARCH($O$1,AP2323),0)&gt;0,$O$1,"")</f>
        <v/>
      </c>
      <c r="P2323" s="4" t="str">
        <f>IF(IFERROR(SEARCH($P$1,AP2323),0)&gt;0,$P$1,"")</f>
        <v/>
      </c>
      <c r="Q2323" s="4" t="str">
        <f>IF(IFERROR(SEARCH($Q$1,AP2323),0)&gt;0,$Q$1,"")</f>
        <v/>
      </c>
      <c r="R2323" s="4" t="str">
        <f>IF(IFERROR(SEARCH($R$1,AP2323),0)&gt;0,$R$1,"")</f>
        <v/>
      </c>
      <c r="S2323" s="4" t="str">
        <f>IF(IFERROR(SEARCH($S$1,AP2323),0)&gt;0,$S$1,"")</f>
        <v/>
      </c>
      <c r="T2323" s="4" t="str">
        <f>IF(IFERROR(SEARCH($T$1,AP2323),0)&gt;0,$T$1,"")</f>
        <v/>
      </c>
      <c r="U2323" s="4" t="str">
        <f>IF(IFERROR(SEARCH($U$1,AP2323),0)&gt;0,$U$1,"")</f>
        <v/>
      </c>
      <c r="V2323" s="4" t="str">
        <f>IF(IFERROR(SEARCH($V$1,AP2323),0)&gt;0,$V$1,"")</f>
        <v/>
      </c>
      <c r="W2323" s="4" t="str">
        <f>IF(IFERROR(SEARCH($W$1,AP2323),0)&gt;0,$W$1,"")</f>
        <v/>
      </c>
      <c r="X2323" s="4" t="str">
        <f>IF(IFERROR(SEARCH($X$1,AP2323),0)&gt;0,$X$1,"")</f>
        <v/>
      </c>
      <c r="Y2323" s="4">
        <f>LEN(A2323)+LEN(B2323)+LEN(C2323)+LEN(D2323)+LEN(E2323)+LEN(F2323)+LEN(G2323)+LEN(H2323)+LEN(I2323)+LEN(J2323)+LEN(K2323)+LEN(L2323)+LEN(M2323)+LEN(N2323)+LEN(O2323)+LEN(P2323)+LEN(Q2323)+LEN(R2323)+LEN(S2323)+LEN(T2323)+LEN(U2323)+LEN(V2323)+LEN(W2323)+LEN(X2323)</f>
        <v>7</v>
      </c>
      <c r="Z2323" s="4" t="str">
        <f>IF(IFERROR(SEARCH($Z$1,AP2323),0)&gt;0,$Z$1,"")</f>
        <v>-</v>
      </c>
      <c r="AA2323" s="4" t="str">
        <f>IF(IFERROR(SEARCH($AA$1,AP2323),0)&gt;0,$AA$1,"")</f>
        <v>/</v>
      </c>
      <c r="AB2323" s="4" t="str">
        <f>IF(IFERROR(SEARCH($AB$1,AP2323),0)&gt;0,$AB$1,"")</f>
        <v/>
      </c>
      <c r="AC2323" s="4" t="str">
        <f>IF(IFERROR(SEARCH($AC$1,AP2323),0)&gt;0,$AC$1,"")</f>
        <v/>
      </c>
      <c r="AD2323" s="4" t="str">
        <f>IF(IFERROR(SEARCH($AD$1,AP2323),0)&gt;0,$AD$1,"")</f>
        <v/>
      </c>
      <c r="AE2323" s="4" t="str">
        <f>IF(IFERROR(SEARCH($AE$1,AP2323),0)&gt;0,$AE$1,"")</f>
        <v/>
      </c>
      <c r="AF2323" s="4" t="str" cm="1">
        <f t="array" aca="1" ref="AF2323" ca="1">LEFT(AO2323,MATCH(FALSE,ISNUMBER(MID(AO2323,ROW(INDIRECT("1:"&amp;LEN(AO2323)+1)), 1) *1),0) -1)</f>
        <v>10</v>
      </c>
      <c r="AG2323" s="4">
        <f>LEN(AO2323)</f>
        <v>10</v>
      </c>
      <c r="AH2323" s="4">
        <f>LEN(AP2323)</f>
        <v>18</v>
      </c>
      <c r="AI2323" s="4">
        <f>AH2323-AG2323</f>
        <v>8</v>
      </c>
      <c r="AJ2323" s="4" t="str">
        <f>RIGHT(AP2323,4)</f>
        <v>PACK</v>
      </c>
      <c r="AK2323" s="4" t="str">
        <f>RIGHT(AP2323,5)</f>
        <v>/PACK</v>
      </c>
      <c r="AL2323" s="4" t="b">
        <f>AN2323=AN2324</f>
        <v>1</v>
      </c>
      <c r="AM2323" s="4" t="b">
        <f>LEFT(AP2323,2)=LEFT(AQ2323,2)</f>
        <v>0</v>
      </c>
      <c r="AN2323" s="5" t="str">
        <f>LEFT(AP2323,(AI2323-1))</f>
        <v>POTATOQ</v>
      </c>
      <c r="AO2323" s="4" t="str">
        <f>IFERROR(RIGHT(AP2323,LEN(AP2323)-FIND("-",AP2323)),1)</f>
        <v>10PCS/PACK</v>
      </c>
      <c r="AP2323" t="s">
        <v>3885</v>
      </c>
      <c r="AR2323">
        <v>17000</v>
      </c>
      <c r="AS2323">
        <v>17000</v>
      </c>
      <c r="AT2323">
        <v>16146</v>
      </c>
    </row>
    <row r="2324" spans="1:46" x14ac:dyDescent="0.25">
      <c r="A2324" s="4" t="str">
        <f>IF(IFERROR(SEARCH($A$1,AP2324),0)&gt;0,$A$1,"")</f>
        <v/>
      </c>
      <c r="B2324" s="4" t="str">
        <f>IF(IFERROR(SEARCH($B$1,AP2324),0)&gt;0,$B$1,"")</f>
        <v/>
      </c>
      <c r="C2324" s="4" t="str">
        <f>IF(IFERROR(SEARCH($C$1,AP2324),0)&gt;0,$C$1,"")</f>
        <v/>
      </c>
      <c r="D2324" s="4" t="str">
        <f>IF(IFERROR(SEARCH($D$1,AP2324),0)&gt;0,$D$1,"")</f>
        <v/>
      </c>
      <c r="E2324" s="4" t="str">
        <f>IF(IFERROR(SEARCH($E$1,AP2324),0)&gt;0,$E$1,"")</f>
        <v/>
      </c>
      <c r="F2324" s="4" t="str">
        <f>IF(IFERROR(SEARCH($F$1,AP2324),0)&gt;0,$F$1,"")</f>
        <v>PACK</v>
      </c>
      <c r="G2324" s="4" t="str">
        <f>IF(IFERROR(SEARCH($G$1,AP2324),0)&gt;0,$G$1,"")</f>
        <v/>
      </c>
      <c r="H2324" s="4" t="str">
        <f>IF(IFERROR(SEARCH($H$1,AP2324),0)&gt;0,$H$1,"")</f>
        <v/>
      </c>
      <c r="I2324" s="4" t="str">
        <f>IF(IFERROR(SEARCH($I$1,AP2324),0)&gt;0,$I$1,"")</f>
        <v/>
      </c>
      <c r="J2324" s="4" t="str">
        <f>IF(IFERROR(SEARCH($J$1,AP2324),0)&gt;0,$J$1,"")</f>
        <v/>
      </c>
      <c r="K2324" s="4" t="str">
        <f>IF(IFERROR(SEARCH($K$1,AP2324),0)&gt;0,$K$1,"")</f>
        <v/>
      </c>
      <c r="L2324" s="4" t="str">
        <f>IF(IFERROR(SEARCH($L$1,AP2324),0)&gt;0,$L$1,"")</f>
        <v/>
      </c>
      <c r="M2324" s="4" t="str">
        <f>IF(IFERROR(SEARCH($M$1,AP2324),0)&gt;0,$M$1,"")</f>
        <v/>
      </c>
      <c r="N2324" s="4" t="str">
        <f>IF(IFERROR(SEARCH($N$1,AP2324),0)&gt;0,$N$1,"")</f>
        <v/>
      </c>
      <c r="O2324" s="4" t="str">
        <f>IF(IFERROR(SEARCH($O$1,AP2324),0)&gt;0,$O$1,"")</f>
        <v/>
      </c>
      <c r="P2324" s="4" t="str">
        <f>IF(IFERROR(SEARCH($P$1,AP2324),0)&gt;0,$P$1,"")</f>
        <v>DUS</v>
      </c>
      <c r="Q2324" s="4" t="str">
        <f>IF(IFERROR(SEARCH($Q$1,AP2324),0)&gt;0,$Q$1,"")</f>
        <v/>
      </c>
      <c r="R2324" s="4" t="str">
        <f>IF(IFERROR(SEARCH($R$1,AP2324),0)&gt;0,$R$1,"")</f>
        <v/>
      </c>
      <c r="S2324" s="4" t="str">
        <f>IF(IFERROR(SEARCH($S$1,AP2324),0)&gt;0,$S$1,"")</f>
        <v/>
      </c>
      <c r="T2324" s="4" t="str">
        <f>IF(IFERROR(SEARCH($T$1,AP2324),0)&gt;0,$T$1,"")</f>
        <v/>
      </c>
      <c r="U2324" s="4" t="str">
        <f>IF(IFERROR(SEARCH($U$1,AP2324),0)&gt;0,$U$1,"")</f>
        <v/>
      </c>
      <c r="V2324" s="4" t="str">
        <f>IF(IFERROR(SEARCH($V$1,AP2324),0)&gt;0,$V$1,"")</f>
        <v/>
      </c>
      <c r="W2324" s="4" t="str">
        <f>IF(IFERROR(SEARCH($W$1,AP2324),0)&gt;0,$W$1,"")</f>
        <v/>
      </c>
      <c r="X2324" s="4" t="str">
        <f>IF(IFERROR(SEARCH($X$1,AP2324),0)&gt;0,$X$1,"")</f>
        <v/>
      </c>
      <c r="Y2324" s="4">
        <f>LEN(A2324)+LEN(B2324)+LEN(C2324)+LEN(D2324)+LEN(E2324)+LEN(F2324)+LEN(G2324)+LEN(H2324)+LEN(I2324)+LEN(J2324)+LEN(K2324)+LEN(L2324)+LEN(M2324)+LEN(N2324)+LEN(O2324)+LEN(P2324)+LEN(Q2324)+LEN(R2324)+LEN(S2324)+LEN(T2324)+LEN(U2324)+LEN(V2324)+LEN(W2324)+LEN(X2324)</f>
        <v>7</v>
      </c>
      <c r="Z2324" s="4" t="str">
        <f>IF(IFERROR(SEARCH($Z$1,AP2324),0)&gt;0,$Z$1,"")</f>
        <v>-</v>
      </c>
      <c r="AA2324" s="4" t="str">
        <f>IF(IFERROR(SEARCH($AA$1,AP2324),0)&gt;0,$AA$1,"")</f>
        <v>/</v>
      </c>
      <c r="AB2324" s="4" t="str">
        <f>IF(IFERROR(SEARCH($AB$1,AP2324),0)&gt;0,$AB$1,"")</f>
        <v/>
      </c>
      <c r="AC2324" s="4" t="str">
        <f>IF(IFERROR(SEARCH($AC$1,AP2324),0)&gt;0,$AC$1,"")</f>
        <v/>
      </c>
      <c r="AD2324" s="4" t="str">
        <f>IF(IFERROR(SEARCH($AD$1,AP2324),0)&gt;0,$AD$1,"")</f>
        <v/>
      </c>
      <c r="AE2324" s="4" t="str">
        <f>IF(IFERROR(SEARCH($AE$1,AP2324),0)&gt;0,$AE$1,"")</f>
        <v/>
      </c>
      <c r="AF2324" s="4" t="str" cm="1">
        <f t="array" aca="1" ref="AF2324" ca="1">LEFT(AO2324,MATCH(FALSE,ISNUMBER(MID(AO2324,ROW(INDIRECT("1:"&amp;LEN(AO2324)+1)), 1) *1),0) -1)</f>
        <v>5</v>
      </c>
      <c r="AG2324" s="4">
        <f>LEN(AO2324)</f>
        <v>9</v>
      </c>
      <c r="AH2324" s="4">
        <f>LEN(AP2324)</f>
        <v>17</v>
      </c>
      <c r="AI2324" s="4">
        <f>AH2324-AG2324</f>
        <v>8</v>
      </c>
      <c r="AJ2324" s="4" t="str">
        <f>RIGHT(AP2324,4)</f>
        <v>/DUS</v>
      </c>
      <c r="AK2324" s="4" t="str">
        <f>RIGHT(AP2324,5)</f>
        <v>K/DUS</v>
      </c>
      <c r="AL2324" s="4" t="b">
        <f>AN2324=AN2325</f>
        <v>0</v>
      </c>
      <c r="AM2324" s="4" t="b">
        <f>LEFT(AP2324,2)=LEFT(AQ2324,2)</f>
        <v>0</v>
      </c>
      <c r="AN2324" s="5" t="str">
        <f>LEFT(AP2324,(AI2324-1))</f>
        <v>POTATOQ</v>
      </c>
      <c r="AO2324" s="4" t="str">
        <f>IFERROR(RIGHT(AP2324,LEN(AP2324)-FIND("-",AP2324)),1)</f>
        <v>5PACK/DUS</v>
      </c>
      <c r="AP2324" t="s">
        <v>3886</v>
      </c>
      <c r="AR2324">
        <v>83000</v>
      </c>
      <c r="AS2324">
        <v>83000</v>
      </c>
      <c r="AT2324">
        <v>80727</v>
      </c>
    </row>
    <row r="2325" spans="1:46" x14ac:dyDescent="0.25">
      <c r="A2325" s="4" t="str">
        <f>IF(IFERROR(SEARCH($A$1,AP2325),0)&gt;0,$A$1,"")</f>
        <v>PCS</v>
      </c>
      <c r="B2325" s="4" t="str">
        <f>IF(IFERROR(SEARCH($B$1,AP2325),0)&gt;0,$B$1,"")</f>
        <v/>
      </c>
      <c r="C2325" s="4" t="str">
        <f>IF(IFERROR(SEARCH($C$1,AP2325),0)&gt;0,$C$1,"")</f>
        <v/>
      </c>
      <c r="D2325" s="4" t="str">
        <f>IF(IFERROR(SEARCH($D$1,AP2325),0)&gt;0,$D$1,"")</f>
        <v/>
      </c>
      <c r="E2325" s="4" t="str">
        <f>IF(IFERROR(SEARCH($E$1,AP2325),0)&gt;0,$E$1,"")</f>
        <v/>
      </c>
      <c r="F2325" s="4" t="str">
        <f>IF(IFERROR(SEARCH($F$1,AP2325),0)&gt;0,$F$1,"")</f>
        <v/>
      </c>
      <c r="G2325" s="4" t="str">
        <f>IF(IFERROR(SEARCH($G$1,AP2325),0)&gt;0,$G$1,"")</f>
        <v/>
      </c>
      <c r="H2325" s="4" t="str">
        <f>IF(IFERROR(SEARCH($H$1,AP2325),0)&gt;0,$H$1,"")</f>
        <v/>
      </c>
      <c r="I2325" s="4" t="str">
        <f>IF(IFERROR(SEARCH($I$1,AP2325),0)&gt;0,$I$1,"")</f>
        <v/>
      </c>
      <c r="J2325" s="4" t="str">
        <f>IF(IFERROR(SEARCH($J$1,AP2325),0)&gt;0,$J$1,"")</f>
        <v/>
      </c>
      <c r="K2325" s="4" t="str">
        <f>IF(IFERROR(SEARCH($K$1,AP2325),0)&gt;0,$K$1,"")</f>
        <v/>
      </c>
      <c r="L2325" s="4" t="str">
        <f>IF(IFERROR(SEARCH($L$1,AP2325),0)&gt;0,$L$1,"")</f>
        <v/>
      </c>
      <c r="M2325" s="4" t="str">
        <f>IF(IFERROR(SEARCH($M$1,AP2325),0)&gt;0,$M$1,"")</f>
        <v/>
      </c>
      <c r="N2325" s="4" t="str">
        <f>IF(IFERROR(SEARCH($N$1,AP2325),0)&gt;0,$N$1,"")</f>
        <v/>
      </c>
      <c r="O2325" s="4" t="str">
        <f>IF(IFERROR(SEARCH($O$1,AP2325),0)&gt;0,$O$1,"")</f>
        <v/>
      </c>
      <c r="P2325" s="4" t="str">
        <f>IF(IFERROR(SEARCH($P$1,AP2325),0)&gt;0,$P$1,"")</f>
        <v/>
      </c>
      <c r="Q2325" s="4" t="str">
        <f>IF(IFERROR(SEARCH($Q$1,AP2325),0)&gt;0,$Q$1,"")</f>
        <v/>
      </c>
      <c r="R2325" s="4" t="str">
        <f>IF(IFERROR(SEARCH($R$1,AP2325),0)&gt;0,$R$1,"")</f>
        <v/>
      </c>
      <c r="S2325" s="4" t="str">
        <f>IF(IFERROR(SEARCH($S$1,AP2325),0)&gt;0,$S$1,"")</f>
        <v/>
      </c>
      <c r="T2325" s="4" t="str">
        <f>IF(IFERROR(SEARCH($T$1,AP2325),0)&gt;0,$T$1,"")</f>
        <v/>
      </c>
      <c r="U2325" s="4" t="str">
        <f>IF(IFERROR(SEARCH($U$1,AP2325),0)&gt;0,$U$1,"")</f>
        <v/>
      </c>
      <c r="V2325" s="4" t="str">
        <f>IF(IFERROR(SEARCH($V$1,AP2325),0)&gt;0,$V$1,"")</f>
        <v/>
      </c>
      <c r="W2325" s="4" t="str">
        <f>IF(IFERROR(SEARCH($W$1,AP2325),0)&gt;0,$W$1,"")</f>
        <v/>
      </c>
      <c r="X2325" s="4" t="str">
        <f>IF(IFERROR(SEARCH($X$1,AP2325),0)&gt;0,$X$1,"")</f>
        <v/>
      </c>
      <c r="Y2325" s="4">
        <f>LEN(A2325)+LEN(B2325)+LEN(C2325)+LEN(D2325)+LEN(E2325)+LEN(F2325)+LEN(G2325)+LEN(H2325)+LEN(I2325)+LEN(J2325)+LEN(K2325)+LEN(L2325)+LEN(M2325)+LEN(N2325)+LEN(O2325)+LEN(P2325)+LEN(Q2325)+LEN(R2325)+LEN(S2325)+LEN(T2325)+LEN(U2325)+LEN(V2325)+LEN(W2325)+LEN(X2325)</f>
        <v>3</v>
      </c>
      <c r="Z2325" s="4" t="str">
        <f>IF(IFERROR(SEARCH($Z$1,AP2325),0)&gt;0,$Z$1,"")</f>
        <v>-</v>
      </c>
      <c r="AA2325" s="4" t="str">
        <f>IF(IFERROR(SEARCH($AA$1,AP2325),0)&gt;0,$AA$1,"")</f>
        <v/>
      </c>
      <c r="AB2325" s="4" t="str">
        <f>IF(IFERROR(SEARCH($AB$1,AP2325),0)&gt;0,$AB$1,"")</f>
        <v/>
      </c>
      <c r="AC2325" s="4" t="str">
        <f>IF(IFERROR(SEARCH($AC$1,AP2325),0)&gt;0,$AC$1,"")</f>
        <v/>
      </c>
      <c r="AD2325" s="4" t="str">
        <f>IF(IFERROR(SEARCH($AD$1,AP2325),0)&gt;0,$AD$1,"")</f>
        <v/>
      </c>
      <c r="AE2325" s="4" t="str">
        <f>IF(IFERROR(SEARCH($AE$1,AP2325),0)&gt;0,$AE$1,"")</f>
        <v/>
      </c>
      <c r="AF2325" s="4" t="str" cm="1">
        <f t="array" aca="1" ref="AF2325" ca="1">LEFT(AO2325,MATCH(FALSE,ISNUMBER(MID(AO2325,ROW(INDIRECT("1:"&amp;LEN(AO2325)+1)), 1) *1),0) -1)</f>
        <v>1</v>
      </c>
      <c r="AG2325" s="4">
        <f>LEN(AO2325)</f>
        <v>4</v>
      </c>
      <c r="AH2325" s="4">
        <f>LEN(AP2325)</f>
        <v>16</v>
      </c>
      <c r="AI2325" s="4">
        <f>AH2325-AG2325</f>
        <v>12</v>
      </c>
      <c r="AJ2325" s="4" t="str">
        <f>RIGHT(AP2325,4)</f>
        <v>1PCS</v>
      </c>
      <c r="AK2325" s="4" t="str">
        <f>RIGHT(AP2325,5)</f>
        <v>-1PCS</v>
      </c>
      <c r="AL2325" s="4" t="b">
        <f>AN2325=AN2326</f>
        <v>0</v>
      </c>
      <c r="AM2325" s="4" t="b">
        <f>LEFT(AP2325,2)=LEFT(AQ2325,2)</f>
        <v>0</v>
      </c>
      <c r="AN2325" s="5" t="str">
        <f>LEFT(AP2325,(AI2325-1))</f>
        <v>POTATOQ BBQ</v>
      </c>
      <c r="AO2325" s="4" t="str">
        <f>IFERROR(RIGHT(AP2325,LEN(AP2325)-FIND("-",AP2325)),1)</f>
        <v>1PCS</v>
      </c>
      <c r="AP2325" t="s">
        <v>3879</v>
      </c>
      <c r="AQ2325" s="1" t="s">
        <v>3880</v>
      </c>
      <c r="AR2325">
        <v>1700</v>
      </c>
      <c r="AS2325">
        <v>2000</v>
      </c>
      <c r="AT2325">
        <v>1615</v>
      </c>
    </row>
    <row r="2326" spans="1:46" x14ac:dyDescent="0.25">
      <c r="A2326" s="4" t="str">
        <f>IF(IFERROR(SEARCH($A$1,AP2326),0)&gt;0,$A$1,"")</f>
        <v>PCS</v>
      </c>
      <c r="B2326" s="4" t="str">
        <f>IF(IFERROR(SEARCH($B$1,AP2326),0)&gt;0,$B$1,"")</f>
        <v/>
      </c>
      <c r="C2326" s="4" t="str">
        <f>IF(IFERROR(SEARCH($C$1,AP2326),0)&gt;0,$C$1,"")</f>
        <v/>
      </c>
      <c r="D2326" s="4" t="str">
        <f>IF(IFERROR(SEARCH($D$1,AP2326),0)&gt;0,$D$1,"")</f>
        <v/>
      </c>
      <c r="E2326" s="4" t="str">
        <f>IF(IFERROR(SEARCH($E$1,AP2326),0)&gt;0,$E$1,"")</f>
        <v/>
      </c>
      <c r="F2326" s="4" t="str">
        <f>IF(IFERROR(SEARCH($F$1,AP2326),0)&gt;0,$F$1,"")</f>
        <v/>
      </c>
      <c r="G2326" s="4" t="str">
        <f>IF(IFERROR(SEARCH($G$1,AP2326),0)&gt;0,$G$1,"")</f>
        <v/>
      </c>
      <c r="H2326" s="4" t="str">
        <f>IF(IFERROR(SEARCH($H$1,AP2326),0)&gt;0,$H$1,"")</f>
        <v/>
      </c>
      <c r="I2326" s="4" t="str">
        <f>IF(IFERROR(SEARCH($I$1,AP2326),0)&gt;0,$I$1,"")</f>
        <v/>
      </c>
      <c r="J2326" s="4" t="str">
        <f>IF(IFERROR(SEARCH($J$1,AP2326),0)&gt;0,$J$1,"")</f>
        <v/>
      </c>
      <c r="K2326" s="4" t="str">
        <f>IF(IFERROR(SEARCH($K$1,AP2326),0)&gt;0,$K$1,"")</f>
        <v/>
      </c>
      <c r="L2326" s="4" t="str">
        <f>IF(IFERROR(SEARCH($L$1,AP2326),0)&gt;0,$L$1,"")</f>
        <v/>
      </c>
      <c r="M2326" s="4" t="str">
        <f>IF(IFERROR(SEARCH($M$1,AP2326),0)&gt;0,$M$1,"")</f>
        <v/>
      </c>
      <c r="N2326" s="4" t="str">
        <f>IF(IFERROR(SEARCH($N$1,AP2326),0)&gt;0,$N$1,"")</f>
        <v/>
      </c>
      <c r="O2326" s="4" t="str">
        <f>IF(IFERROR(SEARCH($O$1,AP2326),0)&gt;0,$O$1,"")</f>
        <v/>
      </c>
      <c r="P2326" s="4" t="str">
        <f>IF(IFERROR(SEARCH($P$1,AP2326),0)&gt;0,$P$1,"")</f>
        <v/>
      </c>
      <c r="Q2326" s="4" t="str">
        <f>IF(IFERROR(SEARCH($Q$1,AP2326),0)&gt;0,$Q$1,"")</f>
        <v/>
      </c>
      <c r="R2326" s="4" t="str">
        <f>IF(IFERROR(SEARCH($R$1,AP2326),0)&gt;0,$R$1,"")</f>
        <v/>
      </c>
      <c r="S2326" s="4" t="str">
        <f>IF(IFERROR(SEARCH($S$1,AP2326),0)&gt;0,$S$1,"")</f>
        <v/>
      </c>
      <c r="T2326" s="4" t="str">
        <f>IF(IFERROR(SEARCH($T$1,AP2326),0)&gt;0,$T$1,"")</f>
        <v/>
      </c>
      <c r="U2326" s="4" t="str">
        <f>IF(IFERROR(SEARCH($U$1,AP2326),0)&gt;0,$U$1,"")</f>
        <v/>
      </c>
      <c r="V2326" s="4" t="str">
        <f>IF(IFERROR(SEARCH($V$1,AP2326),0)&gt;0,$V$1,"")</f>
        <v/>
      </c>
      <c r="W2326" s="4" t="str">
        <f>IF(IFERROR(SEARCH($W$1,AP2326),0)&gt;0,$W$1,"")</f>
        <v/>
      </c>
      <c r="X2326" s="4" t="str">
        <f>IF(IFERROR(SEARCH($X$1,AP2326),0)&gt;0,$X$1,"")</f>
        <v/>
      </c>
      <c r="Y2326" s="4">
        <f>LEN(A2326)+LEN(B2326)+LEN(C2326)+LEN(D2326)+LEN(E2326)+LEN(F2326)+LEN(G2326)+LEN(H2326)+LEN(I2326)+LEN(J2326)+LEN(K2326)+LEN(L2326)+LEN(M2326)+LEN(N2326)+LEN(O2326)+LEN(P2326)+LEN(Q2326)+LEN(R2326)+LEN(S2326)+LEN(T2326)+LEN(U2326)+LEN(V2326)+LEN(W2326)+LEN(X2326)</f>
        <v>3</v>
      </c>
      <c r="Z2326" s="4" t="str">
        <f>IF(IFERROR(SEARCH($Z$1,AP2326),0)&gt;0,$Z$1,"")</f>
        <v>-</v>
      </c>
      <c r="AA2326" s="4" t="str">
        <f>IF(IFERROR(SEARCH($AA$1,AP2326),0)&gt;0,$AA$1,"")</f>
        <v/>
      </c>
      <c r="AB2326" s="4" t="str">
        <f>IF(IFERROR(SEARCH($AB$1,AP2326),0)&gt;0,$AB$1,"")</f>
        <v/>
      </c>
      <c r="AC2326" s="4" t="str">
        <f>IF(IFERROR(SEARCH($AC$1,AP2326),0)&gt;0,$AC$1,"")</f>
        <v/>
      </c>
      <c r="AD2326" s="4" t="str">
        <f>IF(IFERROR(SEARCH($AD$1,AP2326),0)&gt;0,$AD$1,"")</f>
        <v/>
      </c>
      <c r="AE2326" s="4" t="str">
        <f>IF(IFERROR(SEARCH($AE$1,AP2326),0)&gt;0,$AE$1,"")</f>
        <v/>
      </c>
      <c r="AF2326" s="4" t="str" cm="1">
        <f t="array" aca="1" ref="AF2326" ca="1">LEFT(AO2326,MATCH(FALSE,ISNUMBER(MID(AO2326,ROW(INDIRECT("1:"&amp;LEN(AO2326)+1)), 1) *1),0) -1)</f>
        <v>1</v>
      </c>
      <c r="AG2326" s="4">
        <f>LEN(AO2326)</f>
        <v>4</v>
      </c>
      <c r="AH2326" s="4">
        <f>LEN(AP2326)</f>
        <v>24</v>
      </c>
      <c r="AI2326" s="4">
        <f>AH2326-AG2326</f>
        <v>20</v>
      </c>
      <c r="AJ2326" s="4" t="str">
        <f>RIGHT(AP2326,4)</f>
        <v>1PCS</v>
      </c>
      <c r="AK2326" s="4" t="str">
        <f>RIGHT(AP2326,5)</f>
        <v>-1PCS</v>
      </c>
      <c r="AL2326" s="4" t="b">
        <f>AN2326=AN2327</f>
        <v>0</v>
      </c>
      <c r="AM2326" s="4" t="b">
        <f>LEFT(AP2326,2)=LEFT(AQ2326,2)</f>
        <v>0</v>
      </c>
      <c r="AN2326" s="5" t="str">
        <f>LEFT(AP2326,(AI2326-1))</f>
        <v>POTATOQ RUMPUT LAUT</v>
      </c>
      <c r="AO2326" s="4" t="str">
        <f>IFERROR(RIGHT(AP2326,LEN(AP2326)-FIND("-",AP2326)),1)</f>
        <v>1PCS</v>
      </c>
      <c r="AP2326" t="s">
        <v>3881</v>
      </c>
      <c r="AQ2326" s="1" t="s">
        <v>3882</v>
      </c>
      <c r="AR2326">
        <v>1700</v>
      </c>
      <c r="AS2326">
        <v>2000</v>
      </c>
      <c r="AT2326">
        <v>1615</v>
      </c>
    </row>
    <row r="2327" spans="1:46" x14ac:dyDescent="0.25">
      <c r="A2327" s="4" t="str">
        <f>IF(IFERROR(SEARCH($A$1,AP2327),0)&gt;0,$A$1,"")</f>
        <v>PCS</v>
      </c>
      <c r="B2327" s="4" t="str">
        <f>IF(IFERROR(SEARCH($B$1,AP2327),0)&gt;0,$B$1,"")</f>
        <v/>
      </c>
      <c r="C2327" s="4" t="str">
        <f>IF(IFERROR(SEARCH($C$1,AP2327),0)&gt;0,$C$1,"")</f>
        <v/>
      </c>
      <c r="D2327" s="4" t="str">
        <f>IF(IFERROR(SEARCH($D$1,AP2327),0)&gt;0,$D$1,"")</f>
        <v/>
      </c>
      <c r="E2327" s="4" t="str">
        <f>IF(IFERROR(SEARCH($E$1,AP2327),0)&gt;0,$E$1,"")</f>
        <v/>
      </c>
      <c r="F2327" s="4" t="str">
        <f>IF(IFERROR(SEARCH($F$1,AP2327),0)&gt;0,$F$1,"")</f>
        <v/>
      </c>
      <c r="G2327" s="4" t="str">
        <f>IF(IFERROR(SEARCH($G$1,AP2327),0)&gt;0,$G$1,"")</f>
        <v/>
      </c>
      <c r="H2327" s="4" t="str">
        <f>IF(IFERROR(SEARCH($H$1,AP2327),0)&gt;0,$H$1,"")</f>
        <v/>
      </c>
      <c r="I2327" s="4" t="str">
        <f>IF(IFERROR(SEARCH($I$1,AP2327),0)&gt;0,$I$1,"")</f>
        <v/>
      </c>
      <c r="J2327" s="4" t="str">
        <f>IF(IFERROR(SEARCH($J$1,AP2327),0)&gt;0,$J$1,"")</f>
        <v/>
      </c>
      <c r="K2327" s="4" t="str">
        <f>IF(IFERROR(SEARCH($K$1,AP2327),0)&gt;0,$K$1,"")</f>
        <v/>
      </c>
      <c r="L2327" s="4" t="str">
        <f>IF(IFERROR(SEARCH($L$1,AP2327),0)&gt;0,$L$1,"")</f>
        <v/>
      </c>
      <c r="M2327" s="4" t="str">
        <f>IF(IFERROR(SEARCH($M$1,AP2327),0)&gt;0,$M$1,"")</f>
        <v/>
      </c>
      <c r="N2327" s="4" t="str">
        <f>IF(IFERROR(SEARCH($N$1,AP2327),0)&gt;0,$N$1,"")</f>
        <v/>
      </c>
      <c r="O2327" s="4" t="str">
        <f>IF(IFERROR(SEARCH($O$1,AP2327),0)&gt;0,$O$1,"")</f>
        <v/>
      </c>
      <c r="P2327" s="4" t="str">
        <f>IF(IFERROR(SEARCH($P$1,AP2327),0)&gt;0,$P$1,"")</f>
        <v/>
      </c>
      <c r="Q2327" s="4" t="str">
        <f>IF(IFERROR(SEARCH($Q$1,AP2327),0)&gt;0,$Q$1,"")</f>
        <v/>
      </c>
      <c r="R2327" s="4" t="str">
        <f>IF(IFERROR(SEARCH($R$1,AP2327),0)&gt;0,$R$1,"")</f>
        <v/>
      </c>
      <c r="S2327" s="4" t="str">
        <f>IF(IFERROR(SEARCH($S$1,AP2327),0)&gt;0,$S$1,"")</f>
        <v/>
      </c>
      <c r="T2327" s="4" t="str">
        <f>IF(IFERROR(SEARCH($T$1,AP2327),0)&gt;0,$T$1,"")</f>
        <v/>
      </c>
      <c r="U2327" s="4" t="str">
        <f>IF(IFERROR(SEARCH($U$1,AP2327),0)&gt;0,$U$1,"")</f>
        <v/>
      </c>
      <c r="V2327" s="4" t="str">
        <f>IF(IFERROR(SEARCH($V$1,AP2327),0)&gt;0,$V$1,"")</f>
        <v/>
      </c>
      <c r="W2327" s="4" t="str">
        <f>IF(IFERROR(SEARCH($W$1,AP2327),0)&gt;0,$W$1,"")</f>
        <v/>
      </c>
      <c r="X2327" s="4" t="str">
        <f>IF(IFERROR(SEARCH($X$1,AP2327),0)&gt;0,$X$1,"")</f>
        <v/>
      </c>
      <c r="Y2327" s="4">
        <f>LEN(A2327)+LEN(B2327)+LEN(C2327)+LEN(D2327)+LEN(E2327)+LEN(F2327)+LEN(G2327)+LEN(H2327)+LEN(I2327)+LEN(J2327)+LEN(K2327)+LEN(L2327)+LEN(M2327)+LEN(N2327)+LEN(O2327)+LEN(P2327)+LEN(Q2327)+LEN(R2327)+LEN(S2327)+LEN(T2327)+LEN(U2327)+LEN(V2327)+LEN(W2327)+LEN(X2327)</f>
        <v>3</v>
      </c>
      <c r="Z2327" s="4" t="str">
        <f>IF(IFERROR(SEARCH($Z$1,AP2327),0)&gt;0,$Z$1,"")</f>
        <v>-</v>
      </c>
      <c r="AA2327" s="4" t="str">
        <f>IF(IFERROR(SEARCH($AA$1,AP2327),0)&gt;0,$AA$1,"")</f>
        <v/>
      </c>
      <c r="AB2327" s="4" t="str">
        <f>IF(IFERROR(SEARCH($AB$1,AP2327),0)&gt;0,$AB$1,"")</f>
        <v/>
      </c>
      <c r="AC2327" s="4" t="str">
        <f>IF(IFERROR(SEARCH($AC$1,AP2327),0)&gt;0,$AC$1,"")</f>
        <v/>
      </c>
      <c r="AD2327" s="4" t="str">
        <f>IF(IFERROR(SEARCH($AD$1,AP2327),0)&gt;0,$AD$1,"")</f>
        <v/>
      </c>
      <c r="AE2327" s="4" t="str">
        <f>IF(IFERROR(SEARCH($AE$1,AP2327),0)&gt;0,$AE$1,"")</f>
        <v/>
      </c>
      <c r="AF2327" s="4" t="str" cm="1">
        <f t="array" aca="1" ref="AF2327" ca="1">LEFT(AO2327,MATCH(FALSE,ISNUMBER(MID(AO2327,ROW(INDIRECT("1:"&amp;LEN(AO2327)+1)), 1) *1),0) -1)</f>
        <v>1</v>
      </c>
      <c r="AG2327" s="4">
        <f>LEN(AO2327)</f>
        <v>4</v>
      </c>
      <c r="AH2327" s="4">
        <f>LEN(AP2327)</f>
        <v>32</v>
      </c>
      <c r="AI2327" s="4">
        <f>AH2327-AG2327</f>
        <v>28</v>
      </c>
      <c r="AJ2327" s="4" t="str">
        <f>RIGHT(AP2327,4)</f>
        <v>1PCS</v>
      </c>
      <c r="AK2327" s="4" t="str">
        <f>RIGHT(AP2327,5)</f>
        <v>-1PCS</v>
      </c>
      <c r="AL2327" s="4" t="b">
        <f>AN2327=AN2328</f>
        <v>0</v>
      </c>
      <c r="AM2327" s="4" t="b">
        <f>LEFT(AP2327,2)=LEFT(AQ2327,2)</f>
        <v>0</v>
      </c>
      <c r="AN2327" s="5" t="str">
        <f>LEFT(AP2327,(AI2327-1))</f>
        <v>POTATOQ SOSIS JUMBO MEKSIKO</v>
      </c>
      <c r="AO2327" s="4" t="str">
        <f>IFERROR(RIGHT(AP2327,LEN(AP2327)-FIND("-",AP2327)),1)</f>
        <v>1PCS</v>
      </c>
      <c r="AP2327" t="s">
        <v>3883</v>
      </c>
      <c r="AQ2327" s="1" t="s">
        <v>3884</v>
      </c>
      <c r="AR2327">
        <v>1700</v>
      </c>
      <c r="AS2327">
        <v>2000</v>
      </c>
      <c r="AT2327">
        <v>1615</v>
      </c>
    </row>
    <row r="2328" spans="1:46" x14ac:dyDescent="0.25">
      <c r="A2328" s="4" t="str">
        <f>IF(IFERROR(SEARCH($A$1,AP2328),0)&gt;0,$A$1,"")</f>
        <v/>
      </c>
      <c r="B2328" s="4" t="str">
        <f>IF(IFERROR(SEARCH($B$1,AP2328),0)&gt;0,$B$1,"")</f>
        <v/>
      </c>
      <c r="C2328" s="4" t="str">
        <f>IF(IFERROR(SEARCH($C$1,AP2328),0)&gt;0,$C$1,"")</f>
        <v/>
      </c>
      <c r="D2328" s="4" t="str">
        <f>IF(IFERROR(SEARCH($D$1,AP2328),0)&gt;0,$D$1,"")</f>
        <v/>
      </c>
      <c r="E2328" s="4" t="str">
        <f>IF(IFERROR(SEARCH($E$1,AP2328),0)&gt;0,$E$1,"")</f>
        <v/>
      </c>
      <c r="F2328" s="4" t="str">
        <f>IF(IFERROR(SEARCH($F$1,AP2328),0)&gt;0,$F$1,"")</f>
        <v/>
      </c>
      <c r="G2328" s="4" t="str">
        <f>IF(IFERROR(SEARCH($G$1,AP2328),0)&gt;0,$G$1,"")</f>
        <v>KTK</v>
      </c>
      <c r="H2328" s="4" t="str">
        <f>IF(IFERROR(SEARCH($H$1,AP2328),0)&gt;0,$H$1,"")</f>
        <v/>
      </c>
      <c r="I2328" s="4" t="str">
        <f>IF(IFERROR(SEARCH($I$1,AP2328),0)&gt;0,$I$1,"")</f>
        <v/>
      </c>
      <c r="J2328" s="4" t="str">
        <f>IF(IFERROR(SEARCH($J$1,AP2328),0)&gt;0,$J$1,"")</f>
        <v/>
      </c>
      <c r="K2328" s="4" t="str">
        <f>IF(IFERROR(SEARCH($K$1,AP2328),0)&gt;0,$K$1,"")</f>
        <v/>
      </c>
      <c r="L2328" s="4" t="str">
        <f>IF(IFERROR(SEARCH($L$1,AP2328),0)&gt;0,$L$1,"")</f>
        <v/>
      </c>
      <c r="M2328" s="4" t="str">
        <f>IF(IFERROR(SEARCH($M$1,AP2328),0)&gt;0,$M$1,"")</f>
        <v/>
      </c>
      <c r="N2328" s="4" t="str">
        <f>IF(IFERROR(SEARCH($N$1,AP2328),0)&gt;0,$N$1,"")</f>
        <v/>
      </c>
      <c r="O2328" s="4" t="str">
        <f>IF(IFERROR(SEARCH($O$1,AP2328),0)&gt;0,$O$1,"")</f>
        <v/>
      </c>
      <c r="P2328" s="4" t="str">
        <f>IF(IFERROR(SEARCH($P$1,AP2328),0)&gt;0,$P$1,"")</f>
        <v/>
      </c>
      <c r="Q2328" s="4" t="str">
        <f>IF(IFERROR(SEARCH($Q$1,AP2328),0)&gt;0,$Q$1,"")</f>
        <v/>
      </c>
      <c r="R2328" s="4" t="str">
        <f>IF(IFERROR(SEARCH($R$1,AP2328),0)&gt;0,$R$1,"")</f>
        <v/>
      </c>
      <c r="S2328" s="4" t="str">
        <f>IF(IFERROR(SEARCH($S$1,AP2328),0)&gt;0,$S$1,"")</f>
        <v/>
      </c>
      <c r="T2328" s="4" t="str">
        <f>IF(IFERROR(SEARCH($T$1,AP2328),0)&gt;0,$T$1,"")</f>
        <v/>
      </c>
      <c r="U2328" s="4" t="str">
        <f>IF(IFERROR(SEARCH($U$1,AP2328),0)&gt;0,$U$1,"")</f>
        <v/>
      </c>
      <c r="V2328" s="4" t="str">
        <f>IF(IFERROR(SEARCH($V$1,AP2328),0)&gt;0,$V$1,"")</f>
        <v/>
      </c>
      <c r="W2328" s="4" t="str">
        <f>IF(IFERROR(SEARCH($W$1,AP2328),0)&gt;0,$W$1,"")</f>
        <v/>
      </c>
      <c r="X2328" s="4" t="str">
        <f>IF(IFERROR(SEARCH($X$1,AP2328),0)&gt;0,$X$1,"")</f>
        <v/>
      </c>
      <c r="Y2328" s="4">
        <f>LEN(A2328)+LEN(B2328)+LEN(C2328)+LEN(D2328)+LEN(E2328)+LEN(F2328)+LEN(G2328)+LEN(H2328)+LEN(I2328)+LEN(J2328)+LEN(K2328)+LEN(L2328)+LEN(M2328)+LEN(N2328)+LEN(O2328)+LEN(P2328)+LEN(Q2328)+LEN(R2328)+LEN(S2328)+LEN(T2328)+LEN(U2328)+LEN(V2328)+LEN(W2328)+LEN(X2328)</f>
        <v>3</v>
      </c>
      <c r="Z2328" s="4" t="str">
        <f>IF(IFERROR(SEARCH($Z$1,AP2328),0)&gt;0,$Z$1,"")</f>
        <v>-</v>
      </c>
      <c r="AA2328" s="4" t="str">
        <f>IF(IFERROR(SEARCH($AA$1,AP2328),0)&gt;0,$AA$1,"")</f>
        <v/>
      </c>
      <c r="AB2328" s="4" t="str">
        <f>IF(IFERROR(SEARCH($AB$1,AP2328),0)&gt;0,$AB$1,"")</f>
        <v/>
      </c>
      <c r="AC2328" s="4" t="str">
        <f>IF(IFERROR(SEARCH($AC$1,AP2328),0)&gt;0,$AC$1,"")</f>
        <v/>
      </c>
      <c r="AD2328" s="4" t="str">
        <f>IF(IFERROR(SEARCH($AD$1,AP2328),0)&gt;0,$AD$1,"")</f>
        <v/>
      </c>
      <c r="AE2328" s="4" t="str">
        <f>IF(IFERROR(SEARCH($AE$1,AP2328),0)&gt;0,$AE$1,"")</f>
        <v/>
      </c>
      <c r="AF2328" s="4" t="str" cm="1">
        <f t="array" aca="1" ref="AF2328" ca="1">LEFT(AO2328,MATCH(FALSE,ISNUMBER(MID(AO2328,ROW(INDIRECT("1:"&amp;LEN(AO2328)+1)), 1) *1),0) -1)</f>
        <v>1</v>
      </c>
      <c r="AG2328" s="4">
        <f>LEN(AO2328)</f>
        <v>4</v>
      </c>
      <c r="AH2328" s="4">
        <f>LEN(AP2328)</f>
        <v>17</v>
      </c>
      <c r="AI2328" s="4">
        <f>AH2328-AG2328</f>
        <v>13</v>
      </c>
      <c r="AJ2328" s="4" t="str">
        <f>RIGHT(AP2328,4)</f>
        <v>1KTK</v>
      </c>
      <c r="AK2328" s="4" t="str">
        <f>RIGHT(AP2328,5)</f>
        <v>-1KTK</v>
      </c>
      <c r="AL2328" s="4" t="b">
        <f>AN2328=AN2329</f>
        <v>0</v>
      </c>
      <c r="AM2328" s="4" t="b">
        <f>LEFT(AP2328,2)=LEFT(AQ2328,2)</f>
        <v>0</v>
      </c>
      <c r="AN2328" s="5" t="str">
        <f>LEFT(AP2328,(AI2328-1))</f>
        <v>PRINCESS EGG</v>
      </c>
      <c r="AO2328" s="4" t="str">
        <f>IFERROR(RIGHT(AP2328,LEN(AP2328)-FIND("-",AP2328)),1)</f>
        <v>1KTK</v>
      </c>
      <c r="AP2328" t="s">
        <v>5924</v>
      </c>
      <c r="AR2328">
        <v>31000</v>
      </c>
      <c r="AS2328">
        <v>31000</v>
      </c>
      <c r="AT2328">
        <v>28828</v>
      </c>
    </row>
    <row r="2329" spans="1:46" x14ac:dyDescent="0.25">
      <c r="A2329" s="4" t="str">
        <f>IF(IFERROR(SEARCH($A$1,AP2329),0)&gt;0,$A$1,"")</f>
        <v>PCS</v>
      </c>
      <c r="B2329" s="4" t="str">
        <f>IF(IFERROR(SEARCH($B$1,AP2329),0)&gt;0,$B$1,"")</f>
        <v/>
      </c>
      <c r="C2329" s="4" t="str">
        <f>IF(IFERROR(SEARCH($C$1,AP2329),0)&gt;0,$C$1,"")</f>
        <v/>
      </c>
      <c r="D2329" s="4" t="str">
        <f>IF(IFERROR(SEARCH($D$1,AP2329),0)&gt;0,$D$1,"")</f>
        <v/>
      </c>
      <c r="E2329" s="4" t="str">
        <f>IF(IFERROR(SEARCH($E$1,AP2329),0)&gt;0,$E$1,"")</f>
        <v/>
      </c>
      <c r="F2329" s="4" t="str">
        <f>IF(IFERROR(SEARCH($F$1,AP2329),0)&gt;0,$F$1,"")</f>
        <v/>
      </c>
      <c r="G2329" s="4" t="str">
        <f>IF(IFERROR(SEARCH($G$1,AP2329),0)&gt;0,$G$1,"")</f>
        <v/>
      </c>
      <c r="H2329" s="4" t="str">
        <f>IF(IFERROR(SEARCH($H$1,AP2329),0)&gt;0,$H$1,"")</f>
        <v/>
      </c>
      <c r="I2329" s="4" t="str">
        <f>IF(IFERROR(SEARCH($I$1,AP2329),0)&gt;0,$I$1,"")</f>
        <v/>
      </c>
      <c r="J2329" s="4" t="str">
        <f>IF(IFERROR(SEARCH($J$1,AP2329),0)&gt;0,$J$1,"")</f>
        <v/>
      </c>
      <c r="K2329" s="4" t="str">
        <f>IF(IFERROR(SEARCH($K$1,AP2329),0)&gt;0,$K$1,"")</f>
        <v/>
      </c>
      <c r="L2329" s="4" t="str">
        <f>IF(IFERROR(SEARCH($L$1,AP2329),0)&gt;0,$L$1,"")</f>
        <v/>
      </c>
      <c r="M2329" s="4" t="str">
        <f>IF(IFERROR(SEARCH($M$1,AP2329),0)&gt;0,$M$1,"")</f>
        <v/>
      </c>
      <c r="N2329" s="4" t="str">
        <f>IF(IFERROR(SEARCH($N$1,AP2329),0)&gt;0,$N$1,"")</f>
        <v/>
      </c>
      <c r="O2329" s="4" t="str">
        <f>IF(IFERROR(SEARCH($O$1,AP2329),0)&gt;0,$O$1,"")</f>
        <v/>
      </c>
      <c r="P2329" s="4" t="str">
        <f>IF(IFERROR(SEARCH($P$1,AP2329),0)&gt;0,$P$1,"")</f>
        <v/>
      </c>
      <c r="Q2329" s="4" t="str">
        <f>IF(IFERROR(SEARCH($Q$1,AP2329),0)&gt;0,$Q$1,"")</f>
        <v/>
      </c>
      <c r="R2329" s="4" t="str">
        <f>IF(IFERROR(SEARCH($R$1,AP2329),0)&gt;0,$R$1,"")</f>
        <v/>
      </c>
      <c r="S2329" s="4" t="str">
        <f>IF(IFERROR(SEARCH($S$1,AP2329),0)&gt;0,$S$1,"")</f>
        <v/>
      </c>
      <c r="T2329" s="4" t="str">
        <f>IF(IFERROR(SEARCH($T$1,AP2329),0)&gt;0,$T$1,"")</f>
        <v/>
      </c>
      <c r="U2329" s="4" t="str">
        <f>IF(IFERROR(SEARCH($U$1,AP2329),0)&gt;0,$U$1,"")</f>
        <v/>
      </c>
      <c r="V2329" s="4" t="str">
        <f>IF(IFERROR(SEARCH($V$1,AP2329),0)&gt;0,$V$1,"")</f>
        <v/>
      </c>
      <c r="W2329" s="4" t="str">
        <f>IF(IFERROR(SEARCH($W$1,AP2329),0)&gt;0,$W$1,"")</f>
        <v/>
      </c>
      <c r="X2329" s="4" t="str">
        <f>IF(IFERROR(SEARCH($X$1,AP2329),0)&gt;0,$X$1,"")</f>
        <v/>
      </c>
      <c r="Y2329" s="4">
        <f>LEN(A2329)+LEN(B2329)+LEN(C2329)+LEN(D2329)+LEN(E2329)+LEN(F2329)+LEN(G2329)+LEN(H2329)+LEN(I2329)+LEN(J2329)+LEN(K2329)+LEN(L2329)+LEN(M2329)+LEN(N2329)+LEN(O2329)+LEN(P2329)+LEN(Q2329)+LEN(R2329)+LEN(S2329)+LEN(T2329)+LEN(U2329)+LEN(V2329)+LEN(W2329)+LEN(X2329)</f>
        <v>3</v>
      </c>
      <c r="Z2329" s="4" t="str">
        <f>IF(IFERROR(SEARCH($Z$1,AP2329),0)&gt;0,$Z$1,"")</f>
        <v>-</v>
      </c>
      <c r="AA2329" s="4" t="str">
        <f>IF(IFERROR(SEARCH($AA$1,AP2329),0)&gt;0,$AA$1,"")</f>
        <v/>
      </c>
      <c r="AB2329" s="4" t="str">
        <f>IF(IFERROR(SEARCH($AB$1,AP2329),0)&gt;0,$AB$1,"")</f>
        <v/>
      </c>
      <c r="AC2329" s="4" t="str">
        <f>IF(IFERROR(SEARCH($AC$1,AP2329),0)&gt;0,$AC$1,"")</f>
        <v/>
      </c>
      <c r="AD2329" s="4" t="str">
        <f>IF(IFERROR(SEARCH($AD$1,AP2329),0)&gt;0,$AD$1,"")</f>
        <v/>
      </c>
      <c r="AE2329" s="4" t="str">
        <f>IF(IFERROR(SEARCH($AE$1,AP2329),0)&gt;0,$AE$1,"")</f>
        <v/>
      </c>
      <c r="AF2329" s="4" t="str" cm="1">
        <f t="array" aca="1" ref="AF2329" ca="1">LEFT(AO2329,MATCH(FALSE,ISNUMBER(MID(AO2329,ROW(INDIRECT("1:"&amp;LEN(AO2329)+1)), 1) *1),0) -1)</f>
        <v>1</v>
      </c>
      <c r="AG2329" s="4">
        <f>LEN(AO2329)</f>
        <v>4</v>
      </c>
      <c r="AH2329" s="4">
        <f>LEN(AP2329)</f>
        <v>32</v>
      </c>
      <c r="AI2329" s="4">
        <f>AH2329-AG2329</f>
        <v>28</v>
      </c>
      <c r="AJ2329" s="4" t="str">
        <f>RIGHT(AP2329,4)</f>
        <v>1PCS</v>
      </c>
      <c r="AK2329" s="4" t="str">
        <f>RIGHT(AP2329,5)</f>
        <v>-1PCS</v>
      </c>
      <c r="AL2329" s="4" t="b">
        <f>AN2329=AN2330</f>
        <v>0</v>
      </c>
      <c r="AM2329" s="4" t="b">
        <f>LEFT(AP2329,2)=LEFT(AQ2329,2)</f>
        <v>0</v>
      </c>
      <c r="AN2329" s="5" t="str">
        <f>LEFT(AP2329,(AI2329-1))</f>
        <v>PRINGLES CHEESY CHEESE 42GR</v>
      </c>
      <c r="AO2329" s="4" t="str">
        <f>IFERROR(RIGHT(AP2329,LEN(AP2329)-FIND("-",AP2329)),1)</f>
        <v>1PCS</v>
      </c>
      <c r="AP2329" t="s">
        <v>3888</v>
      </c>
      <c r="AQ2329" s="1" t="s">
        <v>3889</v>
      </c>
      <c r="AR2329">
        <v>11000</v>
      </c>
      <c r="AS2329">
        <v>11000</v>
      </c>
      <c r="AT2329">
        <v>9834</v>
      </c>
    </row>
    <row r="2330" spans="1:46" x14ac:dyDescent="0.25">
      <c r="A2330" s="4" t="str">
        <f>IF(IFERROR(SEARCH($A$1,AP2330),0)&gt;0,$A$1,"")</f>
        <v>PCS</v>
      </c>
      <c r="B2330" s="4" t="str">
        <f>IF(IFERROR(SEARCH($B$1,AP2330),0)&gt;0,$B$1,"")</f>
        <v/>
      </c>
      <c r="C2330" s="4" t="str">
        <f>IF(IFERROR(SEARCH($C$1,AP2330),0)&gt;0,$C$1,"")</f>
        <v/>
      </c>
      <c r="D2330" s="4" t="str">
        <f>IF(IFERROR(SEARCH($D$1,AP2330),0)&gt;0,$D$1,"")</f>
        <v/>
      </c>
      <c r="E2330" s="4" t="str">
        <f>IF(IFERROR(SEARCH($E$1,AP2330),0)&gt;0,$E$1,"")</f>
        <v/>
      </c>
      <c r="F2330" s="4" t="str">
        <f>IF(IFERROR(SEARCH($F$1,AP2330),0)&gt;0,$F$1,"")</f>
        <v/>
      </c>
      <c r="G2330" s="4" t="str">
        <f>IF(IFERROR(SEARCH($G$1,AP2330),0)&gt;0,$G$1,"")</f>
        <v/>
      </c>
      <c r="H2330" s="4" t="str">
        <f>IF(IFERROR(SEARCH($H$1,AP2330),0)&gt;0,$H$1,"")</f>
        <v/>
      </c>
      <c r="I2330" s="4" t="str">
        <f>IF(IFERROR(SEARCH($I$1,AP2330),0)&gt;0,$I$1,"")</f>
        <v/>
      </c>
      <c r="J2330" s="4" t="str">
        <f>IF(IFERROR(SEARCH($J$1,AP2330),0)&gt;0,$J$1,"")</f>
        <v/>
      </c>
      <c r="K2330" s="4" t="str">
        <f>IF(IFERROR(SEARCH($K$1,AP2330),0)&gt;0,$K$1,"")</f>
        <v/>
      </c>
      <c r="L2330" s="4" t="str">
        <f>IF(IFERROR(SEARCH($L$1,AP2330),0)&gt;0,$L$1,"")</f>
        <v/>
      </c>
      <c r="M2330" s="4" t="str">
        <f>IF(IFERROR(SEARCH($M$1,AP2330),0)&gt;0,$M$1,"")</f>
        <v/>
      </c>
      <c r="N2330" s="4" t="str">
        <f>IF(IFERROR(SEARCH($N$1,AP2330),0)&gt;0,$N$1,"")</f>
        <v/>
      </c>
      <c r="O2330" s="4" t="str">
        <f>IF(IFERROR(SEARCH($O$1,AP2330),0)&gt;0,$O$1,"")</f>
        <v/>
      </c>
      <c r="P2330" s="4" t="str">
        <f>IF(IFERROR(SEARCH($P$1,AP2330),0)&gt;0,$P$1,"")</f>
        <v/>
      </c>
      <c r="Q2330" s="4" t="str">
        <f>IF(IFERROR(SEARCH($Q$1,AP2330),0)&gt;0,$Q$1,"")</f>
        <v/>
      </c>
      <c r="R2330" s="4" t="str">
        <f>IF(IFERROR(SEARCH($R$1,AP2330),0)&gt;0,$R$1,"")</f>
        <v/>
      </c>
      <c r="S2330" s="4" t="str">
        <f>IF(IFERROR(SEARCH($S$1,AP2330),0)&gt;0,$S$1,"")</f>
        <v/>
      </c>
      <c r="T2330" s="4" t="str">
        <f>IF(IFERROR(SEARCH($T$1,AP2330),0)&gt;0,$T$1,"")</f>
        <v/>
      </c>
      <c r="U2330" s="4" t="str">
        <f>IF(IFERROR(SEARCH($U$1,AP2330),0)&gt;0,$U$1,"")</f>
        <v/>
      </c>
      <c r="V2330" s="4" t="str">
        <f>IF(IFERROR(SEARCH($V$1,AP2330),0)&gt;0,$V$1,"")</f>
        <v/>
      </c>
      <c r="W2330" s="4" t="str">
        <f>IF(IFERROR(SEARCH($W$1,AP2330),0)&gt;0,$W$1,"")</f>
        <v/>
      </c>
      <c r="X2330" s="4" t="str">
        <f>IF(IFERROR(SEARCH($X$1,AP2330),0)&gt;0,$X$1,"")</f>
        <v/>
      </c>
      <c r="Y2330" s="4">
        <f>LEN(A2330)+LEN(B2330)+LEN(C2330)+LEN(D2330)+LEN(E2330)+LEN(F2330)+LEN(G2330)+LEN(H2330)+LEN(I2330)+LEN(J2330)+LEN(K2330)+LEN(L2330)+LEN(M2330)+LEN(N2330)+LEN(O2330)+LEN(P2330)+LEN(Q2330)+LEN(R2330)+LEN(S2330)+LEN(T2330)+LEN(U2330)+LEN(V2330)+LEN(W2330)+LEN(X2330)</f>
        <v>3</v>
      </c>
      <c r="Z2330" s="4" t="str">
        <f>IF(IFERROR(SEARCH($Z$1,AP2330),0)&gt;0,$Z$1,"")</f>
        <v>-</v>
      </c>
      <c r="AA2330" s="4" t="str">
        <f>IF(IFERROR(SEARCH($AA$1,AP2330),0)&gt;0,$AA$1,"")</f>
        <v/>
      </c>
      <c r="AB2330" s="4" t="str">
        <f>IF(IFERROR(SEARCH($AB$1,AP2330),0)&gt;0,$AB$1,"")</f>
        <v/>
      </c>
      <c r="AC2330" s="4" t="str">
        <f>IF(IFERROR(SEARCH($AC$1,AP2330),0)&gt;0,$AC$1,"")</f>
        <v/>
      </c>
      <c r="AD2330" s="4" t="str">
        <f>IF(IFERROR(SEARCH($AD$1,AP2330),0)&gt;0,$AD$1,"")</f>
        <v/>
      </c>
      <c r="AE2330" s="4" t="str">
        <f>IF(IFERROR(SEARCH($AE$1,AP2330),0)&gt;0,$AE$1,"")</f>
        <v/>
      </c>
      <c r="AF2330" s="4" t="str" cm="1">
        <f t="array" aca="1" ref="AF2330" ca="1">LEFT(AO2330,MATCH(FALSE,ISNUMBER(MID(AO2330,ROW(INDIRECT("1:"&amp;LEN(AO2330)+1)), 1) *1),0) -1)</f>
        <v>1</v>
      </c>
      <c r="AG2330" s="4">
        <f>LEN(AO2330)</f>
        <v>4</v>
      </c>
      <c r="AH2330" s="4">
        <f>LEN(AP2330)</f>
        <v>27</v>
      </c>
      <c r="AI2330" s="4">
        <f>AH2330-AG2330</f>
        <v>23</v>
      </c>
      <c r="AJ2330" s="4" t="str">
        <f>RIGHT(AP2330,4)</f>
        <v>1PCS</v>
      </c>
      <c r="AK2330" s="4" t="str">
        <f>RIGHT(AP2330,5)</f>
        <v>-1PCS</v>
      </c>
      <c r="AL2330" s="4" t="b">
        <f>AN2330=AN2331</f>
        <v>0</v>
      </c>
      <c r="AM2330" s="4" t="b">
        <f>LEFT(AP2330,2)=LEFT(AQ2330,2)</f>
        <v>0</v>
      </c>
      <c r="AN2330" s="5" t="str">
        <f>LEFT(AP2330,(AI2330-1))</f>
        <v>PRINGLES ORIGINAL 42GR</v>
      </c>
      <c r="AO2330" s="4" t="str">
        <f>IFERROR(RIGHT(AP2330,LEN(AP2330)-FIND("-",AP2330)),1)</f>
        <v>1PCS</v>
      </c>
      <c r="AP2330" t="s">
        <v>3890</v>
      </c>
      <c r="AQ2330" s="1" t="s">
        <v>3891</v>
      </c>
      <c r="AR2330">
        <v>11000</v>
      </c>
      <c r="AS2330">
        <v>11000</v>
      </c>
      <c r="AT2330">
        <v>9834</v>
      </c>
    </row>
    <row r="2331" spans="1:46" x14ac:dyDescent="0.25">
      <c r="A2331" s="4" t="str">
        <f>IF(IFERROR(SEARCH($A$1,AP2331),0)&gt;0,$A$1,"")</f>
        <v>PCS</v>
      </c>
      <c r="B2331" s="4" t="str">
        <f>IF(IFERROR(SEARCH($B$1,AP2331),0)&gt;0,$B$1,"")</f>
        <v/>
      </c>
      <c r="C2331" s="4" t="str">
        <f>IF(IFERROR(SEARCH($C$1,AP2331),0)&gt;0,$C$1,"")</f>
        <v/>
      </c>
      <c r="D2331" s="4" t="str">
        <f>IF(IFERROR(SEARCH($D$1,AP2331),0)&gt;0,$D$1,"")</f>
        <v/>
      </c>
      <c r="E2331" s="4" t="str">
        <f>IF(IFERROR(SEARCH($E$1,AP2331),0)&gt;0,$E$1,"")</f>
        <v/>
      </c>
      <c r="F2331" s="4" t="str">
        <f>IF(IFERROR(SEARCH($F$1,AP2331),0)&gt;0,$F$1,"")</f>
        <v/>
      </c>
      <c r="G2331" s="4" t="str">
        <f>IF(IFERROR(SEARCH($G$1,AP2331),0)&gt;0,$G$1,"")</f>
        <v/>
      </c>
      <c r="H2331" s="4" t="str">
        <f>IF(IFERROR(SEARCH($H$1,AP2331),0)&gt;0,$H$1,"")</f>
        <v/>
      </c>
      <c r="I2331" s="4" t="str">
        <f>IF(IFERROR(SEARCH($I$1,AP2331),0)&gt;0,$I$1,"")</f>
        <v/>
      </c>
      <c r="J2331" s="4" t="str">
        <f>IF(IFERROR(SEARCH($J$1,AP2331),0)&gt;0,$J$1,"")</f>
        <v/>
      </c>
      <c r="K2331" s="4" t="str">
        <f>IF(IFERROR(SEARCH($K$1,AP2331),0)&gt;0,$K$1,"")</f>
        <v/>
      </c>
      <c r="L2331" s="4" t="str">
        <f>IF(IFERROR(SEARCH($L$1,AP2331),0)&gt;0,$L$1,"")</f>
        <v/>
      </c>
      <c r="M2331" s="4" t="str">
        <f>IF(IFERROR(SEARCH($M$1,AP2331),0)&gt;0,$M$1,"")</f>
        <v/>
      </c>
      <c r="N2331" s="4" t="str">
        <f>IF(IFERROR(SEARCH($N$1,AP2331),0)&gt;0,$N$1,"")</f>
        <v/>
      </c>
      <c r="O2331" s="4" t="str">
        <f>IF(IFERROR(SEARCH($O$1,AP2331),0)&gt;0,$O$1,"")</f>
        <v/>
      </c>
      <c r="P2331" s="4" t="str">
        <f>IF(IFERROR(SEARCH($P$1,AP2331),0)&gt;0,$P$1,"")</f>
        <v/>
      </c>
      <c r="Q2331" s="4" t="str">
        <f>IF(IFERROR(SEARCH($Q$1,AP2331),0)&gt;0,$Q$1,"")</f>
        <v/>
      </c>
      <c r="R2331" s="4" t="str">
        <f>IF(IFERROR(SEARCH($R$1,AP2331),0)&gt;0,$R$1,"")</f>
        <v/>
      </c>
      <c r="S2331" s="4" t="str">
        <f>IF(IFERROR(SEARCH($S$1,AP2331),0)&gt;0,$S$1,"")</f>
        <v/>
      </c>
      <c r="T2331" s="4" t="str">
        <f>IF(IFERROR(SEARCH($T$1,AP2331),0)&gt;0,$T$1,"")</f>
        <v/>
      </c>
      <c r="U2331" s="4" t="str">
        <f>IF(IFERROR(SEARCH($U$1,AP2331),0)&gt;0,$U$1,"")</f>
        <v/>
      </c>
      <c r="V2331" s="4" t="str">
        <f>IF(IFERROR(SEARCH($V$1,AP2331),0)&gt;0,$V$1,"")</f>
        <v/>
      </c>
      <c r="W2331" s="4" t="str">
        <f>IF(IFERROR(SEARCH($W$1,AP2331),0)&gt;0,$W$1,"")</f>
        <v/>
      </c>
      <c r="X2331" s="4" t="str">
        <f>IF(IFERROR(SEARCH($X$1,AP2331),0)&gt;0,$X$1,"")</f>
        <v/>
      </c>
      <c r="Y2331" s="4">
        <f>LEN(A2331)+LEN(B2331)+LEN(C2331)+LEN(D2331)+LEN(E2331)+LEN(F2331)+LEN(G2331)+LEN(H2331)+LEN(I2331)+LEN(J2331)+LEN(K2331)+LEN(L2331)+LEN(M2331)+LEN(N2331)+LEN(O2331)+LEN(P2331)+LEN(Q2331)+LEN(R2331)+LEN(S2331)+LEN(T2331)+LEN(U2331)+LEN(V2331)+LEN(W2331)+LEN(X2331)</f>
        <v>3</v>
      </c>
      <c r="Z2331" s="4" t="str">
        <f>IF(IFERROR(SEARCH($Z$1,AP2331),0)&gt;0,$Z$1,"")</f>
        <v>-</v>
      </c>
      <c r="AA2331" s="4" t="str">
        <f>IF(IFERROR(SEARCH($AA$1,AP2331),0)&gt;0,$AA$1,"")</f>
        <v/>
      </c>
      <c r="AB2331" s="4" t="str">
        <f>IF(IFERROR(SEARCH($AB$1,AP2331),0)&gt;0,$AB$1,"")</f>
        <v/>
      </c>
      <c r="AC2331" s="4" t="str">
        <f>IF(IFERROR(SEARCH($AC$1,AP2331),0)&gt;0,$AC$1,"")</f>
        <v/>
      </c>
      <c r="AD2331" s="4" t="str">
        <f>IF(IFERROR(SEARCH($AD$1,AP2331),0)&gt;0,$AD$1,"")</f>
        <v/>
      </c>
      <c r="AE2331" s="4" t="str">
        <f>IF(IFERROR(SEARCH($AE$1,AP2331),0)&gt;0,$AE$1,"")</f>
        <v/>
      </c>
      <c r="AF2331" s="4" t="str" cm="1">
        <f t="array" aca="1" ref="AF2331" ca="1">LEFT(AO2331,MATCH(FALSE,ISNUMBER(MID(AO2331,ROW(INDIRECT("1:"&amp;LEN(AO2331)+1)), 1) *1),0) -1)</f>
        <v>1</v>
      </c>
      <c r="AG2331" s="4">
        <f>LEN(AO2331)</f>
        <v>4</v>
      </c>
      <c r="AH2331" s="4">
        <f>LEN(AP2331)</f>
        <v>37</v>
      </c>
      <c r="AI2331" s="4">
        <f>AH2331-AG2331</f>
        <v>33</v>
      </c>
      <c r="AJ2331" s="4" t="str">
        <f>RIGHT(AP2331,4)</f>
        <v>1PCS</v>
      </c>
      <c r="AK2331" s="4" t="str">
        <f>RIGHT(AP2331,5)</f>
        <v>-1PCS</v>
      </c>
      <c r="AL2331" s="4" t="b">
        <f>AN2331=AN2332</f>
        <v>0</v>
      </c>
      <c r="AM2331" s="4" t="b">
        <f>LEFT(AP2331,2)=LEFT(AQ2331,2)</f>
        <v>0</v>
      </c>
      <c r="AN2331" s="5" t="str">
        <f>LEFT(AP2331,(AI2331-1))</f>
        <v>PRINGLES SOUR CREAM &amp; ONION 42GR</v>
      </c>
      <c r="AO2331" s="4" t="str">
        <f>IFERROR(RIGHT(AP2331,LEN(AP2331)-FIND("-",AP2331)),1)</f>
        <v>1PCS</v>
      </c>
      <c r="AP2331" t="s">
        <v>3892</v>
      </c>
      <c r="AQ2331" s="1" t="s">
        <v>3893</v>
      </c>
      <c r="AR2331">
        <v>11000</v>
      </c>
      <c r="AS2331">
        <v>11000</v>
      </c>
      <c r="AT2331">
        <v>9834</v>
      </c>
    </row>
    <row r="2332" spans="1:46" x14ac:dyDescent="0.25">
      <c r="A2332" s="4" t="str">
        <f>IF(IFERROR(SEARCH($A$1,AP2332),0)&gt;0,$A$1,"")</f>
        <v>PCS</v>
      </c>
      <c r="B2332" s="4" t="str">
        <f>IF(IFERROR(SEARCH($B$1,AP2332),0)&gt;0,$B$1,"")</f>
        <v/>
      </c>
      <c r="C2332" s="4" t="str">
        <f>IF(IFERROR(SEARCH($C$1,AP2332),0)&gt;0,$C$1,"")</f>
        <v/>
      </c>
      <c r="D2332" s="4" t="str">
        <f>IF(IFERROR(SEARCH($D$1,AP2332),0)&gt;0,$D$1,"")</f>
        <v/>
      </c>
      <c r="E2332" s="4" t="str">
        <f>IF(IFERROR(SEARCH($E$1,AP2332),0)&gt;0,$E$1,"")</f>
        <v/>
      </c>
      <c r="F2332" s="4" t="str">
        <f>IF(IFERROR(SEARCH($F$1,AP2332),0)&gt;0,$F$1,"")</f>
        <v/>
      </c>
      <c r="G2332" s="4" t="str">
        <f>IF(IFERROR(SEARCH($G$1,AP2332),0)&gt;0,$G$1,"")</f>
        <v/>
      </c>
      <c r="H2332" s="4" t="str">
        <f>IF(IFERROR(SEARCH($H$1,AP2332),0)&gt;0,$H$1,"")</f>
        <v/>
      </c>
      <c r="I2332" s="4" t="str">
        <f>IF(IFERROR(SEARCH($I$1,AP2332),0)&gt;0,$I$1,"")</f>
        <v/>
      </c>
      <c r="J2332" s="4" t="str">
        <f>IF(IFERROR(SEARCH($J$1,AP2332),0)&gt;0,$J$1,"")</f>
        <v/>
      </c>
      <c r="K2332" s="4" t="str">
        <f>IF(IFERROR(SEARCH($K$1,AP2332),0)&gt;0,$K$1,"")</f>
        <v/>
      </c>
      <c r="L2332" s="4" t="str">
        <f>IF(IFERROR(SEARCH($L$1,AP2332),0)&gt;0,$L$1,"")</f>
        <v/>
      </c>
      <c r="M2332" s="4" t="str">
        <f>IF(IFERROR(SEARCH($M$1,AP2332),0)&gt;0,$M$1,"")</f>
        <v/>
      </c>
      <c r="N2332" s="4" t="str">
        <f>IF(IFERROR(SEARCH($N$1,AP2332),0)&gt;0,$N$1,"")</f>
        <v/>
      </c>
      <c r="O2332" s="4" t="str">
        <f>IF(IFERROR(SEARCH($O$1,AP2332),0)&gt;0,$O$1,"")</f>
        <v/>
      </c>
      <c r="P2332" s="4" t="str">
        <f>IF(IFERROR(SEARCH($P$1,AP2332),0)&gt;0,$P$1,"")</f>
        <v/>
      </c>
      <c r="Q2332" s="4" t="str">
        <f>IF(IFERROR(SEARCH($Q$1,AP2332),0)&gt;0,$Q$1,"")</f>
        <v/>
      </c>
      <c r="R2332" s="4" t="str">
        <f>IF(IFERROR(SEARCH($R$1,AP2332),0)&gt;0,$R$1,"")</f>
        <v/>
      </c>
      <c r="S2332" s="4" t="str">
        <f>IF(IFERROR(SEARCH($S$1,AP2332),0)&gt;0,$S$1,"")</f>
        <v/>
      </c>
      <c r="T2332" s="4" t="str">
        <f>IF(IFERROR(SEARCH($T$1,AP2332),0)&gt;0,$T$1,"")</f>
        <v/>
      </c>
      <c r="U2332" s="4" t="str">
        <f>IF(IFERROR(SEARCH($U$1,AP2332),0)&gt;0,$U$1,"")</f>
        <v/>
      </c>
      <c r="V2332" s="4" t="str">
        <f>IF(IFERROR(SEARCH($V$1,AP2332),0)&gt;0,$V$1,"")</f>
        <v/>
      </c>
      <c r="W2332" s="4" t="str">
        <f>IF(IFERROR(SEARCH($W$1,AP2332),0)&gt;0,$W$1,"")</f>
        <v/>
      </c>
      <c r="X2332" s="4" t="str">
        <f>IF(IFERROR(SEARCH($X$1,AP2332),0)&gt;0,$X$1,"")</f>
        <v/>
      </c>
      <c r="Y2332" s="4">
        <f>LEN(A2332)+LEN(B2332)+LEN(C2332)+LEN(D2332)+LEN(E2332)+LEN(F2332)+LEN(G2332)+LEN(H2332)+LEN(I2332)+LEN(J2332)+LEN(K2332)+LEN(L2332)+LEN(M2332)+LEN(N2332)+LEN(O2332)+LEN(P2332)+LEN(Q2332)+LEN(R2332)+LEN(S2332)+LEN(T2332)+LEN(U2332)+LEN(V2332)+LEN(W2332)+LEN(X2332)</f>
        <v>3</v>
      </c>
      <c r="Z2332" s="4" t="str">
        <f>IF(IFERROR(SEARCH($Z$1,AP2332),0)&gt;0,$Z$1,"")</f>
        <v>-</v>
      </c>
      <c r="AA2332" s="4" t="str">
        <f>IF(IFERROR(SEARCH($AA$1,AP2332),0)&gt;0,$AA$1,"")</f>
        <v/>
      </c>
      <c r="AB2332" s="4" t="str">
        <f>IF(IFERROR(SEARCH($AB$1,AP2332),0)&gt;0,$AB$1,"")</f>
        <v/>
      </c>
      <c r="AC2332" s="4" t="str">
        <f>IF(IFERROR(SEARCH($AC$1,AP2332),0)&gt;0,$AC$1,"")</f>
        <v/>
      </c>
      <c r="AD2332" s="4" t="str">
        <f>IF(IFERROR(SEARCH($AD$1,AP2332),0)&gt;0,$AD$1,"")</f>
        <v/>
      </c>
      <c r="AE2332" s="4" t="str">
        <f>IF(IFERROR(SEARCH($AE$1,AP2332),0)&gt;0,$AE$1,"")</f>
        <v/>
      </c>
      <c r="AF2332" s="4" t="str" cm="1">
        <f t="array" aca="1" ref="AF2332" ca="1">LEFT(AO2332,MATCH(FALSE,ISNUMBER(MID(AO2332,ROW(INDIRECT("1:"&amp;LEN(AO2332)+1)), 1) *1),0) -1)</f>
        <v>1</v>
      </c>
      <c r="AG2332" s="4">
        <f>LEN(AO2332)</f>
        <v>4</v>
      </c>
      <c r="AH2332" s="4">
        <f>LEN(AP2332)</f>
        <v>24</v>
      </c>
      <c r="AI2332" s="4">
        <f>AH2332-AG2332</f>
        <v>20</v>
      </c>
      <c r="AJ2332" s="4" t="str">
        <f>RIGHT(AP2332,4)</f>
        <v>1PCS</v>
      </c>
      <c r="AK2332" s="4" t="str">
        <f>RIGHT(AP2332,5)</f>
        <v>-1PCS</v>
      </c>
      <c r="AL2332" s="4" t="b">
        <f>AN2332=AN2333</f>
        <v>0</v>
      </c>
      <c r="AM2332" s="4" t="b">
        <f>LEFT(AP2332,2)=LEFT(AQ2332,2)</f>
        <v>0</v>
      </c>
      <c r="AN2332" s="5" t="str">
        <f>LEFT(AP2332,(AI2332-1))</f>
        <v>PROCHIZ GOLD SLICES</v>
      </c>
      <c r="AO2332" s="4" t="str">
        <f>IFERROR(RIGHT(AP2332,LEN(AP2332)-FIND("-",AP2332)),1)</f>
        <v>1PCS</v>
      </c>
      <c r="AP2332" t="s">
        <v>5923</v>
      </c>
      <c r="AQ2332" s="1" t="s">
        <v>3895</v>
      </c>
      <c r="AR2332">
        <v>2000</v>
      </c>
      <c r="AS2332">
        <v>2000</v>
      </c>
      <c r="AT2332">
        <v>1698</v>
      </c>
    </row>
    <row r="2333" spans="1:46" x14ac:dyDescent="0.25">
      <c r="A2333" s="4" t="str">
        <f>IF(IFERROR(SEARCH($A$1,AP2333),0)&gt;0,$A$1,"")</f>
        <v/>
      </c>
      <c r="B2333" s="4" t="str">
        <f>IF(IFERROR(SEARCH($B$1,AP2333),0)&gt;0,$B$1,"")</f>
        <v/>
      </c>
      <c r="C2333" s="4" t="str">
        <f>IF(IFERROR(SEARCH($C$1,AP2333),0)&gt;0,$C$1,"")</f>
        <v>BTL</v>
      </c>
      <c r="D2333" s="4" t="str">
        <f>IF(IFERROR(SEARCH($D$1,AP2333),0)&gt;0,$D$1,"")</f>
        <v/>
      </c>
      <c r="E2333" s="4" t="str">
        <f>IF(IFERROR(SEARCH($E$1,AP2333),0)&gt;0,$E$1,"")</f>
        <v/>
      </c>
      <c r="F2333" s="4" t="str">
        <f>IF(IFERROR(SEARCH($F$1,AP2333),0)&gt;0,$F$1,"")</f>
        <v/>
      </c>
      <c r="G2333" s="4" t="str">
        <f>IF(IFERROR(SEARCH($G$1,AP2333),0)&gt;0,$G$1,"")</f>
        <v/>
      </c>
      <c r="H2333" s="4" t="str">
        <f>IF(IFERROR(SEARCH($H$1,AP2333),0)&gt;0,$H$1,"")</f>
        <v/>
      </c>
      <c r="I2333" s="4" t="str">
        <f>IF(IFERROR(SEARCH($I$1,AP2333),0)&gt;0,$I$1,"")</f>
        <v/>
      </c>
      <c r="J2333" s="4" t="str">
        <f>IF(IFERROR(SEARCH($J$1,AP2333),0)&gt;0,$J$1,"")</f>
        <v/>
      </c>
      <c r="K2333" s="4" t="str">
        <f>IF(IFERROR(SEARCH($K$1,AP2333),0)&gt;0,$K$1,"")</f>
        <v/>
      </c>
      <c r="L2333" s="4" t="str">
        <f>IF(IFERROR(SEARCH($L$1,AP2333),0)&gt;0,$L$1,"")</f>
        <v/>
      </c>
      <c r="M2333" s="4" t="str">
        <f>IF(IFERROR(SEARCH($M$1,AP2333),0)&gt;0,$M$1,"")</f>
        <v/>
      </c>
      <c r="N2333" s="4" t="str">
        <f>IF(IFERROR(SEARCH($N$1,AP2333),0)&gt;0,$N$1,"")</f>
        <v/>
      </c>
      <c r="O2333" s="4" t="str">
        <f>IF(IFERROR(SEARCH($O$1,AP2333),0)&gt;0,$O$1,"")</f>
        <v/>
      </c>
      <c r="P2333" s="4" t="str">
        <f>IF(IFERROR(SEARCH($P$1,AP2333),0)&gt;0,$P$1,"")</f>
        <v/>
      </c>
      <c r="Q2333" s="4" t="str">
        <f>IF(IFERROR(SEARCH($Q$1,AP2333),0)&gt;0,$Q$1,"")</f>
        <v/>
      </c>
      <c r="R2333" s="4" t="str">
        <f>IF(IFERROR(SEARCH($R$1,AP2333),0)&gt;0,$R$1,"")</f>
        <v/>
      </c>
      <c r="S2333" s="4" t="str">
        <f>IF(IFERROR(SEARCH($S$1,AP2333),0)&gt;0,$S$1,"")</f>
        <v/>
      </c>
      <c r="T2333" s="4" t="str">
        <f>IF(IFERROR(SEARCH($T$1,AP2333),0)&gt;0,$T$1,"")</f>
        <v/>
      </c>
      <c r="U2333" s="4" t="str">
        <f>IF(IFERROR(SEARCH($U$1,AP2333),0)&gt;0,$U$1,"")</f>
        <v/>
      </c>
      <c r="V2333" s="4" t="str">
        <f>IF(IFERROR(SEARCH($V$1,AP2333),0)&gt;0,$V$1,"")</f>
        <v/>
      </c>
      <c r="W2333" s="4" t="str">
        <f>IF(IFERROR(SEARCH($W$1,AP2333),0)&gt;0,$W$1,"")</f>
        <v/>
      </c>
      <c r="X2333" s="4" t="str">
        <f>IF(IFERROR(SEARCH($X$1,AP2333),0)&gt;0,$X$1,"")</f>
        <v/>
      </c>
      <c r="Y2333" s="4">
        <f>LEN(A2333)+LEN(B2333)+LEN(C2333)+LEN(D2333)+LEN(E2333)+LEN(F2333)+LEN(G2333)+LEN(H2333)+LEN(I2333)+LEN(J2333)+LEN(K2333)+LEN(L2333)+LEN(M2333)+LEN(N2333)+LEN(O2333)+LEN(P2333)+LEN(Q2333)+LEN(R2333)+LEN(S2333)+LEN(T2333)+LEN(U2333)+LEN(V2333)+LEN(W2333)+LEN(X2333)</f>
        <v>3</v>
      </c>
      <c r="Z2333" s="4" t="str">
        <f>IF(IFERROR(SEARCH($Z$1,AP2333),0)&gt;0,$Z$1,"")</f>
        <v>-</v>
      </c>
      <c r="AA2333" s="4" t="str">
        <f>IF(IFERROR(SEARCH($AA$1,AP2333),0)&gt;0,$AA$1,"")</f>
        <v/>
      </c>
      <c r="AB2333" s="4" t="str">
        <f>IF(IFERROR(SEARCH($AB$1,AP2333),0)&gt;0,$AB$1,"")</f>
        <v/>
      </c>
      <c r="AC2333" s="4" t="str">
        <f>IF(IFERROR(SEARCH($AC$1,AP2333),0)&gt;0,$AC$1,"")</f>
        <v/>
      </c>
      <c r="AD2333" s="4" t="str">
        <f>IF(IFERROR(SEARCH($AD$1,AP2333),0)&gt;0,$AD$1,"")</f>
        <v/>
      </c>
      <c r="AE2333" s="4" t="str">
        <f>IF(IFERROR(SEARCH($AE$1,AP2333),0)&gt;0,$AE$1,"")</f>
        <v/>
      </c>
      <c r="AF2333" s="4" t="str" cm="1">
        <f t="array" aca="1" ref="AF2333" ca="1">LEFT(AO2333,MATCH(FALSE,ISNUMBER(MID(AO2333,ROW(INDIRECT("1:"&amp;LEN(AO2333)+1)), 1) *1),0) -1)</f>
        <v>1</v>
      </c>
      <c r="AG2333" s="4">
        <f>LEN(AO2333)</f>
        <v>4</v>
      </c>
      <c r="AH2333" s="4">
        <f>LEN(AP2333)</f>
        <v>18</v>
      </c>
      <c r="AI2333" s="4">
        <f>AH2333-AG2333</f>
        <v>14</v>
      </c>
      <c r="AJ2333" s="4" t="str">
        <f>RIGHT(AP2333,4)</f>
        <v>1BTL</v>
      </c>
      <c r="AK2333" s="4" t="str">
        <f>RIGHT(AP2333,5)</f>
        <v>-1BTL</v>
      </c>
      <c r="AL2333" s="4" t="b">
        <f>AN2333=AN2334</f>
        <v>0</v>
      </c>
      <c r="AM2333" s="4" t="b">
        <f>LEFT(AP2333,2)=LEFT(AQ2333,2)</f>
        <v>0</v>
      </c>
      <c r="AN2333" s="5" t="str">
        <f>LEFT(AP2333,(AI2333-1))</f>
        <v>PROCLIN 200ML</v>
      </c>
      <c r="AO2333" s="4" t="str">
        <f>IFERROR(RIGHT(AP2333,LEN(AP2333)-FIND("-",AP2333)),1)</f>
        <v>1BTL</v>
      </c>
      <c r="AP2333" t="s">
        <v>3896</v>
      </c>
      <c r="AQ2333" s="1" t="s">
        <v>3897</v>
      </c>
      <c r="AR2333">
        <v>5000</v>
      </c>
      <c r="AS2333">
        <v>5000</v>
      </c>
      <c r="AT2333">
        <v>4551</v>
      </c>
    </row>
    <row r="2334" spans="1:46" x14ac:dyDescent="0.25">
      <c r="A2334" s="4" t="str">
        <f>IF(IFERROR(SEARCH($A$1,AP2334),0)&gt;0,$A$1,"")</f>
        <v/>
      </c>
      <c r="B2334" s="4" t="str">
        <f>IF(IFERROR(SEARCH($B$1,AP2334),0)&gt;0,$B$1,"")</f>
        <v/>
      </c>
      <c r="C2334" s="4" t="str">
        <f>IF(IFERROR(SEARCH($C$1,AP2334),0)&gt;0,$C$1,"")</f>
        <v>BTL</v>
      </c>
      <c r="D2334" s="4" t="str">
        <f>IF(IFERROR(SEARCH($D$1,AP2334),0)&gt;0,$D$1,"")</f>
        <v/>
      </c>
      <c r="E2334" s="4" t="str">
        <f>IF(IFERROR(SEARCH($E$1,AP2334),0)&gt;0,$E$1,"")</f>
        <v/>
      </c>
      <c r="F2334" s="4" t="str">
        <f>IF(IFERROR(SEARCH($F$1,AP2334),0)&gt;0,$F$1,"")</f>
        <v/>
      </c>
      <c r="G2334" s="4" t="str">
        <f>IF(IFERROR(SEARCH($G$1,AP2334),0)&gt;0,$G$1,"")</f>
        <v/>
      </c>
      <c r="H2334" s="4" t="str">
        <f>IF(IFERROR(SEARCH($H$1,AP2334),0)&gt;0,$H$1,"")</f>
        <v/>
      </c>
      <c r="I2334" s="4" t="str">
        <f>IF(IFERROR(SEARCH($I$1,AP2334),0)&gt;0,$I$1,"")</f>
        <v/>
      </c>
      <c r="J2334" s="4" t="str">
        <f>IF(IFERROR(SEARCH($J$1,AP2334),0)&gt;0,$J$1,"")</f>
        <v/>
      </c>
      <c r="K2334" s="4" t="str">
        <f>IF(IFERROR(SEARCH($K$1,AP2334),0)&gt;0,$K$1,"")</f>
        <v/>
      </c>
      <c r="L2334" s="4" t="str">
        <f>IF(IFERROR(SEARCH($L$1,AP2334),0)&gt;0,$L$1,"")</f>
        <v/>
      </c>
      <c r="M2334" s="4" t="str">
        <f>IF(IFERROR(SEARCH($M$1,AP2334),0)&gt;0,$M$1,"")</f>
        <v/>
      </c>
      <c r="N2334" s="4" t="str">
        <f>IF(IFERROR(SEARCH($N$1,AP2334),0)&gt;0,$N$1,"")</f>
        <v/>
      </c>
      <c r="O2334" s="4" t="str">
        <f>IF(IFERROR(SEARCH($O$1,AP2334),0)&gt;0,$O$1,"")</f>
        <v/>
      </c>
      <c r="P2334" s="4" t="str">
        <f>IF(IFERROR(SEARCH($P$1,AP2334),0)&gt;0,$P$1,"")</f>
        <v/>
      </c>
      <c r="Q2334" s="4" t="str">
        <f>IF(IFERROR(SEARCH($Q$1,AP2334),0)&gt;0,$Q$1,"")</f>
        <v/>
      </c>
      <c r="R2334" s="4" t="str">
        <f>IF(IFERROR(SEARCH($R$1,AP2334),0)&gt;0,$R$1,"")</f>
        <v/>
      </c>
      <c r="S2334" s="4" t="str">
        <f>IF(IFERROR(SEARCH($S$1,AP2334),0)&gt;0,$S$1,"")</f>
        <v/>
      </c>
      <c r="T2334" s="4" t="str">
        <f>IF(IFERROR(SEARCH($T$1,AP2334),0)&gt;0,$T$1,"")</f>
        <v/>
      </c>
      <c r="U2334" s="4" t="str">
        <f>IF(IFERROR(SEARCH($U$1,AP2334),0)&gt;0,$U$1,"")</f>
        <v/>
      </c>
      <c r="V2334" s="4" t="str">
        <f>IF(IFERROR(SEARCH($V$1,AP2334),0)&gt;0,$V$1,"")</f>
        <v/>
      </c>
      <c r="W2334" s="4" t="str">
        <f>IF(IFERROR(SEARCH($W$1,AP2334),0)&gt;0,$W$1,"")</f>
        <v/>
      </c>
      <c r="X2334" s="4" t="str">
        <f>IF(IFERROR(SEARCH($X$1,AP2334),0)&gt;0,$X$1,"")</f>
        <v/>
      </c>
      <c r="Y2334" s="4">
        <f>LEN(A2334)+LEN(B2334)+LEN(C2334)+LEN(D2334)+LEN(E2334)+LEN(F2334)+LEN(G2334)+LEN(H2334)+LEN(I2334)+LEN(J2334)+LEN(K2334)+LEN(L2334)+LEN(M2334)+LEN(N2334)+LEN(O2334)+LEN(P2334)+LEN(Q2334)+LEN(R2334)+LEN(S2334)+LEN(T2334)+LEN(U2334)+LEN(V2334)+LEN(W2334)+LEN(X2334)</f>
        <v>3</v>
      </c>
      <c r="Z2334" s="4" t="str">
        <f>IF(IFERROR(SEARCH($Z$1,AP2334),0)&gt;0,$Z$1,"")</f>
        <v>-</v>
      </c>
      <c r="AA2334" s="4" t="str">
        <f>IF(IFERROR(SEARCH($AA$1,AP2334),0)&gt;0,$AA$1,"")</f>
        <v/>
      </c>
      <c r="AB2334" s="4" t="str">
        <f>IF(IFERROR(SEARCH($AB$1,AP2334),0)&gt;0,$AB$1,"")</f>
        <v/>
      </c>
      <c r="AC2334" s="4" t="str">
        <f>IF(IFERROR(SEARCH($AC$1,AP2334),0)&gt;0,$AC$1,"")</f>
        <v/>
      </c>
      <c r="AD2334" s="4" t="str">
        <f>IF(IFERROR(SEARCH($AD$1,AP2334),0)&gt;0,$AD$1,"")</f>
        <v/>
      </c>
      <c r="AE2334" s="4" t="str">
        <f>IF(IFERROR(SEARCH($AE$1,AP2334),0)&gt;0,$AE$1,"")</f>
        <v/>
      </c>
      <c r="AF2334" s="4" t="str" cm="1">
        <f t="array" aca="1" ref="AF2334" ca="1">LEFT(AO2334,MATCH(FALSE,ISNUMBER(MID(AO2334,ROW(INDIRECT("1:"&amp;LEN(AO2334)+1)), 1) *1),0) -1)</f>
        <v>1</v>
      </c>
      <c r="AG2334" s="4">
        <f>LEN(AO2334)</f>
        <v>4</v>
      </c>
      <c r="AH2334" s="4">
        <f>LEN(AP2334)</f>
        <v>18</v>
      </c>
      <c r="AI2334" s="4">
        <f>AH2334-AG2334</f>
        <v>14</v>
      </c>
      <c r="AJ2334" s="4" t="str">
        <f>RIGHT(AP2334,4)</f>
        <v>1BTL</v>
      </c>
      <c r="AK2334" s="4" t="str">
        <f>RIGHT(AP2334,5)</f>
        <v>-1BTL</v>
      </c>
      <c r="AL2334" s="4" t="b">
        <f>AN2334=AN2335</f>
        <v>0</v>
      </c>
      <c r="AM2334" s="4" t="b">
        <f>LEFT(AP2334,2)=LEFT(AQ2334,2)</f>
        <v>0</v>
      </c>
      <c r="AN2334" s="5" t="str">
        <f>LEFT(AP2334,(AI2334-1))</f>
        <v>PROCLIN 500ML</v>
      </c>
      <c r="AO2334" s="4" t="str">
        <f>IFERROR(RIGHT(AP2334,LEN(AP2334)-FIND("-",AP2334)),1)</f>
        <v>1BTL</v>
      </c>
      <c r="AP2334" t="s">
        <v>5988</v>
      </c>
      <c r="AQ2334" s="1" t="s">
        <v>3899</v>
      </c>
      <c r="AR2334">
        <v>10500</v>
      </c>
      <c r="AS2334">
        <v>10500</v>
      </c>
      <c r="AT2334">
        <v>9657</v>
      </c>
    </row>
    <row r="2335" spans="1:46" x14ac:dyDescent="0.25">
      <c r="A2335" s="4" t="str">
        <f>IF(IFERROR(SEARCH($A$1,AP2335),0)&gt;0,$A$1,"")</f>
        <v/>
      </c>
      <c r="B2335" s="4" t="str">
        <f>IF(IFERROR(SEARCH($B$1,AP2335),0)&gt;0,$B$1,"")</f>
        <v/>
      </c>
      <c r="C2335" s="4" t="str">
        <f>IF(IFERROR(SEARCH($C$1,AP2335),0)&gt;0,$C$1,"")</f>
        <v/>
      </c>
      <c r="D2335" s="4" t="str">
        <f>IF(IFERROR(SEARCH($D$1,AP2335),0)&gt;0,$D$1,"")</f>
        <v>SCT</v>
      </c>
      <c r="E2335" s="4" t="str">
        <f>IF(IFERROR(SEARCH($E$1,AP2335),0)&gt;0,$E$1,"")</f>
        <v/>
      </c>
      <c r="F2335" s="4" t="str">
        <f>IF(IFERROR(SEARCH($F$1,AP2335),0)&gt;0,$F$1,"")</f>
        <v>PACK</v>
      </c>
      <c r="G2335" s="4" t="str">
        <f>IF(IFERROR(SEARCH($G$1,AP2335),0)&gt;0,$G$1,"")</f>
        <v/>
      </c>
      <c r="H2335" s="4" t="str">
        <f>IF(IFERROR(SEARCH($H$1,AP2335),0)&gt;0,$H$1,"")</f>
        <v/>
      </c>
      <c r="I2335" s="4" t="str">
        <f>IF(IFERROR(SEARCH($I$1,AP2335),0)&gt;0,$I$1,"")</f>
        <v/>
      </c>
      <c r="J2335" s="4" t="str">
        <f>IF(IFERROR(SEARCH($J$1,AP2335),0)&gt;0,$J$1,"")</f>
        <v/>
      </c>
      <c r="K2335" s="4" t="str">
        <f>IF(IFERROR(SEARCH($K$1,AP2335),0)&gt;0,$K$1,"")</f>
        <v/>
      </c>
      <c r="L2335" s="4" t="str">
        <f>IF(IFERROR(SEARCH($L$1,AP2335),0)&gt;0,$L$1,"")</f>
        <v/>
      </c>
      <c r="M2335" s="4" t="str">
        <f>IF(IFERROR(SEARCH($M$1,AP2335),0)&gt;0,$M$1,"")</f>
        <v/>
      </c>
      <c r="N2335" s="4" t="str">
        <f>IF(IFERROR(SEARCH($N$1,AP2335),0)&gt;0,$N$1,"")</f>
        <v/>
      </c>
      <c r="O2335" s="4" t="str">
        <f>IF(IFERROR(SEARCH($O$1,AP2335),0)&gt;0,$O$1,"")</f>
        <v/>
      </c>
      <c r="P2335" s="4" t="str">
        <f>IF(IFERROR(SEARCH($P$1,AP2335),0)&gt;0,$P$1,"")</f>
        <v/>
      </c>
      <c r="Q2335" s="4" t="str">
        <f>IF(IFERROR(SEARCH($Q$1,AP2335),0)&gt;0,$Q$1,"")</f>
        <v/>
      </c>
      <c r="R2335" s="4" t="str">
        <f>IF(IFERROR(SEARCH($R$1,AP2335),0)&gt;0,$R$1,"")</f>
        <v/>
      </c>
      <c r="S2335" s="4" t="str">
        <f>IF(IFERROR(SEARCH($S$1,AP2335),0)&gt;0,$S$1,"")</f>
        <v/>
      </c>
      <c r="T2335" s="4" t="str">
        <f>IF(IFERROR(SEARCH($T$1,AP2335),0)&gt;0,$T$1,"")</f>
        <v/>
      </c>
      <c r="U2335" s="4" t="str">
        <f>IF(IFERROR(SEARCH($U$1,AP2335),0)&gt;0,$U$1,"")</f>
        <v/>
      </c>
      <c r="V2335" s="4" t="str">
        <f>IF(IFERROR(SEARCH($V$1,AP2335),0)&gt;0,$V$1,"")</f>
        <v/>
      </c>
      <c r="W2335" s="4" t="str">
        <f>IF(IFERROR(SEARCH($W$1,AP2335),0)&gt;0,$W$1,"")</f>
        <v/>
      </c>
      <c r="X2335" s="4" t="str">
        <f>IF(IFERROR(SEARCH($X$1,AP2335),0)&gt;0,$X$1,"")</f>
        <v/>
      </c>
      <c r="Y2335" s="4">
        <f>LEN(A2335)+LEN(B2335)+LEN(C2335)+LEN(D2335)+LEN(E2335)+LEN(F2335)+LEN(G2335)+LEN(H2335)+LEN(I2335)+LEN(J2335)+LEN(K2335)+LEN(L2335)+LEN(M2335)+LEN(N2335)+LEN(O2335)+LEN(P2335)+LEN(Q2335)+LEN(R2335)+LEN(S2335)+LEN(T2335)+LEN(U2335)+LEN(V2335)+LEN(W2335)+LEN(X2335)</f>
        <v>7</v>
      </c>
      <c r="Z2335" s="4" t="str">
        <f>IF(IFERROR(SEARCH($Z$1,AP2335),0)&gt;0,$Z$1,"")</f>
        <v>-</v>
      </c>
      <c r="AA2335" s="4" t="str">
        <f>IF(IFERROR(SEARCH($AA$1,AP2335),0)&gt;0,$AA$1,"")</f>
        <v>/</v>
      </c>
      <c r="AB2335" s="4" t="str">
        <f>IF(IFERROR(SEARCH($AB$1,AP2335),0)&gt;0,$AB$1,"")</f>
        <v/>
      </c>
      <c r="AC2335" s="4" t="str">
        <f>IF(IFERROR(SEARCH($AC$1,AP2335),0)&gt;0,$AC$1,"")</f>
        <v/>
      </c>
      <c r="AD2335" s="4" t="str">
        <f>IF(IFERROR(SEARCH($AD$1,AP2335),0)&gt;0,$AD$1,"")</f>
        <v/>
      </c>
      <c r="AE2335" s="4" t="str">
        <f>IF(IFERROR(SEARCH($AE$1,AP2335),0)&gt;0,$AE$1,"")</f>
        <v/>
      </c>
      <c r="AF2335" s="4" t="str" cm="1">
        <f t="array" aca="1" ref="AF2335" ca="1">LEFT(AO2335,MATCH(FALSE,ISNUMBER(MID(AO2335,ROW(INDIRECT("1:"&amp;LEN(AO2335)+1)), 1) *1),0) -1)</f>
        <v>12</v>
      </c>
      <c r="AG2335" s="4">
        <f>LEN(AO2335)</f>
        <v>10</v>
      </c>
      <c r="AH2335" s="4">
        <f>LEN(AP2335)</f>
        <v>31</v>
      </c>
      <c r="AI2335" s="4">
        <f>AH2335-AG2335</f>
        <v>21</v>
      </c>
      <c r="AJ2335" s="4" t="str">
        <f>RIGHT(AP2335,4)</f>
        <v>PACK</v>
      </c>
      <c r="AK2335" s="4" t="str">
        <f>RIGHT(AP2335,5)</f>
        <v>/PACK</v>
      </c>
      <c r="AL2335" s="4" t="b">
        <f>AN2335=AN2336</f>
        <v>0</v>
      </c>
      <c r="AM2335" s="4" t="b">
        <f>LEFT(AP2335,2)=LEFT(AQ2335,2)</f>
        <v>0</v>
      </c>
      <c r="AN2335" s="5" t="str">
        <f>LEFT(AP2335,(AI2335-1))</f>
        <v>PROCLIN FLORAL BLISS</v>
      </c>
      <c r="AO2335" s="4" t="str">
        <f>IFERROR(RIGHT(AP2335,LEN(AP2335)-FIND("-",AP2335)),1)</f>
        <v>12SCT/PACK</v>
      </c>
      <c r="AP2335" t="s">
        <v>3900</v>
      </c>
      <c r="AR2335">
        <v>5000</v>
      </c>
      <c r="AS2335">
        <v>5000</v>
      </c>
      <c r="AT2335">
        <v>4488</v>
      </c>
    </row>
    <row r="2336" spans="1:46" x14ac:dyDescent="0.25">
      <c r="A2336" s="4" t="str">
        <f>IF(IFERROR(SEARCH($A$1,AP2336),0)&gt;0,$A$1,"")</f>
        <v>PCS</v>
      </c>
      <c r="B2336" s="4" t="str">
        <f>IF(IFERROR(SEARCH($B$1,AP2336),0)&gt;0,$B$1,"")</f>
        <v/>
      </c>
      <c r="C2336" s="4" t="str">
        <f>IF(IFERROR(SEARCH($C$1,AP2336),0)&gt;0,$C$1,"")</f>
        <v/>
      </c>
      <c r="D2336" s="4" t="str">
        <f>IF(IFERROR(SEARCH($D$1,AP2336),0)&gt;0,$D$1,"")</f>
        <v/>
      </c>
      <c r="E2336" s="4" t="str">
        <f>IF(IFERROR(SEARCH($E$1,AP2336),0)&gt;0,$E$1,"")</f>
        <v/>
      </c>
      <c r="F2336" s="4" t="str">
        <f>IF(IFERROR(SEARCH($F$1,AP2336),0)&gt;0,$F$1,"")</f>
        <v/>
      </c>
      <c r="G2336" s="4" t="str">
        <f>IF(IFERROR(SEARCH($G$1,AP2336),0)&gt;0,$G$1,"")</f>
        <v/>
      </c>
      <c r="H2336" s="4" t="str">
        <f>IF(IFERROR(SEARCH($H$1,AP2336),0)&gt;0,$H$1,"")</f>
        <v/>
      </c>
      <c r="I2336" s="4" t="str">
        <f>IF(IFERROR(SEARCH($I$1,AP2336),0)&gt;0,$I$1,"")</f>
        <v/>
      </c>
      <c r="J2336" s="4" t="str">
        <f>IF(IFERROR(SEARCH($J$1,AP2336),0)&gt;0,$J$1,"")</f>
        <v/>
      </c>
      <c r="K2336" s="4" t="str">
        <f>IF(IFERROR(SEARCH($K$1,AP2336),0)&gt;0,$K$1,"")</f>
        <v/>
      </c>
      <c r="L2336" s="4" t="str">
        <f>IF(IFERROR(SEARCH($L$1,AP2336),0)&gt;0,$L$1,"")</f>
        <v/>
      </c>
      <c r="M2336" s="4" t="str">
        <f>IF(IFERROR(SEARCH($M$1,AP2336),0)&gt;0,$M$1,"")</f>
        <v/>
      </c>
      <c r="N2336" s="4" t="str">
        <f>IF(IFERROR(SEARCH($N$1,AP2336),0)&gt;0,$N$1,"")</f>
        <v/>
      </c>
      <c r="O2336" s="4" t="str">
        <f>IF(IFERROR(SEARCH($O$1,AP2336),0)&gt;0,$O$1,"")</f>
        <v/>
      </c>
      <c r="P2336" s="4" t="str">
        <f>IF(IFERROR(SEARCH($P$1,AP2336),0)&gt;0,$P$1,"")</f>
        <v/>
      </c>
      <c r="Q2336" s="4" t="str">
        <f>IF(IFERROR(SEARCH($Q$1,AP2336),0)&gt;0,$Q$1,"")</f>
        <v/>
      </c>
      <c r="R2336" s="4" t="str">
        <f>IF(IFERROR(SEARCH($R$1,AP2336),0)&gt;0,$R$1,"")</f>
        <v/>
      </c>
      <c r="S2336" s="4" t="str">
        <f>IF(IFERROR(SEARCH($S$1,AP2336),0)&gt;0,$S$1,"")</f>
        <v/>
      </c>
      <c r="T2336" s="4" t="str">
        <f>IF(IFERROR(SEARCH($T$1,AP2336),0)&gt;0,$T$1,"")</f>
        <v/>
      </c>
      <c r="U2336" s="4" t="str">
        <f>IF(IFERROR(SEARCH($U$1,AP2336),0)&gt;0,$U$1,"")</f>
        <v/>
      </c>
      <c r="V2336" s="4" t="str">
        <f>IF(IFERROR(SEARCH($V$1,AP2336),0)&gt;0,$V$1,"")</f>
        <v/>
      </c>
      <c r="W2336" s="4" t="str">
        <f>IF(IFERROR(SEARCH($W$1,AP2336),0)&gt;0,$W$1,"")</f>
        <v/>
      </c>
      <c r="X2336" s="4" t="str">
        <f>IF(IFERROR(SEARCH($X$1,AP2336),0)&gt;0,$X$1,"")</f>
        <v/>
      </c>
      <c r="Y2336" s="4">
        <f>LEN(A2336)+LEN(B2336)+LEN(C2336)+LEN(D2336)+LEN(E2336)+LEN(F2336)+LEN(G2336)+LEN(H2336)+LEN(I2336)+LEN(J2336)+LEN(K2336)+LEN(L2336)+LEN(M2336)+LEN(N2336)+LEN(O2336)+LEN(P2336)+LEN(Q2336)+LEN(R2336)+LEN(S2336)+LEN(T2336)+LEN(U2336)+LEN(V2336)+LEN(W2336)+LEN(X2336)</f>
        <v>3</v>
      </c>
      <c r="Z2336" s="4" t="str">
        <f>IF(IFERROR(SEARCH($Z$1,AP2336),0)&gt;0,$Z$1,"")</f>
        <v>-</v>
      </c>
      <c r="AA2336" s="4" t="str">
        <f>IF(IFERROR(SEARCH($AA$1,AP2336),0)&gt;0,$AA$1,"")</f>
        <v/>
      </c>
      <c r="AB2336" s="4" t="str">
        <f>IF(IFERROR(SEARCH($AB$1,AP2336),0)&gt;0,$AB$1,"")</f>
        <v/>
      </c>
      <c r="AC2336" s="4" t="str">
        <f>IF(IFERROR(SEARCH($AC$1,AP2336),0)&gt;0,$AC$1,"")</f>
        <v/>
      </c>
      <c r="AD2336" s="4" t="str">
        <f>IF(IFERROR(SEARCH($AD$1,AP2336),0)&gt;0,$AD$1,"")</f>
        <v/>
      </c>
      <c r="AE2336" s="4" t="str">
        <f>IF(IFERROR(SEARCH($AE$1,AP2336),0)&gt;0,$AE$1,"")</f>
        <v/>
      </c>
      <c r="AF2336" s="4" t="str" cm="1">
        <f t="array" aca="1" ref="AF2336" ca="1">LEFT(AO2336,MATCH(FALSE,ISNUMBER(MID(AO2336,ROW(INDIRECT("1:"&amp;LEN(AO2336)+1)), 1) *1),0) -1)</f>
        <v>1</v>
      </c>
      <c r="AG2336" s="4">
        <f>LEN(AO2336)</f>
        <v>4</v>
      </c>
      <c r="AH2336" s="4">
        <f>LEN(AP2336)</f>
        <v>18</v>
      </c>
      <c r="AI2336" s="4">
        <f>AH2336-AG2336</f>
        <v>14</v>
      </c>
      <c r="AJ2336" s="4" t="str">
        <f>RIGHT(AP2336,4)</f>
        <v>1PCS</v>
      </c>
      <c r="AK2336" s="4" t="str">
        <f>RIGHT(AP2336,5)</f>
        <v>-1PCS</v>
      </c>
      <c r="AL2336" s="4" t="b">
        <f>AN2336=AN2337</f>
        <v>0</v>
      </c>
      <c r="AM2336" s="4" t="b">
        <f>LEFT(AP2336,2)=LEFT(AQ2336,2)</f>
        <v>0</v>
      </c>
      <c r="AN2336" s="5" t="str">
        <f>LEFT(AP2336,(AI2336-1))</f>
        <v>PULPEN HONAGA</v>
      </c>
      <c r="AO2336" s="4" t="str">
        <f>IFERROR(RIGHT(AP2336,LEN(AP2336)-FIND("-",AP2336)),1)</f>
        <v>1PCS</v>
      </c>
      <c r="AP2336" t="s">
        <v>3901</v>
      </c>
      <c r="AR2336">
        <v>2500</v>
      </c>
      <c r="AS2336">
        <v>2500</v>
      </c>
      <c r="AT2336">
        <v>2000</v>
      </c>
    </row>
    <row r="2337" spans="1:46" x14ac:dyDescent="0.25">
      <c r="A2337" s="4" t="str">
        <f>IF(IFERROR(SEARCH($A$1,AP2337),0)&gt;0,$A$1,"")</f>
        <v>PCS</v>
      </c>
      <c r="B2337" s="4" t="str">
        <f>IF(IFERROR(SEARCH($B$1,AP2337),0)&gt;0,$B$1,"")</f>
        <v/>
      </c>
      <c r="C2337" s="4" t="str">
        <f>IF(IFERROR(SEARCH($C$1,AP2337),0)&gt;0,$C$1,"")</f>
        <v/>
      </c>
      <c r="D2337" s="4" t="str">
        <f>IF(IFERROR(SEARCH($D$1,AP2337),0)&gt;0,$D$1,"")</f>
        <v/>
      </c>
      <c r="E2337" s="4" t="str">
        <f>IF(IFERROR(SEARCH($E$1,AP2337),0)&gt;0,$E$1,"")</f>
        <v/>
      </c>
      <c r="F2337" s="4" t="str">
        <f>IF(IFERROR(SEARCH($F$1,AP2337),0)&gt;0,$F$1,"")</f>
        <v/>
      </c>
      <c r="G2337" s="4" t="str">
        <f>IF(IFERROR(SEARCH($G$1,AP2337),0)&gt;0,$G$1,"")</f>
        <v/>
      </c>
      <c r="H2337" s="4" t="str">
        <f>IF(IFERROR(SEARCH($H$1,AP2337),0)&gt;0,$H$1,"")</f>
        <v/>
      </c>
      <c r="I2337" s="4" t="str">
        <f>IF(IFERROR(SEARCH($I$1,AP2337),0)&gt;0,$I$1,"")</f>
        <v/>
      </c>
      <c r="J2337" s="4" t="str">
        <f>IF(IFERROR(SEARCH($J$1,AP2337),0)&gt;0,$J$1,"")</f>
        <v/>
      </c>
      <c r="K2337" s="4" t="str">
        <f>IF(IFERROR(SEARCH($K$1,AP2337),0)&gt;0,$K$1,"")</f>
        <v/>
      </c>
      <c r="L2337" s="4" t="str">
        <f>IF(IFERROR(SEARCH($L$1,AP2337),0)&gt;0,$L$1,"")</f>
        <v/>
      </c>
      <c r="M2337" s="4" t="str">
        <f>IF(IFERROR(SEARCH($M$1,AP2337),0)&gt;0,$M$1,"")</f>
        <v/>
      </c>
      <c r="N2337" s="4" t="str">
        <f>IF(IFERROR(SEARCH($N$1,AP2337),0)&gt;0,$N$1,"")</f>
        <v/>
      </c>
      <c r="O2337" s="4" t="str">
        <f>IF(IFERROR(SEARCH($O$1,AP2337),0)&gt;0,$O$1,"")</f>
        <v/>
      </c>
      <c r="P2337" s="4" t="str">
        <f>IF(IFERROR(SEARCH($P$1,AP2337),0)&gt;0,$P$1,"")</f>
        <v/>
      </c>
      <c r="Q2337" s="4" t="str">
        <f>IF(IFERROR(SEARCH($Q$1,AP2337),0)&gt;0,$Q$1,"")</f>
        <v/>
      </c>
      <c r="R2337" s="4" t="str">
        <f>IF(IFERROR(SEARCH($R$1,AP2337),0)&gt;0,$R$1,"")</f>
        <v/>
      </c>
      <c r="S2337" s="4" t="str">
        <f>IF(IFERROR(SEARCH($S$1,AP2337),0)&gt;0,$S$1,"")</f>
        <v/>
      </c>
      <c r="T2337" s="4" t="str">
        <f>IF(IFERROR(SEARCH($T$1,AP2337),0)&gt;0,$T$1,"")</f>
        <v/>
      </c>
      <c r="U2337" s="4" t="str">
        <f>IF(IFERROR(SEARCH($U$1,AP2337),0)&gt;0,$U$1,"")</f>
        <v/>
      </c>
      <c r="V2337" s="4" t="str">
        <f>IF(IFERROR(SEARCH($V$1,AP2337),0)&gt;0,$V$1,"")</f>
        <v/>
      </c>
      <c r="W2337" s="4" t="str">
        <f>IF(IFERROR(SEARCH($W$1,AP2337),0)&gt;0,$W$1,"")</f>
        <v/>
      </c>
      <c r="X2337" s="4" t="str">
        <f>IF(IFERROR(SEARCH($X$1,AP2337),0)&gt;0,$X$1,"")</f>
        <v/>
      </c>
      <c r="Y2337" s="4">
        <f>LEN(A2337)+LEN(B2337)+LEN(C2337)+LEN(D2337)+LEN(E2337)+LEN(F2337)+LEN(G2337)+LEN(H2337)+LEN(I2337)+LEN(J2337)+LEN(K2337)+LEN(L2337)+LEN(M2337)+LEN(N2337)+LEN(O2337)+LEN(P2337)+LEN(Q2337)+LEN(R2337)+LEN(S2337)+LEN(T2337)+LEN(U2337)+LEN(V2337)+LEN(W2337)+LEN(X2337)</f>
        <v>3</v>
      </c>
      <c r="Z2337" s="4" t="str">
        <f>IF(IFERROR(SEARCH($Z$1,AP2337),0)&gt;0,$Z$1,"")</f>
        <v>-</v>
      </c>
      <c r="AA2337" s="4" t="str">
        <f>IF(IFERROR(SEARCH($AA$1,AP2337),0)&gt;0,$AA$1,"")</f>
        <v/>
      </c>
      <c r="AB2337" s="4" t="str">
        <f>IF(IFERROR(SEARCH($AB$1,AP2337),0)&gt;0,$AB$1,"")</f>
        <v/>
      </c>
      <c r="AC2337" s="4" t="str">
        <f>IF(IFERROR(SEARCH($AC$1,AP2337),0)&gt;0,$AC$1,"")</f>
        <v/>
      </c>
      <c r="AD2337" s="4" t="str">
        <f>IF(IFERROR(SEARCH($AD$1,AP2337),0)&gt;0,$AD$1,"")</f>
        <v/>
      </c>
      <c r="AE2337" s="4" t="str">
        <f>IF(IFERROR(SEARCH($AE$1,AP2337),0)&gt;0,$AE$1,"")</f>
        <v/>
      </c>
      <c r="AF2337" s="4" t="str" cm="1">
        <f t="array" aca="1" ref="AF2337" ca="1">LEFT(AO2337,MATCH(FALSE,ISNUMBER(MID(AO2337,ROW(INDIRECT("1:"&amp;LEN(AO2337)+1)), 1) *1),0) -1)</f>
        <v>1</v>
      </c>
      <c r="AG2337" s="4">
        <f>LEN(AO2337)</f>
        <v>4</v>
      </c>
      <c r="AH2337" s="4">
        <f>LEN(AP2337)</f>
        <v>17</v>
      </c>
      <c r="AI2337" s="4">
        <f>AH2337-AG2337</f>
        <v>13</v>
      </c>
      <c r="AJ2337" s="4" t="str">
        <f>RIGHT(AP2337,4)</f>
        <v>1PCS</v>
      </c>
      <c r="AK2337" s="4" t="str">
        <f>RIGHT(AP2337,5)</f>
        <v>-1PCS</v>
      </c>
      <c r="AL2337" s="4" t="b">
        <f>AN2337=AN2338</f>
        <v>0</v>
      </c>
      <c r="AM2337" s="4" t="b">
        <f>LEFT(AP2337,2)=LEFT(AQ2337,2)</f>
        <v>0</v>
      </c>
      <c r="AN2337" s="5" t="str">
        <f>LEFT(AP2337,(AI2337-1))</f>
        <v>PULPEN M2000</v>
      </c>
      <c r="AO2337" s="4" t="str">
        <f>IFERROR(RIGHT(AP2337,LEN(AP2337)-FIND("-",AP2337)),1)</f>
        <v>1PCS</v>
      </c>
      <c r="AP2337" t="s">
        <v>3902</v>
      </c>
      <c r="AR2337">
        <v>2000</v>
      </c>
      <c r="AS2337">
        <v>2000</v>
      </c>
      <c r="AT2337">
        <v>1500</v>
      </c>
    </row>
    <row r="2338" spans="1:46" x14ac:dyDescent="0.25">
      <c r="A2338" s="4" t="str">
        <f>IF(IFERROR(SEARCH($A$1,AP2338),0)&gt;0,$A$1,"")</f>
        <v/>
      </c>
      <c r="B2338" s="4" t="str">
        <f>IF(IFERROR(SEARCH($B$1,AP2338),0)&gt;0,$B$1,"")</f>
        <v/>
      </c>
      <c r="C2338" s="4" t="str">
        <f>IF(IFERROR(SEARCH($C$1,AP2338),0)&gt;0,$C$1,"")</f>
        <v>BTL</v>
      </c>
      <c r="D2338" s="4" t="str">
        <f>IF(IFERROR(SEARCH($D$1,AP2338),0)&gt;0,$D$1,"")</f>
        <v/>
      </c>
      <c r="E2338" s="4" t="str">
        <f>IF(IFERROR(SEARCH($E$1,AP2338),0)&gt;0,$E$1,"")</f>
        <v/>
      </c>
      <c r="F2338" s="4" t="str">
        <f>IF(IFERROR(SEARCH($F$1,AP2338),0)&gt;0,$F$1,"")</f>
        <v/>
      </c>
      <c r="G2338" s="4" t="str">
        <f>IF(IFERROR(SEARCH($G$1,AP2338),0)&gt;0,$G$1,"")</f>
        <v/>
      </c>
      <c r="H2338" s="4" t="str">
        <f>IF(IFERROR(SEARCH($H$1,AP2338),0)&gt;0,$H$1,"")</f>
        <v/>
      </c>
      <c r="I2338" s="4" t="str">
        <f>IF(IFERROR(SEARCH($I$1,AP2338),0)&gt;0,$I$1,"")</f>
        <v/>
      </c>
      <c r="J2338" s="4" t="str">
        <f>IF(IFERROR(SEARCH($J$1,AP2338),0)&gt;0,$J$1,"")</f>
        <v/>
      </c>
      <c r="K2338" s="4" t="str">
        <f>IF(IFERROR(SEARCH($K$1,AP2338),0)&gt;0,$K$1,"")</f>
        <v/>
      </c>
      <c r="L2338" s="4" t="str">
        <f>IF(IFERROR(SEARCH($L$1,AP2338),0)&gt;0,$L$1,"")</f>
        <v/>
      </c>
      <c r="M2338" s="4" t="str">
        <f>IF(IFERROR(SEARCH($M$1,AP2338),0)&gt;0,$M$1,"")</f>
        <v/>
      </c>
      <c r="N2338" s="4" t="str">
        <f>IF(IFERROR(SEARCH($N$1,AP2338),0)&gt;0,$N$1,"")</f>
        <v/>
      </c>
      <c r="O2338" s="4" t="str">
        <f>IF(IFERROR(SEARCH($O$1,AP2338),0)&gt;0,$O$1,"")</f>
        <v/>
      </c>
      <c r="P2338" s="4" t="str">
        <f>IF(IFERROR(SEARCH($P$1,AP2338),0)&gt;0,$P$1,"")</f>
        <v/>
      </c>
      <c r="Q2338" s="4" t="str">
        <f>IF(IFERROR(SEARCH($Q$1,AP2338),0)&gt;0,$Q$1,"")</f>
        <v/>
      </c>
      <c r="R2338" s="4" t="str">
        <f>IF(IFERROR(SEARCH($R$1,AP2338),0)&gt;0,$R$1,"")</f>
        <v/>
      </c>
      <c r="S2338" s="4" t="str">
        <f>IF(IFERROR(SEARCH($S$1,AP2338),0)&gt;0,$S$1,"")</f>
        <v/>
      </c>
      <c r="T2338" s="4" t="str">
        <f>IF(IFERROR(SEARCH($T$1,AP2338),0)&gt;0,$T$1,"")</f>
        <v/>
      </c>
      <c r="U2338" s="4" t="str">
        <f>IF(IFERROR(SEARCH($U$1,AP2338),0)&gt;0,$U$1,"")</f>
        <v>SLOP</v>
      </c>
      <c r="V2338" s="4" t="str">
        <f>IF(IFERROR(SEARCH($V$1,AP2338),0)&gt;0,$V$1,"")</f>
        <v/>
      </c>
      <c r="W2338" s="4" t="str">
        <f>IF(IFERROR(SEARCH($W$1,AP2338),0)&gt;0,$W$1,"")</f>
        <v/>
      </c>
      <c r="X2338" s="4" t="str">
        <f>IF(IFERROR(SEARCH($X$1,AP2338),0)&gt;0,$X$1,"")</f>
        <v/>
      </c>
      <c r="Y2338" s="4">
        <f>LEN(A2338)+LEN(B2338)+LEN(C2338)+LEN(D2338)+LEN(E2338)+LEN(F2338)+LEN(G2338)+LEN(H2338)+LEN(I2338)+LEN(J2338)+LEN(K2338)+LEN(L2338)+LEN(M2338)+LEN(N2338)+LEN(O2338)+LEN(P2338)+LEN(Q2338)+LEN(R2338)+LEN(S2338)+LEN(T2338)+LEN(U2338)+LEN(V2338)+LEN(W2338)+LEN(X2338)</f>
        <v>7</v>
      </c>
      <c r="Z2338" s="4" t="str">
        <f>IF(IFERROR(SEARCH($Z$1,AP2338),0)&gt;0,$Z$1,"")</f>
        <v>-</v>
      </c>
      <c r="AA2338" s="4" t="str">
        <f>IF(IFERROR(SEARCH($AA$1,AP2338),0)&gt;0,$AA$1,"")</f>
        <v>/</v>
      </c>
      <c r="AB2338" s="4" t="str">
        <f>IF(IFERROR(SEARCH($AB$1,AP2338),0)&gt;0,$AB$1,"")</f>
        <v/>
      </c>
      <c r="AC2338" s="4" t="str">
        <f>IF(IFERROR(SEARCH($AC$1,AP2338),0)&gt;0,$AC$1,"")</f>
        <v/>
      </c>
      <c r="AD2338" s="4" t="str">
        <f>IF(IFERROR(SEARCH($AD$1,AP2338),0)&gt;0,$AD$1,"")</f>
        <v/>
      </c>
      <c r="AE2338" s="4" t="str">
        <f>IF(IFERROR(SEARCH($AE$1,AP2338),0)&gt;0,$AE$1,"")</f>
        <v/>
      </c>
      <c r="AF2338" s="4" t="str" cm="1">
        <f t="array" aca="1" ref="AF2338" ca="1">LEFT(AO2338,MATCH(FALSE,ISNUMBER(MID(AO2338,ROW(INDIRECT("1:"&amp;LEN(AO2338)+1)), 1) *1),0) -1)</f>
        <v>12</v>
      </c>
      <c r="AG2338" s="4">
        <f>LEN(AO2338)</f>
        <v>10</v>
      </c>
      <c r="AH2338" s="4">
        <f>LEN(AP2338)</f>
        <v>22</v>
      </c>
      <c r="AI2338" s="4">
        <f>AH2338-AG2338</f>
        <v>12</v>
      </c>
      <c r="AJ2338" s="4" t="str">
        <f>RIGHT(AP2338,4)</f>
        <v>SLOP</v>
      </c>
      <c r="AK2338" s="4" t="str">
        <f>RIGHT(AP2338,5)</f>
        <v>/SLOP</v>
      </c>
      <c r="AL2338" s="4" t="b">
        <f>AN2338=AN2339</f>
        <v>0</v>
      </c>
      <c r="AM2338" s="4" t="b">
        <f>LEFT(AP2338,2)=LEFT(AQ2338,2)</f>
        <v>0</v>
      </c>
      <c r="AN2338" s="5" t="str">
        <f>LEFT(AP2338,(AI2338-1))</f>
        <v>PULPY 300ML</v>
      </c>
      <c r="AO2338" s="4" t="str">
        <f>IFERROR(RIGHT(AP2338,LEN(AP2338)-FIND("-",AP2338)),1)</f>
        <v>12BTL/SLOP</v>
      </c>
      <c r="AP2338" t="s">
        <v>3905</v>
      </c>
      <c r="AR2338">
        <v>45000</v>
      </c>
      <c r="AS2338">
        <v>45000</v>
      </c>
      <c r="AT2338">
        <v>42803</v>
      </c>
    </row>
    <row r="2339" spans="1:46" x14ac:dyDescent="0.25">
      <c r="A2339" s="4" t="str">
        <f>IF(IFERROR(SEARCH($A$1,AP2339),0)&gt;0,$A$1,"")</f>
        <v/>
      </c>
      <c r="B2339" s="4" t="str">
        <f>IF(IFERROR(SEARCH($B$1,AP2339),0)&gt;0,$B$1,"")</f>
        <v/>
      </c>
      <c r="C2339" s="4" t="str">
        <f>IF(IFERROR(SEARCH($C$1,AP2339),0)&gt;0,$C$1,"")</f>
        <v>BTL</v>
      </c>
      <c r="D2339" s="4" t="str">
        <f>IF(IFERROR(SEARCH($D$1,AP2339),0)&gt;0,$D$1,"")</f>
        <v/>
      </c>
      <c r="E2339" s="4" t="str">
        <f>IF(IFERROR(SEARCH($E$1,AP2339),0)&gt;0,$E$1,"")</f>
        <v/>
      </c>
      <c r="F2339" s="4" t="str">
        <f>IF(IFERROR(SEARCH($F$1,AP2339),0)&gt;0,$F$1,"")</f>
        <v/>
      </c>
      <c r="G2339" s="4" t="str">
        <f>IF(IFERROR(SEARCH($G$1,AP2339),0)&gt;0,$G$1,"")</f>
        <v/>
      </c>
      <c r="H2339" s="4" t="str">
        <f>IF(IFERROR(SEARCH($H$1,AP2339),0)&gt;0,$H$1,"")</f>
        <v/>
      </c>
      <c r="I2339" s="4" t="str">
        <f>IF(IFERROR(SEARCH($I$1,AP2339),0)&gt;0,$I$1,"")</f>
        <v/>
      </c>
      <c r="J2339" s="4" t="str">
        <f>IF(IFERROR(SEARCH($J$1,AP2339),0)&gt;0,$J$1,"")</f>
        <v/>
      </c>
      <c r="K2339" s="4" t="str">
        <f>IF(IFERROR(SEARCH($K$1,AP2339),0)&gt;0,$K$1,"")</f>
        <v/>
      </c>
      <c r="L2339" s="4" t="str">
        <f>IF(IFERROR(SEARCH($L$1,AP2339),0)&gt;0,$L$1,"")</f>
        <v/>
      </c>
      <c r="M2339" s="4" t="str">
        <f>IF(IFERROR(SEARCH($M$1,AP2339),0)&gt;0,$M$1,"")</f>
        <v/>
      </c>
      <c r="N2339" s="4" t="str">
        <f>IF(IFERROR(SEARCH($N$1,AP2339),0)&gt;0,$N$1,"")</f>
        <v/>
      </c>
      <c r="O2339" s="4" t="str">
        <f>IF(IFERROR(SEARCH($O$1,AP2339),0)&gt;0,$O$1,"")</f>
        <v/>
      </c>
      <c r="P2339" s="4" t="str">
        <f>IF(IFERROR(SEARCH($P$1,AP2339),0)&gt;0,$P$1,"")</f>
        <v/>
      </c>
      <c r="Q2339" s="4" t="str">
        <f>IF(IFERROR(SEARCH($Q$1,AP2339),0)&gt;0,$Q$1,"")</f>
        <v/>
      </c>
      <c r="R2339" s="4" t="str">
        <f>IF(IFERROR(SEARCH($R$1,AP2339),0)&gt;0,$R$1,"")</f>
        <v/>
      </c>
      <c r="S2339" s="4" t="str">
        <f>IF(IFERROR(SEARCH($S$1,AP2339),0)&gt;0,$S$1,"")</f>
        <v/>
      </c>
      <c r="T2339" s="4" t="str">
        <f>IF(IFERROR(SEARCH($T$1,AP2339),0)&gt;0,$T$1,"")</f>
        <v/>
      </c>
      <c r="U2339" s="4" t="str">
        <f>IF(IFERROR(SEARCH($U$1,AP2339),0)&gt;0,$U$1,"")</f>
        <v/>
      </c>
      <c r="V2339" s="4" t="str">
        <f>IF(IFERROR(SEARCH($V$1,AP2339),0)&gt;0,$V$1,"")</f>
        <v/>
      </c>
      <c r="W2339" s="4" t="str">
        <f>IF(IFERROR(SEARCH($W$1,AP2339),0)&gt;0,$W$1,"")</f>
        <v/>
      </c>
      <c r="X2339" s="4" t="str">
        <f>IF(IFERROR(SEARCH($X$1,AP2339),0)&gt;0,$X$1,"")</f>
        <v/>
      </c>
      <c r="Y2339" s="4">
        <f>LEN(A2339)+LEN(B2339)+LEN(C2339)+LEN(D2339)+LEN(E2339)+LEN(F2339)+LEN(G2339)+LEN(H2339)+LEN(I2339)+LEN(J2339)+LEN(K2339)+LEN(L2339)+LEN(M2339)+LEN(N2339)+LEN(O2339)+LEN(P2339)+LEN(Q2339)+LEN(R2339)+LEN(S2339)+LEN(T2339)+LEN(U2339)+LEN(V2339)+LEN(W2339)+LEN(X2339)</f>
        <v>3</v>
      </c>
      <c r="Z2339" s="4" t="str">
        <f>IF(IFERROR(SEARCH($Z$1,AP2339),0)&gt;0,$Z$1,"")</f>
        <v>-</v>
      </c>
      <c r="AA2339" s="4" t="str">
        <f>IF(IFERROR(SEARCH($AA$1,AP2339),0)&gt;0,$AA$1,"")</f>
        <v/>
      </c>
      <c r="AB2339" s="4" t="str">
        <f>IF(IFERROR(SEARCH($AB$1,AP2339),0)&gt;0,$AB$1,"")</f>
        <v/>
      </c>
      <c r="AC2339" s="4" t="str">
        <f>IF(IFERROR(SEARCH($AC$1,AP2339),0)&gt;0,$AC$1,"")</f>
        <v/>
      </c>
      <c r="AD2339" s="4" t="str">
        <f>IF(IFERROR(SEARCH($AD$1,AP2339),0)&gt;0,$AD$1,"")</f>
        <v/>
      </c>
      <c r="AE2339" s="4" t="str">
        <f>IF(IFERROR(SEARCH($AE$1,AP2339),0)&gt;0,$AE$1,"")</f>
        <v/>
      </c>
      <c r="AF2339" s="4" t="str" cm="1">
        <f t="array" aca="1" ref="AF2339" ca="1">LEFT(AO2339,MATCH(FALSE,ISNUMBER(MID(AO2339,ROW(INDIRECT("1:"&amp;LEN(AO2339)+1)), 1) *1),0) -1)</f>
        <v>1</v>
      </c>
      <c r="AG2339" s="4">
        <f>LEN(AO2339)</f>
        <v>4</v>
      </c>
      <c r="AH2339" s="4">
        <f>LEN(AP2339)</f>
        <v>22</v>
      </c>
      <c r="AI2339" s="4">
        <f>AH2339-AG2339</f>
        <v>18</v>
      </c>
      <c r="AJ2339" s="4" t="str">
        <f>RIGHT(AP2339,4)</f>
        <v>1BTL</v>
      </c>
      <c r="AK2339" s="4" t="str">
        <f>RIGHT(AP2339,5)</f>
        <v>-1BTL</v>
      </c>
      <c r="AL2339" s="4" t="b">
        <f>AN2339=AN2340</f>
        <v>0</v>
      </c>
      <c r="AM2339" s="4" t="b">
        <f>LEFT(AP2339,2)=LEFT(AQ2339,2)</f>
        <v>0</v>
      </c>
      <c r="AN2339" s="5" t="str">
        <f>LEFT(AP2339,(AI2339-1))</f>
        <v>PULPY 300ML JERUK</v>
      </c>
      <c r="AO2339" s="4" t="str">
        <f>IFERROR(RIGHT(AP2339,LEN(AP2339)-FIND("-",AP2339)),1)</f>
        <v>1BTL</v>
      </c>
      <c r="AP2339" t="s">
        <v>3903</v>
      </c>
      <c r="AQ2339" s="1" t="s">
        <v>3904</v>
      </c>
      <c r="AR2339">
        <v>4000</v>
      </c>
      <c r="AS2339">
        <v>4500</v>
      </c>
      <c r="AT2339">
        <v>3567</v>
      </c>
    </row>
    <row r="2340" spans="1:46" x14ac:dyDescent="0.25">
      <c r="A2340" s="4" t="str">
        <f>IF(IFERROR(SEARCH($A$1,AP2340),0)&gt;0,$A$1,"")</f>
        <v>PCS</v>
      </c>
      <c r="B2340" s="4" t="str">
        <f>IF(IFERROR(SEARCH($B$1,AP2340),0)&gt;0,$B$1,"")</f>
        <v/>
      </c>
      <c r="C2340" s="4" t="str">
        <f>IF(IFERROR(SEARCH($C$1,AP2340),0)&gt;0,$C$1,"")</f>
        <v/>
      </c>
      <c r="D2340" s="4" t="str">
        <f>IF(IFERROR(SEARCH($D$1,AP2340),0)&gt;0,$D$1,"")</f>
        <v/>
      </c>
      <c r="E2340" s="4" t="str">
        <f>IF(IFERROR(SEARCH($E$1,AP2340),0)&gt;0,$E$1,"")</f>
        <v/>
      </c>
      <c r="F2340" s="4" t="str">
        <f>IF(IFERROR(SEARCH($F$1,AP2340),0)&gt;0,$F$1,"")</f>
        <v/>
      </c>
      <c r="G2340" s="4" t="str">
        <f>IF(IFERROR(SEARCH($G$1,AP2340),0)&gt;0,$G$1,"")</f>
        <v/>
      </c>
      <c r="H2340" s="4" t="str">
        <f>IF(IFERROR(SEARCH($H$1,AP2340),0)&gt;0,$H$1,"")</f>
        <v/>
      </c>
      <c r="I2340" s="4" t="str">
        <f>IF(IFERROR(SEARCH($I$1,AP2340),0)&gt;0,$I$1,"")</f>
        <v/>
      </c>
      <c r="J2340" s="4" t="str">
        <f>IF(IFERROR(SEARCH($J$1,AP2340),0)&gt;0,$J$1,"")</f>
        <v/>
      </c>
      <c r="K2340" s="4" t="str">
        <f>IF(IFERROR(SEARCH($K$1,AP2340),0)&gt;0,$K$1,"")</f>
        <v/>
      </c>
      <c r="L2340" s="4" t="str">
        <f>IF(IFERROR(SEARCH($L$1,AP2340),0)&gt;0,$L$1,"")</f>
        <v/>
      </c>
      <c r="M2340" s="4" t="str">
        <f>IF(IFERROR(SEARCH($M$1,AP2340),0)&gt;0,$M$1,"")</f>
        <v>TPL</v>
      </c>
      <c r="N2340" s="4" t="str">
        <f>IF(IFERROR(SEARCH($N$1,AP2340),0)&gt;0,$N$1,"")</f>
        <v/>
      </c>
      <c r="O2340" s="4" t="str">
        <f>IF(IFERROR(SEARCH($O$1,AP2340),0)&gt;0,$O$1,"")</f>
        <v/>
      </c>
      <c r="P2340" s="4" t="str">
        <f>IF(IFERROR(SEARCH($P$1,AP2340),0)&gt;0,$P$1,"")</f>
        <v/>
      </c>
      <c r="Q2340" s="4" t="str">
        <f>IF(IFERROR(SEARCH($Q$1,AP2340),0)&gt;0,$Q$1,"")</f>
        <v/>
      </c>
      <c r="R2340" s="4" t="str">
        <f>IF(IFERROR(SEARCH($R$1,AP2340),0)&gt;0,$R$1,"")</f>
        <v/>
      </c>
      <c r="S2340" s="4" t="str">
        <f>IF(IFERROR(SEARCH($S$1,AP2340),0)&gt;0,$S$1,"")</f>
        <v/>
      </c>
      <c r="T2340" s="4" t="str">
        <f>IF(IFERROR(SEARCH($T$1,AP2340),0)&gt;0,$T$1,"")</f>
        <v/>
      </c>
      <c r="U2340" s="4" t="str">
        <f>IF(IFERROR(SEARCH($U$1,AP2340),0)&gt;0,$U$1,"")</f>
        <v/>
      </c>
      <c r="V2340" s="4" t="str">
        <f>IF(IFERROR(SEARCH($V$1,AP2340),0)&gt;0,$V$1,"")</f>
        <v/>
      </c>
      <c r="W2340" s="4" t="str">
        <f>IF(IFERROR(SEARCH($W$1,AP2340),0)&gt;0,$W$1,"")</f>
        <v/>
      </c>
      <c r="X2340" s="4" t="str">
        <f>IF(IFERROR(SEARCH($X$1,AP2340),0)&gt;0,$X$1,"")</f>
        <v/>
      </c>
      <c r="Y2340" s="4">
        <f>LEN(A2340)+LEN(B2340)+LEN(C2340)+LEN(D2340)+LEN(E2340)+LEN(F2340)+LEN(G2340)+LEN(H2340)+LEN(I2340)+LEN(J2340)+LEN(K2340)+LEN(L2340)+LEN(M2340)+LEN(N2340)+LEN(O2340)+LEN(P2340)+LEN(Q2340)+LEN(R2340)+LEN(S2340)+LEN(T2340)+LEN(U2340)+LEN(V2340)+LEN(W2340)+LEN(X2340)</f>
        <v>6</v>
      </c>
      <c r="Z2340" s="4" t="str">
        <f>IF(IFERROR(SEARCH($Z$1,AP2340),0)&gt;0,$Z$1,"")</f>
        <v>-</v>
      </c>
      <c r="AA2340" s="4" t="str">
        <f>IF(IFERROR(SEARCH($AA$1,AP2340),0)&gt;0,$AA$1,"")</f>
        <v>/</v>
      </c>
      <c r="AB2340" s="4" t="str">
        <f>IF(IFERROR(SEARCH($AB$1,AP2340),0)&gt;0,$AB$1,"")</f>
        <v/>
      </c>
      <c r="AC2340" s="4" t="str">
        <f>IF(IFERROR(SEARCH($AC$1,AP2340),0)&gt;0,$AC$1,"")</f>
        <v/>
      </c>
      <c r="AD2340" s="4" t="str">
        <f>IF(IFERROR(SEARCH($AD$1,AP2340),0)&gt;0,$AD$1,"")</f>
        <v/>
      </c>
      <c r="AE2340" s="4" t="str">
        <f>IF(IFERROR(SEARCH($AE$1,AP2340),0)&gt;0,$AE$1,"")</f>
        <v/>
      </c>
      <c r="AF2340" s="4" t="str" cm="1">
        <f t="array" aca="1" ref="AF2340" ca="1">LEFT(AO2340,MATCH(FALSE,ISNUMBER(MID(AO2340,ROW(INDIRECT("1:"&amp;LEN(AO2340)+1)), 1) *1),0) -1)</f>
        <v>200</v>
      </c>
      <c r="AG2340" s="4">
        <f>LEN(AO2340)</f>
        <v>10</v>
      </c>
      <c r="AH2340" s="4">
        <f>LEN(AP2340)</f>
        <v>28</v>
      </c>
      <c r="AI2340" s="4">
        <f>AH2340-AG2340</f>
        <v>18</v>
      </c>
      <c r="AJ2340" s="4" t="str">
        <f>RIGHT(AP2340,4)</f>
        <v>/TPL</v>
      </c>
      <c r="AK2340" s="4" t="str">
        <f>RIGHT(AP2340,5)</f>
        <v>S/TPL</v>
      </c>
      <c r="AL2340" s="4" t="b">
        <f>AN2340=AN2341</f>
        <v>0</v>
      </c>
      <c r="AM2340" s="4" t="b">
        <f>LEFT(AP2340,2)=LEFT(AQ2340,2)</f>
        <v>0</v>
      </c>
      <c r="AN2340" s="5" t="str">
        <f>LEFT(AP2340,(AI2340-1))</f>
        <v>PUSAN KING BUBBLE</v>
      </c>
      <c r="AO2340" s="4" t="str">
        <f>IFERROR(RIGHT(AP2340,LEN(AP2340)-FIND("-",AP2340)),1)</f>
        <v>200PCS/TPL</v>
      </c>
      <c r="AP2340" t="s">
        <v>3906</v>
      </c>
      <c r="AQ2340" s="1" t="s">
        <v>3907</v>
      </c>
      <c r="AR2340">
        <v>42000</v>
      </c>
      <c r="AS2340">
        <v>42000</v>
      </c>
      <c r="AT2340">
        <v>38567</v>
      </c>
    </row>
    <row r="2341" spans="1:46" x14ac:dyDescent="0.25">
      <c r="A2341" s="4" t="str">
        <f>IF(IFERROR(SEARCH($A$1,AP2341),0)&gt;0,$A$1,"")</f>
        <v>PCS</v>
      </c>
      <c r="B2341" s="4" t="str">
        <f>IF(IFERROR(SEARCH($B$1,AP2341),0)&gt;0,$B$1,"")</f>
        <v/>
      </c>
      <c r="C2341" s="4" t="str">
        <f>IF(IFERROR(SEARCH($C$1,AP2341),0)&gt;0,$C$1,"")</f>
        <v/>
      </c>
      <c r="D2341" s="4" t="str">
        <f>IF(IFERROR(SEARCH($D$1,AP2341),0)&gt;0,$D$1,"")</f>
        <v/>
      </c>
      <c r="E2341" s="4" t="str">
        <f>IF(IFERROR(SEARCH($E$1,AP2341),0)&gt;0,$E$1,"")</f>
        <v>RTG</v>
      </c>
      <c r="F2341" s="4" t="str">
        <f>IF(IFERROR(SEARCH($F$1,AP2341),0)&gt;0,$F$1,"")</f>
        <v/>
      </c>
      <c r="G2341" s="4" t="str">
        <f>IF(IFERROR(SEARCH($G$1,AP2341),0)&gt;0,$G$1,"")</f>
        <v/>
      </c>
      <c r="H2341" s="4" t="str">
        <f>IF(IFERROR(SEARCH($H$1,AP2341),0)&gt;0,$H$1,"")</f>
        <v/>
      </c>
      <c r="I2341" s="4" t="str">
        <f>IF(IFERROR(SEARCH($I$1,AP2341),0)&gt;0,$I$1,"")</f>
        <v/>
      </c>
      <c r="J2341" s="4" t="str">
        <f>IF(IFERROR(SEARCH($J$1,AP2341),0)&gt;0,$J$1,"")</f>
        <v/>
      </c>
      <c r="K2341" s="4" t="str">
        <f>IF(IFERROR(SEARCH($K$1,AP2341),0)&gt;0,$K$1,"")</f>
        <v/>
      </c>
      <c r="L2341" s="4" t="str">
        <f>IF(IFERROR(SEARCH($L$1,AP2341),0)&gt;0,$L$1,"")</f>
        <v/>
      </c>
      <c r="M2341" s="4" t="str">
        <f>IF(IFERROR(SEARCH($M$1,AP2341),0)&gt;0,$M$1,"")</f>
        <v/>
      </c>
      <c r="N2341" s="4" t="str">
        <f>IF(IFERROR(SEARCH($N$1,AP2341),0)&gt;0,$N$1,"")</f>
        <v/>
      </c>
      <c r="O2341" s="4" t="str">
        <f>IF(IFERROR(SEARCH($O$1,AP2341),0)&gt;0,$O$1,"")</f>
        <v/>
      </c>
      <c r="P2341" s="4" t="str">
        <f>IF(IFERROR(SEARCH($P$1,AP2341),0)&gt;0,$P$1,"")</f>
        <v/>
      </c>
      <c r="Q2341" s="4" t="str">
        <f>IF(IFERROR(SEARCH($Q$1,AP2341),0)&gt;0,$Q$1,"")</f>
        <v/>
      </c>
      <c r="R2341" s="4" t="str">
        <f>IF(IFERROR(SEARCH($R$1,AP2341),0)&gt;0,$R$1,"")</f>
        <v/>
      </c>
      <c r="S2341" s="4" t="str">
        <f>IF(IFERROR(SEARCH($S$1,AP2341),0)&gt;0,$S$1,"")</f>
        <v/>
      </c>
      <c r="T2341" s="4" t="str">
        <f>IF(IFERROR(SEARCH($T$1,AP2341),0)&gt;0,$T$1,"")</f>
        <v/>
      </c>
      <c r="U2341" s="4" t="str">
        <f>IF(IFERROR(SEARCH($U$1,AP2341),0)&gt;0,$U$1,"")</f>
        <v/>
      </c>
      <c r="V2341" s="4" t="str">
        <f>IF(IFERROR(SEARCH($V$1,AP2341),0)&gt;0,$V$1,"")</f>
        <v/>
      </c>
      <c r="W2341" s="4" t="str">
        <f>IF(IFERROR(SEARCH($W$1,AP2341),0)&gt;0,$W$1,"")</f>
        <v/>
      </c>
      <c r="X2341" s="4" t="str">
        <f>IF(IFERROR(SEARCH($X$1,AP2341),0)&gt;0,$X$1,"")</f>
        <v/>
      </c>
      <c r="Y2341" s="4">
        <f>LEN(A2341)+LEN(B2341)+LEN(C2341)+LEN(D2341)+LEN(E2341)+LEN(F2341)+LEN(G2341)+LEN(H2341)+LEN(I2341)+LEN(J2341)+LEN(K2341)+LEN(L2341)+LEN(M2341)+LEN(N2341)+LEN(O2341)+LEN(P2341)+LEN(Q2341)+LEN(R2341)+LEN(S2341)+LEN(T2341)+LEN(U2341)+LEN(V2341)+LEN(W2341)+LEN(X2341)</f>
        <v>6</v>
      </c>
      <c r="Z2341" s="4" t="str">
        <f>IF(IFERROR(SEARCH($Z$1,AP2341),0)&gt;0,$Z$1,"")</f>
        <v>-</v>
      </c>
      <c r="AA2341" s="4" t="str">
        <f>IF(IFERROR(SEARCH($AA$1,AP2341),0)&gt;0,$AA$1,"")</f>
        <v>/</v>
      </c>
      <c r="AB2341" s="4" t="str">
        <f>IF(IFERROR(SEARCH($AB$1,AP2341),0)&gt;0,$AB$1,"")</f>
        <v/>
      </c>
      <c r="AC2341" s="4" t="str">
        <f>IF(IFERROR(SEARCH($AC$1,AP2341),0)&gt;0,$AC$1,"")</f>
        <v/>
      </c>
      <c r="AD2341" s="4" t="str">
        <f>IF(IFERROR(SEARCH($AD$1,AP2341),0)&gt;0,$AD$1,"")</f>
        <v/>
      </c>
      <c r="AE2341" s="4" t="str">
        <f>IF(IFERROR(SEARCH($AE$1,AP2341),0)&gt;0,$AE$1,"")</f>
        <v/>
      </c>
      <c r="AF2341" s="4" t="str" cm="1">
        <f t="array" aca="1" ref="AF2341" ca="1">LEFT(AO2341,MATCH(FALSE,ISNUMBER(MID(AO2341,ROW(INDIRECT("1:"&amp;LEN(AO2341)+1)), 1) *1),0) -1)</f>
        <v>10</v>
      </c>
      <c r="AG2341" s="4">
        <f>LEN(AO2341)</f>
        <v>9</v>
      </c>
      <c r="AH2341" s="4">
        <f>LEN(AP2341)</f>
        <v>24</v>
      </c>
      <c r="AI2341" s="4">
        <f>AH2341-AG2341</f>
        <v>15</v>
      </c>
      <c r="AJ2341" s="4" t="str">
        <f>RIGHT(AP2341,4)</f>
        <v>/RTG</v>
      </c>
      <c r="AK2341" s="4" t="str">
        <f>RIGHT(AP2341,5)</f>
        <v>S/RTG</v>
      </c>
      <c r="AL2341" s="4" t="b">
        <f>AN2341=AN2342</f>
        <v>1</v>
      </c>
      <c r="AM2341" s="4" t="b">
        <f>LEFT(AP2341,2)=LEFT(AQ2341,2)</f>
        <v>0</v>
      </c>
      <c r="AN2341" s="5" t="str">
        <f>LEFT(AP2341,(AI2341-1))</f>
        <v>QTELA SINGKONG</v>
      </c>
      <c r="AO2341" s="4" t="str">
        <f>IFERROR(RIGHT(AP2341,LEN(AP2341)-FIND("-",AP2341)),1)</f>
        <v>10PCS/RTG</v>
      </c>
      <c r="AP2341" t="s">
        <v>3914</v>
      </c>
      <c r="AQ2341" s="1" t="s">
        <v>3915</v>
      </c>
      <c r="AR2341">
        <v>17000</v>
      </c>
      <c r="AS2341">
        <v>17000</v>
      </c>
      <c r="AT2341">
        <v>16500</v>
      </c>
    </row>
    <row r="2342" spans="1:46" x14ac:dyDescent="0.25">
      <c r="A2342" s="4" t="str">
        <f>IF(IFERROR(SEARCH($A$1,AP2342),0)&gt;0,$A$1,"")</f>
        <v/>
      </c>
      <c r="B2342" s="4" t="str">
        <f>IF(IFERROR(SEARCH($B$1,AP2342),0)&gt;0,$B$1,"")</f>
        <v/>
      </c>
      <c r="C2342" s="4" t="str">
        <f>IF(IFERROR(SEARCH($C$1,AP2342),0)&gt;0,$C$1,"")</f>
        <v/>
      </c>
      <c r="D2342" s="4" t="str">
        <f>IF(IFERROR(SEARCH($D$1,AP2342),0)&gt;0,$D$1,"")</f>
        <v/>
      </c>
      <c r="E2342" s="4" t="str">
        <f>IF(IFERROR(SEARCH($E$1,AP2342),0)&gt;0,$E$1,"")</f>
        <v>RTG</v>
      </c>
      <c r="F2342" s="4" t="str">
        <f>IF(IFERROR(SEARCH($F$1,AP2342),0)&gt;0,$F$1,"")</f>
        <v/>
      </c>
      <c r="G2342" s="4" t="str">
        <f>IF(IFERROR(SEARCH($G$1,AP2342),0)&gt;0,$G$1,"")</f>
        <v/>
      </c>
      <c r="H2342" s="4" t="str">
        <f>IF(IFERROR(SEARCH($H$1,AP2342),0)&gt;0,$H$1,"")</f>
        <v/>
      </c>
      <c r="I2342" s="4" t="str">
        <f>IF(IFERROR(SEARCH($I$1,AP2342),0)&gt;0,$I$1,"")</f>
        <v/>
      </c>
      <c r="J2342" s="4" t="str">
        <f>IF(IFERROR(SEARCH($J$1,AP2342),0)&gt;0,$J$1,"")</f>
        <v/>
      </c>
      <c r="K2342" s="4" t="str">
        <f>IF(IFERROR(SEARCH($K$1,AP2342),0)&gt;0,$K$1,"")</f>
        <v/>
      </c>
      <c r="L2342" s="4" t="str">
        <f>IF(IFERROR(SEARCH($L$1,AP2342),0)&gt;0,$L$1,"")</f>
        <v/>
      </c>
      <c r="M2342" s="4" t="str">
        <f>IF(IFERROR(SEARCH($M$1,AP2342),0)&gt;0,$M$1,"")</f>
        <v/>
      </c>
      <c r="N2342" s="4" t="str">
        <f>IF(IFERROR(SEARCH($N$1,AP2342),0)&gt;0,$N$1,"")</f>
        <v/>
      </c>
      <c r="O2342" s="4" t="str">
        <f>IF(IFERROR(SEARCH($O$1,AP2342),0)&gt;0,$O$1,"")</f>
        <v/>
      </c>
      <c r="P2342" s="4" t="str">
        <f>IF(IFERROR(SEARCH($P$1,AP2342),0)&gt;0,$P$1,"")</f>
        <v>DUS</v>
      </c>
      <c r="Q2342" s="4" t="str">
        <f>IF(IFERROR(SEARCH($Q$1,AP2342),0)&gt;0,$Q$1,"")</f>
        <v/>
      </c>
      <c r="R2342" s="4" t="str">
        <f>IF(IFERROR(SEARCH($R$1,AP2342),0)&gt;0,$R$1,"")</f>
        <v/>
      </c>
      <c r="S2342" s="4" t="str">
        <f>IF(IFERROR(SEARCH($S$1,AP2342),0)&gt;0,$S$1,"")</f>
        <v/>
      </c>
      <c r="T2342" s="4" t="str">
        <f>IF(IFERROR(SEARCH($T$1,AP2342),0)&gt;0,$T$1,"")</f>
        <v/>
      </c>
      <c r="U2342" s="4" t="str">
        <f>IF(IFERROR(SEARCH($U$1,AP2342),0)&gt;0,$U$1,"")</f>
        <v/>
      </c>
      <c r="V2342" s="4" t="str">
        <f>IF(IFERROR(SEARCH($V$1,AP2342),0)&gt;0,$V$1,"")</f>
        <v/>
      </c>
      <c r="W2342" s="4" t="str">
        <f>IF(IFERROR(SEARCH($W$1,AP2342),0)&gt;0,$W$1,"")</f>
        <v/>
      </c>
      <c r="X2342" s="4" t="str">
        <f>IF(IFERROR(SEARCH($X$1,AP2342),0)&gt;0,$X$1,"")</f>
        <v/>
      </c>
      <c r="Y2342" s="4">
        <f>LEN(A2342)+LEN(B2342)+LEN(C2342)+LEN(D2342)+LEN(E2342)+LEN(F2342)+LEN(G2342)+LEN(H2342)+LEN(I2342)+LEN(J2342)+LEN(K2342)+LEN(L2342)+LEN(M2342)+LEN(N2342)+LEN(O2342)+LEN(P2342)+LEN(Q2342)+LEN(R2342)+LEN(S2342)+LEN(T2342)+LEN(U2342)+LEN(V2342)+LEN(W2342)+LEN(X2342)</f>
        <v>6</v>
      </c>
      <c r="Z2342" s="4" t="str">
        <f>IF(IFERROR(SEARCH($Z$1,AP2342),0)&gt;0,$Z$1,"")</f>
        <v>-</v>
      </c>
      <c r="AA2342" s="4" t="str">
        <f>IF(IFERROR(SEARCH($AA$1,AP2342),0)&gt;0,$AA$1,"")</f>
        <v>/</v>
      </c>
      <c r="AB2342" s="4" t="str">
        <f>IF(IFERROR(SEARCH($AB$1,AP2342),0)&gt;0,$AB$1,"")</f>
        <v/>
      </c>
      <c r="AC2342" s="4" t="str">
        <f>IF(IFERROR(SEARCH($AC$1,AP2342),0)&gt;0,$AC$1,"")</f>
        <v/>
      </c>
      <c r="AD2342" s="4" t="str">
        <f>IF(IFERROR(SEARCH($AD$1,AP2342),0)&gt;0,$AD$1,"")</f>
        <v/>
      </c>
      <c r="AE2342" s="4" t="str">
        <f>IF(IFERROR(SEARCH($AE$1,AP2342),0)&gt;0,$AE$1,"")</f>
        <v/>
      </c>
      <c r="AF2342" s="4" t="str" cm="1">
        <f t="array" aca="1" ref="AF2342" ca="1">LEFT(AO2342,MATCH(FALSE,ISNUMBER(MID(AO2342,ROW(INDIRECT("1:"&amp;LEN(AO2342)+1)), 1) *1),0) -1)</f>
        <v>6</v>
      </c>
      <c r="AG2342" s="4">
        <f>LEN(AO2342)</f>
        <v>8</v>
      </c>
      <c r="AH2342" s="4">
        <f>LEN(AP2342)</f>
        <v>23</v>
      </c>
      <c r="AI2342" s="4">
        <f>AH2342-AG2342</f>
        <v>15</v>
      </c>
      <c r="AJ2342" s="4" t="str">
        <f>RIGHT(AP2342,4)</f>
        <v>/DUS</v>
      </c>
      <c r="AK2342" s="4" t="str">
        <f>RIGHT(AP2342,5)</f>
        <v>G/DUS</v>
      </c>
      <c r="AL2342" s="4" t="b">
        <f>AN2342=AN2343</f>
        <v>0</v>
      </c>
      <c r="AM2342" s="4" t="b">
        <f>LEFT(AP2342,2)=LEFT(AQ2342,2)</f>
        <v>0</v>
      </c>
      <c r="AN2342" s="5" t="str">
        <f>LEFT(AP2342,(AI2342-1))</f>
        <v>QTELA SINGKONG</v>
      </c>
      <c r="AO2342" s="4" t="str">
        <f>IFERROR(RIGHT(AP2342,LEN(AP2342)-FIND("-",AP2342)),1)</f>
        <v>6RTG/DUS</v>
      </c>
      <c r="AP2342" t="s">
        <v>3916</v>
      </c>
      <c r="AR2342">
        <v>101000</v>
      </c>
      <c r="AS2342">
        <v>101000</v>
      </c>
      <c r="AT2342">
        <v>99000</v>
      </c>
    </row>
    <row r="2343" spans="1:46" x14ac:dyDescent="0.25">
      <c r="A2343" s="4" t="str">
        <f>IF(IFERROR(SEARCH($A$1,AP2343),0)&gt;0,$A$1,"")</f>
        <v/>
      </c>
      <c r="B2343" s="4" t="str">
        <f>IF(IFERROR(SEARCH($B$1,AP2343),0)&gt;0,$B$1,"")</f>
        <v/>
      </c>
      <c r="C2343" s="4" t="str">
        <f>IF(IFERROR(SEARCH($C$1,AP2343),0)&gt;0,$C$1,"")</f>
        <v/>
      </c>
      <c r="D2343" s="4" t="str">
        <f>IF(IFERROR(SEARCH($D$1,AP2343),0)&gt;0,$D$1,"")</f>
        <v/>
      </c>
      <c r="E2343" s="4" t="str">
        <f>IF(IFERROR(SEARCH($E$1,AP2343),0)&gt;0,$E$1,"")</f>
        <v/>
      </c>
      <c r="F2343" s="4" t="str">
        <f>IF(IFERROR(SEARCH($F$1,AP2343),0)&gt;0,$F$1,"")</f>
        <v/>
      </c>
      <c r="G2343" s="4" t="str">
        <f>IF(IFERROR(SEARCH($G$1,AP2343),0)&gt;0,$G$1,"")</f>
        <v/>
      </c>
      <c r="H2343" s="4" t="str">
        <f>IF(IFERROR(SEARCH($H$1,AP2343),0)&gt;0,$H$1,"")</f>
        <v/>
      </c>
      <c r="I2343" s="4" t="str">
        <f>IF(IFERROR(SEARCH($I$1,AP2343),0)&gt;0,$I$1,"")</f>
        <v/>
      </c>
      <c r="J2343" s="4" t="str">
        <f>IF(IFERROR(SEARCH($J$1,AP2343),0)&gt;0,$J$1,"")</f>
        <v/>
      </c>
      <c r="K2343" s="4" t="str">
        <f>IF(IFERROR(SEARCH($K$1,AP2343),0)&gt;0,$K$1,"")</f>
        <v/>
      </c>
      <c r="L2343" s="4" t="str">
        <f>IF(IFERROR(SEARCH($L$1,AP2343),0)&gt;0,$L$1,"")</f>
        <v/>
      </c>
      <c r="M2343" s="4" t="str">
        <f>IF(IFERROR(SEARCH($M$1,AP2343),0)&gt;0,$M$1,"")</f>
        <v/>
      </c>
      <c r="N2343" s="4" t="str">
        <f>IF(IFERROR(SEARCH($N$1,AP2343),0)&gt;0,$N$1,"")</f>
        <v/>
      </c>
      <c r="O2343" s="4" t="str">
        <f>IF(IFERROR(SEARCH($O$1,AP2343),0)&gt;0,$O$1,"")</f>
        <v/>
      </c>
      <c r="P2343" s="4" t="str">
        <f>IF(IFERROR(SEARCH($P$1,AP2343),0)&gt;0,$P$1,"")</f>
        <v>DUS</v>
      </c>
      <c r="Q2343" s="4" t="str">
        <f>IF(IFERROR(SEARCH($Q$1,AP2343),0)&gt;0,$Q$1,"")</f>
        <v/>
      </c>
      <c r="R2343" s="4" t="str">
        <f>IF(IFERROR(SEARCH($R$1,AP2343),0)&gt;0,$R$1,"")</f>
        <v/>
      </c>
      <c r="S2343" s="4" t="str">
        <f>IF(IFERROR(SEARCH($S$1,AP2343),0)&gt;0,$S$1,"")</f>
        <v/>
      </c>
      <c r="T2343" s="4" t="str">
        <f>IF(IFERROR(SEARCH($T$1,AP2343),0)&gt;0,$T$1,"")</f>
        <v/>
      </c>
      <c r="U2343" s="4" t="str">
        <f>IF(IFERROR(SEARCH($U$1,AP2343),0)&gt;0,$U$1,"")</f>
        <v/>
      </c>
      <c r="V2343" s="4" t="str">
        <f>IF(IFERROR(SEARCH($V$1,AP2343),0)&gt;0,$V$1,"")</f>
        <v/>
      </c>
      <c r="W2343" s="4" t="str">
        <f>IF(IFERROR(SEARCH($W$1,AP2343),0)&gt;0,$W$1,"")</f>
        <v/>
      </c>
      <c r="X2343" s="4" t="str">
        <f>IF(IFERROR(SEARCH($X$1,AP2343),0)&gt;0,$X$1,"")</f>
        <v/>
      </c>
      <c r="Y2343" s="4">
        <f>LEN(A2343)+LEN(B2343)+LEN(C2343)+LEN(D2343)+LEN(E2343)+LEN(F2343)+LEN(G2343)+LEN(H2343)+LEN(I2343)+LEN(J2343)+LEN(K2343)+LEN(L2343)+LEN(M2343)+LEN(N2343)+LEN(O2343)+LEN(P2343)+LEN(Q2343)+LEN(R2343)+LEN(S2343)+LEN(T2343)+LEN(U2343)+LEN(V2343)+LEN(W2343)+LEN(X2343)</f>
        <v>3</v>
      </c>
      <c r="Z2343" s="4" t="str">
        <f>IF(IFERROR(SEARCH($Z$1,AP2343),0)&gt;0,$Z$1,"")</f>
        <v>-</v>
      </c>
      <c r="AA2343" s="4" t="str">
        <f>IF(IFERROR(SEARCH($AA$1,AP2343),0)&gt;0,$AA$1,"")</f>
        <v/>
      </c>
      <c r="AB2343" s="4" t="str">
        <f>IF(IFERROR(SEARCH($AB$1,AP2343),0)&gt;0,$AB$1,"")</f>
        <v/>
      </c>
      <c r="AC2343" s="4" t="str">
        <f>IF(IFERROR(SEARCH($AC$1,AP2343),0)&gt;0,$AC$1,"")</f>
        <v/>
      </c>
      <c r="AD2343" s="4" t="str">
        <f>IF(IFERROR(SEARCH($AD$1,AP2343),0)&gt;0,$AD$1,"")</f>
        <v/>
      </c>
      <c r="AE2343" s="4" t="str">
        <f>IF(IFERROR(SEARCH($AE$1,AP2343),0)&gt;0,$AE$1,"")</f>
        <v/>
      </c>
      <c r="AF2343" s="4" t="str" cm="1">
        <f t="array" aca="1" ref="AF2343" ca="1">LEFT(AO2343,MATCH(FALSE,ISNUMBER(MID(AO2343,ROW(INDIRECT("1:"&amp;LEN(AO2343)+1)), 1) *1),0) -1)</f>
        <v>1</v>
      </c>
      <c r="AG2343" s="4">
        <f>LEN(AO2343)</f>
        <v>4</v>
      </c>
      <c r="AH2343" s="4">
        <f>LEN(AP2343)</f>
        <v>10</v>
      </c>
      <c r="AI2343" s="4">
        <f>AH2343-AG2343</f>
        <v>6</v>
      </c>
      <c r="AJ2343" s="4" t="str">
        <f>RIGHT(AP2343,4)</f>
        <v>1DUS</v>
      </c>
      <c r="AK2343" s="4" t="str">
        <f>RIGHT(AP2343,5)</f>
        <v>-1DUS</v>
      </c>
      <c r="AL2343" s="4" t="b">
        <f>AN2343=AN2344</f>
        <v>0</v>
      </c>
      <c r="AM2343" s="4" t="b">
        <f>LEFT(AP2343,2)=LEFT(AQ2343,2)</f>
        <v>0</v>
      </c>
      <c r="AN2343" s="5" t="str">
        <f>LEFT(AP2343,(AI2343-1))</f>
        <v>QUEEN</v>
      </c>
      <c r="AO2343" s="4" t="str">
        <f>IFERROR(RIGHT(AP2343,LEN(AP2343)-FIND("-",AP2343)),1)</f>
        <v>1DUS</v>
      </c>
      <c r="AP2343" t="s">
        <v>3920</v>
      </c>
      <c r="AR2343">
        <v>97000</v>
      </c>
      <c r="AS2343">
        <v>97000</v>
      </c>
      <c r="AT2343">
        <v>94900</v>
      </c>
    </row>
    <row r="2344" spans="1:46" x14ac:dyDescent="0.25">
      <c r="A2344" s="4" t="str">
        <f>IF(IFERROR(SEARCH($A$1,AP2344),0)&gt;0,$A$1,"")</f>
        <v/>
      </c>
      <c r="B2344" s="4" t="str">
        <f>IF(IFERROR(SEARCH($B$1,AP2344),0)&gt;0,$B$1,"")</f>
        <v/>
      </c>
      <c r="C2344" s="4" t="str">
        <f>IF(IFERROR(SEARCH($C$1,AP2344),0)&gt;0,$C$1,"")</f>
        <v/>
      </c>
      <c r="D2344" s="4" t="str">
        <f>IF(IFERROR(SEARCH($D$1,AP2344),0)&gt;0,$D$1,"")</f>
        <v/>
      </c>
      <c r="E2344" s="4" t="str">
        <f>IF(IFERROR(SEARCH($E$1,AP2344),0)&gt;0,$E$1,"")</f>
        <v>RTG</v>
      </c>
      <c r="F2344" s="4" t="str">
        <f>IF(IFERROR(SEARCH($F$1,AP2344),0)&gt;0,$F$1,"")</f>
        <v/>
      </c>
      <c r="G2344" s="4" t="str">
        <f>IF(IFERROR(SEARCH($G$1,AP2344),0)&gt;0,$G$1,"")</f>
        <v/>
      </c>
      <c r="H2344" s="4" t="str">
        <f>IF(IFERROR(SEARCH($H$1,AP2344),0)&gt;0,$H$1,"")</f>
        <v/>
      </c>
      <c r="I2344" s="4" t="str">
        <f>IF(IFERROR(SEARCH($I$1,AP2344),0)&gt;0,$I$1,"")</f>
        <v/>
      </c>
      <c r="J2344" s="4" t="str">
        <f>IF(IFERROR(SEARCH($J$1,AP2344),0)&gt;0,$J$1,"")</f>
        <v/>
      </c>
      <c r="K2344" s="4" t="str">
        <f>IF(IFERROR(SEARCH($K$1,AP2344),0)&gt;0,$K$1,"")</f>
        <v/>
      </c>
      <c r="L2344" s="4" t="str">
        <f>IF(IFERROR(SEARCH($L$1,AP2344),0)&gt;0,$L$1,"")</f>
        <v/>
      </c>
      <c r="M2344" s="4" t="str">
        <f>IF(IFERROR(SEARCH($M$1,AP2344),0)&gt;0,$M$1,"")</f>
        <v/>
      </c>
      <c r="N2344" s="4" t="str">
        <f>IF(IFERROR(SEARCH($N$1,AP2344),0)&gt;0,$N$1,"")</f>
        <v/>
      </c>
      <c r="O2344" s="4" t="str">
        <f>IF(IFERROR(SEARCH($O$1,AP2344),0)&gt;0,$O$1,"")</f>
        <v/>
      </c>
      <c r="P2344" s="4" t="str">
        <f>IF(IFERROR(SEARCH($P$1,AP2344),0)&gt;0,$P$1,"")</f>
        <v/>
      </c>
      <c r="Q2344" s="4" t="str">
        <f>IF(IFERROR(SEARCH($Q$1,AP2344),0)&gt;0,$Q$1,"")</f>
        <v/>
      </c>
      <c r="R2344" s="4" t="str">
        <f>IF(IFERROR(SEARCH($R$1,AP2344),0)&gt;0,$R$1,"")</f>
        <v/>
      </c>
      <c r="S2344" s="4" t="str">
        <f>IF(IFERROR(SEARCH($S$1,AP2344),0)&gt;0,$S$1,"")</f>
        <v/>
      </c>
      <c r="T2344" s="4" t="str">
        <f>IF(IFERROR(SEARCH($T$1,AP2344),0)&gt;0,$T$1,"")</f>
        <v/>
      </c>
      <c r="U2344" s="4" t="str">
        <f>IF(IFERROR(SEARCH($U$1,AP2344),0)&gt;0,$U$1,"")</f>
        <v/>
      </c>
      <c r="V2344" s="4" t="str">
        <f>IF(IFERROR(SEARCH($V$1,AP2344),0)&gt;0,$V$1,"")</f>
        <v/>
      </c>
      <c r="W2344" s="4" t="str">
        <f>IF(IFERROR(SEARCH($W$1,AP2344),0)&gt;0,$W$1,"")</f>
        <v/>
      </c>
      <c r="X2344" s="4" t="str">
        <f>IF(IFERROR(SEARCH($X$1,AP2344),0)&gt;0,$X$1,"")</f>
        <v/>
      </c>
      <c r="Y2344" s="4">
        <f>LEN(A2344)+LEN(B2344)+LEN(C2344)+LEN(D2344)+LEN(E2344)+LEN(F2344)+LEN(G2344)+LEN(H2344)+LEN(I2344)+LEN(J2344)+LEN(K2344)+LEN(L2344)+LEN(M2344)+LEN(N2344)+LEN(O2344)+LEN(P2344)+LEN(Q2344)+LEN(R2344)+LEN(S2344)+LEN(T2344)+LEN(U2344)+LEN(V2344)+LEN(W2344)+LEN(X2344)</f>
        <v>3</v>
      </c>
      <c r="Z2344" s="4" t="str">
        <f>IF(IFERROR(SEARCH($Z$1,AP2344),0)&gt;0,$Z$1,"")</f>
        <v>-</v>
      </c>
      <c r="AA2344" s="4" t="str">
        <f>IF(IFERROR(SEARCH($AA$1,AP2344),0)&gt;0,$AA$1,"")</f>
        <v/>
      </c>
      <c r="AB2344" s="4" t="str">
        <f>IF(IFERROR(SEARCH($AB$1,AP2344),0)&gt;0,$AB$1,"")</f>
        <v/>
      </c>
      <c r="AC2344" s="4" t="str">
        <f>IF(IFERROR(SEARCH($AC$1,AP2344),0)&gt;0,$AC$1,"")</f>
        <v/>
      </c>
      <c r="AD2344" s="4" t="str">
        <f>IF(IFERROR(SEARCH($AD$1,AP2344),0)&gt;0,$AD$1,"")</f>
        <v/>
      </c>
      <c r="AE2344" s="4" t="str">
        <f>IF(IFERROR(SEARCH($AE$1,AP2344),0)&gt;0,$AE$1,"")</f>
        <v/>
      </c>
      <c r="AF2344" s="4" t="str" cm="1">
        <f t="array" aca="1" ref="AF2344" ca="1">LEFT(AO2344,MATCH(FALSE,ISNUMBER(MID(AO2344,ROW(INDIRECT("1:"&amp;LEN(AO2344)+1)), 1) *1),0) -1)</f>
        <v>1</v>
      </c>
      <c r="AG2344" s="4">
        <f>LEN(AO2344)</f>
        <v>4</v>
      </c>
      <c r="AH2344" s="4">
        <f>LEN(AP2344)</f>
        <v>18</v>
      </c>
      <c r="AI2344" s="4">
        <f>AH2344-AG2344</f>
        <v>14</v>
      </c>
      <c r="AJ2344" s="4" t="str">
        <f>RIGHT(AP2344,4)</f>
        <v>1RTG</v>
      </c>
      <c r="AK2344" s="4" t="str">
        <f>RIGHT(AP2344,5)</f>
        <v>-1RTG</v>
      </c>
      <c r="AL2344" s="4" t="b">
        <f>AN2344=AN2345</f>
        <v>0</v>
      </c>
      <c r="AM2344" s="4" t="b">
        <f>LEFT(AP2344,2)=LEFT(AQ2344,2)</f>
        <v>0</v>
      </c>
      <c r="AN2344" s="5" t="str">
        <f>LEFT(AP2344,(AI2344-1))</f>
        <v>QUEEN COKELAT</v>
      </c>
      <c r="AO2344" s="4" t="str">
        <f>IFERROR(RIGHT(AP2344,LEN(AP2344)-FIND("-",AP2344)),1)</f>
        <v>1RTG</v>
      </c>
      <c r="AP2344" t="s">
        <v>6192</v>
      </c>
      <c r="AR2344">
        <v>4500</v>
      </c>
      <c r="AS2344">
        <v>4500</v>
      </c>
      <c r="AT2344">
        <v>3954</v>
      </c>
    </row>
    <row r="2345" spans="1:46" x14ac:dyDescent="0.25">
      <c r="A2345" s="4" t="str">
        <f>IF(IFERROR(SEARCH($A$1,AP2345),0)&gt;0,$A$1,"")</f>
        <v/>
      </c>
      <c r="B2345" s="4" t="str">
        <f>IF(IFERROR(SEARCH($B$1,AP2345),0)&gt;0,$B$1,"")</f>
        <v/>
      </c>
      <c r="C2345" s="4" t="str">
        <f>IF(IFERROR(SEARCH($C$1,AP2345),0)&gt;0,$C$1,"")</f>
        <v/>
      </c>
      <c r="D2345" s="4" t="str">
        <f>IF(IFERROR(SEARCH($D$1,AP2345),0)&gt;0,$D$1,"")</f>
        <v/>
      </c>
      <c r="E2345" s="4" t="str">
        <f>IF(IFERROR(SEARCH($E$1,AP2345),0)&gt;0,$E$1,"")</f>
        <v>RTG</v>
      </c>
      <c r="F2345" s="4" t="str">
        <f>IF(IFERROR(SEARCH($F$1,AP2345),0)&gt;0,$F$1,"")</f>
        <v>PACK</v>
      </c>
      <c r="G2345" s="4" t="str">
        <f>IF(IFERROR(SEARCH($G$1,AP2345),0)&gt;0,$G$1,"")</f>
        <v/>
      </c>
      <c r="H2345" s="4" t="str">
        <f>IF(IFERROR(SEARCH($H$1,AP2345),0)&gt;0,$H$1,"")</f>
        <v/>
      </c>
      <c r="I2345" s="4" t="str">
        <f>IF(IFERROR(SEARCH($I$1,AP2345),0)&gt;0,$I$1,"")</f>
        <v/>
      </c>
      <c r="J2345" s="4" t="str">
        <f>IF(IFERROR(SEARCH($J$1,AP2345),0)&gt;0,$J$1,"")</f>
        <v/>
      </c>
      <c r="K2345" s="4" t="str">
        <f>IF(IFERROR(SEARCH($K$1,AP2345),0)&gt;0,$K$1,"")</f>
        <v/>
      </c>
      <c r="L2345" s="4" t="str">
        <f>IF(IFERROR(SEARCH($L$1,AP2345),0)&gt;0,$L$1,"")</f>
        <v/>
      </c>
      <c r="M2345" s="4" t="str">
        <f>IF(IFERROR(SEARCH($M$1,AP2345),0)&gt;0,$M$1,"")</f>
        <v/>
      </c>
      <c r="N2345" s="4" t="str">
        <f>IF(IFERROR(SEARCH($N$1,AP2345),0)&gt;0,$N$1,"")</f>
        <v/>
      </c>
      <c r="O2345" s="4" t="str">
        <f>IF(IFERROR(SEARCH($O$1,AP2345),0)&gt;0,$O$1,"")</f>
        <v/>
      </c>
      <c r="P2345" s="4" t="str">
        <f>IF(IFERROR(SEARCH($P$1,AP2345),0)&gt;0,$P$1,"")</f>
        <v/>
      </c>
      <c r="Q2345" s="4" t="str">
        <f>IF(IFERROR(SEARCH($Q$1,AP2345),0)&gt;0,$Q$1,"")</f>
        <v/>
      </c>
      <c r="R2345" s="4" t="str">
        <f>IF(IFERROR(SEARCH($R$1,AP2345),0)&gt;0,$R$1,"")</f>
        <v/>
      </c>
      <c r="S2345" s="4" t="str">
        <f>IF(IFERROR(SEARCH($S$1,AP2345),0)&gt;0,$S$1,"")</f>
        <v/>
      </c>
      <c r="T2345" s="4" t="str">
        <f>IF(IFERROR(SEARCH($T$1,AP2345),0)&gt;0,$T$1,"")</f>
        <v/>
      </c>
      <c r="U2345" s="4" t="str">
        <f>IF(IFERROR(SEARCH($U$1,AP2345),0)&gt;0,$U$1,"")</f>
        <v/>
      </c>
      <c r="V2345" s="4" t="str">
        <f>IF(IFERROR(SEARCH($V$1,AP2345),0)&gt;0,$V$1,"")</f>
        <v/>
      </c>
      <c r="W2345" s="4" t="str">
        <f>IF(IFERROR(SEARCH($W$1,AP2345),0)&gt;0,$W$1,"")</f>
        <v/>
      </c>
      <c r="X2345" s="4" t="str">
        <f>IF(IFERROR(SEARCH($X$1,AP2345),0)&gt;0,$X$1,"")</f>
        <v/>
      </c>
      <c r="Y2345" s="4">
        <f>LEN(A2345)+LEN(B2345)+LEN(C2345)+LEN(D2345)+LEN(E2345)+LEN(F2345)+LEN(G2345)+LEN(H2345)+LEN(I2345)+LEN(J2345)+LEN(K2345)+LEN(L2345)+LEN(M2345)+LEN(N2345)+LEN(O2345)+LEN(P2345)+LEN(Q2345)+LEN(R2345)+LEN(S2345)+LEN(T2345)+LEN(U2345)+LEN(V2345)+LEN(W2345)+LEN(X2345)</f>
        <v>7</v>
      </c>
      <c r="Z2345" s="4" t="str">
        <f>IF(IFERROR(SEARCH($Z$1,AP2345),0)&gt;0,$Z$1,"")</f>
        <v>-</v>
      </c>
      <c r="AA2345" s="4" t="str">
        <f>IF(IFERROR(SEARCH($AA$1,AP2345),0)&gt;0,$AA$1,"")</f>
        <v>/</v>
      </c>
      <c r="AB2345" s="4" t="str">
        <f>IF(IFERROR(SEARCH($AB$1,AP2345),0)&gt;0,$AB$1,"")</f>
        <v/>
      </c>
      <c r="AC2345" s="4" t="str">
        <f>IF(IFERROR(SEARCH($AC$1,AP2345),0)&gt;0,$AC$1,"")</f>
        <v/>
      </c>
      <c r="AD2345" s="4" t="str">
        <f>IF(IFERROR(SEARCH($AD$1,AP2345),0)&gt;0,$AD$1,"")</f>
        <v/>
      </c>
      <c r="AE2345" s="4" t="str">
        <f>IF(IFERROR(SEARCH($AE$1,AP2345),0)&gt;0,$AE$1,"")</f>
        <v/>
      </c>
      <c r="AF2345" s="4" t="str" cm="1">
        <f t="array" aca="1" ref="AF2345" ca="1">LEFT(AO2345,MATCH(FALSE,ISNUMBER(MID(AO2345,ROW(INDIRECT("1:"&amp;LEN(AO2345)+1)), 1) *1),0) -1)</f>
        <v>2</v>
      </c>
      <c r="AG2345" s="4">
        <f>LEN(AO2345)</f>
        <v>9</v>
      </c>
      <c r="AH2345" s="4">
        <f>LEN(AP2345)</f>
        <v>29</v>
      </c>
      <c r="AI2345" s="4">
        <f>AH2345-AG2345</f>
        <v>20</v>
      </c>
      <c r="AJ2345" s="4" t="str">
        <f>RIGHT(AP2345,4)</f>
        <v>PACK</v>
      </c>
      <c r="AK2345" s="4" t="str">
        <f>RIGHT(AP2345,5)</f>
        <v>/PACK</v>
      </c>
      <c r="AL2345" s="4" t="b">
        <f>AN2345=AN2346</f>
        <v>0</v>
      </c>
      <c r="AM2345" s="4" t="b">
        <f>LEFT(AP2345,2)=LEFT(AQ2345,2)</f>
        <v>0</v>
      </c>
      <c r="AN2345" s="5" t="str">
        <f>LEFT(AP2345,(AI2345-1))</f>
        <v>QUEEN PEANUT KACANG</v>
      </c>
      <c r="AO2345" s="4" t="str">
        <f>IFERROR(RIGHT(AP2345,LEN(AP2345)-FIND("-",AP2345)),1)</f>
        <v>2RTG/PACK</v>
      </c>
      <c r="AP2345" t="s">
        <v>3918</v>
      </c>
      <c r="AQ2345" s="1" t="s">
        <v>3919</v>
      </c>
      <c r="AR2345">
        <v>8500</v>
      </c>
      <c r="AS2345">
        <v>8500</v>
      </c>
      <c r="AT2345">
        <v>7909</v>
      </c>
    </row>
    <row r="2346" spans="1:46" x14ac:dyDescent="0.25">
      <c r="A2346" s="4" t="str">
        <f>IF(IFERROR(SEARCH($A$1,AP2346),0)&gt;0,$A$1,"")</f>
        <v/>
      </c>
      <c r="B2346" s="4" t="str">
        <f>IF(IFERROR(SEARCH($B$1,AP2346),0)&gt;0,$B$1,"")</f>
        <v/>
      </c>
      <c r="C2346" s="4" t="str">
        <f>IF(IFERROR(SEARCH($C$1,AP2346),0)&gt;0,$C$1,"")</f>
        <v/>
      </c>
      <c r="D2346" s="4" t="str">
        <f>IF(IFERROR(SEARCH($D$1,AP2346),0)&gt;0,$D$1,"")</f>
        <v/>
      </c>
      <c r="E2346" s="4" t="str">
        <f>IF(IFERROR(SEARCH($E$1,AP2346),0)&gt;0,$E$1,"")</f>
        <v>RTG</v>
      </c>
      <c r="F2346" s="4" t="str">
        <f>IF(IFERROR(SEARCH($F$1,AP2346),0)&gt;0,$F$1,"")</f>
        <v/>
      </c>
      <c r="G2346" s="4" t="str">
        <f>IF(IFERROR(SEARCH($G$1,AP2346),0)&gt;0,$G$1,"")</f>
        <v/>
      </c>
      <c r="H2346" s="4" t="str">
        <f>IF(IFERROR(SEARCH($H$1,AP2346),0)&gt;0,$H$1,"")</f>
        <v/>
      </c>
      <c r="I2346" s="4" t="str">
        <f>IF(IFERROR(SEARCH($I$1,AP2346),0)&gt;0,$I$1,"")</f>
        <v/>
      </c>
      <c r="J2346" s="4" t="str">
        <f>IF(IFERROR(SEARCH($J$1,AP2346),0)&gt;0,$J$1,"")</f>
        <v/>
      </c>
      <c r="K2346" s="4" t="str">
        <f>IF(IFERROR(SEARCH($K$1,AP2346),0)&gt;0,$K$1,"")</f>
        <v/>
      </c>
      <c r="L2346" s="4" t="str">
        <f>IF(IFERROR(SEARCH($L$1,AP2346),0)&gt;0,$L$1,"")</f>
        <v/>
      </c>
      <c r="M2346" s="4" t="str">
        <f>IF(IFERROR(SEARCH($M$1,AP2346),0)&gt;0,$M$1,"")</f>
        <v/>
      </c>
      <c r="N2346" s="4" t="str">
        <f>IF(IFERROR(SEARCH($N$1,AP2346),0)&gt;0,$N$1,"")</f>
        <v/>
      </c>
      <c r="O2346" s="4" t="str">
        <f>IF(IFERROR(SEARCH($O$1,AP2346),0)&gt;0,$O$1,"")</f>
        <v/>
      </c>
      <c r="P2346" s="4" t="str">
        <f>IF(IFERROR(SEARCH($P$1,AP2346),0)&gt;0,$P$1,"")</f>
        <v/>
      </c>
      <c r="Q2346" s="4" t="str">
        <f>IF(IFERROR(SEARCH($Q$1,AP2346),0)&gt;0,$Q$1,"")</f>
        <v/>
      </c>
      <c r="R2346" s="4" t="str">
        <f>IF(IFERROR(SEARCH($R$1,AP2346),0)&gt;0,$R$1,"")</f>
        <v/>
      </c>
      <c r="S2346" s="4" t="str">
        <f>IF(IFERROR(SEARCH($S$1,AP2346),0)&gt;0,$S$1,"")</f>
        <v/>
      </c>
      <c r="T2346" s="4" t="str">
        <f>IF(IFERROR(SEARCH($T$1,AP2346),0)&gt;0,$T$1,"")</f>
        <v/>
      </c>
      <c r="U2346" s="4" t="str">
        <f>IF(IFERROR(SEARCH($U$1,AP2346),0)&gt;0,$U$1,"")</f>
        <v/>
      </c>
      <c r="V2346" s="4" t="str">
        <f>IF(IFERROR(SEARCH($V$1,AP2346),0)&gt;0,$V$1,"")</f>
        <v/>
      </c>
      <c r="W2346" s="4" t="str">
        <f>IF(IFERROR(SEARCH($W$1,AP2346),0)&gt;0,$W$1,"")</f>
        <v/>
      </c>
      <c r="X2346" s="4" t="str">
        <f>IF(IFERROR(SEARCH($X$1,AP2346),0)&gt;0,$X$1,"")</f>
        <v/>
      </c>
      <c r="Y2346" s="4">
        <f>LEN(A2346)+LEN(B2346)+LEN(C2346)+LEN(D2346)+LEN(E2346)+LEN(F2346)+LEN(G2346)+LEN(H2346)+LEN(I2346)+LEN(J2346)+LEN(K2346)+LEN(L2346)+LEN(M2346)+LEN(N2346)+LEN(O2346)+LEN(P2346)+LEN(Q2346)+LEN(R2346)+LEN(S2346)+LEN(T2346)+LEN(U2346)+LEN(V2346)+LEN(W2346)+LEN(X2346)</f>
        <v>3</v>
      </c>
      <c r="Z2346" s="4" t="str">
        <f>IF(IFERROR(SEARCH($Z$1,AP2346),0)&gt;0,$Z$1,"")</f>
        <v>-</v>
      </c>
      <c r="AA2346" s="4" t="str">
        <f>IF(IFERROR(SEARCH($AA$1,AP2346),0)&gt;0,$AA$1,"")</f>
        <v/>
      </c>
      <c r="AB2346" s="4" t="str">
        <f>IF(IFERROR(SEARCH($AB$1,AP2346),0)&gt;0,$AB$1,"")</f>
        <v/>
      </c>
      <c r="AC2346" s="4" t="str">
        <f>IF(IFERROR(SEARCH($AC$1,AP2346),0)&gt;0,$AC$1,"")</f>
        <v/>
      </c>
      <c r="AD2346" s="4" t="str">
        <f>IF(IFERROR(SEARCH($AD$1,AP2346),0)&gt;0,$AD$1,"")</f>
        <v/>
      </c>
      <c r="AE2346" s="4" t="str">
        <f>IF(IFERROR(SEARCH($AE$1,AP2346),0)&gt;0,$AE$1,"")</f>
        <v/>
      </c>
      <c r="AF2346" s="4" t="str" cm="1">
        <f t="array" aca="1" ref="AF2346" ca="1">LEFT(AO2346,MATCH(FALSE,ISNUMBER(MID(AO2346,ROW(INDIRECT("1:"&amp;LEN(AO2346)+1)), 1) *1),0) -1)</f>
        <v>1</v>
      </c>
      <c r="AG2346" s="4">
        <f>LEN(AO2346)</f>
        <v>4</v>
      </c>
      <c r="AH2346" s="4">
        <f>LEN(AP2346)</f>
        <v>34</v>
      </c>
      <c r="AI2346" s="4">
        <f>AH2346-AG2346</f>
        <v>30</v>
      </c>
      <c r="AJ2346" s="4" t="str">
        <f>RIGHT(AP2346,4)</f>
        <v>1RTG</v>
      </c>
      <c r="AK2346" s="4" t="str">
        <f>RIGHT(AP2346,5)</f>
        <v>-1RTG</v>
      </c>
      <c r="AL2346" s="4" t="b">
        <f>AN2346=AN2347</f>
        <v>0</v>
      </c>
      <c r="AM2346" s="4" t="b">
        <f>LEFT(AP2346,2)=LEFT(AQ2346,2)</f>
        <v>0</v>
      </c>
      <c r="AN2346" s="5" t="str">
        <f>LEFT(AP2346,(AI2346-1))</f>
        <v>RACIK NASI GORENG EXTRA PEDAS</v>
      </c>
      <c r="AO2346" s="4" t="str">
        <f>IFERROR(RIGHT(AP2346,LEN(AP2346)-FIND("-",AP2346)),1)</f>
        <v>1RTG</v>
      </c>
      <c r="AP2346" t="s">
        <v>3921</v>
      </c>
      <c r="AQ2346" s="1" t="s">
        <v>3922</v>
      </c>
      <c r="AR2346">
        <v>17000</v>
      </c>
      <c r="AS2346">
        <v>17000</v>
      </c>
      <c r="AT2346">
        <v>17000</v>
      </c>
    </row>
    <row r="2347" spans="1:46" x14ac:dyDescent="0.25">
      <c r="A2347" s="4" t="str">
        <f>IF(IFERROR(SEARCH($A$1,AP2347),0)&gt;0,$A$1,"")</f>
        <v>PCS</v>
      </c>
      <c r="B2347" s="4" t="str">
        <f>IF(IFERROR(SEARCH($B$1,AP2347),0)&gt;0,$B$1,"")</f>
        <v/>
      </c>
      <c r="C2347" s="4" t="str">
        <f>IF(IFERROR(SEARCH($C$1,AP2347),0)&gt;0,$C$1,"")</f>
        <v/>
      </c>
      <c r="D2347" s="4" t="str">
        <f>IF(IFERROR(SEARCH($D$1,AP2347),0)&gt;0,$D$1,"")</f>
        <v/>
      </c>
      <c r="E2347" s="4" t="str">
        <f>IF(IFERROR(SEARCH($E$1,AP2347),0)&gt;0,$E$1,"")</f>
        <v/>
      </c>
      <c r="F2347" s="4" t="str">
        <f>IF(IFERROR(SEARCH($F$1,AP2347),0)&gt;0,$F$1,"")</f>
        <v/>
      </c>
      <c r="G2347" s="4" t="str">
        <f>IF(IFERROR(SEARCH($G$1,AP2347),0)&gt;0,$G$1,"")</f>
        <v/>
      </c>
      <c r="H2347" s="4" t="str">
        <f>IF(IFERROR(SEARCH($H$1,AP2347),0)&gt;0,$H$1,"")</f>
        <v/>
      </c>
      <c r="I2347" s="4" t="str">
        <f>IF(IFERROR(SEARCH($I$1,AP2347),0)&gt;0,$I$1,"")</f>
        <v/>
      </c>
      <c r="J2347" s="4" t="str">
        <f>IF(IFERROR(SEARCH($J$1,AP2347),0)&gt;0,$J$1,"")</f>
        <v/>
      </c>
      <c r="K2347" s="4" t="str">
        <f>IF(IFERROR(SEARCH($K$1,AP2347),0)&gt;0,$K$1,"")</f>
        <v/>
      </c>
      <c r="L2347" s="4" t="str">
        <f>IF(IFERROR(SEARCH($L$1,AP2347),0)&gt;0,$L$1,"")</f>
        <v/>
      </c>
      <c r="M2347" s="4" t="str">
        <f>IF(IFERROR(SEARCH($M$1,AP2347),0)&gt;0,$M$1,"")</f>
        <v/>
      </c>
      <c r="N2347" s="4" t="str">
        <f>IF(IFERROR(SEARCH($N$1,AP2347),0)&gt;0,$N$1,"")</f>
        <v/>
      </c>
      <c r="O2347" s="4" t="str">
        <f>IF(IFERROR(SEARCH($O$1,AP2347),0)&gt;0,$O$1,"")</f>
        <v/>
      </c>
      <c r="P2347" s="4" t="str">
        <f>IF(IFERROR(SEARCH($P$1,AP2347),0)&gt;0,$P$1,"")</f>
        <v/>
      </c>
      <c r="Q2347" s="4" t="str">
        <f>IF(IFERROR(SEARCH($Q$1,AP2347),0)&gt;0,$Q$1,"")</f>
        <v/>
      </c>
      <c r="R2347" s="4" t="str">
        <f>IF(IFERROR(SEARCH($R$1,AP2347),0)&gt;0,$R$1,"")</f>
        <v/>
      </c>
      <c r="S2347" s="4" t="str">
        <f>IF(IFERROR(SEARCH($S$1,AP2347),0)&gt;0,$S$1,"")</f>
        <v/>
      </c>
      <c r="T2347" s="4" t="str">
        <f>IF(IFERROR(SEARCH($T$1,AP2347),0)&gt;0,$T$1,"")</f>
        <v/>
      </c>
      <c r="U2347" s="4" t="str">
        <f>IF(IFERROR(SEARCH($U$1,AP2347),0)&gt;0,$U$1,"")</f>
        <v/>
      </c>
      <c r="V2347" s="4" t="str">
        <f>IF(IFERROR(SEARCH($V$1,AP2347),0)&gt;0,$V$1,"")</f>
        <v/>
      </c>
      <c r="W2347" s="4" t="str">
        <f>IF(IFERROR(SEARCH($W$1,AP2347),0)&gt;0,$W$1,"")</f>
        <v/>
      </c>
      <c r="X2347" s="4" t="str">
        <f>IF(IFERROR(SEARCH($X$1,AP2347),0)&gt;0,$X$1,"")</f>
        <v/>
      </c>
      <c r="Y2347" s="4">
        <f>LEN(A2347)+LEN(B2347)+LEN(C2347)+LEN(D2347)+LEN(E2347)+LEN(F2347)+LEN(G2347)+LEN(H2347)+LEN(I2347)+LEN(J2347)+LEN(K2347)+LEN(L2347)+LEN(M2347)+LEN(N2347)+LEN(O2347)+LEN(P2347)+LEN(Q2347)+LEN(R2347)+LEN(S2347)+LEN(T2347)+LEN(U2347)+LEN(V2347)+LEN(W2347)+LEN(X2347)</f>
        <v>3</v>
      </c>
      <c r="Z2347" s="4" t="str">
        <f>IF(IFERROR(SEARCH($Z$1,AP2347),0)&gt;0,$Z$1,"")</f>
        <v>-</v>
      </c>
      <c r="AA2347" s="4" t="str">
        <f>IF(IFERROR(SEARCH($AA$1,AP2347),0)&gt;0,$AA$1,"")</f>
        <v/>
      </c>
      <c r="AB2347" s="4" t="str">
        <f>IF(IFERROR(SEARCH($AB$1,AP2347),0)&gt;0,$AB$1,"")</f>
        <v/>
      </c>
      <c r="AC2347" s="4" t="str">
        <f>IF(IFERROR(SEARCH($AC$1,AP2347),0)&gt;0,$AC$1,"")</f>
        <v/>
      </c>
      <c r="AD2347" s="4" t="str">
        <f>IF(IFERROR(SEARCH($AD$1,AP2347),0)&gt;0,$AD$1,"")</f>
        <v/>
      </c>
      <c r="AE2347" s="4" t="str">
        <f>IF(IFERROR(SEARCH($AE$1,AP2347),0)&gt;0,$AE$1,"")</f>
        <v/>
      </c>
      <c r="AF2347" s="4" t="str" cm="1">
        <f t="array" aca="1" ref="AF2347" ca="1">LEFT(AO2347,MATCH(FALSE,ISNUMBER(MID(AO2347,ROW(INDIRECT("1:"&amp;LEN(AO2347)+1)), 1) *1),0) -1)</f>
        <v>1</v>
      </c>
      <c r="AG2347" s="4">
        <f>LEN(AO2347)</f>
        <v>4</v>
      </c>
      <c r="AH2347" s="4">
        <f>LEN(AP2347)</f>
        <v>30</v>
      </c>
      <c r="AI2347" s="4">
        <f>AH2347-AG2347</f>
        <v>26</v>
      </c>
      <c r="AJ2347" s="4" t="str">
        <f>RIGHT(AP2347,4)</f>
        <v>1PCS</v>
      </c>
      <c r="AK2347" s="4" t="str">
        <f>RIGHT(AP2347,5)</f>
        <v>-1PCS</v>
      </c>
      <c r="AL2347" s="4" t="b">
        <f>AN2347=AN2348</f>
        <v>0</v>
      </c>
      <c r="AM2347" s="4" t="b">
        <f>LEFT(AP2347,2)=LEFT(AQ2347,2)</f>
        <v>0</v>
      </c>
      <c r="AN2347" s="5" t="str">
        <f>LEFT(AP2347,(AI2347-1))</f>
        <v>RACIK TEPUNG BAKWAN 210GR</v>
      </c>
      <c r="AO2347" s="4" t="str">
        <f>IFERROR(RIGHT(AP2347,LEN(AP2347)-FIND("-",AP2347)),1)</f>
        <v>1PCS</v>
      </c>
      <c r="AP2347" t="s">
        <v>5733</v>
      </c>
      <c r="AQ2347" s="1" t="s">
        <v>3924</v>
      </c>
      <c r="AR2347">
        <v>6000</v>
      </c>
      <c r="AS2347">
        <v>6000</v>
      </c>
      <c r="AT2347">
        <v>4798</v>
      </c>
    </row>
    <row r="2348" spans="1:46" x14ac:dyDescent="0.25">
      <c r="A2348" s="4" t="str">
        <f>IF(IFERROR(SEARCH($A$1,AP2348),0)&gt;0,$A$1,"")</f>
        <v>PCS</v>
      </c>
      <c r="B2348" s="4" t="str">
        <f>IF(IFERROR(SEARCH($B$1,AP2348),0)&gt;0,$B$1,"")</f>
        <v/>
      </c>
      <c r="C2348" s="4" t="str">
        <f>IF(IFERROR(SEARCH($C$1,AP2348),0)&gt;0,$C$1,"")</f>
        <v/>
      </c>
      <c r="D2348" s="4" t="str">
        <f>IF(IFERROR(SEARCH($D$1,AP2348),0)&gt;0,$D$1,"")</f>
        <v/>
      </c>
      <c r="E2348" s="4" t="str">
        <f>IF(IFERROR(SEARCH($E$1,AP2348),0)&gt;0,$E$1,"")</f>
        <v/>
      </c>
      <c r="F2348" s="4" t="str">
        <f>IF(IFERROR(SEARCH($F$1,AP2348),0)&gt;0,$F$1,"")</f>
        <v>PACK</v>
      </c>
      <c r="G2348" s="4" t="str">
        <f>IF(IFERROR(SEARCH($G$1,AP2348),0)&gt;0,$G$1,"")</f>
        <v/>
      </c>
      <c r="H2348" s="4" t="str">
        <f>IF(IFERROR(SEARCH($H$1,AP2348),0)&gt;0,$H$1,"")</f>
        <v/>
      </c>
      <c r="I2348" s="4" t="str">
        <f>IF(IFERROR(SEARCH($I$1,AP2348),0)&gt;0,$I$1,"")</f>
        <v/>
      </c>
      <c r="J2348" s="4" t="str">
        <f>IF(IFERROR(SEARCH($J$1,AP2348),0)&gt;0,$J$1,"")</f>
        <v/>
      </c>
      <c r="K2348" s="4" t="str">
        <f>IF(IFERROR(SEARCH($K$1,AP2348),0)&gt;0,$K$1,"")</f>
        <v/>
      </c>
      <c r="L2348" s="4" t="str">
        <f>IF(IFERROR(SEARCH($L$1,AP2348),0)&gt;0,$L$1,"")</f>
        <v/>
      </c>
      <c r="M2348" s="4" t="str">
        <f>IF(IFERROR(SEARCH($M$1,AP2348),0)&gt;0,$M$1,"")</f>
        <v/>
      </c>
      <c r="N2348" s="4" t="str">
        <f>IF(IFERROR(SEARCH($N$1,AP2348),0)&gt;0,$N$1,"")</f>
        <v/>
      </c>
      <c r="O2348" s="4" t="str">
        <f>IF(IFERROR(SEARCH($O$1,AP2348),0)&gt;0,$O$1,"")</f>
        <v/>
      </c>
      <c r="P2348" s="4" t="str">
        <f>IF(IFERROR(SEARCH($P$1,AP2348),0)&gt;0,$P$1,"")</f>
        <v/>
      </c>
      <c r="Q2348" s="4" t="str">
        <f>IF(IFERROR(SEARCH($Q$1,AP2348),0)&gt;0,$Q$1,"")</f>
        <v/>
      </c>
      <c r="R2348" s="4" t="str">
        <f>IF(IFERROR(SEARCH($R$1,AP2348),0)&gt;0,$R$1,"")</f>
        <v/>
      </c>
      <c r="S2348" s="4" t="str">
        <f>IF(IFERROR(SEARCH($S$1,AP2348),0)&gt;0,$S$1,"")</f>
        <v/>
      </c>
      <c r="T2348" s="4" t="str">
        <f>IF(IFERROR(SEARCH($T$1,AP2348),0)&gt;0,$T$1,"")</f>
        <v/>
      </c>
      <c r="U2348" s="4" t="str">
        <f>IF(IFERROR(SEARCH($U$1,AP2348),0)&gt;0,$U$1,"")</f>
        <v/>
      </c>
      <c r="V2348" s="4" t="str">
        <f>IF(IFERROR(SEARCH($V$1,AP2348),0)&gt;0,$V$1,"")</f>
        <v/>
      </c>
      <c r="W2348" s="4" t="str">
        <f>IF(IFERROR(SEARCH($W$1,AP2348),0)&gt;0,$W$1,"")</f>
        <v/>
      </c>
      <c r="X2348" s="4" t="str">
        <f>IF(IFERROR(SEARCH($X$1,AP2348),0)&gt;0,$X$1,"")</f>
        <v/>
      </c>
      <c r="Y2348" s="4">
        <f>LEN(A2348)+LEN(B2348)+LEN(C2348)+LEN(D2348)+LEN(E2348)+LEN(F2348)+LEN(G2348)+LEN(H2348)+LEN(I2348)+LEN(J2348)+LEN(K2348)+LEN(L2348)+LEN(M2348)+LEN(N2348)+LEN(O2348)+LEN(P2348)+LEN(Q2348)+LEN(R2348)+LEN(S2348)+LEN(T2348)+LEN(U2348)+LEN(V2348)+LEN(W2348)+LEN(X2348)</f>
        <v>7</v>
      </c>
      <c r="Z2348" s="4" t="str">
        <f>IF(IFERROR(SEARCH($Z$1,AP2348),0)&gt;0,$Z$1,"")</f>
        <v>-</v>
      </c>
      <c r="AA2348" s="4" t="str">
        <f>IF(IFERROR(SEARCH($AA$1,AP2348),0)&gt;0,$AA$1,"")</f>
        <v>/</v>
      </c>
      <c r="AB2348" s="4" t="str">
        <f>IF(IFERROR(SEARCH($AB$1,AP2348),0)&gt;0,$AB$1,"")</f>
        <v/>
      </c>
      <c r="AC2348" s="4" t="str">
        <f>IF(IFERROR(SEARCH($AC$1,AP2348),0)&gt;0,$AC$1,"")</f>
        <v/>
      </c>
      <c r="AD2348" s="4" t="str">
        <f>IF(IFERROR(SEARCH($AD$1,AP2348),0)&gt;0,$AD$1,"")</f>
        <v/>
      </c>
      <c r="AE2348" s="4" t="str">
        <f>IF(IFERROR(SEARCH($AE$1,AP2348),0)&gt;0,$AE$1,"")</f>
        <v/>
      </c>
      <c r="AF2348" s="4" t="str" cm="1">
        <f t="array" aca="1" ref="AF2348" ca="1">LEFT(AO2348,MATCH(FALSE,ISNUMBER(MID(AO2348,ROW(INDIRECT("1:"&amp;LEN(AO2348)+1)), 1) *1),0) -1)</f>
        <v>6</v>
      </c>
      <c r="AG2348" s="4">
        <f>LEN(AO2348)</f>
        <v>9</v>
      </c>
      <c r="AH2348" s="4">
        <f>LEN(AP2348)</f>
        <v>19</v>
      </c>
      <c r="AI2348" s="4">
        <f>AH2348-AG2348</f>
        <v>10</v>
      </c>
      <c r="AJ2348" s="4" t="str">
        <f>RIGHT(AP2348,4)</f>
        <v>PACK</v>
      </c>
      <c r="AK2348" s="4" t="str">
        <f>RIGHT(AP2348,5)</f>
        <v>/PACK</v>
      </c>
      <c r="AL2348" s="4" t="b">
        <f>AN2348=AN2349</f>
        <v>0</v>
      </c>
      <c r="AM2348" s="4" t="b">
        <f>LEFT(AP2348,2)=LEFT(AQ2348,2)</f>
        <v>0</v>
      </c>
      <c r="AN2348" s="5" t="str">
        <f>LEFT(AP2348,(AI2348-1))</f>
        <v>RAJA RASA</v>
      </c>
      <c r="AO2348" s="4" t="str">
        <f>IFERROR(RIGHT(AP2348,LEN(AP2348)-FIND("-",AP2348)),1)</f>
        <v>6PCS/PACK</v>
      </c>
      <c r="AP2348" t="s">
        <v>5922</v>
      </c>
      <c r="AR2348">
        <v>43000</v>
      </c>
      <c r="AS2348">
        <v>43000</v>
      </c>
      <c r="AT2348">
        <v>41000</v>
      </c>
    </row>
    <row r="2349" spans="1:46" x14ac:dyDescent="0.25">
      <c r="A2349" s="4" t="str">
        <f>IF(IFERROR(SEARCH($A$1,AP2349),0)&gt;0,$A$1,"")</f>
        <v/>
      </c>
      <c r="B2349" s="4" t="str">
        <f>IF(IFERROR(SEARCH($B$1,AP2349),0)&gt;0,$B$1,"")</f>
        <v/>
      </c>
      <c r="C2349" s="4" t="str">
        <f>IF(IFERROR(SEARCH($C$1,AP2349),0)&gt;0,$C$1,"")</f>
        <v/>
      </c>
      <c r="D2349" s="4" t="str">
        <f>IF(IFERROR(SEARCH($D$1,AP2349),0)&gt;0,$D$1,"")</f>
        <v/>
      </c>
      <c r="E2349" s="4" t="str">
        <f>IF(IFERROR(SEARCH($E$1,AP2349),0)&gt;0,$E$1,"")</f>
        <v/>
      </c>
      <c r="F2349" s="4" t="str">
        <f>IF(IFERROR(SEARCH($F$1,AP2349),0)&gt;0,$F$1,"")</f>
        <v>PACK</v>
      </c>
      <c r="G2349" s="4" t="str">
        <f>IF(IFERROR(SEARCH($G$1,AP2349),0)&gt;0,$G$1,"")</f>
        <v/>
      </c>
      <c r="H2349" s="4" t="str">
        <f>IF(IFERROR(SEARCH($H$1,AP2349),0)&gt;0,$H$1,"")</f>
        <v/>
      </c>
      <c r="I2349" s="4" t="str">
        <f>IF(IFERROR(SEARCH($I$1,AP2349),0)&gt;0,$I$1,"")</f>
        <v/>
      </c>
      <c r="J2349" s="4" t="str">
        <f>IF(IFERROR(SEARCH($J$1,AP2349),0)&gt;0,$J$1,"")</f>
        <v/>
      </c>
      <c r="K2349" s="4" t="str">
        <f>IF(IFERROR(SEARCH($K$1,AP2349),0)&gt;0,$K$1,"")</f>
        <v/>
      </c>
      <c r="L2349" s="4" t="str">
        <f>IF(IFERROR(SEARCH($L$1,AP2349),0)&gt;0,$L$1,"")</f>
        <v/>
      </c>
      <c r="M2349" s="4" t="str">
        <f>IF(IFERROR(SEARCH($M$1,AP2349),0)&gt;0,$M$1,"")</f>
        <v/>
      </c>
      <c r="N2349" s="4" t="str">
        <f>IF(IFERROR(SEARCH($N$1,AP2349),0)&gt;0,$N$1,"")</f>
        <v/>
      </c>
      <c r="O2349" s="4" t="str">
        <f>IF(IFERROR(SEARCH($O$1,AP2349),0)&gt;0,$O$1,"")</f>
        <v/>
      </c>
      <c r="P2349" s="4" t="str">
        <f>IF(IFERROR(SEARCH($P$1,AP2349),0)&gt;0,$P$1,"")</f>
        <v/>
      </c>
      <c r="Q2349" s="4" t="str">
        <f>IF(IFERROR(SEARCH($Q$1,AP2349),0)&gt;0,$Q$1,"")</f>
        <v/>
      </c>
      <c r="R2349" s="4" t="str">
        <f>IF(IFERROR(SEARCH($R$1,AP2349),0)&gt;0,$R$1,"")</f>
        <v/>
      </c>
      <c r="S2349" s="4" t="str">
        <f>IF(IFERROR(SEARCH($S$1,AP2349),0)&gt;0,$S$1,"")</f>
        <v/>
      </c>
      <c r="T2349" s="4" t="str">
        <f>IF(IFERROR(SEARCH($T$1,AP2349),0)&gt;0,$T$1,"")</f>
        <v/>
      </c>
      <c r="U2349" s="4" t="str">
        <f>IF(IFERROR(SEARCH($U$1,AP2349),0)&gt;0,$U$1,"")</f>
        <v/>
      </c>
      <c r="V2349" s="4" t="str">
        <f>IF(IFERROR(SEARCH($V$1,AP2349),0)&gt;0,$V$1,"")</f>
        <v/>
      </c>
      <c r="W2349" s="4" t="str">
        <f>IF(IFERROR(SEARCH($W$1,AP2349),0)&gt;0,$W$1,"")</f>
        <v/>
      </c>
      <c r="X2349" s="4" t="str">
        <f>IF(IFERROR(SEARCH($X$1,AP2349),0)&gt;0,$X$1,"")</f>
        <v/>
      </c>
      <c r="Y2349" s="4">
        <f>LEN(A2349)+LEN(B2349)+LEN(C2349)+LEN(D2349)+LEN(E2349)+LEN(F2349)+LEN(G2349)+LEN(H2349)+LEN(I2349)+LEN(J2349)+LEN(K2349)+LEN(L2349)+LEN(M2349)+LEN(N2349)+LEN(O2349)+LEN(P2349)+LEN(Q2349)+LEN(R2349)+LEN(S2349)+LEN(T2349)+LEN(U2349)+LEN(V2349)+LEN(W2349)+LEN(X2349)</f>
        <v>4</v>
      </c>
      <c r="Z2349" s="4" t="str">
        <f>IF(IFERROR(SEARCH($Z$1,AP2349),0)&gt;0,$Z$1,"")</f>
        <v>-</v>
      </c>
      <c r="AA2349" s="4" t="str">
        <f>IF(IFERROR(SEARCH($AA$1,AP2349),0)&gt;0,$AA$1,"")</f>
        <v/>
      </c>
      <c r="AB2349" s="4" t="str">
        <f>IF(IFERROR(SEARCH($AB$1,AP2349),0)&gt;0,$AB$1,"")</f>
        <v/>
      </c>
      <c r="AC2349" s="4" t="str">
        <f>IF(IFERROR(SEARCH($AC$1,AP2349),0)&gt;0,$AC$1,"")</f>
        <v/>
      </c>
      <c r="AD2349" s="4" t="str">
        <f>IF(IFERROR(SEARCH($AD$1,AP2349),0)&gt;0,$AD$1,"")</f>
        <v/>
      </c>
      <c r="AE2349" s="4" t="str">
        <f>IF(IFERROR(SEARCH($AE$1,AP2349),0)&gt;0,$AE$1,"")</f>
        <v/>
      </c>
      <c r="AF2349" s="4" t="str" cm="1">
        <f t="array" aca="1" ref="AF2349" ca="1">LEFT(AO2349,MATCH(FALSE,ISNUMBER(MID(AO2349,ROW(INDIRECT("1:"&amp;LEN(AO2349)+1)), 1) *1),0) -1)</f>
        <v>1</v>
      </c>
      <c r="AG2349" s="4">
        <f>LEN(AO2349)</f>
        <v>5</v>
      </c>
      <c r="AH2349" s="4">
        <f>LEN(AP2349)</f>
        <v>22</v>
      </c>
      <c r="AI2349" s="4">
        <f>AH2349-AG2349</f>
        <v>17</v>
      </c>
      <c r="AJ2349" s="4" t="str">
        <f>RIGHT(AP2349,4)</f>
        <v>PACK</v>
      </c>
      <c r="AK2349" s="4" t="str">
        <f>RIGHT(AP2349,5)</f>
        <v>1PACK</v>
      </c>
      <c r="AL2349" s="4" t="b">
        <f>AN2349=AN2350</f>
        <v>0</v>
      </c>
      <c r="AM2349" s="4" t="b">
        <f>LEFT(AP2349,2)=LEFT(AQ2349,2)</f>
        <v>0</v>
      </c>
      <c r="AN2349" s="5" t="str">
        <f>LEFT(AP2349,(AI2349-1))</f>
        <v>RAMBAK SAPI 1000</v>
      </c>
      <c r="AO2349" s="4" t="str">
        <f>IFERROR(RIGHT(AP2349,LEN(AP2349)-FIND("-",AP2349)),1)</f>
        <v>1PACK</v>
      </c>
      <c r="AP2349" t="s">
        <v>3926</v>
      </c>
      <c r="AR2349">
        <v>10000</v>
      </c>
      <c r="AS2349">
        <v>10000</v>
      </c>
      <c r="AT2349">
        <v>9000</v>
      </c>
    </row>
    <row r="2350" spans="1:46" x14ac:dyDescent="0.25">
      <c r="A2350" s="4" t="str">
        <f>IF(IFERROR(SEARCH($A$1,AP2350),0)&gt;0,$A$1,"")</f>
        <v/>
      </c>
      <c r="B2350" s="4" t="str">
        <f>IF(IFERROR(SEARCH($B$1,AP2350),0)&gt;0,$B$1,"")</f>
        <v/>
      </c>
      <c r="C2350" s="4" t="str">
        <f>IF(IFERROR(SEARCH($C$1,AP2350),0)&gt;0,$C$1,"")</f>
        <v/>
      </c>
      <c r="D2350" s="4" t="str">
        <f>IF(IFERROR(SEARCH($D$1,AP2350),0)&gt;0,$D$1,"")</f>
        <v/>
      </c>
      <c r="E2350" s="4" t="str">
        <f>IF(IFERROR(SEARCH($E$1,AP2350),0)&gt;0,$E$1,"")</f>
        <v/>
      </c>
      <c r="F2350" s="4" t="str">
        <f>IF(IFERROR(SEARCH($F$1,AP2350),0)&gt;0,$F$1,"")</f>
        <v>PACK</v>
      </c>
      <c r="G2350" s="4" t="str">
        <f>IF(IFERROR(SEARCH($G$1,AP2350),0)&gt;0,$G$1,"")</f>
        <v/>
      </c>
      <c r="H2350" s="4" t="str">
        <f>IF(IFERROR(SEARCH($H$1,AP2350),0)&gt;0,$H$1,"")</f>
        <v/>
      </c>
      <c r="I2350" s="4" t="str">
        <f>IF(IFERROR(SEARCH($I$1,AP2350),0)&gt;0,$I$1,"")</f>
        <v/>
      </c>
      <c r="J2350" s="4" t="str">
        <f>IF(IFERROR(SEARCH($J$1,AP2350),0)&gt;0,$J$1,"")</f>
        <v/>
      </c>
      <c r="K2350" s="4" t="str">
        <f>IF(IFERROR(SEARCH($K$1,AP2350),0)&gt;0,$K$1,"")</f>
        <v/>
      </c>
      <c r="L2350" s="4" t="str">
        <f>IF(IFERROR(SEARCH($L$1,AP2350),0)&gt;0,$L$1,"")</f>
        <v/>
      </c>
      <c r="M2350" s="4" t="str">
        <f>IF(IFERROR(SEARCH($M$1,AP2350),0)&gt;0,$M$1,"")</f>
        <v/>
      </c>
      <c r="N2350" s="4" t="str">
        <f>IF(IFERROR(SEARCH($N$1,AP2350),0)&gt;0,$N$1,"")</f>
        <v/>
      </c>
      <c r="O2350" s="4" t="str">
        <f>IF(IFERROR(SEARCH($O$1,AP2350),0)&gt;0,$O$1,"")</f>
        <v/>
      </c>
      <c r="P2350" s="4" t="str">
        <f>IF(IFERROR(SEARCH($P$1,AP2350),0)&gt;0,$P$1,"")</f>
        <v/>
      </c>
      <c r="Q2350" s="4" t="str">
        <f>IF(IFERROR(SEARCH($Q$1,AP2350),0)&gt;0,$Q$1,"")</f>
        <v/>
      </c>
      <c r="R2350" s="4" t="str">
        <f>IF(IFERROR(SEARCH($R$1,AP2350),0)&gt;0,$R$1,"")</f>
        <v/>
      </c>
      <c r="S2350" s="4" t="str">
        <f>IF(IFERROR(SEARCH($S$1,AP2350),0)&gt;0,$S$1,"")</f>
        <v/>
      </c>
      <c r="T2350" s="4" t="str">
        <f>IF(IFERROR(SEARCH($T$1,AP2350),0)&gt;0,$T$1,"")</f>
        <v/>
      </c>
      <c r="U2350" s="4" t="str">
        <f>IF(IFERROR(SEARCH($U$1,AP2350),0)&gt;0,$U$1,"")</f>
        <v/>
      </c>
      <c r="V2350" s="4" t="str">
        <f>IF(IFERROR(SEARCH($V$1,AP2350),0)&gt;0,$V$1,"")</f>
        <v/>
      </c>
      <c r="W2350" s="4" t="str">
        <f>IF(IFERROR(SEARCH($W$1,AP2350),0)&gt;0,$W$1,"")</f>
        <v/>
      </c>
      <c r="X2350" s="4" t="str">
        <f>IF(IFERROR(SEARCH($X$1,AP2350),0)&gt;0,$X$1,"")</f>
        <v/>
      </c>
      <c r="Y2350" s="4">
        <f>LEN(A2350)+LEN(B2350)+LEN(C2350)+LEN(D2350)+LEN(E2350)+LEN(F2350)+LEN(G2350)+LEN(H2350)+LEN(I2350)+LEN(J2350)+LEN(K2350)+LEN(L2350)+LEN(M2350)+LEN(N2350)+LEN(O2350)+LEN(P2350)+LEN(Q2350)+LEN(R2350)+LEN(S2350)+LEN(T2350)+LEN(U2350)+LEN(V2350)+LEN(W2350)+LEN(X2350)</f>
        <v>4</v>
      </c>
      <c r="Z2350" s="4" t="str">
        <f>IF(IFERROR(SEARCH($Z$1,AP2350),0)&gt;0,$Z$1,"")</f>
        <v>-</v>
      </c>
      <c r="AA2350" s="4" t="str">
        <f>IF(IFERROR(SEARCH($AA$1,AP2350),0)&gt;0,$AA$1,"")</f>
        <v/>
      </c>
      <c r="AB2350" s="4" t="str">
        <f>IF(IFERROR(SEARCH($AB$1,AP2350),0)&gt;0,$AB$1,"")</f>
        <v/>
      </c>
      <c r="AC2350" s="4" t="str">
        <f>IF(IFERROR(SEARCH($AC$1,AP2350),0)&gt;0,$AC$1,"")</f>
        <v/>
      </c>
      <c r="AD2350" s="4" t="str">
        <f>IF(IFERROR(SEARCH($AD$1,AP2350),0)&gt;0,$AD$1,"")</f>
        <v/>
      </c>
      <c r="AE2350" s="4" t="str">
        <f>IF(IFERROR(SEARCH($AE$1,AP2350),0)&gt;0,$AE$1,"")</f>
        <v/>
      </c>
      <c r="AF2350" s="4" t="str" cm="1">
        <f t="array" aca="1" ref="AF2350" ca="1">LEFT(AO2350,MATCH(FALSE,ISNUMBER(MID(AO2350,ROW(INDIRECT("1:"&amp;LEN(AO2350)+1)), 1) *1),0) -1)</f>
        <v>1</v>
      </c>
      <c r="AG2350" s="4">
        <f>LEN(AO2350)</f>
        <v>5</v>
      </c>
      <c r="AH2350" s="4">
        <f>LEN(AP2350)</f>
        <v>21</v>
      </c>
      <c r="AI2350" s="4">
        <f>AH2350-AG2350</f>
        <v>16</v>
      </c>
      <c r="AJ2350" s="4" t="str">
        <f>RIGHT(AP2350,4)</f>
        <v>PACK</v>
      </c>
      <c r="AK2350" s="4" t="str">
        <f>RIGHT(AP2350,5)</f>
        <v>1PACK</v>
      </c>
      <c r="AL2350" s="4" t="b">
        <f>AN2350=AN2351</f>
        <v>0</v>
      </c>
      <c r="AM2350" s="4" t="b">
        <f>LEFT(AP2350,2)=LEFT(AQ2350,2)</f>
        <v>0</v>
      </c>
      <c r="AN2350" s="5" t="str">
        <f>LEFT(AP2350,(AI2350-1))</f>
        <v>RAMBAK SAPI 500</v>
      </c>
      <c r="AO2350" s="4" t="str">
        <f>IFERROR(RIGHT(AP2350,LEN(AP2350)-FIND("-",AP2350)),1)</f>
        <v>1PACK</v>
      </c>
      <c r="AP2350" t="s">
        <v>3927</v>
      </c>
      <c r="AR2350">
        <v>8000</v>
      </c>
      <c r="AS2350">
        <v>8000</v>
      </c>
      <c r="AT2350">
        <v>7000</v>
      </c>
    </row>
    <row r="2351" spans="1:46" x14ac:dyDescent="0.25">
      <c r="A2351" s="4" t="str">
        <f>IF(IFERROR(SEARCH($A$1,AP2351),0)&gt;0,$A$1,"")</f>
        <v/>
      </c>
      <c r="B2351" s="4" t="str">
        <f>IF(IFERROR(SEARCH($B$1,AP2351),0)&gt;0,$B$1,"")</f>
        <v/>
      </c>
      <c r="C2351" s="4" t="str">
        <f>IF(IFERROR(SEARCH($C$1,AP2351),0)&gt;0,$C$1,"")</f>
        <v/>
      </c>
      <c r="D2351" s="4" t="str">
        <f>IF(IFERROR(SEARCH($D$1,AP2351),0)&gt;0,$D$1,"")</f>
        <v/>
      </c>
      <c r="E2351" s="4" t="str">
        <f>IF(IFERROR(SEARCH($E$1,AP2351),0)&gt;0,$E$1,"")</f>
        <v/>
      </c>
      <c r="F2351" s="4" t="str">
        <f>IF(IFERROR(SEARCH($F$1,AP2351),0)&gt;0,$F$1,"")</f>
        <v>PACK</v>
      </c>
      <c r="G2351" s="4" t="str">
        <f>IF(IFERROR(SEARCH($G$1,AP2351),0)&gt;0,$G$1,"")</f>
        <v/>
      </c>
      <c r="H2351" s="4" t="str">
        <f>IF(IFERROR(SEARCH($H$1,AP2351),0)&gt;0,$H$1,"")</f>
        <v/>
      </c>
      <c r="I2351" s="4" t="str">
        <f>IF(IFERROR(SEARCH($I$1,AP2351),0)&gt;0,$I$1,"")</f>
        <v/>
      </c>
      <c r="J2351" s="4" t="str">
        <f>IF(IFERROR(SEARCH($J$1,AP2351),0)&gt;0,$J$1,"")</f>
        <v/>
      </c>
      <c r="K2351" s="4" t="str">
        <f>IF(IFERROR(SEARCH($K$1,AP2351),0)&gt;0,$K$1,"")</f>
        <v/>
      </c>
      <c r="L2351" s="4" t="str">
        <f>IF(IFERROR(SEARCH($L$1,AP2351),0)&gt;0,$L$1,"")</f>
        <v/>
      </c>
      <c r="M2351" s="4" t="str">
        <f>IF(IFERROR(SEARCH($M$1,AP2351),0)&gt;0,$M$1,"")</f>
        <v/>
      </c>
      <c r="N2351" s="4" t="str">
        <f>IF(IFERROR(SEARCH($N$1,AP2351),0)&gt;0,$N$1,"")</f>
        <v/>
      </c>
      <c r="O2351" s="4" t="str">
        <f>IF(IFERROR(SEARCH($O$1,AP2351),0)&gt;0,$O$1,"")</f>
        <v/>
      </c>
      <c r="P2351" s="4" t="str">
        <f>IF(IFERROR(SEARCH($P$1,AP2351),0)&gt;0,$P$1,"")</f>
        <v/>
      </c>
      <c r="Q2351" s="4" t="str">
        <f>IF(IFERROR(SEARCH($Q$1,AP2351),0)&gt;0,$Q$1,"")</f>
        <v>CUP</v>
      </c>
      <c r="R2351" s="4" t="str">
        <f>IF(IFERROR(SEARCH($R$1,AP2351),0)&gt;0,$R$1,"")</f>
        <v/>
      </c>
      <c r="S2351" s="4" t="str">
        <f>IF(IFERROR(SEARCH($S$1,AP2351),0)&gt;0,$S$1,"")</f>
        <v/>
      </c>
      <c r="T2351" s="4" t="str">
        <f>IF(IFERROR(SEARCH($T$1,AP2351),0)&gt;0,$T$1,"")</f>
        <v/>
      </c>
      <c r="U2351" s="4" t="str">
        <f>IF(IFERROR(SEARCH($U$1,AP2351),0)&gt;0,$U$1,"")</f>
        <v/>
      </c>
      <c r="V2351" s="4" t="str">
        <f>IF(IFERROR(SEARCH($V$1,AP2351),0)&gt;0,$V$1,"")</f>
        <v/>
      </c>
      <c r="W2351" s="4" t="str">
        <f>IF(IFERROR(SEARCH($W$1,AP2351),0)&gt;0,$W$1,"")</f>
        <v/>
      </c>
      <c r="X2351" s="4" t="str">
        <f>IF(IFERROR(SEARCH($X$1,AP2351),0)&gt;0,$X$1,"")</f>
        <v/>
      </c>
      <c r="Y2351" s="4">
        <f>LEN(A2351)+LEN(B2351)+LEN(C2351)+LEN(D2351)+LEN(E2351)+LEN(F2351)+LEN(G2351)+LEN(H2351)+LEN(I2351)+LEN(J2351)+LEN(K2351)+LEN(L2351)+LEN(M2351)+LEN(N2351)+LEN(O2351)+LEN(P2351)+LEN(Q2351)+LEN(R2351)+LEN(S2351)+LEN(T2351)+LEN(U2351)+LEN(V2351)+LEN(W2351)+LEN(X2351)</f>
        <v>7</v>
      </c>
      <c r="Z2351" s="4" t="str">
        <f>IF(IFERROR(SEARCH($Z$1,AP2351),0)&gt;0,$Z$1,"")</f>
        <v>-</v>
      </c>
      <c r="AA2351" s="4" t="str">
        <f>IF(IFERROR(SEARCH($AA$1,AP2351),0)&gt;0,$AA$1,"")</f>
        <v>/</v>
      </c>
      <c r="AB2351" s="4" t="str">
        <f>IF(IFERROR(SEARCH($AB$1,AP2351),0)&gt;0,$AB$1,"")</f>
        <v/>
      </c>
      <c r="AC2351" s="4" t="str">
        <f>IF(IFERROR(SEARCH($AC$1,AP2351),0)&gt;0,$AC$1,"")</f>
        <v/>
      </c>
      <c r="AD2351" s="4" t="str">
        <f>IF(IFERROR(SEARCH($AD$1,AP2351),0)&gt;0,$AD$1,"")</f>
        <v/>
      </c>
      <c r="AE2351" s="4" t="str">
        <f>IF(IFERROR(SEARCH($AE$1,AP2351),0)&gt;0,$AE$1,"")</f>
        <v/>
      </c>
      <c r="AF2351" s="4" t="str" cm="1">
        <f t="array" aca="1" ref="AF2351" ca="1">LEFT(AO2351,MATCH(FALSE,ISNUMBER(MID(AO2351,ROW(INDIRECT("1:"&amp;LEN(AO2351)+1)), 1) *1),0) -1)</f>
        <v>12</v>
      </c>
      <c r="AG2351" s="4">
        <f>LEN(AO2351)</f>
        <v>10</v>
      </c>
      <c r="AH2351" s="4">
        <f>LEN(AP2351)</f>
        <v>23</v>
      </c>
      <c r="AI2351" s="4">
        <f>AH2351-AG2351</f>
        <v>13</v>
      </c>
      <c r="AJ2351" s="4" t="str">
        <f>RIGHT(AP2351,4)</f>
        <v>PACK</v>
      </c>
      <c r="AK2351" s="4" t="str">
        <f>RIGHT(AP2351,5)</f>
        <v>/PACK</v>
      </c>
      <c r="AL2351" s="4" t="b">
        <f>AN2351=AN2352</f>
        <v>0</v>
      </c>
      <c r="AM2351" s="4" t="b">
        <f>LEFT(AP2351,2)=LEFT(AQ2351,2)</f>
        <v>0</v>
      </c>
      <c r="AN2351" s="5" t="str">
        <f>LEFT(AP2351,(AI2351-1))</f>
        <v>RAMBUT NENEK</v>
      </c>
      <c r="AO2351" s="4" t="str">
        <f>IFERROR(RIGHT(AP2351,LEN(AP2351)-FIND("-",AP2351)),1)</f>
        <v>12CUP/PACK</v>
      </c>
      <c r="AP2351" t="s">
        <v>3928</v>
      </c>
      <c r="AR2351">
        <v>10000</v>
      </c>
      <c r="AS2351">
        <v>10000</v>
      </c>
      <c r="AT2351">
        <v>8700</v>
      </c>
    </row>
    <row r="2352" spans="1:46" x14ac:dyDescent="0.25">
      <c r="A2352" s="4" t="str">
        <f>IF(IFERROR(SEARCH($A$1,AP2352),0)&gt;0,$A$1,"")</f>
        <v/>
      </c>
      <c r="B2352" s="4" t="str">
        <f>IF(IFERROR(SEARCH($B$1,AP2352),0)&gt;0,$B$1,"")</f>
        <v>BKS</v>
      </c>
      <c r="C2352" s="4" t="str">
        <f>IF(IFERROR(SEARCH($C$1,AP2352),0)&gt;0,$C$1,"")</f>
        <v/>
      </c>
      <c r="D2352" s="4" t="str">
        <f>IF(IFERROR(SEARCH($D$1,AP2352),0)&gt;0,$D$1,"")</f>
        <v/>
      </c>
      <c r="E2352" s="4" t="str">
        <f>IF(IFERROR(SEARCH($E$1,AP2352),0)&gt;0,$E$1,"")</f>
        <v/>
      </c>
      <c r="F2352" s="4" t="str">
        <f>IF(IFERROR(SEARCH($F$1,AP2352),0)&gt;0,$F$1,"")</f>
        <v/>
      </c>
      <c r="G2352" s="4" t="str">
        <f>IF(IFERROR(SEARCH($G$1,AP2352),0)&gt;0,$G$1,"")</f>
        <v/>
      </c>
      <c r="H2352" s="4" t="str">
        <f>IF(IFERROR(SEARCH($H$1,AP2352),0)&gt;0,$H$1,"")</f>
        <v/>
      </c>
      <c r="I2352" s="4" t="str">
        <f>IF(IFERROR(SEARCH($I$1,AP2352),0)&gt;0,$I$1,"")</f>
        <v/>
      </c>
      <c r="J2352" s="4" t="str">
        <f>IF(IFERROR(SEARCH($J$1,AP2352),0)&gt;0,$J$1,"")</f>
        <v/>
      </c>
      <c r="K2352" s="4" t="str">
        <f>IF(IFERROR(SEARCH($K$1,AP2352),0)&gt;0,$K$1,"")</f>
        <v/>
      </c>
      <c r="L2352" s="4" t="str">
        <f>IF(IFERROR(SEARCH($L$1,AP2352),0)&gt;0,$L$1,"")</f>
        <v/>
      </c>
      <c r="M2352" s="4" t="str">
        <f>IF(IFERROR(SEARCH($M$1,AP2352),0)&gt;0,$M$1,"")</f>
        <v/>
      </c>
      <c r="N2352" s="4" t="str">
        <f>IF(IFERROR(SEARCH($N$1,AP2352),0)&gt;0,$N$1,"")</f>
        <v/>
      </c>
      <c r="O2352" s="4" t="str">
        <f>IF(IFERROR(SEARCH($O$1,AP2352),0)&gt;0,$O$1,"")</f>
        <v/>
      </c>
      <c r="P2352" s="4" t="str">
        <f>IF(IFERROR(SEARCH($P$1,AP2352),0)&gt;0,$P$1,"")</f>
        <v/>
      </c>
      <c r="Q2352" s="4" t="str">
        <f>IF(IFERROR(SEARCH($Q$1,AP2352),0)&gt;0,$Q$1,"")</f>
        <v/>
      </c>
      <c r="R2352" s="4" t="str">
        <f>IF(IFERROR(SEARCH($R$1,AP2352),0)&gt;0,$R$1,"")</f>
        <v/>
      </c>
      <c r="S2352" s="4" t="str">
        <f>IF(IFERROR(SEARCH($S$1,AP2352),0)&gt;0,$S$1,"")</f>
        <v/>
      </c>
      <c r="T2352" s="4" t="str">
        <f>IF(IFERROR(SEARCH($T$1,AP2352),0)&gt;0,$T$1,"")</f>
        <v/>
      </c>
      <c r="U2352" s="4" t="str">
        <f>IF(IFERROR(SEARCH($U$1,AP2352),0)&gt;0,$U$1,"")</f>
        <v/>
      </c>
      <c r="V2352" s="4" t="str">
        <f>IF(IFERROR(SEARCH($V$1,AP2352),0)&gt;0,$V$1,"")</f>
        <v/>
      </c>
      <c r="W2352" s="4" t="str">
        <f>IF(IFERROR(SEARCH($W$1,AP2352),0)&gt;0,$W$1,"")</f>
        <v/>
      </c>
      <c r="X2352" s="4" t="str">
        <f>IF(IFERROR(SEARCH($X$1,AP2352),0)&gt;0,$X$1,"")</f>
        <v/>
      </c>
      <c r="Y2352" s="4">
        <f>LEN(A2352)+LEN(B2352)+LEN(C2352)+LEN(D2352)+LEN(E2352)+LEN(F2352)+LEN(G2352)+LEN(H2352)+LEN(I2352)+LEN(J2352)+LEN(K2352)+LEN(L2352)+LEN(M2352)+LEN(N2352)+LEN(O2352)+LEN(P2352)+LEN(Q2352)+LEN(R2352)+LEN(S2352)+LEN(T2352)+LEN(U2352)+LEN(V2352)+LEN(W2352)+LEN(X2352)</f>
        <v>3</v>
      </c>
      <c r="Z2352" s="4" t="str">
        <f>IF(IFERROR(SEARCH($Z$1,AP2352),0)&gt;0,$Z$1,"")</f>
        <v>-</v>
      </c>
      <c r="AA2352" s="4" t="str">
        <f>IF(IFERROR(SEARCH($AA$1,AP2352),0)&gt;0,$AA$1,"")</f>
        <v/>
      </c>
      <c r="AB2352" s="4" t="str">
        <f>IF(IFERROR(SEARCH($AB$1,AP2352),0)&gt;0,$AB$1,"")</f>
        <v/>
      </c>
      <c r="AC2352" s="4" t="str">
        <f>IF(IFERROR(SEARCH($AC$1,AP2352),0)&gt;0,$AC$1,"")</f>
        <v/>
      </c>
      <c r="AD2352" s="4" t="str">
        <f>IF(IFERROR(SEARCH($AD$1,AP2352),0)&gt;0,$AD$1,"")</f>
        <v/>
      </c>
      <c r="AE2352" s="4" t="str">
        <f>IF(IFERROR(SEARCH($AE$1,AP2352),0)&gt;0,$AE$1,"")</f>
        <v/>
      </c>
      <c r="AF2352" s="4" t="str" cm="1">
        <f t="array" aca="1" ref="AF2352" ca="1">LEFT(AO2352,MATCH(FALSE,ISNUMBER(MID(AO2352,ROW(INDIRECT("1:"&amp;LEN(AO2352)+1)), 1) *1),0) -1)</f>
        <v>1</v>
      </c>
      <c r="AG2352" s="4">
        <f>LEN(AO2352)</f>
        <v>4</v>
      </c>
      <c r="AH2352" s="4">
        <f>LEN(AP2352)</f>
        <v>22</v>
      </c>
      <c r="AI2352" s="4">
        <f>AH2352-AG2352</f>
        <v>18</v>
      </c>
      <c r="AJ2352" s="4" t="str">
        <f>RIGHT(AP2352,4)</f>
        <v>1BKS</v>
      </c>
      <c r="AK2352" s="4" t="str">
        <f>RIGHT(AP2352,5)</f>
        <v>-1BKS</v>
      </c>
      <c r="AL2352" s="4" t="b">
        <f>AN2352=AN2353</f>
        <v>0</v>
      </c>
      <c r="AM2352" s="4" t="b">
        <f>LEFT(AP2352,2)=LEFT(AQ2352,2)</f>
        <v>0</v>
      </c>
      <c r="AN2352" s="5" t="str">
        <f>LEFT(AP2352,(AI2352-1))</f>
        <v>RAOS SAMBAL PEDAS</v>
      </c>
      <c r="AO2352" s="4" t="str">
        <f>IFERROR(RIGHT(AP2352,LEN(AP2352)-FIND("-",AP2352)),1)</f>
        <v>1BKS</v>
      </c>
      <c r="AP2352" t="s">
        <v>3929</v>
      </c>
      <c r="AR2352">
        <v>4000</v>
      </c>
      <c r="AS2352">
        <v>4000</v>
      </c>
      <c r="AT2352">
        <v>3500</v>
      </c>
    </row>
    <row r="2353" spans="1:46" x14ac:dyDescent="0.25">
      <c r="A2353" s="4" t="str">
        <f>IF(IFERROR(SEARCH($A$1,AP2353),0)&gt;0,$A$1,"")</f>
        <v/>
      </c>
      <c r="B2353" s="4" t="str">
        <f>IF(IFERROR(SEARCH($B$1,AP2353),0)&gt;0,$B$1,"")</f>
        <v>BKS</v>
      </c>
      <c r="C2353" s="4" t="str">
        <f>IF(IFERROR(SEARCH($C$1,AP2353),0)&gt;0,$C$1,"")</f>
        <v/>
      </c>
      <c r="D2353" s="4" t="str">
        <f>IF(IFERROR(SEARCH($D$1,AP2353),0)&gt;0,$D$1,"")</f>
        <v/>
      </c>
      <c r="E2353" s="4" t="str">
        <f>IF(IFERROR(SEARCH($E$1,AP2353),0)&gt;0,$E$1,"")</f>
        <v/>
      </c>
      <c r="F2353" s="4" t="str">
        <f>IF(IFERROR(SEARCH($F$1,AP2353),0)&gt;0,$F$1,"")</f>
        <v/>
      </c>
      <c r="G2353" s="4" t="str">
        <f>IF(IFERROR(SEARCH($G$1,AP2353),0)&gt;0,$G$1,"")</f>
        <v/>
      </c>
      <c r="H2353" s="4" t="str">
        <f>IF(IFERROR(SEARCH($H$1,AP2353),0)&gt;0,$H$1,"")</f>
        <v/>
      </c>
      <c r="I2353" s="4" t="str">
        <f>IF(IFERROR(SEARCH($I$1,AP2353),0)&gt;0,$I$1,"")</f>
        <v/>
      </c>
      <c r="J2353" s="4" t="str">
        <f>IF(IFERROR(SEARCH($J$1,AP2353),0)&gt;0,$J$1,"")</f>
        <v/>
      </c>
      <c r="K2353" s="4" t="str">
        <f>IF(IFERROR(SEARCH($K$1,AP2353),0)&gt;0,$K$1,"")</f>
        <v/>
      </c>
      <c r="L2353" s="4" t="str">
        <f>IF(IFERROR(SEARCH($L$1,AP2353),0)&gt;0,$L$1,"")</f>
        <v/>
      </c>
      <c r="M2353" s="4" t="str">
        <f>IF(IFERROR(SEARCH($M$1,AP2353),0)&gt;0,$M$1,"")</f>
        <v/>
      </c>
      <c r="N2353" s="4" t="str">
        <f>IF(IFERROR(SEARCH($N$1,AP2353),0)&gt;0,$N$1,"")</f>
        <v/>
      </c>
      <c r="O2353" s="4" t="str">
        <f>IF(IFERROR(SEARCH($O$1,AP2353),0)&gt;0,$O$1,"")</f>
        <v/>
      </c>
      <c r="P2353" s="4" t="str">
        <f>IF(IFERROR(SEARCH($P$1,AP2353),0)&gt;0,$P$1,"")</f>
        <v/>
      </c>
      <c r="Q2353" s="4" t="str">
        <f>IF(IFERROR(SEARCH($Q$1,AP2353),0)&gt;0,$Q$1,"")</f>
        <v/>
      </c>
      <c r="R2353" s="4" t="str">
        <f>IF(IFERROR(SEARCH($R$1,AP2353),0)&gt;0,$R$1,"")</f>
        <v/>
      </c>
      <c r="S2353" s="4" t="str">
        <f>IF(IFERROR(SEARCH($S$1,AP2353),0)&gt;0,$S$1,"")</f>
        <v/>
      </c>
      <c r="T2353" s="4" t="str">
        <f>IF(IFERROR(SEARCH($T$1,AP2353),0)&gt;0,$T$1,"")</f>
        <v/>
      </c>
      <c r="U2353" s="4" t="str">
        <f>IF(IFERROR(SEARCH($U$1,AP2353),0)&gt;0,$U$1,"")</f>
        <v/>
      </c>
      <c r="V2353" s="4" t="str">
        <f>IF(IFERROR(SEARCH($V$1,AP2353),0)&gt;0,$V$1,"")</f>
        <v/>
      </c>
      <c r="W2353" s="4" t="str">
        <f>IF(IFERROR(SEARCH($W$1,AP2353),0)&gt;0,$W$1,"")</f>
        <v/>
      </c>
      <c r="X2353" s="4" t="str">
        <f>IF(IFERROR(SEARCH($X$1,AP2353),0)&gt;0,$X$1,"")</f>
        <v/>
      </c>
      <c r="Y2353" s="4">
        <f>LEN(A2353)+LEN(B2353)+LEN(C2353)+LEN(D2353)+LEN(E2353)+LEN(F2353)+LEN(G2353)+LEN(H2353)+LEN(I2353)+LEN(J2353)+LEN(K2353)+LEN(L2353)+LEN(M2353)+LEN(N2353)+LEN(O2353)+LEN(P2353)+LEN(Q2353)+LEN(R2353)+LEN(S2353)+LEN(T2353)+LEN(U2353)+LEN(V2353)+LEN(W2353)+LEN(X2353)</f>
        <v>3</v>
      </c>
      <c r="Z2353" s="4" t="str">
        <f>IF(IFERROR(SEARCH($Z$1,AP2353),0)&gt;0,$Z$1,"")</f>
        <v>-</v>
      </c>
      <c r="AA2353" s="4" t="str">
        <f>IF(IFERROR(SEARCH($AA$1,AP2353),0)&gt;0,$AA$1,"")</f>
        <v/>
      </c>
      <c r="AB2353" s="4" t="str">
        <f>IF(IFERROR(SEARCH($AB$1,AP2353),0)&gt;0,$AB$1,"")</f>
        <v/>
      </c>
      <c r="AC2353" s="4" t="str">
        <f>IF(IFERROR(SEARCH($AC$1,AP2353),0)&gt;0,$AC$1,"")</f>
        <v/>
      </c>
      <c r="AD2353" s="4" t="str">
        <f>IF(IFERROR(SEARCH($AD$1,AP2353),0)&gt;0,$AD$1,"")</f>
        <v/>
      </c>
      <c r="AE2353" s="4" t="str">
        <f>IF(IFERROR(SEARCH($AE$1,AP2353),0)&gt;0,$AE$1,"")</f>
        <v/>
      </c>
      <c r="AF2353" s="4" t="str" cm="1">
        <f t="array" aca="1" ref="AF2353" ca="1">LEFT(AO2353,MATCH(FALSE,ISNUMBER(MID(AO2353,ROW(INDIRECT("1:"&amp;LEN(AO2353)+1)), 1) *1),0) -1)</f>
        <v>1</v>
      </c>
      <c r="AG2353" s="4">
        <f>LEN(AO2353)</f>
        <v>4</v>
      </c>
      <c r="AH2353" s="4">
        <f>LEN(AP2353)</f>
        <v>25</v>
      </c>
      <c r="AI2353" s="4">
        <f>AH2353-AG2353</f>
        <v>21</v>
      </c>
      <c r="AJ2353" s="4" t="str">
        <f>RIGHT(AP2353,4)</f>
        <v>1BKS</v>
      </c>
      <c r="AK2353" s="4" t="str">
        <f>RIGHT(AP2353,5)</f>
        <v>-1BKS</v>
      </c>
      <c r="AL2353" s="4" t="b">
        <f>AN2353=AN2354</f>
        <v>0</v>
      </c>
      <c r="AM2353" s="4" t="b">
        <f>LEFT(AP2353,2)=LEFT(AQ2353,2)</f>
        <v>0</v>
      </c>
      <c r="AN2353" s="5" t="str">
        <f>LEFT(AP2353,(AI2353-1))</f>
        <v>RAPIKA FOREVER 400ML</v>
      </c>
      <c r="AO2353" s="4" t="str">
        <f>IFERROR(RIGHT(AP2353,LEN(AP2353)-FIND("-",AP2353)),1)</f>
        <v>1BKS</v>
      </c>
      <c r="AP2353" t="s">
        <v>5989</v>
      </c>
      <c r="AQ2353" s="1" t="s">
        <v>3931</v>
      </c>
      <c r="AR2353">
        <v>6000</v>
      </c>
      <c r="AS2353">
        <v>6000</v>
      </c>
      <c r="AT2353">
        <v>4858</v>
      </c>
    </row>
    <row r="2354" spans="1:46" x14ac:dyDescent="0.25">
      <c r="A2354" s="4" t="str">
        <f>IF(IFERROR(SEARCH($A$1,AP2354),0)&gt;0,$A$1,"")</f>
        <v/>
      </c>
      <c r="B2354" s="4" t="str">
        <f>IF(IFERROR(SEARCH($B$1,AP2354),0)&gt;0,$B$1,"")</f>
        <v>BKS</v>
      </c>
      <c r="C2354" s="4" t="str">
        <f>IF(IFERROR(SEARCH($C$1,AP2354),0)&gt;0,$C$1,"")</f>
        <v/>
      </c>
      <c r="D2354" s="4" t="str">
        <f>IF(IFERROR(SEARCH($D$1,AP2354),0)&gt;0,$D$1,"")</f>
        <v/>
      </c>
      <c r="E2354" s="4" t="str">
        <f>IF(IFERROR(SEARCH($E$1,AP2354),0)&gt;0,$E$1,"")</f>
        <v/>
      </c>
      <c r="F2354" s="4" t="str">
        <f>IF(IFERROR(SEARCH($F$1,AP2354),0)&gt;0,$F$1,"")</f>
        <v/>
      </c>
      <c r="G2354" s="4" t="str">
        <f>IF(IFERROR(SEARCH($G$1,AP2354),0)&gt;0,$G$1,"")</f>
        <v/>
      </c>
      <c r="H2354" s="4" t="str">
        <f>IF(IFERROR(SEARCH($H$1,AP2354),0)&gt;0,$H$1,"")</f>
        <v/>
      </c>
      <c r="I2354" s="4" t="str">
        <f>IF(IFERROR(SEARCH($I$1,AP2354),0)&gt;0,$I$1,"")</f>
        <v/>
      </c>
      <c r="J2354" s="4" t="str">
        <f>IF(IFERROR(SEARCH($J$1,AP2354),0)&gt;0,$J$1,"")</f>
        <v/>
      </c>
      <c r="K2354" s="4" t="str">
        <f>IF(IFERROR(SEARCH($K$1,AP2354),0)&gt;0,$K$1,"")</f>
        <v/>
      </c>
      <c r="L2354" s="4" t="str">
        <f>IF(IFERROR(SEARCH($L$1,AP2354),0)&gt;0,$L$1,"")</f>
        <v/>
      </c>
      <c r="M2354" s="4" t="str">
        <f>IF(IFERROR(SEARCH($M$1,AP2354),0)&gt;0,$M$1,"")</f>
        <v/>
      </c>
      <c r="N2354" s="4" t="str">
        <f>IF(IFERROR(SEARCH($N$1,AP2354),0)&gt;0,$N$1,"")</f>
        <v/>
      </c>
      <c r="O2354" s="4" t="str">
        <f>IF(IFERROR(SEARCH($O$1,AP2354),0)&gt;0,$O$1,"")</f>
        <v/>
      </c>
      <c r="P2354" s="4" t="str">
        <f>IF(IFERROR(SEARCH($P$1,AP2354),0)&gt;0,$P$1,"")</f>
        <v/>
      </c>
      <c r="Q2354" s="4" t="str">
        <f>IF(IFERROR(SEARCH($Q$1,AP2354),0)&gt;0,$Q$1,"")</f>
        <v/>
      </c>
      <c r="R2354" s="4" t="str">
        <f>IF(IFERROR(SEARCH($R$1,AP2354),0)&gt;0,$R$1,"")</f>
        <v/>
      </c>
      <c r="S2354" s="4" t="str">
        <f>IF(IFERROR(SEARCH($S$1,AP2354),0)&gt;0,$S$1,"")</f>
        <v/>
      </c>
      <c r="T2354" s="4" t="str">
        <f>IF(IFERROR(SEARCH($T$1,AP2354),0)&gt;0,$T$1,"")</f>
        <v/>
      </c>
      <c r="U2354" s="4" t="str">
        <f>IF(IFERROR(SEARCH($U$1,AP2354),0)&gt;0,$U$1,"")</f>
        <v/>
      </c>
      <c r="V2354" s="4" t="str">
        <f>IF(IFERROR(SEARCH($V$1,AP2354),0)&gt;0,$V$1,"")</f>
        <v/>
      </c>
      <c r="W2354" s="4" t="str">
        <f>IF(IFERROR(SEARCH($W$1,AP2354),0)&gt;0,$W$1,"")</f>
        <v/>
      </c>
      <c r="X2354" s="4" t="str">
        <f>IF(IFERROR(SEARCH($X$1,AP2354),0)&gt;0,$X$1,"")</f>
        <v/>
      </c>
      <c r="Y2354" s="4">
        <f>LEN(A2354)+LEN(B2354)+LEN(C2354)+LEN(D2354)+LEN(E2354)+LEN(F2354)+LEN(G2354)+LEN(H2354)+LEN(I2354)+LEN(J2354)+LEN(K2354)+LEN(L2354)+LEN(M2354)+LEN(N2354)+LEN(O2354)+LEN(P2354)+LEN(Q2354)+LEN(R2354)+LEN(S2354)+LEN(T2354)+LEN(U2354)+LEN(V2354)+LEN(W2354)+LEN(X2354)</f>
        <v>3</v>
      </c>
      <c r="Z2354" s="4" t="str">
        <f>IF(IFERROR(SEARCH($Z$1,AP2354),0)&gt;0,$Z$1,"")</f>
        <v>-</v>
      </c>
      <c r="AA2354" s="4" t="str">
        <f>IF(IFERROR(SEARCH($AA$1,AP2354),0)&gt;0,$AA$1,"")</f>
        <v/>
      </c>
      <c r="AB2354" s="4" t="str">
        <f>IF(IFERROR(SEARCH($AB$1,AP2354),0)&gt;0,$AB$1,"")</f>
        <v/>
      </c>
      <c r="AC2354" s="4" t="str">
        <f>IF(IFERROR(SEARCH($AC$1,AP2354),0)&gt;0,$AC$1,"")</f>
        <v/>
      </c>
      <c r="AD2354" s="4" t="str">
        <f>IF(IFERROR(SEARCH($AD$1,AP2354),0)&gt;0,$AD$1,"")</f>
        <v/>
      </c>
      <c r="AE2354" s="4" t="str">
        <f>IF(IFERROR(SEARCH($AE$1,AP2354),0)&gt;0,$AE$1,"")</f>
        <v/>
      </c>
      <c r="AF2354" s="4" t="str" cm="1">
        <f t="array" aca="1" ref="AF2354" ca="1">LEFT(AO2354,MATCH(FALSE,ISNUMBER(MID(AO2354,ROW(INDIRECT("1:"&amp;LEN(AO2354)+1)), 1) *1),0) -1)</f>
        <v>1</v>
      </c>
      <c r="AG2354" s="4">
        <f>LEN(AO2354)</f>
        <v>4</v>
      </c>
      <c r="AH2354" s="4">
        <f>LEN(AP2354)</f>
        <v>23</v>
      </c>
      <c r="AI2354" s="4">
        <f>AH2354-AG2354</f>
        <v>19</v>
      </c>
      <c r="AJ2354" s="4" t="str">
        <f>RIGHT(AP2354,4)</f>
        <v>1BKS</v>
      </c>
      <c r="AK2354" s="4" t="str">
        <f>RIGHT(AP2354,5)</f>
        <v>-1BKS</v>
      </c>
      <c r="AL2354" s="4" t="b">
        <f>AN2354=AN2355</f>
        <v>0</v>
      </c>
      <c r="AM2354" s="4" t="b">
        <f>LEFT(AP2354,2)=LEFT(AQ2354,2)</f>
        <v>0</v>
      </c>
      <c r="AN2354" s="5" t="str">
        <f>LEFT(AP2354,(AI2354-1))</f>
        <v>RAPIKA GREEN 400ML</v>
      </c>
      <c r="AO2354" s="4" t="str">
        <f>IFERROR(RIGHT(AP2354,LEN(AP2354)-FIND("-",AP2354)),1)</f>
        <v>1BKS</v>
      </c>
      <c r="AP2354" t="s">
        <v>5990</v>
      </c>
      <c r="AQ2354" s="1" t="s">
        <v>3933</v>
      </c>
      <c r="AR2354">
        <v>6000</v>
      </c>
      <c r="AS2354">
        <v>6000</v>
      </c>
      <c r="AT2354">
        <v>4854</v>
      </c>
    </row>
    <row r="2355" spans="1:46" x14ac:dyDescent="0.25">
      <c r="A2355" s="4" t="str">
        <f>IF(IFERROR(SEARCH($A$1,AP2355),0)&gt;0,$A$1,"")</f>
        <v/>
      </c>
      <c r="B2355" s="4" t="str">
        <f>IF(IFERROR(SEARCH($B$1,AP2355),0)&gt;0,$B$1,"")</f>
        <v>BKS</v>
      </c>
      <c r="C2355" s="4" t="str">
        <f>IF(IFERROR(SEARCH($C$1,AP2355),0)&gt;0,$C$1,"")</f>
        <v/>
      </c>
      <c r="D2355" s="4" t="str">
        <f>IF(IFERROR(SEARCH($D$1,AP2355),0)&gt;0,$D$1,"")</f>
        <v/>
      </c>
      <c r="E2355" s="4" t="str">
        <f>IF(IFERROR(SEARCH($E$1,AP2355),0)&gt;0,$E$1,"")</f>
        <v/>
      </c>
      <c r="F2355" s="4" t="str">
        <f>IF(IFERROR(SEARCH($F$1,AP2355),0)&gt;0,$F$1,"")</f>
        <v/>
      </c>
      <c r="G2355" s="4" t="str">
        <f>IF(IFERROR(SEARCH($G$1,AP2355),0)&gt;0,$G$1,"")</f>
        <v/>
      </c>
      <c r="H2355" s="4" t="str">
        <f>IF(IFERROR(SEARCH($H$1,AP2355),0)&gt;0,$H$1,"")</f>
        <v/>
      </c>
      <c r="I2355" s="4" t="str">
        <f>IF(IFERROR(SEARCH($I$1,AP2355),0)&gt;0,$I$1,"")</f>
        <v/>
      </c>
      <c r="J2355" s="4" t="str">
        <f>IF(IFERROR(SEARCH($J$1,AP2355),0)&gt;0,$J$1,"")</f>
        <v/>
      </c>
      <c r="K2355" s="4" t="str">
        <f>IF(IFERROR(SEARCH($K$1,AP2355),0)&gt;0,$K$1,"")</f>
        <v/>
      </c>
      <c r="L2355" s="4" t="str">
        <f>IF(IFERROR(SEARCH($L$1,AP2355),0)&gt;0,$L$1,"")</f>
        <v/>
      </c>
      <c r="M2355" s="4" t="str">
        <f>IF(IFERROR(SEARCH($M$1,AP2355),0)&gt;0,$M$1,"")</f>
        <v/>
      </c>
      <c r="N2355" s="4" t="str">
        <f>IF(IFERROR(SEARCH($N$1,AP2355),0)&gt;0,$N$1,"")</f>
        <v/>
      </c>
      <c r="O2355" s="4" t="str">
        <f>IF(IFERROR(SEARCH($O$1,AP2355),0)&gt;0,$O$1,"")</f>
        <v/>
      </c>
      <c r="P2355" s="4" t="str">
        <f>IF(IFERROR(SEARCH($P$1,AP2355),0)&gt;0,$P$1,"")</f>
        <v/>
      </c>
      <c r="Q2355" s="4" t="str">
        <f>IF(IFERROR(SEARCH($Q$1,AP2355),0)&gt;0,$Q$1,"")</f>
        <v/>
      </c>
      <c r="R2355" s="4" t="str">
        <f>IF(IFERROR(SEARCH($R$1,AP2355),0)&gt;0,$R$1,"")</f>
        <v/>
      </c>
      <c r="S2355" s="4" t="str">
        <f>IF(IFERROR(SEARCH($S$1,AP2355),0)&gt;0,$S$1,"")</f>
        <v/>
      </c>
      <c r="T2355" s="4" t="str">
        <f>IF(IFERROR(SEARCH($T$1,AP2355),0)&gt;0,$T$1,"")</f>
        <v/>
      </c>
      <c r="U2355" s="4" t="str">
        <f>IF(IFERROR(SEARCH($U$1,AP2355),0)&gt;0,$U$1,"")</f>
        <v/>
      </c>
      <c r="V2355" s="4" t="str">
        <f>IF(IFERROR(SEARCH($V$1,AP2355),0)&gt;0,$V$1,"")</f>
        <v/>
      </c>
      <c r="W2355" s="4" t="str">
        <f>IF(IFERROR(SEARCH($W$1,AP2355),0)&gt;0,$W$1,"")</f>
        <v/>
      </c>
      <c r="X2355" s="4" t="str">
        <f>IF(IFERROR(SEARCH($X$1,AP2355),0)&gt;0,$X$1,"")</f>
        <v/>
      </c>
      <c r="Y2355" s="4">
        <f>LEN(A2355)+LEN(B2355)+LEN(C2355)+LEN(D2355)+LEN(E2355)+LEN(F2355)+LEN(G2355)+LEN(H2355)+LEN(I2355)+LEN(J2355)+LEN(K2355)+LEN(L2355)+LEN(M2355)+LEN(N2355)+LEN(O2355)+LEN(P2355)+LEN(Q2355)+LEN(R2355)+LEN(S2355)+LEN(T2355)+LEN(U2355)+LEN(V2355)+LEN(W2355)+LEN(X2355)</f>
        <v>3</v>
      </c>
      <c r="Z2355" s="4" t="str">
        <f>IF(IFERROR(SEARCH($Z$1,AP2355),0)&gt;0,$Z$1,"")</f>
        <v>-</v>
      </c>
      <c r="AA2355" s="4" t="str">
        <f>IF(IFERROR(SEARCH($AA$1,AP2355),0)&gt;0,$AA$1,"")</f>
        <v/>
      </c>
      <c r="AB2355" s="4" t="str">
        <f>IF(IFERROR(SEARCH($AB$1,AP2355),0)&gt;0,$AB$1,"")</f>
        <v/>
      </c>
      <c r="AC2355" s="4" t="str">
        <f>IF(IFERROR(SEARCH($AC$1,AP2355),0)&gt;0,$AC$1,"")</f>
        <v/>
      </c>
      <c r="AD2355" s="4" t="str">
        <f>IF(IFERROR(SEARCH($AD$1,AP2355),0)&gt;0,$AD$1,"")</f>
        <v/>
      </c>
      <c r="AE2355" s="4" t="str">
        <f>IF(IFERROR(SEARCH($AE$1,AP2355),0)&gt;0,$AE$1,"")</f>
        <v/>
      </c>
      <c r="AF2355" s="4" t="str" cm="1">
        <f t="array" aca="1" ref="AF2355" ca="1">LEFT(AO2355,MATCH(FALSE,ISNUMBER(MID(AO2355,ROW(INDIRECT("1:"&amp;LEN(AO2355)+1)), 1) *1),0) -1)</f>
        <v>1</v>
      </c>
      <c r="AG2355" s="4">
        <f>LEN(AO2355)</f>
        <v>4</v>
      </c>
      <c r="AH2355" s="4">
        <f>LEN(AP2355)</f>
        <v>24</v>
      </c>
      <c r="AI2355" s="4">
        <f>AH2355-AG2355</f>
        <v>20</v>
      </c>
      <c r="AJ2355" s="4" t="str">
        <f>RIGHT(AP2355,4)</f>
        <v>1BKS</v>
      </c>
      <c r="AK2355" s="4" t="str">
        <f>RIGHT(AP2355,5)</f>
        <v>-1BKS</v>
      </c>
      <c r="AL2355" s="4" t="b">
        <f>AN2355=AN2356</f>
        <v>0</v>
      </c>
      <c r="AM2355" s="4" t="b">
        <f>LEFT(AP2355,2)=LEFT(AQ2355,2)</f>
        <v>0</v>
      </c>
      <c r="AN2355" s="5" t="str">
        <f>LEFT(AP2355,(AI2355-1))</f>
        <v>RAPIKA SAKURA 400ML</v>
      </c>
      <c r="AO2355" s="4" t="str">
        <f>IFERROR(RIGHT(AP2355,LEN(AP2355)-FIND("-",AP2355)),1)</f>
        <v>1BKS</v>
      </c>
      <c r="AP2355" t="s">
        <v>5991</v>
      </c>
      <c r="AQ2355" s="1" t="s">
        <v>3935</v>
      </c>
      <c r="AR2355">
        <v>6000</v>
      </c>
      <c r="AS2355">
        <v>6000</v>
      </c>
      <c r="AT2355">
        <v>4854</v>
      </c>
    </row>
    <row r="2356" spans="1:46" x14ac:dyDescent="0.25">
      <c r="A2356" s="4" t="str">
        <f>IF(IFERROR(SEARCH($A$1,AP2356),0)&gt;0,$A$1,"")</f>
        <v/>
      </c>
      <c r="B2356" s="4" t="str">
        <f>IF(IFERROR(SEARCH($B$1,AP2356),0)&gt;0,$B$1,"")</f>
        <v/>
      </c>
      <c r="C2356" s="4" t="str">
        <f>IF(IFERROR(SEARCH($C$1,AP2356),0)&gt;0,$C$1,"")</f>
        <v/>
      </c>
      <c r="D2356" s="4" t="str">
        <f>IF(IFERROR(SEARCH($D$1,AP2356),0)&gt;0,$D$1,"")</f>
        <v/>
      </c>
      <c r="E2356" s="4" t="str">
        <f>IF(IFERROR(SEARCH($E$1,AP2356),0)&gt;0,$E$1,"")</f>
        <v/>
      </c>
      <c r="F2356" s="4" t="str">
        <f>IF(IFERROR(SEARCH($F$1,AP2356),0)&gt;0,$F$1,"")</f>
        <v>PACK</v>
      </c>
      <c r="G2356" s="4" t="str">
        <f>IF(IFERROR(SEARCH($G$1,AP2356),0)&gt;0,$G$1,"")</f>
        <v/>
      </c>
      <c r="H2356" s="4" t="str">
        <f>IF(IFERROR(SEARCH($H$1,AP2356),0)&gt;0,$H$1,"")</f>
        <v/>
      </c>
      <c r="I2356" s="4" t="str">
        <f>IF(IFERROR(SEARCH($I$1,AP2356),0)&gt;0,$I$1,"")</f>
        <v/>
      </c>
      <c r="J2356" s="4" t="str">
        <f>IF(IFERROR(SEARCH($J$1,AP2356),0)&gt;0,$J$1,"")</f>
        <v/>
      </c>
      <c r="K2356" s="4" t="str">
        <f>IF(IFERROR(SEARCH($K$1,AP2356),0)&gt;0,$K$1,"")</f>
        <v/>
      </c>
      <c r="L2356" s="4" t="str">
        <f>IF(IFERROR(SEARCH($L$1,AP2356),0)&gt;0,$L$1,"")</f>
        <v/>
      </c>
      <c r="M2356" s="4" t="str">
        <f>IF(IFERROR(SEARCH($M$1,AP2356),0)&gt;0,$M$1,"")</f>
        <v/>
      </c>
      <c r="N2356" s="4" t="str">
        <f>IF(IFERROR(SEARCH($N$1,AP2356),0)&gt;0,$N$1,"")</f>
        <v/>
      </c>
      <c r="O2356" s="4" t="str">
        <f>IF(IFERROR(SEARCH($O$1,AP2356),0)&gt;0,$O$1,"")</f>
        <v/>
      </c>
      <c r="P2356" s="4" t="str">
        <f>IF(IFERROR(SEARCH($P$1,AP2356),0)&gt;0,$P$1,"")</f>
        <v/>
      </c>
      <c r="Q2356" s="4" t="str">
        <f>IF(IFERROR(SEARCH($Q$1,AP2356),0)&gt;0,$Q$1,"")</f>
        <v/>
      </c>
      <c r="R2356" s="4" t="str">
        <f>IF(IFERROR(SEARCH($R$1,AP2356),0)&gt;0,$R$1,"")</f>
        <v/>
      </c>
      <c r="S2356" s="4" t="str">
        <f>IF(IFERROR(SEARCH($S$1,AP2356),0)&gt;0,$S$1,"")</f>
        <v/>
      </c>
      <c r="T2356" s="4" t="str">
        <f>IF(IFERROR(SEARCH($T$1,AP2356),0)&gt;0,$T$1,"")</f>
        <v/>
      </c>
      <c r="U2356" s="4" t="str">
        <f>IF(IFERROR(SEARCH($U$1,AP2356),0)&gt;0,$U$1,"")</f>
        <v/>
      </c>
      <c r="V2356" s="4" t="str">
        <f>IF(IFERROR(SEARCH($V$1,AP2356),0)&gt;0,$V$1,"")</f>
        <v/>
      </c>
      <c r="W2356" s="4" t="str">
        <f>IF(IFERROR(SEARCH($W$1,AP2356),0)&gt;0,$W$1,"")</f>
        <v/>
      </c>
      <c r="X2356" s="4" t="str">
        <f>IF(IFERROR(SEARCH($X$1,AP2356),0)&gt;0,$X$1,"")</f>
        <v/>
      </c>
      <c r="Y2356" s="4">
        <f>LEN(A2356)+LEN(B2356)+LEN(C2356)+LEN(D2356)+LEN(E2356)+LEN(F2356)+LEN(G2356)+LEN(H2356)+LEN(I2356)+LEN(J2356)+LEN(K2356)+LEN(L2356)+LEN(M2356)+LEN(N2356)+LEN(O2356)+LEN(P2356)+LEN(Q2356)+LEN(R2356)+LEN(S2356)+LEN(T2356)+LEN(U2356)+LEN(V2356)+LEN(W2356)+LEN(X2356)</f>
        <v>4</v>
      </c>
      <c r="Z2356" s="4" t="str">
        <f>IF(IFERROR(SEARCH($Z$1,AP2356),0)&gt;0,$Z$1,"")</f>
        <v>-</v>
      </c>
      <c r="AA2356" s="4" t="str">
        <f>IF(IFERROR(SEARCH($AA$1,AP2356),0)&gt;0,$AA$1,"")</f>
        <v/>
      </c>
      <c r="AB2356" s="4" t="str">
        <f>IF(IFERROR(SEARCH($AB$1,AP2356),0)&gt;0,$AB$1,"")</f>
        <v/>
      </c>
      <c r="AC2356" s="4" t="str">
        <f>IF(IFERROR(SEARCH($AC$1,AP2356),0)&gt;0,$AC$1,"")</f>
        <v/>
      </c>
      <c r="AD2356" s="4" t="str">
        <f>IF(IFERROR(SEARCH($AD$1,AP2356),0)&gt;0,$AD$1,"")</f>
        <v/>
      </c>
      <c r="AE2356" s="4" t="str">
        <f>IF(IFERROR(SEARCH($AE$1,AP2356),0)&gt;0,$AE$1,"")</f>
        <v/>
      </c>
      <c r="AF2356" s="4" t="str" cm="1">
        <f t="array" aca="1" ref="AF2356" ca="1">LEFT(AO2356,MATCH(FALSE,ISNUMBER(MID(AO2356,ROW(INDIRECT("1:"&amp;LEN(AO2356)+1)), 1) *1),0) -1)</f>
        <v>1</v>
      </c>
      <c r="AG2356" s="4">
        <f>LEN(AO2356)</f>
        <v>5</v>
      </c>
      <c r="AH2356" s="4">
        <f>LEN(AP2356)</f>
        <v>17</v>
      </c>
      <c r="AI2356" s="4">
        <f>AH2356-AG2356</f>
        <v>12</v>
      </c>
      <c r="AJ2356" s="4" t="str">
        <f>RIGHT(AP2356,4)</f>
        <v>PACK</v>
      </c>
      <c r="AK2356" s="4" t="str">
        <f>RIGHT(AP2356,5)</f>
        <v>1PACK</v>
      </c>
      <c r="AL2356" s="4" t="b">
        <f>AN2356=AN2357</f>
        <v>1</v>
      </c>
      <c r="AM2356" s="4" t="b">
        <f>LEFT(AP2356,2)=LEFT(AQ2356,2)</f>
        <v>0</v>
      </c>
      <c r="AN2356" s="5" t="str">
        <f>LEFT(AP2356,(AI2356-1))</f>
        <v>RASA PISANG</v>
      </c>
      <c r="AO2356" s="4" t="str">
        <f>IFERROR(RIGHT(AP2356,LEN(AP2356)-FIND("-",AP2356)),1)</f>
        <v>1PACK</v>
      </c>
      <c r="AP2356" t="s">
        <v>3936</v>
      </c>
      <c r="AQ2356" s="1" t="s">
        <v>3937</v>
      </c>
      <c r="AR2356">
        <v>9500</v>
      </c>
      <c r="AS2356">
        <v>9500</v>
      </c>
      <c r="AT2356">
        <v>8875</v>
      </c>
    </row>
    <row r="2357" spans="1:46" x14ac:dyDescent="0.25">
      <c r="A2357" s="4" t="str">
        <f>IF(IFERROR(SEARCH($A$1,AP2357),0)&gt;0,$A$1,"")</f>
        <v/>
      </c>
      <c r="B2357" s="4" t="str">
        <f>IF(IFERROR(SEARCH($B$1,AP2357),0)&gt;0,$B$1,"")</f>
        <v/>
      </c>
      <c r="C2357" s="4" t="str">
        <f>IF(IFERROR(SEARCH($C$1,AP2357),0)&gt;0,$C$1,"")</f>
        <v/>
      </c>
      <c r="D2357" s="4" t="str">
        <f>IF(IFERROR(SEARCH($D$1,AP2357),0)&gt;0,$D$1,"")</f>
        <v/>
      </c>
      <c r="E2357" s="4" t="str">
        <f>IF(IFERROR(SEARCH($E$1,AP2357),0)&gt;0,$E$1,"")</f>
        <v/>
      </c>
      <c r="F2357" s="4" t="str">
        <f>IF(IFERROR(SEARCH($F$1,AP2357),0)&gt;0,$F$1,"")</f>
        <v>PACK</v>
      </c>
      <c r="G2357" s="4" t="str">
        <f>IF(IFERROR(SEARCH($G$1,AP2357),0)&gt;0,$G$1,"")</f>
        <v/>
      </c>
      <c r="H2357" s="4" t="str">
        <f>IF(IFERROR(SEARCH($H$1,AP2357),0)&gt;0,$H$1,"")</f>
        <v/>
      </c>
      <c r="I2357" s="4" t="str">
        <f>IF(IFERROR(SEARCH($I$1,AP2357),0)&gt;0,$I$1,"")</f>
        <v/>
      </c>
      <c r="J2357" s="4" t="str">
        <f>IF(IFERROR(SEARCH($J$1,AP2357),0)&gt;0,$J$1,"")</f>
        <v/>
      </c>
      <c r="K2357" s="4" t="str">
        <f>IF(IFERROR(SEARCH($K$1,AP2357),0)&gt;0,$K$1,"")</f>
        <v/>
      </c>
      <c r="L2357" s="4" t="str">
        <f>IF(IFERROR(SEARCH($L$1,AP2357),0)&gt;0,$L$1,"")</f>
        <v/>
      </c>
      <c r="M2357" s="4" t="str">
        <f>IF(IFERROR(SEARCH($M$1,AP2357),0)&gt;0,$M$1,"")</f>
        <v/>
      </c>
      <c r="N2357" s="4" t="str">
        <f>IF(IFERROR(SEARCH($N$1,AP2357),0)&gt;0,$N$1,"")</f>
        <v/>
      </c>
      <c r="O2357" s="4" t="str">
        <f>IF(IFERROR(SEARCH($O$1,AP2357),0)&gt;0,$O$1,"")</f>
        <v/>
      </c>
      <c r="P2357" s="4" t="str">
        <f>IF(IFERROR(SEARCH($P$1,AP2357),0)&gt;0,$P$1,"")</f>
        <v>DUS</v>
      </c>
      <c r="Q2357" s="4" t="str">
        <f>IF(IFERROR(SEARCH($Q$1,AP2357),0)&gt;0,$Q$1,"")</f>
        <v/>
      </c>
      <c r="R2357" s="4" t="str">
        <f>IF(IFERROR(SEARCH($R$1,AP2357),0)&gt;0,$R$1,"")</f>
        <v/>
      </c>
      <c r="S2357" s="4" t="str">
        <f>IF(IFERROR(SEARCH($S$1,AP2357),0)&gt;0,$S$1,"")</f>
        <v/>
      </c>
      <c r="T2357" s="4" t="str">
        <f>IF(IFERROR(SEARCH($T$1,AP2357),0)&gt;0,$T$1,"")</f>
        <v/>
      </c>
      <c r="U2357" s="4" t="str">
        <f>IF(IFERROR(SEARCH($U$1,AP2357),0)&gt;0,$U$1,"")</f>
        <v/>
      </c>
      <c r="V2357" s="4" t="str">
        <f>IF(IFERROR(SEARCH($V$1,AP2357),0)&gt;0,$V$1,"")</f>
        <v/>
      </c>
      <c r="W2357" s="4" t="str">
        <f>IF(IFERROR(SEARCH($W$1,AP2357),0)&gt;0,$W$1,"")</f>
        <v/>
      </c>
      <c r="X2357" s="4" t="str">
        <f>IF(IFERROR(SEARCH($X$1,AP2357),0)&gt;0,$X$1,"")</f>
        <v/>
      </c>
      <c r="Y2357" s="4">
        <f>LEN(A2357)+LEN(B2357)+LEN(C2357)+LEN(D2357)+LEN(E2357)+LEN(F2357)+LEN(G2357)+LEN(H2357)+LEN(I2357)+LEN(J2357)+LEN(K2357)+LEN(L2357)+LEN(M2357)+LEN(N2357)+LEN(O2357)+LEN(P2357)+LEN(Q2357)+LEN(R2357)+LEN(S2357)+LEN(T2357)+LEN(U2357)+LEN(V2357)+LEN(W2357)+LEN(X2357)</f>
        <v>7</v>
      </c>
      <c r="Z2357" s="4" t="str">
        <f>IF(IFERROR(SEARCH($Z$1,AP2357),0)&gt;0,$Z$1,"")</f>
        <v>-</v>
      </c>
      <c r="AA2357" s="4" t="str">
        <f>IF(IFERROR(SEARCH($AA$1,AP2357),0)&gt;0,$AA$1,"")</f>
        <v>/</v>
      </c>
      <c r="AB2357" s="4" t="str">
        <f>IF(IFERROR(SEARCH($AB$1,AP2357),0)&gt;0,$AB$1,"")</f>
        <v/>
      </c>
      <c r="AC2357" s="4" t="str">
        <f>IF(IFERROR(SEARCH($AC$1,AP2357),0)&gt;0,$AC$1,"")</f>
        <v/>
      </c>
      <c r="AD2357" s="4" t="str">
        <f>IF(IFERROR(SEARCH($AD$1,AP2357),0)&gt;0,$AD$1,"")</f>
        <v/>
      </c>
      <c r="AE2357" s="4" t="str">
        <f>IF(IFERROR(SEARCH($AE$1,AP2357),0)&gt;0,$AE$1,"")</f>
        <v/>
      </c>
      <c r="AF2357" s="4" t="str" cm="1">
        <f t="array" aca="1" ref="AF2357" ca="1">LEFT(AO2357,MATCH(FALSE,ISNUMBER(MID(AO2357,ROW(INDIRECT("1:"&amp;LEN(AO2357)+1)), 1) *1),0) -1)</f>
        <v>8</v>
      </c>
      <c r="AG2357" s="4">
        <f>LEN(AO2357)</f>
        <v>9</v>
      </c>
      <c r="AH2357" s="4">
        <f>LEN(AP2357)</f>
        <v>21</v>
      </c>
      <c r="AI2357" s="4">
        <f>AH2357-AG2357</f>
        <v>12</v>
      </c>
      <c r="AJ2357" s="4" t="str">
        <f>RIGHT(AP2357,4)</f>
        <v>/DUS</v>
      </c>
      <c r="AK2357" s="4" t="str">
        <f>RIGHT(AP2357,5)</f>
        <v>K/DUS</v>
      </c>
      <c r="AL2357" s="4" t="b">
        <f>AN2357=AN2358</f>
        <v>0</v>
      </c>
      <c r="AM2357" s="4" t="b">
        <f>LEFT(AP2357,2)=LEFT(AQ2357,2)</f>
        <v>0</v>
      </c>
      <c r="AN2357" s="5" t="str">
        <f>LEFT(AP2357,(AI2357-1))</f>
        <v>RASA PISANG</v>
      </c>
      <c r="AO2357" s="4" t="str">
        <f>IFERROR(RIGHT(AP2357,LEN(AP2357)-FIND("-",AP2357)),1)</f>
        <v>8PACK/DUS</v>
      </c>
      <c r="AP2357" t="s">
        <v>3938</v>
      </c>
      <c r="AR2357">
        <v>73000</v>
      </c>
      <c r="AS2357">
        <v>73000</v>
      </c>
      <c r="AT2357">
        <v>71000</v>
      </c>
    </row>
    <row r="2358" spans="1:46" x14ac:dyDescent="0.25">
      <c r="A2358" s="4" t="str">
        <f>IF(IFERROR(SEARCH($A$1,AP2358),0)&gt;0,$A$1,"")</f>
        <v>PCS</v>
      </c>
      <c r="B2358" s="4" t="str">
        <f>IF(IFERROR(SEARCH($B$1,AP2358),0)&gt;0,$B$1,"")</f>
        <v/>
      </c>
      <c r="C2358" s="4" t="str">
        <f>IF(IFERROR(SEARCH($C$1,AP2358),0)&gt;0,$C$1,"")</f>
        <v/>
      </c>
      <c r="D2358" s="4" t="str">
        <f>IF(IFERROR(SEARCH($D$1,AP2358),0)&gt;0,$D$1,"")</f>
        <v/>
      </c>
      <c r="E2358" s="4" t="str">
        <f>IF(IFERROR(SEARCH($E$1,AP2358),0)&gt;0,$E$1,"")</f>
        <v/>
      </c>
      <c r="F2358" s="4" t="str">
        <f>IF(IFERROR(SEARCH($F$1,AP2358),0)&gt;0,$F$1,"")</f>
        <v/>
      </c>
      <c r="G2358" s="4" t="str">
        <f>IF(IFERROR(SEARCH($G$1,AP2358),0)&gt;0,$G$1,"")</f>
        <v>KTK</v>
      </c>
      <c r="H2358" s="4" t="str">
        <f>IF(IFERROR(SEARCH($H$1,AP2358),0)&gt;0,$H$1,"")</f>
        <v/>
      </c>
      <c r="I2358" s="4" t="str">
        <f>IF(IFERROR(SEARCH($I$1,AP2358),0)&gt;0,$I$1,"")</f>
        <v/>
      </c>
      <c r="J2358" s="4" t="str">
        <f>IF(IFERROR(SEARCH($J$1,AP2358),0)&gt;0,$J$1,"")</f>
        <v/>
      </c>
      <c r="K2358" s="4" t="str">
        <f>IF(IFERROR(SEARCH($K$1,AP2358),0)&gt;0,$K$1,"")</f>
        <v/>
      </c>
      <c r="L2358" s="4" t="str">
        <f>IF(IFERROR(SEARCH($L$1,AP2358),0)&gt;0,$L$1,"")</f>
        <v/>
      </c>
      <c r="M2358" s="4" t="str">
        <f>IF(IFERROR(SEARCH($M$1,AP2358),0)&gt;0,$M$1,"")</f>
        <v/>
      </c>
      <c r="N2358" s="4" t="str">
        <f>IF(IFERROR(SEARCH($N$1,AP2358),0)&gt;0,$N$1,"")</f>
        <v/>
      </c>
      <c r="O2358" s="4" t="str">
        <f>IF(IFERROR(SEARCH($O$1,AP2358),0)&gt;0,$O$1,"")</f>
        <v/>
      </c>
      <c r="P2358" s="4" t="str">
        <f>IF(IFERROR(SEARCH($P$1,AP2358),0)&gt;0,$P$1,"")</f>
        <v/>
      </c>
      <c r="Q2358" s="4" t="str">
        <f>IF(IFERROR(SEARCH($Q$1,AP2358),0)&gt;0,$Q$1,"")</f>
        <v/>
      </c>
      <c r="R2358" s="4" t="str">
        <f>IF(IFERROR(SEARCH($R$1,AP2358),0)&gt;0,$R$1,"")</f>
        <v/>
      </c>
      <c r="S2358" s="4" t="str">
        <f>IF(IFERROR(SEARCH($S$1,AP2358),0)&gt;0,$S$1,"")</f>
        <v/>
      </c>
      <c r="T2358" s="4" t="str">
        <f>IF(IFERROR(SEARCH($T$1,AP2358),0)&gt;0,$T$1,"")</f>
        <v/>
      </c>
      <c r="U2358" s="4" t="str">
        <f>IF(IFERROR(SEARCH($U$1,AP2358),0)&gt;0,$U$1,"")</f>
        <v/>
      </c>
      <c r="V2358" s="4" t="str">
        <f>IF(IFERROR(SEARCH($V$1,AP2358),0)&gt;0,$V$1,"")</f>
        <v/>
      </c>
      <c r="W2358" s="4" t="str">
        <f>IF(IFERROR(SEARCH($W$1,AP2358),0)&gt;0,$W$1,"")</f>
        <v/>
      </c>
      <c r="X2358" s="4" t="str">
        <f>IF(IFERROR(SEARCH($X$1,AP2358),0)&gt;0,$X$1,"")</f>
        <v/>
      </c>
      <c r="Y2358" s="4">
        <f>LEN(A2358)+LEN(B2358)+LEN(C2358)+LEN(D2358)+LEN(E2358)+LEN(F2358)+LEN(G2358)+LEN(H2358)+LEN(I2358)+LEN(J2358)+LEN(K2358)+LEN(L2358)+LEN(M2358)+LEN(N2358)+LEN(O2358)+LEN(P2358)+LEN(Q2358)+LEN(R2358)+LEN(S2358)+LEN(T2358)+LEN(U2358)+LEN(V2358)+LEN(W2358)+LEN(X2358)</f>
        <v>6</v>
      </c>
      <c r="Z2358" s="4" t="str">
        <f>IF(IFERROR(SEARCH($Z$1,AP2358),0)&gt;0,$Z$1,"")</f>
        <v>-</v>
      </c>
      <c r="AA2358" s="4" t="str">
        <f>IF(IFERROR(SEARCH($AA$1,AP2358),0)&gt;0,$AA$1,"")</f>
        <v>/</v>
      </c>
      <c r="AB2358" s="4" t="str">
        <f>IF(IFERROR(SEARCH($AB$1,AP2358),0)&gt;0,$AB$1,"")</f>
        <v/>
      </c>
      <c r="AC2358" s="4" t="str">
        <f>IF(IFERROR(SEARCH($AC$1,AP2358),0)&gt;0,$AC$1,"")</f>
        <v/>
      </c>
      <c r="AD2358" s="4" t="str">
        <f>IF(IFERROR(SEARCH($AD$1,AP2358),0)&gt;0,$AD$1,"")</f>
        <v/>
      </c>
      <c r="AE2358" s="4" t="str">
        <f>IF(IFERROR(SEARCH($AE$1,AP2358),0)&gt;0,$AE$1,"")</f>
        <v/>
      </c>
      <c r="AF2358" s="4" t="str" cm="1">
        <f t="array" aca="1" ref="AF2358" ca="1">LEFT(AO2358,MATCH(FALSE,ISNUMBER(MID(AO2358,ROW(INDIRECT("1:"&amp;LEN(AO2358)+1)), 1) *1),0) -1)</f>
        <v>40</v>
      </c>
      <c r="AG2358" s="4">
        <f>LEN(AO2358)</f>
        <v>9</v>
      </c>
      <c r="AH2358" s="4">
        <f>LEN(AP2358)</f>
        <v>26</v>
      </c>
      <c r="AI2358" s="4">
        <f>AH2358-AG2358</f>
        <v>17</v>
      </c>
      <c r="AJ2358" s="4" t="str">
        <f>RIGHT(AP2358,4)</f>
        <v>/KTK</v>
      </c>
      <c r="AK2358" s="4" t="str">
        <f>RIGHT(AP2358,5)</f>
        <v>S/KTK</v>
      </c>
      <c r="AL2358" s="4" t="b">
        <f>AN2358=AN2359</f>
        <v>0</v>
      </c>
      <c r="AM2358" s="4" t="b">
        <f>LEFT(AP2358,2)=LEFT(AQ2358,2)</f>
        <v>0</v>
      </c>
      <c r="AN2358" s="5" t="str">
        <f>LEFT(AP2358,(AI2358-1))</f>
        <v>REBEN EYEGLASSES</v>
      </c>
      <c r="AO2358" s="4" t="str">
        <f>IFERROR(RIGHT(AP2358,LEN(AP2358)-FIND("-",AP2358)),1)</f>
        <v>40PCS/KTK</v>
      </c>
      <c r="AP2358" t="s">
        <v>3939</v>
      </c>
      <c r="AQ2358" s="1" t="s">
        <v>3940</v>
      </c>
      <c r="AR2358">
        <v>17000</v>
      </c>
      <c r="AS2358">
        <v>17000</v>
      </c>
      <c r="AT2358">
        <v>16571</v>
      </c>
    </row>
    <row r="2359" spans="1:46" x14ac:dyDescent="0.25">
      <c r="A2359" s="4" t="str">
        <f>IF(IFERROR(SEARCH($A$1,AP2359),0)&gt;0,$A$1,"")</f>
        <v>PCS</v>
      </c>
      <c r="B2359" s="4" t="str">
        <f>IF(IFERROR(SEARCH($B$1,AP2359),0)&gt;0,$B$1,"")</f>
        <v/>
      </c>
      <c r="C2359" s="4" t="str">
        <f>IF(IFERROR(SEARCH($C$1,AP2359),0)&gt;0,$C$1,"")</f>
        <v/>
      </c>
      <c r="D2359" s="4" t="str">
        <f>IF(IFERROR(SEARCH($D$1,AP2359),0)&gt;0,$D$1,"")</f>
        <v/>
      </c>
      <c r="E2359" s="4" t="str">
        <f>IF(IFERROR(SEARCH($E$1,AP2359),0)&gt;0,$E$1,"")</f>
        <v/>
      </c>
      <c r="F2359" s="4" t="str">
        <f>IF(IFERROR(SEARCH($F$1,AP2359),0)&gt;0,$F$1,"")</f>
        <v>PACK</v>
      </c>
      <c r="G2359" s="4" t="str">
        <f>IF(IFERROR(SEARCH($G$1,AP2359),0)&gt;0,$G$1,"")</f>
        <v/>
      </c>
      <c r="H2359" s="4" t="str">
        <f>IF(IFERROR(SEARCH($H$1,AP2359),0)&gt;0,$H$1,"")</f>
        <v/>
      </c>
      <c r="I2359" s="4" t="str">
        <f>IF(IFERROR(SEARCH($I$1,AP2359),0)&gt;0,$I$1,"")</f>
        <v/>
      </c>
      <c r="J2359" s="4" t="str">
        <f>IF(IFERROR(SEARCH($J$1,AP2359),0)&gt;0,$J$1,"")</f>
        <v/>
      </c>
      <c r="K2359" s="4" t="str">
        <f>IF(IFERROR(SEARCH($K$1,AP2359),0)&gt;0,$K$1,"")</f>
        <v/>
      </c>
      <c r="L2359" s="4" t="str">
        <f>IF(IFERROR(SEARCH($L$1,AP2359),0)&gt;0,$L$1,"")</f>
        <v/>
      </c>
      <c r="M2359" s="4" t="str">
        <f>IF(IFERROR(SEARCH($M$1,AP2359),0)&gt;0,$M$1,"")</f>
        <v/>
      </c>
      <c r="N2359" s="4" t="str">
        <f>IF(IFERROR(SEARCH($N$1,AP2359),0)&gt;0,$N$1,"")</f>
        <v/>
      </c>
      <c r="O2359" s="4" t="str">
        <f>IF(IFERROR(SEARCH($O$1,AP2359),0)&gt;0,$O$1,"")</f>
        <v/>
      </c>
      <c r="P2359" s="4" t="str">
        <f>IF(IFERROR(SEARCH($P$1,AP2359),0)&gt;0,$P$1,"")</f>
        <v/>
      </c>
      <c r="Q2359" s="4" t="str">
        <f>IF(IFERROR(SEARCH($Q$1,AP2359),0)&gt;0,$Q$1,"")</f>
        <v/>
      </c>
      <c r="R2359" s="4" t="str">
        <f>IF(IFERROR(SEARCH($R$1,AP2359),0)&gt;0,$R$1,"")</f>
        <v/>
      </c>
      <c r="S2359" s="4" t="str">
        <f>IF(IFERROR(SEARCH($S$1,AP2359),0)&gt;0,$S$1,"")</f>
        <v/>
      </c>
      <c r="T2359" s="4" t="str">
        <f>IF(IFERROR(SEARCH($T$1,AP2359),0)&gt;0,$T$1,"")</f>
        <v/>
      </c>
      <c r="U2359" s="4" t="str">
        <f>IF(IFERROR(SEARCH($U$1,AP2359),0)&gt;0,$U$1,"")</f>
        <v/>
      </c>
      <c r="V2359" s="4" t="str">
        <f>IF(IFERROR(SEARCH($V$1,AP2359),0)&gt;0,$V$1,"")</f>
        <v/>
      </c>
      <c r="W2359" s="4" t="str">
        <f>IF(IFERROR(SEARCH($W$1,AP2359),0)&gt;0,$W$1,"")</f>
        <v/>
      </c>
      <c r="X2359" s="4" t="str">
        <f>IF(IFERROR(SEARCH($X$1,AP2359),0)&gt;0,$X$1,"")</f>
        <v/>
      </c>
      <c r="Y2359" s="4">
        <f>LEN(A2359)+LEN(B2359)+LEN(C2359)+LEN(D2359)+LEN(E2359)+LEN(F2359)+LEN(G2359)+LEN(H2359)+LEN(I2359)+LEN(J2359)+LEN(K2359)+LEN(L2359)+LEN(M2359)+LEN(N2359)+LEN(O2359)+LEN(P2359)+LEN(Q2359)+LEN(R2359)+LEN(S2359)+LEN(T2359)+LEN(U2359)+LEN(V2359)+LEN(W2359)+LEN(X2359)</f>
        <v>7</v>
      </c>
      <c r="Z2359" s="4" t="str">
        <f>IF(IFERROR(SEARCH($Z$1,AP2359),0)&gt;0,$Z$1,"")</f>
        <v>-</v>
      </c>
      <c r="AA2359" s="4" t="str">
        <f>IF(IFERROR(SEARCH($AA$1,AP2359),0)&gt;0,$AA$1,"")</f>
        <v>/</v>
      </c>
      <c r="AB2359" s="4" t="str">
        <f>IF(IFERROR(SEARCH($AB$1,AP2359),0)&gt;0,$AB$1,"")</f>
        <v/>
      </c>
      <c r="AC2359" s="4" t="str">
        <f>IF(IFERROR(SEARCH($AC$1,AP2359),0)&gt;0,$AC$1,"")</f>
        <v/>
      </c>
      <c r="AD2359" s="4" t="str">
        <f>IF(IFERROR(SEARCH($AD$1,AP2359),0)&gt;0,$AD$1,"")</f>
        <v/>
      </c>
      <c r="AE2359" s="4" t="str">
        <f>IF(IFERROR(SEARCH($AE$1,AP2359),0)&gt;0,$AE$1,"")</f>
        <v/>
      </c>
      <c r="AF2359" s="4" t="str" cm="1">
        <f t="array" aca="1" ref="AF2359" ca="1">LEFT(AO2359,MATCH(FALSE,ISNUMBER(MID(AO2359,ROW(INDIRECT("1:"&amp;LEN(AO2359)+1)), 1) *1),0) -1)</f>
        <v>10</v>
      </c>
      <c r="AG2359" s="4">
        <f>LEN(AO2359)</f>
        <v>10</v>
      </c>
      <c r="AH2359" s="4">
        <f>LEN(AP2359)</f>
        <v>21</v>
      </c>
      <c r="AI2359" s="4">
        <f>AH2359-AG2359</f>
        <v>11</v>
      </c>
      <c r="AJ2359" s="4" t="str">
        <f>RIGHT(AP2359,4)</f>
        <v>PACK</v>
      </c>
      <c r="AK2359" s="4" t="str">
        <f>RIGHT(AP2359,5)</f>
        <v>/PACK</v>
      </c>
      <c r="AL2359" s="4" t="b">
        <f>AN2359=AN2360</f>
        <v>1</v>
      </c>
      <c r="AM2359" s="4" t="b">
        <f>LEFT(AP2359,2)=LEFT(AQ2359,2)</f>
        <v>0</v>
      </c>
      <c r="AN2359" s="5" t="str">
        <f>LEFT(AP2359,(AI2359-1))</f>
        <v>REGAL 15GR</v>
      </c>
      <c r="AO2359" s="4" t="str">
        <f>IFERROR(RIGHT(AP2359,LEN(AP2359)-FIND("-",AP2359)),1)</f>
        <v>10PCS/PACK</v>
      </c>
      <c r="AP2359" t="s">
        <v>3941</v>
      </c>
      <c r="AQ2359" s="1" t="s">
        <v>3942</v>
      </c>
      <c r="AR2359">
        <v>9000</v>
      </c>
      <c r="AS2359">
        <v>9000</v>
      </c>
      <c r="AT2359">
        <v>8400</v>
      </c>
    </row>
    <row r="2360" spans="1:46" x14ac:dyDescent="0.25">
      <c r="A2360" s="4" t="str">
        <f>IF(IFERROR(SEARCH($A$1,AP2360),0)&gt;0,$A$1,"")</f>
        <v/>
      </c>
      <c r="B2360" s="4" t="str">
        <f>IF(IFERROR(SEARCH($B$1,AP2360),0)&gt;0,$B$1,"")</f>
        <v/>
      </c>
      <c r="C2360" s="4" t="str">
        <f>IF(IFERROR(SEARCH($C$1,AP2360),0)&gt;0,$C$1,"")</f>
        <v/>
      </c>
      <c r="D2360" s="4" t="str">
        <f>IF(IFERROR(SEARCH($D$1,AP2360),0)&gt;0,$D$1,"")</f>
        <v/>
      </c>
      <c r="E2360" s="4" t="str">
        <f>IF(IFERROR(SEARCH($E$1,AP2360),0)&gt;0,$E$1,"")</f>
        <v/>
      </c>
      <c r="F2360" s="4" t="str">
        <f>IF(IFERROR(SEARCH($F$1,AP2360),0)&gt;0,$F$1,"")</f>
        <v>PACK</v>
      </c>
      <c r="G2360" s="4" t="str">
        <f>IF(IFERROR(SEARCH($G$1,AP2360),0)&gt;0,$G$1,"")</f>
        <v/>
      </c>
      <c r="H2360" s="4" t="str">
        <f>IF(IFERROR(SEARCH($H$1,AP2360),0)&gt;0,$H$1,"")</f>
        <v/>
      </c>
      <c r="I2360" s="4" t="str">
        <f>IF(IFERROR(SEARCH($I$1,AP2360),0)&gt;0,$I$1,"")</f>
        <v/>
      </c>
      <c r="J2360" s="4" t="str">
        <f>IF(IFERROR(SEARCH($J$1,AP2360),0)&gt;0,$J$1,"")</f>
        <v/>
      </c>
      <c r="K2360" s="4" t="str">
        <f>IF(IFERROR(SEARCH($K$1,AP2360),0)&gt;0,$K$1,"")</f>
        <v/>
      </c>
      <c r="L2360" s="4" t="str">
        <f>IF(IFERROR(SEARCH($L$1,AP2360),0)&gt;0,$L$1,"")</f>
        <v/>
      </c>
      <c r="M2360" s="4" t="str">
        <f>IF(IFERROR(SEARCH($M$1,AP2360),0)&gt;0,$M$1,"")</f>
        <v/>
      </c>
      <c r="N2360" s="4" t="str">
        <f>IF(IFERROR(SEARCH($N$1,AP2360),0)&gt;0,$N$1,"")</f>
        <v/>
      </c>
      <c r="O2360" s="4" t="str">
        <f>IF(IFERROR(SEARCH($O$1,AP2360),0)&gt;0,$O$1,"")</f>
        <v/>
      </c>
      <c r="P2360" s="4" t="str">
        <f>IF(IFERROR(SEARCH($P$1,AP2360),0)&gt;0,$P$1,"")</f>
        <v>DUS</v>
      </c>
      <c r="Q2360" s="4" t="str">
        <f>IF(IFERROR(SEARCH($Q$1,AP2360),0)&gt;0,$Q$1,"")</f>
        <v/>
      </c>
      <c r="R2360" s="4" t="str">
        <f>IF(IFERROR(SEARCH($R$1,AP2360),0)&gt;0,$R$1,"")</f>
        <v/>
      </c>
      <c r="S2360" s="4" t="str">
        <f>IF(IFERROR(SEARCH($S$1,AP2360),0)&gt;0,$S$1,"")</f>
        <v/>
      </c>
      <c r="T2360" s="4" t="str">
        <f>IF(IFERROR(SEARCH($T$1,AP2360),0)&gt;0,$T$1,"")</f>
        <v/>
      </c>
      <c r="U2360" s="4" t="str">
        <f>IF(IFERROR(SEARCH($U$1,AP2360),0)&gt;0,$U$1,"")</f>
        <v/>
      </c>
      <c r="V2360" s="4" t="str">
        <f>IF(IFERROR(SEARCH($V$1,AP2360),0)&gt;0,$V$1,"")</f>
        <v/>
      </c>
      <c r="W2360" s="4" t="str">
        <f>IF(IFERROR(SEARCH($W$1,AP2360),0)&gt;0,$W$1,"")</f>
        <v/>
      </c>
      <c r="X2360" s="4" t="str">
        <f>IF(IFERROR(SEARCH($X$1,AP2360),0)&gt;0,$X$1,"")</f>
        <v/>
      </c>
      <c r="Y2360" s="4">
        <f>LEN(A2360)+LEN(B2360)+LEN(C2360)+LEN(D2360)+LEN(E2360)+LEN(F2360)+LEN(G2360)+LEN(H2360)+LEN(I2360)+LEN(J2360)+LEN(K2360)+LEN(L2360)+LEN(M2360)+LEN(N2360)+LEN(O2360)+LEN(P2360)+LEN(Q2360)+LEN(R2360)+LEN(S2360)+LEN(T2360)+LEN(U2360)+LEN(V2360)+LEN(W2360)+LEN(X2360)</f>
        <v>7</v>
      </c>
      <c r="Z2360" s="4" t="str">
        <f>IF(IFERROR(SEARCH($Z$1,AP2360),0)&gt;0,$Z$1,"")</f>
        <v>-</v>
      </c>
      <c r="AA2360" s="4" t="str">
        <f>IF(IFERROR(SEARCH($AA$1,AP2360),0)&gt;0,$AA$1,"")</f>
        <v>/</v>
      </c>
      <c r="AB2360" s="4" t="str">
        <f>IF(IFERROR(SEARCH($AB$1,AP2360),0)&gt;0,$AB$1,"")</f>
        <v/>
      </c>
      <c r="AC2360" s="4" t="str">
        <f>IF(IFERROR(SEARCH($AC$1,AP2360),0)&gt;0,$AC$1,"")</f>
        <v/>
      </c>
      <c r="AD2360" s="4" t="str">
        <f>IF(IFERROR(SEARCH($AD$1,AP2360),0)&gt;0,$AD$1,"")</f>
        <v/>
      </c>
      <c r="AE2360" s="4" t="str">
        <f>IF(IFERROR(SEARCH($AE$1,AP2360),0)&gt;0,$AE$1,"")</f>
        <v/>
      </c>
      <c r="AF2360" s="4" t="str" cm="1">
        <f t="array" aca="1" ref="AF2360" ca="1">LEFT(AO2360,MATCH(FALSE,ISNUMBER(MID(AO2360,ROW(INDIRECT("1:"&amp;LEN(AO2360)+1)), 1) *1),0) -1)</f>
        <v>12</v>
      </c>
      <c r="AG2360" s="4">
        <f>LEN(AO2360)</f>
        <v>10</v>
      </c>
      <c r="AH2360" s="4">
        <f>LEN(AP2360)</f>
        <v>21</v>
      </c>
      <c r="AI2360" s="4">
        <f>AH2360-AG2360</f>
        <v>11</v>
      </c>
      <c r="AJ2360" s="4" t="str">
        <f>RIGHT(AP2360,4)</f>
        <v>/DUS</v>
      </c>
      <c r="AK2360" s="4" t="str">
        <f>RIGHT(AP2360,5)</f>
        <v>K/DUS</v>
      </c>
      <c r="AL2360" s="4" t="b">
        <f>AN2360=AN2361</f>
        <v>0</v>
      </c>
      <c r="AM2360" s="4" t="b">
        <f>LEFT(AP2360,2)=LEFT(AQ2360,2)</f>
        <v>0</v>
      </c>
      <c r="AN2360" s="5" t="str">
        <f>LEFT(AP2360,(AI2360-1))</f>
        <v>REGAL 15GR</v>
      </c>
      <c r="AO2360" s="4" t="str">
        <f>IFERROR(RIGHT(AP2360,LEN(AP2360)-FIND("-",AP2360)),1)</f>
        <v>12PACK/DUS</v>
      </c>
      <c r="AP2360" t="s">
        <v>3943</v>
      </c>
      <c r="AR2360">
        <v>102500</v>
      </c>
      <c r="AS2360">
        <v>102500</v>
      </c>
      <c r="AT2360">
        <v>100500</v>
      </c>
    </row>
    <row r="2361" spans="1:46" x14ac:dyDescent="0.25">
      <c r="A2361" s="4" t="str">
        <f>IF(IFERROR(SEARCH($A$1,AP2361),0)&gt;0,$A$1,"")</f>
        <v/>
      </c>
      <c r="B2361" s="4" t="str">
        <f>IF(IFERROR(SEARCH($B$1,AP2361),0)&gt;0,$B$1,"")</f>
        <v>BKS</v>
      </c>
      <c r="C2361" s="4" t="str">
        <f>IF(IFERROR(SEARCH($C$1,AP2361),0)&gt;0,$C$1,"")</f>
        <v/>
      </c>
      <c r="D2361" s="4" t="str">
        <f>IF(IFERROR(SEARCH($D$1,AP2361),0)&gt;0,$D$1,"")</f>
        <v/>
      </c>
      <c r="E2361" s="4" t="str">
        <f>IF(IFERROR(SEARCH($E$1,AP2361),0)&gt;0,$E$1,"")</f>
        <v/>
      </c>
      <c r="F2361" s="4" t="str">
        <f>IF(IFERROR(SEARCH($F$1,AP2361),0)&gt;0,$F$1,"")</f>
        <v>PACK</v>
      </c>
      <c r="G2361" s="4" t="str">
        <f>IF(IFERROR(SEARCH($G$1,AP2361),0)&gt;0,$G$1,"")</f>
        <v/>
      </c>
      <c r="H2361" s="4" t="str">
        <f>IF(IFERROR(SEARCH($H$1,AP2361),0)&gt;0,$H$1,"")</f>
        <v/>
      </c>
      <c r="I2361" s="4" t="str">
        <f>IF(IFERROR(SEARCH($I$1,AP2361),0)&gt;0,$I$1,"")</f>
        <v/>
      </c>
      <c r="J2361" s="4" t="str">
        <f>IF(IFERROR(SEARCH($J$1,AP2361),0)&gt;0,$J$1,"")</f>
        <v/>
      </c>
      <c r="K2361" s="4" t="str">
        <f>IF(IFERROR(SEARCH($K$1,AP2361),0)&gt;0,$K$1,"")</f>
        <v/>
      </c>
      <c r="L2361" s="4" t="str">
        <f>IF(IFERROR(SEARCH($L$1,AP2361),0)&gt;0,$L$1,"")</f>
        <v/>
      </c>
      <c r="M2361" s="4" t="str">
        <f>IF(IFERROR(SEARCH($M$1,AP2361),0)&gt;0,$M$1,"")</f>
        <v/>
      </c>
      <c r="N2361" s="4" t="str">
        <f>IF(IFERROR(SEARCH($N$1,AP2361),0)&gt;0,$N$1,"")</f>
        <v/>
      </c>
      <c r="O2361" s="4" t="str">
        <f>IF(IFERROR(SEARCH($O$1,AP2361),0)&gt;0,$O$1,"")</f>
        <v/>
      </c>
      <c r="P2361" s="4" t="str">
        <f>IF(IFERROR(SEARCH($P$1,AP2361),0)&gt;0,$P$1,"")</f>
        <v/>
      </c>
      <c r="Q2361" s="4" t="str">
        <f>IF(IFERROR(SEARCH($Q$1,AP2361),0)&gt;0,$Q$1,"")</f>
        <v/>
      </c>
      <c r="R2361" s="4" t="str">
        <f>IF(IFERROR(SEARCH($R$1,AP2361),0)&gt;0,$R$1,"")</f>
        <v/>
      </c>
      <c r="S2361" s="4" t="str">
        <f>IF(IFERROR(SEARCH($S$1,AP2361),0)&gt;0,$S$1,"")</f>
        <v/>
      </c>
      <c r="T2361" s="4" t="str">
        <f>IF(IFERROR(SEARCH($T$1,AP2361),0)&gt;0,$T$1,"")</f>
        <v/>
      </c>
      <c r="U2361" s="4" t="str">
        <f>IF(IFERROR(SEARCH($U$1,AP2361),0)&gt;0,$U$1,"")</f>
        <v/>
      </c>
      <c r="V2361" s="4" t="str">
        <f>IF(IFERROR(SEARCH($V$1,AP2361),0)&gt;0,$V$1,"")</f>
        <v/>
      </c>
      <c r="W2361" s="4" t="str">
        <f>IF(IFERROR(SEARCH($W$1,AP2361),0)&gt;0,$W$1,"")</f>
        <v/>
      </c>
      <c r="X2361" s="4" t="str">
        <f>IF(IFERROR(SEARCH($X$1,AP2361),0)&gt;0,$X$1,"")</f>
        <v/>
      </c>
      <c r="Y2361" s="4">
        <f>LEN(A2361)+LEN(B2361)+LEN(C2361)+LEN(D2361)+LEN(E2361)+LEN(F2361)+LEN(G2361)+LEN(H2361)+LEN(I2361)+LEN(J2361)+LEN(K2361)+LEN(L2361)+LEN(M2361)+LEN(N2361)+LEN(O2361)+LEN(P2361)+LEN(Q2361)+LEN(R2361)+LEN(S2361)+LEN(T2361)+LEN(U2361)+LEN(V2361)+LEN(W2361)+LEN(X2361)</f>
        <v>7</v>
      </c>
      <c r="Z2361" s="4" t="str">
        <f>IF(IFERROR(SEARCH($Z$1,AP2361),0)&gt;0,$Z$1,"")</f>
        <v>-</v>
      </c>
      <c r="AA2361" s="4" t="str">
        <f>IF(IFERROR(SEARCH($AA$1,AP2361),0)&gt;0,$AA$1,"")</f>
        <v>/</v>
      </c>
      <c r="AB2361" s="4" t="str">
        <f>IF(IFERROR(SEARCH($AB$1,AP2361),0)&gt;0,$AB$1,"")</f>
        <v/>
      </c>
      <c r="AC2361" s="4" t="str">
        <f>IF(IFERROR(SEARCH($AC$1,AP2361),0)&gt;0,$AC$1,"")</f>
        <v/>
      </c>
      <c r="AD2361" s="4" t="str">
        <f>IF(IFERROR(SEARCH($AD$1,AP2361),0)&gt;0,$AD$1,"")</f>
        <v/>
      </c>
      <c r="AE2361" s="4" t="str">
        <f>IF(IFERROR(SEARCH($AE$1,AP2361),0)&gt;0,$AE$1,"")</f>
        <v/>
      </c>
      <c r="AF2361" s="4" t="str" cm="1">
        <f t="array" aca="1" ref="AF2361" ca="1">LEFT(AO2361,MATCH(FALSE,ISNUMBER(MID(AO2361,ROW(INDIRECT("1:"&amp;LEN(AO2361)+1)), 1) *1),0) -1)</f>
        <v>10</v>
      </c>
      <c r="AG2361" s="4">
        <f>LEN(AO2361)</f>
        <v>10</v>
      </c>
      <c r="AH2361" s="4">
        <f>LEN(AP2361)</f>
        <v>15</v>
      </c>
      <c r="AI2361" s="4">
        <f>AH2361-AG2361</f>
        <v>5</v>
      </c>
      <c r="AJ2361" s="4" t="str">
        <f>RIGHT(AP2361,4)</f>
        <v>PACK</v>
      </c>
      <c r="AK2361" s="4" t="str">
        <f>RIGHT(AP2361,5)</f>
        <v>/PACK</v>
      </c>
      <c r="AL2361" s="4" t="b">
        <f>AN2361=AN2362</f>
        <v>1</v>
      </c>
      <c r="AM2361" s="4" t="b">
        <f>LEFT(AP2361,2)=LEFT(AQ2361,2)</f>
        <v>0</v>
      </c>
      <c r="AN2361" s="5" t="str">
        <f>LEFT(AP2361,(AI2361-1))</f>
        <v>REGI</v>
      </c>
      <c r="AO2361" s="4" t="str">
        <f>IFERROR(RIGHT(AP2361,LEN(AP2361)-FIND("-",AP2361)),1)</f>
        <v>10BKS/PACK</v>
      </c>
      <c r="AP2361" t="s">
        <v>3944</v>
      </c>
      <c r="AR2361">
        <v>7500</v>
      </c>
      <c r="AS2361">
        <v>7500</v>
      </c>
      <c r="AT2361">
        <v>7000</v>
      </c>
    </row>
    <row r="2362" spans="1:46" x14ac:dyDescent="0.25">
      <c r="A2362" s="4" t="str">
        <f>IF(IFERROR(SEARCH($A$1,AP2362),0)&gt;0,$A$1,"")</f>
        <v/>
      </c>
      <c r="B2362" s="4" t="str">
        <f>IF(IFERROR(SEARCH($B$1,AP2362),0)&gt;0,$B$1,"")</f>
        <v>BKS</v>
      </c>
      <c r="C2362" s="4" t="str">
        <f>IF(IFERROR(SEARCH($C$1,AP2362),0)&gt;0,$C$1,"")</f>
        <v/>
      </c>
      <c r="D2362" s="4" t="str">
        <f>IF(IFERROR(SEARCH($D$1,AP2362),0)&gt;0,$D$1,"")</f>
        <v/>
      </c>
      <c r="E2362" s="4" t="str">
        <f>IF(IFERROR(SEARCH($E$1,AP2362),0)&gt;0,$E$1,"")</f>
        <v/>
      </c>
      <c r="F2362" s="4" t="str">
        <f>IF(IFERROR(SEARCH($F$1,AP2362),0)&gt;0,$F$1,"")</f>
        <v/>
      </c>
      <c r="G2362" s="4" t="str">
        <f>IF(IFERROR(SEARCH($G$1,AP2362),0)&gt;0,$G$1,"")</f>
        <v/>
      </c>
      <c r="H2362" s="4" t="str">
        <f>IF(IFERROR(SEARCH($H$1,AP2362),0)&gt;0,$H$1,"")</f>
        <v/>
      </c>
      <c r="I2362" s="4" t="str">
        <f>IF(IFERROR(SEARCH($I$1,AP2362),0)&gt;0,$I$1,"")</f>
        <v/>
      </c>
      <c r="J2362" s="4" t="str">
        <f>IF(IFERROR(SEARCH($J$1,AP2362),0)&gt;0,$J$1,"")</f>
        <v/>
      </c>
      <c r="K2362" s="4" t="str">
        <f>IF(IFERROR(SEARCH($K$1,AP2362),0)&gt;0,$K$1,"")</f>
        <v/>
      </c>
      <c r="L2362" s="4" t="str">
        <f>IF(IFERROR(SEARCH($L$1,AP2362),0)&gt;0,$L$1,"")</f>
        <v/>
      </c>
      <c r="M2362" s="4" t="str">
        <f>IF(IFERROR(SEARCH($M$1,AP2362),0)&gt;0,$M$1,"")</f>
        <v/>
      </c>
      <c r="N2362" s="4" t="str">
        <f>IF(IFERROR(SEARCH($N$1,AP2362),0)&gt;0,$N$1,"")</f>
        <v/>
      </c>
      <c r="O2362" s="4" t="str">
        <f>IF(IFERROR(SEARCH($O$1,AP2362),0)&gt;0,$O$1,"")</f>
        <v/>
      </c>
      <c r="P2362" s="4" t="str">
        <f>IF(IFERROR(SEARCH($P$1,AP2362),0)&gt;0,$P$1,"")</f>
        <v/>
      </c>
      <c r="Q2362" s="4" t="str">
        <f>IF(IFERROR(SEARCH($Q$1,AP2362),0)&gt;0,$Q$1,"")</f>
        <v/>
      </c>
      <c r="R2362" s="4" t="str">
        <f>IF(IFERROR(SEARCH($R$1,AP2362),0)&gt;0,$R$1,"")</f>
        <v/>
      </c>
      <c r="S2362" s="4" t="str">
        <f>IF(IFERROR(SEARCH($S$1,AP2362),0)&gt;0,$S$1,"")</f>
        <v/>
      </c>
      <c r="T2362" s="4" t="str">
        <f>IF(IFERROR(SEARCH($T$1,AP2362),0)&gt;0,$T$1,"")</f>
        <v/>
      </c>
      <c r="U2362" s="4" t="str">
        <f>IF(IFERROR(SEARCH($U$1,AP2362),0)&gt;0,$U$1,"")</f>
        <v/>
      </c>
      <c r="V2362" s="4" t="str">
        <f>IF(IFERROR(SEARCH($V$1,AP2362),0)&gt;0,$V$1,"")</f>
        <v/>
      </c>
      <c r="W2362" s="4" t="str">
        <f>IF(IFERROR(SEARCH($W$1,AP2362),0)&gt;0,$W$1,"")</f>
        <v/>
      </c>
      <c r="X2362" s="4" t="str">
        <f>IF(IFERROR(SEARCH($X$1,AP2362),0)&gt;0,$X$1,"")</f>
        <v/>
      </c>
      <c r="Y2362" s="4">
        <f>LEN(A2362)+LEN(B2362)+LEN(C2362)+LEN(D2362)+LEN(E2362)+LEN(F2362)+LEN(G2362)+LEN(H2362)+LEN(I2362)+LEN(J2362)+LEN(K2362)+LEN(L2362)+LEN(M2362)+LEN(N2362)+LEN(O2362)+LEN(P2362)+LEN(Q2362)+LEN(R2362)+LEN(S2362)+LEN(T2362)+LEN(U2362)+LEN(V2362)+LEN(W2362)+LEN(X2362)</f>
        <v>3</v>
      </c>
      <c r="Z2362" s="4" t="str">
        <f>IF(IFERROR(SEARCH($Z$1,AP2362),0)&gt;0,$Z$1,"")</f>
        <v>-</v>
      </c>
      <c r="AA2362" s="4" t="str">
        <f>IF(IFERROR(SEARCH($AA$1,AP2362),0)&gt;0,$AA$1,"")</f>
        <v/>
      </c>
      <c r="AB2362" s="4" t="str">
        <f>IF(IFERROR(SEARCH($AB$1,AP2362),0)&gt;0,$AB$1,"")</f>
        <v/>
      </c>
      <c r="AC2362" s="4" t="str">
        <f>IF(IFERROR(SEARCH($AC$1,AP2362),0)&gt;0,$AC$1,"")</f>
        <v/>
      </c>
      <c r="AD2362" s="4" t="str">
        <f>IF(IFERROR(SEARCH($AD$1,AP2362),0)&gt;0,$AD$1,"")</f>
        <v/>
      </c>
      <c r="AE2362" s="4" t="str">
        <f>IF(IFERROR(SEARCH($AE$1,AP2362),0)&gt;0,$AE$1,"")</f>
        <v/>
      </c>
      <c r="AF2362" s="4" t="str" cm="1">
        <f t="array" aca="1" ref="AF2362" ca="1">LEFT(AO2362,MATCH(FALSE,ISNUMBER(MID(AO2362,ROW(INDIRECT("1:"&amp;LEN(AO2362)+1)), 1) *1),0) -1)</f>
        <v>1</v>
      </c>
      <c r="AG2362" s="4">
        <f>LEN(AO2362)</f>
        <v>4</v>
      </c>
      <c r="AH2362" s="4">
        <f>LEN(AP2362)</f>
        <v>9</v>
      </c>
      <c r="AI2362" s="4">
        <f>AH2362-AG2362</f>
        <v>5</v>
      </c>
      <c r="AJ2362" s="4" t="str">
        <f>RIGHT(AP2362,4)</f>
        <v>1BKS</v>
      </c>
      <c r="AK2362" s="4" t="str">
        <f>RIGHT(AP2362,5)</f>
        <v>-1BKS</v>
      </c>
      <c r="AL2362" s="4" t="b">
        <f>AN2362=AN2363</f>
        <v>1</v>
      </c>
      <c r="AM2362" s="4" t="b">
        <f>LEFT(AP2362,2)=LEFT(AQ2362,2)</f>
        <v>0</v>
      </c>
      <c r="AN2362" s="5" t="str">
        <f>LEFT(AP2362,(AI2362-1))</f>
        <v>REGI</v>
      </c>
      <c r="AO2362" s="4" t="str">
        <f>IFERROR(RIGHT(AP2362,LEN(AP2362)-FIND("-",AP2362)),1)</f>
        <v>1BKS</v>
      </c>
      <c r="AP2362" t="s">
        <v>3945</v>
      </c>
      <c r="AQ2362" s="1" t="s">
        <v>3946</v>
      </c>
      <c r="AR2362">
        <v>1000</v>
      </c>
      <c r="AS2362">
        <v>1000</v>
      </c>
      <c r="AT2362">
        <v>675</v>
      </c>
    </row>
    <row r="2363" spans="1:46" x14ac:dyDescent="0.25">
      <c r="A2363" s="4" t="str">
        <f>IF(IFERROR(SEARCH($A$1,AP2363),0)&gt;0,$A$1,"")</f>
        <v/>
      </c>
      <c r="B2363" s="4" t="str">
        <f>IF(IFERROR(SEARCH($B$1,AP2363),0)&gt;0,$B$1,"")</f>
        <v/>
      </c>
      <c r="C2363" s="4" t="str">
        <f>IF(IFERROR(SEARCH($C$1,AP2363),0)&gt;0,$C$1,"")</f>
        <v/>
      </c>
      <c r="D2363" s="4" t="str">
        <f>IF(IFERROR(SEARCH($D$1,AP2363),0)&gt;0,$D$1,"")</f>
        <v/>
      </c>
      <c r="E2363" s="4" t="str">
        <f>IF(IFERROR(SEARCH($E$1,AP2363),0)&gt;0,$E$1,"")</f>
        <v/>
      </c>
      <c r="F2363" s="4" t="str">
        <f>IF(IFERROR(SEARCH($F$1,AP2363),0)&gt;0,$F$1,"")</f>
        <v>PACK</v>
      </c>
      <c r="G2363" s="4" t="str">
        <f>IF(IFERROR(SEARCH($G$1,AP2363),0)&gt;0,$G$1,"")</f>
        <v/>
      </c>
      <c r="H2363" s="4" t="str">
        <f>IF(IFERROR(SEARCH($H$1,AP2363),0)&gt;0,$H$1,"")</f>
        <v/>
      </c>
      <c r="I2363" s="4" t="str">
        <f>IF(IFERROR(SEARCH($I$1,AP2363),0)&gt;0,$I$1,"")</f>
        <v/>
      </c>
      <c r="J2363" s="4" t="str">
        <f>IF(IFERROR(SEARCH($J$1,AP2363),0)&gt;0,$J$1,"")</f>
        <v/>
      </c>
      <c r="K2363" s="4" t="str">
        <f>IF(IFERROR(SEARCH($K$1,AP2363),0)&gt;0,$K$1,"")</f>
        <v/>
      </c>
      <c r="L2363" s="4" t="str">
        <f>IF(IFERROR(SEARCH($L$1,AP2363),0)&gt;0,$L$1,"")</f>
        <v/>
      </c>
      <c r="M2363" s="4" t="str">
        <f>IF(IFERROR(SEARCH($M$1,AP2363),0)&gt;0,$M$1,"")</f>
        <v/>
      </c>
      <c r="N2363" s="4" t="str">
        <f>IF(IFERROR(SEARCH($N$1,AP2363),0)&gt;0,$N$1,"")</f>
        <v/>
      </c>
      <c r="O2363" s="4" t="str">
        <f>IF(IFERROR(SEARCH($O$1,AP2363),0)&gt;0,$O$1,"")</f>
        <v/>
      </c>
      <c r="P2363" s="4" t="str">
        <f>IF(IFERROR(SEARCH($P$1,AP2363),0)&gt;0,$P$1,"")</f>
        <v>DUS</v>
      </c>
      <c r="Q2363" s="4" t="str">
        <f>IF(IFERROR(SEARCH($Q$1,AP2363),0)&gt;0,$Q$1,"")</f>
        <v/>
      </c>
      <c r="R2363" s="4" t="str">
        <f>IF(IFERROR(SEARCH($R$1,AP2363),0)&gt;0,$R$1,"")</f>
        <v/>
      </c>
      <c r="S2363" s="4" t="str">
        <f>IF(IFERROR(SEARCH($S$1,AP2363),0)&gt;0,$S$1,"")</f>
        <v/>
      </c>
      <c r="T2363" s="4" t="str">
        <f>IF(IFERROR(SEARCH($T$1,AP2363),0)&gt;0,$T$1,"")</f>
        <v/>
      </c>
      <c r="U2363" s="4" t="str">
        <f>IF(IFERROR(SEARCH($U$1,AP2363),0)&gt;0,$U$1,"")</f>
        <v/>
      </c>
      <c r="V2363" s="4" t="str">
        <f>IF(IFERROR(SEARCH($V$1,AP2363),0)&gt;0,$V$1,"")</f>
        <v/>
      </c>
      <c r="W2363" s="4" t="str">
        <f>IF(IFERROR(SEARCH($W$1,AP2363),0)&gt;0,$W$1,"")</f>
        <v/>
      </c>
      <c r="X2363" s="4" t="str">
        <f>IF(IFERROR(SEARCH($X$1,AP2363),0)&gt;0,$X$1,"")</f>
        <v/>
      </c>
      <c r="Y2363" s="4">
        <f>LEN(A2363)+LEN(B2363)+LEN(C2363)+LEN(D2363)+LEN(E2363)+LEN(F2363)+LEN(G2363)+LEN(H2363)+LEN(I2363)+LEN(J2363)+LEN(K2363)+LEN(L2363)+LEN(M2363)+LEN(N2363)+LEN(O2363)+LEN(P2363)+LEN(Q2363)+LEN(R2363)+LEN(S2363)+LEN(T2363)+LEN(U2363)+LEN(V2363)+LEN(W2363)+LEN(X2363)</f>
        <v>7</v>
      </c>
      <c r="Z2363" s="4" t="str">
        <f>IF(IFERROR(SEARCH($Z$1,AP2363),0)&gt;0,$Z$1,"")</f>
        <v>-</v>
      </c>
      <c r="AA2363" s="4" t="str">
        <f>IF(IFERROR(SEARCH($AA$1,AP2363),0)&gt;0,$AA$1,"")</f>
        <v>/</v>
      </c>
      <c r="AB2363" s="4" t="str">
        <f>IF(IFERROR(SEARCH($AB$1,AP2363),0)&gt;0,$AB$1,"")</f>
        <v/>
      </c>
      <c r="AC2363" s="4" t="str">
        <f>IF(IFERROR(SEARCH($AC$1,AP2363),0)&gt;0,$AC$1,"")</f>
        <v/>
      </c>
      <c r="AD2363" s="4" t="str">
        <f>IF(IFERROR(SEARCH($AD$1,AP2363),0)&gt;0,$AD$1,"")</f>
        <v/>
      </c>
      <c r="AE2363" s="4" t="str">
        <f>IF(IFERROR(SEARCH($AE$1,AP2363),0)&gt;0,$AE$1,"")</f>
        <v/>
      </c>
      <c r="AF2363" s="4" t="str" cm="1">
        <f t="array" aca="1" ref="AF2363" ca="1">LEFT(AO2363,MATCH(FALSE,ISNUMBER(MID(AO2363,ROW(INDIRECT("1:"&amp;LEN(AO2363)+1)), 1) *1),0) -1)</f>
        <v>6</v>
      </c>
      <c r="AG2363" s="4">
        <f>LEN(AO2363)</f>
        <v>9</v>
      </c>
      <c r="AH2363" s="4">
        <f>LEN(AP2363)</f>
        <v>14</v>
      </c>
      <c r="AI2363" s="4">
        <f>AH2363-AG2363</f>
        <v>5</v>
      </c>
      <c r="AJ2363" s="4" t="str">
        <f>RIGHT(AP2363,4)</f>
        <v>/DUS</v>
      </c>
      <c r="AK2363" s="4" t="str">
        <f>RIGHT(AP2363,5)</f>
        <v>K/DUS</v>
      </c>
      <c r="AL2363" s="4" t="b">
        <f>AN2363=AN2364</f>
        <v>0</v>
      </c>
      <c r="AM2363" s="4" t="b">
        <f>LEFT(AP2363,2)=LEFT(AQ2363,2)</f>
        <v>0</v>
      </c>
      <c r="AN2363" s="5" t="str">
        <f>LEFT(AP2363,(AI2363-1))</f>
        <v>REGI</v>
      </c>
      <c r="AO2363" s="4" t="str">
        <f>IFERROR(RIGHT(AP2363,LEN(AP2363)-FIND("-",AP2363)),1)</f>
        <v>6PACK/DUS</v>
      </c>
      <c r="AP2363" t="s">
        <v>3947</v>
      </c>
      <c r="AR2363">
        <v>44000</v>
      </c>
      <c r="AS2363">
        <v>44000</v>
      </c>
      <c r="AT2363">
        <v>42000</v>
      </c>
    </row>
    <row r="2364" spans="1:46" x14ac:dyDescent="0.25">
      <c r="A2364" s="4" t="str">
        <f>IF(IFERROR(SEARCH($A$1,AP2364),0)&gt;0,$A$1,"")</f>
        <v/>
      </c>
      <c r="B2364" s="4" t="str">
        <f>IF(IFERROR(SEARCH($B$1,AP2364),0)&gt;0,$B$1,"")</f>
        <v>BKS</v>
      </c>
      <c r="C2364" s="4" t="str">
        <f>IF(IFERROR(SEARCH($C$1,AP2364),0)&gt;0,$C$1,"")</f>
        <v/>
      </c>
      <c r="D2364" s="4" t="str">
        <f>IF(IFERROR(SEARCH($D$1,AP2364),0)&gt;0,$D$1,"")</f>
        <v/>
      </c>
      <c r="E2364" s="4" t="str">
        <f>IF(IFERROR(SEARCH($E$1,AP2364),0)&gt;0,$E$1,"")</f>
        <v/>
      </c>
      <c r="F2364" s="4" t="str">
        <f>IF(IFERROR(SEARCH($F$1,AP2364),0)&gt;0,$F$1,"")</f>
        <v/>
      </c>
      <c r="G2364" s="4" t="str">
        <f>IF(IFERROR(SEARCH($G$1,AP2364),0)&gt;0,$G$1,"")</f>
        <v/>
      </c>
      <c r="H2364" s="4" t="str">
        <f>IF(IFERROR(SEARCH($H$1,AP2364),0)&gt;0,$H$1,"")</f>
        <v/>
      </c>
      <c r="I2364" s="4" t="str">
        <f>IF(IFERROR(SEARCH($I$1,AP2364),0)&gt;0,$I$1,"")</f>
        <v/>
      </c>
      <c r="J2364" s="4" t="str">
        <f>IF(IFERROR(SEARCH($J$1,AP2364),0)&gt;0,$J$1,"")</f>
        <v/>
      </c>
      <c r="K2364" s="4" t="str">
        <f>IF(IFERROR(SEARCH($K$1,AP2364),0)&gt;0,$K$1,"")</f>
        <v/>
      </c>
      <c r="L2364" s="4" t="str">
        <f>IF(IFERROR(SEARCH($L$1,AP2364),0)&gt;0,$L$1,"")</f>
        <v/>
      </c>
      <c r="M2364" s="4" t="str">
        <f>IF(IFERROR(SEARCH($M$1,AP2364),0)&gt;0,$M$1,"")</f>
        <v/>
      </c>
      <c r="N2364" s="4" t="str">
        <f>IF(IFERROR(SEARCH($N$1,AP2364),0)&gt;0,$N$1,"")</f>
        <v/>
      </c>
      <c r="O2364" s="4" t="str">
        <f>IF(IFERROR(SEARCH($O$1,AP2364),0)&gt;0,$O$1,"")</f>
        <v/>
      </c>
      <c r="P2364" s="4" t="str">
        <f>IF(IFERROR(SEARCH($P$1,AP2364),0)&gt;0,$P$1,"")</f>
        <v/>
      </c>
      <c r="Q2364" s="4" t="str">
        <f>IF(IFERROR(SEARCH($Q$1,AP2364),0)&gt;0,$Q$1,"")</f>
        <v/>
      </c>
      <c r="R2364" s="4" t="str">
        <f>IF(IFERROR(SEARCH($R$1,AP2364),0)&gt;0,$R$1,"")</f>
        <v/>
      </c>
      <c r="S2364" s="4" t="str">
        <f>IF(IFERROR(SEARCH($S$1,AP2364),0)&gt;0,$S$1,"")</f>
        <v/>
      </c>
      <c r="T2364" s="4" t="str">
        <f>IF(IFERROR(SEARCH($T$1,AP2364),0)&gt;0,$T$1,"")</f>
        <v/>
      </c>
      <c r="U2364" s="4" t="str">
        <f>IF(IFERROR(SEARCH($U$1,AP2364),0)&gt;0,$U$1,"")</f>
        <v/>
      </c>
      <c r="V2364" s="4" t="str">
        <f>IF(IFERROR(SEARCH($V$1,AP2364),0)&gt;0,$V$1,"")</f>
        <v/>
      </c>
      <c r="W2364" s="4" t="str">
        <f>IF(IFERROR(SEARCH($W$1,AP2364),0)&gt;0,$W$1,"")</f>
        <v/>
      </c>
      <c r="X2364" s="4" t="str">
        <f>IF(IFERROR(SEARCH($X$1,AP2364),0)&gt;0,$X$1,"")</f>
        <v/>
      </c>
      <c r="Y2364" s="4">
        <f>LEN(A2364)+LEN(B2364)+LEN(C2364)+LEN(D2364)+LEN(E2364)+LEN(F2364)+LEN(G2364)+LEN(H2364)+LEN(I2364)+LEN(J2364)+LEN(K2364)+LEN(L2364)+LEN(M2364)+LEN(N2364)+LEN(O2364)+LEN(P2364)+LEN(Q2364)+LEN(R2364)+LEN(S2364)+LEN(T2364)+LEN(U2364)+LEN(V2364)+LEN(W2364)+LEN(X2364)</f>
        <v>3</v>
      </c>
      <c r="Z2364" s="4" t="str">
        <f>IF(IFERROR(SEARCH($Z$1,AP2364),0)&gt;0,$Z$1,"")</f>
        <v>-</v>
      </c>
      <c r="AA2364" s="4" t="str">
        <f>IF(IFERROR(SEARCH($AA$1,AP2364),0)&gt;0,$AA$1,"")</f>
        <v/>
      </c>
      <c r="AB2364" s="4" t="str">
        <f>IF(IFERROR(SEARCH($AB$1,AP2364),0)&gt;0,$AB$1,"")</f>
        <v/>
      </c>
      <c r="AC2364" s="4" t="str">
        <f>IF(IFERROR(SEARCH($AC$1,AP2364),0)&gt;0,$AC$1,"")</f>
        <v/>
      </c>
      <c r="AD2364" s="4" t="str">
        <f>IF(IFERROR(SEARCH($AD$1,AP2364),0)&gt;0,$AD$1,"")</f>
        <v/>
      </c>
      <c r="AE2364" s="4" t="str">
        <f>IF(IFERROR(SEARCH($AE$1,AP2364),0)&gt;0,$AE$1,"")</f>
        <v/>
      </c>
      <c r="AF2364" s="4" t="str" cm="1">
        <f t="array" aca="1" ref="AF2364" ca="1">LEFT(AO2364,MATCH(FALSE,ISNUMBER(MID(AO2364,ROW(INDIRECT("1:"&amp;LEN(AO2364)+1)), 1) *1),0) -1)</f>
        <v>1</v>
      </c>
      <c r="AG2364" s="4">
        <f>LEN(AO2364)</f>
        <v>4</v>
      </c>
      <c r="AH2364" s="4">
        <f>LEN(AP2364)</f>
        <v>18</v>
      </c>
      <c r="AI2364" s="4">
        <f>AH2364-AG2364</f>
        <v>14</v>
      </c>
      <c r="AJ2364" s="4" t="str">
        <f>RIGHT(AP2364,4)</f>
        <v>1BKS</v>
      </c>
      <c r="AK2364" s="4" t="str">
        <f>RIGHT(AP2364,5)</f>
        <v>-1BKS</v>
      </c>
      <c r="AL2364" s="4" t="b">
        <f>AN2364=AN2365</f>
        <v>0</v>
      </c>
      <c r="AM2364" s="4" t="b">
        <f>LEFT(AP2364,2)=LEFT(AQ2364,2)</f>
        <v>0</v>
      </c>
      <c r="AN2364" s="5" t="str">
        <f>LEFT(AP2364,(AI2364-1))</f>
        <v>RELAXA BARLEY</v>
      </c>
      <c r="AO2364" s="4" t="str">
        <f>IFERROR(RIGHT(AP2364,LEN(AP2364)-FIND("-",AP2364)),1)</f>
        <v>1BKS</v>
      </c>
      <c r="AP2364" t="s">
        <v>3948</v>
      </c>
      <c r="AQ2364" s="1" t="s">
        <v>3949</v>
      </c>
      <c r="AR2364">
        <v>6000</v>
      </c>
      <c r="AS2364">
        <v>6000</v>
      </c>
      <c r="AT2364">
        <v>5000</v>
      </c>
    </row>
    <row r="2365" spans="1:46" x14ac:dyDescent="0.25">
      <c r="A2365" s="4" t="str">
        <f>IF(IFERROR(SEARCH($A$1,AP2365),0)&gt;0,$A$1,"")</f>
        <v/>
      </c>
      <c r="B2365" s="4" t="str">
        <f>IF(IFERROR(SEARCH($B$1,AP2365),0)&gt;0,$B$1,"")</f>
        <v>BKS</v>
      </c>
      <c r="C2365" s="4" t="str">
        <f>IF(IFERROR(SEARCH($C$1,AP2365),0)&gt;0,$C$1,"")</f>
        <v/>
      </c>
      <c r="D2365" s="4" t="str">
        <f>IF(IFERROR(SEARCH($D$1,AP2365),0)&gt;0,$D$1,"")</f>
        <v/>
      </c>
      <c r="E2365" s="4" t="str">
        <f>IF(IFERROR(SEARCH($E$1,AP2365),0)&gt;0,$E$1,"")</f>
        <v/>
      </c>
      <c r="F2365" s="4" t="str">
        <f>IF(IFERROR(SEARCH($F$1,AP2365),0)&gt;0,$F$1,"")</f>
        <v/>
      </c>
      <c r="G2365" s="4" t="str">
        <f>IF(IFERROR(SEARCH($G$1,AP2365),0)&gt;0,$G$1,"")</f>
        <v/>
      </c>
      <c r="H2365" s="4" t="str">
        <f>IF(IFERROR(SEARCH($H$1,AP2365),0)&gt;0,$H$1,"")</f>
        <v/>
      </c>
      <c r="I2365" s="4" t="str">
        <f>IF(IFERROR(SEARCH($I$1,AP2365),0)&gt;0,$I$1,"")</f>
        <v/>
      </c>
      <c r="J2365" s="4" t="str">
        <f>IF(IFERROR(SEARCH($J$1,AP2365),0)&gt;0,$J$1,"")</f>
        <v/>
      </c>
      <c r="K2365" s="4" t="str">
        <f>IF(IFERROR(SEARCH($K$1,AP2365),0)&gt;0,$K$1,"")</f>
        <v/>
      </c>
      <c r="L2365" s="4" t="str">
        <f>IF(IFERROR(SEARCH($L$1,AP2365),0)&gt;0,$L$1,"")</f>
        <v/>
      </c>
      <c r="M2365" s="4" t="str">
        <f>IF(IFERROR(SEARCH($M$1,AP2365),0)&gt;0,$M$1,"")</f>
        <v/>
      </c>
      <c r="N2365" s="4" t="str">
        <f>IF(IFERROR(SEARCH($N$1,AP2365),0)&gt;0,$N$1,"")</f>
        <v/>
      </c>
      <c r="O2365" s="4" t="str">
        <f>IF(IFERROR(SEARCH($O$1,AP2365),0)&gt;0,$O$1,"")</f>
        <v/>
      </c>
      <c r="P2365" s="4" t="str">
        <f>IF(IFERROR(SEARCH($P$1,AP2365),0)&gt;0,$P$1,"")</f>
        <v/>
      </c>
      <c r="Q2365" s="4" t="str">
        <f>IF(IFERROR(SEARCH($Q$1,AP2365),0)&gt;0,$Q$1,"")</f>
        <v/>
      </c>
      <c r="R2365" s="4" t="str">
        <f>IF(IFERROR(SEARCH($R$1,AP2365),0)&gt;0,$R$1,"")</f>
        <v/>
      </c>
      <c r="S2365" s="4" t="str">
        <f>IF(IFERROR(SEARCH($S$1,AP2365),0)&gt;0,$S$1,"")</f>
        <v/>
      </c>
      <c r="T2365" s="4" t="str">
        <f>IF(IFERROR(SEARCH($T$1,AP2365),0)&gt;0,$T$1,"")</f>
        <v/>
      </c>
      <c r="U2365" s="4" t="str">
        <f>IF(IFERROR(SEARCH($U$1,AP2365),0)&gt;0,$U$1,"")</f>
        <v/>
      </c>
      <c r="V2365" s="4" t="str">
        <f>IF(IFERROR(SEARCH($V$1,AP2365),0)&gt;0,$V$1,"")</f>
        <v/>
      </c>
      <c r="W2365" s="4" t="str">
        <f>IF(IFERROR(SEARCH($W$1,AP2365),0)&gt;0,$W$1,"")</f>
        <v/>
      </c>
      <c r="X2365" s="4" t="str">
        <f>IF(IFERROR(SEARCH($X$1,AP2365),0)&gt;0,$X$1,"")</f>
        <v/>
      </c>
      <c r="Y2365" s="4">
        <f>LEN(A2365)+LEN(B2365)+LEN(C2365)+LEN(D2365)+LEN(E2365)+LEN(F2365)+LEN(G2365)+LEN(H2365)+LEN(I2365)+LEN(J2365)+LEN(K2365)+LEN(L2365)+LEN(M2365)+LEN(N2365)+LEN(O2365)+LEN(P2365)+LEN(Q2365)+LEN(R2365)+LEN(S2365)+LEN(T2365)+LEN(U2365)+LEN(V2365)+LEN(W2365)+LEN(X2365)</f>
        <v>3</v>
      </c>
      <c r="Z2365" s="4" t="str">
        <f>IF(IFERROR(SEARCH($Z$1,AP2365),0)&gt;0,$Z$1,"")</f>
        <v>-</v>
      </c>
      <c r="AA2365" s="4" t="str">
        <f>IF(IFERROR(SEARCH($AA$1,AP2365),0)&gt;0,$AA$1,"")</f>
        <v/>
      </c>
      <c r="AB2365" s="4" t="str">
        <f>IF(IFERROR(SEARCH($AB$1,AP2365),0)&gt;0,$AB$1,"")</f>
        <v/>
      </c>
      <c r="AC2365" s="4" t="str">
        <f>IF(IFERROR(SEARCH($AC$1,AP2365),0)&gt;0,$AC$1,"")</f>
        <v/>
      </c>
      <c r="AD2365" s="4" t="str">
        <f>IF(IFERROR(SEARCH($AD$1,AP2365),0)&gt;0,$AD$1,"")</f>
        <v/>
      </c>
      <c r="AE2365" s="4" t="str">
        <f>IF(IFERROR(SEARCH($AE$1,AP2365),0)&gt;0,$AE$1,"")</f>
        <v/>
      </c>
      <c r="AF2365" s="4" t="str" cm="1">
        <f t="array" aca="1" ref="AF2365" ca="1">LEFT(AO2365,MATCH(FALSE,ISNUMBER(MID(AO2365,ROW(INDIRECT("1:"&amp;LEN(AO2365)+1)), 1) *1),0) -1)</f>
        <v>1</v>
      </c>
      <c r="AG2365" s="4">
        <f>LEN(AO2365)</f>
        <v>4</v>
      </c>
      <c r="AH2365" s="4">
        <f>LEN(AP2365)</f>
        <v>18</v>
      </c>
      <c r="AI2365" s="4">
        <f>AH2365-AG2365</f>
        <v>14</v>
      </c>
      <c r="AJ2365" s="4" t="str">
        <f>RIGHT(AP2365,4)</f>
        <v>1BKS</v>
      </c>
      <c r="AK2365" s="4" t="str">
        <f>RIGHT(AP2365,5)</f>
        <v>-1BKS</v>
      </c>
      <c r="AL2365" s="4" t="b">
        <f>AN2365=AN2366</f>
        <v>0</v>
      </c>
      <c r="AM2365" s="4" t="b">
        <f>LEFT(AP2365,2)=LEFT(AQ2365,2)</f>
        <v>0</v>
      </c>
      <c r="AN2365" s="5" t="str">
        <f>LEFT(AP2365,(AI2365-1))</f>
        <v>RELAXA CHERRY</v>
      </c>
      <c r="AO2365" s="4" t="str">
        <f>IFERROR(RIGHT(AP2365,LEN(AP2365)-FIND("-",AP2365)),1)</f>
        <v>1BKS</v>
      </c>
      <c r="AP2365" t="s">
        <v>3952</v>
      </c>
      <c r="AQ2365" s="1" t="s">
        <v>3953</v>
      </c>
      <c r="AR2365">
        <v>6000</v>
      </c>
      <c r="AS2365">
        <v>6000</v>
      </c>
      <c r="AT2365">
        <v>4900</v>
      </c>
    </row>
    <row r="2366" spans="1:46" x14ac:dyDescent="0.25">
      <c r="A2366" s="4" t="str">
        <f>IF(IFERROR(SEARCH($A$1,AP2366),0)&gt;0,$A$1,"")</f>
        <v/>
      </c>
      <c r="B2366" s="4" t="str">
        <f>IF(IFERROR(SEARCH($B$1,AP2366),0)&gt;0,$B$1,"")</f>
        <v/>
      </c>
      <c r="C2366" s="4" t="str">
        <f>IF(IFERROR(SEARCH($C$1,AP2366),0)&gt;0,$C$1,"")</f>
        <v/>
      </c>
      <c r="D2366" s="4" t="str">
        <f>IF(IFERROR(SEARCH($D$1,AP2366),0)&gt;0,$D$1,"")</f>
        <v/>
      </c>
      <c r="E2366" s="4" t="str">
        <f>IF(IFERROR(SEARCH($E$1,AP2366),0)&gt;0,$E$1,"")</f>
        <v/>
      </c>
      <c r="F2366" s="4" t="str">
        <f>IF(IFERROR(SEARCH($F$1,AP2366),0)&gt;0,$F$1,"")</f>
        <v/>
      </c>
      <c r="G2366" s="4" t="str">
        <f>IF(IFERROR(SEARCH($G$1,AP2366),0)&gt;0,$G$1,"")</f>
        <v/>
      </c>
      <c r="H2366" s="4" t="str">
        <f>IF(IFERROR(SEARCH($H$1,AP2366),0)&gt;0,$H$1,"")</f>
        <v/>
      </c>
      <c r="I2366" s="4" t="str">
        <f>IF(IFERROR(SEARCH($I$1,AP2366),0)&gt;0,$I$1,"")</f>
        <v/>
      </c>
      <c r="J2366" s="4" t="str">
        <f>IF(IFERROR(SEARCH($J$1,AP2366),0)&gt;0,$J$1,"")</f>
        <v/>
      </c>
      <c r="K2366" s="4" t="str">
        <f>IF(IFERROR(SEARCH($K$1,AP2366),0)&gt;0,$K$1,"")</f>
        <v/>
      </c>
      <c r="L2366" s="4" t="str">
        <f>IF(IFERROR(SEARCH($L$1,AP2366),0)&gt;0,$L$1,"")</f>
        <v/>
      </c>
      <c r="M2366" s="4" t="str">
        <f>IF(IFERROR(SEARCH($M$1,AP2366),0)&gt;0,$M$1,"")</f>
        <v>TPL</v>
      </c>
      <c r="N2366" s="4" t="str">
        <f>IF(IFERROR(SEARCH($N$1,AP2366),0)&gt;0,$N$1,"")</f>
        <v/>
      </c>
      <c r="O2366" s="4" t="str">
        <f>IF(IFERROR(SEARCH($O$1,AP2366),0)&gt;0,$O$1,"")</f>
        <v/>
      </c>
      <c r="P2366" s="4" t="str">
        <f>IF(IFERROR(SEARCH($P$1,AP2366),0)&gt;0,$P$1,"")</f>
        <v/>
      </c>
      <c r="Q2366" s="4" t="str">
        <f>IF(IFERROR(SEARCH($Q$1,AP2366),0)&gt;0,$Q$1,"")</f>
        <v/>
      </c>
      <c r="R2366" s="4" t="str">
        <f>IF(IFERROR(SEARCH($R$1,AP2366),0)&gt;0,$R$1,"")</f>
        <v/>
      </c>
      <c r="S2366" s="4" t="str">
        <f>IF(IFERROR(SEARCH($S$1,AP2366),0)&gt;0,$S$1,"")</f>
        <v/>
      </c>
      <c r="T2366" s="4" t="str">
        <f>IF(IFERROR(SEARCH($T$1,AP2366),0)&gt;0,$T$1,"")</f>
        <v/>
      </c>
      <c r="U2366" s="4" t="str">
        <f>IF(IFERROR(SEARCH($U$1,AP2366),0)&gt;0,$U$1,"")</f>
        <v/>
      </c>
      <c r="V2366" s="4" t="str">
        <f>IF(IFERROR(SEARCH($V$1,AP2366),0)&gt;0,$V$1,"")</f>
        <v/>
      </c>
      <c r="W2366" s="4" t="str">
        <f>IF(IFERROR(SEARCH($W$1,AP2366),0)&gt;0,$W$1,"")</f>
        <v/>
      </c>
      <c r="X2366" s="4" t="str">
        <f>IF(IFERROR(SEARCH($X$1,AP2366),0)&gt;0,$X$1,"")</f>
        <v/>
      </c>
      <c r="Y2366" s="4">
        <f>LEN(A2366)+LEN(B2366)+LEN(C2366)+LEN(D2366)+LEN(E2366)+LEN(F2366)+LEN(G2366)+LEN(H2366)+LEN(I2366)+LEN(J2366)+LEN(K2366)+LEN(L2366)+LEN(M2366)+LEN(N2366)+LEN(O2366)+LEN(P2366)+LEN(Q2366)+LEN(R2366)+LEN(S2366)+LEN(T2366)+LEN(U2366)+LEN(V2366)+LEN(W2366)+LEN(X2366)</f>
        <v>3</v>
      </c>
      <c r="Z2366" s="4" t="str">
        <f>IF(IFERROR(SEARCH($Z$1,AP2366),0)&gt;0,$Z$1,"")</f>
        <v>-</v>
      </c>
      <c r="AA2366" s="4" t="str">
        <f>IF(IFERROR(SEARCH($AA$1,AP2366),0)&gt;0,$AA$1,"")</f>
        <v/>
      </c>
      <c r="AB2366" s="4" t="str">
        <f>IF(IFERROR(SEARCH($AB$1,AP2366),0)&gt;0,$AB$1,"")</f>
        <v/>
      </c>
      <c r="AC2366" s="4" t="str">
        <f>IF(IFERROR(SEARCH($AC$1,AP2366),0)&gt;0,$AC$1,"")</f>
        <v/>
      </c>
      <c r="AD2366" s="4" t="str">
        <f>IF(IFERROR(SEARCH($AD$1,AP2366),0)&gt;0,$AD$1,"")</f>
        <v/>
      </c>
      <c r="AE2366" s="4" t="str">
        <f>IF(IFERROR(SEARCH($AE$1,AP2366),0)&gt;0,$AE$1,"")</f>
        <v/>
      </c>
      <c r="AF2366" s="4" t="str" cm="1">
        <f t="array" aca="1" ref="AF2366" ca="1">LEFT(AO2366,MATCH(FALSE,ISNUMBER(MID(AO2366,ROW(INDIRECT("1:"&amp;LEN(AO2366)+1)), 1) *1),0) -1)</f>
        <v>1</v>
      </c>
      <c r="AG2366" s="4">
        <f>LEN(AO2366)</f>
        <v>4</v>
      </c>
      <c r="AH2366" s="4">
        <f>LEN(AP2366)</f>
        <v>23</v>
      </c>
      <c r="AI2366" s="4">
        <f>AH2366-AG2366</f>
        <v>19</v>
      </c>
      <c r="AJ2366" s="4" t="str">
        <f>RIGHT(AP2366,4)</f>
        <v>1TPL</v>
      </c>
      <c r="AK2366" s="4" t="str">
        <f>RIGHT(AP2366,5)</f>
        <v>-1TPL</v>
      </c>
      <c r="AL2366" s="4" t="b">
        <f>AN2366=AN2367</f>
        <v>0</v>
      </c>
      <c r="AM2366" s="4" t="b">
        <f>LEFT(AP2366,2)=LEFT(AQ2366,2)</f>
        <v>0</v>
      </c>
      <c r="AN2366" s="5" t="str">
        <f>LEFT(AP2366,(AI2366-1))</f>
        <v>RELAXA CHERRY MINT</v>
      </c>
      <c r="AO2366" s="4" t="str">
        <f>IFERROR(RIGHT(AP2366,LEN(AP2366)-FIND("-",AP2366)),1)</f>
        <v>1TPL</v>
      </c>
      <c r="AP2366" t="s">
        <v>3950</v>
      </c>
      <c r="AQ2366" s="1" t="s">
        <v>3951</v>
      </c>
      <c r="AR2366">
        <v>17500</v>
      </c>
      <c r="AS2366">
        <v>17500</v>
      </c>
      <c r="AT2366">
        <v>16334</v>
      </c>
    </row>
    <row r="2367" spans="1:46" x14ac:dyDescent="0.25">
      <c r="A2367" s="4" t="str">
        <f>IF(IFERROR(SEARCH($A$1,AP2367),0)&gt;0,$A$1,"")</f>
        <v/>
      </c>
      <c r="B2367" s="4" t="str">
        <f>IF(IFERROR(SEARCH($B$1,AP2367),0)&gt;0,$B$1,"")</f>
        <v>BKS</v>
      </c>
      <c r="C2367" s="4" t="str">
        <f>IF(IFERROR(SEARCH($C$1,AP2367),0)&gt;0,$C$1,"")</f>
        <v/>
      </c>
      <c r="D2367" s="4" t="str">
        <f>IF(IFERROR(SEARCH($D$1,AP2367),0)&gt;0,$D$1,"")</f>
        <v/>
      </c>
      <c r="E2367" s="4" t="str">
        <f>IF(IFERROR(SEARCH($E$1,AP2367),0)&gt;0,$E$1,"")</f>
        <v/>
      </c>
      <c r="F2367" s="4" t="str">
        <f>IF(IFERROR(SEARCH($F$1,AP2367),0)&gt;0,$F$1,"")</f>
        <v/>
      </c>
      <c r="G2367" s="4" t="str">
        <f>IF(IFERROR(SEARCH($G$1,AP2367),0)&gt;0,$G$1,"")</f>
        <v/>
      </c>
      <c r="H2367" s="4" t="str">
        <f>IF(IFERROR(SEARCH($H$1,AP2367),0)&gt;0,$H$1,"")</f>
        <v/>
      </c>
      <c r="I2367" s="4" t="str">
        <f>IF(IFERROR(SEARCH($I$1,AP2367),0)&gt;0,$I$1,"")</f>
        <v/>
      </c>
      <c r="J2367" s="4" t="str">
        <f>IF(IFERROR(SEARCH($J$1,AP2367),0)&gt;0,$J$1,"")</f>
        <v/>
      </c>
      <c r="K2367" s="4" t="str">
        <f>IF(IFERROR(SEARCH($K$1,AP2367),0)&gt;0,$K$1,"")</f>
        <v/>
      </c>
      <c r="L2367" s="4" t="str">
        <f>IF(IFERROR(SEARCH($L$1,AP2367),0)&gt;0,$L$1,"")</f>
        <v/>
      </c>
      <c r="M2367" s="4" t="str">
        <f>IF(IFERROR(SEARCH($M$1,AP2367),0)&gt;0,$M$1,"")</f>
        <v/>
      </c>
      <c r="N2367" s="4" t="str">
        <f>IF(IFERROR(SEARCH($N$1,AP2367),0)&gt;0,$N$1,"")</f>
        <v/>
      </c>
      <c r="O2367" s="4" t="str">
        <f>IF(IFERROR(SEARCH($O$1,AP2367),0)&gt;0,$O$1,"")</f>
        <v/>
      </c>
      <c r="P2367" s="4" t="str">
        <f>IF(IFERROR(SEARCH($P$1,AP2367),0)&gt;0,$P$1,"")</f>
        <v/>
      </c>
      <c r="Q2367" s="4" t="str">
        <f>IF(IFERROR(SEARCH($Q$1,AP2367),0)&gt;0,$Q$1,"")</f>
        <v/>
      </c>
      <c r="R2367" s="4" t="str">
        <f>IF(IFERROR(SEARCH($R$1,AP2367),0)&gt;0,$R$1,"")</f>
        <v/>
      </c>
      <c r="S2367" s="4" t="str">
        <f>IF(IFERROR(SEARCH($S$1,AP2367),0)&gt;0,$S$1,"")</f>
        <v/>
      </c>
      <c r="T2367" s="4" t="str">
        <f>IF(IFERROR(SEARCH($T$1,AP2367),0)&gt;0,$T$1,"")</f>
        <v/>
      </c>
      <c r="U2367" s="4" t="str">
        <f>IF(IFERROR(SEARCH($U$1,AP2367),0)&gt;0,$U$1,"")</f>
        <v/>
      </c>
      <c r="V2367" s="4" t="str">
        <f>IF(IFERROR(SEARCH($V$1,AP2367),0)&gt;0,$V$1,"")</f>
        <v/>
      </c>
      <c r="W2367" s="4" t="str">
        <f>IF(IFERROR(SEARCH($W$1,AP2367),0)&gt;0,$W$1,"")</f>
        <v/>
      </c>
      <c r="X2367" s="4" t="str">
        <f>IF(IFERROR(SEARCH($X$1,AP2367),0)&gt;0,$X$1,"")</f>
        <v/>
      </c>
      <c r="Y2367" s="4">
        <f>LEN(A2367)+LEN(B2367)+LEN(C2367)+LEN(D2367)+LEN(E2367)+LEN(F2367)+LEN(G2367)+LEN(H2367)+LEN(I2367)+LEN(J2367)+LEN(K2367)+LEN(L2367)+LEN(M2367)+LEN(N2367)+LEN(O2367)+LEN(P2367)+LEN(Q2367)+LEN(R2367)+LEN(S2367)+LEN(T2367)+LEN(U2367)+LEN(V2367)+LEN(W2367)+LEN(X2367)</f>
        <v>3</v>
      </c>
      <c r="Z2367" s="4" t="str">
        <f>IF(IFERROR(SEARCH($Z$1,AP2367),0)&gt;0,$Z$1,"")</f>
        <v>-</v>
      </c>
      <c r="AA2367" s="4" t="str">
        <f>IF(IFERROR(SEARCH($AA$1,AP2367),0)&gt;0,$AA$1,"")</f>
        <v/>
      </c>
      <c r="AB2367" s="4" t="str">
        <f>IF(IFERROR(SEARCH($AB$1,AP2367),0)&gt;0,$AB$1,"")</f>
        <v/>
      </c>
      <c r="AC2367" s="4" t="str">
        <f>IF(IFERROR(SEARCH($AC$1,AP2367),0)&gt;0,$AC$1,"")</f>
        <v/>
      </c>
      <c r="AD2367" s="4" t="str">
        <f>IF(IFERROR(SEARCH($AD$1,AP2367),0)&gt;0,$AD$1,"")</f>
        <v/>
      </c>
      <c r="AE2367" s="4" t="str">
        <f>IF(IFERROR(SEARCH($AE$1,AP2367),0)&gt;0,$AE$1,"")</f>
        <v/>
      </c>
      <c r="AF2367" s="4" t="str" cm="1">
        <f t="array" aca="1" ref="AF2367" ca="1">LEFT(AO2367,MATCH(FALSE,ISNUMBER(MID(AO2367,ROW(INDIRECT("1:"&amp;LEN(AO2367)+1)), 1) *1),0) -1)</f>
        <v>1</v>
      </c>
      <c r="AG2367" s="4">
        <f>LEN(AO2367)</f>
        <v>4</v>
      </c>
      <c r="AH2367" s="4">
        <f>LEN(AP2367)</f>
        <v>17</v>
      </c>
      <c r="AI2367" s="4">
        <f>AH2367-AG2367</f>
        <v>13</v>
      </c>
      <c r="AJ2367" s="4" t="str">
        <f>RIGHT(AP2367,4)</f>
        <v>1BKS</v>
      </c>
      <c r="AK2367" s="4" t="str">
        <f>RIGHT(AP2367,5)</f>
        <v>-1BKS</v>
      </c>
      <c r="AL2367" s="4" t="b">
        <f>AN2367=AN2368</f>
        <v>0</v>
      </c>
      <c r="AM2367" s="4" t="b">
        <f>LEFT(AP2367,2)=LEFT(AQ2367,2)</f>
        <v>0</v>
      </c>
      <c r="AN2367" s="5" t="str">
        <f>LEFT(AP2367,(AI2367-1))</f>
        <v>RELAXA GRAPE</v>
      </c>
      <c r="AO2367" s="4" t="str">
        <f>IFERROR(RIGHT(AP2367,LEN(AP2367)-FIND("-",AP2367)),1)</f>
        <v>1BKS</v>
      </c>
      <c r="AP2367" t="s">
        <v>3956</v>
      </c>
      <c r="AQ2367" s="1" t="s">
        <v>3957</v>
      </c>
      <c r="AR2367">
        <v>6000</v>
      </c>
      <c r="AS2367">
        <v>6000</v>
      </c>
      <c r="AT2367">
        <v>4900</v>
      </c>
    </row>
    <row r="2368" spans="1:46" x14ac:dyDescent="0.25">
      <c r="A2368" s="4" t="str">
        <f>IF(IFERROR(SEARCH($A$1,AP2368),0)&gt;0,$A$1,"")</f>
        <v/>
      </c>
      <c r="B2368" s="4" t="str">
        <f>IF(IFERROR(SEARCH($B$1,AP2368),0)&gt;0,$B$1,"")</f>
        <v/>
      </c>
      <c r="C2368" s="4" t="str">
        <f>IF(IFERROR(SEARCH($C$1,AP2368),0)&gt;0,$C$1,"")</f>
        <v/>
      </c>
      <c r="D2368" s="4" t="str">
        <f>IF(IFERROR(SEARCH($D$1,AP2368),0)&gt;0,$D$1,"")</f>
        <v/>
      </c>
      <c r="E2368" s="4" t="str">
        <f>IF(IFERROR(SEARCH($E$1,AP2368),0)&gt;0,$E$1,"")</f>
        <v/>
      </c>
      <c r="F2368" s="4" t="str">
        <f>IF(IFERROR(SEARCH($F$1,AP2368),0)&gt;0,$F$1,"")</f>
        <v/>
      </c>
      <c r="G2368" s="4" t="str">
        <f>IF(IFERROR(SEARCH($G$1,AP2368),0)&gt;0,$G$1,"")</f>
        <v/>
      </c>
      <c r="H2368" s="4" t="str">
        <f>IF(IFERROR(SEARCH($H$1,AP2368),0)&gt;0,$H$1,"")</f>
        <v/>
      </c>
      <c r="I2368" s="4" t="str">
        <f>IF(IFERROR(SEARCH($I$1,AP2368),0)&gt;0,$I$1,"")</f>
        <v/>
      </c>
      <c r="J2368" s="4" t="str">
        <f>IF(IFERROR(SEARCH($J$1,AP2368),0)&gt;0,$J$1,"")</f>
        <v/>
      </c>
      <c r="K2368" s="4" t="str">
        <f>IF(IFERROR(SEARCH($K$1,AP2368),0)&gt;0,$K$1,"")</f>
        <v/>
      </c>
      <c r="L2368" s="4" t="str">
        <f>IF(IFERROR(SEARCH($L$1,AP2368),0)&gt;0,$L$1,"")</f>
        <v/>
      </c>
      <c r="M2368" s="4" t="str">
        <f>IF(IFERROR(SEARCH($M$1,AP2368),0)&gt;0,$M$1,"")</f>
        <v>TPL</v>
      </c>
      <c r="N2368" s="4" t="str">
        <f>IF(IFERROR(SEARCH($N$1,AP2368),0)&gt;0,$N$1,"")</f>
        <v/>
      </c>
      <c r="O2368" s="4" t="str">
        <f>IF(IFERROR(SEARCH($O$1,AP2368),0)&gt;0,$O$1,"")</f>
        <v/>
      </c>
      <c r="P2368" s="4" t="str">
        <f>IF(IFERROR(SEARCH($P$1,AP2368),0)&gt;0,$P$1,"")</f>
        <v/>
      </c>
      <c r="Q2368" s="4" t="str">
        <f>IF(IFERROR(SEARCH($Q$1,AP2368),0)&gt;0,$Q$1,"")</f>
        <v/>
      </c>
      <c r="R2368" s="4" t="str">
        <f>IF(IFERROR(SEARCH($R$1,AP2368),0)&gt;0,$R$1,"")</f>
        <v/>
      </c>
      <c r="S2368" s="4" t="str">
        <f>IF(IFERROR(SEARCH($S$1,AP2368),0)&gt;0,$S$1,"")</f>
        <v/>
      </c>
      <c r="T2368" s="4" t="str">
        <f>IF(IFERROR(SEARCH($T$1,AP2368),0)&gt;0,$T$1,"")</f>
        <v/>
      </c>
      <c r="U2368" s="4" t="str">
        <f>IF(IFERROR(SEARCH($U$1,AP2368),0)&gt;0,$U$1,"")</f>
        <v/>
      </c>
      <c r="V2368" s="4" t="str">
        <f>IF(IFERROR(SEARCH($V$1,AP2368),0)&gt;0,$V$1,"")</f>
        <v/>
      </c>
      <c r="W2368" s="4" t="str">
        <f>IF(IFERROR(SEARCH($W$1,AP2368),0)&gt;0,$W$1,"")</f>
        <v/>
      </c>
      <c r="X2368" s="4" t="str">
        <f>IF(IFERROR(SEARCH($X$1,AP2368),0)&gt;0,$X$1,"")</f>
        <v/>
      </c>
      <c r="Y2368" s="4">
        <f>LEN(A2368)+LEN(B2368)+LEN(C2368)+LEN(D2368)+LEN(E2368)+LEN(F2368)+LEN(G2368)+LEN(H2368)+LEN(I2368)+LEN(J2368)+LEN(K2368)+LEN(L2368)+LEN(M2368)+LEN(N2368)+LEN(O2368)+LEN(P2368)+LEN(Q2368)+LEN(R2368)+LEN(S2368)+LEN(T2368)+LEN(U2368)+LEN(V2368)+LEN(W2368)+LEN(X2368)</f>
        <v>3</v>
      </c>
      <c r="Z2368" s="4" t="str">
        <f>IF(IFERROR(SEARCH($Z$1,AP2368),0)&gt;0,$Z$1,"")</f>
        <v>-</v>
      </c>
      <c r="AA2368" s="4" t="str">
        <f>IF(IFERROR(SEARCH($AA$1,AP2368),0)&gt;0,$AA$1,"")</f>
        <v/>
      </c>
      <c r="AB2368" s="4" t="str">
        <f>IF(IFERROR(SEARCH($AB$1,AP2368),0)&gt;0,$AB$1,"")</f>
        <v/>
      </c>
      <c r="AC2368" s="4" t="str">
        <f>IF(IFERROR(SEARCH($AC$1,AP2368),0)&gt;0,$AC$1,"")</f>
        <v/>
      </c>
      <c r="AD2368" s="4" t="str">
        <f>IF(IFERROR(SEARCH($AD$1,AP2368),0)&gt;0,$AD$1,"")</f>
        <v/>
      </c>
      <c r="AE2368" s="4" t="str">
        <f>IF(IFERROR(SEARCH($AE$1,AP2368),0)&gt;0,$AE$1,"")</f>
        <v/>
      </c>
      <c r="AF2368" s="4" t="str" cm="1">
        <f t="array" aca="1" ref="AF2368" ca="1">LEFT(AO2368,MATCH(FALSE,ISNUMBER(MID(AO2368,ROW(INDIRECT("1:"&amp;LEN(AO2368)+1)), 1) *1),0) -1)</f>
        <v>1</v>
      </c>
      <c r="AG2368" s="4">
        <f>LEN(AO2368)</f>
        <v>4</v>
      </c>
      <c r="AH2368" s="4">
        <f>LEN(AP2368)</f>
        <v>22</v>
      </c>
      <c r="AI2368" s="4">
        <f>AH2368-AG2368</f>
        <v>18</v>
      </c>
      <c r="AJ2368" s="4" t="str">
        <f>RIGHT(AP2368,4)</f>
        <v>1TPL</v>
      </c>
      <c r="AK2368" s="4" t="str">
        <f>RIGHT(AP2368,5)</f>
        <v>-1TPL</v>
      </c>
      <c r="AL2368" s="4" t="b">
        <f>AN2368=AN2369</f>
        <v>0</v>
      </c>
      <c r="AM2368" s="4" t="b">
        <f>LEFT(AP2368,2)=LEFT(AQ2368,2)</f>
        <v>0</v>
      </c>
      <c r="AN2368" s="5" t="str">
        <f>LEFT(AP2368,(AI2368-1))</f>
        <v>RELAXA GRAPE MINT</v>
      </c>
      <c r="AO2368" s="4" t="str">
        <f>IFERROR(RIGHT(AP2368,LEN(AP2368)-FIND("-",AP2368)),1)</f>
        <v>1TPL</v>
      </c>
      <c r="AP2368" t="s">
        <v>3954</v>
      </c>
      <c r="AQ2368" s="1" t="s">
        <v>3955</v>
      </c>
      <c r="AR2368">
        <v>17500</v>
      </c>
      <c r="AS2368">
        <v>17500</v>
      </c>
      <c r="AT2368">
        <v>16334</v>
      </c>
    </row>
    <row r="2369" spans="1:46" x14ac:dyDescent="0.25">
      <c r="A2369" s="4" t="str">
        <f>IF(IFERROR(SEARCH($A$1,AP2369),0)&gt;0,$A$1,"")</f>
        <v/>
      </c>
      <c r="B2369" s="4" t="str">
        <f>IF(IFERROR(SEARCH($B$1,AP2369),0)&gt;0,$B$1,"")</f>
        <v>BKS</v>
      </c>
      <c r="C2369" s="4" t="str">
        <f>IF(IFERROR(SEARCH($C$1,AP2369),0)&gt;0,$C$1,"")</f>
        <v/>
      </c>
      <c r="D2369" s="4" t="str">
        <f>IF(IFERROR(SEARCH($D$1,AP2369),0)&gt;0,$D$1,"")</f>
        <v/>
      </c>
      <c r="E2369" s="4" t="str">
        <f>IF(IFERROR(SEARCH($E$1,AP2369),0)&gt;0,$E$1,"")</f>
        <v/>
      </c>
      <c r="F2369" s="4" t="str">
        <f>IF(IFERROR(SEARCH($F$1,AP2369),0)&gt;0,$F$1,"")</f>
        <v/>
      </c>
      <c r="G2369" s="4" t="str">
        <f>IF(IFERROR(SEARCH($G$1,AP2369),0)&gt;0,$G$1,"")</f>
        <v/>
      </c>
      <c r="H2369" s="4" t="str">
        <f>IF(IFERROR(SEARCH($H$1,AP2369),0)&gt;0,$H$1,"")</f>
        <v/>
      </c>
      <c r="I2369" s="4" t="str">
        <f>IF(IFERROR(SEARCH($I$1,AP2369),0)&gt;0,$I$1,"")</f>
        <v/>
      </c>
      <c r="J2369" s="4" t="str">
        <f>IF(IFERROR(SEARCH($J$1,AP2369),0)&gt;0,$J$1,"")</f>
        <v/>
      </c>
      <c r="K2369" s="4" t="str">
        <f>IF(IFERROR(SEARCH($K$1,AP2369),0)&gt;0,$K$1,"")</f>
        <v/>
      </c>
      <c r="L2369" s="4" t="str">
        <f>IF(IFERROR(SEARCH($L$1,AP2369),0)&gt;0,$L$1,"")</f>
        <v/>
      </c>
      <c r="M2369" s="4" t="str">
        <f>IF(IFERROR(SEARCH($M$1,AP2369),0)&gt;0,$M$1,"")</f>
        <v/>
      </c>
      <c r="N2369" s="4" t="str">
        <f>IF(IFERROR(SEARCH($N$1,AP2369),0)&gt;0,$N$1,"")</f>
        <v/>
      </c>
      <c r="O2369" s="4" t="str">
        <f>IF(IFERROR(SEARCH($O$1,AP2369),0)&gt;0,$O$1,"")</f>
        <v/>
      </c>
      <c r="P2369" s="4" t="str">
        <f>IF(IFERROR(SEARCH($P$1,AP2369),0)&gt;0,$P$1,"")</f>
        <v/>
      </c>
      <c r="Q2369" s="4" t="str">
        <f>IF(IFERROR(SEARCH($Q$1,AP2369),0)&gt;0,$Q$1,"")</f>
        <v/>
      </c>
      <c r="R2369" s="4" t="str">
        <f>IF(IFERROR(SEARCH($R$1,AP2369),0)&gt;0,$R$1,"")</f>
        <v/>
      </c>
      <c r="S2369" s="4" t="str">
        <f>IF(IFERROR(SEARCH($S$1,AP2369),0)&gt;0,$S$1,"")</f>
        <v/>
      </c>
      <c r="T2369" s="4" t="str">
        <f>IF(IFERROR(SEARCH($T$1,AP2369),0)&gt;0,$T$1,"")</f>
        <v/>
      </c>
      <c r="U2369" s="4" t="str">
        <f>IF(IFERROR(SEARCH($U$1,AP2369),0)&gt;0,$U$1,"")</f>
        <v/>
      </c>
      <c r="V2369" s="4" t="str">
        <f>IF(IFERROR(SEARCH($V$1,AP2369),0)&gt;0,$V$1,"")</f>
        <v/>
      </c>
      <c r="W2369" s="4" t="str">
        <f>IF(IFERROR(SEARCH($W$1,AP2369),0)&gt;0,$W$1,"")</f>
        <v/>
      </c>
      <c r="X2369" s="4" t="str">
        <f>IF(IFERROR(SEARCH($X$1,AP2369),0)&gt;0,$X$1,"")</f>
        <v/>
      </c>
      <c r="Y2369" s="4">
        <f>LEN(A2369)+LEN(B2369)+LEN(C2369)+LEN(D2369)+LEN(E2369)+LEN(F2369)+LEN(G2369)+LEN(H2369)+LEN(I2369)+LEN(J2369)+LEN(K2369)+LEN(L2369)+LEN(M2369)+LEN(N2369)+LEN(O2369)+LEN(P2369)+LEN(Q2369)+LEN(R2369)+LEN(S2369)+LEN(T2369)+LEN(U2369)+LEN(V2369)+LEN(W2369)+LEN(X2369)</f>
        <v>3</v>
      </c>
      <c r="Z2369" s="4" t="str">
        <f>IF(IFERROR(SEARCH($Z$1,AP2369),0)&gt;0,$Z$1,"")</f>
        <v>-</v>
      </c>
      <c r="AA2369" s="4" t="str">
        <f>IF(IFERROR(SEARCH($AA$1,AP2369),0)&gt;0,$AA$1,"")</f>
        <v/>
      </c>
      <c r="AB2369" s="4" t="str">
        <f>IF(IFERROR(SEARCH($AB$1,AP2369),0)&gt;0,$AB$1,"")</f>
        <v/>
      </c>
      <c r="AC2369" s="4" t="str">
        <f>IF(IFERROR(SEARCH($AC$1,AP2369),0)&gt;0,$AC$1,"")</f>
        <v/>
      </c>
      <c r="AD2369" s="4" t="str">
        <f>IF(IFERROR(SEARCH($AD$1,AP2369),0)&gt;0,$AD$1,"")</f>
        <v/>
      </c>
      <c r="AE2369" s="4" t="str">
        <f>IF(IFERROR(SEARCH($AE$1,AP2369),0)&gt;0,$AE$1,"")</f>
        <v/>
      </c>
      <c r="AF2369" s="4" t="str" cm="1">
        <f t="array" aca="1" ref="AF2369" ca="1">LEFT(AO2369,MATCH(FALSE,ISNUMBER(MID(AO2369,ROW(INDIRECT("1:"&amp;LEN(AO2369)+1)), 1) *1),0) -1)</f>
        <v>1</v>
      </c>
      <c r="AG2369" s="4">
        <f>LEN(AO2369)</f>
        <v>4</v>
      </c>
      <c r="AH2369" s="4">
        <f>LEN(AP2369)</f>
        <v>17</v>
      </c>
      <c r="AI2369" s="4">
        <f>AH2369-AG2369</f>
        <v>13</v>
      </c>
      <c r="AJ2369" s="4" t="str">
        <f>RIGHT(AP2369,4)</f>
        <v>1BKS</v>
      </c>
      <c r="AK2369" s="4" t="str">
        <f>RIGHT(AP2369,5)</f>
        <v>-1BKS</v>
      </c>
      <c r="AL2369" s="4" t="b">
        <f>AN2369=AN2370</f>
        <v>0</v>
      </c>
      <c r="AM2369" s="4" t="b">
        <f>LEFT(AP2369,2)=LEFT(AQ2369,2)</f>
        <v>0</v>
      </c>
      <c r="AN2369" s="5" t="str">
        <f>LEFT(AP2369,(AI2369-1))</f>
        <v>RELAXA LEMON</v>
      </c>
      <c r="AO2369" s="4" t="str">
        <f>IFERROR(RIGHT(AP2369,LEN(AP2369)-FIND("-",AP2369)),1)</f>
        <v>1BKS</v>
      </c>
      <c r="AP2369" t="s">
        <v>3958</v>
      </c>
      <c r="AQ2369" s="1" t="s">
        <v>3959</v>
      </c>
      <c r="AR2369">
        <v>6000</v>
      </c>
      <c r="AS2369">
        <v>6000</v>
      </c>
      <c r="AT2369">
        <v>4900</v>
      </c>
    </row>
    <row r="2370" spans="1:46" x14ac:dyDescent="0.25">
      <c r="A2370" s="4" t="str">
        <f>IF(IFERROR(SEARCH($A$1,AP2370),0)&gt;0,$A$1,"")</f>
        <v/>
      </c>
      <c r="B2370" s="4" t="str">
        <f>IF(IFERROR(SEARCH($B$1,AP2370),0)&gt;0,$B$1,"")</f>
        <v>BKS</v>
      </c>
      <c r="C2370" s="4" t="str">
        <f>IF(IFERROR(SEARCH($C$1,AP2370),0)&gt;0,$C$1,"")</f>
        <v/>
      </c>
      <c r="D2370" s="4" t="str">
        <f>IF(IFERROR(SEARCH($D$1,AP2370),0)&gt;0,$D$1,"")</f>
        <v/>
      </c>
      <c r="E2370" s="4" t="str">
        <f>IF(IFERROR(SEARCH($E$1,AP2370),0)&gt;0,$E$1,"")</f>
        <v/>
      </c>
      <c r="F2370" s="4" t="str">
        <f>IF(IFERROR(SEARCH($F$1,AP2370),0)&gt;0,$F$1,"")</f>
        <v/>
      </c>
      <c r="G2370" s="4" t="str">
        <f>IF(IFERROR(SEARCH($G$1,AP2370),0)&gt;0,$G$1,"")</f>
        <v/>
      </c>
      <c r="H2370" s="4" t="str">
        <f>IF(IFERROR(SEARCH($H$1,AP2370),0)&gt;0,$H$1,"")</f>
        <v/>
      </c>
      <c r="I2370" s="4" t="str">
        <f>IF(IFERROR(SEARCH($I$1,AP2370),0)&gt;0,$I$1,"")</f>
        <v/>
      </c>
      <c r="J2370" s="4" t="str">
        <f>IF(IFERROR(SEARCH($J$1,AP2370),0)&gt;0,$J$1,"")</f>
        <v/>
      </c>
      <c r="K2370" s="4" t="str">
        <f>IF(IFERROR(SEARCH($K$1,AP2370),0)&gt;0,$K$1,"")</f>
        <v/>
      </c>
      <c r="L2370" s="4" t="str">
        <f>IF(IFERROR(SEARCH($L$1,AP2370),0)&gt;0,$L$1,"")</f>
        <v/>
      </c>
      <c r="M2370" s="4" t="str">
        <f>IF(IFERROR(SEARCH($M$1,AP2370),0)&gt;0,$M$1,"")</f>
        <v/>
      </c>
      <c r="N2370" s="4" t="str">
        <f>IF(IFERROR(SEARCH($N$1,AP2370),0)&gt;0,$N$1,"")</f>
        <v/>
      </c>
      <c r="O2370" s="4" t="str">
        <f>IF(IFERROR(SEARCH($O$1,AP2370),0)&gt;0,$O$1,"")</f>
        <v/>
      </c>
      <c r="P2370" s="4" t="str">
        <f>IF(IFERROR(SEARCH($P$1,AP2370),0)&gt;0,$P$1,"")</f>
        <v/>
      </c>
      <c r="Q2370" s="4" t="str">
        <f>IF(IFERROR(SEARCH($Q$1,AP2370),0)&gt;0,$Q$1,"")</f>
        <v/>
      </c>
      <c r="R2370" s="4" t="str">
        <f>IF(IFERROR(SEARCH($R$1,AP2370),0)&gt;0,$R$1,"")</f>
        <v/>
      </c>
      <c r="S2370" s="4" t="str">
        <f>IF(IFERROR(SEARCH($S$1,AP2370),0)&gt;0,$S$1,"")</f>
        <v/>
      </c>
      <c r="T2370" s="4" t="str">
        <f>IF(IFERROR(SEARCH($T$1,AP2370),0)&gt;0,$T$1,"")</f>
        <v/>
      </c>
      <c r="U2370" s="4" t="str">
        <f>IF(IFERROR(SEARCH($U$1,AP2370),0)&gt;0,$U$1,"")</f>
        <v/>
      </c>
      <c r="V2370" s="4" t="str">
        <f>IF(IFERROR(SEARCH($V$1,AP2370),0)&gt;0,$V$1,"")</f>
        <v/>
      </c>
      <c r="W2370" s="4" t="str">
        <f>IF(IFERROR(SEARCH($W$1,AP2370),0)&gt;0,$W$1,"")</f>
        <v/>
      </c>
      <c r="X2370" s="4" t="str">
        <f>IF(IFERROR(SEARCH($X$1,AP2370),0)&gt;0,$X$1,"")</f>
        <v/>
      </c>
      <c r="Y2370" s="4">
        <f>LEN(A2370)+LEN(B2370)+LEN(C2370)+LEN(D2370)+LEN(E2370)+LEN(F2370)+LEN(G2370)+LEN(H2370)+LEN(I2370)+LEN(J2370)+LEN(K2370)+LEN(L2370)+LEN(M2370)+LEN(N2370)+LEN(O2370)+LEN(P2370)+LEN(Q2370)+LEN(R2370)+LEN(S2370)+LEN(T2370)+LEN(U2370)+LEN(V2370)+LEN(W2370)+LEN(X2370)</f>
        <v>3</v>
      </c>
      <c r="Z2370" s="4" t="str">
        <f>IF(IFERROR(SEARCH($Z$1,AP2370),0)&gt;0,$Z$1,"")</f>
        <v>-</v>
      </c>
      <c r="AA2370" s="4" t="str">
        <f>IF(IFERROR(SEARCH($AA$1,AP2370),0)&gt;0,$AA$1,"")</f>
        <v/>
      </c>
      <c r="AB2370" s="4" t="str">
        <f>IF(IFERROR(SEARCH($AB$1,AP2370),0)&gt;0,$AB$1,"")</f>
        <v/>
      </c>
      <c r="AC2370" s="4" t="str">
        <f>IF(IFERROR(SEARCH($AC$1,AP2370),0)&gt;0,$AC$1,"")</f>
        <v/>
      </c>
      <c r="AD2370" s="4" t="str">
        <f>IF(IFERROR(SEARCH($AD$1,AP2370),0)&gt;0,$AD$1,"")</f>
        <v/>
      </c>
      <c r="AE2370" s="4" t="str">
        <f>IF(IFERROR(SEARCH($AE$1,AP2370),0)&gt;0,$AE$1,"")</f>
        <v/>
      </c>
      <c r="AF2370" s="4" t="str" cm="1">
        <f t="array" aca="1" ref="AF2370" ca="1">LEFT(AO2370,MATCH(FALSE,ISNUMBER(MID(AO2370,ROW(INDIRECT("1:"&amp;LEN(AO2370)+1)), 1) *1),0) -1)</f>
        <v>1</v>
      </c>
      <c r="AG2370" s="4">
        <f>LEN(AO2370)</f>
        <v>4</v>
      </c>
      <c r="AH2370" s="4">
        <f>LEN(AP2370)</f>
        <v>18</v>
      </c>
      <c r="AI2370" s="4">
        <f>AH2370-AG2370</f>
        <v>14</v>
      </c>
      <c r="AJ2370" s="4" t="str">
        <f>RIGHT(AP2370,4)</f>
        <v>1BKS</v>
      </c>
      <c r="AK2370" s="4" t="str">
        <f>RIGHT(AP2370,5)</f>
        <v>-1BKS</v>
      </c>
      <c r="AL2370" s="4" t="b">
        <f>AN2370=AN2371</f>
        <v>0</v>
      </c>
      <c r="AM2370" s="4" t="b">
        <f>LEFT(AP2370,2)=LEFT(AQ2370,2)</f>
        <v>0</v>
      </c>
      <c r="AN2370" s="5" t="str">
        <f>LEFT(AP2370,(AI2370-1))</f>
        <v>RELAXA MANGGA</v>
      </c>
      <c r="AO2370" s="4" t="str">
        <f>IFERROR(RIGHT(AP2370,LEN(AP2370)-FIND("-",AP2370)),1)</f>
        <v>1BKS</v>
      </c>
      <c r="AP2370" t="s">
        <v>3960</v>
      </c>
      <c r="AQ2370" s="1" t="s">
        <v>3961</v>
      </c>
      <c r="AR2370">
        <v>6000</v>
      </c>
      <c r="AS2370">
        <v>6000</v>
      </c>
      <c r="AT2370">
        <v>4800</v>
      </c>
    </row>
    <row r="2371" spans="1:46" x14ac:dyDescent="0.25">
      <c r="A2371" s="4" t="str">
        <f>IF(IFERROR(SEARCH($A$1,AP2371),0)&gt;0,$A$1,"")</f>
        <v/>
      </c>
      <c r="B2371" s="4" t="str">
        <f>IF(IFERROR(SEARCH($B$1,AP2371),0)&gt;0,$B$1,"")</f>
        <v>BKS</v>
      </c>
      <c r="C2371" s="4" t="str">
        <f>IF(IFERROR(SEARCH($C$1,AP2371),0)&gt;0,$C$1,"")</f>
        <v/>
      </c>
      <c r="D2371" s="4" t="str">
        <f>IF(IFERROR(SEARCH($D$1,AP2371),0)&gt;0,$D$1,"")</f>
        <v/>
      </c>
      <c r="E2371" s="4" t="str">
        <f>IF(IFERROR(SEARCH($E$1,AP2371),0)&gt;0,$E$1,"")</f>
        <v/>
      </c>
      <c r="F2371" s="4" t="str">
        <f>IF(IFERROR(SEARCH($F$1,AP2371),0)&gt;0,$F$1,"")</f>
        <v/>
      </c>
      <c r="G2371" s="4" t="str">
        <f>IF(IFERROR(SEARCH($G$1,AP2371),0)&gt;0,$G$1,"")</f>
        <v/>
      </c>
      <c r="H2371" s="4" t="str">
        <f>IF(IFERROR(SEARCH($H$1,AP2371),0)&gt;0,$H$1,"")</f>
        <v/>
      </c>
      <c r="I2371" s="4" t="str">
        <f>IF(IFERROR(SEARCH($I$1,AP2371),0)&gt;0,$I$1,"")</f>
        <v/>
      </c>
      <c r="J2371" s="4" t="str">
        <f>IF(IFERROR(SEARCH($J$1,AP2371),0)&gt;0,$J$1,"")</f>
        <v/>
      </c>
      <c r="K2371" s="4" t="str">
        <f>IF(IFERROR(SEARCH($K$1,AP2371),0)&gt;0,$K$1,"")</f>
        <v/>
      </c>
      <c r="L2371" s="4" t="str">
        <f>IF(IFERROR(SEARCH($L$1,AP2371),0)&gt;0,$L$1,"")</f>
        <v/>
      </c>
      <c r="M2371" s="4" t="str">
        <f>IF(IFERROR(SEARCH($M$1,AP2371),0)&gt;0,$M$1,"")</f>
        <v/>
      </c>
      <c r="N2371" s="4" t="str">
        <f>IF(IFERROR(SEARCH($N$1,AP2371),0)&gt;0,$N$1,"")</f>
        <v/>
      </c>
      <c r="O2371" s="4" t="str">
        <f>IF(IFERROR(SEARCH($O$1,AP2371),0)&gt;0,$O$1,"")</f>
        <v/>
      </c>
      <c r="P2371" s="4" t="str">
        <f>IF(IFERROR(SEARCH($P$1,AP2371),0)&gt;0,$P$1,"")</f>
        <v/>
      </c>
      <c r="Q2371" s="4" t="str">
        <f>IF(IFERROR(SEARCH($Q$1,AP2371),0)&gt;0,$Q$1,"")</f>
        <v/>
      </c>
      <c r="R2371" s="4" t="str">
        <f>IF(IFERROR(SEARCH($R$1,AP2371),0)&gt;0,$R$1,"")</f>
        <v/>
      </c>
      <c r="S2371" s="4" t="str">
        <f>IF(IFERROR(SEARCH($S$1,AP2371),0)&gt;0,$S$1,"")</f>
        <v/>
      </c>
      <c r="T2371" s="4" t="str">
        <f>IF(IFERROR(SEARCH($T$1,AP2371),0)&gt;0,$T$1,"")</f>
        <v/>
      </c>
      <c r="U2371" s="4" t="str">
        <f>IF(IFERROR(SEARCH($U$1,AP2371),0)&gt;0,$U$1,"")</f>
        <v/>
      </c>
      <c r="V2371" s="4" t="str">
        <f>IF(IFERROR(SEARCH($V$1,AP2371),0)&gt;0,$V$1,"")</f>
        <v/>
      </c>
      <c r="W2371" s="4" t="str">
        <f>IF(IFERROR(SEARCH($W$1,AP2371),0)&gt;0,$W$1,"")</f>
        <v/>
      </c>
      <c r="X2371" s="4" t="str">
        <f>IF(IFERROR(SEARCH($X$1,AP2371),0)&gt;0,$X$1,"")</f>
        <v/>
      </c>
      <c r="Y2371" s="4">
        <f>LEN(A2371)+LEN(B2371)+LEN(C2371)+LEN(D2371)+LEN(E2371)+LEN(F2371)+LEN(G2371)+LEN(H2371)+LEN(I2371)+LEN(J2371)+LEN(K2371)+LEN(L2371)+LEN(M2371)+LEN(N2371)+LEN(O2371)+LEN(P2371)+LEN(Q2371)+LEN(R2371)+LEN(S2371)+LEN(T2371)+LEN(U2371)+LEN(V2371)+LEN(W2371)+LEN(X2371)</f>
        <v>3</v>
      </c>
      <c r="Z2371" s="4" t="str">
        <f>IF(IFERROR(SEARCH($Z$1,AP2371),0)&gt;0,$Z$1,"")</f>
        <v>-</v>
      </c>
      <c r="AA2371" s="4" t="str">
        <f>IF(IFERROR(SEARCH($AA$1,AP2371),0)&gt;0,$AA$1,"")</f>
        <v/>
      </c>
      <c r="AB2371" s="4" t="str">
        <f>IF(IFERROR(SEARCH($AB$1,AP2371),0)&gt;0,$AB$1,"")</f>
        <v/>
      </c>
      <c r="AC2371" s="4" t="str">
        <f>IF(IFERROR(SEARCH($AC$1,AP2371),0)&gt;0,$AC$1,"")</f>
        <v/>
      </c>
      <c r="AD2371" s="4" t="str">
        <f>IF(IFERROR(SEARCH($AD$1,AP2371),0)&gt;0,$AD$1,"")</f>
        <v/>
      </c>
      <c r="AE2371" s="4" t="str">
        <f>IF(IFERROR(SEARCH($AE$1,AP2371),0)&gt;0,$AE$1,"")</f>
        <v/>
      </c>
      <c r="AF2371" s="4" t="str" cm="1">
        <f t="array" aca="1" ref="AF2371" ca="1">LEFT(AO2371,MATCH(FALSE,ISNUMBER(MID(AO2371,ROW(INDIRECT("1:"&amp;LEN(AO2371)+1)), 1) *1),0) -1)</f>
        <v>1</v>
      </c>
      <c r="AG2371" s="4">
        <f>LEN(AO2371)</f>
        <v>4</v>
      </c>
      <c r="AH2371" s="4">
        <f>LEN(AP2371)</f>
        <v>23</v>
      </c>
      <c r="AI2371" s="4">
        <f>AH2371-AG2371</f>
        <v>19</v>
      </c>
      <c r="AJ2371" s="4" t="str">
        <f>RIGHT(AP2371,4)</f>
        <v>1BKS</v>
      </c>
      <c r="AK2371" s="4" t="str">
        <f>RIGHT(AP2371,5)</f>
        <v>-1BKS</v>
      </c>
      <c r="AL2371" s="4" t="b">
        <f>AN2371=AN2372</f>
        <v>0</v>
      </c>
      <c r="AM2371" s="4" t="b">
        <f>LEFT(AP2371,2)=LEFT(AQ2371,2)</f>
        <v>0</v>
      </c>
      <c r="AN2371" s="5" t="str">
        <f>LEFT(AP2371,(AI2371-1))</f>
        <v>RELAXA ORANGE MINT</v>
      </c>
      <c r="AO2371" s="4" t="str">
        <f>IFERROR(RIGHT(AP2371,LEN(AP2371)-FIND("-",AP2371)),1)</f>
        <v>1BKS</v>
      </c>
      <c r="AP2371" t="s">
        <v>3962</v>
      </c>
      <c r="AQ2371" s="1" t="s">
        <v>3963</v>
      </c>
      <c r="AR2371">
        <v>6000</v>
      </c>
      <c r="AS2371">
        <v>6000</v>
      </c>
      <c r="AT2371">
        <v>4900</v>
      </c>
    </row>
    <row r="2372" spans="1:46" x14ac:dyDescent="0.25">
      <c r="A2372" s="4" t="str">
        <f>IF(IFERROR(SEARCH($A$1,AP2372),0)&gt;0,$A$1,"")</f>
        <v>PCS</v>
      </c>
      <c r="B2372" s="4" t="str">
        <f>IF(IFERROR(SEARCH($B$1,AP2372),0)&gt;0,$B$1,"")</f>
        <v/>
      </c>
      <c r="C2372" s="4" t="str">
        <f>IF(IFERROR(SEARCH($C$1,AP2372),0)&gt;0,$C$1,"")</f>
        <v/>
      </c>
      <c r="D2372" s="4" t="str">
        <f>IF(IFERROR(SEARCH($D$1,AP2372),0)&gt;0,$D$1,"")</f>
        <v/>
      </c>
      <c r="E2372" s="4" t="str">
        <f>IF(IFERROR(SEARCH($E$1,AP2372),0)&gt;0,$E$1,"")</f>
        <v/>
      </c>
      <c r="F2372" s="4" t="str">
        <f>IF(IFERROR(SEARCH($F$1,AP2372),0)&gt;0,$F$1,"")</f>
        <v/>
      </c>
      <c r="G2372" s="4" t="str">
        <f>IF(IFERROR(SEARCH($G$1,AP2372),0)&gt;0,$G$1,"")</f>
        <v>KTK</v>
      </c>
      <c r="H2372" s="4" t="str">
        <f>IF(IFERROR(SEARCH($H$1,AP2372),0)&gt;0,$H$1,"")</f>
        <v/>
      </c>
      <c r="I2372" s="4" t="str">
        <f>IF(IFERROR(SEARCH($I$1,AP2372),0)&gt;0,$I$1,"")</f>
        <v/>
      </c>
      <c r="J2372" s="4" t="str">
        <f>IF(IFERROR(SEARCH($J$1,AP2372),0)&gt;0,$J$1,"")</f>
        <v/>
      </c>
      <c r="K2372" s="4" t="str">
        <f>IF(IFERROR(SEARCH($K$1,AP2372),0)&gt;0,$K$1,"")</f>
        <v/>
      </c>
      <c r="L2372" s="4" t="str">
        <f>IF(IFERROR(SEARCH($L$1,AP2372),0)&gt;0,$L$1,"")</f>
        <v/>
      </c>
      <c r="M2372" s="4" t="str">
        <f>IF(IFERROR(SEARCH($M$1,AP2372),0)&gt;0,$M$1,"")</f>
        <v/>
      </c>
      <c r="N2372" s="4" t="str">
        <f>IF(IFERROR(SEARCH($N$1,AP2372),0)&gt;0,$N$1,"")</f>
        <v/>
      </c>
      <c r="O2372" s="4" t="str">
        <f>IF(IFERROR(SEARCH($O$1,AP2372),0)&gt;0,$O$1,"")</f>
        <v/>
      </c>
      <c r="P2372" s="4" t="str">
        <f>IF(IFERROR(SEARCH($P$1,AP2372),0)&gt;0,$P$1,"")</f>
        <v/>
      </c>
      <c r="Q2372" s="4" t="str">
        <f>IF(IFERROR(SEARCH($Q$1,AP2372),0)&gt;0,$Q$1,"")</f>
        <v/>
      </c>
      <c r="R2372" s="4" t="str">
        <f>IF(IFERROR(SEARCH($R$1,AP2372),0)&gt;0,$R$1,"")</f>
        <v/>
      </c>
      <c r="S2372" s="4" t="str">
        <f>IF(IFERROR(SEARCH($S$1,AP2372),0)&gt;0,$S$1,"")</f>
        <v/>
      </c>
      <c r="T2372" s="4" t="str">
        <f>IF(IFERROR(SEARCH($T$1,AP2372),0)&gt;0,$T$1,"")</f>
        <v/>
      </c>
      <c r="U2372" s="4" t="str">
        <f>IF(IFERROR(SEARCH($U$1,AP2372),0)&gt;0,$U$1,"")</f>
        <v/>
      </c>
      <c r="V2372" s="4" t="str">
        <f>IF(IFERROR(SEARCH($V$1,AP2372),0)&gt;0,$V$1,"")</f>
        <v/>
      </c>
      <c r="W2372" s="4" t="str">
        <f>IF(IFERROR(SEARCH($W$1,AP2372),0)&gt;0,$W$1,"")</f>
        <v/>
      </c>
      <c r="X2372" s="4" t="str">
        <f>IF(IFERROR(SEARCH($X$1,AP2372),0)&gt;0,$X$1,"")</f>
        <v/>
      </c>
      <c r="Y2372" s="4">
        <f>LEN(A2372)+LEN(B2372)+LEN(C2372)+LEN(D2372)+LEN(E2372)+LEN(F2372)+LEN(G2372)+LEN(H2372)+LEN(I2372)+LEN(J2372)+LEN(K2372)+LEN(L2372)+LEN(M2372)+LEN(N2372)+LEN(O2372)+LEN(P2372)+LEN(Q2372)+LEN(R2372)+LEN(S2372)+LEN(T2372)+LEN(U2372)+LEN(V2372)+LEN(W2372)+LEN(X2372)</f>
        <v>6</v>
      </c>
      <c r="Z2372" s="4" t="str">
        <f>IF(IFERROR(SEARCH($Z$1,AP2372),0)&gt;0,$Z$1,"")</f>
        <v>-</v>
      </c>
      <c r="AA2372" s="4" t="str">
        <f>IF(IFERROR(SEARCH($AA$1,AP2372),0)&gt;0,$AA$1,"")</f>
        <v>/</v>
      </c>
      <c r="AB2372" s="4" t="str">
        <f>IF(IFERROR(SEARCH($AB$1,AP2372),0)&gt;0,$AB$1,"")</f>
        <v/>
      </c>
      <c r="AC2372" s="4" t="str">
        <f>IF(IFERROR(SEARCH($AC$1,AP2372),0)&gt;0,$AC$1,"")</f>
        <v/>
      </c>
      <c r="AD2372" s="4" t="str">
        <f>IF(IFERROR(SEARCH($AD$1,AP2372),0)&gt;0,$AD$1,"")</f>
        <v/>
      </c>
      <c r="AE2372" s="4" t="str">
        <f>IF(IFERROR(SEARCH($AE$1,AP2372),0)&gt;0,$AE$1,"")</f>
        <v/>
      </c>
      <c r="AF2372" s="4" t="str" cm="1">
        <f t="array" aca="1" ref="AF2372" ca="1">LEFT(AO2372,MATCH(FALSE,ISNUMBER(MID(AO2372,ROW(INDIRECT("1:"&amp;LEN(AO2372)+1)), 1) *1),0) -1)</f>
        <v>12</v>
      </c>
      <c r="AG2372" s="4">
        <f>LEN(AO2372)</f>
        <v>9</v>
      </c>
      <c r="AH2372" s="4">
        <f>LEN(AP2372)</f>
        <v>25</v>
      </c>
      <c r="AI2372" s="4">
        <f>AH2372-AG2372</f>
        <v>16</v>
      </c>
      <c r="AJ2372" s="4" t="str">
        <f>RIGHT(AP2372,4)</f>
        <v>/KTK</v>
      </c>
      <c r="AK2372" s="4" t="str">
        <f>RIGHT(AP2372,5)</f>
        <v>S/KTK</v>
      </c>
      <c r="AL2372" s="4" t="b">
        <f>AN2372=AN2373</f>
        <v>0</v>
      </c>
      <c r="AM2372" s="4" t="b">
        <f>LEFT(AP2372,2)=LEFT(AQ2372,2)</f>
        <v>0</v>
      </c>
      <c r="AN2372" s="5" t="str">
        <f>LEFT(AP2372,(AI2372-1))</f>
        <v>RELAXA PLAY CAR</v>
      </c>
      <c r="AO2372" s="4" t="str">
        <f>IFERROR(RIGHT(AP2372,LEN(AP2372)-FIND("-",AP2372)),1)</f>
        <v>12PCS/KTK</v>
      </c>
      <c r="AP2372" t="s">
        <v>5548</v>
      </c>
      <c r="AQ2372" s="1" t="s">
        <v>3965</v>
      </c>
      <c r="AR2372">
        <v>11000</v>
      </c>
      <c r="AS2372">
        <v>11000</v>
      </c>
      <c r="AT2372">
        <v>10200</v>
      </c>
    </row>
    <row r="2373" spans="1:46" x14ac:dyDescent="0.25">
      <c r="A2373" s="4" t="str">
        <f>IF(IFERROR(SEARCH($A$1,AP2373),0)&gt;0,$A$1,"")</f>
        <v/>
      </c>
      <c r="B2373" s="4" t="str">
        <f>IF(IFERROR(SEARCH($B$1,AP2373),0)&gt;0,$B$1,"")</f>
        <v/>
      </c>
      <c r="C2373" s="4" t="str">
        <f>IF(IFERROR(SEARCH($C$1,AP2373),0)&gt;0,$C$1,"")</f>
        <v/>
      </c>
      <c r="D2373" s="4" t="str">
        <f>IF(IFERROR(SEARCH($D$1,AP2373),0)&gt;0,$D$1,"")</f>
        <v/>
      </c>
      <c r="E2373" s="4" t="str">
        <f>IF(IFERROR(SEARCH($E$1,AP2373),0)&gt;0,$E$1,"")</f>
        <v/>
      </c>
      <c r="F2373" s="4" t="str">
        <f>IF(IFERROR(SEARCH($F$1,AP2373),0)&gt;0,$F$1,"")</f>
        <v/>
      </c>
      <c r="G2373" s="4" t="str">
        <f>IF(IFERROR(SEARCH($G$1,AP2373),0)&gt;0,$G$1,"")</f>
        <v>KTK</v>
      </c>
      <c r="H2373" s="4" t="str">
        <f>IF(IFERROR(SEARCH($H$1,AP2373),0)&gt;0,$H$1,"")</f>
        <v/>
      </c>
      <c r="I2373" s="4" t="str">
        <f>IF(IFERROR(SEARCH($I$1,AP2373),0)&gt;0,$I$1,"")</f>
        <v/>
      </c>
      <c r="J2373" s="4" t="str">
        <f>IF(IFERROR(SEARCH($J$1,AP2373),0)&gt;0,$J$1,"")</f>
        <v/>
      </c>
      <c r="K2373" s="4" t="str">
        <f>IF(IFERROR(SEARCH($K$1,AP2373),0)&gt;0,$K$1,"")</f>
        <v/>
      </c>
      <c r="L2373" s="4" t="str">
        <f>IF(IFERROR(SEARCH($L$1,AP2373),0)&gt;0,$L$1,"")</f>
        <v/>
      </c>
      <c r="M2373" s="4" t="str">
        <f>IF(IFERROR(SEARCH($M$1,AP2373),0)&gt;0,$M$1,"")</f>
        <v/>
      </c>
      <c r="N2373" s="4" t="str">
        <f>IF(IFERROR(SEARCH($N$1,AP2373),0)&gt;0,$N$1,"")</f>
        <v/>
      </c>
      <c r="O2373" s="4" t="str">
        <f>IF(IFERROR(SEARCH($O$1,AP2373),0)&gt;0,$O$1,"")</f>
        <v/>
      </c>
      <c r="P2373" s="4" t="str">
        <f>IF(IFERROR(SEARCH($P$1,AP2373),0)&gt;0,$P$1,"")</f>
        <v/>
      </c>
      <c r="Q2373" s="4" t="str">
        <f>IF(IFERROR(SEARCH($Q$1,AP2373),0)&gt;0,$Q$1,"")</f>
        <v/>
      </c>
      <c r="R2373" s="4" t="str">
        <f>IF(IFERROR(SEARCH($R$1,AP2373),0)&gt;0,$R$1,"")</f>
        <v/>
      </c>
      <c r="S2373" s="4" t="str">
        <f>IF(IFERROR(SEARCH($S$1,AP2373),0)&gt;0,$S$1,"")</f>
        <v/>
      </c>
      <c r="T2373" s="4" t="str">
        <f>IF(IFERROR(SEARCH($T$1,AP2373),0)&gt;0,$T$1,"")</f>
        <v/>
      </c>
      <c r="U2373" s="4" t="str">
        <f>IF(IFERROR(SEARCH($U$1,AP2373),0)&gt;0,$U$1,"")</f>
        <v/>
      </c>
      <c r="V2373" s="4" t="str">
        <f>IF(IFERROR(SEARCH($V$1,AP2373),0)&gt;0,$V$1,"")</f>
        <v/>
      </c>
      <c r="W2373" s="4" t="str">
        <f>IF(IFERROR(SEARCH($W$1,AP2373),0)&gt;0,$W$1,"")</f>
        <v/>
      </c>
      <c r="X2373" s="4" t="str">
        <f>IF(IFERROR(SEARCH($X$1,AP2373),0)&gt;0,$X$1,"")</f>
        <v/>
      </c>
      <c r="Y2373" s="4">
        <f>LEN(A2373)+LEN(B2373)+LEN(C2373)+LEN(D2373)+LEN(E2373)+LEN(F2373)+LEN(G2373)+LEN(H2373)+LEN(I2373)+LEN(J2373)+LEN(K2373)+LEN(L2373)+LEN(M2373)+LEN(N2373)+LEN(O2373)+LEN(P2373)+LEN(Q2373)+LEN(R2373)+LEN(S2373)+LEN(T2373)+LEN(U2373)+LEN(V2373)+LEN(W2373)+LEN(X2373)</f>
        <v>3</v>
      </c>
      <c r="Z2373" s="4" t="str">
        <f>IF(IFERROR(SEARCH($Z$1,AP2373),0)&gt;0,$Z$1,"")</f>
        <v>-</v>
      </c>
      <c r="AA2373" s="4" t="str">
        <f>IF(IFERROR(SEARCH($AA$1,AP2373),0)&gt;0,$AA$1,"")</f>
        <v/>
      </c>
      <c r="AB2373" s="4" t="str">
        <f>IF(IFERROR(SEARCH($AB$1,AP2373),0)&gt;0,$AB$1,"")</f>
        <v/>
      </c>
      <c r="AC2373" s="4" t="str">
        <f>IF(IFERROR(SEARCH($AC$1,AP2373),0)&gt;0,$AC$1,"")</f>
        <v/>
      </c>
      <c r="AD2373" s="4" t="str">
        <f>IF(IFERROR(SEARCH($AD$1,AP2373),0)&gt;0,$AD$1,"")</f>
        <v/>
      </c>
      <c r="AE2373" s="4" t="str">
        <f>IF(IFERROR(SEARCH($AE$1,AP2373),0)&gt;0,$AE$1,"")</f>
        <v/>
      </c>
      <c r="AF2373" s="4" t="str" cm="1">
        <f t="array" aca="1" ref="AF2373" ca="1">LEFT(AO2373,MATCH(FALSE,ISNUMBER(MID(AO2373,ROW(INDIRECT("1:"&amp;LEN(AO2373)+1)), 1) *1),0) -1)</f>
        <v>1</v>
      </c>
      <c r="AG2373" s="4">
        <f>LEN(AO2373)</f>
        <v>4</v>
      </c>
      <c r="AH2373" s="4">
        <f>LEN(AP2373)</f>
        <v>24</v>
      </c>
      <c r="AI2373" s="4">
        <f>AH2373-AG2373</f>
        <v>20</v>
      </c>
      <c r="AJ2373" s="4" t="str">
        <f>RIGHT(AP2373,4)</f>
        <v>1KTK</v>
      </c>
      <c r="AK2373" s="4" t="str">
        <f>RIGHT(AP2373,5)</f>
        <v>-1KTK</v>
      </c>
      <c r="AL2373" s="4" t="b">
        <f>AN2373=AN2374</f>
        <v>0</v>
      </c>
      <c r="AM2373" s="4" t="b">
        <f>LEFT(AP2373,2)=LEFT(AQ2373,2)</f>
        <v>0</v>
      </c>
      <c r="AN2373" s="5" t="str">
        <f>LEFT(AP2373,(AI2373-1))</f>
        <v>RELAXA PLAY CHEF 3D</v>
      </c>
      <c r="AO2373" s="4" t="str">
        <f>IFERROR(RIGHT(AP2373,LEN(AP2373)-FIND("-",AP2373)),1)</f>
        <v>1KTK</v>
      </c>
      <c r="AP2373" t="s">
        <v>5921</v>
      </c>
      <c r="AQ2373" s="1" t="s">
        <v>3967</v>
      </c>
      <c r="AR2373">
        <v>11000</v>
      </c>
      <c r="AS2373">
        <v>11000</v>
      </c>
      <c r="AT2373">
        <v>10200</v>
      </c>
    </row>
    <row r="2374" spans="1:46" x14ac:dyDescent="0.25">
      <c r="A2374" s="4" t="str">
        <f>IF(IFERROR(SEARCH($A$1,AP2374),0)&gt;0,$A$1,"")</f>
        <v/>
      </c>
      <c r="B2374" s="4" t="str">
        <f>IF(IFERROR(SEARCH($B$1,AP2374),0)&gt;0,$B$1,"")</f>
        <v/>
      </c>
      <c r="C2374" s="4" t="str">
        <f>IF(IFERROR(SEARCH($C$1,AP2374),0)&gt;0,$C$1,"")</f>
        <v/>
      </c>
      <c r="D2374" s="4" t="str">
        <f>IF(IFERROR(SEARCH($D$1,AP2374),0)&gt;0,$D$1,"")</f>
        <v/>
      </c>
      <c r="E2374" s="4" t="str">
        <f>IF(IFERROR(SEARCH($E$1,AP2374),0)&gt;0,$E$1,"")</f>
        <v/>
      </c>
      <c r="F2374" s="4" t="str">
        <f>IF(IFERROR(SEARCH($F$1,AP2374),0)&gt;0,$F$1,"")</f>
        <v/>
      </c>
      <c r="G2374" s="4" t="str">
        <f>IF(IFERROR(SEARCH($G$1,AP2374),0)&gt;0,$G$1,"")</f>
        <v>KTK</v>
      </c>
      <c r="H2374" s="4" t="str">
        <f>IF(IFERROR(SEARCH($H$1,AP2374),0)&gt;0,$H$1,"")</f>
        <v/>
      </c>
      <c r="I2374" s="4" t="str">
        <f>IF(IFERROR(SEARCH($I$1,AP2374),0)&gt;0,$I$1,"")</f>
        <v/>
      </c>
      <c r="J2374" s="4" t="str">
        <f>IF(IFERROR(SEARCH($J$1,AP2374),0)&gt;0,$J$1,"")</f>
        <v/>
      </c>
      <c r="K2374" s="4" t="str">
        <f>IF(IFERROR(SEARCH($K$1,AP2374),0)&gt;0,$K$1,"")</f>
        <v/>
      </c>
      <c r="L2374" s="4" t="str">
        <f>IF(IFERROR(SEARCH($L$1,AP2374),0)&gt;0,$L$1,"")</f>
        <v/>
      </c>
      <c r="M2374" s="4" t="str">
        <f>IF(IFERROR(SEARCH($M$1,AP2374),0)&gt;0,$M$1,"")</f>
        <v/>
      </c>
      <c r="N2374" s="4" t="str">
        <f>IF(IFERROR(SEARCH($N$1,AP2374),0)&gt;0,$N$1,"")</f>
        <v/>
      </c>
      <c r="O2374" s="4" t="str">
        <f>IF(IFERROR(SEARCH($O$1,AP2374),0)&gt;0,$O$1,"")</f>
        <v/>
      </c>
      <c r="P2374" s="4" t="str">
        <f>IF(IFERROR(SEARCH($P$1,AP2374),0)&gt;0,$P$1,"")</f>
        <v/>
      </c>
      <c r="Q2374" s="4" t="str">
        <f>IF(IFERROR(SEARCH($Q$1,AP2374),0)&gt;0,$Q$1,"")</f>
        <v/>
      </c>
      <c r="R2374" s="4" t="str">
        <f>IF(IFERROR(SEARCH($R$1,AP2374),0)&gt;0,$R$1,"")</f>
        <v/>
      </c>
      <c r="S2374" s="4" t="str">
        <f>IF(IFERROR(SEARCH($S$1,AP2374),0)&gt;0,$S$1,"")</f>
        <v/>
      </c>
      <c r="T2374" s="4" t="str">
        <f>IF(IFERROR(SEARCH($T$1,AP2374),0)&gt;0,$T$1,"")</f>
        <v/>
      </c>
      <c r="U2374" s="4" t="str">
        <f>IF(IFERROR(SEARCH($U$1,AP2374),0)&gt;0,$U$1,"")</f>
        <v/>
      </c>
      <c r="V2374" s="4" t="str">
        <f>IF(IFERROR(SEARCH($V$1,AP2374),0)&gt;0,$V$1,"")</f>
        <v/>
      </c>
      <c r="W2374" s="4" t="str">
        <f>IF(IFERROR(SEARCH($W$1,AP2374),0)&gt;0,$W$1,"")</f>
        <v/>
      </c>
      <c r="X2374" s="4" t="str">
        <f>IF(IFERROR(SEARCH($X$1,AP2374),0)&gt;0,$X$1,"")</f>
        <v/>
      </c>
      <c r="Y2374" s="4">
        <f>LEN(A2374)+LEN(B2374)+LEN(C2374)+LEN(D2374)+LEN(E2374)+LEN(F2374)+LEN(G2374)+LEN(H2374)+LEN(I2374)+LEN(J2374)+LEN(K2374)+LEN(L2374)+LEN(M2374)+LEN(N2374)+LEN(O2374)+LEN(P2374)+LEN(Q2374)+LEN(R2374)+LEN(S2374)+LEN(T2374)+LEN(U2374)+LEN(V2374)+LEN(W2374)+LEN(X2374)</f>
        <v>3</v>
      </c>
      <c r="Z2374" s="4" t="str">
        <f>IF(IFERROR(SEARCH($Z$1,AP2374),0)&gt;0,$Z$1,"")</f>
        <v>-</v>
      </c>
      <c r="AA2374" s="4" t="str">
        <f>IF(IFERROR(SEARCH($AA$1,AP2374),0)&gt;0,$AA$1,"")</f>
        <v/>
      </c>
      <c r="AB2374" s="4" t="str">
        <f>IF(IFERROR(SEARCH($AB$1,AP2374),0)&gt;0,$AB$1,"")</f>
        <v/>
      </c>
      <c r="AC2374" s="4" t="str">
        <f>IF(IFERROR(SEARCH($AC$1,AP2374),0)&gt;0,$AC$1,"")</f>
        <v/>
      </c>
      <c r="AD2374" s="4" t="str">
        <f>IF(IFERROR(SEARCH($AD$1,AP2374),0)&gt;0,$AD$1,"")</f>
        <v/>
      </c>
      <c r="AE2374" s="4" t="str">
        <f>IF(IFERROR(SEARCH($AE$1,AP2374),0)&gt;0,$AE$1,"")</f>
        <v/>
      </c>
      <c r="AF2374" s="4" t="str" cm="1">
        <f t="array" aca="1" ref="AF2374" ca="1">LEFT(AO2374,MATCH(FALSE,ISNUMBER(MID(AO2374,ROW(INDIRECT("1:"&amp;LEN(AO2374)+1)), 1) *1),0) -1)</f>
        <v>1</v>
      </c>
      <c r="AG2374" s="4">
        <f>LEN(AO2374)</f>
        <v>4</v>
      </c>
      <c r="AH2374" s="4">
        <f>LEN(AP2374)</f>
        <v>26</v>
      </c>
      <c r="AI2374" s="4">
        <f>AH2374-AG2374</f>
        <v>22</v>
      </c>
      <c r="AJ2374" s="4" t="str">
        <f>RIGHT(AP2374,4)</f>
        <v>1KTK</v>
      </c>
      <c r="AK2374" s="4" t="str">
        <f>RIGHT(AP2374,5)</f>
        <v>-1KTK</v>
      </c>
      <c r="AL2374" s="4" t="b">
        <f>AN2374=AN2375</f>
        <v>0</v>
      </c>
      <c r="AM2374" s="4" t="b">
        <f>LEFT(AP2374,2)=LEFT(AQ2374,2)</f>
        <v>0</v>
      </c>
      <c r="AN2374" s="5" t="str">
        <f>LEFT(AP2374,(AI2374-1))</f>
        <v>RELAXA PLAY FROZEN II</v>
      </c>
      <c r="AO2374" s="4" t="str">
        <f>IFERROR(RIGHT(AP2374,LEN(AP2374)-FIND("-",AP2374)),1)</f>
        <v>1KTK</v>
      </c>
      <c r="AP2374" t="s">
        <v>5556</v>
      </c>
      <c r="AQ2374" s="1" t="s">
        <v>3969</v>
      </c>
      <c r="AR2374">
        <v>11000</v>
      </c>
      <c r="AS2374">
        <v>11000</v>
      </c>
      <c r="AT2374">
        <v>10200</v>
      </c>
    </row>
    <row r="2375" spans="1:46" x14ac:dyDescent="0.25">
      <c r="A2375" s="4" t="str">
        <f>IF(IFERROR(SEARCH($A$1,AP2375),0)&gt;0,$A$1,"")</f>
        <v/>
      </c>
      <c r="B2375" s="4" t="str">
        <f>IF(IFERROR(SEARCH($B$1,AP2375),0)&gt;0,$B$1,"")</f>
        <v/>
      </c>
      <c r="C2375" s="4" t="str">
        <f>IF(IFERROR(SEARCH($C$1,AP2375),0)&gt;0,$C$1,"")</f>
        <v/>
      </c>
      <c r="D2375" s="4" t="str">
        <f>IF(IFERROR(SEARCH($D$1,AP2375),0)&gt;0,$D$1,"")</f>
        <v/>
      </c>
      <c r="E2375" s="4" t="str">
        <f>IF(IFERROR(SEARCH($E$1,AP2375),0)&gt;0,$E$1,"")</f>
        <v/>
      </c>
      <c r="F2375" s="4" t="str">
        <f>IF(IFERROR(SEARCH($F$1,AP2375),0)&gt;0,$F$1,"")</f>
        <v/>
      </c>
      <c r="G2375" s="4" t="str">
        <f>IF(IFERROR(SEARCH($G$1,AP2375),0)&gt;0,$G$1,"")</f>
        <v>KTK</v>
      </c>
      <c r="H2375" s="4" t="str">
        <f>IF(IFERROR(SEARCH($H$1,AP2375),0)&gt;0,$H$1,"")</f>
        <v/>
      </c>
      <c r="I2375" s="4" t="str">
        <f>IF(IFERROR(SEARCH($I$1,AP2375),0)&gt;0,$I$1,"")</f>
        <v/>
      </c>
      <c r="J2375" s="4" t="str">
        <f>IF(IFERROR(SEARCH($J$1,AP2375),0)&gt;0,$J$1,"")</f>
        <v/>
      </c>
      <c r="K2375" s="4" t="str">
        <f>IF(IFERROR(SEARCH($K$1,AP2375),0)&gt;0,$K$1,"")</f>
        <v/>
      </c>
      <c r="L2375" s="4" t="str">
        <f>IF(IFERROR(SEARCH($L$1,AP2375),0)&gt;0,$L$1,"")</f>
        <v/>
      </c>
      <c r="M2375" s="4" t="str">
        <f>IF(IFERROR(SEARCH($M$1,AP2375),0)&gt;0,$M$1,"")</f>
        <v/>
      </c>
      <c r="N2375" s="4" t="str">
        <f>IF(IFERROR(SEARCH($N$1,AP2375),0)&gt;0,$N$1,"")</f>
        <v/>
      </c>
      <c r="O2375" s="4" t="str">
        <f>IF(IFERROR(SEARCH($O$1,AP2375),0)&gt;0,$O$1,"")</f>
        <v/>
      </c>
      <c r="P2375" s="4" t="str">
        <f>IF(IFERROR(SEARCH($P$1,AP2375),0)&gt;0,$P$1,"")</f>
        <v/>
      </c>
      <c r="Q2375" s="4" t="str">
        <f>IF(IFERROR(SEARCH($Q$1,AP2375),0)&gt;0,$Q$1,"")</f>
        <v/>
      </c>
      <c r="R2375" s="4" t="str">
        <f>IF(IFERROR(SEARCH($R$1,AP2375),0)&gt;0,$R$1,"")</f>
        <v/>
      </c>
      <c r="S2375" s="4" t="str">
        <f>IF(IFERROR(SEARCH($S$1,AP2375),0)&gt;0,$S$1,"")</f>
        <v/>
      </c>
      <c r="T2375" s="4" t="str">
        <f>IF(IFERROR(SEARCH($T$1,AP2375),0)&gt;0,$T$1,"")</f>
        <v/>
      </c>
      <c r="U2375" s="4" t="str">
        <f>IF(IFERROR(SEARCH($U$1,AP2375),0)&gt;0,$U$1,"")</f>
        <v/>
      </c>
      <c r="V2375" s="4" t="str">
        <f>IF(IFERROR(SEARCH($V$1,AP2375),0)&gt;0,$V$1,"")</f>
        <v/>
      </c>
      <c r="W2375" s="4" t="str">
        <f>IF(IFERROR(SEARCH($W$1,AP2375),0)&gt;0,$W$1,"")</f>
        <v/>
      </c>
      <c r="X2375" s="4" t="str">
        <f>IF(IFERROR(SEARCH($X$1,AP2375),0)&gt;0,$X$1,"")</f>
        <v/>
      </c>
      <c r="Y2375" s="4">
        <f>LEN(A2375)+LEN(B2375)+LEN(C2375)+LEN(D2375)+LEN(E2375)+LEN(F2375)+LEN(G2375)+LEN(H2375)+LEN(I2375)+LEN(J2375)+LEN(K2375)+LEN(L2375)+LEN(M2375)+LEN(N2375)+LEN(O2375)+LEN(P2375)+LEN(Q2375)+LEN(R2375)+LEN(S2375)+LEN(T2375)+LEN(U2375)+LEN(V2375)+LEN(W2375)+LEN(X2375)</f>
        <v>3</v>
      </c>
      <c r="Z2375" s="4" t="str">
        <f>IF(IFERROR(SEARCH($Z$1,AP2375),0)&gt;0,$Z$1,"")</f>
        <v>-</v>
      </c>
      <c r="AA2375" s="4" t="str">
        <f>IF(IFERROR(SEARCH($AA$1,AP2375),0)&gt;0,$AA$1,"")</f>
        <v/>
      </c>
      <c r="AB2375" s="4" t="str">
        <f>IF(IFERROR(SEARCH($AB$1,AP2375),0)&gt;0,$AB$1,"")</f>
        <v/>
      </c>
      <c r="AC2375" s="4" t="str">
        <f>IF(IFERROR(SEARCH($AC$1,AP2375),0)&gt;0,$AC$1,"")</f>
        <v/>
      </c>
      <c r="AD2375" s="4" t="str">
        <f>IF(IFERROR(SEARCH($AD$1,AP2375),0)&gt;0,$AD$1,"")</f>
        <v/>
      </c>
      <c r="AE2375" s="4" t="str">
        <f>IF(IFERROR(SEARCH($AE$1,AP2375),0)&gt;0,$AE$1,"")</f>
        <v/>
      </c>
      <c r="AF2375" s="4" t="str" cm="1">
        <f t="array" aca="1" ref="AF2375" ca="1">LEFT(AO2375,MATCH(FALSE,ISNUMBER(MID(AO2375,ROW(INDIRECT("1:"&amp;LEN(AO2375)+1)), 1) *1),0) -1)</f>
        <v>1</v>
      </c>
      <c r="AG2375" s="4">
        <f>LEN(AO2375)</f>
        <v>4</v>
      </c>
      <c r="AH2375" s="4">
        <f>LEN(AP2375)</f>
        <v>26</v>
      </c>
      <c r="AI2375" s="4">
        <f>AH2375-AG2375</f>
        <v>22</v>
      </c>
      <c r="AJ2375" s="4" t="str">
        <f>RIGHT(AP2375,4)</f>
        <v>1KTK</v>
      </c>
      <c r="AK2375" s="4" t="str">
        <f>RIGHT(AP2375,5)</f>
        <v>-1KTK</v>
      </c>
      <c r="AL2375" s="4" t="b">
        <f>AN2375=AN2376</f>
        <v>0</v>
      </c>
      <c r="AM2375" s="4" t="b">
        <f>LEFT(AP2375,2)=LEFT(AQ2375,2)</f>
        <v>0</v>
      </c>
      <c r="AN2375" s="5" t="str">
        <f>LEFT(AP2375,(AI2375-1))</f>
        <v>RELAXA PLAY KUDA PONI</v>
      </c>
      <c r="AO2375" s="4" t="str">
        <f>IFERROR(RIGHT(AP2375,LEN(AP2375)-FIND("-",AP2375)),1)</f>
        <v>1KTK</v>
      </c>
      <c r="AP2375" t="s">
        <v>5557</v>
      </c>
      <c r="AQ2375" s="1" t="s">
        <v>3971</v>
      </c>
      <c r="AR2375">
        <v>11000</v>
      </c>
      <c r="AS2375">
        <v>11000</v>
      </c>
      <c r="AT2375">
        <v>10200</v>
      </c>
    </row>
    <row r="2376" spans="1:46" x14ac:dyDescent="0.25">
      <c r="A2376" s="4" t="str">
        <f>IF(IFERROR(SEARCH($A$1,AP2376),0)&gt;0,$A$1,"")</f>
        <v/>
      </c>
      <c r="B2376" s="4" t="str">
        <f>IF(IFERROR(SEARCH($B$1,AP2376),0)&gt;0,$B$1,"")</f>
        <v/>
      </c>
      <c r="C2376" s="4" t="str">
        <f>IF(IFERROR(SEARCH($C$1,AP2376),0)&gt;0,$C$1,"")</f>
        <v/>
      </c>
      <c r="D2376" s="4" t="str">
        <f>IF(IFERROR(SEARCH($D$1,AP2376),0)&gt;0,$D$1,"")</f>
        <v/>
      </c>
      <c r="E2376" s="4" t="str">
        <f>IF(IFERROR(SEARCH($E$1,AP2376),0)&gt;0,$E$1,"")</f>
        <v/>
      </c>
      <c r="F2376" s="4" t="str">
        <f>IF(IFERROR(SEARCH($F$1,AP2376),0)&gt;0,$F$1,"")</f>
        <v/>
      </c>
      <c r="G2376" s="4" t="str">
        <f>IF(IFERROR(SEARCH($G$1,AP2376),0)&gt;0,$G$1,"")</f>
        <v>KTK</v>
      </c>
      <c r="H2376" s="4" t="str">
        <f>IF(IFERROR(SEARCH($H$1,AP2376),0)&gt;0,$H$1,"")</f>
        <v/>
      </c>
      <c r="I2376" s="4" t="str">
        <f>IF(IFERROR(SEARCH($I$1,AP2376),0)&gt;0,$I$1,"")</f>
        <v/>
      </c>
      <c r="J2376" s="4" t="str">
        <f>IF(IFERROR(SEARCH($J$1,AP2376),0)&gt;0,$J$1,"")</f>
        <v/>
      </c>
      <c r="K2376" s="4" t="str">
        <f>IF(IFERROR(SEARCH($K$1,AP2376),0)&gt;0,$K$1,"")</f>
        <v/>
      </c>
      <c r="L2376" s="4" t="str">
        <f>IF(IFERROR(SEARCH($L$1,AP2376),0)&gt;0,$L$1,"")</f>
        <v/>
      </c>
      <c r="M2376" s="4" t="str">
        <f>IF(IFERROR(SEARCH($M$1,AP2376),0)&gt;0,$M$1,"")</f>
        <v/>
      </c>
      <c r="N2376" s="4" t="str">
        <f>IF(IFERROR(SEARCH($N$1,AP2376),0)&gt;0,$N$1,"")</f>
        <v/>
      </c>
      <c r="O2376" s="4" t="str">
        <f>IF(IFERROR(SEARCH($O$1,AP2376),0)&gt;0,$O$1,"")</f>
        <v/>
      </c>
      <c r="P2376" s="4" t="str">
        <f>IF(IFERROR(SEARCH($P$1,AP2376),0)&gt;0,$P$1,"")</f>
        <v/>
      </c>
      <c r="Q2376" s="4" t="str">
        <f>IF(IFERROR(SEARCH($Q$1,AP2376),0)&gt;0,$Q$1,"")</f>
        <v/>
      </c>
      <c r="R2376" s="4" t="str">
        <f>IF(IFERROR(SEARCH($R$1,AP2376),0)&gt;0,$R$1,"")</f>
        <v/>
      </c>
      <c r="S2376" s="4" t="str">
        <f>IF(IFERROR(SEARCH($S$1,AP2376),0)&gt;0,$S$1,"")</f>
        <v/>
      </c>
      <c r="T2376" s="4" t="str">
        <f>IF(IFERROR(SEARCH($T$1,AP2376),0)&gt;0,$T$1,"")</f>
        <v/>
      </c>
      <c r="U2376" s="4" t="str">
        <f>IF(IFERROR(SEARCH($U$1,AP2376),0)&gt;0,$U$1,"")</f>
        <v/>
      </c>
      <c r="V2376" s="4" t="str">
        <f>IF(IFERROR(SEARCH($V$1,AP2376),0)&gt;0,$V$1,"")</f>
        <v/>
      </c>
      <c r="W2376" s="4" t="str">
        <f>IF(IFERROR(SEARCH($W$1,AP2376),0)&gt;0,$W$1,"")</f>
        <v/>
      </c>
      <c r="X2376" s="4" t="str">
        <f>IF(IFERROR(SEARCH($X$1,AP2376),0)&gt;0,$X$1,"")</f>
        <v/>
      </c>
      <c r="Y2376" s="4">
        <f>LEN(A2376)+LEN(B2376)+LEN(C2376)+LEN(D2376)+LEN(E2376)+LEN(F2376)+LEN(G2376)+LEN(H2376)+LEN(I2376)+LEN(J2376)+LEN(K2376)+LEN(L2376)+LEN(M2376)+LEN(N2376)+LEN(O2376)+LEN(P2376)+LEN(Q2376)+LEN(R2376)+LEN(S2376)+LEN(T2376)+LEN(U2376)+LEN(V2376)+LEN(W2376)+LEN(X2376)</f>
        <v>3</v>
      </c>
      <c r="Z2376" s="4" t="str">
        <f>IF(IFERROR(SEARCH($Z$1,AP2376),0)&gt;0,$Z$1,"")</f>
        <v>-</v>
      </c>
      <c r="AA2376" s="4" t="str">
        <f>IF(IFERROR(SEARCH($AA$1,AP2376),0)&gt;0,$AA$1,"")</f>
        <v/>
      </c>
      <c r="AB2376" s="4" t="str">
        <f>IF(IFERROR(SEARCH($AB$1,AP2376),0)&gt;0,$AB$1,"")</f>
        <v/>
      </c>
      <c r="AC2376" s="4" t="str">
        <f>IF(IFERROR(SEARCH($AC$1,AP2376),0)&gt;0,$AC$1,"")</f>
        <v/>
      </c>
      <c r="AD2376" s="4" t="str">
        <f>IF(IFERROR(SEARCH($AD$1,AP2376),0)&gt;0,$AD$1,"")</f>
        <v/>
      </c>
      <c r="AE2376" s="4" t="str">
        <f>IF(IFERROR(SEARCH($AE$1,AP2376),0)&gt;0,$AE$1,"")</f>
        <v/>
      </c>
      <c r="AF2376" s="4" t="str" cm="1">
        <f t="array" aca="1" ref="AF2376" ca="1">LEFT(AO2376,MATCH(FALSE,ISNUMBER(MID(AO2376,ROW(INDIRECT("1:"&amp;LEN(AO2376)+1)), 1) *1),0) -1)</f>
        <v>1</v>
      </c>
      <c r="AG2376" s="4">
        <f>LEN(AO2376)</f>
        <v>4</v>
      </c>
      <c r="AH2376" s="4">
        <f>LEN(AP2376)</f>
        <v>26</v>
      </c>
      <c r="AI2376" s="4">
        <f>AH2376-AG2376</f>
        <v>22</v>
      </c>
      <c r="AJ2376" s="4" t="str">
        <f>RIGHT(AP2376,4)</f>
        <v>1KTK</v>
      </c>
      <c r="AK2376" s="4" t="str">
        <f>RIGHT(AP2376,5)</f>
        <v>-1KTK</v>
      </c>
      <c r="AL2376" s="4" t="b">
        <f>AN2376=AN2377</f>
        <v>0</v>
      </c>
      <c r="AM2376" s="4" t="b">
        <f>LEFT(AP2376,2)=LEFT(AQ2376,2)</f>
        <v>0</v>
      </c>
      <c r="AN2376" s="5" t="str">
        <f>LEFT(AP2376,(AI2376-1))</f>
        <v>RELAXA PLAY SPIDERMAN</v>
      </c>
      <c r="AO2376" s="4" t="str">
        <f>IFERROR(RIGHT(AP2376,LEN(AP2376)-FIND("-",AP2376)),1)</f>
        <v>1KTK</v>
      </c>
      <c r="AP2376" t="s">
        <v>5734</v>
      </c>
      <c r="AQ2376" s="1" t="s">
        <v>3973</v>
      </c>
      <c r="AR2376">
        <v>11000</v>
      </c>
      <c r="AS2376">
        <v>11000</v>
      </c>
      <c r="AT2376">
        <v>10200</v>
      </c>
    </row>
    <row r="2377" spans="1:46" x14ac:dyDescent="0.25">
      <c r="A2377" s="4" t="str">
        <f>IF(IFERROR(SEARCH($A$1,AP2377),0)&gt;0,$A$1,"")</f>
        <v/>
      </c>
      <c r="B2377" s="4" t="str">
        <f>IF(IFERROR(SEARCH($B$1,AP2377),0)&gt;0,$B$1,"")</f>
        <v>BKS</v>
      </c>
      <c r="C2377" s="4" t="str">
        <f>IF(IFERROR(SEARCH($C$1,AP2377),0)&gt;0,$C$1,"")</f>
        <v/>
      </c>
      <c r="D2377" s="4" t="str">
        <f>IF(IFERROR(SEARCH($D$1,AP2377),0)&gt;0,$D$1,"")</f>
        <v/>
      </c>
      <c r="E2377" s="4" t="str">
        <f>IF(IFERROR(SEARCH($E$1,AP2377),0)&gt;0,$E$1,"")</f>
        <v/>
      </c>
      <c r="F2377" s="4" t="str">
        <f>IF(IFERROR(SEARCH($F$1,AP2377),0)&gt;0,$F$1,"")</f>
        <v/>
      </c>
      <c r="G2377" s="4" t="str">
        <f>IF(IFERROR(SEARCH($G$1,AP2377),0)&gt;0,$G$1,"")</f>
        <v/>
      </c>
      <c r="H2377" s="4" t="str">
        <f>IF(IFERROR(SEARCH($H$1,AP2377),0)&gt;0,$H$1,"")</f>
        <v/>
      </c>
      <c r="I2377" s="4" t="str">
        <f>IF(IFERROR(SEARCH($I$1,AP2377),0)&gt;0,$I$1,"")</f>
        <v/>
      </c>
      <c r="J2377" s="4" t="str">
        <f>IF(IFERROR(SEARCH($J$1,AP2377),0)&gt;0,$J$1,"")</f>
        <v/>
      </c>
      <c r="K2377" s="4" t="str">
        <f>IF(IFERROR(SEARCH($K$1,AP2377),0)&gt;0,$K$1,"")</f>
        <v/>
      </c>
      <c r="L2377" s="4" t="str">
        <f>IF(IFERROR(SEARCH($L$1,AP2377),0)&gt;0,$L$1,"")</f>
        <v/>
      </c>
      <c r="M2377" s="4" t="str">
        <f>IF(IFERROR(SEARCH($M$1,AP2377),0)&gt;0,$M$1,"")</f>
        <v/>
      </c>
      <c r="N2377" s="4" t="str">
        <f>IF(IFERROR(SEARCH($N$1,AP2377),0)&gt;0,$N$1,"")</f>
        <v/>
      </c>
      <c r="O2377" s="4" t="str">
        <f>IF(IFERROR(SEARCH($O$1,AP2377),0)&gt;0,$O$1,"")</f>
        <v/>
      </c>
      <c r="P2377" s="4" t="str">
        <f>IF(IFERROR(SEARCH($P$1,AP2377),0)&gt;0,$P$1,"")</f>
        <v/>
      </c>
      <c r="Q2377" s="4" t="str">
        <f>IF(IFERROR(SEARCH($Q$1,AP2377),0)&gt;0,$Q$1,"")</f>
        <v/>
      </c>
      <c r="R2377" s="4" t="str">
        <f>IF(IFERROR(SEARCH($R$1,AP2377),0)&gt;0,$R$1,"")</f>
        <v/>
      </c>
      <c r="S2377" s="4" t="str">
        <f>IF(IFERROR(SEARCH($S$1,AP2377),0)&gt;0,$S$1,"")</f>
        <v/>
      </c>
      <c r="T2377" s="4" t="str">
        <f>IF(IFERROR(SEARCH($T$1,AP2377),0)&gt;0,$T$1,"")</f>
        <v/>
      </c>
      <c r="U2377" s="4" t="str">
        <f>IF(IFERROR(SEARCH($U$1,AP2377),0)&gt;0,$U$1,"")</f>
        <v/>
      </c>
      <c r="V2377" s="4" t="str">
        <f>IF(IFERROR(SEARCH($V$1,AP2377),0)&gt;0,$V$1,"")</f>
        <v/>
      </c>
      <c r="W2377" s="4" t="str">
        <f>IF(IFERROR(SEARCH($W$1,AP2377),0)&gt;0,$W$1,"")</f>
        <v/>
      </c>
      <c r="X2377" s="4" t="str">
        <f>IF(IFERROR(SEARCH($X$1,AP2377),0)&gt;0,$X$1,"")</f>
        <v/>
      </c>
      <c r="Y2377" s="4">
        <f>LEN(A2377)+LEN(B2377)+LEN(C2377)+LEN(D2377)+LEN(E2377)+LEN(F2377)+LEN(G2377)+LEN(H2377)+LEN(I2377)+LEN(J2377)+LEN(K2377)+LEN(L2377)+LEN(M2377)+LEN(N2377)+LEN(O2377)+LEN(P2377)+LEN(Q2377)+LEN(R2377)+LEN(S2377)+LEN(T2377)+LEN(U2377)+LEN(V2377)+LEN(W2377)+LEN(X2377)</f>
        <v>3</v>
      </c>
      <c r="Z2377" s="4" t="str">
        <f>IF(IFERROR(SEARCH($Z$1,AP2377),0)&gt;0,$Z$1,"")</f>
        <v>-</v>
      </c>
      <c r="AA2377" s="4" t="str">
        <f>IF(IFERROR(SEARCH($AA$1,AP2377),0)&gt;0,$AA$1,"")</f>
        <v/>
      </c>
      <c r="AB2377" s="4" t="str">
        <f>IF(IFERROR(SEARCH($AB$1,AP2377),0)&gt;0,$AB$1,"")</f>
        <v/>
      </c>
      <c r="AC2377" s="4" t="str">
        <f>IF(IFERROR(SEARCH($AC$1,AP2377),0)&gt;0,$AC$1,"")</f>
        <v/>
      </c>
      <c r="AD2377" s="4" t="str">
        <f>IF(IFERROR(SEARCH($AD$1,AP2377),0)&gt;0,$AD$1,"")</f>
        <v/>
      </c>
      <c r="AE2377" s="4" t="str">
        <f>IF(IFERROR(SEARCH($AE$1,AP2377),0)&gt;0,$AE$1,"")</f>
        <v/>
      </c>
      <c r="AF2377" s="4" t="str" cm="1">
        <f t="array" aca="1" ref="AF2377" ca="1">LEFT(AO2377,MATCH(FALSE,ISNUMBER(MID(AO2377,ROW(INDIRECT("1:"&amp;LEN(AO2377)+1)), 1) *1),0) -1)</f>
        <v>1</v>
      </c>
      <c r="AG2377" s="4">
        <f>LEN(AO2377)</f>
        <v>4</v>
      </c>
      <c r="AH2377" s="4">
        <f>LEN(AP2377)</f>
        <v>17</v>
      </c>
      <c r="AI2377" s="4">
        <f>AH2377-AG2377</f>
        <v>13</v>
      </c>
      <c r="AJ2377" s="4" t="str">
        <f>RIGHT(AP2377,4)</f>
        <v>1BKS</v>
      </c>
      <c r="AK2377" s="4" t="str">
        <f>RIGHT(AP2377,5)</f>
        <v>-1BKS</v>
      </c>
      <c r="AL2377" s="4" t="b">
        <f>AN2377=AN2378</f>
        <v>0</v>
      </c>
      <c r="AM2377" s="4" t="b">
        <f>LEFT(AP2377,2)=LEFT(AQ2377,2)</f>
        <v>0</v>
      </c>
      <c r="AN2377" s="5" t="str">
        <f>LEFT(AP2377,(AI2377-1))</f>
        <v>RELAXA TWISH</v>
      </c>
      <c r="AO2377" s="4" t="str">
        <f>IFERROR(RIGHT(AP2377,LEN(AP2377)-FIND("-",AP2377)),1)</f>
        <v>1BKS</v>
      </c>
      <c r="AP2377" t="s">
        <v>5920</v>
      </c>
      <c r="AQ2377" s="1" t="s">
        <v>3975</v>
      </c>
      <c r="AR2377">
        <v>1000</v>
      </c>
      <c r="AS2377">
        <v>1000</v>
      </c>
      <c r="AT2377">
        <v>800</v>
      </c>
    </row>
    <row r="2378" spans="1:46" x14ac:dyDescent="0.25">
      <c r="A2378" s="4" t="str">
        <f>IF(IFERROR(SEARCH($A$1,AP2378),0)&gt;0,$A$1,"")</f>
        <v/>
      </c>
      <c r="B2378" s="4" t="str">
        <f>IF(IFERROR(SEARCH($B$1,AP2378),0)&gt;0,$B$1,"")</f>
        <v>BKS</v>
      </c>
      <c r="C2378" s="4" t="str">
        <f>IF(IFERROR(SEARCH($C$1,AP2378),0)&gt;0,$C$1,"")</f>
        <v/>
      </c>
      <c r="D2378" s="4" t="str">
        <f>IF(IFERROR(SEARCH($D$1,AP2378),0)&gt;0,$D$1,"")</f>
        <v/>
      </c>
      <c r="E2378" s="4" t="str">
        <f>IF(IFERROR(SEARCH($E$1,AP2378),0)&gt;0,$E$1,"")</f>
        <v/>
      </c>
      <c r="F2378" s="4" t="str">
        <f>IF(IFERROR(SEARCH($F$1,AP2378),0)&gt;0,$F$1,"")</f>
        <v/>
      </c>
      <c r="G2378" s="4" t="str">
        <f>IF(IFERROR(SEARCH($G$1,AP2378),0)&gt;0,$G$1,"")</f>
        <v/>
      </c>
      <c r="H2378" s="4" t="str">
        <f>IF(IFERROR(SEARCH($H$1,AP2378),0)&gt;0,$H$1,"")</f>
        <v/>
      </c>
      <c r="I2378" s="4" t="str">
        <f>IF(IFERROR(SEARCH($I$1,AP2378),0)&gt;0,$I$1,"")</f>
        <v/>
      </c>
      <c r="J2378" s="4" t="str">
        <f>IF(IFERROR(SEARCH($J$1,AP2378),0)&gt;0,$J$1,"")</f>
        <v/>
      </c>
      <c r="K2378" s="4" t="str">
        <f>IF(IFERROR(SEARCH($K$1,AP2378),0)&gt;0,$K$1,"")</f>
        <v/>
      </c>
      <c r="L2378" s="4" t="str">
        <f>IF(IFERROR(SEARCH($L$1,AP2378),0)&gt;0,$L$1,"")</f>
        <v/>
      </c>
      <c r="M2378" s="4" t="str">
        <f>IF(IFERROR(SEARCH($M$1,AP2378),0)&gt;0,$M$1,"")</f>
        <v/>
      </c>
      <c r="N2378" s="4" t="str">
        <f>IF(IFERROR(SEARCH($N$1,AP2378),0)&gt;0,$N$1,"")</f>
        <v/>
      </c>
      <c r="O2378" s="4" t="str">
        <f>IF(IFERROR(SEARCH($O$1,AP2378),0)&gt;0,$O$1,"")</f>
        <v/>
      </c>
      <c r="P2378" s="4" t="str">
        <f>IF(IFERROR(SEARCH($P$1,AP2378),0)&gt;0,$P$1,"")</f>
        <v/>
      </c>
      <c r="Q2378" s="4" t="str">
        <f>IF(IFERROR(SEARCH($Q$1,AP2378),0)&gt;0,$Q$1,"")</f>
        <v/>
      </c>
      <c r="R2378" s="4" t="str">
        <f>IF(IFERROR(SEARCH($R$1,AP2378),0)&gt;0,$R$1,"")</f>
        <v/>
      </c>
      <c r="S2378" s="4" t="str">
        <f>IF(IFERROR(SEARCH($S$1,AP2378),0)&gt;0,$S$1,"")</f>
        <v/>
      </c>
      <c r="T2378" s="4" t="str">
        <f>IF(IFERROR(SEARCH($T$1,AP2378),0)&gt;0,$T$1,"")</f>
        <v/>
      </c>
      <c r="U2378" s="4" t="str">
        <f>IF(IFERROR(SEARCH($U$1,AP2378),0)&gt;0,$U$1,"")</f>
        <v/>
      </c>
      <c r="V2378" s="4" t="str">
        <f>IF(IFERROR(SEARCH($V$1,AP2378),0)&gt;0,$V$1,"")</f>
        <v/>
      </c>
      <c r="W2378" s="4" t="str">
        <f>IF(IFERROR(SEARCH($W$1,AP2378),0)&gt;0,$W$1,"")</f>
        <v/>
      </c>
      <c r="X2378" s="4" t="str">
        <f>IF(IFERROR(SEARCH($X$1,AP2378),0)&gt;0,$X$1,"")</f>
        <v/>
      </c>
      <c r="Y2378" s="4">
        <f>LEN(A2378)+LEN(B2378)+LEN(C2378)+LEN(D2378)+LEN(E2378)+LEN(F2378)+LEN(G2378)+LEN(H2378)+LEN(I2378)+LEN(J2378)+LEN(K2378)+LEN(L2378)+LEN(M2378)+LEN(N2378)+LEN(O2378)+LEN(P2378)+LEN(Q2378)+LEN(R2378)+LEN(S2378)+LEN(T2378)+LEN(U2378)+LEN(V2378)+LEN(W2378)+LEN(X2378)</f>
        <v>3</v>
      </c>
      <c r="Z2378" s="4" t="str">
        <f>IF(IFERROR(SEARCH($Z$1,AP2378),0)&gt;0,$Z$1,"")</f>
        <v>-</v>
      </c>
      <c r="AA2378" s="4" t="str">
        <f>IF(IFERROR(SEARCH($AA$1,AP2378),0)&gt;0,$AA$1,"")</f>
        <v/>
      </c>
      <c r="AB2378" s="4" t="str">
        <f>IF(IFERROR(SEARCH($AB$1,AP2378),0)&gt;0,$AB$1,"")</f>
        <v/>
      </c>
      <c r="AC2378" s="4" t="str">
        <f>IF(IFERROR(SEARCH($AC$1,AP2378),0)&gt;0,$AC$1,"")</f>
        <v/>
      </c>
      <c r="AD2378" s="4" t="str">
        <f>IF(IFERROR(SEARCH($AD$1,AP2378),0)&gt;0,$AD$1,"")</f>
        <v/>
      </c>
      <c r="AE2378" s="4" t="str">
        <f>IF(IFERROR(SEARCH($AE$1,AP2378),0)&gt;0,$AE$1,"")</f>
        <v/>
      </c>
      <c r="AF2378" s="4" t="str" cm="1">
        <f t="array" aca="1" ref="AF2378" ca="1">LEFT(AO2378,MATCH(FALSE,ISNUMBER(MID(AO2378,ROW(INDIRECT("1:"&amp;LEN(AO2378)+1)), 1) *1),0) -1)</f>
        <v>1</v>
      </c>
      <c r="AG2378" s="4">
        <f>LEN(AO2378)</f>
        <v>4</v>
      </c>
      <c r="AH2378" s="4">
        <f>LEN(AP2378)</f>
        <v>19</v>
      </c>
      <c r="AI2378" s="4">
        <f>AH2378-AG2378</f>
        <v>15</v>
      </c>
      <c r="AJ2378" s="4" t="str">
        <f>RIGHT(AP2378,4)</f>
        <v>1BKS</v>
      </c>
      <c r="AK2378" s="4" t="str">
        <f>RIGHT(AP2378,5)</f>
        <v>-1BKS</v>
      </c>
      <c r="AL2378" s="4" t="b">
        <f>AN2378=AN2379</f>
        <v>0</v>
      </c>
      <c r="AM2378" s="4" t="b">
        <f>LEFT(AP2378,2)=LEFT(AQ2378,2)</f>
        <v>0</v>
      </c>
      <c r="AN2378" s="5" t="str">
        <f>LEFT(AP2378,(AI2378-1))</f>
        <v>REMPEYEK BESAR</v>
      </c>
      <c r="AO2378" s="4" t="str">
        <f>IFERROR(RIGHT(AP2378,LEN(AP2378)-FIND("-",AP2378)),1)</f>
        <v>1BKS</v>
      </c>
      <c r="AP2378" t="s">
        <v>3976</v>
      </c>
      <c r="AR2378">
        <v>10000</v>
      </c>
      <c r="AS2378">
        <v>10000</v>
      </c>
      <c r="AT2378">
        <v>9000</v>
      </c>
    </row>
    <row r="2379" spans="1:46" x14ac:dyDescent="0.25">
      <c r="A2379" s="4" t="str">
        <f>IF(IFERROR(SEARCH($A$1,AP2379),0)&gt;0,$A$1,"")</f>
        <v/>
      </c>
      <c r="B2379" s="4" t="str">
        <f>IF(IFERROR(SEARCH($B$1,AP2379),0)&gt;0,$B$1,"")</f>
        <v>BKS</v>
      </c>
      <c r="C2379" s="4" t="str">
        <f>IF(IFERROR(SEARCH($C$1,AP2379),0)&gt;0,$C$1,"")</f>
        <v/>
      </c>
      <c r="D2379" s="4" t="str">
        <f>IF(IFERROR(SEARCH($D$1,AP2379),0)&gt;0,$D$1,"")</f>
        <v/>
      </c>
      <c r="E2379" s="4" t="str">
        <f>IF(IFERROR(SEARCH($E$1,AP2379),0)&gt;0,$E$1,"")</f>
        <v/>
      </c>
      <c r="F2379" s="4" t="str">
        <f>IF(IFERROR(SEARCH($F$1,AP2379),0)&gt;0,$F$1,"")</f>
        <v/>
      </c>
      <c r="G2379" s="4" t="str">
        <f>IF(IFERROR(SEARCH($G$1,AP2379),0)&gt;0,$G$1,"")</f>
        <v/>
      </c>
      <c r="H2379" s="4" t="str">
        <f>IF(IFERROR(SEARCH($H$1,AP2379),0)&gt;0,$H$1,"")</f>
        <v/>
      </c>
      <c r="I2379" s="4" t="str">
        <f>IF(IFERROR(SEARCH($I$1,AP2379),0)&gt;0,$I$1,"")</f>
        <v/>
      </c>
      <c r="J2379" s="4" t="str">
        <f>IF(IFERROR(SEARCH($J$1,AP2379),0)&gt;0,$J$1,"")</f>
        <v/>
      </c>
      <c r="K2379" s="4" t="str">
        <f>IF(IFERROR(SEARCH($K$1,AP2379),0)&gt;0,$K$1,"")</f>
        <v/>
      </c>
      <c r="L2379" s="4" t="str">
        <f>IF(IFERROR(SEARCH($L$1,AP2379),0)&gt;0,$L$1,"")</f>
        <v/>
      </c>
      <c r="M2379" s="4" t="str">
        <f>IF(IFERROR(SEARCH($M$1,AP2379),0)&gt;0,$M$1,"")</f>
        <v/>
      </c>
      <c r="N2379" s="4" t="str">
        <f>IF(IFERROR(SEARCH($N$1,AP2379),0)&gt;0,$N$1,"")</f>
        <v/>
      </c>
      <c r="O2379" s="4" t="str">
        <f>IF(IFERROR(SEARCH($O$1,AP2379),0)&gt;0,$O$1,"")</f>
        <v/>
      </c>
      <c r="P2379" s="4" t="str">
        <f>IF(IFERROR(SEARCH($P$1,AP2379),0)&gt;0,$P$1,"")</f>
        <v/>
      </c>
      <c r="Q2379" s="4" t="str">
        <f>IF(IFERROR(SEARCH($Q$1,AP2379),0)&gt;0,$Q$1,"")</f>
        <v/>
      </c>
      <c r="R2379" s="4" t="str">
        <f>IF(IFERROR(SEARCH($R$1,AP2379),0)&gt;0,$R$1,"")</f>
        <v/>
      </c>
      <c r="S2379" s="4" t="str">
        <f>IF(IFERROR(SEARCH($S$1,AP2379),0)&gt;0,$S$1,"")</f>
        <v/>
      </c>
      <c r="T2379" s="4" t="str">
        <f>IF(IFERROR(SEARCH($T$1,AP2379),0)&gt;0,$T$1,"")</f>
        <v/>
      </c>
      <c r="U2379" s="4" t="str">
        <f>IF(IFERROR(SEARCH($U$1,AP2379),0)&gt;0,$U$1,"")</f>
        <v/>
      </c>
      <c r="V2379" s="4" t="str">
        <f>IF(IFERROR(SEARCH($V$1,AP2379),0)&gt;0,$V$1,"")</f>
        <v/>
      </c>
      <c r="W2379" s="4" t="str">
        <f>IF(IFERROR(SEARCH($W$1,AP2379),0)&gt;0,$W$1,"")</f>
        <v/>
      </c>
      <c r="X2379" s="4" t="str">
        <f>IF(IFERROR(SEARCH($X$1,AP2379),0)&gt;0,$X$1,"")</f>
        <v/>
      </c>
      <c r="Y2379" s="4">
        <f>LEN(A2379)+LEN(B2379)+LEN(C2379)+LEN(D2379)+LEN(E2379)+LEN(F2379)+LEN(G2379)+LEN(H2379)+LEN(I2379)+LEN(J2379)+LEN(K2379)+LEN(L2379)+LEN(M2379)+LEN(N2379)+LEN(O2379)+LEN(P2379)+LEN(Q2379)+LEN(R2379)+LEN(S2379)+LEN(T2379)+LEN(U2379)+LEN(V2379)+LEN(W2379)+LEN(X2379)</f>
        <v>3</v>
      </c>
      <c r="Z2379" s="4" t="str">
        <f>IF(IFERROR(SEARCH($Z$1,AP2379),0)&gt;0,$Z$1,"")</f>
        <v>-</v>
      </c>
      <c r="AA2379" s="4" t="str">
        <f>IF(IFERROR(SEARCH($AA$1,AP2379),0)&gt;0,$AA$1,"")</f>
        <v/>
      </c>
      <c r="AB2379" s="4" t="str">
        <f>IF(IFERROR(SEARCH($AB$1,AP2379),0)&gt;0,$AB$1,"")</f>
        <v/>
      </c>
      <c r="AC2379" s="4" t="str">
        <f>IF(IFERROR(SEARCH($AC$1,AP2379),0)&gt;0,$AC$1,"")</f>
        <v/>
      </c>
      <c r="AD2379" s="4" t="str">
        <f>IF(IFERROR(SEARCH($AD$1,AP2379),0)&gt;0,$AD$1,"")</f>
        <v/>
      </c>
      <c r="AE2379" s="4" t="str">
        <f>IF(IFERROR(SEARCH($AE$1,AP2379),0)&gt;0,$AE$1,"")</f>
        <v/>
      </c>
      <c r="AF2379" s="4" t="str" cm="1">
        <f t="array" aca="1" ref="AF2379" ca="1">LEFT(AO2379,MATCH(FALSE,ISNUMBER(MID(AO2379,ROW(INDIRECT("1:"&amp;LEN(AO2379)+1)), 1) *1),0) -1)</f>
        <v>1</v>
      </c>
      <c r="AG2379" s="4">
        <f>LEN(AO2379)</f>
        <v>4</v>
      </c>
      <c r="AH2379" s="4">
        <f>LEN(AP2379)</f>
        <v>19</v>
      </c>
      <c r="AI2379" s="4">
        <f>AH2379-AG2379</f>
        <v>15</v>
      </c>
      <c r="AJ2379" s="4" t="str">
        <f>RIGHT(AP2379,4)</f>
        <v>1BKS</v>
      </c>
      <c r="AK2379" s="4" t="str">
        <f>RIGHT(AP2379,5)</f>
        <v>-1BKS</v>
      </c>
      <c r="AL2379" s="4" t="b">
        <f>AN2379=AN2380</f>
        <v>0</v>
      </c>
      <c r="AM2379" s="4" t="b">
        <f>LEFT(AP2379,2)=LEFT(AQ2379,2)</f>
        <v>0</v>
      </c>
      <c r="AN2379" s="5" t="str">
        <f>LEFT(AP2379,(AI2379-1))</f>
        <v>REMPEYEK KECIL</v>
      </c>
      <c r="AO2379" s="4" t="str">
        <f>IFERROR(RIGHT(AP2379,LEN(AP2379)-FIND("-",AP2379)),1)</f>
        <v>1BKS</v>
      </c>
      <c r="AP2379" t="s">
        <v>3977</v>
      </c>
      <c r="AR2379">
        <v>2500</v>
      </c>
      <c r="AS2379">
        <v>2500</v>
      </c>
      <c r="AT2379">
        <v>2000</v>
      </c>
    </row>
    <row r="2380" spans="1:46" x14ac:dyDescent="0.25">
      <c r="A2380" s="4" t="str">
        <f>IF(IFERROR(SEARCH($A$1,AP2380),0)&gt;0,$A$1,"")</f>
        <v>PCS</v>
      </c>
      <c r="B2380" s="4" t="str">
        <f>IF(IFERROR(SEARCH($B$1,AP2380),0)&gt;0,$B$1,"")</f>
        <v/>
      </c>
      <c r="C2380" s="4" t="str">
        <f>IF(IFERROR(SEARCH($C$1,AP2380),0)&gt;0,$C$1,"")</f>
        <v/>
      </c>
      <c r="D2380" s="4" t="str">
        <f>IF(IFERROR(SEARCH($D$1,AP2380),0)&gt;0,$D$1,"")</f>
        <v/>
      </c>
      <c r="E2380" s="4" t="str">
        <f>IF(IFERROR(SEARCH($E$1,AP2380),0)&gt;0,$E$1,"")</f>
        <v/>
      </c>
      <c r="F2380" s="4" t="str">
        <f>IF(IFERROR(SEARCH($F$1,AP2380),0)&gt;0,$F$1,"")</f>
        <v/>
      </c>
      <c r="G2380" s="4" t="str">
        <f>IF(IFERROR(SEARCH($G$1,AP2380),0)&gt;0,$G$1,"")</f>
        <v/>
      </c>
      <c r="H2380" s="4" t="str">
        <f>IF(IFERROR(SEARCH($H$1,AP2380),0)&gt;0,$H$1,"")</f>
        <v/>
      </c>
      <c r="I2380" s="4" t="str">
        <f>IF(IFERROR(SEARCH($I$1,AP2380),0)&gt;0,$I$1,"")</f>
        <v/>
      </c>
      <c r="J2380" s="4" t="str">
        <f>IF(IFERROR(SEARCH($J$1,AP2380),0)&gt;0,$J$1,"")</f>
        <v/>
      </c>
      <c r="K2380" s="4" t="str">
        <f>IF(IFERROR(SEARCH($K$1,AP2380),0)&gt;0,$K$1,"")</f>
        <v/>
      </c>
      <c r="L2380" s="4" t="str">
        <f>IF(IFERROR(SEARCH($L$1,AP2380),0)&gt;0,$L$1,"")</f>
        <v/>
      </c>
      <c r="M2380" s="4" t="str">
        <f>IF(IFERROR(SEARCH($M$1,AP2380),0)&gt;0,$M$1,"")</f>
        <v/>
      </c>
      <c r="N2380" s="4" t="str">
        <f>IF(IFERROR(SEARCH($N$1,AP2380),0)&gt;0,$N$1,"")</f>
        <v/>
      </c>
      <c r="O2380" s="4" t="str">
        <f>IF(IFERROR(SEARCH($O$1,AP2380),0)&gt;0,$O$1,"")</f>
        <v/>
      </c>
      <c r="P2380" s="4" t="str">
        <f>IF(IFERROR(SEARCH($P$1,AP2380),0)&gt;0,$P$1,"")</f>
        <v/>
      </c>
      <c r="Q2380" s="4" t="str">
        <f>IF(IFERROR(SEARCH($Q$1,AP2380),0)&gt;0,$Q$1,"")</f>
        <v/>
      </c>
      <c r="R2380" s="4" t="str">
        <f>IF(IFERROR(SEARCH($R$1,AP2380),0)&gt;0,$R$1,"")</f>
        <v/>
      </c>
      <c r="S2380" s="4" t="str">
        <f>IF(IFERROR(SEARCH($S$1,AP2380),0)&gt;0,$S$1,"")</f>
        <v/>
      </c>
      <c r="T2380" s="4" t="str">
        <f>IF(IFERROR(SEARCH($T$1,AP2380),0)&gt;0,$T$1,"")</f>
        <v/>
      </c>
      <c r="U2380" s="4" t="str">
        <f>IF(IFERROR(SEARCH($U$1,AP2380),0)&gt;0,$U$1,"")</f>
        <v/>
      </c>
      <c r="V2380" s="4" t="str">
        <f>IF(IFERROR(SEARCH($V$1,AP2380),0)&gt;0,$V$1,"")</f>
        <v/>
      </c>
      <c r="W2380" s="4" t="str">
        <f>IF(IFERROR(SEARCH($W$1,AP2380),0)&gt;0,$W$1,"")</f>
        <v/>
      </c>
      <c r="X2380" s="4" t="str">
        <f>IF(IFERROR(SEARCH($X$1,AP2380),0)&gt;0,$X$1,"")</f>
        <v/>
      </c>
      <c r="Y2380" s="4">
        <f>LEN(A2380)+LEN(B2380)+LEN(C2380)+LEN(D2380)+LEN(E2380)+LEN(F2380)+LEN(G2380)+LEN(H2380)+LEN(I2380)+LEN(J2380)+LEN(K2380)+LEN(L2380)+LEN(M2380)+LEN(N2380)+LEN(O2380)+LEN(P2380)+LEN(Q2380)+LEN(R2380)+LEN(S2380)+LEN(T2380)+LEN(U2380)+LEN(V2380)+LEN(W2380)+LEN(X2380)</f>
        <v>3</v>
      </c>
      <c r="Z2380" s="4" t="str">
        <f>IF(IFERROR(SEARCH($Z$1,AP2380),0)&gt;0,$Z$1,"")</f>
        <v>-</v>
      </c>
      <c r="AA2380" s="4" t="str">
        <f>IF(IFERROR(SEARCH($AA$1,AP2380),0)&gt;0,$AA$1,"")</f>
        <v/>
      </c>
      <c r="AB2380" s="4" t="str">
        <f>IF(IFERROR(SEARCH($AB$1,AP2380),0)&gt;0,$AB$1,"")</f>
        <v/>
      </c>
      <c r="AC2380" s="4" t="str">
        <f>IF(IFERROR(SEARCH($AC$1,AP2380),0)&gt;0,$AC$1,"")</f>
        <v/>
      </c>
      <c r="AD2380" s="4" t="str">
        <f>IF(IFERROR(SEARCH($AD$1,AP2380),0)&gt;0,$AD$1,"")</f>
        <v/>
      </c>
      <c r="AE2380" s="4" t="str">
        <f>IF(IFERROR(SEARCH($AE$1,AP2380),0)&gt;0,$AE$1,"")</f>
        <v/>
      </c>
      <c r="AF2380" s="4" t="str" cm="1">
        <f t="array" aca="1" ref="AF2380" ca="1">LEFT(AO2380,MATCH(FALSE,ISNUMBER(MID(AO2380,ROW(INDIRECT("1:"&amp;LEN(AO2380)+1)), 1) *1),0) -1)</f>
        <v>1</v>
      </c>
      <c r="AG2380" s="4">
        <f>LEN(AO2380)</f>
        <v>4</v>
      </c>
      <c r="AH2380" s="4">
        <f>LEN(AP2380)</f>
        <v>22</v>
      </c>
      <c r="AI2380" s="4">
        <f>AH2380-AG2380</f>
        <v>18</v>
      </c>
      <c r="AJ2380" s="4" t="str">
        <f>RIGHT(AP2380,4)</f>
        <v>1PCS</v>
      </c>
      <c r="AK2380" s="4" t="str">
        <f>RIGHT(AP2380,5)</f>
        <v>-1PCS</v>
      </c>
      <c r="AL2380" s="4" t="b">
        <f>AN2380=AN2381</f>
        <v>0</v>
      </c>
      <c r="AM2380" s="4" t="b">
        <f>LEFT(AP2380,2)=LEFT(AQ2380,2)</f>
        <v>0</v>
      </c>
      <c r="AN2380" s="5" t="str">
        <f>LEFT(AP2380,(AI2380-1))</f>
        <v>REXONA DEO LOTION</v>
      </c>
      <c r="AO2380" s="4" t="str">
        <f>IFERROR(RIGHT(AP2380,LEN(AP2380)-FIND("-",AP2380)),1)</f>
        <v>1PCS</v>
      </c>
      <c r="AP2380" t="s">
        <v>5597</v>
      </c>
      <c r="AR2380">
        <v>3000</v>
      </c>
      <c r="AS2380">
        <v>3000</v>
      </c>
      <c r="AT2380">
        <v>2500</v>
      </c>
    </row>
    <row r="2381" spans="1:46" x14ac:dyDescent="0.25">
      <c r="A2381" s="4" t="str">
        <f>IF(IFERROR(SEARCH($A$1,AP2381),0)&gt;0,$A$1,"")</f>
        <v/>
      </c>
      <c r="B2381" s="4" t="str">
        <f>IF(IFERROR(SEARCH($B$1,AP2381),0)&gt;0,$B$1,"")</f>
        <v/>
      </c>
      <c r="C2381" s="4" t="str">
        <f>IF(IFERROR(SEARCH($C$1,AP2381),0)&gt;0,$C$1,"")</f>
        <v/>
      </c>
      <c r="D2381" s="4" t="str">
        <f>IF(IFERROR(SEARCH($D$1,AP2381),0)&gt;0,$D$1,"")</f>
        <v/>
      </c>
      <c r="E2381" s="4" t="str">
        <f>IF(IFERROR(SEARCH($E$1,AP2381),0)&gt;0,$E$1,"")</f>
        <v>RTG</v>
      </c>
      <c r="F2381" s="4" t="str">
        <f>IF(IFERROR(SEARCH($F$1,AP2381),0)&gt;0,$F$1,"")</f>
        <v/>
      </c>
      <c r="G2381" s="4" t="str">
        <f>IF(IFERROR(SEARCH($G$1,AP2381),0)&gt;0,$G$1,"")</f>
        <v/>
      </c>
      <c r="H2381" s="4" t="str">
        <f>IF(IFERROR(SEARCH($H$1,AP2381),0)&gt;0,$H$1,"")</f>
        <v/>
      </c>
      <c r="I2381" s="4" t="str">
        <f>IF(IFERROR(SEARCH($I$1,AP2381),0)&gt;0,$I$1,"")</f>
        <v/>
      </c>
      <c r="J2381" s="4" t="str">
        <f>IF(IFERROR(SEARCH($J$1,AP2381),0)&gt;0,$J$1,"")</f>
        <v/>
      </c>
      <c r="K2381" s="4" t="str">
        <f>IF(IFERROR(SEARCH($K$1,AP2381),0)&gt;0,$K$1,"")</f>
        <v/>
      </c>
      <c r="L2381" s="4" t="str">
        <f>IF(IFERROR(SEARCH($L$1,AP2381),0)&gt;0,$L$1,"")</f>
        <v/>
      </c>
      <c r="M2381" s="4" t="str">
        <f>IF(IFERROR(SEARCH($M$1,AP2381),0)&gt;0,$M$1,"")</f>
        <v/>
      </c>
      <c r="N2381" s="4" t="str">
        <f>IF(IFERROR(SEARCH($N$1,AP2381),0)&gt;0,$N$1,"")</f>
        <v/>
      </c>
      <c r="O2381" s="4" t="str">
        <f>IF(IFERROR(SEARCH($O$1,AP2381),0)&gt;0,$O$1,"")</f>
        <v/>
      </c>
      <c r="P2381" s="4" t="str">
        <f>IF(IFERROR(SEARCH($P$1,AP2381),0)&gt;0,$P$1,"")</f>
        <v/>
      </c>
      <c r="Q2381" s="4" t="str">
        <f>IF(IFERROR(SEARCH($Q$1,AP2381),0)&gt;0,$Q$1,"")</f>
        <v/>
      </c>
      <c r="R2381" s="4" t="str">
        <f>IF(IFERROR(SEARCH($R$1,AP2381),0)&gt;0,$R$1,"")</f>
        <v/>
      </c>
      <c r="S2381" s="4" t="str">
        <f>IF(IFERROR(SEARCH($S$1,AP2381),0)&gt;0,$S$1,"")</f>
        <v/>
      </c>
      <c r="T2381" s="4" t="str">
        <f>IF(IFERROR(SEARCH($T$1,AP2381),0)&gt;0,$T$1,"")</f>
        <v/>
      </c>
      <c r="U2381" s="4" t="str">
        <f>IF(IFERROR(SEARCH($U$1,AP2381),0)&gt;0,$U$1,"")</f>
        <v/>
      </c>
      <c r="V2381" s="4" t="str">
        <f>IF(IFERROR(SEARCH($V$1,AP2381),0)&gt;0,$V$1,"")</f>
        <v/>
      </c>
      <c r="W2381" s="4" t="str">
        <f>IF(IFERROR(SEARCH($W$1,AP2381),0)&gt;0,$W$1,"")</f>
        <v/>
      </c>
      <c r="X2381" s="4" t="str">
        <f>IF(IFERROR(SEARCH($X$1,AP2381),0)&gt;0,$X$1,"")</f>
        <v/>
      </c>
      <c r="Y2381" s="4">
        <f>LEN(A2381)+LEN(B2381)+LEN(C2381)+LEN(D2381)+LEN(E2381)+LEN(F2381)+LEN(G2381)+LEN(H2381)+LEN(I2381)+LEN(J2381)+LEN(K2381)+LEN(L2381)+LEN(M2381)+LEN(N2381)+LEN(O2381)+LEN(P2381)+LEN(Q2381)+LEN(R2381)+LEN(S2381)+LEN(T2381)+LEN(U2381)+LEN(V2381)+LEN(W2381)+LEN(X2381)</f>
        <v>3</v>
      </c>
      <c r="Z2381" s="4" t="str">
        <f>IF(IFERROR(SEARCH($Z$1,AP2381),0)&gt;0,$Z$1,"")</f>
        <v>-</v>
      </c>
      <c r="AA2381" s="4" t="str">
        <f>IF(IFERROR(SEARCH($AA$1,AP2381),0)&gt;0,$AA$1,"")</f>
        <v/>
      </c>
      <c r="AB2381" s="4" t="str">
        <f>IF(IFERROR(SEARCH($AB$1,AP2381),0)&gt;0,$AB$1,"")</f>
        <v/>
      </c>
      <c r="AC2381" s="4" t="str">
        <f>IF(IFERROR(SEARCH($AC$1,AP2381),0)&gt;0,$AC$1,"")</f>
        <v/>
      </c>
      <c r="AD2381" s="4" t="str">
        <f>IF(IFERROR(SEARCH($AD$1,AP2381),0)&gt;0,$AD$1,"")</f>
        <v/>
      </c>
      <c r="AE2381" s="4" t="str">
        <f>IF(IFERROR(SEARCH($AE$1,AP2381),0)&gt;0,$AE$1,"")</f>
        <v/>
      </c>
      <c r="AF2381" s="4" t="str" cm="1">
        <f t="array" aca="1" ref="AF2381" ca="1">LEFT(AO2381,MATCH(FALSE,ISNUMBER(MID(AO2381,ROW(INDIRECT("1:"&amp;LEN(AO2381)+1)), 1) *1),0) -1)</f>
        <v>1</v>
      </c>
      <c r="AG2381" s="4">
        <f>LEN(AO2381)</f>
        <v>4</v>
      </c>
      <c r="AH2381" s="4">
        <f>LEN(AP2381)</f>
        <v>34</v>
      </c>
      <c r="AI2381" s="4">
        <f>AH2381-AG2381</f>
        <v>30</v>
      </c>
      <c r="AJ2381" s="4" t="str">
        <f>RIGHT(AP2381,4)</f>
        <v>1RTG</v>
      </c>
      <c r="AK2381" s="4" t="str">
        <f>RIGHT(AP2381,5)</f>
        <v>-1RTG</v>
      </c>
      <c r="AL2381" s="4" t="b">
        <f>AN2381=AN2382</f>
        <v>0</v>
      </c>
      <c r="AM2381" s="4" t="b">
        <f>LEFT(AP2381,2)=LEFT(AQ2381,2)</f>
        <v>0</v>
      </c>
      <c r="AN2381" s="5" t="str">
        <f>LEFT(AP2381,(AI2381-1))</f>
        <v>REXONA DEO LOTION FREE SPIRIT</v>
      </c>
      <c r="AO2381" s="4" t="str">
        <f>IFERROR(RIGHT(AP2381,LEN(AP2381)-FIND("-",AP2381)),1)</f>
        <v>1RTG</v>
      </c>
      <c r="AP2381" t="s">
        <v>3978</v>
      </c>
      <c r="AQ2381" s="1" t="s">
        <v>3979</v>
      </c>
      <c r="AR2381">
        <v>25000</v>
      </c>
      <c r="AS2381">
        <v>25000</v>
      </c>
      <c r="AT2381">
        <v>22834</v>
      </c>
    </row>
    <row r="2382" spans="1:46" x14ac:dyDescent="0.25">
      <c r="A2382" s="4" t="str">
        <f>IF(IFERROR(SEARCH($A$1,AP2382),0)&gt;0,$A$1,"")</f>
        <v/>
      </c>
      <c r="B2382" s="4" t="str">
        <f>IF(IFERROR(SEARCH($B$1,AP2382),0)&gt;0,$B$1,"")</f>
        <v/>
      </c>
      <c r="C2382" s="4" t="str">
        <f>IF(IFERROR(SEARCH($C$1,AP2382),0)&gt;0,$C$1,"")</f>
        <v/>
      </c>
      <c r="D2382" s="4" t="str">
        <f>IF(IFERROR(SEARCH($D$1,AP2382),0)&gt;0,$D$1,"")</f>
        <v/>
      </c>
      <c r="E2382" s="4" t="str">
        <f>IF(IFERROR(SEARCH($E$1,AP2382),0)&gt;0,$E$1,"")</f>
        <v>RTG</v>
      </c>
      <c r="F2382" s="4" t="str">
        <f>IF(IFERROR(SEARCH($F$1,AP2382),0)&gt;0,$F$1,"")</f>
        <v/>
      </c>
      <c r="G2382" s="4" t="str">
        <f>IF(IFERROR(SEARCH($G$1,AP2382),0)&gt;0,$G$1,"")</f>
        <v/>
      </c>
      <c r="H2382" s="4" t="str">
        <f>IF(IFERROR(SEARCH($H$1,AP2382),0)&gt;0,$H$1,"")</f>
        <v/>
      </c>
      <c r="I2382" s="4" t="str">
        <f>IF(IFERROR(SEARCH($I$1,AP2382),0)&gt;0,$I$1,"")</f>
        <v/>
      </c>
      <c r="J2382" s="4" t="str">
        <f>IF(IFERROR(SEARCH($J$1,AP2382),0)&gt;0,$J$1,"")</f>
        <v/>
      </c>
      <c r="K2382" s="4" t="str">
        <f>IF(IFERROR(SEARCH($K$1,AP2382),0)&gt;0,$K$1,"")</f>
        <v/>
      </c>
      <c r="L2382" s="4" t="str">
        <f>IF(IFERROR(SEARCH($L$1,AP2382),0)&gt;0,$L$1,"")</f>
        <v/>
      </c>
      <c r="M2382" s="4" t="str">
        <f>IF(IFERROR(SEARCH($M$1,AP2382),0)&gt;0,$M$1,"")</f>
        <v/>
      </c>
      <c r="N2382" s="4" t="str">
        <f>IF(IFERROR(SEARCH($N$1,AP2382),0)&gt;0,$N$1,"")</f>
        <v/>
      </c>
      <c r="O2382" s="4" t="str">
        <f>IF(IFERROR(SEARCH($O$1,AP2382),0)&gt;0,$O$1,"")</f>
        <v/>
      </c>
      <c r="P2382" s="4" t="str">
        <f>IF(IFERROR(SEARCH($P$1,AP2382),0)&gt;0,$P$1,"")</f>
        <v/>
      </c>
      <c r="Q2382" s="4" t="str">
        <f>IF(IFERROR(SEARCH($Q$1,AP2382),0)&gt;0,$Q$1,"")</f>
        <v/>
      </c>
      <c r="R2382" s="4" t="str">
        <f>IF(IFERROR(SEARCH($R$1,AP2382),0)&gt;0,$R$1,"")</f>
        <v/>
      </c>
      <c r="S2382" s="4" t="str">
        <f>IF(IFERROR(SEARCH($S$1,AP2382),0)&gt;0,$S$1,"")</f>
        <v/>
      </c>
      <c r="T2382" s="4" t="str">
        <f>IF(IFERROR(SEARCH($T$1,AP2382),0)&gt;0,$T$1,"")</f>
        <v/>
      </c>
      <c r="U2382" s="4" t="str">
        <f>IF(IFERROR(SEARCH($U$1,AP2382),0)&gt;0,$U$1,"")</f>
        <v/>
      </c>
      <c r="V2382" s="4" t="str">
        <f>IF(IFERROR(SEARCH($V$1,AP2382),0)&gt;0,$V$1,"")</f>
        <v/>
      </c>
      <c r="W2382" s="4" t="str">
        <f>IF(IFERROR(SEARCH($W$1,AP2382),0)&gt;0,$W$1,"")</f>
        <v/>
      </c>
      <c r="X2382" s="4" t="str">
        <f>IF(IFERROR(SEARCH($X$1,AP2382),0)&gt;0,$X$1,"")</f>
        <v/>
      </c>
      <c r="Y2382" s="4">
        <f>LEN(A2382)+LEN(B2382)+LEN(C2382)+LEN(D2382)+LEN(E2382)+LEN(F2382)+LEN(G2382)+LEN(H2382)+LEN(I2382)+LEN(J2382)+LEN(K2382)+LEN(L2382)+LEN(M2382)+LEN(N2382)+LEN(O2382)+LEN(P2382)+LEN(Q2382)+LEN(R2382)+LEN(S2382)+LEN(T2382)+LEN(U2382)+LEN(V2382)+LEN(W2382)+LEN(X2382)</f>
        <v>3</v>
      </c>
      <c r="Z2382" s="4" t="str">
        <f>IF(IFERROR(SEARCH($Z$1,AP2382),0)&gt;0,$Z$1,"")</f>
        <v>-</v>
      </c>
      <c r="AA2382" s="4" t="str">
        <f>IF(IFERROR(SEARCH($AA$1,AP2382),0)&gt;0,$AA$1,"")</f>
        <v/>
      </c>
      <c r="AB2382" s="4" t="str">
        <f>IF(IFERROR(SEARCH($AB$1,AP2382),0)&gt;0,$AB$1,"")</f>
        <v/>
      </c>
      <c r="AC2382" s="4" t="str">
        <f>IF(IFERROR(SEARCH($AC$1,AP2382),0)&gt;0,$AC$1,"")</f>
        <v/>
      </c>
      <c r="AD2382" s="4" t="str">
        <f>IF(IFERROR(SEARCH($AD$1,AP2382),0)&gt;0,$AD$1,"")</f>
        <v/>
      </c>
      <c r="AE2382" s="4" t="str">
        <f>IF(IFERROR(SEARCH($AE$1,AP2382),0)&gt;0,$AE$1,"")</f>
        <v/>
      </c>
      <c r="AF2382" s="4" t="str" cm="1">
        <f t="array" aca="1" ref="AF2382" ca="1">LEFT(AO2382,MATCH(FALSE,ISNUMBER(MID(AO2382,ROW(INDIRECT("1:"&amp;LEN(AO2382)+1)), 1) *1),0) -1)</f>
        <v>1</v>
      </c>
      <c r="AG2382" s="4">
        <f>LEN(AO2382)</f>
        <v>4</v>
      </c>
      <c r="AH2382" s="4">
        <f>LEN(AP2382)</f>
        <v>31</v>
      </c>
      <c r="AI2382" s="4">
        <f>AH2382-AG2382</f>
        <v>27</v>
      </c>
      <c r="AJ2382" s="4" t="str">
        <f>RIGHT(AP2382,4)</f>
        <v>1RTG</v>
      </c>
      <c r="AK2382" s="4" t="str">
        <f>RIGHT(AP2382,5)</f>
        <v>-1RTG</v>
      </c>
      <c r="AL2382" s="4" t="b">
        <f>AN2382=AN2383</f>
        <v>0</v>
      </c>
      <c r="AM2382" s="4" t="b">
        <f>LEFT(AP2382,2)=LEFT(AQ2382,2)</f>
        <v>0</v>
      </c>
      <c r="AN2382" s="5" t="str">
        <f>LEFT(AP2382,(AI2382-1))</f>
        <v>REXONA DEO LOTION ICE COOL</v>
      </c>
      <c r="AO2382" s="4" t="str">
        <f>IFERROR(RIGHT(AP2382,LEN(AP2382)-FIND("-",AP2382)),1)</f>
        <v>1RTG</v>
      </c>
      <c r="AP2382" t="s">
        <v>3980</v>
      </c>
      <c r="AQ2382" s="1" t="s">
        <v>3981</v>
      </c>
      <c r="AR2382">
        <v>25000</v>
      </c>
      <c r="AS2382">
        <v>25000</v>
      </c>
      <c r="AT2382">
        <v>22834</v>
      </c>
    </row>
    <row r="2383" spans="1:46" x14ac:dyDescent="0.25">
      <c r="A2383" s="4" t="str">
        <f>IF(IFERROR(SEARCH($A$1,AP2383),0)&gt;0,$A$1,"")</f>
        <v>PCS</v>
      </c>
      <c r="B2383" s="4" t="str">
        <f>IF(IFERROR(SEARCH($B$1,AP2383),0)&gt;0,$B$1,"")</f>
        <v/>
      </c>
      <c r="C2383" s="4" t="str">
        <f>IF(IFERROR(SEARCH($C$1,AP2383),0)&gt;0,$C$1,"")</f>
        <v/>
      </c>
      <c r="D2383" s="4" t="str">
        <f>IF(IFERROR(SEARCH($D$1,AP2383),0)&gt;0,$D$1,"")</f>
        <v/>
      </c>
      <c r="E2383" s="4" t="str">
        <f>IF(IFERROR(SEARCH($E$1,AP2383),0)&gt;0,$E$1,"")</f>
        <v/>
      </c>
      <c r="F2383" s="4" t="str">
        <f>IF(IFERROR(SEARCH($F$1,AP2383),0)&gt;0,$F$1,"")</f>
        <v>PACK</v>
      </c>
      <c r="G2383" s="4" t="str">
        <f>IF(IFERROR(SEARCH($G$1,AP2383),0)&gt;0,$G$1,"")</f>
        <v/>
      </c>
      <c r="H2383" s="4" t="str">
        <f>IF(IFERROR(SEARCH($H$1,AP2383),0)&gt;0,$H$1,"")</f>
        <v/>
      </c>
      <c r="I2383" s="4" t="str">
        <f>IF(IFERROR(SEARCH($I$1,AP2383),0)&gt;0,$I$1,"")</f>
        <v/>
      </c>
      <c r="J2383" s="4" t="str">
        <f>IF(IFERROR(SEARCH($J$1,AP2383),0)&gt;0,$J$1,"")</f>
        <v/>
      </c>
      <c r="K2383" s="4" t="str">
        <f>IF(IFERROR(SEARCH($K$1,AP2383),0)&gt;0,$K$1,"")</f>
        <v/>
      </c>
      <c r="L2383" s="4" t="str">
        <f>IF(IFERROR(SEARCH($L$1,AP2383),0)&gt;0,$L$1,"")</f>
        <v/>
      </c>
      <c r="M2383" s="4" t="str">
        <f>IF(IFERROR(SEARCH($M$1,AP2383),0)&gt;0,$M$1,"")</f>
        <v/>
      </c>
      <c r="N2383" s="4" t="str">
        <f>IF(IFERROR(SEARCH($N$1,AP2383),0)&gt;0,$N$1,"")</f>
        <v/>
      </c>
      <c r="O2383" s="4" t="str">
        <f>IF(IFERROR(SEARCH($O$1,AP2383),0)&gt;0,$O$1,"")</f>
        <v/>
      </c>
      <c r="P2383" s="4" t="str">
        <f>IF(IFERROR(SEARCH($P$1,AP2383),0)&gt;0,$P$1,"")</f>
        <v/>
      </c>
      <c r="Q2383" s="4" t="str">
        <f>IF(IFERROR(SEARCH($Q$1,AP2383),0)&gt;0,$Q$1,"")</f>
        <v/>
      </c>
      <c r="R2383" s="4" t="str">
        <f>IF(IFERROR(SEARCH($R$1,AP2383),0)&gt;0,$R$1,"")</f>
        <v/>
      </c>
      <c r="S2383" s="4" t="str">
        <f>IF(IFERROR(SEARCH($S$1,AP2383),0)&gt;0,$S$1,"")</f>
        <v/>
      </c>
      <c r="T2383" s="4" t="str">
        <f>IF(IFERROR(SEARCH($T$1,AP2383),0)&gt;0,$T$1,"")</f>
        <v/>
      </c>
      <c r="U2383" s="4" t="str">
        <f>IF(IFERROR(SEARCH($U$1,AP2383),0)&gt;0,$U$1,"")</f>
        <v/>
      </c>
      <c r="V2383" s="4" t="str">
        <f>IF(IFERROR(SEARCH($V$1,AP2383),0)&gt;0,$V$1,"")</f>
        <v/>
      </c>
      <c r="W2383" s="4" t="str">
        <f>IF(IFERROR(SEARCH($W$1,AP2383),0)&gt;0,$W$1,"")</f>
        <v/>
      </c>
      <c r="X2383" s="4" t="str">
        <f>IF(IFERROR(SEARCH($X$1,AP2383),0)&gt;0,$X$1,"")</f>
        <v/>
      </c>
      <c r="Y2383" s="4">
        <f>LEN(A2383)+LEN(B2383)+LEN(C2383)+LEN(D2383)+LEN(E2383)+LEN(F2383)+LEN(G2383)+LEN(H2383)+LEN(I2383)+LEN(J2383)+LEN(K2383)+LEN(L2383)+LEN(M2383)+LEN(N2383)+LEN(O2383)+LEN(P2383)+LEN(Q2383)+LEN(R2383)+LEN(S2383)+LEN(T2383)+LEN(U2383)+LEN(V2383)+LEN(W2383)+LEN(X2383)</f>
        <v>7</v>
      </c>
      <c r="Z2383" s="4" t="str">
        <f>IF(IFERROR(SEARCH($Z$1,AP2383),0)&gt;0,$Z$1,"")</f>
        <v>-</v>
      </c>
      <c r="AA2383" s="4" t="str">
        <f>IF(IFERROR(SEARCH($AA$1,AP2383),0)&gt;0,$AA$1,"")</f>
        <v>/</v>
      </c>
      <c r="AB2383" s="4" t="str">
        <f>IF(IFERROR(SEARCH($AB$1,AP2383),0)&gt;0,$AB$1,"")</f>
        <v/>
      </c>
      <c r="AC2383" s="4" t="str">
        <f>IF(IFERROR(SEARCH($AC$1,AP2383),0)&gt;0,$AC$1,"")</f>
        <v/>
      </c>
      <c r="AD2383" s="4" t="str">
        <f>IF(IFERROR(SEARCH($AD$1,AP2383),0)&gt;0,$AD$1,"")</f>
        <v/>
      </c>
      <c r="AE2383" s="4" t="str">
        <f>IF(IFERROR(SEARCH($AE$1,AP2383),0)&gt;0,$AE$1,"")</f>
        <v/>
      </c>
      <c r="AF2383" s="4" t="str" cm="1">
        <f t="array" aca="1" ref="AF2383" ca="1">LEFT(AO2383,MATCH(FALSE,ISNUMBER(MID(AO2383,ROW(INDIRECT("1:"&amp;LEN(AO2383)+1)), 1) *1),0) -1)</f>
        <v>12</v>
      </c>
      <c r="AG2383" s="4">
        <f>LEN(AO2383)</f>
        <v>10</v>
      </c>
      <c r="AH2383" s="4">
        <f>LEN(AP2383)</f>
        <v>25</v>
      </c>
      <c r="AI2383" s="4">
        <f>AH2383-AG2383</f>
        <v>15</v>
      </c>
      <c r="AJ2383" s="4" t="str">
        <f>RIGHT(AP2383,4)</f>
        <v>PACK</v>
      </c>
      <c r="AK2383" s="4" t="str">
        <f>RIGHT(AP2383,5)</f>
        <v>/PACK</v>
      </c>
      <c r="AL2383" s="4" t="b">
        <f>AN2383=AN2384</f>
        <v>0</v>
      </c>
      <c r="AM2383" s="4" t="b">
        <f>LEFT(AP2383,2)=LEFT(AQ2383,2)</f>
        <v>0</v>
      </c>
      <c r="AN2383" s="5" t="str">
        <f>LEFT(AP2383,(AI2383-1))</f>
        <v>RICHWELL AJIIB</v>
      </c>
      <c r="AO2383" s="4" t="str">
        <f>IFERROR(RIGHT(AP2383,LEN(AP2383)-FIND("-",AP2383)),1)</f>
        <v>12PCS/PACK</v>
      </c>
      <c r="AP2383" t="s">
        <v>6066</v>
      </c>
      <c r="AR2383">
        <v>9000</v>
      </c>
      <c r="AS2383">
        <v>9000</v>
      </c>
      <c r="AT2383">
        <v>8166</v>
      </c>
    </row>
    <row r="2384" spans="1:46" x14ac:dyDescent="0.25">
      <c r="A2384" s="4" t="str">
        <f>IF(IFERROR(SEARCH($A$1,AP2384),0)&gt;0,$A$1,"")</f>
        <v/>
      </c>
      <c r="B2384" s="4" t="str">
        <f>IF(IFERROR(SEARCH($B$1,AP2384),0)&gt;0,$B$1,"")</f>
        <v/>
      </c>
      <c r="C2384" s="4" t="str">
        <f>IF(IFERROR(SEARCH($C$1,AP2384),0)&gt;0,$C$1,"")</f>
        <v/>
      </c>
      <c r="D2384" s="4" t="str">
        <f>IF(IFERROR(SEARCH($D$1,AP2384),0)&gt;0,$D$1,"")</f>
        <v/>
      </c>
      <c r="E2384" s="4" t="str">
        <f>IF(IFERROR(SEARCH($E$1,AP2384),0)&gt;0,$E$1,"")</f>
        <v>RTG</v>
      </c>
      <c r="F2384" s="4" t="str">
        <f>IF(IFERROR(SEARCH($F$1,AP2384),0)&gt;0,$F$1,"")</f>
        <v/>
      </c>
      <c r="G2384" s="4" t="str">
        <f>IF(IFERROR(SEARCH($G$1,AP2384),0)&gt;0,$G$1,"")</f>
        <v/>
      </c>
      <c r="H2384" s="4" t="str">
        <f>IF(IFERROR(SEARCH($H$1,AP2384),0)&gt;0,$H$1,"")</f>
        <v/>
      </c>
      <c r="I2384" s="4" t="str">
        <f>IF(IFERROR(SEARCH($I$1,AP2384),0)&gt;0,$I$1,"")</f>
        <v/>
      </c>
      <c r="J2384" s="4" t="str">
        <f>IF(IFERROR(SEARCH($J$1,AP2384),0)&gt;0,$J$1,"")</f>
        <v/>
      </c>
      <c r="K2384" s="4" t="str">
        <f>IF(IFERROR(SEARCH($K$1,AP2384),0)&gt;0,$K$1,"")</f>
        <v/>
      </c>
      <c r="L2384" s="4" t="str">
        <f>IF(IFERROR(SEARCH($L$1,AP2384),0)&gt;0,$L$1,"")</f>
        <v/>
      </c>
      <c r="M2384" s="4" t="str">
        <f>IF(IFERROR(SEARCH($M$1,AP2384),0)&gt;0,$M$1,"")</f>
        <v/>
      </c>
      <c r="N2384" s="4" t="str">
        <f>IF(IFERROR(SEARCH($N$1,AP2384),0)&gt;0,$N$1,"")</f>
        <v/>
      </c>
      <c r="O2384" s="4" t="str">
        <f>IF(IFERROR(SEARCH($O$1,AP2384),0)&gt;0,$O$1,"")</f>
        <v/>
      </c>
      <c r="P2384" s="4" t="str">
        <f>IF(IFERROR(SEARCH($P$1,AP2384),0)&gt;0,$P$1,"")</f>
        <v/>
      </c>
      <c r="Q2384" s="4" t="str">
        <f>IF(IFERROR(SEARCH($Q$1,AP2384),0)&gt;0,$Q$1,"")</f>
        <v/>
      </c>
      <c r="R2384" s="4" t="str">
        <f>IF(IFERROR(SEARCH($R$1,AP2384),0)&gt;0,$R$1,"")</f>
        <v/>
      </c>
      <c r="S2384" s="4" t="str">
        <f>IF(IFERROR(SEARCH($S$1,AP2384),0)&gt;0,$S$1,"")</f>
        <v/>
      </c>
      <c r="T2384" s="4" t="str">
        <f>IF(IFERROR(SEARCH($T$1,AP2384),0)&gt;0,$T$1,"")</f>
        <v/>
      </c>
      <c r="U2384" s="4" t="str">
        <f>IF(IFERROR(SEARCH($U$1,AP2384),0)&gt;0,$U$1,"")</f>
        <v/>
      </c>
      <c r="V2384" s="4" t="str">
        <f>IF(IFERROR(SEARCH($V$1,AP2384),0)&gt;0,$V$1,"")</f>
        <v/>
      </c>
      <c r="W2384" s="4" t="str">
        <f>IF(IFERROR(SEARCH($W$1,AP2384),0)&gt;0,$W$1,"")</f>
        <v/>
      </c>
      <c r="X2384" s="4" t="str">
        <f>IF(IFERROR(SEARCH($X$1,AP2384),0)&gt;0,$X$1,"")</f>
        <v/>
      </c>
      <c r="Y2384" s="4">
        <f>LEN(A2384)+LEN(B2384)+LEN(C2384)+LEN(D2384)+LEN(E2384)+LEN(F2384)+LEN(G2384)+LEN(H2384)+LEN(I2384)+LEN(J2384)+LEN(K2384)+LEN(L2384)+LEN(M2384)+LEN(N2384)+LEN(O2384)+LEN(P2384)+LEN(Q2384)+LEN(R2384)+LEN(S2384)+LEN(T2384)+LEN(U2384)+LEN(V2384)+LEN(W2384)+LEN(X2384)</f>
        <v>3</v>
      </c>
      <c r="Z2384" s="4" t="str">
        <f>IF(IFERROR(SEARCH($Z$1,AP2384),0)&gt;0,$Z$1,"")</f>
        <v>-</v>
      </c>
      <c r="AA2384" s="4" t="str">
        <f>IF(IFERROR(SEARCH($AA$1,AP2384),0)&gt;0,$AA$1,"")</f>
        <v/>
      </c>
      <c r="AB2384" s="4" t="str">
        <f>IF(IFERROR(SEARCH($AB$1,AP2384),0)&gt;0,$AB$1,"")</f>
        <v/>
      </c>
      <c r="AC2384" s="4" t="str">
        <f>IF(IFERROR(SEARCH($AC$1,AP2384),0)&gt;0,$AC$1,"")</f>
        <v/>
      </c>
      <c r="AD2384" s="4" t="str">
        <f>IF(IFERROR(SEARCH($AD$1,AP2384),0)&gt;0,$AD$1,"")</f>
        <v/>
      </c>
      <c r="AE2384" s="4" t="str">
        <f>IF(IFERROR(SEARCH($AE$1,AP2384),0)&gt;0,$AE$1,"")</f>
        <v/>
      </c>
      <c r="AF2384" s="4" t="str" cm="1">
        <f t="array" aca="1" ref="AF2384" ca="1">LEFT(AO2384,MATCH(FALSE,ISNUMBER(MID(AO2384,ROW(INDIRECT("1:"&amp;LEN(AO2384)+1)), 1) *1),0) -1)</f>
        <v>1</v>
      </c>
      <c r="AG2384" s="4">
        <f>LEN(AO2384)</f>
        <v>4</v>
      </c>
      <c r="AH2384" s="4">
        <f>LEN(AP2384)</f>
        <v>28</v>
      </c>
      <c r="AI2384" s="4">
        <f>AH2384-AG2384</f>
        <v>24</v>
      </c>
      <c r="AJ2384" s="4" t="str">
        <f>RIGHT(AP2384,4)</f>
        <v>1RTG</v>
      </c>
      <c r="AK2384" s="4" t="str">
        <f>RIGHT(AP2384,5)</f>
        <v>-1RTG</v>
      </c>
      <c r="AL2384" s="4" t="b">
        <f>AN2384=AN2385</f>
        <v>1</v>
      </c>
      <c r="AM2384" s="4" t="b">
        <f>LEFT(AP2384,2)=LEFT(AQ2384,2)</f>
        <v>0</v>
      </c>
      <c r="AN2384" s="5" t="str">
        <f>LEFT(AP2384,(AI2384-1))</f>
        <v>RICHWELL CHOCOLATE 30GR</v>
      </c>
      <c r="AO2384" s="4" t="str">
        <f>IFERROR(RIGHT(AP2384,LEN(AP2384)-FIND("-",AP2384)),1)</f>
        <v>1RTG</v>
      </c>
      <c r="AP2384" t="s">
        <v>5468</v>
      </c>
      <c r="AR2384">
        <v>8500</v>
      </c>
      <c r="AS2384">
        <v>8500</v>
      </c>
      <c r="AT2384">
        <v>8167</v>
      </c>
    </row>
    <row r="2385" spans="1:46" x14ac:dyDescent="0.25">
      <c r="A2385" s="4" t="str">
        <f>IF(IFERROR(SEARCH($A$1,AP2385),0)&gt;0,$A$1,"")</f>
        <v/>
      </c>
      <c r="B2385" s="4" t="str">
        <f>IF(IFERROR(SEARCH($B$1,AP2385),0)&gt;0,$B$1,"")</f>
        <v/>
      </c>
      <c r="C2385" s="4" t="str">
        <f>IF(IFERROR(SEARCH($C$1,AP2385),0)&gt;0,$C$1,"")</f>
        <v/>
      </c>
      <c r="D2385" s="4" t="str">
        <f>IF(IFERROR(SEARCH($D$1,AP2385),0)&gt;0,$D$1,"")</f>
        <v/>
      </c>
      <c r="E2385" s="4" t="str">
        <f>IF(IFERROR(SEARCH($E$1,AP2385),0)&gt;0,$E$1,"")</f>
        <v>RTG</v>
      </c>
      <c r="F2385" s="4" t="str">
        <f>IF(IFERROR(SEARCH($F$1,AP2385),0)&gt;0,$F$1,"")</f>
        <v>PACK</v>
      </c>
      <c r="G2385" s="4" t="str">
        <f>IF(IFERROR(SEARCH($G$1,AP2385),0)&gt;0,$G$1,"")</f>
        <v/>
      </c>
      <c r="H2385" s="4" t="str">
        <f>IF(IFERROR(SEARCH($H$1,AP2385),0)&gt;0,$H$1,"")</f>
        <v/>
      </c>
      <c r="I2385" s="4" t="str">
        <f>IF(IFERROR(SEARCH($I$1,AP2385),0)&gt;0,$I$1,"")</f>
        <v/>
      </c>
      <c r="J2385" s="4" t="str">
        <f>IF(IFERROR(SEARCH($J$1,AP2385),0)&gt;0,$J$1,"")</f>
        <v/>
      </c>
      <c r="K2385" s="4" t="str">
        <f>IF(IFERROR(SEARCH($K$1,AP2385),0)&gt;0,$K$1,"")</f>
        <v/>
      </c>
      <c r="L2385" s="4" t="str">
        <f>IF(IFERROR(SEARCH($L$1,AP2385),0)&gt;0,$L$1,"")</f>
        <v/>
      </c>
      <c r="M2385" s="4" t="str">
        <f>IF(IFERROR(SEARCH($M$1,AP2385),0)&gt;0,$M$1,"")</f>
        <v/>
      </c>
      <c r="N2385" s="4" t="str">
        <f>IF(IFERROR(SEARCH($N$1,AP2385),0)&gt;0,$N$1,"")</f>
        <v/>
      </c>
      <c r="O2385" s="4" t="str">
        <f>IF(IFERROR(SEARCH($O$1,AP2385),0)&gt;0,$O$1,"")</f>
        <v/>
      </c>
      <c r="P2385" s="4" t="str">
        <f>IF(IFERROR(SEARCH($P$1,AP2385),0)&gt;0,$P$1,"")</f>
        <v/>
      </c>
      <c r="Q2385" s="4" t="str">
        <f>IF(IFERROR(SEARCH($Q$1,AP2385),0)&gt;0,$Q$1,"")</f>
        <v/>
      </c>
      <c r="R2385" s="4" t="str">
        <f>IF(IFERROR(SEARCH($R$1,AP2385),0)&gt;0,$R$1,"")</f>
        <v/>
      </c>
      <c r="S2385" s="4" t="str">
        <f>IF(IFERROR(SEARCH($S$1,AP2385),0)&gt;0,$S$1,"")</f>
        <v/>
      </c>
      <c r="T2385" s="4" t="str">
        <f>IF(IFERROR(SEARCH($T$1,AP2385),0)&gt;0,$T$1,"")</f>
        <v/>
      </c>
      <c r="U2385" s="4" t="str">
        <f>IF(IFERROR(SEARCH($U$1,AP2385),0)&gt;0,$U$1,"")</f>
        <v/>
      </c>
      <c r="V2385" s="4" t="str">
        <f>IF(IFERROR(SEARCH($V$1,AP2385),0)&gt;0,$V$1,"")</f>
        <v/>
      </c>
      <c r="W2385" s="4" t="str">
        <f>IF(IFERROR(SEARCH($W$1,AP2385),0)&gt;0,$W$1,"")</f>
        <v/>
      </c>
      <c r="X2385" s="4" t="str">
        <f>IF(IFERROR(SEARCH($X$1,AP2385),0)&gt;0,$X$1,"")</f>
        <v/>
      </c>
      <c r="Y2385" s="4">
        <f>LEN(A2385)+LEN(B2385)+LEN(C2385)+LEN(D2385)+LEN(E2385)+LEN(F2385)+LEN(G2385)+LEN(H2385)+LEN(I2385)+LEN(J2385)+LEN(K2385)+LEN(L2385)+LEN(M2385)+LEN(N2385)+LEN(O2385)+LEN(P2385)+LEN(Q2385)+LEN(R2385)+LEN(S2385)+LEN(T2385)+LEN(U2385)+LEN(V2385)+LEN(W2385)+LEN(X2385)</f>
        <v>7</v>
      </c>
      <c r="Z2385" s="4" t="str">
        <f>IF(IFERROR(SEARCH($Z$1,AP2385),0)&gt;0,$Z$1,"")</f>
        <v>-</v>
      </c>
      <c r="AA2385" s="4" t="str">
        <f>IF(IFERROR(SEARCH($AA$1,AP2385),0)&gt;0,$AA$1,"")</f>
        <v>/</v>
      </c>
      <c r="AB2385" s="4" t="str">
        <f>IF(IFERROR(SEARCH($AB$1,AP2385),0)&gt;0,$AB$1,"")</f>
        <v/>
      </c>
      <c r="AC2385" s="4" t="str">
        <f>IF(IFERROR(SEARCH($AC$1,AP2385),0)&gt;0,$AC$1,"")</f>
        <v/>
      </c>
      <c r="AD2385" s="4" t="str">
        <f>IF(IFERROR(SEARCH($AD$1,AP2385),0)&gt;0,$AD$1,"")</f>
        <v/>
      </c>
      <c r="AE2385" s="4" t="str">
        <f>IF(IFERROR(SEARCH($AE$1,AP2385),0)&gt;0,$AE$1,"")</f>
        <v/>
      </c>
      <c r="AF2385" s="4" t="str" cm="1">
        <f t="array" aca="1" ref="AF2385" ca="1">LEFT(AO2385,MATCH(FALSE,ISNUMBER(MID(AO2385,ROW(INDIRECT("1:"&amp;LEN(AO2385)+1)), 1) *1),0) -1)</f>
        <v>2</v>
      </c>
      <c r="AG2385" s="4">
        <f>LEN(AO2385)</f>
        <v>9</v>
      </c>
      <c r="AH2385" s="4">
        <f>LEN(AP2385)</f>
        <v>33</v>
      </c>
      <c r="AI2385" s="4">
        <f>AH2385-AG2385</f>
        <v>24</v>
      </c>
      <c r="AJ2385" s="4" t="str">
        <f>RIGHT(AP2385,4)</f>
        <v>PACK</v>
      </c>
      <c r="AK2385" s="4" t="str">
        <f>RIGHT(AP2385,5)</f>
        <v>/PACK</v>
      </c>
      <c r="AL2385" s="4" t="b">
        <f>AN2385=AN2386</f>
        <v>0</v>
      </c>
      <c r="AM2385" s="4" t="b">
        <f>LEFT(AP2385,2)=LEFT(AQ2385,2)</f>
        <v>0</v>
      </c>
      <c r="AN2385" s="5" t="str">
        <f>LEFT(AP2385,(AI2385-1))</f>
        <v>RICHWELL CHOCOLATE 30GR</v>
      </c>
      <c r="AO2385" s="4" t="str">
        <f>IFERROR(RIGHT(AP2385,LEN(AP2385)-FIND("-",AP2385)),1)</f>
        <v>2RTG/PACK</v>
      </c>
      <c r="AP2385" t="s">
        <v>6187</v>
      </c>
      <c r="AR2385">
        <v>17000</v>
      </c>
      <c r="AS2385">
        <v>17000</v>
      </c>
      <c r="AT2385">
        <v>16334</v>
      </c>
    </row>
    <row r="2386" spans="1:46" x14ac:dyDescent="0.25">
      <c r="A2386" s="4" t="str">
        <f>IF(IFERROR(SEARCH($A$1,AP2386),0)&gt;0,$A$1,"")</f>
        <v/>
      </c>
      <c r="B2386" s="4" t="str">
        <f>IF(IFERROR(SEARCH($B$1,AP2386),0)&gt;0,$B$1,"")</f>
        <v/>
      </c>
      <c r="C2386" s="4" t="str">
        <f>IF(IFERROR(SEARCH($C$1,AP2386),0)&gt;0,$C$1,"")</f>
        <v/>
      </c>
      <c r="D2386" s="4" t="str">
        <f>IF(IFERROR(SEARCH($D$1,AP2386),0)&gt;0,$D$1,"")</f>
        <v/>
      </c>
      <c r="E2386" s="4" t="str">
        <f>IF(IFERROR(SEARCH($E$1,AP2386),0)&gt;0,$E$1,"")</f>
        <v>RTG</v>
      </c>
      <c r="F2386" s="4" t="str">
        <f>IF(IFERROR(SEARCH($F$1,AP2386),0)&gt;0,$F$1,"")</f>
        <v>PACK</v>
      </c>
      <c r="G2386" s="4" t="str">
        <f>IF(IFERROR(SEARCH($G$1,AP2386),0)&gt;0,$G$1,"")</f>
        <v/>
      </c>
      <c r="H2386" s="4" t="str">
        <f>IF(IFERROR(SEARCH($H$1,AP2386),0)&gt;0,$H$1,"")</f>
        <v/>
      </c>
      <c r="I2386" s="4" t="str">
        <f>IF(IFERROR(SEARCH($I$1,AP2386),0)&gt;0,$I$1,"")</f>
        <v/>
      </c>
      <c r="J2386" s="4" t="str">
        <f>IF(IFERROR(SEARCH($J$1,AP2386),0)&gt;0,$J$1,"")</f>
        <v/>
      </c>
      <c r="K2386" s="4" t="str">
        <f>IF(IFERROR(SEARCH($K$1,AP2386),0)&gt;0,$K$1,"")</f>
        <v/>
      </c>
      <c r="L2386" s="4" t="str">
        <f>IF(IFERROR(SEARCH($L$1,AP2386),0)&gt;0,$L$1,"")</f>
        <v/>
      </c>
      <c r="M2386" s="4" t="str">
        <f>IF(IFERROR(SEARCH($M$1,AP2386),0)&gt;0,$M$1,"")</f>
        <v/>
      </c>
      <c r="N2386" s="4" t="str">
        <f>IF(IFERROR(SEARCH($N$1,AP2386),0)&gt;0,$N$1,"")</f>
        <v/>
      </c>
      <c r="O2386" s="4" t="str">
        <f>IF(IFERROR(SEARCH($O$1,AP2386),0)&gt;0,$O$1,"")</f>
        <v/>
      </c>
      <c r="P2386" s="4" t="str">
        <f>IF(IFERROR(SEARCH($P$1,AP2386),0)&gt;0,$P$1,"")</f>
        <v/>
      </c>
      <c r="Q2386" s="4" t="str">
        <f>IF(IFERROR(SEARCH($Q$1,AP2386),0)&gt;0,$Q$1,"")</f>
        <v/>
      </c>
      <c r="R2386" s="4" t="str">
        <f>IF(IFERROR(SEARCH($R$1,AP2386),0)&gt;0,$R$1,"")</f>
        <v/>
      </c>
      <c r="S2386" s="4" t="str">
        <f>IF(IFERROR(SEARCH($S$1,AP2386),0)&gt;0,$S$1,"")</f>
        <v/>
      </c>
      <c r="T2386" s="4" t="str">
        <f>IF(IFERROR(SEARCH($T$1,AP2386),0)&gt;0,$T$1,"")</f>
        <v/>
      </c>
      <c r="U2386" s="4" t="str">
        <f>IF(IFERROR(SEARCH($U$1,AP2386),0)&gt;0,$U$1,"")</f>
        <v/>
      </c>
      <c r="V2386" s="4" t="str">
        <f>IF(IFERROR(SEARCH($V$1,AP2386),0)&gt;0,$V$1,"")</f>
        <v/>
      </c>
      <c r="W2386" s="4" t="str">
        <f>IF(IFERROR(SEARCH($W$1,AP2386),0)&gt;0,$W$1,"")</f>
        <v/>
      </c>
      <c r="X2386" s="4" t="str">
        <f>IF(IFERROR(SEARCH($X$1,AP2386),0)&gt;0,$X$1,"")</f>
        <v/>
      </c>
      <c r="Y2386" s="4">
        <f>LEN(A2386)+LEN(B2386)+LEN(C2386)+LEN(D2386)+LEN(E2386)+LEN(F2386)+LEN(G2386)+LEN(H2386)+LEN(I2386)+LEN(J2386)+LEN(K2386)+LEN(L2386)+LEN(M2386)+LEN(N2386)+LEN(O2386)+LEN(P2386)+LEN(Q2386)+LEN(R2386)+LEN(S2386)+LEN(T2386)+LEN(U2386)+LEN(V2386)+LEN(W2386)+LEN(X2386)</f>
        <v>7</v>
      </c>
      <c r="Z2386" s="4" t="str">
        <f>IF(IFERROR(SEARCH($Z$1,AP2386),0)&gt;0,$Z$1,"")</f>
        <v>-</v>
      </c>
      <c r="AA2386" s="4" t="str">
        <f>IF(IFERROR(SEARCH($AA$1,AP2386),0)&gt;0,$AA$1,"")</f>
        <v>/</v>
      </c>
      <c r="AB2386" s="4" t="str">
        <f>IF(IFERROR(SEARCH($AB$1,AP2386),0)&gt;0,$AB$1,"")</f>
        <v/>
      </c>
      <c r="AC2386" s="4" t="str">
        <f>IF(IFERROR(SEARCH($AC$1,AP2386),0)&gt;0,$AC$1,"")</f>
        <v/>
      </c>
      <c r="AD2386" s="4" t="str">
        <f>IF(IFERROR(SEARCH($AD$1,AP2386),0)&gt;0,$AD$1,"")</f>
        <v/>
      </c>
      <c r="AE2386" s="4" t="str">
        <f>IF(IFERROR(SEARCH($AE$1,AP2386),0)&gt;0,$AE$1,"")</f>
        <v/>
      </c>
      <c r="AF2386" s="4" t="str" cm="1">
        <f t="array" aca="1" ref="AF2386" ca="1">LEFT(AO2386,MATCH(FALSE,ISNUMBER(MID(AO2386,ROW(INDIRECT("1:"&amp;LEN(AO2386)+1)), 1) *1),0) -1)</f>
        <v>2</v>
      </c>
      <c r="AG2386" s="4">
        <f>LEN(AO2386)</f>
        <v>9</v>
      </c>
      <c r="AH2386" s="4">
        <f>LEN(AP2386)</f>
        <v>30</v>
      </c>
      <c r="AI2386" s="4">
        <f>AH2386-AG2386</f>
        <v>21</v>
      </c>
      <c r="AJ2386" s="4" t="str">
        <f>RIGHT(AP2386,4)</f>
        <v>PACK</v>
      </c>
      <c r="AK2386" s="4" t="str">
        <f>RIGHT(AP2386,5)</f>
        <v>/PACK</v>
      </c>
      <c r="AL2386" s="4" t="b">
        <f>AN2386=AN2387</f>
        <v>0</v>
      </c>
      <c r="AM2386" s="4" t="b">
        <f>LEFT(AP2386,2)=LEFT(AQ2386,2)</f>
        <v>0</v>
      </c>
      <c r="AN2386" s="5" t="str">
        <f>LEFT(AP2386,(AI2386-1))</f>
        <v>RICHWELL KELAPA 30GR</v>
      </c>
      <c r="AO2386" s="4" t="str">
        <f>IFERROR(RIGHT(AP2386,LEN(AP2386)-FIND("-",AP2386)),1)</f>
        <v>2RTG/PACK</v>
      </c>
      <c r="AP2386" t="s">
        <v>6188</v>
      </c>
      <c r="AR2386">
        <v>17000</v>
      </c>
      <c r="AS2386">
        <v>17000</v>
      </c>
      <c r="AT2386">
        <v>16334</v>
      </c>
    </row>
    <row r="2387" spans="1:46" x14ac:dyDescent="0.25">
      <c r="A2387" s="4" t="str">
        <f>IF(IFERROR(SEARCH($A$1,AP2387),0)&gt;0,$A$1,"")</f>
        <v/>
      </c>
      <c r="B2387" s="4" t="str">
        <f>IF(IFERROR(SEARCH($B$1,AP2387),0)&gt;0,$B$1,"")</f>
        <v/>
      </c>
      <c r="C2387" s="4" t="str">
        <f>IF(IFERROR(SEARCH($C$1,AP2387),0)&gt;0,$C$1,"")</f>
        <v/>
      </c>
      <c r="D2387" s="4" t="str">
        <f>IF(IFERROR(SEARCH($D$1,AP2387),0)&gt;0,$D$1,"")</f>
        <v/>
      </c>
      <c r="E2387" s="4" t="str">
        <f>IF(IFERROR(SEARCH($E$1,AP2387),0)&gt;0,$E$1,"")</f>
        <v>RTG</v>
      </c>
      <c r="F2387" s="4" t="str">
        <f>IF(IFERROR(SEARCH($F$1,AP2387),0)&gt;0,$F$1,"")</f>
        <v/>
      </c>
      <c r="G2387" s="4" t="str">
        <f>IF(IFERROR(SEARCH($G$1,AP2387),0)&gt;0,$G$1,"")</f>
        <v/>
      </c>
      <c r="H2387" s="4" t="str">
        <f>IF(IFERROR(SEARCH($H$1,AP2387),0)&gt;0,$H$1,"")</f>
        <v/>
      </c>
      <c r="I2387" s="4" t="str">
        <f>IF(IFERROR(SEARCH($I$1,AP2387),0)&gt;0,$I$1,"")</f>
        <v/>
      </c>
      <c r="J2387" s="4" t="str">
        <f>IF(IFERROR(SEARCH($J$1,AP2387),0)&gt;0,$J$1,"")</f>
        <v/>
      </c>
      <c r="K2387" s="4" t="str">
        <f>IF(IFERROR(SEARCH($K$1,AP2387),0)&gt;0,$K$1,"")</f>
        <v/>
      </c>
      <c r="L2387" s="4" t="str">
        <f>IF(IFERROR(SEARCH($L$1,AP2387),0)&gt;0,$L$1,"")</f>
        <v/>
      </c>
      <c r="M2387" s="4" t="str">
        <f>IF(IFERROR(SEARCH($M$1,AP2387),0)&gt;0,$M$1,"")</f>
        <v/>
      </c>
      <c r="N2387" s="4" t="str">
        <f>IF(IFERROR(SEARCH($N$1,AP2387),0)&gt;0,$N$1,"")</f>
        <v/>
      </c>
      <c r="O2387" s="4" t="str">
        <f>IF(IFERROR(SEARCH($O$1,AP2387),0)&gt;0,$O$1,"")</f>
        <v/>
      </c>
      <c r="P2387" s="4" t="str">
        <f>IF(IFERROR(SEARCH($P$1,AP2387),0)&gt;0,$P$1,"")</f>
        <v/>
      </c>
      <c r="Q2387" s="4" t="str">
        <f>IF(IFERROR(SEARCH($Q$1,AP2387),0)&gt;0,$Q$1,"")</f>
        <v/>
      </c>
      <c r="R2387" s="4" t="str">
        <f>IF(IFERROR(SEARCH($R$1,AP2387),0)&gt;0,$R$1,"")</f>
        <v/>
      </c>
      <c r="S2387" s="4" t="str">
        <f>IF(IFERROR(SEARCH($S$1,AP2387),0)&gt;0,$S$1,"")</f>
        <v/>
      </c>
      <c r="T2387" s="4" t="str">
        <f>IF(IFERROR(SEARCH($T$1,AP2387),0)&gt;0,$T$1,"")</f>
        <v/>
      </c>
      <c r="U2387" s="4" t="str">
        <f>IF(IFERROR(SEARCH($U$1,AP2387),0)&gt;0,$U$1,"")</f>
        <v/>
      </c>
      <c r="V2387" s="4" t="str">
        <f>IF(IFERROR(SEARCH($V$1,AP2387),0)&gt;0,$V$1,"")</f>
        <v/>
      </c>
      <c r="W2387" s="4" t="str">
        <f>IF(IFERROR(SEARCH($W$1,AP2387),0)&gt;0,$W$1,"")</f>
        <v/>
      </c>
      <c r="X2387" s="4" t="str">
        <f>IF(IFERROR(SEARCH($X$1,AP2387),0)&gt;0,$X$1,"")</f>
        <v/>
      </c>
      <c r="Y2387" s="4">
        <f>LEN(A2387)+LEN(B2387)+LEN(C2387)+LEN(D2387)+LEN(E2387)+LEN(F2387)+LEN(G2387)+LEN(H2387)+LEN(I2387)+LEN(J2387)+LEN(K2387)+LEN(L2387)+LEN(M2387)+LEN(N2387)+LEN(O2387)+LEN(P2387)+LEN(Q2387)+LEN(R2387)+LEN(S2387)+LEN(T2387)+LEN(U2387)+LEN(V2387)+LEN(W2387)+LEN(X2387)</f>
        <v>3</v>
      </c>
      <c r="Z2387" s="4" t="str">
        <f>IF(IFERROR(SEARCH($Z$1,AP2387),0)&gt;0,$Z$1,"")</f>
        <v>-</v>
      </c>
      <c r="AA2387" s="4" t="str">
        <f>IF(IFERROR(SEARCH($AA$1,AP2387),0)&gt;0,$AA$1,"")</f>
        <v/>
      </c>
      <c r="AB2387" s="4" t="str">
        <f>IF(IFERROR(SEARCH($AB$1,AP2387),0)&gt;0,$AB$1,"")</f>
        <v/>
      </c>
      <c r="AC2387" s="4" t="str">
        <f>IF(IFERROR(SEARCH($AC$1,AP2387),0)&gt;0,$AC$1,"")</f>
        <v/>
      </c>
      <c r="AD2387" s="4" t="str">
        <f>IF(IFERROR(SEARCH($AD$1,AP2387),0)&gt;0,$AD$1,"")</f>
        <v/>
      </c>
      <c r="AE2387" s="4" t="str">
        <f>IF(IFERROR(SEARCH($AE$1,AP2387),0)&gt;0,$AE$1,"")</f>
        <v/>
      </c>
      <c r="AF2387" s="4" t="str" cm="1">
        <f t="array" aca="1" ref="AF2387" ca="1">LEFT(AO2387,MATCH(FALSE,ISNUMBER(MID(AO2387,ROW(INDIRECT("1:"&amp;LEN(AO2387)+1)), 1) *1),0) -1)</f>
        <v>1</v>
      </c>
      <c r="AG2387" s="4">
        <f>LEN(AO2387)</f>
        <v>4</v>
      </c>
      <c r="AH2387" s="4">
        <f>LEN(AP2387)</f>
        <v>24</v>
      </c>
      <c r="AI2387" s="4">
        <f>AH2387-AG2387</f>
        <v>20</v>
      </c>
      <c r="AJ2387" s="4" t="str">
        <f>RIGHT(AP2387,4)</f>
        <v>1RTG</v>
      </c>
      <c r="AK2387" s="4" t="str">
        <f>RIGHT(AP2387,5)</f>
        <v>-1RTG</v>
      </c>
      <c r="AL2387" s="4" t="b">
        <f>AN2387=AN2388</f>
        <v>0</v>
      </c>
      <c r="AM2387" s="4" t="b">
        <f>LEFT(AP2387,2)=LEFT(AQ2387,2)</f>
        <v>0</v>
      </c>
      <c r="AN2387" s="5" t="str">
        <f>LEFT(AP2387,(AI2387-1))</f>
        <v>RICHWELL KELAPA30GR</v>
      </c>
      <c r="AO2387" s="4" t="str">
        <f>IFERROR(RIGHT(AP2387,LEN(AP2387)-FIND("-",AP2387)),1)</f>
        <v>1RTG</v>
      </c>
      <c r="AP2387" t="s">
        <v>5469</v>
      </c>
      <c r="AR2387">
        <v>8500</v>
      </c>
      <c r="AS2387">
        <v>8500</v>
      </c>
      <c r="AT2387">
        <v>8167</v>
      </c>
    </row>
    <row r="2388" spans="1:46" x14ac:dyDescent="0.25">
      <c r="A2388" s="4" t="str">
        <f>IF(IFERROR(SEARCH($A$1,AP2388),0)&gt;0,$A$1,"")</f>
        <v/>
      </c>
      <c r="B2388" s="4" t="str">
        <f>IF(IFERROR(SEARCH($B$1,AP2388),0)&gt;0,$B$1,"")</f>
        <v/>
      </c>
      <c r="C2388" s="4" t="str">
        <f>IF(IFERROR(SEARCH($C$1,AP2388),0)&gt;0,$C$1,"")</f>
        <v/>
      </c>
      <c r="D2388" s="4" t="str">
        <f>IF(IFERROR(SEARCH($D$1,AP2388),0)&gt;0,$D$1,"")</f>
        <v/>
      </c>
      <c r="E2388" s="4" t="str">
        <f>IF(IFERROR(SEARCH($E$1,AP2388),0)&gt;0,$E$1,"")</f>
        <v>RTG</v>
      </c>
      <c r="F2388" s="4" t="str">
        <f>IF(IFERROR(SEARCH($F$1,AP2388),0)&gt;0,$F$1,"")</f>
        <v/>
      </c>
      <c r="G2388" s="4" t="str">
        <f>IF(IFERROR(SEARCH($G$1,AP2388),0)&gt;0,$G$1,"")</f>
        <v/>
      </c>
      <c r="H2388" s="4" t="str">
        <f>IF(IFERROR(SEARCH($H$1,AP2388),0)&gt;0,$H$1,"")</f>
        <v/>
      </c>
      <c r="I2388" s="4" t="str">
        <f>IF(IFERROR(SEARCH($I$1,AP2388),0)&gt;0,$I$1,"")</f>
        <v/>
      </c>
      <c r="J2388" s="4" t="str">
        <f>IF(IFERROR(SEARCH($J$1,AP2388),0)&gt;0,$J$1,"")</f>
        <v/>
      </c>
      <c r="K2388" s="4" t="str">
        <f>IF(IFERROR(SEARCH($K$1,AP2388),0)&gt;0,$K$1,"")</f>
        <v/>
      </c>
      <c r="L2388" s="4" t="str">
        <f>IF(IFERROR(SEARCH($L$1,AP2388),0)&gt;0,$L$1,"")</f>
        <v/>
      </c>
      <c r="M2388" s="4" t="str">
        <f>IF(IFERROR(SEARCH($M$1,AP2388),0)&gt;0,$M$1,"")</f>
        <v/>
      </c>
      <c r="N2388" s="4" t="str">
        <f>IF(IFERROR(SEARCH($N$1,AP2388),0)&gt;0,$N$1,"")</f>
        <v/>
      </c>
      <c r="O2388" s="4" t="str">
        <f>IF(IFERROR(SEARCH($O$1,AP2388),0)&gt;0,$O$1,"")</f>
        <v/>
      </c>
      <c r="P2388" s="4" t="str">
        <f>IF(IFERROR(SEARCH($P$1,AP2388),0)&gt;0,$P$1,"")</f>
        <v/>
      </c>
      <c r="Q2388" s="4" t="str">
        <f>IF(IFERROR(SEARCH($Q$1,AP2388),0)&gt;0,$Q$1,"")</f>
        <v/>
      </c>
      <c r="R2388" s="4" t="str">
        <f>IF(IFERROR(SEARCH($R$1,AP2388),0)&gt;0,$R$1,"")</f>
        <v/>
      </c>
      <c r="S2388" s="4" t="str">
        <f>IF(IFERROR(SEARCH($S$1,AP2388),0)&gt;0,$S$1,"")</f>
        <v/>
      </c>
      <c r="T2388" s="4" t="str">
        <f>IF(IFERROR(SEARCH($T$1,AP2388),0)&gt;0,$T$1,"")</f>
        <v/>
      </c>
      <c r="U2388" s="4" t="str">
        <f>IF(IFERROR(SEARCH($U$1,AP2388),0)&gt;0,$U$1,"")</f>
        <v/>
      </c>
      <c r="V2388" s="4" t="str">
        <f>IF(IFERROR(SEARCH($V$1,AP2388),0)&gt;0,$V$1,"")</f>
        <v/>
      </c>
      <c r="W2388" s="4" t="str">
        <f>IF(IFERROR(SEARCH($W$1,AP2388),0)&gt;0,$W$1,"")</f>
        <v/>
      </c>
      <c r="X2388" s="4" t="str">
        <f>IF(IFERROR(SEARCH($X$1,AP2388),0)&gt;0,$X$1,"")</f>
        <v/>
      </c>
      <c r="Y2388" s="4">
        <f>LEN(A2388)+LEN(B2388)+LEN(C2388)+LEN(D2388)+LEN(E2388)+LEN(F2388)+LEN(G2388)+LEN(H2388)+LEN(I2388)+LEN(J2388)+LEN(K2388)+LEN(L2388)+LEN(M2388)+LEN(N2388)+LEN(O2388)+LEN(P2388)+LEN(Q2388)+LEN(R2388)+LEN(S2388)+LEN(T2388)+LEN(U2388)+LEN(V2388)+LEN(W2388)+LEN(X2388)</f>
        <v>3</v>
      </c>
      <c r="Z2388" s="4" t="str">
        <f>IF(IFERROR(SEARCH($Z$1,AP2388),0)&gt;0,$Z$1,"")</f>
        <v>-</v>
      </c>
      <c r="AA2388" s="4" t="str">
        <f>IF(IFERROR(SEARCH($AA$1,AP2388),0)&gt;0,$AA$1,"")</f>
        <v/>
      </c>
      <c r="AB2388" s="4" t="str">
        <f>IF(IFERROR(SEARCH($AB$1,AP2388),0)&gt;0,$AB$1,"")</f>
        <v/>
      </c>
      <c r="AC2388" s="4" t="str">
        <f>IF(IFERROR(SEARCH($AC$1,AP2388),0)&gt;0,$AC$1,"")</f>
        <v/>
      </c>
      <c r="AD2388" s="4" t="str">
        <f>IF(IFERROR(SEARCH($AD$1,AP2388),0)&gt;0,$AD$1,"")</f>
        <v/>
      </c>
      <c r="AE2388" s="4" t="str">
        <f>IF(IFERROR(SEARCH($AE$1,AP2388),0)&gt;0,$AE$1,"")</f>
        <v/>
      </c>
      <c r="AF2388" s="4" t="str" cm="1">
        <f t="array" aca="1" ref="AF2388" ca="1">LEFT(AO2388,MATCH(FALSE,ISNUMBER(MID(AO2388,ROW(INDIRECT("1:"&amp;LEN(AO2388)+1)), 1) *1),0) -1)</f>
        <v>1</v>
      </c>
      <c r="AG2388" s="4">
        <f>LEN(AO2388)</f>
        <v>4</v>
      </c>
      <c r="AH2388" s="4">
        <f>LEN(AP2388)</f>
        <v>25</v>
      </c>
      <c r="AI2388" s="4">
        <f>AH2388-AG2388</f>
        <v>21</v>
      </c>
      <c r="AJ2388" s="4" t="str">
        <f>RIGHT(AP2388,4)</f>
        <v>1RTG</v>
      </c>
      <c r="AK2388" s="4" t="str">
        <f>RIGHT(AP2388,5)</f>
        <v>-1RTG</v>
      </c>
      <c r="AL2388" s="4" t="b">
        <f>AN2388=AN2389</f>
        <v>1</v>
      </c>
      <c r="AM2388" s="4" t="b">
        <f>LEFT(AP2388,2)=LEFT(AQ2388,2)</f>
        <v>0</v>
      </c>
      <c r="AN2388" s="5" t="str">
        <f>LEFT(AP2388,(AI2388-1))</f>
        <v>RICHWELL VANILA 30GR</v>
      </c>
      <c r="AO2388" s="4" t="str">
        <f>IFERROR(RIGHT(AP2388,LEN(AP2388)-FIND("-",AP2388)),1)</f>
        <v>1RTG</v>
      </c>
      <c r="AP2388" t="s">
        <v>5470</v>
      </c>
      <c r="AR2388">
        <v>8500</v>
      </c>
      <c r="AS2388">
        <v>8500</v>
      </c>
      <c r="AT2388">
        <v>8167</v>
      </c>
    </row>
    <row r="2389" spans="1:46" x14ac:dyDescent="0.25">
      <c r="A2389" s="4" t="str">
        <f>IF(IFERROR(SEARCH($A$1,AP2389),0)&gt;0,$A$1,"")</f>
        <v/>
      </c>
      <c r="B2389" s="4" t="str">
        <f>IF(IFERROR(SEARCH($B$1,AP2389),0)&gt;0,$B$1,"")</f>
        <v/>
      </c>
      <c r="C2389" s="4" t="str">
        <f>IF(IFERROR(SEARCH($C$1,AP2389),0)&gt;0,$C$1,"")</f>
        <v/>
      </c>
      <c r="D2389" s="4" t="str">
        <f>IF(IFERROR(SEARCH($D$1,AP2389),0)&gt;0,$D$1,"")</f>
        <v/>
      </c>
      <c r="E2389" s="4" t="str">
        <f>IF(IFERROR(SEARCH($E$1,AP2389),0)&gt;0,$E$1,"")</f>
        <v>RTG</v>
      </c>
      <c r="F2389" s="4" t="str">
        <f>IF(IFERROR(SEARCH($F$1,AP2389),0)&gt;0,$F$1,"")</f>
        <v>PACK</v>
      </c>
      <c r="G2389" s="4" t="str">
        <f>IF(IFERROR(SEARCH($G$1,AP2389),0)&gt;0,$G$1,"")</f>
        <v/>
      </c>
      <c r="H2389" s="4" t="str">
        <f>IF(IFERROR(SEARCH($H$1,AP2389),0)&gt;0,$H$1,"")</f>
        <v/>
      </c>
      <c r="I2389" s="4" t="str">
        <f>IF(IFERROR(SEARCH($I$1,AP2389),0)&gt;0,$I$1,"")</f>
        <v/>
      </c>
      <c r="J2389" s="4" t="str">
        <f>IF(IFERROR(SEARCH($J$1,AP2389),0)&gt;0,$J$1,"")</f>
        <v/>
      </c>
      <c r="K2389" s="4" t="str">
        <f>IF(IFERROR(SEARCH($K$1,AP2389),0)&gt;0,$K$1,"")</f>
        <v/>
      </c>
      <c r="L2389" s="4" t="str">
        <f>IF(IFERROR(SEARCH($L$1,AP2389),0)&gt;0,$L$1,"")</f>
        <v/>
      </c>
      <c r="M2389" s="4" t="str">
        <f>IF(IFERROR(SEARCH($M$1,AP2389),0)&gt;0,$M$1,"")</f>
        <v/>
      </c>
      <c r="N2389" s="4" t="str">
        <f>IF(IFERROR(SEARCH($N$1,AP2389),0)&gt;0,$N$1,"")</f>
        <v/>
      </c>
      <c r="O2389" s="4" t="str">
        <f>IF(IFERROR(SEARCH($O$1,AP2389),0)&gt;0,$O$1,"")</f>
        <v/>
      </c>
      <c r="P2389" s="4" t="str">
        <f>IF(IFERROR(SEARCH($P$1,AP2389),0)&gt;0,$P$1,"")</f>
        <v/>
      </c>
      <c r="Q2389" s="4" t="str">
        <f>IF(IFERROR(SEARCH($Q$1,AP2389),0)&gt;0,$Q$1,"")</f>
        <v/>
      </c>
      <c r="R2389" s="4" t="str">
        <f>IF(IFERROR(SEARCH($R$1,AP2389),0)&gt;0,$R$1,"")</f>
        <v/>
      </c>
      <c r="S2389" s="4" t="str">
        <f>IF(IFERROR(SEARCH($S$1,AP2389),0)&gt;0,$S$1,"")</f>
        <v/>
      </c>
      <c r="T2389" s="4" t="str">
        <f>IF(IFERROR(SEARCH($T$1,AP2389),0)&gt;0,$T$1,"")</f>
        <v/>
      </c>
      <c r="U2389" s="4" t="str">
        <f>IF(IFERROR(SEARCH($U$1,AP2389),0)&gt;0,$U$1,"")</f>
        <v/>
      </c>
      <c r="V2389" s="4" t="str">
        <f>IF(IFERROR(SEARCH($V$1,AP2389),0)&gt;0,$V$1,"")</f>
        <v/>
      </c>
      <c r="W2389" s="4" t="str">
        <f>IF(IFERROR(SEARCH($W$1,AP2389),0)&gt;0,$W$1,"")</f>
        <v/>
      </c>
      <c r="X2389" s="4" t="str">
        <f>IF(IFERROR(SEARCH($X$1,AP2389),0)&gt;0,$X$1,"")</f>
        <v/>
      </c>
      <c r="Y2389" s="4">
        <f>LEN(A2389)+LEN(B2389)+LEN(C2389)+LEN(D2389)+LEN(E2389)+LEN(F2389)+LEN(G2389)+LEN(H2389)+LEN(I2389)+LEN(J2389)+LEN(K2389)+LEN(L2389)+LEN(M2389)+LEN(N2389)+LEN(O2389)+LEN(P2389)+LEN(Q2389)+LEN(R2389)+LEN(S2389)+LEN(T2389)+LEN(U2389)+LEN(V2389)+LEN(W2389)+LEN(X2389)</f>
        <v>7</v>
      </c>
      <c r="Z2389" s="4" t="str">
        <f>IF(IFERROR(SEARCH($Z$1,AP2389),0)&gt;0,$Z$1,"")</f>
        <v>-</v>
      </c>
      <c r="AA2389" s="4" t="str">
        <f>IF(IFERROR(SEARCH($AA$1,AP2389),0)&gt;0,$AA$1,"")</f>
        <v>/</v>
      </c>
      <c r="AB2389" s="4" t="str">
        <f>IF(IFERROR(SEARCH($AB$1,AP2389),0)&gt;0,$AB$1,"")</f>
        <v/>
      </c>
      <c r="AC2389" s="4" t="str">
        <f>IF(IFERROR(SEARCH($AC$1,AP2389),0)&gt;0,$AC$1,"")</f>
        <v/>
      </c>
      <c r="AD2389" s="4" t="str">
        <f>IF(IFERROR(SEARCH($AD$1,AP2389),0)&gt;0,$AD$1,"")</f>
        <v/>
      </c>
      <c r="AE2389" s="4" t="str">
        <f>IF(IFERROR(SEARCH($AE$1,AP2389),0)&gt;0,$AE$1,"")</f>
        <v/>
      </c>
      <c r="AF2389" s="4" t="str" cm="1">
        <f t="array" aca="1" ref="AF2389" ca="1">LEFT(AO2389,MATCH(FALSE,ISNUMBER(MID(AO2389,ROW(INDIRECT("1:"&amp;LEN(AO2389)+1)), 1) *1),0) -1)</f>
        <v>2</v>
      </c>
      <c r="AG2389" s="4">
        <f>LEN(AO2389)</f>
        <v>9</v>
      </c>
      <c r="AH2389" s="4">
        <f>LEN(AP2389)</f>
        <v>30</v>
      </c>
      <c r="AI2389" s="4">
        <f>AH2389-AG2389</f>
        <v>21</v>
      </c>
      <c r="AJ2389" s="4" t="str">
        <f>RIGHT(AP2389,4)</f>
        <v>PACK</v>
      </c>
      <c r="AK2389" s="4" t="str">
        <f>RIGHT(AP2389,5)</f>
        <v>/PACK</v>
      </c>
      <c r="AL2389" s="4" t="b">
        <f>AN2389=AN2390</f>
        <v>0</v>
      </c>
      <c r="AM2389" s="4" t="b">
        <f>LEFT(AP2389,2)=LEFT(AQ2389,2)</f>
        <v>0</v>
      </c>
      <c r="AN2389" s="5" t="str">
        <f>LEFT(AP2389,(AI2389-1))</f>
        <v>RICHWELL VANILA 30GR</v>
      </c>
      <c r="AO2389" s="4" t="str">
        <f>IFERROR(RIGHT(AP2389,LEN(AP2389)-FIND("-",AP2389)),1)</f>
        <v>2RTG/PACK</v>
      </c>
      <c r="AP2389" t="s">
        <v>6189</v>
      </c>
      <c r="AR2389">
        <v>17000</v>
      </c>
      <c r="AS2389">
        <v>17000</v>
      </c>
      <c r="AT2389">
        <v>16334</v>
      </c>
    </row>
    <row r="2390" spans="1:46" x14ac:dyDescent="0.25">
      <c r="A2390" s="4" t="str">
        <f>IF(IFERROR(SEARCH($A$1,AP2390),0)&gt;0,$A$1,"")</f>
        <v/>
      </c>
      <c r="B2390" s="4" t="str">
        <f>IF(IFERROR(SEARCH($B$1,AP2390),0)&gt;0,$B$1,"")</f>
        <v/>
      </c>
      <c r="C2390" s="4" t="str">
        <f>IF(IFERROR(SEARCH($C$1,AP2390),0)&gt;0,$C$1,"")</f>
        <v/>
      </c>
      <c r="D2390" s="4" t="str">
        <f>IF(IFERROR(SEARCH($D$1,AP2390),0)&gt;0,$D$1,"")</f>
        <v/>
      </c>
      <c r="E2390" s="4" t="str">
        <f>IF(IFERROR(SEARCH($E$1,AP2390),0)&gt;0,$E$1,"")</f>
        <v/>
      </c>
      <c r="F2390" s="4" t="str">
        <f>IF(IFERROR(SEARCH($F$1,AP2390),0)&gt;0,$F$1,"")</f>
        <v/>
      </c>
      <c r="G2390" s="4" t="str">
        <f>IF(IFERROR(SEARCH($G$1,AP2390),0)&gt;0,$G$1,"")</f>
        <v>KTK</v>
      </c>
      <c r="H2390" s="4" t="str">
        <f>IF(IFERROR(SEARCH($H$1,AP2390),0)&gt;0,$H$1,"")</f>
        <v/>
      </c>
      <c r="I2390" s="4" t="str">
        <f>IF(IFERROR(SEARCH($I$1,AP2390),0)&gt;0,$I$1,"")</f>
        <v/>
      </c>
      <c r="J2390" s="4" t="str">
        <f>IF(IFERROR(SEARCH($J$1,AP2390),0)&gt;0,$J$1,"")</f>
        <v/>
      </c>
      <c r="K2390" s="4" t="str">
        <f>IF(IFERROR(SEARCH($K$1,AP2390),0)&gt;0,$K$1,"")</f>
        <v/>
      </c>
      <c r="L2390" s="4" t="str">
        <f>IF(IFERROR(SEARCH($L$1,AP2390),0)&gt;0,$L$1,"")</f>
        <v/>
      </c>
      <c r="M2390" s="4" t="str">
        <f>IF(IFERROR(SEARCH($M$1,AP2390),0)&gt;0,$M$1,"")</f>
        <v/>
      </c>
      <c r="N2390" s="4" t="str">
        <f>IF(IFERROR(SEARCH($N$1,AP2390),0)&gt;0,$N$1,"")</f>
        <v/>
      </c>
      <c r="O2390" s="4" t="str">
        <f>IF(IFERROR(SEARCH($O$1,AP2390),0)&gt;0,$O$1,"")</f>
        <v/>
      </c>
      <c r="P2390" s="4" t="str">
        <f>IF(IFERROR(SEARCH($P$1,AP2390),0)&gt;0,$P$1,"")</f>
        <v/>
      </c>
      <c r="Q2390" s="4" t="str">
        <f>IF(IFERROR(SEARCH($Q$1,AP2390),0)&gt;0,$Q$1,"")</f>
        <v/>
      </c>
      <c r="R2390" s="4" t="str">
        <f>IF(IFERROR(SEARCH($R$1,AP2390),0)&gt;0,$R$1,"")</f>
        <v/>
      </c>
      <c r="S2390" s="4" t="str">
        <f>IF(IFERROR(SEARCH($S$1,AP2390),0)&gt;0,$S$1,"")</f>
        <v/>
      </c>
      <c r="T2390" s="4" t="str">
        <f>IF(IFERROR(SEARCH($T$1,AP2390),0)&gt;0,$T$1,"")</f>
        <v/>
      </c>
      <c r="U2390" s="4" t="str">
        <f>IF(IFERROR(SEARCH($U$1,AP2390),0)&gt;0,$U$1,"")</f>
        <v/>
      </c>
      <c r="V2390" s="4" t="str">
        <f>IF(IFERROR(SEARCH($V$1,AP2390),0)&gt;0,$V$1,"")</f>
        <v/>
      </c>
      <c r="W2390" s="4" t="str">
        <f>IF(IFERROR(SEARCH($W$1,AP2390),0)&gt;0,$W$1,"")</f>
        <v/>
      </c>
      <c r="X2390" s="4" t="str">
        <f>IF(IFERROR(SEARCH($X$1,AP2390),0)&gt;0,$X$1,"")</f>
        <v/>
      </c>
      <c r="Y2390" s="4">
        <f>LEN(A2390)+LEN(B2390)+LEN(C2390)+LEN(D2390)+LEN(E2390)+LEN(F2390)+LEN(G2390)+LEN(H2390)+LEN(I2390)+LEN(J2390)+LEN(K2390)+LEN(L2390)+LEN(M2390)+LEN(N2390)+LEN(O2390)+LEN(P2390)+LEN(Q2390)+LEN(R2390)+LEN(S2390)+LEN(T2390)+LEN(U2390)+LEN(V2390)+LEN(W2390)+LEN(X2390)</f>
        <v>3</v>
      </c>
      <c r="Z2390" s="4" t="str">
        <f>IF(IFERROR(SEARCH($Z$1,AP2390),0)&gt;0,$Z$1,"")</f>
        <v>-</v>
      </c>
      <c r="AA2390" s="4" t="str">
        <f>IF(IFERROR(SEARCH($AA$1,AP2390),0)&gt;0,$AA$1,"")</f>
        <v/>
      </c>
      <c r="AB2390" s="4" t="str">
        <f>IF(IFERROR(SEARCH($AB$1,AP2390),0)&gt;0,$AB$1,"")</f>
        <v/>
      </c>
      <c r="AC2390" s="4" t="str">
        <f>IF(IFERROR(SEARCH($AC$1,AP2390),0)&gt;0,$AC$1,"")</f>
        <v/>
      </c>
      <c r="AD2390" s="4" t="str">
        <f>IF(IFERROR(SEARCH($AD$1,AP2390),0)&gt;0,$AD$1,"")</f>
        <v/>
      </c>
      <c r="AE2390" s="4" t="str">
        <f>IF(IFERROR(SEARCH($AE$1,AP2390),0)&gt;0,$AE$1,"")</f>
        <v/>
      </c>
      <c r="AF2390" s="4" t="str" cm="1">
        <f t="array" aca="1" ref="AF2390" ca="1">LEFT(AO2390,MATCH(FALSE,ISNUMBER(MID(AO2390,ROW(INDIRECT("1:"&amp;LEN(AO2390)+1)), 1) *1),0) -1)</f>
        <v>1</v>
      </c>
      <c r="AG2390" s="4">
        <f>LEN(AO2390)</f>
        <v>4</v>
      </c>
      <c r="AH2390" s="4">
        <f>LEN(AP2390)</f>
        <v>23</v>
      </c>
      <c r="AI2390" s="4">
        <f>AH2390-AG2390</f>
        <v>19</v>
      </c>
      <c r="AJ2390" s="4" t="str">
        <f>RIGHT(AP2390,4)</f>
        <v>1KTK</v>
      </c>
      <c r="AK2390" s="4" t="str">
        <f>RIGHT(AP2390,5)</f>
        <v>-1KTK</v>
      </c>
      <c r="AL2390" s="4" t="b">
        <f>AN2390=AN2391</f>
        <v>1</v>
      </c>
      <c r="AM2390" s="4" t="b">
        <f>LEFT(AP2390,2)=LEFT(AQ2390,2)</f>
        <v>0</v>
      </c>
      <c r="AN2390" s="5" t="str">
        <f>LEFT(AP2390,(AI2390-1))</f>
        <v>RICIS NABATI PASTA</v>
      </c>
      <c r="AO2390" s="4" t="str">
        <f>IFERROR(RIGHT(AP2390,LEN(AP2390)-FIND("-",AP2390)),1)</f>
        <v>1KTK</v>
      </c>
      <c r="AP2390" t="s">
        <v>3990</v>
      </c>
      <c r="AQ2390" s="1" t="s">
        <v>3991</v>
      </c>
      <c r="AR2390">
        <v>13500</v>
      </c>
      <c r="AS2390">
        <v>13500</v>
      </c>
      <c r="AT2390">
        <v>12600</v>
      </c>
    </row>
    <row r="2391" spans="1:46" x14ac:dyDescent="0.25">
      <c r="A2391" s="4" t="str">
        <f>IF(IFERROR(SEARCH($A$1,AP2391),0)&gt;0,$A$1,"")</f>
        <v/>
      </c>
      <c r="B2391" s="4" t="str">
        <f>IF(IFERROR(SEARCH($B$1,AP2391),0)&gt;0,$B$1,"")</f>
        <v/>
      </c>
      <c r="C2391" s="4" t="str">
        <f>IF(IFERROR(SEARCH($C$1,AP2391),0)&gt;0,$C$1,"")</f>
        <v/>
      </c>
      <c r="D2391" s="4" t="str">
        <f>IF(IFERROR(SEARCH($D$1,AP2391),0)&gt;0,$D$1,"")</f>
        <v/>
      </c>
      <c r="E2391" s="4" t="str">
        <f>IF(IFERROR(SEARCH($E$1,AP2391),0)&gt;0,$E$1,"")</f>
        <v/>
      </c>
      <c r="F2391" s="4" t="str">
        <f>IF(IFERROR(SEARCH($F$1,AP2391),0)&gt;0,$F$1,"")</f>
        <v/>
      </c>
      <c r="G2391" s="4" t="str">
        <f>IF(IFERROR(SEARCH($G$1,AP2391),0)&gt;0,$G$1,"")</f>
        <v>KTK</v>
      </c>
      <c r="H2391" s="4" t="str">
        <f>IF(IFERROR(SEARCH($H$1,AP2391),0)&gt;0,$H$1,"")</f>
        <v/>
      </c>
      <c r="I2391" s="4" t="str">
        <f>IF(IFERROR(SEARCH($I$1,AP2391),0)&gt;0,$I$1,"")</f>
        <v/>
      </c>
      <c r="J2391" s="4" t="str">
        <f>IF(IFERROR(SEARCH($J$1,AP2391),0)&gt;0,$J$1,"")</f>
        <v/>
      </c>
      <c r="K2391" s="4" t="str">
        <f>IF(IFERROR(SEARCH($K$1,AP2391),0)&gt;0,$K$1,"")</f>
        <v/>
      </c>
      <c r="L2391" s="4" t="str">
        <f>IF(IFERROR(SEARCH($L$1,AP2391),0)&gt;0,$L$1,"")</f>
        <v/>
      </c>
      <c r="M2391" s="4" t="str">
        <f>IF(IFERROR(SEARCH($M$1,AP2391),0)&gt;0,$M$1,"")</f>
        <v/>
      </c>
      <c r="N2391" s="4" t="str">
        <f>IF(IFERROR(SEARCH($N$1,AP2391),0)&gt;0,$N$1,"")</f>
        <v/>
      </c>
      <c r="O2391" s="4" t="str">
        <f>IF(IFERROR(SEARCH($O$1,AP2391),0)&gt;0,$O$1,"")</f>
        <v/>
      </c>
      <c r="P2391" s="4" t="str">
        <f>IF(IFERROR(SEARCH($P$1,AP2391),0)&gt;0,$P$1,"")</f>
        <v/>
      </c>
      <c r="Q2391" s="4" t="str">
        <f>IF(IFERROR(SEARCH($Q$1,AP2391),0)&gt;0,$Q$1,"")</f>
        <v/>
      </c>
      <c r="R2391" s="4" t="str">
        <f>IF(IFERROR(SEARCH($R$1,AP2391),0)&gt;0,$R$1,"")</f>
        <v/>
      </c>
      <c r="S2391" s="4" t="str">
        <f>IF(IFERROR(SEARCH($S$1,AP2391),0)&gt;0,$S$1,"")</f>
        <v/>
      </c>
      <c r="T2391" s="4" t="str">
        <f>IF(IFERROR(SEARCH($T$1,AP2391),0)&gt;0,$T$1,"")</f>
        <v/>
      </c>
      <c r="U2391" s="4" t="str">
        <f>IF(IFERROR(SEARCH($U$1,AP2391),0)&gt;0,$U$1,"")</f>
        <v/>
      </c>
      <c r="V2391" s="4" t="str">
        <f>IF(IFERROR(SEARCH($V$1,AP2391),0)&gt;0,$V$1,"")</f>
        <v/>
      </c>
      <c r="W2391" s="4" t="str">
        <f>IF(IFERROR(SEARCH($W$1,AP2391),0)&gt;0,$W$1,"")</f>
        <v/>
      </c>
      <c r="X2391" s="4" t="str">
        <f>IF(IFERROR(SEARCH($X$1,AP2391),0)&gt;0,$X$1,"")</f>
        <v/>
      </c>
      <c r="Y2391" s="4">
        <f>LEN(A2391)+LEN(B2391)+LEN(C2391)+LEN(D2391)+LEN(E2391)+LEN(F2391)+LEN(G2391)+LEN(H2391)+LEN(I2391)+LEN(J2391)+LEN(K2391)+LEN(L2391)+LEN(M2391)+LEN(N2391)+LEN(O2391)+LEN(P2391)+LEN(Q2391)+LEN(R2391)+LEN(S2391)+LEN(T2391)+LEN(U2391)+LEN(V2391)+LEN(W2391)+LEN(X2391)</f>
        <v>3</v>
      </c>
      <c r="Z2391" s="4" t="str">
        <f>IF(IFERROR(SEARCH($Z$1,AP2391),0)&gt;0,$Z$1,"")</f>
        <v>-</v>
      </c>
      <c r="AA2391" s="4" t="str">
        <f>IF(IFERROR(SEARCH($AA$1,AP2391),0)&gt;0,$AA$1,"")</f>
        <v/>
      </c>
      <c r="AB2391" s="4" t="str">
        <f>IF(IFERROR(SEARCH($AB$1,AP2391),0)&gt;0,$AB$1,"")</f>
        <v/>
      </c>
      <c r="AC2391" s="4" t="str">
        <f>IF(IFERROR(SEARCH($AC$1,AP2391),0)&gt;0,$AC$1,"")</f>
        <v/>
      </c>
      <c r="AD2391" s="4" t="str">
        <f>IF(IFERROR(SEARCH($AD$1,AP2391),0)&gt;0,$AD$1,"")</f>
        <v/>
      </c>
      <c r="AE2391" s="4" t="str">
        <f>IF(IFERROR(SEARCH($AE$1,AP2391),0)&gt;0,$AE$1,"")</f>
        <v/>
      </c>
      <c r="AF2391" s="4" t="str" cm="1">
        <f t="array" aca="1" ref="AF2391" ca="1">LEFT(AO2391,MATCH(FALSE,ISNUMBER(MID(AO2391,ROW(INDIRECT("1:"&amp;LEN(AO2391)+1)), 1) *1),0) -1)</f>
        <v>1</v>
      </c>
      <c r="AG2391" s="4">
        <f>LEN(AO2391)</f>
        <v>4</v>
      </c>
      <c r="AH2391" s="4">
        <f>LEN(AP2391)</f>
        <v>23</v>
      </c>
      <c r="AI2391" s="4">
        <f>AH2391-AG2391</f>
        <v>19</v>
      </c>
      <c r="AJ2391" s="4" t="str">
        <f>RIGHT(AP2391,4)</f>
        <v>1KTK</v>
      </c>
      <c r="AK2391" s="4" t="str">
        <f>RIGHT(AP2391,5)</f>
        <v>-1KTK</v>
      </c>
      <c r="AL2391" s="4" t="b">
        <f>AN2391=AN2392</f>
        <v>1</v>
      </c>
      <c r="AM2391" s="4" t="b">
        <f>LEFT(AP2391,2)=LEFT(AQ2391,2)</f>
        <v>0</v>
      </c>
      <c r="AN2391" s="5" t="str">
        <f>LEFT(AP2391,(AI2391-1))</f>
        <v>RICIS NABATI PASTA</v>
      </c>
      <c r="AO2391" s="4" t="str">
        <f>IFERROR(RIGHT(AP2391,LEN(AP2391)-FIND("-",AP2391)),1)</f>
        <v>1KTK</v>
      </c>
      <c r="AP2391" t="s">
        <v>3990</v>
      </c>
      <c r="AQ2391" s="1" t="s">
        <v>3992</v>
      </c>
      <c r="AR2391">
        <v>13500</v>
      </c>
      <c r="AS2391">
        <v>13500</v>
      </c>
      <c r="AT2391">
        <v>12600</v>
      </c>
    </row>
    <row r="2392" spans="1:46" x14ac:dyDescent="0.25">
      <c r="A2392" s="4" t="str">
        <f>IF(IFERROR(SEARCH($A$1,AP2392),0)&gt;0,$A$1,"")</f>
        <v/>
      </c>
      <c r="B2392" s="4" t="str">
        <f>IF(IFERROR(SEARCH($B$1,AP2392),0)&gt;0,$B$1,"")</f>
        <v/>
      </c>
      <c r="C2392" s="4" t="str">
        <f>IF(IFERROR(SEARCH($C$1,AP2392),0)&gt;0,$C$1,"")</f>
        <v/>
      </c>
      <c r="D2392" s="4" t="str">
        <f>IF(IFERROR(SEARCH($D$1,AP2392),0)&gt;0,$D$1,"")</f>
        <v/>
      </c>
      <c r="E2392" s="4" t="str">
        <f>IF(IFERROR(SEARCH($E$1,AP2392),0)&gt;0,$E$1,"")</f>
        <v/>
      </c>
      <c r="F2392" s="4" t="str">
        <f>IF(IFERROR(SEARCH($F$1,AP2392),0)&gt;0,$F$1,"")</f>
        <v/>
      </c>
      <c r="G2392" s="4" t="str">
        <f>IF(IFERROR(SEARCH($G$1,AP2392),0)&gt;0,$G$1,"")</f>
        <v>KTK</v>
      </c>
      <c r="H2392" s="4" t="str">
        <f>IF(IFERROR(SEARCH($H$1,AP2392),0)&gt;0,$H$1,"")</f>
        <v/>
      </c>
      <c r="I2392" s="4" t="str">
        <f>IF(IFERROR(SEARCH($I$1,AP2392),0)&gt;0,$I$1,"")</f>
        <v/>
      </c>
      <c r="J2392" s="4" t="str">
        <f>IF(IFERROR(SEARCH($J$1,AP2392),0)&gt;0,$J$1,"")</f>
        <v/>
      </c>
      <c r="K2392" s="4" t="str">
        <f>IF(IFERROR(SEARCH($K$1,AP2392),0)&gt;0,$K$1,"")</f>
        <v/>
      </c>
      <c r="L2392" s="4" t="str">
        <f>IF(IFERROR(SEARCH($L$1,AP2392),0)&gt;0,$L$1,"")</f>
        <v/>
      </c>
      <c r="M2392" s="4" t="str">
        <f>IF(IFERROR(SEARCH($M$1,AP2392),0)&gt;0,$M$1,"")</f>
        <v/>
      </c>
      <c r="N2392" s="4" t="str">
        <f>IF(IFERROR(SEARCH($N$1,AP2392),0)&gt;0,$N$1,"")</f>
        <v/>
      </c>
      <c r="O2392" s="4" t="str">
        <f>IF(IFERROR(SEARCH($O$1,AP2392),0)&gt;0,$O$1,"")</f>
        <v/>
      </c>
      <c r="P2392" s="4" t="str">
        <f>IF(IFERROR(SEARCH($P$1,AP2392),0)&gt;0,$P$1,"")</f>
        <v>DUS</v>
      </c>
      <c r="Q2392" s="4" t="str">
        <f>IF(IFERROR(SEARCH($Q$1,AP2392),0)&gt;0,$Q$1,"")</f>
        <v/>
      </c>
      <c r="R2392" s="4" t="str">
        <f>IF(IFERROR(SEARCH($R$1,AP2392),0)&gt;0,$R$1,"")</f>
        <v/>
      </c>
      <c r="S2392" s="4" t="str">
        <f>IF(IFERROR(SEARCH($S$1,AP2392),0)&gt;0,$S$1,"")</f>
        <v/>
      </c>
      <c r="T2392" s="4" t="str">
        <f>IF(IFERROR(SEARCH($T$1,AP2392),0)&gt;0,$T$1,"")</f>
        <v/>
      </c>
      <c r="U2392" s="4" t="str">
        <f>IF(IFERROR(SEARCH($U$1,AP2392),0)&gt;0,$U$1,"")</f>
        <v/>
      </c>
      <c r="V2392" s="4" t="str">
        <f>IF(IFERROR(SEARCH($V$1,AP2392),0)&gt;0,$V$1,"")</f>
        <v/>
      </c>
      <c r="W2392" s="4" t="str">
        <f>IF(IFERROR(SEARCH($W$1,AP2392),0)&gt;0,$W$1,"")</f>
        <v/>
      </c>
      <c r="X2392" s="4" t="str">
        <f>IF(IFERROR(SEARCH($X$1,AP2392),0)&gt;0,$X$1,"")</f>
        <v/>
      </c>
      <c r="Y2392" s="4">
        <f>LEN(A2392)+LEN(B2392)+LEN(C2392)+LEN(D2392)+LEN(E2392)+LEN(F2392)+LEN(G2392)+LEN(H2392)+LEN(I2392)+LEN(J2392)+LEN(K2392)+LEN(L2392)+LEN(M2392)+LEN(N2392)+LEN(O2392)+LEN(P2392)+LEN(Q2392)+LEN(R2392)+LEN(S2392)+LEN(T2392)+LEN(U2392)+LEN(V2392)+LEN(W2392)+LEN(X2392)</f>
        <v>6</v>
      </c>
      <c r="Z2392" s="4" t="str">
        <f>IF(IFERROR(SEARCH($Z$1,AP2392),0)&gt;0,$Z$1,"")</f>
        <v>-</v>
      </c>
      <c r="AA2392" s="4" t="str">
        <f>IF(IFERROR(SEARCH($AA$1,AP2392),0)&gt;0,$AA$1,"")</f>
        <v>/</v>
      </c>
      <c r="AB2392" s="4" t="str">
        <f>IF(IFERROR(SEARCH($AB$1,AP2392),0)&gt;0,$AB$1,"")</f>
        <v/>
      </c>
      <c r="AC2392" s="4" t="str">
        <f>IF(IFERROR(SEARCH($AC$1,AP2392),0)&gt;0,$AC$1,"")</f>
        <v/>
      </c>
      <c r="AD2392" s="4" t="str">
        <f>IF(IFERROR(SEARCH($AD$1,AP2392),0)&gt;0,$AD$1,"")</f>
        <v/>
      </c>
      <c r="AE2392" s="4" t="str">
        <f>IF(IFERROR(SEARCH($AE$1,AP2392),0)&gt;0,$AE$1,"")</f>
        <v/>
      </c>
      <c r="AF2392" s="4" t="str" cm="1">
        <f t="array" aca="1" ref="AF2392" ca="1">LEFT(AO2392,MATCH(FALSE,ISNUMBER(MID(AO2392,ROW(INDIRECT("1:"&amp;LEN(AO2392)+1)), 1) *1),0) -1)</f>
        <v>9</v>
      </c>
      <c r="AG2392" s="4">
        <f>LEN(AO2392)</f>
        <v>8</v>
      </c>
      <c r="AH2392" s="4">
        <f>LEN(AP2392)</f>
        <v>27</v>
      </c>
      <c r="AI2392" s="4">
        <f>AH2392-AG2392</f>
        <v>19</v>
      </c>
      <c r="AJ2392" s="4" t="str">
        <f>RIGHT(AP2392,4)</f>
        <v>/DUS</v>
      </c>
      <c r="AK2392" s="4" t="str">
        <f>RIGHT(AP2392,5)</f>
        <v>K/DUS</v>
      </c>
      <c r="AL2392" s="4" t="b">
        <f>AN2392=AN2393</f>
        <v>0</v>
      </c>
      <c r="AM2392" s="4" t="b">
        <f>LEFT(AP2392,2)=LEFT(AQ2392,2)</f>
        <v>0</v>
      </c>
      <c r="AN2392" s="5" t="str">
        <f>LEFT(AP2392,(AI2392-1))</f>
        <v>RICIS NABATI PASTA</v>
      </c>
      <c r="AO2392" s="4" t="str">
        <f>IFERROR(RIGHT(AP2392,LEN(AP2392)-FIND("-",AP2392)),1)</f>
        <v>9KTK/DUS</v>
      </c>
      <c r="AP2392" t="s">
        <v>3993</v>
      </c>
      <c r="AR2392">
        <v>113000</v>
      </c>
      <c r="AS2392">
        <v>113000</v>
      </c>
      <c r="AT2392">
        <v>110700</v>
      </c>
    </row>
    <row r="2393" spans="1:46" x14ac:dyDescent="0.25">
      <c r="A2393" s="4" t="str">
        <f>IF(IFERROR(SEARCH($A$1,AP2393),0)&gt;0,$A$1,"")</f>
        <v/>
      </c>
      <c r="B2393" s="4" t="str">
        <f>IF(IFERROR(SEARCH($B$1,AP2393),0)&gt;0,$B$1,"")</f>
        <v/>
      </c>
      <c r="C2393" s="4" t="str">
        <f>IF(IFERROR(SEARCH($C$1,AP2393),0)&gt;0,$C$1,"")</f>
        <v/>
      </c>
      <c r="D2393" s="4" t="str">
        <f>IF(IFERROR(SEARCH($D$1,AP2393),0)&gt;0,$D$1,"")</f>
        <v/>
      </c>
      <c r="E2393" s="4" t="str">
        <f>IF(IFERROR(SEARCH($E$1,AP2393),0)&gt;0,$E$1,"")</f>
        <v/>
      </c>
      <c r="F2393" s="4" t="str">
        <f>IF(IFERROR(SEARCH($F$1,AP2393),0)&gt;0,$F$1,"")</f>
        <v/>
      </c>
      <c r="G2393" s="4" t="str">
        <f>IF(IFERROR(SEARCH($G$1,AP2393),0)&gt;0,$G$1,"")</f>
        <v>KTK</v>
      </c>
      <c r="H2393" s="4" t="str">
        <f>IF(IFERROR(SEARCH($H$1,AP2393),0)&gt;0,$H$1,"")</f>
        <v/>
      </c>
      <c r="I2393" s="4" t="str">
        <f>IF(IFERROR(SEARCH($I$1,AP2393),0)&gt;0,$I$1,"")</f>
        <v/>
      </c>
      <c r="J2393" s="4" t="str">
        <f>IF(IFERROR(SEARCH($J$1,AP2393),0)&gt;0,$J$1,"")</f>
        <v/>
      </c>
      <c r="K2393" s="4" t="str">
        <f>IF(IFERROR(SEARCH($K$1,AP2393),0)&gt;0,$K$1,"")</f>
        <v/>
      </c>
      <c r="L2393" s="4" t="str">
        <f>IF(IFERROR(SEARCH($L$1,AP2393),0)&gt;0,$L$1,"")</f>
        <v/>
      </c>
      <c r="M2393" s="4" t="str">
        <f>IF(IFERROR(SEARCH($M$1,AP2393),0)&gt;0,$M$1,"")</f>
        <v/>
      </c>
      <c r="N2393" s="4" t="str">
        <f>IF(IFERROR(SEARCH($N$1,AP2393),0)&gt;0,$N$1,"")</f>
        <v/>
      </c>
      <c r="O2393" s="4" t="str">
        <f>IF(IFERROR(SEARCH($O$1,AP2393),0)&gt;0,$O$1,"")</f>
        <v/>
      </c>
      <c r="P2393" s="4" t="str">
        <f>IF(IFERROR(SEARCH($P$1,AP2393),0)&gt;0,$P$1,"")</f>
        <v/>
      </c>
      <c r="Q2393" s="4" t="str">
        <f>IF(IFERROR(SEARCH($Q$1,AP2393),0)&gt;0,$Q$1,"")</f>
        <v/>
      </c>
      <c r="R2393" s="4" t="str">
        <f>IF(IFERROR(SEARCH($R$1,AP2393),0)&gt;0,$R$1,"")</f>
        <v/>
      </c>
      <c r="S2393" s="4" t="str">
        <f>IF(IFERROR(SEARCH($S$1,AP2393),0)&gt;0,$S$1,"")</f>
        <v/>
      </c>
      <c r="T2393" s="4" t="str">
        <f>IF(IFERROR(SEARCH($T$1,AP2393),0)&gt;0,$T$1,"")</f>
        <v/>
      </c>
      <c r="U2393" s="4" t="str">
        <f>IF(IFERROR(SEARCH($U$1,AP2393),0)&gt;0,$U$1,"")</f>
        <v/>
      </c>
      <c r="V2393" s="4" t="str">
        <f>IF(IFERROR(SEARCH($V$1,AP2393),0)&gt;0,$V$1,"")</f>
        <v/>
      </c>
      <c r="W2393" s="4" t="str">
        <f>IF(IFERROR(SEARCH($W$1,AP2393),0)&gt;0,$W$1,"")</f>
        <v/>
      </c>
      <c r="X2393" s="4" t="str">
        <f>IF(IFERROR(SEARCH($X$1,AP2393),0)&gt;0,$X$1,"")</f>
        <v/>
      </c>
      <c r="Y2393" s="4">
        <f>LEN(A2393)+LEN(B2393)+LEN(C2393)+LEN(D2393)+LEN(E2393)+LEN(F2393)+LEN(G2393)+LEN(H2393)+LEN(I2393)+LEN(J2393)+LEN(K2393)+LEN(L2393)+LEN(M2393)+LEN(N2393)+LEN(O2393)+LEN(P2393)+LEN(Q2393)+LEN(R2393)+LEN(S2393)+LEN(T2393)+LEN(U2393)+LEN(V2393)+LEN(W2393)+LEN(X2393)</f>
        <v>3</v>
      </c>
      <c r="Z2393" s="4" t="str">
        <f>IF(IFERROR(SEARCH($Z$1,AP2393),0)&gt;0,$Z$1,"")</f>
        <v>-</v>
      </c>
      <c r="AA2393" s="4" t="str">
        <f>IF(IFERROR(SEARCH($AA$1,AP2393),0)&gt;0,$AA$1,"")</f>
        <v/>
      </c>
      <c r="AB2393" s="4" t="str">
        <f>IF(IFERROR(SEARCH($AB$1,AP2393),0)&gt;0,$AB$1,"")</f>
        <v/>
      </c>
      <c r="AC2393" s="4" t="str">
        <f>IF(IFERROR(SEARCH($AC$1,AP2393),0)&gt;0,$AC$1,"")</f>
        <v/>
      </c>
      <c r="AD2393" s="4" t="str">
        <f>IF(IFERROR(SEARCH($AD$1,AP2393),0)&gt;0,$AD$1,"")</f>
        <v/>
      </c>
      <c r="AE2393" s="4" t="str">
        <f>IF(IFERROR(SEARCH($AE$1,AP2393),0)&gt;0,$AE$1,"")</f>
        <v/>
      </c>
      <c r="AF2393" s="4" t="str" cm="1">
        <f t="array" aca="1" ref="AF2393" ca="1">LEFT(AO2393,MATCH(FALSE,ISNUMBER(MID(AO2393,ROW(INDIRECT("1:"&amp;LEN(AO2393)+1)), 1) *1),0) -1)</f>
        <v>1</v>
      </c>
      <c r="AG2393" s="4">
        <f>LEN(AO2393)</f>
        <v>4</v>
      </c>
      <c r="AH2393" s="4">
        <f>LEN(AP2393)</f>
        <v>22</v>
      </c>
      <c r="AI2393" s="4">
        <f>AH2393-AG2393</f>
        <v>18</v>
      </c>
      <c r="AJ2393" s="4" t="str">
        <f>RIGHT(AP2393,4)</f>
        <v>1KTK</v>
      </c>
      <c r="AK2393" s="4" t="str">
        <f>RIGHT(AP2393,5)</f>
        <v>-1KTK</v>
      </c>
      <c r="AL2393" s="4" t="b">
        <f>AN2393=AN2394</f>
        <v>1</v>
      </c>
      <c r="AM2393" s="4" t="b">
        <f>LEFT(AP2393,2)=LEFT(AQ2393,2)</f>
        <v>0</v>
      </c>
      <c r="AN2393" s="5" t="str">
        <f>LEFT(AP2393,(AI2393-1))</f>
        <v>RICIS NABATI ROLL</v>
      </c>
      <c r="AO2393" s="4" t="str">
        <f>IFERROR(RIGHT(AP2393,LEN(AP2393)-FIND("-",AP2393)),1)</f>
        <v>1KTK</v>
      </c>
      <c r="AP2393" t="s">
        <v>3994</v>
      </c>
      <c r="AQ2393" s="1" t="s">
        <v>3995</v>
      </c>
      <c r="AR2393">
        <v>9000</v>
      </c>
      <c r="AS2393">
        <v>9000</v>
      </c>
      <c r="AT2393">
        <v>8500</v>
      </c>
    </row>
    <row r="2394" spans="1:46" x14ac:dyDescent="0.25">
      <c r="A2394" s="4" t="str">
        <f>IF(IFERROR(SEARCH($A$1,AP2394),0)&gt;0,$A$1,"")</f>
        <v/>
      </c>
      <c r="B2394" s="4" t="str">
        <f>IF(IFERROR(SEARCH($B$1,AP2394),0)&gt;0,$B$1,"")</f>
        <v/>
      </c>
      <c r="C2394" s="4" t="str">
        <f>IF(IFERROR(SEARCH($C$1,AP2394),0)&gt;0,$C$1,"")</f>
        <v/>
      </c>
      <c r="D2394" s="4" t="str">
        <f>IF(IFERROR(SEARCH($D$1,AP2394),0)&gt;0,$D$1,"")</f>
        <v/>
      </c>
      <c r="E2394" s="4" t="str">
        <f>IF(IFERROR(SEARCH($E$1,AP2394),0)&gt;0,$E$1,"")</f>
        <v/>
      </c>
      <c r="F2394" s="4" t="str">
        <f>IF(IFERROR(SEARCH($F$1,AP2394),0)&gt;0,$F$1,"")</f>
        <v/>
      </c>
      <c r="G2394" s="4" t="str">
        <f>IF(IFERROR(SEARCH($G$1,AP2394),0)&gt;0,$G$1,"")</f>
        <v>KTK</v>
      </c>
      <c r="H2394" s="4" t="str">
        <f>IF(IFERROR(SEARCH($H$1,AP2394),0)&gt;0,$H$1,"")</f>
        <v/>
      </c>
      <c r="I2394" s="4" t="str">
        <f>IF(IFERROR(SEARCH($I$1,AP2394),0)&gt;0,$I$1,"")</f>
        <v/>
      </c>
      <c r="J2394" s="4" t="str">
        <f>IF(IFERROR(SEARCH($J$1,AP2394),0)&gt;0,$J$1,"")</f>
        <v/>
      </c>
      <c r="K2394" s="4" t="str">
        <f>IF(IFERROR(SEARCH($K$1,AP2394),0)&gt;0,$K$1,"")</f>
        <v/>
      </c>
      <c r="L2394" s="4" t="str">
        <f>IF(IFERROR(SEARCH($L$1,AP2394),0)&gt;0,$L$1,"")</f>
        <v/>
      </c>
      <c r="M2394" s="4" t="str">
        <f>IF(IFERROR(SEARCH($M$1,AP2394),0)&gt;0,$M$1,"")</f>
        <v/>
      </c>
      <c r="N2394" s="4" t="str">
        <f>IF(IFERROR(SEARCH($N$1,AP2394),0)&gt;0,$N$1,"")</f>
        <v/>
      </c>
      <c r="O2394" s="4" t="str">
        <f>IF(IFERROR(SEARCH($O$1,AP2394),0)&gt;0,$O$1,"")</f>
        <v/>
      </c>
      <c r="P2394" s="4" t="str">
        <f>IF(IFERROR(SEARCH($P$1,AP2394),0)&gt;0,$P$1,"")</f>
        <v>DUS</v>
      </c>
      <c r="Q2394" s="4" t="str">
        <f>IF(IFERROR(SEARCH($Q$1,AP2394),0)&gt;0,$Q$1,"")</f>
        <v/>
      </c>
      <c r="R2394" s="4" t="str">
        <f>IF(IFERROR(SEARCH($R$1,AP2394),0)&gt;0,$R$1,"")</f>
        <v/>
      </c>
      <c r="S2394" s="4" t="str">
        <f>IF(IFERROR(SEARCH($S$1,AP2394),0)&gt;0,$S$1,"")</f>
        <v/>
      </c>
      <c r="T2394" s="4" t="str">
        <f>IF(IFERROR(SEARCH($T$1,AP2394),0)&gt;0,$T$1,"")</f>
        <v/>
      </c>
      <c r="U2394" s="4" t="str">
        <f>IF(IFERROR(SEARCH($U$1,AP2394),0)&gt;0,$U$1,"")</f>
        <v/>
      </c>
      <c r="V2394" s="4" t="str">
        <f>IF(IFERROR(SEARCH($V$1,AP2394),0)&gt;0,$V$1,"")</f>
        <v/>
      </c>
      <c r="W2394" s="4" t="str">
        <f>IF(IFERROR(SEARCH($W$1,AP2394),0)&gt;0,$W$1,"")</f>
        <v/>
      </c>
      <c r="X2394" s="4" t="str">
        <f>IF(IFERROR(SEARCH($X$1,AP2394),0)&gt;0,$X$1,"")</f>
        <v/>
      </c>
      <c r="Y2394" s="4">
        <f>LEN(A2394)+LEN(B2394)+LEN(C2394)+LEN(D2394)+LEN(E2394)+LEN(F2394)+LEN(G2394)+LEN(H2394)+LEN(I2394)+LEN(J2394)+LEN(K2394)+LEN(L2394)+LEN(M2394)+LEN(N2394)+LEN(O2394)+LEN(P2394)+LEN(Q2394)+LEN(R2394)+LEN(S2394)+LEN(T2394)+LEN(U2394)+LEN(V2394)+LEN(W2394)+LEN(X2394)</f>
        <v>6</v>
      </c>
      <c r="Z2394" s="4" t="str">
        <f>IF(IFERROR(SEARCH($Z$1,AP2394),0)&gt;0,$Z$1,"")</f>
        <v>-</v>
      </c>
      <c r="AA2394" s="4" t="str">
        <f>IF(IFERROR(SEARCH($AA$1,AP2394),0)&gt;0,$AA$1,"")</f>
        <v>/</v>
      </c>
      <c r="AB2394" s="4" t="str">
        <f>IF(IFERROR(SEARCH($AB$1,AP2394),0)&gt;0,$AB$1,"")</f>
        <v/>
      </c>
      <c r="AC2394" s="4" t="str">
        <f>IF(IFERROR(SEARCH($AC$1,AP2394),0)&gt;0,$AC$1,"")</f>
        <v/>
      </c>
      <c r="AD2394" s="4" t="str">
        <f>IF(IFERROR(SEARCH($AD$1,AP2394),0)&gt;0,$AD$1,"")</f>
        <v/>
      </c>
      <c r="AE2394" s="4" t="str">
        <f>IF(IFERROR(SEARCH($AE$1,AP2394),0)&gt;0,$AE$1,"")</f>
        <v/>
      </c>
      <c r="AF2394" s="4" t="str" cm="1">
        <f t="array" aca="1" ref="AF2394" ca="1">LEFT(AO2394,MATCH(FALSE,ISNUMBER(MID(AO2394,ROW(INDIRECT("1:"&amp;LEN(AO2394)+1)), 1) *1),0) -1)</f>
        <v>6</v>
      </c>
      <c r="AG2394" s="4">
        <f>LEN(AO2394)</f>
        <v>8</v>
      </c>
      <c r="AH2394" s="4">
        <f>LEN(AP2394)</f>
        <v>26</v>
      </c>
      <c r="AI2394" s="4">
        <f>AH2394-AG2394</f>
        <v>18</v>
      </c>
      <c r="AJ2394" s="4" t="str">
        <f>RIGHT(AP2394,4)</f>
        <v>/DUS</v>
      </c>
      <c r="AK2394" s="4" t="str">
        <f>RIGHT(AP2394,5)</f>
        <v>K/DUS</v>
      </c>
      <c r="AL2394" s="4" t="b">
        <f>AN2394=AN2395</f>
        <v>0</v>
      </c>
      <c r="AM2394" s="4" t="b">
        <f>LEFT(AP2394,2)=LEFT(AQ2394,2)</f>
        <v>0</v>
      </c>
      <c r="AN2394" s="5" t="str">
        <f>LEFT(AP2394,(AI2394-1))</f>
        <v>RICIS NABATI ROLL</v>
      </c>
      <c r="AO2394" s="4" t="str">
        <f>IFERROR(RIGHT(AP2394,LEN(AP2394)-FIND("-",AP2394)),1)</f>
        <v>6KTK/DUS</v>
      </c>
      <c r="AP2394" t="s">
        <v>3996</v>
      </c>
      <c r="AR2394">
        <v>50500</v>
      </c>
      <c r="AS2394">
        <v>50500</v>
      </c>
      <c r="AT2394">
        <v>48263</v>
      </c>
    </row>
    <row r="2395" spans="1:46" x14ac:dyDescent="0.25">
      <c r="A2395" s="4" t="str">
        <f>IF(IFERROR(SEARCH($A$1,AP2395),0)&gt;0,$A$1,"")</f>
        <v/>
      </c>
      <c r="B2395" s="4" t="str">
        <f>IF(IFERROR(SEARCH($B$1,AP2395),0)&gt;0,$B$1,"")</f>
        <v/>
      </c>
      <c r="C2395" s="4" t="str">
        <f>IF(IFERROR(SEARCH($C$1,AP2395),0)&gt;0,$C$1,"")</f>
        <v/>
      </c>
      <c r="D2395" s="4" t="str">
        <f>IF(IFERROR(SEARCH($D$1,AP2395),0)&gt;0,$D$1,"")</f>
        <v/>
      </c>
      <c r="E2395" s="4" t="str">
        <f>IF(IFERROR(SEARCH($E$1,AP2395),0)&gt;0,$E$1,"")</f>
        <v/>
      </c>
      <c r="F2395" s="4" t="str">
        <f>IF(IFERROR(SEARCH($F$1,AP2395),0)&gt;0,$F$1,"")</f>
        <v/>
      </c>
      <c r="G2395" s="4" t="str">
        <f>IF(IFERROR(SEARCH($G$1,AP2395),0)&gt;0,$G$1,"")</f>
        <v>KTK</v>
      </c>
      <c r="H2395" s="4" t="str">
        <f>IF(IFERROR(SEARCH($H$1,AP2395),0)&gt;0,$H$1,"")</f>
        <v/>
      </c>
      <c r="I2395" s="4" t="str">
        <f>IF(IFERROR(SEARCH($I$1,AP2395),0)&gt;0,$I$1,"")</f>
        <v/>
      </c>
      <c r="J2395" s="4" t="str">
        <f>IF(IFERROR(SEARCH($J$1,AP2395),0)&gt;0,$J$1,"")</f>
        <v/>
      </c>
      <c r="K2395" s="4" t="str">
        <f>IF(IFERROR(SEARCH($K$1,AP2395),0)&gt;0,$K$1,"")</f>
        <v/>
      </c>
      <c r="L2395" s="4" t="str">
        <f>IF(IFERROR(SEARCH($L$1,AP2395),0)&gt;0,$L$1,"")</f>
        <v/>
      </c>
      <c r="M2395" s="4" t="str">
        <f>IF(IFERROR(SEARCH($M$1,AP2395),0)&gt;0,$M$1,"")</f>
        <v/>
      </c>
      <c r="N2395" s="4" t="str">
        <f>IF(IFERROR(SEARCH($N$1,AP2395),0)&gt;0,$N$1,"")</f>
        <v/>
      </c>
      <c r="O2395" s="4" t="str">
        <f>IF(IFERROR(SEARCH($O$1,AP2395),0)&gt;0,$O$1,"")</f>
        <v/>
      </c>
      <c r="P2395" s="4" t="str">
        <f>IF(IFERROR(SEARCH($P$1,AP2395),0)&gt;0,$P$1,"")</f>
        <v/>
      </c>
      <c r="Q2395" s="4" t="str">
        <f>IF(IFERROR(SEARCH($Q$1,AP2395),0)&gt;0,$Q$1,"")</f>
        <v/>
      </c>
      <c r="R2395" s="4" t="str">
        <f>IF(IFERROR(SEARCH($R$1,AP2395),0)&gt;0,$R$1,"")</f>
        <v/>
      </c>
      <c r="S2395" s="4" t="str">
        <f>IF(IFERROR(SEARCH($S$1,AP2395),0)&gt;0,$S$1,"")</f>
        <v/>
      </c>
      <c r="T2395" s="4" t="str">
        <f>IF(IFERROR(SEARCH($T$1,AP2395),0)&gt;0,$T$1,"")</f>
        <v/>
      </c>
      <c r="U2395" s="4" t="str">
        <f>IF(IFERROR(SEARCH($U$1,AP2395),0)&gt;0,$U$1,"")</f>
        <v/>
      </c>
      <c r="V2395" s="4" t="str">
        <f>IF(IFERROR(SEARCH($V$1,AP2395),0)&gt;0,$V$1,"")</f>
        <v/>
      </c>
      <c r="W2395" s="4" t="str">
        <f>IF(IFERROR(SEARCH($W$1,AP2395),0)&gt;0,$W$1,"")</f>
        <v/>
      </c>
      <c r="X2395" s="4" t="str">
        <f>IF(IFERROR(SEARCH($X$1,AP2395),0)&gt;0,$X$1,"")</f>
        <v/>
      </c>
      <c r="Y2395" s="4">
        <f>LEN(A2395)+LEN(B2395)+LEN(C2395)+LEN(D2395)+LEN(E2395)+LEN(F2395)+LEN(G2395)+LEN(H2395)+LEN(I2395)+LEN(J2395)+LEN(K2395)+LEN(L2395)+LEN(M2395)+LEN(N2395)+LEN(O2395)+LEN(P2395)+LEN(Q2395)+LEN(R2395)+LEN(S2395)+LEN(T2395)+LEN(U2395)+LEN(V2395)+LEN(W2395)+LEN(X2395)</f>
        <v>3</v>
      </c>
      <c r="Z2395" s="4" t="str">
        <f>IF(IFERROR(SEARCH($Z$1,AP2395),0)&gt;0,$Z$1,"")</f>
        <v>-</v>
      </c>
      <c r="AA2395" s="4" t="str">
        <f>IF(IFERROR(SEARCH($AA$1,AP2395),0)&gt;0,$AA$1,"")</f>
        <v/>
      </c>
      <c r="AB2395" s="4" t="str">
        <f>IF(IFERROR(SEARCH($AB$1,AP2395),0)&gt;0,$AB$1,"")</f>
        <v/>
      </c>
      <c r="AC2395" s="4" t="str">
        <f>IF(IFERROR(SEARCH($AC$1,AP2395),0)&gt;0,$AC$1,"")</f>
        <v/>
      </c>
      <c r="AD2395" s="4" t="str">
        <f>IF(IFERROR(SEARCH($AD$1,AP2395),0)&gt;0,$AD$1,"")</f>
        <v/>
      </c>
      <c r="AE2395" s="4" t="str">
        <f>IF(IFERROR(SEARCH($AE$1,AP2395),0)&gt;0,$AE$1,"")</f>
        <v/>
      </c>
      <c r="AF2395" s="4" t="str" cm="1">
        <f t="array" aca="1" ref="AF2395" ca="1">LEFT(AO2395,MATCH(FALSE,ISNUMBER(MID(AO2395,ROW(INDIRECT("1:"&amp;LEN(AO2395)+1)), 1) *1),0) -1)</f>
        <v>1</v>
      </c>
      <c r="AG2395" s="4">
        <f>LEN(AO2395)</f>
        <v>4</v>
      </c>
      <c r="AH2395" s="4">
        <f>LEN(AP2395)</f>
        <v>21</v>
      </c>
      <c r="AI2395" s="4">
        <f>AH2395-AG2395</f>
        <v>17</v>
      </c>
      <c r="AJ2395" s="4" t="str">
        <f>RIGHT(AP2395,4)</f>
        <v>1KTK</v>
      </c>
      <c r="AK2395" s="4" t="str">
        <f>RIGHT(AP2395,5)</f>
        <v>-1KTK</v>
      </c>
      <c r="AL2395" s="4" t="b">
        <f>AN2395=AN2396</f>
        <v>0</v>
      </c>
      <c r="AM2395" s="4" t="b">
        <f>LEFT(AP2395,2)=LEFT(AQ2395,2)</f>
        <v>0</v>
      </c>
      <c r="AN2395" s="5" t="str">
        <f>LEFT(AP2395,(AI2395-1))</f>
        <v>RINJANI LIPSTICK</v>
      </c>
      <c r="AO2395" s="4" t="str">
        <f>IFERROR(RIGHT(AP2395,LEN(AP2395)-FIND("-",AP2395)),1)</f>
        <v>1KTK</v>
      </c>
      <c r="AP2395" t="s">
        <v>6078</v>
      </c>
      <c r="AQ2395" s="1" t="s">
        <v>3998</v>
      </c>
      <c r="AR2395">
        <v>21000</v>
      </c>
      <c r="AS2395">
        <v>21000</v>
      </c>
      <c r="AT2395">
        <v>20000</v>
      </c>
    </row>
    <row r="2396" spans="1:46" x14ac:dyDescent="0.25">
      <c r="A2396" s="4" t="str">
        <f>IF(IFERROR(SEARCH($A$1,AP2396),0)&gt;0,$A$1,"")</f>
        <v/>
      </c>
      <c r="B2396" s="4" t="str">
        <f>IF(IFERROR(SEARCH($B$1,AP2396),0)&gt;0,$B$1,"")</f>
        <v>BKS</v>
      </c>
      <c r="C2396" s="4" t="str">
        <f>IF(IFERROR(SEARCH($C$1,AP2396),0)&gt;0,$C$1,"")</f>
        <v/>
      </c>
      <c r="D2396" s="4" t="str">
        <f>IF(IFERROR(SEARCH($D$1,AP2396),0)&gt;0,$D$1,"")</f>
        <v/>
      </c>
      <c r="E2396" s="4" t="str">
        <f>IF(IFERROR(SEARCH($E$1,AP2396),0)&gt;0,$E$1,"")</f>
        <v/>
      </c>
      <c r="F2396" s="4" t="str">
        <f>IF(IFERROR(SEARCH($F$1,AP2396),0)&gt;0,$F$1,"")</f>
        <v/>
      </c>
      <c r="G2396" s="4" t="str">
        <f>IF(IFERROR(SEARCH($G$1,AP2396),0)&gt;0,$G$1,"")</f>
        <v/>
      </c>
      <c r="H2396" s="4" t="str">
        <f>IF(IFERROR(SEARCH($H$1,AP2396),0)&gt;0,$H$1,"")</f>
        <v/>
      </c>
      <c r="I2396" s="4" t="str">
        <f>IF(IFERROR(SEARCH($I$1,AP2396),0)&gt;0,$I$1,"")</f>
        <v/>
      </c>
      <c r="J2396" s="4" t="str">
        <f>IF(IFERROR(SEARCH($J$1,AP2396),0)&gt;0,$J$1,"")</f>
        <v/>
      </c>
      <c r="K2396" s="4" t="str">
        <f>IF(IFERROR(SEARCH($K$1,AP2396),0)&gt;0,$K$1,"")</f>
        <v/>
      </c>
      <c r="L2396" s="4" t="str">
        <f>IF(IFERROR(SEARCH($L$1,AP2396),0)&gt;0,$L$1,"")</f>
        <v/>
      </c>
      <c r="M2396" s="4" t="str">
        <f>IF(IFERROR(SEARCH($M$1,AP2396),0)&gt;0,$M$1,"")</f>
        <v/>
      </c>
      <c r="N2396" s="4" t="str">
        <f>IF(IFERROR(SEARCH($N$1,AP2396),0)&gt;0,$N$1,"")</f>
        <v/>
      </c>
      <c r="O2396" s="4" t="str">
        <f>IF(IFERROR(SEARCH($O$1,AP2396),0)&gt;0,$O$1,"")</f>
        <v/>
      </c>
      <c r="P2396" s="4" t="str">
        <f>IF(IFERROR(SEARCH($P$1,AP2396),0)&gt;0,$P$1,"")</f>
        <v/>
      </c>
      <c r="Q2396" s="4" t="str">
        <f>IF(IFERROR(SEARCH($Q$1,AP2396),0)&gt;0,$Q$1,"")</f>
        <v/>
      </c>
      <c r="R2396" s="4" t="str">
        <f>IF(IFERROR(SEARCH($R$1,AP2396),0)&gt;0,$R$1,"")</f>
        <v/>
      </c>
      <c r="S2396" s="4" t="str">
        <f>IF(IFERROR(SEARCH($S$1,AP2396),0)&gt;0,$S$1,"")</f>
        <v/>
      </c>
      <c r="T2396" s="4" t="str">
        <f>IF(IFERROR(SEARCH($T$1,AP2396),0)&gt;0,$T$1,"")</f>
        <v/>
      </c>
      <c r="U2396" s="4" t="str">
        <f>IF(IFERROR(SEARCH($U$1,AP2396),0)&gt;0,$U$1,"")</f>
        <v/>
      </c>
      <c r="V2396" s="4" t="str">
        <f>IF(IFERROR(SEARCH($V$1,AP2396),0)&gt;0,$V$1,"")</f>
        <v/>
      </c>
      <c r="W2396" s="4" t="str">
        <f>IF(IFERROR(SEARCH($W$1,AP2396),0)&gt;0,$W$1,"")</f>
        <v/>
      </c>
      <c r="X2396" s="4" t="str">
        <f>IF(IFERROR(SEARCH($X$1,AP2396),0)&gt;0,$X$1,"")</f>
        <v/>
      </c>
      <c r="Y2396" s="4">
        <f>LEN(A2396)+LEN(B2396)+LEN(C2396)+LEN(D2396)+LEN(E2396)+LEN(F2396)+LEN(G2396)+LEN(H2396)+LEN(I2396)+LEN(J2396)+LEN(K2396)+LEN(L2396)+LEN(M2396)+LEN(N2396)+LEN(O2396)+LEN(P2396)+LEN(Q2396)+LEN(R2396)+LEN(S2396)+LEN(T2396)+LEN(U2396)+LEN(V2396)+LEN(W2396)+LEN(X2396)</f>
        <v>3</v>
      </c>
      <c r="Z2396" s="4" t="str">
        <f>IF(IFERROR(SEARCH($Z$1,AP2396),0)&gt;0,$Z$1,"")</f>
        <v>-</v>
      </c>
      <c r="AA2396" s="4" t="str">
        <f>IF(IFERROR(SEARCH($AA$1,AP2396),0)&gt;0,$AA$1,"")</f>
        <v/>
      </c>
      <c r="AB2396" s="4" t="str">
        <f>IF(IFERROR(SEARCH($AB$1,AP2396),0)&gt;0,$AB$1,"")</f>
        <v/>
      </c>
      <c r="AC2396" s="4" t="str">
        <f>IF(IFERROR(SEARCH($AC$1,AP2396),0)&gt;0,$AC$1,"")</f>
        <v/>
      </c>
      <c r="AD2396" s="4" t="str">
        <f>IF(IFERROR(SEARCH($AD$1,AP2396),0)&gt;0,$AD$1,"")</f>
        <v/>
      </c>
      <c r="AE2396" s="4" t="str">
        <f>IF(IFERROR(SEARCH($AE$1,AP2396),0)&gt;0,$AE$1,"")</f>
        <v/>
      </c>
      <c r="AF2396" s="4" t="str" cm="1">
        <f t="array" aca="1" ref="AF2396" ca="1">LEFT(AO2396,MATCH(FALSE,ISNUMBER(MID(AO2396,ROW(INDIRECT("1:"&amp;LEN(AO2396)+1)), 1) *1),0) -1)</f>
        <v>1</v>
      </c>
      <c r="AG2396" s="4">
        <f>LEN(AO2396)</f>
        <v>4</v>
      </c>
      <c r="AH2396" s="4">
        <f>LEN(AP2396)</f>
        <v>21</v>
      </c>
      <c r="AI2396" s="4">
        <f>AH2396-AG2396</f>
        <v>17</v>
      </c>
      <c r="AJ2396" s="4" t="str">
        <f>RIGHT(AP2396,4)</f>
        <v>1BKS</v>
      </c>
      <c r="AK2396" s="4" t="str">
        <f>RIGHT(AP2396,5)</f>
        <v>-1BKS</v>
      </c>
      <c r="AL2396" s="4" t="b">
        <f>AN2396=AN2397</f>
        <v>0</v>
      </c>
      <c r="AM2396" s="4" t="b">
        <f>LEFT(AP2396,2)=LEFT(AQ2396,2)</f>
        <v>0</v>
      </c>
      <c r="AN2396" s="5" t="str">
        <f>LEFT(AP2396,(AI2396-1))</f>
        <v>RINSO 195GR 5000</v>
      </c>
      <c r="AO2396" s="4" t="str">
        <f>IFERROR(RIGHT(AP2396,LEN(AP2396)-FIND("-",AP2396)),1)</f>
        <v>1BKS</v>
      </c>
      <c r="AP2396" t="s">
        <v>5782</v>
      </c>
      <c r="AQ2396" s="1" t="s">
        <v>4000</v>
      </c>
      <c r="AR2396">
        <v>4500</v>
      </c>
      <c r="AS2396">
        <v>5000</v>
      </c>
      <c r="AT2396">
        <v>4222</v>
      </c>
    </row>
    <row r="2397" spans="1:46" x14ac:dyDescent="0.25">
      <c r="A2397" s="4" t="str">
        <f>IF(IFERROR(SEARCH($A$1,AP2397),0)&gt;0,$A$1,"")</f>
        <v/>
      </c>
      <c r="B2397" s="4" t="str">
        <f>IF(IFERROR(SEARCH($B$1,AP2397),0)&gt;0,$B$1,"")</f>
        <v>BKS</v>
      </c>
      <c r="C2397" s="4" t="str">
        <f>IF(IFERROR(SEARCH($C$1,AP2397),0)&gt;0,$C$1,"")</f>
        <v/>
      </c>
      <c r="D2397" s="4" t="str">
        <f>IF(IFERROR(SEARCH($D$1,AP2397),0)&gt;0,$D$1,"")</f>
        <v/>
      </c>
      <c r="E2397" s="4" t="str">
        <f>IF(IFERROR(SEARCH($E$1,AP2397),0)&gt;0,$E$1,"")</f>
        <v/>
      </c>
      <c r="F2397" s="4" t="str">
        <f>IF(IFERROR(SEARCH($F$1,AP2397),0)&gt;0,$F$1,"")</f>
        <v/>
      </c>
      <c r="G2397" s="4" t="str">
        <f>IF(IFERROR(SEARCH($G$1,AP2397),0)&gt;0,$G$1,"")</f>
        <v/>
      </c>
      <c r="H2397" s="4" t="str">
        <f>IF(IFERROR(SEARCH($H$1,AP2397),0)&gt;0,$H$1,"")</f>
        <v/>
      </c>
      <c r="I2397" s="4" t="str">
        <f>IF(IFERROR(SEARCH($I$1,AP2397),0)&gt;0,$I$1,"")</f>
        <v/>
      </c>
      <c r="J2397" s="4" t="str">
        <f>IF(IFERROR(SEARCH($J$1,AP2397),0)&gt;0,$J$1,"")</f>
        <v/>
      </c>
      <c r="K2397" s="4" t="str">
        <f>IF(IFERROR(SEARCH($K$1,AP2397),0)&gt;0,$K$1,"")</f>
        <v/>
      </c>
      <c r="L2397" s="4" t="str">
        <f>IF(IFERROR(SEARCH($L$1,AP2397),0)&gt;0,$L$1,"")</f>
        <v/>
      </c>
      <c r="M2397" s="4" t="str">
        <f>IF(IFERROR(SEARCH($M$1,AP2397),0)&gt;0,$M$1,"")</f>
        <v/>
      </c>
      <c r="N2397" s="4" t="str">
        <f>IF(IFERROR(SEARCH($N$1,AP2397),0)&gt;0,$N$1,"")</f>
        <v/>
      </c>
      <c r="O2397" s="4" t="str">
        <f>IF(IFERROR(SEARCH($O$1,AP2397),0)&gt;0,$O$1,"")</f>
        <v/>
      </c>
      <c r="P2397" s="4" t="str">
        <f>IF(IFERROR(SEARCH($P$1,AP2397),0)&gt;0,$P$1,"")</f>
        <v>DUS</v>
      </c>
      <c r="Q2397" s="4" t="str">
        <f>IF(IFERROR(SEARCH($Q$1,AP2397),0)&gt;0,$Q$1,"")</f>
        <v/>
      </c>
      <c r="R2397" s="4" t="str">
        <f>IF(IFERROR(SEARCH($R$1,AP2397),0)&gt;0,$R$1,"")</f>
        <v/>
      </c>
      <c r="S2397" s="4" t="str">
        <f>IF(IFERROR(SEARCH($S$1,AP2397),0)&gt;0,$S$1,"")</f>
        <v/>
      </c>
      <c r="T2397" s="4" t="str">
        <f>IF(IFERROR(SEARCH($T$1,AP2397),0)&gt;0,$T$1,"")</f>
        <v/>
      </c>
      <c r="U2397" s="4" t="str">
        <f>IF(IFERROR(SEARCH($U$1,AP2397),0)&gt;0,$U$1,"")</f>
        <v/>
      </c>
      <c r="V2397" s="4" t="str">
        <f>IF(IFERROR(SEARCH($V$1,AP2397),0)&gt;0,$V$1,"")</f>
        <v/>
      </c>
      <c r="W2397" s="4" t="str">
        <f>IF(IFERROR(SEARCH($W$1,AP2397),0)&gt;0,$W$1,"")</f>
        <v/>
      </c>
      <c r="X2397" s="4" t="str">
        <f>IF(IFERROR(SEARCH($X$1,AP2397),0)&gt;0,$X$1,"")</f>
        <v/>
      </c>
      <c r="Y2397" s="4">
        <f>LEN(A2397)+LEN(B2397)+LEN(C2397)+LEN(D2397)+LEN(E2397)+LEN(F2397)+LEN(G2397)+LEN(H2397)+LEN(I2397)+LEN(J2397)+LEN(K2397)+LEN(L2397)+LEN(M2397)+LEN(N2397)+LEN(O2397)+LEN(P2397)+LEN(Q2397)+LEN(R2397)+LEN(S2397)+LEN(T2397)+LEN(U2397)+LEN(V2397)+LEN(W2397)+LEN(X2397)</f>
        <v>6</v>
      </c>
      <c r="Z2397" s="4" t="str">
        <f>IF(IFERROR(SEARCH($Z$1,AP2397),0)&gt;0,$Z$1,"")</f>
        <v>-</v>
      </c>
      <c r="AA2397" s="4" t="str">
        <f>IF(IFERROR(SEARCH($AA$1,AP2397),0)&gt;0,$AA$1,"")</f>
        <v>/</v>
      </c>
      <c r="AB2397" s="4" t="str">
        <f>IF(IFERROR(SEARCH($AB$1,AP2397),0)&gt;0,$AB$1,"")</f>
        <v/>
      </c>
      <c r="AC2397" s="4" t="str">
        <f>IF(IFERROR(SEARCH($AC$1,AP2397),0)&gt;0,$AC$1,"")</f>
        <v/>
      </c>
      <c r="AD2397" s="4" t="str">
        <f>IF(IFERROR(SEARCH($AD$1,AP2397),0)&gt;0,$AD$1,"")</f>
        <v/>
      </c>
      <c r="AE2397" s="4" t="str">
        <f>IF(IFERROR(SEARCH($AE$1,AP2397),0)&gt;0,$AE$1,"")</f>
        <v/>
      </c>
      <c r="AF2397" s="4" t="str" cm="1">
        <f t="array" aca="1" ref="AF2397" ca="1">LEFT(AO2397,MATCH(FALSE,ISNUMBER(MID(AO2397,ROW(INDIRECT("1:"&amp;LEN(AO2397)+1)), 1) *1),0) -1)</f>
        <v>12</v>
      </c>
      <c r="AG2397" s="4">
        <f>LEN(AO2397)</f>
        <v>9</v>
      </c>
      <c r="AH2397" s="4">
        <f>LEN(AP2397)</f>
        <v>37</v>
      </c>
      <c r="AI2397" s="4">
        <f>AH2397-AG2397</f>
        <v>28</v>
      </c>
      <c r="AJ2397" s="4" t="str">
        <f>RIGHT(AP2397,4)</f>
        <v>/DUS</v>
      </c>
      <c r="AK2397" s="4" t="str">
        <f>RIGHT(AP2397,5)</f>
        <v>S/DUS</v>
      </c>
      <c r="AL2397" s="4" t="b">
        <f>AN2397=AN2398</f>
        <v>1</v>
      </c>
      <c r="AM2397" s="4" t="b">
        <f>LEFT(AP2397,2)=LEFT(AQ2397,2)</f>
        <v>0</v>
      </c>
      <c r="AN2397" s="5" t="str">
        <f>LEFT(AP2397,(AI2397-1))</f>
        <v>RINSO ANTI NODA MOLTO 460GR</v>
      </c>
      <c r="AO2397" s="4" t="str">
        <f>IFERROR(RIGHT(AP2397,LEN(AP2397)-FIND("-",AP2397)),1)</f>
        <v>12BKS/DUS</v>
      </c>
      <c r="AP2397" t="s">
        <v>5999</v>
      </c>
      <c r="AR2397">
        <v>102000</v>
      </c>
      <c r="AS2397">
        <v>102000</v>
      </c>
      <c r="AT2397">
        <v>100000</v>
      </c>
    </row>
    <row r="2398" spans="1:46" x14ac:dyDescent="0.25">
      <c r="A2398" s="4" t="str">
        <f>IF(IFERROR(SEARCH($A$1,AP2398),0)&gt;0,$A$1,"")</f>
        <v/>
      </c>
      <c r="B2398" s="4" t="str">
        <f>IF(IFERROR(SEARCH($B$1,AP2398),0)&gt;0,$B$1,"")</f>
        <v>BKS</v>
      </c>
      <c r="C2398" s="4" t="str">
        <f>IF(IFERROR(SEARCH($C$1,AP2398),0)&gt;0,$C$1,"")</f>
        <v/>
      </c>
      <c r="D2398" s="4" t="str">
        <f>IF(IFERROR(SEARCH($D$1,AP2398),0)&gt;0,$D$1,"")</f>
        <v/>
      </c>
      <c r="E2398" s="4" t="str">
        <f>IF(IFERROR(SEARCH($E$1,AP2398),0)&gt;0,$E$1,"")</f>
        <v/>
      </c>
      <c r="F2398" s="4" t="str">
        <f>IF(IFERROR(SEARCH($F$1,AP2398),0)&gt;0,$F$1,"")</f>
        <v/>
      </c>
      <c r="G2398" s="4" t="str">
        <f>IF(IFERROR(SEARCH($G$1,AP2398),0)&gt;0,$G$1,"")</f>
        <v/>
      </c>
      <c r="H2398" s="4" t="str">
        <f>IF(IFERROR(SEARCH($H$1,AP2398),0)&gt;0,$H$1,"")</f>
        <v/>
      </c>
      <c r="I2398" s="4" t="str">
        <f>IF(IFERROR(SEARCH($I$1,AP2398),0)&gt;0,$I$1,"")</f>
        <v/>
      </c>
      <c r="J2398" s="4" t="str">
        <f>IF(IFERROR(SEARCH($J$1,AP2398),0)&gt;0,$J$1,"")</f>
        <v/>
      </c>
      <c r="K2398" s="4" t="str">
        <f>IF(IFERROR(SEARCH($K$1,AP2398),0)&gt;0,$K$1,"")</f>
        <v/>
      </c>
      <c r="L2398" s="4" t="str">
        <f>IF(IFERROR(SEARCH($L$1,AP2398),0)&gt;0,$L$1,"")</f>
        <v/>
      </c>
      <c r="M2398" s="4" t="str">
        <f>IF(IFERROR(SEARCH($M$1,AP2398),0)&gt;0,$M$1,"")</f>
        <v/>
      </c>
      <c r="N2398" s="4" t="str">
        <f>IF(IFERROR(SEARCH($N$1,AP2398),0)&gt;0,$N$1,"")</f>
        <v/>
      </c>
      <c r="O2398" s="4" t="str">
        <f>IF(IFERROR(SEARCH($O$1,AP2398),0)&gt;0,$O$1,"")</f>
        <v/>
      </c>
      <c r="P2398" s="4" t="str">
        <f>IF(IFERROR(SEARCH($P$1,AP2398),0)&gt;0,$P$1,"")</f>
        <v/>
      </c>
      <c r="Q2398" s="4" t="str">
        <f>IF(IFERROR(SEARCH($Q$1,AP2398),0)&gt;0,$Q$1,"")</f>
        <v/>
      </c>
      <c r="R2398" s="4" t="str">
        <f>IF(IFERROR(SEARCH($R$1,AP2398),0)&gt;0,$R$1,"")</f>
        <v/>
      </c>
      <c r="S2398" s="4" t="str">
        <f>IF(IFERROR(SEARCH($S$1,AP2398),0)&gt;0,$S$1,"")</f>
        <v/>
      </c>
      <c r="T2398" s="4" t="str">
        <f>IF(IFERROR(SEARCH($T$1,AP2398),0)&gt;0,$T$1,"")</f>
        <v/>
      </c>
      <c r="U2398" s="4" t="str">
        <f>IF(IFERROR(SEARCH($U$1,AP2398),0)&gt;0,$U$1,"")</f>
        <v/>
      </c>
      <c r="V2398" s="4" t="str">
        <f>IF(IFERROR(SEARCH($V$1,AP2398),0)&gt;0,$V$1,"")</f>
        <v/>
      </c>
      <c r="W2398" s="4" t="str">
        <f>IF(IFERROR(SEARCH($W$1,AP2398),0)&gt;0,$W$1,"")</f>
        <v/>
      </c>
      <c r="X2398" s="4" t="str">
        <f>IF(IFERROR(SEARCH($X$1,AP2398),0)&gt;0,$X$1,"")</f>
        <v/>
      </c>
      <c r="Y2398" s="4">
        <f>LEN(A2398)+LEN(B2398)+LEN(C2398)+LEN(D2398)+LEN(E2398)+LEN(F2398)+LEN(G2398)+LEN(H2398)+LEN(I2398)+LEN(J2398)+LEN(K2398)+LEN(L2398)+LEN(M2398)+LEN(N2398)+LEN(O2398)+LEN(P2398)+LEN(Q2398)+LEN(R2398)+LEN(S2398)+LEN(T2398)+LEN(U2398)+LEN(V2398)+LEN(W2398)+LEN(X2398)</f>
        <v>3</v>
      </c>
      <c r="Z2398" s="4" t="str">
        <f>IF(IFERROR(SEARCH($Z$1,AP2398),0)&gt;0,$Z$1,"")</f>
        <v>-</v>
      </c>
      <c r="AA2398" s="4" t="str">
        <f>IF(IFERROR(SEARCH($AA$1,AP2398),0)&gt;0,$AA$1,"")</f>
        <v/>
      </c>
      <c r="AB2398" s="4" t="str">
        <f>IF(IFERROR(SEARCH($AB$1,AP2398),0)&gt;0,$AB$1,"")</f>
        <v/>
      </c>
      <c r="AC2398" s="4" t="str">
        <f>IF(IFERROR(SEARCH($AC$1,AP2398),0)&gt;0,$AC$1,"")</f>
        <v/>
      </c>
      <c r="AD2398" s="4" t="str">
        <f>IF(IFERROR(SEARCH($AD$1,AP2398),0)&gt;0,$AD$1,"")</f>
        <v/>
      </c>
      <c r="AE2398" s="4" t="str">
        <f>IF(IFERROR(SEARCH($AE$1,AP2398),0)&gt;0,$AE$1,"")</f>
        <v/>
      </c>
      <c r="AF2398" s="4" t="str" cm="1">
        <f t="array" aca="1" ref="AF2398" ca="1">LEFT(AO2398,MATCH(FALSE,ISNUMBER(MID(AO2398,ROW(INDIRECT("1:"&amp;LEN(AO2398)+1)), 1) *1),0) -1)</f>
        <v>1</v>
      </c>
      <c r="AG2398" s="4">
        <f>LEN(AO2398)</f>
        <v>4</v>
      </c>
      <c r="AH2398" s="4">
        <f>LEN(AP2398)</f>
        <v>32</v>
      </c>
      <c r="AI2398" s="4">
        <f>AH2398-AG2398</f>
        <v>28</v>
      </c>
      <c r="AJ2398" s="4" t="str">
        <f>RIGHT(AP2398,4)</f>
        <v>1BKS</v>
      </c>
      <c r="AK2398" s="4" t="str">
        <f>RIGHT(AP2398,5)</f>
        <v>-1BKS</v>
      </c>
      <c r="AL2398" s="4" t="b">
        <f>AN2398=AN2399</f>
        <v>0</v>
      </c>
      <c r="AM2398" s="4" t="b">
        <f>LEFT(AP2398,2)=LEFT(AQ2398,2)</f>
        <v>0</v>
      </c>
      <c r="AN2398" s="5" t="str">
        <f>LEFT(AP2398,(AI2398-1))</f>
        <v>RINSO ANTI NODA MOLTO 460GR</v>
      </c>
      <c r="AO2398" s="4" t="str">
        <f>IFERROR(RIGHT(AP2398,LEN(AP2398)-FIND("-",AP2398)),1)</f>
        <v>1BKS</v>
      </c>
      <c r="AP2398" t="s">
        <v>6207</v>
      </c>
      <c r="AQ2398" s="1" t="s">
        <v>4003</v>
      </c>
      <c r="AR2398">
        <v>9000</v>
      </c>
      <c r="AS2398">
        <v>10000</v>
      </c>
      <c r="AT2398">
        <v>8334</v>
      </c>
    </row>
    <row r="2399" spans="1:46" x14ac:dyDescent="0.25">
      <c r="A2399" s="4" t="str">
        <f>IF(IFERROR(SEARCH($A$1,AP2399),0)&gt;0,$A$1,"")</f>
        <v/>
      </c>
      <c r="B2399" s="4" t="str">
        <f>IF(IFERROR(SEARCH($B$1,AP2399),0)&gt;0,$B$1,"")</f>
        <v>BKS</v>
      </c>
      <c r="C2399" s="4" t="str">
        <f>IF(IFERROR(SEARCH($C$1,AP2399),0)&gt;0,$C$1,"")</f>
        <v/>
      </c>
      <c r="D2399" s="4" t="str">
        <f>IF(IFERROR(SEARCH($D$1,AP2399),0)&gt;0,$D$1,"")</f>
        <v/>
      </c>
      <c r="E2399" s="4" t="str">
        <f>IF(IFERROR(SEARCH($E$1,AP2399),0)&gt;0,$E$1,"")</f>
        <v/>
      </c>
      <c r="F2399" s="4" t="str">
        <f>IF(IFERROR(SEARCH($F$1,AP2399),0)&gt;0,$F$1,"")</f>
        <v/>
      </c>
      <c r="G2399" s="4" t="str">
        <f>IF(IFERROR(SEARCH($G$1,AP2399),0)&gt;0,$G$1,"")</f>
        <v/>
      </c>
      <c r="H2399" s="4" t="str">
        <f>IF(IFERROR(SEARCH($H$1,AP2399),0)&gt;0,$H$1,"")</f>
        <v/>
      </c>
      <c r="I2399" s="4" t="str">
        <f>IF(IFERROR(SEARCH($I$1,AP2399),0)&gt;0,$I$1,"")</f>
        <v/>
      </c>
      <c r="J2399" s="4" t="str">
        <f>IF(IFERROR(SEARCH($J$1,AP2399),0)&gt;0,$J$1,"")</f>
        <v/>
      </c>
      <c r="K2399" s="4" t="str">
        <f>IF(IFERROR(SEARCH($K$1,AP2399),0)&gt;0,$K$1,"")</f>
        <v/>
      </c>
      <c r="L2399" s="4" t="str">
        <f>IF(IFERROR(SEARCH($L$1,AP2399),0)&gt;0,$L$1,"")</f>
        <v/>
      </c>
      <c r="M2399" s="4" t="str">
        <f>IF(IFERROR(SEARCH($M$1,AP2399),0)&gt;0,$M$1,"")</f>
        <v/>
      </c>
      <c r="N2399" s="4" t="str">
        <f>IF(IFERROR(SEARCH($N$1,AP2399),0)&gt;0,$N$1,"")</f>
        <v/>
      </c>
      <c r="O2399" s="4" t="str">
        <f>IF(IFERROR(SEARCH($O$1,AP2399),0)&gt;0,$O$1,"")</f>
        <v/>
      </c>
      <c r="P2399" s="4" t="str">
        <f>IF(IFERROR(SEARCH($P$1,AP2399),0)&gt;0,$P$1,"")</f>
        <v>DUS</v>
      </c>
      <c r="Q2399" s="4" t="str">
        <f>IF(IFERROR(SEARCH($Q$1,AP2399),0)&gt;0,$Q$1,"")</f>
        <v/>
      </c>
      <c r="R2399" s="4" t="str">
        <f>IF(IFERROR(SEARCH($R$1,AP2399),0)&gt;0,$R$1,"")</f>
        <v/>
      </c>
      <c r="S2399" s="4" t="str">
        <f>IF(IFERROR(SEARCH($S$1,AP2399),0)&gt;0,$S$1,"")</f>
        <v/>
      </c>
      <c r="T2399" s="4" t="str">
        <f>IF(IFERROR(SEARCH($T$1,AP2399),0)&gt;0,$T$1,"")</f>
        <v/>
      </c>
      <c r="U2399" s="4" t="str">
        <f>IF(IFERROR(SEARCH($U$1,AP2399),0)&gt;0,$U$1,"")</f>
        <v/>
      </c>
      <c r="V2399" s="4" t="str">
        <f>IF(IFERROR(SEARCH($V$1,AP2399),0)&gt;0,$V$1,"")</f>
        <v/>
      </c>
      <c r="W2399" s="4" t="str">
        <f>IF(IFERROR(SEARCH($W$1,AP2399),0)&gt;0,$W$1,"")</f>
        <v/>
      </c>
      <c r="X2399" s="4" t="str">
        <f>IF(IFERROR(SEARCH($X$1,AP2399),0)&gt;0,$X$1,"")</f>
        <v/>
      </c>
      <c r="Y2399" s="4">
        <f>LEN(A2399)+LEN(B2399)+LEN(C2399)+LEN(D2399)+LEN(E2399)+LEN(F2399)+LEN(G2399)+LEN(H2399)+LEN(I2399)+LEN(J2399)+LEN(K2399)+LEN(L2399)+LEN(M2399)+LEN(N2399)+LEN(O2399)+LEN(P2399)+LEN(Q2399)+LEN(R2399)+LEN(S2399)+LEN(T2399)+LEN(U2399)+LEN(V2399)+LEN(W2399)+LEN(X2399)</f>
        <v>6</v>
      </c>
      <c r="Z2399" s="4" t="str">
        <f>IF(IFERROR(SEARCH($Z$1,AP2399),0)&gt;0,$Z$1,"")</f>
        <v>-</v>
      </c>
      <c r="AA2399" s="4" t="str">
        <f>IF(IFERROR(SEARCH($AA$1,AP2399),0)&gt;0,$AA$1,"")</f>
        <v>/</v>
      </c>
      <c r="AB2399" s="4" t="str">
        <f>IF(IFERROR(SEARCH($AB$1,AP2399),0)&gt;0,$AB$1,"")</f>
        <v/>
      </c>
      <c r="AC2399" s="4" t="str">
        <f>IF(IFERROR(SEARCH($AC$1,AP2399),0)&gt;0,$AC$1,"")</f>
        <v/>
      </c>
      <c r="AD2399" s="4" t="str">
        <f>IF(IFERROR(SEARCH($AD$1,AP2399),0)&gt;0,$AD$1,"")</f>
        <v/>
      </c>
      <c r="AE2399" s="4" t="str">
        <f>IF(IFERROR(SEARCH($AE$1,AP2399),0)&gt;0,$AE$1,"")</f>
        <v/>
      </c>
      <c r="AF2399" s="4" t="str" cm="1">
        <f t="array" aca="1" ref="AF2399" ca="1">LEFT(AO2399,MATCH(FALSE,ISNUMBER(MID(AO2399,ROW(INDIRECT("1:"&amp;LEN(AO2399)+1)), 1) *1),0) -1)</f>
        <v>12</v>
      </c>
      <c r="AG2399" s="4">
        <f>LEN(AO2399)</f>
        <v>9</v>
      </c>
      <c r="AH2399" s="4">
        <f>LEN(AP2399)</f>
        <v>27</v>
      </c>
      <c r="AI2399" s="4">
        <f>AH2399-AG2399</f>
        <v>18</v>
      </c>
      <c r="AJ2399" s="4" t="str">
        <f>RIGHT(AP2399,4)</f>
        <v>/DUS</v>
      </c>
      <c r="AK2399" s="4" t="str">
        <f>RIGHT(AP2399,5)</f>
        <v>S/DUS</v>
      </c>
      <c r="AL2399" s="4" t="b">
        <f>AN2399=AN2400</f>
        <v>1</v>
      </c>
      <c r="AM2399" s="4" t="b">
        <f>LEFT(AP2399,2)=LEFT(AQ2399,2)</f>
        <v>0</v>
      </c>
      <c r="AN2399" s="5" t="str">
        <f>LEFT(AP2399,(AI2399-1))</f>
        <v>RINSO BUBUK 215GR</v>
      </c>
      <c r="AO2399" s="4" t="str">
        <f>IFERROR(RIGHT(AP2399,LEN(AP2399)-FIND("-",AP2399)),1)</f>
        <v>12BKS/DUS</v>
      </c>
      <c r="AP2399" t="s">
        <v>4004</v>
      </c>
      <c r="AR2399">
        <v>57000</v>
      </c>
      <c r="AS2399">
        <v>57000</v>
      </c>
      <c r="AT2399">
        <v>55000</v>
      </c>
    </row>
    <row r="2400" spans="1:46" x14ac:dyDescent="0.25">
      <c r="A2400" s="4" t="str">
        <f>IF(IFERROR(SEARCH($A$1,AP2400),0)&gt;0,$A$1,"")</f>
        <v/>
      </c>
      <c r="B2400" s="4" t="str">
        <f>IF(IFERROR(SEARCH($B$1,AP2400),0)&gt;0,$B$1,"")</f>
        <v>BKS</v>
      </c>
      <c r="C2400" s="4" t="str">
        <f>IF(IFERROR(SEARCH($C$1,AP2400),0)&gt;0,$C$1,"")</f>
        <v/>
      </c>
      <c r="D2400" s="4" t="str">
        <f>IF(IFERROR(SEARCH($D$1,AP2400),0)&gt;0,$D$1,"")</f>
        <v/>
      </c>
      <c r="E2400" s="4" t="str">
        <f>IF(IFERROR(SEARCH($E$1,AP2400),0)&gt;0,$E$1,"")</f>
        <v/>
      </c>
      <c r="F2400" s="4" t="str">
        <f>IF(IFERROR(SEARCH($F$1,AP2400),0)&gt;0,$F$1,"")</f>
        <v/>
      </c>
      <c r="G2400" s="4" t="str">
        <f>IF(IFERROR(SEARCH($G$1,AP2400),0)&gt;0,$G$1,"")</f>
        <v/>
      </c>
      <c r="H2400" s="4" t="str">
        <f>IF(IFERROR(SEARCH($H$1,AP2400),0)&gt;0,$H$1,"")</f>
        <v/>
      </c>
      <c r="I2400" s="4" t="str">
        <f>IF(IFERROR(SEARCH($I$1,AP2400),0)&gt;0,$I$1,"")</f>
        <v/>
      </c>
      <c r="J2400" s="4" t="str">
        <f>IF(IFERROR(SEARCH($J$1,AP2400),0)&gt;0,$J$1,"")</f>
        <v/>
      </c>
      <c r="K2400" s="4" t="str">
        <f>IF(IFERROR(SEARCH($K$1,AP2400),0)&gt;0,$K$1,"")</f>
        <v/>
      </c>
      <c r="L2400" s="4" t="str">
        <f>IF(IFERROR(SEARCH($L$1,AP2400),0)&gt;0,$L$1,"")</f>
        <v/>
      </c>
      <c r="M2400" s="4" t="str">
        <f>IF(IFERROR(SEARCH($M$1,AP2400),0)&gt;0,$M$1,"")</f>
        <v/>
      </c>
      <c r="N2400" s="4" t="str">
        <f>IF(IFERROR(SEARCH($N$1,AP2400),0)&gt;0,$N$1,"")</f>
        <v/>
      </c>
      <c r="O2400" s="4" t="str">
        <f>IF(IFERROR(SEARCH($O$1,AP2400),0)&gt;0,$O$1,"")</f>
        <v/>
      </c>
      <c r="P2400" s="4" t="str">
        <f>IF(IFERROR(SEARCH($P$1,AP2400),0)&gt;0,$P$1,"")</f>
        <v/>
      </c>
      <c r="Q2400" s="4" t="str">
        <f>IF(IFERROR(SEARCH($Q$1,AP2400),0)&gt;0,$Q$1,"")</f>
        <v/>
      </c>
      <c r="R2400" s="4" t="str">
        <f>IF(IFERROR(SEARCH($R$1,AP2400),0)&gt;0,$R$1,"")</f>
        <v/>
      </c>
      <c r="S2400" s="4" t="str">
        <f>IF(IFERROR(SEARCH($S$1,AP2400),0)&gt;0,$S$1,"")</f>
        <v/>
      </c>
      <c r="T2400" s="4" t="str">
        <f>IF(IFERROR(SEARCH($T$1,AP2400),0)&gt;0,$T$1,"")</f>
        <v/>
      </c>
      <c r="U2400" s="4" t="str">
        <f>IF(IFERROR(SEARCH($U$1,AP2400),0)&gt;0,$U$1,"")</f>
        <v/>
      </c>
      <c r="V2400" s="4" t="str">
        <f>IF(IFERROR(SEARCH($V$1,AP2400),0)&gt;0,$V$1,"")</f>
        <v/>
      </c>
      <c r="W2400" s="4" t="str">
        <f>IF(IFERROR(SEARCH($W$1,AP2400),0)&gt;0,$W$1,"")</f>
        <v/>
      </c>
      <c r="X2400" s="4" t="str">
        <f>IF(IFERROR(SEARCH($X$1,AP2400),0)&gt;0,$X$1,"")</f>
        <v/>
      </c>
      <c r="Y2400" s="4">
        <f>LEN(A2400)+LEN(B2400)+LEN(C2400)+LEN(D2400)+LEN(E2400)+LEN(F2400)+LEN(G2400)+LEN(H2400)+LEN(I2400)+LEN(J2400)+LEN(K2400)+LEN(L2400)+LEN(M2400)+LEN(N2400)+LEN(O2400)+LEN(P2400)+LEN(Q2400)+LEN(R2400)+LEN(S2400)+LEN(T2400)+LEN(U2400)+LEN(V2400)+LEN(W2400)+LEN(X2400)</f>
        <v>3</v>
      </c>
      <c r="Z2400" s="4" t="str">
        <f>IF(IFERROR(SEARCH($Z$1,AP2400),0)&gt;0,$Z$1,"")</f>
        <v>-</v>
      </c>
      <c r="AA2400" s="4" t="str">
        <f>IF(IFERROR(SEARCH($AA$1,AP2400),0)&gt;0,$AA$1,"")</f>
        <v/>
      </c>
      <c r="AB2400" s="4" t="str">
        <f>IF(IFERROR(SEARCH($AB$1,AP2400),0)&gt;0,$AB$1,"")</f>
        <v/>
      </c>
      <c r="AC2400" s="4" t="str">
        <f>IF(IFERROR(SEARCH($AC$1,AP2400),0)&gt;0,$AC$1,"")</f>
        <v/>
      </c>
      <c r="AD2400" s="4" t="str">
        <f>IF(IFERROR(SEARCH($AD$1,AP2400),0)&gt;0,$AD$1,"")</f>
        <v/>
      </c>
      <c r="AE2400" s="4" t="str">
        <f>IF(IFERROR(SEARCH($AE$1,AP2400),0)&gt;0,$AE$1,"")</f>
        <v/>
      </c>
      <c r="AF2400" s="4" t="str" cm="1">
        <f t="array" aca="1" ref="AF2400" ca="1">LEFT(AO2400,MATCH(FALSE,ISNUMBER(MID(AO2400,ROW(INDIRECT("1:"&amp;LEN(AO2400)+1)), 1) *1),0) -1)</f>
        <v>1</v>
      </c>
      <c r="AG2400" s="4">
        <f>LEN(AO2400)</f>
        <v>4</v>
      </c>
      <c r="AH2400" s="4">
        <f>LEN(AP2400)</f>
        <v>22</v>
      </c>
      <c r="AI2400" s="4">
        <f>AH2400-AG2400</f>
        <v>18</v>
      </c>
      <c r="AJ2400" s="4" t="str">
        <f>RIGHT(AP2400,4)</f>
        <v>1BKS</v>
      </c>
      <c r="AK2400" s="4" t="str">
        <f>RIGHT(AP2400,5)</f>
        <v>-1BKS</v>
      </c>
      <c r="AL2400" s="4" t="b">
        <f>AN2400=AN2401</f>
        <v>0</v>
      </c>
      <c r="AM2400" s="4" t="b">
        <f>LEFT(AP2400,2)=LEFT(AQ2400,2)</f>
        <v>0</v>
      </c>
      <c r="AN2400" s="5" t="str">
        <f>LEFT(AP2400,(AI2400-1))</f>
        <v>RINSO BUBUK 215GR</v>
      </c>
      <c r="AO2400" s="4" t="str">
        <f>IFERROR(RIGHT(AP2400,LEN(AP2400)-FIND("-",AP2400)),1)</f>
        <v>1BKS</v>
      </c>
      <c r="AP2400" t="s">
        <v>4005</v>
      </c>
      <c r="AQ2400" s="1" t="s">
        <v>4006</v>
      </c>
      <c r="AR2400">
        <v>5000</v>
      </c>
      <c r="AS2400">
        <v>5500</v>
      </c>
      <c r="AT2400">
        <v>4584</v>
      </c>
    </row>
    <row r="2401" spans="1:46" x14ac:dyDescent="0.25">
      <c r="A2401" s="4" t="str">
        <f>IF(IFERROR(SEARCH($A$1,AP2401),0)&gt;0,$A$1,"")</f>
        <v/>
      </c>
      <c r="B2401" s="4" t="str">
        <f>IF(IFERROR(SEARCH($B$1,AP2401),0)&gt;0,$B$1,"")</f>
        <v>BKS</v>
      </c>
      <c r="C2401" s="4" t="str">
        <f>IF(IFERROR(SEARCH($C$1,AP2401),0)&gt;0,$C$1,"")</f>
        <v/>
      </c>
      <c r="D2401" s="4" t="str">
        <f>IF(IFERROR(SEARCH($D$1,AP2401),0)&gt;0,$D$1,"")</f>
        <v/>
      </c>
      <c r="E2401" s="4" t="str">
        <f>IF(IFERROR(SEARCH($E$1,AP2401),0)&gt;0,$E$1,"")</f>
        <v/>
      </c>
      <c r="F2401" s="4" t="str">
        <f>IF(IFERROR(SEARCH($F$1,AP2401),0)&gt;0,$F$1,"")</f>
        <v/>
      </c>
      <c r="G2401" s="4" t="str">
        <f>IF(IFERROR(SEARCH($G$1,AP2401),0)&gt;0,$G$1,"")</f>
        <v/>
      </c>
      <c r="H2401" s="4" t="str">
        <f>IF(IFERROR(SEARCH($H$1,AP2401),0)&gt;0,$H$1,"")</f>
        <v/>
      </c>
      <c r="I2401" s="4" t="str">
        <f>IF(IFERROR(SEARCH($I$1,AP2401),0)&gt;0,$I$1,"")</f>
        <v/>
      </c>
      <c r="J2401" s="4" t="str">
        <f>IF(IFERROR(SEARCH($J$1,AP2401),0)&gt;0,$J$1,"")</f>
        <v/>
      </c>
      <c r="K2401" s="4" t="str">
        <f>IF(IFERROR(SEARCH($K$1,AP2401),0)&gt;0,$K$1,"")</f>
        <v/>
      </c>
      <c r="L2401" s="4" t="str">
        <f>IF(IFERROR(SEARCH($L$1,AP2401),0)&gt;0,$L$1,"")</f>
        <v/>
      </c>
      <c r="M2401" s="4" t="str">
        <f>IF(IFERROR(SEARCH($M$1,AP2401),0)&gt;0,$M$1,"")</f>
        <v/>
      </c>
      <c r="N2401" s="4" t="str">
        <f>IF(IFERROR(SEARCH($N$1,AP2401),0)&gt;0,$N$1,"")</f>
        <v/>
      </c>
      <c r="O2401" s="4" t="str">
        <f>IF(IFERROR(SEARCH($O$1,AP2401),0)&gt;0,$O$1,"")</f>
        <v/>
      </c>
      <c r="P2401" s="4" t="str">
        <f>IF(IFERROR(SEARCH($P$1,AP2401),0)&gt;0,$P$1,"")</f>
        <v/>
      </c>
      <c r="Q2401" s="4" t="str">
        <f>IF(IFERROR(SEARCH($Q$1,AP2401),0)&gt;0,$Q$1,"")</f>
        <v/>
      </c>
      <c r="R2401" s="4" t="str">
        <f>IF(IFERROR(SEARCH($R$1,AP2401),0)&gt;0,$R$1,"")</f>
        <v/>
      </c>
      <c r="S2401" s="4" t="str">
        <f>IF(IFERROR(SEARCH($S$1,AP2401),0)&gt;0,$S$1,"")</f>
        <v/>
      </c>
      <c r="T2401" s="4" t="str">
        <f>IF(IFERROR(SEARCH($T$1,AP2401),0)&gt;0,$T$1,"")</f>
        <v/>
      </c>
      <c r="U2401" s="4" t="str">
        <f>IF(IFERROR(SEARCH($U$1,AP2401),0)&gt;0,$U$1,"")</f>
        <v/>
      </c>
      <c r="V2401" s="4" t="str">
        <f>IF(IFERROR(SEARCH($V$1,AP2401),0)&gt;0,$V$1,"")</f>
        <v/>
      </c>
      <c r="W2401" s="4" t="str">
        <f>IF(IFERROR(SEARCH($W$1,AP2401),0)&gt;0,$W$1,"")</f>
        <v/>
      </c>
      <c r="X2401" s="4" t="str">
        <f>IF(IFERROR(SEARCH($X$1,AP2401),0)&gt;0,$X$1,"")</f>
        <v/>
      </c>
      <c r="Y2401" s="4">
        <f>LEN(A2401)+LEN(B2401)+LEN(C2401)+LEN(D2401)+LEN(E2401)+LEN(F2401)+LEN(G2401)+LEN(H2401)+LEN(I2401)+LEN(J2401)+LEN(K2401)+LEN(L2401)+LEN(M2401)+LEN(N2401)+LEN(O2401)+LEN(P2401)+LEN(Q2401)+LEN(R2401)+LEN(S2401)+LEN(T2401)+LEN(U2401)+LEN(V2401)+LEN(W2401)+LEN(X2401)</f>
        <v>3</v>
      </c>
      <c r="Z2401" s="4" t="str">
        <f>IF(IFERROR(SEARCH($Z$1,AP2401),0)&gt;0,$Z$1,"")</f>
        <v>-</v>
      </c>
      <c r="AA2401" s="4" t="str">
        <f>IF(IFERROR(SEARCH($AA$1,AP2401),0)&gt;0,$AA$1,"")</f>
        <v/>
      </c>
      <c r="AB2401" s="4" t="str">
        <f>IF(IFERROR(SEARCH($AB$1,AP2401),0)&gt;0,$AB$1,"")</f>
        <v/>
      </c>
      <c r="AC2401" s="4" t="str">
        <f>IF(IFERROR(SEARCH($AC$1,AP2401),0)&gt;0,$AC$1,"")</f>
        <v/>
      </c>
      <c r="AD2401" s="4" t="str">
        <f>IF(IFERROR(SEARCH($AD$1,AP2401),0)&gt;0,$AD$1,"")</f>
        <v/>
      </c>
      <c r="AE2401" s="4" t="str">
        <f>IF(IFERROR(SEARCH($AE$1,AP2401),0)&gt;0,$AE$1,"")</f>
        <v/>
      </c>
      <c r="AF2401" s="4" t="str" cm="1">
        <f t="array" aca="1" ref="AF2401" ca="1">LEFT(AO2401,MATCH(FALSE,ISNUMBER(MID(AO2401,ROW(INDIRECT("1:"&amp;LEN(AO2401)+1)), 1) *1),0) -1)</f>
        <v>1</v>
      </c>
      <c r="AG2401" s="4">
        <f>LEN(AO2401)</f>
        <v>4</v>
      </c>
      <c r="AH2401" s="4">
        <f>LEN(AP2401)</f>
        <v>22</v>
      </c>
      <c r="AI2401" s="4">
        <f>AH2401-AG2401</f>
        <v>18</v>
      </c>
      <c r="AJ2401" s="4" t="str">
        <f>RIGHT(AP2401,4)</f>
        <v>1BKS</v>
      </c>
      <c r="AK2401" s="4" t="str">
        <f>RIGHT(AP2401,5)</f>
        <v>-1BKS</v>
      </c>
      <c r="AL2401" s="4" t="b">
        <f>AN2401=AN2402</f>
        <v>0</v>
      </c>
      <c r="AM2401" s="4" t="b">
        <f>LEFT(AP2401,2)=LEFT(AQ2401,2)</f>
        <v>0</v>
      </c>
      <c r="AN2401" s="5" t="str">
        <f>LEFT(AP2401,(AI2401-1))</f>
        <v>RINSO BUBUK 400GR</v>
      </c>
      <c r="AO2401" s="4" t="str">
        <f>IFERROR(RIGHT(AP2401,LEN(AP2401)-FIND("-",AP2401)),1)</f>
        <v>1BKS</v>
      </c>
      <c r="AP2401" t="s">
        <v>4007</v>
      </c>
      <c r="AQ2401" s="1" t="s">
        <v>4008</v>
      </c>
      <c r="AR2401">
        <v>9000</v>
      </c>
      <c r="AS2401">
        <v>10000</v>
      </c>
      <c r="AT2401">
        <v>8166</v>
      </c>
    </row>
    <row r="2402" spans="1:46" x14ac:dyDescent="0.25">
      <c r="A2402" s="4" t="str">
        <f>IF(IFERROR(SEARCH($A$1,AP2402),0)&gt;0,$A$1,"")</f>
        <v/>
      </c>
      <c r="B2402" s="4" t="str">
        <f>IF(IFERROR(SEARCH($B$1,AP2402),0)&gt;0,$B$1,"")</f>
        <v/>
      </c>
      <c r="C2402" s="4" t="str">
        <f>IF(IFERROR(SEARCH($C$1,AP2402),0)&gt;0,$C$1,"")</f>
        <v/>
      </c>
      <c r="D2402" s="4" t="str">
        <f>IF(IFERROR(SEARCH($D$1,AP2402),0)&gt;0,$D$1,"")</f>
        <v/>
      </c>
      <c r="E2402" s="4" t="str">
        <f>IF(IFERROR(SEARCH($E$1,AP2402),0)&gt;0,$E$1,"")</f>
        <v>RTG</v>
      </c>
      <c r="F2402" s="4" t="str">
        <f>IF(IFERROR(SEARCH($F$1,AP2402),0)&gt;0,$F$1,"")</f>
        <v/>
      </c>
      <c r="G2402" s="4" t="str">
        <f>IF(IFERROR(SEARCH($G$1,AP2402),0)&gt;0,$G$1,"")</f>
        <v/>
      </c>
      <c r="H2402" s="4" t="str">
        <f>IF(IFERROR(SEARCH($H$1,AP2402),0)&gt;0,$H$1,"")</f>
        <v/>
      </c>
      <c r="I2402" s="4" t="str">
        <f>IF(IFERROR(SEARCH($I$1,AP2402),0)&gt;0,$I$1,"")</f>
        <v/>
      </c>
      <c r="J2402" s="4" t="str">
        <f>IF(IFERROR(SEARCH($J$1,AP2402),0)&gt;0,$J$1,"")</f>
        <v/>
      </c>
      <c r="K2402" s="4" t="str">
        <f>IF(IFERROR(SEARCH($K$1,AP2402),0)&gt;0,$K$1,"")</f>
        <v/>
      </c>
      <c r="L2402" s="4" t="str">
        <f>IF(IFERROR(SEARCH($L$1,AP2402),0)&gt;0,$L$1,"")</f>
        <v/>
      </c>
      <c r="M2402" s="4" t="str">
        <f>IF(IFERROR(SEARCH($M$1,AP2402),0)&gt;0,$M$1,"")</f>
        <v/>
      </c>
      <c r="N2402" s="4" t="str">
        <f>IF(IFERROR(SEARCH($N$1,AP2402),0)&gt;0,$N$1,"")</f>
        <v/>
      </c>
      <c r="O2402" s="4" t="str">
        <f>IF(IFERROR(SEARCH($O$1,AP2402),0)&gt;0,$O$1,"")</f>
        <v/>
      </c>
      <c r="P2402" s="4" t="str">
        <f>IF(IFERROR(SEARCH($P$1,AP2402),0)&gt;0,$P$1,"")</f>
        <v>DUS</v>
      </c>
      <c r="Q2402" s="4" t="str">
        <f>IF(IFERROR(SEARCH($Q$1,AP2402),0)&gt;0,$Q$1,"")</f>
        <v/>
      </c>
      <c r="R2402" s="4" t="str">
        <f>IF(IFERROR(SEARCH($R$1,AP2402),0)&gt;0,$R$1,"")</f>
        <v/>
      </c>
      <c r="S2402" s="4" t="str">
        <f>IF(IFERROR(SEARCH($S$1,AP2402),0)&gt;0,$S$1,"")</f>
        <v/>
      </c>
      <c r="T2402" s="4" t="str">
        <f>IF(IFERROR(SEARCH($T$1,AP2402),0)&gt;0,$T$1,"")</f>
        <v/>
      </c>
      <c r="U2402" s="4" t="str">
        <f>IF(IFERROR(SEARCH($U$1,AP2402),0)&gt;0,$U$1,"")</f>
        <v/>
      </c>
      <c r="V2402" s="4" t="str">
        <f>IF(IFERROR(SEARCH($V$1,AP2402),0)&gt;0,$V$1,"")</f>
        <v/>
      </c>
      <c r="W2402" s="4" t="str">
        <f>IF(IFERROR(SEARCH($W$1,AP2402),0)&gt;0,$W$1,"")</f>
        <v/>
      </c>
      <c r="X2402" s="4" t="str">
        <f>IF(IFERROR(SEARCH($X$1,AP2402),0)&gt;0,$X$1,"")</f>
        <v/>
      </c>
      <c r="Y2402" s="4">
        <f>LEN(A2402)+LEN(B2402)+LEN(C2402)+LEN(D2402)+LEN(E2402)+LEN(F2402)+LEN(G2402)+LEN(H2402)+LEN(I2402)+LEN(J2402)+LEN(K2402)+LEN(L2402)+LEN(M2402)+LEN(N2402)+LEN(O2402)+LEN(P2402)+LEN(Q2402)+LEN(R2402)+LEN(S2402)+LEN(T2402)+LEN(U2402)+LEN(V2402)+LEN(W2402)+LEN(X2402)</f>
        <v>6</v>
      </c>
      <c r="Z2402" s="4" t="str">
        <f>IF(IFERROR(SEARCH($Z$1,AP2402),0)&gt;0,$Z$1,"")</f>
        <v>-</v>
      </c>
      <c r="AA2402" s="4" t="str">
        <f>IF(IFERROR(SEARCH($AA$1,AP2402),0)&gt;0,$AA$1,"")</f>
        <v>/</v>
      </c>
      <c r="AB2402" s="4" t="str">
        <f>IF(IFERROR(SEARCH($AB$1,AP2402),0)&gt;0,$AB$1,"")</f>
        <v/>
      </c>
      <c r="AC2402" s="4" t="str">
        <f>IF(IFERROR(SEARCH($AC$1,AP2402),0)&gt;0,$AC$1,"")</f>
        <v/>
      </c>
      <c r="AD2402" s="4" t="str">
        <f>IF(IFERROR(SEARCH($AD$1,AP2402),0)&gt;0,$AD$1,"")</f>
        <v/>
      </c>
      <c r="AE2402" s="4" t="str">
        <f>IF(IFERROR(SEARCH($AE$1,AP2402),0)&gt;0,$AE$1,"")</f>
        <v/>
      </c>
      <c r="AF2402" s="4" t="str" cm="1">
        <f t="array" aca="1" ref="AF2402" ca="1">LEFT(AO2402,MATCH(FALSE,ISNUMBER(MID(AO2402,ROW(INDIRECT("1:"&amp;LEN(AO2402)+1)), 1) *1),0) -1)</f>
        <v>21</v>
      </c>
      <c r="AG2402" s="4">
        <f>LEN(AO2402)</f>
        <v>9</v>
      </c>
      <c r="AH2402" s="4">
        <f>LEN(AP2402)</f>
        <v>26</v>
      </c>
      <c r="AI2402" s="4">
        <f>AH2402-AG2402</f>
        <v>17</v>
      </c>
      <c r="AJ2402" s="4" t="str">
        <f>RIGHT(AP2402,4)</f>
        <v>/DUS</v>
      </c>
      <c r="AK2402" s="4" t="str">
        <f>RIGHT(AP2402,5)</f>
        <v>G/DUS</v>
      </c>
      <c r="AL2402" s="4" t="b">
        <f>AN2402=AN2403</f>
        <v>0</v>
      </c>
      <c r="AM2402" s="4" t="b">
        <f>LEFT(AP2402,2)=LEFT(AQ2402,2)</f>
        <v>0</v>
      </c>
      <c r="AN2402" s="5" t="str">
        <f>LEFT(AP2402,(AI2402-1))</f>
        <v>RINSO BUBUK 44GR</v>
      </c>
      <c r="AO2402" s="4" t="str">
        <f>IFERROR(RIGHT(AP2402,LEN(AP2402)-FIND("-",AP2402)),1)</f>
        <v>21RTG/DUS</v>
      </c>
      <c r="AP2402" t="s">
        <v>4013</v>
      </c>
      <c r="AR2402">
        <v>101000</v>
      </c>
      <c r="AS2402">
        <v>101000</v>
      </c>
      <c r="AT2402">
        <v>98000</v>
      </c>
    </row>
    <row r="2403" spans="1:46" x14ac:dyDescent="0.25">
      <c r="A2403" s="4" t="str">
        <f>IF(IFERROR(SEARCH($A$1,AP2403),0)&gt;0,$A$1,"")</f>
        <v/>
      </c>
      <c r="B2403" s="4" t="str">
        <f>IF(IFERROR(SEARCH($B$1,AP2403),0)&gt;0,$B$1,"")</f>
        <v/>
      </c>
      <c r="C2403" s="4" t="str">
        <f>IF(IFERROR(SEARCH($C$1,AP2403),0)&gt;0,$C$1,"")</f>
        <v/>
      </c>
      <c r="D2403" s="4" t="str">
        <f>IF(IFERROR(SEARCH($D$1,AP2403),0)&gt;0,$D$1,"")</f>
        <v>SCT</v>
      </c>
      <c r="E2403" s="4" t="str">
        <f>IF(IFERROR(SEARCH($E$1,AP2403),0)&gt;0,$E$1,"")</f>
        <v>RTG</v>
      </c>
      <c r="F2403" s="4" t="str">
        <f>IF(IFERROR(SEARCH($F$1,AP2403),0)&gt;0,$F$1,"")</f>
        <v/>
      </c>
      <c r="G2403" s="4" t="str">
        <f>IF(IFERROR(SEARCH($G$1,AP2403),0)&gt;0,$G$1,"")</f>
        <v/>
      </c>
      <c r="H2403" s="4" t="str">
        <f>IF(IFERROR(SEARCH($H$1,AP2403),0)&gt;0,$H$1,"")</f>
        <v/>
      </c>
      <c r="I2403" s="4" t="str">
        <f>IF(IFERROR(SEARCH($I$1,AP2403),0)&gt;0,$I$1,"")</f>
        <v/>
      </c>
      <c r="J2403" s="4" t="str">
        <f>IF(IFERROR(SEARCH($J$1,AP2403),0)&gt;0,$J$1,"")</f>
        <v/>
      </c>
      <c r="K2403" s="4" t="str">
        <f>IF(IFERROR(SEARCH($K$1,AP2403),0)&gt;0,$K$1,"")</f>
        <v/>
      </c>
      <c r="L2403" s="4" t="str">
        <f>IF(IFERROR(SEARCH($L$1,AP2403),0)&gt;0,$L$1,"")</f>
        <v/>
      </c>
      <c r="M2403" s="4" t="str">
        <f>IF(IFERROR(SEARCH($M$1,AP2403),0)&gt;0,$M$1,"")</f>
        <v/>
      </c>
      <c r="N2403" s="4" t="str">
        <f>IF(IFERROR(SEARCH($N$1,AP2403),0)&gt;0,$N$1,"")</f>
        <v/>
      </c>
      <c r="O2403" s="4" t="str">
        <f>IF(IFERROR(SEARCH($O$1,AP2403),0)&gt;0,$O$1,"")</f>
        <v/>
      </c>
      <c r="P2403" s="4" t="str">
        <f>IF(IFERROR(SEARCH($P$1,AP2403),0)&gt;0,$P$1,"")</f>
        <v/>
      </c>
      <c r="Q2403" s="4" t="str">
        <f>IF(IFERROR(SEARCH($Q$1,AP2403),0)&gt;0,$Q$1,"")</f>
        <v/>
      </c>
      <c r="R2403" s="4" t="str">
        <f>IF(IFERROR(SEARCH($R$1,AP2403),0)&gt;0,$R$1,"")</f>
        <v/>
      </c>
      <c r="S2403" s="4" t="str">
        <f>IF(IFERROR(SEARCH($S$1,AP2403),0)&gt;0,$S$1,"")</f>
        <v/>
      </c>
      <c r="T2403" s="4" t="str">
        <f>IF(IFERROR(SEARCH($T$1,AP2403),0)&gt;0,$T$1,"")</f>
        <v/>
      </c>
      <c r="U2403" s="4" t="str">
        <f>IF(IFERROR(SEARCH($U$1,AP2403),0)&gt;0,$U$1,"")</f>
        <v/>
      </c>
      <c r="V2403" s="4" t="str">
        <f>IF(IFERROR(SEARCH($V$1,AP2403),0)&gt;0,$V$1,"")</f>
        <v/>
      </c>
      <c r="W2403" s="4" t="str">
        <f>IF(IFERROR(SEARCH($W$1,AP2403),0)&gt;0,$W$1,"")</f>
        <v/>
      </c>
      <c r="X2403" s="4" t="str">
        <f>IF(IFERROR(SEARCH($X$1,AP2403),0)&gt;0,$X$1,"")</f>
        <v/>
      </c>
      <c r="Y2403" s="4">
        <f>LEN(A2403)+LEN(B2403)+LEN(C2403)+LEN(D2403)+LEN(E2403)+LEN(F2403)+LEN(G2403)+LEN(H2403)+LEN(I2403)+LEN(J2403)+LEN(K2403)+LEN(L2403)+LEN(M2403)+LEN(N2403)+LEN(O2403)+LEN(P2403)+LEN(Q2403)+LEN(R2403)+LEN(S2403)+LEN(T2403)+LEN(U2403)+LEN(V2403)+LEN(W2403)+LEN(X2403)</f>
        <v>6</v>
      </c>
      <c r="Z2403" s="4" t="str">
        <f>IF(IFERROR(SEARCH($Z$1,AP2403),0)&gt;0,$Z$1,"")</f>
        <v>-</v>
      </c>
      <c r="AA2403" s="4" t="str">
        <f>IF(IFERROR(SEARCH($AA$1,AP2403),0)&gt;0,$AA$1,"")</f>
        <v>/</v>
      </c>
      <c r="AB2403" s="4" t="str">
        <f>IF(IFERROR(SEARCH($AB$1,AP2403),0)&gt;0,$AB$1,"")</f>
        <v/>
      </c>
      <c r="AC2403" s="4" t="str">
        <f>IF(IFERROR(SEARCH($AC$1,AP2403),0)&gt;0,$AC$1,"")</f>
        <v/>
      </c>
      <c r="AD2403" s="4" t="str">
        <f>IF(IFERROR(SEARCH($AD$1,AP2403),0)&gt;0,$AD$1,"")</f>
        <v/>
      </c>
      <c r="AE2403" s="4" t="str">
        <f>IF(IFERROR(SEARCH($AE$1,AP2403),0)&gt;0,$AE$1,"")</f>
        <v/>
      </c>
      <c r="AF2403" s="4" t="str" cm="1">
        <f t="array" aca="1" ref="AF2403" ca="1">LEFT(AO2403,MATCH(FALSE,ISNUMBER(MID(AO2403,ROW(INDIRECT("1:"&amp;LEN(AO2403)+1)), 1) *1),0) -1)</f>
        <v>6</v>
      </c>
      <c r="AG2403" s="4">
        <f>LEN(AO2403)</f>
        <v>8</v>
      </c>
      <c r="AH2403" s="4">
        <f>LEN(AP2403)</f>
        <v>33</v>
      </c>
      <c r="AI2403" s="4">
        <f>AH2403-AG2403</f>
        <v>25</v>
      </c>
      <c r="AJ2403" s="4" t="str">
        <f>RIGHT(AP2403,4)</f>
        <v>/RTG</v>
      </c>
      <c r="AK2403" s="4" t="str">
        <f>RIGHT(AP2403,5)</f>
        <v>T/RTG</v>
      </c>
      <c r="AL2403" s="4" t="b">
        <f>AN2403=AN2404</f>
        <v>0</v>
      </c>
      <c r="AM2403" s="4" t="b">
        <f>LEFT(AP2403,2)=LEFT(AQ2403,2)</f>
        <v>0</v>
      </c>
      <c r="AN2403" s="5" t="str">
        <f>LEFT(AP2403,(AI2403-1))</f>
        <v>RINSO BUBUK 44GR CLASSIC</v>
      </c>
      <c r="AO2403" s="4" t="str">
        <f>IFERROR(RIGHT(AP2403,LEN(AP2403)-FIND("-",AP2403)),1)</f>
        <v>6SCT/RTG</v>
      </c>
      <c r="AP2403" t="s">
        <v>4009</v>
      </c>
      <c r="AQ2403" s="1" t="s">
        <v>4010</v>
      </c>
      <c r="AR2403">
        <v>5000</v>
      </c>
      <c r="AS2403">
        <v>5000</v>
      </c>
      <c r="AT2403">
        <v>4700</v>
      </c>
    </row>
    <row r="2404" spans="1:46" x14ac:dyDescent="0.25">
      <c r="A2404" s="4" t="str">
        <f>IF(IFERROR(SEARCH($A$1,AP2404),0)&gt;0,$A$1,"")</f>
        <v/>
      </c>
      <c r="B2404" s="4" t="str">
        <f>IF(IFERROR(SEARCH($B$1,AP2404),0)&gt;0,$B$1,"")</f>
        <v/>
      </c>
      <c r="C2404" s="4" t="str">
        <f>IF(IFERROR(SEARCH($C$1,AP2404),0)&gt;0,$C$1,"")</f>
        <v/>
      </c>
      <c r="D2404" s="4" t="str">
        <f>IF(IFERROR(SEARCH($D$1,AP2404),0)&gt;0,$D$1,"")</f>
        <v>SCT</v>
      </c>
      <c r="E2404" s="4" t="str">
        <f>IF(IFERROR(SEARCH($E$1,AP2404),0)&gt;0,$E$1,"")</f>
        <v>RTG</v>
      </c>
      <c r="F2404" s="4" t="str">
        <f>IF(IFERROR(SEARCH($F$1,AP2404),0)&gt;0,$F$1,"")</f>
        <v/>
      </c>
      <c r="G2404" s="4" t="str">
        <f>IF(IFERROR(SEARCH($G$1,AP2404),0)&gt;0,$G$1,"")</f>
        <v/>
      </c>
      <c r="H2404" s="4" t="str">
        <f>IF(IFERROR(SEARCH($H$1,AP2404),0)&gt;0,$H$1,"")</f>
        <v/>
      </c>
      <c r="I2404" s="4" t="str">
        <f>IF(IFERROR(SEARCH($I$1,AP2404),0)&gt;0,$I$1,"")</f>
        <v/>
      </c>
      <c r="J2404" s="4" t="str">
        <f>IF(IFERROR(SEARCH($J$1,AP2404),0)&gt;0,$J$1,"")</f>
        <v/>
      </c>
      <c r="K2404" s="4" t="str">
        <f>IF(IFERROR(SEARCH($K$1,AP2404),0)&gt;0,$K$1,"")</f>
        <v/>
      </c>
      <c r="L2404" s="4" t="str">
        <f>IF(IFERROR(SEARCH($L$1,AP2404),0)&gt;0,$L$1,"")</f>
        <v/>
      </c>
      <c r="M2404" s="4" t="str">
        <f>IF(IFERROR(SEARCH($M$1,AP2404),0)&gt;0,$M$1,"")</f>
        <v/>
      </c>
      <c r="N2404" s="4" t="str">
        <f>IF(IFERROR(SEARCH($N$1,AP2404),0)&gt;0,$N$1,"")</f>
        <v/>
      </c>
      <c r="O2404" s="4" t="str">
        <f>IF(IFERROR(SEARCH($O$1,AP2404),0)&gt;0,$O$1,"")</f>
        <v/>
      </c>
      <c r="P2404" s="4" t="str">
        <f>IF(IFERROR(SEARCH($P$1,AP2404),0)&gt;0,$P$1,"")</f>
        <v/>
      </c>
      <c r="Q2404" s="4" t="str">
        <f>IF(IFERROR(SEARCH($Q$1,AP2404),0)&gt;0,$Q$1,"")</f>
        <v/>
      </c>
      <c r="R2404" s="4" t="str">
        <f>IF(IFERROR(SEARCH($R$1,AP2404),0)&gt;0,$R$1,"")</f>
        <v/>
      </c>
      <c r="S2404" s="4" t="str">
        <f>IF(IFERROR(SEARCH($S$1,AP2404),0)&gt;0,$S$1,"")</f>
        <v/>
      </c>
      <c r="T2404" s="4" t="str">
        <f>IF(IFERROR(SEARCH($T$1,AP2404),0)&gt;0,$T$1,"")</f>
        <v/>
      </c>
      <c r="U2404" s="4" t="str">
        <f>IF(IFERROR(SEARCH($U$1,AP2404),0)&gt;0,$U$1,"")</f>
        <v/>
      </c>
      <c r="V2404" s="4" t="str">
        <f>IF(IFERROR(SEARCH($V$1,AP2404),0)&gt;0,$V$1,"")</f>
        <v/>
      </c>
      <c r="W2404" s="4" t="str">
        <f>IF(IFERROR(SEARCH($W$1,AP2404),0)&gt;0,$W$1,"")</f>
        <v/>
      </c>
      <c r="X2404" s="4" t="str">
        <f>IF(IFERROR(SEARCH($X$1,AP2404),0)&gt;0,$X$1,"")</f>
        <v/>
      </c>
      <c r="Y2404" s="4">
        <f>LEN(A2404)+LEN(B2404)+LEN(C2404)+LEN(D2404)+LEN(E2404)+LEN(F2404)+LEN(G2404)+LEN(H2404)+LEN(I2404)+LEN(J2404)+LEN(K2404)+LEN(L2404)+LEN(M2404)+LEN(N2404)+LEN(O2404)+LEN(P2404)+LEN(Q2404)+LEN(R2404)+LEN(S2404)+LEN(T2404)+LEN(U2404)+LEN(V2404)+LEN(W2404)+LEN(X2404)</f>
        <v>6</v>
      </c>
      <c r="Z2404" s="4" t="str">
        <f>IF(IFERROR(SEARCH($Z$1,AP2404),0)&gt;0,$Z$1,"")</f>
        <v>-</v>
      </c>
      <c r="AA2404" s="4" t="str">
        <f>IF(IFERROR(SEARCH($AA$1,AP2404),0)&gt;0,$AA$1,"")</f>
        <v>/</v>
      </c>
      <c r="AB2404" s="4" t="str">
        <f>IF(IFERROR(SEARCH($AB$1,AP2404),0)&gt;0,$AB$1,"")</f>
        <v/>
      </c>
      <c r="AC2404" s="4" t="str">
        <f>IF(IFERROR(SEARCH($AC$1,AP2404),0)&gt;0,$AC$1,"")</f>
        <v/>
      </c>
      <c r="AD2404" s="4" t="str">
        <f>IF(IFERROR(SEARCH($AD$1,AP2404),0)&gt;0,$AD$1,"")</f>
        <v/>
      </c>
      <c r="AE2404" s="4" t="str">
        <f>IF(IFERROR(SEARCH($AE$1,AP2404),0)&gt;0,$AE$1,"")</f>
        <v/>
      </c>
      <c r="AF2404" s="4" t="str" cm="1">
        <f t="array" aca="1" ref="AF2404" ca="1">LEFT(AO2404,MATCH(FALSE,ISNUMBER(MID(AO2404,ROW(INDIRECT("1:"&amp;LEN(AO2404)+1)), 1) *1),0) -1)</f>
        <v>6</v>
      </c>
      <c r="AG2404" s="4">
        <f>LEN(AO2404)</f>
        <v>8</v>
      </c>
      <c r="AH2404" s="4">
        <f>LEN(AP2404)</f>
        <v>30</v>
      </c>
      <c r="AI2404" s="4">
        <f>AH2404-AG2404</f>
        <v>22</v>
      </c>
      <c r="AJ2404" s="4" t="str">
        <f>RIGHT(AP2404,4)</f>
        <v>/RTG</v>
      </c>
      <c r="AK2404" s="4" t="str">
        <f>RIGHT(AP2404,5)</f>
        <v>T/RTG</v>
      </c>
      <c r="AL2404" s="4" t="b">
        <f>AN2404=AN2405</f>
        <v>0</v>
      </c>
      <c r="AM2404" s="4" t="b">
        <f>LEFT(AP2404,2)=LEFT(AQ2404,2)</f>
        <v>0</v>
      </c>
      <c r="AN2404" s="5" t="str">
        <f>LEFT(AP2404,(AI2404-1))</f>
        <v>RINSO BUBUK 44GR ROSE</v>
      </c>
      <c r="AO2404" s="4" t="str">
        <f>IFERROR(RIGHT(AP2404,LEN(AP2404)-FIND("-",AP2404)),1)</f>
        <v>6SCT/RTG</v>
      </c>
      <c r="AP2404" t="s">
        <v>4011</v>
      </c>
      <c r="AQ2404" s="1" t="s">
        <v>4012</v>
      </c>
      <c r="AR2404">
        <v>5000</v>
      </c>
      <c r="AS2404">
        <v>5000</v>
      </c>
      <c r="AT2404">
        <v>4700</v>
      </c>
    </row>
    <row r="2405" spans="1:46" x14ac:dyDescent="0.25">
      <c r="A2405" s="4" t="str">
        <f>IF(IFERROR(SEARCH($A$1,AP2405),0)&gt;0,$A$1,"")</f>
        <v/>
      </c>
      <c r="B2405" s="4" t="str">
        <f>IF(IFERROR(SEARCH($B$1,AP2405),0)&gt;0,$B$1,"")</f>
        <v>BKS</v>
      </c>
      <c r="C2405" s="4" t="str">
        <f>IF(IFERROR(SEARCH($C$1,AP2405),0)&gt;0,$C$1,"")</f>
        <v/>
      </c>
      <c r="D2405" s="4" t="str">
        <f>IF(IFERROR(SEARCH($D$1,AP2405),0)&gt;0,$D$1,"")</f>
        <v/>
      </c>
      <c r="E2405" s="4" t="str">
        <f>IF(IFERROR(SEARCH($E$1,AP2405),0)&gt;0,$E$1,"")</f>
        <v/>
      </c>
      <c r="F2405" s="4" t="str">
        <f>IF(IFERROR(SEARCH($F$1,AP2405),0)&gt;0,$F$1,"")</f>
        <v/>
      </c>
      <c r="G2405" s="4" t="str">
        <f>IF(IFERROR(SEARCH($G$1,AP2405),0)&gt;0,$G$1,"")</f>
        <v/>
      </c>
      <c r="H2405" s="4" t="str">
        <f>IF(IFERROR(SEARCH($H$1,AP2405),0)&gt;0,$H$1,"")</f>
        <v/>
      </c>
      <c r="I2405" s="4" t="str">
        <f>IF(IFERROR(SEARCH($I$1,AP2405),0)&gt;0,$I$1,"")</f>
        <v/>
      </c>
      <c r="J2405" s="4" t="str">
        <f>IF(IFERROR(SEARCH($J$1,AP2405),0)&gt;0,$J$1,"")</f>
        <v/>
      </c>
      <c r="K2405" s="4" t="str">
        <f>IF(IFERROR(SEARCH($K$1,AP2405),0)&gt;0,$K$1,"")</f>
        <v/>
      </c>
      <c r="L2405" s="4" t="str">
        <f>IF(IFERROR(SEARCH($L$1,AP2405),0)&gt;0,$L$1,"")</f>
        <v/>
      </c>
      <c r="M2405" s="4" t="str">
        <f>IF(IFERROR(SEARCH($M$1,AP2405),0)&gt;0,$M$1,"")</f>
        <v/>
      </c>
      <c r="N2405" s="4" t="str">
        <f>IF(IFERROR(SEARCH($N$1,AP2405),0)&gt;0,$N$1,"")</f>
        <v/>
      </c>
      <c r="O2405" s="4" t="str">
        <f>IF(IFERROR(SEARCH($O$1,AP2405),0)&gt;0,$O$1,"")</f>
        <v/>
      </c>
      <c r="P2405" s="4" t="str">
        <f>IF(IFERROR(SEARCH($P$1,AP2405),0)&gt;0,$P$1,"")</f>
        <v>DUS</v>
      </c>
      <c r="Q2405" s="4" t="str">
        <f>IF(IFERROR(SEARCH($Q$1,AP2405),0)&gt;0,$Q$1,"")</f>
        <v/>
      </c>
      <c r="R2405" s="4" t="str">
        <f>IF(IFERROR(SEARCH($R$1,AP2405),0)&gt;0,$R$1,"")</f>
        <v/>
      </c>
      <c r="S2405" s="4" t="str">
        <f>IF(IFERROR(SEARCH($S$1,AP2405),0)&gt;0,$S$1,"")</f>
        <v/>
      </c>
      <c r="T2405" s="4" t="str">
        <f>IF(IFERROR(SEARCH($T$1,AP2405),0)&gt;0,$T$1,"")</f>
        <v/>
      </c>
      <c r="U2405" s="4" t="str">
        <f>IF(IFERROR(SEARCH($U$1,AP2405),0)&gt;0,$U$1,"")</f>
        <v/>
      </c>
      <c r="V2405" s="4" t="str">
        <f>IF(IFERROR(SEARCH($V$1,AP2405),0)&gt;0,$V$1,"")</f>
        <v/>
      </c>
      <c r="W2405" s="4" t="str">
        <f>IF(IFERROR(SEARCH($W$1,AP2405),0)&gt;0,$W$1,"")</f>
        <v/>
      </c>
      <c r="X2405" s="4" t="str">
        <f>IF(IFERROR(SEARCH($X$1,AP2405),0)&gt;0,$X$1,"")</f>
        <v/>
      </c>
      <c r="Y2405" s="4">
        <f>LEN(A2405)+LEN(B2405)+LEN(C2405)+LEN(D2405)+LEN(E2405)+LEN(F2405)+LEN(G2405)+LEN(H2405)+LEN(I2405)+LEN(J2405)+LEN(K2405)+LEN(L2405)+LEN(M2405)+LEN(N2405)+LEN(O2405)+LEN(P2405)+LEN(Q2405)+LEN(R2405)+LEN(S2405)+LEN(T2405)+LEN(U2405)+LEN(V2405)+LEN(W2405)+LEN(X2405)</f>
        <v>6</v>
      </c>
      <c r="Z2405" s="4" t="str">
        <f>IF(IFERROR(SEARCH($Z$1,AP2405),0)&gt;0,$Z$1,"")</f>
        <v>-</v>
      </c>
      <c r="AA2405" s="4" t="str">
        <f>IF(IFERROR(SEARCH($AA$1,AP2405),0)&gt;0,$AA$1,"")</f>
        <v>/</v>
      </c>
      <c r="AB2405" s="4" t="str">
        <f>IF(IFERROR(SEARCH($AB$1,AP2405),0)&gt;0,$AB$1,"")</f>
        <v/>
      </c>
      <c r="AC2405" s="4" t="str">
        <f>IF(IFERROR(SEARCH($AC$1,AP2405),0)&gt;0,$AC$1,"")</f>
        <v/>
      </c>
      <c r="AD2405" s="4" t="str">
        <f>IF(IFERROR(SEARCH($AD$1,AP2405),0)&gt;0,$AD$1,"")</f>
        <v/>
      </c>
      <c r="AE2405" s="4" t="str">
        <f>IF(IFERROR(SEARCH($AE$1,AP2405),0)&gt;0,$AE$1,"")</f>
        <v/>
      </c>
      <c r="AF2405" s="4" t="str" cm="1">
        <f t="array" aca="1" ref="AF2405" ca="1">LEFT(AO2405,MATCH(FALSE,ISNUMBER(MID(AO2405,ROW(INDIRECT("1:"&amp;LEN(AO2405)+1)), 1) *1),0) -1)</f>
        <v>12</v>
      </c>
      <c r="AG2405" s="4">
        <f>LEN(AO2405)</f>
        <v>9</v>
      </c>
      <c r="AH2405" s="4">
        <f>LEN(AP2405)</f>
        <v>27</v>
      </c>
      <c r="AI2405" s="4">
        <f>AH2405-AG2405</f>
        <v>18</v>
      </c>
      <c r="AJ2405" s="4" t="str">
        <f>RIGHT(AP2405,4)</f>
        <v>/DUS</v>
      </c>
      <c r="AK2405" s="4" t="str">
        <f>RIGHT(AP2405,5)</f>
        <v>S/DUS</v>
      </c>
      <c r="AL2405" s="4" t="b">
        <f>AN2405=AN2406</f>
        <v>0</v>
      </c>
      <c r="AM2405" s="4" t="b">
        <f>LEFT(AP2405,2)=LEFT(AQ2405,2)</f>
        <v>0</v>
      </c>
      <c r="AN2405" s="5" t="str">
        <f>LEFT(AP2405,(AI2405-1))</f>
        <v>RINSO BUBUK 460GR</v>
      </c>
      <c r="AO2405" s="4" t="str">
        <f>IFERROR(RIGHT(AP2405,LEN(AP2405)-FIND("-",AP2405)),1)</f>
        <v>12BKS/DUS</v>
      </c>
      <c r="AP2405" t="s">
        <v>4014</v>
      </c>
      <c r="AR2405">
        <v>100000</v>
      </c>
      <c r="AS2405">
        <v>100000</v>
      </c>
      <c r="AT2405">
        <v>97000</v>
      </c>
    </row>
    <row r="2406" spans="1:46" x14ac:dyDescent="0.25">
      <c r="A2406" s="4" t="str">
        <f>IF(IFERROR(SEARCH($A$1,AP2406),0)&gt;0,$A$1,"")</f>
        <v/>
      </c>
      <c r="B2406" s="4" t="str">
        <f>IF(IFERROR(SEARCH($B$1,AP2406),0)&gt;0,$B$1,"")</f>
        <v>BKS</v>
      </c>
      <c r="C2406" s="4" t="str">
        <f>IF(IFERROR(SEARCH($C$1,AP2406),0)&gt;0,$C$1,"")</f>
        <v/>
      </c>
      <c r="D2406" s="4" t="str">
        <f>IF(IFERROR(SEARCH($D$1,AP2406),0)&gt;0,$D$1,"")</f>
        <v/>
      </c>
      <c r="E2406" s="4" t="str">
        <f>IF(IFERROR(SEARCH($E$1,AP2406),0)&gt;0,$E$1,"")</f>
        <v/>
      </c>
      <c r="F2406" s="4" t="str">
        <f>IF(IFERROR(SEARCH($F$1,AP2406),0)&gt;0,$F$1,"")</f>
        <v/>
      </c>
      <c r="G2406" s="4" t="str">
        <f>IF(IFERROR(SEARCH($G$1,AP2406),0)&gt;0,$G$1,"")</f>
        <v/>
      </c>
      <c r="H2406" s="4" t="str">
        <f>IF(IFERROR(SEARCH($H$1,AP2406),0)&gt;0,$H$1,"")</f>
        <v/>
      </c>
      <c r="I2406" s="4" t="str">
        <f>IF(IFERROR(SEARCH($I$1,AP2406),0)&gt;0,$I$1,"")</f>
        <v/>
      </c>
      <c r="J2406" s="4" t="str">
        <f>IF(IFERROR(SEARCH($J$1,AP2406),0)&gt;0,$J$1,"")</f>
        <v/>
      </c>
      <c r="K2406" s="4" t="str">
        <f>IF(IFERROR(SEARCH($K$1,AP2406),0)&gt;0,$K$1,"")</f>
        <v/>
      </c>
      <c r="L2406" s="4" t="str">
        <f>IF(IFERROR(SEARCH($L$1,AP2406),0)&gt;0,$L$1,"")</f>
        <v/>
      </c>
      <c r="M2406" s="4" t="str">
        <f>IF(IFERROR(SEARCH($M$1,AP2406),0)&gt;0,$M$1,"")</f>
        <v/>
      </c>
      <c r="N2406" s="4" t="str">
        <f>IF(IFERROR(SEARCH($N$1,AP2406),0)&gt;0,$N$1,"")</f>
        <v/>
      </c>
      <c r="O2406" s="4" t="str">
        <f>IF(IFERROR(SEARCH($O$1,AP2406),0)&gt;0,$O$1,"")</f>
        <v/>
      </c>
      <c r="P2406" s="4" t="str">
        <f>IF(IFERROR(SEARCH($P$1,AP2406),0)&gt;0,$P$1,"")</f>
        <v>DUS</v>
      </c>
      <c r="Q2406" s="4" t="str">
        <f>IF(IFERROR(SEARCH($Q$1,AP2406),0)&gt;0,$Q$1,"")</f>
        <v/>
      </c>
      <c r="R2406" s="4" t="str">
        <f>IF(IFERROR(SEARCH($R$1,AP2406),0)&gt;0,$R$1,"")</f>
        <v/>
      </c>
      <c r="S2406" s="4" t="str">
        <f>IF(IFERROR(SEARCH($S$1,AP2406),0)&gt;0,$S$1,"")</f>
        <v/>
      </c>
      <c r="T2406" s="4" t="str">
        <f>IF(IFERROR(SEARCH($T$1,AP2406),0)&gt;0,$T$1,"")</f>
        <v/>
      </c>
      <c r="U2406" s="4" t="str">
        <f>IF(IFERROR(SEARCH($U$1,AP2406),0)&gt;0,$U$1,"")</f>
        <v/>
      </c>
      <c r="V2406" s="4" t="str">
        <f>IF(IFERROR(SEARCH($V$1,AP2406),0)&gt;0,$V$1,"")</f>
        <v/>
      </c>
      <c r="W2406" s="4" t="str">
        <f>IF(IFERROR(SEARCH($W$1,AP2406),0)&gt;0,$W$1,"")</f>
        <v/>
      </c>
      <c r="X2406" s="4" t="str">
        <f>IF(IFERROR(SEARCH($X$1,AP2406),0)&gt;0,$X$1,"")</f>
        <v/>
      </c>
      <c r="Y2406" s="4">
        <f>LEN(A2406)+LEN(B2406)+LEN(C2406)+LEN(D2406)+LEN(E2406)+LEN(F2406)+LEN(G2406)+LEN(H2406)+LEN(I2406)+LEN(J2406)+LEN(K2406)+LEN(L2406)+LEN(M2406)+LEN(N2406)+LEN(O2406)+LEN(P2406)+LEN(Q2406)+LEN(R2406)+LEN(S2406)+LEN(T2406)+LEN(U2406)+LEN(V2406)+LEN(W2406)+LEN(X2406)</f>
        <v>6</v>
      </c>
      <c r="Z2406" s="4" t="str">
        <f>IF(IFERROR(SEARCH($Z$1,AP2406),0)&gt;0,$Z$1,"")</f>
        <v>-</v>
      </c>
      <c r="AA2406" s="4" t="str">
        <f>IF(IFERROR(SEARCH($AA$1,AP2406),0)&gt;0,$AA$1,"")</f>
        <v>/</v>
      </c>
      <c r="AB2406" s="4" t="str">
        <f>IF(IFERROR(SEARCH($AB$1,AP2406),0)&gt;0,$AB$1,"")</f>
        <v/>
      </c>
      <c r="AC2406" s="4" t="str">
        <f>IF(IFERROR(SEARCH($AC$1,AP2406),0)&gt;0,$AC$1,"")</f>
        <v/>
      </c>
      <c r="AD2406" s="4" t="str">
        <f>IF(IFERROR(SEARCH($AD$1,AP2406),0)&gt;0,$AD$1,"")</f>
        <v/>
      </c>
      <c r="AE2406" s="4" t="str">
        <f>IF(IFERROR(SEARCH($AE$1,AP2406),0)&gt;0,$AE$1,"")</f>
        <v/>
      </c>
      <c r="AF2406" s="4" t="str" cm="1">
        <f t="array" aca="1" ref="AF2406" ca="1">LEFT(AO2406,MATCH(FALSE,ISNUMBER(MID(AO2406,ROW(INDIRECT("1:"&amp;LEN(AO2406)+1)), 1) *1),0) -1)</f>
        <v>12</v>
      </c>
      <c r="AG2406" s="4">
        <f>LEN(AO2406)</f>
        <v>9</v>
      </c>
      <c r="AH2406" s="4">
        <f>LEN(AP2406)</f>
        <v>27</v>
      </c>
      <c r="AI2406" s="4">
        <f>AH2406-AG2406</f>
        <v>18</v>
      </c>
      <c r="AJ2406" s="4" t="str">
        <f>RIGHT(AP2406,4)</f>
        <v>/DUS</v>
      </c>
      <c r="AK2406" s="4" t="str">
        <f>RIGHT(AP2406,5)</f>
        <v>S/DUS</v>
      </c>
      <c r="AL2406" s="4" t="b">
        <f>AN2406=AN2407</f>
        <v>1</v>
      </c>
      <c r="AM2406" s="4" t="b">
        <f>LEFT(AP2406,2)=LEFT(AQ2406,2)</f>
        <v>0</v>
      </c>
      <c r="AN2406" s="5" t="str">
        <f>LEFT(AP2406,(AI2406-1))</f>
        <v>RINSO BUBUK 800GR</v>
      </c>
      <c r="AO2406" s="4" t="str">
        <f>IFERROR(RIGHT(AP2406,LEN(AP2406)-FIND("-",AP2406)),1)</f>
        <v>12BKS/DUS</v>
      </c>
      <c r="AP2406" t="s">
        <v>4019</v>
      </c>
      <c r="AR2406">
        <v>207000</v>
      </c>
      <c r="AS2406">
        <v>207000</v>
      </c>
      <c r="AT2406">
        <v>205000</v>
      </c>
    </row>
    <row r="2407" spans="1:46" x14ac:dyDescent="0.25">
      <c r="A2407" s="4" t="str">
        <f>IF(IFERROR(SEARCH($A$1,AP2407),0)&gt;0,$A$1,"")</f>
        <v/>
      </c>
      <c r="B2407" s="4" t="str">
        <f>IF(IFERROR(SEARCH($B$1,AP2407),0)&gt;0,$B$1,"")</f>
        <v>BKS</v>
      </c>
      <c r="C2407" s="4" t="str">
        <f>IF(IFERROR(SEARCH($C$1,AP2407),0)&gt;0,$C$1,"")</f>
        <v/>
      </c>
      <c r="D2407" s="4" t="str">
        <f>IF(IFERROR(SEARCH($D$1,AP2407),0)&gt;0,$D$1,"")</f>
        <v/>
      </c>
      <c r="E2407" s="4" t="str">
        <f>IF(IFERROR(SEARCH($E$1,AP2407),0)&gt;0,$E$1,"")</f>
        <v/>
      </c>
      <c r="F2407" s="4" t="str">
        <f>IF(IFERROR(SEARCH($F$1,AP2407),0)&gt;0,$F$1,"")</f>
        <v/>
      </c>
      <c r="G2407" s="4" t="str">
        <f>IF(IFERROR(SEARCH($G$1,AP2407),0)&gt;0,$G$1,"")</f>
        <v/>
      </c>
      <c r="H2407" s="4" t="str">
        <f>IF(IFERROR(SEARCH($H$1,AP2407),0)&gt;0,$H$1,"")</f>
        <v/>
      </c>
      <c r="I2407" s="4" t="str">
        <f>IF(IFERROR(SEARCH($I$1,AP2407),0)&gt;0,$I$1,"")</f>
        <v/>
      </c>
      <c r="J2407" s="4" t="str">
        <f>IF(IFERROR(SEARCH($J$1,AP2407),0)&gt;0,$J$1,"")</f>
        <v/>
      </c>
      <c r="K2407" s="4" t="str">
        <f>IF(IFERROR(SEARCH($K$1,AP2407),0)&gt;0,$K$1,"")</f>
        <v/>
      </c>
      <c r="L2407" s="4" t="str">
        <f>IF(IFERROR(SEARCH($L$1,AP2407),0)&gt;0,$L$1,"")</f>
        <v/>
      </c>
      <c r="M2407" s="4" t="str">
        <f>IF(IFERROR(SEARCH($M$1,AP2407),0)&gt;0,$M$1,"")</f>
        <v/>
      </c>
      <c r="N2407" s="4" t="str">
        <f>IF(IFERROR(SEARCH($N$1,AP2407),0)&gt;0,$N$1,"")</f>
        <v/>
      </c>
      <c r="O2407" s="4" t="str">
        <f>IF(IFERROR(SEARCH($O$1,AP2407),0)&gt;0,$O$1,"")</f>
        <v/>
      </c>
      <c r="P2407" s="4" t="str">
        <f>IF(IFERROR(SEARCH($P$1,AP2407),0)&gt;0,$P$1,"")</f>
        <v/>
      </c>
      <c r="Q2407" s="4" t="str">
        <f>IF(IFERROR(SEARCH($Q$1,AP2407),0)&gt;0,$Q$1,"")</f>
        <v/>
      </c>
      <c r="R2407" s="4" t="str">
        <f>IF(IFERROR(SEARCH($R$1,AP2407),0)&gt;0,$R$1,"")</f>
        <v/>
      </c>
      <c r="S2407" s="4" t="str">
        <f>IF(IFERROR(SEARCH($S$1,AP2407),0)&gt;0,$S$1,"")</f>
        <v/>
      </c>
      <c r="T2407" s="4" t="str">
        <f>IF(IFERROR(SEARCH($T$1,AP2407),0)&gt;0,$T$1,"")</f>
        <v/>
      </c>
      <c r="U2407" s="4" t="str">
        <f>IF(IFERROR(SEARCH($U$1,AP2407),0)&gt;0,$U$1,"")</f>
        <v/>
      </c>
      <c r="V2407" s="4" t="str">
        <f>IF(IFERROR(SEARCH($V$1,AP2407),0)&gt;0,$V$1,"")</f>
        <v/>
      </c>
      <c r="W2407" s="4" t="str">
        <f>IF(IFERROR(SEARCH($W$1,AP2407),0)&gt;0,$W$1,"")</f>
        <v/>
      </c>
      <c r="X2407" s="4" t="str">
        <f>IF(IFERROR(SEARCH($X$1,AP2407),0)&gt;0,$X$1,"")</f>
        <v/>
      </c>
      <c r="Y2407" s="4">
        <f>LEN(A2407)+LEN(B2407)+LEN(C2407)+LEN(D2407)+LEN(E2407)+LEN(F2407)+LEN(G2407)+LEN(H2407)+LEN(I2407)+LEN(J2407)+LEN(K2407)+LEN(L2407)+LEN(M2407)+LEN(N2407)+LEN(O2407)+LEN(P2407)+LEN(Q2407)+LEN(R2407)+LEN(S2407)+LEN(T2407)+LEN(U2407)+LEN(V2407)+LEN(W2407)+LEN(X2407)</f>
        <v>3</v>
      </c>
      <c r="Z2407" s="4" t="str">
        <f>IF(IFERROR(SEARCH($Z$1,AP2407),0)&gt;0,$Z$1,"")</f>
        <v>-</v>
      </c>
      <c r="AA2407" s="4" t="str">
        <f>IF(IFERROR(SEARCH($AA$1,AP2407),0)&gt;0,$AA$1,"")</f>
        <v/>
      </c>
      <c r="AB2407" s="4" t="str">
        <f>IF(IFERROR(SEARCH($AB$1,AP2407),0)&gt;0,$AB$1,"")</f>
        <v/>
      </c>
      <c r="AC2407" s="4" t="str">
        <f>IF(IFERROR(SEARCH($AC$1,AP2407),0)&gt;0,$AC$1,"")</f>
        <v/>
      </c>
      <c r="AD2407" s="4" t="str">
        <f>IF(IFERROR(SEARCH($AD$1,AP2407),0)&gt;0,$AD$1,"")</f>
        <v/>
      </c>
      <c r="AE2407" s="4" t="str">
        <f>IF(IFERROR(SEARCH($AE$1,AP2407),0)&gt;0,$AE$1,"")</f>
        <v/>
      </c>
      <c r="AF2407" s="4" t="str" cm="1">
        <f t="array" aca="1" ref="AF2407" ca="1">LEFT(AO2407,MATCH(FALSE,ISNUMBER(MID(AO2407,ROW(INDIRECT("1:"&amp;LEN(AO2407)+1)), 1) *1),0) -1)</f>
        <v>1</v>
      </c>
      <c r="AG2407" s="4">
        <f>LEN(AO2407)</f>
        <v>4</v>
      </c>
      <c r="AH2407" s="4">
        <f>LEN(AP2407)</f>
        <v>22</v>
      </c>
      <c r="AI2407" s="4">
        <f>AH2407-AG2407</f>
        <v>18</v>
      </c>
      <c r="AJ2407" s="4" t="str">
        <f>RIGHT(AP2407,4)</f>
        <v>1BKS</v>
      </c>
      <c r="AK2407" s="4" t="str">
        <f>RIGHT(AP2407,5)</f>
        <v>-1BKS</v>
      </c>
      <c r="AL2407" s="4" t="b">
        <f>AN2407=AN2408</f>
        <v>0</v>
      </c>
      <c r="AM2407" s="4" t="b">
        <f>LEFT(AP2407,2)=LEFT(AQ2407,2)</f>
        <v>0</v>
      </c>
      <c r="AN2407" s="5" t="str">
        <f>LEFT(AP2407,(AI2407-1))</f>
        <v>RINSO BUBUK 800GR</v>
      </c>
      <c r="AO2407" s="4" t="str">
        <f>IFERROR(RIGHT(AP2407,LEN(AP2407)-FIND("-",AP2407)),1)</f>
        <v>1BKS</v>
      </c>
      <c r="AP2407" t="s">
        <v>4020</v>
      </c>
      <c r="AQ2407" s="1" t="s">
        <v>4021</v>
      </c>
      <c r="AR2407">
        <v>18000</v>
      </c>
      <c r="AS2407">
        <v>18000</v>
      </c>
      <c r="AT2407">
        <v>17084</v>
      </c>
    </row>
    <row r="2408" spans="1:46" x14ac:dyDescent="0.25">
      <c r="A2408" s="4" t="str">
        <f>IF(IFERROR(SEARCH($A$1,AP2408),0)&gt;0,$A$1,"")</f>
        <v/>
      </c>
      <c r="B2408" s="4" t="str">
        <f>IF(IFERROR(SEARCH($B$1,AP2408),0)&gt;0,$B$1,"")</f>
        <v>BKS</v>
      </c>
      <c r="C2408" s="4" t="str">
        <f>IF(IFERROR(SEARCH($C$1,AP2408),0)&gt;0,$C$1,"")</f>
        <v/>
      </c>
      <c r="D2408" s="4" t="str">
        <f>IF(IFERROR(SEARCH($D$1,AP2408),0)&gt;0,$D$1,"")</f>
        <v/>
      </c>
      <c r="E2408" s="4" t="str">
        <f>IF(IFERROR(SEARCH($E$1,AP2408),0)&gt;0,$E$1,"")</f>
        <v/>
      </c>
      <c r="F2408" s="4" t="str">
        <f>IF(IFERROR(SEARCH($F$1,AP2408),0)&gt;0,$F$1,"")</f>
        <v/>
      </c>
      <c r="G2408" s="4" t="str">
        <f>IF(IFERROR(SEARCH($G$1,AP2408),0)&gt;0,$G$1,"")</f>
        <v/>
      </c>
      <c r="H2408" s="4" t="str">
        <f>IF(IFERROR(SEARCH($H$1,AP2408),0)&gt;0,$H$1,"")</f>
        <v/>
      </c>
      <c r="I2408" s="4" t="str">
        <f>IF(IFERROR(SEARCH($I$1,AP2408),0)&gt;0,$I$1,"")</f>
        <v/>
      </c>
      <c r="J2408" s="4" t="str">
        <f>IF(IFERROR(SEARCH($J$1,AP2408),0)&gt;0,$J$1,"")</f>
        <v/>
      </c>
      <c r="K2408" s="4" t="str">
        <f>IF(IFERROR(SEARCH($K$1,AP2408),0)&gt;0,$K$1,"")</f>
        <v/>
      </c>
      <c r="L2408" s="4" t="str">
        <f>IF(IFERROR(SEARCH($L$1,AP2408),0)&gt;0,$L$1,"")</f>
        <v/>
      </c>
      <c r="M2408" s="4" t="str">
        <f>IF(IFERROR(SEARCH($M$1,AP2408),0)&gt;0,$M$1,"")</f>
        <v/>
      </c>
      <c r="N2408" s="4" t="str">
        <f>IF(IFERROR(SEARCH($N$1,AP2408),0)&gt;0,$N$1,"")</f>
        <v/>
      </c>
      <c r="O2408" s="4" t="str">
        <f>IF(IFERROR(SEARCH($O$1,AP2408),0)&gt;0,$O$1,"")</f>
        <v/>
      </c>
      <c r="P2408" s="4" t="str">
        <f>IF(IFERROR(SEARCH($P$1,AP2408),0)&gt;0,$P$1,"")</f>
        <v/>
      </c>
      <c r="Q2408" s="4" t="str">
        <f>IF(IFERROR(SEARCH($Q$1,AP2408),0)&gt;0,$Q$1,"")</f>
        <v/>
      </c>
      <c r="R2408" s="4" t="str">
        <f>IF(IFERROR(SEARCH($R$1,AP2408),0)&gt;0,$R$1,"")</f>
        <v/>
      </c>
      <c r="S2408" s="4" t="str">
        <f>IF(IFERROR(SEARCH($S$1,AP2408),0)&gt;0,$S$1,"")</f>
        <v/>
      </c>
      <c r="T2408" s="4" t="str">
        <f>IF(IFERROR(SEARCH($T$1,AP2408),0)&gt;0,$T$1,"")</f>
        <v/>
      </c>
      <c r="U2408" s="4" t="str">
        <f>IF(IFERROR(SEARCH($U$1,AP2408),0)&gt;0,$U$1,"")</f>
        <v/>
      </c>
      <c r="V2408" s="4" t="str">
        <f>IF(IFERROR(SEARCH($V$1,AP2408),0)&gt;0,$V$1,"")</f>
        <v/>
      </c>
      <c r="W2408" s="4" t="str">
        <f>IF(IFERROR(SEARCH($W$1,AP2408),0)&gt;0,$W$1,"")</f>
        <v/>
      </c>
      <c r="X2408" s="4" t="str">
        <f>IF(IFERROR(SEARCH($X$1,AP2408),0)&gt;0,$X$1,"")</f>
        <v/>
      </c>
      <c r="Y2408" s="4">
        <f>LEN(A2408)+LEN(B2408)+LEN(C2408)+LEN(D2408)+LEN(E2408)+LEN(F2408)+LEN(G2408)+LEN(H2408)+LEN(I2408)+LEN(J2408)+LEN(K2408)+LEN(L2408)+LEN(M2408)+LEN(N2408)+LEN(O2408)+LEN(P2408)+LEN(Q2408)+LEN(R2408)+LEN(S2408)+LEN(T2408)+LEN(U2408)+LEN(V2408)+LEN(W2408)+LEN(X2408)</f>
        <v>3</v>
      </c>
      <c r="Z2408" s="4" t="str">
        <f>IF(IFERROR(SEARCH($Z$1,AP2408),0)&gt;0,$Z$1,"")</f>
        <v>-</v>
      </c>
      <c r="AA2408" s="4" t="str">
        <f>IF(IFERROR(SEARCH($AA$1,AP2408),0)&gt;0,$AA$1,"")</f>
        <v/>
      </c>
      <c r="AB2408" s="4" t="str">
        <f>IF(IFERROR(SEARCH($AB$1,AP2408),0)&gt;0,$AB$1,"")</f>
        <v/>
      </c>
      <c r="AC2408" s="4" t="str">
        <f>IF(IFERROR(SEARCH($AC$1,AP2408),0)&gt;0,$AC$1,"")</f>
        <v/>
      </c>
      <c r="AD2408" s="4" t="str">
        <f>IF(IFERROR(SEARCH($AD$1,AP2408),0)&gt;0,$AD$1,"")</f>
        <v/>
      </c>
      <c r="AE2408" s="4" t="str">
        <f>IF(IFERROR(SEARCH($AE$1,AP2408),0)&gt;0,$AE$1,"")</f>
        <v/>
      </c>
      <c r="AF2408" s="4" t="str" cm="1">
        <f t="array" aca="1" ref="AF2408" ca="1">LEFT(AO2408,MATCH(FALSE,ISNUMBER(MID(AO2408,ROW(INDIRECT("1:"&amp;LEN(AO2408)+1)), 1) *1),0) -1)</f>
        <v>1</v>
      </c>
      <c r="AG2408" s="4">
        <f>LEN(AO2408)</f>
        <v>4</v>
      </c>
      <c r="AH2408" s="4">
        <f>LEN(AP2408)</f>
        <v>36</v>
      </c>
      <c r="AI2408" s="4">
        <f>AH2408-AG2408</f>
        <v>32</v>
      </c>
      <c r="AJ2408" s="4" t="str">
        <f>RIGHT(AP2408,4)</f>
        <v>1BKS</v>
      </c>
      <c r="AK2408" s="4" t="str">
        <f>RIGHT(AP2408,5)</f>
        <v>-1BKS</v>
      </c>
      <c r="AL2408" s="4" t="b">
        <f>AN2408=AN2409</f>
        <v>0</v>
      </c>
      <c r="AM2408" s="4" t="b">
        <f>LEFT(AP2408,2)=LEFT(AQ2408,2)</f>
        <v>0</v>
      </c>
      <c r="AN2408" s="5" t="str">
        <f>LEFT(AP2408,(AI2408-1))</f>
        <v>RINSO BUBUK 800GR CLASSIC FRESH</v>
      </c>
      <c r="AO2408" s="4" t="str">
        <f>IFERROR(RIGHT(AP2408,LEN(AP2408)-FIND("-",AP2408)),1)</f>
        <v>1BKS</v>
      </c>
      <c r="AP2408" t="s">
        <v>4015</v>
      </c>
      <c r="AQ2408" s="1" t="s">
        <v>4016</v>
      </c>
      <c r="AR2408">
        <v>18000</v>
      </c>
      <c r="AS2408">
        <v>18000</v>
      </c>
      <c r="AT2408">
        <v>17084</v>
      </c>
    </row>
    <row r="2409" spans="1:46" x14ac:dyDescent="0.25">
      <c r="A2409" s="4" t="str">
        <f>IF(IFERROR(SEARCH($A$1,AP2409),0)&gt;0,$A$1,"")</f>
        <v/>
      </c>
      <c r="B2409" s="4" t="str">
        <f>IF(IFERROR(SEARCH($B$1,AP2409),0)&gt;0,$B$1,"")</f>
        <v>BKS</v>
      </c>
      <c r="C2409" s="4" t="str">
        <f>IF(IFERROR(SEARCH($C$1,AP2409),0)&gt;0,$C$1,"")</f>
        <v/>
      </c>
      <c r="D2409" s="4" t="str">
        <f>IF(IFERROR(SEARCH($D$1,AP2409),0)&gt;0,$D$1,"")</f>
        <v/>
      </c>
      <c r="E2409" s="4" t="str">
        <f>IF(IFERROR(SEARCH($E$1,AP2409),0)&gt;0,$E$1,"")</f>
        <v/>
      </c>
      <c r="F2409" s="4" t="str">
        <f>IF(IFERROR(SEARCH($F$1,AP2409),0)&gt;0,$F$1,"")</f>
        <v/>
      </c>
      <c r="G2409" s="4" t="str">
        <f>IF(IFERROR(SEARCH($G$1,AP2409),0)&gt;0,$G$1,"")</f>
        <v/>
      </c>
      <c r="H2409" s="4" t="str">
        <f>IF(IFERROR(SEARCH($H$1,AP2409),0)&gt;0,$H$1,"")</f>
        <v/>
      </c>
      <c r="I2409" s="4" t="str">
        <f>IF(IFERROR(SEARCH($I$1,AP2409),0)&gt;0,$I$1,"")</f>
        <v/>
      </c>
      <c r="J2409" s="4" t="str">
        <f>IF(IFERROR(SEARCH($J$1,AP2409),0)&gt;0,$J$1,"")</f>
        <v/>
      </c>
      <c r="K2409" s="4" t="str">
        <f>IF(IFERROR(SEARCH($K$1,AP2409),0)&gt;0,$K$1,"")</f>
        <v/>
      </c>
      <c r="L2409" s="4" t="str">
        <f>IF(IFERROR(SEARCH($L$1,AP2409),0)&gt;0,$L$1,"")</f>
        <v/>
      </c>
      <c r="M2409" s="4" t="str">
        <f>IF(IFERROR(SEARCH($M$1,AP2409),0)&gt;0,$M$1,"")</f>
        <v/>
      </c>
      <c r="N2409" s="4" t="str">
        <f>IF(IFERROR(SEARCH($N$1,AP2409),0)&gt;0,$N$1,"")</f>
        <v/>
      </c>
      <c r="O2409" s="4" t="str">
        <f>IF(IFERROR(SEARCH($O$1,AP2409),0)&gt;0,$O$1,"")</f>
        <v/>
      </c>
      <c r="P2409" s="4" t="str">
        <f>IF(IFERROR(SEARCH($P$1,AP2409),0)&gt;0,$P$1,"")</f>
        <v/>
      </c>
      <c r="Q2409" s="4" t="str">
        <f>IF(IFERROR(SEARCH($Q$1,AP2409),0)&gt;0,$Q$1,"")</f>
        <v/>
      </c>
      <c r="R2409" s="4" t="str">
        <f>IF(IFERROR(SEARCH($R$1,AP2409),0)&gt;0,$R$1,"")</f>
        <v/>
      </c>
      <c r="S2409" s="4" t="str">
        <f>IF(IFERROR(SEARCH($S$1,AP2409),0)&gt;0,$S$1,"")</f>
        <v/>
      </c>
      <c r="T2409" s="4" t="str">
        <f>IF(IFERROR(SEARCH($T$1,AP2409),0)&gt;0,$T$1,"")</f>
        <v/>
      </c>
      <c r="U2409" s="4" t="str">
        <f>IF(IFERROR(SEARCH($U$1,AP2409),0)&gt;0,$U$1,"")</f>
        <v/>
      </c>
      <c r="V2409" s="4" t="str">
        <f>IF(IFERROR(SEARCH($V$1,AP2409),0)&gt;0,$V$1,"")</f>
        <v/>
      </c>
      <c r="W2409" s="4" t="str">
        <f>IF(IFERROR(SEARCH($W$1,AP2409),0)&gt;0,$W$1,"")</f>
        <v/>
      </c>
      <c r="X2409" s="4" t="str">
        <f>IF(IFERROR(SEARCH($X$1,AP2409),0)&gt;0,$X$1,"")</f>
        <v/>
      </c>
      <c r="Y2409" s="4">
        <f>LEN(A2409)+LEN(B2409)+LEN(C2409)+LEN(D2409)+LEN(E2409)+LEN(F2409)+LEN(G2409)+LEN(H2409)+LEN(I2409)+LEN(J2409)+LEN(K2409)+LEN(L2409)+LEN(M2409)+LEN(N2409)+LEN(O2409)+LEN(P2409)+LEN(Q2409)+LEN(R2409)+LEN(S2409)+LEN(T2409)+LEN(U2409)+LEN(V2409)+LEN(W2409)+LEN(X2409)</f>
        <v>3</v>
      </c>
      <c r="Z2409" s="4" t="str">
        <f>IF(IFERROR(SEARCH($Z$1,AP2409),0)&gt;0,$Z$1,"")</f>
        <v>-</v>
      </c>
      <c r="AA2409" s="4" t="str">
        <f>IF(IFERROR(SEARCH($AA$1,AP2409),0)&gt;0,$AA$1,"")</f>
        <v/>
      </c>
      <c r="AB2409" s="4" t="str">
        <f>IF(IFERROR(SEARCH($AB$1,AP2409),0)&gt;0,$AB$1,"")</f>
        <v/>
      </c>
      <c r="AC2409" s="4" t="str">
        <f>IF(IFERROR(SEARCH($AC$1,AP2409),0)&gt;0,$AC$1,"")</f>
        <v/>
      </c>
      <c r="AD2409" s="4" t="str">
        <f>IF(IFERROR(SEARCH($AD$1,AP2409),0)&gt;0,$AD$1,"")</f>
        <v/>
      </c>
      <c r="AE2409" s="4" t="str">
        <f>IF(IFERROR(SEARCH($AE$1,AP2409),0)&gt;0,$AE$1,"")</f>
        <v/>
      </c>
      <c r="AF2409" s="4" t="str" cm="1">
        <f t="array" aca="1" ref="AF2409" ca="1">LEFT(AO2409,MATCH(FALSE,ISNUMBER(MID(AO2409,ROW(INDIRECT("1:"&amp;LEN(AO2409)+1)), 1) *1),0) -1)</f>
        <v>1</v>
      </c>
      <c r="AG2409" s="4">
        <f>LEN(AO2409)</f>
        <v>4</v>
      </c>
      <c r="AH2409" s="4">
        <f>LEN(AP2409)</f>
        <v>38</v>
      </c>
      <c r="AI2409" s="4">
        <f>AH2409-AG2409</f>
        <v>34</v>
      </c>
      <c r="AJ2409" s="4" t="str">
        <f>RIGHT(AP2409,4)</f>
        <v>1BKS</v>
      </c>
      <c r="AK2409" s="4" t="str">
        <f>RIGHT(AP2409,5)</f>
        <v>-1BKS</v>
      </c>
      <c r="AL2409" s="4" t="b">
        <f>AN2409=AN2410</f>
        <v>0</v>
      </c>
      <c r="AM2409" s="4" t="b">
        <f>LEFT(AP2409,2)=LEFT(AQ2409,2)</f>
        <v>0</v>
      </c>
      <c r="AN2409" s="5" t="str">
        <f>LEFT(AP2409,(AI2409-1))</f>
        <v>RINSO BUBUK 800GR PERFUME ESSENCE</v>
      </c>
      <c r="AO2409" s="4" t="str">
        <f>IFERROR(RIGHT(AP2409,LEN(AP2409)-FIND("-",AP2409)),1)</f>
        <v>1BKS</v>
      </c>
      <c r="AP2409" t="s">
        <v>4017</v>
      </c>
      <c r="AQ2409" s="1" t="s">
        <v>4018</v>
      </c>
      <c r="AR2409">
        <v>18000</v>
      </c>
      <c r="AS2409">
        <v>18000</v>
      </c>
      <c r="AT2409">
        <v>17084</v>
      </c>
    </row>
    <row r="2410" spans="1:46" x14ac:dyDescent="0.25">
      <c r="A2410" s="4" t="str">
        <f>IF(IFERROR(SEARCH($A$1,AP2410),0)&gt;0,$A$1,"")</f>
        <v/>
      </c>
      <c r="B2410" s="4" t="str">
        <f>IF(IFERROR(SEARCH($B$1,AP2410),0)&gt;0,$B$1,"")</f>
        <v/>
      </c>
      <c r="C2410" s="4" t="str">
        <f>IF(IFERROR(SEARCH($C$1,AP2410),0)&gt;0,$C$1,"")</f>
        <v/>
      </c>
      <c r="D2410" s="4" t="str">
        <f>IF(IFERROR(SEARCH($D$1,AP2410),0)&gt;0,$D$1,"")</f>
        <v/>
      </c>
      <c r="E2410" s="4" t="str">
        <f>IF(IFERROR(SEARCH($E$1,AP2410),0)&gt;0,$E$1,"")</f>
        <v>RTG</v>
      </c>
      <c r="F2410" s="4" t="str">
        <f>IF(IFERROR(SEARCH($F$1,AP2410),0)&gt;0,$F$1,"")</f>
        <v/>
      </c>
      <c r="G2410" s="4" t="str">
        <f>IF(IFERROR(SEARCH($G$1,AP2410),0)&gt;0,$G$1,"")</f>
        <v/>
      </c>
      <c r="H2410" s="4" t="str">
        <f>IF(IFERROR(SEARCH($H$1,AP2410),0)&gt;0,$H$1,"")</f>
        <v/>
      </c>
      <c r="I2410" s="4" t="str">
        <f>IF(IFERROR(SEARCH($I$1,AP2410),0)&gt;0,$I$1,"")</f>
        <v/>
      </c>
      <c r="J2410" s="4" t="str">
        <f>IF(IFERROR(SEARCH($J$1,AP2410),0)&gt;0,$J$1,"")</f>
        <v/>
      </c>
      <c r="K2410" s="4" t="str">
        <f>IF(IFERROR(SEARCH($K$1,AP2410),0)&gt;0,$K$1,"")</f>
        <v/>
      </c>
      <c r="L2410" s="4" t="str">
        <f>IF(IFERROR(SEARCH($L$1,AP2410),0)&gt;0,$L$1,"")</f>
        <v/>
      </c>
      <c r="M2410" s="4" t="str">
        <f>IF(IFERROR(SEARCH($M$1,AP2410),0)&gt;0,$M$1,"")</f>
        <v/>
      </c>
      <c r="N2410" s="4" t="str">
        <f>IF(IFERROR(SEARCH($N$1,AP2410),0)&gt;0,$N$1,"")</f>
        <v/>
      </c>
      <c r="O2410" s="4" t="str">
        <f>IF(IFERROR(SEARCH($O$1,AP2410),0)&gt;0,$O$1,"")</f>
        <v/>
      </c>
      <c r="P2410" s="4" t="str">
        <f>IF(IFERROR(SEARCH($P$1,AP2410),0)&gt;0,$P$1,"")</f>
        <v>DUS</v>
      </c>
      <c r="Q2410" s="4" t="str">
        <f>IF(IFERROR(SEARCH($Q$1,AP2410),0)&gt;0,$Q$1,"")</f>
        <v/>
      </c>
      <c r="R2410" s="4" t="str">
        <f>IF(IFERROR(SEARCH($R$1,AP2410),0)&gt;0,$R$1,"")</f>
        <v/>
      </c>
      <c r="S2410" s="4" t="str">
        <f>IF(IFERROR(SEARCH($S$1,AP2410),0)&gt;0,$S$1,"")</f>
        <v/>
      </c>
      <c r="T2410" s="4" t="str">
        <f>IF(IFERROR(SEARCH($T$1,AP2410),0)&gt;0,$T$1,"")</f>
        <v/>
      </c>
      <c r="U2410" s="4" t="str">
        <f>IF(IFERROR(SEARCH($U$1,AP2410),0)&gt;0,$U$1,"")</f>
        <v/>
      </c>
      <c r="V2410" s="4" t="str">
        <f>IF(IFERROR(SEARCH($V$1,AP2410),0)&gt;0,$V$1,"")</f>
        <v/>
      </c>
      <c r="W2410" s="4" t="str">
        <f>IF(IFERROR(SEARCH($W$1,AP2410),0)&gt;0,$W$1,"")</f>
        <v/>
      </c>
      <c r="X2410" s="4" t="str">
        <f>IF(IFERROR(SEARCH($X$1,AP2410),0)&gt;0,$X$1,"")</f>
        <v/>
      </c>
      <c r="Y2410" s="4">
        <f>LEN(A2410)+LEN(B2410)+LEN(C2410)+LEN(D2410)+LEN(E2410)+LEN(F2410)+LEN(G2410)+LEN(H2410)+LEN(I2410)+LEN(J2410)+LEN(K2410)+LEN(L2410)+LEN(M2410)+LEN(N2410)+LEN(O2410)+LEN(P2410)+LEN(Q2410)+LEN(R2410)+LEN(S2410)+LEN(T2410)+LEN(U2410)+LEN(V2410)+LEN(W2410)+LEN(X2410)</f>
        <v>6</v>
      </c>
      <c r="Z2410" s="4" t="str">
        <f>IF(IFERROR(SEARCH($Z$1,AP2410),0)&gt;0,$Z$1,"")</f>
        <v>-</v>
      </c>
      <c r="AA2410" s="4" t="str">
        <f>IF(IFERROR(SEARCH($AA$1,AP2410),0)&gt;0,$AA$1,"")</f>
        <v>/</v>
      </c>
      <c r="AB2410" s="4" t="str">
        <f>IF(IFERROR(SEARCH($AB$1,AP2410),0)&gt;0,$AB$1,"")</f>
        <v/>
      </c>
      <c r="AC2410" s="4" t="str">
        <f>IF(IFERROR(SEARCH($AC$1,AP2410),0)&gt;0,$AC$1,"")</f>
        <v/>
      </c>
      <c r="AD2410" s="4" t="str">
        <f>IF(IFERROR(SEARCH($AD$1,AP2410),0)&gt;0,$AD$1,"")</f>
        <v/>
      </c>
      <c r="AE2410" s="4" t="str">
        <f>IF(IFERROR(SEARCH($AE$1,AP2410),0)&gt;0,$AE$1,"")</f>
        <v/>
      </c>
      <c r="AF2410" s="4" t="str" cm="1">
        <f t="array" aca="1" ref="AF2410" ca="1">LEFT(AO2410,MATCH(FALSE,ISNUMBER(MID(AO2410,ROW(INDIRECT("1:"&amp;LEN(AO2410)+1)), 1) *1),0) -1)</f>
        <v>48</v>
      </c>
      <c r="AG2410" s="4">
        <f>LEN(AO2410)</f>
        <v>9</v>
      </c>
      <c r="AH2410" s="4">
        <f>LEN(AP2410)</f>
        <v>25</v>
      </c>
      <c r="AI2410" s="4">
        <f>AH2410-AG2410</f>
        <v>16</v>
      </c>
      <c r="AJ2410" s="4" t="str">
        <f>RIGHT(AP2410,4)</f>
        <v>/DUS</v>
      </c>
      <c r="AK2410" s="4" t="str">
        <f>RIGHT(AP2410,5)</f>
        <v>G/DUS</v>
      </c>
      <c r="AL2410" s="4" t="b">
        <f>AN2410=AN2411</f>
        <v>0</v>
      </c>
      <c r="AM2410" s="4" t="b">
        <f>LEFT(AP2410,2)=LEFT(AQ2410,2)</f>
        <v>0</v>
      </c>
      <c r="AN2410" s="5" t="str">
        <f>LEFT(AP2410,(AI2410-1))</f>
        <v>RINSO CAIR 20ML</v>
      </c>
      <c r="AO2410" s="4" t="str">
        <f>IFERROR(RIGHT(AP2410,LEN(AP2410)-FIND("-",AP2410)),1)</f>
        <v>48RTG/DUS</v>
      </c>
      <c r="AP2410" t="s">
        <v>4028</v>
      </c>
      <c r="AR2410">
        <v>87500</v>
      </c>
      <c r="AS2410">
        <v>97500</v>
      </c>
      <c r="AT2410">
        <v>95500</v>
      </c>
    </row>
    <row r="2411" spans="1:46" x14ac:dyDescent="0.25">
      <c r="A2411" s="4" t="str">
        <f>IF(IFERROR(SEARCH($A$1,AP2411),0)&gt;0,$A$1,"")</f>
        <v/>
      </c>
      <c r="B2411" s="4" t="str">
        <f>IF(IFERROR(SEARCH($B$1,AP2411),0)&gt;0,$B$1,"")</f>
        <v/>
      </c>
      <c r="C2411" s="4" t="str">
        <f>IF(IFERROR(SEARCH($C$1,AP2411),0)&gt;0,$C$1,"")</f>
        <v/>
      </c>
      <c r="D2411" s="4" t="str">
        <f>IF(IFERROR(SEARCH($D$1,AP2411),0)&gt;0,$D$1,"")</f>
        <v>SCT</v>
      </c>
      <c r="E2411" s="4" t="str">
        <f>IF(IFERROR(SEARCH($E$1,AP2411),0)&gt;0,$E$1,"")</f>
        <v>RTG</v>
      </c>
      <c r="F2411" s="4" t="str">
        <f>IF(IFERROR(SEARCH($F$1,AP2411),0)&gt;0,$F$1,"")</f>
        <v/>
      </c>
      <c r="G2411" s="4" t="str">
        <f>IF(IFERROR(SEARCH($G$1,AP2411),0)&gt;0,$G$1,"")</f>
        <v/>
      </c>
      <c r="H2411" s="4" t="str">
        <f>IF(IFERROR(SEARCH($H$1,AP2411),0)&gt;0,$H$1,"")</f>
        <v/>
      </c>
      <c r="I2411" s="4" t="str">
        <f>IF(IFERROR(SEARCH($I$1,AP2411),0)&gt;0,$I$1,"")</f>
        <v/>
      </c>
      <c r="J2411" s="4" t="str">
        <f>IF(IFERROR(SEARCH($J$1,AP2411),0)&gt;0,$J$1,"")</f>
        <v/>
      </c>
      <c r="K2411" s="4" t="str">
        <f>IF(IFERROR(SEARCH($K$1,AP2411),0)&gt;0,$K$1,"")</f>
        <v/>
      </c>
      <c r="L2411" s="4" t="str">
        <f>IF(IFERROR(SEARCH($L$1,AP2411),0)&gt;0,$L$1,"")</f>
        <v/>
      </c>
      <c r="M2411" s="4" t="str">
        <f>IF(IFERROR(SEARCH($M$1,AP2411),0)&gt;0,$M$1,"")</f>
        <v/>
      </c>
      <c r="N2411" s="4" t="str">
        <f>IF(IFERROR(SEARCH($N$1,AP2411),0)&gt;0,$N$1,"")</f>
        <v/>
      </c>
      <c r="O2411" s="4" t="str">
        <f>IF(IFERROR(SEARCH($O$1,AP2411),0)&gt;0,$O$1,"")</f>
        <v/>
      </c>
      <c r="P2411" s="4" t="str">
        <f>IF(IFERROR(SEARCH($P$1,AP2411),0)&gt;0,$P$1,"")</f>
        <v/>
      </c>
      <c r="Q2411" s="4" t="str">
        <f>IF(IFERROR(SEARCH($Q$1,AP2411),0)&gt;0,$Q$1,"")</f>
        <v/>
      </c>
      <c r="R2411" s="4" t="str">
        <f>IF(IFERROR(SEARCH($R$1,AP2411),0)&gt;0,$R$1,"")</f>
        <v/>
      </c>
      <c r="S2411" s="4" t="str">
        <f>IF(IFERROR(SEARCH($S$1,AP2411),0)&gt;0,$S$1,"")</f>
        <v/>
      </c>
      <c r="T2411" s="4" t="str">
        <f>IF(IFERROR(SEARCH($T$1,AP2411),0)&gt;0,$T$1,"")</f>
        <v/>
      </c>
      <c r="U2411" s="4" t="str">
        <f>IF(IFERROR(SEARCH($U$1,AP2411),0)&gt;0,$U$1,"")</f>
        <v/>
      </c>
      <c r="V2411" s="4" t="str">
        <f>IF(IFERROR(SEARCH($V$1,AP2411),0)&gt;0,$V$1,"")</f>
        <v/>
      </c>
      <c r="W2411" s="4" t="str">
        <f>IF(IFERROR(SEARCH($W$1,AP2411),0)&gt;0,$W$1,"")</f>
        <v/>
      </c>
      <c r="X2411" s="4" t="str">
        <f>IF(IFERROR(SEARCH($X$1,AP2411),0)&gt;0,$X$1,"")</f>
        <v/>
      </c>
      <c r="Y2411" s="4">
        <f>LEN(A2411)+LEN(B2411)+LEN(C2411)+LEN(D2411)+LEN(E2411)+LEN(F2411)+LEN(G2411)+LEN(H2411)+LEN(I2411)+LEN(J2411)+LEN(K2411)+LEN(L2411)+LEN(M2411)+LEN(N2411)+LEN(O2411)+LEN(P2411)+LEN(Q2411)+LEN(R2411)+LEN(S2411)+LEN(T2411)+LEN(U2411)+LEN(V2411)+LEN(W2411)+LEN(X2411)</f>
        <v>6</v>
      </c>
      <c r="Z2411" s="4" t="str">
        <f>IF(IFERROR(SEARCH($Z$1,AP2411),0)&gt;0,$Z$1,"")</f>
        <v>-</v>
      </c>
      <c r="AA2411" s="4" t="str">
        <f>IF(IFERROR(SEARCH($AA$1,AP2411),0)&gt;0,$AA$1,"")</f>
        <v>/</v>
      </c>
      <c r="AB2411" s="4" t="str">
        <f>IF(IFERROR(SEARCH($AB$1,AP2411),0)&gt;0,$AB$1,"")</f>
        <v/>
      </c>
      <c r="AC2411" s="4" t="str">
        <f>IF(IFERROR(SEARCH($AC$1,AP2411),0)&gt;0,$AC$1,"")</f>
        <v/>
      </c>
      <c r="AD2411" s="4" t="str">
        <f>IF(IFERROR(SEARCH($AD$1,AP2411),0)&gt;0,$AD$1,"")</f>
        <v/>
      </c>
      <c r="AE2411" s="4" t="str">
        <f>IF(IFERROR(SEARCH($AE$1,AP2411),0)&gt;0,$AE$1,"")</f>
        <v/>
      </c>
      <c r="AF2411" s="4" t="str" cm="1">
        <f t="array" aca="1" ref="AF2411" ca="1">LEFT(AO2411,MATCH(FALSE,ISNUMBER(MID(AO2411,ROW(INDIRECT("1:"&amp;LEN(AO2411)+1)), 1) *1),0) -1)</f>
        <v>6</v>
      </c>
      <c r="AG2411" s="4">
        <f>LEN(AO2411)</f>
        <v>8</v>
      </c>
      <c r="AH2411" s="4">
        <f>LEN(AP2411)</f>
        <v>34</v>
      </c>
      <c r="AI2411" s="4">
        <f>AH2411-AG2411</f>
        <v>26</v>
      </c>
      <c r="AJ2411" s="4" t="str">
        <f>RIGHT(AP2411,4)</f>
        <v>/RTG</v>
      </c>
      <c r="AK2411" s="4" t="str">
        <f>RIGHT(AP2411,5)</f>
        <v>T/RTG</v>
      </c>
      <c r="AL2411" s="4" t="b">
        <f>AN2411=AN2412</f>
        <v>0</v>
      </c>
      <c r="AM2411" s="4" t="b">
        <f>LEFT(AP2411,2)=LEFT(AQ2411,2)</f>
        <v>0</v>
      </c>
      <c r="AN2411" s="5" t="str">
        <f>LEFT(AP2411,(AI2411-1))</f>
        <v>RINSO CAIR 20ML ANTI NODA</v>
      </c>
      <c r="AO2411" s="4" t="str">
        <f>IFERROR(RIGHT(AP2411,LEN(AP2411)-FIND("-",AP2411)),1)</f>
        <v>6SCT/RTG</v>
      </c>
      <c r="AP2411" t="s">
        <v>4022</v>
      </c>
      <c r="AQ2411" s="1" t="s">
        <v>4023</v>
      </c>
      <c r="AR2411">
        <v>2500</v>
      </c>
      <c r="AS2411">
        <v>2500</v>
      </c>
      <c r="AT2411">
        <v>1990</v>
      </c>
    </row>
    <row r="2412" spans="1:46" x14ac:dyDescent="0.25">
      <c r="A2412" s="4" t="str">
        <f>IF(IFERROR(SEARCH($A$1,AP2412),0)&gt;0,$A$1,"")</f>
        <v/>
      </c>
      <c r="B2412" s="4" t="str">
        <f>IF(IFERROR(SEARCH($B$1,AP2412),0)&gt;0,$B$1,"")</f>
        <v/>
      </c>
      <c r="C2412" s="4" t="str">
        <f>IF(IFERROR(SEARCH($C$1,AP2412),0)&gt;0,$C$1,"")</f>
        <v/>
      </c>
      <c r="D2412" s="4" t="str">
        <f>IF(IFERROR(SEARCH($D$1,AP2412),0)&gt;0,$D$1,"")</f>
        <v>SCT</v>
      </c>
      <c r="E2412" s="4" t="str">
        <f>IF(IFERROR(SEARCH($E$1,AP2412),0)&gt;0,$E$1,"")</f>
        <v>RTG</v>
      </c>
      <c r="F2412" s="4" t="str">
        <f>IF(IFERROR(SEARCH($F$1,AP2412),0)&gt;0,$F$1,"")</f>
        <v/>
      </c>
      <c r="G2412" s="4" t="str">
        <f>IF(IFERROR(SEARCH($G$1,AP2412),0)&gt;0,$G$1,"")</f>
        <v/>
      </c>
      <c r="H2412" s="4" t="str">
        <f>IF(IFERROR(SEARCH($H$1,AP2412),0)&gt;0,$H$1,"")</f>
        <v/>
      </c>
      <c r="I2412" s="4" t="str">
        <f>IF(IFERROR(SEARCH($I$1,AP2412),0)&gt;0,$I$1,"")</f>
        <v/>
      </c>
      <c r="J2412" s="4" t="str">
        <f>IF(IFERROR(SEARCH($J$1,AP2412),0)&gt;0,$J$1,"")</f>
        <v/>
      </c>
      <c r="K2412" s="4" t="str">
        <f>IF(IFERROR(SEARCH($K$1,AP2412),0)&gt;0,$K$1,"")</f>
        <v/>
      </c>
      <c r="L2412" s="4" t="str">
        <f>IF(IFERROR(SEARCH($L$1,AP2412),0)&gt;0,$L$1,"")</f>
        <v/>
      </c>
      <c r="M2412" s="4" t="str">
        <f>IF(IFERROR(SEARCH($M$1,AP2412),0)&gt;0,$M$1,"")</f>
        <v/>
      </c>
      <c r="N2412" s="4" t="str">
        <f>IF(IFERROR(SEARCH($N$1,AP2412),0)&gt;0,$N$1,"")</f>
        <v/>
      </c>
      <c r="O2412" s="4" t="str">
        <f>IF(IFERROR(SEARCH($O$1,AP2412),0)&gt;0,$O$1,"")</f>
        <v/>
      </c>
      <c r="P2412" s="4" t="str">
        <f>IF(IFERROR(SEARCH($P$1,AP2412),0)&gt;0,$P$1,"")</f>
        <v/>
      </c>
      <c r="Q2412" s="4" t="str">
        <f>IF(IFERROR(SEARCH($Q$1,AP2412),0)&gt;0,$Q$1,"")</f>
        <v/>
      </c>
      <c r="R2412" s="4" t="str">
        <f>IF(IFERROR(SEARCH($R$1,AP2412),0)&gt;0,$R$1,"")</f>
        <v/>
      </c>
      <c r="S2412" s="4" t="str">
        <f>IF(IFERROR(SEARCH($S$1,AP2412),0)&gt;0,$S$1,"")</f>
        <v/>
      </c>
      <c r="T2412" s="4" t="str">
        <f>IF(IFERROR(SEARCH($T$1,AP2412),0)&gt;0,$T$1,"")</f>
        <v/>
      </c>
      <c r="U2412" s="4" t="str">
        <f>IF(IFERROR(SEARCH($U$1,AP2412),0)&gt;0,$U$1,"")</f>
        <v/>
      </c>
      <c r="V2412" s="4" t="str">
        <f>IF(IFERROR(SEARCH($V$1,AP2412),0)&gt;0,$V$1,"")</f>
        <v/>
      </c>
      <c r="W2412" s="4" t="str">
        <f>IF(IFERROR(SEARCH($W$1,AP2412),0)&gt;0,$W$1,"")</f>
        <v/>
      </c>
      <c r="X2412" s="4" t="str">
        <f>IF(IFERROR(SEARCH($X$1,AP2412),0)&gt;0,$X$1,"")</f>
        <v/>
      </c>
      <c r="Y2412" s="4">
        <f>LEN(A2412)+LEN(B2412)+LEN(C2412)+LEN(D2412)+LEN(E2412)+LEN(F2412)+LEN(G2412)+LEN(H2412)+LEN(I2412)+LEN(J2412)+LEN(K2412)+LEN(L2412)+LEN(M2412)+LEN(N2412)+LEN(O2412)+LEN(P2412)+LEN(Q2412)+LEN(R2412)+LEN(S2412)+LEN(T2412)+LEN(U2412)+LEN(V2412)+LEN(W2412)+LEN(X2412)</f>
        <v>6</v>
      </c>
      <c r="Z2412" s="4" t="str">
        <f>IF(IFERROR(SEARCH($Z$1,AP2412),0)&gt;0,$Z$1,"")</f>
        <v>-</v>
      </c>
      <c r="AA2412" s="4" t="str">
        <f>IF(IFERROR(SEARCH($AA$1,AP2412),0)&gt;0,$AA$1,"")</f>
        <v>/</v>
      </c>
      <c r="AB2412" s="4" t="str">
        <f>IF(IFERROR(SEARCH($AB$1,AP2412),0)&gt;0,$AB$1,"")</f>
        <v/>
      </c>
      <c r="AC2412" s="4" t="str">
        <f>IF(IFERROR(SEARCH($AC$1,AP2412),0)&gt;0,$AC$1,"")</f>
        <v/>
      </c>
      <c r="AD2412" s="4" t="str">
        <f>IF(IFERROR(SEARCH($AD$1,AP2412),0)&gt;0,$AD$1,"")</f>
        <v/>
      </c>
      <c r="AE2412" s="4" t="str">
        <f>IF(IFERROR(SEARCH($AE$1,AP2412),0)&gt;0,$AE$1,"")</f>
        <v/>
      </c>
      <c r="AF2412" s="4" t="str" cm="1">
        <f t="array" aca="1" ref="AF2412" ca="1">LEFT(AO2412,MATCH(FALSE,ISNUMBER(MID(AO2412,ROW(INDIRECT("1:"&amp;LEN(AO2412)+1)), 1) *1),0) -1)</f>
        <v>6</v>
      </c>
      <c r="AG2412" s="4">
        <f>LEN(AO2412)</f>
        <v>8</v>
      </c>
      <c r="AH2412" s="4">
        <f>LEN(AP2412)</f>
        <v>29</v>
      </c>
      <c r="AI2412" s="4">
        <f>AH2412-AG2412</f>
        <v>21</v>
      </c>
      <c r="AJ2412" s="4" t="str">
        <f>RIGHT(AP2412,4)</f>
        <v>/RTG</v>
      </c>
      <c r="AK2412" s="4" t="str">
        <f>RIGHT(AP2412,5)</f>
        <v>T/RTG</v>
      </c>
      <c r="AL2412" s="4" t="b">
        <f>AN2412=AN2413</f>
        <v>0</v>
      </c>
      <c r="AM2412" s="4" t="b">
        <f>LEFT(AP2412,2)=LEFT(AQ2412,2)</f>
        <v>0</v>
      </c>
      <c r="AN2412" s="5" t="str">
        <f>LEFT(AP2412,(AI2412-1))</f>
        <v>RINSO CAIR 20ML GOLD</v>
      </c>
      <c r="AO2412" s="4" t="str">
        <f>IFERROR(RIGHT(AP2412,LEN(AP2412)-FIND("-",AP2412)),1)</f>
        <v>6SCT/RTG</v>
      </c>
      <c r="AP2412" t="s">
        <v>4024</v>
      </c>
      <c r="AQ2412" s="1" t="s">
        <v>4025</v>
      </c>
      <c r="AR2412">
        <v>2500</v>
      </c>
      <c r="AS2412">
        <v>2500</v>
      </c>
      <c r="AT2412">
        <v>1990</v>
      </c>
    </row>
    <row r="2413" spans="1:46" x14ac:dyDescent="0.25">
      <c r="A2413" s="4" t="str">
        <f>IF(IFERROR(SEARCH($A$1,AP2413),0)&gt;0,$A$1,"")</f>
        <v/>
      </c>
      <c r="B2413" s="4" t="str">
        <f>IF(IFERROR(SEARCH($B$1,AP2413),0)&gt;0,$B$1,"")</f>
        <v/>
      </c>
      <c r="C2413" s="4" t="str">
        <f>IF(IFERROR(SEARCH($C$1,AP2413),0)&gt;0,$C$1,"")</f>
        <v/>
      </c>
      <c r="D2413" s="4" t="str">
        <f>IF(IFERROR(SEARCH($D$1,AP2413),0)&gt;0,$D$1,"")</f>
        <v>SCT</v>
      </c>
      <c r="E2413" s="4" t="str">
        <f>IF(IFERROR(SEARCH($E$1,AP2413),0)&gt;0,$E$1,"")</f>
        <v>RTG</v>
      </c>
      <c r="F2413" s="4" t="str">
        <f>IF(IFERROR(SEARCH($F$1,AP2413),0)&gt;0,$F$1,"")</f>
        <v/>
      </c>
      <c r="G2413" s="4" t="str">
        <f>IF(IFERROR(SEARCH($G$1,AP2413),0)&gt;0,$G$1,"")</f>
        <v/>
      </c>
      <c r="H2413" s="4" t="str">
        <f>IF(IFERROR(SEARCH($H$1,AP2413),0)&gt;0,$H$1,"")</f>
        <v/>
      </c>
      <c r="I2413" s="4" t="str">
        <f>IF(IFERROR(SEARCH($I$1,AP2413),0)&gt;0,$I$1,"")</f>
        <v/>
      </c>
      <c r="J2413" s="4" t="str">
        <f>IF(IFERROR(SEARCH($J$1,AP2413),0)&gt;0,$J$1,"")</f>
        <v/>
      </c>
      <c r="K2413" s="4" t="str">
        <f>IF(IFERROR(SEARCH($K$1,AP2413),0)&gt;0,$K$1,"")</f>
        <v/>
      </c>
      <c r="L2413" s="4" t="str">
        <f>IF(IFERROR(SEARCH($L$1,AP2413),0)&gt;0,$L$1,"")</f>
        <v/>
      </c>
      <c r="M2413" s="4" t="str">
        <f>IF(IFERROR(SEARCH($M$1,AP2413),0)&gt;0,$M$1,"")</f>
        <v/>
      </c>
      <c r="N2413" s="4" t="str">
        <f>IF(IFERROR(SEARCH($N$1,AP2413),0)&gt;0,$N$1,"")</f>
        <v/>
      </c>
      <c r="O2413" s="4" t="str">
        <f>IF(IFERROR(SEARCH($O$1,AP2413),0)&gt;0,$O$1,"")</f>
        <v/>
      </c>
      <c r="P2413" s="4" t="str">
        <f>IF(IFERROR(SEARCH($P$1,AP2413),0)&gt;0,$P$1,"")</f>
        <v/>
      </c>
      <c r="Q2413" s="4" t="str">
        <f>IF(IFERROR(SEARCH($Q$1,AP2413),0)&gt;0,$Q$1,"")</f>
        <v/>
      </c>
      <c r="R2413" s="4" t="str">
        <f>IF(IFERROR(SEARCH($R$1,AP2413),0)&gt;0,$R$1,"")</f>
        <v/>
      </c>
      <c r="S2413" s="4" t="str">
        <f>IF(IFERROR(SEARCH($S$1,AP2413),0)&gt;0,$S$1,"")</f>
        <v/>
      </c>
      <c r="T2413" s="4" t="str">
        <f>IF(IFERROR(SEARCH($T$1,AP2413),0)&gt;0,$T$1,"")</f>
        <v/>
      </c>
      <c r="U2413" s="4" t="str">
        <f>IF(IFERROR(SEARCH($U$1,AP2413),0)&gt;0,$U$1,"")</f>
        <v/>
      </c>
      <c r="V2413" s="4" t="str">
        <f>IF(IFERROR(SEARCH($V$1,AP2413),0)&gt;0,$V$1,"")</f>
        <v/>
      </c>
      <c r="W2413" s="4" t="str">
        <f>IF(IFERROR(SEARCH($W$1,AP2413),0)&gt;0,$W$1,"")</f>
        <v/>
      </c>
      <c r="X2413" s="4" t="str">
        <f>IF(IFERROR(SEARCH($X$1,AP2413),0)&gt;0,$X$1,"")</f>
        <v/>
      </c>
      <c r="Y2413" s="4">
        <f>LEN(A2413)+LEN(B2413)+LEN(C2413)+LEN(D2413)+LEN(E2413)+LEN(F2413)+LEN(G2413)+LEN(H2413)+LEN(I2413)+LEN(J2413)+LEN(K2413)+LEN(L2413)+LEN(M2413)+LEN(N2413)+LEN(O2413)+LEN(P2413)+LEN(Q2413)+LEN(R2413)+LEN(S2413)+LEN(T2413)+LEN(U2413)+LEN(V2413)+LEN(W2413)+LEN(X2413)</f>
        <v>6</v>
      </c>
      <c r="Z2413" s="4" t="str">
        <f>IF(IFERROR(SEARCH($Z$1,AP2413),0)&gt;0,$Z$1,"")</f>
        <v>-</v>
      </c>
      <c r="AA2413" s="4" t="str">
        <f>IF(IFERROR(SEARCH($AA$1,AP2413),0)&gt;0,$AA$1,"")</f>
        <v>/</v>
      </c>
      <c r="AB2413" s="4" t="str">
        <f>IF(IFERROR(SEARCH($AB$1,AP2413),0)&gt;0,$AB$1,"")</f>
        <v/>
      </c>
      <c r="AC2413" s="4" t="str">
        <f>IF(IFERROR(SEARCH($AC$1,AP2413),0)&gt;0,$AC$1,"")</f>
        <v/>
      </c>
      <c r="AD2413" s="4" t="str">
        <f>IF(IFERROR(SEARCH($AD$1,AP2413),0)&gt;0,$AD$1,"")</f>
        <v/>
      </c>
      <c r="AE2413" s="4" t="str">
        <f>IF(IFERROR(SEARCH($AE$1,AP2413),0)&gt;0,$AE$1,"")</f>
        <v/>
      </c>
      <c r="AF2413" s="4" t="str" cm="1">
        <f t="array" aca="1" ref="AF2413" ca="1">LEFT(AO2413,MATCH(FALSE,ISNUMBER(MID(AO2413,ROW(INDIRECT("1:"&amp;LEN(AO2413)+1)), 1) *1),0) -1)</f>
        <v>6</v>
      </c>
      <c r="AG2413" s="4">
        <f>LEN(AO2413)</f>
        <v>8</v>
      </c>
      <c r="AH2413" s="4">
        <f>LEN(AP2413)</f>
        <v>29</v>
      </c>
      <c r="AI2413" s="4">
        <f>AH2413-AG2413</f>
        <v>21</v>
      </c>
      <c r="AJ2413" s="4" t="str">
        <f>RIGHT(AP2413,4)</f>
        <v>/RTG</v>
      </c>
      <c r="AK2413" s="4" t="str">
        <f>RIGHT(AP2413,5)</f>
        <v>T/RTG</v>
      </c>
      <c r="AL2413" s="4" t="b">
        <f>AN2413=AN2414</f>
        <v>0</v>
      </c>
      <c r="AM2413" s="4" t="b">
        <f>LEFT(AP2413,2)=LEFT(AQ2413,2)</f>
        <v>0</v>
      </c>
      <c r="AN2413" s="5" t="str">
        <f>LEFT(AP2413,(AI2413-1))</f>
        <v>RINSO CAIR 20ML ROSE</v>
      </c>
      <c r="AO2413" s="4" t="str">
        <f>IFERROR(RIGHT(AP2413,LEN(AP2413)-FIND("-",AP2413)),1)</f>
        <v>6SCT/RTG</v>
      </c>
      <c r="AP2413" t="s">
        <v>4026</v>
      </c>
      <c r="AQ2413" s="1" t="s">
        <v>4027</v>
      </c>
      <c r="AR2413">
        <v>2500</v>
      </c>
      <c r="AS2413">
        <v>2500</v>
      </c>
      <c r="AT2413">
        <v>1990</v>
      </c>
    </row>
    <row r="2414" spans="1:46" x14ac:dyDescent="0.25">
      <c r="A2414" s="4" t="str">
        <f>IF(IFERROR(SEARCH($A$1,AP2414),0)&gt;0,$A$1,"")</f>
        <v/>
      </c>
      <c r="B2414" s="4" t="str">
        <f>IF(IFERROR(SEARCH($B$1,AP2414),0)&gt;0,$B$1,"")</f>
        <v/>
      </c>
      <c r="C2414" s="4" t="str">
        <f>IF(IFERROR(SEARCH($C$1,AP2414),0)&gt;0,$C$1,"")</f>
        <v/>
      </c>
      <c r="D2414" s="4" t="str">
        <f>IF(IFERROR(SEARCH($D$1,AP2414),0)&gt;0,$D$1,"")</f>
        <v/>
      </c>
      <c r="E2414" s="4" t="str">
        <f>IF(IFERROR(SEARCH($E$1,AP2414),0)&gt;0,$E$1,"")</f>
        <v>RTG</v>
      </c>
      <c r="F2414" s="4" t="str">
        <f>IF(IFERROR(SEARCH($F$1,AP2414),0)&gt;0,$F$1,"")</f>
        <v/>
      </c>
      <c r="G2414" s="4" t="str">
        <f>IF(IFERROR(SEARCH($G$1,AP2414),0)&gt;0,$G$1,"")</f>
        <v/>
      </c>
      <c r="H2414" s="4" t="str">
        <f>IF(IFERROR(SEARCH($H$1,AP2414),0)&gt;0,$H$1,"")</f>
        <v/>
      </c>
      <c r="I2414" s="4" t="str">
        <f>IF(IFERROR(SEARCH($I$1,AP2414),0)&gt;0,$I$1,"")</f>
        <v/>
      </c>
      <c r="J2414" s="4" t="str">
        <f>IF(IFERROR(SEARCH($J$1,AP2414),0)&gt;0,$J$1,"")</f>
        <v/>
      </c>
      <c r="K2414" s="4" t="str">
        <f>IF(IFERROR(SEARCH($K$1,AP2414),0)&gt;0,$K$1,"")</f>
        <v/>
      </c>
      <c r="L2414" s="4" t="str">
        <f>IF(IFERROR(SEARCH($L$1,AP2414),0)&gt;0,$L$1,"")</f>
        <v/>
      </c>
      <c r="M2414" s="4" t="str">
        <f>IF(IFERROR(SEARCH($M$1,AP2414),0)&gt;0,$M$1,"")</f>
        <v/>
      </c>
      <c r="N2414" s="4" t="str">
        <f>IF(IFERROR(SEARCH($N$1,AP2414),0)&gt;0,$N$1,"")</f>
        <v/>
      </c>
      <c r="O2414" s="4" t="str">
        <f>IF(IFERROR(SEARCH($O$1,AP2414),0)&gt;0,$O$1,"")</f>
        <v/>
      </c>
      <c r="P2414" s="4" t="str">
        <f>IF(IFERROR(SEARCH($P$1,AP2414),0)&gt;0,$P$1,"")</f>
        <v>DUS</v>
      </c>
      <c r="Q2414" s="4" t="str">
        <f>IF(IFERROR(SEARCH($Q$1,AP2414),0)&gt;0,$Q$1,"")</f>
        <v/>
      </c>
      <c r="R2414" s="4" t="str">
        <f>IF(IFERROR(SEARCH($R$1,AP2414),0)&gt;0,$R$1,"")</f>
        <v/>
      </c>
      <c r="S2414" s="4" t="str">
        <f>IF(IFERROR(SEARCH($S$1,AP2414),0)&gt;0,$S$1,"")</f>
        <v/>
      </c>
      <c r="T2414" s="4" t="str">
        <f>IF(IFERROR(SEARCH($T$1,AP2414),0)&gt;0,$T$1,"")</f>
        <v/>
      </c>
      <c r="U2414" s="4" t="str">
        <f>IF(IFERROR(SEARCH($U$1,AP2414),0)&gt;0,$U$1,"")</f>
        <v/>
      </c>
      <c r="V2414" s="4" t="str">
        <f>IF(IFERROR(SEARCH($V$1,AP2414),0)&gt;0,$V$1,"")</f>
        <v/>
      </c>
      <c r="W2414" s="4" t="str">
        <f>IF(IFERROR(SEARCH($W$1,AP2414),0)&gt;0,$W$1,"")</f>
        <v/>
      </c>
      <c r="X2414" s="4" t="str">
        <f>IF(IFERROR(SEARCH($X$1,AP2414),0)&gt;0,$X$1,"")</f>
        <v/>
      </c>
      <c r="Y2414" s="4">
        <f>LEN(A2414)+LEN(B2414)+LEN(C2414)+LEN(D2414)+LEN(E2414)+LEN(F2414)+LEN(G2414)+LEN(H2414)+LEN(I2414)+LEN(J2414)+LEN(K2414)+LEN(L2414)+LEN(M2414)+LEN(N2414)+LEN(O2414)+LEN(P2414)+LEN(Q2414)+LEN(R2414)+LEN(S2414)+LEN(T2414)+LEN(U2414)+LEN(V2414)+LEN(W2414)+LEN(X2414)</f>
        <v>6</v>
      </c>
      <c r="Z2414" s="4" t="str">
        <f>IF(IFERROR(SEARCH($Z$1,AP2414),0)&gt;0,$Z$1,"")</f>
        <v>-</v>
      </c>
      <c r="AA2414" s="4" t="str">
        <f>IF(IFERROR(SEARCH($AA$1,AP2414),0)&gt;0,$AA$1,"")</f>
        <v>/</v>
      </c>
      <c r="AB2414" s="4" t="str">
        <f>IF(IFERROR(SEARCH($AB$1,AP2414),0)&gt;0,$AB$1,"")</f>
        <v/>
      </c>
      <c r="AC2414" s="4" t="str">
        <f>IF(IFERROR(SEARCH($AC$1,AP2414),0)&gt;0,$AC$1,"")</f>
        <v/>
      </c>
      <c r="AD2414" s="4" t="str">
        <f>IF(IFERROR(SEARCH($AD$1,AP2414),0)&gt;0,$AD$1,"")</f>
        <v/>
      </c>
      <c r="AE2414" s="4" t="str">
        <f>IF(IFERROR(SEARCH($AE$1,AP2414),0)&gt;0,$AE$1,"")</f>
        <v/>
      </c>
      <c r="AF2414" s="4" t="str" cm="1">
        <f t="array" aca="1" ref="AF2414" ca="1">LEFT(AO2414,MATCH(FALSE,ISNUMBER(MID(AO2414,ROW(INDIRECT("1:"&amp;LEN(AO2414)+1)), 1) *1),0) -1)</f>
        <v>24</v>
      </c>
      <c r="AG2414" s="4">
        <f>LEN(AO2414)</f>
        <v>9</v>
      </c>
      <c r="AH2414" s="4">
        <f>LEN(AP2414)</f>
        <v>25</v>
      </c>
      <c r="AI2414" s="4">
        <f>AH2414-AG2414</f>
        <v>16</v>
      </c>
      <c r="AJ2414" s="4" t="str">
        <f>RIGHT(AP2414,4)</f>
        <v>/DUS</v>
      </c>
      <c r="AK2414" s="4" t="str">
        <f>RIGHT(AP2414,5)</f>
        <v>G/DUS</v>
      </c>
      <c r="AL2414" s="4" t="b">
        <f>AN2414=AN2415</f>
        <v>0</v>
      </c>
      <c r="AM2414" s="4" t="b">
        <f>LEFT(AP2414,2)=LEFT(AQ2414,2)</f>
        <v>0</v>
      </c>
      <c r="AN2414" s="5" t="str">
        <f>LEFT(AP2414,(AI2414-1))</f>
        <v>RINSO CAIR 40ML</v>
      </c>
      <c r="AO2414" s="4" t="str">
        <f>IFERROR(RIGHT(AP2414,LEN(AP2414)-FIND("-",AP2414)),1)</f>
        <v>24RTG/DUS</v>
      </c>
      <c r="AP2414" t="s">
        <v>4031</v>
      </c>
      <c r="AR2414">
        <v>112000</v>
      </c>
      <c r="AS2414">
        <v>112000</v>
      </c>
      <c r="AT2414">
        <v>110000</v>
      </c>
    </row>
    <row r="2415" spans="1:46" x14ac:dyDescent="0.25">
      <c r="A2415" s="4" t="str">
        <f>IF(IFERROR(SEARCH($A$1,AP2415),0)&gt;0,$A$1,"")</f>
        <v>PCS</v>
      </c>
      <c r="B2415" s="4" t="str">
        <f>IF(IFERROR(SEARCH($B$1,AP2415),0)&gt;0,$B$1,"")</f>
        <v/>
      </c>
      <c r="C2415" s="4" t="str">
        <f>IF(IFERROR(SEARCH($C$1,AP2415),0)&gt;0,$C$1,"")</f>
        <v/>
      </c>
      <c r="D2415" s="4" t="str">
        <f>IF(IFERROR(SEARCH($D$1,AP2415),0)&gt;0,$D$1,"")</f>
        <v/>
      </c>
      <c r="E2415" s="4" t="str">
        <f>IF(IFERROR(SEARCH($E$1,AP2415),0)&gt;0,$E$1,"")</f>
        <v>RTG</v>
      </c>
      <c r="F2415" s="4" t="str">
        <f>IF(IFERROR(SEARCH($F$1,AP2415),0)&gt;0,$F$1,"")</f>
        <v/>
      </c>
      <c r="G2415" s="4" t="str">
        <f>IF(IFERROR(SEARCH($G$1,AP2415),0)&gt;0,$G$1,"")</f>
        <v/>
      </c>
      <c r="H2415" s="4" t="str">
        <f>IF(IFERROR(SEARCH($H$1,AP2415),0)&gt;0,$H$1,"")</f>
        <v/>
      </c>
      <c r="I2415" s="4" t="str">
        <f>IF(IFERROR(SEARCH($I$1,AP2415),0)&gt;0,$I$1,"")</f>
        <v/>
      </c>
      <c r="J2415" s="4" t="str">
        <f>IF(IFERROR(SEARCH($J$1,AP2415),0)&gt;0,$J$1,"")</f>
        <v/>
      </c>
      <c r="K2415" s="4" t="str">
        <f>IF(IFERROR(SEARCH($K$1,AP2415),0)&gt;0,$K$1,"")</f>
        <v/>
      </c>
      <c r="L2415" s="4" t="str">
        <f>IF(IFERROR(SEARCH($L$1,AP2415),0)&gt;0,$L$1,"")</f>
        <v/>
      </c>
      <c r="M2415" s="4" t="str">
        <f>IF(IFERROR(SEARCH($M$1,AP2415),0)&gt;0,$M$1,"")</f>
        <v/>
      </c>
      <c r="N2415" s="4" t="str">
        <f>IF(IFERROR(SEARCH($N$1,AP2415),0)&gt;0,$N$1,"")</f>
        <v/>
      </c>
      <c r="O2415" s="4" t="str">
        <f>IF(IFERROR(SEARCH($O$1,AP2415),0)&gt;0,$O$1,"")</f>
        <v/>
      </c>
      <c r="P2415" s="4" t="str">
        <f>IF(IFERROR(SEARCH($P$1,AP2415),0)&gt;0,$P$1,"")</f>
        <v/>
      </c>
      <c r="Q2415" s="4" t="str">
        <f>IF(IFERROR(SEARCH($Q$1,AP2415),0)&gt;0,$Q$1,"")</f>
        <v/>
      </c>
      <c r="R2415" s="4" t="str">
        <f>IF(IFERROR(SEARCH($R$1,AP2415),0)&gt;0,$R$1,"")</f>
        <v/>
      </c>
      <c r="S2415" s="4" t="str">
        <f>IF(IFERROR(SEARCH($S$1,AP2415),0)&gt;0,$S$1,"")</f>
        <v/>
      </c>
      <c r="T2415" s="4" t="str">
        <f>IF(IFERROR(SEARCH($T$1,AP2415),0)&gt;0,$T$1,"")</f>
        <v/>
      </c>
      <c r="U2415" s="4" t="str">
        <f>IF(IFERROR(SEARCH($U$1,AP2415),0)&gt;0,$U$1,"")</f>
        <v/>
      </c>
      <c r="V2415" s="4" t="str">
        <f>IF(IFERROR(SEARCH($V$1,AP2415),0)&gt;0,$V$1,"")</f>
        <v/>
      </c>
      <c r="W2415" s="4" t="str">
        <f>IF(IFERROR(SEARCH($W$1,AP2415),0)&gt;0,$W$1,"")</f>
        <v/>
      </c>
      <c r="X2415" s="4" t="str">
        <f>IF(IFERROR(SEARCH($X$1,AP2415),0)&gt;0,$X$1,"")</f>
        <v/>
      </c>
      <c r="Y2415" s="4">
        <f>LEN(A2415)+LEN(B2415)+LEN(C2415)+LEN(D2415)+LEN(E2415)+LEN(F2415)+LEN(G2415)+LEN(H2415)+LEN(I2415)+LEN(J2415)+LEN(K2415)+LEN(L2415)+LEN(M2415)+LEN(N2415)+LEN(O2415)+LEN(P2415)+LEN(Q2415)+LEN(R2415)+LEN(S2415)+LEN(T2415)+LEN(U2415)+LEN(V2415)+LEN(W2415)+LEN(X2415)</f>
        <v>6</v>
      </c>
      <c r="Z2415" s="4" t="str">
        <f>IF(IFERROR(SEARCH($Z$1,AP2415),0)&gt;0,$Z$1,"")</f>
        <v>-</v>
      </c>
      <c r="AA2415" s="4" t="str">
        <f>IF(IFERROR(SEARCH($AA$1,AP2415),0)&gt;0,$AA$1,"")</f>
        <v>/</v>
      </c>
      <c r="AB2415" s="4" t="str">
        <f>IF(IFERROR(SEARCH($AB$1,AP2415),0)&gt;0,$AB$1,"")</f>
        <v/>
      </c>
      <c r="AC2415" s="4" t="str">
        <f>IF(IFERROR(SEARCH($AC$1,AP2415),0)&gt;0,$AC$1,"")</f>
        <v/>
      </c>
      <c r="AD2415" s="4" t="str">
        <f>IF(IFERROR(SEARCH($AD$1,AP2415),0)&gt;0,$AD$1,"")</f>
        <v/>
      </c>
      <c r="AE2415" s="4" t="str">
        <f>IF(IFERROR(SEARCH($AE$1,AP2415),0)&gt;0,$AE$1,"")</f>
        <v/>
      </c>
      <c r="AF2415" s="4" t="str" cm="1">
        <f t="array" aca="1" ref="AF2415" ca="1">LEFT(AO2415,MATCH(FALSE,ISNUMBER(MID(AO2415,ROW(INDIRECT("1:"&amp;LEN(AO2415)+1)), 1) *1),0) -1)</f>
        <v>6</v>
      </c>
      <c r="AG2415" s="4">
        <f>LEN(AO2415)</f>
        <v>8</v>
      </c>
      <c r="AH2415" s="4">
        <f>LEN(AP2415)</f>
        <v>35</v>
      </c>
      <c r="AI2415" s="4">
        <f>AH2415-AG2415</f>
        <v>27</v>
      </c>
      <c r="AJ2415" s="4" t="str">
        <f>RIGHT(AP2415,4)</f>
        <v>/RTG</v>
      </c>
      <c r="AK2415" s="4" t="str">
        <f>RIGHT(AP2415,5)</f>
        <v>S/RTG</v>
      </c>
      <c r="AL2415" s="4" t="b">
        <f>AN2415=AN2416</f>
        <v>0</v>
      </c>
      <c r="AM2415" s="4" t="b">
        <f>LEFT(AP2415,2)=LEFT(AQ2415,2)</f>
        <v>0</v>
      </c>
      <c r="AN2415" s="5" t="str">
        <f>LEFT(AP2415,(AI2415-1))</f>
        <v>RINSO CAIR 40ML ROSE FRESH</v>
      </c>
      <c r="AO2415" s="4" t="str">
        <f>IFERROR(RIGHT(AP2415,LEN(AP2415)-FIND("-",AP2415)),1)</f>
        <v>6PCS/RTG</v>
      </c>
      <c r="AP2415" t="s">
        <v>4029</v>
      </c>
      <c r="AQ2415" s="1" t="s">
        <v>4030</v>
      </c>
      <c r="AR2415">
        <v>5000</v>
      </c>
      <c r="AS2415">
        <v>5000</v>
      </c>
      <c r="AT2415">
        <v>4667</v>
      </c>
    </row>
    <row r="2416" spans="1:46" x14ac:dyDescent="0.25">
      <c r="A2416" s="4" t="str">
        <f>IF(IFERROR(SEARCH($A$1,AP2416),0)&gt;0,$A$1,"")</f>
        <v>PCS</v>
      </c>
      <c r="B2416" s="4" t="str">
        <f>IF(IFERROR(SEARCH($B$1,AP2416),0)&gt;0,$B$1,"")</f>
        <v/>
      </c>
      <c r="C2416" s="4" t="str">
        <f>IF(IFERROR(SEARCH($C$1,AP2416),0)&gt;0,$C$1,"")</f>
        <v/>
      </c>
      <c r="D2416" s="4" t="str">
        <f>IF(IFERROR(SEARCH($D$1,AP2416),0)&gt;0,$D$1,"")</f>
        <v/>
      </c>
      <c r="E2416" s="4" t="str">
        <f>IF(IFERROR(SEARCH($E$1,AP2416),0)&gt;0,$E$1,"")</f>
        <v>RTG</v>
      </c>
      <c r="F2416" s="4" t="str">
        <f>IF(IFERROR(SEARCH($F$1,AP2416),0)&gt;0,$F$1,"")</f>
        <v/>
      </c>
      <c r="G2416" s="4" t="str">
        <f>IF(IFERROR(SEARCH($G$1,AP2416),0)&gt;0,$G$1,"")</f>
        <v/>
      </c>
      <c r="H2416" s="4" t="str">
        <f>IF(IFERROR(SEARCH($H$1,AP2416),0)&gt;0,$H$1,"")</f>
        <v/>
      </c>
      <c r="I2416" s="4" t="str">
        <f>IF(IFERROR(SEARCH($I$1,AP2416),0)&gt;0,$I$1,"")</f>
        <v/>
      </c>
      <c r="J2416" s="4" t="str">
        <f>IF(IFERROR(SEARCH($J$1,AP2416),0)&gt;0,$J$1,"")</f>
        <v/>
      </c>
      <c r="K2416" s="4" t="str">
        <f>IF(IFERROR(SEARCH($K$1,AP2416),0)&gt;0,$K$1,"")</f>
        <v/>
      </c>
      <c r="L2416" s="4" t="str">
        <f>IF(IFERROR(SEARCH($L$1,AP2416),0)&gt;0,$L$1,"")</f>
        <v/>
      </c>
      <c r="M2416" s="4" t="str">
        <f>IF(IFERROR(SEARCH($M$1,AP2416),0)&gt;0,$M$1,"")</f>
        <v/>
      </c>
      <c r="N2416" s="4" t="str">
        <f>IF(IFERROR(SEARCH($N$1,AP2416),0)&gt;0,$N$1,"")</f>
        <v/>
      </c>
      <c r="O2416" s="4" t="str">
        <f>IF(IFERROR(SEARCH($O$1,AP2416),0)&gt;0,$O$1,"")</f>
        <v/>
      </c>
      <c r="P2416" s="4" t="str">
        <f>IF(IFERROR(SEARCH($P$1,AP2416),0)&gt;0,$P$1,"")</f>
        <v/>
      </c>
      <c r="Q2416" s="4" t="str">
        <f>IF(IFERROR(SEARCH($Q$1,AP2416),0)&gt;0,$Q$1,"")</f>
        <v/>
      </c>
      <c r="R2416" s="4" t="str">
        <f>IF(IFERROR(SEARCH($R$1,AP2416),0)&gt;0,$R$1,"")</f>
        <v/>
      </c>
      <c r="S2416" s="4" t="str">
        <f>IF(IFERROR(SEARCH($S$1,AP2416),0)&gt;0,$S$1,"")</f>
        <v/>
      </c>
      <c r="T2416" s="4" t="str">
        <f>IF(IFERROR(SEARCH($T$1,AP2416),0)&gt;0,$T$1,"")</f>
        <v/>
      </c>
      <c r="U2416" s="4" t="str">
        <f>IF(IFERROR(SEARCH($U$1,AP2416),0)&gt;0,$U$1,"")</f>
        <v/>
      </c>
      <c r="V2416" s="4" t="str">
        <f>IF(IFERROR(SEARCH($V$1,AP2416),0)&gt;0,$V$1,"")</f>
        <v/>
      </c>
      <c r="W2416" s="4" t="str">
        <f>IF(IFERROR(SEARCH($W$1,AP2416),0)&gt;0,$W$1,"")</f>
        <v/>
      </c>
      <c r="X2416" s="4" t="str">
        <f>IF(IFERROR(SEARCH($X$1,AP2416),0)&gt;0,$X$1,"")</f>
        <v/>
      </c>
      <c r="Y2416" s="4">
        <f>LEN(A2416)+LEN(B2416)+LEN(C2416)+LEN(D2416)+LEN(E2416)+LEN(F2416)+LEN(G2416)+LEN(H2416)+LEN(I2416)+LEN(J2416)+LEN(K2416)+LEN(L2416)+LEN(M2416)+LEN(N2416)+LEN(O2416)+LEN(P2416)+LEN(Q2416)+LEN(R2416)+LEN(S2416)+LEN(T2416)+LEN(U2416)+LEN(V2416)+LEN(W2416)+LEN(X2416)</f>
        <v>6</v>
      </c>
      <c r="Z2416" s="4" t="str">
        <f>IF(IFERROR(SEARCH($Z$1,AP2416),0)&gt;0,$Z$1,"")</f>
        <v>-</v>
      </c>
      <c r="AA2416" s="4" t="str">
        <f>IF(IFERROR(SEARCH($AA$1,AP2416),0)&gt;0,$AA$1,"")</f>
        <v>/</v>
      </c>
      <c r="AB2416" s="4" t="str">
        <f>IF(IFERROR(SEARCH($AB$1,AP2416),0)&gt;0,$AB$1,"")</f>
        <v/>
      </c>
      <c r="AC2416" s="4" t="str">
        <f>IF(IFERROR(SEARCH($AC$1,AP2416),0)&gt;0,$AC$1,"")</f>
        <v/>
      </c>
      <c r="AD2416" s="4" t="str">
        <f>IF(IFERROR(SEARCH($AD$1,AP2416),0)&gt;0,$AD$1,"")</f>
        <v/>
      </c>
      <c r="AE2416" s="4" t="str">
        <f>IF(IFERROR(SEARCH($AE$1,AP2416),0)&gt;0,$AE$1,"")</f>
        <v/>
      </c>
      <c r="AF2416" s="4" t="str" cm="1">
        <f t="array" aca="1" ref="AF2416" ca="1">LEFT(AO2416,MATCH(FALSE,ISNUMBER(MID(AO2416,ROW(INDIRECT("1:"&amp;LEN(AO2416)+1)), 1) *1),0) -1)</f>
        <v>6</v>
      </c>
      <c r="AG2416" s="4">
        <f>LEN(AO2416)</f>
        <v>8</v>
      </c>
      <c r="AH2416" s="4">
        <f>LEN(AP2416)</f>
        <v>38</v>
      </c>
      <c r="AI2416" s="4">
        <f>AH2416-AG2416</f>
        <v>30</v>
      </c>
      <c r="AJ2416" s="4" t="str">
        <f>RIGHT(AP2416,4)</f>
        <v>/RTG</v>
      </c>
      <c r="AK2416" s="4" t="str">
        <f>RIGHT(AP2416,5)</f>
        <v>S/RTG</v>
      </c>
      <c r="AL2416" s="4" t="b">
        <f>AN2416=AN2417</f>
        <v>0</v>
      </c>
      <c r="AM2416" s="4" t="b">
        <f>LEFT(AP2416,2)=LEFT(AQ2416,2)</f>
        <v>0</v>
      </c>
      <c r="AN2416" s="5" t="str">
        <f>LEFT(AP2416,(AI2416-1))</f>
        <v>RINSO CAIR 42ML CLASSIC FRESH</v>
      </c>
      <c r="AO2416" s="4" t="str">
        <f>IFERROR(RIGHT(AP2416,LEN(AP2416)-FIND("-",AP2416)),1)</f>
        <v>6PCS/RTG</v>
      </c>
      <c r="AP2416" t="s">
        <v>4032</v>
      </c>
      <c r="AQ2416" s="1" t="s">
        <v>4033</v>
      </c>
      <c r="AR2416">
        <v>5000</v>
      </c>
      <c r="AS2416">
        <v>5000</v>
      </c>
      <c r="AT2416">
        <v>4584</v>
      </c>
    </row>
    <row r="2417" spans="1:46" x14ac:dyDescent="0.25">
      <c r="A2417" s="4" t="str">
        <f>IF(IFERROR(SEARCH($A$1,AP2417),0)&gt;0,$A$1,"")</f>
        <v>PCS</v>
      </c>
      <c r="B2417" s="4" t="str">
        <f>IF(IFERROR(SEARCH($B$1,AP2417),0)&gt;0,$B$1,"")</f>
        <v/>
      </c>
      <c r="C2417" s="4" t="str">
        <f>IF(IFERROR(SEARCH($C$1,AP2417),0)&gt;0,$C$1,"")</f>
        <v/>
      </c>
      <c r="D2417" s="4" t="str">
        <f>IF(IFERROR(SEARCH($D$1,AP2417),0)&gt;0,$D$1,"")</f>
        <v/>
      </c>
      <c r="E2417" s="4" t="str">
        <f>IF(IFERROR(SEARCH($E$1,AP2417),0)&gt;0,$E$1,"")</f>
        <v/>
      </c>
      <c r="F2417" s="4" t="str">
        <f>IF(IFERROR(SEARCH($F$1,AP2417),0)&gt;0,$F$1,"")</f>
        <v/>
      </c>
      <c r="G2417" s="4" t="str">
        <f>IF(IFERROR(SEARCH($G$1,AP2417),0)&gt;0,$G$1,"")</f>
        <v/>
      </c>
      <c r="H2417" s="4" t="str">
        <f>IF(IFERROR(SEARCH($H$1,AP2417),0)&gt;0,$H$1,"")</f>
        <v/>
      </c>
      <c r="I2417" s="4" t="str">
        <f>IF(IFERROR(SEARCH($I$1,AP2417),0)&gt;0,$I$1,"")</f>
        <v/>
      </c>
      <c r="J2417" s="4" t="str">
        <f>IF(IFERROR(SEARCH($J$1,AP2417),0)&gt;0,$J$1,"")</f>
        <v/>
      </c>
      <c r="K2417" s="4" t="str">
        <f>IF(IFERROR(SEARCH($K$1,AP2417),0)&gt;0,$K$1,"")</f>
        <v/>
      </c>
      <c r="L2417" s="4" t="str">
        <f>IF(IFERROR(SEARCH($L$1,AP2417),0)&gt;0,$L$1,"")</f>
        <v/>
      </c>
      <c r="M2417" s="4" t="str">
        <f>IF(IFERROR(SEARCH($M$1,AP2417),0)&gt;0,$M$1,"")</f>
        <v/>
      </c>
      <c r="N2417" s="4" t="str">
        <f>IF(IFERROR(SEARCH($N$1,AP2417),0)&gt;0,$N$1,"")</f>
        <v/>
      </c>
      <c r="O2417" s="4" t="str">
        <f>IF(IFERROR(SEARCH($O$1,AP2417),0)&gt;0,$O$1,"")</f>
        <v/>
      </c>
      <c r="P2417" s="4" t="str">
        <f>IF(IFERROR(SEARCH($P$1,AP2417),0)&gt;0,$P$1,"")</f>
        <v>DUS</v>
      </c>
      <c r="Q2417" s="4" t="str">
        <f>IF(IFERROR(SEARCH($Q$1,AP2417),0)&gt;0,$Q$1,"")</f>
        <v/>
      </c>
      <c r="R2417" s="4" t="str">
        <f>IF(IFERROR(SEARCH($R$1,AP2417),0)&gt;0,$R$1,"")</f>
        <v/>
      </c>
      <c r="S2417" s="4" t="str">
        <f>IF(IFERROR(SEARCH($S$1,AP2417),0)&gt;0,$S$1,"")</f>
        <v/>
      </c>
      <c r="T2417" s="4" t="str">
        <f>IF(IFERROR(SEARCH($T$1,AP2417),0)&gt;0,$T$1,"")</f>
        <v/>
      </c>
      <c r="U2417" s="4" t="str">
        <f>IF(IFERROR(SEARCH($U$1,AP2417),0)&gt;0,$U$1,"")</f>
        <v/>
      </c>
      <c r="V2417" s="4" t="str">
        <f>IF(IFERROR(SEARCH($V$1,AP2417),0)&gt;0,$V$1,"")</f>
        <v/>
      </c>
      <c r="W2417" s="4" t="str">
        <f>IF(IFERROR(SEARCH($W$1,AP2417),0)&gt;0,$W$1,"")</f>
        <v/>
      </c>
      <c r="X2417" s="4" t="str">
        <f>IF(IFERROR(SEARCH($X$1,AP2417),0)&gt;0,$X$1,"")</f>
        <v/>
      </c>
      <c r="Y2417" s="4">
        <f>LEN(A2417)+LEN(B2417)+LEN(C2417)+LEN(D2417)+LEN(E2417)+LEN(F2417)+LEN(G2417)+LEN(H2417)+LEN(I2417)+LEN(J2417)+LEN(K2417)+LEN(L2417)+LEN(M2417)+LEN(N2417)+LEN(O2417)+LEN(P2417)+LEN(Q2417)+LEN(R2417)+LEN(S2417)+LEN(T2417)+LEN(U2417)+LEN(V2417)+LEN(W2417)+LEN(X2417)</f>
        <v>6</v>
      </c>
      <c r="Z2417" s="4" t="str">
        <f>IF(IFERROR(SEARCH($Z$1,AP2417),0)&gt;0,$Z$1,"")</f>
        <v>-</v>
      </c>
      <c r="AA2417" s="4" t="str">
        <f>IF(IFERROR(SEARCH($AA$1,AP2417),0)&gt;0,$AA$1,"")</f>
        <v>/</v>
      </c>
      <c r="AB2417" s="4" t="str">
        <f>IF(IFERROR(SEARCH($AB$1,AP2417),0)&gt;0,$AB$1,"")</f>
        <v/>
      </c>
      <c r="AC2417" s="4" t="str">
        <f>IF(IFERROR(SEARCH($AC$1,AP2417),0)&gt;0,$AC$1,"")</f>
        <v/>
      </c>
      <c r="AD2417" s="4" t="str">
        <f>IF(IFERROR(SEARCH($AD$1,AP2417),0)&gt;0,$AD$1,"")</f>
        <v/>
      </c>
      <c r="AE2417" s="4" t="str">
        <f>IF(IFERROR(SEARCH($AE$1,AP2417),0)&gt;0,$AE$1,"")</f>
        <v/>
      </c>
      <c r="AF2417" s="4" t="str" cm="1">
        <f t="array" aca="1" ref="AF2417" ca="1">LEFT(AO2417,MATCH(FALSE,ISNUMBER(MID(AO2417,ROW(INDIRECT("1:"&amp;LEN(AO2417)+1)), 1) *1),0) -1)</f>
        <v>12</v>
      </c>
      <c r="AG2417" s="4">
        <f>LEN(AO2417)</f>
        <v>9</v>
      </c>
      <c r="AH2417" s="4">
        <f>LEN(AP2417)</f>
        <v>26</v>
      </c>
      <c r="AI2417" s="4">
        <f>AH2417-AG2417</f>
        <v>17</v>
      </c>
      <c r="AJ2417" s="4" t="str">
        <f>RIGHT(AP2417,4)</f>
        <v>/DUS</v>
      </c>
      <c r="AK2417" s="4" t="str">
        <f>RIGHT(AP2417,5)</f>
        <v>S/DUS</v>
      </c>
      <c r="AL2417" s="4" t="b">
        <f>AN2417=AN2418</f>
        <v>1</v>
      </c>
      <c r="AM2417" s="4" t="b">
        <f>LEFT(AP2417,2)=LEFT(AQ2417,2)</f>
        <v>0</v>
      </c>
      <c r="AN2417" s="5" t="str">
        <f>LEFT(AP2417,(AI2417-1))</f>
        <v>RINSO CAIR 800ML</v>
      </c>
      <c r="AO2417" s="4" t="str">
        <f>IFERROR(RIGHT(AP2417,LEN(AP2417)-FIND("-",AP2417)),1)</f>
        <v>12PCS/DUS</v>
      </c>
      <c r="AP2417" t="s">
        <v>4034</v>
      </c>
      <c r="AR2417">
        <v>220000</v>
      </c>
      <c r="AS2417">
        <v>220000</v>
      </c>
      <c r="AT2417">
        <v>215000</v>
      </c>
    </row>
    <row r="2418" spans="1:46" x14ac:dyDescent="0.25">
      <c r="A2418" s="4" t="str">
        <f>IF(IFERROR(SEARCH($A$1,AP2418),0)&gt;0,$A$1,"")</f>
        <v>PCS</v>
      </c>
      <c r="B2418" s="4" t="str">
        <f>IF(IFERROR(SEARCH($B$1,AP2418),0)&gt;0,$B$1,"")</f>
        <v/>
      </c>
      <c r="C2418" s="4" t="str">
        <f>IF(IFERROR(SEARCH($C$1,AP2418),0)&gt;0,$C$1,"")</f>
        <v/>
      </c>
      <c r="D2418" s="4" t="str">
        <f>IF(IFERROR(SEARCH($D$1,AP2418),0)&gt;0,$D$1,"")</f>
        <v/>
      </c>
      <c r="E2418" s="4" t="str">
        <f>IF(IFERROR(SEARCH($E$1,AP2418),0)&gt;0,$E$1,"")</f>
        <v/>
      </c>
      <c r="F2418" s="4" t="str">
        <f>IF(IFERROR(SEARCH($F$1,AP2418),0)&gt;0,$F$1,"")</f>
        <v/>
      </c>
      <c r="G2418" s="4" t="str">
        <f>IF(IFERROR(SEARCH($G$1,AP2418),0)&gt;0,$G$1,"")</f>
        <v/>
      </c>
      <c r="H2418" s="4" t="str">
        <f>IF(IFERROR(SEARCH($H$1,AP2418),0)&gt;0,$H$1,"")</f>
        <v/>
      </c>
      <c r="I2418" s="4" t="str">
        <f>IF(IFERROR(SEARCH($I$1,AP2418),0)&gt;0,$I$1,"")</f>
        <v/>
      </c>
      <c r="J2418" s="4" t="str">
        <f>IF(IFERROR(SEARCH($J$1,AP2418),0)&gt;0,$J$1,"")</f>
        <v/>
      </c>
      <c r="K2418" s="4" t="str">
        <f>IF(IFERROR(SEARCH($K$1,AP2418),0)&gt;0,$K$1,"")</f>
        <v/>
      </c>
      <c r="L2418" s="4" t="str">
        <f>IF(IFERROR(SEARCH($L$1,AP2418),0)&gt;0,$L$1,"")</f>
        <v/>
      </c>
      <c r="M2418" s="4" t="str">
        <f>IF(IFERROR(SEARCH($M$1,AP2418),0)&gt;0,$M$1,"")</f>
        <v/>
      </c>
      <c r="N2418" s="4" t="str">
        <f>IF(IFERROR(SEARCH($N$1,AP2418),0)&gt;0,$N$1,"")</f>
        <v/>
      </c>
      <c r="O2418" s="4" t="str">
        <f>IF(IFERROR(SEARCH($O$1,AP2418),0)&gt;0,$O$1,"")</f>
        <v/>
      </c>
      <c r="P2418" s="4" t="str">
        <f>IF(IFERROR(SEARCH($P$1,AP2418),0)&gt;0,$P$1,"")</f>
        <v/>
      </c>
      <c r="Q2418" s="4" t="str">
        <f>IF(IFERROR(SEARCH($Q$1,AP2418),0)&gt;0,$Q$1,"")</f>
        <v/>
      </c>
      <c r="R2418" s="4" t="str">
        <f>IF(IFERROR(SEARCH($R$1,AP2418),0)&gt;0,$R$1,"")</f>
        <v/>
      </c>
      <c r="S2418" s="4" t="str">
        <f>IF(IFERROR(SEARCH($S$1,AP2418),0)&gt;0,$S$1,"")</f>
        <v/>
      </c>
      <c r="T2418" s="4" t="str">
        <f>IF(IFERROR(SEARCH($T$1,AP2418),0)&gt;0,$T$1,"")</f>
        <v/>
      </c>
      <c r="U2418" s="4" t="str">
        <f>IF(IFERROR(SEARCH($U$1,AP2418),0)&gt;0,$U$1,"")</f>
        <v/>
      </c>
      <c r="V2418" s="4" t="str">
        <f>IF(IFERROR(SEARCH($V$1,AP2418),0)&gt;0,$V$1,"")</f>
        <v/>
      </c>
      <c r="W2418" s="4" t="str">
        <f>IF(IFERROR(SEARCH($W$1,AP2418),0)&gt;0,$W$1,"")</f>
        <v/>
      </c>
      <c r="X2418" s="4" t="str">
        <f>IF(IFERROR(SEARCH($X$1,AP2418),0)&gt;0,$X$1,"")</f>
        <v/>
      </c>
      <c r="Y2418" s="4">
        <f>LEN(A2418)+LEN(B2418)+LEN(C2418)+LEN(D2418)+LEN(E2418)+LEN(F2418)+LEN(G2418)+LEN(H2418)+LEN(I2418)+LEN(J2418)+LEN(K2418)+LEN(L2418)+LEN(M2418)+LEN(N2418)+LEN(O2418)+LEN(P2418)+LEN(Q2418)+LEN(R2418)+LEN(S2418)+LEN(T2418)+LEN(U2418)+LEN(V2418)+LEN(W2418)+LEN(X2418)</f>
        <v>3</v>
      </c>
      <c r="Z2418" s="4" t="str">
        <f>IF(IFERROR(SEARCH($Z$1,AP2418),0)&gt;0,$Z$1,"")</f>
        <v>-</v>
      </c>
      <c r="AA2418" s="4" t="str">
        <f>IF(IFERROR(SEARCH($AA$1,AP2418),0)&gt;0,$AA$1,"")</f>
        <v/>
      </c>
      <c r="AB2418" s="4" t="str">
        <f>IF(IFERROR(SEARCH($AB$1,AP2418),0)&gt;0,$AB$1,"")</f>
        <v/>
      </c>
      <c r="AC2418" s="4" t="str">
        <f>IF(IFERROR(SEARCH($AC$1,AP2418),0)&gt;0,$AC$1,"")</f>
        <v/>
      </c>
      <c r="AD2418" s="4" t="str">
        <f>IF(IFERROR(SEARCH($AD$1,AP2418),0)&gt;0,$AD$1,"")</f>
        <v/>
      </c>
      <c r="AE2418" s="4" t="str">
        <f>IF(IFERROR(SEARCH($AE$1,AP2418),0)&gt;0,$AE$1,"")</f>
        <v/>
      </c>
      <c r="AF2418" s="4" t="str" cm="1">
        <f t="array" aca="1" ref="AF2418" ca="1">LEFT(AO2418,MATCH(FALSE,ISNUMBER(MID(AO2418,ROW(INDIRECT("1:"&amp;LEN(AO2418)+1)), 1) *1),0) -1)</f>
        <v>1</v>
      </c>
      <c r="AG2418" s="4">
        <f>LEN(AO2418)</f>
        <v>4</v>
      </c>
      <c r="AH2418" s="4">
        <f>LEN(AP2418)</f>
        <v>21</v>
      </c>
      <c r="AI2418" s="4">
        <f>AH2418-AG2418</f>
        <v>17</v>
      </c>
      <c r="AJ2418" s="4" t="str">
        <f>RIGHT(AP2418,4)</f>
        <v>1PCS</v>
      </c>
      <c r="AK2418" s="4" t="str">
        <f>RIGHT(AP2418,5)</f>
        <v>-1PCS</v>
      </c>
      <c r="AL2418" s="4" t="b">
        <f>AN2418=AN2419</f>
        <v>0</v>
      </c>
      <c r="AM2418" s="4" t="b">
        <f>LEFT(AP2418,2)=LEFT(AQ2418,2)</f>
        <v>0</v>
      </c>
      <c r="AN2418" s="5" t="str">
        <f>LEFT(AP2418,(AI2418-1))</f>
        <v>RINSO CAIR 800ML</v>
      </c>
      <c r="AO2418" s="4" t="str">
        <f>IFERROR(RIGHT(AP2418,LEN(AP2418)-FIND("-",AP2418)),1)</f>
        <v>1PCS</v>
      </c>
      <c r="AP2418" t="s">
        <v>4035</v>
      </c>
      <c r="AQ2418" s="1" t="s">
        <v>4036</v>
      </c>
      <c r="AR2418">
        <v>18500</v>
      </c>
      <c r="AS2418">
        <v>18500</v>
      </c>
      <c r="AT2418">
        <v>17917</v>
      </c>
    </row>
    <row r="2419" spans="1:46" x14ac:dyDescent="0.25">
      <c r="A2419" s="4" t="str">
        <f>IF(IFERROR(SEARCH($A$1,AP2419),0)&gt;0,$A$1,"")</f>
        <v/>
      </c>
      <c r="B2419" s="4" t="str">
        <f>IF(IFERROR(SEARCH($B$1,AP2419),0)&gt;0,$B$1,"")</f>
        <v/>
      </c>
      <c r="C2419" s="4" t="str">
        <f>IF(IFERROR(SEARCH($C$1,AP2419),0)&gt;0,$C$1,"")</f>
        <v/>
      </c>
      <c r="D2419" s="4" t="str">
        <f>IF(IFERROR(SEARCH($D$1,AP2419),0)&gt;0,$D$1,"")</f>
        <v/>
      </c>
      <c r="E2419" s="4" t="str">
        <f>IF(IFERROR(SEARCH($E$1,AP2419),0)&gt;0,$E$1,"")</f>
        <v/>
      </c>
      <c r="F2419" s="4" t="str">
        <f>IF(IFERROR(SEARCH($F$1,AP2419),0)&gt;0,$F$1,"")</f>
        <v/>
      </c>
      <c r="G2419" s="4" t="str">
        <f>IF(IFERROR(SEARCH($G$1,AP2419),0)&gt;0,$G$1,"")</f>
        <v>KTK</v>
      </c>
      <c r="H2419" s="4" t="str">
        <f>IF(IFERROR(SEARCH($H$1,AP2419),0)&gt;0,$H$1,"")</f>
        <v/>
      </c>
      <c r="I2419" s="4" t="str">
        <f>IF(IFERROR(SEARCH($I$1,AP2419),0)&gt;0,$I$1,"")</f>
        <v/>
      </c>
      <c r="J2419" s="4" t="str">
        <f>IF(IFERROR(SEARCH($J$1,AP2419),0)&gt;0,$J$1,"")</f>
        <v/>
      </c>
      <c r="K2419" s="4" t="str">
        <f>IF(IFERROR(SEARCH($K$1,AP2419),0)&gt;0,$K$1,"")</f>
        <v/>
      </c>
      <c r="L2419" s="4" t="str">
        <f>IF(IFERROR(SEARCH($L$1,AP2419),0)&gt;0,$L$1,"")</f>
        <v/>
      </c>
      <c r="M2419" s="4" t="str">
        <f>IF(IFERROR(SEARCH($M$1,AP2419),0)&gt;0,$M$1,"")</f>
        <v/>
      </c>
      <c r="N2419" s="4" t="str">
        <f>IF(IFERROR(SEARCH($N$1,AP2419),0)&gt;0,$N$1,"")</f>
        <v/>
      </c>
      <c r="O2419" s="4" t="str">
        <f>IF(IFERROR(SEARCH($O$1,AP2419),0)&gt;0,$O$1,"")</f>
        <v/>
      </c>
      <c r="P2419" s="4" t="str">
        <f>IF(IFERROR(SEARCH($P$1,AP2419),0)&gt;0,$P$1,"")</f>
        <v/>
      </c>
      <c r="Q2419" s="4" t="str">
        <f>IF(IFERROR(SEARCH($Q$1,AP2419),0)&gt;0,$Q$1,"")</f>
        <v/>
      </c>
      <c r="R2419" s="4" t="str">
        <f>IF(IFERROR(SEARCH($R$1,AP2419),0)&gt;0,$R$1,"")</f>
        <v/>
      </c>
      <c r="S2419" s="4" t="str">
        <f>IF(IFERROR(SEARCH($S$1,AP2419),0)&gt;0,$S$1,"")</f>
        <v/>
      </c>
      <c r="T2419" s="4" t="str">
        <f>IF(IFERROR(SEARCH($T$1,AP2419),0)&gt;0,$T$1,"")</f>
        <v/>
      </c>
      <c r="U2419" s="4" t="str">
        <f>IF(IFERROR(SEARCH($U$1,AP2419),0)&gt;0,$U$1,"")</f>
        <v/>
      </c>
      <c r="V2419" s="4" t="str">
        <f>IF(IFERROR(SEARCH($V$1,AP2419),0)&gt;0,$V$1,"")</f>
        <v/>
      </c>
      <c r="W2419" s="4" t="str">
        <f>IF(IFERROR(SEARCH($W$1,AP2419),0)&gt;0,$W$1,"")</f>
        <v/>
      </c>
      <c r="X2419" s="4" t="str">
        <f>IF(IFERROR(SEARCH($X$1,AP2419),0)&gt;0,$X$1,"")</f>
        <v/>
      </c>
      <c r="Y2419" s="4">
        <f>LEN(A2419)+LEN(B2419)+LEN(C2419)+LEN(D2419)+LEN(E2419)+LEN(F2419)+LEN(G2419)+LEN(H2419)+LEN(I2419)+LEN(J2419)+LEN(K2419)+LEN(L2419)+LEN(M2419)+LEN(N2419)+LEN(O2419)+LEN(P2419)+LEN(Q2419)+LEN(R2419)+LEN(S2419)+LEN(T2419)+LEN(U2419)+LEN(V2419)+LEN(W2419)+LEN(X2419)</f>
        <v>3</v>
      </c>
      <c r="Z2419" s="4" t="str">
        <f>IF(IFERROR(SEARCH($Z$1,AP2419),0)&gt;0,$Z$1,"")</f>
        <v>-</v>
      </c>
      <c r="AA2419" s="4" t="str">
        <f>IF(IFERROR(SEARCH($AA$1,AP2419),0)&gt;0,$AA$1,"")</f>
        <v/>
      </c>
      <c r="AB2419" s="4" t="str">
        <f>IF(IFERROR(SEARCH($AB$1,AP2419),0)&gt;0,$AB$1,"")</f>
        <v/>
      </c>
      <c r="AC2419" s="4" t="str">
        <f>IF(IFERROR(SEARCH($AC$1,AP2419),0)&gt;0,$AC$1,"")</f>
        <v/>
      </c>
      <c r="AD2419" s="4" t="str">
        <f>IF(IFERROR(SEARCH($AD$1,AP2419),0)&gt;0,$AD$1,"")</f>
        <v/>
      </c>
      <c r="AE2419" s="4" t="str">
        <f>IF(IFERROR(SEARCH($AE$1,AP2419),0)&gt;0,$AE$1,"")</f>
        <v/>
      </c>
      <c r="AF2419" s="4" t="str" cm="1">
        <f t="array" aca="1" ref="AF2419" ca="1">LEFT(AO2419,MATCH(FALSE,ISNUMBER(MID(AO2419,ROW(INDIRECT("1:"&amp;LEN(AO2419)+1)), 1) *1),0) -1)</f>
        <v>1</v>
      </c>
      <c r="AG2419" s="4">
        <f>LEN(AO2419)</f>
        <v>4</v>
      </c>
      <c r="AH2419" s="4">
        <f>LEN(AP2419)</f>
        <v>16</v>
      </c>
      <c r="AI2419" s="4">
        <f>AH2419-AG2419</f>
        <v>12</v>
      </c>
      <c r="AJ2419" s="4" t="str">
        <f>RIGHT(AP2419,4)</f>
        <v>1KTK</v>
      </c>
      <c r="AK2419" s="4" t="str">
        <f>RIGHT(AP2419,5)</f>
        <v>-1KTK</v>
      </c>
      <c r="AL2419" s="4" t="b">
        <f>AN2419=AN2420</f>
        <v>1</v>
      </c>
      <c r="AM2419" s="4" t="b">
        <f>LEFT(AP2419,2)=LEFT(AQ2419,2)</f>
        <v>0</v>
      </c>
      <c r="AN2419" s="5" t="str">
        <f>LEFT(AP2419,(AI2419-1))</f>
        <v>RIPIK HIJAU</v>
      </c>
      <c r="AO2419" s="4" t="str">
        <f>IFERROR(RIGHT(AP2419,LEN(AP2419)-FIND("-",AP2419)),1)</f>
        <v>1KTK</v>
      </c>
      <c r="AP2419" t="s">
        <v>4037</v>
      </c>
      <c r="AR2419">
        <v>21000</v>
      </c>
      <c r="AS2419">
        <v>21000</v>
      </c>
      <c r="AT2419">
        <v>20474.998800000001</v>
      </c>
    </row>
    <row r="2420" spans="1:46" x14ac:dyDescent="0.25">
      <c r="A2420" s="4" t="str">
        <f>IF(IFERROR(SEARCH($A$1,AP2420),0)&gt;0,$A$1,"")</f>
        <v/>
      </c>
      <c r="B2420" s="4" t="str">
        <f>IF(IFERROR(SEARCH($B$1,AP2420),0)&gt;0,$B$1,"")</f>
        <v/>
      </c>
      <c r="C2420" s="4" t="str">
        <f>IF(IFERROR(SEARCH($C$1,AP2420),0)&gt;0,$C$1,"")</f>
        <v/>
      </c>
      <c r="D2420" s="4" t="str">
        <f>IF(IFERROR(SEARCH($D$1,AP2420),0)&gt;0,$D$1,"")</f>
        <v/>
      </c>
      <c r="E2420" s="4" t="str">
        <f>IF(IFERROR(SEARCH($E$1,AP2420),0)&gt;0,$E$1,"")</f>
        <v/>
      </c>
      <c r="F2420" s="4" t="str">
        <f>IF(IFERROR(SEARCH($F$1,AP2420),0)&gt;0,$F$1,"")</f>
        <v/>
      </c>
      <c r="G2420" s="4" t="str">
        <f>IF(IFERROR(SEARCH($G$1,AP2420),0)&gt;0,$G$1,"")</f>
        <v>KTK</v>
      </c>
      <c r="H2420" s="4" t="str">
        <f>IF(IFERROR(SEARCH($H$1,AP2420),0)&gt;0,$H$1,"")</f>
        <v/>
      </c>
      <c r="I2420" s="4" t="str">
        <f>IF(IFERROR(SEARCH($I$1,AP2420),0)&gt;0,$I$1,"")</f>
        <v/>
      </c>
      <c r="J2420" s="4" t="str">
        <f>IF(IFERROR(SEARCH($J$1,AP2420),0)&gt;0,$J$1,"")</f>
        <v/>
      </c>
      <c r="K2420" s="4" t="str">
        <f>IF(IFERROR(SEARCH($K$1,AP2420),0)&gt;0,$K$1,"")</f>
        <v/>
      </c>
      <c r="L2420" s="4" t="str">
        <f>IF(IFERROR(SEARCH($L$1,AP2420),0)&gt;0,$L$1,"")</f>
        <v/>
      </c>
      <c r="M2420" s="4" t="str">
        <f>IF(IFERROR(SEARCH($M$1,AP2420),0)&gt;0,$M$1,"")</f>
        <v/>
      </c>
      <c r="N2420" s="4" t="str">
        <f>IF(IFERROR(SEARCH($N$1,AP2420),0)&gt;0,$N$1,"")</f>
        <v/>
      </c>
      <c r="O2420" s="4" t="str">
        <f>IF(IFERROR(SEARCH($O$1,AP2420),0)&gt;0,$O$1,"")</f>
        <v/>
      </c>
      <c r="P2420" s="4" t="str">
        <f>IF(IFERROR(SEARCH($P$1,AP2420),0)&gt;0,$P$1,"")</f>
        <v>DUS</v>
      </c>
      <c r="Q2420" s="4" t="str">
        <f>IF(IFERROR(SEARCH($Q$1,AP2420),0)&gt;0,$Q$1,"")</f>
        <v/>
      </c>
      <c r="R2420" s="4" t="str">
        <f>IF(IFERROR(SEARCH($R$1,AP2420),0)&gt;0,$R$1,"")</f>
        <v/>
      </c>
      <c r="S2420" s="4" t="str">
        <f>IF(IFERROR(SEARCH($S$1,AP2420),0)&gt;0,$S$1,"")</f>
        <v/>
      </c>
      <c r="T2420" s="4" t="str">
        <f>IF(IFERROR(SEARCH($T$1,AP2420),0)&gt;0,$T$1,"")</f>
        <v/>
      </c>
      <c r="U2420" s="4" t="str">
        <f>IF(IFERROR(SEARCH($U$1,AP2420),0)&gt;0,$U$1,"")</f>
        <v/>
      </c>
      <c r="V2420" s="4" t="str">
        <f>IF(IFERROR(SEARCH($V$1,AP2420),0)&gt;0,$V$1,"")</f>
        <v/>
      </c>
      <c r="W2420" s="4" t="str">
        <f>IF(IFERROR(SEARCH($W$1,AP2420),0)&gt;0,$W$1,"")</f>
        <v/>
      </c>
      <c r="X2420" s="4" t="str">
        <f>IF(IFERROR(SEARCH($X$1,AP2420),0)&gt;0,$X$1,"")</f>
        <v/>
      </c>
      <c r="Y2420" s="4">
        <f>LEN(A2420)+LEN(B2420)+LEN(C2420)+LEN(D2420)+LEN(E2420)+LEN(F2420)+LEN(G2420)+LEN(H2420)+LEN(I2420)+LEN(J2420)+LEN(K2420)+LEN(L2420)+LEN(M2420)+LEN(N2420)+LEN(O2420)+LEN(P2420)+LEN(Q2420)+LEN(R2420)+LEN(S2420)+LEN(T2420)+LEN(U2420)+LEN(V2420)+LEN(W2420)+LEN(X2420)</f>
        <v>6</v>
      </c>
      <c r="Z2420" s="4" t="str">
        <f>IF(IFERROR(SEARCH($Z$1,AP2420),0)&gt;0,$Z$1,"")</f>
        <v>-</v>
      </c>
      <c r="AA2420" s="4" t="str">
        <f>IF(IFERROR(SEARCH($AA$1,AP2420),0)&gt;0,$AA$1,"")</f>
        <v>/</v>
      </c>
      <c r="AB2420" s="4" t="str">
        <f>IF(IFERROR(SEARCH($AB$1,AP2420),0)&gt;0,$AB$1,"")</f>
        <v/>
      </c>
      <c r="AC2420" s="4" t="str">
        <f>IF(IFERROR(SEARCH($AC$1,AP2420),0)&gt;0,$AC$1,"")</f>
        <v/>
      </c>
      <c r="AD2420" s="4" t="str">
        <f>IF(IFERROR(SEARCH($AD$1,AP2420),0)&gt;0,$AD$1,"")</f>
        <v/>
      </c>
      <c r="AE2420" s="4" t="str">
        <f>IF(IFERROR(SEARCH($AE$1,AP2420),0)&gt;0,$AE$1,"")</f>
        <v/>
      </c>
      <c r="AF2420" s="4" t="str" cm="1">
        <f t="array" aca="1" ref="AF2420" ca="1">LEFT(AO2420,MATCH(FALSE,ISNUMBER(MID(AO2420,ROW(INDIRECT("1:"&amp;LEN(AO2420)+1)), 1) *1),0) -1)</f>
        <v>5</v>
      </c>
      <c r="AG2420" s="4">
        <f>LEN(AO2420)</f>
        <v>8</v>
      </c>
      <c r="AH2420" s="4">
        <f>LEN(AP2420)</f>
        <v>20</v>
      </c>
      <c r="AI2420" s="4">
        <f>AH2420-AG2420</f>
        <v>12</v>
      </c>
      <c r="AJ2420" s="4" t="str">
        <f>RIGHT(AP2420,4)</f>
        <v>/DUS</v>
      </c>
      <c r="AK2420" s="4" t="str">
        <f>RIGHT(AP2420,5)</f>
        <v>K/DUS</v>
      </c>
      <c r="AL2420" s="4" t="b">
        <f>AN2420=AN2421</f>
        <v>0</v>
      </c>
      <c r="AM2420" s="4" t="b">
        <f>LEFT(AP2420,2)=LEFT(AQ2420,2)</f>
        <v>0</v>
      </c>
      <c r="AN2420" s="5" t="str">
        <f>LEFT(AP2420,(AI2420-1))</f>
        <v>RIPIK HIJAU</v>
      </c>
      <c r="AO2420" s="4" t="str">
        <f>IFERROR(RIGHT(AP2420,LEN(AP2420)-FIND("-",AP2420)),1)</f>
        <v>5KTK/DUS</v>
      </c>
      <c r="AP2420" t="s">
        <v>4038</v>
      </c>
      <c r="AR2420">
        <v>105000</v>
      </c>
      <c r="AS2420">
        <v>105000</v>
      </c>
      <c r="AT2420">
        <v>102375</v>
      </c>
    </row>
    <row r="2421" spans="1:46" x14ac:dyDescent="0.25">
      <c r="A2421" s="4" t="str">
        <f>IF(IFERROR(SEARCH($A$1,AP2421),0)&gt;0,$A$1,"")</f>
        <v/>
      </c>
      <c r="B2421" s="4" t="str">
        <f>IF(IFERROR(SEARCH($B$1,AP2421),0)&gt;0,$B$1,"")</f>
        <v>BKS</v>
      </c>
      <c r="C2421" s="4" t="str">
        <f>IF(IFERROR(SEARCH($C$1,AP2421),0)&gt;0,$C$1,"")</f>
        <v/>
      </c>
      <c r="D2421" s="4" t="str">
        <f>IF(IFERROR(SEARCH($D$1,AP2421),0)&gt;0,$D$1,"")</f>
        <v/>
      </c>
      <c r="E2421" s="4" t="str">
        <f>IF(IFERROR(SEARCH($E$1,AP2421),0)&gt;0,$E$1,"")</f>
        <v/>
      </c>
      <c r="F2421" s="4" t="str">
        <f>IF(IFERROR(SEARCH($F$1,AP2421),0)&gt;0,$F$1,"")</f>
        <v/>
      </c>
      <c r="G2421" s="4" t="str">
        <f>IF(IFERROR(SEARCH($G$1,AP2421),0)&gt;0,$G$1,"")</f>
        <v/>
      </c>
      <c r="H2421" s="4" t="str">
        <f>IF(IFERROR(SEARCH($H$1,AP2421),0)&gt;0,$H$1,"")</f>
        <v/>
      </c>
      <c r="I2421" s="4" t="str">
        <f>IF(IFERROR(SEARCH($I$1,AP2421),0)&gt;0,$I$1,"")</f>
        <v/>
      </c>
      <c r="J2421" s="4" t="str">
        <f>IF(IFERROR(SEARCH($J$1,AP2421),0)&gt;0,$J$1,"")</f>
        <v/>
      </c>
      <c r="K2421" s="4" t="str">
        <f>IF(IFERROR(SEARCH($K$1,AP2421),0)&gt;0,$K$1,"")</f>
        <v/>
      </c>
      <c r="L2421" s="4" t="str">
        <f>IF(IFERROR(SEARCH($L$1,AP2421),0)&gt;0,$L$1,"")</f>
        <v/>
      </c>
      <c r="M2421" s="4" t="str">
        <f>IF(IFERROR(SEARCH($M$1,AP2421),0)&gt;0,$M$1,"")</f>
        <v/>
      </c>
      <c r="N2421" s="4" t="str">
        <f>IF(IFERROR(SEARCH($N$1,AP2421),0)&gt;0,$N$1,"")</f>
        <v/>
      </c>
      <c r="O2421" s="4" t="str">
        <f>IF(IFERROR(SEARCH($O$1,AP2421),0)&gt;0,$O$1,"")</f>
        <v/>
      </c>
      <c r="P2421" s="4" t="str">
        <f>IF(IFERROR(SEARCH($P$1,AP2421),0)&gt;0,$P$1,"")</f>
        <v/>
      </c>
      <c r="Q2421" s="4" t="str">
        <f>IF(IFERROR(SEARCH($Q$1,AP2421),0)&gt;0,$Q$1,"")</f>
        <v/>
      </c>
      <c r="R2421" s="4" t="str">
        <f>IF(IFERROR(SEARCH($R$1,AP2421),0)&gt;0,$R$1,"")</f>
        <v/>
      </c>
      <c r="S2421" s="4" t="str">
        <f>IF(IFERROR(SEARCH($S$1,AP2421),0)&gt;0,$S$1,"")</f>
        <v/>
      </c>
      <c r="T2421" s="4" t="str">
        <f>IF(IFERROR(SEARCH($T$1,AP2421),0)&gt;0,$T$1,"")</f>
        <v/>
      </c>
      <c r="U2421" s="4" t="str">
        <f>IF(IFERROR(SEARCH($U$1,AP2421),0)&gt;0,$U$1,"")</f>
        <v/>
      </c>
      <c r="V2421" s="4" t="str">
        <f>IF(IFERROR(SEARCH($V$1,AP2421),0)&gt;0,$V$1,"")</f>
        <v/>
      </c>
      <c r="W2421" s="4" t="str">
        <f>IF(IFERROR(SEARCH($W$1,AP2421),0)&gt;0,$W$1,"")</f>
        <v/>
      </c>
      <c r="X2421" s="4" t="str">
        <f>IF(IFERROR(SEARCH($X$1,AP2421),0)&gt;0,$X$1,"")</f>
        <v/>
      </c>
      <c r="Y2421" s="4">
        <f>LEN(A2421)+LEN(B2421)+LEN(C2421)+LEN(D2421)+LEN(E2421)+LEN(F2421)+LEN(G2421)+LEN(H2421)+LEN(I2421)+LEN(J2421)+LEN(K2421)+LEN(L2421)+LEN(M2421)+LEN(N2421)+LEN(O2421)+LEN(P2421)+LEN(Q2421)+LEN(R2421)+LEN(S2421)+LEN(T2421)+LEN(U2421)+LEN(V2421)+LEN(W2421)+LEN(X2421)</f>
        <v>3</v>
      </c>
      <c r="Z2421" s="4" t="str">
        <f>IF(IFERROR(SEARCH($Z$1,AP2421),0)&gt;0,$Z$1,"")</f>
        <v>-</v>
      </c>
      <c r="AA2421" s="4" t="str">
        <f>IF(IFERROR(SEARCH($AA$1,AP2421),0)&gt;0,$AA$1,"")</f>
        <v/>
      </c>
      <c r="AB2421" s="4" t="str">
        <f>IF(IFERROR(SEARCH($AB$1,AP2421),0)&gt;0,$AB$1,"")</f>
        <v/>
      </c>
      <c r="AC2421" s="4" t="str">
        <f>IF(IFERROR(SEARCH($AC$1,AP2421),0)&gt;0,$AC$1,"")</f>
        <v/>
      </c>
      <c r="AD2421" s="4" t="str">
        <f>IF(IFERROR(SEARCH($AD$1,AP2421),0)&gt;0,$AD$1,"")</f>
        <v/>
      </c>
      <c r="AE2421" s="4" t="str">
        <f>IF(IFERROR(SEARCH($AE$1,AP2421),0)&gt;0,$AE$1,"")</f>
        <v/>
      </c>
      <c r="AF2421" s="4" t="str" cm="1">
        <f t="array" aca="1" ref="AF2421" ca="1">LEFT(AO2421,MATCH(FALSE,ISNUMBER(MID(AO2421,ROW(INDIRECT("1:"&amp;LEN(AO2421)+1)), 1) *1),0) -1)</f>
        <v>1</v>
      </c>
      <c r="AG2421" s="4">
        <f>LEN(AO2421)</f>
        <v>4</v>
      </c>
      <c r="AH2421" s="4">
        <f>LEN(AP2421)</f>
        <v>17</v>
      </c>
      <c r="AI2421" s="4">
        <f>AH2421-AG2421</f>
        <v>13</v>
      </c>
      <c r="AJ2421" s="4" t="str">
        <f>RIGHT(AP2421,4)</f>
        <v>1BKS</v>
      </c>
      <c r="AK2421" s="4" t="str">
        <f>RIGHT(AP2421,5)</f>
        <v>-1BKS</v>
      </c>
      <c r="AL2421" s="4" t="b">
        <f>AN2421=AN2422</f>
        <v>1</v>
      </c>
      <c r="AM2421" s="4" t="b">
        <f>LEFT(AP2421,2)=LEFT(AQ2421,2)</f>
        <v>0</v>
      </c>
      <c r="AN2421" s="5" t="str">
        <f>LEFT(AP2421,(AI2421-1))</f>
        <v>ROKOK BANTEN</v>
      </c>
      <c r="AO2421" s="4" t="str">
        <f>IFERROR(RIGHT(AP2421,LEN(AP2421)-FIND("-",AP2421)),1)</f>
        <v>1BKS</v>
      </c>
      <c r="AP2421" t="s">
        <v>4039</v>
      </c>
      <c r="AR2421">
        <v>4000</v>
      </c>
      <c r="AS2421">
        <v>4000</v>
      </c>
      <c r="AT2421">
        <v>3100</v>
      </c>
    </row>
    <row r="2422" spans="1:46" x14ac:dyDescent="0.25">
      <c r="A2422" s="4" t="str">
        <f>IF(IFERROR(SEARCH($A$1,AP2422),0)&gt;0,$A$1,"")</f>
        <v/>
      </c>
      <c r="B2422" s="4" t="str">
        <f>IF(IFERROR(SEARCH($B$1,AP2422),0)&gt;0,$B$1,"")</f>
        <v>BKS</v>
      </c>
      <c r="C2422" s="4" t="str">
        <f>IF(IFERROR(SEARCH($C$1,AP2422),0)&gt;0,$C$1,"")</f>
        <v/>
      </c>
      <c r="D2422" s="4" t="str">
        <f>IF(IFERROR(SEARCH($D$1,AP2422),0)&gt;0,$D$1,"")</f>
        <v/>
      </c>
      <c r="E2422" s="4" t="str">
        <f>IF(IFERROR(SEARCH($E$1,AP2422),0)&gt;0,$E$1,"")</f>
        <v/>
      </c>
      <c r="F2422" s="4" t="str">
        <f>IF(IFERROR(SEARCH($F$1,AP2422),0)&gt;0,$F$1,"")</f>
        <v/>
      </c>
      <c r="G2422" s="4" t="str">
        <f>IF(IFERROR(SEARCH($G$1,AP2422),0)&gt;0,$G$1,"")</f>
        <v/>
      </c>
      <c r="H2422" s="4" t="str">
        <f>IF(IFERROR(SEARCH($H$1,AP2422),0)&gt;0,$H$1,"")</f>
        <v/>
      </c>
      <c r="I2422" s="4" t="str">
        <f>IF(IFERROR(SEARCH($I$1,AP2422),0)&gt;0,$I$1,"")</f>
        <v/>
      </c>
      <c r="J2422" s="4" t="str">
        <f>IF(IFERROR(SEARCH($J$1,AP2422),0)&gt;0,$J$1,"")</f>
        <v/>
      </c>
      <c r="K2422" s="4" t="str">
        <f>IF(IFERROR(SEARCH($K$1,AP2422),0)&gt;0,$K$1,"")</f>
        <v/>
      </c>
      <c r="L2422" s="4" t="str">
        <f>IF(IFERROR(SEARCH($L$1,AP2422),0)&gt;0,$L$1,"")</f>
        <v/>
      </c>
      <c r="M2422" s="4" t="str">
        <f>IF(IFERROR(SEARCH($M$1,AP2422),0)&gt;0,$M$1,"")</f>
        <v/>
      </c>
      <c r="N2422" s="4" t="str">
        <f>IF(IFERROR(SEARCH($N$1,AP2422),0)&gt;0,$N$1,"")</f>
        <v/>
      </c>
      <c r="O2422" s="4" t="str">
        <f>IF(IFERROR(SEARCH($O$1,AP2422),0)&gt;0,$O$1,"")</f>
        <v/>
      </c>
      <c r="P2422" s="4" t="str">
        <f>IF(IFERROR(SEARCH($P$1,AP2422),0)&gt;0,$P$1,"")</f>
        <v>DUS</v>
      </c>
      <c r="Q2422" s="4" t="str">
        <f>IF(IFERROR(SEARCH($Q$1,AP2422),0)&gt;0,$Q$1,"")</f>
        <v/>
      </c>
      <c r="R2422" s="4" t="str">
        <f>IF(IFERROR(SEARCH($R$1,AP2422),0)&gt;0,$R$1,"")</f>
        <v/>
      </c>
      <c r="S2422" s="4" t="str">
        <f>IF(IFERROR(SEARCH($S$1,AP2422),0)&gt;0,$S$1,"")</f>
        <v/>
      </c>
      <c r="T2422" s="4" t="str">
        <f>IF(IFERROR(SEARCH($T$1,AP2422),0)&gt;0,$T$1,"")</f>
        <v/>
      </c>
      <c r="U2422" s="4" t="str">
        <f>IF(IFERROR(SEARCH($U$1,AP2422),0)&gt;0,$U$1,"")</f>
        <v/>
      </c>
      <c r="V2422" s="4" t="str">
        <f>IF(IFERROR(SEARCH($V$1,AP2422),0)&gt;0,$V$1,"")</f>
        <v/>
      </c>
      <c r="W2422" s="4" t="str">
        <f>IF(IFERROR(SEARCH($W$1,AP2422),0)&gt;0,$W$1,"")</f>
        <v/>
      </c>
      <c r="X2422" s="4" t="str">
        <f>IF(IFERROR(SEARCH($X$1,AP2422),0)&gt;0,$X$1,"")</f>
        <v/>
      </c>
      <c r="Y2422" s="4">
        <f>LEN(A2422)+LEN(B2422)+LEN(C2422)+LEN(D2422)+LEN(E2422)+LEN(F2422)+LEN(G2422)+LEN(H2422)+LEN(I2422)+LEN(J2422)+LEN(K2422)+LEN(L2422)+LEN(M2422)+LEN(N2422)+LEN(O2422)+LEN(P2422)+LEN(Q2422)+LEN(R2422)+LEN(S2422)+LEN(T2422)+LEN(U2422)+LEN(V2422)+LEN(W2422)+LEN(X2422)</f>
        <v>6</v>
      </c>
      <c r="Z2422" s="4" t="str">
        <f>IF(IFERROR(SEARCH($Z$1,AP2422),0)&gt;0,$Z$1,"")</f>
        <v>-</v>
      </c>
      <c r="AA2422" s="4" t="str">
        <f>IF(IFERROR(SEARCH($AA$1,AP2422),0)&gt;0,$AA$1,"")</f>
        <v>/</v>
      </c>
      <c r="AB2422" s="4" t="str">
        <f>IF(IFERROR(SEARCH($AB$1,AP2422),0)&gt;0,$AB$1,"")</f>
        <v/>
      </c>
      <c r="AC2422" s="4" t="str">
        <f>IF(IFERROR(SEARCH($AC$1,AP2422),0)&gt;0,$AC$1,"")</f>
        <v/>
      </c>
      <c r="AD2422" s="4" t="str">
        <f>IF(IFERROR(SEARCH($AD$1,AP2422),0)&gt;0,$AD$1,"")</f>
        <v/>
      </c>
      <c r="AE2422" s="4" t="str">
        <f>IF(IFERROR(SEARCH($AE$1,AP2422),0)&gt;0,$AE$1,"")</f>
        <v/>
      </c>
      <c r="AF2422" s="4" t="str" cm="1">
        <f t="array" aca="1" ref="AF2422" ca="1">LEFT(AO2422,MATCH(FALSE,ISNUMBER(MID(AO2422,ROW(INDIRECT("1:"&amp;LEN(AO2422)+1)), 1) *1),0) -1)</f>
        <v>20</v>
      </c>
      <c r="AG2422" s="4">
        <f>LEN(AO2422)</f>
        <v>9</v>
      </c>
      <c r="AH2422" s="4">
        <f>LEN(AP2422)</f>
        <v>22</v>
      </c>
      <c r="AI2422" s="4">
        <f>AH2422-AG2422</f>
        <v>13</v>
      </c>
      <c r="AJ2422" s="4" t="str">
        <f>RIGHT(AP2422,4)</f>
        <v>/DUS</v>
      </c>
      <c r="AK2422" s="4" t="str">
        <f>RIGHT(AP2422,5)</f>
        <v>S/DUS</v>
      </c>
      <c r="AL2422" s="4" t="b">
        <f>AN2422=AN2423</f>
        <v>1</v>
      </c>
      <c r="AM2422" s="4" t="b">
        <f>LEFT(AP2422,2)=LEFT(AQ2422,2)</f>
        <v>0</v>
      </c>
      <c r="AN2422" s="5" t="str">
        <f>LEFT(AP2422,(AI2422-1))</f>
        <v>ROKOK BANTEN</v>
      </c>
      <c r="AO2422" s="4" t="str">
        <f>IFERROR(RIGHT(AP2422,LEN(AP2422)-FIND("-",AP2422)),1)</f>
        <v>20BKS/DUS</v>
      </c>
      <c r="AP2422" t="s">
        <v>4040</v>
      </c>
      <c r="AR2422">
        <v>67000</v>
      </c>
      <c r="AS2422">
        <v>67000</v>
      </c>
      <c r="AT2422">
        <v>62000</v>
      </c>
    </row>
    <row r="2423" spans="1:46" x14ac:dyDescent="0.25">
      <c r="A2423" s="4" t="str">
        <f>IF(IFERROR(SEARCH($A$1,AP2423),0)&gt;0,$A$1,"")</f>
        <v/>
      </c>
      <c r="B2423" s="4" t="str">
        <f>IF(IFERROR(SEARCH($B$1,AP2423),0)&gt;0,$B$1,"")</f>
        <v>BKS</v>
      </c>
      <c r="C2423" s="4" t="str">
        <f>IF(IFERROR(SEARCH($C$1,AP2423),0)&gt;0,$C$1,"")</f>
        <v/>
      </c>
      <c r="D2423" s="4" t="str">
        <f>IF(IFERROR(SEARCH($D$1,AP2423),0)&gt;0,$D$1,"")</f>
        <v/>
      </c>
      <c r="E2423" s="4" t="str">
        <f>IF(IFERROR(SEARCH($E$1,AP2423),0)&gt;0,$E$1,"")</f>
        <v/>
      </c>
      <c r="F2423" s="4" t="str">
        <f>IF(IFERROR(SEARCH($F$1,AP2423),0)&gt;0,$F$1,"")</f>
        <v/>
      </c>
      <c r="G2423" s="4" t="str">
        <f>IF(IFERROR(SEARCH($G$1,AP2423),0)&gt;0,$G$1,"")</f>
        <v/>
      </c>
      <c r="H2423" s="4" t="str">
        <f>IF(IFERROR(SEARCH($H$1,AP2423),0)&gt;0,$H$1,"")</f>
        <v/>
      </c>
      <c r="I2423" s="4" t="str">
        <f>IF(IFERROR(SEARCH($I$1,AP2423),0)&gt;0,$I$1,"")</f>
        <v/>
      </c>
      <c r="J2423" s="4" t="str">
        <f>IF(IFERROR(SEARCH($J$1,AP2423),0)&gt;0,$J$1,"")</f>
        <v/>
      </c>
      <c r="K2423" s="4" t="str">
        <f>IF(IFERROR(SEARCH($K$1,AP2423),0)&gt;0,$K$1,"")</f>
        <v/>
      </c>
      <c r="L2423" s="4" t="str">
        <f>IF(IFERROR(SEARCH($L$1,AP2423),0)&gt;0,$L$1,"")</f>
        <v/>
      </c>
      <c r="M2423" s="4" t="str">
        <f>IF(IFERROR(SEARCH($M$1,AP2423),0)&gt;0,$M$1,"")</f>
        <v/>
      </c>
      <c r="N2423" s="4" t="str">
        <f>IF(IFERROR(SEARCH($N$1,AP2423),0)&gt;0,$N$1,"")</f>
        <v/>
      </c>
      <c r="O2423" s="4" t="str">
        <f>IF(IFERROR(SEARCH($O$1,AP2423),0)&gt;0,$O$1,"")</f>
        <v/>
      </c>
      <c r="P2423" s="4" t="str">
        <f>IF(IFERROR(SEARCH($P$1,AP2423),0)&gt;0,$P$1,"")</f>
        <v/>
      </c>
      <c r="Q2423" s="4" t="str">
        <f>IF(IFERROR(SEARCH($Q$1,AP2423),0)&gt;0,$Q$1,"")</f>
        <v/>
      </c>
      <c r="R2423" s="4" t="str">
        <f>IF(IFERROR(SEARCH($R$1,AP2423),0)&gt;0,$R$1,"")</f>
        <v/>
      </c>
      <c r="S2423" s="4" t="str">
        <f>IF(IFERROR(SEARCH($S$1,AP2423),0)&gt;0,$S$1,"")</f>
        <v/>
      </c>
      <c r="T2423" s="4" t="str">
        <f>IF(IFERROR(SEARCH($T$1,AP2423),0)&gt;0,$T$1,"")</f>
        <v/>
      </c>
      <c r="U2423" s="4" t="str">
        <f>IF(IFERROR(SEARCH($U$1,AP2423),0)&gt;0,$U$1,"")</f>
        <v/>
      </c>
      <c r="V2423" s="4" t="str">
        <f>IF(IFERROR(SEARCH($V$1,AP2423),0)&gt;0,$V$1,"")</f>
        <v/>
      </c>
      <c r="W2423" s="4" t="str">
        <f>IF(IFERROR(SEARCH($W$1,AP2423),0)&gt;0,$W$1,"")</f>
        <v/>
      </c>
      <c r="X2423" s="4" t="str">
        <f>IF(IFERROR(SEARCH($X$1,AP2423),0)&gt;0,$X$1,"")</f>
        <v/>
      </c>
      <c r="Y2423" s="4">
        <f>LEN(A2423)+LEN(B2423)+LEN(C2423)+LEN(D2423)+LEN(E2423)+LEN(F2423)+LEN(G2423)+LEN(H2423)+LEN(I2423)+LEN(J2423)+LEN(K2423)+LEN(L2423)+LEN(M2423)+LEN(N2423)+LEN(O2423)+LEN(P2423)+LEN(Q2423)+LEN(R2423)+LEN(S2423)+LEN(T2423)+LEN(U2423)+LEN(V2423)+LEN(W2423)+LEN(X2423)</f>
        <v>3</v>
      </c>
      <c r="Z2423" s="4" t="str">
        <f>IF(IFERROR(SEARCH($Z$1,AP2423),0)&gt;0,$Z$1,"")</f>
        <v>-</v>
      </c>
      <c r="AA2423" s="4" t="str">
        <f>IF(IFERROR(SEARCH($AA$1,AP2423),0)&gt;0,$AA$1,"")</f>
        <v/>
      </c>
      <c r="AB2423" s="4" t="str">
        <f>IF(IFERROR(SEARCH($AB$1,AP2423),0)&gt;0,$AB$1,"")</f>
        <v/>
      </c>
      <c r="AC2423" s="4" t="str">
        <f>IF(IFERROR(SEARCH($AC$1,AP2423),0)&gt;0,$AC$1,"")</f>
        <v/>
      </c>
      <c r="AD2423" s="4" t="str">
        <f>IF(IFERROR(SEARCH($AD$1,AP2423),0)&gt;0,$AD$1,"")</f>
        <v/>
      </c>
      <c r="AE2423" s="4" t="str">
        <f>IF(IFERROR(SEARCH($AE$1,AP2423),0)&gt;0,$AE$1,"")</f>
        <v/>
      </c>
      <c r="AF2423" s="4" t="str" cm="1">
        <f t="array" aca="1" ref="AF2423" ca="1">LEFT(AO2423,MATCH(FALSE,ISNUMBER(MID(AO2423,ROW(INDIRECT("1:"&amp;LEN(AO2423)+1)), 1) *1),0) -1)</f>
        <v>3</v>
      </c>
      <c r="AG2423" s="4">
        <f>LEN(AO2423)</f>
        <v>4</v>
      </c>
      <c r="AH2423" s="4">
        <f>LEN(AP2423)</f>
        <v>17</v>
      </c>
      <c r="AI2423" s="4">
        <f>AH2423-AG2423</f>
        <v>13</v>
      </c>
      <c r="AJ2423" s="4" t="str">
        <f>RIGHT(AP2423,4)</f>
        <v>3BKS</v>
      </c>
      <c r="AK2423" s="4" t="str">
        <f>RIGHT(AP2423,5)</f>
        <v>-3BKS</v>
      </c>
      <c r="AL2423" s="4" t="b">
        <f>AN2423=AN2424</f>
        <v>0</v>
      </c>
      <c r="AM2423" s="4" t="b">
        <f>LEFT(AP2423,2)=LEFT(AQ2423,2)</f>
        <v>0</v>
      </c>
      <c r="AN2423" s="5" t="str">
        <f>LEFT(AP2423,(AI2423-1))</f>
        <v>ROKOK BANTEN</v>
      </c>
      <c r="AO2423" s="4" t="str">
        <f>IFERROR(RIGHT(AP2423,LEN(AP2423)-FIND("-",AP2423)),1)</f>
        <v>3BKS</v>
      </c>
      <c r="AP2423" t="s">
        <v>4041</v>
      </c>
      <c r="AR2423">
        <v>10000</v>
      </c>
      <c r="AS2423">
        <v>10000</v>
      </c>
      <c r="AT2423">
        <v>7050</v>
      </c>
    </row>
    <row r="2424" spans="1:46" x14ac:dyDescent="0.25">
      <c r="A2424" s="4" t="str">
        <f>IF(IFERROR(SEARCH($A$1,AP2424),0)&gt;0,$A$1,"")</f>
        <v/>
      </c>
      <c r="B2424" s="4" t="str">
        <f>IF(IFERROR(SEARCH($B$1,AP2424),0)&gt;0,$B$1,"")</f>
        <v>BKS</v>
      </c>
      <c r="C2424" s="4" t="str">
        <f>IF(IFERROR(SEARCH($C$1,AP2424),0)&gt;0,$C$1,"")</f>
        <v/>
      </c>
      <c r="D2424" s="4" t="str">
        <f>IF(IFERROR(SEARCH($D$1,AP2424),0)&gt;0,$D$1,"")</f>
        <v/>
      </c>
      <c r="E2424" s="4" t="str">
        <f>IF(IFERROR(SEARCH($E$1,AP2424),0)&gt;0,$E$1,"")</f>
        <v/>
      </c>
      <c r="F2424" s="4" t="str">
        <f>IF(IFERROR(SEARCH($F$1,AP2424),0)&gt;0,$F$1,"")</f>
        <v/>
      </c>
      <c r="G2424" s="4" t="str">
        <f>IF(IFERROR(SEARCH($G$1,AP2424),0)&gt;0,$G$1,"")</f>
        <v/>
      </c>
      <c r="H2424" s="4" t="str">
        <f>IF(IFERROR(SEARCH($H$1,AP2424),0)&gt;0,$H$1,"")</f>
        <v/>
      </c>
      <c r="I2424" s="4" t="str">
        <f>IF(IFERROR(SEARCH($I$1,AP2424),0)&gt;0,$I$1,"")</f>
        <v/>
      </c>
      <c r="J2424" s="4" t="str">
        <f>IF(IFERROR(SEARCH($J$1,AP2424),0)&gt;0,$J$1,"")</f>
        <v/>
      </c>
      <c r="K2424" s="4" t="str">
        <f>IF(IFERROR(SEARCH($K$1,AP2424),0)&gt;0,$K$1,"")</f>
        <v/>
      </c>
      <c r="L2424" s="4" t="str">
        <f>IF(IFERROR(SEARCH($L$1,AP2424),0)&gt;0,$L$1,"")</f>
        <v/>
      </c>
      <c r="M2424" s="4" t="str">
        <f>IF(IFERROR(SEARCH($M$1,AP2424),0)&gt;0,$M$1,"")</f>
        <v/>
      </c>
      <c r="N2424" s="4" t="str">
        <f>IF(IFERROR(SEARCH($N$1,AP2424),0)&gt;0,$N$1,"")</f>
        <v/>
      </c>
      <c r="O2424" s="4" t="str">
        <f>IF(IFERROR(SEARCH($O$1,AP2424),0)&gt;0,$O$1,"")</f>
        <v/>
      </c>
      <c r="P2424" s="4" t="str">
        <f>IF(IFERROR(SEARCH($P$1,AP2424),0)&gt;0,$P$1,"")</f>
        <v/>
      </c>
      <c r="Q2424" s="4" t="str">
        <f>IF(IFERROR(SEARCH($Q$1,AP2424),0)&gt;0,$Q$1,"")</f>
        <v/>
      </c>
      <c r="R2424" s="4" t="str">
        <f>IF(IFERROR(SEARCH($R$1,AP2424),0)&gt;0,$R$1,"")</f>
        <v/>
      </c>
      <c r="S2424" s="4" t="str">
        <f>IF(IFERROR(SEARCH($S$1,AP2424),0)&gt;0,$S$1,"")</f>
        <v/>
      </c>
      <c r="T2424" s="4" t="str">
        <f>IF(IFERROR(SEARCH($T$1,AP2424),0)&gt;0,$T$1,"")</f>
        <v/>
      </c>
      <c r="U2424" s="4" t="str">
        <f>IF(IFERROR(SEARCH($U$1,AP2424),0)&gt;0,$U$1,"")</f>
        <v/>
      </c>
      <c r="V2424" s="4" t="str">
        <f>IF(IFERROR(SEARCH($V$1,AP2424),0)&gt;0,$V$1,"")</f>
        <v/>
      </c>
      <c r="W2424" s="4" t="str">
        <f>IF(IFERROR(SEARCH($W$1,AP2424),0)&gt;0,$W$1,"")</f>
        <v/>
      </c>
      <c r="X2424" s="4" t="str">
        <f>IF(IFERROR(SEARCH($X$1,AP2424),0)&gt;0,$X$1,"")</f>
        <v/>
      </c>
      <c r="Y2424" s="4">
        <f>LEN(A2424)+LEN(B2424)+LEN(C2424)+LEN(D2424)+LEN(E2424)+LEN(F2424)+LEN(G2424)+LEN(H2424)+LEN(I2424)+LEN(J2424)+LEN(K2424)+LEN(L2424)+LEN(M2424)+LEN(N2424)+LEN(O2424)+LEN(P2424)+LEN(Q2424)+LEN(R2424)+LEN(S2424)+LEN(T2424)+LEN(U2424)+LEN(V2424)+LEN(W2424)+LEN(X2424)</f>
        <v>3</v>
      </c>
      <c r="Z2424" s="4" t="str">
        <f>IF(IFERROR(SEARCH($Z$1,AP2424),0)&gt;0,$Z$1,"")</f>
        <v>-</v>
      </c>
      <c r="AA2424" s="4" t="str">
        <f>IF(IFERROR(SEARCH($AA$1,AP2424),0)&gt;0,$AA$1,"")</f>
        <v/>
      </c>
      <c r="AB2424" s="4" t="str">
        <f>IF(IFERROR(SEARCH($AB$1,AP2424),0)&gt;0,$AB$1,"")</f>
        <v/>
      </c>
      <c r="AC2424" s="4" t="str">
        <f>IF(IFERROR(SEARCH($AC$1,AP2424),0)&gt;0,$AC$1,"")</f>
        <v/>
      </c>
      <c r="AD2424" s="4" t="str">
        <f>IF(IFERROR(SEARCH($AD$1,AP2424),0)&gt;0,$AD$1,"")</f>
        <v/>
      </c>
      <c r="AE2424" s="4" t="str">
        <f>IF(IFERROR(SEARCH($AE$1,AP2424),0)&gt;0,$AE$1,"")</f>
        <v/>
      </c>
      <c r="AF2424" s="4" t="str" cm="1">
        <f t="array" aca="1" ref="AF2424" ca="1">LEFT(AO2424,MATCH(FALSE,ISNUMBER(MID(AO2424,ROW(INDIRECT("1:"&amp;LEN(AO2424)+1)), 1) *1),0) -1)</f>
        <v>1</v>
      </c>
      <c r="AG2424" s="4">
        <f>LEN(AO2424)</f>
        <v>4</v>
      </c>
      <c r="AH2424" s="4">
        <f>LEN(AP2424)</f>
        <v>22</v>
      </c>
      <c r="AI2424" s="4">
        <f>AH2424-AG2424</f>
        <v>18</v>
      </c>
      <c r="AJ2424" s="4" t="str">
        <f>RIGHT(AP2424,4)</f>
        <v>1BKS</v>
      </c>
      <c r="AK2424" s="4" t="str">
        <f>RIGHT(AP2424,5)</f>
        <v>-1BKS</v>
      </c>
      <c r="AL2424" s="4" t="b">
        <f>AN2424=AN2425</f>
        <v>0</v>
      </c>
      <c r="AM2424" s="4" t="b">
        <f>LEFT(AP2424,2)=LEFT(AQ2424,2)</f>
        <v>0</v>
      </c>
      <c r="AN2424" s="5" t="str">
        <f>LEFT(AP2424,(AI2424-1))</f>
        <v>ROKOK GT MERAH 20</v>
      </c>
      <c r="AO2424" s="4" t="str">
        <f>IFERROR(RIGHT(AP2424,LEN(AP2424)-FIND("-",AP2424)),1)</f>
        <v>1BKS</v>
      </c>
      <c r="AP2424" t="s">
        <v>4045</v>
      </c>
      <c r="AQ2424" s="1" t="s">
        <v>4046</v>
      </c>
      <c r="AR2424">
        <v>18600</v>
      </c>
      <c r="AS2424">
        <v>20000</v>
      </c>
      <c r="AT2424">
        <v>18300</v>
      </c>
    </row>
    <row r="2425" spans="1:46" x14ac:dyDescent="0.25">
      <c r="A2425" s="4" t="str">
        <f>IF(IFERROR(SEARCH($A$1,AP2425),0)&gt;0,$A$1,"")</f>
        <v/>
      </c>
      <c r="B2425" s="4" t="str">
        <f>IF(IFERROR(SEARCH($B$1,AP2425),0)&gt;0,$B$1,"")</f>
        <v>BKS</v>
      </c>
      <c r="C2425" s="4" t="str">
        <f>IF(IFERROR(SEARCH($C$1,AP2425),0)&gt;0,$C$1,"")</f>
        <v/>
      </c>
      <c r="D2425" s="4" t="str">
        <f>IF(IFERROR(SEARCH($D$1,AP2425),0)&gt;0,$D$1,"")</f>
        <v/>
      </c>
      <c r="E2425" s="4" t="str">
        <f>IF(IFERROR(SEARCH($E$1,AP2425),0)&gt;0,$E$1,"")</f>
        <v/>
      </c>
      <c r="F2425" s="4" t="str">
        <f>IF(IFERROR(SEARCH($F$1,AP2425),0)&gt;0,$F$1,"")</f>
        <v/>
      </c>
      <c r="G2425" s="4" t="str">
        <f>IF(IFERROR(SEARCH($G$1,AP2425),0)&gt;0,$G$1,"")</f>
        <v/>
      </c>
      <c r="H2425" s="4" t="str">
        <f>IF(IFERROR(SEARCH($H$1,AP2425),0)&gt;0,$H$1,"")</f>
        <v/>
      </c>
      <c r="I2425" s="4" t="str">
        <f>IF(IFERROR(SEARCH($I$1,AP2425),0)&gt;0,$I$1,"")</f>
        <v/>
      </c>
      <c r="J2425" s="4" t="str">
        <f>IF(IFERROR(SEARCH($J$1,AP2425),0)&gt;0,$J$1,"")</f>
        <v/>
      </c>
      <c r="K2425" s="4" t="str">
        <f>IF(IFERROR(SEARCH($K$1,AP2425),0)&gt;0,$K$1,"")</f>
        <v/>
      </c>
      <c r="L2425" s="4" t="str">
        <f>IF(IFERROR(SEARCH($L$1,AP2425),0)&gt;0,$L$1,"")</f>
        <v/>
      </c>
      <c r="M2425" s="4" t="str">
        <f>IF(IFERROR(SEARCH($M$1,AP2425),0)&gt;0,$M$1,"")</f>
        <v/>
      </c>
      <c r="N2425" s="4" t="str">
        <f>IF(IFERROR(SEARCH($N$1,AP2425),0)&gt;0,$N$1,"")</f>
        <v/>
      </c>
      <c r="O2425" s="4" t="str">
        <f>IF(IFERROR(SEARCH($O$1,AP2425),0)&gt;0,$O$1,"")</f>
        <v/>
      </c>
      <c r="P2425" s="4" t="str">
        <f>IF(IFERROR(SEARCH($P$1,AP2425),0)&gt;0,$P$1,"")</f>
        <v/>
      </c>
      <c r="Q2425" s="4" t="str">
        <f>IF(IFERROR(SEARCH($Q$1,AP2425),0)&gt;0,$Q$1,"")</f>
        <v/>
      </c>
      <c r="R2425" s="4" t="str">
        <f>IF(IFERROR(SEARCH($R$1,AP2425),0)&gt;0,$R$1,"")</f>
        <v/>
      </c>
      <c r="S2425" s="4" t="str">
        <f>IF(IFERROR(SEARCH($S$1,AP2425),0)&gt;0,$S$1,"")</f>
        <v/>
      </c>
      <c r="T2425" s="4" t="str">
        <f>IF(IFERROR(SEARCH($T$1,AP2425),0)&gt;0,$T$1,"")</f>
        <v/>
      </c>
      <c r="U2425" s="4" t="str">
        <f>IF(IFERROR(SEARCH($U$1,AP2425),0)&gt;0,$U$1,"")</f>
        <v/>
      </c>
      <c r="V2425" s="4" t="str">
        <f>IF(IFERROR(SEARCH($V$1,AP2425),0)&gt;0,$V$1,"")</f>
        <v/>
      </c>
      <c r="W2425" s="4" t="str">
        <f>IF(IFERROR(SEARCH($W$1,AP2425),0)&gt;0,$W$1,"")</f>
        <v/>
      </c>
      <c r="X2425" s="4" t="str">
        <f>IF(IFERROR(SEARCH($X$1,AP2425),0)&gt;0,$X$1,"")</f>
        <v/>
      </c>
      <c r="Y2425" s="4">
        <f>LEN(A2425)+LEN(B2425)+LEN(C2425)+LEN(D2425)+LEN(E2425)+LEN(F2425)+LEN(G2425)+LEN(H2425)+LEN(I2425)+LEN(J2425)+LEN(K2425)+LEN(L2425)+LEN(M2425)+LEN(N2425)+LEN(O2425)+LEN(P2425)+LEN(Q2425)+LEN(R2425)+LEN(S2425)+LEN(T2425)+LEN(U2425)+LEN(V2425)+LEN(W2425)+LEN(X2425)</f>
        <v>3</v>
      </c>
      <c r="Z2425" s="4" t="str">
        <f>IF(IFERROR(SEARCH($Z$1,AP2425),0)&gt;0,$Z$1,"")</f>
        <v>-</v>
      </c>
      <c r="AA2425" s="4" t="str">
        <f>IF(IFERROR(SEARCH($AA$1,AP2425),0)&gt;0,$AA$1,"")</f>
        <v/>
      </c>
      <c r="AB2425" s="4" t="str">
        <f>IF(IFERROR(SEARCH($AB$1,AP2425),0)&gt;0,$AB$1,"")</f>
        <v/>
      </c>
      <c r="AC2425" s="4" t="str">
        <f>IF(IFERROR(SEARCH($AC$1,AP2425),0)&gt;0,$AC$1,"")</f>
        <v/>
      </c>
      <c r="AD2425" s="4" t="str">
        <f>IF(IFERROR(SEARCH($AD$1,AP2425),0)&gt;0,$AD$1,"")</f>
        <v/>
      </c>
      <c r="AE2425" s="4" t="str">
        <f>IF(IFERROR(SEARCH($AE$1,AP2425),0)&gt;0,$AE$1,"")</f>
        <v/>
      </c>
      <c r="AF2425" s="4" t="str" cm="1">
        <f t="array" aca="1" ref="AF2425" ca="1">LEFT(AO2425,MATCH(FALSE,ISNUMBER(MID(AO2425,ROW(INDIRECT("1:"&amp;LEN(AO2425)+1)), 1) *1),0) -1)</f>
        <v>1</v>
      </c>
      <c r="AG2425" s="4">
        <f>LEN(AO2425)</f>
        <v>4</v>
      </c>
      <c r="AH2425" s="4">
        <f>LEN(AP2425)</f>
        <v>21</v>
      </c>
      <c r="AI2425" s="4">
        <f>AH2425-AG2425</f>
        <v>17</v>
      </c>
      <c r="AJ2425" s="4" t="str">
        <f>RIGHT(AP2425,4)</f>
        <v>1BKS</v>
      </c>
      <c r="AK2425" s="4" t="str">
        <f>RIGHT(AP2425,5)</f>
        <v>-1BKS</v>
      </c>
      <c r="AL2425" s="4" t="b">
        <f>AN2425=AN2426</f>
        <v>0</v>
      </c>
      <c r="AM2425" s="4" t="b">
        <f>LEFT(AP2425,2)=LEFT(AQ2425,2)</f>
        <v>0</v>
      </c>
      <c r="AN2425" s="5" t="str">
        <f>LEFT(AP2425,(AI2425-1))</f>
        <v>ROKOK NEW BERLIN</v>
      </c>
      <c r="AO2425" s="4" t="str">
        <f>IFERROR(RIGHT(AP2425,LEN(AP2425)-FIND("-",AP2425)),1)</f>
        <v>1BKS</v>
      </c>
      <c r="AP2425" t="s">
        <v>4048</v>
      </c>
      <c r="AQ2425" s="1" t="s">
        <v>4049</v>
      </c>
      <c r="AR2425">
        <v>18300</v>
      </c>
      <c r="AS2425">
        <v>19000</v>
      </c>
      <c r="AT2425">
        <v>18000</v>
      </c>
    </row>
    <row r="2426" spans="1:46" x14ac:dyDescent="0.25">
      <c r="A2426" s="4" t="str">
        <f>IF(IFERROR(SEARCH($A$1,AP2426),0)&gt;0,$A$1,"")</f>
        <v/>
      </c>
      <c r="B2426" s="4" t="str">
        <f>IF(IFERROR(SEARCH($B$1,AP2426),0)&gt;0,$B$1,"")</f>
        <v>BKS</v>
      </c>
      <c r="C2426" s="4" t="str">
        <f>IF(IFERROR(SEARCH($C$1,AP2426),0)&gt;0,$C$1,"")</f>
        <v/>
      </c>
      <c r="D2426" s="4" t="str">
        <f>IF(IFERROR(SEARCH($D$1,AP2426),0)&gt;0,$D$1,"")</f>
        <v/>
      </c>
      <c r="E2426" s="4" t="str">
        <f>IF(IFERROR(SEARCH($E$1,AP2426),0)&gt;0,$E$1,"")</f>
        <v/>
      </c>
      <c r="F2426" s="4" t="str">
        <f>IF(IFERROR(SEARCH($F$1,AP2426),0)&gt;0,$F$1,"")</f>
        <v/>
      </c>
      <c r="G2426" s="4" t="str">
        <f>IF(IFERROR(SEARCH($G$1,AP2426),0)&gt;0,$G$1,"")</f>
        <v/>
      </c>
      <c r="H2426" s="4" t="str">
        <f>IF(IFERROR(SEARCH($H$1,AP2426),0)&gt;0,$H$1,"")</f>
        <v/>
      </c>
      <c r="I2426" s="4" t="str">
        <f>IF(IFERROR(SEARCH($I$1,AP2426),0)&gt;0,$I$1,"")</f>
        <v/>
      </c>
      <c r="J2426" s="4" t="str">
        <f>IF(IFERROR(SEARCH($J$1,AP2426),0)&gt;0,$J$1,"")</f>
        <v/>
      </c>
      <c r="K2426" s="4" t="str">
        <f>IF(IFERROR(SEARCH($K$1,AP2426),0)&gt;0,$K$1,"")</f>
        <v/>
      </c>
      <c r="L2426" s="4" t="str">
        <f>IF(IFERROR(SEARCH($L$1,AP2426),0)&gt;0,$L$1,"")</f>
        <v/>
      </c>
      <c r="M2426" s="4" t="str">
        <f>IF(IFERROR(SEARCH($M$1,AP2426),0)&gt;0,$M$1,"")</f>
        <v/>
      </c>
      <c r="N2426" s="4" t="str">
        <f>IF(IFERROR(SEARCH($N$1,AP2426),0)&gt;0,$N$1,"")</f>
        <v/>
      </c>
      <c r="O2426" s="4" t="str">
        <f>IF(IFERROR(SEARCH($O$1,AP2426),0)&gt;0,$O$1,"")</f>
        <v/>
      </c>
      <c r="P2426" s="4" t="str">
        <f>IF(IFERROR(SEARCH($P$1,AP2426),0)&gt;0,$P$1,"")</f>
        <v/>
      </c>
      <c r="Q2426" s="4" t="str">
        <f>IF(IFERROR(SEARCH($Q$1,AP2426),0)&gt;0,$Q$1,"")</f>
        <v/>
      </c>
      <c r="R2426" s="4" t="str">
        <f>IF(IFERROR(SEARCH($R$1,AP2426),0)&gt;0,$R$1,"")</f>
        <v/>
      </c>
      <c r="S2426" s="4" t="str">
        <f>IF(IFERROR(SEARCH($S$1,AP2426),0)&gt;0,$S$1,"")</f>
        <v/>
      </c>
      <c r="T2426" s="4" t="str">
        <f>IF(IFERROR(SEARCH($T$1,AP2426),0)&gt;0,$T$1,"")</f>
        <v/>
      </c>
      <c r="U2426" s="4" t="str">
        <f>IF(IFERROR(SEARCH($U$1,AP2426),0)&gt;0,$U$1,"")</f>
        <v/>
      </c>
      <c r="V2426" s="4" t="str">
        <f>IF(IFERROR(SEARCH($V$1,AP2426),0)&gt;0,$V$1,"")</f>
        <v/>
      </c>
      <c r="W2426" s="4" t="str">
        <f>IF(IFERROR(SEARCH($W$1,AP2426),0)&gt;0,$W$1,"")</f>
        <v/>
      </c>
      <c r="X2426" s="4" t="str">
        <f>IF(IFERROR(SEARCH($X$1,AP2426),0)&gt;0,$X$1,"")</f>
        <v/>
      </c>
      <c r="Y2426" s="4">
        <f>LEN(A2426)+LEN(B2426)+LEN(C2426)+LEN(D2426)+LEN(E2426)+LEN(F2426)+LEN(G2426)+LEN(H2426)+LEN(I2426)+LEN(J2426)+LEN(K2426)+LEN(L2426)+LEN(M2426)+LEN(N2426)+LEN(O2426)+LEN(P2426)+LEN(Q2426)+LEN(R2426)+LEN(S2426)+LEN(T2426)+LEN(U2426)+LEN(V2426)+LEN(W2426)+LEN(X2426)</f>
        <v>3</v>
      </c>
      <c r="Z2426" s="4" t="str">
        <f>IF(IFERROR(SEARCH($Z$1,AP2426),0)&gt;0,$Z$1,"")</f>
        <v>-</v>
      </c>
      <c r="AA2426" s="4" t="str">
        <f>IF(IFERROR(SEARCH($AA$1,AP2426),0)&gt;0,$AA$1,"")</f>
        <v/>
      </c>
      <c r="AB2426" s="4" t="str">
        <f>IF(IFERROR(SEARCH($AB$1,AP2426),0)&gt;0,$AB$1,"")</f>
        <v/>
      </c>
      <c r="AC2426" s="4" t="str">
        <f>IF(IFERROR(SEARCH($AC$1,AP2426),0)&gt;0,$AC$1,"")</f>
        <v/>
      </c>
      <c r="AD2426" s="4" t="str">
        <f>IF(IFERROR(SEARCH($AD$1,AP2426),0)&gt;0,$AD$1,"")</f>
        <v/>
      </c>
      <c r="AE2426" s="4" t="str">
        <f>IF(IFERROR(SEARCH($AE$1,AP2426),0)&gt;0,$AE$1,"")</f>
        <v/>
      </c>
      <c r="AF2426" s="4" t="str" cm="1">
        <f t="array" aca="1" ref="AF2426" ca="1">LEFT(AO2426,MATCH(FALSE,ISNUMBER(MID(AO2426,ROW(INDIRECT("1:"&amp;LEN(AO2426)+1)), 1) *1),0) -1)</f>
        <v>1</v>
      </c>
      <c r="AG2426" s="4">
        <f>LEN(AO2426)</f>
        <v>4</v>
      </c>
      <c r="AH2426" s="4">
        <f>LEN(AP2426)</f>
        <v>21</v>
      </c>
      <c r="AI2426" s="4">
        <f>AH2426-AG2426</f>
        <v>17</v>
      </c>
      <c r="AJ2426" s="4" t="str">
        <f>RIGHT(AP2426,4)</f>
        <v>1BKS</v>
      </c>
      <c r="AK2426" s="4" t="str">
        <f>RIGHT(AP2426,5)</f>
        <v>-1BKS</v>
      </c>
      <c r="AL2426" s="4" t="b">
        <f>AN2426=AN2427</f>
        <v>0</v>
      </c>
      <c r="AM2426" s="4" t="b">
        <f>LEFT(AP2426,2)=LEFT(AQ2426,2)</f>
        <v>0</v>
      </c>
      <c r="AN2426" s="5" t="str">
        <f>LEFT(AP2426,(AI2426-1))</f>
        <v>ROKOK STONE BOLD</v>
      </c>
      <c r="AO2426" s="4" t="str">
        <f>IFERROR(RIGHT(AP2426,LEN(AP2426)-FIND("-",AP2426)),1)</f>
        <v>1BKS</v>
      </c>
      <c r="AP2426" t="s">
        <v>4051</v>
      </c>
      <c r="AQ2426" s="1" t="s">
        <v>4052</v>
      </c>
      <c r="AR2426">
        <v>18000</v>
      </c>
      <c r="AS2426">
        <v>20000</v>
      </c>
      <c r="AT2426">
        <v>17700</v>
      </c>
    </row>
    <row r="2427" spans="1:46" x14ac:dyDescent="0.25">
      <c r="A2427" s="4" t="str">
        <f>IF(IFERROR(SEARCH($A$1,AP2427),0)&gt;0,$A$1,"")</f>
        <v>PCS</v>
      </c>
      <c r="B2427" s="4" t="str">
        <f>IF(IFERROR(SEARCH($B$1,AP2427),0)&gt;0,$B$1,"")</f>
        <v/>
      </c>
      <c r="C2427" s="4" t="str">
        <f>IF(IFERROR(SEARCH($C$1,AP2427),0)&gt;0,$C$1,"")</f>
        <v/>
      </c>
      <c r="D2427" s="4" t="str">
        <f>IF(IFERROR(SEARCH($D$1,AP2427),0)&gt;0,$D$1,"")</f>
        <v/>
      </c>
      <c r="E2427" s="4" t="str">
        <f>IF(IFERROR(SEARCH($E$1,AP2427),0)&gt;0,$E$1,"")</f>
        <v/>
      </c>
      <c r="F2427" s="4" t="str">
        <f>IF(IFERROR(SEARCH($F$1,AP2427),0)&gt;0,$F$1,"")</f>
        <v/>
      </c>
      <c r="G2427" s="4" t="str">
        <f>IF(IFERROR(SEARCH($G$1,AP2427),0)&gt;0,$G$1,"")</f>
        <v/>
      </c>
      <c r="H2427" s="4" t="str">
        <f>IF(IFERROR(SEARCH($H$1,AP2427),0)&gt;0,$H$1,"")</f>
        <v/>
      </c>
      <c r="I2427" s="4" t="str">
        <f>IF(IFERROR(SEARCH($I$1,AP2427),0)&gt;0,$I$1,"")</f>
        <v/>
      </c>
      <c r="J2427" s="4" t="str">
        <f>IF(IFERROR(SEARCH($J$1,AP2427),0)&gt;0,$J$1,"")</f>
        <v/>
      </c>
      <c r="K2427" s="4" t="str">
        <f>IF(IFERROR(SEARCH($K$1,AP2427),0)&gt;0,$K$1,"")</f>
        <v/>
      </c>
      <c r="L2427" s="4" t="str">
        <f>IF(IFERROR(SEARCH($L$1,AP2427),0)&gt;0,$L$1,"")</f>
        <v/>
      </c>
      <c r="M2427" s="4" t="str">
        <f>IF(IFERROR(SEARCH($M$1,AP2427),0)&gt;0,$M$1,"")</f>
        <v/>
      </c>
      <c r="N2427" s="4" t="str">
        <f>IF(IFERROR(SEARCH($N$1,AP2427),0)&gt;0,$N$1,"")</f>
        <v/>
      </c>
      <c r="O2427" s="4" t="str">
        <f>IF(IFERROR(SEARCH($O$1,AP2427),0)&gt;0,$O$1,"")</f>
        <v/>
      </c>
      <c r="P2427" s="4" t="str">
        <f>IF(IFERROR(SEARCH($P$1,AP2427),0)&gt;0,$P$1,"")</f>
        <v/>
      </c>
      <c r="Q2427" s="4" t="str">
        <f>IF(IFERROR(SEARCH($Q$1,AP2427),0)&gt;0,$Q$1,"")</f>
        <v/>
      </c>
      <c r="R2427" s="4" t="str">
        <f>IF(IFERROR(SEARCH($R$1,AP2427),0)&gt;0,$R$1,"")</f>
        <v/>
      </c>
      <c r="S2427" s="4" t="str">
        <f>IF(IFERROR(SEARCH($S$1,AP2427),0)&gt;0,$S$1,"")</f>
        <v/>
      </c>
      <c r="T2427" s="4" t="str">
        <f>IF(IFERROR(SEARCH($T$1,AP2427),0)&gt;0,$T$1,"")</f>
        <v/>
      </c>
      <c r="U2427" s="4" t="str">
        <f>IF(IFERROR(SEARCH($U$1,AP2427),0)&gt;0,$U$1,"")</f>
        <v/>
      </c>
      <c r="V2427" s="4" t="str">
        <f>IF(IFERROR(SEARCH($V$1,AP2427),0)&gt;0,$V$1,"")</f>
        <v/>
      </c>
      <c r="W2427" s="4" t="str">
        <f>IF(IFERROR(SEARCH($W$1,AP2427),0)&gt;0,$W$1,"")</f>
        <v/>
      </c>
      <c r="X2427" s="4" t="str">
        <f>IF(IFERROR(SEARCH($X$1,AP2427),0)&gt;0,$X$1,"")</f>
        <v/>
      </c>
      <c r="Y2427" s="4">
        <f>LEN(A2427)+LEN(B2427)+LEN(C2427)+LEN(D2427)+LEN(E2427)+LEN(F2427)+LEN(G2427)+LEN(H2427)+LEN(I2427)+LEN(J2427)+LEN(K2427)+LEN(L2427)+LEN(M2427)+LEN(N2427)+LEN(O2427)+LEN(P2427)+LEN(Q2427)+LEN(R2427)+LEN(S2427)+LEN(T2427)+LEN(U2427)+LEN(V2427)+LEN(W2427)+LEN(X2427)</f>
        <v>3</v>
      </c>
      <c r="Z2427" s="4" t="str">
        <f>IF(IFERROR(SEARCH($Z$1,AP2427),0)&gt;0,$Z$1,"")</f>
        <v>-</v>
      </c>
      <c r="AA2427" s="4" t="str">
        <f>IF(IFERROR(SEARCH($AA$1,AP2427),0)&gt;0,$AA$1,"")</f>
        <v/>
      </c>
      <c r="AB2427" s="4" t="str">
        <f>IF(IFERROR(SEARCH($AB$1,AP2427),0)&gt;0,$AB$1,"")</f>
        <v/>
      </c>
      <c r="AC2427" s="4" t="str">
        <f>IF(IFERROR(SEARCH($AC$1,AP2427),0)&gt;0,$AC$1,"")</f>
        <v/>
      </c>
      <c r="AD2427" s="4" t="str">
        <f>IF(IFERROR(SEARCH($AD$1,AP2427),0)&gt;0,$AD$1,"")</f>
        <v/>
      </c>
      <c r="AE2427" s="4" t="str">
        <f>IF(IFERROR(SEARCH($AE$1,AP2427),0)&gt;0,$AE$1,"")</f>
        <v/>
      </c>
      <c r="AF2427" s="4" t="str" cm="1">
        <f t="array" aca="1" ref="AF2427" ca="1">LEFT(AO2427,MATCH(FALSE,ISNUMBER(MID(AO2427,ROW(INDIRECT("1:"&amp;LEN(AO2427)+1)), 1) *1),0) -1)</f>
        <v>1</v>
      </c>
      <c r="AG2427" s="4">
        <f>LEN(AO2427)</f>
        <v>4</v>
      </c>
      <c r="AH2427" s="4">
        <f>LEN(AP2427)</f>
        <v>18</v>
      </c>
      <c r="AI2427" s="4">
        <f>AH2427-AG2427</f>
        <v>14</v>
      </c>
      <c r="AJ2427" s="4" t="str">
        <f>RIGHT(AP2427,4)</f>
        <v>1PCS</v>
      </c>
      <c r="AK2427" s="4" t="str">
        <f>RIGHT(AP2427,5)</f>
        <v>-1PCS</v>
      </c>
      <c r="AL2427" s="4" t="b">
        <f>AN2427=AN2428</f>
        <v>0</v>
      </c>
      <c r="AM2427" s="4" t="b">
        <f>LEFT(AP2427,2)=LEFT(AQ2427,2)</f>
        <v>0</v>
      </c>
      <c r="AN2427" s="5" t="str">
        <f>LEFT(AP2427,(AI2427-1))</f>
        <v>ROLLING CANDY</v>
      </c>
      <c r="AO2427" s="4" t="str">
        <f>IFERROR(RIGHT(AP2427,LEN(AP2427)-FIND("-",AP2427)),1)</f>
        <v>1PCS</v>
      </c>
      <c r="AP2427" t="s">
        <v>6102</v>
      </c>
      <c r="AR2427">
        <v>8500</v>
      </c>
      <c r="AS2427">
        <v>8500</v>
      </c>
      <c r="AT2427">
        <v>8072</v>
      </c>
    </row>
    <row r="2428" spans="1:46" x14ac:dyDescent="0.25">
      <c r="A2428" s="4" t="str">
        <f>IF(IFERROR(SEARCH($A$1,AP2428),0)&gt;0,$A$1,"")</f>
        <v/>
      </c>
      <c r="B2428" s="4" t="str">
        <f>IF(IFERROR(SEARCH($B$1,AP2428),0)&gt;0,$B$1,"")</f>
        <v>BKS</v>
      </c>
      <c r="C2428" s="4" t="str">
        <f>IF(IFERROR(SEARCH($C$1,AP2428),0)&gt;0,$C$1,"")</f>
        <v/>
      </c>
      <c r="D2428" s="4" t="str">
        <f>IF(IFERROR(SEARCH($D$1,AP2428),0)&gt;0,$D$1,"")</f>
        <v/>
      </c>
      <c r="E2428" s="4" t="str">
        <f>IF(IFERROR(SEARCH($E$1,AP2428),0)&gt;0,$E$1,"")</f>
        <v/>
      </c>
      <c r="F2428" s="4" t="str">
        <f>IF(IFERROR(SEARCH($F$1,AP2428),0)&gt;0,$F$1,"")</f>
        <v>PACK</v>
      </c>
      <c r="G2428" s="4" t="str">
        <f>IF(IFERROR(SEARCH($G$1,AP2428),0)&gt;0,$G$1,"")</f>
        <v/>
      </c>
      <c r="H2428" s="4" t="str">
        <f>IF(IFERROR(SEARCH($H$1,AP2428),0)&gt;0,$H$1,"")</f>
        <v/>
      </c>
      <c r="I2428" s="4" t="str">
        <f>IF(IFERROR(SEARCH($I$1,AP2428),0)&gt;0,$I$1,"")</f>
        <v/>
      </c>
      <c r="J2428" s="4" t="str">
        <f>IF(IFERROR(SEARCH($J$1,AP2428),0)&gt;0,$J$1,"")</f>
        <v/>
      </c>
      <c r="K2428" s="4" t="str">
        <f>IF(IFERROR(SEARCH($K$1,AP2428),0)&gt;0,$K$1,"")</f>
        <v/>
      </c>
      <c r="L2428" s="4" t="str">
        <f>IF(IFERROR(SEARCH($L$1,AP2428),0)&gt;0,$L$1,"")</f>
        <v/>
      </c>
      <c r="M2428" s="4" t="str">
        <f>IF(IFERROR(SEARCH($M$1,AP2428),0)&gt;0,$M$1,"")</f>
        <v/>
      </c>
      <c r="N2428" s="4" t="str">
        <f>IF(IFERROR(SEARCH($N$1,AP2428),0)&gt;0,$N$1,"")</f>
        <v/>
      </c>
      <c r="O2428" s="4" t="str">
        <f>IF(IFERROR(SEARCH($O$1,AP2428),0)&gt;0,$O$1,"")</f>
        <v/>
      </c>
      <c r="P2428" s="4" t="str">
        <f>IF(IFERROR(SEARCH($P$1,AP2428),0)&gt;0,$P$1,"")</f>
        <v/>
      </c>
      <c r="Q2428" s="4" t="str">
        <f>IF(IFERROR(SEARCH($Q$1,AP2428),0)&gt;0,$Q$1,"")</f>
        <v/>
      </c>
      <c r="R2428" s="4" t="str">
        <f>IF(IFERROR(SEARCH($R$1,AP2428),0)&gt;0,$R$1,"")</f>
        <v/>
      </c>
      <c r="S2428" s="4" t="str">
        <f>IF(IFERROR(SEARCH($S$1,AP2428),0)&gt;0,$S$1,"")</f>
        <v/>
      </c>
      <c r="T2428" s="4" t="str">
        <f>IF(IFERROR(SEARCH($T$1,AP2428),0)&gt;0,$T$1,"")</f>
        <v/>
      </c>
      <c r="U2428" s="4" t="str">
        <f>IF(IFERROR(SEARCH($U$1,AP2428),0)&gt;0,$U$1,"")</f>
        <v/>
      </c>
      <c r="V2428" s="4" t="str">
        <f>IF(IFERROR(SEARCH($V$1,AP2428),0)&gt;0,$V$1,"")</f>
        <v/>
      </c>
      <c r="W2428" s="4" t="str">
        <f>IF(IFERROR(SEARCH($W$1,AP2428),0)&gt;0,$W$1,"")</f>
        <v/>
      </c>
      <c r="X2428" s="4" t="str">
        <f>IF(IFERROR(SEARCH($X$1,AP2428),0)&gt;0,$X$1,"")</f>
        <v/>
      </c>
      <c r="Y2428" s="4">
        <f>LEN(A2428)+LEN(B2428)+LEN(C2428)+LEN(D2428)+LEN(E2428)+LEN(F2428)+LEN(G2428)+LEN(H2428)+LEN(I2428)+LEN(J2428)+LEN(K2428)+LEN(L2428)+LEN(M2428)+LEN(N2428)+LEN(O2428)+LEN(P2428)+LEN(Q2428)+LEN(R2428)+LEN(S2428)+LEN(T2428)+LEN(U2428)+LEN(V2428)+LEN(W2428)+LEN(X2428)</f>
        <v>7</v>
      </c>
      <c r="Z2428" s="4" t="str">
        <f>IF(IFERROR(SEARCH($Z$1,AP2428),0)&gt;0,$Z$1,"")</f>
        <v>-</v>
      </c>
      <c r="AA2428" s="4" t="str">
        <f>IF(IFERROR(SEARCH($AA$1,AP2428),0)&gt;0,$AA$1,"")</f>
        <v>/</v>
      </c>
      <c r="AB2428" s="4" t="str">
        <f>IF(IFERROR(SEARCH($AB$1,AP2428),0)&gt;0,$AB$1,"")</f>
        <v/>
      </c>
      <c r="AC2428" s="4" t="str">
        <f>IF(IFERROR(SEARCH($AC$1,AP2428),0)&gt;0,$AC$1,"")</f>
        <v/>
      </c>
      <c r="AD2428" s="4" t="str">
        <f>IF(IFERROR(SEARCH($AD$1,AP2428),0)&gt;0,$AD$1,"")</f>
        <v/>
      </c>
      <c r="AE2428" s="4" t="str">
        <f>IF(IFERROR(SEARCH($AE$1,AP2428),0)&gt;0,$AE$1,"")</f>
        <v/>
      </c>
      <c r="AF2428" s="4" t="str" cm="1">
        <f t="array" aca="1" ref="AF2428" ca="1">LEFT(AO2428,MATCH(FALSE,ISNUMBER(MID(AO2428,ROW(INDIRECT("1:"&amp;LEN(AO2428)+1)), 1) *1),0) -1)</f>
        <v>10</v>
      </c>
      <c r="AG2428" s="4">
        <f>LEN(AO2428)</f>
        <v>10</v>
      </c>
      <c r="AH2428" s="4">
        <f>LEN(AP2428)</f>
        <v>35</v>
      </c>
      <c r="AI2428" s="4">
        <f>AH2428-AG2428</f>
        <v>25</v>
      </c>
      <c r="AJ2428" s="4" t="str">
        <f>RIGHT(AP2428,4)</f>
        <v>PACK</v>
      </c>
      <c r="AK2428" s="4" t="str">
        <f>RIGHT(AP2428,5)</f>
        <v>/PACK</v>
      </c>
      <c r="AL2428" s="4" t="b">
        <f>AN2428=AN2429</f>
        <v>1</v>
      </c>
      <c r="AM2428" s="4" t="b">
        <f>LEFT(AP2428,2)=LEFT(AQ2428,2)</f>
        <v>0</v>
      </c>
      <c r="AN2428" s="5" t="str">
        <f>LEFT(AP2428,(AI2428-1))</f>
        <v>ROMA KELAPA 37GR RENTENG</v>
      </c>
      <c r="AO2428" s="4" t="str">
        <f>IFERROR(RIGHT(AP2428,LEN(AP2428)-FIND("-",AP2428)),1)</f>
        <v>10BKS/PACK</v>
      </c>
      <c r="AP2428" t="s">
        <v>5718</v>
      </c>
      <c r="AQ2428" s="1" t="s">
        <v>4055</v>
      </c>
      <c r="AR2428">
        <v>15000</v>
      </c>
      <c r="AS2428">
        <v>15000</v>
      </c>
      <c r="AT2428">
        <v>14283</v>
      </c>
    </row>
    <row r="2429" spans="1:46" x14ac:dyDescent="0.25">
      <c r="A2429" s="4" t="str">
        <f>IF(IFERROR(SEARCH($A$1,AP2429),0)&gt;0,$A$1,"")</f>
        <v/>
      </c>
      <c r="B2429" s="4" t="str">
        <f>IF(IFERROR(SEARCH($B$1,AP2429),0)&gt;0,$B$1,"")</f>
        <v/>
      </c>
      <c r="C2429" s="4" t="str">
        <f>IF(IFERROR(SEARCH($C$1,AP2429),0)&gt;0,$C$1,"")</f>
        <v/>
      </c>
      <c r="D2429" s="4" t="str">
        <f>IF(IFERROR(SEARCH($D$1,AP2429),0)&gt;0,$D$1,"")</f>
        <v/>
      </c>
      <c r="E2429" s="4" t="str">
        <f>IF(IFERROR(SEARCH($E$1,AP2429),0)&gt;0,$E$1,"")</f>
        <v/>
      </c>
      <c r="F2429" s="4" t="str">
        <f>IF(IFERROR(SEARCH($F$1,AP2429),0)&gt;0,$F$1,"")</f>
        <v>PACK</v>
      </c>
      <c r="G2429" s="4" t="str">
        <f>IF(IFERROR(SEARCH($G$1,AP2429),0)&gt;0,$G$1,"")</f>
        <v/>
      </c>
      <c r="H2429" s="4" t="str">
        <f>IF(IFERROR(SEARCH($H$1,AP2429),0)&gt;0,$H$1,"")</f>
        <v/>
      </c>
      <c r="I2429" s="4" t="str">
        <f>IF(IFERROR(SEARCH($I$1,AP2429),0)&gt;0,$I$1,"")</f>
        <v/>
      </c>
      <c r="J2429" s="4" t="str">
        <f>IF(IFERROR(SEARCH($J$1,AP2429),0)&gt;0,$J$1,"")</f>
        <v/>
      </c>
      <c r="K2429" s="4" t="str">
        <f>IF(IFERROR(SEARCH($K$1,AP2429),0)&gt;0,$K$1,"")</f>
        <v/>
      </c>
      <c r="L2429" s="4" t="str">
        <f>IF(IFERROR(SEARCH($L$1,AP2429),0)&gt;0,$L$1,"")</f>
        <v/>
      </c>
      <c r="M2429" s="4" t="str">
        <f>IF(IFERROR(SEARCH($M$1,AP2429),0)&gt;0,$M$1,"")</f>
        <v/>
      </c>
      <c r="N2429" s="4" t="str">
        <f>IF(IFERROR(SEARCH($N$1,AP2429),0)&gt;0,$N$1,"")</f>
        <v/>
      </c>
      <c r="O2429" s="4" t="str">
        <f>IF(IFERROR(SEARCH($O$1,AP2429),0)&gt;0,$O$1,"")</f>
        <v/>
      </c>
      <c r="P2429" s="4" t="str">
        <f>IF(IFERROR(SEARCH($P$1,AP2429),0)&gt;0,$P$1,"")</f>
        <v>DUS</v>
      </c>
      <c r="Q2429" s="4" t="str">
        <f>IF(IFERROR(SEARCH($Q$1,AP2429),0)&gt;0,$Q$1,"")</f>
        <v/>
      </c>
      <c r="R2429" s="4" t="str">
        <f>IF(IFERROR(SEARCH($R$1,AP2429),0)&gt;0,$R$1,"")</f>
        <v/>
      </c>
      <c r="S2429" s="4" t="str">
        <f>IF(IFERROR(SEARCH($S$1,AP2429),0)&gt;0,$S$1,"")</f>
        <v/>
      </c>
      <c r="T2429" s="4" t="str">
        <f>IF(IFERROR(SEARCH($T$1,AP2429),0)&gt;0,$T$1,"")</f>
        <v/>
      </c>
      <c r="U2429" s="4" t="str">
        <f>IF(IFERROR(SEARCH($U$1,AP2429),0)&gt;0,$U$1,"")</f>
        <v/>
      </c>
      <c r="V2429" s="4" t="str">
        <f>IF(IFERROR(SEARCH($V$1,AP2429),0)&gt;0,$V$1,"")</f>
        <v/>
      </c>
      <c r="W2429" s="4" t="str">
        <f>IF(IFERROR(SEARCH($W$1,AP2429),0)&gt;0,$W$1,"")</f>
        <v/>
      </c>
      <c r="X2429" s="4" t="str">
        <f>IF(IFERROR(SEARCH($X$1,AP2429),0)&gt;0,$X$1,"")</f>
        <v/>
      </c>
      <c r="Y2429" s="4">
        <f>LEN(A2429)+LEN(B2429)+LEN(C2429)+LEN(D2429)+LEN(E2429)+LEN(F2429)+LEN(G2429)+LEN(H2429)+LEN(I2429)+LEN(J2429)+LEN(K2429)+LEN(L2429)+LEN(M2429)+LEN(N2429)+LEN(O2429)+LEN(P2429)+LEN(Q2429)+LEN(R2429)+LEN(S2429)+LEN(T2429)+LEN(U2429)+LEN(V2429)+LEN(W2429)+LEN(X2429)</f>
        <v>7</v>
      </c>
      <c r="Z2429" s="4" t="str">
        <f>IF(IFERROR(SEARCH($Z$1,AP2429),0)&gt;0,$Z$1,"")</f>
        <v>-</v>
      </c>
      <c r="AA2429" s="4" t="str">
        <f>IF(IFERROR(SEARCH($AA$1,AP2429),0)&gt;0,$AA$1,"")</f>
        <v>/</v>
      </c>
      <c r="AB2429" s="4" t="str">
        <f>IF(IFERROR(SEARCH($AB$1,AP2429),0)&gt;0,$AB$1,"")</f>
        <v/>
      </c>
      <c r="AC2429" s="4" t="str">
        <f>IF(IFERROR(SEARCH($AC$1,AP2429),0)&gt;0,$AC$1,"")</f>
        <v/>
      </c>
      <c r="AD2429" s="4" t="str">
        <f>IF(IFERROR(SEARCH($AD$1,AP2429),0)&gt;0,$AD$1,"")</f>
        <v/>
      </c>
      <c r="AE2429" s="4" t="str">
        <f>IF(IFERROR(SEARCH($AE$1,AP2429),0)&gt;0,$AE$1,"")</f>
        <v/>
      </c>
      <c r="AF2429" s="4" t="str" cm="1">
        <f t="array" aca="1" ref="AF2429" ca="1">LEFT(AO2429,MATCH(FALSE,ISNUMBER(MID(AO2429,ROW(INDIRECT("1:"&amp;LEN(AO2429)+1)), 1) *1),0) -1)</f>
        <v>12</v>
      </c>
      <c r="AG2429" s="4">
        <f>LEN(AO2429)</f>
        <v>10</v>
      </c>
      <c r="AH2429" s="4">
        <f>LEN(AP2429)</f>
        <v>35</v>
      </c>
      <c r="AI2429" s="4">
        <f>AH2429-AG2429</f>
        <v>25</v>
      </c>
      <c r="AJ2429" s="4" t="str">
        <f>RIGHT(AP2429,4)</f>
        <v>/DUS</v>
      </c>
      <c r="AK2429" s="4" t="str">
        <f>RIGHT(AP2429,5)</f>
        <v>K/DUS</v>
      </c>
      <c r="AL2429" s="4" t="b">
        <f>AN2429=AN2430</f>
        <v>0</v>
      </c>
      <c r="AM2429" s="4" t="b">
        <f>LEFT(AP2429,2)=LEFT(AQ2429,2)</f>
        <v>0</v>
      </c>
      <c r="AN2429" s="5" t="str">
        <f>LEFT(AP2429,(AI2429-1))</f>
        <v>ROMA KELAPA 37GR RENTENG</v>
      </c>
      <c r="AO2429" s="4" t="str">
        <f>IFERROR(RIGHT(AP2429,LEN(AP2429)-FIND("-",AP2429)),1)</f>
        <v>12PACK/DUS</v>
      </c>
      <c r="AP2429" t="s">
        <v>5719</v>
      </c>
      <c r="AR2429">
        <v>174000</v>
      </c>
      <c r="AS2429">
        <v>174000</v>
      </c>
      <c r="AT2429">
        <v>171339</v>
      </c>
    </row>
    <row r="2430" spans="1:46" x14ac:dyDescent="0.25">
      <c r="A2430" s="4" t="str">
        <f>IF(IFERROR(SEARCH($A$1,AP2430),0)&gt;0,$A$1,"")</f>
        <v/>
      </c>
      <c r="B2430" s="4" t="str">
        <f>IF(IFERROR(SEARCH($B$1,AP2430),0)&gt;0,$B$1,"")</f>
        <v>BKS</v>
      </c>
      <c r="C2430" s="4" t="str">
        <f>IF(IFERROR(SEARCH($C$1,AP2430),0)&gt;0,$C$1,"")</f>
        <v/>
      </c>
      <c r="D2430" s="4" t="str">
        <f>IF(IFERROR(SEARCH($D$1,AP2430),0)&gt;0,$D$1,"")</f>
        <v/>
      </c>
      <c r="E2430" s="4" t="str">
        <f>IF(IFERROR(SEARCH($E$1,AP2430),0)&gt;0,$E$1,"")</f>
        <v/>
      </c>
      <c r="F2430" s="4" t="str">
        <f>IF(IFERROR(SEARCH($F$1,AP2430),0)&gt;0,$F$1,"")</f>
        <v/>
      </c>
      <c r="G2430" s="4" t="str">
        <f>IF(IFERROR(SEARCH($G$1,AP2430),0)&gt;0,$G$1,"")</f>
        <v/>
      </c>
      <c r="H2430" s="4" t="str">
        <f>IF(IFERROR(SEARCH($H$1,AP2430),0)&gt;0,$H$1,"")</f>
        <v/>
      </c>
      <c r="I2430" s="4" t="str">
        <f>IF(IFERROR(SEARCH($I$1,AP2430),0)&gt;0,$I$1,"")</f>
        <v/>
      </c>
      <c r="J2430" s="4" t="str">
        <f>IF(IFERROR(SEARCH($J$1,AP2430),0)&gt;0,$J$1,"")</f>
        <v/>
      </c>
      <c r="K2430" s="4" t="str">
        <f>IF(IFERROR(SEARCH($K$1,AP2430),0)&gt;0,$K$1,"")</f>
        <v/>
      </c>
      <c r="L2430" s="4" t="str">
        <f>IF(IFERROR(SEARCH($L$1,AP2430),0)&gt;0,$L$1,"")</f>
        <v/>
      </c>
      <c r="M2430" s="4" t="str">
        <f>IF(IFERROR(SEARCH($M$1,AP2430),0)&gt;0,$M$1,"")</f>
        <v/>
      </c>
      <c r="N2430" s="4" t="str">
        <f>IF(IFERROR(SEARCH($N$1,AP2430),0)&gt;0,$N$1,"")</f>
        <v/>
      </c>
      <c r="O2430" s="4" t="str">
        <f>IF(IFERROR(SEARCH($O$1,AP2430),0)&gt;0,$O$1,"")</f>
        <v/>
      </c>
      <c r="P2430" s="4" t="str">
        <f>IF(IFERROR(SEARCH($P$1,AP2430),0)&gt;0,$P$1,"")</f>
        <v/>
      </c>
      <c r="Q2430" s="4" t="str">
        <f>IF(IFERROR(SEARCH($Q$1,AP2430),0)&gt;0,$Q$1,"")</f>
        <v/>
      </c>
      <c r="R2430" s="4" t="str">
        <f>IF(IFERROR(SEARCH($R$1,AP2430),0)&gt;0,$R$1,"")</f>
        <v/>
      </c>
      <c r="S2430" s="4" t="str">
        <f>IF(IFERROR(SEARCH($S$1,AP2430),0)&gt;0,$S$1,"")</f>
        <v/>
      </c>
      <c r="T2430" s="4" t="str">
        <f>IF(IFERROR(SEARCH($T$1,AP2430),0)&gt;0,$T$1,"")</f>
        <v/>
      </c>
      <c r="U2430" s="4" t="str">
        <f>IF(IFERROR(SEARCH($U$1,AP2430),0)&gt;0,$U$1,"")</f>
        <v/>
      </c>
      <c r="V2430" s="4" t="str">
        <f>IF(IFERROR(SEARCH($V$1,AP2430),0)&gt;0,$V$1,"")</f>
        <v/>
      </c>
      <c r="W2430" s="4" t="str">
        <f>IF(IFERROR(SEARCH($W$1,AP2430),0)&gt;0,$W$1,"")</f>
        <v/>
      </c>
      <c r="X2430" s="4" t="str">
        <f>IF(IFERROR(SEARCH($X$1,AP2430),0)&gt;0,$X$1,"")</f>
        <v/>
      </c>
      <c r="Y2430" s="4">
        <f>LEN(A2430)+LEN(B2430)+LEN(C2430)+LEN(D2430)+LEN(E2430)+LEN(F2430)+LEN(G2430)+LEN(H2430)+LEN(I2430)+LEN(J2430)+LEN(K2430)+LEN(L2430)+LEN(M2430)+LEN(N2430)+LEN(O2430)+LEN(P2430)+LEN(Q2430)+LEN(R2430)+LEN(S2430)+LEN(T2430)+LEN(U2430)+LEN(V2430)+LEN(W2430)+LEN(X2430)</f>
        <v>3</v>
      </c>
      <c r="Z2430" s="4" t="str">
        <f>IF(IFERROR(SEARCH($Z$1,AP2430),0)&gt;0,$Z$1,"")</f>
        <v>-</v>
      </c>
      <c r="AA2430" s="4" t="str">
        <f>IF(IFERROR(SEARCH($AA$1,AP2430),0)&gt;0,$AA$1,"")</f>
        <v/>
      </c>
      <c r="AB2430" s="4" t="str">
        <f>IF(IFERROR(SEARCH($AB$1,AP2430),0)&gt;0,$AB$1,"")</f>
        <v/>
      </c>
      <c r="AC2430" s="4" t="str">
        <f>IF(IFERROR(SEARCH($AC$1,AP2430),0)&gt;0,$AC$1,"")</f>
        <v/>
      </c>
      <c r="AD2430" s="4" t="str">
        <f>IF(IFERROR(SEARCH($AD$1,AP2430),0)&gt;0,$AD$1,"")</f>
        <v/>
      </c>
      <c r="AE2430" s="4" t="str">
        <f>IF(IFERROR(SEARCH($AE$1,AP2430),0)&gt;0,$AE$1,"")</f>
        <v/>
      </c>
      <c r="AF2430" s="4" t="str" cm="1">
        <f t="array" aca="1" ref="AF2430" ca="1">LEFT(AO2430,MATCH(FALSE,ISNUMBER(MID(AO2430,ROW(INDIRECT("1:"&amp;LEN(AO2430)+1)), 1) *1),0) -1)</f>
        <v>1</v>
      </c>
      <c r="AG2430" s="4">
        <f>LEN(AO2430)</f>
        <v>4</v>
      </c>
      <c r="AH2430" s="4">
        <f>LEN(AP2430)</f>
        <v>22</v>
      </c>
      <c r="AI2430" s="4">
        <f>AH2430-AG2430</f>
        <v>18</v>
      </c>
      <c r="AJ2430" s="4" t="str">
        <f>RIGHT(AP2430,4)</f>
        <v>1BKS</v>
      </c>
      <c r="AK2430" s="4" t="str">
        <f>RIGHT(AP2430,5)</f>
        <v>-1BKS</v>
      </c>
      <c r="AL2430" s="4" t="b">
        <f>AN2430=AN2431</f>
        <v>1</v>
      </c>
      <c r="AM2430" s="4" t="b">
        <f>LEFT(AP2430,2)=LEFT(AQ2430,2)</f>
        <v>0</v>
      </c>
      <c r="AN2430" s="5" t="str">
        <f>LEFT(AP2430,(AI2430-1))</f>
        <v>ROMA KELAPA BESAR</v>
      </c>
      <c r="AO2430" s="4" t="str">
        <f>IFERROR(RIGHT(AP2430,LEN(AP2430)-FIND("-",AP2430)),1)</f>
        <v>1BKS</v>
      </c>
      <c r="AP2430" t="s">
        <v>4057</v>
      </c>
      <c r="AQ2430" s="1" t="s">
        <v>4058</v>
      </c>
      <c r="AR2430">
        <v>9000</v>
      </c>
      <c r="AS2430">
        <v>9000</v>
      </c>
      <c r="AT2430">
        <v>7781</v>
      </c>
    </row>
    <row r="2431" spans="1:46" x14ac:dyDescent="0.25">
      <c r="A2431" s="4" t="str">
        <f>IF(IFERROR(SEARCH($A$1,AP2431),0)&gt;0,$A$1,"")</f>
        <v/>
      </c>
      <c r="B2431" s="4" t="str">
        <f>IF(IFERROR(SEARCH($B$1,AP2431),0)&gt;0,$B$1,"")</f>
        <v/>
      </c>
      <c r="C2431" s="4" t="str">
        <f>IF(IFERROR(SEARCH($C$1,AP2431),0)&gt;0,$C$1,"")</f>
        <v/>
      </c>
      <c r="D2431" s="4" t="str">
        <f>IF(IFERROR(SEARCH($D$1,AP2431),0)&gt;0,$D$1,"")</f>
        <v/>
      </c>
      <c r="E2431" s="4" t="str">
        <f>IF(IFERROR(SEARCH($E$1,AP2431),0)&gt;0,$E$1,"")</f>
        <v/>
      </c>
      <c r="F2431" s="4" t="str">
        <f>IF(IFERROR(SEARCH($F$1,AP2431),0)&gt;0,$F$1,"")</f>
        <v>PACK</v>
      </c>
      <c r="G2431" s="4" t="str">
        <f>IF(IFERROR(SEARCH($G$1,AP2431),0)&gt;0,$G$1,"")</f>
        <v/>
      </c>
      <c r="H2431" s="4" t="str">
        <f>IF(IFERROR(SEARCH($H$1,AP2431),0)&gt;0,$H$1,"")</f>
        <v/>
      </c>
      <c r="I2431" s="4" t="str">
        <f>IF(IFERROR(SEARCH($I$1,AP2431),0)&gt;0,$I$1,"")</f>
        <v/>
      </c>
      <c r="J2431" s="4" t="str">
        <f>IF(IFERROR(SEARCH($J$1,AP2431),0)&gt;0,$J$1,"")</f>
        <v/>
      </c>
      <c r="K2431" s="4" t="str">
        <f>IF(IFERROR(SEARCH($K$1,AP2431),0)&gt;0,$K$1,"")</f>
        <v/>
      </c>
      <c r="L2431" s="4" t="str">
        <f>IF(IFERROR(SEARCH($L$1,AP2431),0)&gt;0,$L$1,"")</f>
        <v/>
      </c>
      <c r="M2431" s="4" t="str">
        <f>IF(IFERROR(SEARCH($M$1,AP2431),0)&gt;0,$M$1,"")</f>
        <v/>
      </c>
      <c r="N2431" s="4" t="str">
        <f>IF(IFERROR(SEARCH($N$1,AP2431),0)&gt;0,$N$1,"")</f>
        <v/>
      </c>
      <c r="O2431" s="4" t="str">
        <f>IF(IFERROR(SEARCH($O$1,AP2431),0)&gt;0,$O$1,"")</f>
        <v/>
      </c>
      <c r="P2431" s="4" t="str">
        <f>IF(IFERROR(SEARCH($P$1,AP2431),0)&gt;0,$P$1,"")</f>
        <v>DUS</v>
      </c>
      <c r="Q2431" s="4" t="str">
        <f>IF(IFERROR(SEARCH($Q$1,AP2431),0)&gt;0,$Q$1,"")</f>
        <v/>
      </c>
      <c r="R2431" s="4" t="str">
        <f>IF(IFERROR(SEARCH($R$1,AP2431),0)&gt;0,$R$1,"")</f>
        <v/>
      </c>
      <c r="S2431" s="4" t="str">
        <f>IF(IFERROR(SEARCH($S$1,AP2431),0)&gt;0,$S$1,"")</f>
        <v/>
      </c>
      <c r="T2431" s="4" t="str">
        <f>IF(IFERROR(SEARCH($T$1,AP2431),0)&gt;0,$T$1,"")</f>
        <v/>
      </c>
      <c r="U2431" s="4" t="str">
        <f>IF(IFERROR(SEARCH($U$1,AP2431),0)&gt;0,$U$1,"")</f>
        <v/>
      </c>
      <c r="V2431" s="4" t="str">
        <f>IF(IFERROR(SEARCH($V$1,AP2431),0)&gt;0,$V$1,"")</f>
        <v/>
      </c>
      <c r="W2431" s="4" t="str">
        <f>IF(IFERROR(SEARCH($W$1,AP2431),0)&gt;0,$W$1,"")</f>
        <v/>
      </c>
      <c r="X2431" s="4" t="str">
        <f>IF(IFERROR(SEARCH($X$1,AP2431),0)&gt;0,$X$1,"")</f>
        <v/>
      </c>
      <c r="Y2431" s="4">
        <f>LEN(A2431)+LEN(B2431)+LEN(C2431)+LEN(D2431)+LEN(E2431)+LEN(F2431)+LEN(G2431)+LEN(H2431)+LEN(I2431)+LEN(J2431)+LEN(K2431)+LEN(L2431)+LEN(M2431)+LEN(N2431)+LEN(O2431)+LEN(P2431)+LEN(Q2431)+LEN(R2431)+LEN(S2431)+LEN(T2431)+LEN(U2431)+LEN(V2431)+LEN(W2431)+LEN(X2431)</f>
        <v>7</v>
      </c>
      <c r="Z2431" s="4" t="str">
        <f>IF(IFERROR(SEARCH($Z$1,AP2431),0)&gt;0,$Z$1,"")</f>
        <v>-</v>
      </c>
      <c r="AA2431" s="4" t="str">
        <f>IF(IFERROR(SEARCH($AA$1,AP2431),0)&gt;0,$AA$1,"")</f>
        <v>/</v>
      </c>
      <c r="AB2431" s="4" t="str">
        <f>IF(IFERROR(SEARCH($AB$1,AP2431),0)&gt;0,$AB$1,"")</f>
        <v/>
      </c>
      <c r="AC2431" s="4" t="str">
        <f>IF(IFERROR(SEARCH($AC$1,AP2431),0)&gt;0,$AC$1,"")</f>
        <v/>
      </c>
      <c r="AD2431" s="4" t="str">
        <f>IF(IFERROR(SEARCH($AD$1,AP2431),0)&gt;0,$AD$1,"")</f>
        <v/>
      </c>
      <c r="AE2431" s="4" t="str">
        <f>IF(IFERROR(SEARCH($AE$1,AP2431),0)&gt;0,$AE$1,"")</f>
        <v/>
      </c>
      <c r="AF2431" s="4" t="str" cm="1">
        <f t="array" aca="1" ref="AF2431" ca="1">LEFT(AO2431,MATCH(FALSE,ISNUMBER(MID(AO2431,ROW(INDIRECT("1:"&amp;LEN(AO2431)+1)), 1) *1),0) -1)</f>
        <v>4</v>
      </c>
      <c r="AG2431" s="4">
        <f>LEN(AO2431)</f>
        <v>9</v>
      </c>
      <c r="AH2431" s="4">
        <f>LEN(AP2431)</f>
        <v>27</v>
      </c>
      <c r="AI2431" s="4">
        <f>AH2431-AG2431</f>
        <v>18</v>
      </c>
      <c r="AJ2431" s="4" t="str">
        <f>RIGHT(AP2431,4)</f>
        <v>/DUS</v>
      </c>
      <c r="AK2431" s="4" t="str">
        <f>RIGHT(AP2431,5)</f>
        <v>K/DUS</v>
      </c>
      <c r="AL2431" s="4" t="b">
        <f>AN2431=AN2432</f>
        <v>1</v>
      </c>
      <c r="AM2431" s="4" t="b">
        <f>LEFT(AP2431,2)=LEFT(AQ2431,2)</f>
        <v>0</v>
      </c>
      <c r="AN2431" s="5" t="str">
        <f>LEFT(AP2431,(AI2431-1))</f>
        <v>ROMA KELAPA BESAR</v>
      </c>
      <c r="AO2431" s="4" t="str">
        <f>IFERROR(RIGHT(AP2431,LEN(AP2431)-FIND("-",AP2431)),1)</f>
        <v>4PACK/DUS</v>
      </c>
      <c r="AP2431" t="s">
        <v>4059</v>
      </c>
      <c r="AR2431">
        <v>221000</v>
      </c>
      <c r="AS2431">
        <v>221000</v>
      </c>
      <c r="AT2431">
        <v>218000</v>
      </c>
    </row>
    <row r="2432" spans="1:46" x14ac:dyDescent="0.25">
      <c r="A2432" s="4" t="str">
        <f>IF(IFERROR(SEARCH($A$1,AP2432),0)&gt;0,$A$1,"")</f>
        <v/>
      </c>
      <c r="B2432" s="4" t="str">
        <f>IF(IFERROR(SEARCH($B$1,AP2432),0)&gt;0,$B$1,"")</f>
        <v>BKS</v>
      </c>
      <c r="C2432" s="4" t="str">
        <f>IF(IFERROR(SEARCH($C$1,AP2432),0)&gt;0,$C$1,"")</f>
        <v/>
      </c>
      <c r="D2432" s="4" t="str">
        <f>IF(IFERROR(SEARCH($D$1,AP2432),0)&gt;0,$D$1,"")</f>
        <v/>
      </c>
      <c r="E2432" s="4" t="str">
        <f>IF(IFERROR(SEARCH($E$1,AP2432),0)&gt;0,$E$1,"")</f>
        <v/>
      </c>
      <c r="F2432" s="4" t="str">
        <f>IF(IFERROR(SEARCH($F$1,AP2432),0)&gt;0,$F$1,"")</f>
        <v>PACK</v>
      </c>
      <c r="G2432" s="4" t="str">
        <f>IF(IFERROR(SEARCH($G$1,AP2432),0)&gt;0,$G$1,"")</f>
        <v/>
      </c>
      <c r="H2432" s="4" t="str">
        <f>IF(IFERROR(SEARCH($H$1,AP2432),0)&gt;0,$H$1,"")</f>
        <v/>
      </c>
      <c r="I2432" s="4" t="str">
        <f>IF(IFERROR(SEARCH($I$1,AP2432),0)&gt;0,$I$1,"")</f>
        <v/>
      </c>
      <c r="J2432" s="4" t="str">
        <f>IF(IFERROR(SEARCH($J$1,AP2432),0)&gt;0,$J$1,"")</f>
        <v/>
      </c>
      <c r="K2432" s="4" t="str">
        <f>IF(IFERROR(SEARCH($K$1,AP2432),0)&gt;0,$K$1,"")</f>
        <v/>
      </c>
      <c r="L2432" s="4" t="str">
        <f>IF(IFERROR(SEARCH($L$1,AP2432),0)&gt;0,$L$1,"")</f>
        <v/>
      </c>
      <c r="M2432" s="4" t="str">
        <f>IF(IFERROR(SEARCH($M$1,AP2432),0)&gt;0,$M$1,"")</f>
        <v/>
      </c>
      <c r="N2432" s="4" t="str">
        <f>IF(IFERROR(SEARCH($N$1,AP2432),0)&gt;0,$N$1,"")</f>
        <v/>
      </c>
      <c r="O2432" s="4" t="str">
        <f>IF(IFERROR(SEARCH($O$1,AP2432),0)&gt;0,$O$1,"")</f>
        <v/>
      </c>
      <c r="P2432" s="4" t="str">
        <f>IF(IFERROR(SEARCH($P$1,AP2432),0)&gt;0,$P$1,"")</f>
        <v/>
      </c>
      <c r="Q2432" s="4" t="str">
        <f>IF(IFERROR(SEARCH($Q$1,AP2432),0)&gt;0,$Q$1,"")</f>
        <v/>
      </c>
      <c r="R2432" s="4" t="str">
        <f>IF(IFERROR(SEARCH($R$1,AP2432),0)&gt;0,$R$1,"")</f>
        <v/>
      </c>
      <c r="S2432" s="4" t="str">
        <f>IF(IFERROR(SEARCH($S$1,AP2432),0)&gt;0,$S$1,"")</f>
        <v/>
      </c>
      <c r="T2432" s="4" t="str">
        <f>IF(IFERROR(SEARCH($T$1,AP2432),0)&gt;0,$T$1,"")</f>
        <v/>
      </c>
      <c r="U2432" s="4" t="str">
        <f>IF(IFERROR(SEARCH($U$1,AP2432),0)&gt;0,$U$1,"")</f>
        <v/>
      </c>
      <c r="V2432" s="4" t="str">
        <f>IF(IFERROR(SEARCH($V$1,AP2432),0)&gt;0,$V$1,"")</f>
        <v/>
      </c>
      <c r="W2432" s="4" t="str">
        <f>IF(IFERROR(SEARCH($W$1,AP2432),0)&gt;0,$W$1,"")</f>
        <v/>
      </c>
      <c r="X2432" s="4" t="str">
        <f>IF(IFERROR(SEARCH($X$1,AP2432),0)&gt;0,$X$1,"")</f>
        <v/>
      </c>
      <c r="Y2432" s="4">
        <f>LEN(A2432)+LEN(B2432)+LEN(C2432)+LEN(D2432)+LEN(E2432)+LEN(F2432)+LEN(G2432)+LEN(H2432)+LEN(I2432)+LEN(J2432)+LEN(K2432)+LEN(L2432)+LEN(M2432)+LEN(N2432)+LEN(O2432)+LEN(P2432)+LEN(Q2432)+LEN(R2432)+LEN(S2432)+LEN(T2432)+LEN(U2432)+LEN(V2432)+LEN(W2432)+LEN(X2432)</f>
        <v>7</v>
      </c>
      <c r="Z2432" s="4" t="str">
        <f>IF(IFERROR(SEARCH($Z$1,AP2432),0)&gt;0,$Z$1,"")</f>
        <v>-</v>
      </c>
      <c r="AA2432" s="4" t="str">
        <f>IF(IFERROR(SEARCH($AA$1,AP2432),0)&gt;0,$AA$1,"")</f>
        <v>/</v>
      </c>
      <c r="AB2432" s="4" t="str">
        <f>IF(IFERROR(SEARCH($AB$1,AP2432),0)&gt;0,$AB$1,"")</f>
        <v/>
      </c>
      <c r="AC2432" s="4" t="str">
        <f>IF(IFERROR(SEARCH($AC$1,AP2432),0)&gt;0,$AC$1,"")</f>
        <v/>
      </c>
      <c r="AD2432" s="4" t="str">
        <f>IF(IFERROR(SEARCH($AD$1,AP2432),0)&gt;0,$AD$1,"")</f>
        <v/>
      </c>
      <c r="AE2432" s="4" t="str">
        <f>IF(IFERROR(SEARCH($AE$1,AP2432),0)&gt;0,$AE$1,"")</f>
        <v/>
      </c>
      <c r="AF2432" s="4" t="str" cm="1">
        <f t="array" aca="1" ref="AF2432" ca="1">LEFT(AO2432,MATCH(FALSE,ISNUMBER(MID(AO2432,ROW(INDIRECT("1:"&amp;LEN(AO2432)+1)), 1) *1),0) -1)</f>
        <v>7</v>
      </c>
      <c r="AG2432" s="4">
        <f>LEN(AO2432)</f>
        <v>9</v>
      </c>
      <c r="AH2432" s="4">
        <f>LEN(AP2432)</f>
        <v>27</v>
      </c>
      <c r="AI2432" s="4">
        <f>AH2432-AG2432</f>
        <v>18</v>
      </c>
      <c r="AJ2432" s="4" t="str">
        <f>RIGHT(AP2432,4)</f>
        <v>PACK</v>
      </c>
      <c r="AK2432" s="4" t="str">
        <f>RIGHT(AP2432,5)</f>
        <v>/PACK</v>
      </c>
      <c r="AL2432" s="4" t="b">
        <f>AN2432=AN2433</f>
        <v>0</v>
      </c>
      <c r="AM2432" s="4" t="b">
        <f>LEFT(AP2432,2)=LEFT(AQ2432,2)</f>
        <v>0</v>
      </c>
      <c r="AN2432" s="5" t="str">
        <f>LEFT(AP2432,(AI2432-1))</f>
        <v>ROMA KELAPA BESAR</v>
      </c>
      <c r="AO2432" s="4" t="str">
        <f>IFERROR(RIGHT(AP2432,LEN(AP2432)-FIND("-",AP2432)),1)</f>
        <v>7BKS/PACK</v>
      </c>
      <c r="AP2432" t="s">
        <v>4060</v>
      </c>
      <c r="AR2432">
        <v>58000</v>
      </c>
      <c r="AS2432">
        <v>58000</v>
      </c>
      <c r="AT2432">
        <v>56000</v>
      </c>
    </row>
    <row r="2433" spans="1:46" x14ac:dyDescent="0.25">
      <c r="A2433" s="4" t="str">
        <f>IF(IFERROR(SEARCH($A$1,AP2433),0)&gt;0,$A$1,"")</f>
        <v/>
      </c>
      <c r="B2433" s="4" t="str">
        <f>IF(IFERROR(SEARCH($B$1,AP2433),0)&gt;0,$B$1,"")</f>
        <v>BKS</v>
      </c>
      <c r="C2433" s="4" t="str">
        <f>IF(IFERROR(SEARCH($C$1,AP2433),0)&gt;0,$C$1,"")</f>
        <v/>
      </c>
      <c r="D2433" s="4" t="str">
        <f>IF(IFERROR(SEARCH($D$1,AP2433),0)&gt;0,$D$1,"")</f>
        <v/>
      </c>
      <c r="E2433" s="4" t="str">
        <f>IF(IFERROR(SEARCH($E$1,AP2433),0)&gt;0,$E$1,"")</f>
        <v/>
      </c>
      <c r="F2433" s="4" t="str">
        <f>IF(IFERROR(SEARCH($F$1,AP2433),0)&gt;0,$F$1,"")</f>
        <v/>
      </c>
      <c r="G2433" s="4" t="str">
        <f>IF(IFERROR(SEARCH($G$1,AP2433),0)&gt;0,$G$1,"")</f>
        <v/>
      </c>
      <c r="H2433" s="4" t="str">
        <f>IF(IFERROR(SEARCH($H$1,AP2433),0)&gt;0,$H$1,"")</f>
        <v/>
      </c>
      <c r="I2433" s="4" t="str">
        <f>IF(IFERROR(SEARCH($I$1,AP2433),0)&gt;0,$I$1,"")</f>
        <v/>
      </c>
      <c r="J2433" s="4" t="str">
        <f>IF(IFERROR(SEARCH($J$1,AP2433),0)&gt;0,$J$1,"")</f>
        <v/>
      </c>
      <c r="K2433" s="4" t="str">
        <f>IF(IFERROR(SEARCH($K$1,AP2433),0)&gt;0,$K$1,"")</f>
        <v/>
      </c>
      <c r="L2433" s="4" t="str">
        <f>IF(IFERROR(SEARCH($L$1,AP2433),0)&gt;0,$L$1,"")</f>
        <v/>
      </c>
      <c r="M2433" s="4" t="str">
        <f>IF(IFERROR(SEARCH($M$1,AP2433),0)&gt;0,$M$1,"")</f>
        <v/>
      </c>
      <c r="N2433" s="4" t="str">
        <f>IF(IFERROR(SEARCH($N$1,AP2433),0)&gt;0,$N$1,"")</f>
        <v/>
      </c>
      <c r="O2433" s="4" t="str">
        <f>IF(IFERROR(SEARCH($O$1,AP2433),0)&gt;0,$O$1,"")</f>
        <v/>
      </c>
      <c r="P2433" s="4" t="str">
        <f>IF(IFERROR(SEARCH($P$1,AP2433),0)&gt;0,$P$1,"")</f>
        <v/>
      </c>
      <c r="Q2433" s="4" t="str">
        <f>IF(IFERROR(SEARCH($Q$1,AP2433),0)&gt;0,$Q$1,"")</f>
        <v/>
      </c>
      <c r="R2433" s="4" t="str">
        <f>IF(IFERROR(SEARCH($R$1,AP2433),0)&gt;0,$R$1,"")</f>
        <v/>
      </c>
      <c r="S2433" s="4" t="str">
        <f>IF(IFERROR(SEARCH($S$1,AP2433),0)&gt;0,$S$1,"")</f>
        <v/>
      </c>
      <c r="T2433" s="4" t="str">
        <f>IF(IFERROR(SEARCH($T$1,AP2433),0)&gt;0,$T$1,"")</f>
        <v/>
      </c>
      <c r="U2433" s="4" t="str">
        <f>IF(IFERROR(SEARCH($U$1,AP2433),0)&gt;0,$U$1,"")</f>
        <v/>
      </c>
      <c r="V2433" s="4" t="str">
        <f>IF(IFERROR(SEARCH($V$1,AP2433),0)&gt;0,$V$1,"")</f>
        <v/>
      </c>
      <c r="W2433" s="4" t="str">
        <f>IF(IFERROR(SEARCH($W$1,AP2433),0)&gt;0,$W$1,"")</f>
        <v/>
      </c>
      <c r="X2433" s="4" t="str">
        <f>IF(IFERROR(SEARCH($X$1,AP2433),0)&gt;0,$X$1,"")</f>
        <v/>
      </c>
      <c r="Y2433" s="4">
        <f>LEN(A2433)+LEN(B2433)+LEN(C2433)+LEN(D2433)+LEN(E2433)+LEN(F2433)+LEN(G2433)+LEN(H2433)+LEN(I2433)+LEN(J2433)+LEN(K2433)+LEN(L2433)+LEN(M2433)+LEN(N2433)+LEN(O2433)+LEN(P2433)+LEN(Q2433)+LEN(R2433)+LEN(S2433)+LEN(T2433)+LEN(U2433)+LEN(V2433)+LEN(W2433)+LEN(X2433)</f>
        <v>3</v>
      </c>
      <c r="Z2433" s="4" t="str">
        <f>IF(IFERROR(SEARCH($Z$1,AP2433),0)&gt;0,$Z$1,"")</f>
        <v>-</v>
      </c>
      <c r="AA2433" s="4" t="str">
        <f>IF(IFERROR(SEARCH($AA$1,AP2433),0)&gt;0,$AA$1,"")</f>
        <v/>
      </c>
      <c r="AB2433" s="4" t="str">
        <f>IF(IFERROR(SEARCH($AB$1,AP2433),0)&gt;0,$AB$1,"")</f>
        <v/>
      </c>
      <c r="AC2433" s="4" t="str">
        <f>IF(IFERROR(SEARCH($AC$1,AP2433),0)&gt;0,$AC$1,"")</f>
        <v/>
      </c>
      <c r="AD2433" s="4" t="str">
        <f>IF(IFERROR(SEARCH($AD$1,AP2433),0)&gt;0,$AD$1,"")</f>
        <v/>
      </c>
      <c r="AE2433" s="4" t="str">
        <f>IF(IFERROR(SEARCH($AE$1,AP2433),0)&gt;0,$AE$1,"")</f>
        <v/>
      </c>
      <c r="AF2433" s="4" t="str" cm="1">
        <f t="array" aca="1" ref="AF2433" ca="1">LEFT(AO2433,MATCH(FALSE,ISNUMBER(MID(AO2433,ROW(INDIRECT("1:"&amp;LEN(AO2433)+1)), 1) *1),0) -1)</f>
        <v>1</v>
      </c>
      <c r="AG2433" s="4">
        <f>LEN(AO2433)</f>
        <v>4</v>
      </c>
      <c r="AH2433" s="4">
        <f>LEN(AP2433)</f>
        <v>34</v>
      </c>
      <c r="AI2433" s="4">
        <f>AH2433-AG2433</f>
        <v>30</v>
      </c>
      <c r="AJ2433" s="4" t="str">
        <f>RIGHT(AP2433,4)</f>
        <v>1BKS</v>
      </c>
      <c r="AK2433" s="4" t="str">
        <f>RIGHT(AP2433,5)</f>
        <v>-1BKS</v>
      </c>
      <c r="AL2433" s="4" t="b">
        <f>AN2433=AN2434</f>
        <v>0</v>
      </c>
      <c r="AM2433" s="4" t="b">
        <f>LEFT(AP2433,2)=LEFT(AQ2433,2)</f>
        <v>0</v>
      </c>
      <c r="AN2433" s="5" t="str">
        <f>LEFT(AP2433,(AI2433-1))</f>
        <v>ROMA KELAPA CREAM SUSU VANILA</v>
      </c>
      <c r="AO2433" s="4" t="str">
        <f>IFERROR(RIGHT(AP2433,LEN(AP2433)-FIND("-",AP2433)),1)</f>
        <v>1BKS</v>
      </c>
      <c r="AP2433" t="s">
        <v>5735</v>
      </c>
      <c r="AQ2433" s="1" t="s">
        <v>4062</v>
      </c>
      <c r="AR2433">
        <v>9000</v>
      </c>
      <c r="AS2433">
        <v>9000</v>
      </c>
      <c r="AT2433">
        <v>7387</v>
      </c>
    </row>
    <row r="2434" spans="1:46" x14ac:dyDescent="0.25">
      <c r="A2434" s="4" t="str">
        <f>IF(IFERROR(SEARCH($A$1,AP2434),0)&gt;0,$A$1,"")</f>
        <v>PCS</v>
      </c>
      <c r="B2434" s="4" t="str">
        <f>IF(IFERROR(SEARCH($B$1,AP2434),0)&gt;0,$B$1,"")</f>
        <v/>
      </c>
      <c r="C2434" s="4" t="str">
        <f>IF(IFERROR(SEARCH($C$1,AP2434),0)&gt;0,$C$1,"")</f>
        <v/>
      </c>
      <c r="D2434" s="4" t="str">
        <f>IF(IFERROR(SEARCH($D$1,AP2434),0)&gt;0,$D$1,"")</f>
        <v/>
      </c>
      <c r="E2434" s="4" t="str">
        <f>IF(IFERROR(SEARCH($E$1,AP2434),0)&gt;0,$E$1,"")</f>
        <v>RTG</v>
      </c>
      <c r="F2434" s="4" t="str">
        <f>IF(IFERROR(SEARCH($F$1,AP2434),0)&gt;0,$F$1,"")</f>
        <v/>
      </c>
      <c r="G2434" s="4" t="str">
        <f>IF(IFERROR(SEARCH($G$1,AP2434),0)&gt;0,$G$1,"")</f>
        <v/>
      </c>
      <c r="H2434" s="4" t="str">
        <f>IF(IFERROR(SEARCH($H$1,AP2434),0)&gt;0,$H$1,"")</f>
        <v/>
      </c>
      <c r="I2434" s="4" t="str">
        <f>IF(IFERROR(SEARCH($I$1,AP2434),0)&gt;0,$I$1,"")</f>
        <v/>
      </c>
      <c r="J2434" s="4" t="str">
        <f>IF(IFERROR(SEARCH($J$1,AP2434),0)&gt;0,$J$1,"")</f>
        <v/>
      </c>
      <c r="K2434" s="4" t="str">
        <f>IF(IFERROR(SEARCH($K$1,AP2434),0)&gt;0,$K$1,"")</f>
        <v/>
      </c>
      <c r="L2434" s="4" t="str">
        <f>IF(IFERROR(SEARCH($L$1,AP2434),0)&gt;0,$L$1,"")</f>
        <v/>
      </c>
      <c r="M2434" s="4" t="str">
        <f>IF(IFERROR(SEARCH($M$1,AP2434),0)&gt;0,$M$1,"")</f>
        <v/>
      </c>
      <c r="N2434" s="4" t="str">
        <f>IF(IFERROR(SEARCH($N$1,AP2434),0)&gt;0,$N$1,"")</f>
        <v/>
      </c>
      <c r="O2434" s="4" t="str">
        <f>IF(IFERROR(SEARCH($O$1,AP2434),0)&gt;0,$O$1,"")</f>
        <v/>
      </c>
      <c r="P2434" s="4" t="str">
        <f>IF(IFERROR(SEARCH($P$1,AP2434),0)&gt;0,$P$1,"")</f>
        <v/>
      </c>
      <c r="Q2434" s="4" t="str">
        <f>IF(IFERROR(SEARCH($Q$1,AP2434),0)&gt;0,$Q$1,"")</f>
        <v/>
      </c>
      <c r="R2434" s="4" t="str">
        <f>IF(IFERROR(SEARCH($R$1,AP2434),0)&gt;0,$R$1,"")</f>
        <v/>
      </c>
      <c r="S2434" s="4" t="str">
        <f>IF(IFERROR(SEARCH($S$1,AP2434),0)&gt;0,$S$1,"")</f>
        <v/>
      </c>
      <c r="T2434" s="4" t="str">
        <f>IF(IFERROR(SEARCH($T$1,AP2434),0)&gt;0,$T$1,"")</f>
        <v/>
      </c>
      <c r="U2434" s="4" t="str">
        <f>IF(IFERROR(SEARCH($U$1,AP2434),0)&gt;0,$U$1,"")</f>
        <v/>
      </c>
      <c r="V2434" s="4" t="str">
        <f>IF(IFERROR(SEARCH($V$1,AP2434),0)&gt;0,$V$1,"")</f>
        <v/>
      </c>
      <c r="W2434" s="4" t="str">
        <f>IF(IFERROR(SEARCH($W$1,AP2434),0)&gt;0,$W$1,"")</f>
        <v/>
      </c>
      <c r="X2434" s="4" t="str">
        <f>IF(IFERROR(SEARCH($X$1,AP2434),0)&gt;0,$X$1,"")</f>
        <v/>
      </c>
      <c r="Y2434" s="4">
        <f>LEN(A2434)+LEN(B2434)+LEN(C2434)+LEN(D2434)+LEN(E2434)+LEN(F2434)+LEN(G2434)+LEN(H2434)+LEN(I2434)+LEN(J2434)+LEN(K2434)+LEN(L2434)+LEN(M2434)+LEN(N2434)+LEN(O2434)+LEN(P2434)+LEN(Q2434)+LEN(R2434)+LEN(S2434)+LEN(T2434)+LEN(U2434)+LEN(V2434)+LEN(W2434)+LEN(X2434)</f>
        <v>6</v>
      </c>
      <c r="Z2434" s="4" t="str">
        <f>IF(IFERROR(SEARCH($Z$1,AP2434),0)&gt;0,$Z$1,"")</f>
        <v>-</v>
      </c>
      <c r="AA2434" s="4" t="str">
        <f>IF(IFERROR(SEARCH($AA$1,AP2434),0)&gt;0,$AA$1,"")</f>
        <v>/</v>
      </c>
      <c r="AB2434" s="4" t="str">
        <f>IF(IFERROR(SEARCH($AB$1,AP2434),0)&gt;0,$AB$1,"")</f>
        <v/>
      </c>
      <c r="AC2434" s="4" t="str">
        <f>IF(IFERROR(SEARCH($AC$1,AP2434),0)&gt;0,$AC$1,"")</f>
        <v/>
      </c>
      <c r="AD2434" s="4" t="str">
        <f>IF(IFERROR(SEARCH($AD$1,AP2434),0)&gt;0,$AD$1,"")</f>
        <v/>
      </c>
      <c r="AE2434" s="4" t="str">
        <f>IF(IFERROR(SEARCH($AE$1,AP2434),0)&gt;0,$AE$1,"")</f>
        <v/>
      </c>
      <c r="AF2434" s="4" t="str" cm="1">
        <f t="array" aca="1" ref="AF2434" ca="1">LEFT(AO2434,MATCH(FALSE,ISNUMBER(MID(AO2434,ROW(INDIRECT("1:"&amp;LEN(AO2434)+1)), 1) *1),0) -1)</f>
        <v>10</v>
      </c>
      <c r="AG2434" s="4">
        <f>LEN(AO2434)</f>
        <v>9</v>
      </c>
      <c r="AH2434" s="4">
        <f>LEN(AP2434)</f>
        <v>22</v>
      </c>
      <c r="AI2434" s="4">
        <f>AH2434-AG2434</f>
        <v>13</v>
      </c>
      <c r="AJ2434" s="4" t="str">
        <f>RIGHT(AP2434,4)</f>
        <v>/RTG</v>
      </c>
      <c r="AK2434" s="4" t="str">
        <f>RIGHT(AP2434,5)</f>
        <v>S/RTG</v>
      </c>
      <c r="AL2434" s="4" t="b">
        <f>AN2434=AN2435</f>
        <v>1</v>
      </c>
      <c r="AM2434" s="4" t="b">
        <f>LEFT(AP2434,2)=LEFT(AQ2434,2)</f>
        <v>0</v>
      </c>
      <c r="AN2434" s="5" t="str">
        <f>LEFT(AP2434,(AI2434-1))</f>
        <v>ROMA MALKIST</v>
      </c>
      <c r="AO2434" s="4" t="str">
        <f>IFERROR(RIGHT(AP2434,LEN(AP2434)-FIND("-",AP2434)),1)</f>
        <v>10PCS/RTG</v>
      </c>
      <c r="AP2434" t="s">
        <v>4069</v>
      </c>
      <c r="AQ2434" s="1" t="s">
        <v>4070</v>
      </c>
      <c r="AR2434">
        <v>9000</v>
      </c>
      <c r="AS2434">
        <v>9000</v>
      </c>
      <c r="AT2434">
        <v>8417</v>
      </c>
    </row>
    <row r="2435" spans="1:46" x14ac:dyDescent="0.25">
      <c r="A2435" s="4" t="str">
        <f>IF(IFERROR(SEARCH($A$1,AP2435),0)&gt;0,$A$1,"")</f>
        <v/>
      </c>
      <c r="B2435" s="4" t="str">
        <f>IF(IFERROR(SEARCH($B$1,AP2435),0)&gt;0,$B$1,"")</f>
        <v/>
      </c>
      <c r="C2435" s="4" t="str">
        <f>IF(IFERROR(SEARCH($C$1,AP2435),0)&gt;0,$C$1,"")</f>
        <v/>
      </c>
      <c r="D2435" s="4" t="str">
        <f>IF(IFERROR(SEARCH($D$1,AP2435),0)&gt;0,$D$1,"")</f>
        <v/>
      </c>
      <c r="E2435" s="4" t="str">
        <f>IF(IFERROR(SEARCH($E$1,AP2435),0)&gt;0,$E$1,"")</f>
        <v>RTG</v>
      </c>
      <c r="F2435" s="4" t="str">
        <f>IF(IFERROR(SEARCH($F$1,AP2435),0)&gt;0,$F$1,"")</f>
        <v/>
      </c>
      <c r="G2435" s="4" t="str">
        <f>IF(IFERROR(SEARCH($G$1,AP2435),0)&gt;0,$G$1,"")</f>
        <v/>
      </c>
      <c r="H2435" s="4" t="str">
        <f>IF(IFERROR(SEARCH($H$1,AP2435),0)&gt;0,$H$1,"")</f>
        <v/>
      </c>
      <c r="I2435" s="4" t="str">
        <f>IF(IFERROR(SEARCH($I$1,AP2435),0)&gt;0,$I$1,"")</f>
        <v/>
      </c>
      <c r="J2435" s="4" t="str">
        <f>IF(IFERROR(SEARCH($J$1,AP2435),0)&gt;0,$J$1,"")</f>
        <v/>
      </c>
      <c r="K2435" s="4" t="str">
        <f>IF(IFERROR(SEARCH($K$1,AP2435),0)&gt;0,$K$1,"")</f>
        <v/>
      </c>
      <c r="L2435" s="4" t="str">
        <f>IF(IFERROR(SEARCH($L$1,AP2435),0)&gt;0,$L$1,"")</f>
        <v/>
      </c>
      <c r="M2435" s="4" t="str">
        <f>IF(IFERROR(SEARCH($M$1,AP2435),0)&gt;0,$M$1,"")</f>
        <v/>
      </c>
      <c r="N2435" s="4" t="str">
        <f>IF(IFERROR(SEARCH($N$1,AP2435),0)&gt;0,$N$1,"")</f>
        <v/>
      </c>
      <c r="O2435" s="4" t="str">
        <f>IF(IFERROR(SEARCH($O$1,AP2435),0)&gt;0,$O$1,"")</f>
        <v/>
      </c>
      <c r="P2435" s="4" t="str">
        <f>IF(IFERROR(SEARCH($P$1,AP2435),0)&gt;0,$P$1,"")</f>
        <v>DUS</v>
      </c>
      <c r="Q2435" s="4" t="str">
        <f>IF(IFERROR(SEARCH($Q$1,AP2435),0)&gt;0,$Q$1,"")</f>
        <v/>
      </c>
      <c r="R2435" s="4" t="str">
        <f>IF(IFERROR(SEARCH($R$1,AP2435),0)&gt;0,$R$1,"")</f>
        <v/>
      </c>
      <c r="S2435" s="4" t="str">
        <f>IF(IFERROR(SEARCH($S$1,AP2435),0)&gt;0,$S$1,"")</f>
        <v/>
      </c>
      <c r="T2435" s="4" t="str">
        <f>IF(IFERROR(SEARCH($T$1,AP2435),0)&gt;0,$T$1,"")</f>
        <v/>
      </c>
      <c r="U2435" s="4" t="str">
        <f>IF(IFERROR(SEARCH($U$1,AP2435),0)&gt;0,$U$1,"")</f>
        <v/>
      </c>
      <c r="V2435" s="4" t="str">
        <f>IF(IFERROR(SEARCH($V$1,AP2435),0)&gt;0,$V$1,"")</f>
        <v/>
      </c>
      <c r="W2435" s="4" t="str">
        <f>IF(IFERROR(SEARCH($W$1,AP2435),0)&gt;0,$W$1,"")</f>
        <v/>
      </c>
      <c r="X2435" s="4" t="str">
        <f>IF(IFERROR(SEARCH($X$1,AP2435),0)&gt;0,$X$1,"")</f>
        <v/>
      </c>
      <c r="Y2435" s="4">
        <f>LEN(A2435)+LEN(B2435)+LEN(C2435)+LEN(D2435)+LEN(E2435)+LEN(F2435)+LEN(G2435)+LEN(H2435)+LEN(I2435)+LEN(J2435)+LEN(K2435)+LEN(L2435)+LEN(M2435)+LEN(N2435)+LEN(O2435)+LEN(P2435)+LEN(Q2435)+LEN(R2435)+LEN(S2435)+LEN(T2435)+LEN(U2435)+LEN(V2435)+LEN(W2435)+LEN(X2435)</f>
        <v>6</v>
      </c>
      <c r="Z2435" s="4" t="str">
        <f>IF(IFERROR(SEARCH($Z$1,AP2435),0)&gt;0,$Z$1,"")</f>
        <v>-</v>
      </c>
      <c r="AA2435" s="4" t="str">
        <f>IF(IFERROR(SEARCH($AA$1,AP2435),0)&gt;0,$AA$1,"")</f>
        <v>/</v>
      </c>
      <c r="AB2435" s="4" t="str">
        <f>IF(IFERROR(SEARCH($AB$1,AP2435),0)&gt;0,$AB$1,"")</f>
        <v/>
      </c>
      <c r="AC2435" s="4" t="str">
        <f>IF(IFERROR(SEARCH($AC$1,AP2435),0)&gt;0,$AC$1,"")</f>
        <v/>
      </c>
      <c r="AD2435" s="4" t="str">
        <f>IF(IFERROR(SEARCH($AD$1,AP2435),0)&gt;0,$AD$1,"")</f>
        <v/>
      </c>
      <c r="AE2435" s="4" t="str">
        <f>IF(IFERROR(SEARCH($AE$1,AP2435),0)&gt;0,$AE$1,"")</f>
        <v/>
      </c>
      <c r="AF2435" s="4" t="str" cm="1">
        <f t="array" aca="1" ref="AF2435" ca="1">LEFT(AO2435,MATCH(FALSE,ISNUMBER(MID(AO2435,ROW(INDIRECT("1:"&amp;LEN(AO2435)+1)), 1) *1),0) -1)</f>
        <v>12</v>
      </c>
      <c r="AG2435" s="4">
        <f>LEN(AO2435)</f>
        <v>9</v>
      </c>
      <c r="AH2435" s="4">
        <f>LEN(AP2435)</f>
        <v>22</v>
      </c>
      <c r="AI2435" s="4">
        <f>AH2435-AG2435</f>
        <v>13</v>
      </c>
      <c r="AJ2435" s="4" t="str">
        <f>RIGHT(AP2435,4)</f>
        <v>/DUS</v>
      </c>
      <c r="AK2435" s="4" t="str">
        <f>RIGHT(AP2435,5)</f>
        <v>G/DUS</v>
      </c>
      <c r="AL2435" s="4" t="b">
        <f>AN2435=AN2436</f>
        <v>0</v>
      </c>
      <c r="AM2435" s="4" t="b">
        <f>LEFT(AP2435,2)=LEFT(AQ2435,2)</f>
        <v>0</v>
      </c>
      <c r="AN2435" s="5" t="str">
        <f>LEFT(AP2435,(AI2435-1))</f>
        <v>ROMA MALKIST</v>
      </c>
      <c r="AO2435" s="4" t="str">
        <f>IFERROR(RIGHT(AP2435,LEN(AP2435)-FIND("-",AP2435)),1)</f>
        <v>12RTG/DUS</v>
      </c>
      <c r="AP2435" t="s">
        <v>4071</v>
      </c>
      <c r="AR2435">
        <v>103000</v>
      </c>
      <c r="AS2435">
        <v>103000</v>
      </c>
      <c r="AT2435">
        <v>101000</v>
      </c>
    </row>
    <row r="2436" spans="1:46" x14ac:dyDescent="0.25">
      <c r="A2436" s="4" t="str">
        <f>IF(IFERROR(SEARCH($A$1,AP2436),0)&gt;0,$A$1,"")</f>
        <v>PCS</v>
      </c>
      <c r="B2436" s="4" t="str">
        <f>IF(IFERROR(SEARCH($B$1,AP2436),0)&gt;0,$B$1,"")</f>
        <v/>
      </c>
      <c r="C2436" s="4" t="str">
        <f>IF(IFERROR(SEARCH($C$1,AP2436),0)&gt;0,$C$1,"")</f>
        <v/>
      </c>
      <c r="D2436" s="4" t="str">
        <f>IF(IFERROR(SEARCH($D$1,AP2436),0)&gt;0,$D$1,"")</f>
        <v/>
      </c>
      <c r="E2436" s="4" t="str">
        <f>IF(IFERROR(SEARCH($E$1,AP2436),0)&gt;0,$E$1,"")</f>
        <v>RTG</v>
      </c>
      <c r="F2436" s="4" t="str">
        <f>IF(IFERROR(SEARCH($F$1,AP2436),0)&gt;0,$F$1,"")</f>
        <v/>
      </c>
      <c r="G2436" s="4" t="str">
        <f>IF(IFERROR(SEARCH($G$1,AP2436),0)&gt;0,$G$1,"")</f>
        <v/>
      </c>
      <c r="H2436" s="4" t="str">
        <f>IF(IFERROR(SEARCH($H$1,AP2436),0)&gt;0,$H$1,"")</f>
        <v/>
      </c>
      <c r="I2436" s="4" t="str">
        <f>IF(IFERROR(SEARCH($I$1,AP2436),0)&gt;0,$I$1,"")</f>
        <v/>
      </c>
      <c r="J2436" s="4" t="str">
        <f>IF(IFERROR(SEARCH($J$1,AP2436),0)&gt;0,$J$1,"")</f>
        <v/>
      </c>
      <c r="K2436" s="4" t="str">
        <f>IF(IFERROR(SEARCH($K$1,AP2436),0)&gt;0,$K$1,"")</f>
        <v/>
      </c>
      <c r="L2436" s="4" t="str">
        <f>IF(IFERROR(SEARCH($L$1,AP2436),0)&gt;0,$L$1,"")</f>
        <v/>
      </c>
      <c r="M2436" s="4" t="str">
        <f>IF(IFERROR(SEARCH($M$1,AP2436),0)&gt;0,$M$1,"")</f>
        <v/>
      </c>
      <c r="N2436" s="4" t="str">
        <f>IF(IFERROR(SEARCH($N$1,AP2436),0)&gt;0,$N$1,"")</f>
        <v/>
      </c>
      <c r="O2436" s="4" t="str">
        <f>IF(IFERROR(SEARCH($O$1,AP2436),0)&gt;0,$O$1,"")</f>
        <v/>
      </c>
      <c r="P2436" s="4" t="str">
        <f>IF(IFERROR(SEARCH($P$1,AP2436),0)&gt;0,$P$1,"")</f>
        <v/>
      </c>
      <c r="Q2436" s="4" t="str">
        <f>IF(IFERROR(SEARCH($Q$1,AP2436),0)&gt;0,$Q$1,"")</f>
        <v/>
      </c>
      <c r="R2436" s="4" t="str">
        <f>IF(IFERROR(SEARCH($R$1,AP2436),0)&gt;0,$R$1,"")</f>
        <v/>
      </c>
      <c r="S2436" s="4" t="str">
        <f>IF(IFERROR(SEARCH($S$1,AP2436),0)&gt;0,$S$1,"")</f>
        <v/>
      </c>
      <c r="T2436" s="4" t="str">
        <f>IF(IFERROR(SEARCH($T$1,AP2436),0)&gt;0,$T$1,"")</f>
        <v/>
      </c>
      <c r="U2436" s="4" t="str">
        <f>IF(IFERROR(SEARCH($U$1,AP2436),0)&gt;0,$U$1,"")</f>
        <v/>
      </c>
      <c r="V2436" s="4" t="str">
        <f>IF(IFERROR(SEARCH($V$1,AP2436),0)&gt;0,$V$1,"")</f>
        <v/>
      </c>
      <c r="W2436" s="4" t="str">
        <f>IF(IFERROR(SEARCH($W$1,AP2436),0)&gt;0,$W$1,"")</f>
        <v/>
      </c>
      <c r="X2436" s="4" t="str">
        <f>IF(IFERROR(SEARCH($X$1,AP2436),0)&gt;0,$X$1,"")</f>
        <v/>
      </c>
      <c r="Y2436" s="4">
        <f>LEN(A2436)+LEN(B2436)+LEN(C2436)+LEN(D2436)+LEN(E2436)+LEN(F2436)+LEN(G2436)+LEN(H2436)+LEN(I2436)+LEN(J2436)+LEN(K2436)+LEN(L2436)+LEN(M2436)+LEN(N2436)+LEN(O2436)+LEN(P2436)+LEN(Q2436)+LEN(R2436)+LEN(S2436)+LEN(T2436)+LEN(U2436)+LEN(V2436)+LEN(W2436)+LEN(X2436)</f>
        <v>6</v>
      </c>
      <c r="Z2436" s="4" t="str">
        <f>IF(IFERROR(SEARCH($Z$1,AP2436),0)&gt;0,$Z$1,"")</f>
        <v>-</v>
      </c>
      <c r="AA2436" s="4" t="str">
        <f>IF(IFERROR(SEARCH($AA$1,AP2436),0)&gt;0,$AA$1,"")</f>
        <v>/</v>
      </c>
      <c r="AB2436" s="4" t="str">
        <f>IF(IFERROR(SEARCH($AB$1,AP2436),0)&gt;0,$AB$1,"")</f>
        <v/>
      </c>
      <c r="AC2436" s="4" t="str">
        <f>IF(IFERROR(SEARCH($AC$1,AP2436),0)&gt;0,$AC$1,"")</f>
        <v/>
      </c>
      <c r="AD2436" s="4" t="str">
        <f>IF(IFERROR(SEARCH($AD$1,AP2436),0)&gt;0,$AD$1,"")</f>
        <v/>
      </c>
      <c r="AE2436" s="4" t="str">
        <f>IF(IFERROR(SEARCH($AE$1,AP2436),0)&gt;0,$AE$1,"")</f>
        <v/>
      </c>
      <c r="AF2436" s="4" t="str" cm="1">
        <f t="array" aca="1" ref="AF2436" ca="1">LEFT(AO2436,MATCH(FALSE,ISNUMBER(MID(AO2436,ROW(INDIRECT("1:"&amp;LEN(AO2436)+1)), 1) *1),0) -1)</f>
        <v>10</v>
      </c>
      <c r="AG2436" s="4">
        <f>LEN(AO2436)</f>
        <v>9</v>
      </c>
      <c r="AH2436" s="4">
        <f>LEN(AP2436)</f>
        <v>27</v>
      </c>
      <c r="AI2436" s="4">
        <f>AH2436-AG2436</f>
        <v>18</v>
      </c>
      <c r="AJ2436" s="4" t="str">
        <f>RIGHT(AP2436,4)</f>
        <v>/RTG</v>
      </c>
      <c r="AK2436" s="4" t="str">
        <f>RIGHT(AP2436,5)</f>
        <v>S/RTG</v>
      </c>
      <c r="AL2436" s="4" t="b">
        <f>AN2436=AN2437</f>
        <v>0</v>
      </c>
      <c r="AM2436" s="4" t="b">
        <f>LEFT(AP2436,2)=LEFT(AQ2436,2)</f>
        <v>0</v>
      </c>
      <c r="AN2436" s="5" t="str">
        <f>LEFT(AP2436,(AI2436-1))</f>
        <v>ROMA MALKIST ABON</v>
      </c>
      <c r="AO2436" s="4" t="str">
        <f>IFERROR(RIGHT(AP2436,LEN(AP2436)-FIND("-",AP2436)),1)</f>
        <v>10PCS/RTG</v>
      </c>
      <c r="AP2436" t="s">
        <v>4063</v>
      </c>
      <c r="AQ2436" s="1" t="s">
        <v>4064</v>
      </c>
      <c r="AR2436">
        <v>9000</v>
      </c>
      <c r="AS2436">
        <v>9000</v>
      </c>
      <c r="AT2436">
        <v>8417</v>
      </c>
    </row>
    <row r="2437" spans="1:46" x14ac:dyDescent="0.25">
      <c r="A2437" s="4" t="str">
        <f>IF(IFERROR(SEARCH($A$1,AP2437),0)&gt;0,$A$1,"")</f>
        <v>PCS</v>
      </c>
      <c r="B2437" s="4" t="str">
        <f>IF(IFERROR(SEARCH($B$1,AP2437),0)&gt;0,$B$1,"")</f>
        <v/>
      </c>
      <c r="C2437" s="4" t="str">
        <f>IF(IFERROR(SEARCH($C$1,AP2437),0)&gt;0,$C$1,"")</f>
        <v/>
      </c>
      <c r="D2437" s="4" t="str">
        <f>IF(IFERROR(SEARCH($D$1,AP2437),0)&gt;0,$D$1,"")</f>
        <v/>
      </c>
      <c r="E2437" s="4" t="str">
        <f>IF(IFERROR(SEARCH($E$1,AP2437),0)&gt;0,$E$1,"")</f>
        <v>RTG</v>
      </c>
      <c r="F2437" s="4" t="str">
        <f>IF(IFERROR(SEARCH($F$1,AP2437),0)&gt;0,$F$1,"")</f>
        <v/>
      </c>
      <c r="G2437" s="4" t="str">
        <f>IF(IFERROR(SEARCH($G$1,AP2437),0)&gt;0,$G$1,"")</f>
        <v/>
      </c>
      <c r="H2437" s="4" t="str">
        <f>IF(IFERROR(SEARCH($H$1,AP2437),0)&gt;0,$H$1,"")</f>
        <v/>
      </c>
      <c r="I2437" s="4" t="str">
        <f>IF(IFERROR(SEARCH($I$1,AP2437),0)&gt;0,$I$1,"")</f>
        <v/>
      </c>
      <c r="J2437" s="4" t="str">
        <f>IF(IFERROR(SEARCH($J$1,AP2437),0)&gt;0,$J$1,"")</f>
        <v/>
      </c>
      <c r="K2437" s="4" t="str">
        <f>IF(IFERROR(SEARCH($K$1,AP2437),0)&gt;0,$K$1,"")</f>
        <v/>
      </c>
      <c r="L2437" s="4" t="str">
        <f>IF(IFERROR(SEARCH($L$1,AP2437),0)&gt;0,$L$1,"")</f>
        <v/>
      </c>
      <c r="M2437" s="4" t="str">
        <f>IF(IFERROR(SEARCH($M$1,AP2437),0)&gt;0,$M$1,"")</f>
        <v/>
      </c>
      <c r="N2437" s="4" t="str">
        <f>IF(IFERROR(SEARCH($N$1,AP2437),0)&gt;0,$N$1,"")</f>
        <v/>
      </c>
      <c r="O2437" s="4" t="str">
        <f>IF(IFERROR(SEARCH($O$1,AP2437),0)&gt;0,$O$1,"")</f>
        <v/>
      </c>
      <c r="P2437" s="4" t="str">
        <f>IF(IFERROR(SEARCH($P$1,AP2437),0)&gt;0,$P$1,"")</f>
        <v/>
      </c>
      <c r="Q2437" s="4" t="str">
        <f>IF(IFERROR(SEARCH($Q$1,AP2437),0)&gt;0,$Q$1,"")</f>
        <v/>
      </c>
      <c r="R2437" s="4" t="str">
        <f>IF(IFERROR(SEARCH($R$1,AP2437),0)&gt;0,$R$1,"")</f>
        <v/>
      </c>
      <c r="S2437" s="4" t="str">
        <f>IF(IFERROR(SEARCH($S$1,AP2437),0)&gt;0,$S$1,"")</f>
        <v/>
      </c>
      <c r="T2437" s="4" t="str">
        <f>IF(IFERROR(SEARCH($T$1,AP2437),0)&gt;0,$T$1,"")</f>
        <v/>
      </c>
      <c r="U2437" s="4" t="str">
        <f>IF(IFERROR(SEARCH($U$1,AP2437),0)&gt;0,$U$1,"")</f>
        <v/>
      </c>
      <c r="V2437" s="4" t="str">
        <f>IF(IFERROR(SEARCH($V$1,AP2437),0)&gt;0,$V$1,"")</f>
        <v/>
      </c>
      <c r="W2437" s="4" t="str">
        <f>IF(IFERROR(SEARCH($W$1,AP2437),0)&gt;0,$W$1,"")</f>
        <v/>
      </c>
      <c r="X2437" s="4" t="str">
        <f>IF(IFERROR(SEARCH($X$1,AP2437),0)&gt;0,$X$1,"")</f>
        <v/>
      </c>
      <c r="Y2437" s="4">
        <f>LEN(A2437)+LEN(B2437)+LEN(C2437)+LEN(D2437)+LEN(E2437)+LEN(F2437)+LEN(G2437)+LEN(H2437)+LEN(I2437)+LEN(J2437)+LEN(K2437)+LEN(L2437)+LEN(M2437)+LEN(N2437)+LEN(O2437)+LEN(P2437)+LEN(Q2437)+LEN(R2437)+LEN(S2437)+LEN(T2437)+LEN(U2437)+LEN(V2437)+LEN(W2437)+LEN(X2437)</f>
        <v>6</v>
      </c>
      <c r="Z2437" s="4" t="str">
        <f>IF(IFERROR(SEARCH($Z$1,AP2437),0)&gt;0,$Z$1,"")</f>
        <v>-</v>
      </c>
      <c r="AA2437" s="4" t="str">
        <f>IF(IFERROR(SEARCH($AA$1,AP2437),0)&gt;0,$AA$1,"")</f>
        <v>/</v>
      </c>
      <c r="AB2437" s="4" t="str">
        <f>IF(IFERROR(SEARCH($AB$1,AP2437),0)&gt;0,$AB$1,"")</f>
        <v/>
      </c>
      <c r="AC2437" s="4" t="str">
        <f>IF(IFERROR(SEARCH($AC$1,AP2437),0)&gt;0,$AC$1,"")</f>
        <v/>
      </c>
      <c r="AD2437" s="4" t="str">
        <f>IF(IFERROR(SEARCH($AD$1,AP2437),0)&gt;0,$AD$1,"")</f>
        <v/>
      </c>
      <c r="AE2437" s="4" t="str">
        <f>IF(IFERROR(SEARCH($AE$1,AP2437),0)&gt;0,$AE$1,"")</f>
        <v/>
      </c>
      <c r="AF2437" s="4" t="str" cm="1">
        <f t="array" aca="1" ref="AF2437" ca="1">LEFT(AO2437,MATCH(FALSE,ISNUMBER(MID(AO2437,ROW(INDIRECT("1:"&amp;LEN(AO2437)+1)), 1) *1),0) -1)</f>
        <v>10</v>
      </c>
      <c r="AG2437" s="4">
        <f>LEN(AO2437)</f>
        <v>9</v>
      </c>
      <c r="AH2437" s="4">
        <f>LEN(AP2437)</f>
        <v>30</v>
      </c>
      <c r="AI2437" s="4">
        <f>AH2437-AG2437</f>
        <v>21</v>
      </c>
      <c r="AJ2437" s="4" t="str">
        <f>RIGHT(AP2437,4)</f>
        <v>/RTG</v>
      </c>
      <c r="AK2437" s="4" t="str">
        <f>RIGHT(AP2437,5)</f>
        <v>S/RTG</v>
      </c>
      <c r="AL2437" s="4" t="b">
        <f>AN2437=AN2438</f>
        <v>0</v>
      </c>
      <c r="AM2437" s="4" t="b">
        <f>LEFT(AP2437,2)=LEFT(AQ2437,2)</f>
        <v>0</v>
      </c>
      <c r="AN2437" s="5" t="str">
        <f>LEFT(AP2437,(AI2437-1))</f>
        <v>ROMA MALKIST COKELAT</v>
      </c>
      <c r="AO2437" s="4" t="str">
        <f>IFERROR(RIGHT(AP2437,LEN(AP2437)-FIND("-",AP2437)),1)</f>
        <v>10PCS/RTG</v>
      </c>
      <c r="AP2437" t="s">
        <v>4067</v>
      </c>
      <c r="AQ2437" s="1" t="s">
        <v>4068</v>
      </c>
      <c r="AR2437">
        <v>9000</v>
      </c>
      <c r="AS2437">
        <v>9000</v>
      </c>
      <c r="AT2437">
        <v>8417</v>
      </c>
    </row>
    <row r="2438" spans="1:46" x14ac:dyDescent="0.25">
      <c r="A2438" s="4" t="str">
        <f>IF(IFERROR(SEARCH($A$1,AP2438),0)&gt;0,$A$1,"")</f>
        <v/>
      </c>
      <c r="B2438" s="4" t="str">
        <f>IF(IFERROR(SEARCH($B$1,AP2438),0)&gt;0,$B$1,"")</f>
        <v/>
      </c>
      <c r="C2438" s="4" t="str">
        <f>IF(IFERROR(SEARCH($C$1,AP2438),0)&gt;0,$C$1,"")</f>
        <v/>
      </c>
      <c r="D2438" s="4" t="str">
        <f>IF(IFERROR(SEARCH($D$1,AP2438),0)&gt;0,$D$1,"")</f>
        <v/>
      </c>
      <c r="E2438" s="4" t="str">
        <f>IF(IFERROR(SEARCH($E$1,AP2438),0)&gt;0,$E$1,"")</f>
        <v>RTG</v>
      </c>
      <c r="F2438" s="4" t="str">
        <f>IF(IFERROR(SEARCH($F$1,AP2438),0)&gt;0,$F$1,"")</f>
        <v>PACK</v>
      </c>
      <c r="G2438" s="4" t="str">
        <f>IF(IFERROR(SEARCH($G$1,AP2438),0)&gt;0,$G$1,"")</f>
        <v/>
      </c>
      <c r="H2438" s="4" t="str">
        <f>IF(IFERROR(SEARCH($H$1,AP2438),0)&gt;0,$H$1,"")</f>
        <v/>
      </c>
      <c r="I2438" s="4" t="str">
        <f>IF(IFERROR(SEARCH($I$1,AP2438),0)&gt;0,$I$1,"")</f>
        <v/>
      </c>
      <c r="J2438" s="4" t="str">
        <f>IF(IFERROR(SEARCH($J$1,AP2438),0)&gt;0,$J$1,"")</f>
        <v/>
      </c>
      <c r="K2438" s="4" t="str">
        <f>IF(IFERROR(SEARCH($K$1,AP2438),0)&gt;0,$K$1,"")</f>
        <v/>
      </c>
      <c r="L2438" s="4" t="str">
        <f>IF(IFERROR(SEARCH($L$1,AP2438),0)&gt;0,$L$1,"")</f>
        <v/>
      </c>
      <c r="M2438" s="4" t="str">
        <f>IF(IFERROR(SEARCH($M$1,AP2438),0)&gt;0,$M$1,"")</f>
        <v/>
      </c>
      <c r="N2438" s="4" t="str">
        <f>IF(IFERROR(SEARCH($N$1,AP2438),0)&gt;0,$N$1,"")</f>
        <v/>
      </c>
      <c r="O2438" s="4" t="str">
        <f>IF(IFERROR(SEARCH($O$1,AP2438),0)&gt;0,$O$1,"")</f>
        <v/>
      </c>
      <c r="P2438" s="4" t="str">
        <f>IF(IFERROR(SEARCH($P$1,AP2438),0)&gt;0,$P$1,"")</f>
        <v/>
      </c>
      <c r="Q2438" s="4" t="str">
        <f>IF(IFERROR(SEARCH($Q$1,AP2438),0)&gt;0,$Q$1,"")</f>
        <v/>
      </c>
      <c r="R2438" s="4" t="str">
        <f>IF(IFERROR(SEARCH($R$1,AP2438),0)&gt;0,$R$1,"")</f>
        <v/>
      </c>
      <c r="S2438" s="4" t="str">
        <f>IF(IFERROR(SEARCH($S$1,AP2438),0)&gt;0,$S$1,"")</f>
        <v/>
      </c>
      <c r="T2438" s="4" t="str">
        <f>IF(IFERROR(SEARCH($T$1,AP2438),0)&gt;0,$T$1,"")</f>
        <v/>
      </c>
      <c r="U2438" s="4" t="str">
        <f>IF(IFERROR(SEARCH($U$1,AP2438),0)&gt;0,$U$1,"")</f>
        <v/>
      </c>
      <c r="V2438" s="4" t="str">
        <f>IF(IFERROR(SEARCH($V$1,AP2438),0)&gt;0,$V$1,"")</f>
        <v/>
      </c>
      <c r="W2438" s="4" t="str">
        <f>IF(IFERROR(SEARCH($W$1,AP2438),0)&gt;0,$W$1,"")</f>
        <v/>
      </c>
      <c r="X2438" s="4" t="str">
        <f>IF(IFERROR(SEARCH($X$1,AP2438),0)&gt;0,$X$1,"")</f>
        <v/>
      </c>
      <c r="Y2438" s="4">
        <f>LEN(A2438)+LEN(B2438)+LEN(C2438)+LEN(D2438)+LEN(E2438)+LEN(F2438)+LEN(G2438)+LEN(H2438)+LEN(I2438)+LEN(J2438)+LEN(K2438)+LEN(L2438)+LEN(M2438)+LEN(N2438)+LEN(O2438)+LEN(P2438)+LEN(Q2438)+LEN(R2438)+LEN(S2438)+LEN(T2438)+LEN(U2438)+LEN(V2438)+LEN(W2438)+LEN(X2438)</f>
        <v>7</v>
      </c>
      <c r="Z2438" s="4" t="str">
        <f>IF(IFERROR(SEARCH($Z$1,AP2438),0)&gt;0,$Z$1,"")</f>
        <v>-</v>
      </c>
      <c r="AA2438" s="4" t="str">
        <f>IF(IFERROR(SEARCH($AA$1,AP2438),0)&gt;0,$AA$1,"")</f>
        <v>/</v>
      </c>
      <c r="AB2438" s="4" t="str">
        <f>IF(IFERROR(SEARCH($AB$1,AP2438),0)&gt;0,$AB$1,"")</f>
        <v/>
      </c>
      <c r="AC2438" s="4" t="str">
        <f>IF(IFERROR(SEARCH($AC$1,AP2438),0)&gt;0,$AC$1,"")</f>
        <v/>
      </c>
      <c r="AD2438" s="4" t="str">
        <f>IF(IFERROR(SEARCH($AD$1,AP2438),0)&gt;0,$AD$1,"")</f>
        <v/>
      </c>
      <c r="AE2438" s="4" t="str">
        <f>IF(IFERROR(SEARCH($AE$1,AP2438),0)&gt;0,$AE$1,"")</f>
        <v/>
      </c>
      <c r="AF2438" s="4" t="str" cm="1">
        <f t="array" aca="1" ref="AF2438" ca="1">LEFT(AO2438,MATCH(FALSE,ISNUMBER(MID(AO2438,ROW(INDIRECT("1:"&amp;LEN(AO2438)+1)), 1) *1),0) -1)</f>
        <v>2</v>
      </c>
      <c r="AG2438" s="4">
        <f>LEN(AO2438)</f>
        <v>9</v>
      </c>
      <c r="AH2438" s="4">
        <f>LEN(AP2438)</f>
        <v>37</v>
      </c>
      <c r="AI2438" s="4">
        <f>AH2438-AG2438</f>
        <v>28</v>
      </c>
      <c r="AJ2438" s="4" t="str">
        <f>RIGHT(AP2438,4)</f>
        <v>PACK</v>
      </c>
      <c r="AK2438" s="4" t="str">
        <f>RIGHT(AP2438,5)</f>
        <v>/PACK</v>
      </c>
      <c r="AL2438" s="4" t="b">
        <f>AN2438=AN2439</f>
        <v>0</v>
      </c>
      <c r="AM2438" s="4" t="b">
        <f>LEFT(AP2438,2)=LEFT(AQ2438,2)</f>
        <v>0</v>
      </c>
      <c r="AN2438" s="5" t="str">
        <f>LEFT(AP2438,(AI2438-1))</f>
        <v>ROMA MALKIST COKELAT KELAPA</v>
      </c>
      <c r="AO2438" s="4" t="str">
        <f>IFERROR(RIGHT(AP2438,LEN(AP2438)-FIND("-",AP2438)),1)</f>
        <v>2RTG/PACK</v>
      </c>
      <c r="AP2438" t="s">
        <v>4065</v>
      </c>
      <c r="AQ2438" s="1" t="s">
        <v>4066</v>
      </c>
      <c r="AR2438">
        <v>17500</v>
      </c>
      <c r="AS2438">
        <v>17500</v>
      </c>
      <c r="AT2438">
        <v>16834</v>
      </c>
    </row>
    <row r="2439" spans="1:46" x14ac:dyDescent="0.25">
      <c r="A2439" s="4" t="str">
        <f>IF(IFERROR(SEARCH($A$1,AP2439),0)&gt;0,$A$1,"")</f>
        <v/>
      </c>
      <c r="B2439" s="4" t="str">
        <f>IF(IFERROR(SEARCH($B$1,AP2439),0)&gt;0,$B$1,"")</f>
        <v>BKS</v>
      </c>
      <c r="C2439" s="4" t="str">
        <f>IF(IFERROR(SEARCH($C$1,AP2439),0)&gt;0,$C$1,"")</f>
        <v/>
      </c>
      <c r="D2439" s="4" t="str">
        <f>IF(IFERROR(SEARCH($D$1,AP2439),0)&gt;0,$D$1,"")</f>
        <v/>
      </c>
      <c r="E2439" s="4" t="str">
        <f>IF(IFERROR(SEARCH($E$1,AP2439),0)&gt;0,$E$1,"")</f>
        <v/>
      </c>
      <c r="F2439" s="4" t="str">
        <f>IF(IFERROR(SEARCH($F$1,AP2439),0)&gt;0,$F$1,"")</f>
        <v/>
      </c>
      <c r="G2439" s="4" t="str">
        <f>IF(IFERROR(SEARCH($G$1,AP2439),0)&gt;0,$G$1,"")</f>
        <v/>
      </c>
      <c r="H2439" s="4" t="str">
        <f>IF(IFERROR(SEARCH($H$1,AP2439),0)&gt;0,$H$1,"")</f>
        <v/>
      </c>
      <c r="I2439" s="4" t="str">
        <f>IF(IFERROR(SEARCH($I$1,AP2439),0)&gt;0,$I$1,"")</f>
        <v/>
      </c>
      <c r="J2439" s="4" t="str">
        <f>IF(IFERROR(SEARCH($J$1,AP2439),0)&gt;0,$J$1,"")</f>
        <v/>
      </c>
      <c r="K2439" s="4" t="str">
        <f>IF(IFERROR(SEARCH($K$1,AP2439),0)&gt;0,$K$1,"")</f>
        <v/>
      </c>
      <c r="L2439" s="4" t="str">
        <f>IF(IFERROR(SEARCH($L$1,AP2439),0)&gt;0,$L$1,"")</f>
        <v/>
      </c>
      <c r="M2439" s="4" t="str">
        <f>IF(IFERROR(SEARCH($M$1,AP2439),0)&gt;0,$M$1,"")</f>
        <v/>
      </c>
      <c r="N2439" s="4" t="str">
        <f>IF(IFERROR(SEARCH($N$1,AP2439),0)&gt;0,$N$1,"")</f>
        <v/>
      </c>
      <c r="O2439" s="4" t="str">
        <f>IF(IFERROR(SEARCH($O$1,AP2439),0)&gt;0,$O$1,"")</f>
        <v/>
      </c>
      <c r="P2439" s="4" t="str">
        <f>IF(IFERROR(SEARCH($P$1,AP2439),0)&gt;0,$P$1,"")</f>
        <v/>
      </c>
      <c r="Q2439" s="4" t="str">
        <f>IF(IFERROR(SEARCH($Q$1,AP2439),0)&gt;0,$Q$1,"")</f>
        <v/>
      </c>
      <c r="R2439" s="4" t="str">
        <f>IF(IFERROR(SEARCH($R$1,AP2439),0)&gt;0,$R$1,"")</f>
        <v/>
      </c>
      <c r="S2439" s="4" t="str">
        <f>IF(IFERROR(SEARCH($S$1,AP2439),0)&gt;0,$S$1,"")</f>
        <v/>
      </c>
      <c r="T2439" s="4" t="str">
        <f>IF(IFERROR(SEARCH($T$1,AP2439),0)&gt;0,$T$1,"")</f>
        <v/>
      </c>
      <c r="U2439" s="4" t="str">
        <f>IF(IFERROR(SEARCH($U$1,AP2439),0)&gt;0,$U$1,"")</f>
        <v/>
      </c>
      <c r="V2439" s="4" t="str">
        <f>IF(IFERROR(SEARCH($V$1,AP2439),0)&gt;0,$V$1,"")</f>
        <v/>
      </c>
      <c r="W2439" s="4" t="str">
        <f>IF(IFERROR(SEARCH($W$1,AP2439),0)&gt;0,$W$1,"")</f>
        <v/>
      </c>
      <c r="X2439" s="4" t="str">
        <f>IF(IFERROR(SEARCH($X$1,AP2439),0)&gt;0,$X$1,"")</f>
        <v/>
      </c>
      <c r="Y2439" s="4">
        <f>LEN(A2439)+LEN(B2439)+LEN(C2439)+LEN(D2439)+LEN(E2439)+LEN(F2439)+LEN(G2439)+LEN(H2439)+LEN(I2439)+LEN(J2439)+LEN(K2439)+LEN(L2439)+LEN(M2439)+LEN(N2439)+LEN(O2439)+LEN(P2439)+LEN(Q2439)+LEN(R2439)+LEN(S2439)+LEN(T2439)+LEN(U2439)+LEN(V2439)+LEN(W2439)+LEN(X2439)</f>
        <v>3</v>
      </c>
      <c r="Z2439" s="4" t="str">
        <f>IF(IFERROR(SEARCH($Z$1,AP2439),0)&gt;0,$Z$1,"")</f>
        <v>-</v>
      </c>
      <c r="AA2439" s="4" t="str">
        <f>IF(IFERROR(SEARCH($AA$1,AP2439),0)&gt;0,$AA$1,"")</f>
        <v/>
      </c>
      <c r="AB2439" s="4" t="str">
        <f>IF(IFERROR(SEARCH($AB$1,AP2439),0)&gt;0,$AB$1,"")</f>
        <v/>
      </c>
      <c r="AC2439" s="4" t="str">
        <f>IF(IFERROR(SEARCH($AC$1,AP2439),0)&gt;0,$AC$1,"")</f>
        <v/>
      </c>
      <c r="AD2439" s="4" t="str">
        <f>IF(IFERROR(SEARCH($AD$1,AP2439),0)&gt;0,$AD$1,"")</f>
        <v/>
      </c>
      <c r="AE2439" s="4" t="str">
        <f>IF(IFERROR(SEARCH($AE$1,AP2439),0)&gt;0,$AE$1,"")</f>
        <v/>
      </c>
      <c r="AF2439" s="4" t="str" cm="1">
        <f t="array" aca="1" ref="AF2439" ca="1">LEFT(AO2439,MATCH(FALSE,ISNUMBER(MID(AO2439,ROW(INDIRECT("1:"&amp;LEN(AO2439)+1)), 1) *1),0) -1)</f>
        <v>1</v>
      </c>
      <c r="AG2439" s="4">
        <f>LEN(AO2439)</f>
        <v>4</v>
      </c>
      <c r="AH2439" s="4">
        <f>LEN(AP2439)</f>
        <v>26</v>
      </c>
      <c r="AI2439" s="4">
        <f>AH2439-AG2439</f>
        <v>22</v>
      </c>
      <c r="AJ2439" s="4" t="str">
        <f>RIGHT(AP2439,4)</f>
        <v>1BKS</v>
      </c>
      <c r="AK2439" s="4" t="str">
        <f>RIGHT(AP2439,5)</f>
        <v>-1BKS</v>
      </c>
      <c r="AL2439" s="4" t="b">
        <f>AN2439=AN2440</f>
        <v>0</v>
      </c>
      <c r="AM2439" s="4" t="b">
        <f>LEFT(AP2439,2)=LEFT(AQ2439,2)</f>
        <v>0</v>
      </c>
      <c r="AN2439" s="5" t="str">
        <f>LEFT(AP2439,(AI2439-1))</f>
        <v>ROMA MARIE SUSU 115GR</v>
      </c>
      <c r="AO2439" s="4" t="str">
        <f>IFERROR(RIGHT(AP2439,LEN(AP2439)-FIND("-",AP2439)),1)</f>
        <v>1BKS</v>
      </c>
      <c r="AP2439" t="s">
        <v>5919</v>
      </c>
      <c r="AQ2439" s="1" t="s">
        <v>4073</v>
      </c>
      <c r="AR2439">
        <v>7000</v>
      </c>
      <c r="AS2439">
        <v>7000</v>
      </c>
      <c r="AT2439">
        <v>5970</v>
      </c>
    </row>
    <row r="2440" spans="1:46" x14ac:dyDescent="0.25">
      <c r="A2440" s="4" t="str">
        <f>IF(IFERROR(SEARCH($A$1,AP2440),0)&gt;0,$A$1,"")</f>
        <v/>
      </c>
      <c r="B2440" s="4" t="str">
        <f>IF(IFERROR(SEARCH($B$1,AP2440),0)&gt;0,$B$1,"")</f>
        <v/>
      </c>
      <c r="C2440" s="4" t="str">
        <f>IF(IFERROR(SEARCH($C$1,AP2440),0)&gt;0,$C$1,"")</f>
        <v/>
      </c>
      <c r="D2440" s="4" t="str">
        <f>IF(IFERROR(SEARCH($D$1,AP2440),0)&gt;0,$D$1,"")</f>
        <v/>
      </c>
      <c r="E2440" s="4" t="str">
        <f>IF(IFERROR(SEARCH($E$1,AP2440),0)&gt;0,$E$1,"")</f>
        <v>RTG</v>
      </c>
      <c r="F2440" s="4" t="str">
        <f>IF(IFERROR(SEARCH($F$1,AP2440),0)&gt;0,$F$1,"")</f>
        <v>PACK</v>
      </c>
      <c r="G2440" s="4" t="str">
        <f>IF(IFERROR(SEARCH($G$1,AP2440),0)&gt;0,$G$1,"")</f>
        <v/>
      </c>
      <c r="H2440" s="4" t="str">
        <f>IF(IFERROR(SEARCH($H$1,AP2440),0)&gt;0,$H$1,"")</f>
        <v/>
      </c>
      <c r="I2440" s="4" t="str">
        <f>IF(IFERROR(SEARCH($I$1,AP2440),0)&gt;0,$I$1,"")</f>
        <v/>
      </c>
      <c r="J2440" s="4" t="str">
        <f>IF(IFERROR(SEARCH($J$1,AP2440),0)&gt;0,$J$1,"")</f>
        <v/>
      </c>
      <c r="K2440" s="4" t="str">
        <f>IF(IFERROR(SEARCH($K$1,AP2440),0)&gt;0,$K$1,"")</f>
        <v/>
      </c>
      <c r="L2440" s="4" t="str">
        <f>IF(IFERROR(SEARCH($L$1,AP2440),0)&gt;0,$L$1,"")</f>
        <v/>
      </c>
      <c r="M2440" s="4" t="str">
        <f>IF(IFERROR(SEARCH($M$1,AP2440),0)&gt;0,$M$1,"")</f>
        <v/>
      </c>
      <c r="N2440" s="4" t="str">
        <f>IF(IFERROR(SEARCH($N$1,AP2440),0)&gt;0,$N$1,"")</f>
        <v/>
      </c>
      <c r="O2440" s="4" t="str">
        <f>IF(IFERROR(SEARCH($O$1,AP2440),0)&gt;0,$O$1,"")</f>
        <v/>
      </c>
      <c r="P2440" s="4" t="str">
        <f>IF(IFERROR(SEARCH($P$1,AP2440),0)&gt;0,$P$1,"")</f>
        <v/>
      </c>
      <c r="Q2440" s="4" t="str">
        <f>IF(IFERROR(SEARCH($Q$1,AP2440),0)&gt;0,$Q$1,"")</f>
        <v/>
      </c>
      <c r="R2440" s="4" t="str">
        <f>IF(IFERROR(SEARCH($R$1,AP2440),0)&gt;0,$R$1,"")</f>
        <v/>
      </c>
      <c r="S2440" s="4" t="str">
        <f>IF(IFERROR(SEARCH($S$1,AP2440),0)&gt;0,$S$1,"")</f>
        <v/>
      </c>
      <c r="T2440" s="4" t="str">
        <f>IF(IFERROR(SEARCH($T$1,AP2440),0)&gt;0,$T$1,"")</f>
        <v/>
      </c>
      <c r="U2440" s="4" t="str">
        <f>IF(IFERROR(SEARCH($U$1,AP2440),0)&gt;0,$U$1,"")</f>
        <v/>
      </c>
      <c r="V2440" s="4" t="str">
        <f>IF(IFERROR(SEARCH($V$1,AP2440),0)&gt;0,$V$1,"")</f>
        <v/>
      </c>
      <c r="W2440" s="4" t="str">
        <f>IF(IFERROR(SEARCH($W$1,AP2440),0)&gt;0,$W$1,"")</f>
        <v/>
      </c>
      <c r="X2440" s="4" t="str">
        <f>IF(IFERROR(SEARCH($X$1,AP2440),0)&gt;0,$X$1,"")</f>
        <v/>
      </c>
      <c r="Y2440" s="4">
        <f>LEN(A2440)+LEN(B2440)+LEN(C2440)+LEN(D2440)+LEN(E2440)+LEN(F2440)+LEN(G2440)+LEN(H2440)+LEN(I2440)+LEN(J2440)+LEN(K2440)+LEN(L2440)+LEN(M2440)+LEN(N2440)+LEN(O2440)+LEN(P2440)+LEN(Q2440)+LEN(R2440)+LEN(S2440)+LEN(T2440)+LEN(U2440)+LEN(V2440)+LEN(W2440)+LEN(X2440)</f>
        <v>7</v>
      </c>
      <c r="Z2440" s="4" t="str">
        <f>IF(IFERROR(SEARCH($Z$1,AP2440),0)&gt;0,$Z$1,"")</f>
        <v>-</v>
      </c>
      <c r="AA2440" s="4" t="str">
        <f>IF(IFERROR(SEARCH($AA$1,AP2440),0)&gt;0,$AA$1,"")</f>
        <v/>
      </c>
      <c r="AB2440" s="4" t="str">
        <f>IF(IFERROR(SEARCH($AB$1,AP2440),0)&gt;0,$AB$1,"")</f>
        <v/>
      </c>
      <c r="AC2440" s="4" t="str">
        <f>IF(IFERROR(SEARCH($AC$1,AP2440),0)&gt;0,$AC$1,"")</f>
        <v/>
      </c>
      <c r="AD2440" s="4" t="str">
        <f>IF(IFERROR(SEARCH($AD$1,AP2440),0)&gt;0,$AD$1,"")</f>
        <v/>
      </c>
      <c r="AE2440" s="4" t="str">
        <f>IF(IFERROR(SEARCH($AE$1,AP2440),0)&gt;0,$AE$1,"")</f>
        <v/>
      </c>
      <c r="AF2440" s="4" t="str" cm="1">
        <f t="array" aca="1" ref="AF2440" ca="1">LEFT(AO2440,MATCH(FALSE,ISNUMBER(MID(AO2440,ROW(INDIRECT("1:"&amp;LEN(AO2440)+1)), 1) *1),0) -1)</f>
        <v>1</v>
      </c>
      <c r="AG2440" s="4">
        <f>LEN(AO2440)</f>
        <v>5</v>
      </c>
      <c r="AH2440" s="4">
        <f>LEN(AP2440)</f>
        <v>25</v>
      </c>
      <c r="AI2440" s="4">
        <f>AH2440-AG2440</f>
        <v>20</v>
      </c>
      <c r="AJ2440" s="4" t="str">
        <f>RIGHT(AP2440,4)</f>
        <v>PACK</v>
      </c>
      <c r="AK2440" s="4" t="str">
        <f>RIGHT(AP2440,5)</f>
        <v>1PACK</v>
      </c>
      <c r="AL2440" s="4" t="b">
        <f>AN2440=AN2441</f>
        <v>0</v>
      </c>
      <c r="AM2440" s="4" t="b">
        <f>LEFT(AP2440,2)=LEFT(AQ2440,2)</f>
        <v>0</v>
      </c>
      <c r="AN2440" s="5" t="str">
        <f>LEFT(AP2440,(AI2440-1))</f>
        <v>ROMA MARIE SUSU RTG</v>
      </c>
      <c r="AO2440" s="4" t="str">
        <f>IFERROR(RIGHT(AP2440,LEN(AP2440)-FIND("-",AP2440)),1)</f>
        <v>1PACK</v>
      </c>
      <c r="AP2440" t="s">
        <v>5918</v>
      </c>
      <c r="AR2440">
        <v>9000</v>
      </c>
      <c r="AS2440">
        <v>9000</v>
      </c>
      <c r="AT2440">
        <v>7960</v>
      </c>
    </row>
    <row r="2441" spans="1:46" x14ac:dyDescent="0.25">
      <c r="A2441" s="4" t="str">
        <f>IF(IFERROR(SEARCH($A$1,AP2441),0)&gt;0,$A$1,"")</f>
        <v>PCS</v>
      </c>
      <c r="B2441" s="4" t="str">
        <f>IF(IFERROR(SEARCH($B$1,AP2441),0)&gt;0,$B$1,"")</f>
        <v/>
      </c>
      <c r="C2441" s="4" t="str">
        <f>IF(IFERROR(SEARCH($C$1,AP2441),0)&gt;0,$C$1,"")</f>
        <v/>
      </c>
      <c r="D2441" s="4" t="str">
        <f>IF(IFERROR(SEARCH($D$1,AP2441),0)&gt;0,$D$1,"")</f>
        <v/>
      </c>
      <c r="E2441" s="4" t="str">
        <f>IF(IFERROR(SEARCH($E$1,AP2441),0)&gt;0,$E$1,"")</f>
        <v/>
      </c>
      <c r="F2441" s="4" t="str">
        <f>IF(IFERROR(SEARCH($F$1,AP2441),0)&gt;0,$F$1,"")</f>
        <v/>
      </c>
      <c r="G2441" s="4" t="str">
        <f>IF(IFERROR(SEARCH($G$1,AP2441),0)&gt;0,$G$1,"")</f>
        <v/>
      </c>
      <c r="H2441" s="4" t="str">
        <f>IF(IFERROR(SEARCH($H$1,AP2441),0)&gt;0,$H$1,"")</f>
        <v/>
      </c>
      <c r="I2441" s="4" t="str">
        <f>IF(IFERROR(SEARCH($I$1,AP2441),0)&gt;0,$I$1,"")</f>
        <v/>
      </c>
      <c r="J2441" s="4" t="str">
        <f>IF(IFERROR(SEARCH($J$1,AP2441),0)&gt;0,$J$1,"")</f>
        <v/>
      </c>
      <c r="K2441" s="4" t="str">
        <f>IF(IFERROR(SEARCH($K$1,AP2441),0)&gt;0,$K$1,"")</f>
        <v/>
      </c>
      <c r="L2441" s="4" t="str">
        <f>IF(IFERROR(SEARCH($L$1,AP2441),0)&gt;0,$L$1,"")</f>
        <v/>
      </c>
      <c r="M2441" s="4" t="str">
        <f>IF(IFERROR(SEARCH($M$1,AP2441),0)&gt;0,$M$1,"")</f>
        <v/>
      </c>
      <c r="N2441" s="4" t="str">
        <f>IF(IFERROR(SEARCH($N$1,AP2441),0)&gt;0,$N$1,"")</f>
        <v/>
      </c>
      <c r="O2441" s="4" t="str">
        <f>IF(IFERROR(SEARCH($O$1,AP2441),0)&gt;0,$O$1,"")</f>
        <v/>
      </c>
      <c r="P2441" s="4" t="str">
        <f>IF(IFERROR(SEARCH($P$1,AP2441),0)&gt;0,$P$1,"")</f>
        <v/>
      </c>
      <c r="Q2441" s="4" t="str">
        <f>IF(IFERROR(SEARCH($Q$1,AP2441),0)&gt;0,$Q$1,"")</f>
        <v/>
      </c>
      <c r="R2441" s="4" t="str">
        <f>IF(IFERROR(SEARCH($R$1,AP2441),0)&gt;0,$R$1,"")</f>
        <v/>
      </c>
      <c r="S2441" s="4" t="str">
        <f>IF(IFERROR(SEARCH($S$1,AP2441),0)&gt;0,$S$1,"")</f>
        <v/>
      </c>
      <c r="T2441" s="4" t="str">
        <f>IF(IFERROR(SEARCH($T$1,AP2441),0)&gt;0,$T$1,"")</f>
        <v/>
      </c>
      <c r="U2441" s="4" t="str">
        <f>IF(IFERROR(SEARCH($U$1,AP2441),0)&gt;0,$U$1,"")</f>
        <v/>
      </c>
      <c r="V2441" s="4" t="str">
        <f>IF(IFERROR(SEARCH($V$1,AP2441),0)&gt;0,$V$1,"")</f>
        <v/>
      </c>
      <c r="W2441" s="4" t="str">
        <f>IF(IFERROR(SEARCH($W$1,AP2441),0)&gt;0,$W$1,"")</f>
        <v/>
      </c>
      <c r="X2441" s="4" t="str">
        <f>IF(IFERROR(SEARCH($X$1,AP2441),0)&gt;0,$X$1,"")</f>
        <v/>
      </c>
      <c r="Y2441" s="4">
        <f>LEN(A2441)+LEN(B2441)+LEN(C2441)+LEN(D2441)+LEN(E2441)+LEN(F2441)+LEN(G2441)+LEN(H2441)+LEN(I2441)+LEN(J2441)+LEN(K2441)+LEN(L2441)+LEN(M2441)+LEN(N2441)+LEN(O2441)+LEN(P2441)+LEN(Q2441)+LEN(R2441)+LEN(S2441)+LEN(T2441)+LEN(U2441)+LEN(V2441)+LEN(W2441)+LEN(X2441)</f>
        <v>3</v>
      </c>
      <c r="Z2441" s="4" t="str">
        <f>IF(IFERROR(SEARCH($Z$1,AP2441),0)&gt;0,$Z$1,"")</f>
        <v>-</v>
      </c>
      <c r="AA2441" s="4" t="str">
        <f>IF(IFERROR(SEARCH($AA$1,AP2441),0)&gt;0,$AA$1,"")</f>
        <v/>
      </c>
      <c r="AB2441" s="4" t="str">
        <f>IF(IFERROR(SEARCH($AB$1,AP2441),0)&gt;0,$AB$1,"")</f>
        <v/>
      </c>
      <c r="AC2441" s="4" t="str">
        <f>IF(IFERROR(SEARCH($AC$1,AP2441),0)&gt;0,$AC$1,"")</f>
        <v/>
      </c>
      <c r="AD2441" s="4" t="str">
        <f>IF(IFERROR(SEARCH($AD$1,AP2441),0)&gt;0,$AD$1,"")</f>
        <v/>
      </c>
      <c r="AE2441" s="4" t="str">
        <f>IF(IFERROR(SEARCH($AE$1,AP2441),0)&gt;0,$AE$1,"")</f>
        <v/>
      </c>
      <c r="AF2441" s="4" t="str" cm="1">
        <f t="array" aca="1" ref="AF2441" ca="1">LEFT(AO2441,MATCH(FALSE,ISNUMBER(MID(AO2441,ROW(INDIRECT("1:"&amp;LEN(AO2441)+1)), 1) *1),0) -1)</f>
        <v>1</v>
      </c>
      <c r="AG2441" s="4">
        <f>LEN(AO2441)</f>
        <v>4</v>
      </c>
      <c r="AH2441" s="4">
        <f>LEN(AP2441)</f>
        <v>18</v>
      </c>
      <c r="AI2441" s="4">
        <f>AH2441-AG2441</f>
        <v>14</v>
      </c>
      <c r="AJ2441" s="4" t="str">
        <f>RIGHT(AP2441,4)</f>
        <v>1PCS</v>
      </c>
      <c r="AK2441" s="4" t="str">
        <f>RIGHT(AP2441,5)</f>
        <v>-1PCS</v>
      </c>
      <c r="AL2441" s="4" t="b">
        <f>AN2441=AN2442</f>
        <v>1</v>
      </c>
      <c r="AM2441" s="4" t="b">
        <f>LEFT(AP2441,2)=LEFT(AQ2441,2)</f>
        <v>0</v>
      </c>
      <c r="AN2441" s="5" t="str">
        <f>LEFT(AP2441,(AI2441-1))</f>
        <v>ROMA SANDWICH</v>
      </c>
      <c r="AO2441" s="4" t="str">
        <f>IFERROR(RIGHT(AP2441,LEN(AP2441)-FIND("-",AP2441)),1)</f>
        <v>1PCS</v>
      </c>
      <c r="AP2441" t="s">
        <v>4075</v>
      </c>
      <c r="AQ2441" s="1" t="s">
        <v>4076</v>
      </c>
      <c r="AR2441">
        <v>5500</v>
      </c>
      <c r="AS2441">
        <v>5500</v>
      </c>
      <c r="AT2441">
        <v>5000</v>
      </c>
    </row>
    <row r="2442" spans="1:46" x14ac:dyDescent="0.25">
      <c r="A2442" s="4" t="str">
        <f>IF(IFERROR(SEARCH($A$1,AP2442),0)&gt;0,$A$1,"")</f>
        <v>PCS</v>
      </c>
      <c r="B2442" s="4" t="str">
        <f>IF(IFERROR(SEARCH($B$1,AP2442),0)&gt;0,$B$1,"")</f>
        <v/>
      </c>
      <c r="C2442" s="4" t="str">
        <f>IF(IFERROR(SEARCH($C$1,AP2442),0)&gt;0,$C$1,"")</f>
        <v/>
      </c>
      <c r="D2442" s="4" t="str">
        <f>IF(IFERROR(SEARCH($D$1,AP2442),0)&gt;0,$D$1,"")</f>
        <v/>
      </c>
      <c r="E2442" s="4" t="str">
        <f>IF(IFERROR(SEARCH($E$1,AP2442),0)&gt;0,$E$1,"")</f>
        <v/>
      </c>
      <c r="F2442" s="4" t="str">
        <f>IF(IFERROR(SEARCH($F$1,AP2442),0)&gt;0,$F$1,"")</f>
        <v>PACK</v>
      </c>
      <c r="G2442" s="4" t="str">
        <f>IF(IFERROR(SEARCH($G$1,AP2442),0)&gt;0,$G$1,"")</f>
        <v/>
      </c>
      <c r="H2442" s="4" t="str">
        <f>IF(IFERROR(SEARCH($H$1,AP2442),0)&gt;0,$H$1,"")</f>
        <v/>
      </c>
      <c r="I2442" s="4" t="str">
        <f>IF(IFERROR(SEARCH($I$1,AP2442),0)&gt;0,$I$1,"")</f>
        <v/>
      </c>
      <c r="J2442" s="4" t="str">
        <f>IF(IFERROR(SEARCH($J$1,AP2442),0)&gt;0,$J$1,"")</f>
        <v/>
      </c>
      <c r="K2442" s="4" t="str">
        <f>IF(IFERROR(SEARCH($K$1,AP2442),0)&gt;0,$K$1,"")</f>
        <v/>
      </c>
      <c r="L2442" s="4" t="str">
        <f>IF(IFERROR(SEARCH($L$1,AP2442),0)&gt;0,$L$1,"")</f>
        <v/>
      </c>
      <c r="M2442" s="4" t="str">
        <f>IF(IFERROR(SEARCH($M$1,AP2442),0)&gt;0,$M$1,"")</f>
        <v/>
      </c>
      <c r="N2442" s="4" t="str">
        <f>IF(IFERROR(SEARCH($N$1,AP2442),0)&gt;0,$N$1,"")</f>
        <v/>
      </c>
      <c r="O2442" s="4" t="str">
        <f>IF(IFERROR(SEARCH($O$1,AP2442),0)&gt;0,$O$1,"")</f>
        <v/>
      </c>
      <c r="P2442" s="4" t="str">
        <f>IF(IFERROR(SEARCH($P$1,AP2442),0)&gt;0,$P$1,"")</f>
        <v/>
      </c>
      <c r="Q2442" s="4" t="str">
        <f>IF(IFERROR(SEARCH($Q$1,AP2442),0)&gt;0,$Q$1,"")</f>
        <v/>
      </c>
      <c r="R2442" s="4" t="str">
        <f>IF(IFERROR(SEARCH($R$1,AP2442),0)&gt;0,$R$1,"")</f>
        <v/>
      </c>
      <c r="S2442" s="4" t="str">
        <f>IF(IFERROR(SEARCH($S$1,AP2442),0)&gt;0,$S$1,"")</f>
        <v/>
      </c>
      <c r="T2442" s="4" t="str">
        <f>IF(IFERROR(SEARCH($T$1,AP2442),0)&gt;0,$T$1,"")</f>
        <v/>
      </c>
      <c r="U2442" s="4" t="str">
        <f>IF(IFERROR(SEARCH($U$1,AP2442),0)&gt;0,$U$1,"")</f>
        <v/>
      </c>
      <c r="V2442" s="4" t="str">
        <f>IF(IFERROR(SEARCH($V$1,AP2442),0)&gt;0,$V$1,"")</f>
        <v/>
      </c>
      <c r="W2442" s="4" t="str">
        <f>IF(IFERROR(SEARCH($W$1,AP2442),0)&gt;0,$W$1,"")</f>
        <v/>
      </c>
      <c r="X2442" s="4" t="str">
        <f>IF(IFERROR(SEARCH($X$1,AP2442),0)&gt;0,$X$1,"")</f>
        <v/>
      </c>
      <c r="Y2442" s="4">
        <f>LEN(A2442)+LEN(B2442)+LEN(C2442)+LEN(D2442)+LEN(E2442)+LEN(F2442)+LEN(G2442)+LEN(H2442)+LEN(I2442)+LEN(J2442)+LEN(K2442)+LEN(L2442)+LEN(M2442)+LEN(N2442)+LEN(O2442)+LEN(P2442)+LEN(Q2442)+LEN(R2442)+LEN(S2442)+LEN(T2442)+LEN(U2442)+LEN(V2442)+LEN(W2442)+LEN(X2442)</f>
        <v>7</v>
      </c>
      <c r="Z2442" s="4" t="str">
        <f>IF(IFERROR(SEARCH($Z$1,AP2442),0)&gt;0,$Z$1,"")</f>
        <v>-</v>
      </c>
      <c r="AA2442" s="4" t="str">
        <f>IF(IFERROR(SEARCH($AA$1,AP2442),0)&gt;0,$AA$1,"")</f>
        <v>/</v>
      </c>
      <c r="AB2442" s="4" t="str">
        <f>IF(IFERROR(SEARCH($AB$1,AP2442),0)&gt;0,$AB$1,"")</f>
        <v/>
      </c>
      <c r="AC2442" s="4" t="str">
        <f>IF(IFERROR(SEARCH($AC$1,AP2442),0)&gt;0,$AC$1,"")</f>
        <v/>
      </c>
      <c r="AD2442" s="4" t="str">
        <f>IF(IFERROR(SEARCH($AD$1,AP2442),0)&gt;0,$AD$1,"")</f>
        <v/>
      </c>
      <c r="AE2442" s="4" t="str">
        <f>IF(IFERROR(SEARCH($AE$1,AP2442),0)&gt;0,$AE$1,"")</f>
        <v/>
      </c>
      <c r="AF2442" s="4" t="str" cm="1">
        <f t="array" aca="1" ref="AF2442" ca="1">LEFT(AO2442,MATCH(FALSE,ISNUMBER(MID(AO2442,ROW(INDIRECT("1:"&amp;LEN(AO2442)+1)), 1) *1),0) -1)</f>
        <v>7</v>
      </c>
      <c r="AG2442" s="4">
        <f>LEN(AO2442)</f>
        <v>9</v>
      </c>
      <c r="AH2442" s="4">
        <f>LEN(AP2442)</f>
        <v>23</v>
      </c>
      <c r="AI2442" s="4">
        <f>AH2442-AG2442</f>
        <v>14</v>
      </c>
      <c r="AJ2442" s="4" t="str">
        <f>RIGHT(AP2442,4)</f>
        <v>PACK</v>
      </c>
      <c r="AK2442" s="4" t="str">
        <f>RIGHT(AP2442,5)</f>
        <v>/PACK</v>
      </c>
      <c r="AL2442" s="4" t="b">
        <f>AN2442=AN2443</f>
        <v>0</v>
      </c>
      <c r="AM2442" s="4" t="b">
        <f>LEFT(AP2442,2)=LEFT(AQ2442,2)</f>
        <v>0</v>
      </c>
      <c r="AN2442" s="5" t="str">
        <f>LEFT(AP2442,(AI2442-1))</f>
        <v>ROMA SANDWICH</v>
      </c>
      <c r="AO2442" s="4" t="str">
        <f>IFERROR(RIGHT(AP2442,LEN(AP2442)-FIND("-",AP2442)),1)</f>
        <v>7PCS/PACK</v>
      </c>
      <c r="AP2442" t="s">
        <v>4077</v>
      </c>
      <c r="AR2442">
        <v>37000</v>
      </c>
      <c r="AS2442">
        <v>37000</v>
      </c>
      <c r="AT2442">
        <v>35000</v>
      </c>
    </row>
    <row r="2443" spans="1:46" x14ac:dyDescent="0.25">
      <c r="A2443" s="4" t="str">
        <f>IF(IFERROR(SEARCH($A$1,AP2443),0)&gt;0,$A$1,"")</f>
        <v>PCS</v>
      </c>
      <c r="B2443" s="4" t="str">
        <f>IF(IFERROR(SEARCH($B$1,AP2443),0)&gt;0,$B$1,"")</f>
        <v/>
      </c>
      <c r="C2443" s="4" t="str">
        <f>IF(IFERROR(SEARCH($C$1,AP2443),0)&gt;0,$C$1,"")</f>
        <v/>
      </c>
      <c r="D2443" s="4" t="str">
        <f>IF(IFERROR(SEARCH($D$1,AP2443),0)&gt;0,$D$1,"")</f>
        <v/>
      </c>
      <c r="E2443" s="4" t="str">
        <f>IF(IFERROR(SEARCH($E$1,AP2443),0)&gt;0,$E$1,"")</f>
        <v/>
      </c>
      <c r="F2443" s="4" t="str">
        <f>IF(IFERROR(SEARCH($F$1,AP2443),0)&gt;0,$F$1,"")</f>
        <v/>
      </c>
      <c r="G2443" s="4" t="str">
        <f>IF(IFERROR(SEARCH($G$1,AP2443),0)&gt;0,$G$1,"")</f>
        <v/>
      </c>
      <c r="H2443" s="4" t="str">
        <f>IF(IFERROR(SEARCH($H$1,AP2443),0)&gt;0,$H$1,"")</f>
        <v/>
      </c>
      <c r="I2443" s="4" t="str">
        <f>IF(IFERROR(SEARCH($I$1,AP2443),0)&gt;0,$I$1,"")</f>
        <v/>
      </c>
      <c r="J2443" s="4" t="str">
        <f>IF(IFERROR(SEARCH($J$1,AP2443),0)&gt;0,$J$1,"")</f>
        <v/>
      </c>
      <c r="K2443" s="4" t="str">
        <f>IF(IFERROR(SEARCH($K$1,AP2443),0)&gt;0,$K$1,"")</f>
        <v/>
      </c>
      <c r="L2443" s="4" t="str">
        <f>IF(IFERROR(SEARCH($L$1,AP2443),0)&gt;0,$L$1,"")</f>
        <v/>
      </c>
      <c r="M2443" s="4" t="str">
        <f>IF(IFERROR(SEARCH($M$1,AP2443),0)&gt;0,$M$1,"")</f>
        <v/>
      </c>
      <c r="N2443" s="4" t="str">
        <f>IF(IFERROR(SEARCH($N$1,AP2443),0)&gt;0,$N$1,"")</f>
        <v/>
      </c>
      <c r="O2443" s="4" t="str">
        <f>IF(IFERROR(SEARCH($O$1,AP2443),0)&gt;0,$O$1,"")</f>
        <v/>
      </c>
      <c r="P2443" s="4" t="str">
        <f>IF(IFERROR(SEARCH($P$1,AP2443),0)&gt;0,$P$1,"")</f>
        <v/>
      </c>
      <c r="Q2443" s="4" t="str">
        <f>IF(IFERROR(SEARCH($Q$1,AP2443),0)&gt;0,$Q$1,"")</f>
        <v/>
      </c>
      <c r="R2443" s="4" t="str">
        <f>IF(IFERROR(SEARCH($R$1,AP2443),0)&gt;0,$R$1,"")</f>
        <v/>
      </c>
      <c r="S2443" s="4" t="str">
        <f>IF(IFERROR(SEARCH($S$1,AP2443),0)&gt;0,$S$1,"")</f>
        <v/>
      </c>
      <c r="T2443" s="4" t="str">
        <f>IF(IFERROR(SEARCH($T$1,AP2443),0)&gt;0,$T$1,"")</f>
        <v/>
      </c>
      <c r="U2443" s="4" t="str">
        <f>IF(IFERROR(SEARCH($U$1,AP2443),0)&gt;0,$U$1,"")</f>
        <v/>
      </c>
      <c r="V2443" s="4" t="str">
        <f>IF(IFERROR(SEARCH($V$1,AP2443),0)&gt;0,$V$1,"")</f>
        <v/>
      </c>
      <c r="W2443" s="4" t="str">
        <f>IF(IFERROR(SEARCH($W$1,AP2443),0)&gt;0,$W$1,"")</f>
        <v/>
      </c>
      <c r="X2443" s="4" t="str">
        <f>IF(IFERROR(SEARCH($X$1,AP2443),0)&gt;0,$X$1,"")</f>
        <v/>
      </c>
      <c r="Y2443" s="4">
        <f>LEN(A2443)+LEN(B2443)+LEN(C2443)+LEN(D2443)+LEN(E2443)+LEN(F2443)+LEN(G2443)+LEN(H2443)+LEN(I2443)+LEN(J2443)+LEN(K2443)+LEN(L2443)+LEN(M2443)+LEN(N2443)+LEN(O2443)+LEN(P2443)+LEN(Q2443)+LEN(R2443)+LEN(S2443)+LEN(T2443)+LEN(U2443)+LEN(V2443)+LEN(W2443)+LEN(X2443)</f>
        <v>3</v>
      </c>
      <c r="Z2443" s="4" t="str">
        <f>IF(IFERROR(SEARCH($Z$1,AP2443),0)&gt;0,$Z$1,"")</f>
        <v>-</v>
      </c>
      <c r="AA2443" s="4" t="str">
        <f>IF(IFERROR(SEARCH($AA$1,AP2443),0)&gt;0,$AA$1,"")</f>
        <v/>
      </c>
      <c r="AB2443" s="4" t="str">
        <f>IF(IFERROR(SEARCH($AB$1,AP2443),0)&gt;0,$AB$1,"")</f>
        <v/>
      </c>
      <c r="AC2443" s="4" t="str">
        <f>IF(IFERROR(SEARCH($AC$1,AP2443),0)&gt;0,$AC$1,"")</f>
        <v/>
      </c>
      <c r="AD2443" s="4" t="str">
        <f>IF(IFERROR(SEARCH($AD$1,AP2443),0)&gt;0,$AD$1,"")</f>
        <v/>
      </c>
      <c r="AE2443" s="4" t="str">
        <f>IF(IFERROR(SEARCH($AE$1,AP2443),0)&gt;0,$AE$1,"")</f>
        <v/>
      </c>
      <c r="AF2443" s="4" t="str" cm="1">
        <f t="array" aca="1" ref="AF2443" ca="1">LEFT(AO2443,MATCH(FALSE,ISNUMBER(MID(AO2443,ROW(INDIRECT("1:"&amp;LEN(AO2443)+1)), 1) *1),0) -1)</f>
        <v>1</v>
      </c>
      <c r="AG2443" s="4">
        <f>LEN(AO2443)</f>
        <v>4</v>
      </c>
      <c r="AH2443" s="4">
        <f>LEN(AP2443)</f>
        <v>28</v>
      </c>
      <c r="AI2443" s="4">
        <f>AH2443-AG2443</f>
        <v>24</v>
      </c>
      <c r="AJ2443" s="4" t="str">
        <f>RIGHT(AP2443,4)</f>
        <v>1PCS</v>
      </c>
      <c r="AK2443" s="4" t="str">
        <f>RIGHT(AP2443,5)</f>
        <v>-1PCS</v>
      </c>
      <c r="AL2443" s="4" t="b">
        <f>AN2443=AN2444</f>
        <v>0</v>
      </c>
      <c r="AM2443" s="4" t="b">
        <f>LEFT(AP2443,2)=LEFT(AQ2443,2)</f>
        <v>0</v>
      </c>
      <c r="AN2443" s="5" t="str">
        <f>LEFT(AP2443,(AI2443-1))</f>
        <v>ROSE BRAND BIHUN JAGUNG</v>
      </c>
      <c r="AO2443" s="4" t="str">
        <f>IFERROR(RIGHT(AP2443,LEN(AP2443)-FIND("-",AP2443)),1)</f>
        <v>1PCS</v>
      </c>
      <c r="AP2443" t="s">
        <v>4078</v>
      </c>
      <c r="AQ2443" s="1" t="s">
        <v>4079</v>
      </c>
      <c r="AR2443">
        <v>1500</v>
      </c>
      <c r="AS2443">
        <v>1500</v>
      </c>
      <c r="AT2443">
        <v>1000</v>
      </c>
    </row>
    <row r="2444" spans="1:46" x14ac:dyDescent="0.25">
      <c r="A2444" s="4" t="str">
        <f>IF(IFERROR(SEARCH($A$1,AP2444),0)&gt;0,$A$1,"")</f>
        <v/>
      </c>
      <c r="B2444" s="4" t="str">
        <f>IF(IFERROR(SEARCH($B$1,AP2444),0)&gt;0,$B$1,"")</f>
        <v>BKS</v>
      </c>
      <c r="C2444" s="4" t="str">
        <f>IF(IFERROR(SEARCH($C$1,AP2444),0)&gt;0,$C$1,"")</f>
        <v/>
      </c>
      <c r="D2444" s="4" t="str">
        <f>IF(IFERROR(SEARCH($D$1,AP2444),0)&gt;0,$D$1,"")</f>
        <v/>
      </c>
      <c r="E2444" s="4" t="str">
        <f>IF(IFERROR(SEARCH($E$1,AP2444),0)&gt;0,$E$1,"")</f>
        <v/>
      </c>
      <c r="F2444" s="4" t="str">
        <f>IF(IFERROR(SEARCH($F$1,AP2444),0)&gt;0,$F$1,"")</f>
        <v/>
      </c>
      <c r="G2444" s="4" t="str">
        <f>IF(IFERROR(SEARCH($G$1,AP2444),0)&gt;0,$G$1,"")</f>
        <v/>
      </c>
      <c r="H2444" s="4" t="str">
        <f>IF(IFERROR(SEARCH($H$1,AP2444),0)&gt;0,$H$1,"")</f>
        <v/>
      </c>
      <c r="I2444" s="4" t="str">
        <f>IF(IFERROR(SEARCH($I$1,AP2444),0)&gt;0,$I$1,"")</f>
        <v/>
      </c>
      <c r="J2444" s="4" t="str">
        <f>IF(IFERROR(SEARCH($J$1,AP2444),0)&gt;0,$J$1,"")</f>
        <v/>
      </c>
      <c r="K2444" s="4" t="str">
        <f>IF(IFERROR(SEARCH($K$1,AP2444),0)&gt;0,$K$1,"")</f>
        <v/>
      </c>
      <c r="L2444" s="4" t="str">
        <f>IF(IFERROR(SEARCH($L$1,AP2444),0)&gt;0,$L$1,"")</f>
        <v/>
      </c>
      <c r="M2444" s="4" t="str">
        <f>IF(IFERROR(SEARCH($M$1,AP2444),0)&gt;0,$M$1,"")</f>
        <v/>
      </c>
      <c r="N2444" s="4" t="str">
        <f>IF(IFERROR(SEARCH($N$1,AP2444),0)&gt;0,$N$1,"")</f>
        <v/>
      </c>
      <c r="O2444" s="4" t="str">
        <f>IF(IFERROR(SEARCH($O$1,AP2444),0)&gt;0,$O$1,"")</f>
        <v/>
      </c>
      <c r="P2444" s="4" t="str">
        <f>IF(IFERROR(SEARCH($P$1,AP2444),0)&gt;0,$P$1,"")</f>
        <v/>
      </c>
      <c r="Q2444" s="4" t="str">
        <f>IF(IFERROR(SEARCH($Q$1,AP2444),0)&gt;0,$Q$1,"")</f>
        <v/>
      </c>
      <c r="R2444" s="4" t="str">
        <f>IF(IFERROR(SEARCH($R$1,AP2444),0)&gt;0,$R$1,"")</f>
        <v/>
      </c>
      <c r="S2444" s="4" t="str">
        <f>IF(IFERROR(SEARCH($S$1,AP2444),0)&gt;0,$S$1,"")</f>
        <v/>
      </c>
      <c r="T2444" s="4" t="str">
        <f>IF(IFERROR(SEARCH($T$1,AP2444),0)&gt;0,$T$1,"")</f>
        <v/>
      </c>
      <c r="U2444" s="4" t="str">
        <f>IF(IFERROR(SEARCH($U$1,AP2444),0)&gt;0,$U$1,"")</f>
        <v/>
      </c>
      <c r="V2444" s="4" t="str">
        <f>IF(IFERROR(SEARCH($V$1,AP2444),0)&gt;0,$V$1,"")</f>
        <v/>
      </c>
      <c r="W2444" s="4" t="str">
        <f>IF(IFERROR(SEARCH($W$1,AP2444),0)&gt;0,$W$1,"")</f>
        <v/>
      </c>
      <c r="X2444" s="4" t="str">
        <f>IF(IFERROR(SEARCH($X$1,AP2444),0)&gt;0,$X$1,"")</f>
        <v/>
      </c>
      <c r="Y2444" s="4">
        <f>LEN(A2444)+LEN(B2444)+LEN(C2444)+LEN(D2444)+LEN(E2444)+LEN(F2444)+LEN(G2444)+LEN(H2444)+LEN(I2444)+LEN(J2444)+LEN(K2444)+LEN(L2444)+LEN(M2444)+LEN(N2444)+LEN(O2444)+LEN(P2444)+LEN(Q2444)+LEN(R2444)+LEN(S2444)+LEN(T2444)+LEN(U2444)+LEN(V2444)+LEN(W2444)+LEN(X2444)</f>
        <v>3</v>
      </c>
      <c r="Z2444" s="4" t="str">
        <f>IF(IFERROR(SEARCH($Z$1,AP2444),0)&gt;0,$Z$1,"")</f>
        <v>-</v>
      </c>
      <c r="AA2444" s="4" t="str">
        <f>IF(IFERROR(SEARCH($AA$1,AP2444),0)&gt;0,$AA$1,"")</f>
        <v/>
      </c>
      <c r="AB2444" s="4" t="str">
        <f>IF(IFERROR(SEARCH($AB$1,AP2444),0)&gt;0,$AB$1,"")</f>
        <v/>
      </c>
      <c r="AC2444" s="4" t="str">
        <f>IF(IFERROR(SEARCH($AC$1,AP2444),0)&gt;0,$AC$1,"")</f>
        <v/>
      </c>
      <c r="AD2444" s="4" t="str">
        <f>IF(IFERROR(SEARCH($AD$1,AP2444),0)&gt;0,$AD$1,"")</f>
        <v/>
      </c>
      <c r="AE2444" s="4" t="str">
        <f>IF(IFERROR(SEARCH($AE$1,AP2444),0)&gt;0,$AE$1,"")</f>
        <v/>
      </c>
      <c r="AF2444" s="4" t="str" cm="1">
        <f t="array" aca="1" ref="AF2444" ca="1">LEFT(AO2444,MATCH(FALSE,ISNUMBER(MID(AO2444,ROW(INDIRECT("1:"&amp;LEN(AO2444)+1)), 1) *1),0) -1)</f>
        <v>1</v>
      </c>
      <c r="AG2444" s="4">
        <f>LEN(AO2444)</f>
        <v>4</v>
      </c>
      <c r="AH2444" s="4">
        <f>LEN(AP2444)</f>
        <v>25</v>
      </c>
      <c r="AI2444" s="4">
        <f>AH2444-AG2444</f>
        <v>21</v>
      </c>
      <c r="AJ2444" s="4" t="str">
        <f>RIGHT(AP2444,4)</f>
        <v>1BKS</v>
      </c>
      <c r="AK2444" s="4" t="str">
        <f>RIGHT(AP2444,5)</f>
        <v>-1BKS</v>
      </c>
      <c r="AL2444" s="4" t="b">
        <f>AN2444=AN2445</f>
        <v>0</v>
      </c>
      <c r="AM2444" s="4" t="b">
        <f>LEFT(AP2444,2)=LEFT(AQ2444,2)</f>
        <v>0</v>
      </c>
      <c r="AN2444" s="5" t="str">
        <f>LEFT(AP2444,(AI2444-1))</f>
        <v>ROSE CREAM CHOCOLATE</v>
      </c>
      <c r="AO2444" s="4" t="str">
        <f>IFERROR(RIGHT(AP2444,LEN(AP2444)-FIND("-",AP2444)),1)</f>
        <v>1BKS</v>
      </c>
      <c r="AP2444" t="s">
        <v>4081</v>
      </c>
      <c r="AQ2444" s="1" t="s">
        <v>4082</v>
      </c>
      <c r="AR2444">
        <v>6000</v>
      </c>
      <c r="AS2444">
        <v>6000</v>
      </c>
      <c r="AT2444">
        <v>4762</v>
      </c>
    </row>
    <row r="2445" spans="1:46" x14ac:dyDescent="0.25">
      <c r="A2445" s="4" t="str">
        <f>IF(IFERROR(SEARCH($A$1,AP2445),0)&gt;0,$A$1,"")</f>
        <v/>
      </c>
      <c r="B2445" s="4" t="str">
        <f>IF(IFERROR(SEARCH($B$1,AP2445),0)&gt;0,$B$1,"")</f>
        <v/>
      </c>
      <c r="C2445" s="4" t="str">
        <f>IF(IFERROR(SEARCH($C$1,AP2445),0)&gt;0,$C$1,"")</f>
        <v/>
      </c>
      <c r="D2445" s="4" t="str">
        <f>IF(IFERROR(SEARCH($D$1,AP2445),0)&gt;0,$D$1,"")</f>
        <v/>
      </c>
      <c r="E2445" s="4" t="str">
        <f>IF(IFERROR(SEARCH($E$1,AP2445),0)&gt;0,$E$1,"")</f>
        <v/>
      </c>
      <c r="F2445" s="4" t="str">
        <f>IF(IFERROR(SEARCH($F$1,AP2445),0)&gt;0,$F$1,"")</f>
        <v>PACK</v>
      </c>
      <c r="G2445" s="4" t="str">
        <f>IF(IFERROR(SEARCH($G$1,AP2445),0)&gt;0,$G$1,"")</f>
        <v/>
      </c>
      <c r="H2445" s="4" t="str">
        <f>IF(IFERROR(SEARCH($H$1,AP2445),0)&gt;0,$H$1,"")</f>
        <v/>
      </c>
      <c r="I2445" s="4" t="str">
        <f>IF(IFERROR(SEARCH($I$1,AP2445),0)&gt;0,$I$1,"")</f>
        <v/>
      </c>
      <c r="J2445" s="4" t="str">
        <f>IF(IFERROR(SEARCH($J$1,AP2445),0)&gt;0,$J$1,"")</f>
        <v/>
      </c>
      <c r="K2445" s="4" t="str">
        <f>IF(IFERROR(SEARCH($K$1,AP2445),0)&gt;0,$K$1,"")</f>
        <v/>
      </c>
      <c r="L2445" s="4" t="str">
        <f>IF(IFERROR(SEARCH($L$1,AP2445),0)&gt;0,$L$1,"")</f>
        <v/>
      </c>
      <c r="M2445" s="4" t="str">
        <f>IF(IFERROR(SEARCH($M$1,AP2445),0)&gt;0,$M$1,"")</f>
        <v/>
      </c>
      <c r="N2445" s="4" t="str">
        <f>IF(IFERROR(SEARCH($N$1,AP2445),0)&gt;0,$N$1,"")</f>
        <v/>
      </c>
      <c r="O2445" s="4" t="str">
        <f>IF(IFERROR(SEARCH($O$1,AP2445),0)&gt;0,$O$1,"")</f>
        <v/>
      </c>
      <c r="P2445" s="4" t="str">
        <f>IF(IFERROR(SEARCH($P$1,AP2445),0)&gt;0,$P$1,"")</f>
        <v>DUS</v>
      </c>
      <c r="Q2445" s="4" t="str">
        <f>IF(IFERROR(SEARCH($Q$1,AP2445),0)&gt;0,$Q$1,"")</f>
        <v/>
      </c>
      <c r="R2445" s="4" t="str">
        <f>IF(IFERROR(SEARCH($R$1,AP2445),0)&gt;0,$R$1,"")</f>
        <v/>
      </c>
      <c r="S2445" s="4" t="str">
        <f>IF(IFERROR(SEARCH($S$1,AP2445),0)&gt;0,$S$1,"")</f>
        <v/>
      </c>
      <c r="T2445" s="4" t="str">
        <f>IF(IFERROR(SEARCH($T$1,AP2445),0)&gt;0,$T$1,"")</f>
        <v/>
      </c>
      <c r="U2445" s="4" t="str">
        <f>IF(IFERROR(SEARCH($U$1,AP2445),0)&gt;0,$U$1,"")</f>
        <v/>
      </c>
      <c r="V2445" s="4" t="str">
        <f>IF(IFERROR(SEARCH($V$1,AP2445),0)&gt;0,$V$1,"")</f>
        <v/>
      </c>
      <c r="W2445" s="4" t="str">
        <f>IF(IFERROR(SEARCH($W$1,AP2445),0)&gt;0,$W$1,"")</f>
        <v/>
      </c>
      <c r="X2445" s="4" t="str">
        <f>IF(IFERROR(SEARCH($X$1,AP2445),0)&gt;0,$X$1,"")</f>
        <v/>
      </c>
      <c r="Y2445" s="4">
        <f>LEN(A2445)+LEN(B2445)+LEN(C2445)+LEN(D2445)+LEN(E2445)+LEN(F2445)+LEN(G2445)+LEN(H2445)+LEN(I2445)+LEN(J2445)+LEN(K2445)+LEN(L2445)+LEN(M2445)+LEN(N2445)+LEN(O2445)+LEN(P2445)+LEN(Q2445)+LEN(R2445)+LEN(S2445)+LEN(T2445)+LEN(U2445)+LEN(V2445)+LEN(W2445)+LEN(X2445)</f>
        <v>7</v>
      </c>
      <c r="Z2445" s="4" t="str">
        <f>IF(IFERROR(SEARCH($Z$1,AP2445),0)&gt;0,$Z$1,"")</f>
        <v>-</v>
      </c>
      <c r="AA2445" s="4" t="str">
        <f>IF(IFERROR(SEARCH($AA$1,AP2445),0)&gt;0,$AA$1,"")</f>
        <v>/</v>
      </c>
      <c r="AB2445" s="4" t="str">
        <f>IF(IFERROR(SEARCH($AB$1,AP2445),0)&gt;0,$AB$1,"")</f>
        <v/>
      </c>
      <c r="AC2445" s="4" t="str">
        <f>IF(IFERROR(SEARCH($AC$1,AP2445),0)&gt;0,$AC$1,"")</f>
        <v/>
      </c>
      <c r="AD2445" s="4" t="str">
        <f>IF(IFERROR(SEARCH($AD$1,AP2445),0)&gt;0,$AD$1,"")</f>
        <v/>
      </c>
      <c r="AE2445" s="4" t="str">
        <f>IF(IFERROR(SEARCH($AE$1,AP2445),0)&gt;0,$AE$1,"")</f>
        <v/>
      </c>
      <c r="AF2445" s="4" t="str" cm="1">
        <f t="array" aca="1" ref="AF2445" ca="1">LEFT(AO2445,MATCH(FALSE,ISNUMBER(MID(AO2445,ROW(INDIRECT("1:"&amp;LEN(AO2445)+1)), 1) *1),0) -1)</f>
        <v>12</v>
      </c>
      <c r="AG2445" s="4">
        <f>LEN(AO2445)</f>
        <v>10</v>
      </c>
      <c r="AH2445" s="4">
        <f>LEN(AP2445)</f>
        <v>39</v>
      </c>
      <c r="AI2445" s="4">
        <f>AH2445-AG2445</f>
        <v>29</v>
      </c>
      <c r="AJ2445" s="4" t="str">
        <f>RIGHT(AP2445,4)</f>
        <v>/DUS</v>
      </c>
      <c r="AK2445" s="4" t="str">
        <f>RIGHT(AP2445,5)</f>
        <v>K/DUS</v>
      </c>
      <c r="AL2445" s="4" t="b">
        <f>AN2445=AN2446</f>
        <v>0</v>
      </c>
      <c r="AM2445" s="4" t="b">
        <f>LEFT(AP2445,2)=LEFT(AQ2445,2)</f>
        <v>0</v>
      </c>
      <c r="AN2445" s="5" t="str">
        <f>LEFT(AP2445,(AI2445-1))</f>
        <v>ROSE CREAM CHOCOLATE BISCUIT</v>
      </c>
      <c r="AO2445" s="4" t="str">
        <f>IFERROR(RIGHT(AP2445,LEN(AP2445)-FIND("-",AP2445)),1)</f>
        <v>12PACK/DUS</v>
      </c>
      <c r="AP2445" t="s">
        <v>4080</v>
      </c>
      <c r="AR2445">
        <v>50000</v>
      </c>
      <c r="AS2445">
        <v>50000</v>
      </c>
      <c r="AT2445">
        <v>48000</v>
      </c>
    </row>
    <row r="2446" spans="1:46" x14ac:dyDescent="0.25">
      <c r="A2446" s="4" t="str">
        <f>IF(IFERROR(SEARCH($A$1,AP2446),0)&gt;0,$A$1,"")</f>
        <v/>
      </c>
      <c r="B2446" s="4" t="str">
        <f>IF(IFERROR(SEARCH($B$1,AP2446),0)&gt;0,$B$1,"")</f>
        <v>BKS</v>
      </c>
      <c r="C2446" s="4" t="str">
        <f>IF(IFERROR(SEARCH($C$1,AP2446),0)&gt;0,$C$1,"")</f>
        <v/>
      </c>
      <c r="D2446" s="4" t="str">
        <f>IF(IFERROR(SEARCH($D$1,AP2446),0)&gt;0,$D$1,"")</f>
        <v/>
      </c>
      <c r="E2446" s="4" t="str">
        <f>IF(IFERROR(SEARCH($E$1,AP2446),0)&gt;0,$E$1,"")</f>
        <v/>
      </c>
      <c r="F2446" s="4" t="str">
        <f>IF(IFERROR(SEARCH($F$1,AP2446),0)&gt;0,$F$1,"")</f>
        <v/>
      </c>
      <c r="G2446" s="4" t="str">
        <f>IF(IFERROR(SEARCH($G$1,AP2446),0)&gt;0,$G$1,"")</f>
        <v/>
      </c>
      <c r="H2446" s="4" t="str">
        <f>IF(IFERROR(SEARCH($H$1,AP2446),0)&gt;0,$H$1,"")</f>
        <v/>
      </c>
      <c r="I2446" s="4" t="str">
        <f>IF(IFERROR(SEARCH($I$1,AP2446),0)&gt;0,$I$1,"")</f>
        <v/>
      </c>
      <c r="J2446" s="4" t="str">
        <f>IF(IFERROR(SEARCH($J$1,AP2446),0)&gt;0,$J$1,"")</f>
        <v/>
      </c>
      <c r="K2446" s="4" t="str">
        <f>IF(IFERROR(SEARCH($K$1,AP2446),0)&gt;0,$K$1,"")</f>
        <v/>
      </c>
      <c r="L2446" s="4" t="str">
        <f>IF(IFERROR(SEARCH($L$1,AP2446),0)&gt;0,$L$1,"")</f>
        <v/>
      </c>
      <c r="M2446" s="4" t="str">
        <f>IF(IFERROR(SEARCH($M$1,AP2446),0)&gt;0,$M$1,"")</f>
        <v/>
      </c>
      <c r="N2446" s="4" t="str">
        <f>IF(IFERROR(SEARCH($N$1,AP2446),0)&gt;0,$N$1,"")</f>
        <v/>
      </c>
      <c r="O2446" s="4" t="str">
        <f>IF(IFERROR(SEARCH($O$1,AP2446),0)&gt;0,$O$1,"")</f>
        <v/>
      </c>
      <c r="P2446" s="4" t="str">
        <f>IF(IFERROR(SEARCH($P$1,AP2446),0)&gt;0,$P$1,"")</f>
        <v/>
      </c>
      <c r="Q2446" s="4" t="str">
        <f>IF(IFERROR(SEARCH($Q$1,AP2446),0)&gt;0,$Q$1,"")</f>
        <v/>
      </c>
      <c r="R2446" s="4" t="str">
        <f>IF(IFERROR(SEARCH($R$1,AP2446),0)&gt;0,$R$1,"")</f>
        <v/>
      </c>
      <c r="S2446" s="4" t="str">
        <f>IF(IFERROR(SEARCH($S$1,AP2446),0)&gt;0,$S$1,"")</f>
        <v/>
      </c>
      <c r="T2446" s="4" t="str">
        <f>IF(IFERROR(SEARCH($T$1,AP2446),0)&gt;0,$T$1,"")</f>
        <v/>
      </c>
      <c r="U2446" s="4" t="str">
        <f>IF(IFERROR(SEARCH($U$1,AP2446),0)&gt;0,$U$1,"")</f>
        <v/>
      </c>
      <c r="V2446" s="4" t="str">
        <f>IF(IFERROR(SEARCH($V$1,AP2446),0)&gt;0,$V$1,"")</f>
        <v/>
      </c>
      <c r="W2446" s="4" t="str">
        <f>IF(IFERROR(SEARCH($W$1,AP2446),0)&gt;0,$W$1,"")</f>
        <v/>
      </c>
      <c r="X2446" s="4" t="str">
        <f>IF(IFERROR(SEARCH($X$1,AP2446),0)&gt;0,$X$1,"")</f>
        <v/>
      </c>
      <c r="Y2446" s="4">
        <f>LEN(A2446)+LEN(B2446)+LEN(C2446)+LEN(D2446)+LEN(E2446)+LEN(F2446)+LEN(G2446)+LEN(H2446)+LEN(I2446)+LEN(J2446)+LEN(K2446)+LEN(L2446)+LEN(M2446)+LEN(N2446)+LEN(O2446)+LEN(P2446)+LEN(Q2446)+LEN(R2446)+LEN(S2446)+LEN(T2446)+LEN(U2446)+LEN(V2446)+LEN(W2446)+LEN(X2446)</f>
        <v>3</v>
      </c>
      <c r="Z2446" s="4" t="str">
        <f>IF(IFERROR(SEARCH($Z$1,AP2446),0)&gt;0,$Z$1,"")</f>
        <v>-</v>
      </c>
      <c r="AA2446" s="4" t="str">
        <f>IF(IFERROR(SEARCH($AA$1,AP2446),0)&gt;0,$AA$1,"")</f>
        <v/>
      </c>
      <c r="AB2446" s="4" t="str">
        <f>IF(IFERROR(SEARCH($AB$1,AP2446),0)&gt;0,$AB$1,"")</f>
        <v/>
      </c>
      <c r="AC2446" s="4" t="str">
        <f>IF(IFERROR(SEARCH($AC$1,AP2446),0)&gt;0,$AC$1,"")</f>
        <v/>
      </c>
      <c r="AD2446" s="4" t="str">
        <f>IF(IFERROR(SEARCH($AD$1,AP2446),0)&gt;0,$AD$1,"")</f>
        <v/>
      </c>
      <c r="AE2446" s="4" t="str">
        <f>IF(IFERROR(SEARCH($AE$1,AP2446),0)&gt;0,$AE$1,"")</f>
        <v/>
      </c>
      <c r="AF2446" s="4" t="str" cm="1">
        <f t="array" aca="1" ref="AF2446" ca="1">LEFT(AO2446,MATCH(FALSE,ISNUMBER(MID(AO2446,ROW(INDIRECT("1:"&amp;LEN(AO2446)+1)), 1) *1),0) -1)</f>
        <v>1</v>
      </c>
      <c r="AG2446" s="4">
        <f>LEN(AO2446)</f>
        <v>4</v>
      </c>
      <c r="AH2446" s="4">
        <f>LEN(AP2446)</f>
        <v>21</v>
      </c>
      <c r="AI2446" s="4">
        <f>AH2446-AG2446</f>
        <v>17</v>
      </c>
      <c r="AJ2446" s="4" t="str">
        <f>RIGHT(AP2446,4)</f>
        <v>1BKS</v>
      </c>
      <c r="AK2446" s="4" t="str">
        <f>RIGHT(AP2446,5)</f>
        <v>-1BKS</v>
      </c>
      <c r="AL2446" s="4" t="b">
        <f>AN2446=AN2447</f>
        <v>0</v>
      </c>
      <c r="AM2446" s="4" t="b">
        <f>LEFT(AP2446,2)=LEFT(AQ2446,2)</f>
        <v>0</v>
      </c>
      <c r="AN2446" s="5" t="str">
        <f>LEFT(AP2446,(AI2446-1))</f>
        <v>ROSE CREAM LEMON</v>
      </c>
      <c r="AO2446" s="4" t="str">
        <f>IFERROR(RIGHT(AP2446,LEN(AP2446)-FIND("-",AP2446)),1)</f>
        <v>1BKS</v>
      </c>
      <c r="AP2446" t="s">
        <v>4083</v>
      </c>
      <c r="AQ2446" s="1" t="s">
        <v>4084</v>
      </c>
      <c r="AR2446">
        <v>6000</v>
      </c>
      <c r="AS2446">
        <v>6000</v>
      </c>
      <c r="AT2446">
        <v>4762</v>
      </c>
    </row>
    <row r="2447" spans="1:46" x14ac:dyDescent="0.25">
      <c r="A2447" s="4" t="str">
        <f>IF(IFERROR(SEARCH($A$1,AP2447),0)&gt;0,$A$1,"")</f>
        <v/>
      </c>
      <c r="B2447" s="4" t="str">
        <f>IF(IFERROR(SEARCH($B$1,AP2447),0)&gt;0,$B$1,"")</f>
        <v>BKS</v>
      </c>
      <c r="C2447" s="4" t="str">
        <f>IF(IFERROR(SEARCH($C$1,AP2447),0)&gt;0,$C$1,"")</f>
        <v/>
      </c>
      <c r="D2447" s="4" t="str">
        <f>IF(IFERROR(SEARCH($D$1,AP2447),0)&gt;0,$D$1,"")</f>
        <v/>
      </c>
      <c r="E2447" s="4" t="str">
        <f>IF(IFERROR(SEARCH($E$1,AP2447),0)&gt;0,$E$1,"")</f>
        <v/>
      </c>
      <c r="F2447" s="4" t="str">
        <f>IF(IFERROR(SEARCH($F$1,AP2447),0)&gt;0,$F$1,"")</f>
        <v/>
      </c>
      <c r="G2447" s="4" t="str">
        <f>IF(IFERROR(SEARCH($G$1,AP2447),0)&gt;0,$G$1,"")</f>
        <v/>
      </c>
      <c r="H2447" s="4" t="str">
        <f>IF(IFERROR(SEARCH($H$1,AP2447),0)&gt;0,$H$1,"")</f>
        <v/>
      </c>
      <c r="I2447" s="4" t="str">
        <f>IF(IFERROR(SEARCH($I$1,AP2447),0)&gt;0,$I$1,"")</f>
        <v/>
      </c>
      <c r="J2447" s="4" t="str">
        <f>IF(IFERROR(SEARCH($J$1,AP2447),0)&gt;0,$J$1,"")</f>
        <v/>
      </c>
      <c r="K2447" s="4" t="str">
        <f>IF(IFERROR(SEARCH($K$1,AP2447),0)&gt;0,$K$1,"")</f>
        <v/>
      </c>
      <c r="L2447" s="4" t="str">
        <f>IF(IFERROR(SEARCH($L$1,AP2447),0)&gt;0,$L$1,"")</f>
        <v/>
      </c>
      <c r="M2447" s="4" t="str">
        <f>IF(IFERROR(SEARCH($M$1,AP2447),0)&gt;0,$M$1,"")</f>
        <v/>
      </c>
      <c r="N2447" s="4" t="str">
        <f>IF(IFERROR(SEARCH($N$1,AP2447),0)&gt;0,$N$1,"")</f>
        <v/>
      </c>
      <c r="O2447" s="4" t="str">
        <f>IF(IFERROR(SEARCH($O$1,AP2447),0)&gt;0,$O$1,"")</f>
        <v/>
      </c>
      <c r="P2447" s="4" t="str">
        <f>IF(IFERROR(SEARCH($P$1,AP2447),0)&gt;0,$P$1,"")</f>
        <v/>
      </c>
      <c r="Q2447" s="4" t="str">
        <f>IF(IFERROR(SEARCH($Q$1,AP2447),0)&gt;0,$Q$1,"")</f>
        <v/>
      </c>
      <c r="R2447" s="4" t="str">
        <f>IF(IFERROR(SEARCH($R$1,AP2447),0)&gt;0,$R$1,"")</f>
        <v/>
      </c>
      <c r="S2447" s="4" t="str">
        <f>IF(IFERROR(SEARCH($S$1,AP2447),0)&gt;0,$S$1,"")</f>
        <v/>
      </c>
      <c r="T2447" s="4" t="str">
        <f>IF(IFERROR(SEARCH($T$1,AP2447),0)&gt;0,$T$1,"")</f>
        <v/>
      </c>
      <c r="U2447" s="4" t="str">
        <f>IF(IFERROR(SEARCH($U$1,AP2447),0)&gt;0,$U$1,"")</f>
        <v/>
      </c>
      <c r="V2447" s="4" t="str">
        <f>IF(IFERROR(SEARCH($V$1,AP2447),0)&gt;0,$V$1,"")</f>
        <v/>
      </c>
      <c r="W2447" s="4" t="str">
        <f>IF(IFERROR(SEARCH($W$1,AP2447),0)&gt;0,$W$1,"")</f>
        <v/>
      </c>
      <c r="X2447" s="4" t="str">
        <f>IF(IFERROR(SEARCH($X$1,AP2447),0)&gt;0,$X$1,"")</f>
        <v/>
      </c>
      <c r="Y2447" s="4">
        <f>LEN(A2447)+LEN(B2447)+LEN(C2447)+LEN(D2447)+LEN(E2447)+LEN(F2447)+LEN(G2447)+LEN(H2447)+LEN(I2447)+LEN(J2447)+LEN(K2447)+LEN(L2447)+LEN(M2447)+LEN(N2447)+LEN(O2447)+LEN(P2447)+LEN(Q2447)+LEN(R2447)+LEN(S2447)+LEN(T2447)+LEN(U2447)+LEN(V2447)+LEN(W2447)+LEN(X2447)</f>
        <v>3</v>
      </c>
      <c r="Z2447" s="4" t="str">
        <f>IF(IFERROR(SEARCH($Z$1,AP2447),0)&gt;0,$Z$1,"")</f>
        <v>-</v>
      </c>
      <c r="AA2447" s="4" t="str">
        <f>IF(IFERROR(SEARCH($AA$1,AP2447),0)&gt;0,$AA$1,"")</f>
        <v/>
      </c>
      <c r="AB2447" s="4" t="str">
        <f>IF(IFERROR(SEARCH($AB$1,AP2447),0)&gt;0,$AB$1,"")</f>
        <v/>
      </c>
      <c r="AC2447" s="4" t="str">
        <f>IF(IFERROR(SEARCH($AC$1,AP2447),0)&gt;0,$AC$1,"")</f>
        <v/>
      </c>
      <c r="AD2447" s="4" t="str">
        <f>IF(IFERROR(SEARCH($AD$1,AP2447),0)&gt;0,$AD$1,"")</f>
        <v/>
      </c>
      <c r="AE2447" s="4" t="str">
        <f>IF(IFERROR(SEARCH($AE$1,AP2447),0)&gt;0,$AE$1,"")</f>
        <v/>
      </c>
      <c r="AF2447" s="4" t="str" cm="1">
        <f t="array" aca="1" ref="AF2447" ca="1">LEFT(AO2447,MATCH(FALSE,ISNUMBER(MID(AO2447,ROW(INDIRECT("1:"&amp;LEN(AO2447)+1)), 1) *1),0) -1)</f>
        <v>1</v>
      </c>
      <c r="AG2447" s="4">
        <f>LEN(AO2447)</f>
        <v>4</v>
      </c>
      <c r="AH2447" s="4">
        <f>LEN(AP2447)</f>
        <v>26</v>
      </c>
      <c r="AI2447" s="4">
        <f>AH2447-AG2447</f>
        <v>22</v>
      </c>
      <c r="AJ2447" s="4" t="str">
        <f>RIGHT(AP2447,4)</f>
        <v>1BKS</v>
      </c>
      <c r="AK2447" s="4" t="str">
        <f>RIGHT(AP2447,5)</f>
        <v>-1BKS</v>
      </c>
      <c r="AL2447" s="4" t="b">
        <f>AN2447=AN2448</f>
        <v>0</v>
      </c>
      <c r="AM2447" s="4" t="b">
        <f>LEFT(AP2447,2)=LEFT(AQ2447,2)</f>
        <v>0</v>
      </c>
      <c r="AN2447" s="5" t="str">
        <f>LEFT(AP2447,(AI2447-1))</f>
        <v>ROSE CREAM STRAWBERRY</v>
      </c>
      <c r="AO2447" s="4" t="str">
        <f>IFERROR(RIGHT(AP2447,LEN(AP2447)-FIND("-",AP2447)),1)</f>
        <v>1BKS</v>
      </c>
      <c r="AP2447" t="s">
        <v>4086</v>
      </c>
      <c r="AQ2447" s="1" t="s">
        <v>4087</v>
      </c>
      <c r="AR2447">
        <v>6000</v>
      </c>
      <c r="AS2447">
        <v>6000</v>
      </c>
      <c r="AT2447">
        <v>4762</v>
      </c>
    </row>
    <row r="2448" spans="1:46" x14ac:dyDescent="0.25">
      <c r="A2448" s="4" t="str">
        <f>IF(IFERROR(SEARCH($A$1,AP2448),0)&gt;0,$A$1,"")</f>
        <v/>
      </c>
      <c r="B2448" s="4" t="str">
        <f>IF(IFERROR(SEARCH($B$1,AP2448),0)&gt;0,$B$1,"")</f>
        <v/>
      </c>
      <c r="C2448" s="4" t="str">
        <f>IF(IFERROR(SEARCH($C$1,AP2448),0)&gt;0,$C$1,"")</f>
        <v/>
      </c>
      <c r="D2448" s="4" t="str">
        <f>IF(IFERROR(SEARCH($D$1,AP2448),0)&gt;0,$D$1,"")</f>
        <v/>
      </c>
      <c r="E2448" s="4" t="str">
        <f>IF(IFERROR(SEARCH($E$1,AP2448),0)&gt;0,$E$1,"")</f>
        <v/>
      </c>
      <c r="F2448" s="4" t="str">
        <f>IF(IFERROR(SEARCH($F$1,AP2448),0)&gt;0,$F$1,"")</f>
        <v>PACK</v>
      </c>
      <c r="G2448" s="4" t="str">
        <f>IF(IFERROR(SEARCH($G$1,AP2448),0)&gt;0,$G$1,"")</f>
        <v/>
      </c>
      <c r="H2448" s="4" t="str">
        <f>IF(IFERROR(SEARCH($H$1,AP2448),0)&gt;0,$H$1,"")</f>
        <v/>
      </c>
      <c r="I2448" s="4" t="str">
        <f>IF(IFERROR(SEARCH($I$1,AP2448),0)&gt;0,$I$1,"")</f>
        <v/>
      </c>
      <c r="J2448" s="4" t="str">
        <f>IF(IFERROR(SEARCH($J$1,AP2448),0)&gt;0,$J$1,"")</f>
        <v/>
      </c>
      <c r="K2448" s="4" t="str">
        <f>IF(IFERROR(SEARCH($K$1,AP2448),0)&gt;0,$K$1,"")</f>
        <v/>
      </c>
      <c r="L2448" s="4" t="str">
        <f>IF(IFERROR(SEARCH($L$1,AP2448),0)&gt;0,$L$1,"")</f>
        <v/>
      </c>
      <c r="M2448" s="4" t="str">
        <f>IF(IFERROR(SEARCH($M$1,AP2448),0)&gt;0,$M$1,"")</f>
        <v/>
      </c>
      <c r="N2448" s="4" t="str">
        <f>IF(IFERROR(SEARCH($N$1,AP2448),0)&gt;0,$N$1,"")</f>
        <v/>
      </c>
      <c r="O2448" s="4" t="str">
        <f>IF(IFERROR(SEARCH($O$1,AP2448),0)&gt;0,$O$1,"")</f>
        <v/>
      </c>
      <c r="P2448" s="4" t="str">
        <f>IF(IFERROR(SEARCH($P$1,AP2448),0)&gt;0,$P$1,"")</f>
        <v>DUS</v>
      </c>
      <c r="Q2448" s="4" t="str">
        <f>IF(IFERROR(SEARCH($Q$1,AP2448),0)&gt;0,$Q$1,"")</f>
        <v/>
      </c>
      <c r="R2448" s="4" t="str">
        <f>IF(IFERROR(SEARCH($R$1,AP2448),0)&gt;0,$R$1,"")</f>
        <v/>
      </c>
      <c r="S2448" s="4" t="str">
        <f>IF(IFERROR(SEARCH($S$1,AP2448),0)&gt;0,$S$1,"")</f>
        <v/>
      </c>
      <c r="T2448" s="4" t="str">
        <f>IF(IFERROR(SEARCH($T$1,AP2448),0)&gt;0,$T$1,"")</f>
        <v/>
      </c>
      <c r="U2448" s="4" t="str">
        <f>IF(IFERROR(SEARCH($U$1,AP2448),0)&gt;0,$U$1,"")</f>
        <v/>
      </c>
      <c r="V2448" s="4" t="str">
        <f>IF(IFERROR(SEARCH($V$1,AP2448),0)&gt;0,$V$1,"")</f>
        <v/>
      </c>
      <c r="W2448" s="4" t="str">
        <f>IF(IFERROR(SEARCH($W$1,AP2448),0)&gt;0,$W$1,"")</f>
        <v/>
      </c>
      <c r="X2448" s="4" t="str">
        <f>IF(IFERROR(SEARCH($X$1,AP2448),0)&gt;0,$X$1,"")</f>
        <v/>
      </c>
      <c r="Y2448" s="4">
        <f>LEN(A2448)+LEN(B2448)+LEN(C2448)+LEN(D2448)+LEN(E2448)+LEN(F2448)+LEN(G2448)+LEN(H2448)+LEN(I2448)+LEN(J2448)+LEN(K2448)+LEN(L2448)+LEN(M2448)+LEN(N2448)+LEN(O2448)+LEN(P2448)+LEN(Q2448)+LEN(R2448)+LEN(S2448)+LEN(T2448)+LEN(U2448)+LEN(V2448)+LEN(W2448)+LEN(X2448)</f>
        <v>7</v>
      </c>
      <c r="Z2448" s="4" t="str">
        <f>IF(IFERROR(SEARCH($Z$1,AP2448),0)&gt;0,$Z$1,"")</f>
        <v>-</v>
      </c>
      <c r="AA2448" s="4" t="str">
        <f>IF(IFERROR(SEARCH($AA$1,AP2448),0)&gt;0,$AA$1,"")</f>
        <v>/</v>
      </c>
      <c r="AB2448" s="4" t="str">
        <f>IF(IFERROR(SEARCH($AB$1,AP2448),0)&gt;0,$AB$1,"")</f>
        <v/>
      </c>
      <c r="AC2448" s="4" t="str">
        <f>IF(IFERROR(SEARCH($AC$1,AP2448),0)&gt;0,$AC$1,"")</f>
        <v/>
      </c>
      <c r="AD2448" s="4" t="str">
        <f>IF(IFERROR(SEARCH($AD$1,AP2448),0)&gt;0,$AD$1,"")</f>
        <v/>
      </c>
      <c r="AE2448" s="4" t="str">
        <f>IF(IFERROR(SEARCH($AE$1,AP2448),0)&gt;0,$AE$1,"")</f>
        <v/>
      </c>
      <c r="AF2448" s="4" t="str" cm="1">
        <f t="array" aca="1" ref="AF2448" ca="1">LEFT(AO2448,MATCH(FALSE,ISNUMBER(MID(AO2448,ROW(INDIRECT("1:"&amp;LEN(AO2448)+1)), 1) *1),0) -1)</f>
        <v>12</v>
      </c>
      <c r="AG2448" s="4">
        <f>LEN(AO2448)</f>
        <v>10</v>
      </c>
      <c r="AH2448" s="4">
        <f>LEN(AP2448)</f>
        <v>40</v>
      </c>
      <c r="AI2448" s="4">
        <f>AH2448-AG2448</f>
        <v>30</v>
      </c>
      <c r="AJ2448" s="4" t="str">
        <f>RIGHT(AP2448,4)</f>
        <v>/DUS</v>
      </c>
      <c r="AK2448" s="4" t="str">
        <f>RIGHT(AP2448,5)</f>
        <v>K/DUS</v>
      </c>
      <c r="AL2448" s="4" t="b">
        <f>AN2448=AN2449</f>
        <v>0</v>
      </c>
      <c r="AM2448" s="4" t="b">
        <f>LEFT(AP2448,2)=LEFT(AQ2448,2)</f>
        <v>0</v>
      </c>
      <c r="AN2448" s="5" t="str">
        <f>LEFT(AP2448,(AI2448-1))</f>
        <v>ROSE CREAM STRAWBERRY BISCUIT</v>
      </c>
      <c r="AO2448" s="4" t="str">
        <f>IFERROR(RIGHT(AP2448,LEN(AP2448)-FIND("-",AP2448)),1)</f>
        <v>12PACK/DUS</v>
      </c>
      <c r="AP2448" t="s">
        <v>4085</v>
      </c>
      <c r="AR2448">
        <v>50000</v>
      </c>
      <c r="AS2448">
        <v>50000</v>
      </c>
      <c r="AT2448">
        <v>48000</v>
      </c>
    </row>
    <row r="2449" spans="1:46" x14ac:dyDescent="0.25">
      <c r="A2449" s="4" t="str">
        <f>IF(IFERROR(SEARCH($A$1,AP2449),0)&gt;0,$A$1,"")</f>
        <v>PCS</v>
      </c>
      <c r="B2449" s="4" t="str">
        <f>IF(IFERROR(SEARCH($B$1,AP2449),0)&gt;0,$B$1,"")</f>
        <v/>
      </c>
      <c r="C2449" s="4" t="str">
        <f>IF(IFERROR(SEARCH($C$1,AP2449),0)&gt;0,$C$1,"")</f>
        <v/>
      </c>
      <c r="D2449" s="4" t="str">
        <f>IF(IFERROR(SEARCH($D$1,AP2449),0)&gt;0,$D$1,"")</f>
        <v/>
      </c>
      <c r="E2449" s="4" t="str">
        <f>IF(IFERROR(SEARCH($E$1,AP2449),0)&gt;0,$E$1,"")</f>
        <v/>
      </c>
      <c r="F2449" s="4" t="str">
        <f>IF(IFERROR(SEARCH($F$1,AP2449),0)&gt;0,$F$1,"")</f>
        <v/>
      </c>
      <c r="G2449" s="4" t="str">
        <f>IF(IFERROR(SEARCH($G$1,AP2449),0)&gt;0,$G$1,"")</f>
        <v/>
      </c>
      <c r="H2449" s="4" t="str">
        <f>IF(IFERROR(SEARCH($H$1,AP2449),0)&gt;0,$H$1,"")</f>
        <v/>
      </c>
      <c r="I2449" s="4" t="str">
        <f>IF(IFERROR(SEARCH($I$1,AP2449),0)&gt;0,$I$1,"")</f>
        <v/>
      </c>
      <c r="J2449" s="4" t="str">
        <f>IF(IFERROR(SEARCH($J$1,AP2449),0)&gt;0,$J$1,"")</f>
        <v/>
      </c>
      <c r="K2449" s="4" t="str">
        <f>IF(IFERROR(SEARCH($K$1,AP2449),0)&gt;0,$K$1,"")</f>
        <v/>
      </c>
      <c r="L2449" s="4" t="str">
        <f>IF(IFERROR(SEARCH($L$1,AP2449),0)&gt;0,$L$1,"")</f>
        <v/>
      </c>
      <c r="M2449" s="4" t="str">
        <f>IF(IFERROR(SEARCH($M$1,AP2449),0)&gt;0,$M$1,"")</f>
        <v/>
      </c>
      <c r="N2449" s="4" t="str">
        <f>IF(IFERROR(SEARCH($N$1,AP2449),0)&gt;0,$N$1,"")</f>
        <v/>
      </c>
      <c r="O2449" s="4" t="str">
        <f>IF(IFERROR(SEARCH($O$1,AP2449),0)&gt;0,$O$1,"")</f>
        <v/>
      </c>
      <c r="P2449" s="4" t="str">
        <f>IF(IFERROR(SEARCH($P$1,AP2449),0)&gt;0,$P$1,"")</f>
        <v/>
      </c>
      <c r="Q2449" s="4" t="str">
        <f>IF(IFERROR(SEARCH($Q$1,AP2449),0)&gt;0,$Q$1,"")</f>
        <v/>
      </c>
      <c r="R2449" s="4" t="str">
        <f>IF(IFERROR(SEARCH($R$1,AP2449),0)&gt;0,$R$1,"")</f>
        <v/>
      </c>
      <c r="S2449" s="4" t="str">
        <f>IF(IFERROR(SEARCH($S$1,AP2449),0)&gt;0,$S$1,"")</f>
        <v/>
      </c>
      <c r="T2449" s="4" t="str">
        <f>IF(IFERROR(SEARCH($T$1,AP2449),0)&gt;0,$T$1,"")</f>
        <v/>
      </c>
      <c r="U2449" s="4" t="str">
        <f>IF(IFERROR(SEARCH($U$1,AP2449),0)&gt;0,$U$1,"")</f>
        <v/>
      </c>
      <c r="V2449" s="4" t="str">
        <f>IF(IFERROR(SEARCH($V$1,AP2449),0)&gt;0,$V$1,"")</f>
        <v/>
      </c>
      <c r="W2449" s="4" t="str">
        <f>IF(IFERROR(SEARCH($W$1,AP2449),0)&gt;0,$W$1,"")</f>
        <v/>
      </c>
      <c r="X2449" s="4" t="str">
        <f>IF(IFERROR(SEARCH($X$1,AP2449),0)&gt;0,$X$1,"")</f>
        <v/>
      </c>
      <c r="Y2449" s="4">
        <f>LEN(A2449)+LEN(B2449)+LEN(C2449)+LEN(D2449)+LEN(E2449)+LEN(F2449)+LEN(G2449)+LEN(H2449)+LEN(I2449)+LEN(J2449)+LEN(K2449)+LEN(L2449)+LEN(M2449)+LEN(N2449)+LEN(O2449)+LEN(P2449)+LEN(Q2449)+LEN(R2449)+LEN(S2449)+LEN(T2449)+LEN(U2449)+LEN(V2449)+LEN(W2449)+LEN(X2449)</f>
        <v>3</v>
      </c>
      <c r="Z2449" s="4" t="str">
        <f>IF(IFERROR(SEARCH($Z$1,AP2449),0)&gt;0,$Z$1,"")</f>
        <v>-</v>
      </c>
      <c r="AA2449" s="4" t="str">
        <f>IF(IFERROR(SEARCH($AA$1,AP2449),0)&gt;0,$AA$1,"")</f>
        <v/>
      </c>
      <c r="AB2449" s="4" t="str">
        <f>IF(IFERROR(SEARCH($AB$1,AP2449),0)&gt;0,$AB$1,"")</f>
        <v/>
      </c>
      <c r="AC2449" s="4" t="str">
        <f>IF(IFERROR(SEARCH($AC$1,AP2449),0)&gt;0,$AC$1,"")</f>
        <v/>
      </c>
      <c r="AD2449" s="4" t="str">
        <f>IF(IFERROR(SEARCH($AD$1,AP2449),0)&gt;0,$AD$1,"")</f>
        <v/>
      </c>
      <c r="AE2449" s="4" t="str">
        <f>IF(IFERROR(SEARCH($AE$1,AP2449),0)&gt;0,$AE$1,"")</f>
        <v/>
      </c>
      <c r="AF2449" s="4" t="str" cm="1">
        <f t="array" aca="1" ref="AF2449" ca="1">LEFT(AO2449,MATCH(FALSE,ISNUMBER(MID(AO2449,ROW(INDIRECT("1:"&amp;LEN(AO2449)+1)), 1) *1),0) -1)</f>
        <v>1</v>
      </c>
      <c r="AG2449" s="4">
        <f>LEN(AO2449)</f>
        <v>4</v>
      </c>
      <c r="AH2449" s="4">
        <f>LEN(AP2449)</f>
        <v>14</v>
      </c>
      <c r="AI2449" s="4">
        <f>AH2449-AG2449</f>
        <v>10</v>
      </c>
      <c r="AJ2449" s="4" t="str">
        <f>RIGHT(AP2449,4)</f>
        <v>1PCS</v>
      </c>
      <c r="AK2449" s="4" t="str">
        <f>RIGHT(AP2449,5)</f>
        <v>-1PCS</v>
      </c>
      <c r="AL2449" s="4" t="b">
        <f>AN2449=AN2450</f>
        <v>0</v>
      </c>
      <c r="AM2449" s="4" t="b">
        <f>LEFT(AP2449,2)=LEFT(AQ2449,2)</f>
        <v>0</v>
      </c>
      <c r="AN2449" s="5" t="str">
        <f>LEFT(AP2449,(AI2449-1))</f>
        <v>ROTI 1000</v>
      </c>
      <c r="AO2449" s="4" t="str">
        <f>IFERROR(RIGHT(AP2449,LEN(AP2449)-FIND("-",AP2449)),1)</f>
        <v>1PCS</v>
      </c>
      <c r="AP2449" t="s">
        <v>6106</v>
      </c>
      <c r="AR2449">
        <v>1000</v>
      </c>
      <c r="AS2449">
        <v>1000</v>
      </c>
      <c r="AT2449">
        <v>770</v>
      </c>
    </row>
    <row r="2450" spans="1:46" x14ac:dyDescent="0.25">
      <c r="A2450" s="4" t="str">
        <f>IF(IFERROR(SEARCH($A$1,AP2450),0)&gt;0,$A$1,"")</f>
        <v>PCS</v>
      </c>
      <c r="B2450" s="4" t="str">
        <f>IF(IFERROR(SEARCH($B$1,AP2450),0)&gt;0,$B$1,"")</f>
        <v/>
      </c>
      <c r="C2450" s="4" t="str">
        <f>IF(IFERROR(SEARCH($C$1,AP2450),0)&gt;0,$C$1,"")</f>
        <v/>
      </c>
      <c r="D2450" s="4" t="str">
        <f>IF(IFERROR(SEARCH($D$1,AP2450),0)&gt;0,$D$1,"")</f>
        <v/>
      </c>
      <c r="E2450" s="4" t="str">
        <f>IF(IFERROR(SEARCH($E$1,AP2450),0)&gt;0,$E$1,"")</f>
        <v/>
      </c>
      <c r="F2450" s="4" t="str">
        <f>IF(IFERROR(SEARCH($F$1,AP2450),0)&gt;0,$F$1,"")</f>
        <v/>
      </c>
      <c r="G2450" s="4" t="str">
        <f>IF(IFERROR(SEARCH($G$1,AP2450),0)&gt;0,$G$1,"")</f>
        <v/>
      </c>
      <c r="H2450" s="4" t="str">
        <f>IF(IFERROR(SEARCH($H$1,AP2450),0)&gt;0,$H$1,"")</f>
        <v/>
      </c>
      <c r="I2450" s="4" t="str">
        <f>IF(IFERROR(SEARCH($I$1,AP2450),0)&gt;0,$I$1,"")</f>
        <v/>
      </c>
      <c r="J2450" s="4" t="str">
        <f>IF(IFERROR(SEARCH($J$1,AP2450),0)&gt;0,$J$1,"")</f>
        <v/>
      </c>
      <c r="K2450" s="4" t="str">
        <f>IF(IFERROR(SEARCH($K$1,AP2450),0)&gt;0,$K$1,"")</f>
        <v/>
      </c>
      <c r="L2450" s="4" t="str">
        <f>IF(IFERROR(SEARCH($L$1,AP2450),0)&gt;0,$L$1,"")</f>
        <v/>
      </c>
      <c r="M2450" s="4" t="str">
        <f>IF(IFERROR(SEARCH($M$1,AP2450),0)&gt;0,$M$1,"")</f>
        <v/>
      </c>
      <c r="N2450" s="4" t="str">
        <f>IF(IFERROR(SEARCH($N$1,AP2450),0)&gt;0,$N$1,"")</f>
        <v/>
      </c>
      <c r="O2450" s="4" t="str">
        <f>IF(IFERROR(SEARCH($O$1,AP2450),0)&gt;0,$O$1,"")</f>
        <v/>
      </c>
      <c r="P2450" s="4" t="str">
        <f>IF(IFERROR(SEARCH($P$1,AP2450),0)&gt;0,$P$1,"")</f>
        <v/>
      </c>
      <c r="Q2450" s="4" t="str">
        <f>IF(IFERROR(SEARCH($Q$1,AP2450),0)&gt;0,$Q$1,"")</f>
        <v/>
      </c>
      <c r="R2450" s="4" t="str">
        <f>IF(IFERROR(SEARCH($R$1,AP2450),0)&gt;0,$R$1,"")</f>
        <v/>
      </c>
      <c r="S2450" s="4" t="str">
        <f>IF(IFERROR(SEARCH($S$1,AP2450),0)&gt;0,$S$1,"")</f>
        <v/>
      </c>
      <c r="T2450" s="4" t="str">
        <f>IF(IFERROR(SEARCH($T$1,AP2450),0)&gt;0,$T$1,"")</f>
        <v/>
      </c>
      <c r="U2450" s="4" t="str">
        <f>IF(IFERROR(SEARCH($U$1,AP2450),0)&gt;0,$U$1,"")</f>
        <v/>
      </c>
      <c r="V2450" s="4" t="str">
        <f>IF(IFERROR(SEARCH($V$1,AP2450),0)&gt;0,$V$1,"")</f>
        <v/>
      </c>
      <c r="W2450" s="4" t="str">
        <f>IF(IFERROR(SEARCH($W$1,AP2450),0)&gt;0,$W$1,"")</f>
        <v/>
      </c>
      <c r="X2450" s="4" t="str">
        <f>IF(IFERROR(SEARCH($X$1,AP2450),0)&gt;0,$X$1,"")</f>
        <v/>
      </c>
      <c r="Y2450" s="4">
        <f>LEN(A2450)+LEN(B2450)+LEN(C2450)+LEN(D2450)+LEN(E2450)+LEN(F2450)+LEN(G2450)+LEN(H2450)+LEN(I2450)+LEN(J2450)+LEN(K2450)+LEN(L2450)+LEN(M2450)+LEN(N2450)+LEN(O2450)+LEN(P2450)+LEN(Q2450)+LEN(R2450)+LEN(S2450)+LEN(T2450)+LEN(U2450)+LEN(V2450)+LEN(W2450)+LEN(X2450)</f>
        <v>3</v>
      </c>
      <c r="Z2450" s="4" t="str">
        <f>IF(IFERROR(SEARCH($Z$1,AP2450),0)&gt;0,$Z$1,"")</f>
        <v>-</v>
      </c>
      <c r="AA2450" s="4" t="str">
        <f>IF(IFERROR(SEARCH($AA$1,AP2450),0)&gt;0,$AA$1,"")</f>
        <v/>
      </c>
      <c r="AB2450" s="4" t="str">
        <f>IF(IFERROR(SEARCH($AB$1,AP2450),0)&gt;0,$AB$1,"")</f>
        <v/>
      </c>
      <c r="AC2450" s="4" t="str">
        <f>IF(IFERROR(SEARCH($AC$1,AP2450),0)&gt;0,$AC$1,"")</f>
        <v/>
      </c>
      <c r="AD2450" s="4" t="str">
        <f>IF(IFERROR(SEARCH($AD$1,AP2450),0)&gt;0,$AD$1,"")</f>
        <v/>
      </c>
      <c r="AE2450" s="4" t="str">
        <f>IF(IFERROR(SEARCH($AE$1,AP2450),0)&gt;0,$AE$1,"")</f>
        <v/>
      </c>
      <c r="AF2450" s="4" t="str" cm="1">
        <f t="array" aca="1" ref="AF2450" ca="1">LEFT(AO2450,MATCH(FALSE,ISNUMBER(MID(AO2450,ROW(INDIRECT("1:"&amp;LEN(AO2450)+1)), 1) *1),0) -1)</f>
        <v>1</v>
      </c>
      <c r="AG2450" s="4">
        <f>LEN(AO2450)</f>
        <v>4</v>
      </c>
      <c r="AH2450" s="4">
        <f>LEN(AP2450)</f>
        <v>14</v>
      </c>
      <c r="AI2450" s="4">
        <f>AH2450-AG2450</f>
        <v>10</v>
      </c>
      <c r="AJ2450" s="4" t="str">
        <f>RIGHT(AP2450,4)</f>
        <v>1PCS</v>
      </c>
      <c r="AK2450" s="4" t="str">
        <f>RIGHT(AP2450,5)</f>
        <v>-1PCS</v>
      </c>
      <c r="AL2450" s="4" t="b">
        <f>AN2450=AN2451</f>
        <v>0</v>
      </c>
      <c r="AM2450" s="4" t="b">
        <f>LEFT(AP2450,2)=LEFT(AQ2450,2)</f>
        <v>0</v>
      </c>
      <c r="AN2450" s="5" t="str">
        <f>LEFT(AP2450,(AI2450-1))</f>
        <v>ROTI 2000</v>
      </c>
      <c r="AO2450" s="4" t="str">
        <f>IFERROR(RIGHT(AP2450,LEN(AP2450)-FIND("-",AP2450)),1)</f>
        <v>1PCS</v>
      </c>
      <c r="AP2450" t="s">
        <v>6107</v>
      </c>
      <c r="AQ2450" s="1" t="s">
        <v>4090</v>
      </c>
      <c r="AR2450">
        <v>1700</v>
      </c>
      <c r="AS2450">
        <v>2000</v>
      </c>
      <c r="AT2450">
        <v>1600</v>
      </c>
    </row>
    <row r="2451" spans="1:46" x14ac:dyDescent="0.25">
      <c r="A2451" s="4" t="str">
        <f>IF(IFERROR(SEARCH($A$1,AP2451),0)&gt;0,$A$1,"")</f>
        <v>PCS</v>
      </c>
      <c r="B2451" s="4" t="str">
        <f>IF(IFERROR(SEARCH($B$1,AP2451),0)&gt;0,$B$1,"")</f>
        <v/>
      </c>
      <c r="C2451" s="4" t="str">
        <f>IF(IFERROR(SEARCH($C$1,AP2451),0)&gt;0,$C$1,"")</f>
        <v/>
      </c>
      <c r="D2451" s="4" t="str">
        <f>IF(IFERROR(SEARCH($D$1,AP2451),0)&gt;0,$D$1,"")</f>
        <v/>
      </c>
      <c r="E2451" s="4" t="str">
        <f>IF(IFERROR(SEARCH($E$1,AP2451),0)&gt;0,$E$1,"")</f>
        <v/>
      </c>
      <c r="F2451" s="4" t="str">
        <f>IF(IFERROR(SEARCH($F$1,AP2451),0)&gt;0,$F$1,"")</f>
        <v/>
      </c>
      <c r="G2451" s="4" t="str">
        <f>IF(IFERROR(SEARCH($G$1,AP2451),0)&gt;0,$G$1,"")</f>
        <v/>
      </c>
      <c r="H2451" s="4" t="str">
        <f>IF(IFERROR(SEARCH($H$1,AP2451),0)&gt;0,$H$1,"")</f>
        <v/>
      </c>
      <c r="I2451" s="4" t="str">
        <f>IF(IFERROR(SEARCH($I$1,AP2451),0)&gt;0,$I$1,"")</f>
        <v/>
      </c>
      <c r="J2451" s="4" t="str">
        <f>IF(IFERROR(SEARCH($J$1,AP2451),0)&gt;0,$J$1,"")</f>
        <v/>
      </c>
      <c r="K2451" s="4" t="str">
        <f>IF(IFERROR(SEARCH($K$1,AP2451),0)&gt;0,$K$1,"")</f>
        <v/>
      </c>
      <c r="L2451" s="4" t="str">
        <f>IF(IFERROR(SEARCH($L$1,AP2451),0)&gt;0,$L$1,"")</f>
        <v/>
      </c>
      <c r="M2451" s="4" t="str">
        <f>IF(IFERROR(SEARCH($M$1,AP2451),0)&gt;0,$M$1,"")</f>
        <v/>
      </c>
      <c r="N2451" s="4" t="str">
        <f>IF(IFERROR(SEARCH($N$1,AP2451),0)&gt;0,$N$1,"")</f>
        <v/>
      </c>
      <c r="O2451" s="4" t="str">
        <f>IF(IFERROR(SEARCH($O$1,AP2451),0)&gt;0,$O$1,"")</f>
        <v/>
      </c>
      <c r="P2451" s="4" t="str">
        <f>IF(IFERROR(SEARCH($P$1,AP2451),0)&gt;0,$P$1,"")</f>
        <v/>
      </c>
      <c r="Q2451" s="4" t="str">
        <f>IF(IFERROR(SEARCH($Q$1,AP2451),0)&gt;0,$Q$1,"")</f>
        <v/>
      </c>
      <c r="R2451" s="4" t="str">
        <f>IF(IFERROR(SEARCH($R$1,AP2451),0)&gt;0,$R$1,"")</f>
        <v/>
      </c>
      <c r="S2451" s="4" t="str">
        <f>IF(IFERROR(SEARCH($S$1,AP2451),0)&gt;0,$S$1,"")</f>
        <v/>
      </c>
      <c r="T2451" s="4" t="str">
        <f>IF(IFERROR(SEARCH($T$1,AP2451),0)&gt;0,$T$1,"")</f>
        <v/>
      </c>
      <c r="U2451" s="4" t="str">
        <f>IF(IFERROR(SEARCH($U$1,AP2451),0)&gt;0,$U$1,"")</f>
        <v/>
      </c>
      <c r="V2451" s="4" t="str">
        <f>IF(IFERROR(SEARCH($V$1,AP2451),0)&gt;0,$V$1,"")</f>
        <v/>
      </c>
      <c r="W2451" s="4" t="str">
        <f>IF(IFERROR(SEARCH($W$1,AP2451),0)&gt;0,$W$1,"")</f>
        <v/>
      </c>
      <c r="X2451" s="4" t="str">
        <f>IF(IFERROR(SEARCH($X$1,AP2451),0)&gt;0,$X$1,"")</f>
        <v/>
      </c>
      <c r="Y2451" s="4">
        <f>LEN(A2451)+LEN(B2451)+LEN(C2451)+LEN(D2451)+LEN(E2451)+LEN(F2451)+LEN(G2451)+LEN(H2451)+LEN(I2451)+LEN(J2451)+LEN(K2451)+LEN(L2451)+LEN(M2451)+LEN(N2451)+LEN(O2451)+LEN(P2451)+LEN(Q2451)+LEN(R2451)+LEN(S2451)+LEN(T2451)+LEN(U2451)+LEN(V2451)+LEN(W2451)+LEN(X2451)</f>
        <v>3</v>
      </c>
      <c r="Z2451" s="4" t="str">
        <f>IF(IFERROR(SEARCH($Z$1,AP2451),0)&gt;0,$Z$1,"")</f>
        <v>-</v>
      </c>
      <c r="AA2451" s="4" t="str">
        <f>IF(IFERROR(SEARCH($AA$1,AP2451),0)&gt;0,$AA$1,"")</f>
        <v/>
      </c>
      <c r="AB2451" s="4" t="str">
        <f>IF(IFERROR(SEARCH($AB$1,AP2451),0)&gt;0,$AB$1,"")</f>
        <v/>
      </c>
      <c r="AC2451" s="4" t="str">
        <f>IF(IFERROR(SEARCH($AC$1,AP2451),0)&gt;0,$AC$1,"")</f>
        <v/>
      </c>
      <c r="AD2451" s="4" t="str">
        <f>IF(IFERROR(SEARCH($AD$1,AP2451),0)&gt;0,$AD$1,"")</f>
        <v/>
      </c>
      <c r="AE2451" s="4" t="str">
        <f>IF(IFERROR(SEARCH($AE$1,AP2451),0)&gt;0,$AE$1,"")</f>
        <v/>
      </c>
      <c r="AF2451" s="4" t="str" cm="1">
        <f t="array" aca="1" ref="AF2451" ca="1">LEFT(AO2451,MATCH(FALSE,ISNUMBER(MID(AO2451,ROW(INDIRECT("1:"&amp;LEN(AO2451)+1)), 1) *1),0) -1)</f>
        <v>6</v>
      </c>
      <c r="AG2451" s="4">
        <f>LEN(AO2451)</f>
        <v>4</v>
      </c>
      <c r="AH2451" s="4">
        <f>LEN(AP2451)</f>
        <v>14</v>
      </c>
      <c r="AI2451" s="4">
        <f>AH2451-AG2451</f>
        <v>10</v>
      </c>
      <c r="AJ2451" s="4" t="str">
        <f>RIGHT(AP2451,4)</f>
        <v>6PCS</v>
      </c>
      <c r="AK2451" s="4" t="str">
        <f>RIGHT(AP2451,5)</f>
        <v>-6PCS</v>
      </c>
      <c r="AL2451" s="4" t="b">
        <f>AN2451=AN2452</f>
        <v>0</v>
      </c>
      <c r="AM2451" s="4" t="b">
        <f>LEFT(AP2451,2)=LEFT(AQ2451,2)</f>
        <v>0</v>
      </c>
      <c r="AN2451" s="5" t="str">
        <f>LEFT(AP2451,(AI2451-1))</f>
        <v>ROTI 5000</v>
      </c>
      <c r="AO2451" s="4" t="str">
        <f>IFERROR(RIGHT(AP2451,LEN(AP2451)-FIND("-",AP2451)),1)</f>
        <v>6PCS</v>
      </c>
      <c r="AP2451" t="s">
        <v>6108</v>
      </c>
      <c r="AR2451">
        <v>5000</v>
      </c>
      <c r="AS2451">
        <v>5000</v>
      </c>
      <c r="AT2451">
        <v>4616</v>
      </c>
    </row>
    <row r="2452" spans="1:46" x14ac:dyDescent="0.25">
      <c r="A2452" s="4" t="str">
        <f>IF(IFERROR(SEARCH($A$1,AP2452),0)&gt;0,$A$1,"")</f>
        <v/>
      </c>
      <c r="B2452" s="4" t="str">
        <f>IF(IFERROR(SEARCH($B$1,AP2452),0)&gt;0,$B$1,"")</f>
        <v>BKS</v>
      </c>
      <c r="C2452" s="4" t="str">
        <f>IF(IFERROR(SEARCH($C$1,AP2452),0)&gt;0,$C$1,"")</f>
        <v/>
      </c>
      <c r="D2452" s="4" t="str">
        <f>IF(IFERROR(SEARCH($D$1,AP2452),0)&gt;0,$D$1,"")</f>
        <v/>
      </c>
      <c r="E2452" s="4" t="str">
        <f>IF(IFERROR(SEARCH($E$1,AP2452),0)&gt;0,$E$1,"")</f>
        <v/>
      </c>
      <c r="F2452" s="4" t="str">
        <f>IF(IFERROR(SEARCH($F$1,AP2452),0)&gt;0,$F$1,"")</f>
        <v/>
      </c>
      <c r="G2452" s="4" t="str">
        <f>IF(IFERROR(SEARCH($G$1,AP2452),0)&gt;0,$G$1,"")</f>
        <v/>
      </c>
      <c r="H2452" s="4" t="str">
        <f>IF(IFERROR(SEARCH($H$1,AP2452),0)&gt;0,$H$1,"")</f>
        <v/>
      </c>
      <c r="I2452" s="4" t="str">
        <f>IF(IFERROR(SEARCH($I$1,AP2452),0)&gt;0,$I$1,"")</f>
        <v/>
      </c>
      <c r="J2452" s="4" t="str">
        <f>IF(IFERROR(SEARCH($J$1,AP2452),0)&gt;0,$J$1,"")</f>
        <v/>
      </c>
      <c r="K2452" s="4" t="str">
        <f>IF(IFERROR(SEARCH($K$1,AP2452),0)&gt;0,$K$1,"")</f>
        <v/>
      </c>
      <c r="L2452" s="4" t="str">
        <f>IF(IFERROR(SEARCH($L$1,AP2452),0)&gt;0,$L$1,"")</f>
        <v/>
      </c>
      <c r="M2452" s="4" t="str">
        <f>IF(IFERROR(SEARCH($M$1,AP2452),0)&gt;0,$M$1,"")</f>
        <v/>
      </c>
      <c r="N2452" s="4" t="str">
        <f>IF(IFERROR(SEARCH($N$1,AP2452),0)&gt;0,$N$1,"")</f>
        <v/>
      </c>
      <c r="O2452" s="4" t="str">
        <f>IF(IFERROR(SEARCH($O$1,AP2452),0)&gt;0,$O$1,"")</f>
        <v/>
      </c>
      <c r="P2452" s="4" t="str">
        <f>IF(IFERROR(SEARCH($P$1,AP2452),0)&gt;0,$P$1,"")</f>
        <v/>
      </c>
      <c r="Q2452" s="4" t="str">
        <f>IF(IFERROR(SEARCH($Q$1,AP2452),0)&gt;0,$Q$1,"")</f>
        <v/>
      </c>
      <c r="R2452" s="4" t="str">
        <f>IF(IFERROR(SEARCH($R$1,AP2452),0)&gt;0,$R$1,"")</f>
        <v/>
      </c>
      <c r="S2452" s="4" t="str">
        <f>IF(IFERROR(SEARCH($S$1,AP2452),0)&gt;0,$S$1,"")</f>
        <v/>
      </c>
      <c r="T2452" s="4" t="str">
        <f>IF(IFERROR(SEARCH($T$1,AP2452),0)&gt;0,$T$1,"")</f>
        <v/>
      </c>
      <c r="U2452" s="4" t="str">
        <f>IF(IFERROR(SEARCH($U$1,AP2452),0)&gt;0,$U$1,"")</f>
        <v/>
      </c>
      <c r="V2452" s="4" t="str">
        <f>IF(IFERROR(SEARCH($V$1,AP2452),0)&gt;0,$V$1,"")</f>
        <v/>
      </c>
      <c r="W2452" s="4" t="str">
        <f>IF(IFERROR(SEARCH($W$1,AP2452),0)&gt;0,$W$1,"")</f>
        <v/>
      </c>
      <c r="X2452" s="4" t="str">
        <f>IF(IFERROR(SEARCH($X$1,AP2452),0)&gt;0,$X$1,"")</f>
        <v/>
      </c>
      <c r="Y2452" s="4">
        <f>LEN(A2452)+LEN(B2452)+LEN(C2452)+LEN(D2452)+LEN(E2452)+LEN(F2452)+LEN(G2452)+LEN(H2452)+LEN(I2452)+LEN(J2452)+LEN(K2452)+LEN(L2452)+LEN(M2452)+LEN(N2452)+LEN(O2452)+LEN(P2452)+LEN(Q2452)+LEN(R2452)+LEN(S2452)+LEN(T2452)+LEN(U2452)+LEN(V2452)+LEN(W2452)+LEN(X2452)</f>
        <v>3</v>
      </c>
      <c r="Z2452" s="4" t="str">
        <f>IF(IFERROR(SEARCH($Z$1,AP2452),0)&gt;0,$Z$1,"")</f>
        <v>-</v>
      </c>
      <c r="AA2452" s="4" t="str">
        <f>IF(IFERROR(SEARCH($AA$1,AP2452),0)&gt;0,$AA$1,"")</f>
        <v/>
      </c>
      <c r="AB2452" s="4" t="str">
        <f>IF(IFERROR(SEARCH($AB$1,AP2452),0)&gt;0,$AB$1,"")</f>
        <v/>
      </c>
      <c r="AC2452" s="4" t="str">
        <f>IF(IFERROR(SEARCH($AC$1,AP2452),0)&gt;0,$AC$1,"")</f>
        <v/>
      </c>
      <c r="AD2452" s="4" t="str">
        <f>IF(IFERROR(SEARCH($AD$1,AP2452),0)&gt;0,$AD$1,"")</f>
        <v/>
      </c>
      <c r="AE2452" s="4" t="str">
        <f>IF(IFERROR(SEARCH($AE$1,AP2452),0)&gt;0,$AE$1,"")</f>
        <v/>
      </c>
      <c r="AF2452" s="4" t="str" cm="1">
        <f t="array" aca="1" ref="AF2452" ca="1">LEFT(AO2452,MATCH(FALSE,ISNUMBER(MID(AO2452,ROW(INDIRECT("1:"&amp;LEN(AO2452)+1)), 1) *1),0) -1)</f>
        <v>1</v>
      </c>
      <c r="AG2452" s="4">
        <f>LEN(AO2452)</f>
        <v>4</v>
      </c>
      <c r="AH2452" s="4">
        <f>LEN(AP2452)</f>
        <v>14</v>
      </c>
      <c r="AI2452" s="4">
        <f>AH2452-AG2452</f>
        <v>10</v>
      </c>
      <c r="AJ2452" s="4" t="str">
        <f>RIGHT(AP2452,4)</f>
        <v>1BKS</v>
      </c>
      <c r="AK2452" s="4" t="str">
        <f>RIGHT(AP2452,5)</f>
        <v>-1BKS</v>
      </c>
      <c r="AL2452" s="4" t="b">
        <f>AN2452=AN2453</f>
        <v>1</v>
      </c>
      <c r="AM2452" s="4" t="b">
        <f>LEFT(AP2452,2)=LEFT(AQ2452,2)</f>
        <v>0</v>
      </c>
      <c r="AN2452" s="5" t="str">
        <f>LEFT(AP2452,(AI2452-1))</f>
        <v>ROTI AOKA</v>
      </c>
      <c r="AO2452" s="4" t="str">
        <f>IFERROR(RIGHT(AP2452,LEN(AP2452)-FIND("-",AP2452)),1)</f>
        <v>1BKS</v>
      </c>
      <c r="AP2452" t="s">
        <v>4092</v>
      </c>
      <c r="AQ2452" s="1" t="s">
        <v>4093</v>
      </c>
      <c r="AR2452">
        <v>2200</v>
      </c>
      <c r="AS2452">
        <v>2500</v>
      </c>
      <c r="AT2452">
        <v>1958</v>
      </c>
    </row>
    <row r="2453" spans="1:46" x14ac:dyDescent="0.25">
      <c r="A2453" s="4" t="str">
        <f>IF(IFERROR(SEARCH($A$1,AP2453),0)&gt;0,$A$1,"")</f>
        <v/>
      </c>
      <c r="B2453" s="4" t="str">
        <f>IF(IFERROR(SEARCH($B$1,AP2453),0)&gt;0,$B$1,"")</f>
        <v>BKS</v>
      </c>
      <c r="C2453" s="4" t="str">
        <f>IF(IFERROR(SEARCH($C$1,AP2453),0)&gt;0,$C$1,"")</f>
        <v/>
      </c>
      <c r="D2453" s="4" t="str">
        <f>IF(IFERROR(SEARCH($D$1,AP2453),0)&gt;0,$D$1,"")</f>
        <v/>
      </c>
      <c r="E2453" s="4" t="str">
        <f>IF(IFERROR(SEARCH($E$1,AP2453),0)&gt;0,$E$1,"")</f>
        <v/>
      </c>
      <c r="F2453" s="4" t="str">
        <f>IF(IFERROR(SEARCH($F$1,AP2453),0)&gt;0,$F$1,"")</f>
        <v/>
      </c>
      <c r="G2453" s="4" t="str">
        <f>IF(IFERROR(SEARCH($G$1,AP2453),0)&gt;0,$G$1,"")</f>
        <v/>
      </c>
      <c r="H2453" s="4" t="str">
        <f>IF(IFERROR(SEARCH($H$1,AP2453),0)&gt;0,$H$1,"")</f>
        <v/>
      </c>
      <c r="I2453" s="4" t="str">
        <f>IF(IFERROR(SEARCH($I$1,AP2453),0)&gt;0,$I$1,"")</f>
        <v/>
      </c>
      <c r="J2453" s="4" t="str">
        <f>IF(IFERROR(SEARCH($J$1,AP2453),0)&gt;0,$J$1,"")</f>
        <v/>
      </c>
      <c r="K2453" s="4" t="str">
        <f>IF(IFERROR(SEARCH($K$1,AP2453),0)&gt;0,$K$1,"")</f>
        <v/>
      </c>
      <c r="L2453" s="4" t="str">
        <f>IF(IFERROR(SEARCH($L$1,AP2453),0)&gt;0,$L$1,"")</f>
        <v/>
      </c>
      <c r="M2453" s="4" t="str">
        <f>IF(IFERROR(SEARCH($M$1,AP2453),0)&gt;0,$M$1,"")</f>
        <v/>
      </c>
      <c r="N2453" s="4" t="str">
        <f>IF(IFERROR(SEARCH($N$1,AP2453),0)&gt;0,$N$1,"")</f>
        <v/>
      </c>
      <c r="O2453" s="4" t="str">
        <f>IF(IFERROR(SEARCH($O$1,AP2453),0)&gt;0,$O$1,"")</f>
        <v/>
      </c>
      <c r="P2453" s="4" t="str">
        <f>IF(IFERROR(SEARCH($P$1,AP2453),0)&gt;0,$P$1,"")</f>
        <v>DUS</v>
      </c>
      <c r="Q2453" s="4" t="str">
        <f>IF(IFERROR(SEARCH($Q$1,AP2453),0)&gt;0,$Q$1,"")</f>
        <v/>
      </c>
      <c r="R2453" s="4" t="str">
        <f>IF(IFERROR(SEARCH($R$1,AP2453),0)&gt;0,$R$1,"")</f>
        <v/>
      </c>
      <c r="S2453" s="4" t="str">
        <f>IF(IFERROR(SEARCH($S$1,AP2453),0)&gt;0,$S$1,"")</f>
        <v/>
      </c>
      <c r="T2453" s="4" t="str">
        <f>IF(IFERROR(SEARCH($T$1,AP2453),0)&gt;0,$T$1,"")</f>
        <v/>
      </c>
      <c r="U2453" s="4" t="str">
        <f>IF(IFERROR(SEARCH($U$1,AP2453),0)&gt;0,$U$1,"")</f>
        <v/>
      </c>
      <c r="V2453" s="4" t="str">
        <f>IF(IFERROR(SEARCH($V$1,AP2453),0)&gt;0,$V$1,"")</f>
        <v/>
      </c>
      <c r="W2453" s="4" t="str">
        <f>IF(IFERROR(SEARCH($W$1,AP2453),0)&gt;0,$W$1,"")</f>
        <v/>
      </c>
      <c r="X2453" s="4" t="str">
        <f>IF(IFERROR(SEARCH($X$1,AP2453),0)&gt;0,$X$1,"")</f>
        <v/>
      </c>
      <c r="Y2453" s="4">
        <f>LEN(A2453)+LEN(B2453)+LEN(C2453)+LEN(D2453)+LEN(E2453)+LEN(F2453)+LEN(G2453)+LEN(H2453)+LEN(I2453)+LEN(J2453)+LEN(K2453)+LEN(L2453)+LEN(M2453)+LEN(N2453)+LEN(O2453)+LEN(P2453)+LEN(Q2453)+LEN(R2453)+LEN(S2453)+LEN(T2453)+LEN(U2453)+LEN(V2453)+LEN(W2453)+LEN(X2453)</f>
        <v>6</v>
      </c>
      <c r="Z2453" s="4" t="str">
        <f>IF(IFERROR(SEARCH($Z$1,AP2453),0)&gt;0,$Z$1,"")</f>
        <v>-</v>
      </c>
      <c r="AA2453" s="4" t="str">
        <f>IF(IFERROR(SEARCH($AA$1,AP2453),0)&gt;0,$AA$1,"")</f>
        <v>/</v>
      </c>
      <c r="AB2453" s="4" t="str">
        <f>IF(IFERROR(SEARCH($AB$1,AP2453),0)&gt;0,$AB$1,"")</f>
        <v/>
      </c>
      <c r="AC2453" s="4" t="str">
        <f>IF(IFERROR(SEARCH($AC$1,AP2453),0)&gt;0,$AC$1,"")</f>
        <v/>
      </c>
      <c r="AD2453" s="4" t="str">
        <f>IF(IFERROR(SEARCH($AD$1,AP2453),0)&gt;0,$AD$1,"")</f>
        <v/>
      </c>
      <c r="AE2453" s="4" t="str">
        <f>IF(IFERROR(SEARCH($AE$1,AP2453),0)&gt;0,$AE$1,"")</f>
        <v/>
      </c>
      <c r="AF2453" s="4" t="str" cm="1">
        <f t="array" aca="1" ref="AF2453" ca="1">LEFT(AO2453,MATCH(FALSE,ISNUMBER(MID(AO2453,ROW(INDIRECT("1:"&amp;LEN(AO2453)+1)), 1) *1),0) -1)</f>
        <v>60</v>
      </c>
      <c r="AG2453" s="4">
        <f>LEN(AO2453)</f>
        <v>9</v>
      </c>
      <c r="AH2453" s="4">
        <f>LEN(AP2453)</f>
        <v>19</v>
      </c>
      <c r="AI2453" s="4">
        <f>AH2453-AG2453</f>
        <v>10</v>
      </c>
      <c r="AJ2453" s="4" t="str">
        <f>RIGHT(AP2453,4)</f>
        <v>/DUS</v>
      </c>
      <c r="AK2453" s="4" t="str">
        <f>RIGHT(AP2453,5)</f>
        <v>S/DUS</v>
      </c>
      <c r="AL2453" s="4" t="b">
        <f>AN2453=AN2454</f>
        <v>0</v>
      </c>
      <c r="AM2453" s="4" t="b">
        <f>LEFT(AP2453,2)=LEFT(AQ2453,2)</f>
        <v>0</v>
      </c>
      <c r="AN2453" s="5" t="str">
        <f>LEFT(AP2453,(AI2453-1))</f>
        <v>ROTI AOKA</v>
      </c>
      <c r="AO2453" s="4" t="str">
        <f>IFERROR(RIGHT(AP2453,LEN(AP2453)-FIND("-",AP2453)),1)</f>
        <v>60BKS/DUS</v>
      </c>
      <c r="AP2453" t="s">
        <v>4094</v>
      </c>
      <c r="AR2453">
        <v>132000</v>
      </c>
      <c r="AS2453">
        <v>132000</v>
      </c>
      <c r="AT2453">
        <v>116000</v>
      </c>
    </row>
    <row r="2454" spans="1:46" x14ac:dyDescent="0.25">
      <c r="A2454" s="4" t="str">
        <f>IF(IFERROR(SEARCH($A$1,AP2454),0)&gt;0,$A$1,"")</f>
        <v>PCS</v>
      </c>
      <c r="B2454" s="4" t="str">
        <f>IF(IFERROR(SEARCH($B$1,AP2454),0)&gt;0,$B$1,"")</f>
        <v/>
      </c>
      <c r="C2454" s="4" t="str">
        <f>IF(IFERROR(SEARCH($C$1,AP2454),0)&gt;0,$C$1,"")</f>
        <v/>
      </c>
      <c r="D2454" s="4" t="str">
        <f>IF(IFERROR(SEARCH($D$1,AP2454),0)&gt;0,$D$1,"")</f>
        <v/>
      </c>
      <c r="E2454" s="4" t="str">
        <f>IF(IFERROR(SEARCH($E$1,AP2454),0)&gt;0,$E$1,"")</f>
        <v/>
      </c>
      <c r="F2454" s="4" t="str">
        <f>IF(IFERROR(SEARCH($F$1,AP2454),0)&gt;0,$F$1,"")</f>
        <v/>
      </c>
      <c r="G2454" s="4" t="str">
        <f>IF(IFERROR(SEARCH($G$1,AP2454),0)&gt;0,$G$1,"")</f>
        <v/>
      </c>
      <c r="H2454" s="4" t="str">
        <f>IF(IFERROR(SEARCH($H$1,AP2454),0)&gt;0,$H$1,"")</f>
        <v/>
      </c>
      <c r="I2454" s="4" t="str">
        <f>IF(IFERROR(SEARCH($I$1,AP2454),0)&gt;0,$I$1,"")</f>
        <v/>
      </c>
      <c r="J2454" s="4" t="str">
        <f>IF(IFERROR(SEARCH($J$1,AP2454),0)&gt;0,$J$1,"")</f>
        <v/>
      </c>
      <c r="K2454" s="4" t="str">
        <f>IF(IFERROR(SEARCH($K$1,AP2454),0)&gt;0,$K$1,"")</f>
        <v/>
      </c>
      <c r="L2454" s="4" t="str">
        <f>IF(IFERROR(SEARCH($L$1,AP2454),0)&gt;0,$L$1,"")</f>
        <v/>
      </c>
      <c r="M2454" s="4" t="str">
        <f>IF(IFERROR(SEARCH($M$1,AP2454),0)&gt;0,$M$1,"")</f>
        <v/>
      </c>
      <c r="N2454" s="4" t="str">
        <f>IF(IFERROR(SEARCH($N$1,AP2454),0)&gt;0,$N$1,"")</f>
        <v/>
      </c>
      <c r="O2454" s="4" t="str">
        <f>IF(IFERROR(SEARCH($O$1,AP2454),0)&gt;0,$O$1,"")</f>
        <v/>
      </c>
      <c r="P2454" s="4" t="str">
        <f>IF(IFERROR(SEARCH($P$1,AP2454),0)&gt;0,$P$1,"")</f>
        <v/>
      </c>
      <c r="Q2454" s="4" t="str">
        <f>IF(IFERROR(SEARCH($Q$1,AP2454),0)&gt;0,$Q$1,"")</f>
        <v/>
      </c>
      <c r="R2454" s="4" t="str">
        <f>IF(IFERROR(SEARCH($R$1,AP2454),0)&gt;0,$R$1,"")</f>
        <v/>
      </c>
      <c r="S2454" s="4" t="str">
        <f>IF(IFERROR(SEARCH($S$1,AP2454),0)&gt;0,$S$1,"")</f>
        <v/>
      </c>
      <c r="T2454" s="4" t="str">
        <f>IF(IFERROR(SEARCH($T$1,AP2454),0)&gt;0,$T$1,"")</f>
        <v/>
      </c>
      <c r="U2454" s="4" t="str">
        <f>IF(IFERROR(SEARCH($U$1,AP2454),0)&gt;0,$U$1,"")</f>
        <v/>
      </c>
      <c r="V2454" s="4" t="str">
        <f>IF(IFERROR(SEARCH($V$1,AP2454),0)&gt;0,$V$1,"")</f>
        <v/>
      </c>
      <c r="W2454" s="4" t="str">
        <f>IF(IFERROR(SEARCH($W$1,AP2454),0)&gt;0,$W$1,"")</f>
        <v/>
      </c>
      <c r="X2454" s="4" t="str">
        <f>IF(IFERROR(SEARCH($X$1,AP2454),0)&gt;0,$X$1,"")</f>
        <v/>
      </c>
      <c r="Y2454" s="4">
        <f>LEN(A2454)+LEN(B2454)+LEN(C2454)+LEN(D2454)+LEN(E2454)+LEN(F2454)+LEN(G2454)+LEN(H2454)+LEN(I2454)+LEN(J2454)+LEN(K2454)+LEN(L2454)+LEN(M2454)+LEN(N2454)+LEN(O2454)+LEN(P2454)+LEN(Q2454)+LEN(R2454)+LEN(S2454)+LEN(T2454)+LEN(U2454)+LEN(V2454)+LEN(W2454)+LEN(X2454)</f>
        <v>3</v>
      </c>
      <c r="Z2454" s="4" t="str">
        <f>IF(IFERROR(SEARCH($Z$1,AP2454),0)&gt;0,$Z$1,"")</f>
        <v>-</v>
      </c>
      <c r="AA2454" s="4" t="str">
        <f>IF(IFERROR(SEARCH($AA$1,AP2454),0)&gt;0,$AA$1,"")</f>
        <v/>
      </c>
      <c r="AB2454" s="4" t="str">
        <f>IF(IFERROR(SEARCH($AB$1,AP2454),0)&gt;0,$AB$1,"")</f>
        <v/>
      </c>
      <c r="AC2454" s="4" t="str">
        <f>IF(IFERROR(SEARCH($AC$1,AP2454),0)&gt;0,$AC$1,"")</f>
        <v/>
      </c>
      <c r="AD2454" s="4" t="str">
        <f>IF(IFERROR(SEARCH($AD$1,AP2454),0)&gt;0,$AD$1,"")</f>
        <v/>
      </c>
      <c r="AE2454" s="4" t="str">
        <f>IF(IFERROR(SEARCH($AE$1,AP2454),0)&gt;0,$AE$1,"")</f>
        <v/>
      </c>
      <c r="AF2454" s="4" t="str" cm="1">
        <f t="array" aca="1" ref="AF2454" ca="1">LEFT(AO2454,MATCH(FALSE,ISNUMBER(MID(AO2454,ROW(INDIRECT("1:"&amp;LEN(AO2454)+1)), 1) *1),0) -1)</f>
        <v>1</v>
      </c>
      <c r="AG2454" s="4">
        <f>LEN(AO2454)</f>
        <v>4</v>
      </c>
      <c r="AH2454" s="4">
        <f>LEN(AP2454)</f>
        <v>13</v>
      </c>
      <c r="AI2454" s="4">
        <f>AH2454-AG2454</f>
        <v>9</v>
      </c>
      <c r="AJ2454" s="4" t="str">
        <f>RIGHT(AP2454,4)</f>
        <v>1PCS</v>
      </c>
      <c r="AK2454" s="4" t="str">
        <f>RIGHT(AP2454,5)</f>
        <v>-1PCS</v>
      </c>
      <c r="AL2454" s="4" t="b">
        <f>AN2454=AN2455</f>
        <v>0</v>
      </c>
      <c r="AM2454" s="4" t="b">
        <f>LEFT(AP2454,2)=LEFT(AQ2454,2)</f>
        <v>0</v>
      </c>
      <c r="AN2454" s="5" t="str">
        <f>LEFT(AP2454,(AI2454-1))</f>
        <v>ROTI COY</v>
      </c>
      <c r="AO2454" s="4" t="str">
        <f>IFERROR(RIGHT(AP2454,LEN(AP2454)-FIND("-",AP2454)),1)</f>
        <v>1PCS</v>
      </c>
      <c r="AP2454" t="s">
        <v>4095</v>
      </c>
      <c r="AR2454">
        <v>2200</v>
      </c>
      <c r="AS2454">
        <v>2200</v>
      </c>
      <c r="AT2454">
        <v>1800</v>
      </c>
    </row>
    <row r="2455" spans="1:46" x14ac:dyDescent="0.25">
      <c r="A2455" s="4" t="str">
        <f>IF(IFERROR(SEARCH($A$1,AP2455),0)&gt;0,$A$1,"")</f>
        <v/>
      </c>
      <c r="B2455" s="4" t="str">
        <f>IF(IFERROR(SEARCH($B$1,AP2455),0)&gt;0,$B$1,"")</f>
        <v/>
      </c>
      <c r="C2455" s="4" t="str">
        <f>IF(IFERROR(SEARCH($C$1,AP2455),0)&gt;0,$C$1,"")</f>
        <v/>
      </c>
      <c r="D2455" s="4" t="str">
        <f>IF(IFERROR(SEARCH($D$1,AP2455),0)&gt;0,$D$1,"")</f>
        <v/>
      </c>
      <c r="E2455" s="4" t="str">
        <f>IF(IFERROR(SEARCH($E$1,AP2455),0)&gt;0,$E$1,"")</f>
        <v/>
      </c>
      <c r="F2455" s="4" t="str">
        <f>IF(IFERROR(SEARCH($F$1,AP2455),0)&gt;0,$F$1,"")</f>
        <v>PACK</v>
      </c>
      <c r="G2455" s="4" t="str">
        <f>IF(IFERROR(SEARCH($G$1,AP2455),0)&gt;0,$G$1,"")</f>
        <v/>
      </c>
      <c r="H2455" s="4" t="str">
        <f>IF(IFERROR(SEARCH($H$1,AP2455),0)&gt;0,$H$1,"")</f>
        <v/>
      </c>
      <c r="I2455" s="4" t="str">
        <f>IF(IFERROR(SEARCH($I$1,AP2455),0)&gt;0,$I$1,"")</f>
        <v/>
      </c>
      <c r="J2455" s="4" t="str">
        <f>IF(IFERROR(SEARCH($J$1,AP2455),0)&gt;0,$J$1,"")</f>
        <v/>
      </c>
      <c r="K2455" s="4" t="str">
        <f>IF(IFERROR(SEARCH($K$1,AP2455),0)&gt;0,$K$1,"")</f>
        <v/>
      </c>
      <c r="L2455" s="4" t="str">
        <f>IF(IFERROR(SEARCH($L$1,AP2455),0)&gt;0,$L$1,"")</f>
        <v/>
      </c>
      <c r="M2455" s="4" t="str">
        <f>IF(IFERROR(SEARCH($M$1,AP2455),0)&gt;0,$M$1,"")</f>
        <v/>
      </c>
      <c r="N2455" s="4" t="str">
        <f>IF(IFERROR(SEARCH($N$1,AP2455),0)&gt;0,$N$1,"")</f>
        <v/>
      </c>
      <c r="O2455" s="4" t="str">
        <f>IF(IFERROR(SEARCH($O$1,AP2455),0)&gt;0,$O$1,"")</f>
        <v/>
      </c>
      <c r="P2455" s="4" t="str">
        <f>IF(IFERROR(SEARCH($P$1,AP2455),0)&gt;0,$P$1,"")</f>
        <v/>
      </c>
      <c r="Q2455" s="4" t="str">
        <f>IF(IFERROR(SEARCH($Q$1,AP2455),0)&gt;0,$Q$1,"")</f>
        <v/>
      </c>
      <c r="R2455" s="4" t="str">
        <f>IF(IFERROR(SEARCH($R$1,AP2455),0)&gt;0,$R$1,"")</f>
        <v/>
      </c>
      <c r="S2455" s="4" t="str">
        <f>IF(IFERROR(SEARCH($S$1,AP2455),0)&gt;0,$S$1,"")</f>
        <v/>
      </c>
      <c r="T2455" s="4" t="str">
        <f>IF(IFERROR(SEARCH($T$1,AP2455),0)&gt;0,$T$1,"")</f>
        <v/>
      </c>
      <c r="U2455" s="4" t="str">
        <f>IF(IFERROR(SEARCH($U$1,AP2455),0)&gt;0,$U$1,"")</f>
        <v/>
      </c>
      <c r="V2455" s="4" t="str">
        <f>IF(IFERROR(SEARCH($V$1,AP2455),0)&gt;0,$V$1,"")</f>
        <v/>
      </c>
      <c r="W2455" s="4" t="str">
        <f>IF(IFERROR(SEARCH($W$1,AP2455),0)&gt;0,$W$1,"")</f>
        <v>BALL</v>
      </c>
      <c r="X2455" s="4" t="str">
        <f>IF(IFERROR(SEARCH($X$1,AP2455),0)&gt;0,$X$1,"")</f>
        <v/>
      </c>
      <c r="Y2455" s="4">
        <f>LEN(A2455)+LEN(B2455)+LEN(C2455)+LEN(D2455)+LEN(E2455)+LEN(F2455)+LEN(G2455)+LEN(H2455)+LEN(I2455)+LEN(J2455)+LEN(K2455)+LEN(L2455)+LEN(M2455)+LEN(N2455)+LEN(O2455)+LEN(P2455)+LEN(Q2455)+LEN(R2455)+LEN(S2455)+LEN(T2455)+LEN(U2455)+LEN(V2455)+LEN(W2455)+LEN(X2455)</f>
        <v>8</v>
      </c>
      <c r="Z2455" s="4" t="str">
        <f>IF(IFERROR(SEARCH($Z$1,AP2455),0)&gt;0,$Z$1,"")</f>
        <v>-</v>
      </c>
      <c r="AA2455" s="4" t="str">
        <f>IF(IFERROR(SEARCH($AA$1,AP2455),0)&gt;0,$AA$1,"")</f>
        <v/>
      </c>
      <c r="AB2455" s="4" t="str">
        <f>IF(IFERROR(SEARCH($AB$1,AP2455),0)&gt;0,$AB$1,"")</f>
        <v/>
      </c>
      <c r="AC2455" s="4" t="str">
        <f>IF(IFERROR(SEARCH($AC$1,AP2455),0)&gt;0,$AC$1,"")</f>
        <v/>
      </c>
      <c r="AD2455" s="4" t="str">
        <f>IF(IFERROR(SEARCH($AD$1,AP2455),0)&gt;0,$AD$1,"")</f>
        <v/>
      </c>
      <c r="AE2455" s="4" t="str">
        <f>IF(IFERROR(SEARCH($AE$1,AP2455),0)&gt;0,$AE$1,"")</f>
        <v/>
      </c>
      <c r="AF2455" s="4" t="str" cm="1">
        <f t="array" aca="1" ref="AF2455" ca="1">LEFT(AO2455,MATCH(FALSE,ISNUMBER(MID(AO2455,ROW(INDIRECT("1:"&amp;LEN(AO2455)+1)), 1) *1),0) -1)</f>
        <v>1</v>
      </c>
      <c r="AG2455" s="4">
        <f>LEN(AO2455)</f>
        <v>5</v>
      </c>
      <c r="AH2455" s="4">
        <f>LEN(AP2455)</f>
        <v>21</v>
      </c>
      <c r="AI2455" s="4">
        <f>AH2455-AG2455</f>
        <v>16</v>
      </c>
      <c r="AJ2455" s="4" t="str">
        <f>RIGHT(AP2455,4)</f>
        <v>PACK</v>
      </c>
      <c r="AK2455" s="4" t="str">
        <f>RIGHT(AP2455,5)</f>
        <v>1PACK</v>
      </c>
      <c r="AL2455" s="4" t="b">
        <f>AN2455=AN2456</f>
        <v>0</v>
      </c>
      <c r="AM2455" s="4" t="b">
        <f>LEFT(AP2455,2)=LEFT(AQ2455,2)</f>
        <v>0</v>
      </c>
      <c r="AN2455" s="5" t="str">
        <f>LEFT(AP2455,(AI2455-1))</f>
        <v>ROTI CREAM BALL</v>
      </c>
      <c r="AO2455" s="4" t="str">
        <f>IFERROR(RIGHT(AP2455,LEN(AP2455)-FIND("-",AP2455)),1)</f>
        <v>1PACK</v>
      </c>
      <c r="AP2455" t="s">
        <v>4096</v>
      </c>
      <c r="AR2455">
        <v>13000</v>
      </c>
      <c r="AS2455">
        <v>13000</v>
      </c>
      <c r="AT2455">
        <v>10300</v>
      </c>
    </row>
    <row r="2456" spans="1:46" x14ac:dyDescent="0.25">
      <c r="A2456" s="4" t="str">
        <f>IF(IFERROR(SEARCH($A$1,AP2456),0)&gt;0,$A$1,"")</f>
        <v>PCS</v>
      </c>
      <c r="B2456" s="4" t="str">
        <f>IF(IFERROR(SEARCH($B$1,AP2456),0)&gt;0,$B$1,"")</f>
        <v/>
      </c>
      <c r="C2456" s="4" t="str">
        <f>IF(IFERROR(SEARCH($C$1,AP2456),0)&gt;0,$C$1,"")</f>
        <v/>
      </c>
      <c r="D2456" s="4" t="str">
        <f>IF(IFERROR(SEARCH($D$1,AP2456),0)&gt;0,$D$1,"")</f>
        <v/>
      </c>
      <c r="E2456" s="4" t="str">
        <f>IF(IFERROR(SEARCH($E$1,AP2456),0)&gt;0,$E$1,"")</f>
        <v/>
      </c>
      <c r="F2456" s="4" t="str">
        <f>IF(IFERROR(SEARCH($F$1,AP2456),0)&gt;0,$F$1,"")</f>
        <v/>
      </c>
      <c r="G2456" s="4" t="str">
        <f>IF(IFERROR(SEARCH($G$1,AP2456),0)&gt;0,$G$1,"")</f>
        <v/>
      </c>
      <c r="H2456" s="4" t="str">
        <f>IF(IFERROR(SEARCH($H$1,AP2456),0)&gt;0,$H$1,"")</f>
        <v/>
      </c>
      <c r="I2456" s="4" t="str">
        <f>IF(IFERROR(SEARCH($I$1,AP2456),0)&gt;0,$I$1,"")</f>
        <v/>
      </c>
      <c r="J2456" s="4" t="str">
        <f>IF(IFERROR(SEARCH($J$1,AP2456),0)&gt;0,$J$1,"")</f>
        <v/>
      </c>
      <c r="K2456" s="4" t="str">
        <f>IF(IFERROR(SEARCH($K$1,AP2456),0)&gt;0,$K$1,"")</f>
        <v/>
      </c>
      <c r="L2456" s="4" t="str">
        <f>IF(IFERROR(SEARCH($L$1,AP2456),0)&gt;0,$L$1,"")</f>
        <v/>
      </c>
      <c r="M2456" s="4" t="str">
        <f>IF(IFERROR(SEARCH($M$1,AP2456),0)&gt;0,$M$1,"")</f>
        <v/>
      </c>
      <c r="N2456" s="4" t="str">
        <f>IF(IFERROR(SEARCH($N$1,AP2456),0)&gt;0,$N$1,"")</f>
        <v/>
      </c>
      <c r="O2456" s="4" t="str">
        <f>IF(IFERROR(SEARCH($O$1,AP2456),0)&gt;0,$O$1,"")</f>
        <v/>
      </c>
      <c r="P2456" s="4" t="str">
        <f>IF(IFERROR(SEARCH($P$1,AP2456),0)&gt;0,$P$1,"")</f>
        <v/>
      </c>
      <c r="Q2456" s="4" t="str">
        <f>IF(IFERROR(SEARCH($Q$1,AP2456),0)&gt;0,$Q$1,"")</f>
        <v/>
      </c>
      <c r="R2456" s="4" t="str">
        <f>IF(IFERROR(SEARCH($R$1,AP2456),0)&gt;0,$R$1,"")</f>
        <v/>
      </c>
      <c r="S2456" s="4" t="str">
        <f>IF(IFERROR(SEARCH($S$1,AP2456),0)&gt;0,$S$1,"")</f>
        <v/>
      </c>
      <c r="T2456" s="4" t="str">
        <f>IF(IFERROR(SEARCH($T$1,AP2456),0)&gt;0,$T$1,"")</f>
        <v/>
      </c>
      <c r="U2456" s="4" t="str">
        <f>IF(IFERROR(SEARCH($U$1,AP2456),0)&gt;0,$U$1,"")</f>
        <v/>
      </c>
      <c r="V2456" s="4" t="str">
        <f>IF(IFERROR(SEARCH($V$1,AP2456),0)&gt;0,$V$1,"")</f>
        <v/>
      </c>
      <c r="W2456" s="4" t="str">
        <f>IF(IFERROR(SEARCH($W$1,AP2456),0)&gt;0,$W$1,"")</f>
        <v/>
      </c>
      <c r="X2456" s="4" t="str">
        <f>IF(IFERROR(SEARCH($X$1,AP2456),0)&gt;0,$X$1,"")</f>
        <v/>
      </c>
      <c r="Y2456" s="4">
        <f>LEN(A2456)+LEN(B2456)+LEN(C2456)+LEN(D2456)+LEN(E2456)+LEN(F2456)+LEN(G2456)+LEN(H2456)+LEN(I2456)+LEN(J2456)+LEN(K2456)+LEN(L2456)+LEN(M2456)+LEN(N2456)+LEN(O2456)+LEN(P2456)+LEN(Q2456)+LEN(R2456)+LEN(S2456)+LEN(T2456)+LEN(U2456)+LEN(V2456)+LEN(W2456)+LEN(X2456)</f>
        <v>3</v>
      </c>
      <c r="Z2456" s="4" t="str">
        <f>IF(IFERROR(SEARCH($Z$1,AP2456),0)&gt;0,$Z$1,"")</f>
        <v>-</v>
      </c>
      <c r="AA2456" s="4" t="str">
        <f>IF(IFERROR(SEARCH($AA$1,AP2456),0)&gt;0,$AA$1,"")</f>
        <v/>
      </c>
      <c r="AB2456" s="4" t="str">
        <f>IF(IFERROR(SEARCH($AB$1,AP2456),0)&gt;0,$AB$1,"")</f>
        <v/>
      </c>
      <c r="AC2456" s="4" t="str">
        <f>IF(IFERROR(SEARCH($AC$1,AP2456),0)&gt;0,$AC$1,"")</f>
        <v/>
      </c>
      <c r="AD2456" s="4" t="str">
        <f>IF(IFERROR(SEARCH($AD$1,AP2456),0)&gt;0,$AD$1,"")</f>
        <v/>
      </c>
      <c r="AE2456" s="4" t="str">
        <f>IF(IFERROR(SEARCH($AE$1,AP2456),0)&gt;0,$AE$1,"")</f>
        <v/>
      </c>
      <c r="AF2456" s="4" t="str" cm="1">
        <f t="array" aca="1" ref="AF2456" ca="1">LEFT(AO2456,MATCH(FALSE,ISNUMBER(MID(AO2456,ROW(INDIRECT("1:"&amp;LEN(AO2456)+1)), 1) *1),0) -1)</f>
        <v>1</v>
      </c>
      <c r="AG2456" s="4">
        <f>LEN(AO2456)</f>
        <v>4</v>
      </c>
      <c r="AH2456" s="4">
        <f>LEN(AP2456)</f>
        <v>22</v>
      </c>
      <c r="AI2456" s="4">
        <f>AH2456-AG2456</f>
        <v>18</v>
      </c>
      <c r="AJ2456" s="4" t="str">
        <f>RIGHT(AP2456,4)</f>
        <v>1PCS</v>
      </c>
      <c r="AK2456" s="4" t="str">
        <f>RIGHT(AP2456,5)</f>
        <v>-1PCS</v>
      </c>
      <c r="AL2456" s="4" t="b">
        <f>AN2456=AN2457</f>
        <v>0</v>
      </c>
      <c r="AM2456" s="4" t="b">
        <f>LEFT(AP2456,2)=LEFT(AQ2456,2)</f>
        <v>0</v>
      </c>
      <c r="AN2456" s="5" t="str">
        <f>LEFT(AP2456,(AI2456-1))</f>
        <v>ROTI DONAT PISANG</v>
      </c>
      <c r="AO2456" s="4" t="str">
        <f>IFERROR(RIGHT(AP2456,LEN(AP2456)-FIND("-",AP2456)),1)</f>
        <v>1PCS</v>
      </c>
      <c r="AP2456" t="s">
        <v>4097</v>
      </c>
      <c r="AR2456">
        <v>4000</v>
      </c>
      <c r="AS2456">
        <v>4000</v>
      </c>
      <c r="AT2456">
        <v>3400</v>
      </c>
    </row>
    <row r="2457" spans="1:46" x14ac:dyDescent="0.25">
      <c r="A2457" s="4" t="str">
        <f>IF(IFERROR(SEARCH($A$1,AP2457),0)&gt;0,$A$1,"")</f>
        <v/>
      </c>
      <c r="B2457" s="4" t="str">
        <f>IF(IFERROR(SEARCH($B$1,AP2457),0)&gt;0,$B$1,"")</f>
        <v/>
      </c>
      <c r="C2457" s="4" t="str">
        <f>IF(IFERROR(SEARCH($C$1,AP2457),0)&gt;0,$C$1,"")</f>
        <v/>
      </c>
      <c r="D2457" s="4" t="str">
        <f>IF(IFERROR(SEARCH($D$1,AP2457),0)&gt;0,$D$1,"")</f>
        <v/>
      </c>
      <c r="E2457" s="4" t="str">
        <f>IF(IFERROR(SEARCH($E$1,AP2457),0)&gt;0,$E$1,"")</f>
        <v/>
      </c>
      <c r="F2457" s="4" t="str">
        <f>IF(IFERROR(SEARCH($F$1,AP2457),0)&gt;0,$F$1,"")</f>
        <v>PACK</v>
      </c>
      <c r="G2457" s="4" t="str">
        <f>IF(IFERROR(SEARCH($G$1,AP2457),0)&gt;0,$G$1,"")</f>
        <v/>
      </c>
      <c r="H2457" s="4" t="str">
        <f>IF(IFERROR(SEARCH($H$1,AP2457),0)&gt;0,$H$1,"")</f>
        <v/>
      </c>
      <c r="I2457" s="4" t="str">
        <f>IF(IFERROR(SEARCH($I$1,AP2457),0)&gt;0,$I$1,"")</f>
        <v/>
      </c>
      <c r="J2457" s="4" t="str">
        <f>IF(IFERROR(SEARCH($J$1,AP2457),0)&gt;0,$J$1,"")</f>
        <v/>
      </c>
      <c r="K2457" s="4" t="str">
        <f>IF(IFERROR(SEARCH($K$1,AP2457),0)&gt;0,$K$1,"")</f>
        <v/>
      </c>
      <c r="L2457" s="4" t="str">
        <f>IF(IFERROR(SEARCH($L$1,AP2457),0)&gt;0,$L$1,"")</f>
        <v/>
      </c>
      <c r="M2457" s="4" t="str">
        <f>IF(IFERROR(SEARCH($M$1,AP2457),0)&gt;0,$M$1,"")</f>
        <v/>
      </c>
      <c r="N2457" s="4" t="str">
        <f>IF(IFERROR(SEARCH($N$1,AP2457),0)&gt;0,$N$1,"")</f>
        <v/>
      </c>
      <c r="O2457" s="4" t="str">
        <f>IF(IFERROR(SEARCH($O$1,AP2457),0)&gt;0,$O$1,"")</f>
        <v/>
      </c>
      <c r="P2457" s="4" t="str">
        <f>IF(IFERROR(SEARCH($P$1,AP2457),0)&gt;0,$P$1,"")</f>
        <v/>
      </c>
      <c r="Q2457" s="4" t="str">
        <f>IF(IFERROR(SEARCH($Q$1,AP2457),0)&gt;0,$Q$1,"")</f>
        <v/>
      </c>
      <c r="R2457" s="4" t="str">
        <f>IF(IFERROR(SEARCH($R$1,AP2457),0)&gt;0,$R$1,"")</f>
        <v/>
      </c>
      <c r="S2457" s="4" t="str">
        <f>IF(IFERROR(SEARCH($S$1,AP2457),0)&gt;0,$S$1,"")</f>
        <v/>
      </c>
      <c r="T2457" s="4" t="str">
        <f>IF(IFERROR(SEARCH($T$1,AP2457),0)&gt;0,$T$1,"")</f>
        <v/>
      </c>
      <c r="U2457" s="4" t="str">
        <f>IF(IFERROR(SEARCH($U$1,AP2457),0)&gt;0,$U$1,"")</f>
        <v/>
      </c>
      <c r="V2457" s="4" t="str">
        <f>IF(IFERROR(SEARCH($V$1,AP2457),0)&gt;0,$V$1,"")</f>
        <v/>
      </c>
      <c r="W2457" s="4" t="str">
        <f>IF(IFERROR(SEARCH($W$1,AP2457),0)&gt;0,$W$1,"")</f>
        <v/>
      </c>
      <c r="X2457" s="4" t="str">
        <f>IF(IFERROR(SEARCH($X$1,AP2457),0)&gt;0,$X$1,"")</f>
        <v/>
      </c>
      <c r="Y2457" s="4">
        <f>LEN(A2457)+LEN(B2457)+LEN(C2457)+LEN(D2457)+LEN(E2457)+LEN(F2457)+LEN(G2457)+LEN(H2457)+LEN(I2457)+LEN(J2457)+LEN(K2457)+LEN(L2457)+LEN(M2457)+LEN(N2457)+LEN(O2457)+LEN(P2457)+LEN(Q2457)+LEN(R2457)+LEN(S2457)+LEN(T2457)+LEN(U2457)+LEN(V2457)+LEN(W2457)+LEN(X2457)</f>
        <v>4</v>
      </c>
      <c r="Z2457" s="4" t="str">
        <f>IF(IFERROR(SEARCH($Z$1,AP2457),0)&gt;0,$Z$1,"")</f>
        <v>-</v>
      </c>
      <c r="AA2457" s="4" t="str">
        <f>IF(IFERROR(SEARCH($AA$1,AP2457),0)&gt;0,$AA$1,"")</f>
        <v/>
      </c>
      <c r="AB2457" s="4" t="str">
        <f>IF(IFERROR(SEARCH($AB$1,AP2457),0)&gt;0,$AB$1,"")</f>
        <v/>
      </c>
      <c r="AC2457" s="4" t="str">
        <f>IF(IFERROR(SEARCH($AC$1,AP2457),0)&gt;0,$AC$1,"")</f>
        <v/>
      </c>
      <c r="AD2457" s="4" t="str">
        <f>IF(IFERROR(SEARCH($AD$1,AP2457),0)&gt;0,$AD$1,"")</f>
        <v/>
      </c>
      <c r="AE2457" s="4" t="str">
        <f>IF(IFERROR(SEARCH($AE$1,AP2457),0)&gt;0,$AE$1,"")</f>
        <v/>
      </c>
      <c r="AF2457" s="4" t="str" cm="1">
        <f t="array" aca="1" ref="AF2457" ca="1">LEFT(AO2457,MATCH(FALSE,ISNUMBER(MID(AO2457,ROW(INDIRECT("1:"&amp;LEN(AO2457)+1)), 1) *1),0) -1)</f>
        <v>1</v>
      </c>
      <c r="AG2457" s="4">
        <f>LEN(AO2457)</f>
        <v>5</v>
      </c>
      <c r="AH2457" s="4">
        <f>LEN(AP2457)</f>
        <v>17</v>
      </c>
      <c r="AI2457" s="4">
        <f>AH2457-AG2457</f>
        <v>12</v>
      </c>
      <c r="AJ2457" s="4" t="str">
        <f>RIGHT(AP2457,4)</f>
        <v>PACK</v>
      </c>
      <c r="AK2457" s="4" t="str">
        <f>RIGHT(AP2457,5)</f>
        <v>1PACK</v>
      </c>
      <c r="AL2457" s="4" t="b">
        <f>AN2457=AN2458</f>
        <v>0</v>
      </c>
      <c r="AM2457" s="4" t="b">
        <f>LEFT(AP2457,2)=LEFT(AQ2457,2)</f>
        <v>0</v>
      </c>
      <c r="AN2457" s="5" t="str">
        <f>LEFT(AP2457,(AI2457-1))</f>
        <v>ROTI KERING</v>
      </c>
      <c r="AO2457" s="4" t="str">
        <f>IFERROR(RIGHT(AP2457,LEN(AP2457)-FIND("-",AP2457)),1)</f>
        <v>1PACK</v>
      </c>
      <c r="AP2457" t="s">
        <v>4098</v>
      </c>
      <c r="AR2457">
        <v>25000</v>
      </c>
      <c r="AS2457">
        <v>25000</v>
      </c>
      <c r="AT2457">
        <v>22500</v>
      </c>
    </row>
    <row r="2458" spans="1:46" x14ac:dyDescent="0.25">
      <c r="A2458" s="4" t="str">
        <f>IF(IFERROR(SEARCH($A$1,AP2458),0)&gt;0,$A$1,"")</f>
        <v/>
      </c>
      <c r="B2458" s="4" t="str">
        <f>IF(IFERROR(SEARCH($B$1,AP2458),0)&gt;0,$B$1,"")</f>
        <v/>
      </c>
      <c r="C2458" s="4" t="str">
        <f>IF(IFERROR(SEARCH($C$1,AP2458),0)&gt;0,$C$1,"")</f>
        <v/>
      </c>
      <c r="D2458" s="4" t="str">
        <f>IF(IFERROR(SEARCH($D$1,AP2458),0)&gt;0,$D$1,"")</f>
        <v/>
      </c>
      <c r="E2458" s="4" t="str">
        <f>IF(IFERROR(SEARCH($E$1,AP2458),0)&gt;0,$E$1,"")</f>
        <v/>
      </c>
      <c r="F2458" s="4" t="str">
        <f>IF(IFERROR(SEARCH($F$1,AP2458),0)&gt;0,$F$1,"")</f>
        <v>PACK</v>
      </c>
      <c r="G2458" s="4" t="str">
        <f>IF(IFERROR(SEARCH($G$1,AP2458),0)&gt;0,$G$1,"")</f>
        <v/>
      </c>
      <c r="H2458" s="4" t="str">
        <f>IF(IFERROR(SEARCH($H$1,AP2458),0)&gt;0,$H$1,"")</f>
        <v/>
      </c>
      <c r="I2458" s="4" t="str">
        <f>IF(IFERROR(SEARCH($I$1,AP2458),0)&gt;0,$I$1,"")</f>
        <v/>
      </c>
      <c r="J2458" s="4" t="str">
        <f>IF(IFERROR(SEARCH($J$1,AP2458),0)&gt;0,$J$1,"")</f>
        <v/>
      </c>
      <c r="K2458" s="4" t="str">
        <f>IF(IFERROR(SEARCH($K$1,AP2458),0)&gt;0,$K$1,"")</f>
        <v/>
      </c>
      <c r="L2458" s="4" t="str">
        <f>IF(IFERROR(SEARCH($L$1,AP2458),0)&gt;0,$L$1,"")</f>
        <v/>
      </c>
      <c r="M2458" s="4" t="str">
        <f>IF(IFERROR(SEARCH($M$1,AP2458),0)&gt;0,$M$1,"")</f>
        <v/>
      </c>
      <c r="N2458" s="4" t="str">
        <f>IF(IFERROR(SEARCH($N$1,AP2458),0)&gt;0,$N$1,"")</f>
        <v/>
      </c>
      <c r="O2458" s="4" t="str">
        <f>IF(IFERROR(SEARCH($O$1,AP2458),0)&gt;0,$O$1,"")</f>
        <v/>
      </c>
      <c r="P2458" s="4" t="str">
        <f>IF(IFERROR(SEARCH($P$1,AP2458),0)&gt;0,$P$1,"")</f>
        <v/>
      </c>
      <c r="Q2458" s="4" t="str">
        <f>IF(IFERROR(SEARCH($Q$1,AP2458),0)&gt;0,$Q$1,"")</f>
        <v/>
      </c>
      <c r="R2458" s="4" t="str">
        <f>IF(IFERROR(SEARCH($R$1,AP2458),0)&gt;0,$R$1,"")</f>
        <v/>
      </c>
      <c r="S2458" s="4" t="str">
        <f>IF(IFERROR(SEARCH($S$1,AP2458),0)&gt;0,$S$1,"")</f>
        <v/>
      </c>
      <c r="T2458" s="4" t="str">
        <f>IF(IFERROR(SEARCH($T$1,AP2458),0)&gt;0,$T$1,"")</f>
        <v/>
      </c>
      <c r="U2458" s="4" t="str">
        <f>IF(IFERROR(SEARCH($U$1,AP2458),0)&gt;0,$U$1,"")</f>
        <v/>
      </c>
      <c r="V2458" s="4" t="str">
        <f>IF(IFERROR(SEARCH($V$1,AP2458),0)&gt;0,$V$1,"")</f>
        <v/>
      </c>
      <c r="W2458" s="4" t="str">
        <f>IF(IFERROR(SEARCH($W$1,AP2458),0)&gt;0,$W$1,"")</f>
        <v/>
      </c>
      <c r="X2458" s="4" t="str">
        <f>IF(IFERROR(SEARCH($X$1,AP2458),0)&gt;0,$X$1,"")</f>
        <v/>
      </c>
      <c r="Y2458" s="4">
        <f>LEN(A2458)+LEN(B2458)+LEN(C2458)+LEN(D2458)+LEN(E2458)+LEN(F2458)+LEN(G2458)+LEN(H2458)+LEN(I2458)+LEN(J2458)+LEN(K2458)+LEN(L2458)+LEN(M2458)+LEN(N2458)+LEN(O2458)+LEN(P2458)+LEN(Q2458)+LEN(R2458)+LEN(S2458)+LEN(T2458)+LEN(U2458)+LEN(V2458)+LEN(W2458)+LEN(X2458)</f>
        <v>4</v>
      </c>
      <c r="Z2458" s="4" t="str">
        <f>IF(IFERROR(SEARCH($Z$1,AP2458),0)&gt;0,$Z$1,"")</f>
        <v>-</v>
      </c>
      <c r="AA2458" s="4" t="str">
        <f>IF(IFERROR(SEARCH($AA$1,AP2458),0)&gt;0,$AA$1,"")</f>
        <v/>
      </c>
      <c r="AB2458" s="4" t="str">
        <f>IF(IFERROR(SEARCH($AB$1,AP2458),0)&gt;0,$AB$1,"")</f>
        <v/>
      </c>
      <c r="AC2458" s="4" t="str">
        <f>IF(IFERROR(SEARCH($AC$1,AP2458),0)&gt;0,$AC$1,"")</f>
        <v/>
      </c>
      <c r="AD2458" s="4" t="str">
        <f>IF(IFERROR(SEARCH($AD$1,AP2458),0)&gt;0,$AD$1,"")</f>
        <v/>
      </c>
      <c r="AE2458" s="4" t="str">
        <f>IF(IFERROR(SEARCH($AE$1,AP2458),0)&gt;0,$AE$1,"")</f>
        <v/>
      </c>
      <c r="AF2458" s="4" t="str" cm="1">
        <f t="array" aca="1" ref="AF2458" ca="1">LEFT(AO2458,MATCH(FALSE,ISNUMBER(MID(AO2458,ROW(INDIRECT("1:"&amp;LEN(AO2458)+1)), 1) *1),0) -1)</f>
        <v>1</v>
      </c>
      <c r="AG2458" s="4">
        <f>LEN(AO2458)</f>
        <v>5</v>
      </c>
      <c r="AH2458" s="4">
        <f>LEN(AP2458)</f>
        <v>20</v>
      </c>
      <c r="AI2458" s="4">
        <f>AH2458-AG2458</f>
        <v>15</v>
      </c>
      <c r="AJ2458" s="4" t="str">
        <f>RIGHT(AP2458,4)</f>
        <v>PACK</v>
      </c>
      <c r="AK2458" s="4" t="str">
        <f>RIGHT(AP2458,5)</f>
        <v>1PACK</v>
      </c>
      <c r="AL2458" s="4" t="b">
        <f>AN2458=AN2459</f>
        <v>0</v>
      </c>
      <c r="AM2458" s="4" t="b">
        <f>LEFT(AP2458,2)=LEFT(AQ2458,2)</f>
        <v>0</v>
      </c>
      <c r="AN2458" s="5" t="str">
        <f>LEFT(AP2458,(AI2458-1))</f>
        <v>ROTI LIMA RASA</v>
      </c>
      <c r="AO2458" s="4" t="str">
        <f>IFERROR(RIGHT(AP2458,LEN(AP2458)-FIND("-",AP2458)),1)</f>
        <v>1PACK</v>
      </c>
      <c r="AP2458" t="s">
        <v>4099</v>
      </c>
      <c r="AR2458">
        <v>13000</v>
      </c>
      <c r="AS2458">
        <v>13000</v>
      </c>
      <c r="AT2458">
        <v>11200</v>
      </c>
    </row>
    <row r="2459" spans="1:46" x14ac:dyDescent="0.25">
      <c r="A2459" s="4" t="str">
        <f>IF(IFERROR(SEARCH($A$1,AP2459),0)&gt;0,$A$1,"")</f>
        <v/>
      </c>
      <c r="B2459" s="4" t="str">
        <f>IF(IFERROR(SEARCH($B$1,AP2459),0)&gt;0,$B$1,"")</f>
        <v/>
      </c>
      <c r="C2459" s="4" t="str">
        <f>IF(IFERROR(SEARCH($C$1,AP2459),0)&gt;0,$C$1,"")</f>
        <v/>
      </c>
      <c r="D2459" s="4" t="str">
        <f>IF(IFERROR(SEARCH($D$1,AP2459),0)&gt;0,$D$1,"")</f>
        <v/>
      </c>
      <c r="E2459" s="4" t="str">
        <f>IF(IFERROR(SEARCH($E$1,AP2459),0)&gt;0,$E$1,"")</f>
        <v/>
      </c>
      <c r="F2459" s="4" t="str">
        <f>IF(IFERROR(SEARCH($F$1,AP2459),0)&gt;0,$F$1,"")</f>
        <v>PACK</v>
      </c>
      <c r="G2459" s="4" t="str">
        <f>IF(IFERROR(SEARCH($G$1,AP2459),0)&gt;0,$G$1,"")</f>
        <v/>
      </c>
      <c r="H2459" s="4" t="str">
        <f>IF(IFERROR(SEARCH($H$1,AP2459),0)&gt;0,$H$1,"")</f>
        <v/>
      </c>
      <c r="I2459" s="4" t="str">
        <f>IF(IFERROR(SEARCH($I$1,AP2459),0)&gt;0,$I$1,"")</f>
        <v/>
      </c>
      <c r="J2459" s="4" t="str">
        <f>IF(IFERROR(SEARCH($J$1,AP2459),0)&gt;0,$J$1,"")</f>
        <v/>
      </c>
      <c r="K2459" s="4" t="str">
        <f>IF(IFERROR(SEARCH($K$1,AP2459),0)&gt;0,$K$1,"")</f>
        <v/>
      </c>
      <c r="L2459" s="4" t="str">
        <f>IF(IFERROR(SEARCH($L$1,AP2459),0)&gt;0,$L$1,"")</f>
        <v/>
      </c>
      <c r="M2459" s="4" t="str">
        <f>IF(IFERROR(SEARCH($M$1,AP2459),0)&gt;0,$M$1,"")</f>
        <v/>
      </c>
      <c r="N2459" s="4" t="str">
        <f>IF(IFERROR(SEARCH($N$1,AP2459),0)&gt;0,$N$1,"")</f>
        <v/>
      </c>
      <c r="O2459" s="4" t="str">
        <f>IF(IFERROR(SEARCH($O$1,AP2459),0)&gt;0,$O$1,"")</f>
        <v/>
      </c>
      <c r="P2459" s="4" t="str">
        <f>IF(IFERROR(SEARCH($P$1,AP2459),0)&gt;0,$P$1,"")</f>
        <v/>
      </c>
      <c r="Q2459" s="4" t="str">
        <f>IF(IFERROR(SEARCH($Q$1,AP2459),0)&gt;0,$Q$1,"")</f>
        <v/>
      </c>
      <c r="R2459" s="4" t="str">
        <f>IF(IFERROR(SEARCH($R$1,AP2459),0)&gt;0,$R$1,"")</f>
        <v/>
      </c>
      <c r="S2459" s="4" t="str">
        <f>IF(IFERROR(SEARCH($S$1,AP2459),0)&gt;0,$S$1,"")</f>
        <v/>
      </c>
      <c r="T2459" s="4" t="str">
        <f>IF(IFERROR(SEARCH($T$1,AP2459),0)&gt;0,$T$1,"")</f>
        <v/>
      </c>
      <c r="U2459" s="4" t="str">
        <f>IF(IFERROR(SEARCH($U$1,AP2459),0)&gt;0,$U$1,"")</f>
        <v/>
      </c>
      <c r="V2459" s="4" t="str">
        <f>IF(IFERROR(SEARCH($V$1,AP2459),0)&gt;0,$V$1,"")</f>
        <v/>
      </c>
      <c r="W2459" s="4" t="str">
        <f>IF(IFERROR(SEARCH($W$1,AP2459),0)&gt;0,$W$1,"")</f>
        <v/>
      </c>
      <c r="X2459" s="4" t="str">
        <f>IF(IFERROR(SEARCH($X$1,AP2459),0)&gt;0,$X$1,"")</f>
        <v/>
      </c>
      <c r="Y2459" s="4">
        <f>LEN(A2459)+LEN(B2459)+LEN(C2459)+LEN(D2459)+LEN(E2459)+LEN(F2459)+LEN(G2459)+LEN(H2459)+LEN(I2459)+LEN(J2459)+LEN(K2459)+LEN(L2459)+LEN(M2459)+LEN(N2459)+LEN(O2459)+LEN(P2459)+LEN(Q2459)+LEN(R2459)+LEN(S2459)+LEN(T2459)+LEN(U2459)+LEN(V2459)+LEN(W2459)+LEN(X2459)</f>
        <v>4</v>
      </c>
      <c r="Z2459" s="4" t="str">
        <f>IF(IFERROR(SEARCH($Z$1,AP2459),0)&gt;0,$Z$1,"")</f>
        <v>-</v>
      </c>
      <c r="AA2459" s="4" t="str">
        <f>IF(IFERROR(SEARCH($AA$1,AP2459),0)&gt;0,$AA$1,"")</f>
        <v/>
      </c>
      <c r="AB2459" s="4" t="str">
        <f>IF(IFERROR(SEARCH($AB$1,AP2459),0)&gt;0,$AB$1,"")</f>
        <v/>
      </c>
      <c r="AC2459" s="4" t="str">
        <f>IF(IFERROR(SEARCH($AC$1,AP2459),0)&gt;0,$AC$1,"")</f>
        <v/>
      </c>
      <c r="AD2459" s="4" t="str">
        <f>IF(IFERROR(SEARCH($AD$1,AP2459),0)&gt;0,$AD$1,"")</f>
        <v/>
      </c>
      <c r="AE2459" s="4" t="str">
        <f>IF(IFERROR(SEARCH($AE$1,AP2459),0)&gt;0,$AE$1,"")</f>
        <v/>
      </c>
      <c r="AF2459" s="4" t="str" cm="1">
        <f t="array" aca="1" ref="AF2459" ca="1">LEFT(AO2459,MATCH(FALSE,ISNUMBER(MID(AO2459,ROW(INDIRECT("1:"&amp;LEN(AO2459)+1)), 1) *1),0) -1)</f>
        <v>1</v>
      </c>
      <c r="AG2459" s="4">
        <f>LEN(AO2459)</f>
        <v>5</v>
      </c>
      <c r="AH2459" s="4">
        <f>LEN(AP2459)</f>
        <v>24</v>
      </c>
      <c r="AI2459" s="4">
        <f>AH2459-AG2459</f>
        <v>19</v>
      </c>
      <c r="AJ2459" s="4" t="str">
        <f>RIGHT(AP2459,4)</f>
        <v>PACK</v>
      </c>
      <c r="AK2459" s="4" t="str">
        <f>RIGHT(AP2459,5)</f>
        <v>1PACK</v>
      </c>
      <c r="AL2459" s="4" t="b">
        <f>AN2459=AN2460</f>
        <v>0</v>
      </c>
      <c r="AM2459" s="4" t="b">
        <f>LEFT(AP2459,2)=LEFT(AQ2459,2)</f>
        <v>0</v>
      </c>
      <c r="AN2459" s="5" t="str">
        <f>LEFT(AP2459,(AI2459-1))</f>
        <v>ROTI MANIS SPECIAL</v>
      </c>
      <c r="AO2459" s="4" t="str">
        <f>IFERROR(RIGHT(AP2459,LEN(AP2459)-FIND("-",AP2459)),1)</f>
        <v>1PACK</v>
      </c>
      <c r="AP2459" t="s">
        <v>4100</v>
      </c>
      <c r="AR2459">
        <v>14000</v>
      </c>
      <c r="AS2459">
        <v>14000</v>
      </c>
      <c r="AT2459">
        <v>11200</v>
      </c>
    </row>
    <row r="2460" spans="1:46" x14ac:dyDescent="0.25">
      <c r="A2460" s="4" t="str">
        <f>IF(IFERROR(SEARCH($A$1,AP2460),0)&gt;0,$A$1,"")</f>
        <v/>
      </c>
      <c r="B2460" s="4" t="str">
        <f>IF(IFERROR(SEARCH($B$1,AP2460),0)&gt;0,$B$1,"")</f>
        <v>BKS</v>
      </c>
      <c r="C2460" s="4" t="str">
        <f>IF(IFERROR(SEARCH($C$1,AP2460),0)&gt;0,$C$1,"")</f>
        <v/>
      </c>
      <c r="D2460" s="4" t="str">
        <f>IF(IFERROR(SEARCH($D$1,AP2460),0)&gt;0,$D$1,"")</f>
        <v/>
      </c>
      <c r="E2460" s="4" t="str">
        <f>IF(IFERROR(SEARCH($E$1,AP2460),0)&gt;0,$E$1,"")</f>
        <v/>
      </c>
      <c r="F2460" s="4" t="str">
        <f>IF(IFERROR(SEARCH($F$1,AP2460),0)&gt;0,$F$1,"")</f>
        <v/>
      </c>
      <c r="G2460" s="4" t="str">
        <f>IF(IFERROR(SEARCH($G$1,AP2460),0)&gt;0,$G$1,"")</f>
        <v/>
      </c>
      <c r="H2460" s="4" t="str">
        <f>IF(IFERROR(SEARCH($H$1,AP2460),0)&gt;0,$H$1,"")</f>
        <v/>
      </c>
      <c r="I2460" s="4" t="str">
        <f>IF(IFERROR(SEARCH($I$1,AP2460),0)&gt;0,$I$1,"")</f>
        <v/>
      </c>
      <c r="J2460" s="4" t="str">
        <f>IF(IFERROR(SEARCH($J$1,AP2460),0)&gt;0,$J$1,"")</f>
        <v/>
      </c>
      <c r="K2460" s="4" t="str">
        <f>IF(IFERROR(SEARCH($K$1,AP2460),0)&gt;0,$K$1,"")</f>
        <v/>
      </c>
      <c r="L2460" s="4" t="str">
        <f>IF(IFERROR(SEARCH($L$1,AP2460),0)&gt;0,$L$1,"")</f>
        <v/>
      </c>
      <c r="M2460" s="4" t="str">
        <f>IF(IFERROR(SEARCH($M$1,AP2460),0)&gt;0,$M$1,"")</f>
        <v/>
      </c>
      <c r="N2460" s="4" t="str">
        <f>IF(IFERROR(SEARCH($N$1,AP2460),0)&gt;0,$N$1,"")</f>
        <v/>
      </c>
      <c r="O2460" s="4" t="str">
        <f>IF(IFERROR(SEARCH($O$1,AP2460),0)&gt;0,$O$1,"")</f>
        <v/>
      </c>
      <c r="P2460" s="4" t="str">
        <f>IF(IFERROR(SEARCH($P$1,AP2460),0)&gt;0,$P$1,"")</f>
        <v/>
      </c>
      <c r="Q2460" s="4" t="str">
        <f>IF(IFERROR(SEARCH($Q$1,AP2460),0)&gt;0,$Q$1,"")</f>
        <v/>
      </c>
      <c r="R2460" s="4" t="str">
        <f>IF(IFERROR(SEARCH($R$1,AP2460),0)&gt;0,$R$1,"")</f>
        <v/>
      </c>
      <c r="S2460" s="4" t="str">
        <f>IF(IFERROR(SEARCH($S$1,AP2460),0)&gt;0,$S$1,"")</f>
        <v/>
      </c>
      <c r="T2460" s="4" t="str">
        <f>IF(IFERROR(SEARCH($T$1,AP2460),0)&gt;0,$T$1,"")</f>
        <v/>
      </c>
      <c r="U2460" s="4" t="str">
        <f>IF(IFERROR(SEARCH($U$1,AP2460),0)&gt;0,$U$1,"")</f>
        <v/>
      </c>
      <c r="V2460" s="4" t="str">
        <f>IF(IFERROR(SEARCH($V$1,AP2460),0)&gt;0,$V$1,"")</f>
        <v/>
      </c>
      <c r="W2460" s="4" t="str">
        <f>IF(IFERROR(SEARCH($W$1,AP2460),0)&gt;0,$W$1,"")</f>
        <v/>
      </c>
      <c r="X2460" s="4" t="str">
        <f>IF(IFERROR(SEARCH($X$1,AP2460),0)&gt;0,$X$1,"")</f>
        <v/>
      </c>
      <c r="Y2460" s="4">
        <f>LEN(A2460)+LEN(B2460)+LEN(C2460)+LEN(D2460)+LEN(E2460)+LEN(F2460)+LEN(G2460)+LEN(H2460)+LEN(I2460)+LEN(J2460)+LEN(K2460)+LEN(L2460)+LEN(M2460)+LEN(N2460)+LEN(O2460)+LEN(P2460)+LEN(Q2460)+LEN(R2460)+LEN(S2460)+LEN(T2460)+LEN(U2460)+LEN(V2460)+LEN(W2460)+LEN(X2460)</f>
        <v>3</v>
      </c>
      <c r="Z2460" s="4" t="str">
        <f>IF(IFERROR(SEARCH($Z$1,AP2460),0)&gt;0,$Z$1,"")</f>
        <v>-</v>
      </c>
      <c r="AA2460" s="4" t="str">
        <f>IF(IFERROR(SEARCH($AA$1,AP2460),0)&gt;0,$AA$1,"")</f>
        <v/>
      </c>
      <c r="AB2460" s="4" t="str">
        <f>IF(IFERROR(SEARCH($AB$1,AP2460),0)&gt;0,$AB$1,"")</f>
        <v/>
      </c>
      <c r="AC2460" s="4" t="str">
        <f>IF(IFERROR(SEARCH($AC$1,AP2460),0)&gt;0,$AC$1,"")</f>
        <v/>
      </c>
      <c r="AD2460" s="4" t="str">
        <f>IF(IFERROR(SEARCH($AD$1,AP2460),0)&gt;0,$AD$1,"")</f>
        <v/>
      </c>
      <c r="AE2460" s="4" t="str">
        <f>IF(IFERROR(SEARCH($AE$1,AP2460),0)&gt;0,$AE$1,"")</f>
        <v/>
      </c>
      <c r="AF2460" s="4" t="str" cm="1">
        <f t="array" aca="1" ref="AF2460" ca="1">LEFT(AO2460,MATCH(FALSE,ISNUMBER(MID(AO2460,ROW(INDIRECT("1:"&amp;LEN(AO2460)+1)), 1) *1),0) -1)</f>
        <v>1</v>
      </c>
      <c r="AG2460" s="4">
        <f>LEN(AO2460)</f>
        <v>4</v>
      </c>
      <c r="AH2460" s="4">
        <f>LEN(AP2460)</f>
        <v>21</v>
      </c>
      <c r="AI2460" s="4">
        <f>AH2460-AG2460</f>
        <v>17</v>
      </c>
      <c r="AJ2460" s="4" t="str">
        <f>RIGHT(AP2460,4)</f>
        <v>1BKS</v>
      </c>
      <c r="AK2460" s="4" t="str">
        <f>RIGHT(AP2460,5)</f>
        <v>-1BKS</v>
      </c>
      <c r="AL2460" s="4" t="b">
        <f>AN2460=AN2461</f>
        <v>0</v>
      </c>
      <c r="AM2460" s="4" t="b">
        <f>LEFT(AP2460,2)=LEFT(AQ2460,2)</f>
        <v>0</v>
      </c>
      <c r="AN2460" s="5" t="str">
        <f>LEFT(AP2460,(AI2460-1))</f>
        <v>ROTI ONIE BAKERY</v>
      </c>
      <c r="AO2460" s="4" t="str">
        <f>IFERROR(RIGHT(AP2460,LEN(AP2460)-FIND("-",AP2460)),1)</f>
        <v>1BKS</v>
      </c>
      <c r="AP2460" t="s">
        <v>4101</v>
      </c>
      <c r="AR2460">
        <v>5000</v>
      </c>
      <c r="AS2460">
        <v>5000</v>
      </c>
      <c r="AT2460">
        <v>4000</v>
      </c>
    </row>
    <row r="2461" spans="1:46" x14ac:dyDescent="0.25">
      <c r="A2461" s="4" t="str">
        <f>IF(IFERROR(SEARCH($A$1,AP2461),0)&gt;0,$A$1,"")</f>
        <v/>
      </c>
      <c r="B2461" s="4" t="str">
        <f>IF(IFERROR(SEARCH($B$1,AP2461),0)&gt;0,$B$1,"")</f>
        <v/>
      </c>
      <c r="C2461" s="4" t="str">
        <f>IF(IFERROR(SEARCH($C$1,AP2461),0)&gt;0,$C$1,"")</f>
        <v/>
      </c>
      <c r="D2461" s="4" t="str">
        <f>IF(IFERROR(SEARCH($D$1,AP2461),0)&gt;0,$D$1,"")</f>
        <v/>
      </c>
      <c r="E2461" s="4" t="str">
        <f>IF(IFERROR(SEARCH($E$1,AP2461),0)&gt;0,$E$1,"")</f>
        <v/>
      </c>
      <c r="F2461" s="4" t="str">
        <f>IF(IFERROR(SEARCH($F$1,AP2461),0)&gt;0,$F$1,"")</f>
        <v>PACK</v>
      </c>
      <c r="G2461" s="4" t="str">
        <f>IF(IFERROR(SEARCH($G$1,AP2461),0)&gt;0,$G$1,"")</f>
        <v/>
      </c>
      <c r="H2461" s="4" t="str">
        <f>IF(IFERROR(SEARCH($H$1,AP2461),0)&gt;0,$H$1,"")</f>
        <v/>
      </c>
      <c r="I2461" s="4" t="str">
        <f>IF(IFERROR(SEARCH($I$1,AP2461),0)&gt;0,$I$1,"")</f>
        <v/>
      </c>
      <c r="J2461" s="4" t="str">
        <f>IF(IFERROR(SEARCH($J$1,AP2461),0)&gt;0,$J$1,"")</f>
        <v/>
      </c>
      <c r="K2461" s="4" t="str">
        <f>IF(IFERROR(SEARCH($K$1,AP2461),0)&gt;0,$K$1,"")</f>
        <v/>
      </c>
      <c r="L2461" s="4" t="str">
        <f>IF(IFERROR(SEARCH($L$1,AP2461),0)&gt;0,$L$1,"")</f>
        <v/>
      </c>
      <c r="M2461" s="4" t="str">
        <f>IF(IFERROR(SEARCH($M$1,AP2461),0)&gt;0,$M$1,"")</f>
        <v/>
      </c>
      <c r="N2461" s="4" t="str">
        <f>IF(IFERROR(SEARCH($N$1,AP2461),0)&gt;0,$N$1,"")</f>
        <v/>
      </c>
      <c r="O2461" s="4" t="str">
        <f>IF(IFERROR(SEARCH($O$1,AP2461),0)&gt;0,$O$1,"")</f>
        <v/>
      </c>
      <c r="P2461" s="4" t="str">
        <f>IF(IFERROR(SEARCH($P$1,AP2461),0)&gt;0,$P$1,"")</f>
        <v/>
      </c>
      <c r="Q2461" s="4" t="str">
        <f>IF(IFERROR(SEARCH($Q$1,AP2461),0)&gt;0,$Q$1,"")</f>
        <v/>
      </c>
      <c r="R2461" s="4" t="str">
        <f>IF(IFERROR(SEARCH($R$1,AP2461),0)&gt;0,$R$1,"")</f>
        <v/>
      </c>
      <c r="S2461" s="4" t="str">
        <f>IF(IFERROR(SEARCH($S$1,AP2461),0)&gt;0,$S$1,"")</f>
        <v/>
      </c>
      <c r="T2461" s="4" t="str">
        <f>IF(IFERROR(SEARCH($T$1,AP2461),0)&gt;0,$T$1,"")</f>
        <v/>
      </c>
      <c r="U2461" s="4" t="str">
        <f>IF(IFERROR(SEARCH($U$1,AP2461),0)&gt;0,$U$1,"")</f>
        <v/>
      </c>
      <c r="V2461" s="4" t="str">
        <f>IF(IFERROR(SEARCH($V$1,AP2461),0)&gt;0,$V$1,"")</f>
        <v/>
      </c>
      <c r="W2461" s="4" t="str">
        <f>IF(IFERROR(SEARCH($W$1,AP2461),0)&gt;0,$W$1,"")</f>
        <v/>
      </c>
      <c r="X2461" s="4" t="str">
        <f>IF(IFERROR(SEARCH($X$1,AP2461),0)&gt;0,$X$1,"")</f>
        <v/>
      </c>
      <c r="Y2461" s="4">
        <f>LEN(A2461)+LEN(B2461)+LEN(C2461)+LEN(D2461)+LEN(E2461)+LEN(F2461)+LEN(G2461)+LEN(H2461)+LEN(I2461)+LEN(J2461)+LEN(K2461)+LEN(L2461)+LEN(M2461)+LEN(N2461)+LEN(O2461)+LEN(P2461)+LEN(Q2461)+LEN(R2461)+LEN(S2461)+LEN(T2461)+LEN(U2461)+LEN(V2461)+LEN(W2461)+LEN(X2461)</f>
        <v>4</v>
      </c>
      <c r="Z2461" s="4" t="str">
        <f>IF(IFERROR(SEARCH($Z$1,AP2461),0)&gt;0,$Z$1,"")</f>
        <v>-</v>
      </c>
      <c r="AA2461" s="4" t="str">
        <f>IF(IFERROR(SEARCH($AA$1,AP2461),0)&gt;0,$AA$1,"")</f>
        <v/>
      </c>
      <c r="AB2461" s="4" t="str">
        <f>IF(IFERROR(SEARCH($AB$1,AP2461),0)&gt;0,$AB$1,"")</f>
        <v/>
      </c>
      <c r="AC2461" s="4" t="str">
        <f>IF(IFERROR(SEARCH($AC$1,AP2461),0)&gt;0,$AC$1,"")</f>
        <v/>
      </c>
      <c r="AD2461" s="4" t="str">
        <f>IF(IFERROR(SEARCH($AD$1,AP2461),0)&gt;0,$AD$1,"")</f>
        <v/>
      </c>
      <c r="AE2461" s="4" t="str">
        <f>IF(IFERROR(SEARCH($AE$1,AP2461),0)&gt;0,$AE$1,"")</f>
        <v/>
      </c>
      <c r="AF2461" s="4" t="str" cm="1">
        <f t="array" aca="1" ref="AF2461" ca="1">LEFT(AO2461,MATCH(FALSE,ISNUMBER(MID(AO2461,ROW(INDIRECT("1:"&amp;LEN(AO2461)+1)), 1) *1),0) -1)</f>
        <v>1</v>
      </c>
      <c r="AG2461" s="4">
        <f>LEN(AO2461)</f>
        <v>5</v>
      </c>
      <c r="AH2461" s="4">
        <f>LEN(AP2461)</f>
        <v>16</v>
      </c>
      <c r="AI2461" s="4">
        <f>AH2461-AG2461</f>
        <v>11</v>
      </c>
      <c r="AJ2461" s="4" t="str">
        <f>RIGHT(AP2461,4)</f>
        <v>PACK</v>
      </c>
      <c r="AK2461" s="4" t="str">
        <f>RIGHT(AP2461,5)</f>
        <v>1PACK</v>
      </c>
      <c r="AL2461" s="4" t="b">
        <f>AN2461=AN2462</f>
        <v>0</v>
      </c>
      <c r="AM2461" s="4" t="b">
        <f>LEFT(AP2461,2)=LEFT(AQ2461,2)</f>
        <v>0</v>
      </c>
      <c r="AN2461" s="5" t="str">
        <f>LEFT(AP2461,(AI2461-1))</f>
        <v>ROTI SISIR</v>
      </c>
      <c r="AO2461" s="4" t="str">
        <f>IFERROR(RIGHT(AP2461,LEN(AP2461)-FIND("-",AP2461)),1)</f>
        <v>1PACK</v>
      </c>
      <c r="AP2461" t="s">
        <v>4102</v>
      </c>
      <c r="AR2461">
        <v>10000</v>
      </c>
      <c r="AS2461">
        <v>10000</v>
      </c>
      <c r="AT2461">
        <v>8600</v>
      </c>
    </row>
    <row r="2462" spans="1:46" x14ac:dyDescent="0.25">
      <c r="A2462" s="4" t="str">
        <f>IF(IFERROR(SEARCH($A$1,AP2462),0)&gt;0,$A$1,"")</f>
        <v>PCS</v>
      </c>
      <c r="B2462" s="4" t="str">
        <f>IF(IFERROR(SEARCH($B$1,AP2462),0)&gt;0,$B$1,"")</f>
        <v/>
      </c>
      <c r="C2462" s="4" t="str">
        <f>IF(IFERROR(SEARCH($C$1,AP2462),0)&gt;0,$C$1,"")</f>
        <v/>
      </c>
      <c r="D2462" s="4" t="str">
        <f>IF(IFERROR(SEARCH($D$1,AP2462),0)&gt;0,$D$1,"")</f>
        <v/>
      </c>
      <c r="E2462" s="4" t="str">
        <f>IF(IFERROR(SEARCH($E$1,AP2462),0)&gt;0,$E$1,"")</f>
        <v>RTG</v>
      </c>
      <c r="F2462" s="4" t="str">
        <f>IF(IFERROR(SEARCH($F$1,AP2462),0)&gt;0,$F$1,"")</f>
        <v/>
      </c>
      <c r="G2462" s="4" t="str">
        <f>IF(IFERROR(SEARCH($G$1,AP2462),0)&gt;0,$G$1,"")</f>
        <v/>
      </c>
      <c r="H2462" s="4" t="str">
        <f>IF(IFERROR(SEARCH($H$1,AP2462),0)&gt;0,$H$1,"")</f>
        <v/>
      </c>
      <c r="I2462" s="4" t="str">
        <f>IF(IFERROR(SEARCH($I$1,AP2462),0)&gt;0,$I$1,"")</f>
        <v/>
      </c>
      <c r="J2462" s="4" t="str">
        <f>IF(IFERROR(SEARCH($J$1,AP2462),0)&gt;0,$J$1,"")</f>
        <v/>
      </c>
      <c r="K2462" s="4" t="str">
        <f>IF(IFERROR(SEARCH($K$1,AP2462),0)&gt;0,$K$1,"")</f>
        <v/>
      </c>
      <c r="L2462" s="4" t="str">
        <f>IF(IFERROR(SEARCH($L$1,AP2462),0)&gt;0,$L$1,"")</f>
        <v/>
      </c>
      <c r="M2462" s="4" t="str">
        <f>IF(IFERROR(SEARCH($M$1,AP2462),0)&gt;0,$M$1,"")</f>
        <v/>
      </c>
      <c r="N2462" s="4" t="str">
        <f>IF(IFERROR(SEARCH($N$1,AP2462),0)&gt;0,$N$1,"")</f>
        <v/>
      </c>
      <c r="O2462" s="4" t="str">
        <f>IF(IFERROR(SEARCH($O$1,AP2462),0)&gt;0,$O$1,"")</f>
        <v/>
      </c>
      <c r="P2462" s="4" t="str">
        <f>IF(IFERROR(SEARCH($P$1,AP2462),0)&gt;0,$P$1,"")</f>
        <v/>
      </c>
      <c r="Q2462" s="4" t="str">
        <f>IF(IFERROR(SEARCH($Q$1,AP2462),0)&gt;0,$Q$1,"")</f>
        <v/>
      </c>
      <c r="R2462" s="4" t="str">
        <f>IF(IFERROR(SEARCH($R$1,AP2462),0)&gt;0,$R$1,"")</f>
        <v/>
      </c>
      <c r="S2462" s="4" t="str">
        <f>IF(IFERROR(SEARCH($S$1,AP2462),0)&gt;0,$S$1,"")</f>
        <v/>
      </c>
      <c r="T2462" s="4" t="str">
        <f>IF(IFERROR(SEARCH($T$1,AP2462),0)&gt;0,$T$1,"")</f>
        <v/>
      </c>
      <c r="U2462" s="4" t="str">
        <f>IF(IFERROR(SEARCH($U$1,AP2462),0)&gt;0,$U$1,"")</f>
        <v/>
      </c>
      <c r="V2462" s="4" t="str">
        <f>IF(IFERROR(SEARCH($V$1,AP2462),0)&gt;0,$V$1,"")</f>
        <v/>
      </c>
      <c r="W2462" s="4" t="str">
        <f>IF(IFERROR(SEARCH($W$1,AP2462),0)&gt;0,$W$1,"")</f>
        <v/>
      </c>
      <c r="X2462" s="4" t="str">
        <f>IF(IFERROR(SEARCH($X$1,AP2462),0)&gt;0,$X$1,"")</f>
        <v/>
      </c>
      <c r="Y2462" s="4">
        <f>LEN(A2462)+LEN(B2462)+LEN(C2462)+LEN(D2462)+LEN(E2462)+LEN(F2462)+LEN(G2462)+LEN(H2462)+LEN(I2462)+LEN(J2462)+LEN(K2462)+LEN(L2462)+LEN(M2462)+LEN(N2462)+LEN(O2462)+LEN(P2462)+LEN(Q2462)+LEN(R2462)+LEN(S2462)+LEN(T2462)+LEN(U2462)+LEN(V2462)+LEN(W2462)+LEN(X2462)</f>
        <v>6</v>
      </c>
      <c r="Z2462" s="4" t="str">
        <f>IF(IFERROR(SEARCH($Z$1,AP2462),0)&gt;0,$Z$1,"")</f>
        <v>-</v>
      </c>
      <c r="AA2462" s="4" t="str">
        <f>IF(IFERROR(SEARCH($AA$1,AP2462),0)&gt;0,$AA$1,"")</f>
        <v>/</v>
      </c>
      <c r="AB2462" s="4" t="str">
        <f>IF(IFERROR(SEARCH($AB$1,AP2462),0)&gt;0,$AB$1,"")</f>
        <v/>
      </c>
      <c r="AC2462" s="4" t="str">
        <f>IF(IFERROR(SEARCH($AC$1,AP2462),0)&gt;0,$AC$1,"")</f>
        <v/>
      </c>
      <c r="AD2462" s="4" t="str">
        <f>IF(IFERROR(SEARCH($AD$1,AP2462),0)&gt;0,$AD$1,"")</f>
        <v/>
      </c>
      <c r="AE2462" s="4" t="str">
        <f>IF(IFERROR(SEARCH($AE$1,AP2462),0)&gt;0,$AE$1,"")</f>
        <v/>
      </c>
      <c r="AF2462" s="4" t="str" cm="1">
        <f t="array" aca="1" ref="AF2462" ca="1">LEFT(AO2462,MATCH(FALSE,ISNUMBER(MID(AO2462,ROW(INDIRECT("1:"&amp;LEN(AO2462)+1)), 1) *1),0) -1)</f>
        <v>12</v>
      </c>
      <c r="AG2462" s="4">
        <f>LEN(AO2462)</f>
        <v>9</v>
      </c>
      <c r="AH2462" s="4">
        <f>LEN(AP2462)</f>
        <v>22</v>
      </c>
      <c r="AI2462" s="4">
        <f>AH2462-AG2462</f>
        <v>13</v>
      </c>
      <c r="AJ2462" s="4" t="str">
        <f>RIGHT(AP2462,4)</f>
        <v>/RTG</v>
      </c>
      <c r="AK2462" s="4" t="str">
        <f>RIGHT(AP2462,5)</f>
        <v>S/RTG</v>
      </c>
      <c r="AL2462" s="4" t="b">
        <f>AN2462=AN2463</f>
        <v>0</v>
      </c>
      <c r="AM2462" s="4" t="b">
        <f>LEFT(AP2462,2)=LEFT(AQ2462,2)</f>
        <v>0</v>
      </c>
      <c r="AN2462" s="5" t="str">
        <f>LEFT(AP2462,(AI2462-1))</f>
        <v>ROYALE HIJAB</v>
      </c>
      <c r="AO2462" s="4" t="str">
        <f>IFERROR(RIGHT(AP2462,LEN(AP2462)-FIND("-",AP2462)),1)</f>
        <v>12PCS/RTG</v>
      </c>
      <c r="AP2462" t="s">
        <v>5917</v>
      </c>
      <c r="AQ2462" s="1" t="s">
        <v>4104</v>
      </c>
      <c r="AR2462">
        <v>5000</v>
      </c>
      <c r="AS2462">
        <v>5000</v>
      </c>
      <c r="AT2462">
        <v>4560</v>
      </c>
    </row>
    <row r="2463" spans="1:46" x14ac:dyDescent="0.25">
      <c r="A2463" s="4" t="str">
        <f>IF(IFERROR(SEARCH($A$1,AP2463),0)&gt;0,$A$1,"")</f>
        <v>PCS</v>
      </c>
      <c r="B2463" s="4" t="str">
        <f>IF(IFERROR(SEARCH($B$1,AP2463),0)&gt;0,$B$1,"")</f>
        <v/>
      </c>
      <c r="C2463" s="4" t="str">
        <f>IF(IFERROR(SEARCH($C$1,AP2463),0)&gt;0,$C$1,"")</f>
        <v/>
      </c>
      <c r="D2463" s="4" t="str">
        <f>IF(IFERROR(SEARCH($D$1,AP2463),0)&gt;0,$D$1,"")</f>
        <v/>
      </c>
      <c r="E2463" s="4" t="str">
        <f>IF(IFERROR(SEARCH($E$1,AP2463),0)&gt;0,$E$1,"")</f>
        <v>RTG</v>
      </c>
      <c r="F2463" s="4" t="str">
        <f>IF(IFERROR(SEARCH($F$1,AP2463),0)&gt;0,$F$1,"")</f>
        <v/>
      </c>
      <c r="G2463" s="4" t="str">
        <f>IF(IFERROR(SEARCH($G$1,AP2463),0)&gt;0,$G$1,"")</f>
        <v/>
      </c>
      <c r="H2463" s="4" t="str">
        <f>IF(IFERROR(SEARCH($H$1,AP2463),0)&gt;0,$H$1,"")</f>
        <v/>
      </c>
      <c r="I2463" s="4" t="str">
        <f>IF(IFERROR(SEARCH($I$1,AP2463),0)&gt;0,$I$1,"")</f>
        <v/>
      </c>
      <c r="J2463" s="4" t="str">
        <f>IF(IFERROR(SEARCH($J$1,AP2463),0)&gt;0,$J$1,"")</f>
        <v/>
      </c>
      <c r="K2463" s="4" t="str">
        <f>IF(IFERROR(SEARCH($K$1,AP2463),0)&gt;0,$K$1,"")</f>
        <v/>
      </c>
      <c r="L2463" s="4" t="str">
        <f>IF(IFERROR(SEARCH($L$1,AP2463),0)&gt;0,$L$1,"")</f>
        <v/>
      </c>
      <c r="M2463" s="4" t="str">
        <f>IF(IFERROR(SEARCH($M$1,AP2463),0)&gt;0,$M$1,"")</f>
        <v/>
      </c>
      <c r="N2463" s="4" t="str">
        <f>IF(IFERROR(SEARCH($N$1,AP2463),0)&gt;0,$N$1,"")</f>
        <v/>
      </c>
      <c r="O2463" s="4" t="str">
        <f>IF(IFERROR(SEARCH($O$1,AP2463),0)&gt;0,$O$1,"")</f>
        <v/>
      </c>
      <c r="P2463" s="4" t="str">
        <f>IF(IFERROR(SEARCH($P$1,AP2463),0)&gt;0,$P$1,"")</f>
        <v/>
      </c>
      <c r="Q2463" s="4" t="str">
        <f>IF(IFERROR(SEARCH($Q$1,AP2463),0)&gt;0,$Q$1,"")</f>
        <v/>
      </c>
      <c r="R2463" s="4" t="str">
        <f>IF(IFERROR(SEARCH($R$1,AP2463),0)&gt;0,$R$1,"")</f>
        <v/>
      </c>
      <c r="S2463" s="4" t="str">
        <f>IF(IFERROR(SEARCH($S$1,AP2463),0)&gt;0,$S$1,"")</f>
        <v/>
      </c>
      <c r="T2463" s="4" t="str">
        <f>IF(IFERROR(SEARCH($T$1,AP2463),0)&gt;0,$T$1,"")</f>
        <v/>
      </c>
      <c r="U2463" s="4" t="str">
        <f>IF(IFERROR(SEARCH($U$1,AP2463),0)&gt;0,$U$1,"")</f>
        <v/>
      </c>
      <c r="V2463" s="4" t="str">
        <f>IF(IFERROR(SEARCH($V$1,AP2463),0)&gt;0,$V$1,"")</f>
        <v/>
      </c>
      <c r="W2463" s="4" t="str">
        <f>IF(IFERROR(SEARCH($W$1,AP2463),0)&gt;0,$W$1,"")</f>
        <v/>
      </c>
      <c r="X2463" s="4" t="str">
        <f>IF(IFERROR(SEARCH($X$1,AP2463),0)&gt;0,$X$1,"")</f>
        <v/>
      </c>
      <c r="Y2463" s="4">
        <f>LEN(A2463)+LEN(B2463)+LEN(C2463)+LEN(D2463)+LEN(E2463)+LEN(F2463)+LEN(G2463)+LEN(H2463)+LEN(I2463)+LEN(J2463)+LEN(K2463)+LEN(L2463)+LEN(M2463)+LEN(N2463)+LEN(O2463)+LEN(P2463)+LEN(Q2463)+LEN(R2463)+LEN(S2463)+LEN(T2463)+LEN(U2463)+LEN(V2463)+LEN(W2463)+LEN(X2463)</f>
        <v>6</v>
      </c>
      <c r="Z2463" s="4" t="str">
        <f>IF(IFERROR(SEARCH($Z$1,AP2463),0)&gt;0,$Z$1,"")</f>
        <v>-</v>
      </c>
      <c r="AA2463" s="4" t="str">
        <f>IF(IFERROR(SEARCH($AA$1,AP2463),0)&gt;0,$AA$1,"")</f>
        <v>/</v>
      </c>
      <c r="AB2463" s="4" t="str">
        <f>IF(IFERROR(SEARCH($AB$1,AP2463),0)&gt;0,$AB$1,"")</f>
        <v/>
      </c>
      <c r="AC2463" s="4" t="str">
        <f>IF(IFERROR(SEARCH($AC$1,AP2463),0)&gt;0,$AC$1,"")</f>
        <v/>
      </c>
      <c r="AD2463" s="4" t="str">
        <f>IF(IFERROR(SEARCH($AD$1,AP2463),0)&gt;0,$AD$1,"")</f>
        <v/>
      </c>
      <c r="AE2463" s="4" t="str">
        <f>IF(IFERROR(SEARCH($AE$1,AP2463),0)&gt;0,$AE$1,"")</f>
        <v/>
      </c>
      <c r="AF2463" s="4" t="str" cm="1">
        <f t="array" aca="1" ref="AF2463" ca="1">LEFT(AO2463,MATCH(FALSE,ISNUMBER(MID(AO2463,ROW(INDIRECT("1:"&amp;LEN(AO2463)+1)), 1) *1),0) -1)</f>
        <v>12</v>
      </c>
      <c r="AG2463" s="4">
        <f>LEN(AO2463)</f>
        <v>9</v>
      </c>
      <c r="AH2463" s="4">
        <f>LEN(AP2463)</f>
        <v>27</v>
      </c>
      <c r="AI2463" s="4">
        <f>AH2463-AG2463</f>
        <v>18</v>
      </c>
      <c r="AJ2463" s="4" t="str">
        <f>RIGHT(AP2463,4)</f>
        <v>/RTG</v>
      </c>
      <c r="AK2463" s="4" t="str">
        <f>RIGHT(AP2463,5)</f>
        <v>S/RTG</v>
      </c>
      <c r="AL2463" s="4" t="b">
        <f>AN2463=AN2464</f>
        <v>0</v>
      </c>
      <c r="AM2463" s="4" t="b">
        <f>LEFT(AP2463,2)=LEFT(AQ2463,2)</f>
        <v>0</v>
      </c>
      <c r="AN2463" s="5" t="str">
        <f>LEFT(AP2463,(AI2463-1))</f>
        <v>ROYALE HOT SUMMER</v>
      </c>
      <c r="AO2463" s="4" t="str">
        <f>IFERROR(RIGHT(AP2463,LEN(AP2463)-FIND("-",AP2463)),1)</f>
        <v>12PCS/RTG</v>
      </c>
      <c r="AP2463" t="s">
        <v>5916</v>
      </c>
      <c r="AQ2463" s="1" t="s">
        <v>4106</v>
      </c>
      <c r="AR2463">
        <v>5000</v>
      </c>
      <c r="AS2463">
        <v>5000</v>
      </c>
      <c r="AT2463">
        <v>4560</v>
      </c>
    </row>
    <row r="2464" spans="1:46" x14ac:dyDescent="0.25">
      <c r="A2464" s="4" t="str">
        <f>IF(IFERROR(SEARCH($A$1,AP2464),0)&gt;0,$A$1,"")</f>
        <v>PCS</v>
      </c>
      <c r="B2464" s="4" t="str">
        <f>IF(IFERROR(SEARCH($B$1,AP2464),0)&gt;0,$B$1,"")</f>
        <v/>
      </c>
      <c r="C2464" s="4" t="str">
        <f>IF(IFERROR(SEARCH($C$1,AP2464),0)&gt;0,$C$1,"")</f>
        <v/>
      </c>
      <c r="D2464" s="4" t="str">
        <f>IF(IFERROR(SEARCH($D$1,AP2464),0)&gt;0,$D$1,"")</f>
        <v/>
      </c>
      <c r="E2464" s="4" t="str">
        <f>IF(IFERROR(SEARCH($E$1,AP2464),0)&gt;0,$E$1,"")</f>
        <v>RTG</v>
      </c>
      <c r="F2464" s="4" t="str">
        <f>IF(IFERROR(SEARCH($F$1,AP2464),0)&gt;0,$F$1,"")</f>
        <v/>
      </c>
      <c r="G2464" s="4" t="str">
        <f>IF(IFERROR(SEARCH($G$1,AP2464),0)&gt;0,$G$1,"")</f>
        <v/>
      </c>
      <c r="H2464" s="4" t="str">
        <f>IF(IFERROR(SEARCH($H$1,AP2464),0)&gt;0,$H$1,"")</f>
        <v/>
      </c>
      <c r="I2464" s="4" t="str">
        <f>IF(IFERROR(SEARCH($I$1,AP2464),0)&gt;0,$I$1,"")</f>
        <v/>
      </c>
      <c r="J2464" s="4" t="str">
        <f>IF(IFERROR(SEARCH($J$1,AP2464),0)&gt;0,$J$1,"")</f>
        <v/>
      </c>
      <c r="K2464" s="4" t="str">
        <f>IF(IFERROR(SEARCH($K$1,AP2464),0)&gt;0,$K$1,"")</f>
        <v/>
      </c>
      <c r="L2464" s="4" t="str">
        <f>IF(IFERROR(SEARCH($L$1,AP2464),0)&gt;0,$L$1,"")</f>
        <v/>
      </c>
      <c r="M2464" s="4" t="str">
        <f>IF(IFERROR(SEARCH($M$1,AP2464),0)&gt;0,$M$1,"")</f>
        <v/>
      </c>
      <c r="N2464" s="4" t="str">
        <f>IF(IFERROR(SEARCH($N$1,AP2464),0)&gt;0,$N$1,"")</f>
        <v/>
      </c>
      <c r="O2464" s="4" t="str">
        <f>IF(IFERROR(SEARCH($O$1,AP2464),0)&gt;0,$O$1,"")</f>
        <v/>
      </c>
      <c r="P2464" s="4" t="str">
        <f>IF(IFERROR(SEARCH($P$1,AP2464),0)&gt;0,$P$1,"")</f>
        <v/>
      </c>
      <c r="Q2464" s="4" t="str">
        <f>IF(IFERROR(SEARCH($Q$1,AP2464),0)&gt;0,$Q$1,"")</f>
        <v/>
      </c>
      <c r="R2464" s="4" t="str">
        <f>IF(IFERROR(SEARCH($R$1,AP2464),0)&gt;0,$R$1,"")</f>
        <v/>
      </c>
      <c r="S2464" s="4" t="str">
        <f>IF(IFERROR(SEARCH($S$1,AP2464),0)&gt;0,$S$1,"")</f>
        <v/>
      </c>
      <c r="T2464" s="4" t="str">
        <f>IF(IFERROR(SEARCH($T$1,AP2464),0)&gt;0,$T$1,"")</f>
        <v/>
      </c>
      <c r="U2464" s="4" t="str">
        <f>IF(IFERROR(SEARCH($U$1,AP2464),0)&gt;0,$U$1,"")</f>
        <v/>
      </c>
      <c r="V2464" s="4" t="str">
        <f>IF(IFERROR(SEARCH($V$1,AP2464),0)&gt;0,$V$1,"")</f>
        <v/>
      </c>
      <c r="W2464" s="4" t="str">
        <f>IF(IFERROR(SEARCH($W$1,AP2464),0)&gt;0,$W$1,"")</f>
        <v/>
      </c>
      <c r="X2464" s="4" t="str">
        <f>IF(IFERROR(SEARCH($X$1,AP2464),0)&gt;0,$X$1,"")</f>
        <v/>
      </c>
      <c r="Y2464" s="4">
        <f>LEN(A2464)+LEN(B2464)+LEN(C2464)+LEN(D2464)+LEN(E2464)+LEN(F2464)+LEN(G2464)+LEN(H2464)+LEN(I2464)+LEN(J2464)+LEN(K2464)+LEN(L2464)+LEN(M2464)+LEN(N2464)+LEN(O2464)+LEN(P2464)+LEN(Q2464)+LEN(R2464)+LEN(S2464)+LEN(T2464)+LEN(U2464)+LEN(V2464)+LEN(W2464)+LEN(X2464)</f>
        <v>6</v>
      </c>
      <c r="Z2464" s="4" t="str">
        <f>IF(IFERROR(SEARCH($Z$1,AP2464),0)&gt;0,$Z$1,"")</f>
        <v>-</v>
      </c>
      <c r="AA2464" s="4" t="str">
        <f>IF(IFERROR(SEARCH($AA$1,AP2464),0)&gt;0,$AA$1,"")</f>
        <v>/</v>
      </c>
      <c r="AB2464" s="4" t="str">
        <f>IF(IFERROR(SEARCH($AB$1,AP2464),0)&gt;0,$AB$1,"")</f>
        <v/>
      </c>
      <c r="AC2464" s="4" t="str">
        <f>IF(IFERROR(SEARCH($AC$1,AP2464),0)&gt;0,$AC$1,"")</f>
        <v/>
      </c>
      <c r="AD2464" s="4" t="str">
        <f>IF(IFERROR(SEARCH($AD$1,AP2464),0)&gt;0,$AD$1,"")</f>
        <v/>
      </c>
      <c r="AE2464" s="4" t="str">
        <f>IF(IFERROR(SEARCH($AE$1,AP2464),0)&gt;0,$AE$1,"")</f>
        <v/>
      </c>
      <c r="AF2464" s="4" t="str" cm="1">
        <f t="array" aca="1" ref="AF2464" ca="1">LEFT(AO2464,MATCH(FALSE,ISNUMBER(MID(AO2464,ROW(INDIRECT("1:"&amp;LEN(AO2464)+1)), 1) *1),0) -1)</f>
        <v>12</v>
      </c>
      <c r="AG2464" s="4">
        <f>LEN(AO2464)</f>
        <v>9</v>
      </c>
      <c r="AH2464" s="4">
        <f>LEN(AP2464)</f>
        <v>32</v>
      </c>
      <c r="AI2464" s="4">
        <f>AH2464-AG2464</f>
        <v>23</v>
      </c>
      <c r="AJ2464" s="4" t="str">
        <f>RIGHT(AP2464,4)</f>
        <v>/RTG</v>
      </c>
      <c r="AK2464" s="4" t="str">
        <f>RIGHT(AP2464,5)</f>
        <v>S/RTG</v>
      </c>
      <c r="AL2464" s="4" t="b">
        <f>AN2464=AN2465</f>
        <v>0</v>
      </c>
      <c r="AM2464" s="4" t="b">
        <f>LEFT(AP2464,2)=LEFT(AQ2464,2)</f>
        <v>0</v>
      </c>
      <c r="AN2464" s="5" t="str">
        <f>LEFT(AP2464,(AI2464-1))</f>
        <v>ROYALE LAVENDER VANILA</v>
      </c>
      <c r="AO2464" s="4" t="str">
        <f>IFERROR(RIGHT(AP2464,LEN(AP2464)-FIND("-",AP2464)),1)</f>
        <v>12PCS/RTG</v>
      </c>
      <c r="AP2464" t="s">
        <v>5915</v>
      </c>
      <c r="AQ2464" s="1" t="s">
        <v>4108</v>
      </c>
      <c r="AR2464">
        <v>5000</v>
      </c>
      <c r="AS2464">
        <v>5000</v>
      </c>
      <c r="AT2464">
        <v>4560</v>
      </c>
    </row>
    <row r="2465" spans="1:46" x14ac:dyDescent="0.25">
      <c r="A2465" s="4" t="str">
        <f>IF(IFERROR(SEARCH($A$1,AP2465),0)&gt;0,$A$1,"")</f>
        <v>PCS</v>
      </c>
      <c r="B2465" s="4" t="str">
        <f>IF(IFERROR(SEARCH($B$1,AP2465),0)&gt;0,$B$1,"")</f>
        <v/>
      </c>
      <c r="C2465" s="4" t="str">
        <f>IF(IFERROR(SEARCH($C$1,AP2465),0)&gt;0,$C$1,"")</f>
        <v/>
      </c>
      <c r="D2465" s="4" t="str">
        <f>IF(IFERROR(SEARCH($D$1,AP2465),0)&gt;0,$D$1,"")</f>
        <v/>
      </c>
      <c r="E2465" s="4" t="str">
        <f>IF(IFERROR(SEARCH($E$1,AP2465),0)&gt;0,$E$1,"")</f>
        <v>RTG</v>
      </c>
      <c r="F2465" s="4" t="str">
        <f>IF(IFERROR(SEARCH($F$1,AP2465),0)&gt;0,$F$1,"")</f>
        <v/>
      </c>
      <c r="G2465" s="4" t="str">
        <f>IF(IFERROR(SEARCH($G$1,AP2465),0)&gt;0,$G$1,"")</f>
        <v/>
      </c>
      <c r="H2465" s="4" t="str">
        <f>IF(IFERROR(SEARCH($H$1,AP2465),0)&gt;0,$H$1,"")</f>
        <v/>
      </c>
      <c r="I2465" s="4" t="str">
        <f>IF(IFERROR(SEARCH($I$1,AP2465),0)&gt;0,$I$1,"")</f>
        <v/>
      </c>
      <c r="J2465" s="4" t="str">
        <f>IF(IFERROR(SEARCH($J$1,AP2465),0)&gt;0,$J$1,"")</f>
        <v/>
      </c>
      <c r="K2465" s="4" t="str">
        <f>IF(IFERROR(SEARCH($K$1,AP2465),0)&gt;0,$K$1,"")</f>
        <v/>
      </c>
      <c r="L2465" s="4" t="str">
        <f>IF(IFERROR(SEARCH($L$1,AP2465),0)&gt;0,$L$1,"")</f>
        <v/>
      </c>
      <c r="M2465" s="4" t="str">
        <f>IF(IFERROR(SEARCH($M$1,AP2465),0)&gt;0,$M$1,"")</f>
        <v/>
      </c>
      <c r="N2465" s="4" t="str">
        <f>IF(IFERROR(SEARCH($N$1,AP2465),0)&gt;0,$N$1,"")</f>
        <v/>
      </c>
      <c r="O2465" s="4" t="str">
        <f>IF(IFERROR(SEARCH($O$1,AP2465),0)&gt;0,$O$1,"")</f>
        <v/>
      </c>
      <c r="P2465" s="4" t="str">
        <f>IF(IFERROR(SEARCH($P$1,AP2465),0)&gt;0,$P$1,"")</f>
        <v/>
      </c>
      <c r="Q2465" s="4" t="str">
        <f>IF(IFERROR(SEARCH($Q$1,AP2465),0)&gt;0,$Q$1,"")</f>
        <v/>
      </c>
      <c r="R2465" s="4" t="str">
        <f>IF(IFERROR(SEARCH($R$1,AP2465),0)&gt;0,$R$1,"")</f>
        <v/>
      </c>
      <c r="S2465" s="4" t="str">
        <f>IF(IFERROR(SEARCH($S$1,AP2465),0)&gt;0,$S$1,"")</f>
        <v/>
      </c>
      <c r="T2465" s="4" t="str">
        <f>IF(IFERROR(SEARCH($T$1,AP2465),0)&gt;0,$T$1,"")</f>
        <v/>
      </c>
      <c r="U2465" s="4" t="str">
        <f>IF(IFERROR(SEARCH($U$1,AP2465),0)&gt;0,$U$1,"")</f>
        <v/>
      </c>
      <c r="V2465" s="4" t="str">
        <f>IF(IFERROR(SEARCH($V$1,AP2465),0)&gt;0,$V$1,"")</f>
        <v/>
      </c>
      <c r="W2465" s="4" t="str">
        <f>IF(IFERROR(SEARCH($W$1,AP2465),0)&gt;0,$W$1,"")</f>
        <v/>
      </c>
      <c r="X2465" s="4" t="str">
        <f>IF(IFERROR(SEARCH($X$1,AP2465),0)&gt;0,$X$1,"")</f>
        <v/>
      </c>
      <c r="Y2465" s="4">
        <f>LEN(A2465)+LEN(B2465)+LEN(C2465)+LEN(D2465)+LEN(E2465)+LEN(F2465)+LEN(G2465)+LEN(H2465)+LEN(I2465)+LEN(J2465)+LEN(K2465)+LEN(L2465)+LEN(M2465)+LEN(N2465)+LEN(O2465)+LEN(P2465)+LEN(Q2465)+LEN(R2465)+LEN(S2465)+LEN(T2465)+LEN(U2465)+LEN(V2465)+LEN(W2465)+LEN(X2465)</f>
        <v>6</v>
      </c>
      <c r="Z2465" s="4" t="str">
        <f>IF(IFERROR(SEARCH($Z$1,AP2465),0)&gt;0,$Z$1,"")</f>
        <v>-</v>
      </c>
      <c r="AA2465" s="4" t="str">
        <f>IF(IFERROR(SEARCH($AA$1,AP2465),0)&gt;0,$AA$1,"")</f>
        <v>/</v>
      </c>
      <c r="AB2465" s="4" t="str">
        <f>IF(IFERROR(SEARCH($AB$1,AP2465),0)&gt;0,$AB$1,"")</f>
        <v/>
      </c>
      <c r="AC2465" s="4" t="str">
        <f>IF(IFERROR(SEARCH($AC$1,AP2465),0)&gt;0,$AC$1,"")</f>
        <v/>
      </c>
      <c r="AD2465" s="4" t="str">
        <f>IF(IFERROR(SEARCH($AD$1,AP2465),0)&gt;0,$AD$1,"")</f>
        <v/>
      </c>
      <c r="AE2465" s="4" t="str">
        <f>IF(IFERROR(SEARCH($AE$1,AP2465),0)&gt;0,$AE$1,"")</f>
        <v/>
      </c>
      <c r="AF2465" s="4" t="str" cm="1">
        <f t="array" aca="1" ref="AF2465" ca="1">LEFT(AO2465,MATCH(FALSE,ISNUMBER(MID(AO2465,ROW(INDIRECT("1:"&amp;LEN(AO2465)+1)), 1) *1),0) -1)</f>
        <v>12</v>
      </c>
      <c r="AG2465" s="4">
        <f>LEN(AO2465)</f>
        <v>9</v>
      </c>
      <c r="AH2465" s="4">
        <f>LEN(AP2465)</f>
        <v>27</v>
      </c>
      <c r="AI2465" s="4">
        <f>AH2465-AG2465</f>
        <v>18</v>
      </c>
      <c r="AJ2465" s="4" t="str">
        <f>RIGHT(AP2465,4)</f>
        <v>/RTG</v>
      </c>
      <c r="AK2465" s="4" t="str">
        <f>RIGHT(AP2465,5)</f>
        <v>S/RTG</v>
      </c>
      <c r="AL2465" s="4" t="b">
        <f>AN2465=AN2466</f>
        <v>0</v>
      </c>
      <c r="AM2465" s="4" t="b">
        <f>LEFT(AP2465,2)=LEFT(AQ2465,2)</f>
        <v>0</v>
      </c>
      <c r="AN2465" s="5" t="str">
        <f>LEFT(AP2465,(AI2465-1))</f>
        <v>ROYALE PINK SATIN</v>
      </c>
      <c r="AO2465" s="4" t="str">
        <f>IFERROR(RIGHT(AP2465,LEN(AP2465)-FIND("-",AP2465)),1)</f>
        <v>12PCS/RTG</v>
      </c>
      <c r="AP2465" t="s">
        <v>5914</v>
      </c>
      <c r="AQ2465" s="1" t="s">
        <v>4110</v>
      </c>
      <c r="AR2465">
        <v>5000</v>
      </c>
      <c r="AS2465">
        <v>5000</v>
      </c>
      <c r="AT2465">
        <v>4560</v>
      </c>
    </row>
    <row r="2466" spans="1:46" x14ac:dyDescent="0.25">
      <c r="A2466" s="4" t="str">
        <f>IF(IFERROR(SEARCH($A$1,AP2466),0)&gt;0,$A$1,"")</f>
        <v>PCS</v>
      </c>
      <c r="B2466" s="4" t="str">
        <f>IF(IFERROR(SEARCH($B$1,AP2466),0)&gt;0,$B$1,"")</f>
        <v/>
      </c>
      <c r="C2466" s="4" t="str">
        <f>IF(IFERROR(SEARCH($C$1,AP2466),0)&gt;0,$C$1,"")</f>
        <v/>
      </c>
      <c r="D2466" s="4" t="str">
        <f>IF(IFERROR(SEARCH($D$1,AP2466),0)&gt;0,$D$1,"")</f>
        <v/>
      </c>
      <c r="E2466" s="4" t="str">
        <f>IF(IFERROR(SEARCH($E$1,AP2466),0)&gt;0,$E$1,"")</f>
        <v>RTG</v>
      </c>
      <c r="F2466" s="4" t="str">
        <f>IF(IFERROR(SEARCH($F$1,AP2466),0)&gt;0,$F$1,"")</f>
        <v/>
      </c>
      <c r="G2466" s="4" t="str">
        <f>IF(IFERROR(SEARCH($G$1,AP2466),0)&gt;0,$G$1,"")</f>
        <v/>
      </c>
      <c r="H2466" s="4" t="str">
        <f>IF(IFERROR(SEARCH($H$1,AP2466),0)&gt;0,$H$1,"")</f>
        <v/>
      </c>
      <c r="I2466" s="4" t="str">
        <f>IF(IFERROR(SEARCH($I$1,AP2466),0)&gt;0,$I$1,"")</f>
        <v/>
      </c>
      <c r="J2466" s="4" t="str">
        <f>IF(IFERROR(SEARCH($J$1,AP2466),0)&gt;0,$J$1,"")</f>
        <v/>
      </c>
      <c r="K2466" s="4" t="str">
        <f>IF(IFERROR(SEARCH($K$1,AP2466),0)&gt;0,$K$1,"")</f>
        <v/>
      </c>
      <c r="L2466" s="4" t="str">
        <f>IF(IFERROR(SEARCH($L$1,AP2466),0)&gt;0,$L$1,"")</f>
        <v/>
      </c>
      <c r="M2466" s="4" t="str">
        <f>IF(IFERROR(SEARCH($M$1,AP2466),0)&gt;0,$M$1,"")</f>
        <v/>
      </c>
      <c r="N2466" s="4" t="str">
        <f>IF(IFERROR(SEARCH($N$1,AP2466),0)&gt;0,$N$1,"")</f>
        <v/>
      </c>
      <c r="O2466" s="4" t="str">
        <f>IF(IFERROR(SEARCH($O$1,AP2466),0)&gt;0,$O$1,"")</f>
        <v/>
      </c>
      <c r="P2466" s="4" t="str">
        <f>IF(IFERROR(SEARCH($P$1,AP2466),0)&gt;0,$P$1,"")</f>
        <v/>
      </c>
      <c r="Q2466" s="4" t="str">
        <f>IF(IFERROR(SEARCH($Q$1,AP2466),0)&gt;0,$Q$1,"")</f>
        <v/>
      </c>
      <c r="R2466" s="4" t="str">
        <f>IF(IFERROR(SEARCH($R$1,AP2466),0)&gt;0,$R$1,"")</f>
        <v/>
      </c>
      <c r="S2466" s="4" t="str">
        <f>IF(IFERROR(SEARCH($S$1,AP2466),0)&gt;0,$S$1,"")</f>
        <v/>
      </c>
      <c r="T2466" s="4" t="str">
        <f>IF(IFERROR(SEARCH($T$1,AP2466),0)&gt;0,$T$1,"")</f>
        <v/>
      </c>
      <c r="U2466" s="4" t="str">
        <f>IF(IFERROR(SEARCH($U$1,AP2466),0)&gt;0,$U$1,"")</f>
        <v/>
      </c>
      <c r="V2466" s="4" t="str">
        <f>IF(IFERROR(SEARCH($V$1,AP2466),0)&gt;0,$V$1,"")</f>
        <v/>
      </c>
      <c r="W2466" s="4" t="str">
        <f>IF(IFERROR(SEARCH($W$1,AP2466),0)&gt;0,$W$1,"")</f>
        <v/>
      </c>
      <c r="X2466" s="4" t="str">
        <f>IF(IFERROR(SEARCH($X$1,AP2466),0)&gt;0,$X$1,"")</f>
        <v/>
      </c>
      <c r="Y2466" s="4">
        <f>LEN(A2466)+LEN(B2466)+LEN(C2466)+LEN(D2466)+LEN(E2466)+LEN(F2466)+LEN(G2466)+LEN(H2466)+LEN(I2466)+LEN(J2466)+LEN(K2466)+LEN(L2466)+LEN(M2466)+LEN(N2466)+LEN(O2466)+LEN(P2466)+LEN(Q2466)+LEN(R2466)+LEN(S2466)+LEN(T2466)+LEN(U2466)+LEN(V2466)+LEN(W2466)+LEN(X2466)</f>
        <v>6</v>
      </c>
      <c r="Z2466" s="4" t="str">
        <f>IF(IFERROR(SEARCH($Z$1,AP2466),0)&gt;0,$Z$1,"")</f>
        <v>-</v>
      </c>
      <c r="AA2466" s="4" t="str">
        <f>IF(IFERROR(SEARCH($AA$1,AP2466),0)&gt;0,$AA$1,"")</f>
        <v>/</v>
      </c>
      <c r="AB2466" s="4" t="str">
        <f>IF(IFERROR(SEARCH($AB$1,AP2466),0)&gt;0,$AB$1,"")</f>
        <v/>
      </c>
      <c r="AC2466" s="4" t="str">
        <f>IF(IFERROR(SEARCH($AC$1,AP2466),0)&gt;0,$AC$1,"")</f>
        <v/>
      </c>
      <c r="AD2466" s="4" t="str">
        <f>IF(IFERROR(SEARCH($AD$1,AP2466),0)&gt;0,$AD$1,"")</f>
        <v/>
      </c>
      <c r="AE2466" s="4" t="str">
        <f>IF(IFERROR(SEARCH($AE$1,AP2466),0)&gt;0,$AE$1,"")</f>
        <v/>
      </c>
      <c r="AF2466" s="4" t="str" cm="1">
        <f t="array" aca="1" ref="AF2466" ca="1">LEFT(AO2466,MATCH(FALSE,ISNUMBER(MID(AO2466,ROW(INDIRECT("1:"&amp;LEN(AO2466)+1)), 1) *1),0) -1)</f>
        <v>12</v>
      </c>
      <c r="AG2466" s="4">
        <f>LEN(AO2466)</f>
        <v>9</v>
      </c>
      <c r="AH2466" s="4">
        <f>LEN(AP2466)</f>
        <v>28</v>
      </c>
      <c r="AI2466" s="4">
        <f>AH2466-AG2466</f>
        <v>19</v>
      </c>
      <c r="AJ2466" s="4" t="str">
        <f>RIGHT(AP2466,4)</f>
        <v>/RTG</v>
      </c>
      <c r="AK2466" s="4" t="str">
        <f>RIGHT(AP2466,5)</f>
        <v>S/RTG</v>
      </c>
      <c r="AL2466" s="4" t="b">
        <f>AN2466=AN2467</f>
        <v>0</v>
      </c>
      <c r="AM2466" s="4" t="b">
        <f>LEFT(AP2466,2)=LEFT(AQ2466,2)</f>
        <v>0</v>
      </c>
      <c r="AN2466" s="5" t="str">
        <f>LEFT(AP2466,(AI2466-1))</f>
        <v>ROYALE PURPLE DAWN</v>
      </c>
      <c r="AO2466" s="4" t="str">
        <f>IFERROR(RIGHT(AP2466,LEN(AP2466)-FIND("-",AP2466)),1)</f>
        <v>12PCS/RTG</v>
      </c>
      <c r="AP2466" t="s">
        <v>5913</v>
      </c>
      <c r="AQ2466" s="1" t="s">
        <v>4112</v>
      </c>
      <c r="AR2466">
        <v>5000</v>
      </c>
      <c r="AS2466">
        <v>5000</v>
      </c>
      <c r="AT2466">
        <v>4560</v>
      </c>
    </row>
    <row r="2467" spans="1:46" x14ac:dyDescent="0.25">
      <c r="A2467" s="4" t="str">
        <f>IF(IFERROR(SEARCH($A$1,AP2467),0)&gt;0,$A$1,"")</f>
        <v>PCS</v>
      </c>
      <c r="B2467" s="4" t="str">
        <f>IF(IFERROR(SEARCH($B$1,AP2467),0)&gt;0,$B$1,"")</f>
        <v/>
      </c>
      <c r="C2467" s="4" t="str">
        <f>IF(IFERROR(SEARCH($C$1,AP2467),0)&gt;0,$C$1,"")</f>
        <v/>
      </c>
      <c r="D2467" s="4" t="str">
        <f>IF(IFERROR(SEARCH($D$1,AP2467),0)&gt;0,$D$1,"")</f>
        <v/>
      </c>
      <c r="E2467" s="4" t="str">
        <f>IF(IFERROR(SEARCH($E$1,AP2467),0)&gt;0,$E$1,"")</f>
        <v>RTG</v>
      </c>
      <c r="F2467" s="4" t="str">
        <f>IF(IFERROR(SEARCH($F$1,AP2467),0)&gt;0,$F$1,"")</f>
        <v/>
      </c>
      <c r="G2467" s="4" t="str">
        <f>IF(IFERROR(SEARCH($G$1,AP2467),0)&gt;0,$G$1,"")</f>
        <v/>
      </c>
      <c r="H2467" s="4" t="str">
        <f>IF(IFERROR(SEARCH($H$1,AP2467),0)&gt;0,$H$1,"")</f>
        <v/>
      </c>
      <c r="I2467" s="4" t="str">
        <f>IF(IFERROR(SEARCH($I$1,AP2467),0)&gt;0,$I$1,"")</f>
        <v/>
      </c>
      <c r="J2467" s="4" t="str">
        <f>IF(IFERROR(SEARCH($J$1,AP2467),0)&gt;0,$J$1,"")</f>
        <v/>
      </c>
      <c r="K2467" s="4" t="str">
        <f>IF(IFERROR(SEARCH($K$1,AP2467),0)&gt;0,$K$1,"")</f>
        <v/>
      </c>
      <c r="L2467" s="4" t="str">
        <f>IF(IFERROR(SEARCH($L$1,AP2467),0)&gt;0,$L$1,"")</f>
        <v/>
      </c>
      <c r="M2467" s="4" t="str">
        <f>IF(IFERROR(SEARCH($M$1,AP2467),0)&gt;0,$M$1,"")</f>
        <v/>
      </c>
      <c r="N2467" s="4" t="str">
        <f>IF(IFERROR(SEARCH($N$1,AP2467),0)&gt;0,$N$1,"")</f>
        <v/>
      </c>
      <c r="O2467" s="4" t="str">
        <f>IF(IFERROR(SEARCH($O$1,AP2467),0)&gt;0,$O$1,"")</f>
        <v/>
      </c>
      <c r="P2467" s="4" t="str">
        <f>IF(IFERROR(SEARCH($P$1,AP2467),0)&gt;0,$P$1,"")</f>
        <v/>
      </c>
      <c r="Q2467" s="4" t="str">
        <f>IF(IFERROR(SEARCH($Q$1,AP2467),0)&gt;0,$Q$1,"")</f>
        <v/>
      </c>
      <c r="R2467" s="4" t="str">
        <f>IF(IFERROR(SEARCH($R$1,AP2467),0)&gt;0,$R$1,"")</f>
        <v/>
      </c>
      <c r="S2467" s="4" t="str">
        <f>IF(IFERROR(SEARCH($S$1,AP2467),0)&gt;0,$S$1,"")</f>
        <v/>
      </c>
      <c r="T2467" s="4" t="str">
        <f>IF(IFERROR(SEARCH($T$1,AP2467),0)&gt;0,$T$1,"")</f>
        <v/>
      </c>
      <c r="U2467" s="4" t="str">
        <f>IF(IFERROR(SEARCH($U$1,AP2467),0)&gt;0,$U$1,"")</f>
        <v/>
      </c>
      <c r="V2467" s="4" t="str">
        <f>IF(IFERROR(SEARCH($V$1,AP2467),0)&gt;0,$V$1,"")</f>
        <v/>
      </c>
      <c r="W2467" s="4" t="str">
        <f>IF(IFERROR(SEARCH($W$1,AP2467),0)&gt;0,$W$1,"")</f>
        <v/>
      </c>
      <c r="X2467" s="4" t="str">
        <f>IF(IFERROR(SEARCH($X$1,AP2467),0)&gt;0,$X$1,"")</f>
        <v/>
      </c>
      <c r="Y2467" s="4">
        <f>LEN(A2467)+LEN(B2467)+LEN(C2467)+LEN(D2467)+LEN(E2467)+LEN(F2467)+LEN(G2467)+LEN(H2467)+LEN(I2467)+LEN(J2467)+LEN(K2467)+LEN(L2467)+LEN(M2467)+LEN(N2467)+LEN(O2467)+LEN(P2467)+LEN(Q2467)+LEN(R2467)+LEN(S2467)+LEN(T2467)+LEN(U2467)+LEN(V2467)+LEN(W2467)+LEN(X2467)</f>
        <v>6</v>
      </c>
      <c r="Z2467" s="4" t="str">
        <f>IF(IFERROR(SEARCH($Z$1,AP2467),0)&gt;0,$Z$1,"")</f>
        <v>-</v>
      </c>
      <c r="AA2467" s="4" t="str">
        <f>IF(IFERROR(SEARCH($AA$1,AP2467),0)&gt;0,$AA$1,"")</f>
        <v>/</v>
      </c>
      <c r="AB2467" s="4" t="str">
        <f>IF(IFERROR(SEARCH($AB$1,AP2467),0)&gt;0,$AB$1,"")</f>
        <v/>
      </c>
      <c r="AC2467" s="4" t="str">
        <f>IF(IFERROR(SEARCH($AC$1,AP2467),0)&gt;0,$AC$1,"")</f>
        <v/>
      </c>
      <c r="AD2467" s="4" t="str">
        <f>IF(IFERROR(SEARCH($AD$1,AP2467),0)&gt;0,$AD$1,"")</f>
        <v/>
      </c>
      <c r="AE2467" s="4" t="str">
        <f>IF(IFERROR(SEARCH($AE$1,AP2467),0)&gt;0,$AE$1,"")</f>
        <v/>
      </c>
      <c r="AF2467" s="4" t="str" cm="1">
        <f t="array" aca="1" ref="AF2467" ca="1">LEFT(AO2467,MATCH(FALSE,ISNUMBER(MID(AO2467,ROW(INDIRECT("1:"&amp;LEN(AO2467)+1)), 1) *1),0) -1)</f>
        <v>12</v>
      </c>
      <c r="AG2467" s="4">
        <f>LEN(AO2467)</f>
        <v>9</v>
      </c>
      <c r="AH2467" s="4">
        <f>LEN(AP2467)</f>
        <v>26</v>
      </c>
      <c r="AI2467" s="4">
        <f>AH2467-AG2467</f>
        <v>17</v>
      </c>
      <c r="AJ2467" s="4" t="str">
        <f>RIGHT(AP2467,4)</f>
        <v>/RTG</v>
      </c>
      <c r="AK2467" s="4" t="str">
        <f>RIGHT(AP2467,5)</f>
        <v>S/RTG</v>
      </c>
      <c r="AL2467" s="4" t="b">
        <f>AN2467=AN2468</f>
        <v>0</v>
      </c>
      <c r="AM2467" s="4" t="b">
        <f>LEFT(AP2467,2)=LEFT(AQ2467,2)</f>
        <v>0</v>
      </c>
      <c r="AN2467" s="5" t="str">
        <f>LEFT(AP2467,(AI2467-1))</f>
        <v>ROYALE SUNNY DAY</v>
      </c>
      <c r="AO2467" s="4" t="str">
        <f>IFERROR(RIGHT(AP2467,LEN(AP2467)-FIND("-",AP2467)),1)</f>
        <v>12PCS/RTG</v>
      </c>
      <c r="AP2467" t="s">
        <v>5912</v>
      </c>
      <c r="AQ2467" s="1" t="s">
        <v>4114</v>
      </c>
      <c r="AR2467">
        <v>5000</v>
      </c>
      <c r="AS2467">
        <v>5000</v>
      </c>
      <c r="AT2467">
        <v>4560</v>
      </c>
    </row>
    <row r="2468" spans="1:46" x14ac:dyDescent="0.25">
      <c r="A2468" s="4" t="str">
        <f>IF(IFERROR(SEARCH($A$1,AP2468),0)&gt;0,$A$1,"")</f>
        <v>PCS</v>
      </c>
      <c r="B2468" s="4" t="str">
        <f>IF(IFERROR(SEARCH($B$1,AP2468),0)&gt;0,$B$1,"")</f>
        <v/>
      </c>
      <c r="C2468" s="4" t="str">
        <f>IF(IFERROR(SEARCH($C$1,AP2468),0)&gt;0,$C$1,"")</f>
        <v/>
      </c>
      <c r="D2468" s="4" t="str">
        <f>IF(IFERROR(SEARCH($D$1,AP2468),0)&gt;0,$D$1,"")</f>
        <v/>
      </c>
      <c r="E2468" s="4" t="str">
        <f>IF(IFERROR(SEARCH($E$1,AP2468),0)&gt;0,$E$1,"")</f>
        <v>RTG</v>
      </c>
      <c r="F2468" s="4" t="str">
        <f>IF(IFERROR(SEARCH($F$1,AP2468),0)&gt;0,$F$1,"")</f>
        <v/>
      </c>
      <c r="G2468" s="4" t="str">
        <f>IF(IFERROR(SEARCH($G$1,AP2468),0)&gt;0,$G$1,"")</f>
        <v/>
      </c>
      <c r="H2468" s="4" t="str">
        <f>IF(IFERROR(SEARCH($H$1,AP2468),0)&gt;0,$H$1,"")</f>
        <v/>
      </c>
      <c r="I2468" s="4" t="str">
        <f>IF(IFERROR(SEARCH($I$1,AP2468),0)&gt;0,$I$1,"")</f>
        <v/>
      </c>
      <c r="J2468" s="4" t="str">
        <f>IF(IFERROR(SEARCH($J$1,AP2468),0)&gt;0,$J$1,"")</f>
        <v/>
      </c>
      <c r="K2468" s="4" t="str">
        <f>IF(IFERROR(SEARCH($K$1,AP2468),0)&gt;0,$K$1,"")</f>
        <v/>
      </c>
      <c r="L2468" s="4" t="str">
        <f>IF(IFERROR(SEARCH($L$1,AP2468),0)&gt;0,$L$1,"")</f>
        <v/>
      </c>
      <c r="M2468" s="4" t="str">
        <f>IF(IFERROR(SEARCH($M$1,AP2468),0)&gt;0,$M$1,"")</f>
        <v/>
      </c>
      <c r="N2468" s="4" t="str">
        <f>IF(IFERROR(SEARCH($N$1,AP2468),0)&gt;0,$N$1,"")</f>
        <v/>
      </c>
      <c r="O2468" s="4" t="str">
        <f>IF(IFERROR(SEARCH($O$1,AP2468),0)&gt;0,$O$1,"")</f>
        <v/>
      </c>
      <c r="P2468" s="4" t="str">
        <f>IF(IFERROR(SEARCH($P$1,AP2468),0)&gt;0,$P$1,"")</f>
        <v/>
      </c>
      <c r="Q2468" s="4" t="str">
        <f>IF(IFERROR(SEARCH($Q$1,AP2468),0)&gt;0,$Q$1,"")</f>
        <v/>
      </c>
      <c r="R2468" s="4" t="str">
        <f>IF(IFERROR(SEARCH($R$1,AP2468),0)&gt;0,$R$1,"")</f>
        <v/>
      </c>
      <c r="S2468" s="4" t="str">
        <f>IF(IFERROR(SEARCH($S$1,AP2468),0)&gt;0,$S$1,"")</f>
        <v/>
      </c>
      <c r="T2468" s="4" t="str">
        <f>IF(IFERROR(SEARCH($T$1,AP2468),0)&gt;0,$T$1,"")</f>
        <v/>
      </c>
      <c r="U2468" s="4" t="str">
        <f>IF(IFERROR(SEARCH($U$1,AP2468),0)&gt;0,$U$1,"")</f>
        <v/>
      </c>
      <c r="V2468" s="4" t="str">
        <f>IF(IFERROR(SEARCH($V$1,AP2468),0)&gt;0,$V$1,"")</f>
        <v/>
      </c>
      <c r="W2468" s="4" t="str">
        <f>IF(IFERROR(SEARCH($W$1,AP2468),0)&gt;0,$W$1,"")</f>
        <v/>
      </c>
      <c r="X2468" s="4" t="str">
        <f>IF(IFERROR(SEARCH($X$1,AP2468),0)&gt;0,$X$1,"")</f>
        <v/>
      </c>
      <c r="Y2468" s="4">
        <f>LEN(A2468)+LEN(B2468)+LEN(C2468)+LEN(D2468)+LEN(E2468)+LEN(F2468)+LEN(G2468)+LEN(H2468)+LEN(I2468)+LEN(J2468)+LEN(K2468)+LEN(L2468)+LEN(M2468)+LEN(N2468)+LEN(O2468)+LEN(P2468)+LEN(Q2468)+LEN(R2468)+LEN(S2468)+LEN(T2468)+LEN(U2468)+LEN(V2468)+LEN(W2468)+LEN(X2468)</f>
        <v>6</v>
      </c>
      <c r="Z2468" s="4" t="str">
        <f>IF(IFERROR(SEARCH($Z$1,AP2468),0)&gt;0,$Z$1,"")</f>
        <v>-</v>
      </c>
      <c r="AA2468" s="4" t="str">
        <f>IF(IFERROR(SEARCH($AA$1,AP2468),0)&gt;0,$AA$1,"")</f>
        <v>/</v>
      </c>
      <c r="AB2468" s="4" t="str">
        <f>IF(IFERROR(SEARCH($AB$1,AP2468),0)&gt;0,$AB$1,"")</f>
        <v/>
      </c>
      <c r="AC2468" s="4" t="str">
        <f>IF(IFERROR(SEARCH($AC$1,AP2468),0)&gt;0,$AC$1,"")</f>
        <v/>
      </c>
      <c r="AD2468" s="4" t="str">
        <f>IF(IFERROR(SEARCH($AD$1,AP2468),0)&gt;0,$AD$1,"")</f>
        <v/>
      </c>
      <c r="AE2468" s="4" t="str">
        <f>IF(IFERROR(SEARCH($AE$1,AP2468),0)&gt;0,$AE$1,"")</f>
        <v/>
      </c>
      <c r="AF2468" s="4" t="str" cm="1">
        <f t="array" aca="1" ref="AF2468" ca="1">LEFT(AO2468,MATCH(FALSE,ISNUMBER(MID(AO2468,ROW(INDIRECT("1:"&amp;LEN(AO2468)+1)), 1) *1),0) -1)</f>
        <v>12</v>
      </c>
      <c r="AG2468" s="4">
        <f>LEN(AO2468)</f>
        <v>9</v>
      </c>
      <c r="AH2468" s="4">
        <f>LEN(AP2468)</f>
        <v>29</v>
      </c>
      <c r="AI2468" s="4">
        <f>AH2468-AG2468</f>
        <v>20</v>
      </c>
      <c r="AJ2468" s="4" t="str">
        <f>RIGHT(AP2468,4)</f>
        <v>/RTG</v>
      </c>
      <c r="AK2468" s="4" t="str">
        <f>RIGHT(AP2468,5)</f>
        <v>S/RTG</v>
      </c>
      <c r="AL2468" s="4" t="b">
        <f>AN2468=AN2469</f>
        <v>0</v>
      </c>
      <c r="AM2468" s="4" t="b">
        <f>LEFT(AP2468,2)=LEFT(AQ2468,2)</f>
        <v>0</v>
      </c>
      <c r="AN2468" s="5" t="str">
        <f>LEFT(AP2468,(AI2468-1))</f>
        <v>ROYALE SWEET FLORAL</v>
      </c>
      <c r="AO2468" s="4" t="str">
        <f>IFERROR(RIGHT(AP2468,LEN(AP2468)-FIND("-",AP2468)),1)</f>
        <v>12PCS/RTG</v>
      </c>
      <c r="AP2468" t="s">
        <v>5911</v>
      </c>
      <c r="AQ2468" s="1" t="s">
        <v>4116</v>
      </c>
      <c r="AR2468">
        <v>5000</v>
      </c>
      <c r="AS2468">
        <v>5000</v>
      </c>
      <c r="AT2468">
        <v>4560</v>
      </c>
    </row>
    <row r="2469" spans="1:46" x14ac:dyDescent="0.25">
      <c r="A2469" s="4" t="str">
        <f>IF(IFERROR(SEARCH($A$1,AP2469),0)&gt;0,$A$1,"")</f>
        <v/>
      </c>
      <c r="B2469" s="4" t="str">
        <f>IF(IFERROR(SEARCH($B$1,AP2469),0)&gt;0,$B$1,"")</f>
        <v/>
      </c>
      <c r="C2469" s="4" t="str">
        <f>IF(IFERROR(SEARCH($C$1,AP2469),0)&gt;0,$C$1,"")</f>
        <v/>
      </c>
      <c r="D2469" s="4" t="str">
        <f>IF(IFERROR(SEARCH($D$1,AP2469),0)&gt;0,$D$1,"")</f>
        <v/>
      </c>
      <c r="E2469" s="4" t="str">
        <f>IF(IFERROR(SEARCH($E$1,AP2469),0)&gt;0,$E$1,"")</f>
        <v>RTG</v>
      </c>
      <c r="F2469" s="4" t="str">
        <f>IF(IFERROR(SEARCH($F$1,AP2469),0)&gt;0,$F$1,"")</f>
        <v/>
      </c>
      <c r="G2469" s="4" t="str">
        <f>IF(IFERROR(SEARCH($G$1,AP2469),0)&gt;0,$G$1,"")</f>
        <v/>
      </c>
      <c r="H2469" s="4" t="str">
        <f>IF(IFERROR(SEARCH($H$1,AP2469),0)&gt;0,$H$1,"")</f>
        <v/>
      </c>
      <c r="I2469" s="4" t="str">
        <f>IF(IFERROR(SEARCH($I$1,AP2469),0)&gt;0,$I$1,"")</f>
        <v/>
      </c>
      <c r="J2469" s="4" t="str">
        <f>IF(IFERROR(SEARCH($J$1,AP2469),0)&gt;0,$J$1,"")</f>
        <v/>
      </c>
      <c r="K2469" s="4" t="str">
        <f>IF(IFERROR(SEARCH($K$1,AP2469),0)&gt;0,$K$1,"")</f>
        <v/>
      </c>
      <c r="L2469" s="4" t="str">
        <f>IF(IFERROR(SEARCH($L$1,AP2469),0)&gt;0,$L$1,"")</f>
        <v/>
      </c>
      <c r="M2469" s="4" t="str">
        <f>IF(IFERROR(SEARCH($M$1,AP2469),0)&gt;0,$M$1,"")</f>
        <v/>
      </c>
      <c r="N2469" s="4" t="str">
        <f>IF(IFERROR(SEARCH($N$1,AP2469),0)&gt;0,$N$1,"")</f>
        <v/>
      </c>
      <c r="O2469" s="4" t="str">
        <f>IF(IFERROR(SEARCH($O$1,AP2469),0)&gt;0,$O$1,"")</f>
        <v/>
      </c>
      <c r="P2469" s="4" t="str">
        <f>IF(IFERROR(SEARCH($P$1,AP2469),0)&gt;0,$P$1,"")</f>
        <v>DUS</v>
      </c>
      <c r="Q2469" s="4" t="str">
        <f>IF(IFERROR(SEARCH($Q$1,AP2469),0)&gt;0,$Q$1,"")</f>
        <v/>
      </c>
      <c r="R2469" s="4" t="str">
        <f>IF(IFERROR(SEARCH($R$1,AP2469),0)&gt;0,$R$1,"")</f>
        <v/>
      </c>
      <c r="S2469" s="4" t="str">
        <f>IF(IFERROR(SEARCH($S$1,AP2469),0)&gt;0,$S$1,"")</f>
        <v/>
      </c>
      <c r="T2469" s="4" t="str">
        <f>IF(IFERROR(SEARCH($T$1,AP2469),0)&gt;0,$T$1,"")</f>
        <v/>
      </c>
      <c r="U2469" s="4" t="str">
        <f>IF(IFERROR(SEARCH($U$1,AP2469),0)&gt;0,$U$1,"")</f>
        <v/>
      </c>
      <c r="V2469" s="4" t="str">
        <f>IF(IFERROR(SEARCH($V$1,AP2469),0)&gt;0,$V$1,"")</f>
        <v/>
      </c>
      <c r="W2469" s="4" t="str">
        <f>IF(IFERROR(SEARCH($W$1,AP2469),0)&gt;0,$W$1,"")</f>
        <v/>
      </c>
      <c r="X2469" s="4" t="str">
        <f>IF(IFERROR(SEARCH($X$1,AP2469),0)&gt;0,$X$1,"")</f>
        <v/>
      </c>
      <c r="Y2469" s="4">
        <f>LEN(A2469)+LEN(B2469)+LEN(C2469)+LEN(D2469)+LEN(E2469)+LEN(F2469)+LEN(G2469)+LEN(H2469)+LEN(I2469)+LEN(J2469)+LEN(K2469)+LEN(L2469)+LEN(M2469)+LEN(N2469)+LEN(O2469)+LEN(P2469)+LEN(Q2469)+LEN(R2469)+LEN(S2469)+LEN(T2469)+LEN(U2469)+LEN(V2469)+LEN(W2469)+LEN(X2469)</f>
        <v>6</v>
      </c>
      <c r="Z2469" s="4" t="str">
        <f>IF(IFERROR(SEARCH($Z$1,AP2469),0)&gt;0,$Z$1,"")</f>
        <v>-</v>
      </c>
      <c r="AA2469" s="4" t="str">
        <f>IF(IFERROR(SEARCH($AA$1,AP2469),0)&gt;0,$AA$1,"")</f>
        <v>/</v>
      </c>
      <c r="AB2469" s="4" t="str">
        <f>IF(IFERROR(SEARCH($AB$1,AP2469),0)&gt;0,$AB$1,"")</f>
        <v/>
      </c>
      <c r="AC2469" s="4" t="str">
        <f>IF(IFERROR(SEARCH($AC$1,AP2469),0)&gt;0,$AC$1,"")</f>
        <v/>
      </c>
      <c r="AD2469" s="4" t="str">
        <f>IF(IFERROR(SEARCH($AD$1,AP2469),0)&gt;0,$AD$1,"")</f>
        <v/>
      </c>
      <c r="AE2469" s="4" t="str">
        <f>IF(IFERROR(SEARCH($AE$1,AP2469),0)&gt;0,$AE$1,"")</f>
        <v/>
      </c>
      <c r="AF2469" s="4" t="str" cm="1">
        <f t="array" aca="1" ref="AF2469" ca="1">LEFT(AO2469,MATCH(FALSE,ISNUMBER(MID(AO2469,ROW(INDIRECT("1:"&amp;LEN(AO2469)+1)), 1) *1),0) -1)</f>
        <v>48</v>
      </c>
      <c r="AG2469" s="4">
        <f>LEN(AO2469)</f>
        <v>9</v>
      </c>
      <c r="AH2469" s="4">
        <f>LEN(AP2469)</f>
        <v>15</v>
      </c>
      <c r="AI2469" s="4">
        <f>AH2469-AG2469</f>
        <v>6</v>
      </c>
      <c r="AJ2469" s="4" t="str">
        <f>RIGHT(AP2469,4)</f>
        <v>/DUS</v>
      </c>
      <c r="AK2469" s="4" t="str">
        <f>RIGHT(AP2469,5)</f>
        <v>G/DUS</v>
      </c>
      <c r="AL2469" s="4" t="b">
        <f>AN2469=AN2470</f>
        <v>0</v>
      </c>
      <c r="AM2469" s="4" t="b">
        <f>LEFT(AP2469,2)=LEFT(AQ2469,2)</f>
        <v>0</v>
      </c>
      <c r="AN2469" s="5" t="str">
        <f>LEFT(AP2469,(AI2469-1))</f>
        <v>ROYCO</v>
      </c>
      <c r="AO2469" s="4" t="str">
        <f>IFERROR(RIGHT(AP2469,LEN(AP2469)-FIND("-",AP2469)),1)</f>
        <v>48RTG/DUS</v>
      </c>
      <c r="AP2469" t="s">
        <v>4121</v>
      </c>
      <c r="AR2469">
        <v>215000</v>
      </c>
      <c r="AS2469">
        <v>215000</v>
      </c>
      <c r="AT2469">
        <v>212400</v>
      </c>
    </row>
    <row r="2470" spans="1:46" x14ac:dyDescent="0.25">
      <c r="A2470" s="4" t="str">
        <f>IF(IFERROR(SEARCH($A$1,AP2470),0)&gt;0,$A$1,"")</f>
        <v/>
      </c>
      <c r="B2470" s="4" t="str">
        <f>IF(IFERROR(SEARCH($B$1,AP2470),0)&gt;0,$B$1,"")</f>
        <v/>
      </c>
      <c r="C2470" s="4" t="str">
        <f>IF(IFERROR(SEARCH($C$1,AP2470),0)&gt;0,$C$1,"")</f>
        <v/>
      </c>
      <c r="D2470" s="4" t="str">
        <f>IF(IFERROR(SEARCH($D$1,AP2470),0)&gt;0,$D$1,"")</f>
        <v/>
      </c>
      <c r="E2470" s="4" t="str">
        <f>IF(IFERROR(SEARCH($E$1,AP2470),0)&gt;0,$E$1,"")</f>
        <v>RTG</v>
      </c>
      <c r="F2470" s="4" t="str">
        <f>IF(IFERROR(SEARCH($F$1,AP2470),0)&gt;0,$F$1,"")</f>
        <v/>
      </c>
      <c r="G2470" s="4" t="str">
        <f>IF(IFERROR(SEARCH($G$1,AP2470),0)&gt;0,$G$1,"")</f>
        <v/>
      </c>
      <c r="H2470" s="4" t="str">
        <f>IF(IFERROR(SEARCH($H$1,AP2470),0)&gt;0,$H$1,"")</f>
        <v/>
      </c>
      <c r="I2470" s="4" t="str">
        <f>IF(IFERROR(SEARCH($I$1,AP2470),0)&gt;0,$I$1,"")</f>
        <v/>
      </c>
      <c r="J2470" s="4" t="str">
        <f>IF(IFERROR(SEARCH($J$1,AP2470),0)&gt;0,$J$1,"")</f>
        <v/>
      </c>
      <c r="K2470" s="4" t="str">
        <f>IF(IFERROR(SEARCH($K$1,AP2470),0)&gt;0,$K$1,"")</f>
        <v/>
      </c>
      <c r="L2470" s="4" t="str">
        <f>IF(IFERROR(SEARCH($L$1,AP2470),0)&gt;0,$L$1,"")</f>
        <v/>
      </c>
      <c r="M2470" s="4" t="str">
        <f>IF(IFERROR(SEARCH($M$1,AP2470),0)&gt;0,$M$1,"")</f>
        <v/>
      </c>
      <c r="N2470" s="4" t="str">
        <f>IF(IFERROR(SEARCH($N$1,AP2470),0)&gt;0,$N$1,"")</f>
        <v/>
      </c>
      <c r="O2470" s="4" t="str">
        <f>IF(IFERROR(SEARCH($O$1,AP2470),0)&gt;0,$O$1,"")</f>
        <v/>
      </c>
      <c r="P2470" s="4" t="str">
        <f>IF(IFERROR(SEARCH($P$1,AP2470),0)&gt;0,$P$1,"")</f>
        <v/>
      </c>
      <c r="Q2470" s="4" t="str">
        <f>IF(IFERROR(SEARCH($Q$1,AP2470),0)&gt;0,$Q$1,"")</f>
        <v/>
      </c>
      <c r="R2470" s="4" t="str">
        <f>IF(IFERROR(SEARCH($R$1,AP2470),0)&gt;0,$R$1,"")</f>
        <v/>
      </c>
      <c r="S2470" s="4" t="str">
        <f>IF(IFERROR(SEARCH($S$1,AP2470),0)&gt;0,$S$1,"")</f>
        <v/>
      </c>
      <c r="T2470" s="4" t="str">
        <f>IF(IFERROR(SEARCH($T$1,AP2470),0)&gt;0,$T$1,"")</f>
        <v/>
      </c>
      <c r="U2470" s="4" t="str">
        <f>IF(IFERROR(SEARCH($U$1,AP2470),0)&gt;0,$U$1,"")</f>
        <v/>
      </c>
      <c r="V2470" s="4" t="str">
        <f>IF(IFERROR(SEARCH($V$1,AP2470),0)&gt;0,$V$1,"")</f>
        <v/>
      </c>
      <c r="W2470" s="4" t="str">
        <f>IF(IFERROR(SEARCH($W$1,AP2470),0)&gt;0,$W$1,"")</f>
        <v/>
      </c>
      <c r="X2470" s="4" t="str">
        <f>IF(IFERROR(SEARCH($X$1,AP2470),0)&gt;0,$X$1,"")</f>
        <v/>
      </c>
      <c r="Y2470" s="4">
        <f>LEN(A2470)+LEN(B2470)+LEN(C2470)+LEN(D2470)+LEN(E2470)+LEN(F2470)+LEN(G2470)+LEN(H2470)+LEN(I2470)+LEN(J2470)+LEN(K2470)+LEN(L2470)+LEN(M2470)+LEN(N2470)+LEN(O2470)+LEN(P2470)+LEN(Q2470)+LEN(R2470)+LEN(S2470)+LEN(T2470)+LEN(U2470)+LEN(V2470)+LEN(W2470)+LEN(X2470)</f>
        <v>3</v>
      </c>
      <c r="Z2470" s="4" t="str">
        <f>IF(IFERROR(SEARCH($Z$1,AP2470),0)&gt;0,$Z$1,"")</f>
        <v>-</v>
      </c>
      <c r="AA2470" s="4" t="str">
        <f>IF(IFERROR(SEARCH($AA$1,AP2470),0)&gt;0,$AA$1,"")</f>
        <v/>
      </c>
      <c r="AB2470" s="4" t="str">
        <f>IF(IFERROR(SEARCH($AB$1,AP2470),0)&gt;0,$AB$1,"")</f>
        <v/>
      </c>
      <c r="AC2470" s="4" t="str">
        <f>IF(IFERROR(SEARCH($AC$1,AP2470),0)&gt;0,$AC$1,"")</f>
        <v/>
      </c>
      <c r="AD2470" s="4" t="str">
        <f>IF(IFERROR(SEARCH($AD$1,AP2470),0)&gt;0,$AD$1,"")</f>
        <v/>
      </c>
      <c r="AE2470" s="4" t="str">
        <f>IF(IFERROR(SEARCH($AE$1,AP2470),0)&gt;0,$AE$1,"")</f>
        <v/>
      </c>
      <c r="AF2470" s="4" t="str" cm="1">
        <f t="array" aca="1" ref="AF2470" ca="1">LEFT(AO2470,MATCH(FALSE,ISNUMBER(MID(AO2470,ROW(INDIRECT("1:"&amp;LEN(AO2470)+1)), 1) *1),0) -1)</f>
        <v>1</v>
      </c>
      <c r="AG2470" s="4">
        <f>LEN(AO2470)</f>
        <v>4</v>
      </c>
      <c r="AH2470" s="4">
        <f>LEN(AP2470)</f>
        <v>15</v>
      </c>
      <c r="AI2470" s="4">
        <f>AH2470-AG2470</f>
        <v>11</v>
      </c>
      <c r="AJ2470" s="4" t="str">
        <f>RIGHT(AP2470,4)</f>
        <v>1RTG</v>
      </c>
      <c r="AK2470" s="4" t="str">
        <f>RIGHT(AP2470,5)</f>
        <v>-1RTG</v>
      </c>
      <c r="AL2470" s="4" t="b">
        <f>AN2470=AN2471</f>
        <v>0</v>
      </c>
      <c r="AM2470" s="4" t="b">
        <f>LEFT(AP2470,2)=LEFT(AQ2470,2)</f>
        <v>0</v>
      </c>
      <c r="AN2470" s="5" t="str">
        <f>LEFT(AP2470,(AI2470-1))</f>
        <v>ROYCO AYAM</v>
      </c>
      <c r="AO2470" s="4" t="str">
        <f>IFERROR(RIGHT(AP2470,LEN(AP2470)-FIND("-",AP2470)),1)</f>
        <v>1RTG</v>
      </c>
      <c r="AP2470" t="s">
        <v>4117</v>
      </c>
      <c r="AQ2470" s="1" t="s">
        <v>4118</v>
      </c>
      <c r="AR2470">
        <v>5000</v>
      </c>
      <c r="AS2470">
        <v>5000</v>
      </c>
      <c r="AT2470">
        <v>4500</v>
      </c>
    </row>
    <row r="2471" spans="1:46" x14ac:dyDescent="0.25">
      <c r="A2471" s="4" t="str">
        <f>IF(IFERROR(SEARCH($A$1,AP2471),0)&gt;0,$A$1,"")</f>
        <v/>
      </c>
      <c r="B2471" s="4" t="str">
        <f>IF(IFERROR(SEARCH($B$1,AP2471),0)&gt;0,$B$1,"")</f>
        <v/>
      </c>
      <c r="C2471" s="4" t="str">
        <f>IF(IFERROR(SEARCH($C$1,AP2471),0)&gt;0,$C$1,"")</f>
        <v/>
      </c>
      <c r="D2471" s="4" t="str">
        <f>IF(IFERROR(SEARCH($D$1,AP2471),0)&gt;0,$D$1,"")</f>
        <v/>
      </c>
      <c r="E2471" s="4" t="str">
        <f>IF(IFERROR(SEARCH($E$1,AP2471),0)&gt;0,$E$1,"")</f>
        <v>RTG</v>
      </c>
      <c r="F2471" s="4" t="str">
        <f>IF(IFERROR(SEARCH($F$1,AP2471),0)&gt;0,$F$1,"")</f>
        <v/>
      </c>
      <c r="G2471" s="4" t="str">
        <f>IF(IFERROR(SEARCH($G$1,AP2471),0)&gt;0,$G$1,"")</f>
        <v/>
      </c>
      <c r="H2471" s="4" t="str">
        <f>IF(IFERROR(SEARCH($H$1,AP2471),0)&gt;0,$H$1,"")</f>
        <v/>
      </c>
      <c r="I2471" s="4" t="str">
        <f>IF(IFERROR(SEARCH($I$1,AP2471),0)&gt;0,$I$1,"")</f>
        <v/>
      </c>
      <c r="J2471" s="4" t="str">
        <f>IF(IFERROR(SEARCH($J$1,AP2471),0)&gt;0,$J$1,"")</f>
        <v/>
      </c>
      <c r="K2471" s="4" t="str">
        <f>IF(IFERROR(SEARCH($K$1,AP2471),0)&gt;0,$K$1,"")</f>
        <v/>
      </c>
      <c r="L2471" s="4" t="str">
        <f>IF(IFERROR(SEARCH($L$1,AP2471),0)&gt;0,$L$1,"")</f>
        <v/>
      </c>
      <c r="M2471" s="4" t="str">
        <f>IF(IFERROR(SEARCH($M$1,AP2471),0)&gt;0,$M$1,"")</f>
        <v/>
      </c>
      <c r="N2471" s="4" t="str">
        <f>IF(IFERROR(SEARCH($N$1,AP2471),0)&gt;0,$N$1,"")</f>
        <v/>
      </c>
      <c r="O2471" s="4" t="str">
        <f>IF(IFERROR(SEARCH($O$1,AP2471),0)&gt;0,$O$1,"")</f>
        <v/>
      </c>
      <c r="P2471" s="4" t="str">
        <f>IF(IFERROR(SEARCH($P$1,AP2471),0)&gt;0,$P$1,"")</f>
        <v/>
      </c>
      <c r="Q2471" s="4" t="str">
        <f>IF(IFERROR(SEARCH($Q$1,AP2471),0)&gt;0,$Q$1,"")</f>
        <v/>
      </c>
      <c r="R2471" s="4" t="str">
        <f>IF(IFERROR(SEARCH($R$1,AP2471),0)&gt;0,$R$1,"")</f>
        <v/>
      </c>
      <c r="S2471" s="4" t="str">
        <f>IF(IFERROR(SEARCH($S$1,AP2471),0)&gt;0,$S$1,"")</f>
        <v/>
      </c>
      <c r="T2471" s="4" t="str">
        <f>IF(IFERROR(SEARCH($T$1,AP2471),0)&gt;0,$T$1,"")</f>
        <v/>
      </c>
      <c r="U2471" s="4" t="str">
        <f>IF(IFERROR(SEARCH($U$1,AP2471),0)&gt;0,$U$1,"")</f>
        <v/>
      </c>
      <c r="V2471" s="4" t="str">
        <f>IF(IFERROR(SEARCH($V$1,AP2471),0)&gt;0,$V$1,"")</f>
        <v/>
      </c>
      <c r="W2471" s="4" t="str">
        <f>IF(IFERROR(SEARCH($W$1,AP2471),0)&gt;0,$W$1,"")</f>
        <v/>
      </c>
      <c r="X2471" s="4" t="str">
        <f>IF(IFERROR(SEARCH($X$1,AP2471),0)&gt;0,$X$1,"")</f>
        <v/>
      </c>
      <c r="Y2471" s="4">
        <f>LEN(A2471)+LEN(B2471)+LEN(C2471)+LEN(D2471)+LEN(E2471)+LEN(F2471)+LEN(G2471)+LEN(H2471)+LEN(I2471)+LEN(J2471)+LEN(K2471)+LEN(L2471)+LEN(M2471)+LEN(N2471)+LEN(O2471)+LEN(P2471)+LEN(Q2471)+LEN(R2471)+LEN(S2471)+LEN(T2471)+LEN(U2471)+LEN(V2471)+LEN(W2471)+LEN(X2471)</f>
        <v>3</v>
      </c>
      <c r="Z2471" s="4" t="str">
        <f>IF(IFERROR(SEARCH($Z$1,AP2471),0)&gt;0,$Z$1,"")</f>
        <v>-</v>
      </c>
      <c r="AA2471" s="4" t="str">
        <f>IF(IFERROR(SEARCH($AA$1,AP2471),0)&gt;0,$AA$1,"")</f>
        <v/>
      </c>
      <c r="AB2471" s="4" t="str">
        <f>IF(IFERROR(SEARCH($AB$1,AP2471),0)&gt;0,$AB$1,"")</f>
        <v/>
      </c>
      <c r="AC2471" s="4" t="str">
        <f>IF(IFERROR(SEARCH($AC$1,AP2471),0)&gt;0,$AC$1,"")</f>
        <v/>
      </c>
      <c r="AD2471" s="4" t="str">
        <f>IF(IFERROR(SEARCH($AD$1,AP2471),0)&gt;0,$AD$1,"")</f>
        <v/>
      </c>
      <c r="AE2471" s="4" t="str">
        <f>IF(IFERROR(SEARCH($AE$1,AP2471),0)&gt;0,$AE$1,"")</f>
        <v/>
      </c>
      <c r="AF2471" s="4" t="str" cm="1">
        <f t="array" aca="1" ref="AF2471" ca="1">LEFT(AO2471,MATCH(FALSE,ISNUMBER(MID(AO2471,ROW(INDIRECT("1:"&amp;LEN(AO2471)+1)), 1) *1),0) -1)</f>
        <v>1</v>
      </c>
      <c r="AG2471" s="4">
        <f>LEN(AO2471)</f>
        <v>4</v>
      </c>
      <c r="AH2471" s="4">
        <f>LEN(AP2471)</f>
        <v>15</v>
      </c>
      <c r="AI2471" s="4">
        <f>AH2471-AG2471</f>
        <v>11</v>
      </c>
      <c r="AJ2471" s="4" t="str">
        <f>RIGHT(AP2471,4)</f>
        <v>1RTG</v>
      </c>
      <c r="AK2471" s="4" t="str">
        <f>RIGHT(AP2471,5)</f>
        <v>-1RTG</v>
      </c>
      <c r="AL2471" s="4" t="b">
        <f>AN2471=AN2472</f>
        <v>0</v>
      </c>
      <c r="AM2471" s="4" t="b">
        <f>LEFT(AP2471,2)=LEFT(AQ2471,2)</f>
        <v>0</v>
      </c>
      <c r="AN2471" s="5" t="str">
        <f>LEFT(AP2471,(AI2471-1))</f>
        <v>ROYCO SAPI</v>
      </c>
      <c r="AO2471" s="4" t="str">
        <f>IFERROR(RIGHT(AP2471,LEN(AP2471)-FIND("-",AP2471)),1)</f>
        <v>1RTG</v>
      </c>
      <c r="AP2471" t="s">
        <v>4119</v>
      </c>
      <c r="AQ2471" s="1" t="s">
        <v>4120</v>
      </c>
      <c r="AR2471">
        <v>5000</v>
      </c>
      <c r="AS2471">
        <v>5000</v>
      </c>
      <c r="AT2471">
        <v>4500</v>
      </c>
    </row>
    <row r="2472" spans="1:46" x14ac:dyDescent="0.25">
      <c r="A2472" s="4" t="str">
        <f>IF(IFERROR(SEARCH($A$1,AP2472),0)&gt;0,$A$1,"")</f>
        <v/>
      </c>
      <c r="B2472" s="4" t="str">
        <f>IF(IFERROR(SEARCH($B$1,AP2472),0)&gt;0,$B$1,"")</f>
        <v/>
      </c>
      <c r="C2472" s="4" t="str">
        <f>IF(IFERROR(SEARCH($C$1,AP2472),0)&gt;0,$C$1,"")</f>
        <v/>
      </c>
      <c r="D2472" s="4" t="str">
        <f>IF(IFERROR(SEARCH($D$1,AP2472),0)&gt;0,$D$1,"")</f>
        <v/>
      </c>
      <c r="E2472" s="4" t="str">
        <f>IF(IFERROR(SEARCH($E$1,AP2472),0)&gt;0,$E$1,"")</f>
        <v/>
      </c>
      <c r="F2472" s="4" t="str">
        <f>IF(IFERROR(SEARCH($F$1,AP2472),0)&gt;0,$F$1,"")</f>
        <v/>
      </c>
      <c r="G2472" s="4" t="str">
        <f>IF(IFERROR(SEARCH($G$1,AP2472),0)&gt;0,$G$1,"")</f>
        <v>KTK</v>
      </c>
      <c r="H2472" s="4" t="str">
        <f>IF(IFERROR(SEARCH($H$1,AP2472),0)&gt;0,$H$1,"")</f>
        <v/>
      </c>
      <c r="I2472" s="4" t="str">
        <f>IF(IFERROR(SEARCH($I$1,AP2472),0)&gt;0,$I$1,"")</f>
        <v/>
      </c>
      <c r="J2472" s="4" t="str">
        <f>IF(IFERROR(SEARCH($J$1,AP2472),0)&gt;0,$J$1,"")</f>
        <v/>
      </c>
      <c r="K2472" s="4" t="str">
        <f>IF(IFERROR(SEARCH($K$1,AP2472),0)&gt;0,$K$1,"")</f>
        <v/>
      </c>
      <c r="L2472" s="4" t="str">
        <f>IF(IFERROR(SEARCH($L$1,AP2472),0)&gt;0,$L$1,"")</f>
        <v/>
      </c>
      <c r="M2472" s="4" t="str">
        <f>IF(IFERROR(SEARCH($M$1,AP2472),0)&gt;0,$M$1,"")</f>
        <v/>
      </c>
      <c r="N2472" s="4" t="str">
        <f>IF(IFERROR(SEARCH($N$1,AP2472),0)&gt;0,$N$1,"")</f>
        <v/>
      </c>
      <c r="O2472" s="4" t="str">
        <f>IF(IFERROR(SEARCH($O$1,AP2472),0)&gt;0,$O$1,"")</f>
        <v/>
      </c>
      <c r="P2472" s="4" t="str">
        <f>IF(IFERROR(SEARCH($P$1,AP2472),0)&gt;0,$P$1,"")</f>
        <v/>
      </c>
      <c r="Q2472" s="4" t="str">
        <f>IF(IFERROR(SEARCH($Q$1,AP2472),0)&gt;0,$Q$1,"")</f>
        <v/>
      </c>
      <c r="R2472" s="4" t="str">
        <f>IF(IFERROR(SEARCH($R$1,AP2472),0)&gt;0,$R$1,"")</f>
        <v/>
      </c>
      <c r="S2472" s="4" t="str">
        <f>IF(IFERROR(SEARCH($S$1,AP2472),0)&gt;0,$S$1,"")</f>
        <v/>
      </c>
      <c r="T2472" s="4" t="str">
        <f>IF(IFERROR(SEARCH($T$1,AP2472),0)&gt;0,$T$1,"")</f>
        <v/>
      </c>
      <c r="U2472" s="4" t="str">
        <f>IF(IFERROR(SEARCH($U$1,AP2472),0)&gt;0,$U$1,"")</f>
        <v/>
      </c>
      <c r="V2472" s="4" t="str">
        <f>IF(IFERROR(SEARCH($V$1,AP2472),0)&gt;0,$V$1,"")</f>
        <v/>
      </c>
      <c r="W2472" s="4" t="str">
        <f>IF(IFERROR(SEARCH($W$1,AP2472),0)&gt;0,$W$1,"")</f>
        <v/>
      </c>
      <c r="X2472" s="4" t="str">
        <f>IF(IFERROR(SEARCH($X$1,AP2472),0)&gt;0,$X$1,"")</f>
        <v/>
      </c>
      <c r="Y2472" s="4">
        <f>LEN(A2472)+LEN(B2472)+LEN(C2472)+LEN(D2472)+LEN(E2472)+LEN(F2472)+LEN(G2472)+LEN(H2472)+LEN(I2472)+LEN(J2472)+LEN(K2472)+LEN(L2472)+LEN(M2472)+LEN(N2472)+LEN(O2472)+LEN(P2472)+LEN(Q2472)+LEN(R2472)+LEN(S2472)+LEN(T2472)+LEN(U2472)+LEN(V2472)+LEN(W2472)+LEN(X2472)</f>
        <v>3</v>
      </c>
      <c r="Z2472" s="4" t="str">
        <f>IF(IFERROR(SEARCH($Z$1,AP2472),0)&gt;0,$Z$1,"")</f>
        <v>-</v>
      </c>
      <c r="AA2472" s="4" t="str">
        <f>IF(IFERROR(SEARCH($AA$1,AP2472),0)&gt;0,$AA$1,"")</f>
        <v/>
      </c>
      <c r="AB2472" s="4" t="str">
        <f>IF(IFERROR(SEARCH($AB$1,AP2472),0)&gt;0,$AB$1,"")</f>
        <v/>
      </c>
      <c r="AC2472" s="4" t="str">
        <f>IF(IFERROR(SEARCH($AC$1,AP2472),0)&gt;0,$AC$1,"")</f>
        <v/>
      </c>
      <c r="AD2472" s="4" t="str">
        <f>IF(IFERROR(SEARCH($AD$1,AP2472),0)&gt;0,$AD$1,"")</f>
        <v/>
      </c>
      <c r="AE2472" s="4" t="str">
        <f>IF(IFERROR(SEARCH($AE$1,AP2472),0)&gt;0,$AE$1,"")</f>
        <v/>
      </c>
      <c r="AF2472" s="4" t="str" cm="1">
        <f t="array" aca="1" ref="AF2472" ca="1">LEFT(AO2472,MATCH(FALSE,ISNUMBER(MID(AO2472,ROW(INDIRECT("1:"&amp;LEN(AO2472)+1)), 1) *1),0) -1)</f>
        <v>1</v>
      </c>
      <c r="AG2472" s="4">
        <f>LEN(AO2472)</f>
        <v>4</v>
      </c>
      <c r="AH2472" s="4">
        <f>LEN(AP2472)</f>
        <v>20</v>
      </c>
      <c r="AI2472" s="4">
        <f>AH2472-AG2472</f>
        <v>16</v>
      </c>
      <c r="AJ2472" s="4" t="str">
        <f>RIGHT(AP2472,4)</f>
        <v>1KTK</v>
      </c>
      <c r="AK2472" s="4" t="str">
        <f>RIGHT(AP2472,5)</f>
        <v>-1KTK</v>
      </c>
      <c r="AL2472" s="4" t="b">
        <f>AN2472=AN2473</f>
        <v>0</v>
      </c>
      <c r="AM2472" s="4" t="b">
        <f>LEFT(AP2472,2)=LEFT(AQ2472,2)</f>
        <v>0</v>
      </c>
      <c r="AN2472" s="5" t="str">
        <f>LEFT(AP2472,(AI2472-1))</f>
        <v>RUMUT RASA AYAM</v>
      </c>
      <c r="AO2472" s="4" t="str">
        <f>IFERROR(RIGHT(AP2472,LEN(AP2472)-FIND("-",AP2472)),1)</f>
        <v>1KTK</v>
      </c>
      <c r="AP2472" t="s">
        <v>5558</v>
      </c>
      <c r="AQ2472" s="1" t="s">
        <v>4123</v>
      </c>
      <c r="AR2472">
        <v>22000</v>
      </c>
      <c r="AS2472">
        <v>22000</v>
      </c>
      <c r="AT2472">
        <v>20585</v>
      </c>
    </row>
    <row r="2473" spans="1:46" x14ac:dyDescent="0.25">
      <c r="A2473" s="4" t="str">
        <f>IF(IFERROR(SEARCH($A$1,AP2473),0)&gt;0,$A$1,"")</f>
        <v/>
      </c>
      <c r="B2473" s="4" t="str">
        <f>IF(IFERROR(SEARCH($B$1,AP2473),0)&gt;0,$B$1,"")</f>
        <v/>
      </c>
      <c r="C2473" s="4" t="str">
        <f>IF(IFERROR(SEARCH($C$1,AP2473),0)&gt;0,$C$1,"")</f>
        <v/>
      </c>
      <c r="D2473" s="4" t="str">
        <f>IF(IFERROR(SEARCH($D$1,AP2473),0)&gt;0,$D$1,"")</f>
        <v/>
      </c>
      <c r="E2473" s="4" t="str">
        <f>IF(IFERROR(SEARCH($E$1,AP2473),0)&gt;0,$E$1,"")</f>
        <v/>
      </c>
      <c r="F2473" s="4" t="str">
        <f>IF(IFERROR(SEARCH($F$1,AP2473),0)&gt;0,$F$1,"")</f>
        <v/>
      </c>
      <c r="G2473" s="4" t="str">
        <f>IF(IFERROR(SEARCH($G$1,AP2473),0)&gt;0,$G$1,"")</f>
        <v>KTK</v>
      </c>
      <c r="H2473" s="4" t="str">
        <f>IF(IFERROR(SEARCH($H$1,AP2473),0)&gt;0,$H$1,"")</f>
        <v/>
      </c>
      <c r="I2473" s="4" t="str">
        <f>IF(IFERROR(SEARCH($I$1,AP2473),0)&gt;0,$I$1,"")</f>
        <v/>
      </c>
      <c r="J2473" s="4" t="str">
        <f>IF(IFERROR(SEARCH($J$1,AP2473),0)&gt;0,$J$1,"")</f>
        <v/>
      </c>
      <c r="K2473" s="4" t="str">
        <f>IF(IFERROR(SEARCH($K$1,AP2473),0)&gt;0,$K$1,"")</f>
        <v/>
      </c>
      <c r="L2473" s="4" t="str">
        <f>IF(IFERROR(SEARCH($L$1,AP2473),0)&gt;0,$L$1,"")</f>
        <v/>
      </c>
      <c r="M2473" s="4" t="str">
        <f>IF(IFERROR(SEARCH($M$1,AP2473),0)&gt;0,$M$1,"")</f>
        <v/>
      </c>
      <c r="N2473" s="4" t="str">
        <f>IF(IFERROR(SEARCH($N$1,AP2473),0)&gt;0,$N$1,"")</f>
        <v/>
      </c>
      <c r="O2473" s="4" t="str">
        <f>IF(IFERROR(SEARCH($O$1,AP2473),0)&gt;0,$O$1,"")</f>
        <v/>
      </c>
      <c r="P2473" s="4" t="str">
        <f>IF(IFERROR(SEARCH($P$1,AP2473),0)&gt;0,$P$1,"")</f>
        <v/>
      </c>
      <c r="Q2473" s="4" t="str">
        <f>IF(IFERROR(SEARCH($Q$1,AP2473),0)&gt;0,$Q$1,"")</f>
        <v/>
      </c>
      <c r="R2473" s="4" t="str">
        <f>IF(IFERROR(SEARCH($R$1,AP2473),0)&gt;0,$R$1,"")</f>
        <v/>
      </c>
      <c r="S2473" s="4" t="str">
        <f>IF(IFERROR(SEARCH($S$1,AP2473),0)&gt;0,$S$1,"")</f>
        <v/>
      </c>
      <c r="T2473" s="4" t="str">
        <f>IF(IFERROR(SEARCH($T$1,AP2473),0)&gt;0,$T$1,"")</f>
        <v/>
      </c>
      <c r="U2473" s="4" t="str">
        <f>IF(IFERROR(SEARCH($U$1,AP2473),0)&gt;0,$U$1,"")</f>
        <v/>
      </c>
      <c r="V2473" s="4" t="str">
        <f>IF(IFERROR(SEARCH($V$1,AP2473),0)&gt;0,$V$1,"")</f>
        <v/>
      </c>
      <c r="W2473" s="4" t="str">
        <f>IF(IFERROR(SEARCH($W$1,AP2473),0)&gt;0,$W$1,"")</f>
        <v/>
      </c>
      <c r="X2473" s="4" t="str">
        <f>IF(IFERROR(SEARCH($X$1,AP2473),0)&gt;0,$X$1,"")</f>
        <v/>
      </c>
      <c r="Y2473" s="4">
        <f>LEN(A2473)+LEN(B2473)+LEN(C2473)+LEN(D2473)+LEN(E2473)+LEN(F2473)+LEN(G2473)+LEN(H2473)+LEN(I2473)+LEN(J2473)+LEN(K2473)+LEN(L2473)+LEN(M2473)+LEN(N2473)+LEN(O2473)+LEN(P2473)+LEN(Q2473)+LEN(R2473)+LEN(S2473)+LEN(T2473)+LEN(U2473)+LEN(V2473)+LEN(W2473)+LEN(X2473)</f>
        <v>3</v>
      </c>
      <c r="Z2473" s="4" t="str">
        <f>IF(IFERROR(SEARCH($Z$1,AP2473),0)&gt;0,$Z$1,"")</f>
        <v>-</v>
      </c>
      <c r="AA2473" s="4" t="str">
        <f>IF(IFERROR(SEARCH($AA$1,AP2473),0)&gt;0,$AA$1,"")</f>
        <v/>
      </c>
      <c r="AB2473" s="4" t="str">
        <f>IF(IFERROR(SEARCH($AB$1,AP2473),0)&gt;0,$AB$1,"")</f>
        <v/>
      </c>
      <c r="AC2473" s="4" t="str">
        <f>IF(IFERROR(SEARCH($AC$1,AP2473),0)&gt;0,$AC$1,"")</f>
        <v/>
      </c>
      <c r="AD2473" s="4" t="str">
        <f>IF(IFERROR(SEARCH($AD$1,AP2473),0)&gt;0,$AD$1,"")</f>
        <v/>
      </c>
      <c r="AE2473" s="4" t="str">
        <f>IF(IFERROR(SEARCH($AE$1,AP2473),0)&gt;0,$AE$1,"")</f>
        <v/>
      </c>
      <c r="AF2473" s="4" t="str" cm="1">
        <f t="array" aca="1" ref="AF2473" ca="1">LEFT(AO2473,MATCH(FALSE,ISNUMBER(MID(AO2473,ROW(INDIRECT("1:"&amp;LEN(AO2473)+1)), 1) *1),0) -1)</f>
        <v>1</v>
      </c>
      <c r="AG2473" s="4">
        <f>LEN(AO2473)</f>
        <v>4</v>
      </c>
      <c r="AH2473" s="4">
        <f>LEN(AP2473)</f>
        <v>21</v>
      </c>
      <c r="AI2473" s="4">
        <f>AH2473-AG2473</f>
        <v>17</v>
      </c>
      <c r="AJ2473" s="4" t="str">
        <f>RIGHT(AP2473,4)</f>
        <v>1KTK</v>
      </c>
      <c r="AK2473" s="4" t="str">
        <f>RIGHT(AP2473,5)</f>
        <v>-1KTK</v>
      </c>
      <c r="AL2473" s="4" t="b">
        <f>AN2473=AN2474</f>
        <v>0</v>
      </c>
      <c r="AM2473" s="4" t="b">
        <f>LEFT(AP2473,2)=LEFT(AQ2473,2)</f>
        <v>0</v>
      </c>
      <c r="AN2473" s="5" t="str">
        <f>LEFT(AP2473,(AI2473-1))</f>
        <v>RUMUT RASA PEDAS</v>
      </c>
      <c r="AO2473" s="4" t="str">
        <f>IFERROR(RIGHT(AP2473,LEN(AP2473)-FIND("-",AP2473)),1)</f>
        <v>1KTK</v>
      </c>
      <c r="AP2473" t="s">
        <v>5559</v>
      </c>
      <c r="AQ2473" s="1" t="s">
        <v>4125</v>
      </c>
      <c r="AR2473">
        <v>22000</v>
      </c>
      <c r="AS2473">
        <v>22000</v>
      </c>
      <c r="AT2473">
        <v>20585</v>
      </c>
    </row>
    <row r="2474" spans="1:46" x14ac:dyDescent="0.25">
      <c r="A2474" s="4" t="str">
        <f>IF(IFERROR(SEARCH($A$1,AP2474),0)&gt;0,$A$1,"")</f>
        <v/>
      </c>
      <c r="B2474" s="4" t="str">
        <f>IF(IFERROR(SEARCH($B$1,AP2474),0)&gt;0,$B$1,"")</f>
        <v/>
      </c>
      <c r="C2474" s="4" t="str">
        <f>IF(IFERROR(SEARCH($C$1,AP2474),0)&gt;0,$C$1,"")</f>
        <v/>
      </c>
      <c r="D2474" s="4" t="str">
        <f>IF(IFERROR(SEARCH($D$1,AP2474),0)&gt;0,$D$1,"")</f>
        <v/>
      </c>
      <c r="E2474" s="4" t="str">
        <f>IF(IFERROR(SEARCH($E$1,AP2474),0)&gt;0,$E$1,"")</f>
        <v/>
      </c>
      <c r="F2474" s="4" t="str">
        <f>IF(IFERROR(SEARCH($F$1,AP2474),0)&gt;0,$F$1,"")</f>
        <v/>
      </c>
      <c r="G2474" s="4" t="str">
        <f>IF(IFERROR(SEARCH($G$1,AP2474),0)&gt;0,$G$1,"")</f>
        <v>KTK</v>
      </c>
      <c r="H2474" s="4" t="str">
        <f>IF(IFERROR(SEARCH($H$1,AP2474),0)&gt;0,$H$1,"")</f>
        <v/>
      </c>
      <c r="I2474" s="4" t="str">
        <f>IF(IFERROR(SEARCH($I$1,AP2474),0)&gt;0,$I$1,"")</f>
        <v/>
      </c>
      <c r="J2474" s="4" t="str">
        <f>IF(IFERROR(SEARCH($J$1,AP2474),0)&gt;0,$J$1,"")</f>
        <v/>
      </c>
      <c r="K2474" s="4" t="str">
        <f>IF(IFERROR(SEARCH($K$1,AP2474),0)&gt;0,$K$1,"")</f>
        <v/>
      </c>
      <c r="L2474" s="4" t="str">
        <f>IF(IFERROR(SEARCH($L$1,AP2474),0)&gt;0,$L$1,"")</f>
        <v/>
      </c>
      <c r="M2474" s="4" t="str">
        <f>IF(IFERROR(SEARCH($M$1,AP2474),0)&gt;0,$M$1,"")</f>
        <v/>
      </c>
      <c r="N2474" s="4" t="str">
        <f>IF(IFERROR(SEARCH($N$1,AP2474),0)&gt;0,$N$1,"")</f>
        <v/>
      </c>
      <c r="O2474" s="4" t="str">
        <f>IF(IFERROR(SEARCH($O$1,AP2474),0)&gt;0,$O$1,"")</f>
        <v/>
      </c>
      <c r="P2474" s="4" t="str">
        <f>IF(IFERROR(SEARCH($P$1,AP2474),0)&gt;0,$P$1,"")</f>
        <v/>
      </c>
      <c r="Q2474" s="4" t="str">
        <f>IF(IFERROR(SEARCH($Q$1,AP2474),0)&gt;0,$Q$1,"")</f>
        <v/>
      </c>
      <c r="R2474" s="4" t="str">
        <f>IF(IFERROR(SEARCH($R$1,AP2474),0)&gt;0,$R$1,"")</f>
        <v/>
      </c>
      <c r="S2474" s="4" t="str">
        <f>IF(IFERROR(SEARCH($S$1,AP2474),0)&gt;0,$S$1,"")</f>
        <v/>
      </c>
      <c r="T2474" s="4" t="str">
        <f>IF(IFERROR(SEARCH($T$1,AP2474),0)&gt;0,$T$1,"")</f>
        <v/>
      </c>
      <c r="U2474" s="4" t="str">
        <f>IF(IFERROR(SEARCH($U$1,AP2474),0)&gt;0,$U$1,"")</f>
        <v/>
      </c>
      <c r="V2474" s="4" t="str">
        <f>IF(IFERROR(SEARCH($V$1,AP2474),0)&gt;0,$V$1,"")</f>
        <v/>
      </c>
      <c r="W2474" s="4" t="str">
        <f>IF(IFERROR(SEARCH($W$1,AP2474),0)&gt;0,$W$1,"")</f>
        <v/>
      </c>
      <c r="X2474" s="4" t="str">
        <f>IF(IFERROR(SEARCH($X$1,AP2474),0)&gt;0,$X$1,"")</f>
        <v/>
      </c>
      <c r="Y2474" s="4">
        <f>LEN(A2474)+LEN(B2474)+LEN(C2474)+LEN(D2474)+LEN(E2474)+LEN(F2474)+LEN(G2474)+LEN(H2474)+LEN(I2474)+LEN(J2474)+LEN(K2474)+LEN(L2474)+LEN(M2474)+LEN(N2474)+LEN(O2474)+LEN(P2474)+LEN(Q2474)+LEN(R2474)+LEN(S2474)+LEN(T2474)+LEN(U2474)+LEN(V2474)+LEN(W2474)+LEN(X2474)</f>
        <v>3</v>
      </c>
      <c r="Z2474" s="4" t="str">
        <f>IF(IFERROR(SEARCH($Z$1,AP2474),0)&gt;0,$Z$1,"")</f>
        <v>-</v>
      </c>
      <c r="AA2474" s="4" t="str">
        <f>IF(IFERROR(SEARCH($AA$1,AP2474),0)&gt;0,$AA$1,"")</f>
        <v/>
      </c>
      <c r="AB2474" s="4" t="str">
        <f>IF(IFERROR(SEARCH($AB$1,AP2474),0)&gt;0,$AB$1,"")</f>
        <v/>
      </c>
      <c r="AC2474" s="4" t="str">
        <f>IF(IFERROR(SEARCH($AC$1,AP2474),0)&gt;0,$AC$1,"")</f>
        <v/>
      </c>
      <c r="AD2474" s="4" t="str">
        <f>IF(IFERROR(SEARCH($AD$1,AP2474),0)&gt;0,$AD$1,"")</f>
        <v/>
      </c>
      <c r="AE2474" s="4" t="str">
        <f>IF(IFERROR(SEARCH($AE$1,AP2474),0)&gt;0,$AE$1,"")</f>
        <v/>
      </c>
      <c r="AF2474" s="4" t="str" cm="1">
        <f t="array" aca="1" ref="AF2474" ca="1">LEFT(AO2474,MATCH(FALSE,ISNUMBER(MID(AO2474,ROW(INDIRECT("1:"&amp;LEN(AO2474)+1)), 1) *1),0) -1)</f>
        <v>1</v>
      </c>
      <c r="AG2474" s="4">
        <f>LEN(AO2474)</f>
        <v>4</v>
      </c>
      <c r="AH2474" s="4">
        <f>LEN(AP2474)</f>
        <v>20</v>
      </c>
      <c r="AI2474" s="4">
        <f>AH2474-AG2474</f>
        <v>16</v>
      </c>
      <c r="AJ2474" s="4" t="str">
        <f>RIGHT(AP2474,4)</f>
        <v>1KTK</v>
      </c>
      <c r="AK2474" s="4" t="str">
        <f>RIGHT(AP2474,5)</f>
        <v>-1KTK</v>
      </c>
      <c r="AL2474" s="4" t="b">
        <f>AN2474=AN2475</f>
        <v>0</v>
      </c>
      <c r="AM2474" s="4" t="b">
        <f>LEFT(AP2474,2)=LEFT(AQ2474,2)</f>
        <v>0</v>
      </c>
      <c r="AN2474" s="5" t="str">
        <f>LEFT(AP2474,(AI2474-1))</f>
        <v>RUMUT RASA SAPI</v>
      </c>
      <c r="AO2474" s="4" t="str">
        <f>IFERROR(RIGHT(AP2474,LEN(AP2474)-FIND("-",AP2474)),1)</f>
        <v>1KTK</v>
      </c>
      <c r="AP2474" t="s">
        <v>5736</v>
      </c>
      <c r="AQ2474" s="1" t="s">
        <v>4127</v>
      </c>
      <c r="AR2474">
        <v>22000</v>
      </c>
      <c r="AS2474">
        <v>22000</v>
      </c>
      <c r="AT2474">
        <v>20585</v>
      </c>
    </row>
    <row r="2475" spans="1:46" x14ac:dyDescent="0.25">
      <c r="A2475" s="4" t="str">
        <f>IF(IFERROR(SEARCH($A$1,AP2475),0)&gt;0,$A$1,"")</f>
        <v>PCS</v>
      </c>
      <c r="B2475" s="4" t="str">
        <f>IF(IFERROR(SEARCH($B$1,AP2475),0)&gt;0,$B$1,"")</f>
        <v/>
      </c>
      <c r="C2475" s="4" t="str">
        <f>IF(IFERROR(SEARCH($C$1,AP2475),0)&gt;0,$C$1,"")</f>
        <v/>
      </c>
      <c r="D2475" s="4" t="str">
        <f>IF(IFERROR(SEARCH($D$1,AP2475),0)&gt;0,$D$1,"")</f>
        <v/>
      </c>
      <c r="E2475" s="4" t="str">
        <f>IF(IFERROR(SEARCH($E$1,AP2475),0)&gt;0,$E$1,"")</f>
        <v/>
      </c>
      <c r="F2475" s="4" t="str">
        <f>IF(IFERROR(SEARCH($F$1,AP2475),0)&gt;0,$F$1,"")</f>
        <v/>
      </c>
      <c r="G2475" s="4" t="str">
        <f>IF(IFERROR(SEARCH($G$1,AP2475),0)&gt;0,$G$1,"")</f>
        <v/>
      </c>
      <c r="H2475" s="4" t="str">
        <f>IF(IFERROR(SEARCH($H$1,AP2475),0)&gt;0,$H$1,"")</f>
        <v/>
      </c>
      <c r="I2475" s="4" t="str">
        <f>IF(IFERROR(SEARCH($I$1,AP2475),0)&gt;0,$I$1,"")</f>
        <v/>
      </c>
      <c r="J2475" s="4" t="str">
        <f>IF(IFERROR(SEARCH($J$1,AP2475),0)&gt;0,$J$1,"")</f>
        <v/>
      </c>
      <c r="K2475" s="4" t="str">
        <f>IF(IFERROR(SEARCH($K$1,AP2475),0)&gt;0,$K$1,"")</f>
        <v/>
      </c>
      <c r="L2475" s="4" t="str">
        <f>IF(IFERROR(SEARCH($L$1,AP2475),0)&gt;0,$L$1,"")</f>
        <v/>
      </c>
      <c r="M2475" s="4" t="str">
        <f>IF(IFERROR(SEARCH($M$1,AP2475),0)&gt;0,$M$1,"")</f>
        <v/>
      </c>
      <c r="N2475" s="4" t="str">
        <f>IF(IFERROR(SEARCH($N$1,AP2475),0)&gt;0,$N$1,"")</f>
        <v/>
      </c>
      <c r="O2475" s="4" t="str">
        <f>IF(IFERROR(SEARCH($O$1,AP2475),0)&gt;0,$O$1,"")</f>
        <v/>
      </c>
      <c r="P2475" s="4" t="str">
        <f>IF(IFERROR(SEARCH($P$1,AP2475),0)&gt;0,$P$1,"")</f>
        <v/>
      </c>
      <c r="Q2475" s="4" t="str">
        <f>IF(IFERROR(SEARCH($Q$1,AP2475),0)&gt;0,$Q$1,"")</f>
        <v/>
      </c>
      <c r="R2475" s="4" t="str">
        <f>IF(IFERROR(SEARCH($R$1,AP2475),0)&gt;0,$R$1,"")</f>
        <v/>
      </c>
      <c r="S2475" s="4" t="str">
        <f>IF(IFERROR(SEARCH($S$1,AP2475),0)&gt;0,$S$1,"")</f>
        <v/>
      </c>
      <c r="T2475" s="4" t="str">
        <f>IF(IFERROR(SEARCH($T$1,AP2475),0)&gt;0,$T$1,"")</f>
        <v/>
      </c>
      <c r="U2475" s="4" t="str">
        <f>IF(IFERROR(SEARCH($U$1,AP2475),0)&gt;0,$U$1,"")</f>
        <v/>
      </c>
      <c r="V2475" s="4" t="str">
        <f>IF(IFERROR(SEARCH($V$1,AP2475),0)&gt;0,$V$1,"")</f>
        <v/>
      </c>
      <c r="W2475" s="4" t="str">
        <f>IF(IFERROR(SEARCH($W$1,AP2475),0)&gt;0,$W$1,"")</f>
        <v/>
      </c>
      <c r="X2475" s="4" t="str">
        <f>IF(IFERROR(SEARCH($X$1,AP2475),0)&gt;0,$X$1,"")</f>
        <v/>
      </c>
      <c r="Y2475" s="4">
        <f>LEN(A2475)+LEN(B2475)+LEN(C2475)+LEN(D2475)+LEN(E2475)+LEN(F2475)+LEN(G2475)+LEN(H2475)+LEN(I2475)+LEN(J2475)+LEN(K2475)+LEN(L2475)+LEN(M2475)+LEN(N2475)+LEN(O2475)+LEN(P2475)+LEN(Q2475)+LEN(R2475)+LEN(S2475)+LEN(T2475)+LEN(U2475)+LEN(V2475)+LEN(W2475)+LEN(X2475)</f>
        <v>3</v>
      </c>
      <c r="Z2475" s="4" t="str">
        <f>IF(IFERROR(SEARCH($Z$1,AP2475),0)&gt;0,$Z$1,"")</f>
        <v>-</v>
      </c>
      <c r="AA2475" s="4" t="str">
        <f>IF(IFERROR(SEARCH($AA$1,AP2475),0)&gt;0,$AA$1,"")</f>
        <v/>
      </c>
      <c r="AB2475" s="4" t="str">
        <f>IF(IFERROR(SEARCH($AB$1,AP2475),0)&gt;0,$AB$1,"")</f>
        <v/>
      </c>
      <c r="AC2475" s="4" t="str">
        <f>IF(IFERROR(SEARCH($AC$1,AP2475),0)&gt;0,$AC$1,"")</f>
        <v/>
      </c>
      <c r="AD2475" s="4" t="str">
        <f>IF(IFERROR(SEARCH($AD$1,AP2475),0)&gt;0,$AD$1,"")</f>
        <v/>
      </c>
      <c r="AE2475" s="4" t="str">
        <f>IF(IFERROR(SEARCH($AE$1,AP2475),0)&gt;0,$AE$1,"")</f>
        <v/>
      </c>
      <c r="AF2475" s="4" t="str" cm="1">
        <f t="array" aca="1" ref="AF2475" ca="1">LEFT(AO2475,MATCH(FALSE,ISNUMBER(MID(AO2475,ROW(INDIRECT("1:"&amp;LEN(AO2475)+1)), 1) *1),0) -1)</f>
        <v>1</v>
      </c>
      <c r="AG2475" s="4">
        <f>LEN(AO2475)</f>
        <v>4</v>
      </c>
      <c r="AH2475" s="4">
        <f>LEN(AP2475)</f>
        <v>21</v>
      </c>
      <c r="AI2475" s="4">
        <f>AH2475-AG2475</f>
        <v>17</v>
      </c>
      <c r="AJ2475" s="4" t="str">
        <f>RIGHT(AP2475,4)</f>
        <v>1PCS</v>
      </c>
      <c r="AK2475" s="4" t="str">
        <f>RIGHT(AP2475,5)</f>
        <v>-1PCS</v>
      </c>
      <c r="AL2475" s="4" t="b">
        <f>AN2475=AN2476</f>
        <v>0</v>
      </c>
      <c r="AM2475" s="4" t="b">
        <f>LEFT(AP2475,2)=LEFT(AQ2475,2)</f>
        <v>0</v>
      </c>
      <c r="AN2475" s="5" t="str">
        <f>LEFT(AP2475,(AI2475-1))</f>
        <v>RW COKELAT BUBUK</v>
      </c>
      <c r="AO2475" s="4" t="str">
        <f>IFERROR(RIGHT(AP2475,LEN(AP2475)-FIND("-",AP2475)),1)</f>
        <v>1PCS</v>
      </c>
      <c r="AP2475" t="s">
        <v>5910</v>
      </c>
      <c r="AQ2475" s="1" t="s">
        <v>4129</v>
      </c>
      <c r="AR2475">
        <v>2500</v>
      </c>
      <c r="AS2475">
        <v>2500</v>
      </c>
      <c r="AT2475">
        <v>2000</v>
      </c>
    </row>
    <row r="2476" spans="1:46" x14ac:dyDescent="0.25">
      <c r="A2476" s="4" t="str">
        <f>IF(IFERROR(SEARCH($A$1,AP2476),0)&gt;0,$A$1,"")</f>
        <v/>
      </c>
      <c r="B2476" s="4" t="str">
        <f>IF(IFERROR(SEARCH($B$1,AP2476),0)&gt;0,$B$1,"")</f>
        <v>BKS</v>
      </c>
      <c r="C2476" s="4" t="str">
        <f>IF(IFERROR(SEARCH($C$1,AP2476),0)&gt;0,$C$1,"")</f>
        <v/>
      </c>
      <c r="D2476" s="4" t="str">
        <f>IF(IFERROR(SEARCH($D$1,AP2476),0)&gt;0,$D$1,"")</f>
        <v/>
      </c>
      <c r="E2476" s="4" t="str">
        <f>IF(IFERROR(SEARCH($E$1,AP2476),0)&gt;0,$E$1,"")</f>
        <v/>
      </c>
      <c r="F2476" s="4" t="str">
        <f>IF(IFERROR(SEARCH($F$1,AP2476),0)&gt;0,$F$1,"")</f>
        <v/>
      </c>
      <c r="G2476" s="4" t="str">
        <f>IF(IFERROR(SEARCH($G$1,AP2476),0)&gt;0,$G$1,"")</f>
        <v/>
      </c>
      <c r="H2476" s="4" t="str">
        <f>IF(IFERROR(SEARCH($H$1,AP2476),0)&gt;0,$H$1,"")</f>
        <v/>
      </c>
      <c r="I2476" s="4" t="str">
        <f>IF(IFERROR(SEARCH($I$1,AP2476),0)&gt;0,$I$1,"")</f>
        <v/>
      </c>
      <c r="J2476" s="4" t="str">
        <f>IF(IFERROR(SEARCH($J$1,AP2476),0)&gt;0,$J$1,"")</f>
        <v/>
      </c>
      <c r="K2476" s="4" t="str">
        <f>IF(IFERROR(SEARCH($K$1,AP2476),0)&gt;0,$K$1,"")</f>
        <v/>
      </c>
      <c r="L2476" s="4" t="str">
        <f>IF(IFERROR(SEARCH($L$1,AP2476),0)&gt;0,$L$1,"")</f>
        <v/>
      </c>
      <c r="M2476" s="4" t="str">
        <f>IF(IFERROR(SEARCH($M$1,AP2476),0)&gt;0,$M$1,"")</f>
        <v/>
      </c>
      <c r="N2476" s="4" t="str">
        <f>IF(IFERROR(SEARCH($N$1,AP2476),0)&gt;0,$N$1,"")</f>
        <v/>
      </c>
      <c r="O2476" s="4" t="str">
        <f>IF(IFERROR(SEARCH($O$1,AP2476),0)&gt;0,$O$1,"")</f>
        <v/>
      </c>
      <c r="P2476" s="4" t="str">
        <f>IF(IFERROR(SEARCH($P$1,AP2476),0)&gt;0,$P$1,"")</f>
        <v/>
      </c>
      <c r="Q2476" s="4" t="str">
        <f>IF(IFERROR(SEARCH($Q$1,AP2476),0)&gt;0,$Q$1,"")</f>
        <v/>
      </c>
      <c r="R2476" s="4" t="str">
        <f>IF(IFERROR(SEARCH($R$1,AP2476),0)&gt;0,$R$1,"")</f>
        <v/>
      </c>
      <c r="S2476" s="4" t="str">
        <f>IF(IFERROR(SEARCH($S$1,AP2476),0)&gt;0,$S$1,"")</f>
        <v/>
      </c>
      <c r="T2476" s="4" t="str">
        <f>IF(IFERROR(SEARCH($T$1,AP2476),0)&gt;0,$T$1,"")</f>
        <v/>
      </c>
      <c r="U2476" s="4" t="str">
        <f>IF(IFERROR(SEARCH($U$1,AP2476),0)&gt;0,$U$1,"")</f>
        <v/>
      </c>
      <c r="V2476" s="4" t="str">
        <f>IF(IFERROR(SEARCH($V$1,AP2476),0)&gt;0,$V$1,"")</f>
        <v/>
      </c>
      <c r="W2476" s="4" t="str">
        <f>IF(IFERROR(SEARCH($W$1,AP2476),0)&gt;0,$W$1,"")</f>
        <v/>
      </c>
      <c r="X2476" s="4" t="str">
        <f>IF(IFERROR(SEARCH($X$1,AP2476),0)&gt;0,$X$1,"")</f>
        <v/>
      </c>
      <c r="Y2476" s="4">
        <f>LEN(A2476)+LEN(B2476)+LEN(C2476)+LEN(D2476)+LEN(E2476)+LEN(F2476)+LEN(G2476)+LEN(H2476)+LEN(I2476)+LEN(J2476)+LEN(K2476)+LEN(L2476)+LEN(M2476)+LEN(N2476)+LEN(O2476)+LEN(P2476)+LEN(Q2476)+LEN(R2476)+LEN(S2476)+LEN(T2476)+LEN(U2476)+LEN(V2476)+LEN(W2476)+LEN(X2476)</f>
        <v>3</v>
      </c>
      <c r="Z2476" s="4" t="str">
        <f>IF(IFERROR(SEARCH($Z$1,AP2476),0)&gt;0,$Z$1,"")</f>
        <v>-</v>
      </c>
      <c r="AA2476" s="4" t="str">
        <f>IF(IFERROR(SEARCH($AA$1,AP2476),0)&gt;0,$AA$1,"")</f>
        <v/>
      </c>
      <c r="AB2476" s="4" t="str">
        <f>IF(IFERROR(SEARCH($AB$1,AP2476),0)&gt;0,$AB$1,"")</f>
        <v/>
      </c>
      <c r="AC2476" s="4" t="str">
        <f>IF(IFERROR(SEARCH($AC$1,AP2476),0)&gt;0,$AC$1,"")</f>
        <v/>
      </c>
      <c r="AD2476" s="4" t="str">
        <f>IF(IFERROR(SEARCH($AD$1,AP2476),0)&gt;0,$AD$1,"")</f>
        <v/>
      </c>
      <c r="AE2476" s="4" t="str">
        <f>IF(IFERROR(SEARCH($AE$1,AP2476),0)&gt;0,$AE$1,"")</f>
        <v/>
      </c>
      <c r="AF2476" s="4" t="str" cm="1">
        <f t="array" aca="1" ref="AF2476" ca="1">LEFT(AO2476,MATCH(FALSE,ISNUMBER(MID(AO2476,ROW(INDIRECT("1:"&amp;LEN(AO2476)+1)), 1) *1),0) -1)</f>
        <v>1</v>
      </c>
      <c r="AG2476" s="4">
        <f>LEN(AO2476)</f>
        <v>4</v>
      </c>
      <c r="AH2476" s="4">
        <f>LEN(AP2476)</f>
        <v>10</v>
      </c>
      <c r="AI2476" s="4">
        <f>AH2476-AG2476</f>
        <v>6</v>
      </c>
      <c r="AJ2476" s="4" t="str">
        <f>RIGHT(AP2476,4)</f>
        <v>1BKS</v>
      </c>
      <c r="AK2476" s="4" t="str">
        <f>RIGHT(AP2476,5)</f>
        <v>-1BKS</v>
      </c>
      <c r="AL2476" s="4" t="b">
        <f>AN2476=AN2477</f>
        <v>0</v>
      </c>
      <c r="AM2476" s="4" t="b">
        <f>LEFT(AP2476,2)=LEFT(AQ2476,2)</f>
        <v>0</v>
      </c>
      <c r="AN2476" s="5" t="str">
        <f>LEFT(AP2476,(AI2476-1))</f>
        <v>RW OV</v>
      </c>
      <c r="AO2476" s="4" t="str">
        <f>IFERROR(RIGHT(AP2476,LEN(AP2476)-FIND("-",AP2476)),1)</f>
        <v>1BKS</v>
      </c>
      <c r="AP2476" t="s">
        <v>4130</v>
      </c>
      <c r="AQ2476" s="1" t="s">
        <v>4131</v>
      </c>
      <c r="AR2476">
        <v>2500</v>
      </c>
      <c r="AS2476">
        <v>2500</v>
      </c>
      <c r="AT2476">
        <v>2000</v>
      </c>
    </row>
    <row r="2477" spans="1:46" x14ac:dyDescent="0.25">
      <c r="A2477" s="4" t="str">
        <f>IF(IFERROR(SEARCH($A$1,AP2477),0)&gt;0,$A$1,"")</f>
        <v/>
      </c>
      <c r="B2477" s="4" t="str">
        <f>IF(IFERROR(SEARCH($B$1,AP2477),0)&gt;0,$B$1,"")</f>
        <v>BKS</v>
      </c>
      <c r="C2477" s="4" t="str">
        <f>IF(IFERROR(SEARCH($C$1,AP2477),0)&gt;0,$C$1,"")</f>
        <v/>
      </c>
      <c r="D2477" s="4" t="str">
        <f>IF(IFERROR(SEARCH($D$1,AP2477),0)&gt;0,$D$1,"")</f>
        <v/>
      </c>
      <c r="E2477" s="4" t="str">
        <f>IF(IFERROR(SEARCH($E$1,AP2477),0)&gt;0,$E$1,"")</f>
        <v/>
      </c>
      <c r="F2477" s="4" t="str">
        <f>IF(IFERROR(SEARCH($F$1,AP2477),0)&gt;0,$F$1,"")</f>
        <v/>
      </c>
      <c r="G2477" s="4" t="str">
        <f>IF(IFERROR(SEARCH($G$1,AP2477),0)&gt;0,$G$1,"")</f>
        <v/>
      </c>
      <c r="H2477" s="4" t="str">
        <f>IF(IFERROR(SEARCH($H$1,AP2477),0)&gt;0,$H$1,"")</f>
        <v/>
      </c>
      <c r="I2477" s="4" t="str">
        <f>IF(IFERROR(SEARCH($I$1,AP2477),0)&gt;0,$I$1,"")</f>
        <v/>
      </c>
      <c r="J2477" s="4" t="str">
        <f>IF(IFERROR(SEARCH($J$1,AP2477),0)&gt;0,$J$1,"")</f>
        <v/>
      </c>
      <c r="K2477" s="4" t="str">
        <f>IF(IFERROR(SEARCH($K$1,AP2477),0)&gt;0,$K$1,"")</f>
        <v/>
      </c>
      <c r="L2477" s="4" t="str">
        <f>IF(IFERROR(SEARCH($L$1,AP2477),0)&gt;0,$L$1,"")</f>
        <v/>
      </c>
      <c r="M2477" s="4" t="str">
        <f>IF(IFERROR(SEARCH($M$1,AP2477),0)&gt;0,$M$1,"")</f>
        <v/>
      </c>
      <c r="N2477" s="4" t="str">
        <f>IF(IFERROR(SEARCH($N$1,AP2477),0)&gt;0,$N$1,"")</f>
        <v/>
      </c>
      <c r="O2477" s="4" t="str">
        <f>IF(IFERROR(SEARCH($O$1,AP2477),0)&gt;0,$O$1,"")</f>
        <v/>
      </c>
      <c r="P2477" s="4" t="str">
        <f>IF(IFERROR(SEARCH($P$1,AP2477),0)&gt;0,$P$1,"")</f>
        <v/>
      </c>
      <c r="Q2477" s="4" t="str">
        <f>IF(IFERROR(SEARCH($Q$1,AP2477),0)&gt;0,$Q$1,"")</f>
        <v/>
      </c>
      <c r="R2477" s="4" t="str">
        <f>IF(IFERROR(SEARCH($R$1,AP2477),0)&gt;0,$R$1,"")</f>
        <v/>
      </c>
      <c r="S2477" s="4" t="str">
        <f>IF(IFERROR(SEARCH($S$1,AP2477),0)&gt;0,$S$1,"")</f>
        <v/>
      </c>
      <c r="T2477" s="4" t="str">
        <f>IF(IFERROR(SEARCH($T$1,AP2477),0)&gt;0,$T$1,"")</f>
        <v/>
      </c>
      <c r="U2477" s="4" t="str">
        <f>IF(IFERROR(SEARCH($U$1,AP2477),0)&gt;0,$U$1,"")</f>
        <v/>
      </c>
      <c r="V2477" s="4" t="str">
        <f>IF(IFERROR(SEARCH($V$1,AP2477),0)&gt;0,$V$1,"")</f>
        <v/>
      </c>
      <c r="W2477" s="4" t="str">
        <f>IF(IFERROR(SEARCH($W$1,AP2477),0)&gt;0,$W$1,"")</f>
        <v/>
      </c>
      <c r="X2477" s="4" t="str">
        <f>IF(IFERROR(SEARCH($X$1,AP2477),0)&gt;0,$X$1,"")</f>
        <v/>
      </c>
      <c r="Y2477" s="4">
        <f>LEN(A2477)+LEN(B2477)+LEN(C2477)+LEN(D2477)+LEN(E2477)+LEN(F2477)+LEN(G2477)+LEN(H2477)+LEN(I2477)+LEN(J2477)+LEN(K2477)+LEN(L2477)+LEN(M2477)+LEN(N2477)+LEN(O2477)+LEN(P2477)+LEN(Q2477)+LEN(R2477)+LEN(S2477)+LEN(T2477)+LEN(U2477)+LEN(V2477)+LEN(W2477)+LEN(X2477)</f>
        <v>3</v>
      </c>
      <c r="Z2477" s="4" t="str">
        <f>IF(IFERROR(SEARCH($Z$1,AP2477),0)&gt;0,$Z$1,"")</f>
        <v>-</v>
      </c>
      <c r="AA2477" s="4" t="str">
        <f>IF(IFERROR(SEARCH($AA$1,AP2477),0)&gt;0,$AA$1,"")</f>
        <v/>
      </c>
      <c r="AB2477" s="4" t="str">
        <f>IF(IFERROR(SEARCH($AB$1,AP2477),0)&gt;0,$AB$1,"")</f>
        <v/>
      </c>
      <c r="AC2477" s="4" t="str">
        <f>IF(IFERROR(SEARCH($AC$1,AP2477),0)&gt;0,$AC$1,"")</f>
        <v/>
      </c>
      <c r="AD2477" s="4" t="str">
        <f>IF(IFERROR(SEARCH($AD$1,AP2477),0)&gt;0,$AD$1,"")</f>
        <v/>
      </c>
      <c r="AE2477" s="4" t="str">
        <f>IF(IFERROR(SEARCH($AE$1,AP2477),0)&gt;0,$AE$1,"")</f>
        <v/>
      </c>
      <c r="AF2477" s="4" t="str" cm="1">
        <f t="array" aca="1" ref="AF2477" ca="1">LEFT(AO2477,MATCH(FALSE,ISNUMBER(MID(AO2477,ROW(INDIRECT("1:"&amp;LEN(AO2477)+1)), 1) *1),0) -1)</f>
        <v>1</v>
      </c>
      <c r="AG2477" s="4">
        <f>LEN(AO2477)</f>
        <v>4</v>
      </c>
      <c r="AH2477" s="4">
        <f>LEN(AP2477)</f>
        <v>10</v>
      </c>
      <c r="AI2477" s="4">
        <f>AH2477-AG2477</f>
        <v>6</v>
      </c>
      <c r="AJ2477" s="4" t="str">
        <f>RIGHT(AP2477,4)</f>
        <v>1BKS</v>
      </c>
      <c r="AK2477" s="4" t="str">
        <f>RIGHT(AP2477,5)</f>
        <v>-1BKS</v>
      </c>
      <c r="AL2477" s="4" t="b">
        <f>AN2477=AN2478</f>
        <v>0</v>
      </c>
      <c r="AM2477" s="4" t="b">
        <f>LEFT(AP2477,2)=LEFT(AQ2477,2)</f>
        <v>0</v>
      </c>
      <c r="AN2477" s="5" t="str">
        <f>LEFT(AP2477,(AI2477-1))</f>
        <v>RW SP</v>
      </c>
      <c r="AO2477" s="4" t="str">
        <f>IFERROR(RIGHT(AP2477,LEN(AP2477)-FIND("-",AP2477)),1)</f>
        <v>1BKS</v>
      </c>
      <c r="AP2477" t="s">
        <v>4132</v>
      </c>
      <c r="AQ2477" s="1" t="s">
        <v>4133</v>
      </c>
      <c r="AR2477">
        <v>2500</v>
      </c>
      <c r="AS2477">
        <v>2500</v>
      </c>
      <c r="AT2477">
        <v>2000</v>
      </c>
    </row>
    <row r="2478" spans="1:46" x14ac:dyDescent="0.25">
      <c r="A2478" s="4" t="str">
        <f>IF(IFERROR(SEARCH($A$1,AP2478),0)&gt;0,$A$1,"")</f>
        <v>PCS</v>
      </c>
      <c r="B2478" s="4" t="str">
        <f>IF(IFERROR(SEARCH($B$1,AP2478),0)&gt;0,$B$1,"")</f>
        <v/>
      </c>
      <c r="C2478" s="4" t="str">
        <f>IF(IFERROR(SEARCH($C$1,AP2478),0)&gt;0,$C$1,"")</f>
        <v/>
      </c>
      <c r="D2478" s="4" t="str">
        <f>IF(IFERROR(SEARCH($D$1,AP2478),0)&gt;0,$D$1,"")</f>
        <v/>
      </c>
      <c r="E2478" s="4" t="str">
        <f>IF(IFERROR(SEARCH($E$1,AP2478),0)&gt;0,$E$1,"")</f>
        <v/>
      </c>
      <c r="F2478" s="4" t="str">
        <f>IF(IFERROR(SEARCH($F$1,AP2478),0)&gt;0,$F$1,"")</f>
        <v/>
      </c>
      <c r="G2478" s="4" t="str">
        <f>IF(IFERROR(SEARCH($G$1,AP2478),0)&gt;0,$G$1,"")</f>
        <v/>
      </c>
      <c r="H2478" s="4" t="str">
        <f>IF(IFERROR(SEARCH($H$1,AP2478),0)&gt;0,$H$1,"")</f>
        <v/>
      </c>
      <c r="I2478" s="4" t="str">
        <f>IF(IFERROR(SEARCH($I$1,AP2478),0)&gt;0,$I$1,"")</f>
        <v/>
      </c>
      <c r="J2478" s="4" t="str">
        <f>IF(IFERROR(SEARCH($J$1,AP2478),0)&gt;0,$J$1,"")</f>
        <v/>
      </c>
      <c r="K2478" s="4" t="str">
        <f>IF(IFERROR(SEARCH($K$1,AP2478),0)&gt;0,$K$1,"")</f>
        <v/>
      </c>
      <c r="L2478" s="4" t="str">
        <f>IF(IFERROR(SEARCH($L$1,AP2478),0)&gt;0,$L$1,"")</f>
        <v/>
      </c>
      <c r="M2478" s="4" t="str">
        <f>IF(IFERROR(SEARCH($M$1,AP2478),0)&gt;0,$M$1,"")</f>
        <v/>
      </c>
      <c r="N2478" s="4" t="str">
        <f>IF(IFERROR(SEARCH($N$1,AP2478),0)&gt;0,$N$1,"")</f>
        <v/>
      </c>
      <c r="O2478" s="4" t="str">
        <f>IF(IFERROR(SEARCH($O$1,AP2478),0)&gt;0,$O$1,"")</f>
        <v/>
      </c>
      <c r="P2478" s="4" t="str">
        <f>IF(IFERROR(SEARCH($P$1,AP2478),0)&gt;0,$P$1,"")</f>
        <v>DUS</v>
      </c>
      <c r="Q2478" s="4" t="str">
        <f>IF(IFERROR(SEARCH($Q$1,AP2478),0)&gt;0,$Q$1,"")</f>
        <v/>
      </c>
      <c r="R2478" s="4" t="str">
        <f>IF(IFERROR(SEARCH($R$1,AP2478),0)&gt;0,$R$1,"")</f>
        <v/>
      </c>
      <c r="S2478" s="4" t="str">
        <f>IF(IFERROR(SEARCH($S$1,AP2478),0)&gt;0,$S$1,"")</f>
        <v/>
      </c>
      <c r="T2478" s="4" t="str">
        <f>IF(IFERROR(SEARCH($T$1,AP2478),0)&gt;0,$T$1,"")</f>
        <v/>
      </c>
      <c r="U2478" s="4" t="str">
        <f>IF(IFERROR(SEARCH($U$1,AP2478),0)&gt;0,$U$1,"")</f>
        <v/>
      </c>
      <c r="V2478" s="4" t="str">
        <f>IF(IFERROR(SEARCH($V$1,AP2478),0)&gt;0,$V$1,"")</f>
        <v/>
      </c>
      <c r="W2478" s="4" t="str">
        <f>IF(IFERROR(SEARCH($W$1,AP2478),0)&gt;0,$W$1,"")</f>
        <v/>
      </c>
      <c r="X2478" s="4" t="str">
        <f>IF(IFERROR(SEARCH($X$1,AP2478),0)&gt;0,$X$1,"")</f>
        <v/>
      </c>
      <c r="Y2478" s="4">
        <f>LEN(A2478)+LEN(B2478)+LEN(C2478)+LEN(D2478)+LEN(E2478)+LEN(F2478)+LEN(G2478)+LEN(H2478)+LEN(I2478)+LEN(J2478)+LEN(K2478)+LEN(L2478)+LEN(M2478)+LEN(N2478)+LEN(O2478)+LEN(P2478)+LEN(Q2478)+LEN(R2478)+LEN(S2478)+LEN(T2478)+LEN(U2478)+LEN(V2478)+LEN(W2478)+LEN(X2478)</f>
        <v>6</v>
      </c>
      <c r="Z2478" s="4" t="str">
        <f>IF(IFERROR(SEARCH($Z$1,AP2478),0)&gt;0,$Z$1,"")</f>
        <v>-</v>
      </c>
      <c r="AA2478" s="4" t="str">
        <f>IF(IFERROR(SEARCH($AA$1,AP2478),0)&gt;0,$AA$1,"")</f>
        <v>/</v>
      </c>
      <c r="AB2478" s="4" t="str">
        <f>IF(IFERROR(SEARCH($AB$1,AP2478),0)&gt;0,$AB$1,"")</f>
        <v/>
      </c>
      <c r="AC2478" s="4" t="str">
        <f>IF(IFERROR(SEARCH($AC$1,AP2478),0)&gt;0,$AC$1,"")</f>
        <v/>
      </c>
      <c r="AD2478" s="4" t="str">
        <f>IF(IFERROR(SEARCH($AD$1,AP2478),0)&gt;0,$AD$1,"")</f>
        <v/>
      </c>
      <c r="AE2478" s="4" t="str">
        <f>IF(IFERROR(SEARCH($AE$1,AP2478),0)&gt;0,$AE$1,"")</f>
        <v/>
      </c>
      <c r="AF2478" s="4" t="str" cm="1">
        <f t="array" aca="1" ref="AF2478" ca="1">LEFT(AO2478,MATCH(FALSE,ISNUMBER(MID(AO2478,ROW(INDIRECT("1:"&amp;LEN(AO2478)+1)), 1) *1),0) -1)</f>
        <v>40</v>
      </c>
      <c r="AG2478" s="4">
        <f>LEN(AO2478)</f>
        <v>9</v>
      </c>
      <c r="AH2478" s="4">
        <f>LEN(AP2478)</f>
        <v>29</v>
      </c>
      <c r="AI2478" s="4">
        <f>AH2478-AG2478</f>
        <v>20</v>
      </c>
      <c r="AJ2478" s="4" t="str">
        <f>RIGHT(AP2478,4)</f>
        <v>/DUS</v>
      </c>
      <c r="AK2478" s="4" t="str">
        <f>RIGHT(AP2478,5)</f>
        <v>S/DUS</v>
      </c>
      <c r="AL2478" s="4" t="b">
        <f>AN2478=AN2479</f>
        <v>0</v>
      </c>
      <c r="AM2478" s="4" t="b">
        <f>LEFT(AP2478,2)=LEFT(AQ2478,2)</f>
        <v>0</v>
      </c>
      <c r="AN2478" s="5" t="str">
        <f>LEFT(AP2478,(AI2478-1))</f>
        <v>SABUN DANGDUT 115GR</v>
      </c>
      <c r="AO2478" s="4" t="str">
        <f>IFERROR(RIGHT(AP2478,LEN(AP2478)-FIND("-",AP2478)),1)</f>
        <v>40PCS/DUS</v>
      </c>
      <c r="AP2478" t="s">
        <v>6038</v>
      </c>
      <c r="AR2478">
        <v>34000</v>
      </c>
      <c r="AS2478">
        <v>34000</v>
      </c>
      <c r="AT2478">
        <v>32000</v>
      </c>
    </row>
    <row r="2479" spans="1:46" x14ac:dyDescent="0.25">
      <c r="A2479" s="4" t="str">
        <f>IF(IFERROR(SEARCH($A$1,AP2479),0)&gt;0,$A$1,"")</f>
        <v>PCS</v>
      </c>
      <c r="B2479" s="4" t="str">
        <f>IF(IFERROR(SEARCH($B$1,AP2479),0)&gt;0,$B$1,"")</f>
        <v/>
      </c>
      <c r="C2479" s="4" t="str">
        <f>IF(IFERROR(SEARCH($C$1,AP2479),0)&gt;0,$C$1,"")</f>
        <v/>
      </c>
      <c r="D2479" s="4" t="str">
        <f>IF(IFERROR(SEARCH($D$1,AP2479),0)&gt;0,$D$1,"")</f>
        <v/>
      </c>
      <c r="E2479" s="4" t="str">
        <f>IF(IFERROR(SEARCH($E$1,AP2479),0)&gt;0,$E$1,"")</f>
        <v/>
      </c>
      <c r="F2479" s="4" t="str">
        <f>IF(IFERROR(SEARCH($F$1,AP2479),0)&gt;0,$F$1,"")</f>
        <v/>
      </c>
      <c r="G2479" s="4" t="str">
        <f>IF(IFERROR(SEARCH($G$1,AP2479),0)&gt;0,$G$1,"")</f>
        <v/>
      </c>
      <c r="H2479" s="4" t="str">
        <f>IF(IFERROR(SEARCH($H$1,AP2479),0)&gt;0,$H$1,"")</f>
        <v/>
      </c>
      <c r="I2479" s="4" t="str">
        <f>IF(IFERROR(SEARCH($I$1,AP2479),0)&gt;0,$I$1,"")</f>
        <v/>
      </c>
      <c r="J2479" s="4" t="str">
        <f>IF(IFERROR(SEARCH($J$1,AP2479),0)&gt;0,$J$1,"")</f>
        <v/>
      </c>
      <c r="K2479" s="4" t="str">
        <f>IF(IFERROR(SEARCH($K$1,AP2479),0)&gt;0,$K$1,"")</f>
        <v/>
      </c>
      <c r="L2479" s="4" t="str">
        <f>IF(IFERROR(SEARCH($L$1,AP2479),0)&gt;0,$L$1,"")</f>
        <v/>
      </c>
      <c r="M2479" s="4" t="str">
        <f>IF(IFERROR(SEARCH($M$1,AP2479),0)&gt;0,$M$1,"")</f>
        <v/>
      </c>
      <c r="N2479" s="4" t="str">
        <f>IF(IFERROR(SEARCH($N$1,AP2479),0)&gt;0,$N$1,"")</f>
        <v/>
      </c>
      <c r="O2479" s="4" t="str">
        <f>IF(IFERROR(SEARCH($O$1,AP2479),0)&gt;0,$O$1,"")</f>
        <v/>
      </c>
      <c r="P2479" s="4" t="str">
        <f>IF(IFERROR(SEARCH($P$1,AP2479),0)&gt;0,$P$1,"")</f>
        <v/>
      </c>
      <c r="Q2479" s="4" t="str">
        <f>IF(IFERROR(SEARCH($Q$1,AP2479),0)&gt;0,$Q$1,"")</f>
        <v/>
      </c>
      <c r="R2479" s="4" t="str">
        <f>IF(IFERROR(SEARCH($R$1,AP2479),0)&gt;0,$R$1,"")</f>
        <v/>
      </c>
      <c r="S2479" s="4" t="str">
        <f>IF(IFERROR(SEARCH($S$1,AP2479),0)&gt;0,$S$1,"")</f>
        <v/>
      </c>
      <c r="T2479" s="4" t="str">
        <f>IF(IFERROR(SEARCH($T$1,AP2479),0)&gt;0,$T$1,"")</f>
        <v/>
      </c>
      <c r="U2479" s="4" t="str">
        <f>IF(IFERROR(SEARCH($U$1,AP2479),0)&gt;0,$U$1,"")</f>
        <v/>
      </c>
      <c r="V2479" s="4" t="str">
        <f>IF(IFERROR(SEARCH($V$1,AP2479),0)&gt;0,$V$1,"")</f>
        <v/>
      </c>
      <c r="W2479" s="4" t="str">
        <f>IF(IFERROR(SEARCH($W$1,AP2479),0)&gt;0,$W$1,"")</f>
        <v/>
      </c>
      <c r="X2479" s="4" t="str">
        <f>IF(IFERROR(SEARCH($X$1,AP2479),0)&gt;0,$X$1,"")</f>
        <v/>
      </c>
      <c r="Y2479" s="4">
        <f>LEN(A2479)+LEN(B2479)+LEN(C2479)+LEN(D2479)+LEN(E2479)+LEN(F2479)+LEN(G2479)+LEN(H2479)+LEN(I2479)+LEN(J2479)+LEN(K2479)+LEN(L2479)+LEN(M2479)+LEN(N2479)+LEN(O2479)+LEN(P2479)+LEN(Q2479)+LEN(R2479)+LEN(S2479)+LEN(T2479)+LEN(U2479)+LEN(V2479)+LEN(W2479)+LEN(X2479)</f>
        <v>3</v>
      </c>
      <c r="Z2479" s="4" t="str">
        <f>IF(IFERROR(SEARCH($Z$1,AP2479),0)&gt;0,$Z$1,"")</f>
        <v>-</v>
      </c>
      <c r="AA2479" s="4" t="str">
        <f>IF(IFERROR(SEARCH($AA$1,AP2479),0)&gt;0,$AA$1,"")</f>
        <v/>
      </c>
      <c r="AB2479" s="4" t="str">
        <f>IF(IFERROR(SEARCH($AB$1,AP2479),0)&gt;0,$AB$1,"")</f>
        <v/>
      </c>
      <c r="AC2479" s="4" t="str">
        <f>IF(IFERROR(SEARCH($AC$1,AP2479),0)&gt;0,$AC$1,"")</f>
        <v/>
      </c>
      <c r="AD2479" s="4" t="str">
        <f>IF(IFERROR(SEARCH($AD$1,AP2479),0)&gt;0,$AD$1,"")</f>
        <v/>
      </c>
      <c r="AE2479" s="4" t="str">
        <f>IF(IFERROR(SEARCH($AE$1,AP2479),0)&gt;0,$AE$1,"")</f>
        <v/>
      </c>
      <c r="AF2479" s="4" t="str" cm="1">
        <f t="array" aca="1" ref="AF2479" ca="1">LEFT(AO2479,MATCH(FALSE,ISNUMBER(MID(AO2479,ROW(INDIRECT("1:"&amp;LEN(AO2479)+1)), 1) *1),0) -1)</f>
        <v>1</v>
      </c>
      <c r="AG2479" s="4">
        <f>LEN(AO2479)</f>
        <v>4</v>
      </c>
      <c r="AH2479" s="4">
        <f>LEN(AP2479)</f>
        <v>29</v>
      </c>
      <c r="AI2479" s="4">
        <f>AH2479-AG2479</f>
        <v>25</v>
      </c>
      <c r="AJ2479" s="4" t="str">
        <f>RIGHT(AP2479,4)</f>
        <v>1PCS</v>
      </c>
      <c r="AK2479" s="4" t="str">
        <f>RIGHT(AP2479,5)</f>
        <v>-1PCS</v>
      </c>
      <c r="AL2479" s="4" t="b">
        <f>AN2479=AN2480</f>
        <v>0</v>
      </c>
      <c r="AM2479" s="4" t="b">
        <f>LEFT(AP2479,2)=LEFT(AQ2479,2)</f>
        <v>0</v>
      </c>
      <c r="AN2479" s="5" t="str">
        <f>LEFT(AP2479,(AI2479-1))</f>
        <v>SABUN DANGDUT 115GR BIRU</v>
      </c>
      <c r="AO2479" s="4" t="str">
        <f>IFERROR(RIGHT(AP2479,LEN(AP2479)-FIND("-",AP2479)),1)</f>
        <v>1PCS</v>
      </c>
      <c r="AP2479" t="s">
        <v>4136</v>
      </c>
      <c r="AQ2479" s="1" t="s">
        <v>4137</v>
      </c>
      <c r="AR2479">
        <v>1000</v>
      </c>
      <c r="AS2479">
        <v>1000</v>
      </c>
      <c r="AT2479">
        <v>825</v>
      </c>
    </row>
    <row r="2480" spans="1:46" x14ac:dyDescent="0.25">
      <c r="A2480" s="4" t="str">
        <f>IF(IFERROR(SEARCH($A$1,AP2480),0)&gt;0,$A$1,"")</f>
        <v>PCS</v>
      </c>
      <c r="B2480" s="4" t="str">
        <f>IF(IFERROR(SEARCH($B$1,AP2480),0)&gt;0,$B$1,"")</f>
        <v/>
      </c>
      <c r="C2480" s="4" t="str">
        <f>IF(IFERROR(SEARCH($C$1,AP2480),0)&gt;0,$C$1,"")</f>
        <v/>
      </c>
      <c r="D2480" s="4" t="str">
        <f>IF(IFERROR(SEARCH($D$1,AP2480),0)&gt;0,$D$1,"")</f>
        <v/>
      </c>
      <c r="E2480" s="4" t="str">
        <f>IF(IFERROR(SEARCH($E$1,AP2480),0)&gt;0,$E$1,"")</f>
        <v/>
      </c>
      <c r="F2480" s="4" t="str">
        <f>IF(IFERROR(SEARCH($F$1,AP2480),0)&gt;0,$F$1,"")</f>
        <v/>
      </c>
      <c r="G2480" s="4" t="str">
        <f>IF(IFERROR(SEARCH($G$1,AP2480),0)&gt;0,$G$1,"")</f>
        <v/>
      </c>
      <c r="H2480" s="4" t="str">
        <f>IF(IFERROR(SEARCH($H$1,AP2480),0)&gt;0,$H$1,"")</f>
        <v/>
      </c>
      <c r="I2480" s="4" t="str">
        <f>IF(IFERROR(SEARCH($I$1,AP2480),0)&gt;0,$I$1,"")</f>
        <v/>
      </c>
      <c r="J2480" s="4" t="str">
        <f>IF(IFERROR(SEARCH($J$1,AP2480),0)&gt;0,$J$1,"")</f>
        <v/>
      </c>
      <c r="K2480" s="4" t="str">
        <f>IF(IFERROR(SEARCH($K$1,AP2480),0)&gt;0,$K$1,"")</f>
        <v/>
      </c>
      <c r="L2480" s="4" t="str">
        <f>IF(IFERROR(SEARCH($L$1,AP2480),0)&gt;0,$L$1,"")</f>
        <v/>
      </c>
      <c r="M2480" s="4" t="str">
        <f>IF(IFERROR(SEARCH($M$1,AP2480),0)&gt;0,$M$1,"")</f>
        <v/>
      </c>
      <c r="N2480" s="4" t="str">
        <f>IF(IFERROR(SEARCH($N$1,AP2480),0)&gt;0,$N$1,"")</f>
        <v/>
      </c>
      <c r="O2480" s="4" t="str">
        <f>IF(IFERROR(SEARCH($O$1,AP2480),0)&gt;0,$O$1,"")</f>
        <v/>
      </c>
      <c r="P2480" s="4" t="str">
        <f>IF(IFERROR(SEARCH($P$1,AP2480),0)&gt;0,$P$1,"")</f>
        <v/>
      </c>
      <c r="Q2480" s="4" t="str">
        <f>IF(IFERROR(SEARCH($Q$1,AP2480),0)&gt;0,$Q$1,"")</f>
        <v/>
      </c>
      <c r="R2480" s="4" t="str">
        <f>IF(IFERROR(SEARCH($R$1,AP2480),0)&gt;0,$R$1,"")</f>
        <v/>
      </c>
      <c r="S2480" s="4" t="str">
        <f>IF(IFERROR(SEARCH($S$1,AP2480),0)&gt;0,$S$1,"")</f>
        <v/>
      </c>
      <c r="T2480" s="4" t="str">
        <f>IF(IFERROR(SEARCH($T$1,AP2480),0)&gt;0,$T$1,"")</f>
        <v/>
      </c>
      <c r="U2480" s="4" t="str">
        <f>IF(IFERROR(SEARCH($U$1,AP2480),0)&gt;0,$U$1,"")</f>
        <v/>
      </c>
      <c r="V2480" s="4" t="str">
        <f>IF(IFERROR(SEARCH($V$1,AP2480),0)&gt;0,$V$1,"")</f>
        <v/>
      </c>
      <c r="W2480" s="4" t="str">
        <f>IF(IFERROR(SEARCH($W$1,AP2480),0)&gt;0,$W$1,"")</f>
        <v/>
      </c>
      <c r="X2480" s="4" t="str">
        <f>IF(IFERROR(SEARCH($X$1,AP2480),0)&gt;0,$X$1,"")</f>
        <v/>
      </c>
      <c r="Y2480" s="4">
        <f>LEN(A2480)+LEN(B2480)+LEN(C2480)+LEN(D2480)+LEN(E2480)+LEN(F2480)+LEN(G2480)+LEN(H2480)+LEN(I2480)+LEN(J2480)+LEN(K2480)+LEN(L2480)+LEN(M2480)+LEN(N2480)+LEN(O2480)+LEN(P2480)+LEN(Q2480)+LEN(R2480)+LEN(S2480)+LEN(T2480)+LEN(U2480)+LEN(V2480)+LEN(W2480)+LEN(X2480)</f>
        <v>3</v>
      </c>
      <c r="Z2480" s="4" t="str">
        <f>IF(IFERROR(SEARCH($Z$1,AP2480),0)&gt;0,$Z$1,"")</f>
        <v>-</v>
      </c>
      <c r="AA2480" s="4" t="str">
        <f>IF(IFERROR(SEARCH($AA$1,AP2480),0)&gt;0,$AA$1,"")</f>
        <v/>
      </c>
      <c r="AB2480" s="4" t="str">
        <f>IF(IFERROR(SEARCH($AB$1,AP2480),0)&gt;0,$AB$1,"")</f>
        <v/>
      </c>
      <c r="AC2480" s="4" t="str">
        <f>IF(IFERROR(SEARCH($AC$1,AP2480),0)&gt;0,$AC$1,"")</f>
        <v/>
      </c>
      <c r="AD2480" s="4" t="str">
        <f>IF(IFERROR(SEARCH($AD$1,AP2480),0)&gt;0,$AD$1,"")</f>
        <v/>
      </c>
      <c r="AE2480" s="4" t="str">
        <f>IF(IFERROR(SEARCH($AE$1,AP2480),0)&gt;0,$AE$1,"")</f>
        <v/>
      </c>
      <c r="AF2480" s="4" t="str" cm="1">
        <f t="array" aca="1" ref="AF2480" ca="1">LEFT(AO2480,MATCH(FALSE,ISNUMBER(MID(AO2480,ROW(INDIRECT("1:"&amp;LEN(AO2480)+1)), 1) *1),0) -1)</f>
        <v>1</v>
      </c>
      <c r="AG2480" s="4">
        <f>LEN(AO2480)</f>
        <v>4</v>
      </c>
      <c r="AH2480" s="4">
        <f>LEN(AP2480)</f>
        <v>31</v>
      </c>
      <c r="AI2480" s="4">
        <f>AH2480-AG2480</f>
        <v>27</v>
      </c>
      <c r="AJ2480" s="4" t="str">
        <f>RIGHT(AP2480,4)</f>
        <v>1PCS</v>
      </c>
      <c r="AK2480" s="4" t="str">
        <f>RIGHT(AP2480,5)</f>
        <v>-1PCS</v>
      </c>
      <c r="AL2480" s="4" t="b">
        <f>AN2480=AN2481</f>
        <v>0</v>
      </c>
      <c r="AM2480" s="4" t="b">
        <f>LEFT(AP2480,2)=LEFT(AQ2480,2)</f>
        <v>0</v>
      </c>
      <c r="AN2480" s="5" t="str">
        <f>LEFT(AP2480,(AI2480-1))</f>
        <v>SABUN DANGDUT 115GR KUNING</v>
      </c>
      <c r="AO2480" s="4" t="str">
        <f>IFERROR(RIGHT(AP2480,LEN(AP2480)-FIND("-",AP2480)),1)</f>
        <v>1PCS</v>
      </c>
      <c r="AP2480" t="s">
        <v>4138</v>
      </c>
      <c r="AQ2480" s="1" t="s">
        <v>4139</v>
      </c>
      <c r="AR2480">
        <v>1000</v>
      </c>
      <c r="AS2480">
        <v>1000</v>
      </c>
      <c r="AT2480">
        <v>825</v>
      </c>
    </row>
    <row r="2481" spans="1:46" x14ac:dyDescent="0.25">
      <c r="A2481" s="4" t="str">
        <f>IF(IFERROR(SEARCH($A$1,AP2481),0)&gt;0,$A$1,"")</f>
        <v>PCS</v>
      </c>
      <c r="B2481" s="4" t="str">
        <f>IF(IFERROR(SEARCH($B$1,AP2481),0)&gt;0,$B$1,"")</f>
        <v/>
      </c>
      <c r="C2481" s="4" t="str">
        <f>IF(IFERROR(SEARCH($C$1,AP2481),0)&gt;0,$C$1,"")</f>
        <v/>
      </c>
      <c r="D2481" s="4" t="str">
        <f>IF(IFERROR(SEARCH($D$1,AP2481),0)&gt;0,$D$1,"")</f>
        <v/>
      </c>
      <c r="E2481" s="4" t="str">
        <f>IF(IFERROR(SEARCH($E$1,AP2481),0)&gt;0,$E$1,"")</f>
        <v/>
      </c>
      <c r="F2481" s="4" t="str">
        <f>IF(IFERROR(SEARCH($F$1,AP2481),0)&gt;0,$F$1,"")</f>
        <v/>
      </c>
      <c r="G2481" s="4" t="str">
        <f>IF(IFERROR(SEARCH($G$1,AP2481),0)&gt;0,$G$1,"")</f>
        <v/>
      </c>
      <c r="H2481" s="4" t="str">
        <f>IF(IFERROR(SEARCH($H$1,AP2481),0)&gt;0,$H$1,"")</f>
        <v/>
      </c>
      <c r="I2481" s="4" t="str">
        <f>IF(IFERROR(SEARCH($I$1,AP2481),0)&gt;0,$I$1,"")</f>
        <v/>
      </c>
      <c r="J2481" s="4" t="str">
        <f>IF(IFERROR(SEARCH($J$1,AP2481),0)&gt;0,$J$1,"")</f>
        <v/>
      </c>
      <c r="K2481" s="4" t="str">
        <f>IF(IFERROR(SEARCH($K$1,AP2481),0)&gt;0,$K$1,"")</f>
        <v/>
      </c>
      <c r="L2481" s="4" t="str">
        <f>IF(IFERROR(SEARCH($L$1,AP2481),0)&gt;0,$L$1,"")</f>
        <v/>
      </c>
      <c r="M2481" s="4" t="str">
        <f>IF(IFERROR(SEARCH($M$1,AP2481),0)&gt;0,$M$1,"")</f>
        <v/>
      </c>
      <c r="N2481" s="4" t="str">
        <f>IF(IFERROR(SEARCH($N$1,AP2481),0)&gt;0,$N$1,"")</f>
        <v/>
      </c>
      <c r="O2481" s="4" t="str">
        <f>IF(IFERROR(SEARCH($O$1,AP2481),0)&gt;0,$O$1,"")</f>
        <v/>
      </c>
      <c r="P2481" s="4" t="str">
        <f>IF(IFERROR(SEARCH($P$1,AP2481),0)&gt;0,$P$1,"")</f>
        <v>DUS</v>
      </c>
      <c r="Q2481" s="4" t="str">
        <f>IF(IFERROR(SEARCH($Q$1,AP2481),0)&gt;0,$Q$1,"")</f>
        <v/>
      </c>
      <c r="R2481" s="4" t="str">
        <f>IF(IFERROR(SEARCH($R$1,AP2481),0)&gt;0,$R$1,"")</f>
        <v/>
      </c>
      <c r="S2481" s="4" t="str">
        <f>IF(IFERROR(SEARCH($S$1,AP2481),0)&gt;0,$S$1,"")</f>
        <v/>
      </c>
      <c r="T2481" s="4" t="str">
        <f>IF(IFERROR(SEARCH($T$1,AP2481),0)&gt;0,$T$1,"")</f>
        <v/>
      </c>
      <c r="U2481" s="4" t="str">
        <f>IF(IFERROR(SEARCH($U$1,AP2481),0)&gt;0,$U$1,"")</f>
        <v/>
      </c>
      <c r="V2481" s="4" t="str">
        <f>IF(IFERROR(SEARCH($V$1,AP2481),0)&gt;0,$V$1,"")</f>
        <v/>
      </c>
      <c r="W2481" s="4" t="str">
        <f>IF(IFERROR(SEARCH($W$1,AP2481),0)&gt;0,$W$1,"")</f>
        <v/>
      </c>
      <c r="X2481" s="4" t="str">
        <f>IF(IFERROR(SEARCH($X$1,AP2481),0)&gt;0,$X$1,"")</f>
        <v/>
      </c>
      <c r="Y2481" s="4">
        <f>LEN(A2481)+LEN(B2481)+LEN(C2481)+LEN(D2481)+LEN(E2481)+LEN(F2481)+LEN(G2481)+LEN(H2481)+LEN(I2481)+LEN(J2481)+LEN(K2481)+LEN(L2481)+LEN(M2481)+LEN(N2481)+LEN(O2481)+LEN(P2481)+LEN(Q2481)+LEN(R2481)+LEN(S2481)+LEN(T2481)+LEN(U2481)+LEN(V2481)+LEN(W2481)+LEN(X2481)</f>
        <v>6</v>
      </c>
      <c r="Z2481" s="4" t="str">
        <f>IF(IFERROR(SEARCH($Z$1,AP2481),0)&gt;0,$Z$1,"")</f>
        <v>-</v>
      </c>
      <c r="AA2481" s="4" t="str">
        <f>IF(IFERROR(SEARCH($AA$1,AP2481),0)&gt;0,$AA$1,"")</f>
        <v>/</v>
      </c>
      <c r="AB2481" s="4" t="str">
        <f>IF(IFERROR(SEARCH($AB$1,AP2481),0)&gt;0,$AB$1,"")</f>
        <v/>
      </c>
      <c r="AC2481" s="4" t="str">
        <f>IF(IFERROR(SEARCH($AC$1,AP2481),0)&gt;0,$AC$1,"")</f>
        <v/>
      </c>
      <c r="AD2481" s="4" t="str">
        <f>IF(IFERROR(SEARCH($AD$1,AP2481),0)&gt;0,$AD$1,"")</f>
        <v/>
      </c>
      <c r="AE2481" s="4" t="str">
        <f>IF(IFERROR(SEARCH($AE$1,AP2481),0)&gt;0,$AE$1,"")</f>
        <v/>
      </c>
      <c r="AF2481" s="4" t="str" cm="1">
        <f t="array" aca="1" ref="AF2481" ca="1">LEFT(AO2481,MATCH(FALSE,ISNUMBER(MID(AO2481,ROW(INDIRECT("1:"&amp;LEN(AO2481)+1)), 1) *1),0) -1)</f>
        <v>72</v>
      </c>
      <c r="AG2481" s="4">
        <f>LEN(AO2481)</f>
        <v>9</v>
      </c>
      <c r="AH2481" s="4">
        <f>LEN(AP2481)</f>
        <v>19</v>
      </c>
      <c r="AI2481" s="4">
        <f>AH2481-AG2481</f>
        <v>10</v>
      </c>
      <c r="AJ2481" s="4" t="str">
        <f>RIGHT(AP2481,4)</f>
        <v>/DUS</v>
      </c>
      <c r="AK2481" s="4" t="str">
        <f>RIGHT(AP2481,5)</f>
        <v>S/DUS</v>
      </c>
      <c r="AL2481" s="4" t="b">
        <f>AN2481=AN2482</f>
        <v>0</v>
      </c>
      <c r="AM2481" s="4" t="b">
        <f>LEFT(AP2481,2)=LEFT(AQ2481,2)</f>
        <v>0</v>
      </c>
      <c r="AN2481" s="5" t="str">
        <f>LEFT(AP2481,(AI2481-1))</f>
        <v>SABUN GIV</v>
      </c>
      <c r="AO2481" s="4" t="str">
        <f>IFERROR(RIGHT(AP2481,LEN(AP2481)-FIND("-",AP2481)),1)</f>
        <v>72PCS/DUS</v>
      </c>
      <c r="AP2481" t="s">
        <v>4161</v>
      </c>
      <c r="AR2481">
        <v>185000</v>
      </c>
      <c r="AS2481">
        <v>185000</v>
      </c>
      <c r="AT2481">
        <v>182500</v>
      </c>
    </row>
    <row r="2482" spans="1:46" x14ac:dyDescent="0.25">
      <c r="A2482" s="4" t="str">
        <f>IF(IFERROR(SEARCH($A$1,AP2482),0)&gt;0,$A$1,"")</f>
        <v>PCS</v>
      </c>
      <c r="B2482" s="4" t="str">
        <f>IF(IFERROR(SEARCH($B$1,AP2482),0)&gt;0,$B$1,"")</f>
        <v/>
      </c>
      <c r="C2482" s="4" t="str">
        <f>IF(IFERROR(SEARCH($C$1,AP2482),0)&gt;0,$C$1,"")</f>
        <v/>
      </c>
      <c r="D2482" s="4" t="str">
        <f>IF(IFERROR(SEARCH($D$1,AP2482),0)&gt;0,$D$1,"")</f>
        <v/>
      </c>
      <c r="E2482" s="4" t="str">
        <f>IF(IFERROR(SEARCH($E$1,AP2482),0)&gt;0,$E$1,"")</f>
        <v/>
      </c>
      <c r="F2482" s="4" t="str">
        <f>IF(IFERROR(SEARCH($F$1,AP2482),0)&gt;0,$F$1,"")</f>
        <v/>
      </c>
      <c r="G2482" s="4" t="str">
        <f>IF(IFERROR(SEARCH($G$1,AP2482),0)&gt;0,$G$1,"")</f>
        <v/>
      </c>
      <c r="H2482" s="4" t="str">
        <f>IF(IFERROR(SEARCH($H$1,AP2482),0)&gt;0,$H$1,"")</f>
        <v/>
      </c>
      <c r="I2482" s="4" t="str">
        <f>IF(IFERROR(SEARCH($I$1,AP2482),0)&gt;0,$I$1,"")</f>
        <v/>
      </c>
      <c r="J2482" s="4" t="str">
        <f>IF(IFERROR(SEARCH($J$1,AP2482),0)&gt;0,$J$1,"")</f>
        <v/>
      </c>
      <c r="K2482" s="4" t="str">
        <f>IF(IFERROR(SEARCH($K$1,AP2482),0)&gt;0,$K$1,"")</f>
        <v/>
      </c>
      <c r="L2482" s="4" t="str">
        <f>IF(IFERROR(SEARCH($L$1,AP2482),0)&gt;0,$L$1,"")</f>
        <v/>
      </c>
      <c r="M2482" s="4" t="str">
        <f>IF(IFERROR(SEARCH($M$1,AP2482),0)&gt;0,$M$1,"")</f>
        <v/>
      </c>
      <c r="N2482" s="4" t="str">
        <f>IF(IFERROR(SEARCH($N$1,AP2482),0)&gt;0,$N$1,"")</f>
        <v/>
      </c>
      <c r="O2482" s="4" t="str">
        <f>IF(IFERROR(SEARCH($O$1,AP2482),0)&gt;0,$O$1,"")</f>
        <v/>
      </c>
      <c r="P2482" s="4" t="str">
        <f>IF(IFERROR(SEARCH($P$1,AP2482),0)&gt;0,$P$1,"")</f>
        <v/>
      </c>
      <c r="Q2482" s="4" t="str">
        <f>IF(IFERROR(SEARCH($Q$1,AP2482),0)&gt;0,$Q$1,"")</f>
        <v/>
      </c>
      <c r="R2482" s="4" t="str">
        <f>IF(IFERROR(SEARCH($R$1,AP2482),0)&gt;0,$R$1,"")</f>
        <v/>
      </c>
      <c r="S2482" s="4" t="str">
        <f>IF(IFERROR(SEARCH($S$1,AP2482),0)&gt;0,$S$1,"")</f>
        <v/>
      </c>
      <c r="T2482" s="4" t="str">
        <f>IF(IFERROR(SEARCH($T$1,AP2482),0)&gt;0,$T$1,"")</f>
        <v/>
      </c>
      <c r="U2482" s="4" t="str">
        <f>IF(IFERROR(SEARCH($U$1,AP2482),0)&gt;0,$U$1,"")</f>
        <v/>
      </c>
      <c r="V2482" s="4" t="str">
        <f>IF(IFERROR(SEARCH($V$1,AP2482),0)&gt;0,$V$1,"")</f>
        <v/>
      </c>
      <c r="W2482" s="4" t="str">
        <f>IF(IFERROR(SEARCH($W$1,AP2482),0)&gt;0,$W$1,"")</f>
        <v/>
      </c>
      <c r="X2482" s="4" t="str">
        <f>IF(IFERROR(SEARCH($X$1,AP2482),0)&gt;0,$X$1,"")</f>
        <v/>
      </c>
      <c r="Y2482" s="4">
        <f>LEN(A2482)+LEN(B2482)+LEN(C2482)+LEN(D2482)+LEN(E2482)+LEN(F2482)+LEN(G2482)+LEN(H2482)+LEN(I2482)+LEN(J2482)+LEN(K2482)+LEN(L2482)+LEN(M2482)+LEN(N2482)+LEN(O2482)+LEN(P2482)+LEN(Q2482)+LEN(R2482)+LEN(S2482)+LEN(T2482)+LEN(U2482)+LEN(V2482)+LEN(W2482)+LEN(X2482)</f>
        <v>3</v>
      </c>
      <c r="Z2482" s="4" t="str">
        <f>IF(IFERROR(SEARCH($Z$1,AP2482),0)&gt;0,$Z$1,"")</f>
        <v>-</v>
      </c>
      <c r="AA2482" s="4" t="str">
        <f>IF(IFERROR(SEARCH($AA$1,AP2482),0)&gt;0,$AA$1,"")</f>
        <v/>
      </c>
      <c r="AB2482" s="4" t="str">
        <f>IF(IFERROR(SEARCH($AB$1,AP2482),0)&gt;0,$AB$1,"")</f>
        <v/>
      </c>
      <c r="AC2482" s="4" t="str">
        <f>IF(IFERROR(SEARCH($AC$1,AP2482),0)&gt;0,$AC$1,"")</f>
        <v/>
      </c>
      <c r="AD2482" s="4" t="str">
        <f>IF(IFERROR(SEARCH($AD$1,AP2482),0)&gt;0,$AD$1,"")</f>
        <v/>
      </c>
      <c r="AE2482" s="4" t="str">
        <f>IF(IFERROR(SEARCH($AE$1,AP2482),0)&gt;0,$AE$1,"")</f>
        <v/>
      </c>
      <c r="AF2482" s="4" t="str" cm="1">
        <f t="array" aca="1" ref="AF2482" ca="1">LEFT(AO2482,MATCH(FALSE,ISNUMBER(MID(AO2482,ROW(INDIRECT("1:"&amp;LEN(AO2482)+1)), 1) *1),0) -1)</f>
        <v>1</v>
      </c>
      <c r="AG2482" s="4">
        <f>LEN(AO2482)</f>
        <v>4</v>
      </c>
      <c r="AH2482" s="4">
        <f>LEN(AP2482)</f>
        <v>21</v>
      </c>
      <c r="AI2482" s="4">
        <f>AH2482-AG2482</f>
        <v>17</v>
      </c>
      <c r="AJ2482" s="4" t="str">
        <f>RIGHT(AP2482,4)</f>
        <v>1PCS</v>
      </c>
      <c r="AK2482" s="4" t="str">
        <f>RIGHT(AP2482,5)</f>
        <v>-1PCS</v>
      </c>
      <c r="AL2482" s="4" t="b">
        <f>AN2482=AN2483</f>
        <v>0</v>
      </c>
      <c r="AM2482" s="4" t="b">
        <f>LEFT(AP2482,2)=LEFT(AQ2482,2)</f>
        <v>0</v>
      </c>
      <c r="AN2482" s="5" t="str">
        <f>LEFT(AP2482,(AI2482-1))</f>
        <v>SABUN GIV FLOWER</v>
      </c>
      <c r="AO2482" s="4" t="str">
        <f>IFERROR(RIGHT(AP2482,LEN(AP2482)-FIND("-",AP2482)),1)</f>
        <v>1PCS</v>
      </c>
      <c r="AP2482" t="s">
        <v>4141</v>
      </c>
      <c r="AQ2482" s="1" t="s">
        <v>4142</v>
      </c>
      <c r="AR2482">
        <v>2800</v>
      </c>
      <c r="AS2482">
        <v>3000</v>
      </c>
      <c r="AT2482">
        <v>2500</v>
      </c>
    </row>
    <row r="2483" spans="1:46" x14ac:dyDescent="0.25">
      <c r="A2483" s="4" t="str">
        <f>IF(IFERROR(SEARCH($A$1,AP2483),0)&gt;0,$A$1,"")</f>
        <v>PCS</v>
      </c>
      <c r="B2483" s="4" t="str">
        <f>IF(IFERROR(SEARCH($B$1,AP2483),0)&gt;0,$B$1,"")</f>
        <v/>
      </c>
      <c r="C2483" s="4" t="str">
        <f>IF(IFERROR(SEARCH($C$1,AP2483),0)&gt;0,$C$1,"")</f>
        <v/>
      </c>
      <c r="D2483" s="4" t="str">
        <f>IF(IFERROR(SEARCH($D$1,AP2483),0)&gt;0,$D$1,"")</f>
        <v/>
      </c>
      <c r="E2483" s="4" t="str">
        <f>IF(IFERROR(SEARCH($E$1,AP2483),0)&gt;0,$E$1,"")</f>
        <v/>
      </c>
      <c r="F2483" s="4" t="str">
        <f>IF(IFERROR(SEARCH($F$1,AP2483),0)&gt;0,$F$1,"")</f>
        <v/>
      </c>
      <c r="G2483" s="4" t="str">
        <f>IF(IFERROR(SEARCH($G$1,AP2483),0)&gt;0,$G$1,"")</f>
        <v/>
      </c>
      <c r="H2483" s="4" t="str">
        <f>IF(IFERROR(SEARCH($H$1,AP2483),0)&gt;0,$H$1,"")</f>
        <v/>
      </c>
      <c r="I2483" s="4" t="str">
        <f>IF(IFERROR(SEARCH($I$1,AP2483),0)&gt;0,$I$1,"")</f>
        <v/>
      </c>
      <c r="J2483" s="4" t="str">
        <f>IF(IFERROR(SEARCH($J$1,AP2483),0)&gt;0,$J$1,"")</f>
        <v/>
      </c>
      <c r="K2483" s="4" t="str">
        <f>IF(IFERROR(SEARCH($K$1,AP2483),0)&gt;0,$K$1,"")</f>
        <v/>
      </c>
      <c r="L2483" s="4" t="str">
        <f>IF(IFERROR(SEARCH($L$1,AP2483),0)&gt;0,$L$1,"")</f>
        <v/>
      </c>
      <c r="M2483" s="4" t="str">
        <f>IF(IFERROR(SEARCH($M$1,AP2483),0)&gt;0,$M$1,"")</f>
        <v/>
      </c>
      <c r="N2483" s="4" t="str">
        <f>IF(IFERROR(SEARCH($N$1,AP2483),0)&gt;0,$N$1,"")</f>
        <v/>
      </c>
      <c r="O2483" s="4" t="str">
        <f>IF(IFERROR(SEARCH($O$1,AP2483),0)&gt;0,$O$1,"")</f>
        <v/>
      </c>
      <c r="P2483" s="4" t="str">
        <f>IF(IFERROR(SEARCH($P$1,AP2483),0)&gt;0,$P$1,"")</f>
        <v/>
      </c>
      <c r="Q2483" s="4" t="str">
        <f>IF(IFERROR(SEARCH($Q$1,AP2483),0)&gt;0,$Q$1,"")</f>
        <v/>
      </c>
      <c r="R2483" s="4" t="str">
        <f>IF(IFERROR(SEARCH($R$1,AP2483),0)&gt;0,$R$1,"")</f>
        <v/>
      </c>
      <c r="S2483" s="4" t="str">
        <f>IF(IFERROR(SEARCH($S$1,AP2483),0)&gt;0,$S$1,"")</f>
        <v/>
      </c>
      <c r="T2483" s="4" t="str">
        <f>IF(IFERROR(SEARCH($T$1,AP2483),0)&gt;0,$T$1,"")</f>
        <v/>
      </c>
      <c r="U2483" s="4" t="str">
        <f>IF(IFERROR(SEARCH($U$1,AP2483),0)&gt;0,$U$1,"")</f>
        <v/>
      </c>
      <c r="V2483" s="4" t="str">
        <f>IF(IFERROR(SEARCH($V$1,AP2483),0)&gt;0,$V$1,"")</f>
        <v/>
      </c>
      <c r="W2483" s="4" t="str">
        <f>IF(IFERROR(SEARCH($W$1,AP2483),0)&gt;0,$W$1,"")</f>
        <v/>
      </c>
      <c r="X2483" s="4" t="str">
        <f>IF(IFERROR(SEARCH($X$1,AP2483),0)&gt;0,$X$1,"")</f>
        <v/>
      </c>
      <c r="Y2483" s="4">
        <f>LEN(A2483)+LEN(B2483)+LEN(C2483)+LEN(D2483)+LEN(E2483)+LEN(F2483)+LEN(G2483)+LEN(H2483)+LEN(I2483)+LEN(J2483)+LEN(K2483)+LEN(L2483)+LEN(M2483)+LEN(N2483)+LEN(O2483)+LEN(P2483)+LEN(Q2483)+LEN(R2483)+LEN(S2483)+LEN(T2483)+LEN(U2483)+LEN(V2483)+LEN(W2483)+LEN(X2483)</f>
        <v>3</v>
      </c>
      <c r="Z2483" s="4" t="str">
        <f>IF(IFERROR(SEARCH($Z$1,AP2483),0)&gt;0,$Z$1,"")</f>
        <v>-</v>
      </c>
      <c r="AA2483" s="4" t="str">
        <f>IF(IFERROR(SEARCH($AA$1,AP2483),0)&gt;0,$AA$1,"")</f>
        <v/>
      </c>
      <c r="AB2483" s="4" t="str">
        <f>IF(IFERROR(SEARCH($AB$1,AP2483),0)&gt;0,$AB$1,"")</f>
        <v/>
      </c>
      <c r="AC2483" s="4" t="str">
        <f>IF(IFERROR(SEARCH($AC$1,AP2483),0)&gt;0,$AC$1,"")</f>
        <v/>
      </c>
      <c r="AD2483" s="4" t="str">
        <f>IF(IFERROR(SEARCH($AD$1,AP2483),0)&gt;0,$AD$1,"")</f>
        <v/>
      </c>
      <c r="AE2483" s="4" t="str">
        <f>IF(IFERROR(SEARCH($AE$1,AP2483),0)&gt;0,$AE$1,"")</f>
        <v/>
      </c>
      <c r="AF2483" s="4" t="str" cm="1">
        <f t="array" aca="1" ref="AF2483" ca="1">LEFT(AO2483,MATCH(FALSE,ISNUMBER(MID(AO2483,ROW(INDIRECT("1:"&amp;LEN(AO2483)+1)), 1) *1),0) -1)</f>
        <v>1</v>
      </c>
      <c r="AG2483" s="4">
        <f>LEN(AO2483)</f>
        <v>4</v>
      </c>
      <c r="AH2483" s="4">
        <f>LEN(AP2483)</f>
        <v>24</v>
      </c>
      <c r="AI2483" s="4">
        <f>AH2483-AG2483</f>
        <v>20</v>
      </c>
      <c r="AJ2483" s="4" t="str">
        <f>RIGHT(AP2483,4)</f>
        <v>1PCS</v>
      </c>
      <c r="AK2483" s="4" t="str">
        <f>RIGHT(AP2483,5)</f>
        <v>-1PCS</v>
      </c>
      <c r="AL2483" s="4" t="b">
        <f>AN2483=AN2484</f>
        <v>0</v>
      </c>
      <c r="AM2483" s="4" t="b">
        <f>LEFT(AP2483,2)=LEFT(AQ2483,2)</f>
        <v>0</v>
      </c>
      <c r="AN2483" s="5" t="str">
        <f>LEFT(AP2483,(AI2483-1))</f>
        <v>SABUN GIV GREEN TEA</v>
      </c>
      <c r="AO2483" s="4" t="str">
        <f>IFERROR(RIGHT(AP2483,LEN(AP2483)-FIND("-",AP2483)),1)</f>
        <v>1PCS</v>
      </c>
      <c r="AP2483" t="s">
        <v>4143</v>
      </c>
      <c r="AQ2483" s="1" t="s">
        <v>4144</v>
      </c>
      <c r="AR2483">
        <v>2800</v>
      </c>
      <c r="AS2483">
        <v>3000</v>
      </c>
      <c r="AT2483">
        <v>2500</v>
      </c>
    </row>
    <row r="2484" spans="1:46" x14ac:dyDescent="0.25">
      <c r="A2484" s="4" t="str">
        <f>IF(IFERROR(SEARCH($A$1,AP2484),0)&gt;0,$A$1,"")</f>
        <v>PCS</v>
      </c>
      <c r="B2484" s="4" t="str">
        <f>IF(IFERROR(SEARCH($B$1,AP2484),0)&gt;0,$B$1,"")</f>
        <v/>
      </c>
      <c r="C2484" s="4" t="str">
        <f>IF(IFERROR(SEARCH($C$1,AP2484),0)&gt;0,$C$1,"")</f>
        <v/>
      </c>
      <c r="D2484" s="4" t="str">
        <f>IF(IFERROR(SEARCH($D$1,AP2484),0)&gt;0,$D$1,"")</f>
        <v/>
      </c>
      <c r="E2484" s="4" t="str">
        <f>IF(IFERROR(SEARCH($E$1,AP2484),0)&gt;0,$E$1,"")</f>
        <v/>
      </c>
      <c r="F2484" s="4" t="str">
        <f>IF(IFERROR(SEARCH($F$1,AP2484),0)&gt;0,$F$1,"")</f>
        <v/>
      </c>
      <c r="G2484" s="4" t="str">
        <f>IF(IFERROR(SEARCH($G$1,AP2484),0)&gt;0,$G$1,"")</f>
        <v/>
      </c>
      <c r="H2484" s="4" t="str">
        <f>IF(IFERROR(SEARCH($H$1,AP2484),0)&gt;0,$H$1,"")</f>
        <v/>
      </c>
      <c r="I2484" s="4" t="str">
        <f>IF(IFERROR(SEARCH($I$1,AP2484),0)&gt;0,$I$1,"")</f>
        <v/>
      </c>
      <c r="J2484" s="4" t="str">
        <f>IF(IFERROR(SEARCH($J$1,AP2484),0)&gt;0,$J$1,"")</f>
        <v/>
      </c>
      <c r="K2484" s="4" t="str">
        <f>IF(IFERROR(SEARCH($K$1,AP2484),0)&gt;0,$K$1,"")</f>
        <v/>
      </c>
      <c r="L2484" s="4" t="str">
        <f>IF(IFERROR(SEARCH($L$1,AP2484),0)&gt;0,$L$1,"")</f>
        <v/>
      </c>
      <c r="M2484" s="4" t="str">
        <f>IF(IFERROR(SEARCH($M$1,AP2484),0)&gt;0,$M$1,"")</f>
        <v/>
      </c>
      <c r="N2484" s="4" t="str">
        <f>IF(IFERROR(SEARCH($N$1,AP2484),0)&gt;0,$N$1,"")</f>
        <v/>
      </c>
      <c r="O2484" s="4" t="str">
        <f>IF(IFERROR(SEARCH($O$1,AP2484),0)&gt;0,$O$1,"")</f>
        <v/>
      </c>
      <c r="P2484" s="4" t="str">
        <f>IF(IFERROR(SEARCH($P$1,AP2484),0)&gt;0,$P$1,"")</f>
        <v/>
      </c>
      <c r="Q2484" s="4" t="str">
        <f>IF(IFERROR(SEARCH($Q$1,AP2484),0)&gt;0,$Q$1,"")</f>
        <v/>
      </c>
      <c r="R2484" s="4" t="str">
        <f>IF(IFERROR(SEARCH($R$1,AP2484),0)&gt;0,$R$1,"")</f>
        <v/>
      </c>
      <c r="S2484" s="4" t="str">
        <f>IF(IFERROR(SEARCH($S$1,AP2484),0)&gt;0,$S$1,"")</f>
        <v/>
      </c>
      <c r="T2484" s="4" t="str">
        <f>IF(IFERROR(SEARCH($T$1,AP2484),0)&gt;0,$T$1,"")</f>
        <v/>
      </c>
      <c r="U2484" s="4" t="str">
        <f>IF(IFERROR(SEARCH($U$1,AP2484),0)&gt;0,$U$1,"")</f>
        <v/>
      </c>
      <c r="V2484" s="4" t="str">
        <f>IF(IFERROR(SEARCH($V$1,AP2484),0)&gt;0,$V$1,"")</f>
        <v/>
      </c>
      <c r="W2484" s="4" t="str">
        <f>IF(IFERROR(SEARCH($W$1,AP2484),0)&gt;0,$W$1,"")</f>
        <v/>
      </c>
      <c r="X2484" s="4" t="str">
        <f>IF(IFERROR(SEARCH($X$1,AP2484),0)&gt;0,$X$1,"")</f>
        <v/>
      </c>
      <c r="Y2484" s="4">
        <f>LEN(A2484)+LEN(B2484)+LEN(C2484)+LEN(D2484)+LEN(E2484)+LEN(F2484)+LEN(G2484)+LEN(H2484)+LEN(I2484)+LEN(J2484)+LEN(K2484)+LEN(L2484)+LEN(M2484)+LEN(N2484)+LEN(O2484)+LEN(P2484)+LEN(Q2484)+LEN(R2484)+LEN(S2484)+LEN(T2484)+LEN(U2484)+LEN(V2484)+LEN(W2484)+LEN(X2484)</f>
        <v>3</v>
      </c>
      <c r="Z2484" s="4" t="str">
        <f>IF(IFERROR(SEARCH($Z$1,AP2484),0)&gt;0,$Z$1,"")</f>
        <v>-</v>
      </c>
      <c r="AA2484" s="4" t="str">
        <f>IF(IFERROR(SEARCH($AA$1,AP2484),0)&gt;0,$AA$1,"")</f>
        <v/>
      </c>
      <c r="AB2484" s="4" t="str">
        <f>IF(IFERROR(SEARCH($AB$1,AP2484),0)&gt;0,$AB$1,"")</f>
        <v/>
      </c>
      <c r="AC2484" s="4" t="str">
        <f>IF(IFERROR(SEARCH($AC$1,AP2484),0)&gt;0,$AC$1,"")</f>
        <v/>
      </c>
      <c r="AD2484" s="4" t="str">
        <f>IF(IFERROR(SEARCH($AD$1,AP2484),0)&gt;0,$AD$1,"")</f>
        <v/>
      </c>
      <c r="AE2484" s="4" t="str">
        <f>IF(IFERROR(SEARCH($AE$1,AP2484),0)&gt;0,$AE$1,"")</f>
        <v/>
      </c>
      <c r="AF2484" s="4" t="str" cm="1">
        <f t="array" aca="1" ref="AF2484" ca="1">LEFT(AO2484,MATCH(FALSE,ISNUMBER(MID(AO2484,ROW(INDIRECT("1:"&amp;LEN(AO2484)+1)), 1) *1),0) -1)</f>
        <v>1</v>
      </c>
      <c r="AG2484" s="4">
        <f>LEN(AO2484)</f>
        <v>4</v>
      </c>
      <c r="AH2484" s="4">
        <f>LEN(AP2484)</f>
        <v>20</v>
      </c>
      <c r="AI2484" s="4">
        <f>AH2484-AG2484</f>
        <v>16</v>
      </c>
      <c r="AJ2484" s="4" t="str">
        <f>RIGHT(AP2484,4)</f>
        <v>1PCS</v>
      </c>
      <c r="AK2484" s="4" t="str">
        <f>RIGHT(AP2484,5)</f>
        <v>-1PCS</v>
      </c>
      <c r="AL2484" s="4" t="b">
        <f>AN2484=AN2485</f>
        <v>0</v>
      </c>
      <c r="AM2484" s="4" t="b">
        <f>LEFT(AP2484,2)=LEFT(AQ2484,2)</f>
        <v>0</v>
      </c>
      <c r="AN2484" s="5" t="str">
        <f>LEFT(AP2484,(AI2484-1))</f>
        <v>SABUN GIV LEMON</v>
      </c>
      <c r="AO2484" s="4" t="str">
        <f>IFERROR(RIGHT(AP2484,LEN(AP2484)-FIND("-",AP2484)),1)</f>
        <v>1PCS</v>
      </c>
      <c r="AP2484" t="s">
        <v>4145</v>
      </c>
      <c r="AQ2484" s="1" t="s">
        <v>4146</v>
      </c>
      <c r="AR2484">
        <v>2800</v>
      </c>
      <c r="AS2484">
        <v>2800</v>
      </c>
      <c r="AT2484">
        <v>2500</v>
      </c>
    </row>
    <row r="2485" spans="1:46" x14ac:dyDescent="0.25">
      <c r="A2485" s="4" t="str">
        <f>IF(IFERROR(SEARCH($A$1,AP2485),0)&gt;0,$A$1,"")</f>
        <v>PCS</v>
      </c>
      <c r="B2485" s="4" t="str">
        <f>IF(IFERROR(SEARCH($B$1,AP2485),0)&gt;0,$B$1,"")</f>
        <v/>
      </c>
      <c r="C2485" s="4" t="str">
        <f>IF(IFERROR(SEARCH($C$1,AP2485),0)&gt;0,$C$1,"")</f>
        <v/>
      </c>
      <c r="D2485" s="4" t="str">
        <f>IF(IFERROR(SEARCH($D$1,AP2485),0)&gt;0,$D$1,"")</f>
        <v/>
      </c>
      <c r="E2485" s="4" t="str">
        <f>IF(IFERROR(SEARCH($E$1,AP2485),0)&gt;0,$E$1,"")</f>
        <v/>
      </c>
      <c r="F2485" s="4" t="str">
        <f>IF(IFERROR(SEARCH($F$1,AP2485),0)&gt;0,$F$1,"")</f>
        <v/>
      </c>
      <c r="G2485" s="4" t="str">
        <f>IF(IFERROR(SEARCH($G$1,AP2485),0)&gt;0,$G$1,"")</f>
        <v/>
      </c>
      <c r="H2485" s="4" t="str">
        <f>IF(IFERROR(SEARCH($H$1,AP2485),0)&gt;0,$H$1,"")</f>
        <v/>
      </c>
      <c r="I2485" s="4" t="str">
        <f>IF(IFERROR(SEARCH($I$1,AP2485),0)&gt;0,$I$1,"")</f>
        <v/>
      </c>
      <c r="J2485" s="4" t="str">
        <f>IF(IFERROR(SEARCH($J$1,AP2485),0)&gt;0,$J$1,"")</f>
        <v/>
      </c>
      <c r="K2485" s="4" t="str">
        <f>IF(IFERROR(SEARCH($K$1,AP2485),0)&gt;0,$K$1,"")</f>
        <v/>
      </c>
      <c r="L2485" s="4" t="str">
        <f>IF(IFERROR(SEARCH($L$1,AP2485),0)&gt;0,$L$1,"")</f>
        <v/>
      </c>
      <c r="M2485" s="4" t="str">
        <f>IF(IFERROR(SEARCH($M$1,AP2485),0)&gt;0,$M$1,"")</f>
        <v/>
      </c>
      <c r="N2485" s="4" t="str">
        <f>IF(IFERROR(SEARCH($N$1,AP2485),0)&gt;0,$N$1,"")</f>
        <v/>
      </c>
      <c r="O2485" s="4" t="str">
        <f>IF(IFERROR(SEARCH($O$1,AP2485),0)&gt;0,$O$1,"")</f>
        <v/>
      </c>
      <c r="P2485" s="4" t="str">
        <f>IF(IFERROR(SEARCH($P$1,AP2485),0)&gt;0,$P$1,"")</f>
        <v/>
      </c>
      <c r="Q2485" s="4" t="str">
        <f>IF(IFERROR(SEARCH($Q$1,AP2485),0)&gt;0,$Q$1,"")</f>
        <v/>
      </c>
      <c r="R2485" s="4" t="str">
        <f>IF(IFERROR(SEARCH($R$1,AP2485),0)&gt;0,$R$1,"")</f>
        <v/>
      </c>
      <c r="S2485" s="4" t="str">
        <f>IF(IFERROR(SEARCH($S$1,AP2485),0)&gt;0,$S$1,"")</f>
        <v/>
      </c>
      <c r="T2485" s="4" t="str">
        <f>IF(IFERROR(SEARCH($T$1,AP2485),0)&gt;0,$T$1,"")</f>
        <v/>
      </c>
      <c r="U2485" s="4" t="str">
        <f>IF(IFERROR(SEARCH($U$1,AP2485),0)&gt;0,$U$1,"")</f>
        <v/>
      </c>
      <c r="V2485" s="4" t="str">
        <f>IF(IFERROR(SEARCH($V$1,AP2485),0)&gt;0,$V$1,"")</f>
        <v/>
      </c>
      <c r="W2485" s="4" t="str">
        <f>IF(IFERROR(SEARCH($W$1,AP2485),0)&gt;0,$W$1,"")</f>
        <v/>
      </c>
      <c r="X2485" s="4" t="str">
        <f>IF(IFERROR(SEARCH($X$1,AP2485),0)&gt;0,$X$1,"")</f>
        <v/>
      </c>
      <c r="Y2485" s="4">
        <f>LEN(A2485)+LEN(B2485)+LEN(C2485)+LEN(D2485)+LEN(E2485)+LEN(F2485)+LEN(G2485)+LEN(H2485)+LEN(I2485)+LEN(J2485)+LEN(K2485)+LEN(L2485)+LEN(M2485)+LEN(N2485)+LEN(O2485)+LEN(P2485)+LEN(Q2485)+LEN(R2485)+LEN(S2485)+LEN(T2485)+LEN(U2485)+LEN(V2485)+LEN(W2485)+LEN(X2485)</f>
        <v>3</v>
      </c>
      <c r="Z2485" s="4" t="str">
        <f>IF(IFERROR(SEARCH($Z$1,AP2485),0)&gt;0,$Z$1,"")</f>
        <v>-</v>
      </c>
      <c r="AA2485" s="4" t="str">
        <f>IF(IFERROR(SEARCH($AA$1,AP2485),0)&gt;0,$AA$1,"")</f>
        <v/>
      </c>
      <c r="AB2485" s="4" t="str">
        <f>IF(IFERROR(SEARCH($AB$1,AP2485),0)&gt;0,$AB$1,"")</f>
        <v/>
      </c>
      <c r="AC2485" s="4" t="str">
        <f>IF(IFERROR(SEARCH($AC$1,AP2485),0)&gt;0,$AC$1,"")</f>
        <v/>
      </c>
      <c r="AD2485" s="4" t="str">
        <f>IF(IFERROR(SEARCH($AD$1,AP2485),0)&gt;0,$AD$1,"")</f>
        <v/>
      </c>
      <c r="AE2485" s="4" t="str">
        <f>IF(IFERROR(SEARCH($AE$1,AP2485),0)&gt;0,$AE$1,"")</f>
        <v/>
      </c>
      <c r="AF2485" s="4" t="str" cm="1">
        <f t="array" aca="1" ref="AF2485" ca="1">LEFT(AO2485,MATCH(FALSE,ISNUMBER(MID(AO2485,ROW(INDIRECT("1:"&amp;LEN(AO2485)+1)), 1) *1),0) -1)</f>
        <v>1</v>
      </c>
      <c r="AG2485" s="4">
        <f>LEN(AO2485)</f>
        <v>4</v>
      </c>
      <c r="AH2485" s="4">
        <f>LEN(AP2485)</f>
        <v>23</v>
      </c>
      <c r="AI2485" s="4">
        <f>AH2485-AG2485</f>
        <v>19</v>
      </c>
      <c r="AJ2485" s="4" t="str">
        <f>RIGHT(AP2485,4)</f>
        <v>1PCS</v>
      </c>
      <c r="AK2485" s="4" t="str">
        <f>RIGHT(AP2485,5)</f>
        <v>-1PCS</v>
      </c>
      <c r="AL2485" s="4" t="b">
        <f>AN2485=AN2486</f>
        <v>0</v>
      </c>
      <c r="AM2485" s="4" t="b">
        <f>LEFT(AP2485,2)=LEFT(AQ2485,2)</f>
        <v>0</v>
      </c>
      <c r="AN2485" s="5" t="str">
        <f>LEFT(AP2485,(AI2485-1))</f>
        <v>SABUN GIV MULBERRY</v>
      </c>
      <c r="AO2485" s="4" t="str">
        <f>IFERROR(RIGHT(AP2485,LEN(AP2485)-FIND("-",AP2485)),1)</f>
        <v>1PCS</v>
      </c>
      <c r="AP2485" t="s">
        <v>4147</v>
      </c>
      <c r="AQ2485" s="1" t="s">
        <v>4148</v>
      </c>
      <c r="AR2485">
        <v>2800</v>
      </c>
      <c r="AS2485">
        <v>3000</v>
      </c>
      <c r="AT2485">
        <v>2500</v>
      </c>
    </row>
    <row r="2486" spans="1:46" x14ac:dyDescent="0.25">
      <c r="A2486" s="4" t="str">
        <f>IF(IFERROR(SEARCH($A$1,AP2486),0)&gt;0,$A$1,"")</f>
        <v>PCS</v>
      </c>
      <c r="B2486" s="4" t="str">
        <f>IF(IFERROR(SEARCH($B$1,AP2486),0)&gt;0,$B$1,"")</f>
        <v/>
      </c>
      <c r="C2486" s="4" t="str">
        <f>IF(IFERROR(SEARCH($C$1,AP2486),0)&gt;0,$C$1,"")</f>
        <v/>
      </c>
      <c r="D2486" s="4" t="str">
        <f>IF(IFERROR(SEARCH($D$1,AP2486),0)&gt;0,$D$1,"")</f>
        <v/>
      </c>
      <c r="E2486" s="4" t="str">
        <f>IF(IFERROR(SEARCH($E$1,AP2486),0)&gt;0,$E$1,"")</f>
        <v/>
      </c>
      <c r="F2486" s="4" t="str">
        <f>IF(IFERROR(SEARCH($F$1,AP2486),0)&gt;0,$F$1,"")</f>
        <v/>
      </c>
      <c r="G2486" s="4" t="str">
        <f>IF(IFERROR(SEARCH($G$1,AP2486),0)&gt;0,$G$1,"")</f>
        <v/>
      </c>
      <c r="H2486" s="4" t="str">
        <f>IF(IFERROR(SEARCH($H$1,AP2486),0)&gt;0,$H$1,"")</f>
        <v/>
      </c>
      <c r="I2486" s="4" t="str">
        <f>IF(IFERROR(SEARCH($I$1,AP2486),0)&gt;0,$I$1,"")</f>
        <v/>
      </c>
      <c r="J2486" s="4" t="str">
        <f>IF(IFERROR(SEARCH($J$1,AP2486),0)&gt;0,$J$1,"")</f>
        <v/>
      </c>
      <c r="K2486" s="4" t="str">
        <f>IF(IFERROR(SEARCH($K$1,AP2486),0)&gt;0,$K$1,"")</f>
        <v/>
      </c>
      <c r="L2486" s="4" t="str">
        <f>IF(IFERROR(SEARCH($L$1,AP2486),0)&gt;0,$L$1,"")</f>
        <v/>
      </c>
      <c r="M2486" s="4" t="str">
        <f>IF(IFERROR(SEARCH($M$1,AP2486),0)&gt;0,$M$1,"")</f>
        <v/>
      </c>
      <c r="N2486" s="4" t="str">
        <f>IF(IFERROR(SEARCH($N$1,AP2486),0)&gt;0,$N$1,"")</f>
        <v/>
      </c>
      <c r="O2486" s="4" t="str">
        <f>IF(IFERROR(SEARCH($O$1,AP2486),0)&gt;0,$O$1,"")</f>
        <v/>
      </c>
      <c r="P2486" s="4" t="str">
        <f>IF(IFERROR(SEARCH($P$1,AP2486),0)&gt;0,$P$1,"")</f>
        <v/>
      </c>
      <c r="Q2486" s="4" t="str">
        <f>IF(IFERROR(SEARCH($Q$1,AP2486),0)&gt;0,$Q$1,"")</f>
        <v/>
      </c>
      <c r="R2486" s="4" t="str">
        <f>IF(IFERROR(SEARCH($R$1,AP2486),0)&gt;0,$R$1,"")</f>
        <v/>
      </c>
      <c r="S2486" s="4" t="str">
        <f>IF(IFERROR(SEARCH($S$1,AP2486),0)&gt;0,$S$1,"")</f>
        <v/>
      </c>
      <c r="T2486" s="4" t="str">
        <f>IF(IFERROR(SEARCH($T$1,AP2486),0)&gt;0,$T$1,"")</f>
        <v/>
      </c>
      <c r="U2486" s="4" t="str">
        <f>IF(IFERROR(SEARCH($U$1,AP2486),0)&gt;0,$U$1,"")</f>
        <v/>
      </c>
      <c r="V2486" s="4" t="str">
        <f>IF(IFERROR(SEARCH($V$1,AP2486),0)&gt;0,$V$1,"")</f>
        <v/>
      </c>
      <c r="W2486" s="4" t="str">
        <f>IF(IFERROR(SEARCH($W$1,AP2486),0)&gt;0,$W$1,"")</f>
        <v/>
      </c>
      <c r="X2486" s="4" t="str">
        <f>IF(IFERROR(SEARCH($X$1,AP2486),0)&gt;0,$X$1,"")</f>
        <v/>
      </c>
      <c r="Y2486" s="4">
        <f>LEN(A2486)+LEN(B2486)+LEN(C2486)+LEN(D2486)+LEN(E2486)+LEN(F2486)+LEN(G2486)+LEN(H2486)+LEN(I2486)+LEN(J2486)+LEN(K2486)+LEN(L2486)+LEN(M2486)+LEN(N2486)+LEN(O2486)+LEN(P2486)+LEN(Q2486)+LEN(R2486)+LEN(S2486)+LEN(T2486)+LEN(U2486)+LEN(V2486)+LEN(W2486)+LEN(X2486)</f>
        <v>3</v>
      </c>
      <c r="Z2486" s="4" t="str">
        <f>IF(IFERROR(SEARCH($Z$1,AP2486),0)&gt;0,$Z$1,"")</f>
        <v>-</v>
      </c>
      <c r="AA2486" s="4" t="str">
        <f>IF(IFERROR(SEARCH($AA$1,AP2486),0)&gt;0,$AA$1,"")</f>
        <v/>
      </c>
      <c r="AB2486" s="4" t="str">
        <f>IF(IFERROR(SEARCH($AB$1,AP2486),0)&gt;0,$AB$1,"")</f>
        <v/>
      </c>
      <c r="AC2486" s="4" t="str">
        <f>IF(IFERROR(SEARCH($AC$1,AP2486),0)&gt;0,$AC$1,"")</f>
        <v/>
      </c>
      <c r="AD2486" s="4" t="str">
        <f>IF(IFERROR(SEARCH($AD$1,AP2486),0)&gt;0,$AD$1,"")</f>
        <v/>
      </c>
      <c r="AE2486" s="4" t="str">
        <f>IF(IFERROR(SEARCH($AE$1,AP2486),0)&gt;0,$AE$1,"")</f>
        <v/>
      </c>
      <c r="AF2486" s="4" t="str" cm="1">
        <f t="array" aca="1" ref="AF2486" ca="1">LEFT(AO2486,MATCH(FALSE,ISNUMBER(MID(AO2486,ROW(INDIRECT("1:"&amp;LEN(AO2486)+1)), 1) *1),0) -1)</f>
        <v>1</v>
      </c>
      <c r="AG2486" s="4">
        <f>LEN(AO2486)</f>
        <v>4</v>
      </c>
      <c r="AH2486" s="4">
        <f>LEN(AP2486)</f>
        <v>21</v>
      </c>
      <c r="AI2486" s="4">
        <f>AH2486-AG2486</f>
        <v>17</v>
      </c>
      <c r="AJ2486" s="4" t="str">
        <f>RIGHT(AP2486,4)</f>
        <v>1PCS</v>
      </c>
      <c r="AK2486" s="4" t="str">
        <f>RIGHT(AP2486,5)</f>
        <v>-1PCS</v>
      </c>
      <c r="AL2486" s="4" t="b">
        <f>AN2486=AN2487</f>
        <v>0</v>
      </c>
      <c r="AM2486" s="4" t="b">
        <f>LEFT(AP2486,2)=LEFT(AQ2486,2)</f>
        <v>0</v>
      </c>
      <c r="AN2486" s="5" t="str">
        <f>LEFT(AP2486,(AI2486-1))</f>
        <v>SABUN GIV PEPAYA</v>
      </c>
      <c r="AO2486" s="4" t="str">
        <f>IFERROR(RIGHT(AP2486,LEN(AP2486)-FIND("-",AP2486)),1)</f>
        <v>1PCS</v>
      </c>
      <c r="AP2486" t="s">
        <v>4149</v>
      </c>
      <c r="AQ2486" s="1" t="s">
        <v>4150</v>
      </c>
      <c r="AR2486">
        <v>2800</v>
      </c>
      <c r="AS2486">
        <v>3000</v>
      </c>
      <c r="AT2486">
        <v>2500</v>
      </c>
    </row>
    <row r="2487" spans="1:46" x14ac:dyDescent="0.25">
      <c r="A2487" s="4" t="str">
        <f>IF(IFERROR(SEARCH($A$1,AP2487),0)&gt;0,$A$1,"")</f>
        <v>PCS</v>
      </c>
      <c r="B2487" s="4" t="str">
        <f>IF(IFERROR(SEARCH($B$1,AP2487),0)&gt;0,$B$1,"")</f>
        <v/>
      </c>
      <c r="C2487" s="4" t="str">
        <f>IF(IFERROR(SEARCH($C$1,AP2487),0)&gt;0,$C$1,"")</f>
        <v/>
      </c>
      <c r="D2487" s="4" t="str">
        <f>IF(IFERROR(SEARCH($D$1,AP2487),0)&gt;0,$D$1,"")</f>
        <v/>
      </c>
      <c r="E2487" s="4" t="str">
        <f>IF(IFERROR(SEARCH($E$1,AP2487),0)&gt;0,$E$1,"")</f>
        <v/>
      </c>
      <c r="F2487" s="4" t="str">
        <f>IF(IFERROR(SEARCH($F$1,AP2487),0)&gt;0,$F$1,"")</f>
        <v/>
      </c>
      <c r="G2487" s="4" t="str">
        <f>IF(IFERROR(SEARCH($G$1,AP2487),0)&gt;0,$G$1,"")</f>
        <v/>
      </c>
      <c r="H2487" s="4" t="str">
        <f>IF(IFERROR(SEARCH($H$1,AP2487),0)&gt;0,$H$1,"")</f>
        <v/>
      </c>
      <c r="I2487" s="4" t="str">
        <f>IF(IFERROR(SEARCH($I$1,AP2487),0)&gt;0,$I$1,"")</f>
        <v/>
      </c>
      <c r="J2487" s="4" t="str">
        <f>IF(IFERROR(SEARCH($J$1,AP2487),0)&gt;0,$J$1,"")</f>
        <v/>
      </c>
      <c r="K2487" s="4" t="str">
        <f>IF(IFERROR(SEARCH($K$1,AP2487),0)&gt;0,$K$1,"")</f>
        <v/>
      </c>
      <c r="L2487" s="4" t="str">
        <f>IF(IFERROR(SEARCH($L$1,AP2487),0)&gt;0,$L$1,"")</f>
        <v/>
      </c>
      <c r="M2487" s="4" t="str">
        <f>IF(IFERROR(SEARCH($M$1,AP2487),0)&gt;0,$M$1,"")</f>
        <v/>
      </c>
      <c r="N2487" s="4" t="str">
        <f>IF(IFERROR(SEARCH($N$1,AP2487),0)&gt;0,$N$1,"")</f>
        <v/>
      </c>
      <c r="O2487" s="4" t="str">
        <f>IF(IFERROR(SEARCH($O$1,AP2487),0)&gt;0,$O$1,"")</f>
        <v/>
      </c>
      <c r="P2487" s="4" t="str">
        <f>IF(IFERROR(SEARCH($P$1,AP2487),0)&gt;0,$P$1,"")</f>
        <v/>
      </c>
      <c r="Q2487" s="4" t="str">
        <f>IF(IFERROR(SEARCH($Q$1,AP2487),0)&gt;0,$Q$1,"")</f>
        <v/>
      </c>
      <c r="R2487" s="4" t="str">
        <f>IF(IFERROR(SEARCH($R$1,AP2487),0)&gt;0,$R$1,"")</f>
        <v/>
      </c>
      <c r="S2487" s="4" t="str">
        <f>IF(IFERROR(SEARCH($S$1,AP2487),0)&gt;0,$S$1,"")</f>
        <v/>
      </c>
      <c r="T2487" s="4" t="str">
        <f>IF(IFERROR(SEARCH($T$1,AP2487),0)&gt;0,$T$1,"")</f>
        <v/>
      </c>
      <c r="U2487" s="4" t="str">
        <f>IF(IFERROR(SEARCH($U$1,AP2487),0)&gt;0,$U$1,"")</f>
        <v/>
      </c>
      <c r="V2487" s="4" t="str">
        <f>IF(IFERROR(SEARCH($V$1,AP2487),0)&gt;0,$V$1,"")</f>
        <v/>
      </c>
      <c r="W2487" s="4" t="str">
        <f>IF(IFERROR(SEARCH($W$1,AP2487),0)&gt;0,$W$1,"")</f>
        <v/>
      </c>
      <c r="X2487" s="4" t="str">
        <f>IF(IFERROR(SEARCH($X$1,AP2487),0)&gt;0,$X$1,"")</f>
        <v/>
      </c>
      <c r="Y2487" s="4">
        <f>LEN(A2487)+LEN(B2487)+LEN(C2487)+LEN(D2487)+LEN(E2487)+LEN(F2487)+LEN(G2487)+LEN(H2487)+LEN(I2487)+LEN(J2487)+LEN(K2487)+LEN(L2487)+LEN(M2487)+LEN(N2487)+LEN(O2487)+LEN(P2487)+LEN(Q2487)+LEN(R2487)+LEN(S2487)+LEN(T2487)+LEN(U2487)+LEN(V2487)+LEN(W2487)+LEN(X2487)</f>
        <v>3</v>
      </c>
      <c r="Z2487" s="4" t="str">
        <f>IF(IFERROR(SEARCH($Z$1,AP2487),0)&gt;0,$Z$1,"")</f>
        <v>-</v>
      </c>
      <c r="AA2487" s="4" t="str">
        <f>IF(IFERROR(SEARCH($AA$1,AP2487),0)&gt;0,$AA$1,"")</f>
        <v/>
      </c>
      <c r="AB2487" s="4" t="str">
        <f>IF(IFERROR(SEARCH($AB$1,AP2487),0)&gt;0,$AB$1,"")</f>
        <v/>
      </c>
      <c r="AC2487" s="4" t="str">
        <f>IF(IFERROR(SEARCH($AC$1,AP2487),0)&gt;0,$AC$1,"")</f>
        <v/>
      </c>
      <c r="AD2487" s="4" t="str">
        <f>IF(IFERROR(SEARCH($AD$1,AP2487),0)&gt;0,$AD$1,"")</f>
        <v/>
      </c>
      <c r="AE2487" s="4" t="str">
        <f>IF(IFERROR(SEARCH($AE$1,AP2487),0)&gt;0,$AE$1,"")</f>
        <v/>
      </c>
      <c r="AF2487" s="4" t="str" cm="1">
        <f t="array" aca="1" ref="AF2487" ca="1">LEFT(AO2487,MATCH(FALSE,ISNUMBER(MID(AO2487,ROW(INDIRECT("1:"&amp;LEN(AO2487)+1)), 1) *1),0) -1)</f>
        <v>1</v>
      </c>
      <c r="AG2487" s="4">
        <f>LEN(AO2487)</f>
        <v>4</v>
      </c>
      <c r="AH2487" s="4">
        <f>LEN(AP2487)</f>
        <v>19</v>
      </c>
      <c r="AI2487" s="4">
        <f>AH2487-AG2487</f>
        <v>15</v>
      </c>
      <c r="AJ2487" s="4" t="str">
        <f>RIGHT(AP2487,4)</f>
        <v>1PCS</v>
      </c>
      <c r="AK2487" s="4" t="str">
        <f>RIGHT(AP2487,5)</f>
        <v>-1PCS</v>
      </c>
      <c r="AL2487" s="4" t="b">
        <f>AN2487=AN2488</f>
        <v>0</v>
      </c>
      <c r="AM2487" s="4" t="b">
        <f>LEFT(AP2487,2)=LEFT(AQ2487,2)</f>
        <v>0</v>
      </c>
      <c r="AN2487" s="5" t="str">
        <f>LEFT(AP2487,(AI2487-1))</f>
        <v>SABUN GIV PINK</v>
      </c>
      <c r="AO2487" s="4" t="str">
        <f>IFERROR(RIGHT(AP2487,LEN(AP2487)-FIND("-",AP2487)),1)</f>
        <v>1PCS</v>
      </c>
      <c r="AP2487" t="s">
        <v>4151</v>
      </c>
      <c r="AQ2487" s="1" t="s">
        <v>4152</v>
      </c>
      <c r="AR2487">
        <v>2800</v>
      </c>
      <c r="AS2487">
        <v>3000</v>
      </c>
      <c r="AT2487">
        <v>2500</v>
      </c>
    </row>
    <row r="2488" spans="1:46" x14ac:dyDescent="0.25">
      <c r="A2488" s="4" t="str">
        <f>IF(IFERROR(SEARCH($A$1,AP2488),0)&gt;0,$A$1,"")</f>
        <v>PCS</v>
      </c>
      <c r="B2488" s="4" t="str">
        <f>IF(IFERROR(SEARCH($B$1,AP2488),0)&gt;0,$B$1,"")</f>
        <v/>
      </c>
      <c r="C2488" s="4" t="str">
        <f>IF(IFERROR(SEARCH($C$1,AP2488),0)&gt;0,$C$1,"")</f>
        <v/>
      </c>
      <c r="D2488" s="4" t="str">
        <f>IF(IFERROR(SEARCH($D$1,AP2488),0)&gt;0,$D$1,"")</f>
        <v/>
      </c>
      <c r="E2488" s="4" t="str">
        <f>IF(IFERROR(SEARCH($E$1,AP2488),0)&gt;0,$E$1,"")</f>
        <v/>
      </c>
      <c r="F2488" s="4" t="str">
        <f>IF(IFERROR(SEARCH($F$1,AP2488),0)&gt;0,$F$1,"")</f>
        <v/>
      </c>
      <c r="G2488" s="4" t="str">
        <f>IF(IFERROR(SEARCH($G$1,AP2488),0)&gt;0,$G$1,"")</f>
        <v/>
      </c>
      <c r="H2488" s="4" t="str">
        <f>IF(IFERROR(SEARCH($H$1,AP2488),0)&gt;0,$H$1,"")</f>
        <v/>
      </c>
      <c r="I2488" s="4" t="str">
        <f>IF(IFERROR(SEARCH($I$1,AP2488),0)&gt;0,$I$1,"")</f>
        <v/>
      </c>
      <c r="J2488" s="4" t="str">
        <f>IF(IFERROR(SEARCH($J$1,AP2488),0)&gt;0,$J$1,"")</f>
        <v/>
      </c>
      <c r="K2488" s="4" t="str">
        <f>IF(IFERROR(SEARCH($K$1,AP2488),0)&gt;0,$K$1,"")</f>
        <v/>
      </c>
      <c r="L2488" s="4" t="str">
        <f>IF(IFERROR(SEARCH($L$1,AP2488),0)&gt;0,$L$1,"")</f>
        <v/>
      </c>
      <c r="M2488" s="4" t="str">
        <f>IF(IFERROR(SEARCH($M$1,AP2488),0)&gt;0,$M$1,"")</f>
        <v/>
      </c>
      <c r="N2488" s="4" t="str">
        <f>IF(IFERROR(SEARCH($N$1,AP2488),0)&gt;0,$N$1,"")</f>
        <v/>
      </c>
      <c r="O2488" s="4" t="str">
        <f>IF(IFERROR(SEARCH($O$1,AP2488),0)&gt;0,$O$1,"")</f>
        <v/>
      </c>
      <c r="P2488" s="4" t="str">
        <f>IF(IFERROR(SEARCH($P$1,AP2488),0)&gt;0,$P$1,"")</f>
        <v/>
      </c>
      <c r="Q2488" s="4" t="str">
        <f>IF(IFERROR(SEARCH($Q$1,AP2488),0)&gt;0,$Q$1,"")</f>
        <v/>
      </c>
      <c r="R2488" s="4" t="str">
        <f>IF(IFERROR(SEARCH($R$1,AP2488),0)&gt;0,$R$1,"")</f>
        <v/>
      </c>
      <c r="S2488" s="4" t="str">
        <f>IF(IFERROR(SEARCH($S$1,AP2488),0)&gt;0,$S$1,"")</f>
        <v/>
      </c>
      <c r="T2488" s="4" t="str">
        <f>IF(IFERROR(SEARCH($T$1,AP2488),0)&gt;0,$T$1,"")</f>
        <v/>
      </c>
      <c r="U2488" s="4" t="str">
        <f>IF(IFERROR(SEARCH($U$1,AP2488),0)&gt;0,$U$1,"")</f>
        <v/>
      </c>
      <c r="V2488" s="4" t="str">
        <f>IF(IFERROR(SEARCH($V$1,AP2488),0)&gt;0,$V$1,"")</f>
        <v/>
      </c>
      <c r="W2488" s="4" t="str">
        <f>IF(IFERROR(SEARCH($W$1,AP2488),0)&gt;0,$W$1,"")</f>
        <v/>
      </c>
      <c r="X2488" s="4" t="str">
        <f>IF(IFERROR(SEARCH($X$1,AP2488),0)&gt;0,$X$1,"")</f>
        <v/>
      </c>
      <c r="Y2488" s="4">
        <f>LEN(A2488)+LEN(B2488)+LEN(C2488)+LEN(D2488)+LEN(E2488)+LEN(F2488)+LEN(G2488)+LEN(H2488)+LEN(I2488)+LEN(J2488)+LEN(K2488)+LEN(L2488)+LEN(M2488)+LEN(N2488)+LEN(O2488)+LEN(P2488)+LEN(Q2488)+LEN(R2488)+LEN(S2488)+LEN(T2488)+LEN(U2488)+LEN(V2488)+LEN(W2488)+LEN(X2488)</f>
        <v>3</v>
      </c>
      <c r="Z2488" s="4" t="str">
        <f>IF(IFERROR(SEARCH($Z$1,AP2488),0)&gt;0,$Z$1,"")</f>
        <v>-</v>
      </c>
      <c r="AA2488" s="4" t="str">
        <f>IF(IFERROR(SEARCH($AA$1,AP2488),0)&gt;0,$AA$1,"")</f>
        <v/>
      </c>
      <c r="AB2488" s="4" t="str">
        <f>IF(IFERROR(SEARCH($AB$1,AP2488),0)&gt;0,$AB$1,"")</f>
        <v/>
      </c>
      <c r="AC2488" s="4" t="str">
        <f>IF(IFERROR(SEARCH($AC$1,AP2488),0)&gt;0,$AC$1,"")</f>
        <v/>
      </c>
      <c r="AD2488" s="4" t="str">
        <f>IF(IFERROR(SEARCH($AD$1,AP2488),0)&gt;0,$AD$1,"")</f>
        <v/>
      </c>
      <c r="AE2488" s="4" t="str">
        <f>IF(IFERROR(SEARCH($AE$1,AP2488),0)&gt;0,$AE$1,"")</f>
        <v/>
      </c>
      <c r="AF2488" s="4" t="str" cm="1">
        <f t="array" aca="1" ref="AF2488" ca="1">LEFT(AO2488,MATCH(FALSE,ISNUMBER(MID(AO2488,ROW(INDIRECT("1:"&amp;LEN(AO2488)+1)), 1) *1),0) -1)</f>
        <v>1</v>
      </c>
      <c r="AG2488" s="4">
        <f>LEN(AO2488)</f>
        <v>4</v>
      </c>
      <c r="AH2488" s="4">
        <f>LEN(AP2488)</f>
        <v>20</v>
      </c>
      <c r="AI2488" s="4">
        <f>AH2488-AG2488</f>
        <v>16</v>
      </c>
      <c r="AJ2488" s="4" t="str">
        <f>RIGHT(AP2488,4)</f>
        <v>1PCS</v>
      </c>
      <c r="AK2488" s="4" t="str">
        <f>RIGHT(AP2488,5)</f>
        <v>-1PCS</v>
      </c>
      <c r="AL2488" s="4" t="b">
        <f>AN2488=AN2489</f>
        <v>0</v>
      </c>
      <c r="AM2488" s="4" t="b">
        <f>LEFT(AP2488,2)=LEFT(AQ2488,2)</f>
        <v>0</v>
      </c>
      <c r="AN2488" s="5" t="str">
        <f>LEFT(AP2488,(AI2488-1))</f>
        <v>SABUN GIV PUTIH</v>
      </c>
      <c r="AO2488" s="4" t="str">
        <f>IFERROR(RIGHT(AP2488,LEN(AP2488)-FIND("-",AP2488)),1)</f>
        <v>1PCS</v>
      </c>
      <c r="AP2488" t="s">
        <v>4153</v>
      </c>
      <c r="AQ2488" s="1" t="s">
        <v>4154</v>
      </c>
      <c r="AR2488">
        <v>2800</v>
      </c>
      <c r="AS2488">
        <v>3000</v>
      </c>
      <c r="AT2488">
        <v>2500</v>
      </c>
    </row>
    <row r="2489" spans="1:46" x14ac:dyDescent="0.25">
      <c r="A2489" s="4" t="str">
        <f>IF(IFERROR(SEARCH($A$1,AP2489),0)&gt;0,$A$1,"")</f>
        <v>PCS</v>
      </c>
      <c r="B2489" s="4" t="str">
        <f>IF(IFERROR(SEARCH($B$1,AP2489),0)&gt;0,$B$1,"")</f>
        <v/>
      </c>
      <c r="C2489" s="4" t="str">
        <f>IF(IFERROR(SEARCH($C$1,AP2489),0)&gt;0,$C$1,"")</f>
        <v/>
      </c>
      <c r="D2489" s="4" t="str">
        <f>IF(IFERROR(SEARCH($D$1,AP2489),0)&gt;0,$D$1,"")</f>
        <v/>
      </c>
      <c r="E2489" s="4" t="str">
        <f>IF(IFERROR(SEARCH($E$1,AP2489),0)&gt;0,$E$1,"")</f>
        <v/>
      </c>
      <c r="F2489" s="4" t="str">
        <f>IF(IFERROR(SEARCH($F$1,AP2489),0)&gt;0,$F$1,"")</f>
        <v/>
      </c>
      <c r="G2489" s="4" t="str">
        <f>IF(IFERROR(SEARCH($G$1,AP2489),0)&gt;0,$G$1,"")</f>
        <v/>
      </c>
      <c r="H2489" s="4" t="str">
        <f>IF(IFERROR(SEARCH($H$1,AP2489),0)&gt;0,$H$1,"")</f>
        <v/>
      </c>
      <c r="I2489" s="4" t="str">
        <f>IF(IFERROR(SEARCH($I$1,AP2489),0)&gt;0,$I$1,"")</f>
        <v/>
      </c>
      <c r="J2489" s="4" t="str">
        <f>IF(IFERROR(SEARCH($J$1,AP2489),0)&gt;0,$J$1,"")</f>
        <v/>
      </c>
      <c r="K2489" s="4" t="str">
        <f>IF(IFERROR(SEARCH($K$1,AP2489),0)&gt;0,$K$1,"")</f>
        <v/>
      </c>
      <c r="L2489" s="4" t="str">
        <f>IF(IFERROR(SEARCH($L$1,AP2489),0)&gt;0,$L$1,"")</f>
        <v/>
      </c>
      <c r="M2489" s="4" t="str">
        <f>IF(IFERROR(SEARCH($M$1,AP2489),0)&gt;0,$M$1,"")</f>
        <v/>
      </c>
      <c r="N2489" s="4" t="str">
        <f>IF(IFERROR(SEARCH($N$1,AP2489),0)&gt;0,$N$1,"")</f>
        <v/>
      </c>
      <c r="O2489" s="4" t="str">
        <f>IF(IFERROR(SEARCH($O$1,AP2489),0)&gt;0,$O$1,"")</f>
        <v/>
      </c>
      <c r="P2489" s="4" t="str">
        <f>IF(IFERROR(SEARCH($P$1,AP2489),0)&gt;0,$P$1,"")</f>
        <v/>
      </c>
      <c r="Q2489" s="4" t="str">
        <f>IF(IFERROR(SEARCH($Q$1,AP2489),0)&gt;0,$Q$1,"")</f>
        <v/>
      </c>
      <c r="R2489" s="4" t="str">
        <f>IF(IFERROR(SEARCH($R$1,AP2489),0)&gt;0,$R$1,"")</f>
        <v/>
      </c>
      <c r="S2489" s="4" t="str">
        <f>IF(IFERROR(SEARCH($S$1,AP2489),0)&gt;0,$S$1,"")</f>
        <v/>
      </c>
      <c r="T2489" s="4" t="str">
        <f>IF(IFERROR(SEARCH($T$1,AP2489),0)&gt;0,$T$1,"")</f>
        <v/>
      </c>
      <c r="U2489" s="4" t="str">
        <f>IF(IFERROR(SEARCH($U$1,AP2489),0)&gt;0,$U$1,"")</f>
        <v/>
      </c>
      <c r="V2489" s="4" t="str">
        <f>IF(IFERROR(SEARCH($V$1,AP2489),0)&gt;0,$V$1,"")</f>
        <v/>
      </c>
      <c r="W2489" s="4" t="str">
        <f>IF(IFERROR(SEARCH($W$1,AP2489),0)&gt;0,$W$1,"")</f>
        <v/>
      </c>
      <c r="X2489" s="4" t="str">
        <f>IF(IFERROR(SEARCH($X$1,AP2489),0)&gt;0,$X$1,"")</f>
        <v/>
      </c>
      <c r="Y2489" s="4">
        <f>LEN(A2489)+LEN(B2489)+LEN(C2489)+LEN(D2489)+LEN(E2489)+LEN(F2489)+LEN(G2489)+LEN(H2489)+LEN(I2489)+LEN(J2489)+LEN(K2489)+LEN(L2489)+LEN(M2489)+LEN(N2489)+LEN(O2489)+LEN(P2489)+LEN(Q2489)+LEN(R2489)+LEN(S2489)+LEN(T2489)+LEN(U2489)+LEN(V2489)+LEN(W2489)+LEN(X2489)</f>
        <v>3</v>
      </c>
      <c r="Z2489" s="4" t="str">
        <f>IF(IFERROR(SEARCH($Z$1,AP2489),0)&gt;0,$Z$1,"")</f>
        <v>-</v>
      </c>
      <c r="AA2489" s="4" t="str">
        <f>IF(IFERROR(SEARCH($AA$1,AP2489),0)&gt;0,$AA$1,"")</f>
        <v/>
      </c>
      <c r="AB2489" s="4" t="str">
        <f>IF(IFERROR(SEARCH($AB$1,AP2489),0)&gt;0,$AB$1,"")</f>
        <v/>
      </c>
      <c r="AC2489" s="4" t="str">
        <f>IF(IFERROR(SEARCH($AC$1,AP2489),0)&gt;0,$AC$1,"")</f>
        <v/>
      </c>
      <c r="AD2489" s="4" t="str">
        <f>IF(IFERROR(SEARCH($AD$1,AP2489),0)&gt;0,$AD$1,"")</f>
        <v/>
      </c>
      <c r="AE2489" s="4" t="str">
        <f>IF(IFERROR(SEARCH($AE$1,AP2489),0)&gt;0,$AE$1,"")</f>
        <v/>
      </c>
      <c r="AF2489" s="4" t="str" cm="1">
        <f t="array" aca="1" ref="AF2489" ca="1">LEFT(AO2489,MATCH(FALSE,ISNUMBER(MID(AO2489,ROW(INDIRECT("1:"&amp;LEN(AO2489)+1)), 1) *1),0) -1)</f>
        <v>1</v>
      </c>
      <c r="AG2489" s="4">
        <f>LEN(AO2489)</f>
        <v>4</v>
      </c>
      <c r="AH2489" s="4">
        <f>LEN(AP2489)</f>
        <v>19</v>
      </c>
      <c r="AI2489" s="4">
        <f>AH2489-AG2489</f>
        <v>15</v>
      </c>
      <c r="AJ2489" s="4" t="str">
        <f>RIGHT(AP2489,4)</f>
        <v>1PCS</v>
      </c>
      <c r="AK2489" s="4" t="str">
        <f>RIGHT(AP2489,5)</f>
        <v>-1PCS</v>
      </c>
      <c r="AL2489" s="4" t="b">
        <f>AN2489=AN2490</f>
        <v>0</v>
      </c>
      <c r="AM2489" s="4" t="b">
        <f>LEFT(AP2489,2)=LEFT(AQ2489,2)</f>
        <v>0</v>
      </c>
      <c r="AN2489" s="5" t="str">
        <f>LEFT(AP2489,(AI2489-1))</f>
        <v>SABUN GIV UNGU</v>
      </c>
      <c r="AO2489" s="4" t="str">
        <f>IFERROR(RIGHT(AP2489,LEN(AP2489)-FIND("-",AP2489)),1)</f>
        <v>1PCS</v>
      </c>
      <c r="AP2489" t="s">
        <v>4155</v>
      </c>
      <c r="AQ2489" s="1" t="s">
        <v>4156</v>
      </c>
      <c r="AR2489">
        <v>2800</v>
      </c>
      <c r="AS2489">
        <v>3000</v>
      </c>
      <c r="AT2489">
        <v>2500</v>
      </c>
    </row>
    <row r="2490" spans="1:46" x14ac:dyDescent="0.25">
      <c r="A2490" s="4" t="str">
        <f>IF(IFERROR(SEARCH($A$1,AP2490),0)&gt;0,$A$1,"")</f>
        <v>PCS</v>
      </c>
      <c r="B2490" s="4" t="str">
        <f>IF(IFERROR(SEARCH($B$1,AP2490),0)&gt;0,$B$1,"")</f>
        <v/>
      </c>
      <c r="C2490" s="4" t="str">
        <f>IF(IFERROR(SEARCH($C$1,AP2490),0)&gt;0,$C$1,"")</f>
        <v/>
      </c>
      <c r="D2490" s="4" t="str">
        <f>IF(IFERROR(SEARCH($D$1,AP2490),0)&gt;0,$D$1,"")</f>
        <v/>
      </c>
      <c r="E2490" s="4" t="str">
        <f>IF(IFERROR(SEARCH($E$1,AP2490),0)&gt;0,$E$1,"")</f>
        <v/>
      </c>
      <c r="F2490" s="4" t="str">
        <f>IF(IFERROR(SEARCH($F$1,AP2490),0)&gt;0,$F$1,"")</f>
        <v/>
      </c>
      <c r="G2490" s="4" t="str">
        <f>IF(IFERROR(SEARCH($G$1,AP2490),0)&gt;0,$G$1,"")</f>
        <v/>
      </c>
      <c r="H2490" s="4" t="str">
        <f>IF(IFERROR(SEARCH($H$1,AP2490),0)&gt;0,$H$1,"")</f>
        <v/>
      </c>
      <c r="I2490" s="4" t="str">
        <f>IF(IFERROR(SEARCH($I$1,AP2490),0)&gt;0,$I$1,"")</f>
        <v/>
      </c>
      <c r="J2490" s="4" t="str">
        <f>IF(IFERROR(SEARCH($J$1,AP2490),0)&gt;0,$J$1,"")</f>
        <v/>
      </c>
      <c r="K2490" s="4" t="str">
        <f>IF(IFERROR(SEARCH($K$1,AP2490),0)&gt;0,$K$1,"")</f>
        <v/>
      </c>
      <c r="L2490" s="4" t="str">
        <f>IF(IFERROR(SEARCH($L$1,AP2490),0)&gt;0,$L$1,"")</f>
        <v/>
      </c>
      <c r="M2490" s="4" t="str">
        <f>IF(IFERROR(SEARCH($M$1,AP2490),0)&gt;0,$M$1,"")</f>
        <v/>
      </c>
      <c r="N2490" s="4" t="str">
        <f>IF(IFERROR(SEARCH($N$1,AP2490),0)&gt;0,$N$1,"")</f>
        <v/>
      </c>
      <c r="O2490" s="4" t="str">
        <f>IF(IFERROR(SEARCH($O$1,AP2490),0)&gt;0,$O$1,"")</f>
        <v/>
      </c>
      <c r="P2490" s="4" t="str">
        <f>IF(IFERROR(SEARCH($P$1,AP2490),0)&gt;0,$P$1,"")</f>
        <v/>
      </c>
      <c r="Q2490" s="4" t="str">
        <f>IF(IFERROR(SEARCH($Q$1,AP2490),0)&gt;0,$Q$1,"")</f>
        <v/>
      </c>
      <c r="R2490" s="4" t="str">
        <f>IF(IFERROR(SEARCH($R$1,AP2490),0)&gt;0,$R$1,"")</f>
        <v/>
      </c>
      <c r="S2490" s="4" t="str">
        <f>IF(IFERROR(SEARCH($S$1,AP2490),0)&gt;0,$S$1,"")</f>
        <v/>
      </c>
      <c r="T2490" s="4" t="str">
        <f>IF(IFERROR(SEARCH($T$1,AP2490),0)&gt;0,$T$1,"")</f>
        <v/>
      </c>
      <c r="U2490" s="4" t="str">
        <f>IF(IFERROR(SEARCH($U$1,AP2490),0)&gt;0,$U$1,"")</f>
        <v/>
      </c>
      <c r="V2490" s="4" t="str">
        <f>IF(IFERROR(SEARCH($V$1,AP2490),0)&gt;0,$V$1,"")</f>
        <v/>
      </c>
      <c r="W2490" s="4" t="str">
        <f>IF(IFERROR(SEARCH($W$1,AP2490),0)&gt;0,$W$1,"")</f>
        <v/>
      </c>
      <c r="X2490" s="4" t="str">
        <f>IF(IFERROR(SEARCH($X$1,AP2490),0)&gt;0,$X$1,"")</f>
        <v/>
      </c>
      <c r="Y2490" s="4">
        <f>LEN(A2490)+LEN(B2490)+LEN(C2490)+LEN(D2490)+LEN(E2490)+LEN(F2490)+LEN(G2490)+LEN(H2490)+LEN(I2490)+LEN(J2490)+LEN(K2490)+LEN(L2490)+LEN(M2490)+LEN(N2490)+LEN(O2490)+LEN(P2490)+LEN(Q2490)+LEN(R2490)+LEN(S2490)+LEN(T2490)+LEN(U2490)+LEN(V2490)+LEN(W2490)+LEN(X2490)</f>
        <v>3</v>
      </c>
      <c r="Z2490" s="4" t="str">
        <f>IF(IFERROR(SEARCH($Z$1,AP2490),0)&gt;0,$Z$1,"")</f>
        <v>-</v>
      </c>
      <c r="AA2490" s="4" t="str">
        <f>IF(IFERROR(SEARCH($AA$1,AP2490),0)&gt;0,$AA$1,"")</f>
        <v/>
      </c>
      <c r="AB2490" s="4" t="str">
        <f>IF(IFERROR(SEARCH($AB$1,AP2490),0)&gt;0,$AB$1,"")</f>
        <v/>
      </c>
      <c r="AC2490" s="4" t="str">
        <f>IF(IFERROR(SEARCH($AC$1,AP2490),0)&gt;0,$AC$1,"")</f>
        <v/>
      </c>
      <c r="AD2490" s="4" t="str">
        <f>IF(IFERROR(SEARCH($AD$1,AP2490),0)&gt;0,$AD$1,"")</f>
        <v/>
      </c>
      <c r="AE2490" s="4" t="str">
        <f>IF(IFERROR(SEARCH($AE$1,AP2490),0)&gt;0,$AE$1,"")</f>
        <v/>
      </c>
      <c r="AF2490" s="4" t="str" cm="1">
        <f t="array" aca="1" ref="AF2490" ca="1">LEFT(AO2490,MATCH(FALSE,ISNUMBER(MID(AO2490,ROW(INDIRECT("1:"&amp;LEN(AO2490)+1)), 1) *1),0) -1)</f>
        <v>1</v>
      </c>
      <c r="AG2490" s="4">
        <f>LEN(AO2490)</f>
        <v>4</v>
      </c>
      <c r="AH2490" s="4">
        <f>LEN(AP2490)</f>
        <v>20</v>
      </c>
      <c r="AI2490" s="4">
        <f>AH2490-AG2490</f>
        <v>16</v>
      </c>
      <c r="AJ2490" s="4" t="str">
        <f>RIGHT(AP2490,4)</f>
        <v>1PCS</v>
      </c>
      <c r="AK2490" s="4" t="str">
        <f>RIGHT(AP2490,5)</f>
        <v>-1PCS</v>
      </c>
      <c r="AL2490" s="4" t="b">
        <f>AN2490=AN2491</f>
        <v>0</v>
      </c>
      <c r="AM2490" s="4" t="b">
        <f>LEFT(AP2490,2)=LEFT(AQ2490,2)</f>
        <v>0</v>
      </c>
      <c r="AN2490" s="5" t="str">
        <f>LEFT(AP2490,(AI2490-1))</f>
        <v>SABUN GIV WHITE</v>
      </c>
      <c r="AO2490" s="4" t="str">
        <f>IFERROR(RIGHT(AP2490,LEN(AP2490)-FIND("-",AP2490)),1)</f>
        <v>1PCS</v>
      </c>
      <c r="AP2490" t="s">
        <v>4159</v>
      </c>
      <c r="AQ2490" s="1" t="s">
        <v>4160</v>
      </c>
      <c r="AR2490">
        <v>2800</v>
      </c>
      <c r="AS2490">
        <v>3000</v>
      </c>
      <c r="AT2490">
        <v>2500</v>
      </c>
    </row>
    <row r="2491" spans="1:46" x14ac:dyDescent="0.25">
      <c r="A2491" s="4" t="str">
        <f>IF(IFERROR(SEARCH($A$1,AP2491),0)&gt;0,$A$1,"")</f>
        <v>PCS</v>
      </c>
      <c r="B2491" s="4" t="str">
        <f>IF(IFERROR(SEARCH($B$1,AP2491),0)&gt;0,$B$1,"")</f>
        <v/>
      </c>
      <c r="C2491" s="4" t="str">
        <f>IF(IFERROR(SEARCH($C$1,AP2491),0)&gt;0,$C$1,"")</f>
        <v/>
      </c>
      <c r="D2491" s="4" t="str">
        <f>IF(IFERROR(SEARCH($D$1,AP2491),0)&gt;0,$D$1,"")</f>
        <v/>
      </c>
      <c r="E2491" s="4" t="str">
        <f>IF(IFERROR(SEARCH($E$1,AP2491),0)&gt;0,$E$1,"")</f>
        <v/>
      </c>
      <c r="F2491" s="4" t="str">
        <f>IF(IFERROR(SEARCH($F$1,AP2491),0)&gt;0,$F$1,"")</f>
        <v/>
      </c>
      <c r="G2491" s="4" t="str">
        <f>IF(IFERROR(SEARCH($G$1,AP2491),0)&gt;0,$G$1,"")</f>
        <v/>
      </c>
      <c r="H2491" s="4" t="str">
        <f>IF(IFERROR(SEARCH($H$1,AP2491),0)&gt;0,$H$1,"")</f>
        <v/>
      </c>
      <c r="I2491" s="4" t="str">
        <f>IF(IFERROR(SEARCH($I$1,AP2491),0)&gt;0,$I$1,"")</f>
        <v/>
      </c>
      <c r="J2491" s="4" t="str">
        <f>IF(IFERROR(SEARCH($J$1,AP2491),0)&gt;0,$J$1,"")</f>
        <v/>
      </c>
      <c r="K2491" s="4" t="str">
        <f>IF(IFERROR(SEARCH($K$1,AP2491),0)&gt;0,$K$1,"")</f>
        <v/>
      </c>
      <c r="L2491" s="4" t="str">
        <f>IF(IFERROR(SEARCH($L$1,AP2491),0)&gt;0,$L$1,"")</f>
        <v/>
      </c>
      <c r="M2491" s="4" t="str">
        <f>IF(IFERROR(SEARCH($M$1,AP2491),0)&gt;0,$M$1,"")</f>
        <v/>
      </c>
      <c r="N2491" s="4" t="str">
        <f>IF(IFERROR(SEARCH($N$1,AP2491),0)&gt;0,$N$1,"")</f>
        <v/>
      </c>
      <c r="O2491" s="4" t="str">
        <f>IF(IFERROR(SEARCH($O$1,AP2491),0)&gt;0,$O$1,"")</f>
        <v/>
      </c>
      <c r="P2491" s="4" t="str">
        <f>IF(IFERROR(SEARCH($P$1,AP2491),0)&gt;0,$P$1,"")</f>
        <v/>
      </c>
      <c r="Q2491" s="4" t="str">
        <f>IF(IFERROR(SEARCH($Q$1,AP2491),0)&gt;0,$Q$1,"")</f>
        <v/>
      </c>
      <c r="R2491" s="4" t="str">
        <f>IF(IFERROR(SEARCH($R$1,AP2491),0)&gt;0,$R$1,"")</f>
        <v/>
      </c>
      <c r="S2491" s="4" t="str">
        <f>IF(IFERROR(SEARCH($S$1,AP2491),0)&gt;0,$S$1,"")</f>
        <v/>
      </c>
      <c r="T2491" s="4" t="str">
        <f>IF(IFERROR(SEARCH($T$1,AP2491),0)&gt;0,$T$1,"")</f>
        <v/>
      </c>
      <c r="U2491" s="4" t="str">
        <f>IF(IFERROR(SEARCH($U$1,AP2491),0)&gt;0,$U$1,"")</f>
        <v/>
      </c>
      <c r="V2491" s="4" t="str">
        <f>IF(IFERROR(SEARCH($V$1,AP2491),0)&gt;0,$V$1,"")</f>
        <v/>
      </c>
      <c r="W2491" s="4" t="str">
        <f>IF(IFERROR(SEARCH($W$1,AP2491),0)&gt;0,$W$1,"")</f>
        <v/>
      </c>
      <c r="X2491" s="4" t="str">
        <f>IF(IFERROR(SEARCH($X$1,AP2491),0)&gt;0,$X$1,"")</f>
        <v/>
      </c>
      <c r="Y2491" s="4">
        <f>LEN(A2491)+LEN(B2491)+LEN(C2491)+LEN(D2491)+LEN(E2491)+LEN(F2491)+LEN(G2491)+LEN(H2491)+LEN(I2491)+LEN(J2491)+LEN(K2491)+LEN(L2491)+LEN(M2491)+LEN(N2491)+LEN(O2491)+LEN(P2491)+LEN(Q2491)+LEN(R2491)+LEN(S2491)+LEN(T2491)+LEN(U2491)+LEN(V2491)+LEN(W2491)+LEN(X2491)</f>
        <v>3</v>
      </c>
      <c r="Z2491" s="4" t="str">
        <f>IF(IFERROR(SEARCH($Z$1,AP2491),0)&gt;0,$Z$1,"")</f>
        <v>-</v>
      </c>
      <c r="AA2491" s="4" t="str">
        <f>IF(IFERROR(SEARCH($AA$1,AP2491),0)&gt;0,$AA$1,"")</f>
        <v/>
      </c>
      <c r="AB2491" s="4" t="str">
        <f>IF(IFERROR(SEARCH($AB$1,AP2491),0)&gt;0,$AB$1,"")</f>
        <v/>
      </c>
      <c r="AC2491" s="4" t="str">
        <f>IF(IFERROR(SEARCH($AC$1,AP2491),0)&gt;0,$AC$1,"")</f>
        <v/>
      </c>
      <c r="AD2491" s="4" t="str">
        <f>IF(IFERROR(SEARCH($AD$1,AP2491),0)&gt;0,$AD$1,"")</f>
        <v/>
      </c>
      <c r="AE2491" s="4" t="str">
        <f>IF(IFERROR(SEARCH($AE$1,AP2491),0)&gt;0,$AE$1,"")</f>
        <v/>
      </c>
      <c r="AF2491" s="4" t="str" cm="1">
        <f t="array" aca="1" ref="AF2491" ca="1">LEFT(AO2491,MATCH(FALSE,ISNUMBER(MID(AO2491,ROW(INDIRECT("1:"&amp;LEN(AO2491)+1)), 1) *1),0) -1)</f>
        <v>1</v>
      </c>
      <c r="AG2491" s="4">
        <f>LEN(AO2491)</f>
        <v>4</v>
      </c>
      <c r="AH2491" s="4">
        <f>LEN(AP2491)</f>
        <v>26</v>
      </c>
      <c r="AI2491" s="4">
        <f>AH2491-AG2491</f>
        <v>22</v>
      </c>
      <c r="AJ2491" s="4" t="str">
        <f>RIGHT(AP2491,4)</f>
        <v>1PCS</v>
      </c>
      <c r="AK2491" s="4" t="str">
        <f>RIGHT(AP2491,5)</f>
        <v>-1PCS</v>
      </c>
      <c r="AL2491" s="4" t="b">
        <f>AN2491=AN2492</f>
        <v>0</v>
      </c>
      <c r="AM2491" s="4" t="b">
        <f>LEFT(AP2491,2)=LEFT(AQ2491,2)</f>
        <v>0</v>
      </c>
      <c r="AN2491" s="5" t="str">
        <f>LEFT(AP2491,(AI2491-1))</f>
        <v>SABUN GIV WHITE HIJAB</v>
      </c>
      <c r="AO2491" s="4" t="str">
        <f>IFERROR(RIGHT(AP2491,LEN(AP2491)-FIND("-",AP2491)),1)</f>
        <v>1PCS</v>
      </c>
      <c r="AP2491" t="s">
        <v>4157</v>
      </c>
      <c r="AQ2491" s="1" t="s">
        <v>4158</v>
      </c>
      <c r="AR2491">
        <v>2800</v>
      </c>
      <c r="AS2491">
        <v>2800</v>
      </c>
      <c r="AT2491">
        <v>2500</v>
      </c>
    </row>
    <row r="2492" spans="1:46" x14ac:dyDescent="0.25">
      <c r="A2492" s="4" t="str">
        <f>IF(IFERROR(SEARCH($A$1,AP2492),0)&gt;0,$A$1,"")</f>
        <v>PCS</v>
      </c>
      <c r="B2492" s="4" t="str">
        <f>IF(IFERROR(SEARCH($B$1,AP2492),0)&gt;0,$B$1,"")</f>
        <v/>
      </c>
      <c r="C2492" s="4" t="str">
        <f>IF(IFERROR(SEARCH($C$1,AP2492),0)&gt;0,$C$1,"")</f>
        <v/>
      </c>
      <c r="D2492" s="4" t="str">
        <f>IF(IFERROR(SEARCH($D$1,AP2492),0)&gt;0,$D$1,"")</f>
        <v/>
      </c>
      <c r="E2492" s="4" t="str">
        <f>IF(IFERROR(SEARCH($E$1,AP2492),0)&gt;0,$E$1,"")</f>
        <v/>
      </c>
      <c r="F2492" s="4" t="str">
        <f>IF(IFERROR(SEARCH($F$1,AP2492),0)&gt;0,$F$1,"")</f>
        <v/>
      </c>
      <c r="G2492" s="4" t="str">
        <f>IF(IFERROR(SEARCH($G$1,AP2492),0)&gt;0,$G$1,"")</f>
        <v/>
      </c>
      <c r="H2492" s="4" t="str">
        <f>IF(IFERROR(SEARCH($H$1,AP2492),0)&gt;0,$H$1,"")</f>
        <v/>
      </c>
      <c r="I2492" s="4" t="str">
        <f>IF(IFERROR(SEARCH($I$1,AP2492),0)&gt;0,$I$1,"")</f>
        <v/>
      </c>
      <c r="J2492" s="4" t="str">
        <f>IF(IFERROR(SEARCH($J$1,AP2492),0)&gt;0,$J$1,"")</f>
        <v/>
      </c>
      <c r="K2492" s="4" t="str">
        <f>IF(IFERROR(SEARCH($K$1,AP2492),0)&gt;0,$K$1,"")</f>
        <v/>
      </c>
      <c r="L2492" s="4" t="str">
        <f>IF(IFERROR(SEARCH($L$1,AP2492),0)&gt;0,$L$1,"")</f>
        <v/>
      </c>
      <c r="M2492" s="4" t="str">
        <f>IF(IFERROR(SEARCH($M$1,AP2492),0)&gt;0,$M$1,"")</f>
        <v/>
      </c>
      <c r="N2492" s="4" t="str">
        <f>IF(IFERROR(SEARCH($N$1,AP2492),0)&gt;0,$N$1,"")</f>
        <v/>
      </c>
      <c r="O2492" s="4" t="str">
        <f>IF(IFERROR(SEARCH($O$1,AP2492),0)&gt;0,$O$1,"")</f>
        <v/>
      </c>
      <c r="P2492" s="4" t="str">
        <f>IF(IFERROR(SEARCH($P$1,AP2492),0)&gt;0,$P$1,"")</f>
        <v/>
      </c>
      <c r="Q2492" s="4" t="str">
        <f>IF(IFERROR(SEARCH($Q$1,AP2492),0)&gt;0,$Q$1,"")</f>
        <v/>
      </c>
      <c r="R2492" s="4" t="str">
        <f>IF(IFERROR(SEARCH($R$1,AP2492),0)&gt;0,$R$1,"")</f>
        <v/>
      </c>
      <c r="S2492" s="4" t="str">
        <f>IF(IFERROR(SEARCH($S$1,AP2492),0)&gt;0,$S$1,"")</f>
        <v/>
      </c>
      <c r="T2492" s="4" t="str">
        <f>IF(IFERROR(SEARCH($T$1,AP2492),0)&gt;0,$T$1,"")</f>
        <v/>
      </c>
      <c r="U2492" s="4" t="str">
        <f>IF(IFERROR(SEARCH($U$1,AP2492),0)&gt;0,$U$1,"")</f>
        <v/>
      </c>
      <c r="V2492" s="4" t="str">
        <f>IF(IFERROR(SEARCH($V$1,AP2492),0)&gt;0,$V$1,"")</f>
        <v/>
      </c>
      <c r="W2492" s="4" t="str">
        <f>IF(IFERROR(SEARCH($W$1,AP2492),0)&gt;0,$W$1,"")</f>
        <v/>
      </c>
      <c r="X2492" s="4" t="str">
        <f>IF(IFERROR(SEARCH($X$1,AP2492),0)&gt;0,$X$1,"")</f>
        <v/>
      </c>
      <c r="Y2492" s="4">
        <f>LEN(A2492)+LEN(B2492)+LEN(C2492)+LEN(D2492)+LEN(E2492)+LEN(F2492)+LEN(G2492)+LEN(H2492)+LEN(I2492)+LEN(J2492)+LEN(K2492)+LEN(L2492)+LEN(M2492)+LEN(N2492)+LEN(O2492)+LEN(P2492)+LEN(Q2492)+LEN(R2492)+LEN(S2492)+LEN(T2492)+LEN(U2492)+LEN(V2492)+LEN(W2492)+LEN(X2492)</f>
        <v>3</v>
      </c>
      <c r="Z2492" s="4" t="str">
        <f>IF(IFERROR(SEARCH($Z$1,AP2492),0)&gt;0,$Z$1,"")</f>
        <v>-</v>
      </c>
      <c r="AA2492" s="4" t="str">
        <f>IF(IFERROR(SEARCH($AA$1,AP2492),0)&gt;0,$AA$1,"")</f>
        <v/>
      </c>
      <c r="AB2492" s="4" t="str">
        <f>IF(IFERROR(SEARCH($AB$1,AP2492),0)&gt;0,$AB$1,"")</f>
        <v/>
      </c>
      <c r="AC2492" s="4" t="str">
        <f>IF(IFERROR(SEARCH($AC$1,AP2492),0)&gt;0,$AC$1,"")</f>
        <v/>
      </c>
      <c r="AD2492" s="4" t="str">
        <f>IF(IFERROR(SEARCH($AD$1,AP2492),0)&gt;0,$AD$1,"")</f>
        <v/>
      </c>
      <c r="AE2492" s="4" t="str">
        <f>IF(IFERROR(SEARCH($AE$1,AP2492),0)&gt;0,$AE$1,"")</f>
        <v/>
      </c>
      <c r="AF2492" s="4" t="str" cm="1">
        <f t="array" aca="1" ref="AF2492" ca="1">LEFT(AO2492,MATCH(FALSE,ISNUMBER(MID(AO2492,ROW(INDIRECT("1:"&amp;LEN(AO2492)+1)), 1) *1),0) -1)</f>
        <v>1</v>
      </c>
      <c r="AG2492" s="4">
        <f>LEN(AO2492)</f>
        <v>4</v>
      </c>
      <c r="AH2492" s="4">
        <f>LEN(AP2492)</f>
        <v>41</v>
      </c>
      <c r="AI2492" s="4">
        <f>AH2492-AG2492</f>
        <v>37</v>
      </c>
      <c r="AJ2492" s="4" t="str">
        <f>RIGHT(AP2492,4)</f>
        <v>1PCS</v>
      </c>
      <c r="AK2492" s="4" t="str">
        <f>RIGHT(AP2492,5)</f>
        <v>-1PCS</v>
      </c>
      <c r="AL2492" s="4" t="b">
        <f>AN2492=AN2493</f>
        <v>0</v>
      </c>
      <c r="AM2492" s="4" t="b">
        <f>LEFT(AP2492,2)=LEFT(AQ2492,2)</f>
        <v>0</v>
      </c>
      <c r="AN2492" s="5" t="str">
        <f>LEFT(AP2492,(AI2492-1))</f>
        <v>SABUN HARMONY ALPINE STRAWBERRY 70GR</v>
      </c>
      <c r="AO2492" s="4" t="str">
        <f>IFERROR(RIGHT(AP2492,LEN(AP2492)-FIND("-",AP2492)),1)</f>
        <v>1PCS</v>
      </c>
      <c r="AP2492" t="s">
        <v>4162</v>
      </c>
      <c r="AQ2492" s="1" t="s">
        <v>4163</v>
      </c>
      <c r="AR2492">
        <v>2500</v>
      </c>
      <c r="AS2492">
        <v>3000</v>
      </c>
      <c r="AT2492">
        <v>1986</v>
      </c>
    </row>
    <row r="2493" spans="1:46" x14ac:dyDescent="0.25">
      <c r="A2493" s="4" t="str">
        <f>IF(IFERROR(SEARCH($A$1,AP2493),0)&gt;0,$A$1,"")</f>
        <v>PCS</v>
      </c>
      <c r="B2493" s="4" t="str">
        <f>IF(IFERROR(SEARCH($B$1,AP2493),0)&gt;0,$B$1,"")</f>
        <v/>
      </c>
      <c r="C2493" s="4" t="str">
        <f>IF(IFERROR(SEARCH($C$1,AP2493),0)&gt;0,$C$1,"")</f>
        <v/>
      </c>
      <c r="D2493" s="4" t="str">
        <f>IF(IFERROR(SEARCH($D$1,AP2493),0)&gt;0,$D$1,"")</f>
        <v/>
      </c>
      <c r="E2493" s="4" t="str">
        <f>IF(IFERROR(SEARCH($E$1,AP2493),0)&gt;0,$E$1,"")</f>
        <v/>
      </c>
      <c r="F2493" s="4" t="str">
        <f>IF(IFERROR(SEARCH($F$1,AP2493),0)&gt;0,$F$1,"")</f>
        <v/>
      </c>
      <c r="G2493" s="4" t="str">
        <f>IF(IFERROR(SEARCH($G$1,AP2493),0)&gt;0,$G$1,"")</f>
        <v/>
      </c>
      <c r="H2493" s="4" t="str">
        <f>IF(IFERROR(SEARCH($H$1,AP2493),0)&gt;0,$H$1,"")</f>
        <v/>
      </c>
      <c r="I2493" s="4" t="str">
        <f>IF(IFERROR(SEARCH($I$1,AP2493),0)&gt;0,$I$1,"")</f>
        <v/>
      </c>
      <c r="J2493" s="4" t="str">
        <f>IF(IFERROR(SEARCH($J$1,AP2493),0)&gt;0,$J$1,"")</f>
        <v/>
      </c>
      <c r="K2493" s="4" t="str">
        <f>IF(IFERROR(SEARCH($K$1,AP2493),0)&gt;0,$K$1,"")</f>
        <v/>
      </c>
      <c r="L2493" s="4" t="str">
        <f>IF(IFERROR(SEARCH($L$1,AP2493),0)&gt;0,$L$1,"")</f>
        <v/>
      </c>
      <c r="M2493" s="4" t="str">
        <f>IF(IFERROR(SEARCH($M$1,AP2493),0)&gt;0,$M$1,"")</f>
        <v/>
      </c>
      <c r="N2493" s="4" t="str">
        <f>IF(IFERROR(SEARCH($N$1,AP2493),0)&gt;0,$N$1,"")</f>
        <v/>
      </c>
      <c r="O2493" s="4" t="str">
        <f>IF(IFERROR(SEARCH($O$1,AP2493),0)&gt;0,$O$1,"")</f>
        <v/>
      </c>
      <c r="P2493" s="4" t="str">
        <f>IF(IFERROR(SEARCH($P$1,AP2493),0)&gt;0,$P$1,"")</f>
        <v/>
      </c>
      <c r="Q2493" s="4" t="str">
        <f>IF(IFERROR(SEARCH($Q$1,AP2493),0)&gt;0,$Q$1,"")</f>
        <v/>
      </c>
      <c r="R2493" s="4" t="str">
        <f>IF(IFERROR(SEARCH($R$1,AP2493),0)&gt;0,$R$1,"")</f>
        <v/>
      </c>
      <c r="S2493" s="4" t="str">
        <f>IF(IFERROR(SEARCH($S$1,AP2493),0)&gt;0,$S$1,"")</f>
        <v/>
      </c>
      <c r="T2493" s="4" t="str">
        <f>IF(IFERROR(SEARCH($T$1,AP2493),0)&gt;0,$T$1,"")</f>
        <v/>
      </c>
      <c r="U2493" s="4" t="str">
        <f>IF(IFERROR(SEARCH($U$1,AP2493),0)&gt;0,$U$1,"")</f>
        <v/>
      </c>
      <c r="V2493" s="4" t="str">
        <f>IF(IFERROR(SEARCH($V$1,AP2493),0)&gt;0,$V$1,"")</f>
        <v/>
      </c>
      <c r="W2493" s="4" t="str">
        <f>IF(IFERROR(SEARCH($W$1,AP2493),0)&gt;0,$W$1,"")</f>
        <v/>
      </c>
      <c r="X2493" s="4" t="str">
        <f>IF(IFERROR(SEARCH($X$1,AP2493),0)&gt;0,$X$1,"")</f>
        <v/>
      </c>
      <c r="Y2493" s="4">
        <f>LEN(A2493)+LEN(B2493)+LEN(C2493)+LEN(D2493)+LEN(E2493)+LEN(F2493)+LEN(G2493)+LEN(H2493)+LEN(I2493)+LEN(J2493)+LEN(K2493)+LEN(L2493)+LEN(M2493)+LEN(N2493)+LEN(O2493)+LEN(P2493)+LEN(Q2493)+LEN(R2493)+LEN(S2493)+LEN(T2493)+LEN(U2493)+LEN(V2493)+LEN(W2493)+LEN(X2493)</f>
        <v>3</v>
      </c>
      <c r="Z2493" s="4" t="str">
        <f>IF(IFERROR(SEARCH($Z$1,AP2493),0)&gt;0,$Z$1,"")</f>
        <v>-</v>
      </c>
      <c r="AA2493" s="4" t="str">
        <f>IF(IFERROR(SEARCH($AA$1,AP2493),0)&gt;0,$AA$1,"")</f>
        <v/>
      </c>
      <c r="AB2493" s="4" t="str">
        <f>IF(IFERROR(SEARCH($AB$1,AP2493),0)&gt;0,$AB$1,"")</f>
        <v/>
      </c>
      <c r="AC2493" s="4" t="str">
        <f>IF(IFERROR(SEARCH($AC$1,AP2493),0)&gt;0,$AC$1,"")</f>
        <v/>
      </c>
      <c r="AD2493" s="4" t="str">
        <f>IF(IFERROR(SEARCH($AD$1,AP2493),0)&gt;0,$AD$1,"")</f>
        <v/>
      </c>
      <c r="AE2493" s="4" t="str">
        <f>IF(IFERROR(SEARCH($AE$1,AP2493),0)&gt;0,$AE$1,"")</f>
        <v/>
      </c>
      <c r="AF2493" s="4" t="str" cm="1">
        <f t="array" aca="1" ref="AF2493" ca="1">LEFT(AO2493,MATCH(FALSE,ISNUMBER(MID(AO2493,ROW(INDIRECT("1:"&amp;LEN(AO2493)+1)), 1) *1),0) -1)</f>
        <v>1</v>
      </c>
      <c r="AG2493" s="4">
        <f>LEN(AO2493)</f>
        <v>4</v>
      </c>
      <c r="AH2493" s="4">
        <f>LEN(AP2493)</f>
        <v>36</v>
      </c>
      <c r="AI2493" s="4">
        <f>AH2493-AG2493</f>
        <v>32</v>
      </c>
      <c r="AJ2493" s="4" t="str">
        <f>RIGHT(AP2493,4)</f>
        <v>1PCS</v>
      </c>
      <c r="AK2493" s="4" t="str">
        <f>RIGHT(AP2493,5)</f>
        <v>-1PCS</v>
      </c>
      <c r="AL2493" s="4" t="b">
        <f>AN2493=AN2494</f>
        <v>1</v>
      </c>
      <c r="AM2493" s="4" t="b">
        <f>LEFT(AP2493,2)=LEFT(AQ2493,2)</f>
        <v>0</v>
      </c>
      <c r="AN2493" s="5" t="str">
        <f>LEFT(AP2493,(AI2493-1))</f>
        <v>SABUN HARMONY CITRUS LEMON 70GR</v>
      </c>
      <c r="AO2493" s="4" t="str">
        <f>IFERROR(RIGHT(AP2493,LEN(AP2493)-FIND("-",AP2493)),1)</f>
        <v>1PCS</v>
      </c>
      <c r="AP2493" t="s">
        <v>4164</v>
      </c>
      <c r="AQ2493" s="1" t="s">
        <v>4165</v>
      </c>
      <c r="AR2493">
        <v>2500</v>
      </c>
      <c r="AS2493">
        <v>3000</v>
      </c>
      <c r="AT2493">
        <v>1986</v>
      </c>
    </row>
    <row r="2494" spans="1:46" x14ac:dyDescent="0.25">
      <c r="A2494" s="4" t="str">
        <f>IF(IFERROR(SEARCH($A$1,AP2494),0)&gt;0,$A$1,"")</f>
        <v>PCS</v>
      </c>
      <c r="B2494" s="4" t="str">
        <f>IF(IFERROR(SEARCH($B$1,AP2494),0)&gt;0,$B$1,"")</f>
        <v/>
      </c>
      <c r="C2494" s="4" t="str">
        <f>IF(IFERROR(SEARCH($C$1,AP2494),0)&gt;0,$C$1,"")</f>
        <v/>
      </c>
      <c r="D2494" s="4" t="str">
        <f>IF(IFERROR(SEARCH($D$1,AP2494),0)&gt;0,$D$1,"")</f>
        <v/>
      </c>
      <c r="E2494" s="4" t="str">
        <f>IF(IFERROR(SEARCH($E$1,AP2494),0)&gt;0,$E$1,"")</f>
        <v/>
      </c>
      <c r="F2494" s="4" t="str">
        <f>IF(IFERROR(SEARCH($F$1,AP2494),0)&gt;0,$F$1,"")</f>
        <v/>
      </c>
      <c r="G2494" s="4" t="str">
        <f>IF(IFERROR(SEARCH($G$1,AP2494),0)&gt;0,$G$1,"")</f>
        <v/>
      </c>
      <c r="H2494" s="4" t="str">
        <f>IF(IFERROR(SEARCH($H$1,AP2494),0)&gt;0,$H$1,"")</f>
        <v/>
      </c>
      <c r="I2494" s="4" t="str">
        <f>IF(IFERROR(SEARCH($I$1,AP2494),0)&gt;0,$I$1,"")</f>
        <v/>
      </c>
      <c r="J2494" s="4" t="str">
        <f>IF(IFERROR(SEARCH($J$1,AP2494),0)&gt;0,$J$1,"")</f>
        <v/>
      </c>
      <c r="K2494" s="4" t="str">
        <f>IF(IFERROR(SEARCH($K$1,AP2494),0)&gt;0,$K$1,"")</f>
        <v/>
      </c>
      <c r="L2494" s="4" t="str">
        <f>IF(IFERROR(SEARCH($L$1,AP2494),0)&gt;0,$L$1,"")</f>
        <v/>
      </c>
      <c r="M2494" s="4" t="str">
        <f>IF(IFERROR(SEARCH($M$1,AP2494),0)&gt;0,$M$1,"")</f>
        <v/>
      </c>
      <c r="N2494" s="4" t="str">
        <f>IF(IFERROR(SEARCH($N$1,AP2494),0)&gt;0,$N$1,"")</f>
        <v/>
      </c>
      <c r="O2494" s="4" t="str">
        <f>IF(IFERROR(SEARCH($O$1,AP2494),0)&gt;0,$O$1,"")</f>
        <v/>
      </c>
      <c r="P2494" s="4" t="str">
        <f>IF(IFERROR(SEARCH($P$1,AP2494),0)&gt;0,$P$1,"")</f>
        <v/>
      </c>
      <c r="Q2494" s="4" t="str">
        <f>IF(IFERROR(SEARCH($Q$1,AP2494),0)&gt;0,$Q$1,"")</f>
        <v/>
      </c>
      <c r="R2494" s="4" t="str">
        <f>IF(IFERROR(SEARCH($R$1,AP2494),0)&gt;0,$R$1,"")</f>
        <v/>
      </c>
      <c r="S2494" s="4" t="str">
        <f>IF(IFERROR(SEARCH($S$1,AP2494),0)&gt;0,$S$1,"")</f>
        <v/>
      </c>
      <c r="T2494" s="4" t="str">
        <f>IF(IFERROR(SEARCH($T$1,AP2494),0)&gt;0,$T$1,"")</f>
        <v/>
      </c>
      <c r="U2494" s="4" t="str">
        <f>IF(IFERROR(SEARCH($U$1,AP2494),0)&gt;0,$U$1,"")</f>
        <v/>
      </c>
      <c r="V2494" s="4" t="str">
        <f>IF(IFERROR(SEARCH($V$1,AP2494),0)&gt;0,$V$1,"")</f>
        <v/>
      </c>
      <c r="W2494" s="4" t="str">
        <f>IF(IFERROR(SEARCH($W$1,AP2494),0)&gt;0,$W$1,"")</f>
        <v/>
      </c>
      <c r="X2494" s="4" t="str">
        <f>IF(IFERROR(SEARCH($X$1,AP2494),0)&gt;0,$X$1,"")</f>
        <v/>
      </c>
      <c r="Y2494" s="4">
        <f>LEN(A2494)+LEN(B2494)+LEN(C2494)+LEN(D2494)+LEN(E2494)+LEN(F2494)+LEN(G2494)+LEN(H2494)+LEN(I2494)+LEN(J2494)+LEN(K2494)+LEN(L2494)+LEN(M2494)+LEN(N2494)+LEN(O2494)+LEN(P2494)+LEN(Q2494)+LEN(R2494)+LEN(S2494)+LEN(T2494)+LEN(U2494)+LEN(V2494)+LEN(W2494)+LEN(X2494)</f>
        <v>3</v>
      </c>
      <c r="Z2494" s="4" t="str">
        <f>IF(IFERROR(SEARCH($Z$1,AP2494),0)&gt;0,$Z$1,"")</f>
        <v>-</v>
      </c>
      <c r="AA2494" s="4" t="str">
        <f>IF(IFERROR(SEARCH($AA$1,AP2494),0)&gt;0,$AA$1,"")</f>
        <v/>
      </c>
      <c r="AB2494" s="4" t="str">
        <f>IF(IFERROR(SEARCH($AB$1,AP2494),0)&gt;0,$AB$1,"")</f>
        <v/>
      </c>
      <c r="AC2494" s="4" t="str">
        <f>IF(IFERROR(SEARCH($AC$1,AP2494),0)&gt;0,$AC$1,"")</f>
        <v/>
      </c>
      <c r="AD2494" s="4" t="str">
        <f>IF(IFERROR(SEARCH($AD$1,AP2494),0)&gt;0,$AD$1,"")</f>
        <v/>
      </c>
      <c r="AE2494" s="4" t="str">
        <f>IF(IFERROR(SEARCH($AE$1,AP2494),0)&gt;0,$AE$1,"")</f>
        <v/>
      </c>
      <c r="AF2494" s="4" t="str" cm="1">
        <f t="array" aca="1" ref="AF2494" ca="1">LEFT(AO2494,MATCH(FALSE,ISNUMBER(MID(AO2494,ROW(INDIRECT("1:"&amp;LEN(AO2494)+1)), 1) *1),0) -1)</f>
        <v>1</v>
      </c>
      <c r="AG2494" s="4">
        <f>LEN(AO2494)</f>
        <v>4</v>
      </c>
      <c r="AH2494" s="4">
        <f>LEN(AP2494)</f>
        <v>36</v>
      </c>
      <c r="AI2494" s="4">
        <f>AH2494-AG2494</f>
        <v>32</v>
      </c>
      <c r="AJ2494" s="4" t="str">
        <f>RIGHT(AP2494,4)</f>
        <v>1PCS</v>
      </c>
      <c r="AK2494" s="4" t="str">
        <f>RIGHT(AP2494,5)</f>
        <v>-1PCS</v>
      </c>
      <c r="AL2494" s="4" t="b">
        <f>AN2494=AN2495</f>
        <v>0</v>
      </c>
      <c r="AM2494" s="4" t="b">
        <f>LEFT(AP2494,2)=LEFT(AQ2494,2)</f>
        <v>0</v>
      </c>
      <c r="AN2494" s="5" t="str">
        <f>LEFT(AP2494,(AI2494-1))</f>
        <v>SABUN HARMONY CITRUS LEMON 70GR</v>
      </c>
      <c r="AO2494" s="4" t="str">
        <f>IFERROR(RIGHT(AP2494,LEN(AP2494)-FIND("-",AP2494)),1)</f>
        <v>1PCS</v>
      </c>
      <c r="AP2494" t="s">
        <v>4164</v>
      </c>
      <c r="AR2494">
        <v>2500</v>
      </c>
      <c r="AS2494">
        <v>3000</v>
      </c>
      <c r="AT2494">
        <v>1986</v>
      </c>
    </row>
    <row r="2495" spans="1:46" x14ac:dyDescent="0.25">
      <c r="A2495" s="4" t="str">
        <f>IF(IFERROR(SEARCH($A$1,AP2495),0)&gt;0,$A$1,"")</f>
        <v>PCS</v>
      </c>
      <c r="B2495" s="4" t="str">
        <f>IF(IFERROR(SEARCH($B$1,AP2495),0)&gt;0,$B$1,"")</f>
        <v/>
      </c>
      <c r="C2495" s="4" t="str">
        <f>IF(IFERROR(SEARCH($C$1,AP2495),0)&gt;0,$C$1,"")</f>
        <v/>
      </c>
      <c r="D2495" s="4" t="str">
        <f>IF(IFERROR(SEARCH($D$1,AP2495),0)&gt;0,$D$1,"")</f>
        <v/>
      </c>
      <c r="E2495" s="4" t="str">
        <f>IF(IFERROR(SEARCH($E$1,AP2495),0)&gt;0,$E$1,"")</f>
        <v/>
      </c>
      <c r="F2495" s="4" t="str">
        <f>IF(IFERROR(SEARCH($F$1,AP2495),0)&gt;0,$F$1,"")</f>
        <v/>
      </c>
      <c r="G2495" s="4" t="str">
        <f>IF(IFERROR(SEARCH($G$1,AP2495),0)&gt;0,$G$1,"")</f>
        <v/>
      </c>
      <c r="H2495" s="4" t="str">
        <f>IF(IFERROR(SEARCH($H$1,AP2495),0)&gt;0,$H$1,"")</f>
        <v/>
      </c>
      <c r="I2495" s="4" t="str">
        <f>IF(IFERROR(SEARCH($I$1,AP2495),0)&gt;0,$I$1,"")</f>
        <v/>
      </c>
      <c r="J2495" s="4" t="str">
        <f>IF(IFERROR(SEARCH($J$1,AP2495),0)&gt;0,$J$1,"")</f>
        <v/>
      </c>
      <c r="K2495" s="4" t="str">
        <f>IF(IFERROR(SEARCH($K$1,AP2495),0)&gt;0,$K$1,"")</f>
        <v/>
      </c>
      <c r="L2495" s="4" t="str">
        <f>IF(IFERROR(SEARCH($L$1,AP2495),0)&gt;0,$L$1,"")</f>
        <v/>
      </c>
      <c r="M2495" s="4" t="str">
        <f>IF(IFERROR(SEARCH($M$1,AP2495),0)&gt;0,$M$1,"")</f>
        <v/>
      </c>
      <c r="N2495" s="4" t="str">
        <f>IF(IFERROR(SEARCH($N$1,AP2495),0)&gt;0,$N$1,"")</f>
        <v/>
      </c>
      <c r="O2495" s="4" t="str">
        <f>IF(IFERROR(SEARCH($O$1,AP2495),0)&gt;0,$O$1,"")</f>
        <v/>
      </c>
      <c r="P2495" s="4" t="str">
        <f>IF(IFERROR(SEARCH($P$1,AP2495),0)&gt;0,$P$1,"")</f>
        <v/>
      </c>
      <c r="Q2495" s="4" t="str">
        <f>IF(IFERROR(SEARCH($Q$1,AP2495),0)&gt;0,$Q$1,"")</f>
        <v/>
      </c>
      <c r="R2495" s="4" t="str">
        <f>IF(IFERROR(SEARCH($R$1,AP2495),0)&gt;0,$R$1,"")</f>
        <v/>
      </c>
      <c r="S2495" s="4" t="str">
        <f>IF(IFERROR(SEARCH($S$1,AP2495),0)&gt;0,$S$1,"")</f>
        <v/>
      </c>
      <c r="T2495" s="4" t="str">
        <f>IF(IFERROR(SEARCH($T$1,AP2495),0)&gt;0,$T$1,"")</f>
        <v/>
      </c>
      <c r="U2495" s="4" t="str">
        <f>IF(IFERROR(SEARCH($U$1,AP2495),0)&gt;0,$U$1,"")</f>
        <v/>
      </c>
      <c r="V2495" s="4" t="str">
        <f>IF(IFERROR(SEARCH($V$1,AP2495),0)&gt;0,$V$1,"")</f>
        <v/>
      </c>
      <c r="W2495" s="4" t="str">
        <f>IF(IFERROR(SEARCH($W$1,AP2495),0)&gt;0,$W$1,"")</f>
        <v/>
      </c>
      <c r="X2495" s="4" t="str">
        <f>IF(IFERROR(SEARCH($X$1,AP2495),0)&gt;0,$X$1,"")</f>
        <v/>
      </c>
      <c r="Y2495" s="4">
        <f>LEN(A2495)+LEN(B2495)+LEN(C2495)+LEN(D2495)+LEN(E2495)+LEN(F2495)+LEN(G2495)+LEN(H2495)+LEN(I2495)+LEN(J2495)+LEN(K2495)+LEN(L2495)+LEN(M2495)+LEN(N2495)+LEN(O2495)+LEN(P2495)+LEN(Q2495)+LEN(R2495)+LEN(S2495)+LEN(T2495)+LEN(U2495)+LEN(V2495)+LEN(W2495)+LEN(X2495)</f>
        <v>3</v>
      </c>
      <c r="Z2495" s="4" t="str">
        <f>IF(IFERROR(SEARCH($Z$1,AP2495),0)&gt;0,$Z$1,"")</f>
        <v>-</v>
      </c>
      <c r="AA2495" s="4" t="str">
        <f>IF(IFERROR(SEARCH($AA$1,AP2495),0)&gt;0,$AA$1,"")</f>
        <v/>
      </c>
      <c r="AB2495" s="4" t="str">
        <f>IF(IFERROR(SEARCH($AB$1,AP2495),0)&gt;0,$AB$1,"")</f>
        <v/>
      </c>
      <c r="AC2495" s="4" t="str">
        <f>IF(IFERROR(SEARCH($AC$1,AP2495),0)&gt;0,$AC$1,"")</f>
        <v/>
      </c>
      <c r="AD2495" s="4" t="str">
        <f>IF(IFERROR(SEARCH($AD$1,AP2495),0)&gt;0,$AD$1,"")</f>
        <v/>
      </c>
      <c r="AE2495" s="4" t="str">
        <f>IF(IFERROR(SEARCH($AE$1,AP2495),0)&gt;0,$AE$1,"")</f>
        <v/>
      </c>
      <c r="AF2495" s="4" t="str" cm="1">
        <f t="array" aca="1" ref="AF2495" ca="1">LEFT(AO2495,MATCH(FALSE,ISNUMBER(MID(AO2495,ROW(INDIRECT("1:"&amp;LEN(AO2495)+1)), 1) *1),0) -1)</f>
        <v>1</v>
      </c>
      <c r="AG2495" s="4">
        <f>LEN(AO2495)</f>
        <v>4</v>
      </c>
      <c r="AH2495" s="4">
        <f>LEN(AP2495)</f>
        <v>34</v>
      </c>
      <c r="AI2495" s="4">
        <f>AH2495-AG2495</f>
        <v>30</v>
      </c>
      <c r="AJ2495" s="4" t="str">
        <f>RIGHT(AP2495,4)</f>
        <v>1PCS</v>
      </c>
      <c r="AK2495" s="4" t="str">
        <f>RIGHT(AP2495,5)</f>
        <v>-1PCS</v>
      </c>
      <c r="AL2495" s="4" t="b">
        <f>AN2495=AN2496</f>
        <v>0</v>
      </c>
      <c r="AM2495" s="4" t="b">
        <f>LEFT(AP2495,2)=LEFT(AQ2495,2)</f>
        <v>0</v>
      </c>
      <c r="AN2495" s="5" t="str">
        <f>LEFT(AP2495,(AI2495-1))</f>
        <v>SABUN HARMONY FUJI APPLE 70GR</v>
      </c>
      <c r="AO2495" s="4" t="str">
        <f>IFERROR(RIGHT(AP2495,LEN(AP2495)-FIND("-",AP2495)),1)</f>
        <v>1PCS</v>
      </c>
      <c r="AP2495" t="s">
        <v>4166</v>
      </c>
      <c r="AQ2495" s="1" t="s">
        <v>4167</v>
      </c>
      <c r="AR2495">
        <v>2500</v>
      </c>
      <c r="AS2495">
        <v>3000</v>
      </c>
      <c r="AT2495">
        <v>1941</v>
      </c>
    </row>
    <row r="2496" spans="1:46" x14ac:dyDescent="0.25">
      <c r="A2496" s="4" t="str">
        <f>IF(IFERROR(SEARCH($A$1,AP2496),0)&gt;0,$A$1,"")</f>
        <v>PCS</v>
      </c>
      <c r="B2496" s="4" t="str">
        <f>IF(IFERROR(SEARCH($B$1,AP2496),0)&gt;0,$B$1,"")</f>
        <v/>
      </c>
      <c r="C2496" s="4" t="str">
        <f>IF(IFERROR(SEARCH($C$1,AP2496),0)&gt;0,$C$1,"")</f>
        <v/>
      </c>
      <c r="D2496" s="4" t="str">
        <f>IF(IFERROR(SEARCH($D$1,AP2496),0)&gt;0,$D$1,"")</f>
        <v/>
      </c>
      <c r="E2496" s="4" t="str">
        <f>IF(IFERROR(SEARCH($E$1,AP2496),0)&gt;0,$E$1,"")</f>
        <v/>
      </c>
      <c r="F2496" s="4" t="str">
        <f>IF(IFERROR(SEARCH($F$1,AP2496),0)&gt;0,$F$1,"")</f>
        <v/>
      </c>
      <c r="G2496" s="4" t="str">
        <f>IF(IFERROR(SEARCH($G$1,AP2496),0)&gt;0,$G$1,"")</f>
        <v/>
      </c>
      <c r="H2496" s="4" t="str">
        <f>IF(IFERROR(SEARCH($H$1,AP2496),0)&gt;0,$H$1,"")</f>
        <v/>
      </c>
      <c r="I2496" s="4" t="str">
        <f>IF(IFERROR(SEARCH($I$1,AP2496),0)&gt;0,$I$1,"")</f>
        <v/>
      </c>
      <c r="J2496" s="4" t="str">
        <f>IF(IFERROR(SEARCH($J$1,AP2496),0)&gt;0,$J$1,"")</f>
        <v/>
      </c>
      <c r="K2496" s="4" t="str">
        <f>IF(IFERROR(SEARCH($K$1,AP2496),0)&gt;0,$K$1,"")</f>
        <v/>
      </c>
      <c r="L2496" s="4" t="str">
        <f>IF(IFERROR(SEARCH($L$1,AP2496),0)&gt;0,$L$1,"")</f>
        <v/>
      </c>
      <c r="M2496" s="4" t="str">
        <f>IF(IFERROR(SEARCH($M$1,AP2496),0)&gt;0,$M$1,"")</f>
        <v/>
      </c>
      <c r="N2496" s="4" t="str">
        <f>IF(IFERROR(SEARCH($N$1,AP2496),0)&gt;0,$N$1,"")</f>
        <v/>
      </c>
      <c r="O2496" s="4" t="str">
        <f>IF(IFERROR(SEARCH($O$1,AP2496),0)&gt;0,$O$1,"")</f>
        <v/>
      </c>
      <c r="P2496" s="4" t="str">
        <f>IF(IFERROR(SEARCH($P$1,AP2496),0)&gt;0,$P$1,"")</f>
        <v/>
      </c>
      <c r="Q2496" s="4" t="str">
        <f>IF(IFERROR(SEARCH($Q$1,AP2496),0)&gt;0,$Q$1,"")</f>
        <v/>
      </c>
      <c r="R2496" s="4" t="str">
        <f>IF(IFERROR(SEARCH($R$1,AP2496),0)&gt;0,$R$1,"")</f>
        <v/>
      </c>
      <c r="S2496" s="4" t="str">
        <f>IF(IFERROR(SEARCH($S$1,AP2496),0)&gt;0,$S$1,"")</f>
        <v/>
      </c>
      <c r="T2496" s="4" t="str">
        <f>IF(IFERROR(SEARCH($T$1,AP2496),0)&gt;0,$T$1,"")</f>
        <v/>
      </c>
      <c r="U2496" s="4" t="str">
        <f>IF(IFERROR(SEARCH($U$1,AP2496),0)&gt;0,$U$1,"")</f>
        <v/>
      </c>
      <c r="V2496" s="4" t="str">
        <f>IF(IFERROR(SEARCH($V$1,AP2496),0)&gt;0,$V$1,"")</f>
        <v/>
      </c>
      <c r="W2496" s="4" t="str">
        <f>IF(IFERROR(SEARCH($W$1,AP2496),0)&gt;0,$W$1,"")</f>
        <v/>
      </c>
      <c r="X2496" s="4" t="str">
        <f>IF(IFERROR(SEARCH($X$1,AP2496),0)&gt;0,$X$1,"")</f>
        <v/>
      </c>
      <c r="Y2496" s="4">
        <f>LEN(A2496)+LEN(B2496)+LEN(C2496)+LEN(D2496)+LEN(E2496)+LEN(F2496)+LEN(G2496)+LEN(H2496)+LEN(I2496)+LEN(J2496)+LEN(K2496)+LEN(L2496)+LEN(M2496)+LEN(N2496)+LEN(O2496)+LEN(P2496)+LEN(Q2496)+LEN(R2496)+LEN(S2496)+LEN(T2496)+LEN(U2496)+LEN(V2496)+LEN(W2496)+LEN(X2496)</f>
        <v>3</v>
      </c>
      <c r="Z2496" s="4" t="str">
        <f>IF(IFERROR(SEARCH($Z$1,AP2496),0)&gt;0,$Z$1,"")</f>
        <v>-</v>
      </c>
      <c r="AA2496" s="4" t="str">
        <f>IF(IFERROR(SEARCH($AA$1,AP2496),0)&gt;0,$AA$1,"")</f>
        <v/>
      </c>
      <c r="AB2496" s="4" t="str">
        <f>IF(IFERROR(SEARCH($AB$1,AP2496),0)&gt;0,$AB$1,"")</f>
        <v/>
      </c>
      <c r="AC2496" s="4" t="str">
        <f>IF(IFERROR(SEARCH($AC$1,AP2496),0)&gt;0,$AC$1,"")</f>
        <v/>
      </c>
      <c r="AD2496" s="4" t="str">
        <f>IF(IFERROR(SEARCH($AD$1,AP2496),0)&gt;0,$AD$1,"")</f>
        <v/>
      </c>
      <c r="AE2496" s="4" t="str">
        <f>IF(IFERROR(SEARCH($AE$1,AP2496),0)&gt;0,$AE$1,"")</f>
        <v/>
      </c>
      <c r="AF2496" s="4" t="str" cm="1">
        <f t="array" aca="1" ref="AF2496" ca="1">LEFT(AO2496,MATCH(FALSE,ISNUMBER(MID(AO2496,ROW(INDIRECT("1:"&amp;LEN(AO2496)+1)), 1) *1),0) -1)</f>
        <v>1</v>
      </c>
      <c r="AG2496" s="4">
        <f>LEN(AO2496)</f>
        <v>4</v>
      </c>
      <c r="AH2496" s="4">
        <f>LEN(AP2496)</f>
        <v>29</v>
      </c>
      <c r="AI2496" s="4">
        <f>AH2496-AG2496</f>
        <v>25</v>
      </c>
      <c r="AJ2496" s="4" t="str">
        <f>RIGHT(AP2496,4)</f>
        <v>1PCS</v>
      </c>
      <c r="AK2496" s="4" t="str">
        <f>RIGHT(AP2496,5)</f>
        <v>-1PCS</v>
      </c>
      <c r="AL2496" s="4" t="b">
        <f>AN2496=AN2497</f>
        <v>0</v>
      </c>
      <c r="AM2496" s="4" t="b">
        <f>LEFT(AP2496,2)=LEFT(AQ2496,2)</f>
        <v>0</v>
      </c>
      <c r="AN2496" s="5" t="str">
        <f>LEFT(AP2496,(AI2496-1))</f>
        <v>SABUN HARMONY GRAPE 70GR</v>
      </c>
      <c r="AO2496" s="4" t="str">
        <f>IFERROR(RIGHT(AP2496,LEN(AP2496)-FIND("-",AP2496)),1)</f>
        <v>1PCS</v>
      </c>
      <c r="AP2496" t="s">
        <v>4168</v>
      </c>
      <c r="AQ2496" s="1" t="s">
        <v>4169</v>
      </c>
      <c r="AR2496">
        <v>2500</v>
      </c>
      <c r="AS2496">
        <v>3000</v>
      </c>
      <c r="AT2496">
        <v>1941</v>
      </c>
    </row>
    <row r="2497" spans="1:46" x14ac:dyDescent="0.25">
      <c r="A2497" s="4" t="str">
        <f>IF(IFERROR(SEARCH($A$1,AP2497),0)&gt;0,$A$1,"")</f>
        <v>PCS</v>
      </c>
      <c r="B2497" s="4" t="str">
        <f>IF(IFERROR(SEARCH($B$1,AP2497),0)&gt;0,$B$1,"")</f>
        <v/>
      </c>
      <c r="C2497" s="4" t="str">
        <f>IF(IFERROR(SEARCH($C$1,AP2497),0)&gt;0,$C$1,"")</f>
        <v/>
      </c>
      <c r="D2497" s="4" t="str">
        <f>IF(IFERROR(SEARCH($D$1,AP2497),0)&gt;0,$D$1,"")</f>
        <v/>
      </c>
      <c r="E2497" s="4" t="str">
        <f>IF(IFERROR(SEARCH($E$1,AP2497),0)&gt;0,$E$1,"")</f>
        <v/>
      </c>
      <c r="F2497" s="4" t="str">
        <f>IF(IFERROR(SEARCH($F$1,AP2497),0)&gt;0,$F$1,"")</f>
        <v/>
      </c>
      <c r="G2497" s="4" t="str">
        <f>IF(IFERROR(SEARCH($G$1,AP2497),0)&gt;0,$G$1,"")</f>
        <v/>
      </c>
      <c r="H2497" s="4" t="str">
        <f>IF(IFERROR(SEARCH($H$1,AP2497),0)&gt;0,$H$1,"")</f>
        <v/>
      </c>
      <c r="I2497" s="4" t="str">
        <f>IF(IFERROR(SEARCH($I$1,AP2497),0)&gt;0,$I$1,"")</f>
        <v/>
      </c>
      <c r="J2497" s="4" t="str">
        <f>IF(IFERROR(SEARCH($J$1,AP2497),0)&gt;0,$J$1,"")</f>
        <v/>
      </c>
      <c r="K2497" s="4" t="str">
        <f>IF(IFERROR(SEARCH($K$1,AP2497),0)&gt;0,$K$1,"")</f>
        <v/>
      </c>
      <c r="L2497" s="4" t="str">
        <f>IF(IFERROR(SEARCH($L$1,AP2497),0)&gt;0,$L$1,"")</f>
        <v/>
      </c>
      <c r="M2497" s="4" t="str">
        <f>IF(IFERROR(SEARCH($M$1,AP2497),0)&gt;0,$M$1,"")</f>
        <v/>
      </c>
      <c r="N2497" s="4" t="str">
        <f>IF(IFERROR(SEARCH($N$1,AP2497),0)&gt;0,$N$1,"")</f>
        <v/>
      </c>
      <c r="O2497" s="4" t="str">
        <f>IF(IFERROR(SEARCH($O$1,AP2497),0)&gt;0,$O$1,"")</f>
        <v/>
      </c>
      <c r="P2497" s="4" t="str">
        <f>IF(IFERROR(SEARCH($P$1,AP2497),0)&gt;0,$P$1,"")</f>
        <v/>
      </c>
      <c r="Q2497" s="4" t="str">
        <f>IF(IFERROR(SEARCH($Q$1,AP2497),0)&gt;0,$Q$1,"")</f>
        <v/>
      </c>
      <c r="R2497" s="4" t="str">
        <f>IF(IFERROR(SEARCH($R$1,AP2497),0)&gt;0,$R$1,"")</f>
        <v/>
      </c>
      <c r="S2497" s="4" t="str">
        <f>IF(IFERROR(SEARCH($S$1,AP2497),0)&gt;0,$S$1,"")</f>
        <v/>
      </c>
      <c r="T2497" s="4" t="str">
        <f>IF(IFERROR(SEARCH($T$1,AP2497),0)&gt;0,$T$1,"")</f>
        <v/>
      </c>
      <c r="U2497" s="4" t="str">
        <f>IF(IFERROR(SEARCH($U$1,AP2497),0)&gt;0,$U$1,"")</f>
        <v/>
      </c>
      <c r="V2497" s="4" t="str">
        <f>IF(IFERROR(SEARCH($V$1,AP2497),0)&gt;0,$V$1,"")</f>
        <v/>
      </c>
      <c r="W2497" s="4" t="str">
        <f>IF(IFERROR(SEARCH($W$1,AP2497),0)&gt;0,$W$1,"")</f>
        <v/>
      </c>
      <c r="X2497" s="4" t="str">
        <f>IF(IFERROR(SEARCH($X$1,AP2497),0)&gt;0,$X$1,"")</f>
        <v/>
      </c>
      <c r="Y2497" s="4">
        <f>LEN(A2497)+LEN(B2497)+LEN(C2497)+LEN(D2497)+LEN(E2497)+LEN(F2497)+LEN(G2497)+LEN(H2497)+LEN(I2497)+LEN(J2497)+LEN(K2497)+LEN(L2497)+LEN(M2497)+LEN(N2497)+LEN(O2497)+LEN(P2497)+LEN(Q2497)+LEN(R2497)+LEN(S2497)+LEN(T2497)+LEN(U2497)+LEN(V2497)+LEN(W2497)+LEN(X2497)</f>
        <v>3</v>
      </c>
      <c r="Z2497" s="4" t="str">
        <f>IF(IFERROR(SEARCH($Z$1,AP2497),0)&gt;0,$Z$1,"")</f>
        <v>-</v>
      </c>
      <c r="AA2497" s="4" t="str">
        <f>IF(IFERROR(SEARCH($AA$1,AP2497),0)&gt;0,$AA$1,"")</f>
        <v/>
      </c>
      <c r="AB2497" s="4" t="str">
        <f>IF(IFERROR(SEARCH($AB$1,AP2497),0)&gt;0,$AB$1,"")</f>
        <v/>
      </c>
      <c r="AC2497" s="4" t="str">
        <f>IF(IFERROR(SEARCH($AC$1,AP2497),0)&gt;0,$AC$1,"")</f>
        <v/>
      </c>
      <c r="AD2497" s="4" t="str">
        <f>IF(IFERROR(SEARCH($AD$1,AP2497),0)&gt;0,$AD$1,"")</f>
        <v/>
      </c>
      <c r="AE2497" s="4" t="str">
        <f>IF(IFERROR(SEARCH($AE$1,AP2497),0)&gt;0,$AE$1,"")</f>
        <v/>
      </c>
      <c r="AF2497" s="4" t="str" cm="1">
        <f t="array" aca="1" ref="AF2497" ca="1">LEFT(AO2497,MATCH(FALSE,ISNUMBER(MID(AO2497,ROW(INDIRECT("1:"&amp;LEN(AO2497)+1)), 1) *1),0) -1)</f>
        <v>1</v>
      </c>
      <c r="AG2497" s="4">
        <f>LEN(AO2497)</f>
        <v>4</v>
      </c>
      <c r="AH2497" s="4">
        <f>LEN(AP2497)</f>
        <v>38</v>
      </c>
      <c r="AI2497" s="4">
        <f>AH2497-AG2497</f>
        <v>34</v>
      </c>
      <c r="AJ2497" s="4" t="str">
        <f>RIGHT(AP2497,4)</f>
        <v>1PCS</v>
      </c>
      <c r="AK2497" s="4" t="str">
        <f>RIGHT(AP2497,5)</f>
        <v>-1PCS</v>
      </c>
      <c r="AL2497" s="4" t="b">
        <f>AN2497=AN2498</f>
        <v>0</v>
      </c>
      <c r="AM2497" s="4" t="b">
        <f>LEFT(AP2497,2)=LEFT(AQ2497,2)</f>
        <v>0</v>
      </c>
      <c r="AN2497" s="5" t="str">
        <f>LEFT(AP2497,(AI2497-1))</f>
        <v>SABUN HARMONY HONEYDEW MELON 70GR</v>
      </c>
      <c r="AO2497" s="4" t="str">
        <f>IFERROR(RIGHT(AP2497,LEN(AP2497)-FIND("-",AP2497)),1)</f>
        <v>1PCS</v>
      </c>
      <c r="AP2497" t="s">
        <v>4170</v>
      </c>
      <c r="AQ2497" s="1" t="s">
        <v>4171</v>
      </c>
      <c r="AR2497">
        <v>2500</v>
      </c>
      <c r="AS2497">
        <v>3000</v>
      </c>
      <c r="AT2497">
        <v>1941</v>
      </c>
    </row>
    <row r="2498" spans="1:46" x14ac:dyDescent="0.25">
      <c r="A2498" s="4" t="str">
        <f>IF(IFERROR(SEARCH($A$1,AP2498),0)&gt;0,$A$1,"")</f>
        <v>PCS</v>
      </c>
      <c r="B2498" s="4" t="str">
        <f>IF(IFERROR(SEARCH($B$1,AP2498),0)&gt;0,$B$1,"")</f>
        <v/>
      </c>
      <c r="C2498" s="4" t="str">
        <f>IF(IFERROR(SEARCH($C$1,AP2498),0)&gt;0,$C$1,"")</f>
        <v/>
      </c>
      <c r="D2498" s="4" t="str">
        <f>IF(IFERROR(SEARCH($D$1,AP2498),0)&gt;0,$D$1,"")</f>
        <v/>
      </c>
      <c r="E2498" s="4" t="str">
        <f>IF(IFERROR(SEARCH($E$1,AP2498),0)&gt;0,$E$1,"")</f>
        <v/>
      </c>
      <c r="F2498" s="4" t="str">
        <f>IF(IFERROR(SEARCH($F$1,AP2498),0)&gt;0,$F$1,"")</f>
        <v/>
      </c>
      <c r="G2498" s="4" t="str">
        <f>IF(IFERROR(SEARCH($G$1,AP2498),0)&gt;0,$G$1,"")</f>
        <v/>
      </c>
      <c r="H2498" s="4" t="str">
        <f>IF(IFERROR(SEARCH($H$1,AP2498),0)&gt;0,$H$1,"")</f>
        <v/>
      </c>
      <c r="I2498" s="4" t="str">
        <f>IF(IFERROR(SEARCH($I$1,AP2498),0)&gt;0,$I$1,"")</f>
        <v/>
      </c>
      <c r="J2498" s="4" t="str">
        <f>IF(IFERROR(SEARCH($J$1,AP2498),0)&gt;0,$J$1,"")</f>
        <v/>
      </c>
      <c r="K2498" s="4" t="str">
        <f>IF(IFERROR(SEARCH($K$1,AP2498),0)&gt;0,$K$1,"")</f>
        <v/>
      </c>
      <c r="L2498" s="4" t="str">
        <f>IF(IFERROR(SEARCH($L$1,AP2498),0)&gt;0,$L$1,"")</f>
        <v/>
      </c>
      <c r="M2498" s="4" t="str">
        <f>IF(IFERROR(SEARCH($M$1,AP2498),0)&gt;0,$M$1,"")</f>
        <v/>
      </c>
      <c r="N2498" s="4" t="str">
        <f>IF(IFERROR(SEARCH($N$1,AP2498),0)&gt;0,$N$1,"")</f>
        <v/>
      </c>
      <c r="O2498" s="4" t="str">
        <f>IF(IFERROR(SEARCH($O$1,AP2498),0)&gt;0,$O$1,"")</f>
        <v/>
      </c>
      <c r="P2498" s="4" t="str">
        <f>IF(IFERROR(SEARCH($P$1,AP2498),0)&gt;0,$P$1,"")</f>
        <v/>
      </c>
      <c r="Q2498" s="4" t="str">
        <f>IF(IFERROR(SEARCH($Q$1,AP2498),0)&gt;0,$Q$1,"")</f>
        <v/>
      </c>
      <c r="R2498" s="4" t="str">
        <f>IF(IFERROR(SEARCH($R$1,AP2498),0)&gt;0,$R$1,"")</f>
        <v/>
      </c>
      <c r="S2498" s="4" t="str">
        <f>IF(IFERROR(SEARCH($S$1,AP2498),0)&gt;0,$S$1,"")</f>
        <v/>
      </c>
      <c r="T2498" s="4" t="str">
        <f>IF(IFERROR(SEARCH($T$1,AP2498),0)&gt;0,$T$1,"")</f>
        <v/>
      </c>
      <c r="U2498" s="4" t="str">
        <f>IF(IFERROR(SEARCH($U$1,AP2498),0)&gt;0,$U$1,"")</f>
        <v/>
      </c>
      <c r="V2498" s="4" t="str">
        <f>IF(IFERROR(SEARCH($V$1,AP2498),0)&gt;0,$V$1,"")</f>
        <v/>
      </c>
      <c r="W2498" s="4" t="str">
        <f>IF(IFERROR(SEARCH($W$1,AP2498),0)&gt;0,$W$1,"")</f>
        <v/>
      </c>
      <c r="X2498" s="4" t="str">
        <f>IF(IFERROR(SEARCH($X$1,AP2498),0)&gt;0,$X$1,"")</f>
        <v/>
      </c>
      <c r="Y2498" s="4">
        <f>LEN(A2498)+LEN(B2498)+LEN(C2498)+LEN(D2498)+LEN(E2498)+LEN(F2498)+LEN(G2498)+LEN(H2498)+LEN(I2498)+LEN(J2498)+LEN(K2498)+LEN(L2498)+LEN(M2498)+LEN(N2498)+LEN(O2498)+LEN(P2498)+LEN(Q2498)+LEN(R2498)+LEN(S2498)+LEN(T2498)+LEN(U2498)+LEN(V2498)+LEN(W2498)+LEN(X2498)</f>
        <v>3</v>
      </c>
      <c r="Z2498" s="4" t="str">
        <f>IF(IFERROR(SEARCH($Z$1,AP2498),0)&gt;0,$Z$1,"")</f>
        <v>-</v>
      </c>
      <c r="AA2498" s="4" t="str">
        <f>IF(IFERROR(SEARCH($AA$1,AP2498),0)&gt;0,$AA$1,"")</f>
        <v/>
      </c>
      <c r="AB2498" s="4" t="str">
        <f>IF(IFERROR(SEARCH($AB$1,AP2498),0)&gt;0,$AB$1,"")</f>
        <v/>
      </c>
      <c r="AC2498" s="4" t="str">
        <f>IF(IFERROR(SEARCH($AC$1,AP2498),0)&gt;0,$AC$1,"")</f>
        <v/>
      </c>
      <c r="AD2498" s="4" t="str">
        <f>IF(IFERROR(SEARCH($AD$1,AP2498),0)&gt;0,$AD$1,"")</f>
        <v/>
      </c>
      <c r="AE2498" s="4" t="str">
        <f>IF(IFERROR(SEARCH($AE$1,AP2498),0)&gt;0,$AE$1,"")</f>
        <v/>
      </c>
      <c r="AF2498" s="4" t="str" cm="1">
        <f t="array" aca="1" ref="AF2498" ca="1">LEFT(AO2498,MATCH(FALSE,ISNUMBER(MID(AO2498,ROW(INDIRECT("1:"&amp;LEN(AO2498)+1)), 1) *1),0) -1)</f>
        <v>1</v>
      </c>
      <c r="AG2498" s="4">
        <f>LEN(AO2498)</f>
        <v>4</v>
      </c>
      <c r="AH2498" s="4">
        <f>LEN(AP2498)</f>
        <v>38</v>
      </c>
      <c r="AI2498" s="4">
        <f>AH2498-AG2498</f>
        <v>34</v>
      </c>
      <c r="AJ2498" s="4" t="str">
        <f>RIGHT(AP2498,4)</f>
        <v>1PCS</v>
      </c>
      <c r="AK2498" s="4" t="str">
        <f>RIGHT(AP2498,5)</f>
        <v>-1PCS</v>
      </c>
      <c r="AL2498" s="4" t="b">
        <f>AN2498=AN2499</f>
        <v>0</v>
      </c>
      <c r="AM2498" s="4" t="b">
        <f>LEFT(AP2498,2)=LEFT(AQ2498,2)</f>
        <v>0</v>
      </c>
      <c r="AN2498" s="5" t="str">
        <f>LEFT(AP2498,(AI2498-1))</f>
        <v>SABUN HARMONY ORANGE SATSUMA 70GR</v>
      </c>
      <c r="AO2498" s="4" t="str">
        <f>IFERROR(RIGHT(AP2498,LEN(AP2498)-FIND("-",AP2498)),1)</f>
        <v>1PCS</v>
      </c>
      <c r="AP2498" t="s">
        <v>4172</v>
      </c>
      <c r="AQ2498" s="1" t="s">
        <v>4173</v>
      </c>
      <c r="AR2498">
        <v>2500</v>
      </c>
      <c r="AS2498">
        <v>3000</v>
      </c>
      <c r="AT2498">
        <v>1941</v>
      </c>
    </row>
    <row r="2499" spans="1:46" x14ac:dyDescent="0.25">
      <c r="A2499" s="4" t="str">
        <f>IF(IFERROR(SEARCH($A$1,AP2499),0)&gt;0,$A$1,"")</f>
        <v>PCS</v>
      </c>
      <c r="B2499" s="4" t="str">
        <f>IF(IFERROR(SEARCH($B$1,AP2499),0)&gt;0,$B$1,"")</f>
        <v/>
      </c>
      <c r="C2499" s="4" t="str">
        <f>IF(IFERROR(SEARCH($C$1,AP2499),0)&gt;0,$C$1,"")</f>
        <v/>
      </c>
      <c r="D2499" s="4" t="str">
        <f>IF(IFERROR(SEARCH($D$1,AP2499),0)&gt;0,$D$1,"")</f>
        <v/>
      </c>
      <c r="E2499" s="4" t="str">
        <f>IF(IFERROR(SEARCH($E$1,AP2499),0)&gt;0,$E$1,"")</f>
        <v/>
      </c>
      <c r="F2499" s="4" t="str">
        <f>IF(IFERROR(SEARCH($F$1,AP2499),0)&gt;0,$F$1,"")</f>
        <v/>
      </c>
      <c r="G2499" s="4" t="str">
        <f>IF(IFERROR(SEARCH($G$1,AP2499),0)&gt;0,$G$1,"")</f>
        <v/>
      </c>
      <c r="H2499" s="4" t="str">
        <f>IF(IFERROR(SEARCH($H$1,AP2499),0)&gt;0,$H$1,"")</f>
        <v/>
      </c>
      <c r="I2499" s="4" t="str">
        <f>IF(IFERROR(SEARCH($I$1,AP2499),0)&gt;0,$I$1,"")</f>
        <v/>
      </c>
      <c r="J2499" s="4" t="str">
        <f>IF(IFERROR(SEARCH($J$1,AP2499),0)&gt;0,$J$1,"")</f>
        <v/>
      </c>
      <c r="K2499" s="4" t="str">
        <f>IF(IFERROR(SEARCH($K$1,AP2499),0)&gt;0,$K$1,"")</f>
        <v/>
      </c>
      <c r="L2499" s="4" t="str">
        <f>IF(IFERROR(SEARCH($L$1,AP2499),0)&gt;0,$L$1,"")</f>
        <v/>
      </c>
      <c r="M2499" s="4" t="str">
        <f>IF(IFERROR(SEARCH($M$1,AP2499),0)&gt;0,$M$1,"")</f>
        <v/>
      </c>
      <c r="N2499" s="4" t="str">
        <f>IF(IFERROR(SEARCH($N$1,AP2499),0)&gt;0,$N$1,"")</f>
        <v/>
      </c>
      <c r="O2499" s="4" t="str">
        <f>IF(IFERROR(SEARCH($O$1,AP2499),0)&gt;0,$O$1,"")</f>
        <v/>
      </c>
      <c r="P2499" s="4" t="str">
        <f>IF(IFERROR(SEARCH($P$1,AP2499),0)&gt;0,$P$1,"")</f>
        <v>DUS</v>
      </c>
      <c r="Q2499" s="4" t="str">
        <f>IF(IFERROR(SEARCH($Q$1,AP2499),0)&gt;0,$Q$1,"")</f>
        <v/>
      </c>
      <c r="R2499" s="4" t="str">
        <f>IF(IFERROR(SEARCH($R$1,AP2499),0)&gt;0,$R$1,"")</f>
        <v/>
      </c>
      <c r="S2499" s="4" t="str">
        <f>IF(IFERROR(SEARCH($S$1,AP2499),0)&gt;0,$S$1,"")</f>
        <v/>
      </c>
      <c r="T2499" s="4" t="str">
        <f>IF(IFERROR(SEARCH($T$1,AP2499),0)&gt;0,$T$1,"")</f>
        <v/>
      </c>
      <c r="U2499" s="4" t="str">
        <f>IF(IFERROR(SEARCH($U$1,AP2499),0)&gt;0,$U$1,"")</f>
        <v/>
      </c>
      <c r="V2499" s="4" t="str">
        <f>IF(IFERROR(SEARCH($V$1,AP2499),0)&gt;0,$V$1,"")</f>
        <v/>
      </c>
      <c r="W2499" s="4" t="str">
        <f>IF(IFERROR(SEARCH($W$1,AP2499),0)&gt;0,$W$1,"")</f>
        <v/>
      </c>
      <c r="X2499" s="4" t="str">
        <f>IF(IFERROR(SEARCH($X$1,AP2499),0)&gt;0,$X$1,"")</f>
        <v/>
      </c>
      <c r="Y2499" s="4">
        <f>LEN(A2499)+LEN(B2499)+LEN(C2499)+LEN(D2499)+LEN(E2499)+LEN(F2499)+LEN(G2499)+LEN(H2499)+LEN(I2499)+LEN(J2499)+LEN(K2499)+LEN(L2499)+LEN(M2499)+LEN(N2499)+LEN(O2499)+LEN(P2499)+LEN(Q2499)+LEN(R2499)+LEN(S2499)+LEN(T2499)+LEN(U2499)+LEN(V2499)+LEN(W2499)+LEN(X2499)</f>
        <v>6</v>
      </c>
      <c r="Z2499" s="4" t="str">
        <f>IF(IFERROR(SEARCH($Z$1,AP2499),0)&gt;0,$Z$1,"")</f>
        <v>-</v>
      </c>
      <c r="AA2499" s="4" t="str">
        <f>IF(IFERROR(SEARCH($AA$1,AP2499),0)&gt;0,$AA$1,"")</f>
        <v>/</v>
      </c>
      <c r="AB2499" s="4" t="str">
        <f>IF(IFERROR(SEARCH($AB$1,AP2499),0)&gt;0,$AB$1,"")</f>
        <v/>
      </c>
      <c r="AC2499" s="4" t="str">
        <f>IF(IFERROR(SEARCH($AC$1,AP2499),0)&gt;0,$AC$1,"")</f>
        <v/>
      </c>
      <c r="AD2499" s="4" t="str">
        <f>IF(IFERROR(SEARCH($AD$1,AP2499),0)&gt;0,$AD$1,"")</f>
        <v/>
      </c>
      <c r="AE2499" s="4" t="str">
        <f>IF(IFERROR(SEARCH($AE$1,AP2499),0)&gt;0,$AE$1,"")</f>
        <v/>
      </c>
      <c r="AF2499" s="4" t="str" cm="1">
        <f t="array" aca="1" ref="AF2499" ca="1">LEFT(AO2499,MATCH(FALSE,ISNUMBER(MID(AO2499,ROW(INDIRECT("1:"&amp;LEN(AO2499)+1)), 1) *1),0) -1)</f>
        <v>144</v>
      </c>
      <c r="AG2499" s="4">
        <f>LEN(AO2499)</f>
        <v>10</v>
      </c>
      <c r="AH2499" s="4">
        <f>LEN(AP2499)</f>
        <v>25</v>
      </c>
      <c r="AI2499" s="4">
        <f>AH2499-AG2499</f>
        <v>15</v>
      </c>
      <c r="AJ2499" s="4" t="str">
        <f>RIGHT(AP2499,4)</f>
        <v>/DUS</v>
      </c>
      <c r="AK2499" s="4" t="str">
        <f>RIGHT(AP2499,5)</f>
        <v>S/DUS</v>
      </c>
      <c r="AL2499" s="4" t="b">
        <f>AN2499=AN2500</f>
        <v>0</v>
      </c>
      <c r="AM2499" s="4" t="b">
        <f>LEFT(AP2499,2)=LEFT(AQ2499,2)</f>
        <v>0</v>
      </c>
      <c r="AN2499" s="5" t="str">
        <f>LEFT(AP2499,(AI2499-1))</f>
        <v>SABUN LIFEBUOY</v>
      </c>
      <c r="AO2499" s="4" t="str">
        <f>IFERROR(RIGHT(AP2499,LEN(AP2499)-FIND("-",AP2499)),1)</f>
        <v>144PCS/DUS</v>
      </c>
      <c r="AP2499" t="s">
        <v>4181</v>
      </c>
      <c r="AR2499">
        <v>517000</v>
      </c>
      <c r="AS2499">
        <v>517000</v>
      </c>
      <c r="AT2499">
        <v>511999</v>
      </c>
    </row>
    <row r="2500" spans="1:46" x14ac:dyDescent="0.25">
      <c r="A2500" s="4" t="str">
        <f>IF(IFERROR(SEARCH($A$1,AP2500),0)&gt;0,$A$1,"")</f>
        <v>PCS</v>
      </c>
      <c r="B2500" s="4" t="str">
        <f>IF(IFERROR(SEARCH($B$1,AP2500),0)&gt;0,$B$1,"")</f>
        <v/>
      </c>
      <c r="C2500" s="4" t="str">
        <f>IF(IFERROR(SEARCH($C$1,AP2500),0)&gt;0,$C$1,"")</f>
        <v/>
      </c>
      <c r="D2500" s="4" t="str">
        <f>IF(IFERROR(SEARCH($D$1,AP2500),0)&gt;0,$D$1,"")</f>
        <v/>
      </c>
      <c r="E2500" s="4" t="str">
        <f>IF(IFERROR(SEARCH($E$1,AP2500),0)&gt;0,$E$1,"")</f>
        <v/>
      </c>
      <c r="F2500" s="4" t="str">
        <f>IF(IFERROR(SEARCH($F$1,AP2500),0)&gt;0,$F$1,"")</f>
        <v/>
      </c>
      <c r="G2500" s="4" t="str">
        <f>IF(IFERROR(SEARCH($G$1,AP2500),0)&gt;0,$G$1,"")</f>
        <v/>
      </c>
      <c r="H2500" s="4" t="str">
        <f>IF(IFERROR(SEARCH($H$1,AP2500),0)&gt;0,$H$1,"")</f>
        <v/>
      </c>
      <c r="I2500" s="4" t="str">
        <f>IF(IFERROR(SEARCH($I$1,AP2500),0)&gt;0,$I$1,"")</f>
        <v/>
      </c>
      <c r="J2500" s="4" t="str">
        <f>IF(IFERROR(SEARCH($J$1,AP2500),0)&gt;0,$J$1,"")</f>
        <v/>
      </c>
      <c r="K2500" s="4" t="str">
        <f>IF(IFERROR(SEARCH($K$1,AP2500),0)&gt;0,$K$1,"")</f>
        <v/>
      </c>
      <c r="L2500" s="4" t="str">
        <f>IF(IFERROR(SEARCH($L$1,AP2500),0)&gt;0,$L$1,"")</f>
        <v/>
      </c>
      <c r="M2500" s="4" t="str">
        <f>IF(IFERROR(SEARCH($M$1,AP2500),0)&gt;0,$M$1,"")</f>
        <v/>
      </c>
      <c r="N2500" s="4" t="str">
        <f>IF(IFERROR(SEARCH($N$1,AP2500),0)&gt;0,$N$1,"")</f>
        <v/>
      </c>
      <c r="O2500" s="4" t="str">
        <f>IF(IFERROR(SEARCH($O$1,AP2500),0)&gt;0,$O$1,"")</f>
        <v/>
      </c>
      <c r="P2500" s="4" t="str">
        <f>IF(IFERROR(SEARCH($P$1,AP2500),0)&gt;0,$P$1,"")</f>
        <v/>
      </c>
      <c r="Q2500" s="4" t="str">
        <f>IF(IFERROR(SEARCH($Q$1,AP2500),0)&gt;0,$Q$1,"")</f>
        <v/>
      </c>
      <c r="R2500" s="4" t="str">
        <f>IF(IFERROR(SEARCH($R$1,AP2500),0)&gt;0,$R$1,"")</f>
        <v/>
      </c>
      <c r="S2500" s="4" t="str">
        <f>IF(IFERROR(SEARCH($S$1,AP2500),0)&gt;0,$S$1,"")</f>
        <v/>
      </c>
      <c r="T2500" s="4" t="str">
        <f>IF(IFERROR(SEARCH($T$1,AP2500),0)&gt;0,$T$1,"")</f>
        <v/>
      </c>
      <c r="U2500" s="4" t="str">
        <f>IF(IFERROR(SEARCH($U$1,AP2500),0)&gt;0,$U$1,"")</f>
        <v/>
      </c>
      <c r="V2500" s="4" t="str">
        <f>IF(IFERROR(SEARCH($V$1,AP2500),0)&gt;0,$V$1,"")</f>
        <v/>
      </c>
      <c r="W2500" s="4" t="str">
        <f>IF(IFERROR(SEARCH($W$1,AP2500),0)&gt;0,$W$1,"")</f>
        <v/>
      </c>
      <c r="X2500" s="4" t="str">
        <f>IF(IFERROR(SEARCH($X$1,AP2500),0)&gt;0,$X$1,"")</f>
        <v/>
      </c>
      <c r="Y2500" s="4">
        <f>LEN(A2500)+LEN(B2500)+LEN(C2500)+LEN(D2500)+LEN(E2500)+LEN(F2500)+LEN(G2500)+LEN(H2500)+LEN(I2500)+LEN(J2500)+LEN(K2500)+LEN(L2500)+LEN(M2500)+LEN(N2500)+LEN(O2500)+LEN(P2500)+LEN(Q2500)+LEN(R2500)+LEN(S2500)+LEN(T2500)+LEN(U2500)+LEN(V2500)+LEN(W2500)+LEN(X2500)</f>
        <v>3</v>
      </c>
      <c r="Z2500" s="4" t="str">
        <f>IF(IFERROR(SEARCH($Z$1,AP2500),0)&gt;0,$Z$1,"")</f>
        <v>-</v>
      </c>
      <c r="AA2500" s="4" t="str">
        <f>IF(IFERROR(SEARCH($AA$1,AP2500),0)&gt;0,$AA$1,"")</f>
        <v/>
      </c>
      <c r="AB2500" s="4" t="str">
        <f>IF(IFERROR(SEARCH($AB$1,AP2500),0)&gt;0,$AB$1,"")</f>
        <v/>
      </c>
      <c r="AC2500" s="4" t="str">
        <f>IF(IFERROR(SEARCH($AC$1,AP2500),0)&gt;0,$AC$1,"")</f>
        <v/>
      </c>
      <c r="AD2500" s="4" t="str">
        <f>IF(IFERROR(SEARCH($AD$1,AP2500),0)&gt;0,$AD$1,"")</f>
        <v/>
      </c>
      <c r="AE2500" s="4" t="str">
        <f>IF(IFERROR(SEARCH($AE$1,AP2500),0)&gt;0,$AE$1,"")</f>
        <v/>
      </c>
      <c r="AF2500" s="4" t="str" cm="1">
        <f t="array" aca="1" ref="AF2500" ca="1">LEFT(AO2500,MATCH(FALSE,ISNUMBER(MID(AO2500,ROW(INDIRECT("1:"&amp;LEN(AO2500)+1)), 1) *1),0) -1)</f>
        <v>1</v>
      </c>
      <c r="AG2500" s="4">
        <f>LEN(AO2500)</f>
        <v>4</v>
      </c>
      <c r="AH2500" s="4">
        <f>LEN(AP2500)</f>
        <v>31</v>
      </c>
      <c r="AI2500" s="4">
        <f>AH2500-AG2500</f>
        <v>27</v>
      </c>
      <c r="AJ2500" s="4" t="str">
        <f>RIGHT(AP2500,4)</f>
        <v>1PCS</v>
      </c>
      <c r="AK2500" s="4" t="str">
        <f>RIGHT(AP2500,5)</f>
        <v>-1PCS</v>
      </c>
      <c r="AL2500" s="4" t="b">
        <f>AN2500=AN2501</f>
        <v>0</v>
      </c>
      <c r="AM2500" s="4" t="b">
        <f>LEFT(AP2500,2)=LEFT(AQ2500,2)</f>
        <v>0</v>
      </c>
      <c r="AN2500" s="5" t="str">
        <f>LEFT(AP2500,(AI2500-1))</f>
        <v>SABUN LIFEBUOY LEMON FRESH</v>
      </c>
      <c r="AO2500" s="4" t="str">
        <f>IFERROR(RIGHT(AP2500,LEN(AP2500)-FIND("-",AP2500)),1)</f>
        <v>1PCS</v>
      </c>
      <c r="AP2500" t="s">
        <v>4174</v>
      </c>
      <c r="AQ2500" s="1" t="s">
        <v>4175</v>
      </c>
      <c r="AR2500">
        <v>3800</v>
      </c>
      <c r="AS2500">
        <v>4000</v>
      </c>
      <c r="AT2500">
        <v>3450</v>
      </c>
    </row>
    <row r="2501" spans="1:46" x14ac:dyDescent="0.25">
      <c r="A2501" s="4" t="str">
        <f>IF(IFERROR(SEARCH($A$1,AP2501),0)&gt;0,$A$1,"")</f>
        <v>PCS</v>
      </c>
      <c r="B2501" s="4" t="str">
        <f>IF(IFERROR(SEARCH($B$1,AP2501),0)&gt;0,$B$1,"")</f>
        <v/>
      </c>
      <c r="C2501" s="4" t="str">
        <f>IF(IFERROR(SEARCH($C$1,AP2501),0)&gt;0,$C$1,"")</f>
        <v/>
      </c>
      <c r="D2501" s="4" t="str">
        <f>IF(IFERROR(SEARCH($D$1,AP2501),0)&gt;0,$D$1,"")</f>
        <v/>
      </c>
      <c r="E2501" s="4" t="str">
        <f>IF(IFERROR(SEARCH($E$1,AP2501),0)&gt;0,$E$1,"")</f>
        <v/>
      </c>
      <c r="F2501" s="4" t="str">
        <f>IF(IFERROR(SEARCH($F$1,AP2501),0)&gt;0,$F$1,"")</f>
        <v/>
      </c>
      <c r="G2501" s="4" t="str">
        <f>IF(IFERROR(SEARCH($G$1,AP2501),0)&gt;0,$G$1,"")</f>
        <v/>
      </c>
      <c r="H2501" s="4" t="str">
        <f>IF(IFERROR(SEARCH($H$1,AP2501),0)&gt;0,$H$1,"")</f>
        <v/>
      </c>
      <c r="I2501" s="4" t="str">
        <f>IF(IFERROR(SEARCH($I$1,AP2501),0)&gt;0,$I$1,"")</f>
        <v/>
      </c>
      <c r="J2501" s="4" t="str">
        <f>IF(IFERROR(SEARCH($J$1,AP2501),0)&gt;0,$J$1,"")</f>
        <v/>
      </c>
      <c r="K2501" s="4" t="str">
        <f>IF(IFERROR(SEARCH($K$1,AP2501),0)&gt;0,$K$1,"")</f>
        <v/>
      </c>
      <c r="L2501" s="4" t="str">
        <f>IF(IFERROR(SEARCH($L$1,AP2501),0)&gt;0,$L$1,"")</f>
        <v/>
      </c>
      <c r="M2501" s="4" t="str">
        <f>IF(IFERROR(SEARCH($M$1,AP2501),0)&gt;0,$M$1,"")</f>
        <v/>
      </c>
      <c r="N2501" s="4" t="str">
        <f>IF(IFERROR(SEARCH($N$1,AP2501),0)&gt;0,$N$1,"")</f>
        <v/>
      </c>
      <c r="O2501" s="4" t="str">
        <f>IF(IFERROR(SEARCH($O$1,AP2501),0)&gt;0,$O$1,"")</f>
        <v/>
      </c>
      <c r="P2501" s="4" t="str">
        <f>IF(IFERROR(SEARCH($P$1,AP2501),0)&gt;0,$P$1,"")</f>
        <v/>
      </c>
      <c r="Q2501" s="4" t="str">
        <f>IF(IFERROR(SEARCH($Q$1,AP2501),0)&gt;0,$Q$1,"")</f>
        <v/>
      </c>
      <c r="R2501" s="4" t="str">
        <f>IF(IFERROR(SEARCH($R$1,AP2501),0)&gt;0,$R$1,"")</f>
        <v/>
      </c>
      <c r="S2501" s="4" t="str">
        <f>IF(IFERROR(SEARCH($S$1,AP2501),0)&gt;0,$S$1,"")</f>
        <v/>
      </c>
      <c r="T2501" s="4" t="str">
        <f>IF(IFERROR(SEARCH($T$1,AP2501),0)&gt;0,$T$1,"")</f>
        <v/>
      </c>
      <c r="U2501" s="4" t="str">
        <f>IF(IFERROR(SEARCH($U$1,AP2501),0)&gt;0,$U$1,"")</f>
        <v/>
      </c>
      <c r="V2501" s="4" t="str">
        <f>IF(IFERROR(SEARCH($V$1,AP2501),0)&gt;0,$V$1,"")</f>
        <v/>
      </c>
      <c r="W2501" s="4" t="str">
        <f>IF(IFERROR(SEARCH($W$1,AP2501),0)&gt;0,$W$1,"")</f>
        <v/>
      </c>
      <c r="X2501" s="4" t="str">
        <f>IF(IFERROR(SEARCH($X$1,AP2501),0)&gt;0,$X$1,"")</f>
        <v/>
      </c>
      <c r="Y2501" s="4">
        <f>LEN(A2501)+LEN(B2501)+LEN(C2501)+LEN(D2501)+LEN(E2501)+LEN(F2501)+LEN(G2501)+LEN(H2501)+LEN(I2501)+LEN(J2501)+LEN(K2501)+LEN(L2501)+LEN(M2501)+LEN(N2501)+LEN(O2501)+LEN(P2501)+LEN(Q2501)+LEN(R2501)+LEN(S2501)+LEN(T2501)+LEN(U2501)+LEN(V2501)+LEN(W2501)+LEN(X2501)</f>
        <v>3</v>
      </c>
      <c r="Z2501" s="4" t="str">
        <f>IF(IFERROR(SEARCH($Z$1,AP2501),0)&gt;0,$Z$1,"")</f>
        <v>-</v>
      </c>
      <c r="AA2501" s="4" t="str">
        <f>IF(IFERROR(SEARCH($AA$1,AP2501),0)&gt;0,$AA$1,"")</f>
        <v/>
      </c>
      <c r="AB2501" s="4" t="str">
        <f>IF(IFERROR(SEARCH($AB$1,AP2501),0)&gt;0,$AB$1,"")</f>
        <v/>
      </c>
      <c r="AC2501" s="4" t="str">
        <f>IF(IFERROR(SEARCH($AC$1,AP2501),0)&gt;0,$AC$1,"")</f>
        <v/>
      </c>
      <c r="AD2501" s="4" t="str">
        <f>IF(IFERROR(SEARCH($AD$1,AP2501),0)&gt;0,$AD$1,"")</f>
        <v/>
      </c>
      <c r="AE2501" s="4" t="str">
        <f>IF(IFERROR(SEARCH($AE$1,AP2501),0)&gt;0,$AE$1,"")</f>
        <v/>
      </c>
      <c r="AF2501" s="4" t="str" cm="1">
        <f t="array" aca="1" ref="AF2501" ca="1">LEFT(AO2501,MATCH(FALSE,ISNUMBER(MID(AO2501,ROW(INDIRECT("1:"&amp;LEN(AO2501)+1)), 1) *1),0) -1)</f>
        <v>1</v>
      </c>
      <c r="AG2501" s="4">
        <f>LEN(AO2501)</f>
        <v>4</v>
      </c>
      <c r="AH2501" s="4">
        <f>LEN(AP2501)</f>
        <v>25</v>
      </c>
      <c r="AI2501" s="4">
        <f>AH2501-AG2501</f>
        <v>21</v>
      </c>
      <c r="AJ2501" s="4" t="str">
        <f>RIGHT(AP2501,4)</f>
        <v>1PCS</v>
      </c>
      <c r="AK2501" s="4" t="str">
        <f>RIGHT(AP2501,5)</f>
        <v>-1PCS</v>
      </c>
      <c r="AL2501" s="4" t="b">
        <f>AN2501=AN2502</f>
        <v>0</v>
      </c>
      <c r="AM2501" s="4" t="b">
        <f>LEFT(AP2501,2)=LEFT(AQ2501,2)</f>
        <v>0</v>
      </c>
      <c r="AN2501" s="5" t="str">
        <f>LEFT(AP2501,(AI2501-1))</f>
        <v>SABUN LIFEBUOY MERAH</v>
      </c>
      <c r="AO2501" s="4" t="str">
        <f>IFERROR(RIGHT(AP2501,LEN(AP2501)-FIND("-",AP2501)),1)</f>
        <v>1PCS</v>
      </c>
      <c r="AP2501" t="s">
        <v>4176</v>
      </c>
      <c r="AQ2501" s="1" t="s">
        <v>4177</v>
      </c>
      <c r="AR2501">
        <v>3800</v>
      </c>
      <c r="AS2501">
        <v>4000</v>
      </c>
      <c r="AT2501">
        <v>3450</v>
      </c>
    </row>
    <row r="2502" spans="1:46" x14ac:dyDescent="0.25">
      <c r="A2502" s="4" t="str">
        <f>IF(IFERROR(SEARCH($A$1,AP2502),0)&gt;0,$A$1,"")</f>
        <v>PCS</v>
      </c>
      <c r="B2502" s="4" t="str">
        <f>IF(IFERROR(SEARCH($B$1,AP2502),0)&gt;0,$B$1,"")</f>
        <v/>
      </c>
      <c r="C2502" s="4" t="str">
        <f>IF(IFERROR(SEARCH($C$1,AP2502),0)&gt;0,$C$1,"")</f>
        <v/>
      </c>
      <c r="D2502" s="4" t="str">
        <f>IF(IFERROR(SEARCH($D$1,AP2502),0)&gt;0,$D$1,"")</f>
        <v/>
      </c>
      <c r="E2502" s="4" t="str">
        <f>IF(IFERROR(SEARCH($E$1,AP2502),0)&gt;0,$E$1,"")</f>
        <v/>
      </c>
      <c r="F2502" s="4" t="str">
        <f>IF(IFERROR(SEARCH($F$1,AP2502),0)&gt;0,$F$1,"")</f>
        <v/>
      </c>
      <c r="G2502" s="4" t="str">
        <f>IF(IFERROR(SEARCH($G$1,AP2502),0)&gt;0,$G$1,"")</f>
        <v/>
      </c>
      <c r="H2502" s="4" t="str">
        <f>IF(IFERROR(SEARCH($H$1,AP2502),0)&gt;0,$H$1,"")</f>
        <v/>
      </c>
      <c r="I2502" s="4" t="str">
        <f>IF(IFERROR(SEARCH($I$1,AP2502),0)&gt;0,$I$1,"")</f>
        <v/>
      </c>
      <c r="J2502" s="4" t="str">
        <f>IF(IFERROR(SEARCH($J$1,AP2502),0)&gt;0,$J$1,"")</f>
        <v/>
      </c>
      <c r="K2502" s="4" t="str">
        <f>IF(IFERROR(SEARCH($K$1,AP2502),0)&gt;0,$K$1,"")</f>
        <v/>
      </c>
      <c r="L2502" s="4" t="str">
        <f>IF(IFERROR(SEARCH($L$1,AP2502),0)&gt;0,$L$1,"")</f>
        <v/>
      </c>
      <c r="M2502" s="4" t="str">
        <f>IF(IFERROR(SEARCH($M$1,AP2502),0)&gt;0,$M$1,"")</f>
        <v/>
      </c>
      <c r="N2502" s="4" t="str">
        <f>IF(IFERROR(SEARCH($N$1,AP2502),0)&gt;0,$N$1,"")</f>
        <v/>
      </c>
      <c r="O2502" s="4" t="str">
        <f>IF(IFERROR(SEARCH($O$1,AP2502),0)&gt;0,$O$1,"")</f>
        <v/>
      </c>
      <c r="P2502" s="4" t="str">
        <f>IF(IFERROR(SEARCH($P$1,AP2502),0)&gt;0,$P$1,"")</f>
        <v/>
      </c>
      <c r="Q2502" s="4" t="str">
        <f>IF(IFERROR(SEARCH($Q$1,AP2502),0)&gt;0,$Q$1,"")</f>
        <v/>
      </c>
      <c r="R2502" s="4" t="str">
        <f>IF(IFERROR(SEARCH($R$1,AP2502),0)&gt;0,$R$1,"")</f>
        <v/>
      </c>
      <c r="S2502" s="4" t="str">
        <f>IF(IFERROR(SEARCH($S$1,AP2502),0)&gt;0,$S$1,"")</f>
        <v/>
      </c>
      <c r="T2502" s="4" t="str">
        <f>IF(IFERROR(SEARCH($T$1,AP2502),0)&gt;0,$T$1,"")</f>
        <v/>
      </c>
      <c r="U2502" s="4" t="str">
        <f>IF(IFERROR(SEARCH($U$1,AP2502),0)&gt;0,$U$1,"")</f>
        <v/>
      </c>
      <c r="V2502" s="4" t="str">
        <f>IF(IFERROR(SEARCH($V$1,AP2502),0)&gt;0,$V$1,"")</f>
        <v/>
      </c>
      <c r="W2502" s="4" t="str">
        <f>IF(IFERROR(SEARCH($W$1,AP2502),0)&gt;0,$W$1,"")</f>
        <v/>
      </c>
      <c r="X2502" s="4" t="str">
        <f>IF(IFERROR(SEARCH($X$1,AP2502),0)&gt;0,$X$1,"")</f>
        <v/>
      </c>
      <c r="Y2502" s="4">
        <f>LEN(A2502)+LEN(B2502)+LEN(C2502)+LEN(D2502)+LEN(E2502)+LEN(F2502)+LEN(G2502)+LEN(H2502)+LEN(I2502)+LEN(J2502)+LEN(K2502)+LEN(L2502)+LEN(M2502)+LEN(N2502)+LEN(O2502)+LEN(P2502)+LEN(Q2502)+LEN(R2502)+LEN(S2502)+LEN(T2502)+LEN(U2502)+LEN(V2502)+LEN(W2502)+LEN(X2502)</f>
        <v>3</v>
      </c>
      <c r="Z2502" s="4" t="str">
        <f>IF(IFERROR(SEARCH($Z$1,AP2502),0)&gt;0,$Z$1,"")</f>
        <v>-</v>
      </c>
      <c r="AA2502" s="4" t="str">
        <f>IF(IFERROR(SEARCH($AA$1,AP2502),0)&gt;0,$AA$1,"")</f>
        <v/>
      </c>
      <c r="AB2502" s="4" t="str">
        <f>IF(IFERROR(SEARCH($AB$1,AP2502),0)&gt;0,$AB$1,"")</f>
        <v/>
      </c>
      <c r="AC2502" s="4" t="str">
        <f>IF(IFERROR(SEARCH($AC$1,AP2502),0)&gt;0,$AC$1,"")</f>
        <v/>
      </c>
      <c r="AD2502" s="4" t="str">
        <f>IF(IFERROR(SEARCH($AD$1,AP2502),0)&gt;0,$AD$1,"")</f>
        <v/>
      </c>
      <c r="AE2502" s="4" t="str">
        <f>IF(IFERROR(SEARCH($AE$1,AP2502),0)&gt;0,$AE$1,"")</f>
        <v/>
      </c>
      <c r="AF2502" s="4" t="str" cm="1">
        <f t="array" aca="1" ref="AF2502" ca="1">LEFT(AO2502,MATCH(FALSE,ISNUMBER(MID(AO2502,ROW(INDIRECT("1:"&amp;LEN(AO2502)+1)), 1) *1),0) -1)</f>
        <v>1</v>
      </c>
      <c r="AG2502" s="4">
        <f>LEN(AO2502)</f>
        <v>4</v>
      </c>
      <c r="AH2502" s="4">
        <f>LEN(AP2502)</f>
        <v>28</v>
      </c>
      <c r="AI2502" s="4">
        <f>AH2502-AG2502</f>
        <v>24</v>
      </c>
      <c r="AJ2502" s="4" t="str">
        <f>RIGHT(AP2502,4)</f>
        <v>1PCS</v>
      </c>
      <c r="AK2502" s="4" t="str">
        <f>RIGHT(AP2502,5)</f>
        <v>-1PCS</v>
      </c>
      <c r="AL2502" s="4" t="b">
        <f>AN2502=AN2503</f>
        <v>1</v>
      </c>
      <c r="AM2502" s="4" t="b">
        <f>LEFT(AP2502,2)=LEFT(AQ2502,2)</f>
        <v>0</v>
      </c>
      <c r="AN2502" s="5" t="str">
        <f>LEFT(AP2502,(AI2502-1))</f>
        <v>SABUN LIFEBUOY MID CARE</v>
      </c>
      <c r="AO2502" s="4" t="str">
        <f>IFERROR(RIGHT(AP2502,LEN(AP2502)-FIND("-",AP2502)),1)</f>
        <v>1PCS</v>
      </c>
      <c r="AP2502" t="s">
        <v>4178</v>
      </c>
      <c r="AQ2502" s="1" t="s">
        <v>4179</v>
      </c>
      <c r="AR2502">
        <v>3800</v>
      </c>
      <c r="AS2502">
        <v>4000</v>
      </c>
      <c r="AT2502">
        <v>3450</v>
      </c>
    </row>
    <row r="2503" spans="1:46" x14ac:dyDescent="0.25">
      <c r="A2503" s="4" t="str">
        <f>IF(IFERROR(SEARCH($A$1,AP2503),0)&gt;0,$A$1,"")</f>
        <v>PCS</v>
      </c>
      <c r="B2503" s="4" t="str">
        <f>IF(IFERROR(SEARCH($B$1,AP2503),0)&gt;0,$B$1,"")</f>
        <v/>
      </c>
      <c r="C2503" s="4" t="str">
        <f>IF(IFERROR(SEARCH($C$1,AP2503),0)&gt;0,$C$1,"")</f>
        <v/>
      </c>
      <c r="D2503" s="4" t="str">
        <f>IF(IFERROR(SEARCH($D$1,AP2503),0)&gt;0,$D$1,"")</f>
        <v/>
      </c>
      <c r="E2503" s="4" t="str">
        <f>IF(IFERROR(SEARCH($E$1,AP2503),0)&gt;0,$E$1,"")</f>
        <v/>
      </c>
      <c r="F2503" s="4" t="str">
        <f>IF(IFERROR(SEARCH($F$1,AP2503),0)&gt;0,$F$1,"")</f>
        <v/>
      </c>
      <c r="G2503" s="4" t="str">
        <f>IF(IFERROR(SEARCH($G$1,AP2503),0)&gt;0,$G$1,"")</f>
        <v/>
      </c>
      <c r="H2503" s="4" t="str">
        <f>IF(IFERROR(SEARCH($H$1,AP2503),0)&gt;0,$H$1,"")</f>
        <v/>
      </c>
      <c r="I2503" s="4" t="str">
        <f>IF(IFERROR(SEARCH($I$1,AP2503),0)&gt;0,$I$1,"")</f>
        <v/>
      </c>
      <c r="J2503" s="4" t="str">
        <f>IF(IFERROR(SEARCH($J$1,AP2503),0)&gt;0,$J$1,"")</f>
        <v/>
      </c>
      <c r="K2503" s="4" t="str">
        <f>IF(IFERROR(SEARCH($K$1,AP2503),0)&gt;0,$K$1,"")</f>
        <v/>
      </c>
      <c r="L2503" s="4" t="str">
        <f>IF(IFERROR(SEARCH($L$1,AP2503),0)&gt;0,$L$1,"")</f>
        <v/>
      </c>
      <c r="M2503" s="4" t="str">
        <f>IF(IFERROR(SEARCH($M$1,AP2503),0)&gt;0,$M$1,"")</f>
        <v/>
      </c>
      <c r="N2503" s="4" t="str">
        <f>IF(IFERROR(SEARCH($N$1,AP2503),0)&gt;0,$N$1,"")</f>
        <v/>
      </c>
      <c r="O2503" s="4" t="str">
        <f>IF(IFERROR(SEARCH($O$1,AP2503),0)&gt;0,$O$1,"")</f>
        <v/>
      </c>
      <c r="P2503" s="4" t="str">
        <f>IF(IFERROR(SEARCH($P$1,AP2503),0)&gt;0,$P$1,"")</f>
        <v/>
      </c>
      <c r="Q2503" s="4" t="str">
        <f>IF(IFERROR(SEARCH($Q$1,AP2503),0)&gt;0,$Q$1,"")</f>
        <v/>
      </c>
      <c r="R2503" s="4" t="str">
        <f>IF(IFERROR(SEARCH($R$1,AP2503),0)&gt;0,$R$1,"")</f>
        <v/>
      </c>
      <c r="S2503" s="4" t="str">
        <f>IF(IFERROR(SEARCH($S$1,AP2503),0)&gt;0,$S$1,"")</f>
        <v/>
      </c>
      <c r="T2503" s="4" t="str">
        <f>IF(IFERROR(SEARCH($T$1,AP2503),0)&gt;0,$T$1,"")</f>
        <v/>
      </c>
      <c r="U2503" s="4" t="str">
        <f>IF(IFERROR(SEARCH($U$1,AP2503),0)&gt;0,$U$1,"")</f>
        <v/>
      </c>
      <c r="V2503" s="4" t="str">
        <f>IF(IFERROR(SEARCH($V$1,AP2503),0)&gt;0,$V$1,"")</f>
        <v/>
      </c>
      <c r="W2503" s="4" t="str">
        <f>IF(IFERROR(SEARCH($W$1,AP2503),0)&gt;0,$W$1,"")</f>
        <v/>
      </c>
      <c r="X2503" s="4" t="str">
        <f>IF(IFERROR(SEARCH($X$1,AP2503),0)&gt;0,$X$1,"")</f>
        <v/>
      </c>
      <c r="Y2503" s="4">
        <f>LEN(A2503)+LEN(B2503)+LEN(C2503)+LEN(D2503)+LEN(E2503)+LEN(F2503)+LEN(G2503)+LEN(H2503)+LEN(I2503)+LEN(J2503)+LEN(K2503)+LEN(L2503)+LEN(M2503)+LEN(N2503)+LEN(O2503)+LEN(P2503)+LEN(Q2503)+LEN(R2503)+LEN(S2503)+LEN(T2503)+LEN(U2503)+LEN(V2503)+LEN(W2503)+LEN(X2503)</f>
        <v>3</v>
      </c>
      <c r="Z2503" s="4" t="str">
        <f>IF(IFERROR(SEARCH($Z$1,AP2503),0)&gt;0,$Z$1,"")</f>
        <v>-</v>
      </c>
      <c r="AA2503" s="4" t="str">
        <f>IF(IFERROR(SEARCH($AA$1,AP2503),0)&gt;0,$AA$1,"")</f>
        <v/>
      </c>
      <c r="AB2503" s="4" t="str">
        <f>IF(IFERROR(SEARCH($AB$1,AP2503),0)&gt;0,$AB$1,"")</f>
        <v/>
      </c>
      <c r="AC2503" s="4" t="str">
        <f>IF(IFERROR(SEARCH($AC$1,AP2503),0)&gt;0,$AC$1,"")</f>
        <v/>
      </c>
      <c r="AD2503" s="4" t="str">
        <f>IF(IFERROR(SEARCH($AD$1,AP2503),0)&gt;0,$AD$1,"")</f>
        <v/>
      </c>
      <c r="AE2503" s="4" t="str">
        <f>IF(IFERROR(SEARCH($AE$1,AP2503),0)&gt;0,$AE$1,"")</f>
        <v/>
      </c>
      <c r="AF2503" s="4" t="str" cm="1">
        <f t="array" aca="1" ref="AF2503" ca="1">LEFT(AO2503,MATCH(FALSE,ISNUMBER(MID(AO2503,ROW(INDIRECT("1:"&amp;LEN(AO2503)+1)), 1) *1),0) -1)</f>
        <v>1</v>
      </c>
      <c r="AG2503" s="4">
        <f>LEN(AO2503)</f>
        <v>4</v>
      </c>
      <c r="AH2503" s="4">
        <f>LEN(AP2503)</f>
        <v>28</v>
      </c>
      <c r="AI2503" s="4">
        <f>AH2503-AG2503</f>
        <v>24</v>
      </c>
      <c r="AJ2503" s="4" t="str">
        <f>RIGHT(AP2503,4)</f>
        <v>1PCS</v>
      </c>
      <c r="AK2503" s="4" t="str">
        <f>RIGHT(AP2503,5)</f>
        <v>-1PCS</v>
      </c>
      <c r="AL2503" s="4" t="b">
        <f>AN2503=AN2504</f>
        <v>0</v>
      </c>
      <c r="AM2503" s="4" t="b">
        <f>LEFT(AP2503,2)=LEFT(AQ2503,2)</f>
        <v>0</v>
      </c>
      <c r="AN2503" s="5" t="str">
        <f>LEFT(AP2503,(AI2503-1))</f>
        <v>SABUN LIFEBUOY MID CARE</v>
      </c>
      <c r="AO2503" s="4" t="str">
        <f>IFERROR(RIGHT(AP2503,LEN(AP2503)-FIND("-",AP2503)),1)</f>
        <v>1PCS</v>
      </c>
      <c r="AP2503" t="s">
        <v>4178</v>
      </c>
      <c r="AQ2503" s="1" t="s">
        <v>4180</v>
      </c>
      <c r="AR2503">
        <v>3800</v>
      </c>
      <c r="AS2503">
        <v>4000</v>
      </c>
      <c r="AT2503">
        <v>3450</v>
      </c>
    </row>
    <row r="2504" spans="1:46" x14ac:dyDescent="0.25">
      <c r="A2504" s="4" t="str">
        <f>IF(IFERROR(SEARCH($A$1,AP2504),0)&gt;0,$A$1,"")</f>
        <v>PCS</v>
      </c>
      <c r="B2504" s="4" t="str">
        <f>IF(IFERROR(SEARCH($B$1,AP2504),0)&gt;0,$B$1,"")</f>
        <v/>
      </c>
      <c r="C2504" s="4" t="str">
        <f>IF(IFERROR(SEARCH($C$1,AP2504),0)&gt;0,$C$1,"")</f>
        <v/>
      </c>
      <c r="D2504" s="4" t="str">
        <f>IF(IFERROR(SEARCH($D$1,AP2504),0)&gt;0,$D$1,"")</f>
        <v/>
      </c>
      <c r="E2504" s="4" t="str">
        <f>IF(IFERROR(SEARCH($E$1,AP2504),0)&gt;0,$E$1,"")</f>
        <v/>
      </c>
      <c r="F2504" s="4" t="str">
        <f>IF(IFERROR(SEARCH($F$1,AP2504),0)&gt;0,$F$1,"")</f>
        <v/>
      </c>
      <c r="G2504" s="4" t="str">
        <f>IF(IFERROR(SEARCH($G$1,AP2504),0)&gt;0,$G$1,"")</f>
        <v/>
      </c>
      <c r="H2504" s="4" t="str">
        <f>IF(IFERROR(SEARCH($H$1,AP2504),0)&gt;0,$H$1,"")</f>
        <v/>
      </c>
      <c r="I2504" s="4" t="str">
        <f>IF(IFERROR(SEARCH($I$1,AP2504),0)&gt;0,$I$1,"")</f>
        <v/>
      </c>
      <c r="J2504" s="4" t="str">
        <f>IF(IFERROR(SEARCH($J$1,AP2504),0)&gt;0,$J$1,"")</f>
        <v/>
      </c>
      <c r="K2504" s="4" t="str">
        <f>IF(IFERROR(SEARCH($K$1,AP2504),0)&gt;0,$K$1,"")</f>
        <v/>
      </c>
      <c r="L2504" s="4" t="str">
        <f>IF(IFERROR(SEARCH($L$1,AP2504),0)&gt;0,$L$1,"")</f>
        <v/>
      </c>
      <c r="M2504" s="4" t="str">
        <f>IF(IFERROR(SEARCH($M$1,AP2504),0)&gt;0,$M$1,"")</f>
        <v/>
      </c>
      <c r="N2504" s="4" t="str">
        <f>IF(IFERROR(SEARCH($N$1,AP2504),0)&gt;0,$N$1,"")</f>
        <v/>
      </c>
      <c r="O2504" s="4" t="str">
        <f>IF(IFERROR(SEARCH($O$1,AP2504),0)&gt;0,$O$1,"")</f>
        <v/>
      </c>
      <c r="P2504" s="4" t="str">
        <f>IF(IFERROR(SEARCH($P$1,AP2504),0)&gt;0,$P$1,"")</f>
        <v>DUS</v>
      </c>
      <c r="Q2504" s="4" t="str">
        <f>IF(IFERROR(SEARCH($Q$1,AP2504),0)&gt;0,$Q$1,"")</f>
        <v/>
      </c>
      <c r="R2504" s="4" t="str">
        <f>IF(IFERROR(SEARCH($R$1,AP2504),0)&gt;0,$R$1,"")</f>
        <v/>
      </c>
      <c r="S2504" s="4" t="str">
        <f>IF(IFERROR(SEARCH($S$1,AP2504),0)&gt;0,$S$1,"")</f>
        <v/>
      </c>
      <c r="T2504" s="4" t="str">
        <f>IF(IFERROR(SEARCH($T$1,AP2504),0)&gt;0,$T$1,"")</f>
        <v/>
      </c>
      <c r="U2504" s="4" t="str">
        <f>IF(IFERROR(SEARCH($U$1,AP2504),0)&gt;0,$U$1,"")</f>
        <v/>
      </c>
      <c r="V2504" s="4" t="str">
        <f>IF(IFERROR(SEARCH($V$1,AP2504),0)&gt;0,$V$1,"")</f>
        <v/>
      </c>
      <c r="W2504" s="4" t="str">
        <f>IF(IFERROR(SEARCH($W$1,AP2504),0)&gt;0,$W$1,"")</f>
        <v/>
      </c>
      <c r="X2504" s="4" t="str">
        <f>IF(IFERROR(SEARCH($X$1,AP2504),0)&gt;0,$X$1,"")</f>
        <v/>
      </c>
      <c r="Y2504" s="4">
        <f>LEN(A2504)+LEN(B2504)+LEN(C2504)+LEN(D2504)+LEN(E2504)+LEN(F2504)+LEN(G2504)+LEN(H2504)+LEN(I2504)+LEN(J2504)+LEN(K2504)+LEN(L2504)+LEN(M2504)+LEN(N2504)+LEN(O2504)+LEN(P2504)+LEN(Q2504)+LEN(R2504)+LEN(S2504)+LEN(T2504)+LEN(U2504)+LEN(V2504)+LEN(W2504)+LEN(X2504)</f>
        <v>6</v>
      </c>
      <c r="Z2504" s="4" t="str">
        <f>IF(IFERROR(SEARCH($Z$1,AP2504),0)&gt;0,$Z$1,"")</f>
        <v>-</v>
      </c>
      <c r="AA2504" s="4" t="str">
        <f>IF(IFERROR(SEARCH($AA$1,AP2504),0)&gt;0,$AA$1,"")</f>
        <v>/</v>
      </c>
      <c r="AB2504" s="4" t="str">
        <f>IF(IFERROR(SEARCH($AB$1,AP2504),0)&gt;0,$AB$1,"")</f>
        <v/>
      </c>
      <c r="AC2504" s="4" t="str">
        <f>IF(IFERROR(SEARCH($AC$1,AP2504),0)&gt;0,$AC$1,"")</f>
        <v/>
      </c>
      <c r="AD2504" s="4" t="str">
        <f>IF(IFERROR(SEARCH($AD$1,AP2504),0)&gt;0,$AD$1,"")</f>
        <v/>
      </c>
      <c r="AE2504" s="4" t="str">
        <f>IF(IFERROR(SEARCH($AE$1,AP2504),0)&gt;0,$AE$1,"")</f>
        <v/>
      </c>
      <c r="AF2504" s="4" t="str" cm="1">
        <f t="array" aca="1" ref="AF2504" ca="1">LEFT(AO2504,MATCH(FALSE,ISNUMBER(MID(AO2504,ROW(INDIRECT("1:"&amp;LEN(AO2504)+1)), 1) *1),0) -1)</f>
        <v>144</v>
      </c>
      <c r="AG2504" s="4">
        <f>LEN(AO2504)</f>
        <v>10</v>
      </c>
      <c r="AH2504" s="4">
        <f>LEN(AP2504)</f>
        <v>20</v>
      </c>
      <c r="AI2504" s="4">
        <f>AH2504-AG2504</f>
        <v>10</v>
      </c>
      <c r="AJ2504" s="4" t="str">
        <f>RIGHT(AP2504,4)</f>
        <v>/DUS</v>
      </c>
      <c r="AK2504" s="4" t="str">
        <f>RIGHT(AP2504,5)</f>
        <v>S/DUS</v>
      </c>
      <c r="AL2504" s="4" t="b">
        <f>AN2504=AN2505</f>
        <v>0</v>
      </c>
      <c r="AM2504" s="4" t="b">
        <f>LEFT(AP2504,2)=LEFT(AQ2504,2)</f>
        <v>0</v>
      </c>
      <c r="AN2504" s="5" t="str">
        <f>LEFT(AP2504,(AI2504-1))</f>
        <v>SABUN LUX</v>
      </c>
      <c r="AO2504" s="4" t="str">
        <f>IFERROR(RIGHT(AP2504,LEN(AP2504)-FIND("-",AP2504)),1)</f>
        <v>144PCS/DUS</v>
      </c>
      <c r="AP2504" t="s">
        <v>4190</v>
      </c>
      <c r="AR2504">
        <v>575000</v>
      </c>
      <c r="AS2504">
        <v>575000</v>
      </c>
      <c r="AT2504">
        <v>495000</v>
      </c>
    </row>
    <row r="2505" spans="1:46" x14ac:dyDescent="0.25">
      <c r="A2505" s="4" t="str">
        <f>IF(IFERROR(SEARCH($A$1,AP2505),0)&gt;0,$A$1,"")</f>
        <v>PCS</v>
      </c>
      <c r="B2505" s="4" t="str">
        <f>IF(IFERROR(SEARCH($B$1,AP2505),0)&gt;0,$B$1,"")</f>
        <v/>
      </c>
      <c r="C2505" s="4" t="str">
        <f>IF(IFERROR(SEARCH($C$1,AP2505),0)&gt;0,$C$1,"")</f>
        <v/>
      </c>
      <c r="D2505" s="4" t="str">
        <f>IF(IFERROR(SEARCH($D$1,AP2505),0)&gt;0,$D$1,"")</f>
        <v/>
      </c>
      <c r="E2505" s="4" t="str">
        <f>IF(IFERROR(SEARCH($E$1,AP2505),0)&gt;0,$E$1,"")</f>
        <v/>
      </c>
      <c r="F2505" s="4" t="str">
        <f>IF(IFERROR(SEARCH($F$1,AP2505),0)&gt;0,$F$1,"")</f>
        <v/>
      </c>
      <c r="G2505" s="4" t="str">
        <f>IF(IFERROR(SEARCH($G$1,AP2505),0)&gt;0,$G$1,"")</f>
        <v/>
      </c>
      <c r="H2505" s="4" t="str">
        <f>IF(IFERROR(SEARCH($H$1,AP2505),0)&gt;0,$H$1,"")</f>
        <v/>
      </c>
      <c r="I2505" s="4" t="str">
        <f>IF(IFERROR(SEARCH($I$1,AP2505),0)&gt;0,$I$1,"")</f>
        <v/>
      </c>
      <c r="J2505" s="4" t="str">
        <f>IF(IFERROR(SEARCH($J$1,AP2505),0)&gt;0,$J$1,"")</f>
        <v/>
      </c>
      <c r="K2505" s="4" t="str">
        <f>IF(IFERROR(SEARCH($K$1,AP2505),0)&gt;0,$K$1,"")</f>
        <v/>
      </c>
      <c r="L2505" s="4" t="str">
        <f>IF(IFERROR(SEARCH($L$1,AP2505),0)&gt;0,$L$1,"")</f>
        <v/>
      </c>
      <c r="M2505" s="4" t="str">
        <f>IF(IFERROR(SEARCH($M$1,AP2505),0)&gt;0,$M$1,"")</f>
        <v/>
      </c>
      <c r="N2505" s="4" t="str">
        <f>IF(IFERROR(SEARCH($N$1,AP2505),0)&gt;0,$N$1,"")</f>
        <v/>
      </c>
      <c r="O2505" s="4" t="str">
        <f>IF(IFERROR(SEARCH($O$1,AP2505),0)&gt;0,$O$1,"")</f>
        <v/>
      </c>
      <c r="P2505" s="4" t="str">
        <f>IF(IFERROR(SEARCH($P$1,AP2505),0)&gt;0,$P$1,"")</f>
        <v/>
      </c>
      <c r="Q2505" s="4" t="str">
        <f>IF(IFERROR(SEARCH($Q$1,AP2505),0)&gt;0,$Q$1,"")</f>
        <v/>
      </c>
      <c r="R2505" s="4" t="str">
        <f>IF(IFERROR(SEARCH($R$1,AP2505),0)&gt;0,$R$1,"")</f>
        <v/>
      </c>
      <c r="S2505" s="4" t="str">
        <f>IF(IFERROR(SEARCH($S$1,AP2505),0)&gt;0,$S$1,"")</f>
        <v/>
      </c>
      <c r="T2505" s="4" t="str">
        <f>IF(IFERROR(SEARCH($T$1,AP2505),0)&gt;0,$T$1,"")</f>
        <v/>
      </c>
      <c r="U2505" s="4" t="str">
        <f>IF(IFERROR(SEARCH($U$1,AP2505),0)&gt;0,$U$1,"")</f>
        <v/>
      </c>
      <c r="V2505" s="4" t="str">
        <f>IF(IFERROR(SEARCH($V$1,AP2505),0)&gt;0,$V$1,"")</f>
        <v/>
      </c>
      <c r="W2505" s="4" t="str">
        <f>IF(IFERROR(SEARCH($W$1,AP2505),0)&gt;0,$W$1,"")</f>
        <v/>
      </c>
      <c r="X2505" s="4" t="str">
        <f>IF(IFERROR(SEARCH($X$1,AP2505),0)&gt;0,$X$1,"")</f>
        <v/>
      </c>
      <c r="Y2505" s="4">
        <f>LEN(A2505)+LEN(B2505)+LEN(C2505)+LEN(D2505)+LEN(E2505)+LEN(F2505)+LEN(G2505)+LEN(H2505)+LEN(I2505)+LEN(J2505)+LEN(K2505)+LEN(L2505)+LEN(M2505)+LEN(N2505)+LEN(O2505)+LEN(P2505)+LEN(Q2505)+LEN(R2505)+LEN(S2505)+LEN(T2505)+LEN(U2505)+LEN(V2505)+LEN(W2505)+LEN(X2505)</f>
        <v>3</v>
      </c>
      <c r="Z2505" s="4" t="str">
        <f>IF(IFERROR(SEARCH($Z$1,AP2505),0)&gt;0,$Z$1,"")</f>
        <v>-</v>
      </c>
      <c r="AA2505" s="4" t="str">
        <f>IF(IFERROR(SEARCH($AA$1,AP2505),0)&gt;0,$AA$1,"")</f>
        <v/>
      </c>
      <c r="AB2505" s="4" t="str">
        <f>IF(IFERROR(SEARCH($AB$1,AP2505),0)&gt;0,$AB$1,"")</f>
        <v/>
      </c>
      <c r="AC2505" s="4" t="str">
        <f>IF(IFERROR(SEARCH($AC$1,AP2505),0)&gt;0,$AC$1,"")</f>
        <v/>
      </c>
      <c r="AD2505" s="4" t="str">
        <f>IF(IFERROR(SEARCH($AD$1,AP2505),0)&gt;0,$AD$1,"")</f>
        <v/>
      </c>
      <c r="AE2505" s="4" t="str">
        <f>IF(IFERROR(SEARCH($AE$1,AP2505),0)&gt;0,$AE$1,"")</f>
        <v/>
      </c>
      <c r="AF2505" s="4" t="str" cm="1">
        <f t="array" aca="1" ref="AF2505" ca="1">LEFT(AO2505,MATCH(FALSE,ISNUMBER(MID(AO2505,ROW(INDIRECT("1:"&amp;LEN(AO2505)+1)), 1) *1),0) -1)</f>
        <v>1</v>
      </c>
      <c r="AG2505" s="4">
        <f>LEN(AO2505)</f>
        <v>4</v>
      </c>
      <c r="AH2505" s="4">
        <f>LEN(AP2505)</f>
        <v>29</v>
      </c>
      <c r="AI2505" s="4">
        <f>AH2505-AG2505</f>
        <v>25</v>
      </c>
      <c r="AJ2505" s="4" t="str">
        <f>RIGHT(AP2505,4)</f>
        <v>1PCS</v>
      </c>
      <c r="AK2505" s="4" t="str">
        <f>RIGHT(AP2505,5)</f>
        <v>-1PCS</v>
      </c>
      <c r="AL2505" s="4" t="b">
        <f>AN2505=AN2506</f>
        <v>0</v>
      </c>
      <c r="AM2505" s="4" t="b">
        <f>LEFT(AP2505,2)=LEFT(AQ2505,2)</f>
        <v>0</v>
      </c>
      <c r="AN2505" s="5" t="str">
        <f>LEFT(AP2505,(AI2505-1))</f>
        <v>SABUN LUX MAGICAL ORCHID</v>
      </c>
      <c r="AO2505" s="4" t="str">
        <f>IFERROR(RIGHT(AP2505,LEN(AP2505)-FIND("-",AP2505)),1)</f>
        <v>1PCS</v>
      </c>
      <c r="AP2505" t="s">
        <v>4182</v>
      </c>
      <c r="AQ2505" s="1" t="s">
        <v>4183</v>
      </c>
      <c r="AR2505">
        <v>4300</v>
      </c>
      <c r="AS2505">
        <v>4500</v>
      </c>
      <c r="AT2505">
        <v>3975</v>
      </c>
    </row>
    <row r="2506" spans="1:46" x14ac:dyDescent="0.25">
      <c r="A2506" s="4" t="str">
        <f>IF(IFERROR(SEARCH($A$1,AP2506),0)&gt;0,$A$1,"")</f>
        <v>PCS</v>
      </c>
      <c r="B2506" s="4" t="str">
        <f>IF(IFERROR(SEARCH($B$1,AP2506),0)&gt;0,$B$1,"")</f>
        <v/>
      </c>
      <c r="C2506" s="4" t="str">
        <f>IF(IFERROR(SEARCH($C$1,AP2506),0)&gt;0,$C$1,"")</f>
        <v/>
      </c>
      <c r="D2506" s="4" t="str">
        <f>IF(IFERROR(SEARCH($D$1,AP2506),0)&gt;0,$D$1,"")</f>
        <v/>
      </c>
      <c r="E2506" s="4" t="str">
        <f>IF(IFERROR(SEARCH($E$1,AP2506),0)&gt;0,$E$1,"")</f>
        <v/>
      </c>
      <c r="F2506" s="4" t="str">
        <f>IF(IFERROR(SEARCH($F$1,AP2506),0)&gt;0,$F$1,"")</f>
        <v/>
      </c>
      <c r="G2506" s="4" t="str">
        <f>IF(IFERROR(SEARCH($G$1,AP2506),0)&gt;0,$G$1,"")</f>
        <v/>
      </c>
      <c r="H2506" s="4" t="str">
        <f>IF(IFERROR(SEARCH($H$1,AP2506),0)&gt;0,$H$1,"")</f>
        <v/>
      </c>
      <c r="I2506" s="4" t="str">
        <f>IF(IFERROR(SEARCH($I$1,AP2506),0)&gt;0,$I$1,"")</f>
        <v/>
      </c>
      <c r="J2506" s="4" t="str">
        <f>IF(IFERROR(SEARCH($J$1,AP2506),0)&gt;0,$J$1,"")</f>
        <v/>
      </c>
      <c r="K2506" s="4" t="str">
        <f>IF(IFERROR(SEARCH($K$1,AP2506),0)&gt;0,$K$1,"")</f>
        <v/>
      </c>
      <c r="L2506" s="4" t="str">
        <f>IF(IFERROR(SEARCH($L$1,AP2506),0)&gt;0,$L$1,"")</f>
        <v/>
      </c>
      <c r="M2506" s="4" t="str">
        <f>IF(IFERROR(SEARCH($M$1,AP2506),0)&gt;0,$M$1,"")</f>
        <v/>
      </c>
      <c r="N2506" s="4" t="str">
        <f>IF(IFERROR(SEARCH($N$1,AP2506),0)&gt;0,$N$1,"")</f>
        <v/>
      </c>
      <c r="O2506" s="4" t="str">
        <f>IF(IFERROR(SEARCH($O$1,AP2506),0)&gt;0,$O$1,"")</f>
        <v/>
      </c>
      <c r="P2506" s="4" t="str">
        <f>IF(IFERROR(SEARCH($P$1,AP2506),0)&gt;0,$P$1,"")</f>
        <v/>
      </c>
      <c r="Q2506" s="4" t="str">
        <f>IF(IFERROR(SEARCH($Q$1,AP2506),0)&gt;0,$Q$1,"")</f>
        <v/>
      </c>
      <c r="R2506" s="4" t="str">
        <f>IF(IFERROR(SEARCH($R$1,AP2506),0)&gt;0,$R$1,"")</f>
        <v/>
      </c>
      <c r="S2506" s="4" t="str">
        <f>IF(IFERROR(SEARCH($S$1,AP2506),0)&gt;0,$S$1,"")</f>
        <v/>
      </c>
      <c r="T2506" s="4" t="str">
        <f>IF(IFERROR(SEARCH($T$1,AP2506),0)&gt;0,$T$1,"")</f>
        <v/>
      </c>
      <c r="U2506" s="4" t="str">
        <f>IF(IFERROR(SEARCH($U$1,AP2506),0)&gt;0,$U$1,"")</f>
        <v/>
      </c>
      <c r="V2506" s="4" t="str">
        <f>IF(IFERROR(SEARCH($V$1,AP2506),0)&gt;0,$V$1,"")</f>
        <v/>
      </c>
      <c r="W2506" s="4" t="str">
        <f>IF(IFERROR(SEARCH($W$1,AP2506),0)&gt;0,$W$1,"")</f>
        <v/>
      </c>
      <c r="X2506" s="4" t="str">
        <f>IF(IFERROR(SEARCH($X$1,AP2506),0)&gt;0,$X$1,"")</f>
        <v/>
      </c>
      <c r="Y2506" s="4">
        <f>LEN(A2506)+LEN(B2506)+LEN(C2506)+LEN(D2506)+LEN(E2506)+LEN(F2506)+LEN(G2506)+LEN(H2506)+LEN(I2506)+LEN(J2506)+LEN(K2506)+LEN(L2506)+LEN(M2506)+LEN(N2506)+LEN(O2506)+LEN(P2506)+LEN(Q2506)+LEN(R2506)+LEN(S2506)+LEN(T2506)+LEN(U2506)+LEN(V2506)+LEN(W2506)+LEN(X2506)</f>
        <v>3</v>
      </c>
      <c r="Z2506" s="4" t="str">
        <f>IF(IFERROR(SEARCH($Z$1,AP2506),0)&gt;0,$Z$1,"")</f>
        <v>-</v>
      </c>
      <c r="AA2506" s="4" t="str">
        <f>IF(IFERROR(SEARCH($AA$1,AP2506),0)&gt;0,$AA$1,"")</f>
        <v/>
      </c>
      <c r="AB2506" s="4" t="str">
        <f>IF(IFERROR(SEARCH($AB$1,AP2506),0)&gt;0,$AB$1,"")</f>
        <v/>
      </c>
      <c r="AC2506" s="4" t="str">
        <f>IF(IFERROR(SEARCH($AC$1,AP2506),0)&gt;0,$AC$1,"")</f>
        <v/>
      </c>
      <c r="AD2506" s="4" t="str">
        <f>IF(IFERROR(SEARCH($AD$1,AP2506),0)&gt;0,$AD$1,"")</f>
        <v/>
      </c>
      <c r="AE2506" s="4" t="str">
        <f>IF(IFERROR(SEARCH($AE$1,AP2506),0)&gt;0,$AE$1,"")</f>
        <v/>
      </c>
      <c r="AF2506" s="4" t="str" cm="1">
        <f t="array" aca="1" ref="AF2506" ca="1">LEFT(AO2506,MATCH(FALSE,ISNUMBER(MID(AO2506,ROW(INDIRECT("1:"&amp;LEN(AO2506)+1)), 1) *1),0) -1)</f>
        <v>1</v>
      </c>
      <c r="AG2506" s="4">
        <f>LEN(AO2506)</f>
        <v>4</v>
      </c>
      <c r="AH2506" s="4">
        <f>LEN(AP2506)</f>
        <v>27</v>
      </c>
      <c r="AI2506" s="4">
        <f>AH2506-AG2506</f>
        <v>23</v>
      </c>
      <c r="AJ2506" s="4" t="str">
        <f>RIGHT(AP2506,4)</f>
        <v>1PCS</v>
      </c>
      <c r="AK2506" s="4" t="str">
        <f>RIGHT(AP2506,5)</f>
        <v>-1PCS</v>
      </c>
      <c r="AL2506" s="4" t="b">
        <f>AN2506=AN2507</f>
        <v>0</v>
      </c>
      <c r="AM2506" s="4" t="b">
        <f>LEFT(AP2506,2)=LEFT(AQ2506,2)</f>
        <v>0</v>
      </c>
      <c r="AN2506" s="5" t="str">
        <f>LEFT(AP2506,(AI2506-1))</f>
        <v>SABUN LUX REFFIL 450ML</v>
      </c>
      <c r="AO2506" s="4" t="str">
        <f>IFERROR(RIGHT(AP2506,LEN(AP2506)-FIND("-",AP2506)),1)</f>
        <v>1PCS</v>
      </c>
      <c r="AP2506" t="s">
        <v>4184</v>
      </c>
      <c r="AQ2506" s="1" t="s">
        <v>4185</v>
      </c>
      <c r="AR2506">
        <v>25000</v>
      </c>
      <c r="AS2506">
        <v>25000</v>
      </c>
      <c r="AT2506">
        <v>23500</v>
      </c>
    </row>
    <row r="2507" spans="1:46" x14ac:dyDescent="0.25">
      <c r="A2507" s="4" t="str">
        <f>IF(IFERROR(SEARCH($A$1,AP2507),0)&gt;0,$A$1,"")</f>
        <v>PCS</v>
      </c>
      <c r="B2507" s="4" t="str">
        <f>IF(IFERROR(SEARCH($B$1,AP2507),0)&gt;0,$B$1,"")</f>
        <v/>
      </c>
      <c r="C2507" s="4" t="str">
        <f>IF(IFERROR(SEARCH($C$1,AP2507),0)&gt;0,$C$1,"")</f>
        <v/>
      </c>
      <c r="D2507" s="4" t="str">
        <f>IF(IFERROR(SEARCH($D$1,AP2507),0)&gt;0,$D$1,"")</f>
        <v/>
      </c>
      <c r="E2507" s="4" t="str">
        <f>IF(IFERROR(SEARCH($E$1,AP2507),0)&gt;0,$E$1,"")</f>
        <v/>
      </c>
      <c r="F2507" s="4" t="str">
        <f>IF(IFERROR(SEARCH($F$1,AP2507),0)&gt;0,$F$1,"")</f>
        <v/>
      </c>
      <c r="G2507" s="4" t="str">
        <f>IF(IFERROR(SEARCH($G$1,AP2507),0)&gt;0,$G$1,"")</f>
        <v/>
      </c>
      <c r="H2507" s="4" t="str">
        <f>IF(IFERROR(SEARCH($H$1,AP2507),0)&gt;0,$H$1,"")</f>
        <v/>
      </c>
      <c r="I2507" s="4" t="str">
        <f>IF(IFERROR(SEARCH($I$1,AP2507),0)&gt;0,$I$1,"")</f>
        <v/>
      </c>
      <c r="J2507" s="4" t="str">
        <f>IF(IFERROR(SEARCH($J$1,AP2507),0)&gt;0,$J$1,"")</f>
        <v/>
      </c>
      <c r="K2507" s="4" t="str">
        <f>IF(IFERROR(SEARCH($K$1,AP2507),0)&gt;0,$K$1,"")</f>
        <v/>
      </c>
      <c r="L2507" s="4" t="str">
        <f>IF(IFERROR(SEARCH($L$1,AP2507),0)&gt;0,$L$1,"")</f>
        <v/>
      </c>
      <c r="M2507" s="4" t="str">
        <f>IF(IFERROR(SEARCH($M$1,AP2507),0)&gt;0,$M$1,"")</f>
        <v/>
      </c>
      <c r="N2507" s="4" t="str">
        <f>IF(IFERROR(SEARCH($N$1,AP2507),0)&gt;0,$N$1,"")</f>
        <v/>
      </c>
      <c r="O2507" s="4" t="str">
        <f>IF(IFERROR(SEARCH($O$1,AP2507),0)&gt;0,$O$1,"")</f>
        <v/>
      </c>
      <c r="P2507" s="4" t="str">
        <f>IF(IFERROR(SEARCH($P$1,AP2507),0)&gt;0,$P$1,"")</f>
        <v/>
      </c>
      <c r="Q2507" s="4" t="str">
        <f>IF(IFERROR(SEARCH($Q$1,AP2507),0)&gt;0,$Q$1,"")</f>
        <v/>
      </c>
      <c r="R2507" s="4" t="str">
        <f>IF(IFERROR(SEARCH($R$1,AP2507),0)&gt;0,$R$1,"")</f>
        <v/>
      </c>
      <c r="S2507" s="4" t="str">
        <f>IF(IFERROR(SEARCH($S$1,AP2507),0)&gt;0,$S$1,"")</f>
        <v/>
      </c>
      <c r="T2507" s="4" t="str">
        <f>IF(IFERROR(SEARCH($T$1,AP2507),0)&gt;0,$T$1,"")</f>
        <v/>
      </c>
      <c r="U2507" s="4" t="str">
        <f>IF(IFERROR(SEARCH($U$1,AP2507),0)&gt;0,$U$1,"")</f>
        <v/>
      </c>
      <c r="V2507" s="4" t="str">
        <f>IF(IFERROR(SEARCH($V$1,AP2507),0)&gt;0,$V$1,"")</f>
        <v/>
      </c>
      <c r="W2507" s="4" t="str">
        <f>IF(IFERROR(SEARCH($W$1,AP2507),0)&gt;0,$W$1,"")</f>
        <v/>
      </c>
      <c r="X2507" s="4" t="str">
        <f>IF(IFERROR(SEARCH($X$1,AP2507),0)&gt;0,$X$1,"")</f>
        <v/>
      </c>
      <c r="Y2507" s="4">
        <f>LEN(A2507)+LEN(B2507)+LEN(C2507)+LEN(D2507)+LEN(E2507)+LEN(F2507)+LEN(G2507)+LEN(H2507)+LEN(I2507)+LEN(J2507)+LEN(K2507)+LEN(L2507)+LEN(M2507)+LEN(N2507)+LEN(O2507)+LEN(P2507)+LEN(Q2507)+LEN(R2507)+LEN(S2507)+LEN(T2507)+LEN(U2507)+LEN(V2507)+LEN(W2507)+LEN(X2507)</f>
        <v>3</v>
      </c>
      <c r="Z2507" s="4" t="str">
        <f>IF(IFERROR(SEARCH($Z$1,AP2507),0)&gt;0,$Z$1,"")</f>
        <v>-</v>
      </c>
      <c r="AA2507" s="4" t="str">
        <f>IF(IFERROR(SEARCH($AA$1,AP2507),0)&gt;0,$AA$1,"")</f>
        <v/>
      </c>
      <c r="AB2507" s="4" t="str">
        <f>IF(IFERROR(SEARCH($AB$1,AP2507),0)&gt;0,$AB$1,"")</f>
        <v/>
      </c>
      <c r="AC2507" s="4" t="str">
        <f>IF(IFERROR(SEARCH($AC$1,AP2507),0)&gt;0,$AC$1,"")</f>
        <v/>
      </c>
      <c r="AD2507" s="4" t="str">
        <f>IF(IFERROR(SEARCH($AD$1,AP2507),0)&gt;0,$AD$1,"")</f>
        <v/>
      </c>
      <c r="AE2507" s="4" t="str">
        <f>IF(IFERROR(SEARCH($AE$1,AP2507),0)&gt;0,$AE$1,"")</f>
        <v/>
      </c>
      <c r="AF2507" s="4" t="str" cm="1">
        <f t="array" aca="1" ref="AF2507" ca="1">LEFT(AO2507,MATCH(FALSE,ISNUMBER(MID(AO2507,ROW(INDIRECT("1:"&amp;LEN(AO2507)+1)), 1) *1),0) -1)</f>
        <v>1</v>
      </c>
      <c r="AG2507" s="4">
        <f>LEN(AO2507)</f>
        <v>4</v>
      </c>
      <c r="AH2507" s="4">
        <f>LEN(AP2507)</f>
        <v>24</v>
      </c>
      <c r="AI2507" s="4">
        <f>AH2507-AG2507</f>
        <v>20</v>
      </c>
      <c r="AJ2507" s="4" t="str">
        <f>RIGHT(AP2507,4)</f>
        <v>1PCS</v>
      </c>
      <c r="AK2507" s="4" t="str">
        <f>RIGHT(AP2507,5)</f>
        <v>-1PCS</v>
      </c>
      <c r="AL2507" s="4" t="b">
        <f>AN2507=AN2508</f>
        <v>0</v>
      </c>
      <c r="AM2507" s="4" t="b">
        <f>LEFT(AP2507,2)=LEFT(AQ2507,2)</f>
        <v>0</v>
      </c>
      <c r="AN2507" s="5" t="str">
        <f>LEFT(AP2507,(AI2507-1))</f>
        <v>SABUN LUX SOFT ROSE</v>
      </c>
      <c r="AO2507" s="4" t="str">
        <f>IFERROR(RIGHT(AP2507,LEN(AP2507)-FIND("-",AP2507)),1)</f>
        <v>1PCS</v>
      </c>
      <c r="AP2507" t="s">
        <v>4186</v>
      </c>
      <c r="AQ2507" s="1" t="s">
        <v>4187</v>
      </c>
      <c r="AR2507">
        <v>4300</v>
      </c>
      <c r="AS2507">
        <v>4500</v>
      </c>
      <c r="AT2507">
        <v>3975</v>
      </c>
    </row>
    <row r="2508" spans="1:46" x14ac:dyDescent="0.25">
      <c r="A2508" s="4" t="str">
        <f>IF(IFERROR(SEARCH($A$1,AP2508),0)&gt;0,$A$1,"")</f>
        <v>PCS</v>
      </c>
      <c r="B2508" s="4" t="str">
        <f>IF(IFERROR(SEARCH($B$1,AP2508),0)&gt;0,$B$1,"")</f>
        <v/>
      </c>
      <c r="C2508" s="4" t="str">
        <f>IF(IFERROR(SEARCH($C$1,AP2508),0)&gt;0,$C$1,"")</f>
        <v/>
      </c>
      <c r="D2508" s="4" t="str">
        <f>IF(IFERROR(SEARCH($D$1,AP2508),0)&gt;0,$D$1,"")</f>
        <v/>
      </c>
      <c r="E2508" s="4" t="str">
        <f>IF(IFERROR(SEARCH($E$1,AP2508),0)&gt;0,$E$1,"")</f>
        <v/>
      </c>
      <c r="F2508" s="4" t="str">
        <f>IF(IFERROR(SEARCH($F$1,AP2508),0)&gt;0,$F$1,"")</f>
        <v/>
      </c>
      <c r="G2508" s="4" t="str">
        <f>IF(IFERROR(SEARCH($G$1,AP2508),0)&gt;0,$G$1,"")</f>
        <v/>
      </c>
      <c r="H2508" s="4" t="str">
        <f>IF(IFERROR(SEARCH($H$1,AP2508),0)&gt;0,$H$1,"")</f>
        <v/>
      </c>
      <c r="I2508" s="4" t="str">
        <f>IF(IFERROR(SEARCH($I$1,AP2508),0)&gt;0,$I$1,"")</f>
        <v/>
      </c>
      <c r="J2508" s="4" t="str">
        <f>IF(IFERROR(SEARCH($J$1,AP2508),0)&gt;0,$J$1,"")</f>
        <v/>
      </c>
      <c r="K2508" s="4" t="str">
        <f>IF(IFERROR(SEARCH($K$1,AP2508),0)&gt;0,$K$1,"")</f>
        <v/>
      </c>
      <c r="L2508" s="4" t="str">
        <f>IF(IFERROR(SEARCH($L$1,AP2508),0)&gt;0,$L$1,"")</f>
        <v/>
      </c>
      <c r="M2508" s="4" t="str">
        <f>IF(IFERROR(SEARCH($M$1,AP2508),0)&gt;0,$M$1,"")</f>
        <v/>
      </c>
      <c r="N2508" s="4" t="str">
        <f>IF(IFERROR(SEARCH($N$1,AP2508),0)&gt;0,$N$1,"")</f>
        <v/>
      </c>
      <c r="O2508" s="4" t="str">
        <f>IF(IFERROR(SEARCH($O$1,AP2508),0)&gt;0,$O$1,"")</f>
        <v/>
      </c>
      <c r="P2508" s="4" t="str">
        <f>IF(IFERROR(SEARCH($P$1,AP2508),0)&gt;0,$P$1,"")</f>
        <v/>
      </c>
      <c r="Q2508" s="4" t="str">
        <f>IF(IFERROR(SEARCH($Q$1,AP2508),0)&gt;0,$Q$1,"")</f>
        <v/>
      </c>
      <c r="R2508" s="4" t="str">
        <f>IF(IFERROR(SEARCH($R$1,AP2508),0)&gt;0,$R$1,"")</f>
        <v/>
      </c>
      <c r="S2508" s="4" t="str">
        <f>IF(IFERROR(SEARCH($S$1,AP2508),0)&gt;0,$S$1,"")</f>
        <v/>
      </c>
      <c r="T2508" s="4" t="str">
        <f>IF(IFERROR(SEARCH($T$1,AP2508),0)&gt;0,$T$1,"")</f>
        <v/>
      </c>
      <c r="U2508" s="4" t="str">
        <f>IF(IFERROR(SEARCH($U$1,AP2508),0)&gt;0,$U$1,"")</f>
        <v/>
      </c>
      <c r="V2508" s="4" t="str">
        <f>IF(IFERROR(SEARCH($V$1,AP2508),0)&gt;0,$V$1,"")</f>
        <v/>
      </c>
      <c r="W2508" s="4" t="str">
        <f>IF(IFERROR(SEARCH($W$1,AP2508),0)&gt;0,$W$1,"")</f>
        <v/>
      </c>
      <c r="X2508" s="4" t="str">
        <f>IF(IFERROR(SEARCH($X$1,AP2508),0)&gt;0,$X$1,"")</f>
        <v/>
      </c>
      <c r="Y2508" s="4">
        <f>LEN(A2508)+LEN(B2508)+LEN(C2508)+LEN(D2508)+LEN(E2508)+LEN(F2508)+LEN(G2508)+LEN(H2508)+LEN(I2508)+LEN(J2508)+LEN(K2508)+LEN(L2508)+LEN(M2508)+LEN(N2508)+LEN(O2508)+LEN(P2508)+LEN(Q2508)+LEN(R2508)+LEN(S2508)+LEN(T2508)+LEN(U2508)+LEN(V2508)+LEN(W2508)+LEN(X2508)</f>
        <v>3</v>
      </c>
      <c r="Z2508" s="4" t="str">
        <f>IF(IFERROR(SEARCH($Z$1,AP2508),0)&gt;0,$Z$1,"")</f>
        <v>-</v>
      </c>
      <c r="AA2508" s="4" t="str">
        <f>IF(IFERROR(SEARCH($AA$1,AP2508),0)&gt;0,$AA$1,"")</f>
        <v/>
      </c>
      <c r="AB2508" s="4" t="str">
        <f>IF(IFERROR(SEARCH($AB$1,AP2508),0)&gt;0,$AB$1,"")</f>
        <v/>
      </c>
      <c r="AC2508" s="4" t="str">
        <f>IF(IFERROR(SEARCH($AC$1,AP2508),0)&gt;0,$AC$1,"")</f>
        <v/>
      </c>
      <c r="AD2508" s="4" t="str">
        <f>IF(IFERROR(SEARCH($AD$1,AP2508),0)&gt;0,$AD$1,"")</f>
        <v/>
      </c>
      <c r="AE2508" s="4" t="str">
        <f>IF(IFERROR(SEARCH($AE$1,AP2508),0)&gt;0,$AE$1,"")</f>
        <v/>
      </c>
      <c r="AF2508" s="4" t="str" cm="1">
        <f t="array" aca="1" ref="AF2508" ca="1">LEFT(AO2508,MATCH(FALSE,ISNUMBER(MID(AO2508,ROW(INDIRECT("1:"&amp;LEN(AO2508)+1)), 1) *1),0) -1)</f>
        <v>1</v>
      </c>
      <c r="AG2508" s="4">
        <f>LEN(AO2508)</f>
        <v>4</v>
      </c>
      <c r="AH2508" s="4">
        <f>LEN(AP2508)</f>
        <v>29</v>
      </c>
      <c r="AI2508" s="4">
        <f>AH2508-AG2508</f>
        <v>25</v>
      </c>
      <c r="AJ2508" s="4" t="str">
        <f>RIGHT(AP2508,4)</f>
        <v>1PCS</v>
      </c>
      <c r="AK2508" s="4" t="str">
        <f>RIGHT(AP2508,5)</f>
        <v>-1PCS</v>
      </c>
      <c r="AL2508" s="4" t="b">
        <f>AN2508=AN2509</f>
        <v>0</v>
      </c>
      <c r="AM2508" s="4" t="b">
        <f>LEFT(AP2508,2)=LEFT(AQ2508,2)</f>
        <v>0</v>
      </c>
      <c r="AN2508" s="5" t="str">
        <f>LEFT(AP2508,(AI2508-1))</f>
        <v>SABUN LUX VELVET JASMINE</v>
      </c>
      <c r="AO2508" s="4" t="str">
        <f>IFERROR(RIGHT(AP2508,LEN(AP2508)-FIND("-",AP2508)),1)</f>
        <v>1PCS</v>
      </c>
      <c r="AP2508" t="s">
        <v>4188</v>
      </c>
      <c r="AQ2508" s="1" t="s">
        <v>4189</v>
      </c>
      <c r="AR2508">
        <v>4300</v>
      </c>
      <c r="AS2508">
        <v>4500</v>
      </c>
      <c r="AT2508">
        <v>3975</v>
      </c>
    </row>
    <row r="2509" spans="1:46" x14ac:dyDescent="0.25">
      <c r="A2509" s="4" t="str">
        <f>IF(IFERROR(SEARCH($A$1,AP2509),0)&gt;0,$A$1,"")</f>
        <v>PCS</v>
      </c>
      <c r="B2509" s="4" t="str">
        <f>IF(IFERROR(SEARCH($B$1,AP2509),0)&gt;0,$B$1,"")</f>
        <v/>
      </c>
      <c r="C2509" s="4" t="str">
        <f>IF(IFERROR(SEARCH($C$1,AP2509),0)&gt;0,$C$1,"")</f>
        <v/>
      </c>
      <c r="D2509" s="4" t="str">
        <f>IF(IFERROR(SEARCH($D$1,AP2509),0)&gt;0,$D$1,"")</f>
        <v/>
      </c>
      <c r="E2509" s="4" t="str">
        <f>IF(IFERROR(SEARCH($E$1,AP2509),0)&gt;0,$E$1,"")</f>
        <v/>
      </c>
      <c r="F2509" s="4" t="str">
        <f>IF(IFERROR(SEARCH($F$1,AP2509),0)&gt;0,$F$1,"")</f>
        <v/>
      </c>
      <c r="G2509" s="4" t="str">
        <f>IF(IFERROR(SEARCH($G$1,AP2509),0)&gt;0,$G$1,"")</f>
        <v/>
      </c>
      <c r="H2509" s="4" t="str">
        <f>IF(IFERROR(SEARCH($H$1,AP2509),0)&gt;0,$H$1,"")</f>
        <v/>
      </c>
      <c r="I2509" s="4" t="str">
        <f>IF(IFERROR(SEARCH($I$1,AP2509),0)&gt;0,$I$1,"")</f>
        <v/>
      </c>
      <c r="J2509" s="4" t="str">
        <f>IF(IFERROR(SEARCH($J$1,AP2509),0)&gt;0,$J$1,"")</f>
        <v/>
      </c>
      <c r="K2509" s="4" t="str">
        <f>IF(IFERROR(SEARCH($K$1,AP2509),0)&gt;0,$K$1,"")</f>
        <v/>
      </c>
      <c r="L2509" s="4" t="str">
        <f>IF(IFERROR(SEARCH($L$1,AP2509),0)&gt;0,$L$1,"")</f>
        <v/>
      </c>
      <c r="M2509" s="4" t="str">
        <f>IF(IFERROR(SEARCH($M$1,AP2509),0)&gt;0,$M$1,"")</f>
        <v/>
      </c>
      <c r="N2509" s="4" t="str">
        <f>IF(IFERROR(SEARCH($N$1,AP2509),0)&gt;0,$N$1,"")</f>
        <v/>
      </c>
      <c r="O2509" s="4" t="str">
        <f>IF(IFERROR(SEARCH($O$1,AP2509),0)&gt;0,$O$1,"")</f>
        <v/>
      </c>
      <c r="P2509" s="4" t="str">
        <f>IF(IFERROR(SEARCH($P$1,AP2509),0)&gt;0,$P$1,"")</f>
        <v/>
      </c>
      <c r="Q2509" s="4" t="str">
        <f>IF(IFERROR(SEARCH($Q$1,AP2509),0)&gt;0,$Q$1,"")</f>
        <v/>
      </c>
      <c r="R2509" s="4" t="str">
        <f>IF(IFERROR(SEARCH($R$1,AP2509),0)&gt;0,$R$1,"")</f>
        <v/>
      </c>
      <c r="S2509" s="4" t="str">
        <f>IF(IFERROR(SEARCH($S$1,AP2509),0)&gt;0,$S$1,"")</f>
        <v/>
      </c>
      <c r="T2509" s="4" t="str">
        <f>IF(IFERROR(SEARCH($T$1,AP2509),0)&gt;0,$T$1,"")</f>
        <v/>
      </c>
      <c r="U2509" s="4" t="str">
        <f>IF(IFERROR(SEARCH($U$1,AP2509),0)&gt;0,$U$1,"")</f>
        <v/>
      </c>
      <c r="V2509" s="4" t="str">
        <f>IF(IFERROR(SEARCH($V$1,AP2509),0)&gt;0,$V$1,"")</f>
        <v/>
      </c>
      <c r="W2509" s="4" t="str">
        <f>IF(IFERROR(SEARCH($W$1,AP2509),0)&gt;0,$W$1,"")</f>
        <v/>
      </c>
      <c r="X2509" s="4" t="str">
        <f>IF(IFERROR(SEARCH($X$1,AP2509),0)&gt;0,$X$1,"")</f>
        <v/>
      </c>
      <c r="Y2509" s="4">
        <f>LEN(A2509)+LEN(B2509)+LEN(C2509)+LEN(D2509)+LEN(E2509)+LEN(F2509)+LEN(G2509)+LEN(H2509)+LEN(I2509)+LEN(J2509)+LEN(K2509)+LEN(L2509)+LEN(M2509)+LEN(N2509)+LEN(O2509)+LEN(P2509)+LEN(Q2509)+LEN(R2509)+LEN(S2509)+LEN(T2509)+LEN(U2509)+LEN(V2509)+LEN(W2509)+LEN(X2509)</f>
        <v>3</v>
      </c>
      <c r="Z2509" s="4" t="str">
        <f>IF(IFERROR(SEARCH($Z$1,AP2509),0)&gt;0,$Z$1,"")</f>
        <v>-</v>
      </c>
      <c r="AA2509" s="4" t="str">
        <f>IF(IFERROR(SEARCH($AA$1,AP2509),0)&gt;0,$AA$1,"")</f>
        <v/>
      </c>
      <c r="AB2509" s="4" t="str">
        <f>IF(IFERROR(SEARCH($AB$1,AP2509),0)&gt;0,$AB$1,"")</f>
        <v/>
      </c>
      <c r="AC2509" s="4" t="str">
        <f>IF(IFERROR(SEARCH($AC$1,AP2509),0)&gt;0,$AC$1,"")</f>
        <v/>
      </c>
      <c r="AD2509" s="4" t="str">
        <f>IF(IFERROR(SEARCH($AD$1,AP2509),0)&gt;0,$AD$1,"")</f>
        <v/>
      </c>
      <c r="AE2509" s="4" t="str">
        <f>IF(IFERROR(SEARCH($AE$1,AP2509),0)&gt;0,$AE$1,"")</f>
        <v/>
      </c>
      <c r="AF2509" s="4" t="str" cm="1">
        <f t="array" aca="1" ref="AF2509" ca="1">LEFT(AO2509,MATCH(FALSE,ISNUMBER(MID(AO2509,ROW(INDIRECT("1:"&amp;LEN(AO2509)+1)), 1) *1),0) -1)</f>
        <v>1</v>
      </c>
      <c r="AG2509" s="4">
        <f>LEN(AO2509)</f>
        <v>4</v>
      </c>
      <c r="AH2509" s="4">
        <f>LEN(AP2509)</f>
        <v>18</v>
      </c>
      <c r="AI2509" s="4">
        <f>AH2509-AG2509</f>
        <v>14</v>
      </c>
      <c r="AJ2509" s="4" t="str">
        <f>RIGHT(AP2509,4)</f>
        <v>1PCS</v>
      </c>
      <c r="AK2509" s="4" t="str">
        <f>RIGHT(AP2509,5)</f>
        <v>-1PCS</v>
      </c>
      <c r="AL2509" s="4" t="b">
        <f>AN2509=AN2510</f>
        <v>1</v>
      </c>
      <c r="AM2509" s="4" t="b">
        <f>LEFT(AP2509,2)=LEFT(AQ2509,2)</f>
        <v>0</v>
      </c>
      <c r="AN2509" s="5" t="str">
        <f>LEFT(AP2509,(AI2509-1))</f>
        <v>SABUN MY BABY</v>
      </c>
      <c r="AO2509" s="4" t="str">
        <f>IFERROR(RIGHT(AP2509,LEN(AP2509)-FIND("-",AP2509)),1)</f>
        <v>1PCS</v>
      </c>
      <c r="AP2509" t="s">
        <v>4191</v>
      </c>
      <c r="AQ2509" s="1" t="s">
        <v>4192</v>
      </c>
      <c r="AR2509">
        <v>3500</v>
      </c>
      <c r="AS2509">
        <v>4000</v>
      </c>
      <c r="AT2509">
        <v>2918</v>
      </c>
    </row>
    <row r="2510" spans="1:46" x14ac:dyDescent="0.25">
      <c r="A2510" s="4" t="str">
        <f>IF(IFERROR(SEARCH($A$1,AP2510),0)&gt;0,$A$1,"")</f>
        <v>PCS</v>
      </c>
      <c r="B2510" s="4" t="str">
        <f>IF(IFERROR(SEARCH($B$1,AP2510),0)&gt;0,$B$1,"")</f>
        <v/>
      </c>
      <c r="C2510" s="4" t="str">
        <f>IF(IFERROR(SEARCH($C$1,AP2510),0)&gt;0,$C$1,"")</f>
        <v/>
      </c>
      <c r="D2510" s="4" t="str">
        <f>IF(IFERROR(SEARCH($D$1,AP2510),0)&gt;0,$D$1,"")</f>
        <v/>
      </c>
      <c r="E2510" s="4" t="str">
        <f>IF(IFERROR(SEARCH($E$1,AP2510),0)&gt;0,$E$1,"")</f>
        <v/>
      </c>
      <c r="F2510" s="4" t="str">
        <f>IF(IFERROR(SEARCH($F$1,AP2510),0)&gt;0,$F$1,"")</f>
        <v/>
      </c>
      <c r="G2510" s="4" t="str">
        <f>IF(IFERROR(SEARCH($G$1,AP2510),0)&gt;0,$G$1,"")</f>
        <v/>
      </c>
      <c r="H2510" s="4" t="str">
        <f>IF(IFERROR(SEARCH($H$1,AP2510),0)&gt;0,$H$1,"")</f>
        <v/>
      </c>
      <c r="I2510" s="4" t="str">
        <f>IF(IFERROR(SEARCH($I$1,AP2510),0)&gt;0,$I$1,"")</f>
        <v/>
      </c>
      <c r="J2510" s="4" t="str">
        <f>IF(IFERROR(SEARCH($J$1,AP2510),0)&gt;0,$J$1,"")</f>
        <v/>
      </c>
      <c r="K2510" s="4" t="str">
        <f>IF(IFERROR(SEARCH($K$1,AP2510),0)&gt;0,$K$1,"")</f>
        <v/>
      </c>
      <c r="L2510" s="4" t="str">
        <f>IF(IFERROR(SEARCH($L$1,AP2510),0)&gt;0,$L$1,"")</f>
        <v/>
      </c>
      <c r="M2510" s="4" t="str">
        <f>IF(IFERROR(SEARCH($M$1,AP2510),0)&gt;0,$M$1,"")</f>
        <v/>
      </c>
      <c r="N2510" s="4" t="str">
        <f>IF(IFERROR(SEARCH($N$1,AP2510),0)&gt;0,$N$1,"")</f>
        <v/>
      </c>
      <c r="O2510" s="4" t="str">
        <f>IF(IFERROR(SEARCH($O$1,AP2510),0)&gt;0,$O$1,"")</f>
        <v/>
      </c>
      <c r="P2510" s="4" t="str">
        <f>IF(IFERROR(SEARCH($P$1,AP2510),0)&gt;0,$P$1,"")</f>
        <v/>
      </c>
      <c r="Q2510" s="4" t="str">
        <f>IF(IFERROR(SEARCH($Q$1,AP2510),0)&gt;0,$Q$1,"")</f>
        <v/>
      </c>
      <c r="R2510" s="4" t="str">
        <f>IF(IFERROR(SEARCH($R$1,AP2510),0)&gt;0,$R$1,"")</f>
        <v/>
      </c>
      <c r="S2510" s="4" t="str">
        <f>IF(IFERROR(SEARCH($S$1,AP2510),0)&gt;0,$S$1,"")</f>
        <v/>
      </c>
      <c r="T2510" s="4" t="str">
        <f>IF(IFERROR(SEARCH($T$1,AP2510),0)&gt;0,$T$1,"")</f>
        <v/>
      </c>
      <c r="U2510" s="4" t="str">
        <f>IF(IFERROR(SEARCH($U$1,AP2510),0)&gt;0,$U$1,"")</f>
        <v/>
      </c>
      <c r="V2510" s="4" t="str">
        <f>IF(IFERROR(SEARCH($V$1,AP2510),0)&gt;0,$V$1,"")</f>
        <v/>
      </c>
      <c r="W2510" s="4" t="str">
        <f>IF(IFERROR(SEARCH($W$1,AP2510),0)&gt;0,$W$1,"")</f>
        <v/>
      </c>
      <c r="X2510" s="4" t="str">
        <f>IF(IFERROR(SEARCH($X$1,AP2510),0)&gt;0,$X$1,"")</f>
        <v/>
      </c>
      <c r="Y2510" s="4">
        <f>LEN(A2510)+LEN(B2510)+LEN(C2510)+LEN(D2510)+LEN(E2510)+LEN(F2510)+LEN(G2510)+LEN(H2510)+LEN(I2510)+LEN(J2510)+LEN(K2510)+LEN(L2510)+LEN(M2510)+LEN(N2510)+LEN(O2510)+LEN(P2510)+LEN(Q2510)+LEN(R2510)+LEN(S2510)+LEN(T2510)+LEN(U2510)+LEN(V2510)+LEN(W2510)+LEN(X2510)</f>
        <v>3</v>
      </c>
      <c r="Z2510" s="4" t="str">
        <f>IF(IFERROR(SEARCH($Z$1,AP2510),0)&gt;0,$Z$1,"")</f>
        <v>-</v>
      </c>
      <c r="AA2510" s="4" t="str">
        <f>IF(IFERROR(SEARCH($AA$1,AP2510),0)&gt;0,$AA$1,"")</f>
        <v/>
      </c>
      <c r="AB2510" s="4" t="str">
        <f>IF(IFERROR(SEARCH($AB$1,AP2510),0)&gt;0,$AB$1,"")</f>
        <v/>
      </c>
      <c r="AC2510" s="4" t="str">
        <f>IF(IFERROR(SEARCH($AC$1,AP2510),0)&gt;0,$AC$1,"")</f>
        <v/>
      </c>
      <c r="AD2510" s="4" t="str">
        <f>IF(IFERROR(SEARCH($AD$1,AP2510),0)&gt;0,$AD$1,"")</f>
        <v/>
      </c>
      <c r="AE2510" s="4" t="str">
        <f>IF(IFERROR(SEARCH($AE$1,AP2510),0)&gt;0,$AE$1,"")</f>
        <v/>
      </c>
      <c r="AF2510" s="4" t="str" cm="1">
        <f t="array" aca="1" ref="AF2510" ca="1">LEFT(AO2510,MATCH(FALSE,ISNUMBER(MID(AO2510,ROW(INDIRECT("1:"&amp;LEN(AO2510)+1)), 1) *1),0) -1)</f>
        <v>1</v>
      </c>
      <c r="AG2510" s="4">
        <f>LEN(AO2510)</f>
        <v>4</v>
      </c>
      <c r="AH2510" s="4">
        <f>LEN(AP2510)</f>
        <v>18</v>
      </c>
      <c r="AI2510" s="4">
        <f>AH2510-AG2510</f>
        <v>14</v>
      </c>
      <c r="AJ2510" s="4" t="str">
        <f>RIGHT(AP2510,4)</f>
        <v>1PCS</v>
      </c>
      <c r="AK2510" s="4" t="str">
        <f>RIGHT(AP2510,5)</f>
        <v>-1PCS</v>
      </c>
      <c r="AL2510" s="4" t="b">
        <f>AN2510=AN2511</f>
        <v>1</v>
      </c>
      <c r="AM2510" s="4" t="b">
        <f>LEFT(AP2510,2)=LEFT(AQ2510,2)</f>
        <v>0</v>
      </c>
      <c r="AN2510" s="5" t="str">
        <f>LEFT(AP2510,(AI2510-1))</f>
        <v>SABUN MY BABY</v>
      </c>
      <c r="AO2510" s="4" t="str">
        <f>IFERROR(RIGHT(AP2510,LEN(AP2510)-FIND("-",AP2510)),1)</f>
        <v>1PCS</v>
      </c>
      <c r="AP2510" t="s">
        <v>4191</v>
      </c>
      <c r="AQ2510" s="1" t="s">
        <v>4193</v>
      </c>
      <c r="AR2510">
        <v>3500</v>
      </c>
      <c r="AS2510">
        <v>4000</v>
      </c>
      <c r="AT2510">
        <v>2918</v>
      </c>
    </row>
    <row r="2511" spans="1:46" x14ac:dyDescent="0.25">
      <c r="A2511" s="4" t="str">
        <f>IF(IFERROR(SEARCH($A$1,AP2511),0)&gt;0,$A$1,"")</f>
        <v>PCS</v>
      </c>
      <c r="B2511" s="4" t="str">
        <f>IF(IFERROR(SEARCH($B$1,AP2511),0)&gt;0,$B$1,"")</f>
        <v/>
      </c>
      <c r="C2511" s="4" t="str">
        <f>IF(IFERROR(SEARCH($C$1,AP2511),0)&gt;0,$C$1,"")</f>
        <v/>
      </c>
      <c r="D2511" s="4" t="str">
        <f>IF(IFERROR(SEARCH($D$1,AP2511),0)&gt;0,$D$1,"")</f>
        <v/>
      </c>
      <c r="E2511" s="4" t="str">
        <f>IF(IFERROR(SEARCH($E$1,AP2511),0)&gt;0,$E$1,"")</f>
        <v/>
      </c>
      <c r="F2511" s="4" t="str">
        <f>IF(IFERROR(SEARCH($F$1,AP2511),0)&gt;0,$F$1,"")</f>
        <v/>
      </c>
      <c r="G2511" s="4" t="str">
        <f>IF(IFERROR(SEARCH($G$1,AP2511),0)&gt;0,$G$1,"")</f>
        <v/>
      </c>
      <c r="H2511" s="4" t="str">
        <f>IF(IFERROR(SEARCH($H$1,AP2511),0)&gt;0,$H$1,"")</f>
        <v/>
      </c>
      <c r="I2511" s="4" t="str">
        <f>IF(IFERROR(SEARCH($I$1,AP2511),0)&gt;0,$I$1,"")</f>
        <v/>
      </c>
      <c r="J2511" s="4" t="str">
        <f>IF(IFERROR(SEARCH($J$1,AP2511),0)&gt;0,$J$1,"")</f>
        <v/>
      </c>
      <c r="K2511" s="4" t="str">
        <f>IF(IFERROR(SEARCH($K$1,AP2511),0)&gt;0,$K$1,"")</f>
        <v/>
      </c>
      <c r="L2511" s="4" t="str">
        <f>IF(IFERROR(SEARCH($L$1,AP2511),0)&gt;0,$L$1,"")</f>
        <v/>
      </c>
      <c r="M2511" s="4" t="str">
        <f>IF(IFERROR(SEARCH($M$1,AP2511),0)&gt;0,$M$1,"")</f>
        <v/>
      </c>
      <c r="N2511" s="4" t="str">
        <f>IF(IFERROR(SEARCH($N$1,AP2511),0)&gt;0,$N$1,"")</f>
        <v/>
      </c>
      <c r="O2511" s="4" t="str">
        <f>IF(IFERROR(SEARCH($O$1,AP2511),0)&gt;0,$O$1,"")</f>
        <v/>
      </c>
      <c r="P2511" s="4" t="str">
        <f>IF(IFERROR(SEARCH($P$1,AP2511),0)&gt;0,$P$1,"")</f>
        <v/>
      </c>
      <c r="Q2511" s="4" t="str">
        <f>IF(IFERROR(SEARCH($Q$1,AP2511),0)&gt;0,$Q$1,"")</f>
        <v/>
      </c>
      <c r="R2511" s="4" t="str">
        <f>IF(IFERROR(SEARCH($R$1,AP2511),0)&gt;0,$R$1,"")</f>
        <v/>
      </c>
      <c r="S2511" s="4" t="str">
        <f>IF(IFERROR(SEARCH($S$1,AP2511),0)&gt;0,$S$1,"")</f>
        <v/>
      </c>
      <c r="T2511" s="4" t="str">
        <f>IF(IFERROR(SEARCH($T$1,AP2511),0)&gt;0,$T$1,"")</f>
        <v/>
      </c>
      <c r="U2511" s="4" t="str">
        <f>IF(IFERROR(SEARCH($U$1,AP2511),0)&gt;0,$U$1,"")</f>
        <v/>
      </c>
      <c r="V2511" s="4" t="str">
        <f>IF(IFERROR(SEARCH($V$1,AP2511),0)&gt;0,$V$1,"")</f>
        <v/>
      </c>
      <c r="W2511" s="4" t="str">
        <f>IF(IFERROR(SEARCH($W$1,AP2511),0)&gt;0,$W$1,"")</f>
        <v/>
      </c>
      <c r="X2511" s="4" t="str">
        <f>IF(IFERROR(SEARCH($X$1,AP2511),0)&gt;0,$X$1,"")</f>
        <v/>
      </c>
      <c r="Y2511" s="4">
        <f>LEN(A2511)+LEN(B2511)+LEN(C2511)+LEN(D2511)+LEN(E2511)+LEN(F2511)+LEN(G2511)+LEN(H2511)+LEN(I2511)+LEN(J2511)+LEN(K2511)+LEN(L2511)+LEN(M2511)+LEN(N2511)+LEN(O2511)+LEN(P2511)+LEN(Q2511)+LEN(R2511)+LEN(S2511)+LEN(T2511)+LEN(U2511)+LEN(V2511)+LEN(W2511)+LEN(X2511)</f>
        <v>3</v>
      </c>
      <c r="Z2511" s="4" t="str">
        <f>IF(IFERROR(SEARCH($Z$1,AP2511),0)&gt;0,$Z$1,"")</f>
        <v>-</v>
      </c>
      <c r="AA2511" s="4" t="str">
        <f>IF(IFERROR(SEARCH($AA$1,AP2511),0)&gt;0,$AA$1,"")</f>
        <v/>
      </c>
      <c r="AB2511" s="4" t="str">
        <f>IF(IFERROR(SEARCH($AB$1,AP2511),0)&gt;0,$AB$1,"")</f>
        <v/>
      </c>
      <c r="AC2511" s="4" t="str">
        <f>IF(IFERROR(SEARCH($AC$1,AP2511),0)&gt;0,$AC$1,"")</f>
        <v/>
      </c>
      <c r="AD2511" s="4" t="str">
        <f>IF(IFERROR(SEARCH($AD$1,AP2511),0)&gt;0,$AD$1,"")</f>
        <v/>
      </c>
      <c r="AE2511" s="4" t="str">
        <f>IF(IFERROR(SEARCH($AE$1,AP2511),0)&gt;0,$AE$1,"")</f>
        <v/>
      </c>
      <c r="AF2511" s="4" t="str" cm="1">
        <f t="array" aca="1" ref="AF2511" ca="1">LEFT(AO2511,MATCH(FALSE,ISNUMBER(MID(AO2511,ROW(INDIRECT("1:"&amp;LEN(AO2511)+1)), 1) *1),0) -1)</f>
        <v>1</v>
      </c>
      <c r="AG2511" s="4">
        <f>LEN(AO2511)</f>
        <v>4</v>
      </c>
      <c r="AH2511" s="4">
        <f>LEN(AP2511)</f>
        <v>18</v>
      </c>
      <c r="AI2511" s="4">
        <f>AH2511-AG2511</f>
        <v>14</v>
      </c>
      <c r="AJ2511" s="4" t="str">
        <f>RIGHT(AP2511,4)</f>
        <v>1PCS</v>
      </c>
      <c r="AK2511" s="4" t="str">
        <f>RIGHT(AP2511,5)</f>
        <v>-1PCS</v>
      </c>
      <c r="AL2511" s="4" t="b">
        <f>AN2511=AN2512</f>
        <v>0</v>
      </c>
      <c r="AM2511" s="4" t="b">
        <f>LEFT(AP2511,2)=LEFT(AQ2511,2)</f>
        <v>0</v>
      </c>
      <c r="AN2511" s="5" t="str">
        <f>LEFT(AP2511,(AI2511-1))</f>
        <v>SABUN MY BABY</v>
      </c>
      <c r="AO2511" s="4" t="str">
        <f>IFERROR(RIGHT(AP2511,LEN(AP2511)-FIND("-",AP2511)),1)</f>
        <v>1PCS</v>
      </c>
      <c r="AP2511" t="s">
        <v>4191</v>
      </c>
      <c r="AQ2511" s="1" t="s">
        <v>4194</v>
      </c>
      <c r="AR2511">
        <v>3500</v>
      </c>
      <c r="AS2511">
        <v>4000</v>
      </c>
      <c r="AT2511">
        <v>2918</v>
      </c>
    </row>
    <row r="2512" spans="1:46" x14ac:dyDescent="0.25">
      <c r="A2512" s="4" t="str">
        <f>IF(IFERROR(SEARCH($A$1,AP2512),0)&gt;0,$A$1,"")</f>
        <v>PCS</v>
      </c>
      <c r="B2512" s="4" t="str">
        <f>IF(IFERROR(SEARCH($B$1,AP2512),0)&gt;0,$B$1,"")</f>
        <v/>
      </c>
      <c r="C2512" s="4" t="str">
        <f>IF(IFERROR(SEARCH($C$1,AP2512),0)&gt;0,$C$1,"")</f>
        <v/>
      </c>
      <c r="D2512" s="4" t="str">
        <f>IF(IFERROR(SEARCH($D$1,AP2512),0)&gt;0,$D$1,"")</f>
        <v/>
      </c>
      <c r="E2512" s="4" t="str">
        <f>IF(IFERROR(SEARCH($E$1,AP2512),0)&gt;0,$E$1,"")</f>
        <v/>
      </c>
      <c r="F2512" s="4" t="str">
        <f>IF(IFERROR(SEARCH($F$1,AP2512),0)&gt;0,$F$1,"")</f>
        <v/>
      </c>
      <c r="G2512" s="4" t="str">
        <f>IF(IFERROR(SEARCH($G$1,AP2512),0)&gt;0,$G$1,"")</f>
        <v/>
      </c>
      <c r="H2512" s="4" t="str">
        <f>IF(IFERROR(SEARCH($H$1,AP2512),0)&gt;0,$H$1,"")</f>
        <v/>
      </c>
      <c r="I2512" s="4" t="str">
        <f>IF(IFERROR(SEARCH($I$1,AP2512),0)&gt;0,$I$1,"")</f>
        <v/>
      </c>
      <c r="J2512" s="4" t="str">
        <f>IF(IFERROR(SEARCH($J$1,AP2512),0)&gt;0,$J$1,"")</f>
        <v/>
      </c>
      <c r="K2512" s="4" t="str">
        <f>IF(IFERROR(SEARCH($K$1,AP2512),0)&gt;0,$K$1,"")</f>
        <v/>
      </c>
      <c r="L2512" s="4" t="str">
        <f>IF(IFERROR(SEARCH($L$1,AP2512),0)&gt;0,$L$1,"")</f>
        <v/>
      </c>
      <c r="M2512" s="4" t="str">
        <f>IF(IFERROR(SEARCH($M$1,AP2512),0)&gt;0,$M$1,"")</f>
        <v/>
      </c>
      <c r="N2512" s="4" t="str">
        <f>IF(IFERROR(SEARCH($N$1,AP2512),0)&gt;0,$N$1,"")</f>
        <v/>
      </c>
      <c r="O2512" s="4" t="str">
        <f>IF(IFERROR(SEARCH($O$1,AP2512),0)&gt;0,$O$1,"")</f>
        <v/>
      </c>
      <c r="P2512" s="4" t="str">
        <f>IF(IFERROR(SEARCH($P$1,AP2512),0)&gt;0,$P$1,"")</f>
        <v/>
      </c>
      <c r="Q2512" s="4" t="str">
        <f>IF(IFERROR(SEARCH($Q$1,AP2512),0)&gt;0,$Q$1,"")</f>
        <v/>
      </c>
      <c r="R2512" s="4" t="str">
        <f>IF(IFERROR(SEARCH($R$1,AP2512),0)&gt;0,$R$1,"")</f>
        <v/>
      </c>
      <c r="S2512" s="4" t="str">
        <f>IF(IFERROR(SEARCH($S$1,AP2512),0)&gt;0,$S$1,"")</f>
        <v/>
      </c>
      <c r="T2512" s="4" t="str">
        <f>IF(IFERROR(SEARCH($T$1,AP2512),0)&gt;0,$T$1,"")</f>
        <v/>
      </c>
      <c r="U2512" s="4" t="str">
        <f>IF(IFERROR(SEARCH($U$1,AP2512),0)&gt;0,$U$1,"")</f>
        <v/>
      </c>
      <c r="V2512" s="4" t="str">
        <f>IF(IFERROR(SEARCH($V$1,AP2512),0)&gt;0,$V$1,"")</f>
        <v/>
      </c>
      <c r="W2512" s="4" t="str">
        <f>IF(IFERROR(SEARCH($W$1,AP2512),0)&gt;0,$W$1,"")</f>
        <v/>
      </c>
      <c r="X2512" s="4" t="str">
        <f>IF(IFERROR(SEARCH($X$1,AP2512),0)&gt;0,$X$1,"")</f>
        <v/>
      </c>
      <c r="Y2512" s="4">
        <f>LEN(A2512)+LEN(B2512)+LEN(C2512)+LEN(D2512)+LEN(E2512)+LEN(F2512)+LEN(G2512)+LEN(H2512)+LEN(I2512)+LEN(J2512)+LEN(K2512)+LEN(L2512)+LEN(M2512)+LEN(N2512)+LEN(O2512)+LEN(P2512)+LEN(Q2512)+LEN(R2512)+LEN(S2512)+LEN(T2512)+LEN(U2512)+LEN(V2512)+LEN(W2512)+LEN(X2512)</f>
        <v>3</v>
      </c>
      <c r="Z2512" s="4" t="str">
        <f>IF(IFERROR(SEARCH($Z$1,AP2512),0)&gt;0,$Z$1,"")</f>
        <v>-</v>
      </c>
      <c r="AA2512" s="4" t="str">
        <f>IF(IFERROR(SEARCH($AA$1,AP2512),0)&gt;0,$AA$1,"")</f>
        <v/>
      </c>
      <c r="AB2512" s="4" t="str">
        <f>IF(IFERROR(SEARCH($AB$1,AP2512),0)&gt;0,$AB$1,"")</f>
        <v/>
      </c>
      <c r="AC2512" s="4" t="str">
        <f>IF(IFERROR(SEARCH($AC$1,AP2512),0)&gt;0,$AC$1,"")</f>
        <v/>
      </c>
      <c r="AD2512" s="4" t="str">
        <f>IF(IFERROR(SEARCH($AD$1,AP2512),0)&gt;0,$AD$1,"")</f>
        <v/>
      </c>
      <c r="AE2512" s="4" t="str">
        <f>IF(IFERROR(SEARCH($AE$1,AP2512),0)&gt;0,$AE$1,"")</f>
        <v/>
      </c>
      <c r="AF2512" s="4" t="str" cm="1">
        <f t="array" aca="1" ref="AF2512" ca="1">LEFT(AO2512,MATCH(FALSE,ISNUMBER(MID(AO2512,ROW(INDIRECT("1:"&amp;LEN(AO2512)+1)), 1) *1),0) -1)</f>
        <v>1</v>
      </c>
      <c r="AG2512" s="4">
        <f>LEN(AO2512)</f>
        <v>4</v>
      </c>
      <c r="AH2512" s="4">
        <f>LEN(AP2512)</f>
        <v>33</v>
      </c>
      <c r="AI2512" s="4">
        <f>AH2512-AG2512</f>
        <v>29</v>
      </c>
      <c r="AJ2512" s="4" t="str">
        <f>RIGHT(AP2512,4)</f>
        <v>1PCS</v>
      </c>
      <c r="AK2512" s="4" t="str">
        <f>RIGHT(AP2512,5)</f>
        <v>-1PCS</v>
      </c>
      <c r="AL2512" s="4" t="b">
        <f>AN2512=AN2513</f>
        <v>0</v>
      </c>
      <c r="AM2512" s="4" t="b">
        <f>LEFT(AP2512,2)=LEFT(AQ2512,2)</f>
        <v>0</v>
      </c>
      <c r="AN2512" s="5" t="str">
        <f>LEFT(AP2512,(AI2512-1))</f>
        <v>SABUN NUVO 72GR FAMILY TOSKA</v>
      </c>
      <c r="AO2512" s="4" t="str">
        <f>IFERROR(RIGHT(AP2512,LEN(AP2512)-FIND("-",AP2512)),1)</f>
        <v>1PCS</v>
      </c>
      <c r="AP2512" t="s">
        <v>4195</v>
      </c>
      <c r="AQ2512" s="1" t="s">
        <v>4196</v>
      </c>
      <c r="AR2512">
        <v>3000</v>
      </c>
      <c r="AS2512">
        <v>3000</v>
      </c>
      <c r="AT2512">
        <v>2585</v>
      </c>
    </row>
    <row r="2513" spans="1:46" x14ac:dyDescent="0.25">
      <c r="A2513" s="4" t="str">
        <f>IF(IFERROR(SEARCH($A$1,AP2513),0)&gt;0,$A$1,"")</f>
        <v>PCS</v>
      </c>
      <c r="B2513" s="4" t="str">
        <f>IF(IFERROR(SEARCH($B$1,AP2513),0)&gt;0,$B$1,"")</f>
        <v/>
      </c>
      <c r="C2513" s="4" t="str">
        <f>IF(IFERROR(SEARCH($C$1,AP2513),0)&gt;0,$C$1,"")</f>
        <v/>
      </c>
      <c r="D2513" s="4" t="str">
        <f>IF(IFERROR(SEARCH($D$1,AP2513),0)&gt;0,$D$1,"")</f>
        <v/>
      </c>
      <c r="E2513" s="4" t="str">
        <f>IF(IFERROR(SEARCH($E$1,AP2513),0)&gt;0,$E$1,"")</f>
        <v/>
      </c>
      <c r="F2513" s="4" t="str">
        <f>IF(IFERROR(SEARCH($F$1,AP2513),0)&gt;0,$F$1,"")</f>
        <v/>
      </c>
      <c r="G2513" s="4" t="str">
        <f>IF(IFERROR(SEARCH($G$1,AP2513),0)&gt;0,$G$1,"")</f>
        <v/>
      </c>
      <c r="H2513" s="4" t="str">
        <f>IF(IFERROR(SEARCH($H$1,AP2513),0)&gt;0,$H$1,"")</f>
        <v/>
      </c>
      <c r="I2513" s="4" t="str">
        <f>IF(IFERROR(SEARCH($I$1,AP2513),0)&gt;0,$I$1,"")</f>
        <v/>
      </c>
      <c r="J2513" s="4" t="str">
        <f>IF(IFERROR(SEARCH($J$1,AP2513),0)&gt;0,$J$1,"")</f>
        <v/>
      </c>
      <c r="K2513" s="4" t="str">
        <f>IF(IFERROR(SEARCH($K$1,AP2513),0)&gt;0,$K$1,"")</f>
        <v/>
      </c>
      <c r="L2513" s="4" t="str">
        <f>IF(IFERROR(SEARCH($L$1,AP2513),0)&gt;0,$L$1,"")</f>
        <v/>
      </c>
      <c r="M2513" s="4" t="str">
        <f>IF(IFERROR(SEARCH($M$1,AP2513),0)&gt;0,$M$1,"")</f>
        <v/>
      </c>
      <c r="N2513" s="4" t="str">
        <f>IF(IFERROR(SEARCH($N$1,AP2513),0)&gt;0,$N$1,"")</f>
        <v/>
      </c>
      <c r="O2513" s="4" t="str">
        <f>IF(IFERROR(SEARCH($O$1,AP2513),0)&gt;0,$O$1,"")</f>
        <v/>
      </c>
      <c r="P2513" s="4" t="str">
        <f>IF(IFERROR(SEARCH($P$1,AP2513),0)&gt;0,$P$1,"")</f>
        <v>DUS</v>
      </c>
      <c r="Q2513" s="4" t="str">
        <f>IF(IFERROR(SEARCH($Q$1,AP2513),0)&gt;0,$Q$1,"")</f>
        <v/>
      </c>
      <c r="R2513" s="4" t="str">
        <f>IF(IFERROR(SEARCH($R$1,AP2513),0)&gt;0,$R$1,"")</f>
        <v/>
      </c>
      <c r="S2513" s="4" t="str">
        <f>IF(IFERROR(SEARCH($S$1,AP2513),0)&gt;0,$S$1,"")</f>
        <v/>
      </c>
      <c r="T2513" s="4" t="str">
        <f>IF(IFERROR(SEARCH($T$1,AP2513),0)&gt;0,$T$1,"")</f>
        <v/>
      </c>
      <c r="U2513" s="4" t="str">
        <f>IF(IFERROR(SEARCH($U$1,AP2513),0)&gt;0,$U$1,"")</f>
        <v/>
      </c>
      <c r="V2513" s="4" t="str">
        <f>IF(IFERROR(SEARCH($V$1,AP2513),0)&gt;0,$V$1,"")</f>
        <v/>
      </c>
      <c r="W2513" s="4" t="str">
        <f>IF(IFERROR(SEARCH($W$1,AP2513),0)&gt;0,$W$1,"")</f>
        <v/>
      </c>
      <c r="X2513" s="4" t="str">
        <f>IF(IFERROR(SEARCH($X$1,AP2513),0)&gt;0,$X$1,"")</f>
        <v/>
      </c>
      <c r="Y2513" s="4">
        <f>LEN(A2513)+LEN(B2513)+LEN(C2513)+LEN(D2513)+LEN(E2513)+LEN(F2513)+LEN(G2513)+LEN(H2513)+LEN(I2513)+LEN(J2513)+LEN(K2513)+LEN(L2513)+LEN(M2513)+LEN(N2513)+LEN(O2513)+LEN(P2513)+LEN(Q2513)+LEN(R2513)+LEN(S2513)+LEN(T2513)+LEN(U2513)+LEN(V2513)+LEN(W2513)+LEN(X2513)</f>
        <v>6</v>
      </c>
      <c r="Z2513" s="4" t="str">
        <f>IF(IFERROR(SEARCH($Z$1,AP2513),0)&gt;0,$Z$1,"")</f>
        <v>-</v>
      </c>
      <c r="AA2513" s="4" t="str">
        <f>IF(IFERROR(SEARCH($AA$1,AP2513),0)&gt;0,$AA$1,"")</f>
        <v>/</v>
      </c>
      <c r="AB2513" s="4" t="str">
        <f>IF(IFERROR(SEARCH($AB$1,AP2513),0)&gt;0,$AB$1,"")</f>
        <v/>
      </c>
      <c r="AC2513" s="4" t="str">
        <f>IF(IFERROR(SEARCH($AC$1,AP2513),0)&gt;0,$AC$1,"")</f>
        <v/>
      </c>
      <c r="AD2513" s="4" t="str">
        <f>IF(IFERROR(SEARCH($AD$1,AP2513),0)&gt;0,$AD$1,"")</f>
        <v/>
      </c>
      <c r="AE2513" s="4" t="str">
        <f>IF(IFERROR(SEARCH($AE$1,AP2513),0)&gt;0,$AE$1,"")</f>
        <v/>
      </c>
      <c r="AF2513" s="4" t="str" cm="1">
        <f t="array" aca="1" ref="AF2513" ca="1">LEFT(AO2513,MATCH(FALSE,ISNUMBER(MID(AO2513,ROW(INDIRECT("1:"&amp;LEN(AO2513)+1)), 1) *1),0) -1)</f>
        <v>72</v>
      </c>
      <c r="AG2513" s="4">
        <f>LEN(AO2513)</f>
        <v>9</v>
      </c>
      <c r="AH2513" s="4">
        <f>LEN(AP2513)</f>
        <v>25</v>
      </c>
      <c r="AI2513" s="4">
        <f>AH2513-AG2513</f>
        <v>16</v>
      </c>
      <c r="AJ2513" s="4" t="str">
        <f>RIGHT(AP2513,4)</f>
        <v>/DUS</v>
      </c>
      <c r="AK2513" s="4" t="str">
        <f>RIGHT(AP2513,5)</f>
        <v>S/DUS</v>
      </c>
      <c r="AL2513" s="4" t="b">
        <f>AN2513=AN2514</f>
        <v>0</v>
      </c>
      <c r="AM2513" s="4" t="b">
        <f>LEFT(AP2513,2)=LEFT(AQ2513,2)</f>
        <v>0</v>
      </c>
      <c r="AN2513" s="5" t="str">
        <f>LEFT(AP2513,(AI2513-1))</f>
        <v>SABUN NUVO 76GR</v>
      </c>
      <c r="AO2513" s="4" t="str">
        <f>IFERROR(RIGHT(AP2513,LEN(AP2513)-FIND("-",AP2513)),1)</f>
        <v>72PCS/DUS</v>
      </c>
      <c r="AP2513" t="s">
        <v>4209</v>
      </c>
      <c r="AR2513">
        <v>143000</v>
      </c>
      <c r="AS2513">
        <v>143000</v>
      </c>
      <c r="AT2513">
        <v>139000</v>
      </c>
    </row>
    <row r="2514" spans="1:46" x14ac:dyDescent="0.25">
      <c r="A2514" s="4" t="str">
        <f>IF(IFERROR(SEARCH($A$1,AP2514),0)&gt;0,$A$1,"")</f>
        <v>PCS</v>
      </c>
      <c r="B2514" s="4" t="str">
        <f>IF(IFERROR(SEARCH($B$1,AP2514),0)&gt;0,$B$1,"")</f>
        <v/>
      </c>
      <c r="C2514" s="4" t="str">
        <f>IF(IFERROR(SEARCH($C$1,AP2514),0)&gt;0,$C$1,"")</f>
        <v/>
      </c>
      <c r="D2514" s="4" t="str">
        <f>IF(IFERROR(SEARCH($D$1,AP2514),0)&gt;0,$D$1,"")</f>
        <v/>
      </c>
      <c r="E2514" s="4" t="str">
        <f>IF(IFERROR(SEARCH($E$1,AP2514),0)&gt;0,$E$1,"")</f>
        <v/>
      </c>
      <c r="F2514" s="4" t="str">
        <f>IF(IFERROR(SEARCH($F$1,AP2514),0)&gt;0,$F$1,"")</f>
        <v/>
      </c>
      <c r="G2514" s="4" t="str">
        <f>IF(IFERROR(SEARCH($G$1,AP2514),0)&gt;0,$G$1,"")</f>
        <v/>
      </c>
      <c r="H2514" s="4" t="str">
        <f>IF(IFERROR(SEARCH($H$1,AP2514),0)&gt;0,$H$1,"")</f>
        <v/>
      </c>
      <c r="I2514" s="4" t="str">
        <f>IF(IFERROR(SEARCH($I$1,AP2514),0)&gt;0,$I$1,"")</f>
        <v/>
      </c>
      <c r="J2514" s="4" t="str">
        <f>IF(IFERROR(SEARCH($J$1,AP2514),0)&gt;0,$J$1,"")</f>
        <v/>
      </c>
      <c r="K2514" s="4" t="str">
        <f>IF(IFERROR(SEARCH($K$1,AP2514),0)&gt;0,$K$1,"")</f>
        <v/>
      </c>
      <c r="L2514" s="4" t="str">
        <f>IF(IFERROR(SEARCH($L$1,AP2514),0)&gt;0,$L$1,"")</f>
        <v/>
      </c>
      <c r="M2514" s="4" t="str">
        <f>IF(IFERROR(SEARCH($M$1,AP2514),0)&gt;0,$M$1,"")</f>
        <v/>
      </c>
      <c r="N2514" s="4" t="str">
        <f>IF(IFERROR(SEARCH($N$1,AP2514),0)&gt;0,$N$1,"")</f>
        <v/>
      </c>
      <c r="O2514" s="4" t="str">
        <f>IF(IFERROR(SEARCH($O$1,AP2514),0)&gt;0,$O$1,"")</f>
        <v/>
      </c>
      <c r="P2514" s="4" t="str">
        <f>IF(IFERROR(SEARCH($P$1,AP2514),0)&gt;0,$P$1,"")</f>
        <v/>
      </c>
      <c r="Q2514" s="4" t="str">
        <f>IF(IFERROR(SEARCH($Q$1,AP2514),0)&gt;0,$Q$1,"")</f>
        <v/>
      </c>
      <c r="R2514" s="4" t="str">
        <f>IF(IFERROR(SEARCH($R$1,AP2514),0)&gt;0,$R$1,"")</f>
        <v/>
      </c>
      <c r="S2514" s="4" t="str">
        <f>IF(IFERROR(SEARCH($S$1,AP2514),0)&gt;0,$S$1,"")</f>
        <v/>
      </c>
      <c r="T2514" s="4" t="str">
        <f>IF(IFERROR(SEARCH($T$1,AP2514),0)&gt;0,$T$1,"")</f>
        <v/>
      </c>
      <c r="U2514" s="4" t="str">
        <f>IF(IFERROR(SEARCH($U$1,AP2514),0)&gt;0,$U$1,"")</f>
        <v/>
      </c>
      <c r="V2514" s="4" t="str">
        <f>IF(IFERROR(SEARCH($V$1,AP2514),0)&gt;0,$V$1,"")</f>
        <v/>
      </c>
      <c r="W2514" s="4" t="str">
        <f>IF(IFERROR(SEARCH($W$1,AP2514),0)&gt;0,$W$1,"")</f>
        <v/>
      </c>
      <c r="X2514" s="4" t="str">
        <f>IF(IFERROR(SEARCH($X$1,AP2514),0)&gt;0,$X$1,"")</f>
        <v/>
      </c>
      <c r="Y2514" s="4">
        <f>LEN(A2514)+LEN(B2514)+LEN(C2514)+LEN(D2514)+LEN(E2514)+LEN(F2514)+LEN(G2514)+LEN(H2514)+LEN(I2514)+LEN(J2514)+LEN(K2514)+LEN(L2514)+LEN(M2514)+LEN(N2514)+LEN(O2514)+LEN(P2514)+LEN(Q2514)+LEN(R2514)+LEN(S2514)+LEN(T2514)+LEN(U2514)+LEN(V2514)+LEN(W2514)+LEN(X2514)</f>
        <v>3</v>
      </c>
      <c r="Z2514" s="4" t="str">
        <f>IF(IFERROR(SEARCH($Z$1,AP2514),0)&gt;0,$Z$1,"")</f>
        <v>-</v>
      </c>
      <c r="AA2514" s="4" t="str">
        <f>IF(IFERROR(SEARCH($AA$1,AP2514),0)&gt;0,$AA$1,"")</f>
        <v/>
      </c>
      <c r="AB2514" s="4" t="str">
        <f>IF(IFERROR(SEARCH($AB$1,AP2514),0)&gt;0,$AB$1,"")</f>
        <v/>
      </c>
      <c r="AC2514" s="4" t="str">
        <f>IF(IFERROR(SEARCH($AC$1,AP2514),0)&gt;0,$AC$1,"")</f>
        <v/>
      </c>
      <c r="AD2514" s="4" t="str">
        <f>IF(IFERROR(SEARCH($AD$1,AP2514),0)&gt;0,$AD$1,"")</f>
        <v/>
      </c>
      <c r="AE2514" s="4" t="str">
        <f>IF(IFERROR(SEARCH($AE$1,AP2514),0)&gt;0,$AE$1,"")</f>
        <v/>
      </c>
      <c r="AF2514" s="4" t="str" cm="1">
        <f t="array" aca="1" ref="AF2514" ca="1">LEFT(AO2514,MATCH(FALSE,ISNUMBER(MID(AO2514,ROW(INDIRECT("1:"&amp;LEN(AO2514)+1)), 1) *1),0) -1)</f>
        <v>1</v>
      </c>
      <c r="AG2514" s="4">
        <f>LEN(AO2514)</f>
        <v>4</v>
      </c>
      <c r="AH2514" s="4">
        <f>LEN(AP2514)</f>
        <v>33</v>
      </c>
      <c r="AI2514" s="4">
        <f>AH2514-AG2514</f>
        <v>29</v>
      </c>
      <c r="AJ2514" s="4" t="str">
        <f>RIGHT(AP2514,4)</f>
        <v>1PCS</v>
      </c>
      <c r="AK2514" s="4" t="str">
        <f>RIGHT(AP2514,5)</f>
        <v>-1PCS</v>
      </c>
      <c r="AL2514" s="4" t="b">
        <f>AN2514=AN2515</f>
        <v>0</v>
      </c>
      <c r="AM2514" s="4" t="b">
        <f>LEFT(AP2514,2)=LEFT(AQ2514,2)</f>
        <v>0</v>
      </c>
      <c r="AN2514" s="5" t="str">
        <f>LEFT(AP2514,(AI2514-1))</f>
        <v>SABUN NUVO 76GR CARE PROTECT</v>
      </c>
      <c r="AO2514" s="4" t="str">
        <f>IFERROR(RIGHT(AP2514,LEN(AP2514)-FIND("-",AP2514)),1)</f>
        <v>1PCS</v>
      </c>
      <c r="AP2514" t="s">
        <v>4197</v>
      </c>
      <c r="AQ2514" s="1" t="s">
        <v>4198</v>
      </c>
      <c r="AR2514">
        <v>3000</v>
      </c>
      <c r="AS2514">
        <v>3000</v>
      </c>
      <c r="AT2514">
        <v>2585</v>
      </c>
    </row>
    <row r="2515" spans="1:46" x14ac:dyDescent="0.25">
      <c r="A2515" s="4" t="str">
        <f>IF(IFERROR(SEARCH($A$1,AP2515),0)&gt;0,$A$1,"")</f>
        <v>PCS</v>
      </c>
      <c r="B2515" s="4" t="str">
        <f>IF(IFERROR(SEARCH($B$1,AP2515),0)&gt;0,$B$1,"")</f>
        <v/>
      </c>
      <c r="C2515" s="4" t="str">
        <f>IF(IFERROR(SEARCH($C$1,AP2515),0)&gt;0,$C$1,"")</f>
        <v/>
      </c>
      <c r="D2515" s="4" t="str">
        <f>IF(IFERROR(SEARCH($D$1,AP2515),0)&gt;0,$D$1,"")</f>
        <v/>
      </c>
      <c r="E2515" s="4" t="str">
        <f>IF(IFERROR(SEARCH($E$1,AP2515),0)&gt;0,$E$1,"")</f>
        <v/>
      </c>
      <c r="F2515" s="4" t="str">
        <f>IF(IFERROR(SEARCH($F$1,AP2515),0)&gt;0,$F$1,"")</f>
        <v/>
      </c>
      <c r="G2515" s="4" t="str">
        <f>IF(IFERROR(SEARCH($G$1,AP2515),0)&gt;0,$G$1,"")</f>
        <v/>
      </c>
      <c r="H2515" s="4" t="str">
        <f>IF(IFERROR(SEARCH($H$1,AP2515),0)&gt;0,$H$1,"")</f>
        <v/>
      </c>
      <c r="I2515" s="4" t="str">
        <f>IF(IFERROR(SEARCH($I$1,AP2515),0)&gt;0,$I$1,"")</f>
        <v/>
      </c>
      <c r="J2515" s="4" t="str">
        <f>IF(IFERROR(SEARCH($J$1,AP2515),0)&gt;0,$J$1,"")</f>
        <v/>
      </c>
      <c r="K2515" s="4" t="str">
        <f>IF(IFERROR(SEARCH($K$1,AP2515),0)&gt;0,$K$1,"")</f>
        <v/>
      </c>
      <c r="L2515" s="4" t="str">
        <f>IF(IFERROR(SEARCH($L$1,AP2515),0)&gt;0,$L$1,"")</f>
        <v/>
      </c>
      <c r="M2515" s="4" t="str">
        <f>IF(IFERROR(SEARCH($M$1,AP2515),0)&gt;0,$M$1,"")</f>
        <v/>
      </c>
      <c r="N2515" s="4" t="str">
        <f>IF(IFERROR(SEARCH($N$1,AP2515),0)&gt;0,$N$1,"")</f>
        <v/>
      </c>
      <c r="O2515" s="4" t="str">
        <f>IF(IFERROR(SEARCH($O$1,AP2515),0)&gt;0,$O$1,"")</f>
        <v/>
      </c>
      <c r="P2515" s="4" t="str">
        <f>IF(IFERROR(SEARCH($P$1,AP2515),0)&gt;0,$P$1,"")</f>
        <v/>
      </c>
      <c r="Q2515" s="4" t="str">
        <f>IF(IFERROR(SEARCH($Q$1,AP2515),0)&gt;0,$Q$1,"")</f>
        <v/>
      </c>
      <c r="R2515" s="4" t="str">
        <f>IF(IFERROR(SEARCH($R$1,AP2515),0)&gt;0,$R$1,"")</f>
        <v/>
      </c>
      <c r="S2515" s="4" t="str">
        <f>IF(IFERROR(SEARCH($S$1,AP2515),0)&gt;0,$S$1,"")</f>
        <v/>
      </c>
      <c r="T2515" s="4" t="str">
        <f>IF(IFERROR(SEARCH($T$1,AP2515),0)&gt;0,$T$1,"")</f>
        <v/>
      </c>
      <c r="U2515" s="4" t="str">
        <f>IF(IFERROR(SEARCH($U$1,AP2515),0)&gt;0,$U$1,"")</f>
        <v/>
      </c>
      <c r="V2515" s="4" t="str">
        <f>IF(IFERROR(SEARCH($V$1,AP2515),0)&gt;0,$V$1,"")</f>
        <v/>
      </c>
      <c r="W2515" s="4" t="str">
        <f>IF(IFERROR(SEARCH($W$1,AP2515),0)&gt;0,$W$1,"")</f>
        <v/>
      </c>
      <c r="X2515" s="4" t="str">
        <f>IF(IFERROR(SEARCH($X$1,AP2515),0)&gt;0,$X$1,"")</f>
        <v/>
      </c>
      <c r="Y2515" s="4">
        <f>LEN(A2515)+LEN(B2515)+LEN(C2515)+LEN(D2515)+LEN(E2515)+LEN(F2515)+LEN(G2515)+LEN(H2515)+LEN(I2515)+LEN(J2515)+LEN(K2515)+LEN(L2515)+LEN(M2515)+LEN(N2515)+LEN(O2515)+LEN(P2515)+LEN(Q2515)+LEN(R2515)+LEN(S2515)+LEN(T2515)+LEN(U2515)+LEN(V2515)+LEN(W2515)+LEN(X2515)</f>
        <v>3</v>
      </c>
      <c r="Z2515" s="4" t="str">
        <f>IF(IFERROR(SEARCH($Z$1,AP2515),0)&gt;0,$Z$1,"")</f>
        <v>-</v>
      </c>
      <c r="AA2515" s="4" t="str">
        <f>IF(IFERROR(SEARCH($AA$1,AP2515),0)&gt;0,$AA$1,"")</f>
        <v/>
      </c>
      <c r="AB2515" s="4" t="str">
        <f>IF(IFERROR(SEARCH($AB$1,AP2515),0)&gt;0,$AB$1,"")</f>
        <v/>
      </c>
      <c r="AC2515" s="4" t="str">
        <f>IF(IFERROR(SEARCH($AC$1,AP2515),0)&gt;0,$AC$1,"")</f>
        <v/>
      </c>
      <c r="AD2515" s="4" t="str">
        <f>IF(IFERROR(SEARCH($AD$1,AP2515),0)&gt;0,$AD$1,"")</f>
        <v/>
      </c>
      <c r="AE2515" s="4" t="str">
        <f>IF(IFERROR(SEARCH($AE$1,AP2515),0)&gt;0,$AE$1,"")</f>
        <v/>
      </c>
      <c r="AF2515" s="4" t="str" cm="1">
        <f t="array" aca="1" ref="AF2515" ca="1">LEFT(AO2515,MATCH(FALSE,ISNUMBER(MID(AO2515,ROW(INDIRECT("1:"&amp;LEN(AO2515)+1)), 1) *1),0) -1)</f>
        <v>1</v>
      </c>
      <c r="AG2515" s="4">
        <f>LEN(AO2515)</f>
        <v>4</v>
      </c>
      <c r="AH2515" s="4">
        <f>LEN(AP2515)</f>
        <v>27</v>
      </c>
      <c r="AI2515" s="4">
        <f>AH2515-AG2515</f>
        <v>23</v>
      </c>
      <c r="AJ2515" s="4" t="str">
        <f>RIGHT(AP2515,4)</f>
        <v>1PCS</v>
      </c>
      <c r="AK2515" s="4" t="str">
        <f>RIGHT(AP2515,5)</f>
        <v>-1PCS</v>
      </c>
      <c r="AL2515" s="4" t="b">
        <f>AN2515=AN2516</f>
        <v>0</v>
      </c>
      <c r="AM2515" s="4" t="b">
        <f>LEFT(AP2515,2)=LEFT(AQ2515,2)</f>
        <v>0</v>
      </c>
      <c r="AN2515" s="5" t="str">
        <f>LEFT(AP2515,(AI2515-1))</f>
        <v>SABUN NUVO 76GR FAMILY</v>
      </c>
      <c r="AO2515" s="4" t="str">
        <f>IFERROR(RIGHT(AP2515,LEN(AP2515)-FIND("-",AP2515)),1)</f>
        <v>1PCS</v>
      </c>
      <c r="AP2515" t="s">
        <v>4199</v>
      </c>
      <c r="AQ2515" s="1" t="s">
        <v>4200</v>
      </c>
      <c r="AR2515">
        <v>3000</v>
      </c>
      <c r="AS2515">
        <v>3000</v>
      </c>
      <c r="AT2515">
        <v>1931</v>
      </c>
    </row>
    <row r="2516" spans="1:46" x14ac:dyDescent="0.25">
      <c r="A2516" s="4" t="str">
        <f>IF(IFERROR(SEARCH($A$1,AP2516),0)&gt;0,$A$1,"")</f>
        <v>PCS</v>
      </c>
      <c r="B2516" s="4" t="str">
        <f>IF(IFERROR(SEARCH($B$1,AP2516),0)&gt;0,$B$1,"")</f>
        <v/>
      </c>
      <c r="C2516" s="4" t="str">
        <f>IF(IFERROR(SEARCH($C$1,AP2516),0)&gt;0,$C$1,"")</f>
        <v/>
      </c>
      <c r="D2516" s="4" t="str">
        <f>IF(IFERROR(SEARCH($D$1,AP2516),0)&gt;0,$D$1,"")</f>
        <v/>
      </c>
      <c r="E2516" s="4" t="str">
        <f>IF(IFERROR(SEARCH($E$1,AP2516),0)&gt;0,$E$1,"")</f>
        <v/>
      </c>
      <c r="F2516" s="4" t="str">
        <f>IF(IFERROR(SEARCH($F$1,AP2516),0)&gt;0,$F$1,"")</f>
        <v/>
      </c>
      <c r="G2516" s="4" t="str">
        <f>IF(IFERROR(SEARCH($G$1,AP2516),0)&gt;0,$G$1,"")</f>
        <v/>
      </c>
      <c r="H2516" s="4" t="str">
        <f>IF(IFERROR(SEARCH($H$1,AP2516),0)&gt;0,$H$1,"")</f>
        <v/>
      </c>
      <c r="I2516" s="4" t="str">
        <f>IF(IFERROR(SEARCH($I$1,AP2516),0)&gt;0,$I$1,"")</f>
        <v/>
      </c>
      <c r="J2516" s="4" t="str">
        <f>IF(IFERROR(SEARCH($J$1,AP2516),0)&gt;0,$J$1,"")</f>
        <v/>
      </c>
      <c r="K2516" s="4" t="str">
        <f>IF(IFERROR(SEARCH($K$1,AP2516),0)&gt;0,$K$1,"")</f>
        <v/>
      </c>
      <c r="L2516" s="4" t="str">
        <f>IF(IFERROR(SEARCH($L$1,AP2516),0)&gt;0,$L$1,"")</f>
        <v/>
      </c>
      <c r="M2516" s="4" t="str">
        <f>IF(IFERROR(SEARCH($M$1,AP2516),0)&gt;0,$M$1,"")</f>
        <v/>
      </c>
      <c r="N2516" s="4" t="str">
        <f>IF(IFERROR(SEARCH($N$1,AP2516),0)&gt;0,$N$1,"")</f>
        <v/>
      </c>
      <c r="O2516" s="4" t="str">
        <f>IF(IFERROR(SEARCH($O$1,AP2516),0)&gt;0,$O$1,"")</f>
        <v/>
      </c>
      <c r="P2516" s="4" t="str">
        <f>IF(IFERROR(SEARCH($P$1,AP2516),0)&gt;0,$P$1,"")</f>
        <v/>
      </c>
      <c r="Q2516" s="4" t="str">
        <f>IF(IFERROR(SEARCH($Q$1,AP2516),0)&gt;0,$Q$1,"")</f>
        <v/>
      </c>
      <c r="R2516" s="4" t="str">
        <f>IF(IFERROR(SEARCH($R$1,AP2516),0)&gt;0,$R$1,"")</f>
        <v/>
      </c>
      <c r="S2516" s="4" t="str">
        <f>IF(IFERROR(SEARCH($S$1,AP2516),0)&gt;0,$S$1,"")</f>
        <v/>
      </c>
      <c r="T2516" s="4" t="str">
        <f>IF(IFERROR(SEARCH($T$1,AP2516),0)&gt;0,$T$1,"")</f>
        <v/>
      </c>
      <c r="U2516" s="4" t="str">
        <f>IF(IFERROR(SEARCH($U$1,AP2516),0)&gt;0,$U$1,"")</f>
        <v/>
      </c>
      <c r="V2516" s="4" t="str">
        <f>IF(IFERROR(SEARCH($V$1,AP2516),0)&gt;0,$V$1,"")</f>
        <v/>
      </c>
      <c r="W2516" s="4" t="str">
        <f>IF(IFERROR(SEARCH($W$1,AP2516),0)&gt;0,$W$1,"")</f>
        <v/>
      </c>
      <c r="X2516" s="4" t="str">
        <f>IF(IFERROR(SEARCH($X$1,AP2516),0)&gt;0,$X$1,"")</f>
        <v/>
      </c>
      <c r="Y2516" s="4">
        <f>LEN(A2516)+LEN(B2516)+LEN(C2516)+LEN(D2516)+LEN(E2516)+LEN(F2516)+LEN(G2516)+LEN(H2516)+LEN(I2516)+LEN(J2516)+LEN(K2516)+LEN(L2516)+LEN(M2516)+LEN(N2516)+LEN(O2516)+LEN(P2516)+LEN(Q2516)+LEN(R2516)+LEN(S2516)+LEN(T2516)+LEN(U2516)+LEN(V2516)+LEN(W2516)+LEN(X2516)</f>
        <v>3</v>
      </c>
      <c r="Z2516" s="4" t="str">
        <f>IF(IFERROR(SEARCH($Z$1,AP2516),0)&gt;0,$Z$1,"")</f>
        <v>-</v>
      </c>
      <c r="AA2516" s="4" t="str">
        <f>IF(IFERROR(SEARCH($AA$1,AP2516),0)&gt;0,$AA$1,"")</f>
        <v/>
      </c>
      <c r="AB2516" s="4" t="str">
        <f>IF(IFERROR(SEARCH($AB$1,AP2516),0)&gt;0,$AB$1,"")</f>
        <v/>
      </c>
      <c r="AC2516" s="4" t="str">
        <f>IF(IFERROR(SEARCH($AC$1,AP2516),0)&gt;0,$AC$1,"")</f>
        <v/>
      </c>
      <c r="AD2516" s="4" t="str">
        <f>IF(IFERROR(SEARCH($AD$1,AP2516),0)&gt;0,$AD$1,"")</f>
        <v/>
      </c>
      <c r="AE2516" s="4" t="str">
        <f>IF(IFERROR(SEARCH($AE$1,AP2516),0)&gt;0,$AE$1,"")</f>
        <v/>
      </c>
      <c r="AF2516" s="4" t="str" cm="1">
        <f t="array" aca="1" ref="AF2516" ca="1">LEFT(AO2516,MATCH(FALSE,ISNUMBER(MID(AO2516,ROW(INDIRECT("1:"&amp;LEN(AO2516)+1)), 1) *1),0) -1)</f>
        <v>1</v>
      </c>
      <c r="AG2516" s="4">
        <f>LEN(AO2516)</f>
        <v>4</v>
      </c>
      <c r="AH2516" s="4">
        <f>LEN(AP2516)</f>
        <v>26</v>
      </c>
      <c r="AI2516" s="4">
        <f>AH2516-AG2516</f>
        <v>22</v>
      </c>
      <c r="AJ2516" s="4" t="str">
        <f>RIGHT(AP2516,4)</f>
        <v>1PCS</v>
      </c>
      <c r="AK2516" s="4" t="str">
        <f>RIGHT(AP2516,5)</f>
        <v>-1PCS</v>
      </c>
      <c r="AL2516" s="4" t="b">
        <f>AN2516=AN2517</f>
        <v>0</v>
      </c>
      <c r="AM2516" s="4" t="b">
        <f>LEFT(AP2516,2)=LEFT(AQ2516,2)</f>
        <v>0</v>
      </c>
      <c r="AN2516" s="5" t="str">
        <f>LEFT(AP2516,(AI2516-1))</f>
        <v>SABUN NUVO 76GR FRESH</v>
      </c>
      <c r="AO2516" s="4" t="str">
        <f>IFERROR(RIGHT(AP2516,LEN(AP2516)-FIND("-",AP2516)),1)</f>
        <v>1PCS</v>
      </c>
      <c r="AP2516" t="s">
        <v>4201</v>
      </c>
      <c r="AQ2516" s="1" t="s">
        <v>4202</v>
      </c>
      <c r="AR2516">
        <v>3000</v>
      </c>
      <c r="AS2516">
        <v>3000</v>
      </c>
      <c r="AT2516">
        <v>1931</v>
      </c>
    </row>
    <row r="2517" spans="1:46" x14ac:dyDescent="0.25">
      <c r="A2517" s="4" t="str">
        <f>IF(IFERROR(SEARCH($A$1,AP2517),0)&gt;0,$A$1,"")</f>
        <v>PCS</v>
      </c>
      <c r="B2517" s="4" t="str">
        <f>IF(IFERROR(SEARCH($B$1,AP2517),0)&gt;0,$B$1,"")</f>
        <v/>
      </c>
      <c r="C2517" s="4" t="str">
        <f>IF(IFERROR(SEARCH($C$1,AP2517),0)&gt;0,$C$1,"")</f>
        <v/>
      </c>
      <c r="D2517" s="4" t="str">
        <f>IF(IFERROR(SEARCH($D$1,AP2517),0)&gt;0,$D$1,"")</f>
        <v/>
      </c>
      <c r="E2517" s="4" t="str">
        <f>IF(IFERROR(SEARCH($E$1,AP2517),0)&gt;0,$E$1,"")</f>
        <v/>
      </c>
      <c r="F2517" s="4" t="str">
        <f>IF(IFERROR(SEARCH($F$1,AP2517),0)&gt;0,$F$1,"")</f>
        <v/>
      </c>
      <c r="G2517" s="4" t="str">
        <f>IF(IFERROR(SEARCH($G$1,AP2517),0)&gt;0,$G$1,"")</f>
        <v/>
      </c>
      <c r="H2517" s="4" t="str">
        <f>IF(IFERROR(SEARCH($H$1,AP2517),0)&gt;0,$H$1,"")</f>
        <v/>
      </c>
      <c r="I2517" s="4" t="str">
        <f>IF(IFERROR(SEARCH($I$1,AP2517),0)&gt;0,$I$1,"")</f>
        <v/>
      </c>
      <c r="J2517" s="4" t="str">
        <f>IF(IFERROR(SEARCH($J$1,AP2517),0)&gt;0,$J$1,"")</f>
        <v/>
      </c>
      <c r="K2517" s="4" t="str">
        <f>IF(IFERROR(SEARCH($K$1,AP2517),0)&gt;0,$K$1,"")</f>
        <v/>
      </c>
      <c r="L2517" s="4" t="str">
        <f>IF(IFERROR(SEARCH($L$1,AP2517),0)&gt;0,$L$1,"")</f>
        <v/>
      </c>
      <c r="M2517" s="4" t="str">
        <f>IF(IFERROR(SEARCH($M$1,AP2517),0)&gt;0,$M$1,"")</f>
        <v/>
      </c>
      <c r="N2517" s="4" t="str">
        <f>IF(IFERROR(SEARCH($N$1,AP2517),0)&gt;0,$N$1,"")</f>
        <v/>
      </c>
      <c r="O2517" s="4" t="str">
        <f>IF(IFERROR(SEARCH($O$1,AP2517),0)&gt;0,$O$1,"")</f>
        <v/>
      </c>
      <c r="P2517" s="4" t="str">
        <f>IF(IFERROR(SEARCH($P$1,AP2517),0)&gt;0,$P$1,"")</f>
        <v/>
      </c>
      <c r="Q2517" s="4" t="str">
        <f>IF(IFERROR(SEARCH($Q$1,AP2517),0)&gt;0,$Q$1,"")</f>
        <v/>
      </c>
      <c r="R2517" s="4" t="str">
        <f>IF(IFERROR(SEARCH($R$1,AP2517),0)&gt;0,$R$1,"")</f>
        <v/>
      </c>
      <c r="S2517" s="4" t="str">
        <f>IF(IFERROR(SEARCH($S$1,AP2517),0)&gt;0,$S$1,"")</f>
        <v/>
      </c>
      <c r="T2517" s="4" t="str">
        <f>IF(IFERROR(SEARCH($T$1,AP2517),0)&gt;0,$T$1,"")</f>
        <v/>
      </c>
      <c r="U2517" s="4" t="str">
        <f>IF(IFERROR(SEARCH($U$1,AP2517),0)&gt;0,$U$1,"")</f>
        <v/>
      </c>
      <c r="V2517" s="4" t="str">
        <f>IF(IFERROR(SEARCH($V$1,AP2517),0)&gt;0,$V$1,"")</f>
        <v/>
      </c>
      <c r="W2517" s="4" t="str">
        <f>IF(IFERROR(SEARCH($W$1,AP2517),0)&gt;0,$W$1,"")</f>
        <v/>
      </c>
      <c r="X2517" s="4" t="str">
        <f>IF(IFERROR(SEARCH($X$1,AP2517),0)&gt;0,$X$1,"")</f>
        <v/>
      </c>
      <c r="Y2517" s="4">
        <f>LEN(A2517)+LEN(B2517)+LEN(C2517)+LEN(D2517)+LEN(E2517)+LEN(F2517)+LEN(G2517)+LEN(H2517)+LEN(I2517)+LEN(J2517)+LEN(K2517)+LEN(L2517)+LEN(M2517)+LEN(N2517)+LEN(O2517)+LEN(P2517)+LEN(Q2517)+LEN(R2517)+LEN(S2517)+LEN(T2517)+LEN(U2517)+LEN(V2517)+LEN(W2517)+LEN(X2517)</f>
        <v>3</v>
      </c>
      <c r="Z2517" s="4" t="str">
        <f>IF(IFERROR(SEARCH($Z$1,AP2517),0)&gt;0,$Z$1,"")</f>
        <v>-</v>
      </c>
      <c r="AA2517" s="4" t="str">
        <f>IF(IFERROR(SEARCH($AA$1,AP2517),0)&gt;0,$AA$1,"")</f>
        <v/>
      </c>
      <c r="AB2517" s="4" t="str">
        <f>IF(IFERROR(SEARCH($AB$1,AP2517),0)&gt;0,$AB$1,"")</f>
        <v/>
      </c>
      <c r="AC2517" s="4" t="str">
        <f>IF(IFERROR(SEARCH($AC$1,AP2517),0)&gt;0,$AC$1,"")</f>
        <v/>
      </c>
      <c r="AD2517" s="4" t="str">
        <f>IF(IFERROR(SEARCH($AD$1,AP2517),0)&gt;0,$AD$1,"")</f>
        <v/>
      </c>
      <c r="AE2517" s="4" t="str">
        <f>IF(IFERROR(SEARCH($AE$1,AP2517),0)&gt;0,$AE$1,"")</f>
        <v/>
      </c>
      <c r="AF2517" s="4" t="str" cm="1">
        <f t="array" aca="1" ref="AF2517" ca="1">LEFT(AO2517,MATCH(FALSE,ISNUMBER(MID(AO2517,ROW(INDIRECT("1:"&amp;LEN(AO2517)+1)), 1) *1),0) -1)</f>
        <v>1</v>
      </c>
      <c r="AG2517" s="4">
        <f>LEN(AO2517)</f>
        <v>4</v>
      </c>
      <c r="AH2517" s="4">
        <f>LEN(AP2517)</f>
        <v>25</v>
      </c>
      <c r="AI2517" s="4">
        <f>AH2517-AG2517</f>
        <v>21</v>
      </c>
      <c r="AJ2517" s="4" t="str">
        <f>RIGHT(AP2517,4)</f>
        <v>1PCS</v>
      </c>
      <c r="AK2517" s="4" t="str">
        <f>RIGHT(AP2517,5)</f>
        <v>-1PCS</v>
      </c>
      <c r="AL2517" s="4" t="b">
        <f>AN2517=AN2518</f>
        <v>0</v>
      </c>
      <c r="AM2517" s="4" t="b">
        <f>LEFT(AP2517,2)=LEFT(AQ2517,2)</f>
        <v>0</v>
      </c>
      <c r="AN2517" s="5" t="str">
        <f>LEFT(AP2517,(AI2517-1))</f>
        <v>SABUN NUVO 76GR MILD</v>
      </c>
      <c r="AO2517" s="4" t="str">
        <f>IFERROR(RIGHT(AP2517,LEN(AP2517)-FIND("-",AP2517)),1)</f>
        <v>1PCS</v>
      </c>
      <c r="AP2517" t="s">
        <v>4203</v>
      </c>
      <c r="AQ2517" s="1" t="s">
        <v>4204</v>
      </c>
      <c r="AR2517">
        <v>3000</v>
      </c>
      <c r="AS2517">
        <v>3000</v>
      </c>
      <c r="AT2517">
        <v>1931</v>
      </c>
    </row>
    <row r="2518" spans="1:46" x14ac:dyDescent="0.25">
      <c r="A2518" s="4" t="str">
        <f>IF(IFERROR(SEARCH($A$1,AP2518),0)&gt;0,$A$1,"")</f>
        <v>PCS</v>
      </c>
      <c r="B2518" s="4" t="str">
        <f>IF(IFERROR(SEARCH($B$1,AP2518),0)&gt;0,$B$1,"")</f>
        <v/>
      </c>
      <c r="C2518" s="4" t="str">
        <f>IF(IFERROR(SEARCH($C$1,AP2518),0)&gt;0,$C$1,"")</f>
        <v/>
      </c>
      <c r="D2518" s="4" t="str">
        <f>IF(IFERROR(SEARCH($D$1,AP2518),0)&gt;0,$D$1,"")</f>
        <v/>
      </c>
      <c r="E2518" s="4" t="str">
        <f>IF(IFERROR(SEARCH($E$1,AP2518),0)&gt;0,$E$1,"")</f>
        <v/>
      </c>
      <c r="F2518" s="4" t="str">
        <f>IF(IFERROR(SEARCH($F$1,AP2518),0)&gt;0,$F$1,"")</f>
        <v/>
      </c>
      <c r="G2518" s="4" t="str">
        <f>IF(IFERROR(SEARCH($G$1,AP2518),0)&gt;0,$G$1,"")</f>
        <v/>
      </c>
      <c r="H2518" s="4" t="str">
        <f>IF(IFERROR(SEARCH($H$1,AP2518),0)&gt;0,$H$1,"")</f>
        <v/>
      </c>
      <c r="I2518" s="4" t="str">
        <f>IF(IFERROR(SEARCH($I$1,AP2518),0)&gt;0,$I$1,"")</f>
        <v/>
      </c>
      <c r="J2518" s="4" t="str">
        <f>IF(IFERROR(SEARCH($J$1,AP2518),0)&gt;0,$J$1,"")</f>
        <v/>
      </c>
      <c r="K2518" s="4" t="str">
        <f>IF(IFERROR(SEARCH($K$1,AP2518),0)&gt;0,$K$1,"")</f>
        <v/>
      </c>
      <c r="L2518" s="4" t="str">
        <f>IF(IFERROR(SEARCH($L$1,AP2518),0)&gt;0,$L$1,"")</f>
        <v/>
      </c>
      <c r="M2518" s="4" t="str">
        <f>IF(IFERROR(SEARCH($M$1,AP2518),0)&gt;0,$M$1,"")</f>
        <v/>
      </c>
      <c r="N2518" s="4" t="str">
        <f>IF(IFERROR(SEARCH($N$1,AP2518),0)&gt;0,$N$1,"")</f>
        <v/>
      </c>
      <c r="O2518" s="4" t="str">
        <f>IF(IFERROR(SEARCH($O$1,AP2518),0)&gt;0,$O$1,"")</f>
        <v/>
      </c>
      <c r="P2518" s="4" t="str">
        <f>IF(IFERROR(SEARCH($P$1,AP2518),0)&gt;0,$P$1,"")</f>
        <v/>
      </c>
      <c r="Q2518" s="4" t="str">
        <f>IF(IFERROR(SEARCH($Q$1,AP2518),0)&gt;0,$Q$1,"")</f>
        <v/>
      </c>
      <c r="R2518" s="4" t="str">
        <f>IF(IFERROR(SEARCH($R$1,AP2518),0)&gt;0,$R$1,"")</f>
        <v/>
      </c>
      <c r="S2518" s="4" t="str">
        <f>IF(IFERROR(SEARCH($S$1,AP2518),0)&gt;0,$S$1,"")</f>
        <v/>
      </c>
      <c r="T2518" s="4" t="str">
        <f>IF(IFERROR(SEARCH($T$1,AP2518),0)&gt;0,$T$1,"")</f>
        <v/>
      </c>
      <c r="U2518" s="4" t="str">
        <f>IF(IFERROR(SEARCH($U$1,AP2518),0)&gt;0,$U$1,"")</f>
        <v/>
      </c>
      <c r="V2518" s="4" t="str">
        <f>IF(IFERROR(SEARCH($V$1,AP2518),0)&gt;0,$V$1,"")</f>
        <v/>
      </c>
      <c r="W2518" s="4" t="str">
        <f>IF(IFERROR(SEARCH($W$1,AP2518),0)&gt;0,$W$1,"")</f>
        <v/>
      </c>
      <c r="X2518" s="4" t="str">
        <f>IF(IFERROR(SEARCH($X$1,AP2518),0)&gt;0,$X$1,"")</f>
        <v/>
      </c>
      <c r="Y2518" s="4">
        <f>LEN(A2518)+LEN(B2518)+LEN(C2518)+LEN(D2518)+LEN(E2518)+LEN(F2518)+LEN(G2518)+LEN(H2518)+LEN(I2518)+LEN(J2518)+LEN(K2518)+LEN(L2518)+LEN(M2518)+LEN(N2518)+LEN(O2518)+LEN(P2518)+LEN(Q2518)+LEN(R2518)+LEN(S2518)+LEN(T2518)+LEN(U2518)+LEN(V2518)+LEN(W2518)+LEN(X2518)</f>
        <v>3</v>
      </c>
      <c r="Z2518" s="4" t="str">
        <f>IF(IFERROR(SEARCH($Z$1,AP2518),0)&gt;0,$Z$1,"")</f>
        <v>-</v>
      </c>
      <c r="AA2518" s="4" t="str">
        <f>IF(IFERROR(SEARCH($AA$1,AP2518),0)&gt;0,$AA$1,"")</f>
        <v/>
      </c>
      <c r="AB2518" s="4" t="str">
        <f>IF(IFERROR(SEARCH($AB$1,AP2518),0)&gt;0,$AB$1,"")</f>
        <v/>
      </c>
      <c r="AC2518" s="4" t="str">
        <f>IF(IFERROR(SEARCH($AC$1,AP2518),0)&gt;0,$AC$1,"")</f>
        <v/>
      </c>
      <c r="AD2518" s="4" t="str">
        <f>IF(IFERROR(SEARCH($AD$1,AP2518),0)&gt;0,$AD$1,"")</f>
        <v/>
      </c>
      <c r="AE2518" s="4" t="str">
        <f>IF(IFERROR(SEARCH($AE$1,AP2518),0)&gt;0,$AE$1,"")</f>
        <v/>
      </c>
      <c r="AF2518" s="4" t="str" cm="1">
        <f t="array" aca="1" ref="AF2518" ca="1">LEFT(AO2518,MATCH(FALSE,ISNUMBER(MID(AO2518,ROW(INDIRECT("1:"&amp;LEN(AO2518)+1)), 1) *1),0) -1)</f>
        <v>1</v>
      </c>
      <c r="AG2518" s="4">
        <f>LEN(AO2518)</f>
        <v>4</v>
      </c>
      <c r="AH2518" s="4">
        <f>LEN(AP2518)</f>
        <v>26</v>
      </c>
      <c r="AI2518" s="4">
        <f>AH2518-AG2518</f>
        <v>22</v>
      </c>
      <c r="AJ2518" s="4" t="str">
        <f>RIGHT(AP2518,4)</f>
        <v>1PCS</v>
      </c>
      <c r="AK2518" s="4" t="str">
        <f>RIGHT(AP2518,5)</f>
        <v>-1PCS</v>
      </c>
      <c r="AL2518" s="4" t="b">
        <f>AN2518=AN2519</f>
        <v>0</v>
      </c>
      <c r="AM2518" s="4" t="b">
        <f>LEFT(AP2518,2)=LEFT(AQ2518,2)</f>
        <v>0</v>
      </c>
      <c r="AN2518" s="5" t="str">
        <f>LEFT(AP2518,(AI2518-1))</f>
        <v>SABUN NUVO 76GR RELAX</v>
      </c>
      <c r="AO2518" s="4" t="str">
        <f>IFERROR(RIGHT(AP2518,LEN(AP2518)-FIND("-",AP2518)),1)</f>
        <v>1PCS</v>
      </c>
      <c r="AP2518" t="s">
        <v>4205</v>
      </c>
      <c r="AQ2518" s="1" t="s">
        <v>4206</v>
      </c>
      <c r="AR2518">
        <v>3000</v>
      </c>
      <c r="AS2518">
        <v>3000</v>
      </c>
      <c r="AT2518">
        <v>2585</v>
      </c>
    </row>
    <row r="2519" spans="1:46" x14ac:dyDescent="0.25">
      <c r="A2519" s="4" t="str">
        <f>IF(IFERROR(SEARCH($A$1,AP2519),0)&gt;0,$A$1,"")</f>
        <v>PCS</v>
      </c>
      <c r="B2519" s="4" t="str">
        <f>IF(IFERROR(SEARCH($B$1,AP2519),0)&gt;0,$B$1,"")</f>
        <v/>
      </c>
      <c r="C2519" s="4" t="str">
        <f>IF(IFERROR(SEARCH($C$1,AP2519),0)&gt;0,$C$1,"")</f>
        <v/>
      </c>
      <c r="D2519" s="4" t="str">
        <f>IF(IFERROR(SEARCH($D$1,AP2519),0)&gt;0,$D$1,"")</f>
        <v/>
      </c>
      <c r="E2519" s="4" t="str">
        <f>IF(IFERROR(SEARCH($E$1,AP2519),0)&gt;0,$E$1,"")</f>
        <v/>
      </c>
      <c r="F2519" s="4" t="str">
        <f>IF(IFERROR(SEARCH($F$1,AP2519),0)&gt;0,$F$1,"")</f>
        <v/>
      </c>
      <c r="G2519" s="4" t="str">
        <f>IF(IFERROR(SEARCH($G$1,AP2519),0)&gt;0,$G$1,"")</f>
        <v/>
      </c>
      <c r="H2519" s="4" t="str">
        <f>IF(IFERROR(SEARCH($H$1,AP2519),0)&gt;0,$H$1,"")</f>
        <v/>
      </c>
      <c r="I2519" s="4" t="str">
        <f>IF(IFERROR(SEARCH($I$1,AP2519),0)&gt;0,$I$1,"")</f>
        <v/>
      </c>
      <c r="J2519" s="4" t="str">
        <f>IF(IFERROR(SEARCH($J$1,AP2519),0)&gt;0,$J$1,"")</f>
        <v/>
      </c>
      <c r="K2519" s="4" t="str">
        <f>IF(IFERROR(SEARCH($K$1,AP2519),0)&gt;0,$K$1,"")</f>
        <v/>
      </c>
      <c r="L2519" s="4" t="str">
        <f>IF(IFERROR(SEARCH($L$1,AP2519),0)&gt;0,$L$1,"")</f>
        <v/>
      </c>
      <c r="M2519" s="4" t="str">
        <f>IF(IFERROR(SEARCH($M$1,AP2519),0)&gt;0,$M$1,"")</f>
        <v/>
      </c>
      <c r="N2519" s="4" t="str">
        <f>IF(IFERROR(SEARCH($N$1,AP2519),0)&gt;0,$N$1,"")</f>
        <v/>
      </c>
      <c r="O2519" s="4" t="str">
        <f>IF(IFERROR(SEARCH($O$1,AP2519),0)&gt;0,$O$1,"")</f>
        <v/>
      </c>
      <c r="P2519" s="4" t="str">
        <f>IF(IFERROR(SEARCH($P$1,AP2519),0)&gt;0,$P$1,"")</f>
        <v/>
      </c>
      <c r="Q2519" s="4" t="str">
        <f>IF(IFERROR(SEARCH($Q$1,AP2519),0)&gt;0,$Q$1,"")</f>
        <v/>
      </c>
      <c r="R2519" s="4" t="str">
        <f>IF(IFERROR(SEARCH($R$1,AP2519),0)&gt;0,$R$1,"")</f>
        <v/>
      </c>
      <c r="S2519" s="4" t="str">
        <f>IF(IFERROR(SEARCH($S$1,AP2519),0)&gt;0,$S$1,"")</f>
        <v/>
      </c>
      <c r="T2519" s="4" t="str">
        <f>IF(IFERROR(SEARCH($T$1,AP2519),0)&gt;0,$T$1,"")</f>
        <v/>
      </c>
      <c r="U2519" s="4" t="str">
        <f>IF(IFERROR(SEARCH($U$1,AP2519),0)&gt;0,$U$1,"")</f>
        <v/>
      </c>
      <c r="V2519" s="4" t="str">
        <f>IF(IFERROR(SEARCH($V$1,AP2519),0)&gt;0,$V$1,"")</f>
        <v/>
      </c>
      <c r="W2519" s="4" t="str">
        <f>IF(IFERROR(SEARCH($W$1,AP2519),0)&gt;0,$W$1,"")</f>
        <v/>
      </c>
      <c r="X2519" s="4" t="str">
        <f>IF(IFERROR(SEARCH($X$1,AP2519),0)&gt;0,$X$1,"")</f>
        <v/>
      </c>
      <c r="Y2519" s="4">
        <f>LEN(A2519)+LEN(B2519)+LEN(C2519)+LEN(D2519)+LEN(E2519)+LEN(F2519)+LEN(G2519)+LEN(H2519)+LEN(I2519)+LEN(J2519)+LEN(K2519)+LEN(L2519)+LEN(M2519)+LEN(N2519)+LEN(O2519)+LEN(P2519)+LEN(Q2519)+LEN(R2519)+LEN(S2519)+LEN(T2519)+LEN(U2519)+LEN(V2519)+LEN(W2519)+LEN(X2519)</f>
        <v>3</v>
      </c>
      <c r="Z2519" s="4" t="str">
        <f>IF(IFERROR(SEARCH($Z$1,AP2519),0)&gt;0,$Z$1,"")</f>
        <v>-</v>
      </c>
      <c r="AA2519" s="4" t="str">
        <f>IF(IFERROR(SEARCH($AA$1,AP2519),0)&gt;0,$AA$1,"")</f>
        <v/>
      </c>
      <c r="AB2519" s="4" t="str">
        <f>IF(IFERROR(SEARCH($AB$1,AP2519),0)&gt;0,$AB$1,"")</f>
        <v/>
      </c>
      <c r="AC2519" s="4" t="str">
        <f>IF(IFERROR(SEARCH($AC$1,AP2519),0)&gt;0,$AC$1,"")</f>
        <v/>
      </c>
      <c r="AD2519" s="4" t="str">
        <f>IF(IFERROR(SEARCH($AD$1,AP2519),0)&gt;0,$AD$1,"")</f>
        <v/>
      </c>
      <c r="AE2519" s="4" t="str">
        <f>IF(IFERROR(SEARCH($AE$1,AP2519),0)&gt;0,$AE$1,"")</f>
        <v/>
      </c>
      <c r="AF2519" s="4" t="str" cm="1">
        <f t="array" aca="1" ref="AF2519" ca="1">LEFT(AO2519,MATCH(FALSE,ISNUMBER(MID(AO2519,ROW(INDIRECT("1:"&amp;LEN(AO2519)+1)), 1) *1),0) -1)</f>
        <v>1</v>
      </c>
      <c r="AG2519" s="4">
        <f>LEN(AO2519)</f>
        <v>4</v>
      </c>
      <c r="AH2519" s="4">
        <f>LEN(AP2519)</f>
        <v>26</v>
      </c>
      <c r="AI2519" s="4">
        <f>AH2519-AG2519</f>
        <v>22</v>
      </c>
      <c r="AJ2519" s="4" t="str">
        <f>RIGHT(AP2519,4)</f>
        <v>1PCS</v>
      </c>
      <c r="AK2519" s="4" t="str">
        <f>RIGHT(AP2519,5)</f>
        <v>-1PCS</v>
      </c>
      <c r="AL2519" s="4" t="b">
        <f>AN2519=AN2520</f>
        <v>0</v>
      </c>
      <c r="AM2519" s="4" t="b">
        <f>LEFT(AP2519,2)=LEFT(AQ2519,2)</f>
        <v>0</v>
      </c>
      <c r="AN2519" s="5" t="str">
        <f>LEFT(AP2519,(AI2519-1))</f>
        <v>SABUN NUVO 76GR TOTAL</v>
      </c>
      <c r="AO2519" s="4" t="str">
        <f>IFERROR(RIGHT(AP2519,LEN(AP2519)-FIND("-",AP2519)),1)</f>
        <v>1PCS</v>
      </c>
      <c r="AP2519" t="s">
        <v>4207</v>
      </c>
      <c r="AQ2519" s="1" t="s">
        <v>4208</v>
      </c>
      <c r="AR2519">
        <v>3000</v>
      </c>
      <c r="AS2519">
        <v>3000</v>
      </c>
      <c r="AT2519">
        <v>2585</v>
      </c>
    </row>
    <row r="2520" spans="1:46" x14ac:dyDescent="0.25">
      <c r="A2520" s="4" t="str">
        <f>IF(IFERROR(SEARCH($A$1,AP2520),0)&gt;0,$A$1,"")</f>
        <v>PCS</v>
      </c>
      <c r="B2520" s="4" t="str">
        <f>IF(IFERROR(SEARCH($B$1,AP2520),0)&gt;0,$B$1,"")</f>
        <v/>
      </c>
      <c r="C2520" s="4" t="str">
        <f>IF(IFERROR(SEARCH($C$1,AP2520),0)&gt;0,$C$1,"")</f>
        <v/>
      </c>
      <c r="D2520" s="4" t="str">
        <f>IF(IFERROR(SEARCH($D$1,AP2520),0)&gt;0,$D$1,"")</f>
        <v/>
      </c>
      <c r="E2520" s="4" t="str">
        <f>IF(IFERROR(SEARCH($E$1,AP2520),0)&gt;0,$E$1,"")</f>
        <v/>
      </c>
      <c r="F2520" s="4" t="str">
        <f>IF(IFERROR(SEARCH($F$1,AP2520),0)&gt;0,$F$1,"")</f>
        <v/>
      </c>
      <c r="G2520" s="4" t="str">
        <f>IF(IFERROR(SEARCH($G$1,AP2520),0)&gt;0,$G$1,"")</f>
        <v/>
      </c>
      <c r="H2520" s="4" t="str">
        <f>IF(IFERROR(SEARCH($H$1,AP2520),0)&gt;0,$H$1,"")</f>
        <v/>
      </c>
      <c r="I2520" s="4" t="str">
        <f>IF(IFERROR(SEARCH($I$1,AP2520),0)&gt;0,$I$1,"")</f>
        <v/>
      </c>
      <c r="J2520" s="4" t="str">
        <f>IF(IFERROR(SEARCH($J$1,AP2520),0)&gt;0,$J$1,"")</f>
        <v/>
      </c>
      <c r="K2520" s="4" t="str">
        <f>IF(IFERROR(SEARCH($K$1,AP2520),0)&gt;0,$K$1,"")</f>
        <v/>
      </c>
      <c r="L2520" s="4" t="str">
        <f>IF(IFERROR(SEARCH($L$1,AP2520),0)&gt;0,$L$1,"")</f>
        <v/>
      </c>
      <c r="M2520" s="4" t="str">
        <f>IF(IFERROR(SEARCH($M$1,AP2520),0)&gt;0,$M$1,"")</f>
        <v/>
      </c>
      <c r="N2520" s="4" t="str">
        <f>IF(IFERROR(SEARCH($N$1,AP2520),0)&gt;0,$N$1,"")</f>
        <v/>
      </c>
      <c r="O2520" s="4" t="str">
        <f>IF(IFERROR(SEARCH($O$1,AP2520),0)&gt;0,$O$1,"")</f>
        <v/>
      </c>
      <c r="P2520" s="4" t="str">
        <f>IF(IFERROR(SEARCH($P$1,AP2520),0)&gt;0,$P$1,"")</f>
        <v>DUS</v>
      </c>
      <c r="Q2520" s="4" t="str">
        <f>IF(IFERROR(SEARCH($Q$1,AP2520),0)&gt;0,$Q$1,"")</f>
        <v/>
      </c>
      <c r="R2520" s="4" t="str">
        <f>IF(IFERROR(SEARCH($R$1,AP2520),0)&gt;0,$R$1,"")</f>
        <v/>
      </c>
      <c r="S2520" s="4" t="str">
        <f>IF(IFERROR(SEARCH($S$1,AP2520),0)&gt;0,$S$1,"")</f>
        <v/>
      </c>
      <c r="T2520" s="4" t="str">
        <f>IF(IFERROR(SEARCH($T$1,AP2520),0)&gt;0,$T$1,"")</f>
        <v/>
      </c>
      <c r="U2520" s="4" t="str">
        <f>IF(IFERROR(SEARCH($U$1,AP2520),0)&gt;0,$U$1,"")</f>
        <v/>
      </c>
      <c r="V2520" s="4" t="str">
        <f>IF(IFERROR(SEARCH($V$1,AP2520),0)&gt;0,$V$1,"")</f>
        <v/>
      </c>
      <c r="W2520" s="4" t="str">
        <f>IF(IFERROR(SEARCH($W$1,AP2520),0)&gt;0,$W$1,"")</f>
        <v/>
      </c>
      <c r="X2520" s="4" t="str">
        <f>IF(IFERROR(SEARCH($X$1,AP2520),0)&gt;0,$X$1,"")</f>
        <v/>
      </c>
      <c r="Y2520" s="4">
        <f>LEN(A2520)+LEN(B2520)+LEN(C2520)+LEN(D2520)+LEN(E2520)+LEN(F2520)+LEN(G2520)+LEN(H2520)+LEN(I2520)+LEN(J2520)+LEN(K2520)+LEN(L2520)+LEN(M2520)+LEN(N2520)+LEN(O2520)+LEN(P2520)+LEN(Q2520)+LEN(R2520)+LEN(S2520)+LEN(T2520)+LEN(U2520)+LEN(V2520)+LEN(W2520)+LEN(X2520)</f>
        <v>6</v>
      </c>
      <c r="Z2520" s="4" t="str">
        <f>IF(IFERROR(SEARCH($Z$1,AP2520),0)&gt;0,$Z$1,"")</f>
        <v>-</v>
      </c>
      <c r="AA2520" s="4" t="str">
        <f>IF(IFERROR(SEARCH($AA$1,AP2520),0)&gt;0,$AA$1,"")</f>
        <v>/</v>
      </c>
      <c r="AB2520" s="4" t="str">
        <f>IF(IFERROR(SEARCH($AB$1,AP2520),0)&gt;0,$AB$1,"")</f>
        <v/>
      </c>
      <c r="AC2520" s="4" t="str">
        <f>IF(IFERROR(SEARCH($AC$1,AP2520),0)&gt;0,$AC$1,"")</f>
        <v/>
      </c>
      <c r="AD2520" s="4" t="str">
        <f>IF(IFERROR(SEARCH($AD$1,AP2520),0)&gt;0,$AD$1,"")</f>
        <v/>
      </c>
      <c r="AE2520" s="4" t="str">
        <f>IF(IFERROR(SEARCH($AE$1,AP2520),0)&gt;0,$AE$1,"")</f>
        <v/>
      </c>
      <c r="AF2520" s="4" t="str" cm="1">
        <f t="array" aca="1" ref="AF2520" ca="1">LEFT(AO2520,MATCH(FALSE,ISNUMBER(MID(AO2520,ROW(INDIRECT("1:"&amp;LEN(AO2520)+1)), 1) *1),0) -1)</f>
        <v>144</v>
      </c>
      <c r="AG2520" s="4">
        <f>LEN(AO2520)</f>
        <v>10</v>
      </c>
      <c r="AH2520" s="4">
        <f>LEN(AP2520)</f>
        <v>29</v>
      </c>
      <c r="AI2520" s="4">
        <f>AH2520-AG2520</f>
        <v>19</v>
      </c>
      <c r="AJ2520" s="4" t="str">
        <f>RIGHT(AP2520,4)</f>
        <v>/DUS</v>
      </c>
      <c r="AK2520" s="4" t="str">
        <f>RIGHT(AP2520,5)</f>
        <v>S/DUS</v>
      </c>
      <c r="AL2520" s="4" t="b">
        <f>AN2520=AN2521</f>
        <v>0</v>
      </c>
      <c r="AM2520" s="4" t="b">
        <f>LEFT(AP2520,2)=LEFT(AQ2520,2)</f>
        <v>0</v>
      </c>
      <c r="AN2520" s="5" t="str">
        <f>LEFT(AP2520,(AI2520-1))</f>
        <v>SABUN SHINZUI 85GR</v>
      </c>
      <c r="AO2520" s="4" t="str">
        <f>IFERROR(RIGHT(AP2520,LEN(AP2520)-FIND("-",AP2520)),1)</f>
        <v>144PCS/DUS</v>
      </c>
      <c r="AP2520" t="s">
        <v>4222</v>
      </c>
      <c r="AR2520">
        <v>600000</v>
      </c>
      <c r="AS2520">
        <v>600000</v>
      </c>
      <c r="AT2520">
        <v>580535</v>
      </c>
    </row>
    <row r="2521" spans="1:46" x14ac:dyDescent="0.25">
      <c r="A2521" s="4" t="str">
        <f>IF(IFERROR(SEARCH($A$1,AP2521),0)&gt;0,$A$1,"")</f>
        <v>PCS</v>
      </c>
      <c r="B2521" s="4" t="str">
        <f>IF(IFERROR(SEARCH($B$1,AP2521),0)&gt;0,$B$1,"")</f>
        <v/>
      </c>
      <c r="C2521" s="4" t="str">
        <f>IF(IFERROR(SEARCH($C$1,AP2521),0)&gt;0,$C$1,"")</f>
        <v/>
      </c>
      <c r="D2521" s="4" t="str">
        <f>IF(IFERROR(SEARCH($D$1,AP2521),0)&gt;0,$D$1,"")</f>
        <v/>
      </c>
      <c r="E2521" s="4" t="str">
        <f>IF(IFERROR(SEARCH($E$1,AP2521),0)&gt;0,$E$1,"")</f>
        <v/>
      </c>
      <c r="F2521" s="4" t="str">
        <f>IF(IFERROR(SEARCH($F$1,AP2521),0)&gt;0,$F$1,"")</f>
        <v/>
      </c>
      <c r="G2521" s="4" t="str">
        <f>IF(IFERROR(SEARCH($G$1,AP2521),0)&gt;0,$G$1,"")</f>
        <v/>
      </c>
      <c r="H2521" s="4" t="str">
        <f>IF(IFERROR(SEARCH($H$1,AP2521),0)&gt;0,$H$1,"")</f>
        <v/>
      </c>
      <c r="I2521" s="4" t="str">
        <f>IF(IFERROR(SEARCH($I$1,AP2521),0)&gt;0,$I$1,"")</f>
        <v/>
      </c>
      <c r="J2521" s="4" t="str">
        <f>IF(IFERROR(SEARCH($J$1,AP2521),0)&gt;0,$J$1,"")</f>
        <v/>
      </c>
      <c r="K2521" s="4" t="str">
        <f>IF(IFERROR(SEARCH($K$1,AP2521),0)&gt;0,$K$1,"")</f>
        <v/>
      </c>
      <c r="L2521" s="4" t="str">
        <f>IF(IFERROR(SEARCH($L$1,AP2521),0)&gt;0,$L$1,"")</f>
        <v/>
      </c>
      <c r="M2521" s="4" t="str">
        <f>IF(IFERROR(SEARCH($M$1,AP2521),0)&gt;0,$M$1,"")</f>
        <v/>
      </c>
      <c r="N2521" s="4" t="str">
        <f>IF(IFERROR(SEARCH($N$1,AP2521),0)&gt;0,$N$1,"")</f>
        <v/>
      </c>
      <c r="O2521" s="4" t="str">
        <f>IF(IFERROR(SEARCH($O$1,AP2521),0)&gt;0,$O$1,"")</f>
        <v/>
      </c>
      <c r="P2521" s="4" t="str">
        <f>IF(IFERROR(SEARCH($P$1,AP2521),0)&gt;0,$P$1,"")</f>
        <v/>
      </c>
      <c r="Q2521" s="4" t="str">
        <f>IF(IFERROR(SEARCH($Q$1,AP2521),0)&gt;0,$Q$1,"")</f>
        <v/>
      </c>
      <c r="R2521" s="4" t="str">
        <f>IF(IFERROR(SEARCH($R$1,AP2521),0)&gt;0,$R$1,"")</f>
        <v/>
      </c>
      <c r="S2521" s="4" t="str">
        <f>IF(IFERROR(SEARCH($S$1,AP2521),0)&gt;0,$S$1,"")</f>
        <v/>
      </c>
      <c r="T2521" s="4" t="str">
        <f>IF(IFERROR(SEARCH($T$1,AP2521),0)&gt;0,$T$1,"")</f>
        <v/>
      </c>
      <c r="U2521" s="4" t="str">
        <f>IF(IFERROR(SEARCH($U$1,AP2521),0)&gt;0,$U$1,"")</f>
        <v/>
      </c>
      <c r="V2521" s="4" t="str">
        <f>IF(IFERROR(SEARCH($V$1,AP2521),0)&gt;0,$V$1,"")</f>
        <v/>
      </c>
      <c r="W2521" s="4" t="str">
        <f>IF(IFERROR(SEARCH($W$1,AP2521),0)&gt;0,$W$1,"")</f>
        <v/>
      </c>
      <c r="X2521" s="4" t="str">
        <f>IF(IFERROR(SEARCH($X$1,AP2521),0)&gt;0,$X$1,"")</f>
        <v/>
      </c>
      <c r="Y2521" s="4">
        <f>LEN(A2521)+LEN(B2521)+LEN(C2521)+LEN(D2521)+LEN(E2521)+LEN(F2521)+LEN(G2521)+LEN(H2521)+LEN(I2521)+LEN(J2521)+LEN(K2521)+LEN(L2521)+LEN(M2521)+LEN(N2521)+LEN(O2521)+LEN(P2521)+LEN(Q2521)+LEN(R2521)+LEN(S2521)+LEN(T2521)+LEN(U2521)+LEN(V2521)+LEN(W2521)+LEN(X2521)</f>
        <v>3</v>
      </c>
      <c r="Z2521" s="4" t="str">
        <f>IF(IFERROR(SEARCH($Z$1,AP2521),0)&gt;0,$Z$1,"")</f>
        <v>-</v>
      </c>
      <c r="AA2521" s="4" t="str">
        <f>IF(IFERROR(SEARCH($AA$1,AP2521),0)&gt;0,$AA$1,"")</f>
        <v/>
      </c>
      <c r="AB2521" s="4" t="str">
        <f>IF(IFERROR(SEARCH($AB$1,AP2521),0)&gt;0,$AB$1,"")</f>
        <v/>
      </c>
      <c r="AC2521" s="4" t="str">
        <f>IF(IFERROR(SEARCH($AC$1,AP2521),0)&gt;0,$AC$1,"")</f>
        <v/>
      </c>
      <c r="AD2521" s="4" t="str">
        <f>IF(IFERROR(SEARCH($AD$1,AP2521),0)&gt;0,$AD$1,"")</f>
        <v/>
      </c>
      <c r="AE2521" s="4" t="str">
        <f>IF(IFERROR(SEARCH($AE$1,AP2521),0)&gt;0,$AE$1,"")</f>
        <v/>
      </c>
      <c r="AF2521" s="4" t="str" cm="1">
        <f t="array" aca="1" ref="AF2521" ca="1">LEFT(AO2521,MATCH(FALSE,ISNUMBER(MID(AO2521,ROW(INDIRECT("1:"&amp;LEN(AO2521)+1)), 1) *1),0) -1)</f>
        <v>1</v>
      </c>
      <c r="AG2521" s="4">
        <f>LEN(AO2521)</f>
        <v>4</v>
      </c>
      <c r="AH2521" s="4">
        <f>LEN(AP2521)</f>
        <v>28</v>
      </c>
      <c r="AI2521" s="4">
        <f>AH2521-AG2521</f>
        <v>24</v>
      </c>
      <c r="AJ2521" s="4" t="str">
        <f>RIGHT(AP2521,4)</f>
        <v>1PCS</v>
      </c>
      <c r="AK2521" s="4" t="str">
        <f>RIGHT(AP2521,5)</f>
        <v>-1PCS</v>
      </c>
      <c r="AL2521" s="4" t="b">
        <f>AN2521=AN2522</f>
        <v>0</v>
      </c>
      <c r="AM2521" s="4" t="b">
        <f>LEFT(AP2521,2)=LEFT(AQ2521,2)</f>
        <v>0</v>
      </c>
      <c r="AN2521" s="5" t="str">
        <f>LEFT(AP2521,(AI2521-1))</f>
        <v>SABUN SHINZUI 85GR HANA</v>
      </c>
      <c r="AO2521" s="4" t="str">
        <f>IFERROR(RIGHT(AP2521,LEN(AP2521)-FIND("-",AP2521)),1)</f>
        <v>1PCS</v>
      </c>
      <c r="AP2521" t="s">
        <v>4210</v>
      </c>
      <c r="AQ2521" s="1" t="s">
        <v>4211</v>
      </c>
      <c r="AR2521">
        <v>4500</v>
      </c>
      <c r="AS2521">
        <v>5000</v>
      </c>
      <c r="AT2521">
        <v>4100</v>
      </c>
    </row>
    <row r="2522" spans="1:46" x14ac:dyDescent="0.25">
      <c r="A2522" s="4" t="str">
        <f>IF(IFERROR(SEARCH($A$1,AP2522),0)&gt;0,$A$1,"")</f>
        <v>PCS</v>
      </c>
      <c r="B2522" s="4" t="str">
        <f>IF(IFERROR(SEARCH($B$1,AP2522),0)&gt;0,$B$1,"")</f>
        <v/>
      </c>
      <c r="C2522" s="4" t="str">
        <f>IF(IFERROR(SEARCH($C$1,AP2522),0)&gt;0,$C$1,"")</f>
        <v/>
      </c>
      <c r="D2522" s="4" t="str">
        <f>IF(IFERROR(SEARCH($D$1,AP2522),0)&gt;0,$D$1,"")</f>
        <v/>
      </c>
      <c r="E2522" s="4" t="str">
        <f>IF(IFERROR(SEARCH($E$1,AP2522),0)&gt;0,$E$1,"")</f>
        <v/>
      </c>
      <c r="F2522" s="4" t="str">
        <f>IF(IFERROR(SEARCH($F$1,AP2522),0)&gt;0,$F$1,"")</f>
        <v/>
      </c>
      <c r="G2522" s="4" t="str">
        <f>IF(IFERROR(SEARCH($G$1,AP2522),0)&gt;0,$G$1,"")</f>
        <v/>
      </c>
      <c r="H2522" s="4" t="str">
        <f>IF(IFERROR(SEARCH($H$1,AP2522),0)&gt;0,$H$1,"")</f>
        <v/>
      </c>
      <c r="I2522" s="4" t="str">
        <f>IF(IFERROR(SEARCH($I$1,AP2522),0)&gt;0,$I$1,"")</f>
        <v/>
      </c>
      <c r="J2522" s="4" t="str">
        <f>IF(IFERROR(SEARCH($J$1,AP2522),0)&gt;0,$J$1,"")</f>
        <v/>
      </c>
      <c r="K2522" s="4" t="str">
        <f>IF(IFERROR(SEARCH($K$1,AP2522),0)&gt;0,$K$1,"")</f>
        <v/>
      </c>
      <c r="L2522" s="4" t="str">
        <f>IF(IFERROR(SEARCH($L$1,AP2522),0)&gt;0,$L$1,"")</f>
        <v/>
      </c>
      <c r="M2522" s="4" t="str">
        <f>IF(IFERROR(SEARCH($M$1,AP2522),0)&gt;0,$M$1,"")</f>
        <v/>
      </c>
      <c r="N2522" s="4" t="str">
        <f>IF(IFERROR(SEARCH($N$1,AP2522),0)&gt;0,$N$1,"")</f>
        <v/>
      </c>
      <c r="O2522" s="4" t="str">
        <f>IF(IFERROR(SEARCH($O$1,AP2522),0)&gt;0,$O$1,"")</f>
        <v/>
      </c>
      <c r="P2522" s="4" t="str">
        <f>IF(IFERROR(SEARCH($P$1,AP2522),0)&gt;0,$P$1,"")</f>
        <v/>
      </c>
      <c r="Q2522" s="4" t="str">
        <f>IF(IFERROR(SEARCH($Q$1,AP2522),0)&gt;0,$Q$1,"")</f>
        <v/>
      </c>
      <c r="R2522" s="4" t="str">
        <f>IF(IFERROR(SEARCH($R$1,AP2522),0)&gt;0,$R$1,"")</f>
        <v/>
      </c>
      <c r="S2522" s="4" t="str">
        <f>IF(IFERROR(SEARCH($S$1,AP2522),0)&gt;0,$S$1,"")</f>
        <v/>
      </c>
      <c r="T2522" s="4" t="str">
        <f>IF(IFERROR(SEARCH($T$1,AP2522),0)&gt;0,$T$1,"")</f>
        <v/>
      </c>
      <c r="U2522" s="4" t="str">
        <f>IF(IFERROR(SEARCH($U$1,AP2522),0)&gt;0,$U$1,"")</f>
        <v/>
      </c>
      <c r="V2522" s="4" t="str">
        <f>IF(IFERROR(SEARCH($V$1,AP2522),0)&gt;0,$V$1,"")</f>
        <v/>
      </c>
      <c r="W2522" s="4" t="str">
        <f>IF(IFERROR(SEARCH($W$1,AP2522),0)&gt;0,$W$1,"")</f>
        <v/>
      </c>
      <c r="X2522" s="4" t="str">
        <f>IF(IFERROR(SEARCH($X$1,AP2522),0)&gt;0,$X$1,"")</f>
        <v/>
      </c>
      <c r="Y2522" s="4">
        <f>LEN(A2522)+LEN(B2522)+LEN(C2522)+LEN(D2522)+LEN(E2522)+LEN(F2522)+LEN(G2522)+LEN(H2522)+LEN(I2522)+LEN(J2522)+LEN(K2522)+LEN(L2522)+LEN(M2522)+LEN(N2522)+LEN(O2522)+LEN(P2522)+LEN(Q2522)+LEN(R2522)+LEN(S2522)+LEN(T2522)+LEN(U2522)+LEN(V2522)+LEN(W2522)+LEN(X2522)</f>
        <v>3</v>
      </c>
      <c r="Z2522" s="4" t="str">
        <f>IF(IFERROR(SEARCH($Z$1,AP2522),0)&gt;0,$Z$1,"")</f>
        <v>-</v>
      </c>
      <c r="AA2522" s="4" t="str">
        <f>IF(IFERROR(SEARCH($AA$1,AP2522),0)&gt;0,$AA$1,"")</f>
        <v/>
      </c>
      <c r="AB2522" s="4" t="str">
        <f>IF(IFERROR(SEARCH($AB$1,AP2522),0)&gt;0,$AB$1,"")</f>
        <v/>
      </c>
      <c r="AC2522" s="4" t="str">
        <f>IF(IFERROR(SEARCH($AC$1,AP2522),0)&gt;0,$AC$1,"")</f>
        <v/>
      </c>
      <c r="AD2522" s="4" t="str">
        <f>IF(IFERROR(SEARCH($AD$1,AP2522),0)&gt;0,$AD$1,"")</f>
        <v/>
      </c>
      <c r="AE2522" s="4" t="str">
        <f>IF(IFERROR(SEARCH($AE$1,AP2522),0)&gt;0,$AE$1,"")</f>
        <v/>
      </c>
      <c r="AF2522" s="4" t="str" cm="1">
        <f t="array" aca="1" ref="AF2522" ca="1">LEFT(AO2522,MATCH(FALSE,ISNUMBER(MID(AO2522,ROW(INDIRECT("1:"&amp;LEN(AO2522)+1)), 1) *1),0) -1)</f>
        <v>1</v>
      </c>
      <c r="AG2522" s="4">
        <f>LEN(AO2522)</f>
        <v>4</v>
      </c>
      <c r="AH2522" s="4">
        <f>LEN(AP2522)</f>
        <v>30</v>
      </c>
      <c r="AI2522" s="4">
        <f>AH2522-AG2522</f>
        <v>26</v>
      </c>
      <c r="AJ2522" s="4" t="str">
        <f>RIGHT(AP2522,4)</f>
        <v>1PCS</v>
      </c>
      <c r="AK2522" s="4" t="str">
        <f>RIGHT(AP2522,5)</f>
        <v>-1PCS</v>
      </c>
      <c r="AL2522" s="4" t="b">
        <f>AN2522=AN2523</f>
        <v>0</v>
      </c>
      <c r="AM2522" s="4" t="b">
        <f>LEFT(AP2522,2)=LEFT(AQ2522,2)</f>
        <v>0</v>
      </c>
      <c r="AN2522" s="5" t="str">
        <f>LEFT(AP2522,(AI2522-1))</f>
        <v>SABUN SHINZUI 85GR KENSHO</v>
      </c>
      <c r="AO2522" s="4" t="str">
        <f>IFERROR(RIGHT(AP2522,LEN(AP2522)-FIND("-",AP2522)),1)</f>
        <v>1PCS</v>
      </c>
      <c r="AP2522" t="s">
        <v>4212</v>
      </c>
      <c r="AQ2522" s="1" t="s">
        <v>4213</v>
      </c>
      <c r="AR2522">
        <v>4500</v>
      </c>
      <c r="AS2522">
        <v>5000</v>
      </c>
      <c r="AT2522">
        <v>4100</v>
      </c>
    </row>
    <row r="2523" spans="1:46" x14ac:dyDescent="0.25">
      <c r="A2523" s="4" t="str">
        <f>IF(IFERROR(SEARCH($A$1,AP2523),0)&gt;0,$A$1,"")</f>
        <v>PCS</v>
      </c>
      <c r="B2523" s="4" t="str">
        <f>IF(IFERROR(SEARCH($B$1,AP2523),0)&gt;0,$B$1,"")</f>
        <v/>
      </c>
      <c r="C2523" s="4" t="str">
        <f>IF(IFERROR(SEARCH($C$1,AP2523),0)&gt;0,$C$1,"")</f>
        <v/>
      </c>
      <c r="D2523" s="4" t="str">
        <f>IF(IFERROR(SEARCH($D$1,AP2523),0)&gt;0,$D$1,"")</f>
        <v/>
      </c>
      <c r="E2523" s="4" t="str">
        <f>IF(IFERROR(SEARCH($E$1,AP2523),0)&gt;0,$E$1,"")</f>
        <v/>
      </c>
      <c r="F2523" s="4" t="str">
        <f>IF(IFERROR(SEARCH($F$1,AP2523),0)&gt;0,$F$1,"")</f>
        <v/>
      </c>
      <c r="G2523" s="4" t="str">
        <f>IF(IFERROR(SEARCH($G$1,AP2523),0)&gt;0,$G$1,"")</f>
        <v/>
      </c>
      <c r="H2523" s="4" t="str">
        <f>IF(IFERROR(SEARCH($H$1,AP2523),0)&gt;0,$H$1,"")</f>
        <v/>
      </c>
      <c r="I2523" s="4" t="str">
        <f>IF(IFERROR(SEARCH($I$1,AP2523),0)&gt;0,$I$1,"")</f>
        <v/>
      </c>
      <c r="J2523" s="4" t="str">
        <f>IF(IFERROR(SEARCH($J$1,AP2523),0)&gt;0,$J$1,"")</f>
        <v/>
      </c>
      <c r="K2523" s="4" t="str">
        <f>IF(IFERROR(SEARCH($K$1,AP2523),0)&gt;0,$K$1,"")</f>
        <v/>
      </c>
      <c r="L2523" s="4" t="str">
        <f>IF(IFERROR(SEARCH($L$1,AP2523),0)&gt;0,$L$1,"")</f>
        <v/>
      </c>
      <c r="M2523" s="4" t="str">
        <f>IF(IFERROR(SEARCH($M$1,AP2523),0)&gt;0,$M$1,"")</f>
        <v/>
      </c>
      <c r="N2523" s="4" t="str">
        <f>IF(IFERROR(SEARCH($N$1,AP2523),0)&gt;0,$N$1,"")</f>
        <v/>
      </c>
      <c r="O2523" s="4" t="str">
        <f>IF(IFERROR(SEARCH($O$1,AP2523),0)&gt;0,$O$1,"")</f>
        <v/>
      </c>
      <c r="P2523" s="4" t="str">
        <f>IF(IFERROR(SEARCH($P$1,AP2523),0)&gt;0,$P$1,"")</f>
        <v/>
      </c>
      <c r="Q2523" s="4" t="str">
        <f>IF(IFERROR(SEARCH($Q$1,AP2523),0)&gt;0,$Q$1,"")</f>
        <v/>
      </c>
      <c r="R2523" s="4" t="str">
        <f>IF(IFERROR(SEARCH($R$1,AP2523),0)&gt;0,$R$1,"")</f>
        <v/>
      </c>
      <c r="S2523" s="4" t="str">
        <f>IF(IFERROR(SEARCH($S$1,AP2523),0)&gt;0,$S$1,"")</f>
        <v/>
      </c>
      <c r="T2523" s="4" t="str">
        <f>IF(IFERROR(SEARCH($T$1,AP2523),0)&gt;0,$T$1,"")</f>
        <v/>
      </c>
      <c r="U2523" s="4" t="str">
        <f>IF(IFERROR(SEARCH($U$1,AP2523),0)&gt;0,$U$1,"")</f>
        <v/>
      </c>
      <c r="V2523" s="4" t="str">
        <f>IF(IFERROR(SEARCH($V$1,AP2523),0)&gt;0,$V$1,"")</f>
        <v/>
      </c>
      <c r="W2523" s="4" t="str">
        <f>IF(IFERROR(SEARCH($W$1,AP2523),0)&gt;0,$W$1,"")</f>
        <v/>
      </c>
      <c r="X2523" s="4" t="str">
        <f>IF(IFERROR(SEARCH($X$1,AP2523),0)&gt;0,$X$1,"")</f>
        <v/>
      </c>
      <c r="Y2523" s="4">
        <f>LEN(A2523)+LEN(B2523)+LEN(C2523)+LEN(D2523)+LEN(E2523)+LEN(F2523)+LEN(G2523)+LEN(H2523)+LEN(I2523)+LEN(J2523)+LEN(K2523)+LEN(L2523)+LEN(M2523)+LEN(N2523)+LEN(O2523)+LEN(P2523)+LEN(Q2523)+LEN(R2523)+LEN(S2523)+LEN(T2523)+LEN(U2523)+LEN(V2523)+LEN(W2523)+LEN(X2523)</f>
        <v>3</v>
      </c>
      <c r="Z2523" s="4" t="str">
        <f>IF(IFERROR(SEARCH($Z$1,AP2523),0)&gt;0,$Z$1,"")</f>
        <v>-</v>
      </c>
      <c r="AA2523" s="4" t="str">
        <f>IF(IFERROR(SEARCH($AA$1,AP2523),0)&gt;0,$AA$1,"")</f>
        <v/>
      </c>
      <c r="AB2523" s="4" t="str">
        <f>IF(IFERROR(SEARCH($AB$1,AP2523),0)&gt;0,$AB$1,"")</f>
        <v/>
      </c>
      <c r="AC2523" s="4" t="str">
        <f>IF(IFERROR(SEARCH($AC$1,AP2523),0)&gt;0,$AC$1,"")</f>
        <v/>
      </c>
      <c r="AD2523" s="4" t="str">
        <f>IF(IFERROR(SEARCH($AD$1,AP2523),0)&gt;0,$AD$1,"")</f>
        <v/>
      </c>
      <c r="AE2523" s="4" t="str">
        <f>IF(IFERROR(SEARCH($AE$1,AP2523),0)&gt;0,$AE$1,"")</f>
        <v/>
      </c>
      <c r="AF2523" s="4" t="str" cm="1">
        <f t="array" aca="1" ref="AF2523" ca="1">LEFT(AO2523,MATCH(FALSE,ISNUMBER(MID(AO2523,ROW(INDIRECT("1:"&amp;LEN(AO2523)+1)), 1) *1),0) -1)</f>
        <v>1</v>
      </c>
      <c r="AG2523" s="4">
        <f>LEN(AO2523)</f>
        <v>4</v>
      </c>
      <c r="AH2523" s="4">
        <f>LEN(AP2523)</f>
        <v>29</v>
      </c>
      <c r="AI2523" s="4">
        <f>AH2523-AG2523</f>
        <v>25</v>
      </c>
      <c r="AJ2523" s="4" t="str">
        <f>RIGHT(AP2523,4)</f>
        <v>1PCS</v>
      </c>
      <c r="AK2523" s="4" t="str">
        <f>RIGHT(AP2523,5)</f>
        <v>-1PCS</v>
      </c>
      <c r="AL2523" s="4" t="b">
        <f>AN2523=AN2524</f>
        <v>0</v>
      </c>
      <c r="AM2523" s="4" t="b">
        <f>LEFT(AP2523,2)=LEFT(AQ2523,2)</f>
        <v>0</v>
      </c>
      <c r="AN2523" s="5" t="str">
        <f>LEFT(AP2523,(AI2523-1))</f>
        <v>SABUN SHINZUI 85GR KIREI</v>
      </c>
      <c r="AO2523" s="4" t="str">
        <f>IFERROR(RIGHT(AP2523,LEN(AP2523)-FIND("-",AP2523)),1)</f>
        <v>1PCS</v>
      </c>
      <c r="AP2523" t="s">
        <v>4214</v>
      </c>
      <c r="AQ2523" s="1" t="s">
        <v>4215</v>
      </c>
      <c r="AR2523">
        <v>4500</v>
      </c>
      <c r="AS2523">
        <v>5000</v>
      </c>
      <c r="AT2523">
        <v>4100</v>
      </c>
    </row>
    <row r="2524" spans="1:46" x14ac:dyDescent="0.25">
      <c r="A2524" s="4" t="str">
        <f>IF(IFERROR(SEARCH($A$1,AP2524),0)&gt;0,$A$1,"")</f>
        <v>PCS</v>
      </c>
      <c r="B2524" s="4" t="str">
        <f>IF(IFERROR(SEARCH($B$1,AP2524),0)&gt;0,$B$1,"")</f>
        <v/>
      </c>
      <c r="C2524" s="4" t="str">
        <f>IF(IFERROR(SEARCH($C$1,AP2524),0)&gt;0,$C$1,"")</f>
        <v/>
      </c>
      <c r="D2524" s="4" t="str">
        <f>IF(IFERROR(SEARCH($D$1,AP2524),0)&gt;0,$D$1,"")</f>
        <v/>
      </c>
      <c r="E2524" s="4" t="str">
        <f>IF(IFERROR(SEARCH($E$1,AP2524),0)&gt;0,$E$1,"")</f>
        <v/>
      </c>
      <c r="F2524" s="4" t="str">
        <f>IF(IFERROR(SEARCH($F$1,AP2524),0)&gt;0,$F$1,"")</f>
        <v/>
      </c>
      <c r="G2524" s="4" t="str">
        <f>IF(IFERROR(SEARCH($G$1,AP2524),0)&gt;0,$G$1,"")</f>
        <v/>
      </c>
      <c r="H2524" s="4" t="str">
        <f>IF(IFERROR(SEARCH($H$1,AP2524),0)&gt;0,$H$1,"")</f>
        <v/>
      </c>
      <c r="I2524" s="4" t="str">
        <f>IF(IFERROR(SEARCH($I$1,AP2524),0)&gt;0,$I$1,"")</f>
        <v/>
      </c>
      <c r="J2524" s="4" t="str">
        <f>IF(IFERROR(SEARCH($J$1,AP2524),0)&gt;0,$J$1,"")</f>
        <v/>
      </c>
      <c r="K2524" s="4" t="str">
        <f>IF(IFERROR(SEARCH($K$1,AP2524),0)&gt;0,$K$1,"")</f>
        <v/>
      </c>
      <c r="L2524" s="4" t="str">
        <f>IF(IFERROR(SEARCH($L$1,AP2524),0)&gt;0,$L$1,"")</f>
        <v/>
      </c>
      <c r="M2524" s="4" t="str">
        <f>IF(IFERROR(SEARCH($M$1,AP2524),0)&gt;0,$M$1,"")</f>
        <v/>
      </c>
      <c r="N2524" s="4" t="str">
        <f>IF(IFERROR(SEARCH($N$1,AP2524),0)&gt;0,$N$1,"")</f>
        <v/>
      </c>
      <c r="O2524" s="4" t="str">
        <f>IF(IFERROR(SEARCH($O$1,AP2524),0)&gt;0,$O$1,"")</f>
        <v/>
      </c>
      <c r="P2524" s="4" t="str">
        <f>IF(IFERROR(SEARCH($P$1,AP2524),0)&gt;0,$P$1,"")</f>
        <v/>
      </c>
      <c r="Q2524" s="4" t="str">
        <f>IF(IFERROR(SEARCH($Q$1,AP2524),0)&gt;0,$Q$1,"")</f>
        <v/>
      </c>
      <c r="R2524" s="4" t="str">
        <f>IF(IFERROR(SEARCH($R$1,AP2524),0)&gt;0,$R$1,"")</f>
        <v/>
      </c>
      <c r="S2524" s="4" t="str">
        <f>IF(IFERROR(SEARCH($S$1,AP2524),0)&gt;0,$S$1,"")</f>
        <v/>
      </c>
      <c r="T2524" s="4" t="str">
        <f>IF(IFERROR(SEARCH($T$1,AP2524),0)&gt;0,$T$1,"")</f>
        <v/>
      </c>
      <c r="U2524" s="4" t="str">
        <f>IF(IFERROR(SEARCH($U$1,AP2524),0)&gt;0,$U$1,"")</f>
        <v/>
      </c>
      <c r="V2524" s="4" t="str">
        <f>IF(IFERROR(SEARCH($V$1,AP2524),0)&gt;0,$V$1,"")</f>
        <v/>
      </c>
      <c r="W2524" s="4" t="str">
        <f>IF(IFERROR(SEARCH($W$1,AP2524),0)&gt;0,$W$1,"")</f>
        <v/>
      </c>
      <c r="X2524" s="4" t="str">
        <f>IF(IFERROR(SEARCH($X$1,AP2524),0)&gt;0,$X$1,"")</f>
        <v/>
      </c>
      <c r="Y2524" s="4">
        <f>LEN(A2524)+LEN(B2524)+LEN(C2524)+LEN(D2524)+LEN(E2524)+LEN(F2524)+LEN(G2524)+LEN(H2524)+LEN(I2524)+LEN(J2524)+LEN(K2524)+LEN(L2524)+LEN(M2524)+LEN(N2524)+LEN(O2524)+LEN(P2524)+LEN(Q2524)+LEN(R2524)+LEN(S2524)+LEN(T2524)+LEN(U2524)+LEN(V2524)+LEN(W2524)+LEN(X2524)</f>
        <v>3</v>
      </c>
      <c r="Z2524" s="4" t="str">
        <f>IF(IFERROR(SEARCH($Z$1,AP2524),0)&gt;0,$Z$1,"")</f>
        <v>-</v>
      </c>
      <c r="AA2524" s="4" t="str">
        <f>IF(IFERROR(SEARCH($AA$1,AP2524),0)&gt;0,$AA$1,"")</f>
        <v/>
      </c>
      <c r="AB2524" s="4" t="str">
        <f>IF(IFERROR(SEARCH($AB$1,AP2524),0)&gt;0,$AB$1,"")</f>
        <v/>
      </c>
      <c r="AC2524" s="4" t="str">
        <f>IF(IFERROR(SEARCH($AC$1,AP2524),0)&gt;0,$AC$1,"")</f>
        <v/>
      </c>
      <c r="AD2524" s="4" t="str">
        <f>IF(IFERROR(SEARCH($AD$1,AP2524),0)&gt;0,$AD$1,"")</f>
        <v/>
      </c>
      <c r="AE2524" s="4" t="str">
        <f>IF(IFERROR(SEARCH($AE$1,AP2524),0)&gt;0,$AE$1,"")</f>
        <v/>
      </c>
      <c r="AF2524" s="4" t="str" cm="1">
        <f t="array" aca="1" ref="AF2524" ca="1">LEFT(AO2524,MATCH(FALSE,ISNUMBER(MID(AO2524,ROW(INDIRECT("1:"&amp;LEN(AO2524)+1)), 1) *1),0) -1)</f>
        <v>1</v>
      </c>
      <c r="AG2524" s="4">
        <f>LEN(AO2524)</f>
        <v>4</v>
      </c>
      <c r="AH2524" s="4">
        <f>LEN(AP2524)</f>
        <v>29</v>
      </c>
      <c r="AI2524" s="4">
        <f>AH2524-AG2524</f>
        <v>25</v>
      </c>
      <c r="AJ2524" s="4" t="str">
        <f>RIGHT(AP2524,4)</f>
        <v>1PCS</v>
      </c>
      <c r="AK2524" s="4" t="str">
        <f>RIGHT(AP2524,5)</f>
        <v>-1PCS</v>
      </c>
      <c r="AL2524" s="4" t="b">
        <f>AN2524=AN2525</f>
        <v>0</v>
      </c>
      <c r="AM2524" s="4" t="b">
        <f>LEFT(AP2524,2)=LEFT(AQ2524,2)</f>
        <v>0</v>
      </c>
      <c r="AN2524" s="5" t="str">
        <f>LEFT(AP2524,(AI2524-1))</f>
        <v>SABUN SHINZUI 85GR MATSU</v>
      </c>
      <c r="AO2524" s="4" t="str">
        <f>IFERROR(RIGHT(AP2524,LEN(AP2524)-FIND("-",AP2524)),1)</f>
        <v>1PCS</v>
      </c>
      <c r="AP2524" t="s">
        <v>4216</v>
      </c>
      <c r="AQ2524" s="1" t="s">
        <v>4217</v>
      </c>
      <c r="AR2524">
        <v>4500</v>
      </c>
      <c r="AS2524">
        <v>5000</v>
      </c>
      <c r="AT2524">
        <v>4100</v>
      </c>
    </row>
    <row r="2525" spans="1:46" x14ac:dyDescent="0.25">
      <c r="A2525" s="4" t="str">
        <f>IF(IFERROR(SEARCH($A$1,AP2525),0)&gt;0,$A$1,"")</f>
        <v>PCS</v>
      </c>
      <c r="B2525" s="4" t="str">
        <f>IF(IFERROR(SEARCH($B$1,AP2525),0)&gt;0,$B$1,"")</f>
        <v/>
      </c>
      <c r="C2525" s="4" t="str">
        <f>IF(IFERROR(SEARCH($C$1,AP2525),0)&gt;0,$C$1,"")</f>
        <v/>
      </c>
      <c r="D2525" s="4" t="str">
        <f>IF(IFERROR(SEARCH($D$1,AP2525),0)&gt;0,$D$1,"")</f>
        <v/>
      </c>
      <c r="E2525" s="4" t="str">
        <f>IF(IFERROR(SEARCH($E$1,AP2525),0)&gt;0,$E$1,"")</f>
        <v/>
      </c>
      <c r="F2525" s="4" t="str">
        <f>IF(IFERROR(SEARCH($F$1,AP2525),0)&gt;0,$F$1,"")</f>
        <v/>
      </c>
      <c r="G2525" s="4" t="str">
        <f>IF(IFERROR(SEARCH($G$1,AP2525),0)&gt;0,$G$1,"")</f>
        <v/>
      </c>
      <c r="H2525" s="4" t="str">
        <f>IF(IFERROR(SEARCH($H$1,AP2525),0)&gt;0,$H$1,"")</f>
        <v/>
      </c>
      <c r="I2525" s="4" t="str">
        <f>IF(IFERROR(SEARCH($I$1,AP2525),0)&gt;0,$I$1,"")</f>
        <v/>
      </c>
      <c r="J2525" s="4" t="str">
        <f>IF(IFERROR(SEARCH($J$1,AP2525),0)&gt;0,$J$1,"")</f>
        <v/>
      </c>
      <c r="K2525" s="4" t="str">
        <f>IF(IFERROR(SEARCH($K$1,AP2525),0)&gt;0,$K$1,"")</f>
        <v/>
      </c>
      <c r="L2525" s="4" t="str">
        <f>IF(IFERROR(SEARCH($L$1,AP2525),0)&gt;0,$L$1,"")</f>
        <v/>
      </c>
      <c r="M2525" s="4" t="str">
        <f>IF(IFERROR(SEARCH($M$1,AP2525),0)&gt;0,$M$1,"")</f>
        <v/>
      </c>
      <c r="N2525" s="4" t="str">
        <f>IF(IFERROR(SEARCH($N$1,AP2525),0)&gt;0,$N$1,"")</f>
        <v/>
      </c>
      <c r="O2525" s="4" t="str">
        <f>IF(IFERROR(SEARCH($O$1,AP2525),0)&gt;0,$O$1,"")</f>
        <v/>
      </c>
      <c r="P2525" s="4" t="str">
        <f>IF(IFERROR(SEARCH($P$1,AP2525),0)&gt;0,$P$1,"")</f>
        <v/>
      </c>
      <c r="Q2525" s="4" t="str">
        <f>IF(IFERROR(SEARCH($Q$1,AP2525),0)&gt;0,$Q$1,"")</f>
        <v/>
      </c>
      <c r="R2525" s="4" t="str">
        <f>IF(IFERROR(SEARCH($R$1,AP2525),0)&gt;0,$R$1,"")</f>
        <v/>
      </c>
      <c r="S2525" s="4" t="str">
        <f>IF(IFERROR(SEARCH($S$1,AP2525),0)&gt;0,$S$1,"")</f>
        <v/>
      </c>
      <c r="T2525" s="4" t="str">
        <f>IF(IFERROR(SEARCH($T$1,AP2525),0)&gt;0,$T$1,"")</f>
        <v/>
      </c>
      <c r="U2525" s="4" t="str">
        <f>IF(IFERROR(SEARCH($U$1,AP2525),0)&gt;0,$U$1,"")</f>
        <v/>
      </c>
      <c r="V2525" s="4" t="str">
        <f>IF(IFERROR(SEARCH($V$1,AP2525),0)&gt;0,$V$1,"")</f>
        <v/>
      </c>
      <c r="W2525" s="4" t="str">
        <f>IF(IFERROR(SEARCH($W$1,AP2525),0)&gt;0,$W$1,"")</f>
        <v/>
      </c>
      <c r="X2525" s="4" t="str">
        <f>IF(IFERROR(SEARCH($X$1,AP2525),0)&gt;0,$X$1,"")</f>
        <v/>
      </c>
      <c r="Y2525" s="4">
        <f>LEN(A2525)+LEN(B2525)+LEN(C2525)+LEN(D2525)+LEN(E2525)+LEN(F2525)+LEN(G2525)+LEN(H2525)+LEN(I2525)+LEN(J2525)+LEN(K2525)+LEN(L2525)+LEN(M2525)+LEN(N2525)+LEN(O2525)+LEN(P2525)+LEN(Q2525)+LEN(R2525)+LEN(S2525)+LEN(T2525)+LEN(U2525)+LEN(V2525)+LEN(W2525)+LEN(X2525)</f>
        <v>3</v>
      </c>
      <c r="Z2525" s="4" t="str">
        <f>IF(IFERROR(SEARCH($Z$1,AP2525),0)&gt;0,$Z$1,"")</f>
        <v>-</v>
      </c>
      <c r="AA2525" s="4" t="str">
        <f>IF(IFERROR(SEARCH($AA$1,AP2525),0)&gt;0,$AA$1,"")</f>
        <v/>
      </c>
      <c r="AB2525" s="4" t="str">
        <f>IF(IFERROR(SEARCH($AB$1,AP2525),0)&gt;0,$AB$1,"")</f>
        <v/>
      </c>
      <c r="AC2525" s="4" t="str">
        <f>IF(IFERROR(SEARCH($AC$1,AP2525),0)&gt;0,$AC$1,"")</f>
        <v/>
      </c>
      <c r="AD2525" s="4" t="str">
        <f>IF(IFERROR(SEARCH($AD$1,AP2525),0)&gt;0,$AD$1,"")</f>
        <v/>
      </c>
      <c r="AE2525" s="4" t="str">
        <f>IF(IFERROR(SEARCH($AE$1,AP2525),0)&gt;0,$AE$1,"")</f>
        <v/>
      </c>
      <c r="AF2525" s="4" t="str" cm="1">
        <f t="array" aca="1" ref="AF2525" ca="1">LEFT(AO2525,MATCH(FALSE,ISNUMBER(MID(AO2525,ROW(INDIRECT("1:"&amp;LEN(AO2525)+1)), 1) *1),0) -1)</f>
        <v>1</v>
      </c>
      <c r="AG2525" s="4">
        <f>LEN(AO2525)</f>
        <v>4</v>
      </c>
      <c r="AH2525" s="4">
        <f>LEN(AP2525)</f>
        <v>29</v>
      </c>
      <c r="AI2525" s="4">
        <f>AH2525-AG2525</f>
        <v>25</v>
      </c>
      <c r="AJ2525" s="4" t="str">
        <f>RIGHT(AP2525,4)</f>
        <v>1PCS</v>
      </c>
      <c r="AK2525" s="4" t="str">
        <f>RIGHT(AP2525,5)</f>
        <v>-1PCS</v>
      </c>
      <c r="AL2525" s="4" t="b">
        <f>AN2525=AN2526</f>
        <v>0</v>
      </c>
      <c r="AM2525" s="4" t="b">
        <f>LEFT(AP2525,2)=LEFT(AQ2525,2)</f>
        <v>0</v>
      </c>
      <c r="AN2525" s="5" t="str">
        <f>LEFT(AP2525,(AI2525-1))</f>
        <v>SABUN SHINZUI 85GR MYORI</v>
      </c>
      <c r="AO2525" s="4" t="str">
        <f>IFERROR(RIGHT(AP2525,LEN(AP2525)-FIND("-",AP2525)),1)</f>
        <v>1PCS</v>
      </c>
      <c r="AP2525" t="s">
        <v>4218</v>
      </c>
      <c r="AQ2525" s="1" t="s">
        <v>4219</v>
      </c>
      <c r="AR2525">
        <v>4500</v>
      </c>
      <c r="AS2525">
        <v>5000</v>
      </c>
      <c r="AT2525">
        <v>4100</v>
      </c>
    </row>
    <row r="2526" spans="1:46" x14ac:dyDescent="0.25">
      <c r="A2526" s="4" t="str">
        <f>IF(IFERROR(SEARCH($A$1,AP2526),0)&gt;0,$A$1,"")</f>
        <v>PCS</v>
      </c>
      <c r="B2526" s="4" t="str">
        <f>IF(IFERROR(SEARCH($B$1,AP2526),0)&gt;0,$B$1,"")</f>
        <v/>
      </c>
      <c r="C2526" s="4" t="str">
        <f>IF(IFERROR(SEARCH($C$1,AP2526),0)&gt;0,$C$1,"")</f>
        <v/>
      </c>
      <c r="D2526" s="4" t="str">
        <f>IF(IFERROR(SEARCH($D$1,AP2526),0)&gt;0,$D$1,"")</f>
        <v/>
      </c>
      <c r="E2526" s="4" t="str">
        <f>IF(IFERROR(SEARCH($E$1,AP2526),0)&gt;0,$E$1,"")</f>
        <v/>
      </c>
      <c r="F2526" s="4" t="str">
        <f>IF(IFERROR(SEARCH($F$1,AP2526),0)&gt;0,$F$1,"")</f>
        <v/>
      </c>
      <c r="G2526" s="4" t="str">
        <f>IF(IFERROR(SEARCH($G$1,AP2526),0)&gt;0,$G$1,"")</f>
        <v/>
      </c>
      <c r="H2526" s="4" t="str">
        <f>IF(IFERROR(SEARCH($H$1,AP2526),0)&gt;0,$H$1,"")</f>
        <v/>
      </c>
      <c r="I2526" s="4" t="str">
        <f>IF(IFERROR(SEARCH($I$1,AP2526),0)&gt;0,$I$1,"")</f>
        <v/>
      </c>
      <c r="J2526" s="4" t="str">
        <f>IF(IFERROR(SEARCH($J$1,AP2526),0)&gt;0,$J$1,"")</f>
        <v/>
      </c>
      <c r="K2526" s="4" t="str">
        <f>IF(IFERROR(SEARCH($K$1,AP2526),0)&gt;0,$K$1,"")</f>
        <v/>
      </c>
      <c r="L2526" s="4" t="str">
        <f>IF(IFERROR(SEARCH($L$1,AP2526),0)&gt;0,$L$1,"")</f>
        <v/>
      </c>
      <c r="M2526" s="4" t="str">
        <f>IF(IFERROR(SEARCH($M$1,AP2526),0)&gt;0,$M$1,"")</f>
        <v/>
      </c>
      <c r="N2526" s="4" t="str">
        <f>IF(IFERROR(SEARCH($N$1,AP2526),0)&gt;0,$N$1,"")</f>
        <v/>
      </c>
      <c r="O2526" s="4" t="str">
        <f>IF(IFERROR(SEARCH($O$1,AP2526),0)&gt;0,$O$1,"")</f>
        <v/>
      </c>
      <c r="P2526" s="4" t="str">
        <f>IF(IFERROR(SEARCH($P$1,AP2526),0)&gt;0,$P$1,"")</f>
        <v/>
      </c>
      <c r="Q2526" s="4" t="str">
        <f>IF(IFERROR(SEARCH($Q$1,AP2526),0)&gt;0,$Q$1,"")</f>
        <v/>
      </c>
      <c r="R2526" s="4" t="str">
        <f>IF(IFERROR(SEARCH($R$1,AP2526),0)&gt;0,$R$1,"")</f>
        <v/>
      </c>
      <c r="S2526" s="4" t="str">
        <f>IF(IFERROR(SEARCH($S$1,AP2526),0)&gt;0,$S$1,"")</f>
        <v/>
      </c>
      <c r="T2526" s="4" t="str">
        <f>IF(IFERROR(SEARCH($T$1,AP2526),0)&gt;0,$T$1,"")</f>
        <v/>
      </c>
      <c r="U2526" s="4" t="str">
        <f>IF(IFERROR(SEARCH($U$1,AP2526),0)&gt;0,$U$1,"")</f>
        <v/>
      </c>
      <c r="V2526" s="4" t="str">
        <f>IF(IFERROR(SEARCH($V$1,AP2526),0)&gt;0,$V$1,"")</f>
        <v/>
      </c>
      <c r="W2526" s="4" t="str">
        <f>IF(IFERROR(SEARCH($W$1,AP2526),0)&gt;0,$W$1,"")</f>
        <v/>
      </c>
      <c r="X2526" s="4" t="str">
        <f>IF(IFERROR(SEARCH($X$1,AP2526),0)&gt;0,$X$1,"")</f>
        <v/>
      </c>
      <c r="Y2526" s="4">
        <f>LEN(A2526)+LEN(B2526)+LEN(C2526)+LEN(D2526)+LEN(E2526)+LEN(F2526)+LEN(G2526)+LEN(H2526)+LEN(I2526)+LEN(J2526)+LEN(K2526)+LEN(L2526)+LEN(M2526)+LEN(N2526)+LEN(O2526)+LEN(P2526)+LEN(Q2526)+LEN(R2526)+LEN(S2526)+LEN(T2526)+LEN(U2526)+LEN(V2526)+LEN(W2526)+LEN(X2526)</f>
        <v>3</v>
      </c>
      <c r="Z2526" s="4" t="str">
        <f>IF(IFERROR(SEARCH($Z$1,AP2526),0)&gt;0,$Z$1,"")</f>
        <v>-</v>
      </c>
      <c r="AA2526" s="4" t="str">
        <f>IF(IFERROR(SEARCH($AA$1,AP2526),0)&gt;0,$AA$1,"")</f>
        <v/>
      </c>
      <c r="AB2526" s="4" t="str">
        <f>IF(IFERROR(SEARCH($AB$1,AP2526),0)&gt;0,$AB$1,"")</f>
        <v/>
      </c>
      <c r="AC2526" s="4" t="str">
        <f>IF(IFERROR(SEARCH($AC$1,AP2526),0)&gt;0,$AC$1,"")</f>
        <v/>
      </c>
      <c r="AD2526" s="4" t="str">
        <f>IF(IFERROR(SEARCH($AD$1,AP2526),0)&gt;0,$AD$1,"")</f>
        <v/>
      </c>
      <c r="AE2526" s="4" t="str">
        <f>IF(IFERROR(SEARCH($AE$1,AP2526),0)&gt;0,$AE$1,"")</f>
        <v/>
      </c>
      <c r="AF2526" s="4" t="str" cm="1">
        <f t="array" aca="1" ref="AF2526" ca="1">LEFT(AO2526,MATCH(FALSE,ISNUMBER(MID(AO2526,ROW(INDIRECT("1:"&amp;LEN(AO2526)+1)), 1) *1),0) -1)</f>
        <v>1</v>
      </c>
      <c r="AG2526" s="4">
        <f>LEN(AO2526)</f>
        <v>4</v>
      </c>
      <c r="AH2526" s="4">
        <f>LEN(AP2526)</f>
        <v>30</v>
      </c>
      <c r="AI2526" s="4">
        <f>AH2526-AG2526</f>
        <v>26</v>
      </c>
      <c r="AJ2526" s="4" t="str">
        <f>RIGHT(AP2526,4)</f>
        <v>1PCS</v>
      </c>
      <c r="AK2526" s="4" t="str">
        <f>RIGHT(AP2526,5)</f>
        <v>-1PCS</v>
      </c>
      <c r="AL2526" s="4" t="b">
        <f>AN2526=AN2527</f>
        <v>0</v>
      </c>
      <c r="AM2526" s="4" t="b">
        <f>LEFT(AP2526,2)=LEFT(AQ2526,2)</f>
        <v>0</v>
      </c>
      <c r="AN2526" s="5" t="str">
        <f>LEFT(AP2526,(AI2526-1))</f>
        <v>SABUN SHINZUI 85GR SAKURA</v>
      </c>
      <c r="AO2526" s="4" t="str">
        <f>IFERROR(RIGHT(AP2526,LEN(AP2526)-FIND("-",AP2526)),1)</f>
        <v>1PCS</v>
      </c>
      <c r="AP2526" t="s">
        <v>4220</v>
      </c>
      <c r="AQ2526" s="1" t="s">
        <v>4221</v>
      </c>
      <c r="AR2526">
        <v>4500</v>
      </c>
      <c r="AS2526">
        <v>5000</v>
      </c>
      <c r="AT2526">
        <v>4100</v>
      </c>
    </row>
    <row r="2527" spans="1:46" x14ac:dyDescent="0.25">
      <c r="A2527" s="4" t="str">
        <f>IF(IFERROR(SEARCH($A$1,AP2527),0)&gt;0,$A$1,"")</f>
        <v>PCS</v>
      </c>
      <c r="B2527" s="4" t="str">
        <f>IF(IFERROR(SEARCH($B$1,AP2527),0)&gt;0,$B$1,"")</f>
        <v/>
      </c>
      <c r="C2527" s="4" t="str">
        <f>IF(IFERROR(SEARCH($C$1,AP2527),0)&gt;0,$C$1,"")</f>
        <v/>
      </c>
      <c r="D2527" s="4" t="str">
        <f>IF(IFERROR(SEARCH($D$1,AP2527),0)&gt;0,$D$1,"")</f>
        <v/>
      </c>
      <c r="E2527" s="4" t="str">
        <f>IF(IFERROR(SEARCH($E$1,AP2527),0)&gt;0,$E$1,"")</f>
        <v/>
      </c>
      <c r="F2527" s="4" t="str">
        <f>IF(IFERROR(SEARCH($F$1,AP2527),0)&gt;0,$F$1,"")</f>
        <v/>
      </c>
      <c r="G2527" s="4" t="str">
        <f>IF(IFERROR(SEARCH($G$1,AP2527),0)&gt;0,$G$1,"")</f>
        <v/>
      </c>
      <c r="H2527" s="4" t="str">
        <f>IF(IFERROR(SEARCH($H$1,AP2527),0)&gt;0,$H$1,"")</f>
        <v/>
      </c>
      <c r="I2527" s="4" t="str">
        <f>IF(IFERROR(SEARCH($I$1,AP2527),0)&gt;0,$I$1,"")</f>
        <v/>
      </c>
      <c r="J2527" s="4" t="str">
        <f>IF(IFERROR(SEARCH($J$1,AP2527),0)&gt;0,$J$1,"")</f>
        <v/>
      </c>
      <c r="K2527" s="4" t="str">
        <f>IF(IFERROR(SEARCH($K$1,AP2527),0)&gt;0,$K$1,"")</f>
        <v/>
      </c>
      <c r="L2527" s="4" t="str">
        <f>IF(IFERROR(SEARCH($L$1,AP2527),0)&gt;0,$L$1,"")</f>
        <v/>
      </c>
      <c r="M2527" s="4" t="str">
        <f>IF(IFERROR(SEARCH($M$1,AP2527),0)&gt;0,$M$1,"")</f>
        <v/>
      </c>
      <c r="N2527" s="4" t="str">
        <f>IF(IFERROR(SEARCH($N$1,AP2527),0)&gt;0,$N$1,"")</f>
        <v/>
      </c>
      <c r="O2527" s="4" t="str">
        <f>IF(IFERROR(SEARCH($O$1,AP2527),0)&gt;0,$O$1,"")</f>
        <v/>
      </c>
      <c r="P2527" s="4" t="str">
        <f>IF(IFERROR(SEARCH($P$1,AP2527),0)&gt;0,$P$1,"")</f>
        <v/>
      </c>
      <c r="Q2527" s="4" t="str">
        <f>IF(IFERROR(SEARCH($Q$1,AP2527),0)&gt;0,$Q$1,"")</f>
        <v/>
      </c>
      <c r="R2527" s="4" t="str">
        <f>IF(IFERROR(SEARCH($R$1,AP2527),0)&gt;0,$R$1,"")</f>
        <v/>
      </c>
      <c r="S2527" s="4" t="str">
        <f>IF(IFERROR(SEARCH($S$1,AP2527),0)&gt;0,$S$1,"")</f>
        <v/>
      </c>
      <c r="T2527" s="4" t="str">
        <f>IF(IFERROR(SEARCH($T$1,AP2527),0)&gt;0,$T$1,"")</f>
        <v/>
      </c>
      <c r="U2527" s="4" t="str">
        <f>IF(IFERROR(SEARCH($U$1,AP2527),0)&gt;0,$U$1,"")</f>
        <v/>
      </c>
      <c r="V2527" s="4" t="str">
        <f>IF(IFERROR(SEARCH($V$1,AP2527),0)&gt;0,$V$1,"")</f>
        <v/>
      </c>
      <c r="W2527" s="4" t="str">
        <f>IF(IFERROR(SEARCH($W$1,AP2527),0)&gt;0,$W$1,"")</f>
        <v/>
      </c>
      <c r="X2527" s="4" t="str">
        <f>IF(IFERROR(SEARCH($X$1,AP2527),0)&gt;0,$X$1,"")</f>
        <v/>
      </c>
      <c r="Y2527" s="4">
        <f>LEN(A2527)+LEN(B2527)+LEN(C2527)+LEN(D2527)+LEN(E2527)+LEN(F2527)+LEN(G2527)+LEN(H2527)+LEN(I2527)+LEN(J2527)+LEN(K2527)+LEN(L2527)+LEN(M2527)+LEN(N2527)+LEN(O2527)+LEN(P2527)+LEN(Q2527)+LEN(R2527)+LEN(S2527)+LEN(T2527)+LEN(U2527)+LEN(V2527)+LEN(W2527)+LEN(X2527)</f>
        <v>3</v>
      </c>
      <c r="Z2527" s="4" t="str">
        <f>IF(IFERROR(SEARCH($Z$1,AP2527),0)&gt;0,$Z$1,"")</f>
        <v>-</v>
      </c>
      <c r="AA2527" s="4" t="str">
        <f>IF(IFERROR(SEARCH($AA$1,AP2527),0)&gt;0,$AA$1,"")</f>
        <v/>
      </c>
      <c r="AB2527" s="4" t="str">
        <f>IF(IFERROR(SEARCH($AB$1,AP2527),0)&gt;0,$AB$1,"")</f>
        <v/>
      </c>
      <c r="AC2527" s="4" t="str">
        <f>IF(IFERROR(SEARCH($AC$1,AP2527),0)&gt;0,$AC$1,"")</f>
        <v/>
      </c>
      <c r="AD2527" s="4" t="str">
        <f>IF(IFERROR(SEARCH($AD$1,AP2527),0)&gt;0,$AD$1,"")</f>
        <v/>
      </c>
      <c r="AE2527" s="4" t="str">
        <f>IF(IFERROR(SEARCH($AE$1,AP2527),0)&gt;0,$AE$1,"")</f>
        <v/>
      </c>
      <c r="AF2527" s="4" t="str" cm="1">
        <f t="array" aca="1" ref="AF2527" ca="1">LEFT(AO2527,MATCH(FALSE,ISNUMBER(MID(AO2527,ROW(INDIRECT("1:"&amp;LEN(AO2527)+1)), 1) *1),0) -1)</f>
        <v>1</v>
      </c>
      <c r="AG2527" s="4">
        <f>LEN(AO2527)</f>
        <v>4</v>
      </c>
      <c r="AH2527" s="4">
        <f>LEN(AP2527)</f>
        <v>14</v>
      </c>
      <c r="AI2527" s="4">
        <f>AH2527-AG2527</f>
        <v>10</v>
      </c>
      <c r="AJ2527" s="4" t="str">
        <f>RIGHT(AP2527,4)</f>
        <v>1PCS</v>
      </c>
      <c r="AK2527" s="4" t="str">
        <f>RIGHT(AP2527,5)</f>
        <v>-1PCS</v>
      </c>
      <c r="AL2527" s="4" t="b">
        <f>AN2527=AN2528</f>
        <v>1</v>
      </c>
      <c r="AM2527" s="4" t="b">
        <f>LEFT(AP2527,2)=LEFT(AQ2527,2)</f>
        <v>0</v>
      </c>
      <c r="AN2527" s="5" t="str">
        <f>LEFT(AP2527,(AI2527-1))</f>
        <v>SABUN ZEN</v>
      </c>
      <c r="AO2527" s="4" t="str">
        <f>IFERROR(RIGHT(AP2527,LEN(AP2527)-FIND("-",AP2527)),1)</f>
        <v>1PCS</v>
      </c>
      <c r="AP2527" t="s">
        <v>4231</v>
      </c>
      <c r="AR2527">
        <v>3200</v>
      </c>
      <c r="AS2527">
        <v>3500</v>
      </c>
      <c r="AT2527">
        <v>3200</v>
      </c>
    </row>
    <row r="2528" spans="1:46" x14ac:dyDescent="0.25">
      <c r="A2528" s="4" t="str">
        <f>IF(IFERROR(SEARCH($A$1,AP2528),0)&gt;0,$A$1,"")</f>
        <v>PCS</v>
      </c>
      <c r="B2528" s="4" t="str">
        <f>IF(IFERROR(SEARCH($B$1,AP2528),0)&gt;0,$B$1,"")</f>
        <v/>
      </c>
      <c r="C2528" s="4" t="str">
        <f>IF(IFERROR(SEARCH($C$1,AP2528),0)&gt;0,$C$1,"")</f>
        <v/>
      </c>
      <c r="D2528" s="4" t="str">
        <f>IF(IFERROR(SEARCH($D$1,AP2528),0)&gt;0,$D$1,"")</f>
        <v/>
      </c>
      <c r="E2528" s="4" t="str">
        <f>IF(IFERROR(SEARCH($E$1,AP2528),0)&gt;0,$E$1,"")</f>
        <v/>
      </c>
      <c r="F2528" s="4" t="str">
        <f>IF(IFERROR(SEARCH($F$1,AP2528),0)&gt;0,$F$1,"")</f>
        <v/>
      </c>
      <c r="G2528" s="4" t="str">
        <f>IF(IFERROR(SEARCH($G$1,AP2528),0)&gt;0,$G$1,"")</f>
        <v/>
      </c>
      <c r="H2528" s="4" t="str">
        <f>IF(IFERROR(SEARCH($H$1,AP2528),0)&gt;0,$H$1,"")</f>
        <v/>
      </c>
      <c r="I2528" s="4" t="str">
        <f>IF(IFERROR(SEARCH($I$1,AP2528),0)&gt;0,$I$1,"")</f>
        <v/>
      </c>
      <c r="J2528" s="4" t="str">
        <f>IF(IFERROR(SEARCH($J$1,AP2528),0)&gt;0,$J$1,"")</f>
        <v/>
      </c>
      <c r="K2528" s="4" t="str">
        <f>IF(IFERROR(SEARCH($K$1,AP2528),0)&gt;0,$K$1,"")</f>
        <v/>
      </c>
      <c r="L2528" s="4" t="str">
        <f>IF(IFERROR(SEARCH($L$1,AP2528),0)&gt;0,$L$1,"")</f>
        <v/>
      </c>
      <c r="M2528" s="4" t="str">
        <f>IF(IFERROR(SEARCH($M$1,AP2528),0)&gt;0,$M$1,"")</f>
        <v/>
      </c>
      <c r="N2528" s="4" t="str">
        <f>IF(IFERROR(SEARCH($N$1,AP2528),0)&gt;0,$N$1,"")</f>
        <v/>
      </c>
      <c r="O2528" s="4" t="str">
        <f>IF(IFERROR(SEARCH($O$1,AP2528),0)&gt;0,$O$1,"")</f>
        <v/>
      </c>
      <c r="P2528" s="4" t="str">
        <f>IF(IFERROR(SEARCH($P$1,AP2528),0)&gt;0,$P$1,"")</f>
        <v>DUS</v>
      </c>
      <c r="Q2528" s="4" t="str">
        <f>IF(IFERROR(SEARCH($Q$1,AP2528),0)&gt;0,$Q$1,"")</f>
        <v/>
      </c>
      <c r="R2528" s="4" t="str">
        <f>IF(IFERROR(SEARCH($R$1,AP2528),0)&gt;0,$R$1,"")</f>
        <v/>
      </c>
      <c r="S2528" s="4" t="str">
        <f>IF(IFERROR(SEARCH($S$1,AP2528),0)&gt;0,$S$1,"")</f>
        <v/>
      </c>
      <c r="T2528" s="4" t="str">
        <f>IF(IFERROR(SEARCH($T$1,AP2528),0)&gt;0,$T$1,"")</f>
        <v/>
      </c>
      <c r="U2528" s="4" t="str">
        <f>IF(IFERROR(SEARCH($U$1,AP2528),0)&gt;0,$U$1,"")</f>
        <v/>
      </c>
      <c r="V2528" s="4" t="str">
        <f>IF(IFERROR(SEARCH($V$1,AP2528),0)&gt;0,$V$1,"")</f>
        <v/>
      </c>
      <c r="W2528" s="4" t="str">
        <f>IF(IFERROR(SEARCH($W$1,AP2528),0)&gt;0,$W$1,"")</f>
        <v/>
      </c>
      <c r="X2528" s="4" t="str">
        <f>IF(IFERROR(SEARCH($X$1,AP2528),0)&gt;0,$X$1,"")</f>
        <v/>
      </c>
      <c r="Y2528" s="4">
        <f>LEN(A2528)+LEN(B2528)+LEN(C2528)+LEN(D2528)+LEN(E2528)+LEN(F2528)+LEN(G2528)+LEN(H2528)+LEN(I2528)+LEN(J2528)+LEN(K2528)+LEN(L2528)+LEN(M2528)+LEN(N2528)+LEN(O2528)+LEN(P2528)+LEN(Q2528)+LEN(R2528)+LEN(S2528)+LEN(T2528)+LEN(U2528)+LEN(V2528)+LEN(W2528)+LEN(X2528)</f>
        <v>6</v>
      </c>
      <c r="Z2528" s="4" t="str">
        <f>IF(IFERROR(SEARCH($Z$1,AP2528),0)&gt;0,$Z$1,"")</f>
        <v>-</v>
      </c>
      <c r="AA2528" s="4" t="str">
        <f>IF(IFERROR(SEARCH($AA$1,AP2528),0)&gt;0,$AA$1,"")</f>
        <v>/</v>
      </c>
      <c r="AB2528" s="4" t="str">
        <f>IF(IFERROR(SEARCH($AB$1,AP2528),0)&gt;0,$AB$1,"")</f>
        <v/>
      </c>
      <c r="AC2528" s="4" t="str">
        <f>IF(IFERROR(SEARCH($AC$1,AP2528),0)&gt;0,$AC$1,"")</f>
        <v/>
      </c>
      <c r="AD2528" s="4" t="str">
        <f>IF(IFERROR(SEARCH($AD$1,AP2528),0)&gt;0,$AD$1,"")</f>
        <v/>
      </c>
      <c r="AE2528" s="4" t="str">
        <f>IF(IFERROR(SEARCH($AE$1,AP2528),0)&gt;0,$AE$1,"")</f>
        <v/>
      </c>
      <c r="AF2528" s="4" t="str" cm="1">
        <f t="array" aca="1" ref="AF2528" ca="1">LEFT(AO2528,MATCH(FALSE,ISNUMBER(MID(AO2528,ROW(INDIRECT("1:"&amp;LEN(AO2528)+1)), 1) *1),0) -1)</f>
        <v>72</v>
      </c>
      <c r="AG2528" s="4">
        <f>LEN(AO2528)</f>
        <v>9</v>
      </c>
      <c r="AH2528" s="4">
        <f>LEN(AP2528)</f>
        <v>19</v>
      </c>
      <c r="AI2528" s="4">
        <f>AH2528-AG2528</f>
        <v>10</v>
      </c>
      <c r="AJ2528" s="4" t="str">
        <f>RIGHT(AP2528,4)</f>
        <v>/DUS</v>
      </c>
      <c r="AK2528" s="4" t="str">
        <f>RIGHT(AP2528,5)</f>
        <v>S/DUS</v>
      </c>
      <c r="AL2528" s="4" t="b">
        <f>AN2528=AN2529</f>
        <v>0</v>
      </c>
      <c r="AM2528" s="4" t="b">
        <f>LEFT(AP2528,2)=LEFT(AQ2528,2)</f>
        <v>0</v>
      </c>
      <c r="AN2528" s="5" t="str">
        <f>LEFT(AP2528,(AI2528-1))</f>
        <v>SABUN ZEN</v>
      </c>
      <c r="AO2528" s="4" t="str">
        <f>IFERROR(RIGHT(AP2528,LEN(AP2528)-FIND("-",AP2528)),1)</f>
        <v>72PCS/DUS</v>
      </c>
      <c r="AP2528" t="s">
        <v>4232</v>
      </c>
      <c r="AR2528">
        <v>201000</v>
      </c>
      <c r="AS2528">
        <v>201000</v>
      </c>
      <c r="AT2528">
        <v>192000</v>
      </c>
    </row>
    <row r="2529" spans="1:46" x14ac:dyDescent="0.25">
      <c r="A2529" s="4" t="str">
        <f>IF(IFERROR(SEARCH($A$1,AP2529),0)&gt;0,$A$1,"")</f>
        <v>PCS</v>
      </c>
      <c r="B2529" s="4" t="str">
        <f>IF(IFERROR(SEARCH($B$1,AP2529),0)&gt;0,$B$1,"")</f>
        <v/>
      </c>
      <c r="C2529" s="4" t="str">
        <f>IF(IFERROR(SEARCH($C$1,AP2529),0)&gt;0,$C$1,"")</f>
        <v/>
      </c>
      <c r="D2529" s="4" t="str">
        <f>IF(IFERROR(SEARCH($D$1,AP2529),0)&gt;0,$D$1,"")</f>
        <v/>
      </c>
      <c r="E2529" s="4" t="str">
        <f>IF(IFERROR(SEARCH($E$1,AP2529),0)&gt;0,$E$1,"")</f>
        <v/>
      </c>
      <c r="F2529" s="4" t="str">
        <f>IF(IFERROR(SEARCH($F$1,AP2529),0)&gt;0,$F$1,"")</f>
        <v/>
      </c>
      <c r="G2529" s="4" t="str">
        <f>IF(IFERROR(SEARCH($G$1,AP2529),0)&gt;0,$G$1,"")</f>
        <v/>
      </c>
      <c r="H2529" s="4" t="str">
        <f>IF(IFERROR(SEARCH($H$1,AP2529),0)&gt;0,$H$1,"")</f>
        <v/>
      </c>
      <c r="I2529" s="4" t="str">
        <f>IF(IFERROR(SEARCH($I$1,AP2529),0)&gt;0,$I$1,"")</f>
        <v/>
      </c>
      <c r="J2529" s="4" t="str">
        <f>IF(IFERROR(SEARCH($J$1,AP2529),0)&gt;0,$J$1,"")</f>
        <v/>
      </c>
      <c r="K2529" s="4" t="str">
        <f>IF(IFERROR(SEARCH($K$1,AP2529),0)&gt;0,$K$1,"")</f>
        <v/>
      </c>
      <c r="L2529" s="4" t="str">
        <f>IF(IFERROR(SEARCH($L$1,AP2529),0)&gt;0,$L$1,"")</f>
        <v/>
      </c>
      <c r="M2529" s="4" t="str">
        <f>IF(IFERROR(SEARCH($M$1,AP2529),0)&gt;0,$M$1,"")</f>
        <v/>
      </c>
      <c r="N2529" s="4" t="str">
        <f>IF(IFERROR(SEARCH($N$1,AP2529),0)&gt;0,$N$1,"")</f>
        <v/>
      </c>
      <c r="O2529" s="4" t="str">
        <f>IF(IFERROR(SEARCH($O$1,AP2529),0)&gt;0,$O$1,"")</f>
        <v/>
      </c>
      <c r="P2529" s="4" t="str">
        <f>IF(IFERROR(SEARCH($P$1,AP2529),0)&gt;0,$P$1,"")</f>
        <v/>
      </c>
      <c r="Q2529" s="4" t="str">
        <f>IF(IFERROR(SEARCH($Q$1,AP2529),0)&gt;0,$Q$1,"")</f>
        <v/>
      </c>
      <c r="R2529" s="4" t="str">
        <f>IF(IFERROR(SEARCH($R$1,AP2529),0)&gt;0,$R$1,"")</f>
        <v/>
      </c>
      <c r="S2529" s="4" t="str">
        <f>IF(IFERROR(SEARCH($S$1,AP2529),0)&gt;0,$S$1,"")</f>
        <v/>
      </c>
      <c r="T2529" s="4" t="str">
        <f>IF(IFERROR(SEARCH($T$1,AP2529),0)&gt;0,$T$1,"")</f>
        <v/>
      </c>
      <c r="U2529" s="4" t="str">
        <f>IF(IFERROR(SEARCH($U$1,AP2529),0)&gt;0,$U$1,"")</f>
        <v/>
      </c>
      <c r="V2529" s="4" t="str">
        <f>IF(IFERROR(SEARCH($V$1,AP2529),0)&gt;0,$V$1,"")</f>
        <v/>
      </c>
      <c r="W2529" s="4" t="str">
        <f>IF(IFERROR(SEARCH($W$1,AP2529),0)&gt;0,$W$1,"")</f>
        <v/>
      </c>
      <c r="X2529" s="4" t="str">
        <f>IF(IFERROR(SEARCH($X$1,AP2529),0)&gt;0,$X$1,"")</f>
        <v/>
      </c>
      <c r="Y2529" s="4">
        <f>LEN(A2529)+LEN(B2529)+LEN(C2529)+LEN(D2529)+LEN(E2529)+LEN(F2529)+LEN(G2529)+LEN(H2529)+LEN(I2529)+LEN(J2529)+LEN(K2529)+LEN(L2529)+LEN(M2529)+LEN(N2529)+LEN(O2529)+LEN(P2529)+LEN(Q2529)+LEN(R2529)+LEN(S2529)+LEN(T2529)+LEN(U2529)+LEN(V2529)+LEN(W2529)+LEN(X2529)</f>
        <v>3</v>
      </c>
      <c r="Z2529" s="4" t="str">
        <f>IF(IFERROR(SEARCH($Z$1,AP2529),0)&gt;0,$Z$1,"")</f>
        <v>-</v>
      </c>
      <c r="AA2529" s="4" t="str">
        <f>IF(IFERROR(SEARCH($AA$1,AP2529),0)&gt;0,$AA$1,"")</f>
        <v/>
      </c>
      <c r="AB2529" s="4" t="str">
        <f>IF(IFERROR(SEARCH($AB$1,AP2529),0)&gt;0,$AB$1,"")</f>
        <v/>
      </c>
      <c r="AC2529" s="4" t="str">
        <f>IF(IFERROR(SEARCH($AC$1,AP2529),0)&gt;0,$AC$1,"")</f>
        <v/>
      </c>
      <c r="AD2529" s="4" t="str">
        <f>IF(IFERROR(SEARCH($AD$1,AP2529),0)&gt;0,$AD$1,"")</f>
        <v/>
      </c>
      <c r="AE2529" s="4" t="str">
        <f>IF(IFERROR(SEARCH($AE$1,AP2529),0)&gt;0,$AE$1,"")</f>
        <v/>
      </c>
      <c r="AF2529" s="4" t="str" cm="1">
        <f t="array" aca="1" ref="AF2529" ca="1">LEFT(AO2529,MATCH(FALSE,ISNUMBER(MID(AO2529,ROW(INDIRECT("1:"&amp;LEN(AO2529)+1)), 1) *1),0) -1)</f>
        <v>1</v>
      </c>
      <c r="AG2529" s="4">
        <f>LEN(AO2529)</f>
        <v>4</v>
      </c>
      <c r="AH2529" s="4">
        <f>LEN(AP2529)</f>
        <v>31</v>
      </c>
      <c r="AI2529" s="4">
        <f>AH2529-AG2529</f>
        <v>27</v>
      </c>
      <c r="AJ2529" s="4" t="str">
        <f>RIGHT(AP2529,4)</f>
        <v>1PCS</v>
      </c>
      <c r="AK2529" s="4" t="str">
        <f>RIGHT(AP2529,5)</f>
        <v>-1PCS</v>
      </c>
      <c r="AL2529" s="4" t="b">
        <f>AN2529=AN2530</f>
        <v>0</v>
      </c>
      <c r="AM2529" s="4" t="b">
        <f>LEFT(AP2529,2)=LEFT(AQ2529,2)</f>
        <v>0</v>
      </c>
      <c r="AN2529" s="5" t="str">
        <f>LEFT(AP2529,(AI2529-1))</f>
        <v>SABUN ZEN SHISO SANDALWOOD</v>
      </c>
      <c r="AO2529" s="4" t="str">
        <f>IFERROR(RIGHT(AP2529,LEN(AP2529)-FIND("-",AP2529)),1)</f>
        <v>1PCS</v>
      </c>
      <c r="AP2529" t="s">
        <v>4223</v>
      </c>
      <c r="AQ2529" s="1" t="s">
        <v>4224</v>
      </c>
      <c r="AR2529">
        <v>3200</v>
      </c>
      <c r="AS2529">
        <v>3500</v>
      </c>
      <c r="AT2529">
        <v>2850</v>
      </c>
    </row>
    <row r="2530" spans="1:46" x14ac:dyDescent="0.25">
      <c r="A2530" s="4" t="str">
        <f>IF(IFERROR(SEARCH($A$1,AP2530),0)&gt;0,$A$1,"")</f>
        <v>PCS</v>
      </c>
      <c r="B2530" s="4" t="str">
        <f>IF(IFERROR(SEARCH($B$1,AP2530),0)&gt;0,$B$1,"")</f>
        <v/>
      </c>
      <c r="C2530" s="4" t="str">
        <f>IF(IFERROR(SEARCH($C$1,AP2530),0)&gt;0,$C$1,"")</f>
        <v/>
      </c>
      <c r="D2530" s="4" t="str">
        <f>IF(IFERROR(SEARCH($D$1,AP2530),0)&gt;0,$D$1,"")</f>
        <v/>
      </c>
      <c r="E2530" s="4" t="str">
        <f>IF(IFERROR(SEARCH($E$1,AP2530),0)&gt;0,$E$1,"")</f>
        <v/>
      </c>
      <c r="F2530" s="4" t="str">
        <f>IF(IFERROR(SEARCH($F$1,AP2530),0)&gt;0,$F$1,"")</f>
        <v/>
      </c>
      <c r="G2530" s="4" t="str">
        <f>IF(IFERROR(SEARCH($G$1,AP2530),0)&gt;0,$G$1,"")</f>
        <v/>
      </c>
      <c r="H2530" s="4" t="str">
        <f>IF(IFERROR(SEARCH($H$1,AP2530),0)&gt;0,$H$1,"")</f>
        <v/>
      </c>
      <c r="I2530" s="4" t="str">
        <f>IF(IFERROR(SEARCH($I$1,AP2530),0)&gt;0,$I$1,"")</f>
        <v/>
      </c>
      <c r="J2530" s="4" t="str">
        <f>IF(IFERROR(SEARCH($J$1,AP2530),0)&gt;0,$J$1,"")</f>
        <v/>
      </c>
      <c r="K2530" s="4" t="str">
        <f>IF(IFERROR(SEARCH($K$1,AP2530),0)&gt;0,$K$1,"")</f>
        <v/>
      </c>
      <c r="L2530" s="4" t="str">
        <f>IF(IFERROR(SEARCH($L$1,AP2530),0)&gt;0,$L$1,"")</f>
        <v/>
      </c>
      <c r="M2530" s="4" t="str">
        <f>IF(IFERROR(SEARCH($M$1,AP2530),0)&gt;0,$M$1,"")</f>
        <v/>
      </c>
      <c r="N2530" s="4" t="str">
        <f>IF(IFERROR(SEARCH($N$1,AP2530),0)&gt;0,$N$1,"")</f>
        <v/>
      </c>
      <c r="O2530" s="4" t="str">
        <f>IF(IFERROR(SEARCH($O$1,AP2530),0)&gt;0,$O$1,"")</f>
        <v/>
      </c>
      <c r="P2530" s="4" t="str">
        <f>IF(IFERROR(SEARCH($P$1,AP2530),0)&gt;0,$P$1,"")</f>
        <v/>
      </c>
      <c r="Q2530" s="4" t="str">
        <f>IF(IFERROR(SEARCH($Q$1,AP2530),0)&gt;0,$Q$1,"")</f>
        <v/>
      </c>
      <c r="R2530" s="4" t="str">
        <f>IF(IFERROR(SEARCH($R$1,AP2530),0)&gt;0,$R$1,"")</f>
        <v/>
      </c>
      <c r="S2530" s="4" t="str">
        <f>IF(IFERROR(SEARCH($S$1,AP2530),0)&gt;0,$S$1,"")</f>
        <v/>
      </c>
      <c r="T2530" s="4" t="str">
        <f>IF(IFERROR(SEARCH($T$1,AP2530),0)&gt;0,$T$1,"")</f>
        <v/>
      </c>
      <c r="U2530" s="4" t="str">
        <f>IF(IFERROR(SEARCH($U$1,AP2530),0)&gt;0,$U$1,"")</f>
        <v/>
      </c>
      <c r="V2530" s="4" t="str">
        <f>IF(IFERROR(SEARCH($V$1,AP2530),0)&gt;0,$V$1,"")</f>
        <v/>
      </c>
      <c r="W2530" s="4" t="str">
        <f>IF(IFERROR(SEARCH($W$1,AP2530),0)&gt;0,$W$1,"")</f>
        <v/>
      </c>
      <c r="X2530" s="4" t="str">
        <f>IF(IFERROR(SEARCH($X$1,AP2530),0)&gt;0,$X$1,"")</f>
        <v/>
      </c>
      <c r="Y2530" s="4">
        <f>LEN(A2530)+LEN(B2530)+LEN(C2530)+LEN(D2530)+LEN(E2530)+LEN(F2530)+LEN(G2530)+LEN(H2530)+LEN(I2530)+LEN(J2530)+LEN(K2530)+LEN(L2530)+LEN(M2530)+LEN(N2530)+LEN(O2530)+LEN(P2530)+LEN(Q2530)+LEN(R2530)+LEN(S2530)+LEN(T2530)+LEN(U2530)+LEN(V2530)+LEN(W2530)+LEN(X2530)</f>
        <v>3</v>
      </c>
      <c r="Z2530" s="4" t="str">
        <f>IF(IFERROR(SEARCH($Z$1,AP2530),0)&gt;0,$Z$1,"")</f>
        <v>-</v>
      </c>
      <c r="AA2530" s="4" t="str">
        <f>IF(IFERROR(SEARCH($AA$1,AP2530),0)&gt;0,$AA$1,"")</f>
        <v/>
      </c>
      <c r="AB2530" s="4" t="str">
        <f>IF(IFERROR(SEARCH($AB$1,AP2530),0)&gt;0,$AB$1,"")</f>
        <v/>
      </c>
      <c r="AC2530" s="4" t="str">
        <f>IF(IFERROR(SEARCH($AC$1,AP2530),0)&gt;0,$AC$1,"")</f>
        <v/>
      </c>
      <c r="AD2530" s="4" t="str">
        <f>IF(IFERROR(SEARCH($AD$1,AP2530),0)&gt;0,$AD$1,"")</f>
        <v/>
      </c>
      <c r="AE2530" s="4" t="str">
        <f>IF(IFERROR(SEARCH($AE$1,AP2530),0)&gt;0,$AE$1,"")</f>
        <v/>
      </c>
      <c r="AF2530" s="4" t="str" cm="1">
        <f t="array" aca="1" ref="AF2530" ca="1">LEFT(AO2530,MATCH(FALSE,ISNUMBER(MID(AO2530,ROW(INDIRECT("1:"&amp;LEN(AO2530)+1)), 1) *1),0) -1)</f>
        <v>1</v>
      </c>
      <c r="AG2530" s="4">
        <f>LEN(AO2530)</f>
        <v>4</v>
      </c>
      <c r="AH2530" s="4">
        <f>LEN(AP2530)</f>
        <v>29</v>
      </c>
      <c r="AI2530" s="4">
        <f>AH2530-AG2530</f>
        <v>25</v>
      </c>
      <c r="AJ2530" s="4" t="str">
        <f>RIGHT(AP2530,4)</f>
        <v>1PCS</v>
      </c>
      <c r="AK2530" s="4" t="str">
        <f>RIGHT(AP2530,5)</f>
        <v>-1PCS</v>
      </c>
      <c r="AL2530" s="4" t="b">
        <f>AN2530=AN2531</f>
        <v>0</v>
      </c>
      <c r="AM2530" s="4" t="b">
        <f>LEFT(AP2530,2)=LEFT(AQ2530,2)</f>
        <v>0</v>
      </c>
      <c r="AN2530" s="5" t="str">
        <f>LEFT(AP2530,(AI2530-1))</f>
        <v>SABUN ZEN SHISO TEA TREE</v>
      </c>
      <c r="AO2530" s="4" t="str">
        <f>IFERROR(RIGHT(AP2530,LEN(AP2530)-FIND("-",AP2530)),1)</f>
        <v>1PCS</v>
      </c>
      <c r="AP2530" t="s">
        <v>4225</v>
      </c>
      <c r="AQ2530" s="1" t="s">
        <v>4226</v>
      </c>
      <c r="AR2530">
        <v>3200</v>
      </c>
      <c r="AS2530">
        <v>3500</v>
      </c>
      <c r="AT2530">
        <v>2850</v>
      </c>
    </row>
    <row r="2531" spans="1:46" x14ac:dyDescent="0.25">
      <c r="A2531" s="4" t="str">
        <f>IF(IFERROR(SEARCH($A$1,AP2531),0)&gt;0,$A$1,"")</f>
        <v>PCS</v>
      </c>
      <c r="B2531" s="4" t="str">
        <f>IF(IFERROR(SEARCH($B$1,AP2531),0)&gt;0,$B$1,"")</f>
        <v/>
      </c>
      <c r="C2531" s="4" t="str">
        <f>IF(IFERROR(SEARCH($C$1,AP2531),0)&gt;0,$C$1,"")</f>
        <v/>
      </c>
      <c r="D2531" s="4" t="str">
        <f>IF(IFERROR(SEARCH($D$1,AP2531),0)&gt;0,$D$1,"")</f>
        <v/>
      </c>
      <c r="E2531" s="4" t="str">
        <f>IF(IFERROR(SEARCH($E$1,AP2531),0)&gt;0,$E$1,"")</f>
        <v/>
      </c>
      <c r="F2531" s="4" t="str">
        <f>IF(IFERROR(SEARCH($F$1,AP2531),0)&gt;0,$F$1,"")</f>
        <v/>
      </c>
      <c r="G2531" s="4" t="str">
        <f>IF(IFERROR(SEARCH($G$1,AP2531),0)&gt;0,$G$1,"")</f>
        <v/>
      </c>
      <c r="H2531" s="4" t="str">
        <f>IF(IFERROR(SEARCH($H$1,AP2531),0)&gt;0,$H$1,"")</f>
        <v/>
      </c>
      <c r="I2531" s="4" t="str">
        <f>IF(IFERROR(SEARCH($I$1,AP2531),0)&gt;0,$I$1,"")</f>
        <v/>
      </c>
      <c r="J2531" s="4" t="str">
        <f>IF(IFERROR(SEARCH($J$1,AP2531),0)&gt;0,$J$1,"")</f>
        <v/>
      </c>
      <c r="K2531" s="4" t="str">
        <f>IF(IFERROR(SEARCH($K$1,AP2531),0)&gt;0,$K$1,"")</f>
        <v/>
      </c>
      <c r="L2531" s="4" t="str">
        <f>IF(IFERROR(SEARCH($L$1,AP2531),0)&gt;0,$L$1,"")</f>
        <v/>
      </c>
      <c r="M2531" s="4" t="str">
        <f>IF(IFERROR(SEARCH($M$1,AP2531),0)&gt;0,$M$1,"")</f>
        <v/>
      </c>
      <c r="N2531" s="4" t="str">
        <f>IF(IFERROR(SEARCH($N$1,AP2531),0)&gt;0,$N$1,"")</f>
        <v/>
      </c>
      <c r="O2531" s="4" t="str">
        <f>IF(IFERROR(SEARCH($O$1,AP2531),0)&gt;0,$O$1,"")</f>
        <v/>
      </c>
      <c r="P2531" s="4" t="str">
        <f>IF(IFERROR(SEARCH($P$1,AP2531),0)&gt;0,$P$1,"")</f>
        <v/>
      </c>
      <c r="Q2531" s="4" t="str">
        <f>IF(IFERROR(SEARCH($Q$1,AP2531),0)&gt;0,$Q$1,"")</f>
        <v/>
      </c>
      <c r="R2531" s="4" t="str">
        <f>IF(IFERROR(SEARCH($R$1,AP2531),0)&gt;0,$R$1,"")</f>
        <v/>
      </c>
      <c r="S2531" s="4" t="str">
        <f>IF(IFERROR(SEARCH($S$1,AP2531),0)&gt;0,$S$1,"")</f>
        <v/>
      </c>
      <c r="T2531" s="4" t="str">
        <f>IF(IFERROR(SEARCH($T$1,AP2531),0)&gt;0,$T$1,"")</f>
        <v/>
      </c>
      <c r="U2531" s="4" t="str">
        <f>IF(IFERROR(SEARCH($U$1,AP2531),0)&gt;0,$U$1,"")</f>
        <v/>
      </c>
      <c r="V2531" s="4" t="str">
        <f>IF(IFERROR(SEARCH($V$1,AP2531),0)&gt;0,$V$1,"")</f>
        <v/>
      </c>
      <c r="W2531" s="4" t="str">
        <f>IF(IFERROR(SEARCH($W$1,AP2531),0)&gt;0,$W$1,"")</f>
        <v/>
      </c>
      <c r="X2531" s="4" t="str">
        <f>IF(IFERROR(SEARCH($X$1,AP2531),0)&gt;0,$X$1,"")</f>
        <v/>
      </c>
      <c r="Y2531" s="4">
        <f>LEN(A2531)+LEN(B2531)+LEN(C2531)+LEN(D2531)+LEN(E2531)+LEN(F2531)+LEN(G2531)+LEN(H2531)+LEN(I2531)+LEN(J2531)+LEN(K2531)+LEN(L2531)+LEN(M2531)+LEN(N2531)+LEN(O2531)+LEN(P2531)+LEN(Q2531)+LEN(R2531)+LEN(S2531)+LEN(T2531)+LEN(U2531)+LEN(V2531)+LEN(W2531)+LEN(X2531)</f>
        <v>3</v>
      </c>
      <c r="Z2531" s="4" t="str">
        <f>IF(IFERROR(SEARCH($Z$1,AP2531),0)&gt;0,$Z$1,"")</f>
        <v>-</v>
      </c>
      <c r="AA2531" s="4" t="str">
        <f>IF(IFERROR(SEARCH($AA$1,AP2531),0)&gt;0,$AA$1,"")</f>
        <v/>
      </c>
      <c r="AB2531" s="4" t="str">
        <f>IF(IFERROR(SEARCH($AB$1,AP2531),0)&gt;0,$AB$1,"")</f>
        <v/>
      </c>
      <c r="AC2531" s="4" t="str">
        <f>IF(IFERROR(SEARCH($AC$1,AP2531),0)&gt;0,$AC$1,"")</f>
        <v/>
      </c>
      <c r="AD2531" s="4" t="str">
        <f>IF(IFERROR(SEARCH($AD$1,AP2531),0)&gt;0,$AD$1,"")</f>
        <v/>
      </c>
      <c r="AE2531" s="4" t="str">
        <f>IF(IFERROR(SEARCH($AE$1,AP2531),0)&gt;0,$AE$1,"")</f>
        <v/>
      </c>
      <c r="AF2531" s="4" t="str" cm="1">
        <f t="array" aca="1" ref="AF2531" ca="1">LEFT(AO2531,MATCH(FALSE,ISNUMBER(MID(AO2531,ROW(INDIRECT("1:"&amp;LEN(AO2531)+1)), 1) *1),0) -1)</f>
        <v>1</v>
      </c>
      <c r="AG2531" s="4">
        <f>LEN(AO2531)</f>
        <v>4</v>
      </c>
      <c r="AH2531" s="4">
        <f>LEN(AP2531)</f>
        <v>28</v>
      </c>
      <c r="AI2531" s="4">
        <f>AH2531-AG2531</f>
        <v>24</v>
      </c>
      <c r="AJ2531" s="4" t="str">
        <f>RIGHT(AP2531,4)</f>
        <v>1PCS</v>
      </c>
      <c r="AK2531" s="4" t="str">
        <f>RIGHT(AP2531,5)</f>
        <v>-1PCS</v>
      </c>
      <c r="AL2531" s="4" t="b">
        <f>AN2531=AN2532</f>
        <v>0</v>
      </c>
      <c r="AM2531" s="4" t="b">
        <f>LEFT(AP2531,2)=LEFT(AQ2531,2)</f>
        <v>0</v>
      </c>
      <c r="AN2531" s="5" t="str">
        <f>LEFT(AP2531,(AI2531-1))</f>
        <v>SABUN ZEN WITH SEA SALT</v>
      </c>
      <c r="AO2531" s="4" t="str">
        <f>IFERROR(RIGHT(AP2531,LEN(AP2531)-FIND("-",AP2531)),1)</f>
        <v>1PCS</v>
      </c>
      <c r="AP2531" t="s">
        <v>4227</v>
      </c>
      <c r="AQ2531" s="1" t="s">
        <v>4228</v>
      </c>
      <c r="AR2531">
        <v>3200</v>
      </c>
      <c r="AS2531">
        <v>3500</v>
      </c>
      <c r="AT2531">
        <v>2850</v>
      </c>
    </row>
    <row r="2532" spans="1:46" x14ac:dyDescent="0.25">
      <c r="A2532" s="4" t="str">
        <f>IF(IFERROR(SEARCH($A$1,AP2532),0)&gt;0,$A$1,"")</f>
        <v>PCS</v>
      </c>
      <c r="B2532" s="4" t="str">
        <f>IF(IFERROR(SEARCH($B$1,AP2532),0)&gt;0,$B$1,"")</f>
        <v/>
      </c>
      <c r="C2532" s="4" t="str">
        <f>IF(IFERROR(SEARCH($C$1,AP2532),0)&gt;0,$C$1,"")</f>
        <v/>
      </c>
      <c r="D2532" s="4" t="str">
        <f>IF(IFERROR(SEARCH($D$1,AP2532),0)&gt;0,$D$1,"")</f>
        <v/>
      </c>
      <c r="E2532" s="4" t="str">
        <f>IF(IFERROR(SEARCH($E$1,AP2532),0)&gt;0,$E$1,"")</f>
        <v/>
      </c>
      <c r="F2532" s="4" t="str">
        <f>IF(IFERROR(SEARCH($F$1,AP2532),0)&gt;0,$F$1,"")</f>
        <v/>
      </c>
      <c r="G2532" s="4" t="str">
        <f>IF(IFERROR(SEARCH($G$1,AP2532),0)&gt;0,$G$1,"")</f>
        <v/>
      </c>
      <c r="H2532" s="4" t="str">
        <f>IF(IFERROR(SEARCH($H$1,AP2532),0)&gt;0,$H$1,"")</f>
        <v/>
      </c>
      <c r="I2532" s="4" t="str">
        <f>IF(IFERROR(SEARCH($I$1,AP2532),0)&gt;0,$I$1,"")</f>
        <v/>
      </c>
      <c r="J2532" s="4" t="str">
        <f>IF(IFERROR(SEARCH($J$1,AP2532),0)&gt;0,$J$1,"")</f>
        <v/>
      </c>
      <c r="K2532" s="4" t="str">
        <f>IF(IFERROR(SEARCH($K$1,AP2532),0)&gt;0,$K$1,"")</f>
        <v/>
      </c>
      <c r="L2532" s="4" t="str">
        <f>IF(IFERROR(SEARCH($L$1,AP2532),0)&gt;0,$L$1,"")</f>
        <v/>
      </c>
      <c r="M2532" s="4" t="str">
        <f>IF(IFERROR(SEARCH($M$1,AP2532),0)&gt;0,$M$1,"")</f>
        <v/>
      </c>
      <c r="N2532" s="4" t="str">
        <f>IF(IFERROR(SEARCH($N$1,AP2532),0)&gt;0,$N$1,"")</f>
        <v/>
      </c>
      <c r="O2532" s="4" t="str">
        <f>IF(IFERROR(SEARCH($O$1,AP2532),0)&gt;0,$O$1,"")</f>
        <v/>
      </c>
      <c r="P2532" s="4" t="str">
        <f>IF(IFERROR(SEARCH($P$1,AP2532),0)&gt;0,$P$1,"")</f>
        <v/>
      </c>
      <c r="Q2532" s="4" t="str">
        <f>IF(IFERROR(SEARCH($Q$1,AP2532),0)&gt;0,$Q$1,"")</f>
        <v/>
      </c>
      <c r="R2532" s="4" t="str">
        <f>IF(IFERROR(SEARCH($R$1,AP2532),0)&gt;0,$R$1,"")</f>
        <v/>
      </c>
      <c r="S2532" s="4" t="str">
        <f>IF(IFERROR(SEARCH($S$1,AP2532),0)&gt;0,$S$1,"")</f>
        <v/>
      </c>
      <c r="T2532" s="4" t="str">
        <f>IF(IFERROR(SEARCH($T$1,AP2532),0)&gt;0,$T$1,"")</f>
        <v/>
      </c>
      <c r="U2532" s="4" t="str">
        <f>IF(IFERROR(SEARCH($U$1,AP2532),0)&gt;0,$U$1,"")</f>
        <v/>
      </c>
      <c r="V2532" s="4" t="str">
        <f>IF(IFERROR(SEARCH($V$1,AP2532),0)&gt;0,$V$1,"")</f>
        <v/>
      </c>
      <c r="W2532" s="4" t="str">
        <f>IF(IFERROR(SEARCH($W$1,AP2532),0)&gt;0,$W$1,"")</f>
        <v/>
      </c>
      <c r="X2532" s="4" t="str">
        <f>IF(IFERROR(SEARCH($X$1,AP2532),0)&gt;0,$X$1,"")</f>
        <v/>
      </c>
      <c r="Y2532" s="4">
        <f>LEN(A2532)+LEN(B2532)+LEN(C2532)+LEN(D2532)+LEN(E2532)+LEN(F2532)+LEN(G2532)+LEN(H2532)+LEN(I2532)+LEN(J2532)+LEN(K2532)+LEN(L2532)+LEN(M2532)+LEN(N2532)+LEN(O2532)+LEN(P2532)+LEN(Q2532)+LEN(R2532)+LEN(S2532)+LEN(T2532)+LEN(U2532)+LEN(V2532)+LEN(W2532)+LEN(X2532)</f>
        <v>3</v>
      </c>
      <c r="Z2532" s="4" t="str">
        <f>IF(IFERROR(SEARCH($Z$1,AP2532),0)&gt;0,$Z$1,"")</f>
        <v>-</v>
      </c>
      <c r="AA2532" s="4" t="str">
        <f>IF(IFERROR(SEARCH($AA$1,AP2532),0)&gt;0,$AA$1,"")</f>
        <v/>
      </c>
      <c r="AB2532" s="4" t="str">
        <f>IF(IFERROR(SEARCH($AB$1,AP2532),0)&gt;0,$AB$1,"")</f>
        <v/>
      </c>
      <c r="AC2532" s="4" t="str">
        <f>IF(IFERROR(SEARCH($AC$1,AP2532),0)&gt;0,$AC$1,"")</f>
        <v/>
      </c>
      <c r="AD2532" s="4" t="str">
        <f>IF(IFERROR(SEARCH($AD$1,AP2532),0)&gt;0,$AD$1,"")</f>
        <v/>
      </c>
      <c r="AE2532" s="4" t="str">
        <f>IF(IFERROR(SEARCH($AE$1,AP2532),0)&gt;0,$AE$1,"")</f>
        <v/>
      </c>
      <c r="AF2532" s="4" t="str" cm="1">
        <f t="array" aca="1" ref="AF2532" ca="1">LEFT(AO2532,MATCH(FALSE,ISNUMBER(MID(AO2532,ROW(INDIRECT("1:"&amp;LEN(AO2532)+1)), 1) *1),0) -1)</f>
        <v>1</v>
      </c>
      <c r="AG2532" s="4">
        <f>LEN(AO2532)</f>
        <v>4</v>
      </c>
      <c r="AH2532" s="4">
        <f>LEN(AP2532)</f>
        <v>27</v>
      </c>
      <c r="AI2532" s="4">
        <f>AH2532-AG2532</f>
        <v>23</v>
      </c>
      <c r="AJ2532" s="4" t="str">
        <f>RIGHT(AP2532,4)</f>
        <v>1PCS</v>
      </c>
      <c r="AK2532" s="4" t="str">
        <f>RIGHT(AP2532,5)</f>
        <v>-1PCS</v>
      </c>
      <c r="AL2532" s="4" t="b">
        <f>AN2532=AN2533</f>
        <v>0</v>
      </c>
      <c r="AM2532" s="4" t="b">
        <f>LEFT(AP2532,2)=LEFT(AQ2532,2)</f>
        <v>0</v>
      </c>
      <c r="AN2532" s="5" t="str">
        <f>LEFT(AP2532,(AI2532-1))</f>
        <v>SABUN ZEN WITH SULPHUR</v>
      </c>
      <c r="AO2532" s="4" t="str">
        <f>IFERROR(RIGHT(AP2532,LEN(AP2532)-FIND("-",AP2532)),1)</f>
        <v>1PCS</v>
      </c>
      <c r="AP2532" t="s">
        <v>4229</v>
      </c>
      <c r="AQ2532" s="1" t="s">
        <v>4230</v>
      </c>
      <c r="AR2532">
        <v>3200</v>
      </c>
      <c r="AS2532">
        <v>3500</v>
      </c>
      <c r="AT2532">
        <v>2850</v>
      </c>
    </row>
    <row r="2533" spans="1:46" x14ac:dyDescent="0.25">
      <c r="A2533" s="4" t="str">
        <f>IF(IFERROR(SEARCH($A$1,AP2533),0)&gt;0,$A$1,"")</f>
        <v>PCS</v>
      </c>
      <c r="B2533" s="4" t="str">
        <f>IF(IFERROR(SEARCH($B$1,AP2533),0)&gt;0,$B$1,"")</f>
        <v/>
      </c>
      <c r="C2533" s="4" t="str">
        <f>IF(IFERROR(SEARCH($C$1,AP2533),0)&gt;0,$C$1,"")</f>
        <v/>
      </c>
      <c r="D2533" s="4" t="str">
        <f>IF(IFERROR(SEARCH($D$1,AP2533),0)&gt;0,$D$1,"")</f>
        <v/>
      </c>
      <c r="E2533" s="4" t="str">
        <f>IF(IFERROR(SEARCH($E$1,AP2533),0)&gt;0,$E$1,"")</f>
        <v/>
      </c>
      <c r="F2533" s="4" t="str">
        <f>IF(IFERROR(SEARCH($F$1,AP2533),0)&gt;0,$F$1,"")</f>
        <v>PACK</v>
      </c>
      <c r="G2533" s="4" t="str">
        <f>IF(IFERROR(SEARCH($G$1,AP2533),0)&gt;0,$G$1,"")</f>
        <v/>
      </c>
      <c r="H2533" s="4" t="str">
        <f>IF(IFERROR(SEARCH($H$1,AP2533),0)&gt;0,$H$1,"")</f>
        <v/>
      </c>
      <c r="I2533" s="4" t="str">
        <f>IF(IFERROR(SEARCH($I$1,AP2533),0)&gt;0,$I$1,"")</f>
        <v/>
      </c>
      <c r="J2533" s="4" t="str">
        <f>IF(IFERROR(SEARCH($J$1,AP2533),0)&gt;0,$J$1,"")</f>
        <v/>
      </c>
      <c r="K2533" s="4" t="str">
        <f>IF(IFERROR(SEARCH($K$1,AP2533),0)&gt;0,$K$1,"")</f>
        <v/>
      </c>
      <c r="L2533" s="4" t="str">
        <f>IF(IFERROR(SEARCH($L$1,AP2533),0)&gt;0,$L$1,"")</f>
        <v/>
      </c>
      <c r="M2533" s="4" t="str">
        <f>IF(IFERROR(SEARCH($M$1,AP2533),0)&gt;0,$M$1,"")</f>
        <v/>
      </c>
      <c r="N2533" s="4" t="str">
        <f>IF(IFERROR(SEARCH($N$1,AP2533),0)&gt;0,$N$1,"")</f>
        <v/>
      </c>
      <c r="O2533" s="4" t="str">
        <f>IF(IFERROR(SEARCH($O$1,AP2533),0)&gt;0,$O$1,"")</f>
        <v/>
      </c>
      <c r="P2533" s="4" t="str">
        <f>IF(IFERROR(SEARCH($P$1,AP2533),0)&gt;0,$P$1,"")</f>
        <v/>
      </c>
      <c r="Q2533" s="4" t="str">
        <f>IF(IFERROR(SEARCH($Q$1,AP2533),0)&gt;0,$Q$1,"")</f>
        <v/>
      </c>
      <c r="R2533" s="4" t="str">
        <f>IF(IFERROR(SEARCH($R$1,AP2533),0)&gt;0,$R$1,"")</f>
        <v/>
      </c>
      <c r="S2533" s="4" t="str">
        <f>IF(IFERROR(SEARCH($S$1,AP2533),0)&gt;0,$S$1,"")</f>
        <v/>
      </c>
      <c r="T2533" s="4" t="str">
        <f>IF(IFERROR(SEARCH($T$1,AP2533),0)&gt;0,$T$1,"")</f>
        <v/>
      </c>
      <c r="U2533" s="4" t="str">
        <f>IF(IFERROR(SEARCH($U$1,AP2533),0)&gt;0,$U$1,"")</f>
        <v/>
      </c>
      <c r="V2533" s="4" t="str">
        <f>IF(IFERROR(SEARCH($V$1,AP2533),0)&gt;0,$V$1,"")</f>
        <v/>
      </c>
      <c r="W2533" s="4" t="str">
        <f>IF(IFERROR(SEARCH($W$1,AP2533),0)&gt;0,$W$1,"")</f>
        <v/>
      </c>
      <c r="X2533" s="4" t="str">
        <f>IF(IFERROR(SEARCH($X$1,AP2533),0)&gt;0,$X$1,"")</f>
        <v/>
      </c>
      <c r="Y2533" s="4">
        <f>LEN(A2533)+LEN(B2533)+LEN(C2533)+LEN(D2533)+LEN(E2533)+LEN(F2533)+LEN(G2533)+LEN(H2533)+LEN(I2533)+LEN(J2533)+LEN(K2533)+LEN(L2533)+LEN(M2533)+LEN(N2533)+LEN(O2533)+LEN(P2533)+LEN(Q2533)+LEN(R2533)+LEN(S2533)+LEN(T2533)+LEN(U2533)+LEN(V2533)+LEN(W2533)+LEN(X2533)</f>
        <v>7</v>
      </c>
      <c r="Z2533" s="4" t="str">
        <f>IF(IFERROR(SEARCH($Z$1,AP2533),0)&gt;0,$Z$1,"")</f>
        <v>-</v>
      </c>
      <c r="AA2533" s="4" t="str">
        <f>IF(IFERROR(SEARCH($AA$1,AP2533),0)&gt;0,$AA$1,"")</f>
        <v>/</v>
      </c>
      <c r="AB2533" s="4" t="str">
        <f>IF(IFERROR(SEARCH($AB$1,AP2533),0)&gt;0,$AB$1,"")</f>
        <v/>
      </c>
      <c r="AC2533" s="4" t="str">
        <f>IF(IFERROR(SEARCH($AC$1,AP2533),0)&gt;0,$AC$1,"")</f>
        <v/>
      </c>
      <c r="AD2533" s="4" t="str">
        <f>IF(IFERROR(SEARCH($AD$1,AP2533),0)&gt;0,$AD$1,"")</f>
        <v/>
      </c>
      <c r="AE2533" s="4" t="str">
        <f>IF(IFERROR(SEARCH($AE$1,AP2533),0)&gt;0,$AE$1,"")</f>
        <v/>
      </c>
      <c r="AF2533" s="4" t="str" cm="1">
        <f t="array" aca="1" ref="AF2533" ca="1">LEFT(AO2533,MATCH(FALSE,ISNUMBER(MID(AO2533,ROW(INDIRECT("1:"&amp;LEN(AO2533)+1)), 1) *1),0) -1)</f>
        <v>12</v>
      </c>
      <c r="AG2533" s="4">
        <f>LEN(AO2533)</f>
        <v>10</v>
      </c>
      <c r="AH2533" s="4">
        <f>LEN(AP2533)</f>
        <v>29</v>
      </c>
      <c r="AI2533" s="4">
        <f>AH2533-AG2533</f>
        <v>19</v>
      </c>
      <c r="AJ2533" s="4" t="str">
        <f>RIGHT(AP2533,4)</f>
        <v>PACK</v>
      </c>
      <c r="AK2533" s="4" t="str">
        <f>RIGHT(AP2533,5)</f>
        <v>/PACK</v>
      </c>
      <c r="AL2533" s="4" t="b">
        <f>AN2533=AN2534</f>
        <v>1</v>
      </c>
      <c r="AM2533" s="4" t="b">
        <f>LEFT(AP2533,2)=LEFT(AQ2533,2)</f>
        <v>0</v>
      </c>
      <c r="AN2533" s="5" t="str">
        <f>LEFT(AP2533,(AI2533-1))</f>
        <v>SABUT SPON POLYTEX</v>
      </c>
      <c r="AO2533" s="4" t="str">
        <f>IFERROR(RIGHT(AP2533,LEN(AP2533)-FIND("-",AP2533)),1)</f>
        <v>12PCS/PACK</v>
      </c>
      <c r="AP2533" t="s">
        <v>4233</v>
      </c>
      <c r="AR2533">
        <v>30000</v>
      </c>
      <c r="AS2533">
        <v>30000</v>
      </c>
      <c r="AT2533">
        <v>30000</v>
      </c>
    </row>
    <row r="2534" spans="1:46" x14ac:dyDescent="0.25">
      <c r="A2534" s="4" t="str">
        <f>IF(IFERROR(SEARCH($A$1,AP2534),0)&gt;0,$A$1,"")</f>
        <v>PCS</v>
      </c>
      <c r="B2534" s="4" t="str">
        <f>IF(IFERROR(SEARCH($B$1,AP2534),0)&gt;0,$B$1,"")</f>
        <v/>
      </c>
      <c r="C2534" s="4" t="str">
        <f>IF(IFERROR(SEARCH($C$1,AP2534),0)&gt;0,$C$1,"")</f>
        <v/>
      </c>
      <c r="D2534" s="4" t="str">
        <f>IF(IFERROR(SEARCH($D$1,AP2534),0)&gt;0,$D$1,"")</f>
        <v/>
      </c>
      <c r="E2534" s="4" t="str">
        <f>IF(IFERROR(SEARCH($E$1,AP2534),0)&gt;0,$E$1,"")</f>
        <v/>
      </c>
      <c r="F2534" s="4" t="str">
        <f>IF(IFERROR(SEARCH($F$1,AP2534),0)&gt;0,$F$1,"")</f>
        <v/>
      </c>
      <c r="G2534" s="4" t="str">
        <f>IF(IFERROR(SEARCH($G$1,AP2534),0)&gt;0,$G$1,"")</f>
        <v/>
      </c>
      <c r="H2534" s="4" t="str">
        <f>IF(IFERROR(SEARCH($H$1,AP2534),0)&gt;0,$H$1,"")</f>
        <v/>
      </c>
      <c r="I2534" s="4" t="str">
        <f>IF(IFERROR(SEARCH($I$1,AP2534),0)&gt;0,$I$1,"")</f>
        <v/>
      </c>
      <c r="J2534" s="4" t="str">
        <f>IF(IFERROR(SEARCH($J$1,AP2534),0)&gt;0,$J$1,"")</f>
        <v/>
      </c>
      <c r="K2534" s="4" t="str">
        <f>IF(IFERROR(SEARCH($K$1,AP2534),0)&gt;0,$K$1,"")</f>
        <v/>
      </c>
      <c r="L2534" s="4" t="str">
        <f>IF(IFERROR(SEARCH($L$1,AP2534),0)&gt;0,$L$1,"")</f>
        <v/>
      </c>
      <c r="M2534" s="4" t="str">
        <f>IF(IFERROR(SEARCH($M$1,AP2534),0)&gt;0,$M$1,"")</f>
        <v/>
      </c>
      <c r="N2534" s="4" t="str">
        <f>IF(IFERROR(SEARCH($N$1,AP2534),0)&gt;0,$N$1,"")</f>
        <v/>
      </c>
      <c r="O2534" s="4" t="str">
        <f>IF(IFERROR(SEARCH($O$1,AP2534),0)&gt;0,$O$1,"")</f>
        <v/>
      </c>
      <c r="P2534" s="4" t="str">
        <f>IF(IFERROR(SEARCH($P$1,AP2534),0)&gt;0,$P$1,"")</f>
        <v/>
      </c>
      <c r="Q2534" s="4" t="str">
        <f>IF(IFERROR(SEARCH($Q$1,AP2534),0)&gt;0,$Q$1,"")</f>
        <v/>
      </c>
      <c r="R2534" s="4" t="str">
        <f>IF(IFERROR(SEARCH($R$1,AP2534),0)&gt;0,$R$1,"")</f>
        <v/>
      </c>
      <c r="S2534" s="4" t="str">
        <f>IF(IFERROR(SEARCH($S$1,AP2534),0)&gt;0,$S$1,"")</f>
        <v/>
      </c>
      <c r="T2534" s="4" t="str">
        <f>IF(IFERROR(SEARCH($T$1,AP2534),0)&gt;0,$T$1,"")</f>
        <v/>
      </c>
      <c r="U2534" s="4" t="str">
        <f>IF(IFERROR(SEARCH($U$1,AP2534),0)&gt;0,$U$1,"")</f>
        <v/>
      </c>
      <c r="V2534" s="4" t="str">
        <f>IF(IFERROR(SEARCH($V$1,AP2534),0)&gt;0,$V$1,"")</f>
        <v/>
      </c>
      <c r="W2534" s="4" t="str">
        <f>IF(IFERROR(SEARCH($W$1,AP2534),0)&gt;0,$W$1,"")</f>
        <v/>
      </c>
      <c r="X2534" s="4" t="str">
        <f>IF(IFERROR(SEARCH($X$1,AP2534),0)&gt;0,$X$1,"")</f>
        <v/>
      </c>
      <c r="Y2534" s="4">
        <f>LEN(A2534)+LEN(B2534)+LEN(C2534)+LEN(D2534)+LEN(E2534)+LEN(F2534)+LEN(G2534)+LEN(H2534)+LEN(I2534)+LEN(J2534)+LEN(K2534)+LEN(L2534)+LEN(M2534)+LEN(N2534)+LEN(O2534)+LEN(P2534)+LEN(Q2534)+LEN(R2534)+LEN(S2534)+LEN(T2534)+LEN(U2534)+LEN(V2534)+LEN(W2534)+LEN(X2534)</f>
        <v>3</v>
      </c>
      <c r="Z2534" s="4" t="str">
        <f>IF(IFERROR(SEARCH($Z$1,AP2534),0)&gt;0,$Z$1,"")</f>
        <v>-</v>
      </c>
      <c r="AA2534" s="4" t="str">
        <f>IF(IFERROR(SEARCH($AA$1,AP2534),0)&gt;0,$AA$1,"")</f>
        <v/>
      </c>
      <c r="AB2534" s="4" t="str">
        <f>IF(IFERROR(SEARCH($AB$1,AP2534),0)&gt;0,$AB$1,"")</f>
        <v/>
      </c>
      <c r="AC2534" s="4" t="str">
        <f>IF(IFERROR(SEARCH($AC$1,AP2534),0)&gt;0,$AC$1,"")</f>
        <v/>
      </c>
      <c r="AD2534" s="4" t="str">
        <f>IF(IFERROR(SEARCH($AD$1,AP2534),0)&gt;0,$AD$1,"")</f>
        <v/>
      </c>
      <c r="AE2534" s="4" t="str">
        <f>IF(IFERROR(SEARCH($AE$1,AP2534),0)&gt;0,$AE$1,"")</f>
        <v/>
      </c>
      <c r="AF2534" s="4" t="str" cm="1">
        <f t="array" aca="1" ref="AF2534" ca="1">LEFT(AO2534,MATCH(FALSE,ISNUMBER(MID(AO2534,ROW(INDIRECT("1:"&amp;LEN(AO2534)+1)), 1) *1),0) -1)</f>
        <v>1</v>
      </c>
      <c r="AG2534" s="4">
        <f>LEN(AO2534)</f>
        <v>4</v>
      </c>
      <c r="AH2534" s="4">
        <f>LEN(AP2534)</f>
        <v>23</v>
      </c>
      <c r="AI2534" s="4">
        <f>AH2534-AG2534</f>
        <v>19</v>
      </c>
      <c r="AJ2534" s="4" t="str">
        <f>RIGHT(AP2534,4)</f>
        <v>1PCS</v>
      </c>
      <c r="AK2534" s="4" t="str">
        <f>RIGHT(AP2534,5)</f>
        <v>-1PCS</v>
      </c>
      <c r="AL2534" s="4" t="b">
        <f>AN2534=AN2535</f>
        <v>0</v>
      </c>
      <c r="AM2534" s="4" t="b">
        <f>LEFT(AP2534,2)=LEFT(AQ2534,2)</f>
        <v>0</v>
      </c>
      <c r="AN2534" s="5" t="str">
        <f>LEFT(AP2534,(AI2534-1))</f>
        <v>SABUT SPON POLYTEX</v>
      </c>
      <c r="AO2534" s="4" t="str">
        <f>IFERROR(RIGHT(AP2534,LEN(AP2534)-FIND("-",AP2534)),1)</f>
        <v>1PCS</v>
      </c>
      <c r="AP2534" t="s">
        <v>4234</v>
      </c>
      <c r="AQ2534" s="1" t="s">
        <v>4235</v>
      </c>
      <c r="AR2534">
        <v>2000</v>
      </c>
      <c r="AS2534">
        <v>2000</v>
      </c>
      <c r="AT2534">
        <v>2000</v>
      </c>
    </row>
    <row r="2535" spans="1:46" x14ac:dyDescent="0.25">
      <c r="A2535" s="4" t="str">
        <f>IF(IFERROR(SEARCH($A$1,AP2535),0)&gt;0,$A$1,"")</f>
        <v/>
      </c>
      <c r="B2535" s="4" t="str">
        <f>IF(IFERROR(SEARCH($B$1,AP2535),0)&gt;0,$B$1,"")</f>
        <v>BKS</v>
      </c>
      <c r="C2535" s="4" t="str">
        <f>IF(IFERROR(SEARCH($C$1,AP2535),0)&gt;0,$C$1,"")</f>
        <v/>
      </c>
      <c r="D2535" s="4" t="str">
        <f>IF(IFERROR(SEARCH($D$1,AP2535),0)&gt;0,$D$1,"")</f>
        <v/>
      </c>
      <c r="E2535" s="4" t="str">
        <f>IF(IFERROR(SEARCH($E$1,AP2535),0)&gt;0,$E$1,"")</f>
        <v/>
      </c>
      <c r="F2535" s="4" t="str">
        <f>IF(IFERROR(SEARCH($F$1,AP2535),0)&gt;0,$F$1,"")</f>
        <v/>
      </c>
      <c r="G2535" s="4" t="str">
        <f>IF(IFERROR(SEARCH($G$1,AP2535),0)&gt;0,$G$1,"")</f>
        <v/>
      </c>
      <c r="H2535" s="4" t="str">
        <f>IF(IFERROR(SEARCH($H$1,AP2535),0)&gt;0,$H$1,"")</f>
        <v/>
      </c>
      <c r="I2535" s="4" t="str">
        <f>IF(IFERROR(SEARCH($I$1,AP2535),0)&gt;0,$I$1,"")</f>
        <v/>
      </c>
      <c r="J2535" s="4" t="str">
        <f>IF(IFERROR(SEARCH($J$1,AP2535),0)&gt;0,$J$1,"")</f>
        <v/>
      </c>
      <c r="K2535" s="4" t="str">
        <f>IF(IFERROR(SEARCH($K$1,AP2535),0)&gt;0,$K$1,"")</f>
        <v/>
      </c>
      <c r="L2535" s="4" t="str">
        <f>IF(IFERROR(SEARCH($L$1,AP2535),0)&gt;0,$L$1,"")</f>
        <v/>
      </c>
      <c r="M2535" s="4" t="str">
        <f>IF(IFERROR(SEARCH($M$1,AP2535),0)&gt;0,$M$1,"")</f>
        <v/>
      </c>
      <c r="N2535" s="4" t="str">
        <f>IF(IFERROR(SEARCH($N$1,AP2535),0)&gt;0,$N$1,"")</f>
        <v/>
      </c>
      <c r="O2535" s="4" t="str">
        <f>IF(IFERROR(SEARCH($O$1,AP2535),0)&gt;0,$O$1,"")</f>
        <v/>
      </c>
      <c r="P2535" s="4" t="str">
        <f>IF(IFERROR(SEARCH($P$1,AP2535),0)&gt;0,$P$1,"")</f>
        <v/>
      </c>
      <c r="Q2535" s="4" t="str">
        <f>IF(IFERROR(SEARCH($Q$1,AP2535),0)&gt;0,$Q$1,"")</f>
        <v/>
      </c>
      <c r="R2535" s="4" t="str">
        <f>IF(IFERROR(SEARCH($R$1,AP2535),0)&gt;0,$R$1,"")</f>
        <v/>
      </c>
      <c r="S2535" s="4" t="str">
        <f>IF(IFERROR(SEARCH($S$1,AP2535),0)&gt;0,$S$1,"")</f>
        <v/>
      </c>
      <c r="T2535" s="4" t="str">
        <f>IF(IFERROR(SEARCH($T$1,AP2535),0)&gt;0,$T$1,"")</f>
        <v/>
      </c>
      <c r="U2535" s="4" t="str">
        <f>IF(IFERROR(SEARCH($U$1,AP2535),0)&gt;0,$U$1,"")</f>
        <v/>
      </c>
      <c r="V2535" s="4" t="str">
        <f>IF(IFERROR(SEARCH($V$1,AP2535),0)&gt;0,$V$1,"")</f>
        <v/>
      </c>
      <c r="W2535" s="4" t="str">
        <f>IF(IFERROR(SEARCH($W$1,AP2535),0)&gt;0,$W$1,"")</f>
        <v/>
      </c>
      <c r="X2535" s="4" t="str">
        <f>IF(IFERROR(SEARCH($X$1,AP2535),0)&gt;0,$X$1,"")</f>
        <v/>
      </c>
      <c r="Y2535" s="4">
        <f>LEN(A2535)+LEN(B2535)+LEN(C2535)+LEN(D2535)+LEN(E2535)+LEN(F2535)+LEN(G2535)+LEN(H2535)+LEN(I2535)+LEN(J2535)+LEN(K2535)+LEN(L2535)+LEN(M2535)+LEN(N2535)+LEN(O2535)+LEN(P2535)+LEN(Q2535)+LEN(R2535)+LEN(S2535)+LEN(T2535)+LEN(U2535)+LEN(V2535)+LEN(W2535)+LEN(X2535)</f>
        <v>3</v>
      </c>
      <c r="Z2535" s="4" t="str">
        <f>IF(IFERROR(SEARCH($Z$1,AP2535),0)&gt;0,$Z$1,"")</f>
        <v>-</v>
      </c>
      <c r="AA2535" s="4" t="str">
        <f>IF(IFERROR(SEARCH($AA$1,AP2535),0)&gt;0,$AA$1,"")</f>
        <v/>
      </c>
      <c r="AB2535" s="4" t="str">
        <f>IF(IFERROR(SEARCH($AB$1,AP2535),0)&gt;0,$AB$1,"")</f>
        <v/>
      </c>
      <c r="AC2535" s="4" t="str">
        <f>IF(IFERROR(SEARCH($AC$1,AP2535),0)&gt;0,$AC$1,"")</f>
        <v/>
      </c>
      <c r="AD2535" s="4" t="str">
        <f>IF(IFERROR(SEARCH($AD$1,AP2535),0)&gt;0,$AD$1,"")</f>
        <v/>
      </c>
      <c r="AE2535" s="4" t="str">
        <f>IF(IFERROR(SEARCH($AE$1,AP2535),0)&gt;0,$AE$1,"")</f>
        <v/>
      </c>
      <c r="AF2535" s="4" t="str" cm="1">
        <f t="array" aca="1" ref="AF2535" ca="1">LEFT(AO2535,MATCH(FALSE,ISNUMBER(MID(AO2535,ROW(INDIRECT("1:"&amp;LEN(AO2535)+1)), 1) *1),0) -1)</f>
        <v>1</v>
      </c>
      <c r="AG2535" s="4">
        <f>LEN(AO2535)</f>
        <v>4</v>
      </c>
      <c r="AH2535" s="4">
        <f>LEN(AP2535)</f>
        <v>24</v>
      </c>
      <c r="AI2535" s="4">
        <f>AH2535-AG2535</f>
        <v>20</v>
      </c>
      <c r="AJ2535" s="4" t="str">
        <f>RIGHT(AP2535,4)</f>
        <v>1BKS</v>
      </c>
      <c r="AK2535" s="4" t="str">
        <f>RIGHT(AP2535,5)</f>
        <v>-1BKS</v>
      </c>
      <c r="AL2535" s="4" t="b">
        <f>AN2535=AN2536</f>
        <v>1</v>
      </c>
      <c r="AM2535" s="4" t="b">
        <f>LEFT(AP2535,2)=LEFT(AQ2535,2)</f>
        <v>0</v>
      </c>
      <c r="AN2535" s="5" t="str">
        <f>LEFT(AP2535,(AI2535-1))</f>
        <v>SAGU MUTIARA KUCING</v>
      </c>
      <c r="AO2535" s="4" t="str">
        <f>IFERROR(RIGHT(AP2535,LEN(AP2535)-FIND("-",AP2535)),1)</f>
        <v>1BKS</v>
      </c>
      <c r="AP2535" t="s">
        <v>4236</v>
      </c>
      <c r="AR2535">
        <v>2500</v>
      </c>
      <c r="AS2535">
        <v>2500</v>
      </c>
      <c r="AT2535">
        <v>2100</v>
      </c>
    </row>
    <row r="2536" spans="1:46" x14ac:dyDescent="0.25">
      <c r="A2536" s="4" t="str">
        <f>IF(IFERROR(SEARCH($A$1,AP2536),0)&gt;0,$A$1,"")</f>
        <v/>
      </c>
      <c r="B2536" s="4" t="str">
        <f>IF(IFERROR(SEARCH($B$1,AP2536),0)&gt;0,$B$1,"")</f>
        <v>BKS</v>
      </c>
      <c r="C2536" s="4" t="str">
        <f>IF(IFERROR(SEARCH($C$1,AP2536),0)&gt;0,$C$1,"")</f>
        <v/>
      </c>
      <c r="D2536" s="4" t="str">
        <f>IF(IFERROR(SEARCH($D$1,AP2536),0)&gt;0,$D$1,"")</f>
        <v/>
      </c>
      <c r="E2536" s="4" t="str">
        <f>IF(IFERROR(SEARCH($E$1,AP2536),0)&gt;0,$E$1,"")</f>
        <v/>
      </c>
      <c r="F2536" s="4" t="str">
        <f>IF(IFERROR(SEARCH($F$1,AP2536),0)&gt;0,$F$1,"")</f>
        <v>PACK</v>
      </c>
      <c r="G2536" s="4" t="str">
        <f>IF(IFERROR(SEARCH($G$1,AP2536),0)&gt;0,$G$1,"")</f>
        <v/>
      </c>
      <c r="H2536" s="4" t="str">
        <f>IF(IFERROR(SEARCH($H$1,AP2536),0)&gt;0,$H$1,"")</f>
        <v/>
      </c>
      <c r="I2536" s="4" t="str">
        <f>IF(IFERROR(SEARCH($I$1,AP2536),0)&gt;0,$I$1,"")</f>
        <v/>
      </c>
      <c r="J2536" s="4" t="str">
        <f>IF(IFERROR(SEARCH($J$1,AP2536),0)&gt;0,$J$1,"")</f>
        <v/>
      </c>
      <c r="K2536" s="4" t="str">
        <f>IF(IFERROR(SEARCH($K$1,AP2536),0)&gt;0,$K$1,"")</f>
        <v/>
      </c>
      <c r="L2536" s="4" t="str">
        <f>IF(IFERROR(SEARCH($L$1,AP2536),0)&gt;0,$L$1,"")</f>
        <v/>
      </c>
      <c r="M2536" s="4" t="str">
        <f>IF(IFERROR(SEARCH($M$1,AP2536),0)&gt;0,$M$1,"")</f>
        <v/>
      </c>
      <c r="N2536" s="4" t="str">
        <f>IF(IFERROR(SEARCH($N$1,AP2536),0)&gt;0,$N$1,"")</f>
        <v/>
      </c>
      <c r="O2536" s="4" t="str">
        <f>IF(IFERROR(SEARCH($O$1,AP2536),0)&gt;0,$O$1,"")</f>
        <v/>
      </c>
      <c r="P2536" s="4" t="str">
        <f>IF(IFERROR(SEARCH($P$1,AP2536),0)&gt;0,$P$1,"")</f>
        <v/>
      </c>
      <c r="Q2536" s="4" t="str">
        <f>IF(IFERROR(SEARCH($Q$1,AP2536),0)&gt;0,$Q$1,"")</f>
        <v/>
      </c>
      <c r="R2536" s="4" t="str">
        <f>IF(IFERROR(SEARCH($R$1,AP2536),0)&gt;0,$R$1,"")</f>
        <v/>
      </c>
      <c r="S2536" s="4" t="str">
        <f>IF(IFERROR(SEARCH($S$1,AP2536),0)&gt;0,$S$1,"")</f>
        <v/>
      </c>
      <c r="T2536" s="4" t="str">
        <f>IF(IFERROR(SEARCH($T$1,AP2536),0)&gt;0,$T$1,"")</f>
        <v/>
      </c>
      <c r="U2536" s="4" t="str">
        <f>IF(IFERROR(SEARCH($U$1,AP2536),0)&gt;0,$U$1,"")</f>
        <v/>
      </c>
      <c r="V2536" s="4" t="str">
        <f>IF(IFERROR(SEARCH($V$1,AP2536),0)&gt;0,$V$1,"")</f>
        <v/>
      </c>
      <c r="W2536" s="4" t="str">
        <f>IF(IFERROR(SEARCH($W$1,AP2536),0)&gt;0,$W$1,"")</f>
        <v/>
      </c>
      <c r="X2536" s="4" t="str">
        <f>IF(IFERROR(SEARCH($X$1,AP2536),0)&gt;0,$X$1,"")</f>
        <v/>
      </c>
      <c r="Y2536" s="4">
        <f>LEN(A2536)+LEN(B2536)+LEN(C2536)+LEN(D2536)+LEN(E2536)+LEN(F2536)+LEN(G2536)+LEN(H2536)+LEN(I2536)+LEN(J2536)+LEN(K2536)+LEN(L2536)+LEN(M2536)+LEN(N2536)+LEN(O2536)+LEN(P2536)+LEN(Q2536)+LEN(R2536)+LEN(S2536)+LEN(T2536)+LEN(U2536)+LEN(V2536)+LEN(W2536)+LEN(X2536)</f>
        <v>7</v>
      </c>
      <c r="Z2536" s="4" t="str">
        <f>IF(IFERROR(SEARCH($Z$1,AP2536),0)&gt;0,$Z$1,"")</f>
        <v>-</v>
      </c>
      <c r="AA2536" s="4" t="str">
        <f>IF(IFERROR(SEARCH($AA$1,AP2536),0)&gt;0,$AA$1,"")</f>
        <v>/</v>
      </c>
      <c r="AB2536" s="4" t="str">
        <f>IF(IFERROR(SEARCH($AB$1,AP2536),0)&gt;0,$AB$1,"")</f>
        <v/>
      </c>
      <c r="AC2536" s="4" t="str">
        <f>IF(IFERROR(SEARCH($AC$1,AP2536),0)&gt;0,$AC$1,"")</f>
        <v/>
      </c>
      <c r="AD2536" s="4" t="str">
        <f>IF(IFERROR(SEARCH($AD$1,AP2536),0)&gt;0,$AD$1,"")</f>
        <v/>
      </c>
      <c r="AE2536" s="4" t="str">
        <f>IF(IFERROR(SEARCH($AE$1,AP2536),0)&gt;0,$AE$1,"")</f>
        <v/>
      </c>
      <c r="AF2536" s="4" t="str" cm="1">
        <f t="array" aca="1" ref="AF2536" ca="1">LEFT(AO2536,MATCH(FALSE,ISNUMBER(MID(AO2536,ROW(INDIRECT("1:"&amp;LEN(AO2536)+1)), 1) *1),0) -1)</f>
        <v>25</v>
      </c>
      <c r="AG2536" s="4">
        <f>LEN(AO2536)</f>
        <v>10</v>
      </c>
      <c r="AH2536" s="4">
        <f>LEN(AP2536)</f>
        <v>30</v>
      </c>
      <c r="AI2536" s="4">
        <f>AH2536-AG2536</f>
        <v>20</v>
      </c>
      <c r="AJ2536" s="4" t="str">
        <f>RIGHT(AP2536,4)</f>
        <v>PACK</v>
      </c>
      <c r="AK2536" s="4" t="str">
        <f>RIGHT(AP2536,5)</f>
        <v>/PACK</v>
      </c>
      <c r="AL2536" s="4" t="b">
        <f>AN2536=AN2537</f>
        <v>0</v>
      </c>
      <c r="AM2536" s="4" t="b">
        <f>LEFT(AP2536,2)=LEFT(AQ2536,2)</f>
        <v>0</v>
      </c>
      <c r="AN2536" s="5" t="str">
        <f>LEFT(AP2536,(AI2536-1))</f>
        <v>SAGU MUTIARA KUCING</v>
      </c>
      <c r="AO2536" s="4" t="str">
        <f>IFERROR(RIGHT(AP2536,LEN(AP2536)-FIND("-",AP2536)),1)</f>
        <v>25BKS/PACK</v>
      </c>
      <c r="AP2536" t="s">
        <v>4237</v>
      </c>
      <c r="AR2536">
        <v>54500</v>
      </c>
      <c r="AS2536">
        <v>54500</v>
      </c>
      <c r="AT2536">
        <v>52500</v>
      </c>
    </row>
    <row r="2537" spans="1:46" x14ac:dyDescent="0.25">
      <c r="A2537" s="4" t="str">
        <f>IF(IFERROR(SEARCH($A$1,AP2537),0)&gt;0,$A$1,"")</f>
        <v>PCS</v>
      </c>
      <c r="B2537" s="4" t="str">
        <f>IF(IFERROR(SEARCH($B$1,AP2537),0)&gt;0,$B$1,"")</f>
        <v/>
      </c>
      <c r="C2537" s="4" t="str">
        <f>IF(IFERROR(SEARCH($C$1,AP2537),0)&gt;0,$C$1,"")</f>
        <v/>
      </c>
      <c r="D2537" s="4" t="str">
        <f>IF(IFERROR(SEARCH($D$1,AP2537),0)&gt;0,$D$1,"")</f>
        <v/>
      </c>
      <c r="E2537" s="4" t="str">
        <f>IF(IFERROR(SEARCH($E$1,AP2537),0)&gt;0,$E$1,"")</f>
        <v/>
      </c>
      <c r="F2537" s="4" t="str">
        <f>IF(IFERROR(SEARCH($F$1,AP2537),0)&gt;0,$F$1,"")</f>
        <v/>
      </c>
      <c r="G2537" s="4" t="str">
        <f>IF(IFERROR(SEARCH($G$1,AP2537),0)&gt;0,$G$1,"")</f>
        <v/>
      </c>
      <c r="H2537" s="4" t="str">
        <f>IF(IFERROR(SEARCH($H$1,AP2537),0)&gt;0,$H$1,"")</f>
        <v/>
      </c>
      <c r="I2537" s="4" t="str">
        <f>IF(IFERROR(SEARCH($I$1,AP2537),0)&gt;0,$I$1,"")</f>
        <v/>
      </c>
      <c r="J2537" s="4" t="str">
        <f>IF(IFERROR(SEARCH($J$1,AP2537),0)&gt;0,$J$1,"")</f>
        <v/>
      </c>
      <c r="K2537" s="4" t="str">
        <f>IF(IFERROR(SEARCH($K$1,AP2537),0)&gt;0,$K$1,"")</f>
        <v/>
      </c>
      <c r="L2537" s="4" t="str">
        <f>IF(IFERROR(SEARCH($L$1,AP2537),0)&gt;0,$L$1,"")</f>
        <v/>
      </c>
      <c r="M2537" s="4" t="str">
        <f>IF(IFERROR(SEARCH($M$1,AP2537),0)&gt;0,$M$1,"")</f>
        <v/>
      </c>
      <c r="N2537" s="4" t="str">
        <f>IF(IFERROR(SEARCH($N$1,AP2537),0)&gt;0,$N$1,"")</f>
        <v/>
      </c>
      <c r="O2537" s="4" t="str">
        <f>IF(IFERROR(SEARCH($O$1,AP2537),0)&gt;0,$O$1,"")</f>
        <v/>
      </c>
      <c r="P2537" s="4" t="str">
        <f>IF(IFERROR(SEARCH($P$1,AP2537),0)&gt;0,$P$1,"")</f>
        <v/>
      </c>
      <c r="Q2537" s="4" t="str">
        <f>IF(IFERROR(SEARCH($Q$1,AP2537),0)&gt;0,$Q$1,"")</f>
        <v/>
      </c>
      <c r="R2537" s="4" t="str">
        <f>IF(IFERROR(SEARCH($R$1,AP2537),0)&gt;0,$R$1,"")</f>
        <v/>
      </c>
      <c r="S2537" s="4" t="str">
        <f>IF(IFERROR(SEARCH($S$1,AP2537),0)&gt;0,$S$1,"")</f>
        <v/>
      </c>
      <c r="T2537" s="4" t="str">
        <f>IF(IFERROR(SEARCH($T$1,AP2537),0)&gt;0,$T$1,"")</f>
        <v/>
      </c>
      <c r="U2537" s="4" t="str">
        <f>IF(IFERROR(SEARCH($U$1,AP2537),0)&gt;0,$U$1,"")</f>
        <v/>
      </c>
      <c r="V2537" s="4" t="str">
        <f>IF(IFERROR(SEARCH($V$1,AP2537),0)&gt;0,$V$1,"")</f>
        <v/>
      </c>
      <c r="W2537" s="4" t="str">
        <f>IF(IFERROR(SEARCH($W$1,AP2537),0)&gt;0,$W$1,"")</f>
        <v/>
      </c>
      <c r="X2537" s="4" t="str">
        <f>IF(IFERROR(SEARCH($X$1,AP2537),0)&gt;0,$X$1,"")</f>
        <v/>
      </c>
      <c r="Y2537" s="4">
        <f>LEN(A2537)+LEN(B2537)+LEN(C2537)+LEN(D2537)+LEN(E2537)+LEN(F2537)+LEN(G2537)+LEN(H2537)+LEN(I2537)+LEN(J2537)+LEN(K2537)+LEN(L2537)+LEN(M2537)+LEN(N2537)+LEN(O2537)+LEN(P2537)+LEN(Q2537)+LEN(R2537)+LEN(S2537)+LEN(T2537)+LEN(U2537)+LEN(V2537)+LEN(W2537)+LEN(X2537)</f>
        <v>3</v>
      </c>
      <c r="Z2537" s="4" t="str">
        <f>IF(IFERROR(SEARCH($Z$1,AP2537),0)&gt;0,$Z$1,"")</f>
        <v>-</v>
      </c>
      <c r="AA2537" s="4" t="str">
        <f>IF(IFERROR(SEARCH($AA$1,AP2537),0)&gt;0,$AA$1,"")</f>
        <v/>
      </c>
      <c r="AB2537" s="4" t="str">
        <f>IF(IFERROR(SEARCH($AB$1,AP2537),0)&gt;0,$AB$1,"")</f>
        <v/>
      </c>
      <c r="AC2537" s="4" t="str">
        <f>IF(IFERROR(SEARCH($AC$1,AP2537),0)&gt;0,$AC$1,"")</f>
        <v/>
      </c>
      <c r="AD2537" s="4" t="str">
        <f>IF(IFERROR(SEARCH($AD$1,AP2537),0)&gt;0,$AD$1,"")</f>
        <v/>
      </c>
      <c r="AE2537" s="4" t="str">
        <f>IF(IFERROR(SEARCH($AE$1,AP2537),0)&gt;0,$AE$1,"")</f>
        <v/>
      </c>
      <c r="AF2537" s="4" t="str" cm="1">
        <f t="array" aca="1" ref="AF2537" ca="1">LEFT(AO2537,MATCH(FALSE,ISNUMBER(MID(AO2537,ROW(INDIRECT("1:"&amp;LEN(AO2537)+1)), 1) *1),0) -1)</f>
        <v>1</v>
      </c>
      <c r="AG2537" s="4">
        <f>LEN(AO2537)</f>
        <v>4</v>
      </c>
      <c r="AH2537" s="4">
        <f>LEN(AP2537)</f>
        <v>11</v>
      </c>
      <c r="AI2537" s="4">
        <f>AH2537-AG2537</f>
        <v>7</v>
      </c>
      <c r="AJ2537" s="4" t="str">
        <f>RIGHT(AP2537,4)</f>
        <v>1PCS</v>
      </c>
      <c r="AK2537" s="4" t="str">
        <f>RIGHT(AP2537,5)</f>
        <v>-1PCS</v>
      </c>
      <c r="AL2537" s="4" t="b">
        <f>AN2537=AN2538</f>
        <v>0</v>
      </c>
      <c r="AM2537" s="4" t="b">
        <f>LEFT(AP2537,2)=LEFT(AQ2537,2)</f>
        <v>0</v>
      </c>
      <c r="AN2537" s="5" t="str">
        <f>LEFT(AP2537,(AI2537-1))</f>
        <v>SAJIKU</v>
      </c>
      <c r="AO2537" s="4" t="str">
        <f>IFERROR(RIGHT(AP2537,LEN(AP2537)-FIND("-",AP2537)),1)</f>
        <v>1PCS</v>
      </c>
      <c r="AP2537" t="s">
        <v>4254</v>
      </c>
      <c r="AR2537">
        <v>2000</v>
      </c>
      <c r="AS2537">
        <v>2000</v>
      </c>
      <c r="AT2537">
        <v>2000</v>
      </c>
    </row>
    <row r="2538" spans="1:46" x14ac:dyDescent="0.25">
      <c r="A2538" s="4" t="str">
        <f>IF(IFERROR(SEARCH($A$1,AP2538),0)&gt;0,$A$1,"")</f>
        <v>PCS</v>
      </c>
      <c r="B2538" s="4" t="str">
        <f>IF(IFERROR(SEARCH($B$1,AP2538),0)&gt;0,$B$1,"")</f>
        <v/>
      </c>
      <c r="C2538" s="4" t="str">
        <f>IF(IFERROR(SEARCH($C$1,AP2538),0)&gt;0,$C$1,"")</f>
        <v/>
      </c>
      <c r="D2538" s="4" t="str">
        <f>IF(IFERROR(SEARCH($D$1,AP2538),0)&gt;0,$D$1,"")</f>
        <v/>
      </c>
      <c r="E2538" s="4" t="str">
        <f>IF(IFERROR(SEARCH($E$1,AP2538),0)&gt;0,$E$1,"")</f>
        <v>RTG</v>
      </c>
      <c r="F2538" s="4" t="str">
        <f>IF(IFERROR(SEARCH($F$1,AP2538),0)&gt;0,$F$1,"")</f>
        <v/>
      </c>
      <c r="G2538" s="4" t="str">
        <f>IF(IFERROR(SEARCH($G$1,AP2538),0)&gt;0,$G$1,"")</f>
        <v/>
      </c>
      <c r="H2538" s="4" t="str">
        <f>IF(IFERROR(SEARCH($H$1,AP2538),0)&gt;0,$H$1,"")</f>
        <v/>
      </c>
      <c r="I2538" s="4" t="str">
        <f>IF(IFERROR(SEARCH($I$1,AP2538),0)&gt;0,$I$1,"")</f>
        <v/>
      </c>
      <c r="J2538" s="4" t="str">
        <f>IF(IFERROR(SEARCH($J$1,AP2538),0)&gt;0,$J$1,"")</f>
        <v/>
      </c>
      <c r="K2538" s="4" t="str">
        <f>IF(IFERROR(SEARCH($K$1,AP2538),0)&gt;0,$K$1,"")</f>
        <v/>
      </c>
      <c r="L2538" s="4" t="str">
        <f>IF(IFERROR(SEARCH($L$1,AP2538),0)&gt;0,$L$1,"")</f>
        <v/>
      </c>
      <c r="M2538" s="4" t="str">
        <f>IF(IFERROR(SEARCH($M$1,AP2538),0)&gt;0,$M$1,"")</f>
        <v/>
      </c>
      <c r="N2538" s="4" t="str">
        <f>IF(IFERROR(SEARCH($N$1,AP2538),0)&gt;0,$N$1,"")</f>
        <v/>
      </c>
      <c r="O2538" s="4" t="str">
        <f>IF(IFERROR(SEARCH($O$1,AP2538),0)&gt;0,$O$1,"")</f>
        <v/>
      </c>
      <c r="P2538" s="4" t="str">
        <f>IF(IFERROR(SEARCH($P$1,AP2538),0)&gt;0,$P$1,"")</f>
        <v/>
      </c>
      <c r="Q2538" s="4" t="str">
        <f>IF(IFERROR(SEARCH($Q$1,AP2538),0)&gt;0,$Q$1,"")</f>
        <v/>
      </c>
      <c r="R2538" s="4" t="str">
        <f>IF(IFERROR(SEARCH($R$1,AP2538),0)&gt;0,$R$1,"")</f>
        <v/>
      </c>
      <c r="S2538" s="4" t="str">
        <f>IF(IFERROR(SEARCH($S$1,AP2538),0)&gt;0,$S$1,"")</f>
        <v/>
      </c>
      <c r="T2538" s="4" t="str">
        <f>IF(IFERROR(SEARCH($T$1,AP2538),0)&gt;0,$T$1,"")</f>
        <v/>
      </c>
      <c r="U2538" s="4" t="str">
        <f>IF(IFERROR(SEARCH($U$1,AP2538),0)&gt;0,$U$1,"")</f>
        <v/>
      </c>
      <c r="V2538" s="4" t="str">
        <f>IF(IFERROR(SEARCH($V$1,AP2538),0)&gt;0,$V$1,"")</f>
        <v/>
      </c>
      <c r="W2538" s="4" t="str">
        <f>IF(IFERROR(SEARCH($W$1,AP2538),0)&gt;0,$W$1,"")</f>
        <v/>
      </c>
      <c r="X2538" s="4" t="str">
        <f>IF(IFERROR(SEARCH($X$1,AP2538),0)&gt;0,$X$1,"")</f>
        <v/>
      </c>
      <c r="Y2538" s="4">
        <f>LEN(A2538)+LEN(B2538)+LEN(C2538)+LEN(D2538)+LEN(E2538)+LEN(F2538)+LEN(G2538)+LEN(H2538)+LEN(I2538)+LEN(J2538)+LEN(K2538)+LEN(L2538)+LEN(M2538)+LEN(N2538)+LEN(O2538)+LEN(P2538)+LEN(Q2538)+LEN(R2538)+LEN(S2538)+LEN(T2538)+LEN(U2538)+LEN(V2538)+LEN(W2538)+LEN(X2538)</f>
        <v>6</v>
      </c>
      <c r="Z2538" s="4" t="str">
        <f>IF(IFERROR(SEARCH($Z$1,AP2538),0)&gt;0,$Z$1,"")</f>
        <v>-</v>
      </c>
      <c r="AA2538" s="4" t="str">
        <f>IF(IFERROR(SEARCH($AA$1,AP2538),0)&gt;0,$AA$1,"")</f>
        <v>/</v>
      </c>
      <c r="AB2538" s="4" t="str">
        <f>IF(IFERROR(SEARCH($AB$1,AP2538),0)&gt;0,$AB$1,"")</f>
        <v/>
      </c>
      <c r="AC2538" s="4" t="str">
        <f>IF(IFERROR(SEARCH($AC$1,AP2538),0)&gt;0,$AC$1,"")</f>
        <v/>
      </c>
      <c r="AD2538" s="4" t="str">
        <f>IF(IFERROR(SEARCH($AD$1,AP2538),0)&gt;0,$AD$1,"")</f>
        <v/>
      </c>
      <c r="AE2538" s="4" t="str">
        <f>IF(IFERROR(SEARCH($AE$1,AP2538),0)&gt;0,$AE$1,"")</f>
        <v/>
      </c>
      <c r="AF2538" s="4" t="str" cm="1">
        <f t="array" aca="1" ref="AF2538" ca="1">LEFT(AO2538,MATCH(FALSE,ISNUMBER(MID(AO2538,ROW(INDIRECT("1:"&amp;LEN(AO2538)+1)), 1) *1),0) -1)</f>
        <v>10</v>
      </c>
      <c r="AG2538" s="4">
        <f>LEN(AO2538)</f>
        <v>9</v>
      </c>
      <c r="AH2538" s="4">
        <f>LEN(AP2538)</f>
        <v>28</v>
      </c>
      <c r="AI2538" s="4">
        <f>AH2538-AG2538</f>
        <v>19</v>
      </c>
      <c r="AJ2538" s="4" t="str">
        <f>RIGHT(AP2538,4)</f>
        <v>/RTG</v>
      </c>
      <c r="AK2538" s="4" t="str">
        <f>RIGHT(AP2538,5)</f>
        <v>S/RTG</v>
      </c>
      <c r="AL2538" s="4" t="b">
        <f>AN2538=AN2539</f>
        <v>0</v>
      </c>
      <c r="AM2538" s="4" t="b">
        <f>LEFT(AP2538,2)=LEFT(AQ2538,2)</f>
        <v>0</v>
      </c>
      <c r="AN2538" s="5" t="str">
        <f>LEFT(AP2538,(AI2538-1))</f>
        <v>SAJIKU AYAM GORENG</v>
      </c>
      <c r="AO2538" s="4" t="str">
        <f>IFERROR(RIGHT(AP2538,LEN(AP2538)-FIND("-",AP2538)),1)</f>
        <v>10PCS/RTG</v>
      </c>
      <c r="AP2538" t="s">
        <v>4238</v>
      </c>
      <c r="AQ2538" s="1" t="s">
        <v>4239</v>
      </c>
      <c r="AR2538">
        <v>17000</v>
      </c>
      <c r="AS2538">
        <v>17000</v>
      </c>
      <c r="AT2538">
        <v>16100</v>
      </c>
    </row>
    <row r="2539" spans="1:46" x14ac:dyDescent="0.25">
      <c r="A2539" s="4" t="str">
        <f>IF(IFERROR(SEARCH($A$1,AP2539),0)&gt;0,$A$1,"")</f>
        <v>PCS</v>
      </c>
      <c r="B2539" s="4" t="str">
        <f>IF(IFERROR(SEARCH($B$1,AP2539),0)&gt;0,$B$1,"")</f>
        <v/>
      </c>
      <c r="C2539" s="4" t="str">
        <f>IF(IFERROR(SEARCH($C$1,AP2539),0)&gt;0,$C$1,"")</f>
        <v/>
      </c>
      <c r="D2539" s="4" t="str">
        <f>IF(IFERROR(SEARCH($D$1,AP2539),0)&gt;0,$D$1,"")</f>
        <v/>
      </c>
      <c r="E2539" s="4" t="str">
        <f>IF(IFERROR(SEARCH($E$1,AP2539),0)&gt;0,$E$1,"")</f>
        <v>RTG</v>
      </c>
      <c r="F2539" s="4" t="str">
        <f>IF(IFERROR(SEARCH($F$1,AP2539),0)&gt;0,$F$1,"")</f>
        <v/>
      </c>
      <c r="G2539" s="4" t="str">
        <f>IF(IFERROR(SEARCH($G$1,AP2539),0)&gt;0,$G$1,"")</f>
        <v/>
      </c>
      <c r="H2539" s="4" t="str">
        <f>IF(IFERROR(SEARCH($H$1,AP2539),0)&gt;0,$H$1,"")</f>
        <v/>
      </c>
      <c r="I2539" s="4" t="str">
        <f>IF(IFERROR(SEARCH($I$1,AP2539),0)&gt;0,$I$1,"")</f>
        <v/>
      </c>
      <c r="J2539" s="4" t="str">
        <f>IF(IFERROR(SEARCH($J$1,AP2539),0)&gt;0,$J$1,"")</f>
        <v/>
      </c>
      <c r="K2539" s="4" t="str">
        <f>IF(IFERROR(SEARCH($K$1,AP2539),0)&gt;0,$K$1,"")</f>
        <v/>
      </c>
      <c r="L2539" s="4" t="str">
        <f>IF(IFERROR(SEARCH($L$1,AP2539),0)&gt;0,$L$1,"")</f>
        <v/>
      </c>
      <c r="M2539" s="4" t="str">
        <f>IF(IFERROR(SEARCH($M$1,AP2539),0)&gt;0,$M$1,"")</f>
        <v/>
      </c>
      <c r="N2539" s="4" t="str">
        <f>IF(IFERROR(SEARCH($N$1,AP2539),0)&gt;0,$N$1,"")</f>
        <v/>
      </c>
      <c r="O2539" s="4" t="str">
        <f>IF(IFERROR(SEARCH($O$1,AP2539),0)&gt;0,$O$1,"")</f>
        <v/>
      </c>
      <c r="P2539" s="4" t="str">
        <f>IF(IFERROR(SEARCH($P$1,AP2539),0)&gt;0,$P$1,"")</f>
        <v/>
      </c>
      <c r="Q2539" s="4" t="str">
        <f>IF(IFERROR(SEARCH($Q$1,AP2539),0)&gt;0,$Q$1,"")</f>
        <v/>
      </c>
      <c r="R2539" s="4" t="str">
        <f>IF(IFERROR(SEARCH($R$1,AP2539),0)&gt;0,$R$1,"")</f>
        <v/>
      </c>
      <c r="S2539" s="4" t="str">
        <f>IF(IFERROR(SEARCH($S$1,AP2539),0)&gt;0,$S$1,"")</f>
        <v/>
      </c>
      <c r="T2539" s="4" t="str">
        <f>IF(IFERROR(SEARCH($T$1,AP2539),0)&gt;0,$T$1,"")</f>
        <v/>
      </c>
      <c r="U2539" s="4" t="str">
        <f>IF(IFERROR(SEARCH($U$1,AP2539),0)&gt;0,$U$1,"")</f>
        <v/>
      </c>
      <c r="V2539" s="4" t="str">
        <f>IF(IFERROR(SEARCH($V$1,AP2539),0)&gt;0,$V$1,"")</f>
        <v/>
      </c>
      <c r="W2539" s="4" t="str">
        <f>IF(IFERROR(SEARCH($W$1,AP2539),0)&gt;0,$W$1,"")</f>
        <v/>
      </c>
      <c r="X2539" s="4" t="str">
        <f>IF(IFERROR(SEARCH($X$1,AP2539),0)&gt;0,$X$1,"")</f>
        <v/>
      </c>
      <c r="Y2539" s="4">
        <f>LEN(A2539)+LEN(B2539)+LEN(C2539)+LEN(D2539)+LEN(E2539)+LEN(F2539)+LEN(G2539)+LEN(H2539)+LEN(I2539)+LEN(J2539)+LEN(K2539)+LEN(L2539)+LEN(M2539)+LEN(N2539)+LEN(O2539)+LEN(P2539)+LEN(Q2539)+LEN(R2539)+LEN(S2539)+LEN(T2539)+LEN(U2539)+LEN(V2539)+LEN(W2539)+LEN(X2539)</f>
        <v>6</v>
      </c>
      <c r="Z2539" s="4" t="str">
        <f>IF(IFERROR(SEARCH($Z$1,AP2539),0)&gt;0,$Z$1,"")</f>
        <v>-</v>
      </c>
      <c r="AA2539" s="4" t="str">
        <f>IF(IFERROR(SEARCH($AA$1,AP2539),0)&gt;0,$AA$1,"")</f>
        <v>/</v>
      </c>
      <c r="AB2539" s="4" t="str">
        <f>IF(IFERROR(SEARCH($AB$1,AP2539),0)&gt;0,$AB$1,"")</f>
        <v/>
      </c>
      <c r="AC2539" s="4" t="str">
        <f>IF(IFERROR(SEARCH($AC$1,AP2539),0)&gt;0,$AC$1,"")</f>
        <v/>
      </c>
      <c r="AD2539" s="4" t="str">
        <f>IF(IFERROR(SEARCH($AD$1,AP2539),0)&gt;0,$AD$1,"")</f>
        <v/>
      </c>
      <c r="AE2539" s="4" t="str">
        <f>IF(IFERROR(SEARCH($AE$1,AP2539),0)&gt;0,$AE$1,"")</f>
        <v/>
      </c>
      <c r="AF2539" s="4" t="str" cm="1">
        <f t="array" aca="1" ref="AF2539" ca="1">LEFT(AO2539,MATCH(FALSE,ISNUMBER(MID(AO2539,ROW(INDIRECT("1:"&amp;LEN(AO2539)+1)), 1) *1),0) -1)</f>
        <v>10</v>
      </c>
      <c r="AG2539" s="4">
        <f>LEN(AO2539)</f>
        <v>9</v>
      </c>
      <c r="AH2539" s="4">
        <f>LEN(AP2539)</f>
        <v>23</v>
      </c>
      <c r="AI2539" s="4">
        <f>AH2539-AG2539</f>
        <v>14</v>
      </c>
      <c r="AJ2539" s="4" t="str">
        <f>RIGHT(AP2539,4)</f>
        <v>/RTG</v>
      </c>
      <c r="AK2539" s="4" t="str">
        <f>RIGHT(AP2539,5)</f>
        <v>S/RTG</v>
      </c>
      <c r="AL2539" s="4" t="b">
        <f>AN2539=AN2540</f>
        <v>0</v>
      </c>
      <c r="AM2539" s="4" t="b">
        <f>LEFT(AP2539,2)=LEFT(AQ2539,2)</f>
        <v>0</v>
      </c>
      <c r="AN2539" s="5" t="str">
        <f>LEFT(AP2539,(AI2539-1))</f>
        <v>SAJIKU CAPCAY</v>
      </c>
      <c r="AO2539" s="4" t="str">
        <f>IFERROR(RIGHT(AP2539,LEN(AP2539)-FIND("-",AP2539)),1)</f>
        <v>10PCS/RTG</v>
      </c>
      <c r="AP2539" t="s">
        <v>4240</v>
      </c>
      <c r="AQ2539" s="1" t="s">
        <v>4241</v>
      </c>
      <c r="AR2539">
        <v>17000</v>
      </c>
      <c r="AS2539">
        <v>17000</v>
      </c>
      <c r="AT2539">
        <v>16100</v>
      </c>
    </row>
    <row r="2540" spans="1:46" x14ac:dyDescent="0.25">
      <c r="A2540" s="4" t="str">
        <f>IF(IFERROR(SEARCH($A$1,AP2540),0)&gt;0,$A$1,"")</f>
        <v>PCS</v>
      </c>
      <c r="B2540" s="4" t="str">
        <f>IF(IFERROR(SEARCH($B$1,AP2540),0)&gt;0,$B$1,"")</f>
        <v/>
      </c>
      <c r="C2540" s="4" t="str">
        <f>IF(IFERROR(SEARCH($C$1,AP2540),0)&gt;0,$C$1,"")</f>
        <v/>
      </c>
      <c r="D2540" s="4" t="str">
        <f>IF(IFERROR(SEARCH($D$1,AP2540),0)&gt;0,$D$1,"")</f>
        <v/>
      </c>
      <c r="E2540" s="4" t="str">
        <f>IF(IFERROR(SEARCH($E$1,AP2540),0)&gt;0,$E$1,"")</f>
        <v>RTG</v>
      </c>
      <c r="F2540" s="4" t="str">
        <f>IF(IFERROR(SEARCH($F$1,AP2540),0)&gt;0,$F$1,"")</f>
        <v/>
      </c>
      <c r="G2540" s="4" t="str">
        <f>IF(IFERROR(SEARCH($G$1,AP2540),0)&gt;0,$G$1,"")</f>
        <v/>
      </c>
      <c r="H2540" s="4" t="str">
        <f>IF(IFERROR(SEARCH($H$1,AP2540),0)&gt;0,$H$1,"")</f>
        <v/>
      </c>
      <c r="I2540" s="4" t="str">
        <f>IF(IFERROR(SEARCH($I$1,AP2540),0)&gt;0,$I$1,"")</f>
        <v/>
      </c>
      <c r="J2540" s="4" t="str">
        <f>IF(IFERROR(SEARCH($J$1,AP2540),0)&gt;0,$J$1,"")</f>
        <v/>
      </c>
      <c r="K2540" s="4" t="str">
        <f>IF(IFERROR(SEARCH($K$1,AP2540),0)&gt;0,$K$1,"")</f>
        <v/>
      </c>
      <c r="L2540" s="4" t="str">
        <f>IF(IFERROR(SEARCH($L$1,AP2540),0)&gt;0,$L$1,"")</f>
        <v/>
      </c>
      <c r="M2540" s="4" t="str">
        <f>IF(IFERROR(SEARCH($M$1,AP2540),0)&gt;0,$M$1,"")</f>
        <v/>
      </c>
      <c r="N2540" s="4" t="str">
        <f>IF(IFERROR(SEARCH($N$1,AP2540),0)&gt;0,$N$1,"")</f>
        <v/>
      </c>
      <c r="O2540" s="4" t="str">
        <f>IF(IFERROR(SEARCH($O$1,AP2540),0)&gt;0,$O$1,"")</f>
        <v/>
      </c>
      <c r="P2540" s="4" t="str">
        <f>IF(IFERROR(SEARCH($P$1,AP2540),0)&gt;0,$P$1,"")</f>
        <v/>
      </c>
      <c r="Q2540" s="4" t="str">
        <f>IF(IFERROR(SEARCH($Q$1,AP2540),0)&gt;0,$Q$1,"")</f>
        <v/>
      </c>
      <c r="R2540" s="4" t="str">
        <f>IF(IFERROR(SEARCH($R$1,AP2540),0)&gt;0,$R$1,"")</f>
        <v/>
      </c>
      <c r="S2540" s="4" t="str">
        <f>IF(IFERROR(SEARCH($S$1,AP2540),0)&gt;0,$S$1,"")</f>
        <v/>
      </c>
      <c r="T2540" s="4" t="str">
        <f>IF(IFERROR(SEARCH($T$1,AP2540),0)&gt;0,$T$1,"")</f>
        <v/>
      </c>
      <c r="U2540" s="4" t="str">
        <f>IF(IFERROR(SEARCH($U$1,AP2540),0)&gt;0,$U$1,"")</f>
        <v/>
      </c>
      <c r="V2540" s="4" t="str">
        <f>IF(IFERROR(SEARCH($V$1,AP2540),0)&gt;0,$V$1,"")</f>
        <v/>
      </c>
      <c r="W2540" s="4" t="str">
        <f>IF(IFERROR(SEARCH($W$1,AP2540),0)&gt;0,$W$1,"")</f>
        <v/>
      </c>
      <c r="X2540" s="4" t="str">
        <f>IF(IFERROR(SEARCH($X$1,AP2540),0)&gt;0,$X$1,"")</f>
        <v/>
      </c>
      <c r="Y2540" s="4">
        <f>LEN(A2540)+LEN(B2540)+LEN(C2540)+LEN(D2540)+LEN(E2540)+LEN(F2540)+LEN(G2540)+LEN(H2540)+LEN(I2540)+LEN(J2540)+LEN(K2540)+LEN(L2540)+LEN(M2540)+LEN(N2540)+LEN(O2540)+LEN(P2540)+LEN(Q2540)+LEN(R2540)+LEN(S2540)+LEN(T2540)+LEN(U2540)+LEN(V2540)+LEN(W2540)+LEN(X2540)</f>
        <v>6</v>
      </c>
      <c r="Z2540" s="4" t="str">
        <f>IF(IFERROR(SEARCH($Z$1,AP2540),0)&gt;0,$Z$1,"")</f>
        <v>-</v>
      </c>
      <c r="AA2540" s="4" t="str">
        <f>IF(IFERROR(SEARCH($AA$1,AP2540),0)&gt;0,$AA$1,"")</f>
        <v>/</v>
      </c>
      <c r="AB2540" s="4" t="str">
        <f>IF(IFERROR(SEARCH($AB$1,AP2540),0)&gt;0,$AB$1,"")</f>
        <v/>
      </c>
      <c r="AC2540" s="4" t="str">
        <f>IF(IFERROR(SEARCH($AC$1,AP2540),0)&gt;0,$AC$1,"")</f>
        <v/>
      </c>
      <c r="AD2540" s="4" t="str">
        <f>IF(IFERROR(SEARCH($AD$1,AP2540),0)&gt;0,$AD$1,"")</f>
        <v/>
      </c>
      <c r="AE2540" s="4" t="str">
        <f>IF(IFERROR(SEARCH($AE$1,AP2540),0)&gt;0,$AE$1,"")</f>
        <v/>
      </c>
      <c r="AF2540" s="4" t="str" cm="1">
        <f t="array" aca="1" ref="AF2540" ca="1">LEFT(AO2540,MATCH(FALSE,ISNUMBER(MID(AO2540,ROW(INDIRECT("1:"&amp;LEN(AO2540)+1)), 1) *1),0) -1)</f>
        <v>10</v>
      </c>
      <c r="AG2540" s="4">
        <f>LEN(AO2540)</f>
        <v>9</v>
      </c>
      <c r="AH2540" s="4">
        <f>LEN(AP2540)</f>
        <v>28</v>
      </c>
      <c r="AI2540" s="4">
        <f>AH2540-AG2540</f>
        <v>19</v>
      </c>
      <c r="AJ2540" s="4" t="str">
        <f>RIGHT(AP2540,4)</f>
        <v>/RTG</v>
      </c>
      <c r="AK2540" s="4" t="str">
        <f>RIGHT(AP2540,5)</f>
        <v>S/RTG</v>
      </c>
      <c r="AL2540" s="4" t="b">
        <f>AN2540=AN2541</f>
        <v>0</v>
      </c>
      <c r="AM2540" s="4" t="b">
        <f>LEFT(AP2540,2)=LEFT(AQ2540,2)</f>
        <v>0</v>
      </c>
      <c r="AN2540" s="5" t="str">
        <f>LEFT(AP2540,(AI2540-1))</f>
        <v>SAJIKU IKAN GORENG</v>
      </c>
      <c r="AO2540" s="4" t="str">
        <f>IFERROR(RIGHT(AP2540,LEN(AP2540)-FIND("-",AP2540)),1)</f>
        <v>10PCS/RTG</v>
      </c>
      <c r="AP2540" t="s">
        <v>4242</v>
      </c>
      <c r="AQ2540" s="1" t="s">
        <v>4243</v>
      </c>
      <c r="AR2540">
        <v>17500</v>
      </c>
      <c r="AS2540">
        <v>17500</v>
      </c>
      <c r="AT2540">
        <v>16500</v>
      </c>
    </row>
    <row r="2541" spans="1:46" x14ac:dyDescent="0.25">
      <c r="A2541" s="4" t="str">
        <f>IF(IFERROR(SEARCH($A$1,AP2541),0)&gt;0,$A$1,"")</f>
        <v>PCS</v>
      </c>
      <c r="B2541" s="4" t="str">
        <f>IF(IFERROR(SEARCH($B$1,AP2541),0)&gt;0,$B$1,"")</f>
        <v/>
      </c>
      <c r="C2541" s="4" t="str">
        <f>IF(IFERROR(SEARCH($C$1,AP2541),0)&gt;0,$C$1,"")</f>
        <v/>
      </c>
      <c r="D2541" s="4" t="str">
        <f>IF(IFERROR(SEARCH($D$1,AP2541),0)&gt;0,$D$1,"")</f>
        <v/>
      </c>
      <c r="E2541" s="4" t="str">
        <f>IF(IFERROR(SEARCH($E$1,AP2541),0)&gt;0,$E$1,"")</f>
        <v>RTG</v>
      </c>
      <c r="F2541" s="4" t="str">
        <f>IF(IFERROR(SEARCH($F$1,AP2541),0)&gt;0,$F$1,"")</f>
        <v/>
      </c>
      <c r="G2541" s="4" t="str">
        <f>IF(IFERROR(SEARCH($G$1,AP2541),0)&gt;0,$G$1,"")</f>
        <v/>
      </c>
      <c r="H2541" s="4" t="str">
        <f>IF(IFERROR(SEARCH($H$1,AP2541),0)&gt;0,$H$1,"")</f>
        <v/>
      </c>
      <c r="I2541" s="4" t="str">
        <f>IF(IFERROR(SEARCH($I$1,AP2541),0)&gt;0,$I$1,"")</f>
        <v/>
      </c>
      <c r="J2541" s="4" t="str">
        <f>IF(IFERROR(SEARCH($J$1,AP2541),0)&gt;0,$J$1,"")</f>
        <v/>
      </c>
      <c r="K2541" s="4" t="str">
        <f>IF(IFERROR(SEARCH($K$1,AP2541),0)&gt;0,$K$1,"")</f>
        <v/>
      </c>
      <c r="L2541" s="4" t="str">
        <f>IF(IFERROR(SEARCH($L$1,AP2541),0)&gt;0,$L$1,"")</f>
        <v/>
      </c>
      <c r="M2541" s="4" t="str">
        <f>IF(IFERROR(SEARCH($M$1,AP2541),0)&gt;0,$M$1,"")</f>
        <v/>
      </c>
      <c r="N2541" s="4" t="str">
        <f>IF(IFERROR(SEARCH($N$1,AP2541),0)&gt;0,$N$1,"")</f>
        <v/>
      </c>
      <c r="O2541" s="4" t="str">
        <f>IF(IFERROR(SEARCH($O$1,AP2541),0)&gt;0,$O$1,"")</f>
        <v/>
      </c>
      <c r="P2541" s="4" t="str">
        <f>IF(IFERROR(SEARCH($P$1,AP2541),0)&gt;0,$P$1,"")</f>
        <v/>
      </c>
      <c r="Q2541" s="4" t="str">
        <f>IF(IFERROR(SEARCH($Q$1,AP2541),0)&gt;0,$Q$1,"")</f>
        <v/>
      </c>
      <c r="R2541" s="4" t="str">
        <f>IF(IFERROR(SEARCH($R$1,AP2541),0)&gt;0,$R$1,"")</f>
        <v/>
      </c>
      <c r="S2541" s="4" t="str">
        <f>IF(IFERROR(SEARCH($S$1,AP2541),0)&gt;0,$S$1,"")</f>
        <v/>
      </c>
      <c r="T2541" s="4" t="str">
        <f>IF(IFERROR(SEARCH($T$1,AP2541),0)&gt;0,$T$1,"")</f>
        <v/>
      </c>
      <c r="U2541" s="4" t="str">
        <f>IF(IFERROR(SEARCH($U$1,AP2541),0)&gt;0,$U$1,"")</f>
        <v/>
      </c>
      <c r="V2541" s="4" t="str">
        <f>IF(IFERROR(SEARCH($V$1,AP2541),0)&gt;0,$V$1,"")</f>
        <v/>
      </c>
      <c r="W2541" s="4" t="str">
        <f>IF(IFERROR(SEARCH($W$1,AP2541),0)&gt;0,$W$1,"")</f>
        <v/>
      </c>
      <c r="X2541" s="4" t="str">
        <f>IF(IFERROR(SEARCH($X$1,AP2541),0)&gt;0,$X$1,"")</f>
        <v/>
      </c>
      <c r="Y2541" s="4">
        <f>LEN(A2541)+LEN(B2541)+LEN(C2541)+LEN(D2541)+LEN(E2541)+LEN(F2541)+LEN(G2541)+LEN(H2541)+LEN(I2541)+LEN(J2541)+LEN(K2541)+LEN(L2541)+LEN(M2541)+LEN(N2541)+LEN(O2541)+LEN(P2541)+LEN(Q2541)+LEN(R2541)+LEN(S2541)+LEN(T2541)+LEN(U2541)+LEN(V2541)+LEN(W2541)+LEN(X2541)</f>
        <v>6</v>
      </c>
      <c r="Z2541" s="4" t="str">
        <f>IF(IFERROR(SEARCH($Z$1,AP2541),0)&gt;0,$Z$1,"")</f>
        <v>-</v>
      </c>
      <c r="AA2541" s="4" t="str">
        <f>IF(IFERROR(SEARCH($AA$1,AP2541),0)&gt;0,$AA$1,"")</f>
        <v>/</v>
      </c>
      <c r="AB2541" s="4" t="str">
        <f>IF(IFERROR(SEARCH($AB$1,AP2541),0)&gt;0,$AB$1,"")</f>
        <v/>
      </c>
      <c r="AC2541" s="4" t="str">
        <f>IF(IFERROR(SEARCH($AC$1,AP2541),0)&gt;0,$AC$1,"")</f>
        <v/>
      </c>
      <c r="AD2541" s="4" t="str">
        <f>IF(IFERROR(SEARCH($AD$1,AP2541),0)&gt;0,$AD$1,"")</f>
        <v/>
      </c>
      <c r="AE2541" s="4" t="str">
        <f>IF(IFERROR(SEARCH($AE$1,AP2541),0)&gt;0,$AE$1,"")</f>
        <v/>
      </c>
      <c r="AF2541" s="4" t="str" cm="1">
        <f t="array" aca="1" ref="AF2541" ca="1">LEFT(AO2541,MATCH(FALSE,ISNUMBER(MID(AO2541,ROW(INDIRECT("1:"&amp;LEN(AO2541)+1)), 1) *1),0) -1)</f>
        <v>10</v>
      </c>
      <c r="AG2541" s="4">
        <f>LEN(AO2541)</f>
        <v>9</v>
      </c>
      <c r="AH2541" s="4">
        <f>LEN(AP2541)</f>
        <v>33</v>
      </c>
      <c r="AI2541" s="4">
        <f>AH2541-AG2541</f>
        <v>24</v>
      </c>
      <c r="AJ2541" s="4" t="str">
        <f>RIGHT(AP2541,4)</f>
        <v>/RTG</v>
      </c>
      <c r="AK2541" s="4" t="str">
        <f>RIGHT(AP2541,5)</f>
        <v>S/RTG</v>
      </c>
      <c r="AL2541" s="4" t="b">
        <f>AN2541=AN2542</f>
        <v>0</v>
      </c>
      <c r="AM2541" s="4" t="b">
        <f>LEFT(AP2541,2)=LEFT(AQ2541,2)</f>
        <v>0</v>
      </c>
      <c r="AN2541" s="5" t="str">
        <f>LEFT(AP2541,(AI2541-1))</f>
        <v>SAJIKU NASI GORENG AYAM</v>
      </c>
      <c r="AO2541" s="4" t="str">
        <f>IFERROR(RIGHT(AP2541,LEN(AP2541)-FIND("-",AP2541)),1)</f>
        <v>10PCS/RTG</v>
      </c>
      <c r="AP2541" t="s">
        <v>4244</v>
      </c>
      <c r="AQ2541" s="1" t="s">
        <v>4245</v>
      </c>
      <c r="AR2541">
        <v>17000</v>
      </c>
      <c r="AS2541">
        <v>17000</v>
      </c>
      <c r="AT2541">
        <v>16100</v>
      </c>
    </row>
    <row r="2542" spans="1:46" x14ac:dyDescent="0.25">
      <c r="A2542" s="4" t="str">
        <f>IF(IFERROR(SEARCH($A$1,AP2542),0)&gt;0,$A$1,"")</f>
        <v>PCS</v>
      </c>
      <c r="B2542" s="4" t="str">
        <f>IF(IFERROR(SEARCH($B$1,AP2542),0)&gt;0,$B$1,"")</f>
        <v/>
      </c>
      <c r="C2542" s="4" t="str">
        <f>IF(IFERROR(SEARCH($C$1,AP2542),0)&gt;0,$C$1,"")</f>
        <v/>
      </c>
      <c r="D2542" s="4" t="str">
        <f>IF(IFERROR(SEARCH($D$1,AP2542),0)&gt;0,$D$1,"")</f>
        <v/>
      </c>
      <c r="E2542" s="4" t="str">
        <f>IF(IFERROR(SEARCH($E$1,AP2542),0)&gt;0,$E$1,"")</f>
        <v>RTG</v>
      </c>
      <c r="F2542" s="4" t="str">
        <f>IF(IFERROR(SEARCH($F$1,AP2542),0)&gt;0,$F$1,"")</f>
        <v/>
      </c>
      <c r="G2542" s="4" t="str">
        <f>IF(IFERROR(SEARCH($G$1,AP2542),0)&gt;0,$G$1,"")</f>
        <v/>
      </c>
      <c r="H2542" s="4" t="str">
        <f>IF(IFERROR(SEARCH($H$1,AP2542),0)&gt;0,$H$1,"")</f>
        <v/>
      </c>
      <c r="I2542" s="4" t="str">
        <f>IF(IFERROR(SEARCH($I$1,AP2542),0)&gt;0,$I$1,"")</f>
        <v/>
      </c>
      <c r="J2542" s="4" t="str">
        <f>IF(IFERROR(SEARCH($J$1,AP2542),0)&gt;0,$J$1,"")</f>
        <v/>
      </c>
      <c r="K2542" s="4" t="str">
        <f>IF(IFERROR(SEARCH($K$1,AP2542),0)&gt;0,$K$1,"")</f>
        <v/>
      </c>
      <c r="L2542" s="4" t="str">
        <f>IF(IFERROR(SEARCH($L$1,AP2542),0)&gt;0,$L$1,"")</f>
        <v/>
      </c>
      <c r="M2542" s="4" t="str">
        <f>IF(IFERROR(SEARCH($M$1,AP2542),0)&gt;0,$M$1,"")</f>
        <v/>
      </c>
      <c r="N2542" s="4" t="str">
        <f>IF(IFERROR(SEARCH($N$1,AP2542),0)&gt;0,$N$1,"")</f>
        <v/>
      </c>
      <c r="O2542" s="4" t="str">
        <f>IF(IFERROR(SEARCH($O$1,AP2542),0)&gt;0,$O$1,"")</f>
        <v/>
      </c>
      <c r="P2542" s="4" t="str">
        <f>IF(IFERROR(SEARCH($P$1,AP2542),0)&gt;0,$P$1,"")</f>
        <v/>
      </c>
      <c r="Q2542" s="4" t="str">
        <f>IF(IFERROR(SEARCH($Q$1,AP2542),0)&gt;0,$Q$1,"")</f>
        <v/>
      </c>
      <c r="R2542" s="4" t="str">
        <f>IF(IFERROR(SEARCH($R$1,AP2542),0)&gt;0,$R$1,"")</f>
        <v/>
      </c>
      <c r="S2542" s="4" t="str">
        <f>IF(IFERROR(SEARCH($S$1,AP2542),0)&gt;0,$S$1,"")</f>
        <v/>
      </c>
      <c r="T2542" s="4" t="str">
        <f>IF(IFERROR(SEARCH($T$1,AP2542),0)&gt;0,$T$1,"")</f>
        <v/>
      </c>
      <c r="U2542" s="4" t="str">
        <f>IF(IFERROR(SEARCH($U$1,AP2542),0)&gt;0,$U$1,"")</f>
        <v/>
      </c>
      <c r="V2542" s="4" t="str">
        <f>IF(IFERROR(SEARCH($V$1,AP2542),0)&gt;0,$V$1,"")</f>
        <v/>
      </c>
      <c r="W2542" s="4" t="str">
        <f>IF(IFERROR(SEARCH($W$1,AP2542),0)&gt;0,$W$1,"")</f>
        <v/>
      </c>
      <c r="X2542" s="4" t="str">
        <f>IF(IFERROR(SEARCH($X$1,AP2542),0)&gt;0,$X$1,"")</f>
        <v/>
      </c>
      <c r="Y2542" s="4">
        <f>LEN(A2542)+LEN(B2542)+LEN(C2542)+LEN(D2542)+LEN(E2542)+LEN(F2542)+LEN(G2542)+LEN(H2542)+LEN(I2542)+LEN(J2542)+LEN(K2542)+LEN(L2542)+LEN(M2542)+LEN(N2542)+LEN(O2542)+LEN(P2542)+LEN(Q2542)+LEN(R2542)+LEN(S2542)+LEN(T2542)+LEN(U2542)+LEN(V2542)+LEN(W2542)+LEN(X2542)</f>
        <v>6</v>
      </c>
      <c r="Z2542" s="4" t="str">
        <f>IF(IFERROR(SEARCH($Z$1,AP2542),0)&gt;0,$Z$1,"")</f>
        <v>-</v>
      </c>
      <c r="AA2542" s="4" t="str">
        <f>IF(IFERROR(SEARCH($AA$1,AP2542),0)&gt;0,$AA$1,"")</f>
        <v>/</v>
      </c>
      <c r="AB2542" s="4" t="str">
        <f>IF(IFERROR(SEARCH($AB$1,AP2542),0)&gt;0,$AB$1,"")</f>
        <v/>
      </c>
      <c r="AC2542" s="4" t="str">
        <f>IF(IFERROR(SEARCH($AC$1,AP2542),0)&gt;0,$AC$1,"")</f>
        <v/>
      </c>
      <c r="AD2542" s="4" t="str">
        <f>IF(IFERROR(SEARCH($AD$1,AP2542),0)&gt;0,$AD$1,"")</f>
        <v/>
      </c>
      <c r="AE2542" s="4" t="str">
        <f>IF(IFERROR(SEARCH($AE$1,AP2542),0)&gt;0,$AE$1,"")</f>
        <v/>
      </c>
      <c r="AF2542" s="4" t="str" cm="1">
        <f t="array" aca="1" ref="AF2542" ca="1">LEFT(AO2542,MATCH(FALSE,ISNUMBER(MID(AO2542,ROW(INDIRECT("1:"&amp;LEN(AO2542)+1)), 1) *1),0) -1)</f>
        <v>10</v>
      </c>
      <c r="AG2542" s="4">
        <f>LEN(AO2542)</f>
        <v>9</v>
      </c>
      <c r="AH2542" s="4">
        <f>LEN(AP2542)</f>
        <v>34</v>
      </c>
      <c r="AI2542" s="4">
        <f>AH2542-AG2542</f>
        <v>25</v>
      </c>
      <c r="AJ2542" s="4" t="str">
        <f>RIGHT(AP2542,4)</f>
        <v>/RTG</v>
      </c>
      <c r="AK2542" s="4" t="str">
        <f>RIGHT(AP2542,5)</f>
        <v>S/RTG</v>
      </c>
      <c r="AL2542" s="4" t="b">
        <f>AN2542=AN2543</f>
        <v>0</v>
      </c>
      <c r="AM2542" s="4" t="b">
        <f>LEFT(AP2542,2)=LEFT(AQ2542,2)</f>
        <v>0</v>
      </c>
      <c r="AN2542" s="5" t="str">
        <f>LEFT(AP2542,(AI2542-1))</f>
        <v>SAJIKU NASI GORENG PEDAS</v>
      </c>
      <c r="AO2542" s="4" t="str">
        <f>IFERROR(RIGHT(AP2542,LEN(AP2542)-FIND("-",AP2542)),1)</f>
        <v>10PCS/RTG</v>
      </c>
      <c r="AP2542" t="s">
        <v>4246</v>
      </c>
      <c r="AQ2542" s="1" t="s">
        <v>4247</v>
      </c>
      <c r="AR2542">
        <v>17000</v>
      </c>
      <c r="AS2542">
        <v>17000</v>
      </c>
      <c r="AT2542">
        <v>16100</v>
      </c>
    </row>
    <row r="2543" spans="1:46" x14ac:dyDescent="0.25">
      <c r="A2543" s="4" t="str">
        <f>IF(IFERROR(SEARCH($A$1,AP2543),0)&gt;0,$A$1,"")</f>
        <v>PCS</v>
      </c>
      <c r="B2543" s="4" t="str">
        <f>IF(IFERROR(SEARCH($B$1,AP2543),0)&gt;0,$B$1,"")</f>
        <v/>
      </c>
      <c r="C2543" s="4" t="str">
        <f>IF(IFERROR(SEARCH($C$1,AP2543),0)&gt;0,$C$1,"")</f>
        <v/>
      </c>
      <c r="D2543" s="4" t="str">
        <f>IF(IFERROR(SEARCH($D$1,AP2543),0)&gt;0,$D$1,"")</f>
        <v/>
      </c>
      <c r="E2543" s="4" t="str">
        <f>IF(IFERROR(SEARCH($E$1,AP2543),0)&gt;0,$E$1,"")</f>
        <v>RTG</v>
      </c>
      <c r="F2543" s="4" t="str">
        <f>IF(IFERROR(SEARCH($F$1,AP2543),0)&gt;0,$F$1,"")</f>
        <v/>
      </c>
      <c r="G2543" s="4" t="str">
        <f>IF(IFERROR(SEARCH($G$1,AP2543),0)&gt;0,$G$1,"")</f>
        <v/>
      </c>
      <c r="H2543" s="4" t="str">
        <f>IF(IFERROR(SEARCH($H$1,AP2543),0)&gt;0,$H$1,"")</f>
        <v/>
      </c>
      <c r="I2543" s="4" t="str">
        <f>IF(IFERROR(SEARCH($I$1,AP2543),0)&gt;0,$I$1,"")</f>
        <v/>
      </c>
      <c r="J2543" s="4" t="str">
        <f>IF(IFERROR(SEARCH($J$1,AP2543),0)&gt;0,$J$1,"")</f>
        <v/>
      </c>
      <c r="K2543" s="4" t="str">
        <f>IF(IFERROR(SEARCH($K$1,AP2543),0)&gt;0,$K$1,"")</f>
        <v/>
      </c>
      <c r="L2543" s="4" t="str">
        <f>IF(IFERROR(SEARCH($L$1,AP2543),0)&gt;0,$L$1,"")</f>
        <v/>
      </c>
      <c r="M2543" s="4" t="str">
        <f>IF(IFERROR(SEARCH($M$1,AP2543),0)&gt;0,$M$1,"")</f>
        <v/>
      </c>
      <c r="N2543" s="4" t="str">
        <f>IF(IFERROR(SEARCH($N$1,AP2543),0)&gt;0,$N$1,"")</f>
        <v/>
      </c>
      <c r="O2543" s="4" t="str">
        <f>IF(IFERROR(SEARCH($O$1,AP2543),0)&gt;0,$O$1,"")</f>
        <v/>
      </c>
      <c r="P2543" s="4" t="str">
        <f>IF(IFERROR(SEARCH($P$1,AP2543),0)&gt;0,$P$1,"")</f>
        <v/>
      </c>
      <c r="Q2543" s="4" t="str">
        <f>IF(IFERROR(SEARCH($Q$1,AP2543),0)&gt;0,$Q$1,"")</f>
        <v/>
      </c>
      <c r="R2543" s="4" t="str">
        <f>IF(IFERROR(SEARCH($R$1,AP2543),0)&gt;0,$R$1,"")</f>
        <v/>
      </c>
      <c r="S2543" s="4" t="str">
        <f>IF(IFERROR(SEARCH($S$1,AP2543),0)&gt;0,$S$1,"")</f>
        <v/>
      </c>
      <c r="T2543" s="4" t="str">
        <f>IF(IFERROR(SEARCH($T$1,AP2543),0)&gt;0,$T$1,"")</f>
        <v/>
      </c>
      <c r="U2543" s="4" t="str">
        <f>IF(IFERROR(SEARCH($U$1,AP2543),0)&gt;0,$U$1,"")</f>
        <v/>
      </c>
      <c r="V2543" s="4" t="str">
        <f>IF(IFERROR(SEARCH($V$1,AP2543),0)&gt;0,$V$1,"")</f>
        <v/>
      </c>
      <c r="W2543" s="4" t="str">
        <f>IF(IFERROR(SEARCH($W$1,AP2543),0)&gt;0,$W$1,"")</f>
        <v/>
      </c>
      <c r="X2543" s="4" t="str">
        <f>IF(IFERROR(SEARCH($X$1,AP2543),0)&gt;0,$X$1,"")</f>
        <v/>
      </c>
      <c r="Y2543" s="4">
        <f>LEN(A2543)+LEN(B2543)+LEN(C2543)+LEN(D2543)+LEN(E2543)+LEN(F2543)+LEN(G2543)+LEN(H2543)+LEN(I2543)+LEN(J2543)+LEN(K2543)+LEN(L2543)+LEN(M2543)+LEN(N2543)+LEN(O2543)+LEN(P2543)+LEN(Q2543)+LEN(R2543)+LEN(S2543)+LEN(T2543)+LEN(U2543)+LEN(V2543)+LEN(W2543)+LEN(X2543)</f>
        <v>6</v>
      </c>
      <c r="Z2543" s="4" t="str">
        <f>IF(IFERROR(SEARCH($Z$1,AP2543),0)&gt;0,$Z$1,"")</f>
        <v>-</v>
      </c>
      <c r="AA2543" s="4" t="str">
        <f>IF(IFERROR(SEARCH($AA$1,AP2543),0)&gt;0,$AA$1,"")</f>
        <v>/</v>
      </c>
      <c r="AB2543" s="4" t="str">
        <f>IF(IFERROR(SEARCH($AB$1,AP2543),0)&gt;0,$AB$1,"")</f>
        <v/>
      </c>
      <c r="AC2543" s="4" t="str">
        <f>IF(IFERROR(SEARCH($AC$1,AP2543),0)&gt;0,$AC$1,"")</f>
        <v/>
      </c>
      <c r="AD2543" s="4" t="str">
        <f>IF(IFERROR(SEARCH($AD$1,AP2543),0)&gt;0,$AD$1,"")</f>
        <v/>
      </c>
      <c r="AE2543" s="4" t="str">
        <f>IF(IFERROR(SEARCH($AE$1,AP2543),0)&gt;0,$AE$1,"")</f>
        <v/>
      </c>
      <c r="AF2543" s="4" t="str" cm="1">
        <f t="array" aca="1" ref="AF2543" ca="1">LEFT(AO2543,MATCH(FALSE,ISNUMBER(MID(AO2543,ROW(INDIRECT("1:"&amp;LEN(AO2543)+1)), 1) *1),0) -1)</f>
        <v>10</v>
      </c>
      <c r="AG2543" s="4">
        <f>LEN(AO2543)</f>
        <v>9</v>
      </c>
      <c r="AH2543" s="4">
        <f>LEN(AP2543)</f>
        <v>26</v>
      </c>
      <c r="AI2543" s="4">
        <f>AH2543-AG2543</f>
        <v>17</v>
      </c>
      <c r="AJ2543" s="4" t="str">
        <f>RIGHT(AP2543,4)</f>
        <v>/RTG</v>
      </c>
      <c r="AK2543" s="4" t="str">
        <f>RIGHT(AP2543,5)</f>
        <v>S/RTG</v>
      </c>
      <c r="AL2543" s="4" t="b">
        <f>AN2543=AN2544</f>
        <v>0</v>
      </c>
      <c r="AM2543" s="4" t="b">
        <f>LEFT(AP2543,2)=LEFT(AQ2543,2)</f>
        <v>0</v>
      </c>
      <c r="AN2543" s="5" t="str">
        <f>LEFT(AP2543,(AI2543-1))</f>
        <v>SAJIKU SAYUR SUP</v>
      </c>
      <c r="AO2543" s="4" t="str">
        <f>IFERROR(RIGHT(AP2543,LEN(AP2543)-FIND("-",AP2543)),1)</f>
        <v>10PCS/RTG</v>
      </c>
      <c r="AP2543" t="s">
        <v>4248</v>
      </c>
      <c r="AQ2543" s="1" t="s">
        <v>4249</v>
      </c>
      <c r="AR2543">
        <v>17000</v>
      </c>
      <c r="AS2543">
        <v>17000</v>
      </c>
      <c r="AT2543">
        <v>16100</v>
      </c>
    </row>
    <row r="2544" spans="1:46" x14ac:dyDescent="0.25">
      <c r="A2544" s="4" t="str">
        <f>IF(IFERROR(SEARCH($A$1,AP2544),0)&gt;0,$A$1,"")</f>
        <v>PCS</v>
      </c>
      <c r="B2544" s="4" t="str">
        <f>IF(IFERROR(SEARCH($B$1,AP2544),0)&gt;0,$B$1,"")</f>
        <v/>
      </c>
      <c r="C2544" s="4" t="str">
        <f>IF(IFERROR(SEARCH($C$1,AP2544),0)&gt;0,$C$1,"")</f>
        <v/>
      </c>
      <c r="D2544" s="4" t="str">
        <f>IF(IFERROR(SEARCH($D$1,AP2544),0)&gt;0,$D$1,"")</f>
        <v/>
      </c>
      <c r="E2544" s="4" t="str">
        <f>IF(IFERROR(SEARCH($E$1,AP2544),0)&gt;0,$E$1,"")</f>
        <v>RTG</v>
      </c>
      <c r="F2544" s="4" t="str">
        <f>IF(IFERROR(SEARCH($F$1,AP2544),0)&gt;0,$F$1,"")</f>
        <v/>
      </c>
      <c r="G2544" s="4" t="str">
        <f>IF(IFERROR(SEARCH($G$1,AP2544),0)&gt;0,$G$1,"")</f>
        <v/>
      </c>
      <c r="H2544" s="4" t="str">
        <f>IF(IFERROR(SEARCH($H$1,AP2544),0)&gt;0,$H$1,"")</f>
        <v/>
      </c>
      <c r="I2544" s="4" t="str">
        <f>IF(IFERROR(SEARCH($I$1,AP2544),0)&gt;0,$I$1,"")</f>
        <v/>
      </c>
      <c r="J2544" s="4" t="str">
        <f>IF(IFERROR(SEARCH($J$1,AP2544),0)&gt;0,$J$1,"")</f>
        <v/>
      </c>
      <c r="K2544" s="4" t="str">
        <f>IF(IFERROR(SEARCH($K$1,AP2544),0)&gt;0,$K$1,"")</f>
        <v/>
      </c>
      <c r="L2544" s="4" t="str">
        <f>IF(IFERROR(SEARCH($L$1,AP2544),0)&gt;0,$L$1,"")</f>
        <v/>
      </c>
      <c r="M2544" s="4" t="str">
        <f>IF(IFERROR(SEARCH($M$1,AP2544),0)&gt;0,$M$1,"")</f>
        <v/>
      </c>
      <c r="N2544" s="4" t="str">
        <f>IF(IFERROR(SEARCH($N$1,AP2544),0)&gt;0,$N$1,"")</f>
        <v/>
      </c>
      <c r="O2544" s="4" t="str">
        <f>IF(IFERROR(SEARCH($O$1,AP2544),0)&gt;0,$O$1,"")</f>
        <v/>
      </c>
      <c r="P2544" s="4" t="str">
        <f>IF(IFERROR(SEARCH($P$1,AP2544),0)&gt;0,$P$1,"")</f>
        <v/>
      </c>
      <c r="Q2544" s="4" t="str">
        <f>IF(IFERROR(SEARCH($Q$1,AP2544),0)&gt;0,$Q$1,"")</f>
        <v/>
      </c>
      <c r="R2544" s="4" t="str">
        <f>IF(IFERROR(SEARCH($R$1,AP2544),0)&gt;0,$R$1,"")</f>
        <v/>
      </c>
      <c r="S2544" s="4" t="str">
        <f>IF(IFERROR(SEARCH($S$1,AP2544),0)&gt;0,$S$1,"")</f>
        <v/>
      </c>
      <c r="T2544" s="4" t="str">
        <f>IF(IFERROR(SEARCH($T$1,AP2544),0)&gt;0,$T$1,"")</f>
        <v/>
      </c>
      <c r="U2544" s="4" t="str">
        <f>IF(IFERROR(SEARCH($U$1,AP2544),0)&gt;0,$U$1,"")</f>
        <v/>
      </c>
      <c r="V2544" s="4" t="str">
        <f>IF(IFERROR(SEARCH($V$1,AP2544),0)&gt;0,$V$1,"")</f>
        <v/>
      </c>
      <c r="W2544" s="4" t="str">
        <f>IF(IFERROR(SEARCH($W$1,AP2544),0)&gt;0,$W$1,"")</f>
        <v/>
      </c>
      <c r="X2544" s="4" t="str">
        <f>IF(IFERROR(SEARCH($X$1,AP2544),0)&gt;0,$X$1,"")</f>
        <v/>
      </c>
      <c r="Y2544" s="4">
        <f>LEN(A2544)+LEN(B2544)+LEN(C2544)+LEN(D2544)+LEN(E2544)+LEN(F2544)+LEN(G2544)+LEN(H2544)+LEN(I2544)+LEN(J2544)+LEN(K2544)+LEN(L2544)+LEN(M2544)+LEN(N2544)+LEN(O2544)+LEN(P2544)+LEN(Q2544)+LEN(R2544)+LEN(S2544)+LEN(T2544)+LEN(U2544)+LEN(V2544)+LEN(W2544)+LEN(X2544)</f>
        <v>6</v>
      </c>
      <c r="Z2544" s="4" t="str">
        <f>IF(IFERROR(SEARCH($Z$1,AP2544),0)&gt;0,$Z$1,"")</f>
        <v>-</v>
      </c>
      <c r="AA2544" s="4" t="str">
        <f>IF(IFERROR(SEARCH($AA$1,AP2544),0)&gt;0,$AA$1,"")</f>
        <v>/</v>
      </c>
      <c r="AB2544" s="4" t="str">
        <f>IF(IFERROR(SEARCH($AB$1,AP2544),0)&gt;0,$AB$1,"")</f>
        <v/>
      </c>
      <c r="AC2544" s="4" t="str">
        <f>IF(IFERROR(SEARCH($AC$1,AP2544),0)&gt;0,$AC$1,"")</f>
        <v/>
      </c>
      <c r="AD2544" s="4" t="str">
        <f>IF(IFERROR(SEARCH($AD$1,AP2544),0)&gt;0,$AD$1,"")</f>
        <v/>
      </c>
      <c r="AE2544" s="4" t="str">
        <f>IF(IFERROR(SEARCH($AE$1,AP2544),0)&gt;0,$AE$1,"")</f>
        <v/>
      </c>
      <c r="AF2544" s="4" t="str" cm="1">
        <f t="array" aca="1" ref="AF2544" ca="1">LEFT(AO2544,MATCH(FALSE,ISNUMBER(MID(AO2544,ROW(INDIRECT("1:"&amp;LEN(AO2544)+1)), 1) *1),0) -1)</f>
        <v>10</v>
      </c>
      <c r="AG2544" s="4">
        <f>LEN(AO2544)</f>
        <v>9</v>
      </c>
      <c r="AH2544" s="4">
        <f>LEN(AP2544)</f>
        <v>26</v>
      </c>
      <c r="AI2544" s="4">
        <f>AH2544-AG2544</f>
        <v>17</v>
      </c>
      <c r="AJ2544" s="4" t="str">
        <f>RIGHT(AP2544,4)</f>
        <v>/RTG</v>
      </c>
      <c r="AK2544" s="4" t="str">
        <f>RIGHT(AP2544,5)</f>
        <v>S/RTG</v>
      </c>
      <c r="AL2544" s="4" t="b">
        <f>AN2544=AN2545</f>
        <v>0</v>
      </c>
      <c r="AM2544" s="4" t="b">
        <f>LEFT(AP2544,2)=LEFT(AQ2544,2)</f>
        <v>0</v>
      </c>
      <c r="AN2544" s="5" t="str">
        <f>LEFT(AP2544,(AI2544-1))</f>
        <v>SAJIKU SOTO AYAM</v>
      </c>
      <c r="AO2544" s="4" t="str">
        <f>IFERROR(RIGHT(AP2544,LEN(AP2544)-FIND("-",AP2544)),1)</f>
        <v>10PCS/RTG</v>
      </c>
      <c r="AP2544" t="s">
        <v>4250</v>
      </c>
      <c r="AQ2544" s="1" t="s">
        <v>4251</v>
      </c>
      <c r="AR2544">
        <v>17000</v>
      </c>
      <c r="AS2544">
        <v>17000</v>
      </c>
      <c r="AT2544">
        <v>16100</v>
      </c>
    </row>
    <row r="2545" spans="1:46" x14ac:dyDescent="0.25">
      <c r="A2545" s="4" t="str">
        <f>IF(IFERROR(SEARCH($A$1,AP2545),0)&gt;0,$A$1,"")</f>
        <v>PCS</v>
      </c>
      <c r="B2545" s="4" t="str">
        <f>IF(IFERROR(SEARCH($B$1,AP2545),0)&gt;0,$B$1,"")</f>
        <v/>
      </c>
      <c r="C2545" s="4" t="str">
        <f>IF(IFERROR(SEARCH($C$1,AP2545),0)&gt;0,$C$1,"")</f>
        <v/>
      </c>
      <c r="D2545" s="4" t="str">
        <f>IF(IFERROR(SEARCH($D$1,AP2545),0)&gt;0,$D$1,"")</f>
        <v/>
      </c>
      <c r="E2545" s="4" t="str">
        <f>IF(IFERROR(SEARCH($E$1,AP2545),0)&gt;0,$E$1,"")</f>
        <v>RTG</v>
      </c>
      <c r="F2545" s="4" t="str">
        <f>IF(IFERROR(SEARCH($F$1,AP2545),0)&gt;0,$F$1,"")</f>
        <v/>
      </c>
      <c r="G2545" s="4" t="str">
        <f>IF(IFERROR(SEARCH($G$1,AP2545),0)&gt;0,$G$1,"")</f>
        <v/>
      </c>
      <c r="H2545" s="4" t="str">
        <f>IF(IFERROR(SEARCH($H$1,AP2545),0)&gt;0,$H$1,"")</f>
        <v/>
      </c>
      <c r="I2545" s="4" t="str">
        <f>IF(IFERROR(SEARCH($I$1,AP2545),0)&gt;0,$I$1,"")</f>
        <v/>
      </c>
      <c r="J2545" s="4" t="str">
        <f>IF(IFERROR(SEARCH($J$1,AP2545),0)&gt;0,$J$1,"")</f>
        <v/>
      </c>
      <c r="K2545" s="4" t="str">
        <f>IF(IFERROR(SEARCH($K$1,AP2545),0)&gt;0,$K$1,"")</f>
        <v/>
      </c>
      <c r="L2545" s="4" t="str">
        <f>IF(IFERROR(SEARCH($L$1,AP2545),0)&gt;0,$L$1,"")</f>
        <v/>
      </c>
      <c r="M2545" s="4" t="str">
        <f>IF(IFERROR(SEARCH($M$1,AP2545),0)&gt;0,$M$1,"")</f>
        <v/>
      </c>
      <c r="N2545" s="4" t="str">
        <f>IF(IFERROR(SEARCH($N$1,AP2545),0)&gt;0,$N$1,"")</f>
        <v>BAG</v>
      </c>
      <c r="O2545" s="4" t="str">
        <f>IF(IFERROR(SEARCH($O$1,AP2545),0)&gt;0,$O$1,"")</f>
        <v/>
      </c>
      <c r="P2545" s="4" t="str">
        <f>IF(IFERROR(SEARCH($P$1,AP2545),0)&gt;0,$P$1,"")</f>
        <v/>
      </c>
      <c r="Q2545" s="4" t="str">
        <f>IF(IFERROR(SEARCH($Q$1,AP2545),0)&gt;0,$Q$1,"")</f>
        <v/>
      </c>
      <c r="R2545" s="4" t="str">
        <f>IF(IFERROR(SEARCH($R$1,AP2545),0)&gt;0,$R$1,"")</f>
        <v/>
      </c>
      <c r="S2545" s="4" t="str">
        <f>IF(IFERROR(SEARCH($S$1,AP2545),0)&gt;0,$S$1,"")</f>
        <v/>
      </c>
      <c r="T2545" s="4" t="str">
        <f>IF(IFERROR(SEARCH($T$1,AP2545),0)&gt;0,$T$1,"")</f>
        <v/>
      </c>
      <c r="U2545" s="4" t="str">
        <f>IF(IFERROR(SEARCH($U$1,AP2545),0)&gt;0,$U$1,"")</f>
        <v/>
      </c>
      <c r="V2545" s="4" t="str">
        <f>IF(IFERROR(SEARCH($V$1,AP2545),0)&gt;0,$V$1,"")</f>
        <v/>
      </c>
      <c r="W2545" s="4" t="str">
        <f>IF(IFERROR(SEARCH($W$1,AP2545),0)&gt;0,$W$1,"")</f>
        <v/>
      </c>
      <c r="X2545" s="4" t="str">
        <f>IF(IFERROR(SEARCH($X$1,AP2545),0)&gt;0,$X$1,"")</f>
        <v/>
      </c>
      <c r="Y2545" s="4">
        <f>LEN(A2545)+LEN(B2545)+LEN(C2545)+LEN(D2545)+LEN(E2545)+LEN(F2545)+LEN(G2545)+LEN(H2545)+LEN(I2545)+LEN(J2545)+LEN(K2545)+LEN(L2545)+LEN(M2545)+LEN(N2545)+LEN(O2545)+LEN(P2545)+LEN(Q2545)+LEN(R2545)+LEN(S2545)+LEN(T2545)+LEN(U2545)+LEN(V2545)+LEN(W2545)+LEN(X2545)</f>
        <v>9</v>
      </c>
      <c r="Z2545" s="4" t="str">
        <f>IF(IFERROR(SEARCH($Z$1,AP2545),0)&gt;0,$Z$1,"")</f>
        <v>-</v>
      </c>
      <c r="AA2545" s="4" t="str">
        <f>IF(IFERROR(SEARCH($AA$1,AP2545),0)&gt;0,$AA$1,"")</f>
        <v>/</v>
      </c>
      <c r="AB2545" s="4" t="str">
        <f>IF(IFERROR(SEARCH($AB$1,AP2545),0)&gt;0,$AB$1,"")</f>
        <v/>
      </c>
      <c r="AC2545" s="4" t="str">
        <f>IF(IFERROR(SEARCH($AC$1,AP2545),0)&gt;0,$AC$1,"")</f>
        <v/>
      </c>
      <c r="AD2545" s="4" t="str">
        <f>IF(IFERROR(SEARCH($AD$1,AP2545),0)&gt;0,$AD$1,"")</f>
        <v/>
      </c>
      <c r="AE2545" s="4" t="str">
        <f>IF(IFERROR(SEARCH($AE$1,AP2545),0)&gt;0,$AE$1,"")</f>
        <v/>
      </c>
      <c r="AF2545" s="4" t="str" cm="1">
        <f t="array" aca="1" ref="AF2545" ca="1">LEFT(AO2545,MATCH(FALSE,ISNUMBER(MID(AO2545,ROW(INDIRECT("1:"&amp;LEN(AO2545)+1)), 1) *1),0) -1)</f>
        <v>10</v>
      </c>
      <c r="AG2545" s="4">
        <f>LEN(AO2545)</f>
        <v>9</v>
      </c>
      <c r="AH2545" s="4">
        <f>LEN(AP2545)</f>
        <v>33</v>
      </c>
      <c r="AI2545" s="4">
        <f>AH2545-AG2545</f>
        <v>24</v>
      </c>
      <c r="AJ2545" s="4" t="str">
        <f>RIGHT(AP2545,4)</f>
        <v>/RTG</v>
      </c>
      <c r="AK2545" s="4" t="str">
        <f>RIGHT(AP2545,5)</f>
        <v>S/RTG</v>
      </c>
      <c r="AL2545" s="4" t="b">
        <f>AN2545=AN2546</f>
        <v>0</v>
      </c>
      <c r="AM2545" s="4" t="b">
        <f>LEFT(AP2545,2)=LEFT(AQ2545,2)</f>
        <v>0</v>
      </c>
      <c r="AN2545" s="5" t="str">
        <f>LEFT(AP2545,(AI2545-1))</f>
        <v>SAJIKU TEPUNG SERBAGUNA</v>
      </c>
      <c r="AO2545" s="4" t="str">
        <f>IFERROR(RIGHT(AP2545,LEN(AP2545)-FIND("-",AP2545)),1)</f>
        <v>10PCS/RTG</v>
      </c>
      <c r="AP2545" t="s">
        <v>4252</v>
      </c>
      <c r="AQ2545" s="1" t="s">
        <v>4253</v>
      </c>
      <c r="AR2545">
        <v>13000</v>
      </c>
      <c r="AS2545">
        <v>13000</v>
      </c>
      <c r="AT2545">
        <v>11800</v>
      </c>
    </row>
    <row r="2546" spans="1:46" x14ac:dyDescent="0.25">
      <c r="A2546" s="4" t="str">
        <f>IF(IFERROR(SEARCH($A$1,AP2546),0)&gt;0,$A$1,"")</f>
        <v>PCS</v>
      </c>
      <c r="B2546" s="4" t="str">
        <f>IF(IFERROR(SEARCH($B$1,AP2546),0)&gt;0,$B$1,"")</f>
        <v/>
      </c>
      <c r="C2546" s="4" t="str">
        <f>IF(IFERROR(SEARCH($C$1,AP2546),0)&gt;0,$C$1,"")</f>
        <v/>
      </c>
      <c r="D2546" s="4" t="str">
        <f>IF(IFERROR(SEARCH($D$1,AP2546),0)&gt;0,$D$1,"")</f>
        <v/>
      </c>
      <c r="E2546" s="4" t="str">
        <f>IF(IFERROR(SEARCH($E$1,AP2546),0)&gt;0,$E$1,"")</f>
        <v/>
      </c>
      <c r="F2546" s="4" t="str">
        <f>IF(IFERROR(SEARCH($F$1,AP2546),0)&gt;0,$F$1,"")</f>
        <v/>
      </c>
      <c r="G2546" s="4" t="str">
        <f>IF(IFERROR(SEARCH($G$1,AP2546),0)&gt;0,$G$1,"")</f>
        <v/>
      </c>
      <c r="H2546" s="4" t="str">
        <f>IF(IFERROR(SEARCH($H$1,AP2546),0)&gt;0,$H$1,"")</f>
        <v/>
      </c>
      <c r="I2546" s="4" t="str">
        <f>IF(IFERROR(SEARCH($I$1,AP2546),0)&gt;0,$I$1,"")</f>
        <v/>
      </c>
      <c r="J2546" s="4" t="str">
        <f>IF(IFERROR(SEARCH($J$1,AP2546),0)&gt;0,$J$1,"")</f>
        <v/>
      </c>
      <c r="K2546" s="4" t="str">
        <f>IF(IFERROR(SEARCH($K$1,AP2546),0)&gt;0,$K$1,"")</f>
        <v/>
      </c>
      <c r="L2546" s="4" t="str">
        <f>IF(IFERROR(SEARCH($L$1,AP2546),0)&gt;0,$L$1,"")</f>
        <v/>
      </c>
      <c r="M2546" s="4" t="str">
        <f>IF(IFERROR(SEARCH($M$1,AP2546),0)&gt;0,$M$1,"")</f>
        <v/>
      </c>
      <c r="N2546" s="4" t="str">
        <f>IF(IFERROR(SEARCH($N$1,AP2546),0)&gt;0,$N$1,"")</f>
        <v/>
      </c>
      <c r="O2546" s="4" t="str">
        <f>IF(IFERROR(SEARCH($O$1,AP2546),0)&gt;0,$O$1,"")</f>
        <v/>
      </c>
      <c r="P2546" s="4" t="str">
        <f>IF(IFERROR(SEARCH($P$1,AP2546),0)&gt;0,$P$1,"")</f>
        <v/>
      </c>
      <c r="Q2546" s="4" t="str">
        <f>IF(IFERROR(SEARCH($Q$1,AP2546),0)&gt;0,$Q$1,"")</f>
        <v/>
      </c>
      <c r="R2546" s="4" t="str">
        <f>IF(IFERROR(SEARCH($R$1,AP2546),0)&gt;0,$R$1,"")</f>
        <v/>
      </c>
      <c r="S2546" s="4" t="str">
        <f>IF(IFERROR(SEARCH($S$1,AP2546),0)&gt;0,$S$1,"")</f>
        <v/>
      </c>
      <c r="T2546" s="4" t="str">
        <f>IF(IFERROR(SEARCH($T$1,AP2546),0)&gt;0,$T$1,"")</f>
        <v/>
      </c>
      <c r="U2546" s="4" t="str">
        <f>IF(IFERROR(SEARCH($U$1,AP2546),0)&gt;0,$U$1,"")</f>
        <v/>
      </c>
      <c r="V2546" s="4" t="str">
        <f>IF(IFERROR(SEARCH($V$1,AP2546),0)&gt;0,$V$1,"")</f>
        <v/>
      </c>
      <c r="W2546" s="4" t="str">
        <f>IF(IFERROR(SEARCH($W$1,AP2546),0)&gt;0,$W$1,"")</f>
        <v/>
      </c>
      <c r="X2546" s="4" t="str">
        <f>IF(IFERROR(SEARCH($X$1,AP2546),0)&gt;0,$X$1,"")</f>
        <v/>
      </c>
      <c r="Y2546" s="4">
        <f>LEN(A2546)+LEN(B2546)+LEN(C2546)+LEN(D2546)+LEN(E2546)+LEN(F2546)+LEN(G2546)+LEN(H2546)+LEN(I2546)+LEN(J2546)+LEN(K2546)+LEN(L2546)+LEN(M2546)+LEN(N2546)+LEN(O2546)+LEN(P2546)+LEN(Q2546)+LEN(R2546)+LEN(S2546)+LEN(T2546)+LEN(U2546)+LEN(V2546)+LEN(W2546)+LEN(X2546)</f>
        <v>3</v>
      </c>
      <c r="Z2546" s="4" t="str">
        <f>IF(IFERROR(SEARCH($Z$1,AP2546),0)&gt;0,$Z$1,"")</f>
        <v>-</v>
      </c>
      <c r="AA2546" s="4" t="str">
        <f>IF(IFERROR(SEARCH($AA$1,AP2546),0)&gt;0,$AA$1,"")</f>
        <v/>
      </c>
      <c r="AB2546" s="4" t="str">
        <f>IF(IFERROR(SEARCH($AB$1,AP2546),0)&gt;0,$AB$1,"")</f>
        <v/>
      </c>
      <c r="AC2546" s="4" t="str">
        <f>IF(IFERROR(SEARCH($AC$1,AP2546),0)&gt;0,$AC$1,"")</f>
        <v/>
      </c>
      <c r="AD2546" s="4" t="str">
        <f>IF(IFERROR(SEARCH($AD$1,AP2546),0)&gt;0,$AD$1,"")</f>
        <v/>
      </c>
      <c r="AE2546" s="4" t="str">
        <f>IF(IFERROR(SEARCH($AE$1,AP2546),0)&gt;0,$AE$1,"")</f>
        <v/>
      </c>
      <c r="AF2546" s="4" t="str" cm="1">
        <f t="array" aca="1" ref="AF2546" ca="1">LEFT(AO2546,MATCH(FALSE,ISNUMBER(MID(AO2546,ROW(INDIRECT("1:"&amp;LEN(AO2546)+1)), 1) *1),0) -1)</f>
        <v>1</v>
      </c>
      <c r="AG2546" s="4">
        <f>LEN(AO2546)</f>
        <v>4</v>
      </c>
      <c r="AH2546" s="4">
        <f>LEN(AP2546)</f>
        <v>13</v>
      </c>
      <c r="AI2546" s="4">
        <f>AH2546-AG2546</f>
        <v>9</v>
      </c>
      <c r="AJ2546" s="4" t="str">
        <f>RIGHT(AP2546,4)</f>
        <v>1PCS</v>
      </c>
      <c r="AK2546" s="4" t="str">
        <f>RIGHT(AP2546,5)</f>
        <v>-1PCS</v>
      </c>
      <c r="AL2546" s="4" t="b">
        <f>AN2546=AN2547</f>
        <v>0</v>
      </c>
      <c r="AM2546" s="4" t="b">
        <f>LEFT(AP2546,2)=LEFT(AQ2546,2)</f>
        <v>0</v>
      </c>
      <c r="AN2546" s="5" t="str">
        <f>LEFT(AP2546,(AI2546-1))</f>
        <v>SALONPAS</v>
      </c>
      <c r="AO2546" s="4" t="str">
        <f>IFERROR(RIGHT(AP2546,LEN(AP2546)-FIND("-",AP2546)),1)</f>
        <v>1PCS</v>
      </c>
      <c r="AP2546" t="s">
        <v>4255</v>
      </c>
      <c r="AR2546">
        <v>5000</v>
      </c>
      <c r="AS2546">
        <v>5000</v>
      </c>
      <c r="AT2546">
        <v>5000</v>
      </c>
    </row>
    <row r="2547" spans="1:46" x14ac:dyDescent="0.25">
      <c r="A2547" s="4" t="str">
        <f>IF(IFERROR(SEARCH($A$1,AP2547),0)&gt;0,$A$1,"")</f>
        <v>PCS</v>
      </c>
      <c r="B2547" s="4" t="str">
        <f>IF(IFERROR(SEARCH($B$1,AP2547),0)&gt;0,$B$1,"")</f>
        <v/>
      </c>
      <c r="C2547" s="4" t="str">
        <f>IF(IFERROR(SEARCH($C$1,AP2547),0)&gt;0,$C$1,"")</f>
        <v/>
      </c>
      <c r="D2547" s="4" t="str">
        <f>IF(IFERROR(SEARCH($D$1,AP2547),0)&gt;0,$D$1,"")</f>
        <v/>
      </c>
      <c r="E2547" s="4" t="str">
        <f>IF(IFERROR(SEARCH($E$1,AP2547),0)&gt;0,$E$1,"")</f>
        <v/>
      </c>
      <c r="F2547" s="4" t="str">
        <f>IF(IFERROR(SEARCH($F$1,AP2547),0)&gt;0,$F$1,"")</f>
        <v>PACK</v>
      </c>
      <c r="G2547" s="4" t="str">
        <f>IF(IFERROR(SEARCH($G$1,AP2547),0)&gt;0,$G$1,"")</f>
        <v/>
      </c>
      <c r="H2547" s="4" t="str">
        <f>IF(IFERROR(SEARCH($H$1,AP2547),0)&gt;0,$H$1,"")</f>
        <v/>
      </c>
      <c r="I2547" s="4" t="str">
        <f>IF(IFERROR(SEARCH($I$1,AP2547),0)&gt;0,$I$1,"")</f>
        <v/>
      </c>
      <c r="J2547" s="4" t="str">
        <f>IF(IFERROR(SEARCH($J$1,AP2547),0)&gt;0,$J$1,"")</f>
        <v/>
      </c>
      <c r="K2547" s="4" t="str">
        <f>IF(IFERROR(SEARCH($K$1,AP2547),0)&gt;0,$K$1,"")</f>
        <v/>
      </c>
      <c r="L2547" s="4" t="str">
        <f>IF(IFERROR(SEARCH($L$1,AP2547),0)&gt;0,$L$1,"")</f>
        <v/>
      </c>
      <c r="M2547" s="4" t="str">
        <f>IF(IFERROR(SEARCH($M$1,AP2547),0)&gt;0,$M$1,"")</f>
        <v/>
      </c>
      <c r="N2547" s="4" t="str">
        <f>IF(IFERROR(SEARCH($N$1,AP2547),0)&gt;0,$N$1,"")</f>
        <v/>
      </c>
      <c r="O2547" s="4" t="str">
        <f>IF(IFERROR(SEARCH($O$1,AP2547),0)&gt;0,$O$1,"")</f>
        <v/>
      </c>
      <c r="P2547" s="4" t="str">
        <f>IF(IFERROR(SEARCH($P$1,AP2547),0)&gt;0,$P$1,"")</f>
        <v/>
      </c>
      <c r="Q2547" s="4" t="str">
        <f>IF(IFERROR(SEARCH($Q$1,AP2547),0)&gt;0,$Q$1,"")</f>
        <v/>
      </c>
      <c r="R2547" s="4" t="str">
        <f>IF(IFERROR(SEARCH($R$1,AP2547),0)&gt;0,$R$1,"")</f>
        <v/>
      </c>
      <c r="S2547" s="4" t="str">
        <f>IF(IFERROR(SEARCH($S$1,AP2547),0)&gt;0,$S$1,"")</f>
        <v/>
      </c>
      <c r="T2547" s="4" t="str">
        <f>IF(IFERROR(SEARCH($T$1,AP2547),0)&gt;0,$T$1,"")</f>
        <v/>
      </c>
      <c r="U2547" s="4" t="str">
        <f>IF(IFERROR(SEARCH($U$1,AP2547),0)&gt;0,$U$1,"")</f>
        <v/>
      </c>
      <c r="V2547" s="4" t="str">
        <f>IF(IFERROR(SEARCH($V$1,AP2547),0)&gt;0,$V$1,"")</f>
        <v/>
      </c>
      <c r="W2547" s="4" t="str">
        <f>IF(IFERROR(SEARCH($W$1,AP2547),0)&gt;0,$W$1,"")</f>
        <v/>
      </c>
      <c r="X2547" s="4" t="str">
        <f>IF(IFERROR(SEARCH($X$1,AP2547),0)&gt;0,$X$1,"")</f>
        <v/>
      </c>
      <c r="Y2547" s="4">
        <f>LEN(A2547)+LEN(B2547)+LEN(C2547)+LEN(D2547)+LEN(E2547)+LEN(F2547)+LEN(G2547)+LEN(H2547)+LEN(I2547)+LEN(J2547)+LEN(K2547)+LEN(L2547)+LEN(M2547)+LEN(N2547)+LEN(O2547)+LEN(P2547)+LEN(Q2547)+LEN(R2547)+LEN(S2547)+LEN(T2547)+LEN(U2547)+LEN(V2547)+LEN(W2547)+LEN(X2547)</f>
        <v>7</v>
      </c>
      <c r="Z2547" s="4" t="str">
        <f>IF(IFERROR(SEARCH($Z$1,AP2547),0)&gt;0,$Z$1,"")</f>
        <v>-</v>
      </c>
      <c r="AA2547" s="4" t="str">
        <f>IF(IFERROR(SEARCH($AA$1,AP2547),0)&gt;0,$AA$1,"")</f>
        <v>/</v>
      </c>
      <c r="AB2547" s="4" t="str">
        <f>IF(IFERROR(SEARCH($AB$1,AP2547),0)&gt;0,$AB$1,"")</f>
        <v/>
      </c>
      <c r="AC2547" s="4" t="str">
        <f>IF(IFERROR(SEARCH($AC$1,AP2547),0)&gt;0,$AC$1,"")</f>
        <v/>
      </c>
      <c r="AD2547" s="4" t="str">
        <f>IF(IFERROR(SEARCH($AD$1,AP2547),0)&gt;0,$AD$1,"")</f>
        <v/>
      </c>
      <c r="AE2547" s="4" t="str">
        <f>IF(IFERROR(SEARCH($AE$1,AP2547),0)&gt;0,$AE$1,"")</f>
        <v/>
      </c>
      <c r="AF2547" s="4" t="str" cm="1">
        <f t="array" aca="1" ref="AF2547" ca="1">LEFT(AO2547,MATCH(FALSE,ISNUMBER(MID(AO2547,ROW(INDIRECT("1:"&amp;LEN(AO2547)+1)), 1) *1),0) -1)</f>
        <v>10</v>
      </c>
      <c r="AG2547" s="4">
        <f>LEN(AO2547)</f>
        <v>10</v>
      </c>
      <c r="AH2547" s="4">
        <f>LEN(AP2547)</f>
        <v>21</v>
      </c>
      <c r="AI2547" s="4">
        <f>AH2547-AG2547</f>
        <v>11</v>
      </c>
      <c r="AJ2547" s="4" t="str">
        <f>RIGHT(AP2547,4)</f>
        <v>PACK</v>
      </c>
      <c r="AK2547" s="4" t="str">
        <f>RIGHT(AP2547,5)</f>
        <v>/PACK</v>
      </c>
      <c r="AL2547" s="4" t="b">
        <f>AN2547=AN2548</f>
        <v>1</v>
      </c>
      <c r="AM2547" s="4" t="b">
        <f>LEFT(AP2547,2)=LEFT(AQ2547,2)</f>
        <v>0</v>
      </c>
      <c r="AN2547" s="5" t="str">
        <f>LEFT(AP2547,(AI2547-1))</f>
        <v>SALTCHEESE</v>
      </c>
      <c r="AO2547" s="4" t="str">
        <f>IFERROR(RIGHT(AP2547,LEN(AP2547)-FIND("-",AP2547)),1)</f>
        <v>10PCS/PACK</v>
      </c>
      <c r="AP2547" t="s">
        <v>4256</v>
      </c>
      <c r="AQ2547" s="1" t="s">
        <v>4257</v>
      </c>
      <c r="AR2547">
        <v>9000</v>
      </c>
      <c r="AS2547">
        <v>9000</v>
      </c>
      <c r="AT2547">
        <v>8400</v>
      </c>
    </row>
    <row r="2548" spans="1:46" x14ac:dyDescent="0.25">
      <c r="A2548" s="4" t="str">
        <f>IF(IFERROR(SEARCH($A$1,AP2548),0)&gt;0,$A$1,"")</f>
        <v/>
      </c>
      <c r="B2548" s="4" t="str">
        <f>IF(IFERROR(SEARCH($B$1,AP2548),0)&gt;0,$B$1,"")</f>
        <v/>
      </c>
      <c r="C2548" s="4" t="str">
        <f>IF(IFERROR(SEARCH($C$1,AP2548),0)&gt;0,$C$1,"")</f>
        <v/>
      </c>
      <c r="D2548" s="4" t="str">
        <f>IF(IFERROR(SEARCH($D$1,AP2548),0)&gt;0,$D$1,"")</f>
        <v/>
      </c>
      <c r="E2548" s="4" t="str">
        <f>IF(IFERROR(SEARCH($E$1,AP2548),0)&gt;0,$E$1,"")</f>
        <v/>
      </c>
      <c r="F2548" s="4" t="str">
        <f>IF(IFERROR(SEARCH($F$1,AP2548),0)&gt;0,$F$1,"")</f>
        <v>PACK</v>
      </c>
      <c r="G2548" s="4" t="str">
        <f>IF(IFERROR(SEARCH($G$1,AP2548),0)&gt;0,$G$1,"")</f>
        <v/>
      </c>
      <c r="H2548" s="4" t="str">
        <f>IF(IFERROR(SEARCH($H$1,AP2548),0)&gt;0,$H$1,"")</f>
        <v/>
      </c>
      <c r="I2548" s="4" t="str">
        <f>IF(IFERROR(SEARCH($I$1,AP2548),0)&gt;0,$I$1,"")</f>
        <v/>
      </c>
      <c r="J2548" s="4" t="str">
        <f>IF(IFERROR(SEARCH($J$1,AP2548),0)&gt;0,$J$1,"")</f>
        <v/>
      </c>
      <c r="K2548" s="4" t="str">
        <f>IF(IFERROR(SEARCH($K$1,AP2548),0)&gt;0,$K$1,"")</f>
        <v/>
      </c>
      <c r="L2548" s="4" t="str">
        <f>IF(IFERROR(SEARCH($L$1,AP2548),0)&gt;0,$L$1,"")</f>
        <v/>
      </c>
      <c r="M2548" s="4" t="str">
        <f>IF(IFERROR(SEARCH($M$1,AP2548),0)&gt;0,$M$1,"")</f>
        <v/>
      </c>
      <c r="N2548" s="4" t="str">
        <f>IF(IFERROR(SEARCH($N$1,AP2548),0)&gt;0,$N$1,"")</f>
        <v/>
      </c>
      <c r="O2548" s="4" t="str">
        <f>IF(IFERROR(SEARCH($O$1,AP2548),0)&gt;0,$O$1,"")</f>
        <v/>
      </c>
      <c r="P2548" s="4" t="str">
        <f>IF(IFERROR(SEARCH($P$1,AP2548),0)&gt;0,$P$1,"")</f>
        <v>DUS</v>
      </c>
      <c r="Q2548" s="4" t="str">
        <f>IF(IFERROR(SEARCH($Q$1,AP2548),0)&gt;0,$Q$1,"")</f>
        <v/>
      </c>
      <c r="R2548" s="4" t="str">
        <f>IF(IFERROR(SEARCH($R$1,AP2548),0)&gt;0,$R$1,"")</f>
        <v/>
      </c>
      <c r="S2548" s="4" t="str">
        <f>IF(IFERROR(SEARCH($S$1,AP2548),0)&gt;0,$S$1,"")</f>
        <v/>
      </c>
      <c r="T2548" s="4" t="str">
        <f>IF(IFERROR(SEARCH($T$1,AP2548),0)&gt;0,$T$1,"")</f>
        <v/>
      </c>
      <c r="U2548" s="4" t="str">
        <f>IF(IFERROR(SEARCH($U$1,AP2548),0)&gt;0,$U$1,"")</f>
        <v/>
      </c>
      <c r="V2548" s="4" t="str">
        <f>IF(IFERROR(SEARCH($V$1,AP2548),0)&gt;0,$V$1,"")</f>
        <v/>
      </c>
      <c r="W2548" s="4" t="str">
        <f>IF(IFERROR(SEARCH($W$1,AP2548),0)&gt;0,$W$1,"")</f>
        <v/>
      </c>
      <c r="X2548" s="4" t="str">
        <f>IF(IFERROR(SEARCH($X$1,AP2548),0)&gt;0,$X$1,"")</f>
        <v/>
      </c>
      <c r="Y2548" s="4">
        <f>LEN(A2548)+LEN(B2548)+LEN(C2548)+LEN(D2548)+LEN(E2548)+LEN(F2548)+LEN(G2548)+LEN(H2548)+LEN(I2548)+LEN(J2548)+LEN(K2548)+LEN(L2548)+LEN(M2548)+LEN(N2548)+LEN(O2548)+LEN(P2548)+LEN(Q2548)+LEN(R2548)+LEN(S2548)+LEN(T2548)+LEN(U2548)+LEN(V2548)+LEN(W2548)+LEN(X2548)</f>
        <v>7</v>
      </c>
      <c r="Z2548" s="4" t="str">
        <f>IF(IFERROR(SEARCH($Z$1,AP2548),0)&gt;0,$Z$1,"")</f>
        <v>-</v>
      </c>
      <c r="AA2548" s="4" t="str">
        <f>IF(IFERROR(SEARCH($AA$1,AP2548),0)&gt;0,$AA$1,"")</f>
        <v>/</v>
      </c>
      <c r="AB2548" s="4" t="str">
        <f>IF(IFERROR(SEARCH($AB$1,AP2548),0)&gt;0,$AB$1,"")</f>
        <v/>
      </c>
      <c r="AC2548" s="4" t="str">
        <f>IF(IFERROR(SEARCH($AC$1,AP2548),0)&gt;0,$AC$1,"")</f>
        <v/>
      </c>
      <c r="AD2548" s="4" t="str">
        <f>IF(IFERROR(SEARCH($AD$1,AP2548),0)&gt;0,$AD$1,"")</f>
        <v/>
      </c>
      <c r="AE2548" s="4" t="str">
        <f>IF(IFERROR(SEARCH($AE$1,AP2548),0)&gt;0,$AE$1,"")</f>
        <v/>
      </c>
      <c r="AF2548" s="4" t="str" cm="1">
        <f t="array" aca="1" ref="AF2548" ca="1">LEFT(AO2548,MATCH(FALSE,ISNUMBER(MID(AO2548,ROW(INDIRECT("1:"&amp;LEN(AO2548)+1)), 1) *1),0) -1)</f>
        <v>12</v>
      </c>
      <c r="AG2548" s="4">
        <f>LEN(AO2548)</f>
        <v>10</v>
      </c>
      <c r="AH2548" s="4">
        <f>LEN(AP2548)</f>
        <v>21</v>
      </c>
      <c r="AI2548" s="4">
        <f>AH2548-AG2548</f>
        <v>11</v>
      </c>
      <c r="AJ2548" s="4" t="str">
        <f>RIGHT(AP2548,4)</f>
        <v>/DUS</v>
      </c>
      <c r="AK2548" s="4" t="str">
        <f>RIGHT(AP2548,5)</f>
        <v>K/DUS</v>
      </c>
      <c r="AL2548" s="4" t="b">
        <f>AN2548=AN2549</f>
        <v>0</v>
      </c>
      <c r="AM2548" s="4" t="b">
        <f>LEFT(AP2548,2)=LEFT(AQ2548,2)</f>
        <v>0</v>
      </c>
      <c r="AN2548" s="5" t="str">
        <f>LEFT(AP2548,(AI2548-1))</f>
        <v>SALTCHEESE</v>
      </c>
      <c r="AO2548" s="4" t="str">
        <f>IFERROR(RIGHT(AP2548,LEN(AP2548)-FIND("-",AP2548)),1)</f>
        <v>12PACK/DUS</v>
      </c>
      <c r="AP2548" t="s">
        <v>4258</v>
      </c>
      <c r="AR2548">
        <v>102000</v>
      </c>
      <c r="AS2548">
        <v>102000</v>
      </c>
      <c r="AT2548">
        <v>100000</v>
      </c>
    </row>
    <row r="2549" spans="1:46" x14ac:dyDescent="0.25">
      <c r="A2549" s="4" t="str">
        <f>IF(IFERROR(SEARCH($A$1,AP2549),0)&gt;0,$A$1,"")</f>
        <v/>
      </c>
      <c r="B2549" s="4" t="str">
        <f>IF(IFERROR(SEARCH($B$1,AP2549),0)&gt;0,$B$1,"")</f>
        <v/>
      </c>
      <c r="C2549" s="4" t="str">
        <f>IF(IFERROR(SEARCH($C$1,AP2549),0)&gt;0,$C$1,"")</f>
        <v/>
      </c>
      <c r="D2549" s="4" t="str">
        <f>IF(IFERROR(SEARCH($D$1,AP2549),0)&gt;0,$D$1,"")</f>
        <v/>
      </c>
      <c r="E2549" s="4" t="str">
        <f>IF(IFERROR(SEARCH($E$1,AP2549),0)&gt;0,$E$1,"")</f>
        <v/>
      </c>
      <c r="F2549" s="4" t="str">
        <f>IF(IFERROR(SEARCH($F$1,AP2549),0)&gt;0,$F$1,"")</f>
        <v>PACK</v>
      </c>
      <c r="G2549" s="4" t="str">
        <f>IF(IFERROR(SEARCH($G$1,AP2549),0)&gt;0,$G$1,"")</f>
        <v/>
      </c>
      <c r="H2549" s="4" t="str">
        <f>IF(IFERROR(SEARCH($H$1,AP2549),0)&gt;0,$H$1,"")</f>
        <v/>
      </c>
      <c r="I2549" s="4" t="str">
        <f>IF(IFERROR(SEARCH($I$1,AP2549),0)&gt;0,$I$1,"")</f>
        <v/>
      </c>
      <c r="J2549" s="4" t="str">
        <f>IF(IFERROR(SEARCH($J$1,AP2549),0)&gt;0,$J$1,"")</f>
        <v/>
      </c>
      <c r="K2549" s="4" t="str">
        <f>IF(IFERROR(SEARCH($K$1,AP2549),0)&gt;0,$K$1,"")</f>
        <v/>
      </c>
      <c r="L2549" s="4" t="str">
        <f>IF(IFERROR(SEARCH($L$1,AP2549),0)&gt;0,$L$1,"")</f>
        <v/>
      </c>
      <c r="M2549" s="4" t="str">
        <f>IF(IFERROR(SEARCH($M$1,AP2549),0)&gt;0,$M$1,"")</f>
        <v/>
      </c>
      <c r="N2549" s="4" t="str">
        <f>IF(IFERROR(SEARCH($N$1,AP2549),0)&gt;0,$N$1,"")</f>
        <v/>
      </c>
      <c r="O2549" s="4" t="str">
        <f>IF(IFERROR(SEARCH($O$1,AP2549),0)&gt;0,$O$1,"")</f>
        <v/>
      </c>
      <c r="P2549" s="4" t="str">
        <f>IF(IFERROR(SEARCH($P$1,AP2549),0)&gt;0,$P$1,"")</f>
        <v/>
      </c>
      <c r="Q2549" s="4" t="str">
        <f>IF(IFERROR(SEARCH($Q$1,AP2549),0)&gt;0,$Q$1,"")</f>
        <v/>
      </c>
      <c r="R2549" s="4" t="str">
        <f>IF(IFERROR(SEARCH($R$1,AP2549),0)&gt;0,$R$1,"")</f>
        <v/>
      </c>
      <c r="S2549" s="4" t="str">
        <f>IF(IFERROR(SEARCH($S$1,AP2549),0)&gt;0,$S$1,"")</f>
        <v/>
      </c>
      <c r="T2549" s="4" t="str">
        <f>IF(IFERROR(SEARCH($T$1,AP2549),0)&gt;0,$T$1,"")</f>
        <v/>
      </c>
      <c r="U2549" s="4" t="str">
        <f>IF(IFERROR(SEARCH($U$1,AP2549),0)&gt;0,$U$1,"")</f>
        <v/>
      </c>
      <c r="V2549" s="4" t="str">
        <f>IF(IFERROR(SEARCH($V$1,AP2549),0)&gt;0,$V$1,"")</f>
        <v/>
      </c>
      <c r="W2549" s="4" t="str">
        <f>IF(IFERROR(SEARCH($W$1,AP2549),0)&gt;0,$W$1,"")</f>
        <v/>
      </c>
      <c r="X2549" s="4" t="str">
        <f>IF(IFERROR(SEARCH($X$1,AP2549),0)&gt;0,$X$1,"")</f>
        <v/>
      </c>
      <c r="Y2549" s="4">
        <f>LEN(A2549)+LEN(B2549)+LEN(C2549)+LEN(D2549)+LEN(E2549)+LEN(F2549)+LEN(G2549)+LEN(H2549)+LEN(I2549)+LEN(J2549)+LEN(K2549)+LEN(L2549)+LEN(M2549)+LEN(N2549)+LEN(O2549)+LEN(P2549)+LEN(Q2549)+LEN(R2549)+LEN(S2549)+LEN(T2549)+LEN(U2549)+LEN(V2549)+LEN(W2549)+LEN(X2549)</f>
        <v>4</v>
      </c>
      <c r="Z2549" s="4" t="str">
        <f>IF(IFERROR(SEARCH($Z$1,AP2549),0)&gt;0,$Z$1,"")</f>
        <v>-</v>
      </c>
      <c r="AA2549" s="4" t="str">
        <f>IF(IFERROR(SEARCH($AA$1,AP2549),0)&gt;0,$AA$1,"")</f>
        <v/>
      </c>
      <c r="AB2549" s="4" t="str">
        <f>IF(IFERROR(SEARCH($AB$1,AP2549),0)&gt;0,$AB$1,"")</f>
        <v/>
      </c>
      <c r="AC2549" s="4" t="str">
        <f>IF(IFERROR(SEARCH($AC$1,AP2549),0)&gt;0,$AC$1,"")</f>
        <v/>
      </c>
      <c r="AD2549" s="4" t="str">
        <f>IF(IFERROR(SEARCH($AD$1,AP2549),0)&gt;0,$AD$1,"")</f>
        <v/>
      </c>
      <c r="AE2549" s="4" t="str">
        <f>IF(IFERROR(SEARCH($AE$1,AP2549),0)&gt;0,$AE$1,"")</f>
        <v/>
      </c>
      <c r="AF2549" s="4" t="str" cm="1">
        <f t="array" aca="1" ref="AF2549" ca="1">LEFT(AO2549,MATCH(FALSE,ISNUMBER(MID(AO2549,ROW(INDIRECT("1:"&amp;LEN(AO2549)+1)), 1) *1),0) -1)</f>
        <v>1</v>
      </c>
      <c r="AG2549" s="4">
        <f>LEN(AO2549)</f>
        <v>5</v>
      </c>
      <c r="AH2549" s="4">
        <f>LEN(AP2549)</f>
        <v>26</v>
      </c>
      <c r="AI2549" s="4">
        <f>AH2549-AG2549</f>
        <v>21</v>
      </c>
      <c r="AJ2549" s="4" t="str">
        <f>RIGHT(AP2549,4)</f>
        <v>PACK</v>
      </c>
      <c r="AK2549" s="4" t="str">
        <f>RIGHT(AP2549,5)</f>
        <v>1PACK</v>
      </c>
      <c r="AL2549" s="4" t="b">
        <f>AN2549=AN2550</f>
        <v>0</v>
      </c>
      <c r="AM2549" s="4" t="b">
        <f>LEFT(AP2549,2)=LEFT(AQ2549,2)</f>
        <v>0</v>
      </c>
      <c r="AN2549" s="5" t="str">
        <f>LEFT(AP2549,(AI2549-1))</f>
        <v>SAMBAL ASLI NASIONAL</v>
      </c>
      <c r="AO2549" s="4" t="str">
        <f>IFERROR(RIGHT(AP2549,LEN(AP2549)-FIND("-",AP2549)),1)</f>
        <v>1PACK</v>
      </c>
      <c r="AP2549" t="s">
        <v>4259</v>
      </c>
      <c r="AQ2549" s="1" t="s">
        <v>4260</v>
      </c>
      <c r="AR2549">
        <v>5000</v>
      </c>
      <c r="AS2549">
        <v>5000</v>
      </c>
      <c r="AT2549">
        <v>4040</v>
      </c>
    </row>
    <row r="2550" spans="1:46" x14ac:dyDescent="0.25">
      <c r="A2550" s="4" t="str">
        <f>IF(IFERROR(SEARCH($A$1,AP2550),0)&gt;0,$A$1,"")</f>
        <v/>
      </c>
      <c r="B2550" s="4" t="str">
        <f>IF(IFERROR(SEARCH($B$1,AP2550),0)&gt;0,$B$1,"")</f>
        <v/>
      </c>
      <c r="C2550" s="4" t="str">
        <f>IF(IFERROR(SEARCH($C$1,AP2550),0)&gt;0,$C$1,"")</f>
        <v/>
      </c>
      <c r="D2550" s="4" t="str">
        <f>IF(IFERROR(SEARCH($D$1,AP2550),0)&gt;0,$D$1,"")</f>
        <v/>
      </c>
      <c r="E2550" s="4" t="str">
        <f>IF(IFERROR(SEARCH($E$1,AP2550),0)&gt;0,$E$1,"")</f>
        <v>RTG</v>
      </c>
      <c r="F2550" s="4" t="str">
        <f>IF(IFERROR(SEARCH($F$1,AP2550),0)&gt;0,$F$1,"")</f>
        <v/>
      </c>
      <c r="G2550" s="4" t="str">
        <f>IF(IFERROR(SEARCH($G$1,AP2550),0)&gt;0,$G$1,"")</f>
        <v/>
      </c>
      <c r="H2550" s="4" t="str">
        <f>IF(IFERROR(SEARCH($H$1,AP2550),0)&gt;0,$H$1,"")</f>
        <v/>
      </c>
      <c r="I2550" s="4" t="str">
        <f>IF(IFERROR(SEARCH($I$1,AP2550),0)&gt;0,$I$1,"")</f>
        <v/>
      </c>
      <c r="J2550" s="4" t="str">
        <f>IF(IFERROR(SEARCH($J$1,AP2550),0)&gt;0,$J$1,"")</f>
        <v/>
      </c>
      <c r="K2550" s="4" t="str">
        <f>IF(IFERROR(SEARCH($K$1,AP2550),0)&gt;0,$K$1,"")</f>
        <v/>
      </c>
      <c r="L2550" s="4" t="str">
        <f>IF(IFERROR(SEARCH($L$1,AP2550),0)&gt;0,$L$1,"")</f>
        <v/>
      </c>
      <c r="M2550" s="4" t="str">
        <f>IF(IFERROR(SEARCH($M$1,AP2550),0)&gt;0,$M$1,"")</f>
        <v/>
      </c>
      <c r="N2550" s="4" t="str">
        <f>IF(IFERROR(SEARCH($N$1,AP2550),0)&gt;0,$N$1,"")</f>
        <v/>
      </c>
      <c r="O2550" s="4" t="str">
        <f>IF(IFERROR(SEARCH($O$1,AP2550),0)&gt;0,$O$1,"")</f>
        <v/>
      </c>
      <c r="P2550" s="4" t="str">
        <f>IF(IFERROR(SEARCH($P$1,AP2550),0)&gt;0,$P$1,"")</f>
        <v/>
      </c>
      <c r="Q2550" s="4" t="str">
        <f>IF(IFERROR(SEARCH($Q$1,AP2550),0)&gt;0,$Q$1,"")</f>
        <v/>
      </c>
      <c r="R2550" s="4" t="str">
        <f>IF(IFERROR(SEARCH($R$1,AP2550),0)&gt;0,$R$1,"")</f>
        <v/>
      </c>
      <c r="S2550" s="4" t="str">
        <f>IF(IFERROR(SEARCH($S$1,AP2550),0)&gt;0,$S$1,"")</f>
        <v/>
      </c>
      <c r="T2550" s="4" t="str">
        <f>IF(IFERROR(SEARCH($T$1,AP2550),0)&gt;0,$T$1,"")</f>
        <v/>
      </c>
      <c r="U2550" s="4" t="str">
        <f>IF(IFERROR(SEARCH($U$1,AP2550),0)&gt;0,$U$1,"")</f>
        <v/>
      </c>
      <c r="V2550" s="4" t="str">
        <f>IF(IFERROR(SEARCH($V$1,AP2550),0)&gt;0,$V$1,"")</f>
        <v/>
      </c>
      <c r="W2550" s="4" t="str">
        <f>IF(IFERROR(SEARCH($W$1,AP2550),0)&gt;0,$W$1,"")</f>
        <v/>
      </c>
      <c r="X2550" s="4" t="str">
        <f>IF(IFERROR(SEARCH($X$1,AP2550),0)&gt;0,$X$1,"")</f>
        <v/>
      </c>
      <c r="Y2550" s="4">
        <f>LEN(A2550)+LEN(B2550)+LEN(C2550)+LEN(D2550)+LEN(E2550)+LEN(F2550)+LEN(G2550)+LEN(H2550)+LEN(I2550)+LEN(J2550)+LEN(K2550)+LEN(L2550)+LEN(M2550)+LEN(N2550)+LEN(O2550)+LEN(P2550)+LEN(Q2550)+LEN(R2550)+LEN(S2550)+LEN(T2550)+LEN(U2550)+LEN(V2550)+LEN(W2550)+LEN(X2550)</f>
        <v>3</v>
      </c>
      <c r="Z2550" s="4" t="str">
        <f>IF(IFERROR(SEARCH($Z$1,AP2550),0)&gt;0,$Z$1,"")</f>
        <v>-</v>
      </c>
      <c r="AA2550" s="4" t="str">
        <f>IF(IFERROR(SEARCH($AA$1,AP2550),0)&gt;0,$AA$1,"")</f>
        <v/>
      </c>
      <c r="AB2550" s="4" t="str">
        <f>IF(IFERROR(SEARCH($AB$1,AP2550),0)&gt;0,$AB$1,"")</f>
        <v/>
      </c>
      <c r="AC2550" s="4" t="str">
        <f>IF(IFERROR(SEARCH($AC$1,AP2550),0)&gt;0,$AC$1,"")</f>
        <v/>
      </c>
      <c r="AD2550" s="4" t="str">
        <f>IF(IFERROR(SEARCH($AD$1,AP2550),0)&gt;0,$AD$1,"")</f>
        <v/>
      </c>
      <c r="AE2550" s="4" t="str">
        <f>IF(IFERROR(SEARCH($AE$1,AP2550),0)&gt;0,$AE$1,"")</f>
        <v/>
      </c>
      <c r="AF2550" s="4" t="str" cm="1">
        <f t="array" aca="1" ref="AF2550" ca="1">LEFT(AO2550,MATCH(FALSE,ISNUMBER(MID(AO2550,ROW(INDIRECT("1:"&amp;LEN(AO2550)+1)), 1) *1),0) -1)</f>
        <v>1</v>
      </c>
      <c r="AG2550" s="4">
        <f>LEN(AO2550)</f>
        <v>4</v>
      </c>
      <c r="AH2550" s="4">
        <f>LEN(AP2550)</f>
        <v>25</v>
      </c>
      <c r="AI2550" s="4">
        <f>AH2550-AG2550</f>
        <v>21</v>
      </c>
      <c r="AJ2550" s="4" t="str">
        <f>RIGHT(AP2550,4)</f>
        <v>1RTG</v>
      </c>
      <c r="AK2550" s="4" t="str">
        <f>RIGHT(AP2550,5)</f>
        <v>-1RTG</v>
      </c>
      <c r="AL2550" s="4" t="b">
        <f>AN2550=AN2551</f>
        <v>0</v>
      </c>
      <c r="AM2550" s="4" t="b">
        <f>LEFT(AP2550,2)=LEFT(AQ2550,2)</f>
        <v>0</v>
      </c>
      <c r="AN2550" s="5" t="str">
        <f>LEFT(AP2550,(AI2550-1))</f>
        <v>SAMBAL FRIED CHICKEN</v>
      </c>
      <c r="AO2550" s="4" t="str">
        <f>IFERROR(RIGHT(AP2550,LEN(AP2550)-FIND("-",AP2550)),1)</f>
        <v>1RTG</v>
      </c>
      <c r="AP2550" t="s">
        <v>5884</v>
      </c>
      <c r="AQ2550" s="1" t="s">
        <v>4873</v>
      </c>
      <c r="AR2550">
        <v>10000</v>
      </c>
      <c r="AS2550">
        <v>10000</v>
      </c>
      <c r="AT2550">
        <v>10000</v>
      </c>
    </row>
    <row r="2551" spans="1:46" x14ac:dyDescent="0.25">
      <c r="A2551" s="4" t="str">
        <f>IF(IFERROR(SEARCH($A$1,AP2551),0)&gt;0,$A$1,"")</f>
        <v/>
      </c>
      <c r="B2551" s="4" t="str">
        <f>IF(IFERROR(SEARCH($B$1,AP2551),0)&gt;0,$B$1,"")</f>
        <v/>
      </c>
      <c r="C2551" s="4" t="str">
        <f>IF(IFERROR(SEARCH($C$1,AP2551),0)&gt;0,$C$1,"")</f>
        <v>BTL</v>
      </c>
      <c r="D2551" s="4" t="str">
        <f>IF(IFERROR(SEARCH($D$1,AP2551),0)&gt;0,$D$1,"")</f>
        <v/>
      </c>
      <c r="E2551" s="4" t="str">
        <f>IF(IFERROR(SEARCH($E$1,AP2551),0)&gt;0,$E$1,"")</f>
        <v/>
      </c>
      <c r="F2551" s="4" t="str">
        <f>IF(IFERROR(SEARCH($F$1,AP2551),0)&gt;0,$F$1,"")</f>
        <v/>
      </c>
      <c r="G2551" s="4" t="str">
        <f>IF(IFERROR(SEARCH($G$1,AP2551),0)&gt;0,$G$1,"")</f>
        <v/>
      </c>
      <c r="H2551" s="4" t="str">
        <f>IF(IFERROR(SEARCH($H$1,AP2551),0)&gt;0,$H$1,"")</f>
        <v/>
      </c>
      <c r="I2551" s="4" t="str">
        <f>IF(IFERROR(SEARCH($I$1,AP2551),0)&gt;0,$I$1,"")</f>
        <v/>
      </c>
      <c r="J2551" s="4" t="str">
        <f>IF(IFERROR(SEARCH($J$1,AP2551),0)&gt;0,$J$1,"")</f>
        <v/>
      </c>
      <c r="K2551" s="4" t="str">
        <f>IF(IFERROR(SEARCH($K$1,AP2551),0)&gt;0,$K$1,"")</f>
        <v/>
      </c>
      <c r="L2551" s="4" t="str">
        <f>IF(IFERROR(SEARCH($L$1,AP2551),0)&gt;0,$L$1,"")</f>
        <v/>
      </c>
      <c r="M2551" s="4" t="str">
        <f>IF(IFERROR(SEARCH($M$1,AP2551),0)&gt;0,$M$1,"")</f>
        <v/>
      </c>
      <c r="N2551" s="4" t="str">
        <f>IF(IFERROR(SEARCH($N$1,AP2551),0)&gt;0,$N$1,"")</f>
        <v/>
      </c>
      <c r="O2551" s="4" t="str">
        <f>IF(IFERROR(SEARCH($O$1,AP2551),0)&gt;0,$O$1,"")</f>
        <v/>
      </c>
      <c r="P2551" s="4" t="str">
        <f>IF(IFERROR(SEARCH($P$1,AP2551),0)&gt;0,$P$1,"")</f>
        <v/>
      </c>
      <c r="Q2551" s="4" t="str">
        <f>IF(IFERROR(SEARCH($Q$1,AP2551),0)&gt;0,$Q$1,"")</f>
        <v/>
      </c>
      <c r="R2551" s="4" t="str">
        <f>IF(IFERROR(SEARCH($R$1,AP2551),0)&gt;0,$R$1,"")</f>
        <v/>
      </c>
      <c r="S2551" s="4" t="str">
        <f>IF(IFERROR(SEARCH($S$1,AP2551),0)&gt;0,$S$1,"")</f>
        <v/>
      </c>
      <c r="T2551" s="4" t="str">
        <f>IF(IFERROR(SEARCH($T$1,AP2551),0)&gt;0,$T$1,"")</f>
        <v/>
      </c>
      <c r="U2551" s="4" t="str">
        <f>IF(IFERROR(SEARCH($U$1,AP2551),0)&gt;0,$U$1,"")</f>
        <v/>
      </c>
      <c r="V2551" s="4" t="str">
        <f>IF(IFERROR(SEARCH($V$1,AP2551),0)&gt;0,$V$1,"")</f>
        <v/>
      </c>
      <c r="W2551" s="4" t="str">
        <f>IF(IFERROR(SEARCH($W$1,AP2551),0)&gt;0,$W$1,"")</f>
        <v/>
      </c>
      <c r="X2551" s="4" t="str">
        <f>IF(IFERROR(SEARCH($X$1,AP2551),0)&gt;0,$X$1,"")</f>
        <v/>
      </c>
      <c r="Y2551" s="4">
        <f>LEN(A2551)+LEN(B2551)+LEN(C2551)+LEN(D2551)+LEN(E2551)+LEN(F2551)+LEN(G2551)+LEN(H2551)+LEN(I2551)+LEN(J2551)+LEN(K2551)+LEN(L2551)+LEN(M2551)+LEN(N2551)+LEN(O2551)+LEN(P2551)+LEN(Q2551)+LEN(R2551)+LEN(S2551)+LEN(T2551)+LEN(U2551)+LEN(V2551)+LEN(W2551)+LEN(X2551)</f>
        <v>3</v>
      </c>
      <c r="Z2551" s="4" t="str">
        <f>IF(IFERROR(SEARCH($Z$1,AP2551),0)&gt;0,$Z$1,"")</f>
        <v>-</v>
      </c>
      <c r="AA2551" s="4" t="str">
        <f>IF(IFERROR(SEARCH($AA$1,AP2551),0)&gt;0,$AA$1,"")</f>
        <v/>
      </c>
      <c r="AB2551" s="4" t="str">
        <f>IF(IFERROR(SEARCH($AB$1,AP2551),0)&gt;0,$AB$1,"")</f>
        <v/>
      </c>
      <c r="AC2551" s="4" t="str">
        <f>IF(IFERROR(SEARCH($AC$1,AP2551),0)&gt;0,$AC$1,"")</f>
        <v/>
      </c>
      <c r="AD2551" s="4" t="str">
        <f>IF(IFERROR(SEARCH($AD$1,AP2551),0)&gt;0,$AD$1,"")</f>
        <v/>
      </c>
      <c r="AE2551" s="4" t="str">
        <f>IF(IFERROR(SEARCH($AE$1,AP2551),0)&gt;0,$AE$1,"")</f>
        <v/>
      </c>
      <c r="AF2551" s="4" t="str" cm="1">
        <f t="array" aca="1" ref="AF2551" ca="1">LEFT(AO2551,MATCH(FALSE,ISNUMBER(MID(AO2551,ROW(INDIRECT("1:"&amp;LEN(AO2551)+1)), 1) *1),0) -1)</f>
        <v>1</v>
      </c>
      <c r="AG2551" s="4">
        <f>LEN(AO2551)</f>
        <v>4</v>
      </c>
      <c r="AH2551" s="4">
        <f>LEN(AP2551)</f>
        <v>28</v>
      </c>
      <c r="AI2551" s="4">
        <f>AH2551-AG2551</f>
        <v>24</v>
      </c>
      <c r="AJ2551" s="4" t="str">
        <f>RIGHT(AP2551,4)</f>
        <v>1BTL</v>
      </c>
      <c r="AK2551" s="4" t="str">
        <f>RIGHT(AP2551,5)</f>
        <v>-1BTL</v>
      </c>
      <c r="AL2551" s="4" t="b">
        <f>AN2551=AN2552</f>
        <v>0</v>
      </c>
      <c r="AM2551" s="4" t="b">
        <f>LEFT(AP2551,2)=LEFT(AQ2551,2)</f>
        <v>0</v>
      </c>
      <c r="AN2551" s="5" t="str">
        <f>LEFT(AP2551,(AI2551-1))</f>
        <v>SAMBAL INDOFOOD BANGKOK</v>
      </c>
      <c r="AO2551" s="4" t="str">
        <f>IFERROR(RIGHT(AP2551,LEN(AP2551)-FIND("-",AP2551)),1)</f>
        <v>1BTL</v>
      </c>
      <c r="AP2551" t="s">
        <v>4261</v>
      </c>
      <c r="AQ2551" s="1" t="s">
        <v>4262</v>
      </c>
      <c r="AR2551">
        <v>7000</v>
      </c>
      <c r="AS2551">
        <v>7500</v>
      </c>
      <c r="AT2551">
        <v>6500</v>
      </c>
    </row>
    <row r="2552" spans="1:46" x14ac:dyDescent="0.25">
      <c r="A2552" s="4" t="str">
        <f>IF(IFERROR(SEARCH($A$1,AP2552),0)&gt;0,$A$1,"")</f>
        <v/>
      </c>
      <c r="B2552" s="4" t="str">
        <f>IF(IFERROR(SEARCH($B$1,AP2552),0)&gt;0,$B$1,"")</f>
        <v/>
      </c>
      <c r="C2552" s="4" t="str">
        <f>IF(IFERROR(SEARCH($C$1,AP2552),0)&gt;0,$C$1,"")</f>
        <v/>
      </c>
      <c r="D2552" s="4" t="str">
        <f>IF(IFERROR(SEARCH($D$1,AP2552),0)&gt;0,$D$1,"")</f>
        <v>SCT</v>
      </c>
      <c r="E2552" s="4" t="str">
        <f>IF(IFERROR(SEARCH($E$1,AP2552),0)&gt;0,$E$1,"")</f>
        <v/>
      </c>
      <c r="F2552" s="4" t="str">
        <f>IF(IFERROR(SEARCH($F$1,AP2552),0)&gt;0,$F$1,"")</f>
        <v>PACK</v>
      </c>
      <c r="G2552" s="4" t="str">
        <f>IF(IFERROR(SEARCH($G$1,AP2552),0)&gt;0,$G$1,"")</f>
        <v/>
      </c>
      <c r="H2552" s="4" t="str">
        <f>IF(IFERROR(SEARCH($H$1,AP2552),0)&gt;0,$H$1,"")</f>
        <v/>
      </c>
      <c r="I2552" s="4" t="str">
        <f>IF(IFERROR(SEARCH($I$1,AP2552),0)&gt;0,$I$1,"")</f>
        <v/>
      </c>
      <c r="J2552" s="4" t="str">
        <f>IF(IFERROR(SEARCH($J$1,AP2552),0)&gt;0,$J$1,"")</f>
        <v/>
      </c>
      <c r="K2552" s="4" t="str">
        <f>IF(IFERROR(SEARCH($K$1,AP2552),0)&gt;0,$K$1,"")</f>
        <v/>
      </c>
      <c r="L2552" s="4" t="str">
        <f>IF(IFERROR(SEARCH($L$1,AP2552),0)&gt;0,$L$1,"")</f>
        <v/>
      </c>
      <c r="M2552" s="4" t="str">
        <f>IF(IFERROR(SEARCH($M$1,AP2552),0)&gt;0,$M$1,"")</f>
        <v/>
      </c>
      <c r="N2552" s="4" t="str">
        <f>IF(IFERROR(SEARCH($N$1,AP2552),0)&gt;0,$N$1,"")</f>
        <v/>
      </c>
      <c r="O2552" s="4" t="str">
        <f>IF(IFERROR(SEARCH($O$1,AP2552),0)&gt;0,$O$1,"")</f>
        <v/>
      </c>
      <c r="P2552" s="4" t="str">
        <f>IF(IFERROR(SEARCH($P$1,AP2552),0)&gt;0,$P$1,"")</f>
        <v/>
      </c>
      <c r="Q2552" s="4" t="str">
        <f>IF(IFERROR(SEARCH($Q$1,AP2552),0)&gt;0,$Q$1,"")</f>
        <v/>
      </c>
      <c r="R2552" s="4" t="str">
        <f>IF(IFERROR(SEARCH($R$1,AP2552),0)&gt;0,$R$1,"")</f>
        <v/>
      </c>
      <c r="S2552" s="4" t="str">
        <f>IF(IFERROR(SEARCH($S$1,AP2552),0)&gt;0,$S$1,"")</f>
        <v/>
      </c>
      <c r="T2552" s="4" t="str">
        <f>IF(IFERROR(SEARCH($T$1,AP2552),0)&gt;0,$T$1,"")</f>
        <v/>
      </c>
      <c r="U2552" s="4" t="str">
        <f>IF(IFERROR(SEARCH($U$1,AP2552),0)&gt;0,$U$1,"")</f>
        <v/>
      </c>
      <c r="V2552" s="4" t="str">
        <f>IF(IFERROR(SEARCH($V$1,AP2552),0)&gt;0,$V$1,"")</f>
        <v/>
      </c>
      <c r="W2552" s="4" t="str">
        <f>IF(IFERROR(SEARCH($W$1,AP2552),0)&gt;0,$W$1,"")</f>
        <v/>
      </c>
      <c r="X2552" s="4" t="str">
        <f>IF(IFERROR(SEARCH($X$1,AP2552),0)&gt;0,$X$1,"")</f>
        <v/>
      </c>
      <c r="Y2552" s="4">
        <f>LEN(A2552)+LEN(B2552)+LEN(C2552)+LEN(D2552)+LEN(E2552)+LEN(F2552)+LEN(G2552)+LEN(H2552)+LEN(I2552)+LEN(J2552)+LEN(K2552)+LEN(L2552)+LEN(M2552)+LEN(N2552)+LEN(O2552)+LEN(P2552)+LEN(Q2552)+LEN(R2552)+LEN(S2552)+LEN(T2552)+LEN(U2552)+LEN(V2552)+LEN(W2552)+LEN(X2552)</f>
        <v>7</v>
      </c>
      <c r="Z2552" s="4" t="str">
        <f>IF(IFERROR(SEARCH($Z$1,AP2552),0)&gt;0,$Z$1,"")</f>
        <v>-</v>
      </c>
      <c r="AA2552" s="4" t="str">
        <f>IF(IFERROR(SEARCH($AA$1,AP2552),0)&gt;0,$AA$1,"")</f>
        <v/>
      </c>
      <c r="AB2552" s="4" t="str">
        <f>IF(IFERROR(SEARCH($AB$1,AP2552),0)&gt;0,$AB$1,"")</f>
        <v/>
      </c>
      <c r="AC2552" s="4" t="str">
        <f>IF(IFERROR(SEARCH($AC$1,AP2552),0)&gt;0,$AC$1,"")</f>
        <v/>
      </c>
      <c r="AD2552" s="4" t="str">
        <f>IF(IFERROR(SEARCH($AD$1,AP2552),0)&gt;0,$AD$1,"")</f>
        <v/>
      </c>
      <c r="AE2552" s="4" t="str">
        <f>IF(IFERROR(SEARCH($AE$1,AP2552),0)&gt;0,$AE$1,"")</f>
        <v/>
      </c>
      <c r="AF2552" s="4" t="str" cm="1">
        <f t="array" aca="1" ref="AF2552" ca="1">LEFT(AO2552,MATCH(FALSE,ISNUMBER(MID(AO2552,ROW(INDIRECT("1:"&amp;LEN(AO2552)+1)), 1) *1),0) -1)</f>
        <v>1</v>
      </c>
      <c r="AG2552" s="4">
        <f>LEN(AO2552)</f>
        <v>5</v>
      </c>
      <c r="AH2552" s="4">
        <f>LEN(AP2552)</f>
        <v>23</v>
      </c>
      <c r="AI2552" s="4">
        <f>AH2552-AG2552</f>
        <v>18</v>
      </c>
      <c r="AJ2552" s="4" t="str">
        <f>RIGHT(AP2552,4)</f>
        <v>PACK</v>
      </c>
      <c r="AK2552" s="4" t="str">
        <f>RIGHT(AP2552,5)</f>
        <v>1PACK</v>
      </c>
      <c r="AL2552" s="4" t="b">
        <f>AN2552=AN2553</f>
        <v>1</v>
      </c>
      <c r="AM2552" s="4" t="b">
        <f>LEFT(AP2552,2)=LEFT(AQ2552,2)</f>
        <v>0</v>
      </c>
      <c r="AN2552" s="5" t="str">
        <f>LEFT(AP2552,(AI2552-1))</f>
        <v>SAMBAL LOMBOK SCT</v>
      </c>
      <c r="AO2552" s="4" t="str">
        <f>IFERROR(RIGHT(AP2552,LEN(AP2552)-FIND("-",AP2552)),1)</f>
        <v>1PACK</v>
      </c>
      <c r="AP2552" t="s">
        <v>4263</v>
      </c>
      <c r="AR2552">
        <v>7000</v>
      </c>
      <c r="AS2552">
        <v>7000</v>
      </c>
      <c r="AT2552">
        <v>6250</v>
      </c>
    </row>
    <row r="2553" spans="1:46" x14ac:dyDescent="0.25">
      <c r="A2553" s="4" t="str">
        <f>IF(IFERROR(SEARCH($A$1,AP2553),0)&gt;0,$A$1,"")</f>
        <v/>
      </c>
      <c r="B2553" s="4" t="str">
        <f>IF(IFERROR(SEARCH($B$1,AP2553),0)&gt;0,$B$1,"")</f>
        <v/>
      </c>
      <c r="C2553" s="4" t="str">
        <f>IF(IFERROR(SEARCH($C$1,AP2553),0)&gt;0,$C$1,"")</f>
        <v/>
      </c>
      <c r="D2553" s="4" t="str">
        <f>IF(IFERROR(SEARCH($D$1,AP2553),0)&gt;0,$D$1,"")</f>
        <v>SCT</v>
      </c>
      <c r="E2553" s="4" t="str">
        <f>IF(IFERROR(SEARCH($E$1,AP2553),0)&gt;0,$E$1,"")</f>
        <v/>
      </c>
      <c r="F2553" s="4" t="str">
        <f>IF(IFERROR(SEARCH($F$1,AP2553),0)&gt;0,$F$1,"")</f>
        <v>PACK</v>
      </c>
      <c r="G2553" s="4" t="str">
        <f>IF(IFERROR(SEARCH($G$1,AP2553),0)&gt;0,$G$1,"")</f>
        <v/>
      </c>
      <c r="H2553" s="4" t="str">
        <f>IF(IFERROR(SEARCH($H$1,AP2553),0)&gt;0,$H$1,"")</f>
        <v/>
      </c>
      <c r="I2553" s="4" t="str">
        <f>IF(IFERROR(SEARCH($I$1,AP2553),0)&gt;0,$I$1,"")</f>
        <v/>
      </c>
      <c r="J2553" s="4" t="str">
        <f>IF(IFERROR(SEARCH($J$1,AP2553),0)&gt;0,$J$1,"")</f>
        <v/>
      </c>
      <c r="K2553" s="4" t="str">
        <f>IF(IFERROR(SEARCH($K$1,AP2553),0)&gt;0,$K$1,"")</f>
        <v/>
      </c>
      <c r="L2553" s="4" t="str">
        <f>IF(IFERROR(SEARCH($L$1,AP2553),0)&gt;0,$L$1,"")</f>
        <v/>
      </c>
      <c r="M2553" s="4" t="str">
        <f>IF(IFERROR(SEARCH($M$1,AP2553),0)&gt;0,$M$1,"")</f>
        <v/>
      </c>
      <c r="N2553" s="4" t="str">
        <f>IF(IFERROR(SEARCH($N$1,AP2553),0)&gt;0,$N$1,"")</f>
        <v/>
      </c>
      <c r="O2553" s="4" t="str">
        <f>IF(IFERROR(SEARCH($O$1,AP2553),0)&gt;0,$O$1,"")</f>
        <v/>
      </c>
      <c r="P2553" s="4" t="str">
        <f>IF(IFERROR(SEARCH($P$1,AP2553),0)&gt;0,$P$1,"")</f>
        <v>DUS</v>
      </c>
      <c r="Q2553" s="4" t="str">
        <f>IF(IFERROR(SEARCH($Q$1,AP2553),0)&gt;0,$Q$1,"")</f>
        <v/>
      </c>
      <c r="R2553" s="4" t="str">
        <f>IF(IFERROR(SEARCH($R$1,AP2553),0)&gt;0,$R$1,"")</f>
        <v/>
      </c>
      <c r="S2553" s="4" t="str">
        <f>IF(IFERROR(SEARCH($S$1,AP2553),0)&gt;0,$S$1,"")</f>
        <v/>
      </c>
      <c r="T2553" s="4" t="str">
        <f>IF(IFERROR(SEARCH($T$1,AP2553),0)&gt;0,$T$1,"")</f>
        <v/>
      </c>
      <c r="U2553" s="4" t="str">
        <f>IF(IFERROR(SEARCH($U$1,AP2553),0)&gt;0,$U$1,"")</f>
        <v/>
      </c>
      <c r="V2553" s="4" t="str">
        <f>IF(IFERROR(SEARCH($V$1,AP2553),0)&gt;0,$V$1,"")</f>
        <v/>
      </c>
      <c r="W2553" s="4" t="str">
        <f>IF(IFERROR(SEARCH($W$1,AP2553),0)&gt;0,$W$1,"")</f>
        <v/>
      </c>
      <c r="X2553" s="4" t="str">
        <f>IF(IFERROR(SEARCH($X$1,AP2553),0)&gt;0,$X$1,"")</f>
        <v/>
      </c>
      <c r="Y2553" s="4">
        <f>LEN(A2553)+LEN(B2553)+LEN(C2553)+LEN(D2553)+LEN(E2553)+LEN(F2553)+LEN(G2553)+LEN(H2553)+LEN(I2553)+LEN(J2553)+LEN(K2553)+LEN(L2553)+LEN(M2553)+LEN(N2553)+LEN(O2553)+LEN(P2553)+LEN(Q2553)+LEN(R2553)+LEN(S2553)+LEN(T2553)+LEN(U2553)+LEN(V2553)+LEN(W2553)+LEN(X2553)</f>
        <v>10</v>
      </c>
      <c r="Z2553" s="4" t="str">
        <f>IF(IFERROR(SEARCH($Z$1,AP2553),0)&gt;0,$Z$1,"")</f>
        <v>-</v>
      </c>
      <c r="AA2553" s="4" t="str">
        <f>IF(IFERROR(SEARCH($AA$1,AP2553),0)&gt;0,$AA$1,"")</f>
        <v>/</v>
      </c>
      <c r="AB2553" s="4" t="str">
        <f>IF(IFERROR(SEARCH($AB$1,AP2553),0)&gt;0,$AB$1,"")</f>
        <v/>
      </c>
      <c r="AC2553" s="4" t="str">
        <f>IF(IFERROR(SEARCH($AC$1,AP2553),0)&gt;0,$AC$1,"")</f>
        <v/>
      </c>
      <c r="AD2553" s="4" t="str">
        <f>IF(IFERROR(SEARCH($AD$1,AP2553),0)&gt;0,$AD$1,"")</f>
        <v/>
      </c>
      <c r="AE2553" s="4" t="str">
        <f>IF(IFERROR(SEARCH($AE$1,AP2553),0)&gt;0,$AE$1,"")</f>
        <v/>
      </c>
      <c r="AF2553" s="4" t="str" cm="1">
        <f t="array" aca="1" ref="AF2553" ca="1">LEFT(AO2553,MATCH(FALSE,ISNUMBER(MID(AO2553,ROW(INDIRECT("1:"&amp;LEN(AO2553)+1)), 1) *1),0) -1)</f>
        <v>20</v>
      </c>
      <c r="AG2553" s="4">
        <f>LEN(AO2553)</f>
        <v>10</v>
      </c>
      <c r="AH2553" s="4">
        <f>LEN(AP2553)</f>
        <v>28</v>
      </c>
      <c r="AI2553" s="4">
        <f>AH2553-AG2553</f>
        <v>18</v>
      </c>
      <c r="AJ2553" s="4" t="str">
        <f>RIGHT(AP2553,4)</f>
        <v>/DUS</v>
      </c>
      <c r="AK2553" s="4" t="str">
        <f>RIGHT(AP2553,5)</f>
        <v>K/DUS</v>
      </c>
      <c r="AL2553" s="4" t="b">
        <f>AN2553=AN2554</f>
        <v>0</v>
      </c>
      <c r="AM2553" s="4" t="b">
        <f>LEFT(AP2553,2)=LEFT(AQ2553,2)</f>
        <v>0</v>
      </c>
      <c r="AN2553" s="5" t="str">
        <f>LEFT(AP2553,(AI2553-1))</f>
        <v>SAMBAL LOMBOK SCT</v>
      </c>
      <c r="AO2553" s="4" t="str">
        <f>IFERROR(RIGHT(AP2553,LEN(AP2553)-FIND("-",AP2553)),1)</f>
        <v>20PACK/DUS</v>
      </c>
      <c r="AP2553" t="s">
        <v>4264</v>
      </c>
      <c r="AR2553">
        <v>127000</v>
      </c>
      <c r="AS2553">
        <v>127000</v>
      </c>
      <c r="AT2553">
        <v>125000</v>
      </c>
    </row>
    <row r="2554" spans="1:46" x14ac:dyDescent="0.25">
      <c r="A2554" s="4" t="str">
        <f>IF(IFERROR(SEARCH($A$1,AP2554),0)&gt;0,$A$1,"")</f>
        <v/>
      </c>
      <c r="B2554" s="4" t="str">
        <f>IF(IFERROR(SEARCH($B$1,AP2554),0)&gt;0,$B$1,"")</f>
        <v>BKS</v>
      </c>
      <c r="C2554" s="4" t="str">
        <f>IF(IFERROR(SEARCH($C$1,AP2554),0)&gt;0,$C$1,"")</f>
        <v/>
      </c>
      <c r="D2554" s="4" t="str">
        <f>IF(IFERROR(SEARCH($D$1,AP2554),0)&gt;0,$D$1,"")</f>
        <v/>
      </c>
      <c r="E2554" s="4" t="str">
        <f>IF(IFERROR(SEARCH($E$1,AP2554),0)&gt;0,$E$1,"")</f>
        <v/>
      </c>
      <c r="F2554" s="4" t="str">
        <f>IF(IFERROR(SEARCH($F$1,AP2554),0)&gt;0,$F$1,"")</f>
        <v/>
      </c>
      <c r="G2554" s="4" t="str">
        <f>IF(IFERROR(SEARCH($G$1,AP2554),0)&gt;0,$G$1,"")</f>
        <v/>
      </c>
      <c r="H2554" s="4" t="str">
        <f>IF(IFERROR(SEARCH($H$1,AP2554),0)&gt;0,$H$1,"")</f>
        <v/>
      </c>
      <c r="I2554" s="4" t="str">
        <f>IF(IFERROR(SEARCH($I$1,AP2554),0)&gt;0,$I$1,"")</f>
        <v/>
      </c>
      <c r="J2554" s="4" t="str">
        <f>IF(IFERROR(SEARCH($J$1,AP2554),0)&gt;0,$J$1,"")</f>
        <v/>
      </c>
      <c r="K2554" s="4" t="str">
        <f>IF(IFERROR(SEARCH($K$1,AP2554),0)&gt;0,$K$1,"")</f>
        <v/>
      </c>
      <c r="L2554" s="4" t="str">
        <f>IF(IFERROR(SEARCH($L$1,AP2554),0)&gt;0,$L$1,"")</f>
        <v/>
      </c>
      <c r="M2554" s="4" t="str">
        <f>IF(IFERROR(SEARCH($M$1,AP2554),0)&gt;0,$M$1,"")</f>
        <v/>
      </c>
      <c r="N2554" s="4" t="str">
        <f>IF(IFERROR(SEARCH($N$1,AP2554),0)&gt;0,$N$1,"")</f>
        <v/>
      </c>
      <c r="O2554" s="4" t="str">
        <f>IF(IFERROR(SEARCH($O$1,AP2554),0)&gt;0,$O$1,"")</f>
        <v/>
      </c>
      <c r="P2554" s="4" t="str">
        <f>IF(IFERROR(SEARCH($P$1,AP2554),0)&gt;0,$P$1,"")</f>
        <v/>
      </c>
      <c r="Q2554" s="4" t="str">
        <f>IF(IFERROR(SEARCH($Q$1,AP2554),0)&gt;0,$Q$1,"")</f>
        <v/>
      </c>
      <c r="R2554" s="4" t="str">
        <f>IF(IFERROR(SEARCH($R$1,AP2554),0)&gt;0,$R$1,"")</f>
        <v/>
      </c>
      <c r="S2554" s="4" t="str">
        <f>IF(IFERROR(SEARCH($S$1,AP2554),0)&gt;0,$S$1,"")</f>
        <v/>
      </c>
      <c r="T2554" s="4" t="str">
        <f>IF(IFERROR(SEARCH($T$1,AP2554),0)&gt;0,$T$1,"")</f>
        <v/>
      </c>
      <c r="U2554" s="4" t="str">
        <f>IF(IFERROR(SEARCH($U$1,AP2554),0)&gt;0,$U$1,"")</f>
        <v/>
      </c>
      <c r="V2554" s="4" t="str">
        <f>IF(IFERROR(SEARCH($V$1,AP2554),0)&gt;0,$V$1,"")</f>
        <v/>
      </c>
      <c r="W2554" s="4" t="str">
        <f>IF(IFERROR(SEARCH($W$1,AP2554),0)&gt;0,$W$1,"")</f>
        <v/>
      </c>
      <c r="X2554" s="4" t="str">
        <f>IF(IFERROR(SEARCH($X$1,AP2554),0)&gt;0,$X$1,"")</f>
        <v/>
      </c>
      <c r="Y2554" s="4">
        <f>LEN(A2554)+LEN(B2554)+LEN(C2554)+LEN(D2554)+LEN(E2554)+LEN(F2554)+LEN(G2554)+LEN(H2554)+LEN(I2554)+LEN(J2554)+LEN(K2554)+LEN(L2554)+LEN(M2554)+LEN(N2554)+LEN(O2554)+LEN(P2554)+LEN(Q2554)+LEN(R2554)+LEN(S2554)+LEN(T2554)+LEN(U2554)+LEN(V2554)+LEN(W2554)+LEN(X2554)</f>
        <v>3</v>
      </c>
      <c r="Z2554" s="4" t="str">
        <f>IF(IFERROR(SEARCH($Z$1,AP2554),0)&gt;0,$Z$1,"")</f>
        <v>-</v>
      </c>
      <c r="AA2554" s="4" t="str">
        <f>IF(IFERROR(SEARCH($AA$1,AP2554),0)&gt;0,$AA$1,"")</f>
        <v/>
      </c>
      <c r="AB2554" s="4" t="str">
        <f>IF(IFERROR(SEARCH($AB$1,AP2554),0)&gt;0,$AB$1,"")</f>
        <v/>
      </c>
      <c r="AC2554" s="4" t="str">
        <f>IF(IFERROR(SEARCH($AC$1,AP2554),0)&gt;0,$AC$1,"")</f>
        <v/>
      </c>
      <c r="AD2554" s="4" t="str">
        <f>IF(IFERROR(SEARCH($AD$1,AP2554),0)&gt;0,$AD$1,"")</f>
        <v/>
      </c>
      <c r="AE2554" s="4" t="str">
        <f>IF(IFERROR(SEARCH($AE$1,AP2554),0)&gt;0,$AE$1,"")</f>
        <v/>
      </c>
      <c r="AF2554" s="4" t="str" cm="1">
        <f t="array" aca="1" ref="AF2554" ca="1">LEFT(AO2554,MATCH(FALSE,ISNUMBER(MID(AO2554,ROW(INDIRECT("1:"&amp;LEN(AO2554)+1)), 1) *1),0) -1)</f>
        <v>1</v>
      </c>
      <c r="AG2554" s="4">
        <f>LEN(AO2554)</f>
        <v>4</v>
      </c>
      <c r="AH2554" s="4">
        <f>LEN(AP2554)</f>
        <v>28</v>
      </c>
      <c r="AI2554" s="4">
        <f>AH2554-AG2554</f>
        <v>24</v>
      </c>
      <c r="AJ2554" s="4" t="str">
        <f>RIGHT(AP2554,4)</f>
        <v>1BKS</v>
      </c>
      <c r="AK2554" s="4" t="str">
        <f>RIGHT(AP2554,5)</f>
        <v>-1BKS</v>
      </c>
      <c r="AL2554" s="4" t="b">
        <f>AN2554=AN2555</f>
        <v>0</v>
      </c>
      <c r="AM2554" s="4" t="b">
        <f>LEFT(AP2554,2)=LEFT(AQ2554,2)</f>
        <v>0</v>
      </c>
      <c r="AN2554" s="5" t="str">
        <f>LEFT(AP2554,(AI2554-1))</f>
        <v>SAMBAL PECEL PEDAS 5000</v>
      </c>
      <c r="AO2554" s="4" t="str">
        <f>IFERROR(RIGHT(AP2554,LEN(AP2554)-FIND("-",AP2554)),1)</f>
        <v>1BKS</v>
      </c>
      <c r="AP2554" t="s">
        <v>4265</v>
      </c>
      <c r="AR2554">
        <v>5000</v>
      </c>
      <c r="AS2554">
        <v>5000</v>
      </c>
      <c r="AT2554">
        <v>4000</v>
      </c>
    </row>
    <row r="2555" spans="1:46" x14ac:dyDescent="0.25">
      <c r="A2555" s="4" t="str">
        <f>IF(IFERROR(SEARCH($A$1,AP2555),0)&gt;0,$A$1,"")</f>
        <v/>
      </c>
      <c r="B2555" s="4" t="str">
        <f>IF(IFERROR(SEARCH($B$1,AP2555),0)&gt;0,$B$1,"")</f>
        <v>BKS</v>
      </c>
      <c r="C2555" s="4" t="str">
        <f>IF(IFERROR(SEARCH($C$1,AP2555),0)&gt;0,$C$1,"")</f>
        <v/>
      </c>
      <c r="D2555" s="4" t="str">
        <f>IF(IFERROR(SEARCH($D$1,AP2555),0)&gt;0,$D$1,"")</f>
        <v/>
      </c>
      <c r="E2555" s="4" t="str">
        <f>IF(IFERROR(SEARCH($E$1,AP2555),0)&gt;0,$E$1,"")</f>
        <v/>
      </c>
      <c r="F2555" s="4" t="str">
        <f>IF(IFERROR(SEARCH($F$1,AP2555),0)&gt;0,$F$1,"")</f>
        <v/>
      </c>
      <c r="G2555" s="4" t="str">
        <f>IF(IFERROR(SEARCH($G$1,AP2555),0)&gt;0,$G$1,"")</f>
        <v/>
      </c>
      <c r="H2555" s="4" t="str">
        <f>IF(IFERROR(SEARCH($H$1,AP2555),0)&gt;0,$H$1,"")</f>
        <v/>
      </c>
      <c r="I2555" s="4" t="str">
        <f>IF(IFERROR(SEARCH($I$1,AP2555),0)&gt;0,$I$1,"")</f>
        <v/>
      </c>
      <c r="J2555" s="4" t="str">
        <f>IF(IFERROR(SEARCH($J$1,AP2555),0)&gt;0,$J$1,"")</f>
        <v/>
      </c>
      <c r="K2555" s="4" t="str">
        <f>IF(IFERROR(SEARCH($K$1,AP2555),0)&gt;0,$K$1,"")</f>
        <v/>
      </c>
      <c r="L2555" s="4" t="str">
        <f>IF(IFERROR(SEARCH($L$1,AP2555),0)&gt;0,$L$1,"")</f>
        <v/>
      </c>
      <c r="M2555" s="4" t="str">
        <f>IF(IFERROR(SEARCH($M$1,AP2555),0)&gt;0,$M$1,"")</f>
        <v/>
      </c>
      <c r="N2555" s="4" t="str">
        <f>IF(IFERROR(SEARCH($N$1,AP2555),0)&gt;0,$N$1,"")</f>
        <v/>
      </c>
      <c r="O2555" s="4" t="str">
        <f>IF(IFERROR(SEARCH($O$1,AP2555),0)&gt;0,$O$1,"")</f>
        <v/>
      </c>
      <c r="P2555" s="4" t="str">
        <f>IF(IFERROR(SEARCH($P$1,AP2555),0)&gt;0,$P$1,"")</f>
        <v/>
      </c>
      <c r="Q2555" s="4" t="str">
        <f>IF(IFERROR(SEARCH($Q$1,AP2555),0)&gt;0,$Q$1,"")</f>
        <v/>
      </c>
      <c r="R2555" s="4" t="str">
        <f>IF(IFERROR(SEARCH($R$1,AP2555),0)&gt;0,$R$1,"")</f>
        <v/>
      </c>
      <c r="S2555" s="4" t="str">
        <f>IF(IFERROR(SEARCH($S$1,AP2555),0)&gt;0,$S$1,"")</f>
        <v/>
      </c>
      <c r="T2555" s="4" t="str">
        <f>IF(IFERROR(SEARCH($T$1,AP2555),0)&gt;0,$T$1,"")</f>
        <v/>
      </c>
      <c r="U2555" s="4" t="str">
        <f>IF(IFERROR(SEARCH($U$1,AP2555),0)&gt;0,$U$1,"")</f>
        <v/>
      </c>
      <c r="V2555" s="4" t="str">
        <f>IF(IFERROR(SEARCH($V$1,AP2555),0)&gt;0,$V$1,"")</f>
        <v/>
      </c>
      <c r="W2555" s="4" t="str">
        <f>IF(IFERROR(SEARCH($W$1,AP2555),0)&gt;0,$W$1,"")</f>
        <v/>
      </c>
      <c r="X2555" s="4" t="str">
        <f>IF(IFERROR(SEARCH($X$1,AP2555),0)&gt;0,$X$1,"")</f>
        <v/>
      </c>
      <c r="Y2555" s="4">
        <f>LEN(A2555)+LEN(B2555)+LEN(C2555)+LEN(D2555)+LEN(E2555)+LEN(F2555)+LEN(G2555)+LEN(H2555)+LEN(I2555)+LEN(J2555)+LEN(K2555)+LEN(L2555)+LEN(M2555)+LEN(N2555)+LEN(O2555)+LEN(P2555)+LEN(Q2555)+LEN(R2555)+LEN(S2555)+LEN(T2555)+LEN(U2555)+LEN(V2555)+LEN(W2555)+LEN(X2555)</f>
        <v>3</v>
      </c>
      <c r="Z2555" s="4" t="str">
        <f>IF(IFERROR(SEARCH($Z$1,AP2555),0)&gt;0,$Z$1,"")</f>
        <v>-</v>
      </c>
      <c r="AA2555" s="4" t="str">
        <f>IF(IFERROR(SEARCH($AA$1,AP2555),0)&gt;0,$AA$1,"")</f>
        <v/>
      </c>
      <c r="AB2555" s="4" t="str">
        <f>IF(IFERROR(SEARCH($AB$1,AP2555),0)&gt;0,$AB$1,"")</f>
        <v/>
      </c>
      <c r="AC2555" s="4" t="str">
        <f>IF(IFERROR(SEARCH($AC$1,AP2555),0)&gt;0,$AC$1,"")</f>
        <v/>
      </c>
      <c r="AD2555" s="4" t="str">
        <f>IF(IFERROR(SEARCH($AD$1,AP2555),0)&gt;0,$AD$1,"")</f>
        <v/>
      </c>
      <c r="AE2555" s="4" t="str">
        <f>IF(IFERROR(SEARCH($AE$1,AP2555),0)&gt;0,$AE$1,"")</f>
        <v/>
      </c>
      <c r="AF2555" s="4" t="str" cm="1">
        <f t="array" aca="1" ref="AF2555" ca="1">LEFT(AO2555,MATCH(FALSE,ISNUMBER(MID(AO2555,ROW(INDIRECT("1:"&amp;LEN(AO2555)+1)), 1) *1),0) -1)</f>
        <v>1</v>
      </c>
      <c r="AG2555" s="4">
        <f>LEN(AO2555)</f>
        <v>4</v>
      </c>
      <c r="AH2555" s="4">
        <f>LEN(AP2555)</f>
        <v>28</v>
      </c>
      <c r="AI2555" s="4">
        <f>AH2555-AG2555</f>
        <v>24</v>
      </c>
      <c r="AJ2555" s="4" t="str">
        <f>RIGHT(AP2555,4)</f>
        <v>1BKS</v>
      </c>
      <c r="AK2555" s="4" t="str">
        <f>RIGHT(AP2555,5)</f>
        <v>-1BKS</v>
      </c>
      <c r="AL2555" s="4" t="b">
        <f>AN2555=AN2556</f>
        <v>0</v>
      </c>
      <c r="AM2555" s="4" t="b">
        <f>LEFT(AP2555,2)=LEFT(AQ2555,2)</f>
        <v>0</v>
      </c>
      <c r="AN2555" s="5" t="str">
        <f>LEFT(AP2555,(AI2555-1))</f>
        <v>SAMBAL PECEL PEDAS 7000</v>
      </c>
      <c r="AO2555" s="4" t="str">
        <f>IFERROR(RIGHT(AP2555,LEN(AP2555)-FIND("-",AP2555)),1)</f>
        <v>1BKS</v>
      </c>
      <c r="AP2555" t="s">
        <v>4266</v>
      </c>
      <c r="AR2555">
        <v>7000</v>
      </c>
      <c r="AS2555">
        <v>7000</v>
      </c>
      <c r="AT2555">
        <v>5000</v>
      </c>
    </row>
    <row r="2556" spans="1:46" x14ac:dyDescent="0.25">
      <c r="A2556" s="4" t="str">
        <f>IF(IFERROR(SEARCH($A$1,AP2556),0)&gt;0,$A$1,"")</f>
        <v/>
      </c>
      <c r="B2556" s="4" t="str">
        <f>IF(IFERROR(SEARCH($B$1,AP2556),0)&gt;0,$B$1,"")</f>
        <v>BKS</v>
      </c>
      <c r="C2556" s="4" t="str">
        <f>IF(IFERROR(SEARCH($C$1,AP2556),0)&gt;0,$C$1,"")</f>
        <v/>
      </c>
      <c r="D2556" s="4" t="str">
        <f>IF(IFERROR(SEARCH($D$1,AP2556),0)&gt;0,$D$1,"")</f>
        <v/>
      </c>
      <c r="E2556" s="4" t="str">
        <f>IF(IFERROR(SEARCH($E$1,AP2556),0)&gt;0,$E$1,"")</f>
        <v/>
      </c>
      <c r="F2556" s="4" t="str">
        <f>IF(IFERROR(SEARCH($F$1,AP2556),0)&gt;0,$F$1,"")</f>
        <v/>
      </c>
      <c r="G2556" s="4" t="str">
        <f>IF(IFERROR(SEARCH($G$1,AP2556),0)&gt;0,$G$1,"")</f>
        <v/>
      </c>
      <c r="H2556" s="4" t="str">
        <f>IF(IFERROR(SEARCH($H$1,AP2556),0)&gt;0,$H$1,"")</f>
        <v/>
      </c>
      <c r="I2556" s="4" t="str">
        <f>IF(IFERROR(SEARCH($I$1,AP2556),0)&gt;0,$I$1,"")</f>
        <v/>
      </c>
      <c r="J2556" s="4" t="str">
        <f>IF(IFERROR(SEARCH($J$1,AP2556),0)&gt;0,$J$1,"")</f>
        <v/>
      </c>
      <c r="K2556" s="4" t="str">
        <f>IF(IFERROR(SEARCH($K$1,AP2556),0)&gt;0,$K$1,"")</f>
        <v/>
      </c>
      <c r="L2556" s="4" t="str">
        <f>IF(IFERROR(SEARCH($L$1,AP2556),0)&gt;0,$L$1,"")</f>
        <v/>
      </c>
      <c r="M2556" s="4" t="str">
        <f>IF(IFERROR(SEARCH($M$1,AP2556),0)&gt;0,$M$1,"")</f>
        <v/>
      </c>
      <c r="N2556" s="4" t="str">
        <f>IF(IFERROR(SEARCH($N$1,AP2556),0)&gt;0,$N$1,"")</f>
        <v/>
      </c>
      <c r="O2556" s="4" t="str">
        <f>IF(IFERROR(SEARCH($O$1,AP2556),0)&gt;0,$O$1,"")</f>
        <v/>
      </c>
      <c r="P2556" s="4" t="str">
        <f>IF(IFERROR(SEARCH($P$1,AP2556),0)&gt;0,$P$1,"")</f>
        <v/>
      </c>
      <c r="Q2556" s="4" t="str">
        <f>IF(IFERROR(SEARCH($Q$1,AP2556),0)&gt;0,$Q$1,"")</f>
        <v/>
      </c>
      <c r="R2556" s="4" t="str">
        <f>IF(IFERROR(SEARCH($R$1,AP2556),0)&gt;0,$R$1,"")</f>
        <v/>
      </c>
      <c r="S2556" s="4" t="str">
        <f>IF(IFERROR(SEARCH($S$1,AP2556),0)&gt;0,$S$1,"")</f>
        <v/>
      </c>
      <c r="T2556" s="4" t="str">
        <f>IF(IFERROR(SEARCH($T$1,AP2556),0)&gt;0,$T$1,"")</f>
        <v/>
      </c>
      <c r="U2556" s="4" t="str">
        <f>IF(IFERROR(SEARCH($U$1,AP2556),0)&gt;0,$U$1,"")</f>
        <v/>
      </c>
      <c r="V2556" s="4" t="str">
        <f>IF(IFERROR(SEARCH($V$1,AP2556),0)&gt;0,$V$1,"")</f>
        <v/>
      </c>
      <c r="W2556" s="4" t="str">
        <f>IF(IFERROR(SEARCH($W$1,AP2556),0)&gt;0,$W$1,"")</f>
        <v/>
      </c>
      <c r="X2556" s="4" t="str">
        <f>IF(IFERROR(SEARCH($X$1,AP2556),0)&gt;0,$X$1,"")</f>
        <v/>
      </c>
      <c r="Y2556" s="4">
        <f>LEN(A2556)+LEN(B2556)+LEN(C2556)+LEN(D2556)+LEN(E2556)+LEN(F2556)+LEN(G2556)+LEN(H2556)+LEN(I2556)+LEN(J2556)+LEN(K2556)+LEN(L2556)+LEN(M2556)+LEN(N2556)+LEN(O2556)+LEN(P2556)+LEN(Q2556)+LEN(R2556)+LEN(S2556)+LEN(T2556)+LEN(U2556)+LEN(V2556)+LEN(W2556)+LEN(X2556)</f>
        <v>3</v>
      </c>
      <c r="Z2556" s="4" t="str">
        <f>IF(IFERROR(SEARCH($Z$1,AP2556),0)&gt;0,$Z$1,"")</f>
        <v>-</v>
      </c>
      <c r="AA2556" s="4" t="str">
        <f>IF(IFERROR(SEARCH($AA$1,AP2556),0)&gt;0,$AA$1,"")</f>
        <v/>
      </c>
      <c r="AB2556" s="4" t="str">
        <f>IF(IFERROR(SEARCH($AB$1,AP2556),0)&gt;0,$AB$1,"")</f>
        <v/>
      </c>
      <c r="AC2556" s="4" t="str">
        <f>IF(IFERROR(SEARCH($AC$1,AP2556),0)&gt;0,$AC$1,"")</f>
        <v/>
      </c>
      <c r="AD2556" s="4" t="str">
        <f>IF(IFERROR(SEARCH($AD$1,AP2556),0)&gt;0,$AD$1,"")</f>
        <v/>
      </c>
      <c r="AE2556" s="4" t="str">
        <f>IF(IFERROR(SEARCH($AE$1,AP2556),0)&gt;0,$AE$1,"")</f>
        <v/>
      </c>
      <c r="AF2556" s="4" t="str" cm="1">
        <f t="array" aca="1" ref="AF2556" ca="1">LEFT(AO2556,MATCH(FALSE,ISNUMBER(MID(AO2556,ROW(INDIRECT("1:"&amp;LEN(AO2556)+1)), 1) *1),0) -1)</f>
        <v>1</v>
      </c>
      <c r="AG2556" s="4">
        <f>LEN(AO2556)</f>
        <v>4</v>
      </c>
      <c r="AH2556" s="4">
        <f>LEN(AP2556)</f>
        <v>29</v>
      </c>
      <c r="AI2556" s="4">
        <f>AH2556-AG2556</f>
        <v>25</v>
      </c>
      <c r="AJ2556" s="4" t="str">
        <f>RIGHT(AP2556,4)</f>
        <v>1BKS</v>
      </c>
      <c r="AK2556" s="4" t="str">
        <f>RIGHT(AP2556,5)</f>
        <v>-1BKS</v>
      </c>
      <c r="AL2556" s="4" t="b">
        <f>AN2556=AN2557</f>
        <v>0</v>
      </c>
      <c r="AM2556" s="4" t="b">
        <f>LEFT(AP2556,2)=LEFT(AQ2556,2)</f>
        <v>0</v>
      </c>
      <c r="AN2556" s="5" t="str">
        <f>LEFT(AP2556,(AI2556-1))</f>
        <v>SAMBAL PECEL SEDANG 2000</v>
      </c>
      <c r="AO2556" s="4" t="str">
        <f>IFERROR(RIGHT(AP2556,LEN(AP2556)-FIND("-",AP2556)),1)</f>
        <v>1BKS</v>
      </c>
      <c r="AP2556" t="s">
        <v>4267</v>
      </c>
      <c r="AR2556">
        <v>2000</v>
      </c>
      <c r="AS2556">
        <v>2000</v>
      </c>
      <c r="AT2556">
        <v>1500</v>
      </c>
    </row>
    <row r="2557" spans="1:46" x14ac:dyDescent="0.25">
      <c r="A2557" s="4" t="str">
        <f>IF(IFERROR(SEARCH($A$1,AP2557),0)&gt;0,$A$1,"")</f>
        <v/>
      </c>
      <c r="B2557" s="4" t="str">
        <f>IF(IFERROR(SEARCH($B$1,AP2557),0)&gt;0,$B$1,"")</f>
        <v>BKS</v>
      </c>
      <c r="C2557" s="4" t="str">
        <f>IF(IFERROR(SEARCH($C$1,AP2557),0)&gt;0,$C$1,"")</f>
        <v/>
      </c>
      <c r="D2557" s="4" t="str">
        <f>IF(IFERROR(SEARCH($D$1,AP2557),0)&gt;0,$D$1,"")</f>
        <v/>
      </c>
      <c r="E2557" s="4" t="str">
        <f>IF(IFERROR(SEARCH($E$1,AP2557),0)&gt;0,$E$1,"")</f>
        <v/>
      </c>
      <c r="F2557" s="4" t="str">
        <f>IF(IFERROR(SEARCH($F$1,AP2557),0)&gt;0,$F$1,"")</f>
        <v/>
      </c>
      <c r="G2557" s="4" t="str">
        <f>IF(IFERROR(SEARCH($G$1,AP2557),0)&gt;0,$G$1,"")</f>
        <v/>
      </c>
      <c r="H2557" s="4" t="str">
        <f>IF(IFERROR(SEARCH($H$1,AP2557),0)&gt;0,$H$1,"")</f>
        <v/>
      </c>
      <c r="I2557" s="4" t="str">
        <f>IF(IFERROR(SEARCH($I$1,AP2557),0)&gt;0,$I$1,"")</f>
        <v/>
      </c>
      <c r="J2557" s="4" t="str">
        <f>IF(IFERROR(SEARCH($J$1,AP2557),0)&gt;0,$J$1,"")</f>
        <v/>
      </c>
      <c r="K2557" s="4" t="str">
        <f>IF(IFERROR(SEARCH($K$1,AP2557),0)&gt;0,$K$1,"")</f>
        <v/>
      </c>
      <c r="L2557" s="4" t="str">
        <f>IF(IFERROR(SEARCH($L$1,AP2557),0)&gt;0,$L$1,"")</f>
        <v/>
      </c>
      <c r="M2557" s="4" t="str">
        <f>IF(IFERROR(SEARCH($M$1,AP2557),0)&gt;0,$M$1,"")</f>
        <v/>
      </c>
      <c r="N2557" s="4" t="str">
        <f>IF(IFERROR(SEARCH($N$1,AP2557),0)&gt;0,$N$1,"")</f>
        <v/>
      </c>
      <c r="O2557" s="4" t="str">
        <f>IF(IFERROR(SEARCH($O$1,AP2557),0)&gt;0,$O$1,"")</f>
        <v/>
      </c>
      <c r="P2557" s="4" t="str">
        <f>IF(IFERROR(SEARCH($P$1,AP2557),0)&gt;0,$P$1,"")</f>
        <v/>
      </c>
      <c r="Q2557" s="4" t="str">
        <f>IF(IFERROR(SEARCH($Q$1,AP2557),0)&gt;0,$Q$1,"")</f>
        <v/>
      </c>
      <c r="R2557" s="4" t="str">
        <f>IF(IFERROR(SEARCH($R$1,AP2557),0)&gt;0,$R$1,"")</f>
        <v/>
      </c>
      <c r="S2557" s="4" t="str">
        <f>IF(IFERROR(SEARCH($S$1,AP2557),0)&gt;0,$S$1,"")</f>
        <v/>
      </c>
      <c r="T2557" s="4" t="str">
        <f>IF(IFERROR(SEARCH($T$1,AP2557),0)&gt;0,$T$1,"")</f>
        <v/>
      </c>
      <c r="U2557" s="4" t="str">
        <f>IF(IFERROR(SEARCH($U$1,AP2557),0)&gt;0,$U$1,"")</f>
        <v/>
      </c>
      <c r="V2557" s="4" t="str">
        <f>IF(IFERROR(SEARCH($V$1,AP2557),0)&gt;0,$V$1,"")</f>
        <v/>
      </c>
      <c r="W2557" s="4" t="str">
        <f>IF(IFERROR(SEARCH($W$1,AP2557),0)&gt;0,$W$1,"")</f>
        <v/>
      </c>
      <c r="X2557" s="4" t="str">
        <f>IF(IFERROR(SEARCH($X$1,AP2557),0)&gt;0,$X$1,"")</f>
        <v/>
      </c>
      <c r="Y2557" s="4">
        <f>LEN(A2557)+LEN(B2557)+LEN(C2557)+LEN(D2557)+LEN(E2557)+LEN(F2557)+LEN(G2557)+LEN(H2557)+LEN(I2557)+LEN(J2557)+LEN(K2557)+LEN(L2557)+LEN(M2557)+LEN(N2557)+LEN(O2557)+LEN(P2557)+LEN(Q2557)+LEN(R2557)+LEN(S2557)+LEN(T2557)+LEN(U2557)+LEN(V2557)+LEN(W2557)+LEN(X2557)</f>
        <v>3</v>
      </c>
      <c r="Z2557" s="4" t="str">
        <f>IF(IFERROR(SEARCH($Z$1,AP2557),0)&gt;0,$Z$1,"")</f>
        <v>-</v>
      </c>
      <c r="AA2557" s="4" t="str">
        <f>IF(IFERROR(SEARCH($AA$1,AP2557),0)&gt;0,$AA$1,"")</f>
        <v/>
      </c>
      <c r="AB2557" s="4" t="str">
        <f>IF(IFERROR(SEARCH($AB$1,AP2557),0)&gt;0,$AB$1,"")</f>
        <v/>
      </c>
      <c r="AC2557" s="4" t="str">
        <f>IF(IFERROR(SEARCH($AC$1,AP2557),0)&gt;0,$AC$1,"")</f>
        <v/>
      </c>
      <c r="AD2557" s="4" t="str">
        <f>IF(IFERROR(SEARCH($AD$1,AP2557),0)&gt;0,$AD$1,"")</f>
        <v/>
      </c>
      <c r="AE2557" s="4" t="str">
        <f>IF(IFERROR(SEARCH($AE$1,AP2557),0)&gt;0,$AE$1,"")</f>
        <v/>
      </c>
      <c r="AF2557" s="4" t="str" cm="1">
        <f t="array" aca="1" ref="AF2557" ca="1">LEFT(AO2557,MATCH(FALSE,ISNUMBER(MID(AO2557,ROW(INDIRECT("1:"&amp;LEN(AO2557)+1)), 1) *1),0) -1)</f>
        <v>1</v>
      </c>
      <c r="AG2557" s="4">
        <f>LEN(AO2557)</f>
        <v>4</v>
      </c>
      <c r="AH2557" s="4">
        <f>LEN(AP2557)</f>
        <v>29</v>
      </c>
      <c r="AI2557" s="4">
        <f>AH2557-AG2557</f>
        <v>25</v>
      </c>
      <c r="AJ2557" s="4" t="str">
        <f>RIGHT(AP2557,4)</f>
        <v>1BKS</v>
      </c>
      <c r="AK2557" s="4" t="str">
        <f>RIGHT(AP2557,5)</f>
        <v>-1BKS</v>
      </c>
      <c r="AL2557" s="4" t="b">
        <f>AN2557=AN2558</f>
        <v>0</v>
      </c>
      <c r="AM2557" s="4" t="b">
        <f>LEFT(AP2557,2)=LEFT(AQ2557,2)</f>
        <v>0</v>
      </c>
      <c r="AN2557" s="5" t="str">
        <f>LEFT(AP2557,(AI2557-1))</f>
        <v>SAMBAL PECEL SEDANG 3000</v>
      </c>
      <c r="AO2557" s="4" t="str">
        <f>IFERROR(RIGHT(AP2557,LEN(AP2557)-FIND("-",AP2557)),1)</f>
        <v>1BKS</v>
      </c>
      <c r="AP2557" t="s">
        <v>4268</v>
      </c>
      <c r="AR2557">
        <v>3000</v>
      </c>
      <c r="AS2557">
        <v>3000</v>
      </c>
      <c r="AT2557">
        <v>2500</v>
      </c>
    </row>
    <row r="2558" spans="1:46" x14ac:dyDescent="0.25">
      <c r="A2558" s="4" t="str">
        <f>IF(IFERROR(SEARCH($A$1,AP2558),0)&gt;0,$A$1,"")</f>
        <v/>
      </c>
      <c r="B2558" s="4" t="str">
        <f>IF(IFERROR(SEARCH($B$1,AP2558),0)&gt;0,$B$1,"")</f>
        <v/>
      </c>
      <c r="C2558" s="4" t="str">
        <f>IF(IFERROR(SEARCH($C$1,AP2558),0)&gt;0,$C$1,"")</f>
        <v>BTL</v>
      </c>
      <c r="D2558" s="4" t="str">
        <f>IF(IFERROR(SEARCH($D$1,AP2558),0)&gt;0,$D$1,"")</f>
        <v/>
      </c>
      <c r="E2558" s="4" t="str">
        <f>IF(IFERROR(SEARCH($E$1,AP2558),0)&gt;0,$E$1,"")</f>
        <v/>
      </c>
      <c r="F2558" s="4" t="str">
        <f>IF(IFERROR(SEARCH($F$1,AP2558),0)&gt;0,$F$1,"")</f>
        <v/>
      </c>
      <c r="G2558" s="4" t="str">
        <f>IF(IFERROR(SEARCH($G$1,AP2558),0)&gt;0,$G$1,"")</f>
        <v/>
      </c>
      <c r="H2558" s="4" t="str">
        <f>IF(IFERROR(SEARCH($H$1,AP2558),0)&gt;0,$H$1,"")</f>
        <v/>
      </c>
      <c r="I2558" s="4" t="str">
        <f>IF(IFERROR(SEARCH($I$1,AP2558),0)&gt;0,$I$1,"")</f>
        <v/>
      </c>
      <c r="J2558" s="4" t="str">
        <f>IF(IFERROR(SEARCH($J$1,AP2558),0)&gt;0,$J$1,"")</f>
        <v/>
      </c>
      <c r="K2558" s="4" t="str">
        <f>IF(IFERROR(SEARCH($K$1,AP2558),0)&gt;0,$K$1,"")</f>
        <v/>
      </c>
      <c r="L2558" s="4" t="str">
        <f>IF(IFERROR(SEARCH($L$1,AP2558),0)&gt;0,$L$1,"")</f>
        <v/>
      </c>
      <c r="M2558" s="4" t="str">
        <f>IF(IFERROR(SEARCH($M$1,AP2558),0)&gt;0,$M$1,"")</f>
        <v/>
      </c>
      <c r="N2558" s="4" t="str">
        <f>IF(IFERROR(SEARCH($N$1,AP2558),0)&gt;0,$N$1,"")</f>
        <v/>
      </c>
      <c r="O2558" s="4" t="str">
        <f>IF(IFERROR(SEARCH($O$1,AP2558),0)&gt;0,$O$1,"")</f>
        <v/>
      </c>
      <c r="P2558" s="4" t="str">
        <f>IF(IFERROR(SEARCH($P$1,AP2558),0)&gt;0,$P$1,"")</f>
        <v/>
      </c>
      <c r="Q2558" s="4" t="str">
        <f>IF(IFERROR(SEARCH($Q$1,AP2558),0)&gt;0,$Q$1,"")</f>
        <v/>
      </c>
      <c r="R2558" s="4" t="str">
        <f>IF(IFERROR(SEARCH($R$1,AP2558),0)&gt;0,$R$1,"")</f>
        <v/>
      </c>
      <c r="S2558" s="4" t="str">
        <f>IF(IFERROR(SEARCH($S$1,AP2558),0)&gt;0,$S$1,"")</f>
        <v/>
      </c>
      <c r="T2558" s="4" t="str">
        <f>IF(IFERROR(SEARCH($T$1,AP2558),0)&gt;0,$T$1,"")</f>
        <v/>
      </c>
      <c r="U2558" s="4" t="str">
        <f>IF(IFERROR(SEARCH($U$1,AP2558),0)&gt;0,$U$1,"")</f>
        <v/>
      </c>
      <c r="V2558" s="4" t="str">
        <f>IF(IFERROR(SEARCH($V$1,AP2558),0)&gt;0,$V$1,"")</f>
        <v/>
      </c>
      <c r="W2558" s="4" t="str">
        <f>IF(IFERROR(SEARCH($W$1,AP2558),0)&gt;0,$W$1,"")</f>
        <v/>
      </c>
      <c r="X2558" s="4" t="str">
        <f>IF(IFERROR(SEARCH($X$1,AP2558),0)&gt;0,$X$1,"")</f>
        <v/>
      </c>
      <c r="Y2558" s="4">
        <f>LEN(A2558)+LEN(B2558)+LEN(C2558)+LEN(D2558)+LEN(E2558)+LEN(F2558)+LEN(G2558)+LEN(H2558)+LEN(I2558)+LEN(J2558)+LEN(K2558)+LEN(L2558)+LEN(M2558)+LEN(N2558)+LEN(O2558)+LEN(P2558)+LEN(Q2558)+LEN(R2558)+LEN(S2558)+LEN(T2558)+LEN(U2558)+LEN(V2558)+LEN(W2558)+LEN(X2558)</f>
        <v>3</v>
      </c>
      <c r="Z2558" s="4" t="str">
        <f>IF(IFERROR(SEARCH($Z$1,AP2558),0)&gt;0,$Z$1,"")</f>
        <v>-</v>
      </c>
      <c r="AA2558" s="4" t="str">
        <f>IF(IFERROR(SEARCH($AA$1,AP2558),0)&gt;0,$AA$1,"")</f>
        <v/>
      </c>
      <c r="AB2558" s="4" t="str">
        <f>IF(IFERROR(SEARCH($AB$1,AP2558),0)&gt;0,$AB$1,"")</f>
        <v/>
      </c>
      <c r="AC2558" s="4" t="str">
        <f>IF(IFERROR(SEARCH($AC$1,AP2558),0)&gt;0,$AC$1,"")</f>
        <v/>
      </c>
      <c r="AD2558" s="4" t="str">
        <f>IF(IFERROR(SEARCH($AD$1,AP2558),0)&gt;0,$AD$1,"")</f>
        <v/>
      </c>
      <c r="AE2558" s="4" t="str">
        <f>IF(IFERROR(SEARCH($AE$1,AP2558),0)&gt;0,$AE$1,"")</f>
        <v/>
      </c>
      <c r="AF2558" s="4" t="str" cm="1">
        <f t="array" aca="1" ref="AF2558" ca="1">LEFT(AO2558,MATCH(FALSE,ISNUMBER(MID(AO2558,ROW(INDIRECT("1:"&amp;LEN(AO2558)+1)), 1) *1),0) -1)</f>
        <v>1</v>
      </c>
      <c r="AG2558" s="4">
        <f>LEN(AO2558)</f>
        <v>4</v>
      </c>
      <c r="AH2558" s="4">
        <f>LEN(AP2558)</f>
        <v>26</v>
      </c>
      <c r="AI2558" s="4">
        <f>AH2558-AG2558</f>
        <v>22</v>
      </c>
      <c r="AJ2558" s="4" t="str">
        <f>RIGHT(AP2558,4)</f>
        <v>1BTL</v>
      </c>
      <c r="AK2558" s="4" t="str">
        <f>RIGHT(AP2558,5)</f>
        <v>-1BTL</v>
      </c>
      <c r="AL2558" s="4" t="b">
        <f>AN2558=AN2559</f>
        <v>0</v>
      </c>
      <c r="AM2558" s="4" t="b">
        <f>LEFT(AP2558,2)=LEFT(AQ2558,2)</f>
        <v>0</v>
      </c>
      <c r="AN2558" s="5" t="str">
        <f>LEFT(AP2558,(AI2558-1))</f>
        <v>SAMBAL PEDAS INDOFOOD</v>
      </c>
      <c r="AO2558" s="4" t="str">
        <f>IFERROR(RIGHT(AP2558,LEN(AP2558)-FIND("-",AP2558)),1)</f>
        <v>1BTL</v>
      </c>
      <c r="AP2558" t="s">
        <v>4269</v>
      </c>
      <c r="AQ2558" s="1" t="s">
        <v>4270</v>
      </c>
      <c r="AR2558">
        <v>7500</v>
      </c>
      <c r="AS2558">
        <v>7500</v>
      </c>
      <c r="AT2558">
        <v>6382</v>
      </c>
    </row>
    <row r="2559" spans="1:46" x14ac:dyDescent="0.25">
      <c r="A2559" s="4" t="str">
        <f>IF(IFERROR(SEARCH($A$1,AP2559),0)&gt;0,$A$1,"")</f>
        <v/>
      </c>
      <c r="B2559" s="4" t="str">
        <f>IF(IFERROR(SEARCH($B$1,AP2559),0)&gt;0,$B$1,"")</f>
        <v/>
      </c>
      <c r="C2559" s="4" t="str">
        <f>IF(IFERROR(SEARCH($C$1,AP2559),0)&gt;0,$C$1,"")</f>
        <v/>
      </c>
      <c r="D2559" s="4" t="str">
        <f>IF(IFERROR(SEARCH($D$1,AP2559),0)&gt;0,$D$1,"")</f>
        <v>SCT</v>
      </c>
      <c r="E2559" s="4" t="str">
        <f>IF(IFERROR(SEARCH($E$1,AP2559),0)&gt;0,$E$1,"")</f>
        <v/>
      </c>
      <c r="F2559" s="4" t="str">
        <f>IF(IFERROR(SEARCH($F$1,AP2559),0)&gt;0,$F$1,"")</f>
        <v>PACK</v>
      </c>
      <c r="G2559" s="4" t="str">
        <f>IF(IFERROR(SEARCH($G$1,AP2559),0)&gt;0,$G$1,"")</f>
        <v/>
      </c>
      <c r="H2559" s="4" t="str">
        <f>IF(IFERROR(SEARCH($H$1,AP2559),0)&gt;0,$H$1,"")</f>
        <v/>
      </c>
      <c r="I2559" s="4" t="str">
        <f>IF(IFERROR(SEARCH($I$1,AP2559),0)&gt;0,$I$1,"")</f>
        <v/>
      </c>
      <c r="J2559" s="4" t="str">
        <f>IF(IFERROR(SEARCH($J$1,AP2559),0)&gt;0,$J$1,"")</f>
        <v/>
      </c>
      <c r="K2559" s="4" t="str">
        <f>IF(IFERROR(SEARCH($K$1,AP2559),0)&gt;0,$K$1,"")</f>
        <v/>
      </c>
      <c r="L2559" s="4" t="str">
        <f>IF(IFERROR(SEARCH($L$1,AP2559),0)&gt;0,$L$1,"")</f>
        <v/>
      </c>
      <c r="M2559" s="4" t="str">
        <f>IF(IFERROR(SEARCH($M$1,AP2559),0)&gt;0,$M$1,"")</f>
        <v/>
      </c>
      <c r="N2559" s="4" t="str">
        <f>IF(IFERROR(SEARCH($N$1,AP2559),0)&gt;0,$N$1,"")</f>
        <v/>
      </c>
      <c r="O2559" s="4" t="str">
        <f>IF(IFERROR(SEARCH($O$1,AP2559),0)&gt;0,$O$1,"")</f>
        <v/>
      </c>
      <c r="P2559" s="4" t="str">
        <f>IF(IFERROR(SEARCH($P$1,AP2559),0)&gt;0,$P$1,"")</f>
        <v/>
      </c>
      <c r="Q2559" s="4" t="str">
        <f>IF(IFERROR(SEARCH($Q$1,AP2559),0)&gt;0,$Q$1,"")</f>
        <v/>
      </c>
      <c r="R2559" s="4" t="str">
        <f>IF(IFERROR(SEARCH($R$1,AP2559),0)&gt;0,$R$1,"")</f>
        <v/>
      </c>
      <c r="S2559" s="4" t="str">
        <f>IF(IFERROR(SEARCH($S$1,AP2559),0)&gt;0,$S$1,"")</f>
        <v/>
      </c>
      <c r="T2559" s="4" t="str">
        <f>IF(IFERROR(SEARCH($T$1,AP2559),0)&gt;0,$T$1,"")</f>
        <v/>
      </c>
      <c r="U2559" s="4" t="str">
        <f>IF(IFERROR(SEARCH($U$1,AP2559),0)&gt;0,$U$1,"")</f>
        <v/>
      </c>
      <c r="V2559" s="4" t="str">
        <f>IF(IFERROR(SEARCH($V$1,AP2559),0)&gt;0,$V$1,"")</f>
        <v/>
      </c>
      <c r="W2559" s="4" t="str">
        <f>IF(IFERROR(SEARCH($W$1,AP2559),0)&gt;0,$W$1,"")</f>
        <v/>
      </c>
      <c r="X2559" s="4" t="str">
        <f>IF(IFERROR(SEARCH($X$1,AP2559),0)&gt;0,$X$1,"")</f>
        <v/>
      </c>
      <c r="Y2559" s="4">
        <f>LEN(A2559)+LEN(B2559)+LEN(C2559)+LEN(D2559)+LEN(E2559)+LEN(F2559)+LEN(G2559)+LEN(H2559)+LEN(I2559)+LEN(J2559)+LEN(K2559)+LEN(L2559)+LEN(M2559)+LEN(N2559)+LEN(O2559)+LEN(P2559)+LEN(Q2559)+LEN(R2559)+LEN(S2559)+LEN(T2559)+LEN(U2559)+LEN(V2559)+LEN(W2559)+LEN(X2559)</f>
        <v>7</v>
      </c>
      <c r="Z2559" s="4" t="str">
        <f>IF(IFERROR(SEARCH($Z$1,AP2559),0)&gt;0,$Z$1,"")</f>
        <v>-</v>
      </c>
      <c r="AA2559" s="4" t="str">
        <f>IF(IFERROR(SEARCH($AA$1,AP2559),0)&gt;0,$AA$1,"")</f>
        <v>/</v>
      </c>
      <c r="AB2559" s="4" t="str">
        <f>IF(IFERROR(SEARCH($AB$1,AP2559),0)&gt;0,$AB$1,"")</f>
        <v/>
      </c>
      <c r="AC2559" s="4" t="str">
        <f>IF(IFERROR(SEARCH($AC$1,AP2559),0)&gt;0,$AC$1,"")</f>
        <v/>
      </c>
      <c r="AD2559" s="4" t="str">
        <f>IF(IFERROR(SEARCH($AD$1,AP2559),0)&gt;0,$AD$1,"")</f>
        <v/>
      </c>
      <c r="AE2559" s="4" t="str">
        <f>IF(IFERROR(SEARCH($AE$1,AP2559),0)&gt;0,$AE$1,"")</f>
        <v/>
      </c>
      <c r="AF2559" s="4" t="str" cm="1">
        <f t="array" aca="1" ref="AF2559" ca="1">LEFT(AO2559,MATCH(FALSE,ISNUMBER(MID(AO2559,ROW(INDIRECT("1:"&amp;LEN(AO2559)+1)), 1) *1),0) -1)</f>
        <v>10</v>
      </c>
      <c r="AG2559" s="4">
        <f>LEN(AO2559)</f>
        <v>10</v>
      </c>
      <c r="AH2559" s="4">
        <f>LEN(AP2559)</f>
        <v>34</v>
      </c>
      <c r="AI2559" s="4">
        <f>AH2559-AG2559</f>
        <v>24</v>
      </c>
      <c r="AJ2559" s="4" t="str">
        <f>RIGHT(AP2559,4)</f>
        <v>PACK</v>
      </c>
      <c r="AK2559" s="4" t="str">
        <f>RIGHT(AP2559,5)</f>
        <v>/PACK</v>
      </c>
      <c r="AL2559" s="4" t="b">
        <f>AN2559=AN2560</f>
        <v>0</v>
      </c>
      <c r="AM2559" s="4" t="b">
        <f>LEFT(AP2559,2)=LEFT(AQ2559,2)</f>
        <v>0</v>
      </c>
      <c r="AN2559" s="5" t="str">
        <f>LEFT(AP2559,(AI2559-1))</f>
        <v>SAMBAL TERASI FINNA SCT</v>
      </c>
      <c r="AO2559" s="4" t="str">
        <f>IFERROR(RIGHT(AP2559,LEN(AP2559)-FIND("-",AP2559)),1)</f>
        <v>10SCT/PACK</v>
      </c>
      <c r="AP2559" t="s">
        <v>6030</v>
      </c>
      <c r="AQ2559" s="1" t="s">
        <v>4272</v>
      </c>
      <c r="AR2559">
        <v>12500</v>
      </c>
      <c r="AS2559">
        <v>12500</v>
      </c>
      <c r="AT2559">
        <v>11100</v>
      </c>
    </row>
    <row r="2560" spans="1:46" x14ac:dyDescent="0.25">
      <c r="A2560" s="4" t="str">
        <f>IF(IFERROR(SEARCH($A$1,AP2560),0)&gt;0,$A$1,"")</f>
        <v/>
      </c>
      <c r="B2560" s="4" t="str">
        <f>IF(IFERROR(SEARCH($B$1,AP2560),0)&gt;0,$B$1,"")</f>
        <v/>
      </c>
      <c r="C2560" s="4" t="str">
        <f>IF(IFERROR(SEARCH($C$1,AP2560),0)&gt;0,$C$1,"")</f>
        <v/>
      </c>
      <c r="D2560" s="4" t="str">
        <f>IF(IFERROR(SEARCH($D$1,AP2560),0)&gt;0,$D$1,"")</f>
        <v/>
      </c>
      <c r="E2560" s="4" t="str">
        <f>IF(IFERROR(SEARCH($E$1,AP2560),0)&gt;0,$E$1,"")</f>
        <v>RTG</v>
      </c>
      <c r="F2560" s="4" t="str">
        <f>IF(IFERROR(SEARCH($F$1,AP2560),0)&gt;0,$F$1,"")</f>
        <v/>
      </c>
      <c r="G2560" s="4" t="str">
        <f>IF(IFERROR(SEARCH($G$1,AP2560),0)&gt;0,$G$1,"")</f>
        <v/>
      </c>
      <c r="H2560" s="4" t="str">
        <f>IF(IFERROR(SEARCH($H$1,AP2560),0)&gt;0,$H$1,"")</f>
        <v/>
      </c>
      <c r="I2560" s="4" t="str">
        <f>IF(IFERROR(SEARCH($I$1,AP2560),0)&gt;0,$I$1,"")</f>
        <v/>
      </c>
      <c r="J2560" s="4" t="str">
        <f>IF(IFERROR(SEARCH($J$1,AP2560),0)&gt;0,$J$1,"")</f>
        <v/>
      </c>
      <c r="K2560" s="4" t="str">
        <f>IF(IFERROR(SEARCH($K$1,AP2560),0)&gt;0,$K$1,"")</f>
        <v/>
      </c>
      <c r="L2560" s="4" t="str">
        <f>IF(IFERROR(SEARCH($L$1,AP2560),0)&gt;0,$L$1,"")</f>
        <v/>
      </c>
      <c r="M2560" s="4" t="str">
        <f>IF(IFERROR(SEARCH($M$1,AP2560),0)&gt;0,$M$1,"")</f>
        <v/>
      </c>
      <c r="N2560" s="4" t="str">
        <f>IF(IFERROR(SEARCH($N$1,AP2560),0)&gt;0,$N$1,"")</f>
        <v/>
      </c>
      <c r="O2560" s="4" t="str">
        <f>IF(IFERROR(SEARCH($O$1,AP2560),0)&gt;0,$O$1,"")</f>
        <v/>
      </c>
      <c r="P2560" s="4" t="str">
        <f>IF(IFERROR(SEARCH($P$1,AP2560),0)&gt;0,$P$1,"")</f>
        <v>DUS</v>
      </c>
      <c r="Q2560" s="4" t="str">
        <f>IF(IFERROR(SEARCH($Q$1,AP2560),0)&gt;0,$Q$1,"")</f>
        <v/>
      </c>
      <c r="R2560" s="4" t="str">
        <f>IF(IFERROR(SEARCH($R$1,AP2560),0)&gt;0,$R$1,"")</f>
        <v/>
      </c>
      <c r="S2560" s="4" t="str">
        <f>IF(IFERROR(SEARCH($S$1,AP2560),0)&gt;0,$S$1,"")</f>
        <v/>
      </c>
      <c r="T2560" s="4" t="str">
        <f>IF(IFERROR(SEARCH($T$1,AP2560),0)&gt;0,$T$1,"")</f>
        <v/>
      </c>
      <c r="U2560" s="4" t="str">
        <f>IF(IFERROR(SEARCH($U$1,AP2560),0)&gt;0,$U$1,"")</f>
        <v/>
      </c>
      <c r="V2560" s="4" t="str">
        <f>IF(IFERROR(SEARCH($V$1,AP2560),0)&gt;0,$V$1,"")</f>
        <v/>
      </c>
      <c r="W2560" s="4" t="str">
        <f>IF(IFERROR(SEARCH($W$1,AP2560),0)&gt;0,$W$1,"")</f>
        <v/>
      </c>
      <c r="X2560" s="4" t="str">
        <f>IF(IFERROR(SEARCH($X$1,AP2560),0)&gt;0,$X$1,"")</f>
        <v/>
      </c>
      <c r="Y2560" s="4">
        <f>LEN(A2560)+LEN(B2560)+LEN(C2560)+LEN(D2560)+LEN(E2560)+LEN(F2560)+LEN(G2560)+LEN(H2560)+LEN(I2560)+LEN(J2560)+LEN(K2560)+LEN(L2560)+LEN(M2560)+LEN(N2560)+LEN(O2560)+LEN(P2560)+LEN(Q2560)+LEN(R2560)+LEN(S2560)+LEN(T2560)+LEN(U2560)+LEN(V2560)+LEN(W2560)+LEN(X2560)</f>
        <v>6</v>
      </c>
      <c r="Z2560" s="4" t="str">
        <f>IF(IFERROR(SEARCH($Z$1,AP2560),0)&gt;0,$Z$1,"")</f>
        <v>-</v>
      </c>
      <c r="AA2560" s="4" t="str">
        <f>IF(IFERROR(SEARCH($AA$1,AP2560),0)&gt;0,$AA$1,"")</f>
        <v>/</v>
      </c>
      <c r="AB2560" s="4" t="str">
        <f>IF(IFERROR(SEARCH($AB$1,AP2560),0)&gt;0,$AB$1,"")</f>
        <v/>
      </c>
      <c r="AC2560" s="4" t="str">
        <f>IF(IFERROR(SEARCH($AC$1,AP2560),0)&gt;0,$AC$1,"")</f>
        <v/>
      </c>
      <c r="AD2560" s="4" t="str">
        <f>IF(IFERROR(SEARCH($AD$1,AP2560),0)&gt;0,$AD$1,"")</f>
        <v/>
      </c>
      <c r="AE2560" s="4" t="str">
        <f>IF(IFERROR(SEARCH($AE$1,AP2560),0)&gt;0,$AE$1,"")</f>
        <v/>
      </c>
      <c r="AF2560" s="4" t="str" cm="1">
        <f t="array" aca="1" ref="AF2560" ca="1">LEFT(AO2560,MATCH(FALSE,ISNUMBER(MID(AO2560,ROW(INDIRECT("1:"&amp;LEN(AO2560)+1)), 1) *1),0) -1)</f>
        <v>40</v>
      </c>
      <c r="AG2560" s="4">
        <f>LEN(AO2560)</f>
        <v>9</v>
      </c>
      <c r="AH2560" s="4">
        <f>LEN(AP2560)</f>
        <v>21</v>
      </c>
      <c r="AI2560" s="4">
        <f>AH2560-AG2560</f>
        <v>12</v>
      </c>
      <c r="AJ2560" s="4" t="str">
        <f>RIGHT(AP2560,4)</f>
        <v>/DUS</v>
      </c>
      <c r="AK2560" s="4" t="str">
        <f>RIGHT(AP2560,5)</f>
        <v>G/DUS</v>
      </c>
      <c r="AL2560" s="4" t="b">
        <f>AN2560=AN2561</f>
        <v>0</v>
      </c>
      <c r="AM2560" s="4" t="b">
        <f>LEFT(AP2560,2)=LEFT(AQ2560,2)</f>
        <v>0</v>
      </c>
      <c r="AN2560" s="5" t="str">
        <f>LEFT(AP2560,(AI2560-1))</f>
        <v>SAMPO CLEAR</v>
      </c>
      <c r="AO2560" s="4" t="str">
        <f>IFERROR(RIGHT(AP2560,LEN(AP2560)-FIND("-",AP2560)),1)</f>
        <v>40RTG/DUS</v>
      </c>
      <c r="AP2560" t="s">
        <v>4277</v>
      </c>
      <c r="AR2560">
        <v>355000</v>
      </c>
      <c r="AS2560">
        <v>355000</v>
      </c>
      <c r="AT2560">
        <v>352000</v>
      </c>
    </row>
    <row r="2561" spans="1:46" x14ac:dyDescent="0.25">
      <c r="A2561" s="4" t="str">
        <f>IF(IFERROR(SEARCH($A$1,AP2561),0)&gt;0,$A$1,"")</f>
        <v/>
      </c>
      <c r="B2561" s="4" t="str">
        <f>IF(IFERROR(SEARCH($B$1,AP2561),0)&gt;0,$B$1,"")</f>
        <v/>
      </c>
      <c r="C2561" s="4" t="str">
        <f>IF(IFERROR(SEARCH($C$1,AP2561),0)&gt;0,$C$1,"")</f>
        <v/>
      </c>
      <c r="D2561" s="4" t="str">
        <f>IF(IFERROR(SEARCH($D$1,AP2561),0)&gt;0,$D$1,"")</f>
        <v>SCT</v>
      </c>
      <c r="E2561" s="4" t="str">
        <f>IF(IFERROR(SEARCH($E$1,AP2561),0)&gt;0,$E$1,"")</f>
        <v>RTG</v>
      </c>
      <c r="F2561" s="4" t="str">
        <f>IF(IFERROR(SEARCH($F$1,AP2561),0)&gt;0,$F$1,"")</f>
        <v/>
      </c>
      <c r="G2561" s="4" t="str">
        <f>IF(IFERROR(SEARCH($G$1,AP2561),0)&gt;0,$G$1,"")</f>
        <v/>
      </c>
      <c r="H2561" s="4" t="str">
        <f>IF(IFERROR(SEARCH($H$1,AP2561),0)&gt;0,$H$1,"")</f>
        <v/>
      </c>
      <c r="I2561" s="4" t="str">
        <f>IF(IFERROR(SEARCH($I$1,AP2561),0)&gt;0,$I$1,"")</f>
        <v/>
      </c>
      <c r="J2561" s="4" t="str">
        <f>IF(IFERROR(SEARCH($J$1,AP2561),0)&gt;0,$J$1,"")</f>
        <v/>
      </c>
      <c r="K2561" s="4" t="str">
        <f>IF(IFERROR(SEARCH($K$1,AP2561),0)&gt;0,$K$1,"")</f>
        <v/>
      </c>
      <c r="L2561" s="4" t="str">
        <f>IF(IFERROR(SEARCH($L$1,AP2561),0)&gt;0,$L$1,"")</f>
        <v/>
      </c>
      <c r="M2561" s="4" t="str">
        <f>IF(IFERROR(SEARCH($M$1,AP2561),0)&gt;0,$M$1,"")</f>
        <v/>
      </c>
      <c r="N2561" s="4" t="str">
        <f>IF(IFERROR(SEARCH($N$1,AP2561),0)&gt;0,$N$1,"")</f>
        <v/>
      </c>
      <c r="O2561" s="4" t="str">
        <f>IF(IFERROR(SEARCH($O$1,AP2561),0)&gt;0,$O$1,"")</f>
        <v/>
      </c>
      <c r="P2561" s="4" t="str">
        <f>IF(IFERROR(SEARCH($P$1,AP2561),0)&gt;0,$P$1,"")</f>
        <v/>
      </c>
      <c r="Q2561" s="4" t="str">
        <f>IF(IFERROR(SEARCH($Q$1,AP2561),0)&gt;0,$Q$1,"")</f>
        <v/>
      </c>
      <c r="R2561" s="4" t="str">
        <f>IF(IFERROR(SEARCH($R$1,AP2561),0)&gt;0,$R$1,"")</f>
        <v/>
      </c>
      <c r="S2561" s="4" t="str">
        <f>IF(IFERROR(SEARCH($S$1,AP2561),0)&gt;0,$S$1,"")</f>
        <v/>
      </c>
      <c r="T2561" s="4" t="str">
        <f>IF(IFERROR(SEARCH($T$1,AP2561),0)&gt;0,$T$1,"")</f>
        <v/>
      </c>
      <c r="U2561" s="4" t="str">
        <f>IF(IFERROR(SEARCH($U$1,AP2561),0)&gt;0,$U$1,"")</f>
        <v/>
      </c>
      <c r="V2561" s="4" t="str">
        <f>IF(IFERROR(SEARCH($V$1,AP2561),0)&gt;0,$V$1,"")</f>
        <v/>
      </c>
      <c r="W2561" s="4" t="str">
        <f>IF(IFERROR(SEARCH($W$1,AP2561),0)&gt;0,$W$1,"")</f>
        <v/>
      </c>
      <c r="X2561" s="4" t="str">
        <f>IF(IFERROR(SEARCH($X$1,AP2561),0)&gt;0,$X$1,"")</f>
        <v/>
      </c>
      <c r="Y2561" s="4">
        <f>LEN(A2561)+LEN(B2561)+LEN(C2561)+LEN(D2561)+LEN(E2561)+LEN(F2561)+LEN(G2561)+LEN(H2561)+LEN(I2561)+LEN(J2561)+LEN(K2561)+LEN(L2561)+LEN(M2561)+LEN(N2561)+LEN(O2561)+LEN(P2561)+LEN(Q2561)+LEN(R2561)+LEN(S2561)+LEN(T2561)+LEN(U2561)+LEN(V2561)+LEN(W2561)+LEN(X2561)</f>
        <v>6</v>
      </c>
      <c r="Z2561" s="4" t="str">
        <f>IF(IFERROR(SEARCH($Z$1,AP2561),0)&gt;0,$Z$1,"")</f>
        <v>-</v>
      </c>
      <c r="AA2561" s="4" t="str">
        <f>IF(IFERROR(SEARCH($AA$1,AP2561),0)&gt;0,$AA$1,"")</f>
        <v>/</v>
      </c>
      <c r="AB2561" s="4" t="str">
        <f>IF(IFERROR(SEARCH($AB$1,AP2561),0)&gt;0,$AB$1,"")</f>
        <v/>
      </c>
      <c r="AC2561" s="4" t="str">
        <f>IF(IFERROR(SEARCH($AC$1,AP2561),0)&gt;0,$AC$1,"")</f>
        <v/>
      </c>
      <c r="AD2561" s="4" t="str">
        <f>IF(IFERROR(SEARCH($AD$1,AP2561),0)&gt;0,$AD$1,"")</f>
        <v/>
      </c>
      <c r="AE2561" s="4" t="str">
        <f>IF(IFERROR(SEARCH($AE$1,AP2561),0)&gt;0,$AE$1,"")</f>
        <v/>
      </c>
      <c r="AF2561" s="4" t="str" cm="1">
        <f t="array" aca="1" ref="AF2561" ca="1">LEFT(AO2561,MATCH(FALSE,ISNUMBER(MID(AO2561,ROW(INDIRECT("1:"&amp;LEN(AO2561)+1)), 1) *1),0) -1)</f>
        <v>12</v>
      </c>
      <c r="AG2561" s="4">
        <f>LEN(AO2561)</f>
        <v>9</v>
      </c>
      <c r="AH2561" s="4">
        <f>LEN(AP2561)</f>
        <v>29</v>
      </c>
      <c r="AI2561" s="4">
        <f>AH2561-AG2561</f>
        <v>20</v>
      </c>
      <c r="AJ2561" s="4" t="str">
        <f>RIGHT(AP2561,4)</f>
        <v>/RTG</v>
      </c>
      <c r="AK2561" s="4" t="str">
        <f>RIGHT(AP2561,5)</f>
        <v>T/RTG</v>
      </c>
      <c r="AL2561" s="4" t="b">
        <f>AN2561=AN2562</f>
        <v>0</v>
      </c>
      <c r="AM2561" s="4" t="b">
        <f>LEFT(AP2561,2)=LEFT(AQ2561,2)</f>
        <v>0</v>
      </c>
      <c r="AN2561" s="5" t="str">
        <f>LEFT(AP2561,(AI2561-1))</f>
        <v>SAMPO CLEAR MENTHOL</v>
      </c>
      <c r="AO2561" s="4" t="str">
        <f>IFERROR(RIGHT(AP2561,LEN(AP2561)-FIND("-",AP2561)),1)</f>
        <v>12SCT/RTG</v>
      </c>
      <c r="AP2561" t="s">
        <v>6208</v>
      </c>
      <c r="AQ2561" s="1" t="s">
        <v>4274</v>
      </c>
      <c r="AR2561">
        <v>10000</v>
      </c>
      <c r="AS2561">
        <v>10000</v>
      </c>
      <c r="AT2561">
        <v>8955</v>
      </c>
    </row>
    <row r="2562" spans="1:46" x14ac:dyDescent="0.25">
      <c r="A2562" s="4" t="str">
        <f>IF(IFERROR(SEARCH($A$1,AP2562),0)&gt;0,$A$1,"")</f>
        <v/>
      </c>
      <c r="B2562" s="4" t="str">
        <f>IF(IFERROR(SEARCH($B$1,AP2562),0)&gt;0,$B$1,"")</f>
        <v/>
      </c>
      <c r="C2562" s="4" t="str">
        <f>IF(IFERROR(SEARCH($C$1,AP2562),0)&gt;0,$C$1,"")</f>
        <v/>
      </c>
      <c r="D2562" s="4" t="str">
        <f>IF(IFERROR(SEARCH($D$1,AP2562),0)&gt;0,$D$1,"")</f>
        <v>SCT</v>
      </c>
      <c r="E2562" s="4" t="str">
        <f>IF(IFERROR(SEARCH($E$1,AP2562),0)&gt;0,$E$1,"")</f>
        <v>RTG</v>
      </c>
      <c r="F2562" s="4" t="str">
        <f>IF(IFERROR(SEARCH($F$1,AP2562),0)&gt;0,$F$1,"")</f>
        <v/>
      </c>
      <c r="G2562" s="4" t="str">
        <f>IF(IFERROR(SEARCH($G$1,AP2562),0)&gt;0,$G$1,"")</f>
        <v/>
      </c>
      <c r="H2562" s="4" t="str">
        <f>IF(IFERROR(SEARCH($H$1,AP2562),0)&gt;0,$H$1,"")</f>
        <v/>
      </c>
      <c r="I2562" s="4" t="str">
        <f>IF(IFERROR(SEARCH($I$1,AP2562),0)&gt;0,$I$1,"")</f>
        <v/>
      </c>
      <c r="J2562" s="4" t="str">
        <f>IF(IFERROR(SEARCH($J$1,AP2562),0)&gt;0,$J$1,"")</f>
        <v/>
      </c>
      <c r="K2562" s="4" t="str">
        <f>IF(IFERROR(SEARCH($K$1,AP2562),0)&gt;0,$K$1,"")</f>
        <v/>
      </c>
      <c r="L2562" s="4" t="str">
        <f>IF(IFERROR(SEARCH($L$1,AP2562),0)&gt;0,$L$1,"")</f>
        <v/>
      </c>
      <c r="M2562" s="4" t="str">
        <f>IF(IFERROR(SEARCH($M$1,AP2562),0)&gt;0,$M$1,"")</f>
        <v/>
      </c>
      <c r="N2562" s="4" t="str">
        <f>IF(IFERROR(SEARCH($N$1,AP2562),0)&gt;0,$N$1,"")</f>
        <v/>
      </c>
      <c r="O2562" s="4" t="str">
        <f>IF(IFERROR(SEARCH($O$1,AP2562),0)&gt;0,$O$1,"")</f>
        <v/>
      </c>
      <c r="P2562" s="4" t="str">
        <f>IF(IFERROR(SEARCH($P$1,AP2562),0)&gt;0,$P$1,"")</f>
        <v/>
      </c>
      <c r="Q2562" s="4" t="str">
        <f>IF(IFERROR(SEARCH($Q$1,AP2562),0)&gt;0,$Q$1,"")</f>
        <v/>
      </c>
      <c r="R2562" s="4" t="str">
        <f>IF(IFERROR(SEARCH($R$1,AP2562),0)&gt;0,$R$1,"")</f>
        <v/>
      </c>
      <c r="S2562" s="4" t="str">
        <f>IF(IFERROR(SEARCH($S$1,AP2562),0)&gt;0,$S$1,"")</f>
        <v/>
      </c>
      <c r="T2562" s="4" t="str">
        <f>IF(IFERROR(SEARCH($T$1,AP2562),0)&gt;0,$T$1,"")</f>
        <v/>
      </c>
      <c r="U2562" s="4" t="str">
        <f>IF(IFERROR(SEARCH($U$1,AP2562),0)&gt;0,$U$1,"")</f>
        <v/>
      </c>
      <c r="V2562" s="4" t="str">
        <f>IF(IFERROR(SEARCH($V$1,AP2562),0)&gt;0,$V$1,"")</f>
        <v/>
      </c>
      <c r="W2562" s="4" t="str">
        <f>IF(IFERROR(SEARCH($W$1,AP2562),0)&gt;0,$W$1,"")</f>
        <v/>
      </c>
      <c r="X2562" s="4" t="str">
        <f>IF(IFERROR(SEARCH($X$1,AP2562),0)&gt;0,$X$1,"")</f>
        <v/>
      </c>
      <c r="Y2562" s="4">
        <f>LEN(A2562)+LEN(B2562)+LEN(C2562)+LEN(D2562)+LEN(E2562)+LEN(F2562)+LEN(G2562)+LEN(H2562)+LEN(I2562)+LEN(J2562)+LEN(K2562)+LEN(L2562)+LEN(M2562)+LEN(N2562)+LEN(O2562)+LEN(P2562)+LEN(Q2562)+LEN(R2562)+LEN(S2562)+LEN(T2562)+LEN(U2562)+LEN(V2562)+LEN(W2562)+LEN(X2562)</f>
        <v>6</v>
      </c>
      <c r="Z2562" s="4" t="str">
        <f>IF(IFERROR(SEARCH($Z$1,AP2562),0)&gt;0,$Z$1,"")</f>
        <v>-</v>
      </c>
      <c r="AA2562" s="4" t="str">
        <f>IF(IFERROR(SEARCH($AA$1,AP2562),0)&gt;0,$AA$1,"")</f>
        <v>/</v>
      </c>
      <c r="AB2562" s="4" t="str">
        <f>IF(IFERROR(SEARCH($AB$1,AP2562),0)&gt;0,$AB$1,"")</f>
        <v/>
      </c>
      <c r="AC2562" s="4" t="str">
        <f>IF(IFERROR(SEARCH($AC$1,AP2562),0)&gt;0,$AC$1,"")</f>
        <v/>
      </c>
      <c r="AD2562" s="4" t="str">
        <f>IF(IFERROR(SEARCH($AD$1,AP2562),0)&gt;0,$AD$1,"")</f>
        <v/>
      </c>
      <c r="AE2562" s="4" t="str">
        <f>IF(IFERROR(SEARCH($AE$1,AP2562),0)&gt;0,$AE$1,"")</f>
        <v/>
      </c>
      <c r="AF2562" s="4" t="str" cm="1">
        <f t="array" aca="1" ref="AF2562" ca="1">LEFT(AO2562,MATCH(FALSE,ISNUMBER(MID(AO2562,ROW(INDIRECT("1:"&amp;LEN(AO2562)+1)), 1) *1),0) -1)</f>
        <v>12</v>
      </c>
      <c r="AG2562" s="4">
        <f>LEN(AO2562)</f>
        <v>9</v>
      </c>
      <c r="AH2562" s="4">
        <f>LEN(AP2562)</f>
        <v>31</v>
      </c>
      <c r="AI2562" s="4">
        <f>AH2562-AG2562</f>
        <v>22</v>
      </c>
      <c r="AJ2562" s="4" t="str">
        <f>RIGHT(AP2562,4)</f>
        <v>/RTG</v>
      </c>
      <c r="AK2562" s="4" t="str">
        <f>RIGHT(AP2562,5)</f>
        <v>T/RTG</v>
      </c>
      <c r="AL2562" s="4" t="b">
        <f>AN2562=AN2563</f>
        <v>0</v>
      </c>
      <c r="AM2562" s="4" t="b">
        <f>LEFT(AP2562,2)=LEFT(AQ2562,2)</f>
        <v>0</v>
      </c>
      <c r="AN2562" s="5" t="str">
        <f>LEFT(AP2562,(AI2562-1))</f>
        <v>SAMPO CLEAR SOFT CARE</v>
      </c>
      <c r="AO2562" s="4" t="str">
        <f>IFERROR(RIGHT(AP2562,LEN(AP2562)-FIND("-",AP2562)),1)</f>
        <v>12SCT/RTG</v>
      </c>
      <c r="AP2562" t="s">
        <v>6209</v>
      </c>
      <c r="AQ2562" s="1" t="s">
        <v>4276</v>
      </c>
      <c r="AR2562">
        <v>10000</v>
      </c>
      <c r="AS2562">
        <v>10000</v>
      </c>
      <c r="AT2562">
        <v>8955</v>
      </c>
    </row>
    <row r="2563" spans="1:46" x14ac:dyDescent="0.25">
      <c r="A2563" s="4" t="str">
        <f>IF(IFERROR(SEARCH($A$1,AP2563),0)&gt;0,$A$1,"")</f>
        <v/>
      </c>
      <c r="B2563" s="4" t="str">
        <f>IF(IFERROR(SEARCH($B$1,AP2563),0)&gt;0,$B$1,"")</f>
        <v/>
      </c>
      <c r="C2563" s="4" t="str">
        <f>IF(IFERROR(SEARCH($C$1,AP2563),0)&gt;0,$C$1,"")</f>
        <v/>
      </c>
      <c r="D2563" s="4" t="str">
        <f>IF(IFERROR(SEARCH($D$1,AP2563),0)&gt;0,$D$1,"")</f>
        <v/>
      </c>
      <c r="E2563" s="4" t="str">
        <f>IF(IFERROR(SEARCH($E$1,AP2563),0)&gt;0,$E$1,"")</f>
        <v>RTG</v>
      </c>
      <c r="F2563" s="4" t="str">
        <f>IF(IFERROR(SEARCH($F$1,AP2563),0)&gt;0,$F$1,"")</f>
        <v/>
      </c>
      <c r="G2563" s="4" t="str">
        <f>IF(IFERROR(SEARCH($G$1,AP2563),0)&gt;0,$G$1,"")</f>
        <v/>
      </c>
      <c r="H2563" s="4" t="str">
        <f>IF(IFERROR(SEARCH($H$1,AP2563),0)&gt;0,$H$1,"")</f>
        <v/>
      </c>
      <c r="I2563" s="4" t="str">
        <f>IF(IFERROR(SEARCH($I$1,AP2563),0)&gt;0,$I$1,"")</f>
        <v/>
      </c>
      <c r="J2563" s="4" t="str">
        <f>IF(IFERROR(SEARCH($J$1,AP2563),0)&gt;0,$J$1,"")</f>
        <v/>
      </c>
      <c r="K2563" s="4" t="str">
        <f>IF(IFERROR(SEARCH($K$1,AP2563),0)&gt;0,$K$1,"")</f>
        <v/>
      </c>
      <c r="L2563" s="4" t="str">
        <f>IF(IFERROR(SEARCH($L$1,AP2563),0)&gt;0,$L$1,"")</f>
        <v/>
      </c>
      <c r="M2563" s="4" t="str">
        <f>IF(IFERROR(SEARCH($M$1,AP2563),0)&gt;0,$M$1,"")</f>
        <v/>
      </c>
      <c r="N2563" s="4" t="str">
        <f>IF(IFERROR(SEARCH($N$1,AP2563),0)&gt;0,$N$1,"")</f>
        <v/>
      </c>
      <c r="O2563" s="4" t="str">
        <f>IF(IFERROR(SEARCH($O$1,AP2563),0)&gt;0,$O$1,"")</f>
        <v/>
      </c>
      <c r="P2563" s="4" t="str">
        <f>IF(IFERROR(SEARCH($P$1,AP2563),0)&gt;0,$P$1,"")</f>
        <v/>
      </c>
      <c r="Q2563" s="4" t="str">
        <f>IF(IFERROR(SEARCH($Q$1,AP2563),0)&gt;0,$Q$1,"")</f>
        <v/>
      </c>
      <c r="R2563" s="4" t="str">
        <f>IF(IFERROR(SEARCH($R$1,AP2563),0)&gt;0,$R$1,"")</f>
        <v/>
      </c>
      <c r="S2563" s="4" t="str">
        <f>IF(IFERROR(SEARCH($S$1,AP2563),0)&gt;0,$S$1,"")</f>
        <v/>
      </c>
      <c r="T2563" s="4" t="str">
        <f>IF(IFERROR(SEARCH($T$1,AP2563),0)&gt;0,$T$1,"")</f>
        <v/>
      </c>
      <c r="U2563" s="4" t="str">
        <f>IF(IFERROR(SEARCH($U$1,AP2563),0)&gt;0,$U$1,"")</f>
        <v/>
      </c>
      <c r="V2563" s="4" t="str">
        <f>IF(IFERROR(SEARCH($V$1,AP2563),0)&gt;0,$V$1,"")</f>
        <v/>
      </c>
      <c r="W2563" s="4" t="str">
        <f>IF(IFERROR(SEARCH($W$1,AP2563),0)&gt;0,$W$1,"")</f>
        <v/>
      </c>
      <c r="X2563" s="4" t="str">
        <f>IF(IFERROR(SEARCH($X$1,AP2563),0)&gt;0,$X$1,"")</f>
        <v/>
      </c>
      <c r="Y2563" s="4">
        <f>LEN(A2563)+LEN(B2563)+LEN(C2563)+LEN(D2563)+LEN(E2563)+LEN(F2563)+LEN(G2563)+LEN(H2563)+LEN(I2563)+LEN(J2563)+LEN(K2563)+LEN(L2563)+LEN(M2563)+LEN(N2563)+LEN(O2563)+LEN(P2563)+LEN(Q2563)+LEN(R2563)+LEN(S2563)+LEN(T2563)+LEN(U2563)+LEN(V2563)+LEN(W2563)+LEN(X2563)</f>
        <v>3</v>
      </c>
      <c r="Z2563" s="4" t="str">
        <f>IF(IFERROR(SEARCH($Z$1,AP2563),0)&gt;0,$Z$1,"")</f>
        <v>-</v>
      </c>
      <c r="AA2563" s="4" t="str">
        <f>IF(IFERROR(SEARCH($AA$1,AP2563),0)&gt;0,$AA$1,"")</f>
        <v/>
      </c>
      <c r="AB2563" s="4" t="str">
        <f>IF(IFERROR(SEARCH($AB$1,AP2563),0)&gt;0,$AB$1,"")</f>
        <v/>
      </c>
      <c r="AC2563" s="4" t="str">
        <f>IF(IFERROR(SEARCH($AC$1,AP2563),0)&gt;0,$AC$1,"")</f>
        <v/>
      </c>
      <c r="AD2563" s="4" t="str">
        <f>IF(IFERROR(SEARCH($AD$1,AP2563),0)&gt;0,$AD$1,"")</f>
        <v/>
      </c>
      <c r="AE2563" s="4" t="str">
        <f>IF(IFERROR(SEARCH($AE$1,AP2563),0)&gt;0,$AE$1,"")</f>
        <v/>
      </c>
      <c r="AF2563" s="4" t="str" cm="1">
        <f t="array" aca="1" ref="AF2563" ca="1">LEFT(AO2563,MATCH(FALSE,ISNUMBER(MID(AO2563,ROW(INDIRECT("1:"&amp;LEN(AO2563)+1)), 1) *1),0) -1)</f>
        <v>1</v>
      </c>
      <c r="AG2563" s="4">
        <f>LEN(AO2563)</f>
        <v>4</v>
      </c>
      <c r="AH2563" s="4">
        <f>LEN(AP2563)</f>
        <v>28</v>
      </c>
      <c r="AI2563" s="4">
        <f>AH2563-AG2563</f>
        <v>24</v>
      </c>
      <c r="AJ2563" s="4" t="str">
        <f>RIGHT(AP2563,4)</f>
        <v>1RTG</v>
      </c>
      <c r="AK2563" s="4" t="str">
        <f>RIGHT(AP2563,5)</f>
        <v>-1RTG</v>
      </c>
      <c r="AL2563" s="4" t="b">
        <f>AN2563=AN2564</f>
        <v>0</v>
      </c>
      <c r="AM2563" s="4" t="b">
        <f>LEFT(AP2563,2)=LEFT(AQ2563,2)</f>
        <v>0</v>
      </c>
      <c r="AN2563" s="5" t="str">
        <f>LEFT(AP2563,(AI2563-1))</f>
        <v>SAMPO DOVE ANTI KETOMBE</v>
      </c>
      <c r="AO2563" s="4" t="str">
        <f>IFERROR(RIGHT(AP2563,LEN(AP2563)-FIND("-",AP2563)),1)</f>
        <v>1RTG</v>
      </c>
      <c r="AP2563" t="s">
        <v>4278</v>
      </c>
      <c r="AQ2563" s="1" t="s">
        <v>4279</v>
      </c>
      <c r="AR2563">
        <v>10000</v>
      </c>
      <c r="AS2563">
        <v>10000</v>
      </c>
      <c r="AT2563">
        <v>8374</v>
      </c>
    </row>
    <row r="2564" spans="1:46" x14ac:dyDescent="0.25">
      <c r="A2564" s="4" t="str">
        <f>IF(IFERROR(SEARCH($A$1,AP2564),0)&gt;0,$A$1,"")</f>
        <v/>
      </c>
      <c r="B2564" s="4" t="str">
        <f>IF(IFERROR(SEARCH($B$1,AP2564),0)&gt;0,$B$1,"")</f>
        <v/>
      </c>
      <c r="C2564" s="4" t="str">
        <f>IF(IFERROR(SEARCH($C$1,AP2564),0)&gt;0,$C$1,"")</f>
        <v/>
      </c>
      <c r="D2564" s="4" t="str">
        <f>IF(IFERROR(SEARCH($D$1,AP2564),0)&gt;0,$D$1,"")</f>
        <v/>
      </c>
      <c r="E2564" s="4" t="str">
        <f>IF(IFERROR(SEARCH($E$1,AP2564),0)&gt;0,$E$1,"")</f>
        <v>RTG</v>
      </c>
      <c r="F2564" s="4" t="str">
        <f>IF(IFERROR(SEARCH($F$1,AP2564),0)&gt;0,$F$1,"")</f>
        <v/>
      </c>
      <c r="G2564" s="4" t="str">
        <f>IF(IFERROR(SEARCH($G$1,AP2564),0)&gt;0,$G$1,"")</f>
        <v/>
      </c>
      <c r="H2564" s="4" t="str">
        <f>IF(IFERROR(SEARCH($H$1,AP2564),0)&gt;0,$H$1,"")</f>
        <v/>
      </c>
      <c r="I2564" s="4" t="str">
        <f>IF(IFERROR(SEARCH($I$1,AP2564),0)&gt;0,$I$1,"")</f>
        <v/>
      </c>
      <c r="J2564" s="4" t="str">
        <f>IF(IFERROR(SEARCH($J$1,AP2564),0)&gt;0,$J$1,"")</f>
        <v/>
      </c>
      <c r="K2564" s="4" t="str">
        <f>IF(IFERROR(SEARCH($K$1,AP2564),0)&gt;0,$K$1,"")</f>
        <v/>
      </c>
      <c r="L2564" s="4" t="str">
        <f>IF(IFERROR(SEARCH($L$1,AP2564),0)&gt;0,$L$1,"")</f>
        <v/>
      </c>
      <c r="M2564" s="4" t="str">
        <f>IF(IFERROR(SEARCH($M$1,AP2564),0)&gt;0,$M$1,"")</f>
        <v/>
      </c>
      <c r="N2564" s="4" t="str">
        <f>IF(IFERROR(SEARCH($N$1,AP2564),0)&gt;0,$N$1,"")</f>
        <v/>
      </c>
      <c r="O2564" s="4" t="str">
        <f>IF(IFERROR(SEARCH($O$1,AP2564),0)&gt;0,$O$1,"")</f>
        <v/>
      </c>
      <c r="P2564" s="4" t="str">
        <f>IF(IFERROR(SEARCH($P$1,AP2564),0)&gt;0,$P$1,"")</f>
        <v/>
      </c>
      <c r="Q2564" s="4" t="str">
        <f>IF(IFERROR(SEARCH($Q$1,AP2564),0)&gt;0,$Q$1,"")</f>
        <v/>
      </c>
      <c r="R2564" s="4" t="str">
        <f>IF(IFERROR(SEARCH($R$1,AP2564),0)&gt;0,$R$1,"")</f>
        <v/>
      </c>
      <c r="S2564" s="4" t="str">
        <f>IF(IFERROR(SEARCH($S$1,AP2564),0)&gt;0,$S$1,"")</f>
        <v/>
      </c>
      <c r="T2564" s="4" t="str">
        <f>IF(IFERROR(SEARCH($T$1,AP2564),0)&gt;0,$T$1,"")</f>
        <v/>
      </c>
      <c r="U2564" s="4" t="str">
        <f>IF(IFERROR(SEARCH($U$1,AP2564),0)&gt;0,$U$1,"")</f>
        <v/>
      </c>
      <c r="V2564" s="4" t="str">
        <f>IF(IFERROR(SEARCH($V$1,AP2564),0)&gt;0,$V$1,"")</f>
        <v/>
      </c>
      <c r="W2564" s="4" t="str">
        <f>IF(IFERROR(SEARCH($W$1,AP2564),0)&gt;0,$W$1,"")</f>
        <v/>
      </c>
      <c r="X2564" s="4" t="str">
        <f>IF(IFERROR(SEARCH($X$1,AP2564),0)&gt;0,$X$1,"")</f>
        <v/>
      </c>
      <c r="Y2564" s="4">
        <f>LEN(A2564)+LEN(B2564)+LEN(C2564)+LEN(D2564)+LEN(E2564)+LEN(F2564)+LEN(G2564)+LEN(H2564)+LEN(I2564)+LEN(J2564)+LEN(K2564)+LEN(L2564)+LEN(M2564)+LEN(N2564)+LEN(O2564)+LEN(P2564)+LEN(Q2564)+LEN(R2564)+LEN(S2564)+LEN(T2564)+LEN(U2564)+LEN(V2564)+LEN(W2564)+LEN(X2564)</f>
        <v>3</v>
      </c>
      <c r="Z2564" s="4" t="str">
        <f>IF(IFERROR(SEARCH($Z$1,AP2564),0)&gt;0,$Z$1,"")</f>
        <v>-</v>
      </c>
      <c r="AA2564" s="4" t="str">
        <f>IF(IFERROR(SEARCH($AA$1,AP2564),0)&gt;0,$AA$1,"")</f>
        <v/>
      </c>
      <c r="AB2564" s="4" t="str">
        <f>IF(IFERROR(SEARCH($AB$1,AP2564),0)&gt;0,$AB$1,"")</f>
        <v/>
      </c>
      <c r="AC2564" s="4" t="str">
        <f>IF(IFERROR(SEARCH($AC$1,AP2564),0)&gt;0,$AC$1,"")</f>
        <v/>
      </c>
      <c r="AD2564" s="4" t="str">
        <f>IF(IFERROR(SEARCH($AD$1,AP2564),0)&gt;0,$AD$1,"")</f>
        <v/>
      </c>
      <c r="AE2564" s="4" t="str">
        <f>IF(IFERROR(SEARCH($AE$1,AP2564),0)&gt;0,$AE$1,"")</f>
        <v/>
      </c>
      <c r="AF2564" s="4" t="str" cm="1">
        <f t="array" aca="1" ref="AF2564" ca="1">LEFT(AO2564,MATCH(FALSE,ISNUMBER(MID(AO2564,ROW(INDIRECT("1:"&amp;LEN(AO2564)+1)), 1) *1),0) -1)</f>
        <v>1</v>
      </c>
      <c r="AG2564" s="4">
        <f>LEN(AO2564)</f>
        <v>4</v>
      </c>
      <c r="AH2564" s="4">
        <f>LEN(AP2564)</f>
        <v>21</v>
      </c>
      <c r="AI2564" s="4">
        <f>AH2564-AG2564</f>
        <v>17</v>
      </c>
      <c r="AJ2564" s="4" t="str">
        <f>RIGHT(AP2564,4)</f>
        <v>1RTG</v>
      </c>
      <c r="AK2564" s="4" t="str">
        <f>RIGHT(AP2564,5)</f>
        <v>-1RTG</v>
      </c>
      <c r="AL2564" s="4" t="b">
        <f>AN2564=AN2565</f>
        <v>0</v>
      </c>
      <c r="AM2564" s="4" t="b">
        <f>LEFT(AP2564,2)=LEFT(AQ2564,2)</f>
        <v>0</v>
      </c>
      <c r="AN2564" s="5" t="str">
        <f>LEFT(AP2564,(AI2564-1))</f>
        <v>SAMPO DOVE HIJAU</v>
      </c>
      <c r="AO2564" s="4" t="str">
        <f>IFERROR(RIGHT(AP2564,LEN(AP2564)-FIND("-",AP2564)),1)</f>
        <v>1RTG</v>
      </c>
      <c r="AP2564" t="s">
        <v>4280</v>
      </c>
      <c r="AQ2564" s="1" t="s">
        <v>4281</v>
      </c>
      <c r="AR2564">
        <v>10000</v>
      </c>
      <c r="AS2564">
        <v>10000</v>
      </c>
      <c r="AT2564">
        <v>8374</v>
      </c>
    </row>
    <row r="2565" spans="1:46" x14ac:dyDescent="0.25">
      <c r="A2565" s="4" t="str">
        <f>IF(IFERROR(SEARCH($A$1,AP2565),0)&gt;0,$A$1,"")</f>
        <v/>
      </c>
      <c r="B2565" s="4" t="str">
        <f>IF(IFERROR(SEARCH($B$1,AP2565),0)&gt;0,$B$1,"")</f>
        <v/>
      </c>
      <c r="C2565" s="4" t="str">
        <f>IF(IFERROR(SEARCH($C$1,AP2565),0)&gt;0,$C$1,"")</f>
        <v/>
      </c>
      <c r="D2565" s="4" t="str">
        <f>IF(IFERROR(SEARCH($D$1,AP2565),0)&gt;0,$D$1,"")</f>
        <v/>
      </c>
      <c r="E2565" s="4" t="str">
        <f>IF(IFERROR(SEARCH($E$1,AP2565),0)&gt;0,$E$1,"")</f>
        <v>RTG</v>
      </c>
      <c r="F2565" s="4" t="str">
        <f>IF(IFERROR(SEARCH($F$1,AP2565),0)&gt;0,$F$1,"")</f>
        <v/>
      </c>
      <c r="G2565" s="4" t="str">
        <f>IF(IFERROR(SEARCH($G$1,AP2565),0)&gt;0,$G$1,"")</f>
        <v/>
      </c>
      <c r="H2565" s="4" t="str">
        <f>IF(IFERROR(SEARCH($H$1,AP2565),0)&gt;0,$H$1,"")</f>
        <v/>
      </c>
      <c r="I2565" s="4" t="str">
        <f>IF(IFERROR(SEARCH($I$1,AP2565),0)&gt;0,$I$1,"")</f>
        <v/>
      </c>
      <c r="J2565" s="4" t="str">
        <f>IF(IFERROR(SEARCH($J$1,AP2565),0)&gt;0,$J$1,"")</f>
        <v/>
      </c>
      <c r="K2565" s="4" t="str">
        <f>IF(IFERROR(SEARCH($K$1,AP2565),0)&gt;0,$K$1,"")</f>
        <v/>
      </c>
      <c r="L2565" s="4" t="str">
        <f>IF(IFERROR(SEARCH($L$1,AP2565),0)&gt;0,$L$1,"")</f>
        <v/>
      </c>
      <c r="M2565" s="4" t="str">
        <f>IF(IFERROR(SEARCH($M$1,AP2565),0)&gt;0,$M$1,"")</f>
        <v/>
      </c>
      <c r="N2565" s="4" t="str">
        <f>IF(IFERROR(SEARCH($N$1,AP2565),0)&gt;0,$N$1,"")</f>
        <v/>
      </c>
      <c r="O2565" s="4" t="str">
        <f>IF(IFERROR(SEARCH($O$1,AP2565),0)&gt;0,$O$1,"")</f>
        <v/>
      </c>
      <c r="P2565" s="4" t="str">
        <f>IF(IFERROR(SEARCH($P$1,AP2565),0)&gt;0,$P$1,"")</f>
        <v/>
      </c>
      <c r="Q2565" s="4" t="str">
        <f>IF(IFERROR(SEARCH($Q$1,AP2565),0)&gt;0,$Q$1,"")</f>
        <v/>
      </c>
      <c r="R2565" s="4" t="str">
        <f>IF(IFERROR(SEARCH($R$1,AP2565),0)&gt;0,$R$1,"")</f>
        <v/>
      </c>
      <c r="S2565" s="4" t="str">
        <f>IF(IFERROR(SEARCH($S$1,AP2565),0)&gt;0,$S$1,"")</f>
        <v/>
      </c>
      <c r="T2565" s="4" t="str">
        <f>IF(IFERROR(SEARCH($T$1,AP2565),0)&gt;0,$T$1,"")</f>
        <v/>
      </c>
      <c r="U2565" s="4" t="str">
        <f>IF(IFERROR(SEARCH($U$1,AP2565),0)&gt;0,$U$1,"")</f>
        <v/>
      </c>
      <c r="V2565" s="4" t="str">
        <f>IF(IFERROR(SEARCH($V$1,AP2565),0)&gt;0,$V$1,"")</f>
        <v/>
      </c>
      <c r="W2565" s="4" t="str">
        <f>IF(IFERROR(SEARCH($W$1,AP2565),0)&gt;0,$W$1,"")</f>
        <v/>
      </c>
      <c r="X2565" s="4" t="str">
        <f>IF(IFERROR(SEARCH($X$1,AP2565),0)&gt;0,$X$1,"")</f>
        <v/>
      </c>
      <c r="Y2565" s="4">
        <f>LEN(A2565)+LEN(B2565)+LEN(C2565)+LEN(D2565)+LEN(E2565)+LEN(F2565)+LEN(G2565)+LEN(H2565)+LEN(I2565)+LEN(J2565)+LEN(K2565)+LEN(L2565)+LEN(M2565)+LEN(N2565)+LEN(O2565)+LEN(P2565)+LEN(Q2565)+LEN(R2565)+LEN(S2565)+LEN(T2565)+LEN(U2565)+LEN(V2565)+LEN(W2565)+LEN(X2565)</f>
        <v>3</v>
      </c>
      <c r="Z2565" s="4" t="str">
        <f>IF(IFERROR(SEARCH($Z$1,AP2565),0)&gt;0,$Z$1,"")</f>
        <v>-</v>
      </c>
      <c r="AA2565" s="4" t="str">
        <f>IF(IFERROR(SEARCH($AA$1,AP2565),0)&gt;0,$AA$1,"")</f>
        <v/>
      </c>
      <c r="AB2565" s="4" t="str">
        <f>IF(IFERROR(SEARCH($AB$1,AP2565),0)&gt;0,$AB$1,"")</f>
        <v/>
      </c>
      <c r="AC2565" s="4" t="str">
        <f>IF(IFERROR(SEARCH($AC$1,AP2565),0)&gt;0,$AC$1,"")</f>
        <v/>
      </c>
      <c r="AD2565" s="4" t="str">
        <f>IF(IFERROR(SEARCH($AD$1,AP2565),0)&gt;0,$AD$1,"")</f>
        <v/>
      </c>
      <c r="AE2565" s="4" t="str">
        <f>IF(IFERROR(SEARCH($AE$1,AP2565),0)&gt;0,$AE$1,"")</f>
        <v/>
      </c>
      <c r="AF2565" s="4" t="str" cm="1">
        <f t="array" aca="1" ref="AF2565" ca="1">LEFT(AO2565,MATCH(FALSE,ISNUMBER(MID(AO2565,ROW(INDIRECT("1:"&amp;LEN(AO2565)+1)), 1) *1),0) -1)</f>
        <v>1</v>
      </c>
      <c r="AG2565" s="4">
        <f>LEN(AO2565)</f>
        <v>4</v>
      </c>
      <c r="AH2565" s="4">
        <f>LEN(AP2565)</f>
        <v>38</v>
      </c>
      <c r="AI2565" s="4">
        <f>AH2565-AG2565</f>
        <v>34</v>
      </c>
      <c r="AJ2565" s="4" t="str">
        <f>RIGHT(AP2565,4)</f>
        <v>1RTG</v>
      </c>
      <c r="AK2565" s="4" t="str">
        <f>RIGHT(AP2565,5)</f>
        <v>-1RTG</v>
      </c>
      <c r="AL2565" s="4" t="b">
        <f>AN2565=AN2566</f>
        <v>0</v>
      </c>
      <c r="AM2565" s="4" t="b">
        <f>LEFT(AP2565,2)=LEFT(AQ2565,2)</f>
        <v>0</v>
      </c>
      <c r="AN2565" s="5" t="str">
        <f>LEFT(AP2565,(AI2565-1))</f>
        <v>SAMPO DOVE PERAWATAN RAMBUT RUSAK</v>
      </c>
      <c r="AO2565" s="4" t="str">
        <f>IFERROR(RIGHT(AP2565,LEN(AP2565)-FIND("-",AP2565)),1)</f>
        <v>1RTG</v>
      </c>
      <c r="AP2565" t="s">
        <v>4282</v>
      </c>
      <c r="AQ2565" s="1" t="s">
        <v>4283</v>
      </c>
      <c r="AR2565">
        <v>10000</v>
      </c>
      <c r="AS2565">
        <v>10000</v>
      </c>
      <c r="AT2565">
        <v>8374</v>
      </c>
    </row>
    <row r="2566" spans="1:46" x14ac:dyDescent="0.25">
      <c r="A2566" s="4" t="str">
        <f>IF(IFERROR(SEARCH($A$1,AP2566),0)&gt;0,$A$1,"")</f>
        <v/>
      </c>
      <c r="B2566" s="4" t="str">
        <f>IF(IFERROR(SEARCH($B$1,AP2566),0)&gt;0,$B$1,"")</f>
        <v/>
      </c>
      <c r="C2566" s="4" t="str">
        <f>IF(IFERROR(SEARCH($C$1,AP2566),0)&gt;0,$C$1,"")</f>
        <v/>
      </c>
      <c r="D2566" s="4" t="str">
        <f>IF(IFERROR(SEARCH($D$1,AP2566),0)&gt;0,$D$1,"")</f>
        <v/>
      </c>
      <c r="E2566" s="4" t="str">
        <f>IF(IFERROR(SEARCH($E$1,AP2566),0)&gt;0,$E$1,"")</f>
        <v>RTG</v>
      </c>
      <c r="F2566" s="4" t="str">
        <f>IF(IFERROR(SEARCH($F$1,AP2566),0)&gt;0,$F$1,"")</f>
        <v/>
      </c>
      <c r="G2566" s="4" t="str">
        <f>IF(IFERROR(SEARCH($G$1,AP2566),0)&gt;0,$G$1,"")</f>
        <v/>
      </c>
      <c r="H2566" s="4" t="str">
        <f>IF(IFERROR(SEARCH($H$1,AP2566),0)&gt;0,$H$1,"")</f>
        <v/>
      </c>
      <c r="I2566" s="4" t="str">
        <f>IF(IFERROR(SEARCH($I$1,AP2566),0)&gt;0,$I$1,"")</f>
        <v/>
      </c>
      <c r="J2566" s="4" t="str">
        <f>IF(IFERROR(SEARCH($J$1,AP2566),0)&gt;0,$J$1,"")</f>
        <v/>
      </c>
      <c r="K2566" s="4" t="str">
        <f>IF(IFERROR(SEARCH($K$1,AP2566),0)&gt;0,$K$1,"")</f>
        <v/>
      </c>
      <c r="L2566" s="4" t="str">
        <f>IF(IFERROR(SEARCH($L$1,AP2566),0)&gt;0,$L$1,"")</f>
        <v/>
      </c>
      <c r="M2566" s="4" t="str">
        <f>IF(IFERROR(SEARCH($M$1,AP2566),0)&gt;0,$M$1,"")</f>
        <v/>
      </c>
      <c r="N2566" s="4" t="str">
        <f>IF(IFERROR(SEARCH($N$1,AP2566),0)&gt;0,$N$1,"")</f>
        <v/>
      </c>
      <c r="O2566" s="4" t="str">
        <f>IF(IFERROR(SEARCH($O$1,AP2566),0)&gt;0,$O$1,"")</f>
        <v/>
      </c>
      <c r="P2566" s="4" t="str">
        <f>IF(IFERROR(SEARCH($P$1,AP2566),0)&gt;0,$P$1,"")</f>
        <v/>
      </c>
      <c r="Q2566" s="4" t="str">
        <f>IF(IFERROR(SEARCH($Q$1,AP2566),0)&gt;0,$Q$1,"")</f>
        <v/>
      </c>
      <c r="R2566" s="4" t="str">
        <f>IF(IFERROR(SEARCH($R$1,AP2566),0)&gt;0,$R$1,"")</f>
        <v/>
      </c>
      <c r="S2566" s="4" t="str">
        <f>IF(IFERROR(SEARCH($S$1,AP2566),0)&gt;0,$S$1,"")</f>
        <v/>
      </c>
      <c r="T2566" s="4" t="str">
        <f>IF(IFERROR(SEARCH($T$1,AP2566),0)&gt;0,$T$1,"")</f>
        <v/>
      </c>
      <c r="U2566" s="4" t="str">
        <f>IF(IFERROR(SEARCH($U$1,AP2566),0)&gt;0,$U$1,"")</f>
        <v/>
      </c>
      <c r="V2566" s="4" t="str">
        <f>IF(IFERROR(SEARCH($V$1,AP2566),0)&gt;0,$V$1,"")</f>
        <v/>
      </c>
      <c r="W2566" s="4" t="str">
        <f>IF(IFERROR(SEARCH($W$1,AP2566),0)&gt;0,$W$1,"")</f>
        <v/>
      </c>
      <c r="X2566" s="4" t="str">
        <f>IF(IFERROR(SEARCH($X$1,AP2566),0)&gt;0,$X$1,"")</f>
        <v/>
      </c>
      <c r="Y2566" s="4">
        <f>LEN(A2566)+LEN(B2566)+LEN(C2566)+LEN(D2566)+LEN(E2566)+LEN(F2566)+LEN(G2566)+LEN(H2566)+LEN(I2566)+LEN(J2566)+LEN(K2566)+LEN(L2566)+LEN(M2566)+LEN(N2566)+LEN(O2566)+LEN(P2566)+LEN(Q2566)+LEN(R2566)+LEN(S2566)+LEN(T2566)+LEN(U2566)+LEN(V2566)+LEN(W2566)+LEN(X2566)</f>
        <v>3</v>
      </c>
      <c r="Z2566" s="4" t="str">
        <f>IF(IFERROR(SEARCH($Z$1,AP2566),0)&gt;0,$Z$1,"")</f>
        <v>-</v>
      </c>
      <c r="AA2566" s="4" t="str">
        <f>IF(IFERROR(SEARCH($AA$1,AP2566),0)&gt;0,$AA$1,"")</f>
        <v/>
      </c>
      <c r="AB2566" s="4" t="str">
        <f>IF(IFERROR(SEARCH($AB$1,AP2566),0)&gt;0,$AB$1,"")</f>
        <v/>
      </c>
      <c r="AC2566" s="4" t="str">
        <f>IF(IFERROR(SEARCH($AC$1,AP2566),0)&gt;0,$AC$1,"")</f>
        <v/>
      </c>
      <c r="AD2566" s="4" t="str">
        <f>IF(IFERROR(SEARCH($AD$1,AP2566),0)&gt;0,$AD$1,"")</f>
        <v/>
      </c>
      <c r="AE2566" s="4" t="str">
        <f>IF(IFERROR(SEARCH($AE$1,AP2566),0)&gt;0,$AE$1,"")</f>
        <v/>
      </c>
      <c r="AF2566" s="4" t="str" cm="1">
        <f t="array" aca="1" ref="AF2566" ca="1">LEFT(AO2566,MATCH(FALSE,ISNUMBER(MID(AO2566,ROW(INDIRECT("1:"&amp;LEN(AO2566)+1)), 1) *1),0) -1)</f>
        <v>1</v>
      </c>
      <c r="AG2566" s="4">
        <f>LEN(AO2566)</f>
        <v>4</v>
      </c>
      <c r="AH2566" s="4">
        <f>LEN(AP2566)</f>
        <v>31</v>
      </c>
      <c r="AI2566" s="4">
        <f>AH2566-AG2566</f>
        <v>27</v>
      </c>
      <c r="AJ2566" s="4" t="str">
        <f>RIGHT(AP2566,4)</f>
        <v>1RTG</v>
      </c>
      <c r="AK2566" s="4" t="str">
        <f>RIGHT(AP2566,5)</f>
        <v>-1RTG</v>
      </c>
      <c r="AL2566" s="4" t="b">
        <f>AN2566=AN2567</f>
        <v>0</v>
      </c>
      <c r="AM2566" s="4" t="b">
        <f>LEFT(AP2566,2)=LEFT(AQ2566,2)</f>
        <v>0</v>
      </c>
      <c r="AN2566" s="5" t="str">
        <f>LEFT(AP2566,(AI2566-1))</f>
        <v>SAMPO DOVE RAMBUT BERKILAU</v>
      </c>
      <c r="AO2566" s="4" t="str">
        <f>IFERROR(RIGHT(AP2566,LEN(AP2566)-FIND("-",AP2566)),1)</f>
        <v>1RTG</v>
      </c>
      <c r="AP2566" t="s">
        <v>4284</v>
      </c>
      <c r="AQ2566" s="1" t="s">
        <v>4285</v>
      </c>
      <c r="AR2566">
        <v>10000</v>
      </c>
      <c r="AS2566">
        <v>10000</v>
      </c>
      <c r="AT2566">
        <v>8374</v>
      </c>
    </row>
    <row r="2567" spans="1:46" x14ac:dyDescent="0.25">
      <c r="A2567" s="4" t="str">
        <f>IF(IFERROR(SEARCH($A$1,AP2567),0)&gt;0,$A$1,"")</f>
        <v/>
      </c>
      <c r="B2567" s="4" t="str">
        <f>IF(IFERROR(SEARCH($B$1,AP2567),0)&gt;0,$B$1,"")</f>
        <v/>
      </c>
      <c r="C2567" s="4" t="str">
        <f>IF(IFERROR(SEARCH($C$1,AP2567),0)&gt;0,$C$1,"")</f>
        <v/>
      </c>
      <c r="D2567" s="4" t="str">
        <f>IF(IFERROR(SEARCH($D$1,AP2567),0)&gt;0,$D$1,"")</f>
        <v/>
      </c>
      <c r="E2567" s="4" t="str">
        <f>IF(IFERROR(SEARCH($E$1,AP2567),0)&gt;0,$E$1,"")</f>
        <v>RTG</v>
      </c>
      <c r="F2567" s="4" t="str">
        <f>IF(IFERROR(SEARCH($F$1,AP2567),0)&gt;0,$F$1,"")</f>
        <v/>
      </c>
      <c r="G2567" s="4" t="str">
        <f>IF(IFERROR(SEARCH($G$1,AP2567),0)&gt;0,$G$1,"")</f>
        <v/>
      </c>
      <c r="H2567" s="4" t="str">
        <f>IF(IFERROR(SEARCH($H$1,AP2567),0)&gt;0,$H$1,"")</f>
        <v/>
      </c>
      <c r="I2567" s="4" t="str">
        <f>IF(IFERROR(SEARCH($I$1,AP2567),0)&gt;0,$I$1,"")</f>
        <v/>
      </c>
      <c r="J2567" s="4" t="str">
        <f>IF(IFERROR(SEARCH($J$1,AP2567),0)&gt;0,$J$1,"")</f>
        <v/>
      </c>
      <c r="K2567" s="4" t="str">
        <f>IF(IFERROR(SEARCH($K$1,AP2567),0)&gt;0,$K$1,"")</f>
        <v/>
      </c>
      <c r="L2567" s="4" t="str">
        <f>IF(IFERROR(SEARCH($L$1,AP2567),0)&gt;0,$L$1,"")</f>
        <v/>
      </c>
      <c r="M2567" s="4" t="str">
        <f>IF(IFERROR(SEARCH($M$1,AP2567),0)&gt;0,$M$1,"")</f>
        <v/>
      </c>
      <c r="N2567" s="4" t="str">
        <f>IF(IFERROR(SEARCH($N$1,AP2567),0)&gt;0,$N$1,"")</f>
        <v/>
      </c>
      <c r="O2567" s="4" t="str">
        <f>IF(IFERROR(SEARCH($O$1,AP2567),0)&gt;0,$O$1,"")</f>
        <v/>
      </c>
      <c r="P2567" s="4" t="str">
        <f>IF(IFERROR(SEARCH($P$1,AP2567),0)&gt;0,$P$1,"")</f>
        <v/>
      </c>
      <c r="Q2567" s="4" t="str">
        <f>IF(IFERROR(SEARCH($Q$1,AP2567),0)&gt;0,$Q$1,"")</f>
        <v/>
      </c>
      <c r="R2567" s="4" t="str">
        <f>IF(IFERROR(SEARCH($R$1,AP2567),0)&gt;0,$R$1,"")</f>
        <v/>
      </c>
      <c r="S2567" s="4" t="str">
        <f>IF(IFERROR(SEARCH($S$1,AP2567),0)&gt;0,$S$1,"")</f>
        <v/>
      </c>
      <c r="T2567" s="4" t="str">
        <f>IF(IFERROR(SEARCH($T$1,AP2567),0)&gt;0,$T$1,"")</f>
        <v/>
      </c>
      <c r="U2567" s="4" t="str">
        <f>IF(IFERROR(SEARCH($U$1,AP2567),0)&gt;0,$U$1,"")</f>
        <v/>
      </c>
      <c r="V2567" s="4" t="str">
        <f>IF(IFERROR(SEARCH($V$1,AP2567),0)&gt;0,$V$1,"")</f>
        <v/>
      </c>
      <c r="W2567" s="4" t="str">
        <f>IF(IFERROR(SEARCH($W$1,AP2567),0)&gt;0,$W$1,"")</f>
        <v/>
      </c>
      <c r="X2567" s="4" t="str">
        <f>IF(IFERROR(SEARCH($X$1,AP2567),0)&gt;0,$X$1,"")</f>
        <v/>
      </c>
      <c r="Y2567" s="4">
        <f>LEN(A2567)+LEN(B2567)+LEN(C2567)+LEN(D2567)+LEN(E2567)+LEN(F2567)+LEN(G2567)+LEN(H2567)+LEN(I2567)+LEN(J2567)+LEN(K2567)+LEN(L2567)+LEN(M2567)+LEN(N2567)+LEN(O2567)+LEN(P2567)+LEN(Q2567)+LEN(R2567)+LEN(S2567)+LEN(T2567)+LEN(U2567)+LEN(V2567)+LEN(W2567)+LEN(X2567)</f>
        <v>3</v>
      </c>
      <c r="Z2567" s="4" t="str">
        <f>IF(IFERROR(SEARCH($Z$1,AP2567),0)&gt;0,$Z$1,"")</f>
        <v>-</v>
      </c>
      <c r="AA2567" s="4" t="str">
        <f>IF(IFERROR(SEARCH($AA$1,AP2567),0)&gt;0,$AA$1,"")</f>
        <v/>
      </c>
      <c r="AB2567" s="4" t="str">
        <f>IF(IFERROR(SEARCH($AB$1,AP2567),0)&gt;0,$AB$1,"")</f>
        <v/>
      </c>
      <c r="AC2567" s="4" t="str">
        <f>IF(IFERROR(SEARCH($AC$1,AP2567),0)&gt;0,$AC$1,"")</f>
        <v/>
      </c>
      <c r="AD2567" s="4" t="str">
        <f>IF(IFERROR(SEARCH($AD$1,AP2567),0)&gt;0,$AD$1,"")</f>
        <v/>
      </c>
      <c r="AE2567" s="4" t="str">
        <f>IF(IFERROR(SEARCH($AE$1,AP2567),0)&gt;0,$AE$1,"")</f>
        <v/>
      </c>
      <c r="AF2567" s="4" t="str" cm="1">
        <f t="array" aca="1" ref="AF2567" ca="1">LEFT(AO2567,MATCH(FALSE,ISNUMBER(MID(AO2567,ROW(INDIRECT("1:"&amp;LEN(AO2567)+1)), 1) *1),0) -1)</f>
        <v>1</v>
      </c>
      <c r="AG2567" s="4">
        <f>LEN(AO2567)</f>
        <v>4</v>
      </c>
      <c r="AH2567" s="4">
        <f>LEN(AP2567)</f>
        <v>37</v>
      </c>
      <c r="AI2567" s="4">
        <f>AH2567-AG2567</f>
        <v>33</v>
      </c>
      <c r="AJ2567" s="4" t="str">
        <f>RIGHT(AP2567,4)</f>
        <v>1RTG</v>
      </c>
      <c r="AK2567" s="4" t="str">
        <f>RIGHT(AP2567,5)</f>
        <v>-1RTG</v>
      </c>
      <c r="AL2567" s="4" t="b">
        <f>AN2567=AN2568</f>
        <v>1</v>
      </c>
      <c r="AM2567" s="4" t="b">
        <f>LEFT(AP2567,2)=LEFT(AQ2567,2)</f>
        <v>0</v>
      </c>
      <c r="AN2567" s="5" t="str">
        <f>LEFT(AP2567,(AI2567-1))</f>
        <v>SAMPO HEAD &amp; SHOULDERS ANTI APEK</v>
      </c>
      <c r="AO2567" s="4" t="str">
        <f>IFERROR(RIGHT(AP2567,LEN(AP2567)-FIND("-",AP2567)),1)</f>
        <v>1RTG</v>
      </c>
      <c r="AP2567" t="s">
        <v>4286</v>
      </c>
      <c r="AQ2567" s="1" t="s">
        <v>4287</v>
      </c>
      <c r="AR2567">
        <v>10000</v>
      </c>
      <c r="AS2567">
        <v>10000</v>
      </c>
      <c r="AT2567">
        <v>9438</v>
      </c>
    </row>
    <row r="2568" spans="1:46" x14ac:dyDescent="0.25">
      <c r="A2568" s="4" t="str">
        <f>IF(IFERROR(SEARCH($A$1,AP2568),0)&gt;0,$A$1,"")</f>
        <v/>
      </c>
      <c r="B2568" s="4" t="str">
        <f>IF(IFERROR(SEARCH($B$1,AP2568),0)&gt;0,$B$1,"")</f>
        <v/>
      </c>
      <c r="C2568" s="4" t="str">
        <f>IF(IFERROR(SEARCH($C$1,AP2568),0)&gt;0,$C$1,"")</f>
        <v/>
      </c>
      <c r="D2568" s="4" t="str">
        <f>IF(IFERROR(SEARCH($D$1,AP2568),0)&gt;0,$D$1,"")</f>
        <v/>
      </c>
      <c r="E2568" s="4" t="str">
        <f>IF(IFERROR(SEARCH($E$1,AP2568),0)&gt;0,$E$1,"")</f>
        <v>RTG</v>
      </c>
      <c r="F2568" s="4" t="str">
        <f>IF(IFERROR(SEARCH($F$1,AP2568),0)&gt;0,$F$1,"")</f>
        <v/>
      </c>
      <c r="G2568" s="4" t="str">
        <f>IF(IFERROR(SEARCH($G$1,AP2568),0)&gt;0,$G$1,"")</f>
        <v/>
      </c>
      <c r="H2568" s="4" t="str">
        <f>IF(IFERROR(SEARCH($H$1,AP2568),0)&gt;0,$H$1,"")</f>
        <v/>
      </c>
      <c r="I2568" s="4" t="str">
        <f>IF(IFERROR(SEARCH($I$1,AP2568),0)&gt;0,$I$1,"")</f>
        <v/>
      </c>
      <c r="J2568" s="4" t="str">
        <f>IF(IFERROR(SEARCH($J$1,AP2568),0)&gt;0,$J$1,"")</f>
        <v/>
      </c>
      <c r="K2568" s="4" t="str">
        <f>IF(IFERROR(SEARCH($K$1,AP2568),0)&gt;0,$K$1,"")</f>
        <v/>
      </c>
      <c r="L2568" s="4" t="str">
        <f>IF(IFERROR(SEARCH($L$1,AP2568),0)&gt;0,$L$1,"")</f>
        <v/>
      </c>
      <c r="M2568" s="4" t="str">
        <f>IF(IFERROR(SEARCH($M$1,AP2568),0)&gt;0,$M$1,"")</f>
        <v/>
      </c>
      <c r="N2568" s="4" t="str">
        <f>IF(IFERROR(SEARCH($N$1,AP2568),0)&gt;0,$N$1,"")</f>
        <v/>
      </c>
      <c r="O2568" s="4" t="str">
        <f>IF(IFERROR(SEARCH($O$1,AP2568),0)&gt;0,$O$1,"")</f>
        <v/>
      </c>
      <c r="P2568" s="4" t="str">
        <f>IF(IFERROR(SEARCH($P$1,AP2568),0)&gt;0,$P$1,"")</f>
        <v/>
      </c>
      <c r="Q2568" s="4" t="str">
        <f>IF(IFERROR(SEARCH($Q$1,AP2568),0)&gt;0,$Q$1,"")</f>
        <v/>
      </c>
      <c r="R2568" s="4" t="str">
        <f>IF(IFERROR(SEARCH($R$1,AP2568),0)&gt;0,$R$1,"")</f>
        <v/>
      </c>
      <c r="S2568" s="4" t="str">
        <f>IF(IFERROR(SEARCH($S$1,AP2568),0)&gt;0,$S$1,"")</f>
        <v/>
      </c>
      <c r="T2568" s="4" t="str">
        <f>IF(IFERROR(SEARCH($T$1,AP2568),0)&gt;0,$T$1,"")</f>
        <v/>
      </c>
      <c r="U2568" s="4" t="str">
        <f>IF(IFERROR(SEARCH($U$1,AP2568),0)&gt;0,$U$1,"")</f>
        <v/>
      </c>
      <c r="V2568" s="4" t="str">
        <f>IF(IFERROR(SEARCH($V$1,AP2568),0)&gt;0,$V$1,"")</f>
        <v/>
      </c>
      <c r="W2568" s="4" t="str">
        <f>IF(IFERROR(SEARCH($W$1,AP2568),0)&gt;0,$W$1,"")</f>
        <v/>
      </c>
      <c r="X2568" s="4" t="str">
        <f>IF(IFERROR(SEARCH($X$1,AP2568),0)&gt;0,$X$1,"")</f>
        <v/>
      </c>
      <c r="Y2568" s="4">
        <f>LEN(A2568)+LEN(B2568)+LEN(C2568)+LEN(D2568)+LEN(E2568)+LEN(F2568)+LEN(G2568)+LEN(H2568)+LEN(I2568)+LEN(J2568)+LEN(K2568)+LEN(L2568)+LEN(M2568)+LEN(N2568)+LEN(O2568)+LEN(P2568)+LEN(Q2568)+LEN(R2568)+LEN(S2568)+LEN(T2568)+LEN(U2568)+LEN(V2568)+LEN(W2568)+LEN(X2568)</f>
        <v>3</v>
      </c>
      <c r="Z2568" s="4" t="str">
        <f>IF(IFERROR(SEARCH($Z$1,AP2568),0)&gt;0,$Z$1,"")</f>
        <v>-</v>
      </c>
      <c r="AA2568" s="4" t="str">
        <f>IF(IFERROR(SEARCH($AA$1,AP2568),0)&gt;0,$AA$1,"")</f>
        <v/>
      </c>
      <c r="AB2568" s="4" t="str">
        <f>IF(IFERROR(SEARCH($AB$1,AP2568),0)&gt;0,$AB$1,"")</f>
        <v/>
      </c>
      <c r="AC2568" s="4" t="str">
        <f>IF(IFERROR(SEARCH($AC$1,AP2568),0)&gt;0,$AC$1,"")</f>
        <v/>
      </c>
      <c r="AD2568" s="4" t="str">
        <f>IF(IFERROR(SEARCH($AD$1,AP2568),0)&gt;0,$AD$1,"")</f>
        <v/>
      </c>
      <c r="AE2568" s="4" t="str">
        <f>IF(IFERROR(SEARCH($AE$1,AP2568),0)&gt;0,$AE$1,"")</f>
        <v/>
      </c>
      <c r="AF2568" s="4" t="str" cm="1">
        <f t="array" aca="1" ref="AF2568" ca="1">LEFT(AO2568,MATCH(FALSE,ISNUMBER(MID(AO2568,ROW(INDIRECT("1:"&amp;LEN(AO2568)+1)), 1) *1),0) -1)</f>
        <v>1</v>
      </c>
      <c r="AG2568" s="4">
        <f>LEN(AO2568)</f>
        <v>4</v>
      </c>
      <c r="AH2568" s="4">
        <f>LEN(AP2568)</f>
        <v>37</v>
      </c>
      <c r="AI2568" s="4">
        <f>AH2568-AG2568</f>
        <v>33</v>
      </c>
      <c r="AJ2568" s="4" t="str">
        <f>RIGHT(AP2568,4)</f>
        <v>1RTG</v>
      </c>
      <c r="AK2568" s="4" t="str">
        <f>RIGHT(AP2568,5)</f>
        <v>-1RTG</v>
      </c>
      <c r="AL2568" s="4" t="b">
        <f>AN2568=AN2569</f>
        <v>0</v>
      </c>
      <c r="AM2568" s="4" t="b">
        <f>LEFT(AP2568,2)=LEFT(AQ2568,2)</f>
        <v>0</v>
      </c>
      <c r="AN2568" s="5" t="str">
        <f>LEFT(AP2568,(AI2568-1))</f>
        <v>SAMPO HEAD &amp; SHOULDERS ANTI APEK</v>
      </c>
      <c r="AO2568" s="4" t="str">
        <f>IFERROR(RIGHT(AP2568,LEN(AP2568)-FIND("-",AP2568)),1)</f>
        <v>1RTG</v>
      </c>
      <c r="AP2568" t="s">
        <v>4286</v>
      </c>
      <c r="AQ2568" s="1" t="s">
        <v>4288</v>
      </c>
      <c r="AR2568">
        <v>10000</v>
      </c>
      <c r="AS2568">
        <v>10000</v>
      </c>
      <c r="AT2568">
        <v>10000</v>
      </c>
    </row>
    <row r="2569" spans="1:46" x14ac:dyDescent="0.25">
      <c r="A2569" s="4" t="str">
        <f>IF(IFERROR(SEARCH($A$1,AP2569),0)&gt;0,$A$1,"")</f>
        <v/>
      </c>
      <c r="B2569" s="4" t="str">
        <f>IF(IFERROR(SEARCH($B$1,AP2569),0)&gt;0,$B$1,"")</f>
        <v/>
      </c>
      <c r="C2569" s="4" t="str">
        <f>IF(IFERROR(SEARCH($C$1,AP2569),0)&gt;0,$C$1,"")</f>
        <v/>
      </c>
      <c r="D2569" s="4" t="str">
        <f>IF(IFERROR(SEARCH($D$1,AP2569),0)&gt;0,$D$1,"")</f>
        <v/>
      </c>
      <c r="E2569" s="4" t="str">
        <f>IF(IFERROR(SEARCH($E$1,AP2569),0)&gt;0,$E$1,"")</f>
        <v>RTG</v>
      </c>
      <c r="F2569" s="4" t="str">
        <f>IF(IFERROR(SEARCH($F$1,AP2569),0)&gt;0,$F$1,"")</f>
        <v/>
      </c>
      <c r="G2569" s="4" t="str">
        <f>IF(IFERROR(SEARCH($G$1,AP2569),0)&gt;0,$G$1,"")</f>
        <v/>
      </c>
      <c r="H2569" s="4" t="str">
        <f>IF(IFERROR(SEARCH($H$1,AP2569),0)&gt;0,$H$1,"")</f>
        <v/>
      </c>
      <c r="I2569" s="4" t="str">
        <f>IF(IFERROR(SEARCH($I$1,AP2569),0)&gt;0,$I$1,"")</f>
        <v/>
      </c>
      <c r="J2569" s="4" t="str">
        <f>IF(IFERROR(SEARCH($J$1,AP2569),0)&gt;0,$J$1,"")</f>
        <v/>
      </c>
      <c r="K2569" s="4" t="str">
        <f>IF(IFERROR(SEARCH($K$1,AP2569),0)&gt;0,$K$1,"")</f>
        <v/>
      </c>
      <c r="L2569" s="4" t="str">
        <f>IF(IFERROR(SEARCH($L$1,AP2569),0)&gt;0,$L$1,"")</f>
        <v/>
      </c>
      <c r="M2569" s="4" t="str">
        <f>IF(IFERROR(SEARCH($M$1,AP2569),0)&gt;0,$M$1,"")</f>
        <v/>
      </c>
      <c r="N2569" s="4" t="str">
        <f>IF(IFERROR(SEARCH($N$1,AP2569),0)&gt;0,$N$1,"")</f>
        <v/>
      </c>
      <c r="O2569" s="4" t="str">
        <f>IF(IFERROR(SEARCH($O$1,AP2569),0)&gt;0,$O$1,"")</f>
        <v/>
      </c>
      <c r="P2569" s="4" t="str">
        <f>IF(IFERROR(SEARCH($P$1,AP2569),0)&gt;0,$P$1,"")</f>
        <v/>
      </c>
      <c r="Q2569" s="4" t="str">
        <f>IF(IFERROR(SEARCH($Q$1,AP2569),0)&gt;0,$Q$1,"")</f>
        <v/>
      </c>
      <c r="R2569" s="4" t="str">
        <f>IF(IFERROR(SEARCH($R$1,AP2569),0)&gt;0,$R$1,"")</f>
        <v/>
      </c>
      <c r="S2569" s="4" t="str">
        <f>IF(IFERROR(SEARCH($S$1,AP2569),0)&gt;0,$S$1,"")</f>
        <v/>
      </c>
      <c r="T2569" s="4" t="str">
        <f>IF(IFERROR(SEARCH($T$1,AP2569),0)&gt;0,$T$1,"")</f>
        <v/>
      </c>
      <c r="U2569" s="4" t="str">
        <f>IF(IFERROR(SEARCH($U$1,AP2569),0)&gt;0,$U$1,"")</f>
        <v/>
      </c>
      <c r="V2569" s="4" t="str">
        <f>IF(IFERROR(SEARCH($V$1,AP2569),0)&gt;0,$V$1,"")</f>
        <v/>
      </c>
      <c r="W2569" s="4" t="str">
        <f>IF(IFERROR(SEARCH($W$1,AP2569),0)&gt;0,$W$1,"")</f>
        <v/>
      </c>
      <c r="X2569" s="4" t="str">
        <f>IF(IFERROR(SEARCH($X$1,AP2569),0)&gt;0,$X$1,"")</f>
        <v/>
      </c>
      <c r="Y2569" s="4">
        <f>LEN(A2569)+LEN(B2569)+LEN(C2569)+LEN(D2569)+LEN(E2569)+LEN(F2569)+LEN(G2569)+LEN(H2569)+LEN(I2569)+LEN(J2569)+LEN(K2569)+LEN(L2569)+LEN(M2569)+LEN(N2569)+LEN(O2569)+LEN(P2569)+LEN(Q2569)+LEN(R2569)+LEN(S2569)+LEN(T2569)+LEN(U2569)+LEN(V2569)+LEN(W2569)+LEN(X2569)</f>
        <v>3</v>
      </c>
      <c r="Z2569" s="4" t="str">
        <f>IF(IFERROR(SEARCH($Z$1,AP2569),0)&gt;0,$Z$1,"")</f>
        <v>-</v>
      </c>
      <c r="AA2569" s="4" t="str">
        <f>IF(IFERROR(SEARCH($AA$1,AP2569),0)&gt;0,$AA$1,"")</f>
        <v/>
      </c>
      <c r="AB2569" s="4" t="str">
        <f>IF(IFERROR(SEARCH($AB$1,AP2569),0)&gt;0,$AB$1,"")</f>
        <v/>
      </c>
      <c r="AC2569" s="4" t="str">
        <f>IF(IFERROR(SEARCH($AC$1,AP2569),0)&gt;0,$AC$1,"")</f>
        <v/>
      </c>
      <c r="AD2569" s="4" t="str">
        <f>IF(IFERROR(SEARCH($AD$1,AP2569),0)&gt;0,$AD$1,"")</f>
        <v/>
      </c>
      <c r="AE2569" s="4" t="str">
        <f>IF(IFERROR(SEARCH($AE$1,AP2569),0)&gt;0,$AE$1,"")</f>
        <v/>
      </c>
      <c r="AF2569" s="4" t="str" cm="1">
        <f t="array" aca="1" ref="AF2569" ca="1">LEFT(AO2569,MATCH(FALSE,ISNUMBER(MID(AO2569,ROW(INDIRECT("1:"&amp;LEN(AO2569)+1)), 1) *1),0) -1)</f>
        <v>1</v>
      </c>
      <c r="AG2569" s="4">
        <f>LEN(AO2569)</f>
        <v>4</v>
      </c>
      <c r="AH2569" s="4">
        <f>LEN(AP2569)</f>
        <v>50</v>
      </c>
      <c r="AI2569" s="4">
        <f>AH2569-AG2569</f>
        <v>46</v>
      </c>
      <c r="AJ2569" s="4" t="str">
        <f>RIGHT(AP2569,4)</f>
        <v>1RTG</v>
      </c>
      <c r="AK2569" s="4" t="str">
        <f>RIGHT(AP2569,5)</f>
        <v>-1RTG</v>
      </c>
      <c r="AL2569" s="4" t="b">
        <f>AN2569=AN2570</f>
        <v>0</v>
      </c>
      <c r="AM2569" s="4" t="b">
        <f>LEFT(AP2569,2)=LEFT(AQ2569,2)</f>
        <v>0</v>
      </c>
      <c r="AN2569" s="5" t="str">
        <f>LEFT(AP2569,(AI2569-1))</f>
        <v>SAMPO HEAD &amp; SHOULDERS ANTI GATAL (ITCH CARE)</v>
      </c>
      <c r="AO2569" s="4" t="str">
        <f>IFERROR(RIGHT(AP2569,LEN(AP2569)-FIND("-",AP2569)),1)</f>
        <v>1RTG</v>
      </c>
      <c r="AP2569" t="s">
        <v>4289</v>
      </c>
      <c r="AQ2569" s="1" t="s">
        <v>4290</v>
      </c>
      <c r="AR2569">
        <v>10000</v>
      </c>
      <c r="AS2569">
        <v>10000</v>
      </c>
      <c r="AT2569">
        <v>9438</v>
      </c>
    </row>
    <row r="2570" spans="1:46" x14ac:dyDescent="0.25">
      <c r="A2570" s="4" t="str">
        <f>IF(IFERROR(SEARCH($A$1,AP2570),0)&gt;0,$A$1,"")</f>
        <v/>
      </c>
      <c r="B2570" s="4" t="str">
        <f>IF(IFERROR(SEARCH($B$1,AP2570),0)&gt;0,$B$1,"")</f>
        <v/>
      </c>
      <c r="C2570" s="4" t="str">
        <f>IF(IFERROR(SEARCH($C$1,AP2570),0)&gt;0,$C$1,"")</f>
        <v/>
      </c>
      <c r="D2570" s="4" t="str">
        <f>IF(IFERROR(SEARCH($D$1,AP2570),0)&gt;0,$D$1,"")</f>
        <v/>
      </c>
      <c r="E2570" s="4" t="str">
        <f>IF(IFERROR(SEARCH($E$1,AP2570),0)&gt;0,$E$1,"")</f>
        <v>RTG</v>
      </c>
      <c r="F2570" s="4" t="str">
        <f>IF(IFERROR(SEARCH($F$1,AP2570),0)&gt;0,$F$1,"")</f>
        <v/>
      </c>
      <c r="G2570" s="4" t="str">
        <f>IF(IFERROR(SEARCH($G$1,AP2570),0)&gt;0,$G$1,"")</f>
        <v/>
      </c>
      <c r="H2570" s="4" t="str">
        <f>IF(IFERROR(SEARCH($H$1,AP2570),0)&gt;0,$H$1,"")</f>
        <v/>
      </c>
      <c r="I2570" s="4" t="str">
        <f>IF(IFERROR(SEARCH($I$1,AP2570),0)&gt;0,$I$1,"")</f>
        <v/>
      </c>
      <c r="J2570" s="4" t="str">
        <f>IF(IFERROR(SEARCH($J$1,AP2570),0)&gt;0,$J$1,"")</f>
        <v/>
      </c>
      <c r="K2570" s="4" t="str">
        <f>IF(IFERROR(SEARCH($K$1,AP2570),0)&gt;0,$K$1,"")</f>
        <v/>
      </c>
      <c r="L2570" s="4" t="str">
        <f>IF(IFERROR(SEARCH($L$1,AP2570),0)&gt;0,$L$1,"")</f>
        <v/>
      </c>
      <c r="M2570" s="4" t="str">
        <f>IF(IFERROR(SEARCH($M$1,AP2570),0)&gt;0,$M$1,"")</f>
        <v/>
      </c>
      <c r="N2570" s="4" t="str">
        <f>IF(IFERROR(SEARCH($N$1,AP2570),0)&gt;0,$N$1,"")</f>
        <v/>
      </c>
      <c r="O2570" s="4" t="str">
        <f>IF(IFERROR(SEARCH($O$1,AP2570),0)&gt;0,$O$1,"")</f>
        <v/>
      </c>
      <c r="P2570" s="4" t="str">
        <f>IF(IFERROR(SEARCH($P$1,AP2570),0)&gt;0,$P$1,"")</f>
        <v/>
      </c>
      <c r="Q2570" s="4" t="str">
        <f>IF(IFERROR(SEARCH($Q$1,AP2570),0)&gt;0,$Q$1,"")</f>
        <v/>
      </c>
      <c r="R2570" s="4" t="str">
        <f>IF(IFERROR(SEARCH($R$1,AP2570),0)&gt;0,$R$1,"")</f>
        <v/>
      </c>
      <c r="S2570" s="4" t="str">
        <f>IF(IFERROR(SEARCH($S$1,AP2570),0)&gt;0,$S$1,"")</f>
        <v/>
      </c>
      <c r="T2570" s="4" t="str">
        <f>IF(IFERROR(SEARCH($T$1,AP2570),0)&gt;0,$T$1,"")</f>
        <v/>
      </c>
      <c r="U2570" s="4" t="str">
        <f>IF(IFERROR(SEARCH($U$1,AP2570),0)&gt;0,$U$1,"")</f>
        <v/>
      </c>
      <c r="V2570" s="4" t="str">
        <f>IF(IFERROR(SEARCH($V$1,AP2570),0)&gt;0,$V$1,"")</f>
        <v/>
      </c>
      <c r="W2570" s="4" t="str">
        <f>IF(IFERROR(SEARCH($W$1,AP2570),0)&gt;0,$W$1,"")</f>
        <v/>
      </c>
      <c r="X2570" s="4" t="str">
        <f>IF(IFERROR(SEARCH($X$1,AP2570),0)&gt;0,$X$1,"")</f>
        <v/>
      </c>
      <c r="Y2570" s="4">
        <f>LEN(A2570)+LEN(B2570)+LEN(C2570)+LEN(D2570)+LEN(E2570)+LEN(F2570)+LEN(G2570)+LEN(H2570)+LEN(I2570)+LEN(J2570)+LEN(K2570)+LEN(L2570)+LEN(M2570)+LEN(N2570)+LEN(O2570)+LEN(P2570)+LEN(Q2570)+LEN(R2570)+LEN(S2570)+LEN(T2570)+LEN(U2570)+LEN(V2570)+LEN(W2570)+LEN(X2570)</f>
        <v>3</v>
      </c>
      <c r="Z2570" s="4" t="str">
        <f>IF(IFERROR(SEARCH($Z$1,AP2570),0)&gt;0,$Z$1,"")</f>
        <v>-</v>
      </c>
      <c r="AA2570" s="4" t="str">
        <f>IF(IFERROR(SEARCH($AA$1,AP2570),0)&gt;0,$AA$1,"")</f>
        <v/>
      </c>
      <c r="AB2570" s="4" t="str">
        <f>IF(IFERROR(SEARCH($AB$1,AP2570),0)&gt;0,$AB$1,"")</f>
        <v/>
      </c>
      <c r="AC2570" s="4" t="str">
        <f>IF(IFERROR(SEARCH($AC$1,AP2570),0)&gt;0,$AC$1,"")</f>
        <v/>
      </c>
      <c r="AD2570" s="4" t="str">
        <f>IF(IFERROR(SEARCH($AD$1,AP2570),0)&gt;0,$AD$1,"")</f>
        <v/>
      </c>
      <c r="AE2570" s="4" t="str">
        <f>IF(IFERROR(SEARCH($AE$1,AP2570),0)&gt;0,$AE$1,"")</f>
        <v/>
      </c>
      <c r="AF2570" s="4" t="str" cm="1">
        <f t="array" aca="1" ref="AF2570" ca="1">LEFT(AO2570,MATCH(FALSE,ISNUMBER(MID(AO2570,ROW(INDIRECT("1:"&amp;LEN(AO2570)+1)), 1) *1),0) -1)</f>
        <v>1</v>
      </c>
      <c r="AG2570" s="4">
        <f>LEN(AO2570)</f>
        <v>4</v>
      </c>
      <c r="AH2570" s="4">
        <f>LEN(AP2570)</f>
        <v>40</v>
      </c>
      <c r="AI2570" s="4">
        <f>AH2570-AG2570</f>
        <v>36</v>
      </c>
      <c r="AJ2570" s="4" t="str">
        <f>RIGHT(AP2570,4)</f>
        <v>1RTG</v>
      </c>
      <c r="AK2570" s="4" t="str">
        <f>RIGHT(AP2570,5)</f>
        <v>-1RTG</v>
      </c>
      <c r="AL2570" s="4" t="b">
        <f>AN2570=AN2571</f>
        <v>0</v>
      </c>
      <c r="AM2570" s="4" t="b">
        <f>LEFT(AP2570,2)=LEFT(AQ2570,2)</f>
        <v>0</v>
      </c>
      <c r="AN2570" s="5" t="str">
        <f>LEFT(AP2570,(AI2570-1))</f>
        <v>SAMPO HEAD &amp; SHOULDERS ANTI KETOMBE</v>
      </c>
      <c r="AO2570" s="4" t="str">
        <f>IFERROR(RIGHT(AP2570,LEN(AP2570)-FIND("-",AP2570)),1)</f>
        <v>1RTG</v>
      </c>
      <c r="AP2570" t="s">
        <v>4291</v>
      </c>
      <c r="AR2570">
        <v>10000</v>
      </c>
      <c r="AS2570">
        <v>10000</v>
      </c>
      <c r="AT2570">
        <v>9438</v>
      </c>
    </row>
    <row r="2571" spans="1:46" x14ac:dyDescent="0.25">
      <c r="A2571" s="4" t="str">
        <f>IF(IFERROR(SEARCH($A$1,AP2571),0)&gt;0,$A$1,"")</f>
        <v/>
      </c>
      <c r="B2571" s="4" t="str">
        <f>IF(IFERROR(SEARCH($B$1,AP2571),0)&gt;0,$B$1,"")</f>
        <v/>
      </c>
      <c r="C2571" s="4" t="str">
        <f>IF(IFERROR(SEARCH($C$1,AP2571),0)&gt;0,$C$1,"")</f>
        <v/>
      </c>
      <c r="D2571" s="4" t="str">
        <f>IF(IFERROR(SEARCH($D$1,AP2571),0)&gt;0,$D$1,"")</f>
        <v/>
      </c>
      <c r="E2571" s="4" t="str">
        <f>IF(IFERROR(SEARCH($E$1,AP2571),0)&gt;0,$E$1,"")</f>
        <v>RTG</v>
      </c>
      <c r="F2571" s="4" t="str">
        <f>IF(IFERROR(SEARCH($F$1,AP2571),0)&gt;0,$F$1,"")</f>
        <v/>
      </c>
      <c r="G2571" s="4" t="str">
        <f>IF(IFERROR(SEARCH($G$1,AP2571),0)&gt;0,$G$1,"")</f>
        <v/>
      </c>
      <c r="H2571" s="4" t="str">
        <f>IF(IFERROR(SEARCH($H$1,AP2571),0)&gt;0,$H$1,"")</f>
        <v/>
      </c>
      <c r="I2571" s="4" t="str">
        <f>IF(IFERROR(SEARCH($I$1,AP2571),0)&gt;0,$I$1,"")</f>
        <v/>
      </c>
      <c r="J2571" s="4" t="str">
        <f>IF(IFERROR(SEARCH($J$1,AP2571),0)&gt;0,$J$1,"")</f>
        <v/>
      </c>
      <c r="K2571" s="4" t="str">
        <f>IF(IFERROR(SEARCH($K$1,AP2571),0)&gt;0,$K$1,"")</f>
        <v/>
      </c>
      <c r="L2571" s="4" t="str">
        <f>IF(IFERROR(SEARCH($L$1,AP2571),0)&gt;0,$L$1,"")</f>
        <v/>
      </c>
      <c r="M2571" s="4" t="str">
        <f>IF(IFERROR(SEARCH($M$1,AP2571),0)&gt;0,$M$1,"")</f>
        <v/>
      </c>
      <c r="N2571" s="4" t="str">
        <f>IF(IFERROR(SEARCH($N$1,AP2571),0)&gt;0,$N$1,"")</f>
        <v/>
      </c>
      <c r="O2571" s="4" t="str">
        <f>IF(IFERROR(SEARCH($O$1,AP2571),0)&gt;0,$O$1,"")</f>
        <v/>
      </c>
      <c r="P2571" s="4" t="str">
        <f>IF(IFERROR(SEARCH($P$1,AP2571),0)&gt;0,$P$1,"")</f>
        <v/>
      </c>
      <c r="Q2571" s="4" t="str">
        <f>IF(IFERROR(SEARCH($Q$1,AP2571),0)&gt;0,$Q$1,"")</f>
        <v/>
      </c>
      <c r="R2571" s="4" t="str">
        <f>IF(IFERROR(SEARCH($R$1,AP2571),0)&gt;0,$R$1,"")</f>
        <v/>
      </c>
      <c r="S2571" s="4" t="str">
        <f>IF(IFERROR(SEARCH($S$1,AP2571),0)&gt;0,$S$1,"")</f>
        <v/>
      </c>
      <c r="T2571" s="4" t="str">
        <f>IF(IFERROR(SEARCH($T$1,AP2571),0)&gt;0,$T$1,"")</f>
        <v/>
      </c>
      <c r="U2571" s="4" t="str">
        <f>IF(IFERROR(SEARCH($U$1,AP2571),0)&gt;0,$U$1,"")</f>
        <v/>
      </c>
      <c r="V2571" s="4" t="str">
        <f>IF(IFERROR(SEARCH($V$1,AP2571),0)&gt;0,$V$1,"")</f>
        <v/>
      </c>
      <c r="W2571" s="4" t="str">
        <f>IF(IFERROR(SEARCH($W$1,AP2571),0)&gt;0,$W$1,"")</f>
        <v/>
      </c>
      <c r="X2571" s="4" t="str">
        <f>IF(IFERROR(SEARCH($X$1,AP2571),0)&gt;0,$X$1,"")</f>
        <v/>
      </c>
      <c r="Y2571" s="4">
        <f>LEN(A2571)+LEN(B2571)+LEN(C2571)+LEN(D2571)+LEN(E2571)+LEN(F2571)+LEN(G2571)+LEN(H2571)+LEN(I2571)+LEN(J2571)+LEN(K2571)+LEN(L2571)+LEN(M2571)+LEN(N2571)+LEN(O2571)+LEN(P2571)+LEN(Q2571)+LEN(R2571)+LEN(S2571)+LEN(T2571)+LEN(U2571)+LEN(V2571)+LEN(W2571)+LEN(X2571)</f>
        <v>3</v>
      </c>
      <c r="Z2571" s="4" t="str">
        <f>IF(IFERROR(SEARCH($Z$1,AP2571),0)&gt;0,$Z$1,"")</f>
        <v>-</v>
      </c>
      <c r="AA2571" s="4" t="str">
        <f>IF(IFERROR(SEARCH($AA$1,AP2571),0)&gt;0,$AA$1,"")</f>
        <v/>
      </c>
      <c r="AB2571" s="4" t="str">
        <f>IF(IFERROR(SEARCH($AB$1,AP2571),0)&gt;0,$AB$1,"")</f>
        <v/>
      </c>
      <c r="AC2571" s="4" t="str">
        <f>IF(IFERROR(SEARCH($AC$1,AP2571),0)&gt;0,$AC$1,"")</f>
        <v/>
      </c>
      <c r="AD2571" s="4" t="str">
        <f>IF(IFERROR(SEARCH($AD$1,AP2571),0)&gt;0,$AD$1,"")</f>
        <v/>
      </c>
      <c r="AE2571" s="4" t="str">
        <f>IF(IFERROR(SEARCH($AE$1,AP2571),0)&gt;0,$AE$1,"")</f>
        <v/>
      </c>
      <c r="AF2571" s="4" t="str" cm="1">
        <f t="array" aca="1" ref="AF2571" ca="1">LEFT(AO2571,MATCH(FALSE,ISNUMBER(MID(AO2571,ROW(INDIRECT("1:"&amp;LEN(AO2571)+1)), 1) *1),0) -1)</f>
        <v>1</v>
      </c>
      <c r="AG2571" s="4">
        <f>LEN(AO2571)</f>
        <v>4</v>
      </c>
      <c r="AH2571" s="4">
        <f>LEN(AP2571)</f>
        <v>33</v>
      </c>
      <c r="AI2571" s="4">
        <f>AH2571-AG2571</f>
        <v>29</v>
      </c>
      <c r="AJ2571" s="4" t="str">
        <f>RIGHT(AP2571,4)</f>
        <v>1RTG</v>
      </c>
      <c r="AK2571" s="4" t="str">
        <f>RIGHT(AP2571,5)</f>
        <v>-1RTG</v>
      </c>
      <c r="AL2571" s="4" t="b">
        <f>AN2571=AN2572</f>
        <v>0</v>
      </c>
      <c r="AM2571" s="4" t="b">
        <f>LEFT(AP2571,2)=LEFT(AQ2571,2)</f>
        <v>0</v>
      </c>
      <c r="AN2571" s="5" t="str">
        <f>LEFT(AP2571,(AI2571-1))</f>
        <v>SAMPO HEAD &amp; SHOULDERS CLEAN</v>
      </c>
      <c r="AO2571" s="4" t="str">
        <f>IFERROR(RIGHT(AP2571,LEN(AP2571)-FIND("-",AP2571)),1)</f>
        <v>1RTG</v>
      </c>
      <c r="AP2571" t="s">
        <v>4292</v>
      </c>
      <c r="AQ2571" s="1" t="s">
        <v>4293</v>
      </c>
      <c r="AR2571">
        <v>10000</v>
      </c>
      <c r="AS2571">
        <v>10000</v>
      </c>
      <c r="AT2571">
        <v>9438</v>
      </c>
    </row>
    <row r="2572" spans="1:46" x14ac:dyDescent="0.25">
      <c r="A2572" s="4" t="str">
        <f>IF(IFERROR(SEARCH($A$1,AP2572),0)&gt;0,$A$1,"")</f>
        <v/>
      </c>
      <c r="B2572" s="4" t="str">
        <f>IF(IFERROR(SEARCH($B$1,AP2572),0)&gt;0,$B$1,"")</f>
        <v/>
      </c>
      <c r="C2572" s="4" t="str">
        <f>IF(IFERROR(SEARCH($C$1,AP2572),0)&gt;0,$C$1,"")</f>
        <v/>
      </c>
      <c r="D2572" s="4" t="str">
        <f>IF(IFERROR(SEARCH($D$1,AP2572),0)&gt;0,$D$1,"")</f>
        <v/>
      </c>
      <c r="E2572" s="4" t="str">
        <f>IF(IFERROR(SEARCH($E$1,AP2572),0)&gt;0,$E$1,"")</f>
        <v>RTG</v>
      </c>
      <c r="F2572" s="4" t="str">
        <f>IF(IFERROR(SEARCH($F$1,AP2572),0)&gt;0,$F$1,"")</f>
        <v/>
      </c>
      <c r="G2572" s="4" t="str">
        <f>IF(IFERROR(SEARCH($G$1,AP2572),0)&gt;0,$G$1,"")</f>
        <v/>
      </c>
      <c r="H2572" s="4" t="str">
        <f>IF(IFERROR(SEARCH($H$1,AP2572),0)&gt;0,$H$1,"")</f>
        <v/>
      </c>
      <c r="I2572" s="4" t="str">
        <f>IF(IFERROR(SEARCH($I$1,AP2572),0)&gt;0,$I$1,"")</f>
        <v/>
      </c>
      <c r="J2572" s="4" t="str">
        <f>IF(IFERROR(SEARCH($J$1,AP2572),0)&gt;0,$J$1,"")</f>
        <v/>
      </c>
      <c r="K2572" s="4" t="str">
        <f>IF(IFERROR(SEARCH($K$1,AP2572),0)&gt;0,$K$1,"")</f>
        <v/>
      </c>
      <c r="L2572" s="4" t="str">
        <f>IF(IFERROR(SEARCH($L$1,AP2572),0)&gt;0,$L$1,"")</f>
        <v/>
      </c>
      <c r="M2572" s="4" t="str">
        <f>IF(IFERROR(SEARCH($M$1,AP2572),0)&gt;0,$M$1,"")</f>
        <v/>
      </c>
      <c r="N2572" s="4" t="str">
        <f>IF(IFERROR(SEARCH($N$1,AP2572),0)&gt;0,$N$1,"")</f>
        <v/>
      </c>
      <c r="O2572" s="4" t="str">
        <f>IF(IFERROR(SEARCH($O$1,AP2572),0)&gt;0,$O$1,"")</f>
        <v/>
      </c>
      <c r="P2572" s="4" t="str">
        <f>IF(IFERROR(SEARCH($P$1,AP2572),0)&gt;0,$P$1,"")</f>
        <v/>
      </c>
      <c r="Q2572" s="4" t="str">
        <f>IF(IFERROR(SEARCH($Q$1,AP2572),0)&gt;0,$Q$1,"")</f>
        <v/>
      </c>
      <c r="R2572" s="4" t="str">
        <f>IF(IFERROR(SEARCH($R$1,AP2572),0)&gt;0,$R$1,"")</f>
        <v/>
      </c>
      <c r="S2572" s="4" t="str">
        <f>IF(IFERROR(SEARCH($S$1,AP2572),0)&gt;0,$S$1,"")</f>
        <v/>
      </c>
      <c r="T2572" s="4" t="str">
        <f>IF(IFERROR(SEARCH($T$1,AP2572),0)&gt;0,$T$1,"")</f>
        <v/>
      </c>
      <c r="U2572" s="4" t="str">
        <f>IF(IFERROR(SEARCH($U$1,AP2572),0)&gt;0,$U$1,"")</f>
        <v/>
      </c>
      <c r="V2572" s="4" t="str">
        <f>IF(IFERROR(SEARCH($V$1,AP2572),0)&gt;0,$V$1,"")</f>
        <v/>
      </c>
      <c r="W2572" s="4" t="str">
        <f>IF(IFERROR(SEARCH($W$1,AP2572),0)&gt;0,$W$1,"")</f>
        <v/>
      </c>
      <c r="X2572" s="4" t="str">
        <f>IF(IFERROR(SEARCH($X$1,AP2572),0)&gt;0,$X$1,"")</f>
        <v/>
      </c>
      <c r="Y2572" s="4">
        <f>LEN(A2572)+LEN(B2572)+LEN(C2572)+LEN(D2572)+LEN(E2572)+LEN(F2572)+LEN(G2572)+LEN(H2572)+LEN(I2572)+LEN(J2572)+LEN(K2572)+LEN(L2572)+LEN(M2572)+LEN(N2572)+LEN(O2572)+LEN(P2572)+LEN(Q2572)+LEN(R2572)+LEN(S2572)+LEN(T2572)+LEN(U2572)+LEN(V2572)+LEN(W2572)+LEN(X2572)</f>
        <v>3</v>
      </c>
      <c r="Z2572" s="4" t="str">
        <f>IF(IFERROR(SEARCH($Z$1,AP2572),0)&gt;0,$Z$1,"")</f>
        <v>-</v>
      </c>
      <c r="AA2572" s="4" t="str">
        <f>IF(IFERROR(SEARCH($AA$1,AP2572),0)&gt;0,$AA$1,"")</f>
        <v/>
      </c>
      <c r="AB2572" s="4" t="str">
        <f>IF(IFERROR(SEARCH($AB$1,AP2572),0)&gt;0,$AB$1,"")</f>
        <v/>
      </c>
      <c r="AC2572" s="4" t="str">
        <f>IF(IFERROR(SEARCH($AC$1,AP2572),0)&gt;0,$AC$1,"")</f>
        <v/>
      </c>
      <c r="AD2572" s="4" t="str">
        <f>IF(IFERROR(SEARCH($AD$1,AP2572),0)&gt;0,$AD$1,"")</f>
        <v/>
      </c>
      <c r="AE2572" s="4" t="str">
        <f>IF(IFERROR(SEARCH($AE$1,AP2572),0)&gt;0,$AE$1,"")</f>
        <v/>
      </c>
      <c r="AF2572" s="4" t="str" cm="1">
        <f t="array" aca="1" ref="AF2572" ca="1">LEFT(AO2572,MATCH(FALSE,ISNUMBER(MID(AO2572,ROW(INDIRECT("1:"&amp;LEN(AO2572)+1)), 1) *1),0) -1)</f>
        <v>1</v>
      </c>
      <c r="AG2572" s="4">
        <f>LEN(AO2572)</f>
        <v>4</v>
      </c>
      <c r="AH2572" s="4">
        <f>LEN(AP2572)</f>
        <v>49</v>
      </c>
      <c r="AI2572" s="4">
        <f>AH2572-AG2572</f>
        <v>45</v>
      </c>
      <c r="AJ2572" s="4" t="str">
        <f>RIGHT(AP2572,4)</f>
        <v>1RTG</v>
      </c>
      <c r="AK2572" s="4" t="str">
        <f>RIGHT(AP2572,5)</f>
        <v>-1RTG</v>
      </c>
      <c r="AL2572" s="4" t="b">
        <f>AN2572=AN2573</f>
        <v>0</v>
      </c>
      <c r="AM2572" s="4" t="b">
        <f>LEFT(AP2572,2)=LEFT(AQ2572,2)</f>
        <v>0</v>
      </c>
      <c r="AN2572" s="5" t="str">
        <f>LEFT(AP2572,(AI2572-1))</f>
        <v>SAMPO HEAD &amp; SHOULDERS COOL MENTOL ( MENTOL)</v>
      </c>
      <c r="AO2572" s="4" t="str">
        <f>IFERROR(RIGHT(AP2572,LEN(AP2572)-FIND("-",AP2572)),1)</f>
        <v>1RTG</v>
      </c>
      <c r="AP2572" t="s">
        <v>4294</v>
      </c>
      <c r="AQ2572" s="1" t="s">
        <v>4295</v>
      </c>
      <c r="AR2572">
        <v>10000</v>
      </c>
      <c r="AS2572">
        <v>10000</v>
      </c>
      <c r="AT2572">
        <v>9438</v>
      </c>
    </row>
    <row r="2573" spans="1:46" x14ac:dyDescent="0.25">
      <c r="A2573" s="4" t="str">
        <f>IF(IFERROR(SEARCH($A$1,AP2573),0)&gt;0,$A$1,"")</f>
        <v/>
      </c>
      <c r="B2573" s="4" t="str">
        <f>IF(IFERROR(SEARCH($B$1,AP2573),0)&gt;0,$B$1,"")</f>
        <v/>
      </c>
      <c r="C2573" s="4" t="str">
        <f>IF(IFERROR(SEARCH($C$1,AP2573),0)&gt;0,$C$1,"")</f>
        <v/>
      </c>
      <c r="D2573" s="4" t="str">
        <f>IF(IFERROR(SEARCH($D$1,AP2573),0)&gt;0,$D$1,"")</f>
        <v/>
      </c>
      <c r="E2573" s="4" t="str">
        <f>IF(IFERROR(SEARCH($E$1,AP2573),0)&gt;0,$E$1,"")</f>
        <v>RTG</v>
      </c>
      <c r="F2573" s="4" t="str">
        <f>IF(IFERROR(SEARCH($F$1,AP2573),0)&gt;0,$F$1,"")</f>
        <v/>
      </c>
      <c r="G2573" s="4" t="str">
        <f>IF(IFERROR(SEARCH($G$1,AP2573),0)&gt;0,$G$1,"")</f>
        <v/>
      </c>
      <c r="H2573" s="4" t="str">
        <f>IF(IFERROR(SEARCH($H$1,AP2573),0)&gt;0,$H$1,"")</f>
        <v/>
      </c>
      <c r="I2573" s="4" t="str">
        <f>IF(IFERROR(SEARCH($I$1,AP2573),0)&gt;0,$I$1,"")</f>
        <v/>
      </c>
      <c r="J2573" s="4" t="str">
        <f>IF(IFERROR(SEARCH($J$1,AP2573),0)&gt;0,$J$1,"")</f>
        <v/>
      </c>
      <c r="K2573" s="4" t="str">
        <f>IF(IFERROR(SEARCH($K$1,AP2573),0)&gt;0,$K$1,"")</f>
        <v/>
      </c>
      <c r="L2573" s="4" t="str">
        <f>IF(IFERROR(SEARCH($L$1,AP2573),0)&gt;0,$L$1,"")</f>
        <v/>
      </c>
      <c r="M2573" s="4" t="str">
        <f>IF(IFERROR(SEARCH($M$1,AP2573),0)&gt;0,$M$1,"")</f>
        <v/>
      </c>
      <c r="N2573" s="4" t="str">
        <f>IF(IFERROR(SEARCH($N$1,AP2573),0)&gt;0,$N$1,"")</f>
        <v/>
      </c>
      <c r="O2573" s="4" t="str">
        <f>IF(IFERROR(SEARCH($O$1,AP2573),0)&gt;0,$O$1,"")</f>
        <v/>
      </c>
      <c r="P2573" s="4" t="str">
        <f>IF(IFERROR(SEARCH($P$1,AP2573),0)&gt;0,$P$1,"")</f>
        <v/>
      </c>
      <c r="Q2573" s="4" t="str">
        <f>IF(IFERROR(SEARCH($Q$1,AP2573),0)&gt;0,$Q$1,"")</f>
        <v/>
      </c>
      <c r="R2573" s="4" t="str">
        <f>IF(IFERROR(SEARCH($R$1,AP2573),0)&gt;0,$R$1,"")</f>
        <v/>
      </c>
      <c r="S2573" s="4" t="str">
        <f>IF(IFERROR(SEARCH($S$1,AP2573),0)&gt;0,$S$1,"")</f>
        <v/>
      </c>
      <c r="T2573" s="4" t="str">
        <f>IF(IFERROR(SEARCH($T$1,AP2573),0)&gt;0,$T$1,"")</f>
        <v/>
      </c>
      <c r="U2573" s="4" t="str">
        <f>IF(IFERROR(SEARCH($U$1,AP2573),0)&gt;0,$U$1,"")</f>
        <v/>
      </c>
      <c r="V2573" s="4" t="str">
        <f>IF(IFERROR(SEARCH($V$1,AP2573),0)&gt;0,$V$1,"")</f>
        <v/>
      </c>
      <c r="W2573" s="4" t="str">
        <f>IF(IFERROR(SEARCH($W$1,AP2573),0)&gt;0,$W$1,"")</f>
        <v/>
      </c>
      <c r="X2573" s="4" t="str">
        <f>IF(IFERROR(SEARCH($X$1,AP2573),0)&gt;0,$X$1,"")</f>
        <v/>
      </c>
      <c r="Y2573" s="4">
        <f>LEN(A2573)+LEN(B2573)+LEN(C2573)+LEN(D2573)+LEN(E2573)+LEN(F2573)+LEN(G2573)+LEN(H2573)+LEN(I2573)+LEN(J2573)+LEN(K2573)+LEN(L2573)+LEN(M2573)+LEN(N2573)+LEN(O2573)+LEN(P2573)+LEN(Q2573)+LEN(R2573)+LEN(S2573)+LEN(T2573)+LEN(U2573)+LEN(V2573)+LEN(W2573)+LEN(X2573)</f>
        <v>3</v>
      </c>
      <c r="Z2573" s="4" t="str">
        <f>IF(IFERROR(SEARCH($Z$1,AP2573),0)&gt;0,$Z$1,"")</f>
        <v>-</v>
      </c>
      <c r="AA2573" s="4" t="str">
        <f>IF(IFERROR(SEARCH($AA$1,AP2573),0)&gt;0,$AA$1,"")</f>
        <v/>
      </c>
      <c r="AB2573" s="4" t="str">
        <f>IF(IFERROR(SEARCH($AB$1,AP2573),0)&gt;0,$AB$1,"")</f>
        <v/>
      </c>
      <c r="AC2573" s="4" t="str">
        <f>IF(IFERROR(SEARCH($AC$1,AP2573),0)&gt;0,$AC$1,"")</f>
        <v/>
      </c>
      <c r="AD2573" s="4" t="str">
        <f>IF(IFERROR(SEARCH($AD$1,AP2573),0)&gt;0,$AD$1,"")</f>
        <v/>
      </c>
      <c r="AE2573" s="4" t="str">
        <f>IF(IFERROR(SEARCH($AE$1,AP2573),0)&gt;0,$AE$1,"")</f>
        <v/>
      </c>
      <c r="AF2573" s="4" t="str" cm="1">
        <f t="array" aca="1" ref="AF2573" ca="1">LEFT(AO2573,MATCH(FALSE,ISNUMBER(MID(AO2573,ROW(INDIRECT("1:"&amp;LEN(AO2573)+1)), 1) *1),0) -1)</f>
        <v>1</v>
      </c>
      <c r="AG2573" s="4">
        <f>LEN(AO2573)</f>
        <v>4</v>
      </c>
      <c r="AH2573" s="4">
        <f>LEN(AP2573)</f>
        <v>33</v>
      </c>
      <c r="AI2573" s="4">
        <f>AH2573-AG2573</f>
        <v>29</v>
      </c>
      <c r="AJ2573" s="4" t="str">
        <f>RIGHT(AP2573,4)</f>
        <v>1RTG</v>
      </c>
      <c r="AK2573" s="4" t="str">
        <f>RIGHT(AP2573,5)</f>
        <v>-1RTG</v>
      </c>
      <c r="AL2573" s="4" t="b">
        <f>AN2573=AN2574</f>
        <v>0</v>
      </c>
      <c r="AM2573" s="4" t="b">
        <f>LEFT(AP2573,2)=LEFT(AQ2573,2)</f>
        <v>0</v>
      </c>
      <c r="AN2573" s="5" t="str">
        <f>LEFT(AP2573,(AI2573-1))</f>
        <v>SAMPO HEAD &amp; SHOULDERS LEMON</v>
      </c>
      <c r="AO2573" s="4" t="str">
        <f>IFERROR(RIGHT(AP2573,LEN(AP2573)-FIND("-",AP2573)),1)</f>
        <v>1RTG</v>
      </c>
      <c r="AP2573" t="s">
        <v>4296</v>
      </c>
      <c r="AQ2573" s="1" t="s">
        <v>4297</v>
      </c>
      <c r="AR2573">
        <v>10000</v>
      </c>
      <c r="AS2573">
        <v>10000</v>
      </c>
      <c r="AT2573">
        <v>9438</v>
      </c>
    </row>
    <row r="2574" spans="1:46" x14ac:dyDescent="0.25">
      <c r="A2574" s="4" t="str">
        <f>IF(IFERROR(SEARCH($A$1,AP2574),0)&gt;0,$A$1,"")</f>
        <v/>
      </c>
      <c r="B2574" s="4" t="str">
        <f>IF(IFERROR(SEARCH($B$1,AP2574),0)&gt;0,$B$1,"")</f>
        <v/>
      </c>
      <c r="C2574" s="4" t="str">
        <f>IF(IFERROR(SEARCH($C$1,AP2574),0)&gt;0,$C$1,"")</f>
        <v/>
      </c>
      <c r="D2574" s="4" t="str">
        <f>IF(IFERROR(SEARCH($D$1,AP2574),0)&gt;0,$D$1,"")</f>
        <v/>
      </c>
      <c r="E2574" s="4" t="str">
        <f>IF(IFERROR(SEARCH($E$1,AP2574),0)&gt;0,$E$1,"")</f>
        <v>RTG</v>
      </c>
      <c r="F2574" s="4" t="str">
        <f>IF(IFERROR(SEARCH($F$1,AP2574),0)&gt;0,$F$1,"")</f>
        <v/>
      </c>
      <c r="G2574" s="4" t="str">
        <f>IF(IFERROR(SEARCH($G$1,AP2574),0)&gt;0,$G$1,"")</f>
        <v/>
      </c>
      <c r="H2574" s="4" t="str">
        <f>IF(IFERROR(SEARCH($H$1,AP2574),0)&gt;0,$H$1,"")</f>
        <v/>
      </c>
      <c r="I2574" s="4" t="str">
        <f>IF(IFERROR(SEARCH($I$1,AP2574),0)&gt;0,$I$1,"")</f>
        <v/>
      </c>
      <c r="J2574" s="4" t="str">
        <f>IF(IFERROR(SEARCH($J$1,AP2574),0)&gt;0,$J$1,"")</f>
        <v/>
      </c>
      <c r="K2574" s="4" t="str">
        <f>IF(IFERROR(SEARCH($K$1,AP2574),0)&gt;0,$K$1,"")</f>
        <v/>
      </c>
      <c r="L2574" s="4" t="str">
        <f>IF(IFERROR(SEARCH($L$1,AP2574),0)&gt;0,$L$1,"")</f>
        <v/>
      </c>
      <c r="M2574" s="4" t="str">
        <f>IF(IFERROR(SEARCH($M$1,AP2574),0)&gt;0,$M$1,"")</f>
        <v/>
      </c>
      <c r="N2574" s="4" t="str">
        <f>IF(IFERROR(SEARCH($N$1,AP2574),0)&gt;0,$N$1,"")</f>
        <v/>
      </c>
      <c r="O2574" s="4" t="str">
        <f>IF(IFERROR(SEARCH($O$1,AP2574),0)&gt;0,$O$1,"")</f>
        <v/>
      </c>
      <c r="P2574" s="4" t="str">
        <f>IF(IFERROR(SEARCH($P$1,AP2574),0)&gt;0,$P$1,"")</f>
        <v/>
      </c>
      <c r="Q2574" s="4" t="str">
        <f>IF(IFERROR(SEARCH($Q$1,AP2574),0)&gt;0,$Q$1,"")</f>
        <v/>
      </c>
      <c r="R2574" s="4" t="str">
        <f>IF(IFERROR(SEARCH($R$1,AP2574),0)&gt;0,$R$1,"")</f>
        <v/>
      </c>
      <c r="S2574" s="4" t="str">
        <f>IF(IFERROR(SEARCH($S$1,AP2574),0)&gt;0,$S$1,"")</f>
        <v/>
      </c>
      <c r="T2574" s="4" t="str">
        <f>IF(IFERROR(SEARCH($T$1,AP2574),0)&gt;0,$T$1,"")</f>
        <v/>
      </c>
      <c r="U2574" s="4" t="str">
        <f>IF(IFERROR(SEARCH($U$1,AP2574),0)&gt;0,$U$1,"")</f>
        <v/>
      </c>
      <c r="V2574" s="4" t="str">
        <f>IF(IFERROR(SEARCH($V$1,AP2574),0)&gt;0,$V$1,"")</f>
        <v/>
      </c>
      <c r="W2574" s="4" t="str">
        <f>IF(IFERROR(SEARCH($W$1,AP2574),0)&gt;0,$W$1,"")</f>
        <v/>
      </c>
      <c r="X2574" s="4" t="str">
        <f>IF(IFERROR(SEARCH($X$1,AP2574),0)&gt;0,$X$1,"")</f>
        <v/>
      </c>
      <c r="Y2574" s="4">
        <f>LEN(A2574)+LEN(B2574)+LEN(C2574)+LEN(D2574)+LEN(E2574)+LEN(F2574)+LEN(G2574)+LEN(H2574)+LEN(I2574)+LEN(J2574)+LEN(K2574)+LEN(L2574)+LEN(M2574)+LEN(N2574)+LEN(O2574)+LEN(P2574)+LEN(Q2574)+LEN(R2574)+LEN(S2574)+LEN(T2574)+LEN(U2574)+LEN(V2574)+LEN(W2574)+LEN(X2574)</f>
        <v>3</v>
      </c>
      <c r="Z2574" s="4" t="str">
        <f>IF(IFERROR(SEARCH($Z$1,AP2574),0)&gt;0,$Z$1,"")</f>
        <v>-</v>
      </c>
      <c r="AA2574" s="4" t="str">
        <f>IF(IFERROR(SEARCH($AA$1,AP2574),0)&gt;0,$AA$1,"")</f>
        <v/>
      </c>
      <c r="AB2574" s="4" t="str">
        <f>IF(IFERROR(SEARCH($AB$1,AP2574),0)&gt;0,$AB$1,"")</f>
        <v/>
      </c>
      <c r="AC2574" s="4" t="str">
        <f>IF(IFERROR(SEARCH($AC$1,AP2574),0)&gt;0,$AC$1,"")</f>
        <v/>
      </c>
      <c r="AD2574" s="4" t="str">
        <f>IF(IFERROR(SEARCH($AD$1,AP2574),0)&gt;0,$AD$1,"")</f>
        <v/>
      </c>
      <c r="AE2574" s="4" t="str">
        <f>IF(IFERROR(SEARCH($AE$1,AP2574),0)&gt;0,$AE$1,"")</f>
        <v/>
      </c>
      <c r="AF2574" s="4" t="str" cm="1">
        <f t="array" aca="1" ref="AF2574" ca="1">LEFT(AO2574,MATCH(FALSE,ISNUMBER(MID(AO2574,ROW(INDIRECT("1:"&amp;LEN(AO2574)+1)), 1) *1),0) -1)</f>
        <v>1</v>
      </c>
      <c r="AG2574" s="4">
        <f>LEN(AO2574)</f>
        <v>4</v>
      </c>
      <c r="AH2574" s="4">
        <f>LEN(AP2574)</f>
        <v>34</v>
      </c>
      <c r="AI2574" s="4">
        <f>AH2574-AG2574</f>
        <v>30</v>
      </c>
      <c r="AJ2574" s="4" t="str">
        <f>RIGHT(AP2574,4)</f>
        <v>1RTG</v>
      </c>
      <c r="AK2574" s="4" t="str">
        <f>RIGHT(AP2574,5)</f>
        <v>-1RTG</v>
      </c>
      <c r="AL2574" s="4" t="b">
        <f>AN2574=AN2575</f>
        <v>0</v>
      </c>
      <c r="AM2574" s="4" t="b">
        <f>LEFT(AP2574,2)=LEFT(AQ2574,2)</f>
        <v>0</v>
      </c>
      <c r="AN2574" s="5" t="str">
        <f>LEFT(AP2574,(AI2574-1))</f>
        <v>SAMPO HEAD &amp; SHOULDERS SMOOTH</v>
      </c>
      <c r="AO2574" s="4" t="str">
        <f>IFERROR(RIGHT(AP2574,LEN(AP2574)-FIND("-",AP2574)),1)</f>
        <v>1RTG</v>
      </c>
      <c r="AP2574" t="s">
        <v>4298</v>
      </c>
      <c r="AQ2574" s="1" t="s">
        <v>4299</v>
      </c>
      <c r="AR2574">
        <v>10000</v>
      </c>
      <c r="AS2574">
        <v>10000</v>
      </c>
      <c r="AT2574">
        <v>9438</v>
      </c>
    </row>
    <row r="2575" spans="1:46" x14ac:dyDescent="0.25">
      <c r="A2575" s="4" t="str">
        <f>IF(IFERROR(SEARCH($A$1,AP2575),0)&gt;0,$A$1,"")</f>
        <v/>
      </c>
      <c r="B2575" s="4" t="str">
        <f>IF(IFERROR(SEARCH($B$1,AP2575),0)&gt;0,$B$1,"")</f>
        <v/>
      </c>
      <c r="C2575" s="4" t="str">
        <f>IF(IFERROR(SEARCH($C$1,AP2575),0)&gt;0,$C$1,"")</f>
        <v/>
      </c>
      <c r="D2575" s="4" t="str">
        <f>IF(IFERROR(SEARCH($D$1,AP2575),0)&gt;0,$D$1,"")</f>
        <v/>
      </c>
      <c r="E2575" s="4" t="str">
        <f>IF(IFERROR(SEARCH($E$1,AP2575),0)&gt;0,$E$1,"")</f>
        <v>RTG</v>
      </c>
      <c r="F2575" s="4" t="str">
        <f>IF(IFERROR(SEARCH($F$1,AP2575),0)&gt;0,$F$1,"")</f>
        <v/>
      </c>
      <c r="G2575" s="4" t="str">
        <f>IF(IFERROR(SEARCH($G$1,AP2575),0)&gt;0,$G$1,"")</f>
        <v/>
      </c>
      <c r="H2575" s="4" t="str">
        <f>IF(IFERROR(SEARCH($H$1,AP2575),0)&gt;0,$H$1,"")</f>
        <v/>
      </c>
      <c r="I2575" s="4" t="str">
        <f>IF(IFERROR(SEARCH($I$1,AP2575),0)&gt;0,$I$1,"")</f>
        <v/>
      </c>
      <c r="J2575" s="4" t="str">
        <f>IF(IFERROR(SEARCH($J$1,AP2575),0)&gt;0,$J$1,"")</f>
        <v/>
      </c>
      <c r="K2575" s="4" t="str">
        <f>IF(IFERROR(SEARCH($K$1,AP2575),0)&gt;0,$K$1,"")</f>
        <v/>
      </c>
      <c r="L2575" s="4" t="str">
        <f>IF(IFERROR(SEARCH($L$1,AP2575),0)&gt;0,$L$1,"")</f>
        <v/>
      </c>
      <c r="M2575" s="4" t="str">
        <f>IF(IFERROR(SEARCH($M$1,AP2575),0)&gt;0,$M$1,"")</f>
        <v/>
      </c>
      <c r="N2575" s="4" t="str">
        <f>IF(IFERROR(SEARCH($N$1,AP2575),0)&gt;0,$N$1,"")</f>
        <v/>
      </c>
      <c r="O2575" s="4" t="str">
        <f>IF(IFERROR(SEARCH($O$1,AP2575),0)&gt;0,$O$1,"")</f>
        <v/>
      </c>
      <c r="P2575" s="4" t="str">
        <f>IF(IFERROR(SEARCH($P$1,AP2575),0)&gt;0,$P$1,"")</f>
        <v>DUS</v>
      </c>
      <c r="Q2575" s="4" t="str">
        <f>IF(IFERROR(SEARCH($Q$1,AP2575),0)&gt;0,$Q$1,"")</f>
        <v/>
      </c>
      <c r="R2575" s="4" t="str">
        <f>IF(IFERROR(SEARCH($R$1,AP2575),0)&gt;0,$R$1,"")</f>
        <v/>
      </c>
      <c r="S2575" s="4" t="str">
        <f>IF(IFERROR(SEARCH($S$1,AP2575),0)&gt;0,$S$1,"")</f>
        <v/>
      </c>
      <c r="T2575" s="4" t="str">
        <f>IF(IFERROR(SEARCH($T$1,AP2575),0)&gt;0,$T$1,"")</f>
        <v/>
      </c>
      <c r="U2575" s="4" t="str">
        <f>IF(IFERROR(SEARCH($U$1,AP2575),0)&gt;0,$U$1,"")</f>
        <v/>
      </c>
      <c r="V2575" s="4" t="str">
        <f>IF(IFERROR(SEARCH($V$1,AP2575),0)&gt;0,$V$1,"")</f>
        <v/>
      </c>
      <c r="W2575" s="4" t="str">
        <f>IF(IFERROR(SEARCH($W$1,AP2575),0)&gt;0,$W$1,"")</f>
        <v/>
      </c>
      <c r="X2575" s="4" t="str">
        <f>IF(IFERROR(SEARCH($X$1,AP2575),0)&gt;0,$X$1,"")</f>
        <v/>
      </c>
      <c r="Y2575" s="4">
        <f>LEN(A2575)+LEN(B2575)+LEN(C2575)+LEN(D2575)+LEN(E2575)+LEN(F2575)+LEN(G2575)+LEN(H2575)+LEN(I2575)+LEN(J2575)+LEN(K2575)+LEN(L2575)+LEN(M2575)+LEN(N2575)+LEN(O2575)+LEN(P2575)+LEN(Q2575)+LEN(R2575)+LEN(S2575)+LEN(T2575)+LEN(U2575)+LEN(V2575)+LEN(W2575)+LEN(X2575)</f>
        <v>6</v>
      </c>
      <c r="Z2575" s="4" t="str">
        <f>IF(IFERROR(SEARCH($Z$1,AP2575),0)&gt;0,$Z$1,"")</f>
        <v>-</v>
      </c>
      <c r="AA2575" s="4" t="str">
        <f>IF(IFERROR(SEARCH($AA$1,AP2575),0)&gt;0,$AA$1,"")</f>
        <v>/</v>
      </c>
      <c r="AB2575" s="4" t="str">
        <f>IF(IFERROR(SEARCH($AB$1,AP2575),0)&gt;0,$AB$1,"")</f>
        <v/>
      </c>
      <c r="AC2575" s="4" t="str">
        <f>IF(IFERROR(SEARCH($AC$1,AP2575),0)&gt;0,$AC$1,"")</f>
        <v/>
      </c>
      <c r="AD2575" s="4" t="str">
        <f>IF(IFERROR(SEARCH($AD$1,AP2575),0)&gt;0,$AD$1,"")</f>
        <v/>
      </c>
      <c r="AE2575" s="4" t="str">
        <f>IF(IFERROR(SEARCH($AE$1,AP2575),0)&gt;0,$AE$1,"")</f>
        <v/>
      </c>
      <c r="AF2575" s="4" t="str" cm="1">
        <f t="array" aca="1" ref="AF2575" ca="1">LEFT(AO2575,MATCH(FALSE,ISNUMBER(MID(AO2575,ROW(INDIRECT("1:"&amp;LEN(AO2575)+1)), 1) *1),0) -1)</f>
        <v>40</v>
      </c>
      <c r="AG2575" s="4">
        <f>LEN(AO2575)</f>
        <v>9</v>
      </c>
      <c r="AH2575" s="4">
        <f>LEN(AP2575)</f>
        <v>29</v>
      </c>
      <c r="AI2575" s="4">
        <f>AH2575-AG2575</f>
        <v>20</v>
      </c>
      <c r="AJ2575" s="4" t="str">
        <f>RIGHT(AP2575,4)</f>
        <v>/DUS</v>
      </c>
      <c r="AK2575" s="4" t="str">
        <f>RIGHT(AP2575,5)</f>
        <v>G/DUS</v>
      </c>
      <c r="AL2575" s="4" t="b">
        <f>AN2575=AN2576</f>
        <v>0</v>
      </c>
      <c r="AM2575" s="4" t="b">
        <f>LEFT(AP2575,2)=LEFT(AQ2575,2)</f>
        <v>0</v>
      </c>
      <c r="AN2575" s="5" t="str">
        <f>LEFT(AP2575,(AI2575-1))</f>
        <v>SAMPO LIFEBUOY 10ML</v>
      </c>
      <c r="AO2575" s="4" t="str">
        <f>IFERROR(RIGHT(AP2575,LEN(AP2575)-FIND("-",AP2575)),1)</f>
        <v>40RTG/DUS</v>
      </c>
      <c r="AP2575" t="s">
        <v>4306</v>
      </c>
      <c r="AR2575">
        <v>183000</v>
      </c>
      <c r="AS2575">
        <v>183000</v>
      </c>
      <c r="AT2575">
        <v>180000</v>
      </c>
    </row>
    <row r="2576" spans="1:46" x14ac:dyDescent="0.25">
      <c r="A2576" s="4" t="str">
        <f>IF(IFERROR(SEARCH($A$1,AP2576),0)&gt;0,$A$1,"")</f>
        <v>PCS</v>
      </c>
      <c r="B2576" s="4" t="str">
        <f>IF(IFERROR(SEARCH($B$1,AP2576),0)&gt;0,$B$1,"")</f>
        <v/>
      </c>
      <c r="C2576" s="4" t="str">
        <f>IF(IFERROR(SEARCH($C$1,AP2576),0)&gt;0,$C$1,"")</f>
        <v/>
      </c>
      <c r="D2576" s="4" t="str">
        <f>IF(IFERROR(SEARCH($D$1,AP2576),0)&gt;0,$D$1,"")</f>
        <v/>
      </c>
      <c r="E2576" s="4" t="str">
        <f>IF(IFERROR(SEARCH($E$1,AP2576),0)&gt;0,$E$1,"")</f>
        <v>RTG</v>
      </c>
      <c r="F2576" s="4" t="str">
        <f>IF(IFERROR(SEARCH($F$1,AP2576),0)&gt;0,$F$1,"")</f>
        <v/>
      </c>
      <c r="G2576" s="4" t="str">
        <f>IF(IFERROR(SEARCH($G$1,AP2576),0)&gt;0,$G$1,"")</f>
        <v/>
      </c>
      <c r="H2576" s="4" t="str">
        <f>IF(IFERROR(SEARCH($H$1,AP2576),0)&gt;0,$H$1,"")</f>
        <v/>
      </c>
      <c r="I2576" s="4" t="str">
        <f>IF(IFERROR(SEARCH($I$1,AP2576),0)&gt;0,$I$1,"")</f>
        <v/>
      </c>
      <c r="J2576" s="4" t="str">
        <f>IF(IFERROR(SEARCH($J$1,AP2576),0)&gt;0,$J$1,"")</f>
        <v/>
      </c>
      <c r="K2576" s="4" t="str">
        <f>IF(IFERROR(SEARCH($K$1,AP2576),0)&gt;0,$K$1,"")</f>
        <v/>
      </c>
      <c r="L2576" s="4" t="str">
        <f>IF(IFERROR(SEARCH($L$1,AP2576),0)&gt;0,$L$1,"")</f>
        <v/>
      </c>
      <c r="M2576" s="4" t="str">
        <f>IF(IFERROR(SEARCH($M$1,AP2576),0)&gt;0,$M$1,"")</f>
        <v/>
      </c>
      <c r="N2576" s="4" t="str">
        <f>IF(IFERROR(SEARCH($N$1,AP2576),0)&gt;0,$N$1,"")</f>
        <v/>
      </c>
      <c r="O2576" s="4" t="str">
        <f>IF(IFERROR(SEARCH($O$1,AP2576),0)&gt;0,$O$1,"")</f>
        <v/>
      </c>
      <c r="P2576" s="4" t="str">
        <f>IF(IFERROR(SEARCH($P$1,AP2576),0)&gt;0,$P$1,"")</f>
        <v/>
      </c>
      <c r="Q2576" s="4" t="str">
        <f>IF(IFERROR(SEARCH($Q$1,AP2576),0)&gt;0,$Q$1,"")</f>
        <v/>
      </c>
      <c r="R2576" s="4" t="str">
        <f>IF(IFERROR(SEARCH($R$1,AP2576),0)&gt;0,$R$1,"")</f>
        <v/>
      </c>
      <c r="S2576" s="4" t="str">
        <f>IF(IFERROR(SEARCH($S$1,AP2576),0)&gt;0,$S$1,"")</f>
        <v/>
      </c>
      <c r="T2576" s="4" t="str">
        <f>IF(IFERROR(SEARCH($T$1,AP2576),0)&gt;0,$T$1,"")</f>
        <v/>
      </c>
      <c r="U2576" s="4" t="str">
        <f>IF(IFERROR(SEARCH($U$1,AP2576),0)&gt;0,$U$1,"")</f>
        <v/>
      </c>
      <c r="V2576" s="4" t="str">
        <f>IF(IFERROR(SEARCH($V$1,AP2576),0)&gt;0,$V$1,"")</f>
        <v/>
      </c>
      <c r="W2576" s="4" t="str">
        <f>IF(IFERROR(SEARCH($W$1,AP2576),0)&gt;0,$W$1,"")</f>
        <v/>
      </c>
      <c r="X2576" s="4" t="str">
        <f>IF(IFERROR(SEARCH($X$1,AP2576),0)&gt;0,$X$1,"")</f>
        <v/>
      </c>
      <c r="Y2576" s="4">
        <f>LEN(A2576)+LEN(B2576)+LEN(C2576)+LEN(D2576)+LEN(E2576)+LEN(F2576)+LEN(G2576)+LEN(H2576)+LEN(I2576)+LEN(J2576)+LEN(K2576)+LEN(L2576)+LEN(M2576)+LEN(N2576)+LEN(O2576)+LEN(P2576)+LEN(Q2576)+LEN(R2576)+LEN(S2576)+LEN(T2576)+LEN(U2576)+LEN(V2576)+LEN(W2576)+LEN(X2576)</f>
        <v>6</v>
      </c>
      <c r="Z2576" s="4" t="str">
        <f>IF(IFERROR(SEARCH($Z$1,AP2576),0)&gt;0,$Z$1,"")</f>
        <v>-</v>
      </c>
      <c r="AA2576" s="4" t="str">
        <f>IF(IFERROR(SEARCH($AA$1,AP2576),0)&gt;0,$AA$1,"")</f>
        <v>/</v>
      </c>
      <c r="AB2576" s="4" t="str">
        <f>IF(IFERROR(SEARCH($AB$1,AP2576),0)&gt;0,$AB$1,"")</f>
        <v/>
      </c>
      <c r="AC2576" s="4" t="str">
        <f>IF(IFERROR(SEARCH($AC$1,AP2576),0)&gt;0,$AC$1,"")</f>
        <v/>
      </c>
      <c r="AD2576" s="4" t="str">
        <f>IF(IFERROR(SEARCH($AD$1,AP2576),0)&gt;0,$AD$1,"")</f>
        <v/>
      </c>
      <c r="AE2576" s="4" t="str">
        <f>IF(IFERROR(SEARCH($AE$1,AP2576),0)&gt;0,$AE$1,"")</f>
        <v/>
      </c>
      <c r="AF2576" s="4" t="str" cm="1">
        <f t="array" aca="1" ref="AF2576" ca="1">LEFT(AO2576,MATCH(FALSE,ISNUMBER(MID(AO2576,ROW(INDIRECT("1:"&amp;LEN(AO2576)+1)), 1) *1),0) -1)</f>
        <v>12</v>
      </c>
      <c r="AG2576" s="4">
        <f>LEN(AO2576)</f>
        <v>9</v>
      </c>
      <c r="AH2576" s="4">
        <f>LEN(AP2576)</f>
        <v>42</v>
      </c>
      <c r="AI2576" s="4">
        <f>AH2576-AG2576</f>
        <v>33</v>
      </c>
      <c r="AJ2576" s="4" t="str">
        <f>RIGHT(AP2576,4)</f>
        <v>/RTG</v>
      </c>
      <c r="AK2576" s="4" t="str">
        <f>RIGHT(AP2576,5)</f>
        <v>S/RTG</v>
      </c>
      <c r="AL2576" s="4" t="b">
        <f>AN2576=AN2577</f>
        <v>0</v>
      </c>
      <c r="AM2576" s="4" t="b">
        <f>LEFT(AP2576,2)=LEFT(AQ2576,2)</f>
        <v>0</v>
      </c>
      <c r="AN2576" s="5" t="str">
        <f>LEFT(AP2576,(AI2576-1))</f>
        <v>SAMPO LIFEBUOY 10ML ANTI KETOMBE</v>
      </c>
      <c r="AO2576" s="4" t="str">
        <f>IFERROR(RIGHT(AP2576,LEN(AP2576)-FIND("-",AP2576)),1)</f>
        <v>12PCS/RTG</v>
      </c>
      <c r="AP2576" t="s">
        <v>4300</v>
      </c>
      <c r="AQ2576" s="1" t="s">
        <v>4301</v>
      </c>
      <c r="AR2576">
        <v>5000</v>
      </c>
      <c r="AS2576">
        <v>5000</v>
      </c>
      <c r="AT2576">
        <v>4500</v>
      </c>
    </row>
    <row r="2577" spans="1:46" x14ac:dyDescent="0.25">
      <c r="A2577" s="4" t="str">
        <f>IF(IFERROR(SEARCH($A$1,AP2577),0)&gt;0,$A$1,"")</f>
        <v>PCS</v>
      </c>
      <c r="B2577" s="4" t="str">
        <f>IF(IFERROR(SEARCH($B$1,AP2577),0)&gt;0,$B$1,"")</f>
        <v/>
      </c>
      <c r="C2577" s="4" t="str">
        <f>IF(IFERROR(SEARCH($C$1,AP2577),0)&gt;0,$C$1,"")</f>
        <v/>
      </c>
      <c r="D2577" s="4" t="str">
        <f>IF(IFERROR(SEARCH($D$1,AP2577),0)&gt;0,$D$1,"")</f>
        <v/>
      </c>
      <c r="E2577" s="4" t="str">
        <f>IF(IFERROR(SEARCH($E$1,AP2577),0)&gt;0,$E$1,"")</f>
        <v>RTG</v>
      </c>
      <c r="F2577" s="4" t="str">
        <f>IF(IFERROR(SEARCH($F$1,AP2577),0)&gt;0,$F$1,"")</f>
        <v/>
      </c>
      <c r="G2577" s="4" t="str">
        <f>IF(IFERROR(SEARCH($G$1,AP2577),0)&gt;0,$G$1,"")</f>
        <v/>
      </c>
      <c r="H2577" s="4" t="str">
        <f>IF(IFERROR(SEARCH($H$1,AP2577),0)&gt;0,$H$1,"")</f>
        <v/>
      </c>
      <c r="I2577" s="4" t="str">
        <f>IF(IFERROR(SEARCH($I$1,AP2577),0)&gt;0,$I$1,"")</f>
        <v/>
      </c>
      <c r="J2577" s="4" t="str">
        <f>IF(IFERROR(SEARCH($J$1,AP2577),0)&gt;0,$J$1,"")</f>
        <v/>
      </c>
      <c r="K2577" s="4" t="str">
        <f>IF(IFERROR(SEARCH($K$1,AP2577),0)&gt;0,$K$1,"")</f>
        <v/>
      </c>
      <c r="L2577" s="4" t="str">
        <f>IF(IFERROR(SEARCH($L$1,AP2577),0)&gt;0,$L$1,"")</f>
        <v/>
      </c>
      <c r="M2577" s="4" t="str">
        <f>IF(IFERROR(SEARCH($M$1,AP2577),0)&gt;0,$M$1,"")</f>
        <v/>
      </c>
      <c r="N2577" s="4" t="str">
        <f>IF(IFERROR(SEARCH($N$1,AP2577),0)&gt;0,$N$1,"")</f>
        <v/>
      </c>
      <c r="O2577" s="4" t="str">
        <f>IF(IFERROR(SEARCH($O$1,AP2577),0)&gt;0,$O$1,"")</f>
        <v/>
      </c>
      <c r="P2577" s="4" t="str">
        <f>IF(IFERROR(SEARCH($P$1,AP2577),0)&gt;0,$P$1,"")</f>
        <v/>
      </c>
      <c r="Q2577" s="4" t="str">
        <f>IF(IFERROR(SEARCH($Q$1,AP2577),0)&gt;0,$Q$1,"")</f>
        <v/>
      </c>
      <c r="R2577" s="4" t="str">
        <f>IF(IFERROR(SEARCH($R$1,AP2577),0)&gt;0,$R$1,"")</f>
        <v/>
      </c>
      <c r="S2577" s="4" t="str">
        <f>IF(IFERROR(SEARCH($S$1,AP2577),0)&gt;0,$S$1,"")</f>
        <v/>
      </c>
      <c r="T2577" s="4" t="str">
        <f>IF(IFERROR(SEARCH($T$1,AP2577),0)&gt;0,$T$1,"")</f>
        <v/>
      </c>
      <c r="U2577" s="4" t="str">
        <f>IF(IFERROR(SEARCH($U$1,AP2577),0)&gt;0,$U$1,"")</f>
        <v/>
      </c>
      <c r="V2577" s="4" t="str">
        <f>IF(IFERROR(SEARCH($V$1,AP2577),0)&gt;0,$V$1,"")</f>
        <v/>
      </c>
      <c r="W2577" s="4" t="str">
        <f>IF(IFERROR(SEARCH($W$1,AP2577),0)&gt;0,$W$1,"")</f>
        <v/>
      </c>
      <c r="X2577" s="4" t="str">
        <f>IF(IFERROR(SEARCH($X$1,AP2577),0)&gt;0,$X$1,"")</f>
        <v/>
      </c>
      <c r="Y2577" s="4">
        <f>LEN(A2577)+LEN(B2577)+LEN(C2577)+LEN(D2577)+LEN(E2577)+LEN(F2577)+LEN(G2577)+LEN(H2577)+LEN(I2577)+LEN(J2577)+LEN(K2577)+LEN(L2577)+LEN(M2577)+LEN(N2577)+LEN(O2577)+LEN(P2577)+LEN(Q2577)+LEN(R2577)+LEN(S2577)+LEN(T2577)+LEN(U2577)+LEN(V2577)+LEN(W2577)+LEN(X2577)</f>
        <v>6</v>
      </c>
      <c r="Z2577" s="4" t="str">
        <f>IF(IFERROR(SEARCH($Z$1,AP2577),0)&gt;0,$Z$1,"")</f>
        <v>-</v>
      </c>
      <c r="AA2577" s="4" t="str">
        <f>IF(IFERROR(SEARCH($AA$1,AP2577),0)&gt;0,$AA$1,"")</f>
        <v>/</v>
      </c>
      <c r="AB2577" s="4" t="str">
        <f>IF(IFERROR(SEARCH($AB$1,AP2577),0)&gt;0,$AB$1,"")</f>
        <v/>
      </c>
      <c r="AC2577" s="4" t="str">
        <f>IF(IFERROR(SEARCH($AC$1,AP2577),0)&gt;0,$AC$1,"")</f>
        <v/>
      </c>
      <c r="AD2577" s="4" t="str">
        <f>IF(IFERROR(SEARCH($AD$1,AP2577),0)&gt;0,$AD$1,"")</f>
        <v/>
      </c>
      <c r="AE2577" s="4" t="str">
        <f>IF(IFERROR(SEARCH($AE$1,AP2577),0)&gt;0,$AE$1,"")</f>
        <v/>
      </c>
      <c r="AF2577" s="4" t="str" cm="1">
        <f t="array" aca="1" ref="AF2577" ca="1">LEFT(AO2577,MATCH(FALSE,ISNUMBER(MID(AO2577,ROW(INDIRECT("1:"&amp;LEN(AO2577)+1)), 1) *1),0) -1)</f>
        <v>12</v>
      </c>
      <c r="AG2577" s="4">
        <f>LEN(AO2577)</f>
        <v>9</v>
      </c>
      <c r="AH2577" s="4">
        <f>LEN(AP2577)</f>
        <v>45</v>
      </c>
      <c r="AI2577" s="4">
        <f>AH2577-AG2577</f>
        <v>36</v>
      </c>
      <c r="AJ2577" s="4" t="str">
        <f>RIGHT(AP2577,4)</f>
        <v>/RTG</v>
      </c>
      <c r="AK2577" s="4" t="str">
        <f>RIGHT(AP2577,5)</f>
        <v>S/RTG</v>
      </c>
      <c r="AL2577" s="4" t="b">
        <f>AN2577=AN2578</f>
        <v>0</v>
      </c>
      <c r="AM2577" s="4" t="b">
        <f>LEFT(AP2577,2)=LEFT(AQ2577,2)</f>
        <v>0</v>
      </c>
      <c r="AN2577" s="5" t="str">
        <f>LEFT(AP2577,(AI2577-1))</f>
        <v>SAMPO LIFEBUOY 10ML KUAT &amp; BERKILAU</v>
      </c>
      <c r="AO2577" s="4" t="str">
        <f>IFERROR(RIGHT(AP2577,LEN(AP2577)-FIND("-",AP2577)),1)</f>
        <v>12PCS/RTG</v>
      </c>
      <c r="AP2577" t="s">
        <v>4302</v>
      </c>
      <c r="AQ2577" s="1" t="s">
        <v>4303</v>
      </c>
      <c r="AR2577">
        <v>5000</v>
      </c>
      <c r="AS2577">
        <v>5000</v>
      </c>
      <c r="AT2577">
        <v>4500</v>
      </c>
    </row>
    <row r="2578" spans="1:46" x14ac:dyDescent="0.25">
      <c r="A2578" s="4" t="str">
        <f>IF(IFERROR(SEARCH($A$1,AP2578),0)&gt;0,$A$1,"")</f>
        <v>PCS</v>
      </c>
      <c r="B2578" s="4" t="str">
        <f>IF(IFERROR(SEARCH($B$1,AP2578),0)&gt;0,$B$1,"")</f>
        <v/>
      </c>
      <c r="C2578" s="4" t="str">
        <f>IF(IFERROR(SEARCH($C$1,AP2578),0)&gt;0,$C$1,"")</f>
        <v/>
      </c>
      <c r="D2578" s="4" t="str">
        <f>IF(IFERROR(SEARCH($D$1,AP2578),0)&gt;0,$D$1,"")</f>
        <v/>
      </c>
      <c r="E2578" s="4" t="str">
        <f>IF(IFERROR(SEARCH($E$1,AP2578),0)&gt;0,$E$1,"")</f>
        <v>RTG</v>
      </c>
      <c r="F2578" s="4" t="str">
        <f>IF(IFERROR(SEARCH($F$1,AP2578),0)&gt;0,$F$1,"")</f>
        <v/>
      </c>
      <c r="G2578" s="4" t="str">
        <f>IF(IFERROR(SEARCH($G$1,AP2578),0)&gt;0,$G$1,"")</f>
        <v/>
      </c>
      <c r="H2578" s="4" t="str">
        <f>IF(IFERROR(SEARCH($H$1,AP2578),0)&gt;0,$H$1,"")</f>
        <v/>
      </c>
      <c r="I2578" s="4" t="str">
        <f>IF(IFERROR(SEARCH($I$1,AP2578),0)&gt;0,$I$1,"")</f>
        <v/>
      </c>
      <c r="J2578" s="4" t="str">
        <f>IF(IFERROR(SEARCH($J$1,AP2578),0)&gt;0,$J$1,"")</f>
        <v/>
      </c>
      <c r="K2578" s="4" t="str">
        <f>IF(IFERROR(SEARCH($K$1,AP2578),0)&gt;0,$K$1,"")</f>
        <v/>
      </c>
      <c r="L2578" s="4" t="str">
        <f>IF(IFERROR(SEARCH($L$1,AP2578),0)&gt;0,$L$1,"")</f>
        <v/>
      </c>
      <c r="M2578" s="4" t="str">
        <f>IF(IFERROR(SEARCH($M$1,AP2578),0)&gt;0,$M$1,"")</f>
        <v/>
      </c>
      <c r="N2578" s="4" t="str">
        <f>IF(IFERROR(SEARCH($N$1,AP2578),0)&gt;0,$N$1,"")</f>
        <v/>
      </c>
      <c r="O2578" s="4" t="str">
        <f>IF(IFERROR(SEARCH($O$1,AP2578),0)&gt;0,$O$1,"")</f>
        <v/>
      </c>
      <c r="P2578" s="4" t="str">
        <f>IF(IFERROR(SEARCH($P$1,AP2578),0)&gt;0,$P$1,"")</f>
        <v/>
      </c>
      <c r="Q2578" s="4" t="str">
        <f>IF(IFERROR(SEARCH($Q$1,AP2578),0)&gt;0,$Q$1,"")</f>
        <v/>
      </c>
      <c r="R2578" s="4" t="str">
        <f>IF(IFERROR(SEARCH($R$1,AP2578),0)&gt;0,$R$1,"")</f>
        <v/>
      </c>
      <c r="S2578" s="4" t="str">
        <f>IF(IFERROR(SEARCH($S$1,AP2578),0)&gt;0,$S$1,"")</f>
        <v/>
      </c>
      <c r="T2578" s="4" t="str">
        <f>IF(IFERROR(SEARCH($T$1,AP2578),0)&gt;0,$T$1,"")</f>
        <v/>
      </c>
      <c r="U2578" s="4" t="str">
        <f>IF(IFERROR(SEARCH($U$1,AP2578),0)&gt;0,$U$1,"")</f>
        <v/>
      </c>
      <c r="V2578" s="4" t="str">
        <f>IF(IFERROR(SEARCH($V$1,AP2578),0)&gt;0,$V$1,"")</f>
        <v/>
      </c>
      <c r="W2578" s="4" t="str">
        <f>IF(IFERROR(SEARCH($W$1,AP2578),0)&gt;0,$W$1,"")</f>
        <v/>
      </c>
      <c r="X2578" s="4" t="str">
        <f>IF(IFERROR(SEARCH($X$1,AP2578),0)&gt;0,$X$1,"")</f>
        <v/>
      </c>
      <c r="Y2578" s="4">
        <f>LEN(A2578)+LEN(B2578)+LEN(C2578)+LEN(D2578)+LEN(E2578)+LEN(F2578)+LEN(G2578)+LEN(H2578)+LEN(I2578)+LEN(J2578)+LEN(K2578)+LEN(L2578)+LEN(M2578)+LEN(N2578)+LEN(O2578)+LEN(P2578)+LEN(Q2578)+LEN(R2578)+LEN(S2578)+LEN(T2578)+LEN(U2578)+LEN(V2578)+LEN(W2578)+LEN(X2578)</f>
        <v>6</v>
      </c>
      <c r="Z2578" s="4" t="str">
        <f>IF(IFERROR(SEARCH($Z$1,AP2578),0)&gt;0,$Z$1,"")</f>
        <v>-</v>
      </c>
      <c r="AA2578" s="4" t="str">
        <f>IF(IFERROR(SEARCH($AA$1,AP2578),0)&gt;0,$AA$1,"")</f>
        <v>/</v>
      </c>
      <c r="AB2578" s="4" t="str">
        <f>IF(IFERROR(SEARCH($AB$1,AP2578),0)&gt;0,$AB$1,"")</f>
        <v/>
      </c>
      <c r="AC2578" s="4" t="str">
        <f>IF(IFERROR(SEARCH($AC$1,AP2578),0)&gt;0,$AC$1,"")</f>
        <v/>
      </c>
      <c r="AD2578" s="4" t="str">
        <f>IF(IFERROR(SEARCH($AD$1,AP2578),0)&gt;0,$AD$1,"")</f>
        <v/>
      </c>
      <c r="AE2578" s="4" t="str">
        <f>IF(IFERROR(SEARCH($AE$1,AP2578),0)&gt;0,$AE$1,"")</f>
        <v/>
      </c>
      <c r="AF2578" s="4" t="str" cm="1">
        <f t="array" aca="1" ref="AF2578" ca="1">LEFT(AO2578,MATCH(FALSE,ISNUMBER(MID(AO2578,ROW(INDIRECT("1:"&amp;LEN(AO2578)+1)), 1) *1),0) -1)</f>
        <v>12</v>
      </c>
      <c r="AG2578" s="4">
        <f>LEN(AO2578)</f>
        <v>9</v>
      </c>
      <c r="AH2578" s="4">
        <f>LEN(AP2578)</f>
        <v>43</v>
      </c>
      <c r="AI2578" s="4">
        <f>AH2578-AG2578</f>
        <v>34</v>
      </c>
      <c r="AJ2578" s="4" t="str">
        <f>RIGHT(AP2578,4)</f>
        <v>/RTG</v>
      </c>
      <c r="AK2578" s="4" t="str">
        <f>RIGHT(AP2578,5)</f>
        <v>S/RTG</v>
      </c>
      <c r="AL2578" s="4" t="b">
        <f>AN2578=AN2579</f>
        <v>0</v>
      </c>
      <c r="AM2578" s="4" t="b">
        <f>LEFT(AP2578,2)=LEFT(AQ2578,2)</f>
        <v>0</v>
      </c>
      <c r="AN2578" s="5" t="str">
        <f>LEFT(AP2578,(AI2578-1))</f>
        <v>SAMPO LIFEBUOY 10ML RAMBUT RONTOK</v>
      </c>
      <c r="AO2578" s="4" t="str">
        <f>IFERROR(RIGHT(AP2578,LEN(AP2578)-FIND("-",AP2578)),1)</f>
        <v>12PCS/RTG</v>
      </c>
      <c r="AP2578" t="s">
        <v>4304</v>
      </c>
      <c r="AQ2578" s="1" t="s">
        <v>4305</v>
      </c>
      <c r="AR2578">
        <v>5000</v>
      </c>
      <c r="AS2578">
        <v>5000</v>
      </c>
      <c r="AT2578">
        <v>4500</v>
      </c>
    </row>
    <row r="2579" spans="1:46" x14ac:dyDescent="0.25">
      <c r="A2579" s="4" t="str">
        <f>IF(IFERROR(SEARCH($A$1,AP2579),0)&gt;0,$A$1,"")</f>
        <v/>
      </c>
      <c r="B2579" s="4" t="str">
        <f>IF(IFERROR(SEARCH($B$1,AP2579),0)&gt;0,$B$1,"")</f>
        <v/>
      </c>
      <c r="C2579" s="4" t="str">
        <f>IF(IFERROR(SEARCH($C$1,AP2579),0)&gt;0,$C$1,"")</f>
        <v/>
      </c>
      <c r="D2579" s="4" t="str">
        <f>IF(IFERROR(SEARCH($D$1,AP2579),0)&gt;0,$D$1,"")</f>
        <v/>
      </c>
      <c r="E2579" s="4" t="str">
        <f>IF(IFERROR(SEARCH($E$1,AP2579),0)&gt;0,$E$1,"")</f>
        <v>RTG</v>
      </c>
      <c r="F2579" s="4" t="str">
        <f>IF(IFERROR(SEARCH($F$1,AP2579),0)&gt;0,$F$1,"")</f>
        <v/>
      </c>
      <c r="G2579" s="4" t="str">
        <f>IF(IFERROR(SEARCH($G$1,AP2579),0)&gt;0,$G$1,"")</f>
        <v/>
      </c>
      <c r="H2579" s="4" t="str">
        <f>IF(IFERROR(SEARCH($H$1,AP2579),0)&gt;0,$H$1,"")</f>
        <v/>
      </c>
      <c r="I2579" s="4" t="str">
        <f>IF(IFERROR(SEARCH($I$1,AP2579),0)&gt;0,$I$1,"")</f>
        <v/>
      </c>
      <c r="J2579" s="4" t="str">
        <f>IF(IFERROR(SEARCH($J$1,AP2579),0)&gt;0,$J$1,"")</f>
        <v/>
      </c>
      <c r="K2579" s="4" t="str">
        <f>IF(IFERROR(SEARCH($K$1,AP2579),0)&gt;0,$K$1,"")</f>
        <v/>
      </c>
      <c r="L2579" s="4" t="str">
        <f>IF(IFERROR(SEARCH($L$1,AP2579),0)&gt;0,$L$1,"")</f>
        <v/>
      </c>
      <c r="M2579" s="4" t="str">
        <f>IF(IFERROR(SEARCH($M$1,AP2579),0)&gt;0,$M$1,"")</f>
        <v/>
      </c>
      <c r="N2579" s="4" t="str">
        <f>IF(IFERROR(SEARCH($N$1,AP2579),0)&gt;0,$N$1,"")</f>
        <v/>
      </c>
      <c r="O2579" s="4" t="str">
        <f>IF(IFERROR(SEARCH($O$1,AP2579),0)&gt;0,$O$1,"")</f>
        <v/>
      </c>
      <c r="P2579" s="4" t="str">
        <f>IF(IFERROR(SEARCH($P$1,AP2579),0)&gt;0,$P$1,"")</f>
        <v>DUS</v>
      </c>
      <c r="Q2579" s="4" t="str">
        <f>IF(IFERROR(SEARCH($Q$1,AP2579),0)&gt;0,$Q$1,"")</f>
        <v/>
      </c>
      <c r="R2579" s="4" t="str">
        <f>IF(IFERROR(SEARCH($R$1,AP2579),0)&gt;0,$R$1,"")</f>
        <v/>
      </c>
      <c r="S2579" s="4" t="str">
        <f>IF(IFERROR(SEARCH($S$1,AP2579),0)&gt;0,$S$1,"")</f>
        <v/>
      </c>
      <c r="T2579" s="4" t="str">
        <f>IF(IFERROR(SEARCH($T$1,AP2579),0)&gt;0,$T$1,"")</f>
        <v/>
      </c>
      <c r="U2579" s="4" t="str">
        <f>IF(IFERROR(SEARCH($U$1,AP2579),0)&gt;0,$U$1,"")</f>
        <v/>
      </c>
      <c r="V2579" s="4" t="str">
        <f>IF(IFERROR(SEARCH($V$1,AP2579),0)&gt;0,$V$1,"")</f>
        <v/>
      </c>
      <c r="W2579" s="4" t="str">
        <f>IF(IFERROR(SEARCH($W$1,AP2579),0)&gt;0,$W$1,"")</f>
        <v/>
      </c>
      <c r="X2579" s="4" t="str">
        <f>IF(IFERROR(SEARCH($X$1,AP2579),0)&gt;0,$X$1,"")</f>
        <v/>
      </c>
      <c r="Y2579" s="4">
        <f>LEN(A2579)+LEN(B2579)+LEN(C2579)+LEN(D2579)+LEN(E2579)+LEN(F2579)+LEN(G2579)+LEN(H2579)+LEN(I2579)+LEN(J2579)+LEN(K2579)+LEN(L2579)+LEN(M2579)+LEN(N2579)+LEN(O2579)+LEN(P2579)+LEN(Q2579)+LEN(R2579)+LEN(S2579)+LEN(T2579)+LEN(U2579)+LEN(V2579)+LEN(W2579)+LEN(X2579)</f>
        <v>6</v>
      </c>
      <c r="Z2579" s="4" t="str">
        <f>IF(IFERROR(SEARCH($Z$1,AP2579),0)&gt;0,$Z$1,"")</f>
        <v>-</v>
      </c>
      <c r="AA2579" s="4" t="str">
        <f>IF(IFERROR(SEARCH($AA$1,AP2579),0)&gt;0,$AA$1,"")</f>
        <v>/</v>
      </c>
      <c r="AB2579" s="4" t="str">
        <f>IF(IFERROR(SEARCH($AB$1,AP2579),0)&gt;0,$AB$1,"")</f>
        <v/>
      </c>
      <c r="AC2579" s="4" t="str">
        <f>IF(IFERROR(SEARCH($AC$1,AP2579),0)&gt;0,$AC$1,"")</f>
        <v/>
      </c>
      <c r="AD2579" s="4" t="str">
        <f>IF(IFERROR(SEARCH($AD$1,AP2579),0)&gt;0,$AD$1,"")</f>
        <v/>
      </c>
      <c r="AE2579" s="4" t="str">
        <f>IF(IFERROR(SEARCH($AE$1,AP2579),0)&gt;0,$AE$1,"")</f>
        <v/>
      </c>
      <c r="AF2579" s="4" t="str" cm="1">
        <f t="array" aca="1" ref="AF2579" ca="1">LEFT(AO2579,MATCH(FALSE,ISNUMBER(MID(AO2579,ROW(INDIRECT("1:"&amp;LEN(AO2579)+1)), 1) *1),0) -1)</f>
        <v>42</v>
      </c>
      <c r="AG2579" s="4">
        <f>LEN(AO2579)</f>
        <v>9</v>
      </c>
      <c r="AH2579" s="4">
        <f>LEN(AP2579)</f>
        <v>23</v>
      </c>
      <c r="AI2579" s="4">
        <f>AH2579-AG2579</f>
        <v>14</v>
      </c>
      <c r="AJ2579" s="4" t="str">
        <f>RIGHT(AP2579,4)</f>
        <v>/DUS</v>
      </c>
      <c r="AK2579" s="4" t="str">
        <f>RIGHT(AP2579,5)</f>
        <v>G/DUS</v>
      </c>
      <c r="AL2579" s="4" t="b">
        <f>AN2579=AN2580</f>
        <v>0</v>
      </c>
      <c r="AM2579" s="4" t="b">
        <f>LEFT(AP2579,2)=LEFT(AQ2579,2)</f>
        <v>0</v>
      </c>
      <c r="AN2579" s="5" t="str">
        <f>LEFT(AP2579,(AI2579-1))</f>
        <v>SAMPO PANTENE</v>
      </c>
      <c r="AO2579" s="4" t="str">
        <f>IFERROR(RIGHT(AP2579,LEN(AP2579)-FIND("-",AP2579)),1)</f>
        <v>42RTG/DUS</v>
      </c>
      <c r="AP2579" t="s">
        <v>4325</v>
      </c>
      <c r="AR2579">
        <v>390000</v>
      </c>
      <c r="AS2579">
        <v>390000</v>
      </c>
      <c r="AT2579">
        <v>385674</v>
      </c>
    </row>
    <row r="2580" spans="1:46" x14ac:dyDescent="0.25">
      <c r="A2580" s="4" t="str">
        <f>IF(IFERROR(SEARCH($A$1,AP2580),0)&gt;0,$A$1,"")</f>
        <v/>
      </c>
      <c r="B2580" s="4" t="str">
        <f>IF(IFERROR(SEARCH($B$1,AP2580),0)&gt;0,$B$1,"")</f>
        <v/>
      </c>
      <c r="C2580" s="4" t="str">
        <f>IF(IFERROR(SEARCH($C$1,AP2580),0)&gt;0,$C$1,"")</f>
        <v/>
      </c>
      <c r="D2580" s="4" t="str">
        <f>IF(IFERROR(SEARCH($D$1,AP2580),0)&gt;0,$D$1,"")</f>
        <v/>
      </c>
      <c r="E2580" s="4" t="str">
        <f>IF(IFERROR(SEARCH($E$1,AP2580),0)&gt;0,$E$1,"")</f>
        <v>RTG</v>
      </c>
      <c r="F2580" s="4" t="str">
        <f>IF(IFERROR(SEARCH($F$1,AP2580),0)&gt;0,$F$1,"")</f>
        <v/>
      </c>
      <c r="G2580" s="4" t="str">
        <f>IF(IFERROR(SEARCH($G$1,AP2580),0)&gt;0,$G$1,"")</f>
        <v/>
      </c>
      <c r="H2580" s="4" t="str">
        <f>IF(IFERROR(SEARCH($H$1,AP2580),0)&gt;0,$H$1,"")</f>
        <v/>
      </c>
      <c r="I2580" s="4" t="str">
        <f>IF(IFERROR(SEARCH($I$1,AP2580),0)&gt;0,$I$1,"")</f>
        <v/>
      </c>
      <c r="J2580" s="4" t="str">
        <f>IF(IFERROR(SEARCH($J$1,AP2580),0)&gt;0,$J$1,"")</f>
        <v/>
      </c>
      <c r="K2580" s="4" t="str">
        <f>IF(IFERROR(SEARCH($K$1,AP2580),0)&gt;0,$K$1,"")</f>
        <v/>
      </c>
      <c r="L2580" s="4" t="str">
        <f>IF(IFERROR(SEARCH($L$1,AP2580),0)&gt;0,$L$1,"")</f>
        <v/>
      </c>
      <c r="M2580" s="4" t="str">
        <f>IF(IFERROR(SEARCH($M$1,AP2580),0)&gt;0,$M$1,"")</f>
        <v/>
      </c>
      <c r="N2580" s="4" t="str">
        <f>IF(IFERROR(SEARCH($N$1,AP2580),0)&gt;0,$N$1,"")</f>
        <v/>
      </c>
      <c r="O2580" s="4" t="str">
        <f>IF(IFERROR(SEARCH($O$1,AP2580),0)&gt;0,$O$1,"")</f>
        <v/>
      </c>
      <c r="P2580" s="4" t="str">
        <f>IF(IFERROR(SEARCH($P$1,AP2580),0)&gt;0,$P$1,"")</f>
        <v/>
      </c>
      <c r="Q2580" s="4" t="str">
        <f>IF(IFERROR(SEARCH($Q$1,AP2580),0)&gt;0,$Q$1,"")</f>
        <v/>
      </c>
      <c r="R2580" s="4" t="str">
        <f>IF(IFERROR(SEARCH($R$1,AP2580),0)&gt;0,$R$1,"")</f>
        <v/>
      </c>
      <c r="S2580" s="4" t="str">
        <f>IF(IFERROR(SEARCH($S$1,AP2580),0)&gt;0,$S$1,"")</f>
        <v/>
      </c>
      <c r="T2580" s="4" t="str">
        <f>IF(IFERROR(SEARCH($T$1,AP2580),0)&gt;0,$T$1,"")</f>
        <v/>
      </c>
      <c r="U2580" s="4" t="str">
        <f>IF(IFERROR(SEARCH($U$1,AP2580),0)&gt;0,$U$1,"")</f>
        <v/>
      </c>
      <c r="V2580" s="4" t="str">
        <f>IF(IFERROR(SEARCH($V$1,AP2580),0)&gt;0,$V$1,"")</f>
        <v/>
      </c>
      <c r="W2580" s="4" t="str">
        <f>IF(IFERROR(SEARCH($W$1,AP2580),0)&gt;0,$W$1,"")</f>
        <v/>
      </c>
      <c r="X2580" s="4" t="str">
        <f>IF(IFERROR(SEARCH($X$1,AP2580),0)&gt;0,$X$1,"")</f>
        <v/>
      </c>
      <c r="Y2580" s="4">
        <f>LEN(A2580)+LEN(B2580)+LEN(C2580)+LEN(D2580)+LEN(E2580)+LEN(F2580)+LEN(G2580)+LEN(H2580)+LEN(I2580)+LEN(J2580)+LEN(K2580)+LEN(L2580)+LEN(M2580)+LEN(N2580)+LEN(O2580)+LEN(P2580)+LEN(Q2580)+LEN(R2580)+LEN(S2580)+LEN(T2580)+LEN(U2580)+LEN(V2580)+LEN(W2580)+LEN(X2580)</f>
        <v>3</v>
      </c>
      <c r="Z2580" s="4" t="str">
        <f>IF(IFERROR(SEARCH($Z$1,AP2580),0)&gt;0,$Z$1,"")</f>
        <v>-</v>
      </c>
      <c r="AA2580" s="4" t="str">
        <f>IF(IFERROR(SEARCH($AA$1,AP2580),0)&gt;0,$AA$1,"")</f>
        <v/>
      </c>
      <c r="AB2580" s="4" t="str">
        <f>IF(IFERROR(SEARCH($AB$1,AP2580),0)&gt;0,$AB$1,"")</f>
        <v/>
      </c>
      <c r="AC2580" s="4" t="str">
        <f>IF(IFERROR(SEARCH($AC$1,AP2580),0)&gt;0,$AC$1,"")</f>
        <v/>
      </c>
      <c r="AD2580" s="4" t="str">
        <f>IF(IFERROR(SEARCH($AD$1,AP2580),0)&gt;0,$AD$1,"")</f>
        <v/>
      </c>
      <c r="AE2580" s="4" t="str">
        <f>IF(IFERROR(SEARCH($AE$1,AP2580),0)&gt;0,$AE$1,"")</f>
        <v/>
      </c>
      <c r="AF2580" s="4" t="str" cm="1">
        <f t="array" aca="1" ref="AF2580" ca="1">LEFT(AO2580,MATCH(FALSE,ISNUMBER(MID(AO2580,ROW(INDIRECT("1:"&amp;LEN(AO2580)+1)), 1) *1),0) -1)</f>
        <v>1</v>
      </c>
      <c r="AG2580" s="4">
        <f>LEN(AO2580)</f>
        <v>4</v>
      </c>
      <c r="AH2580" s="4">
        <f>LEN(AP2580)</f>
        <v>47</v>
      </c>
      <c r="AI2580" s="4">
        <f>AH2580-AG2580</f>
        <v>43</v>
      </c>
      <c r="AJ2580" s="4" t="str">
        <f>RIGHT(AP2580,4)</f>
        <v>1RTG</v>
      </c>
      <c r="AK2580" s="4" t="str">
        <f>RIGHT(AP2580,5)</f>
        <v>-1RTG</v>
      </c>
      <c r="AL2580" s="4" t="b">
        <f>AN2580=AN2581</f>
        <v>0</v>
      </c>
      <c r="AM2580" s="4" t="b">
        <f>LEFT(AP2580,2)=LEFT(AQ2580,2)</f>
        <v>0</v>
      </c>
      <c r="AN2580" s="5" t="str">
        <f>LEFT(AP2580,(AI2580-1))</f>
        <v>SAMPO PANTENE ANTI KETOMBE ( ANTI DANDRUF)</v>
      </c>
      <c r="AO2580" s="4" t="str">
        <f>IFERROR(RIGHT(AP2580,LEN(AP2580)-FIND("-",AP2580)),1)</f>
        <v>1RTG</v>
      </c>
      <c r="AP2580" t="s">
        <v>4307</v>
      </c>
      <c r="AQ2580" s="1" t="s">
        <v>4308</v>
      </c>
      <c r="AR2580">
        <v>10000</v>
      </c>
      <c r="AS2580">
        <v>10000</v>
      </c>
      <c r="AT2580">
        <v>9438</v>
      </c>
    </row>
    <row r="2581" spans="1:46" x14ac:dyDescent="0.25">
      <c r="A2581" s="4" t="str">
        <f>IF(IFERROR(SEARCH($A$1,AP2581),0)&gt;0,$A$1,"")</f>
        <v/>
      </c>
      <c r="B2581" s="4" t="str">
        <f>IF(IFERROR(SEARCH($B$1,AP2581),0)&gt;0,$B$1,"")</f>
        <v/>
      </c>
      <c r="C2581" s="4" t="str">
        <f>IF(IFERROR(SEARCH($C$1,AP2581),0)&gt;0,$C$1,"")</f>
        <v/>
      </c>
      <c r="D2581" s="4" t="str">
        <f>IF(IFERROR(SEARCH($D$1,AP2581),0)&gt;0,$D$1,"")</f>
        <v/>
      </c>
      <c r="E2581" s="4" t="str">
        <f>IF(IFERROR(SEARCH($E$1,AP2581),0)&gt;0,$E$1,"")</f>
        <v>RTG</v>
      </c>
      <c r="F2581" s="4" t="str">
        <f>IF(IFERROR(SEARCH($F$1,AP2581),0)&gt;0,$F$1,"")</f>
        <v/>
      </c>
      <c r="G2581" s="4" t="str">
        <f>IF(IFERROR(SEARCH($G$1,AP2581),0)&gt;0,$G$1,"")</f>
        <v/>
      </c>
      <c r="H2581" s="4" t="str">
        <f>IF(IFERROR(SEARCH($H$1,AP2581),0)&gt;0,$H$1,"")</f>
        <v/>
      </c>
      <c r="I2581" s="4" t="str">
        <f>IF(IFERROR(SEARCH($I$1,AP2581),0)&gt;0,$I$1,"")</f>
        <v/>
      </c>
      <c r="J2581" s="4" t="str">
        <f>IF(IFERROR(SEARCH($J$1,AP2581),0)&gt;0,$J$1,"")</f>
        <v/>
      </c>
      <c r="K2581" s="4" t="str">
        <f>IF(IFERROR(SEARCH($K$1,AP2581),0)&gt;0,$K$1,"")</f>
        <v/>
      </c>
      <c r="L2581" s="4" t="str">
        <f>IF(IFERROR(SEARCH($L$1,AP2581),0)&gt;0,$L$1,"")</f>
        <v/>
      </c>
      <c r="M2581" s="4" t="str">
        <f>IF(IFERROR(SEARCH($M$1,AP2581),0)&gt;0,$M$1,"")</f>
        <v/>
      </c>
      <c r="N2581" s="4" t="str">
        <f>IF(IFERROR(SEARCH($N$1,AP2581),0)&gt;0,$N$1,"")</f>
        <v/>
      </c>
      <c r="O2581" s="4" t="str">
        <f>IF(IFERROR(SEARCH($O$1,AP2581),0)&gt;0,$O$1,"")</f>
        <v/>
      </c>
      <c r="P2581" s="4" t="str">
        <f>IF(IFERROR(SEARCH($P$1,AP2581),0)&gt;0,$P$1,"")</f>
        <v/>
      </c>
      <c r="Q2581" s="4" t="str">
        <f>IF(IFERROR(SEARCH($Q$1,AP2581),0)&gt;0,$Q$1,"")</f>
        <v/>
      </c>
      <c r="R2581" s="4" t="str">
        <f>IF(IFERROR(SEARCH($R$1,AP2581),0)&gt;0,$R$1,"")</f>
        <v/>
      </c>
      <c r="S2581" s="4" t="str">
        <f>IF(IFERROR(SEARCH($S$1,AP2581),0)&gt;0,$S$1,"")</f>
        <v/>
      </c>
      <c r="T2581" s="4" t="str">
        <f>IF(IFERROR(SEARCH($T$1,AP2581),0)&gt;0,$T$1,"")</f>
        <v/>
      </c>
      <c r="U2581" s="4" t="str">
        <f>IF(IFERROR(SEARCH($U$1,AP2581),0)&gt;0,$U$1,"")</f>
        <v/>
      </c>
      <c r="V2581" s="4" t="str">
        <f>IF(IFERROR(SEARCH($V$1,AP2581),0)&gt;0,$V$1,"")</f>
        <v/>
      </c>
      <c r="W2581" s="4" t="str">
        <f>IF(IFERROR(SEARCH($W$1,AP2581),0)&gt;0,$W$1,"")</f>
        <v/>
      </c>
      <c r="X2581" s="4" t="str">
        <f>IF(IFERROR(SEARCH($X$1,AP2581),0)&gt;0,$X$1,"")</f>
        <v/>
      </c>
      <c r="Y2581" s="4">
        <f>LEN(A2581)+LEN(B2581)+LEN(C2581)+LEN(D2581)+LEN(E2581)+LEN(F2581)+LEN(G2581)+LEN(H2581)+LEN(I2581)+LEN(J2581)+LEN(K2581)+LEN(L2581)+LEN(M2581)+LEN(N2581)+LEN(O2581)+LEN(P2581)+LEN(Q2581)+LEN(R2581)+LEN(S2581)+LEN(T2581)+LEN(U2581)+LEN(V2581)+LEN(W2581)+LEN(X2581)</f>
        <v>3</v>
      </c>
      <c r="Z2581" s="4" t="str">
        <f>IF(IFERROR(SEARCH($Z$1,AP2581),0)&gt;0,$Z$1,"")</f>
        <v>-</v>
      </c>
      <c r="AA2581" s="4" t="str">
        <f>IF(IFERROR(SEARCH($AA$1,AP2581),0)&gt;0,$AA$1,"")</f>
        <v/>
      </c>
      <c r="AB2581" s="4" t="str">
        <f>IF(IFERROR(SEARCH($AB$1,AP2581),0)&gt;0,$AB$1,"")</f>
        <v/>
      </c>
      <c r="AC2581" s="4" t="str">
        <f>IF(IFERROR(SEARCH($AC$1,AP2581),0)&gt;0,$AC$1,"")</f>
        <v/>
      </c>
      <c r="AD2581" s="4" t="str">
        <f>IF(IFERROR(SEARCH($AD$1,AP2581),0)&gt;0,$AD$1,"")</f>
        <v/>
      </c>
      <c r="AE2581" s="4" t="str">
        <f>IF(IFERROR(SEARCH($AE$1,AP2581),0)&gt;0,$AE$1,"")</f>
        <v/>
      </c>
      <c r="AF2581" s="4" t="str" cm="1">
        <f t="array" aca="1" ref="AF2581" ca="1">LEFT(AO2581,MATCH(FALSE,ISNUMBER(MID(AO2581,ROW(INDIRECT("1:"&amp;LEN(AO2581)+1)), 1) *1),0) -1)</f>
        <v>1</v>
      </c>
      <c r="AG2581" s="4">
        <f>LEN(AO2581)</f>
        <v>4</v>
      </c>
      <c r="AH2581" s="4">
        <f>LEN(AP2581)</f>
        <v>29</v>
      </c>
      <c r="AI2581" s="4">
        <f>AH2581-AG2581</f>
        <v>25</v>
      </c>
      <c r="AJ2581" s="4" t="str">
        <f>RIGHT(AP2581,4)</f>
        <v>1RTG</v>
      </c>
      <c r="AK2581" s="4" t="str">
        <f>RIGHT(AP2581,5)</f>
        <v>-1RTG</v>
      </c>
      <c r="AL2581" s="4" t="b">
        <f>AN2581=AN2582</f>
        <v>0</v>
      </c>
      <c r="AM2581" s="4" t="b">
        <f>LEFT(AP2581,2)=LEFT(AQ2581,2)</f>
        <v>0</v>
      </c>
      <c r="AN2581" s="5" t="str">
        <f>LEFT(AP2581,(AI2581-1))</f>
        <v>SAMPO PANTENE ANTI LEPEK</v>
      </c>
      <c r="AO2581" s="4" t="str">
        <f>IFERROR(RIGHT(AP2581,LEN(AP2581)-FIND("-",AP2581)),1)</f>
        <v>1RTG</v>
      </c>
      <c r="AP2581" t="s">
        <v>4309</v>
      </c>
      <c r="AQ2581" s="1" t="s">
        <v>4310</v>
      </c>
      <c r="AR2581">
        <v>10000</v>
      </c>
      <c r="AS2581">
        <v>10000</v>
      </c>
      <c r="AT2581">
        <v>9438</v>
      </c>
    </row>
    <row r="2582" spans="1:46" x14ac:dyDescent="0.25">
      <c r="A2582" s="4" t="str">
        <f>IF(IFERROR(SEARCH($A$1,AP2582),0)&gt;0,$A$1,"")</f>
        <v/>
      </c>
      <c r="B2582" s="4" t="str">
        <f>IF(IFERROR(SEARCH($B$1,AP2582),0)&gt;0,$B$1,"")</f>
        <v/>
      </c>
      <c r="C2582" s="4" t="str">
        <f>IF(IFERROR(SEARCH($C$1,AP2582),0)&gt;0,$C$1,"")</f>
        <v/>
      </c>
      <c r="D2582" s="4" t="str">
        <f>IF(IFERROR(SEARCH($D$1,AP2582),0)&gt;0,$D$1,"")</f>
        <v/>
      </c>
      <c r="E2582" s="4" t="str">
        <f>IF(IFERROR(SEARCH($E$1,AP2582),0)&gt;0,$E$1,"")</f>
        <v>RTG</v>
      </c>
      <c r="F2582" s="4" t="str">
        <f>IF(IFERROR(SEARCH($F$1,AP2582),0)&gt;0,$F$1,"")</f>
        <v/>
      </c>
      <c r="G2582" s="4" t="str">
        <f>IF(IFERROR(SEARCH($G$1,AP2582),0)&gt;0,$G$1,"")</f>
        <v/>
      </c>
      <c r="H2582" s="4" t="str">
        <f>IF(IFERROR(SEARCH($H$1,AP2582),0)&gt;0,$H$1,"")</f>
        <v/>
      </c>
      <c r="I2582" s="4" t="str">
        <f>IF(IFERROR(SEARCH($I$1,AP2582),0)&gt;0,$I$1,"")</f>
        <v/>
      </c>
      <c r="J2582" s="4" t="str">
        <f>IF(IFERROR(SEARCH($J$1,AP2582),0)&gt;0,$J$1,"")</f>
        <v/>
      </c>
      <c r="K2582" s="4" t="str">
        <f>IF(IFERROR(SEARCH($K$1,AP2582),0)&gt;0,$K$1,"")</f>
        <v/>
      </c>
      <c r="L2582" s="4" t="str">
        <f>IF(IFERROR(SEARCH($L$1,AP2582),0)&gt;0,$L$1,"")</f>
        <v/>
      </c>
      <c r="M2582" s="4" t="str">
        <f>IF(IFERROR(SEARCH($M$1,AP2582),0)&gt;0,$M$1,"")</f>
        <v/>
      </c>
      <c r="N2582" s="4" t="str">
        <f>IF(IFERROR(SEARCH($N$1,AP2582),0)&gt;0,$N$1,"")</f>
        <v/>
      </c>
      <c r="O2582" s="4" t="str">
        <f>IF(IFERROR(SEARCH($O$1,AP2582),0)&gt;0,$O$1,"")</f>
        <v/>
      </c>
      <c r="P2582" s="4" t="str">
        <f>IF(IFERROR(SEARCH($P$1,AP2582),0)&gt;0,$P$1,"")</f>
        <v/>
      </c>
      <c r="Q2582" s="4" t="str">
        <f>IF(IFERROR(SEARCH($Q$1,AP2582),0)&gt;0,$Q$1,"")</f>
        <v/>
      </c>
      <c r="R2582" s="4" t="str">
        <f>IF(IFERROR(SEARCH($R$1,AP2582),0)&gt;0,$R$1,"")</f>
        <v/>
      </c>
      <c r="S2582" s="4" t="str">
        <f>IF(IFERROR(SEARCH($S$1,AP2582),0)&gt;0,$S$1,"")</f>
        <v/>
      </c>
      <c r="T2582" s="4" t="str">
        <f>IF(IFERROR(SEARCH($T$1,AP2582),0)&gt;0,$T$1,"")</f>
        <v/>
      </c>
      <c r="U2582" s="4" t="str">
        <f>IF(IFERROR(SEARCH($U$1,AP2582),0)&gt;0,$U$1,"")</f>
        <v/>
      </c>
      <c r="V2582" s="4" t="str">
        <f>IF(IFERROR(SEARCH($V$1,AP2582),0)&gt;0,$V$1,"")</f>
        <v/>
      </c>
      <c r="W2582" s="4" t="str">
        <f>IF(IFERROR(SEARCH($W$1,AP2582),0)&gt;0,$W$1,"")</f>
        <v/>
      </c>
      <c r="X2582" s="4" t="str">
        <f>IF(IFERROR(SEARCH($X$1,AP2582),0)&gt;0,$X$1,"")</f>
        <v/>
      </c>
      <c r="Y2582" s="4">
        <f>LEN(A2582)+LEN(B2582)+LEN(C2582)+LEN(D2582)+LEN(E2582)+LEN(F2582)+LEN(G2582)+LEN(H2582)+LEN(I2582)+LEN(J2582)+LEN(K2582)+LEN(L2582)+LEN(M2582)+LEN(N2582)+LEN(O2582)+LEN(P2582)+LEN(Q2582)+LEN(R2582)+LEN(S2582)+LEN(T2582)+LEN(U2582)+LEN(V2582)+LEN(W2582)+LEN(X2582)</f>
        <v>3</v>
      </c>
      <c r="Z2582" s="4" t="str">
        <f>IF(IFERROR(SEARCH($Z$1,AP2582),0)&gt;0,$Z$1,"")</f>
        <v>-</v>
      </c>
      <c r="AA2582" s="4" t="str">
        <f>IF(IFERROR(SEARCH($AA$1,AP2582),0)&gt;0,$AA$1,"")</f>
        <v/>
      </c>
      <c r="AB2582" s="4" t="str">
        <f>IF(IFERROR(SEARCH($AB$1,AP2582),0)&gt;0,$AB$1,"")</f>
        <v/>
      </c>
      <c r="AC2582" s="4" t="str">
        <f>IF(IFERROR(SEARCH($AC$1,AP2582),0)&gt;0,$AC$1,"")</f>
        <v/>
      </c>
      <c r="AD2582" s="4" t="str">
        <f>IF(IFERROR(SEARCH($AD$1,AP2582),0)&gt;0,$AD$1,"")</f>
        <v/>
      </c>
      <c r="AE2582" s="4" t="str">
        <f>IF(IFERROR(SEARCH($AE$1,AP2582),0)&gt;0,$AE$1,"")</f>
        <v/>
      </c>
      <c r="AF2582" s="4" t="str" cm="1">
        <f t="array" aca="1" ref="AF2582" ca="1">LEFT(AO2582,MATCH(FALSE,ISNUMBER(MID(AO2582,ROW(INDIRECT("1:"&amp;LEN(AO2582)+1)), 1) *1),0) -1)</f>
        <v>1</v>
      </c>
      <c r="AG2582" s="4">
        <f>LEN(AO2582)</f>
        <v>4</v>
      </c>
      <c r="AH2582" s="4">
        <f>LEN(AP2582)</f>
        <v>23</v>
      </c>
      <c r="AI2582" s="4">
        <f>AH2582-AG2582</f>
        <v>19</v>
      </c>
      <c r="AJ2582" s="4" t="str">
        <f>RIGHT(AP2582,4)</f>
        <v>1RTG</v>
      </c>
      <c r="AK2582" s="4" t="str">
        <f>RIGHT(AP2582,5)</f>
        <v>-1RTG</v>
      </c>
      <c r="AL2582" s="4" t="b">
        <f>AN2582=AN2583</f>
        <v>0</v>
      </c>
      <c r="AM2582" s="4" t="b">
        <f>LEFT(AP2582,2)=LEFT(AQ2582,2)</f>
        <v>0</v>
      </c>
      <c r="AN2582" s="5" t="str">
        <f>LEFT(AP2582,(AI2582-1))</f>
        <v>SAMPO PANTENE GOLD</v>
      </c>
      <c r="AO2582" s="4" t="str">
        <f>IFERROR(RIGHT(AP2582,LEN(AP2582)-FIND("-",AP2582)),1)</f>
        <v>1RTG</v>
      </c>
      <c r="AP2582" t="s">
        <v>4311</v>
      </c>
      <c r="AQ2582" s="1" t="s">
        <v>4312</v>
      </c>
      <c r="AR2582">
        <v>10000</v>
      </c>
      <c r="AS2582">
        <v>10000</v>
      </c>
      <c r="AT2582">
        <v>9438</v>
      </c>
    </row>
    <row r="2583" spans="1:46" x14ac:dyDescent="0.25">
      <c r="A2583" s="4" t="str">
        <f>IF(IFERROR(SEARCH($A$1,AP2583),0)&gt;0,$A$1,"")</f>
        <v/>
      </c>
      <c r="B2583" s="4" t="str">
        <f>IF(IFERROR(SEARCH($B$1,AP2583),0)&gt;0,$B$1,"")</f>
        <v/>
      </c>
      <c r="C2583" s="4" t="str">
        <f>IF(IFERROR(SEARCH($C$1,AP2583),0)&gt;0,$C$1,"")</f>
        <v/>
      </c>
      <c r="D2583" s="4" t="str">
        <f>IF(IFERROR(SEARCH($D$1,AP2583),0)&gt;0,$D$1,"")</f>
        <v/>
      </c>
      <c r="E2583" s="4" t="str">
        <f>IF(IFERROR(SEARCH($E$1,AP2583),0)&gt;0,$E$1,"")</f>
        <v>RTG</v>
      </c>
      <c r="F2583" s="4" t="str">
        <f>IF(IFERROR(SEARCH($F$1,AP2583),0)&gt;0,$F$1,"")</f>
        <v/>
      </c>
      <c r="G2583" s="4" t="str">
        <f>IF(IFERROR(SEARCH($G$1,AP2583),0)&gt;0,$G$1,"")</f>
        <v/>
      </c>
      <c r="H2583" s="4" t="str">
        <f>IF(IFERROR(SEARCH($H$1,AP2583),0)&gt;0,$H$1,"")</f>
        <v/>
      </c>
      <c r="I2583" s="4" t="str">
        <f>IF(IFERROR(SEARCH($I$1,AP2583),0)&gt;0,$I$1,"")</f>
        <v/>
      </c>
      <c r="J2583" s="4" t="str">
        <f>IF(IFERROR(SEARCH($J$1,AP2583),0)&gt;0,$J$1,"")</f>
        <v/>
      </c>
      <c r="K2583" s="4" t="str">
        <f>IF(IFERROR(SEARCH($K$1,AP2583),0)&gt;0,$K$1,"")</f>
        <v/>
      </c>
      <c r="L2583" s="4" t="str">
        <f>IF(IFERROR(SEARCH($L$1,AP2583),0)&gt;0,$L$1,"")</f>
        <v/>
      </c>
      <c r="M2583" s="4" t="str">
        <f>IF(IFERROR(SEARCH($M$1,AP2583),0)&gt;0,$M$1,"")</f>
        <v/>
      </c>
      <c r="N2583" s="4" t="str">
        <f>IF(IFERROR(SEARCH($N$1,AP2583),0)&gt;0,$N$1,"")</f>
        <v/>
      </c>
      <c r="O2583" s="4" t="str">
        <f>IF(IFERROR(SEARCH($O$1,AP2583),0)&gt;0,$O$1,"")</f>
        <v/>
      </c>
      <c r="P2583" s="4" t="str">
        <f>IF(IFERROR(SEARCH($P$1,AP2583),0)&gt;0,$P$1,"")</f>
        <v/>
      </c>
      <c r="Q2583" s="4" t="str">
        <f>IF(IFERROR(SEARCH($Q$1,AP2583),0)&gt;0,$Q$1,"")</f>
        <v/>
      </c>
      <c r="R2583" s="4" t="str">
        <f>IF(IFERROR(SEARCH($R$1,AP2583),0)&gt;0,$R$1,"")</f>
        <v/>
      </c>
      <c r="S2583" s="4" t="str">
        <f>IF(IFERROR(SEARCH($S$1,AP2583),0)&gt;0,$S$1,"")</f>
        <v/>
      </c>
      <c r="T2583" s="4" t="str">
        <f>IF(IFERROR(SEARCH($T$1,AP2583),0)&gt;0,$T$1,"")</f>
        <v/>
      </c>
      <c r="U2583" s="4" t="str">
        <f>IF(IFERROR(SEARCH($U$1,AP2583),0)&gt;0,$U$1,"")</f>
        <v/>
      </c>
      <c r="V2583" s="4" t="str">
        <f>IF(IFERROR(SEARCH($V$1,AP2583),0)&gt;0,$V$1,"")</f>
        <v/>
      </c>
      <c r="W2583" s="4" t="str">
        <f>IF(IFERROR(SEARCH($W$1,AP2583),0)&gt;0,$W$1,"")</f>
        <v/>
      </c>
      <c r="X2583" s="4" t="str">
        <f>IF(IFERROR(SEARCH($X$1,AP2583),0)&gt;0,$X$1,"")</f>
        <v/>
      </c>
      <c r="Y2583" s="4">
        <f>LEN(A2583)+LEN(B2583)+LEN(C2583)+LEN(D2583)+LEN(E2583)+LEN(F2583)+LEN(G2583)+LEN(H2583)+LEN(I2583)+LEN(J2583)+LEN(K2583)+LEN(L2583)+LEN(M2583)+LEN(N2583)+LEN(O2583)+LEN(P2583)+LEN(Q2583)+LEN(R2583)+LEN(S2583)+LEN(T2583)+LEN(U2583)+LEN(V2583)+LEN(W2583)+LEN(X2583)</f>
        <v>3</v>
      </c>
      <c r="Z2583" s="4" t="str">
        <f>IF(IFERROR(SEARCH($Z$1,AP2583),0)&gt;0,$Z$1,"")</f>
        <v>-</v>
      </c>
      <c r="AA2583" s="4" t="str">
        <f>IF(IFERROR(SEARCH($AA$1,AP2583),0)&gt;0,$AA$1,"")</f>
        <v/>
      </c>
      <c r="AB2583" s="4" t="str">
        <f>IF(IFERROR(SEARCH($AB$1,AP2583),0)&gt;0,$AB$1,"")</f>
        <v/>
      </c>
      <c r="AC2583" s="4" t="str">
        <f>IF(IFERROR(SEARCH($AC$1,AP2583),0)&gt;0,$AC$1,"")</f>
        <v/>
      </c>
      <c r="AD2583" s="4" t="str">
        <f>IF(IFERROR(SEARCH($AD$1,AP2583),0)&gt;0,$AD$1,"")</f>
        <v/>
      </c>
      <c r="AE2583" s="4" t="str">
        <f>IF(IFERROR(SEARCH($AE$1,AP2583),0)&gt;0,$AE$1,"")</f>
        <v/>
      </c>
      <c r="AF2583" s="4" t="str" cm="1">
        <f t="array" aca="1" ref="AF2583" ca="1">LEFT(AO2583,MATCH(FALSE,ISNUMBER(MID(AO2583,ROW(INDIRECT("1:"&amp;LEN(AO2583)+1)), 1) *1),0) -1)</f>
        <v>1</v>
      </c>
      <c r="AG2583" s="4">
        <f>LEN(AO2583)</f>
        <v>4</v>
      </c>
      <c r="AH2583" s="4">
        <f>LEN(AP2583)</f>
        <v>47</v>
      </c>
      <c r="AI2583" s="4">
        <f>AH2583-AG2583</f>
        <v>43</v>
      </c>
      <c r="AJ2583" s="4" t="str">
        <f>RIGHT(AP2583,4)</f>
        <v>1RTG</v>
      </c>
      <c r="AK2583" s="4" t="str">
        <f>RIGHT(AP2583,5)</f>
        <v>-1RTG</v>
      </c>
      <c r="AL2583" s="4" t="b">
        <f>AN2583=AN2584</f>
        <v>0</v>
      </c>
      <c r="AM2583" s="4" t="b">
        <f>LEFT(AP2583,2)=LEFT(AQ2583,2)</f>
        <v>0</v>
      </c>
      <c r="AN2583" s="5" t="str">
        <f>LEFT(AP2583,(AI2583-1))</f>
        <v>SAMPO PANTENE HALUS LEMBUT ( SMOTH SILKY )</v>
      </c>
      <c r="AO2583" s="4" t="str">
        <f>IFERROR(RIGHT(AP2583,LEN(AP2583)-FIND("-",AP2583)),1)</f>
        <v>1RTG</v>
      </c>
      <c r="AP2583" t="s">
        <v>4313</v>
      </c>
      <c r="AQ2583" s="1" t="s">
        <v>4314</v>
      </c>
      <c r="AR2583">
        <v>10000</v>
      </c>
      <c r="AS2583">
        <v>10000</v>
      </c>
      <c r="AT2583">
        <v>9438</v>
      </c>
    </row>
    <row r="2584" spans="1:46" x14ac:dyDescent="0.25">
      <c r="A2584" s="4" t="str">
        <f>IF(IFERROR(SEARCH($A$1,AP2584),0)&gt;0,$A$1,"")</f>
        <v/>
      </c>
      <c r="B2584" s="4" t="str">
        <f>IF(IFERROR(SEARCH($B$1,AP2584),0)&gt;0,$B$1,"")</f>
        <v/>
      </c>
      <c r="C2584" s="4" t="str">
        <f>IF(IFERROR(SEARCH($C$1,AP2584),0)&gt;0,$C$1,"")</f>
        <v/>
      </c>
      <c r="D2584" s="4" t="str">
        <f>IF(IFERROR(SEARCH($D$1,AP2584),0)&gt;0,$D$1,"")</f>
        <v/>
      </c>
      <c r="E2584" s="4" t="str">
        <f>IF(IFERROR(SEARCH($E$1,AP2584),0)&gt;0,$E$1,"")</f>
        <v>RTG</v>
      </c>
      <c r="F2584" s="4" t="str">
        <f>IF(IFERROR(SEARCH($F$1,AP2584),0)&gt;0,$F$1,"")</f>
        <v/>
      </c>
      <c r="G2584" s="4" t="str">
        <f>IF(IFERROR(SEARCH($G$1,AP2584),0)&gt;0,$G$1,"")</f>
        <v/>
      </c>
      <c r="H2584" s="4" t="str">
        <f>IF(IFERROR(SEARCH($H$1,AP2584),0)&gt;0,$H$1,"")</f>
        <v/>
      </c>
      <c r="I2584" s="4" t="str">
        <f>IF(IFERROR(SEARCH($I$1,AP2584),0)&gt;0,$I$1,"")</f>
        <v/>
      </c>
      <c r="J2584" s="4" t="str">
        <f>IF(IFERROR(SEARCH($J$1,AP2584),0)&gt;0,$J$1,"")</f>
        <v/>
      </c>
      <c r="K2584" s="4" t="str">
        <f>IF(IFERROR(SEARCH($K$1,AP2584),0)&gt;0,$K$1,"")</f>
        <v/>
      </c>
      <c r="L2584" s="4" t="str">
        <f>IF(IFERROR(SEARCH($L$1,AP2584),0)&gt;0,$L$1,"")</f>
        <v/>
      </c>
      <c r="M2584" s="4" t="str">
        <f>IF(IFERROR(SEARCH($M$1,AP2584),0)&gt;0,$M$1,"")</f>
        <v/>
      </c>
      <c r="N2584" s="4" t="str">
        <f>IF(IFERROR(SEARCH($N$1,AP2584),0)&gt;0,$N$1,"")</f>
        <v/>
      </c>
      <c r="O2584" s="4" t="str">
        <f>IF(IFERROR(SEARCH($O$1,AP2584),0)&gt;0,$O$1,"")</f>
        <v/>
      </c>
      <c r="P2584" s="4" t="str">
        <f>IF(IFERROR(SEARCH($P$1,AP2584),0)&gt;0,$P$1,"")</f>
        <v/>
      </c>
      <c r="Q2584" s="4" t="str">
        <f>IF(IFERROR(SEARCH($Q$1,AP2584),0)&gt;0,$Q$1,"")</f>
        <v/>
      </c>
      <c r="R2584" s="4" t="str">
        <f>IF(IFERROR(SEARCH($R$1,AP2584),0)&gt;0,$R$1,"")</f>
        <v/>
      </c>
      <c r="S2584" s="4" t="str">
        <f>IF(IFERROR(SEARCH($S$1,AP2584),0)&gt;0,$S$1,"")</f>
        <v/>
      </c>
      <c r="T2584" s="4" t="str">
        <f>IF(IFERROR(SEARCH($T$1,AP2584),0)&gt;0,$T$1,"")</f>
        <v/>
      </c>
      <c r="U2584" s="4" t="str">
        <f>IF(IFERROR(SEARCH($U$1,AP2584),0)&gt;0,$U$1,"")</f>
        <v/>
      </c>
      <c r="V2584" s="4" t="str">
        <f>IF(IFERROR(SEARCH($V$1,AP2584),0)&gt;0,$V$1,"")</f>
        <v/>
      </c>
      <c r="W2584" s="4" t="str">
        <f>IF(IFERROR(SEARCH($W$1,AP2584),0)&gt;0,$W$1,"")</f>
        <v/>
      </c>
      <c r="X2584" s="4" t="str">
        <f>IF(IFERROR(SEARCH($X$1,AP2584),0)&gt;0,$X$1,"")</f>
        <v/>
      </c>
      <c r="Y2584" s="4">
        <f>LEN(A2584)+LEN(B2584)+LEN(C2584)+LEN(D2584)+LEN(E2584)+LEN(F2584)+LEN(G2584)+LEN(H2584)+LEN(I2584)+LEN(J2584)+LEN(K2584)+LEN(L2584)+LEN(M2584)+LEN(N2584)+LEN(O2584)+LEN(P2584)+LEN(Q2584)+LEN(R2584)+LEN(S2584)+LEN(T2584)+LEN(U2584)+LEN(V2584)+LEN(W2584)+LEN(X2584)</f>
        <v>3</v>
      </c>
      <c r="Z2584" s="4" t="str">
        <f>IF(IFERROR(SEARCH($Z$1,AP2584),0)&gt;0,$Z$1,"")</f>
        <v>-</v>
      </c>
      <c r="AA2584" s="4" t="str">
        <f>IF(IFERROR(SEARCH($AA$1,AP2584),0)&gt;0,$AA$1,"")</f>
        <v/>
      </c>
      <c r="AB2584" s="4" t="str">
        <f>IF(IFERROR(SEARCH($AB$1,AP2584),0)&gt;0,$AB$1,"")</f>
        <v/>
      </c>
      <c r="AC2584" s="4" t="str">
        <f>IF(IFERROR(SEARCH($AC$1,AP2584),0)&gt;0,$AC$1,"")</f>
        <v/>
      </c>
      <c r="AD2584" s="4" t="str">
        <f>IF(IFERROR(SEARCH($AD$1,AP2584),0)&gt;0,$AD$1,"")</f>
        <v/>
      </c>
      <c r="AE2584" s="4" t="str">
        <f>IF(IFERROR(SEARCH($AE$1,AP2584),0)&gt;0,$AE$1,"")</f>
        <v/>
      </c>
      <c r="AF2584" s="4" t="str" cm="1">
        <f t="array" aca="1" ref="AF2584" ca="1">LEFT(AO2584,MATCH(FALSE,ISNUMBER(MID(AO2584,ROW(INDIRECT("1:"&amp;LEN(AO2584)+1)), 1) *1),0) -1)</f>
        <v>1</v>
      </c>
      <c r="AG2584" s="4">
        <f>LEN(AO2584)</f>
        <v>4</v>
      </c>
      <c r="AH2584" s="4">
        <f>LEN(AP2584)</f>
        <v>39</v>
      </c>
      <c r="AI2584" s="4">
        <f>AH2584-AG2584</f>
        <v>35</v>
      </c>
      <c r="AJ2584" s="4" t="str">
        <f>RIGHT(AP2584,4)</f>
        <v>1RTG</v>
      </c>
      <c r="AK2584" s="4" t="str">
        <f>RIGHT(AP2584,5)</f>
        <v>-1RTG</v>
      </c>
      <c r="AL2584" s="4" t="b">
        <f>AN2584=AN2585</f>
        <v>0</v>
      </c>
      <c r="AM2584" s="4" t="b">
        <f>LEFT(AP2584,2)=LEFT(AQ2584,2)</f>
        <v>0</v>
      </c>
      <c r="AN2584" s="5" t="str">
        <f>LEFT(AP2584,(AI2584-1))</f>
        <v>SAMPO PANTENE HITAM ( HITAM GLOW )</v>
      </c>
      <c r="AO2584" s="4" t="str">
        <f>IFERROR(RIGHT(AP2584,LEN(AP2584)-FIND("-",AP2584)),1)</f>
        <v>1RTG</v>
      </c>
      <c r="AP2584" t="s">
        <v>4315</v>
      </c>
      <c r="AQ2584" s="1" t="s">
        <v>4316</v>
      </c>
      <c r="AR2584">
        <v>10000</v>
      </c>
      <c r="AS2584">
        <v>10000</v>
      </c>
      <c r="AT2584">
        <v>9438</v>
      </c>
    </row>
    <row r="2585" spans="1:46" x14ac:dyDescent="0.25">
      <c r="A2585" s="4" t="str">
        <f>IF(IFERROR(SEARCH($A$1,AP2585),0)&gt;0,$A$1,"")</f>
        <v/>
      </c>
      <c r="B2585" s="4" t="str">
        <f>IF(IFERROR(SEARCH($B$1,AP2585),0)&gt;0,$B$1,"")</f>
        <v/>
      </c>
      <c r="C2585" s="4" t="str">
        <f>IF(IFERROR(SEARCH($C$1,AP2585),0)&gt;0,$C$1,"")</f>
        <v/>
      </c>
      <c r="D2585" s="4" t="str">
        <f>IF(IFERROR(SEARCH($D$1,AP2585),0)&gt;0,$D$1,"")</f>
        <v/>
      </c>
      <c r="E2585" s="4" t="str">
        <f>IF(IFERROR(SEARCH($E$1,AP2585),0)&gt;0,$E$1,"")</f>
        <v>RTG</v>
      </c>
      <c r="F2585" s="4" t="str">
        <f>IF(IFERROR(SEARCH($F$1,AP2585),0)&gt;0,$F$1,"")</f>
        <v/>
      </c>
      <c r="G2585" s="4" t="str">
        <f>IF(IFERROR(SEARCH($G$1,AP2585),0)&gt;0,$G$1,"")</f>
        <v/>
      </c>
      <c r="H2585" s="4" t="str">
        <f>IF(IFERROR(SEARCH($H$1,AP2585),0)&gt;0,$H$1,"")</f>
        <v/>
      </c>
      <c r="I2585" s="4" t="str">
        <f>IF(IFERROR(SEARCH($I$1,AP2585),0)&gt;0,$I$1,"")</f>
        <v/>
      </c>
      <c r="J2585" s="4" t="str">
        <f>IF(IFERROR(SEARCH($J$1,AP2585),0)&gt;0,$J$1,"")</f>
        <v/>
      </c>
      <c r="K2585" s="4" t="str">
        <f>IF(IFERROR(SEARCH($K$1,AP2585),0)&gt;0,$K$1,"")</f>
        <v/>
      </c>
      <c r="L2585" s="4" t="str">
        <f>IF(IFERROR(SEARCH($L$1,AP2585),0)&gt;0,$L$1,"")</f>
        <v/>
      </c>
      <c r="M2585" s="4" t="str">
        <f>IF(IFERROR(SEARCH($M$1,AP2585),0)&gt;0,$M$1,"")</f>
        <v/>
      </c>
      <c r="N2585" s="4" t="str">
        <f>IF(IFERROR(SEARCH($N$1,AP2585),0)&gt;0,$N$1,"")</f>
        <v/>
      </c>
      <c r="O2585" s="4" t="str">
        <f>IF(IFERROR(SEARCH($O$1,AP2585),0)&gt;0,$O$1,"")</f>
        <v/>
      </c>
      <c r="P2585" s="4" t="str">
        <f>IF(IFERROR(SEARCH($P$1,AP2585),0)&gt;0,$P$1,"")</f>
        <v/>
      </c>
      <c r="Q2585" s="4" t="str">
        <f>IF(IFERROR(SEARCH($Q$1,AP2585),0)&gt;0,$Q$1,"")</f>
        <v/>
      </c>
      <c r="R2585" s="4" t="str">
        <f>IF(IFERROR(SEARCH($R$1,AP2585),0)&gt;0,$R$1,"")</f>
        <v/>
      </c>
      <c r="S2585" s="4" t="str">
        <f>IF(IFERROR(SEARCH($S$1,AP2585),0)&gt;0,$S$1,"")</f>
        <v/>
      </c>
      <c r="T2585" s="4" t="str">
        <f>IF(IFERROR(SEARCH($T$1,AP2585),0)&gt;0,$T$1,"")</f>
        <v/>
      </c>
      <c r="U2585" s="4" t="str">
        <f>IF(IFERROR(SEARCH($U$1,AP2585),0)&gt;0,$U$1,"")</f>
        <v/>
      </c>
      <c r="V2585" s="4" t="str">
        <f>IF(IFERROR(SEARCH($V$1,AP2585),0)&gt;0,$V$1,"")</f>
        <v/>
      </c>
      <c r="W2585" s="4" t="str">
        <f>IF(IFERROR(SEARCH($W$1,AP2585),0)&gt;0,$W$1,"")</f>
        <v/>
      </c>
      <c r="X2585" s="4" t="str">
        <f>IF(IFERROR(SEARCH($X$1,AP2585),0)&gt;0,$X$1,"")</f>
        <v/>
      </c>
      <c r="Y2585" s="4">
        <f>LEN(A2585)+LEN(B2585)+LEN(C2585)+LEN(D2585)+LEN(E2585)+LEN(F2585)+LEN(G2585)+LEN(H2585)+LEN(I2585)+LEN(J2585)+LEN(K2585)+LEN(L2585)+LEN(M2585)+LEN(N2585)+LEN(O2585)+LEN(P2585)+LEN(Q2585)+LEN(R2585)+LEN(S2585)+LEN(T2585)+LEN(U2585)+LEN(V2585)+LEN(W2585)+LEN(X2585)</f>
        <v>3</v>
      </c>
      <c r="Z2585" s="4" t="str">
        <f>IF(IFERROR(SEARCH($Z$1,AP2585),0)&gt;0,$Z$1,"")</f>
        <v>-</v>
      </c>
      <c r="AA2585" s="4" t="str">
        <f>IF(IFERROR(SEARCH($AA$1,AP2585),0)&gt;0,$AA$1,"")</f>
        <v/>
      </c>
      <c r="AB2585" s="4" t="str">
        <f>IF(IFERROR(SEARCH($AB$1,AP2585),0)&gt;0,$AB$1,"")</f>
        <v/>
      </c>
      <c r="AC2585" s="4" t="str">
        <f>IF(IFERROR(SEARCH($AC$1,AP2585),0)&gt;0,$AC$1,"")</f>
        <v/>
      </c>
      <c r="AD2585" s="4" t="str">
        <f>IF(IFERROR(SEARCH($AD$1,AP2585),0)&gt;0,$AD$1,"")</f>
        <v/>
      </c>
      <c r="AE2585" s="4" t="str">
        <f>IF(IFERROR(SEARCH($AE$1,AP2585),0)&gt;0,$AE$1,"")</f>
        <v/>
      </c>
      <c r="AF2585" s="4" t="str" cm="1">
        <f t="array" aca="1" ref="AF2585" ca="1">LEFT(AO2585,MATCH(FALSE,ISNUMBER(MID(AO2585,ROW(INDIRECT("1:"&amp;LEN(AO2585)+1)), 1) *1),0) -1)</f>
        <v>1</v>
      </c>
      <c r="AG2585" s="4">
        <f>LEN(AO2585)</f>
        <v>4</v>
      </c>
      <c r="AH2585" s="4">
        <f>LEN(AP2585)</f>
        <v>30</v>
      </c>
      <c r="AI2585" s="4">
        <f>AH2585-AG2585</f>
        <v>26</v>
      </c>
      <c r="AJ2585" s="4" t="str">
        <f>RIGHT(AP2585,4)</f>
        <v>1RTG</v>
      </c>
      <c r="AK2585" s="4" t="str">
        <f>RIGHT(AP2585,5)</f>
        <v>-1RTG</v>
      </c>
      <c r="AL2585" s="4" t="b">
        <f>AN2585=AN2586</f>
        <v>0</v>
      </c>
      <c r="AM2585" s="4" t="b">
        <f>LEFT(AP2585,2)=LEFT(AQ2585,2)</f>
        <v>0</v>
      </c>
      <c r="AN2585" s="5" t="str">
        <f>LEFT(AP2585,(AI2585-1))</f>
        <v>SAMPO PANTENE NATURE CARE</v>
      </c>
      <c r="AO2585" s="4" t="str">
        <f>IFERROR(RIGHT(AP2585,LEN(AP2585)-FIND("-",AP2585)),1)</f>
        <v>1RTG</v>
      </c>
      <c r="AP2585" t="s">
        <v>4317</v>
      </c>
      <c r="AQ2585" s="1" t="s">
        <v>4318</v>
      </c>
      <c r="AR2585">
        <v>10000</v>
      </c>
      <c r="AS2585">
        <v>10000</v>
      </c>
      <c r="AT2585">
        <v>9438</v>
      </c>
    </row>
    <row r="2586" spans="1:46" x14ac:dyDescent="0.25">
      <c r="A2586" s="4" t="str">
        <f>IF(IFERROR(SEARCH($A$1,AP2586),0)&gt;0,$A$1,"")</f>
        <v/>
      </c>
      <c r="B2586" s="4" t="str">
        <f>IF(IFERROR(SEARCH($B$1,AP2586),0)&gt;0,$B$1,"")</f>
        <v/>
      </c>
      <c r="C2586" s="4" t="str">
        <f>IF(IFERROR(SEARCH($C$1,AP2586),0)&gt;0,$C$1,"")</f>
        <v/>
      </c>
      <c r="D2586" s="4" t="str">
        <f>IF(IFERROR(SEARCH($D$1,AP2586),0)&gt;0,$D$1,"")</f>
        <v/>
      </c>
      <c r="E2586" s="4" t="str">
        <f>IF(IFERROR(SEARCH($E$1,AP2586),0)&gt;0,$E$1,"")</f>
        <v>RTG</v>
      </c>
      <c r="F2586" s="4" t="str">
        <f>IF(IFERROR(SEARCH($F$1,AP2586),0)&gt;0,$F$1,"")</f>
        <v/>
      </c>
      <c r="G2586" s="4" t="str">
        <f>IF(IFERROR(SEARCH($G$1,AP2586),0)&gt;0,$G$1,"")</f>
        <v/>
      </c>
      <c r="H2586" s="4" t="str">
        <f>IF(IFERROR(SEARCH($H$1,AP2586),0)&gt;0,$H$1,"")</f>
        <v/>
      </c>
      <c r="I2586" s="4" t="str">
        <f>IF(IFERROR(SEARCH($I$1,AP2586),0)&gt;0,$I$1,"")</f>
        <v/>
      </c>
      <c r="J2586" s="4" t="str">
        <f>IF(IFERROR(SEARCH($J$1,AP2586),0)&gt;0,$J$1,"")</f>
        <v/>
      </c>
      <c r="K2586" s="4" t="str">
        <f>IF(IFERROR(SEARCH($K$1,AP2586),0)&gt;0,$K$1,"")</f>
        <v/>
      </c>
      <c r="L2586" s="4" t="str">
        <f>IF(IFERROR(SEARCH($L$1,AP2586),0)&gt;0,$L$1,"")</f>
        <v/>
      </c>
      <c r="M2586" s="4" t="str">
        <f>IF(IFERROR(SEARCH($M$1,AP2586),0)&gt;0,$M$1,"")</f>
        <v/>
      </c>
      <c r="N2586" s="4" t="str">
        <f>IF(IFERROR(SEARCH($N$1,AP2586),0)&gt;0,$N$1,"")</f>
        <v/>
      </c>
      <c r="O2586" s="4" t="str">
        <f>IF(IFERROR(SEARCH($O$1,AP2586),0)&gt;0,$O$1,"")</f>
        <v/>
      </c>
      <c r="P2586" s="4" t="str">
        <f>IF(IFERROR(SEARCH($P$1,AP2586),0)&gt;0,$P$1,"")</f>
        <v/>
      </c>
      <c r="Q2586" s="4" t="str">
        <f>IF(IFERROR(SEARCH($Q$1,AP2586),0)&gt;0,$Q$1,"")</f>
        <v/>
      </c>
      <c r="R2586" s="4" t="str">
        <f>IF(IFERROR(SEARCH($R$1,AP2586),0)&gt;0,$R$1,"")</f>
        <v/>
      </c>
      <c r="S2586" s="4" t="str">
        <f>IF(IFERROR(SEARCH($S$1,AP2586),0)&gt;0,$S$1,"")</f>
        <v/>
      </c>
      <c r="T2586" s="4" t="str">
        <f>IF(IFERROR(SEARCH($T$1,AP2586),0)&gt;0,$T$1,"")</f>
        <v/>
      </c>
      <c r="U2586" s="4" t="str">
        <f>IF(IFERROR(SEARCH($U$1,AP2586),0)&gt;0,$U$1,"")</f>
        <v/>
      </c>
      <c r="V2586" s="4" t="str">
        <f>IF(IFERROR(SEARCH($V$1,AP2586),0)&gt;0,$V$1,"")</f>
        <v/>
      </c>
      <c r="W2586" s="4" t="str">
        <f>IF(IFERROR(SEARCH($W$1,AP2586),0)&gt;0,$W$1,"")</f>
        <v/>
      </c>
      <c r="X2586" s="4" t="str">
        <f>IF(IFERROR(SEARCH($X$1,AP2586),0)&gt;0,$X$1,"")</f>
        <v/>
      </c>
      <c r="Y2586" s="4">
        <f>LEN(A2586)+LEN(B2586)+LEN(C2586)+LEN(D2586)+LEN(E2586)+LEN(F2586)+LEN(G2586)+LEN(H2586)+LEN(I2586)+LEN(J2586)+LEN(K2586)+LEN(L2586)+LEN(M2586)+LEN(N2586)+LEN(O2586)+LEN(P2586)+LEN(Q2586)+LEN(R2586)+LEN(S2586)+LEN(T2586)+LEN(U2586)+LEN(V2586)+LEN(W2586)+LEN(X2586)</f>
        <v>3</v>
      </c>
      <c r="Z2586" s="4" t="str">
        <f>IF(IFERROR(SEARCH($Z$1,AP2586),0)&gt;0,$Z$1,"")</f>
        <v>-</v>
      </c>
      <c r="AA2586" s="4" t="str">
        <f>IF(IFERROR(SEARCH($AA$1,AP2586),0)&gt;0,$AA$1,"")</f>
        <v/>
      </c>
      <c r="AB2586" s="4" t="str">
        <f>IF(IFERROR(SEARCH($AB$1,AP2586),0)&gt;0,$AB$1,"")</f>
        <v/>
      </c>
      <c r="AC2586" s="4" t="str">
        <f>IF(IFERROR(SEARCH($AC$1,AP2586),0)&gt;0,$AC$1,"")</f>
        <v/>
      </c>
      <c r="AD2586" s="4" t="str">
        <f>IF(IFERROR(SEARCH($AD$1,AP2586),0)&gt;0,$AD$1,"")</f>
        <v/>
      </c>
      <c r="AE2586" s="4" t="str">
        <f>IF(IFERROR(SEARCH($AE$1,AP2586),0)&gt;0,$AE$1,"")</f>
        <v/>
      </c>
      <c r="AF2586" s="4" t="str" cm="1">
        <f t="array" aca="1" ref="AF2586" ca="1">LEFT(AO2586,MATCH(FALSE,ISNUMBER(MID(AO2586,ROW(INDIRECT("1:"&amp;LEN(AO2586)+1)), 1) *1),0) -1)</f>
        <v>1</v>
      </c>
      <c r="AG2586" s="4">
        <f>LEN(AO2586)</f>
        <v>4</v>
      </c>
      <c r="AH2586" s="4">
        <f>LEN(AP2586)</f>
        <v>51</v>
      </c>
      <c r="AI2586" s="4">
        <f>AH2586-AG2586</f>
        <v>47</v>
      </c>
      <c r="AJ2586" s="4" t="str">
        <f>RIGHT(AP2586,4)</f>
        <v>1RTG</v>
      </c>
      <c r="AK2586" s="4" t="str">
        <f>RIGHT(AP2586,5)</f>
        <v>-1RTG</v>
      </c>
      <c r="AL2586" s="4" t="b">
        <f>AN2586=AN2587</f>
        <v>0</v>
      </c>
      <c r="AM2586" s="4" t="b">
        <f>LEFT(AP2586,2)=LEFT(AQ2586,2)</f>
        <v>0</v>
      </c>
      <c r="AN2586" s="5" t="str">
        <f>LEFT(AP2586,(AI2586-1))</f>
        <v>SAMPO PANTENE RAMBUT KERING ( DAILY MOISTURE )</v>
      </c>
      <c r="AO2586" s="4" t="str">
        <f>IFERROR(RIGHT(AP2586,LEN(AP2586)-FIND("-",AP2586)),1)</f>
        <v>1RTG</v>
      </c>
      <c r="AP2586" t="s">
        <v>4319</v>
      </c>
      <c r="AQ2586" s="1" t="s">
        <v>4320</v>
      </c>
      <c r="AR2586">
        <v>10000</v>
      </c>
      <c r="AS2586">
        <v>10000</v>
      </c>
      <c r="AT2586">
        <v>9438</v>
      </c>
    </row>
    <row r="2587" spans="1:46" x14ac:dyDescent="0.25">
      <c r="A2587" s="4" t="str">
        <f>IF(IFERROR(SEARCH($A$1,AP2587),0)&gt;0,$A$1,"")</f>
        <v/>
      </c>
      <c r="B2587" s="4" t="str">
        <f>IF(IFERROR(SEARCH($B$1,AP2587),0)&gt;0,$B$1,"")</f>
        <v/>
      </c>
      <c r="C2587" s="4" t="str">
        <f>IF(IFERROR(SEARCH($C$1,AP2587),0)&gt;0,$C$1,"")</f>
        <v/>
      </c>
      <c r="D2587" s="4" t="str">
        <f>IF(IFERROR(SEARCH($D$1,AP2587),0)&gt;0,$D$1,"")</f>
        <v/>
      </c>
      <c r="E2587" s="4" t="str">
        <f>IF(IFERROR(SEARCH($E$1,AP2587),0)&gt;0,$E$1,"")</f>
        <v>RTG</v>
      </c>
      <c r="F2587" s="4" t="str">
        <f>IF(IFERROR(SEARCH($F$1,AP2587),0)&gt;0,$F$1,"")</f>
        <v/>
      </c>
      <c r="G2587" s="4" t="str">
        <f>IF(IFERROR(SEARCH($G$1,AP2587),0)&gt;0,$G$1,"")</f>
        <v/>
      </c>
      <c r="H2587" s="4" t="str">
        <f>IF(IFERROR(SEARCH($H$1,AP2587),0)&gt;0,$H$1,"")</f>
        <v/>
      </c>
      <c r="I2587" s="4" t="str">
        <f>IF(IFERROR(SEARCH($I$1,AP2587),0)&gt;0,$I$1,"")</f>
        <v/>
      </c>
      <c r="J2587" s="4" t="str">
        <f>IF(IFERROR(SEARCH($J$1,AP2587),0)&gt;0,$J$1,"")</f>
        <v/>
      </c>
      <c r="K2587" s="4" t="str">
        <f>IF(IFERROR(SEARCH($K$1,AP2587),0)&gt;0,$K$1,"")</f>
        <v/>
      </c>
      <c r="L2587" s="4" t="str">
        <f>IF(IFERROR(SEARCH($L$1,AP2587),0)&gt;0,$L$1,"")</f>
        <v/>
      </c>
      <c r="M2587" s="4" t="str">
        <f>IF(IFERROR(SEARCH($M$1,AP2587),0)&gt;0,$M$1,"")</f>
        <v/>
      </c>
      <c r="N2587" s="4" t="str">
        <f>IF(IFERROR(SEARCH($N$1,AP2587),0)&gt;0,$N$1,"")</f>
        <v/>
      </c>
      <c r="O2587" s="4" t="str">
        <f>IF(IFERROR(SEARCH($O$1,AP2587),0)&gt;0,$O$1,"")</f>
        <v/>
      </c>
      <c r="P2587" s="4" t="str">
        <f>IF(IFERROR(SEARCH($P$1,AP2587),0)&gt;0,$P$1,"")</f>
        <v/>
      </c>
      <c r="Q2587" s="4" t="str">
        <f>IF(IFERROR(SEARCH($Q$1,AP2587),0)&gt;0,$Q$1,"")</f>
        <v/>
      </c>
      <c r="R2587" s="4" t="str">
        <f>IF(IFERROR(SEARCH($R$1,AP2587),0)&gt;0,$R$1,"")</f>
        <v/>
      </c>
      <c r="S2587" s="4" t="str">
        <f>IF(IFERROR(SEARCH($S$1,AP2587),0)&gt;0,$S$1,"")</f>
        <v/>
      </c>
      <c r="T2587" s="4" t="str">
        <f>IF(IFERROR(SEARCH($T$1,AP2587),0)&gt;0,$T$1,"")</f>
        <v/>
      </c>
      <c r="U2587" s="4" t="str">
        <f>IF(IFERROR(SEARCH($U$1,AP2587),0)&gt;0,$U$1,"")</f>
        <v/>
      </c>
      <c r="V2587" s="4" t="str">
        <f>IF(IFERROR(SEARCH($V$1,AP2587),0)&gt;0,$V$1,"")</f>
        <v/>
      </c>
      <c r="W2587" s="4" t="str">
        <f>IF(IFERROR(SEARCH($W$1,AP2587),0)&gt;0,$W$1,"")</f>
        <v/>
      </c>
      <c r="X2587" s="4" t="str">
        <f>IF(IFERROR(SEARCH($X$1,AP2587),0)&gt;0,$X$1,"")</f>
        <v/>
      </c>
      <c r="Y2587" s="4">
        <f>LEN(A2587)+LEN(B2587)+LEN(C2587)+LEN(D2587)+LEN(E2587)+LEN(F2587)+LEN(G2587)+LEN(H2587)+LEN(I2587)+LEN(J2587)+LEN(K2587)+LEN(L2587)+LEN(M2587)+LEN(N2587)+LEN(O2587)+LEN(P2587)+LEN(Q2587)+LEN(R2587)+LEN(S2587)+LEN(T2587)+LEN(U2587)+LEN(V2587)+LEN(W2587)+LEN(X2587)</f>
        <v>3</v>
      </c>
      <c r="Z2587" s="4" t="str">
        <f>IF(IFERROR(SEARCH($Z$1,AP2587),0)&gt;0,$Z$1,"")</f>
        <v>-</v>
      </c>
      <c r="AA2587" s="4" t="str">
        <f>IF(IFERROR(SEARCH($AA$1,AP2587),0)&gt;0,$AA$1,"")</f>
        <v/>
      </c>
      <c r="AB2587" s="4" t="str">
        <f>IF(IFERROR(SEARCH($AB$1,AP2587),0)&gt;0,$AB$1,"")</f>
        <v/>
      </c>
      <c r="AC2587" s="4" t="str">
        <f>IF(IFERROR(SEARCH($AC$1,AP2587),0)&gt;0,$AC$1,"")</f>
        <v/>
      </c>
      <c r="AD2587" s="4" t="str">
        <f>IF(IFERROR(SEARCH($AD$1,AP2587),0)&gt;0,$AD$1,"")</f>
        <v/>
      </c>
      <c r="AE2587" s="4" t="str">
        <f>IF(IFERROR(SEARCH($AE$1,AP2587),0)&gt;0,$AE$1,"")</f>
        <v/>
      </c>
      <c r="AF2587" s="4" t="str" cm="1">
        <f t="array" aca="1" ref="AF2587" ca="1">LEFT(AO2587,MATCH(FALSE,ISNUMBER(MID(AO2587,ROW(INDIRECT("1:"&amp;LEN(AO2587)+1)), 1) *1),0) -1)</f>
        <v>1</v>
      </c>
      <c r="AG2587" s="4">
        <f>LEN(AO2587)</f>
        <v>4</v>
      </c>
      <c r="AH2587" s="4">
        <f>LEN(AP2587)</f>
        <v>52</v>
      </c>
      <c r="AI2587" s="4">
        <f>AH2587-AG2587</f>
        <v>48</v>
      </c>
      <c r="AJ2587" s="4" t="str">
        <f>RIGHT(AP2587,4)</f>
        <v>1RTG</v>
      </c>
      <c r="AK2587" s="4" t="str">
        <f>RIGHT(AP2587,5)</f>
        <v>-1RTG</v>
      </c>
      <c r="AL2587" s="4" t="b">
        <f>AN2587=AN2588</f>
        <v>0</v>
      </c>
      <c r="AM2587" s="4" t="b">
        <f>LEFT(AP2587,2)=LEFT(AQ2587,2)</f>
        <v>0</v>
      </c>
      <c r="AN2587" s="5" t="str">
        <f>LEFT(AP2587,(AI2587-1))</f>
        <v>SAMPO PANTENE RAMBUT RONTOK ( HAIRFALL CONTROL)</v>
      </c>
      <c r="AO2587" s="4" t="str">
        <f>IFERROR(RIGHT(AP2587,LEN(AP2587)-FIND("-",AP2587)),1)</f>
        <v>1RTG</v>
      </c>
      <c r="AP2587" t="s">
        <v>4321</v>
      </c>
      <c r="AQ2587" s="1" t="s">
        <v>4322</v>
      </c>
      <c r="AR2587">
        <v>10000</v>
      </c>
      <c r="AS2587">
        <v>10000</v>
      </c>
      <c r="AT2587">
        <v>9438</v>
      </c>
    </row>
    <row r="2588" spans="1:46" x14ac:dyDescent="0.25">
      <c r="A2588" s="4" t="str">
        <f>IF(IFERROR(SEARCH($A$1,AP2588),0)&gt;0,$A$1,"")</f>
        <v/>
      </c>
      <c r="B2588" s="4" t="str">
        <f>IF(IFERROR(SEARCH($B$1,AP2588),0)&gt;0,$B$1,"")</f>
        <v/>
      </c>
      <c r="C2588" s="4" t="str">
        <f>IF(IFERROR(SEARCH($C$1,AP2588),0)&gt;0,$C$1,"")</f>
        <v/>
      </c>
      <c r="D2588" s="4" t="str">
        <f>IF(IFERROR(SEARCH($D$1,AP2588),0)&gt;0,$D$1,"")</f>
        <v/>
      </c>
      <c r="E2588" s="4" t="str">
        <f>IF(IFERROR(SEARCH($E$1,AP2588),0)&gt;0,$E$1,"")</f>
        <v>RTG</v>
      </c>
      <c r="F2588" s="4" t="str">
        <f>IF(IFERROR(SEARCH($F$1,AP2588),0)&gt;0,$F$1,"")</f>
        <v/>
      </c>
      <c r="G2588" s="4" t="str">
        <f>IF(IFERROR(SEARCH($G$1,AP2588),0)&gt;0,$G$1,"")</f>
        <v/>
      </c>
      <c r="H2588" s="4" t="str">
        <f>IF(IFERROR(SEARCH($H$1,AP2588),0)&gt;0,$H$1,"")</f>
        <v/>
      </c>
      <c r="I2588" s="4" t="str">
        <f>IF(IFERROR(SEARCH($I$1,AP2588),0)&gt;0,$I$1,"")</f>
        <v/>
      </c>
      <c r="J2588" s="4" t="str">
        <f>IF(IFERROR(SEARCH($J$1,AP2588),0)&gt;0,$J$1,"")</f>
        <v/>
      </c>
      <c r="K2588" s="4" t="str">
        <f>IF(IFERROR(SEARCH($K$1,AP2588),0)&gt;0,$K$1,"")</f>
        <v/>
      </c>
      <c r="L2588" s="4" t="str">
        <f>IF(IFERROR(SEARCH($L$1,AP2588),0)&gt;0,$L$1,"")</f>
        <v/>
      </c>
      <c r="M2588" s="4" t="str">
        <f>IF(IFERROR(SEARCH($M$1,AP2588),0)&gt;0,$M$1,"")</f>
        <v/>
      </c>
      <c r="N2588" s="4" t="str">
        <f>IF(IFERROR(SEARCH($N$1,AP2588),0)&gt;0,$N$1,"")</f>
        <v/>
      </c>
      <c r="O2588" s="4" t="str">
        <f>IF(IFERROR(SEARCH($O$1,AP2588),0)&gt;0,$O$1,"")</f>
        <v/>
      </c>
      <c r="P2588" s="4" t="str">
        <f>IF(IFERROR(SEARCH($P$1,AP2588),0)&gt;0,$P$1,"")</f>
        <v/>
      </c>
      <c r="Q2588" s="4" t="str">
        <f>IF(IFERROR(SEARCH($Q$1,AP2588),0)&gt;0,$Q$1,"")</f>
        <v/>
      </c>
      <c r="R2588" s="4" t="str">
        <f>IF(IFERROR(SEARCH($R$1,AP2588),0)&gt;0,$R$1,"")</f>
        <v/>
      </c>
      <c r="S2588" s="4" t="str">
        <f>IF(IFERROR(SEARCH($S$1,AP2588),0)&gt;0,$S$1,"")</f>
        <v/>
      </c>
      <c r="T2588" s="4" t="str">
        <f>IF(IFERROR(SEARCH($T$1,AP2588),0)&gt;0,$T$1,"")</f>
        <v/>
      </c>
      <c r="U2588" s="4" t="str">
        <f>IF(IFERROR(SEARCH($U$1,AP2588),0)&gt;0,$U$1,"")</f>
        <v/>
      </c>
      <c r="V2588" s="4" t="str">
        <f>IF(IFERROR(SEARCH($V$1,AP2588),0)&gt;0,$V$1,"")</f>
        <v/>
      </c>
      <c r="W2588" s="4" t="str">
        <f>IF(IFERROR(SEARCH($W$1,AP2588),0)&gt;0,$W$1,"")</f>
        <v/>
      </c>
      <c r="X2588" s="4" t="str">
        <f>IF(IFERROR(SEARCH($X$1,AP2588),0)&gt;0,$X$1,"")</f>
        <v/>
      </c>
      <c r="Y2588" s="4">
        <f>LEN(A2588)+LEN(B2588)+LEN(C2588)+LEN(D2588)+LEN(E2588)+LEN(F2588)+LEN(G2588)+LEN(H2588)+LEN(I2588)+LEN(J2588)+LEN(K2588)+LEN(L2588)+LEN(M2588)+LEN(N2588)+LEN(O2588)+LEN(P2588)+LEN(Q2588)+LEN(R2588)+LEN(S2588)+LEN(T2588)+LEN(U2588)+LEN(V2588)+LEN(W2588)+LEN(X2588)</f>
        <v>3</v>
      </c>
      <c r="Z2588" s="4" t="str">
        <f>IF(IFERROR(SEARCH($Z$1,AP2588),0)&gt;0,$Z$1,"")</f>
        <v>-</v>
      </c>
      <c r="AA2588" s="4" t="str">
        <f>IF(IFERROR(SEARCH($AA$1,AP2588),0)&gt;0,$AA$1,"")</f>
        <v/>
      </c>
      <c r="AB2588" s="4" t="str">
        <f>IF(IFERROR(SEARCH($AB$1,AP2588),0)&gt;0,$AB$1,"")</f>
        <v/>
      </c>
      <c r="AC2588" s="4" t="str">
        <f>IF(IFERROR(SEARCH($AC$1,AP2588),0)&gt;0,$AC$1,"")</f>
        <v/>
      </c>
      <c r="AD2588" s="4" t="str">
        <f>IF(IFERROR(SEARCH($AD$1,AP2588),0)&gt;0,$AD$1,"")</f>
        <v/>
      </c>
      <c r="AE2588" s="4" t="str">
        <f>IF(IFERROR(SEARCH($AE$1,AP2588),0)&gt;0,$AE$1,"")</f>
        <v/>
      </c>
      <c r="AF2588" s="4" t="str" cm="1">
        <f t="array" aca="1" ref="AF2588" ca="1">LEFT(AO2588,MATCH(FALSE,ISNUMBER(MID(AO2588,ROW(INDIRECT("1:"&amp;LEN(AO2588)+1)), 1) *1),0) -1)</f>
        <v>1</v>
      </c>
      <c r="AG2588" s="4">
        <f>LEN(AO2588)</f>
        <v>4</v>
      </c>
      <c r="AH2588" s="4">
        <f>LEN(AP2588)</f>
        <v>45</v>
      </c>
      <c r="AI2588" s="4">
        <f>AH2588-AG2588</f>
        <v>41</v>
      </c>
      <c r="AJ2588" s="4" t="str">
        <f>RIGHT(AP2588,4)</f>
        <v>1RTG</v>
      </c>
      <c r="AK2588" s="4" t="str">
        <f>RIGHT(AP2588,5)</f>
        <v>-1RTG</v>
      </c>
      <c r="AL2588" s="4" t="b">
        <f>AN2588=AN2589</f>
        <v>0</v>
      </c>
      <c r="AM2588" s="4" t="b">
        <f>LEFT(AP2588,2)=LEFT(AQ2588,2)</f>
        <v>0</v>
      </c>
      <c r="AN2588" s="5" t="str">
        <f>LEFT(AP2588,(AI2588-1))</f>
        <v>SAMPO PANTENE RAMBUT RUSAK DAMAGE CARE )</v>
      </c>
      <c r="AO2588" s="4" t="str">
        <f>IFERROR(RIGHT(AP2588,LEN(AP2588)-FIND("-",AP2588)),1)</f>
        <v>1RTG</v>
      </c>
      <c r="AP2588" t="s">
        <v>4323</v>
      </c>
      <c r="AQ2588" s="1" t="s">
        <v>4324</v>
      </c>
      <c r="AR2588">
        <v>10000</v>
      </c>
      <c r="AS2588">
        <v>10000</v>
      </c>
      <c r="AT2588">
        <v>9438</v>
      </c>
    </row>
    <row r="2589" spans="1:46" x14ac:dyDescent="0.25">
      <c r="A2589" s="4" t="str">
        <f>IF(IFERROR(SEARCH($A$1,AP2589),0)&gt;0,$A$1,"")</f>
        <v/>
      </c>
      <c r="B2589" s="4" t="str">
        <f>IF(IFERROR(SEARCH($B$1,AP2589),0)&gt;0,$B$1,"")</f>
        <v/>
      </c>
      <c r="C2589" s="4" t="str">
        <f>IF(IFERROR(SEARCH($C$1,AP2589),0)&gt;0,$C$1,"")</f>
        <v/>
      </c>
      <c r="D2589" s="4" t="str">
        <f>IF(IFERROR(SEARCH($D$1,AP2589),0)&gt;0,$D$1,"")</f>
        <v/>
      </c>
      <c r="E2589" s="4" t="str">
        <f>IF(IFERROR(SEARCH($E$1,AP2589),0)&gt;0,$E$1,"")</f>
        <v>RTG</v>
      </c>
      <c r="F2589" s="4" t="str">
        <f>IF(IFERROR(SEARCH($F$1,AP2589),0)&gt;0,$F$1,"")</f>
        <v/>
      </c>
      <c r="G2589" s="4" t="str">
        <f>IF(IFERROR(SEARCH($G$1,AP2589),0)&gt;0,$G$1,"")</f>
        <v/>
      </c>
      <c r="H2589" s="4" t="str">
        <f>IF(IFERROR(SEARCH($H$1,AP2589),0)&gt;0,$H$1,"")</f>
        <v/>
      </c>
      <c r="I2589" s="4" t="str">
        <f>IF(IFERROR(SEARCH($I$1,AP2589),0)&gt;0,$I$1,"")</f>
        <v/>
      </c>
      <c r="J2589" s="4" t="str">
        <f>IF(IFERROR(SEARCH($J$1,AP2589),0)&gt;0,$J$1,"")</f>
        <v/>
      </c>
      <c r="K2589" s="4" t="str">
        <f>IF(IFERROR(SEARCH($K$1,AP2589),0)&gt;0,$K$1,"")</f>
        <v/>
      </c>
      <c r="L2589" s="4" t="str">
        <f>IF(IFERROR(SEARCH($L$1,AP2589),0)&gt;0,$L$1,"")</f>
        <v/>
      </c>
      <c r="M2589" s="4" t="str">
        <f>IF(IFERROR(SEARCH($M$1,AP2589),0)&gt;0,$M$1,"")</f>
        <v/>
      </c>
      <c r="N2589" s="4" t="str">
        <f>IF(IFERROR(SEARCH($N$1,AP2589),0)&gt;0,$N$1,"")</f>
        <v/>
      </c>
      <c r="O2589" s="4" t="str">
        <f>IF(IFERROR(SEARCH($O$1,AP2589),0)&gt;0,$O$1,"")</f>
        <v/>
      </c>
      <c r="P2589" s="4" t="str">
        <f>IF(IFERROR(SEARCH($P$1,AP2589),0)&gt;0,$P$1,"")</f>
        <v/>
      </c>
      <c r="Q2589" s="4" t="str">
        <f>IF(IFERROR(SEARCH($Q$1,AP2589),0)&gt;0,$Q$1,"")</f>
        <v/>
      </c>
      <c r="R2589" s="4" t="str">
        <f>IF(IFERROR(SEARCH($R$1,AP2589),0)&gt;0,$R$1,"")</f>
        <v/>
      </c>
      <c r="S2589" s="4" t="str">
        <f>IF(IFERROR(SEARCH($S$1,AP2589),0)&gt;0,$S$1,"")</f>
        <v/>
      </c>
      <c r="T2589" s="4" t="str">
        <f>IF(IFERROR(SEARCH($T$1,AP2589),0)&gt;0,$T$1,"")</f>
        <v/>
      </c>
      <c r="U2589" s="4" t="str">
        <f>IF(IFERROR(SEARCH($U$1,AP2589),0)&gt;0,$U$1,"")</f>
        <v/>
      </c>
      <c r="V2589" s="4" t="str">
        <f>IF(IFERROR(SEARCH($V$1,AP2589),0)&gt;0,$V$1,"")</f>
        <v/>
      </c>
      <c r="W2589" s="4" t="str">
        <f>IF(IFERROR(SEARCH($W$1,AP2589),0)&gt;0,$W$1,"")</f>
        <v/>
      </c>
      <c r="X2589" s="4" t="str">
        <f>IF(IFERROR(SEARCH($X$1,AP2589),0)&gt;0,$X$1,"")</f>
        <v/>
      </c>
      <c r="Y2589" s="4">
        <f>LEN(A2589)+LEN(B2589)+LEN(C2589)+LEN(D2589)+LEN(E2589)+LEN(F2589)+LEN(G2589)+LEN(H2589)+LEN(I2589)+LEN(J2589)+LEN(K2589)+LEN(L2589)+LEN(M2589)+LEN(N2589)+LEN(O2589)+LEN(P2589)+LEN(Q2589)+LEN(R2589)+LEN(S2589)+LEN(T2589)+LEN(U2589)+LEN(V2589)+LEN(W2589)+LEN(X2589)</f>
        <v>3</v>
      </c>
      <c r="Z2589" s="4" t="str">
        <f>IF(IFERROR(SEARCH($Z$1,AP2589),0)&gt;0,$Z$1,"")</f>
        <v>-</v>
      </c>
      <c r="AA2589" s="4" t="str">
        <f>IF(IFERROR(SEARCH($AA$1,AP2589),0)&gt;0,$AA$1,"")</f>
        <v/>
      </c>
      <c r="AB2589" s="4" t="str">
        <f>IF(IFERROR(SEARCH($AB$1,AP2589),0)&gt;0,$AB$1,"")</f>
        <v/>
      </c>
      <c r="AC2589" s="4" t="str">
        <f>IF(IFERROR(SEARCH($AC$1,AP2589),0)&gt;0,$AC$1,"")</f>
        <v/>
      </c>
      <c r="AD2589" s="4" t="str">
        <f>IF(IFERROR(SEARCH($AD$1,AP2589),0)&gt;0,$AD$1,"")</f>
        <v/>
      </c>
      <c r="AE2589" s="4" t="str">
        <f>IF(IFERROR(SEARCH($AE$1,AP2589),0)&gt;0,$AE$1,"")</f>
        <v/>
      </c>
      <c r="AF2589" s="4" t="str" cm="1">
        <f t="array" aca="1" ref="AF2589" ca="1">LEFT(AO2589,MATCH(FALSE,ISNUMBER(MID(AO2589,ROW(INDIRECT("1:"&amp;LEN(AO2589)+1)), 1) *1),0) -1)</f>
        <v>1</v>
      </c>
      <c r="AG2589" s="4">
        <f>LEN(AO2589)</f>
        <v>4</v>
      </c>
      <c r="AH2589" s="4">
        <f>LEN(AP2589)</f>
        <v>34</v>
      </c>
      <c r="AI2589" s="4">
        <f>AH2589-AG2589</f>
        <v>30</v>
      </c>
      <c r="AJ2589" s="4" t="str">
        <f>RIGHT(AP2589,4)</f>
        <v>1RTG</v>
      </c>
      <c r="AK2589" s="4" t="str">
        <f>RIGHT(AP2589,5)</f>
        <v>-1RTG</v>
      </c>
      <c r="AL2589" s="4" t="b">
        <f>AN2589=AN2590</f>
        <v>0</v>
      </c>
      <c r="AM2589" s="4" t="b">
        <f>LEFT(AP2589,2)=LEFT(AQ2589,2)</f>
        <v>0</v>
      </c>
      <c r="AN2589" s="5" t="str">
        <f>LEFT(AP2589,(AI2589-1))</f>
        <v>SAMPO REJOICE ANTI KUSUT (AF)</v>
      </c>
      <c r="AO2589" s="4" t="str">
        <f>IFERROR(RIGHT(AP2589,LEN(AP2589)-FIND("-",AP2589)),1)</f>
        <v>1RTG</v>
      </c>
      <c r="AP2589" t="s">
        <v>4326</v>
      </c>
      <c r="AQ2589" s="1" t="s">
        <v>4327</v>
      </c>
      <c r="AR2589">
        <v>10000</v>
      </c>
      <c r="AS2589">
        <v>10000</v>
      </c>
      <c r="AT2589">
        <v>9491</v>
      </c>
    </row>
    <row r="2590" spans="1:46" x14ac:dyDescent="0.25">
      <c r="A2590" s="4" t="str">
        <f>IF(IFERROR(SEARCH($A$1,AP2590),0)&gt;0,$A$1,"")</f>
        <v/>
      </c>
      <c r="B2590" s="4" t="str">
        <f>IF(IFERROR(SEARCH($B$1,AP2590),0)&gt;0,$B$1,"")</f>
        <v/>
      </c>
      <c r="C2590" s="4" t="str">
        <f>IF(IFERROR(SEARCH($C$1,AP2590),0)&gt;0,$C$1,"")</f>
        <v/>
      </c>
      <c r="D2590" s="4" t="str">
        <f>IF(IFERROR(SEARCH($D$1,AP2590),0)&gt;0,$D$1,"")</f>
        <v/>
      </c>
      <c r="E2590" s="4" t="str">
        <f>IF(IFERROR(SEARCH($E$1,AP2590),0)&gt;0,$E$1,"")</f>
        <v>RTG</v>
      </c>
      <c r="F2590" s="4" t="str">
        <f>IF(IFERROR(SEARCH($F$1,AP2590),0)&gt;0,$F$1,"")</f>
        <v/>
      </c>
      <c r="G2590" s="4" t="str">
        <f>IF(IFERROR(SEARCH($G$1,AP2590),0)&gt;0,$G$1,"")</f>
        <v/>
      </c>
      <c r="H2590" s="4" t="str">
        <f>IF(IFERROR(SEARCH($H$1,AP2590),0)&gt;0,$H$1,"")</f>
        <v/>
      </c>
      <c r="I2590" s="4" t="str">
        <f>IF(IFERROR(SEARCH($I$1,AP2590),0)&gt;0,$I$1,"")</f>
        <v/>
      </c>
      <c r="J2590" s="4" t="str">
        <f>IF(IFERROR(SEARCH($J$1,AP2590),0)&gt;0,$J$1,"")</f>
        <v/>
      </c>
      <c r="K2590" s="4" t="str">
        <f>IF(IFERROR(SEARCH($K$1,AP2590),0)&gt;0,$K$1,"")</f>
        <v/>
      </c>
      <c r="L2590" s="4" t="str">
        <f>IF(IFERROR(SEARCH($L$1,AP2590),0)&gt;0,$L$1,"")</f>
        <v/>
      </c>
      <c r="M2590" s="4" t="str">
        <f>IF(IFERROR(SEARCH($M$1,AP2590),0)&gt;0,$M$1,"")</f>
        <v/>
      </c>
      <c r="N2590" s="4" t="str">
        <f>IF(IFERROR(SEARCH($N$1,AP2590),0)&gt;0,$N$1,"")</f>
        <v/>
      </c>
      <c r="O2590" s="4" t="str">
        <f>IF(IFERROR(SEARCH($O$1,AP2590),0)&gt;0,$O$1,"")</f>
        <v/>
      </c>
      <c r="P2590" s="4" t="str">
        <f>IF(IFERROR(SEARCH($P$1,AP2590),0)&gt;0,$P$1,"")</f>
        <v/>
      </c>
      <c r="Q2590" s="4" t="str">
        <f>IF(IFERROR(SEARCH($Q$1,AP2590),0)&gt;0,$Q$1,"")</f>
        <v/>
      </c>
      <c r="R2590" s="4" t="str">
        <f>IF(IFERROR(SEARCH($R$1,AP2590),0)&gt;0,$R$1,"")</f>
        <v/>
      </c>
      <c r="S2590" s="4" t="str">
        <f>IF(IFERROR(SEARCH($S$1,AP2590),0)&gt;0,$S$1,"")</f>
        <v/>
      </c>
      <c r="T2590" s="4" t="str">
        <f>IF(IFERROR(SEARCH($T$1,AP2590),0)&gt;0,$T$1,"")</f>
        <v/>
      </c>
      <c r="U2590" s="4" t="str">
        <f>IF(IFERROR(SEARCH($U$1,AP2590),0)&gt;0,$U$1,"")</f>
        <v/>
      </c>
      <c r="V2590" s="4" t="str">
        <f>IF(IFERROR(SEARCH($V$1,AP2590),0)&gt;0,$V$1,"")</f>
        <v/>
      </c>
      <c r="W2590" s="4" t="str">
        <f>IF(IFERROR(SEARCH($W$1,AP2590),0)&gt;0,$W$1,"")</f>
        <v/>
      </c>
      <c r="X2590" s="4" t="str">
        <f>IF(IFERROR(SEARCH($X$1,AP2590),0)&gt;0,$X$1,"")</f>
        <v/>
      </c>
      <c r="Y2590" s="4">
        <f>LEN(A2590)+LEN(B2590)+LEN(C2590)+LEN(D2590)+LEN(E2590)+LEN(F2590)+LEN(G2590)+LEN(H2590)+LEN(I2590)+LEN(J2590)+LEN(K2590)+LEN(L2590)+LEN(M2590)+LEN(N2590)+LEN(O2590)+LEN(P2590)+LEN(Q2590)+LEN(R2590)+LEN(S2590)+LEN(T2590)+LEN(U2590)+LEN(V2590)+LEN(W2590)+LEN(X2590)</f>
        <v>3</v>
      </c>
      <c r="Z2590" s="4" t="str">
        <f>IF(IFERROR(SEARCH($Z$1,AP2590),0)&gt;0,$Z$1,"")</f>
        <v>-</v>
      </c>
      <c r="AA2590" s="4" t="str">
        <f>IF(IFERROR(SEARCH($AA$1,AP2590),0)&gt;0,$AA$1,"")</f>
        <v/>
      </c>
      <c r="AB2590" s="4" t="str">
        <f>IF(IFERROR(SEARCH($AB$1,AP2590),0)&gt;0,$AB$1,"")</f>
        <v/>
      </c>
      <c r="AC2590" s="4" t="str">
        <f>IF(IFERROR(SEARCH($AC$1,AP2590),0)&gt;0,$AC$1,"")</f>
        <v/>
      </c>
      <c r="AD2590" s="4" t="str">
        <f>IF(IFERROR(SEARCH($AD$1,AP2590),0)&gt;0,$AD$1,"")</f>
        <v/>
      </c>
      <c r="AE2590" s="4" t="str">
        <f>IF(IFERROR(SEARCH($AE$1,AP2590),0)&gt;0,$AE$1,"")</f>
        <v/>
      </c>
      <c r="AF2590" s="4" t="str" cm="1">
        <f t="array" aca="1" ref="AF2590" ca="1">LEFT(AO2590,MATCH(FALSE,ISNUMBER(MID(AO2590,ROW(INDIRECT("1:"&amp;LEN(AO2590)+1)), 1) *1),0) -1)</f>
        <v>1</v>
      </c>
      <c r="AG2590" s="4">
        <f>LEN(AO2590)</f>
        <v>4</v>
      </c>
      <c r="AH2590" s="4">
        <f>LEN(AP2590)</f>
        <v>38</v>
      </c>
      <c r="AI2590" s="4">
        <f>AH2590-AG2590</f>
        <v>34</v>
      </c>
      <c r="AJ2590" s="4" t="str">
        <f>RIGHT(AP2590,4)</f>
        <v>1RTG</v>
      </c>
      <c r="AK2590" s="4" t="str">
        <f>RIGHT(AP2590,5)</f>
        <v>-1RTG</v>
      </c>
      <c r="AL2590" s="4" t="b">
        <f>AN2590=AN2591</f>
        <v>0</v>
      </c>
      <c r="AM2590" s="4" t="b">
        <f>LEFT(AP2590,2)=LEFT(AQ2590,2)</f>
        <v>0</v>
      </c>
      <c r="AN2590" s="5" t="str">
        <f>LEFT(AP2590,(AI2590-1))</f>
        <v>SAMPO REJOICE HALUS LEMBUT (RICH)</v>
      </c>
      <c r="AO2590" s="4" t="str">
        <f>IFERROR(RIGHT(AP2590,LEN(AP2590)-FIND("-",AP2590)),1)</f>
        <v>1RTG</v>
      </c>
      <c r="AP2590" t="s">
        <v>4328</v>
      </c>
      <c r="AQ2590" s="1" t="s">
        <v>4329</v>
      </c>
      <c r="AR2590">
        <v>10000</v>
      </c>
      <c r="AS2590">
        <v>10000</v>
      </c>
      <c r="AT2590">
        <v>9491</v>
      </c>
    </row>
    <row r="2591" spans="1:46" x14ac:dyDescent="0.25">
      <c r="A2591" s="4" t="str">
        <f>IF(IFERROR(SEARCH($A$1,AP2591),0)&gt;0,$A$1,"")</f>
        <v/>
      </c>
      <c r="B2591" s="4" t="str">
        <f>IF(IFERROR(SEARCH($B$1,AP2591),0)&gt;0,$B$1,"")</f>
        <v/>
      </c>
      <c r="C2591" s="4" t="str">
        <f>IF(IFERROR(SEARCH($C$1,AP2591),0)&gt;0,$C$1,"")</f>
        <v/>
      </c>
      <c r="D2591" s="4" t="str">
        <f>IF(IFERROR(SEARCH($D$1,AP2591),0)&gt;0,$D$1,"")</f>
        <v/>
      </c>
      <c r="E2591" s="4" t="str">
        <f>IF(IFERROR(SEARCH($E$1,AP2591),0)&gt;0,$E$1,"")</f>
        <v>RTG</v>
      </c>
      <c r="F2591" s="4" t="str">
        <f>IF(IFERROR(SEARCH($F$1,AP2591),0)&gt;0,$F$1,"")</f>
        <v/>
      </c>
      <c r="G2591" s="4" t="str">
        <f>IF(IFERROR(SEARCH($G$1,AP2591),0)&gt;0,$G$1,"")</f>
        <v/>
      </c>
      <c r="H2591" s="4" t="str">
        <f>IF(IFERROR(SEARCH($H$1,AP2591),0)&gt;0,$H$1,"")</f>
        <v/>
      </c>
      <c r="I2591" s="4" t="str">
        <f>IF(IFERROR(SEARCH($I$1,AP2591),0)&gt;0,$I$1,"")</f>
        <v/>
      </c>
      <c r="J2591" s="4" t="str">
        <f>IF(IFERROR(SEARCH($J$1,AP2591),0)&gt;0,$J$1,"")</f>
        <v/>
      </c>
      <c r="K2591" s="4" t="str">
        <f>IF(IFERROR(SEARCH($K$1,AP2591),0)&gt;0,$K$1,"")</f>
        <v/>
      </c>
      <c r="L2591" s="4" t="str">
        <f>IF(IFERROR(SEARCH($L$1,AP2591),0)&gt;0,$L$1,"")</f>
        <v/>
      </c>
      <c r="M2591" s="4" t="str">
        <f>IF(IFERROR(SEARCH($M$1,AP2591),0)&gt;0,$M$1,"")</f>
        <v/>
      </c>
      <c r="N2591" s="4" t="str">
        <f>IF(IFERROR(SEARCH($N$1,AP2591),0)&gt;0,$N$1,"")</f>
        <v/>
      </c>
      <c r="O2591" s="4" t="str">
        <f>IF(IFERROR(SEARCH($O$1,AP2591),0)&gt;0,$O$1,"")</f>
        <v/>
      </c>
      <c r="P2591" s="4" t="str">
        <f>IF(IFERROR(SEARCH($P$1,AP2591),0)&gt;0,$P$1,"")</f>
        <v/>
      </c>
      <c r="Q2591" s="4" t="str">
        <f>IF(IFERROR(SEARCH($Q$1,AP2591),0)&gt;0,$Q$1,"")</f>
        <v/>
      </c>
      <c r="R2591" s="4" t="str">
        <f>IF(IFERROR(SEARCH($R$1,AP2591),0)&gt;0,$R$1,"")</f>
        <v/>
      </c>
      <c r="S2591" s="4" t="str">
        <f>IF(IFERROR(SEARCH($S$1,AP2591),0)&gt;0,$S$1,"")</f>
        <v/>
      </c>
      <c r="T2591" s="4" t="str">
        <f>IF(IFERROR(SEARCH($T$1,AP2591),0)&gt;0,$T$1,"")</f>
        <v/>
      </c>
      <c r="U2591" s="4" t="str">
        <f>IF(IFERROR(SEARCH($U$1,AP2591),0)&gt;0,$U$1,"")</f>
        <v/>
      </c>
      <c r="V2591" s="4" t="str">
        <f>IF(IFERROR(SEARCH($V$1,AP2591),0)&gt;0,$V$1,"")</f>
        <v/>
      </c>
      <c r="W2591" s="4" t="str">
        <f>IF(IFERROR(SEARCH($W$1,AP2591),0)&gt;0,$W$1,"")</f>
        <v/>
      </c>
      <c r="X2591" s="4" t="str">
        <f>IF(IFERROR(SEARCH($X$1,AP2591),0)&gt;0,$X$1,"")</f>
        <v/>
      </c>
      <c r="Y2591" s="4">
        <f>LEN(A2591)+LEN(B2591)+LEN(C2591)+LEN(D2591)+LEN(E2591)+LEN(F2591)+LEN(G2591)+LEN(H2591)+LEN(I2591)+LEN(J2591)+LEN(K2591)+LEN(L2591)+LEN(M2591)+LEN(N2591)+LEN(O2591)+LEN(P2591)+LEN(Q2591)+LEN(R2591)+LEN(S2591)+LEN(T2591)+LEN(U2591)+LEN(V2591)+LEN(W2591)+LEN(X2591)</f>
        <v>3</v>
      </c>
      <c r="Z2591" s="4" t="str">
        <f>IF(IFERROR(SEARCH($Z$1,AP2591),0)&gt;0,$Z$1,"")</f>
        <v>-</v>
      </c>
      <c r="AA2591" s="4" t="str">
        <f>IF(IFERROR(SEARCH($AA$1,AP2591),0)&gt;0,$AA$1,"")</f>
        <v/>
      </c>
      <c r="AB2591" s="4" t="str">
        <f>IF(IFERROR(SEARCH($AB$1,AP2591),0)&gt;0,$AB$1,"")</f>
        <v/>
      </c>
      <c r="AC2591" s="4" t="str">
        <f>IF(IFERROR(SEARCH($AC$1,AP2591),0)&gt;0,$AC$1,"")</f>
        <v/>
      </c>
      <c r="AD2591" s="4" t="str">
        <f>IF(IFERROR(SEARCH($AD$1,AP2591),0)&gt;0,$AD$1,"")</f>
        <v/>
      </c>
      <c r="AE2591" s="4" t="str">
        <f>IF(IFERROR(SEARCH($AE$1,AP2591),0)&gt;0,$AE$1,"")</f>
        <v/>
      </c>
      <c r="AF2591" s="4" t="str" cm="1">
        <f t="array" aca="1" ref="AF2591" ca="1">LEFT(AO2591,MATCH(FALSE,ISNUMBER(MID(AO2591,ROW(INDIRECT("1:"&amp;LEN(AO2591)+1)), 1) *1),0) -1)</f>
        <v>1</v>
      </c>
      <c r="AG2591" s="4">
        <f>LEN(AO2591)</f>
        <v>4</v>
      </c>
      <c r="AH2591" s="4">
        <f>LEN(AP2591)</f>
        <v>24</v>
      </c>
      <c r="AI2591" s="4">
        <f>AH2591-AG2591</f>
        <v>20</v>
      </c>
      <c r="AJ2591" s="4" t="str">
        <f>RIGHT(AP2591,4)</f>
        <v>1RTG</v>
      </c>
      <c r="AK2591" s="4" t="str">
        <f>RIGHT(AP2591,5)</f>
        <v>-1RTG</v>
      </c>
      <c r="AL2591" s="4" t="b">
        <f>AN2591=AN2592</f>
        <v>0</v>
      </c>
      <c r="AM2591" s="4" t="b">
        <f>LEFT(AP2591,2)=LEFT(AQ2591,2)</f>
        <v>0</v>
      </c>
      <c r="AN2591" s="5" t="str">
        <f>LEFT(AP2591,(AI2591-1))</f>
        <v>SAMPO REJOICE HIJAB</v>
      </c>
      <c r="AO2591" s="4" t="str">
        <f>IFERROR(RIGHT(AP2591,LEN(AP2591)-FIND("-",AP2591)),1)</f>
        <v>1RTG</v>
      </c>
      <c r="AP2591" t="s">
        <v>4330</v>
      </c>
      <c r="AQ2591" s="1" t="s">
        <v>4331</v>
      </c>
      <c r="AR2591">
        <v>10000</v>
      </c>
      <c r="AS2591">
        <v>10000</v>
      </c>
      <c r="AT2591">
        <v>9491</v>
      </c>
    </row>
    <row r="2592" spans="1:46" x14ac:dyDescent="0.25">
      <c r="A2592" s="4" t="str">
        <f>IF(IFERROR(SEARCH($A$1,AP2592),0)&gt;0,$A$1,"")</f>
        <v/>
      </c>
      <c r="B2592" s="4" t="str">
        <f>IF(IFERROR(SEARCH($B$1,AP2592),0)&gt;0,$B$1,"")</f>
        <v/>
      </c>
      <c r="C2592" s="4" t="str">
        <f>IF(IFERROR(SEARCH($C$1,AP2592),0)&gt;0,$C$1,"")</f>
        <v/>
      </c>
      <c r="D2592" s="4" t="str">
        <f>IF(IFERROR(SEARCH($D$1,AP2592),0)&gt;0,$D$1,"")</f>
        <v/>
      </c>
      <c r="E2592" s="4" t="str">
        <f>IF(IFERROR(SEARCH($E$1,AP2592),0)&gt;0,$E$1,"")</f>
        <v>RTG</v>
      </c>
      <c r="F2592" s="4" t="str">
        <f>IF(IFERROR(SEARCH($F$1,AP2592),0)&gt;0,$F$1,"")</f>
        <v/>
      </c>
      <c r="G2592" s="4" t="str">
        <f>IF(IFERROR(SEARCH($G$1,AP2592),0)&gt;0,$G$1,"")</f>
        <v/>
      </c>
      <c r="H2592" s="4" t="str">
        <f>IF(IFERROR(SEARCH($H$1,AP2592),0)&gt;0,$H$1,"")</f>
        <v/>
      </c>
      <c r="I2592" s="4" t="str">
        <f>IF(IFERROR(SEARCH($I$1,AP2592),0)&gt;0,$I$1,"")</f>
        <v/>
      </c>
      <c r="J2592" s="4" t="str">
        <f>IF(IFERROR(SEARCH($J$1,AP2592),0)&gt;0,$J$1,"")</f>
        <v/>
      </c>
      <c r="K2592" s="4" t="str">
        <f>IF(IFERROR(SEARCH($K$1,AP2592),0)&gt;0,$K$1,"")</f>
        <v/>
      </c>
      <c r="L2592" s="4" t="str">
        <f>IF(IFERROR(SEARCH($L$1,AP2592),0)&gt;0,$L$1,"")</f>
        <v/>
      </c>
      <c r="M2592" s="4" t="str">
        <f>IF(IFERROR(SEARCH($M$1,AP2592),0)&gt;0,$M$1,"")</f>
        <v/>
      </c>
      <c r="N2592" s="4" t="str">
        <f>IF(IFERROR(SEARCH($N$1,AP2592),0)&gt;0,$N$1,"")</f>
        <v/>
      </c>
      <c r="O2592" s="4" t="str">
        <f>IF(IFERROR(SEARCH($O$1,AP2592),0)&gt;0,$O$1,"")</f>
        <v/>
      </c>
      <c r="P2592" s="4" t="str">
        <f>IF(IFERROR(SEARCH($P$1,AP2592),0)&gt;0,$P$1,"")</f>
        <v/>
      </c>
      <c r="Q2592" s="4" t="str">
        <f>IF(IFERROR(SEARCH($Q$1,AP2592),0)&gt;0,$Q$1,"")</f>
        <v/>
      </c>
      <c r="R2592" s="4" t="str">
        <f>IF(IFERROR(SEARCH($R$1,AP2592),0)&gt;0,$R$1,"")</f>
        <v/>
      </c>
      <c r="S2592" s="4" t="str">
        <f>IF(IFERROR(SEARCH($S$1,AP2592),0)&gt;0,$S$1,"")</f>
        <v/>
      </c>
      <c r="T2592" s="4" t="str">
        <f>IF(IFERROR(SEARCH($T$1,AP2592),0)&gt;0,$T$1,"")</f>
        <v/>
      </c>
      <c r="U2592" s="4" t="str">
        <f>IF(IFERROR(SEARCH($U$1,AP2592),0)&gt;0,$U$1,"")</f>
        <v/>
      </c>
      <c r="V2592" s="4" t="str">
        <f>IF(IFERROR(SEARCH($V$1,AP2592),0)&gt;0,$V$1,"")</f>
        <v/>
      </c>
      <c r="W2592" s="4" t="str">
        <f>IF(IFERROR(SEARCH($W$1,AP2592),0)&gt;0,$W$1,"")</f>
        <v/>
      </c>
      <c r="X2592" s="4" t="str">
        <f>IF(IFERROR(SEARCH($X$1,AP2592),0)&gt;0,$X$1,"")</f>
        <v/>
      </c>
      <c r="Y2592" s="4">
        <f>LEN(A2592)+LEN(B2592)+LEN(C2592)+LEN(D2592)+LEN(E2592)+LEN(F2592)+LEN(G2592)+LEN(H2592)+LEN(I2592)+LEN(J2592)+LEN(K2592)+LEN(L2592)+LEN(M2592)+LEN(N2592)+LEN(O2592)+LEN(P2592)+LEN(Q2592)+LEN(R2592)+LEN(S2592)+LEN(T2592)+LEN(U2592)+LEN(V2592)+LEN(W2592)+LEN(X2592)</f>
        <v>3</v>
      </c>
      <c r="Z2592" s="4" t="str">
        <f>IF(IFERROR(SEARCH($Z$1,AP2592),0)&gt;0,$Z$1,"")</f>
        <v>-</v>
      </c>
      <c r="AA2592" s="4" t="str">
        <f>IF(IFERROR(SEARCH($AA$1,AP2592),0)&gt;0,$AA$1,"")</f>
        <v/>
      </c>
      <c r="AB2592" s="4" t="str">
        <f>IF(IFERROR(SEARCH($AB$1,AP2592),0)&gt;0,$AB$1,"")</f>
        <v/>
      </c>
      <c r="AC2592" s="4" t="str">
        <f>IF(IFERROR(SEARCH($AC$1,AP2592),0)&gt;0,$AC$1,"")</f>
        <v/>
      </c>
      <c r="AD2592" s="4" t="str">
        <f>IF(IFERROR(SEARCH($AD$1,AP2592),0)&gt;0,$AD$1,"")</f>
        <v/>
      </c>
      <c r="AE2592" s="4" t="str">
        <f>IF(IFERROR(SEARCH($AE$1,AP2592),0)&gt;0,$AE$1,"")</f>
        <v/>
      </c>
      <c r="AF2592" s="4" t="str" cm="1">
        <f t="array" aca="1" ref="AF2592" ca="1">LEFT(AO2592,MATCH(FALSE,ISNUMBER(MID(AO2592,ROW(INDIRECT("1:"&amp;LEN(AO2592)+1)), 1) *1),0) -1)</f>
        <v>1</v>
      </c>
      <c r="AG2592" s="4">
        <f>LEN(AO2592)</f>
        <v>4</v>
      </c>
      <c r="AH2592" s="4">
        <f>LEN(AP2592)</f>
        <v>24</v>
      </c>
      <c r="AI2592" s="4">
        <f>AH2592-AG2592</f>
        <v>20</v>
      </c>
      <c r="AJ2592" s="4" t="str">
        <f>RIGHT(AP2592,4)</f>
        <v>1RTG</v>
      </c>
      <c r="AK2592" s="4" t="str">
        <f>RIGHT(AP2592,5)</f>
        <v>-1RTG</v>
      </c>
      <c r="AL2592" s="4" t="b">
        <f>AN2592=AN2593</f>
        <v>0</v>
      </c>
      <c r="AM2592" s="4" t="b">
        <f>LEFT(AP2592,2)=LEFT(AQ2592,2)</f>
        <v>0</v>
      </c>
      <c r="AN2592" s="5" t="str">
        <f>LEFT(AP2592,(AI2592-1))</f>
        <v>SAMPO REJOICE HITAM</v>
      </c>
      <c r="AO2592" s="4" t="str">
        <f>IFERROR(RIGHT(AP2592,LEN(AP2592)-FIND("-",AP2592)),1)</f>
        <v>1RTG</v>
      </c>
      <c r="AP2592" t="s">
        <v>4332</v>
      </c>
      <c r="AQ2592" s="1" t="s">
        <v>4333</v>
      </c>
      <c r="AR2592">
        <v>10000</v>
      </c>
      <c r="AS2592">
        <v>10000</v>
      </c>
      <c r="AT2592">
        <v>9491</v>
      </c>
    </row>
    <row r="2593" spans="1:46" x14ac:dyDescent="0.25">
      <c r="A2593" s="4" t="str">
        <f>IF(IFERROR(SEARCH($A$1,AP2593),0)&gt;0,$A$1,"")</f>
        <v/>
      </c>
      <c r="B2593" s="4" t="str">
        <f>IF(IFERROR(SEARCH($B$1,AP2593),0)&gt;0,$B$1,"")</f>
        <v/>
      </c>
      <c r="C2593" s="4" t="str">
        <f>IF(IFERROR(SEARCH($C$1,AP2593),0)&gt;0,$C$1,"")</f>
        <v/>
      </c>
      <c r="D2593" s="4" t="str">
        <f>IF(IFERROR(SEARCH($D$1,AP2593),0)&gt;0,$D$1,"")</f>
        <v/>
      </c>
      <c r="E2593" s="4" t="str">
        <f>IF(IFERROR(SEARCH($E$1,AP2593),0)&gt;0,$E$1,"")</f>
        <v>RTG</v>
      </c>
      <c r="F2593" s="4" t="str">
        <f>IF(IFERROR(SEARCH($F$1,AP2593),0)&gt;0,$F$1,"")</f>
        <v/>
      </c>
      <c r="G2593" s="4" t="str">
        <f>IF(IFERROR(SEARCH($G$1,AP2593),0)&gt;0,$G$1,"")</f>
        <v/>
      </c>
      <c r="H2593" s="4" t="str">
        <f>IF(IFERROR(SEARCH($H$1,AP2593),0)&gt;0,$H$1,"")</f>
        <v/>
      </c>
      <c r="I2593" s="4" t="str">
        <f>IF(IFERROR(SEARCH($I$1,AP2593),0)&gt;0,$I$1,"")</f>
        <v/>
      </c>
      <c r="J2593" s="4" t="str">
        <f>IF(IFERROR(SEARCH($J$1,AP2593),0)&gt;0,$J$1,"")</f>
        <v/>
      </c>
      <c r="K2593" s="4" t="str">
        <f>IF(IFERROR(SEARCH($K$1,AP2593),0)&gt;0,$K$1,"")</f>
        <v/>
      </c>
      <c r="L2593" s="4" t="str">
        <f>IF(IFERROR(SEARCH($L$1,AP2593),0)&gt;0,$L$1,"")</f>
        <v/>
      </c>
      <c r="M2593" s="4" t="str">
        <f>IF(IFERROR(SEARCH($M$1,AP2593),0)&gt;0,$M$1,"")</f>
        <v/>
      </c>
      <c r="N2593" s="4" t="str">
        <f>IF(IFERROR(SEARCH($N$1,AP2593),0)&gt;0,$N$1,"")</f>
        <v/>
      </c>
      <c r="O2593" s="4" t="str">
        <f>IF(IFERROR(SEARCH($O$1,AP2593),0)&gt;0,$O$1,"")</f>
        <v/>
      </c>
      <c r="P2593" s="4" t="str">
        <f>IF(IFERROR(SEARCH($P$1,AP2593),0)&gt;0,$P$1,"")</f>
        <v/>
      </c>
      <c r="Q2593" s="4" t="str">
        <f>IF(IFERROR(SEARCH($Q$1,AP2593),0)&gt;0,$Q$1,"")</f>
        <v/>
      </c>
      <c r="R2593" s="4" t="str">
        <f>IF(IFERROR(SEARCH($R$1,AP2593),0)&gt;0,$R$1,"")</f>
        <v/>
      </c>
      <c r="S2593" s="4" t="str">
        <f>IF(IFERROR(SEARCH($S$1,AP2593),0)&gt;0,$S$1,"")</f>
        <v/>
      </c>
      <c r="T2593" s="4" t="str">
        <f>IF(IFERROR(SEARCH($T$1,AP2593),0)&gt;0,$T$1,"")</f>
        <v/>
      </c>
      <c r="U2593" s="4" t="str">
        <f>IF(IFERROR(SEARCH($U$1,AP2593),0)&gt;0,$U$1,"")</f>
        <v/>
      </c>
      <c r="V2593" s="4" t="str">
        <f>IF(IFERROR(SEARCH($V$1,AP2593),0)&gt;0,$V$1,"")</f>
        <v/>
      </c>
      <c r="W2593" s="4" t="str">
        <f>IF(IFERROR(SEARCH($W$1,AP2593),0)&gt;0,$W$1,"")</f>
        <v/>
      </c>
      <c r="X2593" s="4" t="str">
        <f>IF(IFERROR(SEARCH($X$1,AP2593),0)&gt;0,$X$1,"")</f>
        <v/>
      </c>
      <c r="Y2593" s="4">
        <f>LEN(A2593)+LEN(B2593)+LEN(C2593)+LEN(D2593)+LEN(E2593)+LEN(F2593)+LEN(G2593)+LEN(H2593)+LEN(I2593)+LEN(J2593)+LEN(K2593)+LEN(L2593)+LEN(M2593)+LEN(N2593)+LEN(O2593)+LEN(P2593)+LEN(Q2593)+LEN(R2593)+LEN(S2593)+LEN(T2593)+LEN(U2593)+LEN(V2593)+LEN(W2593)+LEN(X2593)</f>
        <v>3</v>
      </c>
      <c r="Z2593" s="4" t="str">
        <f>IF(IFERROR(SEARCH($Z$1,AP2593),0)&gt;0,$Z$1,"")</f>
        <v>-</v>
      </c>
      <c r="AA2593" s="4" t="str">
        <f>IF(IFERROR(SEARCH($AA$1,AP2593),0)&gt;0,$AA$1,"")</f>
        <v/>
      </c>
      <c r="AB2593" s="4" t="str">
        <f>IF(IFERROR(SEARCH($AB$1,AP2593),0)&gt;0,$AB$1,"")</f>
        <v/>
      </c>
      <c r="AC2593" s="4" t="str">
        <f>IF(IFERROR(SEARCH($AC$1,AP2593),0)&gt;0,$AC$1,"")</f>
        <v/>
      </c>
      <c r="AD2593" s="4" t="str">
        <f>IF(IFERROR(SEARCH($AD$1,AP2593),0)&gt;0,$AD$1,"")</f>
        <v/>
      </c>
      <c r="AE2593" s="4" t="str">
        <f>IF(IFERROR(SEARCH($AE$1,AP2593),0)&gt;0,$AE$1,"")</f>
        <v/>
      </c>
      <c r="AF2593" s="4" t="str" cm="1">
        <f t="array" aca="1" ref="AF2593" ca="1">LEFT(AO2593,MATCH(FALSE,ISNUMBER(MID(AO2593,ROW(INDIRECT("1:"&amp;LEN(AO2593)+1)), 1) *1),0) -1)</f>
        <v>1</v>
      </c>
      <c r="AG2593" s="4">
        <f>LEN(AO2593)</f>
        <v>4</v>
      </c>
      <c r="AH2593" s="4">
        <f>LEN(AP2593)</f>
        <v>38</v>
      </c>
      <c r="AI2593" s="4">
        <f>AH2593-AG2593</f>
        <v>34</v>
      </c>
      <c r="AJ2593" s="4" t="str">
        <f>RIGHT(AP2593,4)</f>
        <v>1RTG</v>
      </c>
      <c r="AK2593" s="4" t="str">
        <f>RIGHT(AP2593,5)</f>
        <v>-1RTG</v>
      </c>
      <c r="AL2593" s="4" t="b">
        <f>AN2593=AN2594</f>
        <v>0</v>
      </c>
      <c r="AM2593" s="4" t="b">
        <f>LEFT(AP2593,2)=LEFT(AQ2593,2)</f>
        <v>0</v>
      </c>
      <c r="AN2593" s="5" t="str">
        <f>LEFT(AP2593,(AI2593-1))</f>
        <v>SAMPO REJOICE KOREAN ROSE EDITION</v>
      </c>
      <c r="AO2593" s="4" t="str">
        <f>IFERROR(RIGHT(AP2593,LEN(AP2593)-FIND("-",AP2593)),1)</f>
        <v>1RTG</v>
      </c>
      <c r="AP2593" t="s">
        <v>4334</v>
      </c>
      <c r="AQ2593" s="1" t="s">
        <v>4335</v>
      </c>
      <c r="AR2593">
        <v>10000</v>
      </c>
      <c r="AS2593">
        <v>10000</v>
      </c>
      <c r="AT2593">
        <v>9491</v>
      </c>
    </row>
    <row r="2594" spans="1:46" x14ac:dyDescent="0.25">
      <c r="A2594" s="4" t="str">
        <f>IF(IFERROR(SEARCH($A$1,AP2594),0)&gt;0,$A$1,"")</f>
        <v/>
      </c>
      <c r="B2594" s="4" t="str">
        <f>IF(IFERROR(SEARCH($B$1,AP2594),0)&gt;0,$B$1,"")</f>
        <v/>
      </c>
      <c r="C2594" s="4" t="str">
        <f>IF(IFERROR(SEARCH($C$1,AP2594),0)&gt;0,$C$1,"")</f>
        <v/>
      </c>
      <c r="D2594" s="4" t="str">
        <f>IF(IFERROR(SEARCH($D$1,AP2594),0)&gt;0,$D$1,"")</f>
        <v/>
      </c>
      <c r="E2594" s="4" t="str">
        <f>IF(IFERROR(SEARCH($E$1,AP2594),0)&gt;0,$E$1,"")</f>
        <v>RTG</v>
      </c>
      <c r="F2594" s="4" t="str">
        <f>IF(IFERROR(SEARCH($F$1,AP2594),0)&gt;0,$F$1,"")</f>
        <v/>
      </c>
      <c r="G2594" s="4" t="str">
        <f>IF(IFERROR(SEARCH($G$1,AP2594),0)&gt;0,$G$1,"")</f>
        <v/>
      </c>
      <c r="H2594" s="4" t="str">
        <f>IF(IFERROR(SEARCH($H$1,AP2594),0)&gt;0,$H$1,"")</f>
        <v/>
      </c>
      <c r="I2594" s="4" t="str">
        <f>IF(IFERROR(SEARCH($I$1,AP2594),0)&gt;0,$I$1,"")</f>
        <v/>
      </c>
      <c r="J2594" s="4" t="str">
        <f>IF(IFERROR(SEARCH($J$1,AP2594),0)&gt;0,$J$1,"")</f>
        <v/>
      </c>
      <c r="K2594" s="4" t="str">
        <f>IF(IFERROR(SEARCH($K$1,AP2594),0)&gt;0,$K$1,"")</f>
        <v/>
      </c>
      <c r="L2594" s="4" t="str">
        <f>IF(IFERROR(SEARCH($L$1,AP2594),0)&gt;0,$L$1,"")</f>
        <v/>
      </c>
      <c r="M2594" s="4" t="str">
        <f>IF(IFERROR(SEARCH($M$1,AP2594),0)&gt;0,$M$1,"")</f>
        <v/>
      </c>
      <c r="N2594" s="4" t="str">
        <f>IF(IFERROR(SEARCH($N$1,AP2594),0)&gt;0,$N$1,"")</f>
        <v/>
      </c>
      <c r="O2594" s="4" t="str">
        <f>IF(IFERROR(SEARCH($O$1,AP2594),0)&gt;0,$O$1,"")</f>
        <v/>
      </c>
      <c r="P2594" s="4" t="str">
        <f>IF(IFERROR(SEARCH($P$1,AP2594),0)&gt;0,$P$1,"")</f>
        <v/>
      </c>
      <c r="Q2594" s="4" t="str">
        <f>IF(IFERROR(SEARCH($Q$1,AP2594),0)&gt;0,$Q$1,"")</f>
        <v/>
      </c>
      <c r="R2594" s="4" t="str">
        <f>IF(IFERROR(SEARCH($R$1,AP2594),0)&gt;0,$R$1,"")</f>
        <v/>
      </c>
      <c r="S2594" s="4" t="str">
        <f>IF(IFERROR(SEARCH($S$1,AP2594),0)&gt;0,$S$1,"")</f>
        <v/>
      </c>
      <c r="T2594" s="4" t="str">
        <f>IF(IFERROR(SEARCH($T$1,AP2594),0)&gt;0,$T$1,"")</f>
        <v/>
      </c>
      <c r="U2594" s="4" t="str">
        <f>IF(IFERROR(SEARCH($U$1,AP2594),0)&gt;0,$U$1,"")</f>
        <v/>
      </c>
      <c r="V2594" s="4" t="str">
        <f>IF(IFERROR(SEARCH($V$1,AP2594),0)&gt;0,$V$1,"")</f>
        <v/>
      </c>
      <c r="W2594" s="4" t="str">
        <f>IF(IFERROR(SEARCH($W$1,AP2594),0)&gt;0,$W$1,"")</f>
        <v/>
      </c>
      <c r="X2594" s="4" t="str">
        <f>IF(IFERROR(SEARCH($X$1,AP2594),0)&gt;0,$X$1,"")</f>
        <v/>
      </c>
      <c r="Y2594" s="4">
        <f>LEN(A2594)+LEN(B2594)+LEN(C2594)+LEN(D2594)+LEN(E2594)+LEN(F2594)+LEN(G2594)+LEN(H2594)+LEN(I2594)+LEN(J2594)+LEN(K2594)+LEN(L2594)+LEN(M2594)+LEN(N2594)+LEN(O2594)+LEN(P2594)+LEN(Q2594)+LEN(R2594)+LEN(S2594)+LEN(T2594)+LEN(U2594)+LEN(V2594)+LEN(W2594)+LEN(X2594)</f>
        <v>3</v>
      </c>
      <c r="Z2594" s="4" t="str">
        <f>IF(IFERROR(SEARCH($Z$1,AP2594),0)&gt;0,$Z$1,"")</f>
        <v>-</v>
      </c>
      <c r="AA2594" s="4" t="str">
        <f>IF(IFERROR(SEARCH($AA$1,AP2594),0)&gt;0,$AA$1,"")</f>
        <v/>
      </c>
      <c r="AB2594" s="4" t="str">
        <f>IF(IFERROR(SEARCH($AB$1,AP2594),0)&gt;0,$AB$1,"")</f>
        <v/>
      </c>
      <c r="AC2594" s="4" t="str">
        <f>IF(IFERROR(SEARCH($AC$1,AP2594),0)&gt;0,$AC$1,"")</f>
        <v/>
      </c>
      <c r="AD2594" s="4" t="str">
        <f>IF(IFERROR(SEARCH($AD$1,AP2594),0)&gt;0,$AD$1,"")</f>
        <v/>
      </c>
      <c r="AE2594" s="4" t="str">
        <f>IF(IFERROR(SEARCH($AE$1,AP2594),0)&gt;0,$AE$1,"")</f>
        <v/>
      </c>
      <c r="AF2594" s="4" t="str" cm="1">
        <f t="array" aca="1" ref="AF2594" ca="1">LEFT(AO2594,MATCH(FALSE,ISNUMBER(MID(AO2594,ROW(INDIRECT("1:"&amp;LEN(AO2594)+1)), 1) *1),0) -1)</f>
        <v>1</v>
      </c>
      <c r="AG2594" s="4">
        <f>LEN(AO2594)</f>
        <v>4</v>
      </c>
      <c r="AH2594" s="4">
        <f>LEN(AP2594)</f>
        <v>47</v>
      </c>
      <c r="AI2594" s="4">
        <f>AH2594-AG2594</f>
        <v>43</v>
      </c>
      <c r="AJ2594" s="4" t="str">
        <f>RIGHT(AP2594,4)</f>
        <v>1RTG</v>
      </c>
      <c r="AK2594" s="4" t="str">
        <f>RIGHT(AP2594,5)</f>
        <v>-1RTG</v>
      </c>
      <c r="AL2594" s="4" t="b">
        <f>AN2594=AN2595</f>
        <v>0</v>
      </c>
      <c r="AM2594" s="4" t="b">
        <f>LEFT(AP2594,2)=LEFT(AQ2594,2)</f>
        <v>0</v>
      </c>
      <c r="AN2594" s="5" t="str">
        <f>LEFT(AP2594,(AI2594-1))</f>
        <v>SAMPO REJOICE LEMBUT TERNUTRISI (MOIS EL )</v>
      </c>
      <c r="AO2594" s="4" t="str">
        <f>IFERROR(RIGHT(AP2594,LEN(AP2594)-FIND("-",AP2594)),1)</f>
        <v>1RTG</v>
      </c>
      <c r="AP2594" t="s">
        <v>4336</v>
      </c>
      <c r="AQ2594" s="1" t="s">
        <v>4337</v>
      </c>
      <c r="AR2594">
        <v>10000</v>
      </c>
      <c r="AS2594">
        <v>10000</v>
      </c>
      <c r="AT2594">
        <v>9491</v>
      </c>
    </row>
    <row r="2595" spans="1:46" x14ac:dyDescent="0.25">
      <c r="A2595" s="4" t="str">
        <f>IF(IFERROR(SEARCH($A$1,AP2595),0)&gt;0,$A$1,"")</f>
        <v/>
      </c>
      <c r="B2595" s="4" t="str">
        <f>IF(IFERROR(SEARCH($B$1,AP2595),0)&gt;0,$B$1,"")</f>
        <v/>
      </c>
      <c r="C2595" s="4" t="str">
        <f>IF(IFERROR(SEARCH($C$1,AP2595),0)&gt;0,$C$1,"")</f>
        <v/>
      </c>
      <c r="D2595" s="4" t="str">
        <f>IF(IFERROR(SEARCH($D$1,AP2595),0)&gt;0,$D$1,"")</f>
        <v/>
      </c>
      <c r="E2595" s="4" t="str">
        <f>IF(IFERROR(SEARCH($E$1,AP2595),0)&gt;0,$E$1,"")</f>
        <v>RTG</v>
      </c>
      <c r="F2595" s="4" t="str">
        <f>IF(IFERROR(SEARCH($F$1,AP2595),0)&gt;0,$F$1,"")</f>
        <v/>
      </c>
      <c r="G2595" s="4" t="str">
        <f>IF(IFERROR(SEARCH($G$1,AP2595),0)&gt;0,$G$1,"")</f>
        <v/>
      </c>
      <c r="H2595" s="4" t="str">
        <f>IF(IFERROR(SEARCH($H$1,AP2595),0)&gt;0,$H$1,"")</f>
        <v/>
      </c>
      <c r="I2595" s="4" t="str">
        <f>IF(IFERROR(SEARCH($I$1,AP2595),0)&gt;0,$I$1,"")</f>
        <v/>
      </c>
      <c r="J2595" s="4" t="str">
        <f>IF(IFERROR(SEARCH($J$1,AP2595),0)&gt;0,$J$1,"")</f>
        <v/>
      </c>
      <c r="K2595" s="4" t="str">
        <f>IF(IFERROR(SEARCH($K$1,AP2595),0)&gt;0,$K$1,"")</f>
        <v/>
      </c>
      <c r="L2595" s="4" t="str">
        <f>IF(IFERROR(SEARCH($L$1,AP2595),0)&gt;0,$L$1,"")</f>
        <v/>
      </c>
      <c r="M2595" s="4" t="str">
        <f>IF(IFERROR(SEARCH($M$1,AP2595),0)&gt;0,$M$1,"")</f>
        <v/>
      </c>
      <c r="N2595" s="4" t="str">
        <f>IF(IFERROR(SEARCH($N$1,AP2595),0)&gt;0,$N$1,"")</f>
        <v/>
      </c>
      <c r="O2595" s="4" t="str">
        <f>IF(IFERROR(SEARCH($O$1,AP2595),0)&gt;0,$O$1,"")</f>
        <v/>
      </c>
      <c r="P2595" s="4" t="str">
        <f>IF(IFERROR(SEARCH($P$1,AP2595),0)&gt;0,$P$1,"")</f>
        <v>DUS</v>
      </c>
      <c r="Q2595" s="4" t="str">
        <f>IF(IFERROR(SEARCH($Q$1,AP2595),0)&gt;0,$Q$1,"")</f>
        <v/>
      </c>
      <c r="R2595" s="4" t="str">
        <f>IF(IFERROR(SEARCH($R$1,AP2595),0)&gt;0,$R$1,"")</f>
        <v/>
      </c>
      <c r="S2595" s="4" t="str">
        <f>IF(IFERROR(SEARCH($S$1,AP2595),0)&gt;0,$S$1,"")</f>
        <v/>
      </c>
      <c r="T2595" s="4" t="str">
        <f>IF(IFERROR(SEARCH($T$1,AP2595),0)&gt;0,$T$1,"")</f>
        <v/>
      </c>
      <c r="U2595" s="4" t="str">
        <f>IF(IFERROR(SEARCH($U$1,AP2595),0)&gt;0,$U$1,"")</f>
        <v/>
      </c>
      <c r="V2595" s="4" t="str">
        <f>IF(IFERROR(SEARCH($V$1,AP2595),0)&gt;0,$V$1,"")</f>
        <v/>
      </c>
      <c r="W2595" s="4" t="str">
        <f>IF(IFERROR(SEARCH($W$1,AP2595),0)&gt;0,$W$1,"")</f>
        <v/>
      </c>
      <c r="X2595" s="4" t="str">
        <f>IF(IFERROR(SEARCH($X$1,AP2595),0)&gt;0,$X$1,"")</f>
        <v/>
      </c>
      <c r="Y2595" s="4">
        <f>LEN(A2595)+LEN(B2595)+LEN(C2595)+LEN(D2595)+LEN(E2595)+LEN(F2595)+LEN(G2595)+LEN(H2595)+LEN(I2595)+LEN(J2595)+LEN(K2595)+LEN(L2595)+LEN(M2595)+LEN(N2595)+LEN(O2595)+LEN(P2595)+LEN(Q2595)+LEN(R2595)+LEN(S2595)+LEN(T2595)+LEN(U2595)+LEN(V2595)+LEN(W2595)+LEN(X2595)</f>
        <v>6</v>
      </c>
      <c r="Z2595" s="4" t="str">
        <f>IF(IFERROR(SEARCH($Z$1,AP2595),0)&gt;0,$Z$1,"")</f>
        <v>-</v>
      </c>
      <c r="AA2595" s="4" t="str">
        <f>IF(IFERROR(SEARCH($AA$1,AP2595),0)&gt;0,$AA$1,"")</f>
        <v>/</v>
      </c>
      <c r="AB2595" s="4" t="str">
        <f>IF(IFERROR(SEARCH($AB$1,AP2595),0)&gt;0,$AB$1,"")</f>
        <v/>
      </c>
      <c r="AC2595" s="4" t="str">
        <f>IF(IFERROR(SEARCH($AC$1,AP2595),0)&gt;0,$AC$1,"")</f>
        <v/>
      </c>
      <c r="AD2595" s="4" t="str">
        <f>IF(IFERROR(SEARCH($AD$1,AP2595),0)&gt;0,$AD$1,"")</f>
        <v/>
      </c>
      <c r="AE2595" s="4" t="str">
        <f>IF(IFERROR(SEARCH($AE$1,AP2595),0)&gt;0,$AE$1,"")</f>
        <v/>
      </c>
      <c r="AF2595" s="4" t="str" cm="1">
        <f t="array" aca="1" ref="AF2595" ca="1">LEFT(AO2595,MATCH(FALSE,ISNUMBER(MID(AO2595,ROW(INDIRECT("1:"&amp;LEN(AO2595)+1)), 1) *1),0) -1)</f>
        <v>40</v>
      </c>
      <c r="AG2595" s="4">
        <f>LEN(AO2595)</f>
        <v>9</v>
      </c>
      <c r="AH2595" s="4">
        <f>LEN(AP2595)</f>
        <v>23</v>
      </c>
      <c r="AI2595" s="4">
        <f>AH2595-AG2595</f>
        <v>14</v>
      </c>
      <c r="AJ2595" s="4" t="str">
        <f>RIGHT(AP2595,4)</f>
        <v>/DUS</v>
      </c>
      <c r="AK2595" s="4" t="str">
        <f>RIGHT(AP2595,5)</f>
        <v>G/DUS</v>
      </c>
      <c r="AL2595" s="4" t="b">
        <f>AN2595=AN2596</f>
        <v>0</v>
      </c>
      <c r="AM2595" s="4" t="b">
        <f>LEFT(AP2595,2)=LEFT(AQ2595,2)</f>
        <v>0</v>
      </c>
      <c r="AN2595" s="5" t="str">
        <f>LEFT(AP2595,(AI2595-1))</f>
        <v>SAMPO SUNSILK</v>
      </c>
      <c r="AO2595" s="4" t="str">
        <f>IFERROR(RIGHT(AP2595,LEN(AP2595)-FIND("-",AP2595)),1)</f>
        <v>40RTG/DUS</v>
      </c>
      <c r="AP2595" t="s">
        <v>4342</v>
      </c>
      <c r="AR2595">
        <v>355000</v>
      </c>
      <c r="AS2595">
        <v>355000</v>
      </c>
      <c r="AT2595">
        <v>352000</v>
      </c>
    </row>
    <row r="2596" spans="1:46" x14ac:dyDescent="0.25">
      <c r="A2596" s="4" t="str">
        <f>IF(IFERROR(SEARCH($A$1,AP2596),0)&gt;0,$A$1,"")</f>
        <v/>
      </c>
      <c r="B2596" s="4" t="str">
        <f>IF(IFERROR(SEARCH($B$1,AP2596),0)&gt;0,$B$1,"")</f>
        <v/>
      </c>
      <c r="C2596" s="4" t="str">
        <f>IF(IFERROR(SEARCH($C$1,AP2596),0)&gt;0,$C$1,"")</f>
        <v/>
      </c>
      <c r="D2596" s="4" t="str">
        <f>IF(IFERROR(SEARCH($D$1,AP2596),0)&gt;0,$D$1,"")</f>
        <v>SCT</v>
      </c>
      <c r="E2596" s="4" t="str">
        <f>IF(IFERROR(SEARCH($E$1,AP2596),0)&gt;0,$E$1,"")</f>
        <v>RTG</v>
      </c>
      <c r="F2596" s="4" t="str">
        <f>IF(IFERROR(SEARCH($F$1,AP2596),0)&gt;0,$F$1,"")</f>
        <v/>
      </c>
      <c r="G2596" s="4" t="str">
        <f>IF(IFERROR(SEARCH($G$1,AP2596),0)&gt;0,$G$1,"")</f>
        <v/>
      </c>
      <c r="H2596" s="4" t="str">
        <f>IF(IFERROR(SEARCH($H$1,AP2596),0)&gt;0,$H$1,"")</f>
        <v/>
      </c>
      <c r="I2596" s="4" t="str">
        <f>IF(IFERROR(SEARCH($I$1,AP2596),0)&gt;0,$I$1,"")</f>
        <v/>
      </c>
      <c r="J2596" s="4" t="str">
        <f>IF(IFERROR(SEARCH($J$1,AP2596),0)&gt;0,$J$1,"")</f>
        <v/>
      </c>
      <c r="K2596" s="4" t="str">
        <f>IF(IFERROR(SEARCH($K$1,AP2596),0)&gt;0,$K$1,"")</f>
        <v/>
      </c>
      <c r="L2596" s="4" t="str">
        <f>IF(IFERROR(SEARCH($L$1,AP2596),0)&gt;0,$L$1,"")</f>
        <v/>
      </c>
      <c r="M2596" s="4" t="str">
        <f>IF(IFERROR(SEARCH($M$1,AP2596),0)&gt;0,$M$1,"")</f>
        <v/>
      </c>
      <c r="N2596" s="4" t="str">
        <f>IF(IFERROR(SEARCH($N$1,AP2596),0)&gt;0,$N$1,"")</f>
        <v/>
      </c>
      <c r="O2596" s="4" t="str">
        <f>IF(IFERROR(SEARCH($O$1,AP2596),0)&gt;0,$O$1,"")</f>
        <v/>
      </c>
      <c r="P2596" s="4" t="str">
        <f>IF(IFERROR(SEARCH($P$1,AP2596),0)&gt;0,$P$1,"")</f>
        <v/>
      </c>
      <c r="Q2596" s="4" t="str">
        <f>IF(IFERROR(SEARCH($Q$1,AP2596),0)&gt;0,$Q$1,"")</f>
        <v/>
      </c>
      <c r="R2596" s="4" t="str">
        <f>IF(IFERROR(SEARCH($R$1,AP2596),0)&gt;0,$R$1,"")</f>
        <v/>
      </c>
      <c r="S2596" s="4" t="str">
        <f>IF(IFERROR(SEARCH($S$1,AP2596),0)&gt;0,$S$1,"")</f>
        <v/>
      </c>
      <c r="T2596" s="4" t="str">
        <f>IF(IFERROR(SEARCH($T$1,AP2596),0)&gt;0,$T$1,"")</f>
        <v/>
      </c>
      <c r="U2596" s="4" t="str">
        <f>IF(IFERROR(SEARCH($U$1,AP2596),0)&gt;0,$U$1,"")</f>
        <v/>
      </c>
      <c r="V2596" s="4" t="str">
        <f>IF(IFERROR(SEARCH($V$1,AP2596),0)&gt;0,$V$1,"")</f>
        <v/>
      </c>
      <c r="W2596" s="4" t="str">
        <f>IF(IFERROR(SEARCH($W$1,AP2596),0)&gt;0,$W$1,"")</f>
        <v/>
      </c>
      <c r="X2596" s="4" t="str">
        <f>IF(IFERROR(SEARCH($X$1,AP2596),0)&gt;0,$X$1,"")</f>
        <v/>
      </c>
      <c r="Y2596" s="4">
        <f>LEN(A2596)+LEN(B2596)+LEN(C2596)+LEN(D2596)+LEN(E2596)+LEN(F2596)+LEN(G2596)+LEN(H2596)+LEN(I2596)+LEN(J2596)+LEN(K2596)+LEN(L2596)+LEN(M2596)+LEN(N2596)+LEN(O2596)+LEN(P2596)+LEN(Q2596)+LEN(R2596)+LEN(S2596)+LEN(T2596)+LEN(U2596)+LEN(V2596)+LEN(W2596)+LEN(X2596)</f>
        <v>6</v>
      </c>
      <c r="Z2596" s="4" t="str">
        <f>IF(IFERROR(SEARCH($Z$1,AP2596),0)&gt;0,$Z$1,"")</f>
        <v>-</v>
      </c>
      <c r="AA2596" s="4" t="str">
        <f>IF(IFERROR(SEARCH($AA$1,AP2596),0)&gt;0,$AA$1,"")</f>
        <v>/</v>
      </c>
      <c r="AB2596" s="4" t="str">
        <f>IF(IFERROR(SEARCH($AB$1,AP2596),0)&gt;0,$AB$1,"")</f>
        <v/>
      </c>
      <c r="AC2596" s="4" t="str">
        <f>IF(IFERROR(SEARCH($AC$1,AP2596),0)&gt;0,$AC$1,"")</f>
        <v/>
      </c>
      <c r="AD2596" s="4" t="str">
        <f>IF(IFERROR(SEARCH($AD$1,AP2596),0)&gt;0,$AD$1,"")</f>
        <v/>
      </c>
      <c r="AE2596" s="4" t="str">
        <f>IF(IFERROR(SEARCH($AE$1,AP2596),0)&gt;0,$AE$1,"")</f>
        <v/>
      </c>
      <c r="AF2596" s="4" t="str" cm="1">
        <f t="array" aca="1" ref="AF2596" ca="1">LEFT(AO2596,MATCH(FALSE,ISNUMBER(MID(AO2596,ROW(INDIRECT("1:"&amp;LEN(AO2596)+1)), 1) *1),0) -1)</f>
        <v>12</v>
      </c>
      <c r="AG2596" s="4">
        <f>LEN(AO2596)</f>
        <v>9</v>
      </c>
      <c r="AH2596" s="4">
        <f>LEN(AP2596)</f>
        <v>42</v>
      </c>
      <c r="AI2596" s="4">
        <f>AH2596-AG2596</f>
        <v>33</v>
      </c>
      <c r="AJ2596" s="4" t="str">
        <f>RIGHT(AP2596,4)</f>
        <v>/RTG</v>
      </c>
      <c r="AK2596" s="4" t="str">
        <f>RIGHT(AP2596,5)</f>
        <v>T/RTG</v>
      </c>
      <c r="AL2596" s="4" t="b">
        <f>AN2596=AN2597</f>
        <v>0</v>
      </c>
      <c r="AM2596" s="4" t="b">
        <f>LEFT(AP2596,2)=LEFT(AQ2596,2)</f>
        <v>0</v>
      </c>
      <c r="AN2596" s="5" t="str">
        <f>LEFT(AP2596,(AI2596-1))</f>
        <v>SAMPO SUNSILK 9ML HALUS &amp; LEMBUT</v>
      </c>
      <c r="AO2596" s="4" t="str">
        <f>IFERROR(RIGHT(AP2596,LEN(AP2596)-FIND("-",AP2596)),1)</f>
        <v>12SCT/RTG</v>
      </c>
      <c r="AP2596" t="s">
        <v>5737</v>
      </c>
      <c r="AQ2596" s="1" t="s">
        <v>4339</v>
      </c>
      <c r="AR2596">
        <v>10000</v>
      </c>
      <c r="AS2596">
        <v>10000</v>
      </c>
      <c r="AT2596">
        <v>8800</v>
      </c>
    </row>
    <row r="2597" spans="1:46" x14ac:dyDescent="0.25">
      <c r="A2597" s="4" t="str">
        <f>IF(IFERROR(SEARCH($A$1,AP2597),0)&gt;0,$A$1,"")</f>
        <v/>
      </c>
      <c r="B2597" s="4" t="str">
        <f>IF(IFERROR(SEARCH($B$1,AP2597),0)&gt;0,$B$1,"")</f>
        <v/>
      </c>
      <c r="C2597" s="4" t="str">
        <f>IF(IFERROR(SEARCH($C$1,AP2597),0)&gt;0,$C$1,"")</f>
        <v/>
      </c>
      <c r="D2597" s="4" t="str">
        <f>IF(IFERROR(SEARCH($D$1,AP2597),0)&gt;0,$D$1,"")</f>
        <v>SCT</v>
      </c>
      <c r="E2597" s="4" t="str">
        <f>IF(IFERROR(SEARCH($E$1,AP2597),0)&gt;0,$E$1,"")</f>
        <v>RTG</v>
      </c>
      <c r="F2597" s="4" t="str">
        <f>IF(IFERROR(SEARCH($F$1,AP2597),0)&gt;0,$F$1,"")</f>
        <v/>
      </c>
      <c r="G2597" s="4" t="str">
        <f>IF(IFERROR(SEARCH($G$1,AP2597),0)&gt;0,$G$1,"")</f>
        <v/>
      </c>
      <c r="H2597" s="4" t="str">
        <f>IF(IFERROR(SEARCH($H$1,AP2597),0)&gt;0,$H$1,"")</f>
        <v/>
      </c>
      <c r="I2597" s="4" t="str">
        <f>IF(IFERROR(SEARCH($I$1,AP2597),0)&gt;0,$I$1,"")</f>
        <v/>
      </c>
      <c r="J2597" s="4" t="str">
        <f>IF(IFERROR(SEARCH($J$1,AP2597),0)&gt;0,$J$1,"")</f>
        <v/>
      </c>
      <c r="K2597" s="4" t="str">
        <f>IF(IFERROR(SEARCH($K$1,AP2597),0)&gt;0,$K$1,"")</f>
        <v/>
      </c>
      <c r="L2597" s="4" t="str">
        <f>IF(IFERROR(SEARCH($L$1,AP2597),0)&gt;0,$L$1,"")</f>
        <v/>
      </c>
      <c r="M2597" s="4" t="str">
        <f>IF(IFERROR(SEARCH($M$1,AP2597),0)&gt;0,$M$1,"")</f>
        <v/>
      </c>
      <c r="N2597" s="4" t="str">
        <f>IF(IFERROR(SEARCH($N$1,AP2597),0)&gt;0,$N$1,"")</f>
        <v/>
      </c>
      <c r="O2597" s="4" t="str">
        <f>IF(IFERROR(SEARCH($O$1,AP2597),0)&gt;0,$O$1,"")</f>
        <v/>
      </c>
      <c r="P2597" s="4" t="str">
        <f>IF(IFERROR(SEARCH($P$1,AP2597),0)&gt;0,$P$1,"")</f>
        <v/>
      </c>
      <c r="Q2597" s="4" t="str">
        <f>IF(IFERROR(SEARCH($Q$1,AP2597),0)&gt;0,$Q$1,"")</f>
        <v/>
      </c>
      <c r="R2597" s="4" t="str">
        <f>IF(IFERROR(SEARCH($R$1,AP2597),0)&gt;0,$R$1,"")</f>
        <v/>
      </c>
      <c r="S2597" s="4" t="str">
        <f>IF(IFERROR(SEARCH($S$1,AP2597),0)&gt;0,$S$1,"")</f>
        <v/>
      </c>
      <c r="T2597" s="4" t="str">
        <f>IF(IFERROR(SEARCH($T$1,AP2597),0)&gt;0,$T$1,"")</f>
        <v/>
      </c>
      <c r="U2597" s="4" t="str">
        <f>IF(IFERROR(SEARCH($U$1,AP2597),0)&gt;0,$U$1,"")</f>
        <v/>
      </c>
      <c r="V2597" s="4" t="str">
        <f>IF(IFERROR(SEARCH($V$1,AP2597),0)&gt;0,$V$1,"")</f>
        <v/>
      </c>
      <c r="W2597" s="4" t="str">
        <f>IF(IFERROR(SEARCH($W$1,AP2597),0)&gt;0,$W$1,"")</f>
        <v/>
      </c>
      <c r="X2597" s="4" t="str">
        <f>IF(IFERROR(SEARCH($X$1,AP2597),0)&gt;0,$X$1,"")</f>
        <v/>
      </c>
      <c r="Y2597" s="4">
        <f>LEN(A2597)+LEN(B2597)+LEN(C2597)+LEN(D2597)+LEN(E2597)+LEN(F2597)+LEN(G2597)+LEN(H2597)+LEN(I2597)+LEN(J2597)+LEN(K2597)+LEN(L2597)+LEN(M2597)+LEN(N2597)+LEN(O2597)+LEN(P2597)+LEN(Q2597)+LEN(R2597)+LEN(S2597)+LEN(T2597)+LEN(U2597)+LEN(V2597)+LEN(W2597)+LEN(X2597)</f>
        <v>6</v>
      </c>
      <c r="Z2597" s="4" t="str">
        <f>IF(IFERROR(SEARCH($Z$1,AP2597),0)&gt;0,$Z$1,"")</f>
        <v>-</v>
      </c>
      <c r="AA2597" s="4" t="str">
        <f>IF(IFERROR(SEARCH($AA$1,AP2597),0)&gt;0,$AA$1,"")</f>
        <v>/</v>
      </c>
      <c r="AB2597" s="4" t="str">
        <f>IF(IFERROR(SEARCH($AB$1,AP2597),0)&gt;0,$AB$1,"")</f>
        <v/>
      </c>
      <c r="AC2597" s="4" t="str">
        <f>IF(IFERROR(SEARCH($AC$1,AP2597),0)&gt;0,$AC$1,"")</f>
        <v/>
      </c>
      <c r="AD2597" s="4" t="str">
        <f>IF(IFERROR(SEARCH($AD$1,AP2597),0)&gt;0,$AD$1,"")</f>
        <v/>
      </c>
      <c r="AE2597" s="4" t="str">
        <f>IF(IFERROR(SEARCH($AE$1,AP2597),0)&gt;0,$AE$1,"")</f>
        <v/>
      </c>
      <c r="AF2597" s="4" t="str" cm="1">
        <f t="array" aca="1" ref="AF2597" ca="1">LEFT(AO2597,MATCH(FALSE,ISNUMBER(MID(AO2597,ROW(INDIRECT("1:"&amp;LEN(AO2597)+1)), 1) *1),0) -1)</f>
        <v>12</v>
      </c>
      <c r="AG2597" s="4">
        <f>LEN(AO2597)</f>
        <v>9</v>
      </c>
      <c r="AH2597" s="4">
        <f>LEN(AP2597)</f>
        <v>42</v>
      </c>
      <c r="AI2597" s="4">
        <f>AH2597-AG2597</f>
        <v>33</v>
      </c>
      <c r="AJ2597" s="4" t="str">
        <f>RIGHT(AP2597,4)</f>
        <v>/RTG</v>
      </c>
      <c r="AK2597" s="4" t="str">
        <f>RIGHT(AP2597,5)</f>
        <v>T/RTG</v>
      </c>
      <c r="AL2597" s="4" t="b">
        <f>AN2597=AN2598</f>
        <v>0</v>
      </c>
      <c r="AM2597" s="4" t="b">
        <f>LEFT(AP2597,2)=LEFT(AQ2597,2)</f>
        <v>0</v>
      </c>
      <c r="AN2597" s="5" t="str">
        <f>LEFT(AP2597,(AI2597-1))</f>
        <v>SAMPO SUNSILK 9ML HITAM BERKILAU</v>
      </c>
      <c r="AO2597" s="4" t="str">
        <f>IFERROR(RIGHT(AP2597,LEN(AP2597)-FIND("-",AP2597)),1)</f>
        <v>12SCT/RTG</v>
      </c>
      <c r="AP2597" t="s">
        <v>4340</v>
      </c>
      <c r="AQ2597" s="1" t="s">
        <v>4341</v>
      </c>
      <c r="AR2597">
        <v>10000</v>
      </c>
      <c r="AS2597">
        <v>10000</v>
      </c>
      <c r="AT2597">
        <v>8800</v>
      </c>
    </row>
    <row r="2598" spans="1:46" x14ac:dyDescent="0.25">
      <c r="A2598" s="4" t="str">
        <f>IF(IFERROR(SEARCH($A$1,AP2598),0)&gt;0,$A$1,"")</f>
        <v/>
      </c>
      <c r="B2598" s="4" t="str">
        <f>IF(IFERROR(SEARCH($B$1,AP2598),0)&gt;0,$B$1,"")</f>
        <v>BKS</v>
      </c>
      <c r="C2598" s="4" t="str">
        <f>IF(IFERROR(SEARCH($C$1,AP2598),0)&gt;0,$C$1,"")</f>
        <v/>
      </c>
      <c r="D2598" s="4" t="str">
        <f>IF(IFERROR(SEARCH($D$1,AP2598),0)&gt;0,$D$1,"")</f>
        <v/>
      </c>
      <c r="E2598" s="4" t="str">
        <f>IF(IFERROR(SEARCH($E$1,AP2598),0)&gt;0,$E$1,"")</f>
        <v/>
      </c>
      <c r="F2598" s="4" t="str">
        <f>IF(IFERROR(SEARCH($F$1,AP2598),0)&gt;0,$F$1,"")</f>
        <v/>
      </c>
      <c r="G2598" s="4" t="str">
        <f>IF(IFERROR(SEARCH($G$1,AP2598),0)&gt;0,$G$1,"")</f>
        <v/>
      </c>
      <c r="H2598" s="4" t="str">
        <f>IF(IFERROR(SEARCH($H$1,AP2598),0)&gt;0,$H$1,"")</f>
        <v/>
      </c>
      <c r="I2598" s="4" t="str">
        <f>IF(IFERROR(SEARCH($I$1,AP2598),0)&gt;0,$I$1,"")</f>
        <v/>
      </c>
      <c r="J2598" s="4" t="str">
        <f>IF(IFERROR(SEARCH($J$1,AP2598),0)&gt;0,$J$1,"")</f>
        <v/>
      </c>
      <c r="K2598" s="4" t="str">
        <f>IF(IFERROR(SEARCH($K$1,AP2598),0)&gt;0,$K$1,"")</f>
        <v/>
      </c>
      <c r="L2598" s="4" t="str">
        <f>IF(IFERROR(SEARCH($L$1,AP2598),0)&gt;0,$L$1,"")</f>
        <v/>
      </c>
      <c r="M2598" s="4" t="str">
        <f>IF(IFERROR(SEARCH($M$1,AP2598),0)&gt;0,$M$1,"")</f>
        <v/>
      </c>
      <c r="N2598" s="4" t="str">
        <f>IF(IFERROR(SEARCH($N$1,AP2598),0)&gt;0,$N$1,"")</f>
        <v/>
      </c>
      <c r="O2598" s="4" t="str">
        <f>IF(IFERROR(SEARCH($O$1,AP2598),0)&gt;0,$O$1,"")</f>
        <v/>
      </c>
      <c r="P2598" s="4" t="str">
        <f>IF(IFERROR(SEARCH($P$1,AP2598),0)&gt;0,$P$1,"")</f>
        <v/>
      </c>
      <c r="Q2598" s="4" t="str">
        <f>IF(IFERROR(SEARCH($Q$1,AP2598),0)&gt;0,$Q$1,"")</f>
        <v/>
      </c>
      <c r="R2598" s="4" t="str">
        <f>IF(IFERROR(SEARCH($R$1,AP2598),0)&gt;0,$R$1,"")</f>
        <v/>
      </c>
      <c r="S2598" s="4" t="str">
        <f>IF(IFERROR(SEARCH($S$1,AP2598),0)&gt;0,$S$1,"")</f>
        <v/>
      </c>
      <c r="T2598" s="4" t="str">
        <f>IF(IFERROR(SEARCH($T$1,AP2598),0)&gt;0,$T$1,"")</f>
        <v/>
      </c>
      <c r="U2598" s="4" t="str">
        <f>IF(IFERROR(SEARCH($U$1,AP2598),0)&gt;0,$U$1,"")</f>
        <v/>
      </c>
      <c r="V2598" s="4" t="str">
        <f>IF(IFERROR(SEARCH($V$1,AP2598),0)&gt;0,$V$1,"")</f>
        <v/>
      </c>
      <c r="W2598" s="4" t="str">
        <f>IF(IFERROR(SEARCH($W$1,AP2598),0)&gt;0,$W$1,"")</f>
        <v/>
      </c>
      <c r="X2598" s="4" t="str">
        <f>IF(IFERROR(SEARCH($X$1,AP2598),0)&gt;0,$X$1,"")</f>
        <v/>
      </c>
      <c r="Y2598" s="4">
        <f>LEN(A2598)+LEN(B2598)+LEN(C2598)+LEN(D2598)+LEN(E2598)+LEN(F2598)+LEN(G2598)+LEN(H2598)+LEN(I2598)+LEN(J2598)+LEN(K2598)+LEN(L2598)+LEN(M2598)+LEN(N2598)+LEN(O2598)+LEN(P2598)+LEN(Q2598)+LEN(R2598)+LEN(S2598)+LEN(T2598)+LEN(U2598)+LEN(V2598)+LEN(W2598)+LEN(X2598)</f>
        <v>3</v>
      </c>
      <c r="Z2598" s="4" t="str">
        <f>IF(IFERROR(SEARCH($Z$1,AP2598),0)&gt;0,$Z$1,"")</f>
        <v>-</v>
      </c>
      <c r="AA2598" s="4" t="str">
        <f>IF(IFERROR(SEARCH($AA$1,AP2598),0)&gt;0,$AA$1,"")</f>
        <v/>
      </c>
      <c r="AB2598" s="4" t="str">
        <f>IF(IFERROR(SEARCH($AB$1,AP2598),0)&gt;0,$AB$1,"")</f>
        <v/>
      </c>
      <c r="AC2598" s="4" t="str">
        <f>IF(IFERROR(SEARCH($AC$1,AP2598),0)&gt;0,$AC$1,"")</f>
        <v/>
      </c>
      <c r="AD2598" s="4" t="str">
        <f>IF(IFERROR(SEARCH($AD$1,AP2598),0)&gt;0,$AD$1,"")</f>
        <v/>
      </c>
      <c r="AE2598" s="4" t="str">
        <f>IF(IFERROR(SEARCH($AE$1,AP2598),0)&gt;0,$AE$1,"")</f>
        <v/>
      </c>
      <c r="AF2598" s="4" t="str" cm="1">
        <f t="array" aca="1" ref="AF2598" ca="1">LEFT(AO2598,MATCH(FALSE,ISNUMBER(MID(AO2598,ROW(INDIRECT("1:"&amp;LEN(AO2598)+1)), 1) *1),0) -1)</f>
        <v>1</v>
      </c>
      <c r="AG2598" s="4">
        <f>LEN(AO2598)</f>
        <v>4</v>
      </c>
      <c r="AH2598" s="4">
        <f>LEN(AP2598)</f>
        <v>24</v>
      </c>
      <c r="AI2598" s="4">
        <f>AH2598-AG2598</f>
        <v>20</v>
      </c>
      <c r="AJ2598" s="4" t="str">
        <f>RIGHT(AP2598,4)</f>
        <v>1BKS</v>
      </c>
      <c r="AK2598" s="4" t="str">
        <f>RIGHT(AP2598,5)</f>
        <v>-1BKS</v>
      </c>
      <c r="AL2598" s="4" t="b">
        <f>AN2598=AN2599</f>
        <v>0</v>
      </c>
      <c r="AM2598" s="4" t="b">
        <f>LEFT(AP2598,2)=LEFT(AQ2598,2)</f>
        <v>0</v>
      </c>
      <c r="AN2598" s="5" t="str">
        <f>LEFT(AP2598,(AI2598-1))</f>
        <v>SAMPOERNA EVOLUTION</v>
      </c>
      <c r="AO2598" s="4" t="str">
        <f>IFERROR(RIGHT(AP2598,LEN(AP2598)-FIND("-",AP2598)),1)</f>
        <v>1BKS</v>
      </c>
      <c r="AP2598" t="s">
        <v>6020</v>
      </c>
      <c r="AR2598">
        <v>28900</v>
      </c>
      <c r="AS2598">
        <v>30000</v>
      </c>
      <c r="AT2598">
        <v>27550</v>
      </c>
    </row>
    <row r="2599" spans="1:46" x14ac:dyDescent="0.25">
      <c r="A2599" s="4" t="str">
        <f>IF(IFERROR(SEARCH($A$1,AP2599),0)&gt;0,$A$1,"")</f>
        <v/>
      </c>
      <c r="B2599" s="4" t="str">
        <f>IF(IFERROR(SEARCH($B$1,AP2599),0)&gt;0,$B$1,"")</f>
        <v>BKS</v>
      </c>
      <c r="C2599" s="4" t="str">
        <f>IF(IFERROR(SEARCH($C$1,AP2599),0)&gt;0,$C$1,"")</f>
        <v/>
      </c>
      <c r="D2599" s="4" t="str">
        <f>IF(IFERROR(SEARCH($D$1,AP2599),0)&gt;0,$D$1,"")</f>
        <v/>
      </c>
      <c r="E2599" s="4" t="str">
        <f>IF(IFERROR(SEARCH($E$1,AP2599),0)&gt;0,$E$1,"")</f>
        <v/>
      </c>
      <c r="F2599" s="4" t="str">
        <f>IF(IFERROR(SEARCH($F$1,AP2599),0)&gt;0,$F$1,"")</f>
        <v/>
      </c>
      <c r="G2599" s="4" t="str">
        <f>IF(IFERROR(SEARCH($G$1,AP2599),0)&gt;0,$G$1,"")</f>
        <v/>
      </c>
      <c r="H2599" s="4" t="str">
        <f>IF(IFERROR(SEARCH($H$1,AP2599),0)&gt;0,$H$1,"")</f>
        <v/>
      </c>
      <c r="I2599" s="4" t="str">
        <f>IF(IFERROR(SEARCH($I$1,AP2599),0)&gt;0,$I$1,"")</f>
        <v/>
      </c>
      <c r="J2599" s="4" t="str">
        <f>IF(IFERROR(SEARCH($J$1,AP2599),0)&gt;0,$J$1,"")</f>
        <v/>
      </c>
      <c r="K2599" s="4" t="str">
        <f>IF(IFERROR(SEARCH($K$1,AP2599),0)&gt;0,$K$1,"")</f>
        <v/>
      </c>
      <c r="L2599" s="4" t="str">
        <f>IF(IFERROR(SEARCH($L$1,AP2599),0)&gt;0,$L$1,"")</f>
        <v/>
      </c>
      <c r="M2599" s="4" t="str">
        <f>IF(IFERROR(SEARCH($M$1,AP2599),0)&gt;0,$M$1,"")</f>
        <v/>
      </c>
      <c r="N2599" s="4" t="str">
        <f>IF(IFERROR(SEARCH($N$1,AP2599),0)&gt;0,$N$1,"")</f>
        <v/>
      </c>
      <c r="O2599" s="4" t="str">
        <f>IF(IFERROR(SEARCH($O$1,AP2599),0)&gt;0,$O$1,"")</f>
        <v/>
      </c>
      <c r="P2599" s="4" t="str">
        <f>IF(IFERROR(SEARCH($P$1,AP2599),0)&gt;0,$P$1,"")</f>
        <v/>
      </c>
      <c r="Q2599" s="4" t="str">
        <f>IF(IFERROR(SEARCH($Q$1,AP2599),0)&gt;0,$Q$1,"")</f>
        <v/>
      </c>
      <c r="R2599" s="4" t="str">
        <f>IF(IFERROR(SEARCH($R$1,AP2599),0)&gt;0,$R$1,"")</f>
        <v/>
      </c>
      <c r="S2599" s="4" t="str">
        <f>IF(IFERROR(SEARCH($S$1,AP2599),0)&gt;0,$S$1,"")</f>
        <v/>
      </c>
      <c r="T2599" s="4" t="str">
        <f>IF(IFERROR(SEARCH($T$1,AP2599),0)&gt;0,$T$1,"")</f>
        <v/>
      </c>
      <c r="U2599" s="4" t="str">
        <f>IF(IFERROR(SEARCH($U$1,AP2599),0)&gt;0,$U$1,"")</f>
        <v/>
      </c>
      <c r="V2599" s="4" t="str">
        <f>IF(IFERROR(SEARCH($V$1,AP2599),0)&gt;0,$V$1,"")</f>
        <v/>
      </c>
      <c r="W2599" s="4" t="str">
        <f>IF(IFERROR(SEARCH($W$1,AP2599),0)&gt;0,$W$1,"")</f>
        <v/>
      </c>
      <c r="X2599" s="4" t="str">
        <f>IF(IFERROR(SEARCH($X$1,AP2599),0)&gt;0,$X$1,"")</f>
        <v/>
      </c>
      <c r="Y2599" s="4">
        <f>LEN(A2599)+LEN(B2599)+LEN(C2599)+LEN(D2599)+LEN(E2599)+LEN(F2599)+LEN(G2599)+LEN(H2599)+LEN(I2599)+LEN(J2599)+LEN(K2599)+LEN(L2599)+LEN(M2599)+LEN(N2599)+LEN(O2599)+LEN(P2599)+LEN(Q2599)+LEN(R2599)+LEN(S2599)+LEN(T2599)+LEN(U2599)+LEN(V2599)+LEN(W2599)+LEN(X2599)</f>
        <v>3</v>
      </c>
      <c r="Z2599" s="4" t="str">
        <f>IF(IFERROR(SEARCH($Z$1,AP2599),0)&gt;0,$Z$1,"")</f>
        <v>-</v>
      </c>
      <c r="AA2599" s="4" t="str">
        <f>IF(IFERROR(SEARCH($AA$1,AP2599),0)&gt;0,$AA$1,"")</f>
        <v/>
      </c>
      <c r="AB2599" s="4" t="str">
        <f>IF(IFERROR(SEARCH($AB$1,AP2599),0)&gt;0,$AB$1,"")</f>
        <v/>
      </c>
      <c r="AC2599" s="4" t="str">
        <f>IF(IFERROR(SEARCH($AC$1,AP2599),0)&gt;0,$AC$1,"")</f>
        <v/>
      </c>
      <c r="AD2599" s="4" t="str">
        <f>IF(IFERROR(SEARCH($AD$1,AP2599),0)&gt;0,$AD$1,"")</f>
        <v/>
      </c>
      <c r="AE2599" s="4" t="str">
        <f>IF(IFERROR(SEARCH($AE$1,AP2599),0)&gt;0,$AE$1,"")</f>
        <v/>
      </c>
      <c r="AF2599" s="4" t="str" cm="1">
        <f t="array" aca="1" ref="AF2599" ca="1">LEFT(AO2599,MATCH(FALSE,ISNUMBER(MID(AO2599,ROW(INDIRECT("1:"&amp;LEN(AO2599)+1)), 1) *1),0) -1)</f>
        <v>1</v>
      </c>
      <c r="AG2599" s="4">
        <f>LEN(AO2599)</f>
        <v>4</v>
      </c>
      <c r="AH2599" s="4">
        <f>LEN(AP2599)</f>
        <v>15</v>
      </c>
      <c r="AI2599" s="4">
        <f>AH2599-AG2599</f>
        <v>11</v>
      </c>
      <c r="AJ2599" s="4" t="str">
        <f>RIGHT(AP2599,4)</f>
        <v>1BKS</v>
      </c>
      <c r="AK2599" s="4" t="str">
        <f>RIGHT(AP2599,5)</f>
        <v>-1BKS</v>
      </c>
      <c r="AL2599" s="4" t="b">
        <f>AN2599=AN2600</f>
        <v>1</v>
      </c>
      <c r="AM2599" s="4" t="b">
        <f>LEFT(AP2599,2)=LEFT(AQ2599,2)</f>
        <v>0</v>
      </c>
      <c r="AN2599" s="5" t="str">
        <f>LEFT(AP2599,(AI2599-1))</f>
        <v>SANTAN ACC</v>
      </c>
      <c r="AO2599" s="4" t="str">
        <f>IFERROR(RIGHT(AP2599,LEN(AP2599)-FIND("-",AP2599)),1)</f>
        <v>1BKS</v>
      </c>
      <c r="AP2599" t="s">
        <v>4358</v>
      </c>
      <c r="AQ2599" s="1" t="s">
        <v>4359</v>
      </c>
      <c r="AR2599">
        <v>3000</v>
      </c>
      <c r="AS2599">
        <v>3000</v>
      </c>
      <c r="AT2599">
        <v>2700</v>
      </c>
    </row>
    <row r="2600" spans="1:46" x14ac:dyDescent="0.25">
      <c r="A2600" s="4" t="str">
        <f>IF(IFERROR(SEARCH($A$1,AP2600),0)&gt;0,$A$1,"")</f>
        <v/>
      </c>
      <c r="B2600" s="4" t="str">
        <f>IF(IFERROR(SEARCH($B$1,AP2600),0)&gt;0,$B$1,"")</f>
        <v>BKS</v>
      </c>
      <c r="C2600" s="4" t="str">
        <f>IF(IFERROR(SEARCH($C$1,AP2600),0)&gt;0,$C$1,"")</f>
        <v/>
      </c>
      <c r="D2600" s="4" t="str">
        <f>IF(IFERROR(SEARCH($D$1,AP2600),0)&gt;0,$D$1,"")</f>
        <v/>
      </c>
      <c r="E2600" s="4" t="str">
        <f>IF(IFERROR(SEARCH($E$1,AP2600),0)&gt;0,$E$1,"")</f>
        <v/>
      </c>
      <c r="F2600" s="4" t="str">
        <f>IF(IFERROR(SEARCH($F$1,AP2600),0)&gt;0,$F$1,"")</f>
        <v/>
      </c>
      <c r="G2600" s="4" t="str">
        <f>IF(IFERROR(SEARCH($G$1,AP2600),0)&gt;0,$G$1,"")</f>
        <v/>
      </c>
      <c r="H2600" s="4" t="str">
        <f>IF(IFERROR(SEARCH($H$1,AP2600),0)&gt;0,$H$1,"")</f>
        <v/>
      </c>
      <c r="I2600" s="4" t="str">
        <f>IF(IFERROR(SEARCH($I$1,AP2600),0)&gt;0,$I$1,"")</f>
        <v/>
      </c>
      <c r="J2600" s="4" t="str">
        <f>IF(IFERROR(SEARCH($J$1,AP2600),0)&gt;0,$J$1,"")</f>
        <v/>
      </c>
      <c r="K2600" s="4" t="str">
        <f>IF(IFERROR(SEARCH($K$1,AP2600),0)&gt;0,$K$1,"")</f>
        <v/>
      </c>
      <c r="L2600" s="4" t="str">
        <f>IF(IFERROR(SEARCH($L$1,AP2600),0)&gt;0,$L$1,"")</f>
        <v/>
      </c>
      <c r="M2600" s="4" t="str">
        <f>IF(IFERROR(SEARCH($M$1,AP2600),0)&gt;0,$M$1,"")</f>
        <v/>
      </c>
      <c r="N2600" s="4" t="str">
        <f>IF(IFERROR(SEARCH($N$1,AP2600),0)&gt;0,$N$1,"")</f>
        <v/>
      </c>
      <c r="O2600" s="4" t="str">
        <f>IF(IFERROR(SEARCH($O$1,AP2600),0)&gt;0,$O$1,"")</f>
        <v/>
      </c>
      <c r="P2600" s="4" t="str">
        <f>IF(IFERROR(SEARCH($P$1,AP2600),0)&gt;0,$P$1,"")</f>
        <v>DUS</v>
      </c>
      <c r="Q2600" s="4" t="str">
        <f>IF(IFERROR(SEARCH($Q$1,AP2600),0)&gt;0,$Q$1,"")</f>
        <v/>
      </c>
      <c r="R2600" s="4" t="str">
        <f>IF(IFERROR(SEARCH($R$1,AP2600),0)&gt;0,$R$1,"")</f>
        <v/>
      </c>
      <c r="S2600" s="4" t="str">
        <f>IF(IFERROR(SEARCH($S$1,AP2600),0)&gt;0,$S$1,"")</f>
        <v/>
      </c>
      <c r="T2600" s="4" t="str">
        <f>IF(IFERROR(SEARCH($T$1,AP2600),0)&gt;0,$T$1,"")</f>
        <v/>
      </c>
      <c r="U2600" s="4" t="str">
        <f>IF(IFERROR(SEARCH($U$1,AP2600),0)&gt;0,$U$1,"")</f>
        <v/>
      </c>
      <c r="V2600" s="4" t="str">
        <f>IF(IFERROR(SEARCH($V$1,AP2600),0)&gt;0,$V$1,"")</f>
        <v/>
      </c>
      <c r="W2600" s="4" t="str">
        <f>IF(IFERROR(SEARCH($W$1,AP2600),0)&gt;0,$W$1,"")</f>
        <v/>
      </c>
      <c r="X2600" s="4" t="str">
        <f>IF(IFERROR(SEARCH($X$1,AP2600),0)&gt;0,$X$1,"")</f>
        <v/>
      </c>
      <c r="Y2600" s="4">
        <f>LEN(A2600)+LEN(B2600)+LEN(C2600)+LEN(D2600)+LEN(E2600)+LEN(F2600)+LEN(G2600)+LEN(H2600)+LEN(I2600)+LEN(J2600)+LEN(K2600)+LEN(L2600)+LEN(M2600)+LEN(N2600)+LEN(O2600)+LEN(P2600)+LEN(Q2600)+LEN(R2600)+LEN(S2600)+LEN(T2600)+LEN(U2600)+LEN(V2600)+LEN(W2600)+LEN(X2600)</f>
        <v>6</v>
      </c>
      <c r="Z2600" s="4" t="str">
        <f>IF(IFERROR(SEARCH($Z$1,AP2600),0)&gt;0,$Z$1,"")</f>
        <v>-</v>
      </c>
      <c r="AA2600" s="4" t="str">
        <f>IF(IFERROR(SEARCH($AA$1,AP2600),0)&gt;0,$AA$1,"")</f>
        <v>/</v>
      </c>
      <c r="AB2600" s="4" t="str">
        <f>IF(IFERROR(SEARCH($AB$1,AP2600),0)&gt;0,$AB$1,"")</f>
        <v/>
      </c>
      <c r="AC2600" s="4" t="str">
        <f>IF(IFERROR(SEARCH($AC$1,AP2600),0)&gt;0,$AC$1,"")</f>
        <v/>
      </c>
      <c r="AD2600" s="4" t="str">
        <f>IF(IFERROR(SEARCH($AD$1,AP2600),0)&gt;0,$AD$1,"")</f>
        <v/>
      </c>
      <c r="AE2600" s="4" t="str">
        <f>IF(IFERROR(SEARCH($AE$1,AP2600),0)&gt;0,$AE$1,"")</f>
        <v/>
      </c>
      <c r="AF2600" s="4" t="str" cm="1">
        <f t="array" aca="1" ref="AF2600" ca="1">LEFT(AO2600,MATCH(FALSE,ISNUMBER(MID(AO2600,ROW(INDIRECT("1:"&amp;LEN(AO2600)+1)), 1) *1),0) -1)</f>
        <v>36</v>
      </c>
      <c r="AG2600" s="4">
        <f>LEN(AO2600)</f>
        <v>9</v>
      </c>
      <c r="AH2600" s="4">
        <f>LEN(AP2600)</f>
        <v>20</v>
      </c>
      <c r="AI2600" s="4">
        <f>AH2600-AG2600</f>
        <v>11</v>
      </c>
      <c r="AJ2600" s="4" t="str">
        <f>RIGHT(AP2600,4)</f>
        <v>/DUS</v>
      </c>
      <c r="AK2600" s="4" t="str">
        <f>RIGHT(AP2600,5)</f>
        <v>S/DUS</v>
      </c>
      <c r="AL2600" s="4" t="b">
        <f>AN2600=AN2601</f>
        <v>0</v>
      </c>
      <c r="AM2600" s="4" t="b">
        <f>LEFT(AP2600,2)=LEFT(AQ2600,2)</f>
        <v>0</v>
      </c>
      <c r="AN2600" s="5" t="str">
        <f>LEFT(AP2600,(AI2600-1))</f>
        <v>SANTAN ACC</v>
      </c>
      <c r="AO2600" s="4" t="str">
        <f>IFERROR(RIGHT(AP2600,LEN(AP2600)-FIND("-",AP2600)),1)</f>
        <v>36BKS/DUS</v>
      </c>
      <c r="AP2600" t="s">
        <v>4360</v>
      </c>
      <c r="AR2600">
        <v>122000</v>
      </c>
      <c r="AS2600">
        <v>122000</v>
      </c>
      <c r="AT2600">
        <v>120000</v>
      </c>
    </row>
    <row r="2601" spans="1:46" x14ac:dyDescent="0.25">
      <c r="A2601" s="4" t="str">
        <f>IF(IFERROR(SEARCH($A$1,AP2601),0)&gt;0,$A$1,"")</f>
        <v>PCS</v>
      </c>
      <c r="B2601" s="4" t="str">
        <f>IF(IFERROR(SEARCH($B$1,AP2601),0)&gt;0,$B$1,"")</f>
        <v/>
      </c>
      <c r="C2601" s="4" t="str">
        <f>IF(IFERROR(SEARCH($C$1,AP2601),0)&gt;0,$C$1,"")</f>
        <v/>
      </c>
      <c r="D2601" s="4" t="str">
        <f>IF(IFERROR(SEARCH($D$1,AP2601),0)&gt;0,$D$1,"")</f>
        <v/>
      </c>
      <c r="E2601" s="4" t="str">
        <f>IF(IFERROR(SEARCH($E$1,AP2601),0)&gt;0,$E$1,"")</f>
        <v/>
      </c>
      <c r="F2601" s="4" t="str">
        <f>IF(IFERROR(SEARCH($F$1,AP2601),0)&gt;0,$F$1,"")</f>
        <v/>
      </c>
      <c r="G2601" s="4" t="str">
        <f>IF(IFERROR(SEARCH($G$1,AP2601),0)&gt;0,$G$1,"")</f>
        <v/>
      </c>
      <c r="H2601" s="4" t="str">
        <f>IF(IFERROR(SEARCH($H$1,AP2601),0)&gt;0,$H$1,"")</f>
        <v/>
      </c>
      <c r="I2601" s="4" t="str">
        <f>IF(IFERROR(SEARCH($I$1,AP2601),0)&gt;0,$I$1,"")</f>
        <v/>
      </c>
      <c r="J2601" s="4" t="str">
        <f>IF(IFERROR(SEARCH($J$1,AP2601),0)&gt;0,$J$1,"")</f>
        <v/>
      </c>
      <c r="K2601" s="4" t="str">
        <f>IF(IFERROR(SEARCH($K$1,AP2601),0)&gt;0,$K$1,"")</f>
        <v/>
      </c>
      <c r="L2601" s="4" t="str">
        <f>IF(IFERROR(SEARCH($L$1,AP2601),0)&gt;0,$L$1,"")</f>
        <v/>
      </c>
      <c r="M2601" s="4" t="str">
        <f>IF(IFERROR(SEARCH($M$1,AP2601),0)&gt;0,$M$1,"")</f>
        <v/>
      </c>
      <c r="N2601" s="4" t="str">
        <f>IF(IFERROR(SEARCH($N$1,AP2601),0)&gt;0,$N$1,"")</f>
        <v/>
      </c>
      <c r="O2601" s="4" t="str">
        <f>IF(IFERROR(SEARCH($O$1,AP2601),0)&gt;0,$O$1,"")</f>
        <v/>
      </c>
      <c r="P2601" s="4" t="str">
        <f>IF(IFERROR(SEARCH($P$1,AP2601),0)&gt;0,$P$1,"")</f>
        <v/>
      </c>
      <c r="Q2601" s="4" t="str">
        <f>IF(IFERROR(SEARCH($Q$1,AP2601),0)&gt;0,$Q$1,"")</f>
        <v/>
      </c>
      <c r="R2601" s="4" t="str">
        <f>IF(IFERROR(SEARCH($R$1,AP2601),0)&gt;0,$R$1,"")</f>
        <v/>
      </c>
      <c r="S2601" s="4" t="str">
        <f>IF(IFERROR(SEARCH($S$1,AP2601),0)&gt;0,$S$1,"")</f>
        <v/>
      </c>
      <c r="T2601" s="4" t="str">
        <f>IF(IFERROR(SEARCH($T$1,AP2601),0)&gt;0,$T$1,"")</f>
        <v/>
      </c>
      <c r="U2601" s="4" t="str">
        <f>IF(IFERROR(SEARCH($U$1,AP2601),0)&gt;0,$U$1,"")</f>
        <v/>
      </c>
      <c r="V2601" s="4" t="str">
        <f>IF(IFERROR(SEARCH($V$1,AP2601),0)&gt;0,$V$1,"")</f>
        <v/>
      </c>
      <c r="W2601" s="4" t="str">
        <f>IF(IFERROR(SEARCH($W$1,AP2601),0)&gt;0,$W$1,"")</f>
        <v/>
      </c>
      <c r="X2601" s="4" t="str">
        <f>IF(IFERROR(SEARCH($X$1,AP2601),0)&gt;0,$X$1,"")</f>
        <v/>
      </c>
      <c r="Y2601" s="4">
        <f>LEN(A2601)+LEN(B2601)+LEN(C2601)+LEN(D2601)+LEN(E2601)+LEN(F2601)+LEN(G2601)+LEN(H2601)+LEN(I2601)+LEN(J2601)+LEN(K2601)+LEN(L2601)+LEN(M2601)+LEN(N2601)+LEN(O2601)+LEN(P2601)+LEN(Q2601)+LEN(R2601)+LEN(S2601)+LEN(T2601)+LEN(U2601)+LEN(V2601)+LEN(W2601)+LEN(X2601)</f>
        <v>3</v>
      </c>
      <c r="Z2601" s="4" t="str">
        <f>IF(IFERROR(SEARCH($Z$1,AP2601),0)&gt;0,$Z$1,"")</f>
        <v>-</v>
      </c>
      <c r="AA2601" s="4" t="str">
        <f>IF(IFERROR(SEARCH($AA$1,AP2601),0)&gt;0,$AA$1,"")</f>
        <v/>
      </c>
      <c r="AB2601" s="4" t="str">
        <f>IF(IFERROR(SEARCH($AB$1,AP2601),0)&gt;0,$AB$1,"")</f>
        <v/>
      </c>
      <c r="AC2601" s="4" t="str">
        <f>IF(IFERROR(SEARCH($AC$1,AP2601),0)&gt;0,$AC$1,"")</f>
        <v/>
      </c>
      <c r="AD2601" s="4" t="str">
        <f>IF(IFERROR(SEARCH($AD$1,AP2601),0)&gt;0,$AD$1,"")</f>
        <v/>
      </c>
      <c r="AE2601" s="4" t="str">
        <f>IF(IFERROR(SEARCH($AE$1,AP2601),0)&gt;0,$AE$1,"")</f>
        <v/>
      </c>
      <c r="AF2601" s="4" t="str" cm="1">
        <f t="array" aca="1" ref="AF2601" ca="1">LEFT(AO2601,MATCH(FALSE,ISNUMBER(MID(AO2601,ROW(INDIRECT("1:"&amp;LEN(AO2601)+1)), 1) *1),0) -1)</f>
        <v>1</v>
      </c>
      <c r="AG2601" s="4">
        <f>LEN(AO2601)</f>
        <v>4</v>
      </c>
      <c r="AH2601" s="4">
        <f>LEN(AP2601)</f>
        <v>17</v>
      </c>
      <c r="AI2601" s="4">
        <f>AH2601-AG2601</f>
        <v>13</v>
      </c>
      <c r="AJ2601" s="4" t="str">
        <f>RIGHT(AP2601,4)</f>
        <v>1PCS</v>
      </c>
      <c r="AK2601" s="4" t="str">
        <f>RIGHT(AP2601,5)</f>
        <v>-1PCS</v>
      </c>
      <c r="AL2601" s="4" t="b">
        <f>AN2601=AN2602</f>
        <v>1</v>
      </c>
      <c r="AM2601" s="4" t="b">
        <f>LEFT(AP2601,2)=LEFT(AQ2601,2)</f>
        <v>0</v>
      </c>
      <c r="AN2601" s="5" t="str">
        <f>LEFT(AP2601,(AI2601-1))</f>
        <v>SANTAN LEZZA</v>
      </c>
      <c r="AO2601" s="4" t="str">
        <f>IFERROR(RIGHT(AP2601,LEN(AP2601)-FIND("-",AP2601)),1)</f>
        <v>1PCS</v>
      </c>
      <c r="AP2601" t="s">
        <v>4362</v>
      </c>
      <c r="AQ2601" s="1" t="s">
        <v>4363</v>
      </c>
      <c r="AR2601">
        <v>3000</v>
      </c>
      <c r="AS2601">
        <v>3500</v>
      </c>
      <c r="AT2601">
        <v>2830</v>
      </c>
    </row>
    <row r="2602" spans="1:46" x14ac:dyDescent="0.25">
      <c r="A2602" s="4" t="str">
        <f>IF(IFERROR(SEARCH($A$1,AP2602),0)&gt;0,$A$1,"")</f>
        <v/>
      </c>
      <c r="B2602" s="4" t="str">
        <f>IF(IFERROR(SEARCH($B$1,AP2602),0)&gt;0,$B$1,"")</f>
        <v>BKS</v>
      </c>
      <c r="C2602" s="4" t="str">
        <f>IF(IFERROR(SEARCH($C$1,AP2602),0)&gt;0,$C$1,"")</f>
        <v/>
      </c>
      <c r="D2602" s="4" t="str">
        <f>IF(IFERROR(SEARCH($D$1,AP2602),0)&gt;0,$D$1,"")</f>
        <v/>
      </c>
      <c r="E2602" s="4" t="str">
        <f>IF(IFERROR(SEARCH($E$1,AP2602),0)&gt;0,$E$1,"")</f>
        <v/>
      </c>
      <c r="F2602" s="4" t="str">
        <f>IF(IFERROR(SEARCH($F$1,AP2602),0)&gt;0,$F$1,"")</f>
        <v/>
      </c>
      <c r="G2602" s="4" t="str">
        <f>IF(IFERROR(SEARCH($G$1,AP2602),0)&gt;0,$G$1,"")</f>
        <v/>
      </c>
      <c r="H2602" s="4" t="str">
        <f>IF(IFERROR(SEARCH($H$1,AP2602),0)&gt;0,$H$1,"")</f>
        <v/>
      </c>
      <c r="I2602" s="4" t="str">
        <f>IF(IFERROR(SEARCH($I$1,AP2602),0)&gt;0,$I$1,"")</f>
        <v/>
      </c>
      <c r="J2602" s="4" t="str">
        <f>IF(IFERROR(SEARCH($J$1,AP2602),0)&gt;0,$J$1,"")</f>
        <v/>
      </c>
      <c r="K2602" s="4" t="str">
        <f>IF(IFERROR(SEARCH($K$1,AP2602),0)&gt;0,$K$1,"")</f>
        <v/>
      </c>
      <c r="L2602" s="4" t="str">
        <f>IF(IFERROR(SEARCH($L$1,AP2602),0)&gt;0,$L$1,"")</f>
        <v/>
      </c>
      <c r="M2602" s="4" t="str">
        <f>IF(IFERROR(SEARCH($M$1,AP2602),0)&gt;0,$M$1,"")</f>
        <v/>
      </c>
      <c r="N2602" s="4" t="str">
        <f>IF(IFERROR(SEARCH($N$1,AP2602),0)&gt;0,$N$1,"")</f>
        <v/>
      </c>
      <c r="O2602" s="4" t="str">
        <f>IF(IFERROR(SEARCH($O$1,AP2602),0)&gt;0,$O$1,"")</f>
        <v/>
      </c>
      <c r="P2602" s="4" t="str">
        <f>IF(IFERROR(SEARCH($P$1,AP2602),0)&gt;0,$P$1,"")</f>
        <v>DUS</v>
      </c>
      <c r="Q2602" s="4" t="str">
        <f>IF(IFERROR(SEARCH($Q$1,AP2602),0)&gt;0,$Q$1,"")</f>
        <v/>
      </c>
      <c r="R2602" s="4" t="str">
        <f>IF(IFERROR(SEARCH($R$1,AP2602),0)&gt;0,$R$1,"")</f>
        <v/>
      </c>
      <c r="S2602" s="4" t="str">
        <f>IF(IFERROR(SEARCH($S$1,AP2602),0)&gt;0,$S$1,"")</f>
        <v/>
      </c>
      <c r="T2602" s="4" t="str">
        <f>IF(IFERROR(SEARCH($T$1,AP2602),0)&gt;0,$T$1,"")</f>
        <v/>
      </c>
      <c r="U2602" s="4" t="str">
        <f>IF(IFERROR(SEARCH($U$1,AP2602),0)&gt;0,$U$1,"")</f>
        <v/>
      </c>
      <c r="V2602" s="4" t="str">
        <f>IF(IFERROR(SEARCH($V$1,AP2602),0)&gt;0,$V$1,"")</f>
        <v/>
      </c>
      <c r="W2602" s="4" t="str">
        <f>IF(IFERROR(SEARCH($W$1,AP2602),0)&gt;0,$W$1,"")</f>
        <v/>
      </c>
      <c r="X2602" s="4" t="str">
        <f>IF(IFERROR(SEARCH($X$1,AP2602),0)&gt;0,$X$1,"")</f>
        <v/>
      </c>
      <c r="Y2602" s="4">
        <f>LEN(A2602)+LEN(B2602)+LEN(C2602)+LEN(D2602)+LEN(E2602)+LEN(F2602)+LEN(G2602)+LEN(H2602)+LEN(I2602)+LEN(J2602)+LEN(K2602)+LEN(L2602)+LEN(M2602)+LEN(N2602)+LEN(O2602)+LEN(P2602)+LEN(Q2602)+LEN(R2602)+LEN(S2602)+LEN(T2602)+LEN(U2602)+LEN(V2602)+LEN(W2602)+LEN(X2602)</f>
        <v>6</v>
      </c>
      <c r="Z2602" s="4" t="str">
        <f>IF(IFERROR(SEARCH($Z$1,AP2602),0)&gt;0,$Z$1,"")</f>
        <v>-</v>
      </c>
      <c r="AA2602" s="4" t="str">
        <f>IF(IFERROR(SEARCH($AA$1,AP2602),0)&gt;0,$AA$1,"")</f>
        <v>/</v>
      </c>
      <c r="AB2602" s="4" t="str">
        <f>IF(IFERROR(SEARCH($AB$1,AP2602),0)&gt;0,$AB$1,"")</f>
        <v/>
      </c>
      <c r="AC2602" s="4" t="str">
        <f>IF(IFERROR(SEARCH($AC$1,AP2602),0)&gt;0,$AC$1,"")</f>
        <v/>
      </c>
      <c r="AD2602" s="4" t="str">
        <f>IF(IFERROR(SEARCH($AD$1,AP2602),0)&gt;0,$AD$1,"")</f>
        <v/>
      </c>
      <c r="AE2602" s="4" t="str">
        <f>IF(IFERROR(SEARCH($AE$1,AP2602),0)&gt;0,$AE$1,"")</f>
        <v/>
      </c>
      <c r="AF2602" s="4" t="str" cm="1">
        <f t="array" aca="1" ref="AF2602" ca="1">LEFT(AO2602,MATCH(FALSE,ISNUMBER(MID(AO2602,ROW(INDIRECT("1:"&amp;LEN(AO2602)+1)), 1) *1),0) -1)</f>
        <v>36</v>
      </c>
      <c r="AG2602" s="4">
        <f>LEN(AO2602)</f>
        <v>9</v>
      </c>
      <c r="AH2602" s="4">
        <f>LEN(AP2602)</f>
        <v>22</v>
      </c>
      <c r="AI2602" s="4">
        <f>AH2602-AG2602</f>
        <v>13</v>
      </c>
      <c r="AJ2602" s="4" t="str">
        <f>RIGHT(AP2602,4)</f>
        <v>/DUS</v>
      </c>
      <c r="AK2602" s="4" t="str">
        <f>RIGHT(AP2602,5)</f>
        <v>S/DUS</v>
      </c>
      <c r="AL2602" s="4" t="b">
        <f>AN2602=AN2603</f>
        <v>0</v>
      </c>
      <c r="AM2602" s="4" t="b">
        <f>LEFT(AP2602,2)=LEFT(AQ2602,2)</f>
        <v>0</v>
      </c>
      <c r="AN2602" s="5" t="str">
        <f>LEFT(AP2602,(AI2602-1))</f>
        <v>SANTAN LEZZA</v>
      </c>
      <c r="AO2602" s="4" t="str">
        <f>IFERROR(RIGHT(AP2602,LEN(AP2602)-FIND("-",AP2602)),1)</f>
        <v>36BKS/DUS</v>
      </c>
      <c r="AP2602" t="s">
        <v>6116</v>
      </c>
      <c r="AR2602">
        <v>105000</v>
      </c>
      <c r="AS2602">
        <v>105000</v>
      </c>
      <c r="AT2602">
        <v>101900</v>
      </c>
    </row>
    <row r="2603" spans="1:46" x14ac:dyDescent="0.25">
      <c r="A2603" s="4" t="str">
        <f>IF(IFERROR(SEARCH($A$1,AP2603),0)&gt;0,$A$1,"")</f>
        <v>PCS</v>
      </c>
      <c r="B2603" s="4" t="str">
        <f>IF(IFERROR(SEARCH($B$1,AP2603),0)&gt;0,$B$1,"")</f>
        <v/>
      </c>
      <c r="C2603" s="4" t="str">
        <f>IF(IFERROR(SEARCH($C$1,AP2603),0)&gt;0,$C$1,"")</f>
        <v/>
      </c>
      <c r="D2603" s="4" t="str">
        <f>IF(IFERROR(SEARCH($D$1,AP2603),0)&gt;0,$D$1,"")</f>
        <v/>
      </c>
      <c r="E2603" s="4" t="str">
        <f>IF(IFERROR(SEARCH($E$1,AP2603),0)&gt;0,$E$1,"")</f>
        <v/>
      </c>
      <c r="F2603" s="4" t="str">
        <f>IF(IFERROR(SEARCH($F$1,AP2603),0)&gt;0,$F$1,"")</f>
        <v/>
      </c>
      <c r="G2603" s="4" t="str">
        <f>IF(IFERROR(SEARCH($G$1,AP2603),0)&gt;0,$G$1,"")</f>
        <v/>
      </c>
      <c r="H2603" s="4" t="str">
        <f>IF(IFERROR(SEARCH($H$1,AP2603),0)&gt;0,$H$1,"")</f>
        <v/>
      </c>
      <c r="I2603" s="4" t="str">
        <f>IF(IFERROR(SEARCH($I$1,AP2603),0)&gt;0,$I$1,"")</f>
        <v/>
      </c>
      <c r="J2603" s="4" t="str">
        <f>IF(IFERROR(SEARCH($J$1,AP2603),0)&gt;0,$J$1,"")</f>
        <v/>
      </c>
      <c r="K2603" s="4" t="str">
        <f>IF(IFERROR(SEARCH($K$1,AP2603),0)&gt;0,$K$1,"")</f>
        <v/>
      </c>
      <c r="L2603" s="4" t="str">
        <f>IF(IFERROR(SEARCH($L$1,AP2603),0)&gt;0,$L$1,"")</f>
        <v/>
      </c>
      <c r="M2603" s="4" t="str">
        <f>IF(IFERROR(SEARCH($M$1,AP2603),0)&gt;0,$M$1,"")</f>
        <v/>
      </c>
      <c r="N2603" s="4" t="str">
        <f>IF(IFERROR(SEARCH($N$1,AP2603),0)&gt;0,$N$1,"")</f>
        <v/>
      </c>
      <c r="O2603" s="4" t="str">
        <f>IF(IFERROR(SEARCH($O$1,AP2603),0)&gt;0,$O$1,"")</f>
        <v/>
      </c>
      <c r="P2603" s="4" t="str">
        <f>IF(IFERROR(SEARCH($P$1,AP2603),0)&gt;0,$P$1,"")</f>
        <v/>
      </c>
      <c r="Q2603" s="4" t="str">
        <f>IF(IFERROR(SEARCH($Q$1,AP2603),0)&gt;0,$Q$1,"")</f>
        <v/>
      </c>
      <c r="R2603" s="4" t="str">
        <f>IF(IFERROR(SEARCH($R$1,AP2603),0)&gt;0,$R$1,"")</f>
        <v/>
      </c>
      <c r="S2603" s="4" t="str">
        <f>IF(IFERROR(SEARCH($S$1,AP2603),0)&gt;0,$S$1,"")</f>
        <v/>
      </c>
      <c r="T2603" s="4" t="str">
        <f>IF(IFERROR(SEARCH($T$1,AP2603),0)&gt;0,$T$1,"")</f>
        <v/>
      </c>
      <c r="U2603" s="4" t="str">
        <f>IF(IFERROR(SEARCH($U$1,AP2603),0)&gt;0,$U$1,"")</f>
        <v/>
      </c>
      <c r="V2603" s="4" t="str">
        <f>IF(IFERROR(SEARCH($V$1,AP2603),0)&gt;0,$V$1,"")</f>
        <v/>
      </c>
      <c r="W2603" s="4" t="str">
        <f>IF(IFERROR(SEARCH($W$1,AP2603),0)&gt;0,$W$1,"")</f>
        <v/>
      </c>
      <c r="X2603" s="4" t="str">
        <f>IF(IFERROR(SEARCH($X$1,AP2603),0)&gt;0,$X$1,"")</f>
        <v/>
      </c>
      <c r="Y2603" s="4">
        <f>LEN(A2603)+LEN(B2603)+LEN(C2603)+LEN(D2603)+LEN(E2603)+LEN(F2603)+LEN(G2603)+LEN(H2603)+LEN(I2603)+LEN(J2603)+LEN(K2603)+LEN(L2603)+LEN(M2603)+LEN(N2603)+LEN(O2603)+LEN(P2603)+LEN(Q2603)+LEN(R2603)+LEN(S2603)+LEN(T2603)+LEN(U2603)+LEN(V2603)+LEN(W2603)+LEN(X2603)</f>
        <v>3</v>
      </c>
      <c r="Z2603" s="4" t="str">
        <f>IF(IFERROR(SEARCH($Z$1,AP2603),0)&gt;0,$Z$1,"")</f>
        <v>-</v>
      </c>
      <c r="AA2603" s="4" t="str">
        <f>IF(IFERROR(SEARCH($AA$1,AP2603),0)&gt;0,$AA$1,"")</f>
        <v/>
      </c>
      <c r="AB2603" s="4" t="str">
        <f>IF(IFERROR(SEARCH($AB$1,AP2603),0)&gt;0,$AB$1,"")</f>
        <v/>
      </c>
      <c r="AC2603" s="4" t="str">
        <f>IF(IFERROR(SEARCH($AC$1,AP2603),0)&gt;0,$AC$1,"")</f>
        <v/>
      </c>
      <c r="AD2603" s="4" t="str">
        <f>IF(IFERROR(SEARCH($AD$1,AP2603),0)&gt;0,$AD$1,"")</f>
        <v/>
      </c>
      <c r="AE2603" s="4" t="str">
        <f>IF(IFERROR(SEARCH($AE$1,AP2603),0)&gt;0,$AE$1,"")</f>
        <v/>
      </c>
      <c r="AF2603" s="4" t="str" cm="1">
        <f t="array" aca="1" ref="AF2603" ca="1">LEFT(AO2603,MATCH(FALSE,ISNUMBER(MID(AO2603,ROW(INDIRECT("1:"&amp;LEN(AO2603)+1)), 1) *1),0) -1)</f>
        <v>3</v>
      </c>
      <c r="AG2603" s="4">
        <f>LEN(AO2603)</f>
        <v>4</v>
      </c>
      <c r="AH2603" s="4">
        <f>LEN(AP2603)</f>
        <v>25</v>
      </c>
      <c r="AI2603" s="4">
        <f>AH2603-AG2603</f>
        <v>21</v>
      </c>
      <c r="AJ2603" s="4" t="str">
        <f>RIGHT(AP2603,4)</f>
        <v>3PCS</v>
      </c>
      <c r="AK2603" s="4" t="str">
        <f>RIGHT(AP2603,5)</f>
        <v>-3PCS</v>
      </c>
      <c r="AL2603" s="4" t="b">
        <f>AN2603=AN2604</f>
        <v>0</v>
      </c>
      <c r="AM2603" s="4" t="b">
        <f>LEFT(AP2603,2)=LEFT(AQ2603,2)</f>
        <v>0</v>
      </c>
      <c r="AN2603" s="5" t="str">
        <f>LEFT(AP2603,(AI2603-1))</f>
        <v>SANTAN LEZZA MANGKOK</v>
      </c>
      <c r="AO2603" s="4" t="str">
        <f>IFERROR(RIGHT(AP2603,LEN(AP2603)-FIND("-",AP2603)),1)</f>
        <v>3PCS</v>
      </c>
      <c r="AP2603" t="s">
        <v>6176</v>
      </c>
      <c r="AR2603">
        <v>9000</v>
      </c>
      <c r="AS2603">
        <v>9000</v>
      </c>
      <c r="AT2603">
        <v>8491</v>
      </c>
    </row>
    <row r="2604" spans="1:46" x14ac:dyDescent="0.25">
      <c r="A2604" s="4" t="str">
        <f>IF(IFERROR(SEARCH($A$1,AP2604),0)&gt;0,$A$1,"")</f>
        <v/>
      </c>
      <c r="B2604" s="4" t="str">
        <f>IF(IFERROR(SEARCH($B$1,AP2604),0)&gt;0,$B$1,"")</f>
        <v>BKS</v>
      </c>
      <c r="C2604" s="4" t="str">
        <f>IF(IFERROR(SEARCH($C$1,AP2604),0)&gt;0,$C$1,"")</f>
        <v/>
      </c>
      <c r="D2604" s="4" t="str">
        <f>IF(IFERROR(SEARCH($D$1,AP2604),0)&gt;0,$D$1,"")</f>
        <v/>
      </c>
      <c r="E2604" s="4" t="str">
        <f>IF(IFERROR(SEARCH($E$1,AP2604),0)&gt;0,$E$1,"")</f>
        <v/>
      </c>
      <c r="F2604" s="4" t="str">
        <f>IF(IFERROR(SEARCH($F$1,AP2604),0)&gt;0,$F$1,"")</f>
        <v/>
      </c>
      <c r="G2604" s="4" t="str">
        <f>IF(IFERROR(SEARCH($G$1,AP2604),0)&gt;0,$G$1,"")</f>
        <v/>
      </c>
      <c r="H2604" s="4" t="str">
        <f>IF(IFERROR(SEARCH($H$1,AP2604),0)&gt;0,$H$1,"")</f>
        <v/>
      </c>
      <c r="I2604" s="4" t="str">
        <f>IF(IFERROR(SEARCH($I$1,AP2604),0)&gt;0,$I$1,"")</f>
        <v/>
      </c>
      <c r="J2604" s="4" t="str">
        <f>IF(IFERROR(SEARCH($J$1,AP2604),0)&gt;0,$J$1,"")</f>
        <v/>
      </c>
      <c r="K2604" s="4" t="str">
        <f>IF(IFERROR(SEARCH($K$1,AP2604),0)&gt;0,$K$1,"")</f>
        <v/>
      </c>
      <c r="L2604" s="4" t="str">
        <f>IF(IFERROR(SEARCH($L$1,AP2604),0)&gt;0,$L$1,"")</f>
        <v/>
      </c>
      <c r="M2604" s="4" t="str">
        <f>IF(IFERROR(SEARCH($M$1,AP2604),0)&gt;0,$M$1,"")</f>
        <v/>
      </c>
      <c r="N2604" s="4" t="str">
        <f>IF(IFERROR(SEARCH($N$1,AP2604),0)&gt;0,$N$1,"")</f>
        <v/>
      </c>
      <c r="O2604" s="4" t="str">
        <f>IF(IFERROR(SEARCH($O$1,AP2604),0)&gt;0,$O$1,"")</f>
        <v/>
      </c>
      <c r="P2604" s="4" t="str">
        <f>IF(IFERROR(SEARCH($P$1,AP2604),0)&gt;0,$P$1,"")</f>
        <v/>
      </c>
      <c r="Q2604" s="4" t="str">
        <f>IF(IFERROR(SEARCH($Q$1,AP2604),0)&gt;0,$Q$1,"")</f>
        <v/>
      </c>
      <c r="R2604" s="4" t="str">
        <f>IF(IFERROR(SEARCH($R$1,AP2604),0)&gt;0,$R$1,"")</f>
        <v/>
      </c>
      <c r="S2604" s="4" t="str">
        <f>IF(IFERROR(SEARCH($S$1,AP2604),0)&gt;0,$S$1,"")</f>
        <v/>
      </c>
      <c r="T2604" s="4" t="str">
        <f>IF(IFERROR(SEARCH($T$1,AP2604),0)&gt;0,$T$1,"")</f>
        <v/>
      </c>
      <c r="U2604" s="4" t="str">
        <f>IF(IFERROR(SEARCH($U$1,AP2604),0)&gt;0,$U$1,"")</f>
        <v/>
      </c>
      <c r="V2604" s="4" t="str">
        <f>IF(IFERROR(SEARCH($V$1,AP2604),0)&gt;0,$V$1,"")</f>
        <v/>
      </c>
      <c r="W2604" s="4" t="str">
        <f>IF(IFERROR(SEARCH($W$1,AP2604),0)&gt;0,$W$1,"")</f>
        <v/>
      </c>
      <c r="X2604" s="4" t="str">
        <f>IF(IFERROR(SEARCH($X$1,AP2604),0)&gt;0,$X$1,"")</f>
        <v/>
      </c>
      <c r="Y2604" s="4">
        <f>LEN(A2604)+LEN(B2604)+LEN(C2604)+LEN(D2604)+LEN(E2604)+LEN(F2604)+LEN(G2604)+LEN(H2604)+LEN(I2604)+LEN(J2604)+LEN(K2604)+LEN(L2604)+LEN(M2604)+LEN(N2604)+LEN(O2604)+LEN(P2604)+LEN(Q2604)+LEN(R2604)+LEN(S2604)+LEN(T2604)+LEN(U2604)+LEN(V2604)+LEN(W2604)+LEN(X2604)</f>
        <v>3</v>
      </c>
      <c r="Z2604" s="4" t="str">
        <f>IF(IFERROR(SEARCH($Z$1,AP2604),0)&gt;0,$Z$1,"")</f>
        <v>-</v>
      </c>
      <c r="AA2604" s="4" t="str">
        <f>IF(IFERROR(SEARCH($AA$1,AP2604),0)&gt;0,$AA$1,"")</f>
        <v/>
      </c>
      <c r="AB2604" s="4" t="str">
        <f>IF(IFERROR(SEARCH($AB$1,AP2604),0)&gt;0,$AB$1,"")</f>
        <v/>
      </c>
      <c r="AC2604" s="4" t="str">
        <f>IF(IFERROR(SEARCH($AC$1,AP2604),0)&gt;0,$AC$1,"")</f>
        <v/>
      </c>
      <c r="AD2604" s="4" t="str">
        <f>IF(IFERROR(SEARCH($AD$1,AP2604),0)&gt;0,$AD$1,"")</f>
        <v/>
      </c>
      <c r="AE2604" s="4" t="str">
        <f>IF(IFERROR(SEARCH($AE$1,AP2604),0)&gt;0,$AE$1,"")</f>
        <v/>
      </c>
      <c r="AF2604" s="4" t="str" cm="1">
        <f t="array" aca="1" ref="AF2604" ca="1">LEFT(AO2604,MATCH(FALSE,ISNUMBER(MID(AO2604,ROW(INDIRECT("1:"&amp;LEN(AO2604)+1)), 1) *1),0) -1)</f>
        <v>1</v>
      </c>
      <c r="AG2604" s="4">
        <f>LEN(AO2604)</f>
        <v>4</v>
      </c>
      <c r="AH2604" s="4">
        <f>LEN(AP2604)</f>
        <v>16</v>
      </c>
      <c r="AI2604" s="4">
        <f>AH2604-AG2604</f>
        <v>12</v>
      </c>
      <c r="AJ2604" s="4" t="str">
        <f>RIGHT(AP2604,4)</f>
        <v>1BKS</v>
      </c>
      <c r="AK2604" s="4" t="str">
        <f>RIGHT(AP2604,5)</f>
        <v>-1BKS</v>
      </c>
      <c r="AL2604" s="4" t="b">
        <f>AN2604=AN2605</f>
        <v>0</v>
      </c>
      <c r="AM2604" s="4" t="b">
        <f>LEFT(AP2604,2)=LEFT(AQ2604,2)</f>
        <v>0</v>
      </c>
      <c r="AN2604" s="5" t="str">
        <f>LEFT(AP2604,(AI2604-1))</f>
        <v>SANTAN SASA</v>
      </c>
      <c r="AO2604" s="4" t="str">
        <f>IFERROR(RIGHT(AP2604,LEN(AP2604)-FIND("-",AP2604)),1)</f>
        <v>1BKS</v>
      </c>
      <c r="AP2604" t="s">
        <v>4366</v>
      </c>
      <c r="AQ2604" s="1" t="s">
        <v>4367</v>
      </c>
      <c r="AR2604">
        <v>3000</v>
      </c>
      <c r="AS2604">
        <v>3500</v>
      </c>
      <c r="AT2604">
        <v>2563</v>
      </c>
    </row>
    <row r="2605" spans="1:46" x14ac:dyDescent="0.25">
      <c r="A2605" s="4" t="str">
        <f>IF(IFERROR(SEARCH($A$1,AP2605),0)&gt;0,$A$1,"")</f>
        <v/>
      </c>
      <c r="B2605" s="4" t="str">
        <f>IF(IFERROR(SEARCH($B$1,AP2605),0)&gt;0,$B$1,"")</f>
        <v>BKS</v>
      </c>
      <c r="C2605" s="4" t="str">
        <f>IF(IFERROR(SEARCH($C$1,AP2605),0)&gt;0,$C$1,"")</f>
        <v/>
      </c>
      <c r="D2605" s="4" t="str">
        <f>IF(IFERROR(SEARCH($D$1,AP2605),0)&gt;0,$D$1,"")</f>
        <v/>
      </c>
      <c r="E2605" s="4" t="str">
        <f>IF(IFERROR(SEARCH($E$1,AP2605),0)&gt;0,$E$1,"")</f>
        <v/>
      </c>
      <c r="F2605" s="4" t="str">
        <f>IF(IFERROR(SEARCH($F$1,AP2605),0)&gt;0,$F$1,"")</f>
        <v/>
      </c>
      <c r="G2605" s="4" t="str">
        <f>IF(IFERROR(SEARCH($G$1,AP2605),0)&gt;0,$G$1,"")</f>
        <v/>
      </c>
      <c r="H2605" s="4" t="str">
        <f>IF(IFERROR(SEARCH($H$1,AP2605),0)&gt;0,$H$1,"")</f>
        <v/>
      </c>
      <c r="I2605" s="4" t="str">
        <f>IF(IFERROR(SEARCH($I$1,AP2605),0)&gt;0,$I$1,"")</f>
        <v/>
      </c>
      <c r="J2605" s="4" t="str">
        <f>IF(IFERROR(SEARCH($J$1,AP2605),0)&gt;0,$J$1,"")</f>
        <v/>
      </c>
      <c r="K2605" s="4" t="str">
        <f>IF(IFERROR(SEARCH($K$1,AP2605),0)&gt;0,$K$1,"")</f>
        <v/>
      </c>
      <c r="L2605" s="4" t="str">
        <f>IF(IFERROR(SEARCH($L$1,AP2605),0)&gt;0,$L$1,"")</f>
        <v/>
      </c>
      <c r="M2605" s="4" t="str">
        <f>IF(IFERROR(SEARCH($M$1,AP2605),0)&gt;0,$M$1,"")</f>
        <v/>
      </c>
      <c r="N2605" s="4" t="str">
        <f>IF(IFERROR(SEARCH($N$1,AP2605),0)&gt;0,$N$1,"")</f>
        <v/>
      </c>
      <c r="O2605" s="4" t="str">
        <f>IF(IFERROR(SEARCH($O$1,AP2605),0)&gt;0,$O$1,"")</f>
        <v/>
      </c>
      <c r="P2605" s="4" t="str">
        <f>IF(IFERROR(SEARCH($P$1,AP2605),0)&gt;0,$P$1,"")</f>
        <v>DUS</v>
      </c>
      <c r="Q2605" s="4" t="str">
        <f>IF(IFERROR(SEARCH($Q$1,AP2605),0)&gt;0,$Q$1,"")</f>
        <v/>
      </c>
      <c r="R2605" s="4" t="str">
        <f>IF(IFERROR(SEARCH($R$1,AP2605),0)&gt;0,$R$1,"")</f>
        <v/>
      </c>
      <c r="S2605" s="4" t="str">
        <f>IF(IFERROR(SEARCH($S$1,AP2605),0)&gt;0,$S$1,"")</f>
        <v/>
      </c>
      <c r="T2605" s="4" t="str">
        <f>IF(IFERROR(SEARCH($T$1,AP2605),0)&gt;0,$T$1,"")</f>
        <v/>
      </c>
      <c r="U2605" s="4" t="str">
        <f>IF(IFERROR(SEARCH($U$1,AP2605),0)&gt;0,$U$1,"")</f>
        <v/>
      </c>
      <c r="V2605" s="4" t="str">
        <f>IF(IFERROR(SEARCH($V$1,AP2605),0)&gt;0,$V$1,"")</f>
        <v/>
      </c>
      <c r="W2605" s="4" t="str">
        <f>IF(IFERROR(SEARCH($W$1,AP2605),0)&gt;0,$W$1,"")</f>
        <v/>
      </c>
      <c r="X2605" s="4" t="str">
        <f>IF(IFERROR(SEARCH($X$1,AP2605),0)&gt;0,$X$1,"")</f>
        <v/>
      </c>
      <c r="Y2605" s="4">
        <f>LEN(A2605)+LEN(B2605)+LEN(C2605)+LEN(D2605)+LEN(E2605)+LEN(F2605)+LEN(G2605)+LEN(H2605)+LEN(I2605)+LEN(J2605)+LEN(K2605)+LEN(L2605)+LEN(M2605)+LEN(N2605)+LEN(O2605)+LEN(P2605)+LEN(Q2605)+LEN(R2605)+LEN(S2605)+LEN(T2605)+LEN(U2605)+LEN(V2605)+LEN(W2605)+LEN(X2605)</f>
        <v>6</v>
      </c>
      <c r="Z2605" s="4" t="str">
        <f>IF(IFERROR(SEARCH($Z$1,AP2605),0)&gt;0,$Z$1,"")</f>
        <v>-</v>
      </c>
      <c r="AA2605" s="4" t="str">
        <f>IF(IFERROR(SEARCH($AA$1,AP2605),0)&gt;0,$AA$1,"")</f>
        <v>/</v>
      </c>
      <c r="AB2605" s="4" t="str">
        <f>IF(IFERROR(SEARCH($AB$1,AP2605),0)&gt;0,$AB$1,"")</f>
        <v/>
      </c>
      <c r="AC2605" s="4" t="str">
        <f>IF(IFERROR(SEARCH($AC$1,AP2605),0)&gt;0,$AC$1,"")</f>
        <v/>
      </c>
      <c r="AD2605" s="4" t="str">
        <f>IF(IFERROR(SEARCH($AD$1,AP2605),0)&gt;0,$AD$1,"")</f>
        <v/>
      </c>
      <c r="AE2605" s="4" t="str">
        <f>IF(IFERROR(SEARCH($AE$1,AP2605),0)&gt;0,$AE$1,"")</f>
        <v/>
      </c>
      <c r="AF2605" s="4" t="str" cm="1">
        <f t="array" aca="1" ref="AF2605" ca="1">LEFT(AO2605,MATCH(FALSE,ISNUMBER(MID(AO2605,ROW(INDIRECT("1:"&amp;LEN(AO2605)+1)), 1) *1),0) -1)</f>
        <v>12</v>
      </c>
      <c r="AG2605" s="4">
        <f>LEN(AO2605)</f>
        <v>9</v>
      </c>
      <c r="AH2605" s="4">
        <f>LEN(AP2605)</f>
        <v>24</v>
      </c>
      <c r="AI2605" s="4">
        <f>AH2605-AG2605</f>
        <v>15</v>
      </c>
      <c r="AJ2605" s="4" t="str">
        <f>RIGHT(AP2605,4)</f>
        <v>/DUS</v>
      </c>
      <c r="AK2605" s="4" t="str">
        <f>RIGHT(AP2605,5)</f>
        <v>S/DUS</v>
      </c>
      <c r="AL2605" s="4" t="b">
        <f>AN2605=AN2606</f>
        <v>0</v>
      </c>
      <c r="AM2605" s="4" t="b">
        <f>LEFT(AP2605,2)=LEFT(AQ2605,2)</f>
        <v>0</v>
      </c>
      <c r="AN2605" s="5" t="str">
        <f>LEFT(AP2605,(AI2605-1))</f>
        <v>SANTAN SASA 3X</v>
      </c>
      <c r="AO2605" s="4" t="str">
        <f>IFERROR(RIGHT(AP2605,LEN(AP2605)-FIND("-",AP2605)),1)</f>
        <v>12BKS/DUS</v>
      </c>
      <c r="AP2605" t="s">
        <v>6117</v>
      </c>
      <c r="AR2605">
        <v>95000</v>
      </c>
      <c r="AS2605">
        <v>95000</v>
      </c>
      <c r="AT2605">
        <v>92500</v>
      </c>
    </row>
    <row r="2606" spans="1:46" x14ac:dyDescent="0.25">
      <c r="A2606" s="4" t="str">
        <f>IF(IFERROR(SEARCH($A$1,AP2606),0)&gt;0,$A$1,"")</f>
        <v>PCS</v>
      </c>
      <c r="B2606" s="4" t="str">
        <f>IF(IFERROR(SEARCH($B$1,AP2606),0)&gt;0,$B$1,"")</f>
        <v/>
      </c>
      <c r="C2606" s="4" t="str">
        <f>IF(IFERROR(SEARCH($C$1,AP2606),0)&gt;0,$C$1,"")</f>
        <v/>
      </c>
      <c r="D2606" s="4" t="str">
        <f>IF(IFERROR(SEARCH($D$1,AP2606),0)&gt;0,$D$1,"")</f>
        <v/>
      </c>
      <c r="E2606" s="4" t="str">
        <f>IF(IFERROR(SEARCH($E$1,AP2606),0)&gt;0,$E$1,"")</f>
        <v/>
      </c>
      <c r="F2606" s="4" t="str">
        <f>IF(IFERROR(SEARCH($F$1,AP2606),0)&gt;0,$F$1,"")</f>
        <v/>
      </c>
      <c r="G2606" s="4" t="str">
        <f>IF(IFERROR(SEARCH($G$1,AP2606),0)&gt;0,$G$1,"")</f>
        <v/>
      </c>
      <c r="H2606" s="4" t="str">
        <f>IF(IFERROR(SEARCH($H$1,AP2606),0)&gt;0,$H$1,"")</f>
        <v/>
      </c>
      <c r="I2606" s="4" t="str">
        <f>IF(IFERROR(SEARCH($I$1,AP2606),0)&gt;0,$I$1,"")</f>
        <v/>
      </c>
      <c r="J2606" s="4" t="str">
        <f>IF(IFERROR(SEARCH($J$1,AP2606),0)&gt;0,$J$1,"")</f>
        <v/>
      </c>
      <c r="K2606" s="4" t="str">
        <f>IF(IFERROR(SEARCH($K$1,AP2606),0)&gt;0,$K$1,"")</f>
        <v/>
      </c>
      <c r="L2606" s="4" t="str">
        <f>IF(IFERROR(SEARCH($L$1,AP2606),0)&gt;0,$L$1,"")</f>
        <v/>
      </c>
      <c r="M2606" s="4" t="str">
        <f>IF(IFERROR(SEARCH($M$1,AP2606),0)&gt;0,$M$1,"")</f>
        <v/>
      </c>
      <c r="N2606" s="4" t="str">
        <f>IF(IFERROR(SEARCH($N$1,AP2606),0)&gt;0,$N$1,"")</f>
        <v/>
      </c>
      <c r="O2606" s="4" t="str">
        <f>IF(IFERROR(SEARCH($O$1,AP2606),0)&gt;0,$O$1,"")</f>
        <v/>
      </c>
      <c r="P2606" s="4" t="str">
        <f>IF(IFERROR(SEARCH($P$1,AP2606),0)&gt;0,$P$1,"")</f>
        <v/>
      </c>
      <c r="Q2606" s="4" t="str">
        <f>IF(IFERROR(SEARCH($Q$1,AP2606),0)&gt;0,$Q$1,"")</f>
        <v/>
      </c>
      <c r="R2606" s="4" t="str">
        <f>IF(IFERROR(SEARCH($R$1,AP2606),0)&gt;0,$R$1,"")</f>
        <v/>
      </c>
      <c r="S2606" s="4" t="str">
        <f>IF(IFERROR(SEARCH($S$1,AP2606),0)&gt;0,$S$1,"")</f>
        <v/>
      </c>
      <c r="T2606" s="4" t="str">
        <f>IF(IFERROR(SEARCH($T$1,AP2606),0)&gt;0,$T$1,"")</f>
        <v/>
      </c>
      <c r="U2606" s="4" t="str">
        <f>IF(IFERROR(SEARCH($U$1,AP2606),0)&gt;0,$U$1,"")</f>
        <v/>
      </c>
      <c r="V2606" s="4" t="str">
        <f>IF(IFERROR(SEARCH($V$1,AP2606),0)&gt;0,$V$1,"")</f>
        <v/>
      </c>
      <c r="W2606" s="4" t="str">
        <f>IF(IFERROR(SEARCH($W$1,AP2606),0)&gt;0,$W$1,"")</f>
        <v/>
      </c>
      <c r="X2606" s="4" t="str">
        <f>IF(IFERROR(SEARCH($X$1,AP2606),0)&gt;0,$X$1,"")</f>
        <v/>
      </c>
      <c r="Y2606" s="4">
        <f>LEN(A2606)+LEN(B2606)+LEN(C2606)+LEN(D2606)+LEN(E2606)+LEN(F2606)+LEN(G2606)+LEN(H2606)+LEN(I2606)+LEN(J2606)+LEN(K2606)+LEN(L2606)+LEN(M2606)+LEN(N2606)+LEN(O2606)+LEN(P2606)+LEN(Q2606)+LEN(R2606)+LEN(S2606)+LEN(T2606)+LEN(U2606)+LEN(V2606)+LEN(W2606)+LEN(X2606)</f>
        <v>3</v>
      </c>
      <c r="Z2606" s="4" t="str">
        <f>IF(IFERROR(SEARCH($Z$1,AP2606),0)&gt;0,$Z$1,"")</f>
        <v>-</v>
      </c>
      <c r="AA2606" s="4" t="str">
        <f>IF(IFERROR(SEARCH($AA$1,AP2606),0)&gt;0,$AA$1,"")</f>
        <v/>
      </c>
      <c r="AB2606" s="4" t="str">
        <f>IF(IFERROR(SEARCH($AB$1,AP2606),0)&gt;0,$AB$1,"")</f>
        <v/>
      </c>
      <c r="AC2606" s="4" t="str">
        <f>IF(IFERROR(SEARCH($AC$1,AP2606),0)&gt;0,$AC$1,"")</f>
        <v/>
      </c>
      <c r="AD2606" s="4" t="str">
        <f>IF(IFERROR(SEARCH($AD$1,AP2606),0)&gt;0,$AD$1,"")</f>
        <v/>
      </c>
      <c r="AE2606" s="4" t="str">
        <f>IF(IFERROR(SEARCH($AE$1,AP2606),0)&gt;0,$AE$1,"")</f>
        <v/>
      </c>
      <c r="AF2606" s="4" t="str" cm="1">
        <f t="array" aca="1" ref="AF2606" ca="1">LEFT(AO2606,MATCH(FALSE,ISNUMBER(MID(AO2606,ROW(INDIRECT("1:"&amp;LEN(AO2606)+1)), 1) *1),0) -1)</f>
        <v>3</v>
      </c>
      <c r="AG2606" s="4">
        <f>LEN(AO2606)</f>
        <v>4</v>
      </c>
      <c r="AH2606" s="4">
        <f>LEN(AP2606)</f>
        <v>24</v>
      </c>
      <c r="AI2606" s="4">
        <f>AH2606-AG2606</f>
        <v>20</v>
      </c>
      <c r="AJ2606" s="4" t="str">
        <f>RIGHT(AP2606,4)</f>
        <v>3PCS</v>
      </c>
      <c r="AK2606" s="4" t="str">
        <f>RIGHT(AP2606,5)</f>
        <v>-3PCS</v>
      </c>
      <c r="AL2606" s="4" t="b">
        <f>AN2606=AN2607</f>
        <v>0</v>
      </c>
      <c r="AM2606" s="4" t="b">
        <f>LEFT(AP2606,2)=LEFT(AQ2606,2)</f>
        <v>0</v>
      </c>
      <c r="AN2606" s="5" t="str">
        <f>LEFT(AP2606,(AI2606-1))</f>
        <v>SANTAN SASA MANGKOK</v>
      </c>
      <c r="AO2606" s="4" t="str">
        <f>IFERROR(RIGHT(AP2606,LEN(AP2606)-FIND("-",AP2606)),1)</f>
        <v>3PCS</v>
      </c>
      <c r="AP2606" t="s">
        <v>5909</v>
      </c>
      <c r="AR2606">
        <v>9000</v>
      </c>
      <c r="AS2606">
        <v>9000</v>
      </c>
      <c r="AT2606">
        <v>7710</v>
      </c>
    </row>
    <row r="2607" spans="1:46" x14ac:dyDescent="0.25">
      <c r="A2607" s="4" t="str">
        <f>IF(IFERROR(SEARCH($A$1,AP2607),0)&gt;0,$A$1,"")</f>
        <v/>
      </c>
      <c r="B2607" s="4" t="str">
        <f>IF(IFERROR(SEARCH($B$1,AP2607),0)&gt;0,$B$1,"")</f>
        <v/>
      </c>
      <c r="C2607" s="4" t="str">
        <f>IF(IFERROR(SEARCH($C$1,AP2607),0)&gt;0,$C$1,"")</f>
        <v>BTL</v>
      </c>
      <c r="D2607" s="4" t="str">
        <f>IF(IFERROR(SEARCH($D$1,AP2607),0)&gt;0,$D$1,"")</f>
        <v/>
      </c>
      <c r="E2607" s="4" t="str">
        <f>IF(IFERROR(SEARCH($E$1,AP2607),0)&gt;0,$E$1,"")</f>
        <v/>
      </c>
      <c r="F2607" s="4" t="str">
        <f>IF(IFERROR(SEARCH($F$1,AP2607),0)&gt;0,$F$1,"")</f>
        <v/>
      </c>
      <c r="G2607" s="4" t="str">
        <f>IF(IFERROR(SEARCH($G$1,AP2607),0)&gt;0,$G$1,"")</f>
        <v/>
      </c>
      <c r="H2607" s="4" t="str">
        <f>IF(IFERROR(SEARCH($H$1,AP2607),0)&gt;0,$H$1,"")</f>
        <v/>
      </c>
      <c r="I2607" s="4" t="str">
        <f>IF(IFERROR(SEARCH($I$1,AP2607),0)&gt;0,$I$1,"")</f>
        <v/>
      </c>
      <c r="J2607" s="4" t="str">
        <f>IF(IFERROR(SEARCH($J$1,AP2607),0)&gt;0,$J$1,"")</f>
        <v/>
      </c>
      <c r="K2607" s="4" t="str">
        <f>IF(IFERROR(SEARCH($K$1,AP2607),0)&gt;0,$K$1,"")</f>
        <v/>
      </c>
      <c r="L2607" s="4" t="str">
        <f>IF(IFERROR(SEARCH($L$1,AP2607),0)&gt;0,$L$1,"")</f>
        <v/>
      </c>
      <c r="M2607" s="4" t="str">
        <f>IF(IFERROR(SEARCH($M$1,AP2607),0)&gt;0,$M$1,"")</f>
        <v/>
      </c>
      <c r="N2607" s="4" t="str">
        <f>IF(IFERROR(SEARCH($N$1,AP2607),0)&gt;0,$N$1,"")</f>
        <v/>
      </c>
      <c r="O2607" s="4" t="str">
        <f>IF(IFERROR(SEARCH($O$1,AP2607),0)&gt;0,$O$1,"")</f>
        <v/>
      </c>
      <c r="P2607" s="4" t="str">
        <f>IF(IFERROR(SEARCH($P$1,AP2607),0)&gt;0,$P$1,"")</f>
        <v/>
      </c>
      <c r="Q2607" s="4" t="str">
        <f>IF(IFERROR(SEARCH($Q$1,AP2607),0)&gt;0,$Q$1,"")</f>
        <v/>
      </c>
      <c r="R2607" s="4" t="str">
        <f>IF(IFERROR(SEARCH($R$1,AP2607),0)&gt;0,$R$1,"")</f>
        <v/>
      </c>
      <c r="S2607" s="4" t="str">
        <f>IF(IFERROR(SEARCH($S$1,AP2607),0)&gt;0,$S$1,"")</f>
        <v/>
      </c>
      <c r="T2607" s="4" t="str">
        <f>IF(IFERROR(SEARCH($T$1,AP2607),0)&gt;0,$T$1,"")</f>
        <v/>
      </c>
      <c r="U2607" s="4" t="str">
        <f>IF(IFERROR(SEARCH($U$1,AP2607),0)&gt;0,$U$1,"")</f>
        <v/>
      </c>
      <c r="V2607" s="4" t="str">
        <f>IF(IFERROR(SEARCH($V$1,AP2607),0)&gt;0,$V$1,"")</f>
        <v/>
      </c>
      <c r="W2607" s="4" t="str">
        <f>IF(IFERROR(SEARCH($W$1,AP2607),0)&gt;0,$W$1,"")</f>
        <v/>
      </c>
      <c r="X2607" s="4" t="str">
        <f>IF(IFERROR(SEARCH($X$1,AP2607),0)&gt;0,$X$1,"")</f>
        <v/>
      </c>
      <c r="Y2607" s="4">
        <f>LEN(A2607)+LEN(B2607)+LEN(C2607)+LEN(D2607)+LEN(E2607)+LEN(F2607)+LEN(G2607)+LEN(H2607)+LEN(I2607)+LEN(J2607)+LEN(K2607)+LEN(L2607)+LEN(M2607)+LEN(N2607)+LEN(O2607)+LEN(P2607)+LEN(Q2607)+LEN(R2607)+LEN(S2607)+LEN(T2607)+LEN(U2607)+LEN(V2607)+LEN(W2607)+LEN(X2607)</f>
        <v>3</v>
      </c>
      <c r="Z2607" s="4" t="str">
        <f>IF(IFERROR(SEARCH($Z$1,AP2607),0)&gt;0,$Z$1,"")</f>
        <v>-</v>
      </c>
      <c r="AA2607" s="4" t="str">
        <f>IF(IFERROR(SEARCH($AA$1,AP2607),0)&gt;0,$AA$1,"")</f>
        <v/>
      </c>
      <c r="AB2607" s="4" t="str">
        <f>IF(IFERROR(SEARCH($AB$1,AP2607),0)&gt;0,$AB$1,"")</f>
        <v/>
      </c>
      <c r="AC2607" s="4" t="str">
        <f>IF(IFERROR(SEARCH($AC$1,AP2607),0)&gt;0,$AC$1,"")</f>
        <v/>
      </c>
      <c r="AD2607" s="4" t="str">
        <f>IF(IFERROR(SEARCH($AD$1,AP2607),0)&gt;0,$AD$1,"")</f>
        <v/>
      </c>
      <c r="AE2607" s="4" t="str">
        <f>IF(IFERROR(SEARCH($AE$1,AP2607),0)&gt;0,$AE$1,"")</f>
        <v/>
      </c>
      <c r="AF2607" s="4" t="str" cm="1">
        <f t="array" aca="1" ref="AF2607" ca="1">LEFT(AO2607,MATCH(FALSE,ISNUMBER(MID(AO2607,ROW(INDIRECT("1:"&amp;LEN(AO2607)+1)), 1) *1),0) -1)</f>
        <v>1</v>
      </c>
      <c r="AG2607" s="4">
        <f>LEN(AO2607)</f>
        <v>4</v>
      </c>
      <c r="AH2607" s="4">
        <f>LEN(AP2607)</f>
        <v>27</v>
      </c>
      <c r="AI2607" s="4">
        <f>AH2607-AG2607</f>
        <v>23</v>
      </c>
      <c r="AJ2607" s="4" t="str">
        <f>RIGHT(AP2607,4)</f>
        <v>1BTL</v>
      </c>
      <c r="AK2607" s="4" t="str">
        <f>RIGHT(AP2607,5)</f>
        <v>-1BTL</v>
      </c>
      <c r="AL2607" s="4" t="b">
        <f>AN2607=AN2608</f>
        <v>0</v>
      </c>
      <c r="AM2607" s="4" t="b">
        <f>LEFT(AP2607,2)=LEFT(AQ2607,2)</f>
        <v>0</v>
      </c>
      <c r="AN2607" s="5" t="str">
        <f>LEFT(AP2607,(AI2607-1))</f>
        <v>SAORI SAOS TIRAM 135ML</v>
      </c>
      <c r="AO2607" s="4" t="str">
        <f>IFERROR(RIGHT(AP2607,LEN(AP2607)-FIND("-",AP2607)),1)</f>
        <v>1BTL</v>
      </c>
      <c r="AP2607" t="s">
        <v>4369</v>
      </c>
      <c r="AQ2607" s="1" t="s">
        <v>4370</v>
      </c>
      <c r="AR2607">
        <v>10500</v>
      </c>
      <c r="AS2607">
        <v>10500</v>
      </c>
      <c r="AT2607">
        <v>9167</v>
      </c>
    </row>
    <row r="2608" spans="1:46" x14ac:dyDescent="0.25">
      <c r="A2608" s="4" t="str">
        <f>IF(IFERROR(SEARCH($A$1,AP2608),0)&gt;0,$A$1,"")</f>
        <v/>
      </c>
      <c r="B2608" s="4" t="str">
        <f>IF(IFERROR(SEARCH($B$1,AP2608),0)&gt;0,$B$1,"")</f>
        <v/>
      </c>
      <c r="C2608" s="4" t="str">
        <f>IF(IFERROR(SEARCH($C$1,AP2608),0)&gt;0,$C$1,"")</f>
        <v/>
      </c>
      <c r="D2608" s="4" t="str">
        <f>IF(IFERROR(SEARCH($D$1,AP2608),0)&gt;0,$D$1,"")</f>
        <v>SCT</v>
      </c>
      <c r="E2608" s="4" t="str">
        <f>IF(IFERROR(SEARCH($E$1,AP2608),0)&gt;0,$E$1,"")</f>
        <v>RTG</v>
      </c>
      <c r="F2608" s="4" t="str">
        <f>IF(IFERROR(SEARCH($F$1,AP2608),0)&gt;0,$F$1,"")</f>
        <v/>
      </c>
      <c r="G2608" s="4" t="str">
        <f>IF(IFERROR(SEARCH($G$1,AP2608),0)&gt;0,$G$1,"")</f>
        <v/>
      </c>
      <c r="H2608" s="4" t="str">
        <f>IF(IFERROR(SEARCH($H$1,AP2608),0)&gt;0,$H$1,"")</f>
        <v/>
      </c>
      <c r="I2608" s="4" t="str">
        <f>IF(IFERROR(SEARCH($I$1,AP2608),0)&gt;0,$I$1,"")</f>
        <v/>
      </c>
      <c r="J2608" s="4" t="str">
        <f>IF(IFERROR(SEARCH($J$1,AP2608),0)&gt;0,$J$1,"")</f>
        <v/>
      </c>
      <c r="K2608" s="4" t="str">
        <f>IF(IFERROR(SEARCH($K$1,AP2608),0)&gt;0,$K$1,"")</f>
        <v/>
      </c>
      <c r="L2608" s="4" t="str">
        <f>IF(IFERROR(SEARCH($L$1,AP2608),0)&gt;0,$L$1,"")</f>
        <v/>
      </c>
      <c r="M2608" s="4" t="str">
        <f>IF(IFERROR(SEARCH($M$1,AP2608),0)&gt;0,$M$1,"")</f>
        <v/>
      </c>
      <c r="N2608" s="4" t="str">
        <f>IF(IFERROR(SEARCH($N$1,AP2608),0)&gt;0,$N$1,"")</f>
        <v/>
      </c>
      <c r="O2608" s="4" t="str">
        <f>IF(IFERROR(SEARCH($O$1,AP2608),0)&gt;0,$O$1,"")</f>
        <v/>
      </c>
      <c r="P2608" s="4" t="str">
        <f>IF(IFERROR(SEARCH($P$1,AP2608),0)&gt;0,$P$1,"")</f>
        <v/>
      </c>
      <c r="Q2608" s="4" t="str">
        <f>IF(IFERROR(SEARCH($Q$1,AP2608),0)&gt;0,$Q$1,"")</f>
        <v/>
      </c>
      <c r="R2608" s="4" t="str">
        <f>IF(IFERROR(SEARCH($R$1,AP2608),0)&gt;0,$R$1,"")</f>
        <v/>
      </c>
      <c r="S2608" s="4" t="str">
        <f>IF(IFERROR(SEARCH($S$1,AP2608),0)&gt;0,$S$1,"")</f>
        <v/>
      </c>
      <c r="T2608" s="4" t="str">
        <f>IF(IFERROR(SEARCH($T$1,AP2608),0)&gt;0,$T$1,"")</f>
        <v/>
      </c>
      <c r="U2608" s="4" t="str">
        <f>IF(IFERROR(SEARCH($U$1,AP2608),0)&gt;0,$U$1,"")</f>
        <v/>
      </c>
      <c r="V2608" s="4" t="str">
        <f>IF(IFERROR(SEARCH($V$1,AP2608),0)&gt;0,$V$1,"")</f>
        <v/>
      </c>
      <c r="W2608" s="4" t="str">
        <f>IF(IFERROR(SEARCH($W$1,AP2608),0)&gt;0,$W$1,"")</f>
        <v/>
      </c>
      <c r="X2608" s="4" t="str">
        <f>IF(IFERROR(SEARCH($X$1,AP2608),0)&gt;0,$X$1,"")</f>
        <v/>
      </c>
      <c r="Y2608" s="4">
        <f>LEN(A2608)+LEN(B2608)+LEN(C2608)+LEN(D2608)+LEN(E2608)+LEN(F2608)+LEN(G2608)+LEN(H2608)+LEN(I2608)+LEN(J2608)+LEN(K2608)+LEN(L2608)+LEN(M2608)+LEN(N2608)+LEN(O2608)+LEN(P2608)+LEN(Q2608)+LEN(R2608)+LEN(S2608)+LEN(T2608)+LEN(U2608)+LEN(V2608)+LEN(W2608)+LEN(X2608)</f>
        <v>6</v>
      </c>
      <c r="Z2608" s="4" t="str">
        <f>IF(IFERROR(SEARCH($Z$1,AP2608),0)&gt;0,$Z$1,"")</f>
        <v>-</v>
      </c>
      <c r="AA2608" s="4" t="str">
        <f>IF(IFERROR(SEARCH($AA$1,AP2608),0)&gt;0,$AA$1,"")</f>
        <v>/</v>
      </c>
      <c r="AB2608" s="4" t="str">
        <f>IF(IFERROR(SEARCH($AB$1,AP2608),0)&gt;0,$AB$1,"")</f>
        <v/>
      </c>
      <c r="AC2608" s="4" t="str">
        <f>IF(IFERROR(SEARCH($AC$1,AP2608),0)&gt;0,$AC$1,"")</f>
        <v/>
      </c>
      <c r="AD2608" s="4" t="str">
        <f>IF(IFERROR(SEARCH($AD$1,AP2608),0)&gt;0,$AD$1,"")</f>
        <v/>
      </c>
      <c r="AE2608" s="4" t="str">
        <f>IF(IFERROR(SEARCH($AE$1,AP2608),0)&gt;0,$AE$1,"")</f>
        <v/>
      </c>
      <c r="AF2608" s="4" t="str" cm="1">
        <f t="array" aca="1" ref="AF2608" ca="1">LEFT(AO2608,MATCH(FALSE,ISNUMBER(MID(AO2608,ROW(INDIRECT("1:"&amp;LEN(AO2608)+1)), 1) *1),0) -1)</f>
        <v>10</v>
      </c>
      <c r="AG2608" s="4">
        <f>LEN(AO2608)</f>
        <v>9</v>
      </c>
      <c r="AH2608" s="4">
        <f>LEN(AP2608)</f>
        <v>28</v>
      </c>
      <c r="AI2608" s="4">
        <f>AH2608-AG2608</f>
        <v>19</v>
      </c>
      <c r="AJ2608" s="4" t="str">
        <f>RIGHT(AP2608,4)</f>
        <v>/RTG</v>
      </c>
      <c r="AK2608" s="4" t="str">
        <f>RIGHT(AP2608,5)</f>
        <v>T/RTG</v>
      </c>
      <c r="AL2608" s="4" t="b">
        <f>AN2608=AN2609</f>
        <v>1</v>
      </c>
      <c r="AM2608" s="4" t="b">
        <f>LEFT(AP2608,2)=LEFT(AQ2608,2)</f>
        <v>0</v>
      </c>
      <c r="AN2608" s="5" t="str">
        <f>LEFT(AP2608,(AI2608-1))</f>
        <v>SAORI TIRAM SACHET</v>
      </c>
      <c r="AO2608" s="4" t="str">
        <f>IFERROR(RIGHT(AP2608,LEN(AP2608)-FIND("-",AP2608)),1)</f>
        <v>10SCT/RTG</v>
      </c>
      <c r="AP2608" t="s">
        <v>4371</v>
      </c>
      <c r="AQ2608" s="1" t="s">
        <v>4372</v>
      </c>
      <c r="AR2608">
        <v>23000</v>
      </c>
      <c r="AS2608">
        <v>23000</v>
      </c>
      <c r="AT2608">
        <v>20334</v>
      </c>
    </row>
    <row r="2609" spans="1:46" x14ac:dyDescent="0.25">
      <c r="A2609" s="4" t="str">
        <f>IF(IFERROR(SEARCH($A$1,AP2609),0)&gt;0,$A$1,"")</f>
        <v/>
      </c>
      <c r="B2609" s="4" t="str">
        <f>IF(IFERROR(SEARCH($B$1,AP2609),0)&gt;0,$B$1,"")</f>
        <v/>
      </c>
      <c r="C2609" s="4" t="str">
        <f>IF(IFERROR(SEARCH($C$1,AP2609),0)&gt;0,$C$1,"")</f>
        <v/>
      </c>
      <c r="D2609" s="4" t="str">
        <f>IF(IFERROR(SEARCH($D$1,AP2609),0)&gt;0,$D$1,"")</f>
        <v/>
      </c>
      <c r="E2609" s="4" t="str">
        <f>IF(IFERROR(SEARCH($E$1,AP2609),0)&gt;0,$E$1,"")</f>
        <v>RTG</v>
      </c>
      <c r="F2609" s="4" t="str">
        <f>IF(IFERROR(SEARCH($F$1,AP2609),0)&gt;0,$F$1,"")</f>
        <v/>
      </c>
      <c r="G2609" s="4" t="str">
        <f>IF(IFERROR(SEARCH($G$1,AP2609),0)&gt;0,$G$1,"")</f>
        <v/>
      </c>
      <c r="H2609" s="4" t="str">
        <f>IF(IFERROR(SEARCH($H$1,AP2609),0)&gt;0,$H$1,"")</f>
        <v/>
      </c>
      <c r="I2609" s="4" t="str">
        <f>IF(IFERROR(SEARCH($I$1,AP2609),0)&gt;0,$I$1,"")</f>
        <v/>
      </c>
      <c r="J2609" s="4" t="str">
        <f>IF(IFERROR(SEARCH($J$1,AP2609),0)&gt;0,$J$1,"")</f>
        <v/>
      </c>
      <c r="K2609" s="4" t="str">
        <f>IF(IFERROR(SEARCH($K$1,AP2609),0)&gt;0,$K$1,"")</f>
        <v/>
      </c>
      <c r="L2609" s="4" t="str">
        <f>IF(IFERROR(SEARCH($L$1,AP2609),0)&gt;0,$L$1,"")</f>
        <v/>
      </c>
      <c r="M2609" s="4" t="str">
        <f>IF(IFERROR(SEARCH($M$1,AP2609),0)&gt;0,$M$1,"")</f>
        <v/>
      </c>
      <c r="N2609" s="4" t="str">
        <f>IF(IFERROR(SEARCH($N$1,AP2609),0)&gt;0,$N$1,"")</f>
        <v/>
      </c>
      <c r="O2609" s="4" t="str">
        <f>IF(IFERROR(SEARCH($O$1,AP2609),0)&gt;0,$O$1,"")</f>
        <v/>
      </c>
      <c r="P2609" s="4" t="str">
        <f>IF(IFERROR(SEARCH($P$1,AP2609),0)&gt;0,$P$1,"")</f>
        <v>DUS</v>
      </c>
      <c r="Q2609" s="4" t="str">
        <f>IF(IFERROR(SEARCH($Q$1,AP2609),0)&gt;0,$Q$1,"")</f>
        <v/>
      </c>
      <c r="R2609" s="4" t="str">
        <f>IF(IFERROR(SEARCH($R$1,AP2609),0)&gt;0,$R$1,"")</f>
        <v/>
      </c>
      <c r="S2609" s="4" t="str">
        <f>IF(IFERROR(SEARCH($S$1,AP2609),0)&gt;0,$S$1,"")</f>
        <v/>
      </c>
      <c r="T2609" s="4" t="str">
        <f>IF(IFERROR(SEARCH($T$1,AP2609),0)&gt;0,$T$1,"")</f>
        <v/>
      </c>
      <c r="U2609" s="4" t="str">
        <f>IF(IFERROR(SEARCH($U$1,AP2609),0)&gt;0,$U$1,"")</f>
        <v/>
      </c>
      <c r="V2609" s="4" t="str">
        <f>IF(IFERROR(SEARCH($V$1,AP2609),0)&gt;0,$V$1,"")</f>
        <v/>
      </c>
      <c r="W2609" s="4" t="str">
        <f>IF(IFERROR(SEARCH($W$1,AP2609),0)&gt;0,$W$1,"")</f>
        <v/>
      </c>
      <c r="X2609" s="4" t="str">
        <f>IF(IFERROR(SEARCH($X$1,AP2609),0)&gt;0,$X$1,"")</f>
        <v/>
      </c>
      <c r="Y2609" s="4">
        <f>LEN(A2609)+LEN(B2609)+LEN(C2609)+LEN(D2609)+LEN(E2609)+LEN(F2609)+LEN(G2609)+LEN(H2609)+LEN(I2609)+LEN(J2609)+LEN(K2609)+LEN(L2609)+LEN(M2609)+LEN(N2609)+LEN(O2609)+LEN(P2609)+LEN(Q2609)+LEN(R2609)+LEN(S2609)+LEN(T2609)+LEN(U2609)+LEN(V2609)+LEN(W2609)+LEN(X2609)</f>
        <v>6</v>
      </c>
      <c r="Z2609" s="4" t="str">
        <f>IF(IFERROR(SEARCH($Z$1,AP2609),0)&gt;0,$Z$1,"")</f>
        <v>-</v>
      </c>
      <c r="AA2609" s="4" t="str">
        <f>IF(IFERROR(SEARCH($AA$1,AP2609),0)&gt;0,$AA$1,"")</f>
        <v>/</v>
      </c>
      <c r="AB2609" s="4" t="str">
        <f>IF(IFERROR(SEARCH($AB$1,AP2609),0)&gt;0,$AB$1,"")</f>
        <v/>
      </c>
      <c r="AC2609" s="4" t="str">
        <f>IF(IFERROR(SEARCH($AC$1,AP2609),0)&gt;0,$AC$1,"")</f>
        <v/>
      </c>
      <c r="AD2609" s="4" t="str">
        <f>IF(IFERROR(SEARCH($AD$1,AP2609),0)&gt;0,$AD$1,"")</f>
        <v/>
      </c>
      <c r="AE2609" s="4" t="str">
        <f>IF(IFERROR(SEARCH($AE$1,AP2609),0)&gt;0,$AE$1,"")</f>
        <v/>
      </c>
      <c r="AF2609" s="4" t="str" cm="1">
        <f t="array" aca="1" ref="AF2609" ca="1">LEFT(AO2609,MATCH(FALSE,ISNUMBER(MID(AO2609,ROW(INDIRECT("1:"&amp;LEN(AO2609)+1)), 1) *1),0) -1)</f>
        <v>12</v>
      </c>
      <c r="AG2609" s="4">
        <f>LEN(AO2609)</f>
        <v>9</v>
      </c>
      <c r="AH2609" s="4">
        <f>LEN(AP2609)</f>
        <v>28</v>
      </c>
      <c r="AI2609" s="4">
        <f>AH2609-AG2609</f>
        <v>19</v>
      </c>
      <c r="AJ2609" s="4" t="str">
        <f>RIGHT(AP2609,4)</f>
        <v>/DUS</v>
      </c>
      <c r="AK2609" s="4" t="str">
        <f>RIGHT(AP2609,5)</f>
        <v>G/DUS</v>
      </c>
      <c r="AL2609" s="4" t="b">
        <f>AN2609=AN2610</f>
        <v>0</v>
      </c>
      <c r="AM2609" s="4" t="b">
        <f>LEFT(AP2609,2)=LEFT(AQ2609,2)</f>
        <v>0</v>
      </c>
      <c r="AN2609" s="5" t="str">
        <f>LEFT(AP2609,(AI2609-1))</f>
        <v>SAORI TIRAM SACHET</v>
      </c>
      <c r="AO2609" s="4" t="str">
        <f>IFERROR(RIGHT(AP2609,LEN(AP2609)-FIND("-",AP2609)),1)</f>
        <v>12RTG/DUS</v>
      </c>
      <c r="AP2609" t="s">
        <v>4373</v>
      </c>
      <c r="AR2609">
        <v>250000</v>
      </c>
      <c r="AS2609">
        <v>250000</v>
      </c>
      <c r="AT2609">
        <v>244000</v>
      </c>
    </row>
    <row r="2610" spans="1:46" x14ac:dyDescent="0.25">
      <c r="A2610" s="4" t="str">
        <f>IF(IFERROR(SEARCH($A$1,AP2610),0)&gt;0,$A$1,"")</f>
        <v/>
      </c>
      <c r="B2610" s="4" t="str">
        <f>IF(IFERROR(SEARCH($B$1,AP2610),0)&gt;0,$B$1,"")</f>
        <v/>
      </c>
      <c r="C2610" s="4" t="str">
        <f>IF(IFERROR(SEARCH($C$1,AP2610),0)&gt;0,$C$1,"")</f>
        <v>BTL</v>
      </c>
      <c r="D2610" s="4" t="str">
        <f>IF(IFERROR(SEARCH($D$1,AP2610),0)&gt;0,$D$1,"")</f>
        <v/>
      </c>
      <c r="E2610" s="4" t="str">
        <f>IF(IFERROR(SEARCH($E$1,AP2610),0)&gt;0,$E$1,"")</f>
        <v/>
      </c>
      <c r="F2610" s="4" t="str">
        <f>IF(IFERROR(SEARCH($F$1,AP2610),0)&gt;0,$F$1,"")</f>
        <v/>
      </c>
      <c r="G2610" s="4" t="str">
        <f>IF(IFERROR(SEARCH($G$1,AP2610),0)&gt;0,$G$1,"")</f>
        <v/>
      </c>
      <c r="H2610" s="4" t="str">
        <f>IF(IFERROR(SEARCH($H$1,AP2610),0)&gt;0,$H$1,"")</f>
        <v/>
      </c>
      <c r="I2610" s="4" t="str">
        <f>IF(IFERROR(SEARCH($I$1,AP2610),0)&gt;0,$I$1,"")</f>
        <v/>
      </c>
      <c r="J2610" s="4" t="str">
        <f>IF(IFERROR(SEARCH($J$1,AP2610),0)&gt;0,$J$1,"")</f>
        <v/>
      </c>
      <c r="K2610" s="4" t="str">
        <f>IF(IFERROR(SEARCH($K$1,AP2610),0)&gt;0,$K$1,"")</f>
        <v/>
      </c>
      <c r="L2610" s="4" t="str">
        <f>IF(IFERROR(SEARCH($L$1,AP2610),0)&gt;0,$L$1,"")</f>
        <v/>
      </c>
      <c r="M2610" s="4" t="str">
        <f>IF(IFERROR(SEARCH($M$1,AP2610),0)&gt;0,$M$1,"")</f>
        <v/>
      </c>
      <c r="N2610" s="4" t="str">
        <f>IF(IFERROR(SEARCH($N$1,AP2610),0)&gt;0,$N$1,"")</f>
        <v/>
      </c>
      <c r="O2610" s="4" t="str">
        <f>IF(IFERROR(SEARCH($O$1,AP2610),0)&gt;0,$O$1,"")</f>
        <v/>
      </c>
      <c r="P2610" s="4" t="str">
        <f>IF(IFERROR(SEARCH($P$1,AP2610),0)&gt;0,$P$1,"")</f>
        <v/>
      </c>
      <c r="Q2610" s="4" t="str">
        <f>IF(IFERROR(SEARCH($Q$1,AP2610),0)&gt;0,$Q$1,"")</f>
        <v/>
      </c>
      <c r="R2610" s="4" t="str">
        <f>IF(IFERROR(SEARCH($R$1,AP2610),0)&gt;0,$R$1,"")</f>
        <v/>
      </c>
      <c r="S2610" s="4" t="str">
        <f>IF(IFERROR(SEARCH($S$1,AP2610),0)&gt;0,$S$1,"")</f>
        <v/>
      </c>
      <c r="T2610" s="4" t="str">
        <f>IF(IFERROR(SEARCH($T$1,AP2610),0)&gt;0,$T$1,"")</f>
        <v/>
      </c>
      <c r="U2610" s="4" t="str">
        <f>IF(IFERROR(SEARCH($U$1,AP2610),0)&gt;0,$U$1,"")</f>
        <v/>
      </c>
      <c r="V2610" s="4" t="str">
        <f>IF(IFERROR(SEARCH($V$1,AP2610),0)&gt;0,$V$1,"")</f>
        <v/>
      </c>
      <c r="W2610" s="4" t="str">
        <f>IF(IFERROR(SEARCH($W$1,AP2610),0)&gt;0,$W$1,"")</f>
        <v/>
      </c>
      <c r="X2610" s="4" t="str">
        <f>IF(IFERROR(SEARCH($X$1,AP2610),0)&gt;0,$X$1,"")</f>
        <v/>
      </c>
      <c r="Y2610" s="4">
        <f>LEN(A2610)+LEN(B2610)+LEN(C2610)+LEN(D2610)+LEN(E2610)+LEN(F2610)+LEN(G2610)+LEN(H2610)+LEN(I2610)+LEN(J2610)+LEN(K2610)+LEN(L2610)+LEN(M2610)+LEN(N2610)+LEN(O2610)+LEN(P2610)+LEN(Q2610)+LEN(R2610)+LEN(S2610)+LEN(T2610)+LEN(U2610)+LEN(V2610)+LEN(W2610)+LEN(X2610)</f>
        <v>3</v>
      </c>
      <c r="Z2610" s="4" t="str">
        <f>IF(IFERROR(SEARCH($Z$1,AP2610),0)&gt;0,$Z$1,"")</f>
        <v>-</v>
      </c>
      <c r="AA2610" s="4" t="str">
        <f>IF(IFERROR(SEARCH($AA$1,AP2610),0)&gt;0,$AA$1,"")</f>
        <v/>
      </c>
      <c r="AB2610" s="4" t="str">
        <f>IF(IFERROR(SEARCH($AB$1,AP2610),0)&gt;0,$AB$1,"")</f>
        <v/>
      </c>
      <c r="AC2610" s="4" t="str">
        <f>IF(IFERROR(SEARCH($AC$1,AP2610),0)&gt;0,$AC$1,"")</f>
        <v/>
      </c>
      <c r="AD2610" s="4" t="str">
        <f>IF(IFERROR(SEARCH($AD$1,AP2610),0)&gt;0,$AD$1,"")</f>
        <v/>
      </c>
      <c r="AE2610" s="4" t="str">
        <f>IF(IFERROR(SEARCH($AE$1,AP2610),0)&gt;0,$AE$1,"")</f>
        <v/>
      </c>
      <c r="AF2610" s="4" t="str" cm="1">
        <f t="array" aca="1" ref="AF2610" ca="1">LEFT(AO2610,MATCH(FALSE,ISNUMBER(MID(AO2610,ROW(INDIRECT("1:"&amp;LEN(AO2610)+1)), 1) *1),0) -1)</f>
        <v>1</v>
      </c>
      <c r="AG2610" s="4">
        <f>LEN(AO2610)</f>
        <v>4</v>
      </c>
      <c r="AH2610" s="4">
        <f>LEN(AP2610)</f>
        <v>26</v>
      </c>
      <c r="AI2610" s="4">
        <f>AH2610-AG2610</f>
        <v>22</v>
      </c>
      <c r="AJ2610" s="4" t="str">
        <f>RIGHT(AP2610,4)</f>
        <v>1BTL</v>
      </c>
      <c r="AK2610" s="4" t="str">
        <f>RIGHT(AP2610,5)</f>
        <v>-1BTL</v>
      </c>
      <c r="AL2610" s="4" t="b">
        <f>AN2610=AN2611</f>
        <v>0</v>
      </c>
      <c r="AM2610" s="4" t="b">
        <f>LEFT(AP2610,2)=LEFT(AQ2610,2)</f>
        <v>0</v>
      </c>
      <c r="AN2610" s="5" t="str">
        <f>LEFT(AP2610,(AI2610-1))</f>
        <v>SAOS KECAP IKAN 150ML</v>
      </c>
      <c r="AO2610" s="4" t="str">
        <f>IFERROR(RIGHT(AP2610,LEN(AP2610)-FIND("-",AP2610)),1)</f>
        <v>1BTL</v>
      </c>
      <c r="AP2610" t="s">
        <v>4374</v>
      </c>
      <c r="AQ2610" s="1" t="s">
        <v>4375</v>
      </c>
      <c r="AR2610">
        <v>8000</v>
      </c>
      <c r="AS2610">
        <v>8000</v>
      </c>
      <c r="AT2610">
        <v>7500</v>
      </c>
    </row>
    <row r="2611" spans="1:46" x14ac:dyDescent="0.25">
      <c r="A2611" s="4" t="str">
        <f>IF(IFERROR(SEARCH($A$1,AP2611),0)&gt;0,$A$1,"")</f>
        <v/>
      </c>
      <c r="B2611" s="4" t="str">
        <f>IF(IFERROR(SEARCH($B$1,AP2611),0)&gt;0,$B$1,"")</f>
        <v/>
      </c>
      <c r="C2611" s="4" t="str">
        <f>IF(IFERROR(SEARCH($C$1,AP2611),0)&gt;0,$C$1,"")</f>
        <v/>
      </c>
      <c r="D2611" s="4" t="str">
        <f>IF(IFERROR(SEARCH($D$1,AP2611),0)&gt;0,$D$1,"")</f>
        <v/>
      </c>
      <c r="E2611" s="4" t="str">
        <f>IF(IFERROR(SEARCH($E$1,AP2611),0)&gt;0,$E$1,"")</f>
        <v/>
      </c>
      <c r="F2611" s="4" t="str">
        <f>IF(IFERROR(SEARCH($F$1,AP2611),0)&gt;0,$F$1,"")</f>
        <v>PACK</v>
      </c>
      <c r="G2611" s="4" t="str">
        <f>IF(IFERROR(SEARCH($G$1,AP2611),0)&gt;0,$G$1,"")</f>
        <v/>
      </c>
      <c r="H2611" s="4" t="str">
        <f>IF(IFERROR(SEARCH($H$1,AP2611),0)&gt;0,$H$1,"")</f>
        <v/>
      </c>
      <c r="I2611" s="4" t="str">
        <f>IF(IFERROR(SEARCH($I$1,AP2611),0)&gt;0,$I$1,"")</f>
        <v/>
      </c>
      <c r="J2611" s="4" t="str">
        <f>IF(IFERROR(SEARCH($J$1,AP2611),0)&gt;0,$J$1,"")</f>
        <v/>
      </c>
      <c r="K2611" s="4" t="str">
        <f>IF(IFERROR(SEARCH($K$1,AP2611),0)&gt;0,$K$1,"")</f>
        <v/>
      </c>
      <c r="L2611" s="4" t="str">
        <f>IF(IFERROR(SEARCH($L$1,AP2611),0)&gt;0,$L$1,"")</f>
        <v/>
      </c>
      <c r="M2611" s="4" t="str">
        <f>IF(IFERROR(SEARCH($M$1,AP2611),0)&gt;0,$M$1,"")</f>
        <v/>
      </c>
      <c r="N2611" s="4" t="str">
        <f>IF(IFERROR(SEARCH($N$1,AP2611),0)&gt;0,$N$1,"")</f>
        <v/>
      </c>
      <c r="O2611" s="4" t="str">
        <f>IF(IFERROR(SEARCH($O$1,AP2611),0)&gt;0,$O$1,"")</f>
        <v/>
      </c>
      <c r="P2611" s="4" t="str">
        <f>IF(IFERROR(SEARCH($P$1,AP2611),0)&gt;0,$P$1,"")</f>
        <v/>
      </c>
      <c r="Q2611" s="4" t="str">
        <f>IF(IFERROR(SEARCH($Q$1,AP2611),0)&gt;0,$Q$1,"")</f>
        <v/>
      </c>
      <c r="R2611" s="4" t="str">
        <f>IF(IFERROR(SEARCH($R$1,AP2611),0)&gt;0,$R$1,"")</f>
        <v/>
      </c>
      <c r="S2611" s="4" t="str">
        <f>IF(IFERROR(SEARCH($S$1,AP2611),0)&gt;0,$S$1,"")</f>
        <v/>
      </c>
      <c r="T2611" s="4" t="str">
        <f>IF(IFERROR(SEARCH($T$1,AP2611),0)&gt;0,$T$1,"")</f>
        <v/>
      </c>
      <c r="U2611" s="4" t="str">
        <f>IF(IFERROR(SEARCH($U$1,AP2611),0)&gt;0,$U$1,"")</f>
        <v/>
      </c>
      <c r="V2611" s="4" t="str">
        <f>IF(IFERROR(SEARCH($V$1,AP2611),0)&gt;0,$V$1,"")</f>
        <v/>
      </c>
      <c r="W2611" s="4" t="str">
        <f>IF(IFERROR(SEARCH($W$1,AP2611),0)&gt;0,$W$1,"")</f>
        <v/>
      </c>
      <c r="X2611" s="4" t="str">
        <f>IF(IFERROR(SEARCH($X$1,AP2611),0)&gt;0,$X$1,"")</f>
        <v/>
      </c>
      <c r="Y2611" s="4">
        <f>LEN(A2611)+LEN(B2611)+LEN(C2611)+LEN(D2611)+LEN(E2611)+LEN(F2611)+LEN(G2611)+LEN(H2611)+LEN(I2611)+LEN(J2611)+LEN(K2611)+LEN(L2611)+LEN(M2611)+LEN(N2611)+LEN(O2611)+LEN(P2611)+LEN(Q2611)+LEN(R2611)+LEN(S2611)+LEN(T2611)+LEN(U2611)+LEN(V2611)+LEN(W2611)+LEN(X2611)</f>
        <v>4</v>
      </c>
      <c r="Z2611" s="4" t="str">
        <f>IF(IFERROR(SEARCH($Z$1,AP2611),0)&gt;0,$Z$1,"")</f>
        <v>-</v>
      </c>
      <c r="AA2611" s="4" t="str">
        <f>IF(IFERROR(SEARCH($AA$1,AP2611),0)&gt;0,$AA$1,"")</f>
        <v/>
      </c>
      <c r="AB2611" s="4" t="str">
        <f>IF(IFERROR(SEARCH($AB$1,AP2611),0)&gt;0,$AB$1,"")</f>
        <v/>
      </c>
      <c r="AC2611" s="4" t="str">
        <f>IF(IFERROR(SEARCH($AC$1,AP2611),0)&gt;0,$AC$1,"")</f>
        <v/>
      </c>
      <c r="AD2611" s="4" t="str">
        <f>IF(IFERROR(SEARCH($AD$1,AP2611),0)&gt;0,$AD$1,"")</f>
        <v/>
      </c>
      <c r="AE2611" s="4" t="str">
        <f>IF(IFERROR(SEARCH($AE$1,AP2611),0)&gt;0,$AE$1,"")</f>
        <v/>
      </c>
      <c r="AF2611" s="4" t="str" cm="1">
        <f t="array" aca="1" ref="AF2611" ca="1">LEFT(AO2611,MATCH(FALSE,ISNUMBER(MID(AO2611,ROW(INDIRECT("1:"&amp;LEN(AO2611)+1)), 1) *1),0) -1)</f>
        <v>1</v>
      </c>
      <c r="AG2611" s="4">
        <f>LEN(AO2611)</f>
        <v>5</v>
      </c>
      <c r="AH2611" s="4">
        <f>LEN(AP2611)</f>
        <v>23</v>
      </c>
      <c r="AI2611" s="4">
        <f>AH2611-AG2611</f>
        <v>18</v>
      </c>
      <c r="AJ2611" s="4" t="str">
        <f>RIGHT(AP2611,4)</f>
        <v>PACK</v>
      </c>
      <c r="AK2611" s="4" t="str">
        <f>RIGHT(AP2611,5)</f>
        <v>1PACK</v>
      </c>
      <c r="AL2611" s="4" t="b">
        <f>AN2611=AN2612</f>
        <v>0</v>
      </c>
      <c r="AM2611" s="4" t="b">
        <f>LEFT(AP2611,2)=LEFT(AQ2611,2)</f>
        <v>0</v>
      </c>
      <c r="AN2611" s="5" t="str">
        <f>LEFT(AP2611,(AI2611-1))</f>
        <v>SAOS LOMBOK BESAR</v>
      </c>
      <c r="AO2611" s="4" t="str">
        <f>IFERROR(RIGHT(AP2611,LEN(AP2611)-FIND("-",AP2611)),1)</f>
        <v>1PACK</v>
      </c>
      <c r="AP2611" t="s">
        <v>4376</v>
      </c>
      <c r="AR2611">
        <v>8500</v>
      </c>
      <c r="AS2611">
        <v>8500</v>
      </c>
      <c r="AT2611">
        <v>8000</v>
      </c>
    </row>
    <row r="2612" spans="1:46" x14ac:dyDescent="0.25">
      <c r="A2612" s="4" t="str">
        <f>IF(IFERROR(SEARCH($A$1,AP2612),0)&gt;0,$A$1,"")</f>
        <v/>
      </c>
      <c r="B2612" s="4" t="str">
        <f>IF(IFERROR(SEARCH($B$1,AP2612),0)&gt;0,$B$1,"")</f>
        <v/>
      </c>
      <c r="C2612" s="4" t="str">
        <f>IF(IFERROR(SEARCH($C$1,AP2612),0)&gt;0,$C$1,"")</f>
        <v/>
      </c>
      <c r="D2612" s="4" t="str">
        <f>IF(IFERROR(SEARCH($D$1,AP2612),0)&gt;0,$D$1,"")</f>
        <v/>
      </c>
      <c r="E2612" s="4" t="str">
        <f>IF(IFERROR(SEARCH($E$1,AP2612),0)&gt;0,$E$1,"")</f>
        <v/>
      </c>
      <c r="F2612" s="4" t="str">
        <f>IF(IFERROR(SEARCH($F$1,AP2612),0)&gt;0,$F$1,"")</f>
        <v>PACK</v>
      </c>
      <c r="G2612" s="4" t="str">
        <f>IF(IFERROR(SEARCH($G$1,AP2612),0)&gt;0,$G$1,"")</f>
        <v/>
      </c>
      <c r="H2612" s="4" t="str">
        <f>IF(IFERROR(SEARCH($H$1,AP2612),0)&gt;0,$H$1,"")</f>
        <v/>
      </c>
      <c r="I2612" s="4" t="str">
        <f>IF(IFERROR(SEARCH($I$1,AP2612),0)&gt;0,$I$1,"")</f>
        <v/>
      </c>
      <c r="J2612" s="4" t="str">
        <f>IF(IFERROR(SEARCH($J$1,AP2612),0)&gt;0,$J$1,"")</f>
        <v/>
      </c>
      <c r="K2612" s="4" t="str">
        <f>IF(IFERROR(SEARCH($K$1,AP2612),0)&gt;0,$K$1,"")</f>
        <v/>
      </c>
      <c r="L2612" s="4" t="str">
        <f>IF(IFERROR(SEARCH($L$1,AP2612),0)&gt;0,$L$1,"")</f>
        <v/>
      </c>
      <c r="M2612" s="4" t="str">
        <f>IF(IFERROR(SEARCH($M$1,AP2612),0)&gt;0,$M$1,"")</f>
        <v/>
      </c>
      <c r="N2612" s="4" t="str">
        <f>IF(IFERROR(SEARCH($N$1,AP2612),0)&gt;0,$N$1,"")</f>
        <v/>
      </c>
      <c r="O2612" s="4" t="str">
        <f>IF(IFERROR(SEARCH($O$1,AP2612),0)&gt;0,$O$1,"")</f>
        <v/>
      </c>
      <c r="P2612" s="4" t="str">
        <f>IF(IFERROR(SEARCH($P$1,AP2612),0)&gt;0,$P$1,"")</f>
        <v>DUS</v>
      </c>
      <c r="Q2612" s="4" t="str">
        <f>IF(IFERROR(SEARCH($Q$1,AP2612),0)&gt;0,$Q$1,"")</f>
        <v/>
      </c>
      <c r="R2612" s="4" t="str">
        <f>IF(IFERROR(SEARCH($R$1,AP2612),0)&gt;0,$R$1,"")</f>
        <v/>
      </c>
      <c r="S2612" s="4" t="str">
        <f>IF(IFERROR(SEARCH($S$1,AP2612),0)&gt;0,$S$1,"")</f>
        <v/>
      </c>
      <c r="T2612" s="4" t="str">
        <f>IF(IFERROR(SEARCH($T$1,AP2612),0)&gt;0,$T$1,"")</f>
        <v/>
      </c>
      <c r="U2612" s="4" t="str">
        <f>IF(IFERROR(SEARCH($U$1,AP2612),0)&gt;0,$U$1,"")</f>
        <v/>
      </c>
      <c r="V2612" s="4" t="str">
        <f>IF(IFERROR(SEARCH($V$1,AP2612),0)&gt;0,$V$1,"")</f>
        <v/>
      </c>
      <c r="W2612" s="4" t="str">
        <f>IF(IFERROR(SEARCH($W$1,AP2612),0)&gt;0,$W$1,"")</f>
        <v/>
      </c>
      <c r="X2612" s="4" t="str">
        <f>IF(IFERROR(SEARCH($X$1,AP2612),0)&gt;0,$X$1,"")</f>
        <v/>
      </c>
      <c r="Y2612" s="4">
        <f>LEN(A2612)+LEN(B2612)+LEN(C2612)+LEN(D2612)+LEN(E2612)+LEN(F2612)+LEN(G2612)+LEN(H2612)+LEN(I2612)+LEN(J2612)+LEN(K2612)+LEN(L2612)+LEN(M2612)+LEN(N2612)+LEN(O2612)+LEN(P2612)+LEN(Q2612)+LEN(R2612)+LEN(S2612)+LEN(T2612)+LEN(U2612)+LEN(V2612)+LEN(W2612)+LEN(X2612)</f>
        <v>7</v>
      </c>
      <c r="Z2612" s="4" t="str">
        <f>IF(IFERROR(SEARCH($Z$1,AP2612),0)&gt;0,$Z$1,"")</f>
        <v>-</v>
      </c>
      <c r="AA2612" s="4" t="str">
        <f>IF(IFERROR(SEARCH($AA$1,AP2612),0)&gt;0,$AA$1,"")</f>
        <v>/</v>
      </c>
      <c r="AB2612" s="4" t="str">
        <f>IF(IFERROR(SEARCH($AB$1,AP2612),0)&gt;0,$AB$1,"")</f>
        <v/>
      </c>
      <c r="AC2612" s="4" t="str">
        <f>IF(IFERROR(SEARCH($AC$1,AP2612),0)&gt;0,$AC$1,"")</f>
        <v/>
      </c>
      <c r="AD2612" s="4" t="str">
        <f>IF(IFERROR(SEARCH($AD$1,AP2612),0)&gt;0,$AD$1,"")</f>
        <v/>
      </c>
      <c r="AE2612" s="4" t="str">
        <f>IF(IFERROR(SEARCH($AE$1,AP2612),0)&gt;0,$AE$1,"")</f>
        <v/>
      </c>
      <c r="AF2612" s="4" t="str" cm="1">
        <f t="array" aca="1" ref="AF2612" ca="1">LEFT(AO2612,MATCH(FALSE,ISNUMBER(MID(AO2612,ROW(INDIRECT("1:"&amp;LEN(AO2612)+1)), 1) *1),0) -1)</f>
        <v>20</v>
      </c>
      <c r="AG2612" s="4">
        <f>LEN(AO2612)</f>
        <v>10</v>
      </c>
      <c r="AH2612" s="4">
        <f>LEN(AP2612)</f>
        <v>32</v>
      </c>
      <c r="AI2612" s="4">
        <f>AH2612-AG2612</f>
        <v>22</v>
      </c>
      <c r="AJ2612" s="4" t="str">
        <f>RIGHT(AP2612,4)</f>
        <v>/DUS</v>
      </c>
      <c r="AK2612" s="4" t="str">
        <f>RIGHT(AP2612,5)</f>
        <v>K/DUS</v>
      </c>
      <c r="AL2612" s="4" t="b">
        <f>AN2612=AN2613</f>
        <v>0</v>
      </c>
      <c r="AM2612" s="4" t="b">
        <f>LEFT(AP2612,2)=LEFT(AQ2612,2)</f>
        <v>0</v>
      </c>
      <c r="AN2612" s="5" t="str">
        <f>LEFT(AP2612,(AI2612-1))</f>
        <v>SAOS LOMBOK PPL KASAR</v>
      </c>
      <c r="AO2612" s="4" t="str">
        <f>IFERROR(RIGHT(AP2612,LEN(AP2612)-FIND("-",AP2612)),1)</f>
        <v>20PACK/DUS</v>
      </c>
      <c r="AP2612" t="s">
        <v>4377</v>
      </c>
      <c r="AR2612">
        <v>134000</v>
      </c>
      <c r="AS2612">
        <v>134000</v>
      </c>
      <c r="AT2612">
        <v>132000</v>
      </c>
    </row>
    <row r="2613" spans="1:46" x14ac:dyDescent="0.25">
      <c r="A2613" s="4" t="str">
        <f>IF(IFERROR(SEARCH($A$1,AP2613),0)&gt;0,$A$1,"")</f>
        <v/>
      </c>
      <c r="B2613" s="4" t="str">
        <f>IF(IFERROR(SEARCH($B$1,AP2613),0)&gt;0,$B$1,"")</f>
        <v/>
      </c>
      <c r="C2613" s="4" t="str">
        <f>IF(IFERROR(SEARCH($C$1,AP2613),0)&gt;0,$C$1,"")</f>
        <v/>
      </c>
      <c r="D2613" s="4" t="str">
        <f>IF(IFERROR(SEARCH($D$1,AP2613),0)&gt;0,$D$1,"")</f>
        <v>SCT</v>
      </c>
      <c r="E2613" s="4" t="str">
        <f>IF(IFERROR(SEARCH($E$1,AP2613),0)&gt;0,$E$1,"")</f>
        <v>RTG</v>
      </c>
      <c r="F2613" s="4" t="str">
        <f>IF(IFERROR(SEARCH($F$1,AP2613),0)&gt;0,$F$1,"")</f>
        <v>PACK</v>
      </c>
      <c r="G2613" s="4" t="str">
        <f>IF(IFERROR(SEARCH($G$1,AP2613),0)&gt;0,$G$1,"")</f>
        <v/>
      </c>
      <c r="H2613" s="4" t="str">
        <f>IF(IFERROR(SEARCH($H$1,AP2613),0)&gt;0,$H$1,"")</f>
        <v/>
      </c>
      <c r="I2613" s="4" t="str">
        <f>IF(IFERROR(SEARCH($I$1,AP2613),0)&gt;0,$I$1,"")</f>
        <v/>
      </c>
      <c r="J2613" s="4" t="str">
        <f>IF(IFERROR(SEARCH($J$1,AP2613),0)&gt;0,$J$1,"")</f>
        <v/>
      </c>
      <c r="K2613" s="4" t="str">
        <f>IF(IFERROR(SEARCH($K$1,AP2613),0)&gt;0,$K$1,"")</f>
        <v/>
      </c>
      <c r="L2613" s="4" t="str">
        <f>IF(IFERROR(SEARCH($L$1,AP2613),0)&gt;0,$L$1,"")</f>
        <v/>
      </c>
      <c r="M2613" s="4" t="str">
        <f>IF(IFERROR(SEARCH($M$1,AP2613),0)&gt;0,$M$1,"")</f>
        <v/>
      </c>
      <c r="N2613" s="4" t="str">
        <f>IF(IFERROR(SEARCH($N$1,AP2613),0)&gt;0,$N$1,"")</f>
        <v/>
      </c>
      <c r="O2613" s="4" t="str">
        <f>IF(IFERROR(SEARCH($O$1,AP2613),0)&gt;0,$O$1,"")</f>
        <v/>
      </c>
      <c r="P2613" s="4" t="str">
        <f>IF(IFERROR(SEARCH($P$1,AP2613),0)&gt;0,$P$1,"")</f>
        <v/>
      </c>
      <c r="Q2613" s="4" t="str">
        <f>IF(IFERROR(SEARCH($Q$1,AP2613),0)&gt;0,$Q$1,"")</f>
        <v/>
      </c>
      <c r="R2613" s="4" t="str">
        <f>IF(IFERROR(SEARCH($R$1,AP2613),0)&gt;0,$R$1,"")</f>
        <v/>
      </c>
      <c r="S2613" s="4" t="str">
        <f>IF(IFERROR(SEARCH($S$1,AP2613),0)&gt;0,$S$1,"")</f>
        <v/>
      </c>
      <c r="T2613" s="4" t="str">
        <f>IF(IFERROR(SEARCH($T$1,AP2613),0)&gt;0,$T$1,"")</f>
        <v/>
      </c>
      <c r="U2613" s="4" t="str">
        <f>IF(IFERROR(SEARCH($U$1,AP2613),0)&gt;0,$U$1,"")</f>
        <v/>
      </c>
      <c r="V2613" s="4" t="str">
        <f>IF(IFERROR(SEARCH($V$1,AP2613),0)&gt;0,$V$1,"")</f>
        <v/>
      </c>
      <c r="W2613" s="4" t="str">
        <f>IF(IFERROR(SEARCH($W$1,AP2613),0)&gt;0,$W$1,"")</f>
        <v/>
      </c>
      <c r="X2613" s="4" t="str">
        <f>IF(IFERROR(SEARCH($X$1,AP2613),0)&gt;0,$X$1,"")</f>
        <v/>
      </c>
      <c r="Y2613" s="4">
        <f>LEN(A2613)+LEN(B2613)+LEN(C2613)+LEN(D2613)+LEN(E2613)+LEN(F2613)+LEN(G2613)+LEN(H2613)+LEN(I2613)+LEN(J2613)+LEN(K2613)+LEN(L2613)+LEN(M2613)+LEN(N2613)+LEN(O2613)+LEN(P2613)+LEN(Q2613)+LEN(R2613)+LEN(S2613)+LEN(T2613)+LEN(U2613)+LEN(V2613)+LEN(W2613)+LEN(X2613)</f>
        <v>10</v>
      </c>
      <c r="Z2613" s="4" t="str">
        <f>IF(IFERROR(SEARCH($Z$1,AP2613),0)&gt;0,$Z$1,"")</f>
        <v>-</v>
      </c>
      <c r="AA2613" s="4" t="str">
        <f>IF(IFERROR(SEARCH($AA$1,AP2613),0)&gt;0,$AA$1,"")</f>
        <v>/</v>
      </c>
      <c r="AB2613" s="4" t="str">
        <f>IF(IFERROR(SEARCH($AB$1,AP2613),0)&gt;0,$AB$1,"")</f>
        <v/>
      </c>
      <c r="AC2613" s="4" t="str">
        <f>IF(IFERROR(SEARCH($AC$1,AP2613),0)&gt;0,$AC$1,"")</f>
        <v/>
      </c>
      <c r="AD2613" s="4" t="str">
        <f>IF(IFERROR(SEARCH($AD$1,AP2613),0)&gt;0,$AD$1,"")</f>
        <v/>
      </c>
      <c r="AE2613" s="4" t="str">
        <f>IF(IFERROR(SEARCH($AE$1,AP2613),0)&gt;0,$AE$1,"")</f>
        <v/>
      </c>
      <c r="AF2613" s="4" t="str" cm="1">
        <f t="array" aca="1" ref="AF2613" ca="1">LEFT(AO2613,MATCH(FALSE,ISNUMBER(MID(AO2613,ROW(INDIRECT("1:"&amp;LEN(AO2613)+1)), 1) *1),0) -1)</f>
        <v>2</v>
      </c>
      <c r="AG2613" s="4">
        <f>LEN(AO2613)</f>
        <v>9</v>
      </c>
      <c r="AH2613" s="4">
        <f>LEN(AP2613)</f>
        <v>25</v>
      </c>
      <c r="AI2613" s="4">
        <f>AH2613-AG2613</f>
        <v>16</v>
      </c>
      <c r="AJ2613" s="4" t="str">
        <f>RIGHT(AP2613,4)</f>
        <v>PACK</v>
      </c>
      <c r="AK2613" s="4" t="str">
        <f>RIGHT(AP2613,5)</f>
        <v>/PACK</v>
      </c>
      <c r="AL2613" s="4" t="b">
        <f>AN2613=AN2614</f>
        <v>0</v>
      </c>
      <c r="AM2613" s="4" t="b">
        <f>LEFT(AP2613,2)=LEFT(AQ2613,2)</f>
        <v>0</v>
      </c>
      <c r="AN2613" s="5" t="str">
        <f>LEFT(AP2613,(AI2613-1))</f>
        <v>SAOS LOMBOK SCT</v>
      </c>
      <c r="AO2613" s="4" t="str">
        <f>IFERROR(RIGHT(AP2613,LEN(AP2613)-FIND("-",AP2613)),1)</f>
        <v>2RTG/PACK</v>
      </c>
      <c r="AP2613" t="s">
        <v>4378</v>
      </c>
      <c r="AR2613">
        <v>8000</v>
      </c>
      <c r="AS2613">
        <v>8000</v>
      </c>
      <c r="AT2613">
        <v>7200</v>
      </c>
    </row>
    <row r="2614" spans="1:46" x14ac:dyDescent="0.25">
      <c r="A2614" s="4" t="str">
        <f>IF(IFERROR(SEARCH($A$1,AP2614),0)&gt;0,$A$1,"")</f>
        <v/>
      </c>
      <c r="B2614" s="4" t="str">
        <f>IF(IFERROR(SEARCH($B$1,AP2614),0)&gt;0,$B$1,"")</f>
        <v/>
      </c>
      <c r="C2614" s="4" t="str">
        <f>IF(IFERROR(SEARCH($C$1,AP2614),0)&gt;0,$C$1,"")</f>
        <v>BTL</v>
      </c>
      <c r="D2614" s="4" t="str">
        <f>IF(IFERROR(SEARCH($D$1,AP2614),0)&gt;0,$D$1,"")</f>
        <v/>
      </c>
      <c r="E2614" s="4" t="str">
        <f>IF(IFERROR(SEARCH($E$1,AP2614),0)&gt;0,$E$1,"")</f>
        <v/>
      </c>
      <c r="F2614" s="4" t="str">
        <f>IF(IFERROR(SEARCH($F$1,AP2614),0)&gt;0,$F$1,"")</f>
        <v/>
      </c>
      <c r="G2614" s="4" t="str">
        <f>IF(IFERROR(SEARCH($G$1,AP2614),0)&gt;0,$G$1,"")</f>
        <v/>
      </c>
      <c r="H2614" s="4" t="str">
        <f>IF(IFERROR(SEARCH($H$1,AP2614),0)&gt;0,$H$1,"")</f>
        <v/>
      </c>
      <c r="I2614" s="4" t="str">
        <f>IF(IFERROR(SEARCH($I$1,AP2614),0)&gt;0,$I$1,"")</f>
        <v/>
      </c>
      <c r="J2614" s="4" t="str">
        <f>IF(IFERROR(SEARCH($J$1,AP2614),0)&gt;0,$J$1,"")</f>
        <v/>
      </c>
      <c r="K2614" s="4" t="str">
        <f>IF(IFERROR(SEARCH($K$1,AP2614),0)&gt;0,$K$1,"")</f>
        <v/>
      </c>
      <c r="L2614" s="4" t="str">
        <f>IF(IFERROR(SEARCH($L$1,AP2614),0)&gt;0,$L$1,"")</f>
        <v/>
      </c>
      <c r="M2614" s="4" t="str">
        <f>IF(IFERROR(SEARCH($M$1,AP2614),0)&gt;0,$M$1,"")</f>
        <v/>
      </c>
      <c r="N2614" s="4" t="str">
        <f>IF(IFERROR(SEARCH($N$1,AP2614),0)&gt;0,$N$1,"")</f>
        <v/>
      </c>
      <c r="O2614" s="4" t="str">
        <f>IF(IFERROR(SEARCH($O$1,AP2614),0)&gt;0,$O$1,"")</f>
        <v/>
      </c>
      <c r="P2614" s="4" t="str">
        <f>IF(IFERROR(SEARCH($P$1,AP2614),0)&gt;0,$P$1,"")</f>
        <v/>
      </c>
      <c r="Q2614" s="4" t="str">
        <f>IF(IFERROR(SEARCH($Q$1,AP2614),0)&gt;0,$Q$1,"")</f>
        <v/>
      </c>
      <c r="R2614" s="4" t="str">
        <f>IF(IFERROR(SEARCH($R$1,AP2614),0)&gt;0,$R$1,"")</f>
        <v/>
      </c>
      <c r="S2614" s="4" t="str">
        <f>IF(IFERROR(SEARCH($S$1,AP2614),0)&gt;0,$S$1,"")</f>
        <v/>
      </c>
      <c r="T2614" s="4" t="str">
        <f>IF(IFERROR(SEARCH($T$1,AP2614),0)&gt;0,$T$1,"")</f>
        <v/>
      </c>
      <c r="U2614" s="4" t="str">
        <f>IF(IFERROR(SEARCH($U$1,AP2614),0)&gt;0,$U$1,"")</f>
        <v/>
      </c>
      <c r="V2614" s="4" t="str">
        <f>IF(IFERROR(SEARCH($V$1,AP2614),0)&gt;0,$V$1,"")</f>
        <v/>
      </c>
      <c r="W2614" s="4" t="str">
        <f>IF(IFERROR(SEARCH($W$1,AP2614),0)&gt;0,$W$1,"")</f>
        <v/>
      </c>
      <c r="X2614" s="4" t="str">
        <f>IF(IFERROR(SEARCH($X$1,AP2614),0)&gt;0,$X$1,"")</f>
        <v/>
      </c>
      <c r="Y2614" s="4">
        <f>LEN(A2614)+LEN(B2614)+LEN(C2614)+LEN(D2614)+LEN(E2614)+LEN(F2614)+LEN(G2614)+LEN(H2614)+LEN(I2614)+LEN(J2614)+LEN(K2614)+LEN(L2614)+LEN(M2614)+LEN(N2614)+LEN(O2614)+LEN(P2614)+LEN(Q2614)+LEN(R2614)+LEN(S2614)+LEN(T2614)+LEN(U2614)+LEN(V2614)+LEN(W2614)+LEN(X2614)</f>
        <v>3</v>
      </c>
      <c r="Z2614" s="4" t="str">
        <f>IF(IFERROR(SEARCH($Z$1,AP2614),0)&gt;0,$Z$1,"")</f>
        <v>-</v>
      </c>
      <c r="AA2614" s="4" t="str">
        <f>IF(IFERROR(SEARCH($AA$1,AP2614),0)&gt;0,$AA$1,"")</f>
        <v/>
      </c>
      <c r="AB2614" s="4" t="str">
        <f>IF(IFERROR(SEARCH($AB$1,AP2614),0)&gt;0,$AB$1,"")</f>
        <v/>
      </c>
      <c r="AC2614" s="4" t="str">
        <f>IF(IFERROR(SEARCH($AC$1,AP2614),0)&gt;0,$AC$1,"")</f>
        <v/>
      </c>
      <c r="AD2614" s="4" t="str">
        <f>IF(IFERROR(SEARCH($AD$1,AP2614),0)&gt;0,$AD$1,"")</f>
        <v/>
      </c>
      <c r="AE2614" s="4" t="str">
        <f>IF(IFERROR(SEARCH($AE$1,AP2614),0)&gt;0,$AE$1,"")</f>
        <v/>
      </c>
      <c r="AF2614" s="4" t="str" cm="1">
        <f t="array" aca="1" ref="AF2614" ca="1">LEFT(AO2614,MATCH(FALSE,ISNUMBER(MID(AO2614,ROW(INDIRECT("1:"&amp;LEN(AO2614)+1)), 1) *1),0) -1)</f>
        <v>1</v>
      </c>
      <c r="AG2614" s="4">
        <f>LEN(AO2614)</f>
        <v>4</v>
      </c>
      <c r="AH2614" s="4">
        <f>LEN(AP2614)</f>
        <v>25</v>
      </c>
      <c r="AI2614" s="4">
        <f>AH2614-AG2614</f>
        <v>21</v>
      </c>
      <c r="AJ2614" s="4" t="str">
        <f>RIGHT(AP2614,4)</f>
        <v>1BTL</v>
      </c>
      <c r="AK2614" s="4" t="str">
        <f>RIGHT(AP2614,5)</f>
        <v>-1BTL</v>
      </c>
      <c r="AL2614" s="4" t="b">
        <f>AN2614=AN2615</f>
        <v>0</v>
      </c>
      <c r="AM2614" s="4" t="b">
        <f>LEFT(AP2614,2)=LEFT(AQ2614,2)</f>
        <v>0</v>
      </c>
      <c r="AN2614" s="5" t="str">
        <f>LEFT(AP2614,(AI2614-1))</f>
        <v>SAOS RAJA RASA 150ML</v>
      </c>
      <c r="AO2614" s="4" t="str">
        <f>IFERROR(RIGHT(AP2614,LEN(AP2614)-FIND("-",AP2614)),1)</f>
        <v>1BTL</v>
      </c>
      <c r="AP2614" t="s">
        <v>4379</v>
      </c>
      <c r="AQ2614" s="1" t="s">
        <v>4380</v>
      </c>
      <c r="AR2614">
        <v>8000</v>
      </c>
      <c r="AS2614">
        <v>8000</v>
      </c>
      <c r="AT2614">
        <v>7500</v>
      </c>
    </row>
    <row r="2615" spans="1:46" x14ac:dyDescent="0.25">
      <c r="A2615" s="4" t="str">
        <f>IF(IFERROR(SEARCH($A$1,AP2615),0)&gt;0,$A$1,"")</f>
        <v/>
      </c>
      <c r="B2615" s="4" t="str">
        <f>IF(IFERROR(SEARCH($B$1,AP2615),0)&gt;0,$B$1,"")</f>
        <v/>
      </c>
      <c r="C2615" s="4" t="str">
        <f>IF(IFERROR(SEARCH($C$1,AP2615),0)&gt;0,$C$1,"")</f>
        <v>BTL</v>
      </c>
      <c r="D2615" s="4" t="str">
        <f>IF(IFERROR(SEARCH($D$1,AP2615),0)&gt;0,$D$1,"")</f>
        <v/>
      </c>
      <c r="E2615" s="4" t="str">
        <f>IF(IFERROR(SEARCH($E$1,AP2615),0)&gt;0,$E$1,"")</f>
        <v/>
      </c>
      <c r="F2615" s="4" t="str">
        <f>IF(IFERROR(SEARCH($F$1,AP2615),0)&gt;0,$F$1,"")</f>
        <v/>
      </c>
      <c r="G2615" s="4" t="str">
        <f>IF(IFERROR(SEARCH($G$1,AP2615),0)&gt;0,$G$1,"")</f>
        <v/>
      </c>
      <c r="H2615" s="4" t="str">
        <f>IF(IFERROR(SEARCH($H$1,AP2615),0)&gt;0,$H$1,"")</f>
        <v/>
      </c>
      <c r="I2615" s="4" t="str">
        <f>IF(IFERROR(SEARCH($I$1,AP2615),0)&gt;0,$I$1,"")</f>
        <v/>
      </c>
      <c r="J2615" s="4" t="str">
        <f>IF(IFERROR(SEARCH($J$1,AP2615),0)&gt;0,$J$1,"")</f>
        <v/>
      </c>
      <c r="K2615" s="4" t="str">
        <f>IF(IFERROR(SEARCH($K$1,AP2615),0)&gt;0,$K$1,"")</f>
        <v/>
      </c>
      <c r="L2615" s="4" t="str">
        <f>IF(IFERROR(SEARCH($L$1,AP2615),0)&gt;0,$L$1,"")</f>
        <v/>
      </c>
      <c r="M2615" s="4" t="str">
        <f>IF(IFERROR(SEARCH($M$1,AP2615),0)&gt;0,$M$1,"")</f>
        <v/>
      </c>
      <c r="N2615" s="4" t="str">
        <f>IF(IFERROR(SEARCH($N$1,AP2615),0)&gt;0,$N$1,"")</f>
        <v/>
      </c>
      <c r="O2615" s="4" t="str">
        <f>IF(IFERROR(SEARCH($O$1,AP2615),0)&gt;0,$O$1,"")</f>
        <v/>
      </c>
      <c r="P2615" s="4" t="str">
        <f>IF(IFERROR(SEARCH($P$1,AP2615),0)&gt;0,$P$1,"")</f>
        <v/>
      </c>
      <c r="Q2615" s="4" t="str">
        <f>IF(IFERROR(SEARCH($Q$1,AP2615),0)&gt;0,$Q$1,"")</f>
        <v/>
      </c>
      <c r="R2615" s="4" t="str">
        <f>IF(IFERROR(SEARCH($R$1,AP2615),0)&gt;0,$R$1,"")</f>
        <v/>
      </c>
      <c r="S2615" s="4" t="str">
        <f>IF(IFERROR(SEARCH($S$1,AP2615),0)&gt;0,$S$1,"")</f>
        <v/>
      </c>
      <c r="T2615" s="4" t="str">
        <f>IF(IFERROR(SEARCH($T$1,AP2615),0)&gt;0,$T$1,"")</f>
        <v/>
      </c>
      <c r="U2615" s="4" t="str">
        <f>IF(IFERROR(SEARCH($U$1,AP2615),0)&gt;0,$U$1,"")</f>
        <v/>
      </c>
      <c r="V2615" s="4" t="str">
        <f>IF(IFERROR(SEARCH($V$1,AP2615),0)&gt;0,$V$1,"")</f>
        <v/>
      </c>
      <c r="W2615" s="4" t="str">
        <f>IF(IFERROR(SEARCH($W$1,AP2615),0)&gt;0,$W$1,"")</f>
        <v/>
      </c>
      <c r="X2615" s="4" t="str">
        <f>IF(IFERROR(SEARCH($X$1,AP2615),0)&gt;0,$X$1,"")</f>
        <v/>
      </c>
      <c r="Y2615" s="4">
        <f>LEN(A2615)+LEN(B2615)+LEN(C2615)+LEN(D2615)+LEN(E2615)+LEN(F2615)+LEN(G2615)+LEN(H2615)+LEN(I2615)+LEN(J2615)+LEN(K2615)+LEN(L2615)+LEN(M2615)+LEN(N2615)+LEN(O2615)+LEN(P2615)+LEN(Q2615)+LEN(R2615)+LEN(S2615)+LEN(T2615)+LEN(U2615)+LEN(V2615)+LEN(W2615)+LEN(X2615)</f>
        <v>3</v>
      </c>
      <c r="Z2615" s="4" t="str">
        <f>IF(IFERROR(SEARCH($Z$1,AP2615),0)&gt;0,$Z$1,"")</f>
        <v>-</v>
      </c>
      <c r="AA2615" s="4" t="str">
        <f>IF(IFERROR(SEARCH($AA$1,AP2615),0)&gt;0,$AA$1,"")</f>
        <v/>
      </c>
      <c r="AB2615" s="4" t="str">
        <f>IF(IFERROR(SEARCH($AB$1,AP2615),0)&gt;0,$AB$1,"")</f>
        <v/>
      </c>
      <c r="AC2615" s="4" t="str">
        <f>IF(IFERROR(SEARCH($AC$1,AP2615),0)&gt;0,$AC$1,"")</f>
        <v/>
      </c>
      <c r="AD2615" s="4" t="str">
        <f>IF(IFERROR(SEARCH($AD$1,AP2615),0)&gt;0,$AD$1,"")</f>
        <v/>
      </c>
      <c r="AE2615" s="4" t="str">
        <f>IF(IFERROR(SEARCH($AE$1,AP2615),0)&gt;0,$AE$1,"")</f>
        <v/>
      </c>
      <c r="AF2615" s="4" t="str" cm="1">
        <f t="array" aca="1" ref="AF2615" ca="1">LEFT(AO2615,MATCH(FALSE,ISNUMBER(MID(AO2615,ROW(INDIRECT("1:"&amp;LEN(AO2615)+1)), 1) *1),0) -1)</f>
        <v>1</v>
      </c>
      <c r="AG2615" s="4">
        <f>LEN(AO2615)</f>
        <v>4</v>
      </c>
      <c r="AH2615" s="4">
        <f>LEN(AP2615)</f>
        <v>24</v>
      </c>
      <c r="AI2615" s="4">
        <f>AH2615-AG2615</f>
        <v>20</v>
      </c>
      <c r="AJ2615" s="4" t="str">
        <f>RIGHT(AP2615,4)</f>
        <v>1BTL</v>
      </c>
      <c r="AK2615" s="4" t="str">
        <f>RIGHT(AP2615,5)</f>
        <v>-1BTL</v>
      </c>
      <c r="AL2615" s="4" t="b">
        <f>AN2615=AN2616</f>
        <v>0</v>
      </c>
      <c r="AM2615" s="4" t="b">
        <f>LEFT(AP2615,2)=LEFT(AQ2615,2)</f>
        <v>0</v>
      </c>
      <c r="AN2615" s="5" t="str">
        <f>LEFT(AP2615,(AI2615-1))</f>
        <v>SAOS TIRAM MATAHARI</v>
      </c>
      <c r="AO2615" s="4" t="str">
        <f>IFERROR(RIGHT(AP2615,LEN(AP2615)-FIND("-",AP2615)),1)</f>
        <v>1BTL</v>
      </c>
      <c r="AP2615" t="s">
        <v>4381</v>
      </c>
      <c r="AQ2615" s="1" t="s">
        <v>4382</v>
      </c>
      <c r="AR2615">
        <v>7500</v>
      </c>
      <c r="AS2615">
        <v>7500</v>
      </c>
      <c r="AT2615">
        <v>6900</v>
      </c>
    </row>
    <row r="2616" spans="1:46" x14ac:dyDescent="0.25">
      <c r="A2616" s="4" t="str">
        <f>IF(IFERROR(SEARCH($A$1,AP2616),0)&gt;0,$A$1,"")</f>
        <v/>
      </c>
      <c r="B2616" s="4" t="str">
        <f>IF(IFERROR(SEARCH($B$1,AP2616),0)&gt;0,$B$1,"")</f>
        <v/>
      </c>
      <c r="C2616" s="4" t="str">
        <f>IF(IFERROR(SEARCH($C$1,AP2616),0)&gt;0,$C$1,"")</f>
        <v/>
      </c>
      <c r="D2616" s="4" t="str">
        <f>IF(IFERROR(SEARCH($D$1,AP2616),0)&gt;0,$D$1,"")</f>
        <v/>
      </c>
      <c r="E2616" s="4" t="str">
        <f>IF(IFERROR(SEARCH($E$1,AP2616),0)&gt;0,$E$1,"")</f>
        <v/>
      </c>
      <c r="F2616" s="4" t="str">
        <f>IF(IFERROR(SEARCH($F$1,AP2616),0)&gt;0,$F$1,"")</f>
        <v>PACK</v>
      </c>
      <c r="G2616" s="4" t="str">
        <f>IF(IFERROR(SEARCH($G$1,AP2616),0)&gt;0,$G$1,"")</f>
        <v/>
      </c>
      <c r="H2616" s="4" t="str">
        <f>IF(IFERROR(SEARCH($H$1,AP2616),0)&gt;0,$H$1,"")</f>
        <v/>
      </c>
      <c r="I2616" s="4" t="str">
        <f>IF(IFERROR(SEARCH($I$1,AP2616),0)&gt;0,$I$1,"")</f>
        <v/>
      </c>
      <c r="J2616" s="4" t="str">
        <f>IF(IFERROR(SEARCH($J$1,AP2616),0)&gt;0,$J$1,"")</f>
        <v/>
      </c>
      <c r="K2616" s="4" t="str">
        <f>IF(IFERROR(SEARCH($K$1,AP2616),0)&gt;0,$K$1,"")</f>
        <v/>
      </c>
      <c r="L2616" s="4" t="str">
        <f>IF(IFERROR(SEARCH($L$1,AP2616),0)&gt;0,$L$1,"")</f>
        <v/>
      </c>
      <c r="M2616" s="4" t="str">
        <f>IF(IFERROR(SEARCH($M$1,AP2616),0)&gt;0,$M$1,"")</f>
        <v/>
      </c>
      <c r="N2616" s="4" t="str">
        <f>IF(IFERROR(SEARCH($N$1,AP2616),0)&gt;0,$N$1,"")</f>
        <v/>
      </c>
      <c r="O2616" s="4" t="str">
        <f>IF(IFERROR(SEARCH($O$1,AP2616),0)&gt;0,$O$1,"")</f>
        <v/>
      </c>
      <c r="P2616" s="4" t="str">
        <f>IF(IFERROR(SEARCH($P$1,AP2616),0)&gt;0,$P$1,"")</f>
        <v/>
      </c>
      <c r="Q2616" s="4" t="str">
        <f>IF(IFERROR(SEARCH($Q$1,AP2616),0)&gt;0,$Q$1,"")</f>
        <v/>
      </c>
      <c r="R2616" s="4" t="str">
        <f>IF(IFERROR(SEARCH($R$1,AP2616),0)&gt;0,$R$1,"")</f>
        <v/>
      </c>
      <c r="S2616" s="4" t="str">
        <f>IF(IFERROR(SEARCH($S$1,AP2616),0)&gt;0,$S$1,"")</f>
        <v/>
      </c>
      <c r="T2616" s="4" t="str">
        <f>IF(IFERROR(SEARCH($T$1,AP2616),0)&gt;0,$T$1,"")</f>
        <v/>
      </c>
      <c r="U2616" s="4" t="str">
        <f>IF(IFERROR(SEARCH($U$1,AP2616),0)&gt;0,$U$1,"")</f>
        <v/>
      </c>
      <c r="V2616" s="4" t="str">
        <f>IF(IFERROR(SEARCH($V$1,AP2616),0)&gt;0,$V$1,"")</f>
        <v/>
      </c>
      <c r="W2616" s="4" t="str">
        <f>IF(IFERROR(SEARCH($W$1,AP2616),0)&gt;0,$W$1,"")</f>
        <v/>
      </c>
      <c r="X2616" s="4" t="str">
        <f>IF(IFERROR(SEARCH($X$1,AP2616),0)&gt;0,$X$1,"")</f>
        <v/>
      </c>
      <c r="Y2616" s="4">
        <f>LEN(A2616)+LEN(B2616)+LEN(C2616)+LEN(D2616)+LEN(E2616)+LEN(F2616)+LEN(G2616)+LEN(H2616)+LEN(I2616)+LEN(J2616)+LEN(K2616)+LEN(L2616)+LEN(M2616)+LEN(N2616)+LEN(O2616)+LEN(P2616)+LEN(Q2616)+LEN(R2616)+LEN(S2616)+LEN(T2616)+LEN(U2616)+LEN(V2616)+LEN(W2616)+LEN(X2616)</f>
        <v>4</v>
      </c>
      <c r="Z2616" s="4" t="str">
        <f>IF(IFERROR(SEARCH($Z$1,AP2616),0)&gt;0,$Z$1,"")</f>
        <v>-</v>
      </c>
      <c r="AA2616" s="4" t="str">
        <f>IF(IFERROR(SEARCH($AA$1,AP2616),0)&gt;0,$AA$1,"")</f>
        <v/>
      </c>
      <c r="AB2616" s="4" t="str">
        <f>IF(IFERROR(SEARCH($AB$1,AP2616),0)&gt;0,$AB$1,"")</f>
        <v/>
      </c>
      <c r="AC2616" s="4" t="str">
        <f>IF(IFERROR(SEARCH($AC$1,AP2616),0)&gt;0,$AC$1,"")</f>
        <v/>
      </c>
      <c r="AD2616" s="4" t="str">
        <f>IF(IFERROR(SEARCH($AD$1,AP2616),0)&gt;0,$AD$1,"")</f>
        <v/>
      </c>
      <c r="AE2616" s="4" t="str">
        <f>IF(IFERROR(SEARCH($AE$1,AP2616),0)&gt;0,$AE$1,"")</f>
        <v/>
      </c>
      <c r="AF2616" s="4" t="str" cm="1">
        <f t="array" aca="1" ref="AF2616" ca="1">LEFT(AO2616,MATCH(FALSE,ISNUMBER(MID(AO2616,ROW(INDIRECT("1:"&amp;LEN(AO2616)+1)), 1) *1),0) -1)</f>
        <v>1</v>
      </c>
      <c r="AG2616" s="4">
        <f>LEN(AO2616)</f>
        <v>5</v>
      </c>
      <c r="AH2616" s="4">
        <f>LEN(AP2616)</f>
        <v>22</v>
      </c>
      <c r="AI2616" s="4">
        <f>AH2616-AG2616</f>
        <v>17</v>
      </c>
      <c r="AJ2616" s="4" t="str">
        <f>RIGHT(AP2616,4)</f>
        <v>PACK</v>
      </c>
      <c r="AK2616" s="4" t="str">
        <f>RIGHT(AP2616,5)</f>
        <v>1PACK</v>
      </c>
      <c r="AL2616" s="4" t="b">
        <f>AN2616=AN2617</f>
        <v>0</v>
      </c>
      <c r="AM2616" s="4" t="b">
        <f>LEFT(AP2616,2)=LEFT(AQ2616,2)</f>
        <v>0</v>
      </c>
      <c r="AN2616" s="5" t="str">
        <f>LEFT(AP2616,(AI2616-1))</f>
        <v>SAOS TOMAT BESAR</v>
      </c>
      <c r="AO2616" s="4" t="str">
        <f>IFERROR(RIGHT(AP2616,LEN(AP2616)-FIND("-",AP2616)),1)</f>
        <v>1PACK</v>
      </c>
      <c r="AP2616" t="s">
        <v>4383</v>
      </c>
      <c r="AR2616">
        <v>5500</v>
      </c>
      <c r="AS2616">
        <v>5500</v>
      </c>
      <c r="AT2616">
        <v>4800</v>
      </c>
    </row>
    <row r="2617" spans="1:46" x14ac:dyDescent="0.25">
      <c r="A2617" s="4" t="str">
        <f>IF(IFERROR(SEARCH($A$1,AP2617),0)&gt;0,$A$1,"")</f>
        <v/>
      </c>
      <c r="B2617" s="4" t="str">
        <f>IF(IFERROR(SEARCH($B$1,AP2617),0)&gt;0,$B$1,"")</f>
        <v/>
      </c>
      <c r="C2617" s="4" t="str">
        <f>IF(IFERROR(SEARCH($C$1,AP2617),0)&gt;0,$C$1,"")</f>
        <v/>
      </c>
      <c r="D2617" s="4" t="str">
        <f>IF(IFERROR(SEARCH($D$1,AP2617),0)&gt;0,$D$1,"")</f>
        <v/>
      </c>
      <c r="E2617" s="4" t="str">
        <f>IF(IFERROR(SEARCH($E$1,AP2617),0)&gt;0,$E$1,"")</f>
        <v/>
      </c>
      <c r="F2617" s="4" t="str">
        <f>IF(IFERROR(SEARCH($F$1,AP2617),0)&gt;0,$F$1,"")</f>
        <v>PACK</v>
      </c>
      <c r="G2617" s="4" t="str">
        <f>IF(IFERROR(SEARCH($G$1,AP2617),0)&gt;0,$G$1,"")</f>
        <v/>
      </c>
      <c r="H2617" s="4" t="str">
        <f>IF(IFERROR(SEARCH($H$1,AP2617),0)&gt;0,$H$1,"")</f>
        <v/>
      </c>
      <c r="I2617" s="4" t="str">
        <f>IF(IFERROR(SEARCH($I$1,AP2617),0)&gt;0,$I$1,"")</f>
        <v/>
      </c>
      <c r="J2617" s="4" t="str">
        <f>IF(IFERROR(SEARCH($J$1,AP2617),0)&gt;0,$J$1,"")</f>
        <v/>
      </c>
      <c r="K2617" s="4" t="str">
        <f>IF(IFERROR(SEARCH($K$1,AP2617),0)&gt;0,$K$1,"")</f>
        <v/>
      </c>
      <c r="L2617" s="4" t="str">
        <f>IF(IFERROR(SEARCH($L$1,AP2617),0)&gt;0,$L$1,"")</f>
        <v/>
      </c>
      <c r="M2617" s="4" t="str">
        <f>IF(IFERROR(SEARCH($M$1,AP2617),0)&gt;0,$M$1,"")</f>
        <v/>
      </c>
      <c r="N2617" s="4" t="str">
        <f>IF(IFERROR(SEARCH($N$1,AP2617),0)&gt;0,$N$1,"")</f>
        <v/>
      </c>
      <c r="O2617" s="4" t="str">
        <f>IF(IFERROR(SEARCH($O$1,AP2617),0)&gt;0,$O$1,"")</f>
        <v/>
      </c>
      <c r="P2617" s="4" t="str">
        <f>IF(IFERROR(SEARCH($P$1,AP2617),0)&gt;0,$P$1,"")</f>
        <v>DUS</v>
      </c>
      <c r="Q2617" s="4" t="str">
        <f>IF(IFERROR(SEARCH($Q$1,AP2617),0)&gt;0,$Q$1,"")</f>
        <v/>
      </c>
      <c r="R2617" s="4" t="str">
        <f>IF(IFERROR(SEARCH($R$1,AP2617),0)&gt;0,$R$1,"")</f>
        <v/>
      </c>
      <c r="S2617" s="4" t="str">
        <f>IF(IFERROR(SEARCH($S$1,AP2617),0)&gt;0,$S$1,"")</f>
        <v/>
      </c>
      <c r="T2617" s="4" t="str">
        <f>IF(IFERROR(SEARCH($T$1,AP2617),0)&gt;0,$T$1,"")</f>
        <v/>
      </c>
      <c r="U2617" s="4" t="str">
        <f>IF(IFERROR(SEARCH($U$1,AP2617),0)&gt;0,$U$1,"")</f>
        <v/>
      </c>
      <c r="V2617" s="4" t="str">
        <f>IF(IFERROR(SEARCH($V$1,AP2617),0)&gt;0,$V$1,"")</f>
        <v/>
      </c>
      <c r="W2617" s="4" t="str">
        <f>IF(IFERROR(SEARCH($W$1,AP2617),0)&gt;0,$W$1,"")</f>
        <v/>
      </c>
      <c r="X2617" s="4" t="str">
        <f>IF(IFERROR(SEARCH($X$1,AP2617),0)&gt;0,$X$1,"")</f>
        <v/>
      </c>
      <c r="Y2617" s="4">
        <f>LEN(A2617)+LEN(B2617)+LEN(C2617)+LEN(D2617)+LEN(E2617)+LEN(F2617)+LEN(G2617)+LEN(H2617)+LEN(I2617)+LEN(J2617)+LEN(K2617)+LEN(L2617)+LEN(M2617)+LEN(N2617)+LEN(O2617)+LEN(P2617)+LEN(Q2617)+LEN(R2617)+LEN(S2617)+LEN(T2617)+LEN(U2617)+LEN(V2617)+LEN(W2617)+LEN(X2617)</f>
        <v>7</v>
      </c>
      <c r="Z2617" s="4" t="str">
        <f>IF(IFERROR(SEARCH($Z$1,AP2617),0)&gt;0,$Z$1,"")</f>
        <v>-</v>
      </c>
      <c r="AA2617" s="4" t="str">
        <f>IF(IFERROR(SEARCH($AA$1,AP2617),0)&gt;0,$AA$1,"")</f>
        <v>/</v>
      </c>
      <c r="AB2617" s="4" t="str">
        <f>IF(IFERROR(SEARCH($AB$1,AP2617),0)&gt;0,$AB$1,"")</f>
        <v/>
      </c>
      <c r="AC2617" s="4" t="str">
        <f>IF(IFERROR(SEARCH($AC$1,AP2617),0)&gt;0,$AC$1,"")</f>
        <v/>
      </c>
      <c r="AD2617" s="4" t="str">
        <f>IF(IFERROR(SEARCH($AD$1,AP2617),0)&gt;0,$AD$1,"")</f>
        <v/>
      </c>
      <c r="AE2617" s="4" t="str">
        <f>IF(IFERROR(SEARCH($AE$1,AP2617),0)&gt;0,$AE$1,"")</f>
        <v/>
      </c>
      <c r="AF2617" s="4" t="str" cm="1">
        <f t="array" aca="1" ref="AF2617" ca="1">LEFT(AO2617,MATCH(FALSE,ISNUMBER(MID(AO2617,ROW(INDIRECT("1:"&amp;LEN(AO2617)+1)), 1) *1),0) -1)</f>
        <v>20</v>
      </c>
      <c r="AG2617" s="4">
        <f>LEN(AO2617)</f>
        <v>10</v>
      </c>
      <c r="AH2617" s="4">
        <f>LEN(AP2617)</f>
        <v>31</v>
      </c>
      <c r="AI2617" s="4">
        <f>AH2617-AG2617</f>
        <v>21</v>
      </c>
      <c r="AJ2617" s="4" t="str">
        <f>RIGHT(AP2617,4)</f>
        <v>/DUS</v>
      </c>
      <c r="AK2617" s="4" t="str">
        <f>RIGHT(AP2617,5)</f>
        <v>K/DUS</v>
      </c>
      <c r="AL2617" s="4" t="b">
        <f>AN2617=AN2618</f>
        <v>0</v>
      </c>
      <c r="AM2617" s="4" t="b">
        <f>LEFT(AP2617,2)=LEFT(AQ2617,2)</f>
        <v>0</v>
      </c>
      <c r="AN2617" s="5" t="str">
        <f>LEFT(AP2617,(AI2617-1))</f>
        <v>SAOS TOMAT PPL KASAR</v>
      </c>
      <c r="AO2617" s="4" t="str">
        <f>IFERROR(RIGHT(AP2617,LEN(AP2617)-FIND("-",AP2617)),1)</f>
        <v>20PACK/DUS</v>
      </c>
      <c r="AP2617" t="s">
        <v>4384</v>
      </c>
      <c r="AR2617">
        <v>117000</v>
      </c>
      <c r="AS2617">
        <v>117000</v>
      </c>
      <c r="AT2617">
        <v>115000</v>
      </c>
    </row>
    <row r="2618" spans="1:46" x14ac:dyDescent="0.25">
      <c r="A2618" s="4" t="str">
        <f>IF(IFERROR(SEARCH($A$1,AP2618),0)&gt;0,$A$1,"")</f>
        <v/>
      </c>
      <c r="B2618" s="4" t="str">
        <f>IF(IFERROR(SEARCH($B$1,AP2618),0)&gt;0,$B$1,"")</f>
        <v/>
      </c>
      <c r="C2618" s="4" t="str">
        <f>IF(IFERROR(SEARCH($C$1,AP2618),0)&gt;0,$C$1,"")</f>
        <v/>
      </c>
      <c r="D2618" s="4" t="str">
        <f>IF(IFERROR(SEARCH($D$1,AP2618),0)&gt;0,$D$1,"")</f>
        <v>SCT</v>
      </c>
      <c r="E2618" s="4" t="str">
        <f>IF(IFERROR(SEARCH($E$1,AP2618),0)&gt;0,$E$1,"")</f>
        <v>RTG</v>
      </c>
      <c r="F2618" s="4" t="str">
        <f>IF(IFERROR(SEARCH($F$1,AP2618),0)&gt;0,$F$1,"")</f>
        <v/>
      </c>
      <c r="G2618" s="4" t="str">
        <f>IF(IFERROR(SEARCH($G$1,AP2618),0)&gt;0,$G$1,"")</f>
        <v/>
      </c>
      <c r="H2618" s="4" t="str">
        <f>IF(IFERROR(SEARCH($H$1,AP2618),0)&gt;0,$H$1,"")</f>
        <v/>
      </c>
      <c r="I2618" s="4" t="str">
        <f>IF(IFERROR(SEARCH($I$1,AP2618),0)&gt;0,$I$1,"")</f>
        <v/>
      </c>
      <c r="J2618" s="4" t="str">
        <f>IF(IFERROR(SEARCH($J$1,AP2618),0)&gt;0,$J$1,"")</f>
        <v/>
      </c>
      <c r="K2618" s="4" t="str">
        <f>IF(IFERROR(SEARCH($K$1,AP2618),0)&gt;0,$K$1,"")</f>
        <v/>
      </c>
      <c r="L2618" s="4" t="str">
        <f>IF(IFERROR(SEARCH($L$1,AP2618),0)&gt;0,$L$1,"")</f>
        <v/>
      </c>
      <c r="M2618" s="4" t="str">
        <f>IF(IFERROR(SEARCH($M$1,AP2618),0)&gt;0,$M$1,"")</f>
        <v/>
      </c>
      <c r="N2618" s="4" t="str">
        <f>IF(IFERROR(SEARCH($N$1,AP2618),0)&gt;0,$N$1,"")</f>
        <v/>
      </c>
      <c r="O2618" s="4" t="str">
        <f>IF(IFERROR(SEARCH($O$1,AP2618),0)&gt;0,$O$1,"")</f>
        <v/>
      </c>
      <c r="P2618" s="4" t="str">
        <f>IF(IFERROR(SEARCH($P$1,AP2618),0)&gt;0,$P$1,"")</f>
        <v/>
      </c>
      <c r="Q2618" s="4" t="str">
        <f>IF(IFERROR(SEARCH($Q$1,AP2618),0)&gt;0,$Q$1,"")</f>
        <v/>
      </c>
      <c r="R2618" s="4" t="str">
        <f>IF(IFERROR(SEARCH($R$1,AP2618),0)&gt;0,$R$1,"")</f>
        <v/>
      </c>
      <c r="S2618" s="4" t="str">
        <f>IF(IFERROR(SEARCH($S$1,AP2618),0)&gt;0,$S$1,"")</f>
        <v/>
      </c>
      <c r="T2618" s="4" t="str">
        <f>IF(IFERROR(SEARCH($T$1,AP2618),0)&gt;0,$T$1,"")</f>
        <v/>
      </c>
      <c r="U2618" s="4" t="str">
        <f>IF(IFERROR(SEARCH($U$1,AP2618),0)&gt;0,$U$1,"")</f>
        <v/>
      </c>
      <c r="V2618" s="4" t="str">
        <f>IF(IFERROR(SEARCH($V$1,AP2618),0)&gt;0,$V$1,"")</f>
        <v/>
      </c>
      <c r="W2618" s="4" t="str">
        <f>IF(IFERROR(SEARCH($W$1,AP2618),0)&gt;0,$W$1,"")</f>
        <v/>
      </c>
      <c r="X2618" s="4" t="str">
        <f>IF(IFERROR(SEARCH($X$1,AP2618),0)&gt;0,$X$1,"")</f>
        <v/>
      </c>
      <c r="Y2618" s="4">
        <f>LEN(A2618)+LEN(B2618)+LEN(C2618)+LEN(D2618)+LEN(E2618)+LEN(F2618)+LEN(G2618)+LEN(H2618)+LEN(I2618)+LEN(J2618)+LEN(K2618)+LEN(L2618)+LEN(M2618)+LEN(N2618)+LEN(O2618)+LEN(P2618)+LEN(Q2618)+LEN(R2618)+LEN(S2618)+LEN(T2618)+LEN(U2618)+LEN(V2618)+LEN(W2618)+LEN(X2618)</f>
        <v>6</v>
      </c>
      <c r="Z2618" s="4" t="str">
        <f>IF(IFERROR(SEARCH($Z$1,AP2618),0)&gt;0,$Z$1,"")</f>
        <v>-</v>
      </c>
      <c r="AA2618" s="4" t="str">
        <f>IF(IFERROR(SEARCH($AA$1,AP2618),0)&gt;0,$AA$1,"")</f>
        <v>/</v>
      </c>
      <c r="AB2618" s="4" t="str">
        <f>IF(IFERROR(SEARCH($AB$1,AP2618),0)&gt;0,$AB$1,"")</f>
        <v/>
      </c>
      <c r="AC2618" s="4" t="str">
        <f>IF(IFERROR(SEARCH($AC$1,AP2618),0)&gt;0,$AC$1,"")</f>
        <v/>
      </c>
      <c r="AD2618" s="4" t="str">
        <f>IF(IFERROR(SEARCH($AD$1,AP2618),0)&gt;0,$AD$1,"")</f>
        <v/>
      </c>
      <c r="AE2618" s="4" t="str">
        <f>IF(IFERROR(SEARCH($AE$1,AP2618),0)&gt;0,$AE$1,"")</f>
        <v/>
      </c>
      <c r="AF2618" s="4" t="str" cm="1">
        <f t="array" aca="1" ref="AF2618" ca="1">LEFT(AO2618,MATCH(FALSE,ISNUMBER(MID(AO2618,ROW(INDIRECT("1:"&amp;LEN(AO2618)+1)), 1) *1),0) -1)</f>
        <v>10</v>
      </c>
      <c r="AG2618" s="4">
        <f>LEN(AO2618)</f>
        <v>9</v>
      </c>
      <c r="AH2618" s="4">
        <f>LEN(AP2618)</f>
        <v>24</v>
      </c>
      <c r="AI2618" s="4">
        <f>AH2618-AG2618</f>
        <v>15</v>
      </c>
      <c r="AJ2618" s="4" t="str">
        <f>RIGHT(AP2618,4)</f>
        <v>/RTG</v>
      </c>
      <c r="AK2618" s="4" t="str">
        <f>RIGHT(AP2618,5)</f>
        <v>T/RTG</v>
      </c>
      <c r="AL2618" s="4" t="b">
        <f>AN2618=AN2619</f>
        <v>1</v>
      </c>
      <c r="AM2618" s="4" t="b">
        <f>LEFT(AP2618,2)=LEFT(AQ2618,2)</f>
        <v>0</v>
      </c>
      <c r="AN2618" s="5" t="str">
        <f>LEFT(AP2618,(AI2618-1))</f>
        <v>SAOS TOMAT SCT</v>
      </c>
      <c r="AO2618" s="4" t="str">
        <f>IFERROR(RIGHT(AP2618,LEN(AP2618)-FIND("-",AP2618)),1)</f>
        <v>10SCT/RTG</v>
      </c>
      <c r="AP2618" t="s">
        <v>4385</v>
      </c>
      <c r="AR2618">
        <v>3000</v>
      </c>
      <c r="AS2618">
        <v>3000</v>
      </c>
      <c r="AT2618">
        <v>2875</v>
      </c>
    </row>
    <row r="2619" spans="1:46" x14ac:dyDescent="0.25">
      <c r="A2619" s="4" t="str">
        <f>IF(IFERROR(SEARCH($A$1,AP2619),0)&gt;0,$A$1,"")</f>
        <v/>
      </c>
      <c r="B2619" s="4" t="str">
        <f>IF(IFERROR(SEARCH($B$1,AP2619),0)&gt;0,$B$1,"")</f>
        <v/>
      </c>
      <c r="C2619" s="4" t="str">
        <f>IF(IFERROR(SEARCH($C$1,AP2619),0)&gt;0,$C$1,"")</f>
        <v/>
      </c>
      <c r="D2619" s="4" t="str">
        <f>IF(IFERROR(SEARCH($D$1,AP2619),0)&gt;0,$D$1,"")</f>
        <v>SCT</v>
      </c>
      <c r="E2619" s="4" t="str">
        <f>IF(IFERROR(SEARCH($E$1,AP2619),0)&gt;0,$E$1,"")</f>
        <v>RTG</v>
      </c>
      <c r="F2619" s="4" t="str">
        <f>IF(IFERROR(SEARCH($F$1,AP2619),0)&gt;0,$F$1,"")</f>
        <v>PACK</v>
      </c>
      <c r="G2619" s="4" t="str">
        <f>IF(IFERROR(SEARCH($G$1,AP2619),0)&gt;0,$G$1,"")</f>
        <v/>
      </c>
      <c r="H2619" s="4" t="str">
        <f>IF(IFERROR(SEARCH($H$1,AP2619),0)&gt;0,$H$1,"")</f>
        <v/>
      </c>
      <c r="I2619" s="4" t="str">
        <f>IF(IFERROR(SEARCH($I$1,AP2619),0)&gt;0,$I$1,"")</f>
        <v/>
      </c>
      <c r="J2619" s="4" t="str">
        <f>IF(IFERROR(SEARCH($J$1,AP2619),0)&gt;0,$J$1,"")</f>
        <v/>
      </c>
      <c r="K2619" s="4" t="str">
        <f>IF(IFERROR(SEARCH($K$1,AP2619),0)&gt;0,$K$1,"")</f>
        <v/>
      </c>
      <c r="L2619" s="4" t="str">
        <f>IF(IFERROR(SEARCH($L$1,AP2619),0)&gt;0,$L$1,"")</f>
        <v/>
      </c>
      <c r="M2619" s="4" t="str">
        <f>IF(IFERROR(SEARCH($M$1,AP2619),0)&gt;0,$M$1,"")</f>
        <v/>
      </c>
      <c r="N2619" s="4" t="str">
        <f>IF(IFERROR(SEARCH($N$1,AP2619),0)&gt;0,$N$1,"")</f>
        <v/>
      </c>
      <c r="O2619" s="4" t="str">
        <f>IF(IFERROR(SEARCH($O$1,AP2619),0)&gt;0,$O$1,"")</f>
        <v/>
      </c>
      <c r="P2619" s="4" t="str">
        <f>IF(IFERROR(SEARCH($P$1,AP2619),0)&gt;0,$P$1,"")</f>
        <v/>
      </c>
      <c r="Q2619" s="4" t="str">
        <f>IF(IFERROR(SEARCH($Q$1,AP2619),0)&gt;0,$Q$1,"")</f>
        <v/>
      </c>
      <c r="R2619" s="4" t="str">
        <f>IF(IFERROR(SEARCH($R$1,AP2619),0)&gt;0,$R$1,"")</f>
        <v/>
      </c>
      <c r="S2619" s="4" t="str">
        <f>IF(IFERROR(SEARCH($S$1,AP2619),0)&gt;0,$S$1,"")</f>
        <v/>
      </c>
      <c r="T2619" s="4" t="str">
        <f>IF(IFERROR(SEARCH($T$1,AP2619),0)&gt;0,$T$1,"")</f>
        <v/>
      </c>
      <c r="U2619" s="4" t="str">
        <f>IF(IFERROR(SEARCH($U$1,AP2619),0)&gt;0,$U$1,"")</f>
        <v/>
      </c>
      <c r="V2619" s="4" t="str">
        <f>IF(IFERROR(SEARCH($V$1,AP2619),0)&gt;0,$V$1,"")</f>
        <v/>
      </c>
      <c r="W2619" s="4" t="str">
        <f>IF(IFERROR(SEARCH($W$1,AP2619),0)&gt;0,$W$1,"")</f>
        <v/>
      </c>
      <c r="X2619" s="4" t="str">
        <f>IF(IFERROR(SEARCH($X$1,AP2619),0)&gt;0,$X$1,"")</f>
        <v/>
      </c>
      <c r="Y2619" s="4">
        <f>LEN(A2619)+LEN(B2619)+LEN(C2619)+LEN(D2619)+LEN(E2619)+LEN(F2619)+LEN(G2619)+LEN(H2619)+LEN(I2619)+LEN(J2619)+LEN(K2619)+LEN(L2619)+LEN(M2619)+LEN(N2619)+LEN(O2619)+LEN(P2619)+LEN(Q2619)+LEN(R2619)+LEN(S2619)+LEN(T2619)+LEN(U2619)+LEN(V2619)+LEN(W2619)+LEN(X2619)</f>
        <v>10</v>
      </c>
      <c r="Z2619" s="4" t="str">
        <f>IF(IFERROR(SEARCH($Z$1,AP2619),0)&gt;0,$Z$1,"")</f>
        <v>-</v>
      </c>
      <c r="AA2619" s="4" t="str">
        <f>IF(IFERROR(SEARCH($AA$1,AP2619),0)&gt;0,$AA$1,"")</f>
        <v>/</v>
      </c>
      <c r="AB2619" s="4" t="str">
        <f>IF(IFERROR(SEARCH($AB$1,AP2619),0)&gt;0,$AB$1,"")</f>
        <v/>
      </c>
      <c r="AC2619" s="4" t="str">
        <f>IF(IFERROR(SEARCH($AC$1,AP2619),0)&gt;0,$AC$1,"")</f>
        <v/>
      </c>
      <c r="AD2619" s="4" t="str">
        <f>IF(IFERROR(SEARCH($AD$1,AP2619),0)&gt;0,$AD$1,"")</f>
        <v/>
      </c>
      <c r="AE2619" s="4" t="str">
        <f>IF(IFERROR(SEARCH($AE$1,AP2619),0)&gt;0,$AE$1,"")</f>
        <v/>
      </c>
      <c r="AF2619" s="4" t="str" cm="1">
        <f t="array" aca="1" ref="AF2619" ca="1">LEFT(AO2619,MATCH(FALSE,ISNUMBER(MID(AO2619,ROW(INDIRECT("1:"&amp;LEN(AO2619)+1)), 1) *1),0) -1)</f>
        <v>2</v>
      </c>
      <c r="AG2619" s="4">
        <f>LEN(AO2619)</f>
        <v>9</v>
      </c>
      <c r="AH2619" s="4">
        <f>LEN(AP2619)</f>
        <v>24</v>
      </c>
      <c r="AI2619" s="4">
        <f>AH2619-AG2619</f>
        <v>15</v>
      </c>
      <c r="AJ2619" s="4" t="str">
        <f>RIGHT(AP2619,4)</f>
        <v>PACK</v>
      </c>
      <c r="AK2619" s="4" t="str">
        <f>RIGHT(AP2619,5)</f>
        <v>/PACK</v>
      </c>
      <c r="AL2619" s="4" t="b">
        <f>AN2619=AN2620</f>
        <v>0</v>
      </c>
      <c r="AM2619" s="4" t="b">
        <f>LEFT(AP2619,2)=LEFT(AQ2619,2)</f>
        <v>0</v>
      </c>
      <c r="AN2619" s="5" t="str">
        <f>LEFT(AP2619,(AI2619-1))</f>
        <v>SAOS TOMAT SCT</v>
      </c>
      <c r="AO2619" s="4" t="str">
        <f>IFERROR(RIGHT(AP2619,LEN(AP2619)-FIND("-",AP2619)),1)</f>
        <v>2RTG/PACK</v>
      </c>
      <c r="AP2619" t="s">
        <v>4386</v>
      </c>
      <c r="AR2619">
        <v>6000</v>
      </c>
      <c r="AS2619">
        <v>6000</v>
      </c>
      <c r="AT2619">
        <v>5600</v>
      </c>
    </row>
    <row r="2620" spans="1:46" x14ac:dyDescent="0.25">
      <c r="A2620" s="4" t="str">
        <f>IF(IFERROR(SEARCH($A$1,AP2620),0)&gt;0,$A$1,"")</f>
        <v/>
      </c>
      <c r="B2620" s="4" t="str">
        <f>IF(IFERROR(SEARCH($B$1,AP2620),0)&gt;0,$B$1,"")</f>
        <v/>
      </c>
      <c r="C2620" s="4" t="str">
        <f>IF(IFERROR(SEARCH($C$1,AP2620),0)&gt;0,$C$1,"")</f>
        <v/>
      </c>
      <c r="D2620" s="4" t="str">
        <f>IF(IFERROR(SEARCH($D$1,AP2620),0)&gt;0,$D$1,"")</f>
        <v/>
      </c>
      <c r="E2620" s="4" t="str">
        <f>IF(IFERROR(SEARCH($E$1,AP2620),0)&gt;0,$E$1,"")</f>
        <v/>
      </c>
      <c r="F2620" s="4" t="str">
        <f>IF(IFERROR(SEARCH($F$1,AP2620),0)&gt;0,$F$1,"")</f>
        <v/>
      </c>
      <c r="G2620" s="4" t="str">
        <f>IF(IFERROR(SEARCH($G$1,AP2620),0)&gt;0,$G$1,"")</f>
        <v>KTK</v>
      </c>
      <c r="H2620" s="4" t="str">
        <f>IF(IFERROR(SEARCH($H$1,AP2620),0)&gt;0,$H$1,"")</f>
        <v/>
      </c>
      <c r="I2620" s="4" t="str">
        <f>IF(IFERROR(SEARCH($I$1,AP2620),0)&gt;0,$I$1,"")</f>
        <v/>
      </c>
      <c r="J2620" s="4" t="str">
        <f>IF(IFERROR(SEARCH($J$1,AP2620),0)&gt;0,$J$1,"")</f>
        <v/>
      </c>
      <c r="K2620" s="4" t="str">
        <f>IF(IFERROR(SEARCH($K$1,AP2620),0)&gt;0,$K$1,"")</f>
        <v/>
      </c>
      <c r="L2620" s="4" t="str">
        <f>IF(IFERROR(SEARCH($L$1,AP2620),0)&gt;0,$L$1,"")</f>
        <v/>
      </c>
      <c r="M2620" s="4" t="str">
        <f>IF(IFERROR(SEARCH($M$1,AP2620),0)&gt;0,$M$1,"")</f>
        <v/>
      </c>
      <c r="N2620" s="4" t="str">
        <f>IF(IFERROR(SEARCH($N$1,AP2620),0)&gt;0,$N$1,"")</f>
        <v/>
      </c>
      <c r="O2620" s="4" t="str">
        <f>IF(IFERROR(SEARCH($O$1,AP2620),0)&gt;0,$O$1,"")</f>
        <v/>
      </c>
      <c r="P2620" s="4" t="str">
        <f>IF(IFERROR(SEARCH($P$1,AP2620),0)&gt;0,$P$1,"")</f>
        <v/>
      </c>
      <c r="Q2620" s="4" t="str">
        <f>IF(IFERROR(SEARCH($Q$1,AP2620),0)&gt;0,$Q$1,"")</f>
        <v/>
      </c>
      <c r="R2620" s="4" t="str">
        <f>IF(IFERROR(SEARCH($R$1,AP2620),0)&gt;0,$R$1,"")</f>
        <v/>
      </c>
      <c r="S2620" s="4" t="str">
        <f>IF(IFERROR(SEARCH($S$1,AP2620),0)&gt;0,$S$1,"")</f>
        <v/>
      </c>
      <c r="T2620" s="4" t="str">
        <f>IF(IFERROR(SEARCH($T$1,AP2620),0)&gt;0,$T$1,"")</f>
        <v/>
      </c>
      <c r="U2620" s="4" t="str">
        <f>IF(IFERROR(SEARCH($U$1,AP2620),0)&gt;0,$U$1,"")</f>
        <v/>
      </c>
      <c r="V2620" s="4" t="str">
        <f>IF(IFERROR(SEARCH($V$1,AP2620),0)&gt;0,$V$1,"")</f>
        <v/>
      </c>
      <c r="W2620" s="4" t="str">
        <f>IF(IFERROR(SEARCH($W$1,AP2620),0)&gt;0,$W$1,"")</f>
        <v/>
      </c>
      <c r="X2620" s="4" t="str">
        <f>IF(IFERROR(SEARCH($X$1,AP2620),0)&gt;0,$X$1,"")</f>
        <v/>
      </c>
      <c r="Y2620" s="4">
        <f>LEN(A2620)+LEN(B2620)+LEN(C2620)+LEN(D2620)+LEN(E2620)+LEN(F2620)+LEN(G2620)+LEN(H2620)+LEN(I2620)+LEN(J2620)+LEN(K2620)+LEN(L2620)+LEN(M2620)+LEN(N2620)+LEN(O2620)+LEN(P2620)+LEN(Q2620)+LEN(R2620)+LEN(S2620)+LEN(T2620)+LEN(U2620)+LEN(V2620)+LEN(W2620)+LEN(X2620)</f>
        <v>3</v>
      </c>
      <c r="Z2620" s="4" t="str">
        <f>IF(IFERROR(SEARCH($Z$1,AP2620),0)&gt;0,$Z$1,"")</f>
        <v>-</v>
      </c>
      <c r="AA2620" s="4" t="str">
        <f>IF(IFERROR(SEARCH($AA$1,AP2620),0)&gt;0,$AA$1,"")</f>
        <v/>
      </c>
      <c r="AB2620" s="4" t="str">
        <f>IF(IFERROR(SEARCH($AB$1,AP2620),0)&gt;0,$AB$1,"")</f>
        <v/>
      </c>
      <c r="AC2620" s="4" t="str">
        <f>IF(IFERROR(SEARCH($AC$1,AP2620),0)&gt;0,$AC$1,"")</f>
        <v/>
      </c>
      <c r="AD2620" s="4" t="str">
        <f>IF(IFERROR(SEARCH($AD$1,AP2620),0)&gt;0,$AD$1,"")</f>
        <v/>
      </c>
      <c r="AE2620" s="4" t="str">
        <f>IF(IFERROR(SEARCH($AE$1,AP2620),0)&gt;0,$AE$1,"")</f>
        <v/>
      </c>
      <c r="AF2620" s="4" t="str" cm="1">
        <f t="array" aca="1" ref="AF2620" ca="1">LEFT(AO2620,MATCH(FALSE,ISNUMBER(MID(AO2620,ROW(INDIRECT("1:"&amp;LEN(AO2620)+1)), 1) *1),0) -1)</f>
        <v>1</v>
      </c>
      <c r="AG2620" s="4">
        <f>LEN(AO2620)</f>
        <v>4</v>
      </c>
      <c r="AH2620" s="4">
        <f>LEN(AP2620)</f>
        <v>14</v>
      </c>
      <c r="AI2620" s="4">
        <f>AH2620-AG2620</f>
        <v>10</v>
      </c>
      <c r="AJ2620" s="4" t="str">
        <f>RIGHT(AP2620,4)</f>
        <v>1KTK</v>
      </c>
      <c r="AK2620" s="4" t="str">
        <f>RIGHT(AP2620,5)</f>
        <v>-1KTK</v>
      </c>
      <c r="AL2620" s="4" t="b">
        <f>AN2620=AN2621</f>
        <v>0</v>
      </c>
      <c r="AM2620" s="4" t="b">
        <f>LEFT(AP2620,2)=LEFT(AQ2620,2)</f>
        <v>0</v>
      </c>
      <c r="AN2620" s="5" t="str">
        <f>LEFT(AP2620,(AI2620-1))</f>
        <v>SARI ASEM</v>
      </c>
      <c r="AO2620" s="4" t="str">
        <f>IFERROR(RIGHT(AP2620,LEN(AP2620)-FIND("-",AP2620)),1)</f>
        <v>1KTK</v>
      </c>
      <c r="AP2620" t="s">
        <v>4390</v>
      </c>
      <c r="AR2620">
        <v>5000</v>
      </c>
      <c r="AS2620">
        <v>5000</v>
      </c>
      <c r="AT2620">
        <v>4602</v>
      </c>
    </row>
    <row r="2621" spans="1:46" x14ac:dyDescent="0.25">
      <c r="A2621" s="4" t="str">
        <f>IF(IFERROR(SEARCH($A$1,AP2621),0)&gt;0,$A$1,"")</f>
        <v/>
      </c>
      <c r="B2621" s="4" t="str">
        <f>IF(IFERROR(SEARCH($B$1,AP2621),0)&gt;0,$B$1,"")</f>
        <v/>
      </c>
      <c r="C2621" s="4" t="str">
        <f>IF(IFERROR(SEARCH($C$1,AP2621),0)&gt;0,$C$1,"")</f>
        <v/>
      </c>
      <c r="D2621" s="4" t="str">
        <f>IF(IFERROR(SEARCH($D$1,AP2621),0)&gt;0,$D$1,"")</f>
        <v/>
      </c>
      <c r="E2621" s="4" t="str">
        <f>IF(IFERROR(SEARCH($E$1,AP2621),0)&gt;0,$E$1,"")</f>
        <v/>
      </c>
      <c r="F2621" s="4" t="str">
        <f>IF(IFERROR(SEARCH($F$1,AP2621),0)&gt;0,$F$1,"")</f>
        <v/>
      </c>
      <c r="G2621" s="4" t="str">
        <f>IF(IFERROR(SEARCH($G$1,AP2621),0)&gt;0,$G$1,"")</f>
        <v>KTK</v>
      </c>
      <c r="H2621" s="4" t="str">
        <f>IF(IFERROR(SEARCH($H$1,AP2621),0)&gt;0,$H$1,"")</f>
        <v/>
      </c>
      <c r="I2621" s="4" t="str">
        <f>IF(IFERROR(SEARCH($I$1,AP2621),0)&gt;0,$I$1,"")</f>
        <v/>
      </c>
      <c r="J2621" s="4" t="str">
        <f>IF(IFERROR(SEARCH($J$1,AP2621),0)&gt;0,$J$1,"")</f>
        <v/>
      </c>
      <c r="K2621" s="4" t="str">
        <f>IF(IFERROR(SEARCH($K$1,AP2621),0)&gt;0,$K$1,"")</f>
        <v/>
      </c>
      <c r="L2621" s="4" t="str">
        <f>IF(IFERROR(SEARCH($L$1,AP2621),0)&gt;0,$L$1,"")</f>
        <v/>
      </c>
      <c r="M2621" s="4" t="str">
        <f>IF(IFERROR(SEARCH($M$1,AP2621),0)&gt;0,$M$1,"")</f>
        <v/>
      </c>
      <c r="N2621" s="4" t="str">
        <f>IF(IFERROR(SEARCH($N$1,AP2621),0)&gt;0,$N$1,"")</f>
        <v/>
      </c>
      <c r="O2621" s="4" t="str">
        <f>IF(IFERROR(SEARCH($O$1,AP2621),0)&gt;0,$O$1,"")</f>
        <v/>
      </c>
      <c r="P2621" s="4" t="str">
        <f>IF(IFERROR(SEARCH($P$1,AP2621),0)&gt;0,$P$1,"")</f>
        <v/>
      </c>
      <c r="Q2621" s="4" t="str">
        <f>IF(IFERROR(SEARCH($Q$1,AP2621),0)&gt;0,$Q$1,"")</f>
        <v/>
      </c>
      <c r="R2621" s="4" t="str">
        <f>IF(IFERROR(SEARCH($R$1,AP2621),0)&gt;0,$R$1,"")</f>
        <v/>
      </c>
      <c r="S2621" s="4" t="str">
        <f>IF(IFERROR(SEARCH($S$1,AP2621),0)&gt;0,$S$1,"")</f>
        <v/>
      </c>
      <c r="T2621" s="4" t="str">
        <f>IF(IFERROR(SEARCH($T$1,AP2621),0)&gt;0,$T$1,"")</f>
        <v/>
      </c>
      <c r="U2621" s="4" t="str">
        <f>IF(IFERROR(SEARCH($U$1,AP2621),0)&gt;0,$U$1,"")</f>
        <v/>
      </c>
      <c r="V2621" s="4" t="str">
        <f>IF(IFERROR(SEARCH($V$1,AP2621),0)&gt;0,$V$1,"")</f>
        <v/>
      </c>
      <c r="W2621" s="4" t="str">
        <f>IF(IFERROR(SEARCH($W$1,AP2621),0)&gt;0,$W$1,"")</f>
        <v/>
      </c>
      <c r="X2621" s="4" t="str">
        <f>IF(IFERROR(SEARCH($X$1,AP2621),0)&gt;0,$X$1,"")</f>
        <v/>
      </c>
      <c r="Y2621" s="4">
        <f>LEN(A2621)+LEN(B2621)+LEN(C2621)+LEN(D2621)+LEN(E2621)+LEN(F2621)+LEN(G2621)+LEN(H2621)+LEN(I2621)+LEN(J2621)+LEN(K2621)+LEN(L2621)+LEN(M2621)+LEN(N2621)+LEN(O2621)+LEN(P2621)+LEN(Q2621)+LEN(R2621)+LEN(S2621)+LEN(T2621)+LEN(U2621)+LEN(V2621)+LEN(W2621)+LEN(X2621)</f>
        <v>3</v>
      </c>
      <c r="Z2621" s="4" t="str">
        <f>IF(IFERROR(SEARCH($Z$1,AP2621),0)&gt;0,$Z$1,"")</f>
        <v>-</v>
      </c>
      <c r="AA2621" s="4" t="str">
        <f>IF(IFERROR(SEARCH($AA$1,AP2621),0)&gt;0,$AA$1,"")</f>
        <v/>
      </c>
      <c r="AB2621" s="4" t="str">
        <f>IF(IFERROR(SEARCH($AB$1,AP2621),0)&gt;0,$AB$1,"")</f>
        <v/>
      </c>
      <c r="AC2621" s="4" t="str">
        <f>IF(IFERROR(SEARCH($AC$1,AP2621),0)&gt;0,$AC$1,"")</f>
        <v/>
      </c>
      <c r="AD2621" s="4" t="str">
        <f>IF(IFERROR(SEARCH($AD$1,AP2621),0)&gt;0,$AD$1,"")</f>
        <v/>
      </c>
      <c r="AE2621" s="4" t="str">
        <f>IF(IFERROR(SEARCH($AE$1,AP2621),0)&gt;0,$AE$1,"")</f>
        <v/>
      </c>
      <c r="AF2621" s="4" t="str" cm="1">
        <f t="array" aca="1" ref="AF2621" ca="1">LEFT(AO2621,MATCH(FALSE,ISNUMBER(MID(AO2621,ROW(INDIRECT("1:"&amp;LEN(AO2621)+1)), 1) *1),0) -1)</f>
        <v>1</v>
      </c>
      <c r="AG2621" s="4">
        <f>LEN(AO2621)</f>
        <v>4</v>
      </c>
      <c r="AH2621" s="4">
        <f>LEN(AP2621)</f>
        <v>19</v>
      </c>
      <c r="AI2621" s="4">
        <f>AH2621-AG2621</f>
        <v>15</v>
      </c>
      <c r="AJ2621" s="4" t="str">
        <f>RIGHT(AP2621,4)</f>
        <v>1KTK</v>
      </c>
      <c r="AK2621" s="4" t="str">
        <f>RIGHT(AP2621,5)</f>
        <v>-1KTK</v>
      </c>
      <c r="AL2621" s="4" t="b">
        <f>AN2621=AN2622</f>
        <v>1</v>
      </c>
      <c r="AM2621" s="4" t="b">
        <f>LEFT(AP2621,2)=LEFT(AQ2621,2)</f>
        <v>0</v>
      </c>
      <c r="AN2621" s="5" t="str">
        <f>LEFT(AP2621,(AI2621-1))</f>
        <v>SARI ASEM ASLI</v>
      </c>
      <c r="AO2621" s="4" t="str">
        <f>IFERROR(RIGHT(AP2621,LEN(AP2621)-FIND("-",AP2621)),1)</f>
        <v>1KTK</v>
      </c>
      <c r="AP2621" t="s">
        <v>4387</v>
      </c>
      <c r="AQ2621" s="1" t="s">
        <v>4388</v>
      </c>
      <c r="AR2621">
        <v>5000</v>
      </c>
      <c r="AS2621">
        <v>5500</v>
      </c>
      <c r="AT2621">
        <v>4602</v>
      </c>
    </row>
    <row r="2622" spans="1:46" x14ac:dyDescent="0.25">
      <c r="A2622" s="4" t="str">
        <f>IF(IFERROR(SEARCH($A$1,AP2622),0)&gt;0,$A$1,"")</f>
        <v/>
      </c>
      <c r="B2622" s="4" t="str">
        <f>IF(IFERROR(SEARCH($B$1,AP2622),0)&gt;0,$B$1,"")</f>
        <v/>
      </c>
      <c r="C2622" s="4" t="str">
        <f>IF(IFERROR(SEARCH($C$1,AP2622),0)&gt;0,$C$1,"")</f>
        <v/>
      </c>
      <c r="D2622" s="4" t="str">
        <f>IF(IFERROR(SEARCH($D$1,AP2622),0)&gt;0,$D$1,"")</f>
        <v/>
      </c>
      <c r="E2622" s="4" t="str">
        <f>IF(IFERROR(SEARCH($E$1,AP2622),0)&gt;0,$E$1,"")</f>
        <v/>
      </c>
      <c r="F2622" s="4" t="str">
        <f>IF(IFERROR(SEARCH($F$1,AP2622),0)&gt;0,$F$1,"")</f>
        <v/>
      </c>
      <c r="G2622" s="4" t="str">
        <f>IF(IFERROR(SEARCH($G$1,AP2622),0)&gt;0,$G$1,"")</f>
        <v>KTK</v>
      </c>
      <c r="H2622" s="4" t="str">
        <f>IF(IFERROR(SEARCH($H$1,AP2622),0)&gt;0,$H$1,"")</f>
        <v/>
      </c>
      <c r="I2622" s="4" t="str">
        <f>IF(IFERROR(SEARCH($I$1,AP2622),0)&gt;0,$I$1,"")</f>
        <v/>
      </c>
      <c r="J2622" s="4" t="str">
        <f>IF(IFERROR(SEARCH($J$1,AP2622),0)&gt;0,$J$1,"")</f>
        <v/>
      </c>
      <c r="K2622" s="4" t="str">
        <f>IF(IFERROR(SEARCH($K$1,AP2622),0)&gt;0,$K$1,"")</f>
        <v/>
      </c>
      <c r="L2622" s="4" t="str">
        <f>IF(IFERROR(SEARCH($L$1,AP2622),0)&gt;0,$L$1,"")</f>
        <v/>
      </c>
      <c r="M2622" s="4" t="str">
        <f>IF(IFERROR(SEARCH($M$1,AP2622),0)&gt;0,$M$1,"")</f>
        <v/>
      </c>
      <c r="N2622" s="4" t="str">
        <f>IF(IFERROR(SEARCH($N$1,AP2622),0)&gt;0,$N$1,"")</f>
        <v/>
      </c>
      <c r="O2622" s="4" t="str">
        <f>IF(IFERROR(SEARCH($O$1,AP2622),0)&gt;0,$O$1,"")</f>
        <v/>
      </c>
      <c r="P2622" s="4" t="str">
        <f>IF(IFERROR(SEARCH($P$1,AP2622),0)&gt;0,$P$1,"")</f>
        <v>DUS</v>
      </c>
      <c r="Q2622" s="4" t="str">
        <f>IF(IFERROR(SEARCH($Q$1,AP2622),0)&gt;0,$Q$1,"")</f>
        <v/>
      </c>
      <c r="R2622" s="4" t="str">
        <f>IF(IFERROR(SEARCH($R$1,AP2622),0)&gt;0,$R$1,"")</f>
        <v/>
      </c>
      <c r="S2622" s="4" t="str">
        <f>IF(IFERROR(SEARCH($S$1,AP2622),0)&gt;0,$S$1,"")</f>
        <v/>
      </c>
      <c r="T2622" s="4" t="str">
        <f>IF(IFERROR(SEARCH($T$1,AP2622),0)&gt;0,$T$1,"")</f>
        <v/>
      </c>
      <c r="U2622" s="4" t="str">
        <f>IF(IFERROR(SEARCH($U$1,AP2622),0)&gt;0,$U$1,"")</f>
        <v/>
      </c>
      <c r="V2622" s="4" t="str">
        <f>IF(IFERROR(SEARCH($V$1,AP2622),0)&gt;0,$V$1,"")</f>
        <v/>
      </c>
      <c r="W2622" s="4" t="str">
        <f>IF(IFERROR(SEARCH($W$1,AP2622),0)&gt;0,$W$1,"")</f>
        <v/>
      </c>
      <c r="X2622" s="4" t="str">
        <f>IF(IFERROR(SEARCH($X$1,AP2622),0)&gt;0,$X$1,"")</f>
        <v/>
      </c>
      <c r="Y2622" s="4">
        <f>LEN(A2622)+LEN(B2622)+LEN(C2622)+LEN(D2622)+LEN(E2622)+LEN(F2622)+LEN(G2622)+LEN(H2622)+LEN(I2622)+LEN(J2622)+LEN(K2622)+LEN(L2622)+LEN(M2622)+LEN(N2622)+LEN(O2622)+LEN(P2622)+LEN(Q2622)+LEN(R2622)+LEN(S2622)+LEN(T2622)+LEN(U2622)+LEN(V2622)+LEN(W2622)+LEN(X2622)</f>
        <v>6</v>
      </c>
      <c r="Z2622" s="4" t="str">
        <f>IF(IFERROR(SEARCH($Z$1,AP2622),0)&gt;0,$Z$1,"")</f>
        <v>-</v>
      </c>
      <c r="AA2622" s="4" t="str">
        <f>IF(IFERROR(SEARCH($AA$1,AP2622),0)&gt;0,$AA$1,"")</f>
        <v>/</v>
      </c>
      <c r="AB2622" s="4" t="str">
        <f>IF(IFERROR(SEARCH($AB$1,AP2622),0)&gt;0,$AB$1,"")</f>
        <v/>
      </c>
      <c r="AC2622" s="4" t="str">
        <f>IF(IFERROR(SEARCH($AC$1,AP2622),0)&gt;0,$AC$1,"")</f>
        <v/>
      </c>
      <c r="AD2622" s="4" t="str">
        <f>IF(IFERROR(SEARCH($AD$1,AP2622),0)&gt;0,$AD$1,"")</f>
        <v/>
      </c>
      <c r="AE2622" s="4" t="str">
        <f>IF(IFERROR(SEARCH($AE$1,AP2622),0)&gt;0,$AE$1,"")</f>
        <v/>
      </c>
      <c r="AF2622" s="4" t="str" cm="1">
        <f t="array" aca="1" ref="AF2622" ca="1">LEFT(AO2622,MATCH(FALSE,ISNUMBER(MID(AO2622,ROW(INDIRECT("1:"&amp;LEN(AO2622)+1)), 1) *1),0) -1)</f>
        <v>24</v>
      </c>
      <c r="AG2622" s="4">
        <f>LEN(AO2622)</f>
        <v>9</v>
      </c>
      <c r="AH2622" s="4">
        <f>LEN(AP2622)</f>
        <v>24</v>
      </c>
      <c r="AI2622" s="4">
        <f>AH2622-AG2622</f>
        <v>15</v>
      </c>
      <c r="AJ2622" s="4" t="str">
        <f>RIGHT(AP2622,4)</f>
        <v>/DUS</v>
      </c>
      <c r="AK2622" s="4" t="str">
        <f>RIGHT(AP2622,5)</f>
        <v>K/DUS</v>
      </c>
      <c r="AL2622" s="4" t="b">
        <f>AN2622=AN2623</f>
        <v>0</v>
      </c>
      <c r="AM2622" s="4" t="b">
        <f>LEFT(AP2622,2)=LEFT(AQ2622,2)</f>
        <v>0</v>
      </c>
      <c r="AN2622" s="5" t="str">
        <f>LEFT(AP2622,(AI2622-1))</f>
        <v>SARI ASEM ASLI</v>
      </c>
      <c r="AO2622" s="4" t="str">
        <f>IFERROR(RIGHT(AP2622,LEN(AP2622)-FIND("-",AP2622)),1)</f>
        <v>24KTK/DUS</v>
      </c>
      <c r="AP2622" t="s">
        <v>4389</v>
      </c>
      <c r="AR2622">
        <v>112500</v>
      </c>
      <c r="AS2622">
        <v>112500</v>
      </c>
      <c r="AT2622">
        <v>110450</v>
      </c>
    </row>
    <row r="2623" spans="1:46" x14ac:dyDescent="0.25">
      <c r="A2623" s="4" t="str">
        <f>IF(IFERROR(SEARCH($A$1,AP2623),0)&gt;0,$A$1,"")</f>
        <v/>
      </c>
      <c r="B2623" s="4" t="str">
        <f>IF(IFERROR(SEARCH($B$1,AP2623),0)&gt;0,$B$1,"")</f>
        <v/>
      </c>
      <c r="C2623" s="4" t="str">
        <f>IF(IFERROR(SEARCH($C$1,AP2623),0)&gt;0,$C$1,"")</f>
        <v/>
      </c>
      <c r="D2623" s="4" t="str">
        <f>IF(IFERROR(SEARCH($D$1,AP2623),0)&gt;0,$D$1,"")</f>
        <v/>
      </c>
      <c r="E2623" s="4" t="str">
        <f>IF(IFERROR(SEARCH($E$1,AP2623),0)&gt;0,$E$1,"")</f>
        <v/>
      </c>
      <c r="F2623" s="4" t="str">
        <f>IF(IFERROR(SEARCH($F$1,AP2623),0)&gt;0,$F$1,"")</f>
        <v/>
      </c>
      <c r="G2623" s="4" t="str">
        <f>IF(IFERROR(SEARCH($G$1,AP2623),0)&gt;0,$G$1,"")</f>
        <v>KTK</v>
      </c>
      <c r="H2623" s="4" t="str">
        <f>IF(IFERROR(SEARCH($H$1,AP2623),0)&gt;0,$H$1,"")</f>
        <v/>
      </c>
      <c r="I2623" s="4" t="str">
        <f>IF(IFERROR(SEARCH($I$1,AP2623),0)&gt;0,$I$1,"")</f>
        <v/>
      </c>
      <c r="J2623" s="4" t="str">
        <f>IF(IFERROR(SEARCH($J$1,AP2623),0)&gt;0,$J$1,"")</f>
        <v/>
      </c>
      <c r="K2623" s="4" t="str">
        <f>IF(IFERROR(SEARCH($K$1,AP2623),0)&gt;0,$K$1,"")</f>
        <v/>
      </c>
      <c r="L2623" s="4" t="str">
        <f>IF(IFERROR(SEARCH($L$1,AP2623),0)&gt;0,$L$1,"")</f>
        <v/>
      </c>
      <c r="M2623" s="4" t="str">
        <f>IF(IFERROR(SEARCH($M$1,AP2623),0)&gt;0,$M$1,"")</f>
        <v/>
      </c>
      <c r="N2623" s="4" t="str">
        <f>IF(IFERROR(SEARCH($N$1,AP2623),0)&gt;0,$N$1,"")</f>
        <v/>
      </c>
      <c r="O2623" s="4" t="str">
        <f>IF(IFERROR(SEARCH($O$1,AP2623),0)&gt;0,$O$1,"")</f>
        <v/>
      </c>
      <c r="P2623" s="4" t="str">
        <f>IF(IFERROR(SEARCH($P$1,AP2623),0)&gt;0,$P$1,"")</f>
        <v>DUS</v>
      </c>
      <c r="Q2623" s="4" t="str">
        <f>IF(IFERROR(SEARCH($Q$1,AP2623),0)&gt;0,$Q$1,"")</f>
        <v/>
      </c>
      <c r="R2623" s="4" t="str">
        <f>IF(IFERROR(SEARCH($R$1,AP2623),0)&gt;0,$R$1,"")</f>
        <v/>
      </c>
      <c r="S2623" s="4" t="str">
        <f>IF(IFERROR(SEARCH($S$1,AP2623),0)&gt;0,$S$1,"")</f>
        <v/>
      </c>
      <c r="T2623" s="4" t="str">
        <f>IF(IFERROR(SEARCH($T$1,AP2623),0)&gt;0,$T$1,"")</f>
        <v/>
      </c>
      <c r="U2623" s="4" t="str">
        <f>IF(IFERROR(SEARCH($U$1,AP2623),0)&gt;0,$U$1,"")</f>
        <v/>
      </c>
      <c r="V2623" s="4" t="str">
        <f>IF(IFERROR(SEARCH($V$1,AP2623),0)&gt;0,$V$1,"")</f>
        <v/>
      </c>
      <c r="W2623" s="4" t="str">
        <f>IF(IFERROR(SEARCH($W$1,AP2623),0)&gt;0,$W$1,"")</f>
        <v/>
      </c>
      <c r="X2623" s="4" t="str">
        <f>IF(IFERROR(SEARCH($X$1,AP2623),0)&gt;0,$X$1,"")</f>
        <v/>
      </c>
      <c r="Y2623" s="4">
        <f>LEN(A2623)+LEN(B2623)+LEN(C2623)+LEN(D2623)+LEN(E2623)+LEN(F2623)+LEN(G2623)+LEN(H2623)+LEN(I2623)+LEN(J2623)+LEN(K2623)+LEN(L2623)+LEN(M2623)+LEN(N2623)+LEN(O2623)+LEN(P2623)+LEN(Q2623)+LEN(R2623)+LEN(S2623)+LEN(T2623)+LEN(U2623)+LEN(V2623)+LEN(W2623)+LEN(X2623)</f>
        <v>6</v>
      </c>
      <c r="Z2623" s="4" t="str">
        <f>IF(IFERROR(SEARCH($Z$1,AP2623),0)&gt;0,$Z$1,"")</f>
        <v>-</v>
      </c>
      <c r="AA2623" s="4" t="str">
        <f>IF(IFERROR(SEARCH($AA$1,AP2623),0)&gt;0,$AA$1,"")</f>
        <v>/</v>
      </c>
      <c r="AB2623" s="4" t="str">
        <f>IF(IFERROR(SEARCH($AB$1,AP2623),0)&gt;0,$AB$1,"")</f>
        <v/>
      </c>
      <c r="AC2623" s="4" t="str">
        <f>IF(IFERROR(SEARCH($AC$1,AP2623),0)&gt;0,$AC$1,"")</f>
        <v/>
      </c>
      <c r="AD2623" s="4" t="str">
        <f>IF(IFERROR(SEARCH($AD$1,AP2623),0)&gt;0,$AD$1,"")</f>
        <v/>
      </c>
      <c r="AE2623" s="4" t="str">
        <f>IF(IFERROR(SEARCH($AE$1,AP2623),0)&gt;0,$AE$1,"")</f>
        <v/>
      </c>
      <c r="AF2623" s="4" t="str" cm="1">
        <f t="array" aca="1" ref="AF2623" ca="1">LEFT(AO2623,MATCH(FALSE,ISNUMBER(MID(AO2623,ROW(INDIRECT("1:"&amp;LEN(AO2623)+1)), 1) *1),0) -1)</f>
        <v>10</v>
      </c>
      <c r="AG2623" s="4">
        <f>LEN(AO2623)</f>
        <v>9</v>
      </c>
      <c r="AH2623" s="4">
        <f>LEN(AP2623)</f>
        <v>21</v>
      </c>
      <c r="AI2623" s="4">
        <f>AH2623-AG2623</f>
        <v>12</v>
      </c>
      <c r="AJ2623" s="4" t="str">
        <f>RIGHT(AP2623,4)</f>
        <v>/DUS</v>
      </c>
      <c r="AK2623" s="4" t="str">
        <f>RIGHT(AP2623,5)</f>
        <v>K/DUS</v>
      </c>
      <c r="AL2623" s="4" t="b">
        <f>AN2623=AN2624</f>
        <v>1</v>
      </c>
      <c r="AM2623" s="4" t="b">
        <f>LEFT(AP2623,2)=LEFT(AQ2623,2)</f>
        <v>0</v>
      </c>
      <c r="AN2623" s="5" t="str">
        <f>LEFT(AP2623,(AI2623-1))</f>
        <v>SARI GANDUM</v>
      </c>
      <c r="AO2623" s="4" t="str">
        <f>IFERROR(RIGHT(AP2623,LEN(AP2623)-FIND("-",AP2623)),1)</f>
        <v>10KTK/DUS</v>
      </c>
      <c r="AP2623" t="s">
        <v>4395</v>
      </c>
      <c r="AR2623">
        <v>193000</v>
      </c>
      <c r="AS2623">
        <v>193000</v>
      </c>
      <c r="AT2623">
        <v>190000</v>
      </c>
    </row>
    <row r="2624" spans="1:46" x14ac:dyDescent="0.25">
      <c r="A2624" s="4" t="str">
        <f>IF(IFERROR(SEARCH($A$1,AP2624),0)&gt;0,$A$1,"")</f>
        <v/>
      </c>
      <c r="B2624" s="4" t="str">
        <f>IF(IFERROR(SEARCH($B$1,AP2624),0)&gt;0,$B$1,"")</f>
        <v/>
      </c>
      <c r="C2624" s="4" t="str">
        <f>IF(IFERROR(SEARCH($C$1,AP2624),0)&gt;0,$C$1,"")</f>
        <v/>
      </c>
      <c r="D2624" s="4" t="str">
        <f>IF(IFERROR(SEARCH($D$1,AP2624),0)&gt;0,$D$1,"")</f>
        <v/>
      </c>
      <c r="E2624" s="4" t="str">
        <f>IF(IFERROR(SEARCH($E$1,AP2624),0)&gt;0,$E$1,"")</f>
        <v/>
      </c>
      <c r="F2624" s="4" t="str">
        <f>IF(IFERROR(SEARCH($F$1,AP2624),0)&gt;0,$F$1,"")</f>
        <v/>
      </c>
      <c r="G2624" s="4" t="str">
        <f>IF(IFERROR(SEARCH($G$1,AP2624),0)&gt;0,$G$1,"")</f>
        <v>KTK</v>
      </c>
      <c r="H2624" s="4" t="str">
        <f>IF(IFERROR(SEARCH($H$1,AP2624),0)&gt;0,$H$1,"")</f>
        <v/>
      </c>
      <c r="I2624" s="4" t="str">
        <f>IF(IFERROR(SEARCH($I$1,AP2624),0)&gt;0,$I$1,"")</f>
        <v/>
      </c>
      <c r="J2624" s="4" t="str">
        <f>IF(IFERROR(SEARCH($J$1,AP2624),0)&gt;0,$J$1,"")</f>
        <v/>
      </c>
      <c r="K2624" s="4" t="str">
        <f>IF(IFERROR(SEARCH($K$1,AP2624),0)&gt;0,$K$1,"")</f>
        <v/>
      </c>
      <c r="L2624" s="4" t="str">
        <f>IF(IFERROR(SEARCH($L$1,AP2624),0)&gt;0,$L$1,"")</f>
        <v/>
      </c>
      <c r="M2624" s="4" t="str">
        <f>IF(IFERROR(SEARCH($M$1,AP2624),0)&gt;0,$M$1,"")</f>
        <v/>
      </c>
      <c r="N2624" s="4" t="str">
        <f>IF(IFERROR(SEARCH($N$1,AP2624),0)&gt;0,$N$1,"")</f>
        <v/>
      </c>
      <c r="O2624" s="4" t="str">
        <f>IF(IFERROR(SEARCH($O$1,AP2624),0)&gt;0,$O$1,"")</f>
        <v/>
      </c>
      <c r="P2624" s="4" t="str">
        <f>IF(IFERROR(SEARCH($P$1,AP2624),0)&gt;0,$P$1,"")</f>
        <v/>
      </c>
      <c r="Q2624" s="4" t="str">
        <f>IF(IFERROR(SEARCH($Q$1,AP2624),0)&gt;0,$Q$1,"")</f>
        <v/>
      </c>
      <c r="R2624" s="4" t="str">
        <f>IF(IFERROR(SEARCH($R$1,AP2624),0)&gt;0,$R$1,"")</f>
        <v/>
      </c>
      <c r="S2624" s="4" t="str">
        <f>IF(IFERROR(SEARCH($S$1,AP2624),0)&gt;0,$S$1,"")</f>
        <v/>
      </c>
      <c r="T2624" s="4" t="str">
        <f>IF(IFERROR(SEARCH($T$1,AP2624),0)&gt;0,$T$1,"")</f>
        <v/>
      </c>
      <c r="U2624" s="4" t="str">
        <f>IF(IFERROR(SEARCH($U$1,AP2624),0)&gt;0,$U$1,"")</f>
        <v/>
      </c>
      <c r="V2624" s="4" t="str">
        <f>IF(IFERROR(SEARCH($V$1,AP2624),0)&gt;0,$V$1,"")</f>
        <v/>
      </c>
      <c r="W2624" s="4" t="str">
        <f>IF(IFERROR(SEARCH($W$1,AP2624),0)&gt;0,$W$1,"")</f>
        <v/>
      </c>
      <c r="X2624" s="4" t="str">
        <f>IF(IFERROR(SEARCH($X$1,AP2624),0)&gt;0,$X$1,"")</f>
        <v/>
      </c>
      <c r="Y2624" s="4">
        <f>LEN(A2624)+LEN(B2624)+LEN(C2624)+LEN(D2624)+LEN(E2624)+LEN(F2624)+LEN(G2624)+LEN(H2624)+LEN(I2624)+LEN(J2624)+LEN(K2624)+LEN(L2624)+LEN(M2624)+LEN(N2624)+LEN(O2624)+LEN(P2624)+LEN(Q2624)+LEN(R2624)+LEN(S2624)+LEN(T2624)+LEN(U2624)+LEN(V2624)+LEN(W2624)+LEN(X2624)</f>
        <v>3</v>
      </c>
      <c r="Z2624" s="4" t="str">
        <f>IF(IFERROR(SEARCH($Z$1,AP2624),0)&gt;0,$Z$1,"")</f>
        <v>-</v>
      </c>
      <c r="AA2624" s="4" t="str">
        <f>IF(IFERROR(SEARCH($AA$1,AP2624),0)&gt;0,$AA$1,"")</f>
        <v/>
      </c>
      <c r="AB2624" s="4" t="str">
        <f>IF(IFERROR(SEARCH($AB$1,AP2624),0)&gt;0,$AB$1,"")</f>
        <v/>
      </c>
      <c r="AC2624" s="4" t="str">
        <f>IF(IFERROR(SEARCH($AC$1,AP2624),0)&gt;0,$AC$1,"")</f>
        <v/>
      </c>
      <c r="AD2624" s="4" t="str">
        <f>IF(IFERROR(SEARCH($AD$1,AP2624),0)&gt;0,$AD$1,"")</f>
        <v/>
      </c>
      <c r="AE2624" s="4" t="str">
        <f>IF(IFERROR(SEARCH($AE$1,AP2624),0)&gt;0,$AE$1,"")</f>
        <v/>
      </c>
      <c r="AF2624" s="4" t="str" cm="1">
        <f t="array" aca="1" ref="AF2624" ca="1">LEFT(AO2624,MATCH(FALSE,ISNUMBER(MID(AO2624,ROW(INDIRECT("1:"&amp;LEN(AO2624)+1)), 1) *1),0) -1)</f>
        <v>1</v>
      </c>
      <c r="AG2624" s="4">
        <f>LEN(AO2624)</f>
        <v>4</v>
      </c>
      <c r="AH2624" s="4">
        <f>LEN(AP2624)</f>
        <v>16</v>
      </c>
      <c r="AI2624" s="4">
        <f>AH2624-AG2624</f>
        <v>12</v>
      </c>
      <c r="AJ2624" s="4" t="str">
        <f>RIGHT(AP2624,4)</f>
        <v>1KTK</v>
      </c>
      <c r="AK2624" s="4" t="str">
        <f>RIGHT(AP2624,5)</f>
        <v>-1KTK</v>
      </c>
      <c r="AL2624" s="4" t="b">
        <f>AN2624=AN2625</f>
        <v>0</v>
      </c>
      <c r="AM2624" s="4" t="b">
        <f>LEFT(AP2624,2)=LEFT(AQ2624,2)</f>
        <v>0</v>
      </c>
      <c r="AN2624" s="5" t="str">
        <f>LEFT(AP2624,(AI2624-1))</f>
        <v>SARI GANDUM</v>
      </c>
      <c r="AO2624" s="4" t="str">
        <f>IFERROR(RIGHT(AP2624,LEN(AP2624)-FIND("-",AP2624)),1)</f>
        <v>1KTK</v>
      </c>
      <c r="AP2624" t="s">
        <v>4396</v>
      </c>
      <c r="AQ2624" s="1" t="s">
        <v>4397</v>
      </c>
      <c r="AR2624">
        <v>20000</v>
      </c>
      <c r="AS2624">
        <v>20000</v>
      </c>
      <c r="AT2624">
        <v>19000</v>
      </c>
    </row>
    <row r="2625" spans="1:46" x14ac:dyDescent="0.25">
      <c r="A2625" s="4" t="str">
        <f>IF(IFERROR(SEARCH($A$1,AP2625),0)&gt;0,$A$1,"")</f>
        <v/>
      </c>
      <c r="B2625" s="4" t="str">
        <f>IF(IFERROR(SEARCH($B$1,AP2625),0)&gt;0,$B$1,"")</f>
        <v>BKS</v>
      </c>
      <c r="C2625" s="4" t="str">
        <f>IF(IFERROR(SEARCH($C$1,AP2625),0)&gt;0,$C$1,"")</f>
        <v/>
      </c>
      <c r="D2625" s="4" t="str">
        <f>IF(IFERROR(SEARCH($D$1,AP2625),0)&gt;0,$D$1,"")</f>
        <v/>
      </c>
      <c r="E2625" s="4" t="str">
        <f>IF(IFERROR(SEARCH($E$1,AP2625),0)&gt;0,$E$1,"")</f>
        <v/>
      </c>
      <c r="F2625" s="4" t="str">
        <f>IF(IFERROR(SEARCH($F$1,AP2625),0)&gt;0,$F$1,"")</f>
        <v/>
      </c>
      <c r="G2625" s="4" t="str">
        <f>IF(IFERROR(SEARCH($G$1,AP2625),0)&gt;0,$G$1,"")</f>
        <v/>
      </c>
      <c r="H2625" s="4" t="str">
        <f>IF(IFERROR(SEARCH($H$1,AP2625),0)&gt;0,$H$1,"")</f>
        <v/>
      </c>
      <c r="I2625" s="4" t="str">
        <f>IF(IFERROR(SEARCH($I$1,AP2625),0)&gt;0,$I$1,"")</f>
        <v/>
      </c>
      <c r="J2625" s="4" t="str">
        <f>IF(IFERROR(SEARCH($J$1,AP2625),0)&gt;0,$J$1,"")</f>
        <v/>
      </c>
      <c r="K2625" s="4" t="str">
        <f>IF(IFERROR(SEARCH($K$1,AP2625),0)&gt;0,$K$1,"")</f>
        <v/>
      </c>
      <c r="L2625" s="4" t="str">
        <f>IF(IFERROR(SEARCH($L$1,AP2625),0)&gt;0,$L$1,"")</f>
        <v/>
      </c>
      <c r="M2625" s="4" t="str">
        <f>IF(IFERROR(SEARCH($M$1,AP2625),0)&gt;0,$M$1,"")</f>
        <v/>
      </c>
      <c r="N2625" s="4" t="str">
        <f>IF(IFERROR(SEARCH($N$1,AP2625),0)&gt;0,$N$1,"")</f>
        <v/>
      </c>
      <c r="O2625" s="4" t="str">
        <f>IF(IFERROR(SEARCH($O$1,AP2625),0)&gt;0,$O$1,"")</f>
        <v/>
      </c>
      <c r="P2625" s="4" t="str">
        <f>IF(IFERROR(SEARCH($P$1,AP2625),0)&gt;0,$P$1,"")</f>
        <v/>
      </c>
      <c r="Q2625" s="4" t="str">
        <f>IF(IFERROR(SEARCH($Q$1,AP2625),0)&gt;0,$Q$1,"")</f>
        <v/>
      </c>
      <c r="R2625" s="4" t="str">
        <f>IF(IFERROR(SEARCH($R$1,AP2625),0)&gt;0,$R$1,"")</f>
        <v/>
      </c>
      <c r="S2625" s="4" t="str">
        <f>IF(IFERROR(SEARCH($S$1,AP2625),0)&gt;0,$S$1,"")</f>
        <v/>
      </c>
      <c r="T2625" s="4" t="str">
        <f>IF(IFERROR(SEARCH($T$1,AP2625),0)&gt;0,$T$1,"")</f>
        <v/>
      </c>
      <c r="U2625" s="4" t="str">
        <f>IF(IFERROR(SEARCH($U$1,AP2625),0)&gt;0,$U$1,"")</f>
        <v/>
      </c>
      <c r="V2625" s="4" t="str">
        <f>IF(IFERROR(SEARCH($V$1,AP2625),0)&gt;0,$V$1,"")</f>
        <v/>
      </c>
      <c r="W2625" s="4" t="str">
        <f>IF(IFERROR(SEARCH($W$1,AP2625),0)&gt;0,$W$1,"")</f>
        <v/>
      </c>
      <c r="X2625" s="4" t="str">
        <f>IF(IFERROR(SEARCH($X$1,AP2625),0)&gt;0,$X$1,"")</f>
        <v/>
      </c>
      <c r="Y2625" s="4">
        <f>LEN(A2625)+LEN(B2625)+LEN(C2625)+LEN(D2625)+LEN(E2625)+LEN(F2625)+LEN(G2625)+LEN(H2625)+LEN(I2625)+LEN(J2625)+LEN(K2625)+LEN(L2625)+LEN(M2625)+LEN(N2625)+LEN(O2625)+LEN(P2625)+LEN(Q2625)+LEN(R2625)+LEN(S2625)+LEN(T2625)+LEN(U2625)+LEN(V2625)+LEN(W2625)+LEN(X2625)</f>
        <v>3</v>
      </c>
      <c r="Z2625" s="4" t="str">
        <f>IF(IFERROR(SEARCH($Z$1,AP2625),0)&gt;0,$Z$1,"")</f>
        <v>-</v>
      </c>
      <c r="AA2625" s="4" t="str">
        <f>IF(IFERROR(SEARCH($AA$1,AP2625),0)&gt;0,$AA$1,"")</f>
        <v/>
      </c>
      <c r="AB2625" s="4" t="str">
        <f>IF(IFERROR(SEARCH($AB$1,AP2625),0)&gt;0,$AB$1,"")</f>
        <v/>
      </c>
      <c r="AC2625" s="4" t="str">
        <f>IF(IFERROR(SEARCH($AC$1,AP2625),0)&gt;0,$AC$1,"")</f>
        <v/>
      </c>
      <c r="AD2625" s="4" t="str">
        <f>IF(IFERROR(SEARCH($AD$1,AP2625),0)&gt;0,$AD$1,"")</f>
        <v/>
      </c>
      <c r="AE2625" s="4" t="str">
        <f>IF(IFERROR(SEARCH($AE$1,AP2625),0)&gt;0,$AE$1,"")</f>
        <v/>
      </c>
      <c r="AF2625" s="4" t="str" cm="1">
        <f t="array" aca="1" ref="AF2625" ca="1">LEFT(AO2625,MATCH(FALSE,ISNUMBER(MID(AO2625,ROW(INDIRECT("1:"&amp;LEN(AO2625)+1)), 1) *1),0) -1)</f>
        <v>1</v>
      </c>
      <c r="AG2625" s="4">
        <f>LEN(AO2625)</f>
        <v>4</v>
      </c>
      <c r="AH2625" s="4">
        <f>LEN(AP2625)</f>
        <v>22</v>
      </c>
      <c r="AI2625" s="4">
        <f>AH2625-AG2625</f>
        <v>18</v>
      </c>
      <c r="AJ2625" s="4" t="str">
        <f>RIGHT(AP2625,4)</f>
        <v>1BKS</v>
      </c>
      <c r="AK2625" s="4" t="str">
        <f>RIGHT(AP2625,5)</f>
        <v>-1BKS</v>
      </c>
      <c r="AL2625" s="4" t="b">
        <f>AN2625=AN2626</f>
        <v>1</v>
      </c>
      <c r="AM2625" s="4" t="b">
        <f>LEFT(AP2625,2)=LEFT(AQ2625,2)</f>
        <v>0</v>
      </c>
      <c r="AN2625" s="5" t="str">
        <f>LEFT(AP2625,(AI2625-1))</f>
        <v>SARI GANDUM 115GR</v>
      </c>
      <c r="AO2625" s="4" t="str">
        <f>IFERROR(RIGHT(AP2625,LEN(AP2625)-FIND("-",AP2625)),1)</f>
        <v>1BKS</v>
      </c>
      <c r="AP2625" t="s">
        <v>4392</v>
      </c>
      <c r="AQ2625" s="1" t="s">
        <v>4393</v>
      </c>
      <c r="AR2625">
        <v>7000</v>
      </c>
      <c r="AS2625">
        <v>7000</v>
      </c>
      <c r="AT2625">
        <v>5910</v>
      </c>
    </row>
    <row r="2626" spans="1:46" x14ac:dyDescent="0.25">
      <c r="A2626" s="4" t="str">
        <f>IF(IFERROR(SEARCH($A$1,AP2626),0)&gt;0,$A$1,"")</f>
        <v/>
      </c>
      <c r="B2626" s="4" t="str">
        <f>IF(IFERROR(SEARCH($B$1,AP2626),0)&gt;0,$B$1,"")</f>
        <v>BKS</v>
      </c>
      <c r="C2626" s="4" t="str">
        <f>IF(IFERROR(SEARCH($C$1,AP2626),0)&gt;0,$C$1,"")</f>
        <v/>
      </c>
      <c r="D2626" s="4" t="str">
        <f>IF(IFERROR(SEARCH($D$1,AP2626),0)&gt;0,$D$1,"")</f>
        <v/>
      </c>
      <c r="E2626" s="4" t="str">
        <f>IF(IFERROR(SEARCH($E$1,AP2626),0)&gt;0,$E$1,"")</f>
        <v/>
      </c>
      <c r="F2626" s="4" t="str">
        <f>IF(IFERROR(SEARCH($F$1,AP2626),0)&gt;0,$F$1,"")</f>
        <v>PACK</v>
      </c>
      <c r="G2626" s="4" t="str">
        <f>IF(IFERROR(SEARCH($G$1,AP2626),0)&gt;0,$G$1,"")</f>
        <v/>
      </c>
      <c r="H2626" s="4" t="str">
        <f>IF(IFERROR(SEARCH($H$1,AP2626),0)&gt;0,$H$1,"")</f>
        <v/>
      </c>
      <c r="I2626" s="4" t="str">
        <f>IF(IFERROR(SEARCH($I$1,AP2626),0)&gt;0,$I$1,"")</f>
        <v/>
      </c>
      <c r="J2626" s="4" t="str">
        <f>IF(IFERROR(SEARCH($J$1,AP2626),0)&gt;0,$J$1,"")</f>
        <v/>
      </c>
      <c r="K2626" s="4" t="str">
        <f>IF(IFERROR(SEARCH($K$1,AP2626),0)&gt;0,$K$1,"")</f>
        <v/>
      </c>
      <c r="L2626" s="4" t="str">
        <f>IF(IFERROR(SEARCH($L$1,AP2626),0)&gt;0,$L$1,"")</f>
        <v/>
      </c>
      <c r="M2626" s="4" t="str">
        <f>IF(IFERROR(SEARCH($M$1,AP2626),0)&gt;0,$M$1,"")</f>
        <v/>
      </c>
      <c r="N2626" s="4" t="str">
        <f>IF(IFERROR(SEARCH($N$1,AP2626),0)&gt;0,$N$1,"")</f>
        <v/>
      </c>
      <c r="O2626" s="4" t="str">
        <f>IF(IFERROR(SEARCH($O$1,AP2626),0)&gt;0,$O$1,"")</f>
        <v/>
      </c>
      <c r="P2626" s="4" t="str">
        <f>IF(IFERROR(SEARCH($P$1,AP2626),0)&gt;0,$P$1,"")</f>
        <v/>
      </c>
      <c r="Q2626" s="4" t="str">
        <f>IF(IFERROR(SEARCH($Q$1,AP2626),0)&gt;0,$Q$1,"")</f>
        <v/>
      </c>
      <c r="R2626" s="4" t="str">
        <f>IF(IFERROR(SEARCH($R$1,AP2626),0)&gt;0,$R$1,"")</f>
        <v/>
      </c>
      <c r="S2626" s="4" t="str">
        <f>IF(IFERROR(SEARCH($S$1,AP2626),0)&gt;0,$S$1,"")</f>
        <v/>
      </c>
      <c r="T2626" s="4" t="str">
        <f>IF(IFERROR(SEARCH($T$1,AP2626),0)&gt;0,$T$1,"")</f>
        <v/>
      </c>
      <c r="U2626" s="4" t="str">
        <f>IF(IFERROR(SEARCH($U$1,AP2626),0)&gt;0,$U$1,"")</f>
        <v/>
      </c>
      <c r="V2626" s="4" t="str">
        <f>IF(IFERROR(SEARCH($V$1,AP2626),0)&gt;0,$V$1,"")</f>
        <v/>
      </c>
      <c r="W2626" s="4" t="str">
        <f>IF(IFERROR(SEARCH($W$1,AP2626),0)&gt;0,$W$1,"")</f>
        <v/>
      </c>
      <c r="X2626" s="4" t="str">
        <f>IF(IFERROR(SEARCH($X$1,AP2626),0)&gt;0,$X$1,"")</f>
        <v/>
      </c>
      <c r="Y2626" s="4">
        <f>LEN(A2626)+LEN(B2626)+LEN(C2626)+LEN(D2626)+LEN(E2626)+LEN(F2626)+LEN(G2626)+LEN(H2626)+LEN(I2626)+LEN(J2626)+LEN(K2626)+LEN(L2626)+LEN(M2626)+LEN(N2626)+LEN(O2626)+LEN(P2626)+LEN(Q2626)+LEN(R2626)+LEN(S2626)+LEN(T2626)+LEN(U2626)+LEN(V2626)+LEN(W2626)+LEN(X2626)</f>
        <v>7</v>
      </c>
      <c r="Z2626" s="4" t="str">
        <f>IF(IFERROR(SEARCH($Z$1,AP2626),0)&gt;0,$Z$1,"")</f>
        <v>-</v>
      </c>
      <c r="AA2626" s="4" t="str">
        <f>IF(IFERROR(SEARCH($AA$1,AP2626),0)&gt;0,$AA$1,"")</f>
        <v>/</v>
      </c>
      <c r="AB2626" s="4" t="str">
        <f>IF(IFERROR(SEARCH($AB$1,AP2626),0)&gt;0,$AB$1,"")</f>
        <v/>
      </c>
      <c r="AC2626" s="4" t="str">
        <f>IF(IFERROR(SEARCH($AC$1,AP2626),0)&gt;0,$AC$1,"")</f>
        <v/>
      </c>
      <c r="AD2626" s="4" t="str">
        <f>IF(IFERROR(SEARCH($AD$1,AP2626),0)&gt;0,$AD$1,"")</f>
        <v/>
      </c>
      <c r="AE2626" s="4" t="str">
        <f>IF(IFERROR(SEARCH($AE$1,AP2626),0)&gt;0,$AE$1,"")</f>
        <v/>
      </c>
      <c r="AF2626" s="4" t="str" cm="1">
        <f t="array" aca="1" ref="AF2626" ca="1">LEFT(AO2626,MATCH(FALSE,ISNUMBER(MID(AO2626,ROW(INDIRECT("1:"&amp;LEN(AO2626)+1)), 1) *1),0) -1)</f>
        <v>6</v>
      </c>
      <c r="AG2626" s="4">
        <f>LEN(AO2626)</f>
        <v>9</v>
      </c>
      <c r="AH2626" s="4">
        <f>LEN(AP2626)</f>
        <v>27</v>
      </c>
      <c r="AI2626" s="4">
        <f>AH2626-AG2626</f>
        <v>18</v>
      </c>
      <c r="AJ2626" s="4" t="str">
        <f>RIGHT(AP2626,4)</f>
        <v>PACK</v>
      </c>
      <c r="AK2626" s="4" t="str">
        <f>RIGHT(AP2626,5)</f>
        <v>/PACK</v>
      </c>
      <c r="AL2626" s="4" t="b">
        <f>AN2626=AN2627</f>
        <v>0</v>
      </c>
      <c r="AM2626" s="4" t="b">
        <f>LEFT(AP2626,2)=LEFT(AQ2626,2)</f>
        <v>0</v>
      </c>
      <c r="AN2626" s="5" t="str">
        <f>LEFT(AP2626,(AI2626-1))</f>
        <v>SARI GANDUM 115GR</v>
      </c>
      <c r="AO2626" s="4" t="str">
        <f>IFERROR(RIGHT(AP2626,LEN(AP2626)-FIND("-",AP2626)),1)</f>
        <v>6BKS/PACK</v>
      </c>
      <c r="AP2626" t="s">
        <v>4394</v>
      </c>
      <c r="AR2626">
        <v>32000</v>
      </c>
      <c r="AS2626">
        <v>32000</v>
      </c>
      <c r="AT2626">
        <v>31000</v>
      </c>
    </row>
    <row r="2627" spans="1:46" x14ac:dyDescent="0.25">
      <c r="A2627" s="4" t="str">
        <f>IF(IFERROR(SEARCH($A$1,AP2627),0)&gt;0,$A$1,"")</f>
        <v/>
      </c>
      <c r="B2627" s="4" t="str">
        <f>IF(IFERROR(SEARCH($B$1,AP2627),0)&gt;0,$B$1,"")</f>
        <v/>
      </c>
      <c r="C2627" s="4" t="str">
        <f>IF(IFERROR(SEARCH($C$1,AP2627),0)&gt;0,$C$1,"")</f>
        <v/>
      </c>
      <c r="D2627" s="4" t="str">
        <f>IF(IFERROR(SEARCH($D$1,AP2627),0)&gt;0,$D$1,"")</f>
        <v/>
      </c>
      <c r="E2627" s="4" t="str">
        <f>IF(IFERROR(SEARCH($E$1,AP2627),0)&gt;0,$E$1,"")</f>
        <v/>
      </c>
      <c r="F2627" s="4" t="str">
        <f>IF(IFERROR(SEARCH($F$1,AP2627),0)&gt;0,$F$1,"")</f>
        <v/>
      </c>
      <c r="G2627" s="4" t="str">
        <f>IF(IFERROR(SEARCH($G$1,AP2627),0)&gt;0,$G$1,"")</f>
        <v>KTK</v>
      </c>
      <c r="H2627" s="4" t="str">
        <f>IF(IFERROR(SEARCH($H$1,AP2627),0)&gt;0,$H$1,"")</f>
        <v/>
      </c>
      <c r="I2627" s="4" t="str">
        <f>IF(IFERROR(SEARCH($I$1,AP2627),0)&gt;0,$I$1,"")</f>
        <v/>
      </c>
      <c r="J2627" s="4" t="str">
        <f>IF(IFERROR(SEARCH($J$1,AP2627),0)&gt;0,$J$1,"")</f>
        <v/>
      </c>
      <c r="K2627" s="4" t="str">
        <f>IF(IFERROR(SEARCH($K$1,AP2627),0)&gt;0,$K$1,"")</f>
        <v/>
      </c>
      <c r="L2627" s="4" t="str">
        <f>IF(IFERROR(SEARCH($L$1,AP2627),0)&gt;0,$L$1,"")</f>
        <v/>
      </c>
      <c r="M2627" s="4" t="str">
        <f>IF(IFERROR(SEARCH($M$1,AP2627),0)&gt;0,$M$1,"")</f>
        <v/>
      </c>
      <c r="N2627" s="4" t="str">
        <f>IF(IFERROR(SEARCH($N$1,AP2627),0)&gt;0,$N$1,"")</f>
        <v/>
      </c>
      <c r="O2627" s="4" t="str">
        <f>IF(IFERROR(SEARCH($O$1,AP2627),0)&gt;0,$O$1,"")</f>
        <v/>
      </c>
      <c r="P2627" s="4" t="str">
        <f>IF(IFERROR(SEARCH($P$1,AP2627),0)&gt;0,$P$1,"")</f>
        <v/>
      </c>
      <c r="Q2627" s="4" t="str">
        <f>IF(IFERROR(SEARCH($Q$1,AP2627),0)&gt;0,$Q$1,"")</f>
        <v/>
      </c>
      <c r="R2627" s="4" t="str">
        <f>IF(IFERROR(SEARCH($R$1,AP2627),0)&gt;0,$R$1,"")</f>
        <v/>
      </c>
      <c r="S2627" s="4" t="str">
        <f>IF(IFERROR(SEARCH($S$1,AP2627),0)&gt;0,$S$1,"")</f>
        <v/>
      </c>
      <c r="T2627" s="4" t="str">
        <f>IF(IFERROR(SEARCH($T$1,AP2627),0)&gt;0,$T$1,"")</f>
        <v/>
      </c>
      <c r="U2627" s="4" t="str">
        <f>IF(IFERROR(SEARCH($U$1,AP2627),0)&gt;0,$U$1,"")</f>
        <v/>
      </c>
      <c r="V2627" s="4" t="str">
        <f>IF(IFERROR(SEARCH($V$1,AP2627),0)&gt;0,$V$1,"")</f>
        <v/>
      </c>
      <c r="W2627" s="4" t="str">
        <f>IF(IFERROR(SEARCH($W$1,AP2627),0)&gt;0,$W$1,"")</f>
        <v/>
      </c>
      <c r="X2627" s="4" t="str">
        <f>IF(IFERROR(SEARCH($X$1,AP2627),0)&gt;0,$X$1,"")</f>
        <v/>
      </c>
      <c r="Y2627" s="4">
        <f>LEN(A2627)+LEN(B2627)+LEN(C2627)+LEN(D2627)+LEN(E2627)+LEN(F2627)+LEN(G2627)+LEN(H2627)+LEN(I2627)+LEN(J2627)+LEN(K2627)+LEN(L2627)+LEN(M2627)+LEN(N2627)+LEN(O2627)+LEN(P2627)+LEN(Q2627)+LEN(R2627)+LEN(S2627)+LEN(T2627)+LEN(U2627)+LEN(V2627)+LEN(W2627)+LEN(X2627)</f>
        <v>3</v>
      </c>
      <c r="Z2627" s="4" t="str">
        <f>IF(IFERROR(SEARCH($Z$1,AP2627),0)&gt;0,$Z$1,"")</f>
        <v>-</v>
      </c>
      <c r="AA2627" s="4" t="str">
        <f>IF(IFERROR(SEARCH($AA$1,AP2627),0)&gt;0,$AA$1,"")</f>
        <v/>
      </c>
      <c r="AB2627" s="4" t="str">
        <f>IF(IFERROR(SEARCH($AB$1,AP2627),0)&gt;0,$AB$1,"")</f>
        <v/>
      </c>
      <c r="AC2627" s="4" t="str">
        <f>IF(IFERROR(SEARCH($AC$1,AP2627),0)&gt;0,$AC$1,"")</f>
        <v/>
      </c>
      <c r="AD2627" s="4" t="str">
        <f>IF(IFERROR(SEARCH($AD$1,AP2627),0)&gt;0,$AD$1,"")</f>
        <v/>
      </c>
      <c r="AE2627" s="4" t="str">
        <f>IF(IFERROR(SEARCH($AE$1,AP2627),0)&gt;0,$AE$1,"")</f>
        <v/>
      </c>
      <c r="AF2627" s="4" t="str" cm="1">
        <f t="array" aca="1" ref="AF2627" ca="1">LEFT(AO2627,MATCH(FALSE,ISNUMBER(MID(AO2627,ROW(INDIRECT("1:"&amp;LEN(AO2627)+1)), 1) *1),0) -1)</f>
        <v>1</v>
      </c>
      <c r="AG2627" s="4">
        <f>LEN(AO2627)</f>
        <v>4</v>
      </c>
      <c r="AH2627" s="4">
        <f>LEN(AP2627)</f>
        <v>26</v>
      </c>
      <c r="AI2627" s="4">
        <f>AH2627-AG2627</f>
        <v>22</v>
      </c>
      <c r="AJ2627" s="4" t="str">
        <f>RIGHT(AP2627,4)</f>
        <v>1KTK</v>
      </c>
      <c r="AK2627" s="4" t="str">
        <f>RIGHT(AP2627,5)</f>
        <v>-1KTK</v>
      </c>
      <c r="AL2627" s="4" t="b">
        <f>AN2627=AN2628</f>
        <v>1</v>
      </c>
      <c r="AM2627" s="4" t="b">
        <f>LEFT(AP2627,2)=LEFT(AQ2627,2)</f>
        <v>0</v>
      </c>
      <c r="AN2627" s="5" t="str">
        <f>LEFT(AP2627,(AI2627-1))</f>
        <v>SARI KACANG IJO 250ML</v>
      </c>
      <c r="AO2627" s="4" t="str">
        <f>IFERROR(RIGHT(AP2627,LEN(AP2627)-FIND("-",AP2627)),1)</f>
        <v>1KTK</v>
      </c>
      <c r="AP2627" t="s">
        <v>4398</v>
      </c>
      <c r="AQ2627" s="1" t="s">
        <v>4399</v>
      </c>
      <c r="AR2627">
        <v>4000</v>
      </c>
      <c r="AS2627">
        <v>4500</v>
      </c>
      <c r="AT2627">
        <v>3655</v>
      </c>
    </row>
    <row r="2628" spans="1:46" x14ac:dyDescent="0.25">
      <c r="A2628" s="4" t="str">
        <f>IF(IFERROR(SEARCH($A$1,AP2628),0)&gt;0,$A$1,"")</f>
        <v/>
      </c>
      <c r="B2628" s="4" t="str">
        <f>IF(IFERROR(SEARCH($B$1,AP2628),0)&gt;0,$B$1,"")</f>
        <v/>
      </c>
      <c r="C2628" s="4" t="str">
        <f>IF(IFERROR(SEARCH($C$1,AP2628),0)&gt;0,$C$1,"")</f>
        <v/>
      </c>
      <c r="D2628" s="4" t="str">
        <f>IF(IFERROR(SEARCH($D$1,AP2628),0)&gt;0,$D$1,"")</f>
        <v/>
      </c>
      <c r="E2628" s="4" t="str">
        <f>IF(IFERROR(SEARCH($E$1,AP2628),0)&gt;0,$E$1,"")</f>
        <v/>
      </c>
      <c r="F2628" s="4" t="str">
        <f>IF(IFERROR(SEARCH($F$1,AP2628),0)&gt;0,$F$1,"")</f>
        <v/>
      </c>
      <c r="G2628" s="4" t="str">
        <f>IF(IFERROR(SEARCH($G$1,AP2628),0)&gt;0,$G$1,"")</f>
        <v>KTK</v>
      </c>
      <c r="H2628" s="4" t="str">
        <f>IF(IFERROR(SEARCH($H$1,AP2628),0)&gt;0,$H$1,"")</f>
        <v/>
      </c>
      <c r="I2628" s="4" t="str">
        <f>IF(IFERROR(SEARCH($I$1,AP2628),0)&gt;0,$I$1,"")</f>
        <v/>
      </c>
      <c r="J2628" s="4" t="str">
        <f>IF(IFERROR(SEARCH($J$1,AP2628),0)&gt;0,$J$1,"")</f>
        <v/>
      </c>
      <c r="K2628" s="4" t="str">
        <f>IF(IFERROR(SEARCH($K$1,AP2628),0)&gt;0,$K$1,"")</f>
        <v/>
      </c>
      <c r="L2628" s="4" t="str">
        <f>IF(IFERROR(SEARCH($L$1,AP2628),0)&gt;0,$L$1,"")</f>
        <v/>
      </c>
      <c r="M2628" s="4" t="str">
        <f>IF(IFERROR(SEARCH($M$1,AP2628),0)&gt;0,$M$1,"")</f>
        <v/>
      </c>
      <c r="N2628" s="4" t="str">
        <f>IF(IFERROR(SEARCH($N$1,AP2628),0)&gt;0,$N$1,"")</f>
        <v/>
      </c>
      <c r="O2628" s="4" t="str">
        <f>IF(IFERROR(SEARCH($O$1,AP2628),0)&gt;0,$O$1,"")</f>
        <v/>
      </c>
      <c r="P2628" s="4" t="str">
        <f>IF(IFERROR(SEARCH($P$1,AP2628),0)&gt;0,$P$1,"")</f>
        <v>DUS</v>
      </c>
      <c r="Q2628" s="4" t="str">
        <f>IF(IFERROR(SEARCH($Q$1,AP2628),0)&gt;0,$Q$1,"")</f>
        <v/>
      </c>
      <c r="R2628" s="4" t="str">
        <f>IF(IFERROR(SEARCH($R$1,AP2628),0)&gt;0,$R$1,"")</f>
        <v/>
      </c>
      <c r="S2628" s="4" t="str">
        <f>IF(IFERROR(SEARCH($S$1,AP2628),0)&gt;0,$S$1,"")</f>
        <v/>
      </c>
      <c r="T2628" s="4" t="str">
        <f>IF(IFERROR(SEARCH($T$1,AP2628),0)&gt;0,$T$1,"")</f>
        <v/>
      </c>
      <c r="U2628" s="4" t="str">
        <f>IF(IFERROR(SEARCH($U$1,AP2628),0)&gt;0,$U$1,"")</f>
        <v/>
      </c>
      <c r="V2628" s="4" t="str">
        <f>IF(IFERROR(SEARCH($V$1,AP2628),0)&gt;0,$V$1,"")</f>
        <v/>
      </c>
      <c r="W2628" s="4" t="str">
        <f>IF(IFERROR(SEARCH($W$1,AP2628),0)&gt;0,$W$1,"")</f>
        <v/>
      </c>
      <c r="X2628" s="4" t="str">
        <f>IF(IFERROR(SEARCH($X$1,AP2628),0)&gt;0,$X$1,"")</f>
        <v/>
      </c>
      <c r="Y2628" s="4">
        <f>LEN(A2628)+LEN(B2628)+LEN(C2628)+LEN(D2628)+LEN(E2628)+LEN(F2628)+LEN(G2628)+LEN(H2628)+LEN(I2628)+LEN(J2628)+LEN(K2628)+LEN(L2628)+LEN(M2628)+LEN(N2628)+LEN(O2628)+LEN(P2628)+LEN(Q2628)+LEN(R2628)+LEN(S2628)+LEN(T2628)+LEN(U2628)+LEN(V2628)+LEN(W2628)+LEN(X2628)</f>
        <v>6</v>
      </c>
      <c r="Z2628" s="4" t="str">
        <f>IF(IFERROR(SEARCH($Z$1,AP2628),0)&gt;0,$Z$1,"")</f>
        <v>-</v>
      </c>
      <c r="AA2628" s="4" t="str">
        <f>IF(IFERROR(SEARCH($AA$1,AP2628),0)&gt;0,$AA$1,"")</f>
        <v>/</v>
      </c>
      <c r="AB2628" s="4" t="str">
        <f>IF(IFERROR(SEARCH($AB$1,AP2628),0)&gt;0,$AB$1,"")</f>
        <v/>
      </c>
      <c r="AC2628" s="4" t="str">
        <f>IF(IFERROR(SEARCH($AC$1,AP2628),0)&gt;0,$AC$1,"")</f>
        <v/>
      </c>
      <c r="AD2628" s="4" t="str">
        <f>IF(IFERROR(SEARCH($AD$1,AP2628),0)&gt;0,$AD$1,"")</f>
        <v/>
      </c>
      <c r="AE2628" s="4" t="str">
        <f>IF(IFERROR(SEARCH($AE$1,AP2628),0)&gt;0,$AE$1,"")</f>
        <v/>
      </c>
      <c r="AF2628" s="4" t="str" cm="1">
        <f t="array" aca="1" ref="AF2628" ca="1">LEFT(AO2628,MATCH(FALSE,ISNUMBER(MID(AO2628,ROW(INDIRECT("1:"&amp;LEN(AO2628)+1)), 1) *1),0) -1)</f>
        <v>24</v>
      </c>
      <c r="AG2628" s="4">
        <f>LEN(AO2628)</f>
        <v>9</v>
      </c>
      <c r="AH2628" s="4">
        <f>LEN(AP2628)</f>
        <v>31</v>
      </c>
      <c r="AI2628" s="4">
        <f>AH2628-AG2628</f>
        <v>22</v>
      </c>
      <c r="AJ2628" s="4" t="str">
        <f>RIGHT(AP2628,4)</f>
        <v>/DUS</v>
      </c>
      <c r="AK2628" s="4" t="str">
        <f>RIGHT(AP2628,5)</f>
        <v>K/DUS</v>
      </c>
      <c r="AL2628" s="4" t="b">
        <f>AN2628=AN2629</f>
        <v>0</v>
      </c>
      <c r="AM2628" s="4" t="b">
        <f>LEFT(AP2628,2)=LEFT(AQ2628,2)</f>
        <v>0</v>
      </c>
      <c r="AN2628" s="5" t="str">
        <f>LEFT(AP2628,(AI2628-1))</f>
        <v>SARI KACANG IJO 250ML</v>
      </c>
      <c r="AO2628" s="4" t="str">
        <f>IFERROR(RIGHT(AP2628,LEN(AP2628)-FIND("-",AP2628)),1)</f>
        <v>24KTK/DUS</v>
      </c>
      <c r="AP2628" t="s">
        <v>4400</v>
      </c>
      <c r="AR2628">
        <v>91000</v>
      </c>
      <c r="AS2628">
        <v>91000</v>
      </c>
      <c r="AT2628">
        <v>87740</v>
      </c>
    </row>
    <row r="2629" spans="1:46" x14ac:dyDescent="0.25">
      <c r="A2629" s="4" t="str">
        <f>IF(IFERROR(SEARCH($A$1,AP2629),0)&gt;0,$A$1,"")</f>
        <v/>
      </c>
      <c r="B2629" s="4" t="str">
        <f>IF(IFERROR(SEARCH($B$1,AP2629),0)&gt;0,$B$1,"")</f>
        <v>BKS</v>
      </c>
      <c r="C2629" s="4" t="str">
        <f>IF(IFERROR(SEARCH($C$1,AP2629),0)&gt;0,$C$1,"")</f>
        <v/>
      </c>
      <c r="D2629" s="4" t="str">
        <f>IF(IFERROR(SEARCH($D$1,AP2629),0)&gt;0,$D$1,"")</f>
        <v/>
      </c>
      <c r="E2629" s="4" t="str">
        <f>IF(IFERROR(SEARCH($E$1,AP2629),0)&gt;0,$E$1,"")</f>
        <v/>
      </c>
      <c r="F2629" s="4" t="str">
        <f>IF(IFERROR(SEARCH($F$1,AP2629),0)&gt;0,$F$1,"")</f>
        <v/>
      </c>
      <c r="G2629" s="4" t="str">
        <f>IF(IFERROR(SEARCH($G$1,AP2629),0)&gt;0,$G$1,"")</f>
        <v/>
      </c>
      <c r="H2629" s="4" t="str">
        <f>IF(IFERROR(SEARCH($H$1,AP2629),0)&gt;0,$H$1,"")</f>
        <v/>
      </c>
      <c r="I2629" s="4" t="str">
        <f>IF(IFERROR(SEARCH($I$1,AP2629),0)&gt;0,$I$1,"")</f>
        <v/>
      </c>
      <c r="J2629" s="4" t="str">
        <f>IF(IFERROR(SEARCH($J$1,AP2629),0)&gt;0,$J$1,"")</f>
        <v/>
      </c>
      <c r="K2629" s="4" t="str">
        <f>IF(IFERROR(SEARCH($K$1,AP2629),0)&gt;0,$K$1,"")</f>
        <v/>
      </c>
      <c r="L2629" s="4" t="str">
        <f>IF(IFERROR(SEARCH($L$1,AP2629),0)&gt;0,$L$1,"")</f>
        <v/>
      </c>
      <c r="M2629" s="4" t="str">
        <f>IF(IFERROR(SEARCH($M$1,AP2629),0)&gt;0,$M$1,"")</f>
        <v/>
      </c>
      <c r="N2629" s="4" t="str">
        <f>IF(IFERROR(SEARCH($N$1,AP2629),0)&gt;0,$N$1,"")</f>
        <v/>
      </c>
      <c r="O2629" s="4" t="str">
        <f>IF(IFERROR(SEARCH($O$1,AP2629),0)&gt;0,$O$1,"")</f>
        <v/>
      </c>
      <c r="P2629" s="4" t="str">
        <f>IF(IFERROR(SEARCH($P$1,AP2629),0)&gt;0,$P$1,"")</f>
        <v/>
      </c>
      <c r="Q2629" s="4" t="str">
        <f>IF(IFERROR(SEARCH($Q$1,AP2629),0)&gt;0,$Q$1,"")</f>
        <v/>
      </c>
      <c r="R2629" s="4" t="str">
        <f>IF(IFERROR(SEARCH($R$1,AP2629),0)&gt;0,$R$1,"")</f>
        <v/>
      </c>
      <c r="S2629" s="4" t="str">
        <f>IF(IFERROR(SEARCH($S$1,AP2629),0)&gt;0,$S$1,"")</f>
        <v/>
      </c>
      <c r="T2629" s="4" t="str">
        <f>IF(IFERROR(SEARCH($T$1,AP2629),0)&gt;0,$T$1,"")</f>
        <v/>
      </c>
      <c r="U2629" s="4" t="str">
        <f>IF(IFERROR(SEARCH($U$1,AP2629),0)&gt;0,$U$1,"")</f>
        <v/>
      </c>
      <c r="V2629" s="4" t="str">
        <f>IF(IFERROR(SEARCH($V$1,AP2629),0)&gt;0,$V$1,"")</f>
        <v/>
      </c>
      <c r="W2629" s="4" t="str">
        <f>IF(IFERROR(SEARCH($W$1,AP2629),0)&gt;0,$W$1,"")</f>
        <v/>
      </c>
      <c r="X2629" s="4" t="str">
        <f>IF(IFERROR(SEARCH($X$1,AP2629),0)&gt;0,$X$1,"")</f>
        <v/>
      </c>
      <c r="Y2629" s="4">
        <f>LEN(A2629)+LEN(B2629)+LEN(C2629)+LEN(D2629)+LEN(E2629)+LEN(F2629)+LEN(G2629)+LEN(H2629)+LEN(I2629)+LEN(J2629)+LEN(K2629)+LEN(L2629)+LEN(M2629)+LEN(N2629)+LEN(O2629)+LEN(P2629)+LEN(Q2629)+LEN(R2629)+LEN(S2629)+LEN(T2629)+LEN(U2629)+LEN(V2629)+LEN(W2629)+LEN(X2629)</f>
        <v>3</v>
      </c>
      <c r="Z2629" s="4" t="str">
        <f>IF(IFERROR(SEARCH($Z$1,AP2629),0)&gt;0,$Z$1,"")</f>
        <v>-</v>
      </c>
      <c r="AA2629" s="4" t="str">
        <f>IF(IFERROR(SEARCH($AA$1,AP2629),0)&gt;0,$AA$1,"")</f>
        <v/>
      </c>
      <c r="AB2629" s="4" t="str">
        <f>IF(IFERROR(SEARCH($AB$1,AP2629),0)&gt;0,$AB$1,"")</f>
        <v/>
      </c>
      <c r="AC2629" s="4" t="str">
        <f>IF(IFERROR(SEARCH($AC$1,AP2629),0)&gt;0,$AC$1,"")</f>
        <v/>
      </c>
      <c r="AD2629" s="4" t="str">
        <f>IF(IFERROR(SEARCH($AD$1,AP2629),0)&gt;0,$AD$1,"")</f>
        <v/>
      </c>
      <c r="AE2629" s="4" t="str">
        <f>IF(IFERROR(SEARCH($AE$1,AP2629),0)&gt;0,$AE$1,"")</f>
        <v/>
      </c>
      <c r="AF2629" s="4" t="str" cm="1">
        <f t="array" aca="1" ref="AF2629" ca="1">LEFT(AO2629,MATCH(FALSE,ISNUMBER(MID(AO2629,ROW(INDIRECT("1:"&amp;LEN(AO2629)+1)), 1) *1),0) -1)</f>
        <v>1</v>
      </c>
      <c r="AG2629" s="4">
        <f>LEN(AO2629)</f>
        <v>4</v>
      </c>
      <c r="AH2629" s="4">
        <f>LEN(AP2629)</f>
        <v>16</v>
      </c>
      <c r="AI2629" s="4">
        <f>AH2629-AG2629</f>
        <v>12</v>
      </c>
      <c r="AJ2629" s="4" t="str">
        <f>RIGHT(AP2629,4)</f>
        <v>1BKS</v>
      </c>
      <c r="AK2629" s="4" t="str">
        <f>RIGHT(AP2629,5)</f>
        <v>-1BKS</v>
      </c>
      <c r="AL2629" s="4" t="b">
        <f>AN2629=AN2630</f>
        <v>1</v>
      </c>
      <c r="AM2629" s="4" t="b">
        <f>LEFT(AP2629,2)=LEFT(AQ2629,2)</f>
        <v>0</v>
      </c>
      <c r="AN2629" s="5" t="str">
        <f>LEFT(AP2629,(AI2629-1))</f>
        <v>SARIMI AYAM</v>
      </c>
      <c r="AO2629" s="4" t="str">
        <f>IFERROR(RIGHT(AP2629,LEN(AP2629)-FIND("-",AP2629)),1)</f>
        <v>1BKS</v>
      </c>
      <c r="AP2629" t="s">
        <v>4405</v>
      </c>
      <c r="AQ2629" s="1" t="s">
        <v>4406</v>
      </c>
      <c r="AR2629">
        <v>3000</v>
      </c>
      <c r="AS2629">
        <v>3500</v>
      </c>
      <c r="AT2629">
        <v>2923</v>
      </c>
    </row>
    <row r="2630" spans="1:46" x14ac:dyDescent="0.25">
      <c r="A2630" s="4" t="str">
        <f>IF(IFERROR(SEARCH($A$1,AP2630),0)&gt;0,$A$1,"")</f>
        <v/>
      </c>
      <c r="B2630" s="4" t="str">
        <f>IF(IFERROR(SEARCH($B$1,AP2630),0)&gt;0,$B$1,"")</f>
        <v>BKS</v>
      </c>
      <c r="C2630" s="4" t="str">
        <f>IF(IFERROR(SEARCH($C$1,AP2630),0)&gt;0,$C$1,"")</f>
        <v/>
      </c>
      <c r="D2630" s="4" t="str">
        <f>IF(IFERROR(SEARCH($D$1,AP2630),0)&gt;0,$D$1,"")</f>
        <v/>
      </c>
      <c r="E2630" s="4" t="str">
        <f>IF(IFERROR(SEARCH($E$1,AP2630),0)&gt;0,$E$1,"")</f>
        <v/>
      </c>
      <c r="F2630" s="4" t="str">
        <f>IF(IFERROR(SEARCH($F$1,AP2630),0)&gt;0,$F$1,"")</f>
        <v/>
      </c>
      <c r="G2630" s="4" t="str">
        <f>IF(IFERROR(SEARCH($G$1,AP2630),0)&gt;0,$G$1,"")</f>
        <v/>
      </c>
      <c r="H2630" s="4" t="str">
        <f>IF(IFERROR(SEARCH($H$1,AP2630),0)&gt;0,$H$1,"")</f>
        <v/>
      </c>
      <c r="I2630" s="4" t="str">
        <f>IF(IFERROR(SEARCH($I$1,AP2630),0)&gt;0,$I$1,"")</f>
        <v/>
      </c>
      <c r="J2630" s="4" t="str">
        <f>IF(IFERROR(SEARCH($J$1,AP2630),0)&gt;0,$J$1,"")</f>
        <v/>
      </c>
      <c r="K2630" s="4" t="str">
        <f>IF(IFERROR(SEARCH($K$1,AP2630),0)&gt;0,$K$1,"")</f>
        <v/>
      </c>
      <c r="L2630" s="4" t="str">
        <f>IF(IFERROR(SEARCH($L$1,AP2630),0)&gt;0,$L$1,"")</f>
        <v/>
      </c>
      <c r="M2630" s="4" t="str">
        <f>IF(IFERROR(SEARCH($M$1,AP2630),0)&gt;0,$M$1,"")</f>
        <v/>
      </c>
      <c r="N2630" s="4" t="str">
        <f>IF(IFERROR(SEARCH($N$1,AP2630),0)&gt;0,$N$1,"")</f>
        <v/>
      </c>
      <c r="O2630" s="4" t="str">
        <f>IF(IFERROR(SEARCH($O$1,AP2630),0)&gt;0,$O$1,"")</f>
        <v/>
      </c>
      <c r="P2630" s="4" t="str">
        <f>IF(IFERROR(SEARCH($P$1,AP2630),0)&gt;0,$P$1,"")</f>
        <v>DUS</v>
      </c>
      <c r="Q2630" s="4" t="str">
        <f>IF(IFERROR(SEARCH($Q$1,AP2630),0)&gt;0,$Q$1,"")</f>
        <v/>
      </c>
      <c r="R2630" s="4" t="str">
        <f>IF(IFERROR(SEARCH($R$1,AP2630),0)&gt;0,$R$1,"")</f>
        <v/>
      </c>
      <c r="S2630" s="4" t="str">
        <f>IF(IFERROR(SEARCH($S$1,AP2630),0)&gt;0,$S$1,"")</f>
        <v/>
      </c>
      <c r="T2630" s="4" t="str">
        <f>IF(IFERROR(SEARCH($T$1,AP2630),0)&gt;0,$T$1,"")</f>
        <v/>
      </c>
      <c r="U2630" s="4" t="str">
        <f>IF(IFERROR(SEARCH($U$1,AP2630),0)&gt;0,$U$1,"")</f>
        <v/>
      </c>
      <c r="V2630" s="4" t="str">
        <f>IF(IFERROR(SEARCH($V$1,AP2630),0)&gt;0,$V$1,"")</f>
        <v/>
      </c>
      <c r="W2630" s="4" t="str">
        <f>IF(IFERROR(SEARCH($W$1,AP2630),0)&gt;0,$W$1,"")</f>
        <v/>
      </c>
      <c r="X2630" s="4" t="str">
        <f>IF(IFERROR(SEARCH($X$1,AP2630),0)&gt;0,$X$1,"")</f>
        <v/>
      </c>
      <c r="Y2630" s="4">
        <f>LEN(A2630)+LEN(B2630)+LEN(C2630)+LEN(D2630)+LEN(E2630)+LEN(F2630)+LEN(G2630)+LEN(H2630)+LEN(I2630)+LEN(J2630)+LEN(K2630)+LEN(L2630)+LEN(M2630)+LEN(N2630)+LEN(O2630)+LEN(P2630)+LEN(Q2630)+LEN(R2630)+LEN(S2630)+LEN(T2630)+LEN(U2630)+LEN(V2630)+LEN(W2630)+LEN(X2630)</f>
        <v>6</v>
      </c>
      <c r="Z2630" s="4" t="str">
        <f>IF(IFERROR(SEARCH($Z$1,AP2630),0)&gt;0,$Z$1,"")</f>
        <v>-</v>
      </c>
      <c r="AA2630" s="4" t="str">
        <f>IF(IFERROR(SEARCH($AA$1,AP2630),0)&gt;0,$AA$1,"")</f>
        <v>/</v>
      </c>
      <c r="AB2630" s="4" t="str">
        <f>IF(IFERROR(SEARCH($AB$1,AP2630),0)&gt;0,$AB$1,"")</f>
        <v/>
      </c>
      <c r="AC2630" s="4" t="str">
        <f>IF(IFERROR(SEARCH($AC$1,AP2630),0)&gt;0,$AC$1,"")</f>
        <v/>
      </c>
      <c r="AD2630" s="4" t="str">
        <f>IF(IFERROR(SEARCH($AD$1,AP2630),0)&gt;0,$AD$1,"")</f>
        <v/>
      </c>
      <c r="AE2630" s="4" t="str">
        <f>IF(IFERROR(SEARCH($AE$1,AP2630),0)&gt;0,$AE$1,"")</f>
        <v/>
      </c>
      <c r="AF2630" s="4" t="str" cm="1">
        <f t="array" aca="1" ref="AF2630" ca="1">LEFT(AO2630,MATCH(FALSE,ISNUMBER(MID(AO2630,ROW(INDIRECT("1:"&amp;LEN(AO2630)+1)), 1) *1),0) -1)</f>
        <v>40</v>
      </c>
      <c r="AG2630" s="4">
        <f>LEN(AO2630)</f>
        <v>9</v>
      </c>
      <c r="AH2630" s="4">
        <f>LEN(AP2630)</f>
        <v>21</v>
      </c>
      <c r="AI2630" s="4">
        <f>AH2630-AG2630</f>
        <v>12</v>
      </c>
      <c r="AJ2630" s="4" t="str">
        <f>RIGHT(AP2630,4)</f>
        <v>/DUS</v>
      </c>
      <c r="AK2630" s="4" t="str">
        <f>RIGHT(AP2630,5)</f>
        <v>S/DUS</v>
      </c>
      <c r="AL2630" s="4" t="b">
        <f>AN2630=AN2631</f>
        <v>0</v>
      </c>
      <c r="AM2630" s="4" t="b">
        <f>LEFT(AP2630,2)=LEFT(AQ2630,2)</f>
        <v>0</v>
      </c>
      <c r="AN2630" s="5" t="str">
        <f>LEFT(AP2630,(AI2630-1))</f>
        <v>SARIMI AYAM</v>
      </c>
      <c r="AO2630" s="4" t="str">
        <f>IFERROR(RIGHT(AP2630,LEN(AP2630)-FIND("-",AP2630)),1)</f>
        <v>40BKS/DUS</v>
      </c>
      <c r="AP2630" t="s">
        <v>4407</v>
      </c>
      <c r="AR2630">
        <v>109000</v>
      </c>
      <c r="AS2630">
        <v>109000</v>
      </c>
      <c r="AT2630">
        <v>106500</v>
      </c>
    </row>
    <row r="2631" spans="1:46" x14ac:dyDescent="0.25">
      <c r="A2631" s="4" t="str">
        <f>IF(IFERROR(SEARCH($A$1,AP2631),0)&gt;0,$A$1,"")</f>
        <v/>
      </c>
      <c r="B2631" s="4" t="str">
        <f>IF(IFERROR(SEARCH($B$1,AP2631),0)&gt;0,$B$1,"")</f>
        <v>BKS</v>
      </c>
      <c r="C2631" s="4" t="str">
        <f>IF(IFERROR(SEARCH($C$1,AP2631),0)&gt;0,$C$1,"")</f>
        <v/>
      </c>
      <c r="D2631" s="4" t="str">
        <f>IF(IFERROR(SEARCH($D$1,AP2631),0)&gt;0,$D$1,"")</f>
        <v/>
      </c>
      <c r="E2631" s="4" t="str">
        <f>IF(IFERROR(SEARCH($E$1,AP2631),0)&gt;0,$E$1,"")</f>
        <v/>
      </c>
      <c r="F2631" s="4" t="str">
        <f>IF(IFERROR(SEARCH($F$1,AP2631),0)&gt;0,$F$1,"")</f>
        <v/>
      </c>
      <c r="G2631" s="4" t="str">
        <f>IF(IFERROR(SEARCH($G$1,AP2631),0)&gt;0,$G$1,"")</f>
        <v/>
      </c>
      <c r="H2631" s="4" t="str">
        <f>IF(IFERROR(SEARCH($H$1,AP2631),0)&gt;0,$H$1,"")</f>
        <v/>
      </c>
      <c r="I2631" s="4" t="str">
        <f>IF(IFERROR(SEARCH($I$1,AP2631),0)&gt;0,$I$1,"")</f>
        <v/>
      </c>
      <c r="J2631" s="4" t="str">
        <f>IF(IFERROR(SEARCH($J$1,AP2631),0)&gt;0,$J$1,"")</f>
        <v/>
      </c>
      <c r="K2631" s="4" t="str">
        <f>IF(IFERROR(SEARCH($K$1,AP2631),0)&gt;0,$K$1,"")</f>
        <v/>
      </c>
      <c r="L2631" s="4" t="str">
        <f>IF(IFERROR(SEARCH($L$1,AP2631),0)&gt;0,$L$1,"")</f>
        <v/>
      </c>
      <c r="M2631" s="4" t="str">
        <f>IF(IFERROR(SEARCH($M$1,AP2631),0)&gt;0,$M$1,"")</f>
        <v/>
      </c>
      <c r="N2631" s="4" t="str">
        <f>IF(IFERROR(SEARCH($N$1,AP2631),0)&gt;0,$N$1,"")</f>
        <v/>
      </c>
      <c r="O2631" s="4" t="str">
        <f>IF(IFERROR(SEARCH($O$1,AP2631),0)&gt;0,$O$1,"")</f>
        <v/>
      </c>
      <c r="P2631" s="4" t="str">
        <f>IF(IFERROR(SEARCH($P$1,AP2631),0)&gt;0,$P$1,"")</f>
        <v>DUS</v>
      </c>
      <c r="Q2631" s="4" t="str">
        <f>IF(IFERROR(SEARCH($Q$1,AP2631),0)&gt;0,$Q$1,"")</f>
        <v/>
      </c>
      <c r="R2631" s="4" t="str">
        <f>IF(IFERROR(SEARCH($R$1,AP2631),0)&gt;0,$R$1,"")</f>
        <v/>
      </c>
      <c r="S2631" s="4" t="str">
        <f>IF(IFERROR(SEARCH($S$1,AP2631),0)&gt;0,$S$1,"")</f>
        <v/>
      </c>
      <c r="T2631" s="4" t="str">
        <f>IF(IFERROR(SEARCH($T$1,AP2631),0)&gt;0,$T$1,"")</f>
        <v/>
      </c>
      <c r="U2631" s="4" t="str">
        <f>IF(IFERROR(SEARCH($U$1,AP2631),0)&gt;0,$U$1,"")</f>
        <v/>
      </c>
      <c r="V2631" s="4" t="str">
        <f>IF(IFERROR(SEARCH($V$1,AP2631),0)&gt;0,$V$1,"")</f>
        <v/>
      </c>
      <c r="W2631" s="4" t="str">
        <f>IF(IFERROR(SEARCH($W$1,AP2631),0)&gt;0,$W$1,"")</f>
        <v/>
      </c>
      <c r="X2631" s="4" t="str">
        <f>IF(IFERROR(SEARCH($X$1,AP2631),0)&gt;0,$X$1,"")</f>
        <v/>
      </c>
      <c r="Y2631" s="4">
        <f>LEN(A2631)+LEN(B2631)+LEN(C2631)+LEN(D2631)+LEN(E2631)+LEN(F2631)+LEN(G2631)+LEN(H2631)+LEN(I2631)+LEN(J2631)+LEN(K2631)+LEN(L2631)+LEN(M2631)+LEN(N2631)+LEN(O2631)+LEN(P2631)+LEN(Q2631)+LEN(R2631)+LEN(S2631)+LEN(T2631)+LEN(U2631)+LEN(V2631)+LEN(W2631)+LEN(X2631)</f>
        <v>6</v>
      </c>
      <c r="Z2631" s="4" t="str">
        <f>IF(IFERROR(SEARCH($Z$1,AP2631),0)&gt;0,$Z$1,"")</f>
        <v>-</v>
      </c>
      <c r="AA2631" s="4" t="str">
        <f>IF(IFERROR(SEARCH($AA$1,AP2631),0)&gt;0,$AA$1,"")</f>
        <v>/</v>
      </c>
      <c r="AB2631" s="4" t="str">
        <f>IF(IFERROR(SEARCH($AB$1,AP2631),0)&gt;0,$AB$1,"")</f>
        <v/>
      </c>
      <c r="AC2631" s="4" t="str">
        <f>IF(IFERROR(SEARCH($AC$1,AP2631),0)&gt;0,$AC$1,"")</f>
        <v/>
      </c>
      <c r="AD2631" s="4" t="str">
        <f>IF(IFERROR(SEARCH($AD$1,AP2631),0)&gt;0,$AD$1,"")</f>
        <v/>
      </c>
      <c r="AE2631" s="4" t="str">
        <f>IF(IFERROR(SEARCH($AE$1,AP2631),0)&gt;0,$AE$1,"")</f>
        <v/>
      </c>
      <c r="AF2631" s="4" t="str" cm="1">
        <f t="array" aca="1" ref="AF2631" ca="1">LEFT(AO2631,MATCH(FALSE,ISNUMBER(MID(AO2631,ROW(INDIRECT("1:"&amp;LEN(AO2631)+1)), 1) *1),0) -1)</f>
        <v>40</v>
      </c>
      <c r="AG2631" s="4">
        <f>LEN(AO2631)</f>
        <v>9</v>
      </c>
      <c r="AH2631" s="4">
        <f>LEN(AP2631)</f>
        <v>28</v>
      </c>
      <c r="AI2631" s="4">
        <f>AH2631-AG2631</f>
        <v>19</v>
      </c>
      <c r="AJ2631" s="4" t="str">
        <f>RIGHT(AP2631,4)</f>
        <v>/DUS</v>
      </c>
      <c r="AK2631" s="4" t="str">
        <f>RIGHT(AP2631,5)</f>
        <v>S/DUS</v>
      </c>
      <c r="AL2631" s="4" t="b">
        <f>AN2631=AN2632</f>
        <v>1</v>
      </c>
      <c r="AM2631" s="4" t="b">
        <f>LEFT(AP2631,2)=LEFT(AQ2631,2)</f>
        <v>0</v>
      </c>
      <c r="AN2631" s="5" t="str">
        <f>LEFT(AP2631,(AI2631-1))</f>
        <v>SARIMI AYAM BAWANG</v>
      </c>
      <c r="AO2631" s="4" t="str">
        <f>IFERROR(RIGHT(AP2631,LEN(AP2631)-FIND("-",AP2631)),1)</f>
        <v>40BKS/DUS</v>
      </c>
      <c r="AP2631" t="s">
        <v>5778</v>
      </c>
      <c r="AR2631">
        <v>107000</v>
      </c>
      <c r="AS2631">
        <v>107000</v>
      </c>
      <c r="AT2631">
        <v>104400</v>
      </c>
    </row>
    <row r="2632" spans="1:46" x14ac:dyDescent="0.25">
      <c r="A2632" s="4" t="str">
        <f>IF(IFERROR(SEARCH($A$1,AP2632),0)&gt;0,$A$1,"")</f>
        <v/>
      </c>
      <c r="B2632" s="4" t="str">
        <f>IF(IFERROR(SEARCH($B$1,AP2632),0)&gt;0,$B$1,"")</f>
        <v>BKS</v>
      </c>
      <c r="C2632" s="4" t="str">
        <f>IF(IFERROR(SEARCH($C$1,AP2632),0)&gt;0,$C$1,"")</f>
        <v/>
      </c>
      <c r="D2632" s="4" t="str">
        <f>IF(IFERROR(SEARCH($D$1,AP2632),0)&gt;0,$D$1,"")</f>
        <v/>
      </c>
      <c r="E2632" s="4" t="str">
        <f>IF(IFERROR(SEARCH($E$1,AP2632),0)&gt;0,$E$1,"")</f>
        <v/>
      </c>
      <c r="F2632" s="4" t="str">
        <f>IF(IFERROR(SEARCH($F$1,AP2632),0)&gt;0,$F$1,"")</f>
        <v/>
      </c>
      <c r="G2632" s="4" t="str">
        <f>IF(IFERROR(SEARCH($G$1,AP2632),0)&gt;0,$G$1,"")</f>
        <v/>
      </c>
      <c r="H2632" s="4" t="str">
        <f>IF(IFERROR(SEARCH($H$1,AP2632),0)&gt;0,$H$1,"")</f>
        <v/>
      </c>
      <c r="I2632" s="4" t="str">
        <f>IF(IFERROR(SEARCH($I$1,AP2632),0)&gt;0,$I$1,"")</f>
        <v/>
      </c>
      <c r="J2632" s="4" t="str">
        <f>IF(IFERROR(SEARCH($J$1,AP2632),0)&gt;0,$J$1,"")</f>
        <v/>
      </c>
      <c r="K2632" s="4" t="str">
        <f>IF(IFERROR(SEARCH($K$1,AP2632),0)&gt;0,$K$1,"")</f>
        <v/>
      </c>
      <c r="L2632" s="4" t="str">
        <f>IF(IFERROR(SEARCH($L$1,AP2632),0)&gt;0,$L$1,"")</f>
        <v/>
      </c>
      <c r="M2632" s="4" t="str">
        <f>IF(IFERROR(SEARCH($M$1,AP2632),0)&gt;0,$M$1,"")</f>
        <v/>
      </c>
      <c r="N2632" s="4" t="str">
        <f>IF(IFERROR(SEARCH($N$1,AP2632),0)&gt;0,$N$1,"")</f>
        <v/>
      </c>
      <c r="O2632" s="4" t="str">
        <f>IF(IFERROR(SEARCH($O$1,AP2632),0)&gt;0,$O$1,"")</f>
        <v/>
      </c>
      <c r="P2632" s="4" t="str">
        <f>IF(IFERROR(SEARCH($P$1,AP2632),0)&gt;0,$P$1,"")</f>
        <v/>
      </c>
      <c r="Q2632" s="4" t="str">
        <f>IF(IFERROR(SEARCH($Q$1,AP2632),0)&gt;0,$Q$1,"")</f>
        <v/>
      </c>
      <c r="R2632" s="4" t="str">
        <f>IF(IFERROR(SEARCH($R$1,AP2632),0)&gt;0,$R$1,"")</f>
        <v/>
      </c>
      <c r="S2632" s="4" t="str">
        <f>IF(IFERROR(SEARCH($S$1,AP2632),0)&gt;0,$S$1,"")</f>
        <v/>
      </c>
      <c r="T2632" s="4" t="str">
        <f>IF(IFERROR(SEARCH($T$1,AP2632),0)&gt;0,$T$1,"")</f>
        <v/>
      </c>
      <c r="U2632" s="4" t="str">
        <f>IF(IFERROR(SEARCH($U$1,AP2632),0)&gt;0,$U$1,"")</f>
        <v/>
      </c>
      <c r="V2632" s="4" t="str">
        <f>IF(IFERROR(SEARCH($V$1,AP2632),0)&gt;0,$V$1,"")</f>
        <v/>
      </c>
      <c r="W2632" s="4" t="str">
        <f>IF(IFERROR(SEARCH($W$1,AP2632),0)&gt;0,$W$1,"")</f>
        <v/>
      </c>
      <c r="X2632" s="4" t="str">
        <f>IF(IFERROR(SEARCH($X$1,AP2632),0)&gt;0,$X$1,"")</f>
        <v/>
      </c>
      <c r="Y2632" s="4">
        <f>LEN(A2632)+LEN(B2632)+LEN(C2632)+LEN(D2632)+LEN(E2632)+LEN(F2632)+LEN(G2632)+LEN(H2632)+LEN(I2632)+LEN(J2632)+LEN(K2632)+LEN(L2632)+LEN(M2632)+LEN(N2632)+LEN(O2632)+LEN(P2632)+LEN(Q2632)+LEN(R2632)+LEN(S2632)+LEN(T2632)+LEN(U2632)+LEN(V2632)+LEN(W2632)+LEN(X2632)</f>
        <v>3</v>
      </c>
      <c r="Z2632" s="4" t="str">
        <f>IF(IFERROR(SEARCH($Z$1,AP2632),0)&gt;0,$Z$1,"")</f>
        <v>-</v>
      </c>
      <c r="AA2632" s="4" t="str">
        <f>IF(IFERROR(SEARCH($AA$1,AP2632),0)&gt;0,$AA$1,"")</f>
        <v/>
      </c>
      <c r="AB2632" s="4" t="str">
        <f>IF(IFERROR(SEARCH($AB$1,AP2632),0)&gt;0,$AB$1,"")</f>
        <v/>
      </c>
      <c r="AC2632" s="4" t="str">
        <f>IF(IFERROR(SEARCH($AC$1,AP2632),0)&gt;0,$AC$1,"")</f>
        <v/>
      </c>
      <c r="AD2632" s="4" t="str">
        <f>IF(IFERROR(SEARCH($AD$1,AP2632),0)&gt;0,$AD$1,"")</f>
        <v/>
      </c>
      <c r="AE2632" s="4" t="str">
        <f>IF(IFERROR(SEARCH($AE$1,AP2632),0)&gt;0,$AE$1,"")</f>
        <v/>
      </c>
      <c r="AF2632" s="4" t="str" cm="1">
        <f t="array" aca="1" ref="AF2632" ca="1">LEFT(AO2632,MATCH(FALSE,ISNUMBER(MID(AO2632,ROW(INDIRECT("1:"&amp;LEN(AO2632)+1)), 1) *1),0) -1)</f>
        <v>1</v>
      </c>
      <c r="AG2632" s="4">
        <f>LEN(AO2632)</f>
        <v>4</v>
      </c>
      <c r="AH2632" s="4">
        <f>LEN(AP2632)</f>
        <v>23</v>
      </c>
      <c r="AI2632" s="4">
        <f>AH2632-AG2632</f>
        <v>19</v>
      </c>
      <c r="AJ2632" s="4" t="str">
        <f>RIGHT(AP2632,4)</f>
        <v>1BKS</v>
      </c>
      <c r="AK2632" s="4" t="str">
        <f>RIGHT(AP2632,5)</f>
        <v>-1BKS</v>
      </c>
      <c r="AL2632" s="4" t="b">
        <f>AN2632=AN2633</f>
        <v>0</v>
      </c>
      <c r="AM2632" s="4" t="b">
        <f>LEFT(AP2632,2)=LEFT(AQ2632,2)</f>
        <v>0</v>
      </c>
      <c r="AN2632" s="5" t="str">
        <f>LEFT(AP2632,(AI2632-1))</f>
        <v>SARIMI AYAM BAWANG</v>
      </c>
      <c r="AO2632" s="4" t="str">
        <f>IFERROR(RIGHT(AP2632,LEN(AP2632)-FIND("-",AP2632)),1)</f>
        <v>1BKS</v>
      </c>
      <c r="AP2632" t="s">
        <v>6021</v>
      </c>
      <c r="AQ2632" s="1" t="s">
        <v>4404</v>
      </c>
      <c r="AR2632">
        <v>3000</v>
      </c>
      <c r="AS2632">
        <v>3500</v>
      </c>
      <c r="AT2632">
        <v>2610</v>
      </c>
    </row>
    <row r="2633" spans="1:46" x14ac:dyDescent="0.25">
      <c r="A2633" s="4" t="str">
        <f>IF(IFERROR(SEARCH($A$1,AP2633),0)&gt;0,$A$1,"")</f>
        <v/>
      </c>
      <c r="B2633" s="4" t="str">
        <f>IF(IFERROR(SEARCH($B$1,AP2633),0)&gt;0,$B$1,"")</f>
        <v/>
      </c>
      <c r="C2633" s="4" t="str">
        <f>IF(IFERROR(SEARCH($C$1,AP2633),0)&gt;0,$C$1,"")</f>
        <v/>
      </c>
      <c r="D2633" s="4" t="str">
        <f>IF(IFERROR(SEARCH($D$1,AP2633),0)&gt;0,$D$1,"")</f>
        <v/>
      </c>
      <c r="E2633" s="4" t="str">
        <f>IF(IFERROR(SEARCH($E$1,AP2633),0)&gt;0,$E$1,"")</f>
        <v>RTG</v>
      </c>
      <c r="F2633" s="4" t="str">
        <f>IF(IFERROR(SEARCH($F$1,AP2633),0)&gt;0,$F$1,"")</f>
        <v/>
      </c>
      <c r="G2633" s="4" t="str">
        <f>IF(IFERROR(SEARCH($G$1,AP2633),0)&gt;0,$G$1,"")</f>
        <v/>
      </c>
      <c r="H2633" s="4" t="str">
        <f>IF(IFERROR(SEARCH($H$1,AP2633),0)&gt;0,$H$1,"")</f>
        <v/>
      </c>
      <c r="I2633" s="4" t="str">
        <f>IF(IFERROR(SEARCH($I$1,AP2633),0)&gt;0,$I$1,"")</f>
        <v/>
      </c>
      <c r="J2633" s="4" t="str">
        <f>IF(IFERROR(SEARCH($J$1,AP2633),0)&gt;0,$J$1,"")</f>
        <v/>
      </c>
      <c r="K2633" s="4" t="str">
        <f>IF(IFERROR(SEARCH($K$1,AP2633),0)&gt;0,$K$1,"")</f>
        <v/>
      </c>
      <c r="L2633" s="4" t="str">
        <f>IF(IFERROR(SEARCH($L$1,AP2633),0)&gt;0,$L$1,"")</f>
        <v/>
      </c>
      <c r="M2633" s="4" t="str">
        <f>IF(IFERROR(SEARCH($M$1,AP2633),0)&gt;0,$M$1,"")</f>
        <v/>
      </c>
      <c r="N2633" s="4" t="str">
        <f>IF(IFERROR(SEARCH($N$1,AP2633),0)&gt;0,$N$1,"")</f>
        <v/>
      </c>
      <c r="O2633" s="4" t="str">
        <f>IF(IFERROR(SEARCH($O$1,AP2633),0)&gt;0,$O$1,"")</f>
        <v/>
      </c>
      <c r="P2633" s="4" t="str">
        <f>IF(IFERROR(SEARCH($P$1,AP2633),0)&gt;0,$P$1,"")</f>
        <v/>
      </c>
      <c r="Q2633" s="4" t="str">
        <f>IF(IFERROR(SEARCH($Q$1,AP2633),0)&gt;0,$Q$1,"")</f>
        <v/>
      </c>
      <c r="R2633" s="4" t="str">
        <f>IF(IFERROR(SEARCH($R$1,AP2633),0)&gt;0,$R$1,"")</f>
        <v/>
      </c>
      <c r="S2633" s="4" t="str">
        <f>IF(IFERROR(SEARCH($S$1,AP2633),0)&gt;0,$S$1,"")</f>
        <v/>
      </c>
      <c r="T2633" s="4" t="str">
        <f>IF(IFERROR(SEARCH($T$1,AP2633),0)&gt;0,$T$1,"")</f>
        <v/>
      </c>
      <c r="U2633" s="4" t="str">
        <f>IF(IFERROR(SEARCH($U$1,AP2633),0)&gt;0,$U$1,"")</f>
        <v/>
      </c>
      <c r="V2633" s="4" t="str">
        <f>IF(IFERROR(SEARCH($V$1,AP2633),0)&gt;0,$V$1,"")</f>
        <v/>
      </c>
      <c r="W2633" s="4" t="str">
        <f>IF(IFERROR(SEARCH($W$1,AP2633),0)&gt;0,$W$1,"")</f>
        <v/>
      </c>
      <c r="X2633" s="4" t="str">
        <f>IF(IFERROR(SEARCH($X$1,AP2633),0)&gt;0,$X$1,"")</f>
        <v/>
      </c>
      <c r="Y2633" s="4">
        <f>LEN(A2633)+LEN(B2633)+LEN(C2633)+LEN(D2633)+LEN(E2633)+LEN(F2633)+LEN(G2633)+LEN(H2633)+LEN(I2633)+LEN(J2633)+LEN(K2633)+LEN(L2633)+LEN(M2633)+LEN(N2633)+LEN(O2633)+LEN(P2633)+LEN(Q2633)+LEN(R2633)+LEN(S2633)+LEN(T2633)+LEN(U2633)+LEN(V2633)+LEN(W2633)+LEN(X2633)</f>
        <v>3</v>
      </c>
      <c r="Z2633" s="4" t="str">
        <f>IF(IFERROR(SEARCH($Z$1,AP2633),0)&gt;0,$Z$1,"")</f>
        <v>-</v>
      </c>
      <c r="AA2633" s="4" t="str">
        <f>IF(IFERROR(SEARCH($AA$1,AP2633),0)&gt;0,$AA$1,"")</f>
        <v/>
      </c>
      <c r="AB2633" s="4" t="str">
        <f>IF(IFERROR(SEARCH($AB$1,AP2633),0)&gt;0,$AB$1,"")</f>
        <v/>
      </c>
      <c r="AC2633" s="4" t="str">
        <f>IF(IFERROR(SEARCH($AC$1,AP2633),0)&gt;0,$AC$1,"")</f>
        <v/>
      </c>
      <c r="AD2633" s="4" t="str">
        <f>IF(IFERROR(SEARCH($AD$1,AP2633),0)&gt;0,$AD$1,"")</f>
        <v/>
      </c>
      <c r="AE2633" s="4" t="str">
        <f>IF(IFERROR(SEARCH($AE$1,AP2633),0)&gt;0,$AE$1,"")</f>
        <v/>
      </c>
      <c r="AF2633" s="4" t="str" cm="1">
        <f t="array" aca="1" ref="AF2633" ca="1">LEFT(AO2633,MATCH(FALSE,ISNUMBER(MID(AO2633,ROW(INDIRECT("1:"&amp;LEN(AO2633)+1)), 1) *1),0) -1)</f>
        <v>1</v>
      </c>
      <c r="AG2633" s="4">
        <f>LEN(AO2633)</f>
        <v>4</v>
      </c>
      <c r="AH2633" s="4">
        <f>LEN(AP2633)</f>
        <v>17</v>
      </c>
      <c r="AI2633" s="4">
        <f>AH2633-AG2633</f>
        <v>13</v>
      </c>
      <c r="AJ2633" s="4" t="str">
        <f>RIGHT(AP2633,4)</f>
        <v>1RTG</v>
      </c>
      <c r="AK2633" s="4" t="str">
        <f>RIGHT(AP2633,5)</f>
        <v>-1RTG</v>
      </c>
      <c r="AL2633" s="4" t="b">
        <f>AN2633=AN2634</f>
        <v>0</v>
      </c>
      <c r="AM2633" s="4" t="b">
        <f>LEFT(AP2633,2)=LEFT(AQ2633,2)</f>
        <v>0</v>
      </c>
      <c r="AN2633" s="5" t="str">
        <f>LEFT(AP2633,(AI2633-1))</f>
        <v>SARIMI GELAS</v>
      </c>
      <c r="AO2633" s="4" t="str">
        <f>IFERROR(RIGHT(AP2633,LEN(AP2633)-FIND("-",AP2633)),1)</f>
        <v>1RTG</v>
      </c>
      <c r="AP2633" t="s">
        <v>4408</v>
      </c>
      <c r="AQ2633" s="1" t="s">
        <v>4409</v>
      </c>
      <c r="AR2633">
        <v>10000</v>
      </c>
      <c r="AS2633">
        <v>10000</v>
      </c>
      <c r="AT2633">
        <v>9250</v>
      </c>
    </row>
    <row r="2634" spans="1:46" x14ac:dyDescent="0.25">
      <c r="A2634" s="4" t="str">
        <f>IF(IFERROR(SEARCH($A$1,AP2634),0)&gt;0,$A$1,"")</f>
        <v>PCS</v>
      </c>
      <c r="B2634" s="4" t="str">
        <f>IF(IFERROR(SEARCH($B$1,AP2634),0)&gt;0,$B$1,"")</f>
        <v/>
      </c>
      <c r="C2634" s="4" t="str">
        <f>IF(IFERROR(SEARCH($C$1,AP2634),0)&gt;0,$C$1,"")</f>
        <v/>
      </c>
      <c r="D2634" s="4" t="str">
        <f>IF(IFERROR(SEARCH($D$1,AP2634),0)&gt;0,$D$1,"")</f>
        <v/>
      </c>
      <c r="E2634" s="4" t="str">
        <f>IF(IFERROR(SEARCH($E$1,AP2634),0)&gt;0,$E$1,"")</f>
        <v/>
      </c>
      <c r="F2634" s="4" t="str">
        <f>IF(IFERROR(SEARCH($F$1,AP2634),0)&gt;0,$F$1,"")</f>
        <v/>
      </c>
      <c r="G2634" s="4" t="str">
        <f>IF(IFERROR(SEARCH($G$1,AP2634),0)&gt;0,$G$1,"")</f>
        <v/>
      </c>
      <c r="H2634" s="4" t="str">
        <f>IF(IFERROR(SEARCH($H$1,AP2634),0)&gt;0,$H$1,"")</f>
        <v/>
      </c>
      <c r="I2634" s="4" t="str">
        <f>IF(IFERROR(SEARCH($I$1,AP2634),0)&gt;0,$I$1,"")</f>
        <v/>
      </c>
      <c r="J2634" s="4" t="str">
        <f>IF(IFERROR(SEARCH($J$1,AP2634),0)&gt;0,$J$1,"")</f>
        <v/>
      </c>
      <c r="K2634" s="4" t="str">
        <f>IF(IFERROR(SEARCH($K$1,AP2634),0)&gt;0,$K$1,"")</f>
        <v/>
      </c>
      <c r="L2634" s="4" t="str">
        <f>IF(IFERROR(SEARCH($L$1,AP2634),0)&gt;0,$L$1,"")</f>
        <v/>
      </c>
      <c r="M2634" s="4" t="str">
        <f>IF(IFERROR(SEARCH($M$1,AP2634),0)&gt;0,$M$1,"")</f>
        <v/>
      </c>
      <c r="N2634" s="4" t="str">
        <f>IF(IFERROR(SEARCH($N$1,AP2634),0)&gt;0,$N$1,"")</f>
        <v/>
      </c>
      <c r="O2634" s="4" t="str">
        <f>IF(IFERROR(SEARCH($O$1,AP2634),0)&gt;0,$O$1,"")</f>
        <v/>
      </c>
      <c r="P2634" s="4" t="str">
        <f>IF(IFERROR(SEARCH($P$1,AP2634),0)&gt;0,$P$1,"")</f>
        <v/>
      </c>
      <c r="Q2634" s="4" t="str">
        <f>IF(IFERROR(SEARCH($Q$1,AP2634),0)&gt;0,$Q$1,"")</f>
        <v/>
      </c>
      <c r="R2634" s="4" t="str">
        <f>IF(IFERROR(SEARCH($R$1,AP2634),0)&gt;0,$R$1,"")</f>
        <v/>
      </c>
      <c r="S2634" s="4" t="str">
        <f>IF(IFERROR(SEARCH($S$1,AP2634),0)&gt;0,$S$1,"")</f>
        <v/>
      </c>
      <c r="T2634" s="4" t="str">
        <f>IF(IFERROR(SEARCH($T$1,AP2634),0)&gt;0,$T$1,"")</f>
        <v/>
      </c>
      <c r="U2634" s="4" t="str">
        <f>IF(IFERROR(SEARCH($U$1,AP2634),0)&gt;0,$U$1,"")</f>
        <v/>
      </c>
      <c r="V2634" s="4" t="str">
        <f>IF(IFERROR(SEARCH($V$1,AP2634),0)&gt;0,$V$1,"")</f>
        <v/>
      </c>
      <c r="W2634" s="4" t="str">
        <f>IF(IFERROR(SEARCH($W$1,AP2634),0)&gt;0,$W$1,"")</f>
        <v/>
      </c>
      <c r="X2634" s="4" t="str">
        <f>IF(IFERROR(SEARCH($X$1,AP2634),0)&gt;0,$X$1,"")</f>
        <v/>
      </c>
      <c r="Y2634" s="4">
        <f>LEN(A2634)+LEN(B2634)+LEN(C2634)+LEN(D2634)+LEN(E2634)+LEN(F2634)+LEN(G2634)+LEN(H2634)+LEN(I2634)+LEN(J2634)+LEN(K2634)+LEN(L2634)+LEN(M2634)+LEN(N2634)+LEN(O2634)+LEN(P2634)+LEN(Q2634)+LEN(R2634)+LEN(S2634)+LEN(T2634)+LEN(U2634)+LEN(V2634)+LEN(W2634)+LEN(X2634)</f>
        <v>3</v>
      </c>
      <c r="Z2634" s="4" t="str">
        <f>IF(IFERROR(SEARCH($Z$1,AP2634),0)&gt;0,$Z$1,"")</f>
        <v>-</v>
      </c>
      <c r="AA2634" s="4" t="str">
        <f>IF(IFERROR(SEARCH($AA$1,AP2634),0)&gt;0,$AA$1,"")</f>
        <v/>
      </c>
      <c r="AB2634" s="4" t="str">
        <f>IF(IFERROR(SEARCH($AB$1,AP2634),0)&gt;0,$AB$1,"")</f>
        <v/>
      </c>
      <c r="AC2634" s="4" t="str">
        <f>IF(IFERROR(SEARCH($AC$1,AP2634),0)&gt;0,$AC$1,"")</f>
        <v/>
      </c>
      <c r="AD2634" s="4" t="str">
        <f>IF(IFERROR(SEARCH($AD$1,AP2634),0)&gt;0,$AD$1,"")</f>
        <v/>
      </c>
      <c r="AE2634" s="4" t="str">
        <f>IF(IFERROR(SEARCH($AE$1,AP2634),0)&gt;0,$AE$1,"")</f>
        <v/>
      </c>
      <c r="AF2634" s="4" t="str" cm="1">
        <f t="array" aca="1" ref="AF2634" ca="1">LEFT(AO2634,MATCH(FALSE,ISNUMBER(MID(AO2634,ROW(INDIRECT("1:"&amp;LEN(AO2634)+1)), 1) *1),0) -1)</f>
        <v>1</v>
      </c>
      <c r="AG2634" s="4">
        <f>LEN(AO2634)</f>
        <v>4</v>
      </c>
      <c r="AH2634" s="4">
        <f>LEN(AP2634)</f>
        <v>15</v>
      </c>
      <c r="AI2634" s="4">
        <f>AH2634-AG2634</f>
        <v>11</v>
      </c>
      <c r="AJ2634" s="4" t="str">
        <f>RIGHT(AP2634,4)</f>
        <v>1PCS</v>
      </c>
      <c r="AK2634" s="4" t="str">
        <f>RIGHT(AP2634,5)</f>
        <v>-1PCS</v>
      </c>
      <c r="AL2634" s="4" t="b">
        <f>AN2634=AN2635</f>
        <v>0</v>
      </c>
      <c r="AM2634" s="4" t="b">
        <f>LEFT(AP2634,2)=LEFT(AQ2634,2)</f>
        <v>0</v>
      </c>
      <c r="AN2634" s="5" t="str">
        <f>LEFT(AP2634,(AI2634-1))</f>
        <v>SASA 10000</v>
      </c>
      <c r="AO2634" s="4" t="str">
        <f>IFERROR(RIGHT(AP2634,LEN(AP2634)-FIND("-",AP2634)),1)</f>
        <v>1PCS</v>
      </c>
      <c r="AP2634" t="s">
        <v>6109</v>
      </c>
      <c r="AQ2634" s="1" t="s">
        <v>4411</v>
      </c>
      <c r="AR2634">
        <v>10000</v>
      </c>
      <c r="AS2634">
        <v>10000</v>
      </c>
      <c r="AT2634">
        <v>9100</v>
      </c>
    </row>
    <row r="2635" spans="1:46" x14ac:dyDescent="0.25">
      <c r="A2635" s="4" t="str">
        <f>IF(IFERROR(SEARCH($A$1,AP2635),0)&gt;0,$A$1,"")</f>
        <v/>
      </c>
      <c r="B2635" s="4" t="str">
        <f>IF(IFERROR(SEARCH($B$1,AP2635),0)&gt;0,$B$1,"")</f>
        <v/>
      </c>
      <c r="C2635" s="4" t="str">
        <f>IF(IFERROR(SEARCH($C$1,AP2635),0)&gt;0,$C$1,"")</f>
        <v/>
      </c>
      <c r="D2635" s="4" t="str">
        <f>IF(IFERROR(SEARCH($D$1,AP2635),0)&gt;0,$D$1,"")</f>
        <v/>
      </c>
      <c r="E2635" s="4" t="str">
        <f>IF(IFERROR(SEARCH($E$1,AP2635),0)&gt;0,$E$1,"")</f>
        <v>RTG</v>
      </c>
      <c r="F2635" s="4" t="str">
        <f>IF(IFERROR(SEARCH($F$1,AP2635),0)&gt;0,$F$1,"")</f>
        <v/>
      </c>
      <c r="G2635" s="4" t="str">
        <f>IF(IFERROR(SEARCH($G$1,AP2635),0)&gt;0,$G$1,"")</f>
        <v/>
      </c>
      <c r="H2635" s="4" t="str">
        <f>IF(IFERROR(SEARCH($H$1,AP2635),0)&gt;0,$H$1,"")</f>
        <v/>
      </c>
      <c r="I2635" s="4" t="str">
        <f>IF(IFERROR(SEARCH($I$1,AP2635),0)&gt;0,$I$1,"")</f>
        <v/>
      </c>
      <c r="J2635" s="4" t="str">
        <f>IF(IFERROR(SEARCH($J$1,AP2635),0)&gt;0,$J$1,"")</f>
        <v/>
      </c>
      <c r="K2635" s="4" t="str">
        <f>IF(IFERROR(SEARCH($K$1,AP2635),0)&gt;0,$K$1,"")</f>
        <v/>
      </c>
      <c r="L2635" s="4" t="str">
        <f>IF(IFERROR(SEARCH($L$1,AP2635),0)&gt;0,$L$1,"")</f>
        <v/>
      </c>
      <c r="M2635" s="4" t="str">
        <f>IF(IFERROR(SEARCH($M$1,AP2635),0)&gt;0,$M$1,"")</f>
        <v/>
      </c>
      <c r="N2635" s="4" t="str">
        <f>IF(IFERROR(SEARCH($N$1,AP2635),0)&gt;0,$N$1,"")</f>
        <v/>
      </c>
      <c r="O2635" s="4" t="str">
        <f>IF(IFERROR(SEARCH($O$1,AP2635),0)&gt;0,$O$1,"")</f>
        <v/>
      </c>
      <c r="P2635" s="4" t="str">
        <f>IF(IFERROR(SEARCH($P$1,AP2635),0)&gt;0,$P$1,"")</f>
        <v/>
      </c>
      <c r="Q2635" s="4" t="str">
        <f>IF(IFERROR(SEARCH($Q$1,AP2635),0)&gt;0,$Q$1,"")</f>
        <v/>
      </c>
      <c r="R2635" s="4" t="str">
        <f>IF(IFERROR(SEARCH($R$1,AP2635),0)&gt;0,$R$1,"")</f>
        <v/>
      </c>
      <c r="S2635" s="4" t="str">
        <f>IF(IFERROR(SEARCH($S$1,AP2635),0)&gt;0,$S$1,"")</f>
        <v/>
      </c>
      <c r="T2635" s="4" t="str">
        <f>IF(IFERROR(SEARCH($T$1,AP2635),0)&gt;0,$T$1,"")</f>
        <v/>
      </c>
      <c r="U2635" s="4" t="str">
        <f>IF(IFERROR(SEARCH($U$1,AP2635),0)&gt;0,$U$1,"")</f>
        <v/>
      </c>
      <c r="V2635" s="4" t="str">
        <f>IF(IFERROR(SEARCH($V$1,AP2635),0)&gt;0,$V$1,"")</f>
        <v/>
      </c>
      <c r="W2635" s="4" t="str">
        <f>IF(IFERROR(SEARCH($W$1,AP2635),0)&gt;0,$W$1,"")</f>
        <v/>
      </c>
      <c r="X2635" s="4" t="str">
        <f>IF(IFERROR(SEARCH($X$1,AP2635),0)&gt;0,$X$1,"")</f>
        <v/>
      </c>
      <c r="Y2635" s="4">
        <f>LEN(A2635)+LEN(B2635)+LEN(C2635)+LEN(D2635)+LEN(E2635)+LEN(F2635)+LEN(G2635)+LEN(H2635)+LEN(I2635)+LEN(J2635)+LEN(K2635)+LEN(L2635)+LEN(M2635)+LEN(N2635)+LEN(O2635)+LEN(P2635)+LEN(Q2635)+LEN(R2635)+LEN(S2635)+LEN(T2635)+LEN(U2635)+LEN(V2635)+LEN(W2635)+LEN(X2635)</f>
        <v>3</v>
      </c>
      <c r="Z2635" s="4" t="str">
        <f>IF(IFERROR(SEARCH($Z$1,AP2635),0)&gt;0,$Z$1,"")</f>
        <v>-</v>
      </c>
      <c r="AA2635" s="4" t="str">
        <f>IF(IFERROR(SEARCH($AA$1,AP2635),0)&gt;0,$AA$1,"")</f>
        <v/>
      </c>
      <c r="AB2635" s="4" t="str">
        <f>IF(IFERROR(SEARCH($AB$1,AP2635),0)&gt;0,$AB$1,"")</f>
        <v/>
      </c>
      <c r="AC2635" s="4" t="str">
        <f>IF(IFERROR(SEARCH($AC$1,AP2635),0)&gt;0,$AC$1,"")</f>
        <v/>
      </c>
      <c r="AD2635" s="4" t="str">
        <f>IF(IFERROR(SEARCH($AD$1,AP2635),0)&gt;0,$AD$1,"")</f>
        <v/>
      </c>
      <c r="AE2635" s="4" t="str">
        <f>IF(IFERROR(SEARCH($AE$1,AP2635),0)&gt;0,$AE$1,"")</f>
        <v/>
      </c>
      <c r="AF2635" s="4" t="str" cm="1">
        <f t="array" aca="1" ref="AF2635" ca="1">LEFT(AO2635,MATCH(FALSE,ISNUMBER(MID(AO2635,ROW(INDIRECT("1:"&amp;LEN(AO2635)+1)), 1) *1),0) -1)</f>
        <v>1</v>
      </c>
      <c r="AG2635" s="4">
        <f>LEN(AO2635)</f>
        <v>4</v>
      </c>
      <c r="AH2635" s="4">
        <f>LEN(AP2635)</f>
        <v>21</v>
      </c>
      <c r="AI2635" s="4">
        <f>AH2635-AG2635</f>
        <v>17</v>
      </c>
      <c r="AJ2635" s="4" t="str">
        <f>RIGHT(AP2635,4)</f>
        <v>1RTG</v>
      </c>
      <c r="AK2635" s="4" t="str">
        <f>RIGHT(AP2635,5)</f>
        <v>-1RTG</v>
      </c>
      <c r="AL2635" s="4" t="b">
        <f>AN2635=AN2636</f>
        <v>0</v>
      </c>
      <c r="AM2635" s="4" t="b">
        <f>LEFT(AP2635,2)=LEFT(AQ2635,2)</f>
        <v>0</v>
      </c>
      <c r="AN2635" s="5" t="str">
        <f>LEFT(AP2635,(AI2635-1))</f>
        <v>SASA BAKWAN 39GR</v>
      </c>
      <c r="AO2635" s="4" t="str">
        <f>IFERROR(RIGHT(AP2635,LEN(AP2635)-FIND("-",AP2635)),1)</f>
        <v>1RTG</v>
      </c>
      <c r="AP2635" t="s">
        <v>4412</v>
      </c>
      <c r="AQ2635" s="1" t="s">
        <v>4413</v>
      </c>
      <c r="AR2635">
        <v>9000</v>
      </c>
      <c r="AS2635">
        <v>9000</v>
      </c>
      <c r="AT2635">
        <v>8059</v>
      </c>
    </row>
    <row r="2636" spans="1:46" x14ac:dyDescent="0.25">
      <c r="A2636" s="4" t="str">
        <f>IF(IFERROR(SEARCH($A$1,AP2636),0)&gt;0,$A$1,"")</f>
        <v/>
      </c>
      <c r="B2636" s="4" t="str">
        <f>IF(IFERROR(SEARCH($B$1,AP2636),0)&gt;0,$B$1,"")</f>
        <v/>
      </c>
      <c r="C2636" s="4" t="str">
        <f>IF(IFERROR(SEARCH($C$1,AP2636),0)&gt;0,$C$1,"")</f>
        <v/>
      </c>
      <c r="D2636" s="4" t="str">
        <f>IF(IFERROR(SEARCH($D$1,AP2636),0)&gt;0,$D$1,"")</f>
        <v/>
      </c>
      <c r="E2636" s="4" t="str">
        <f>IF(IFERROR(SEARCH($E$1,AP2636),0)&gt;0,$E$1,"")</f>
        <v>RTG</v>
      </c>
      <c r="F2636" s="4" t="str">
        <f>IF(IFERROR(SEARCH($F$1,AP2636),0)&gt;0,$F$1,"")</f>
        <v/>
      </c>
      <c r="G2636" s="4" t="str">
        <f>IF(IFERROR(SEARCH($G$1,AP2636),0)&gt;0,$G$1,"")</f>
        <v/>
      </c>
      <c r="H2636" s="4" t="str">
        <f>IF(IFERROR(SEARCH($H$1,AP2636),0)&gt;0,$H$1,"")</f>
        <v/>
      </c>
      <c r="I2636" s="4" t="str">
        <f>IF(IFERROR(SEARCH($I$1,AP2636),0)&gt;0,$I$1,"")</f>
        <v/>
      </c>
      <c r="J2636" s="4" t="str">
        <f>IF(IFERROR(SEARCH($J$1,AP2636),0)&gt;0,$J$1,"")</f>
        <v/>
      </c>
      <c r="K2636" s="4" t="str">
        <f>IF(IFERROR(SEARCH($K$1,AP2636),0)&gt;0,$K$1,"")</f>
        <v/>
      </c>
      <c r="L2636" s="4" t="str">
        <f>IF(IFERROR(SEARCH($L$1,AP2636),0)&gt;0,$L$1,"")</f>
        <v/>
      </c>
      <c r="M2636" s="4" t="str">
        <f>IF(IFERROR(SEARCH($M$1,AP2636),0)&gt;0,$M$1,"")</f>
        <v/>
      </c>
      <c r="N2636" s="4" t="str">
        <f>IF(IFERROR(SEARCH($N$1,AP2636),0)&gt;0,$N$1,"")</f>
        <v/>
      </c>
      <c r="O2636" s="4" t="str">
        <f>IF(IFERROR(SEARCH($O$1,AP2636),0)&gt;0,$O$1,"")</f>
        <v/>
      </c>
      <c r="P2636" s="4" t="str">
        <f>IF(IFERROR(SEARCH($P$1,AP2636),0)&gt;0,$P$1,"")</f>
        <v/>
      </c>
      <c r="Q2636" s="4" t="str">
        <f>IF(IFERROR(SEARCH($Q$1,AP2636),0)&gt;0,$Q$1,"")</f>
        <v/>
      </c>
      <c r="R2636" s="4" t="str">
        <f>IF(IFERROR(SEARCH($R$1,AP2636),0)&gt;0,$R$1,"")</f>
        <v/>
      </c>
      <c r="S2636" s="4" t="str">
        <f>IF(IFERROR(SEARCH($S$1,AP2636),0)&gt;0,$S$1,"")</f>
        <v/>
      </c>
      <c r="T2636" s="4" t="str">
        <f>IF(IFERROR(SEARCH($T$1,AP2636),0)&gt;0,$T$1,"")</f>
        <v/>
      </c>
      <c r="U2636" s="4" t="str">
        <f>IF(IFERROR(SEARCH($U$1,AP2636),0)&gt;0,$U$1,"")</f>
        <v/>
      </c>
      <c r="V2636" s="4" t="str">
        <f>IF(IFERROR(SEARCH($V$1,AP2636),0)&gt;0,$V$1,"")</f>
        <v/>
      </c>
      <c r="W2636" s="4" t="str">
        <f>IF(IFERROR(SEARCH($W$1,AP2636),0)&gt;0,$W$1,"")</f>
        <v/>
      </c>
      <c r="X2636" s="4" t="str">
        <f>IF(IFERROR(SEARCH($X$1,AP2636),0)&gt;0,$X$1,"")</f>
        <v/>
      </c>
      <c r="Y2636" s="4">
        <f>LEN(A2636)+LEN(B2636)+LEN(C2636)+LEN(D2636)+LEN(E2636)+LEN(F2636)+LEN(G2636)+LEN(H2636)+LEN(I2636)+LEN(J2636)+LEN(K2636)+LEN(L2636)+LEN(M2636)+LEN(N2636)+LEN(O2636)+LEN(P2636)+LEN(Q2636)+LEN(R2636)+LEN(S2636)+LEN(T2636)+LEN(U2636)+LEN(V2636)+LEN(W2636)+LEN(X2636)</f>
        <v>3</v>
      </c>
      <c r="Z2636" s="4" t="str">
        <f>IF(IFERROR(SEARCH($Z$1,AP2636),0)&gt;0,$Z$1,"")</f>
        <v>-</v>
      </c>
      <c r="AA2636" s="4" t="str">
        <f>IF(IFERROR(SEARCH($AA$1,AP2636),0)&gt;0,$AA$1,"")</f>
        <v/>
      </c>
      <c r="AB2636" s="4" t="str">
        <f>IF(IFERROR(SEARCH($AB$1,AP2636),0)&gt;0,$AB$1,"")</f>
        <v/>
      </c>
      <c r="AC2636" s="4" t="str">
        <f>IF(IFERROR(SEARCH($AC$1,AP2636),0)&gt;0,$AC$1,"")</f>
        <v/>
      </c>
      <c r="AD2636" s="4" t="str">
        <f>IF(IFERROR(SEARCH($AD$1,AP2636),0)&gt;0,$AD$1,"")</f>
        <v/>
      </c>
      <c r="AE2636" s="4" t="str">
        <f>IF(IFERROR(SEARCH($AE$1,AP2636),0)&gt;0,$AE$1,"")</f>
        <v/>
      </c>
      <c r="AF2636" s="4" t="str" cm="1">
        <f t="array" aca="1" ref="AF2636" ca="1">LEFT(AO2636,MATCH(FALSE,ISNUMBER(MID(AO2636,ROW(INDIRECT("1:"&amp;LEN(AO2636)+1)), 1) *1),0) -1)</f>
        <v>1</v>
      </c>
      <c r="AG2636" s="4">
        <f>LEN(AO2636)</f>
        <v>4</v>
      </c>
      <c r="AH2636" s="4">
        <f>LEN(AP2636)</f>
        <v>23</v>
      </c>
      <c r="AI2636" s="4">
        <f>AH2636-AG2636</f>
        <v>19</v>
      </c>
      <c r="AJ2636" s="4" t="str">
        <f>RIGHT(AP2636,4)</f>
        <v>1RTG</v>
      </c>
      <c r="AK2636" s="4" t="str">
        <f>RIGHT(AP2636,5)</f>
        <v>-1RTG</v>
      </c>
      <c r="AL2636" s="4" t="b">
        <f>AN2636=AN2637</f>
        <v>0</v>
      </c>
      <c r="AM2636" s="4" t="b">
        <f>LEFT(AP2636,2)=LEFT(AQ2636,2)</f>
        <v>0</v>
      </c>
      <c r="AN2636" s="5" t="str">
        <f>LEFT(AP2636,(AI2636-1))</f>
        <v>SASA KENTUCKY 39GR</v>
      </c>
      <c r="AO2636" s="4" t="str">
        <f>IFERROR(RIGHT(AP2636,LEN(AP2636)-FIND("-",AP2636)),1)</f>
        <v>1RTG</v>
      </c>
      <c r="AP2636" t="s">
        <v>4414</v>
      </c>
      <c r="AQ2636" s="1" t="s">
        <v>4415</v>
      </c>
      <c r="AR2636">
        <v>9000</v>
      </c>
      <c r="AS2636">
        <v>9000</v>
      </c>
      <c r="AT2636">
        <v>8059</v>
      </c>
    </row>
    <row r="2637" spans="1:46" x14ac:dyDescent="0.25">
      <c r="A2637" s="4" t="str">
        <f>IF(IFERROR(SEARCH($A$1,AP2637),0)&gt;0,$A$1,"")</f>
        <v/>
      </c>
      <c r="B2637" s="4" t="str">
        <f>IF(IFERROR(SEARCH($B$1,AP2637),0)&gt;0,$B$1,"")</f>
        <v/>
      </c>
      <c r="C2637" s="4" t="str">
        <f>IF(IFERROR(SEARCH($C$1,AP2637),0)&gt;0,$C$1,"")</f>
        <v/>
      </c>
      <c r="D2637" s="4" t="str">
        <f>IF(IFERROR(SEARCH($D$1,AP2637),0)&gt;0,$D$1,"")</f>
        <v/>
      </c>
      <c r="E2637" s="4" t="str">
        <f>IF(IFERROR(SEARCH($E$1,AP2637),0)&gt;0,$E$1,"")</f>
        <v>RTG</v>
      </c>
      <c r="F2637" s="4" t="str">
        <f>IF(IFERROR(SEARCH($F$1,AP2637),0)&gt;0,$F$1,"")</f>
        <v/>
      </c>
      <c r="G2637" s="4" t="str">
        <f>IF(IFERROR(SEARCH($G$1,AP2637),0)&gt;0,$G$1,"")</f>
        <v/>
      </c>
      <c r="H2637" s="4" t="str">
        <f>IF(IFERROR(SEARCH($H$1,AP2637),0)&gt;0,$H$1,"")</f>
        <v/>
      </c>
      <c r="I2637" s="4" t="str">
        <f>IF(IFERROR(SEARCH($I$1,AP2637),0)&gt;0,$I$1,"")</f>
        <v/>
      </c>
      <c r="J2637" s="4" t="str">
        <f>IF(IFERROR(SEARCH($J$1,AP2637),0)&gt;0,$J$1,"")</f>
        <v/>
      </c>
      <c r="K2637" s="4" t="str">
        <f>IF(IFERROR(SEARCH($K$1,AP2637),0)&gt;0,$K$1,"")</f>
        <v/>
      </c>
      <c r="L2637" s="4" t="str">
        <f>IF(IFERROR(SEARCH($L$1,AP2637),0)&gt;0,$L$1,"")</f>
        <v/>
      </c>
      <c r="M2637" s="4" t="str">
        <f>IF(IFERROR(SEARCH($M$1,AP2637),0)&gt;0,$M$1,"")</f>
        <v/>
      </c>
      <c r="N2637" s="4" t="str">
        <f>IF(IFERROR(SEARCH($N$1,AP2637),0)&gt;0,$N$1,"")</f>
        <v/>
      </c>
      <c r="O2637" s="4" t="str">
        <f>IF(IFERROR(SEARCH($O$1,AP2637),0)&gt;0,$O$1,"")</f>
        <v/>
      </c>
      <c r="P2637" s="4" t="str">
        <f>IF(IFERROR(SEARCH($P$1,AP2637),0)&gt;0,$P$1,"")</f>
        <v/>
      </c>
      <c r="Q2637" s="4" t="str">
        <f>IF(IFERROR(SEARCH($Q$1,AP2637),0)&gt;0,$Q$1,"")</f>
        <v/>
      </c>
      <c r="R2637" s="4" t="str">
        <f>IF(IFERROR(SEARCH($R$1,AP2637),0)&gt;0,$R$1,"")</f>
        <v/>
      </c>
      <c r="S2637" s="4" t="str">
        <f>IF(IFERROR(SEARCH($S$1,AP2637),0)&gt;0,$S$1,"")</f>
        <v/>
      </c>
      <c r="T2637" s="4" t="str">
        <f>IF(IFERROR(SEARCH($T$1,AP2637),0)&gt;0,$T$1,"")</f>
        <v/>
      </c>
      <c r="U2637" s="4" t="str">
        <f>IF(IFERROR(SEARCH($U$1,AP2637),0)&gt;0,$U$1,"")</f>
        <v/>
      </c>
      <c r="V2637" s="4" t="str">
        <f>IF(IFERROR(SEARCH($V$1,AP2637),0)&gt;0,$V$1,"")</f>
        <v/>
      </c>
      <c r="W2637" s="4" t="str">
        <f>IF(IFERROR(SEARCH($W$1,AP2637),0)&gt;0,$W$1,"")</f>
        <v/>
      </c>
      <c r="X2637" s="4" t="str">
        <f>IF(IFERROR(SEARCH($X$1,AP2637),0)&gt;0,$X$1,"")</f>
        <v/>
      </c>
      <c r="Y2637" s="4">
        <f>LEN(A2637)+LEN(B2637)+LEN(C2637)+LEN(D2637)+LEN(E2637)+LEN(F2637)+LEN(G2637)+LEN(H2637)+LEN(I2637)+LEN(J2637)+LEN(K2637)+LEN(L2637)+LEN(M2637)+LEN(N2637)+LEN(O2637)+LEN(P2637)+LEN(Q2637)+LEN(R2637)+LEN(S2637)+LEN(T2637)+LEN(U2637)+LEN(V2637)+LEN(W2637)+LEN(X2637)</f>
        <v>3</v>
      </c>
      <c r="Z2637" s="4" t="str">
        <f>IF(IFERROR(SEARCH($Z$1,AP2637),0)&gt;0,$Z$1,"")</f>
        <v>-</v>
      </c>
      <c r="AA2637" s="4" t="str">
        <f>IF(IFERROR(SEARCH($AA$1,AP2637),0)&gt;0,$AA$1,"")</f>
        <v/>
      </c>
      <c r="AB2637" s="4" t="str">
        <f>IF(IFERROR(SEARCH($AB$1,AP2637),0)&gt;0,$AB$1,"")</f>
        <v/>
      </c>
      <c r="AC2637" s="4" t="str">
        <f>IF(IFERROR(SEARCH($AC$1,AP2637),0)&gt;0,$AC$1,"")</f>
        <v/>
      </c>
      <c r="AD2637" s="4" t="str">
        <f>IF(IFERROR(SEARCH($AD$1,AP2637),0)&gt;0,$AD$1,"")</f>
        <v/>
      </c>
      <c r="AE2637" s="4" t="str">
        <f>IF(IFERROR(SEARCH($AE$1,AP2637),0)&gt;0,$AE$1,"")</f>
        <v/>
      </c>
      <c r="AF2637" s="4" t="str" cm="1">
        <f t="array" aca="1" ref="AF2637" ca="1">LEFT(AO2637,MATCH(FALSE,ISNUMBER(MID(AO2637,ROW(INDIRECT("1:"&amp;LEN(AO2637)+1)), 1) *1),0) -1)</f>
        <v>1</v>
      </c>
      <c r="AG2637" s="4">
        <f>LEN(AO2637)</f>
        <v>4</v>
      </c>
      <c r="AH2637" s="4">
        <f>LEN(AP2637)</f>
        <v>23</v>
      </c>
      <c r="AI2637" s="4">
        <f>AH2637-AG2637</f>
        <v>19</v>
      </c>
      <c r="AJ2637" s="4" t="str">
        <f>RIGHT(AP2637,4)</f>
        <v>1RTG</v>
      </c>
      <c r="AK2637" s="4" t="str">
        <f>RIGHT(AP2637,5)</f>
        <v>-1RTG</v>
      </c>
      <c r="AL2637" s="4" t="b">
        <f>AN2637=AN2638</f>
        <v>0</v>
      </c>
      <c r="AM2637" s="4" t="b">
        <f>LEFT(AP2637,2)=LEFT(AQ2637,2)</f>
        <v>0</v>
      </c>
      <c r="AN2637" s="5" t="str">
        <f>LEFT(AP2637,(AI2637-1))</f>
        <v>SASA PISANG GORENG</v>
      </c>
      <c r="AO2637" s="4" t="str">
        <f>IFERROR(RIGHT(AP2637,LEN(AP2637)-FIND("-",AP2637)),1)</f>
        <v>1RTG</v>
      </c>
      <c r="AP2637" t="s">
        <v>4418</v>
      </c>
      <c r="AQ2637" s="1" t="s">
        <v>4419</v>
      </c>
      <c r="AR2637">
        <v>24000</v>
      </c>
      <c r="AS2637">
        <v>24000</v>
      </c>
      <c r="AT2637">
        <v>22000</v>
      </c>
    </row>
    <row r="2638" spans="1:46" x14ac:dyDescent="0.25">
      <c r="A2638" s="4" t="str">
        <f>IF(IFERROR(SEARCH($A$1,AP2638),0)&gt;0,$A$1,"")</f>
        <v/>
      </c>
      <c r="B2638" s="4" t="str">
        <f>IF(IFERROR(SEARCH($B$1,AP2638),0)&gt;0,$B$1,"")</f>
        <v/>
      </c>
      <c r="C2638" s="4" t="str">
        <f>IF(IFERROR(SEARCH($C$1,AP2638),0)&gt;0,$C$1,"")</f>
        <v/>
      </c>
      <c r="D2638" s="4" t="str">
        <f>IF(IFERROR(SEARCH($D$1,AP2638),0)&gt;0,$D$1,"")</f>
        <v/>
      </c>
      <c r="E2638" s="4" t="str">
        <f>IF(IFERROR(SEARCH($E$1,AP2638),0)&gt;0,$E$1,"")</f>
        <v>RTG</v>
      </c>
      <c r="F2638" s="4" t="str">
        <f>IF(IFERROR(SEARCH($F$1,AP2638),0)&gt;0,$F$1,"")</f>
        <v/>
      </c>
      <c r="G2638" s="4" t="str">
        <f>IF(IFERROR(SEARCH($G$1,AP2638),0)&gt;0,$G$1,"")</f>
        <v/>
      </c>
      <c r="H2638" s="4" t="str">
        <f>IF(IFERROR(SEARCH($H$1,AP2638),0)&gt;0,$H$1,"")</f>
        <v/>
      </c>
      <c r="I2638" s="4" t="str">
        <f>IF(IFERROR(SEARCH($I$1,AP2638),0)&gt;0,$I$1,"")</f>
        <v/>
      </c>
      <c r="J2638" s="4" t="str">
        <f>IF(IFERROR(SEARCH($J$1,AP2638),0)&gt;0,$J$1,"")</f>
        <v/>
      </c>
      <c r="K2638" s="4" t="str">
        <f>IF(IFERROR(SEARCH($K$1,AP2638),0)&gt;0,$K$1,"")</f>
        <v/>
      </c>
      <c r="L2638" s="4" t="str">
        <f>IF(IFERROR(SEARCH($L$1,AP2638),0)&gt;0,$L$1,"")</f>
        <v/>
      </c>
      <c r="M2638" s="4" t="str">
        <f>IF(IFERROR(SEARCH($M$1,AP2638),0)&gt;0,$M$1,"")</f>
        <v/>
      </c>
      <c r="N2638" s="4" t="str">
        <f>IF(IFERROR(SEARCH($N$1,AP2638),0)&gt;0,$N$1,"")</f>
        <v/>
      </c>
      <c r="O2638" s="4" t="str">
        <f>IF(IFERROR(SEARCH($O$1,AP2638),0)&gt;0,$O$1,"")</f>
        <v/>
      </c>
      <c r="P2638" s="4" t="str">
        <f>IF(IFERROR(SEARCH($P$1,AP2638),0)&gt;0,$P$1,"")</f>
        <v/>
      </c>
      <c r="Q2638" s="4" t="str">
        <f>IF(IFERROR(SEARCH($Q$1,AP2638),0)&gt;0,$Q$1,"")</f>
        <v/>
      </c>
      <c r="R2638" s="4" t="str">
        <f>IF(IFERROR(SEARCH($R$1,AP2638),0)&gt;0,$R$1,"")</f>
        <v/>
      </c>
      <c r="S2638" s="4" t="str">
        <f>IF(IFERROR(SEARCH($S$1,AP2638),0)&gt;0,$S$1,"")</f>
        <v/>
      </c>
      <c r="T2638" s="4" t="str">
        <f>IF(IFERROR(SEARCH($T$1,AP2638),0)&gt;0,$T$1,"")</f>
        <v/>
      </c>
      <c r="U2638" s="4" t="str">
        <f>IF(IFERROR(SEARCH($U$1,AP2638),0)&gt;0,$U$1,"")</f>
        <v/>
      </c>
      <c r="V2638" s="4" t="str">
        <f>IF(IFERROR(SEARCH($V$1,AP2638),0)&gt;0,$V$1,"")</f>
        <v/>
      </c>
      <c r="W2638" s="4" t="str">
        <f>IF(IFERROR(SEARCH($W$1,AP2638),0)&gt;0,$W$1,"")</f>
        <v/>
      </c>
      <c r="X2638" s="4" t="str">
        <f>IF(IFERROR(SEARCH($X$1,AP2638),0)&gt;0,$X$1,"")</f>
        <v/>
      </c>
      <c r="Y2638" s="4">
        <f>LEN(A2638)+LEN(B2638)+LEN(C2638)+LEN(D2638)+LEN(E2638)+LEN(F2638)+LEN(G2638)+LEN(H2638)+LEN(I2638)+LEN(J2638)+LEN(K2638)+LEN(L2638)+LEN(M2638)+LEN(N2638)+LEN(O2638)+LEN(P2638)+LEN(Q2638)+LEN(R2638)+LEN(S2638)+LEN(T2638)+LEN(U2638)+LEN(V2638)+LEN(W2638)+LEN(X2638)</f>
        <v>3</v>
      </c>
      <c r="Z2638" s="4" t="str">
        <f>IF(IFERROR(SEARCH($Z$1,AP2638),0)&gt;0,$Z$1,"")</f>
        <v>-</v>
      </c>
      <c r="AA2638" s="4" t="str">
        <f>IF(IFERROR(SEARCH($AA$1,AP2638),0)&gt;0,$AA$1,"")</f>
        <v/>
      </c>
      <c r="AB2638" s="4" t="str">
        <f>IF(IFERROR(SEARCH($AB$1,AP2638),0)&gt;0,$AB$1,"")</f>
        <v/>
      </c>
      <c r="AC2638" s="4" t="str">
        <f>IF(IFERROR(SEARCH($AC$1,AP2638),0)&gt;0,$AC$1,"")</f>
        <v/>
      </c>
      <c r="AD2638" s="4" t="str">
        <f>IF(IFERROR(SEARCH($AD$1,AP2638),0)&gt;0,$AD$1,"")</f>
        <v/>
      </c>
      <c r="AE2638" s="4" t="str">
        <f>IF(IFERROR(SEARCH($AE$1,AP2638),0)&gt;0,$AE$1,"")</f>
        <v/>
      </c>
      <c r="AF2638" s="4" t="str" cm="1">
        <f t="array" aca="1" ref="AF2638" ca="1">LEFT(AO2638,MATCH(FALSE,ISNUMBER(MID(AO2638,ROW(INDIRECT("1:"&amp;LEN(AO2638)+1)), 1) *1),0) -1)</f>
        <v>1</v>
      </c>
      <c r="AG2638" s="4">
        <f>LEN(AO2638)</f>
        <v>4</v>
      </c>
      <c r="AH2638" s="4">
        <f>LEN(AP2638)</f>
        <v>28</v>
      </c>
      <c r="AI2638" s="4">
        <f>AH2638-AG2638</f>
        <v>24</v>
      </c>
      <c r="AJ2638" s="4" t="str">
        <f>RIGHT(AP2638,4)</f>
        <v>1RTG</v>
      </c>
      <c r="AK2638" s="4" t="str">
        <f>RIGHT(AP2638,5)</f>
        <v>-1RTG</v>
      </c>
      <c r="AL2638" s="4" t="b">
        <f>AN2638=AN2639</f>
        <v>0</v>
      </c>
      <c r="AM2638" s="4" t="b">
        <f>LEFT(AP2638,2)=LEFT(AQ2638,2)</f>
        <v>0</v>
      </c>
      <c r="AN2638" s="5" t="str">
        <f>LEFT(AP2638,(AI2638-1))</f>
        <v>SASA PISANG GORENG 39GR</v>
      </c>
      <c r="AO2638" s="4" t="str">
        <f>IFERROR(RIGHT(AP2638,LEN(AP2638)-FIND("-",AP2638)),1)</f>
        <v>1RTG</v>
      </c>
      <c r="AP2638" t="s">
        <v>4416</v>
      </c>
      <c r="AQ2638" s="1" t="s">
        <v>4417</v>
      </c>
      <c r="AR2638">
        <v>9000</v>
      </c>
      <c r="AS2638">
        <v>9000</v>
      </c>
      <c r="AT2638">
        <v>8059</v>
      </c>
    </row>
    <row r="2639" spans="1:46" x14ac:dyDescent="0.25">
      <c r="A2639" s="4" t="str">
        <f>IF(IFERROR(SEARCH($A$1,AP2639),0)&gt;0,$A$1,"")</f>
        <v/>
      </c>
      <c r="B2639" s="4" t="str">
        <f>IF(IFERROR(SEARCH($B$1,AP2639),0)&gt;0,$B$1,"")</f>
        <v/>
      </c>
      <c r="C2639" s="4" t="str">
        <f>IF(IFERROR(SEARCH($C$1,AP2639),0)&gt;0,$C$1,"")</f>
        <v>BTL</v>
      </c>
      <c r="D2639" s="4" t="str">
        <f>IF(IFERROR(SEARCH($D$1,AP2639),0)&gt;0,$D$1,"")</f>
        <v/>
      </c>
      <c r="E2639" s="4" t="str">
        <f>IF(IFERROR(SEARCH($E$1,AP2639),0)&gt;0,$E$1,"")</f>
        <v/>
      </c>
      <c r="F2639" s="4" t="str">
        <f>IF(IFERROR(SEARCH($F$1,AP2639),0)&gt;0,$F$1,"")</f>
        <v/>
      </c>
      <c r="G2639" s="4" t="str">
        <f>IF(IFERROR(SEARCH($G$1,AP2639),0)&gt;0,$G$1,"")</f>
        <v/>
      </c>
      <c r="H2639" s="4" t="str">
        <f>IF(IFERROR(SEARCH($H$1,AP2639),0)&gt;0,$H$1,"")</f>
        <v/>
      </c>
      <c r="I2639" s="4" t="str">
        <f>IF(IFERROR(SEARCH($I$1,AP2639),0)&gt;0,$I$1,"")</f>
        <v/>
      </c>
      <c r="J2639" s="4" t="str">
        <f>IF(IFERROR(SEARCH($J$1,AP2639),0)&gt;0,$J$1,"")</f>
        <v/>
      </c>
      <c r="K2639" s="4" t="str">
        <f>IF(IFERROR(SEARCH($K$1,AP2639),0)&gt;0,$K$1,"")</f>
        <v/>
      </c>
      <c r="L2639" s="4" t="str">
        <f>IF(IFERROR(SEARCH($L$1,AP2639),0)&gt;0,$L$1,"")</f>
        <v/>
      </c>
      <c r="M2639" s="4" t="str">
        <f>IF(IFERROR(SEARCH($M$1,AP2639),0)&gt;0,$M$1,"")</f>
        <v/>
      </c>
      <c r="N2639" s="4" t="str">
        <f>IF(IFERROR(SEARCH($N$1,AP2639),0)&gt;0,$N$1,"")</f>
        <v/>
      </c>
      <c r="O2639" s="4" t="str">
        <f>IF(IFERROR(SEARCH($O$1,AP2639),0)&gt;0,$O$1,"")</f>
        <v/>
      </c>
      <c r="P2639" s="4" t="str">
        <f>IF(IFERROR(SEARCH($P$1,AP2639),0)&gt;0,$P$1,"")</f>
        <v/>
      </c>
      <c r="Q2639" s="4" t="str">
        <f>IF(IFERROR(SEARCH($Q$1,AP2639),0)&gt;0,$Q$1,"")</f>
        <v/>
      </c>
      <c r="R2639" s="4" t="str">
        <f>IF(IFERROR(SEARCH($R$1,AP2639),0)&gt;0,$R$1,"")</f>
        <v/>
      </c>
      <c r="S2639" s="4" t="str">
        <f>IF(IFERROR(SEARCH($S$1,AP2639),0)&gt;0,$S$1,"")</f>
        <v/>
      </c>
      <c r="T2639" s="4" t="str">
        <f>IF(IFERROR(SEARCH($T$1,AP2639),0)&gt;0,$T$1,"")</f>
        <v/>
      </c>
      <c r="U2639" s="4" t="str">
        <f>IF(IFERROR(SEARCH($U$1,AP2639),0)&gt;0,$U$1,"")</f>
        <v/>
      </c>
      <c r="V2639" s="4" t="str">
        <f>IF(IFERROR(SEARCH($V$1,AP2639),0)&gt;0,$V$1,"")</f>
        <v/>
      </c>
      <c r="W2639" s="4" t="str">
        <f>IF(IFERROR(SEARCH($W$1,AP2639),0)&gt;0,$W$1,"")</f>
        <v/>
      </c>
      <c r="X2639" s="4" t="str">
        <f>IF(IFERROR(SEARCH($X$1,AP2639),0)&gt;0,$X$1,"")</f>
        <v/>
      </c>
      <c r="Y2639" s="4">
        <f>LEN(A2639)+LEN(B2639)+LEN(C2639)+LEN(D2639)+LEN(E2639)+LEN(F2639)+LEN(G2639)+LEN(H2639)+LEN(I2639)+LEN(J2639)+LEN(K2639)+LEN(L2639)+LEN(M2639)+LEN(N2639)+LEN(O2639)+LEN(P2639)+LEN(Q2639)+LEN(R2639)+LEN(S2639)+LEN(T2639)+LEN(U2639)+LEN(V2639)+LEN(W2639)+LEN(X2639)</f>
        <v>3</v>
      </c>
      <c r="Z2639" s="4" t="str">
        <f>IF(IFERROR(SEARCH($Z$1,AP2639),0)&gt;0,$Z$1,"")</f>
        <v>-</v>
      </c>
      <c r="AA2639" s="4" t="str">
        <f>IF(IFERROR(SEARCH($AA$1,AP2639),0)&gt;0,$AA$1,"")</f>
        <v/>
      </c>
      <c r="AB2639" s="4" t="str">
        <f>IF(IFERROR(SEARCH($AB$1,AP2639),0)&gt;0,$AB$1,"")</f>
        <v/>
      </c>
      <c r="AC2639" s="4" t="str">
        <f>IF(IFERROR(SEARCH($AC$1,AP2639),0)&gt;0,$AC$1,"")</f>
        <v/>
      </c>
      <c r="AD2639" s="4" t="str">
        <f>IF(IFERROR(SEARCH($AD$1,AP2639),0)&gt;0,$AD$1,"")</f>
        <v/>
      </c>
      <c r="AE2639" s="4" t="str">
        <f>IF(IFERROR(SEARCH($AE$1,AP2639),0)&gt;0,$AE$1,"")</f>
        <v/>
      </c>
      <c r="AF2639" s="4" t="str" cm="1">
        <f t="array" aca="1" ref="AF2639" ca="1">LEFT(AO2639,MATCH(FALSE,ISNUMBER(MID(AO2639,ROW(INDIRECT("1:"&amp;LEN(AO2639)+1)), 1) *1),0) -1)</f>
        <v>1</v>
      </c>
      <c r="AG2639" s="4">
        <f>LEN(AO2639)</f>
        <v>4</v>
      </c>
      <c r="AH2639" s="4">
        <f>LEN(AP2639)</f>
        <v>27</v>
      </c>
      <c r="AI2639" s="4">
        <f>AH2639-AG2639</f>
        <v>23</v>
      </c>
      <c r="AJ2639" s="4" t="str">
        <f>RIGHT(AP2639,4)</f>
        <v>1BTL</v>
      </c>
      <c r="AK2639" s="4" t="str">
        <f>RIGHT(AP2639,5)</f>
        <v>-1BTL</v>
      </c>
      <c r="AL2639" s="4" t="b">
        <f>AN2639=AN2640</f>
        <v>0</v>
      </c>
      <c r="AM2639" s="4" t="b">
        <f>LEFT(AP2639,2)=LEFT(AQ2639,2)</f>
        <v>0</v>
      </c>
      <c r="AN2639" s="5" t="str">
        <f>LEFT(AP2639,(AI2639-1))</f>
        <v>SASA SAMBAL ASLI 135ML</v>
      </c>
      <c r="AO2639" s="4" t="str">
        <f>IFERROR(RIGHT(AP2639,LEN(AP2639)-FIND("-",AP2639)),1)</f>
        <v>1BTL</v>
      </c>
      <c r="AP2639" t="s">
        <v>5745</v>
      </c>
      <c r="AQ2639" s="1" t="s">
        <v>4421</v>
      </c>
      <c r="AR2639">
        <v>6000</v>
      </c>
      <c r="AS2639">
        <v>6500</v>
      </c>
      <c r="AT2639">
        <v>5249</v>
      </c>
    </row>
    <row r="2640" spans="1:46" x14ac:dyDescent="0.25">
      <c r="A2640" s="4" t="str">
        <f>IF(IFERROR(SEARCH($A$1,AP2640),0)&gt;0,$A$1,"")</f>
        <v/>
      </c>
      <c r="B2640" s="4" t="str">
        <f>IF(IFERROR(SEARCH($B$1,AP2640),0)&gt;0,$B$1,"")</f>
        <v/>
      </c>
      <c r="C2640" s="4" t="str">
        <f>IF(IFERROR(SEARCH($C$1,AP2640),0)&gt;0,$C$1,"")</f>
        <v>BTL</v>
      </c>
      <c r="D2640" s="4" t="str">
        <f>IF(IFERROR(SEARCH($D$1,AP2640),0)&gt;0,$D$1,"")</f>
        <v/>
      </c>
      <c r="E2640" s="4" t="str">
        <f>IF(IFERROR(SEARCH($E$1,AP2640),0)&gt;0,$E$1,"")</f>
        <v/>
      </c>
      <c r="F2640" s="4" t="str">
        <f>IF(IFERROR(SEARCH($F$1,AP2640),0)&gt;0,$F$1,"")</f>
        <v/>
      </c>
      <c r="G2640" s="4" t="str">
        <f>IF(IFERROR(SEARCH($G$1,AP2640),0)&gt;0,$G$1,"")</f>
        <v/>
      </c>
      <c r="H2640" s="4" t="str">
        <f>IF(IFERROR(SEARCH($H$1,AP2640),0)&gt;0,$H$1,"")</f>
        <v/>
      </c>
      <c r="I2640" s="4" t="str">
        <f>IF(IFERROR(SEARCH($I$1,AP2640),0)&gt;0,$I$1,"")</f>
        <v/>
      </c>
      <c r="J2640" s="4" t="str">
        <f>IF(IFERROR(SEARCH($J$1,AP2640),0)&gt;0,$J$1,"")</f>
        <v/>
      </c>
      <c r="K2640" s="4" t="str">
        <f>IF(IFERROR(SEARCH($K$1,AP2640),0)&gt;0,$K$1,"")</f>
        <v/>
      </c>
      <c r="L2640" s="4" t="str">
        <f>IF(IFERROR(SEARCH($L$1,AP2640),0)&gt;0,$L$1,"")</f>
        <v/>
      </c>
      <c r="M2640" s="4" t="str">
        <f>IF(IFERROR(SEARCH($M$1,AP2640),0)&gt;0,$M$1,"")</f>
        <v/>
      </c>
      <c r="N2640" s="4" t="str">
        <f>IF(IFERROR(SEARCH($N$1,AP2640),0)&gt;0,$N$1,"")</f>
        <v/>
      </c>
      <c r="O2640" s="4" t="str">
        <f>IF(IFERROR(SEARCH($O$1,AP2640),0)&gt;0,$O$1,"")</f>
        <v/>
      </c>
      <c r="P2640" s="4" t="str">
        <f>IF(IFERROR(SEARCH($P$1,AP2640),0)&gt;0,$P$1,"")</f>
        <v/>
      </c>
      <c r="Q2640" s="4" t="str">
        <f>IF(IFERROR(SEARCH($Q$1,AP2640),0)&gt;0,$Q$1,"")</f>
        <v/>
      </c>
      <c r="R2640" s="4" t="str">
        <f>IF(IFERROR(SEARCH($R$1,AP2640),0)&gt;0,$R$1,"")</f>
        <v/>
      </c>
      <c r="S2640" s="4" t="str">
        <f>IF(IFERROR(SEARCH($S$1,AP2640),0)&gt;0,$S$1,"")</f>
        <v/>
      </c>
      <c r="T2640" s="4" t="str">
        <f>IF(IFERROR(SEARCH($T$1,AP2640),0)&gt;0,$T$1,"")</f>
        <v/>
      </c>
      <c r="U2640" s="4" t="str">
        <f>IF(IFERROR(SEARCH($U$1,AP2640),0)&gt;0,$U$1,"")</f>
        <v/>
      </c>
      <c r="V2640" s="4" t="str">
        <f>IF(IFERROR(SEARCH($V$1,AP2640),0)&gt;0,$V$1,"")</f>
        <v/>
      </c>
      <c r="W2640" s="4" t="str">
        <f>IF(IFERROR(SEARCH($W$1,AP2640),0)&gt;0,$W$1,"")</f>
        <v/>
      </c>
      <c r="X2640" s="4" t="str">
        <f>IF(IFERROR(SEARCH($X$1,AP2640),0)&gt;0,$X$1,"")</f>
        <v/>
      </c>
      <c r="Y2640" s="4">
        <f>LEN(A2640)+LEN(B2640)+LEN(C2640)+LEN(D2640)+LEN(E2640)+LEN(F2640)+LEN(G2640)+LEN(H2640)+LEN(I2640)+LEN(J2640)+LEN(K2640)+LEN(L2640)+LEN(M2640)+LEN(N2640)+LEN(O2640)+LEN(P2640)+LEN(Q2640)+LEN(R2640)+LEN(S2640)+LEN(T2640)+LEN(U2640)+LEN(V2640)+LEN(W2640)+LEN(X2640)</f>
        <v>3</v>
      </c>
      <c r="Z2640" s="4" t="str">
        <f>IF(IFERROR(SEARCH($Z$1,AP2640),0)&gt;0,$Z$1,"")</f>
        <v>-</v>
      </c>
      <c r="AA2640" s="4" t="str">
        <f>IF(IFERROR(SEARCH($AA$1,AP2640),0)&gt;0,$AA$1,"")</f>
        <v/>
      </c>
      <c r="AB2640" s="4" t="str">
        <f>IF(IFERROR(SEARCH($AB$1,AP2640),0)&gt;0,$AB$1,"")</f>
        <v/>
      </c>
      <c r="AC2640" s="4" t="str">
        <f>IF(IFERROR(SEARCH($AC$1,AP2640),0)&gt;0,$AC$1,"")</f>
        <v/>
      </c>
      <c r="AD2640" s="4" t="str">
        <f>IF(IFERROR(SEARCH($AD$1,AP2640),0)&gt;0,$AD$1,"")</f>
        <v/>
      </c>
      <c r="AE2640" s="4" t="str">
        <f>IF(IFERROR(SEARCH($AE$1,AP2640),0)&gt;0,$AE$1,"")</f>
        <v/>
      </c>
      <c r="AF2640" s="4" t="str" cm="1">
        <f t="array" aca="1" ref="AF2640" ca="1">LEFT(AO2640,MATCH(FALSE,ISNUMBER(MID(AO2640,ROW(INDIRECT("1:"&amp;LEN(AO2640)+1)), 1) *1),0) -1)</f>
        <v>1</v>
      </c>
      <c r="AG2640" s="4">
        <f>LEN(AO2640)</f>
        <v>4</v>
      </c>
      <c r="AH2640" s="4">
        <f>LEN(AP2640)</f>
        <v>26</v>
      </c>
      <c r="AI2640" s="4">
        <f>AH2640-AG2640</f>
        <v>22</v>
      </c>
      <c r="AJ2640" s="4" t="str">
        <f>RIGHT(AP2640,4)</f>
        <v>1BTL</v>
      </c>
      <c r="AK2640" s="4" t="str">
        <f>RIGHT(AP2640,5)</f>
        <v>-1BTL</v>
      </c>
      <c r="AL2640" s="4" t="b">
        <f>AN2640=AN2641</f>
        <v>0</v>
      </c>
      <c r="AM2640" s="4" t="b">
        <f>LEFT(AP2640,2)=LEFT(AQ2640,2)</f>
        <v>0</v>
      </c>
      <c r="AN2640" s="5" t="str">
        <f>LEFT(AP2640,(AI2640-1))</f>
        <v>SASA SAUS TOMAT 135ML</v>
      </c>
      <c r="AO2640" s="4" t="str">
        <f>IFERROR(RIGHT(AP2640,LEN(AP2640)-FIND("-",AP2640)),1)</f>
        <v>1BTL</v>
      </c>
      <c r="AP2640" t="s">
        <v>5746</v>
      </c>
      <c r="AQ2640" s="1" t="s">
        <v>4423</v>
      </c>
      <c r="AR2640">
        <v>5500</v>
      </c>
      <c r="AS2640">
        <v>6000</v>
      </c>
      <c r="AT2640">
        <v>4499</v>
      </c>
    </row>
    <row r="2641" spans="1:46" x14ac:dyDescent="0.25">
      <c r="A2641" s="4" t="str">
        <f>IF(IFERROR(SEARCH($A$1,AP2641),0)&gt;0,$A$1,"")</f>
        <v/>
      </c>
      <c r="B2641" s="4" t="str">
        <f>IF(IFERROR(SEARCH($B$1,AP2641),0)&gt;0,$B$1,"")</f>
        <v/>
      </c>
      <c r="C2641" s="4" t="str">
        <f>IF(IFERROR(SEARCH($C$1,AP2641),0)&gt;0,$C$1,"")</f>
        <v/>
      </c>
      <c r="D2641" s="4" t="str">
        <f>IF(IFERROR(SEARCH($D$1,AP2641),0)&gt;0,$D$1,"")</f>
        <v/>
      </c>
      <c r="E2641" s="4" t="str">
        <f>IF(IFERROR(SEARCH($E$1,AP2641),0)&gt;0,$E$1,"")</f>
        <v>RTG</v>
      </c>
      <c r="F2641" s="4" t="str">
        <f>IF(IFERROR(SEARCH($F$1,AP2641),0)&gt;0,$F$1,"")</f>
        <v/>
      </c>
      <c r="G2641" s="4" t="str">
        <f>IF(IFERROR(SEARCH($G$1,AP2641),0)&gt;0,$G$1,"")</f>
        <v/>
      </c>
      <c r="H2641" s="4" t="str">
        <f>IF(IFERROR(SEARCH($H$1,AP2641),0)&gt;0,$H$1,"")</f>
        <v/>
      </c>
      <c r="I2641" s="4" t="str">
        <f>IF(IFERROR(SEARCH($I$1,AP2641),0)&gt;0,$I$1,"")</f>
        <v/>
      </c>
      <c r="J2641" s="4" t="str">
        <f>IF(IFERROR(SEARCH($J$1,AP2641),0)&gt;0,$J$1,"")</f>
        <v/>
      </c>
      <c r="K2641" s="4" t="str">
        <f>IF(IFERROR(SEARCH($K$1,AP2641),0)&gt;0,$K$1,"")</f>
        <v/>
      </c>
      <c r="L2641" s="4" t="str">
        <f>IF(IFERROR(SEARCH($L$1,AP2641),0)&gt;0,$L$1,"")</f>
        <v/>
      </c>
      <c r="M2641" s="4" t="str">
        <f>IF(IFERROR(SEARCH($M$1,AP2641),0)&gt;0,$M$1,"")</f>
        <v/>
      </c>
      <c r="N2641" s="4" t="str">
        <f>IF(IFERROR(SEARCH($N$1,AP2641),0)&gt;0,$N$1,"")</f>
        <v>BAG</v>
      </c>
      <c r="O2641" s="4" t="str">
        <f>IF(IFERROR(SEARCH($O$1,AP2641),0)&gt;0,$O$1,"")</f>
        <v/>
      </c>
      <c r="P2641" s="4" t="str">
        <f>IF(IFERROR(SEARCH($P$1,AP2641),0)&gt;0,$P$1,"")</f>
        <v/>
      </c>
      <c r="Q2641" s="4" t="str">
        <f>IF(IFERROR(SEARCH($Q$1,AP2641),0)&gt;0,$Q$1,"")</f>
        <v/>
      </c>
      <c r="R2641" s="4" t="str">
        <f>IF(IFERROR(SEARCH($R$1,AP2641),0)&gt;0,$R$1,"")</f>
        <v/>
      </c>
      <c r="S2641" s="4" t="str">
        <f>IF(IFERROR(SEARCH($S$1,AP2641),0)&gt;0,$S$1,"")</f>
        <v/>
      </c>
      <c r="T2641" s="4" t="str">
        <f>IF(IFERROR(SEARCH($T$1,AP2641),0)&gt;0,$T$1,"")</f>
        <v/>
      </c>
      <c r="U2641" s="4" t="str">
        <f>IF(IFERROR(SEARCH($U$1,AP2641),0)&gt;0,$U$1,"")</f>
        <v/>
      </c>
      <c r="V2641" s="4" t="str">
        <f>IF(IFERROR(SEARCH($V$1,AP2641),0)&gt;0,$V$1,"")</f>
        <v/>
      </c>
      <c r="W2641" s="4" t="str">
        <f>IF(IFERROR(SEARCH($W$1,AP2641),0)&gt;0,$W$1,"")</f>
        <v/>
      </c>
      <c r="X2641" s="4" t="str">
        <f>IF(IFERROR(SEARCH($X$1,AP2641),0)&gt;0,$X$1,"")</f>
        <v/>
      </c>
      <c r="Y2641" s="4">
        <f>LEN(A2641)+LEN(B2641)+LEN(C2641)+LEN(D2641)+LEN(E2641)+LEN(F2641)+LEN(G2641)+LEN(H2641)+LEN(I2641)+LEN(J2641)+LEN(K2641)+LEN(L2641)+LEN(M2641)+LEN(N2641)+LEN(O2641)+LEN(P2641)+LEN(Q2641)+LEN(R2641)+LEN(S2641)+LEN(T2641)+LEN(U2641)+LEN(V2641)+LEN(W2641)+LEN(X2641)</f>
        <v>6</v>
      </c>
      <c r="Z2641" s="4" t="str">
        <f>IF(IFERROR(SEARCH($Z$1,AP2641),0)&gt;0,$Z$1,"")</f>
        <v>-</v>
      </c>
      <c r="AA2641" s="4" t="str">
        <f>IF(IFERROR(SEARCH($AA$1,AP2641),0)&gt;0,$AA$1,"")</f>
        <v/>
      </c>
      <c r="AB2641" s="4" t="str">
        <f>IF(IFERROR(SEARCH($AB$1,AP2641),0)&gt;0,$AB$1,"")</f>
        <v/>
      </c>
      <c r="AC2641" s="4" t="str">
        <f>IF(IFERROR(SEARCH($AC$1,AP2641),0)&gt;0,$AC$1,"")</f>
        <v/>
      </c>
      <c r="AD2641" s="4" t="str">
        <f>IF(IFERROR(SEARCH($AD$1,AP2641),0)&gt;0,$AD$1,"")</f>
        <v/>
      </c>
      <c r="AE2641" s="4" t="str">
        <f>IF(IFERROR(SEARCH($AE$1,AP2641),0)&gt;0,$AE$1,"")</f>
        <v/>
      </c>
      <c r="AF2641" s="4" t="str" cm="1">
        <f t="array" aca="1" ref="AF2641" ca="1">LEFT(AO2641,MATCH(FALSE,ISNUMBER(MID(AO2641,ROW(INDIRECT("1:"&amp;LEN(AO2641)+1)), 1) *1),0) -1)</f>
        <v>1</v>
      </c>
      <c r="AG2641" s="4">
        <f>LEN(AO2641)</f>
        <v>4</v>
      </c>
      <c r="AH2641" s="4">
        <f>LEN(AP2641)</f>
        <v>29</v>
      </c>
      <c r="AI2641" s="4">
        <f>AH2641-AG2641</f>
        <v>25</v>
      </c>
      <c r="AJ2641" s="4" t="str">
        <f>RIGHT(AP2641,4)</f>
        <v>1RTG</v>
      </c>
      <c r="AK2641" s="4" t="str">
        <f>RIGHT(AP2641,5)</f>
        <v>-1RTG</v>
      </c>
      <c r="AL2641" s="4" t="b">
        <f>AN2641=AN2642</f>
        <v>0</v>
      </c>
      <c r="AM2641" s="4" t="b">
        <f>LEFT(AP2641,2)=LEFT(AQ2641,2)</f>
        <v>0</v>
      </c>
      <c r="AN2641" s="5" t="str">
        <f>LEFT(AP2641,(AI2641-1))</f>
        <v>SASA SERBAGUNA HOT&amp;SPICY</v>
      </c>
      <c r="AO2641" s="4" t="str">
        <f>IFERROR(RIGHT(AP2641,LEN(AP2641)-FIND("-",AP2641)),1)</f>
        <v>1RTG</v>
      </c>
      <c r="AP2641" t="s">
        <v>4424</v>
      </c>
      <c r="AQ2641" s="1" t="s">
        <v>4425</v>
      </c>
      <c r="AR2641">
        <v>24000</v>
      </c>
      <c r="AS2641">
        <v>24000</v>
      </c>
      <c r="AT2641">
        <v>22000</v>
      </c>
    </row>
    <row r="2642" spans="1:46" x14ac:dyDescent="0.25">
      <c r="A2642" s="4" t="str">
        <f>IF(IFERROR(SEARCH($A$1,AP2642),0)&gt;0,$A$1,"")</f>
        <v>PCS</v>
      </c>
      <c r="B2642" s="4" t="str">
        <f>IF(IFERROR(SEARCH($B$1,AP2642),0)&gt;0,$B$1,"")</f>
        <v/>
      </c>
      <c r="C2642" s="4" t="str">
        <f>IF(IFERROR(SEARCH($C$1,AP2642),0)&gt;0,$C$1,"")</f>
        <v/>
      </c>
      <c r="D2642" s="4" t="str">
        <f>IF(IFERROR(SEARCH($D$1,AP2642),0)&gt;0,$D$1,"")</f>
        <v/>
      </c>
      <c r="E2642" s="4" t="str">
        <f>IF(IFERROR(SEARCH($E$1,AP2642),0)&gt;0,$E$1,"")</f>
        <v>RTG</v>
      </c>
      <c r="F2642" s="4" t="str">
        <f>IF(IFERROR(SEARCH($F$1,AP2642),0)&gt;0,$F$1,"")</f>
        <v/>
      </c>
      <c r="G2642" s="4" t="str">
        <f>IF(IFERROR(SEARCH($G$1,AP2642),0)&gt;0,$G$1,"")</f>
        <v/>
      </c>
      <c r="H2642" s="4" t="str">
        <f>IF(IFERROR(SEARCH($H$1,AP2642),0)&gt;0,$H$1,"")</f>
        <v/>
      </c>
      <c r="I2642" s="4" t="str">
        <f>IF(IFERROR(SEARCH($I$1,AP2642),0)&gt;0,$I$1,"")</f>
        <v/>
      </c>
      <c r="J2642" s="4" t="str">
        <f>IF(IFERROR(SEARCH($J$1,AP2642),0)&gt;0,$J$1,"")</f>
        <v/>
      </c>
      <c r="K2642" s="4" t="str">
        <f>IF(IFERROR(SEARCH($K$1,AP2642),0)&gt;0,$K$1,"")</f>
        <v/>
      </c>
      <c r="L2642" s="4" t="str">
        <f>IF(IFERROR(SEARCH($L$1,AP2642),0)&gt;0,$L$1,"")</f>
        <v/>
      </c>
      <c r="M2642" s="4" t="str">
        <f>IF(IFERROR(SEARCH($M$1,AP2642),0)&gt;0,$M$1,"")</f>
        <v/>
      </c>
      <c r="N2642" s="4" t="str">
        <f>IF(IFERROR(SEARCH($N$1,AP2642),0)&gt;0,$N$1,"")</f>
        <v/>
      </c>
      <c r="O2642" s="4" t="str">
        <f>IF(IFERROR(SEARCH($O$1,AP2642),0)&gt;0,$O$1,"")</f>
        <v/>
      </c>
      <c r="P2642" s="4" t="str">
        <f>IF(IFERROR(SEARCH($P$1,AP2642),0)&gt;0,$P$1,"")</f>
        <v/>
      </c>
      <c r="Q2642" s="4" t="str">
        <f>IF(IFERROR(SEARCH($Q$1,AP2642),0)&gt;0,$Q$1,"")</f>
        <v/>
      </c>
      <c r="R2642" s="4" t="str">
        <f>IF(IFERROR(SEARCH($R$1,AP2642),0)&gt;0,$R$1,"")</f>
        <v/>
      </c>
      <c r="S2642" s="4" t="str">
        <f>IF(IFERROR(SEARCH($S$1,AP2642),0)&gt;0,$S$1,"")</f>
        <v/>
      </c>
      <c r="T2642" s="4" t="str">
        <f>IF(IFERROR(SEARCH($T$1,AP2642),0)&gt;0,$T$1,"")</f>
        <v/>
      </c>
      <c r="U2642" s="4" t="str">
        <f>IF(IFERROR(SEARCH($U$1,AP2642),0)&gt;0,$U$1,"")</f>
        <v/>
      </c>
      <c r="V2642" s="4" t="str">
        <f>IF(IFERROR(SEARCH($V$1,AP2642),0)&gt;0,$V$1,"")</f>
        <v/>
      </c>
      <c r="W2642" s="4" t="str">
        <f>IF(IFERROR(SEARCH($W$1,AP2642),0)&gt;0,$W$1,"")</f>
        <v/>
      </c>
      <c r="X2642" s="4" t="str">
        <f>IF(IFERROR(SEARCH($X$1,AP2642),0)&gt;0,$X$1,"")</f>
        <v/>
      </c>
      <c r="Y2642" s="4">
        <f>LEN(A2642)+LEN(B2642)+LEN(C2642)+LEN(D2642)+LEN(E2642)+LEN(F2642)+LEN(G2642)+LEN(H2642)+LEN(I2642)+LEN(J2642)+LEN(K2642)+LEN(L2642)+LEN(M2642)+LEN(N2642)+LEN(O2642)+LEN(P2642)+LEN(Q2642)+LEN(R2642)+LEN(S2642)+LEN(T2642)+LEN(U2642)+LEN(V2642)+LEN(W2642)+LEN(X2642)</f>
        <v>6</v>
      </c>
      <c r="Z2642" s="4" t="str">
        <f>IF(IFERROR(SEARCH($Z$1,AP2642),0)&gt;0,$Z$1,"")</f>
        <v>-</v>
      </c>
      <c r="AA2642" s="4" t="str">
        <f>IF(IFERROR(SEARCH($AA$1,AP2642),0)&gt;0,$AA$1,"")</f>
        <v>/</v>
      </c>
      <c r="AB2642" s="4" t="str">
        <f>IF(IFERROR(SEARCH($AB$1,AP2642),0)&gt;0,$AB$1,"")</f>
        <v/>
      </c>
      <c r="AC2642" s="4" t="str">
        <f>IF(IFERROR(SEARCH($AC$1,AP2642),0)&gt;0,$AC$1,"")</f>
        <v/>
      </c>
      <c r="AD2642" s="4" t="str">
        <f>IF(IFERROR(SEARCH($AD$1,AP2642),0)&gt;0,$AD$1,"")</f>
        <v/>
      </c>
      <c r="AE2642" s="4" t="str">
        <f>IF(IFERROR(SEARCH($AE$1,AP2642),0)&gt;0,$AE$1,"")</f>
        <v/>
      </c>
      <c r="AF2642" s="4" t="str" cm="1">
        <f t="array" aca="1" ref="AF2642" ca="1">LEFT(AO2642,MATCH(FALSE,ISNUMBER(MID(AO2642,ROW(INDIRECT("1:"&amp;LEN(AO2642)+1)), 1) *1),0) -1)</f>
        <v>10</v>
      </c>
      <c r="AG2642" s="4">
        <f>LEN(AO2642)</f>
        <v>9</v>
      </c>
      <c r="AH2642" s="4">
        <f>LEN(AP2642)</f>
        <v>28</v>
      </c>
      <c r="AI2642" s="4">
        <f>AH2642-AG2642</f>
        <v>19</v>
      </c>
      <c r="AJ2642" s="4" t="str">
        <f>RIGHT(AP2642,4)</f>
        <v>/RTG</v>
      </c>
      <c r="AK2642" s="4" t="str">
        <f>RIGHT(AP2642,5)</f>
        <v>S/RTG</v>
      </c>
      <c r="AL2642" s="4" t="b">
        <f>AN2642=AN2643</f>
        <v>0</v>
      </c>
      <c r="AM2642" s="4" t="b">
        <f>LEFT(AP2642,2)=LEFT(AQ2642,2)</f>
        <v>0</v>
      </c>
      <c r="AN2642" s="5" t="str">
        <f>LEFT(AP2642,(AI2642-1))</f>
        <v>SASA TEPUNG BAKWAN</v>
      </c>
      <c r="AO2642" s="4" t="str">
        <f>IFERROR(RIGHT(AP2642,LEN(AP2642)-FIND("-",AP2642)),1)</f>
        <v>10PCS/RTG</v>
      </c>
      <c r="AP2642" t="s">
        <v>4426</v>
      </c>
      <c r="AQ2642" s="1" t="s">
        <v>4427</v>
      </c>
      <c r="AR2642">
        <v>24000</v>
      </c>
      <c r="AS2642">
        <v>24000</v>
      </c>
      <c r="AT2642">
        <v>22000</v>
      </c>
    </row>
    <row r="2643" spans="1:46" x14ac:dyDescent="0.25">
      <c r="A2643" s="4" t="str">
        <f>IF(IFERROR(SEARCH($A$1,AP2643),0)&gt;0,$A$1,"")</f>
        <v/>
      </c>
      <c r="B2643" s="4" t="str">
        <f>IF(IFERROR(SEARCH($B$1,AP2643),0)&gt;0,$B$1,"")</f>
        <v/>
      </c>
      <c r="C2643" s="4" t="str">
        <f>IF(IFERROR(SEARCH($C$1,AP2643),0)&gt;0,$C$1,"")</f>
        <v/>
      </c>
      <c r="D2643" s="4" t="str">
        <f>IF(IFERROR(SEARCH($D$1,AP2643),0)&gt;0,$D$1,"")</f>
        <v/>
      </c>
      <c r="E2643" s="4" t="str">
        <f>IF(IFERROR(SEARCH($E$1,AP2643),0)&gt;0,$E$1,"")</f>
        <v>RTG</v>
      </c>
      <c r="F2643" s="4" t="str">
        <f>IF(IFERROR(SEARCH($F$1,AP2643),0)&gt;0,$F$1,"")</f>
        <v/>
      </c>
      <c r="G2643" s="4" t="str">
        <f>IF(IFERROR(SEARCH($G$1,AP2643),0)&gt;0,$G$1,"")</f>
        <v/>
      </c>
      <c r="H2643" s="4" t="str">
        <f>IF(IFERROR(SEARCH($H$1,AP2643),0)&gt;0,$H$1,"")</f>
        <v/>
      </c>
      <c r="I2643" s="4" t="str">
        <f>IF(IFERROR(SEARCH($I$1,AP2643),0)&gt;0,$I$1,"")</f>
        <v/>
      </c>
      <c r="J2643" s="4" t="str">
        <f>IF(IFERROR(SEARCH($J$1,AP2643),0)&gt;0,$J$1,"")</f>
        <v/>
      </c>
      <c r="K2643" s="4" t="str">
        <f>IF(IFERROR(SEARCH($K$1,AP2643),0)&gt;0,$K$1,"")</f>
        <v/>
      </c>
      <c r="L2643" s="4" t="str">
        <f>IF(IFERROR(SEARCH($L$1,AP2643),0)&gt;0,$L$1,"")</f>
        <v/>
      </c>
      <c r="M2643" s="4" t="str">
        <f>IF(IFERROR(SEARCH($M$1,AP2643),0)&gt;0,$M$1,"")</f>
        <v/>
      </c>
      <c r="N2643" s="4" t="str">
        <f>IF(IFERROR(SEARCH($N$1,AP2643),0)&gt;0,$N$1,"")</f>
        <v/>
      </c>
      <c r="O2643" s="4" t="str">
        <f>IF(IFERROR(SEARCH($O$1,AP2643),0)&gt;0,$O$1,"")</f>
        <v/>
      </c>
      <c r="P2643" s="4" t="str">
        <f>IF(IFERROR(SEARCH($P$1,AP2643),0)&gt;0,$P$1,"")</f>
        <v/>
      </c>
      <c r="Q2643" s="4" t="str">
        <f>IF(IFERROR(SEARCH($Q$1,AP2643),0)&gt;0,$Q$1,"")</f>
        <v/>
      </c>
      <c r="R2643" s="4" t="str">
        <f>IF(IFERROR(SEARCH($R$1,AP2643),0)&gt;0,$R$1,"")</f>
        <v/>
      </c>
      <c r="S2643" s="4" t="str">
        <f>IF(IFERROR(SEARCH($S$1,AP2643),0)&gt;0,$S$1,"")</f>
        <v/>
      </c>
      <c r="T2643" s="4" t="str">
        <f>IF(IFERROR(SEARCH($T$1,AP2643),0)&gt;0,$T$1,"")</f>
        <v/>
      </c>
      <c r="U2643" s="4" t="str">
        <f>IF(IFERROR(SEARCH($U$1,AP2643),0)&gt;0,$U$1,"")</f>
        <v/>
      </c>
      <c r="V2643" s="4" t="str">
        <f>IF(IFERROR(SEARCH($V$1,AP2643),0)&gt;0,$V$1,"")</f>
        <v/>
      </c>
      <c r="W2643" s="4" t="str">
        <f>IF(IFERROR(SEARCH($W$1,AP2643),0)&gt;0,$W$1,"")</f>
        <v/>
      </c>
      <c r="X2643" s="4" t="str">
        <f>IF(IFERROR(SEARCH($X$1,AP2643),0)&gt;0,$X$1,"")</f>
        <v/>
      </c>
      <c r="Y2643" s="4">
        <f>LEN(A2643)+LEN(B2643)+LEN(C2643)+LEN(D2643)+LEN(E2643)+LEN(F2643)+LEN(G2643)+LEN(H2643)+LEN(I2643)+LEN(J2643)+LEN(K2643)+LEN(L2643)+LEN(M2643)+LEN(N2643)+LEN(O2643)+LEN(P2643)+LEN(Q2643)+LEN(R2643)+LEN(S2643)+LEN(T2643)+LEN(U2643)+LEN(V2643)+LEN(W2643)+LEN(X2643)</f>
        <v>3</v>
      </c>
      <c r="Z2643" s="4" t="str">
        <f>IF(IFERROR(SEARCH($Z$1,AP2643),0)&gt;0,$Z$1,"")</f>
        <v>-</v>
      </c>
      <c r="AA2643" s="4" t="str">
        <f>IF(IFERROR(SEARCH($AA$1,AP2643),0)&gt;0,$AA$1,"")</f>
        <v/>
      </c>
      <c r="AB2643" s="4" t="str">
        <f>IF(IFERROR(SEARCH($AB$1,AP2643),0)&gt;0,$AB$1,"")</f>
        <v/>
      </c>
      <c r="AC2643" s="4" t="str">
        <f>IF(IFERROR(SEARCH($AC$1,AP2643),0)&gt;0,$AC$1,"")</f>
        <v/>
      </c>
      <c r="AD2643" s="4" t="str">
        <f>IF(IFERROR(SEARCH($AD$1,AP2643),0)&gt;0,$AD$1,"")</f>
        <v/>
      </c>
      <c r="AE2643" s="4" t="str">
        <f>IF(IFERROR(SEARCH($AE$1,AP2643),0)&gt;0,$AE$1,"")</f>
        <v/>
      </c>
      <c r="AF2643" s="4" t="str" cm="1">
        <f t="array" aca="1" ref="AF2643" ca="1">LEFT(AO2643,MATCH(FALSE,ISNUMBER(MID(AO2643,ROW(INDIRECT("1:"&amp;LEN(AO2643)+1)), 1) *1),0) -1)</f>
        <v>1</v>
      </c>
      <c r="AG2643" s="4">
        <f>LEN(AO2643)</f>
        <v>4</v>
      </c>
      <c r="AH2643" s="4">
        <f>LEN(AP2643)</f>
        <v>32</v>
      </c>
      <c r="AI2643" s="4">
        <f>AH2643-AG2643</f>
        <v>28</v>
      </c>
      <c r="AJ2643" s="4" t="str">
        <f>RIGHT(AP2643,4)</f>
        <v>1RTG</v>
      </c>
      <c r="AK2643" s="4" t="str">
        <f>RIGHT(AP2643,5)</f>
        <v>-1RTG</v>
      </c>
      <c r="AL2643" s="4" t="b">
        <f>AN2643=AN2644</f>
        <v>0</v>
      </c>
      <c r="AM2643" s="4" t="b">
        <f>LEFT(AP2643,2)=LEFT(AQ2643,2)</f>
        <v>0</v>
      </c>
      <c r="AN2643" s="5" t="str">
        <f>LEFT(AP2643,(AI2643-1))</f>
        <v>SASA TEPUNG BAKWAN 30G 1000</v>
      </c>
      <c r="AO2643" s="4" t="str">
        <f>IFERROR(RIGHT(AP2643,LEN(AP2643)-FIND("-",AP2643)),1)</f>
        <v>1RTG</v>
      </c>
      <c r="AP2643" t="s">
        <v>5598</v>
      </c>
      <c r="AQ2643" s="1" t="s">
        <v>4429</v>
      </c>
      <c r="AR2643">
        <v>9000</v>
      </c>
      <c r="AS2643">
        <v>9000</v>
      </c>
      <c r="AT2643">
        <v>8000</v>
      </c>
    </row>
    <row r="2644" spans="1:46" x14ac:dyDescent="0.25">
      <c r="A2644" s="4" t="str">
        <f>IF(IFERROR(SEARCH($A$1,AP2644),0)&gt;0,$A$1,"")</f>
        <v/>
      </c>
      <c r="B2644" s="4" t="str">
        <f>IF(IFERROR(SEARCH($B$1,AP2644),0)&gt;0,$B$1,"")</f>
        <v/>
      </c>
      <c r="C2644" s="4" t="str">
        <f>IF(IFERROR(SEARCH($C$1,AP2644),0)&gt;0,$C$1,"")</f>
        <v/>
      </c>
      <c r="D2644" s="4" t="str">
        <f>IF(IFERROR(SEARCH($D$1,AP2644),0)&gt;0,$D$1,"")</f>
        <v>SCT</v>
      </c>
      <c r="E2644" s="4" t="str">
        <f>IF(IFERROR(SEARCH($E$1,AP2644),0)&gt;0,$E$1,"")</f>
        <v>RTG</v>
      </c>
      <c r="F2644" s="4" t="str">
        <f>IF(IFERROR(SEARCH($F$1,AP2644),0)&gt;0,$F$1,"")</f>
        <v/>
      </c>
      <c r="G2644" s="4" t="str">
        <f>IF(IFERROR(SEARCH($G$1,AP2644),0)&gt;0,$G$1,"")</f>
        <v/>
      </c>
      <c r="H2644" s="4" t="str">
        <f>IF(IFERROR(SEARCH($H$1,AP2644),0)&gt;0,$H$1,"")</f>
        <v/>
      </c>
      <c r="I2644" s="4" t="str">
        <f>IF(IFERROR(SEARCH($I$1,AP2644),0)&gt;0,$I$1,"")</f>
        <v/>
      </c>
      <c r="J2644" s="4" t="str">
        <f>IF(IFERROR(SEARCH($J$1,AP2644),0)&gt;0,$J$1,"")</f>
        <v/>
      </c>
      <c r="K2644" s="4" t="str">
        <f>IF(IFERROR(SEARCH($K$1,AP2644),0)&gt;0,$K$1,"")</f>
        <v/>
      </c>
      <c r="L2644" s="4" t="str">
        <f>IF(IFERROR(SEARCH($L$1,AP2644),0)&gt;0,$L$1,"")</f>
        <v/>
      </c>
      <c r="M2644" s="4" t="str">
        <f>IF(IFERROR(SEARCH($M$1,AP2644),0)&gt;0,$M$1,"")</f>
        <v/>
      </c>
      <c r="N2644" s="4" t="str">
        <f>IF(IFERROR(SEARCH($N$1,AP2644),0)&gt;0,$N$1,"")</f>
        <v/>
      </c>
      <c r="O2644" s="4" t="str">
        <f>IF(IFERROR(SEARCH($O$1,AP2644),0)&gt;0,$O$1,"")</f>
        <v/>
      </c>
      <c r="P2644" s="4" t="str">
        <f>IF(IFERROR(SEARCH($P$1,AP2644),0)&gt;0,$P$1,"")</f>
        <v/>
      </c>
      <c r="Q2644" s="4" t="str">
        <f>IF(IFERROR(SEARCH($Q$1,AP2644),0)&gt;0,$Q$1,"")</f>
        <v/>
      </c>
      <c r="R2644" s="4" t="str">
        <f>IF(IFERROR(SEARCH($R$1,AP2644),0)&gt;0,$R$1,"")</f>
        <v/>
      </c>
      <c r="S2644" s="4" t="str">
        <f>IF(IFERROR(SEARCH($S$1,AP2644),0)&gt;0,$S$1,"")</f>
        <v/>
      </c>
      <c r="T2644" s="4" t="str">
        <f>IF(IFERROR(SEARCH($T$1,AP2644),0)&gt;0,$T$1,"")</f>
        <v/>
      </c>
      <c r="U2644" s="4" t="str">
        <f>IF(IFERROR(SEARCH($U$1,AP2644),0)&gt;0,$U$1,"")</f>
        <v/>
      </c>
      <c r="V2644" s="4" t="str">
        <f>IF(IFERROR(SEARCH($V$1,AP2644),0)&gt;0,$V$1,"")</f>
        <v/>
      </c>
      <c r="W2644" s="4" t="str">
        <f>IF(IFERROR(SEARCH($W$1,AP2644),0)&gt;0,$W$1,"")</f>
        <v/>
      </c>
      <c r="X2644" s="4" t="str">
        <f>IF(IFERROR(SEARCH($X$1,AP2644),0)&gt;0,$X$1,"")</f>
        <v/>
      </c>
      <c r="Y2644" s="4">
        <f>LEN(A2644)+LEN(B2644)+LEN(C2644)+LEN(D2644)+LEN(E2644)+LEN(F2644)+LEN(G2644)+LEN(H2644)+LEN(I2644)+LEN(J2644)+LEN(K2644)+LEN(L2644)+LEN(M2644)+LEN(N2644)+LEN(O2644)+LEN(P2644)+LEN(Q2644)+LEN(R2644)+LEN(S2644)+LEN(T2644)+LEN(U2644)+LEN(V2644)+LEN(W2644)+LEN(X2644)</f>
        <v>6</v>
      </c>
      <c r="Z2644" s="4" t="str">
        <f>IF(IFERROR(SEARCH($Z$1,AP2644),0)&gt;0,$Z$1,"")</f>
        <v>-</v>
      </c>
      <c r="AA2644" s="4" t="str">
        <f>IF(IFERROR(SEARCH($AA$1,AP2644),0)&gt;0,$AA$1,"")</f>
        <v>/</v>
      </c>
      <c r="AB2644" s="4" t="str">
        <f>IF(IFERROR(SEARCH($AB$1,AP2644),0)&gt;0,$AB$1,"")</f>
        <v/>
      </c>
      <c r="AC2644" s="4" t="str">
        <f>IF(IFERROR(SEARCH($AC$1,AP2644),0)&gt;0,$AC$1,"")</f>
        <v/>
      </c>
      <c r="AD2644" s="4" t="str">
        <f>IF(IFERROR(SEARCH($AD$1,AP2644),0)&gt;0,$AD$1,"")</f>
        <v/>
      </c>
      <c r="AE2644" s="4" t="str">
        <f>IF(IFERROR(SEARCH($AE$1,AP2644),0)&gt;0,$AE$1,"")</f>
        <v/>
      </c>
      <c r="AF2644" s="4" t="str" cm="1">
        <f t="array" aca="1" ref="AF2644" ca="1">LEFT(AO2644,MATCH(FALSE,ISNUMBER(MID(AO2644,ROW(INDIRECT("1:"&amp;LEN(AO2644)+1)), 1) *1),0) -1)</f>
        <v>10</v>
      </c>
      <c r="AG2644" s="4">
        <f>LEN(AO2644)</f>
        <v>9</v>
      </c>
      <c r="AH2644" s="4">
        <f>LEN(AP2644)</f>
        <v>32</v>
      </c>
      <c r="AI2644" s="4">
        <f>AH2644-AG2644</f>
        <v>23</v>
      </c>
      <c r="AJ2644" s="4" t="str">
        <f>RIGHT(AP2644,4)</f>
        <v>/RTG</v>
      </c>
      <c r="AK2644" s="4" t="str">
        <f>RIGHT(AP2644,5)</f>
        <v>T/RTG</v>
      </c>
      <c r="AL2644" s="4" t="b">
        <f>AN2644=AN2645</f>
        <v>0</v>
      </c>
      <c r="AM2644" s="4" t="b">
        <f>LEFT(AP2644,2)=LEFT(AQ2644,2)</f>
        <v>0</v>
      </c>
      <c r="AN2644" s="5" t="str">
        <f>LEFT(AP2644,(AI2644-1))</f>
        <v>SASA TEPUNG BUMBU 35GR</v>
      </c>
      <c r="AO2644" s="4" t="str">
        <f>IFERROR(RIGHT(AP2644,LEN(AP2644)-FIND("-",AP2644)),1)</f>
        <v>10SCT/RTG</v>
      </c>
      <c r="AP2644" t="s">
        <v>4430</v>
      </c>
      <c r="AQ2644" s="1" t="s">
        <v>4431</v>
      </c>
      <c r="AR2644">
        <v>11000</v>
      </c>
      <c r="AS2644">
        <v>11000</v>
      </c>
      <c r="AT2644">
        <v>8900</v>
      </c>
    </row>
    <row r="2645" spans="1:46" x14ac:dyDescent="0.25">
      <c r="A2645" s="4" t="str">
        <f>IF(IFERROR(SEARCH($A$1,AP2645),0)&gt;0,$A$1,"")</f>
        <v>PCS</v>
      </c>
      <c r="B2645" s="4" t="str">
        <f>IF(IFERROR(SEARCH($B$1,AP2645),0)&gt;0,$B$1,"")</f>
        <v/>
      </c>
      <c r="C2645" s="4" t="str">
        <f>IF(IFERROR(SEARCH($C$1,AP2645),0)&gt;0,$C$1,"")</f>
        <v/>
      </c>
      <c r="D2645" s="4" t="str">
        <f>IF(IFERROR(SEARCH($D$1,AP2645),0)&gt;0,$D$1,"")</f>
        <v/>
      </c>
      <c r="E2645" s="4" t="str">
        <f>IF(IFERROR(SEARCH($E$1,AP2645),0)&gt;0,$E$1,"")</f>
        <v/>
      </c>
      <c r="F2645" s="4" t="str">
        <f>IF(IFERROR(SEARCH($F$1,AP2645),0)&gt;0,$F$1,"")</f>
        <v/>
      </c>
      <c r="G2645" s="4" t="str">
        <f>IF(IFERROR(SEARCH($G$1,AP2645),0)&gt;0,$G$1,"")</f>
        <v/>
      </c>
      <c r="H2645" s="4" t="str">
        <f>IF(IFERROR(SEARCH($H$1,AP2645),0)&gt;0,$H$1,"")</f>
        <v/>
      </c>
      <c r="I2645" s="4" t="str">
        <f>IF(IFERROR(SEARCH($I$1,AP2645),0)&gt;0,$I$1,"")</f>
        <v/>
      </c>
      <c r="J2645" s="4" t="str">
        <f>IF(IFERROR(SEARCH($J$1,AP2645),0)&gt;0,$J$1,"")</f>
        <v/>
      </c>
      <c r="K2645" s="4" t="str">
        <f>IF(IFERROR(SEARCH($K$1,AP2645),0)&gt;0,$K$1,"")</f>
        <v/>
      </c>
      <c r="L2645" s="4" t="str">
        <f>IF(IFERROR(SEARCH($L$1,AP2645),0)&gt;0,$L$1,"")</f>
        <v/>
      </c>
      <c r="M2645" s="4" t="str">
        <f>IF(IFERROR(SEARCH($M$1,AP2645),0)&gt;0,$M$1,"")</f>
        <v/>
      </c>
      <c r="N2645" s="4" t="str">
        <f>IF(IFERROR(SEARCH($N$1,AP2645),0)&gt;0,$N$1,"")</f>
        <v/>
      </c>
      <c r="O2645" s="4" t="str">
        <f>IF(IFERROR(SEARCH($O$1,AP2645),0)&gt;0,$O$1,"")</f>
        <v/>
      </c>
      <c r="P2645" s="4" t="str">
        <f>IF(IFERROR(SEARCH($P$1,AP2645),0)&gt;0,$P$1,"")</f>
        <v/>
      </c>
      <c r="Q2645" s="4" t="str">
        <f>IF(IFERROR(SEARCH($Q$1,AP2645),0)&gt;0,$Q$1,"")</f>
        <v/>
      </c>
      <c r="R2645" s="4" t="str">
        <f>IF(IFERROR(SEARCH($R$1,AP2645),0)&gt;0,$R$1,"")</f>
        <v/>
      </c>
      <c r="S2645" s="4" t="str">
        <f>IF(IFERROR(SEARCH($S$1,AP2645),0)&gt;0,$S$1,"")</f>
        <v/>
      </c>
      <c r="T2645" s="4" t="str">
        <f>IF(IFERROR(SEARCH($T$1,AP2645),0)&gt;0,$T$1,"")</f>
        <v/>
      </c>
      <c r="U2645" s="4" t="str">
        <f>IF(IFERROR(SEARCH($U$1,AP2645),0)&gt;0,$U$1,"")</f>
        <v/>
      </c>
      <c r="V2645" s="4" t="str">
        <f>IF(IFERROR(SEARCH($V$1,AP2645),0)&gt;0,$V$1,"")</f>
        <v/>
      </c>
      <c r="W2645" s="4" t="str">
        <f>IF(IFERROR(SEARCH($W$1,AP2645),0)&gt;0,$W$1,"")</f>
        <v/>
      </c>
      <c r="X2645" s="4" t="str">
        <f>IF(IFERROR(SEARCH($X$1,AP2645),0)&gt;0,$X$1,"")</f>
        <v/>
      </c>
      <c r="Y2645" s="4">
        <f>LEN(A2645)+LEN(B2645)+LEN(C2645)+LEN(D2645)+LEN(E2645)+LEN(F2645)+LEN(G2645)+LEN(H2645)+LEN(I2645)+LEN(J2645)+LEN(K2645)+LEN(L2645)+LEN(M2645)+LEN(N2645)+LEN(O2645)+LEN(P2645)+LEN(Q2645)+LEN(R2645)+LEN(S2645)+LEN(T2645)+LEN(U2645)+LEN(V2645)+LEN(W2645)+LEN(X2645)</f>
        <v>3</v>
      </c>
      <c r="Z2645" s="4" t="str">
        <f>IF(IFERROR(SEARCH($Z$1,AP2645),0)&gt;0,$Z$1,"")</f>
        <v>-</v>
      </c>
      <c r="AA2645" s="4" t="str">
        <f>IF(IFERROR(SEARCH($AA$1,AP2645),0)&gt;0,$AA$1,"")</f>
        <v/>
      </c>
      <c r="AB2645" s="4" t="str">
        <f>IF(IFERROR(SEARCH($AB$1,AP2645),0)&gt;0,$AB$1,"")</f>
        <v/>
      </c>
      <c r="AC2645" s="4" t="str">
        <f>IF(IFERROR(SEARCH($AC$1,AP2645),0)&gt;0,$AC$1,"")</f>
        <v/>
      </c>
      <c r="AD2645" s="4" t="str">
        <f>IF(IFERROR(SEARCH($AD$1,AP2645),0)&gt;0,$AD$1,"")</f>
        <v/>
      </c>
      <c r="AE2645" s="4" t="str">
        <f>IF(IFERROR(SEARCH($AE$1,AP2645),0)&gt;0,$AE$1,"")</f>
        <v/>
      </c>
      <c r="AF2645" s="4" t="str" cm="1">
        <f t="array" aca="1" ref="AF2645" ca="1">LEFT(AO2645,MATCH(FALSE,ISNUMBER(MID(AO2645,ROW(INDIRECT("1:"&amp;LEN(AO2645)+1)), 1) *1),0) -1)</f>
        <v>1</v>
      </c>
      <c r="AG2645" s="4">
        <f>LEN(AO2645)</f>
        <v>4</v>
      </c>
      <c r="AH2645" s="4">
        <f>LEN(AP2645)</f>
        <v>25</v>
      </c>
      <c r="AI2645" s="4">
        <f>AH2645-AG2645</f>
        <v>21</v>
      </c>
      <c r="AJ2645" s="4" t="str">
        <f>RIGHT(AP2645,4)</f>
        <v>1PCS</v>
      </c>
      <c r="AK2645" s="4" t="str">
        <f>RIGHT(AP2645,5)</f>
        <v>-1PCS</v>
      </c>
      <c r="AL2645" s="4" t="b">
        <f>AN2645=AN2646</f>
        <v>0</v>
      </c>
      <c r="AM2645" s="4" t="b">
        <f>LEFT(AP2645,2)=LEFT(AQ2645,2)</f>
        <v>0</v>
      </c>
      <c r="AN2645" s="5" t="str">
        <f>LEFT(AP2645,(AI2645-1))</f>
        <v>SASA TEPUNG KENTUCKY</v>
      </c>
      <c r="AO2645" s="4" t="str">
        <f>IFERROR(RIGHT(AP2645,LEN(AP2645)-FIND("-",AP2645)),1)</f>
        <v>1PCS</v>
      </c>
      <c r="AP2645" t="s">
        <v>4437</v>
      </c>
      <c r="AR2645">
        <v>2500</v>
      </c>
      <c r="AS2645">
        <v>2500</v>
      </c>
      <c r="AT2645">
        <v>2500</v>
      </c>
    </row>
    <row r="2646" spans="1:46" x14ac:dyDescent="0.25">
      <c r="A2646" s="4" t="str">
        <f>IF(IFERROR(SEARCH($A$1,AP2646),0)&gt;0,$A$1,"")</f>
        <v/>
      </c>
      <c r="B2646" s="4" t="str">
        <f>IF(IFERROR(SEARCH($B$1,AP2646),0)&gt;0,$B$1,"")</f>
        <v/>
      </c>
      <c r="C2646" s="4" t="str">
        <f>IF(IFERROR(SEARCH($C$1,AP2646),0)&gt;0,$C$1,"")</f>
        <v/>
      </c>
      <c r="D2646" s="4" t="str">
        <f>IF(IFERROR(SEARCH($D$1,AP2646),0)&gt;0,$D$1,"")</f>
        <v/>
      </c>
      <c r="E2646" s="4" t="str">
        <f>IF(IFERROR(SEARCH($E$1,AP2646),0)&gt;0,$E$1,"")</f>
        <v>RTG</v>
      </c>
      <c r="F2646" s="4" t="str">
        <f>IF(IFERROR(SEARCH($F$1,AP2646),0)&gt;0,$F$1,"")</f>
        <v/>
      </c>
      <c r="G2646" s="4" t="str">
        <f>IF(IFERROR(SEARCH($G$1,AP2646),0)&gt;0,$G$1,"")</f>
        <v/>
      </c>
      <c r="H2646" s="4" t="str">
        <f>IF(IFERROR(SEARCH($H$1,AP2646),0)&gt;0,$H$1,"")</f>
        <v/>
      </c>
      <c r="I2646" s="4" t="str">
        <f>IF(IFERROR(SEARCH($I$1,AP2646),0)&gt;0,$I$1,"")</f>
        <v/>
      </c>
      <c r="J2646" s="4" t="str">
        <f>IF(IFERROR(SEARCH($J$1,AP2646),0)&gt;0,$J$1,"")</f>
        <v/>
      </c>
      <c r="K2646" s="4" t="str">
        <f>IF(IFERROR(SEARCH($K$1,AP2646),0)&gt;0,$K$1,"")</f>
        <v/>
      </c>
      <c r="L2646" s="4" t="str">
        <f>IF(IFERROR(SEARCH($L$1,AP2646),0)&gt;0,$L$1,"")</f>
        <v/>
      </c>
      <c r="M2646" s="4" t="str">
        <f>IF(IFERROR(SEARCH($M$1,AP2646),0)&gt;0,$M$1,"")</f>
        <v/>
      </c>
      <c r="N2646" s="4" t="str">
        <f>IF(IFERROR(SEARCH($N$1,AP2646),0)&gt;0,$N$1,"")</f>
        <v/>
      </c>
      <c r="O2646" s="4" t="str">
        <f>IF(IFERROR(SEARCH($O$1,AP2646),0)&gt;0,$O$1,"")</f>
        <v/>
      </c>
      <c r="P2646" s="4" t="str">
        <f>IF(IFERROR(SEARCH($P$1,AP2646),0)&gt;0,$P$1,"")</f>
        <v/>
      </c>
      <c r="Q2646" s="4" t="str">
        <f>IF(IFERROR(SEARCH($Q$1,AP2646),0)&gt;0,$Q$1,"")</f>
        <v/>
      </c>
      <c r="R2646" s="4" t="str">
        <f>IF(IFERROR(SEARCH($R$1,AP2646),0)&gt;0,$R$1,"")</f>
        <v/>
      </c>
      <c r="S2646" s="4" t="str">
        <f>IF(IFERROR(SEARCH($S$1,AP2646),0)&gt;0,$S$1,"")</f>
        <v/>
      </c>
      <c r="T2646" s="4" t="str">
        <f>IF(IFERROR(SEARCH($T$1,AP2646),0)&gt;0,$T$1,"")</f>
        <v/>
      </c>
      <c r="U2646" s="4" t="str">
        <f>IF(IFERROR(SEARCH($U$1,AP2646),0)&gt;0,$U$1,"")</f>
        <v/>
      </c>
      <c r="V2646" s="4" t="str">
        <f>IF(IFERROR(SEARCH($V$1,AP2646),0)&gt;0,$V$1,"")</f>
        <v/>
      </c>
      <c r="W2646" s="4" t="str">
        <f>IF(IFERROR(SEARCH($W$1,AP2646),0)&gt;0,$W$1,"")</f>
        <v/>
      </c>
      <c r="X2646" s="4" t="str">
        <f>IF(IFERROR(SEARCH($X$1,AP2646),0)&gt;0,$X$1,"")</f>
        <v/>
      </c>
      <c r="Y2646" s="4">
        <f>LEN(A2646)+LEN(B2646)+LEN(C2646)+LEN(D2646)+LEN(E2646)+LEN(F2646)+LEN(G2646)+LEN(H2646)+LEN(I2646)+LEN(J2646)+LEN(K2646)+LEN(L2646)+LEN(M2646)+LEN(N2646)+LEN(O2646)+LEN(P2646)+LEN(Q2646)+LEN(R2646)+LEN(S2646)+LEN(T2646)+LEN(U2646)+LEN(V2646)+LEN(W2646)+LEN(X2646)</f>
        <v>3</v>
      </c>
      <c r="Z2646" s="4" t="str">
        <f>IF(IFERROR(SEARCH($Z$1,AP2646),0)&gt;0,$Z$1,"")</f>
        <v>-</v>
      </c>
      <c r="AA2646" s="4" t="str">
        <f>IF(IFERROR(SEARCH($AA$1,AP2646),0)&gt;0,$AA$1,"")</f>
        <v/>
      </c>
      <c r="AB2646" s="4" t="str">
        <f>IF(IFERROR(SEARCH($AB$1,AP2646),0)&gt;0,$AB$1,"")</f>
        <v/>
      </c>
      <c r="AC2646" s="4" t="str">
        <f>IF(IFERROR(SEARCH($AC$1,AP2646),0)&gt;0,$AC$1,"")</f>
        <v/>
      </c>
      <c r="AD2646" s="4" t="str">
        <f>IF(IFERROR(SEARCH($AD$1,AP2646),0)&gt;0,$AD$1,"")</f>
        <v/>
      </c>
      <c r="AE2646" s="4" t="str">
        <f>IF(IFERROR(SEARCH($AE$1,AP2646),0)&gt;0,$AE$1,"")</f>
        <v/>
      </c>
      <c r="AF2646" s="4" t="str" cm="1">
        <f t="array" aca="1" ref="AF2646" ca="1">LEFT(AO2646,MATCH(FALSE,ISNUMBER(MID(AO2646,ROW(INDIRECT("1:"&amp;LEN(AO2646)+1)), 1) *1),0) -1)</f>
        <v>1</v>
      </c>
      <c r="AG2646" s="4">
        <f>LEN(AO2646)</f>
        <v>4</v>
      </c>
      <c r="AH2646" s="4">
        <f>LEN(AP2646)</f>
        <v>35</v>
      </c>
      <c r="AI2646" s="4">
        <f>AH2646-AG2646</f>
        <v>31</v>
      </c>
      <c r="AJ2646" s="4" t="str">
        <f>RIGHT(AP2646,4)</f>
        <v>1RTG</v>
      </c>
      <c r="AK2646" s="4" t="str">
        <f>RIGHT(AP2646,5)</f>
        <v>-1RTG</v>
      </c>
      <c r="AL2646" s="4" t="b">
        <f>AN2646=AN2647</f>
        <v>0</v>
      </c>
      <c r="AM2646" s="4" t="b">
        <f>LEFT(AP2646,2)=LEFT(AQ2646,2)</f>
        <v>0</v>
      </c>
      <c r="AN2646" s="5" t="str">
        <f>LEFT(AP2646,(AI2646-1))</f>
        <v>SASA TEPUNG KENTUCKY 30GR 1000</v>
      </c>
      <c r="AO2646" s="4" t="str">
        <f>IFERROR(RIGHT(AP2646,LEN(AP2646)-FIND("-",AP2646)),1)</f>
        <v>1RTG</v>
      </c>
      <c r="AP2646" t="s">
        <v>5783</v>
      </c>
      <c r="AQ2646" s="1" t="s">
        <v>4433</v>
      </c>
      <c r="AR2646">
        <v>9000</v>
      </c>
      <c r="AS2646">
        <v>9000</v>
      </c>
      <c r="AT2646">
        <v>8000</v>
      </c>
    </row>
    <row r="2647" spans="1:46" x14ac:dyDescent="0.25">
      <c r="A2647" s="4" t="str">
        <f>IF(IFERROR(SEARCH($A$1,AP2647),0)&gt;0,$A$1,"")</f>
        <v>PCS</v>
      </c>
      <c r="B2647" s="4" t="str">
        <f>IF(IFERROR(SEARCH($B$1,AP2647),0)&gt;0,$B$1,"")</f>
        <v/>
      </c>
      <c r="C2647" s="4" t="str">
        <f>IF(IFERROR(SEARCH($C$1,AP2647),0)&gt;0,$C$1,"")</f>
        <v/>
      </c>
      <c r="D2647" s="4" t="str">
        <f>IF(IFERROR(SEARCH($D$1,AP2647),0)&gt;0,$D$1,"")</f>
        <v/>
      </c>
      <c r="E2647" s="4" t="str">
        <f>IF(IFERROR(SEARCH($E$1,AP2647),0)&gt;0,$E$1,"")</f>
        <v>RTG</v>
      </c>
      <c r="F2647" s="4" t="str">
        <f>IF(IFERROR(SEARCH($F$1,AP2647),0)&gt;0,$F$1,"")</f>
        <v/>
      </c>
      <c r="G2647" s="4" t="str">
        <f>IF(IFERROR(SEARCH($G$1,AP2647),0)&gt;0,$G$1,"")</f>
        <v/>
      </c>
      <c r="H2647" s="4" t="str">
        <f>IF(IFERROR(SEARCH($H$1,AP2647),0)&gt;0,$H$1,"")</f>
        <v/>
      </c>
      <c r="I2647" s="4" t="str">
        <f>IF(IFERROR(SEARCH($I$1,AP2647),0)&gt;0,$I$1,"")</f>
        <v/>
      </c>
      <c r="J2647" s="4" t="str">
        <f>IF(IFERROR(SEARCH($J$1,AP2647),0)&gt;0,$J$1,"")</f>
        <v/>
      </c>
      <c r="K2647" s="4" t="str">
        <f>IF(IFERROR(SEARCH($K$1,AP2647),0)&gt;0,$K$1,"")</f>
        <v/>
      </c>
      <c r="L2647" s="4" t="str">
        <f>IF(IFERROR(SEARCH($L$1,AP2647),0)&gt;0,$L$1,"")</f>
        <v/>
      </c>
      <c r="M2647" s="4" t="str">
        <f>IF(IFERROR(SEARCH($M$1,AP2647),0)&gt;0,$M$1,"")</f>
        <v/>
      </c>
      <c r="N2647" s="4" t="str">
        <f>IF(IFERROR(SEARCH($N$1,AP2647),0)&gt;0,$N$1,"")</f>
        <v/>
      </c>
      <c r="O2647" s="4" t="str">
        <f>IF(IFERROR(SEARCH($O$1,AP2647),0)&gt;0,$O$1,"")</f>
        <v/>
      </c>
      <c r="P2647" s="4" t="str">
        <f>IF(IFERROR(SEARCH($P$1,AP2647),0)&gt;0,$P$1,"")</f>
        <v/>
      </c>
      <c r="Q2647" s="4" t="str">
        <f>IF(IFERROR(SEARCH($Q$1,AP2647),0)&gt;0,$Q$1,"")</f>
        <v/>
      </c>
      <c r="R2647" s="4" t="str">
        <f>IF(IFERROR(SEARCH($R$1,AP2647),0)&gt;0,$R$1,"")</f>
        <v/>
      </c>
      <c r="S2647" s="4" t="str">
        <f>IF(IFERROR(SEARCH($S$1,AP2647),0)&gt;0,$S$1,"")</f>
        <v/>
      </c>
      <c r="T2647" s="4" t="str">
        <f>IF(IFERROR(SEARCH($T$1,AP2647),0)&gt;0,$T$1,"")</f>
        <v/>
      </c>
      <c r="U2647" s="4" t="str">
        <f>IF(IFERROR(SEARCH($U$1,AP2647),0)&gt;0,$U$1,"")</f>
        <v/>
      </c>
      <c r="V2647" s="4" t="str">
        <f>IF(IFERROR(SEARCH($V$1,AP2647),0)&gt;0,$V$1,"")</f>
        <v/>
      </c>
      <c r="W2647" s="4" t="str">
        <f>IF(IFERROR(SEARCH($W$1,AP2647),0)&gt;0,$W$1,"")</f>
        <v/>
      </c>
      <c r="X2647" s="4" t="str">
        <f>IF(IFERROR(SEARCH($X$1,AP2647),0)&gt;0,$X$1,"")</f>
        <v/>
      </c>
      <c r="Y2647" s="4">
        <f>LEN(A2647)+LEN(B2647)+LEN(C2647)+LEN(D2647)+LEN(E2647)+LEN(F2647)+LEN(G2647)+LEN(H2647)+LEN(I2647)+LEN(J2647)+LEN(K2647)+LEN(L2647)+LEN(M2647)+LEN(N2647)+LEN(O2647)+LEN(P2647)+LEN(Q2647)+LEN(R2647)+LEN(S2647)+LEN(T2647)+LEN(U2647)+LEN(V2647)+LEN(W2647)+LEN(X2647)</f>
        <v>6</v>
      </c>
      <c r="Z2647" s="4" t="str">
        <f>IF(IFERROR(SEARCH($Z$1,AP2647),0)&gt;0,$Z$1,"")</f>
        <v>-</v>
      </c>
      <c r="AA2647" s="4" t="str">
        <f>IF(IFERROR(SEARCH($AA$1,AP2647),0)&gt;0,$AA$1,"")</f>
        <v>/</v>
      </c>
      <c r="AB2647" s="4" t="str">
        <f>IF(IFERROR(SEARCH($AB$1,AP2647),0)&gt;0,$AB$1,"")</f>
        <v/>
      </c>
      <c r="AC2647" s="4" t="str">
        <f>IF(IFERROR(SEARCH($AC$1,AP2647),0)&gt;0,$AC$1,"")</f>
        <v/>
      </c>
      <c r="AD2647" s="4" t="str">
        <f>IF(IFERROR(SEARCH($AD$1,AP2647),0)&gt;0,$AD$1,"")</f>
        <v/>
      </c>
      <c r="AE2647" s="4" t="str">
        <f>IF(IFERROR(SEARCH($AE$1,AP2647),0)&gt;0,$AE$1,"")</f>
        <v/>
      </c>
      <c r="AF2647" s="4" t="str" cm="1">
        <f t="array" aca="1" ref="AF2647" ca="1">LEFT(AO2647,MATCH(FALSE,ISNUMBER(MID(AO2647,ROW(INDIRECT("1:"&amp;LEN(AO2647)+1)), 1) *1),0) -1)</f>
        <v>10</v>
      </c>
      <c r="AG2647" s="4">
        <f>LEN(AO2647)</f>
        <v>9</v>
      </c>
      <c r="AH2647" s="4">
        <f>LEN(AP2647)</f>
        <v>42</v>
      </c>
      <c r="AI2647" s="4">
        <f>AH2647-AG2647</f>
        <v>33</v>
      </c>
      <c r="AJ2647" s="4" t="str">
        <f>RIGHT(AP2647,4)</f>
        <v>/RTG</v>
      </c>
      <c r="AK2647" s="4" t="str">
        <f>RIGHT(AP2647,5)</f>
        <v>S/RTG</v>
      </c>
      <c r="AL2647" s="4" t="b">
        <f>AN2647=AN2648</f>
        <v>1</v>
      </c>
      <c r="AM2647" s="4" t="b">
        <f>LEFT(AP2647,2)=LEFT(AQ2647,2)</f>
        <v>0</v>
      </c>
      <c r="AN2647" s="5" t="str">
        <f>LEFT(AP2647,(AI2647-1))</f>
        <v>SASA TEPUNG KENTUCKY AYAM KRISPI</v>
      </c>
      <c r="AO2647" s="4" t="str">
        <f>IFERROR(RIGHT(AP2647,LEN(AP2647)-FIND("-",AP2647)),1)</f>
        <v>10PCS/RTG</v>
      </c>
      <c r="AP2647" t="s">
        <v>4434</v>
      </c>
      <c r="AQ2647" s="1" t="s">
        <v>4435</v>
      </c>
      <c r="AR2647">
        <v>24000</v>
      </c>
      <c r="AS2647">
        <v>24000</v>
      </c>
      <c r="AT2647">
        <v>22000</v>
      </c>
    </row>
    <row r="2648" spans="1:46" x14ac:dyDescent="0.25">
      <c r="A2648" s="4" t="str">
        <f>IF(IFERROR(SEARCH($A$1,AP2648),0)&gt;0,$A$1,"")</f>
        <v/>
      </c>
      <c r="B2648" s="4" t="str">
        <f>IF(IFERROR(SEARCH($B$1,AP2648),0)&gt;0,$B$1,"")</f>
        <v/>
      </c>
      <c r="C2648" s="4" t="str">
        <f>IF(IFERROR(SEARCH($C$1,AP2648),0)&gt;0,$C$1,"")</f>
        <v/>
      </c>
      <c r="D2648" s="4" t="str">
        <f>IF(IFERROR(SEARCH($D$1,AP2648),0)&gt;0,$D$1,"")</f>
        <v/>
      </c>
      <c r="E2648" s="4" t="str">
        <f>IF(IFERROR(SEARCH($E$1,AP2648),0)&gt;0,$E$1,"")</f>
        <v>RTG</v>
      </c>
      <c r="F2648" s="4" t="str">
        <f>IF(IFERROR(SEARCH($F$1,AP2648),0)&gt;0,$F$1,"")</f>
        <v/>
      </c>
      <c r="G2648" s="4" t="str">
        <f>IF(IFERROR(SEARCH($G$1,AP2648),0)&gt;0,$G$1,"")</f>
        <v/>
      </c>
      <c r="H2648" s="4" t="str">
        <f>IF(IFERROR(SEARCH($H$1,AP2648),0)&gt;0,$H$1,"")</f>
        <v/>
      </c>
      <c r="I2648" s="4" t="str">
        <f>IF(IFERROR(SEARCH($I$1,AP2648),0)&gt;0,$I$1,"")</f>
        <v/>
      </c>
      <c r="J2648" s="4" t="str">
        <f>IF(IFERROR(SEARCH($J$1,AP2648),0)&gt;0,$J$1,"")</f>
        <v/>
      </c>
      <c r="K2648" s="4" t="str">
        <f>IF(IFERROR(SEARCH($K$1,AP2648),0)&gt;0,$K$1,"")</f>
        <v/>
      </c>
      <c r="L2648" s="4" t="str">
        <f>IF(IFERROR(SEARCH($L$1,AP2648),0)&gt;0,$L$1,"")</f>
        <v/>
      </c>
      <c r="M2648" s="4" t="str">
        <f>IF(IFERROR(SEARCH($M$1,AP2648),0)&gt;0,$M$1,"")</f>
        <v/>
      </c>
      <c r="N2648" s="4" t="str">
        <f>IF(IFERROR(SEARCH($N$1,AP2648),0)&gt;0,$N$1,"")</f>
        <v/>
      </c>
      <c r="O2648" s="4" t="str">
        <f>IF(IFERROR(SEARCH($O$1,AP2648),0)&gt;0,$O$1,"")</f>
        <v/>
      </c>
      <c r="P2648" s="4" t="str">
        <f>IF(IFERROR(SEARCH($P$1,AP2648),0)&gt;0,$P$1,"")</f>
        <v>DUS</v>
      </c>
      <c r="Q2648" s="4" t="str">
        <f>IF(IFERROR(SEARCH($Q$1,AP2648),0)&gt;0,$Q$1,"")</f>
        <v/>
      </c>
      <c r="R2648" s="4" t="str">
        <f>IF(IFERROR(SEARCH($R$1,AP2648),0)&gt;0,$R$1,"")</f>
        <v/>
      </c>
      <c r="S2648" s="4" t="str">
        <f>IF(IFERROR(SEARCH($S$1,AP2648),0)&gt;0,$S$1,"")</f>
        <v/>
      </c>
      <c r="T2648" s="4" t="str">
        <f>IF(IFERROR(SEARCH($T$1,AP2648),0)&gt;0,$T$1,"")</f>
        <v/>
      </c>
      <c r="U2648" s="4" t="str">
        <f>IF(IFERROR(SEARCH($U$1,AP2648),0)&gt;0,$U$1,"")</f>
        <v/>
      </c>
      <c r="V2648" s="4" t="str">
        <f>IF(IFERROR(SEARCH($V$1,AP2648),0)&gt;0,$V$1,"")</f>
        <v/>
      </c>
      <c r="W2648" s="4" t="str">
        <f>IF(IFERROR(SEARCH($W$1,AP2648),0)&gt;0,$W$1,"")</f>
        <v/>
      </c>
      <c r="X2648" s="4" t="str">
        <f>IF(IFERROR(SEARCH($X$1,AP2648),0)&gt;0,$X$1,"")</f>
        <v/>
      </c>
      <c r="Y2648" s="4">
        <f>LEN(A2648)+LEN(B2648)+LEN(C2648)+LEN(D2648)+LEN(E2648)+LEN(F2648)+LEN(G2648)+LEN(H2648)+LEN(I2648)+LEN(J2648)+LEN(K2648)+LEN(L2648)+LEN(M2648)+LEN(N2648)+LEN(O2648)+LEN(P2648)+LEN(Q2648)+LEN(R2648)+LEN(S2648)+LEN(T2648)+LEN(U2648)+LEN(V2648)+LEN(W2648)+LEN(X2648)</f>
        <v>6</v>
      </c>
      <c r="Z2648" s="4" t="str">
        <f>IF(IFERROR(SEARCH($Z$1,AP2648),0)&gt;0,$Z$1,"")</f>
        <v>-</v>
      </c>
      <c r="AA2648" s="4" t="str">
        <f>IF(IFERROR(SEARCH($AA$1,AP2648),0)&gt;0,$AA$1,"")</f>
        <v>/</v>
      </c>
      <c r="AB2648" s="4" t="str">
        <f>IF(IFERROR(SEARCH($AB$1,AP2648),0)&gt;0,$AB$1,"")</f>
        <v/>
      </c>
      <c r="AC2648" s="4" t="str">
        <f>IF(IFERROR(SEARCH($AC$1,AP2648),0)&gt;0,$AC$1,"")</f>
        <v/>
      </c>
      <c r="AD2648" s="4" t="str">
        <f>IF(IFERROR(SEARCH($AD$1,AP2648),0)&gt;0,$AD$1,"")</f>
        <v/>
      </c>
      <c r="AE2648" s="4" t="str">
        <f>IF(IFERROR(SEARCH($AE$1,AP2648),0)&gt;0,$AE$1,"")</f>
        <v/>
      </c>
      <c r="AF2648" s="4" t="str" cm="1">
        <f t="array" aca="1" ref="AF2648" ca="1">LEFT(AO2648,MATCH(FALSE,ISNUMBER(MID(AO2648,ROW(INDIRECT("1:"&amp;LEN(AO2648)+1)), 1) *1),0) -1)</f>
        <v>12</v>
      </c>
      <c r="AG2648" s="4">
        <f>LEN(AO2648)</f>
        <v>9</v>
      </c>
      <c r="AH2648" s="4">
        <f>LEN(AP2648)</f>
        <v>42</v>
      </c>
      <c r="AI2648" s="4">
        <f>AH2648-AG2648</f>
        <v>33</v>
      </c>
      <c r="AJ2648" s="4" t="str">
        <f>RIGHT(AP2648,4)</f>
        <v>/DUS</v>
      </c>
      <c r="AK2648" s="4" t="str">
        <f>RIGHT(AP2648,5)</f>
        <v>G/DUS</v>
      </c>
      <c r="AL2648" s="4" t="b">
        <f>AN2648=AN2649</f>
        <v>0</v>
      </c>
      <c r="AM2648" s="4" t="b">
        <f>LEFT(AP2648,2)=LEFT(AQ2648,2)</f>
        <v>0</v>
      </c>
      <c r="AN2648" s="5" t="str">
        <f>LEFT(AP2648,(AI2648-1))</f>
        <v>SASA TEPUNG KENTUCKY AYAM KRISPI</v>
      </c>
      <c r="AO2648" s="4" t="str">
        <f>IFERROR(RIGHT(AP2648,LEN(AP2648)-FIND("-",AP2648)),1)</f>
        <v>12RTG/DUS</v>
      </c>
      <c r="AP2648" t="s">
        <v>4436</v>
      </c>
      <c r="AR2648">
        <v>244000</v>
      </c>
      <c r="AS2648">
        <v>244000</v>
      </c>
      <c r="AT2648">
        <v>242000</v>
      </c>
    </row>
    <row r="2649" spans="1:46" x14ac:dyDescent="0.25">
      <c r="A2649" s="4" t="str">
        <f>IF(IFERROR(SEARCH($A$1,AP2649),0)&gt;0,$A$1,"")</f>
        <v/>
      </c>
      <c r="B2649" s="4" t="str">
        <f>IF(IFERROR(SEARCH($B$1,AP2649),0)&gt;0,$B$1,"")</f>
        <v/>
      </c>
      <c r="C2649" s="4" t="str">
        <f>IF(IFERROR(SEARCH($C$1,AP2649),0)&gt;0,$C$1,"")</f>
        <v/>
      </c>
      <c r="D2649" s="4" t="str">
        <f>IF(IFERROR(SEARCH($D$1,AP2649),0)&gt;0,$D$1,"")</f>
        <v/>
      </c>
      <c r="E2649" s="4" t="str">
        <f>IF(IFERROR(SEARCH($E$1,AP2649),0)&gt;0,$E$1,"")</f>
        <v>RTG</v>
      </c>
      <c r="F2649" s="4" t="str">
        <f>IF(IFERROR(SEARCH($F$1,AP2649),0)&gt;0,$F$1,"")</f>
        <v/>
      </c>
      <c r="G2649" s="4" t="str">
        <f>IF(IFERROR(SEARCH($G$1,AP2649),0)&gt;0,$G$1,"")</f>
        <v/>
      </c>
      <c r="H2649" s="4" t="str">
        <f>IF(IFERROR(SEARCH($H$1,AP2649),0)&gt;0,$H$1,"")</f>
        <v/>
      </c>
      <c r="I2649" s="4" t="str">
        <f>IF(IFERROR(SEARCH($I$1,AP2649),0)&gt;0,$I$1,"")</f>
        <v/>
      </c>
      <c r="J2649" s="4" t="str">
        <f>IF(IFERROR(SEARCH($J$1,AP2649),0)&gt;0,$J$1,"")</f>
        <v/>
      </c>
      <c r="K2649" s="4" t="str">
        <f>IF(IFERROR(SEARCH($K$1,AP2649),0)&gt;0,$K$1,"")</f>
        <v/>
      </c>
      <c r="L2649" s="4" t="str">
        <f>IF(IFERROR(SEARCH($L$1,AP2649),0)&gt;0,$L$1,"")</f>
        <v/>
      </c>
      <c r="M2649" s="4" t="str">
        <f>IF(IFERROR(SEARCH($M$1,AP2649),0)&gt;0,$M$1,"")</f>
        <v/>
      </c>
      <c r="N2649" s="4" t="str">
        <f>IF(IFERROR(SEARCH($N$1,AP2649),0)&gt;0,$N$1,"")</f>
        <v/>
      </c>
      <c r="O2649" s="4" t="str">
        <f>IF(IFERROR(SEARCH($O$1,AP2649),0)&gt;0,$O$1,"")</f>
        <v/>
      </c>
      <c r="P2649" s="4" t="str">
        <f>IF(IFERROR(SEARCH($P$1,AP2649),0)&gt;0,$P$1,"")</f>
        <v/>
      </c>
      <c r="Q2649" s="4" t="str">
        <f>IF(IFERROR(SEARCH($Q$1,AP2649),0)&gt;0,$Q$1,"")</f>
        <v/>
      </c>
      <c r="R2649" s="4" t="str">
        <f>IF(IFERROR(SEARCH($R$1,AP2649),0)&gt;0,$R$1,"")</f>
        <v/>
      </c>
      <c r="S2649" s="4" t="str">
        <f>IF(IFERROR(SEARCH($S$1,AP2649),0)&gt;0,$S$1,"")</f>
        <v/>
      </c>
      <c r="T2649" s="4" t="str">
        <f>IF(IFERROR(SEARCH($T$1,AP2649),0)&gt;0,$T$1,"")</f>
        <v/>
      </c>
      <c r="U2649" s="4" t="str">
        <f>IF(IFERROR(SEARCH($U$1,AP2649),0)&gt;0,$U$1,"")</f>
        <v/>
      </c>
      <c r="V2649" s="4" t="str">
        <f>IF(IFERROR(SEARCH($V$1,AP2649),0)&gt;0,$V$1,"")</f>
        <v/>
      </c>
      <c r="W2649" s="4" t="str">
        <f>IF(IFERROR(SEARCH($W$1,AP2649),0)&gt;0,$W$1,"")</f>
        <v/>
      </c>
      <c r="X2649" s="4" t="str">
        <f>IF(IFERROR(SEARCH($X$1,AP2649),0)&gt;0,$X$1,"")</f>
        <v/>
      </c>
      <c r="Y2649" s="4">
        <f>LEN(A2649)+LEN(B2649)+LEN(C2649)+LEN(D2649)+LEN(E2649)+LEN(F2649)+LEN(G2649)+LEN(H2649)+LEN(I2649)+LEN(J2649)+LEN(K2649)+LEN(L2649)+LEN(M2649)+LEN(N2649)+LEN(O2649)+LEN(P2649)+LEN(Q2649)+LEN(R2649)+LEN(S2649)+LEN(T2649)+LEN(U2649)+LEN(V2649)+LEN(W2649)+LEN(X2649)</f>
        <v>3</v>
      </c>
      <c r="Z2649" s="4" t="str">
        <f>IF(IFERROR(SEARCH($Z$1,AP2649),0)&gt;0,$Z$1,"")</f>
        <v>-</v>
      </c>
      <c r="AA2649" s="4" t="str">
        <f>IF(IFERROR(SEARCH($AA$1,AP2649),0)&gt;0,$AA$1,"")</f>
        <v/>
      </c>
      <c r="AB2649" s="4" t="str">
        <f>IF(IFERROR(SEARCH($AB$1,AP2649),0)&gt;0,$AB$1,"")</f>
        <v/>
      </c>
      <c r="AC2649" s="4" t="str">
        <f>IF(IFERROR(SEARCH($AC$1,AP2649),0)&gt;0,$AC$1,"")</f>
        <v/>
      </c>
      <c r="AD2649" s="4" t="str">
        <f>IF(IFERROR(SEARCH($AD$1,AP2649),0)&gt;0,$AD$1,"")</f>
        <v/>
      </c>
      <c r="AE2649" s="4" t="str">
        <f>IF(IFERROR(SEARCH($AE$1,AP2649),0)&gt;0,$AE$1,"")</f>
        <v/>
      </c>
      <c r="AF2649" s="4" t="str" cm="1">
        <f t="array" aca="1" ref="AF2649" ca="1">LEFT(AO2649,MATCH(FALSE,ISNUMBER(MID(AO2649,ROW(INDIRECT("1:"&amp;LEN(AO2649)+1)), 1) *1),0) -1)</f>
        <v>1</v>
      </c>
      <c r="AG2649" s="4">
        <f>LEN(AO2649)</f>
        <v>4</v>
      </c>
      <c r="AH2649" s="4">
        <f>LEN(AP2649)</f>
        <v>39</v>
      </c>
      <c r="AI2649" s="4">
        <f>AH2649-AG2649</f>
        <v>35</v>
      </c>
      <c r="AJ2649" s="4" t="str">
        <f>RIGHT(AP2649,4)</f>
        <v>1RTG</v>
      </c>
      <c r="AK2649" s="4" t="str">
        <f>RIGHT(AP2649,5)</f>
        <v>-1RTG</v>
      </c>
      <c r="AL2649" s="4" t="b">
        <f>AN2649=AN2650</f>
        <v>0</v>
      </c>
      <c r="AM2649" s="4" t="b">
        <f>LEFT(AP2649,2)=LEFT(AQ2649,2)</f>
        <v>0</v>
      </c>
      <c r="AN2649" s="5" t="str">
        <f>LEFT(AP2649,(AI2649-1))</f>
        <v>SASA TEPUNG PISANG GORENG 30G 1000</v>
      </c>
      <c r="AO2649" s="4" t="str">
        <f>IFERROR(RIGHT(AP2649,LEN(AP2649)-FIND("-",AP2649)),1)</f>
        <v>1RTG</v>
      </c>
      <c r="AP2649" t="s">
        <v>5779</v>
      </c>
      <c r="AQ2649" s="1" t="s">
        <v>4439</v>
      </c>
      <c r="AR2649">
        <v>9000</v>
      </c>
      <c r="AS2649">
        <v>9000</v>
      </c>
      <c r="AT2649">
        <v>8000</v>
      </c>
    </row>
    <row r="2650" spans="1:46" x14ac:dyDescent="0.25">
      <c r="A2650" s="4" t="str">
        <f>IF(IFERROR(SEARCH($A$1,AP2650),0)&gt;0,$A$1,"")</f>
        <v>PCS</v>
      </c>
      <c r="B2650" s="4" t="str">
        <f>IF(IFERROR(SEARCH($B$1,AP2650),0)&gt;0,$B$1,"")</f>
        <v/>
      </c>
      <c r="C2650" s="4" t="str">
        <f>IF(IFERROR(SEARCH($C$1,AP2650),0)&gt;0,$C$1,"")</f>
        <v/>
      </c>
      <c r="D2650" s="4" t="str">
        <f>IF(IFERROR(SEARCH($D$1,AP2650),0)&gt;0,$D$1,"")</f>
        <v/>
      </c>
      <c r="E2650" s="4" t="str">
        <f>IF(IFERROR(SEARCH($E$1,AP2650),0)&gt;0,$E$1,"")</f>
        <v>RTG</v>
      </c>
      <c r="F2650" s="4" t="str">
        <f>IF(IFERROR(SEARCH($F$1,AP2650),0)&gt;0,$F$1,"")</f>
        <v/>
      </c>
      <c r="G2650" s="4" t="str">
        <f>IF(IFERROR(SEARCH($G$1,AP2650),0)&gt;0,$G$1,"")</f>
        <v/>
      </c>
      <c r="H2650" s="4" t="str">
        <f>IF(IFERROR(SEARCH($H$1,AP2650),0)&gt;0,$H$1,"")</f>
        <v/>
      </c>
      <c r="I2650" s="4" t="str">
        <f>IF(IFERROR(SEARCH($I$1,AP2650),0)&gt;0,$I$1,"")</f>
        <v/>
      </c>
      <c r="J2650" s="4" t="str">
        <f>IF(IFERROR(SEARCH($J$1,AP2650),0)&gt;0,$J$1,"")</f>
        <v/>
      </c>
      <c r="K2650" s="4" t="str">
        <f>IF(IFERROR(SEARCH($K$1,AP2650),0)&gt;0,$K$1,"")</f>
        <v/>
      </c>
      <c r="L2650" s="4" t="str">
        <f>IF(IFERROR(SEARCH($L$1,AP2650),0)&gt;0,$L$1,"")</f>
        <v/>
      </c>
      <c r="M2650" s="4" t="str">
        <f>IF(IFERROR(SEARCH($M$1,AP2650),0)&gt;0,$M$1,"")</f>
        <v/>
      </c>
      <c r="N2650" s="4" t="str">
        <f>IF(IFERROR(SEARCH($N$1,AP2650),0)&gt;0,$N$1,"")</f>
        <v>BAG</v>
      </c>
      <c r="O2650" s="4" t="str">
        <f>IF(IFERROR(SEARCH($O$1,AP2650),0)&gt;0,$O$1,"")</f>
        <v/>
      </c>
      <c r="P2650" s="4" t="str">
        <f>IF(IFERROR(SEARCH($P$1,AP2650),0)&gt;0,$P$1,"")</f>
        <v/>
      </c>
      <c r="Q2650" s="4" t="str">
        <f>IF(IFERROR(SEARCH($Q$1,AP2650),0)&gt;0,$Q$1,"")</f>
        <v/>
      </c>
      <c r="R2650" s="4" t="str">
        <f>IF(IFERROR(SEARCH($R$1,AP2650),0)&gt;0,$R$1,"")</f>
        <v/>
      </c>
      <c r="S2650" s="4" t="str">
        <f>IF(IFERROR(SEARCH($S$1,AP2650),0)&gt;0,$S$1,"")</f>
        <v/>
      </c>
      <c r="T2650" s="4" t="str">
        <f>IF(IFERROR(SEARCH($T$1,AP2650),0)&gt;0,$T$1,"")</f>
        <v/>
      </c>
      <c r="U2650" s="4" t="str">
        <f>IF(IFERROR(SEARCH($U$1,AP2650),0)&gt;0,$U$1,"")</f>
        <v/>
      </c>
      <c r="V2650" s="4" t="str">
        <f>IF(IFERROR(SEARCH($V$1,AP2650),0)&gt;0,$V$1,"")</f>
        <v/>
      </c>
      <c r="W2650" s="4" t="str">
        <f>IF(IFERROR(SEARCH($W$1,AP2650),0)&gt;0,$W$1,"")</f>
        <v/>
      </c>
      <c r="X2650" s="4" t="str">
        <f>IF(IFERROR(SEARCH($X$1,AP2650),0)&gt;0,$X$1,"")</f>
        <v/>
      </c>
      <c r="Y2650" s="4">
        <f>LEN(A2650)+LEN(B2650)+LEN(C2650)+LEN(D2650)+LEN(E2650)+LEN(F2650)+LEN(G2650)+LEN(H2650)+LEN(I2650)+LEN(J2650)+LEN(K2650)+LEN(L2650)+LEN(M2650)+LEN(N2650)+LEN(O2650)+LEN(P2650)+LEN(Q2650)+LEN(R2650)+LEN(S2650)+LEN(T2650)+LEN(U2650)+LEN(V2650)+LEN(W2650)+LEN(X2650)</f>
        <v>9</v>
      </c>
      <c r="Z2650" s="4" t="str">
        <f>IF(IFERROR(SEARCH($Z$1,AP2650),0)&gt;0,$Z$1,"")</f>
        <v>-</v>
      </c>
      <c r="AA2650" s="4" t="str">
        <f>IF(IFERROR(SEARCH($AA$1,AP2650),0)&gt;0,$AA$1,"")</f>
        <v>/</v>
      </c>
      <c r="AB2650" s="4" t="str">
        <f>IF(IFERROR(SEARCH($AB$1,AP2650),0)&gt;0,$AB$1,"")</f>
        <v/>
      </c>
      <c r="AC2650" s="4" t="str">
        <f>IF(IFERROR(SEARCH($AC$1,AP2650),0)&gt;0,$AC$1,"")</f>
        <v/>
      </c>
      <c r="AD2650" s="4" t="str">
        <f>IF(IFERROR(SEARCH($AD$1,AP2650),0)&gt;0,$AD$1,"")</f>
        <v/>
      </c>
      <c r="AE2650" s="4" t="str">
        <f>IF(IFERROR(SEARCH($AE$1,AP2650),0)&gt;0,$AE$1,"")</f>
        <v/>
      </c>
      <c r="AF2650" s="4" t="str" cm="1">
        <f t="array" aca="1" ref="AF2650" ca="1">LEFT(AO2650,MATCH(FALSE,ISNUMBER(MID(AO2650,ROW(INDIRECT("1:"&amp;LEN(AO2650)+1)), 1) *1),0) -1)</f>
        <v>10</v>
      </c>
      <c r="AG2650" s="4">
        <f>LEN(AO2650)</f>
        <v>9</v>
      </c>
      <c r="AH2650" s="4">
        <f>LEN(AP2650)</f>
        <v>31</v>
      </c>
      <c r="AI2650" s="4">
        <f>AH2650-AG2650</f>
        <v>22</v>
      </c>
      <c r="AJ2650" s="4" t="str">
        <f>RIGHT(AP2650,4)</f>
        <v>/RTG</v>
      </c>
      <c r="AK2650" s="4" t="str">
        <f>RIGHT(AP2650,5)</f>
        <v>S/RTG</v>
      </c>
      <c r="AL2650" s="4" t="b">
        <f>AN2650=AN2651</f>
        <v>0</v>
      </c>
      <c r="AM2650" s="4" t="b">
        <f>LEFT(AP2650,2)=LEFT(AQ2650,2)</f>
        <v>0</v>
      </c>
      <c r="AN2650" s="5" t="str">
        <f>LEFT(AP2650,(AI2650-1))</f>
        <v>SASA TEPUNG SERBAGUNA</v>
      </c>
      <c r="AO2650" s="4" t="str">
        <f>IFERROR(RIGHT(AP2650,LEN(AP2650)-FIND("-",AP2650)),1)</f>
        <v>10PCS/RTG</v>
      </c>
      <c r="AP2650" t="s">
        <v>4440</v>
      </c>
      <c r="AQ2650" s="1" t="s">
        <v>4441</v>
      </c>
      <c r="AR2650">
        <v>24000</v>
      </c>
      <c r="AS2650">
        <v>24000</v>
      </c>
      <c r="AT2650">
        <v>22000</v>
      </c>
    </row>
    <row r="2651" spans="1:46" x14ac:dyDescent="0.25">
      <c r="A2651" s="4" t="str">
        <f>IF(IFERROR(SEARCH($A$1,AP2651),0)&gt;0,$A$1,"")</f>
        <v/>
      </c>
      <c r="B2651" s="4" t="str">
        <f>IF(IFERROR(SEARCH($B$1,AP2651),0)&gt;0,$B$1,"")</f>
        <v/>
      </c>
      <c r="C2651" s="4" t="str">
        <f>IF(IFERROR(SEARCH($C$1,AP2651),0)&gt;0,$C$1,"")</f>
        <v>BTL</v>
      </c>
      <c r="D2651" s="4" t="str">
        <f>IF(IFERROR(SEARCH($D$1,AP2651),0)&gt;0,$D$1,"")</f>
        <v/>
      </c>
      <c r="E2651" s="4" t="str">
        <f>IF(IFERROR(SEARCH($E$1,AP2651),0)&gt;0,$E$1,"")</f>
        <v/>
      </c>
      <c r="F2651" s="4" t="str">
        <f>IF(IFERROR(SEARCH($F$1,AP2651),0)&gt;0,$F$1,"")</f>
        <v/>
      </c>
      <c r="G2651" s="4" t="str">
        <f>IF(IFERROR(SEARCH($G$1,AP2651),0)&gt;0,$G$1,"")</f>
        <v/>
      </c>
      <c r="H2651" s="4" t="str">
        <f>IF(IFERROR(SEARCH($H$1,AP2651),0)&gt;0,$H$1,"")</f>
        <v/>
      </c>
      <c r="I2651" s="4" t="str">
        <f>IF(IFERROR(SEARCH($I$1,AP2651),0)&gt;0,$I$1,"")</f>
        <v/>
      </c>
      <c r="J2651" s="4" t="str">
        <f>IF(IFERROR(SEARCH($J$1,AP2651),0)&gt;0,$J$1,"")</f>
        <v/>
      </c>
      <c r="K2651" s="4" t="str">
        <f>IF(IFERROR(SEARCH($K$1,AP2651),0)&gt;0,$K$1,"")</f>
        <v/>
      </c>
      <c r="L2651" s="4" t="str">
        <f>IF(IFERROR(SEARCH($L$1,AP2651),0)&gt;0,$L$1,"")</f>
        <v/>
      </c>
      <c r="M2651" s="4" t="str">
        <f>IF(IFERROR(SEARCH($M$1,AP2651),0)&gt;0,$M$1,"")</f>
        <v/>
      </c>
      <c r="N2651" s="4" t="str">
        <f>IF(IFERROR(SEARCH($N$1,AP2651),0)&gt;0,$N$1,"")</f>
        <v/>
      </c>
      <c r="O2651" s="4" t="str">
        <f>IF(IFERROR(SEARCH($O$1,AP2651),0)&gt;0,$O$1,"")</f>
        <v/>
      </c>
      <c r="P2651" s="4" t="str">
        <f>IF(IFERROR(SEARCH($P$1,AP2651),0)&gt;0,$P$1,"")</f>
        <v/>
      </c>
      <c r="Q2651" s="4" t="str">
        <f>IF(IFERROR(SEARCH($Q$1,AP2651),0)&gt;0,$Q$1,"")</f>
        <v/>
      </c>
      <c r="R2651" s="4" t="str">
        <f>IF(IFERROR(SEARCH($R$1,AP2651),0)&gt;0,$R$1,"")</f>
        <v/>
      </c>
      <c r="S2651" s="4" t="str">
        <f>IF(IFERROR(SEARCH($S$1,AP2651),0)&gt;0,$S$1,"")</f>
        <v/>
      </c>
      <c r="T2651" s="4" t="str">
        <f>IF(IFERROR(SEARCH($T$1,AP2651),0)&gt;0,$T$1,"")</f>
        <v/>
      </c>
      <c r="U2651" s="4" t="str">
        <f>IF(IFERROR(SEARCH($U$1,AP2651),0)&gt;0,$U$1,"")</f>
        <v/>
      </c>
      <c r="V2651" s="4" t="str">
        <f>IF(IFERROR(SEARCH($V$1,AP2651),0)&gt;0,$V$1,"")</f>
        <v/>
      </c>
      <c r="W2651" s="4" t="str">
        <f>IF(IFERROR(SEARCH($W$1,AP2651),0)&gt;0,$W$1,"")</f>
        <v/>
      </c>
      <c r="X2651" s="4" t="str">
        <f>IF(IFERROR(SEARCH($X$1,AP2651),0)&gt;0,$X$1,"")</f>
        <v/>
      </c>
      <c r="Y2651" s="4">
        <f>LEN(A2651)+LEN(B2651)+LEN(C2651)+LEN(D2651)+LEN(E2651)+LEN(F2651)+LEN(G2651)+LEN(H2651)+LEN(I2651)+LEN(J2651)+LEN(K2651)+LEN(L2651)+LEN(M2651)+LEN(N2651)+LEN(O2651)+LEN(P2651)+LEN(Q2651)+LEN(R2651)+LEN(S2651)+LEN(T2651)+LEN(U2651)+LEN(V2651)+LEN(W2651)+LEN(X2651)</f>
        <v>3</v>
      </c>
      <c r="Z2651" s="4" t="str">
        <f>IF(IFERROR(SEARCH($Z$1,AP2651),0)&gt;0,$Z$1,"")</f>
        <v>-</v>
      </c>
      <c r="AA2651" s="4" t="str">
        <f>IF(IFERROR(SEARCH($AA$1,AP2651),0)&gt;0,$AA$1,"")</f>
        <v/>
      </c>
      <c r="AB2651" s="4" t="str">
        <f>IF(IFERROR(SEARCH($AB$1,AP2651),0)&gt;0,$AB$1,"")</f>
        <v/>
      </c>
      <c r="AC2651" s="4" t="str">
        <f>IF(IFERROR(SEARCH($AC$1,AP2651),0)&gt;0,$AC$1,"")</f>
        <v/>
      </c>
      <c r="AD2651" s="4" t="str">
        <f>IF(IFERROR(SEARCH($AD$1,AP2651),0)&gt;0,$AD$1,"")</f>
        <v/>
      </c>
      <c r="AE2651" s="4" t="str">
        <f>IF(IFERROR(SEARCH($AE$1,AP2651),0)&gt;0,$AE$1,"")</f>
        <v/>
      </c>
      <c r="AF2651" s="4" t="str" cm="1">
        <f t="array" aca="1" ref="AF2651" ca="1">LEFT(AO2651,MATCH(FALSE,ISNUMBER(MID(AO2651,ROW(INDIRECT("1:"&amp;LEN(AO2651)+1)), 1) *1),0) -1)</f>
        <v>1</v>
      </c>
      <c r="AG2651" s="4">
        <f>LEN(AO2651)</f>
        <v>4</v>
      </c>
      <c r="AH2651" s="4">
        <f>LEN(AP2651)</f>
        <v>30</v>
      </c>
      <c r="AI2651" s="4">
        <f>AH2651-AG2651</f>
        <v>26</v>
      </c>
      <c r="AJ2651" s="4" t="str">
        <f>RIGHT(AP2651,4)</f>
        <v>1BTL</v>
      </c>
      <c r="AK2651" s="4" t="str">
        <f>RIGHT(AP2651,5)</f>
        <v>-1BTL</v>
      </c>
      <c r="AL2651" s="4" t="b">
        <f>AN2651=AN2652</f>
        <v>0</v>
      </c>
      <c r="AM2651" s="4" t="b">
        <f>LEFT(AP2651,2)=LEFT(AQ2651,2)</f>
        <v>0</v>
      </c>
      <c r="AN2651" s="5" t="str">
        <f>LEFT(AP2651,(AI2651-1))</f>
        <v>SAUS TIRAM TASTE ME 250ML</v>
      </c>
      <c r="AO2651" s="4" t="str">
        <f>IFERROR(RIGHT(AP2651,LEN(AP2651)-FIND("-",AP2651)),1)</f>
        <v>1BTL</v>
      </c>
      <c r="AP2651" t="s">
        <v>4442</v>
      </c>
      <c r="AQ2651" s="1" t="s">
        <v>4443</v>
      </c>
      <c r="AR2651">
        <v>23500</v>
      </c>
      <c r="AS2651">
        <v>23500</v>
      </c>
      <c r="AT2651">
        <v>21421</v>
      </c>
    </row>
    <row r="2652" spans="1:46" x14ac:dyDescent="0.25">
      <c r="A2652" s="4" t="str">
        <f>IF(IFERROR(SEARCH($A$1,AP2652),0)&gt;0,$A$1,"")</f>
        <v/>
      </c>
      <c r="B2652" s="4" t="str">
        <f>IF(IFERROR(SEARCH($B$1,AP2652),0)&gt;0,$B$1,"")</f>
        <v/>
      </c>
      <c r="C2652" s="4" t="str">
        <f>IF(IFERROR(SEARCH($C$1,AP2652),0)&gt;0,$C$1,"")</f>
        <v>BTL</v>
      </c>
      <c r="D2652" s="4" t="str">
        <f>IF(IFERROR(SEARCH($D$1,AP2652),0)&gt;0,$D$1,"")</f>
        <v/>
      </c>
      <c r="E2652" s="4" t="str">
        <f>IF(IFERROR(SEARCH($E$1,AP2652),0)&gt;0,$E$1,"")</f>
        <v/>
      </c>
      <c r="F2652" s="4" t="str">
        <f>IF(IFERROR(SEARCH($F$1,AP2652),0)&gt;0,$F$1,"")</f>
        <v/>
      </c>
      <c r="G2652" s="4" t="str">
        <f>IF(IFERROR(SEARCH($G$1,AP2652),0)&gt;0,$G$1,"")</f>
        <v/>
      </c>
      <c r="H2652" s="4" t="str">
        <f>IF(IFERROR(SEARCH($H$1,AP2652),0)&gt;0,$H$1,"")</f>
        <v/>
      </c>
      <c r="I2652" s="4" t="str">
        <f>IF(IFERROR(SEARCH($I$1,AP2652),0)&gt;0,$I$1,"")</f>
        <v/>
      </c>
      <c r="J2652" s="4" t="str">
        <f>IF(IFERROR(SEARCH($J$1,AP2652),0)&gt;0,$J$1,"")</f>
        <v/>
      </c>
      <c r="K2652" s="4" t="str">
        <f>IF(IFERROR(SEARCH($K$1,AP2652),0)&gt;0,$K$1,"")</f>
        <v/>
      </c>
      <c r="L2652" s="4" t="str">
        <f>IF(IFERROR(SEARCH($L$1,AP2652),0)&gt;0,$L$1,"")</f>
        <v/>
      </c>
      <c r="M2652" s="4" t="str">
        <f>IF(IFERROR(SEARCH($M$1,AP2652),0)&gt;0,$M$1,"")</f>
        <v/>
      </c>
      <c r="N2652" s="4" t="str">
        <f>IF(IFERROR(SEARCH($N$1,AP2652),0)&gt;0,$N$1,"")</f>
        <v/>
      </c>
      <c r="O2652" s="4" t="str">
        <f>IF(IFERROR(SEARCH($O$1,AP2652),0)&gt;0,$O$1,"")</f>
        <v/>
      </c>
      <c r="P2652" s="4" t="str">
        <f>IF(IFERROR(SEARCH($P$1,AP2652),0)&gt;0,$P$1,"")</f>
        <v/>
      </c>
      <c r="Q2652" s="4" t="str">
        <f>IF(IFERROR(SEARCH($Q$1,AP2652),0)&gt;0,$Q$1,"")</f>
        <v/>
      </c>
      <c r="R2652" s="4" t="str">
        <f>IF(IFERROR(SEARCH($R$1,AP2652),0)&gt;0,$R$1,"")</f>
        <v/>
      </c>
      <c r="S2652" s="4" t="str">
        <f>IF(IFERROR(SEARCH($S$1,AP2652),0)&gt;0,$S$1,"")</f>
        <v/>
      </c>
      <c r="T2652" s="4" t="str">
        <f>IF(IFERROR(SEARCH($T$1,AP2652),0)&gt;0,$T$1,"")</f>
        <v/>
      </c>
      <c r="U2652" s="4" t="str">
        <f>IF(IFERROR(SEARCH($U$1,AP2652),0)&gt;0,$U$1,"")</f>
        <v/>
      </c>
      <c r="V2652" s="4" t="str">
        <f>IF(IFERROR(SEARCH($V$1,AP2652),0)&gt;0,$V$1,"")</f>
        <v/>
      </c>
      <c r="W2652" s="4" t="str">
        <f>IF(IFERROR(SEARCH($W$1,AP2652),0)&gt;0,$W$1,"")</f>
        <v/>
      </c>
      <c r="X2652" s="4" t="str">
        <f>IF(IFERROR(SEARCH($X$1,AP2652),0)&gt;0,$X$1,"")</f>
        <v/>
      </c>
      <c r="Y2652" s="4">
        <f>LEN(A2652)+LEN(B2652)+LEN(C2652)+LEN(D2652)+LEN(E2652)+LEN(F2652)+LEN(G2652)+LEN(H2652)+LEN(I2652)+LEN(J2652)+LEN(K2652)+LEN(L2652)+LEN(M2652)+LEN(N2652)+LEN(O2652)+LEN(P2652)+LEN(Q2652)+LEN(R2652)+LEN(S2652)+LEN(T2652)+LEN(U2652)+LEN(V2652)+LEN(W2652)+LEN(X2652)</f>
        <v>3</v>
      </c>
      <c r="Z2652" s="4" t="str">
        <f>IF(IFERROR(SEARCH($Z$1,AP2652),0)&gt;0,$Z$1,"")</f>
        <v>-</v>
      </c>
      <c r="AA2652" s="4" t="str">
        <f>IF(IFERROR(SEARCH($AA$1,AP2652),0)&gt;0,$AA$1,"")</f>
        <v/>
      </c>
      <c r="AB2652" s="4" t="str">
        <f>IF(IFERROR(SEARCH($AB$1,AP2652),0)&gt;0,$AB$1,"")</f>
        <v/>
      </c>
      <c r="AC2652" s="4" t="str">
        <f>IF(IFERROR(SEARCH($AC$1,AP2652),0)&gt;0,$AC$1,"")</f>
        <v/>
      </c>
      <c r="AD2652" s="4" t="str">
        <f>IF(IFERROR(SEARCH($AD$1,AP2652),0)&gt;0,$AD$1,"")</f>
        <v/>
      </c>
      <c r="AE2652" s="4" t="str">
        <f>IF(IFERROR(SEARCH($AE$1,AP2652),0)&gt;0,$AE$1,"")</f>
        <v/>
      </c>
      <c r="AF2652" s="4" t="str" cm="1">
        <f t="array" aca="1" ref="AF2652" ca="1">LEFT(AO2652,MATCH(FALSE,ISNUMBER(MID(AO2652,ROW(INDIRECT("1:"&amp;LEN(AO2652)+1)), 1) *1),0) -1)</f>
        <v>1</v>
      </c>
      <c r="AG2652" s="4">
        <f>LEN(AO2652)</f>
        <v>4</v>
      </c>
      <c r="AH2652" s="4">
        <f>LEN(AP2652)</f>
        <v>30</v>
      </c>
      <c r="AI2652" s="4">
        <f>AH2652-AG2652</f>
        <v>26</v>
      </c>
      <c r="AJ2652" s="4" t="str">
        <f>RIGHT(AP2652,4)</f>
        <v>1BTL</v>
      </c>
      <c r="AK2652" s="4" t="str">
        <f>RIGHT(AP2652,5)</f>
        <v>-1BTL</v>
      </c>
      <c r="AL2652" s="4" t="b">
        <f>AN2652=AN2653</f>
        <v>0</v>
      </c>
      <c r="AM2652" s="4" t="b">
        <f>LEFT(AP2652,2)=LEFT(AQ2652,2)</f>
        <v>0</v>
      </c>
      <c r="AN2652" s="5" t="str">
        <f>LEFT(AP2652,(AI2652-1))</f>
        <v>SAUS TIRAM TASTE ME 510ML</v>
      </c>
      <c r="AO2652" s="4" t="str">
        <f>IFERROR(RIGHT(AP2652,LEN(AP2652)-FIND("-",AP2652)),1)</f>
        <v>1BTL</v>
      </c>
      <c r="AP2652" t="s">
        <v>4444</v>
      </c>
      <c r="AQ2652" s="1" t="s">
        <v>4445</v>
      </c>
      <c r="AR2652">
        <v>30000</v>
      </c>
      <c r="AS2652">
        <v>30000</v>
      </c>
      <c r="AT2652">
        <v>28246</v>
      </c>
    </row>
    <row r="2653" spans="1:46" x14ac:dyDescent="0.25">
      <c r="A2653" s="4" t="str">
        <f>IF(IFERROR(SEARCH($A$1,AP2653),0)&gt;0,$A$1,"")</f>
        <v/>
      </c>
      <c r="B2653" s="4" t="str">
        <f>IF(IFERROR(SEARCH($B$1,AP2653),0)&gt;0,$B$1,"")</f>
        <v/>
      </c>
      <c r="C2653" s="4" t="str">
        <f>IF(IFERROR(SEARCH($C$1,AP2653),0)&gt;0,$C$1,"")</f>
        <v>BTL</v>
      </c>
      <c r="D2653" s="4" t="str">
        <f>IF(IFERROR(SEARCH($D$1,AP2653),0)&gt;0,$D$1,"")</f>
        <v/>
      </c>
      <c r="E2653" s="4" t="str">
        <f>IF(IFERROR(SEARCH($E$1,AP2653),0)&gt;0,$E$1,"")</f>
        <v/>
      </c>
      <c r="F2653" s="4" t="str">
        <f>IF(IFERROR(SEARCH($F$1,AP2653),0)&gt;0,$F$1,"")</f>
        <v/>
      </c>
      <c r="G2653" s="4" t="str">
        <f>IF(IFERROR(SEARCH($G$1,AP2653),0)&gt;0,$G$1,"")</f>
        <v/>
      </c>
      <c r="H2653" s="4" t="str">
        <f>IF(IFERROR(SEARCH($H$1,AP2653),0)&gt;0,$H$1,"")</f>
        <v/>
      </c>
      <c r="I2653" s="4" t="str">
        <f>IF(IFERROR(SEARCH($I$1,AP2653),0)&gt;0,$I$1,"")</f>
        <v/>
      </c>
      <c r="J2653" s="4" t="str">
        <f>IF(IFERROR(SEARCH($J$1,AP2653),0)&gt;0,$J$1,"")</f>
        <v/>
      </c>
      <c r="K2653" s="4" t="str">
        <f>IF(IFERROR(SEARCH($K$1,AP2653),0)&gt;0,$K$1,"")</f>
        <v/>
      </c>
      <c r="L2653" s="4" t="str">
        <f>IF(IFERROR(SEARCH($L$1,AP2653),0)&gt;0,$L$1,"")</f>
        <v/>
      </c>
      <c r="M2653" s="4" t="str">
        <f>IF(IFERROR(SEARCH($M$1,AP2653),0)&gt;0,$M$1,"")</f>
        <v/>
      </c>
      <c r="N2653" s="4" t="str">
        <f>IF(IFERROR(SEARCH($N$1,AP2653),0)&gt;0,$N$1,"")</f>
        <v/>
      </c>
      <c r="O2653" s="4" t="str">
        <f>IF(IFERROR(SEARCH($O$1,AP2653),0)&gt;0,$O$1,"")</f>
        <v/>
      </c>
      <c r="P2653" s="4" t="str">
        <f>IF(IFERROR(SEARCH($P$1,AP2653),0)&gt;0,$P$1,"")</f>
        <v/>
      </c>
      <c r="Q2653" s="4" t="str">
        <f>IF(IFERROR(SEARCH($Q$1,AP2653),0)&gt;0,$Q$1,"")</f>
        <v/>
      </c>
      <c r="R2653" s="4" t="str">
        <f>IF(IFERROR(SEARCH($R$1,AP2653),0)&gt;0,$R$1,"")</f>
        <v/>
      </c>
      <c r="S2653" s="4" t="str">
        <f>IF(IFERROR(SEARCH($S$1,AP2653),0)&gt;0,$S$1,"")</f>
        <v/>
      </c>
      <c r="T2653" s="4" t="str">
        <f>IF(IFERROR(SEARCH($T$1,AP2653),0)&gt;0,$T$1,"")</f>
        <v/>
      </c>
      <c r="U2653" s="4" t="str">
        <f>IF(IFERROR(SEARCH($U$1,AP2653),0)&gt;0,$U$1,"")</f>
        <v/>
      </c>
      <c r="V2653" s="4" t="str">
        <f>IF(IFERROR(SEARCH($V$1,AP2653),0)&gt;0,$V$1,"")</f>
        <v/>
      </c>
      <c r="W2653" s="4" t="str">
        <f>IF(IFERROR(SEARCH($W$1,AP2653),0)&gt;0,$W$1,"")</f>
        <v/>
      </c>
      <c r="X2653" s="4" t="str">
        <f>IF(IFERROR(SEARCH($X$1,AP2653),0)&gt;0,$X$1,"")</f>
        <v/>
      </c>
      <c r="Y2653" s="4">
        <f>LEN(A2653)+LEN(B2653)+LEN(C2653)+LEN(D2653)+LEN(E2653)+LEN(F2653)+LEN(G2653)+LEN(H2653)+LEN(I2653)+LEN(J2653)+LEN(K2653)+LEN(L2653)+LEN(M2653)+LEN(N2653)+LEN(O2653)+LEN(P2653)+LEN(Q2653)+LEN(R2653)+LEN(S2653)+LEN(T2653)+LEN(U2653)+LEN(V2653)+LEN(W2653)+LEN(X2653)</f>
        <v>3</v>
      </c>
      <c r="Z2653" s="4" t="str">
        <f>IF(IFERROR(SEARCH($Z$1,AP2653),0)&gt;0,$Z$1,"")</f>
        <v>-</v>
      </c>
      <c r="AA2653" s="4" t="str">
        <f>IF(IFERROR(SEARCH($AA$1,AP2653),0)&gt;0,$AA$1,"")</f>
        <v/>
      </c>
      <c r="AB2653" s="4" t="str">
        <f>IF(IFERROR(SEARCH($AB$1,AP2653),0)&gt;0,$AB$1,"")</f>
        <v/>
      </c>
      <c r="AC2653" s="4" t="str">
        <f>IF(IFERROR(SEARCH($AC$1,AP2653),0)&gt;0,$AC$1,"")</f>
        <v/>
      </c>
      <c r="AD2653" s="4" t="str">
        <f>IF(IFERROR(SEARCH($AD$1,AP2653),0)&gt;0,$AD$1,"")</f>
        <v/>
      </c>
      <c r="AE2653" s="4" t="str">
        <f>IF(IFERROR(SEARCH($AE$1,AP2653),0)&gt;0,$AE$1,"")</f>
        <v/>
      </c>
      <c r="AF2653" s="4" t="str" cm="1">
        <f t="array" aca="1" ref="AF2653" ca="1">LEFT(AO2653,MATCH(FALSE,ISNUMBER(MID(AO2653,ROW(INDIRECT("1:"&amp;LEN(AO2653)+1)), 1) *1),0) -1)</f>
        <v>1</v>
      </c>
      <c r="AG2653" s="4">
        <f>LEN(AO2653)</f>
        <v>4</v>
      </c>
      <c r="AH2653" s="4">
        <f>LEN(AP2653)</f>
        <v>30</v>
      </c>
      <c r="AI2653" s="4">
        <f>AH2653-AG2653</f>
        <v>26</v>
      </c>
      <c r="AJ2653" s="4" t="str">
        <f>RIGHT(AP2653,4)</f>
        <v>1BTL</v>
      </c>
      <c r="AK2653" s="4" t="str">
        <f>RIGHT(AP2653,5)</f>
        <v>-1BTL</v>
      </c>
      <c r="AL2653" s="4" t="b">
        <f>AN2653=AN2654</f>
        <v>0</v>
      </c>
      <c r="AM2653" s="4" t="b">
        <f>LEFT(AP2653,2)=LEFT(AQ2653,2)</f>
        <v>0</v>
      </c>
      <c r="AN2653" s="5" t="str">
        <f>LEFT(AP2653,(AI2653-1))</f>
        <v>SAUS TOMAT INDOFOOD 140ML</v>
      </c>
      <c r="AO2653" s="4" t="str">
        <f>IFERROR(RIGHT(AP2653,LEN(AP2653)-FIND("-",AP2653)),1)</f>
        <v>1BTL</v>
      </c>
      <c r="AP2653" t="s">
        <v>6210</v>
      </c>
      <c r="AQ2653" s="1" t="s">
        <v>4447</v>
      </c>
      <c r="AR2653">
        <v>5500</v>
      </c>
      <c r="AS2653">
        <v>5500</v>
      </c>
      <c r="AT2653">
        <v>5000</v>
      </c>
    </row>
    <row r="2654" spans="1:46" x14ac:dyDescent="0.25">
      <c r="A2654" s="4" t="str">
        <f>IF(IFERROR(SEARCH($A$1,AP2654),0)&gt;0,$A$1,"")</f>
        <v/>
      </c>
      <c r="B2654" s="4" t="str">
        <f>IF(IFERROR(SEARCH($B$1,AP2654),0)&gt;0,$B$1,"")</f>
        <v>BKS</v>
      </c>
      <c r="C2654" s="4" t="str">
        <f>IF(IFERROR(SEARCH($C$1,AP2654),0)&gt;0,$C$1,"")</f>
        <v/>
      </c>
      <c r="D2654" s="4" t="str">
        <f>IF(IFERROR(SEARCH($D$1,AP2654),0)&gt;0,$D$1,"")</f>
        <v/>
      </c>
      <c r="E2654" s="4" t="str">
        <f>IF(IFERROR(SEARCH($E$1,AP2654),0)&gt;0,$E$1,"")</f>
        <v/>
      </c>
      <c r="F2654" s="4" t="str">
        <f>IF(IFERROR(SEARCH($F$1,AP2654),0)&gt;0,$F$1,"")</f>
        <v/>
      </c>
      <c r="G2654" s="4" t="str">
        <f>IF(IFERROR(SEARCH($G$1,AP2654),0)&gt;0,$G$1,"")</f>
        <v/>
      </c>
      <c r="H2654" s="4" t="str">
        <f>IF(IFERROR(SEARCH($H$1,AP2654),0)&gt;0,$H$1,"")</f>
        <v/>
      </c>
      <c r="I2654" s="4" t="str">
        <f>IF(IFERROR(SEARCH($I$1,AP2654),0)&gt;0,$I$1,"")</f>
        <v/>
      </c>
      <c r="J2654" s="4" t="str">
        <f>IF(IFERROR(SEARCH($J$1,AP2654),0)&gt;0,$J$1,"")</f>
        <v/>
      </c>
      <c r="K2654" s="4" t="str">
        <f>IF(IFERROR(SEARCH($K$1,AP2654),0)&gt;0,$K$1,"")</f>
        <v/>
      </c>
      <c r="L2654" s="4" t="str">
        <f>IF(IFERROR(SEARCH($L$1,AP2654),0)&gt;0,$L$1,"")</f>
        <v/>
      </c>
      <c r="M2654" s="4" t="str">
        <f>IF(IFERROR(SEARCH($M$1,AP2654),0)&gt;0,$M$1,"")</f>
        <v/>
      </c>
      <c r="N2654" s="4" t="str">
        <f>IF(IFERROR(SEARCH($N$1,AP2654),0)&gt;0,$N$1,"")</f>
        <v/>
      </c>
      <c r="O2654" s="4" t="str">
        <f>IF(IFERROR(SEARCH($O$1,AP2654),0)&gt;0,$O$1,"")</f>
        <v/>
      </c>
      <c r="P2654" s="4" t="str">
        <f>IF(IFERROR(SEARCH($P$1,AP2654),0)&gt;0,$P$1,"")</f>
        <v/>
      </c>
      <c r="Q2654" s="4" t="str">
        <f>IF(IFERROR(SEARCH($Q$1,AP2654),0)&gt;0,$Q$1,"")</f>
        <v/>
      </c>
      <c r="R2654" s="4" t="str">
        <f>IF(IFERROR(SEARCH($R$1,AP2654),0)&gt;0,$R$1,"")</f>
        <v/>
      </c>
      <c r="S2654" s="4" t="str">
        <f>IF(IFERROR(SEARCH($S$1,AP2654),0)&gt;0,$S$1,"")</f>
        <v>KG</v>
      </c>
      <c r="T2654" s="4" t="str">
        <f>IF(IFERROR(SEARCH($T$1,AP2654),0)&gt;0,$T$1,"")</f>
        <v/>
      </c>
      <c r="U2654" s="4" t="str">
        <f>IF(IFERROR(SEARCH($U$1,AP2654),0)&gt;0,$U$1,"")</f>
        <v/>
      </c>
      <c r="V2654" s="4" t="str">
        <f>IF(IFERROR(SEARCH($V$1,AP2654),0)&gt;0,$V$1,"")</f>
        <v/>
      </c>
      <c r="W2654" s="4" t="str">
        <f>IF(IFERROR(SEARCH($W$1,AP2654),0)&gt;0,$W$1,"")</f>
        <v/>
      </c>
      <c r="X2654" s="4" t="str">
        <f>IF(IFERROR(SEARCH($X$1,AP2654),0)&gt;0,$X$1,"")</f>
        <v/>
      </c>
      <c r="Y2654" s="4">
        <f>LEN(A2654)+LEN(B2654)+LEN(C2654)+LEN(D2654)+LEN(E2654)+LEN(F2654)+LEN(G2654)+LEN(H2654)+LEN(I2654)+LEN(J2654)+LEN(K2654)+LEN(L2654)+LEN(M2654)+LEN(N2654)+LEN(O2654)+LEN(P2654)+LEN(Q2654)+LEN(R2654)+LEN(S2654)+LEN(T2654)+LEN(U2654)+LEN(V2654)+LEN(W2654)+LEN(X2654)</f>
        <v>5</v>
      </c>
      <c r="Z2654" s="4" t="str">
        <f>IF(IFERROR(SEARCH($Z$1,AP2654),0)&gt;0,$Z$1,"")</f>
        <v>-</v>
      </c>
      <c r="AA2654" s="4" t="str">
        <f>IF(IFERROR(SEARCH($AA$1,AP2654),0)&gt;0,$AA$1,"")</f>
        <v/>
      </c>
      <c r="AB2654" s="4" t="str">
        <f>IF(IFERROR(SEARCH($AB$1,AP2654),0)&gt;0,$AB$1,"")</f>
        <v/>
      </c>
      <c r="AC2654" s="4" t="str">
        <f>IF(IFERROR(SEARCH($AC$1,AP2654),0)&gt;0,$AC$1,"")</f>
        <v/>
      </c>
      <c r="AD2654" s="4" t="str">
        <f>IF(IFERROR(SEARCH($AD$1,AP2654),0)&gt;0,$AD$1,"")</f>
        <v/>
      </c>
      <c r="AE2654" s="4" t="str">
        <f>IF(IFERROR(SEARCH($AE$1,AP2654),0)&gt;0,$AE$1,"")</f>
        <v/>
      </c>
      <c r="AF2654" s="4" t="str" cm="1">
        <f t="array" aca="1" ref="AF2654" ca="1">LEFT(AO2654,MATCH(FALSE,ISNUMBER(MID(AO2654,ROW(INDIRECT("1:"&amp;LEN(AO2654)+1)), 1) *1),0) -1)</f>
        <v>1</v>
      </c>
      <c r="AG2654" s="4">
        <f>LEN(AO2654)</f>
        <v>4</v>
      </c>
      <c r="AH2654" s="4">
        <f>LEN(AP2654)</f>
        <v>23</v>
      </c>
      <c r="AI2654" s="4">
        <f>AH2654-AG2654</f>
        <v>19</v>
      </c>
      <c r="AJ2654" s="4" t="str">
        <f>RIGHT(AP2654,4)</f>
        <v>1BKS</v>
      </c>
      <c r="AK2654" s="4" t="str">
        <f>RIGHT(AP2654,5)</f>
        <v>-1BKS</v>
      </c>
      <c r="AL2654" s="4" t="b">
        <f>AN2654=AN2655</f>
        <v>0</v>
      </c>
      <c r="AM2654" s="4" t="b">
        <f>LEFT(AP2654,2)=LEFT(AQ2654,2)</f>
        <v>0</v>
      </c>
      <c r="AN2654" s="5" t="str">
        <f>LEFT(AP2654,(AI2654-1))</f>
        <v>SAYANG BUBUK 1.8KG</v>
      </c>
      <c r="AO2654" s="4" t="str">
        <f>IFERROR(RIGHT(AP2654,LEN(AP2654)-FIND("-",AP2654)),1)</f>
        <v>1BKS</v>
      </c>
      <c r="AP2654" t="s">
        <v>6113</v>
      </c>
      <c r="AQ2654" s="1" t="s">
        <v>4449</v>
      </c>
      <c r="AR2654">
        <v>29500</v>
      </c>
      <c r="AS2654">
        <v>29500</v>
      </c>
      <c r="AT2654">
        <v>27537</v>
      </c>
    </row>
    <row r="2655" spans="1:46" x14ac:dyDescent="0.25">
      <c r="A2655" s="4" t="str">
        <f>IF(IFERROR(SEARCH($A$1,AP2655),0)&gt;0,$A$1,"")</f>
        <v/>
      </c>
      <c r="B2655" s="4" t="str">
        <f>IF(IFERROR(SEARCH($B$1,AP2655),0)&gt;0,$B$1,"")</f>
        <v>BKS</v>
      </c>
      <c r="C2655" s="4" t="str">
        <f>IF(IFERROR(SEARCH($C$1,AP2655),0)&gt;0,$C$1,"")</f>
        <v/>
      </c>
      <c r="D2655" s="4" t="str">
        <f>IF(IFERROR(SEARCH($D$1,AP2655),0)&gt;0,$D$1,"")</f>
        <v/>
      </c>
      <c r="E2655" s="4" t="str">
        <f>IF(IFERROR(SEARCH($E$1,AP2655),0)&gt;0,$E$1,"")</f>
        <v/>
      </c>
      <c r="F2655" s="4" t="str">
        <f>IF(IFERROR(SEARCH($F$1,AP2655),0)&gt;0,$F$1,"")</f>
        <v/>
      </c>
      <c r="G2655" s="4" t="str">
        <f>IF(IFERROR(SEARCH($G$1,AP2655),0)&gt;0,$G$1,"")</f>
        <v/>
      </c>
      <c r="H2655" s="4" t="str">
        <f>IF(IFERROR(SEARCH($H$1,AP2655),0)&gt;0,$H$1,"")</f>
        <v/>
      </c>
      <c r="I2655" s="4" t="str">
        <f>IF(IFERROR(SEARCH($I$1,AP2655),0)&gt;0,$I$1,"")</f>
        <v/>
      </c>
      <c r="J2655" s="4" t="str">
        <f>IF(IFERROR(SEARCH($J$1,AP2655),0)&gt;0,$J$1,"")</f>
        <v/>
      </c>
      <c r="K2655" s="4" t="str">
        <f>IF(IFERROR(SEARCH($K$1,AP2655),0)&gt;0,$K$1,"")</f>
        <v/>
      </c>
      <c r="L2655" s="4" t="str">
        <f>IF(IFERROR(SEARCH($L$1,AP2655),0)&gt;0,$L$1,"")</f>
        <v/>
      </c>
      <c r="M2655" s="4" t="str">
        <f>IF(IFERROR(SEARCH($M$1,AP2655),0)&gt;0,$M$1,"")</f>
        <v/>
      </c>
      <c r="N2655" s="4" t="str">
        <f>IF(IFERROR(SEARCH($N$1,AP2655),0)&gt;0,$N$1,"")</f>
        <v/>
      </c>
      <c r="O2655" s="4" t="str">
        <f>IF(IFERROR(SEARCH($O$1,AP2655),0)&gt;0,$O$1,"")</f>
        <v/>
      </c>
      <c r="P2655" s="4" t="str">
        <f>IF(IFERROR(SEARCH($P$1,AP2655),0)&gt;0,$P$1,"")</f>
        <v/>
      </c>
      <c r="Q2655" s="4" t="str">
        <f>IF(IFERROR(SEARCH($Q$1,AP2655),0)&gt;0,$Q$1,"")</f>
        <v/>
      </c>
      <c r="R2655" s="4" t="str">
        <f>IF(IFERROR(SEARCH($R$1,AP2655),0)&gt;0,$R$1,"")</f>
        <v/>
      </c>
      <c r="S2655" s="4" t="str">
        <f>IF(IFERROR(SEARCH($S$1,AP2655),0)&gt;0,$S$1,"")</f>
        <v/>
      </c>
      <c r="T2655" s="4" t="str">
        <f>IF(IFERROR(SEARCH($T$1,AP2655),0)&gt;0,$T$1,"")</f>
        <v/>
      </c>
      <c r="U2655" s="4" t="str">
        <f>IF(IFERROR(SEARCH($U$1,AP2655),0)&gt;0,$U$1,"")</f>
        <v/>
      </c>
      <c r="V2655" s="4" t="str">
        <f>IF(IFERROR(SEARCH($V$1,AP2655),0)&gt;0,$V$1,"")</f>
        <v/>
      </c>
      <c r="W2655" s="4" t="str">
        <f>IF(IFERROR(SEARCH($W$1,AP2655),0)&gt;0,$W$1,"")</f>
        <v/>
      </c>
      <c r="X2655" s="4" t="str">
        <f>IF(IFERROR(SEARCH($X$1,AP2655),0)&gt;0,$X$1,"")</f>
        <v/>
      </c>
      <c r="Y2655" s="4">
        <f>LEN(A2655)+LEN(B2655)+LEN(C2655)+LEN(D2655)+LEN(E2655)+LEN(F2655)+LEN(G2655)+LEN(H2655)+LEN(I2655)+LEN(J2655)+LEN(K2655)+LEN(L2655)+LEN(M2655)+LEN(N2655)+LEN(O2655)+LEN(P2655)+LEN(Q2655)+LEN(R2655)+LEN(S2655)+LEN(T2655)+LEN(U2655)+LEN(V2655)+LEN(W2655)+LEN(X2655)</f>
        <v>3</v>
      </c>
      <c r="Z2655" s="4" t="str">
        <f>IF(IFERROR(SEARCH($Z$1,AP2655),0)&gt;0,$Z$1,"")</f>
        <v>-</v>
      </c>
      <c r="AA2655" s="4" t="str">
        <f>IF(IFERROR(SEARCH($AA$1,AP2655),0)&gt;0,$AA$1,"")</f>
        <v/>
      </c>
      <c r="AB2655" s="4" t="str">
        <f>IF(IFERROR(SEARCH($AB$1,AP2655),0)&gt;0,$AB$1,"")</f>
        <v/>
      </c>
      <c r="AC2655" s="4" t="str">
        <f>IF(IFERROR(SEARCH($AC$1,AP2655),0)&gt;0,$AC$1,"")</f>
        <v/>
      </c>
      <c r="AD2655" s="4" t="str">
        <f>IF(IFERROR(SEARCH($AD$1,AP2655),0)&gt;0,$AD$1,"")</f>
        <v/>
      </c>
      <c r="AE2655" s="4" t="str">
        <f>IF(IFERROR(SEARCH($AE$1,AP2655),0)&gt;0,$AE$1,"")</f>
        <v/>
      </c>
      <c r="AF2655" s="4" t="str" cm="1">
        <f t="array" aca="1" ref="AF2655" ca="1">LEFT(AO2655,MATCH(FALSE,ISNUMBER(MID(AO2655,ROW(INDIRECT("1:"&amp;LEN(AO2655)+1)), 1) *1),0) -1)</f>
        <v>1</v>
      </c>
      <c r="AG2655" s="4">
        <f>LEN(AO2655)</f>
        <v>4</v>
      </c>
      <c r="AH2655" s="4">
        <f>LEN(AP2655)</f>
        <v>23</v>
      </c>
      <c r="AI2655" s="4">
        <f>AH2655-AG2655</f>
        <v>19</v>
      </c>
      <c r="AJ2655" s="4" t="str">
        <f>RIGHT(AP2655,4)</f>
        <v>1BKS</v>
      </c>
      <c r="AK2655" s="4" t="str">
        <f>RIGHT(AP2655,5)</f>
        <v>-1BKS</v>
      </c>
      <c r="AL2655" s="4" t="b">
        <f>AN2655=AN2656</f>
        <v>0</v>
      </c>
      <c r="AM2655" s="4" t="b">
        <f>LEFT(AP2655,2)=LEFT(AQ2655,2)</f>
        <v>0</v>
      </c>
      <c r="AN2655" s="5" t="str">
        <f>LEFT(AP2655,(AI2655-1))</f>
        <v>SAYANG BUBUK 800GR</v>
      </c>
      <c r="AO2655" s="4" t="str">
        <f>IFERROR(RIGHT(AP2655,LEN(AP2655)-FIND("-",AP2655)),1)</f>
        <v>1BKS</v>
      </c>
      <c r="AP2655" t="s">
        <v>5996</v>
      </c>
      <c r="AQ2655" s="1" t="s">
        <v>4451</v>
      </c>
      <c r="AR2655">
        <v>17500</v>
      </c>
      <c r="AS2655">
        <v>17500</v>
      </c>
      <c r="AT2655">
        <v>15382</v>
      </c>
    </row>
    <row r="2656" spans="1:46" x14ac:dyDescent="0.25">
      <c r="A2656" s="4" t="str">
        <f>IF(IFERROR(SEARCH($A$1,AP2656),0)&gt;0,$A$1,"")</f>
        <v/>
      </c>
      <c r="B2656" s="4" t="str">
        <f>IF(IFERROR(SEARCH($B$1,AP2656),0)&gt;0,$B$1,"")</f>
        <v>BKS</v>
      </c>
      <c r="C2656" s="4" t="str">
        <f>IF(IFERROR(SEARCH($C$1,AP2656),0)&gt;0,$C$1,"")</f>
        <v/>
      </c>
      <c r="D2656" s="4" t="str">
        <f>IF(IFERROR(SEARCH($D$1,AP2656),0)&gt;0,$D$1,"")</f>
        <v/>
      </c>
      <c r="E2656" s="4" t="str">
        <f>IF(IFERROR(SEARCH($E$1,AP2656),0)&gt;0,$E$1,"")</f>
        <v/>
      </c>
      <c r="F2656" s="4" t="str">
        <f>IF(IFERROR(SEARCH($F$1,AP2656),0)&gt;0,$F$1,"")</f>
        <v/>
      </c>
      <c r="G2656" s="4" t="str">
        <f>IF(IFERROR(SEARCH($G$1,AP2656),0)&gt;0,$G$1,"")</f>
        <v/>
      </c>
      <c r="H2656" s="4" t="str">
        <f>IF(IFERROR(SEARCH($H$1,AP2656),0)&gt;0,$H$1,"")</f>
        <v/>
      </c>
      <c r="I2656" s="4" t="str">
        <f>IF(IFERROR(SEARCH($I$1,AP2656),0)&gt;0,$I$1,"")</f>
        <v/>
      </c>
      <c r="J2656" s="4" t="str">
        <f>IF(IFERROR(SEARCH($J$1,AP2656),0)&gt;0,$J$1,"")</f>
        <v/>
      </c>
      <c r="K2656" s="4" t="str">
        <f>IF(IFERROR(SEARCH($K$1,AP2656),0)&gt;0,$K$1,"")</f>
        <v/>
      </c>
      <c r="L2656" s="4" t="str">
        <f>IF(IFERROR(SEARCH($L$1,AP2656),0)&gt;0,$L$1,"")</f>
        <v/>
      </c>
      <c r="M2656" s="4" t="str">
        <f>IF(IFERROR(SEARCH($M$1,AP2656),0)&gt;0,$M$1,"")</f>
        <v/>
      </c>
      <c r="N2656" s="4" t="str">
        <f>IF(IFERROR(SEARCH($N$1,AP2656),0)&gt;0,$N$1,"")</f>
        <v/>
      </c>
      <c r="O2656" s="4" t="str">
        <f>IF(IFERROR(SEARCH($O$1,AP2656),0)&gt;0,$O$1,"")</f>
        <v/>
      </c>
      <c r="P2656" s="4" t="str">
        <f>IF(IFERROR(SEARCH($P$1,AP2656),0)&gt;0,$P$1,"")</f>
        <v/>
      </c>
      <c r="Q2656" s="4" t="str">
        <f>IF(IFERROR(SEARCH($Q$1,AP2656),0)&gt;0,$Q$1,"")</f>
        <v/>
      </c>
      <c r="R2656" s="4" t="str">
        <f>IF(IFERROR(SEARCH($R$1,AP2656),0)&gt;0,$R$1,"")</f>
        <v/>
      </c>
      <c r="S2656" s="4" t="str">
        <f>IF(IFERROR(SEARCH($S$1,AP2656),0)&gt;0,$S$1,"")</f>
        <v/>
      </c>
      <c r="T2656" s="4" t="str">
        <f>IF(IFERROR(SEARCH($T$1,AP2656),0)&gt;0,$T$1,"")</f>
        <v/>
      </c>
      <c r="U2656" s="4" t="str">
        <f>IF(IFERROR(SEARCH($U$1,AP2656),0)&gt;0,$U$1,"")</f>
        <v/>
      </c>
      <c r="V2656" s="4" t="str">
        <f>IF(IFERROR(SEARCH($V$1,AP2656),0)&gt;0,$V$1,"")</f>
        <v/>
      </c>
      <c r="W2656" s="4" t="str">
        <f>IF(IFERROR(SEARCH($W$1,AP2656),0)&gt;0,$W$1,"")</f>
        <v/>
      </c>
      <c r="X2656" s="4" t="str">
        <f>IF(IFERROR(SEARCH($X$1,AP2656),0)&gt;0,$X$1,"")</f>
        <v/>
      </c>
      <c r="Y2656" s="4">
        <f>LEN(A2656)+LEN(B2656)+LEN(C2656)+LEN(D2656)+LEN(E2656)+LEN(F2656)+LEN(G2656)+LEN(H2656)+LEN(I2656)+LEN(J2656)+LEN(K2656)+LEN(L2656)+LEN(M2656)+LEN(N2656)+LEN(O2656)+LEN(P2656)+LEN(Q2656)+LEN(R2656)+LEN(S2656)+LEN(T2656)+LEN(U2656)+LEN(V2656)+LEN(W2656)+LEN(X2656)</f>
        <v>3</v>
      </c>
      <c r="Z2656" s="4" t="str">
        <f>IF(IFERROR(SEARCH($Z$1,AP2656),0)&gt;0,$Z$1,"")</f>
        <v>-</v>
      </c>
      <c r="AA2656" s="4" t="str">
        <f>IF(IFERROR(SEARCH($AA$1,AP2656),0)&gt;0,$AA$1,"")</f>
        <v/>
      </c>
      <c r="AB2656" s="4" t="str">
        <f>IF(IFERROR(SEARCH($AB$1,AP2656),0)&gt;0,$AB$1,"")</f>
        <v/>
      </c>
      <c r="AC2656" s="4" t="str">
        <f>IF(IFERROR(SEARCH($AC$1,AP2656),0)&gt;0,$AC$1,"")</f>
        <v/>
      </c>
      <c r="AD2656" s="4" t="str">
        <f>IF(IFERROR(SEARCH($AD$1,AP2656),0)&gt;0,$AD$1,"")</f>
        <v/>
      </c>
      <c r="AE2656" s="4" t="str">
        <f>IF(IFERROR(SEARCH($AE$1,AP2656),0)&gt;0,$AE$1,"")</f>
        <v/>
      </c>
      <c r="AF2656" s="4" t="str" cm="1">
        <f t="array" aca="1" ref="AF2656" ca="1">LEFT(AO2656,MATCH(FALSE,ISNUMBER(MID(AO2656,ROW(INDIRECT("1:"&amp;LEN(AO2656)+1)), 1) *1),0) -1)</f>
        <v>1</v>
      </c>
      <c r="AG2656" s="4">
        <f>LEN(AO2656)</f>
        <v>4</v>
      </c>
      <c r="AH2656" s="4">
        <f>LEN(AP2656)</f>
        <v>21</v>
      </c>
      <c r="AI2656" s="4">
        <f>AH2656-AG2656</f>
        <v>17</v>
      </c>
      <c r="AJ2656" s="4" t="str">
        <f>RIGHT(AP2656,4)</f>
        <v>1BKS</v>
      </c>
      <c r="AK2656" s="4" t="str">
        <f>RIGHT(AP2656,5)</f>
        <v>-1BKS</v>
      </c>
      <c r="AL2656" s="4" t="b">
        <f>AN2656=AN2657</f>
        <v>0</v>
      </c>
      <c r="AM2656" s="4" t="b">
        <f>LEFT(AP2656,2)=LEFT(AQ2656,2)</f>
        <v>0</v>
      </c>
      <c r="AN2656" s="5" t="str">
        <f>LEFT(AP2656,(AI2656-1))</f>
        <v>SAYANG CAIR 1.6L</v>
      </c>
      <c r="AO2656" s="4" t="str">
        <f>IFERROR(RIGHT(AP2656,LEN(AP2656)-FIND("-",AP2656)),1)</f>
        <v>1BKS</v>
      </c>
      <c r="AP2656" t="s">
        <v>6005</v>
      </c>
      <c r="AQ2656" s="1" t="s">
        <v>4453</v>
      </c>
      <c r="AR2656">
        <v>32000</v>
      </c>
      <c r="AS2656">
        <v>32000</v>
      </c>
      <c r="AT2656">
        <v>29132</v>
      </c>
    </row>
    <row r="2657" spans="1:46" x14ac:dyDescent="0.25">
      <c r="A2657" s="4" t="str">
        <f>IF(IFERROR(SEARCH($A$1,AP2657),0)&gt;0,$A$1,"")</f>
        <v/>
      </c>
      <c r="B2657" s="4" t="str">
        <f>IF(IFERROR(SEARCH($B$1,AP2657),0)&gt;0,$B$1,"")</f>
        <v>BKS</v>
      </c>
      <c r="C2657" s="4" t="str">
        <f>IF(IFERROR(SEARCH($C$1,AP2657),0)&gt;0,$C$1,"")</f>
        <v/>
      </c>
      <c r="D2657" s="4" t="str">
        <f>IF(IFERROR(SEARCH($D$1,AP2657),0)&gt;0,$D$1,"")</f>
        <v/>
      </c>
      <c r="E2657" s="4" t="str">
        <f>IF(IFERROR(SEARCH($E$1,AP2657),0)&gt;0,$E$1,"")</f>
        <v/>
      </c>
      <c r="F2657" s="4" t="str">
        <f>IF(IFERROR(SEARCH($F$1,AP2657),0)&gt;0,$F$1,"")</f>
        <v/>
      </c>
      <c r="G2657" s="4" t="str">
        <f>IF(IFERROR(SEARCH($G$1,AP2657),0)&gt;0,$G$1,"")</f>
        <v/>
      </c>
      <c r="H2657" s="4" t="str">
        <f>IF(IFERROR(SEARCH($H$1,AP2657),0)&gt;0,$H$1,"")</f>
        <v/>
      </c>
      <c r="I2657" s="4" t="str">
        <f>IF(IFERROR(SEARCH($I$1,AP2657),0)&gt;0,$I$1,"")</f>
        <v/>
      </c>
      <c r="J2657" s="4" t="str">
        <f>IF(IFERROR(SEARCH($J$1,AP2657),0)&gt;0,$J$1,"")</f>
        <v/>
      </c>
      <c r="K2657" s="4" t="str">
        <f>IF(IFERROR(SEARCH($K$1,AP2657),0)&gt;0,$K$1,"")</f>
        <v/>
      </c>
      <c r="L2657" s="4" t="str">
        <f>IF(IFERROR(SEARCH($L$1,AP2657),0)&gt;0,$L$1,"")</f>
        <v/>
      </c>
      <c r="M2657" s="4" t="str">
        <f>IF(IFERROR(SEARCH($M$1,AP2657),0)&gt;0,$M$1,"")</f>
        <v/>
      </c>
      <c r="N2657" s="4" t="str">
        <f>IF(IFERROR(SEARCH($N$1,AP2657),0)&gt;0,$N$1,"")</f>
        <v/>
      </c>
      <c r="O2657" s="4" t="str">
        <f>IF(IFERROR(SEARCH($O$1,AP2657),0)&gt;0,$O$1,"")</f>
        <v/>
      </c>
      <c r="P2657" s="4" t="str">
        <f>IF(IFERROR(SEARCH($P$1,AP2657),0)&gt;0,$P$1,"")</f>
        <v/>
      </c>
      <c r="Q2657" s="4" t="str">
        <f>IF(IFERROR(SEARCH($Q$1,AP2657),0)&gt;0,$Q$1,"")</f>
        <v/>
      </c>
      <c r="R2657" s="4" t="str">
        <f>IF(IFERROR(SEARCH($R$1,AP2657),0)&gt;0,$R$1,"")</f>
        <v/>
      </c>
      <c r="S2657" s="4" t="str">
        <f>IF(IFERROR(SEARCH($S$1,AP2657),0)&gt;0,$S$1,"")</f>
        <v/>
      </c>
      <c r="T2657" s="4" t="str">
        <f>IF(IFERROR(SEARCH($T$1,AP2657),0)&gt;0,$T$1,"")</f>
        <v/>
      </c>
      <c r="U2657" s="4" t="str">
        <f>IF(IFERROR(SEARCH($U$1,AP2657),0)&gt;0,$U$1,"")</f>
        <v/>
      </c>
      <c r="V2657" s="4" t="str">
        <f>IF(IFERROR(SEARCH($V$1,AP2657),0)&gt;0,$V$1,"")</f>
        <v/>
      </c>
      <c r="W2657" s="4" t="str">
        <f>IF(IFERROR(SEARCH($W$1,AP2657),0)&gt;0,$W$1,"")</f>
        <v/>
      </c>
      <c r="X2657" s="4" t="str">
        <f>IF(IFERROR(SEARCH($X$1,AP2657),0)&gt;0,$X$1,"")</f>
        <v/>
      </c>
      <c r="Y2657" s="4">
        <f>LEN(A2657)+LEN(B2657)+LEN(C2657)+LEN(D2657)+LEN(E2657)+LEN(F2657)+LEN(G2657)+LEN(H2657)+LEN(I2657)+LEN(J2657)+LEN(K2657)+LEN(L2657)+LEN(M2657)+LEN(N2657)+LEN(O2657)+LEN(P2657)+LEN(Q2657)+LEN(R2657)+LEN(S2657)+LEN(T2657)+LEN(U2657)+LEN(V2657)+LEN(W2657)+LEN(X2657)</f>
        <v>3</v>
      </c>
      <c r="Z2657" s="4" t="str">
        <f>IF(IFERROR(SEARCH($Z$1,AP2657),0)&gt;0,$Z$1,"")</f>
        <v>-</v>
      </c>
      <c r="AA2657" s="4" t="str">
        <f>IF(IFERROR(SEARCH($AA$1,AP2657),0)&gt;0,$AA$1,"")</f>
        <v/>
      </c>
      <c r="AB2657" s="4" t="str">
        <f>IF(IFERROR(SEARCH($AB$1,AP2657),0)&gt;0,$AB$1,"")</f>
        <v/>
      </c>
      <c r="AC2657" s="4" t="str">
        <f>IF(IFERROR(SEARCH($AC$1,AP2657),0)&gt;0,$AC$1,"")</f>
        <v/>
      </c>
      <c r="AD2657" s="4" t="str">
        <f>IF(IFERROR(SEARCH($AD$1,AP2657),0)&gt;0,$AD$1,"")</f>
        <v/>
      </c>
      <c r="AE2657" s="4" t="str">
        <f>IF(IFERROR(SEARCH($AE$1,AP2657),0)&gt;0,$AE$1,"")</f>
        <v/>
      </c>
      <c r="AF2657" s="4" t="str" cm="1">
        <f t="array" aca="1" ref="AF2657" ca="1">LEFT(AO2657,MATCH(FALSE,ISNUMBER(MID(AO2657,ROW(INDIRECT("1:"&amp;LEN(AO2657)+1)), 1) *1),0) -1)</f>
        <v>1</v>
      </c>
      <c r="AG2657" s="4">
        <f>LEN(AO2657)</f>
        <v>4</v>
      </c>
      <c r="AH2657" s="4">
        <f>LEN(AP2657)</f>
        <v>22</v>
      </c>
      <c r="AI2657" s="4">
        <f>AH2657-AG2657</f>
        <v>18</v>
      </c>
      <c r="AJ2657" s="4" t="str">
        <f>RIGHT(AP2657,4)</f>
        <v>1BKS</v>
      </c>
      <c r="AK2657" s="4" t="str">
        <f>RIGHT(AP2657,5)</f>
        <v>-1BKS</v>
      </c>
      <c r="AL2657" s="4" t="b">
        <f>AN2657=AN2658</f>
        <v>0</v>
      </c>
      <c r="AM2657" s="4" t="b">
        <f>LEFT(AP2657,2)=LEFT(AQ2657,2)</f>
        <v>0</v>
      </c>
      <c r="AN2657" s="5" t="str">
        <f>LEFT(AP2657,(AI2657-1))</f>
        <v>SAYANG CAIR 800ML</v>
      </c>
      <c r="AO2657" s="4" t="str">
        <f>IFERROR(RIGHT(AP2657,LEN(AP2657)-FIND("-",AP2657)),1)</f>
        <v>1BKS</v>
      </c>
      <c r="AP2657" t="s">
        <v>6022</v>
      </c>
      <c r="AQ2657" s="1" t="s">
        <v>4455</v>
      </c>
      <c r="AR2657">
        <v>19000</v>
      </c>
      <c r="AS2657">
        <v>19000</v>
      </c>
      <c r="AT2657">
        <v>17912</v>
      </c>
    </row>
    <row r="2658" spans="1:46" x14ac:dyDescent="0.25">
      <c r="A2658" s="4" t="str">
        <f>IF(IFERROR(SEARCH($A$1,AP2658),0)&gt;0,$A$1,"")</f>
        <v/>
      </c>
      <c r="B2658" s="4" t="str">
        <f>IF(IFERROR(SEARCH($B$1,AP2658),0)&gt;0,$B$1,"")</f>
        <v>BKS</v>
      </c>
      <c r="C2658" s="4" t="str">
        <f>IF(IFERROR(SEARCH($C$1,AP2658),0)&gt;0,$C$1,"")</f>
        <v/>
      </c>
      <c r="D2658" s="4" t="str">
        <f>IF(IFERROR(SEARCH($D$1,AP2658),0)&gt;0,$D$1,"")</f>
        <v/>
      </c>
      <c r="E2658" s="4" t="str">
        <f>IF(IFERROR(SEARCH($E$1,AP2658),0)&gt;0,$E$1,"")</f>
        <v/>
      </c>
      <c r="F2658" s="4" t="str">
        <f>IF(IFERROR(SEARCH($F$1,AP2658),0)&gt;0,$F$1,"")</f>
        <v/>
      </c>
      <c r="G2658" s="4" t="str">
        <f>IF(IFERROR(SEARCH($G$1,AP2658),0)&gt;0,$G$1,"")</f>
        <v/>
      </c>
      <c r="H2658" s="4" t="str">
        <f>IF(IFERROR(SEARCH($H$1,AP2658),0)&gt;0,$H$1,"")</f>
        <v/>
      </c>
      <c r="I2658" s="4" t="str">
        <f>IF(IFERROR(SEARCH($I$1,AP2658),0)&gt;0,$I$1,"")</f>
        <v/>
      </c>
      <c r="J2658" s="4" t="str">
        <f>IF(IFERROR(SEARCH($J$1,AP2658),0)&gt;0,$J$1,"")</f>
        <v/>
      </c>
      <c r="K2658" s="4" t="str">
        <f>IF(IFERROR(SEARCH($K$1,AP2658),0)&gt;0,$K$1,"")</f>
        <v/>
      </c>
      <c r="L2658" s="4" t="str">
        <f>IF(IFERROR(SEARCH($L$1,AP2658),0)&gt;0,$L$1,"")</f>
        <v/>
      </c>
      <c r="M2658" s="4" t="str">
        <f>IF(IFERROR(SEARCH($M$1,AP2658),0)&gt;0,$M$1,"")</f>
        <v/>
      </c>
      <c r="N2658" s="4" t="str">
        <f>IF(IFERROR(SEARCH($N$1,AP2658),0)&gt;0,$N$1,"")</f>
        <v/>
      </c>
      <c r="O2658" s="4" t="str">
        <f>IF(IFERROR(SEARCH($O$1,AP2658),0)&gt;0,$O$1,"")</f>
        <v/>
      </c>
      <c r="P2658" s="4" t="str">
        <f>IF(IFERROR(SEARCH($P$1,AP2658),0)&gt;0,$P$1,"")</f>
        <v/>
      </c>
      <c r="Q2658" s="4" t="str">
        <f>IF(IFERROR(SEARCH($Q$1,AP2658),0)&gt;0,$Q$1,"")</f>
        <v/>
      </c>
      <c r="R2658" s="4" t="str">
        <f>IF(IFERROR(SEARCH($R$1,AP2658),0)&gt;0,$R$1,"")</f>
        <v/>
      </c>
      <c r="S2658" s="4" t="str">
        <f>IF(IFERROR(SEARCH($S$1,AP2658),0)&gt;0,$S$1,"")</f>
        <v/>
      </c>
      <c r="T2658" s="4" t="str">
        <f>IF(IFERROR(SEARCH($T$1,AP2658),0)&gt;0,$T$1,"")</f>
        <v/>
      </c>
      <c r="U2658" s="4" t="str">
        <f>IF(IFERROR(SEARCH($U$1,AP2658),0)&gt;0,$U$1,"")</f>
        <v/>
      </c>
      <c r="V2658" s="4" t="str">
        <f>IF(IFERROR(SEARCH($V$1,AP2658),0)&gt;0,$V$1,"")</f>
        <v/>
      </c>
      <c r="W2658" s="4" t="str">
        <f>IF(IFERROR(SEARCH($W$1,AP2658),0)&gt;0,$W$1,"")</f>
        <v/>
      </c>
      <c r="X2658" s="4" t="str">
        <f>IF(IFERROR(SEARCH($X$1,AP2658),0)&gt;0,$X$1,"")</f>
        <v/>
      </c>
      <c r="Y2658" s="4">
        <f>LEN(A2658)+LEN(B2658)+LEN(C2658)+LEN(D2658)+LEN(E2658)+LEN(F2658)+LEN(G2658)+LEN(H2658)+LEN(I2658)+LEN(J2658)+LEN(K2658)+LEN(L2658)+LEN(M2658)+LEN(N2658)+LEN(O2658)+LEN(P2658)+LEN(Q2658)+LEN(R2658)+LEN(S2658)+LEN(T2658)+LEN(U2658)+LEN(V2658)+LEN(W2658)+LEN(X2658)</f>
        <v>3</v>
      </c>
      <c r="Z2658" s="4" t="str">
        <f>IF(IFERROR(SEARCH($Z$1,AP2658),0)&gt;0,$Z$1,"")</f>
        <v>-</v>
      </c>
      <c r="AA2658" s="4" t="str">
        <f>IF(IFERROR(SEARCH($AA$1,AP2658),0)&gt;0,$AA$1,"")</f>
        <v/>
      </c>
      <c r="AB2658" s="4" t="str">
        <f>IF(IFERROR(SEARCH($AB$1,AP2658),0)&gt;0,$AB$1,"")</f>
        <v/>
      </c>
      <c r="AC2658" s="4" t="str">
        <f>IF(IFERROR(SEARCH($AC$1,AP2658),0)&gt;0,$AC$1,"")</f>
        <v/>
      </c>
      <c r="AD2658" s="4" t="str">
        <f>IF(IFERROR(SEARCH($AD$1,AP2658),0)&gt;0,$AD$1,"")</f>
        <v/>
      </c>
      <c r="AE2658" s="4" t="str">
        <f>IF(IFERROR(SEARCH($AE$1,AP2658),0)&gt;0,$AE$1,"")</f>
        <v/>
      </c>
      <c r="AF2658" s="4" t="str" cm="1">
        <f t="array" aca="1" ref="AF2658" ca="1">LEFT(AO2658,MATCH(FALSE,ISNUMBER(MID(AO2658,ROW(INDIRECT("1:"&amp;LEN(AO2658)+1)), 1) *1),0) -1)</f>
        <v>1</v>
      </c>
      <c r="AG2658" s="4">
        <f>LEN(AO2658)</f>
        <v>4</v>
      </c>
      <c r="AH2658" s="4">
        <f>LEN(AP2658)</f>
        <v>25</v>
      </c>
      <c r="AI2658" s="4">
        <f>AH2658-AG2658</f>
        <v>21</v>
      </c>
      <c r="AJ2658" s="4" t="str">
        <f>RIGHT(AP2658,4)</f>
        <v>1BKS</v>
      </c>
      <c r="AK2658" s="4" t="str">
        <f>RIGHT(AP2658,5)</f>
        <v>-1BKS</v>
      </c>
      <c r="AL2658" s="4" t="b">
        <f>AN2658=AN2659</f>
        <v>0</v>
      </c>
      <c r="AM2658" s="4" t="b">
        <f>LEFT(AP2658,2)=LEFT(AQ2658,2)</f>
        <v>0</v>
      </c>
      <c r="AN2658" s="5" t="str">
        <f>LEFT(AP2658,(AI2658-1))</f>
        <v>SAYANG LAVENDER 260G</v>
      </c>
      <c r="AO2658" s="4" t="str">
        <f>IFERROR(RIGHT(AP2658,LEN(AP2658)-FIND("-",AP2658)),1)</f>
        <v>1BKS</v>
      </c>
      <c r="AP2658" t="s">
        <v>4456</v>
      </c>
      <c r="AQ2658" s="1" t="s">
        <v>4457</v>
      </c>
      <c r="AR2658">
        <v>4500</v>
      </c>
      <c r="AS2658">
        <v>5000</v>
      </c>
      <c r="AT2658">
        <v>4365</v>
      </c>
    </row>
    <row r="2659" spans="1:46" x14ac:dyDescent="0.25">
      <c r="A2659" s="4" t="str">
        <f>IF(IFERROR(SEARCH($A$1,AP2659),0)&gt;0,$A$1,"")</f>
        <v/>
      </c>
      <c r="B2659" s="4" t="str">
        <f>IF(IFERROR(SEARCH($B$1,AP2659),0)&gt;0,$B$1,"")</f>
        <v/>
      </c>
      <c r="C2659" s="4" t="str">
        <f>IF(IFERROR(SEARCH($C$1,AP2659),0)&gt;0,$C$1,"")</f>
        <v/>
      </c>
      <c r="D2659" s="4" t="str">
        <f>IF(IFERROR(SEARCH($D$1,AP2659),0)&gt;0,$D$1,"")</f>
        <v/>
      </c>
      <c r="E2659" s="4" t="str">
        <f>IF(IFERROR(SEARCH($E$1,AP2659),0)&gt;0,$E$1,"")</f>
        <v>RTG</v>
      </c>
      <c r="F2659" s="4" t="str">
        <f>IF(IFERROR(SEARCH($F$1,AP2659),0)&gt;0,$F$1,"")</f>
        <v/>
      </c>
      <c r="G2659" s="4" t="str">
        <f>IF(IFERROR(SEARCH($G$1,AP2659),0)&gt;0,$G$1,"")</f>
        <v/>
      </c>
      <c r="H2659" s="4" t="str">
        <f>IF(IFERROR(SEARCH($H$1,AP2659),0)&gt;0,$H$1,"")</f>
        <v/>
      </c>
      <c r="I2659" s="4" t="str">
        <f>IF(IFERROR(SEARCH($I$1,AP2659),0)&gt;0,$I$1,"")</f>
        <v/>
      </c>
      <c r="J2659" s="4" t="str">
        <f>IF(IFERROR(SEARCH($J$1,AP2659),0)&gt;0,$J$1,"")</f>
        <v/>
      </c>
      <c r="K2659" s="4" t="str">
        <f>IF(IFERROR(SEARCH($K$1,AP2659),0)&gt;0,$K$1,"")</f>
        <v/>
      </c>
      <c r="L2659" s="4" t="str">
        <f>IF(IFERROR(SEARCH($L$1,AP2659),0)&gt;0,$L$1,"")</f>
        <v/>
      </c>
      <c r="M2659" s="4" t="str">
        <f>IF(IFERROR(SEARCH($M$1,AP2659),0)&gt;0,$M$1,"")</f>
        <v/>
      </c>
      <c r="N2659" s="4" t="str">
        <f>IF(IFERROR(SEARCH($N$1,AP2659),0)&gt;0,$N$1,"")</f>
        <v/>
      </c>
      <c r="O2659" s="4" t="str">
        <f>IF(IFERROR(SEARCH($O$1,AP2659),0)&gt;0,$O$1,"")</f>
        <v/>
      </c>
      <c r="P2659" s="4" t="str">
        <f>IF(IFERROR(SEARCH($P$1,AP2659),0)&gt;0,$P$1,"")</f>
        <v/>
      </c>
      <c r="Q2659" s="4" t="str">
        <f>IF(IFERROR(SEARCH($Q$1,AP2659),0)&gt;0,$Q$1,"")</f>
        <v/>
      </c>
      <c r="R2659" s="4" t="str">
        <f>IF(IFERROR(SEARCH($R$1,AP2659),0)&gt;0,$R$1,"")</f>
        <v/>
      </c>
      <c r="S2659" s="4" t="str">
        <f>IF(IFERROR(SEARCH($S$1,AP2659),0)&gt;0,$S$1,"")</f>
        <v/>
      </c>
      <c r="T2659" s="4" t="str">
        <f>IF(IFERROR(SEARCH($T$1,AP2659),0)&gt;0,$T$1,"")</f>
        <v/>
      </c>
      <c r="U2659" s="4" t="str">
        <f>IF(IFERROR(SEARCH($U$1,AP2659),0)&gt;0,$U$1,"")</f>
        <v/>
      </c>
      <c r="V2659" s="4" t="str">
        <f>IF(IFERROR(SEARCH($V$1,AP2659),0)&gt;0,$V$1,"")</f>
        <v/>
      </c>
      <c r="W2659" s="4" t="str">
        <f>IF(IFERROR(SEARCH($W$1,AP2659),0)&gt;0,$W$1,"")</f>
        <v/>
      </c>
      <c r="X2659" s="4" t="str">
        <f>IF(IFERROR(SEARCH($X$1,AP2659),0)&gt;0,$X$1,"")</f>
        <v/>
      </c>
      <c r="Y2659" s="4">
        <f>LEN(A2659)+LEN(B2659)+LEN(C2659)+LEN(D2659)+LEN(E2659)+LEN(F2659)+LEN(G2659)+LEN(H2659)+LEN(I2659)+LEN(J2659)+LEN(K2659)+LEN(L2659)+LEN(M2659)+LEN(N2659)+LEN(O2659)+LEN(P2659)+LEN(Q2659)+LEN(R2659)+LEN(S2659)+LEN(T2659)+LEN(U2659)+LEN(V2659)+LEN(W2659)+LEN(X2659)</f>
        <v>3</v>
      </c>
      <c r="Z2659" s="4" t="str">
        <f>IF(IFERROR(SEARCH($Z$1,AP2659),0)&gt;0,$Z$1,"")</f>
        <v>-</v>
      </c>
      <c r="AA2659" s="4" t="str">
        <f>IF(IFERROR(SEARCH($AA$1,AP2659),0)&gt;0,$AA$1,"")</f>
        <v/>
      </c>
      <c r="AB2659" s="4" t="str">
        <f>IF(IFERROR(SEARCH($AB$1,AP2659),0)&gt;0,$AB$1,"")</f>
        <v/>
      </c>
      <c r="AC2659" s="4" t="str">
        <f>IF(IFERROR(SEARCH($AC$1,AP2659),0)&gt;0,$AC$1,"")</f>
        <v/>
      </c>
      <c r="AD2659" s="4" t="str">
        <f>IF(IFERROR(SEARCH($AD$1,AP2659),0)&gt;0,$AD$1,"")</f>
        <v/>
      </c>
      <c r="AE2659" s="4" t="str">
        <f>IF(IFERROR(SEARCH($AE$1,AP2659),0)&gt;0,$AE$1,"")</f>
        <v/>
      </c>
      <c r="AF2659" s="4" t="str" cm="1">
        <f t="array" aca="1" ref="AF2659" ca="1">LEFT(AO2659,MATCH(FALSE,ISNUMBER(MID(AO2659,ROW(INDIRECT("1:"&amp;LEN(AO2659)+1)), 1) *1),0) -1)</f>
        <v>1</v>
      </c>
      <c r="AG2659" s="4">
        <f>LEN(AO2659)</f>
        <v>4</v>
      </c>
      <c r="AH2659" s="4">
        <f>LEN(AP2659)</f>
        <v>27</v>
      </c>
      <c r="AI2659" s="4">
        <f>AH2659-AG2659</f>
        <v>23</v>
      </c>
      <c r="AJ2659" s="4" t="str">
        <f>RIGHT(AP2659,4)</f>
        <v>1RTG</v>
      </c>
      <c r="AK2659" s="4" t="str">
        <f>RIGHT(AP2659,5)</f>
        <v>-1RTG</v>
      </c>
      <c r="AL2659" s="4" t="b">
        <f>AN2659=AN2660</f>
        <v>0</v>
      </c>
      <c r="AM2659" s="4" t="b">
        <f>LEFT(AP2659,2)=LEFT(AQ2659,2)</f>
        <v>0</v>
      </c>
      <c r="AN2659" s="5" t="str">
        <f>LEFT(AP2659,(AI2659-1))</f>
        <v>SAYANG LIQUID LAVENDER</v>
      </c>
      <c r="AO2659" s="4" t="str">
        <f>IFERROR(RIGHT(AP2659,LEN(AP2659)-FIND("-",AP2659)),1)</f>
        <v>1RTG</v>
      </c>
      <c r="AP2659" t="s">
        <v>5698</v>
      </c>
      <c r="AQ2659" s="1" t="s">
        <v>4459</v>
      </c>
      <c r="AR2659">
        <v>10000</v>
      </c>
      <c r="AS2659">
        <v>10000</v>
      </c>
      <c r="AT2659">
        <v>9018</v>
      </c>
    </row>
    <row r="2660" spans="1:46" x14ac:dyDescent="0.25">
      <c r="A2660" s="4" t="str">
        <f>IF(IFERROR(SEARCH($A$1,AP2660),0)&gt;0,$A$1,"")</f>
        <v/>
      </c>
      <c r="B2660" s="4" t="str">
        <f>IF(IFERROR(SEARCH($B$1,AP2660),0)&gt;0,$B$1,"")</f>
        <v/>
      </c>
      <c r="C2660" s="4" t="str">
        <f>IF(IFERROR(SEARCH($C$1,AP2660),0)&gt;0,$C$1,"")</f>
        <v/>
      </c>
      <c r="D2660" s="4" t="str">
        <f>IF(IFERROR(SEARCH($D$1,AP2660),0)&gt;0,$D$1,"")</f>
        <v/>
      </c>
      <c r="E2660" s="4" t="str">
        <f>IF(IFERROR(SEARCH($E$1,AP2660),0)&gt;0,$E$1,"")</f>
        <v>RTG</v>
      </c>
      <c r="F2660" s="4" t="str">
        <f>IF(IFERROR(SEARCH($F$1,AP2660),0)&gt;0,$F$1,"")</f>
        <v/>
      </c>
      <c r="G2660" s="4" t="str">
        <f>IF(IFERROR(SEARCH($G$1,AP2660),0)&gt;0,$G$1,"")</f>
        <v/>
      </c>
      <c r="H2660" s="4" t="str">
        <f>IF(IFERROR(SEARCH($H$1,AP2660),0)&gt;0,$H$1,"")</f>
        <v/>
      </c>
      <c r="I2660" s="4" t="str">
        <f>IF(IFERROR(SEARCH($I$1,AP2660),0)&gt;0,$I$1,"")</f>
        <v/>
      </c>
      <c r="J2660" s="4" t="str">
        <f>IF(IFERROR(SEARCH($J$1,AP2660),0)&gt;0,$J$1,"")</f>
        <v/>
      </c>
      <c r="K2660" s="4" t="str">
        <f>IF(IFERROR(SEARCH($K$1,AP2660),0)&gt;0,$K$1,"")</f>
        <v/>
      </c>
      <c r="L2660" s="4" t="str">
        <f>IF(IFERROR(SEARCH($L$1,AP2660),0)&gt;0,$L$1,"")</f>
        <v/>
      </c>
      <c r="M2660" s="4" t="str">
        <f>IF(IFERROR(SEARCH($M$1,AP2660),0)&gt;0,$M$1,"")</f>
        <v/>
      </c>
      <c r="N2660" s="4" t="str">
        <f>IF(IFERROR(SEARCH($N$1,AP2660),0)&gt;0,$N$1,"")</f>
        <v/>
      </c>
      <c r="O2660" s="4" t="str">
        <f>IF(IFERROR(SEARCH($O$1,AP2660),0)&gt;0,$O$1,"")</f>
        <v/>
      </c>
      <c r="P2660" s="4" t="str">
        <f>IF(IFERROR(SEARCH($P$1,AP2660),0)&gt;0,$P$1,"")</f>
        <v/>
      </c>
      <c r="Q2660" s="4" t="str">
        <f>IF(IFERROR(SEARCH($Q$1,AP2660),0)&gt;0,$Q$1,"")</f>
        <v/>
      </c>
      <c r="R2660" s="4" t="str">
        <f>IF(IFERROR(SEARCH($R$1,AP2660),0)&gt;0,$R$1,"")</f>
        <v/>
      </c>
      <c r="S2660" s="4" t="str">
        <f>IF(IFERROR(SEARCH($S$1,AP2660),0)&gt;0,$S$1,"")</f>
        <v/>
      </c>
      <c r="T2660" s="4" t="str">
        <f>IF(IFERROR(SEARCH($T$1,AP2660),0)&gt;0,$T$1,"")</f>
        <v/>
      </c>
      <c r="U2660" s="4" t="str">
        <f>IF(IFERROR(SEARCH($U$1,AP2660),0)&gt;0,$U$1,"")</f>
        <v/>
      </c>
      <c r="V2660" s="4" t="str">
        <f>IF(IFERROR(SEARCH($V$1,AP2660),0)&gt;0,$V$1,"")</f>
        <v/>
      </c>
      <c r="W2660" s="4" t="str">
        <f>IF(IFERROR(SEARCH($W$1,AP2660),0)&gt;0,$W$1,"")</f>
        <v/>
      </c>
      <c r="X2660" s="4" t="str">
        <f>IF(IFERROR(SEARCH($X$1,AP2660),0)&gt;0,$X$1,"")</f>
        <v/>
      </c>
      <c r="Y2660" s="4">
        <f>LEN(A2660)+LEN(B2660)+LEN(C2660)+LEN(D2660)+LEN(E2660)+LEN(F2660)+LEN(G2660)+LEN(H2660)+LEN(I2660)+LEN(J2660)+LEN(K2660)+LEN(L2660)+LEN(M2660)+LEN(N2660)+LEN(O2660)+LEN(P2660)+LEN(Q2660)+LEN(R2660)+LEN(S2660)+LEN(T2660)+LEN(U2660)+LEN(V2660)+LEN(W2660)+LEN(X2660)</f>
        <v>3</v>
      </c>
      <c r="Z2660" s="4" t="str">
        <f>IF(IFERROR(SEARCH($Z$1,AP2660),0)&gt;0,$Z$1,"")</f>
        <v>-</v>
      </c>
      <c r="AA2660" s="4" t="str">
        <f>IF(IFERROR(SEARCH($AA$1,AP2660),0)&gt;0,$AA$1,"")</f>
        <v/>
      </c>
      <c r="AB2660" s="4" t="str">
        <f>IF(IFERROR(SEARCH($AB$1,AP2660),0)&gt;0,$AB$1,"")</f>
        <v/>
      </c>
      <c r="AC2660" s="4" t="str">
        <f>IF(IFERROR(SEARCH($AC$1,AP2660),0)&gt;0,$AC$1,"")</f>
        <v/>
      </c>
      <c r="AD2660" s="4" t="str">
        <f>IF(IFERROR(SEARCH($AD$1,AP2660),0)&gt;0,$AD$1,"")</f>
        <v/>
      </c>
      <c r="AE2660" s="4" t="str">
        <f>IF(IFERROR(SEARCH($AE$1,AP2660),0)&gt;0,$AE$1,"")</f>
        <v/>
      </c>
      <c r="AF2660" s="4" t="str" cm="1">
        <f t="array" aca="1" ref="AF2660" ca="1">LEFT(AO2660,MATCH(FALSE,ISNUMBER(MID(AO2660,ROW(INDIRECT("1:"&amp;LEN(AO2660)+1)), 1) *1),0) -1)</f>
        <v>1</v>
      </c>
      <c r="AG2660" s="4">
        <f>LEN(AO2660)</f>
        <v>4</v>
      </c>
      <c r="AH2660" s="4">
        <f>LEN(AP2660)</f>
        <v>23</v>
      </c>
      <c r="AI2660" s="4">
        <f>AH2660-AG2660</f>
        <v>19</v>
      </c>
      <c r="AJ2660" s="4" t="str">
        <f>RIGHT(AP2660,4)</f>
        <v>1RTG</v>
      </c>
      <c r="AK2660" s="4" t="str">
        <f>RIGHT(AP2660,5)</f>
        <v>-1RTG</v>
      </c>
      <c r="AL2660" s="4" t="b">
        <f>AN2660=AN2661</f>
        <v>0</v>
      </c>
      <c r="AM2660" s="4" t="b">
        <f>LEFT(AP2660,2)=LEFT(AQ2660,2)</f>
        <v>0</v>
      </c>
      <c r="AN2660" s="5" t="str">
        <f>LEFT(AP2660,(AI2660-1))</f>
        <v>SAYANG LIQUID ROSE</v>
      </c>
      <c r="AO2660" s="4" t="str">
        <f>IFERROR(RIGHT(AP2660,LEN(AP2660)-FIND("-",AP2660)),1)</f>
        <v>1RTG</v>
      </c>
      <c r="AP2660" t="s">
        <v>5699</v>
      </c>
      <c r="AQ2660" s="1" t="s">
        <v>4461</v>
      </c>
      <c r="AR2660">
        <v>10000</v>
      </c>
      <c r="AS2660">
        <v>10000</v>
      </c>
      <c r="AT2660">
        <v>9018</v>
      </c>
    </row>
    <row r="2661" spans="1:46" x14ac:dyDescent="0.25">
      <c r="A2661" s="4" t="str">
        <f>IF(IFERROR(SEARCH($A$1,AP2661),0)&gt;0,$A$1,"")</f>
        <v/>
      </c>
      <c r="B2661" s="4" t="str">
        <f>IF(IFERROR(SEARCH($B$1,AP2661),0)&gt;0,$B$1,"")</f>
        <v>BKS</v>
      </c>
      <c r="C2661" s="4" t="str">
        <f>IF(IFERROR(SEARCH($C$1,AP2661),0)&gt;0,$C$1,"")</f>
        <v/>
      </c>
      <c r="D2661" s="4" t="str">
        <f>IF(IFERROR(SEARCH($D$1,AP2661),0)&gt;0,$D$1,"")</f>
        <v/>
      </c>
      <c r="E2661" s="4" t="str">
        <f>IF(IFERROR(SEARCH($E$1,AP2661),0)&gt;0,$E$1,"")</f>
        <v/>
      </c>
      <c r="F2661" s="4" t="str">
        <f>IF(IFERROR(SEARCH($F$1,AP2661),0)&gt;0,$F$1,"")</f>
        <v/>
      </c>
      <c r="G2661" s="4" t="str">
        <f>IF(IFERROR(SEARCH($G$1,AP2661),0)&gt;0,$G$1,"")</f>
        <v/>
      </c>
      <c r="H2661" s="4" t="str">
        <f>IF(IFERROR(SEARCH($H$1,AP2661),0)&gt;0,$H$1,"")</f>
        <v/>
      </c>
      <c r="I2661" s="4" t="str">
        <f>IF(IFERROR(SEARCH($I$1,AP2661),0)&gt;0,$I$1,"")</f>
        <v/>
      </c>
      <c r="J2661" s="4" t="str">
        <f>IF(IFERROR(SEARCH($J$1,AP2661),0)&gt;0,$J$1,"")</f>
        <v/>
      </c>
      <c r="K2661" s="4" t="str">
        <f>IF(IFERROR(SEARCH($K$1,AP2661),0)&gt;0,$K$1,"")</f>
        <v/>
      </c>
      <c r="L2661" s="4" t="str">
        <f>IF(IFERROR(SEARCH($L$1,AP2661),0)&gt;0,$L$1,"")</f>
        <v/>
      </c>
      <c r="M2661" s="4" t="str">
        <f>IF(IFERROR(SEARCH($M$1,AP2661),0)&gt;0,$M$1,"")</f>
        <v/>
      </c>
      <c r="N2661" s="4" t="str">
        <f>IF(IFERROR(SEARCH($N$1,AP2661),0)&gt;0,$N$1,"")</f>
        <v/>
      </c>
      <c r="O2661" s="4" t="str">
        <f>IF(IFERROR(SEARCH($O$1,AP2661),0)&gt;0,$O$1,"")</f>
        <v/>
      </c>
      <c r="P2661" s="4" t="str">
        <f>IF(IFERROR(SEARCH($P$1,AP2661),0)&gt;0,$P$1,"")</f>
        <v/>
      </c>
      <c r="Q2661" s="4" t="str">
        <f>IF(IFERROR(SEARCH($Q$1,AP2661),0)&gt;0,$Q$1,"")</f>
        <v/>
      </c>
      <c r="R2661" s="4" t="str">
        <f>IF(IFERROR(SEARCH($R$1,AP2661),0)&gt;0,$R$1,"")</f>
        <v/>
      </c>
      <c r="S2661" s="4" t="str">
        <f>IF(IFERROR(SEARCH($S$1,AP2661),0)&gt;0,$S$1,"")</f>
        <v/>
      </c>
      <c r="T2661" s="4" t="str">
        <f>IF(IFERROR(SEARCH($T$1,AP2661),0)&gt;0,$T$1,"")</f>
        <v/>
      </c>
      <c r="U2661" s="4" t="str">
        <f>IF(IFERROR(SEARCH($U$1,AP2661),0)&gt;0,$U$1,"")</f>
        <v/>
      </c>
      <c r="V2661" s="4" t="str">
        <f>IF(IFERROR(SEARCH($V$1,AP2661),0)&gt;0,$V$1,"")</f>
        <v/>
      </c>
      <c r="W2661" s="4" t="str">
        <f>IF(IFERROR(SEARCH($W$1,AP2661),0)&gt;0,$W$1,"")</f>
        <v/>
      </c>
      <c r="X2661" s="4" t="str">
        <f>IF(IFERROR(SEARCH($X$1,AP2661),0)&gt;0,$X$1,"")</f>
        <v/>
      </c>
      <c r="Y2661" s="4">
        <f>LEN(A2661)+LEN(B2661)+LEN(C2661)+LEN(D2661)+LEN(E2661)+LEN(F2661)+LEN(G2661)+LEN(H2661)+LEN(I2661)+LEN(J2661)+LEN(K2661)+LEN(L2661)+LEN(M2661)+LEN(N2661)+LEN(O2661)+LEN(P2661)+LEN(Q2661)+LEN(R2661)+LEN(S2661)+LEN(T2661)+LEN(U2661)+LEN(V2661)+LEN(W2661)+LEN(X2661)</f>
        <v>3</v>
      </c>
      <c r="Z2661" s="4" t="str">
        <f>IF(IFERROR(SEARCH($Z$1,AP2661),0)&gt;0,$Z$1,"")</f>
        <v>-</v>
      </c>
      <c r="AA2661" s="4" t="str">
        <f>IF(IFERROR(SEARCH($AA$1,AP2661),0)&gt;0,$AA$1,"")</f>
        <v/>
      </c>
      <c r="AB2661" s="4" t="str">
        <f>IF(IFERROR(SEARCH($AB$1,AP2661),0)&gt;0,$AB$1,"")</f>
        <v/>
      </c>
      <c r="AC2661" s="4" t="str">
        <f>IF(IFERROR(SEARCH($AC$1,AP2661),0)&gt;0,$AC$1,"")</f>
        <v/>
      </c>
      <c r="AD2661" s="4" t="str">
        <f>IF(IFERROR(SEARCH($AD$1,AP2661),0)&gt;0,$AD$1,"")</f>
        <v/>
      </c>
      <c r="AE2661" s="4" t="str">
        <f>IF(IFERROR(SEARCH($AE$1,AP2661),0)&gt;0,$AE$1,"")</f>
        <v/>
      </c>
      <c r="AF2661" s="4" t="str" cm="1">
        <f t="array" aca="1" ref="AF2661" ca="1">LEFT(AO2661,MATCH(FALSE,ISNUMBER(MID(AO2661,ROW(INDIRECT("1:"&amp;LEN(AO2661)+1)), 1) *1),0) -1)</f>
        <v>1</v>
      </c>
      <c r="AG2661" s="4">
        <f>LEN(AO2661)</f>
        <v>4</v>
      </c>
      <c r="AH2661" s="4">
        <f>LEN(AP2661)</f>
        <v>31</v>
      </c>
      <c r="AI2661" s="4">
        <f>AH2661-AG2661</f>
        <v>27</v>
      </c>
      <c r="AJ2661" s="4" t="str">
        <f>RIGHT(AP2661,4)</f>
        <v>1BKS</v>
      </c>
      <c r="AK2661" s="4" t="str">
        <f>RIGHT(AP2661,5)</f>
        <v>-1BKS</v>
      </c>
      <c r="AL2661" s="4" t="b">
        <f>AN2661=AN2662</f>
        <v>0</v>
      </c>
      <c r="AM2661" s="4" t="b">
        <f>LEFT(AP2661,2)=LEFT(AQ2661,2)</f>
        <v>0</v>
      </c>
      <c r="AN2661" s="5" t="str">
        <f>LEFT(AP2661,(AI2661-1))</f>
        <v>SAYANG ORIGINAL FRESH 260G</v>
      </c>
      <c r="AO2661" s="4" t="str">
        <f>IFERROR(RIGHT(AP2661,LEN(AP2661)-FIND("-",AP2661)),1)</f>
        <v>1BKS</v>
      </c>
      <c r="AP2661" t="s">
        <v>4462</v>
      </c>
      <c r="AQ2661" s="1" t="s">
        <v>4463</v>
      </c>
      <c r="AR2661">
        <v>4500</v>
      </c>
      <c r="AS2661">
        <v>5000</v>
      </c>
      <c r="AT2661">
        <v>4211</v>
      </c>
    </row>
    <row r="2662" spans="1:46" x14ac:dyDescent="0.25">
      <c r="A2662" s="4" t="str">
        <f>IF(IFERROR(SEARCH($A$1,AP2662),0)&gt;0,$A$1,"")</f>
        <v/>
      </c>
      <c r="B2662" s="4" t="str">
        <f>IF(IFERROR(SEARCH($B$1,AP2662),0)&gt;0,$B$1,"")</f>
        <v>BKS</v>
      </c>
      <c r="C2662" s="4" t="str">
        <f>IF(IFERROR(SEARCH($C$1,AP2662),0)&gt;0,$C$1,"")</f>
        <v/>
      </c>
      <c r="D2662" s="4" t="str">
        <f>IF(IFERROR(SEARCH($D$1,AP2662),0)&gt;0,$D$1,"")</f>
        <v/>
      </c>
      <c r="E2662" s="4" t="str">
        <f>IF(IFERROR(SEARCH($E$1,AP2662),0)&gt;0,$E$1,"")</f>
        <v/>
      </c>
      <c r="F2662" s="4" t="str">
        <f>IF(IFERROR(SEARCH($F$1,AP2662),0)&gt;0,$F$1,"")</f>
        <v/>
      </c>
      <c r="G2662" s="4" t="str">
        <f>IF(IFERROR(SEARCH($G$1,AP2662),0)&gt;0,$G$1,"")</f>
        <v/>
      </c>
      <c r="H2662" s="4" t="str">
        <f>IF(IFERROR(SEARCH($H$1,AP2662),0)&gt;0,$H$1,"")</f>
        <v/>
      </c>
      <c r="I2662" s="4" t="str">
        <f>IF(IFERROR(SEARCH($I$1,AP2662),0)&gt;0,$I$1,"")</f>
        <v/>
      </c>
      <c r="J2662" s="4" t="str">
        <f>IF(IFERROR(SEARCH($J$1,AP2662),0)&gt;0,$J$1,"")</f>
        <v/>
      </c>
      <c r="K2662" s="4" t="str">
        <f>IF(IFERROR(SEARCH($K$1,AP2662),0)&gt;0,$K$1,"")</f>
        <v/>
      </c>
      <c r="L2662" s="4" t="str">
        <f>IF(IFERROR(SEARCH($L$1,AP2662),0)&gt;0,$L$1,"")</f>
        <v/>
      </c>
      <c r="M2662" s="4" t="str">
        <f>IF(IFERROR(SEARCH($M$1,AP2662),0)&gt;0,$M$1,"")</f>
        <v/>
      </c>
      <c r="N2662" s="4" t="str">
        <f>IF(IFERROR(SEARCH($N$1,AP2662),0)&gt;0,$N$1,"")</f>
        <v/>
      </c>
      <c r="O2662" s="4" t="str">
        <f>IF(IFERROR(SEARCH($O$1,AP2662),0)&gt;0,$O$1,"")</f>
        <v/>
      </c>
      <c r="P2662" s="4" t="str">
        <f>IF(IFERROR(SEARCH($P$1,AP2662),0)&gt;0,$P$1,"")</f>
        <v/>
      </c>
      <c r="Q2662" s="4" t="str">
        <f>IF(IFERROR(SEARCH($Q$1,AP2662),0)&gt;0,$Q$1,"")</f>
        <v/>
      </c>
      <c r="R2662" s="4" t="str">
        <f>IF(IFERROR(SEARCH($R$1,AP2662),0)&gt;0,$R$1,"")</f>
        <v/>
      </c>
      <c r="S2662" s="4" t="str">
        <f>IF(IFERROR(SEARCH($S$1,AP2662),0)&gt;0,$S$1,"")</f>
        <v/>
      </c>
      <c r="T2662" s="4" t="str">
        <f>IF(IFERROR(SEARCH($T$1,AP2662),0)&gt;0,$T$1,"")</f>
        <v/>
      </c>
      <c r="U2662" s="4" t="str">
        <f>IF(IFERROR(SEARCH($U$1,AP2662),0)&gt;0,$U$1,"")</f>
        <v/>
      </c>
      <c r="V2662" s="4" t="str">
        <f>IF(IFERROR(SEARCH($V$1,AP2662),0)&gt;0,$V$1,"")</f>
        <v/>
      </c>
      <c r="W2662" s="4" t="str">
        <f>IF(IFERROR(SEARCH($W$1,AP2662),0)&gt;0,$W$1,"")</f>
        <v/>
      </c>
      <c r="X2662" s="4" t="str">
        <f>IF(IFERROR(SEARCH($X$1,AP2662),0)&gt;0,$X$1,"")</f>
        <v/>
      </c>
      <c r="Y2662" s="4">
        <f>LEN(A2662)+LEN(B2662)+LEN(C2662)+LEN(D2662)+LEN(E2662)+LEN(F2662)+LEN(G2662)+LEN(H2662)+LEN(I2662)+LEN(J2662)+LEN(K2662)+LEN(L2662)+LEN(M2662)+LEN(N2662)+LEN(O2662)+LEN(P2662)+LEN(Q2662)+LEN(R2662)+LEN(S2662)+LEN(T2662)+LEN(U2662)+LEN(V2662)+LEN(W2662)+LEN(X2662)</f>
        <v>3</v>
      </c>
      <c r="Z2662" s="4" t="str">
        <f>IF(IFERROR(SEARCH($Z$1,AP2662),0)&gt;0,$Z$1,"")</f>
        <v>-</v>
      </c>
      <c r="AA2662" s="4" t="str">
        <f>IF(IFERROR(SEARCH($AA$1,AP2662),0)&gt;0,$AA$1,"")</f>
        <v/>
      </c>
      <c r="AB2662" s="4" t="str">
        <f>IF(IFERROR(SEARCH($AB$1,AP2662),0)&gt;0,$AB$1,"")</f>
        <v/>
      </c>
      <c r="AC2662" s="4" t="str">
        <f>IF(IFERROR(SEARCH($AC$1,AP2662),0)&gt;0,$AC$1,"")</f>
        <v/>
      </c>
      <c r="AD2662" s="4" t="str">
        <f>IF(IFERROR(SEARCH($AD$1,AP2662),0)&gt;0,$AD$1,"")</f>
        <v/>
      </c>
      <c r="AE2662" s="4" t="str">
        <f>IF(IFERROR(SEARCH($AE$1,AP2662),0)&gt;0,$AE$1,"")</f>
        <v/>
      </c>
      <c r="AF2662" s="4" t="str" cm="1">
        <f t="array" aca="1" ref="AF2662" ca="1">LEFT(AO2662,MATCH(FALSE,ISNUMBER(MID(AO2662,ROW(INDIRECT("1:"&amp;LEN(AO2662)+1)), 1) *1),0) -1)</f>
        <v>1</v>
      </c>
      <c r="AG2662" s="4">
        <f>LEN(AO2662)</f>
        <v>4</v>
      </c>
      <c r="AH2662" s="4">
        <f>LEN(AP2662)</f>
        <v>22</v>
      </c>
      <c r="AI2662" s="4">
        <f>AH2662-AG2662</f>
        <v>18</v>
      </c>
      <c r="AJ2662" s="4" t="str">
        <f>RIGHT(AP2662,4)</f>
        <v>1BKS</v>
      </c>
      <c r="AK2662" s="4" t="str">
        <f>RIGHT(AP2662,5)</f>
        <v>-1BKS</v>
      </c>
      <c r="AL2662" s="4" t="b">
        <f>AN2662=AN2663</f>
        <v>0</v>
      </c>
      <c r="AM2662" s="4" t="b">
        <f>LEFT(AP2662,2)=LEFT(AQ2662,2)</f>
        <v>0</v>
      </c>
      <c r="AN2662" s="5" t="str">
        <f>LEFT(AP2662,(AI2662-1))</f>
        <v>SAYANG ROSE 260GR</v>
      </c>
      <c r="AO2662" s="4" t="str">
        <f>IFERROR(RIGHT(AP2662,LEN(AP2662)-FIND("-",AP2662)),1)</f>
        <v>1BKS</v>
      </c>
      <c r="AP2662" t="s">
        <v>6023</v>
      </c>
      <c r="AQ2662" s="1" t="s">
        <v>4465</v>
      </c>
      <c r="AR2662">
        <v>4500</v>
      </c>
      <c r="AS2662">
        <v>5000</v>
      </c>
      <c r="AT2662">
        <v>4365</v>
      </c>
    </row>
    <row r="2663" spans="1:46" x14ac:dyDescent="0.25">
      <c r="A2663" s="4" t="str">
        <f>IF(IFERROR(SEARCH($A$1,AP2663),0)&gt;0,$A$1,"")</f>
        <v>PCS</v>
      </c>
      <c r="B2663" s="4" t="str">
        <f>IF(IFERROR(SEARCH($B$1,AP2663),0)&gt;0,$B$1,"")</f>
        <v/>
      </c>
      <c r="C2663" s="4" t="str">
        <f>IF(IFERROR(SEARCH($C$1,AP2663),0)&gt;0,$C$1,"")</f>
        <v/>
      </c>
      <c r="D2663" s="4" t="str">
        <f>IF(IFERROR(SEARCH($D$1,AP2663),0)&gt;0,$D$1,"")</f>
        <v/>
      </c>
      <c r="E2663" s="4" t="str">
        <f>IF(IFERROR(SEARCH($E$1,AP2663),0)&gt;0,$E$1,"")</f>
        <v>RTG</v>
      </c>
      <c r="F2663" s="4" t="str">
        <f>IF(IFERROR(SEARCH($F$1,AP2663),0)&gt;0,$F$1,"")</f>
        <v/>
      </c>
      <c r="G2663" s="4" t="str">
        <f>IF(IFERROR(SEARCH($G$1,AP2663),0)&gt;0,$G$1,"")</f>
        <v/>
      </c>
      <c r="H2663" s="4" t="str">
        <f>IF(IFERROR(SEARCH($H$1,AP2663),0)&gt;0,$H$1,"")</f>
        <v/>
      </c>
      <c r="I2663" s="4" t="str">
        <f>IF(IFERROR(SEARCH($I$1,AP2663),0)&gt;0,$I$1,"")</f>
        <v/>
      </c>
      <c r="J2663" s="4" t="str">
        <f>IF(IFERROR(SEARCH($J$1,AP2663),0)&gt;0,$J$1,"")</f>
        <v/>
      </c>
      <c r="K2663" s="4" t="str">
        <f>IF(IFERROR(SEARCH($K$1,AP2663),0)&gt;0,$K$1,"")</f>
        <v/>
      </c>
      <c r="L2663" s="4" t="str">
        <f>IF(IFERROR(SEARCH($L$1,AP2663),0)&gt;0,$L$1,"")</f>
        <v/>
      </c>
      <c r="M2663" s="4" t="str">
        <f>IF(IFERROR(SEARCH($M$1,AP2663),0)&gt;0,$M$1,"")</f>
        <v/>
      </c>
      <c r="N2663" s="4" t="str">
        <f>IF(IFERROR(SEARCH($N$1,AP2663),0)&gt;0,$N$1,"")</f>
        <v/>
      </c>
      <c r="O2663" s="4" t="str">
        <f>IF(IFERROR(SEARCH($O$1,AP2663),0)&gt;0,$O$1,"")</f>
        <v/>
      </c>
      <c r="P2663" s="4" t="str">
        <f>IF(IFERROR(SEARCH($P$1,AP2663),0)&gt;0,$P$1,"")</f>
        <v/>
      </c>
      <c r="Q2663" s="4" t="str">
        <f>IF(IFERROR(SEARCH($Q$1,AP2663),0)&gt;0,$Q$1,"")</f>
        <v/>
      </c>
      <c r="R2663" s="4" t="str">
        <f>IF(IFERROR(SEARCH($R$1,AP2663),0)&gt;0,$R$1,"")</f>
        <v/>
      </c>
      <c r="S2663" s="4" t="str">
        <f>IF(IFERROR(SEARCH($S$1,AP2663),0)&gt;0,$S$1,"")</f>
        <v/>
      </c>
      <c r="T2663" s="4" t="str">
        <f>IF(IFERROR(SEARCH($T$1,AP2663),0)&gt;0,$T$1,"")</f>
        <v/>
      </c>
      <c r="U2663" s="4" t="str">
        <f>IF(IFERROR(SEARCH($U$1,AP2663),0)&gt;0,$U$1,"")</f>
        <v/>
      </c>
      <c r="V2663" s="4" t="str">
        <f>IF(IFERROR(SEARCH($V$1,AP2663),0)&gt;0,$V$1,"")</f>
        <v/>
      </c>
      <c r="W2663" s="4" t="str">
        <f>IF(IFERROR(SEARCH($W$1,AP2663),0)&gt;0,$W$1,"")</f>
        <v/>
      </c>
      <c r="X2663" s="4" t="str">
        <f>IF(IFERROR(SEARCH($X$1,AP2663),0)&gt;0,$X$1,"")</f>
        <v>PAD</v>
      </c>
      <c r="Y2663" s="4">
        <f>LEN(A2663)+LEN(B2663)+LEN(C2663)+LEN(D2663)+LEN(E2663)+LEN(F2663)+LEN(G2663)+LEN(H2663)+LEN(I2663)+LEN(J2663)+LEN(K2663)+LEN(L2663)+LEN(M2663)+LEN(N2663)+LEN(O2663)+LEN(P2663)+LEN(Q2663)+LEN(R2663)+LEN(S2663)+LEN(T2663)+LEN(U2663)+LEN(V2663)+LEN(W2663)+LEN(X2663)</f>
        <v>9</v>
      </c>
      <c r="Z2663" s="4" t="str">
        <f>IF(IFERROR(SEARCH($Z$1,AP2663),0)&gt;0,$Z$1,"")</f>
        <v>-</v>
      </c>
      <c r="AA2663" s="4" t="str">
        <f>IF(IFERROR(SEARCH($AA$1,AP2663),0)&gt;0,$AA$1,"")</f>
        <v>/</v>
      </c>
      <c r="AB2663" s="4" t="str">
        <f>IF(IFERROR(SEARCH($AB$1,AP2663),0)&gt;0,$AB$1,"")</f>
        <v/>
      </c>
      <c r="AC2663" s="4" t="str">
        <f>IF(IFERROR(SEARCH($AC$1,AP2663),0)&gt;0,$AC$1,"")</f>
        <v/>
      </c>
      <c r="AD2663" s="4" t="str">
        <f>IF(IFERROR(SEARCH($AD$1,AP2663),0)&gt;0,$AD$1,"")</f>
        <v/>
      </c>
      <c r="AE2663" s="4" t="str">
        <f>IF(IFERROR(SEARCH($AE$1,AP2663),0)&gt;0,$AE$1,"")</f>
        <v/>
      </c>
      <c r="AF2663" s="4" t="str" cm="1">
        <f t="array" aca="1" ref="AF2663" ca="1">LEFT(AO2663,MATCH(FALSE,ISNUMBER(MID(AO2663,ROW(INDIRECT("1:"&amp;LEN(AO2663)+1)), 1) *1),0) -1)</f>
        <v>12</v>
      </c>
      <c r="AG2663" s="4">
        <f>LEN(AO2663)</f>
        <v>9</v>
      </c>
      <c r="AH2663" s="4">
        <f>LEN(AP2663)</f>
        <v>19</v>
      </c>
      <c r="AI2663" s="4">
        <f>AH2663-AG2663</f>
        <v>10</v>
      </c>
      <c r="AJ2663" s="4" t="str">
        <f>RIGHT(AP2663,4)</f>
        <v>/RTG</v>
      </c>
      <c r="AK2663" s="4" t="str">
        <f>RIGHT(AP2663,5)</f>
        <v>S/RTG</v>
      </c>
      <c r="AL2663" s="4" t="b">
        <f>AN2663=AN2664</f>
        <v>1</v>
      </c>
      <c r="AM2663" s="4" t="b">
        <f>LEFT(AP2663,2)=LEFT(AQ2663,2)</f>
        <v>0</v>
      </c>
      <c r="AN2663" s="5" t="str">
        <f>LEFT(AP2663,(AI2663-1))</f>
        <v>SCRUB PAD</v>
      </c>
      <c r="AO2663" s="4" t="str">
        <f>IFERROR(RIGHT(AP2663,LEN(AP2663)-FIND("-",AP2663)),1)</f>
        <v>12PCS/RTG</v>
      </c>
      <c r="AP2663" t="s">
        <v>6015</v>
      </c>
      <c r="AR2663">
        <v>39000</v>
      </c>
      <c r="AS2663">
        <v>39000</v>
      </c>
      <c r="AT2663">
        <v>36000</v>
      </c>
    </row>
    <row r="2664" spans="1:46" x14ac:dyDescent="0.25">
      <c r="A2664" s="4" t="str">
        <f>IF(IFERROR(SEARCH($A$1,AP2664),0)&gt;0,$A$1,"")</f>
        <v>PCS</v>
      </c>
      <c r="B2664" s="4" t="str">
        <f>IF(IFERROR(SEARCH($B$1,AP2664),0)&gt;0,$B$1,"")</f>
        <v/>
      </c>
      <c r="C2664" s="4" t="str">
        <f>IF(IFERROR(SEARCH($C$1,AP2664),0)&gt;0,$C$1,"")</f>
        <v/>
      </c>
      <c r="D2664" s="4" t="str">
        <f>IF(IFERROR(SEARCH($D$1,AP2664),0)&gt;0,$D$1,"")</f>
        <v/>
      </c>
      <c r="E2664" s="4" t="str">
        <f>IF(IFERROR(SEARCH($E$1,AP2664),0)&gt;0,$E$1,"")</f>
        <v/>
      </c>
      <c r="F2664" s="4" t="str">
        <f>IF(IFERROR(SEARCH($F$1,AP2664),0)&gt;0,$F$1,"")</f>
        <v/>
      </c>
      <c r="G2664" s="4" t="str">
        <f>IF(IFERROR(SEARCH($G$1,AP2664),0)&gt;0,$G$1,"")</f>
        <v/>
      </c>
      <c r="H2664" s="4" t="str">
        <f>IF(IFERROR(SEARCH($H$1,AP2664),0)&gt;0,$H$1,"")</f>
        <v/>
      </c>
      <c r="I2664" s="4" t="str">
        <f>IF(IFERROR(SEARCH($I$1,AP2664),0)&gt;0,$I$1,"")</f>
        <v/>
      </c>
      <c r="J2664" s="4" t="str">
        <f>IF(IFERROR(SEARCH($J$1,AP2664),0)&gt;0,$J$1,"")</f>
        <v/>
      </c>
      <c r="K2664" s="4" t="str">
        <f>IF(IFERROR(SEARCH($K$1,AP2664),0)&gt;0,$K$1,"")</f>
        <v/>
      </c>
      <c r="L2664" s="4" t="str">
        <f>IF(IFERROR(SEARCH($L$1,AP2664),0)&gt;0,$L$1,"")</f>
        <v/>
      </c>
      <c r="M2664" s="4" t="str">
        <f>IF(IFERROR(SEARCH($M$1,AP2664),0)&gt;0,$M$1,"")</f>
        <v/>
      </c>
      <c r="N2664" s="4" t="str">
        <f>IF(IFERROR(SEARCH($N$1,AP2664),0)&gt;0,$N$1,"")</f>
        <v/>
      </c>
      <c r="O2664" s="4" t="str">
        <f>IF(IFERROR(SEARCH($O$1,AP2664),0)&gt;0,$O$1,"")</f>
        <v/>
      </c>
      <c r="P2664" s="4" t="str">
        <f>IF(IFERROR(SEARCH($P$1,AP2664),0)&gt;0,$P$1,"")</f>
        <v/>
      </c>
      <c r="Q2664" s="4" t="str">
        <f>IF(IFERROR(SEARCH($Q$1,AP2664),0)&gt;0,$Q$1,"")</f>
        <v/>
      </c>
      <c r="R2664" s="4" t="str">
        <f>IF(IFERROR(SEARCH($R$1,AP2664),0)&gt;0,$R$1,"")</f>
        <v/>
      </c>
      <c r="S2664" s="4" t="str">
        <f>IF(IFERROR(SEARCH($S$1,AP2664),0)&gt;0,$S$1,"")</f>
        <v/>
      </c>
      <c r="T2664" s="4" t="str">
        <f>IF(IFERROR(SEARCH($T$1,AP2664),0)&gt;0,$T$1,"")</f>
        <v/>
      </c>
      <c r="U2664" s="4" t="str">
        <f>IF(IFERROR(SEARCH($U$1,AP2664),0)&gt;0,$U$1,"")</f>
        <v/>
      </c>
      <c r="V2664" s="4" t="str">
        <f>IF(IFERROR(SEARCH($V$1,AP2664),0)&gt;0,$V$1,"")</f>
        <v/>
      </c>
      <c r="W2664" s="4" t="str">
        <f>IF(IFERROR(SEARCH($W$1,AP2664),0)&gt;0,$W$1,"")</f>
        <v/>
      </c>
      <c r="X2664" s="4" t="str">
        <f>IF(IFERROR(SEARCH($X$1,AP2664),0)&gt;0,$X$1,"")</f>
        <v>PAD</v>
      </c>
      <c r="Y2664" s="4">
        <f>LEN(A2664)+LEN(B2664)+LEN(C2664)+LEN(D2664)+LEN(E2664)+LEN(F2664)+LEN(G2664)+LEN(H2664)+LEN(I2664)+LEN(J2664)+LEN(K2664)+LEN(L2664)+LEN(M2664)+LEN(N2664)+LEN(O2664)+LEN(P2664)+LEN(Q2664)+LEN(R2664)+LEN(S2664)+LEN(T2664)+LEN(U2664)+LEN(V2664)+LEN(W2664)+LEN(X2664)</f>
        <v>6</v>
      </c>
      <c r="Z2664" s="4" t="str">
        <f>IF(IFERROR(SEARCH($Z$1,AP2664),0)&gt;0,$Z$1,"")</f>
        <v>-</v>
      </c>
      <c r="AA2664" s="4" t="str">
        <f>IF(IFERROR(SEARCH($AA$1,AP2664),0)&gt;0,$AA$1,"")</f>
        <v/>
      </c>
      <c r="AB2664" s="4" t="str">
        <f>IF(IFERROR(SEARCH($AB$1,AP2664),0)&gt;0,$AB$1,"")</f>
        <v/>
      </c>
      <c r="AC2664" s="4" t="str">
        <f>IF(IFERROR(SEARCH($AC$1,AP2664),0)&gt;0,$AC$1,"")</f>
        <v/>
      </c>
      <c r="AD2664" s="4" t="str">
        <f>IF(IFERROR(SEARCH($AD$1,AP2664),0)&gt;0,$AD$1,"")</f>
        <v/>
      </c>
      <c r="AE2664" s="4" t="str">
        <f>IF(IFERROR(SEARCH($AE$1,AP2664),0)&gt;0,$AE$1,"")</f>
        <v/>
      </c>
      <c r="AF2664" s="4" t="str" cm="1">
        <f t="array" aca="1" ref="AF2664" ca="1">LEFT(AO2664,MATCH(FALSE,ISNUMBER(MID(AO2664,ROW(INDIRECT("1:"&amp;LEN(AO2664)+1)), 1) *1),0) -1)</f>
        <v>1</v>
      </c>
      <c r="AG2664" s="4">
        <f>LEN(AO2664)</f>
        <v>4</v>
      </c>
      <c r="AH2664" s="4">
        <f>LEN(AP2664)</f>
        <v>14</v>
      </c>
      <c r="AI2664" s="4">
        <f>AH2664-AG2664</f>
        <v>10</v>
      </c>
      <c r="AJ2664" s="4" t="str">
        <f>RIGHT(AP2664,4)</f>
        <v>1PCS</v>
      </c>
      <c r="AK2664" s="4" t="str">
        <f>RIGHT(AP2664,5)</f>
        <v>-1PCS</v>
      </c>
      <c r="AL2664" s="4" t="b">
        <f>AN2664=AN2665</f>
        <v>0</v>
      </c>
      <c r="AM2664" s="4" t="b">
        <f>LEFT(AP2664,2)=LEFT(AQ2664,2)</f>
        <v>0</v>
      </c>
      <c r="AN2664" s="5" t="str">
        <f>LEFT(AP2664,(AI2664-1))</f>
        <v>SCRUB PAD</v>
      </c>
      <c r="AO2664" s="4" t="str">
        <f>IFERROR(RIGHT(AP2664,LEN(AP2664)-FIND("-",AP2664)),1)</f>
        <v>1PCS</v>
      </c>
      <c r="AP2664" t="s">
        <v>4467</v>
      </c>
      <c r="AQ2664" s="1" t="s">
        <v>4468</v>
      </c>
      <c r="AR2664">
        <v>4000</v>
      </c>
      <c r="AS2664">
        <v>4000</v>
      </c>
      <c r="AT2664">
        <v>3000</v>
      </c>
    </row>
    <row r="2665" spans="1:46" x14ac:dyDescent="0.25">
      <c r="A2665" s="4" t="str">
        <f>IF(IFERROR(SEARCH($A$1,AP2665),0)&gt;0,$A$1,"")</f>
        <v/>
      </c>
      <c r="B2665" s="4" t="str">
        <f>IF(IFERROR(SEARCH($B$1,AP2665),0)&gt;0,$B$1,"")</f>
        <v>BKS</v>
      </c>
      <c r="C2665" s="4" t="str">
        <f>IF(IFERROR(SEARCH($C$1,AP2665),0)&gt;0,$C$1,"")</f>
        <v/>
      </c>
      <c r="D2665" s="4" t="str">
        <f>IF(IFERROR(SEARCH($D$1,AP2665),0)&gt;0,$D$1,"")</f>
        <v/>
      </c>
      <c r="E2665" s="4" t="str">
        <f>IF(IFERROR(SEARCH($E$1,AP2665),0)&gt;0,$E$1,"")</f>
        <v/>
      </c>
      <c r="F2665" s="4" t="str">
        <f>IF(IFERROR(SEARCH($F$1,AP2665),0)&gt;0,$F$1,"")</f>
        <v>PACK</v>
      </c>
      <c r="G2665" s="4" t="str">
        <f>IF(IFERROR(SEARCH($G$1,AP2665),0)&gt;0,$G$1,"")</f>
        <v/>
      </c>
      <c r="H2665" s="4" t="str">
        <f>IF(IFERROR(SEARCH($H$1,AP2665),0)&gt;0,$H$1,"")</f>
        <v/>
      </c>
      <c r="I2665" s="4" t="str">
        <f>IF(IFERROR(SEARCH($I$1,AP2665),0)&gt;0,$I$1,"")</f>
        <v/>
      </c>
      <c r="J2665" s="4" t="str">
        <f>IF(IFERROR(SEARCH($J$1,AP2665),0)&gt;0,$J$1,"")</f>
        <v/>
      </c>
      <c r="K2665" s="4" t="str">
        <f>IF(IFERROR(SEARCH($K$1,AP2665),0)&gt;0,$K$1,"")</f>
        <v/>
      </c>
      <c r="L2665" s="4" t="str">
        <f>IF(IFERROR(SEARCH($L$1,AP2665),0)&gt;0,$L$1,"")</f>
        <v/>
      </c>
      <c r="M2665" s="4" t="str">
        <f>IF(IFERROR(SEARCH($M$1,AP2665),0)&gt;0,$M$1,"")</f>
        <v/>
      </c>
      <c r="N2665" s="4" t="str">
        <f>IF(IFERROR(SEARCH($N$1,AP2665),0)&gt;0,$N$1,"")</f>
        <v/>
      </c>
      <c r="O2665" s="4" t="str">
        <f>IF(IFERROR(SEARCH($O$1,AP2665),0)&gt;0,$O$1,"")</f>
        <v/>
      </c>
      <c r="P2665" s="4" t="str">
        <f>IF(IFERROR(SEARCH($P$1,AP2665),0)&gt;0,$P$1,"")</f>
        <v/>
      </c>
      <c r="Q2665" s="4" t="str">
        <f>IF(IFERROR(SEARCH($Q$1,AP2665),0)&gt;0,$Q$1,"")</f>
        <v/>
      </c>
      <c r="R2665" s="4" t="str">
        <f>IF(IFERROR(SEARCH($R$1,AP2665),0)&gt;0,$R$1,"")</f>
        <v/>
      </c>
      <c r="S2665" s="4" t="str">
        <f>IF(IFERROR(SEARCH($S$1,AP2665),0)&gt;0,$S$1,"")</f>
        <v/>
      </c>
      <c r="T2665" s="4" t="str">
        <f>IF(IFERROR(SEARCH($T$1,AP2665),0)&gt;0,$T$1,"")</f>
        <v/>
      </c>
      <c r="U2665" s="4" t="str">
        <f>IF(IFERROR(SEARCH($U$1,AP2665),0)&gt;0,$U$1,"")</f>
        <v/>
      </c>
      <c r="V2665" s="4" t="str">
        <f>IF(IFERROR(SEARCH($V$1,AP2665),0)&gt;0,$V$1,"")</f>
        <v/>
      </c>
      <c r="W2665" s="4" t="str">
        <f>IF(IFERROR(SEARCH($W$1,AP2665),0)&gt;0,$W$1,"")</f>
        <v/>
      </c>
      <c r="X2665" s="4" t="str">
        <f>IF(IFERROR(SEARCH($X$1,AP2665),0)&gt;0,$X$1,"")</f>
        <v/>
      </c>
      <c r="Y2665" s="4">
        <f>LEN(A2665)+LEN(B2665)+LEN(C2665)+LEN(D2665)+LEN(E2665)+LEN(F2665)+LEN(G2665)+LEN(H2665)+LEN(I2665)+LEN(J2665)+LEN(K2665)+LEN(L2665)+LEN(M2665)+LEN(N2665)+LEN(O2665)+LEN(P2665)+LEN(Q2665)+LEN(R2665)+LEN(S2665)+LEN(T2665)+LEN(U2665)+LEN(V2665)+LEN(W2665)+LEN(X2665)</f>
        <v>7</v>
      </c>
      <c r="Z2665" s="4" t="str">
        <f>IF(IFERROR(SEARCH($Z$1,AP2665),0)&gt;0,$Z$1,"")</f>
        <v>-</v>
      </c>
      <c r="AA2665" s="4" t="str">
        <f>IF(IFERROR(SEARCH($AA$1,AP2665),0)&gt;0,$AA$1,"")</f>
        <v>/</v>
      </c>
      <c r="AB2665" s="4" t="str">
        <f>IF(IFERROR(SEARCH($AB$1,AP2665),0)&gt;0,$AB$1,"")</f>
        <v/>
      </c>
      <c r="AC2665" s="4" t="str">
        <f>IF(IFERROR(SEARCH($AC$1,AP2665),0)&gt;0,$AC$1,"")</f>
        <v/>
      </c>
      <c r="AD2665" s="4" t="str">
        <f>IF(IFERROR(SEARCH($AD$1,AP2665),0)&gt;0,$AD$1,"")</f>
        <v/>
      </c>
      <c r="AE2665" s="4" t="str">
        <f>IF(IFERROR(SEARCH($AE$1,AP2665),0)&gt;0,$AE$1,"")</f>
        <v/>
      </c>
      <c r="AF2665" s="4" t="str" cm="1">
        <f t="array" aca="1" ref="AF2665" ca="1">LEFT(AO2665,MATCH(FALSE,ISNUMBER(MID(AO2665,ROW(INDIRECT("1:"&amp;LEN(AO2665)+1)), 1) *1),0) -1)</f>
        <v>25</v>
      </c>
      <c r="AG2665" s="4">
        <f>LEN(AO2665)</f>
        <v>10</v>
      </c>
      <c r="AH2665" s="4">
        <f>LEN(AP2665)</f>
        <v>17</v>
      </c>
      <c r="AI2665" s="4">
        <f>AH2665-AG2665</f>
        <v>7</v>
      </c>
      <c r="AJ2665" s="4" t="str">
        <f>RIGHT(AP2665,4)</f>
        <v>PACK</v>
      </c>
      <c r="AK2665" s="4" t="str">
        <f>RIGHT(AP2665,5)</f>
        <v>/PACK</v>
      </c>
      <c r="AL2665" s="4" t="b">
        <f>AN2665=AN2666</f>
        <v>0</v>
      </c>
      <c r="AM2665" s="4" t="b">
        <f>LEFT(AP2665,2)=LEFT(AQ2665,2)</f>
        <v>0</v>
      </c>
      <c r="AN2665" s="5" t="str">
        <f>LEFT(AP2665,(AI2665-1))</f>
        <v>SEBLAK</v>
      </c>
      <c r="AO2665" s="4" t="str">
        <f>IFERROR(RIGHT(AP2665,LEN(AP2665)-FIND("-",AP2665)),1)</f>
        <v>25BKS/PACK</v>
      </c>
      <c r="AP2665" t="s">
        <v>4469</v>
      </c>
      <c r="AR2665">
        <v>20000</v>
      </c>
      <c r="AS2665">
        <v>20000</v>
      </c>
      <c r="AT2665">
        <v>18000</v>
      </c>
    </row>
    <row r="2666" spans="1:46" x14ac:dyDescent="0.25">
      <c r="A2666" s="4" t="str">
        <f>IF(IFERROR(SEARCH($A$1,AP2666),0)&gt;0,$A$1,"")</f>
        <v>PCS</v>
      </c>
      <c r="B2666" s="4" t="str">
        <f>IF(IFERROR(SEARCH($B$1,AP2666),0)&gt;0,$B$1,"")</f>
        <v/>
      </c>
      <c r="C2666" s="4" t="str">
        <f>IF(IFERROR(SEARCH($C$1,AP2666),0)&gt;0,$C$1,"")</f>
        <v/>
      </c>
      <c r="D2666" s="4" t="str">
        <f>IF(IFERROR(SEARCH($D$1,AP2666),0)&gt;0,$D$1,"")</f>
        <v/>
      </c>
      <c r="E2666" s="4" t="str">
        <f>IF(IFERROR(SEARCH($E$1,AP2666),0)&gt;0,$E$1,"")</f>
        <v>RTG</v>
      </c>
      <c r="F2666" s="4" t="str">
        <f>IF(IFERROR(SEARCH($F$1,AP2666),0)&gt;0,$F$1,"")</f>
        <v/>
      </c>
      <c r="G2666" s="4" t="str">
        <f>IF(IFERROR(SEARCH($G$1,AP2666),0)&gt;0,$G$1,"")</f>
        <v/>
      </c>
      <c r="H2666" s="4" t="str">
        <f>IF(IFERROR(SEARCH($H$1,AP2666),0)&gt;0,$H$1,"")</f>
        <v/>
      </c>
      <c r="I2666" s="4" t="str">
        <f>IF(IFERROR(SEARCH($I$1,AP2666),0)&gt;0,$I$1,"")</f>
        <v/>
      </c>
      <c r="J2666" s="4" t="str">
        <f>IF(IFERROR(SEARCH($J$1,AP2666),0)&gt;0,$J$1,"")</f>
        <v/>
      </c>
      <c r="K2666" s="4" t="str">
        <f>IF(IFERROR(SEARCH($K$1,AP2666),0)&gt;0,$K$1,"")</f>
        <v/>
      </c>
      <c r="L2666" s="4" t="str">
        <f>IF(IFERROR(SEARCH($L$1,AP2666),0)&gt;0,$L$1,"")</f>
        <v/>
      </c>
      <c r="M2666" s="4" t="str">
        <f>IF(IFERROR(SEARCH($M$1,AP2666),0)&gt;0,$M$1,"")</f>
        <v/>
      </c>
      <c r="N2666" s="4" t="str">
        <f>IF(IFERROR(SEARCH($N$1,AP2666),0)&gt;0,$N$1,"")</f>
        <v/>
      </c>
      <c r="O2666" s="4" t="str">
        <f>IF(IFERROR(SEARCH($O$1,AP2666),0)&gt;0,$O$1,"")</f>
        <v/>
      </c>
      <c r="P2666" s="4" t="str">
        <f>IF(IFERROR(SEARCH($P$1,AP2666),0)&gt;0,$P$1,"")</f>
        <v/>
      </c>
      <c r="Q2666" s="4" t="str">
        <f>IF(IFERROR(SEARCH($Q$1,AP2666),0)&gt;0,$Q$1,"")</f>
        <v/>
      </c>
      <c r="R2666" s="4" t="str">
        <f>IF(IFERROR(SEARCH($R$1,AP2666),0)&gt;0,$R$1,"")</f>
        <v/>
      </c>
      <c r="S2666" s="4" t="str">
        <f>IF(IFERROR(SEARCH($S$1,AP2666),0)&gt;0,$S$1,"")</f>
        <v/>
      </c>
      <c r="T2666" s="4" t="str">
        <f>IF(IFERROR(SEARCH($T$1,AP2666),0)&gt;0,$T$1,"")</f>
        <v/>
      </c>
      <c r="U2666" s="4" t="str">
        <f>IF(IFERROR(SEARCH($U$1,AP2666),0)&gt;0,$U$1,"")</f>
        <v/>
      </c>
      <c r="V2666" s="4" t="str">
        <f>IF(IFERROR(SEARCH($V$1,AP2666),0)&gt;0,$V$1,"")</f>
        <v/>
      </c>
      <c r="W2666" s="4" t="str">
        <f>IF(IFERROR(SEARCH($W$1,AP2666),0)&gt;0,$W$1,"")</f>
        <v/>
      </c>
      <c r="X2666" s="4" t="str">
        <f>IF(IFERROR(SEARCH($X$1,AP2666),0)&gt;0,$X$1,"")</f>
        <v/>
      </c>
      <c r="Y2666" s="4">
        <f>LEN(A2666)+LEN(B2666)+LEN(C2666)+LEN(D2666)+LEN(E2666)+LEN(F2666)+LEN(G2666)+LEN(H2666)+LEN(I2666)+LEN(J2666)+LEN(K2666)+LEN(L2666)+LEN(M2666)+LEN(N2666)+LEN(O2666)+LEN(P2666)+LEN(Q2666)+LEN(R2666)+LEN(S2666)+LEN(T2666)+LEN(U2666)+LEN(V2666)+LEN(W2666)+LEN(X2666)</f>
        <v>6</v>
      </c>
      <c r="Z2666" s="4" t="str">
        <f>IF(IFERROR(SEARCH($Z$1,AP2666),0)&gt;0,$Z$1,"")</f>
        <v>-</v>
      </c>
      <c r="AA2666" s="4" t="str">
        <f>IF(IFERROR(SEARCH($AA$1,AP2666),0)&gt;0,$AA$1,"")</f>
        <v>/</v>
      </c>
      <c r="AB2666" s="4" t="str">
        <f>IF(IFERROR(SEARCH($AB$1,AP2666),0)&gt;0,$AB$1,"")</f>
        <v/>
      </c>
      <c r="AC2666" s="4" t="str">
        <f>IF(IFERROR(SEARCH($AC$1,AP2666),0)&gt;0,$AC$1,"")</f>
        <v/>
      </c>
      <c r="AD2666" s="4" t="str">
        <f>IF(IFERROR(SEARCH($AD$1,AP2666),0)&gt;0,$AD$1,"")</f>
        <v/>
      </c>
      <c r="AE2666" s="4" t="str">
        <f>IF(IFERROR(SEARCH($AE$1,AP2666),0)&gt;0,$AE$1,"")</f>
        <v/>
      </c>
      <c r="AF2666" s="4" t="str" cm="1">
        <f t="array" aca="1" ref="AF2666" ca="1">LEFT(AO2666,MATCH(FALSE,ISNUMBER(MID(AO2666,ROW(INDIRECT("1:"&amp;LEN(AO2666)+1)), 1) *1),0) -1)</f>
        <v>18</v>
      </c>
      <c r="AG2666" s="4">
        <f>LEN(AO2666)</f>
        <v>9</v>
      </c>
      <c r="AH2666" s="4">
        <f>LEN(AP2666)</f>
        <v>32</v>
      </c>
      <c r="AI2666" s="4">
        <f>AH2666-AG2666</f>
        <v>23</v>
      </c>
      <c r="AJ2666" s="4" t="str">
        <f>RIGHT(AP2666,4)</f>
        <v>/RTG</v>
      </c>
      <c r="AK2666" s="4" t="str">
        <f>RIGHT(AP2666,5)</f>
        <v>S/RTG</v>
      </c>
      <c r="AL2666" s="4" t="b">
        <f>AN2666=AN2667</f>
        <v>0</v>
      </c>
      <c r="AM2666" s="4" t="b">
        <f>LEFT(AP2666,2)=LEFT(AQ2666,2)</f>
        <v>0</v>
      </c>
      <c r="AN2666" s="5" t="str">
        <f>LEFT(AP2666,(AI2666-1))</f>
        <v>SEDAP BUMBU KALDU AYAM</v>
      </c>
      <c r="AO2666" s="4" t="str">
        <f>IFERROR(RIGHT(AP2666,LEN(AP2666)-FIND("-",AP2666)),1)</f>
        <v>18PCS/RTG</v>
      </c>
      <c r="AP2666" t="s">
        <v>5908</v>
      </c>
      <c r="AQ2666" s="1" t="s">
        <v>4471</v>
      </c>
      <c r="AR2666">
        <v>5000</v>
      </c>
      <c r="AS2666">
        <v>5000</v>
      </c>
      <c r="AT2666">
        <v>4548</v>
      </c>
    </row>
    <row r="2667" spans="1:46" x14ac:dyDescent="0.25">
      <c r="A2667" s="4" t="str">
        <f>IF(IFERROR(SEARCH($A$1,AP2667),0)&gt;0,$A$1,"")</f>
        <v>PCS</v>
      </c>
      <c r="B2667" s="4" t="str">
        <f>IF(IFERROR(SEARCH($B$1,AP2667),0)&gt;0,$B$1,"")</f>
        <v/>
      </c>
      <c r="C2667" s="4" t="str">
        <f>IF(IFERROR(SEARCH($C$1,AP2667),0)&gt;0,$C$1,"")</f>
        <v/>
      </c>
      <c r="D2667" s="4" t="str">
        <f>IF(IFERROR(SEARCH($D$1,AP2667),0)&gt;0,$D$1,"")</f>
        <v/>
      </c>
      <c r="E2667" s="4" t="str">
        <f>IF(IFERROR(SEARCH($E$1,AP2667),0)&gt;0,$E$1,"")</f>
        <v>RTG</v>
      </c>
      <c r="F2667" s="4" t="str">
        <f>IF(IFERROR(SEARCH($F$1,AP2667),0)&gt;0,$F$1,"")</f>
        <v/>
      </c>
      <c r="G2667" s="4" t="str">
        <f>IF(IFERROR(SEARCH($G$1,AP2667),0)&gt;0,$G$1,"")</f>
        <v/>
      </c>
      <c r="H2667" s="4" t="str">
        <f>IF(IFERROR(SEARCH($H$1,AP2667),0)&gt;0,$H$1,"")</f>
        <v/>
      </c>
      <c r="I2667" s="4" t="str">
        <f>IF(IFERROR(SEARCH($I$1,AP2667),0)&gt;0,$I$1,"")</f>
        <v/>
      </c>
      <c r="J2667" s="4" t="str">
        <f>IF(IFERROR(SEARCH($J$1,AP2667),0)&gt;0,$J$1,"")</f>
        <v/>
      </c>
      <c r="K2667" s="4" t="str">
        <f>IF(IFERROR(SEARCH($K$1,AP2667),0)&gt;0,$K$1,"")</f>
        <v/>
      </c>
      <c r="L2667" s="4" t="str">
        <f>IF(IFERROR(SEARCH($L$1,AP2667),0)&gt;0,$L$1,"")</f>
        <v/>
      </c>
      <c r="M2667" s="4" t="str">
        <f>IF(IFERROR(SEARCH($M$1,AP2667),0)&gt;0,$M$1,"")</f>
        <v/>
      </c>
      <c r="N2667" s="4" t="str">
        <f>IF(IFERROR(SEARCH($N$1,AP2667),0)&gt;0,$N$1,"")</f>
        <v/>
      </c>
      <c r="O2667" s="4" t="str">
        <f>IF(IFERROR(SEARCH($O$1,AP2667),0)&gt;0,$O$1,"")</f>
        <v/>
      </c>
      <c r="P2667" s="4" t="str">
        <f>IF(IFERROR(SEARCH($P$1,AP2667),0)&gt;0,$P$1,"")</f>
        <v/>
      </c>
      <c r="Q2667" s="4" t="str">
        <f>IF(IFERROR(SEARCH($Q$1,AP2667),0)&gt;0,$Q$1,"")</f>
        <v/>
      </c>
      <c r="R2667" s="4" t="str">
        <f>IF(IFERROR(SEARCH($R$1,AP2667),0)&gt;0,$R$1,"")</f>
        <v/>
      </c>
      <c r="S2667" s="4" t="str">
        <f>IF(IFERROR(SEARCH($S$1,AP2667),0)&gt;0,$S$1,"")</f>
        <v/>
      </c>
      <c r="T2667" s="4" t="str">
        <f>IF(IFERROR(SEARCH($T$1,AP2667),0)&gt;0,$T$1,"")</f>
        <v/>
      </c>
      <c r="U2667" s="4" t="str">
        <f>IF(IFERROR(SEARCH($U$1,AP2667),0)&gt;0,$U$1,"")</f>
        <v/>
      </c>
      <c r="V2667" s="4" t="str">
        <f>IF(IFERROR(SEARCH($V$1,AP2667),0)&gt;0,$V$1,"")</f>
        <v/>
      </c>
      <c r="W2667" s="4" t="str">
        <f>IF(IFERROR(SEARCH($W$1,AP2667),0)&gt;0,$W$1,"")</f>
        <v/>
      </c>
      <c r="X2667" s="4" t="str">
        <f>IF(IFERROR(SEARCH($X$1,AP2667),0)&gt;0,$X$1,"")</f>
        <v/>
      </c>
      <c r="Y2667" s="4">
        <f>LEN(A2667)+LEN(B2667)+LEN(C2667)+LEN(D2667)+LEN(E2667)+LEN(F2667)+LEN(G2667)+LEN(H2667)+LEN(I2667)+LEN(J2667)+LEN(K2667)+LEN(L2667)+LEN(M2667)+LEN(N2667)+LEN(O2667)+LEN(P2667)+LEN(Q2667)+LEN(R2667)+LEN(S2667)+LEN(T2667)+LEN(U2667)+LEN(V2667)+LEN(W2667)+LEN(X2667)</f>
        <v>6</v>
      </c>
      <c r="Z2667" s="4" t="str">
        <f>IF(IFERROR(SEARCH($Z$1,AP2667),0)&gt;0,$Z$1,"")</f>
        <v>-</v>
      </c>
      <c r="AA2667" s="4" t="str">
        <f>IF(IFERROR(SEARCH($AA$1,AP2667),0)&gt;0,$AA$1,"")</f>
        <v>/</v>
      </c>
      <c r="AB2667" s="4" t="str">
        <f>IF(IFERROR(SEARCH($AB$1,AP2667),0)&gt;0,$AB$1,"")</f>
        <v/>
      </c>
      <c r="AC2667" s="4" t="str">
        <f>IF(IFERROR(SEARCH($AC$1,AP2667),0)&gt;0,$AC$1,"")</f>
        <v/>
      </c>
      <c r="AD2667" s="4" t="str">
        <f>IF(IFERROR(SEARCH($AD$1,AP2667),0)&gt;0,$AD$1,"")</f>
        <v/>
      </c>
      <c r="AE2667" s="4" t="str">
        <f>IF(IFERROR(SEARCH($AE$1,AP2667),0)&gt;0,$AE$1,"")</f>
        <v/>
      </c>
      <c r="AF2667" s="4" t="str" cm="1">
        <f t="array" aca="1" ref="AF2667" ca="1">LEFT(AO2667,MATCH(FALSE,ISNUMBER(MID(AO2667,ROW(INDIRECT("1:"&amp;LEN(AO2667)+1)), 1) *1),0) -1)</f>
        <v>18</v>
      </c>
      <c r="AG2667" s="4">
        <f>LEN(AO2667)</f>
        <v>9</v>
      </c>
      <c r="AH2667" s="4">
        <f>LEN(AP2667)</f>
        <v>32</v>
      </c>
      <c r="AI2667" s="4">
        <f>AH2667-AG2667</f>
        <v>23</v>
      </c>
      <c r="AJ2667" s="4" t="str">
        <f>RIGHT(AP2667,4)</f>
        <v>/RTG</v>
      </c>
      <c r="AK2667" s="4" t="str">
        <f>RIGHT(AP2667,5)</f>
        <v>S/RTG</v>
      </c>
      <c r="AL2667" s="4" t="b">
        <f>AN2667=AN2668</f>
        <v>0</v>
      </c>
      <c r="AM2667" s="4" t="b">
        <f>LEFT(AP2667,2)=LEFT(AQ2667,2)</f>
        <v>0</v>
      </c>
      <c r="AN2667" s="5" t="str">
        <f>LEFT(AP2667,(AI2667-1))</f>
        <v>SEDAP BUMBU KALDU SAPI</v>
      </c>
      <c r="AO2667" s="4" t="str">
        <f>IFERROR(RIGHT(AP2667,LEN(AP2667)-FIND("-",AP2667)),1)</f>
        <v>18PCS/RTG</v>
      </c>
      <c r="AP2667" t="s">
        <v>5907</v>
      </c>
      <c r="AQ2667" s="1" t="s">
        <v>4473</v>
      </c>
      <c r="AR2667">
        <v>5000</v>
      </c>
      <c r="AS2667">
        <v>5000</v>
      </c>
      <c r="AT2667">
        <v>4548</v>
      </c>
    </row>
    <row r="2668" spans="1:46" x14ac:dyDescent="0.25">
      <c r="A2668" s="4" t="str">
        <f>IF(IFERROR(SEARCH($A$1,AP2668),0)&gt;0,$A$1,"")</f>
        <v/>
      </c>
      <c r="B2668" s="4" t="str">
        <f>IF(IFERROR(SEARCH($B$1,AP2668),0)&gt;0,$B$1,"")</f>
        <v>BKS</v>
      </c>
      <c r="C2668" s="4" t="str">
        <f>IF(IFERROR(SEARCH($C$1,AP2668),0)&gt;0,$C$1,"")</f>
        <v/>
      </c>
      <c r="D2668" s="4" t="str">
        <f>IF(IFERROR(SEARCH($D$1,AP2668),0)&gt;0,$D$1,"")</f>
        <v/>
      </c>
      <c r="E2668" s="4" t="str">
        <f>IF(IFERROR(SEARCH($E$1,AP2668),0)&gt;0,$E$1,"")</f>
        <v/>
      </c>
      <c r="F2668" s="4" t="str">
        <f>IF(IFERROR(SEARCH($F$1,AP2668),0)&gt;0,$F$1,"")</f>
        <v/>
      </c>
      <c r="G2668" s="4" t="str">
        <f>IF(IFERROR(SEARCH($G$1,AP2668),0)&gt;0,$G$1,"")</f>
        <v/>
      </c>
      <c r="H2668" s="4" t="str">
        <f>IF(IFERROR(SEARCH($H$1,AP2668),0)&gt;0,$H$1,"")</f>
        <v/>
      </c>
      <c r="I2668" s="4" t="str">
        <f>IF(IFERROR(SEARCH($I$1,AP2668),0)&gt;0,$I$1,"")</f>
        <v/>
      </c>
      <c r="J2668" s="4" t="str">
        <f>IF(IFERROR(SEARCH($J$1,AP2668),0)&gt;0,$J$1,"")</f>
        <v/>
      </c>
      <c r="K2668" s="4" t="str">
        <f>IF(IFERROR(SEARCH($K$1,AP2668),0)&gt;0,$K$1,"")</f>
        <v/>
      </c>
      <c r="L2668" s="4" t="str">
        <f>IF(IFERROR(SEARCH($L$1,AP2668),0)&gt;0,$L$1,"")</f>
        <v/>
      </c>
      <c r="M2668" s="4" t="str">
        <f>IF(IFERROR(SEARCH($M$1,AP2668),0)&gt;0,$M$1,"")</f>
        <v/>
      </c>
      <c r="N2668" s="4" t="str">
        <f>IF(IFERROR(SEARCH($N$1,AP2668),0)&gt;0,$N$1,"")</f>
        <v/>
      </c>
      <c r="O2668" s="4" t="str">
        <f>IF(IFERROR(SEARCH($O$1,AP2668),0)&gt;0,$O$1,"")</f>
        <v/>
      </c>
      <c r="P2668" s="4" t="str">
        <f>IF(IFERROR(SEARCH($P$1,AP2668),0)&gt;0,$P$1,"")</f>
        <v/>
      </c>
      <c r="Q2668" s="4" t="str">
        <f>IF(IFERROR(SEARCH($Q$1,AP2668),0)&gt;0,$Q$1,"")</f>
        <v/>
      </c>
      <c r="R2668" s="4" t="str">
        <f>IF(IFERROR(SEARCH($R$1,AP2668),0)&gt;0,$R$1,"")</f>
        <v/>
      </c>
      <c r="S2668" s="4" t="str">
        <f>IF(IFERROR(SEARCH($S$1,AP2668),0)&gt;0,$S$1,"")</f>
        <v/>
      </c>
      <c r="T2668" s="4" t="str">
        <f>IF(IFERROR(SEARCH($T$1,AP2668),0)&gt;0,$T$1,"")</f>
        <v/>
      </c>
      <c r="U2668" s="4" t="str">
        <f>IF(IFERROR(SEARCH($U$1,AP2668),0)&gt;0,$U$1,"")</f>
        <v/>
      </c>
      <c r="V2668" s="4" t="str">
        <f>IF(IFERROR(SEARCH($V$1,AP2668),0)&gt;0,$V$1,"")</f>
        <v/>
      </c>
      <c r="W2668" s="4" t="str">
        <f>IF(IFERROR(SEARCH($W$1,AP2668),0)&gt;0,$W$1,"")</f>
        <v/>
      </c>
      <c r="X2668" s="4" t="str">
        <f>IF(IFERROR(SEARCH($X$1,AP2668),0)&gt;0,$X$1,"")</f>
        <v/>
      </c>
      <c r="Y2668" s="4">
        <f>LEN(A2668)+LEN(B2668)+LEN(C2668)+LEN(D2668)+LEN(E2668)+LEN(F2668)+LEN(G2668)+LEN(H2668)+LEN(I2668)+LEN(J2668)+LEN(K2668)+LEN(L2668)+LEN(M2668)+LEN(N2668)+LEN(O2668)+LEN(P2668)+LEN(Q2668)+LEN(R2668)+LEN(S2668)+LEN(T2668)+LEN(U2668)+LEN(V2668)+LEN(W2668)+LEN(X2668)</f>
        <v>3</v>
      </c>
      <c r="Z2668" s="4" t="str">
        <f>IF(IFERROR(SEARCH($Z$1,AP2668),0)&gt;0,$Z$1,"")</f>
        <v>-</v>
      </c>
      <c r="AA2668" s="4" t="str">
        <f>IF(IFERROR(SEARCH($AA$1,AP2668),0)&gt;0,$AA$1,"")</f>
        <v/>
      </c>
      <c r="AB2668" s="4" t="str">
        <f>IF(IFERROR(SEARCH($AB$1,AP2668),0)&gt;0,$AB$1,"")</f>
        <v/>
      </c>
      <c r="AC2668" s="4" t="str">
        <f>IF(IFERROR(SEARCH($AC$1,AP2668),0)&gt;0,$AC$1,"")</f>
        <v/>
      </c>
      <c r="AD2668" s="4" t="str">
        <f>IF(IFERROR(SEARCH($AD$1,AP2668),0)&gt;0,$AD$1,"")</f>
        <v/>
      </c>
      <c r="AE2668" s="4" t="str">
        <f>IF(IFERROR(SEARCH($AE$1,AP2668),0)&gt;0,$AE$1,"")</f>
        <v/>
      </c>
      <c r="AF2668" s="4" t="str" cm="1">
        <f t="array" aca="1" ref="AF2668" ca="1">LEFT(AO2668,MATCH(FALSE,ISNUMBER(MID(AO2668,ROW(INDIRECT("1:"&amp;LEN(AO2668)+1)), 1) *1),0) -1)</f>
        <v>1</v>
      </c>
      <c r="AG2668" s="4">
        <f>LEN(AO2668)</f>
        <v>4</v>
      </c>
      <c r="AH2668" s="4">
        <f>LEN(AP2668)</f>
        <v>22</v>
      </c>
      <c r="AI2668" s="4">
        <f>AH2668-AG2668</f>
        <v>18</v>
      </c>
      <c r="AJ2668" s="4" t="str">
        <f>RIGHT(AP2668,4)</f>
        <v>1BKS</v>
      </c>
      <c r="AK2668" s="4" t="str">
        <f>RIGHT(AP2668,5)</f>
        <v>-1BKS</v>
      </c>
      <c r="AL2668" s="4" t="b">
        <f>AN2668=AN2669</f>
        <v>1</v>
      </c>
      <c r="AM2668" s="4" t="b">
        <f>LEFT(AP2668,2)=LEFT(AQ2668,2)</f>
        <v>0</v>
      </c>
      <c r="AN2668" s="5" t="str">
        <f>LEFT(AP2668,(AI2668-1))</f>
        <v>SEDAP SOTO MADURA</v>
      </c>
      <c r="AO2668" s="4" t="str">
        <f>IFERROR(RIGHT(AP2668,LEN(AP2668)-FIND("-",AP2668)),1)</f>
        <v>1BKS</v>
      </c>
      <c r="AP2668" t="s">
        <v>5750</v>
      </c>
      <c r="AR2668">
        <v>2700</v>
      </c>
      <c r="AS2668">
        <v>3000</v>
      </c>
      <c r="AT2668">
        <v>2425</v>
      </c>
    </row>
    <row r="2669" spans="1:46" x14ac:dyDescent="0.25">
      <c r="A2669" s="4" t="str">
        <f>IF(IFERROR(SEARCH($A$1,AP2669),0)&gt;0,$A$1,"")</f>
        <v/>
      </c>
      <c r="B2669" s="4" t="str">
        <f>IF(IFERROR(SEARCH($B$1,AP2669),0)&gt;0,$B$1,"")</f>
        <v>BKS</v>
      </c>
      <c r="C2669" s="4" t="str">
        <f>IF(IFERROR(SEARCH($C$1,AP2669),0)&gt;0,$C$1,"")</f>
        <v/>
      </c>
      <c r="D2669" s="4" t="str">
        <f>IF(IFERROR(SEARCH($D$1,AP2669),0)&gt;0,$D$1,"")</f>
        <v/>
      </c>
      <c r="E2669" s="4" t="str">
        <f>IF(IFERROR(SEARCH($E$1,AP2669),0)&gt;0,$E$1,"")</f>
        <v/>
      </c>
      <c r="F2669" s="4" t="str">
        <f>IF(IFERROR(SEARCH($F$1,AP2669),0)&gt;0,$F$1,"")</f>
        <v/>
      </c>
      <c r="G2669" s="4" t="str">
        <f>IF(IFERROR(SEARCH($G$1,AP2669),0)&gt;0,$G$1,"")</f>
        <v/>
      </c>
      <c r="H2669" s="4" t="str">
        <f>IF(IFERROR(SEARCH($H$1,AP2669),0)&gt;0,$H$1,"")</f>
        <v/>
      </c>
      <c r="I2669" s="4" t="str">
        <f>IF(IFERROR(SEARCH($I$1,AP2669),0)&gt;0,$I$1,"")</f>
        <v/>
      </c>
      <c r="J2669" s="4" t="str">
        <f>IF(IFERROR(SEARCH($J$1,AP2669),0)&gt;0,$J$1,"")</f>
        <v/>
      </c>
      <c r="K2669" s="4" t="str">
        <f>IF(IFERROR(SEARCH($K$1,AP2669),0)&gt;0,$K$1,"")</f>
        <v/>
      </c>
      <c r="L2669" s="4" t="str">
        <f>IF(IFERROR(SEARCH($L$1,AP2669),0)&gt;0,$L$1,"")</f>
        <v/>
      </c>
      <c r="M2669" s="4" t="str">
        <f>IF(IFERROR(SEARCH($M$1,AP2669),0)&gt;0,$M$1,"")</f>
        <v/>
      </c>
      <c r="N2669" s="4" t="str">
        <f>IF(IFERROR(SEARCH($N$1,AP2669),0)&gt;0,$N$1,"")</f>
        <v/>
      </c>
      <c r="O2669" s="4" t="str">
        <f>IF(IFERROR(SEARCH($O$1,AP2669),0)&gt;0,$O$1,"")</f>
        <v/>
      </c>
      <c r="P2669" s="4" t="str">
        <f>IF(IFERROR(SEARCH($P$1,AP2669),0)&gt;0,$P$1,"")</f>
        <v>DUS</v>
      </c>
      <c r="Q2669" s="4" t="str">
        <f>IF(IFERROR(SEARCH($Q$1,AP2669),0)&gt;0,$Q$1,"")</f>
        <v/>
      </c>
      <c r="R2669" s="4" t="str">
        <f>IF(IFERROR(SEARCH($R$1,AP2669),0)&gt;0,$R$1,"")</f>
        <v/>
      </c>
      <c r="S2669" s="4" t="str">
        <f>IF(IFERROR(SEARCH($S$1,AP2669),0)&gt;0,$S$1,"")</f>
        <v/>
      </c>
      <c r="T2669" s="4" t="str">
        <f>IF(IFERROR(SEARCH($T$1,AP2669),0)&gt;0,$T$1,"")</f>
        <v/>
      </c>
      <c r="U2669" s="4" t="str">
        <f>IF(IFERROR(SEARCH($U$1,AP2669),0)&gt;0,$U$1,"")</f>
        <v/>
      </c>
      <c r="V2669" s="4" t="str">
        <f>IF(IFERROR(SEARCH($V$1,AP2669),0)&gt;0,$V$1,"")</f>
        <v/>
      </c>
      <c r="W2669" s="4" t="str">
        <f>IF(IFERROR(SEARCH($W$1,AP2669),0)&gt;0,$W$1,"")</f>
        <v/>
      </c>
      <c r="X2669" s="4" t="str">
        <f>IF(IFERROR(SEARCH($X$1,AP2669),0)&gt;0,$X$1,"")</f>
        <v/>
      </c>
      <c r="Y2669" s="4">
        <f>LEN(A2669)+LEN(B2669)+LEN(C2669)+LEN(D2669)+LEN(E2669)+LEN(F2669)+LEN(G2669)+LEN(H2669)+LEN(I2669)+LEN(J2669)+LEN(K2669)+LEN(L2669)+LEN(M2669)+LEN(N2669)+LEN(O2669)+LEN(P2669)+LEN(Q2669)+LEN(R2669)+LEN(S2669)+LEN(T2669)+LEN(U2669)+LEN(V2669)+LEN(W2669)+LEN(X2669)</f>
        <v>6</v>
      </c>
      <c r="Z2669" s="4" t="str">
        <f>IF(IFERROR(SEARCH($Z$1,AP2669),0)&gt;0,$Z$1,"")</f>
        <v>-</v>
      </c>
      <c r="AA2669" s="4" t="str">
        <f>IF(IFERROR(SEARCH($AA$1,AP2669),0)&gt;0,$AA$1,"")</f>
        <v>/</v>
      </c>
      <c r="AB2669" s="4" t="str">
        <f>IF(IFERROR(SEARCH($AB$1,AP2669),0)&gt;0,$AB$1,"")</f>
        <v/>
      </c>
      <c r="AC2669" s="4" t="str">
        <f>IF(IFERROR(SEARCH($AC$1,AP2669),0)&gt;0,$AC$1,"")</f>
        <v/>
      </c>
      <c r="AD2669" s="4" t="str">
        <f>IF(IFERROR(SEARCH($AD$1,AP2669),0)&gt;0,$AD$1,"")</f>
        <v/>
      </c>
      <c r="AE2669" s="4" t="str">
        <f>IF(IFERROR(SEARCH($AE$1,AP2669),0)&gt;0,$AE$1,"")</f>
        <v/>
      </c>
      <c r="AF2669" s="4" t="str" cm="1">
        <f t="array" aca="1" ref="AF2669" ca="1">LEFT(AO2669,MATCH(FALSE,ISNUMBER(MID(AO2669,ROW(INDIRECT("1:"&amp;LEN(AO2669)+1)), 1) *1),0) -1)</f>
        <v>40</v>
      </c>
      <c r="AG2669" s="4">
        <f>LEN(AO2669)</f>
        <v>9</v>
      </c>
      <c r="AH2669" s="4">
        <f>LEN(AP2669)</f>
        <v>27</v>
      </c>
      <c r="AI2669" s="4">
        <f>AH2669-AG2669</f>
        <v>18</v>
      </c>
      <c r="AJ2669" s="4" t="str">
        <f>RIGHT(AP2669,4)</f>
        <v>/DUS</v>
      </c>
      <c r="AK2669" s="4" t="str">
        <f>RIGHT(AP2669,5)</f>
        <v>S/DUS</v>
      </c>
      <c r="AL2669" s="4" t="b">
        <f>AN2669=AN2670</f>
        <v>0</v>
      </c>
      <c r="AM2669" s="4" t="b">
        <f>LEFT(AP2669,2)=LEFT(AQ2669,2)</f>
        <v>0</v>
      </c>
      <c r="AN2669" s="5" t="str">
        <f>LEFT(AP2669,(AI2669-1))</f>
        <v>SEDAP SOTO MADURA</v>
      </c>
      <c r="AO2669" s="4" t="str">
        <f>IFERROR(RIGHT(AP2669,LEN(AP2669)-FIND("-",AP2669)),1)</f>
        <v>40BKS/DUS</v>
      </c>
      <c r="AP2669" t="s">
        <v>6024</v>
      </c>
      <c r="AR2669">
        <v>100000</v>
      </c>
      <c r="AS2669">
        <v>100000</v>
      </c>
      <c r="AT2669">
        <v>97000</v>
      </c>
    </row>
    <row r="2670" spans="1:46" x14ac:dyDescent="0.25">
      <c r="A2670" s="4" t="str">
        <f>IF(IFERROR(SEARCH($A$1,AP2670),0)&gt;0,$A$1,"")</f>
        <v/>
      </c>
      <c r="B2670" s="4" t="str">
        <f>IF(IFERROR(SEARCH($B$1,AP2670),0)&gt;0,$B$1,"")</f>
        <v/>
      </c>
      <c r="C2670" s="4" t="str">
        <f>IF(IFERROR(SEARCH($C$1,AP2670),0)&gt;0,$C$1,"")</f>
        <v/>
      </c>
      <c r="D2670" s="4" t="str">
        <f>IF(IFERROR(SEARCH($D$1,AP2670),0)&gt;0,$D$1,"")</f>
        <v/>
      </c>
      <c r="E2670" s="4" t="str">
        <f>IF(IFERROR(SEARCH($E$1,AP2670),0)&gt;0,$E$1,"")</f>
        <v/>
      </c>
      <c r="F2670" s="4" t="str">
        <f>IF(IFERROR(SEARCH($F$1,AP2670),0)&gt;0,$F$1,"")</f>
        <v>PACK</v>
      </c>
      <c r="G2670" s="4" t="str">
        <f>IF(IFERROR(SEARCH($G$1,AP2670),0)&gt;0,$G$1,"")</f>
        <v/>
      </c>
      <c r="H2670" s="4" t="str">
        <f>IF(IFERROR(SEARCH($H$1,AP2670),0)&gt;0,$H$1,"")</f>
        <v/>
      </c>
      <c r="I2670" s="4" t="str">
        <f>IF(IFERROR(SEARCH($I$1,AP2670),0)&gt;0,$I$1,"")</f>
        <v/>
      </c>
      <c r="J2670" s="4" t="str">
        <f>IF(IFERROR(SEARCH($J$1,AP2670),0)&gt;0,$J$1,"")</f>
        <v/>
      </c>
      <c r="K2670" s="4" t="str">
        <f>IF(IFERROR(SEARCH($K$1,AP2670),0)&gt;0,$K$1,"")</f>
        <v/>
      </c>
      <c r="L2670" s="4" t="str">
        <f>IF(IFERROR(SEARCH($L$1,AP2670),0)&gt;0,$L$1,"")</f>
        <v/>
      </c>
      <c r="M2670" s="4" t="str">
        <f>IF(IFERROR(SEARCH($M$1,AP2670),0)&gt;0,$M$1,"")</f>
        <v/>
      </c>
      <c r="N2670" s="4" t="str">
        <f>IF(IFERROR(SEARCH($N$1,AP2670),0)&gt;0,$N$1,"")</f>
        <v/>
      </c>
      <c r="O2670" s="4" t="str">
        <f>IF(IFERROR(SEARCH($O$1,AP2670),0)&gt;0,$O$1,"")</f>
        <v/>
      </c>
      <c r="P2670" s="4" t="str">
        <f>IF(IFERROR(SEARCH($P$1,AP2670),0)&gt;0,$P$1,"")</f>
        <v/>
      </c>
      <c r="Q2670" s="4" t="str">
        <f>IF(IFERROR(SEARCH($Q$1,AP2670),0)&gt;0,$Q$1,"")</f>
        <v/>
      </c>
      <c r="R2670" s="4" t="str">
        <f>IF(IFERROR(SEARCH($R$1,AP2670),0)&gt;0,$R$1,"")</f>
        <v/>
      </c>
      <c r="S2670" s="4" t="str">
        <f>IF(IFERROR(SEARCH($S$1,AP2670),0)&gt;0,$S$1,"")</f>
        <v/>
      </c>
      <c r="T2670" s="4" t="str">
        <f>IF(IFERROR(SEARCH($T$1,AP2670),0)&gt;0,$T$1,"")</f>
        <v/>
      </c>
      <c r="U2670" s="4" t="str">
        <f>IF(IFERROR(SEARCH($U$1,AP2670),0)&gt;0,$U$1,"")</f>
        <v/>
      </c>
      <c r="V2670" s="4" t="str">
        <f>IF(IFERROR(SEARCH($V$1,AP2670),0)&gt;0,$V$1,"")</f>
        <v/>
      </c>
      <c r="W2670" s="4" t="str">
        <f>IF(IFERROR(SEARCH($W$1,AP2670),0)&gt;0,$W$1,"")</f>
        <v/>
      </c>
      <c r="X2670" s="4" t="str">
        <f>IF(IFERROR(SEARCH($X$1,AP2670),0)&gt;0,$X$1,"")</f>
        <v/>
      </c>
      <c r="Y2670" s="4">
        <f>LEN(A2670)+LEN(B2670)+LEN(C2670)+LEN(D2670)+LEN(E2670)+LEN(F2670)+LEN(G2670)+LEN(H2670)+LEN(I2670)+LEN(J2670)+LEN(K2670)+LEN(L2670)+LEN(M2670)+LEN(N2670)+LEN(O2670)+LEN(P2670)+LEN(Q2670)+LEN(R2670)+LEN(S2670)+LEN(T2670)+LEN(U2670)+LEN(V2670)+LEN(W2670)+LEN(X2670)</f>
        <v>4</v>
      </c>
      <c r="Z2670" s="4" t="str">
        <f>IF(IFERROR(SEARCH($Z$1,AP2670),0)&gt;0,$Z$1,"")</f>
        <v>-</v>
      </c>
      <c r="AA2670" s="4" t="str">
        <f>IF(IFERROR(SEARCH($AA$1,AP2670),0)&gt;0,$AA$1,"")</f>
        <v/>
      </c>
      <c r="AB2670" s="4" t="str">
        <f>IF(IFERROR(SEARCH($AB$1,AP2670),0)&gt;0,$AB$1,"")</f>
        <v/>
      </c>
      <c r="AC2670" s="4" t="str">
        <f>IF(IFERROR(SEARCH($AC$1,AP2670),0)&gt;0,$AC$1,"")</f>
        <v/>
      </c>
      <c r="AD2670" s="4" t="str">
        <f>IF(IFERROR(SEARCH($AD$1,AP2670),0)&gt;0,$AD$1,"")</f>
        <v/>
      </c>
      <c r="AE2670" s="4" t="str">
        <f>IF(IFERROR(SEARCH($AE$1,AP2670),0)&gt;0,$AE$1,"")</f>
        <v/>
      </c>
      <c r="AF2670" s="4" t="str" cm="1">
        <f t="array" aca="1" ref="AF2670" ca="1">LEFT(AO2670,MATCH(FALSE,ISNUMBER(MID(AO2670,ROW(INDIRECT("1:"&amp;LEN(AO2670)+1)), 1) *1),0) -1)</f>
        <v>1</v>
      </c>
      <c r="AG2670" s="4">
        <f>LEN(AO2670)</f>
        <v>5</v>
      </c>
      <c r="AH2670" s="4">
        <f>LEN(AP2670)</f>
        <v>13</v>
      </c>
      <c r="AI2670" s="4">
        <f>AH2670-AG2670</f>
        <v>8</v>
      </c>
      <c r="AJ2670" s="4" t="str">
        <f>RIGHT(AP2670,4)</f>
        <v>PACK</v>
      </c>
      <c r="AK2670" s="4" t="str">
        <f>RIGHT(AP2670,5)</f>
        <v>1PACK</v>
      </c>
      <c r="AL2670" s="4" t="b">
        <f>AN2670=AN2671</f>
        <v>0</v>
      </c>
      <c r="AM2670" s="4" t="b">
        <f>LEFT(AP2670,2)=LEFT(AQ2670,2)</f>
        <v>0</v>
      </c>
      <c r="AN2670" s="5" t="str">
        <f>LEFT(AP2670,(AI2670-1))</f>
        <v>SEDOTAN</v>
      </c>
      <c r="AO2670" s="4" t="str">
        <f>IFERROR(RIGHT(AP2670,LEN(AP2670)-FIND("-",AP2670)),1)</f>
        <v>1PACK</v>
      </c>
      <c r="AP2670" t="s">
        <v>4476</v>
      </c>
      <c r="AQ2670" s="1" t="s">
        <v>4477</v>
      </c>
      <c r="AR2670">
        <v>5000</v>
      </c>
      <c r="AS2670">
        <v>5000</v>
      </c>
      <c r="AT2670">
        <v>5000</v>
      </c>
    </row>
    <row r="2671" spans="1:46" x14ac:dyDescent="0.25">
      <c r="A2671" s="4" t="str">
        <f>IF(IFERROR(SEARCH($A$1,AP2671),0)&gt;0,$A$1,"")</f>
        <v/>
      </c>
      <c r="B2671" s="4" t="str">
        <f>IF(IFERROR(SEARCH($B$1,AP2671),0)&gt;0,$B$1,"")</f>
        <v/>
      </c>
      <c r="C2671" s="4" t="str">
        <f>IF(IFERROR(SEARCH($C$1,AP2671),0)&gt;0,$C$1,"")</f>
        <v/>
      </c>
      <c r="D2671" s="4" t="str">
        <f>IF(IFERROR(SEARCH($D$1,AP2671),0)&gt;0,$D$1,"")</f>
        <v>SCT</v>
      </c>
      <c r="E2671" s="4" t="str">
        <f>IF(IFERROR(SEARCH($E$1,AP2671),0)&gt;0,$E$1,"")</f>
        <v>RTG</v>
      </c>
      <c r="F2671" s="4" t="str">
        <f>IF(IFERROR(SEARCH($F$1,AP2671),0)&gt;0,$F$1,"")</f>
        <v/>
      </c>
      <c r="G2671" s="4" t="str">
        <f>IF(IFERROR(SEARCH($G$1,AP2671),0)&gt;0,$G$1,"")</f>
        <v/>
      </c>
      <c r="H2671" s="4" t="str">
        <f>IF(IFERROR(SEARCH($H$1,AP2671),0)&gt;0,$H$1,"")</f>
        <v/>
      </c>
      <c r="I2671" s="4" t="str">
        <f>IF(IFERROR(SEARCH($I$1,AP2671),0)&gt;0,$I$1,"")</f>
        <v/>
      </c>
      <c r="J2671" s="4" t="str">
        <f>IF(IFERROR(SEARCH($J$1,AP2671),0)&gt;0,$J$1,"")</f>
        <v/>
      </c>
      <c r="K2671" s="4" t="str">
        <f>IF(IFERROR(SEARCH($K$1,AP2671),0)&gt;0,$K$1,"")</f>
        <v/>
      </c>
      <c r="L2671" s="4" t="str">
        <f>IF(IFERROR(SEARCH($L$1,AP2671),0)&gt;0,$L$1,"")</f>
        <v/>
      </c>
      <c r="M2671" s="4" t="str">
        <f>IF(IFERROR(SEARCH($M$1,AP2671),0)&gt;0,$M$1,"")</f>
        <v/>
      </c>
      <c r="N2671" s="4" t="str">
        <f>IF(IFERROR(SEARCH($N$1,AP2671),0)&gt;0,$N$1,"")</f>
        <v/>
      </c>
      <c r="O2671" s="4" t="str">
        <f>IF(IFERROR(SEARCH($O$1,AP2671),0)&gt;0,$O$1,"")</f>
        <v/>
      </c>
      <c r="P2671" s="4" t="str">
        <f>IF(IFERROR(SEARCH($P$1,AP2671),0)&gt;0,$P$1,"")</f>
        <v/>
      </c>
      <c r="Q2671" s="4" t="str">
        <f>IF(IFERROR(SEARCH($Q$1,AP2671),0)&gt;0,$Q$1,"")</f>
        <v/>
      </c>
      <c r="R2671" s="4" t="str">
        <f>IF(IFERROR(SEARCH($R$1,AP2671),0)&gt;0,$R$1,"")</f>
        <v/>
      </c>
      <c r="S2671" s="4" t="str">
        <f>IF(IFERROR(SEARCH($S$1,AP2671),0)&gt;0,$S$1,"")</f>
        <v/>
      </c>
      <c r="T2671" s="4" t="str">
        <f>IF(IFERROR(SEARCH($T$1,AP2671),0)&gt;0,$T$1,"")</f>
        <v/>
      </c>
      <c r="U2671" s="4" t="str">
        <f>IF(IFERROR(SEARCH($U$1,AP2671),0)&gt;0,$U$1,"")</f>
        <v/>
      </c>
      <c r="V2671" s="4" t="str">
        <f>IF(IFERROR(SEARCH($V$1,AP2671),0)&gt;0,$V$1,"")</f>
        <v/>
      </c>
      <c r="W2671" s="4" t="str">
        <f>IF(IFERROR(SEARCH($W$1,AP2671),0)&gt;0,$W$1,"")</f>
        <v/>
      </c>
      <c r="X2671" s="4" t="str">
        <f>IF(IFERROR(SEARCH($X$1,AP2671),0)&gt;0,$X$1,"")</f>
        <v/>
      </c>
      <c r="Y2671" s="4">
        <f>LEN(A2671)+LEN(B2671)+LEN(C2671)+LEN(D2671)+LEN(E2671)+LEN(F2671)+LEN(G2671)+LEN(H2671)+LEN(I2671)+LEN(J2671)+LEN(K2671)+LEN(L2671)+LEN(M2671)+LEN(N2671)+LEN(O2671)+LEN(P2671)+LEN(Q2671)+LEN(R2671)+LEN(S2671)+LEN(T2671)+LEN(U2671)+LEN(V2671)+LEN(W2671)+LEN(X2671)</f>
        <v>6</v>
      </c>
      <c r="Z2671" s="4" t="str">
        <f>IF(IFERROR(SEARCH($Z$1,AP2671),0)&gt;0,$Z$1,"")</f>
        <v>-</v>
      </c>
      <c r="AA2671" s="4" t="str">
        <f>IF(IFERROR(SEARCH($AA$1,AP2671),0)&gt;0,$AA$1,"")</f>
        <v>/</v>
      </c>
      <c r="AB2671" s="4" t="str">
        <f>IF(IFERROR(SEARCH($AB$1,AP2671),0)&gt;0,$AB$1,"")</f>
        <v/>
      </c>
      <c r="AC2671" s="4" t="str">
        <f>IF(IFERROR(SEARCH($AC$1,AP2671),0)&gt;0,$AC$1,"")</f>
        <v/>
      </c>
      <c r="AD2671" s="4" t="str">
        <f>IF(IFERROR(SEARCH($AD$1,AP2671),0)&gt;0,$AD$1,"")</f>
        <v/>
      </c>
      <c r="AE2671" s="4" t="str">
        <f>IF(IFERROR(SEARCH($AE$1,AP2671),0)&gt;0,$AE$1,"")</f>
        <v/>
      </c>
      <c r="AF2671" s="4" t="str" cm="1">
        <f t="array" aca="1" ref="AF2671" ca="1">LEFT(AO2671,MATCH(FALSE,ISNUMBER(MID(AO2671,ROW(INDIRECT("1:"&amp;LEN(AO2671)+1)), 1) *1),0) -1)</f>
        <v>12</v>
      </c>
      <c r="AG2671" s="4">
        <f>LEN(AO2671)</f>
        <v>9</v>
      </c>
      <c r="AH2671" s="4">
        <f>LEN(AP2671)</f>
        <v>29</v>
      </c>
      <c r="AI2671" s="4">
        <f>AH2671-AG2671</f>
        <v>20</v>
      </c>
      <c r="AJ2671" s="4" t="str">
        <f>RIGHT(AP2671,4)</f>
        <v>/RTG</v>
      </c>
      <c r="AK2671" s="4" t="str">
        <f>RIGHT(AP2671,5)</f>
        <v>T/RTG</v>
      </c>
      <c r="AL2671" s="4" t="b">
        <f>AN2671=AN2672</f>
        <v>0</v>
      </c>
      <c r="AM2671" s="4" t="b">
        <f>LEFT(AP2671,2)=LEFT(AQ2671,2)</f>
        <v>0</v>
      </c>
      <c r="AN2671" s="5" t="str">
        <f>LEFT(AP2671,(AI2671-1))</f>
        <v>SEGAR DINGIN C 1000</v>
      </c>
      <c r="AO2671" s="4" t="str">
        <f>IFERROR(RIGHT(AP2671,LEN(AP2671)-FIND("-",AP2671)),1)</f>
        <v>12SCT/RTG</v>
      </c>
      <c r="AP2671" t="s">
        <v>5601</v>
      </c>
      <c r="AR2671">
        <v>9000</v>
      </c>
      <c r="AS2671">
        <v>9000</v>
      </c>
      <c r="AT2671">
        <v>8250</v>
      </c>
    </row>
    <row r="2672" spans="1:46" x14ac:dyDescent="0.25">
      <c r="A2672" s="4" t="str">
        <f>IF(IFERROR(SEARCH($A$1,AP2672),0)&gt;0,$A$1,"")</f>
        <v/>
      </c>
      <c r="B2672" s="4" t="str">
        <f>IF(IFERROR(SEARCH($B$1,AP2672),0)&gt;0,$B$1,"")</f>
        <v/>
      </c>
      <c r="C2672" s="4" t="str">
        <f>IF(IFERROR(SEARCH($C$1,AP2672),0)&gt;0,$C$1,"")</f>
        <v/>
      </c>
      <c r="D2672" s="4" t="str">
        <f>IF(IFERROR(SEARCH($D$1,AP2672),0)&gt;0,$D$1,"")</f>
        <v>SCT</v>
      </c>
      <c r="E2672" s="4" t="str">
        <f>IF(IFERROR(SEARCH($E$1,AP2672),0)&gt;0,$E$1,"")</f>
        <v/>
      </c>
      <c r="F2672" s="4" t="str">
        <f>IF(IFERROR(SEARCH($F$1,AP2672),0)&gt;0,$F$1,"")</f>
        <v>PACK</v>
      </c>
      <c r="G2672" s="4" t="str">
        <f>IF(IFERROR(SEARCH($G$1,AP2672),0)&gt;0,$G$1,"")</f>
        <v/>
      </c>
      <c r="H2672" s="4" t="str">
        <f>IF(IFERROR(SEARCH($H$1,AP2672),0)&gt;0,$H$1,"")</f>
        <v/>
      </c>
      <c r="I2672" s="4" t="str">
        <f>IF(IFERROR(SEARCH($I$1,AP2672),0)&gt;0,$I$1,"")</f>
        <v/>
      </c>
      <c r="J2672" s="4" t="str">
        <f>IF(IFERROR(SEARCH($J$1,AP2672),0)&gt;0,$J$1,"")</f>
        <v/>
      </c>
      <c r="K2672" s="4" t="str">
        <f>IF(IFERROR(SEARCH($K$1,AP2672),0)&gt;0,$K$1,"")</f>
        <v/>
      </c>
      <c r="L2672" s="4" t="str">
        <f>IF(IFERROR(SEARCH($L$1,AP2672),0)&gt;0,$L$1,"")</f>
        <v/>
      </c>
      <c r="M2672" s="4" t="str">
        <f>IF(IFERROR(SEARCH($M$1,AP2672),0)&gt;0,$M$1,"")</f>
        <v/>
      </c>
      <c r="N2672" s="4" t="str">
        <f>IF(IFERROR(SEARCH($N$1,AP2672),0)&gt;0,$N$1,"")</f>
        <v/>
      </c>
      <c r="O2672" s="4" t="str">
        <f>IF(IFERROR(SEARCH($O$1,AP2672),0)&gt;0,$O$1,"")</f>
        <v/>
      </c>
      <c r="P2672" s="4" t="str">
        <f>IF(IFERROR(SEARCH($P$1,AP2672),0)&gt;0,$P$1,"")</f>
        <v/>
      </c>
      <c r="Q2672" s="4" t="str">
        <f>IF(IFERROR(SEARCH($Q$1,AP2672),0)&gt;0,$Q$1,"")</f>
        <v/>
      </c>
      <c r="R2672" s="4" t="str">
        <f>IF(IFERROR(SEARCH($R$1,AP2672),0)&gt;0,$R$1,"")</f>
        <v/>
      </c>
      <c r="S2672" s="4" t="str">
        <f>IF(IFERROR(SEARCH($S$1,AP2672),0)&gt;0,$S$1,"")</f>
        <v/>
      </c>
      <c r="T2672" s="4" t="str">
        <f>IF(IFERROR(SEARCH($T$1,AP2672),0)&gt;0,$T$1,"")</f>
        <v/>
      </c>
      <c r="U2672" s="4" t="str">
        <f>IF(IFERROR(SEARCH($U$1,AP2672),0)&gt;0,$U$1,"")</f>
        <v/>
      </c>
      <c r="V2672" s="4" t="str">
        <f>IF(IFERROR(SEARCH($V$1,AP2672),0)&gt;0,$V$1,"")</f>
        <v/>
      </c>
      <c r="W2672" s="4" t="str">
        <f>IF(IFERROR(SEARCH($W$1,AP2672),0)&gt;0,$W$1,"")</f>
        <v/>
      </c>
      <c r="X2672" s="4" t="str">
        <f>IF(IFERROR(SEARCH($X$1,AP2672),0)&gt;0,$X$1,"")</f>
        <v/>
      </c>
      <c r="Y2672" s="4">
        <f>LEN(A2672)+LEN(B2672)+LEN(C2672)+LEN(D2672)+LEN(E2672)+LEN(F2672)+LEN(G2672)+LEN(H2672)+LEN(I2672)+LEN(J2672)+LEN(K2672)+LEN(L2672)+LEN(M2672)+LEN(N2672)+LEN(O2672)+LEN(P2672)+LEN(Q2672)+LEN(R2672)+LEN(S2672)+LEN(T2672)+LEN(U2672)+LEN(V2672)+LEN(W2672)+LEN(X2672)</f>
        <v>7</v>
      </c>
      <c r="Z2672" s="4" t="str">
        <f>IF(IFERROR(SEARCH($Z$1,AP2672),0)&gt;0,$Z$1,"")</f>
        <v>-</v>
      </c>
      <c r="AA2672" s="4" t="str">
        <f>IF(IFERROR(SEARCH($AA$1,AP2672),0)&gt;0,$AA$1,"")</f>
        <v>/</v>
      </c>
      <c r="AB2672" s="4" t="str">
        <f>IF(IFERROR(SEARCH($AB$1,AP2672),0)&gt;0,$AB$1,"")</f>
        <v/>
      </c>
      <c r="AC2672" s="4" t="str">
        <f>IF(IFERROR(SEARCH($AC$1,AP2672),0)&gt;0,$AC$1,"")</f>
        <v/>
      </c>
      <c r="AD2672" s="4" t="str">
        <f>IF(IFERROR(SEARCH($AD$1,AP2672),0)&gt;0,$AD$1,"")</f>
        <v/>
      </c>
      <c r="AE2672" s="4" t="str">
        <f>IF(IFERROR(SEARCH($AE$1,AP2672),0)&gt;0,$AE$1,"")</f>
        <v/>
      </c>
      <c r="AF2672" s="4" t="str" cm="1">
        <f t="array" aca="1" ref="AF2672" ca="1">LEFT(AO2672,MATCH(FALSE,ISNUMBER(MID(AO2672,ROW(INDIRECT("1:"&amp;LEN(AO2672)+1)), 1) *1),0) -1)</f>
        <v>24</v>
      </c>
      <c r="AG2672" s="4">
        <f>LEN(AO2672)</f>
        <v>10</v>
      </c>
      <c r="AH2672" s="4">
        <f>LEN(AP2672)</f>
        <v>42</v>
      </c>
      <c r="AI2672" s="4">
        <f>AH2672-AG2672</f>
        <v>32</v>
      </c>
      <c r="AJ2672" s="4" t="str">
        <f>RIGHT(AP2672,4)</f>
        <v>PACK</v>
      </c>
      <c r="AK2672" s="4" t="str">
        <f>RIGHT(AP2672,5)</f>
        <v>/PACK</v>
      </c>
      <c r="AL2672" s="4" t="b">
        <f>AN2672=AN2673</f>
        <v>0</v>
      </c>
      <c r="AM2672" s="4" t="b">
        <f>LEFT(AP2672,2)=LEFT(AQ2672,2)</f>
        <v>0</v>
      </c>
      <c r="AN2672" s="5" t="str">
        <f>LEFT(AP2672,(AI2672-1))</f>
        <v>SEGAR DINGIN C 1000 JERUK NIPIS</v>
      </c>
      <c r="AO2672" s="4" t="str">
        <f>IFERROR(RIGHT(AP2672,LEN(AP2672)-FIND("-",AP2672)),1)</f>
        <v>24SCT/PACK</v>
      </c>
      <c r="AP2672" t="s">
        <v>5599</v>
      </c>
      <c r="AQ2672" s="1" t="s">
        <v>4479</v>
      </c>
      <c r="AR2672">
        <v>17000</v>
      </c>
      <c r="AS2672">
        <v>17000</v>
      </c>
      <c r="AT2672">
        <v>16500</v>
      </c>
    </row>
    <row r="2673" spans="1:46" x14ac:dyDescent="0.25">
      <c r="A2673" s="4" t="str">
        <f>IF(IFERROR(SEARCH($A$1,AP2673),0)&gt;0,$A$1,"")</f>
        <v/>
      </c>
      <c r="B2673" s="4" t="str">
        <f>IF(IFERROR(SEARCH($B$1,AP2673),0)&gt;0,$B$1,"")</f>
        <v/>
      </c>
      <c r="C2673" s="4" t="str">
        <f>IF(IFERROR(SEARCH($C$1,AP2673),0)&gt;0,$C$1,"")</f>
        <v/>
      </c>
      <c r="D2673" s="4" t="str">
        <f>IF(IFERROR(SEARCH($D$1,AP2673),0)&gt;0,$D$1,"")</f>
        <v>SCT</v>
      </c>
      <c r="E2673" s="4" t="str">
        <f>IF(IFERROR(SEARCH($E$1,AP2673),0)&gt;0,$E$1,"")</f>
        <v/>
      </c>
      <c r="F2673" s="4" t="str">
        <f>IF(IFERROR(SEARCH($F$1,AP2673),0)&gt;0,$F$1,"")</f>
        <v>PACK</v>
      </c>
      <c r="G2673" s="4" t="str">
        <f>IF(IFERROR(SEARCH($G$1,AP2673),0)&gt;0,$G$1,"")</f>
        <v/>
      </c>
      <c r="H2673" s="4" t="str">
        <f>IF(IFERROR(SEARCH($H$1,AP2673),0)&gt;0,$H$1,"")</f>
        <v/>
      </c>
      <c r="I2673" s="4" t="str">
        <f>IF(IFERROR(SEARCH($I$1,AP2673),0)&gt;0,$I$1,"")</f>
        <v/>
      </c>
      <c r="J2673" s="4" t="str">
        <f>IF(IFERROR(SEARCH($J$1,AP2673),0)&gt;0,$J$1,"")</f>
        <v/>
      </c>
      <c r="K2673" s="4" t="str">
        <f>IF(IFERROR(SEARCH($K$1,AP2673),0)&gt;0,$K$1,"")</f>
        <v/>
      </c>
      <c r="L2673" s="4" t="str">
        <f>IF(IFERROR(SEARCH($L$1,AP2673),0)&gt;0,$L$1,"")</f>
        <v/>
      </c>
      <c r="M2673" s="4" t="str">
        <f>IF(IFERROR(SEARCH($M$1,AP2673),0)&gt;0,$M$1,"")</f>
        <v/>
      </c>
      <c r="N2673" s="4" t="str">
        <f>IF(IFERROR(SEARCH($N$1,AP2673),0)&gt;0,$N$1,"")</f>
        <v/>
      </c>
      <c r="O2673" s="4" t="str">
        <f>IF(IFERROR(SEARCH($O$1,AP2673),0)&gt;0,$O$1,"")</f>
        <v/>
      </c>
      <c r="P2673" s="4" t="str">
        <f>IF(IFERROR(SEARCH($P$1,AP2673),0)&gt;0,$P$1,"")</f>
        <v/>
      </c>
      <c r="Q2673" s="4" t="str">
        <f>IF(IFERROR(SEARCH($Q$1,AP2673),0)&gt;0,$Q$1,"")</f>
        <v/>
      </c>
      <c r="R2673" s="4" t="str">
        <f>IF(IFERROR(SEARCH($R$1,AP2673),0)&gt;0,$R$1,"")</f>
        <v/>
      </c>
      <c r="S2673" s="4" t="str">
        <f>IF(IFERROR(SEARCH($S$1,AP2673),0)&gt;0,$S$1,"")</f>
        <v/>
      </c>
      <c r="T2673" s="4" t="str">
        <f>IF(IFERROR(SEARCH($T$1,AP2673),0)&gt;0,$T$1,"")</f>
        <v/>
      </c>
      <c r="U2673" s="4" t="str">
        <f>IF(IFERROR(SEARCH($U$1,AP2673),0)&gt;0,$U$1,"")</f>
        <v/>
      </c>
      <c r="V2673" s="4" t="str">
        <f>IF(IFERROR(SEARCH($V$1,AP2673),0)&gt;0,$V$1,"")</f>
        <v/>
      </c>
      <c r="W2673" s="4" t="str">
        <f>IF(IFERROR(SEARCH($W$1,AP2673),0)&gt;0,$W$1,"")</f>
        <v/>
      </c>
      <c r="X2673" s="4" t="str">
        <f>IF(IFERROR(SEARCH($X$1,AP2673),0)&gt;0,$X$1,"")</f>
        <v/>
      </c>
      <c r="Y2673" s="4">
        <f>LEN(A2673)+LEN(B2673)+LEN(C2673)+LEN(D2673)+LEN(E2673)+LEN(F2673)+LEN(G2673)+LEN(H2673)+LEN(I2673)+LEN(J2673)+LEN(K2673)+LEN(L2673)+LEN(M2673)+LEN(N2673)+LEN(O2673)+LEN(P2673)+LEN(Q2673)+LEN(R2673)+LEN(S2673)+LEN(T2673)+LEN(U2673)+LEN(V2673)+LEN(W2673)+LEN(X2673)</f>
        <v>7</v>
      </c>
      <c r="Z2673" s="4" t="str">
        <f>IF(IFERROR(SEARCH($Z$1,AP2673),0)&gt;0,$Z$1,"")</f>
        <v>-</v>
      </c>
      <c r="AA2673" s="4" t="str">
        <f>IF(IFERROR(SEARCH($AA$1,AP2673),0)&gt;0,$AA$1,"")</f>
        <v>/</v>
      </c>
      <c r="AB2673" s="4" t="str">
        <f>IF(IFERROR(SEARCH($AB$1,AP2673),0)&gt;0,$AB$1,"")</f>
        <v/>
      </c>
      <c r="AC2673" s="4" t="str">
        <f>IF(IFERROR(SEARCH($AC$1,AP2673),0)&gt;0,$AC$1,"")</f>
        <v/>
      </c>
      <c r="AD2673" s="4" t="str">
        <f>IF(IFERROR(SEARCH($AD$1,AP2673),0)&gt;0,$AD$1,"")</f>
        <v/>
      </c>
      <c r="AE2673" s="4" t="str">
        <f>IF(IFERROR(SEARCH($AE$1,AP2673),0)&gt;0,$AE$1,"")</f>
        <v/>
      </c>
      <c r="AF2673" s="4" t="str" cm="1">
        <f t="array" aca="1" ref="AF2673" ca="1">LEFT(AO2673,MATCH(FALSE,ISNUMBER(MID(AO2673,ROW(INDIRECT("1:"&amp;LEN(AO2673)+1)), 1) *1),0) -1)</f>
        <v>24</v>
      </c>
      <c r="AG2673" s="4">
        <f>LEN(AO2673)</f>
        <v>10</v>
      </c>
      <c r="AH2673" s="4">
        <f>LEN(AP2673)</f>
        <v>37</v>
      </c>
      <c r="AI2673" s="4">
        <f>AH2673-AG2673</f>
        <v>27</v>
      </c>
      <c r="AJ2673" s="4" t="str">
        <f>RIGHT(AP2673,4)</f>
        <v>PACK</v>
      </c>
      <c r="AK2673" s="4" t="str">
        <f>RIGHT(AP2673,5)</f>
        <v>/PACK</v>
      </c>
      <c r="AL2673" s="4" t="b">
        <f>AN2673=AN2674</f>
        <v>0</v>
      </c>
      <c r="AM2673" s="4" t="b">
        <f>LEFT(AP2673,2)=LEFT(AQ2673,2)</f>
        <v>0</v>
      </c>
      <c r="AN2673" s="5" t="str">
        <f>LEFT(AP2673,(AI2673-1))</f>
        <v>SEGAR DINGIN C 1000 ORANGE</v>
      </c>
      <c r="AO2673" s="4" t="str">
        <f>IFERROR(RIGHT(AP2673,LEN(AP2673)-FIND("-",AP2673)),1)</f>
        <v>24SCT/PACK</v>
      </c>
      <c r="AP2673" t="s">
        <v>5600</v>
      </c>
      <c r="AQ2673" s="1" t="s">
        <v>4481</v>
      </c>
      <c r="AR2673">
        <v>17000</v>
      </c>
      <c r="AS2673">
        <v>17000</v>
      </c>
      <c r="AT2673">
        <v>15000</v>
      </c>
    </row>
    <row r="2674" spans="1:46" x14ac:dyDescent="0.25">
      <c r="A2674" s="4" t="str">
        <f>IF(IFERROR(SEARCH($A$1,AP2674),0)&gt;0,$A$1,"")</f>
        <v/>
      </c>
      <c r="B2674" s="4" t="str">
        <f>IF(IFERROR(SEARCH($B$1,AP2674),0)&gt;0,$B$1,"")</f>
        <v/>
      </c>
      <c r="C2674" s="4" t="str">
        <f>IF(IFERROR(SEARCH($C$1,AP2674),0)&gt;0,$C$1,"")</f>
        <v/>
      </c>
      <c r="D2674" s="4" t="str">
        <f>IF(IFERROR(SEARCH($D$1,AP2674),0)&gt;0,$D$1,"")</f>
        <v/>
      </c>
      <c r="E2674" s="4" t="str">
        <f>IF(IFERROR(SEARCH($E$1,AP2674),0)&gt;0,$E$1,"")</f>
        <v>RTG</v>
      </c>
      <c r="F2674" s="4" t="str">
        <f>IF(IFERROR(SEARCH($F$1,AP2674),0)&gt;0,$F$1,"")</f>
        <v/>
      </c>
      <c r="G2674" s="4" t="str">
        <f>IF(IFERROR(SEARCH($G$1,AP2674),0)&gt;0,$G$1,"")</f>
        <v/>
      </c>
      <c r="H2674" s="4" t="str">
        <f>IF(IFERROR(SEARCH($H$1,AP2674),0)&gt;0,$H$1,"")</f>
        <v/>
      </c>
      <c r="I2674" s="4" t="str">
        <f>IF(IFERROR(SEARCH($I$1,AP2674),0)&gt;0,$I$1,"")</f>
        <v/>
      </c>
      <c r="J2674" s="4" t="str">
        <f>IF(IFERROR(SEARCH($J$1,AP2674),0)&gt;0,$J$1,"")</f>
        <v/>
      </c>
      <c r="K2674" s="4" t="str">
        <f>IF(IFERROR(SEARCH($K$1,AP2674),0)&gt;0,$K$1,"")</f>
        <v/>
      </c>
      <c r="L2674" s="4" t="str">
        <f>IF(IFERROR(SEARCH($L$1,AP2674),0)&gt;0,$L$1,"")</f>
        <v/>
      </c>
      <c r="M2674" s="4" t="str">
        <f>IF(IFERROR(SEARCH($M$1,AP2674),0)&gt;0,$M$1,"")</f>
        <v/>
      </c>
      <c r="N2674" s="4" t="str">
        <f>IF(IFERROR(SEARCH($N$1,AP2674),0)&gt;0,$N$1,"")</f>
        <v/>
      </c>
      <c r="O2674" s="4" t="str">
        <f>IF(IFERROR(SEARCH($O$1,AP2674),0)&gt;0,$O$1,"")</f>
        <v/>
      </c>
      <c r="P2674" s="4" t="str">
        <f>IF(IFERROR(SEARCH($P$1,AP2674),0)&gt;0,$P$1,"")</f>
        <v/>
      </c>
      <c r="Q2674" s="4" t="str">
        <f>IF(IFERROR(SEARCH($Q$1,AP2674),0)&gt;0,$Q$1,"")</f>
        <v/>
      </c>
      <c r="R2674" s="4" t="str">
        <f>IF(IFERROR(SEARCH($R$1,AP2674),0)&gt;0,$R$1,"")</f>
        <v/>
      </c>
      <c r="S2674" s="4" t="str">
        <f>IF(IFERROR(SEARCH($S$1,AP2674),0)&gt;0,$S$1,"")</f>
        <v/>
      </c>
      <c r="T2674" s="4" t="str">
        <f>IF(IFERROR(SEARCH($T$1,AP2674),0)&gt;0,$T$1,"")</f>
        <v/>
      </c>
      <c r="U2674" s="4" t="str">
        <f>IF(IFERROR(SEARCH($U$1,AP2674),0)&gt;0,$U$1,"")</f>
        <v/>
      </c>
      <c r="V2674" s="4" t="str">
        <f>IF(IFERROR(SEARCH($V$1,AP2674),0)&gt;0,$V$1,"")</f>
        <v/>
      </c>
      <c r="W2674" s="4" t="str">
        <f>IF(IFERROR(SEARCH($W$1,AP2674),0)&gt;0,$W$1,"")</f>
        <v/>
      </c>
      <c r="X2674" s="4" t="str">
        <f>IF(IFERROR(SEARCH($X$1,AP2674),0)&gt;0,$X$1,"")</f>
        <v/>
      </c>
      <c r="Y2674" s="4">
        <f>LEN(A2674)+LEN(B2674)+LEN(C2674)+LEN(D2674)+LEN(E2674)+LEN(F2674)+LEN(G2674)+LEN(H2674)+LEN(I2674)+LEN(J2674)+LEN(K2674)+LEN(L2674)+LEN(M2674)+LEN(N2674)+LEN(O2674)+LEN(P2674)+LEN(Q2674)+LEN(R2674)+LEN(S2674)+LEN(T2674)+LEN(U2674)+LEN(V2674)+LEN(W2674)+LEN(X2674)</f>
        <v>3</v>
      </c>
      <c r="Z2674" s="4" t="str">
        <f>IF(IFERROR(SEARCH($Z$1,AP2674),0)&gt;0,$Z$1,"")</f>
        <v>-</v>
      </c>
      <c r="AA2674" s="4" t="str">
        <f>IF(IFERROR(SEARCH($AA$1,AP2674),0)&gt;0,$AA$1,"")</f>
        <v/>
      </c>
      <c r="AB2674" s="4" t="str">
        <f>IF(IFERROR(SEARCH($AB$1,AP2674),0)&gt;0,$AB$1,"")</f>
        <v/>
      </c>
      <c r="AC2674" s="4" t="str">
        <f>IF(IFERROR(SEARCH($AC$1,AP2674),0)&gt;0,$AC$1,"")</f>
        <v/>
      </c>
      <c r="AD2674" s="4" t="str">
        <f>IF(IFERROR(SEARCH($AD$1,AP2674),0)&gt;0,$AD$1,"")</f>
        <v/>
      </c>
      <c r="AE2674" s="4" t="str">
        <f>IF(IFERROR(SEARCH($AE$1,AP2674),0)&gt;0,$AE$1,"")</f>
        <v/>
      </c>
      <c r="AF2674" s="4" t="str" cm="1">
        <f t="array" aca="1" ref="AF2674" ca="1">LEFT(AO2674,MATCH(FALSE,ISNUMBER(MID(AO2674,ROW(INDIRECT("1:"&amp;LEN(AO2674)+1)), 1) *1),0) -1)</f>
        <v>1</v>
      </c>
      <c r="AG2674" s="4">
        <f>LEN(AO2674)</f>
        <v>4</v>
      </c>
      <c r="AH2674" s="4">
        <f>LEN(AP2674)</f>
        <v>15</v>
      </c>
      <c r="AI2674" s="4">
        <f>AH2674-AG2674</f>
        <v>11</v>
      </c>
      <c r="AJ2674" s="4" t="str">
        <f>RIGHT(AP2674,4)</f>
        <v>1RTG</v>
      </c>
      <c r="AK2674" s="4" t="str">
        <f>RIGHT(AP2674,5)</f>
        <v>-1RTG</v>
      </c>
      <c r="AL2674" s="4" t="b">
        <f>AN2674=AN2675</f>
        <v>0</v>
      </c>
      <c r="AM2674" s="4" t="b">
        <f>LEFT(AP2674,2)=LEFT(AQ2674,2)</f>
        <v>0</v>
      </c>
      <c r="AN2674" s="5" t="str">
        <f>LEFT(AP2674,(AI2674-1))</f>
        <v>SEGAR SARI</v>
      </c>
      <c r="AO2674" s="4" t="str">
        <f>IFERROR(RIGHT(AP2674,LEN(AP2674)-FIND("-",AP2674)),1)</f>
        <v>1RTG</v>
      </c>
      <c r="AP2674" t="s">
        <v>4483</v>
      </c>
      <c r="AQ2674" s="1" t="s">
        <v>4484</v>
      </c>
      <c r="AR2674">
        <v>3000</v>
      </c>
      <c r="AS2674">
        <v>3000</v>
      </c>
      <c r="AT2674">
        <v>2759</v>
      </c>
    </row>
    <row r="2675" spans="1:46" x14ac:dyDescent="0.25">
      <c r="A2675" s="4" t="str">
        <f>IF(IFERROR(SEARCH($A$1,AP2675),0)&gt;0,$A$1,"")</f>
        <v/>
      </c>
      <c r="B2675" s="4" t="str">
        <f>IF(IFERROR(SEARCH($B$1,AP2675),0)&gt;0,$B$1,"")</f>
        <v>BKS</v>
      </c>
      <c r="C2675" s="4" t="str">
        <f>IF(IFERROR(SEARCH($C$1,AP2675),0)&gt;0,$C$1,"")</f>
        <v/>
      </c>
      <c r="D2675" s="4" t="str">
        <f>IF(IFERROR(SEARCH($D$1,AP2675),0)&gt;0,$D$1,"")</f>
        <v/>
      </c>
      <c r="E2675" s="4" t="str">
        <f>IF(IFERROR(SEARCH($E$1,AP2675),0)&gt;0,$E$1,"")</f>
        <v/>
      </c>
      <c r="F2675" s="4" t="str">
        <f>IF(IFERROR(SEARCH($F$1,AP2675),0)&gt;0,$F$1,"")</f>
        <v/>
      </c>
      <c r="G2675" s="4" t="str">
        <f>IF(IFERROR(SEARCH($G$1,AP2675),0)&gt;0,$G$1,"")</f>
        <v/>
      </c>
      <c r="H2675" s="4" t="str">
        <f>IF(IFERROR(SEARCH($H$1,AP2675),0)&gt;0,$H$1,"")</f>
        <v/>
      </c>
      <c r="I2675" s="4" t="str">
        <f>IF(IFERROR(SEARCH($I$1,AP2675),0)&gt;0,$I$1,"")</f>
        <v/>
      </c>
      <c r="J2675" s="4" t="str">
        <f>IF(IFERROR(SEARCH($J$1,AP2675),0)&gt;0,$J$1,"")</f>
        <v/>
      </c>
      <c r="K2675" s="4" t="str">
        <f>IF(IFERROR(SEARCH($K$1,AP2675),0)&gt;0,$K$1,"")</f>
        <v/>
      </c>
      <c r="L2675" s="4" t="str">
        <f>IF(IFERROR(SEARCH($L$1,AP2675),0)&gt;0,$L$1,"")</f>
        <v/>
      </c>
      <c r="M2675" s="4" t="str">
        <f>IF(IFERROR(SEARCH($M$1,AP2675),0)&gt;0,$M$1,"")</f>
        <v/>
      </c>
      <c r="N2675" s="4" t="str">
        <f>IF(IFERROR(SEARCH($N$1,AP2675),0)&gt;0,$N$1,"")</f>
        <v/>
      </c>
      <c r="O2675" s="4" t="str">
        <f>IF(IFERROR(SEARCH($O$1,AP2675),0)&gt;0,$O$1,"")</f>
        <v/>
      </c>
      <c r="P2675" s="4" t="str">
        <f>IF(IFERROR(SEARCH($P$1,AP2675),0)&gt;0,$P$1,"")</f>
        <v/>
      </c>
      <c r="Q2675" s="4" t="str">
        <f>IF(IFERROR(SEARCH($Q$1,AP2675),0)&gt;0,$Q$1,"")</f>
        <v/>
      </c>
      <c r="R2675" s="4" t="str">
        <f>IF(IFERROR(SEARCH($R$1,AP2675),0)&gt;0,$R$1,"")</f>
        <v/>
      </c>
      <c r="S2675" s="4" t="str">
        <f>IF(IFERROR(SEARCH($S$1,AP2675),0)&gt;0,$S$1,"")</f>
        <v/>
      </c>
      <c r="T2675" s="4" t="str">
        <f>IF(IFERROR(SEARCH($T$1,AP2675),0)&gt;0,$T$1,"")</f>
        <v/>
      </c>
      <c r="U2675" s="4" t="str">
        <f>IF(IFERROR(SEARCH($U$1,AP2675),0)&gt;0,$U$1,"")</f>
        <v/>
      </c>
      <c r="V2675" s="4" t="str">
        <f>IF(IFERROR(SEARCH($V$1,AP2675),0)&gt;0,$V$1,"")</f>
        <v/>
      </c>
      <c r="W2675" s="4" t="str">
        <f>IF(IFERROR(SEARCH($W$1,AP2675),0)&gt;0,$W$1,"")</f>
        <v/>
      </c>
      <c r="X2675" s="4" t="str">
        <f>IF(IFERROR(SEARCH($X$1,AP2675),0)&gt;0,$X$1,"")</f>
        <v/>
      </c>
      <c r="Y2675" s="4">
        <f>LEN(A2675)+LEN(B2675)+LEN(C2675)+LEN(D2675)+LEN(E2675)+LEN(F2675)+LEN(G2675)+LEN(H2675)+LEN(I2675)+LEN(J2675)+LEN(K2675)+LEN(L2675)+LEN(M2675)+LEN(N2675)+LEN(O2675)+LEN(P2675)+LEN(Q2675)+LEN(R2675)+LEN(S2675)+LEN(T2675)+LEN(U2675)+LEN(V2675)+LEN(W2675)+LEN(X2675)</f>
        <v>3</v>
      </c>
      <c r="Z2675" s="4" t="str">
        <f>IF(IFERROR(SEARCH($Z$1,AP2675),0)&gt;0,$Z$1,"")</f>
        <v>-</v>
      </c>
      <c r="AA2675" s="4" t="str">
        <f>IF(IFERROR(SEARCH($AA$1,AP2675),0)&gt;0,$AA$1,"")</f>
        <v/>
      </c>
      <c r="AB2675" s="4" t="str">
        <f>IF(IFERROR(SEARCH($AB$1,AP2675),0)&gt;0,$AB$1,"")</f>
        <v/>
      </c>
      <c r="AC2675" s="4" t="str">
        <f>IF(IFERROR(SEARCH($AC$1,AP2675),0)&gt;0,$AC$1,"")</f>
        <v/>
      </c>
      <c r="AD2675" s="4" t="str">
        <f>IF(IFERROR(SEARCH($AD$1,AP2675),0)&gt;0,$AD$1,"")</f>
        <v/>
      </c>
      <c r="AE2675" s="4" t="str">
        <f>IF(IFERROR(SEARCH($AE$1,AP2675),0)&gt;0,$AE$1,"")</f>
        <v/>
      </c>
      <c r="AF2675" s="4" t="str" cm="1">
        <f t="array" aca="1" ref="AF2675" ca="1">LEFT(AO2675,MATCH(FALSE,ISNUMBER(MID(AO2675,ROW(INDIRECT("1:"&amp;LEN(AO2675)+1)), 1) *1),0) -1)</f>
        <v>1</v>
      </c>
      <c r="AG2675" s="4">
        <f>LEN(AO2675)</f>
        <v>4</v>
      </c>
      <c r="AH2675" s="4">
        <f>LEN(AP2675)</f>
        <v>24</v>
      </c>
      <c r="AI2675" s="4">
        <f>AH2675-AG2675</f>
        <v>20</v>
      </c>
      <c r="AJ2675" s="4" t="str">
        <f>RIGHT(AP2675,4)</f>
        <v>1BKS</v>
      </c>
      <c r="AK2675" s="4" t="str">
        <f>RIGHT(AP2675,5)</f>
        <v>-1BKS</v>
      </c>
      <c r="AL2675" s="4" t="b">
        <f>AN2675=AN2676</f>
        <v>0</v>
      </c>
      <c r="AM2675" s="4" t="b">
        <f>LEFT(AP2675,2)=LEFT(AQ2675,2)</f>
        <v>0</v>
      </c>
      <c r="AN2675" s="5" t="str">
        <f>LEFT(AP2675,(AI2675-1))</f>
        <v>SELAI BISKUIT NANAS</v>
      </c>
      <c r="AO2675" s="4" t="str">
        <f>IFERROR(RIGHT(AP2675,LEN(AP2675)-FIND("-",AP2675)),1)</f>
        <v>1BKS</v>
      </c>
      <c r="AP2675" t="s">
        <v>4485</v>
      </c>
      <c r="AQ2675" s="1" t="s">
        <v>4486</v>
      </c>
      <c r="AR2675">
        <v>4500</v>
      </c>
      <c r="AS2675">
        <v>4500</v>
      </c>
      <c r="AT2675">
        <v>4000</v>
      </c>
    </row>
    <row r="2676" spans="1:46" x14ac:dyDescent="0.25">
      <c r="A2676" s="4" t="str">
        <f>IF(IFERROR(SEARCH($A$1,AP2676),0)&gt;0,$A$1,"")</f>
        <v/>
      </c>
      <c r="B2676" s="4" t="str">
        <f>IF(IFERROR(SEARCH($B$1,AP2676),0)&gt;0,$B$1,"")</f>
        <v>BKS</v>
      </c>
      <c r="C2676" s="4" t="str">
        <f>IF(IFERROR(SEARCH($C$1,AP2676),0)&gt;0,$C$1,"")</f>
        <v/>
      </c>
      <c r="D2676" s="4" t="str">
        <f>IF(IFERROR(SEARCH($D$1,AP2676),0)&gt;0,$D$1,"")</f>
        <v/>
      </c>
      <c r="E2676" s="4" t="str">
        <f>IF(IFERROR(SEARCH($E$1,AP2676),0)&gt;0,$E$1,"")</f>
        <v/>
      </c>
      <c r="F2676" s="4" t="str">
        <f>IF(IFERROR(SEARCH($F$1,AP2676),0)&gt;0,$F$1,"")</f>
        <v/>
      </c>
      <c r="G2676" s="4" t="str">
        <f>IF(IFERROR(SEARCH($G$1,AP2676),0)&gt;0,$G$1,"")</f>
        <v/>
      </c>
      <c r="H2676" s="4" t="str">
        <f>IF(IFERROR(SEARCH($H$1,AP2676),0)&gt;0,$H$1,"")</f>
        <v/>
      </c>
      <c r="I2676" s="4" t="str">
        <f>IF(IFERROR(SEARCH($I$1,AP2676),0)&gt;0,$I$1,"")</f>
        <v/>
      </c>
      <c r="J2676" s="4" t="str">
        <f>IF(IFERROR(SEARCH($J$1,AP2676),0)&gt;0,$J$1,"")</f>
        <v/>
      </c>
      <c r="K2676" s="4" t="str">
        <f>IF(IFERROR(SEARCH($K$1,AP2676),0)&gt;0,$K$1,"")</f>
        <v/>
      </c>
      <c r="L2676" s="4" t="str">
        <f>IF(IFERROR(SEARCH($L$1,AP2676),0)&gt;0,$L$1,"")</f>
        <v/>
      </c>
      <c r="M2676" s="4" t="str">
        <f>IF(IFERROR(SEARCH($M$1,AP2676),0)&gt;0,$M$1,"")</f>
        <v/>
      </c>
      <c r="N2676" s="4" t="str">
        <f>IF(IFERROR(SEARCH($N$1,AP2676),0)&gt;0,$N$1,"")</f>
        <v/>
      </c>
      <c r="O2676" s="4" t="str">
        <f>IF(IFERROR(SEARCH($O$1,AP2676),0)&gt;0,$O$1,"")</f>
        <v/>
      </c>
      <c r="P2676" s="4" t="str">
        <f>IF(IFERROR(SEARCH($P$1,AP2676),0)&gt;0,$P$1,"")</f>
        <v/>
      </c>
      <c r="Q2676" s="4" t="str">
        <f>IF(IFERROR(SEARCH($Q$1,AP2676),0)&gt;0,$Q$1,"")</f>
        <v/>
      </c>
      <c r="R2676" s="4" t="str">
        <f>IF(IFERROR(SEARCH($R$1,AP2676),0)&gt;0,$R$1,"")</f>
        <v/>
      </c>
      <c r="S2676" s="4" t="str">
        <f>IF(IFERROR(SEARCH($S$1,AP2676),0)&gt;0,$S$1,"")</f>
        <v/>
      </c>
      <c r="T2676" s="4" t="str">
        <f>IF(IFERROR(SEARCH($T$1,AP2676),0)&gt;0,$T$1,"")</f>
        <v/>
      </c>
      <c r="U2676" s="4" t="str">
        <f>IF(IFERROR(SEARCH($U$1,AP2676),0)&gt;0,$U$1,"")</f>
        <v/>
      </c>
      <c r="V2676" s="4" t="str">
        <f>IF(IFERROR(SEARCH($V$1,AP2676),0)&gt;0,$V$1,"")</f>
        <v/>
      </c>
      <c r="W2676" s="4" t="str">
        <f>IF(IFERROR(SEARCH($W$1,AP2676),0)&gt;0,$W$1,"")</f>
        <v/>
      </c>
      <c r="X2676" s="4" t="str">
        <f>IF(IFERROR(SEARCH($X$1,AP2676),0)&gt;0,$X$1,"")</f>
        <v/>
      </c>
      <c r="Y2676" s="4">
        <f>LEN(A2676)+LEN(B2676)+LEN(C2676)+LEN(D2676)+LEN(E2676)+LEN(F2676)+LEN(G2676)+LEN(H2676)+LEN(I2676)+LEN(J2676)+LEN(K2676)+LEN(L2676)+LEN(M2676)+LEN(N2676)+LEN(O2676)+LEN(P2676)+LEN(Q2676)+LEN(R2676)+LEN(S2676)+LEN(T2676)+LEN(U2676)+LEN(V2676)+LEN(W2676)+LEN(X2676)</f>
        <v>3</v>
      </c>
      <c r="Z2676" s="4" t="str">
        <f>IF(IFERROR(SEARCH($Z$1,AP2676),0)&gt;0,$Z$1,"")</f>
        <v>-</v>
      </c>
      <c r="AA2676" s="4" t="str">
        <f>IF(IFERROR(SEARCH($AA$1,AP2676),0)&gt;0,$AA$1,"")</f>
        <v/>
      </c>
      <c r="AB2676" s="4" t="str">
        <f>IF(IFERROR(SEARCH($AB$1,AP2676),0)&gt;0,$AB$1,"")</f>
        <v/>
      </c>
      <c r="AC2676" s="4" t="str">
        <f>IF(IFERROR(SEARCH($AC$1,AP2676),0)&gt;0,$AC$1,"")</f>
        <v/>
      </c>
      <c r="AD2676" s="4" t="str">
        <f>IF(IFERROR(SEARCH($AD$1,AP2676),0)&gt;0,$AD$1,"")</f>
        <v/>
      </c>
      <c r="AE2676" s="4" t="str">
        <f>IF(IFERROR(SEARCH($AE$1,AP2676),0)&gt;0,$AE$1,"")</f>
        <v/>
      </c>
      <c r="AF2676" s="4" t="str" cm="1">
        <f t="array" aca="1" ref="AF2676" ca="1">LEFT(AO2676,MATCH(FALSE,ISNUMBER(MID(AO2676,ROW(INDIRECT("1:"&amp;LEN(AO2676)+1)), 1) *1),0) -1)</f>
        <v>1</v>
      </c>
      <c r="AG2676" s="4">
        <f>LEN(AO2676)</f>
        <v>4</v>
      </c>
      <c r="AH2676" s="4">
        <f>LEN(AP2676)</f>
        <v>27</v>
      </c>
      <c r="AI2676" s="4">
        <f>AH2676-AG2676</f>
        <v>23</v>
      </c>
      <c r="AJ2676" s="4" t="str">
        <f>RIGHT(AP2676,4)</f>
        <v>1BKS</v>
      </c>
      <c r="AK2676" s="4" t="str">
        <f>RIGHT(AP2676,5)</f>
        <v>-1BKS</v>
      </c>
      <c r="AL2676" s="4" t="b">
        <f>AN2676=AN2677</f>
        <v>0</v>
      </c>
      <c r="AM2676" s="4" t="b">
        <f>LEFT(AP2676,2)=LEFT(AQ2676,2)</f>
        <v>0</v>
      </c>
      <c r="AN2676" s="5" t="str">
        <f>LEFT(AP2676,(AI2676-1))</f>
        <v>SELAI BISKUIT STROBERI</v>
      </c>
      <c r="AO2676" s="4" t="str">
        <f>IFERROR(RIGHT(AP2676,LEN(AP2676)-FIND("-",AP2676)),1)</f>
        <v>1BKS</v>
      </c>
      <c r="AP2676" t="s">
        <v>4487</v>
      </c>
      <c r="AQ2676" s="1" t="s">
        <v>4488</v>
      </c>
      <c r="AR2676">
        <v>4500</v>
      </c>
      <c r="AS2676">
        <v>4500</v>
      </c>
      <c r="AT2676">
        <v>4000</v>
      </c>
    </row>
    <row r="2677" spans="1:46" x14ac:dyDescent="0.25">
      <c r="A2677" s="4" t="str">
        <f>IF(IFERROR(SEARCH($A$1,AP2677),0)&gt;0,$A$1,"")</f>
        <v/>
      </c>
      <c r="B2677" s="4" t="str">
        <f>IF(IFERROR(SEARCH($B$1,AP2677),0)&gt;0,$B$1,"")</f>
        <v/>
      </c>
      <c r="C2677" s="4" t="str">
        <f>IF(IFERROR(SEARCH($C$1,AP2677),0)&gt;0,$C$1,"")</f>
        <v/>
      </c>
      <c r="D2677" s="4" t="str">
        <f>IF(IFERROR(SEARCH($D$1,AP2677),0)&gt;0,$D$1,"")</f>
        <v/>
      </c>
      <c r="E2677" s="4" t="str">
        <f>IF(IFERROR(SEARCH($E$1,AP2677),0)&gt;0,$E$1,"")</f>
        <v/>
      </c>
      <c r="F2677" s="4" t="str">
        <f>IF(IFERROR(SEARCH($F$1,AP2677),0)&gt;0,$F$1,"")</f>
        <v>PACK</v>
      </c>
      <c r="G2677" s="4" t="str">
        <f>IF(IFERROR(SEARCH($G$1,AP2677),0)&gt;0,$G$1,"")</f>
        <v/>
      </c>
      <c r="H2677" s="4" t="str">
        <f>IF(IFERROR(SEARCH($H$1,AP2677),0)&gt;0,$H$1,"")</f>
        <v/>
      </c>
      <c r="I2677" s="4" t="str">
        <f>IF(IFERROR(SEARCH($I$1,AP2677),0)&gt;0,$I$1,"")</f>
        <v/>
      </c>
      <c r="J2677" s="4" t="str">
        <f>IF(IFERROR(SEARCH($J$1,AP2677),0)&gt;0,$J$1,"")</f>
        <v/>
      </c>
      <c r="K2677" s="4" t="str">
        <f>IF(IFERROR(SEARCH($K$1,AP2677),0)&gt;0,$K$1,"")</f>
        <v/>
      </c>
      <c r="L2677" s="4" t="str">
        <f>IF(IFERROR(SEARCH($L$1,AP2677),0)&gt;0,$L$1,"")</f>
        <v/>
      </c>
      <c r="M2677" s="4" t="str">
        <f>IF(IFERROR(SEARCH($M$1,AP2677),0)&gt;0,$M$1,"")</f>
        <v/>
      </c>
      <c r="N2677" s="4" t="str">
        <f>IF(IFERROR(SEARCH($N$1,AP2677),0)&gt;0,$N$1,"")</f>
        <v/>
      </c>
      <c r="O2677" s="4" t="str">
        <f>IF(IFERROR(SEARCH($O$1,AP2677),0)&gt;0,$O$1,"")</f>
        <v/>
      </c>
      <c r="P2677" s="4" t="str">
        <f>IF(IFERROR(SEARCH($P$1,AP2677),0)&gt;0,$P$1,"")</f>
        <v/>
      </c>
      <c r="Q2677" s="4" t="str">
        <f>IF(IFERROR(SEARCH($Q$1,AP2677),0)&gt;0,$Q$1,"")</f>
        <v/>
      </c>
      <c r="R2677" s="4" t="str">
        <f>IF(IFERROR(SEARCH($R$1,AP2677),0)&gt;0,$R$1,"")</f>
        <v/>
      </c>
      <c r="S2677" s="4" t="str">
        <f>IF(IFERROR(SEARCH($S$1,AP2677),0)&gt;0,$S$1,"")</f>
        <v/>
      </c>
      <c r="T2677" s="4" t="str">
        <f>IF(IFERROR(SEARCH($T$1,AP2677),0)&gt;0,$T$1,"")</f>
        <v/>
      </c>
      <c r="U2677" s="4" t="str">
        <f>IF(IFERROR(SEARCH($U$1,AP2677),0)&gt;0,$U$1,"")</f>
        <v/>
      </c>
      <c r="V2677" s="4" t="str">
        <f>IF(IFERROR(SEARCH($V$1,AP2677),0)&gt;0,$V$1,"")</f>
        <v/>
      </c>
      <c r="W2677" s="4" t="str">
        <f>IF(IFERROR(SEARCH($W$1,AP2677),0)&gt;0,$W$1,"")</f>
        <v/>
      </c>
      <c r="X2677" s="4" t="str">
        <f>IF(IFERROR(SEARCH($X$1,AP2677),0)&gt;0,$X$1,"")</f>
        <v/>
      </c>
      <c r="Y2677" s="4">
        <f>LEN(A2677)+LEN(B2677)+LEN(C2677)+LEN(D2677)+LEN(E2677)+LEN(F2677)+LEN(G2677)+LEN(H2677)+LEN(I2677)+LEN(J2677)+LEN(K2677)+LEN(L2677)+LEN(M2677)+LEN(N2677)+LEN(O2677)+LEN(P2677)+LEN(Q2677)+LEN(R2677)+LEN(S2677)+LEN(T2677)+LEN(U2677)+LEN(V2677)+LEN(W2677)+LEN(X2677)</f>
        <v>4</v>
      </c>
      <c r="Z2677" s="4" t="str">
        <f>IF(IFERROR(SEARCH($Z$1,AP2677),0)&gt;0,$Z$1,"")</f>
        <v>-</v>
      </c>
      <c r="AA2677" s="4" t="str">
        <f>IF(IFERROR(SEARCH($AA$1,AP2677),0)&gt;0,$AA$1,"")</f>
        <v/>
      </c>
      <c r="AB2677" s="4" t="str">
        <f>IF(IFERROR(SEARCH($AB$1,AP2677),0)&gt;0,$AB$1,"")</f>
        <v/>
      </c>
      <c r="AC2677" s="4" t="str">
        <f>IF(IFERROR(SEARCH($AC$1,AP2677),0)&gt;0,$AC$1,"")</f>
        <v/>
      </c>
      <c r="AD2677" s="4" t="str">
        <f>IF(IFERROR(SEARCH($AD$1,AP2677),0)&gt;0,$AD$1,"")</f>
        <v/>
      </c>
      <c r="AE2677" s="4" t="str">
        <f>IF(IFERROR(SEARCH($AE$1,AP2677),0)&gt;0,$AE$1,"")</f>
        <v/>
      </c>
      <c r="AF2677" s="4" t="str" cm="1">
        <f t="array" aca="1" ref="AF2677" ca="1">LEFT(AO2677,MATCH(FALSE,ISNUMBER(MID(AO2677,ROW(INDIRECT("1:"&amp;LEN(AO2677)+1)), 1) *1),0) -1)</f>
        <v>1</v>
      </c>
      <c r="AG2677" s="4">
        <f>LEN(AO2677)</f>
        <v>5</v>
      </c>
      <c r="AH2677" s="4">
        <f>LEN(AP2677)</f>
        <v>29</v>
      </c>
      <c r="AI2677" s="4">
        <f>AH2677-AG2677</f>
        <v>24</v>
      </c>
      <c r="AJ2677" s="4" t="str">
        <f>RIGHT(AP2677,4)</f>
        <v>PACK</v>
      </c>
      <c r="AK2677" s="4" t="str">
        <f>RIGHT(AP2677,5)</f>
        <v>1PACK</v>
      </c>
      <c r="AL2677" s="4" t="b">
        <f>AN2677=AN2678</f>
        <v>0</v>
      </c>
      <c r="AM2677" s="4" t="b">
        <f>LEFT(AP2677,2)=LEFT(AQ2677,2)</f>
        <v>0</v>
      </c>
      <c r="AN2677" s="5" t="str">
        <f>LEFT(AP2677,(AI2677-1))</f>
        <v>SENGAIT KUE CARANG EMAS</v>
      </c>
      <c r="AO2677" s="4" t="str">
        <f>IFERROR(RIGHT(AP2677,LEN(AP2677)-FIND("-",AP2677)),1)</f>
        <v>1PACK</v>
      </c>
      <c r="AP2677" t="s">
        <v>4489</v>
      </c>
      <c r="AR2677">
        <v>10000</v>
      </c>
      <c r="AS2677">
        <v>10000</v>
      </c>
      <c r="AT2677">
        <v>9000</v>
      </c>
    </row>
    <row r="2678" spans="1:46" x14ac:dyDescent="0.25">
      <c r="A2678" s="4" t="str">
        <f>IF(IFERROR(SEARCH($A$1,AP2678),0)&gt;0,$A$1,"")</f>
        <v/>
      </c>
      <c r="B2678" s="4" t="str">
        <f>IF(IFERROR(SEARCH($B$1,AP2678),0)&gt;0,$B$1,"")</f>
        <v>BKS</v>
      </c>
      <c r="C2678" s="4" t="str">
        <f>IF(IFERROR(SEARCH($C$1,AP2678),0)&gt;0,$C$1,"")</f>
        <v/>
      </c>
      <c r="D2678" s="4" t="str">
        <f>IF(IFERROR(SEARCH($D$1,AP2678),0)&gt;0,$D$1,"")</f>
        <v/>
      </c>
      <c r="E2678" s="4" t="str">
        <f>IF(IFERROR(SEARCH($E$1,AP2678),0)&gt;0,$E$1,"")</f>
        <v/>
      </c>
      <c r="F2678" s="4" t="str">
        <f>IF(IFERROR(SEARCH($F$1,AP2678),0)&gt;0,$F$1,"")</f>
        <v/>
      </c>
      <c r="G2678" s="4" t="str">
        <f>IF(IFERROR(SEARCH($G$1,AP2678),0)&gt;0,$G$1,"")</f>
        <v/>
      </c>
      <c r="H2678" s="4" t="str">
        <f>IF(IFERROR(SEARCH($H$1,AP2678),0)&gt;0,$H$1,"")</f>
        <v/>
      </c>
      <c r="I2678" s="4" t="str">
        <f>IF(IFERROR(SEARCH($I$1,AP2678),0)&gt;0,$I$1,"")</f>
        <v/>
      </c>
      <c r="J2678" s="4" t="str">
        <f>IF(IFERROR(SEARCH($J$1,AP2678),0)&gt;0,$J$1,"")</f>
        <v/>
      </c>
      <c r="K2678" s="4" t="str">
        <f>IF(IFERROR(SEARCH($K$1,AP2678),0)&gt;0,$K$1,"")</f>
        <v/>
      </c>
      <c r="L2678" s="4" t="str">
        <f>IF(IFERROR(SEARCH($L$1,AP2678),0)&gt;0,$L$1,"")</f>
        <v/>
      </c>
      <c r="M2678" s="4" t="str">
        <f>IF(IFERROR(SEARCH($M$1,AP2678),0)&gt;0,$M$1,"")</f>
        <v/>
      </c>
      <c r="N2678" s="4" t="str">
        <f>IF(IFERROR(SEARCH($N$1,AP2678),0)&gt;0,$N$1,"")</f>
        <v/>
      </c>
      <c r="O2678" s="4" t="str">
        <f>IF(IFERROR(SEARCH($O$1,AP2678),0)&gt;0,$O$1,"")</f>
        <v/>
      </c>
      <c r="P2678" s="4" t="str">
        <f>IF(IFERROR(SEARCH($P$1,AP2678),0)&gt;0,$P$1,"")</f>
        <v>DUS</v>
      </c>
      <c r="Q2678" s="4" t="str">
        <f>IF(IFERROR(SEARCH($Q$1,AP2678),0)&gt;0,$Q$1,"")</f>
        <v/>
      </c>
      <c r="R2678" s="4" t="str">
        <f>IF(IFERROR(SEARCH($R$1,AP2678),0)&gt;0,$R$1,"")</f>
        <v/>
      </c>
      <c r="S2678" s="4" t="str">
        <f>IF(IFERROR(SEARCH($S$1,AP2678),0)&gt;0,$S$1,"")</f>
        <v/>
      </c>
      <c r="T2678" s="4" t="str">
        <f>IF(IFERROR(SEARCH($T$1,AP2678),0)&gt;0,$T$1,"")</f>
        <v/>
      </c>
      <c r="U2678" s="4" t="str">
        <f>IF(IFERROR(SEARCH($U$1,AP2678),0)&gt;0,$U$1,"")</f>
        <v/>
      </c>
      <c r="V2678" s="4" t="str">
        <f>IF(IFERROR(SEARCH($V$1,AP2678),0)&gt;0,$V$1,"")</f>
        <v/>
      </c>
      <c r="W2678" s="4" t="str">
        <f>IF(IFERROR(SEARCH($W$1,AP2678),0)&gt;0,$W$1,"")</f>
        <v/>
      </c>
      <c r="X2678" s="4" t="str">
        <f>IF(IFERROR(SEARCH($X$1,AP2678),0)&gt;0,$X$1,"")</f>
        <v/>
      </c>
      <c r="Y2678" s="4">
        <f>LEN(A2678)+LEN(B2678)+LEN(C2678)+LEN(D2678)+LEN(E2678)+LEN(F2678)+LEN(G2678)+LEN(H2678)+LEN(I2678)+LEN(J2678)+LEN(K2678)+LEN(L2678)+LEN(M2678)+LEN(N2678)+LEN(O2678)+LEN(P2678)+LEN(Q2678)+LEN(R2678)+LEN(S2678)+LEN(T2678)+LEN(U2678)+LEN(V2678)+LEN(W2678)+LEN(X2678)</f>
        <v>6</v>
      </c>
      <c r="Z2678" s="4" t="str">
        <f>IF(IFERROR(SEARCH($Z$1,AP2678),0)&gt;0,$Z$1,"")</f>
        <v>-</v>
      </c>
      <c r="AA2678" s="4" t="str">
        <f>IF(IFERROR(SEARCH($AA$1,AP2678),0)&gt;0,$AA$1,"")</f>
        <v>/</v>
      </c>
      <c r="AB2678" s="4" t="str">
        <f>IF(IFERROR(SEARCH($AB$1,AP2678),0)&gt;0,$AB$1,"")</f>
        <v/>
      </c>
      <c r="AC2678" s="4" t="str">
        <f>IF(IFERROR(SEARCH($AC$1,AP2678),0)&gt;0,$AC$1,"")</f>
        <v/>
      </c>
      <c r="AD2678" s="4" t="str">
        <f>IF(IFERROR(SEARCH($AD$1,AP2678),0)&gt;0,$AD$1,"")</f>
        <v/>
      </c>
      <c r="AE2678" s="4" t="str">
        <f>IF(IFERROR(SEARCH($AE$1,AP2678),0)&gt;0,$AE$1,"")</f>
        <v/>
      </c>
      <c r="AF2678" s="4" t="str" cm="1">
        <f t="array" aca="1" ref="AF2678" ca="1">LEFT(AO2678,MATCH(FALSE,ISNUMBER(MID(AO2678,ROW(INDIRECT("1:"&amp;LEN(AO2678)+1)), 1) *1),0) -1)</f>
        <v>40</v>
      </c>
      <c r="AG2678" s="4">
        <f>LEN(AO2678)</f>
        <v>9</v>
      </c>
      <c r="AH2678" s="4">
        <f>LEN(AP2678)</f>
        <v>22</v>
      </c>
      <c r="AI2678" s="4">
        <f>AH2678-AG2678</f>
        <v>13</v>
      </c>
      <c r="AJ2678" s="4" t="str">
        <f>RIGHT(AP2678,4)</f>
        <v>/DUS</v>
      </c>
      <c r="AK2678" s="4" t="str">
        <f>RIGHT(AP2678,5)</f>
        <v>S/DUS</v>
      </c>
      <c r="AL2678" s="4" t="b">
        <f>AN2678=AN2679</f>
        <v>0</v>
      </c>
      <c r="AM2678" s="4" t="b">
        <f>LEFT(AP2678,2)=LEFT(AQ2678,2)</f>
        <v>0</v>
      </c>
      <c r="AN2678" s="5" t="str">
        <f>LEFT(AP2678,(AI2678-1))</f>
        <v>SESAME STICK</v>
      </c>
      <c r="AO2678" s="4" t="str">
        <f>IFERROR(RIGHT(AP2678,LEN(AP2678)-FIND("-",AP2678)),1)</f>
        <v>40BKS/DUS</v>
      </c>
      <c r="AP2678" t="s">
        <v>4490</v>
      </c>
      <c r="AR2678">
        <v>63000</v>
      </c>
      <c r="AS2678">
        <v>63000</v>
      </c>
      <c r="AT2678">
        <v>60760</v>
      </c>
    </row>
    <row r="2679" spans="1:46" x14ac:dyDescent="0.25">
      <c r="A2679" s="4" t="str">
        <f>IF(IFERROR(SEARCH($A$1,AP2679),0)&gt;0,$A$1,"")</f>
        <v/>
      </c>
      <c r="B2679" s="4" t="str">
        <f>IF(IFERROR(SEARCH($B$1,AP2679),0)&gt;0,$B$1,"")</f>
        <v/>
      </c>
      <c r="C2679" s="4" t="str">
        <f>IF(IFERROR(SEARCH($C$1,AP2679),0)&gt;0,$C$1,"")</f>
        <v/>
      </c>
      <c r="D2679" s="4" t="str">
        <f>IF(IFERROR(SEARCH($D$1,AP2679),0)&gt;0,$D$1,"")</f>
        <v/>
      </c>
      <c r="E2679" s="4" t="str">
        <f>IF(IFERROR(SEARCH($E$1,AP2679),0)&gt;0,$E$1,"")</f>
        <v>RTG</v>
      </c>
      <c r="F2679" s="4" t="str">
        <f>IF(IFERROR(SEARCH($F$1,AP2679),0)&gt;0,$F$1,"")</f>
        <v/>
      </c>
      <c r="G2679" s="4" t="str">
        <f>IF(IFERROR(SEARCH($G$1,AP2679),0)&gt;0,$G$1,"")</f>
        <v/>
      </c>
      <c r="H2679" s="4" t="str">
        <f>IF(IFERROR(SEARCH($H$1,AP2679),0)&gt;0,$H$1,"")</f>
        <v/>
      </c>
      <c r="I2679" s="4" t="str">
        <f>IF(IFERROR(SEARCH($I$1,AP2679),0)&gt;0,$I$1,"")</f>
        <v/>
      </c>
      <c r="J2679" s="4" t="str">
        <f>IF(IFERROR(SEARCH($J$1,AP2679),0)&gt;0,$J$1,"")</f>
        <v/>
      </c>
      <c r="K2679" s="4" t="str">
        <f>IF(IFERROR(SEARCH($K$1,AP2679),0)&gt;0,$K$1,"")</f>
        <v/>
      </c>
      <c r="L2679" s="4" t="str">
        <f>IF(IFERROR(SEARCH($L$1,AP2679),0)&gt;0,$L$1,"")</f>
        <v/>
      </c>
      <c r="M2679" s="4" t="str">
        <f>IF(IFERROR(SEARCH($M$1,AP2679),0)&gt;0,$M$1,"")</f>
        <v/>
      </c>
      <c r="N2679" s="4" t="str">
        <f>IF(IFERROR(SEARCH($N$1,AP2679),0)&gt;0,$N$1,"")</f>
        <v/>
      </c>
      <c r="O2679" s="4" t="str">
        <f>IF(IFERROR(SEARCH($O$1,AP2679),0)&gt;0,$O$1,"")</f>
        <v/>
      </c>
      <c r="P2679" s="4" t="str">
        <f>IF(IFERROR(SEARCH($P$1,AP2679),0)&gt;0,$P$1,"")</f>
        <v/>
      </c>
      <c r="Q2679" s="4" t="str">
        <f>IF(IFERROR(SEARCH($Q$1,AP2679),0)&gt;0,$Q$1,"")</f>
        <v/>
      </c>
      <c r="R2679" s="4" t="str">
        <f>IF(IFERROR(SEARCH($R$1,AP2679),0)&gt;0,$R$1,"")</f>
        <v/>
      </c>
      <c r="S2679" s="4" t="str">
        <f>IF(IFERROR(SEARCH($S$1,AP2679),0)&gt;0,$S$1,"")</f>
        <v/>
      </c>
      <c r="T2679" s="4" t="str">
        <f>IF(IFERROR(SEARCH($T$1,AP2679),0)&gt;0,$T$1,"")</f>
        <v/>
      </c>
      <c r="U2679" s="4" t="str">
        <f>IF(IFERROR(SEARCH($U$1,AP2679),0)&gt;0,$U$1,"")</f>
        <v/>
      </c>
      <c r="V2679" s="4" t="str">
        <f>IF(IFERROR(SEARCH($V$1,AP2679),0)&gt;0,$V$1,"")</f>
        <v/>
      </c>
      <c r="W2679" s="4" t="str">
        <f>IF(IFERROR(SEARCH($W$1,AP2679),0)&gt;0,$W$1,"")</f>
        <v/>
      </c>
      <c r="X2679" s="4" t="str">
        <f>IF(IFERROR(SEARCH($X$1,AP2679),0)&gt;0,$X$1,"")</f>
        <v/>
      </c>
      <c r="Y2679" s="4">
        <f>LEN(A2679)+LEN(B2679)+LEN(C2679)+LEN(D2679)+LEN(E2679)+LEN(F2679)+LEN(G2679)+LEN(H2679)+LEN(I2679)+LEN(J2679)+LEN(K2679)+LEN(L2679)+LEN(M2679)+LEN(N2679)+LEN(O2679)+LEN(P2679)+LEN(Q2679)+LEN(R2679)+LEN(S2679)+LEN(T2679)+LEN(U2679)+LEN(V2679)+LEN(W2679)+LEN(X2679)</f>
        <v>3</v>
      </c>
      <c r="Z2679" s="4" t="str">
        <f>IF(IFERROR(SEARCH($Z$1,AP2679),0)&gt;0,$Z$1,"")</f>
        <v>-</v>
      </c>
      <c r="AA2679" s="4" t="str">
        <f>IF(IFERROR(SEARCH($AA$1,AP2679),0)&gt;0,$AA$1,"")</f>
        <v/>
      </c>
      <c r="AB2679" s="4" t="str">
        <f>IF(IFERROR(SEARCH($AB$1,AP2679),0)&gt;0,$AB$1,"")</f>
        <v/>
      </c>
      <c r="AC2679" s="4" t="str">
        <f>IF(IFERROR(SEARCH($AC$1,AP2679),0)&gt;0,$AC$1,"")</f>
        <v/>
      </c>
      <c r="AD2679" s="4" t="str">
        <f>IF(IFERROR(SEARCH($AD$1,AP2679),0)&gt;0,$AD$1,"")</f>
        <v/>
      </c>
      <c r="AE2679" s="4" t="str">
        <f>IF(IFERROR(SEARCH($AE$1,AP2679),0)&gt;0,$AE$1,"")</f>
        <v/>
      </c>
      <c r="AF2679" s="4" t="str" cm="1">
        <f t="array" aca="1" ref="AF2679" ca="1">LEFT(AO2679,MATCH(FALSE,ISNUMBER(MID(AO2679,ROW(INDIRECT("1:"&amp;LEN(AO2679)+1)), 1) *1),0) -1)</f>
        <v>1</v>
      </c>
      <c r="AG2679" s="4">
        <f>LEN(AO2679)</f>
        <v>4</v>
      </c>
      <c r="AH2679" s="4">
        <f>LEN(AP2679)</f>
        <v>20</v>
      </c>
      <c r="AI2679" s="4">
        <f>AH2679-AG2679</f>
        <v>16</v>
      </c>
      <c r="AJ2679" s="4" t="str">
        <f>RIGHT(AP2679,4)</f>
        <v>1RTG</v>
      </c>
      <c r="AK2679" s="4" t="str">
        <f>RIGHT(AP2679,5)</f>
        <v>-1RTG</v>
      </c>
      <c r="AL2679" s="4" t="b">
        <f>AN2679=AN2680</f>
        <v>1</v>
      </c>
      <c r="AM2679" s="4" t="b">
        <f>LEFT(AP2679,2)=LEFT(AQ2679,2)</f>
        <v>0</v>
      </c>
      <c r="AN2679" s="5" t="str">
        <f>LEFT(AP2679,(AI2679-1))</f>
        <v>SHAUN THE SHEEP</v>
      </c>
      <c r="AO2679" s="4" t="str">
        <f>IFERROR(RIGHT(AP2679,LEN(AP2679)-FIND("-",AP2679)),1)</f>
        <v>1RTG</v>
      </c>
      <c r="AP2679" t="s">
        <v>4491</v>
      </c>
      <c r="AQ2679" s="1" t="s">
        <v>4492</v>
      </c>
      <c r="AR2679">
        <v>4500</v>
      </c>
      <c r="AS2679">
        <v>4500</v>
      </c>
      <c r="AT2679">
        <v>4000</v>
      </c>
    </row>
    <row r="2680" spans="1:46" x14ac:dyDescent="0.25">
      <c r="A2680" s="4" t="str">
        <f>IF(IFERROR(SEARCH($A$1,AP2680),0)&gt;0,$A$1,"")</f>
        <v/>
      </c>
      <c r="B2680" s="4" t="str">
        <f>IF(IFERROR(SEARCH($B$1,AP2680),0)&gt;0,$B$1,"")</f>
        <v/>
      </c>
      <c r="C2680" s="4" t="str">
        <f>IF(IFERROR(SEARCH($C$1,AP2680),0)&gt;0,$C$1,"")</f>
        <v/>
      </c>
      <c r="D2680" s="4" t="str">
        <f>IF(IFERROR(SEARCH($D$1,AP2680),0)&gt;0,$D$1,"")</f>
        <v/>
      </c>
      <c r="E2680" s="4" t="str">
        <f>IF(IFERROR(SEARCH($E$1,AP2680),0)&gt;0,$E$1,"")</f>
        <v>RTG</v>
      </c>
      <c r="F2680" s="4" t="str">
        <f>IF(IFERROR(SEARCH($F$1,AP2680),0)&gt;0,$F$1,"")</f>
        <v/>
      </c>
      <c r="G2680" s="4" t="str">
        <f>IF(IFERROR(SEARCH($G$1,AP2680),0)&gt;0,$G$1,"")</f>
        <v/>
      </c>
      <c r="H2680" s="4" t="str">
        <f>IF(IFERROR(SEARCH($H$1,AP2680),0)&gt;0,$H$1,"")</f>
        <v/>
      </c>
      <c r="I2680" s="4" t="str">
        <f>IF(IFERROR(SEARCH($I$1,AP2680),0)&gt;0,$I$1,"")</f>
        <v/>
      </c>
      <c r="J2680" s="4" t="str">
        <f>IF(IFERROR(SEARCH($J$1,AP2680),0)&gt;0,$J$1,"")</f>
        <v/>
      </c>
      <c r="K2680" s="4" t="str">
        <f>IF(IFERROR(SEARCH($K$1,AP2680),0)&gt;0,$K$1,"")</f>
        <v/>
      </c>
      <c r="L2680" s="4" t="str">
        <f>IF(IFERROR(SEARCH($L$1,AP2680),0)&gt;0,$L$1,"")</f>
        <v/>
      </c>
      <c r="M2680" s="4" t="str">
        <f>IF(IFERROR(SEARCH($M$1,AP2680),0)&gt;0,$M$1,"")</f>
        <v/>
      </c>
      <c r="N2680" s="4" t="str">
        <f>IF(IFERROR(SEARCH($N$1,AP2680),0)&gt;0,$N$1,"")</f>
        <v/>
      </c>
      <c r="O2680" s="4" t="str">
        <f>IF(IFERROR(SEARCH($O$1,AP2680),0)&gt;0,$O$1,"")</f>
        <v/>
      </c>
      <c r="P2680" s="4" t="str">
        <f>IF(IFERROR(SEARCH($P$1,AP2680),0)&gt;0,$P$1,"")</f>
        <v>DUS</v>
      </c>
      <c r="Q2680" s="4" t="str">
        <f>IF(IFERROR(SEARCH($Q$1,AP2680),0)&gt;0,$Q$1,"")</f>
        <v/>
      </c>
      <c r="R2680" s="4" t="str">
        <f>IF(IFERROR(SEARCH($R$1,AP2680),0)&gt;0,$R$1,"")</f>
        <v/>
      </c>
      <c r="S2680" s="4" t="str">
        <f>IF(IFERROR(SEARCH($S$1,AP2680),0)&gt;0,$S$1,"")</f>
        <v/>
      </c>
      <c r="T2680" s="4" t="str">
        <f>IF(IFERROR(SEARCH($T$1,AP2680),0)&gt;0,$T$1,"")</f>
        <v/>
      </c>
      <c r="U2680" s="4" t="str">
        <f>IF(IFERROR(SEARCH($U$1,AP2680),0)&gt;0,$U$1,"")</f>
        <v/>
      </c>
      <c r="V2680" s="4" t="str">
        <f>IF(IFERROR(SEARCH($V$1,AP2680),0)&gt;0,$V$1,"")</f>
        <v/>
      </c>
      <c r="W2680" s="4" t="str">
        <f>IF(IFERROR(SEARCH($W$1,AP2680),0)&gt;0,$W$1,"")</f>
        <v/>
      </c>
      <c r="X2680" s="4" t="str">
        <f>IF(IFERROR(SEARCH($X$1,AP2680),0)&gt;0,$X$1,"")</f>
        <v/>
      </c>
      <c r="Y2680" s="4">
        <f>LEN(A2680)+LEN(B2680)+LEN(C2680)+LEN(D2680)+LEN(E2680)+LEN(F2680)+LEN(G2680)+LEN(H2680)+LEN(I2680)+LEN(J2680)+LEN(K2680)+LEN(L2680)+LEN(M2680)+LEN(N2680)+LEN(O2680)+LEN(P2680)+LEN(Q2680)+LEN(R2680)+LEN(S2680)+LEN(T2680)+LEN(U2680)+LEN(V2680)+LEN(W2680)+LEN(X2680)</f>
        <v>6</v>
      </c>
      <c r="Z2680" s="4" t="str">
        <f>IF(IFERROR(SEARCH($Z$1,AP2680),0)&gt;0,$Z$1,"")</f>
        <v>-</v>
      </c>
      <c r="AA2680" s="4" t="str">
        <f>IF(IFERROR(SEARCH($AA$1,AP2680),0)&gt;0,$AA$1,"")</f>
        <v>/</v>
      </c>
      <c r="AB2680" s="4" t="str">
        <f>IF(IFERROR(SEARCH($AB$1,AP2680),0)&gt;0,$AB$1,"")</f>
        <v/>
      </c>
      <c r="AC2680" s="4" t="str">
        <f>IF(IFERROR(SEARCH($AC$1,AP2680),0)&gt;0,$AC$1,"")</f>
        <v/>
      </c>
      <c r="AD2680" s="4" t="str">
        <f>IF(IFERROR(SEARCH($AD$1,AP2680),0)&gt;0,$AD$1,"")</f>
        <v/>
      </c>
      <c r="AE2680" s="4" t="str">
        <f>IF(IFERROR(SEARCH($AE$1,AP2680),0)&gt;0,$AE$1,"")</f>
        <v/>
      </c>
      <c r="AF2680" s="4" t="str" cm="1">
        <f t="array" aca="1" ref="AF2680" ca="1">LEFT(AO2680,MATCH(FALSE,ISNUMBER(MID(AO2680,ROW(INDIRECT("1:"&amp;LEN(AO2680)+1)), 1) *1),0) -1)</f>
        <v>8</v>
      </c>
      <c r="AG2680" s="4">
        <f>LEN(AO2680)</f>
        <v>8</v>
      </c>
      <c r="AH2680" s="4">
        <f>LEN(AP2680)</f>
        <v>24</v>
      </c>
      <c r="AI2680" s="4">
        <f>AH2680-AG2680</f>
        <v>16</v>
      </c>
      <c r="AJ2680" s="4" t="str">
        <f>RIGHT(AP2680,4)</f>
        <v>/DUS</v>
      </c>
      <c r="AK2680" s="4" t="str">
        <f>RIGHT(AP2680,5)</f>
        <v>G/DUS</v>
      </c>
      <c r="AL2680" s="4" t="b">
        <f>AN2680=AN2681</f>
        <v>0</v>
      </c>
      <c r="AM2680" s="4" t="b">
        <f>LEFT(AP2680,2)=LEFT(AQ2680,2)</f>
        <v>0</v>
      </c>
      <c r="AN2680" s="5" t="str">
        <f>LEFT(AP2680,(AI2680-1))</f>
        <v>SHAUN THE SHEEP</v>
      </c>
      <c r="AO2680" s="4" t="str">
        <f>IFERROR(RIGHT(AP2680,LEN(AP2680)-FIND("-",AP2680)),1)</f>
        <v>8RTG/DUS</v>
      </c>
      <c r="AP2680" t="s">
        <v>4493</v>
      </c>
      <c r="AR2680">
        <v>33000</v>
      </c>
      <c r="AS2680">
        <v>33000</v>
      </c>
      <c r="AT2680">
        <v>32000</v>
      </c>
    </row>
    <row r="2681" spans="1:46" x14ac:dyDescent="0.25">
      <c r="A2681" s="4" t="str">
        <f>IF(IFERROR(SEARCH($A$1,AP2681),0)&gt;0,$A$1,"")</f>
        <v>PCS</v>
      </c>
      <c r="B2681" s="4" t="str">
        <f>IF(IFERROR(SEARCH($B$1,AP2681),0)&gt;0,$B$1,"")</f>
        <v/>
      </c>
      <c r="C2681" s="4" t="str">
        <f>IF(IFERROR(SEARCH($C$1,AP2681),0)&gt;0,$C$1,"")</f>
        <v/>
      </c>
      <c r="D2681" s="4" t="str">
        <f>IF(IFERROR(SEARCH($D$1,AP2681),0)&gt;0,$D$1,"")</f>
        <v/>
      </c>
      <c r="E2681" s="4" t="str">
        <f>IF(IFERROR(SEARCH($E$1,AP2681),0)&gt;0,$E$1,"")</f>
        <v/>
      </c>
      <c r="F2681" s="4" t="str">
        <f>IF(IFERROR(SEARCH($F$1,AP2681),0)&gt;0,$F$1,"")</f>
        <v/>
      </c>
      <c r="G2681" s="4" t="str">
        <f>IF(IFERROR(SEARCH($G$1,AP2681),0)&gt;0,$G$1,"")</f>
        <v/>
      </c>
      <c r="H2681" s="4" t="str">
        <f>IF(IFERROR(SEARCH($H$1,AP2681),0)&gt;0,$H$1,"")</f>
        <v/>
      </c>
      <c r="I2681" s="4" t="str">
        <f>IF(IFERROR(SEARCH($I$1,AP2681),0)&gt;0,$I$1,"")</f>
        <v/>
      </c>
      <c r="J2681" s="4" t="str">
        <f>IF(IFERROR(SEARCH($J$1,AP2681),0)&gt;0,$J$1,"")</f>
        <v/>
      </c>
      <c r="K2681" s="4" t="str">
        <f>IF(IFERROR(SEARCH($K$1,AP2681),0)&gt;0,$K$1,"")</f>
        <v/>
      </c>
      <c r="L2681" s="4" t="str">
        <f>IF(IFERROR(SEARCH($L$1,AP2681),0)&gt;0,$L$1,"")</f>
        <v/>
      </c>
      <c r="M2681" s="4" t="str">
        <f>IF(IFERROR(SEARCH($M$1,AP2681),0)&gt;0,$M$1,"")</f>
        <v/>
      </c>
      <c r="N2681" s="4" t="str">
        <f>IF(IFERROR(SEARCH($N$1,AP2681),0)&gt;0,$N$1,"")</f>
        <v/>
      </c>
      <c r="O2681" s="4" t="str">
        <f>IF(IFERROR(SEARCH($O$1,AP2681),0)&gt;0,$O$1,"")</f>
        <v/>
      </c>
      <c r="P2681" s="4" t="str">
        <f>IF(IFERROR(SEARCH($P$1,AP2681),0)&gt;0,$P$1,"")</f>
        <v/>
      </c>
      <c r="Q2681" s="4" t="str">
        <f>IF(IFERROR(SEARCH($Q$1,AP2681),0)&gt;0,$Q$1,"")</f>
        <v/>
      </c>
      <c r="R2681" s="4" t="str">
        <f>IF(IFERROR(SEARCH($R$1,AP2681),0)&gt;0,$R$1,"")</f>
        <v/>
      </c>
      <c r="S2681" s="4" t="str">
        <f>IF(IFERROR(SEARCH($S$1,AP2681),0)&gt;0,$S$1,"")</f>
        <v/>
      </c>
      <c r="T2681" s="4" t="str">
        <f>IF(IFERROR(SEARCH($T$1,AP2681),0)&gt;0,$T$1,"")</f>
        <v/>
      </c>
      <c r="U2681" s="4" t="str">
        <f>IF(IFERROR(SEARCH($U$1,AP2681),0)&gt;0,$U$1,"")</f>
        <v/>
      </c>
      <c r="V2681" s="4" t="str">
        <f>IF(IFERROR(SEARCH($V$1,AP2681),0)&gt;0,$V$1,"")</f>
        <v/>
      </c>
      <c r="W2681" s="4" t="str">
        <f>IF(IFERROR(SEARCH($W$1,AP2681),0)&gt;0,$W$1,"")</f>
        <v/>
      </c>
      <c r="X2681" s="4" t="str">
        <f>IF(IFERROR(SEARCH($X$1,AP2681),0)&gt;0,$X$1,"")</f>
        <v/>
      </c>
      <c r="Y2681" s="4">
        <f>LEN(A2681)+LEN(B2681)+LEN(C2681)+LEN(D2681)+LEN(E2681)+LEN(F2681)+LEN(G2681)+LEN(H2681)+LEN(I2681)+LEN(J2681)+LEN(K2681)+LEN(L2681)+LEN(M2681)+LEN(N2681)+LEN(O2681)+LEN(P2681)+LEN(Q2681)+LEN(R2681)+LEN(S2681)+LEN(T2681)+LEN(U2681)+LEN(V2681)+LEN(W2681)+LEN(X2681)</f>
        <v>3</v>
      </c>
      <c r="Z2681" s="4" t="str">
        <f>IF(IFERROR(SEARCH($Z$1,AP2681),0)&gt;0,$Z$1,"")</f>
        <v>-</v>
      </c>
      <c r="AA2681" s="4" t="str">
        <f>IF(IFERROR(SEARCH($AA$1,AP2681),0)&gt;0,$AA$1,"")</f>
        <v/>
      </c>
      <c r="AB2681" s="4" t="str">
        <f>IF(IFERROR(SEARCH($AB$1,AP2681),0)&gt;0,$AB$1,"")</f>
        <v/>
      </c>
      <c r="AC2681" s="4" t="str">
        <f>IF(IFERROR(SEARCH($AC$1,AP2681),0)&gt;0,$AC$1,"")</f>
        <v/>
      </c>
      <c r="AD2681" s="4" t="str">
        <f>IF(IFERROR(SEARCH($AD$1,AP2681),0)&gt;0,$AD$1,"")</f>
        <v/>
      </c>
      <c r="AE2681" s="4" t="str">
        <f>IF(IFERROR(SEARCH($AE$1,AP2681),0)&gt;0,$AE$1,"")</f>
        <v/>
      </c>
      <c r="AF2681" s="4" t="str" cm="1">
        <f t="array" aca="1" ref="AF2681" ca="1">LEFT(AO2681,MATCH(FALSE,ISNUMBER(MID(AO2681,ROW(INDIRECT("1:"&amp;LEN(AO2681)+1)), 1) *1),0) -1)</f>
        <v>1</v>
      </c>
      <c r="AG2681" s="4">
        <f>LEN(AO2681)</f>
        <v>4</v>
      </c>
      <c r="AH2681" s="4">
        <f>LEN(AP2681)</f>
        <v>32</v>
      </c>
      <c r="AI2681" s="4">
        <f>AH2681-AG2681</f>
        <v>28</v>
      </c>
      <c r="AJ2681" s="4" t="str">
        <f>RIGHT(AP2681,4)</f>
        <v>1PCS</v>
      </c>
      <c r="AK2681" s="4" t="str">
        <f>RIGHT(AP2681,5)</f>
        <v>-1PCS</v>
      </c>
      <c r="AL2681" s="4" t="b">
        <f>AN2681=AN2682</f>
        <v>0</v>
      </c>
      <c r="AM2681" s="4" t="b">
        <f>LEFT(AP2681,2)=LEFT(AQ2681,2)</f>
        <v>0</v>
      </c>
      <c r="AN2681" s="5" t="str">
        <f>LEFT(AP2681,(AI2681-1))</f>
        <v>SHINZUI BODY CLEANSER 450ML</v>
      </c>
      <c r="AO2681" s="4" t="str">
        <f>IFERROR(RIGHT(AP2681,LEN(AP2681)-FIND("-",AP2681)),1)</f>
        <v>1PCS</v>
      </c>
      <c r="AP2681" t="s">
        <v>4494</v>
      </c>
      <c r="AQ2681" s="1" t="s">
        <v>4495</v>
      </c>
      <c r="AR2681">
        <v>25000</v>
      </c>
      <c r="AS2681">
        <v>25000</v>
      </c>
      <c r="AT2681">
        <v>24000</v>
      </c>
    </row>
    <row r="2682" spans="1:46" x14ac:dyDescent="0.25">
      <c r="A2682" s="4" t="str">
        <f>IF(IFERROR(SEARCH($A$1,AP2682),0)&gt;0,$A$1,"")</f>
        <v>PCS</v>
      </c>
      <c r="B2682" s="4" t="str">
        <f>IF(IFERROR(SEARCH($B$1,AP2682),0)&gt;0,$B$1,"")</f>
        <v/>
      </c>
      <c r="C2682" s="4" t="str">
        <f>IF(IFERROR(SEARCH($C$1,AP2682),0)&gt;0,$C$1,"")</f>
        <v/>
      </c>
      <c r="D2682" s="4" t="str">
        <f>IF(IFERROR(SEARCH($D$1,AP2682),0)&gt;0,$D$1,"")</f>
        <v/>
      </c>
      <c r="E2682" s="4" t="str">
        <f>IF(IFERROR(SEARCH($E$1,AP2682),0)&gt;0,$E$1,"")</f>
        <v/>
      </c>
      <c r="F2682" s="4" t="str">
        <f>IF(IFERROR(SEARCH($F$1,AP2682),0)&gt;0,$F$1,"")</f>
        <v/>
      </c>
      <c r="G2682" s="4" t="str">
        <f>IF(IFERROR(SEARCH($G$1,AP2682),0)&gt;0,$G$1,"")</f>
        <v/>
      </c>
      <c r="H2682" s="4" t="str">
        <f>IF(IFERROR(SEARCH($H$1,AP2682),0)&gt;0,$H$1,"")</f>
        <v/>
      </c>
      <c r="I2682" s="4" t="str">
        <f>IF(IFERROR(SEARCH($I$1,AP2682),0)&gt;0,$I$1,"")</f>
        <v/>
      </c>
      <c r="J2682" s="4" t="str">
        <f>IF(IFERROR(SEARCH($J$1,AP2682),0)&gt;0,$J$1,"")</f>
        <v/>
      </c>
      <c r="K2682" s="4" t="str">
        <f>IF(IFERROR(SEARCH($K$1,AP2682),0)&gt;0,$K$1,"")</f>
        <v/>
      </c>
      <c r="L2682" s="4" t="str">
        <f>IF(IFERROR(SEARCH($L$1,AP2682),0)&gt;0,$L$1,"")</f>
        <v/>
      </c>
      <c r="M2682" s="4" t="str">
        <f>IF(IFERROR(SEARCH($M$1,AP2682),0)&gt;0,$M$1,"")</f>
        <v/>
      </c>
      <c r="N2682" s="4" t="str">
        <f>IF(IFERROR(SEARCH($N$1,AP2682),0)&gt;0,$N$1,"")</f>
        <v/>
      </c>
      <c r="O2682" s="4" t="str">
        <f>IF(IFERROR(SEARCH($O$1,AP2682),0)&gt;0,$O$1,"")</f>
        <v/>
      </c>
      <c r="P2682" s="4" t="str">
        <f>IF(IFERROR(SEARCH($P$1,AP2682),0)&gt;0,$P$1,"")</f>
        <v/>
      </c>
      <c r="Q2682" s="4" t="str">
        <f>IF(IFERROR(SEARCH($Q$1,AP2682),0)&gt;0,$Q$1,"")</f>
        <v/>
      </c>
      <c r="R2682" s="4" t="str">
        <f>IF(IFERROR(SEARCH($R$1,AP2682),0)&gt;0,$R$1,"")</f>
        <v/>
      </c>
      <c r="S2682" s="4" t="str">
        <f>IF(IFERROR(SEARCH($S$1,AP2682),0)&gt;0,$S$1,"")</f>
        <v/>
      </c>
      <c r="T2682" s="4" t="str">
        <f>IF(IFERROR(SEARCH($T$1,AP2682),0)&gt;0,$T$1,"")</f>
        <v/>
      </c>
      <c r="U2682" s="4" t="str">
        <f>IF(IFERROR(SEARCH($U$1,AP2682),0)&gt;0,$U$1,"")</f>
        <v/>
      </c>
      <c r="V2682" s="4" t="str">
        <f>IF(IFERROR(SEARCH($V$1,AP2682),0)&gt;0,$V$1,"")</f>
        <v/>
      </c>
      <c r="W2682" s="4" t="str">
        <f>IF(IFERROR(SEARCH($W$1,AP2682),0)&gt;0,$W$1,"")</f>
        <v/>
      </c>
      <c r="X2682" s="4" t="str">
        <f>IF(IFERROR(SEARCH($X$1,AP2682),0)&gt;0,$X$1,"")</f>
        <v/>
      </c>
      <c r="Y2682" s="4">
        <f>LEN(A2682)+LEN(B2682)+LEN(C2682)+LEN(D2682)+LEN(E2682)+LEN(F2682)+LEN(G2682)+LEN(H2682)+LEN(I2682)+LEN(J2682)+LEN(K2682)+LEN(L2682)+LEN(M2682)+LEN(N2682)+LEN(O2682)+LEN(P2682)+LEN(Q2682)+LEN(R2682)+LEN(S2682)+LEN(T2682)+LEN(U2682)+LEN(V2682)+LEN(W2682)+LEN(X2682)</f>
        <v>3</v>
      </c>
      <c r="Z2682" s="4" t="str">
        <f>IF(IFERROR(SEARCH($Z$1,AP2682),0)&gt;0,$Z$1,"")</f>
        <v>-</v>
      </c>
      <c r="AA2682" s="4" t="str">
        <f>IF(IFERROR(SEARCH($AA$1,AP2682),0)&gt;0,$AA$1,"")</f>
        <v/>
      </c>
      <c r="AB2682" s="4" t="str">
        <f>IF(IFERROR(SEARCH($AB$1,AP2682),0)&gt;0,$AB$1,"")</f>
        <v/>
      </c>
      <c r="AC2682" s="4" t="str">
        <f>IF(IFERROR(SEARCH($AC$1,AP2682),0)&gt;0,$AC$1,"")</f>
        <v/>
      </c>
      <c r="AD2682" s="4" t="str">
        <f>IF(IFERROR(SEARCH($AD$1,AP2682),0)&gt;0,$AD$1,"")</f>
        <v/>
      </c>
      <c r="AE2682" s="4" t="str">
        <f>IF(IFERROR(SEARCH($AE$1,AP2682),0)&gt;0,$AE$1,"")</f>
        <v/>
      </c>
      <c r="AF2682" s="4" t="str" cm="1">
        <f t="array" aca="1" ref="AF2682" ca="1">LEFT(AO2682,MATCH(FALSE,ISNUMBER(MID(AO2682,ROW(INDIRECT("1:"&amp;LEN(AO2682)+1)), 1) *1),0) -1)</f>
        <v>1</v>
      </c>
      <c r="AG2682" s="4">
        <f>LEN(AO2682)</f>
        <v>4</v>
      </c>
      <c r="AH2682" s="4">
        <f>LEN(AP2682)</f>
        <v>17</v>
      </c>
      <c r="AI2682" s="4">
        <f>AH2682-AG2682</f>
        <v>13</v>
      </c>
      <c r="AJ2682" s="4" t="str">
        <f>RIGHT(AP2682,4)</f>
        <v>1PCS</v>
      </c>
      <c r="AK2682" s="4" t="str">
        <f>RIGHT(AP2682,5)</f>
        <v>-1PCS</v>
      </c>
      <c r="AL2682" s="4" t="b">
        <f>AN2682=AN2683</f>
        <v>0</v>
      </c>
      <c r="AM2682" s="4" t="b">
        <f>LEFT(AP2682,2)=LEFT(AQ2682,2)</f>
        <v>0</v>
      </c>
      <c r="AN2682" s="5" t="str">
        <f>LEFT(AP2682,(AI2682-1))</f>
        <v>SHINZUI CAIR</v>
      </c>
      <c r="AO2682" s="4" t="str">
        <f>IFERROR(RIGHT(AP2682,LEN(AP2682)-FIND("-",AP2682)),1)</f>
        <v>1PCS</v>
      </c>
      <c r="AP2682" t="s">
        <v>4496</v>
      </c>
      <c r="AR2682">
        <v>15000</v>
      </c>
      <c r="AS2682">
        <v>15000</v>
      </c>
      <c r="AT2682">
        <v>13100</v>
      </c>
    </row>
    <row r="2683" spans="1:46" x14ac:dyDescent="0.25">
      <c r="A2683" s="4" t="str">
        <f>IF(IFERROR(SEARCH($A$1,AP2683),0)&gt;0,$A$1,"")</f>
        <v/>
      </c>
      <c r="B2683" s="4" t="str">
        <f>IF(IFERROR(SEARCH($B$1,AP2683),0)&gt;0,$B$1,"")</f>
        <v>BKS</v>
      </c>
      <c r="C2683" s="4" t="str">
        <f>IF(IFERROR(SEARCH($C$1,AP2683),0)&gt;0,$C$1,"")</f>
        <v/>
      </c>
      <c r="D2683" s="4" t="str">
        <f>IF(IFERROR(SEARCH($D$1,AP2683),0)&gt;0,$D$1,"")</f>
        <v/>
      </c>
      <c r="E2683" s="4" t="str">
        <f>IF(IFERROR(SEARCH($E$1,AP2683),0)&gt;0,$E$1,"")</f>
        <v/>
      </c>
      <c r="F2683" s="4" t="str">
        <f>IF(IFERROR(SEARCH($F$1,AP2683),0)&gt;0,$F$1,"")</f>
        <v/>
      </c>
      <c r="G2683" s="4" t="str">
        <f>IF(IFERROR(SEARCH($G$1,AP2683),0)&gt;0,$G$1,"")</f>
        <v/>
      </c>
      <c r="H2683" s="4" t="str">
        <f>IF(IFERROR(SEARCH($H$1,AP2683),0)&gt;0,$H$1,"")</f>
        <v/>
      </c>
      <c r="I2683" s="4" t="str">
        <f>IF(IFERROR(SEARCH($I$1,AP2683),0)&gt;0,$I$1,"")</f>
        <v/>
      </c>
      <c r="J2683" s="4" t="str">
        <f>IF(IFERROR(SEARCH($J$1,AP2683),0)&gt;0,$J$1,"")</f>
        <v/>
      </c>
      <c r="K2683" s="4" t="str">
        <f>IF(IFERROR(SEARCH($K$1,AP2683),0)&gt;0,$K$1,"")</f>
        <v/>
      </c>
      <c r="L2683" s="4" t="str">
        <f>IF(IFERROR(SEARCH($L$1,AP2683),0)&gt;0,$L$1,"")</f>
        <v/>
      </c>
      <c r="M2683" s="4" t="str">
        <f>IF(IFERROR(SEARCH($M$1,AP2683),0)&gt;0,$M$1,"")</f>
        <v/>
      </c>
      <c r="N2683" s="4" t="str">
        <f>IF(IFERROR(SEARCH($N$1,AP2683),0)&gt;0,$N$1,"")</f>
        <v/>
      </c>
      <c r="O2683" s="4" t="str">
        <f>IF(IFERROR(SEARCH($O$1,AP2683),0)&gt;0,$O$1,"")</f>
        <v/>
      </c>
      <c r="P2683" s="4" t="str">
        <f>IF(IFERROR(SEARCH($P$1,AP2683),0)&gt;0,$P$1,"")</f>
        <v/>
      </c>
      <c r="Q2683" s="4" t="str">
        <f>IF(IFERROR(SEARCH($Q$1,AP2683),0)&gt;0,$Q$1,"")</f>
        <v/>
      </c>
      <c r="R2683" s="4" t="str">
        <f>IF(IFERROR(SEARCH($R$1,AP2683),0)&gt;0,$R$1,"")</f>
        <v/>
      </c>
      <c r="S2683" s="4" t="str">
        <f>IF(IFERROR(SEARCH($S$1,AP2683),0)&gt;0,$S$1,"")</f>
        <v/>
      </c>
      <c r="T2683" s="4" t="str">
        <f>IF(IFERROR(SEARCH($T$1,AP2683),0)&gt;0,$T$1,"")</f>
        <v/>
      </c>
      <c r="U2683" s="4" t="str">
        <f>IF(IFERROR(SEARCH($U$1,AP2683),0)&gt;0,$U$1,"")</f>
        <v/>
      </c>
      <c r="V2683" s="4" t="str">
        <f>IF(IFERROR(SEARCH($V$1,AP2683),0)&gt;0,$V$1,"")</f>
        <v/>
      </c>
      <c r="W2683" s="4" t="str">
        <f>IF(IFERROR(SEARCH($W$1,AP2683),0)&gt;0,$W$1,"")</f>
        <v/>
      </c>
      <c r="X2683" s="4" t="str">
        <f>IF(IFERROR(SEARCH($X$1,AP2683),0)&gt;0,$X$1,"")</f>
        <v/>
      </c>
      <c r="Y2683" s="4">
        <f>LEN(A2683)+LEN(B2683)+LEN(C2683)+LEN(D2683)+LEN(E2683)+LEN(F2683)+LEN(G2683)+LEN(H2683)+LEN(I2683)+LEN(J2683)+LEN(K2683)+LEN(L2683)+LEN(M2683)+LEN(N2683)+LEN(O2683)+LEN(P2683)+LEN(Q2683)+LEN(R2683)+LEN(S2683)+LEN(T2683)+LEN(U2683)+LEN(V2683)+LEN(W2683)+LEN(X2683)</f>
        <v>3</v>
      </c>
      <c r="Z2683" s="4" t="str">
        <f>IF(IFERROR(SEARCH($Z$1,AP2683),0)&gt;0,$Z$1,"")</f>
        <v>-</v>
      </c>
      <c r="AA2683" s="4" t="str">
        <f>IF(IFERROR(SEARCH($AA$1,AP2683),0)&gt;0,$AA$1,"")</f>
        <v/>
      </c>
      <c r="AB2683" s="4" t="str">
        <f>IF(IFERROR(SEARCH($AB$1,AP2683),0)&gt;0,$AB$1,"")</f>
        <v/>
      </c>
      <c r="AC2683" s="4" t="str">
        <f>IF(IFERROR(SEARCH($AC$1,AP2683),0)&gt;0,$AC$1,"")</f>
        <v/>
      </c>
      <c r="AD2683" s="4" t="str">
        <f>IF(IFERROR(SEARCH($AD$1,AP2683),0)&gt;0,$AD$1,"")</f>
        <v/>
      </c>
      <c r="AE2683" s="4" t="str">
        <f>IF(IFERROR(SEARCH($AE$1,AP2683),0)&gt;0,$AE$1,"")</f>
        <v/>
      </c>
      <c r="AF2683" s="4" t="str" cm="1">
        <f t="array" aca="1" ref="AF2683" ca="1">LEFT(AO2683,MATCH(FALSE,ISNUMBER(MID(AO2683,ROW(INDIRECT("1:"&amp;LEN(AO2683)+1)), 1) *1),0) -1)</f>
        <v>1</v>
      </c>
      <c r="AG2683" s="4">
        <f>LEN(AO2683)</f>
        <v>4</v>
      </c>
      <c r="AH2683" s="4">
        <f>LEN(AP2683)</f>
        <v>22</v>
      </c>
      <c r="AI2683" s="4">
        <f>AH2683-AG2683</f>
        <v>18</v>
      </c>
      <c r="AJ2683" s="4" t="str">
        <f>RIGHT(AP2683,4)</f>
        <v>1BKS</v>
      </c>
      <c r="AK2683" s="4" t="str">
        <f>RIGHT(AP2683,5)</f>
        <v>-1BKS</v>
      </c>
      <c r="AL2683" s="4" t="b">
        <f>AN2683=AN2684</f>
        <v>0</v>
      </c>
      <c r="AM2683" s="4" t="b">
        <f>LEFT(AP2683,2)=LEFT(AQ2683,2)</f>
        <v>0</v>
      </c>
      <c r="AN2683" s="5" t="str">
        <f>LEFT(AP2683,(AI2683-1))</f>
        <v>SHINZUI HANA CAIR</v>
      </c>
      <c r="AO2683" s="4" t="str">
        <f>IFERROR(RIGHT(AP2683,LEN(AP2683)-FIND("-",AP2683)),1)</f>
        <v>1BKS</v>
      </c>
      <c r="AP2683" t="s">
        <v>4497</v>
      </c>
      <c r="AQ2683" s="1" t="s">
        <v>4498</v>
      </c>
      <c r="AR2683">
        <v>14000</v>
      </c>
      <c r="AS2683">
        <v>14000</v>
      </c>
      <c r="AT2683">
        <v>11749</v>
      </c>
    </row>
    <row r="2684" spans="1:46" x14ac:dyDescent="0.25">
      <c r="A2684" s="4" t="str">
        <f>IF(IFERROR(SEARCH($A$1,AP2684),0)&gt;0,$A$1,"")</f>
        <v/>
      </c>
      <c r="B2684" s="4" t="str">
        <f>IF(IFERROR(SEARCH($B$1,AP2684),0)&gt;0,$B$1,"")</f>
        <v>BKS</v>
      </c>
      <c r="C2684" s="4" t="str">
        <f>IF(IFERROR(SEARCH($C$1,AP2684),0)&gt;0,$C$1,"")</f>
        <v/>
      </c>
      <c r="D2684" s="4" t="str">
        <f>IF(IFERROR(SEARCH($D$1,AP2684),0)&gt;0,$D$1,"")</f>
        <v/>
      </c>
      <c r="E2684" s="4" t="str">
        <f>IF(IFERROR(SEARCH($E$1,AP2684),0)&gt;0,$E$1,"")</f>
        <v/>
      </c>
      <c r="F2684" s="4" t="str">
        <f>IF(IFERROR(SEARCH($F$1,AP2684),0)&gt;0,$F$1,"")</f>
        <v/>
      </c>
      <c r="G2684" s="4" t="str">
        <f>IF(IFERROR(SEARCH($G$1,AP2684),0)&gt;0,$G$1,"")</f>
        <v/>
      </c>
      <c r="H2684" s="4" t="str">
        <f>IF(IFERROR(SEARCH($H$1,AP2684),0)&gt;0,$H$1,"")</f>
        <v/>
      </c>
      <c r="I2684" s="4" t="str">
        <f>IF(IFERROR(SEARCH($I$1,AP2684),0)&gt;0,$I$1,"")</f>
        <v/>
      </c>
      <c r="J2684" s="4" t="str">
        <f>IF(IFERROR(SEARCH($J$1,AP2684),0)&gt;0,$J$1,"")</f>
        <v/>
      </c>
      <c r="K2684" s="4" t="str">
        <f>IF(IFERROR(SEARCH($K$1,AP2684),0)&gt;0,$K$1,"")</f>
        <v/>
      </c>
      <c r="L2684" s="4" t="str">
        <f>IF(IFERROR(SEARCH($L$1,AP2684),0)&gt;0,$L$1,"")</f>
        <v/>
      </c>
      <c r="M2684" s="4" t="str">
        <f>IF(IFERROR(SEARCH($M$1,AP2684),0)&gt;0,$M$1,"")</f>
        <v/>
      </c>
      <c r="N2684" s="4" t="str">
        <f>IF(IFERROR(SEARCH($N$1,AP2684),0)&gt;0,$N$1,"")</f>
        <v/>
      </c>
      <c r="O2684" s="4" t="str">
        <f>IF(IFERROR(SEARCH($O$1,AP2684),0)&gt;0,$O$1,"")</f>
        <v/>
      </c>
      <c r="P2684" s="4" t="str">
        <f>IF(IFERROR(SEARCH($P$1,AP2684),0)&gt;0,$P$1,"")</f>
        <v/>
      </c>
      <c r="Q2684" s="4" t="str">
        <f>IF(IFERROR(SEARCH($Q$1,AP2684),0)&gt;0,$Q$1,"")</f>
        <v/>
      </c>
      <c r="R2684" s="4" t="str">
        <f>IF(IFERROR(SEARCH($R$1,AP2684),0)&gt;0,$R$1,"")</f>
        <v/>
      </c>
      <c r="S2684" s="4" t="str">
        <f>IF(IFERROR(SEARCH($S$1,AP2684),0)&gt;0,$S$1,"")</f>
        <v/>
      </c>
      <c r="T2684" s="4" t="str">
        <f>IF(IFERROR(SEARCH($T$1,AP2684),0)&gt;0,$T$1,"")</f>
        <v/>
      </c>
      <c r="U2684" s="4" t="str">
        <f>IF(IFERROR(SEARCH($U$1,AP2684),0)&gt;0,$U$1,"")</f>
        <v/>
      </c>
      <c r="V2684" s="4" t="str">
        <f>IF(IFERROR(SEARCH($V$1,AP2684),0)&gt;0,$V$1,"")</f>
        <v/>
      </c>
      <c r="W2684" s="4" t="str">
        <f>IF(IFERROR(SEARCH($W$1,AP2684),0)&gt;0,$W$1,"")</f>
        <v/>
      </c>
      <c r="X2684" s="4" t="str">
        <f>IF(IFERROR(SEARCH($X$1,AP2684),0)&gt;0,$X$1,"")</f>
        <v/>
      </c>
      <c r="Y2684" s="4">
        <f>LEN(A2684)+LEN(B2684)+LEN(C2684)+LEN(D2684)+LEN(E2684)+LEN(F2684)+LEN(G2684)+LEN(H2684)+LEN(I2684)+LEN(J2684)+LEN(K2684)+LEN(L2684)+LEN(M2684)+LEN(N2684)+LEN(O2684)+LEN(P2684)+LEN(Q2684)+LEN(R2684)+LEN(S2684)+LEN(T2684)+LEN(U2684)+LEN(V2684)+LEN(W2684)+LEN(X2684)</f>
        <v>3</v>
      </c>
      <c r="Z2684" s="4" t="str">
        <f>IF(IFERROR(SEARCH($Z$1,AP2684),0)&gt;0,$Z$1,"")</f>
        <v>-</v>
      </c>
      <c r="AA2684" s="4" t="str">
        <f>IF(IFERROR(SEARCH($AA$1,AP2684),0)&gt;0,$AA$1,"")</f>
        <v/>
      </c>
      <c r="AB2684" s="4" t="str">
        <f>IF(IFERROR(SEARCH($AB$1,AP2684),0)&gt;0,$AB$1,"")</f>
        <v/>
      </c>
      <c r="AC2684" s="4" t="str">
        <f>IF(IFERROR(SEARCH($AC$1,AP2684),0)&gt;0,$AC$1,"")</f>
        <v/>
      </c>
      <c r="AD2684" s="4" t="str">
        <f>IF(IFERROR(SEARCH($AD$1,AP2684),0)&gt;0,$AD$1,"")</f>
        <v/>
      </c>
      <c r="AE2684" s="4" t="str">
        <f>IF(IFERROR(SEARCH($AE$1,AP2684),0)&gt;0,$AE$1,"")</f>
        <v/>
      </c>
      <c r="AF2684" s="4" t="str" cm="1">
        <f t="array" aca="1" ref="AF2684" ca="1">LEFT(AO2684,MATCH(FALSE,ISNUMBER(MID(AO2684,ROW(INDIRECT("1:"&amp;LEN(AO2684)+1)), 1) *1),0) -1)</f>
        <v>1</v>
      </c>
      <c r="AG2684" s="4">
        <f>LEN(AO2684)</f>
        <v>4</v>
      </c>
      <c r="AH2684" s="4">
        <f>LEN(AP2684)</f>
        <v>23</v>
      </c>
      <c r="AI2684" s="4">
        <f>AH2684-AG2684</f>
        <v>19</v>
      </c>
      <c r="AJ2684" s="4" t="str">
        <f>RIGHT(AP2684,4)</f>
        <v>1BKS</v>
      </c>
      <c r="AK2684" s="4" t="str">
        <f>RIGHT(AP2684,5)</f>
        <v>-1BKS</v>
      </c>
      <c r="AL2684" s="4" t="b">
        <f>AN2684=AN2685</f>
        <v>0</v>
      </c>
      <c r="AM2684" s="4" t="b">
        <f>LEFT(AP2684,2)=LEFT(AQ2684,2)</f>
        <v>0</v>
      </c>
      <c r="AN2684" s="5" t="str">
        <f>LEFT(AP2684,(AI2684-1))</f>
        <v>SHINZUI KIREI CAIR</v>
      </c>
      <c r="AO2684" s="4" t="str">
        <f>IFERROR(RIGHT(AP2684,LEN(AP2684)-FIND("-",AP2684)),1)</f>
        <v>1BKS</v>
      </c>
      <c r="AP2684" t="s">
        <v>4499</v>
      </c>
      <c r="AQ2684" s="1" t="s">
        <v>4500</v>
      </c>
      <c r="AR2684">
        <v>14000</v>
      </c>
      <c r="AS2684">
        <v>14000</v>
      </c>
      <c r="AT2684">
        <v>11749</v>
      </c>
    </row>
    <row r="2685" spans="1:46" x14ac:dyDescent="0.25">
      <c r="A2685" s="4" t="str">
        <f>IF(IFERROR(SEARCH($A$1,AP2685),0)&gt;0,$A$1,"")</f>
        <v>PCS</v>
      </c>
      <c r="B2685" s="4" t="str">
        <f>IF(IFERROR(SEARCH($B$1,AP2685),0)&gt;0,$B$1,"")</f>
        <v/>
      </c>
      <c r="C2685" s="4" t="str">
        <f>IF(IFERROR(SEARCH($C$1,AP2685),0)&gt;0,$C$1,"")</f>
        <v/>
      </c>
      <c r="D2685" s="4" t="str">
        <f>IF(IFERROR(SEARCH($D$1,AP2685),0)&gt;0,$D$1,"")</f>
        <v/>
      </c>
      <c r="E2685" s="4" t="str">
        <f>IF(IFERROR(SEARCH($E$1,AP2685),0)&gt;0,$E$1,"")</f>
        <v/>
      </c>
      <c r="F2685" s="4" t="str">
        <f>IF(IFERROR(SEARCH($F$1,AP2685),0)&gt;0,$F$1,"")</f>
        <v/>
      </c>
      <c r="G2685" s="4" t="str">
        <f>IF(IFERROR(SEARCH($G$1,AP2685),0)&gt;0,$G$1,"")</f>
        <v/>
      </c>
      <c r="H2685" s="4" t="str">
        <f>IF(IFERROR(SEARCH($H$1,AP2685),0)&gt;0,$H$1,"")</f>
        <v/>
      </c>
      <c r="I2685" s="4" t="str">
        <f>IF(IFERROR(SEARCH($I$1,AP2685),0)&gt;0,$I$1,"")</f>
        <v/>
      </c>
      <c r="J2685" s="4" t="str">
        <f>IF(IFERROR(SEARCH($J$1,AP2685),0)&gt;0,$J$1,"")</f>
        <v/>
      </c>
      <c r="K2685" s="4" t="str">
        <f>IF(IFERROR(SEARCH($K$1,AP2685),0)&gt;0,$K$1,"")</f>
        <v/>
      </c>
      <c r="L2685" s="4" t="str">
        <f>IF(IFERROR(SEARCH($L$1,AP2685),0)&gt;0,$L$1,"")</f>
        <v/>
      </c>
      <c r="M2685" s="4" t="str">
        <f>IF(IFERROR(SEARCH($M$1,AP2685),0)&gt;0,$M$1,"")</f>
        <v/>
      </c>
      <c r="N2685" s="4" t="str">
        <f>IF(IFERROR(SEARCH($N$1,AP2685),0)&gt;0,$N$1,"")</f>
        <v/>
      </c>
      <c r="O2685" s="4" t="str">
        <f>IF(IFERROR(SEARCH($O$1,AP2685),0)&gt;0,$O$1,"")</f>
        <v/>
      </c>
      <c r="P2685" s="4" t="str">
        <f>IF(IFERROR(SEARCH($P$1,AP2685),0)&gt;0,$P$1,"")</f>
        <v/>
      </c>
      <c r="Q2685" s="4" t="str">
        <f>IF(IFERROR(SEARCH($Q$1,AP2685),0)&gt;0,$Q$1,"")</f>
        <v/>
      </c>
      <c r="R2685" s="4" t="str">
        <f>IF(IFERROR(SEARCH($R$1,AP2685),0)&gt;0,$R$1,"")</f>
        <v/>
      </c>
      <c r="S2685" s="4" t="str">
        <f>IF(IFERROR(SEARCH($S$1,AP2685),0)&gt;0,$S$1,"")</f>
        <v/>
      </c>
      <c r="T2685" s="4" t="str">
        <f>IF(IFERROR(SEARCH($T$1,AP2685),0)&gt;0,$T$1,"")</f>
        <v/>
      </c>
      <c r="U2685" s="4" t="str">
        <f>IF(IFERROR(SEARCH($U$1,AP2685),0)&gt;0,$U$1,"")</f>
        <v/>
      </c>
      <c r="V2685" s="4" t="str">
        <f>IF(IFERROR(SEARCH($V$1,AP2685),0)&gt;0,$V$1,"")</f>
        <v/>
      </c>
      <c r="W2685" s="4" t="str">
        <f>IF(IFERROR(SEARCH($W$1,AP2685),0)&gt;0,$W$1,"")</f>
        <v/>
      </c>
      <c r="X2685" s="4" t="str">
        <f>IF(IFERROR(SEARCH($X$1,AP2685),0)&gt;0,$X$1,"")</f>
        <v/>
      </c>
      <c r="Y2685" s="4">
        <f>LEN(A2685)+LEN(B2685)+LEN(C2685)+LEN(D2685)+LEN(E2685)+LEN(F2685)+LEN(G2685)+LEN(H2685)+LEN(I2685)+LEN(J2685)+LEN(K2685)+LEN(L2685)+LEN(M2685)+LEN(N2685)+LEN(O2685)+LEN(P2685)+LEN(Q2685)+LEN(R2685)+LEN(S2685)+LEN(T2685)+LEN(U2685)+LEN(V2685)+LEN(W2685)+LEN(X2685)</f>
        <v>3</v>
      </c>
      <c r="Z2685" s="4" t="str">
        <f>IF(IFERROR(SEARCH($Z$1,AP2685),0)&gt;0,$Z$1,"")</f>
        <v>-</v>
      </c>
      <c r="AA2685" s="4" t="str">
        <f>IF(IFERROR(SEARCH($AA$1,AP2685),0)&gt;0,$AA$1,"")</f>
        <v/>
      </c>
      <c r="AB2685" s="4" t="str">
        <f>IF(IFERROR(SEARCH($AB$1,AP2685),0)&gt;0,$AB$1,"")</f>
        <v/>
      </c>
      <c r="AC2685" s="4" t="str">
        <f>IF(IFERROR(SEARCH($AC$1,AP2685),0)&gt;0,$AC$1,"")</f>
        <v/>
      </c>
      <c r="AD2685" s="4" t="str">
        <f>IF(IFERROR(SEARCH($AD$1,AP2685),0)&gt;0,$AD$1,"")</f>
        <v/>
      </c>
      <c r="AE2685" s="4" t="str">
        <f>IF(IFERROR(SEARCH($AE$1,AP2685),0)&gt;0,$AE$1,"")</f>
        <v/>
      </c>
      <c r="AF2685" s="4" t="str" cm="1">
        <f t="array" aca="1" ref="AF2685" ca="1">LEFT(AO2685,MATCH(FALSE,ISNUMBER(MID(AO2685,ROW(INDIRECT("1:"&amp;LEN(AO2685)+1)), 1) *1),0) -1)</f>
        <v>1</v>
      </c>
      <c r="AG2685" s="4">
        <f>LEN(AO2685)</f>
        <v>4</v>
      </c>
      <c r="AH2685" s="4">
        <f>LEN(AP2685)</f>
        <v>23</v>
      </c>
      <c r="AI2685" s="4">
        <f>AH2685-AG2685</f>
        <v>19</v>
      </c>
      <c r="AJ2685" s="4" t="str">
        <f>RIGHT(AP2685,4)</f>
        <v>1PCS</v>
      </c>
      <c r="AK2685" s="4" t="str">
        <f>RIGHT(AP2685,5)</f>
        <v>-1PCS</v>
      </c>
      <c r="AL2685" s="4" t="b">
        <f>AN2685=AN2686</f>
        <v>0</v>
      </c>
      <c r="AM2685" s="4" t="b">
        <f>LEFT(AP2685,2)=LEFT(AQ2685,2)</f>
        <v>0</v>
      </c>
      <c r="AN2685" s="5" t="str">
        <f>LEFT(AP2685,(AI2685-1))</f>
        <v>SHINZUI MATZU CAIR</v>
      </c>
      <c r="AO2685" s="4" t="str">
        <f>IFERROR(RIGHT(AP2685,LEN(AP2685)-FIND("-",AP2685)),1)</f>
        <v>1PCS</v>
      </c>
      <c r="AP2685" t="s">
        <v>4501</v>
      </c>
      <c r="AQ2685" s="1" t="s">
        <v>4502</v>
      </c>
      <c r="AR2685">
        <v>14000</v>
      </c>
      <c r="AS2685">
        <v>14000</v>
      </c>
      <c r="AT2685">
        <v>11749</v>
      </c>
    </row>
    <row r="2686" spans="1:46" x14ac:dyDescent="0.25">
      <c r="A2686" s="4" t="str">
        <f>IF(IFERROR(SEARCH($A$1,AP2686),0)&gt;0,$A$1,"")</f>
        <v>PCS</v>
      </c>
      <c r="B2686" s="4" t="str">
        <f>IF(IFERROR(SEARCH($B$1,AP2686),0)&gt;0,$B$1,"")</f>
        <v/>
      </c>
      <c r="C2686" s="4" t="str">
        <f>IF(IFERROR(SEARCH($C$1,AP2686),0)&gt;0,$C$1,"")</f>
        <v/>
      </c>
      <c r="D2686" s="4" t="str">
        <f>IF(IFERROR(SEARCH($D$1,AP2686),0)&gt;0,$D$1,"")</f>
        <v/>
      </c>
      <c r="E2686" s="4" t="str">
        <f>IF(IFERROR(SEARCH($E$1,AP2686),0)&gt;0,$E$1,"")</f>
        <v/>
      </c>
      <c r="F2686" s="4" t="str">
        <f>IF(IFERROR(SEARCH($F$1,AP2686),0)&gt;0,$F$1,"")</f>
        <v/>
      </c>
      <c r="G2686" s="4" t="str">
        <f>IF(IFERROR(SEARCH($G$1,AP2686),0)&gt;0,$G$1,"")</f>
        <v/>
      </c>
      <c r="H2686" s="4" t="str">
        <f>IF(IFERROR(SEARCH($H$1,AP2686),0)&gt;0,$H$1,"")</f>
        <v/>
      </c>
      <c r="I2686" s="4" t="str">
        <f>IF(IFERROR(SEARCH($I$1,AP2686),0)&gt;0,$I$1,"")</f>
        <v/>
      </c>
      <c r="J2686" s="4" t="str">
        <f>IF(IFERROR(SEARCH($J$1,AP2686),0)&gt;0,$J$1,"")</f>
        <v/>
      </c>
      <c r="K2686" s="4" t="str">
        <f>IF(IFERROR(SEARCH($K$1,AP2686),0)&gt;0,$K$1,"")</f>
        <v/>
      </c>
      <c r="L2686" s="4" t="str">
        <f>IF(IFERROR(SEARCH($L$1,AP2686),0)&gt;0,$L$1,"")</f>
        <v/>
      </c>
      <c r="M2686" s="4" t="str">
        <f>IF(IFERROR(SEARCH($M$1,AP2686),0)&gt;0,$M$1,"")</f>
        <v/>
      </c>
      <c r="N2686" s="4" t="str">
        <f>IF(IFERROR(SEARCH($N$1,AP2686),0)&gt;0,$N$1,"")</f>
        <v/>
      </c>
      <c r="O2686" s="4" t="str">
        <f>IF(IFERROR(SEARCH($O$1,AP2686),0)&gt;0,$O$1,"")</f>
        <v/>
      </c>
      <c r="P2686" s="4" t="str">
        <f>IF(IFERROR(SEARCH($P$1,AP2686),0)&gt;0,$P$1,"")</f>
        <v/>
      </c>
      <c r="Q2686" s="4" t="str">
        <f>IF(IFERROR(SEARCH($Q$1,AP2686),0)&gt;0,$Q$1,"")</f>
        <v/>
      </c>
      <c r="R2686" s="4" t="str">
        <f>IF(IFERROR(SEARCH($R$1,AP2686),0)&gt;0,$R$1,"")</f>
        <v/>
      </c>
      <c r="S2686" s="4" t="str">
        <f>IF(IFERROR(SEARCH($S$1,AP2686),0)&gt;0,$S$1,"")</f>
        <v/>
      </c>
      <c r="T2686" s="4" t="str">
        <f>IF(IFERROR(SEARCH($T$1,AP2686),0)&gt;0,$T$1,"")</f>
        <v/>
      </c>
      <c r="U2686" s="4" t="str">
        <f>IF(IFERROR(SEARCH($U$1,AP2686),0)&gt;0,$U$1,"")</f>
        <v/>
      </c>
      <c r="V2686" s="4" t="str">
        <f>IF(IFERROR(SEARCH($V$1,AP2686),0)&gt;0,$V$1,"")</f>
        <v/>
      </c>
      <c r="W2686" s="4" t="str">
        <f>IF(IFERROR(SEARCH($W$1,AP2686),0)&gt;0,$W$1,"")</f>
        <v/>
      </c>
      <c r="X2686" s="4" t="str">
        <f>IF(IFERROR(SEARCH($X$1,AP2686),0)&gt;0,$X$1,"")</f>
        <v/>
      </c>
      <c r="Y2686" s="4">
        <f>LEN(A2686)+LEN(B2686)+LEN(C2686)+LEN(D2686)+LEN(E2686)+LEN(F2686)+LEN(G2686)+LEN(H2686)+LEN(I2686)+LEN(J2686)+LEN(K2686)+LEN(L2686)+LEN(M2686)+LEN(N2686)+LEN(O2686)+LEN(P2686)+LEN(Q2686)+LEN(R2686)+LEN(S2686)+LEN(T2686)+LEN(U2686)+LEN(V2686)+LEN(W2686)+LEN(X2686)</f>
        <v>3</v>
      </c>
      <c r="Z2686" s="4" t="str">
        <f>IF(IFERROR(SEARCH($Z$1,AP2686),0)&gt;0,$Z$1,"")</f>
        <v>-</v>
      </c>
      <c r="AA2686" s="4" t="str">
        <f>IF(IFERROR(SEARCH($AA$1,AP2686),0)&gt;0,$AA$1,"")</f>
        <v/>
      </c>
      <c r="AB2686" s="4" t="str">
        <f>IF(IFERROR(SEARCH($AB$1,AP2686),0)&gt;0,$AB$1,"")</f>
        <v/>
      </c>
      <c r="AC2686" s="4" t="str">
        <f>IF(IFERROR(SEARCH($AC$1,AP2686),0)&gt;0,$AC$1,"")</f>
        <v/>
      </c>
      <c r="AD2686" s="4" t="str">
        <f>IF(IFERROR(SEARCH($AD$1,AP2686),0)&gt;0,$AD$1,"")</f>
        <v/>
      </c>
      <c r="AE2686" s="4" t="str">
        <f>IF(IFERROR(SEARCH($AE$1,AP2686),0)&gt;0,$AE$1,"")</f>
        <v/>
      </c>
      <c r="AF2686" s="4" t="str" cm="1">
        <f t="array" aca="1" ref="AF2686" ca="1">LEFT(AO2686,MATCH(FALSE,ISNUMBER(MID(AO2686,ROW(INDIRECT("1:"&amp;LEN(AO2686)+1)), 1) *1),0) -1)</f>
        <v>1</v>
      </c>
      <c r="AG2686" s="4">
        <f>LEN(AO2686)</f>
        <v>4</v>
      </c>
      <c r="AH2686" s="4">
        <f>LEN(AP2686)</f>
        <v>23</v>
      </c>
      <c r="AI2686" s="4">
        <f>AH2686-AG2686</f>
        <v>19</v>
      </c>
      <c r="AJ2686" s="4" t="str">
        <f>RIGHT(AP2686,4)</f>
        <v>1PCS</v>
      </c>
      <c r="AK2686" s="4" t="str">
        <f>RIGHT(AP2686,5)</f>
        <v>-1PCS</v>
      </c>
      <c r="AL2686" s="4" t="b">
        <f>AN2686=AN2687</f>
        <v>0</v>
      </c>
      <c r="AM2686" s="4" t="b">
        <f>LEFT(AP2686,2)=LEFT(AQ2686,2)</f>
        <v>0</v>
      </c>
      <c r="AN2686" s="5" t="str">
        <f>LEFT(AP2686,(AI2686-1))</f>
        <v>SHINZUI MYORI CAIR</v>
      </c>
      <c r="AO2686" s="4" t="str">
        <f>IFERROR(RIGHT(AP2686,LEN(AP2686)-FIND("-",AP2686)),1)</f>
        <v>1PCS</v>
      </c>
      <c r="AP2686" t="s">
        <v>4503</v>
      </c>
      <c r="AQ2686" s="1" t="s">
        <v>4504</v>
      </c>
      <c r="AR2686">
        <v>14000</v>
      </c>
      <c r="AS2686">
        <v>14000</v>
      </c>
      <c r="AT2686">
        <v>11749</v>
      </c>
    </row>
    <row r="2687" spans="1:46" x14ac:dyDescent="0.25">
      <c r="A2687" s="4" t="str">
        <f>IF(IFERROR(SEARCH($A$1,AP2687),0)&gt;0,$A$1,"")</f>
        <v/>
      </c>
      <c r="B2687" s="4" t="str">
        <f>IF(IFERROR(SEARCH($B$1,AP2687),0)&gt;0,$B$1,"")</f>
        <v>BKS</v>
      </c>
      <c r="C2687" s="4" t="str">
        <f>IF(IFERROR(SEARCH($C$1,AP2687),0)&gt;0,$C$1,"")</f>
        <v/>
      </c>
      <c r="D2687" s="4" t="str">
        <f>IF(IFERROR(SEARCH($D$1,AP2687),0)&gt;0,$D$1,"")</f>
        <v/>
      </c>
      <c r="E2687" s="4" t="str">
        <f>IF(IFERROR(SEARCH($E$1,AP2687),0)&gt;0,$E$1,"")</f>
        <v/>
      </c>
      <c r="F2687" s="4" t="str">
        <f>IF(IFERROR(SEARCH($F$1,AP2687),0)&gt;0,$F$1,"")</f>
        <v/>
      </c>
      <c r="G2687" s="4" t="str">
        <f>IF(IFERROR(SEARCH($G$1,AP2687),0)&gt;0,$G$1,"")</f>
        <v/>
      </c>
      <c r="H2687" s="4" t="str">
        <f>IF(IFERROR(SEARCH($H$1,AP2687),0)&gt;0,$H$1,"")</f>
        <v/>
      </c>
      <c r="I2687" s="4" t="str">
        <f>IF(IFERROR(SEARCH($I$1,AP2687),0)&gt;0,$I$1,"")</f>
        <v/>
      </c>
      <c r="J2687" s="4" t="str">
        <f>IF(IFERROR(SEARCH($J$1,AP2687),0)&gt;0,$J$1,"")</f>
        <v/>
      </c>
      <c r="K2687" s="4" t="str">
        <f>IF(IFERROR(SEARCH($K$1,AP2687),0)&gt;0,$K$1,"")</f>
        <v/>
      </c>
      <c r="L2687" s="4" t="str">
        <f>IF(IFERROR(SEARCH($L$1,AP2687),0)&gt;0,$L$1,"")</f>
        <v/>
      </c>
      <c r="M2687" s="4" t="str">
        <f>IF(IFERROR(SEARCH($M$1,AP2687),0)&gt;0,$M$1,"")</f>
        <v/>
      </c>
      <c r="N2687" s="4" t="str">
        <f>IF(IFERROR(SEARCH($N$1,AP2687),0)&gt;0,$N$1,"")</f>
        <v/>
      </c>
      <c r="O2687" s="4" t="str">
        <f>IF(IFERROR(SEARCH($O$1,AP2687),0)&gt;0,$O$1,"")</f>
        <v/>
      </c>
      <c r="P2687" s="4" t="str">
        <f>IF(IFERROR(SEARCH($P$1,AP2687),0)&gt;0,$P$1,"")</f>
        <v/>
      </c>
      <c r="Q2687" s="4" t="str">
        <f>IF(IFERROR(SEARCH($Q$1,AP2687),0)&gt;0,$Q$1,"")</f>
        <v/>
      </c>
      <c r="R2687" s="4" t="str">
        <f>IF(IFERROR(SEARCH($R$1,AP2687),0)&gt;0,$R$1,"")</f>
        <v/>
      </c>
      <c r="S2687" s="4" t="str">
        <f>IF(IFERROR(SEARCH($S$1,AP2687),0)&gt;0,$S$1,"")</f>
        <v/>
      </c>
      <c r="T2687" s="4" t="str">
        <f>IF(IFERROR(SEARCH($T$1,AP2687),0)&gt;0,$T$1,"")</f>
        <v/>
      </c>
      <c r="U2687" s="4" t="str">
        <f>IF(IFERROR(SEARCH($U$1,AP2687),0)&gt;0,$U$1,"")</f>
        <v/>
      </c>
      <c r="V2687" s="4" t="str">
        <f>IF(IFERROR(SEARCH($V$1,AP2687),0)&gt;0,$V$1,"")</f>
        <v/>
      </c>
      <c r="W2687" s="4" t="str">
        <f>IF(IFERROR(SEARCH($W$1,AP2687),0)&gt;0,$W$1,"")</f>
        <v/>
      </c>
      <c r="X2687" s="4" t="str">
        <f>IF(IFERROR(SEARCH($X$1,AP2687),0)&gt;0,$X$1,"")</f>
        <v/>
      </c>
      <c r="Y2687" s="4">
        <f>LEN(A2687)+LEN(B2687)+LEN(C2687)+LEN(D2687)+LEN(E2687)+LEN(F2687)+LEN(G2687)+LEN(H2687)+LEN(I2687)+LEN(J2687)+LEN(K2687)+LEN(L2687)+LEN(M2687)+LEN(N2687)+LEN(O2687)+LEN(P2687)+LEN(Q2687)+LEN(R2687)+LEN(S2687)+LEN(T2687)+LEN(U2687)+LEN(V2687)+LEN(W2687)+LEN(X2687)</f>
        <v>3</v>
      </c>
      <c r="Z2687" s="4" t="str">
        <f>IF(IFERROR(SEARCH($Z$1,AP2687),0)&gt;0,$Z$1,"")</f>
        <v>-</v>
      </c>
      <c r="AA2687" s="4" t="str">
        <f>IF(IFERROR(SEARCH($AA$1,AP2687),0)&gt;0,$AA$1,"")</f>
        <v/>
      </c>
      <c r="AB2687" s="4" t="str">
        <f>IF(IFERROR(SEARCH($AB$1,AP2687),0)&gt;0,$AB$1,"")</f>
        <v/>
      </c>
      <c r="AC2687" s="4" t="str">
        <f>IF(IFERROR(SEARCH($AC$1,AP2687),0)&gt;0,$AC$1,"")</f>
        <v/>
      </c>
      <c r="AD2687" s="4" t="str">
        <f>IF(IFERROR(SEARCH($AD$1,AP2687),0)&gt;0,$AD$1,"")</f>
        <v/>
      </c>
      <c r="AE2687" s="4" t="str">
        <f>IF(IFERROR(SEARCH($AE$1,AP2687),0)&gt;0,$AE$1,"")</f>
        <v/>
      </c>
      <c r="AF2687" s="4" t="str" cm="1">
        <f t="array" aca="1" ref="AF2687" ca="1">LEFT(AO2687,MATCH(FALSE,ISNUMBER(MID(AO2687,ROW(INDIRECT("1:"&amp;LEN(AO2687)+1)), 1) *1),0) -1)</f>
        <v>1</v>
      </c>
      <c r="AG2687" s="4">
        <f>LEN(AO2687)</f>
        <v>4</v>
      </c>
      <c r="AH2687" s="4">
        <f>LEN(AP2687)</f>
        <v>17</v>
      </c>
      <c r="AI2687" s="4">
        <f>AH2687-AG2687</f>
        <v>13</v>
      </c>
      <c r="AJ2687" s="4" t="str">
        <f>RIGHT(AP2687,4)</f>
        <v>1BKS</v>
      </c>
      <c r="AK2687" s="4" t="str">
        <f>RIGHT(AP2687,5)</f>
        <v>-1BKS</v>
      </c>
      <c r="AL2687" s="4" t="b">
        <f>AN2687=AN2688</f>
        <v>0</v>
      </c>
      <c r="AM2687" s="4" t="b">
        <f>LEFT(AP2687,2)=LEFT(AQ2687,2)</f>
        <v>0</v>
      </c>
      <c r="AN2687" s="5" t="str">
        <f>LEFT(AP2687,(AI2687-1))</f>
        <v>SHOWER MANDI</v>
      </c>
      <c r="AO2687" s="4" t="str">
        <f>IFERROR(RIGHT(AP2687,LEN(AP2687)-FIND("-",AP2687)),1)</f>
        <v>1BKS</v>
      </c>
      <c r="AP2687" t="s">
        <v>4505</v>
      </c>
      <c r="AR2687">
        <v>10000</v>
      </c>
      <c r="AS2687">
        <v>10000</v>
      </c>
      <c r="AT2687">
        <v>7000</v>
      </c>
    </row>
    <row r="2688" spans="1:46" x14ac:dyDescent="0.25">
      <c r="A2688" s="4" t="str">
        <f>IF(IFERROR(SEARCH($A$1,AP2688),0)&gt;0,$A$1,"")</f>
        <v/>
      </c>
      <c r="B2688" s="4" t="str">
        <f>IF(IFERROR(SEARCH($B$1,AP2688),0)&gt;0,$B$1,"")</f>
        <v>BKS</v>
      </c>
      <c r="C2688" s="4" t="str">
        <f>IF(IFERROR(SEARCH($C$1,AP2688),0)&gt;0,$C$1,"")</f>
        <v/>
      </c>
      <c r="D2688" s="4" t="str">
        <f>IF(IFERROR(SEARCH($D$1,AP2688),0)&gt;0,$D$1,"")</f>
        <v/>
      </c>
      <c r="E2688" s="4" t="str">
        <f>IF(IFERROR(SEARCH($E$1,AP2688),0)&gt;0,$E$1,"")</f>
        <v/>
      </c>
      <c r="F2688" s="4" t="str">
        <f>IF(IFERROR(SEARCH($F$1,AP2688),0)&gt;0,$F$1,"")</f>
        <v>PACK</v>
      </c>
      <c r="G2688" s="4" t="str">
        <f>IF(IFERROR(SEARCH($G$1,AP2688),0)&gt;0,$G$1,"")</f>
        <v/>
      </c>
      <c r="H2688" s="4" t="str">
        <f>IF(IFERROR(SEARCH($H$1,AP2688),0)&gt;0,$H$1,"")</f>
        <v/>
      </c>
      <c r="I2688" s="4" t="str">
        <f>IF(IFERROR(SEARCH($I$1,AP2688),0)&gt;0,$I$1,"")</f>
        <v/>
      </c>
      <c r="J2688" s="4" t="str">
        <f>IF(IFERROR(SEARCH($J$1,AP2688),0)&gt;0,$J$1,"")</f>
        <v/>
      </c>
      <c r="K2688" s="4" t="str">
        <f>IF(IFERROR(SEARCH($K$1,AP2688),0)&gt;0,$K$1,"")</f>
        <v/>
      </c>
      <c r="L2688" s="4" t="str">
        <f>IF(IFERROR(SEARCH($L$1,AP2688),0)&gt;0,$L$1,"")</f>
        <v/>
      </c>
      <c r="M2688" s="4" t="str">
        <f>IF(IFERROR(SEARCH($M$1,AP2688),0)&gt;0,$M$1,"")</f>
        <v/>
      </c>
      <c r="N2688" s="4" t="str">
        <f>IF(IFERROR(SEARCH($N$1,AP2688),0)&gt;0,$N$1,"")</f>
        <v/>
      </c>
      <c r="O2688" s="4" t="str">
        <f>IF(IFERROR(SEARCH($O$1,AP2688),0)&gt;0,$O$1,"")</f>
        <v/>
      </c>
      <c r="P2688" s="4" t="str">
        <f>IF(IFERROR(SEARCH($P$1,AP2688),0)&gt;0,$P$1,"")</f>
        <v/>
      </c>
      <c r="Q2688" s="4" t="str">
        <f>IF(IFERROR(SEARCH($Q$1,AP2688),0)&gt;0,$Q$1,"")</f>
        <v/>
      </c>
      <c r="R2688" s="4" t="str">
        <f>IF(IFERROR(SEARCH($R$1,AP2688),0)&gt;0,$R$1,"")</f>
        <v/>
      </c>
      <c r="S2688" s="4" t="str">
        <f>IF(IFERROR(SEARCH($S$1,AP2688),0)&gt;0,$S$1,"")</f>
        <v/>
      </c>
      <c r="T2688" s="4" t="str">
        <f>IF(IFERROR(SEARCH($T$1,AP2688),0)&gt;0,$T$1,"")</f>
        <v/>
      </c>
      <c r="U2688" s="4" t="str">
        <f>IF(IFERROR(SEARCH($U$1,AP2688),0)&gt;0,$U$1,"")</f>
        <v/>
      </c>
      <c r="V2688" s="4" t="str">
        <f>IF(IFERROR(SEARCH($V$1,AP2688),0)&gt;0,$V$1,"")</f>
        <v/>
      </c>
      <c r="W2688" s="4" t="str">
        <f>IF(IFERROR(SEARCH($W$1,AP2688),0)&gt;0,$W$1,"")</f>
        <v/>
      </c>
      <c r="X2688" s="4" t="str">
        <f>IF(IFERROR(SEARCH($X$1,AP2688),0)&gt;0,$X$1,"")</f>
        <v/>
      </c>
      <c r="Y2688" s="4">
        <f>LEN(A2688)+LEN(B2688)+LEN(C2688)+LEN(D2688)+LEN(E2688)+LEN(F2688)+LEN(G2688)+LEN(H2688)+LEN(I2688)+LEN(J2688)+LEN(K2688)+LEN(L2688)+LEN(M2688)+LEN(N2688)+LEN(O2688)+LEN(P2688)+LEN(Q2688)+LEN(R2688)+LEN(S2688)+LEN(T2688)+LEN(U2688)+LEN(V2688)+LEN(W2688)+LEN(X2688)</f>
        <v>7</v>
      </c>
      <c r="Z2688" s="4" t="str">
        <f>IF(IFERROR(SEARCH($Z$1,AP2688),0)&gt;0,$Z$1,"")</f>
        <v>-</v>
      </c>
      <c r="AA2688" s="4" t="str">
        <f>IF(IFERROR(SEARCH($AA$1,AP2688),0)&gt;0,$AA$1,"")</f>
        <v>/</v>
      </c>
      <c r="AB2688" s="4" t="str">
        <f>IF(IFERROR(SEARCH($AB$1,AP2688),0)&gt;0,$AB$1,"")</f>
        <v/>
      </c>
      <c r="AC2688" s="4" t="str">
        <f>IF(IFERROR(SEARCH($AC$1,AP2688),0)&gt;0,$AC$1,"")</f>
        <v/>
      </c>
      <c r="AD2688" s="4" t="str">
        <f>IF(IFERROR(SEARCH($AD$1,AP2688),0)&gt;0,$AD$1,"")</f>
        <v/>
      </c>
      <c r="AE2688" s="4" t="str">
        <f>IF(IFERROR(SEARCH($AE$1,AP2688),0)&gt;0,$AE$1,"")</f>
        <v/>
      </c>
      <c r="AF2688" s="4" t="str" cm="1">
        <f t="array" aca="1" ref="AF2688" ca="1">LEFT(AO2688,MATCH(FALSE,ISNUMBER(MID(AO2688,ROW(INDIRECT("1:"&amp;LEN(AO2688)+1)), 1) *1),0) -1)</f>
        <v>10</v>
      </c>
      <c r="AG2688" s="4">
        <f>LEN(AO2688)</f>
        <v>10</v>
      </c>
      <c r="AH2688" s="4">
        <f>LEN(AP2688)</f>
        <v>31</v>
      </c>
      <c r="AI2688" s="4">
        <f>AH2688-AG2688</f>
        <v>21</v>
      </c>
      <c r="AJ2688" s="4" t="str">
        <f>RIGHT(AP2688,4)</f>
        <v>PACK</v>
      </c>
      <c r="AK2688" s="4" t="str">
        <f>RIGHT(AP2688,5)</f>
        <v>/PACK</v>
      </c>
      <c r="AL2688" s="4" t="b">
        <f>AN2688=AN2689</f>
        <v>1</v>
      </c>
      <c r="AM2688" s="4" t="b">
        <f>LEFT(AP2688,2)=LEFT(AQ2688,2)</f>
        <v>0</v>
      </c>
      <c r="AN2688" s="5" t="str">
        <f>LEFT(AP2688,(AI2688-1))</f>
        <v>SIDOMUNCUL KOPI JAHE</v>
      </c>
      <c r="AO2688" s="4" t="str">
        <f>IFERROR(RIGHT(AP2688,LEN(AP2688)-FIND("-",AP2688)),1)</f>
        <v>10BKS/PACK</v>
      </c>
      <c r="AP2688" t="s">
        <v>4506</v>
      </c>
      <c r="AQ2688" s="1" t="s">
        <v>4507</v>
      </c>
      <c r="AR2688">
        <v>16000</v>
      </c>
      <c r="AS2688">
        <v>16000</v>
      </c>
      <c r="AT2688">
        <v>14900</v>
      </c>
    </row>
    <row r="2689" spans="1:46" x14ac:dyDescent="0.25">
      <c r="A2689" s="4" t="str">
        <f>IF(IFERROR(SEARCH($A$1,AP2689),0)&gt;0,$A$1,"")</f>
        <v/>
      </c>
      <c r="B2689" s="4" t="str">
        <f>IF(IFERROR(SEARCH($B$1,AP2689),0)&gt;0,$B$1,"")</f>
        <v/>
      </c>
      <c r="C2689" s="4" t="str">
        <f>IF(IFERROR(SEARCH($C$1,AP2689),0)&gt;0,$C$1,"")</f>
        <v/>
      </c>
      <c r="D2689" s="4" t="str">
        <f>IF(IFERROR(SEARCH($D$1,AP2689),0)&gt;0,$D$1,"")</f>
        <v/>
      </c>
      <c r="E2689" s="4" t="str">
        <f>IF(IFERROR(SEARCH($E$1,AP2689),0)&gt;0,$E$1,"")</f>
        <v/>
      </c>
      <c r="F2689" s="4" t="str">
        <f>IF(IFERROR(SEARCH($F$1,AP2689),0)&gt;0,$F$1,"")</f>
        <v>PACK</v>
      </c>
      <c r="G2689" s="4" t="str">
        <f>IF(IFERROR(SEARCH($G$1,AP2689),0)&gt;0,$G$1,"")</f>
        <v/>
      </c>
      <c r="H2689" s="4" t="str">
        <f>IF(IFERROR(SEARCH($H$1,AP2689),0)&gt;0,$H$1,"")</f>
        <v/>
      </c>
      <c r="I2689" s="4" t="str">
        <f>IF(IFERROR(SEARCH($I$1,AP2689),0)&gt;0,$I$1,"")</f>
        <v/>
      </c>
      <c r="J2689" s="4" t="str">
        <f>IF(IFERROR(SEARCH($J$1,AP2689),0)&gt;0,$J$1,"")</f>
        <v/>
      </c>
      <c r="K2689" s="4" t="str">
        <f>IF(IFERROR(SEARCH($K$1,AP2689),0)&gt;0,$K$1,"")</f>
        <v/>
      </c>
      <c r="L2689" s="4" t="str">
        <f>IF(IFERROR(SEARCH($L$1,AP2689),0)&gt;0,$L$1,"")</f>
        <v/>
      </c>
      <c r="M2689" s="4" t="str">
        <f>IF(IFERROR(SEARCH($M$1,AP2689),0)&gt;0,$M$1,"")</f>
        <v/>
      </c>
      <c r="N2689" s="4" t="str">
        <f>IF(IFERROR(SEARCH($N$1,AP2689),0)&gt;0,$N$1,"")</f>
        <v/>
      </c>
      <c r="O2689" s="4" t="str">
        <f>IF(IFERROR(SEARCH($O$1,AP2689),0)&gt;0,$O$1,"")</f>
        <v/>
      </c>
      <c r="P2689" s="4" t="str">
        <f>IF(IFERROR(SEARCH($P$1,AP2689),0)&gt;0,$P$1,"")</f>
        <v>DUS</v>
      </c>
      <c r="Q2689" s="4" t="str">
        <f>IF(IFERROR(SEARCH($Q$1,AP2689),0)&gt;0,$Q$1,"")</f>
        <v/>
      </c>
      <c r="R2689" s="4" t="str">
        <f>IF(IFERROR(SEARCH($R$1,AP2689),0)&gt;0,$R$1,"")</f>
        <v/>
      </c>
      <c r="S2689" s="4" t="str">
        <f>IF(IFERROR(SEARCH($S$1,AP2689),0)&gt;0,$S$1,"")</f>
        <v/>
      </c>
      <c r="T2689" s="4" t="str">
        <f>IF(IFERROR(SEARCH($T$1,AP2689),0)&gt;0,$T$1,"")</f>
        <v/>
      </c>
      <c r="U2689" s="4" t="str">
        <f>IF(IFERROR(SEARCH($U$1,AP2689),0)&gt;0,$U$1,"")</f>
        <v/>
      </c>
      <c r="V2689" s="4" t="str">
        <f>IF(IFERROR(SEARCH($V$1,AP2689),0)&gt;0,$V$1,"")</f>
        <v/>
      </c>
      <c r="W2689" s="4" t="str">
        <f>IF(IFERROR(SEARCH($W$1,AP2689),0)&gt;0,$W$1,"")</f>
        <v/>
      </c>
      <c r="X2689" s="4" t="str">
        <f>IF(IFERROR(SEARCH($X$1,AP2689),0)&gt;0,$X$1,"")</f>
        <v/>
      </c>
      <c r="Y2689" s="4">
        <f>LEN(A2689)+LEN(B2689)+LEN(C2689)+LEN(D2689)+LEN(E2689)+LEN(F2689)+LEN(G2689)+LEN(H2689)+LEN(I2689)+LEN(J2689)+LEN(K2689)+LEN(L2689)+LEN(M2689)+LEN(N2689)+LEN(O2689)+LEN(P2689)+LEN(Q2689)+LEN(R2689)+LEN(S2689)+LEN(T2689)+LEN(U2689)+LEN(V2689)+LEN(W2689)+LEN(X2689)</f>
        <v>7</v>
      </c>
      <c r="Z2689" s="4" t="str">
        <f>IF(IFERROR(SEARCH($Z$1,AP2689),0)&gt;0,$Z$1,"")</f>
        <v>-</v>
      </c>
      <c r="AA2689" s="4" t="str">
        <f>IF(IFERROR(SEARCH($AA$1,AP2689),0)&gt;0,$AA$1,"")</f>
        <v>/</v>
      </c>
      <c r="AB2689" s="4" t="str">
        <f>IF(IFERROR(SEARCH($AB$1,AP2689),0)&gt;0,$AB$1,"")</f>
        <v/>
      </c>
      <c r="AC2689" s="4" t="str">
        <f>IF(IFERROR(SEARCH($AC$1,AP2689),0)&gt;0,$AC$1,"")</f>
        <v/>
      </c>
      <c r="AD2689" s="4" t="str">
        <f>IF(IFERROR(SEARCH($AD$1,AP2689),0)&gt;0,$AD$1,"")</f>
        <v/>
      </c>
      <c r="AE2689" s="4" t="str">
        <f>IF(IFERROR(SEARCH($AE$1,AP2689),0)&gt;0,$AE$1,"")</f>
        <v/>
      </c>
      <c r="AF2689" s="4" t="str" cm="1">
        <f t="array" aca="1" ref="AF2689" ca="1">LEFT(AO2689,MATCH(FALSE,ISNUMBER(MID(AO2689,ROW(INDIRECT("1:"&amp;LEN(AO2689)+1)), 1) *1),0) -1)</f>
        <v>12</v>
      </c>
      <c r="AG2689" s="4">
        <f>LEN(AO2689)</f>
        <v>10</v>
      </c>
      <c r="AH2689" s="4">
        <f>LEN(AP2689)</f>
        <v>31</v>
      </c>
      <c r="AI2689" s="4">
        <f>AH2689-AG2689</f>
        <v>21</v>
      </c>
      <c r="AJ2689" s="4" t="str">
        <f>RIGHT(AP2689,4)</f>
        <v>/DUS</v>
      </c>
      <c r="AK2689" s="4" t="str">
        <f>RIGHT(AP2689,5)</f>
        <v>K/DUS</v>
      </c>
      <c r="AL2689" s="4" t="b">
        <f>AN2689=AN2690</f>
        <v>0</v>
      </c>
      <c r="AM2689" s="4" t="b">
        <f>LEFT(AP2689,2)=LEFT(AQ2689,2)</f>
        <v>0</v>
      </c>
      <c r="AN2689" s="5" t="str">
        <f>LEFT(AP2689,(AI2689-1))</f>
        <v>SIDOMUNCUL KOPI JAHE</v>
      </c>
      <c r="AO2689" s="4" t="str">
        <f>IFERROR(RIGHT(AP2689,LEN(AP2689)-FIND("-",AP2689)),1)</f>
        <v>12PACK/DUS</v>
      </c>
      <c r="AP2689" t="s">
        <v>4508</v>
      </c>
      <c r="AR2689">
        <v>184000</v>
      </c>
      <c r="AS2689">
        <v>184000</v>
      </c>
      <c r="AT2689">
        <v>179300</v>
      </c>
    </row>
    <row r="2690" spans="1:46" x14ac:dyDescent="0.25">
      <c r="A2690" s="4" t="str">
        <f>IF(IFERROR(SEARCH($A$1,AP2690),0)&gt;0,$A$1,"")</f>
        <v/>
      </c>
      <c r="B2690" s="4" t="str">
        <f>IF(IFERROR(SEARCH($B$1,AP2690),0)&gt;0,$B$1,"")</f>
        <v>BKS</v>
      </c>
      <c r="C2690" s="4" t="str">
        <f>IF(IFERROR(SEARCH($C$1,AP2690),0)&gt;0,$C$1,"")</f>
        <v/>
      </c>
      <c r="D2690" s="4" t="str">
        <f>IF(IFERROR(SEARCH($D$1,AP2690),0)&gt;0,$D$1,"")</f>
        <v/>
      </c>
      <c r="E2690" s="4" t="str">
        <f>IF(IFERROR(SEARCH($E$1,AP2690),0)&gt;0,$E$1,"")</f>
        <v/>
      </c>
      <c r="F2690" s="4" t="str">
        <f>IF(IFERROR(SEARCH($F$1,AP2690),0)&gt;0,$F$1,"")</f>
        <v>PACK</v>
      </c>
      <c r="G2690" s="4" t="str">
        <f>IF(IFERROR(SEARCH($G$1,AP2690),0)&gt;0,$G$1,"")</f>
        <v/>
      </c>
      <c r="H2690" s="4" t="str">
        <f>IF(IFERROR(SEARCH($H$1,AP2690),0)&gt;0,$H$1,"")</f>
        <v/>
      </c>
      <c r="I2690" s="4" t="str">
        <f>IF(IFERROR(SEARCH($I$1,AP2690),0)&gt;0,$I$1,"")</f>
        <v/>
      </c>
      <c r="J2690" s="4" t="str">
        <f>IF(IFERROR(SEARCH($J$1,AP2690),0)&gt;0,$J$1,"")</f>
        <v/>
      </c>
      <c r="K2690" s="4" t="str">
        <f>IF(IFERROR(SEARCH($K$1,AP2690),0)&gt;0,$K$1,"")</f>
        <v/>
      </c>
      <c r="L2690" s="4" t="str">
        <f>IF(IFERROR(SEARCH($L$1,AP2690),0)&gt;0,$L$1,"")</f>
        <v/>
      </c>
      <c r="M2690" s="4" t="str">
        <f>IF(IFERROR(SEARCH($M$1,AP2690),0)&gt;0,$M$1,"")</f>
        <v/>
      </c>
      <c r="N2690" s="4" t="str">
        <f>IF(IFERROR(SEARCH($N$1,AP2690),0)&gt;0,$N$1,"")</f>
        <v/>
      </c>
      <c r="O2690" s="4" t="str">
        <f>IF(IFERROR(SEARCH($O$1,AP2690),0)&gt;0,$O$1,"")</f>
        <v/>
      </c>
      <c r="P2690" s="4" t="str">
        <f>IF(IFERROR(SEARCH($P$1,AP2690),0)&gt;0,$P$1,"")</f>
        <v/>
      </c>
      <c r="Q2690" s="4" t="str">
        <f>IF(IFERROR(SEARCH($Q$1,AP2690),0)&gt;0,$Q$1,"")</f>
        <v/>
      </c>
      <c r="R2690" s="4" t="str">
        <f>IF(IFERROR(SEARCH($R$1,AP2690),0)&gt;0,$R$1,"")</f>
        <v/>
      </c>
      <c r="S2690" s="4" t="str">
        <f>IF(IFERROR(SEARCH($S$1,AP2690),0)&gt;0,$S$1,"")</f>
        <v/>
      </c>
      <c r="T2690" s="4" t="str">
        <f>IF(IFERROR(SEARCH($T$1,AP2690),0)&gt;0,$T$1,"")</f>
        <v/>
      </c>
      <c r="U2690" s="4" t="str">
        <f>IF(IFERROR(SEARCH($U$1,AP2690),0)&gt;0,$U$1,"")</f>
        <v/>
      </c>
      <c r="V2690" s="4" t="str">
        <f>IF(IFERROR(SEARCH($V$1,AP2690),0)&gt;0,$V$1,"")</f>
        <v/>
      </c>
      <c r="W2690" s="4" t="str">
        <f>IF(IFERROR(SEARCH($W$1,AP2690),0)&gt;0,$W$1,"")</f>
        <v/>
      </c>
      <c r="X2690" s="4" t="str">
        <f>IF(IFERROR(SEARCH($X$1,AP2690),0)&gt;0,$X$1,"")</f>
        <v/>
      </c>
      <c r="Y2690" s="4">
        <f>LEN(A2690)+LEN(B2690)+LEN(C2690)+LEN(D2690)+LEN(E2690)+LEN(F2690)+LEN(G2690)+LEN(H2690)+LEN(I2690)+LEN(J2690)+LEN(K2690)+LEN(L2690)+LEN(M2690)+LEN(N2690)+LEN(O2690)+LEN(P2690)+LEN(Q2690)+LEN(R2690)+LEN(S2690)+LEN(T2690)+LEN(U2690)+LEN(V2690)+LEN(W2690)+LEN(X2690)</f>
        <v>7</v>
      </c>
      <c r="Z2690" s="4" t="str">
        <f>IF(IFERROR(SEARCH($Z$1,AP2690),0)&gt;0,$Z$1,"")</f>
        <v>-</v>
      </c>
      <c r="AA2690" s="4" t="str">
        <f>IF(IFERROR(SEARCH($AA$1,AP2690),0)&gt;0,$AA$1,"")</f>
        <v>/</v>
      </c>
      <c r="AB2690" s="4" t="str">
        <f>IF(IFERROR(SEARCH($AB$1,AP2690),0)&gt;0,$AB$1,"")</f>
        <v/>
      </c>
      <c r="AC2690" s="4" t="str">
        <f>IF(IFERROR(SEARCH($AC$1,AP2690),0)&gt;0,$AC$1,"")</f>
        <v/>
      </c>
      <c r="AD2690" s="4" t="str">
        <f>IF(IFERROR(SEARCH($AD$1,AP2690),0)&gt;0,$AD$1,"")</f>
        <v/>
      </c>
      <c r="AE2690" s="4" t="str">
        <f>IF(IFERROR(SEARCH($AE$1,AP2690),0)&gt;0,$AE$1,"")</f>
        <v/>
      </c>
      <c r="AF2690" s="4" t="str" cm="1">
        <f t="array" aca="1" ref="AF2690" ca="1">LEFT(AO2690,MATCH(FALSE,ISNUMBER(MID(AO2690,ROW(INDIRECT("1:"&amp;LEN(AO2690)+1)), 1) *1),0) -1)</f>
        <v>10</v>
      </c>
      <c r="AG2690" s="4">
        <f>LEN(AO2690)</f>
        <v>10</v>
      </c>
      <c r="AH2690" s="4">
        <f>LEN(AP2690)</f>
        <v>31</v>
      </c>
      <c r="AI2690" s="4">
        <f>AH2690-AG2690</f>
        <v>21</v>
      </c>
      <c r="AJ2690" s="4" t="str">
        <f>RIGHT(AP2690,4)</f>
        <v>PACK</v>
      </c>
      <c r="AK2690" s="4" t="str">
        <f>RIGHT(AP2690,5)</f>
        <v>/PACK</v>
      </c>
      <c r="AL2690" s="4" t="b">
        <f>AN2690=AN2691</f>
        <v>1</v>
      </c>
      <c r="AM2690" s="4" t="b">
        <f>LEFT(AP2690,2)=LEFT(AQ2690,2)</f>
        <v>0</v>
      </c>
      <c r="AN2690" s="5" t="str">
        <f>LEFT(AP2690,(AI2690-1))</f>
        <v>SIDOMUNCUL SUSU JAHE</v>
      </c>
      <c r="AO2690" s="4" t="str">
        <f>IFERROR(RIGHT(AP2690,LEN(AP2690)-FIND("-",AP2690)),1)</f>
        <v>10BKS/PACK</v>
      </c>
      <c r="AP2690" t="s">
        <v>4509</v>
      </c>
      <c r="AQ2690" s="1" t="s">
        <v>4510</v>
      </c>
      <c r="AR2690">
        <v>15500</v>
      </c>
      <c r="AS2690">
        <v>15500</v>
      </c>
      <c r="AT2690">
        <v>14400</v>
      </c>
    </row>
    <row r="2691" spans="1:46" x14ac:dyDescent="0.25">
      <c r="A2691" s="4" t="str">
        <f>IF(IFERROR(SEARCH($A$1,AP2691),0)&gt;0,$A$1,"")</f>
        <v/>
      </c>
      <c r="B2691" s="4" t="str">
        <f>IF(IFERROR(SEARCH($B$1,AP2691),0)&gt;0,$B$1,"")</f>
        <v/>
      </c>
      <c r="C2691" s="4" t="str">
        <f>IF(IFERROR(SEARCH($C$1,AP2691),0)&gt;0,$C$1,"")</f>
        <v/>
      </c>
      <c r="D2691" s="4" t="str">
        <f>IF(IFERROR(SEARCH($D$1,AP2691),0)&gt;0,$D$1,"")</f>
        <v/>
      </c>
      <c r="E2691" s="4" t="str">
        <f>IF(IFERROR(SEARCH($E$1,AP2691),0)&gt;0,$E$1,"")</f>
        <v/>
      </c>
      <c r="F2691" s="4" t="str">
        <f>IF(IFERROR(SEARCH($F$1,AP2691),0)&gt;0,$F$1,"")</f>
        <v>PACK</v>
      </c>
      <c r="G2691" s="4" t="str">
        <f>IF(IFERROR(SEARCH($G$1,AP2691),0)&gt;0,$G$1,"")</f>
        <v/>
      </c>
      <c r="H2691" s="4" t="str">
        <f>IF(IFERROR(SEARCH($H$1,AP2691),0)&gt;0,$H$1,"")</f>
        <v/>
      </c>
      <c r="I2691" s="4" t="str">
        <f>IF(IFERROR(SEARCH($I$1,AP2691),0)&gt;0,$I$1,"")</f>
        <v/>
      </c>
      <c r="J2691" s="4" t="str">
        <f>IF(IFERROR(SEARCH($J$1,AP2691),0)&gt;0,$J$1,"")</f>
        <v/>
      </c>
      <c r="K2691" s="4" t="str">
        <f>IF(IFERROR(SEARCH($K$1,AP2691),0)&gt;0,$K$1,"")</f>
        <v/>
      </c>
      <c r="L2691" s="4" t="str">
        <f>IF(IFERROR(SEARCH($L$1,AP2691),0)&gt;0,$L$1,"")</f>
        <v/>
      </c>
      <c r="M2691" s="4" t="str">
        <f>IF(IFERROR(SEARCH($M$1,AP2691),0)&gt;0,$M$1,"")</f>
        <v/>
      </c>
      <c r="N2691" s="4" t="str">
        <f>IF(IFERROR(SEARCH($N$1,AP2691),0)&gt;0,$N$1,"")</f>
        <v/>
      </c>
      <c r="O2691" s="4" t="str">
        <f>IF(IFERROR(SEARCH($O$1,AP2691),0)&gt;0,$O$1,"")</f>
        <v/>
      </c>
      <c r="P2691" s="4" t="str">
        <f>IF(IFERROR(SEARCH($P$1,AP2691),0)&gt;0,$P$1,"")</f>
        <v>DUS</v>
      </c>
      <c r="Q2691" s="4" t="str">
        <f>IF(IFERROR(SEARCH($Q$1,AP2691),0)&gt;0,$Q$1,"")</f>
        <v/>
      </c>
      <c r="R2691" s="4" t="str">
        <f>IF(IFERROR(SEARCH($R$1,AP2691),0)&gt;0,$R$1,"")</f>
        <v/>
      </c>
      <c r="S2691" s="4" t="str">
        <f>IF(IFERROR(SEARCH($S$1,AP2691),0)&gt;0,$S$1,"")</f>
        <v/>
      </c>
      <c r="T2691" s="4" t="str">
        <f>IF(IFERROR(SEARCH($T$1,AP2691),0)&gt;0,$T$1,"")</f>
        <v/>
      </c>
      <c r="U2691" s="4" t="str">
        <f>IF(IFERROR(SEARCH($U$1,AP2691),0)&gt;0,$U$1,"")</f>
        <v/>
      </c>
      <c r="V2691" s="4" t="str">
        <f>IF(IFERROR(SEARCH($V$1,AP2691),0)&gt;0,$V$1,"")</f>
        <v/>
      </c>
      <c r="W2691" s="4" t="str">
        <f>IF(IFERROR(SEARCH($W$1,AP2691),0)&gt;0,$W$1,"")</f>
        <v/>
      </c>
      <c r="X2691" s="4" t="str">
        <f>IF(IFERROR(SEARCH($X$1,AP2691),0)&gt;0,$X$1,"")</f>
        <v/>
      </c>
      <c r="Y2691" s="4">
        <f>LEN(A2691)+LEN(B2691)+LEN(C2691)+LEN(D2691)+LEN(E2691)+LEN(F2691)+LEN(G2691)+LEN(H2691)+LEN(I2691)+LEN(J2691)+LEN(K2691)+LEN(L2691)+LEN(M2691)+LEN(N2691)+LEN(O2691)+LEN(P2691)+LEN(Q2691)+LEN(R2691)+LEN(S2691)+LEN(T2691)+LEN(U2691)+LEN(V2691)+LEN(W2691)+LEN(X2691)</f>
        <v>7</v>
      </c>
      <c r="Z2691" s="4" t="str">
        <f>IF(IFERROR(SEARCH($Z$1,AP2691),0)&gt;0,$Z$1,"")</f>
        <v>-</v>
      </c>
      <c r="AA2691" s="4" t="str">
        <f>IF(IFERROR(SEARCH($AA$1,AP2691),0)&gt;0,$AA$1,"")</f>
        <v>/</v>
      </c>
      <c r="AB2691" s="4" t="str">
        <f>IF(IFERROR(SEARCH($AB$1,AP2691),0)&gt;0,$AB$1,"")</f>
        <v/>
      </c>
      <c r="AC2691" s="4" t="str">
        <f>IF(IFERROR(SEARCH($AC$1,AP2691),0)&gt;0,$AC$1,"")</f>
        <v/>
      </c>
      <c r="AD2691" s="4" t="str">
        <f>IF(IFERROR(SEARCH($AD$1,AP2691),0)&gt;0,$AD$1,"")</f>
        <v/>
      </c>
      <c r="AE2691" s="4" t="str">
        <f>IF(IFERROR(SEARCH($AE$1,AP2691),0)&gt;0,$AE$1,"")</f>
        <v/>
      </c>
      <c r="AF2691" s="4" t="str" cm="1">
        <f t="array" aca="1" ref="AF2691" ca="1">LEFT(AO2691,MATCH(FALSE,ISNUMBER(MID(AO2691,ROW(INDIRECT("1:"&amp;LEN(AO2691)+1)), 1) *1),0) -1)</f>
        <v>12</v>
      </c>
      <c r="AG2691" s="4">
        <f>LEN(AO2691)</f>
        <v>10</v>
      </c>
      <c r="AH2691" s="4">
        <f>LEN(AP2691)</f>
        <v>31</v>
      </c>
      <c r="AI2691" s="4">
        <f>AH2691-AG2691</f>
        <v>21</v>
      </c>
      <c r="AJ2691" s="4" t="str">
        <f>RIGHT(AP2691,4)</f>
        <v>/DUS</v>
      </c>
      <c r="AK2691" s="4" t="str">
        <f>RIGHT(AP2691,5)</f>
        <v>K/DUS</v>
      </c>
      <c r="AL2691" s="4" t="b">
        <f>AN2691=AN2692</f>
        <v>0</v>
      </c>
      <c r="AM2691" s="4" t="b">
        <f>LEFT(AP2691,2)=LEFT(AQ2691,2)</f>
        <v>0</v>
      </c>
      <c r="AN2691" s="5" t="str">
        <f>LEFT(AP2691,(AI2691-1))</f>
        <v>SIDOMUNCUL SUSU JAHE</v>
      </c>
      <c r="AO2691" s="4" t="str">
        <f>IFERROR(RIGHT(AP2691,LEN(AP2691)-FIND("-",AP2691)),1)</f>
        <v>12PACK/DUS</v>
      </c>
      <c r="AP2691" t="s">
        <v>4511</v>
      </c>
      <c r="AR2691">
        <v>178000</v>
      </c>
      <c r="AS2691">
        <v>178000</v>
      </c>
      <c r="AT2691">
        <v>172800</v>
      </c>
    </row>
    <row r="2692" spans="1:46" x14ac:dyDescent="0.25">
      <c r="A2692" s="4" t="str">
        <f>IF(IFERROR(SEARCH($A$1,AP2692),0)&gt;0,$A$1,"")</f>
        <v/>
      </c>
      <c r="B2692" s="4" t="str">
        <f>IF(IFERROR(SEARCH($B$1,AP2692),0)&gt;0,$B$1,"")</f>
        <v/>
      </c>
      <c r="C2692" s="4" t="str">
        <f>IF(IFERROR(SEARCH($C$1,AP2692),0)&gt;0,$C$1,"")</f>
        <v/>
      </c>
      <c r="D2692" s="4" t="str">
        <f>IF(IFERROR(SEARCH($D$1,AP2692),0)&gt;0,$D$1,"")</f>
        <v/>
      </c>
      <c r="E2692" s="4" t="str">
        <f>IF(IFERROR(SEARCH($E$1,AP2692),0)&gt;0,$E$1,"")</f>
        <v/>
      </c>
      <c r="F2692" s="4" t="str">
        <f>IF(IFERROR(SEARCH($F$1,AP2692),0)&gt;0,$F$1,"")</f>
        <v/>
      </c>
      <c r="G2692" s="4" t="str">
        <f>IF(IFERROR(SEARCH($G$1,AP2692),0)&gt;0,$G$1,"")</f>
        <v>KTK</v>
      </c>
      <c r="H2692" s="4" t="str">
        <f>IF(IFERROR(SEARCH($H$1,AP2692),0)&gt;0,$H$1,"")</f>
        <v/>
      </c>
      <c r="I2692" s="4" t="str">
        <f>IF(IFERROR(SEARCH($I$1,AP2692),0)&gt;0,$I$1,"")</f>
        <v/>
      </c>
      <c r="J2692" s="4" t="str">
        <f>IF(IFERROR(SEARCH($J$1,AP2692),0)&gt;0,$J$1,"")</f>
        <v/>
      </c>
      <c r="K2692" s="4" t="str">
        <f>IF(IFERROR(SEARCH($K$1,AP2692),0)&gt;0,$K$1,"")</f>
        <v/>
      </c>
      <c r="L2692" s="4" t="str">
        <f>IF(IFERROR(SEARCH($L$1,AP2692),0)&gt;0,$L$1,"")</f>
        <v/>
      </c>
      <c r="M2692" s="4" t="str">
        <f>IF(IFERROR(SEARCH($M$1,AP2692),0)&gt;0,$M$1,"")</f>
        <v/>
      </c>
      <c r="N2692" s="4" t="str">
        <f>IF(IFERROR(SEARCH($N$1,AP2692),0)&gt;0,$N$1,"")</f>
        <v/>
      </c>
      <c r="O2692" s="4" t="str">
        <f>IF(IFERROR(SEARCH($O$1,AP2692),0)&gt;0,$O$1,"")</f>
        <v/>
      </c>
      <c r="P2692" s="4" t="str">
        <f>IF(IFERROR(SEARCH($P$1,AP2692),0)&gt;0,$P$1,"")</f>
        <v/>
      </c>
      <c r="Q2692" s="4" t="str">
        <f>IF(IFERROR(SEARCH($Q$1,AP2692),0)&gt;0,$Q$1,"")</f>
        <v/>
      </c>
      <c r="R2692" s="4" t="str">
        <f>IF(IFERROR(SEARCH($R$1,AP2692),0)&gt;0,$R$1,"")</f>
        <v/>
      </c>
      <c r="S2692" s="4" t="str">
        <f>IF(IFERROR(SEARCH($S$1,AP2692),0)&gt;0,$S$1,"")</f>
        <v/>
      </c>
      <c r="T2692" s="4" t="str">
        <f>IF(IFERROR(SEARCH($T$1,AP2692),0)&gt;0,$T$1,"")</f>
        <v/>
      </c>
      <c r="U2692" s="4" t="str">
        <f>IF(IFERROR(SEARCH($U$1,AP2692),0)&gt;0,$U$1,"")</f>
        <v/>
      </c>
      <c r="V2692" s="4" t="str">
        <f>IF(IFERROR(SEARCH($V$1,AP2692),0)&gt;0,$V$1,"")</f>
        <v/>
      </c>
      <c r="W2692" s="4" t="str">
        <f>IF(IFERROR(SEARCH($W$1,AP2692),0)&gt;0,$W$1,"")</f>
        <v/>
      </c>
      <c r="X2692" s="4" t="str">
        <f>IF(IFERROR(SEARCH($X$1,AP2692),0)&gt;0,$X$1,"")</f>
        <v/>
      </c>
      <c r="Y2692" s="4">
        <f>LEN(A2692)+LEN(B2692)+LEN(C2692)+LEN(D2692)+LEN(E2692)+LEN(F2692)+LEN(G2692)+LEN(H2692)+LEN(I2692)+LEN(J2692)+LEN(K2692)+LEN(L2692)+LEN(M2692)+LEN(N2692)+LEN(O2692)+LEN(P2692)+LEN(Q2692)+LEN(R2692)+LEN(S2692)+LEN(T2692)+LEN(U2692)+LEN(V2692)+LEN(W2692)+LEN(X2692)</f>
        <v>3</v>
      </c>
      <c r="Z2692" s="4" t="str">
        <f>IF(IFERROR(SEARCH($Z$1,AP2692),0)&gt;0,$Z$1,"")</f>
        <v>-</v>
      </c>
      <c r="AA2692" s="4" t="str">
        <f>IF(IFERROR(SEARCH($AA$1,AP2692),0)&gt;0,$AA$1,"")</f>
        <v/>
      </c>
      <c r="AB2692" s="4" t="str">
        <f>IF(IFERROR(SEARCH($AB$1,AP2692),0)&gt;0,$AB$1,"")</f>
        <v/>
      </c>
      <c r="AC2692" s="4" t="str">
        <f>IF(IFERROR(SEARCH($AC$1,AP2692),0)&gt;0,$AC$1,"")</f>
        <v/>
      </c>
      <c r="AD2692" s="4" t="str">
        <f>IF(IFERROR(SEARCH($AD$1,AP2692),0)&gt;0,$AD$1,"")</f>
        <v/>
      </c>
      <c r="AE2692" s="4" t="str">
        <f>IF(IFERROR(SEARCH($AE$1,AP2692),0)&gt;0,$AE$1,"")</f>
        <v/>
      </c>
      <c r="AF2692" s="4" t="str" cm="1">
        <f t="array" aca="1" ref="AF2692" ca="1">LEFT(AO2692,MATCH(FALSE,ISNUMBER(MID(AO2692,ROW(INDIRECT("1:"&amp;LEN(AO2692)+1)), 1) *1),0) -1)</f>
        <v>1</v>
      </c>
      <c r="AG2692" s="4">
        <f>LEN(AO2692)</f>
        <v>4</v>
      </c>
      <c r="AH2692" s="4">
        <f>LEN(AP2692)</f>
        <v>22</v>
      </c>
      <c r="AI2692" s="4">
        <f>AH2692-AG2692</f>
        <v>18</v>
      </c>
      <c r="AJ2692" s="4" t="str">
        <f>RIGHT(AP2692,4)</f>
        <v>1KTK</v>
      </c>
      <c r="AK2692" s="4" t="str">
        <f>RIGHT(AP2692,5)</f>
        <v>-1KTK</v>
      </c>
      <c r="AL2692" s="4" t="b">
        <f>AN2692=AN2693</f>
        <v>0</v>
      </c>
      <c r="AM2692" s="4" t="b">
        <f>LEFT(AP2692,2)=LEFT(AQ2692,2)</f>
        <v>0</v>
      </c>
      <c r="AN2692" s="5" t="str">
        <f>LEFT(AP2692,(AI2692-1))</f>
        <v>SIHIJAU RASA AYAM</v>
      </c>
      <c r="AO2692" s="4" t="str">
        <f>IFERROR(RIGHT(AP2692,LEN(AP2692)-FIND("-",AP2692)),1)</f>
        <v>1KTK</v>
      </c>
      <c r="AP2692" t="s">
        <v>5536</v>
      </c>
      <c r="AQ2692" s="1" t="s">
        <v>4513</v>
      </c>
      <c r="AR2692">
        <v>22000</v>
      </c>
      <c r="AS2692">
        <v>22000</v>
      </c>
      <c r="AT2692">
        <v>21384</v>
      </c>
    </row>
    <row r="2693" spans="1:46" x14ac:dyDescent="0.25">
      <c r="A2693" s="4" t="str">
        <f>IF(IFERROR(SEARCH($A$1,AP2693),0)&gt;0,$A$1,"")</f>
        <v/>
      </c>
      <c r="B2693" s="4" t="str">
        <f>IF(IFERROR(SEARCH($B$1,AP2693),0)&gt;0,$B$1,"")</f>
        <v/>
      </c>
      <c r="C2693" s="4" t="str">
        <f>IF(IFERROR(SEARCH($C$1,AP2693),0)&gt;0,$C$1,"")</f>
        <v/>
      </c>
      <c r="D2693" s="4" t="str">
        <f>IF(IFERROR(SEARCH($D$1,AP2693),0)&gt;0,$D$1,"")</f>
        <v/>
      </c>
      <c r="E2693" s="4" t="str">
        <f>IF(IFERROR(SEARCH($E$1,AP2693),0)&gt;0,$E$1,"")</f>
        <v/>
      </c>
      <c r="F2693" s="4" t="str">
        <f>IF(IFERROR(SEARCH($F$1,AP2693),0)&gt;0,$F$1,"")</f>
        <v/>
      </c>
      <c r="G2693" s="4" t="str">
        <f>IF(IFERROR(SEARCH($G$1,AP2693),0)&gt;0,$G$1,"")</f>
        <v>KTK</v>
      </c>
      <c r="H2693" s="4" t="str">
        <f>IF(IFERROR(SEARCH($H$1,AP2693),0)&gt;0,$H$1,"")</f>
        <v/>
      </c>
      <c r="I2693" s="4" t="str">
        <f>IF(IFERROR(SEARCH($I$1,AP2693),0)&gt;0,$I$1,"")</f>
        <v/>
      </c>
      <c r="J2693" s="4" t="str">
        <f>IF(IFERROR(SEARCH($J$1,AP2693),0)&gt;0,$J$1,"")</f>
        <v/>
      </c>
      <c r="K2693" s="4" t="str">
        <f>IF(IFERROR(SEARCH($K$1,AP2693),0)&gt;0,$K$1,"")</f>
        <v/>
      </c>
      <c r="L2693" s="4" t="str">
        <f>IF(IFERROR(SEARCH($L$1,AP2693),0)&gt;0,$L$1,"")</f>
        <v/>
      </c>
      <c r="M2693" s="4" t="str">
        <f>IF(IFERROR(SEARCH($M$1,AP2693),0)&gt;0,$M$1,"")</f>
        <v/>
      </c>
      <c r="N2693" s="4" t="str">
        <f>IF(IFERROR(SEARCH($N$1,AP2693),0)&gt;0,$N$1,"")</f>
        <v/>
      </c>
      <c r="O2693" s="4" t="str">
        <f>IF(IFERROR(SEARCH($O$1,AP2693),0)&gt;0,$O$1,"")</f>
        <v/>
      </c>
      <c r="P2693" s="4" t="str">
        <f>IF(IFERROR(SEARCH($P$1,AP2693),0)&gt;0,$P$1,"")</f>
        <v/>
      </c>
      <c r="Q2693" s="4" t="str">
        <f>IF(IFERROR(SEARCH($Q$1,AP2693),0)&gt;0,$Q$1,"")</f>
        <v/>
      </c>
      <c r="R2693" s="4" t="str">
        <f>IF(IFERROR(SEARCH($R$1,AP2693),0)&gt;0,$R$1,"")</f>
        <v/>
      </c>
      <c r="S2693" s="4" t="str">
        <f>IF(IFERROR(SEARCH($S$1,AP2693),0)&gt;0,$S$1,"")</f>
        <v/>
      </c>
      <c r="T2693" s="4" t="str">
        <f>IF(IFERROR(SEARCH($T$1,AP2693),0)&gt;0,$T$1,"")</f>
        <v/>
      </c>
      <c r="U2693" s="4" t="str">
        <f>IF(IFERROR(SEARCH($U$1,AP2693),0)&gt;0,$U$1,"")</f>
        <v/>
      </c>
      <c r="V2693" s="4" t="str">
        <f>IF(IFERROR(SEARCH($V$1,AP2693),0)&gt;0,$V$1,"")</f>
        <v/>
      </c>
      <c r="W2693" s="4" t="str">
        <f>IF(IFERROR(SEARCH($W$1,AP2693),0)&gt;0,$W$1,"")</f>
        <v/>
      </c>
      <c r="X2693" s="4" t="str">
        <f>IF(IFERROR(SEARCH($X$1,AP2693),0)&gt;0,$X$1,"")</f>
        <v/>
      </c>
      <c r="Y2693" s="4">
        <f>LEN(A2693)+LEN(B2693)+LEN(C2693)+LEN(D2693)+LEN(E2693)+LEN(F2693)+LEN(G2693)+LEN(H2693)+LEN(I2693)+LEN(J2693)+LEN(K2693)+LEN(L2693)+LEN(M2693)+LEN(N2693)+LEN(O2693)+LEN(P2693)+LEN(Q2693)+LEN(R2693)+LEN(S2693)+LEN(T2693)+LEN(U2693)+LEN(V2693)+LEN(W2693)+LEN(X2693)</f>
        <v>3</v>
      </c>
      <c r="Z2693" s="4" t="str">
        <f>IF(IFERROR(SEARCH($Z$1,AP2693),0)&gt;0,$Z$1,"")</f>
        <v>-</v>
      </c>
      <c r="AA2693" s="4" t="str">
        <f>IF(IFERROR(SEARCH($AA$1,AP2693),0)&gt;0,$AA$1,"")</f>
        <v/>
      </c>
      <c r="AB2693" s="4" t="str">
        <f>IF(IFERROR(SEARCH($AB$1,AP2693),0)&gt;0,$AB$1,"")</f>
        <v/>
      </c>
      <c r="AC2693" s="4" t="str">
        <f>IF(IFERROR(SEARCH($AC$1,AP2693),0)&gt;0,$AC$1,"")</f>
        <v/>
      </c>
      <c r="AD2693" s="4" t="str">
        <f>IF(IFERROR(SEARCH($AD$1,AP2693),0)&gt;0,$AD$1,"")</f>
        <v/>
      </c>
      <c r="AE2693" s="4" t="str">
        <f>IF(IFERROR(SEARCH($AE$1,AP2693),0)&gt;0,$AE$1,"")</f>
        <v/>
      </c>
      <c r="AF2693" s="4" t="str" cm="1">
        <f t="array" aca="1" ref="AF2693" ca="1">LEFT(AO2693,MATCH(FALSE,ISNUMBER(MID(AO2693,ROW(INDIRECT("1:"&amp;LEN(AO2693)+1)), 1) *1),0) -1)</f>
        <v>1</v>
      </c>
      <c r="AG2693" s="4">
        <f>LEN(AO2693)</f>
        <v>4</v>
      </c>
      <c r="AH2693" s="4">
        <f>LEN(AP2693)</f>
        <v>21</v>
      </c>
      <c r="AI2693" s="4">
        <f>AH2693-AG2693</f>
        <v>17</v>
      </c>
      <c r="AJ2693" s="4" t="str">
        <f>RIGHT(AP2693,4)</f>
        <v>1KTK</v>
      </c>
      <c r="AK2693" s="4" t="str">
        <f>RIGHT(AP2693,5)</f>
        <v>-1KTK</v>
      </c>
      <c r="AL2693" s="4" t="b">
        <f>AN2693=AN2694</f>
        <v>0</v>
      </c>
      <c r="AM2693" s="4" t="b">
        <f>LEFT(AP2693,2)=LEFT(AQ2693,2)</f>
        <v>0</v>
      </c>
      <c r="AN2693" s="5" t="str">
        <f>LEFT(AP2693,(AI2693-1))</f>
        <v>SIHIJAU RASA BBQ</v>
      </c>
      <c r="AO2693" s="4" t="str">
        <f>IFERROR(RIGHT(AP2693,LEN(AP2693)-FIND("-",AP2693)),1)</f>
        <v>1KTK</v>
      </c>
      <c r="AP2693" t="s">
        <v>4514</v>
      </c>
      <c r="AQ2693" s="1" t="s">
        <v>4515</v>
      </c>
      <c r="AR2693">
        <v>22000</v>
      </c>
      <c r="AS2693">
        <v>22000</v>
      </c>
      <c r="AT2693">
        <v>21384</v>
      </c>
    </row>
    <row r="2694" spans="1:46" x14ac:dyDescent="0.25">
      <c r="A2694" s="4" t="str">
        <f>IF(IFERROR(SEARCH($A$1,AP2694),0)&gt;0,$A$1,"")</f>
        <v/>
      </c>
      <c r="B2694" s="4" t="str">
        <f>IF(IFERROR(SEARCH($B$1,AP2694),0)&gt;0,$B$1,"")</f>
        <v/>
      </c>
      <c r="C2694" s="4" t="str">
        <f>IF(IFERROR(SEARCH($C$1,AP2694),0)&gt;0,$C$1,"")</f>
        <v/>
      </c>
      <c r="D2694" s="4" t="str">
        <f>IF(IFERROR(SEARCH($D$1,AP2694),0)&gt;0,$D$1,"")</f>
        <v/>
      </c>
      <c r="E2694" s="4" t="str">
        <f>IF(IFERROR(SEARCH($E$1,AP2694),0)&gt;0,$E$1,"")</f>
        <v/>
      </c>
      <c r="F2694" s="4" t="str">
        <f>IF(IFERROR(SEARCH($F$1,AP2694),0)&gt;0,$F$1,"")</f>
        <v/>
      </c>
      <c r="G2694" s="4" t="str">
        <f>IF(IFERROR(SEARCH($G$1,AP2694),0)&gt;0,$G$1,"")</f>
        <v>KTK</v>
      </c>
      <c r="H2694" s="4" t="str">
        <f>IF(IFERROR(SEARCH($H$1,AP2694),0)&gt;0,$H$1,"")</f>
        <v/>
      </c>
      <c r="I2694" s="4" t="str">
        <f>IF(IFERROR(SEARCH($I$1,AP2694),0)&gt;0,$I$1,"")</f>
        <v/>
      </c>
      <c r="J2694" s="4" t="str">
        <f>IF(IFERROR(SEARCH($J$1,AP2694),0)&gt;0,$J$1,"")</f>
        <v/>
      </c>
      <c r="K2694" s="4" t="str">
        <f>IF(IFERROR(SEARCH($K$1,AP2694),0)&gt;0,$K$1,"")</f>
        <v/>
      </c>
      <c r="L2694" s="4" t="str">
        <f>IF(IFERROR(SEARCH($L$1,AP2694),0)&gt;0,$L$1,"")</f>
        <v/>
      </c>
      <c r="M2694" s="4" t="str">
        <f>IF(IFERROR(SEARCH($M$1,AP2694),0)&gt;0,$M$1,"")</f>
        <v/>
      </c>
      <c r="N2694" s="4" t="str">
        <f>IF(IFERROR(SEARCH($N$1,AP2694),0)&gt;0,$N$1,"")</f>
        <v/>
      </c>
      <c r="O2694" s="4" t="str">
        <f>IF(IFERROR(SEARCH($O$1,AP2694),0)&gt;0,$O$1,"")</f>
        <v/>
      </c>
      <c r="P2694" s="4" t="str">
        <f>IF(IFERROR(SEARCH($P$1,AP2694),0)&gt;0,$P$1,"")</f>
        <v/>
      </c>
      <c r="Q2694" s="4" t="str">
        <f>IF(IFERROR(SEARCH($Q$1,AP2694),0)&gt;0,$Q$1,"")</f>
        <v/>
      </c>
      <c r="R2694" s="4" t="str">
        <f>IF(IFERROR(SEARCH($R$1,AP2694),0)&gt;0,$R$1,"")</f>
        <v/>
      </c>
      <c r="S2694" s="4" t="str">
        <f>IF(IFERROR(SEARCH($S$1,AP2694),0)&gt;0,$S$1,"")</f>
        <v/>
      </c>
      <c r="T2694" s="4" t="str">
        <f>IF(IFERROR(SEARCH($T$1,AP2694),0)&gt;0,$T$1,"")</f>
        <v/>
      </c>
      <c r="U2694" s="4" t="str">
        <f>IF(IFERROR(SEARCH($U$1,AP2694),0)&gt;0,$U$1,"")</f>
        <v/>
      </c>
      <c r="V2694" s="4" t="str">
        <f>IF(IFERROR(SEARCH($V$1,AP2694),0)&gt;0,$V$1,"")</f>
        <v/>
      </c>
      <c r="W2694" s="4" t="str">
        <f>IF(IFERROR(SEARCH($W$1,AP2694),0)&gt;0,$W$1,"")</f>
        <v/>
      </c>
      <c r="X2694" s="4" t="str">
        <f>IF(IFERROR(SEARCH($X$1,AP2694),0)&gt;0,$X$1,"")</f>
        <v/>
      </c>
      <c r="Y2694" s="4">
        <f>LEN(A2694)+LEN(B2694)+LEN(C2694)+LEN(D2694)+LEN(E2694)+LEN(F2694)+LEN(G2694)+LEN(H2694)+LEN(I2694)+LEN(J2694)+LEN(K2694)+LEN(L2694)+LEN(M2694)+LEN(N2694)+LEN(O2694)+LEN(P2694)+LEN(Q2694)+LEN(R2694)+LEN(S2694)+LEN(T2694)+LEN(U2694)+LEN(V2694)+LEN(W2694)+LEN(X2694)</f>
        <v>3</v>
      </c>
      <c r="Z2694" s="4" t="str">
        <f>IF(IFERROR(SEARCH($Z$1,AP2694),0)&gt;0,$Z$1,"")</f>
        <v>-</v>
      </c>
      <c r="AA2694" s="4" t="str">
        <f>IF(IFERROR(SEARCH($AA$1,AP2694),0)&gt;0,$AA$1,"")</f>
        <v/>
      </c>
      <c r="AB2694" s="4" t="str">
        <f>IF(IFERROR(SEARCH($AB$1,AP2694),0)&gt;0,$AB$1,"")</f>
        <v/>
      </c>
      <c r="AC2694" s="4" t="str">
        <f>IF(IFERROR(SEARCH($AC$1,AP2694),0)&gt;0,$AC$1,"")</f>
        <v/>
      </c>
      <c r="AD2694" s="4" t="str">
        <f>IF(IFERROR(SEARCH($AD$1,AP2694),0)&gt;0,$AD$1,"")</f>
        <v/>
      </c>
      <c r="AE2694" s="4" t="str">
        <f>IF(IFERROR(SEARCH($AE$1,AP2694),0)&gt;0,$AE$1,"")</f>
        <v/>
      </c>
      <c r="AF2694" s="4" t="str" cm="1">
        <f t="array" aca="1" ref="AF2694" ca="1">LEFT(AO2694,MATCH(FALSE,ISNUMBER(MID(AO2694,ROW(INDIRECT("1:"&amp;LEN(AO2694)+1)), 1) *1),0) -1)</f>
        <v>1</v>
      </c>
      <c r="AG2694" s="4">
        <f>LEN(AO2694)</f>
        <v>4</v>
      </c>
      <c r="AH2694" s="4">
        <f>LEN(AP2694)</f>
        <v>23</v>
      </c>
      <c r="AI2694" s="4">
        <f>AH2694-AG2694</f>
        <v>19</v>
      </c>
      <c r="AJ2694" s="4" t="str">
        <f>RIGHT(AP2694,4)</f>
        <v>1KTK</v>
      </c>
      <c r="AK2694" s="4" t="str">
        <f>RIGHT(AP2694,5)</f>
        <v>-1KTK</v>
      </c>
      <c r="AL2694" s="4" t="b">
        <f>AN2694=AN2695</f>
        <v>0</v>
      </c>
      <c r="AM2694" s="4" t="b">
        <f>LEFT(AP2694,2)=LEFT(AQ2694,2)</f>
        <v>0</v>
      </c>
      <c r="AN2694" s="5" t="str">
        <f>LEFT(AP2694,(AI2694-1))</f>
        <v>SIHIJAU RASA PEDAS</v>
      </c>
      <c r="AO2694" s="4" t="str">
        <f>IFERROR(RIGHT(AP2694,LEN(AP2694)-FIND("-",AP2694)),1)</f>
        <v>1KTK</v>
      </c>
      <c r="AP2694" t="s">
        <v>4516</v>
      </c>
      <c r="AQ2694" s="1" t="s">
        <v>4517</v>
      </c>
      <c r="AR2694">
        <v>22000</v>
      </c>
      <c r="AS2694">
        <v>22000</v>
      </c>
      <c r="AT2694">
        <v>21384</v>
      </c>
    </row>
    <row r="2695" spans="1:46" x14ac:dyDescent="0.25">
      <c r="A2695" s="4" t="str">
        <f>IF(IFERROR(SEARCH($A$1,AP2695),0)&gt;0,$A$1,"")</f>
        <v/>
      </c>
      <c r="B2695" s="4" t="str">
        <f>IF(IFERROR(SEARCH($B$1,AP2695),0)&gt;0,$B$1,"")</f>
        <v/>
      </c>
      <c r="C2695" s="4" t="str">
        <f>IF(IFERROR(SEARCH($C$1,AP2695),0)&gt;0,$C$1,"")</f>
        <v/>
      </c>
      <c r="D2695" s="4" t="str">
        <f>IF(IFERROR(SEARCH($D$1,AP2695),0)&gt;0,$D$1,"")</f>
        <v/>
      </c>
      <c r="E2695" s="4" t="str">
        <f>IF(IFERROR(SEARCH($E$1,AP2695),0)&gt;0,$E$1,"")</f>
        <v/>
      </c>
      <c r="F2695" s="4" t="str">
        <f>IF(IFERROR(SEARCH($F$1,AP2695),0)&gt;0,$F$1,"")</f>
        <v/>
      </c>
      <c r="G2695" s="4" t="str">
        <f>IF(IFERROR(SEARCH($G$1,AP2695),0)&gt;0,$G$1,"")</f>
        <v>KTK</v>
      </c>
      <c r="H2695" s="4" t="str">
        <f>IF(IFERROR(SEARCH($H$1,AP2695),0)&gt;0,$H$1,"")</f>
        <v/>
      </c>
      <c r="I2695" s="4" t="str">
        <f>IF(IFERROR(SEARCH($I$1,AP2695),0)&gt;0,$I$1,"")</f>
        <v/>
      </c>
      <c r="J2695" s="4" t="str">
        <f>IF(IFERROR(SEARCH($J$1,AP2695),0)&gt;0,$J$1,"")</f>
        <v/>
      </c>
      <c r="K2695" s="4" t="str">
        <f>IF(IFERROR(SEARCH($K$1,AP2695),0)&gt;0,$K$1,"")</f>
        <v/>
      </c>
      <c r="L2695" s="4" t="str">
        <f>IF(IFERROR(SEARCH($L$1,AP2695),0)&gt;0,$L$1,"")</f>
        <v/>
      </c>
      <c r="M2695" s="4" t="str">
        <f>IF(IFERROR(SEARCH($M$1,AP2695),0)&gt;0,$M$1,"")</f>
        <v/>
      </c>
      <c r="N2695" s="4" t="str">
        <f>IF(IFERROR(SEARCH($N$1,AP2695),0)&gt;0,$N$1,"")</f>
        <v/>
      </c>
      <c r="O2695" s="4" t="str">
        <f>IF(IFERROR(SEARCH($O$1,AP2695),0)&gt;0,$O$1,"")</f>
        <v/>
      </c>
      <c r="P2695" s="4" t="str">
        <f>IF(IFERROR(SEARCH($P$1,AP2695),0)&gt;0,$P$1,"")</f>
        <v/>
      </c>
      <c r="Q2695" s="4" t="str">
        <f>IF(IFERROR(SEARCH($Q$1,AP2695),0)&gt;0,$Q$1,"")</f>
        <v/>
      </c>
      <c r="R2695" s="4" t="str">
        <f>IF(IFERROR(SEARCH($R$1,AP2695),0)&gt;0,$R$1,"")</f>
        <v/>
      </c>
      <c r="S2695" s="4" t="str">
        <f>IF(IFERROR(SEARCH($S$1,AP2695),0)&gt;0,$S$1,"")</f>
        <v/>
      </c>
      <c r="T2695" s="4" t="str">
        <f>IF(IFERROR(SEARCH($T$1,AP2695),0)&gt;0,$T$1,"")</f>
        <v/>
      </c>
      <c r="U2695" s="4" t="str">
        <f>IF(IFERROR(SEARCH($U$1,AP2695),0)&gt;0,$U$1,"")</f>
        <v/>
      </c>
      <c r="V2695" s="4" t="str">
        <f>IF(IFERROR(SEARCH($V$1,AP2695),0)&gt;0,$V$1,"")</f>
        <v/>
      </c>
      <c r="W2695" s="4" t="str">
        <f>IF(IFERROR(SEARCH($W$1,AP2695),0)&gt;0,$W$1,"")</f>
        <v/>
      </c>
      <c r="X2695" s="4" t="str">
        <f>IF(IFERROR(SEARCH($X$1,AP2695),0)&gt;0,$X$1,"")</f>
        <v/>
      </c>
      <c r="Y2695" s="4">
        <f>LEN(A2695)+LEN(B2695)+LEN(C2695)+LEN(D2695)+LEN(E2695)+LEN(F2695)+LEN(G2695)+LEN(H2695)+LEN(I2695)+LEN(J2695)+LEN(K2695)+LEN(L2695)+LEN(M2695)+LEN(N2695)+LEN(O2695)+LEN(P2695)+LEN(Q2695)+LEN(R2695)+LEN(S2695)+LEN(T2695)+LEN(U2695)+LEN(V2695)+LEN(W2695)+LEN(X2695)</f>
        <v>3</v>
      </c>
      <c r="Z2695" s="4" t="str">
        <f>IF(IFERROR(SEARCH($Z$1,AP2695),0)&gt;0,$Z$1,"")</f>
        <v>-</v>
      </c>
      <c r="AA2695" s="4" t="str">
        <f>IF(IFERROR(SEARCH($AA$1,AP2695),0)&gt;0,$AA$1,"")</f>
        <v/>
      </c>
      <c r="AB2695" s="4" t="str">
        <f>IF(IFERROR(SEARCH($AB$1,AP2695),0)&gt;0,$AB$1,"")</f>
        <v/>
      </c>
      <c r="AC2695" s="4" t="str">
        <f>IF(IFERROR(SEARCH($AC$1,AP2695),0)&gt;0,$AC$1,"")</f>
        <v/>
      </c>
      <c r="AD2695" s="4" t="str">
        <f>IF(IFERROR(SEARCH($AD$1,AP2695),0)&gt;0,$AD$1,"")</f>
        <v/>
      </c>
      <c r="AE2695" s="4" t="str">
        <f>IF(IFERROR(SEARCH($AE$1,AP2695),0)&gt;0,$AE$1,"")</f>
        <v/>
      </c>
      <c r="AF2695" s="4" t="str" cm="1">
        <f t="array" aca="1" ref="AF2695" ca="1">LEFT(AO2695,MATCH(FALSE,ISNUMBER(MID(AO2695,ROW(INDIRECT("1:"&amp;LEN(AO2695)+1)), 1) *1),0) -1)</f>
        <v>1</v>
      </c>
      <c r="AG2695" s="4">
        <f>LEN(AO2695)</f>
        <v>4</v>
      </c>
      <c r="AH2695" s="4">
        <f>LEN(AP2695)</f>
        <v>25</v>
      </c>
      <c r="AI2695" s="4">
        <f>AH2695-AG2695</f>
        <v>21</v>
      </c>
      <c r="AJ2695" s="4" t="str">
        <f>RIGHT(AP2695,4)</f>
        <v>1KTK</v>
      </c>
      <c r="AK2695" s="4" t="str">
        <f>RIGHT(AP2695,5)</f>
        <v>-1KTK</v>
      </c>
      <c r="AL2695" s="4" t="b">
        <f>AN2695=AN2696</f>
        <v>0</v>
      </c>
      <c r="AM2695" s="4" t="b">
        <f>LEFT(AP2695,2)=LEFT(AQ2695,2)</f>
        <v>0</v>
      </c>
      <c r="AN2695" s="5" t="str">
        <f>LEFT(AP2695,(AI2695-1))</f>
        <v>SIHIJAU RASA RENDANG</v>
      </c>
      <c r="AO2695" s="4" t="str">
        <f>IFERROR(RIGHT(AP2695,LEN(AP2695)-FIND("-",AP2695)),1)</f>
        <v>1KTK</v>
      </c>
      <c r="AP2695" t="s">
        <v>4518</v>
      </c>
      <c r="AQ2695" s="1" t="s">
        <v>4519</v>
      </c>
      <c r="AR2695">
        <v>22000</v>
      </c>
      <c r="AS2695">
        <v>22000</v>
      </c>
      <c r="AT2695">
        <v>21384</v>
      </c>
    </row>
    <row r="2696" spans="1:46" x14ac:dyDescent="0.25">
      <c r="A2696" s="4" t="str">
        <f>IF(IFERROR(SEARCH($A$1,AP2696),0)&gt;0,$A$1,"")</f>
        <v>PCS</v>
      </c>
      <c r="B2696" s="4" t="str">
        <f>IF(IFERROR(SEARCH($B$1,AP2696),0)&gt;0,$B$1,"")</f>
        <v/>
      </c>
      <c r="C2696" s="4" t="str">
        <f>IF(IFERROR(SEARCH($C$1,AP2696),0)&gt;0,$C$1,"")</f>
        <v/>
      </c>
      <c r="D2696" s="4" t="str">
        <f>IF(IFERROR(SEARCH($D$1,AP2696),0)&gt;0,$D$1,"")</f>
        <v/>
      </c>
      <c r="E2696" s="4" t="str">
        <f>IF(IFERROR(SEARCH($E$1,AP2696),0)&gt;0,$E$1,"")</f>
        <v/>
      </c>
      <c r="F2696" s="4" t="str">
        <f>IF(IFERROR(SEARCH($F$1,AP2696),0)&gt;0,$F$1,"")</f>
        <v>PACK</v>
      </c>
      <c r="G2696" s="4" t="str">
        <f>IF(IFERROR(SEARCH($G$1,AP2696),0)&gt;0,$G$1,"")</f>
        <v/>
      </c>
      <c r="H2696" s="4" t="str">
        <f>IF(IFERROR(SEARCH($H$1,AP2696),0)&gt;0,$H$1,"")</f>
        <v/>
      </c>
      <c r="I2696" s="4" t="str">
        <f>IF(IFERROR(SEARCH($I$1,AP2696),0)&gt;0,$I$1,"")</f>
        <v/>
      </c>
      <c r="J2696" s="4" t="str">
        <f>IF(IFERROR(SEARCH($J$1,AP2696),0)&gt;0,$J$1,"")</f>
        <v/>
      </c>
      <c r="K2696" s="4" t="str">
        <f>IF(IFERROR(SEARCH($K$1,AP2696),0)&gt;0,$K$1,"")</f>
        <v/>
      </c>
      <c r="L2696" s="4" t="str">
        <f>IF(IFERROR(SEARCH($L$1,AP2696),0)&gt;0,$L$1,"")</f>
        <v/>
      </c>
      <c r="M2696" s="4" t="str">
        <f>IF(IFERROR(SEARCH($M$1,AP2696),0)&gt;0,$M$1,"")</f>
        <v/>
      </c>
      <c r="N2696" s="4" t="str">
        <f>IF(IFERROR(SEARCH($N$1,AP2696),0)&gt;0,$N$1,"")</f>
        <v/>
      </c>
      <c r="O2696" s="4" t="str">
        <f>IF(IFERROR(SEARCH($O$1,AP2696),0)&gt;0,$O$1,"")</f>
        <v/>
      </c>
      <c r="P2696" s="4" t="str">
        <f>IF(IFERROR(SEARCH($P$1,AP2696),0)&gt;0,$P$1,"")</f>
        <v/>
      </c>
      <c r="Q2696" s="4" t="str">
        <f>IF(IFERROR(SEARCH($Q$1,AP2696),0)&gt;0,$Q$1,"")</f>
        <v/>
      </c>
      <c r="R2696" s="4" t="str">
        <f>IF(IFERROR(SEARCH($R$1,AP2696),0)&gt;0,$R$1,"")</f>
        <v/>
      </c>
      <c r="S2696" s="4" t="str">
        <f>IF(IFERROR(SEARCH($S$1,AP2696),0)&gt;0,$S$1,"")</f>
        <v/>
      </c>
      <c r="T2696" s="4" t="str">
        <f>IF(IFERROR(SEARCH($T$1,AP2696),0)&gt;0,$T$1,"")</f>
        <v/>
      </c>
      <c r="U2696" s="4" t="str">
        <f>IF(IFERROR(SEARCH($U$1,AP2696),0)&gt;0,$U$1,"")</f>
        <v/>
      </c>
      <c r="V2696" s="4" t="str">
        <f>IF(IFERROR(SEARCH($V$1,AP2696),0)&gt;0,$V$1,"")</f>
        <v/>
      </c>
      <c r="W2696" s="4" t="str">
        <f>IF(IFERROR(SEARCH($W$1,AP2696),0)&gt;0,$W$1,"")</f>
        <v/>
      </c>
      <c r="X2696" s="4" t="str">
        <f>IF(IFERROR(SEARCH($X$1,AP2696),0)&gt;0,$X$1,"")</f>
        <v/>
      </c>
      <c r="Y2696" s="4">
        <f>LEN(A2696)+LEN(B2696)+LEN(C2696)+LEN(D2696)+LEN(E2696)+LEN(F2696)+LEN(G2696)+LEN(H2696)+LEN(I2696)+LEN(J2696)+LEN(K2696)+LEN(L2696)+LEN(M2696)+LEN(N2696)+LEN(O2696)+LEN(P2696)+LEN(Q2696)+LEN(R2696)+LEN(S2696)+LEN(T2696)+LEN(U2696)+LEN(V2696)+LEN(W2696)+LEN(X2696)</f>
        <v>7</v>
      </c>
      <c r="Z2696" s="4" t="str">
        <f>IF(IFERROR(SEARCH($Z$1,AP2696),0)&gt;0,$Z$1,"")</f>
        <v>-</v>
      </c>
      <c r="AA2696" s="4" t="str">
        <f>IF(IFERROR(SEARCH($AA$1,AP2696),0)&gt;0,$AA$1,"")</f>
        <v>/</v>
      </c>
      <c r="AB2696" s="4" t="str">
        <f>IF(IFERROR(SEARCH($AB$1,AP2696),0)&gt;0,$AB$1,"")</f>
        <v/>
      </c>
      <c r="AC2696" s="4" t="str">
        <f>IF(IFERROR(SEARCH($AC$1,AP2696),0)&gt;0,$AC$1,"")</f>
        <v/>
      </c>
      <c r="AD2696" s="4" t="str">
        <f>IF(IFERROR(SEARCH($AD$1,AP2696),0)&gt;0,$AD$1,"")</f>
        <v/>
      </c>
      <c r="AE2696" s="4" t="str">
        <f>IF(IFERROR(SEARCH($AE$1,AP2696),0)&gt;0,$AE$1,"")</f>
        <v/>
      </c>
      <c r="AF2696" s="4" t="str" cm="1">
        <f t="array" aca="1" ref="AF2696" ca="1">LEFT(AO2696,MATCH(FALSE,ISNUMBER(MID(AO2696,ROW(INDIRECT("1:"&amp;LEN(AO2696)+1)), 1) *1),0) -1)</f>
        <v>10</v>
      </c>
      <c r="AG2696" s="4">
        <f>LEN(AO2696)</f>
        <v>10</v>
      </c>
      <c r="AH2696" s="4">
        <f>LEN(AP2696)</f>
        <v>27</v>
      </c>
      <c r="AI2696" s="4">
        <f>AH2696-AG2696</f>
        <v>17</v>
      </c>
      <c r="AJ2696" s="4" t="str">
        <f>RIGHT(AP2696,4)</f>
        <v>PACK</v>
      </c>
      <c r="AK2696" s="4" t="str">
        <f>RIGHT(AP2696,5)</f>
        <v>/PACK</v>
      </c>
      <c r="AL2696" s="4" t="b">
        <f>AN2696=AN2697</f>
        <v>0</v>
      </c>
      <c r="AM2696" s="4" t="b">
        <f>LEFT(AP2696,2)=LEFT(AQ2696,2)</f>
        <v>0</v>
      </c>
      <c r="AN2696" s="5" t="str">
        <f>LEFT(AP2696,(AI2696-1))</f>
        <v>SIIP 1000 COKLAT</v>
      </c>
      <c r="AO2696" s="4" t="str">
        <f>IFERROR(RIGHT(AP2696,LEN(AP2696)-FIND("-",AP2696)),1)</f>
        <v>10PCS/PACK</v>
      </c>
      <c r="AP2696" t="s">
        <v>5906</v>
      </c>
      <c r="AR2696">
        <v>9000</v>
      </c>
      <c r="AS2696">
        <v>9000</v>
      </c>
      <c r="AT2696">
        <v>8500</v>
      </c>
    </row>
    <row r="2697" spans="1:46" x14ac:dyDescent="0.25">
      <c r="A2697" s="4" t="str">
        <f>IF(IFERROR(SEARCH($A$1,AP2697),0)&gt;0,$A$1,"")</f>
        <v/>
      </c>
      <c r="B2697" s="4" t="str">
        <f>IF(IFERROR(SEARCH($B$1,AP2697),0)&gt;0,$B$1,"")</f>
        <v/>
      </c>
      <c r="C2697" s="4" t="str">
        <f>IF(IFERROR(SEARCH($C$1,AP2697),0)&gt;0,$C$1,"")</f>
        <v/>
      </c>
      <c r="D2697" s="4" t="str">
        <f>IF(IFERROR(SEARCH($D$1,AP2697),0)&gt;0,$D$1,"")</f>
        <v/>
      </c>
      <c r="E2697" s="4" t="str">
        <f>IF(IFERROR(SEARCH($E$1,AP2697),0)&gt;0,$E$1,"")</f>
        <v/>
      </c>
      <c r="F2697" s="4" t="str">
        <f>IF(IFERROR(SEARCH($F$1,AP2697),0)&gt;0,$F$1,"")</f>
        <v/>
      </c>
      <c r="G2697" s="4" t="str">
        <f>IF(IFERROR(SEARCH($G$1,AP2697),0)&gt;0,$G$1,"")</f>
        <v>KTK</v>
      </c>
      <c r="H2697" s="4" t="str">
        <f>IF(IFERROR(SEARCH($H$1,AP2697),0)&gt;0,$H$1,"")</f>
        <v/>
      </c>
      <c r="I2697" s="4" t="str">
        <f>IF(IFERROR(SEARCH($I$1,AP2697),0)&gt;0,$I$1,"")</f>
        <v/>
      </c>
      <c r="J2697" s="4" t="str">
        <f>IF(IFERROR(SEARCH($J$1,AP2697),0)&gt;0,$J$1,"")</f>
        <v/>
      </c>
      <c r="K2697" s="4" t="str">
        <f>IF(IFERROR(SEARCH($K$1,AP2697),0)&gt;0,$K$1,"")</f>
        <v/>
      </c>
      <c r="L2697" s="4" t="str">
        <f>IF(IFERROR(SEARCH($L$1,AP2697),0)&gt;0,$L$1,"")</f>
        <v/>
      </c>
      <c r="M2697" s="4" t="str">
        <f>IF(IFERROR(SEARCH($M$1,AP2697),0)&gt;0,$M$1,"")</f>
        <v/>
      </c>
      <c r="N2697" s="4" t="str">
        <f>IF(IFERROR(SEARCH($N$1,AP2697),0)&gt;0,$N$1,"")</f>
        <v/>
      </c>
      <c r="O2697" s="4" t="str">
        <f>IF(IFERROR(SEARCH($O$1,AP2697),0)&gt;0,$O$1,"")</f>
        <v/>
      </c>
      <c r="P2697" s="4" t="str">
        <f>IF(IFERROR(SEARCH($P$1,AP2697),0)&gt;0,$P$1,"")</f>
        <v>DUS</v>
      </c>
      <c r="Q2697" s="4" t="str">
        <f>IF(IFERROR(SEARCH($Q$1,AP2697),0)&gt;0,$Q$1,"")</f>
        <v/>
      </c>
      <c r="R2697" s="4" t="str">
        <f>IF(IFERROR(SEARCH($R$1,AP2697),0)&gt;0,$R$1,"")</f>
        <v/>
      </c>
      <c r="S2697" s="4" t="str">
        <f>IF(IFERROR(SEARCH($S$1,AP2697),0)&gt;0,$S$1,"")</f>
        <v/>
      </c>
      <c r="T2697" s="4" t="str">
        <f>IF(IFERROR(SEARCH($T$1,AP2697),0)&gt;0,$T$1,"")</f>
        <v/>
      </c>
      <c r="U2697" s="4" t="str">
        <f>IF(IFERROR(SEARCH($U$1,AP2697),0)&gt;0,$U$1,"")</f>
        <v/>
      </c>
      <c r="V2697" s="4" t="str">
        <f>IF(IFERROR(SEARCH($V$1,AP2697),0)&gt;0,$V$1,"")</f>
        <v/>
      </c>
      <c r="W2697" s="4" t="str">
        <f>IF(IFERROR(SEARCH($W$1,AP2697),0)&gt;0,$W$1,"")</f>
        <v/>
      </c>
      <c r="X2697" s="4" t="str">
        <f>IF(IFERROR(SEARCH($X$1,AP2697),0)&gt;0,$X$1,"")</f>
        <v/>
      </c>
      <c r="Y2697" s="4">
        <f>LEN(A2697)+LEN(B2697)+LEN(C2697)+LEN(D2697)+LEN(E2697)+LEN(F2697)+LEN(G2697)+LEN(H2697)+LEN(I2697)+LEN(J2697)+LEN(K2697)+LEN(L2697)+LEN(M2697)+LEN(N2697)+LEN(O2697)+LEN(P2697)+LEN(Q2697)+LEN(R2697)+LEN(S2697)+LEN(T2697)+LEN(U2697)+LEN(V2697)+LEN(W2697)+LEN(X2697)</f>
        <v>6</v>
      </c>
      <c r="Z2697" s="4" t="str">
        <f>IF(IFERROR(SEARCH($Z$1,AP2697),0)&gt;0,$Z$1,"")</f>
        <v>-</v>
      </c>
      <c r="AA2697" s="4" t="str">
        <f>IF(IFERROR(SEARCH($AA$1,AP2697),0)&gt;0,$AA$1,"")</f>
        <v>/</v>
      </c>
      <c r="AB2697" s="4" t="str">
        <f>IF(IFERROR(SEARCH($AB$1,AP2697),0)&gt;0,$AB$1,"")</f>
        <v/>
      </c>
      <c r="AC2697" s="4" t="str">
        <f>IF(IFERROR(SEARCH($AC$1,AP2697),0)&gt;0,$AC$1,"")</f>
        <v/>
      </c>
      <c r="AD2697" s="4" t="str">
        <f>IF(IFERROR(SEARCH($AD$1,AP2697),0)&gt;0,$AD$1,"")</f>
        <v/>
      </c>
      <c r="AE2697" s="4" t="str">
        <f>IF(IFERROR(SEARCH($AE$1,AP2697),0)&gt;0,$AE$1,"")</f>
        <v/>
      </c>
      <c r="AF2697" s="4" t="str" cm="1">
        <f t="array" aca="1" ref="AF2697" ca="1">LEFT(AO2697,MATCH(FALSE,ISNUMBER(MID(AO2697,ROW(INDIRECT("1:"&amp;LEN(AO2697)+1)), 1) *1),0) -1)</f>
        <v>12</v>
      </c>
      <c r="AG2697" s="4">
        <f>LEN(AO2697)</f>
        <v>9</v>
      </c>
      <c r="AH2697" s="4">
        <f>LEN(AP2697)</f>
        <v>24</v>
      </c>
      <c r="AI2697" s="4">
        <f>AH2697-AG2697</f>
        <v>15</v>
      </c>
      <c r="AJ2697" s="4" t="str">
        <f>RIGHT(AP2697,4)</f>
        <v>/DUS</v>
      </c>
      <c r="AK2697" s="4" t="str">
        <f>RIGHT(AP2697,5)</f>
        <v>K/DUS</v>
      </c>
      <c r="AL2697" s="4" t="b">
        <f>AN2697=AN2698</f>
        <v>0</v>
      </c>
      <c r="AM2697" s="4" t="b">
        <f>LEFT(AP2697,2)=LEFT(AQ2697,2)</f>
        <v>0</v>
      </c>
      <c r="AN2697" s="5" t="str">
        <f>LEFT(AP2697,(AI2697-1))</f>
        <v>SIIP 500 KOTAK</v>
      </c>
      <c r="AO2697" s="4" t="str">
        <f>IFERROR(RIGHT(AP2697,LEN(AP2697)-FIND("-",AP2697)),1)</f>
        <v>12KTK/DUS</v>
      </c>
      <c r="AP2697" t="s">
        <v>4529</v>
      </c>
      <c r="AR2697">
        <v>102500</v>
      </c>
      <c r="AS2697">
        <v>102500</v>
      </c>
      <c r="AT2697">
        <v>100800</v>
      </c>
    </row>
    <row r="2698" spans="1:46" x14ac:dyDescent="0.25">
      <c r="A2698" s="4" t="str">
        <f>IF(IFERROR(SEARCH($A$1,AP2698),0)&gt;0,$A$1,"")</f>
        <v/>
      </c>
      <c r="B2698" s="4" t="str">
        <f>IF(IFERROR(SEARCH($B$1,AP2698),0)&gt;0,$B$1,"")</f>
        <v/>
      </c>
      <c r="C2698" s="4" t="str">
        <f>IF(IFERROR(SEARCH($C$1,AP2698),0)&gt;0,$C$1,"")</f>
        <v/>
      </c>
      <c r="D2698" s="4" t="str">
        <f>IF(IFERROR(SEARCH($D$1,AP2698),0)&gt;0,$D$1,"")</f>
        <v/>
      </c>
      <c r="E2698" s="4" t="str">
        <f>IF(IFERROR(SEARCH($E$1,AP2698),0)&gt;0,$E$1,"")</f>
        <v/>
      </c>
      <c r="F2698" s="4" t="str">
        <f>IF(IFERROR(SEARCH($F$1,AP2698),0)&gt;0,$F$1,"")</f>
        <v/>
      </c>
      <c r="G2698" s="4" t="str">
        <f>IF(IFERROR(SEARCH($G$1,AP2698),0)&gt;0,$G$1,"")</f>
        <v>KTK</v>
      </c>
      <c r="H2698" s="4" t="str">
        <f>IF(IFERROR(SEARCH($H$1,AP2698),0)&gt;0,$H$1,"")</f>
        <v/>
      </c>
      <c r="I2698" s="4" t="str">
        <f>IF(IFERROR(SEARCH($I$1,AP2698),0)&gt;0,$I$1,"")</f>
        <v/>
      </c>
      <c r="J2698" s="4" t="str">
        <f>IF(IFERROR(SEARCH($J$1,AP2698),0)&gt;0,$J$1,"")</f>
        <v/>
      </c>
      <c r="K2698" s="4" t="str">
        <f>IF(IFERROR(SEARCH($K$1,AP2698),0)&gt;0,$K$1,"")</f>
        <v/>
      </c>
      <c r="L2698" s="4" t="str">
        <f>IF(IFERROR(SEARCH($L$1,AP2698),0)&gt;0,$L$1,"")</f>
        <v/>
      </c>
      <c r="M2698" s="4" t="str">
        <f>IF(IFERROR(SEARCH($M$1,AP2698),0)&gt;0,$M$1,"")</f>
        <v/>
      </c>
      <c r="N2698" s="4" t="str">
        <f>IF(IFERROR(SEARCH($N$1,AP2698),0)&gt;0,$N$1,"")</f>
        <v/>
      </c>
      <c r="O2698" s="4" t="str">
        <f>IF(IFERROR(SEARCH($O$1,AP2698),0)&gt;0,$O$1,"")</f>
        <v/>
      </c>
      <c r="P2698" s="4" t="str">
        <f>IF(IFERROR(SEARCH($P$1,AP2698),0)&gt;0,$P$1,"")</f>
        <v/>
      </c>
      <c r="Q2698" s="4" t="str">
        <f>IF(IFERROR(SEARCH($Q$1,AP2698),0)&gt;0,$Q$1,"")</f>
        <v/>
      </c>
      <c r="R2698" s="4" t="str">
        <f>IF(IFERROR(SEARCH($R$1,AP2698),0)&gt;0,$R$1,"")</f>
        <v/>
      </c>
      <c r="S2698" s="4" t="str">
        <f>IF(IFERROR(SEARCH($S$1,AP2698),0)&gt;0,$S$1,"")</f>
        <v/>
      </c>
      <c r="T2698" s="4" t="str">
        <f>IF(IFERROR(SEARCH($T$1,AP2698),0)&gt;0,$T$1,"")</f>
        <v/>
      </c>
      <c r="U2698" s="4" t="str">
        <f>IF(IFERROR(SEARCH($U$1,AP2698),0)&gt;0,$U$1,"")</f>
        <v/>
      </c>
      <c r="V2698" s="4" t="str">
        <f>IF(IFERROR(SEARCH($V$1,AP2698),0)&gt;0,$V$1,"")</f>
        <v/>
      </c>
      <c r="W2698" s="4" t="str">
        <f>IF(IFERROR(SEARCH($W$1,AP2698),0)&gt;0,$W$1,"")</f>
        <v/>
      </c>
      <c r="X2698" s="4" t="str">
        <f>IF(IFERROR(SEARCH($X$1,AP2698),0)&gt;0,$X$1,"")</f>
        <v/>
      </c>
      <c r="Y2698" s="4">
        <f>LEN(A2698)+LEN(B2698)+LEN(C2698)+LEN(D2698)+LEN(E2698)+LEN(F2698)+LEN(G2698)+LEN(H2698)+LEN(I2698)+LEN(J2698)+LEN(K2698)+LEN(L2698)+LEN(M2698)+LEN(N2698)+LEN(O2698)+LEN(P2698)+LEN(Q2698)+LEN(R2698)+LEN(S2698)+LEN(T2698)+LEN(U2698)+LEN(V2698)+LEN(W2698)+LEN(X2698)</f>
        <v>3</v>
      </c>
      <c r="Z2698" s="4" t="str">
        <f>IF(IFERROR(SEARCH($Z$1,AP2698),0)&gt;0,$Z$1,"")</f>
        <v>-</v>
      </c>
      <c r="AA2698" s="4" t="str">
        <f>IF(IFERROR(SEARCH($AA$1,AP2698),0)&gt;0,$AA$1,"")</f>
        <v/>
      </c>
      <c r="AB2698" s="4" t="str">
        <f>IF(IFERROR(SEARCH($AB$1,AP2698),0)&gt;0,$AB$1,"")</f>
        <v/>
      </c>
      <c r="AC2698" s="4" t="str">
        <f>IF(IFERROR(SEARCH($AC$1,AP2698),0)&gt;0,$AC$1,"")</f>
        <v/>
      </c>
      <c r="AD2698" s="4" t="str">
        <f>IF(IFERROR(SEARCH($AD$1,AP2698),0)&gt;0,$AD$1,"")</f>
        <v/>
      </c>
      <c r="AE2698" s="4" t="str">
        <f>IF(IFERROR(SEARCH($AE$1,AP2698),0)&gt;0,$AE$1,"")</f>
        <v/>
      </c>
      <c r="AF2698" s="4" t="str" cm="1">
        <f t="array" aca="1" ref="AF2698" ca="1">LEFT(AO2698,MATCH(FALSE,ISNUMBER(MID(AO2698,ROW(INDIRECT("1:"&amp;LEN(AO2698)+1)), 1) *1),0) -1)</f>
        <v>1</v>
      </c>
      <c r="AG2698" s="4">
        <f>LEN(AO2698)</f>
        <v>4</v>
      </c>
      <c r="AH2698" s="4">
        <f>LEN(AP2698)</f>
        <v>26</v>
      </c>
      <c r="AI2698" s="4">
        <f>AH2698-AG2698</f>
        <v>22</v>
      </c>
      <c r="AJ2698" s="4" t="str">
        <f>RIGHT(AP2698,4)</f>
        <v>1KTK</v>
      </c>
      <c r="AK2698" s="4" t="str">
        <f>RIGHT(AP2698,5)</f>
        <v>-1KTK</v>
      </c>
      <c r="AL2698" s="4" t="b">
        <f>AN2698=AN2699</f>
        <v>0</v>
      </c>
      <c r="AM2698" s="4" t="b">
        <f>LEFT(AP2698,2)=LEFT(AQ2698,2)</f>
        <v>0</v>
      </c>
      <c r="AN2698" s="5" t="str">
        <f>LEFT(AP2698,(AI2698-1))</f>
        <v>SIIP 500 KOTAK CHIKEN</v>
      </c>
      <c r="AO2698" s="4" t="str">
        <f>IFERROR(RIGHT(AP2698,LEN(AP2698)-FIND("-",AP2698)),1)</f>
        <v>1KTK</v>
      </c>
      <c r="AP2698" t="s">
        <v>4521</v>
      </c>
      <c r="AQ2698" s="1" t="s">
        <v>4522</v>
      </c>
      <c r="AR2698">
        <v>9000</v>
      </c>
      <c r="AS2698">
        <v>9000</v>
      </c>
      <c r="AT2698">
        <v>8500</v>
      </c>
    </row>
    <row r="2699" spans="1:46" x14ac:dyDescent="0.25">
      <c r="A2699" s="4" t="str">
        <f>IF(IFERROR(SEARCH($A$1,AP2699),0)&gt;0,$A$1,"")</f>
        <v/>
      </c>
      <c r="B2699" s="4" t="str">
        <f>IF(IFERROR(SEARCH($B$1,AP2699),0)&gt;0,$B$1,"")</f>
        <v/>
      </c>
      <c r="C2699" s="4" t="str">
        <f>IF(IFERROR(SEARCH($C$1,AP2699),0)&gt;0,$C$1,"")</f>
        <v/>
      </c>
      <c r="D2699" s="4" t="str">
        <f>IF(IFERROR(SEARCH($D$1,AP2699),0)&gt;0,$D$1,"")</f>
        <v/>
      </c>
      <c r="E2699" s="4" t="str">
        <f>IF(IFERROR(SEARCH($E$1,AP2699),0)&gt;0,$E$1,"")</f>
        <v/>
      </c>
      <c r="F2699" s="4" t="str">
        <f>IF(IFERROR(SEARCH($F$1,AP2699),0)&gt;0,$F$1,"")</f>
        <v/>
      </c>
      <c r="G2699" s="4" t="str">
        <f>IF(IFERROR(SEARCH($G$1,AP2699),0)&gt;0,$G$1,"")</f>
        <v>KTK</v>
      </c>
      <c r="H2699" s="4" t="str">
        <f>IF(IFERROR(SEARCH($H$1,AP2699),0)&gt;0,$H$1,"")</f>
        <v/>
      </c>
      <c r="I2699" s="4" t="str">
        <f>IF(IFERROR(SEARCH($I$1,AP2699),0)&gt;0,$I$1,"")</f>
        <v/>
      </c>
      <c r="J2699" s="4" t="str">
        <f>IF(IFERROR(SEARCH($J$1,AP2699),0)&gt;0,$J$1,"")</f>
        <v/>
      </c>
      <c r="K2699" s="4" t="str">
        <f>IF(IFERROR(SEARCH($K$1,AP2699),0)&gt;0,$K$1,"")</f>
        <v/>
      </c>
      <c r="L2699" s="4" t="str">
        <f>IF(IFERROR(SEARCH($L$1,AP2699),0)&gt;0,$L$1,"")</f>
        <v/>
      </c>
      <c r="M2699" s="4" t="str">
        <f>IF(IFERROR(SEARCH($M$1,AP2699),0)&gt;0,$M$1,"")</f>
        <v/>
      </c>
      <c r="N2699" s="4" t="str">
        <f>IF(IFERROR(SEARCH($N$1,AP2699),0)&gt;0,$N$1,"")</f>
        <v/>
      </c>
      <c r="O2699" s="4" t="str">
        <f>IF(IFERROR(SEARCH($O$1,AP2699),0)&gt;0,$O$1,"")</f>
        <v/>
      </c>
      <c r="P2699" s="4" t="str">
        <f>IF(IFERROR(SEARCH($P$1,AP2699),0)&gt;0,$P$1,"")</f>
        <v/>
      </c>
      <c r="Q2699" s="4" t="str">
        <f>IF(IFERROR(SEARCH($Q$1,AP2699),0)&gt;0,$Q$1,"")</f>
        <v/>
      </c>
      <c r="R2699" s="4" t="str">
        <f>IF(IFERROR(SEARCH($R$1,AP2699),0)&gt;0,$R$1,"")</f>
        <v/>
      </c>
      <c r="S2699" s="4" t="str">
        <f>IF(IFERROR(SEARCH($S$1,AP2699),0)&gt;0,$S$1,"")</f>
        <v/>
      </c>
      <c r="T2699" s="4" t="str">
        <f>IF(IFERROR(SEARCH($T$1,AP2699),0)&gt;0,$T$1,"")</f>
        <v/>
      </c>
      <c r="U2699" s="4" t="str">
        <f>IF(IFERROR(SEARCH($U$1,AP2699),0)&gt;0,$U$1,"")</f>
        <v/>
      </c>
      <c r="V2699" s="4" t="str">
        <f>IF(IFERROR(SEARCH($V$1,AP2699),0)&gt;0,$V$1,"")</f>
        <v/>
      </c>
      <c r="W2699" s="4" t="str">
        <f>IF(IFERROR(SEARCH($W$1,AP2699),0)&gt;0,$W$1,"")</f>
        <v/>
      </c>
      <c r="X2699" s="4" t="str">
        <f>IF(IFERROR(SEARCH($X$1,AP2699),0)&gt;0,$X$1,"")</f>
        <v/>
      </c>
      <c r="Y2699" s="4">
        <f>LEN(A2699)+LEN(B2699)+LEN(C2699)+LEN(D2699)+LEN(E2699)+LEN(F2699)+LEN(G2699)+LEN(H2699)+LEN(I2699)+LEN(J2699)+LEN(K2699)+LEN(L2699)+LEN(M2699)+LEN(N2699)+LEN(O2699)+LEN(P2699)+LEN(Q2699)+LEN(R2699)+LEN(S2699)+LEN(T2699)+LEN(U2699)+LEN(V2699)+LEN(W2699)+LEN(X2699)</f>
        <v>3</v>
      </c>
      <c r="Z2699" s="4" t="str">
        <f>IF(IFERROR(SEARCH($Z$1,AP2699),0)&gt;0,$Z$1,"")</f>
        <v>-</v>
      </c>
      <c r="AA2699" s="4" t="str">
        <f>IF(IFERROR(SEARCH($AA$1,AP2699),0)&gt;0,$AA$1,"")</f>
        <v/>
      </c>
      <c r="AB2699" s="4" t="str">
        <f>IF(IFERROR(SEARCH($AB$1,AP2699),0)&gt;0,$AB$1,"")</f>
        <v/>
      </c>
      <c r="AC2699" s="4" t="str">
        <f>IF(IFERROR(SEARCH($AC$1,AP2699),0)&gt;0,$AC$1,"")</f>
        <v/>
      </c>
      <c r="AD2699" s="4" t="str">
        <f>IF(IFERROR(SEARCH($AD$1,AP2699),0)&gt;0,$AD$1,"")</f>
        <v/>
      </c>
      <c r="AE2699" s="4" t="str">
        <f>IF(IFERROR(SEARCH($AE$1,AP2699),0)&gt;0,$AE$1,"")</f>
        <v/>
      </c>
      <c r="AF2699" s="4" t="str" cm="1">
        <f t="array" aca="1" ref="AF2699" ca="1">LEFT(AO2699,MATCH(FALSE,ISNUMBER(MID(AO2699,ROW(INDIRECT("1:"&amp;LEN(AO2699)+1)), 1) *1),0) -1)</f>
        <v>1</v>
      </c>
      <c r="AG2699" s="4">
        <f>LEN(AO2699)</f>
        <v>4</v>
      </c>
      <c r="AH2699" s="4">
        <f>LEN(AP2699)</f>
        <v>27</v>
      </c>
      <c r="AI2699" s="4">
        <f>AH2699-AG2699</f>
        <v>23</v>
      </c>
      <c r="AJ2699" s="4" t="str">
        <f>RIGHT(AP2699,4)</f>
        <v>1KTK</v>
      </c>
      <c r="AK2699" s="4" t="str">
        <f>RIGHT(AP2699,5)</f>
        <v>-1KTK</v>
      </c>
      <c r="AL2699" s="4" t="b">
        <f>AN2699=AN2700</f>
        <v>0</v>
      </c>
      <c r="AM2699" s="4" t="b">
        <f>LEFT(AP2699,2)=LEFT(AQ2699,2)</f>
        <v>0</v>
      </c>
      <c r="AN2699" s="5" t="str">
        <f>LEFT(AP2699,(AI2699-1))</f>
        <v>SIIP 500 KOTAK COKELAT</v>
      </c>
      <c r="AO2699" s="4" t="str">
        <f>IFERROR(RIGHT(AP2699,LEN(AP2699)-FIND("-",AP2699)),1)</f>
        <v>1KTK</v>
      </c>
      <c r="AP2699" t="s">
        <v>4523</v>
      </c>
      <c r="AQ2699" s="1" t="s">
        <v>4524</v>
      </c>
      <c r="AR2699">
        <v>9000</v>
      </c>
      <c r="AS2699">
        <v>9000</v>
      </c>
      <c r="AT2699">
        <v>8500</v>
      </c>
    </row>
    <row r="2700" spans="1:46" x14ac:dyDescent="0.25">
      <c r="A2700" s="4" t="str">
        <f>IF(IFERROR(SEARCH($A$1,AP2700),0)&gt;0,$A$1,"")</f>
        <v/>
      </c>
      <c r="B2700" s="4" t="str">
        <f>IF(IFERROR(SEARCH($B$1,AP2700),0)&gt;0,$B$1,"")</f>
        <v/>
      </c>
      <c r="C2700" s="4" t="str">
        <f>IF(IFERROR(SEARCH($C$1,AP2700),0)&gt;0,$C$1,"")</f>
        <v/>
      </c>
      <c r="D2700" s="4" t="str">
        <f>IF(IFERROR(SEARCH($D$1,AP2700),0)&gt;0,$D$1,"")</f>
        <v/>
      </c>
      <c r="E2700" s="4" t="str">
        <f>IF(IFERROR(SEARCH($E$1,AP2700),0)&gt;0,$E$1,"")</f>
        <v/>
      </c>
      <c r="F2700" s="4" t="str">
        <f>IF(IFERROR(SEARCH($F$1,AP2700),0)&gt;0,$F$1,"")</f>
        <v/>
      </c>
      <c r="G2700" s="4" t="str">
        <f>IF(IFERROR(SEARCH($G$1,AP2700),0)&gt;0,$G$1,"")</f>
        <v>KTK</v>
      </c>
      <c r="H2700" s="4" t="str">
        <f>IF(IFERROR(SEARCH($H$1,AP2700),0)&gt;0,$H$1,"")</f>
        <v/>
      </c>
      <c r="I2700" s="4" t="str">
        <f>IF(IFERROR(SEARCH($I$1,AP2700),0)&gt;0,$I$1,"")</f>
        <v/>
      </c>
      <c r="J2700" s="4" t="str">
        <f>IF(IFERROR(SEARCH($J$1,AP2700),0)&gt;0,$J$1,"")</f>
        <v/>
      </c>
      <c r="K2700" s="4" t="str">
        <f>IF(IFERROR(SEARCH($K$1,AP2700),0)&gt;0,$K$1,"")</f>
        <v/>
      </c>
      <c r="L2700" s="4" t="str">
        <f>IF(IFERROR(SEARCH($L$1,AP2700),0)&gt;0,$L$1,"")</f>
        <v/>
      </c>
      <c r="M2700" s="4" t="str">
        <f>IF(IFERROR(SEARCH($M$1,AP2700),0)&gt;0,$M$1,"")</f>
        <v/>
      </c>
      <c r="N2700" s="4" t="str">
        <f>IF(IFERROR(SEARCH($N$1,AP2700),0)&gt;0,$N$1,"")</f>
        <v/>
      </c>
      <c r="O2700" s="4" t="str">
        <f>IF(IFERROR(SEARCH($O$1,AP2700),0)&gt;0,$O$1,"")</f>
        <v/>
      </c>
      <c r="P2700" s="4" t="str">
        <f>IF(IFERROR(SEARCH($P$1,AP2700),0)&gt;0,$P$1,"")</f>
        <v/>
      </c>
      <c r="Q2700" s="4" t="str">
        <f>IF(IFERROR(SEARCH($Q$1,AP2700),0)&gt;0,$Q$1,"")</f>
        <v/>
      </c>
      <c r="R2700" s="4" t="str">
        <f>IF(IFERROR(SEARCH($R$1,AP2700),0)&gt;0,$R$1,"")</f>
        <v/>
      </c>
      <c r="S2700" s="4" t="str">
        <f>IF(IFERROR(SEARCH($S$1,AP2700),0)&gt;0,$S$1,"")</f>
        <v/>
      </c>
      <c r="T2700" s="4" t="str">
        <f>IF(IFERROR(SEARCH($T$1,AP2700),0)&gt;0,$T$1,"")</f>
        <v/>
      </c>
      <c r="U2700" s="4" t="str">
        <f>IF(IFERROR(SEARCH($U$1,AP2700),0)&gt;0,$U$1,"")</f>
        <v/>
      </c>
      <c r="V2700" s="4" t="str">
        <f>IF(IFERROR(SEARCH($V$1,AP2700),0)&gt;0,$V$1,"")</f>
        <v/>
      </c>
      <c r="W2700" s="4" t="str">
        <f>IF(IFERROR(SEARCH($W$1,AP2700),0)&gt;0,$W$1,"")</f>
        <v/>
      </c>
      <c r="X2700" s="4" t="str">
        <f>IF(IFERROR(SEARCH($X$1,AP2700),0)&gt;0,$X$1,"")</f>
        <v/>
      </c>
      <c r="Y2700" s="4">
        <f>LEN(A2700)+LEN(B2700)+LEN(C2700)+LEN(D2700)+LEN(E2700)+LEN(F2700)+LEN(G2700)+LEN(H2700)+LEN(I2700)+LEN(J2700)+LEN(K2700)+LEN(L2700)+LEN(M2700)+LEN(N2700)+LEN(O2700)+LEN(P2700)+LEN(Q2700)+LEN(R2700)+LEN(S2700)+LEN(T2700)+LEN(U2700)+LEN(V2700)+LEN(W2700)+LEN(X2700)</f>
        <v>3</v>
      </c>
      <c r="Z2700" s="4" t="str">
        <f>IF(IFERROR(SEARCH($Z$1,AP2700),0)&gt;0,$Z$1,"")</f>
        <v>-</v>
      </c>
      <c r="AA2700" s="4" t="str">
        <f>IF(IFERROR(SEARCH($AA$1,AP2700),0)&gt;0,$AA$1,"")</f>
        <v/>
      </c>
      <c r="AB2700" s="4" t="str">
        <f>IF(IFERROR(SEARCH($AB$1,AP2700),0)&gt;0,$AB$1,"")</f>
        <v/>
      </c>
      <c r="AC2700" s="4" t="str">
        <f>IF(IFERROR(SEARCH($AC$1,AP2700),0)&gt;0,$AC$1,"")</f>
        <v/>
      </c>
      <c r="AD2700" s="4" t="str">
        <f>IF(IFERROR(SEARCH($AD$1,AP2700),0)&gt;0,$AD$1,"")</f>
        <v/>
      </c>
      <c r="AE2700" s="4" t="str">
        <f>IF(IFERROR(SEARCH($AE$1,AP2700),0)&gt;0,$AE$1,"")</f>
        <v/>
      </c>
      <c r="AF2700" s="4" t="str" cm="1">
        <f t="array" aca="1" ref="AF2700" ca="1">LEFT(AO2700,MATCH(FALSE,ISNUMBER(MID(AO2700,ROW(INDIRECT("1:"&amp;LEN(AO2700)+1)), 1) *1),0) -1)</f>
        <v>1</v>
      </c>
      <c r="AG2700" s="4">
        <f>LEN(AO2700)</f>
        <v>4</v>
      </c>
      <c r="AH2700" s="4">
        <f>LEN(AP2700)</f>
        <v>24</v>
      </c>
      <c r="AI2700" s="4">
        <f>AH2700-AG2700</f>
        <v>20</v>
      </c>
      <c r="AJ2700" s="4" t="str">
        <f>RIGHT(AP2700,4)</f>
        <v>1KTK</v>
      </c>
      <c r="AK2700" s="4" t="str">
        <f>RIGHT(AP2700,5)</f>
        <v>-1KTK</v>
      </c>
      <c r="AL2700" s="4" t="b">
        <f>AN2700=AN2701</f>
        <v>0</v>
      </c>
      <c r="AM2700" s="4" t="b">
        <f>LEFT(AP2700,2)=LEFT(AQ2700,2)</f>
        <v>0</v>
      </c>
      <c r="AN2700" s="5" t="str">
        <f>LEFT(AP2700,(AI2700-1))</f>
        <v>SIIP 500 KOTAK CORN</v>
      </c>
      <c r="AO2700" s="4" t="str">
        <f>IFERROR(RIGHT(AP2700,LEN(AP2700)-FIND("-",AP2700)),1)</f>
        <v>1KTK</v>
      </c>
      <c r="AP2700" t="s">
        <v>4525</v>
      </c>
      <c r="AQ2700" s="1" t="s">
        <v>4526</v>
      </c>
      <c r="AR2700">
        <v>9000</v>
      </c>
      <c r="AS2700">
        <v>9000</v>
      </c>
      <c r="AT2700">
        <v>8500</v>
      </c>
    </row>
    <row r="2701" spans="1:46" x14ac:dyDescent="0.25">
      <c r="A2701" s="4" t="str">
        <f>IF(IFERROR(SEARCH($A$1,AP2701),0)&gt;0,$A$1,"")</f>
        <v/>
      </c>
      <c r="B2701" s="4" t="str">
        <f>IF(IFERROR(SEARCH($B$1,AP2701),0)&gt;0,$B$1,"")</f>
        <v/>
      </c>
      <c r="C2701" s="4" t="str">
        <f>IF(IFERROR(SEARCH($C$1,AP2701),0)&gt;0,$C$1,"")</f>
        <v/>
      </c>
      <c r="D2701" s="4" t="str">
        <f>IF(IFERROR(SEARCH($D$1,AP2701),0)&gt;0,$D$1,"")</f>
        <v/>
      </c>
      <c r="E2701" s="4" t="str">
        <f>IF(IFERROR(SEARCH($E$1,AP2701),0)&gt;0,$E$1,"")</f>
        <v/>
      </c>
      <c r="F2701" s="4" t="str">
        <f>IF(IFERROR(SEARCH($F$1,AP2701),0)&gt;0,$F$1,"")</f>
        <v/>
      </c>
      <c r="G2701" s="4" t="str">
        <f>IF(IFERROR(SEARCH($G$1,AP2701),0)&gt;0,$G$1,"")</f>
        <v>KTK</v>
      </c>
      <c r="H2701" s="4" t="str">
        <f>IF(IFERROR(SEARCH($H$1,AP2701),0)&gt;0,$H$1,"")</f>
        <v/>
      </c>
      <c r="I2701" s="4" t="str">
        <f>IF(IFERROR(SEARCH($I$1,AP2701),0)&gt;0,$I$1,"")</f>
        <v/>
      </c>
      <c r="J2701" s="4" t="str">
        <f>IF(IFERROR(SEARCH($J$1,AP2701),0)&gt;0,$J$1,"")</f>
        <v/>
      </c>
      <c r="K2701" s="4" t="str">
        <f>IF(IFERROR(SEARCH($K$1,AP2701),0)&gt;0,$K$1,"")</f>
        <v/>
      </c>
      <c r="L2701" s="4" t="str">
        <f>IF(IFERROR(SEARCH($L$1,AP2701),0)&gt;0,$L$1,"")</f>
        <v/>
      </c>
      <c r="M2701" s="4" t="str">
        <f>IF(IFERROR(SEARCH($M$1,AP2701),0)&gt;0,$M$1,"")</f>
        <v/>
      </c>
      <c r="N2701" s="4" t="str">
        <f>IF(IFERROR(SEARCH($N$1,AP2701),0)&gt;0,$N$1,"")</f>
        <v/>
      </c>
      <c r="O2701" s="4" t="str">
        <f>IF(IFERROR(SEARCH($O$1,AP2701),0)&gt;0,$O$1,"")</f>
        <v/>
      </c>
      <c r="P2701" s="4" t="str">
        <f>IF(IFERROR(SEARCH($P$1,AP2701),0)&gt;0,$P$1,"")</f>
        <v/>
      </c>
      <c r="Q2701" s="4" t="str">
        <f>IF(IFERROR(SEARCH($Q$1,AP2701),0)&gt;0,$Q$1,"")</f>
        <v/>
      </c>
      <c r="R2701" s="4" t="str">
        <f>IF(IFERROR(SEARCH($R$1,AP2701),0)&gt;0,$R$1,"")</f>
        <v/>
      </c>
      <c r="S2701" s="4" t="str">
        <f>IF(IFERROR(SEARCH($S$1,AP2701),0)&gt;0,$S$1,"")</f>
        <v/>
      </c>
      <c r="T2701" s="4" t="str">
        <f>IF(IFERROR(SEARCH($T$1,AP2701),0)&gt;0,$T$1,"")</f>
        <v/>
      </c>
      <c r="U2701" s="4" t="str">
        <f>IF(IFERROR(SEARCH($U$1,AP2701),0)&gt;0,$U$1,"")</f>
        <v/>
      </c>
      <c r="V2701" s="4" t="str">
        <f>IF(IFERROR(SEARCH($V$1,AP2701),0)&gt;0,$V$1,"")</f>
        <v/>
      </c>
      <c r="W2701" s="4" t="str">
        <f>IF(IFERROR(SEARCH($W$1,AP2701),0)&gt;0,$W$1,"")</f>
        <v/>
      </c>
      <c r="X2701" s="4" t="str">
        <f>IF(IFERROR(SEARCH($X$1,AP2701),0)&gt;0,$X$1,"")</f>
        <v/>
      </c>
      <c r="Y2701" s="4">
        <f>LEN(A2701)+LEN(B2701)+LEN(C2701)+LEN(D2701)+LEN(E2701)+LEN(F2701)+LEN(G2701)+LEN(H2701)+LEN(I2701)+LEN(J2701)+LEN(K2701)+LEN(L2701)+LEN(M2701)+LEN(N2701)+LEN(O2701)+LEN(P2701)+LEN(Q2701)+LEN(R2701)+LEN(S2701)+LEN(T2701)+LEN(U2701)+LEN(V2701)+LEN(W2701)+LEN(X2701)</f>
        <v>3</v>
      </c>
      <c r="Z2701" s="4" t="str">
        <f>IF(IFERROR(SEARCH($Z$1,AP2701),0)&gt;0,$Z$1,"")</f>
        <v>-</v>
      </c>
      <c r="AA2701" s="4" t="str">
        <f>IF(IFERROR(SEARCH($AA$1,AP2701),0)&gt;0,$AA$1,"")</f>
        <v/>
      </c>
      <c r="AB2701" s="4" t="str">
        <f>IF(IFERROR(SEARCH($AB$1,AP2701),0)&gt;0,$AB$1,"")</f>
        <v/>
      </c>
      <c r="AC2701" s="4" t="str">
        <f>IF(IFERROR(SEARCH($AC$1,AP2701),0)&gt;0,$AC$1,"")</f>
        <v/>
      </c>
      <c r="AD2701" s="4" t="str">
        <f>IF(IFERROR(SEARCH($AD$1,AP2701),0)&gt;0,$AD$1,"")</f>
        <v/>
      </c>
      <c r="AE2701" s="4" t="str">
        <f>IF(IFERROR(SEARCH($AE$1,AP2701),0)&gt;0,$AE$1,"")</f>
        <v/>
      </c>
      <c r="AF2701" s="4" t="str" cm="1">
        <f t="array" aca="1" ref="AF2701" ca="1">LEFT(AO2701,MATCH(FALSE,ISNUMBER(MID(AO2701,ROW(INDIRECT("1:"&amp;LEN(AO2701)+1)), 1) *1),0) -1)</f>
        <v>1</v>
      </c>
      <c r="AG2701" s="4">
        <f>LEN(AO2701)</f>
        <v>4</v>
      </c>
      <c r="AH2701" s="4">
        <f>LEN(AP2701)</f>
        <v>28</v>
      </c>
      <c r="AI2701" s="4">
        <f>AH2701-AG2701</f>
        <v>24</v>
      </c>
      <c r="AJ2701" s="4" t="str">
        <f>RIGHT(AP2701,4)</f>
        <v>1KTK</v>
      </c>
      <c r="AK2701" s="4" t="str">
        <f>RIGHT(AP2701,5)</f>
        <v>-1KTK</v>
      </c>
      <c r="AL2701" s="4" t="b">
        <f>AN2701=AN2702</f>
        <v>0</v>
      </c>
      <c r="AM2701" s="4" t="b">
        <f>LEFT(AP2701,2)=LEFT(AQ2701,2)</f>
        <v>0</v>
      </c>
      <c r="AN2701" s="5" t="str">
        <f>LEFT(AP2701,(AI2701-1))</f>
        <v>SIIP 500 KOTAK RICHEESE</v>
      </c>
      <c r="AO2701" s="4" t="str">
        <f>IFERROR(RIGHT(AP2701,LEN(AP2701)-FIND("-",AP2701)),1)</f>
        <v>1KTK</v>
      </c>
      <c r="AP2701" t="s">
        <v>4527</v>
      </c>
      <c r="AQ2701" s="1" t="s">
        <v>4528</v>
      </c>
      <c r="AR2701">
        <v>9000</v>
      </c>
      <c r="AS2701">
        <v>9000</v>
      </c>
      <c r="AT2701">
        <v>8500</v>
      </c>
    </row>
    <row r="2702" spans="1:46" x14ac:dyDescent="0.25">
      <c r="A2702" s="4" t="str">
        <f>IF(IFERROR(SEARCH($A$1,AP2702),0)&gt;0,$A$1,"")</f>
        <v/>
      </c>
      <c r="B2702" s="4" t="str">
        <f>IF(IFERROR(SEARCH($B$1,AP2702),0)&gt;0,$B$1,"")</f>
        <v/>
      </c>
      <c r="C2702" s="4" t="str">
        <f>IF(IFERROR(SEARCH($C$1,AP2702),0)&gt;0,$C$1,"")</f>
        <v/>
      </c>
      <c r="D2702" s="4" t="str">
        <f>IF(IFERROR(SEARCH($D$1,AP2702),0)&gt;0,$D$1,"")</f>
        <v/>
      </c>
      <c r="E2702" s="4" t="str">
        <f>IF(IFERROR(SEARCH($E$1,AP2702),0)&gt;0,$E$1,"")</f>
        <v>RTG</v>
      </c>
      <c r="F2702" s="4" t="str">
        <f>IF(IFERROR(SEARCH($F$1,AP2702),0)&gt;0,$F$1,"")</f>
        <v/>
      </c>
      <c r="G2702" s="4" t="str">
        <f>IF(IFERROR(SEARCH($G$1,AP2702),0)&gt;0,$G$1,"")</f>
        <v/>
      </c>
      <c r="H2702" s="4" t="str">
        <f>IF(IFERROR(SEARCH($H$1,AP2702),0)&gt;0,$H$1,"")</f>
        <v/>
      </c>
      <c r="I2702" s="4" t="str">
        <f>IF(IFERROR(SEARCH($I$1,AP2702),0)&gt;0,$I$1,"")</f>
        <v/>
      </c>
      <c r="J2702" s="4" t="str">
        <f>IF(IFERROR(SEARCH($J$1,AP2702),0)&gt;0,$J$1,"")</f>
        <v/>
      </c>
      <c r="K2702" s="4" t="str">
        <f>IF(IFERROR(SEARCH($K$1,AP2702),0)&gt;0,$K$1,"")</f>
        <v/>
      </c>
      <c r="L2702" s="4" t="str">
        <f>IF(IFERROR(SEARCH($L$1,AP2702),0)&gt;0,$L$1,"")</f>
        <v/>
      </c>
      <c r="M2702" s="4" t="str">
        <f>IF(IFERROR(SEARCH($M$1,AP2702),0)&gt;0,$M$1,"")</f>
        <v/>
      </c>
      <c r="N2702" s="4" t="str">
        <f>IF(IFERROR(SEARCH($N$1,AP2702),0)&gt;0,$N$1,"")</f>
        <v/>
      </c>
      <c r="O2702" s="4" t="str">
        <f>IF(IFERROR(SEARCH($O$1,AP2702),0)&gt;0,$O$1,"")</f>
        <v/>
      </c>
      <c r="P2702" s="4" t="str">
        <f>IF(IFERROR(SEARCH($P$1,AP2702),0)&gt;0,$P$1,"")</f>
        <v/>
      </c>
      <c r="Q2702" s="4" t="str">
        <f>IF(IFERROR(SEARCH($Q$1,AP2702),0)&gt;0,$Q$1,"")</f>
        <v/>
      </c>
      <c r="R2702" s="4" t="str">
        <f>IF(IFERROR(SEARCH($R$1,AP2702),0)&gt;0,$R$1,"")</f>
        <v/>
      </c>
      <c r="S2702" s="4" t="str">
        <f>IF(IFERROR(SEARCH($S$1,AP2702),0)&gt;0,$S$1,"")</f>
        <v/>
      </c>
      <c r="T2702" s="4" t="str">
        <f>IF(IFERROR(SEARCH($T$1,AP2702),0)&gt;0,$T$1,"")</f>
        <v/>
      </c>
      <c r="U2702" s="4" t="str">
        <f>IF(IFERROR(SEARCH($U$1,AP2702),0)&gt;0,$U$1,"")</f>
        <v/>
      </c>
      <c r="V2702" s="4" t="str">
        <f>IF(IFERROR(SEARCH($V$1,AP2702),0)&gt;0,$V$1,"")</f>
        <v/>
      </c>
      <c r="W2702" s="4" t="str">
        <f>IF(IFERROR(SEARCH($W$1,AP2702),0)&gt;0,$W$1,"")</f>
        <v/>
      </c>
      <c r="X2702" s="4" t="str">
        <f>IF(IFERROR(SEARCH($X$1,AP2702),0)&gt;0,$X$1,"")</f>
        <v/>
      </c>
      <c r="Y2702" s="4">
        <f>LEN(A2702)+LEN(B2702)+LEN(C2702)+LEN(D2702)+LEN(E2702)+LEN(F2702)+LEN(G2702)+LEN(H2702)+LEN(I2702)+LEN(J2702)+LEN(K2702)+LEN(L2702)+LEN(M2702)+LEN(N2702)+LEN(O2702)+LEN(P2702)+LEN(Q2702)+LEN(R2702)+LEN(S2702)+LEN(T2702)+LEN(U2702)+LEN(V2702)+LEN(W2702)+LEN(X2702)</f>
        <v>3</v>
      </c>
      <c r="Z2702" s="4" t="str">
        <f>IF(IFERROR(SEARCH($Z$1,AP2702),0)&gt;0,$Z$1,"")</f>
        <v>-</v>
      </c>
      <c r="AA2702" s="4" t="str">
        <f>IF(IFERROR(SEARCH($AA$1,AP2702),0)&gt;0,$AA$1,"")</f>
        <v/>
      </c>
      <c r="AB2702" s="4" t="str">
        <f>IF(IFERROR(SEARCH($AB$1,AP2702),0)&gt;0,$AB$1,"")</f>
        <v/>
      </c>
      <c r="AC2702" s="4" t="str">
        <f>IF(IFERROR(SEARCH($AC$1,AP2702),0)&gt;0,$AC$1,"")</f>
        <v/>
      </c>
      <c r="AD2702" s="4" t="str">
        <f>IF(IFERROR(SEARCH($AD$1,AP2702),0)&gt;0,$AD$1,"")</f>
        <v/>
      </c>
      <c r="AE2702" s="4" t="str">
        <f>IF(IFERROR(SEARCH($AE$1,AP2702),0)&gt;0,$AE$1,"")</f>
        <v/>
      </c>
      <c r="AF2702" s="4" t="str" cm="1">
        <f t="array" aca="1" ref="AF2702" ca="1">LEFT(AO2702,MATCH(FALSE,ISNUMBER(MID(AO2702,ROW(INDIRECT("1:"&amp;LEN(AO2702)+1)), 1) *1),0) -1)</f>
        <v>1</v>
      </c>
      <c r="AG2702" s="4">
        <f>LEN(AO2702)</f>
        <v>4</v>
      </c>
      <c r="AH2702" s="4">
        <f>LEN(AP2702)</f>
        <v>14</v>
      </c>
      <c r="AI2702" s="4">
        <f>AH2702-AG2702</f>
        <v>10</v>
      </c>
      <c r="AJ2702" s="4" t="str">
        <f>RIGHT(AP2702,4)</f>
        <v>1RTG</v>
      </c>
      <c r="AK2702" s="4" t="str">
        <f>RIGHT(AP2702,5)</f>
        <v>-1RTG</v>
      </c>
      <c r="AL2702" s="4" t="b">
        <f>AN2702=AN2703</f>
        <v>0</v>
      </c>
      <c r="AM2702" s="4" t="b">
        <f>LEFT(AP2702,2)=LEFT(AQ2702,2)</f>
        <v>0</v>
      </c>
      <c r="AN2702" s="5" t="str">
        <f>LEFT(AP2702,(AI2702-1))</f>
        <v>SIIP BITE</v>
      </c>
      <c r="AO2702" s="4" t="str">
        <f>IFERROR(RIGHT(AP2702,LEN(AP2702)-FIND("-",AP2702)),1)</f>
        <v>1RTG</v>
      </c>
      <c r="AP2702" t="s">
        <v>4530</v>
      </c>
      <c r="AQ2702" s="1" t="s">
        <v>4531</v>
      </c>
      <c r="AR2702">
        <v>9000</v>
      </c>
      <c r="AS2702">
        <v>9000</v>
      </c>
      <c r="AT2702">
        <v>8500</v>
      </c>
    </row>
    <row r="2703" spans="1:46" x14ac:dyDescent="0.25">
      <c r="A2703" s="4" t="str">
        <f>IF(IFERROR(SEARCH($A$1,AP2703),0)&gt;0,$A$1,"")</f>
        <v>PCS</v>
      </c>
      <c r="B2703" s="4" t="str">
        <f>IF(IFERROR(SEARCH($B$1,AP2703),0)&gt;0,$B$1,"")</f>
        <v/>
      </c>
      <c r="C2703" s="4" t="str">
        <f>IF(IFERROR(SEARCH($C$1,AP2703),0)&gt;0,$C$1,"")</f>
        <v/>
      </c>
      <c r="D2703" s="4" t="str">
        <f>IF(IFERROR(SEARCH($D$1,AP2703),0)&gt;0,$D$1,"")</f>
        <v/>
      </c>
      <c r="E2703" s="4" t="str">
        <f>IF(IFERROR(SEARCH($E$1,AP2703),0)&gt;0,$E$1,"")</f>
        <v>RTG</v>
      </c>
      <c r="F2703" s="4" t="str">
        <f>IF(IFERROR(SEARCH($F$1,AP2703),0)&gt;0,$F$1,"")</f>
        <v/>
      </c>
      <c r="G2703" s="4" t="str">
        <f>IF(IFERROR(SEARCH($G$1,AP2703),0)&gt;0,$G$1,"")</f>
        <v/>
      </c>
      <c r="H2703" s="4" t="str">
        <f>IF(IFERROR(SEARCH($H$1,AP2703),0)&gt;0,$H$1,"")</f>
        <v/>
      </c>
      <c r="I2703" s="4" t="str">
        <f>IF(IFERROR(SEARCH($I$1,AP2703),0)&gt;0,$I$1,"")</f>
        <v/>
      </c>
      <c r="J2703" s="4" t="str">
        <f>IF(IFERROR(SEARCH($J$1,AP2703),0)&gt;0,$J$1,"")</f>
        <v/>
      </c>
      <c r="K2703" s="4" t="str">
        <f>IF(IFERROR(SEARCH($K$1,AP2703),0)&gt;0,$K$1,"")</f>
        <v/>
      </c>
      <c r="L2703" s="4" t="str">
        <f>IF(IFERROR(SEARCH($L$1,AP2703),0)&gt;0,$L$1,"")</f>
        <v/>
      </c>
      <c r="M2703" s="4" t="str">
        <f>IF(IFERROR(SEARCH($M$1,AP2703),0)&gt;0,$M$1,"")</f>
        <v/>
      </c>
      <c r="N2703" s="4" t="str">
        <f>IF(IFERROR(SEARCH($N$1,AP2703),0)&gt;0,$N$1,"")</f>
        <v/>
      </c>
      <c r="O2703" s="4" t="str">
        <f>IF(IFERROR(SEARCH($O$1,AP2703),0)&gt;0,$O$1,"")</f>
        <v/>
      </c>
      <c r="P2703" s="4" t="str">
        <f>IF(IFERROR(SEARCH($P$1,AP2703),0)&gt;0,$P$1,"")</f>
        <v/>
      </c>
      <c r="Q2703" s="4" t="str">
        <f>IF(IFERROR(SEARCH($Q$1,AP2703),0)&gt;0,$Q$1,"")</f>
        <v/>
      </c>
      <c r="R2703" s="4" t="str">
        <f>IF(IFERROR(SEARCH($R$1,AP2703),0)&gt;0,$R$1,"")</f>
        <v/>
      </c>
      <c r="S2703" s="4" t="str">
        <f>IF(IFERROR(SEARCH($S$1,AP2703),0)&gt;0,$S$1,"")</f>
        <v/>
      </c>
      <c r="T2703" s="4" t="str">
        <f>IF(IFERROR(SEARCH($T$1,AP2703),0)&gt;0,$T$1,"")</f>
        <v/>
      </c>
      <c r="U2703" s="4" t="str">
        <f>IF(IFERROR(SEARCH($U$1,AP2703),0)&gt;0,$U$1,"")</f>
        <v/>
      </c>
      <c r="V2703" s="4" t="str">
        <f>IF(IFERROR(SEARCH($V$1,AP2703),0)&gt;0,$V$1,"")</f>
        <v/>
      </c>
      <c r="W2703" s="4" t="str">
        <f>IF(IFERROR(SEARCH($W$1,AP2703),0)&gt;0,$W$1,"")</f>
        <v/>
      </c>
      <c r="X2703" s="4" t="str">
        <f>IF(IFERROR(SEARCH($X$1,AP2703),0)&gt;0,$X$1,"")</f>
        <v/>
      </c>
      <c r="Y2703" s="4">
        <f>LEN(A2703)+LEN(B2703)+LEN(C2703)+LEN(D2703)+LEN(E2703)+LEN(F2703)+LEN(G2703)+LEN(H2703)+LEN(I2703)+LEN(J2703)+LEN(K2703)+LEN(L2703)+LEN(M2703)+LEN(N2703)+LEN(O2703)+LEN(P2703)+LEN(Q2703)+LEN(R2703)+LEN(S2703)+LEN(T2703)+LEN(U2703)+LEN(V2703)+LEN(W2703)+LEN(X2703)</f>
        <v>6</v>
      </c>
      <c r="Z2703" s="4" t="str">
        <f>IF(IFERROR(SEARCH($Z$1,AP2703),0)&gt;0,$Z$1,"")</f>
        <v>-</v>
      </c>
      <c r="AA2703" s="4" t="str">
        <f>IF(IFERROR(SEARCH($AA$1,AP2703),0)&gt;0,$AA$1,"")</f>
        <v>/</v>
      </c>
      <c r="AB2703" s="4" t="str">
        <f>IF(IFERROR(SEARCH($AB$1,AP2703),0)&gt;0,$AB$1,"")</f>
        <v/>
      </c>
      <c r="AC2703" s="4" t="str">
        <f>IF(IFERROR(SEARCH($AC$1,AP2703),0)&gt;0,$AC$1,"")</f>
        <v/>
      </c>
      <c r="AD2703" s="4" t="str">
        <f>IF(IFERROR(SEARCH($AD$1,AP2703),0)&gt;0,$AD$1,"")</f>
        <v/>
      </c>
      <c r="AE2703" s="4" t="str">
        <f>IF(IFERROR(SEARCH($AE$1,AP2703),0)&gt;0,$AE$1,"")</f>
        <v/>
      </c>
      <c r="AF2703" s="4" t="str" cm="1">
        <f t="array" aca="1" ref="AF2703" ca="1">LEFT(AO2703,MATCH(FALSE,ISNUMBER(MID(AO2703,ROW(INDIRECT("1:"&amp;LEN(AO2703)+1)), 1) *1),0) -1)</f>
        <v>10</v>
      </c>
      <c r="AG2703" s="4">
        <f>LEN(AO2703)</f>
        <v>9</v>
      </c>
      <c r="AH2703" s="4">
        <f>LEN(AP2703)</f>
        <v>26</v>
      </c>
      <c r="AI2703" s="4">
        <f>AH2703-AG2703</f>
        <v>17</v>
      </c>
      <c r="AJ2703" s="4" t="str">
        <f>RIGHT(AP2703,4)</f>
        <v>/RTG</v>
      </c>
      <c r="AK2703" s="4" t="str">
        <f>RIGHT(AP2703,5)</f>
        <v>S/RTG</v>
      </c>
      <c r="AL2703" s="4" t="b">
        <f>AN2703=AN2704</f>
        <v>1</v>
      </c>
      <c r="AM2703" s="4" t="b">
        <f>LEFT(AP2703,2)=LEFT(AQ2703,2)</f>
        <v>0</v>
      </c>
      <c r="AN2703" s="5" t="str">
        <f>LEFT(AP2703,(AI2703-1))</f>
        <v>SIIP NET RENTENG</v>
      </c>
      <c r="AO2703" s="4" t="str">
        <f>IFERROR(RIGHT(AP2703,LEN(AP2703)-FIND("-",AP2703)),1)</f>
        <v>10PCS/RTG</v>
      </c>
      <c r="AP2703" t="s">
        <v>5720</v>
      </c>
      <c r="AQ2703" s="1" t="s">
        <v>4533</v>
      </c>
      <c r="AR2703">
        <v>9000</v>
      </c>
      <c r="AS2703">
        <v>9000</v>
      </c>
      <c r="AT2703">
        <v>8500</v>
      </c>
    </row>
    <row r="2704" spans="1:46" x14ac:dyDescent="0.25">
      <c r="A2704" s="4" t="str">
        <f>IF(IFERROR(SEARCH($A$1,AP2704),0)&gt;0,$A$1,"")</f>
        <v/>
      </c>
      <c r="B2704" s="4" t="str">
        <f>IF(IFERROR(SEARCH($B$1,AP2704),0)&gt;0,$B$1,"")</f>
        <v/>
      </c>
      <c r="C2704" s="4" t="str">
        <f>IF(IFERROR(SEARCH($C$1,AP2704),0)&gt;0,$C$1,"")</f>
        <v/>
      </c>
      <c r="D2704" s="4" t="str">
        <f>IF(IFERROR(SEARCH($D$1,AP2704),0)&gt;0,$D$1,"")</f>
        <v/>
      </c>
      <c r="E2704" s="4" t="str">
        <f>IF(IFERROR(SEARCH($E$1,AP2704),0)&gt;0,$E$1,"")</f>
        <v>RTG</v>
      </c>
      <c r="F2704" s="4" t="str">
        <f>IF(IFERROR(SEARCH($F$1,AP2704),0)&gt;0,$F$1,"")</f>
        <v/>
      </c>
      <c r="G2704" s="4" t="str">
        <f>IF(IFERROR(SEARCH($G$1,AP2704),0)&gt;0,$G$1,"")</f>
        <v/>
      </c>
      <c r="H2704" s="4" t="str">
        <f>IF(IFERROR(SEARCH($H$1,AP2704),0)&gt;0,$H$1,"")</f>
        <v/>
      </c>
      <c r="I2704" s="4" t="str">
        <f>IF(IFERROR(SEARCH($I$1,AP2704),0)&gt;0,$I$1,"")</f>
        <v/>
      </c>
      <c r="J2704" s="4" t="str">
        <f>IF(IFERROR(SEARCH($J$1,AP2704),0)&gt;0,$J$1,"")</f>
        <v/>
      </c>
      <c r="K2704" s="4" t="str">
        <f>IF(IFERROR(SEARCH($K$1,AP2704),0)&gt;0,$K$1,"")</f>
        <v/>
      </c>
      <c r="L2704" s="4" t="str">
        <f>IF(IFERROR(SEARCH($L$1,AP2704),0)&gt;0,$L$1,"")</f>
        <v/>
      </c>
      <c r="M2704" s="4" t="str">
        <f>IF(IFERROR(SEARCH($M$1,AP2704),0)&gt;0,$M$1,"")</f>
        <v/>
      </c>
      <c r="N2704" s="4" t="str">
        <f>IF(IFERROR(SEARCH($N$1,AP2704),0)&gt;0,$N$1,"")</f>
        <v/>
      </c>
      <c r="O2704" s="4" t="str">
        <f>IF(IFERROR(SEARCH($O$1,AP2704),0)&gt;0,$O$1,"")</f>
        <v/>
      </c>
      <c r="P2704" s="4" t="str">
        <f>IF(IFERROR(SEARCH($P$1,AP2704),0)&gt;0,$P$1,"")</f>
        <v>DUS</v>
      </c>
      <c r="Q2704" s="4" t="str">
        <f>IF(IFERROR(SEARCH($Q$1,AP2704),0)&gt;0,$Q$1,"")</f>
        <v/>
      </c>
      <c r="R2704" s="4" t="str">
        <f>IF(IFERROR(SEARCH($R$1,AP2704),0)&gt;0,$R$1,"")</f>
        <v/>
      </c>
      <c r="S2704" s="4" t="str">
        <f>IF(IFERROR(SEARCH($S$1,AP2704),0)&gt;0,$S$1,"")</f>
        <v/>
      </c>
      <c r="T2704" s="4" t="str">
        <f>IF(IFERROR(SEARCH($T$1,AP2704),0)&gt;0,$T$1,"")</f>
        <v/>
      </c>
      <c r="U2704" s="4" t="str">
        <f>IF(IFERROR(SEARCH($U$1,AP2704),0)&gt;0,$U$1,"")</f>
        <v/>
      </c>
      <c r="V2704" s="4" t="str">
        <f>IF(IFERROR(SEARCH($V$1,AP2704),0)&gt;0,$V$1,"")</f>
        <v/>
      </c>
      <c r="W2704" s="4" t="str">
        <f>IF(IFERROR(SEARCH($W$1,AP2704),0)&gt;0,$W$1,"")</f>
        <v/>
      </c>
      <c r="X2704" s="4" t="str">
        <f>IF(IFERROR(SEARCH($X$1,AP2704),0)&gt;0,$X$1,"")</f>
        <v/>
      </c>
      <c r="Y2704" s="4">
        <f>LEN(A2704)+LEN(B2704)+LEN(C2704)+LEN(D2704)+LEN(E2704)+LEN(F2704)+LEN(G2704)+LEN(H2704)+LEN(I2704)+LEN(J2704)+LEN(K2704)+LEN(L2704)+LEN(M2704)+LEN(N2704)+LEN(O2704)+LEN(P2704)+LEN(Q2704)+LEN(R2704)+LEN(S2704)+LEN(T2704)+LEN(U2704)+LEN(V2704)+LEN(W2704)+LEN(X2704)</f>
        <v>6</v>
      </c>
      <c r="Z2704" s="4" t="str">
        <f>IF(IFERROR(SEARCH($Z$1,AP2704),0)&gt;0,$Z$1,"")</f>
        <v>-</v>
      </c>
      <c r="AA2704" s="4" t="str">
        <f>IF(IFERROR(SEARCH($AA$1,AP2704),0)&gt;0,$AA$1,"")</f>
        <v>/</v>
      </c>
      <c r="AB2704" s="4" t="str">
        <f>IF(IFERROR(SEARCH($AB$1,AP2704),0)&gt;0,$AB$1,"")</f>
        <v/>
      </c>
      <c r="AC2704" s="4" t="str">
        <f>IF(IFERROR(SEARCH($AC$1,AP2704),0)&gt;0,$AC$1,"")</f>
        <v/>
      </c>
      <c r="AD2704" s="4" t="str">
        <f>IF(IFERROR(SEARCH($AD$1,AP2704),0)&gt;0,$AD$1,"")</f>
        <v/>
      </c>
      <c r="AE2704" s="4" t="str">
        <f>IF(IFERROR(SEARCH($AE$1,AP2704),0)&gt;0,$AE$1,"")</f>
        <v/>
      </c>
      <c r="AF2704" s="4" t="str" cm="1">
        <f t="array" aca="1" ref="AF2704" ca="1">LEFT(AO2704,MATCH(FALSE,ISNUMBER(MID(AO2704,ROW(INDIRECT("1:"&amp;LEN(AO2704)+1)), 1) *1),0) -1)</f>
        <v>6</v>
      </c>
      <c r="AG2704" s="4">
        <f>LEN(AO2704)</f>
        <v>8</v>
      </c>
      <c r="AH2704" s="4">
        <f>LEN(AP2704)</f>
        <v>25</v>
      </c>
      <c r="AI2704" s="4">
        <f>AH2704-AG2704</f>
        <v>17</v>
      </c>
      <c r="AJ2704" s="4" t="str">
        <f>RIGHT(AP2704,4)</f>
        <v>/DUS</v>
      </c>
      <c r="AK2704" s="4" t="str">
        <f>RIGHT(AP2704,5)</f>
        <v>G/DUS</v>
      </c>
      <c r="AL2704" s="4" t="b">
        <f>AN2704=AN2705</f>
        <v>0</v>
      </c>
      <c r="AM2704" s="4" t="b">
        <f>LEFT(AP2704,2)=LEFT(AQ2704,2)</f>
        <v>0</v>
      </c>
      <c r="AN2704" s="5" t="str">
        <f>LEFT(AP2704,(AI2704-1))</f>
        <v>SIIP NET RENTENG</v>
      </c>
      <c r="AO2704" s="4" t="str">
        <f>IFERROR(RIGHT(AP2704,LEN(AP2704)-FIND("-",AP2704)),1)</f>
        <v>6RTG/DUS</v>
      </c>
      <c r="AP2704" t="s">
        <v>5721</v>
      </c>
      <c r="AR2704">
        <v>53000</v>
      </c>
      <c r="AS2704">
        <v>53000</v>
      </c>
      <c r="AT2704">
        <v>51000</v>
      </c>
    </row>
    <row r="2705" spans="1:46" x14ac:dyDescent="0.25">
      <c r="A2705" s="4" t="str">
        <f>IF(IFERROR(SEARCH($A$1,AP2705),0)&gt;0,$A$1,"")</f>
        <v/>
      </c>
      <c r="B2705" s="4" t="str">
        <f>IF(IFERROR(SEARCH($B$1,AP2705),0)&gt;0,$B$1,"")</f>
        <v/>
      </c>
      <c r="C2705" s="4" t="str">
        <f>IF(IFERROR(SEARCH($C$1,AP2705),0)&gt;0,$C$1,"")</f>
        <v/>
      </c>
      <c r="D2705" s="4" t="str">
        <f>IF(IFERROR(SEARCH($D$1,AP2705),0)&gt;0,$D$1,"")</f>
        <v/>
      </c>
      <c r="E2705" s="4" t="str">
        <f>IF(IFERROR(SEARCH($E$1,AP2705),0)&gt;0,$E$1,"")</f>
        <v/>
      </c>
      <c r="F2705" s="4" t="str">
        <f>IF(IFERROR(SEARCH($F$1,AP2705),0)&gt;0,$F$1,"")</f>
        <v/>
      </c>
      <c r="G2705" s="4" t="str">
        <f>IF(IFERROR(SEARCH($G$1,AP2705),0)&gt;0,$G$1,"")</f>
        <v/>
      </c>
      <c r="H2705" s="4" t="str">
        <f>IF(IFERROR(SEARCH($H$1,AP2705),0)&gt;0,$H$1,"")</f>
        <v/>
      </c>
      <c r="I2705" s="4" t="str">
        <f>IF(IFERROR(SEARCH($I$1,AP2705),0)&gt;0,$I$1,"")</f>
        <v/>
      </c>
      <c r="J2705" s="4" t="str">
        <f>IF(IFERROR(SEARCH($J$1,AP2705),0)&gt;0,$J$1,"")</f>
        <v/>
      </c>
      <c r="K2705" s="4" t="str">
        <f>IF(IFERROR(SEARCH($K$1,AP2705),0)&gt;0,$K$1,"")</f>
        <v/>
      </c>
      <c r="L2705" s="4" t="str">
        <f>IF(IFERROR(SEARCH($L$1,AP2705),0)&gt;0,$L$1,"")</f>
        <v/>
      </c>
      <c r="M2705" s="4" t="str">
        <f>IF(IFERROR(SEARCH($M$1,AP2705),0)&gt;0,$M$1,"")</f>
        <v/>
      </c>
      <c r="N2705" s="4" t="str">
        <f>IF(IFERROR(SEARCH($N$1,AP2705),0)&gt;0,$N$1,"")</f>
        <v/>
      </c>
      <c r="O2705" s="4" t="str">
        <f>IF(IFERROR(SEARCH($O$1,AP2705),0)&gt;0,$O$1,"")</f>
        <v/>
      </c>
      <c r="P2705" s="4" t="str">
        <f>IF(IFERROR(SEARCH($P$1,AP2705),0)&gt;0,$P$1,"")</f>
        <v>DUS</v>
      </c>
      <c r="Q2705" s="4" t="str">
        <f>IF(IFERROR(SEARCH($Q$1,AP2705),0)&gt;0,$Q$1,"")</f>
        <v>CUP</v>
      </c>
      <c r="R2705" s="4" t="str">
        <f>IF(IFERROR(SEARCH($R$1,AP2705),0)&gt;0,$R$1,"")</f>
        <v/>
      </c>
      <c r="S2705" s="4" t="str">
        <f>IF(IFERROR(SEARCH($S$1,AP2705),0)&gt;0,$S$1,"")</f>
        <v/>
      </c>
      <c r="T2705" s="4" t="str">
        <f>IF(IFERROR(SEARCH($T$1,AP2705),0)&gt;0,$T$1,"")</f>
        <v/>
      </c>
      <c r="U2705" s="4" t="str">
        <f>IF(IFERROR(SEARCH($U$1,AP2705),0)&gt;0,$U$1,"")</f>
        <v/>
      </c>
      <c r="V2705" s="4" t="str">
        <f>IF(IFERROR(SEARCH($V$1,AP2705),0)&gt;0,$V$1,"")</f>
        <v/>
      </c>
      <c r="W2705" s="4" t="str">
        <f>IF(IFERROR(SEARCH($W$1,AP2705),0)&gt;0,$W$1,"")</f>
        <v/>
      </c>
      <c r="X2705" s="4" t="str">
        <f>IF(IFERROR(SEARCH($X$1,AP2705),0)&gt;0,$X$1,"")</f>
        <v/>
      </c>
      <c r="Y2705" s="4">
        <f>LEN(A2705)+LEN(B2705)+LEN(C2705)+LEN(D2705)+LEN(E2705)+LEN(F2705)+LEN(G2705)+LEN(H2705)+LEN(I2705)+LEN(J2705)+LEN(K2705)+LEN(L2705)+LEN(M2705)+LEN(N2705)+LEN(O2705)+LEN(P2705)+LEN(Q2705)+LEN(R2705)+LEN(S2705)+LEN(T2705)+LEN(U2705)+LEN(V2705)+LEN(W2705)+LEN(X2705)</f>
        <v>6</v>
      </c>
      <c r="Z2705" s="4" t="str">
        <f>IF(IFERROR(SEARCH($Z$1,AP2705),0)&gt;0,$Z$1,"")</f>
        <v>-</v>
      </c>
      <c r="AA2705" s="4" t="str">
        <f>IF(IFERROR(SEARCH($AA$1,AP2705),0)&gt;0,$AA$1,"")</f>
        <v>/</v>
      </c>
      <c r="AB2705" s="4" t="str">
        <f>IF(IFERROR(SEARCH($AB$1,AP2705),0)&gt;0,$AB$1,"")</f>
        <v/>
      </c>
      <c r="AC2705" s="4" t="str">
        <f>IF(IFERROR(SEARCH($AC$1,AP2705),0)&gt;0,$AC$1,"")</f>
        <v/>
      </c>
      <c r="AD2705" s="4" t="str">
        <f>IF(IFERROR(SEARCH($AD$1,AP2705),0)&gt;0,$AD$1,"")</f>
        <v/>
      </c>
      <c r="AE2705" s="4" t="str">
        <f>IF(IFERROR(SEARCH($AE$1,AP2705),0)&gt;0,$AE$1,"")</f>
        <v/>
      </c>
      <c r="AF2705" s="4" t="str" cm="1">
        <f t="array" aca="1" ref="AF2705" ca="1">LEFT(AO2705,MATCH(FALSE,ISNUMBER(MID(AO2705,ROW(INDIRECT("1:"&amp;LEN(AO2705)+1)), 1) *1),0) -1)</f>
        <v>24</v>
      </c>
      <c r="AG2705" s="4">
        <f>LEN(AO2705)</f>
        <v>9</v>
      </c>
      <c r="AH2705" s="4">
        <f>LEN(AP2705)</f>
        <v>21</v>
      </c>
      <c r="AI2705" s="4">
        <f>AH2705-AG2705</f>
        <v>12</v>
      </c>
      <c r="AJ2705" s="4" t="str">
        <f>RIGHT(AP2705,4)</f>
        <v>/DUS</v>
      </c>
      <c r="AK2705" s="4" t="str">
        <f>RIGHT(AP2705,5)</f>
        <v>P/DUS</v>
      </c>
      <c r="AL2705" s="4" t="b">
        <f>AN2705=AN2706</f>
        <v>0</v>
      </c>
      <c r="AM2705" s="4" t="b">
        <f>LEFT(AP2705,2)=LEFT(AQ2705,2)</f>
        <v>0</v>
      </c>
      <c r="AN2705" s="5" t="str">
        <f>LEFT(AP2705,(AI2705-1))</f>
        <v>SIIPLAH CUP</v>
      </c>
      <c r="AO2705" s="4" t="str">
        <f>IFERROR(RIGHT(AP2705,LEN(AP2705)-FIND("-",AP2705)),1)</f>
        <v>24CUP/DUS</v>
      </c>
      <c r="AP2705" t="s">
        <v>5631</v>
      </c>
      <c r="AR2705">
        <v>20500</v>
      </c>
      <c r="AS2705">
        <v>20500</v>
      </c>
      <c r="AT2705">
        <v>19500</v>
      </c>
    </row>
    <row r="2706" spans="1:46" x14ac:dyDescent="0.25">
      <c r="A2706" s="4" t="str">
        <f>IF(IFERROR(SEARCH($A$1,AP2706),0)&gt;0,$A$1,"")</f>
        <v>PCS</v>
      </c>
      <c r="B2706" s="4" t="str">
        <f>IF(IFERROR(SEARCH($B$1,AP2706),0)&gt;0,$B$1,"")</f>
        <v/>
      </c>
      <c r="C2706" s="4" t="str">
        <f>IF(IFERROR(SEARCH($C$1,AP2706),0)&gt;0,$C$1,"")</f>
        <v/>
      </c>
      <c r="D2706" s="4" t="str">
        <f>IF(IFERROR(SEARCH($D$1,AP2706),0)&gt;0,$D$1,"")</f>
        <v/>
      </c>
      <c r="E2706" s="4" t="str">
        <f>IF(IFERROR(SEARCH($E$1,AP2706),0)&gt;0,$E$1,"")</f>
        <v/>
      </c>
      <c r="F2706" s="4" t="str">
        <f>IF(IFERROR(SEARCH($F$1,AP2706),0)&gt;0,$F$1,"")</f>
        <v/>
      </c>
      <c r="G2706" s="4" t="str">
        <f>IF(IFERROR(SEARCH($G$1,AP2706),0)&gt;0,$G$1,"")</f>
        <v/>
      </c>
      <c r="H2706" s="4" t="str">
        <f>IF(IFERROR(SEARCH($H$1,AP2706),0)&gt;0,$H$1,"")</f>
        <v/>
      </c>
      <c r="I2706" s="4" t="str">
        <f>IF(IFERROR(SEARCH($I$1,AP2706),0)&gt;0,$I$1,"")</f>
        <v/>
      </c>
      <c r="J2706" s="4" t="str">
        <f>IF(IFERROR(SEARCH($J$1,AP2706),0)&gt;0,$J$1,"")</f>
        <v/>
      </c>
      <c r="K2706" s="4" t="str">
        <f>IF(IFERROR(SEARCH($K$1,AP2706),0)&gt;0,$K$1,"")</f>
        <v/>
      </c>
      <c r="L2706" s="4" t="str">
        <f>IF(IFERROR(SEARCH($L$1,AP2706),0)&gt;0,$L$1,"")</f>
        <v/>
      </c>
      <c r="M2706" s="4" t="str">
        <f>IF(IFERROR(SEARCH($M$1,AP2706),0)&gt;0,$M$1,"")</f>
        <v/>
      </c>
      <c r="N2706" s="4" t="str">
        <f>IF(IFERROR(SEARCH($N$1,AP2706),0)&gt;0,$N$1,"")</f>
        <v/>
      </c>
      <c r="O2706" s="4" t="str">
        <f>IF(IFERROR(SEARCH($O$1,AP2706),0)&gt;0,$O$1,"")</f>
        <v/>
      </c>
      <c r="P2706" s="4" t="str">
        <f>IF(IFERROR(SEARCH($P$1,AP2706),0)&gt;0,$P$1,"")</f>
        <v>DUS</v>
      </c>
      <c r="Q2706" s="4" t="str">
        <f>IF(IFERROR(SEARCH($Q$1,AP2706),0)&gt;0,$Q$1,"")</f>
        <v/>
      </c>
      <c r="R2706" s="4" t="str">
        <f>IF(IFERROR(SEARCH($R$1,AP2706),0)&gt;0,$R$1,"")</f>
        <v>IKAT</v>
      </c>
      <c r="S2706" s="4" t="str">
        <f>IF(IFERROR(SEARCH($S$1,AP2706),0)&gt;0,$S$1,"")</f>
        <v/>
      </c>
      <c r="T2706" s="4" t="str">
        <f>IF(IFERROR(SEARCH($T$1,AP2706),0)&gt;0,$T$1,"")</f>
        <v/>
      </c>
      <c r="U2706" s="4" t="str">
        <f>IF(IFERROR(SEARCH($U$1,AP2706),0)&gt;0,$U$1,"")</f>
        <v/>
      </c>
      <c r="V2706" s="4" t="str">
        <f>IF(IFERROR(SEARCH($V$1,AP2706),0)&gt;0,$V$1,"")</f>
        <v/>
      </c>
      <c r="W2706" s="4" t="str">
        <f>IF(IFERROR(SEARCH($W$1,AP2706),0)&gt;0,$W$1,"")</f>
        <v/>
      </c>
      <c r="X2706" s="4" t="str">
        <f>IF(IFERROR(SEARCH($X$1,AP2706),0)&gt;0,$X$1,"")</f>
        <v/>
      </c>
      <c r="Y2706" s="4">
        <f>LEN(A2706)+LEN(B2706)+LEN(C2706)+LEN(D2706)+LEN(E2706)+LEN(F2706)+LEN(G2706)+LEN(H2706)+LEN(I2706)+LEN(J2706)+LEN(K2706)+LEN(L2706)+LEN(M2706)+LEN(N2706)+LEN(O2706)+LEN(P2706)+LEN(Q2706)+LEN(R2706)+LEN(S2706)+LEN(T2706)+LEN(U2706)+LEN(V2706)+LEN(W2706)+LEN(X2706)</f>
        <v>10</v>
      </c>
      <c r="Z2706" s="4" t="str">
        <f>IF(IFERROR(SEARCH($Z$1,AP2706),0)&gt;0,$Z$1,"")</f>
        <v>-</v>
      </c>
      <c r="AA2706" s="4" t="str">
        <f>IF(IFERROR(SEARCH($AA$1,AP2706),0)&gt;0,$AA$1,"")</f>
        <v>/</v>
      </c>
      <c r="AB2706" s="4" t="str">
        <f>IF(IFERROR(SEARCH($AB$1,AP2706),0)&gt;0,$AB$1,"")</f>
        <v/>
      </c>
      <c r="AC2706" s="4" t="str">
        <f>IF(IFERROR(SEARCH($AC$1,AP2706),0)&gt;0,$AC$1,"")</f>
        <v/>
      </c>
      <c r="AD2706" s="4" t="str">
        <f>IF(IFERROR(SEARCH($AD$1,AP2706),0)&gt;0,$AD$1,"")</f>
        <v/>
      </c>
      <c r="AE2706" s="4" t="str">
        <f>IF(IFERROR(SEARCH($AE$1,AP2706),0)&gt;0,$AE$1,"")</f>
        <v/>
      </c>
      <c r="AF2706" s="4" t="str" cm="1">
        <f t="array" aca="1" ref="AF2706" ca="1">LEFT(AO2706,MATCH(FALSE,ISNUMBER(MID(AO2706,ROW(INDIRECT("1:"&amp;LEN(AO2706)+1)), 1) *1),0) -1)</f>
        <v>12</v>
      </c>
      <c r="AG2706" s="4">
        <f>LEN(AO2706)</f>
        <v>9</v>
      </c>
      <c r="AH2706" s="4">
        <f>LEN(AP2706)</f>
        <v>30</v>
      </c>
      <c r="AI2706" s="4">
        <f>AH2706-AG2706</f>
        <v>21</v>
      </c>
      <c r="AJ2706" s="4" t="str">
        <f>RIGHT(AP2706,4)</f>
        <v>/DUS</v>
      </c>
      <c r="AK2706" s="4" t="str">
        <f>RIGHT(AP2706,5)</f>
        <v>S/DUS</v>
      </c>
      <c r="AL2706" s="4" t="b">
        <f>AN2706=AN2707</f>
        <v>1</v>
      </c>
      <c r="AM2706" s="4" t="b">
        <f>LEFT(AP2706,2)=LEFT(AQ2706,2)</f>
        <v>0</v>
      </c>
      <c r="AN2706" s="5" t="str">
        <f>LEFT(AP2706,(AI2706-1))</f>
        <v>SIKAT GIGI CIPTADENT</v>
      </c>
      <c r="AO2706" s="4" t="str">
        <f>IFERROR(RIGHT(AP2706,LEN(AP2706)-FIND("-",AP2706)),1)</f>
        <v>12PCS/DUS</v>
      </c>
      <c r="AP2706" t="s">
        <v>5905</v>
      </c>
      <c r="AR2706">
        <v>35000</v>
      </c>
      <c r="AS2706">
        <v>35000</v>
      </c>
      <c r="AT2706">
        <v>31200</v>
      </c>
    </row>
    <row r="2707" spans="1:46" x14ac:dyDescent="0.25">
      <c r="A2707" s="4" t="str">
        <f>IF(IFERROR(SEARCH($A$1,AP2707),0)&gt;0,$A$1,"")</f>
        <v>PCS</v>
      </c>
      <c r="B2707" s="4" t="str">
        <f>IF(IFERROR(SEARCH($B$1,AP2707),0)&gt;0,$B$1,"")</f>
        <v/>
      </c>
      <c r="C2707" s="4" t="str">
        <f>IF(IFERROR(SEARCH($C$1,AP2707),0)&gt;0,$C$1,"")</f>
        <v/>
      </c>
      <c r="D2707" s="4" t="str">
        <f>IF(IFERROR(SEARCH($D$1,AP2707),0)&gt;0,$D$1,"")</f>
        <v/>
      </c>
      <c r="E2707" s="4" t="str">
        <f>IF(IFERROR(SEARCH($E$1,AP2707),0)&gt;0,$E$1,"")</f>
        <v/>
      </c>
      <c r="F2707" s="4" t="str">
        <f>IF(IFERROR(SEARCH($F$1,AP2707),0)&gt;0,$F$1,"")</f>
        <v/>
      </c>
      <c r="G2707" s="4" t="str">
        <f>IF(IFERROR(SEARCH($G$1,AP2707),0)&gt;0,$G$1,"")</f>
        <v/>
      </c>
      <c r="H2707" s="4" t="str">
        <f>IF(IFERROR(SEARCH($H$1,AP2707),0)&gt;0,$H$1,"")</f>
        <v/>
      </c>
      <c r="I2707" s="4" t="str">
        <f>IF(IFERROR(SEARCH($I$1,AP2707),0)&gt;0,$I$1,"")</f>
        <v/>
      </c>
      <c r="J2707" s="4" t="str">
        <f>IF(IFERROR(SEARCH($J$1,AP2707),0)&gt;0,$J$1,"")</f>
        <v/>
      </c>
      <c r="K2707" s="4" t="str">
        <f>IF(IFERROR(SEARCH($K$1,AP2707),0)&gt;0,$K$1,"")</f>
        <v/>
      </c>
      <c r="L2707" s="4" t="str">
        <f>IF(IFERROR(SEARCH($L$1,AP2707),0)&gt;0,$L$1,"")</f>
        <v/>
      </c>
      <c r="M2707" s="4" t="str">
        <f>IF(IFERROR(SEARCH($M$1,AP2707),0)&gt;0,$M$1,"")</f>
        <v/>
      </c>
      <c r="N2707" s="4" t="str">
        <f>IF(IFERROR(SEARCH($N$1,AP2707),0)&gt;0,$N$1,"")</f>
        <v/>
      </c>
      <c r="O2707" s="4" t="str">
        <f>IF(IFERROR(SEARCH($O$1,AP2707),0)&gt;0,$O$1,"")</f>
        <v/>
      </c>
      <c r="P2707" s="4" t="str">
        <f>IF(IFERROR(SEARCH($P$1,AP2707),0)&gt;0,$P$1,"")</f>
        <v/>
      </c>
      <c r="Q2707" s="4" t="str">
        <f>IF(IFERROR(SEARCH($Q$1,AP2707),0)&gt;0,$Q$1,"")</f>
        <v/>
      </c>
      <c r="R2707" s="4" t="str">
        <f>IF(IFERROR(SEARCH($R$1,AP2707),0)&gt;0,$R$1,"")</f>
        <v>IKAT</v>
      </c>
      <c r="S2707" s="4" t="str">
        <f>IF(IFERROR(SEARCH($S$1,AP2707),0)&gt;0,$S$1,"")</f>
        <v/>
      </c>
      <c r="T2707" s="4" t="str">
        <f>IF(IFERROR(SEARCH($T$1,AP2707),0)&gt;0,$T$1,"")</f>
        <v/>
      </c>
      <c r="U2707" s="4" t="str">
        <f>IF(IFERROR(SEARCH($U$1,AP2707),0)&gt;0,$U$1,"")</f>
        <v/>
      </c>
      <c r="V2707" s="4" t="str">
        <f>IF(IFERROR(SEARCH($V$1,AP2707),0)&gt;0,$V$1,"")</f>
        <v/>
      </c>
      <c r="W2707" s="4" t="str">
        <f>IF(IFERROR(SEARCH($W$1,AP2707),0)&gt;0,$W$1,"")</f>
        <v/>
      </c>
      <c r="X2707" s="4" t="str">
        <f>IF(IFERROR(SEARCH($X$1,AP2707),0)&gt;0,$X$1,"")</f>
        <v/>
      </c>
      <c r="Y2707" s="4">
        <f>LEN(A2707)+LEN(B2707)+LEN(C2707)+LEN(D2707)+LEN(E2707)+LEN(F2707)+LEN(G2707)+LEN(H2707)+LEN(I2707)+LEN(J2707)+LEN(K2707)+LEN(L2707)+LEN(M2707)+LEN(N2707)+LEN(O2707)+LEN(P2707)+LEN(Q2707)+LEN(R2707)+LEN(S2707)+LEN(T2707)+LEN(U2707)+LEN(V2707)+LEN(W2707)+LEN(X2707)</f>
        <v>7</v>
      </c>
      <c r="Z2707" s="4" t="str">
        <f>IF(IFERROR(SEARCH($Z$1,AP2707),0)&gt;0,$Z$1,"")</f>
        <v>-</v>
      </c>
      <c r="AA2707" s="4" t="str">
        <f>IF(IFERROR(SEARCH($AA$1,AP2707),0)&gt;0,$AA$1,"")</f>
        <v/>
      </c>
      <c r="AB2707" s="4" t="str">
        <f>IF(IFERROR(SEARCH($AB$1,AP2707),0)&gt;0,$AB$1,"")</f>
        <v/>
      </c>
      <c r="AC2707" s="4" t="str">
        <f>IF(IFERROR(SEARCH($AC$1,AP2707),0)&gt;0,$AC$1,"")</f>
        <v/>
      </c>
      <c r="AD2707" s="4" t="str">
        <f>IF(IFERROR(SEARCH($AD$1,AP2707),0)&gt;0,$AD$1,"")</f>
        <v/>
      </c>
      <c r="AE2707" s="4" t="str">
        <f>IF(IFERROR(SEARCH($AE$1,AP2707),0)&gt;0,$AE$1,"")</f>
        <v/>
      </c>
      <c r="AF2707" s="4" t="str" cm="1">
        <f t="array" aca="1" ref="AF2707" ca="1">LEFT(AO2707,MATCH(FALSE,ISNUMBER(MID(AO2707,ROW(INDIRECT("1:"&amp;LEN(AO2707)+1)), 1) *1),0) -1)</f>
        <v>1</v>
      </c>
      <c r="AG2707" s="4">
        <f>LEN(AO2707)</f>
        <v>4</v>
      </c>
      <c r="AH2707" s="4">
        <f>LEN(AP2707)</f>
        <v>25</v>
      </c>
      <c r="AI2707" s="4">
        <f>AH2707-AG2707</f>
        <v>21</v>
      </c>
      <c r="AJ2707" s="4" t="str">
        <f>RIGHT(AP2707,4)</f>
        <v>1PCS</v>
      </c>
      <c r="AK2707" s="4" t="str">
        <f>RIGHT(AP2707,5)</f>
        <v>-1PCS</v>
      </c>
      <c r="AL2707" s="4" t="b">
        <f>AN2707=AN2708</f>
        <v>0</v>
      </c>
      <c r="AM2707" s="4" t="b">
        <f>LEFT(AP2707,2)=LEFT(AQ2707,2)</f>
        <v>0</v>
      </c>
      <c r="AN2707" s="5" t="str">
        <f>LEFT(AP2707,(AI2707-1))</f>
        <v>SIKAT GIGI CIPTADENT</v>
      </c>
      <c r="AO2707" s="4" t="str">
        <f>IFERROR(RIGHT(AP2707,LEN(AP2707)-FIND("-",AP2707)),1)</f>
        <v>1PCS</v>
      </c>
      <c r="AP2707" t="s">
        <v>5904</v>
      </c>
      <c r="AQ2707" s="1" t="s">
        <v>4538</v>
      </c>
      <c r="AR2707">
        <v>3500</v>
      </c>
      <c r="AS2707">
        <v>3500</v>
      </c>
      <c r="AT2707">
        <v>2600</v>
      </c>
    </row>
    <row r="2708" spans="1:46" x14ac:dyDescent="0.25">
      <c r="A2708" s="4" t="str">
        <f>IF(IFERROR(SEARCH($A$1,AP2708),0)&gt;0,$A$1,"")</f>
        <v>PCS</v>
      </c>
      <c r="B2708" s="4" t="str">
        <f>IF(IFERROR(SEARCH($B$1,AP2708),0)&gt;0,$B$1,"")</f>
        <v/>
      </c>
      <c r="C2708" s="4" t="str">
        <f>IF(IFERROR(SEARCH($C$1,AP2708),0)&gt;0,$C$1,"")</f>
        <v/>
      </c>
      <c r="D2708" s="4" t="str">
        <f>IF(IFERROR(SEARCH($D$1,AP2708),0)&gt;0,$D$1,"")</f>
        <v/>
      </c>
      <c r="E2708" s="4" t="str">
        <f>IF(IFERROR(SEARCH($E$1,AP2708),0)&gt;0,$E$1,"")</f>
        <v/>
      </c>
      <c r="F2708" s="4" t="str">
        <f>IF(IFERROR(SEARCH($F$1,AP2708),0)&gt;0,$F$1,"")</f>
        <v/>
      </c>
      <c r="G2708" s="4" t="str">
        <f>IF(IFERROR(SEARCH($G$1,AP2708),0)&gt;0,$G$1,"")</f>
        <v/>
      </c>
      <c r="H2708" s="4" t="str">
        <f>IF(IFERROR(SEARCH($H$1,AP2708),0)&gt;0,$H$1,"")</f>
        <v/>
      </c>
      <c r="I2708" s="4" t="str">
        <f>IF(IFERROR(SEARCH($I$1,AP2708),0)&gt;0,$I$1,"")</f>
        <v/>
      </c>
      <c r="J2708" s="4" t="str">
        <f>IF(IFERROR(SEARCH($J$1,AP2708),0)&gt;0,$J$1,"")</f>
        <v/>
      </c>
      <c r="K2708" s="4" t="str">
        <f>IF(IFERROR(SEARCH($K$1,AP2708),0)&gt;0,$K$1,"")</f>
        <v/>
      </c>
      <c r="L2708" s="4" t="str">
        <f>IF(IFERROR(SEARCH($L$1,AP2708),0)&gt;0,$L$1,"")</f>
        <v/>
      </c>
      <c r="M2708" s="4" t="str">
        <f>IF(IFERROR(SEARCH($M$1,AP2708),0)&gt;0,$M$1,"")</f>
        <v/>
      </c>
      <c r="N2708" s="4" t="str">
        <f>IF(IFERROR(SEARCH($N$1,AP2708),0)&gt;0,$N$1,"")</f>
        <v/>
      </c>
      <c r="O2708" s="4" t="str">
        <f>IF(IFERROR(SEARCH($O$1,AP2708),0)&gt;0,$O$1,"")</f>
        <v/>
      </c>
      <c r="P2708" s="4" t="str">
        <f>IF(IFERROR(SEARCH($P$1,AP2708),0)&gt;0,$P$1,"")</f>
        <v>DUS</v>
      </c>
      <c r="Q2708" s="4" t="str">
        <f>IF(IFERROR(SEARCH($Q$1,AP2708),0)&gt;0,$Q$1,"")</f>
        <v/>
      </c>
      <c r="R2708" s="4" t="str">
        <f>IF(IFERROR(SEARCH($R$1,AP2708),0)&gt;0,$R$1,"")</f>
        <v>IKAT</v>
      </c>
      <c r="S2708" s="4" t="str">
        <f>IF(IFERROR(SEARCH($S$1,AP2708),0)&gt;0,$S$1,"")</f>
        <v/>
      </c>
      <c r="T2708" s="4" t="str">
        <f>IF(IFERROR(SEARCH($T$1,AP2708),0)&gt;0,$T$1,"")</f>
        <v/>
      </c>
      <c r="U2708" s="4" t="str">
        <f>IF(IFERROR(SEARCH($U$1,AP2708),0)&gt;0,$U$1,"")</f>
        <v/>
      </c>
      <c r="V2708" s="4" t="str">
        <f>IF(IFERROR(SEARCH($V$1,AP2708),0)&gt;0,$V$1,"")</f>
        <v/>
      </c>
      <c r="W2708" s="4" t="str">
        <f>IF(IFERROR(SEARCH($W$1,AP2708),0)&gt;0,$W$1,"")</f>
        <v/>
      </c>
      <c r="X2708" s="4" t="str">
        <f>IF(IFERROR(SEARCH($X$1,AP2708),0)&gt;0,$X$1,"")</f>
        <v/>
      </c>
      <c r="Y2708" s="4">
        <f>LEN(A2708)+LEN(B2708)+LEN(C2708)+LEN(D2708)+LEN(E2708)+LEN(F2708)+LEN(G2708)+LEN(H2708)+LEN(I2708)+LEN(J2708)+LEN(K2708)+LEN(L2708)+LEN(M2708)+LEN(N2708)+LEN(O2708)+LEN(P2708)+LEN(Q2708)+LEN(R2708)+LEN(S2708)+LEN(T2708)+LEN(U2708)+LEN(V2708)+LEN(W2708)+LEN(X2708)</f>
        <v>10</v>
      </c>
      <c r="Z2708" s="4" t="str">
        <f>IF(IFERROR(SEARCH($Z$1,AP2708),0)&gt;0,$Z$1,"")</f>
        <v>-</v>
      </c>
      <c r="AA2708" s="4" t="str">
        <f>IF(IFERROR(SEARCH($AA$1,AP2708),0)&gt;0,$AA$1,"")</f>
        <v>/</v>
      </c>
      <c r="AB2708" s="4" t="str">
        <f>IF(IFERROR(SEARCH($AB$1,AP2708),0)&gt;0,$AB$1,"")</f>
        <v/>
      </c>
      <c r="AC2708" s="4" t="str">
        <f>IF(IFERROR(SEARCH($AC$1,AP2708),0)&gt;0,$AC$1,"")</f>
        <v/>
      </c>
      <c r="AD2708" s="4" t="str">
        <f>IF(IFERROR(SEARCH($AD$1,AP2708),0)&gt;0,$AD$1,"")</f>
        <v/>
      </c>
      <c r="AE2708" s="4" t="str">
        <f>IF(IFERROR(SEARCH($AE$1,AP2708),0)&gt;0,$AE$1,"")</f>
        <v/>
      </c>
      <c r="AF2708" s="4" t="str" cm="1">
        <f t="array" aca="1" ref="AF2708" ca="1">LEFT(AO2708,MATCH(FALSE,ISNUMBER(MID(AO2708,ROW(INDIRECT("1:"&amp;LEN(AO2708)+1)), 1) *1),0) -1)</f>
        <v>12</v>
      </c>
      <c r="AG2708" s="4">
        <f>LEN(AO2708)</f>
        <v>9</v>
      </c>
      <c r="AH2708" s="4">
        <f>LEN(AP2708)</f>
        <v>28</v>
      </c>
      <c r="AI2708" s="4">
        <f>AH2708-AG2708</f>
        <v>19</v>
      </c>
      <c r="AJ2708" s="4" t="str">
        <f>RIGHT(AP2708,4)</f>
        <v>/DUS</v>
      </c>
      <c r="AK2708" s="4" t="str">
        <f>RIGHT(AP2708,5)</f>
        <v>S/DUS</v>
      </c>
      <c r="AL2708" s="4" t="b">
        <f>AN2708=AN2709</f>
        <v>1</v>
      </c>
      <c r="AM2708" s="4" t="b">
        <f>LEFT(AP2708,2)=LEFT(AQ2708,2)</f>
        <v>0</v>
      </c>
      <c r="AN2708" s="5" t="str">
        <f>LEFT(AP2708,(AI2708-1))</f>
        <v>SIKAT GIGI COMFORT</v>
      </c>
      <c r="AO2708" s="4" t="str">
        <f>IFERROR(RIGHT(AP2708,LEN(AP2708)-FIND("-",AP2708)),1)</f>
        <v>12PCS/DUS</v>
      </c>
      <c r="AP2708" t="s">
        <v>4539</v>
      </c>
      <c r="AR2708">
        <v>27000</v>
      </c>
      <c r="AS2708">
        <v>27000</v>
      </c>
      <c r="AT2708">
        <v>25000</v>
      </c>
    </row>
    <row r="2709" spans="1:46" x14ac:dyDescent="0.25">
      <c r="A2709" s="4" t="str">
        <f>IF(IFERROR(SEARCH($A$1,AP2709),0)&gt;0,$A$1,"")</f>
        <v>PCS</v>
      </c>
      <c r="B2709" s="4" t="str">
        <f>IF(IFERROR(SEARCH($B$1,AP2709),0)&gt;0,$B$1,"")</f>
        <v/>
      </c>
      <c r="C2709" s="4" t="str">
        <f>IF(IFERROR(SEARCH($C$1,AP2709),0)&gt;0,$C$1,"")</f>
        <v/>
      </c>
      <c r="D2709" s="4" t="str">
        <f>IF(IFERROR(SEARCH($D$1,AP2709),0)&gt;0,$D$1,"")</f>
        <v/>
      </c>
      <c r="E2709" s="4" t="str">
        <f>IF(IFERROR(SEARCH($E$1,AP2709),0)&gt;0,$E$1,"")</f>
        <v/>
      </c>
      <c r="F2709" s="4" t="str">
        <f>IF(IFERROR(SEARCH($F$1,AP2709),0)&gt;0,$F$1,"")</f>
        <v/>
      </c>
      <c r="G2709" s="4" t="str">
        <f>IF(IFERROR(SEARCH($G$1,AP2709),0)&gt;0,$G$1,"")</f>
        <v/>
      </c>
      <c r="H2709" s="4" t="str">
        <f>IF(IFERROR(SEARCH($H$1,AP2709),0)&gt;0,$H$1,"")</f>
        <v/>
      </c>
      <c r="I2709" s="4" t="str">
        <f>IF(IFERROR(SEARCH($I$1,AP2709),0)&gt;0,$I$1,"")</f>
        <v/>
      </c>
      <c r="J2709" s="4" t="str">
        <f>IF(IFERROR(SEARCH($J$1,AP2709),0)&gt;0,$J$1,"")</f>
        <v/>
      </c>
      <c r="K2709" s="4" t="str">
        <f>IF(IFERROR(SEARCH($K$1,AP2709),0)&gt;0,$K$1,"")</f>
        <v/>
      </c>
      <c r="L2709" s="4" t="str">
        <f>IF(IFERROR(SEARCH($L$1,AP2709),0)&gt;0,$L$1,"")</f>
        <v/>
      </c>
      <c r="M2709" s="4" t="str">
        <f>IF(IFERROR(SEARCH($M$1,AP2709),0)&gt;0,$M$1,"")</f>
        <v/>
      </c>
      <c r="N2709" s="4" t="str">
        <f>IF(IFERROR(SEARCH($N$1,AP2709),0)&gt;0,$N$1,"")</f>
        <v/>
      </c>
      <c r="O2709" s="4" t="str">
        <f>IF(IFERROR(SEARCH($O$1,AP2709),0)&gt;0,$O$1,"")</f>
        <v/>
      </c>
      <c r="P2709" s="4" t="str">
        <f>IF(IFERROR(SEARCH($P$1,AP2709),0)&gt;0,$P$1,"")</f>
        <v/>
      </c>
      <c r="Q2709" s="4" t="str">
        <f>IF(IFERROR(SEARCH($Q$1,AP2709),0)&gt;0,$Q$1,"")</f>
        <v/>
      </c>
      <c r="R2709" s="4" t="str">
        <f>IF(IFERROR(SEARCH($R$1,AP2709),0)&gt;0,$R$1,"")</f>
        <v>IKAT</v>
      </c>
      <c r="S2709" s="4" t="str">
        <f>IF(IFERROR(SEARCH($S$1,AP2709),0)&gt;0,$S$1,"")</f>
        <v/>
      </c>
      <c r="T2709" s="4" t="str">
        <f>IF(IFERROR(SEARCH($T$1,AP2709),0)&gt;0,$T$1,"")</f>
        <v/>
      </c>
      <c r="U2709" s="4" t="str">
        <f>IF(IFERROR(SEARCH($U$1,AP2709),0)&gt;0,$U$1,"")</f>
        <v/>
      </c>
      <c r="V2709" s="4" t="str">
        <f>IF(IFERROR(SEARCH($V$1,AP2709),0)&gt;0,$V$1,"")</f>
        <v/>
      </c>
      <c r="W2709" s="4" t="str">
        <f>IF(IFERROR(SEARCH($W$1,AP2709),0)&gt;0,$W$1,"")</f>
        <v/>
      </c>
      <c r="X2709" s="4" t="str">
        <f>IF(IFERROR(SEARCH($X$1,AP2709),0)&gt;0,$X$1,"")</f>
        <v/>
      </c>
      <c r="Y2709" s="4">
        <f>LEN(A2709)+LEN(B2709)+LEN(C2709)+LEN(D2709)+LEN(E2709)+LEN(F2709)+LEN(G2709)+LEN(H2709)+LEN(I2709)+LEN(J2709)+LEN(K2709)+LEN(L2709)+LEN(M2709)+LEN(N2709)+LEN(O2709)+LEN(P2709)+LEN(Q2709)+LEN(R2709)+LEN(S2709)+LEN(T2709)+LEN(U2709)+LEN(V2709)+LEN(W2709)+LEN(X2709)</f>
        <v>7</v>
      </c>
      <c r="Z2709" s="4" t="str">
        <f>IF(IFERROR(SEARCH($Z$1,AP2709),0)&gt;0,$Z$1,"")</f>
        <v>-</v>
      </c>
      <c r="AA2709" s="4" t="str">
        <f>IF(IFERROR(SEARCH($AA$1,AP2709),0)&gt;0,$AA$1,"")</f>
        <v/>
      </c>
      <c r="AB2709" s="4" t="str">
        <f>IF(IFERROR(SEARCH($AB$1,AP2709),0)&gt;0,$AB$1,"")</f>
        <v/>
      </c>
      <c r="AC2709" s="4" t="str">
        <f>IF(IFERROR(SEARCH($AC$1,AP2709),0)&gt;0,$AC$1,"")</f>
        <v/>
      </c>
      <c r="AD2709" s="4" t="str">
        <f>IF(IFERROR(SEARCH($AD$1,AP2709),0)&gt;0,$AD$1,"")</f>
        <v/>
      </c>
      <c r="AE2709" s="4" t="str">
        <f>IF(IFERROR(SEARCH($AE$1,AP2709),0)&gt;0,$AE$1,"")</f>
        <v/>
      </c>
      <c r="AF2709" s="4" t="str" cm="1">
        <f t="array" aca="1" ref="AF2709" ca="1">LEFT(AO2709,MATCH(FALSE,ISNUMBER(MID(AO2709,ROW(INDIRECT("1:"&amp;LEN(AO2709)+1)), 1) *1),0) -1)</f>
        <v>1</v>
      </c>
      <c r="AG2709" s="4">
        <f>LEN(AO2709)</f>
        <v>4</v>
      </c>
      <c r="AH2709" s="4">
        <f>LEN(AP2709)</f>
        <v>23</v>
      </c>
      <c r="AI2709" s="4">
        <f>AH2709-AG2709</f>
        <v>19</v>
      </c>
      <c r="AJ2709" s="4" t="str">
        <f>RIGHT(AP2709,4)</f>
        <v>1PCS</v>
      </c>
      <c r="AK2709" s="4" t="str">
        <f>RIGHT(AP2709,5)</f>
        <v>-1PCS</v>
      </c>
      <c r="AL2709" s="4" t="b">
        <f>AN2709=AN2710</f>
        <v>0</v>
      </c>
      <c r="AM2709" s="4" t="b">
        <f>LEFT(AP2709,2)=LEFT(AQ2709,2)</f>
        <v>0</v>
      </c>
      <c r="AN2709" s="5" t="str">
        <f>LEFT(AP2709,(AI2709-1))</f>
        <v>SIKAT GIGI COMFORT</v>
      </c>
      <c r="AO2709" s="4" t="str">
        <f>IFERROR(RIGHT(AP2709,LEN(AP2709)-FIND("-",AP2709)),1)</f>
        <v>1PCS</v>
      </c>
      <c r="AP2709" t="s">
        <v>4540</v>
      </c>
      <c r="AQ2709" s="1" t="s">
        <v>4541</v>
      </c>
      <c r="AR2709">
        <v>2500</v>
      </c>
      <c r="AS2709">
        <v>3000</v>
      </c>
      <c r="AT2709">
        <v>2084</v>
      </c>
    </row>
    <row r="2710" spans="1:46" x14ac:dyDescent="0.25">
      <c r="A2710" s="4" t="str">
        <f>IF(IFERROR(SEARCH($A$1,AP2710),0)&gt;0,$A$1,"")</f>
        <v>PCS</v>
      </c>
      <c r="B2710" s="4" t="str">
        <f>IF(IFERROR(SEARCH($B$1,AP2710),0)&gt;0,$B$1,"")</f>
        <v/>
      </c>
      <c r="C2710" s="4" t="str">
        <f>IF(IFERROR(SEARCH($C$1,AP2710),0)&gt;0,$C$1,"")</f>
        <v/>
      </c>
      <c r="D2710" s="4" t="str">
        <f>IF(IFERROR(SEARCH($D$1,AP2710),0)&gt;0,$D$1,"")</f>
        <v/>
      </c>
      <c r="E2710" s="4" t="str">
        <f>IF(IFERROR(SEARCH($E$1,AP2710),0)&gt;0,$E$1,"")</f>
        <v/>
      </c>
      <c r="F2710" s="4" t="str">
        <f>IF(IFERROR(SEARCH($F$1,AP2710),0)&gt;0,$F$1,"")</f>
        <v/>
      </c>
      <c r="G2710" s="4" t="str">
        <f>IF(IFERROR(SEARCH($G$1,AP2710),0)&gt;0,$G$1,"")</f>
        <v/>
      </c>
      <c r="H2710" s="4" t="str">
        <f>IF(IFERROR(SEARCH($H$1,AP2710),0)&gt;0,$H$1,"")</f>
        <v/>
      </c>
      <c r="I2710" s="4" t="str">
        <f>IF(IFERROR(SEARCH($I$1,AP2710),0)&gt;0,$I$1,"")</f>
        <v/>
      </c>
      <c r="J2710" s="4" t="str">
        <f>IF(IFERROR(SEARCH($J$1,AP2710),0)&gt;0,$J$1,"")</f>
        <v/>
      </c>
      <c r="K2710" s="4" t="str">
        <f>IF(IFERROR(SEARCH($K$1,AP2710),0)&gt;0,$K$1,"")</f>
        <v/>
      </c>
      <c r="L2710" s="4" t="str">
        <f>IF(IFERROR(SEARCH($L$1,AP2710),0)&gt;0,$L$1,"")</f>
        <v/>
      </c>
      <c r="M2710" s="4" t="str">
        <f>IF(IFERROR(SEARCH($M$1,AP2710),0)&gt;0,$M$1,"")</f>
        <v/>
      </c>
      <c r="N2710" s="4" t="str">
        <f>IF(IFERROR(SEARCH($N$1,AP2710),0)&gt;0,$N$1,"")</f>
        <v/>
      </c>
      <c r="O2710" s="4" t="str">
        <f>IF(IFERROR(SEARCH($O$1,AP2710),0)&gt;0,$O$1,"")</f>
        <v/>
      </c>
      <c r="P2710" s="4" t="str">
        <f>IF(IFERROR(SEARCH($P$1,AP2710),0)&gt;0,$P$1,"")</f>
        <v/>
      </c>
      <c r="Q2710" s="4" t="str">
        <f>IF(IFERROR(SEARCH($Q$1,AP2710),0)&gt;0,$Q$1,"")</f>
        <v/>
      </c>
      <c r="R2710" s="4" t="str">
        <f>IF(IFERROR(SEARCH($R$1,AP2710),0)&gt;0,$R$1,"")</f>
        <v>IKAT</v>
      </c>
      <c r="S2710" s="4" t="str">
        <f>IF(IFERROR(SEARCH($S$1,AP2710),0)&gt;0,$S$1,"")</f>
        <v/>
      </c>
      <c r="T2710" s="4" t="str">
        <f>IF(IFERROR(SEARCH($T$1,AP2710),0)&gt;0,$T$1,"")</f>
        <v/>
      </c>
      <c r="U2710" s="4" t="str">
        <f>IF(IFERROR(SEARCH($U$1,AP2710),0)&gt;0,$U$1,"")</f>
        <v/>
      </c>
      <c r="V2710" s="4" t="str">
        <f>IF(IFERROR(SEARCH($V$1,AP2710),0)&gt;0,$V$1,"")</f>
        <v/>
      </c>
      <c r="W2710" s="4" t="str">
        <f>IF(IFERROR(SEARCH($W$1,AP2710),0)&gt;0,$W$1,"")</f>
        <v/>
      </c>
      <c r="X2710" s="4" t="str">
        <f>IF(IFERROR(SEARCH($X$1,AP2710),0)&gt;0,$X$1,"")</f>
        <v/>
      </c>
      <c r="Y2710" s="4">
        <f>LEN(A2710)+LEN(B2710)+LEN(C2710)+LEN(D2710)+LEN(E2710)+LEN(F2710)+LEN(G2710)+LEN(H2710)+LEN(I2710)+LEN(J2710)+LEN(K2710)+LEN(L2710)+LEN(M2710)+LEN(N2710)+LEN(O2710)+LEN(P2710)+LEN(Q2710)+LEN(R2710)+LEN(S2710)+LEN(T2710)+LEN(U2710)+LEN(V2710)+LEN(W2710)+LEN(X2710)</f>
        <v>7</v>
      </c>
      <c r="Z2710" s="4" t="str">
        <f>IF(IFERROR(SEARCH($Z$1,AP2710),0)&gt;0,$Z$1,"")</f>
        <v>-</v>
      </c>
      <c r="AA2710" s="4" t="str">
        <f>IF(IFERROR(SEARCH($AA$1,AP2710),0)&gt;0,$AA$1,"")</f>
        <v/>
      </c>
      <c r="AB2710" s="4" t="str">
        <f>IF(IFERROR(SEARCH($AB$1,AP2710),0)&gt;0,$AB$1,"")</f>
        <v/>
      </c>
      <c r="AC2710" s="4" t="str">
        <f>IF(IFERROR(SEARCH($AC$1,AP2710),0)&gt;0,$AC$1,"")</f>
        <v/>
      </c>
      <c r="AD2710" s="4" t="str">
        <f>IF(IFERROR(SEARCH($AD$1,AP2710),0)&gt;0,$AD$1,"")</f>
        <v/>
      </c>
      <c r="AE2710" s="4" t="str">
        <f>IF(IFERROR(SEARCH($AE$1,AP2710),0)&gt;0,$AE$1,"")</f>
        <v/>
      </c>
      <c r="AF2710" s="4" t="str" cm="1">
        <f t="array" aca="1" ref="AF2710" ca="1">LEFT(AO2710,MATCH(FALSE,ISNUMBER(MID(AO2710,ROW(INDIRECT("1:"&amp;LEN(AO2710)+1)), 1) *1),0) -1)</f>
        <v>1</v>
      </c>
      <c r="AG2710" s="4">
        <f>LEN(AO2710)</f>
        <v>4</v>
      </c>
      <c r="AH2710" s="4">
        <f>LEN(AP2710)</f>
        <v>30</v>
      </c>
      <c r="AI2710" s="4">
        <f>AH2710-AG2710</f>
        <v>26</v>
      </c>
      <c r="AJ2710" s="4" t="str">
        <f>RIGHT(AP2710,4)</f>
        <v>1PCS</v>
      </c>
      <c r="AK2710" s="4" t="str">
        <f>RIGHT(AP2710,5)</f>
        <v>-1PCS</v>
      </c>
      <c r="AL2710" s="4" t="b">
        <f>AN2710=AN2711</f>
        <v>0</v>
      </c>
      <c r="AM2710" s="4" t="b">
        <f>LEFT(AP2710,2)=LEFT(AQ2710,2)</f>
        <v>0</v>
      </c>
      <c r="AN2710" s="5" t="str">
        <f>LEFT(AP2710,(AI2710-1))</f>
        <v>SIKAT GIGI FORMULA DIAMON</v>
      </c>
      <c r="AO2710" s="4" t="str">
        <f>IFERROR(RIGHT(AP2710,LEN(AP2710)-FIND("-",AP2710)),1)</f>
        <v>1PCS</v>
      </c>
      <c r="AP2710" t="s">
        <v>5537</v>
      </c>
      <c r="AQ2710" s="1" t="s">
        <v>4543</v>
      </c>
      <c r="AR2710">
        <v>3500</v>
      </c>
      <c r="AS2710">
        <v>4000</v>
      </c>
      <c r="AT2710">
        <v>3050</v>
      </c>
    </row>
    <row r="2711" spans="1:46" x14ac:dyDescent="0.25">
      <c r="A2711" s="4" t="str">
        <f>IF(IFERROR(SEARCH($A$1,AP2711),0)&gt;0,$A$1,"")</f>
        <v>PCS</v>
      </c>
      <c r="B2711" s="4" t="str">
        <f>IF(IFERROR(SEARCH($B$1,AP2711),0)&gt;0,$B$1,"")</f>
        <v/>
      </c>
      <c r="C2711" s="4" t="str">
        <f>IF(IFERROR(SEARCH($C$1,AP2711),0)&gt;0,$C$1,"")</f>
        <v/>
      </c>
      <c r="D2711" s="4" t="str">
        <f>IF(IFERROR(SEARCH($D$1,AP2711),0)&gt;0,$D$1,"")</f>
        <v/>
      </c>
      <c r="E2711" s="4" t="str">
        <f>IF(IFERROR(SEARCH($E$1,AP2711),0)&gt;0,$E$1,"")</f>
        <v/>
      </c>
      <c r="F2711" s="4" t="str">
        <f>IF(IFERROR(SEARCH($F$1,AP2711),0)&gt;0,$F$1,"")</f>
        <v/>
      </c>
      <c r="G2711" s="4" t="str">
        <f>IF(IFERROR(SEARCH($G$1,AP2711),0)&gt;0,$G$1,"")</f>
        <v/>
      </c>
      <c r="H2711" s="4" t="str">
        <f>IF(IFERROR(SEARCH($H$1,AP2711),0)&gt;0,$H$1,"")</f>
        <v/>
      </c>
      <c r="I2711" s="4" t="str">
        <f>IF(IFERROR(SEARCH($I$1,AP2711),0)&gt;0,$I$1,"")</f>
        <v/>
      </c>
      <c r="J2711" s="4" t="str">
        <f>IF(IFERROR(SEARCH($J$1,AP2711),0)&gt;0,$J$1,"")</f>
        <v/>
      </c>
      <c r="K2711" s="4" t="str">
        <f>IF(IFERROR(SEARCH($K$1,AP2711),0)&gt;0,$K$1,"")</f>
        <v/>
      </c>
      <c r="L2711" s="4" t="str">
        <f>IF(IFERROR(SEARCH($L$1,AP2711),0)&gt;0,$L$1,"")</f>
        <v/>
      </c>
      <c r="M2711" s="4" t="str">
        <f>IF(IFERROR(SEARCH($M$1,AP2711),0)&gt;0,$M$1,"")</f>
        <v/>
      </c>
      <c r="N2711" s="4" t="str">
        <f>IF(IFERROR(SEARCH($N$1,AP2711),0)&gt;0,$N$1,"")</f>
        <v/>
      </c>
      <c r="O2711" s="4" t="str">
        <f>IF(IFERROR(SEARCH($O$1,AP2711),0)&gt;0,$O$1,"")</f>
        <v/>
      </c>
      <c r="P2711" s="4" t="str">
        <f>IF(IFERROR(SEARCH($P$1,AP2711),0)&gt;0,$P$1,"")</f>
        <v/>
      </c>
      <c r="Q2711" s="4" t="str">
        <f>IF(IFERROR(SEARCH($Q$1,AP2711),0)&gt;0,$Q$1,"")</f>
        <v/>
      </c>
      <c r="R2711" s="4" t="str">
        <f>IF(IFERROR(SEARCH($R$1,AP2711),0)&gt;0,$R$1,"")</f>
        <v>IKAT</v>
      </c>
      <c r="S2711" s="4" t="str">
        <f>IF(IFERROR(SEARCH($S$1,AP2711),0)&gt;0,$S$1,"")</f>
        <v/>
      </c>
      <c r="T2711" s="4" t="str">
        <f>IF(IFERROR(SEARCH($T$1,AP2711),0)&gt;0,$T$1,"")</f>
        <v/>
      </c>
      <c r="U2711" s="4" t="str">
        <f>IF(IFERROR(SEARCH($U$1,AP2711),0)&gt;0,$U$1,"")</f>
        <v/>
      </c>
      <c r="V2711" s="4" t="str">
        <f>IF(IFERROR(SEARCH($V$1,AP2711),0)&gt;0,$V$1,"")</f>
        <v/>
      </c>
      <c r="W2711" s="4" t="str">
        <f>IF(IFERROR(SEARCH($W$1,AP2711),0)&gt;0,$W$1,"")</f>
        <v/>
      </c>
      <c r="X2711" s="4" t="str">
        <f>IF(IFERROR(SEARCH($X$1,AP2711),0)&gt;0,$X$1,"")</f>
        <v/>
      </c>
      <c r="Y2711" s="4">
        <f>LEN(A2711)+LEN(B2711)+LEN(C2711)+LEN(D2711)+LEN(E2711)+LEN(F2711)+LEN(G2711)+LEN(H2711)+LEN(I2711)+LEN(J2711)+LEN(K2711)+LEN(L2711)+LEN(M2711)+LEN(N2711)+LEN(O2711)+LEN(P2711)+LEN(Q2711)+LEN(R2711)+LEN(S2711)+LEN(T2711)+LEN(U2711)+LEN(V2711)+LEN(W2711)+LEN(X2711)</f>
        <v>7</v>
      </c>
      <c r="Z2711" s="4" t="str">
        <f>IF(IFERROR(SEARCH($Z$1,AP2711),0)&gt;0,$Z$1,"")</f>
        <v>-</v>
      </c>
      <c r="AA2711" s="4" t="str">
        <f>IF(IFERROR(SEARCH($AA$1,AP2711),0)&gt;0,$AA$1,"")</f>
        <v/>
      </c>
      <c r="AB2711" s="4" t="str">
        <f>IF(IFERROR(SEARCH($AB$1,AP2711),0)&gt;0,$AB$1,"")</f>
        <v/>
      </c>
      <c r="AC2711" s="4" t="str">
        <f>IF(IFERROR(SEARCH($AC$1,AP2711),0)&gt;0,$AC$1,"")</f>
        <v/>
      </c>
      <c r="AD2711" s="4" t="str">
        <f>IF(IFERROR(SEARCH($AD$1,AP2711),0)&gt;0,$AD$1,"")</f>
        <v/>
      </c>
      <c r="AE2711" s="4" t="str">
        <f>IF(IFERROR(SEARCH($AE$1,AP2711),0)&gt;0,$AE$1,"")</f>
        <v/>
      </c>
      <c r="AF2711" s="4" t="str" cm="1">
        <f t="array" aca="1" ref="AF2711" ca="1">LEFT(AO2711,MATCH(FALSE,ISNUMBER(MID(AO2711,ROW(INDIRECT("1:"&amp;LEN(AO2711)+1)), 1) *1),0) -1)</f>
        <v>1</v>
      </c>
      <c r="AG2711" s="4">
        <f>LEN(AO2711)</f>
        <v>4</v>
      </c>
      <c r="AH2711" s="4">
        <f>LEN(AP2711)</f>
        <v>37</v>
      </c>
      <c r="AI2711" s="4">
        <f>AH2711-AG2711</f>
        <v>33</v>
      </c>
      <c r="AJ2711" s="4" t="str">
        <f>RIGHT(AP2711,4)</f>
        <v>1PCS</v>
      </c>
      <c r="AK2711" s="4" t="str">
        <f>RIGHT(AP2711,5)</f>
        <v>-1PCS</v>
      </c>
      <c r="AL2711" s="4" t="b">
        <f>AN2711=AN2712</f>
        <v>0</v>
      </c>
      <c r="AM2711" s="4" t="b">
        <f>LEFT(AP2711,2)=LEFT(AQ2711,2)</f>
        <v>0</v>
      </c>
      <c r="AN2711" s="5" t="str">
        <f>LEFT(AP2711,(AI2711-1))</f>
        <v>SIKAT GIGI FORMULA DOUBLE ACTION</v>
      </c>
      <c r="AO2711" s="4" t="str">
        <f>IFERROR(RIGHT(AP2711,LEN(AP2711)-FIND("-",AP2711)),1)</f>
        <v>1PCS</v>
      </c>
      <c r="AP2711" t="s">
        <v>4544</v>
      </c>
      <c r="AQ2711" s="1" t="s">
        <v>4545</v>
      </c>
      <c r="AR2711">
        <v>3500</v>
      </c>
      <c r="AS2711">
        <v>3500</v>
      </c>
      <c r="AT2711">
        <v>2709</v>
      </c>
    </row>
    <row r="2712" spans="1:46" x14ac:dyDescent="0.25">
      <c r="A2712" s="4" t="str">
        <f>IF(IFERROR(SEARCH($A$1,AP2712),0)&gt;0,$A$1,"")</f>
        <v>PCS</v>
      </c>
      <c r="B2712" s="4" t="str">
        <f>IF(IFERROR(SEARCH($B$1,AP2712),0)&gt;0,$B$1,"")</f>
        <v/>
      </c>
      <c r="C2712" s="4" t="str">
        <f>IF(IFERROR(SEARCH($C$1,AP2712),0)&gt;0,$C$1,"")</f>
        <v/>
      </c>
      <c r="D2712" s="4" t="str">
        <f>IF(IFERROR(SEARCH($D$1,AP2712),0)&gt;0,$D$1,"")</f>
        <v/>
      </c>
      <c r="E2712" s="4" t="str">
        <f>IF(IFERROR(SEARCH($E$1,AP2712),0)&gt;0,$E$1,"")</f>
        <v/>
      </c>
      <c r="F2712" s="4" t="str">
        <f>IF(IFERROR(SEARCH($F$1,AP2712),0)&gt;0,$F$1,"")</f>
        <v/>
      </c>
      <c r="G2712" s="4" t="str">
        <f>IF(IFERROR(SEARCH($G$1,AP2712),0)&gt;0,$G$1,"")</f>
        <v/>
      </c>
      <c r="H2712" s="4" t="str">
        <f>IF(IFERROR(SEARCH($H$1,AP2712),0)&gt;0,$H$1,"")</f>
        <v/>
      </c>
      <c r="I2712" s="4" t="str">
        <f>IF(IFERROR(SEARCH($I$1,AP2712),0)&gt;0,$I$1,"")</f>
        <v/>
      </c>
      <c r="J2712" s="4" t="str">
        <f>IF(IFERROR(SEARCH($J$1,AP2712),0)&gt;0,$J$1,"")</f>
        <v/>
      </c>
      <c r="K2712" s="4" t="str">
        <f>IF(IFERROR(SEARCH($K$1,AP2712),0)&gt;0,$K$1,"")</f>
        <v/>
      </c>
      <c r="L2712" s="4" t="str">
        <f>IF(IFERROR(SEARCH($L$1,AP2712),0)&gt;0,$L$1,"")</f>
        <v/>
      </c>
      <c r="M2712" s="4" t="str">
        <f>IF(IFERROR(SEARCH($M$1,AP2712),0)&gt;0,$M$1,"")</f>
        <v/>
      </c>
      <c r="N2712" s="4" t="str">
        <f>IF(IFERROR(SEARCH($N$1,AP2712),0)&gt;0,$N$1,"")</f>
        <v/>
      </c>
      <c r="O2712" s="4" t="str">
        <f>IF(IFERROR(SEARCH($O$1,AP2712),0)&gt;0,$O$1,"")</f>
        <v/>
      </c>
      <c r="P2712" s="4" t="str">
        <f>IF(IFERROR(SEARCH($P$1,AP2712),0)&gt;0,$P$1,"")</f>
        <v/>
      </c>
      <c r="Q2712" s="4" t="str">
        <f>IF(IFERROR(SEARCH($Q$1,AP2712),0)&gt;0,$Q$1,"")</f>
        <v/>
      </c>
      <c r="R2712" s="4" t="str">
        <f>IF(IFERROR(SEARCH($R$1,AP2712),0)&gt;0,$R$1,"")</f>
        <v>IKAT</v>
      </c>
      <c r="S2712" s="4" t="str">
        <f>IF(IFERROR(SEARCH($S$1,AP2712),0)&gt;0,$S$1,"")</f>
        <v/>
      </c>
      <c r="T2712" s="4" t="str">
        <f>IF(IFERROR(SEARCH($T$1,AP2712),0)&gt;0,$T$1,"")</f>
        <v/>
      </c>
      <c r="U2712" s="4" t="str">
        <f>IF(IFERROR(SEARCH($U$1,AP2712),0)&gt;0,$U$1,"")</f>
        <v/>
      </c>
      <c r="V2712" s="4" t="str">
        <f>IF(IFERROR(SEARCH($V$1,AP2712),0)&gt;0,$V$1,"")</f>
        <v/>
      </c>
      <c r="W2712" s="4" t="str">
        <f>IF(IFERROR(SEARCH($W$1,AP2712),0)&gt;0,$W$1,"")</f>
        <v/>
      </c>
      <c r="X2712" s="4" t="str">
        <f>IF(IFERROR(SEARCH($X$1,AP2712),0)&gt;0,$X$1,"")</f>
        <v/>
      </c>
      <c r="Y2712" s="4">
        <f>LEN(A2712)+LEN(B2712)+LEN(C2712)+LEN(D2712)+LEN(E2712)+LEN(F2712)+LEN(G2712)+LEN(H2712)+LEN(I2712)+LEN(J2712)+LEN(K2712)+LEN(L2712)+LEN(M2712)+LEN(N2712)+LEN(O2712)+LEN(P2712)+LEN(Q2712)+LEN(R2712)+LEN(S2712)+LEN(T2712)+LEN(U2712)+LEN(V2712)+LEN(W2712)+LEN(X2712)</f>
        <v>7</v>
      </c>
      <c r="Z2712" s="4" t="str">
        <f>IF(IFERROR(SEARCH($Z$1,AP2712),0)&gt;0,$Z$1,"")</f>
        <v>-</v>
      </c>
      <c r="AA2712" s="4" t="str">
        <f>IF(IFERROR(SEARCH($AA$1,AP2712),0)&gt;0,$AA$1,"")</f>
        <v/>
      </c>
      <c r="AB2712" s="4" t="str">
        <f>IF(IFERROR(SEARCH($AB$1,AP2712),0)&gt;0,$AB$1,"")</f>
        <v/>
      </c>
      <c r="AC2712" s="4" t="str">
        <f>IF(IFERROR(SEARCH($AC$1,AP2712),0)&gt;0,$AC$1,"")</f>
        <v/>
      </c>
      <c r="AD2712" s="4" t="str">
        <f>IF(IFERROR(SEARCH($AD$1,AP2712),0)&gt;0,$AD$1,"")</f>
        <v/>
      </c>
      <c r="AE2712" s="4" t="str">
        <f>IF(IFERROR(SEARCH($AE$1,AP2712),0)&gt;0,$AE$1,"")</f>
        <v/>
      </c>
      <c r="AF2712" s="4" t="str" cm="1">
        <f t="array" aca="1" ref="AF2712" ca="1">LEFT(AO2712,MATCH(FALSE,ISNUMBER(MID(AO2712,ROW(INDIRECT("1:"&amp;LEN(AO2712)+1)), 1) *1),0) -1)</f>
        <v>1</v>
      </c>
      <c r="AG2712" s="4">
        <f>LEN(AO2712)</f>
        <v>4</v>
      </c>
      <c r="AH2712" s="4">
        <f>LEN(AP2712)</f>
        <v>30</v>
      </c>
      <c r="AI2712" s="4">
        <f>AH2712-AG2712</f>
        <v>26</v>
      </c>
      <c r="AJ2712" s="4" t="str">
        <f>RIGHT(AP2712,4)</f>
        <v>1PCS</v>
      </c>
      <c r="AK2712" s="4" t="str">
        <f>RIGHT(AP2712,5)</f>
        <v>-1PCS</v>
      </c>
      <c r="AL2712" s="4" t="b">
        <f>AN2712=AN2713</f>
        <v>0</v>
      </c>
      <c r="AM2712" s="4" t="b">
        <f>LEFT(AP2712,2)=LEFT(AQ2712,2)</f>
        <v>0</v>
      </c>
      <c r="AN2712" s="5" t="str">
        <f>LEFT(AP2712,(AI2712-1))</f>
        <v>SIKAT GIGI FORMULA RIPPLE</v>
      </c>
      <c r="AO2712" s="4" t="str">
        <f>IFERROR(RIGHT(AP2712,LEN(AP2712)-FIND("-",AP2712)),1)</f>
        <v>1PCS</v>
      </c>
      <c r="AP2712" t="s">
        <v>4546</v>
      </c>
      <c r="AQ2712" s="1" t="s">
        <v>4547</v>
      </c>
      <c r="AR2712">
        <v>3500</v>
      </c>
      <c r="AS2712">
        <v>3500</v>
      </c>
      <c r="AT2712">
        <v>2709</v>
      </c>
    </row>
    <row r="2713" spans="1:46" x14ac:dyDescent="0.25">
      <c r="A2713" s="4" t="str">
        <f>IF(IFERROR(SEARCH($A$1,AP2713),0)&gt;0,$A$1,"")</f>
        <v>PCS</v>
      </c>
      <c r="B2713" s="4" t="str">
        <f>IF(IFERROR(SEARCH($B$1,AP2713),0)&gt;0,$B$1,"")</f>
        <v/>
      </c>
      <c r="C2713" s="4" t="str">
        <f>IF(IFERROR(SEARCH($C$1,AP2713),0)&gt;0,$C$1,"")</f>
        <v/>
      </c>
      <c r="D2713" s="4" t="str">
        <f>IF(IFERROR(SEARCH($D$1,AP2713),0)&gt;0,$D$1,"")</f>
        <v/>
      </c>
      <c r="E2713" s="4" t="str">
        <f>IF(IFERROR(SEARCH($E$1,AP2713),0)&gt;0,$E$1,"")</f>
        <v/>
      </c>
      <c r="F2713" s="4" t="str">
        <f>IF(IFERROR(SEARCH($F$1,AP2713),0)&gt;0,$F$1,"")</f>
        <v>PACK</v>
      </c>
      <c r="G2713" s="4" t="str">
        <f>IF(IFERROR(SEARCH($G$1,AP2713),0)&gt;0,$G$1,"")</f>
        <v/>
      </c>
      <c r="H2713" s="4" t="str">
        <f>IF(IFERROR(SEARCH($H$1,AP2713),0)&gt;0,$H$1,"")</f>
        <v/>
      </c>
      <c r="I2713" s="4" t="str">
        <f>IF(IFERROR(SEARCH($I$1,AP2713),0)&gt;0,$I$1,"")</f>
        <v/>
      </c>
      <c r="J2713" s="4" t="str">
        <f>IF(IFERROR(SEARCH($J$1,AP2713),0)&gt;0,$J$1,"")</f>
        <v/>
      </c>
      <c r="K2713" s="4" t="str">
        <f>IF(IFERROR(SEARCH($K$1,AP2713),0)&gt;0,$K$1,"")</f>
        <v/>
      </c>
      <c r="L2713" s="4" t="str">
        <f>IF(IFERROR(SEARCH($L$1,AP2713),0)&gt;0,$L$1,"")</f>
        <v/>
      </c>
      <c r="M2713" s="4" t="str">
        <f>IF(IFERROR(SEARCH($M$1,AP2713),0)&gt;0,$M$1,"")</f>
        <v/>
      </c>
      <c r="N2713" s="4" t="str">
        <f>IF(IFERROR(SEARCH($N$1,AP2713),0)&gt;0,$N$1,"")</f>
        <v/>
      </c>
      <c r="O2713" s="4" t="str">
        <f>IF(IFERROR(SEARCH($O$1,AP2713),0)&gt;0,$O$1,"")</f>
        <v/>
      </c>
      <c r="P2713" s="4" t="str">
        <f>IF(IFERROR(SEARCH($P$1,AP2713),0)&gt;0,$P$1,"")</f>
        <v/>
      </c>
      <c r="Q2713" s="4" t="str">
        <f>IF(IFERROR(SEARCH($Q$1,AP2713),0)&gt;0,$Q$1,"")</f>
        <v/>
      </c>
      <c r="R2713" s="4" t="str">
        <f>IF(IFERROR(SEARCH($R$1,AP2713),0)&gt;0,$R$1,"")</f>
        <v>IKAT</v>
      </c>
      <c r="S2713" s="4" t="str">
        <f>IF(IFERROR(SEARCH($S$1,AP2713),0)&gt;0,$S$1,"")</f>
        <v/>
      </c>
      <c r="T2713" s="4" t="str">
        <f>IF(IFERROR(SEARCH($T$1,AP2713),0)&gt;0,$T$1,"")</f>
        <v/>
      </c>
      <c r="U2713" s="4" t="str">
        <f>IF(IFERROR(SEARCH($U$1,AP2713),0)&gt;0,$U$1,"")</f>
        <v/>
      </c>
      <c r="V2713" s="4" t="str">
        <f>IF(IFERROR(SEARCH($V$1,AP2713),0)&gt;0,$V$1,"")</f>
        <v/>
      </c>
      <c r="W2713" s="4" t="str">
        <f>IF(IFERROR(SEARCH($W$1,AP2713),0)&gt;0,$W$1,"")</f>
        <v/>
      </c>
      <c r="X2713" s="4" t="str">
        <f>IF(IFERROR(SEARCH($X$1,AP2713),0)&gt;0,$X$1,"")</f>
        <v/>
      </c>
      <c r="Y2713" s="4">
        <f>LEN(A2713)+LEN(B2713)+LEN(C2713)+LEN(D2713)+LEN(E2713)+LEN(F2713)+LEN(G2713)+LEN(H2713)+LEN(I2713)+LEN(J2713)+LEN(K2713)+LEN(L2713)+LEN(M2713)+LEN(N2713)+LEN(O2713)+LEN(P2713)+LEN(Q2713)+LEN(R2713)+LEN(S2713)+LEN(T2713)+LEN(U2713)+LEN(V2713)+LEN(W2713)+LEN(X2713)</f>
        <v>11</v>
      </c>
      <c r="Z2713" s="4" t="str">
        <f>IF(IFERROR(SEARCH($Z$1,AP2713),0)&gt;0,$Z$1,"")</f>
        <v>-</v>
      </c>
      <c r="AA2713" s="4" t="str">
        <f>IF(IFERROR(SEARCH($AA$1,AP2713),0)&gt;0,$AA$1,"")</f>
        <v>/</v>
      </c>
      <c r="AB2713" s="4" t="str">
        <f>IF(IFERROR(SEARCH($AB$1,AP2713),0)&gt;0,$AB$1,"")</f>
        <v/>
      </c>
      <c r="AC2713" s="4" t="str">
        <f>IF(IFERROR(SEARCH($AC$1,AP2713),0)&gt;0,$AC$1,"")</f>
        <v/>
      </c>
      <c r="AD2713" s="4" t="str">
        <f>IF(IFERROR(SEARCH($AD$1,AP2713),0)&gt;0,$AD$1,"")</f>
        <v/>
      </c>
      <c r="AE2713" s="4" t="str">
        <f>IF(IFERROR(SEARCH($AE$1,AP2713),0)&gt;0,$AE$1,"")</f>
        <v/>
      </c>
      <c r="AF2713" s="4" t="str" cm="1">
        <f t="array" aca="1" ref="AF2713" ca="1">LEFT(AO2713,MATCH(FALSE,ISNUMBER(MID(AO2713,ROW(INDIRECT("1:"&amp;LEN(AO2713)+1)), 1) *1),0) -1)</f>
        <v>12</v>
      </c>
      <c r="AG2713" s="4">
        <f>LEN(AO2713)</f>
        <v>10</v>
      </c>
      <c r="AH2713" s="4">
        <f>LEN(AP2713)</f>
        <v>36</v>
      </c>
      <c r="AI2713" s="4">
        <f>AH2713-AG2713</f>
        <v>26</v>
      </c>
      <c r="AJ2713" s="4" t="str">
        <f>RIGHT(AP2713,4)</f>
        <v>PACK</v>
      </c>
      <c r="AK2713" s="4" t="str">
        <f>RIGHT(AP2713,5)</f>
        <v>/PACK</v>
      </c>
      <c r="AL2713" s="4" t="b">
        <f>AN2713=AN2714</f>
        <v>0</v>
      </c>
      <c r="AM2713" s="4" t="b">
        <f>LEFT(AP2713,2)=LEFT(AQ2713,2)</f>
        <v>0</v>
      </c>
      <c r="AN2713" s="5" t="str">
        <f>LEFT(AP2713,(AI2713-1))</f>
        <v>SIKAT GIGI FORMULA SILVER</v>
      </c>
      <c r="AO2713" s="4" t="str">
        <f>IFERROR(RIGHT(AP2713,LEN(AP2713)-FIND("-",AP2713)),1)</f>
        <v>12PCS/PACK</v>
      </c>
      <c r="AP2713" t="s">
        <v>4548</v>
      </c>
      <c r="AR2713">
        <v>35500</v>
      </c>
      <c r="AS2713">
        <v>35500</v>
      </c>
      <c r="AT2713">
        <v>32500</v>
      </c>
    </row>
    <row r="2714" spans="1:46" x14ac:dyDescent="0.25">
      <c r="A2714" s="4" t="str">
        <f>IF(IFERROR(SEARCH($A$1,AP2714),0)&gt;0,$A$1,"")</f>
        <v>PCS</v>
      </c>
      <c r="B2714" s="4" t="str">
        <f>IF(IFERROR(SEARCH($B$1,AP2714),0)&gt;0,$B$1,"")</f>
        <v/>
      </c>
      <c r="C2714" s="4" t="str">
        <f>IF(IFERROR(SEARCH($C$1,AP2714),0)&gt;0,$C$1,"")</f>
        <v/>
      </c>
      <c r="D2714" s="4" t="str">
        <f>IF(IFERROR(SEARCH($D$1,AP2714),0)&gt;0,$D$1,"")</f>
        <v/>
      </c>
      <c r="E2714" s="4" t="str">
        <f>IF(IFERROR(SEARCH($E$1,AP2714),0)&gt;0,$E$1,"")</f>
        <v/>
      </c>
      <c r="F2714" s="4" t="str">
        <f>IF(IFERROR(SEARCH($F$1,AP2714),0)&gt;0,$F$1,"")</f>
        <v/>
      </c>
      <c r="G2714" s="4" t="str">
        <f>IF(IFERROR(SEARCH($G$1,AP2714),0)&gt;0,$G$1,"")</f>
        <v/>
      </c>
      <c r="H2714" s="4" t="str">
        <f>IF(IFERROR(SEARCH($H$1,AP2714),0)&gt;0,$H$1,"")</f>
        <v/>
      </c>
      <c r="I2714" s="4" t="str">
        <f>IF(IFERROR(SEARCH($I$1,AP2714),0)&gt;0,$I$1,"")</f>
        <v/>
      </c>
      <c r="J2714" s="4" t="str">
        <f>IF(IFERROR(SEARCH($J$1,AP2714),0)&gt;0,$J$1,"")</f>
        <v/>
      </c>
      <c r="K2714" s="4" t="str">
        <f>IF(IFERROR(SEARCH($K$1,AP2714),0)&gt;0,$K$1,"")</f>
        <v/>
      </c>
      <c r="L2714" s="4" t="str">
        <f>IF(IFERROR(SEARCH($L$1,AP2714),0)&gt;0,$L$1,"")</f>
        <v/>
      </c>
      <c r="M2714" s="4" t="str">
        <f>IF(IFERROR(SEARCH($M$1,AP2714),0)&gt;0,$M$1,"")</f>
        <v/>
      </c>
      <c r="N2714" s="4" t="str">
        <f>IF(IFERROR(SEARCH($N$1,AP2714),0)&gt;0,$N$1,"")</f>
        <v/>
      </c>
      <c r="O2714" s="4" t="str">
        <f>IF(IFERROR(SEARCH($O$1,AP2714),0)&gt;0,$O$1,"")</f>
        <v/>
      </c>
      <c r="P2714" s="4" t="str">
        <f>IF(IFERROR(SEARCH($P$1,AP2714),0)&gt;0,$P$1,"")</f>
        <v/>
      </c>
      <c r="Q2714" s="4" t="str">
        <f>IF(IFERROR(SEARCH($Q$1,AP2714),0)&gt;0,$Q$1,"")</f>
        <v/>
      </c>
      <c r="R2714" s="4" t="str">
        <f>IF(IFERROR(SEARCH($R$1,AP2714),0)&gt;0,$R$1,"")</f>
        <v>IKAT</v>
      </c>
      <c r="S2714" s="4" t="str">
        <f>IF(IFERROR(SEARCH($S$1,AP2714),0)&gt;0,$S$1,"")</f>
        <v/>
      </c>
      <c r="T2714" s="4" t="str">
        <f>IF(IFERROR(SEARCH($T$1,AP2714),0)&gt;0,$T$1,"")</f>
        <v/>
      </c>
      <c r="U2714" s="4" t="str">
        <f>IF(IFERROR(SEARCH($U$1,AP2714),0)&gt;0,$U$1,"")</f>
        <v/>
      </c>
      <c r="V2714" s="4" t="str">
        <f>IF(IFERROR(SEARCH($V$1,AP2714),0)&gt;0,$V$1,"")</f>
        <v/>
      </c>
      <c r="W2714" s="4" t="str">
        <f>IF(IFERROR(SEARCH($W$1,AP2714),0)&gt;0,$W$1,"")</f>
        <v/>
      </c>
      <c r="X2714" s="4" t="str">
        <f>IF(IFERROR(SEARCH($X$1,AP2714),0)&gt;0,$X$1,"")</f>
        <v/>
      </c>
      <c r="Y2714" s="4">
        <f>LEN(A2714)+LEN(B2714)+LEN(C2714)+LEN(D2714)+LEN(E2714)+LEN(F2714)+LEN(G2714)+LEN(H2714)+LEN(I2714)+LEN(J2714)+LEN(K2714)+LEN(L2714)+LEN(M2714)+LEN(N2714)+LEN(O2714)+LEN(P2714)+LEN(Q2714)+LEN(R2714)+LEN(S2714)+LEN(T2714)+LEN(U2714)+LEN(V2714)+LEN(W2714)+LEN(X2714)</f>
        <v>7</v>
      </c>
      <c r="Z2714" s="4" t="str">
        <f>IF(IFERROR(SEARCH($Z$1,AP2714),0)&gt;0,$Z$1,"")</f>
        <v>-</v>
      </c>
      <c r="AA2714" s="4" t="str">
        <f>IF(IFERROR(SEARCH($AA$1,AP2714),0)&gt;0,$AA$1,"")</f>
        <v/>
      </c>
      <c r="AB2714" s="4" t="str">
        <f>IF(IFERROR(SEARCH($AB$1,AP2714),0)&gt;0,$AB$1,"")</f>
        <v/>
      </c>
      <c r="AC2714" s="4" t="str">
        <f>IF(IFERROR(SEARCH($AC$1,AP2714),0)&gt;0,$AC$1,"")</f>
        <v/>
      </c>
      <c r="AD2714" s="4" t="str">
        <f>IF(IFERROR(SEARCH($AD$1,AP2714),0)&gt;0,$AD$1,"")</f>
        <v/>
      </c>
      <c r="AE2714" s="4" t="str">
        <f>IF(IFERROR(SEARCH($AE$1,AP2714),0)&gt;0,$AE$1,"")</f>
        <v/>
      </c>
      <c r="AF2714" s="4" t="str" cm="1">
        <f t="array" aca="1" ref="AF2714" ca="1">LEFT(AO2714,MATCH(FALSE,ISNUMBER(MID(AO2714,ROW(INDIRECT("1:"&amp;LEN(AO2714)+1)), 1) *1),0) -1)</f>
        <v>1</v>
      </c>
      <c r="AG2714" s="4">
        <f>LEN(AO2714)</f>
        <v>4</v>
      </c>
      <c r="AH2714" s="4">
        <f>LEN(AP2714)</f>
        <v>30</v>
      </c>
      <c r="AI2714" s="4">
        <f>AH2714-AG2714</f>
        <v>26</v>
      </c>
      <c r="AJ2714" s="4" t="str">
        <f>RIGHT(AP2714,4)</f>
        <v>1PCS</v>
      </c>
      <c r="AK2714" s="4" t="str">
        <f>RIGHT(AP2714,5)</f>
        <v>-1PCS</v>
      </c>
      <c r="AL2714" s="4" t="b">
        <f>AN2714=AN2715</f>
        <v>0</v>
      </c>
      <c r="AM2714" s="4" t="b">
        <f>LEFT(AP2714,2)=LEFT(AQ2714,2)</f>
        <v>0</v>
      </c>
      <c r="AN2714" s="5" t="str">
        <f>LEFT(AP2714,(AI2714-1))</f>
        <v>SIKAT GIGI FORMULA TRENDY</v>
      </c>
      <c r="AO2714" s="4" t="str">
        <f>IFERROR(RIGHT(AP2714,LEN(AP2714)-FIND("-",AP2714)),1)</f>
        <v>1PCS</v>
      </c>
      <c r="AP2714" t="s">
        <v>4551</v>
      </c>
      <c r="AQ2714" s="1" t="s">
        <v>4552</v>
      </c>
      <c r="AR2714">
        <v>3500</v>
      </c>
      <c r="AS2714">
        <v>3500</v>
      </c>
      <c r="AT2714">
        <v>2700</v>
      </c>
    </row>
    <row r="2715" spans="1:46" x14ac:dyDescent="0.25">
      <c r="A2715" s="4" t="str">
        <f>IF(IFERROR(SEARCH($A$1,AP2715),0)&gt;0,$A$1,"")</f>
        <v>PCS</v>
      </c>
      <c r="B2715" s="4" t="str">
        <f>IF(IFERROR(SEARCH($B$1,AP2715),0)&gt;0,$B$1,"")</f>
        <v/>
      </c>
      <c r="C2715" s="4" t="str">
        <f>IF(IFERROR(SEARCH($C$1,AP2715),0)&gt;0,$C$1,"")</f>
        <v/>
      </c>
      <c r="D2715" s="4" t="str">
        <f>IF(IFERROR(SEARCH($D$1,AP2715),0)&gt;0,$D$1,"")</f>
        <v/>
      </c>
      <c r="E2715" s="4" t="str">
        <f>IF(IFERROR(SEARCH($E$1,AP2715),0)&gt;0,$E$1,"")</f>
        <v/>
      </c>
      <c r="F2715" s="4" t="str">
        <f>IF(IFERROR(SEARCH($F$1,AP2715),0)&gt;0,$F$1,"")</f>
        <v/>
      </c>
      <c r="G2715" s="4" t="str">
        <f>IF(IFERROR(SEARCH($G$1,AP2715),0)&gt;0,$G$1,"")</f>
        <v/>
      </c>
      <c r="H2715" s="4" t="str">
        <f>IF(IFERROR(SEARCH($H$1,AP2715),0)&gt;0,$H$1,"")</f>
        <v/>
      </c>
      <c r="I2715" s="4" t="str">
        <f>IF(IFERROR(SEARCH($I$1,AP2715),0)&gt;0,$I$1,"")</f>
        <v/>
      </c>
      <c r="J2715" s="4" t="str">
        <f>IF(IFERROR(SEARCH($J$1,AP2715),0)&gt;0,$J$1,"")</f>
        <v/>
      </c>
      <c r="K2715" s="4" t="str">
        <f>IF(IFERROR(SEARCH($K$1,AP2715),0)&gt;0,$K$1,"")</f>
        <v/>
      </c>
      <c r="L2715" s="4" t="str">
        <f>IF(IFERROR(SEARCH($L$1,AP2715),0)&gt;0,$L$1,"")</f>
        <v/>
      </c>
      <c r="M2715" s="4" t="str">
        <f>IF(IFERROR(SEARCH($M$1,AP2715),0)&gt;0,$M$1,"")</f>
        <v/>
      </c>
      <c r="N2715" s="4" t="str">
        <f>IF(IFERROR(SEARCH($N$1,AP2715),0)&gt;0,$N$1,"")</f>
        <v/>
      </c>
      <c r="O2715" s="4" t="str">
        <f>IF(IFERROR(SEARCH($O$1,AP2715),0)&gt;0,$O$1,"")</f>
        <v/>
      </c>
      <c r="P2715" s="4" t="str">
        <f>IF(IFERROR(SEARCH($P$1,AP2715),0)&gt;0,$P$1,"")</f>
        <v/>
      </c>
      <c r="Q2715" s="4" t="str">
        <f>IF(IFERROR(SEARCH($Q$1,AP2715),0)&gt;0,$Q$1,"")</f>
        <v/>
      </c>
      <c r="R2715" s="4" t="str">
        <f>IF(IFERROR(SEARCH($R$1,AP2715),0)&gt;0,$R$1,"")</f>
        <v>IKAT</v>
      </c>
      <c r="S2715" s="4" t="str">
        <f>IF(IFERROR(SEARCH($S$1,AP2715),0)&gt;0,$S$1,"")</f>
        <v/>
      </c>
      <c r="T2715" s="4" t="str">
        <f>IF(IFERROR(SEARCH($T$1,AP2715),0)&gt;0,$T$1,"")</f>
        <v/>
      </c>
      <c r="U2715" s="4" t="str">
        <f>IF(IFERROR(SEARCH($U$1,AP2715),0)&gt;0,$U$1,"")</f>
        <v/>
      </c>
      <c r="V2715" s="4" t="str">
        <f>IF(IFERROR(SEARCH($V$1,AP2715),0)&gt;0,$V$1,"")</f>
        <v/>
      </c>
      <c r="W2715" s="4" t="str">
        <f>IF(IFERROR(SEARCH($W$1,AP2715),0)&gt;0,$W$1,"")</f>
        <v/>
      </c>
      <c r="X2715" s="4" t="str">
        <f>IF(IFERROR(SEARCH($X$1,AP2715),0)&gt;0,$X$1,"")</f>
        <v/>
      </c>
      <c r="Y2715" s="4">
        <f>LEN(A2715)+LEN(B2715)+LEN(C2715)+LEN(D2715)+LEN(E2715)+LEN(F2715)+LEN(G2715)+LEN(H2715)+LEN(I2715)+LEN(J2715)+LEN(K2715)+LEN(L2715)+LEN(M2715)+LEN(N2715)+LEN(O2715)+LEN(P2715)+LEN(Q2715)+LEN(R2715)+LEN(S2715)+LEN(T2715)+LEN(U2715)+LEN(V2715)+LEN(W2715)+LEN(X2715)</f>
        <v>7</v>
      </c>
      <c r="Z2715" s="4" t="str">
        <f>IF(IFERROR(SEARCH($Z$1,AP2715),0)&gt;0,$Z$1,"")</f>
        <v>-</v>
      </c>
      <c r="AA2715" s="4" t="str">
        <f>IF(IFERROR(SEARCH($AA$1,AP2715),0)&gt;0,$AA$1,"")</f>
        <v/>
      </c>
      <c r="AB2715" s="4" t="str">
        <f>IF(IFERROR(SEARCH($AB$1,AP2715),0)&gt;0,$AB$1,"")</f>
        <v/>
      </c>
      <c r="AC2715" s="4" t="str">
        <f>IF(IFERROR(SEARCH($AC$1,AP2715),0)&gt;0,$AC$1,"")</f>
        <v/>
      </c>
      <c r="AD2715" s="4" t="str">
        <f>IF(IFERROR(SEARCH($AD$1,AP2715),0)&gt;0,$AD$1,"")</f>
        <v/>
      </c>
      <c r="AE2715" s="4" t="str">
        <f>IF(IFERROR(SEARCH($AE$1,AP2715),0)&gt;0,$AE$1,"")</f>
        <v/>
      </c>
      <c r="AF2715" s="4" t="str" cm="1">
        <f t="array" aca="1" ref="AF2715" ca="1">LEFT(AO2715,MATCH(FALSE,ISNUMBER(MID(AO2715,ROW(INDIRECT("1:"&amp;LEN(AO2715)+1)), 1) *1),0) -1)</f>
        <v>1</v>
      </c>
      <c r="AG2715" s="4">
        <f>LEN(AO2715)</f>
        <v>4</v>
      </c>
      <c r="AH2715" s="4">
        <f>LEN(AP2715)</f>
        <v>36</v>
      </c>
      <c r="AI2715" s="4">
        <f>AH2715-AG2715</f>
        <v>32</v>
      </c>
      <c r="AJ2715" s="4" t="str">
        <f>RIGHT(AP2715,4)</f>
        <v>1PCS</v>
      </c>
      <c r="AK2715" s="4" t="str">
        <f>RIGHT(AP2715,5)</f>
        <v>-1PCS</v>
      </c>
      <c r="AL2715" s="4" t="b">
        <f>AN2715=AN2716</f>
        <v>0</v>
      </c>
      <c r="AM2715" s="4" t="b">
        <f>LEFT(AP2715,2)=LEFT(AQ2715,2)</f>
        <v>0</v>
      </c>
      <c r="AN2715" s="5" t="str">
        <f>LEFT(AP2715,(AI2715-1))</f>
        <v>SIKAT GIGI FORMULA TRENDY BLING</v>
      </c>
      <c r="AO2715" s="4" t="str">
        <f>IFERROR(RIGHT(AP2715,LEN(AP2715)-FIND("-",AP2715)),1)</f>
        <v>1PCS</v>
      </c>
      <c r="AP2715" t="s">
        <v>4549</v>
      </c>
      <c r="AQ2715" s="1" t="s">
        <v>4550</v>
      </c>
      <c r="AR2715">
        <v>3500</v>
      </c>
      <c r="AS2715">
        <v>3500</v>
      </c>
      <c r="AT2715">
        <v>3000</v>
      </c>
    </row>
    <row r="2716" spans="1:46" x14ac:dyDescent="0.25">
      <c r="A2716" s="4" t="str">
        <f>IF(IFERROR(SEARCH($A$1,AP2716),0)&gt;0,$A$1,"")</f>
        <v>PCS</v>
      </c>
      <c r="B2716" s="4" t="str">
        <f>IF(IFERROR(SEARCH($B$1,AP2716),0)&gt;0,$B$1,"")</f>
        <v/>
      </c>
      <c r="C2716" s="4" t="str">
        <f>IF(IFERROR(SEARCH($C$1,AP2716),0)&gt;0,$C$1,"")</f>
        <v/>
      </c>
      <c r="D2716" s="4" t="str">
        <f>IF(IFERROR(SEARCH($D$1,AP2716),0)&gt;0,$D$1,"")</f>
        <v/>
      </c>
      <c r="E2716" s="4" t="str">
        <f>IF(IFERROR(SEARCH($E$1,AP2716),0)&gt;0,$E$1,"")</f>
        <v/>
      </c>
      <c r="F2716" s="4" t="str">
        <f>IF(IFERROR(SEARCH($F$1,AP2716),0)&gt;0,$F$1,"")</f>
        <v/>
      </c>
      <c r="G2716" s="4" t="str">
        <f>IF(IFERROR(SEARCH($G$1,AP2716),0)&gt;0,$G$1,"")</f>
        <v/>
      </c>
      <c r="H2716" s="4" t="str">
        <f>IF(IFERROR(SEARCH($H$1,AP2716),0)&gt;0,$H$1,"")</f>
        <v/>
      </c>
      <c r="I2716" s="4" t="str">
        <f>IF(IFERROR(SEARCH($I$1,AP2716),0)&gt;0,$I$1,"")</f>
        <v/>
      </c>
      <c r="J2716" s="4" t="str">
        <f>IF(IFERROR(SEARCH($J$1,AP2716),0)&gt;0,$J$1,"")</f>
        <v/>
      </c>
      <c r="K2716" s="4" t="str">
        <f>IF(IFERROR(SEARCH($K$1,AP2716),0)&gt;0,$K$1,"")</f>
        <v/>
      </c>
      <c r="L2716" s="4" t="str">
        <f>IF(IFERROR(SEARCH($L$1,AP2716),0)&gt;0,$L$1,"")</f>
        <v/>
      </c>
      <c r="M2716" s="4" t="str">
        <f>IF(IFERROR(SEARCH($M$1,AP2716),0)&gt;0,$M$1,"")</f>
        <v/>
      </c>
      <c r="N2716" s="4" t="str">
        <f>IF(IFERROR(SEARCH($N$1,AP2716),0)&gt;0,$N$1,"")</f>
        <v/>
      </c>
      <c r="O2716" s="4" t="str">
        <f>IF(IFERROR(SEARCH($O$1,AP2716),0)&gt;0,$O$1,"")</f>
        <v/>
      </c>
      <c r="P2716" s="4" t="str">
        <f>IF(IFERROR(SEARCH($P$1,AP2716),0)&gt;0,$P$1,"")</f>
        <v/>
      </c>
      <c r="Q2716" s="4" t="str">
        <f>IF(IFERROR(SEARCH($Q$1,AP2716),0)&gt;0,$Q$1,"")</f>
        <v/>
      </c>
      <c r="R2716" s="4" t="str">
        <f>IF(IFERROR(SEARCH($R$1,AP2716),0)&gt;0,$R$1,"")</f>
        <v>IKAT</v>
      </c>
      <c r="S2716" s="4" t="str">
        <f>IF(IFERROR(SEARCH($S$1,AP2716),0)&gt;0,$S$1,"")</f>
        <v/>
      </c>
      <c r="T2716" s="4" t="str">
        <f>IF(IFERROR(SEARCH($T$1,AP2716),0)&gt;0,$T$1,"")</f>
        <v/>
      </c>
      <c r="U2716" s="4" t="str">
        <f>IF(IFERROR(SEARCH($U$1,AP2716),0)&gt;0,$U$1,"")</f>
        <v/>
      </c>
      <c r="V2716" s="4" t="str">
        <f>IF(IFERROR(SEARCH($V$1,AP2716),0)&gt;0,$V$1,"")</f>
        <v/>
      </c>
      <c r="W2716" s="4" t="str">
        <f>IF(IFERROR(SEARCH($W$1,AP2716),0)&gt;0,$W$1,"")</f>
        <v/>
      </c>
      <c r="X2716" s="4" t="str">
        <f>IF(IFERROR(SEARCH($X$1,AP2716),0)&gt;0,$X$1,"")</f>
        <v/>
      </c>
      <c r="Y2716" s="4">
        <f>LEN(A2716)+LEN(B2716)+LEN(C2716)+LEN(D2716)+LEN(E2716)+LEN(F2716)+LEN(G2716)+LEN(H2716)+LEN(I2716)+LEN(J2716)+LEN(K2716)+LEN(L2716)+LEN(M2716)+LEN(N2716)+LEN(O2716)+LEN(P2716)+LEN(Q2716)+LEN(R2716)+LEN(S2716)+LEN(T2716)+LEN(U2716)+LEN(V2716)+LEN(W2716)+LEN(X2716)</f>
        <v>7</v>
      </c>
      <c r="Z2716" s="4" t="str">
        <f>IF(IFERROR(SEARCH($Z$1,AP2716),0)&gt;0,$Z$1,"")</f>
        <v>-</v>
      </c>
      <c r="AA2716" s="4" t="str">
        <f>IF(IFERROR(SEARCH($AA$1,AP2716),0)&gt;0,$AA$1,"")</f>
        <v/>
      </c>
      <c r="AB2716" s="4" t="str">
        <f>IF(IFERROR(SEARCH($AB$1,AP2716),0)&gt;0,$AB$1,"")</f>
        <v/>
      </c>
      <c r="AC2716" s="4" t="str">
        <f>IF(IFERROR(SEARCH($AC$1,AP2716),0)&gt;0,$AC$1,"")</f>
        <v/>
      </c>
      <c r="AD2716" s="4" t="str">
        <f>IF(IFERROR(SEARCH($AD$1,AP2716),0)&gt;0,$AD$1,"")</f>
        <v/>
      </c>
      <c r="AE2716" s="4" t="str">
        <f>IF(IFERROR(SEARCH($AE$1,AP2716),0)&gt;0,$AE$1,"")</f>
        <v/>
      </c>
      <c r="AF2716" s="4" t="str" cm="1">
        <f t="array" aca="1" ref="AF2716" ca="1">LEFT(AO2716,MATCH(FALSE,ISNUMBER(MID(AO2716,ROW(INDIRECT("1:"&amp;LEN(AO2716)+1)), 1) *1),0) -1)</f>
        <v>1</v>
      </c>
      <c r="AG2716" s="4">
        <f>LEN(AO2716)</f>
        <v>4</v>
      </c>
      <c r="AH2716" s="4">
        <f>LEN(AP2716)</f>
        <v>31</v>
      </c>
      <c r="AI2716" s="4">
        <f>AH2716-AG2716</f>
        <v>27</v>
      </c>
      <c r="AJ2716" s="4" t="str">
        <f>RIGHT(AP2716,4)</f>
        <v>1PCS</v>
      </c>
      <c r="AK2716" s="4" t="str">
        <f>RIGHT(AP2716,5)</f>
        <v>-1PCS</v>
      </c>
      <c r="AL2716" s="4" t="b">
        <f>AN2716=AN2717</f>
        <v>0</v>
      </c>
      <c r="AM2716" s="4" t="b">
        <f>LEFT(AP2716,2)=LEFT(AQ2716,2)</f>
        <v>0</v>
      </c>
      <c r="AN2716" s="5" t="str">
        <f>LEFT(AP2716,(AI2716-1))</f>
        <v>SIKAT GIGI FORMULA ZINGZAG</v>
      </c>
      <c r="AO2716" s="4" t="str">
        <f>IFERROR(RIGHT(AP2716,LEN(AP2716)-FIND("-",AP2716)),1)</f>
        <v>1PCS</v>
      </c>
      <c r="AP2716" t="s">
        <v>4553</v>
      </c>
      <c r="AQ2716" s="1" t="s">
        <v>4554</v>
      </c>
      <c r="AR2716">
        <v>3500</v>
      </c>
      <c r="AS2716">
        <v>4000</v>
      </c>
      <c r="AT2716">
        <v>3050</v>
      </c>
    </row>
    <row r="2717" spans="1:46" x14ac:dyDescent="0.25">
      <c r="A2717" s="4" t="str">
        <f>IF(IFERROR(SEARCH($A$1,AP2717),0)&gt;0,$A$1,"")</f>
        <v>PCS</v>
      </c>
      <c r="B2717" s="4" t="str">
        <f>IF(IFERROR(SEARCH($B$1,AP2717),0)&gt;0,$B$1,"")</f>
        <v/>
      </c>
      <c r="C2717" s="4" t="str">
        <f>IF(IFERROR(SEARCH($C$1,AP2717),0)&gt;0,$C$1,"")</f>
        <v/>
      </c>
      <c r="D2717" s="4" t="str">
        <f>IF(IFERROR(SEARCH($D$1,AP2717),0)&gt;0,$D$1,"")</f>
        <v/>
      </c>
      <c r="E2717" s="4" t="str">
        <f>IF(IFERROR(SEARCH($E$1,AP2717),0)&gt;0,$E$1,"")</f>
        <v/>
      </c>
      <c r="F2717" s="4" t="str">
        <f>IF(IFERROR(SEARCH($F$1,AP2717),0)&gt;0,$F$1,"")</f>
        <v/>
      </c>
      <c r="G2717" s="4" t="str">
        <f>IF(IFERROR(SEARCH($G$1,AP2717),0)&gt;0,$G$1,"")</f>
        <v/>
      </c>
      <c r="H2717" s="4" t="str">
        <f>IF(IFERROR(SEARCH($H$1,AP2717),0)&gt;0,$H$1,"")</f>
        <v/>
      </c>
      <c r="I2717" s="4" t="str">
        <f>IF(IFERROR(SEARCH($I$1,AP2717),0)&gt;0,$I$1,"")</f>
        <v/>
      </c>
      <c r="J2717" s="4" t="str">
        <f>IF(IFERROR(SEARCH($J$1,AP2717),0)&gt;0,$J$1,"")</f>
        <v/>
      </c>
      <c r="K2717" s="4" t="str">
        <f>IF(IFERROR(SEARCH($K$1,AP2717),0)&gt;0,$K$1,"")</f>
        <v/>
      </c>
      <c r="L2717" s="4" t="str">
        <f>IF(IFERROR(SEARCH($L$1,AP2717),0)&gt;0,$L$1,"")</f>
        <v/>
      </c>
      <c r="M2717" s="4" t="str">
        <f>IF(IFERROR(SEARCH($M$1,AP2717),0)&gt;0,$M$1,"")</f>
        <v/>
      </c>
      <c r="N2717" s="4" t="str">
        <f>IF(IFERROR(SEARCH($N$1,AP2717),0)&gt;0,$N$1,"")</f>
        <v/>
      </c>
      <c r="O2717" s="4" t="str">
        <f>IF(IFERROR(SEARCH($O$1,AP2717),0)&gt;0,$O$1,"")</f>
        <v/>
      </c>
      <c r="P2717" s="4" t="str">
        <f>IF(IFERROR(SEARCH($P$1,AP2717),0)&gt;0,$P$1,"")</f>
        <v/>
      </c>
      <c r="Q2717" s="4" t="str">
        <f>IF(IFERROR(SEARCH($Q$1,AP2717),0)&gt;0,$Q$1,"")</f>
        <v/>
      </c>
      <c r="R2717" s="4" t="str">
        <f>IF(IFERROR(SEARCH($R$1,AP2717),0)&gt;0,$R$1,"")</f>
        <v>IKAT</v>
      </c>
      <c r="S2717" s="4" t="str">
        <f>IF(IFERROR(SEARCH($S$1,AP2717),0)&gt;0,$S$1,"")</f>
        <v/>
      </c>
      <c r="T2717" s="4" t="str">
        <f>IF(IFERROR(SEARCH($T$1,AP2717),0)&gt;0,$T$1,"")</f>
        <v/>
      </c>
      <c r="U2717" s="4" t="str">
        <f>IF(IFERROR(SEARCH($U$1,AP2717),0)&gt;0,$U$1,"")</f>
        <v/>
      </c>
      <c r="V2717" s="4" t="str">
        <f>IF(IFERROR(SEARCH($V$1,AP2717),0)&gt;0,$V$1,"")</f>
        <v/>
      </c>
      <c r="W2717" s="4" t="str">
        <f>IF(IFERROR(SEARCH($W$1,AP2717),0)&gt;0,$W$1,"")</f>
        <v/>
      </c>
      <c r="X2717" s="4" t="str">
        <f>IF(IFERROR(SEARCH($X$1,AP2717),0)&gt;0,$X$1,"")</f>
        <v/>
      </c>
      <c r="Y2717" s="4">
        <f>LEN(A2717)+LEN(B2717)+LEN(C2717)+LEN(D2717)+LEN(E2717)+LEN(F2717)+LEN(G2717)+LEN(H2717)+LEN(I2717)+LEN(J2717)+LEN(K2717)+LEN(L2717)+LEN(M2717)+LEN(N2717)+LEN(O2717)+LEN(P2717)+LEN(Q2717)+LEN(R2717)+LEN(S2717)+LEN(T2717)+LEN(U2717)+LEN(V2717)+LEN(W2717)+LEN(X2717)</f>
        <v>7</v>
      </c>
      <c r="Z2717" s="4" t="str">
        <f>IF(IFERROR(SEARCH($Z$1,AP2717),0)&gt;0,$Z$1,"")</f>
        <v>-</v>
      </c>
      <c r="AA2717" s="4" t="str">
        <f>IF(IFERROR(SEARCH($AA$1,AP2717),0)&gt;0,$AA$1,"")</f>
        <v/>
      </c>
      <c r="AB2717" s="4" t="str">
        <f>IF(IFERROR(SEARCH($AB$1,AP2717),0)&gt;0,$AB$1,"")</f>
        <v/>
      </c>
      <c r="AC2717" s="4" t="str">
        <f>IF(IFERROR(SEARCH($AC$1,AP2717),0)&gt;0,$AC$1,"")</f>
        <v/>
      </c>
      <c r="AD2717" s="4" t="str">
        <f>IF(IFERROR(SEARCH($AD$1,AP2717),0)&gt;0,$AD$1,"")</f>
        <v/>
      </c>
      <c r="AE2717" s="4" t="str">
        <f>IF(IFERROR(SEARCH($AE$1,AP2717),0)&gt;0,$AE$1,"")</f>
        <v/>
      </c>
      <c r="AF2717" s="4" t="str" cm="1">
        <f t="array" aca="1" ref="AF2717" ca="1">LEFT(AO2717,MATCH(FALSE,ISNUMBER(MID(AO2717,ROW(INDIRECT("1:"&amp;LEN(AO2717)+1)), 1) *1),0) -1)</f>
        <v>1</v>
      </c>
      <c r="AG2717" s="4">
        <f>LEN(AO2717)</f>
        <v>4</v>
      </c>
      <c r="AH2717" s="4">
        <f>LEN(AP2717)</f>
        <v>23</v>
      </c>
      <c r="AI2717" s="4">
        <f>AH2717-AG2717</f>
        <v>19</v>
      </c>
      <c r="AJ2717" s="4" t="str">
        <f>RIGHT(AP2717,4)</f>
        <v>1PCS</v>
      </c>
      <c r="AK2717" s="4" t="str">
        <f>RIGHT(AP2717,5)</f>
        <v>-1PCS</v>
      </c>
      <c r="AL2717" s="4" t="b">
        <f>AN2717=AN2718</f>
        <v>0</v>
      </c>
      <c r="AM2717" s="4" t="b">
        <f>LEFT(AP2717,2)=LEFT(AQ2717,2)</f>
        <v>0</v>
      </c>
      <c r="AN2717" s="5" t="str">
        <f>LEFT(AP2717,(AI2717-1))</f>
        <v>SIKAT GIGI LOBSTER</v>
      </c>
      <c r="AO2717" s="4" t="str">
        <f>IFERROR(RIGHT(AP2717,LEN(AP2717)-FIND("-",AP2717)),1)</f>
        <v>1PCS</v>
      </c>
      <c r="AP2717" t="s">
        <v>4555</v>
      </c>
      <c r="AR2717">
        <v>3000</v>
      </c>
      <c r="AS2717">
        <v>3000</v>
      </c>
      <c r="AT2717">
        <v>2611</v>
      </c>
    </row>
    <row r="2718" spans="1:46" x14ac:dyDescent="0.25">
      <c r="A2718" s="4" t="str">
        <f>IF(IFERROR(SEARCH($A$1,AP2718),0)&gt;0,$A$1,"")</f>
        <v>PCS</v>
      </c>
      <c r="B2718" s="4" t="str">
        <f>IF(IFERROR(SEARCH($B$1,AP2718),0)&gt;0,$B$1,"")</f>
        <v/>
      </c>
      <c r="C2718" s="4" t="str">
        <f>IF(IFERROR(SEARCH($C$1,AP2718),0)&gt;0,$C$1,"")</f>
        <v/>
      </c>
      <c r="D2718" s="4" t="str">
        <f>IF(IFERROR(SEARCH($D$1,AP2718),0)&gt;0,$D$1,"")</f>
        <v/>
      </c>
      <c r="E2718" s="4" t="str">
        <f>IF(IFERROR(SEARCH($E$1,AP2718),0)&gt;0,$E$1,"")</f>
        <v/>
      </c>
      <c r="F2718" s="4" t="str">
        <f>IF(IFERROR(SEARCH($F$1,AP2718),0)&gt;0,$F$1,"")</f>
        <v>PACK</v>
      </c>
      <c r="G2718" s="4" t="str">
        <f>IF(IFERROR(SEARCH($G$1,AP2718),0)&gt;0,$G$1,"")</f>
        <v/>
      </c>
      <c r="H2718" s="4" t="str">
        <f>IF(IFERROR(SEARCH($H$1,AP2718),0)&gt;0,$H$1,"")</f>
        <v/>
      </c>
      <c r="I2718" s="4" t="str">
        <f>IF(IFERROR(SEARCH($I$1,AP2718),0)&gt;0,$I$1,"")</f>
        <v/>
      </c>
      <c r="J2718" s="4" t="str">
        <f>IF(IFERROR(SEARCH($J$1,AP2718),0)&gt;0,$J$1,"")</f>
        <v/>
      </c>
      <c r="K2718" s="4" t="str">
        <f>IF(IFERROR(SEARCH($K$1,AP2718),0)&gt;0,$K$1,"")</f>
        <v/>
      </c>
      <c r="L2718" s="4" t="str">
        <f>IF(IFERROR(SEARCH($L$1,AP2718),0)&gt;0,$L$1,"")</f>
        <v/>
      </c>
      <c r="M2718" s="4" t="str">
        <f>IF(IFERROR(SEARCH($M$1,AP2718),0)&gt;0,$M$1,"")</f>
        <v/>
      </c>
      <c r="N2718" s="4" t="str">
        <f>IF(IFERROR(SEARCH($N$1,AP2718),0)&gt;0,$N$1,"")</f>
        <v/>
      </c>
      <c r="O2718" s="4" t="str">
        <f>IF(IFERROR(SEARCH($O$1,AP2718),0)&gt;0,$O$1,"")</f>
        <v/>
      </c>
      <c r="P2718" s="4" t="str">
        <f>IF(IFERROR(SEARCH($P$1,AP2718),0)&gt;0,$P$1,"")</f>
        <v/>
      </c>
      <c r="Q2718" s="4" t="str">
        <f>IF(IFERROR(SEARCH($Q$1,AP2718),0)&gt;0,$Q$1,"")</f>
        <v/>
      </c>
      <c r="R2718" s="4" t="str">
        <f>IF(IFERROR(SEARCH($R$1,AP2718),0)&gt;0,$R$1,"")</f>
        <v>IKAT</v>
      </c>
      <c r="S2718" s="4" t="str">
        <f>IF(IFERROR(SEARCH($S$1,AP2718),0)&gt;0,$S$1,"")</f>
        <v/>
      </c>
      <c r="T2718" s="4" t="str">
        <f>IF(IFERROR(SEARCH($T$1,AP2718),0)&gt;0,$T$1,"")</f>
        <v/>
      </c>
      <c r="U2718" s="4" t="str">
        <f>IF(IFERROR(SEARCH($U$1,AP2718),0)&gt;0,$U$1,"")</f>
        <v/>
      </c>
      <c r="V2718" s="4" t="str">
        <f>IF(IFERROR(SEARCH($V$1,AP2718),0)&gt;0,$V$1,"")</f>
        <v/>
      </c>
      <c r="W2718" s="4" t="str">
        <f>IF(IFERROR(SEARCH($W$1,AP2718),0)&gt;0,$W$1,"")</f>
        <v/>
      </c>
      <c r="X2718" s="4" t="str">
        <f>IF(IFERROR(SEARCH($X$1,AP2718),0)&gt;0,$X$1,"")</f>
        <v/>
      </c>
      <c r="Y2718" s="4">
        <f>LEN(A2718)+LEN(B2718)+LEN(C2718)+LEN(D2718)+LEN(E2718)+LEN(F2718)+LEN(G2718)+LEN(H2718)+LEN(I2718)+LEN(J2718)+LEN(K2718)+LEN(L2718)+LEN(M2718)+LEN(N2718)+LEN(O2718)+LEN(P2718)+LEN(Q2718)+LEN(R2718)+LEN(S2718)+LEN(T2718)+LEN(U2718)+LEN(V2718)+LEN(W2718)+LEN(X2718)</f>
        <v>11</v>
      </c>
      <c r="Z2718" s="4" t="str">
        <f>IF(IFERROR(SEARCH($Z$1,AP2718),0)&gt;0,$Z$1,"")</f>
        <v>-</v>
      </c>
      <c r="AA2718" s="4" t="str">
        <f>IF(IFERROR(SEARCH($AA$1,AP2718),0)&gt;0,$AA$1,"")</f>
        <v>/</v>
      </c>
      <c r="AB2718" s="4" t="str">
        <f>IF(IFERROR(SEARCH($AB$1,AP2718),0)&gt;0,$AB$1,"")</f>
        <v/>
      </c>
      <c r="AC2718" s="4" t="str">
        <f>IF(IFERROR(SEARCH($AC$1,AP2718),0)&gt;0,$AC$1,"")</f>
        <v/>
      </c>
      <c r="AD2718" s="4" t="str">
        <f>IF(IFERROR(SEARCH($AD$1,AP2718),0)&gt;0,$AD$1,"")</f>
        <v/>
      </c>
      <c r="AE2718" s="4" t="str">
        <f>IF(IFERROR(SEARCH($AE$1,AP2718),0)&gt;0,$AE$1,"")</f>
        <v/>
      </c>
      <c r="AF2718" s="4" t="str" cm="1">
        <f t="array" aca="1" ref="AF2718" ca="1">LEFT(AO2718,MATCH(FALSE,ISNUMBER(MID(AO2718,ROW(INDIRECT("1:"&amp;LEN(AO2718)+1)), 1) *1),0) -1)</f>
        <v>12</v>
      </c>
      <c r="AG2718" s="4">
        <f>LEN(AO2718)</f>
        <v>10</v>
      </c>
      <c r="AH2718" s="4">
        <f>LEN(AP2718)</f>
        <v>36</v>
      </c>
      <c r="AI2718" s="4">
        <f>AH2718-AG2718</f>
        <v>26</v>
      </c>
      <c r="AJ2718" s="4" t="str">
        <f>RIGHT(AP2718,4)</f>
        <v>PACK</v>
      </c>
      <c r="AK2718" s="4" t="str">
        <f>RIGHT(AP2718,5)</f>
        <v>/PACK</v>
      </c>
      <c r="AL2718" s="4" t="b">
        <f>AN2718=AN2719</f>
        <v>1</v>
      </c>
      <c r="AM2718" s="4" t="b">
        <f>LEFT(AP2718,2)=LEFT(AQ2718,2)</f>
        <v>0</v>
      </c>
      <c r="AN2718" s="5" t="str">
        <f>LEFT(AP2718,(AI2718-1))</f>
        <v>SIKAT GIGI PREMIER ACTION</v>
      </c>
      <c r="AO2718" s="4" t="str">
        <f>IFERROR(RIGHT(AP2718,LEN(AP2718)-FIND("-",AP2718)),1)</f>
        <v>12PCS/PACK</v>
      </c>
      <c r="AP2718" t="s">
        <v>4556</v>
      </c>
      <c r="AR2718">
        <v>42000</v>
      </c>
      <c r="AS2718">
        <v>42000</v>
      </c>
      <c r="AT2718">
        <v>39000</v>
      </c>
    </row>
    <row r="2719" spans="1:46" x14ac:dyDescent="0.25">
      <c r="A2719" s="4" t="str">
        <f>IF(IFERROR(SEARCH($A$1,AP2719),0)&gt;0,$A$1,"")</f>
        <v>PCS</v>
      </c>
      <c r="B2719" s="4" t="str">
        <f>IF(IFERROR(SEARCH($B$1,AP2719),0)&gt;0,$B$1,"")</f>
        <v/>
      </c>
      <c r="C2719" s="4" t="str">
        <f>IF(IFERROR(SEARCH($C$1,AP2719),0)&gt;0,$C$1,"")</f>
        <v/>
      </c>
      <c r="D2719" s="4" t="str">
        <f>IF(IFERROR(SEARCH($D$1,AP2719),0)&gt;0,$D$1,"")</f>
        <v/>
      </c>
      <c r="E2719" s="4" t="str">
        <f>IF(IFERROR(SEARCH($E$1,AP2719),0)&gt;0,$E$1,"")</f>
        <v/>
      </c>
      <c r="F2719" s="4" t="str">
        <f>IF(IFERROR(SEARCH($F$1,AP2719),0)&gt;0,$F$1,"")</f>
        <v/>
      </c>
      <c r="G2719" s="4" t="str">
        <f>IF(IFERROR(SEARCH($G$1,AP2719),0)&gt;0,$G$1,"")</f>
        <v/>
      </c>
      <c r="H2719" s="4" t="str">
        <f>IF(IFERROR(SEARCH($H$1,AP2719),0)&gt;0,$H$1,"")</f>
        <v/>
      </c>
      <c r="I2719" s="4" t="str">
        <f>IF(IFERROR(SEARCH($I$1,AP2719),0)&gt;0,$I$1,"")</f>
        <v/>
      </c>
      <c r="J2719" s="4" t="str">
        <f>IF(IFERROR(SEARCH($J$1,AP2719),0)&gt;0,$J$1,"")</f>
        <v/>
      </c>
      <c r="K2719" s="4" t="str">
        <f>IF(IFERROR(SEARCH($K$1,AP2719),0)&gt;0,$K$1,"")</f>
        <v/>
      </c>
      <c r="L2719" s="4" t="str">
        <f>IF(IFERROR(SEARCH($L$1,AP2719),0)&gt;0,$L$1,"")</f>
        <v/>
      </c>
      <c r="M2719" s="4" t="str">
        <f>IF(IFERROR(SEARCH($M$1,AP2719),0)&gt;0,$M$1,"")</f>
        <v/>
      </c>
      <c r="N2719" s="4" t="str">
        <f>IF(IFERROR(SEARCH($N$1,AP2719),0)&gt;0,$N$1,"")</f>
        <v/>
      </c>
      <c r="O2719" s="4" t="str">
        <f>IF(IFERROR(SEARCH($O$1,AP2719),0)&gt;0,$O$1,"")</f>
        <v/>
      </c>
      <c r="P2719" s="4" t="str">
        <f>IF(IFERROR(SEARCH($P$1,AP2719),0)&gt;0,$P$1,"")</f>
        <v/>
      </c>
      <c r="Q2719" s="4" t="str">
        <f>IF(IFERROR(SEARCH($Q$1,AP2719),0)&gt;0,$Q$1,"")</f>
        <v/>
      </c>
      <c r="R2719" s="4" t="str">
        <f>IF(IFERROR(SEARCH($R$1,AP2719),0)&gt;0,$R$1,"")</f>
        <v>IKAT</v>
      </c>
      <c r="S2719" s="4" t="str">
        <f>IF(IFERROR(SEARCH($S$1,AP2719),0)&gt;0,$S$1,"")</f>
        <v/>
      </c>
      <c r="T2719" s="4" t="str">
        <f>IF(IFERROR(SEARCH($T$1,AP2719),0)&gt;0,$T$1,"")</f>
        <v/>
      </c>
      <c r="U2719" s="4" t="str">
        <f>IF(IFERROR(SEARCH($U$1,AP2719),0)&gt;0,$U$1,"")</f>
        <v/>
      </c>
      <c r="V2719" s="4" t="str">
        <f>IF(IFERROR(SEARCH($V$1,AP2719),0)&gt;0,$V$1,"")</f>
        <v/>
      </c>
      <c r="W2719" s="4" t="str">
        <f>IF(IFERROR(SEARCH($W$1,AP2719),0)&gt;0,$W$1,"")</f>
        <v/>
      </c>
      <c r="X2719" s="4" t="str">
        <f>IF(IFERROR(SEARCH($X$1,AP2719),0)&gt;0,$X$1,"")</f>
        <v/>
      </c>
      <c r="Y2719" s="4">
        <f>LEN(A2719)+LEN(B2719)+LEN(C2719)+LEN(D2719)+LEN(E2719)+LEN(F2719)+LEN(G2719)+LEN(H2719)+LEN(I2719)+LEN(J2719)+LEN(K2719)+LEN(L2719)+LEN(M2719)+LEN(N2719)+LEN(O2719)+LEN(P2719)+LEN(Q2719)+LEN(R2719)+LEN(S2719)+LEN(T2719)+LEN(U2719)+LEN(V2719)+LEN(W2719)+LEN(X2719)</f>
        <v>7</v>
      </c>
      <c r="Z2719" s="4" t="str">
        <f>IF(IFERROR(SEARCH($Z$1,AP2719),0)&gt;0,$Z$1,"")</f>
        <v>-</v>
      </c>
      <c r="AA2719" s="4" t="str">
        <f>IF(IFERROR(SEARCH($AA$1,AP2719),0)&gt;0,$AA$1,"")</f>
        <v/>
      </c>
      <c r="AB2719" s="4" t="str">
        <f>IF(IFERROR(SEARCH($AB$1,AP2719),0)&gt;0,$AB$1,"")</f>
        <v/>
      </c>
      <c r="AC2719" s="4" t="str">
        <f>IF(IFERROR(SEARCH($AC$1,AP2719),0)&gt;0,$AC$1,"")</f>
        <v/>
      </c>
      <c r="AD2719" s="4" t="str">
        <f>IF(IFERROR(SEARCH($AD$1,AP2719),0)&gt;0,$AD$1,"")</f>
        <v/>
      </c>
      <c r="AE2719" s="4" t="str">
        <f>IF(IFERROR(SEARCH($AE$1,AP2719),0)&gt;0,$AE$1,"")</f>
        <v/>
      </c>
      <c r="AF2719" s="4" t="str" cm="1">
        <f t="array" aca="1" ref="AF2719" ca="1">LEFT(AO2719,MATCH(FALSE,ISNUMBER(MID(AO2719,ROW(INDIRECT("1:"&amp;LEN(AO2719)+1)), 1) *1),0) -1)</f>
        <v>1</v>
      </c>
      <c r="AG2719" s="4">
        <f>LEN(AO2719)</f>
        <v>4</v>
      </c>
      <c r="AH2719" s="4">
        <f>LEN(AP2719)</f>
        <v>30</v>
      </c>
      <c r="AI2719" s="4">
        <f>AH2719-AG2719</f>
        <v>26</v>
      </c>
      <c r="AJ2719" s="4" t="str">
        <f>RIGHT(AP2719,4)</f>
        <v>1PCS</v>
      </c>
      <c r="AK2719" s="4" t="str">
        <f>RIGHT(AP2719,5)</f>
        <v>-1PCS</v>
      </c>
      <c r="AL2719" s="4" t="b">
        <f>AN2719=AN2720</f>
        <v>0</v>
      </c>
      <c r="AM2719" s="4" t="b">
        <f>LEFT(AP2719,2)=LEFT(AQ2719,2)</f>
        <v>0</v>
      </c>
      <c r="AN2719" s="5" t="str">
        <f>LEFT(AP2719,(AI2719-1))</f>
        <v>SIKAT GIGI PREMIER ACTION</v>
      </c>
      <c r="AO2719" s="4" t="str">
        <f>IFERROR(RIGHT(AP2719,LEN(AP2719)-FIND("-",AP2719)),1)</f>
        <v>1PCS</v>
      </c>
      <c r="AP2719" t="s">
        <v>4557</v>
      </c>
      <c r="AQ2719" s="1" t="s">
        <v>4558</v>
      </c>
      <c r="AR2719">
        <v>4000</v>
      </c>
      <c r="AS2719">
        <v>4000</v>
      </c>
      <c r="AT2719">
        <v>3250</v>
      </c>
    </row>
    <row r="2720" spans="1:46" x14ac:dyDescent="0.25">
      <c r="A2720" s="4" t="str">
        <f>IF(IFERROR(SEARCH($A$1,AP2720),0)&gt;0,$A$1,"")</f>
        <v>PCS</v>
      </c>
      <c r="B2720" s="4" t="str">
        <f>IF(IFERROR(SEARCH($B$1,AP2720),0)&gt;0,$B$1,"")</f>
        <v/>
      </c>
      <c r="C2720" s="4" t="str">
        <f>IF(IFERROR(SEARCH($C$1,AP2720),0)&gt;0,$C$1,"")</f>
        <v/>
      </c>
      <c r="D2720" s="4" t="str">
        <f>IF(IFERROR(SEARCH($D$1,AP2720),0)&gt;0,$D$1,"")</f>
        <v/>
      </c>
      <c r="E2720" s="4" t="str">
        <f>IF(IFERROR(SEARCH($E$1,AP2720),0)&gt;0,$E$1,"")</f>
        <v/>
      </c>
      <c r="F2720" s="4" t="str">
        <f>IF(IFERROR(SEARCH($F$1,AP2720),0)&gt;0,$F$1,"")</f>
        <v>PACK</v>
      </c>
      <c r="G2720" s="4" t="str">
        <f>IF(IFERROR(SEARCH($G$1,AP2720),0)&gt;0,$G$1,"")</f>
        <v/>
      </c>
      <c r="H2720" s="4" t="str">
        <f>IF(IFERROR(SEARCH($H$1,AP2720),0)&gt;0,$H$1,"")</f>
        <v/>
      </c>
      <c r="I2720" s="4" t="str">
        <f>IF(IFERROR(SEARCH($I$1,AP2720),0)&gt;0,$I$1,"")</f>
        <v/>
      </c>
      <c r="J2720" s="4" t="str">
        <f>IF(IFERROR(SEARCH($J$1,AP2720),0)&gt;0,$J$1,"")</f>
        <v/>
      </c>
      <c r="K2720" s="4" t="str">
        <f>IF(IFERROR(SEARCH($K$1,AP2720),0)&gt;0,$K$1,"")</f>
        <v/>
      </c>
      <c r="L2720" s="4" t="str">
        <f>IF(IFERROR(SEARCH($L$1,AP2720),0)&gt;0,$L$1,"")</f>
        <v/>
      </c>
      <c r="M2720" s="4" t="str">
        <f>IF(IFERROR(SEARCH($M$1,AP2720),0)&gt;0,$M$1,"")</f>
        <v/>
      </c>
      <c r="N2720" s="4" t="str">
        <f>IF(IFERROR(SEARCH($N$1,AP2720),0)&gt;0,$N$1,"")</f>
        <v/>
      </c>
      <c r="O2720" s="4" t="str">
        <f>IF(IFERROR(SEARCH($O$1,AP2720),0)&gt;0,$O$1,"")</f>
        <v/>
      </c>
      <c r="P2720" s="4" t="str">
        <f>IF(IFERROR(SEARCH($P$1,AP2720),0)&gt;0,$P$1,"")</f>
        <v/>
      </c>
      <c r="Q2720" s="4" t="str">
        <f>IF(IFERROR(SEARCH($Q$1,AP2720),0)&gt;0,$Q$1,"")</f>
        <v/>
      </c>
      <c r="R2720" s="4" t="str">
        <f>IF(IFERROR(SEARCH($R$1,AP2720),0)&gt;0,$R$1,"")</f>
        <v>IKAT</v>
      </c>
      <c r="S2720" s="4" t="str">
        <f>IF(IFERROR(SEARCH($S$1,AP2720),0)&gt;0,$S$1,"")</f>
        <v/>
      </c>
      <c r="T2720" s="4" t="str">
        <f>IF(IFERROR(SEARCH($T$1,AP2720),0)&gt;0,$T$1,"")</f>
        <v/>
      </c>
      <c r="U2720" s="4" t="str">
        <f>IF(IFERROR(SEARCH($U$1,AP2720),0)&gt;0,$U$1,"")</f>
        <v/>
      </c>
      <c r="V2720" s="4" t="str">
        <f>IF(IFERROR(SEARCH($V$1,AP2720),0)&gt;0,$V$1,"")</f>
        <v/>
      </c>
      <c r="W2720" s="4" t="str">
        <f>IF(IFERROR(SEARCH($W$1,AP2720),0)&gt;0,$W$1,"")</f>
        <v/>
      </c>
      <c r="X2720" s="4" t="str">
        <f>IF(IFERROR(SEARCH($X$1,AP2720),0)&gt;0,$X$1,"")</f>
        <v/>
      </c>
      <c r="Y2720" s="4">
        <f>LEN(A2720)+LEN(B2720)+LEN(C2720)+LEN(D2720)+LEN(E2720)+LEN(F2720)+LEN(G2720)+LEN(H2720)+LEN(I2720)+LEN(J2720)+LEN(K2720)+LEN(L2720)+LEN(M2720)+LEN(N2720)+LEN(O2720)+LEN(P2720)+LEN(Q2720)+LEN(R2720)+LEN(S2720)+LEN(T2720)+LEN(U2720)+LEN(V2720)+LEN(W2720)+LEN(X2720)</f>
        <v>11</v>
      </c>
      <c r="Z2720" s="4" t="str">
        <f>IF(IFERROR(SEARCH($Z$1,AP2720),0)&gt;0,$Z$1,"")</f>
        <v>-</v>
      </c>
      <c r="AA2720" s="4" t="str">
        <f>IF(IFERROR(SEARCH($AA$1,AP2720),0)&gt;0,$AA$1,"")</f>
        <v>/</v>
      </c>
      <c r="AB2720" s="4" t="str">
        <f>IF(IFERROR(SEARCH($AB$1,AP2720),0)&gt;0,$AB$1,"")</f>
        <v/>
      </c>
      <c r="AC2720" s="4" t="str">
        <f>IF(IFERROR(SEARCH($AC$1,AP2720),0)&gt;0,$AC$1,"")</f>
        <v/>
      </c>
      <c r="AD2720" s="4" t="str">
        <f>IF(IFERROR(SEARCH($AD$1,AP2720),0)&gt;0,$AD$1,"")</f>
        <v/>
      </c>
      <c r="AE2720" s="4" t="str">
        <f>IF(IFERROR(SEARCH($AE$1,AP2720),0)&gt;0,$AE$1,"")</f>
        <v/>
      </c>
      <c r="AF2720" s="4" t="str" cm="1">
        <f t="array" aca="1" ref="AF2720" ca="1">LEFT(AO2720,MATCH(FALSE,ISNUMBER(MID(AO2720,ROW(INDIRECT("1:"&amp;LEN(AO2720)+1)), 1) *1),0) -1)</f>
        <v>12</v>
      </c>
      <c r="AG2720" s="4">
        <f>LEN(AO2720)</f>
        <v>10</v>
      </c>
      <c r="AH2720" s="4">
        <f>LEN(AP2720)</f>
        <v>23</v>
      </c>
      <c r="AI2720" s="4">
        <f>AH2720-AG2720</f>
        <v>13</v>
      </c>
      <c r="AJ2720" s="4" t="str">
        <f>RIGHT(AP2720,4)</f>
        <v>PACK</v>
      </c>
      <c r="AK2720" s="4" t="str">
        <f>RIGHT(AP2720,5)</f>
        <v>/PACK</v>
      </c>
      <c r="AL2720" s="4" t="b">
        <f>AN2720=AN2721</f>
        <v>0</v>
      </c>
      <c r="AM2720" s="4" t="b">
        <f>LEFT(AP2720,2)=LEFT(AQ2720,2)</f>
        <v>0</v>
      </c>
      <c r="AN2720" s="5" t="str">
        <f>LEFT(AP2720,(AI2720-1))</f>
        <v>SIKAT JARING</v>
      </c>
      <c r="AO2720" s="4" t="str">
        <f>IFERROR(RIGHT(AP2720,LEN(AP2720)-FIND("-",AP2720)),1)</f>
        <v>12PCS/PACK</v>
      </c>
      <c r="AP2720" t="s">
        <v>4559</v>
      </c>
      <c r="AR2720">
        <v>20000</v>
      </c>
      <c r="AS2720">
        <v>20000</v>
      </c>
      <c r="AT2720">
        <v>18000</v>
      </c>
    </row>
    <row r="2721" spans="1:46" x14ac:dyDescent="0.25">
      <c r="A2721" s="4" t="str">
        <f>IF(IFERROR(SEARCH($A$1,AP2721),0)&gt;0,$A$1,"")</f>
        <v>PCS</v>
      </c>
      <c r="B2721" s="4" t="str">
        <f>IF(IFERROR(SEARCH($B$1,AP2721),0)&gt;0,$B$1,"")</f>
        <v/>
      </c>
      <c r="C2721" s="4" t="str">
        <f>IF(IFERROR(SEARCH($C$1,AP2721),0)&gt;0,$C$1,"")</f>
        <v/>
      </c>
      <c r="D2721" s="4" t="str">
        <f>IF(IFERROR(SEARCH($D$1,AP2721),0)&gt;0,$D$1,"")</f>
        <v/>
      </c>
      <c r="E2721" s="4" t="str">
        <f>IF(IFERROR(SEARCH($E$1,AP2721),0)&gt;0,$E$1,"")</f>
        <v/>
      </c>
      <c r="F2721" s="4" t="str">
        <f>IF(IFERROR(SEARCH($F$1,AP2721),0)&gt;0,$F$1,"")</f>
        <v/>
      </c>
      <c r="G2721" s="4" t="str">
        <f>IF(IFERROR(SEARCH($G$1,AP2721),0)&gt;0,$G$1,"")</f>
        <v/>
      </c>
      <c r="H2721" s="4" t="str">
        <f>IF(IFERROR(SEARCH($H$1,AP2721),0)&gt;0,$H$1,"")</f>
        <v/>
      </c>
      <c r="I2721" s="4" t="str">
        <f>IF(IFERROR(SEARCH($I$1,AP2721),0)&gt;0,$I$1,"")</f>
        <v/>
      </c>
      <c r="J2721" s="4" t="str">
        <f>IF(IFERROR(SEARCH($J$1,AP2721),0)&gt;0,$J$1,"")</f>
        <v/>
      </c>
      <c r="K2721" s="4" t="str">
        <f>IF(IFERROR(SEARCH($K$1,AP2721),0)&gt;0,$K$1,"")</f>
        <v/>
      </c>
      <c r="L2721" s="4" t="str">
        <f>IF(IFERROR(SEARCH($L$1,AP2721),0)&gt;0,$L$1,"")</f>
        <v/>
      </c>
      <c r="M2721" s="4" t="str">
        <f>IF(IFERROR(SEARCH($M$1,AP2721),0)&gt;0,$M$1,"")</f>
        <v/>
      </c>
      <c r="N2721" s="4" t="str">
        <f>IF(IFERROR(SEARCH($N$1,AP2721),0)&gt;0,$N$1,"")</f>
        <v/>
      </c>
      <c r="O2721" s="4" t="str">
        <f>IF(IFERROR(SEARCH($O$1,AP2721),0)&gt;0,$O$1,"")</f>
        <v/>
      </c>
      <c r="P2721" s="4" t="str">
        <f>IF(IFERROR(SEARCH($P$1,AP2721),0)&gt;0,$P$1,"")</f>
        <v/>
      </c>
      <c r="Q2721" s="4" t="str">
        <f>IF(IFERROR(SEARCH($Q$1,AP2721),0)&gt;0,$Q$1,"")</f>
        <v/>
      </c>
      <c r="R2721" s="4" t="str">
        <f>IF(IFERROR(SEARCH($R$1,AP2721),0)&gt;0,$R$1,"")</f>
        <v>IKAT</v>
      </c>
      <c r="S2721" s="4" t="str">
        <f>IF(IFERROR(SEARCH($S$1,AP2721),0)&gt;0,$S$1,"")</f>
        <v/>
      </c>
      <c r="T2721" s="4" t="str">
        <f>IF(IFERROR(SEARCH($T$1,AP2721),0)&gt;0,$T$1,"")</f>
        <v/>
      </c>
      <c r="U2721" s="4" t="str">
        <f>IF(IFERROR(SEARCH($U$1,AP2721),0)&gt;0,$U$1,"")</f>
        <v/>
      </c>
      <c r="V2721" s="4" t="str">
        <f>IF(IFERROR(SEARCH($V$1,AP2721),0)&gt;0,$V$1,"")</f>
        <v/>
      </c>
      <c r="W2721" s="4" t="str">
        <f>IF(IFERROR(SEARCH($W$1,AP2721),0)&gt;0,$W$1,"")</f>
        <v/>
      </c>
      <c r="X2721" s="4" t="str">
        <f>IF(IFERROR(SEARCH($X$1,AP2721),0)&gt;0,$X$1,"")</f>
        <v/>
      </c>
      <c r="Y2721" s="4">
        <f>LEN(A2721)+LEN(B2721)+LEN(C2721)+LEN(D2721)+LEN(E2721)+LEN(F2721)+LEN(G2721)+LEN(H2721)+LEN(I2721)+LEN(J2721)+LEN(K2721)+LEN(L2721)+LEN(M2721)+LEN(N2721)+LEN(O2721)+LEN(P2721)+LEN(Q2721)+LEN(R2721)+LEN(S2721)+LEN(T2721)+LEN(U2721)+LEN(V2721)+LEN(W2721)+LEN(X2721)</f>
        <v>7</v>
      </c>
      <c r="Z2721" s="4" t="str">
        <f>IF(IFERROR(SEARCH($Z$1,AP2721),0)&gt;0,$Z$1,"")</f>
        <v>-</v>
      </c>
      <c r="AA2721" s="4" t="str">
        <f>IF(IFERROR(SEARCH($AA$1,AP2721),0)&gt;0,$AA$1,"")</f>
        <v/>
      </c>
      <c r="AB2721" s="4" t="str">
        <f>IF(IFERROR(SEARCH($AB$1,AP2721),0)&gt;0,$AB$1,"")</f>
        <v/>
      </c>
      <c r="AC2721" s="4" t="str">
        <f>IF(IFERROR(SEARCH($AC$1,AP2721),0)&gt;0,$AC$1,"")</f>
        <v/>
      </c>
      <c r="AD2721" s="4" t="str">
        <f>IF(IFERROR(SEARCH($AD$1,AP2721),0)&gt;0,$AD$1,"")</f>
        <v/>
      </c>
      <c r="AE2721" s="4" t="str">
        <f>IF(IFERROR(SEARCH($AE$1,AP2721),0)&gt;0,$AE$1,"")</f>
        <v/>
      </c>
      <c r="AF2721" s="4" t="str" cm="1">
        <f t="array" aca="1" ref="AF2721" ca="1">LEFT(AO2721,MATCH(FALSE,ISNUMBER(MID(AO2721,ROW(INDIRECT("1:"&amp;LEN(AO2721)+1)), 1) *1),0) -1)</f>
        <v>1</v>
      </c>
      <c r="AG2721" s="4">
        <f>LEN(AO2721)</f>
        <v>4</v>
      </c>
      <c r="AH2721" s="4">
        <f>LEN(AP2721)</f>
        <v>15</v>
      </c>
      <c r="AI2721" s="4">
        <f>AH2721-AG2721</f>
        <v>11</v>
      </c>
      <c r="AJ2721" s="4" t="str">
        <f>RIGHT(AP2721,4)</f>
        <v>1PCS</v>
      </c>
      <c r="AK2721" s="4" t="str">
        <f>RIGHT(AP2721,5)</f>
        <v>-1PCS</v>
      </c>
      <c r="AL2721" s="4" t="b">
        <f>AN2721=AN2722</f>
        <v>0</v>
      </c>
      <c r="AM2721" s="4" t="b">
        <f>LEFT(AP2721,2)=LEFT(AQ2721,2)</f>
        <v>0</v>
      </c>
      <c r="AN2721" s="5" t="str">
        <f>LEFT(AP2721,(AI2721-1))</f>
        <v>SIKAT KAYU</v>
      </c>
      <c r="AO2721" s="4" t="str">
        <f>IFERROR(RIGHT(AP2721,LEN(AP2721)-FIND("-",AP2721)),1)</f>
        <v>1PCS</v>
      </c>
      <c r="AP2721" t="s">
        <v>4560</v>
      </c>
      <c r="AR2721">
        <v>5000</v>
      </c>
      <c r="AS2721">
        <v>5000</v>
      </c>
      <c r="AT2721">
        <v>4000</v>
      </c>
    </row>
    <row r="2722" spans="1:46" x14ac:dyDescent="0.25">
      <c r="A2722" s="4" t="str">
        <f>IF(IFERROR(SEARCH($A$1,AP2722),0)&gt;0,$A$1,"")</f>
        <v>PCS</v>
      </c>
      <c r="B2722" s="4" t="str">
        <f>IF(IFERROR(SEARCH($B$1,AP2722),0)&gt;0,$B$1,"")</f>
        <v/>
      </c>
      <c r="C2722" s="4" t="str">
        <f>IF(IFERROR(SEARCH($C$1,AP2722),0)&gt;0,$C$1,"")</f>
        <v/>
      </c>
      <c r="D2722" s="4" t="str">
        <f>IF(IFERROR(SEARCH($D$1,AP2722),0)&gt;0,$D$1,"")</f>
        <v/>
      </c>
      <c r="E2722" s="4" t="str">
        <f>IF(IFERROR(SEARCH($E$1,AP2722),0)&gt;0,$E$1,"")</f>
        <v/>
      </c>
      <c r="F2722" s="4" t="str">
        <f>IF(IFERROR(SEARCH($F$1,AP2722),0)&gt;0,$F$1,"")</f>
        <v/>
      </c>
      <c r="G2722" s="4" t="str">
        <f>IF(IFERROR(SEARCH($G$1,AP2722),0)&gt;0,$G$1,"")</f>
        <v/>
      </c>
      <c r="H2722" s="4" t="str">
        <f>IF(IFERROR(SEARCH($H$1,AP2722),0)&gt;0,$H$1,"")</f>
        <v/>
      </c>
      <c r="I2722" s="4" t="str">
        <f>IF(IFERROR(SEARCH($I$1,AP2722),0)&gt;0,$I$1,"")</f>
        <v/>
      </c>
      <c r="J2722" s="4" t="str">
        <f>IF(IFERROR(SEARCH($J$1,AP2722),0)&gt;0,$J$1,"")</f>
        <v/>
      </c>
      <c r="K2722" s="4" t="str">
        <f>IF(IFERROR(SEARCH($K$1,AP2722),0)&gt;0,$K$1,"")</f>
        <v/>
      </c>
      <c r="L2722" s="4" t="str">
        <f>IF(IFERROR(SEARCH($L$1,AP2722),0)&gt;0,$L$1,"")</f>
        <v/>
      </c>
      <c r="M2722" s="4" t="str">
        <f>IF(IFERROR(SEARCH($M$1,AP2722),0)&gt;0,$M$1,"")</f>
        <v/>
      </c>
      <c r="N2722" s="4" t="str">
        <f>IF(IFERROR(SEARCH($N$1,AP2722),0)&gt;0,$N$1,"")</f>
        <v/>
      </c>
      <c r="O2722" s="4" t="str">
        <f>IF(IFERROR(SEARCH($O$1,AP2722),0)&gt;0,$O$1,"")</f>
        <v/>
      </c>
      <c r="P2722" s="4" t="str">
        <f>IF(IFERROR(SEARCH($P$1,AP2722),0)&gt;0,$P$1,"")</f>
        <v/>
      </c>
      <c r="Q2722" s="4" t="str">
        <f>IF(IFERROR(SEARCH($Q$1,AP2722),0)&gt;0,$Q$1,"")</f>
        <v/>
      </c>
      <c r="R2722" s="4" t="str">
        <f>IF(IFERROR(SEARCH($R$1,AP2722),0)&gt;0,$R$1,"")</f>
        <v/>
      </c>
      <c r="S2722" s="4" t="str">
        <f>IF(IFERROR(SEARCH($S$1,AP2722),0)&gt;0,$S$1,"")</f>
        <v/>
      </c>
      <c r="T2722" s="4" t="str">
        <f>IF(IFERROR(SEARCH($T$1,AP2722),0)&gt;0,$T$1,"")</f>
        <v/>
      </c>
      <c r="U2722" s="4" t="str">
        <f>IF(IFERROR(SEARCH($U$1,AP2722),0)&gt;0,$U$1,"")</f>
        <v/>
      </c>
      <c r="V2722" s="4" t="str">
        <f>IF(IFERROR(SEARCH($V$1,AP2722),0)&gt;0,$V$1,"")</f>
        <v/>
      </c>
      <c r="W2722" s="4" t="str">
        <f>IF(IFERROR(SEARCH($W$1,AP2722),0)&gt;0,$W$1,"")</f>
        <v/>
      </c>
      <c r="X2722" s="4" t="str">
        <f>IF(IFERROR(SEARCH($X$1,AP2722),0)&gt;0,$X$1,"")</f>
        <v/>
      </c>
      <c r="Y2722" s="4">
        <f>LEN(A2722)+LEN(B2722)+LEN(C2722)+LEN(D2722)+LEN(E2722)+LEN(F2722)+LEN(G2722)+LEN(H2722)+LEN(I2722)+LEN(J2722)+LEN(K2722)+LEN(L2722)+LEN(M2722)+LEN(N2722)+LEN(O2722)+LEN(P2722)+LEN(Q2722)+LEN(R2722)+LEN(S2722)+LEN(T2722)+LEN(U2722)+LEN(V2722)+LEN(W2722)+LEN(X2722)</f>
        <v>3</v>
      </c>
      <c r="Z2722" s="4" t="str">
        <f>IF(IFERROR(SEARCH($Z$1,AP2722),0)&gt;0,$Z$1,"")</f>
        <v>-</v>
      </c>
      <c r="AA2722" s="4" t="str">
        <f>IF(IFERROR(SEARCH($AA$1,AP2722),0)&gt;0,$AA$1,"")</f>
        <v/>
      </c>
      <c r="AB2722" s="4" t="str">
        <f>IF(IFERROR(SEARCH($AB$1,AP2722),0)&gt;0,$AB$1,"")</f>
        <v/>
      </c>
      <c r="AC2722" s="4" t="str">
        <f>IF(IFERROR(SEARCH($AC$1,AP2722),0)&gt;0,$AC$1,"")</f>
        <v/>
      </c>
      <c r="AD2722" s="4" t="str">
        <f>IF(IFERROR(SEARCH($AD$1,AP2722),0)&gt;0,$AD$1,"")</f>
        <v/>
      </c>
      <c r="AE2722" s="4" t="str">
        <f>IF(IFERROR(SEARCH($AE$1,AP2722),0)&gt;0,$AE$1,"")</f>
        <v/>
      </c>
      <c r="AF2722" s="4" t="str" cm="1">
        <f t="array" aca="1" ref="AF2722" ca="1">LEFT(AO2722,MATCH(FALSE,ISNUMBER(MID(AO2722,ROW(INDIRECT("1:"&amp;LEN(AO2722)+1)), 1) *1),0) -1)</f>
        <v>1</v>
      </c>
      <c r="AG2722" s="4">
        <f>LEN(AO2722)</f>
        <v>4</v>
      </c>
      <c r="AH2722" s="4">
        <f>LEN(AP2722)</f>
        <v>22</v>
      </c>
      <c r="AI2722" s="4">
        <f>AH2722-AG2722</f>
        <v>18</v>
      </c>
      <c r="AJ2722" s="4" t="str">
        <f>RIGHT(AP2722,4)</f>
        <v>1PCS</v>
      </c>
      <c r="AK2722" s="4" t="str">
        <f>RIGHT(AP2722,5)</f>
        <v>-1PCS</v>
      </c>
      <c r="AL2722" s="4" t="b">
        <f>AN2722=AN2723</f>
        <v>0</v>
      </c>
      <c r="AM2722" s="4" t="b">
        <f>LEFT(AP2722,2)=LEFT(AQ2722,2)</f>
        <v>0</v>
      </c>
      <c r="AN2722" s="5" t="str">
        <f>LEFT(AP2722,(AI2722-1))</f>
        <v>SILVER QUEEN 28GR</v>
      </c>
      <c r="AO2722" s="4" t="str">
        <f>IFERROR(RIGHT(AP2722,LEN(AP2722)-FIND("-",AP2722)),1)</f>
        <v>1PCS</v>
      </c>
      <c r="AP2722" t="s">
        <v>4561</v>
      </c>
      <c r="AQ2722" s="1" t="s">
        <v>4562</v>
      </c>
      <c r="AR2722">
        <v>7000</v>
      </c>
      <c r="AS2722">
        <v>7000</v>
      </c>
      <c r="AT2722">
        <v>6138</v>
      </c>
    </row>
    <row r="2723" spans="1:46" x14ac:dyDescent="0.25">
      <c r="A2723" s="4" t="str">
        <f>IF(IFERROR(SEARCH($A$1,AP2723),0)&gt;0,$A$1,"")</f>
        <v/>
      </c>
      <c r="B2723" s="4" t="str">
        <f>IF(IFERROR(SEARCH($B$1,AP2723),0)&gt;0,$B$1,"")</f>
        <v/>
      </c>
      <c r="C2723" s="4" t="str">
        <f>IF(IFERROR(SEARCH($C$1,AP2723),0)&gt;0,$C$1,"")</f>
        <v/>
      </c>
      <c r="D2723" s="4" t="str">
        <f>IF(IFERROR(SEARCH($D$1,AP2723),0)&gt;0,$D$1,"")</f>
        <v/>
      </c>
      <c r="E2723" s="4" t="str">
        <f>IF(IFERROR(SEARCH($E$1,AP2723),0)&gt;0,$E$1,"")</f>
        <v/>
      </c>
      <c r="F2723" s="4" t="str">
        <f>IF(IFERROR(SEARCH($F$1,AP2723),0)&gt;0,$F$1,"")</f>
        <v>PACK</v>
      </c>
      <c r="G2723" s="4" t="str">
        <f>IF(IFERROR(SEARCH($G$1,AP2723),0)&gt;0,$G$1,"")</f>
        <v/>
      </c>
      <c r="H2723" s="4" t="str">
        <f>IF(IFERROR(SEARCH($H$1,AP2723),0)&gt;0,$H$1,"")</f>
        <v/>
      </c>
      <c r="I2723" s="4" t="str">
        <f>IF(IFERROR(SEARCH($I$1,AP2723),0)&gt;0,$I$1,"")</f>
        <v/>
      </c>
      <c r="J2723" s="4" t="str">
        <f>IF(IFERROR(SEARCH($J$1,AP2723),0)&gt;0,$J$1,"")</f>
        <v/>
      </c>
      <c r="K2723" s="4" t="str">
        <f>IF(IFERROR(SEARCH($K$1,AP2723),0)&gt;0,$K$1,"")</f>
        <v/>
      </c>
      <c r="L2723" s="4" t="str">
        <f>IF(IFERROR(SEARCH($L$1,AP2723),0)&gt;0,$L$1,"")</f>
        <v/>
      </c>
      <c r="M2723" s="4" t="str">
        <f>IF(IFERROR(SEARCH($M$1,AP2723),0)&gt;0,$M$1,"")</f>
        <v/>
      </c>
      <c r="N2723" s="4" t="str">
        <f>IF(IFERROR(SEARCH($N$1,AP2723),0)&gt;0,$N$1,"")</f>
        <v/>
      </c>
      <c r="O2723" s="4" t="str">
        <f>IF(IFERROR(SEARCH($O$1,AP2723),0)&gt;0,$O$1,"")</f>
        <v/>
      </c>
      <c r="P2723" s="4" t="str">
        <f>IF(IFERROR(SEARCH($P$1,AP2723),0)&gt;0,$P$1,"")</f>
        <v>DUS</v>
      </c>
      <c r="Q2723" s="4" t="str">
        <f>IF(IFERROR(SEARCH($Q$1,AP2723),0)&gt;0,$Q$1,"")</f>
        <v/>
      </c>
      <c r="R2723" s="4" t="str">
        <f>IF(IFERROR(SEARCH($R$1,AP2723),0)&gt;0,$R$1,"")</f>
        <v/>
      </c>
      <c r="S2723" s="4" t="str">
        <f>IF(IFERROR(SEARCH($S$1,AP2723),0)&gt;0,$S$1,"")</f>
        <v/>
      </c>
      <c r="T2723" s="4" t="str">
        <f>IF(IFERROR(SEARCH($T$1,AP2723),0)&gt;0,$T$1,"")</f>
        <v/>
      </c>
      <c r="U2723" s="4" t="str">
        <f>IF(IFERROR(SEARCH($U$1,AP2723),0)&gt;0,$U$1,"")</f>
        <v/>
      </c>
      <c r="V2723" s="4" t="str">
        <f>IF(IFERROR(SEARCH($V$1,AP2723),0)&gt;0,$V$1,"")</f>
        <v/>
      </c>
      <c r="W2723" s="4" t="str">
        <f>IF(IFERROR(SEARCH($W$1,AP2723),0)&gt;0,$W$1,"")</f>
        <v/>
      </c>
      <c r="X2723" s="4" t="str">
        <f>IF(IFERROR(SEARCH($X$1,AP2723),0)&gt;0,$X$1,"")</f>
        <v/>
      </c>
      <c r="Y2723" s="4">
        <f>LEN(A2723)+LEN(B2723)+LEN(C2723)+LEN(D2723)+LEN(E2723)+LEN(F2723)+LEN(G2723)+LEN(H2723)+LEN(I2723)+LEN(J2723)+LEN(K2723)+LEN(L2723)+LEN(M2723)+LEN(N2723)+LEN(O2723)+LEN(P2723)+LEN(Q2723)+LEN(R2723)+LEN(S2723)+LEN(T2723)+LEN(U2723)+LEN(V2723)+LEN(W2723)+LEN(X2723)</f>
        <v>7</v>
      </c>
      <c r="Z2723" s="4" t="str">
        <f>IF(IFERROR(SEARCH($Z$1,AP2723),0)&gt;0,$Z$1,"")</f>
        <v>-</v>
      </c>
      <c r="AA2723" s="4" t="str">
        <f>IF(IFERROR(SEARCH($AA$1,AP2723),0)&gt;0,$AA$1,"")</f>
        <v>/</v>
      </c>
      <c r="AB2723" s="4" t="str">
        <f>IF(IFERROR(SEARCH($AB$1,AP2723),0)&gt;0,$AB$1,"")</f>
        <v/>
      </c>
      <c r="AC2723" s="4" t="str">
        <f>IF(IFERROR(SEARCH($AC$1,AP2723),0)&gt;0,$AC$1,"")</f>
        <v/>
      </c>
      <c r="AD2723" s="4" t="str">
        <f>IF(IFERROR(SEARCH($AD$1,AP2723),0)&gt;0,$AD$1,"")</f>
        <v/>
      </c>
      <c r="AE2723" s="4" t="str">
        <f>IF(IFERROR(SEARCH($AE$1,AP2723),0)&gt;0,$AE$1,"")</f>
        <v/>
      </c>
      <c r="AF2723" s="4" t="str" cm="1">
        <f t="array" aca="1" ref="AF2723" ca="1">LEFT(AO2723,MATCH(FALSE,ISNUMBER(MID(AO2723,ROW(INDIRECT("1:"&amp;LEN(AO2723)+1)), 1) *1),0) -1)</f>
        <v>8</v>
      </c>
      <c r="AG2723" s="4">
        <f>LEN(AO2723)</f>
        <v>9</v>
      </c>
      <c r="AH2723" s="4">
        <f>LEN(AP2723)</f>
        <v>32</v>
      </c>
      <c r="AI2723" s="4">
        <f>AH2723-AG2723</f>
        <v>23</v>
      </c>
      <c r="AJ2723" s="4" t="str">
        <f>RIGHT(AP2723,4)</f>
        <v>/DUS</v>
      </c>
      <c r="AK2723" s="4" t="str">
        <f>RIGHT(AP2723,5)</f>
        <v>K/DUS</v>
      </c>
      <c r="AL2723" s="4" t="b">
        <f>AN2723=AN2724</f>
        <v>0</v>
      </c>
      <c r="AM2723" s="4" t="b">
        <f>LEFT(AP2723,2)=LEFT(AQ2723,2)</f>
        <v>0</v>
      </c>
      <c r="AN2723" s="5" t="str">
        <f>LEFT(AP2723,(AI2723-1))</f>
        <v>SIMBA 2000 CHOCO CHIPS</v>
      </c>
      <c r="AO2723" s="4" t="str">
        <f>IFERROR(RIGHT(AP2723,LEN(AP2723)-FIND("-",AP2723)),1)</f>
        <v>8PACK/DUS</v>
      </c>
      <c r="AP2723" t="s">
        <v>4567</v>
      </c>
      <c r="AR2723">
        <v>70000</v>
      </c>
      <c r="AS2723">
        <v>70000</v>
      </c>
      <c r="AT2723">
        <v>68000</v>
      </c>
    </row>
    <row r="2724" spans="1:46" x14ac:dyDescent="0.25">
      <c r="A2724" s="4" t="str">
        <f>IF(IFERROR(SEARCH($A$1,AP2724),0)&gt;0,$A$1,"")</f>
        <v/>
      </c>
      <c r="B2724" s="4" t="str">
        <f>IF(IFERROR(SEARCH($B$1,AP2724),0)&gt;0,$B$1,"")</f>
        <v>BKS</v>
      </c>
      <c r="C2724" s="4" t="str">
        <f>IF(IFERROR(SEARCH($C$1,AP2724),0)&gt;0,$C$1,"")</f>
        <v/>
      </c>
      <c r="D2724" s="4" t="str">
        <f>IF(IFERROR(SEARCH($D$1,AP2724),0)&gt;0,$D$1,"")</f>
        <v/>
      </c>
      <c r="E2724" s="4" t="str">
        <f>IF(IFERROR(SEARCH($E$1,AP2724),0)&gt;0,$E$1,"")</f>
        <v/>
      </c>
      <c r="F2724" s="4" t="str">
        <f>IF(IFERROR(SEARCH($F$1,AP2724),0)&gt;0,$F$1,"")</f>
        <v>PACK</v>
      </c>
      <c r="G2724" s="4" t="str">
        <f>IF(IFERROR(SEARCH($G$1,AP2724),0)&gt;0,$G$1,"")</f>
        <v/>
      </c>
      <c r="H2724" s="4" t="str">
        <f>IF(IFERROR(SEARCH($H$1,AP2724),0)&gt;0,$H$1,"")</f>
        <v/>
      </c>
      <c r="I2724" s="4" t="str">
        <f>IF(IFERROR(SEARCH($I$1,AP2724),0)&gt;0,$I$1,"")</f>
        <v/>
      </c>
      <c r="J2724" s="4" t="str">
        <f>IF(IFERROR(SEARCH($J$1,AP2724),0)&gt;0,$J$1,"")</f>
        <v/>
      </c>
      <c r="K2724" s="4" t="str">
        <f>IF(IFERROR(SEARCH($K$1,AP2724),0)&gt;0,$K$1,"")</f>
        <v/>
      </c>
      <c r="L2724" s="4" t="str">
        <f>IF(IFERROR(SEARCH($L$1,AP2724),0)&gt;0,$L$1,"")</f>
        <v/>
      </c>
      <c r="M2724" s="4" t="str">
        <f>IF(IFERROR(SEARCH($M$1,AP2724),0)&gt;0,$M$1,"")</f>
        <v/>
      </c>
      <c r="N2724" s="4" t="str">
        <f>IF(IFERROR(SEARCH($N$1,AP2724),0)&gt;0,$N$1,"")</f>
        <v/>
      </c>
      <c r="O2724" s="4" t="str">
        <f>IF(IFERROR(SEARCH($O$1,AP2724),0)&gt;0,$O$1,"")</f>
        <v/>
      </c>
      <c r="P2724" s="4" t="str">
        <f>IF(IFERROR(SEARCH($P$1,AP2724),0)&gt;0,$P$1,"")</f>
        <v/>
      </c>
      <c r="Q2724" s="4" t="str">
        <f>IF(IFERROR(SEARCH($Q$1,AP2724),0)&gt;0,$Q$1,"")</f>
        <v/>
      </c>
      <c r="R2724" s="4" t="str">
        <f>IF(IFERROR(SEARCH($R$1,AP2724),0)&gt;0,$R$1,"")</f>
        <v/>
      </c>
      <c r="S2724" s="4" t="str">
        <f>IF(IFERROR(SEARCH($S$1,AP2724),0)&gt;0,$S$1,"")</f>
        <v/>
      </c>
      <c r="T2724" s="4" t="str">
        <f>IF(IFERROR(SEARCH($T$1,AP2724),0)&gt;0,$T$1,"")</f>
        <v/>
      </c>
      <c r="U2724" s="4" t="str">
        <f>IF(IFERROR(SEARCH($U$1,AP2724),0)&gt;0,$U$1,"")</f>
        <v/>
      </c>
      <c r="V2724" s="4" t="str">
        <f>IF(IFERROR(SEARCH($V$1,AP2724),0)&gt;0,$V$1,"")</f>
        <v/>
      </c>
      <c r="W2724" s="4" t="str">
        <f>IF(IFERROR(SEARCH($W$1,AP2724),0)&gt;0,$W$1,"")</f>
        <v/>
      </c>
      <c r="X2724" s="4" t="str">
        <f>IF(IFERROR(SEARCH($X$1,AP2724),0)&gt;0,$X$1,"")</f>
        <v/>
      </c>
      <c r="Y2724" s="4">
        <f>LEN(A2724)+LEN(B2724)+LEN(C2724)+LEN(D2724)+LEN(E2724)+LEN(F2724)+LEN(G2724)+LEN(H2724)+LEN(I2724)+LEN(J2724)+LEN(K2724)+LEN(L2724)+LEN(M2724)+LEN(N2724)+LEN(O2724)+LEN(P2724)+LEN(Q2724)+LEN(R2724)+LEN(S2724)+LEN(T2724)+LEN(U2724)+LEN(V2724)+LEN(W2724)+LEN(X2724)</f>
        <v>7</v>
      </c>
      <c r="Z2724" s="4" t="str">
        <f>IF(IFERROR(SEARCH($Z$1,AP2724),0)&gt;0,$Z$1,"")</f>
        <v>-</v>
      </c>
      <c r="AA2724" s="4" t="str">
        <f>IF(IFERROR(SEARCH($AA$1,AP2724),0)&gt;0,$AA$1,"")</f>
        <v>/</v>
      </c>
      <c r="AB2724" s="4" t="str">
        <f>IF(IFERROR(SEARCH($AB$1,AP2724),0)&gt;0,$AB$1,"")</f>
        <v/>
      </c>
      <c r="AC2724" s="4" t="str">
        <f>IF(IFERROR(SEARCH($AC$1,AP2724),0)&gt;0,$AC$1,"")</f>
        <v/>
      </c>
      <c r="AD2724" s="4" t="str">
        <f>IF(IFERROR(SEARCH($AD$1,AP2724),0)&gt;0,$AD$1,"")</f>
        <v/>
      </c>
      <c r="AE2724" s="4" t="str">
        <f>IF(IFERROR(SEARCH($AE$1,AP2724),0)&gt;0,$AE$1,"")</f>
        <v/>
      </c>
      <c r="AF2724" s="4" t="str" cm="1">
        <f t="array" aca="1" ref="AF2724" ca="1">LEFT(AO2724,MATCH(FALSE,ISNUMBER(MID(AO2724,ROW(INDIRECT("1:"&amp;LEN(AO2724)+1)), 1) *1),0) -1)</f>
        <v>5</v>
      </c>
      <c r="AG2724" s="4">
        <f>LEN(AO2724)</f>
        <v>9</v>
      </c>
      <c r="AH2724" s="4">
        <f>LEN(AP2724)</f>
        <v>42</v>
      </c>
      <c r="AI2724" s="4">
        <f>AH2724-AG2724</f>
        <v>33</v>
      </c>
      <c r="AJ2724" s="4" t="str">
        <f>RIGHT(AP2724,4)</f>
        <v>PACK</v>
      </c>
      <c r="AK2724" s="4" t="str">
        <f>RIGHT(AP2724,5)</f>
        <v>/PACK</v>
      </c>
      <c r="AL2724" s="4" t="b">
        <f>AN2724=AN2725</f>
        <v>0</v>
      </c>
      <c r="AM2724" s="4" t="b">
        <f>LEFT(AP2724,2)=LEFT(AQ2724,2)</f>
        <v>0</v>
      </c>
      <c r="AN2724" s="5" t="str">
        <f>LEFT(AP2724,(AI2724-1))</f>
        <v>SIMBA 2000 CHOCO CHIPS CHOCOLATE</v>
      </c>
      <c r="AO2724" s="4" t="str">
        <f>IFERROR(RIGHT(AP2724,LEN(AP2724)-FIND("-",AP2724)),1)</f>
        <v>5BKS/PACK</v>
      </c>
      <c r="AP2724" t="s">
        <v>4563</v>
      </c>
      <c r="AQ2724" s="1" t="s">
        <v>4564</v>
      </c>
      <c r="AR2724">
        <v>9000</v>
      </c>
      <c r="AS2724">
        <v>9000</v>
      </c>
      <c r="AT2724">
        <v>8500</v>
      </c>
    </row>
    <row r="2725" spans="1:46" x14ac:dyDescent="0.25">
      <c r="A2725" s="4" t="str">
        <f>IF(IFERROR(SEARCH($A$1,AP2725),0)&gt;0,$A$1,"")</f>
        <v/>
      </c>
      <c r="B2725" s="4" t="str">
        <f>IF(IFERROR(SEARCH($B$1,AP2725),0)&gt;0,$B$1,"")</f>
        <v>BKS</v>
      </c>
      <c r="C2725" s="4" t="str">
        <f>IF(IFERROR(SEARCH($C$1,AP2725),0)&gt;0,$C$1,"")</f>
        <v/>
      </c>
      <c r="D2725" s="4" t="str">
        <f>IF(IFERROR(SEARCH($D$1,AP2725),0)&gt;0,$D$1,"")</f>
        <v/>
      </c>
      <c r="E2725" s="4" t="str">
        <f>IF(IFERROR(SEARCH($E$1,AP2725),0)&gt;0,$E$1,"")</f>
        <v/>
      </c>
      <c r="F2725" s="4" t="str">
        <f>IF(IFERROR(SEARCH($F$1,AP2725),0)&gt;0,$F$1,"")</f>
        <v>PACK</v>
      </c>
      <c r="G2725" s="4" t="str">
        <f>IF(IFERROR(SEARCH($G$1,AP2725),0)&gt;0,$G$1,"")</f>
        <v/>
      </c>
      <c r="H2725" s="4" t="str">
        <f>IF(IFERROR(SEARCH($H$1,AP2725),0)&gt;0,$H$1,"")</f>
        <v/>
      </c>
      <c r="I2725" s="4" t="str">
        <f>IF(IFERROR(SEARCH($I$1,AP2725),0)&gt;0,$I$1,"")</f>
        <v/>
      </c>
      <c r="J2725" s="4" t="str">
        <f>IF(IFERROR(SEARCH($J$1,AP2725),0)&gt;0,$J$1,"")</f>
        <v/>
      </c>
      <c r="K2725" s="4" t="str">
        <f>IF(IFERROR(SEARCH($K$1,AP2725),0)&gt;0,$K$1,"")</f>
        <v/>
      </c>
      <c r="L2725" s="4" t="str">
        <f>IF(IFERROR(SEARCH($L$1,AP2725),0)&gt;0,$L$1,"")</f>
        <v/>
      </c>
      <c r="M2725" s="4" t="str">
        <f>IF(IFERROR(SEARCH($M$1,AP2725),0)&gt;0,$M$1,"")</f>
        <v/>
      </c>
      <c r="N2725" s="4" t="str">
        <f>IF(IFERROR(SEARCH($N$1,AP2725),0)&gt;0,$N$1,"")</f>
        <v/>
      </c>
      <c r="O2725" s="4" t="str">
        <f>IF(IFERROR(SEARCH($O$1,AP2725),0)&gt;0,$O$1,"")</f>
        <v/>
      </c>
      <c r="P2725" s="4" t="str">
        <f>IF(IFERROR(SEARCH($P$1,AP2725),0)&gt;0,$P$1,"")</f>
        <v/>
      </c>
      <c r="Q2725" s="4" t="str">
        <f>IF(IFERROR(SEARCH($Q$1,AP2725),0)&gt;0,$Q$1,"")</f>
        <v/>
      </c>
      <c r="R2725" s="4" t="str">
        <f>IF(IFERROR(SEARCH($R$1,AP2725),0)&gt;0,$R$1,"")</f>
        <v/>
      </c>
      <c r="S2725" s="4" t="str">
        <f>IF(IFERROR(SEARCH($S$1,AP2725),0)&gt;0,$S$1,"")</f>
        <v/>
      </c>
      <c r="T2725" s="4" t="str">
        <f>IF(IFERROR(SEARCH($T$1,AP2725),0)&gt;0,$T$1,"")</f>
        <v/>
      </c>
      <c r="U2725" s="4" t="str">
        <f>IF(IFERROR(SEARCH($U$1,AP2725),0)&gt;0,$U$1,"")</f>
        <v/>
      </c>
      <c r="V2725" s="4" t="str">
        <f>IF(IFERROR(SEARCH($V$1,AP2725),0)&gt;0,$V$1,"")</f>
        <v/>
      </c>
      <c r="W2725" s="4" t="str">
        <f>IF(IFERROR(SEARCH($W$1,AP2725),0)&gt;0,$W$1,"")</f>
        <v/>
      </c>
      <c r="X2725" s="4" t="str">
        <f>IF(IFERROR(SEARCH($X$1,AP2725),0)&gt;0,$X$1,"")</f>
        <v/>
      </c>
      <c r="Y2725" s="4">
        <f>LEN(A2725)+LEN(B2725)+LEN(C2725)+LEN(D2725)+LEN(E2725)+LEN(F2725)+LEN(G2725)+LEN(H2725)+LEN(I2725)+LEN(J2725)+LEN(K2725)+LEN(L2725)+LEN(M2725)+LEN(N2725)+LEN(O2725)+LEN(P2725)+LEN(Q2725)+LEN(R2725)+LEN(S2725)+LEN(T2725)+LEN(U2725)+LEN(V2725)+LEN(W2725)+LEN(X2725)</f>
        <v>7</v>
      </c>
      <c r="Z2725" s="4" t="str">
        <f>IF(IFERROR(SEARCH($Z$1,AP2725),0)&gt;0,$Z$1,"")</f>
        <v>-</v>
      </c>
      <c r="AA2725" s="4" t="str">
        <f>IF(IFERROR(SEARCH($AA$1,AP2725),0)&gt;0,$AA$1,"")</f>
        <v>/</v>
      </c>
      <c r="AB2725" s="4" t="str">
        <f>IF(IFERROR(SEARCH($AB$1,AP2725),0)&gt;0,$AB$1,"")</f>
        <v/>
      </c>
      <c r="AC2725" s="4" t="str">
        <f>IF(IFERROR(SEARCH($AC$1,AP2725),0)&gt;0,$AC$1,"")</f>
        <v/>
      </c>
      <c r="AD2725" s="4" t="str">
        <f>IF(IFERROR(SEARCH($AD$1,AP2725),0)&gt;0,$AD$1,"")</f>
        <v/>
      </c>
      <c r="AE2725" s="4" t="str">
        <f>IF(IFERROR(SEARCH($AE$1,AP2725),0)&gt;0,$AE$1,"")</f>
        <v/>
      </c>
      <c r="AF2725" s="4" t="str" cm="1">
        <f t="array" aca="1" ref="AF2725" ca="1">LEFT(AO2725,MATCH(FALSE,ISNUMBER(MID(AO2725,ROW(INDIRECT("1:"&amp;LEN(AO2725)+1)), 1) *1),0) -1)</f>
        <v>5</v>
      </c>
      <c r="AG2725" s="4">
        <f>LEN(AO2725)</f>
        <v>9</v>
      </c>
      <c r="AH2725" s="4">
        <f>LEN(AP2725)</f>
        <v>43</v>
      </c>
      <c r="AI2725" s="4">
        <f>AH2725-AG2725</f>
        <v>34</v>
      </c>
      <c r="AJ2725" s="4" t="str">
        <f>RIGHT(AP2725,4)</f>
        <v>PACK</v>
      </c>
      <c r="AK2725" s="4" t="str">
        <f>RIGHT(AP2725,5)</f>
        <v>/PACK</v>
      </c>
      <c r="AL2725" s="4" t="b">
        <f>AN2725=AN2726</f>
        <v>0</v>
      </c>
      <c r="AM2725" s="4" t="b">
        <f>LEFT(AP2725,2)=LEFT(AQ2725,2)</f>
        <v>0</v>
      </c>
      <c r="AN2725" s="5" t="str">
        <f>LEFT(AP2725,(AI2725-1))</f>
        <v>SIMBA 2000 CHOCO CHIPS STRAWBERRY</v>
      </c>
      <c r="AO2725" s="4" t="str">
        <f>IFERROR(RIGHT(AP2725,LEN(AP2725)-FIND("-",AP2725)),1)</f>
        <v>5BKS/PACK</v>
      </c>
      <c r="AP2725" t="s">
        <v>4565</v>
      </c>
      <c r="AQ2725" s="1" t="s">
        <v>4566</v>
      </c>
      <c r="AR2725">
        <v>9000</v>
      </c>
      <c r="AS2725">
        <v>9000</v>
      </c>
      <c r="AT2725">
        <v>8500</v>
      </c>
    </row>
    <row r="2726" spans="1:46" x14ac:dyDescent="0.25">
      <c r="A2726" s="4" t="str">
        <f>IF(IFERROR(SEARCH($A$1,AP2726),0)&gt;0,$A$1,"")</f>
        <v/>
      </c>
      <c r="B2726" s="4" t="str">
        <f>IF(IFERROR(SEARCH($B$1,AP2726),0)&gt;0,$B$1,"")</f>
        <v>BKS</v>
      </c>
      <c r="C2726" s="4" t="str">
        <f>IF(IFERROR(SEARCH($C$1,AP2726),0)&gt;0,$C$1,"")</f>
        <v/>
      </c>
      <c r="D2726" s="4" t="str">
        <f>IF(IFERROR(SEARCH($D$1,AP2726),0)&gt;0,$D$1,"")</f>
        <v/>
      </c>
      <c r="E2726" s="4" t="str">
        <f>IF(IFERROR(SEARCH($E$1,AP2726),0)&gt;0,$E$1,"")</f>
        <v/>
      </c>
      <c r="F2726" s="4" t="str">
        <f>IF(IFERROR(SEARCH($F$1,AP2726),0)&gt;0,$F$1,"")</f>
        <v>PACK</v>
      </c>
      <c r="G2726" s="4" t="str">
        <f>IF(IFERROR(SEARCH($G$1,AP2726),0)&gt;0,$G$1,"")</f>
        <v/>
      </c>
      <c r="H2726" s="4" t="str">
        <f>IF(IFERROR(SEARCH($H$1,AP2726),0)&gt;0,$H$1,"")</f>
        <v/>
      </c>
      <c r="I2726" s="4" t="str">
        <f>IF(IFERROR(SEARCH($I$1,AP2726),0)&gt;0,$I$1,"")</f>
        <v/>
      </c>
      <c r="J2726" s="4" t="str">
        <f>IF(IFERROR(SEARCH($J$1,AP2726),0)&gt;0,$J$1,"")</f>
        <v/>
      </c>
      <c r="K2726" s="4" t="str">
        <f>IF(IFERROR(SEARCH($K$1,AP2726),0)&gt;0,$K$1,"")</f>
        <v/>
      </c>
      <c r="L2726" s="4" t="str">
        <f>IF(IFERROR(SEARCH($L$1,AP2726),0)&gt;0,$L$1,"")</f>
        <v/>
      </c>
      <c r="M2726" s="4" t="str">
        <f>IF(IFERROR(SEARCH($M$1,AP2726),0)&gt;0,$M$1,"")</f>
        <v/>
      </c>
      <c r="N2726" s="4" t="str">
        <f>IF(IFERROR(SEARCH($N$1,AP2726),0)&gt;0,$N$1,"")</f>
        <v/>
      </c>
      <c r="O2726" s="4" t="str">
        <f>IF(IFERROR(SEARCH($O$1,AP2726),0)&gt;0,$O$1,"")</f>
        <v/>
      </c>
      <c r="P2726" s="4" t="str">
        <f>IF(IFERROR(SEARCH($P$1,AP2726),0)&gt;0,$P$1,"")</f>
        <v/>
      </c>
      <c r="Q2726" s="4" t="str">
        <f>IF(IFERROR(SEARCH($Q$1,AP2726),0)&gt;0,$Q$1,"")</f>
        <v/>
      </c>
      <c r="R2726" s="4" t="str">
        <f>IF(IFERROR(SEARCH($R$1,AP2726),0)&gt;0,$R$1,"")</f>
        <v/>
      </c>
      <c r="S2726" s="4" t="str">
        <f>IF(IFERROR(SEARCH($S$1,AP2726),0)&gt;0,$S$1,"")</f>
        <v/>
      </c>
      <c r="T2726" s="4" t="str">
        <f>IF(IFERROR(SEARCH($T$1,AP2726),0)&gt;0,$T$1,"")</f>
        <v/>
      </c>
      <c r="U2726" s="4" t="str">
        <f>IF(IFERROR(SEARCH($U$1,AP2726),0)&gt;0,$U$1,"")</f>
        <v/>
      </c>
      <c r="V2726" s="4" t="str">
        <f>IF(IFERROR(SEARCH($V$1,AP2726),0)&gt;0,$V$1,"")</f>
        <v/>
      </c>
      <c r="W2726" s="4" t="str">
        <f>IF(IFERROR(SEARCH($W$1,AP2726),0)&gt;0,$W$1,"")</f>
        <v/>
      </c>
      <c r="X2726" s="4" t="str">
        <f>IF(IFERROR(SEARCH($X$1,AP2726),0)&gt;0,$X$1,"")</f>
        <v/>
      </c>
      <c r="Y2726" s="4">
        <f>LEN(A2726)+LEN(B2726)+LEN(C2726)+LEN(D2726)+LEN(E2726)+LEN(F2726)+LEN(G2726)+LEN(H2726)+LEN(I2726)+LEN(J2726)+LEN(K2726)+LEN(L2726)+LEN(M2726)+LEN(N2726)+LEN(O2726)+LEN(P2726)+LEN(Q2726)+LEN(R2726)+LEN(S2726)+LEN(T2726)+LEN(U2726)+LEN(V2726)+LEN(W2726)+LEN(X2726)</f>
        <v>7</v>
      </c>
      <c r="Z2726" s="4" t="str">
        <f>IF(IFERROR(SEARCH($Z$1,AP2726),0)&gt;0,$Z$1,"")</f>
        <v>-</v>
      </c>
      <c r="AA2726" s="4" t="str">
        <f>IF(IFERROR(SEARCH($AA$1,AP2726),0)&gt;0,$AA$1,"")</f>
        <v>/</v>
      </c>
      <c r="AB2726" s="4" t="str">
        <f>IF(IFERROR(SEARCH($AB$1,AP2726),0)&gt;0,$AB$1,"")</f>
        <v/>
      </c>
      <c r="AC2726" s="4" t="str">
        <f>IF(IFERROR(SEARCH($AC$1,AP2726),0)&gt;0,$AC$1,"")</f>
        <v/>
      </c>
      <c r="AD2726" s="4" t="str">
        <f>IF(IFERROR(SEARCH($AD$1,AP2726),0)&gt;0,$AD$1,"")</f>
        <v/>
      </c>
      <c r="AE2726" s="4" t="str">
        <f>IF(IFERROR(SEARCH($AE$1,AP2726),0)&gt;0,$AE$1,"")</f>
        <v/>
      </c>
      <c r="AF2726" s="4" t="str" cm="1">
        <f t="array" aca="1" ref="AF2726" ca="1">LEFT(AO2726,MATCH(FALSE,ISNUMBER(MID(AO2726,ROW(INDIRECT("1:"&amp;LEN(AO2726)+1)), 1) *1),0) -1)</f>
        <v>5</v>
      </c>
      <c r="AG2726" s="4">
        <f>LEN(AO2726)</f>
        <v>9</v>
      </c>
      <c r="AH2726" s="4">
        <f>LEN(AP2726)</f>
        <v>33</v>
      </c>
      <c r="AI2726" s="4">
        <f>AH2726-AG2726</f>
        <v>24</v>
      </c>
      <c r="AJ2726" s="4" t="str">
        <f>RIGHT(AP2726,4)</f>
        <v>PACK</v>
      </c>
      <c r="AK2726" s="4" t="str">
        <f>RIGHT(AP2726,5)</f>
        <v>/PACK</v>
      </c>
      <c r="AL2726" s="4" t="b">
        <f>AN2726=AN2727</f>
        <v>0</v>
      </c>
      <c r="AM2726" s="4" t="b">
        <f>LEFT(AP2726,2)=LEFT(AQ2726,2)</f>
        <v>0</v>
      </c>
      <c r="AN2726" s="5" t="str">
        <f>LEFT(AP2726,(AI2726-1))</f>
        <v>SIMBA 2000 CHOCO PILLOW</v>
      </c>
      <c r="AO2726" s="4" t="str">
        <f>IFERROR(RIGHT(AP2726,LEN(AP2726)-FIND("-",AP2726)),1)</f>
        <v>5BKS/PACK</v>
      </c>
      <c r="AP2726" t="s">
        <v>4568</v>
      </c>
      <c r="AQ2726" s="1" t="s">
        <v>4569</v>
      </c>
      <c r="AR2726">
        <v>9000</v>
      </c>
      <c r="AS2726">
        <v>9000</v>
      </c>
      <c r="AT2726">
        <v>8250</v>
      </c>
    </row>
    <row r="2727" spans="1:46" x14ac:dyDescent="0.25">
      <c r="A2727" s="4" t="str">
        <f>IF(IFERROR(SEARCH($A$1,AP2727),0)&gt;0,$A$1,"")</f>
        <v/>
      </c>
      <c r="B2727" s="4" t="str">
        <f>IF(IFERROR(SEARCH($B$1,AP2727),0)&gt;0,$B$1,"")</f>
        <v/>
      </c>
      <c r="C2727" s="4" t="str">
        <f>IF(IFERROR(SEARCH($C$1,AP2727),0)&gt;0,$C$1,"")</f>
        <v/>
      </c>
      <c r="D2727" s="4" t="str">
        <f>IF(IFERROR(SEARCH($D$1,AP2727),0)&gt;0,$D$1,"")</f>
        <v/>
      </c>
      <c r="E2727" s="4" t="str">
        <f>IF(IFERROR(SEARCH($E$1,AP2727),0)&gt;0,$E$1,"")</f>
        <v>RTG</v>
      </c>
      <c r="F2727" s="4" t="str">
        <f>IF(IFERROR(SEARCH($F$1,AP2727),0)&gt;0,$F$1,"")</f>
        <v/>
      </c>
      <c r="G2727" s="4" t="str">
        <f>IF(IFERROR(SEARCH($G$1,AP2727),0)&gt;0,$G$1,"")</f>
        <v/>
      </c>
      <c r="H2727" s="4" t="str">
        <f>IF(IFERROR(SEARCH($H$1,AP2727),0)&gt;0,$H$1,"")</f>
        <v/>
      </c>
      <c r="I2727" s="4" t="str">
        <f>IF(IFERROR(SEARCH($I$1,AP2727),0)&gt;0,$I$1,"")</f>
        <v/>
      </c>
      <c r="J2727" s="4" t="str">
        <f>IF(IFERROR(SEARCH($J$1,AP2727),0)&gt;0,$J$1,"")</f>
        <v/>
      </c>
      <c r="K2727" s="4" t="str">
        <f>IF(IFERROR(SEARCH($K$1,AP2727),0)&gt;0,$K$1,"")</f>
        <v/>
      </c>
      <c r="L2727" s="4" t="str">
        <f>IF(IFERROR(SEARCH($L$1,AP2727),0)&gt;0,$L$1,"")</f>
        <v/>
      </c>
      <c r="M2727" s="4" t="str">
        <f>IF(IFERROR(SEARCH($M$1,AP2727),0)&gt;0,$M$1,"")</f>
        <v/>
      </c>
      <c r="N2727" s="4" t="str">
        <f>IF(IFERROR(SEARCH($N$1,AP2727),0)&gt;0,$N$1,"")</f>
        <v/>
      </c>
      <c r="O2727" s="4" t="str">
        <f>IF(IFERROR(SEARCH($O$1,AP2727),0)&gt;0,$O$1,"")</f>
        <v/>
      </c>
      <c r="P2727" s="4" t="str">
        <f>IF(IFERROR(SEARCH($P$1,AP2727),0)&gt;0,$P$1,"")</f>
        <v>DUS</v>
      </c>
      <c r="Q2727" s="4" t="str">
        <f>IF(IFERROR(SEARCH($Q$1,AP2727),0)&gt;0,$Q$1,"")</f>
        <v/>
      </c>
      <c r="R2727" s="4" t="str">
        <f>IF(IFERROR(SEARCH($R$1,AP2727),0)&gt;0,$R$1,"")</f>
        <v/>
      </c>
      <c r="S2727" s="4" t="str">
        <f>IF(IFERROR(SEARCH($S$1,AP2727),0)&gt;0,$S$1,"")</f>
        <v/>
      </c>
      <c r="T2727" s="4" t="str">
        <f>IF(IFERROR(SEARCH($T$1,AP2727),0)&gt;0,$T$1,"")</f>
        <v/>
      </c>
      <c r="U2727" s="4" t="str">
        <f>IF(IFERROR(SEARCH($U$1,AP2727),0)&gt;0,$U$1,"")</f>
        <v/>
      </c>
      <c r="V2727" s="4" t="str">
        <f>IF(IFERROR(SEARCH($V$1,AP2727),0)&gt;0,$V$1,"")</f>
        <v/>
      </c>
      <c r="W2727" s="4" t="str">
        <f>IF(IFERROR(SEARCH($W$1,AP2727),0)&gt;0,$W$1,"")</f>
        <v/>
      </c>
      <c r="X2727" s="4" t="str">
        <f>IF(IFERROR(SEARCH($X$1,AP2727),0)&gt;0,$X$1,"")</f>
        <v/>
      </c>
      <c r="Y2727" s="4">
        <f>LEN(A2727)+LEN(B2727)+LEN(C2727)+LEN(D2727)+LEN(E2727)+LEN(F2727)+LEN(G2727)+LEN(H2727)+LEN(I2727)+LEN(J2727)+LEN(K2727)+LEN(L2727)+LEN(M2727)+LEN(N2727)+LEN(O2727)+LEN(P2727)+LEN(Q2727)+LEN(R2727)+LEN(S2727)+LEN(T2727)+LEN(U2727)+LEN(V2727)+LEN(W2727)+LEN(X2727)</f>
        <v>6</v>
      </c>
      <c r="Z2727" s="4" t="str">
        <f>IF(IFERROR(SEARCH($Z$1,AP2727),0)&gt;0,$Z$1,"")</f>
        <v>-</v>
      </c>
      <c r="AA2727" s="4" t="str">
        <f>IF(IFERROR(SEARCH($AA$1,AP2727),0)&gt;0,$AA$1,"")</f>
        <v>/</v>
      </c>
      <c r="AB2727" s="4" t="str">
        <f>IF(IFERROR(SEARCH($AB$1,AP2727),0)&gt;0,$AB$1,"")</f>
        <v/>
      </c>
      <c r="AC2727" s="4" t="str">
        <f>IF(IFERROR(SEARCH($AC$1,AP2727),0)&gt;0,$AC$1,"")</f>
        <v/>
      </c>
      <c r="AD2727" s="4" t="str">
        <f>IF(IFERROR(SEARCH($AD$1,AP2727),0)&gt;0,$AD$1,"")</f>
        <v/>
      </c>
      <c r="AE2727" s="4" t="str">
        <f>IF(IFERROR(SEARCH($AE$1,AP2727),0)&gt;0,$AE$1,"")</f>
        <v/>
      </c>
      <c r="AF2727" s="4" t="str" cm="1">
        <f t="array" aca="1" ref="AF2727" ca="1">LEFT(AO2727,MATCH(FALSE,ISNUMBER(MID(AO2727,ROW(INDIRECT("1:"&amp;LEN(AO2727)+1)), 1) *1),0) -1)</f>
        <v>16</v>
      </c>
      <c r="AG2727" s="4">
        <f>LEN(AO2727)</f>
        <v>9</v>
      </c>
      <c r="AH2727" s="4">
        <f>LEN(AP2727)</f>
        <v>27</v>
      </c>
      <c r="AI2727" s="4">
        <f>AH2727-AG2727</f>
        <v>18</v>
      </c>
      <c r="AJ2727" s="4" t="str">
        <f>RIGHT(AP2727,4)</f>
        <v>/DUS</v>
      </c>
      <c r="AK2727" s="4" t="str">
        <f>RIGHT(AP2727,5)</f>
        <v>G/DUS</v>
      </c>
      <c r="AL2727" s="4" t="b">
        <f>AN2727=AN2728</f>
        <v>1</v>
      </c>
      <c r="AM2727" s="4" t="b">
        <f>LEFT(AP2727,2)=LEFT(AQ2727,2)</f>
        <v>0</v>
      </c>
      <c r="AN2727" s="5" t="str">
        <f>LEFT(AP2727,(AI2727-1))</f>
        <v>SIMBA 500 RENTENG</v>
      </c>
      <c r="AO2727" s="4" t="str">
        <f>IFERROR(RIGHT(AP2727,LEN(AP2727)-FIND("-",AP2727)),1)</f>
        <v>16RTG/DUS</v>
      </c>
      <c r="AP2727" t="s">
        <v>5722</v>
      </c>
      <c r="AR2727">
        <v>70000</v>
      </c>
      <c r="AS2727">
        <v>70000</v>
      </c>
      <c r="AT2727">
        <v>68000</v>
      </c>
    </row>
    <row r="2728" spans="1:46" x14ac:dyDescent="0.25">
      <c r="A2728" s="4" t="str">
        <f>IF(IFERROR(SEARCH($A$1,AP2728),0)&gt;0,$A$1,"")</f>
        <v/>
      </c>
      <c r="B2728" s="4" t="str">
        <f>IF(IFERROR(SEARCH($B$1,AP2728),0)&gt;0,$B$1,"")</f>
        <v/>
      </c>
      <c r="C2728" s="4" t="str">
        <f>IF(IFERROR(SEARCH($C$1,AP2728),0)&gt;0,$C$1,"")</f>
        <v/>
      </c>
      <c r="D2728" s="4" t="str">
        <f>IF(IFERROR(SEARCH($D$1,AP2728),0)&gt;0,$D$1,"")</f>
        <v/>
      </c>
      <c r="E2728" s="4" t="str">
        <f>IF(IFERROR(SEARCH($E$1,AP2728),0)&gt;0,$E$1,"")</f>
        <v>RTG</v>
      </c>
      <c r="F2728" s="4" t="str">
        <f>IF(IFERROR(SEARCH($F$1,AP2728),0)&gt;0,$F$1,"")</f>
        <v/>
      </c>
      <c r="G2728" s="4" t="str">
        <f>IF(IFERROR(SEARCH($G$1,AP2728),0)&gt;0,$G$1,"")</f>
        <v/>
      </c>
      <c r="H2728" s="4" t="str">
        <f>IF(IFERROR(SEARCH($H$1,AP2728),0)&gt;0,$H$1,"")</f>
        <v/>
      </c>
      <c r="I2728" s="4" t="str">
        <f>IF(IFERROR(SEARCH($I$1,AP2728),0)&gt;0,$I$1,"")</f>
        <v/>
      </c>
      <c r="J2728" s="4" t="str">
        <f>IF(IFERROR(SEARCH($J$1,AP2728),0)&gt;0,$J$1,"")</f>
        <v/>
      </c>
      <c r="K2728" s="4" t="str">
        <f>IF(IFERROR(SEARCH($K$1,AP2728),0)&gt;0,$K$1,"")</f>
        <v/>
      </c>
      <c r="L2728" s="4" t="str">
        <f>IF(IFERROR(SEARCH($L$1,AP2728),0)&gt;0,$L$1,"")</f>
        <v/>
      </c>
      <c r="M2728" s="4" t="str">
        <f>IF(IFERROR(SEARCH($M$1,AP2728),0)&gt;0,$M$1,"")</f>
        <v/>
      </c>
      <c r="N2728" s="4" t="str">
        <f>IF(IFERROR(SEARCH($N$1,AP2728),0)&gt;0,$N$1,"")</f>
        <v/>
      </c>
      <c r="O2728" s="4" t="str">
        <f>IF(IFERROR(SEARCH($O$1,AP2728),0)&gt;0,$O$1,"")</f>
        <v/>
      </c>
      <c r="P2728" s="4" t="str">
        <f>IF(IFERROR(SEARCH($P$1,AP2728),0)&gt;0,$P$1,"")</f>
        <v/>
      </c>
      <c r="Q2728" s="4" t="str">
        <f>IF(IFERROR(SEARCH($Q$1,AP2728),0)&gt;0,$Q$1,"")</f>
        <v/>
      </c>
      <c r="R2728" s="4" t="str">
        <f>IF(IFERROR(SEARCH($R$1,AP2728),0)&gt;0,$R$1,"")</f>
        <v/>
      </c>
      <c r="S2728" s="4" t="str">
        <f>IF(IFERROR(SEARCH($S$1,AP2728),0)&gt;0,$S$1,"")</f>
        <v/>
      </c>
      <c r="T2728" s="4" t="str">
        <f>IF(IFERROR(SEARCH($T$1,AP2728),0)&gt;0,$T$1,"")</f>
        <v/>
      </c>
      <c r="U2728" s="4" t="str">
        <f>IF(IFERROR(SEARCH($U$1,AP2728),0)&gt;0,$U$1,"")</f>
        <v/>
      </c>
      <c r="V2728" s="4" t="str">
        <f>IF(IFERROR(SEARCH($V$1,AP2728),0)&gt;0,$V$1,"")</f>
        <v/>
      </c>
      <c r="W2728" s="4" t="str">
        <f>IF(IFERROR(SEARCH($W$1,AP2728),0)&gt;0,$W$1,"")</f>
        <v/>
      </c>
      <c r="X2728" s="4" t="str">
        <f>IF(IFERROR(SEARCH($X$1,AP2728),0)&gt;0,$X$1,"")</f>
        <v/>
      </c>
      <c r="Y2728" s="4">
        <f>LEN(A2728)+LEN(B2728)+LEN(C2728)+LEN(D2728)+LEN(E2728)+LEN(F2728)+LEN(G2728)+LEN(H2728)+LEN(I2728)+LEN(J2728)+LEN(K2728)+LEN(L2728)+LEN(M2728)+LEN(N2728)+LEN(O2728)+LEN(P2728)+LEN(Q2728)+LEN(R2728)+LEN(S2728)+LEN(T2728)+LEN(U2728)+LEN(V2728)+LEN(W2728)+LEN(X2728)</f>
        <v>3</v>
      </c>
      <c r="Z2728" s="4" t="str">
        <f>IF(IFERROR(SEARCH($Z$1,AP2728),0)&gt;0,$Z$1,"")</f>
        <v>-</v>
      </c>
      <c r="AA2728" s="4" t="str">
        <f>IF(IFERROR(SEARCH($AA$1,AP2728),0)&gt;0,$AA$1,"")</f>
        <v/>
      </c>
      <c r="AB2728" s="4" t="str">
        <f>IF(IFERROR(SEARCH($AB$1,AP2728),0)&gt;0,$AB$1,"")</f>
        <v/>
      </c>
      <c r="AC2728" s="4" t="str">
        <f>IF(IFERROR(SEARCH($AC$1,AP2728),0)&gt;0,$AC$1,"")</f>
        <v/>
      </c>
      <c r="AD2728" s="4" t="str">
        <f>IF(IFERROR(SEARCH($AD$1,AP2728),0)&gt;0,$AD$1,"")</f>
        <v/>
      </c>
      <c r="AE2728" s="4" t="str">
        <f>IF(IFERROR(SEARCH($AE$1,AP2728),0)&gt;0,$AE$1,"")</f>
        <v/>
      </c>
      <c r="AF2728" s="4" t="str" cm="1">
        <f t="array" aca="1" ref="AF2728" ca="1">LEFT(AO2728,MATCH(FALSE,ISNUMBER(MID(AO2728,ROW(INDIRECT("1:"&amp;LEN(AO2728)+1)), 1) *1),0) -1)</f>
        <v>1</v>
      </c>
      <c r="AG2728" s="4">
        <f>LEN(AO2728)</f>
        <v>4</v>
      </c>
      <c r="AH2728" s="4">
        <f>LEN(AP2728)</f>
        <v>22</v>
      </c>
      <c r="AI2728" s="4">
        <f>AH2728-AG2728</f>
        <v>18</v>
      </c>
      <c r="AJ2728" s="4" t="str">
        <f>RIGHT(AP2728,4)</f>
        <v>1RTG</v>
      </c>
      <c r="AK2728" s="4" t="str">
        <f>RIGHT(AP2728,5)</f>
        <v>-1RTG</v>
      </c>
      <c r="AL2728" s="4" t="b">
        <f>AN2728=AN2729</f>
        <v>0</v>
      </c>
      <c r="AM2728" s="4" t="b">
        <f>LEFT(AP2728,2)=LEFT(AQ2728,2)</f>
        <v>0</v>
      </c>
      <c r="AN2728" s="5" t="str">
        <f>LEFT(AP2728,(AI2728-1))</f>
        <v>SIMBA 500 RENTENG</v>
      </c>
      <c r="AO2728" s="4" t="str">
        <f>IFERROR(RIGHT(AP2728,LEN(AP2728)-FIND("-",AP2728)),1)</f>
        <v>1RTG</v>
      </c>
      <c r="AP2728" t="s">
        <v>5723</v>
      </c>
      <c r="AQ2728" s="1" t="s">
        <v>4572</v>
      </c>
      <c r="AR2728">
        <v>4500</v>
      </c>
      <c r="AS2728">
        <v>4500</v>
      </c>
      <c r="AT2728">
        <v>4200</v>
      </c>
    </row>
    <row r="2729" spans="1:46" x14ac:dyDescent="0.25">
      <c r="A2729" s="4" t="str">
        <f>IF(IFERROR(SEARCH($A$1,AP2729),0)&gt;0,$A$1,"")</f>
        <v/>
      </c>
      <c r="B2729" s="4" t="str">
        <f>IF(IFERROR(SEARCH($B$1,AP2729),0)&gt;0,$B$1,"")</f>
        <v>BKS</v>
      </c>
      <c r="C2729" s="4" t="str">
        <f>IF(IFERROR(SEARCH($C$1,AP2729),0)&gt;0,$C$1,"")</f>
        <v/>
      </c>
      <c r="D2729" s="4" t="str">
        <f>IF(IFERROR(SEARCH($D$1,AP2729),0)&gt;0,$D$1,"")</f>
        <v/>
      </c>
      <c r="E2729" s="4" t="str">
        <f>IF(IFERROR(SEARCH($E$1,AP2729),0)&gt;0,$E$1,"")</f>
        <v/>
      </c>
      <c r="F2729" s="4" t="str">
        <f>IF(IFERROR(SEARCH($F$1,AP2729),0)&gt;0,$F$1,"")</f>
        <v/>
      </c>
      <c r="G2729" s="4" t="str">
        <f>IF(IFERROR(SEARCH($G$1,AP2729),0)&gt;0,$G$1,"")</f>
        <v/>
      </c>
      <c r="H2729" s="4" t="str">
        <f>IF(IFERROR(SEARCH($H$1,AP2729),0)&gt;0,$H$1,"")</f>
        <v/>
      </c>
      <c r="I2729" s="4" t="str">
        <f>IF(IFERROR(SEARCH($I$1,AP2729),0)&gt;0,$I$1,"")</f>
        <v/>
      </c>
      <c r="J2729" s="4" t="str">
        <f>IF(IFERROR(SEARCH($J$1,AP2729),0)&gt;0,$J$1,"")</f>
        <v/>
      </c>
      <c r="K2729" s="4" t="str">
        <f>IF(IFERROR(SEARCH($K$1,AP2729),0)&gt;0,$K$1,"")</f>
        <v/>
      </c>
      <c r="L2729" s="4" t="str">
        <f>IF(IFERROR(SEARCH($L$1,AP2729),0)&gt;0,$L$1,"")</f>
        <v/>
      </c>
      <c r="M2729" s="4" t="str">
        <f>IF(IFERROR(SEARCH($M$1,AP2729),0)&gt;0,$M$1,"")</f>
        <v/>
      </c>
      <c r="N2729" s="4" t="str">
        <f>IF(IFERROR(SEARCH($N$1,AP2729),0)&gt;0,$N$1,"")</f>
        <v/>
      </c>
      <c r="O2729" s="4" t="str">
        <f>IF(IFERROR(SEARCH($O$1,AP2729),0)&gt;0,$O$1,"")</f>
        <v/>
      </c>
      <c r="P2729" s="4" t="str">
        <f>IF(IFERROR(SEARCH($P$1,AP2729),0)&gt;0,$P$1,"")</f>
        <v/>
      </c>
      <c r="Q2729" s="4" t="str">
        <f>IF(IFERROR(SEARCH($Q$1,AP2729),0)&gt;0,$Q$1,"")</f>
        <v/>
      </c>
      <c r="R2729" s="4" t="str">
        <f>IF(IFERROR(SEARCH($R$1,AP2729),0)&gt;0,$R$1,"")</f>
        <v/>
      </c>
      <c r="S2729" s="4" t="str">
        <f>IF(IFERROR(SEARCH($S$1,AP2729),0)&gt;0,$S$1,"")</f>
        <v/>
      </c>
      <c r="T2729" s="4" t="str">
        <f>IF(IFERROR(SEARCH($T$1,AP2729),0)&gt;0,$T$1,"")</f>
        <v/>
      </c>
      <c r="U2729" s="4" t="str">
        <f>IF(IFERROR(SEARCH($U$1,AP2729),0)&gt;0,$U$1,"")</f>
        <v/>
      </c>
      <c r="V2729" s="4" t="str">
        <f>IF(IFERROR(SEARCH($V$1,AP2729),0)&gt;0,$V$1,"")</f>
        <v/>
      </c>
      <c r="W2729" s="4" t="str">
        <f>IF(IFERROR(SEARCH($W$1,AP2729),0)&gt;0,$W$1,"")</f>
        <v/>
      </c>
      <c r="X2729" s="4" t="str">
        <f>IF(IFERROR(SEARCH($X$1,AP2729),0)&gt;0,$X$1,"")</f>
        <v/>
      </c>
      <c r="Y2729" s="4">
        <f>LEN(A2729)+LEN(B2729)+LEN(C2729)+LEN(D2729)+LEN(E2729)+LEN(F2729)+LEN(G2729)+LEN(H2729)+LEN(I2729)+LEN(J2729)+LEN(K2729)+LEN(L2729)+LEN(M2729)+LEN(N2729)+LEN(O2729)+LEN(P2729)+LEN(Q2729)+LEN(R2729)+LEN(S2729)+LEN(T2729)+LEN(U2729)+LEN(V2729)+LEN(W2729)+LEN(X2729)</f>
        <v>3</v>
      </c>
      <c r="Z2729" s="4" t="str">
        <f>IF(IFERROR(SEARCH($Z$1,AP2729),0)&gt;0,$Z$1,"")</f>
        <v>-</v>
      </c>
      <c r="AA2729" s="4" t="str">
        <f>IF(IFERROR(SEARCH($AA$1,AP2729),0)&gt;0,$AA$1,"")</f>
        <v/>
      </c>
      <c r="AB2729" s="4" t="str">
        <f>IF(IFERROR(SEARCH($AB$1,AP2729),0)&gt;0,$AB$1,"")</f>
        <v/>
      </c>
      <c r="AC2729" s="4" t="str">
        <f>IF(IFERROR(SEARCH($AC$1,AP2729),0)&gt;0,$AC$1,"")</f>
        <v/>
      </c>
      <c r="AD2729" s="4" t="str">
        <f>IF(IFERROR(SEARCH($AD$1,AP2729),0)&gt;0,$AD$1,"")</f>
        <v/>
      </c>
      <c r="AE2729" s="4" t="str">
        <f>IF(IFERROR(SEARCH($AE$1,AP2729),0)&gt;0,$AE$1,"")</f>
        <v/>
      </c>
      <c r="AF2729" s="4" t="str" cm="1">
        <f t="array" aca="1" ref="AF2729" ca="1">LEFT(AO2729,MATCH(FALSE,ISNUMBER(MID(AO2729,ROW(INDIRECT("1:"&amp;LEN(AO2729)+1)), 1) *1),0) -1)</f>
        <v>1</v>
      </c>
      <c r="AG2729" s="4">
        <f>LEN(AO2729)</f>
        <v>4</v>
      </c>
      <c r="AH2729" s="4">
        <f>LEN(AP2729)</f>
        <v>22</v>
      </c>
      <c r="AI2729" s="4">
        <f>AH2729-AG2729</f>
        <v>18</v>
      </c>
      <c r="AJ2729" s="4" t="str">
        <f>RIGHT(AP2729,4)</f>
        <v>1BKS</v>
      </c>
      <c r="AK2729" s="4" t="str">
        <f>RIGHT(AP2729,5)</f>
        <v>-1BKS</v>
      </c>
      <c r="AL2729" s="4" t="b">
        <f>AN2729=AN2730</f>
        <v>0</v>
      </c>
      <c r="AM2729" s="4" t="b">
        <f>LEFT(AP2729,2)=LEFT(AQ2729,2)</f>
        <v>0</v>
      </c>
      <c r="AN2729" s="5" t="str">
        <f>LEFT(AP2729,(AI2729-1))</f>
        <v>SIMBA CHOCO CHIPS</v>
      </c>
      <c r="AO2729" s="4" t="str">
        <f>IFERROR(RIGHT(AP2729,LEN(AP2729)-FIND("-",AP2729)),1)</f>
        <v>1BKS</v>
      </c>
      <c r="AP2729" t="s">
        <v>4575</v>
      </c>
      <c r="AR2729">
        <v>1700</v>
      </c>
      <c r="AS2729">
        <v>2000</v>
      </c>
      <c r="AT2729">
        <v>1560</v>
      </c>
    </row>
    <row r="2730" spans="1:46" x14ac:dyDescent="0.25">
      <c r="A2730" s="4" t="str">
        <f>IF(IFERROR(SEARCH($A$1,AP2730),0)&gt;0,$A$1,"")</f>
        <v/>
      </c>
      <c r="B2730" s="4" t="str">
        <f>IF(IFERROR(SEARCH($B$1,AP2730),0)&gt;0,$B$1,"")</f>
        <v/>
      </c>
      <c r="C2730" s="4" t="str">
        <f>IF(IFERROR(SEARCH($C$1,AP2730),0)&gt;0,$C$1,"")</f>
        <v/>
      </c>
      <c r="D2730" s="4" t="str">
        <f>IF(IFERROR(SEARCH($D$1,AP2730),0)&gt;0,$D$1,"")</f>
        <v/>
      </c>
      <c r="E2730" s="4" t="str">
        <f>IF(IFERROR(SEARCH($E$1,AP2730),0)&gt;0,$E$1,"")</f>
        <v>RTG</v>
      </c>
      <c r="F2730" s="4" t="str">
        <f>IF(IFERROR(SEARCH($F$1,AP2730),0)&gt;0,$F$1,"")</f>
        <v/>
      </c>
      <c r="G2730" s="4" t="str">
        <f>IF(IFERROR(SEARCH($G$1,AP2730),0)&gt;0,$G$1,"")</f>
        <v/>
      </c>
      <c r="H2730" s="4" t="str">
        <f>IF(IFERROR(SEARCH($H$1,AP2730),0)&gt;0,$H$1,"")</f>
        <v/>
      </c>
      <c r="I2730" s="4" t="str">
        <f>IF(IFERROR(SEARCH($I$1,AP2730),0)&gt;0,$I$1,"")</f>
        <v/>
      </c>
      <c r="J2730" s="4" t="str">
        <f>IF(IFERROR(SEARCH($J$1,AP2730),0)&gt;0,$J$1,"")</f>
        <v/>
      </c>
      <c r="K2730" s="4" t="str">
        <f>IF(IFERROR(SEARCH($K$1,AP2730),0)&gt;0,$K$1,"")</f>
        <v/>
      </c>
      <c r="L2730" s="4" t="str">
        <f>IF(IFERROR(SEARCH($L$1,AP2730),0)&gt;0,$L$1,"")</f>
        <v/>
      </c>
      <c r="M2730" s="4" t="str">
        <f>IF(IFERROR(SEARCH($M$1,AP2730),0)&gt;0,$M$1,"")</f>
        <v/>
      </c>
      <c r="N2730" s="4" t="str">
        <f>IF(IFERROR(SEARCH($N$1,AP2730),0)&gt;0,$N$1,"")</f>
        <v/>
      </c>
      <c r="O2730" s="4" t="str">
        <f>IF(IFERROR(SEARCH($O$1,AP2730),0)&gt;0,$O$1,"")</f>
        <v/>
      </c>
      <c r="P2730" s="4" t="str">
        <f>IF(IFERROR(SEARCH($P$1,AP2730),0)&gt;0,$P$1,"")</f>
        <v/>
      </c>
      <c r="Q2730" s="4" t="str">
        <f>IF(IFERROR(SEARCH($Q$1,AP2730),0)&gt;0,$Q$1,"")</f>
        <v/>
      </c>
      <c r="R2730" s="4" t="str">
        <f>IF(IFERROR(SEARCH($R$1,AP2730),0)&gt;0,$R$1,"")</f>
        <v/>
      </c>
      <c r="S2730" s="4" t="str">
        <f>IF(IFERROR(SEARCH($S$1,AP2730),0)&gt;0,$S$1,"")</f>
        <v/>
      </c>
      <c r="T2730" s="4" t="str">
        <f>IF(IFERROR(SEARCH($T$1,AP2730),0)&gt;0,$T$1,"")</f>
        <v/>
      </c>
      <c r="U2730" s="4" t="str">
        <f>IF(IFERROR(SEARCH($U$1,AP2730),0)&gt;0,$U$1,"")</f>
        <v/>
      </c>
      <c r="V2730" s="4" t="str">
        <f>IF(IFERROR(SEARCH($V$1,AP2730),0)&gt;0,$V$1,"")</f>
        <v/>
      </c>
      <c r="W2730" s="4" t="str">
        <f>IF(IFERROR(SEARCH($W$1,AP2730),0)&gt;0,$W$1,"")</f>
        <v/>
      </c>
      <c r="X2730" s="4" t="str">
        <f>IF(IFERROR(SEARCH($X$1,AP2730),0)&gt;0,$X$1,"")</f>
        <v/>
      </c>
      <c r="Y2730" s="4">
        <f>LEN(A2730)+LEN(B2730)+LEN(C2730)+LEN(D2730)+LEN(E2730)+LEN(F2730)+LEN(G2730)+LEN(H2730)+LEN(I2730)+LEN(J2730)+LEN(K2730)+LEN(L2730)+LEN(M2730)+LEN(N2730)+LEN(O2730)+LEN(P2730)+LEN(Q2730)+LEN(R2730)+LEN(S2730)+LEN(T2730)+LEN(U2730)+LEN(V2730)+LEN(W2730)+LEN(X2730)</f>
        <v>3</v>
      </c>
      <c r="Z2730" s="4" t="str">
        <f>IF(IFERROR(SEARCH($Z$1,AP2730),0)&gt;0,$Z$1,"")</f>
        <v>-</v>
      </c>
      <c r="AA2730" s="4" t="str">
        <f>IF(IFERROR(SEARCH($AA$1,AP2730),0)&gt;0,$AA$1,"")</f>
        <v/>
      </c>
      <c r="AB2730" s="4" t="str">
        <f>IF(IFERROR(SEARCH($AB$1,AP2730),0)&gt;0,$AB$1,"")</f>
        <v/>
      </c>
      <c r="AC2730" s="4" t="str">
        <f>IF(IFERROR(SEARCH($AC$1,AP2730),0)&gt;0,$AC$1,"")</f>
        <v/>
      </c>
      <c r="AD2730" s="4" t="str">
        <f>IF(IFERROR(SEARCH($AD$1,AP2730),0)&gt;0,$AD$1,"")</f>
        <v/>
      </c>
      <c r="AE2730" s="4" t="str">
        <f>IF(IFERROR(SEARCH($AE$1,AP2730),0)&gt;0,$AE$1,"")</f>
        <v/>
      </c>
      <c r="AF2730" s="4" t="str" cm="1">
        <f t="array" aca="1" ref="AF2730" ca="1">LEFT(AO2730,MATCH(FALSE,ISNUMBER(MID(AO2730,ROW(INDIRECT("1:"&amp;LEN(AO2730)+1)), 1) *1),0) -1)</f>
        <v>1</v>
      </c>
      <c r="AG2730" s="4">
        <f>LEN(AO2730)</f>
        <v>4</v>
      </c>
      <c r="AH2730" s="4">
        <f>LEN(AP2730)</f>
        <v>27</v>
      </c>
      <c r="AI2730" s="4">
        <f>AH2730-AG2730</f>
        <v>23</v>
      </c>
      <c r="AJ2730" s="4" t="str">
        <f>RIGHT(AP2730,4)</f>
        <v>1RTG</v>
      </c>
      <c r="AK2730" s="4" t="str">
        <f>RIGHT(AP2730,5)</f>
        <v>-1RTG</v>
      </c>
      <c r="AL2730" s="4" t="b">
        <f>AN2730=AN2731</f>
        <v>0</v>
      </c>
      <c r="AM2730" s="4" t="b">
        <f>LEFT(AP2730,2)=LEFT(AQ2730,2)</f>
        <v>0</v>
      </c>
      <c r="AN2730" s="5" t="str">
        <f>LEFT(AP2730,(AI2730-1))</f>
        <v>SIMBA CHOCO CHIPS 1000</v>
      </c>
      <c r="AO2730" s="4" t="str">
        <f>IFERROR(RIGHT(AP2730,LEN(AP2730)-FIND("-",AP2730)),1)</f>
        <v>1RTG</v>
      </c>
      <c r="AP2730" t="s">
        <v>4573</v>
      </c>
      <c r="AQ2730" s="1" t="s">
        <v>4574</v>
      </c>
      <c r="AR2730">
        <v>9000</v>
      </c>
      <c r="AS2730">
        <v>9000</v>
      </c>
      <c r="AT2730">
        <v>8000</v>
      </c>
    </row>
    <row r="2731" spans="1:46" x14ac:dyDescent="0.25">
      <c r="A2731" s="4" t="str">
        <f>IF(IFERROR(SEARCH($A$1,AP2731),0)&gt;0,$A$1,"")</f>
        <v/>
      </c>
      <c r="B2731" s="4" t="str">
        <f>IF(IFERROR(SEARCH($B$1,AP2731),0)&gt;0,$B$1,"")</f>
        <v/>
      </c>
      <c r="C2731" s="4" t="str">
        <f>IF(IFERROR(SEARCH($C$1,AP2731),0)&gt;0,$C$1,"")</f>
        <v/>
      </c>
      <c r="D2731" s="4" t="str">
        <f>IF(IFERROR(SEARCH($D$1,AP2731),0)&gt;0,$D$1,"")</f>
        <v/>
      </c>
      <c r="E2731" s="4" t="str">
        <f>IF(IFERROR(SEARCH($E$1,AP2731),0)&gt;0,$E$1,"")</f>
        <v/>
      </c>
      <c r="F2731" s="4" t="str">
        <f>IF(IFERROR(SEARCH($F$1,AP2731),0)&gt;0,$F$1,"")</f>
        <v>PACK</v>
      </c>
      <c r="G2731" s="4" t="str">
        <f>IF(IFERROR(SEARCH($G$1,AP2731),0)&gt;0,$G$1,"")</f>
        <v/>
      </c>
      <c r="H2731" s="4" t="str">
        <f>IF(IFERROR(SEARCH($H$1,AP2731),0)&gt;0,$H$1,"")</f>
        <v/>
      </c>
      <c r="I2731" s="4" t="str">
        <f>IF(IFERROR(SEARCH($I$1,AP2731),0)&gt;0,$I$1,"")</f>
        <v/>
      </c>
      <c r="J2731" s="4" t="str">
        <f>IF(IFERROR(SEARCH($J$1,AP2731),0)&gt;0,$J$1,"")</f>
        <v/>
      </c>
      <c r="K2731" s="4" t="str">
        <f>IF(IFERROR(SEARCH($K$1,AP2731),0)&gt;0,$K$1,"")</f>
        <v/>
      </c>
      <c r="L2731" s="4" t="str">
        <f>IF(IFERROR(SEARCH($L$1,AP2731),0)&gt;0,$L$1,"")</f>
        <v/>
      </c>
      <c r="M2731" s="4" t="str">
        <f>IF(IFERROR(SEARCH($M$1,AP2731),0)&gt;0,$M$1,"")</f>
        <v/>
      </c>
      <c r="N2731" s="4" t="str">
        <f>IF(IFERROR(SEARCH($N$1,AP2731),0)&gt;0,$N$1,"")</f>
        <v/>
      </c>
      <c r="O2731" s="4" t="str">
        <f>IF(IFERROR(SEARCH($O$1,AP2731),0)&gt;0,$O$1,"")</f>
        <v/>
      </c>
      <c r="P2731" s="4" t="str">
        <f>IF(IFERROR(SEARCH($P$1,AP2731),0)&gt;0,$P$1,"")</f>
        <v/>
      </c>
      <c r="Q2731" s="4" t="str">
        <f>IF(IFERROR(SEARCH($Q$1,AP2731),0)&gt;0,$Q$1,"")</f>
        <v>CUP</v>
      </c>
      <c r="R2731" s="4" t="str">
        <f>IF(IFERROR(SEARCH($R$1,AP2731),0)&gt;0,$R$1,"")</f>
        <v/>
      </c>
      <c r="S2731" s="4" t="str">
        <f>IF(IFERROR(SEARCH($S$1,AP2731),0)&gt;0,$S$1,"")</f>
        <v/>
      </c>
      <c r="T2731" s="4" t="str">
        <f>IF(IFERROR(SEARCH($T$1,AP2731),0)&gt;0,$T$1,"")</f>
        <v/>
      </c>
      <c r="U2731" s="4" t="str">
        <f>IF(IFERROR(SEARCH($U$1,AP2731),0)&gt;0,$U$1,"")</f>
        <v/>
      </c>
      <c r="V2731" s="4" t="str">
        <f>IF(IFERROR(SEARCH($V$1,AP2731),0)&gt;0,$V$1,"")</f>
        <v/>
      </c>
      <c r="W2731" s="4" t="str">
        <f>IF(IFERROR(SEARCH($W$1,AP2731),0)&gt;0,$W$1,"")</f>
        <v/>
      </c>
      <c r="X2731" s="4" t="str">
        <f>IF(IFERROR(SEARCH($X$1,AP2731),0)&gt;0,$X$1,"")</f>
        <v/>
      </c>
      <c r="Y2731" s="4">
        <f>LEN(A2731)+LEN(B2731)+LEN(C2731)+LEN(D2731)+LEN(E2731)+LEN(F2731)+LEN(G2731)+LEN(H2731)+LEN(I2731)+LEN(J2731)+LEN(K2731)+LEN(L2731)+LEN(M2731)+LEN(N2731)+LEN(O2731)+LEN(P2731)+LEN(Q2731)+LEN(R2731)+LEN(S2731)+LEN(T2731)+LEN(U2731)+LEN(V2731)+LEN(W2731)+LEN(X2731)</f>
        <v>7</v>
      </c>
      <c r="Z2731" s="4" t="str">
        <f>IF(IFERROR(SEARCH($Z$1,AP2731),0)&gt;0,$Z$1,"")</f>
        <v>-</v>
      </c>
      <c r="AA2731" s="4" t="str">
        <f>IF(IFERROR(SEARCH($AA$1,AP2731),0)&gt;0,$AA$1,"")</f>
        <v>/</v>
      </c>
      <c r="AB2731" s="4" t="str">
        <f>IF(IFERROR(SEARCH($AB$1,AP2731),0)&gt;0,$AB$1,"")</f>
        <v/>
      </c>
      <c r="AC2731" s="4" t="str">
        <f>IF(IFERROR(SEARCH($AC$1,AP2731),0)&gt;0,$AC$1,"")</f>
        <v/>
      </c>
      <c r="AD2731" s="4" t="str">
        <f>IF(IFERROR(SEARCH($AD$1,AP2731),0)&gt;0,$AD$1,"")</f>
        <v/>
      </c>
      <c r="AE2731" s="4" t="str">
        <f>IF(IFERROR(SEARCH($AE$1,AP2731),0)&gt;0,$AE$1,"")</f>
        <v/>
      </c>
      <c r="AF2731" s="4" t="str" cm="1">
        <f t="array" aca="1" ref="AF2731" ca="1">LEFT(AO2731,MATCH(FALSE,ISNUMBER(MID(AO2731,ROW(INDIRECT("1:"&amp;LEN(AO2731)+1)), 1) *1),0) -1)</f>
        <v>6</v>
      </c>
      <c r="AG2731" s="4">
        <f>LEN(AO2731)</f>
        <v>9</v>
      </c>
      <c r="AH2731" s="4">
        <f>LEN(AP2731)</f>
        <v>31</v>
      </c>
      <c r="AI2731" s="4">
        <f>AH2731-AG2731</f>
        <v>22</v>
      </c>
      <c r="AJ2731" s="4" t="str">
        <f>RIGHT(AP2731,4)</f>
        <v>PACK</v>
      </c>
      <c r="AK2731" s="4" t="str">
        <f>RIGHT(AP2731,5)</f>
        <v>/PACK</v>
      </c>
      <c r="AL2731" s="4" t="b">
        <f>AN2731=AN2732</f>
        <v>1</v>
      </c>
      <c r="AM2731" s="4" t="b">
        <f>LEFT(AP2731,2)=LEFT(AQ2731,2)</f>
        <v>0</v>
      </c>
      <c r="AN2731" s="5" t="str">
        <f>LEFT(AP2731,(AI2731-1))</f>
        <v>SIMBA SEREAL 2IN1 CUP</v>
      </c>
      <c r="AO2731" s="4" t="str">
        <f>IFERROR(RIGHT(AP2731,LEN(AP2731)-FIND("-",AP2731)),1)</f>
        <v>6CUP/PACK</v>
      </c>
      <c r="AP2731" t="s">
        <v>4576</v>
      </c>
      <c r="AR2731">
        <v>11000</v>
      </c>
      <c r="AS2731">
        <v>11000</v>
      </c>
      <c r="AT2731">
        <v>10800</v>
      </c>
    </row>
    <row r="2732" spans="1:46" x14ac:dyDescent="0.25">
      <c r="A2732" s="4" t="str">
        <f>IF(IFERROR(SEARCH($A$1,AP2732),0)&gt;0,$A$1,"")</f>
        <v/>
      </c>
      <c r="B2732" s="4" t="str">
        <f>IF(IFERROR(SEARCH($B$1,AP2732),0)&gt;0,$B$1,"")</f>
        <v/>
      </c>
      <c r="C2732" s="4" t="str">
        <f>IF(IFERROR(SEARCH($C$1,AP2732),0)&gt;0,$C$1,"")</f>
        <v/>
      </c>
      <c r="D2732" s="4" t="str">
        <f>IF(IFERROR(SEARCH($D$1,AP2732),0)&gt;0,$D$1,"")</f>
        <v/>
      </c>
      <c r="E2732" s="4" t="str">
        <f>IF(IFERROR(SEARCH($E$1,AP2732),0)&gt;0,$E$1,"")</f>
        <v/>
      </c>
      <c r="F2732" s="4" t="str">
        <f>IF(IFERROR(SEARCH($F$1,AP2732),0)&gt;0,$F$1,"")</f>
        <v>PACK</v>
      </c>
      <c r="G2732" s="4" t="str">
        <f>IF(IFERROR(SEARCH($G$1,AP2732),0)&gt;0,$G$1,"")</f>
        <v/>
      </c>
      <c r="H2732" s="4" t="str">
        <f>IF(IFERROR(SEARCH($H$1,AP2732),0)&gt;0,$H$1,"")</f>
        <v/>
      </c>
      <c r="I2732" s="4" t="str">
        <f>IF(IFERROR(SEARCH($I$1,AP2732),0)&gt;0,$I$1,"")</f>
        <v/>
      </c>
      <c r="J2732" s="4" t="str">
        <f>IF(IFERROR(SEARCH($J$1,AP2732),0)&gt;0,$J$1,"")</f>
        <v/>
      </c>
      <c r="K2732" s="4" t="str">
        <f>IF(IFERROR(SEARCH($K$1,AP2732),0)&gt;0,$K$1,"")</f>
        <v/>
      </c>
      <c r="L2732" s="4" t="str">
        <f>IF(IFERROR(SEARCH($L$1,AP2732),0)&gt;0,$L$1,"")</f>
        <v/>
      </c>
      <c r="M2732" s="4" t="str">
        <f>IF(IFERROR(SEARCH($M$1,AP2732),0)&gt;0,$M$1,"")</f>
        <v/>
      </c>
      <c r="N2732" s="4" t="str">
        <f>IF(IFERROR(SEARCH($N$1,AP2732),0)&gt;0,$N$1,"")</f>
        <v/>
      </c>
      <c r="O2732" s="4" t="str">
        <f>IF(IFERROR(SEARCH($O$1,AP2732),0)&gt;0,$O$1,"")</f>
        <v/>
      </c>
      <c r="P2732" s="4" t="str">
        <f>IF(IFERROR(SEARCH($P$1,AP2732),0)&gt;0,$P$1,"")</f>
        <v>DUS</v>
      </c>
      <c r="Q2732" s="4" t="str">
        <f>IF(IFERROR(SEARCH($Q$1,AP2732),0)&gt;0,$Q$1,"")</f>
        <v>CUP</v>
      </c>
      <c r="R2732" s="4" t="str">
        <f>IF(IFERROR(SEARCH($R$1,AP2732),0)&gt;0,$R$1,"")</f>
        <v/>
      </c>
      <c r="S2732" s="4" t="str">
        <f>IF(IFERROR(SEARCH($S$1,AP2732),0)&gt;0,$S$1,"")</f>
        <v/>
      </c>
      <c r="T2732" s="4" t="str">
        <f>IF(IFERROR(SEARCH($T$1,AP2732),0)&gt;0,$T$1,"")</f>
        <v/>
      </c>
      <c r="U2732" s="4" t="str">
        <f>IF(IFERROR(SEARCH($U$1,AP2732),0)&gt;0,$U$1,"")</f>
        <v/>
      </c>
      <c r="V2732" s="4" t="str">
        <f>IF(IFERROR(SEARCH($V$1,AP2732),0)&gt;0,$V$1,"")</f>
        <v/>
      </c>
      <c r="W2732" s="4" t="str">
        <f>IF(IFERROR(SEARCH($W$1,AP2732),0)&gt;0,$W$1,"")</f>
        <v/>
      </c>
      <c r="X2732" s="4" t="str">
        <f>IF(IFERROR(SEARCH($X$1,AP2732),0)&gt;0,$X$1,"")</f>
        <v/>
      </c>
      <c r="Y2732" s="4">
        <f>LEN(A2732)+LEN(B2732)+LEN(C2732)+LEN(D2732)+LEN(E2732)+LEN(F2732)+LEN(G2732)+LEN(H2732)+LEN(I2732)+LEN(J2732)+LEN(K2732)+LEN(L2732)+LEN(M2732)+LEN(N2732)+LEN(O2732)+LEN(P2732)+LEN(Q2732)+LEN(R2732)+LEN(S2732)+LEN(T2732)+LEN(U2732)+LEN(V2732)+LEN(W2732)+LEN(X2732)</f>
        <v>10</v>
      </c>
      <c r="Z2732" s="4" t="str">
        <f>IF(IFERROR(SEARCH($Z$1,AP2732),0)&gt;0,$Z$1,"")</f>
        <v>-</v>
      </c>
      <c r="AA2732" s="4" t="str">
        <f>IF(IFERROR(SEARCH($AA$1,AP2732),0)&gt;0,$AA$1,"")</f>
        <v>/</v>
      </c>
      <c r="AB2732" s="4" t="str">
        <f>IF(IFERROR(SEARCH($AB$1,AP2732),0)&gt;0,$AB$1,"")</f>
        <v/>
      </c>
      <c r="AC2732" s="4" t="str">
        <f>IF(IFERROR(SEARCH($AC$1,AP2732),0)&gt;0,$AC$1,"")</f>
        <v/>
      </c>
      <c r="AD2732" s="4" t="str">
        <f>IF(IFERROR(SEARCH($AD$1,AP2732),0)&gt;0,$AD$1,"")</f>
        <v/>
      </c>
      <c r="AE2732" s="4" t="str">
        <f>IF(IFERROR(SEARCH($AE$1,AP2732),0)&gt;0,$AE$1,"")</f>
        <v/>
      </c>
      <c r="AF2732" s="4" t="str" cm="1">
        <f t="array" aca="1" ref="AF2732" ca="1">LEFT(AO2732,MATCH(FALSE,ISNUMBER(MID(AO2732,ROW(INDIRECT("1:"&amp;LEN(AO2732)+1)), 1) *1),0) -1)</f>
        <v>6</v>
      </c>
      <c r="AG2732" s="4">
        <f>LEN(AO2732)</f>
        <v>9</v>
      </c>
      <c r="AH2732" s="4">
        <f>LEN(AP2732)</f>
        <v>31</v>
      </c>
      <c r="AI2732" s="4">
        <f>AH2732-AG2732</f>
        <v>22</v>
      </c>
      <c r="AJ2732" s="4" t="str">
        <f>RIGHT(AP2732,4)</f>
        <v>/DUS</v>
      </c>
      <c r="AK2732" s="4" t="str">
        <f>RIGHT(AP2732,5)</f>
        <v>K/DUS</v>
      </c>
      <c r="AL2732" s="4" t="b">
        <f>AN2732=AN2733</f>
        <v>0</v>
      </c>
      <c r="AM2732" s="4" t="b">
        <f>LEFT(AP2732,2)=LEFT(AQ2732,2)</f>
        <v>0</v>
      </c>
      <c r="AN2732" s="5" t="str">
        <f>LEFT(AP2732,(AI2732-1))</f>
        <v>SIMBA SEREAL 2IN1 CUP</v>
      </c>
      <c r="AO2732" s="4" t="str">
        <f>IFERROR(RIGHT(AP2732,LEN(AP2732)-FIND("-",AP2732)),1)</f>
        <v>6PACK/DUS</v>
      </c>
      <c r="AP2732" t="s">
        <v>4577</v>
      </c>
      <c r="AR2732">
        <v>67000</v>
      </c>
      <c r="AS2732">
        <v>67000</v>
      </c>
      <c r="AT2732">
        <v>65000</v>
      </c>
    </row>
    <row r="2733" spans="1:46" x14ac:dyDescent="0.25">
      <c r="A2733" s="4" t="str">
        <f>IF(IFERROR(SEARCH($A$1,AP2733),0)&gt;0,$A$1,"")</f>
        <v/>
      </c>
      <c r="B2733" s="4" t="str">
        <f>IF(IFERROR(SEARCH($B$1,AP2733),0)&gt;0,$B$1,"")</f>
        <v/>
      </c>
      <c r="C2733" s="4" t="str">
        <f>IF(IFERROR(SEARCH($C$1,AP2733),0)&gt;0,$C$1,"")</f>
        <v>BTL</v>
      </c>
      <c r="D2733" s="4" t="str">
        <f>IF(IFERROR(SEARCH($D$1,AP2733),0)&gt;0,$D$1,"")</f>
        <v/>
      </c>
      <c r="E2733" s="4" t="str">
        <f>IF(IFERROR(SEARCH($E$1,AP2733),0)&gt;0,$E$1,"")</f>
        <v/>
      </c>
      <c r="F2733" s="4" t="str">
        <f>IF(IFERROR(SEARCH($F$1,AP2733),0)&gt;0,$F$1,"")</f>
        <v/>
      </c>
      <c r="G2733" s="4" t="str">
        <f>IF(IFERROR(SEARCH($G$1,AP2733),0)&gt;0,$G$1,"")</f>
        <v/>
      </c>
      <c r="H2733" s="4" t="str">
        <f>IF(IFERROR(SEARCH($H$1,AP2733),0)&gt;0,$H$1,"")</f>
        <v/>
      </c>
      <c r="I2733" s="4" t="str">
        <f>IF(IFERROR(SEARCH($I$1,AP2733),0)&gt;0,$I$1,"")</f>
        <v/>
      </c>
      <c r="J2733" s="4" t="str">
        <f>IF(IFERROR(SEARCH($J$1,AP2733),0)&gt;0,$J$1,"")</f>
        <v/>
      </c>
      <c r="K2733" s="4" t="str">
        <f>IF(IFERROR(SEARCH($K$1,AP2733),0)&gt;0,$K$1,"")</f>
        <v/>
      </c>
      <c r="L2733" s="4" t="str">
        <f>IF(IFERROR(SEARCH($L$1,AP2733),0)&gt;0,$L$1,"")</f>
        <v/>
      </c>
      <c r="M2733" s="4" t="str">
        <f>IF(IFERROR(SEARCH($M$1,AP2733),0)&gt;0,$M$1,"")</f>
        <v/>
      </c>
      <c r="N2733" s="4" t="str">
        <f>IF(IFERROR(SEARCH($N$1,AP2733),0)&gt;0,$N$1,"")</f>
        <v/>
      </c>
      <c r="O2733" s="4" t="str">
        <f>IF(IFERROR(SEARCH($O$1,AP2733),0)&gt;0,$O$1,"")</f>
        <v/>
      </c>
      <c r="P2733" s="4" t="str">
        <f>IF(IFERROR(SEARCH($P$1,AP2733),0)&gt;0,$P$1,"")</f>
        <v/>
      </c>
      <c r="Q2733" s="4" t="str">
        <f>IF(IFERROR(SEARCH($Q$1,AP2733),0)&gt;0,$Q$1,"")</f>
        <v/>
      </c>
      <c r="R2733" s="4" t="str">
        <f>IF(IFERROR(SEARCH($R$1,AP2733),0)&gt;0,$R$1,"")</f>
        <v/>
      </c>
      <c r="S2733" s="4" t="str">
        <f>IF(IFERROR(SEARCH($S$1,AP2733),0)&gt;0,$S$1,"")</f>
        <v/>
      </c>
      <c r="T2733" s="4" t="str">
        <f>IF(IFERROR(SEARCH($T$1,AP2733),0)&gt;0,$T$1,"")</f>
        <v/>
      </c>
      <c r="U2733" s="4" t="str">
        <f>IF(IFERROR(SEARCH($U$1,AP2733),0)&gt;0,$U$1,"")</f>
        <v/>
      </c>
      <c r="V2733" s="4" t="str">
        <f>IF(IFERROR(SEARCH($V$1,AP2733),0)&gt;0,$V$1,"")</f>
        <v/>
      </c>
      <c r="W2733" s="4" t="str">
        <f>IF(IFERROR(SEARCH($W$1,AP2733),0)&gt;0,$W$1,"")</f>
        <v/>
      </c>
      <c r="X2733" s="4" t="str">
        <f>IF(IFERROR(SEARCH($X$1,AP2733),0)&gt;0,$X$1,"")</f>
        <v/>
      </c>
      <c r="Y2733" s="4">
        <f>LEN(A2733)+LEN(B2733)+LEN(C2733)+LEN(D2733)+LEN(E2733)+LEN(F2733)+LEN(G2733)+LEN(H2733)+LEN(I2733)+LEN(J2733)+LEN(K2733)+LEN(L2733)+LEN(M2733)+LEN(N2733)+LEN(O2733)+LEN(P2733)+LEN(Q2733)+LEN(R2733)+LEN(S2733)+LEN(T2733)+LEN(U2733)+LEN(V2733)+LEN(W2733)+LEN(X2733)</f>
        <v>3</v>
      </c>
      <c r="Z2733" s="4" t="str">
        <f>IF(IFERROR(SEARCH($Z$1,AP2733),0)&gt;0,$Z$1,"")</f>
        <v>-</v>
      </c>
      <c r="AA2733" s="4" t="str">
        <f>IF(IFERROR(SEARCH($AA$1,AP2733),0)&gt;0,$AA$1,"")</f>
        <v/>
      </c>
      <c r="AB2733" s="4" t="str">
        <f>IF(IFERROR(SEARCH($AB$1,AP2733),0)&gt;0,$AB$1,"")</f>
        <v/>
      </c>
      <c r="AC2733" s="4" t="str">
        <f>IF(IFERROR(SEARCH($AC$1,AP2733),0)&gt;0,$AC$1,"")</f>
        <v/>
      </c>
      <c r="AD2733" s="4" t="str">
        <f>IF(IFERROR(SEARCH($AD$1,AP2733),0)&gt;0,$AD$1,"")</f>
        <v/>
      </c>
      <c r="AE2733" s="4" t="str">
        <f>IF(IFERROR(SEARCH($AE$1,AP2733),0)&gt;0,$AE$1,"")</f>
        <v/>
      </c>
      <c r="AF2733" s="4" t="str" cm="1">
        <f t="array" aca="1" ref="AF2733" ca="1">LEFT(AO2733,MATCH(FALSE,ISNUMBER(MID(AO2733,ROW(INDIRECT("1:"&amp;LEN(AO2733)+1)), 1) *1),0) -1)</f>
        <v>1</v>
      </c>
      <c r="AG2733" s="4">
        <f>LEN(AO2733)</f>
        <v>4</v>
      </c>
      <c r="AH2733" s="4">
        <f>LEN(AP2733)</f>
        <v>26</v>
      </c>
      <c r="AI2733" s="4">
        <f>AH2733-AG2733</f>
        <v>22</v>
      </c>
      <c r="AJ2733" s="4" t="str">
        <f>RIGHT(AP2733,4)</f>
        <v>1BTL</v>
      </c>
      <c r="AK2733" s="4" t="str">
        <f>RIGHT(AP2733,5)</f>
        <v>-1BTL</v>
      </c>
      <c r="AL2733" s="4" t="b">
        <f>AN2733=AN2734</f>
        <v>0</v>
      </c>
      <c r="AM2733" s="4" t="b">
        <f>LEFT(AP2733,2)=LEFT(AQ2733,2)</f>
        <v>0</v>
      </c>
      <c r="AN2733" s="5" t="str">
        <f>LEFT(AP2733,(AI2733-1))</f>
        <v>SIRUP ABC COCO PANDAN</v>
      </c>
      <c r="AO2733" s="4" t="str">
        <f>IFERROR(RIGHT(AP2733,LEN(AP2733)-FIND("-",AP2733)),1)</f>
        <v>1BTL</v>
      </c>
      <c r="AP2733" t="s">
        <v>4580</v>
      </c>
      <c r="AQ2733" s="1" t="s">
        <v>4581</v>
      </c>
      <c r="AR2733">
        <v>13000</v>
      </c>
      <c r="AS2733">
        <v>13000</v>
      </c>
      <c r="AT2733">
        <v>11202</v>
      </c>
    </row>
    <row r="2734" spans="1:46" x14ac:dyDescent="0.25">
      <c r="A2734" s="4" t="str">
        <f>IF(IFERROR(SEARCH($A$1,AP2734),0)&gt;0,$A$1,"")</f>
        <v/>
      </c>
      <c r="B2734" s="4" t="str">
        <f>IF(IFERROR(SEARCH($B$1,AP2734),0)&gt;0,$B$1,"")</f>
        <v/>
      </c>
      <c r="C2734" s="4" t="str">
        <f>IF(IFERROR(SEARCH($C$1,AP2734),0)&gt;0,$C$1,"")</f>
        <v>BTL</v>
      </c>
      <c r="D2734" s="4" t="str">
        <f>IF(IFERROR(SEARCH($D$1,AP2734),0)&gt;0,$D$1,"")</f>
        <v/>
      </c>
      <c r="E2734" s="4" t="str">
        <f>IF(IFERROR(SEARCH($E$1,AP2734),0)&gt;0,$E$1,"")</f>
        <v/>
      </c>
      <c r="F2734" s="4" t="str">
        <f>IF(IFERROR(SEARCH($F$1,AP2734),0)&gt;0,$F$1,"")</f>
        <v/>
      </c>
      <c r="G2734" s="4" t="str">
        <f>IF(IFERROR(SEARCH($G$1,AP2734),0)&gt;0,$G$1,"")</f>
        <v/>
      </c>
      <c r="H2734" s="4" t="str">
        <f>IF(IFERROR(SEARCH($H$1,AP2734),0)&gt;0,$H$1,"")</f>
        <v/>
      </c>
      <c r="I2734" s="4" t="str">
        <f>IF(IFERROR(SEARCH($I$1,AP2734),0)&gt;0,$I$1,"")</f>
        <v/>
      </c>
      <c r="J2734" s="4" t="str">
        <f>IF(IFERROR(SEARCH($J$1,AP2734),0)&gt;0,$J$1,"")</f>
        <v/>
      </c>
      <c r="K2734" s="4" t="str">
        <f>IF(IFERROR(SEARCH($K$1,AP2734),0)&gt;0,$K$1,"")</f>
        <v/>
      </c>
      <c r="L2734" s="4" t="str">
        <f>IF(IFERROR(SEARCH($L$1,AP2734),0)&gt;0,$L$1,"")</f>
        <v/>
      </c>
      <c r="M2734" s="4" t="str">
        <f>IF(IFERROR(SEARCH($M$1,AP2734),0)&gt;0,$M$1,"")</f>
        <v/>
      </c>
      <c r="N2734" s="4" t="str">
        <f>IF(IFERROR(SEARCH($N$1,AP2734),0)&gt;0,$N$1,"")</f>
        <v/>
      </c>
      <c r="O2734" s="4" t="str">
        <f>IF(IFERROR(SEARCH($O$1,AP2734),0)&gt;0,$O$1,"")</f>
        <v/>
      </c>
      <c r="P2734" s="4" t="str">
        <f>IF(IFERROR(SEARCH($P$1,AP2734),0)&gt;0,$P$1,"")</f>
        <v/>
      </c>
      <c r="Q2734" s="4" t="str">
        <f>IF(IFERROR(SEARCH($Q$1,AP2734),0)&gt;0,$Q$1,"")</f>
        <v/>
      </c>
      <c r="R2734" s="4" t="str">
        <f>IF(IFERROR(SEARCH($R$1,AP2734),0)&gt;0,$R$1,"")</f>
        <v/>
      </c>
      <c r="S2734" s="4" t="str">
        <f>IF(IFERROR(SEARCH($S$1,AP2734),0)&gt;0,$S$1,"")</f>
        <v/>
      </c>
      <c r="T2734" s="4" t="str">
        <f>IF(IFERROR(SEARCH($T$1,AP2734),0)&gt;0,$T$1,"")</f>
        <v/>
      </c>
      <c r="U2734" s="4" t="str">
        <f>IF(IFERROR(SEARCH($U$1,AP2734),0)&gt;0,$U$1,"")</f>
        <v/>
      </c>
      <c r="V2734" s="4" t="str">
        <f>IF(IFERROR(SEARCH($V$1,AP2734),0)&gt;0,$V$1,"")</f>
        <v/>
      </c>
      <c r="W2734" s="4" t="str">
        <f>IF(IFERROR(SEARCH($W$1,AP2734),0)&gt;0,$W$1,"")</f>
        <v/>
      </c>
      <c r="X2734" s="4" t="str">
        <f>IF(IFERROR(SEARCH($X$1,AP2734),0)&gt;0,$X$1,"")</f>
        <v/>
      </c>
      <c r="Y2734" s="4">
        <f>LEN(A2734)+LEN(B2734)+LEN(C2734)+LEN(D2734)+LEN(E2734)+LEN(F2734)+LEN(G2734)+LEN(H2734)+LEN(I2734)+LEN(J2734)+LEN(K2734)+LEN(L2734)+LEN(M2734)+LEN(N2734)+LEN(O2734)+LEN(P2734)+LEN(Q2734)+LEN(R2734)+LEN(S2734)+LEN(T2734)+LEN(U2734)+LEN(V2734)+LEN(W2734)+LEN(X2734)</f>
        <v>3</v>
      </c>
      <c r="Z2734" s="4" t="str">
        <f>IF(IFERROR(SEARCH($Z$1,AP2734),0)&gt;0,$Z$1,"")</f>
        <v>-</v>
      </c>
      <c r="AA2734" s="4" t="str">
        <f>IF(IFERROR(SEARCH($AA$1,AP2734),0)&gt;0,$AA$1,"")</f>
        <v/>
      </c>
      <c r="AB2734" s="4" t="str">
        <f>IF(IFERROR(SEARCH($AB$1,AP2734),0)&gt;0,$AB$1,"")</f>
        <v/>
      </c>
      <c r="AC2734" s="4" t="str">
        <f>IF(IFERROR(SEARCH($AC$1,AP2734),0)&gt;0,$AC$1,"")</f>
        <v/>
      </c>
      <c r="AD2734" s="4" t="str">
        <f>IF(IFERROR(SEARCH($AD$1,AP2734),0)&gt;0,$AD$1,"")</f>
        <v/>
      </c>
      <c r="AE2734" s="4" t="str">
        <f>IF(IFERROR(SEARCH($AE$1,AP2734),0)&gt;0,$AE$1,"")</f>
        <v/>
      </c>
      <c r="AF2734" s="4" t="str" cm="1">
        <f t="array" aca="1" ref="AF2734" ca="1">LEFT(AO2734,MATCH(FALSE,ISNUMBER(MID(AO2734,ROW(INDIRECT("1:"&amp;LEN(AO2734)+1)), 1) *1),0) -1)</f>
        <v>1</v>
      </c>
      <c r="AG2734" s="4">
        <f>LEN(AO2734)</f>
        <v>4</v>
      </c>
      <c r="AH2734" s="4">
        <f>LEN(AP2734)</f>
        <v>20</v>
      </c>
      <c r="AI2734" s="4">
        <f>AH2734-AG2734</f>
        <v>16</v>
      </c>
      <c r="AJ2734" s="4" t="str">
        <f>RIGHT(AP2734,4)</f>
        <v>1BTL</v>
      </c>
      <c r="AK2734" s="4" t="str">
        <f>RIGHT(AP2734,5)</f>
        <v>-1BTL</v>
      </c>
      <c r="AL2734" s="4" t="b">
        <f>AN2734=AN2735</f>
        <v>0</v>
      </c>
      <c r="AM2734" s="4" t="b">
        <f>LEFT(AP2734,2)=LEFT(AQ2734,2)</f>
        <v>0</v>
      </c>
      <c r="AN2734" s="5" t="str">
        <f>LEFT(AP2734,(AI2734-1))</f>
        <v>SIRUP ABC MELON</v>
      </c>
      <c r="AO2734" s="4" t="str">
        <f>IFERROR(RIGHT(AP2734,LEN(AP2734)-FIND("-",AP2734)),1)</f>
        <v>1BTL</v>
      </c>
      <c r="AP2734" t="s">
        <v>4582</v>
      </c>
      <c r="AQ2734" s="1" t="s">
        <v>4583</v>
      </c>
      <c r="AR2734">
        <v>13000</v>
      </c>
      <c r="AS2734">
        <v>13000</v>
      </c>
      <c r="AT2734">
        <v>11202</v>
      </c>
    </row>
    <row r="2735" spans="1:46" x14ac:dyDescent="0.25">
      <c r="A2735" s="4" t="str">
        <f>IF(IFERROR(SEARCH($A$1,AP2735),0)&gt;0,$A$1,"")</f>
        <v>PCS</v>
      </c>
      <c r="B2735" s="4" t="str">
        <f>IF(IFERROR(SEARCH($B$1,AP2735),0)&gt;0,$B$1,"")</f>
        <v/>
      </c>
      <c r="C2735" s="4" t="str">
        <f>IF(IFERROR(SEARCH($C$1,AP2735),0)&gt;0,$C$1,"")</f>
        <v/>
      </c>
      <c r="D2735" s="4" t="str">
        <f>IF(IFERROR(SEARCH($D$1,AP2735),0)&gt;0,$D$1,"")</f>
        <v/>
      </c>
      <c r="E2735" s="4" t="str">
        <f>IF(IFERROR(SEARCH($E$1,AP2735),0)&gt;0,$E$1,"")</f>
        <v/>
      </c>
      <c r="F2735" s="4" t="str">
        <f>IF(IFERROR(SEARCH($F$1,AP2735),0)&gt;0,$F$1,"")</f>
        <v>PACK</v>
      </c>
      <c r="G2735" s="4" t="str">
        <f>IF(IFERROR(SEARCH($G$1,AP2735),0)&gt;0,$G$1,"")</f>
        <v/>
      </c>
      <c r="H2735" s="4" t="str">
        <f>IF(IFERROR(SEARCH($H$1,AP2735),0)&gt;0,$H$1,"")</f>
        <v/>
      </c>
      <c r="I2735" s="4" t="str">
        <f>IF(IFERROR(SEARCH($I$1,AP2735),0)&gt;0,$I$1,"")</f>
        <v/>
      </c>
      <c r="J2735" s="4" t="str">
        <f>IF(IFERROR(SEARCH($J$1,AP2735),0)&gt;0,$J$1,"")</f>
        <v/>
      </c>
      <c r="K2735" s="4" t="str">
        <f>IF(IFERROR(SEARCH($K$1,AP2735),0)&gt;0,$K$1,"")</f>
        <v/>
      </c>
      <c r="L2735" s="4" t="str">
        <f>IF(IFERROR(SEARCH($L$1,AP2735),0)&gt;0,$L$1,"")</f>
        <v/>
      </c>
      <c r="M2735" s="4" t="str">
        <f>IF(IFERROR(SEARCH($M$1,AP2735),0)&gt;0,$M$1,"")</f>
        <v/>
      </c>
      <c r="N2735" s="4" t="str">
        <f>IF(IFERROR(SEARCH($N$1,AP2735),0)&gt;0,$N$1,"")</f>
        <v/>
      </c>
      <c r="O2735" s="4" t="str">
        <f>IF(IFERROR(SEARCH($O$1,AP2735),0)&gt;0,$O$1,"")</f>
        <v/>
      </c>
      <c r="P2735" s="4" t="str">
        <f>IF(IFERROR(SEARCH($P$1,AP2735),0)&gt;0,$P$1,"")</f>
        <v/>
      </c>
      <c r="Q2735" s="4" t="str">
        <f>IF(IFERROR(SEARCH($Q$1,AP2735),0)&gt;0,$Q$1,"")</f>
        <v/>
      </c>
      <c r="R2735" s="4" t="str">
        <f>IF(IFERROR(SEARCH($R$1,AP2735),0)&gt;0,$R$1,"")</f>
        <v/>
      </c>
      <c r="S2735" s="4" t="str">
        <f>IF(IFERROR(SEARCH($S$1,AP2735),0)&gt;0,$S$1,"")</f>
        <v/>
      </c>
      <c r="T2735" s="4" t="str">
        <f>IF(IFERROR(SEARCH($T$1,AP2735),0)&gt;0,$T$1,"")</f>
        <v/>
      </c>
      <c r="U2735" s="4" t="str">
        <f>IF(IFERROR(SEARCH($U$1,AP2735),0)&gt;0,$U$1,"")</f>
        <v/>
      </c>
      <c r="V2735" s="4" t="str">
        <f>IF(IFERROR(SEARCH($V$1,AP2735),0)&gt;0,$V$1,"")</f>
        <v/>
      </c>
      <c r="W2735" s="4" t="str">
        <f>IF(IFERROR(SEARCH($W$1,AP2735),0)&gt;0,$W$1,"")</f>
        <v/>
      </c>
      <c r="X2735" s="4" t="str">
        <f>IF(IFERROR(SEARCH($X$1,AP2735),0)&gt;0,$X$1,"")</f>
        <v/>
      </c>
      <c r="Y2735" s="4">
        <f>LEN(A2735)+LEN(B2735)+LEN(C2735)+LEN(D2735)+LEN(E2735)+LEN(F2735)+LEN(G2735)+LEN(H2735)+LEN(I2735)+LEN(J2735)+LEN(K2735)+LEN(L2735)+LEN(M2735)+LEN(N2735)+LEN(O2735)+LEN(P2735)+LEN(Q2735)+LEN(R2735)+LEN(S2735)+LEN(T2735)+LEN(U2735)+LEN(V2735)+LEN(W2735)+LEN(X2735)</f>
        <v>7</v>
      </c>
      <c r="Z2735" s="4" t="str">
        <f>IF(IFERROR(SEARCH($Z$1,AP2735),0)&gt;0,$Z$1,"")</f>
        <v>-</v>
      </c>
      <c r="AA2735" s="4" t="str">
        <f>IF(IFERROR(SEARCH($AA$1,AP2735),0)&gt;0,$AA$1,"")</f>
        <v>/</v>
      </c>
      <c r="AB2735" s="4" t="str">
        <f>IF(IFERROR(SEARCH($AB$1,AP2735),0)&gt;0,$AB$1,"")</f>
        <v/>
      </c>
      <c r="AC2735" s="4" t="str">
        <f>IF(IFERROR(SEARCH($AC$1,AP2735),0)&gt;0,$AC$1,"")</f>
        <v/>
      </c>
      <c r="AD2735" s="4" t="str">
        <f>IF(IFERROR(SEARCH($AD$1,AP2735),0)&gt;0,$AD$1,"")</f>
        <v/>
      </c>
      <c r="AE2735" s="4" t="str">
        <f>IF(IFERROR(SEARCH($AE$1,AP2735),0)&gt;0,$AE$1,"")</f>
        <v/>
      </c>
      <c r="AF2735" s="4" t="str" cm="1">
        <f t="array" aca="1" ref="AF2735" ca="1">LEFT(AO2735,MATCH(FALSE,ISNUMBER(MID(AO2735,ROW(INDIRECT("1:"&amp;LEN(AO2735)+1)), 1) *1),0) -1)</f>
        <v>20</v>
      </c>
      <c r="AG2735" s="4">
        <f>LEN(AO2735)</f>
        <v>10</v>
      </c>
      <c r="AH2735" s="4">
        <f>LEN(AP2735)</f>
        <v>22</v>
      </c>
      <c r="AI2735" s="4">
        <f>AH2735-AG2735</f>
        <v>12</v>
      </c>
      <c r="AJ2735" s="4" t="str">
        <f>RIGHT(AP2735,4)</f>
        <v>PACK</v>
      </c>
      <c r="AK2735" s="4" t="str">
        <f>RIGHT(AP2735,5)</f>
        <v>/PACK</v>
      </c>
      <c r="AL2735" s="4" t="b">
        <f>AN2735=AN2736</f>
        <v>0</v>
      </c>
      <c r="AM2735" s="4" t="b">
        <f>LEFT(AP2735,2)=LEFT(AQ2735,2)</f>
        <v>0</v>
      </c>
      <c r="AN2735" s="5" t="str">
        <f>LEFT(AP2735,(AI2735-1))</f>
        <v>SIRUP SPRAY</v>
      </c>
      <c r="AO2735" s="4" t="str">
        <f>IFERROR(RIGHT(AP2735,LEN(AP2735)-FIND("-",AP2735)),1)</f>
        <v>20PCS/PACK</v>
      </c>
      <c r="AP2735" t="s">
        <v>6067</v>
      </c>
      <c r="AR2735">
        <v>18500</v>
      </c>
      <c r="AS2735">
        <v>18500</v>
      </c>
      <c r="AT2735">
        <v>17375</v>
      </c>
    </row>
    <row r="2736" spans="1:46" x14ac:dyDescent="0.25">
      <c r="A2736" s="4" t="str">
        <f>IF(IFERROR(SEARCH($A$1,AP2736),0)&gt;0,$A$1,"")</f>
        <v/>
      </c>
      <c r="B2736" s="4" t="str">
        <f>IF(IFERROR(SEARCH($B$1,AP2736),0)&gt;0,$B$1,"")</f>
        <v/>
      </c>
      <c r="C2736" s="4" t="str">
        <f>IF(IFERROR(SEARCH($C$1,AP2736),0)&gt;0,$C$1,"")</f>
        <v/>
      </c>
      <c r="D2736" s="4" t="str">
        <f>IF(IFERROR(SEARCH($D$1,AP2736),0)&gt;0,$D$1,"")</f>
        <v/>
      </c>
      <c r="E2736" s="4" t="str">
        <f>IF(IFERROR(SEARCH($E$1,AP2736),0)&gt;0,$E$1,"")</f>
        <v/>
      </c>
      <c r="F2736" s="4" t="str">
        <f>IF(IFERROR(SEARCH($F$1,AP2736),0)&gt;0,$F$1,"")</f>
        <v/>
      </c>
      <c r="G2736" s="4" t="str">
        <f>IF(IFERROR(SEARCH($G$1,AP2736),0)&gt;0,$G$1,"")</f>
        <v>KTK</v>
      </c>
      <c r="H2736" s="4" t="str">
        <f>IF(IFERROR(SEARCH($H$1,AP2736),0)&gt;0,$H$1,"")</f>
        <v/>
      </c>
      <c r="I2736" s="4" t="str">
        <f>IF(IFERROR(SEARCH($I$1,AP2736),0)&gt;0,$I$1,"")</f>
        <v/>
      </c>
      <c r="J2736" s="4" t="str">
        <f>IF(IFERROR(SEARCH($J$1,AP2736),0)&gt;0,$J$1,"")</f>
        <v/>
      </c>
      <c r="K2736" s="4" t="str">
        <f>IF(IFERROR(SEARCH($K$1,AP2736),0)&gt;0,$K$1,"")</f>
        <v/>
      </c>
      <c r="L2736" s="4" t="str">
        <f>IF(IFERROR(SEARCH($L$1,AP2736),0)&gt;0,$L$1,"")</f>
        <v/>
      </c>
      <c r="M2736" s="4" t="str">
        <f>IF(IFERROR(SEARCH($M$1,AP2736),0)&gt;0,$M$1,"")</f>
        <v/>
      </c>
      <c r="N2736" s="4" t="str">
        <f>IF(IFERROR(SEARCH($N$1,AP2736),0)&gt;0,$N$1,"")</f>
        <v/>
      </c>
      <c r="O2736" s="4" t="str">
        <f>IF(IFERROR(SEARCH($O$1,AP2736),0)&gt;0,$O$1,"")</f>
        <v/>
      </c>
      <c r="P2736" s="4" t="str">
        <f>IF(IFERROR(SEARCH($P$1,AP2736),0)&gt;0,$P$1,"")</f>
        <v>DUS</v>
      </c>
      <c r="Q2736" s="4" t="str">
        <f>IF(IFERROR(SEARCH($Q$1,AP2736),0)&gt;0,$Q$1,"")</f>
        <v/>
      </c>
      <c r="R2736" s="4" t="str">
        <f>IF(IFERROR(SEARCH($R$1,AP2736),0)&gt;0,$R$1,"")</f>
        <v/>
      </c>
      <c r="S2736" s="4" t="str">
        <f>IF(IFERROR(SEARCH($S$1,AP2736),0)&gt;0,$S$1,"")</f>
        <v/>
      </c>
      <c r="T2736" s="4" t="str">
        <f>IF(IFERROR(SEARCH($T$1,AP2736),0)&gt;0,$T$1,"")</f>
        <v/>
      </c>
      <c r="U2736" s="4" t="str">
        <f>IF(IFERROR(SEARCH($U$1,AP2736),0)&gt;0,$U$1,"")</f>
        <v/>
      </c>
      <c r="V2736" s="4" t="str">
        <f>IF(IFERROR(SEARCH($V$1,AP2736),0)&gt;0,$V$1,"")</f>
        <v/>
      </c>
      <c r="W2736" s="4" t="str">
        <f>IF(IFERROR(SEARCH($W$1,AP2736),0)&gt;0,$W$1,"")</f>
        <v/>
      </c>
      <c r="X2736" s="4" t="str">
        <f>IF(IFERROR(SEARCH($X$1,AP2736),0)&gt;0,$X$1,"")</f>
        <v/>
      </c>
      <c r="Y2736" s="4">
        <f>LEN(A2736)+LEN(B2736)+LEN(C2736)+LEN(D2736)+LEN(E2736)+LEN(F2736)+LEN(G2736)+LEN(H2736)+LEN(I2736)+LEN(J2736)+LEN(K2736)+LEN(L2736)+LEN(M2736)+LEN(N2736)+LEN(O2736)+LEN(P2736)+LEN(Q2736)+LEN(R2736)+LEN(S2736)+LEN(T2736)+LEN(U2736)+LEN(V2736)+LEN(W2736)+LEN(X2736)</f>
        <v>6</v>
      </c>
      <c r="Z2736" s="4" t="str">
        <f>IF(IFERROR(SEARCH($Z$1,AP2736),0)&gt;0,$Z$1,"")</f>
        <v>-</v>
      </c>
      <c r="AA2736" s="4" t="str">
        <f>IF(IFERROR(SEARCH($AA$1,AP2736),0)&gt;0,$AA$1,"")</f>
        <v>/</v>
      </c>
      <c r="AB2736" s="4" t="str">
        <f>IF(IFERROR(SEARCH($AB$1,AP2736),0)&gt;0,$AB$1,"")</f>
        <v/>
      </c>
      <c r="AC2736" s="4" t="str">
        <f>IF(IFERROR(SEARCH($AC$1,AP2736),0)&gt;0,$AC$1,"")</f>
        <v/>
      </c>
      <c r="AD2736" s="4" t="str">
        <f>IF(IFERROR(SEARCH($AD$1,AP2736),0)&gt;0,$AD$1,"")</f>
        <v/>
      </c>
      <c r="AE2736" s="4" t="str">
        <f>IF(IFERROR(SEARCH($AE$1,AP2736),0)&gt;0,$AE$1,"")</f>
        <v/>
      </c>
      <c r="AF2736" s="4" t="str" cm="1">
        <f t="array" aca="1" ref="AF2736" ca="1">LEFT(AO2736,MATCH(FALSE,ISNUMBER(MID(AO2736,ROW(INDIRECT("1:"&amp;LEN(AO2736)+1)), 1) *1),0) -1)</f>
        <v>12</v>
      </c>
      <c r="AG2736" s="4">
        <f>LEN(AO2736)</f>
        <v>9</v>
      </c>
      <c r="AH2736" s="4">
        <f>LEN(AP2736)</f>
        <v>24</v>
      </c>
      <c r="AI2736" s="4">
        <f>AH2736-AG2736</f>
        <v>15</v>
      </c>
      <c r="AJ2736" s="4" t="str">
        <f>RIGHT(AP2736,4)</f>
        <v>/DUS</v>
      </c>
      <c r="AK2736" s="4" t="str">
        <f>RIGHT(AP2736,5)</f>
        <v>K/DUS</v>
      </c>
      <c r="AL2736" s="4" t="b">
        <f>AN2736=AN2737</f>
        <v>0</v>
      </c>
      <c r="AM2736" s="4" t="b">
        <f>LEFT(AP2736,2)=LEFT(AQ2736,2)</f>
        <v>0</v>
      </c>
      <c r="AN2736" s="5" t="str">
        <f>LEFT(AP2736,(AI2736-1))</f>
        <v>SLAI OLAI 24GR</v>
      </c>
      <c r="AO2736" s="4" t="str">
        <f>IFERROR(RIGHT(AP2736,LEN(AP2736)-FIND("-",AP2736)),1)</f>
        <v>12KTK/DUS</v>
      </c>
      <c r="AP2736" t="s">
        <v>4593</v>
      </c>
      <c r="AR2736">
        <v>182000</v>
      </c>
      <c r="AS2736">
        <v>182000</v>
      </c>
      <c r="AT2736">
        <v>178500</v>
      </c>
    </row>
    <row r="2737" spans="1:46" x14ac:dyDescent="0.25">
      <c r="A2737" s="4" t="str">
        <f>IF(IFERROR(SEARCH($A$1,AP2737),0)&gt;0,$A$1,"")</f>
        <v/>
      </c>
      <c r="B2737" s="4" t="str">
        <f>IF(IFERROR(SEARCH($B$1,AP2737),0)&gt;0,$B$1,"")</f>
        <v>BKS</v>
      </c>
      <c r="C2737" s="4" t="str">
        <f>IF(IFERROR(SEARCH($C$1,AP2737),0)&gt;0,$C$1,"")</f>
        <v/>
      </c>
      <c r="D2737" s="4" t="str">
        <f>IF(IFERROR(SEARCH($D$1,AP2737),0)&gt;0,$D$1,"")</f>
        <v/>
      </c>
      <c r="E2737" s="4" t="str">
        <f>IF(IFERROR(SEARCH($E$1,AP2737),0)&gt;0,$E$1,"")</f>
        <v/>
      </c>
      <c r="F2737" s="4" t="str">
        <f>IF(IFERROR(SEARCH($F$1,AP2737),0)&gt;0,$F$1,"")</f>
        <v/>
      </c>
      <c r="G2737" s="4" t="str">
        <f>IF(IFERROR(SEARCH($G$1,AP2737),0)&gt;0,$G$1,"")</f>
        <v>KTK</v>
      </c>
      <c r="H2737" s="4" t="str">
        <f>IF(IFERROR(SEARCH($H$1,AP2737),0)&gt;0,$H$1,"")</f>
        <v/>
      </c>
      <c r="I2737" s="4" t="str">
        <f>IF(IFERROR(SEARCH($I$1,AP2737),0)&gt;0,$I$1,"")</f>
        <v/>
      </c>
      <c r="J2737" s="4" t="str">
        <f>IF(IFERROR(SEARCH($J$1,AP2737),0)&gt;0,$J$1,"")</f>
        <v/>
      </c>
      <c r="K2737" s="4" t="str">
        <f>IF(IFERROR(SEARCH($K$1,AP2737),0)&gt;0,$K$1,"")</f>
        <v/>
      </c>
      <c r="L2737" s="4" t="str">
        <f>IF(IFERROR(SEARCH($L$1,AP2737),0)&gt;0,$L$1,"")</f>
        <v/>
      </c>
      <c r="M2737" s="4" t="str">
        <f>IF(IFERROR(SEARCH($M$1,AP2737),0)&gt;0,$M$1,"")</f>
        <v/>
      </c>
      <c r="N2737" s="4" t="str">
        <f>IF(IFERROR(SEARCH($N$1,AP2737),0)&gt;0,$N$1,"")</f>
        <v/>
      </c>
      <c r="O2737" s="4" t="str">
        <f>IF(IFERROR(SEARCH($O$1,AP2737),0)&gt;0,$O$1,"")</f>
        <v/>
      </c>
      <c r="P2737" s="4" t="str">
        <f>IF(IFERROR(SEARCH($P$1,AP2737),0)&gt;0,$P$1,"")</f>
        <v/>
      </c>
      <c r="Q2737" s="4" t="str">
        <f>IF(IFERROR(SEARCH($Q$1,AP2737),0)&gt;0,$Q$1,"")</f>
        <v/>
      </c>
      <c r="R2737" s="4" t="str">
        <f>IF(IFERROR(SEARCH($R$1,AP2737),0)&gt;0,$R$1,"")</f>
        <v/>
      </c>
      <c r="S2737" s="4" t="str">
        <f>IF(IFERROR(SEARCH($S$1,AP2737),0)&gt;0,$S$1,"")</f>
        <v/>
      </c>
      <c r="T2737" s="4" t="str">
        <f>IF(IFERROR(SEARCH($T$1,AP2737),0)&gt;0,$T$1,"")</f>
        <v/>
      </c>
      <c r="U2737" s="4" t="str">
        <f>IF(IFERROR(SEARCH($U$1,AP2737),0)&gt;0,$U$1,"")</f>
        <v/>
      </c>
      <c r="V2737" s="4" t="str">
        <f>IF(IFERROR(SEARCH($V$1,AP2737),0)&gt;0,$V$1,"")</f>
        <v/>
      </c>
      <c r="W2737" s="4" t="str">
        <f>IF(IFERROR(SEARCH($W$1,AP2737),0)&gt;0,$W$1,"")</f>
        <v/>
      </c>
      <c r="X2737" s="4" t="str">
        <f>IF(IFERROR(SEARCH($X$1,AP2737),0)&gt;0,$X$1,"")</f>
        <v/>
      </c>
      <c r="Y2737" s="4">
        <f>LEN(A2737)+LEN(B2737)+LEN(C2737)+LEN(D2737)+LEN(E2737)+LEN(F2737)+LEN(G2737)+LEN(H2737)+LEN(I2737)+LEN(J2737)+LEN(K2737)+LEN(L2737)+LEN(M2737)+LEN(N2737)+LEN(O2737)+LEN(P2737)+LEN(Q2737)+LEN(R2737)+LEN(S2737)+LEN(T2737)+LEN(U2737)+LEN(V2737)+LEN(W2737)+LEN(X2737)</f>
        <v>6</v>
      </c>
      <c r="Z2737" s="4" t="str">
        <f>IF(IFERROR(SEARCH($Z$1,AP2737),0)&gt;0,$Z$1,"")</f>
        <v>-</v>
      </c>
      <c r="AA2737" s="4" t="str">
        <f>IF(IFERROR(SEARCH($AA$1,AP2737),0)&gt;0,$AA$1,"")</f>
        <v>/</v>
      </c>
      <c r="AB2737" s="4" t="str">
        <f>IF(IFERROR(SEARCH($AB$1,AP2737),0)&gt;0,$AB$1,"")</f>
        <v/>
      </c>
      <c r="AC2737" s="4" t="str">
        <f>IF(IFERROR(SEARCH($AC$1,AP2737),0)&gt;0,$AC$1,"")</f>
        <v/>
      </c>
      <c r="AD2737" s="4" t="str">
        <f>IF(IFERROR(SEARCH($AD$1,AP2737),0)&gt;0,$AD$1,"")</f>
        <v/>
      </c>
      <c r="AE2737" s="4" t="str">
        <f>IF(IFERROR(SEARCH($AE$1,AP2737),0)&gt;0,$AE$1,"")</f>
        <v/>
      </c>
      <c r="AF2737" s="4" t="str" cm="1">
        <f t="array" aca="1" ref="AF2737" ca="1">LEFT(AO2737,MATCH(FALSE,ISNUMBER(MID(AO2737,ROW(INDIRECT("1:"&amp;LEN(AO2737)+1)), 1) *1),0) -1)</f>
        <v>12</v>
      </c>
      <c r="AG2737" s="4">
        <f>LEN(AO2737)</f>
        <v>9</v>
      </c>
      <c r="AH2737" s="4">
        <f>LEN(AP2737)</f>
        <v>34</v>
      </c>
      <c r="AI2737" s="4">
        <f>AH2737-AG2737</f>
        <v>25</v>
      </c>
      <c r="AJ2737" s="4" t="str">
        <f>RIGHT(AP2737,4)</f>
        <v>/KTK</v>
      </c>
      <c r="AK2737" s="4" t="str">
        <f>RIGHT(AP2737,5)</f>
        <v>S/KTK</v>
      </c>
      <c r="AL2737" s="4" t="b">
        <f>AN2737=AN2738</f>
        <v>0</v>
      </c>
      <c r="AM2737" s="4" t="b">
        <f>LEFT(AP2737,2)=LEFT(AQ2737,2)</f>
        <v>0</v>
      </c>
      <c r="AN2737" s="5" t="str">
        <f>LEFT(AP2737,(AI2737-1))</f>
        <v>SLAI OLAI 24GR BLUEBERRY</v>
      </c>
      <c r="AO2737" s="4" t="str">
        <f>IFERROR(RIGHT(AP2737,LEN(AP2737)-FIND("-",AP2737)),1)</f>
        <v>12BKS/KTK</v>
      </c>
      <c r="AP2737" t="s">
        <v>4585</v>
      </c>
      <c r="AQ2737" s="1" t="s">
        <v>4586</v>
      </c>
      <c r="AR2737">
        <v>16500</v>
      </c>
      <c r="AS2737">
        <v>16500</v>
      </c>
      <c r="AT2737">
        <v>14666</v>
      </c>
    </row>
    <row r="2738" spans="1:46" x14ac:dyDescent="0.25">
      <c r="A2738" s="4" t="str">
        <f>IF(IFERROR(SEARCH($A$1,AP2738),0)&gt;0,$A$1,"")</f>
        <v/>
      </c>
      <c r="B2738" s="4" t="str">
        <f>IF(IFERROR(SEARCH($B$1,AP2738),0)&gt;0,$B$1,"")</f>
        <v>BKS</v>
      </c>
      <c r="C2738" s="4" t="str">
        <f>IF(IFERROR(SEARCH($C$1,AP2738),0)&gt;0,$C$1,"")</f>
        <v/>
      </c>
      <c r="D2738" s="4" t="str">
        <f>IF(IFERROR(SEARCH($D$1,AP2738),0)&gt;0,$D$1,"")</f>
        <v/>
      </c>
      <c r="E2738" s="4" t="str">
        <f>IF(IFERROR(SEARCH($E$1,AP2738),0)&gt;0,$E$1,"")</f>
        <v/>
      </c>
      <c r="F2738" s="4" t="str">
        <f>IF(IFERROR(SEARCH($F$1,AP2738),0)&gt;0,$F$1,"")</f>
        <v/>
      </c>
      <c r="G2738" s="4" t="str">
        <f>IF(IFERROR(SEARCH($G$1,AP2738),0)&gt;0,$G$1,"")</f>
        <v>KTK</v>
      </c>
      <c r="H2738" s="4" t="str">
        <f>IF(IFERROR(SEARCH($H$1,AP2738),0)&gt;0,$H$1,"")</f>
        <v/>
      </c>
      <c r="I2738" s="4" t="str">
        <f>IF(IFERROR(SEARCH($I$1,AP2738),0)&gt;0,$I$1,"")</f>
        <v/>
      </c>
      <c r="J2738" s="4" t="str">
        <f>IF(IFERROR(SEARCH($J$1,AP2738),0)&gt;0,$J$1,"")</f>
        <v/>
      </c>
      <c r="K2738" s="4" t="str">
        <f>IF(IFERROR(SEARCH($K$1,AP2738),0)&gt;0,$K$1,"")</f>
        <v/>
      </c>
      <c r="L2738" s="4" t="str">
        <f>IF(IFERROR(SEARCH($L$1,AP2738),0)&gt;0,$L$1,"")</f>
        <v/>
      </c>
      <c r="M2738" s="4" t="str">
        <f>IF(IFERROR(SEARCH($M$1,AP2738),0)&gt;0,$M$1,"")</f>
        <v/>
      </c>
      <c r="N2738" s="4" t="str">
        <f>IF(IFERROR(SEARCH($N$1,AP2738),0)&gt;0,$N$1,"")</f>
        <v/>
      </c>
      <c r="O2738" s="4" t="str">
        <f>IF(IFERROR(SEARCH($O$1,AP2738),0)&gt;0,$O$1,"")</f>
        <v/>
      </c>
      <c r="P2738" s="4" t="str">
        <f>IF(IFERROR(SEARCH($P$1,AP2738),0)&gt;0,$P$1,"")</f>
        <v/>
      </c>
      <c r="Q2738" s="4" t="str">
        <f>IF(IFERROR(SEARCH($Q$1,AP2738),0)&gt;0,$Q$1,"")</f>
        <v/>
      </c>
      <c r="R2738" s="4" t="str">
        <f>IF(IFERROR(SEARCH($R$1,AP2738),0)&gt;0,$R$1,"")</f>
        <v/>
      </c>
      <c r="S2738" s="4" t="str">
        <f>IF(IFERROR(SEARCH($S$1,AP2738),0)&gt;0,$S$1,"")</f>
        <v/>
      </c>
      <c r="T2738" s="4" t="str">
        <f>IF(IFERROR(SEARCH($T$1,AP2738),0)&gt;0,$T$1,"")</f>
        <v/>
      </c>
      <c r="U2738" s="4" t="str">
        <f>IF(IFERROR(SEARCH($U$1,AP2738),0)&gt;0,$U$1,"")</f>
        <v/>
      </c>
      <c r="V2738" s="4" t="str">
        <f>IF(IFERROR(SEARCH($V$1,AP2738),0)&gt;0,$V$1,"")</f>
        <v/>
      </c>
      <c r="W2738" s="4" t="str">
        <f>IF(IFERROR(SEARCH($W$1,AP2738),0)&gt;0,$W$1,"")</f>
        <v/>
      </c>
      <c r="X2738" s="4" t="str">
        <f>IF(IFERROR(SEARCH($X$1,AP2738),0)&gt;0,$X$1,"")</f>
        <v/>
      </c>
      <c r="Y2738" s="4">
        <f>LEN(A2738)+LEN(B2738)+LEN(C2738)+LEN(D2738)+LEN(E2738)+LEN(F2738)+LEN(G2738)+LEN(H2738)+LEN(I2738)+LEN(J2738)+LEN(K2738)+LEN(L2738)+LEN(M2738)+LEN(N2738)+LEN(O2738)+LEN(P2738)+LEN(Q2738)+LEN(R2738)+LEN(S2738)+LEN(T2738)+LEN(U2738)+LEN(V2738)+LEN(W2738)+LEN(X2738)</f>
        <v>6</v>
      </c>
      <c r="Z2738" s="4" t="str">
        <f>IF(IFERROR(SEARCH($Z$1,AP2738),0)&gt;0,$Z$1,"")</f>
        <v>-</v>
      </c>
      <c r="AA2738" s="4" t="str">
        <f>IF(IFERROR(SEARCH($AA$1,AP2738),0)&gt;0,$AA$1,"")</f>
        <v>/</v>
      </c>
      <c r="AB2738" s="4" t="str">
        <f>IF(IFERROR(SEARCH($AB$1,AP2738),0)&gt;0,$AB$1,"")</f>
        <v/>
      </c>
      <c r="AC2738" s="4" t="str">
        <f>IF(IFERROR(SEARCH($AC$1,AP2738),0)&gt;0,$AC$1,"")</f>
        <v/>
      </c>
      <c r="AD2738" s="4" t="str">
        <f>IF(IFERROR(SEARCH($AD$1,AP2738),0)&gt;0,$AD$1,"")</f>
        <v/>
      </c>
      <c r="AE2738" s="4" t="str">
        <f>IF(IFERROR(SEARCH($AE$1,AP2738),0)&gt;0,$AE$1,"")</f>
        <v/>
      </c>
      <c r="AF2738" s="4" t="str" cm="1">
        <f t="array" aca="1" ref="AF2738" ca="1">LEFT(AO2738,MATCH(FALSE,ISNUMBER(MID(AO2738,ROW(INDIRECT("1:"&amp;LEN(AO2738)+1)), 1) *1),0) -1)</f>
        <v>12</v>
      </c>
      <c r="AG2738" s="4">
        <f>LEN(AO2738)</f>
        <v>9</v>
      </c>
      <c r="AH2738" s="4">
        <f>LEN(AP2738)</f>
        <v>37</v>
      </c>
      <c r="AI2738" s="4">
        <f>AH2738-AG2738</f>
        <v>28</v>
      </c>
      <c r="AJ2738" s="4" t="str">
        <f>RIGHT(AP2738,4)</f>
        <v>/KTK</v>
      </c>
      <c r="AK2738" s="4" t="str">
        <f>RIGHT(AP2738,5)</f>
        <v>S/KTK</v>
      </c>
      <c r="AL2738" s="4" t="b">
        <f>AN2738=AN2739</f>
        <v>0</v>
      </c>
      <c r="AM2738" s="4" t="b">
        <f>LEFT(AP2738,2)=LEFT(AQ2738,2)</f>
        <v>0</v>
      </c>
      <c r="AN2738" s="5" t="str">
        <f>LEFT(AP2738,(AI2738-1))</f>
        <v>SLAI OLAI 24GR MYSTERY SLAI</v>
      </c>
      <c r="AO2738" s="4" t="str">
        <f>IFERROR(RIGHT(AP2738,LEN(AP2738)-FIND("-",AP2738)),1)</f>
        <v>12BKS/KTK</v>
      </c>
      <c r="AP2738" t="s">
        <v>4587</v>
      </c>
      <c r="AQ2738" s="1" t="s">
        <v>4588</v>
      </c>
      <c r="AR2738">
        <v>16500</v>
      </c>
      <c r="AS2738">
        <v>16500</v>
      </c>
      <c r="AT2738">
        <v>14666</v>
      </c>
    </row>
    <row r="2739" spans="1:46" x14ac:dyDescent="0.25">
      <c r="A2739" s="4" t="str">
        <f>IF(IFERROR(SEARCH($A$1,AP2739),0)&gt;0,$A$1,"")</f>
        <v/>
      </c>
      <c r="B2739" s="4" t="str">
        <f>IF(IFERROR(SEARCH($B$1,AP2739),0)&gt;0,$B$1,"")</f>
        <v>BKS</v>
      </c>
      <c r="C2739" s="4" t="str">
        <f>IF(IFERROR(SEARCH($C$1,AP2739),0)&gt;0,$C$1,"")</f>
        <v/>
      </c>
      <c r="D2739" s="4" t="str">
        <f>IF(IFERROR(SEARCH($D$1,AP2739),0)&gt;0,$D$1,"")</f>
        <v/>
      </c>
      <c r="E2739" s="4" t="str">
        <f>IF(IFERROR(SEARCH($E$1,AP2739),0)&gt;0,$E$1,"")</f>
        <v/>
      </c>
      <c r="F2739" s="4" t="str">
        <f>IF(IFERROR(SEARCH($F$1,AP2739),0)&gt;0,$F$1,"")</f>
        <v/>
      </c>
      <c r="G2739" s="4" t="str">
        <f>IF(IFERROR(SEARCH($G$1,AP2739),0)&gt;0,$G$1,"")</f>
        <v>KTK</v>
      </c>
      <c r="H2739" s="4" t="str">
        <f>IF(IFERROR(SEARCH($H$1,AP2739),0)&gt;0,$H$1,"")</f>
        <v/>
      </c>
      <c r="I2739" s="4" t="str">
        <f>IF(IFERROR(SEARCH($I$1,AP2739),0)&gt;0,$I$1,"")</f>
        <v/>
      </c>
      <c r="J2739" s="4" t="str">
        <f>IF(IFERROR(SEARCH($J$1,AP2739),0)&gt;0,$J$1,"")</f>
        <v/>
      </c>
      <c r="K2739" s="4" t="str">
        <f>IF(IFERROR(SEARCH($K$1,AP2739),0)&gt;0,$K$1,"")</f>
        <v/>
      </c>
      <c r="L2739" s="4" t="str">
        <f>IF(IFERROR(SEARCH($L$1,AP2739),0)&gt;0,$L$1,"")</f>
        <v/>
      </c>
      <c r="M2739" s="4" t="str">
        <f>IF(IFERROR(SEARCH($M$1,AP2739),0)&gt;0,$M$1,"")</f>
        <v/>
      </c>
      <c r="N2739" s="4" t="str">
        <f>IF(IFERROR(SEARCH($N$1,AP2739),0)&gt;0,$N$1,"")</f>
        <v/>
      </c>
      <c r="O2739" s="4" t="str">
        <f>IF(IFERROR(SEARCH($O$1,AP2739),0)&gt;0,$O$1,"")</f>
        <v/>
      </c>
      <c r="P2739" s="4" t="str">
        <f>IF(IFERROR(SEARCH($P$1,AP2739),0)&gt;0,$P$1,"")</f>
        <v/>
      </c>
      <c r="Q2739" s="4" t="str">
        <f>IF(IFERROR(SEARCH($Q$1,AP2739),0)&gt;0,$Q$1,"")</f>
        <v/>
      </c>
      <c r="R2739" s="4" t="str">
        <f>IF(IFERROR(SEARCH($R$1,AP2739),0)&gt;0,$R$1,"")</f>
        <v/>
      </c>
      <c r="S2739" s="4" t="str">
        <f>IF(IFERROR(SEARCH($S$1,AP2739),0)&gt;0,$S$1,"")</f>
        <v/>
      </c>
      <c r="T2739" s="4" t="str">
        <f>IF(IFERROR(SEARCH($T$1,AP2739),0)&gt;0,$T$1,"")</f>
        <v/>
      </c>
      <c r="U2739" s="4" t="str">
        <f>IF(IFERROR(SEARCH($U$1,AP2739),0)&gt;0,$U$1,"")</f>
        <v/>
      </c>
      <c r="V2739" s="4" t="str">
        <f>IF(IFERROR(SEARCH($V$1,AP2739),0)&gt;0,$V$1,"")</f>
        <v/>
      </c>
      <c r="W2739" s="4" t="str">
        <f>IF(IFERROR(SEARCH($W$1,AP2739),0)&gt;0,$W$1,"")</f>
        <v/>
      </c>
      <c r="X2739" s="4" t="str">
        <f>IF(IFERROR(SEARCH($X$1,AP2739),0)&gt;0,$X$1,"")</f>
        <v/>
      </c>
      <c r="Y2739" s="4">
        <f>LEN(A2739)+LEN(B2739)+LEN(C2739)+LEN(D2739)+LEN(E2739)+LEN(F2739)+LEN(G2739)+LEN(H2739)+LEN(I2739)+LEN(J2739)+LEN(K2739)+LEN(L2739)+LEN(M2739)+LEN(N2739)+LEN(O2739)+LEN(P2739)+LEN(Q2739)+LEN(R2739)+LEN(S2739)+LEN(T2739)+LEN(U2739)+LEN(V2739)+LEN(W2739)+LEN(X2739)</f>
        <v>6</v>
      </c>
      <c r="Z2739" s="4" t="str">
        <f>IF(IFERROR(SEARCH($Z$1,AP2739),0)&gt;0,$Z$1,"")</f>
        <v>-</v>
      </c>
      <c r="AA2739" s="4" t="str">
        <f>IF(IFERROR(SEARCH($AA$1,AP2739),0)&gt;0,$AA$1,"")</f>
        <v>/</v>
      </c>
      <c r="AB2739" s="4" t="str">
        <f>IF(IFERROR(SEARCH($AB$1,AP2739),0)&gt;0,$AB$1,"")</f>
        <v/>
      </c>
      <c r="AC2739" s="4" t="str">
        <f>IF(IFERROR(SEARCH($AC$1,AP2739),0)&gt;0,$AC$1,"")</f>
        <v/>
      </c>
      <c r="AD2739" s="4" t="str">
        <f>IF(IFERROR(SEARCH($AD$1,AP2739),0)&gt;0,$AD$1,"")</f>
        <v/>
      </c>
      <c r="AE2739" s="4" t="str">
        <f>IF(IFERROR(SEARCH($AE$1,AP2739),0)&gt;0,$AE$1,"")</f>
        <v/>
      </c>
      <c r="AF2739" s="4" t="str" cm="1">
        <f t="array" aca="1" ref="AF2739" ca="1">LEFT(AO2739,MATCH(FALSE,ISNUMBER(MID(AO2739,ROW(INDIRECT("1:"&amp;LEN(AO2739)+1)), 1) *1),0) -1)</f>
        <v>12</v>
      </c>
      <c r="AG2739" s="4">
        <f>LEN(AO2739)</f>
        <v>9</v>
      </c>
      <c r="AH2739" s="4">
        <f>LEN(AP2739)</f>
        <v>30</v>
      </c>
      <c r="AI2739" s="4">
        <f>AH2739-AG2739</f>
        <v>21</v>
      </c>
      <c r="AJ2739" s="4" t="str">
        <f>RIGHT(AP2739,4)</f>
        <v>/KTK</v>
      </c>
      <c r="AK2739" s="4" t="str">
        <f>RIGHT(AP2739,5)</f>
        <v>S/KTK</v>
      </c>
      <c r="AL2739" s="4" t="b">
        <f>AN2739=AN2740</f>
        <v>0</v>
      </c>
      <c r="AM2739" s="4" t="b">
        <f>LEFT(AP2739,2)=LEFT(AQ2739,2)</f>
        <v>0</v>
      </c>
      <c r="AN2739" s="5" t="str">
        <f>LEFT(AP2739,(AI2739-1))</f>
        <v>SLAI OLAI 24GR NANAS</v>
      </c>
      <c r="AO2739" s="4" t="str">
        <f>IFERROR(RIGHT(AP2739,LEN(AP2739)-FIND("-",AP2739)),1)</f>
        <v>12BKS/KTK</v>
      </c>
      <c r="AP2739" t="s">
        <v>4589</v>
      </c>
      <c r="AQ2739" s="1" t="s">
        <v>4590</v>
      </c>
      <c r="AR2739">
        <v>16500</v>
      </c>
      <c r="AS2739">
        <v>16500</v>
      </c>
      <c r="AT2739">
        <v>14666</v>
      </c>
    </row>
    <row r="2740" spans="1:46" x14ac:dyDescent="0.25">
      <c r="A2740" s="4" t="str">
        <f>IF(IFERROR(SEARCH($A$1,AP2740),0)&gt;0,$A$1,"")</f>
        <v/>
      </c>
      <c r="B2740" s="4" t="str">
        <f>IF(IFERROR(SEARCH($B$1,AP2740),0)&gt;0,$B$1,"")</f>
        <v>BKS</v>
      </c>
      <c r="C2740" s="4" t="str">
        <f>IF(IFERROR(SEARCH($C$1,AP2740),0)&gt;0,$C$1,"")</f>
        <v/>
      </c>
      <c r="D2740" s="4" t="str">
        <f>IF(IFERROR(SEARCH($D$1,AP2740),0)&gt;0,$D$1,"")</f>
        <v/>
      </c>
      <c r="E2740" s="4" t="str">
        <f>IF(IFERROR(SEARCH($E$1,AP2740),0)&gt;0,$E$1,"")</f>
        <v/>
      </c>
      <c r="F2740" s="4" t="str">
        <f>IF(IFERROR(SEARCH($F$1,AP2740),0)&gt;0,$F$1,"")</f>
        <v/>
      </c>
      <c r="G2740" s="4" t="str">
        <f>IF(IFERROR(SEARCH($G$1,AP2740),0)&gt;0,$G$1,"")</f>
        <v>KTK</v>
      </c>
      <c r="H2740" s="4" t="str">
        <f>IF(IFERROR(SEARCH($H$1,AP2740),0)&gt;0,$H$1,"")</f>
        <v/>
      </c>
      <c r="I2740" s="4" t="str">
        <f>IF(IFERROR(SEARCH($I$1,AP2740),0)&gt;0,$I$1,"")</f>
        <v/>
      </c>
      <c r="J2740" s="4" t="str">
        <f>IF(IFERROR(SEARCH($J$1,AP2740),0)&gt;0,$J$1,"")</f>
        <v/>
      </c>
      <c r="K2740" s="4" t="str">
        <f>IF(IFERROR(SEARCH($K$1,AP2740),0)&gt;0,$K$1,"")</f>
        <v/>
      </c>
      <c r="L2740" s="4" t="str">
        <f>IF(IFERROR(SEARCH($L$1,AP2740),0)&gt;0,$L$1,"")</f>
        <v/>
      </c>
      <c r="M2740" s="4" t="str">
        <f>IF(IFERROR(SEARCH($M$1,AP2740),0)&gt;0,$M$1,"")</f>
        <v/>
      </c>
      <c r="N2740" s="4" t="str">
        <f>IF(IFERROR(SEARCH($N$1,AP2740),0)&gt;0,$N$1,"")</f>
        <v/>
      </c>
      <c r="O2740" s="4" t="str">
        <f>IF(IFERROR(SEARCH($O$1,AP2740),0)&gt;0,$O$1,"")</f>
        <v/>
      </c>
      <c r="P2740" s="4" t="str">
        <f>IF(IFERROR(SEARCH($P$1,AP2740),0)&gt;0,$P$1,"")</f>
        <v/>
      </c>
      <c r="Q2740" s="4" t="str">
        <f>IF(IFERROR(SEARCH($Q$1,AP2740),0)&gt;0,$Q$1,"")</f>
        <v/>
      </c>
      <c r="R2740" s="4" t="str">
        <f>IF(IFERROR(SEARCH($R$1,AP2740),0)&gt;0,$R$1,"")</f>
        <v/>
      </c>
      <c r="S2740" s="4" t="str">
        <f>IF(IFERROR(SEARCH($S$1,AP2740),0)&gt;0,$S$1,"")</f>
        <v/>
      </c>
      <c r="T2740" s="4" t="str">
        <f>IF(IFERROR(SEARCH($T$1,AP2740),0)&gt;0,$T$1,"")</f>
        <v/>
      </c>
      <c r="U2740" s="4" t="str">
        <f>IF(IFERROR(SEARCH($U$1,AP2740),0)&gt;0,$U$1,"")</f>
        <v/>
      </c>
      <c r="V2740" s="4" t="str">
        <f>IF(IFERROR(SEARCH($V$1,AP2740),0)&gt;0,$V$1,"")</f>
        <v/>
      </c>
      <c r="W2740" s="4" t="str">
        <f>IF(IFERROR(SEARCH($W$1,AP2740),0)&gt;0,$W$1,"")</f>
        <v/>
      </c>
      <c r="X2740" s="4" t="str">
        <f>IF(IFERROR(SEARCH($X$1,AP2740),0)&gt;0,$X$1,"")</f>
        <v/>
      </c>
      <c r="Y2740" s="4">
        <f>LEN(A2740)+LEN(B2740)+LEN(C2740)+LEN(D2740)+LEN(E2740)+LEN(F2740)+LEN(G2740)+LEN(H2740)+LEN(I2740)+LEN(J2740)+LEN(K2740)+LEN(L2740)+LEN(M2740)+LEN(N2740)+LEN(O2740)+LEN(P2740)+LEN(Q2740)+LEN(R2740)+LEN(S2740)+LEN(T2740)+LEN(U2740)+LEN(V2740)+LEN(W2740)+LEN(X2740)</f>
        <v>6</v>
      </c>
      <c r="Z2740" s="4" t="str">
        <f>IF(IFERROR(SEARCH($Z$1,AP2740),0)&gt;0,$Z$1,"")</f>
        <v>-</v>
      </c>
      <c r="AA2740" s="4" t="str">
        <f>IF(IFERROR(SEARCH($AA$1,AP2740),0)&gt;0,$AA$1,"")</f>
        <v>/</v>
      </c>
      <c r="AB2740" s="4" t="str">
        <f>IF(IFERROR(SEARCH($AB$1,AP2740),0)&gt;0,$AB$1,"")</f>
        <v/>
      </c>
      <c r="AC2740" s="4" t="str">
        <f>IF(IFERROR(SEARCH($AC$1,AP2740),0)&gt;0,$AC$1,"")</f>
        <v/>
      </c>
      <c r="AD2740" s="4" t="str">
        <f>IF(IFERROR(SEARCH($AD$1,AP2740),0)&gt;0,$AD$1,"")</f>
        <v/>
      </c>
      <c r="AE2740" s="4" t="str">
        <f>IF(IFERROR(SEARCH($AE$1,AP2740),0)&gt;0,$AE$1,"")</f>
        <v/>
      </c>
      <c r="AF2740" s="4" t="str" cm="1">
        <f t="array" aca="1" ref="AF2740" ca="1">LEFT(AO2740,MATCH(FALSE,ISNUMBER(MID(AO2740,ROW(INDIRECT("1:"&amp;LEN(AO2740)+1)), 1) *1),0) -1)</f>
        <v>12</v>
      </c>
      <c r="AG2740" s="4">
        <f>LEN(AO2740)</f>
        <v>9</v>
      </c>
      <c r="AH2740" s="4">
        <f>LEN(AP2740)</f>
        <v>33</v>
      </c>
      <c r="AI2740" s="4">
        <f>AH2740-AG2740</f>
        <v>24</v>
      </c>
      <c r="AJ2740" s="4" t="str">
        <f>RIGHT(AP2740,4)</f>
        <v>/KTK</v>
      </c>
      <c r="AK2740" s="4" t="str">
        <f>RIGHT(AP2740,5)</f>
        <v>S/KTK</v>
      </c>
      <c r="AL2740" s="4" t="b">
        <f>AN2740=AN2741</f>
        <v>0</v>
      </c>
      <c r="AM2740" s="4" t="b">
        <f>LEFT(AP2740,2)=LEFT(AQ2740,2)</f>
        <v>0</v>
      </c>
      <c r="AN2740" s="5" t="str">
        <f>LEFT(AP2740,(AI2740-1))</f>
        <v>SLAI OLAI 24GR STROBERI</v>
      </c>
      <c r="AO2740" s="4" t="str">
        <f>IFERROR(RIGHT(AP2740,LEN(AP2740)-FIND("-",AP2740)),1)</f>
        <v>12BKS/KTK</v>
      </c>
      <c r="AP2740" t="s">
        <v>4591</v>
      </c>
      <c r="AQ2740" s="1" t="s">
        <v>4592</v>
      </c>
      <c r="AR2740">
        <v>16500</v>
      </c>
      <c r="AS2740">
        <v>16500</v>
      </c>
      <c r="AT2740">
        <v>14791</v>
      </c>
    </row>
    <row r="2741" spans="1:46" x14ac:dyDescent="0.25">
      <c r="A2741" s="4" t="str">
        <f>IF(IFERROR(SEARCH($A$1,AP2741),0)&gt;0,$A$1,"")</f>
        <v/>
      </c>
      <c r="B2741" s="4" t="str">
        <f>IF(IFERROR(SEARCH($B$1,AP2741),0)&gt;0,$B$1,"")</f>
        <v>BKS</v>
      </c>
      <c r="C2741" s="4" t="str">
        <f>IF(IFERROR(SEARCH($C$1,AP2741),0)&gt;0,$C$1,"")</f>
        <v/>
      </c>
      <c r="D2741" s="4" t="str">
        <f>IF(IFERROR(SEARCH($D$1,AP2741),0)&gt;0,$D$1,"")</f>
        <v/>
      </c>
      <c r="E2741" s="4" t="str">
        <f>IF(IFERROR(SEARCH($E$1,AP2741),0)&gt;0,$E$1,"")</f>
        <v/>
      </c>
      <c r="F2741" s="4" t="str">
        <f>IF(IFERROR(SEARCH($F$1,AP2741),0)&gt;0,$F$1,"")</f>
        <v>PACK</v>
      </c>
      <c r="G2741" s="4" t="str">
        <f>IF(IFERROR(SEARCH($G$1,AP2741),0)&gt;0,$G$1,"")</f>
        <v/>
      </c>
      <c r="H2741" s="4" t="str">
        <f>IF(IFERROR(SEARCH($H$1,AP2741),0)&gt;0,$H$1,"")</f>
        <v/>
      </c>
      <c r="I2741" s="4" t="str">
        <f>IF(IFERROR(SEARCH($I$1,AP2741),0)&gt;0,$I$1,"")</f>
        <v/>
      </c>
      <c r="J2741" s="4" t="str">
        <f>IF(IFERROR(SEARCH($J$1,AP2741),0)&gt;0,$J$1,"")</f>
        <v/>
      </c>
      <c r="K2741" s="4" t="str">
        <f>IF(IFERROR(SEARCH($K$1,AP2741),0)&gt;0,$K$1,"")</f>
        <v/>
      </c>
      <c r="L2741" s="4" t="str">
        <f>IF(IFERROR(SEARCH($L$1,AP2741),0)&gt;0,$L$1,"")</f>
        <v/>
      </c>
      <c r="M2741" s="4" t="str">
        <f>IF(IFERROR(SEARCH($M$1,AP2741),0)&gt;0,$M$1,"")</f>
        <v/>
      </c>
      <c r="N2741" s="4" t="str">
        <f>IF(IFERROR(SEARCH($N$1,AP2741),0)&gt;0,$N$1,"")</f>
        <v/>
      </c>
      <c r="O2741" s="4" t="str">
        <f>IF(IFERROR(SEARCH($O$1,AP2741),0)&gt;0,$O$1,"")</f>
        <v/>
      </c>
      <c r="P2741" s="4" t="str">
        <f>IF(IFERROR(SEARCH($P$1,AP2741),0)&gt;0,$P$1,"")</f>
        <v/>
      </c>
      <c r="Q2741" s="4" t="str">
        <f>IF(IFERROR(SEARCH($Q$1,AP2741),0)&gt;0,$Q$1,"")</f>
        <v/>
      </c>
      <c r="R2741" s="4" t="str">
        <f>IF(IFERROR(SEARCH($R$1,AP2741),0)&gt;0,$R$1,"")</f>
        <v/>
      </c>
      <c r="S2741" s="4" t="str">
        <f>IF(IFERROR(SEARCH($S$1,AP2741),0)&gt;0,$S$1,"")</f>
        <v/>
      </c>
      <c r="T2741" s="4" t="str">
        <f>IF(IFERROR(SEARCH($T$1,AP2741),0)&gt;0,$T$1,"")</f>
        <v/>
      </c>
      <c r="U2741" s="4" t="str">
        <f>IF(IFERROR(SEARCH($U$1,AP2741),0)&gt;0,$U$1,"")</f>
        <v/>
      </c>
      <c r="V2741" s="4" t="str">
        <f>IF(IFERROR(SEARCH($V$1,AP2741),0)&gt;0,$V$1,"")</f>
        <v/>
      </c>
      <c r="W2741" s="4" t="str">
        <f>IF(IFERROR(SEARCH($W$1,AP2741),0)&gt;0,$W$1,"")</f>
        <v/>
      </c>
      <c r="X2741" s="4" t="str">
        <f>IF(IFERROR(SEARCH($X$1,AP2741),0)&gt;0,$X$1,"")</f>
        <v/>
      </c>
      <c r="Y2741" s="4">
        <f>LEN(A2741)+LEN(B2741)+LEN(C2741)+LEN(D2741)+LEN(E2741)+LEN(F2741)+LEN(G2741)+LEN(H2741)+LEN(I2741)+LEN(J2741)+LEN(K2741)+LEN(L2741)+LEN(M2741)+LEN(N2741)+LEN(O2741)+LEN(P2741)+LEN(Q2741)+LEN(R2741)+LEN(S2741)+LEN(T2741)+LEN(U2741)+LEN(V2741)+LEN(W2741)+LEN(X2741)</f>
        <v>7</v>
      </c>
      <c r="Z2741" s="4" t="str">
        <f>IF(IFERROR(SEARCH($Z$1,AP2741),0)&gt;0,$Z$1,"")</f>
        <v>-</v>
      </c>
      <c r="AA2741" s="4" t="str">
        <f>IF(IFERROR(SEARCH($AA$1,AP2741),0)&gt;0,$AA$1,"")</f>
        <v>/</v>
      </c>
      <c r="AB2741" s="4" t="str">
        <f>IF(IFERROR(SEARCH($AB$1,AP2741),0)&gt;0,$AB$1,"")</f>
        <v/>
      </c>
      <c r="AC2741" s="4" t="str">
        <f>IF(IFERROR(SEARCH($AC$1,AP2741),0)&gt;0,$AC$1,"")</f>
        <v/>
      </c>
      <c r="AD2741" s="4" t="str">
        <f>IF(IFERROR(SEARCH($AD$1,AP2741),0)&gt;0,$AD$1,"")</f>
        <v/>
      </c>
      <c r="AE2741" s="4" t="str">
        <f>IF(IFERROR(SEARCH($AE$1,AP2741),0)&gt;0,$AE$1,"")</f>
        <v/>
      </c>
      <c r="AF2741" s="4" t="str" cm="1">
        <f t="array" aca="1" ref="AF2741" ca="1">LEFT(AO2741,MATCH(FALSE,ISNUMBER(MID(AO2741,ROW(INDIRECT("1:"&amp;LEN(AO2741)+1)), 1) *1),0) -1)</f>
        <v>5</v>
      </c>
      <c r="AG2741" s="4">
        <f>LEN(AO2741)</f>
        <v>9</v>
      </c>
      <c r="AH2741" s="4">
        <f>LEN(AP2741)</f>
        <v>25</v>
      </c>
      <c r="AI2741" s="4">
        <f>AH2741-AG2741</f>
        <v>16</v>
      </c>
      <c r="AJ2741" s="4" t="str">
        <f>RIGHT(AP2741,4)</f>
        <v>PACK</v>
      </c>
      <c r="AK2741" s="4" t="str">
        <f>RIGHT(AP2741,5)</f>
        <v>/PACK</v>
      </c>
      <c r="AL2741" s="4" t="b">
        <f>AN2741=AN2742</f>
        <v>0</v>
      </c>
      <c r="AM2741" s="4" t="b">
        <f>LEFT(AP2741,2)=LEFT(AQ2741,2)</f>
        <v>0</v>
      </c>
      <c r="AN2741" s="5" t="str">
        <f>LEFT(AP2741,(AI2741-1))</f>
        <v>SLAI OLAI BESAR</v>
      </c>
      <c r="AO2741" s="4" t="str">
        <f>IFERROR(RIGHT(AP2741,LEN(AP2741)-FIND("-",AP2741)),1)</f>
        <v>5BKS/PACK</v>
      </c>
      <c r="AP2741" t="s">
        <v>4600</v>
      </c>
      <c r="AR2741">
        <v>43000</v>
      </c>
      <c r="AS2741">
        <v>43000</v>
      </c>
      <c r="AT2741">
        <v>41000</v>
      </c>
    </row>
    <row r="2742" spans="1:46" x14ac:dyDescent="0.25">
      <c r="A2742" s="4" t="str">
        <f>IF(IFERROR(SEARCH($A$1,AP2742),0)&gt;0,$A$1,"")</f>
        <v/>
      </c>
      <c r="B2742" s="4" t="str">
        <f>IF(IFERROR(SEARCH($B$1,AP2742),0)&gt;0,$B$1,"")</f>
        <v>BKS</v>
      </c>
      <c r="C2742" s="4" t="str">
        <f>IF(IFERROR(SEARCH($C$1,AP2742),0)&gt;0,$C$1,"")</f>
        <v/>
      </c>
      <c r="D2742" s="4" t="str">
        <f>IF(IFERROR(SEARCH($D$1,AP2742),0)&gt;0,$D$1,"")</f>
        <v/>
      </c>
      <c r="E2742" s="4" t="str">
        <f>IF(IFERROR(SEARCH($E$1,AP2742),0)&gt;0,$E$1,"")</f>
        <v/>
      </c>
      <c r="F2742" s="4" t="str">
        <f>IF(IFERROR(SEARCH($F$1,AP2742),0)&gt;0,$F$1,"")</f>
        <v/>
      </c>
      <c r="G2742" s="4" t="str">
        <f>IF(IFERROR(SEARCH($G$1,AP2742),0)&gt;0,$G$1,"")</f>
        <v/>
      </c>
      <c r="H2742" s="4" t="str">
        <f>IF(IFERROR(SEARCH($H$1,AP2742),0)&gt;0,$H$1,"")</f>
        <v/>
      </c>
      <c r="I2742" s="4" t="str">
        <f>IF(IFERROR(SEARCH($I$1,AP2742),0)&gt;0,$I$1,"")</f>
        <v/>
      </c>
      <c r="J2742" s="4" t="str">
        <f>IF(IFERROR(SEARCH($J$1,AP2742),0)&gt;0,$J$1,"")</f>
        <v/>
      </c>
      <c r="K2742" s="4" t="str">
        <f>IF(IFERROR(SEARCH($K$1,AP2742),0)&gt;0,$K$1,"")</f>
        <v/>
      </c>
      <c r="L2742" s="4" t="str">
        <f>IF(IFERROR(SEARCH($L$1,AP2742),0)&gt;0,$L$1,"")</f>
        <v/>
      </c>
      <c r="M2742" s="4" t="str">
        <f>IF(IFERROR(SEARCH($M$1,AP2742),0)&gt;0,$M$1,"")</f>
        <v/>
      </c>
      <c r="N2742" s="4" t="str">
        <f>IF(IFERROR(SEARCH($N$1,AP2742),0)&gt;0,$N$1,"")</f>
        <v/>
      </c>
      <c r="O2742" s="4" t="str">
        <f>IF(IFERROR(SEARCH($O$1,AP2742),0)&gt;0,$O$1,"")</f>
        <v/>
      </c>
      <c r="P2742" s="4" t="str">
        <f>IF(IFERROR(SEARCH($P$1,AP2742),0)&gt;0,$P$1,"")</f>
        <v/>
      </c>
      <c r="Q2742" s="4" t="str">
        <f>IF(IFERROR(SEARCH($Q$1,AP2742),0)&gt;0,$Q$1,"")</f>
        <v/>
      </c>
      <c r="R2742" s="4" t="str">
        <f>IF(IFERROR(SEARCH($R$1,AP2742),0)&gt;0,$R$1,"")</f>
        <v/>
      </c>
      <c r="S2742" s="4" t="str">
        <f>IF(IFERROR(SEARCH($S$1,AP2742),0)&gt;0,$S$1,"")</f>
        <v/>
      </c>
      <c r="T2742" s="4" t="str">
        <f>IF(IFERROR(SEARCH($T$1,AP2742),0)&gt;0,$T$1,"")</f>
        <v/>
      </c>
      <c r="U2742" s="4" t="str">
        <f>IF(IFERROR(SEARCH($U$1,AP2742),0)&gt;0,$U$1,"")</f>
        <v/>
      </c>
      <c r="V2742" s="4" t="str">
        <f>IF(IFERROR(SEARCH($V$1,AP2742),0)&gt;0,$V$1,"")</f>
        <v/>
      </c>
      <c r="W2742" s="4" t="str">
        <f>IF(IFERROR(SEARCH($W$1,AP2742),0)&gt;0,$W$1,"")</f>
        <v/>
      </c>
      <c r="X2742" s="4" t="str">
        <f>IF(IFERROR(SEARCH($X$1,AP2742),0)&gt;0,$X$1,"")</f>
        <v/>
      </c>
      <c r="Y2742" s="4">
        <f>LEN(A2742)+LEN(B2742)+LEN(C2742)+LEN(D2742)+LEN(E2742)+LEN(F2742)+LEN(G2742)+LEN(H2742)+LEN(I2742)+LEN(J2742)+LEN(K2742)+LEN(L2742)+LEN(M2742)+LEN(N2742)+LEN(O2742)+LEN(P2742)+LEN(Q2742)+LEN(R2742)+LEN(S2742)+LEN(T2742)+LEN(U2742)+LEN(V2742)+LEN(W2742)+LEN(X2742)</f>
        <v>3</v>
      </c>
      <c r="Z2742" s="4" t="str">
        <f>IF(IFERROR(SEARCH($Z$1,AP2742),0)&gt;0,$Z$1,"")</f>
        <v>-</v>
      </c>
      <c r="AA2742" s="4" t="str">
        <f>IF(IFERROR(SEARCH($AA$1,AP2742),0)&gt;0,$AA$1,"")</f>
        <v/>
      </c>
      <c r="AB2742" s="4" t="str">
        <f>IF(IFERROR(SEARCH($AB$1,AP2742),0)&gt;0,$AB$1,"")</f>
        <v/>
      </c>
      <c r="AC2742" s="4" t="str">
        <f>IF(IFERROR(SEARCH($AC$1,AP2742),0)&gt;0,$AC$1,"")</f>
        <v/>
      </c>
      <c r="AD2742" s="4" t="str">
        <f>IF(IFERROR(SEARCH($AD$1,AP2742),0)&gt;0,$AD$1,"")</f>
        <v/>
      </c>
      <c r="AE2742" s="4" t="str">
        <f>IF(IFERROR(SEARCH($AE$1,AP2742),0)&gt;0,$AE$1,"")</f>
        <v/>
      </c>
      <c r="AF2742" s="4" t="str" cm="1">
        <f t="array" aca="1" ref="AF2742" ca="1">LEFT(AO2742,MATCH(FALSE,ISNUMBER(MID(AO2742,ROW(INDIRECT("1:"&amp;LEN(AO2742)+1)), 1) *1),0) -1)</f>
        <v>1</v>
      </c>
      <c r="AG2742" s="4">
        <f>LEN(AO2742)</f>
        <v>4</v>
      </c>
      <c r="AH2742" s="4">
        <f>LEN(AP2742)</f>
        <v>29</v>
      </c>
      <c r="AI2742" s="4">
        <f>AH2742-AG2742</f>
        <v>25</v>
      </c>
      <c r="AJ2742" s="4" t="str">
        <f>RIGHT(AP2742,4)</f>
        <v>1BKS</v>
      </c>
      <c r="AK2742" s="4" t="str">
        <f>RIGHT(AP2742,5)</f>
        <v>-1BKS</v>
      </c>
      <c r="AL2742" s="4" t="b">
        <f>AN2742=AN2743</f>
        <v>0</v>
      </c>
      <c r="AM2742" s="4" t="b">
        <f>LEFT(AP2742,2)=LEFT(AQ2742,2)</f>
        <v>0</v>
      </c>
      <c r="AN2742" s="5" t="str">
        <f>LEFT(AP2742,(AI2742-1))</f>
        <v>SLAI OLAI BESAR BLUBERRY</v>
      </c>
      <c r="AO2742" s="4" t="str">
        <f>IFERROR(RIGHT(AP2742,LEN(AP2742)-FIND("-",AP2742)),1)</f>
        <v>1BKS</v>
      </c>
      <c r="AP2742" t="s">
        <v>4594</v>
      </c>
      <c r="AQ2742" s="1" t="s">
        <v>4595</v>
      </c>
      <c r="AR2742">
        <v>9000</v>
      </c>
      <c r="AS2742">
        <v>9000</v>
      </c>
      <c r="AT2742">
        <v>8200</v>
      </c>
    </row>
    <row r="2743" spans="1:46" x14ac:dyDescent="0.25">
      <c r="A2743" s="4" t="str">
        <f>IF(IFERROR(SEARCH($A$1,AP2743),0)&gt;0,$A$1,"")</f>
        <v/>
      </c>
      <c r="B2743" s="4" t="str">
        <f>IF(IFERROR(SEARCH($B$1,AP2743),0)&gt;0,$B$1,"")</f>
        <v>BKS</v>
      </c>
      <c r="C2743" s="4" t="str">
        <f>IF(IFERROR(SEARCH($C$1,AP2743),0)&gt;0,$C$1,"")</f>
        <v/>
      </c>
      <c r="D2743" s="4" t="str">
        <f>IF(IFERROR(SEARCH($D$1,AP2743),0)&gt;0,$D$1,"")</f>
        <v/>
      </c>
      <c r="E2743" s="4" t="str">
        <f>IF(IFERROR(SEARCH($E$1,AP2743),0)&gt;0,$E$1,"")</f>
        <v/>
      </c>
      <c r="F2743" s="4" t="str">
        <f>IF(IFERROR(SEARCH($F$1,AP2743),0)&gt;0,$F$1,"")</f>
        <v/>
      </c>
      <c r="G2743" s="4" t="str">
        <f>IF(IFERROR(SEARCH($G$1,AP2743),0)&gt;0,$G$1,"")</f>
        <v/>
      </c>
      <c r="H2743" s="4" t="str">
        <f>IF(IFERROR(SEARCH($H$1,AP2743),0)&gt;0,$H$1,"")</f>
        <v/>
      </c>
      <c r="I2743" s="4" t="str">
        <f>IF(IFERROR(SEARCH($I$1,AP2743),0)&gt;0,$I$1,"")</f>
        <v/>
      </c>
      <c r="J2743" s="4" t="str">
        <f>IF(IFERROR(SEARCH($J$1,AP2743),0)&gt;0,$J$1,"")</f>
        <v/>
      </c>
      <c r="K2743" s="4" t="str">
        <f>IF(IFERROR(SEARCH($K$1,AP2743),0)&gt;0,$K$1,"")</f>
        <v/>
      </c>
      <c r="L2743" s="4" t="str">
        <f>IF(IFERROR(SEARCH($L$1,AP2743),0)&gt;0,$L$1,"")</f>
        <v/>
      </c>
      <c r="M2743" s="4" t="str">
        <f>IF(IFERROR(SEARCH($M$1,AP2743),0)&gt;0,$M$1,"")</f>
        <v/>
      </c>
      <c r="N2743" s="4" t="str">
        <f>IF(IFERROR(SEARCH($N$1,AP2743),0)&gt;0,$N$1,"")</f>
        <v/>
      </c>
      <c r="O2743" s="4" t="str">
        <f>IF(IFERROR(SEARCH($O$1,AP2743),0)&gt;0,$O$1,"")</f>
        <v/>
      </c>
      <c r="P2743" s="4" t="str">
        <f>IF(IFERROR(SEARCH($P$1,AP2743),0)&gt;0,$P$1,"")</f>
        <v/>
      </c>
      <c r="Q2743" s="4" t="str">
        <f>IF(IFERROR(SEARCH($Q$1,AP2743),0)&gt;0,$Q$1,"")</f>
        <v/>
      </c>
      <c r="R2743" s="4" t="str">
        <f>IF(IFERROR(SEARCH($R$1,AP2743),0)&gt;0,$R$1,"")</f>
        <v/>
      </c>
      <c r="S2743" s="4" t="str">
        <f>IF(IFERROR(SEARCH($S$1,AP2743),0)&gt;0,$S$1,"")</f>
        <v/>
      </c>
      <c r="T2743" s="4" t="str">
        <f>IF(IFERROR(SEARCH($T$1,AP2743),0)&gt;0,$T$1,"")</f>
        <v/>
      </c>
      <c r="U2743" s="4" t="str">
        <f>IF(IFERROR(SEARCH($U$1,AP2743),0)&gt;0,$U$1,"")</f>
        <v/>
      </c>
      <c r="V2743" s="4" t="str">
        <f>IF(IFERROR(SEARCH($V$1,AP2743),0)&gt;0,$V$1,"")</f>
        <v/>
      </c>
      <c r="W2743" s="4" t="str">
        <f>IF(IFERROR(SEARCH($W$1,AP2743),0)&gt;0,$W$1,"")</f>
        <v/>
      </c>
      <c r="X2743" s="4" t="str">
        <f>IF(IFERROR(SEARCH($X$1,AP2743),0)&gt;0,$X$1,"")</f>
        <v/>
      </c>
      <c r="Y2743" s="4">
        <f>LEN(A2743)+LEN(B2743)+LEN(C2743)+LEN(D2743)+LEN(E2743)+LEN(F2743)+LEN(G2743)+LEN(H2743)+LEN(I2743)+LEN(J2743)+LEN(K2743)+LEN(L2743)+LEN(M2743)+LEN(N2743)+LEN(O2743)+LEN(P2743)+LEN(Q2743)+LEN(R2743)+LEN(S2743)+LEN(T2743)+LEN(U2743)+LEN(V2743)+LEN(W2743)+LEN(X2743)</f>
        <v>3</v>
      </c>
      <c r="Z2743" s="4" t="str">
        <f>IF(IFERROR(SEARCH($Z$1,AP2743),0)&gt;0,$Z$1,"")</f>
        <v>-</v>
      </c>
      <c r="AA2743" s="4" t="str">
        <f>IF(IFERROR(SEARCH($AA$1,AP2743),0)&gt;0,$AA$1,"")</f>
        <v/>
      </c>
      <c r="AB2743" s="4" t="str">
        <f>IF(IFERROR(SEARCH($AB$1,AP2743),0)&gt;0,$AB$1,"")</f>
        <v/>
      </c>
      <c r="AC2743" s="4" t="str">
        <f>IF(IFERROR(SEARCH($AC$1,AP2743),0)&gt;0,$AC$1,"")</f>
        <v/>
      </c>
      <c r="AD2743" s="4" t="str">
        <f>IF(IFERROR(SEARCH($AD$1,AP2743),0)&gt;0,$AD$1,"")</f>
        <v/>
      </c>
      <c r="AE2743" s="4" t="str">
        <f>IF(IFERROR(SEARCH($AE$1,AP2743),0)&gt;0,$AE$1,"")</f>
        <v/>
      </c>
      <c r="AF2743" s="4" t="str" cm="1">
        <f t="array" aca="1" ref="AF2743" ca="1">LEFT(AO2743,MATCH(FALSE,ISNUMBER(MID(AO2743,ROW(INDIRECT("1:"&amp;LEN(AO2743)+1)), 1) *1),0) -1)</f>
        <v>1</v>
      </c>
      <c r="AG2743" s="4">
        <f>LEN(AO2743)</f>
        <v>4</v>
      </c>
      <c r="AH2743" s="4">
        <f>LEN(AP2743)</f>
        <v>26</v>
      </c>
      <c r="AI2743" s="4">
        <f>AH2743-AG2743</f>
        <v>22</v>
      </c>
      <c r="AJ2743" s="4" t="str">
        <f>RIGHT(AP2743,4)</f>
        <v>1BKS</v>
      </c>
      <c r="AK2743" s="4" t="str">
        <f>RIGHT(AP2743,5)</f>
        <v>-1BKS</v>
      </c>
      <c r="AL2743" s="4" t="b">
        <f>AN2743=AN2744</f>
        <v>0</v>
      </c>
      <c r="AM2743" s="4" t="b">
        <f>LEFT(AP2743,2)=LEFT(AQ2743,2)</f>
        <v>0</v>
      </c>
      <c r="AN2743" s="5" t="str">
        <f>LEFT(AP2743,(AI2743-1))</f>
        <v>SLAI OLAI BESAR NANAS</v>
      </c>
      <c r="AO2743" s="4" t="str">
        <f>IFERROR(RIGHT(AP2743,LEN(AP2743)-FIND("-",AP2743)),1)</f>
        <v>1BKS</v>
      </c>
      <c r="AP2743" t="s">
        <v>4596</v>
      </c>
      <c r="AQ2743" s="1" t="s">
        <v>4597</v>
      </c>
      <c r="AR2743">
        <v>9000</v>
      </c>
      <c r="AS2743">
        <v>9000</v>
      </c>
      <c r="AT2743">
        <v>8200</v>
      </c>
    </row>
    <row r="2744" spans="1:46" x14ac:dyDescent="0.25">
      <c r="A2744" s="4" t="str">
        <f>IF(IFERROR(SEARCH($A$1,AP2744),0)&gt;0,$A$1,"")</f>
        <v/>
      </c>
      <c r="B2744" s="4" t="str">
        <f>IF(IFERROR(SEARCH($B$1,AP2744),0)&gt;0,$B$1,"")</f>
        <v>BKS</v>
      </c>
      <c r="C2744" s="4" t="str">
        <f>IF(IFERROR(SEARCH($C$1,AP2744),0)&gt;0,$C$1,"")</f>
        <v/>
      </c>
      <c r="D2744" s="4" t="str">
        <f>IF(IFERROR(SEARCH($D$1,AP2744),0)&gt;0,$D$1,"")</f>
        <v/>
      </c>
      <c r="E2744" s="4" t="str">
        <f>IF(IFERROR(SEARCH($E$1,AP2744),0)&gt;0,$E$1,"")</f>
        <v/>
      </c>
      <c r="F2744" s="4" t="str">
        <f>IF(IFERROR(SEARCH($F$1,AP2744),0)&gt;0,$F$1,"")</f>
        <v/>
      </c>
      <c r="G2744" s="4" t="str">
        <f>IF(IFERROR(SEARCH($G$1,AP2744),0)&gt;0,$G$1,"")</f>
        <v/>
      </c>
      <c r="H2744" s="4" t="str">
        <f>IF(IFERROR(SEARCH($H$1,AP2744),0)&gt;0,$H$1,"")</f>
        <v/>
      </c>
      <c r="I2744" s="4" t="str">
        <f>IF(IFERROR(SEARCH($I$1,AP2744),0)&gt;0,$I$1,"")</f>
        <v/>
      </c>
      <c r="J2744" s="4" t="str">
        <f>IF(IFERROR(SEARCH($J$1,AP2744),0)&gt;0,$J$1,"")</f>
        <v/>
      </c>
      <c r="K2744" s="4" t="str">
        <f>IF(IFERROR(SEARCH($K$1,AP2744),0)&gt;0,$K$1,"")</f>
        <v/>
      </c>
      <c r="L2744" s="4" t="str">
        <f>IF(IFERROR(SEARCH($L$1,AP2744),0)&gt;0,$L$1,"")</f>
        <v/>
      </c>
      <c r="M2744" s="4" t="str">
        <f>IF(IFERROR(SEARCH($M$1,AP2744),0)&gt;0,$M$1,"")</f>
        <v/>
      </c>
      <c r="N2744" s="4" t="str">
        <f>IF(IFERROR(SEARCH($N$1,AP2744),0)&gt;0,$N$1,"")</f>
        <v/>
      </c>
      <c r="O2744" s="4" t="str">
        <f>IF(IFERROR(SEARCH($O$1,AP2744),0)&gt;0,$O$1,"")</f>
        <v/>
      </c>
      <c r="P2744" s="4" t="str">
        <f>IF(IFERROR(SEARCH($P$1,AP2744),0)&gt;0,$P$1,"")</f>
        <v/>
      </c>
      <c r="Q2744" s="4" t="str">
        <f>IF(IFERROR(SEARCH($Q$1,AP2744),0)&gt;0,$Q$1,"")</f>
        <v/>
      </c>
      <c r="R2744" s="4" t="str">
        <f>IF(IFERROR(SEARCH($R$1,AP2744),0)&gt;0,$R$1,"")</f>
        <v/>
      </c>
      <c r="S2744" s="4" t="str">
        <f>IF(IFERROR(SEARCH($S$1,AP2744),0)&gt;0,$S$1,"")</f>
        <v/>
      </c>
      <c r="T2744" s="4" t="str">
        <f>IF(IFERROR(SEARCH($T$1,AP2744),0)&gt;0,$T$1,"")</f>
        <v/>
      </c>
      <c r="U2744" s="4" t="str">
        <f>IF(IFERROR(SEARCH($U$1,AP2744),0)&gt;0,$U$1,"")</f>
        <v/>
      </c>
      <c r="V2744" s="4" t="str">
        <f>IF(IFERROR(SEARCH($V$1,AP2744),0)&gt;0,$V$1,"")</f>
        <v/>
      </c>
      <c r="W2744" s="4" t="str">
        <f>IF(IFERROR(SEARCH($W$1,AP2744),0)&gt;0,$W$1,"")</f>
        <v/>
      </c>
      <c r="X2744" s="4" t="str">
        <f>IF(IFERROR(SEARCH($X$1,AP2744),0)&gt;0,$X$1,"")</f>
        <v/>
      </c>
      <c r="Y2744" s="4">
        <f>LEN(A2744)+LEN(B2744)+LEN(C2744)+LEN(D2744)+LEN(E2744)+LEN(F2744)+LEN(G2744)+LEN(H2744)+LEN(I2744)+LEN(J2744)+LEN(K2744)+LEN(L2744)+LEN(M2744)+LEN(N2744)+LEN(O2744)+LEN(P2744)+LEN(Q2744)+LEN(R2744)+LEN(S2744)+LEN(T2744)+LEN(U2744)+LEN(V2744)+LEN(W2744)+LEN(X2744)</f>
        <v>3</v>
      </c>
      <c r="Z2744" s="4" t="str">
        <f>IF(IFERROR(SEARCH($Z$1,AP2744),0)&gt;0,$Z$1,"")</f>
        <v>-</v>
      </c>
      <c r="AA2744" s="4" t="str">
        <f>IF(IFERROR(SEARCH($AA$1,AP2744),0)&gt;0,$AA$1,"")</f>
        <v/>
      </c>
      <c r="AB2744" s="4" t="str">
        <f>IF(IFERROR(SEARCH($AB$1,AP2744),0)&gt;0,$AB$1,"")</f>
        <v/>
      </c>
      <c r="AC2744" s="4" t="str">
        <f>IF(IFERROR(SEARCH($AC$1,AP2744),0)&gt;0,$AC$1,"")</f>
        <v/>
      </c>
      <c r="AD2744" s="4" t="str">
        <f>IF(IFERROR(SEARCH($AD$1,AP2744),0)&gt;0,$AD$1,"")</f>
        <v/>
      </c>
      <c r="AE2744" s="4" t="str">
        <f>IF(IFERROR(SEARCH($AE$1,AP2744),0)&gt;0,$AE$1,"")</f>
        <v/>
      </c>
      <c r="AF2744" s="4" t="str" cm="1">
        <f t="array" aca="1" ref="AF2744" ca="1">LEFT(AO2744,MATCH(FALSE,ISNUMBER(MID(AO2744,ROW(INDIRECT("1:"&amp;LEN(AO2744)+1)), 1) *1),0) -1)</f>
        <v>1</v>
      </c>
      <c r="AG2744" s="4">
        <f>LEN(AO2744)</f>
        <v>4</v>
      </c>
      <c r="AH2744" s="4">
        <f>LEN(AP2744)</f>
        <v>31</v>
      </c>
      <c r="AI2744" s="4">
        <f>AH2744-AG2744</f>
        <v>27</v>
      </c>
      <c r="AJ2744" s="4" t="str">
        <f>RIGHT(AP2744,4)</f>
        <v>1BKS</v>
      </c>
      <c r="AK2744" s="4" t="str">
        <f>RIGHT(AP2744,5)</f>
        <v>-1BKS</v>
      </c>
      <c r="AL2744" s="4" t="b">
        <f>AN2744=AN2745</f>
        <v>0</v>
      </c>
      <c r="AM2744" s="4" t="b">
        <f>LEFT(AP2744,2)=LEFT(AQ2744,2)</f>
        <v>0</v>
      </c>
      <c r="AN2744" s="5" t="str">
        <f>LEFT(AP2744,(AI2744-1))</f>
        <v>SLAI OLAI BESAR STRAWBERRY</v>
      </c>
      <c r="AO2744" s="4" t="str">
        <f>IFERROR(RIGHT(AP2744,LEN(AP2744)-FIND("-",AP2744)),1)</f>
        <v>1BKS</v>
      </c>
      <c r="AP2744" t="s">
        <v>4598</v>
      </c>
      <c r="AQ2744" s="1" t="s">
        <v>4599</v>
      </c>
      <c r="AR2744">
        <v>9000</v>
      </c>
      <c r="AS2744">
        <v>9000</v>
      </c>
      <c r="AT2744">
        <v>8200</v>
      </c>
    </row>
    <row r="2745" spans="1:46" x14ac:dyDescent="0.25">
      <c r="A2745" s="4" t="str">
        <f>IF(IFERROR(SEARCH($A$1,AP2745),0)&gt;0,$A$1,"")</f>
        <v/>
      </c>
      <c r="B2745" s="4" t="str">
        <f>IF(IFERROR(SEARCH($B$1,AP2745),0)&gt;0,$B$1,"")</f>
        <v/>
      </c>
      <c r="C2745" s="4" t="str">
        <f>IF(IFERROR(SEARCH($C$1,AP2745),0)&gt;0,$C$1,"")</f>
        <v/>
      </c>
      <c r="D2745" s="4" t="str">
        <f>IF(IFERROR(SEARCH($D$1,AP2745),0)&gt;0,$D$1,"")</f>
        <v/>
      </c>
      <c r="E2745" s="4" t="str">
        <f>IF(IFERROR(SEARCH($E$1,AP2745),0)&gt;0,$E$1,"")</f>
        <v>RTG</v>
      </c>
      <c r="F2745" s="4" t="str">
        <f>IF(IFERROR(SEARCH($F$1,AP2745),0)&gt;0,$F$1,"")</f>
        <v/>
      </c>
      <c r="G2745" s="4" t="str">
        <f>IF(IFERROR(SEARCH($G$1,AP2745),0)&gt;0,$G$1,"")</f>
        <v/>
      </c>
      <c r="H2745" s="4" t="str">
        <f>IF(IFERROR(SEARCH($H$1,AP2745),0)&gt;0,$H$1,"")</f>
        <v/>
      </c>
      <c r="I2745" s="4" t="str">
        <f>IF(IFERROR(SEARCH($I$1,AP2745),0)&gt;0,$I$1,"")</f>
        <v/>
      </c>
      <c r="J2745" s="4" t="str">
        <f>IF(IFERROR(SEARCH($J$1,AP2745),0)&gt;0,$J$1,"")</f>
        <v/>
      </c>
      <c r="K2745" s="4" t="str">
        <f>IF(IFERROR(SEARCH($K$1,AP2745),0)&gt;0,$K$1,"")</f>
        <v/>
      </c>
      <c r="L2745" s="4" t="str">
        <f>IF(IFERROR(SEARCH($L$1,AP2745),0)&gt;0,$L$1,"")</f>
        <v/>
      </c>
      <c r="M2745" s="4" t="str">
        <f>IF(IFERROR(SEARCH($M$1,AP2745),0)&gt;0,$M$1,"")</f>
        <v/>
      </c>
      <c r="N2745" s="4" t="str">
        <f>IF(IFERROR(SEARCH($N$1,AP2745),0)&gt;0,$N$1,"")</f>
        <v/>
      </c>
      <c r="O2745" s="4" t="str">
        <f>IF(IFERROR(SEARCH($O$1,AP2745),0)&gt;0,$O$1,"")</f>
        <v/>
      </c>
      <c r="P2745" s="4" t="str">
        <f>IF(IFERROR(SEARCH($P$1,AP2745),0)&gt;0,$P$1,"")</f>
        <v>DUS</v>
      </c>
      <c r="Q2745" s="4" t="str">
        <f>IF(IFERROR(SEARCH($Q$1,AP2745),0)&gt;0,$Q$1,"")</f>
        <v/>
      </c>
      <c r="R2745" s="4" t="str">
        <f>IF(IFERROR(SEARCH($R$1,AP2745),0)&gt;0,$R$1,"")</f>
        <v/>
      </c>
      <c r="S2745" s="4" t="str">
        <f>IF(IFERROR(SEARCH($S$1,AP2745),0)&gt;0,$S$1,"")</f>
        <v/>
      </c>
      <c r="T2745" s="4" t="str">
        <f>IF(IFERROR(SEARCH($T$1,AP2745),0)&gt;0,$T$1,"")</f>
        <v/>
      </c>
      <c r="U2745" s="4" t="str">
        <f>IF(IFERROR(SEARCH($U$1,AP2745),0)&gt;0,$U$1,"")</f>
        <v/>
      </c>
      <c r="V2745" s="4" t="str">
        <f>IF(IFERROR(SEARCH($V$1,AP2745),0)&gt;0,$V$1,"")</f>
        <v/>
      </c>
      <c r="W2745" s="4" t="str">
        <f>IF(IFERROR(SEARCH($W$1,AP2745),0)&gt;0,$W$1,"")</f>
        <v/>
      </c>
      <c r="X2745" s="4" t="str">
        <f>IF(IFERROR(SEARCH($X$1,AP2745),0)&gt;0,$X$1,"")</f>
        <v/>
      </c>
      <c r="Y2745" s="4">
        <f>LEN(A2745)+LEN(B2745)+LEN(C2745)+LEN(D2745)+LEN(E2745)+LEN(F2745)+LEN(G2745)+LEN(H2745)+LEN(I2745)+LEN(J2745)+LEN(K2745)+LEN(L2745)+LEN(M2745)+LEN(N2745)+LEN(O2745)+LEN(P2745)+LEN(Q2745)+LEN(R2745)+LEN(S2745)+LEN(T2745)+LEN(U2745)+LEN(V2745)+LEN(W2745)+LEN(X2745)</f>
        <v>6</v>
      </c>
      <c r="Z2745" s="4" t="str">
        <f>IF(IFERROR(SEARCH($Z$1,AP2745),0)&gt;0,$Z$1,"")</f>
        <v>-</v>
      </c>
      <c r="AA2745" s="4" t="str">
        <f>IF(IFERROR(SEARCH($AA$1,AP2745),0)&gt;0,$AA$1,"")</f>
        <v>/</v>
      </c>
      <c r="AB2745" s="4" t="str">
        <f>IF(IFERROR(SEARCH($AB$1,AP2745),0)&gt;0,$AB$1,"")</f>
        <v/>
      </c>
      <c r="AC2745" s="4" t="str">
        <f>IF(IFERROR(SEARCH($AC$1,AP2745),0)&gt;0,$AC$1,"")</f>
        <v/>
      </c>
      <c r="AD2745" s="4" t="str">
        <f>IF(IFERROR(SEARCH($AD$1,AP2745),0)&gt;0,$AD$1,"")</f>
        <v/>
      </c>
      <c r="AE2745" s="4" t="str">
        <f>IF(IFERROR(SEARCH($AE$1,AP2745),0)&gt;0,$AE$1,"")</f>
        <v/>
      </c>
      <c r="AF2745" s="4" t="str" cm="1">
        <f t="array" aca="1" ref="AF2745" ca="1">LEFT(AO2745,MATCH(FALSE,ISNUMBER(MID(AO2745,ROW(INDIRECT("1:"&amp;LEN(AO2745)+1)), 1) *1),0) -1)</f>
        <v>6</v>
      </c>
      <c r="AG2745" s="4">
        <f>LEN(AO2745)</f>
        <v>8</v>
      </c>
      <c r="AH2745" s="4">
        <f>LEN(AP2745)</f>
        <v>18</v>
      </c>
      <c r="AI2745" s="4">
        <f>AH2745-AG2745</f>
        <v>10</v>
      </c>
      <c r="AJ2745" s="4" t="str">
        <f>RIGHT(AP2745,4)</f>
        <v>/DUS</v>
      </c>
      <c r="AK2745" s="4" t="str">
        <f>RIGHT(AP2745,5)</f>
        <v>G/DUS</v>
      </c>
      <c r="AL2745" s="4" t="b">
        <f>AN2745=AN2746</f>
        <v>0</v>
      </c>
      <c r="AM2745" s="4" t="b">
        <f>LEFT(AP2745,2)=LEFT(AQ2745,2)</f>
        <v>0</v>
      </c>
      <c r="AN2745" s="5" t="str">
        <f>LEFT(AP2745,(AI2745-1))</f>
        <v>SMAX RING</v>
      </c>
      <c r="AO2745" s="4" t="str">
        <f>IFERROR(RIGHT(AP2745,LEN(AP2745)-FIND("-",AP2745)),1)</f>
        <v>6RTG/DUS</v>
      </c>
      <c r="AP2745" t="s">
        <v>4605</v>
      </c>
      <c r="AR2745">
        <v>66000</v>
      </c>
      <c r="AS2745">
        <v>66000</v>
      </c>
      <c r="AT2745">
        <v>64000</v>
      </c>
    </row>
    <row r="2746" spans="1:46" x14ac:dyDescent="0.25">
      <c r="A2746" s="4" t="str">
        <f>IF(IFERROR(SEARCH($A$1,AP2746),0)&gt;0,$A$1,"")</f>
        <v/>
      </c>
      <c r="B2746" s="4" t="str">
        <f>IF(IFERROR(SEARCH($B$1,AP2746),0)&gt;0,$B$1,"")</f>
        <v/>
      </c>
      <c r="C2746" s="4" t="str">
        <f>IF(IFERROR(SEARCH($C$1,AP2746),0)&gt;0,$C$1,"")</f>
        <v/>
      </c>
      <c r="D2746" s="4" t="str">
        <f>IF(IFERROR(SEARCH($D$1,AP2746),0)&gt;0,$D$1,"")</f>
        <v/>
      </c>
      <c r="E2746" s="4" t="str">
        <f>IF(IFERROR(SEARCH($E$1,AP2746),0)&gt;0,$E$1,"")</f>
        <v>RTG</v>
      </c>
      <c r="F2746" s="4" t="str">
        <f>IF(IFERROR(SEARCH($F$1,AP2746),0)&gt;0,$F$1,"")</f>
        <v/>
      </c>
      <c r="G2746" s="4" t="str">
        <f>IF(IFERROR(SEARCH($G$1,AP2746),0)&gt;0,$G$1,"")</f>
        <v/>
      </c>
      <c r="H2746" s="4" t="str">
        <f>IF(IFERROR(SEARCH($H$1,AP2746),0)&gt;0,$H$1,"")</f>
        <v/>
      </c>
      <c r="I2746" s="4" t="str">
        <f>IF(IFERROR(SEARCH($I$1,AP2746),0)&gt;0,$I$1,"")</f>
        <v/>
      </c>
      <c r="J2746" s="4" t="str">
        <f>IF(IFERROR(SEARCH($J$1,AP2746),0)&gt;0,$J$1,"")</f>
        <v/>
      </c>
      <c r="K2746" s="4" t="str">
        <f>IF(IFERROR(SEARCH($K$1,AP2746),0)&gt;0,$K$1,"")</f>
        <v/>
      </c>
      <c r="L2746" s="4" t="str">
        <f>IF(IFERROR(SEARCH($L$1,AP2746),0)&gt;0,$L$1,"")</f>
        <v/>
      </c>
      <c r="M2746" s="4" t="str">
        <f>IF(IFERROR(SEARCH($M$1,AP2746),0)&gt;0,$M$1,"")</f>
        <v/>
      </c>
      <c r="N2746" s="4" t="str">
        <f>IF(IFERROR(SEARCH($N$1,AP2746),0)&gt;0,$N$1,"")</f>
        <v/>
      </c>
      <c r="O2746" s="4" t="str">
        <f>IF(IFERROR(SEARCH($O$1,AP2746),0)&gt;0,$O$1,"")</f>
        <v/>
      </c>
      <c r="P2746" s="4" t="str">
        <f>IF(IFERROR(SEARCH($P$1,AP2746),0)&gt;0,$P$1,"")</f>
        <v/>
      </c>
      <c r="Q2746" s="4" t="str">
        <f>IF(IFERROR(SEARCH($Q$1,AP2746),0)&gt;0,$Q$1,"")</f>
        <v/>
      </c>
      <c r="R2746" s="4" t="str">
        <f>IF(IFERROR(SEARCH($R$1,AP2746),0)&gt;0,$R$1,"")</f>
        <v/>
      </c>
      <c r="S2746" s="4" t="str">
        <f>IF(IFERROR(SEARCH($S$1,AP2746),0)&gt;0,$S$1,"")</f>
        <v/>
      </c>
      <c r="T2746" s="4" t="str">
        <f>IF(IFERROR(SEARCH($T$1,AP2746),0)&gt;0,$T$1,"")</f>
        <v/>
      </c>
      <c r="U2746" s="4" t="str">
        <f>IF(IFERROR(SEARCH($U$1,AP2746),0)&gt;0,$U$1,"")</f>
        <v/>
      </c>
      <c r="V2746" s="4" t="str">
        <f>IF(IFERROR(SEARCH($V$1,AP2746),0)&gt;0,$V$1,"")</f>
        <v/>
      </c>
      <c r="W2746" s="4" t="str">
        <f>IF(IFERROR(SEARCH($W$1,AP2746),0)&gt;0,$W$1,"")</f>
        <v/>
      </c>
      <c r="X2746" s="4" t="str">
        <f>IF(IFERROR(SEARCH($X$1,AP2746),0)&gt;0,$X$1,"")</f>
        <v/>
      </c>
      <c r="Y2746" s="4">
        <f>LEN(A2746)+LEN(B2746)+LEN(C2746)+LEN(D2746)+LEN(E2746)+LEN(F2746)+LEN(G2746)+LEN(H2746)+LEN(I2746)+LEN(J2746)+LEN(K2746)+LEN(L2746)+LEN(M2746)+LEN(N2746)+LEN(O2746)+LEN(P2746)+LEN(Q2746)+LEN(R2746)+LEN(S2746)+LEN(T2746)+LEN(U2746)+LEN(V2746)+LEN(W2746)+LEN(X2746)</f>
        <v>3</v>
      </c>
      <c r="Z2746" s="4" t="str">
        <f>IF(IFERROR(SEARCH($Z$1,AP2746),0)&gt;0,$Z$1,"")</f>
        <v>-</v>
      </c>
      <c r="AA2746" s="4" t="str">
        <f>IF(IFERROR(SEARCH($AA$1,AP2746),0)&gt;0,$AA$1,"")</f>
        <v/>
      </c>
      <c r="AB2746" s="4" t="str">
        <f>IF(IFERROR(SEARCH($AB$1,AP2746),0)&gt;0,$AB$1,"")</f>
        <v/>
      </c>
      <c r="AC2746" s="4" t="str">
        <f>IF(IFERROR(SEARCH($AC$1,AP2746),0)&gt;0,$AC$1,"")</f>
        <v/>
      </c>
      <c r="AD2746" s="4" t="str">
        <f>IF(IFERROR(SEARCH($AD$1,AP2746),0)&gt;0,$AD$1,"")</f>
        <v/>
      </c>
      <c r="AE2746" s="4" t="str">
        <f>IF(IFERROR(SEARCH($AE$1,AP2746),0)&gt;0,$AE$1,"")</f>
        <v/>
      </c>
      <c r="AF2746" s="4" t="str" cm="1">
        <f t="array" aca="1" ref="AF2746" ca="1">LEFT(AO2746,MATCH(FALSE,ISNUMBER(MID(AO2746,ROW(INDIRECT("1:"&amp;LEN(AO2746)+1)), 1) *1),0) -1)</f>
        <v>1</v>
      </c>
      <c r="AG2746" s="4">
        <f>LEN(AO2746)</f>
        <v>4</v>
      </c>
      <c r="AH2746" s="4">
        <f>LEN(AP2746)</f>
        <v>21</v>
      </c>
      <c r="AI2746" s="4">
        <f>AH2746-AG2746</f>
        <v>17</v>
      </c>
      <c r="AJ2746" s="4" t="str">
        <f>RIGHT(AP2746,4)</f>
        <v>1RTG</v>
      </c>
      <c r="AK2746" s="4" t="str">
        <f>RIGHT(AP2746,5)</f>
        <v>-1RTG</v>
      </c>
      <c r="AL2746" s="4" t="b">
        <f>AN2746=AN2747</f>
        <v>0</v>
      </c>
      <c r="AM2746" s="4" t="b">
        <f>LEFT(AP2746,2)=LEFT(AQ2746,2)</f>
        <v>0</v>
      </c>
      <c r="AN2746" s="5" t="str">
        <f>LEFT(AP2746,(AI2746-1))</f>
        <v>SMAX RING CHEESE</v>
      </c>
      <c r="AO2746" s="4" t="str">
        <f>IFERROR(RIGHT(AP2746,LEN(AP2746)-FIND("-",AP2746)),1)</f>
        <v>1RTG</v>
      </c>
      <c r="AP2746" t="s">
        <v>4601</v>
      </c>
      <c r="AQ2746" s="1" t="s">
        <v>4602</v>
      </c>
      <c r="AR2746">
        <v>17000</v>
      </c>
      <c r="AS2746">
        <v>17000</v>
      </c>
      <c r="AT2746">
        <v>16000</v>
      </c>
    </row>
    <row r="2747" spans="1:46" x14ac:dyDescent="0.25">
      <c r="A2747" s="4" t="str">
        <f>IF(IFERROR(SEARCH($A$1,AP2747),0)&gt;0,$A$1,"")</f>
        <v/>
      </c>
      <c r="B2747" s="4" t="str">
        <f>IF(IFERROR(SEARCH($B$1,AP2747),0)&gt;0,$B$1,"")</f>
        <v/>
      </c>
      <c r="C2747" s="4" t="str">
        <f>IF(IFERROR(SEARCH($C$1,AP2747),0)&gt;0,$C$1,"")</f>
        <v/>
      </c>
      <c r="D2747" s="4" t="str">
        <f>IF(IFERROR(SEARCH($D$1,AP2747),0)&gt;0,$D$1,"")</f>
        <v/>
      </c>
      <c r="E2747" s="4" t="str">
        <f>IF(IFERROR(SEARCH($E$1,AP2747),0)&gt;0,$E$1,"")</f>
        <v>RTG</v>
      </c>
      <c r="F2747" s="4" t="str">
        <f>IF(IFERROR(SEARCH($F$1,AP2747),0)&gt;0,$F$1,"")</f>
        <v/>
      </c>
      <c r="G2747" s="4" t="str">
        <f>IF(IFERROR(SEARCH($G$1,AP2747),0)&gt;0,$G$1,"")</f>
        <v/>
      </c>
      <c r="H2747" s="4" t="str">
        <f>IF(IFERROR(SEARCH($H$1,AP2747),0)&gt;0,$H$1,"")</f>
        <v/>
      </c>
      <c r="I2747" s="4" t="str">
        <f>IF(IFERROR(SEARCH($I$1,AP2747),0)&gt;0,$I$1,"")</f>
        <v/>
      </c>
      <c r="J2747" s="4" t="str">
        <f>IF(IFERROR(SEARCH($J$1,AP2747),0)&gt;0,$J$1,"")</f>
        <v/>
      </c>
      <c r="K2747" s="4" t="str">
        <f>IF(IFERROR(SEARCH($K$1,AP2747),0)&gt;0,$K$1,"")</f>
        <v/>
      </c>
      <c r="L2747" s="4" t="str">
        <f>IF(IFERROR(SEARCH($L$1,AP2747),0)&gt;0,$L$1,"")</f>
        <v/>
      </c>
      <c r="M2747" s="4" t="str">
        <f>IF(IFERROR(SEARCH($M$1,AP2747),0)&gt;0,$M$1,"")</f>
        <v/>
      </c>
      <c r="N2747" s="4" t="str">
        <f>IF(IFERROR(SEARCH($N$1,AP2747),0)&gt;0,$N$1,"")</f>
        <v/>
      </c>
      <c r="O2747" s="4" t="str">
        <f>IF(IFERROR(SEARCH($O$1,AP2747),0)&gt;0,$O$1,"")</f>
        <v/>
      </c>
      <c r="P2747" s="4" t="str">
        <f>IF(IFERROR(SEARCH($P$1,AP2747),0)&gt;0,$P$1,"")</f>
        <v/>
      </c>
      <c r="Q2747" s="4" t="str">
        <f>IF(IFERROR(SEARCH($Q$1,AP2747),0)&gt;0,$Q$1,"")</f>
        <v/>
      </c>
      <c r="R2747" s="4" t="str">
        <f>IF(IFERROR(SEARCH($R$1,AP2747),0)&gt;0,$R$1,"")</f>
        <v/>
      </c>
      <c r="S2747" s="4" t="str">
        <f>IF(IFERROR(SEARCH($S$1,AP2747),0)&gt;0,$S$1,"")</f>
        <v/>
      </c>
      <c r="T2747" s="4" t="str">
        <f>IF(IFERROR(SEARCH($T$1,AP2747),0)&gt;0,$T$1,"")</f>
        <v/>
      </c>
      <c r="U2747" s="4" t="str">
        <f>IF(IFERROR(SEARCH($U$1,AP2747),0)&gt;0,$U$1,"")</f>
        <v/>
      </c>
      <c r="V2747" s="4" t="str">
        <f>IF(IFERROR(SEARCH($V$1,AP2747),0)&gt;0,$V$1,"")</f>
        <v/>
      </c>
      <c r="W2747" s="4" t="str">
        <f>IF(IFERROR(SEARCH($W$1,AP2747),0)&gt;0,$W$1,"")</f>
        <v/>
      </c>
      <c r="X2747" s="4" t="str">
        <f>IF(IFERROR(SEARCH($X$1,AP2747),0)&gt;0,$X$1,"")</f>
        <v/>
      </c>
      <c r="Y2747" s="4">
        <f>LEN(A2747)+LEN(B2747)+LEN(C2747)+LEN(D2747)+LEN(E2747)+LEN(F2747)+LEN(G2747)+LEN(H2747)+LEN(I2747)+LEN(J2747)+LEN(K2747)+LEN(L2747)+LEN(M2747)+LEN(N2747)+LEN(O2747)+LEN(P2747)+LEN(Q2747)+LEN(R2747)+LEN(S2747)+LEN(T2747)+LEN(U2747)+LEN(V2747)+LEN(W2747)+LEN(X2747)</f>
        <v>3</v>
      </c>
      <c r="Z2747" s="4" t="str">
        <f>IF(IFERROR(SEARCH($Z$1,AP2747),0)&gt;0,$Z$1,"")</f>
        <v>-</v>
      </c>
      <c r="AA2747" s="4" t="str">
        <f>IF(IFERROR(SEARCH($AA$1,AP2747),0)&gt;0,$AA$1,"")</f>
        <v/>
      </c>
      <c r="AB2747" s="4" t="str">
        <f>IF(IFERROR(SEARCH($AB$1,AP2747),0)&gt;0,$AB$1,"")</f>
        <v/>
      </c>
      <c r="AC2747" s="4" t="str">
        <f>IF(IFERROR(SEARCH($AC$1,AP2747),0)&gt;0,$AC$1,"")</f>
        <v/>
      </c>
      <c r="AD2747" s="4" t="str">
        <f>IF(IFERROR(SEARCH($AD$1,AP2747),0)&gt;0,$AD$1,"")</f>
        <v/>
      </c>
      <c r="AE2747" s="4" t="str">
        <f>IF(IFERROR(SEARCH($AE$1,AP2747),0)&gt;0,$AE$1,"")</f>
        <v/>
      </c>
      <c r="AF2747" s="4" t="str" cm="1">
        <f t="array" aca="1" ref="AF2747" ca="1">LEFT(AO2747,MATCH(FALSE,ISNUMBER(MID(AO2747,ROW(INDIRECT("1:"&amp;LEN(AO2747)+1)), 1) *1),0) -1)</f>
        <v>1</v>
      </c>
      <c r="AG2747" s="4">
        <f>LEN(AO2747)</f>
        <v>4</v>
      </c>
      <c r="AH2747" s="4">
        <f>LEN(AP2747)</f>
        <v>22</v>
      </c>
      <c r="AI2747" s="4">
        <f>AH2747-AG2747</f>
        <v>18</v>
      </c>
      <c r="AJ2747" s="4" t="str">
        <f>RIGHT(AP2747,4)</f>
        <v>1RTG</v>
      </c>
      <c r="AK2747" s="4" t="str">
        <f>RIGHT(AP2747,5)</f>
        <v>-1RTG</v>
      </c>
      <c r="AL2747" s="4" t="b">
        <f>AN2747=AN2748</f>
        <v>0</v>
      </c>
      <c r="AM2747" s="4" t="b">
        <f>LEFT(AP2747,2)=LEFT(AQ2747,2)</f>
        <v>0</v>
      </c>
      <c r="AN2747" s="5" t="str">
        <f>LEFT(AP2747,(AI2747-1))</f>
        <v>SMAX RING COKELAT</v>
      </c>
      <c r="AO2747" s="4" t="str">
        <f>IFERROR(RIGHT(AP2747,LEN(AP2747)-FIND("-",AP2747)),1)</f>
        <v>1RTG</v>
      </c>
      <c r="AP2747" t="s">
        <v>4603</v>
      </c>
      <c r="AQ2747" s="1" t="s">
        <v>4604</v>
      </c>
      <c r="AR2747">
        <v>17000</v>
      </c>
      <c r="AS2747">
        <v>17000</v>
      </c>
      <c r="AT2747">
        <v>15625</v>
      </c>
    </row>
    <row r="2748" spans="1:46" x14ac:dyDescent="0.25">
      <c r="A2748" s="4" t="str">
        <f>IF(IFERROR(SEARCH($A$1,AP2748),0)&gt;0,$A$1,"")</f>
        <v>PCS</v>
      </c>
      <c r="B2748" s="4" t="str">
        <f>IF(IFERROR(SEARCH($B$1,AP2748),0)&gt;0,$B$1,"")</f>
        <v/>
      </c>
      <c r="C2748" s="4" t="str">
        <f>IF(IFERROR(SEARCH($C$1,AP2748),0)&gt;0,$C$1,"")</f>
        <v/>
      </c>
      <c r="D2748" s="4" t="str">
        <f>IF(IFERROR(SEARCH($D$1,AP2748),0)&gt;0,$D$1,"")</f>
        <v/>
      </c>
      <c r="E2748" s="4" t="str">
        <f>IF(IFERROR(SEARCH($E$1,AP2748),0)&gt;0,$E$1,"")</f>
        <v/>
      </c>
      <c r="F2748" s="4" t="str">
        <f>IF(IFERROR(SEARCH($F$1,AP2748),0)&gt;0,$F$1,"")</f>
        <v>PACK</v>
      </c>
      <c r="G2748" s="4" t="str">
        <f>IF(IFERROR(SEARCH($G$1,AP2748),0)&gt;0,$G$1,"")</f>
        <v/>
      </c>
      <c r="H2748" s="4" t="str">
        <f>IF(IFERROR(SEARCH($H$1,AP2748),0)&gt;0,$H$1,"")</f>
        <v/>
      </c>
      <c r="I2748" s="4" t="str">
        <f>IF(IFERROR(SEARCH($I$1,AP2748),0)&gt;0,$I$1,"")</f>
        <v/>
      </c>
      <c r="J2748" s="4" t="str">
        <f>IF(IFERROR(SEARCH($J$1,AP2748),0)&gt;0,$J$1,"")</f>
        <v/>
      </c>
      <c r="K2748" s="4" t="str">
        <f>IF(IFERROR(SEARCH($K$1,AP2748),0)&gt;0,$K$1,"")</f>
        <v/>
      </c>
      <c r="L2748" s="4" t="str">
        <f>IF(IFERROR(SEARCH($L$1,AP2748),0)&gt;0,$L$1,"")</f>
        <v/>
      </c>
      <c r="M2748" s="4" t="str">
        <f>IF(IFERROR(SEARCH($M$1,AP2748),0)&gt;0,$M$1,"")</f>
        <v/>
      </c>
      <c r="N2748" s="4" t="str">
        <f>IF(IFERROR(SEARCH($N$1,AP2748),0)&gt;0,$N$1,"")</f>
        <v/>
      </c>
      <c r="O2748" s="4" t="str">
        <f>IF(IFERROR(SEARCH($O$1,AP2748),0)&gt;0,$O$1,"")</f>
        <v/>
      </c>
      <c r="P2748" s="4" t="str">
        <f>IF(IFERROR(SEARCH($P$1,AP2748),0)&gt;0,$P$1,"")</f>
        <v/>
      </c>
      <c r="Q2748" s="4" t="str">
        <f>IF(IFERROR(SEARCH($Q$1,AP2748),0)&gt;0,$Q$1,"")</f>
        <v/>
      </c>
      <c r="R2748" s="4" t="str">
        <f>IF(IFERROR(SEARCH($R$1,AP2748),0)&gt;0,$R$1,"")</f>
        <v/>
      </c>
      <c r="S2748" s="4" t="str">
        <f>IF(IFERROR(SEARCH($S$1,AP2748),0)&gt;0,$S$1,"")</f>
        <v/>
      </c>
      <c r="T2748" s="4" t="str">
        <f>IF(IFERROR(SEARCH($T$1,AP2748),0)&gt;0,$T$1,"")</f>
        <v/>
      </c>
      <c r="U2748" s="4" t="str">
        <f>IF(IFERROR(SEARCH($U$1,AP2748),0)&gt;0,$U$1,"")</f>
        <v/>
      </c>
      <c r="V2748" s="4" t="str">
        <f>IF(IFERROR(SEARCH($V$1,AP2748),0)&gt;0,$V$1,"")</f>
        <v/>
      </c>
      <c r="W2748" s="4" t="str">
        <f>IF(IFERROR(SEARCH($W$1,AP2748),0)&gt;0,$W$1,"")</f>
        <v/>
      </c>
      <c r="X2748" s="4" t="str">
        <f>IF(IFERROR(SEARCH($X$1,AP2748),0)&gt;0,$X$1,"")</f>
        <v/>
      </c>
      <c r="Y2748" s="4">
        <f>LEN(A2748)+LEN(B2748)+LEN(C2748)+LEN(D2748)+LEN(E2748)+LEN(F2748)+LEN(G2748)+LEN(H2748)+LEN(I2748)+LEN(J2748)+LEN(K2748)+LEN(L2748)+LEN(M2748)+LEN(N2748)+LEN(O2748)+LEN(P2748)+LEN(Q2748)+LEN(R2748)+LEN(S2748)+LEN(T2748)+LEN(U2748)+LEN(V2748)+LEN(W2748)+LEN(X2748)</f>
        <v>7</v>
      </c>
      <c r="Z2748" s="4" t="str">
        <f>IF(IFERROR(SEARCH($Z$1,AP2748),0)&gt;0,$Z$1,"")</f>
        <v>-</v>
      </c>
      <c r="AA2748" s="4" t="str">
        <f>IF(IFERROR(SEARCH($AA$1,AP2748),0)&gt;0,$AA$1,"")</f>
        <v>/</v>
      </c>
      <c r="AB2748" s="4" t="str">
        <f>IF(IFERROR(SEARCH($AB$1,AP2748),0)&gt;0,$AB$1,"")</f>
        <v/>
      </c>
      <c r="AC2748" s="4" t="str">
        <f>IF(IFERROR(SEARCH($AC$1,AP2748),0)&gt;0,$AC$1,"")</f>
        <v/>
      </c>
      <c r="AD2748" s="4" t="str">
        <f>IF(IFERROR(SEARCH($AD$1,AP2748),0)&gt;0,$AD$1,"")</f>
        <v/>
      </c>
      <c r="AE2748" s="4" t="str">
        <f>IF(IFERROR(SEARCH($AE$1,AP2748),0)&gt;0,$AE$1,"")</f>
        <v/>
      </c>
      <c r="AF2748" s="4" t="str" cm="1">
        <f t="array" aca="1" ref="AF2748" ca="1">LEFT(AO2748,MATCH(FALSE,ISNUMBER(MID(AO2748,ROW(INDIRECT("1:"&amp;LEN(AO2748)+1)), 1) *1),0) -1)</f>
        <v>20</v>
      </c>
      <c r="AG2748" s="4">
        <f>LEN(AO2748)</f>
        <v>10</v>
      </c>
      <c r="AH2748" s="4">
        <f>LEN(AP2748)</f>
        <v>25</v>
      </c>
      <c r="AI2748" s="4">
        <f>AH2748-AG2748</f>
        <v>15</v>
      </c>
      <c r="AJ2748" s="4" t="str">
        <f>RIGHT(AP2748,4)</f>
        <v>PACK</v>
      </c>
      <c r="AK2748" s="4" t="str">
        <f>RIGHT(AP2748,5)</f>
        <v>/PACK</v>
      </c>
      <c r="AL2748" s="4" t="b">
        <f>AN2748=AN2749</f>
        <v>0</v>
      </c>
      <c r="AM2748" s="4" t="b">
        <f>LEFT(AP2748,2)=LEFT(AQ2748,2)</f>
        <v>0</v>
      </c>
      <c r="AN2748" s="5" t="str">
        <f>LEFT(AP2748,(AI2748-1))</f>
        <v>SMILING ARLOJI</v>
      </c>
      <c r="AO2748" s="4" t="str">
        <f>IFERROR(RIGHT(AP2748,LEN(AP2748)-FIND("-",AP2748)),1)</f>
        <v>20PCS/PACK</v>
      </c>
      <c r="AP2748" t="s">
        <v>4606</v>
      </c>
      <c r="AQ2748" s="1" t="s">
        <v>4607</v>
      </c>
      <c r="AR2748">
        <v>9000</v>
      </c>
      <c r="AS2748">
        <v>9000</v>
      </c>
      <c r="AT2748">
        <v>8600</v>
      </c>
    </row>
    <row r="2749" spans="1:46" x14ac:dyDescent="0.25">
      <c r="A2749" s="4" t="str">
        <f>IF(IFERROR(SEARCH($A$1,AP2749),0)&gt;0,$A$1,"")</f>
        <v>PCS</v>
      </c>
      <c r="B2749" s="4" t="str">
        <f>IF(IFERROR(SEARCH($B$1,AP2749),0)&gt;0,$B$1,"")</f>
        <v/>
      </c>
      <c r="C2749" s="4" t="str">
        <f>IF(IFERROR(SEARCH($C$1,AP2749),0)&gt;0,$C$1,"")</f>
        <v/>
      </c>
      <c r="D2749" s="4" t="str">
        <f>IF(IFERROR(SEARCH($D$1,AP2749),0)&gt;0,$D$1,"")</f>
        <v/>
      </c>
      <c r="E2749" s="4" t="str">
        <f>IF(IFERROR(SEARCH($E$1,AP2749),0)&gt;0,$E$1,"")</f>
        <v/>
      </c>
      <c r="F2749" s="4" t="str">
        <f>IF(IFERROR(SEARCH($F$1,AP2749),0)&gt;0,$F$1,"")</f>
        <v/>
      </c>
      <c r="G2749" s="4" t="str">
        <f>IF(IFERROR(SEARCH($G$1,AP2749),0)&gt;0,$G$1,"")</f>
        <v/>
      </c>
      <c r="H2749" s="4" t="str">
        <f>IF(IFERROR(SEARCH($H$1,AP2749),0)&gt;0,$H$1,"")</f>
        <v/>
      </c>
      <c r="I2749" s="4" t="str">
        <f>IF(IFERROR(SEARCH($I$1,AP2749),0)&gt;0,$I$1,"")</f>
        <v/>
      </c>
      <c r="J2749" s="4" t="str">
        <f>IF(IFERROR(SEARCH($J$1,AP2749),0)&gt;0,$J$1,"")</f>
        <v/>
      </c>
      <c r="K2749" s="4" t="str">
        <f>IF(IFERROR(SEARCH($K$1,AP2749),0)&gt;0,$K$1,"")</f>
        <v/>
      </c>
      <c r="L2749" s="4" t="str">
        <f>IF(IFERROR(SEARCH($L$1,AP2749),0)&gt;0,$L$1,"")</f>
        <v/>
      </c>
      <c r="M2749" s="4" t="str">
        <f>IF(IFERROR(SEARCH($M$1,AP2749),0)&gt;0,$M$1,"")</f>
        <v>TPL</v>
      </c>
      <c r="N2749" s="4" t="str">
        <f>IF(IFERROR(SEARCH($N$1,AP2749),0)&gt;0,$N$1,"")</f>
        <v/>
      </c>
      <c r="O2749" s="4" t="str">
        <f>IF(IFERROR(SEARCH($O$1,AP2749),0)&gt;0,$O$1,"")</f>
        <v/>
      </c>
      <c r="P2749" s="4" t="str">
        <f>IF(IFERROR(SEARCH($P$1,AP2749),0)&gt;0,$P$1,"")</f>
        <v/>
      </c>
      <c r="Q2749" s="4" t="str">
        <f>IF(IFERROR(SEARCH($Q$1,AP2749),0)&gt;0,$Q$1,"")</f>
        <v/>
      </c>
      <c r="R2749" s="4" t="str">
        <f>IF(IFERROR(SEARCH($R$1,AP2749),0)&gt;0,$R$1,"")</f>
        <v/>
      </c>
      <c r="S2749" s="4" t="str">
        <f>IF(IFERROR(SEARCH($S$1,AP2749),0)&gt;0,$S$1,"")</f>
        <v/>
      </c>
      <c r="T2749" s="4" t="str">
        <f>IF(IFERROR(SEARCH($T$1,AP2749),0)&gt;0,$T$1,"")</f>
        <v/>
      </c>
      <c r="U2749" s="4" t="str">
        <f>IF(IFERROR(SEARCH($U$1,AP2749),0)&gt;0,$U$1,"")</f>
        <v/>
      </c>
      <c r="V2749" s="4" t="str">
        <f>IF(IFERROR(SEARCH($V$1,AP2749),0)&gt;0,$V$1,"")</f>
        <v/>
      </c>
      <c r="W2749" s="4" t="str">
        <f>IF(IFERROR(SEARCH($W$1,AP2749),0)&gt;0,$W$1,"")</f>
        <v/>
      </c>
      <c r="X2749" s="4" t="str">
        <f>IF(IFERROR(SEARCH($X$1,AP2749),0)&gt;0,$X$1,"")</f>
        <v/>
      </c>
      <c r="Y2749" s="4">
        <f>LEN(A2749)+LEN(B2749)+LEN(C2749)+LEN(D2749)+LEN(E2749)+LEN(F2749)+LEN(G2749)+LEN(H2749)+LEN(I2749)+LEN(J2749)+LEN(K2749)+LEN(L2749)+LEN(M2749)+LEN(N2749)+LEN(O2749)+LEN(P2749)+LEN(Q2749)+LEN(R2749)+LEN(S2749)+LEN(T2749)+LEN(U2749)+LEN(V2749)+LEN(W2749)+LEN(X2749)</f>
        <v>6</v>
      </c>
      <c r="Z2749" s="4" t="str">
        <f>IF(IFERROR(SEARCH($Z$1,AP2749),0)&gt;0,$Z$1,"")</f>
        <v>-</v>
      </c>
      <c r="AA2749" s="4" t="str">
        <f>IF(IFERROR(SEARCH($AA$1,AP2749),0)&gt;0,$AA$1,"")</f>
        <v>/</v>
      </c>
      <c r="AB2749" s="4" t="str">
        <f>IF(IFERROR(SEARCH($AB$1,AP2749),0)&gt;0,$AB$1,"")</f>
        <v/>
      </c>
      <c r="AC2749" s="4" t="str">
        <f>IF(IFERROR(SEARCH($AC$1,AP2749),0)&gt;0,$AC$1,"")</f>
        <v/>
      </c>
      <c r="AD2749" s="4" t="str">
        <f>IF(IFERROR(SEARCH($AD$1,AP2749),0)&gt;0,$AD$1,"")</f>
        <v/>
      </c>
      <c r="AE2749" s="4" t="str">
        <f>IF(IFERROR(SEARCH($AE$1,AP2749),0)&gt;0,$AE$1,"")</f>
        <v/>
      </c>
      <c r="AF2749" s="4" t="str" cm="1">
        <f t="array" aca="1" ref="AF2749" ca="1">LEFT(AO2749,MATCH(FALSE,ISNUMBER(MID(AO2749,ROW(INDIRECT("1:"&amp;LEN(AO2749)+1)), 1) *1),0) -1)</f>
        <v>24</v>
      </c>
      <c r="AG2749" s="4">
        <f>LEN(AO2749)</f>
        <v>9</v>
      </c>
      <c r="AH2749" s="4">
        <f>LEN(AP2749)</f>
        <v>24</v>
      </c>
      <c r="AI2749" s="4">
        <f>AH2749-AG2749</f>
        <v>15</v>
      </c>
      <c r="AJ2749" s="4" t="str">
        <f>RIGHT(AP2749,4)</f>
        <v>/TPL</v>
      </c>
      <c r="AK2749" s="4" t="str">
        <f>RIGHT(AP2749,5)</f>
        <v>S/TPL</v>
      </c>
      <c r="AL2749" s="4" t="b">
        <f>AN2749=AN2750</f>
        <v>0</v>
      </c>
      <c r="AM2749" s="4" t="b">
        <f>LEFT(AP2749,2)=LEFT(AQ2749,2)</f>
        <v>0</v>
      </c>
      <c r="AN2749" s="5" t="str">
        <f>LEFT(AP2749,(AI2749-1))</f>
        <v>SMILING BOTTLE</v>
      </c>
      <c r="AO2749" s="4" t="str">
        <f>IFERROR(RIGHT(AP2749,LEN(AP2749)-FIND("-",AP2749)),1)</f>
        <v>24PCS/TPL</v>
      </c>
      <c r="AP2749" t="s">
        <v>4608</v>
      </c>
      <c r="AQ2749" s="1" t="s">
        <v>4609</v>
      </c>
      <c r="AR2749">
        <v>22000</v>
      </c>
      <c r="AS2749">
        <v>22000</v>
      </c>
      <c r="AT2749">
        <v>20545</v>
      </c>
    </row>
    <row r="2750" spans="1:46" x14ac:dyDescent="0.25">
      <c r="A2750" s="4" t="str">
        <f>IF(IFERROR(SEARCH($A$1,AP2750),0)&gt;0,$A$1,"")</f>
        <v>PCS</v>
      </c>
      <c r="B2750" s="4" t="str">
        <f>IF(IFERROR(SEARCH($B$1,AP2750),0)&gt;0,$B$1,"")</f>
        <v/>
      </c>
      <c r="C2750" s="4" t="str">
        <f>IF(IFERROR(SEARCH($C$1,AP2750),0)&gt;0,$C$1,"")</f>
        <v/>
      </c>
      <c r="D2750" s="4" t="str">
        <f>IF(IFERROR(SEARCH($D$1,AP2750),0)&gt;0,$D$1,"")</f>
        <v/>
      </c>
      <c r="E2750" s="4" t="str">
        <f>IF(IFERROR(SEARCH($E$1,AP2750),0)&gt;0,$E$1,"")</f>
        <v/>
      </c>
      <c r="F2750" s="4" t="str">
        <f>IF(IFERROR(SEARCH($F$1,AP2750),0)&gt;0,$F$1,"")</f>
        <v/>
      </c>
      <c r="G2750" s="4" t="str">
        <f>IF(IFERROR(SEARCH($G$1,AP2750),0)&gt;0,$G$1,"")</f>
        <v>KTK</v>
      </c>
      <c r="H2750" s="4" t="str">
        <f>IF(IFERROR(SEARCH($H$1,AP2750),0)&gt;0,$H$1,"")</f>
        <v/>
      </c>
      <c r="I2750" s="4" t="str">
        <f>IF(IFERROR(SEARCH($I$1,AP2750),0)&gt;0,$I$1,"")</f>
        <v/>
      </c>
      <c r="J2750" s="4" t="str">
        <f>IF(IFERROR(SEARCH($J$1,AP2750),0)&gt;0,$J$1,"")</f>
        <v/>
      </c>
      <c r="K2750" s="4" t="str">
        <f>IF(IFERROR(SEARCH($K$1,AP2750),0)&gt;0,$K$1,"")</f>
        <v/>
      </c>
      <c r="L2750" s="4" t="str">
        <f>IF(IFERROR(SEARCH($L$1,AP2750),0)&gt;0,$L$1,"")</f>
        <v/>
      </c>
      <c r="M2750" s="4" t="str">
        <f>IF(IFERROR(SEARCH($M$1,AP2750),0)&gt;0,$M$1,"")</f>
        <v/>
      </c>
      <c r="N2750" s="4" t="str">
        <f>IF(IFERROR(SEARCH($N$1,AP2750),0)&gt;0,$N$1,"")</f>
        <v/>
      </c>
      <c r="O2750" s="4" t="str">
        <f>IF(IFERROR(SEARCH($O$1,AP2750),0)&gt;0,$O$1,"")</f>
        <v/>
      </c>
      <c r="P2750" s="4" t="str">
        <f>IF(IFERROR(SEARCH($P$1,AP2750),0)&gt;0,$P$1,"")</f>
        <v/>
      </c>
      <c r="Q2750" s="4" t="str">
        <f>IF(IFERROR(SEARCH($Q$1,AP2750),0)&gt;0,$Q$1,"")</f>
        <v/>
      </c>
      <c r="R2750" s="4" t="str">
        <f>IF(IFERROR(SEARCH($R$1,AP2750),0)&gt;0,$R$1,"")</f>
        <v/>
      </c>
      <c r="S2750" s="4" t="str">
        <f>IF(IFERROR(SEARCH($S$1,AP2750),0)&gt;0,$S$1,"")</f>
        <v/>
      </c>
      <c r="T2750" s="4" t="str">
        <f>IF(IFERROR(SEARCH($T$1,AP2750),0)&gt;0,$T$1,"")</f>
        <v/>
      </c>
      <c r="U2750" s="4" t="str">
        <f>IF(IFERROR(SEARCH($U$1,AP2750),0)&gt;0,$U$1,"")</f>
        <v/>
      </c>
      <c r="V2750" s="4" t="str">
        <f>IF(IFERROR(SEARCH($V$1,AP2750),0)&gt;0,$V$1,"")</f>
        <v/>
      </c>
      <c r="W2750" s="4" t="str">
        <f>IF(IFERROR(SEARCH($W$1,AP2750),0)&gt;0,$W$1,"")</f>
        <v/>
      </c>
      <c r="X2750" s="4" t="str">
        <f>IF(IFERROR(SEARCH($X$1,AP2750),0)&gt;0,$X$1,"")</f>
        <v/>
      </c>
      <c r="Y2750" s="4">
        <f>LEN(A2750)+LEN(B2750)+LEN(C2750)+LEN(D2750)+LEN(E2750)+LEN(F2750)+LEN(G2750)+LEN(H2750)+LEN(I2750)+LEN(J2750)+LEN(K2750)+LEN(L2750)+LEN(M2750)+LEN(N2750)+LEN(O2750)+LEN(P2750)+LEN(Q2750)+LEN(R2750)+LEN(S2750)+LEN(T2750)+LEN(U2750)+LEN(V2750)+LEN(W2750)+LEN(X2750)</f>
        <v>6</v>
      </c>
      <c r="Z2750" s="4" t="str">
        <f>IF(IFERROR(SEARCH($Z$1,AP2750),0)&gt;0,$Z$1,"")</f>
        <v>-</v>
      </c>
      <c r="AA2750" s="4" t="str">
        <f>IF(IFERROR(SEARCH($AA$1,AP2750),0)&gt;0,$AA$1,"")</f>
        <v>/</v>
      </c>
      <c r="AB2750" s="4" t="str">
        <f>IF(IFERROR(SEARCH($AB$1,AP2750),0)&gt;0,$AB$1,"")</f>
        <v/>
      </c>
      <c r="AC2750" s="4" t="str">
        <f>IF(IFERROR(SEARCH($AC$1,AP2750),0)&gt;0,$AC$1,"")</f>
        <v/>
      </c>
      <c r="AD2750" s="4" t="str">
        <f>IF(IFERROR(SEARCH($AD$1,AP2750),0)&gt;0,$AD$1,"")</f>
        <v/>
      </c>
      <c r="AE2750" s="4" t="str">
        <f>IF(IFERROR(SEARCH($AE$1,AP2750),0)&gt;0,$AE$1,"")</f>
        <v/>
      </c>
      <c r="AF2750" s="4" t="str" cm="1">
        <f t="array" aca="1" ref="AF2750" ca="1">LEFT(AO2750,MATCH(FALSE,ISNUMBER(MID(AO2750,ROW(INDIRECT("1:"&amp;LEN(AO2750)+1)), 1) *1),0) -1)</f>
        <v>40</v>
      </c>
      <c r="AG2750" s="4">
        <f>LEN(AO2750)</f>
        <v>9</v>
      </c>
      <c r="AH2750" s="4">
        <f>LEN(AP2750)</f>
        <v>26</v>
      </c>
      <c r="AI2750" s="4">
        <f>AH2750-AG2750</f>
        <v>17</v>
      </c>
      <c r="AJ2750" s="4" t="str">
        <f>RIGHT(AP2750,4)</f>
        <v>/KTK</v>
      </c>
      <c r="AK2750" s="4" t="str">
        <f>RIGHT(AP2750,5)</f>
        <v>S/KTK</v>
      </c>
      <c r="AL2750" s="4" t="b">
        <f>AN2750=AN2751</f>
        <v>0</v>
      </c>
      <c r="AM2750" s="4" t="b">
        <f>LEFT(AP2750,2)=LEFT(AQ2750,2)</f>
        <v>0</v>
      </c>
      <c r="AN2750" s="5" t="str">
        <f>LEFT(AP2750,(AI2750-1))</f>
        <v>SMILING EYEGLASS</v>
      </c>
      <c r="AO2750" s="4" t="str">
        <f>IFERROR(RIGHT(AP2750,LEN(AP2750)-FIND("-",AP2750)),1)</f>
        <v>40PCS/KTK</v>
      </c>
      <c r="AP2750" t="s">
        <v>4612</v>
      </c>
      <c r="AQ2750" s="1" t="s">
        <v>4613</v>
      </c>
      <c r="AR2750">
        <v>17000</v>
      </c>
      <c r="AS2750">
        <v>17000</v>
      </c>
      <c r="AT2750">
        <v>16045</v>
      </c>
    </row>
    <row r="2751" spans="1:46" x14ac:dyDescent="0.25">
      <c r="A2751" s="4" t="str">
        <f>IF(IFERROR(SEARCH($A$1,AP2751),0)&gt;0,$A$1,"")</f>
        <v>PCS</v>
      </c>
      <c r="B2751" s="4" t="str">
        <f>IF(IFERROR(SEARCH($B$1,AP2751),0)&gt;0,$B$1,"")</f>
        <v/>
      </c>
      <c r="C2751" s="4" t="str">
        <f>IF(IFERROR(SEARCH($C$1,AP2751),0)&gt;0,$C$1,"")</f>
        <v/>
      </c>
      <c r="D2751" s="4" t="str">
        <f>IF(IFERROR(SEARCH($D$1,AP2751),0)&gt;0,$D$1,"")</f>
        <v/>
      </c>
      <c r="E2751" s="4" t="str">
        <f>IF(IFERROR(SEARCH($E$1,AP2751),0)&gt;0,$E$1,"")</f>
        <v/>
      </c>
      <c r="F2751" s="4" t="str">
        <f>IF(IFERROR(SEARCH($F$1,AP2751),0)&gt;0,$F$1,"")</f>
        <v/>
      </c>
      <c r="G2751" s="4" t="str">
        <f>IF(IFERROR(SEARCH($G$1,AP2751),0)&gt;0,$G$1,"")</f>
        <v/>
      </c>
      <c r="H2751" s="4" t="str">
        <f>IF(IFERROR(SEARCH($H$1,AP2751),0)&gt;0,$H$1,"")</f>
        <v/>
      </c>
      <c r="I2751" s="4" t="str">
        <f>IF(IFERROR(SEARCH($I$1,AP2751),0)&gt;0,$I$1,"")</f>
        <v/>
      </c>
      <c r="J2751" s="4" t="str">
        <f>IF(IFERROR(SEARCH($J$1,AP2751),0)&gt;0,$J$1,"")</f>
        <v/>
      </c>
      <c r="K2751" s="4" t="str">
        <f>IF(IFERROR(SEARCH($K$1,AP2751),0)&gt;0,$K$1,"")</f>
        <v/>
      </c>
      <c r="L2751" s="4" t="str">
        <f>IF(IFERROR(SEARCH($L$1,AP2751),0)&gt;0,$L$1,"")</f>
        <v/>
      </c>
      <c r="M2751" s="4" t="str">
        <f>IF(IFERROR(SEARCH($M$1,AP2751),0)&gt;0,$M$1,"")</f>
        <v>TPL</v>
      </c>
      <c r="N2751" s="4" t="str">
        <f>IF(IFERROR(SEARCH($N$1,AP2751),0)&gt;0,$N$1,"")</f>
        <v/>
      </c>
      <c r="O2751" s="4" t="str">
        <f>IF(IFERROR(SEARCH($O$1,AP2751),0)&gt;0,$O$1,"")</f>
        <v/>
      </c>
      <c r="P2751" s="4" t="str">
        <f>IF(IFERROR(SEARCH($P$1,AP2751),0)&gt;0,$P$1,"")</f>
        <v/>
      </c>
      <c r="Q2751" s="4" t="str">
        <f>IF(IFERROR(SEARCH($Q$1,AP2751),0)&gt;0,$Q$1,"")</f>
        <v/>
      </c>
      <c r="R2751" s="4" t="str">
        <f>IF(IFERROR(SEARCH($R$1,AP2751),0)&gt;0,$R$1,"")</f>
        <v/>
      </c>
      <c r="S2751" s="4" t="str">
        <f>IF(IFERROR(SEARCH($S$1,AP2751),0)&gt;0,$S$1,"")</f>
        <v/>
      </c>
      <c r="T2751" s="4" t="str">
        <f>IF(IFERROR(SEARCH($T$1,AP2751),0)&gt;0,$T$1,"")</f>
        <v/>
      </c>
      <c r="U2751" s="4" t="str">
        <f>IF(IFERROR(SEARCH($U$1,AP2751),0)&gt;0,$U$1,"")</f>
        <v/>
      </c>
      <c r="V2751" s="4" t="str">
        <f>IF(IFERROR(SEARCH($V$1,AP2751),0)&gt;0,$V$1,"")</f>
        <v/>
      </c>
      <c r="W2751" s="4" t="str">
        <f>IF(IFERROR(SEARCH($W$1,AP2751),0)&gt;0,$W$1,"")</f>
        <v/>
      </c>
      <c r="X2751" s="4" t="str">
        <f>IF(IFERROR(SEARCH($X$1,AP2751),0)&gt;0,$X$1,"")</f>
        <v/>
      </c>
      <c r="Y2751" s="4">
        <f>LEN(A2751)+LEN(B2751)+LEN(C2751)+LEN(D2751)+LEN(E2751)+LEN(F2751)+LEN(G2751)+LEN(H2751)+LEN(I2751)+LEN(J2751)+LEN(K2751)+LEN(L2751)+LEN(M2751)+LEN(N2751)+LEN(O2751)+LEN(P2751)+LEN(Q2751)+LEN(R2751)+LEN(S2751)+LEN(T2751)+LEN(U2751)+LEN(V2751)+LEN(W2751)+LEN(X2751)</f>
        <v>6</v>
      </c>
      <c r="Z2751" s="4" t="str">
        <f>IF(IFERROR(SEARCH($Z$1,AP2751),0)&gt;0,$Z$1,"")</f>
        <v>-</v>
      </c>
      <c r="AA2751" s="4" t="str">
        <f>IF(IFERROR(SEARCH($AA$1,AP2751),0)&gt;0,$AA$1,"")</f>
        <v>/</v>
      </c>
      <c r="AB2751" s="4" t="str">
        <f>IF(IFERROR(SEARCH($AB$1,AP2751),0)&gt;0,$AB$1,"")</f>
        <v/>
      </c>
      <c r="AC2751" s="4" t="str">
        <f>IF(IFERROR(SEARCH($AC$1,AP2751),0)&gt;0,$AC$1,"")</f>
        <v/>
      </c>
      <c r="AD2751" s="4" t="str">
        <f>IF(IFERROR(SEARCH($AD$1,AP2751),0)&gt;0,$AD$1,"")</f>
        <v/>
      </c>
      <c r="AE2751" s="4" t="str">
        <f>IF(IFERROR(SEARCH($AE$1,AP2751),0)&gt;0,$AE$1,"")</f>
        <v/>
      </c>
      <c r="AF2751" s="4" t="str" cm="1">
        <f t="array" aca="1" ref="AF2751" ca="1">LEFT(AO2751,MATCH(FALSE,ISNUMBER(MID(AO2751,ROW(INDIRECT("1:"&amp;LEN(AO2751)+1)), 1) *1),0) -1)</f>
        <v>40</v>
      </c>
      <c r="AG2751" s="4">
        <f>LEN(AO2751)</f>
        <v>9</v>
      </c>
      <c r="AH2751" s="4">
        <f>LEN(AP2751)</f>
        <v>35</v>
      </c>
      <c r="AI2751" s="4">
        <f>AH2751-AG2751</f>
        <v>26</v>
      </c>
      <c r="AJ2751" s="4" t="str">
        <f>RIGHT(AP2751,4)</f>
        <v>/TPL</v>
      </c>
      <c r="AK2751" s="4" t="str">
        <f>RIGHT(AP2751,5)</f>
        <v>S/TPL</v>
      </c>
      <c r="AL2751" s="4" t="b">
        <f>AN2751=AN2752</f>
        <v>0</v>
      </c>
      <c r="AM2751" s="4" t="b">
        <f>LEFT(AP2751,2)=LEFT(AQ2751,2)</f>
        <v>0</v>
      </c>
      <c r="AN2751" s="5" t="str">
        <f>LEFT(AP2751,(AI2751-1))</f>
        <v>SMILING EYEGLASS ASSORTED</v>
      </c>
      <c r="AO2751" s="4" t="str">
        <f>IFERROR(RIGHT(AP2751,LEN(AP2751)-FIND("-",AP2751)),1)</f>
        <v>40PCS/TPL</v>
      </c>
      <c r="AP2751" t="s">
        <v>5903</v>
      </c>
      <c r="AQ2751" s="1" t="s">
        <v>4611</v>
      </c>
      <c r="AR2751">
        <v>21000</v>
      </c>
      <c r="AS2751">
        <v>21000</v>
      </c>
      <c r="AT2751">
        <v>18170</v>
      </c>
    </row>
    <row r="2752" spans="1:46" x14ac:dyDescent="0.25">
      <c r="A2752" s="4" t="str">
        <f>IF(IFERROR(SEARCH($A$1,AP2752),0)&gt;0,$A$1,"")</f>
        <v/>
      </c>
      <c r="B2752" s="4" t="str">
        <f>IF(IFERROR(SEARCH($B$1,AP2752),0)&gt;0,$B$1,"")</f>
        <v/>
      </c>
      <c r="C2752" s="4" t="str">
        <f>IF(IFERROR(SEARCH($C$1,AP2752),0)&gt;0,$C$1,"")</f>
        <v/>
      </c>
      <c r="D2752" s="4" t="str">
        <f>IF(IFERROR(SEARCH($D$1,AP2752),0)&gt;0,$D$1,"")</f>
        <v/>
      </c>
      <c r="E2752" s="4" t="str">
        <f>IF(IFERROR(SEARCH($E$1,AP2752),0)&gt;0,$E$1,"")</f>
        <v/>
      </c>
      <c r="F2752" s="4" t="str">
        <f>IF(IFERROR(SEARCH($F$1,AP2752),0)&gt;0,$F$1,"")</f>
        <v/>
      </c>
      <c r="G2752" s="4" t="str">
        <f>IF(IFERROR(SEARCH($G$1,AP2752),0)&gt;0,$G$1,"")</f>
        <v>KTK</v>
      </c>
      <c r="H2752" s="4" t="str">
        <f>IF(IFERROR(SEARCH($H$1,AP2752),0)&gt;0,$H$1,"")</f>
        <v/>
      </c>
      <c r="I2752" s="4" t="str">
        <f>IF(IFERROR(SEARCH($I$1,AP2752),0)&gt;0,$I$1,"")</f>
        <v/>
      </c>
      <c r="J2752" s="4" t="str">
        <f>IF(IFERROR(SEARCH($J$1,AP2752),0)&gt;0,$J$1,"")</f>
        <v/>
      </c>
      <c r="K2752" s="4" t="str">
        <f>IF(IFERROR(SEARCH($K$1,AP2752),0)&gt;0,$K$1,"")</f>
        <v/>
      </c>
      <c r="L2752" s="4" t="str">
        <f>IF(IFERROR(SEARCH($L$1,AP2752),0)&gt;0,$L$1,"")</f>
        <v/>
      </c>
      <c r="M2752" s="4" t="str">
        <f>IF(IFERROR(SEARCH($M$1,AP2752),0)&gt;0,$M$1,"")</f>
        <v/>
      </c>
      <c r="N2752" s="4" t="str">
        <f>IF(IFERROR(SEARCH($N$1,AP2752),0)&gt;0,$N$1,"")</f>
        <v/>
      </c>
      <c r="O2752" s="4" t="str">
        <f>IF(IFERROR(SEARCH($O$1,AP2752),0)&gt;0,$O$1,"")</f>
        <v/>
      </c>
      <c r="P2752" s="4" t="str">
        <f>IF(IFERROR(SEARCH($P$1,AP2752),0)&gt;0,$P$1,"")</f>
        <v/>
      </c>
      <c r="Q2752" s="4" t="str">
        <f>IF(IFERROR(SEARCH($Q$1,AP2752),0)&gt;0,$Q$1,"")</f>
        <v/>
      </c>
      <c r="R2752" s="4" t="str">
        <f>IF(IFERROR(SEARCH($R$1,AP2752),0)&gt;0,$R$1,"")</f>
        <v/>
      </c>
      <c r="S2752" s="4" t="str">
        <f>IF(IFERROR(SEARCH($S$1,AP2752),0)&gt;0,$S$1,"")</f>
        <v/>
      </c>
      <c r="T2752" s="4" t="str">
        <f>IF(IFERROR(SEARCH($T$1,AP2752),0)&gt;0,$T$1,"")</f>
        <v/>
      </c>
      <c r="U2752" s="4" t="str">
        <f>IF(IFERROR(SEARCH($U$1,AP2752),0)&gt;0,$U$1,"")</f>
        <v/>
      </c>
      <c r="V2752" s="4" t="str">
        <f>IF(IFERROR(SEARCH($V$1,AP2752),0)&gt;0,$V$1,"")</f>
        <v/>
      </c>
      <c r="W2752" s="4" t="str">
        <f>IF(IFERROR(SEARCH($W$1,AP2752),0)&gt;0,$W$1,"")</f>
        <v/>
      </c>
      <c r="X2752" s="4" t="str">
        <f>IF(IFERROR(SEARCH($X$1,AP2752),0)&gt;0,$X$1,"")</f>
        <v/>
      </c>
      <c r="Y2752" s="4">
        <f>LEN(A2752)+LEN(B2752)+LEN(C2752)+LEN(D2752)+LEN(E2752)+LEN(F2752)+LEN(G2752)+LEN(H2752)+LEN(I2752)+LEN(J2752)+LEN(K2752)+LEN(L2752)+LEN(M2752)+LEN(N2752)+LEN(O2752)+LEN(P2752)+LEN(Q2752)+LEN(R2752)+LEN(S2752)+LEN(T2752)+LEN(U2752)+LEN(V2752)+LEN(W2752)+LEN(X2752)</f>
        <v>3</v>
      </c>
      <c r="Z2752" s="4" t="str">
        <f>IF(IFERROR(SEARCH($Z$1,AP2752),0)&gt;0,$Z$1,"")</f>
        <v>-</v>
      </c>
      <c r="AA2752" s="4" t="str">
        <f>IF(IFERROR(SEARCH($AA$1,AP2752),0)&gt;0,$AA$1,"")</f>
        <v/>
      </c>
      <c r="AB2752" s="4" t="str">
        <f>IF(IFERROR(SEARCH($AB$1,AP2752),0)&gt;0,$AB$1,"")</f>
        <v/>
      </c>
      <c r="AC2752" s="4" t="str">
        <f>IF(IFERROR(SEARCH($AC$1,AP2752),0)&gt;0,$AC$1,"")</f>
        <v/>
      </c>
      <c r="AD2752" s="4" t="str">
        <f>IF(IFERROR(SEARCH($AD$1,AP2752),0)&gt;0,$AD$1,"")</f>
        <v/>
      </c>
      <c r="AE2752" s="4" t="str">
        <f>IF(IFERROR(SEARCH($AE$1,AP2752),0)&gt;0,$AE$1,"")</f>
        <v/>
      </c>
      <c r="AF2752" s="4" t="str" cm="1">
        <f t="array" aca="1" ref="AF2752" ca="1">LEFT(AO2752,MATCH(FALSE,ISNUMBER(MID(AO2752,ROW(INDIRECT("1:"&amp;LEN(AO2752)+1)), 1) *1),0) -1)</f>
        <v>1</v>
      </c>
      <c r="AG2752" s="4">
        <f>LEN(AO2752)</f>
        <v>4</v>
      </c>
      <c r="AH2752" s="4">
        <f>LEN(AP2752)</f>
        <v>17</v>
      </c>
      <c r="AI2752" s="4">
        <f>AH2752-AG2752</f>
        <v>13</v>
      </c>
      <c r="AJ2752" s="4" t="str">
        <f>RIGHT(AP2752,4)</f>
        <v>1KTK</v>
      </c>
      <c r="AK2752" s="4" t="str">
        <f>RIGHT(AP2752,5)</f>
        <v>-1KTK</v>
      </c>
      <c r="AL2752" s="4" t="b">
        <f>AN2752=AN2753</f>
        <v>0</v>
      </c>
      <c r="AM2752" s="4" t="b">
        <f>LEFT(AP2752,2)=LEFT(AQ2752,2)</f>
        <v>0</v>
      </c>
      <c r="AN2752" s="5" t="str">
        <f>LEFT(AP2752,(AI2752-1))</f>
        <v>SMILING TUBE</v>
      </c>
      <c r="AO2752" s="4" t="str">
        <f>IFERROR(RIGHT(AP2752,LEN(AP2752)-FIND("-",AP2752)),1)</f>
        <v>1KTK</v>
      </c>
      <c r="AP2752" t="s">
        <v>4614</v>
      </c>
      <c r="AQ2752" s="1" t="s">
        <v>4615</v>
      </c>
      <c r="AR2752">
        <v>19000</v>
      </c>
      <c r="AS2752">
        <v>19000</v>
      </c>
      <c r="AT2752">
        <v>18085</v>
      </c>
    </row>
    <row r="2753" spans="1:46" x14ac:dyDescent="0.25">
      <c r="A2753" s="4" t="str">
        <f>IF(IFERROR(SEARCH($A$1,AP2753),0)&gt;0,$A$1,"")</f>
        <v>PCS</v>
      </c>
      <c r="B2753" s="4" t="str">
        <f>IF(IFERROR(SEARCH($B$1,AP2753),0)&gt;0,$B$1,"")</f>
        <v/>
      </c>
      <c r="C2753" s="4" t="str">
        <f>IF(IFERROR(SEARCH($C$1,AP2753),0)&gt;0,$C$1,"")</f>
        <v/>
      </c>
      <c r="D2753" s="4" t="str">
        <f>IF(IFERROR(SEARCH($D$1,AP2753),0)&gt;0,$D$1,"")</f>
        <v/>
      </c>
      <c r="E2753" s="4" t="str">
        <f>IF(IFERROR(SEARCH($E$1,AP2753),0)&gt;0,$E$1,"")</f>
        <v/>
      </c>
      <c r="F2753" s="4" t="str">
        <f>IF(IFERROR(SEARCH($F$1,AP2753),0)&gt;0,$F$1,"")</f>
        <v/>
      </c>
      <c r="G2753" s="4" t="str">
        <f>IF(IFERROR(SEARCH($G$1,AP2753),0)&gt;0,$G$1,"")</f>
        <v/>
      </c>
      <c r="H2753" s="4" t="str">
        <f>IF(IFERROR(SEARCH($H$1,AP2753),0)&gt;0,$H$1,"")</f>
        <v/>
      </c>
      <c r="I2753" s="4" t="str">
        <f>IF(IFERROR(SEARCH($I$1,AP2753),0)&gt;0,$I$1,"")</f>
        <v/>
      </c>
      <c r="J2753" s="4" t="str">
        <f>IF(IFERROR(SEARCH($J$1,AP2753),0)&gt;0,$J$1,"")</f>
        <v/>
      </c>
      <c r="K2753" s="4" t="str">
        <f>IF(IFERROR(SEARCH($K$1,AP2753),0)&gt;0,$K$1,"")</f>
        <v/>
      </c>
      <c r="L2753" s="4" t="str">
        <f>IF(IFERROR(SEARCH($L$1,AP2753),0)&gt;0,$L$1,"")</f>
        <v/>
      </c>
      <c r="M2753" s="4" t="str">
        <f>IF(IFERROR(SEARCH($M$1,AP2753),0)&gt;0,$M$1,"")</f>
        <v/>
      </c>
      <c r="N2753" s="4" t="str">
        <f>IF(IFERROR(SEARCH($N$1,AP2753),0)&gt;0,$N$1,"")</f>
        <v/>
      </c>
      <c r="O2753" s="4" t="str">
        <f>IF(IFERROR(SEARCH($O$1,AP2753),0)&gt;0,$O$1,"")</f>
        <v/>
      </c>
      <c r="P2753" s="4" t="str">
        <f>IF(IFERROR(SEARCH($P$1,AP2753),0)&gt;0,$P$1,"")</f>
        <v/>
      </c>
      <c r="Q2753" s="4" t="str">
        <f>IF(IFERROR(SEARCH($Q$1,AP2753),0)&gt;0,$Q$1,"")</f>
        <v/>
      </c>
      <c r="R2753" s="4" t="str">
        <f>IF(IFERROR(SEARCH($R$1,AP2753),0)&gt;0,$R$1,"")</f>
        <v/>
      </c>
      <c r="S2753" s="4" t="str">
        <f>IF(IFERROR(SEARCH($S$1,AP2753),0)&gt;0,$S$1,"")</f>
        <v/>
      </c>
      <c r="T2753" s="4" t="str">
        <f>IF(IFERROR(SEARCH($T$1,AP2753),0)&gt;0,$T$1,"")</f>
        <v/>
      </c>
      <c r="U2753" s="4" t="str">
        <f>IF(IFERROR(SEARCH($U$1,AP2753),0)&gt;0,$U$1,"")</f>
        <v/>
      </c>
      <c r="V2753" s="4" t="str">
        <f>IF(IFERROR(SEARCH($V$1,AP2753),0)&gt;0,$V$1,"")</f>
        <v/>
      </c>
      <c r="W2753" s="4" t="str">
        <f>IF(IFERROR(SEARCH($W$1,AP2753),0)&gt;0,$W$1,"")</f>
        <v/>
      </c>
      <c r="X2753" s="4" t="str">
        <f>IF(IFERROR(SEARCH($X$1,AP2753),0)&gt;0,$X$1,"")</f>
        <v/>
      </c>
      <c r="Y2753" s="4">
        <f>LEN(A2753)+LEN(B2753)+LEN(C2753)+LEN(D2753)+LEN(E2753)+LEN(F2753)+LEN(G2753)+LEN(H2753)+LEN(I2753)+LEN(J2753)+LEN(K2753)+LEN(L2753)+LEN(M2753)+LEN(N2753)+LEN(O2753)+LEN(P2753)+LEN(Q2753)+LEN(R2753)+LEN(S2753)+LEN(T2753)+LEN(U2753)+LEN(V2753)+LEN(W2753)+LEN(X2753)</f>
        <v>3</v>
      </c>
      <c r="Z2753" s="4" t="str">
        <f>IF(IFERROR(SEARCH($Z$1,AP2753),0)&gt;0,$Z$1,"")</f>
        <v>-</v>
      </c>
      <c r="AA2753" s="4" t="str">
        <f>IF(IFERROR(SEARCH($AA$1,AP2753),0)&gt;0,$AA$1,"")</f>
        <v/>
      </c>
      <c r="AB2753" s="4" t="str">
        <f>IF(IFERROR(SEARCH($AB$1,AP2753),0)&gt;0,$AB$1,"")</f>
        <v/>
      </c>
      <c r="AC2753" s="4" t="str">
        <f>IF(IFERROR(SEARCH($AC$1,AP2753),0)&gt;0,$AC$1,"")</f>
        <v/>
      </c>
      <c r="AD2753" s="4" t="str">
        <f>IF(IFERROR(SEARCH($AD$1,AP2753),0)&gt;0,$AD$1,"")</f>
        <v/>
      </c>
      <c r="AE2753" s="4" t="str">
        <f>IF(IFERROR(SEARCH($AE$1,AP2753),0)&gt;0,$AE$1,"")</f>
        <v/>
      </c>
      <c r="AF2753" s="4" t="str" cm="1">
        <f t="array" aca="1" ref="AF2753" ca="1">LEFT(AO2753,MATCH(FALSE,ISNUMBER(MID(AO2753,ROW(INDIRECT("1:"&amp;LEN(AO2753)+1)), 1) *1),0) -1)</f>
        <v>1</v>
      </c>
      <c r="AG2753" s="4">
        <f>LEN(AO2753)</f>
        <v>4</v>
      </c>
      <c r="AH2753" s="4">
        <f>LEN(AP2753)</f>
        <v>15</v>
      </c>
      <c r="AI2753" s="4">
        <f>AH2753-AG2753</f>
        <v>11</v>
      </c>
      <c r="AJ2753" s="4" t="str">
        <f>RIGHT(AP2753,4)</f>
        <v>1PCS</v>
      </c>
      <c r="AK2753" s="4" t="str">
        <f>RIGHT(AP2753,5)</f>
        <v>-1PCS</v>
      </c>
      <c r="AL2753" s="4" t="b">
        <f>AN2753=AN2754</f>
        <v>1</v>
      </c>
      <c r="AM2753" s="4" t="b">
        <f>LEFT(AP2753,2)=LEFT(AQ2753,2)</f>
        <v>0</v>
      </c>
      <c r="AN2753" s="5" t="str">
        <f>LEFT(AP2753,(AI2753-1))</f>
        <v>SNACK 1000</v>
      </c>
      <c r="AO2753" s="4" t="str">
        <f>IFERROR(RIGHT(AP2753,LEN(AP2753)-FIND("-",AP2753)),1)</f>
        <v>1PCS</v>
      </c>
      <c r="AP2753" t="s">
        <v>4616</v>
      </c>
      <c r="AR2753">
        <v>900</v>
      </c>
      <c r="AS2753">
        <v>1000</v>
      </c>
      <c r="AT2753">
        <v>1000</v>
      </c>
    </row>
    <row r="2754" spans="1:46" x14ac:dyDescent="0.25">
      <c r="A2754" s="4" t="str">
        <f>IF(IFERROR(SEARCH($A$1,AP2754),0)&gt;0,$A$1,"")</f>
        <v>PCS</v>
      </c>
      <c r="B2754" s="4" t="str">
        <f>IF(IFERROR(SEARCH($B$1,AP2754),0)&gt;0,$B$1,"")</f>
        <v/>
      </c>
      <c r="C2754" s="4" t="str">
        <f>IF(IFERROR(SEARCH($C$1,AP2754),0)&gt;0,$C$1,"")</f>
        <v/>
      </c>
      <c r="D2754" s="4" t="str">
        <f>IF(IFERROR(SEARCH($D$1,AP2754),0)&gt;0,$D$1,"")</f>
        <v/>
      </c>
      <c r="E2754" s="4" t="str">
        <f>IF(IFERROR(SEARCH($E$1,AP2754),0)&gt;0,$E$1,"")</f>
        <v/>
      </c>
      <c r="F2754" s="4" t="str">
        <f>IF(IFERROR(SEARCH($F$1,AP2754),0)&gt;0,$F$1,"")</f>
        <v/>
      </c>
      <c r="G2754" s="4" t="str">
        <f>IF(IFERROR(SEARCH($G$1,AP2754),0)&gt;0,$G$1,"")</f>
        <v/>
      </c>
      <c r="H2754" s="4" t="str">
        <f>IF(IFERROR(SEARCH($H$1,AP2754),0)&gt;0,$H$1,"")</f>
        <v/>
      </c>
      <c r="I2754" s="4" t="str">
        <f>IF(IFERROR(SEARCH($I$1,AP2754),0)&gt;0,$I$1,"")</f>
        <v/>
      </c>
      <c r="J2754" s="4" t="str">
        <f>IF(IFERROR(SEARCH($J$1,AP2754),0)&gt;0,$J$1,"")</f>
        <v/>
      </c>
      <c r="K2754" s="4" t="str">
        <f>IF(IFERROR(SEARCH($K$1,AP2754),0)&gt;0,$K$1,"")</f>
        <v/>
      </c>
      <c r="L2754" s="4" t="str">
        <f>IF(IFERROR(SEARCH($L$1,AP2754),0)&gt;0,$L$1,"")</f>
        <v/>
      </c>
      <c r="M2754" s="4" t="str">
        <f>IF(IFERROR(SEARCH($M$1,AP2754),0)&gt;0,$M$1,"")</f>
        <v/>
      </c>
      <c r="N2754" s="4" t="str">
        <f>IF(IFERROR(SEARCH($N$1,AP2754),0)&gt;0,$N$1,"")</f>
        <v/>
      </c>
      <c r="O2754" s="4" t="str">
        <f>IF(IFERROR(SEARCH($O$1,AP2754),0)&gt;0,$O$1,"")</f>
        <v/>
      </c>
      <c r="P2754" s="4" t="str">
        <f>IF(IFERROR(SEARCH($P$1,AP2754),0)&gt;0,$P$1,"")</f>
        <v/>
      </c>
      <c r="Q2754" s="4" t="str">
        <f>IF(IFERROR(SEARCH($Q$1,AP2754),0)&gt;0,$Q$1,"")</f>
        <v/>
      </c>
      <c r="R2754" s="4" t="str">
        <f>IF(IFERROR(SEARCH($R$1,AP2754),0)&gt;0,$R$1,"")</f>
        <v/>
      </c>
      <c r="S2754" s="4" t="str">
        <f>IF(IFERROR(SEARCH($S$1,AP2754),0)&gt;0,$S$1,"")</f>
        <v/>
      </c>
      <c r="T2754" s="4" t="str">
        <f>IF(IFERROR(SEARCH($T$1,AP2754),0)&gt;0,$T$1,"")</f>
        <v/>
      </c>
      <c r="U2754" s="4" t="str">
        <f>IF(IFERROR(SEARCH($U$1,AP2754),0)&gt;0,$U$1,"")</f>
        <v/>
      </c>
      <c r="V2754" s="4" t="str">
        <f>IF(IFERROR(SEARCH($V$1,AP2754),0)&gt;0,$V$1,"")</f>
        <v/>
      </c>
      <c r="W2754" s="4" t="str">
        <f>IF(IFERROR(SEARCH($W$1,AP2754),0)&gt;0,$W$1,"")</f>
        <v/>
      </c>
      <c r="X2754" s="4" t="str">
        <f>IF(IFERROR(SEARCH($X$1,AP2754),0)&gt;0,$X$1,"")</f>
        <v/>
      </c>
      <c r="Y2754" s="4">
        <f>LEN(A2754)+LEN(B2754)+LEN(C2754)+LEN(D2754)+LEN(E2754)+LEN(F2754)+LEN(G2754)+LEN(H2754)+LEN(I2754)+LEN(J2754)+LEN(K2754)+LEN(L2754)+LEN(M2754)+LEN(N2754)+LEN(O2754)+LEN(P2754)+LEN(Q2754)+LEN(R2754)+LEN(S2754)+LEN(T2754)+LEN(U2754)+LEN(V2754)+LEN(W2754)+LEN(X2754)</f>
        <v>3</v>
      </c>
      <c r="Z2754" s="4" t="str">
        <f>IF(IFERROR(SEARCH($Z$1,AP2754),0)&gt;0,$Z$1,"")</f>
        <v>-</v>
      </c>
      <c r="AA2754" s="4" t="str">
        <f>IF(IFERROR(SEARCH($AA$1,AP2754),0)&gt;0,$AA$1,"")</f>
        <v/>
      </c>
      <c r="AB2754" s="4" t="str">
        <f>IF(IFERROR(SEARCH($AB$1,AP2754),0)&gt;0,$AB$1,"")</f>
        <v/>
      </c>
      <c r="AC2754" s="4" t="str">
        <f>IF(IFERROR(SEARCH($AC$1,AP2754),0)&gt;0,$AC$1,"")</f>
        <v/>
      </c>
      <c r="AD2754" s="4" t="str">
        <f>IF(IFERROR(SEARCH($AD$1,AP2754),0)&gt;0,$AD$1,"")</f>
        <v/>
      </c>
      <c r="AE2754" s="4" t="str">
        <f>IF(IFERROR(SEARCH($AE$1,AP2754),0)&gt;0,$AE$1,"")</f>
        <v/>
      </c>
      <c r="AF2754" s="4" t="str" cm="1">
        <f t="array" aca="1" ref="AF2754" ca="1">LEFT(AO2754,MATCH(FALSE,ISNUMBER(MID(AO2754,ROW(INDIRECT("1:"&amp;LEN(AO2754)+1)), 1) *1),0) -1)</f>
        <v>5</v>
      </c>
      <c r="AG2754" s="4">
        <f>LEN(AO2754)</f>
        <v>4</v>
      </c>
      <c r="AH2754" s="4">
        <f>LEN(AP2754)</f>
        <v>15</v>
      </c>
      <c r="AI2754" s="4">
        <f>AH2754-AG2754</f>
        <v>11</v>
      </c>
      <c r="AJ2754" s="4" t="str">
        <f>RIGHT(AP2754,4)</f>
        <v>5PCS</v>
      </c>
      <c r="AK2754" s="4" t="str">
        <f>RIGHT(AP2754,5)</f>
        <v>-5PCS</v>
      </c>
      <c r="AL2754" s="4" t="b">
        <f>AN2754=AN2755</f>
        <v>0</v>
      </c>
      <c r="AM2754" s="4" t="b">
        <f>LEFT(AP2754,2)=LEFT(AQ2754,2)</f>
        <v>0</v>
      </c>
      <c r="AN2754" s="5" t="str">
        <f>LEFT(AP2754,(AI2754-1))</f>
        <v>SNACK 1000</v>
      </c>
      <c r="AO2754" s="4" t="str">
        <f>IFERROR(RIGHT(AP2754,LEN(AP2754)-FIND("-",AP2754)),1)</f>
        <v>5PCS</v>
      </c>
      <c r="AP2754" t="s">
        <v>4617</v>
      </c>
      <c r="AR2754">
        <v>4500</v>
      </c>
      <c r="AS2754">
        <v>4500</v>
      </c>
      <c r="AT2754">
        <v>4500</v>
      </c>
    </row>
    <row r="2755" spans="1:46" x14ac:dyDescent="0.25">
      <c r="A2755" s="4" t="str">
        <f>IF(IFERROR(SEARCH($A$1,AP2755),0)&gt;0,$A$1,"")</f>
        <v>PCS</v>
      </c>
      <c r="B2755" s="4" t="str">
        <f>IF(IFERROR(SEARCH($B$1,AP2755),0)&gt;0,$B$1,"")</f>
        <v/>
      </c>
      <c r="C2755" s="4" t="str">
        <f>IF(IFERROR(SEARCH($C$1,AP2755),0)&gt;0,$C$1,"")</f>
        <v/>
      </c>
      <c r="D2755" s="4" t="str">
        <f>IF(IFERROR(SEARCH($D$1,AP2755),0)&gt;0,$D$1,"")</f>
        <v/>
      </c>
      <c r="E2755" s="4" t="str">
        <f>IF(IFERROR(SEARCH($E$1,AP2755),0)&gt;0,$E$1,"")</f>
        <v/>
      </c>
      <c r="F2755" s="4" t="str">
        <f>IF(IFERROR(SEARCH($F$1,AP2755),0)&gt;0,$F$1,"")</f>
        <v/>
      </c>
      <c r="G2755" s="4" t="str">
        <f>IF(IFERROR(SEARCH($G$1,AP2755),0)&gt;0,$G$1,"")</f>
        <v/>
      </c>
      <c r="H2755" s="4" t="str">
        <f>IF(IFERROR(SEARCH($H$1,AP2755),0)&gt;0,$H$1,"")</f>
        <v/>
      </c>
      <c r="I2755" s="4" t="str">
        <f>IF(IFERROR(SEARCH($I$1,AP2755),0)&gt;0,$I$1,"")</f>
        <v/>
      </c>
      <c r="J2755" s="4" t="str">
        <f>IF(IFERROR(SEARCH($J$1,AP2755),0)&gt;0,$J$1,"")</f>
        <v/>
      </c>
      <c r="K2755" s="4" t="str">
        <f>IF(IFERROR(SEARCH($K$1,AP2755),0)&gt;0,$K$1,"")</f>
        <v/>
      </c>
      <c r="L2755" s="4" t="str">
        <f>IF(IFERROR(SEARCH($L$1,AP2755),0)&gt;0,$L$1,"")</f>
        <v/>
      </c>
      <c r="M2755" s="4" t="str">
        <f>IF(IFERROR(SEARCH($M$1,AP2755),0)&gt;0,$M$1,"")</f>
        <v/>
      </c>
      <c r="N2755" s="4" t="str">
        <f>IF(IFERROR(SEARCH($N$1,AP2755),0)&gt;0,$N$1,"")</f>
        <v/>
      </c>
      <c r="O2755" s="4" t="str">
        <f>IF(IFERROR(SEARCH($O$1,AP2755),0)&gt;0,$O$1,"")</f>
        <v/>
      </c>
      <c r="P2755" s="4" t="str">
        <f>IF(IFERROR(SEARCH($P$1,AP2755),0)&gt;0,$P$1,"")</f>
        <v/>
      </c>
      <c r="Q2755" s="4" t="str">
        <f>IF(IFERROR(SEARCH($Q$1,AP2755),0)&gt;0,$Q$1,"")</f>
        <v/>
      </c>
      <c r="R2755" s="4" t="str">
        <f>IF(IFERROR(SEARCH($R$1,AP2755),0)&gt;0,$R$1,"")</f>
        <v/>
      </c>
      <c r="S2755" s="4" t="str">
        <f>IF(IFERROR(SEARCH($S$1,AP2755),0)&gt;0,$S$1,"")</f>
        <v/>
      </c>
      <c r="T2755" s="4" t="str">
        <f>IF(IFERROR(SEARCH($T$1,AP2755),0)&gt;0,$T$1,"")</f>
        <v/>
      </c>
      <c r="U2755" s="4" t="str">
        <f>IF(IFERROR(SEARCH($U$1,AP2755),0)&gt;0,$U$1,"")</f>
        <v/>
      </c>
      <c r="V2755" s="4" t="str">
        <f>IF(IFERROR(SEARCH($V$1,AP2755),0)&gt;0,$V$1,"")</f>
        <v/>
      </c>
      <c r="W2755" s="4" t="str">
        <f>IF(IFERROR(SEARCH($W$1,AP2755),0)&gt;0,$W$1,"")</f>
        <v/>
      </c>
      <c r="X2755" s="4" t="str">
        <f>IF(IFERROR(SEARCH($X$1,AP2755),0)&gt;0,$X$1,"")</f>
        <v/>
      </c>
      <c r="Y2755" s="4">
        <f>LEN(A2755)+LEN(B2755)+LEN(C2755)+LEN(D2755)+LEN(E2755)+LEN(F2755)+LEN(G2755)+LEN(H2755)+LEN(I2755)+LEN(J2755)+LEN(K2755)+LEN(L2755)+LEN(M2755)+LEN(N2755)+LEN(O2755)+LEN(P2755)+LEN(Q2755)+LEN(R2755)+LEN(S2755)+LEN(T2755)+LEN(U2755)+LEN(V2755)+LEN(W2755)+LEN(X2755)</f>
        <v>3</v>
      </c>
      <c r="Z2755" s="4" t="str">
        <f>IF(IFERROR(SEARCH($Z$1,AP2755),0)&gt;0,$Z$1,"")</f>
        <v>-</v>
      </c>
      <c r="AA2755" s="4" t="str">
        <f>IF(IFERROR(SEARCH($AA$1,AP2755),0)&gt;0,$AA$1,"")</f>
        <v/>
      </c>
      <c r="AB2755" s="4" t="str">
        <f>IF(IFERROR(SEARCH($AB$1,AP2755),0)&gt;0,$AB$1,"")</f>
        <v/>
      </c>
      <c r="AC2755" s="4" t="str">
        <f>IF(IFERROR(SEARCH($AC$1,AP2755),0)&gt;0,$AC$1,"")</f>
        <v/>
      </c>
      <c r="AD2755" s="4" t="str">
        <f>IF(IFERROR(SEARCH($AD$1,AP2755),0)&gt;0,$AD$1,"")</f>
        <v/>
      </c>
      <c r="AE2755" s="4" t="str">
        <f>IF(IFERROR(SEARCH($AE$1,AP2755),0)&gt;0,$AE$1,"")</f>
        <v/>
      </c>
      <c r="AF2755" s="4" t="str" cm="1">
        <f t="array" aca="1" ref="AF2755" ca="1">LEFT(AO2755,MATCH(FALSE,ISNUMBER(MID(AO2755,ROW(INDIRECT("1:"&amp;LEN(AO2755)+1)), 1) *1),0) -1)</f>
        <v>1</v>
      </c>
      <c r="AG2755" s="4">
        <f>LEN(AO2755)</f>
        <v>4</v>
      </c>
      <c r="AH2755" s="4">
        <f>LEN(AP2755)</f>
        <v>15</v>
      </c>
      <c r="AI2755" s="4">
        <f>AH2755-AG2755</f>
        <v>11</v>
      </c>
      <c r="AJ2755" s="4" t="str">
        <f>RIGHT(AP2755,4)</f>
        <v>1PCS</v>
      </c>
      <c r="AK2755" s="4" t="str">
        <f>RIGHT(AP2755,5)</f>
        <v>-1PCS</v>
      </c>
      <c r="AL2755" s="4" t="b">
        <f>AN2755=AN2756</f>
        <v>1</v>
      </c>
      <c r="AM2755" s="4" t="b">
        <f>LEFT(AP2755,2)=LEFT(AQ2755,2)</f>
        <v>0</v>
      </c>
      <c r="AN2755" s="5" t="str">
        <f>LEFT(AP2755,(AI2755-1))</f>
        <v>SNACK 2000</v>
      </c>
      <c r="AO2755" s="4" t="str">
        <f>IFERROR(RIGHT(AP2755,LEN(AP2755)-FIND("-",AP2755)),1)</f>
        <v>1PCS</v>
      </c>
      <c r="AP2755" t="s">
        <v>4618</v>
      </c>
      <c r="AR2755">
        <v>1700</v>
      </c>
      <c r="AS2755">
        <v>2000</v>
      </c>
      <c r="AT2755">
        <v>2000</v>
      </c>
    </row>
    <row r="2756" spans="1:46" x14ac:dyDescent="0.25">
      <c r="A2756" s="4" t="str">
        <f>IF(IFERROR(SEARCH($A$1,AP2756),0)&gt;0,$A$1,"")</f>
        <v>PCS</v>
      </c>
      <c r="B2756" s="4" t="str">
        <f>IF(IFERROR(SEARCH($B$1,AP2756),0)&gt;0,$B$1,"")</f>
        <v/>
      </c>
      <c r="C2756" s="4" t="str">
        <f>IF(IFERROR(SEARCH($C$1,AP2756),0)&gt;0,$C$1,"")</f>
        <v/>
      </c>
      <c r="D2756" s="4" t="str">
        <f>IF(IFERROR(SEARCH($D$1,AP2756),0)&gt;0,$D$1,"")</f>
        <v/>
      </c>
      <c r="E2756" s="4" t="str">
        <f>IF(IFERROR(SEARCH($E$1,AP2756),0)&gt;0,$E$1,"")</f>
        <v/>
      </c>
      <c r="F2756" s="4" t="str">
        <f>IF(IFERROR(SEARCH($F$1,AP2756),0)&gt;0,$F$1,"")</f>
        <v/>
      </c>
      <c r="G2756" s="4" t="str">
        <f>IF(IFERROR(SEARCH($G$1,AP2756),0)&gt;0,$G$1,"")</f>
        <v/>
      </c>
      <c r="H2756" s="4" t="str">
        <f>IF(IFERROR(SEARCH($H$1,AP2756),0)&gt;0,$H$1,"")</f>
        <v/>
      </c>
      <c r="I2756" s="4" t="str">
        <f>IF(IFERROR(SEARCH($I$1,AP2756),0)&gt;0,$I$1,"")</f>
        <v/>
      </c>
      <c r="J2756" s="4" t="str">
        <f>IF(IFERROR(SEARCH($J$1,AP2756),0)&gt;0,$J$1,"")</f>
        <v/>
      </c>
      <c r="K2756" s="4" t="str">
        <f>IF(IFERROR(SEARCH($K$1,AP2756),0)&gt;0,$K$1,"")</f>
        <v/>
      </c>
      <c r="L2756" s="4" t="str">
        <f>IF(IFERROR(SEARCH($L$1,AP2756),0)&gt;0,$L$1,"")</f>
        <v/>
      </c>
      <c r="M2756" s="4" t="str">
        <f>IF(IFERROR(SEARCH($M$1,AP2756),0)&gt;0,$M$1,"")</f>
        <v/>
      </c>
      <c r="N2756" s="4" t="str">
        <f>IF(IFERROR(SEARCH($N$1,AP2756),0)&gt;0,$N$1,"")</f>
        <v/>
      </c>
      <c r="O2756" s="4" t="str">
        <f>IF(IFERROR(SEARCH($O$1,AP2756),0)&gt;0,$O$1,"")</f>
        <v/>
      </c>
      <c r="P2756" s="4" t="str">
        <f>IF(IFERROR(SEARCH($P$1,AP2756),0)&gt;0,$P$1,"")</f>
        <v/>
      </c>
      <c r="Q2756" s="4" t="str">
        <f>IF(IFERROR(SEARCH($Q$1,AP2756),0)&gt;0,$Q$1,"")</f>
        <v/>
      </c>
      <c r="R2756" s="4" t="str">
        <f>IF(IFERROR(SEARCH($R$1,AP2756),0)&gt;0,$R$1,"")</f>
        <v/>
      </c>
      <c r="S2756" s="4" t="str">
        <f>IF(IFERROR(SEARCH($S$1,AP2756),0)&gt;0,$S$1,"")</f>
        <v/>
      </c>
      <c r="T2756" s="4" t="str">
        <f>IF(IFERROR(SEARCH($T$1,AP2756),0)&gt;0,$T$1,"")</f>
        <v/>
      </c>
      <c r="U2756" s="4" t="str">
        <f>IF(IFERROR(SEARCH($U$1,AP2756),0)&gt;0,$U$1,"")</f>
        <v/>
      </c>
      <c r="V2756" s="4" t="str">
        <f>IF(IFERROR(SEARCH($V$1,AP2756),0)&gt;0,$V$1,"")</f>
        <v/>
      </c>
      <c r="W2756" s="4" t="str">
        <f>IF(IFERROR(SEARCH($W$1,AP2756),0)&gt;0,$W$1,"")</f>
        <v/>
      </c>
      <c r="X2756" s="4" t="str">
        <f>IF(IFERROR(SEARCH($X$1,AP2756),0)&gt;0,$X$1,"")</f>
        <v/>
      </c>
      <c r="Y2756" s="4">
        <f>LEN(A2756)+LEN(B2756)+LEN(C2756)+LEN(D2756)+LEN(E2756)+LEN(F2756)+LEN(G2756)+LEN(H2756)+LEN(I2756)+LEN(J2756)+LEN(K2756)+LEN(L2756)+LEN(M2756)+LEN(N2756)+LEN(O2756)+LEN(P2756)+LEN(Q2756)+LEN(R2756)+LEN(S2756)+LEN(T2756)+LEN(U2756)+LEN(V2756)+LEN(W2756)+LEN(X2756)</f>
        <v>3</v>
      </c>
      <c r="Z2756" s="4" t="str">
        <f>IF(IFERROR(SEARCH($Z$1,AP2756),0)&gt;0,$Z$1,"")</f>
        <v>-</v>
      </c>
      <c r="AA2756" s="4" t="str">
        <f>IF(IFERROR(SEARCH($AA$1,AP2756),0)&gt;0,$AA$1,"")</f>
        <v/>
      </c>
      <c r="AB2756" s="4" t="str">
        <f>IF(IFERROR(SEARCH($AB$1,AP2756),0)&gt;0,$AB$1,"")</f>
        <v/>
      </c>
      <c r="AC2756" s="4" t="str">
        <f>IF(IFERROR(SEARCH($AC$1,AP2756),0)&gt;0,$AC$1,"")</f>
        <v/>
      </c>
      <c r="AD2756" s="4" t="str">
        <f>IF(IFERROR(SEARCH($AD$1,AP2756),0)&gt;0,$AD$1,"")</f>
        <v/>
      </c>
      <c r="AE2756" s="4" t="str">
        <f>IF(IFERROR(SEARCH($AE$1,AP2756),0)&gt;0,$AE$1,"")</f>
        <v/>
      </c>
      <c r="AF2756" s="4" t="str" cm="1">
        <f t="array" aca="1" ref="AF2756" ca="1">LEFT(AO2756,MATCH(FALSE,ISNUMBER(MID(AO2756,ROW(INDIRECT("1:"&amp;LEN(AO2756)+1)), 1) *1),0) -1)</f>
        <v>5</v>
      </c>
      <c r="AG2756" s="4">
        <f>LEN(AO2756)</f>
        <v>4</v>
      </c>
      <c r="AH2756" s="4">
        <f>LEN(AP2756)</f>
        <v>15</v>
      </c>
      <c r="AI2756" s="4">
        <f>AH2756-AG2756</f>
        <v>11</v>
      </c>
      <c r="AJ2756" s="4" t="str">
        <f>RIGHT(AP2756,4)</f>
        <v>5PCS</v>
      </c>
      <c r="AK2756" s="4" t="str">
        <f>RIGHT(AP2756,5)</f>
        <v>-5PCS</v>
      </c>
      <c r="AL2756" s="4" t="b">
        <f>AN2756=AN2757</f>
        <v>0</v>
      </c>
      <c r="AM2756" s="4" t="b">
        <f>LEFT(AP2756,2)=LEFT(AQ2756,2)</f>
        <v>0</v>
      </c>
      <c r="AN2756" s="5" t="str">
        <f>LEFT(AP2756,(AI2756-1))</f>
        <v>SNACK 2000</v>
      </c>
      <c r="AO2756" s="4" t="str">
        <f>IFERROR(RIGHT(AP2756,LEN(AP2756)-FIND("-",AP2756)),1)</f>
        <v>5PCS</v>
      </c>
      <c r="AP2756" t="s">
        <v>4619</v>
      </c>
      <c r="AR2756">
        <v>9000</v>
      </c>
      <c r="AS2756">
        <v>9000</v>
      </c>
      <c r="AT2756">
        <v>9000</v>
      </c>
    </row>
    <row r="2757" spans="1:46" x14ac:dyDescent="0.25">
      <c r="A2757" s="4" t="str">
        <f>IF(IFERROR(SEARCH($A$1,AP2757),0)&gt;0,$A$1,"")</f>
        <v>PCS</v>
      </c>
      <c r="B2757" s="4" t="str">
        <f>IF(IFERROR(SEARCH($B$1,AP2757),0)&gt;0,$B$1,"")</f>
        <v/>
      </c>
      <c r="C2757" s="4" t="str">
        <f>IF(IFERROR(SEARCH($C$1,AP2757),0)&gt;0,$C$1,"")</f>
        <v/>
      </c>
      <c r="D2757" s="4" t="str">
        <f>IF(IFERROR(SEARCH($D$1,AP2757),0)&gt;0,$D$1,"")</f>
        <v/>
      </c>
      <c r="E2757" s="4" t="str">
        <f>IF(IFERROR(SEARCH($E$1,AP2757),0)&gt;0,$E$1,"")</f>
        <v/>
      </c>
      <c r="F2757" s="4" t="str">
        <f>IF(IFERROR(SEARCH($F$1,AP2757),0)&gt;0,$F$1,"")</f>
        <v/>
      </c>
      <c r="G2757" s="4" t="str">
        <f>IF(IFERROR(SEARCH($G$1,AP2757),0)&gt;0,$G$1,"")</f>
        <v/>
      </c>
      <c r="H2757" s="4" t="str">
        <f>IF(IFERROR(SEARCH($H$1,AP2757),0)&gt;0,$H$1,"")</f>
        <v/>
      </c>
      <c r="I2757" s="4" t="str">
        <f>IF(IFERROR(SEARCH($I$1,AP2757),0)&gt;0,$I$1,"")</f>
        <v/>
      </c>
      <c r="J2757" s="4" t="str">
        <f>IF(IFERROR(SEARCH($J$1,AP2757),0)&gt;0,$J$1,"")</f>
        <v/>
      </c>
      <c r="K2757" s="4" t="str">
        <f>IF(IFERROR(SEARCH($K$1,AP2757),0)&gt;0,$K$1,"")</f>
        <v/>
      </c>
      <c r="L2757" s="4" t="str">
        <f>IF(IFERROR(SEARCH($L$1,AP2757),0)&gt;0,$L$1,"")</f>
        <v/>
      </c>
      <c r="M2757" s="4" t="str">
        <f>IF(IFERROR(SEARCH($M$1,AP2757),0)&gt;0,$M$1,"")</f>
        <v/>
      </c>
      <c r="N2757" s="4" t="str">
        <f>IF(IFERROR(SEARCH($N$1,AP2757),0)&gt;0,$N$1,"")</f>
        <v/>
      </c>
      <c r="O2757" s="4" t="str">
        <f>IF(IFERROR(SEARCH($O$1,AP2757),0)&gt;0,$O$1,"")</f>
        <v/>
      </c>
      <c r="P2757" s="4" t="str">
        <f>IF(IFERROR(SEARCH($P$1,AP2757),0)&gt;0,$P$1,"")</f>
        <v/>
      </c>
      <c r="Q2757" s="4" t="str">
        <f>IF(IFERROR(SEARCH($Q$1,AP2757),0)&gt;0,$Q$1,"")</f>
        <v/>
      </c>
      <c r="R2757" s="4" t="str">
        <f>IF(IFERROR(SEARCH($R$1,AP2757),0)&gt;0,$R$1,"")</f>
        <v/>
      </c>
      <c r="S2757" s="4" t="str">
        <f>IF(IFERROR(SEARCH($S$1,AP2757),0)&gt;0,$S$1,"")</f>
        <v/>
      </c>
      <c r="T2757" s="4" t="str">
        <f>IF(IFERROR(SEARCH($T$1,AP2757),0)&gt;0,$T$1,"")</f>
        <v/>
      </c>
      <c r="U2757" s="4" t="str">
        <f>IF(IFERROR(SEARCH($U$1,AP2757),0)&gt;0,$U$1,"")</f>
        <v/>
      </c>
      <c r="V2757" s="4" t="str">
        <f>IF(IFERROR(SEARCH($V$1,AP2757),0)&gt;0,$V$1,"")</f>
        <v/>
      </c>
      <c r="W2757" s="4" t="str">
        <f>IF(IFERROR(SEARCH($W$1,AP2757),0)&gt;0,$W$1,"")</f>
        <v/>
      </c>
      <c r="X2757" s="4" t="str">
        <f>IF(IFERROR(SEARCH($X$1,AP2757),0)&gt;0,$X$1,"")</f>
        <v/>
      </c>
      <c r="Y2757" s="4">
        <f>LEN(A2757)+LEN(B2757)+LEN(C2757)+LEN(D2757)+LEN(E2757)+LEN(F2757)+LEN(G2757)+LEN(H2757)+LEN(I2757)+LEN(J2757)+LEN(K2757)+LEN(L2757)+LEN(M2757)+LEN(N2757)+LEN(O2757)+LEN(P2757)+LEN(Q2757)+LEN(R2757)+LEN(S2757)+LEN(T2757)+LEN(U2757)+LEN(V2757)+LEN(W2757)+LEN(X2757)</f>
        <v>3</v>
      </c>
      <c r="Z2757" s="4" t="str">
        <f>IF(IFERROR(SEARCH($Z$1,AP2757),0)&gt;0,$Z$1,"")</f>
        <v>-</v>
      </c>
      <c r="AA2757" s="4" t="str">
        <f>IF(IFERROR(SEARCH($AA$1,AP2757),0)&gt;0,$AA$1,"")</f>
        <v/>
      </c>
      <c r="AB2757" s="4" t="str">
        <f>IF(IFERROR(SEARCH($AB$1,AP2757),0)&gt;0,$AB$1,"")</f>
        <v/>
      </c>
      <c r="AC2757" s="4" t="str">
        <f>IF(IFERROR(SEARCH($AC$1,AP2757),0)&gt;0,$AC$1,"")</f>
        <v/>
      </c>
      <c r="AD2757" s="4" t="str">
        <f>IF(IFERROR(SEARCH($AD$1,AP2757),0)&gt;0,$AD$1,"")</f>
        <v/>
      </c>
      <c r="AE2757" s="4" t="str">
        <f>IF(IFERROR(SEARCH($AE$1,AP2757),0)&gt;0,$AE$1,"")</f>
        <v/>
      </c>
      <c r="AF2757" s="4" t="str" cm="1">
        <f t="array" aca="1" ref="AF2757" ca="1">LEFT(AO2757,MATCH(FALSE,ISNUMBER(MID(AO2757,ROW(INDIRECT("1:"&amp;LEN(AO2757)+1)), 1) *1),0) -1)</f>
        <v>1</v>
      </c>
      <c r="AG2757" s="4">
        <f>LEN(AO2757)</f>
        <v>4</v>
      </c>
      <c r="AH2757" s="4">
        <f>LEN(AP2757)</f>
        <v>22</v>
      </c>
      <c r="AI2757" s="4">
        <f>AH2757-AG2757</f>
        <v>18</v>
      </c>
      <c r="AJ2757" s="4" t="str">
        <f>RIGHT(AP2757,4)</f>
        <v>1PCS</v>
      </c>
      <c r="AK2757" s="4" t="str">
        <f>RIGHT(AP2757,5)</f>
        <v>-1PCS</v>
      </c>
      <c r="AL2757" s="4" t="b">
        <f>AN2757=AN2758</f>
        <v>0</v>
      </c>
      <c r="AM2757" s="4" t="b">
        <f>LEFT(AP2757,2)=LEFT(AQ2757,2)</f>
        <v>0</v>
      </c>
      <c r="AN2757" s="5" t="str">
        <f>LEFT(AP2757,(AI2757-1))</f>
        <v>SNACK ECERAN 2000</v>
      </c>
      <c r="AO2757" s="4" t="str">
        <f>IFERROR(RIGHT(AP2757,LEN(AP2757)-FIND("-",AP2757)),1)</f>
        <v>1PCS</v>
      </c>
      <c r="AP2757" t="s">
        <v>6099</v>
      </c>
      <c r="AR2757">
        <v>2000</v>
      </c>
      <c r="AS2757">
        <v>2000</v>
      </c>
      <c r="AT2757">
        <v>2000</v>
      </c>
    </row>
    <row r="2758" spans="1:46" x14ac:dyDescent="0.25">
      <c r="A2758" s="4" t="str">
        <f>IF(IFERROR(SEARCH($A$1,AP2758),0)&gt;0,$A$1,"")</f>
        <v/>
      </c>
      <c r="B2758" s="4" t="str">
        <f>IF(IFERROR(SEARCH($B$1,AP2758),0)&gt;0,$B$1,"")</f>
        <v/>
      </c>
      <c r="C2758" s="4" t="str">
        <f>IF(IFERROR(SEARCH($C$1,AP2758),0)&gt;0,$C$1,"")</f>
        <v/>
      </c>
      <c r="D2758" s="4" t="str">
        <f>IF(IFERROR(SEARCH($D$1,AP2758),0)&gt;0,$D$1,"")</f>
        <v/>
      </c>
      <c r="E2758" s="4" t="str">
        <f>IF(IFERROR(SEARCH($E$1,AP2758),0)&gt;0,$E$1,"")</f>
        <v/>
      </c>
      <c r="F2758" s="4" t="str">
        <f>IF(IFERROR(SEARCH($F$1,AP2758),0)&gt;0,$F$1,"")</f>
        <v>PACK</v>
      </c>
      <c r="G2758" s="4" t="str">
        <f>IF(IFERROR(SEARCH($G$1,AP2758),0)&gt;0,$G$1,"")</f>
        <v/>
      </c>
      <c r="H2758" s="4" t="str">
        <f>IF(IFERROR(SEARCH($H$1,AP2758),0)&gt;0,$H$1,"")</f>
        <v/>
      </c>
      <c r="I2758" s="4" t="str">
        <f>IF(IFERROR(SEARCH($I$1,AP2758),0)&gt;0,$I$1,"")</f>
        <v/>
      </c>
      <c r="J2758" s="4" t="str">
        <f>IF(IFERROR(SEARCH($J$1,AP2758),0)&gt;0,$J$1,"")</f>
        <v/>
      </c>
      <c r="K2758" s="4" t="str">
        <f>IF(IFERROR(SEARCH($K$1,AP2758),0)&gt;0,$K$1,"")</f>
        <v/>
      </c>
      <c r="L2758" s="4" t="str">
        <f>IF(IFERROR(SEARCH($L$1,AP2758),0)&gt;0,$L$1,"")</f>
        <v/>
      </c>
      <c r="M2758" s="4" t="str">
        <f>IF(IFERROR(SEARCH($M$1,AP2758),0)&gt;0,$M$1,"")</f>
        <v/>
      </c>
      <c r="N2758" s="4" t="str">
        <f>IF(IFERROR(SEARCH($N$1,AP2758),0)&gt;0,$N$1,"")</f>
        <v/>
      </c>
      <c r="O2758" s="4" t="str">
        <f>IF(IFERROR(SEARCH($O$1,AP2758),0)&gt;0,$O$1,"")</f>
        <v/>
      </c>
      <c r="P2758" s="4" t="str">
        <f>IF(IFERROR(SEARCH($P$1,AP2758),0)&gt;0,$P$1,"")</f>
        <v>DUS</v>
      </c>
      <c r="Q2758" s="4" t="str">
        <f>IF(IFERROR(SEARCH($Q$1,AP2758),0)&gt;0,$Q$1,"")</f>
        <v/>
      </c>
      <c r="R2758" s="4" t="str">
        <f>IF(IFERROR(SEARCH($R$1,AP2758),0)&gt;0,$R$1,"")</f>
        <v/>
      </c>
      <c r="S2758" s="4" t="str">
        <f>IF(IFERROR(SEARCH($S$1,AP2758),0)&gt;0,$S$1,"")</f>
        <v/>
      </c>
      <c r="T2758" s="4" t="str">
        <f>IF(IFERROR(SEARCH($T$1,AP2758),0)&gt;0,$T$1,"")</f>
        <v/>
      </c>
      <c r="U2758" s="4" t="str">
        <f>IF(IFERROR(SEARCH($U$1,AP2758),0)&gt;0,$U$1,"")</f>
        <v/>
      </c>
      <c r="V2758" s="4" t="str">
        <f>IF(IFERROR(SEARCH($V$1,AP2758),0)&gt;0,$V$1,"")</f>
        <v/>
      </c>
      <c r="W2758" s="4" t="str">
        <f>IF(IFERROR(SEARCH($W$1,AP2758),0)&gt;0,$W$1,"")</f>
        <v/>
      </c>
      <c r="X2758" s="4" t="str">
        <f>IF(IFERROR(SEARCH($X$1,AP2758),0)&gt;0,$X$1,"")</f>
        <v/>
      </c>
      <c r="Y2758" s="4">
        <f>LEN(A2758)+LEN(B2758)+LEN(C2758)+LEN(D2758)+LEN(E2758)+LEN(F2758)+LEN(G2758)+LEN(H2758)+LEN(I2758)+LEN(J2758)+LEN(K2758)+LEN(L2758)+LEN(M2758)+LEN(N2758)+LEN(O2758)+LEN(P2758)+LEN(Q2758)+LEN(R2758)+LEN(S2758)+LEN(T2758)+LEN(U2758)+LEN(V2758)+LEN(W2758)+LEN(X2758)</f>
        <v>7</v>
      </c>
      <c r="Z2758" s="4" t="str">
        <f>IF(IFERROR(SEARCH($Z$1,AP2758),0)&gt;0,$Z$1,"")</f>
        <v>-</v>
      </c>
      <c r="AA2758" s="4" t="str">
        <f>IF(IFERROR(SEARCH($AA$1,AP2758),0)&gt;0,$AA$1,"")</f>
        <v>/</v>
      </c>
      <c r="AB2758" s="4" t="str">
        <f>IF(IFERROR(SEARCH($AB$1,AP2758),0)&gt;0,$AB$1,"")</f>
        <v/>
      </c>
      <c r="AC2758" s="4" t="str">
        <f>IF(IFERROR(SEARCH($AC$1,AP2758),0)&gt;0,$AC$1,"")</f>
        <v/>
      </c>
      <c r="AD2758" s="4" t="str">
        <f>IF(IFERROR(SEARCH($AD$1,AP2758),0)&gt;0,$AD$1,"")</f>
        <v/>
      </c>
      <c r="AE2758" s="4" t="str">
        <f>IF(IFERROR(SEARCH($AE$1,AP2758),0)&gt;0,$AE$1,"")</f>
        <v/>
      </c>
      <c r="AF2758" s="4" t="str" cm="1">
        <f t="array" aca="1" ref="AF2758" ca="1">LEFT(AO2758,MATCH(FALSE,ISNUMBER(MID(AO2758,ROW(INDIRECT("1:"&amp;LEN(AO2758)+1)), 1) *1),0) -1)</f>
        <v>10</v>
      </c>
      <c r="AG2758" s="4">
        <f>LEN(AO2758)</f>
        <v>10</v>
      </c>
      <c r="AH2758" s="4">
        <f>LEN(AP2758)</f>
        <v>34</v>
      </c>
      <c r="AI2758" s="4">
        <f>AH2758-AG2758</f>
        <v>24</v>
      </c>
      <c r="AJ2758" s="4" t="str">
        <f>RIGHT(AP2758,4)</f>
        <v>/DUS</v>
      </c>
      <c r="AK2758" s="4" t="str">
        <f>RIGHT(AP2758,5)</f>
        <v>K/DUS</v>
      </c>
      <c r="AL2758" s="4" t="b">
        <f>AN2758=AN2759</f>
        <v>1</v>
      </c>
      <c r="AM2758" s="4" t="b">
        <f>LEFT(AP2758,2)=LEFT(AQ2758,2)</f>
        <v>0</v>
      </c>
      <c r="AN2758" s="5" t="str">
        <f>LEFT(AP2758,(AI2758-1))</f>
        <v>SNACK OPTIMUS CHIP CHOP</v>
      </c>
      <c r="AO2758" s="4" t="str">
        <f>IFERROR(RIGHT(AP2758,LEN(AP2758)-FIND("-",AP2758)),1)</f>
        <v>10PACK/DUS</v>
      </c>
      <c r="AP2758" t="s">
        <v>4621</v>
      </c>
      <c r="AR2758">
        <v>84000</v>
      </c>
      <c r="AS2758">
        <v>84000</v>
      </c>
      <c r="AT2758">
        <v>82000</v>
      </c>
    </row>
    <row r="2759" spans="1:46" x14ac:dyDescent="0.25">
      <c r="A2759" s="4" t="str">
        <f>IF(IFERROR(SEARCH($A$1,AP2759),0)&gt;0,$A$1,"")</f>
        <v>PCS</v>
      </c>
      <c r="B2759" s="4" t="str">
        <f>IF(IFERROR(SEARCH($B$1,AP2759),0)&gt;0,$B$1,"")</f>
        <v/>
      </c>
      <c r="C2759" s="4" t="str">
        <f>IF(IFERROR(SEARCH($C$1,AP2759),0)&gt;0,$C$1,"")</f>
        <v/>
      </c>
      <c r="D2759" s="4" t="str">
        <f>IF(IFERROR(SEARCH($D$1,AP2759),0)&gt;0,$D$1,"")</f>
        <v/>
      </c>
      <c r="E2759" s="4" t="str">
        <f>IF(IFERROR(SEARCH($E$1,AP2759),0)&gt;0,$E$1,"")</f>
        <v/>
      </c>
      <c r="F2759" s="4" t="str">
        <f>IF(IFERROR(SEARCH($F$1,AP2759),0)&gt;0,$F$1,"")</f>
        <v>PACK</v>
      </c>
      <c r="G2759" s="4" t="str">
        <f>IF(IFERROR(SEARCH($G$1,AP2759),0)&gt;0,$G$1,"")</f>
        <v/>
      </c>
      <c r="H2759" s="4" t="str">
        <f>IF(IFERROR(SEARCH($H$1,AP2759),0)&gt;0,$H$1,"")</f>
        <v/>
      </c>
      <c r="I2759" s="4" t="str">
        <f>IF(IFERROR(SEARCH($I$1,AP2759),0)&gt;0,$I$1,"")</f>
        <v/>
      </c>
      <c r="J2759" s="4" t="str">
        <f>IF(IFERROR(SEARCH($J$1,AP2759),0)&gt;0,$J$1,"")</f>
        <v/>
      </c>
      <c r="K2759" s="4" t="str">
        <f>IF(IFERROR(SEARCH($K$1,AP2759),0)&gt;0,$K$1,"")</f>
        <v/>
      </c>
      <c r="L2759" s="4" t="str">
        <f>IF(IFERROR(SEARCH($L$1,AP2759),0)&gt;0,$L$1,"")</f>
        <v/>
      </c>
      <c r="M2759" s="4" t="str">
        <f>IF(IFERROR(SEARCH($M$1,AP2759),0)&gt;0,$M$1,"")</f>
        <v/>
      </c>
      <c r="N2759" s="4" t="str">
        <f>IF(IFERROR(SEARCH($N$1,AP2759),0)&gt;0,$N$1,"")</f>
        <v/>
      </c>
      <c r="O2759" s="4" t="str">
        <f>IF(IFERROR(SEARCH($O$1,AP2759),0)&gt;0,$O$1,"")</f>
        <v/>
      </c>
      <c r="P2759" s="4" t="str">
        <f>IF(IFERROR(SEARCH($P$1,AP2759),0)&gt;0,$P$1,"")</f>
        <v/>
      </c>
      <c r="Q2759" s="4" t="str">
        <f>IF(IFERROR(SEARCH($Q$1,AP2759),0)&gt;0,$Q$1,"")</f>
        <v/>
      </c>
      <c r="R2759" s="4" t="str">
        <f>IF(IFERROR(SEARCH($R$1,AP2759),0)&gt;0,$R$1,"")</f>
        <v/>
      </c>
      <c r="S2759" s="4" t="str">
        <f>IF(IFERROR(SEARCH($S$1,AP2759),0)&gt;0,$S$1,"")</f>
        <v/>
      </c>
      <c r="T2759" s="4" t="str">
        <f>IF(IFERROR(SEARCH($T$1,AP2759),0)&gt;0,$T$1,"")</f>
        <v/>
      </c>
      <c r="U2759" s="4" t="str">
        <f>IF(IFERROR(SEARCH($U$1,AP2759),0)&gt;0,$U$1,"")</f>
        <v/>
      </c>
      <c r="V2759" s="4" t="str">
        <f>IF(IFERROR(SEARCH($V$1,AP2759),0)&gt;0,$V$1,"")</f>
        <v/>
      </c>
      <c r="W2759" s="4" t="str">
        <f>IF(IFERROR(SEARCH($W$1,AP2759),0)&gt;0,$W$1,"")</f>
        <v/>
      </c>
      <c r="X2759" s="4" t="str">
        <f>IF(IFERROR(SEARCH($X$1,AP2759),0)&gt;0,$X$1,"")</f>
        <v/>
      </c>
      <c r="Y2759" s="4">
        <f>LEN(A2759)+LEN(B2759)+LEN(C2759)+LEN(D2759)+LEN(E2759)+LEN(F2759)+LEN(G2759)+LEN(H2759)+LEN(I2759)+LEN(J2759)+LEN(K2759)+LEN(L2759)+LEN(M2759)+LEN(N2759)+LEN(O2759)+LEN(P2759)+LEN(Q2759)+LEN(R2759)+LEN(S2759)+LEN(T2759)+LEN(U2759)+LEN(V2759)+LEN(W2759)+LEN(X2759)</f>
        <v>7</v>
      </c>
      <c r="Z2759" s="4" t="str">
        <f>IF(IFERROR(SEARCH($Z$1,AP2759),0)&gt;0,$Z$1,"")</f>
        <v>-</v>
      </c>
      <c r="AA2759" s="4" t="str">
        <f>IF(IFERROR(SEARCH($AA$1,AP2759),0)&gt;0,$AA$1,"")</f>
        <v>/</v>
      </c>
      <c r="AB2759" s="4" t="str">
        <f>IF(IFERROR(SEARCH($AB$1,AP2759),0)&gt;0,$AB$1,"")</f>
        <v/>
      </c>
      <c r="AC2759" s="4" t="str">
        <f>IF(IFERROR(SEARCH($AC$1,AP2759),0)&gt;0,$AC$1,"")</f>
        <v/>
      </c>
      <c r="AD2759" s="4" t="str">
        <f>IF(IFERROR(SEARCH($AD$1,AP2759),0)&gt;0,$AD$1,"")</f>
        <v/>
      </c>
      <c r="AE2759" s="4" t="str">
        <f>IF(IFERROR(SEARCH($AE$1,AP2759),0)&gt;0,$AE$1,"")</f>
        <v/>
      </c>
      <c r="AF2759" s="4" t="str" cm="1">
        <f t="array" aca="1" ref="AF2759" ca="1">LEFT(AO2759,MATCH(FALSE,ISNUMBER(MID(AO2759,ROW(INDIRECT("1:"&amp;LEN(AO2759)+1)), 1) *1),0) -1)</f>
        <v>10</v>
      </c>
      <c r="AG2759" s="4">
        <f>LEN(AO2759)</f>
        <v>10</v>
      </c>
      <c r="AH2759" s="4">
        <f>LEN(AP2759)</f>
        <v>34</v>
      </c>
      <c r="AI2759" s="4">
        <f>AH2759-AG2759</f>
        <v>24</v>
      </c>
      <c r="AJ2759" s="4" t="str">
        <f>RIGHT(AP2759,4)</f>
        <v>PACK</v>
      </c>
      <c r="AK2759" s="4" t="str">
        <f>RIGHT(AP2759,5)</f>
        <v>/PACK</v>
      </c>
      <c r="AL2759" s="4" t="b">
        <f>AN2759=AN2760</f>
        <v>1</v>
      </c>
      <c r="AM2759" s="4" t="b">
        <f>LEFT(AP2759,2)=LEFT(AQ2759,2)</f>
        <v>0</v>
      </c>
      <c r="AN2759" s="5" t="str">
        <f>LEFT(AP2759,(AI2759-1))</f>
        <v>SNACK OPTIMUS CHIP CHOP</v>
      </c>
      <c r="AO2759" s="4" t="str">
        <f>IFERROR(RIGHT(AP2759,LEN(AP2759)-FIND("-",AP2759)),1)</f>
        <v>10PCS/PACK</v>
      </c>
      <c r="AP2759" t="s">
        <v>4622</v>
      </c>
      <c r="AQ2759" s="1" t="s">
        <v>4623</v>
      </c>
      <c r="AR2759">
        <v>8500</v>
      </c>
      <c r="AS2759">
        <v>8500</v>
      </c>
      <c r="AT2759">
        <v>8200</v>
      </c>
    </row>
    <row r="2760" spans="1:46" x14ac:dyDescent="0.25">
      <c r="A2760" s="4" t="str">
        <f>IF(IFERROR(SEARCH($A$1,AP2760),0)&gt;0,$A$1,"")</f>
        <v>PCS</v>
      </c>
      <c r="B2760" s="4" t="str">
        <f>IF(IFERROR(SEARCH($B$1,AP2760),0)&gt;0,$B$1,"")</f>
        <v/>
      </c>
      <c r="C2760" s="4" t="str">
        <f>IF(IFERROR(SEARCH($C$1,AP2760),0)&gt;0,$C$1,"")</f>
        <v/>
      </c>
      <c r="D2760" s="4" t="str">
        <f>IF(IFERROR(SEARCH($D$1,AP2760),0)&gt;0,$D$1,"")</f>
        <v/>
      </c>
      <c r="E2760" s="4" t="str">
        <f>IF(IFERROR(SEARCH($E$1,AP2760),0)&gt;0,$E$1,"")</f>
        <v/>
      </c>
      <c r="F2760" s="4" t="str">
        <f>IF(IFERROR(SEARCH($F$1,AP2760),0)&gt;0,$F$1,"")</f>
        <v/>
      </c>
      <c r="G2760" s="4" t="str">
        <f>IF(IFERROR(SEARCH($G$1,AP2760),0)&gt;0,$G$1,"")</f>
        <v/>
      </c>
      <c r="H2760" s="4" t="str">
        <f>IF(IFERROR(SEARCH($H$1,AP2760),0)&gt;0,$H$1,"")</f>
        <v/>
      </c>
      <c r="I2760" s="4" t="str">
        <f>IF(IFERROR(SEARCH($I$1,AP2760),0)&gt;0,$I$1,"")</f>
        <v/>
      </c>
      <c r="J2760" s="4" t="str">
        <f>IF(IFERROR(SEARCH($J$1,AP2760),0)&gt;0,$J$1,"")</f>
        <v/>
      </c>
      <c r="K2760" s="4" t="str">
        <f>IF(IFERROR(SEARCH($K$1,AP2760),0)&gt;0,$K$1,"")</f>
        <v/>
      </c>
      <c r="L2760" s="4" t="str">
        <f>IF(IFERROR(SEARCH($L$1,AP2760),0)&gt;0,$L$1,"")</f>
        <v/>
      </c>
      <c r="M2760" s="4" t="str">
        <f>IF(IFERROR(SEARCH($M$1,AP2760),0)&gt;0,$M$1,"")</f>
        <v/>
      </c>
      <c r="N2760" s="4" t="str">
        <f>IF(IFERROR(SEARCH($N$1,AP2760),0)&gt;0,$N$1,"")</f>
        <v/>
      </c>
      <c r="O2760" s="4" t="str">
        <f>IF(IFERROR(SEARCH($O$1,AP2760),0)&gt;0,$O$1,"")</f>
        <v/>
      </c>
      <c r="P2760" s="4" t="str">
        <f>IF(IFERROR(SEARCH($P$1,AP2760),0)&gt;0,$P$1,"")</f>
        <v/>
      </c>
      <c r="Q2760" s="4" t="str">
        <f>IF(IFERROR(SEARCH($Q$1,AP2760),0)&gt;0,$Q$1,"")</f>
        <v/>
      </c>
      <c r="R2760" s="4" t="str">
        <f>IF(IFERROR(SEARCH($R$1,AP2760),0)&gt;0,$R$1,"")</f>
        <v/>
      </c>
      <c r="S2760" s="4" t="str">
        <f>IF(IFERROR(SEARCH($S$1,AP2760),0)&gt;0,$S$1,"")</f>
        <v/>
      </c>
      <c r="T2760" s="4" t="str">
        <f>IF(IFERROR(SEARCH($T$1,AP2760),0)&gt;0,$T$1,"")</f>
        <v/>
      </c>
      <c r="U2760" s="4" t="str">
        <f>IF(IFERROR(SEARCH($U$1,AP2760),0)&gt;0,$U$1,"")</f>
        <v/>
      </c>
      <c r="V2760" s="4" t="str">
        <f>IF(IFERROR(SEARCH($V$1,AP2760),0)&gt;0,$V$1,"")</f>
        <v/>
      </c>
      <c r="W2760" s="4" t="str">
        <f>IF(IFERROR(SEARCH($W$1,AP2760),0)&gt;0,$W$1,"")</f>
        <v/>
      </c>
      <c r="X2760" s="4" t="str">
        <f>IF(IFERROR(SEARCH($X$1,AP2760),0)&gt;0,$X$1,"")</f>
        <v/>
      </c>
      <c r="Y2760" s="4">
        <f>LEN(A2760)+LEN(B2760)+LEN(C2760)+LEN(D2760)+LEN(E2760)+LEN(F2760)+LEN(G2760)+LEN(H2760)+LEN(I2760)+LEN(J2760)+LEN(K2760)+LEN(L2760)+LEN(M2760)+LEN(N2760)+LEN(O2760)+LEN(P2760)+LEN(Q2760)+LEN(R2760)+LEN(S2760)+LEN(T2760)+LEN(U2760)+LEN(V2760)+LEN(W2760)+LEN(X2760)</f>
        <v>3</v>
      </c>
      <c r="Z2760" s="4" t="str">
        <f>IF(IFERROR(SEARCH($Z$1,AP2760),0)&gt;0,$Z$1,"")</f>
        <v>-</v>
      </c>
      <c r="AA2760" s="4" t="str">
        <f>IF(IFERROR(SEARCH($AA$1,AP2760),0)&gt;0,$AA$1,"")</f>
        <v/>
      </c>
      <c r="AB2760" s="4" t="str">
        <f>IF(IFERROR(SEARCH($AB$1,AP2760),0)&gt;0,$AB$1,"")</f>
        <v/>
      </c>
      <c r="AC2760" s="4" t="str">
        <f>IF(IFERROR(SEARCH($AC$1,AP2760),0)&gt;0,$AC$1,"")</f>
        <v/>
      </c>
      <c r="AD2760" s="4" t="str">
        <f>IF(IFERROR(SEARCH($AD$1,AP2760),0)&gt;0,$AD$1,"")</f>
        <v/>
      </c>
      <c r="AE2760" s="4" t="str">
        <f>IF(IFERROR(SEARCH($AE$1,AP2760),0)&gt;0,$AE$1,"")</f>
        <v/>
      </c>
      <c r="AF2760" s="4" t="str" cm="1">
        <f t="array" aca="1" ref="AF2760" ca="1">LEFT(AO2760,MATCH(FALSE,ISNUMBER(MID(AO2760,ROW(INDIRECT("1:"&amp;LEN(AO2760)+1)), 1) *1),0) -1)</f>
        <v>1</v>
      </c>
      <c r="AG2760" s="4">
        <f>LEN(AO2760)</f>
        <v>4</v>
      </c>
      <c r="AH2760" s="4">
        <f>LEN(AP2760)</f>
        <v>28</v>
      </c>
      <c r="AI2760" s="4">
        <f>AH2760-AG2760</f>
        <v>24</v>
      </c>
      <c r="AJ2760" s="4" t="str">
        <f>RIGHT(AP2760,4)</f>
        <v>1PCS</v>
      </c>
      <c r="AK2760" s="4" t="str">
        <f>RIGHT(AP2760,5)</f>
        <v>-1PCS</v>
      </c>
      <c r="AL2760" s="4" t="b">
        <f>AN2760=AN2761</f>
        <v>0</v>
      </c>
      <c r="AM2760" s="4" t="b">
        <f>LEFT(AP2760,2)=LEFT(AQ2760,2)</f>
        <v>0</v>
      </c>
      <c r="AN2760" s="5" t="str">
        <f>LEFT(AP2760,(AI2760-1))</f>
        <v>SNACK OPTIMUS CHIP CHOP</v>
      </c>
      <c r="AO2760" s="4" t="str">
        <f>IFERROR(RIGHT(AP2760,LEN(AP2760)-FIND("-",AP2760)),1)</f>
        <v>1PCS</v>
      </c>
      <c r="AP2760" t="s">
        <v>4624</v>
      </c>
      <c r="AR2760">
        <v>1000</v>
      </c>
      <c r="AS2760">
        <v>1000</v>
      </c>
      <c r="AT2760">
        <v>820</v>
      </c>
    </row>
    <row r="2761" spans="1:46" x14ac:dyDescent="0.25">
      <c r="A2761" s="4" t="str">
        <f>IF(IFERROR(SEARCH($A$1,AP2761),0)&gt;0,$A$1,"")</f>
        <v/>
      </c>
      <c r="B2761" s="4" t="str">
        <f>IF(IFERROR(SEARCH($B$1,AP2761),0)&gt;0,$B$1,"")</f>
        <v/>
      </c>
      <c r="C2761" s="4" t="str">
        <f>IF(IFERROR(SEARCH($C$1,AP2761),0)&gt;0,$C$1,"")</f>
        <v/>
      </c>
      <c r="D2761" s="4" t="str">
        <f>IF(IFERROR(SEARCH($D$1,AP2761),0)&gt;0,$D$1,"")</f>
        <v/>
      </c>
      <c r="E2761" s="4" t="str">
        <f>IF(IFERROR(SEARCH($E$1,AP2761),0)&gt;0,$E$1,"")</f>
        <v/>
      </c>
      <c r="F2761" s="4" t="str">
        <f>IF(IFERROR(SEARCH($F$1,AP2761),0)&gt;0,$F$1,"")</f>
        <v>PACK</v>
      </c>
      <c r="G2761" s="4" t="str">
        <f>IF(IFERROR(SEARCH($G$1,AP2761),0)&gt;0,$G$1,"")</f>
        <v/>
      </c>
      <c r="H2761" s="4" t="str">
        <f>IF(IFERROR(SEARCH($H$1,AP2761),0)&gt;0,$H$1,"")</f>
        <v/>
      </c>
      <c r="I2761" s="4" t="str">
        <f>IF(IFERROR(SEARCH($I$1,AP2761),0)&gt;0,$I$1,"")</f>
        <v/>
      </c>
      <c r="J2761" s="4" t="str">
        <f>IF(IFERROR(SEARCH($J$1,AP2761),0)&gt;0,$J$1,"")</f>
        <v/>
      </c>
      <c r="K2761" s="4" t="str">
        <f>IF(IFERROR(SEARCH($K$1,AP2761),0)&gt;0,$K$1,"")</f>
        <v/>
      </c>
      <c r="L2761" s="4" t="str">
        <f>IF(IFERROR(SEARCH($L$1,AP2761),0)&gt;0,$L$1,"")</f>
        <v/>
      </c>
      <c r="M2761" s="4" t="str">
        <f>IF(IFERROR(SEARCH($M$1,AP2761),0)&gt;0,$M$1,"")</f>
        <v/>
      </c>
      <c r="N2761" s="4" t="str">
        <f>IF(IFERROR(SEARCH($N$1,AP2761),0)&gt;0,$N$1,"")</f>
        <v/>
      </c>
      <c r="O2761" s="4" t="str">
        <f>IF(IFERROR(SEARCH($O$1,AP2761),0)&gt;0,$O$1,"")</f>
        <v/>
      </c>
      <c r="P2761" s="4" t="str">
        <f>IF(IFERROR(SEARCH($P$1,AP2761),0)&gt;0,$P$1,"")</f>
        <v/>
      </c>
      <c r="Q2761" s="4" t="str">
        <f>IF(IFERROR(SEARCH($Q$1,AP2761),0)&gt;0,$Q$1,"")</f>
        <v/>
      </c>
      <c r="R2761" s="4" t="str">
        <f>IF(IFERROR(SEARCH($R$1,AP2761),0)&gt;0,$R$1,"")</f>
        <v/>
      </c>
      <c r="S2761" s="4" t="str">
        <f>IF(IFERROR(SEARCH($S$1,AP2761),0)&gt;0,$S$1,"")</f>
        <v/>
      </c>
      <c r="T2761" s="4" t="str">
        <f>IF(IFERROR(SEARCH($T$1,AP2761),0)&gt;0,$T$1,"")</f>
        <v/>
      </c>
      <c r="U2761" s="4" t="str">
        <f>IF(IFERROR(SEARCH($U$1,AP2761),0)&gt;0,$U$1,"")</f>
        <v/>
      </c>
      <c r="V2761" s="4" t="str">
        <f>IF(IFERROR(SEARCH($V$1,AP2761),0)&gt;0,$V$1,"")</f>
        <v/>
      </c>
      <c r="W2761" s="4" t="str">
        <f>IF(IFERROR(SEARCH($W$1,AP2761),0)&gt;0,$W$1,"")</f>
        <v/>
      </c>
      <c r="X2761" s="4" t="str">
        <f>IF(IFERROR(SEARCH($X$1,AP2761),0)&gt;0,$X$1,"")</f>
        <v/>
      </c>
      <c r="Y2761" s="4">
        <f>LEN(A2761)+LEN(B2761)+LEN(C2761)+LEN(D2761)+LEN(E2761)+LEN(F2761)+LEN(G2761)+LEN(H2761)+LEN(I2761)+LEN(J2761)+LEN(K2761)+LEN(L2761)+LEN(M2761)+LEN(N2761)+LEN(O2761)+LEN(P2761)+LEN(Q2761)+LEN(R2761)+LEN(S2761)+LEN(T2761)+LEN(U2761)+LEN(V2761)+LEN(W2761)+LEN(X2761)</f>
        <v>4</v>
      </c>
      <c r="Z2761" s="4" t="str">
        <f>IF(IFERROR(SEARCH($Z$1,AP2761),0)&gt;0,$Z$1,"")</f>
        <v>-</v>
      </c>
      <c r="AA2761" s="4" t="str">
        <f>IF(IFERROR(SEARCH($AA$1,AP2761),0)&gt;0,$AA$1,"")</f>
        <v/>
      </c>
      <c r="AB2761" s="4" t="str">
        <f>IF(IFERROR(SEARCH($AB$1,AP2761),0)&gt;0,$AB$1,"")</f>
        <v/>
      </c>
      <c r="AC2761" s="4" t="str">
        <f>IF(IFERROR(SEARCH($AC$1,AP2761),0)&gt;0,$AC$1,"")</f>
        <v/>
      </c>
      <c r="AD2761" s="4" t="str">
        <f>IF(IFERROR(SEARCH($AD$1,AP2761),0)&gt;0,$AD$1,"")</f>
        <v/>
      </c>
      <c r="AE2761" s="4" t="str">
        <f>IF(IFERROR(SEARCH($AE$1,AP2761),0)&gt;0,$AE$1,"")</f>
        <v/>
      </c>
      <c r="AF2761" s="4" t="str" cm="1">
        <f t="array" aca="1" ref="AF2761" ca="1">LEFT(AO2761,MATCH(FALSE,ISNUMBER(MID(AO2761,ROW(INDIRECT("1:"&amp;LEN(AO2761)+1)), 1) *1),0) -1)</f>
        <v>1</v>
      </c>
      <c r="AG2761" s="4">
        <f>LEN(AO2761)</f>
        <v>5</v>
      </c>
      <c r="AH2761" s="4">
        <f>LEN(AP2761)</f>
        <v>30</v>
      </c>
      <c r="AI2761" s="4">
        <f>AH2761-AG2761</f>
        <v>25</v>
      </c>
      <c r="AJ2761" s="4" t="str">
        <f>RIGHT(AP2761,4)</f>
        <v>PACK</v>
      </c>
      <c r="AK2761" s="4" t="str">
        <f>RIGHT(AP2761,5)</f>
        <v>1PACK</v>
      </c>
      <c r="AL2761" s="4" t="b">
        <f>AN2761=AN2762</f>
        <v>0</v>
      </c>
      <c r="AM2761" s="4" t="b">
        <f>LEFT(AP2761,2)=LEFT(AQ2761,2)</f>
        <v>0</v>
      </c>
      <c r="AN2761" s="5" t="str">
        <f>LEFT(AP2761,(AI2761-1))</f>
        <v>SNACKIT MARSHMALLOW BIRU</v>
      </c>
      <c r="AO2761" s="4" t="str">
        <f>IFERROR(RIGHT(AP2761,LEN(AP2761)-FIND("-",AP2761)),1)</f>
        <v>1PACK</v>
      </c>
      <c r="AP2761" t="s">
        <v>4627</v>
      </c>
      <c r="AQ2761" s="1" t="s">
        <v>4628</v>
      </c>
      <c r="AR2761">
        <v>9000</v>
      </c>
      <c r="AS2761">
        <v>9000</v>
      </c>
      <c r="AT2761">
        <v>8500</v>
      </c>
    </row>
    <row r="2762" spans="1:46" x14ac:dyDescent="0.25">
      <c r="A2762" s="4" t="str">
        <f>IF(IFERROR(SEARCH($A$1,AP2762),0)&gt;0,$A$1,"")</f>
        <v/>
      </c>
      <c r="B2762" s="4" t="str">
        <f>IF(IFERROR(SEARCH($B$1,AP2762),0)&gt;0,$B$1,"")</f>
        <v/>
      </c>
      <c r="C2762" s="4" t="str">
        <f>IF(IFERROR(SEARCH($C$1,AP2762),0)&gt;0,$C$1,"")</f>
        <v/>
      </c>
      <c r="D2762" s="4" t="str">
        <f>IF(IFERROR(SEARCH($D$1,AP2762),0)&gt;0,$D$1,"")</f>
        <v/>
      </c>
      <c r="E2762" s="4" t="str">
        <f>IF(IFERROR(SEARCH($E$1,AP2762),0)&gt;0,$E$1,"")</f>
        <v/>
      </c>
      <c r="F2762" s="4" t="str">
        <f>IF(IFERROR(SEARCH($F$1,AP2762),0)&gt;0,$F$1,"")</f>
        <v/>
      </c>
      <c r="G2762" s="4" t="str">
        <f>IF(IFERROR(SEARCH($G$1,AP2762),0)&gt;0,$G$1,"")</f>
        <v/>
      </c>
      <c r="H2762" s="4" t="str">
        <f>IF(IFERROR(SEARCH($H$1,AP2762),0)&gt;0,$H$1,"")</f>
        <v/>
      </c>
      <c r="I2762" s="4" t="str">
        <f>IF(IFERROR(SEARCH($I$1,AP2762),0)&gt;0,$I$1,"")</f>
        <v/>
      </c>
      <c r="J2762" s="4" t="str">
        <f>IF(IFERROR(SEARCH($J$1,AP2762),0)&gt;0,$J$1,"")</f>
        <v/>
      </c>
      <c r="K2762" s="4" t="str">
        <f>IF(IFERROR(SEARCH($K$1,AP2762),0)&gt;0,$K$1,"")</f>
        <v/>
      </c>
      <c r="L2762" s="4" t="str">
        <f>IF(IFERROR(SEARCH($L$1,AP2762),0)&gt;0,$L$1,"")</f>
        <v/>
      </c>
      <c r="M2762" s="4" t="str">
        <f>IF(IFERROR(SEARCH($M$1,AP2762),0)&gt;0,$M$1,"")</f>
        <v/>
      </c>
      <c r="N2762" s="4" t="str">
        <f>IF(IFERROR(SEARCH($N$1,AP2762),0)&gt;0,$N$1,"")</f>
        <v/>
      </c>
      <c r="O2762" s="4" t="str">
        <f>IF(IFERROR(SEARCH($O$1,AP2762),0)&gt;0,$O$1,"")</f>
        <v/>
      </c>
      <c r="P2762" s="4" t="str">
        <f>IF(IFERROR(SEARCH($P$1,AP2762),0)&gt;0,$P$1,"")</f>
        <v>DUS</v>
      </c>
      <c r="Q2762" s="4" t="str">
        <f>IF(IFERROR(SEARCH($Q$1,AP2762),0)&gt;0,$Q$1,"")</f>
        <v/>
      </c>
      <c r="R2762" s="4" t="str">
        <f>IF(IFERROR(SEARCH($R$1,AP2762),0)&gt;0,$R$1,"")</f>
        <v/>
      </c>
      <c r="S2762" s="4" t="str">
        <f>IF(IFERROR(SEARCH($S$1,AP2762),0)&gt;0,$S$1,"")</f>
        <v/>
      </c>
      <c r="T2762" s="4" t="str">
        <f>IF(IFERROR(SEARCH($T$1,AP2762),0)&gt;0,$T$1,"")</f>
        <v/>
      </c>
      <c r="U2762" s="4" t="str">
        <f>IF(IFERROR(SEARCH($U$1,AP2762),0)&gt;0,$U$1,"")</f>
        <v/>
      </c>
      <c r="V2762" s="4" t="str">
        <f>IF(IFERROR(SEARCH($V$1,AP2762),0)&gt;0,$V$1,"")</f>
        <v/>
      </c>
      <c r="W2762" s="4" t="str">
        <f>IF(IFERROR(SEARCH($W$1,AP2762),0)&gt;0,$W$1,"")</f>
        <v/>
      </c>
      <c r="X2762" s="4" t="str">
        <f>IF(IFERROR(SEARCH($X$1,AP2762),0)&gt;0,$X$1,"")</f>
        <v/>
      </c>
      <c r="Y2762" s="4">
        <f>LEN(A2762)+LEN(B2762)+LEN(C2762)+LEN(D2762)+LEN(E2762)+LEN(F2762)+LEN(G2762)+LEN(H2762)+LEN(I2762)+LEN(J2762)+LEN(K2762)+LEN(L2762)+LEN(M2762)+LEN(N2762)+LEN(O2762)+LEN(P2762)+LEN(Q2762)+LEN(R2762)+LEN(S2762)+LEN(T2762)+LEN(U2762)+LEN(V2762)+LEN(W2762)+LEN(X2762)</f>
        <v>3</v>
      </c>
      <c r="Z2762" s="4" t="str">
        <f>IF(IFERROR(SEARCH($Z$1,AP2762),0)&gt;0,$Z$1,"")</f>
        <v>-</v>
      </c>
      <c r="AA2762" s="4" t="str">
        <f>IF(IFERROR(SEARCH($AA$1,AP2762),0)&gt;0,$AA$1,"")</f>
        <v/>
      </c>
      <c r="AB2762" s="4" t="str">
        <f>IF(IFERROR(SEARCH($AB$1,AP2762),0)&gt;0,$AB$1,"")</f>
        <v/>
      </c>
      <c r="AC2762" s="4" t="str">
        <f>IF(IFERROR(SEARCH($AC$1,AP2762),0)&gt;0,$AC$1,"")</f>
        <v/>
      </c>
      <c r="AD2762" s="4" t="str">
        <f>IF(IFERROR(SEARCH($AD$1,AP2762),0)&gt;0,$AD$1,"")</f>
        <v/>
      </c>
      <c r="AE2762" s="4" t="str">
        <f>IF(IFERROR(SEARCH($AE$1,AP2762),0)&gt;0,$AE$1,"")</f>
        <v/>
      </c>
      <c r="AF2762" s="4" t="str" cm="1">
        <f t="array" aca="1" ref="AF2762" ca="1">LEFT(AO2762,MATCH(FALSE,ISNUMBER(MID(AO2762,ROW(INDIRECT("1:"&amp;LEN(AO2762)+1)), 1) *1),0) -1)</f>
        <v>1</v>
      </c>
      <c r="AG2762" s="4">
        <f>LEN(AO2762)</f>
        <v>4</v>
      </c>
      <c r="AH2762" s="4">
        <f>LEN(AP2762)</f>
        <v>34</v>
      </c>
      <c r="AI2762" s="4">
        <f>AH2762-AG2762</f>
        <v>30</v>
      </c>
      <c r="AJ2762" s="4" t="str">
        <f>RIGHT(AP2762,4)</f>
        <v>1DUS</v>
      </c>
      <c r="AK2762" s="4" t="str">
        <f>RIGHT(AP2762,5)</f>
        <v>-1DUS</v>
      </c>
      <c r="AL2762" s="4" t="b">
        <f>AN2762=AN2763</f>
        <v>1</v>
      </c>
      <c r="AM2762" s="4" t="b">
        <f>LEFT(AP2762,2)=LEFT(AQ2762,2)</f>
        <v>0</v>
      </c>
      <c r="AN2762" s="5" t="str">
        <f>LEFT(AP2762,(AI2762-1))</f>
        <v>SNACKIT MARSHMALLOW BIRU 2000</v>
      </c>
      <c r="AO2762" s="4" t="str">
        <f>IFERROR(RIGHT(AP2762,LEN(AP2762)-FIND("-",AP2762)),1)</f>
        <v>1DUS</v>
      </c>
      <c r="AP2762" t="s">
        <v>5775</v>
      </c>
      <c r="AR2762">
        <v>102000</v>
      </c>
      <c r="AS2762">
        <v>102000</v>
      </c>
      <c r="AT2762">
        <v>99900</v>
      </c>
    </row>
    <row r="2763" spans="1:46" x14ac:dyDescent="0.25">
      <c r="A2763" s="4" t="str">
        <f>IF(IFERROR(SEARCH($A$1,AP2763),0)&gt;0,$A$1,"")</f>
        <v/>
      </c>
      <c r="B2763" s="4" t="str">
        <f>IF(IFERROR(SEARCH($B$1,AP2763),0)&gt;0,$B$1,"")</f>
        <v/>
      </c>
      <c r="C2763" s="4" t="str">
        <f>IF(IFERROR(SEARCH($C$1,AP2763),0)&gt;0,$C$1,"")</f>
        <v/>
      </c>
      <c r="D2763" s="4" t="str">
        <f>IF(IFERROR(SEARCH($D$1,AP2763),0)&gt;0,$D$1,"")</f>
        <v/>
      </c>
      <c r="E2763" s="4" t="str">
        <f>IF(IFERROR(SEARCH($E$1,AP2763),0)&gt;0,$E$1,"")</f>
        <v/>
      </c>
      <c r="F2763" s="4" t="str">
        <f>IF(IFERROR(SEARCH($F$1,AP2763),0)&gt;0,$F$1,"")</f>
        <v>PACK</v>
      </c>
      <c r="G2763" s="4" t="str">
        <f>IF(IFERROR(SEARCH($G$1,AP2763),0)&gt;0,$G$1,"")</f>
        <v/>
      </c>
      <c r="H2763" s="4" t="str">
        <f>IF(IFERROR(SEARCH($H$1,AP2763),0)&gt;0,$H$1,"")</f>
        <v/>
      </c>
      <c r="I2763" s="4" t="str">
        <f>IF(IFERROR(SEARCH($I$1,AP2763),0)&gt;0,$I$1,"")</f>
        <v/>
      </c>
      <c r="J2763" s="4" t="str">
        <f>IF(IFERROR(SEARCH($J$1,AP2763),0)&gt;0,$J$1,"")</f>
        <v/>
      </c>
      <c r="K2763" s="4" t="str">
        <f>IF(IFERROR(SEARCH($K$1,AP2763),0)&gt;0,$K$1,"")</f>
        <v/>
      </c>
      <c r="L2763" s="4" t="str">
        <f>IF(IFERROR(SEARCH($L$1,AP2763),0)&gt;0,$L$1,"")</f>
        <v/>
      </c>
      <c r="M2763" s="4" t="str">
        <f>IF(IFERROR(SEARCH($M$1,AP2763),0)&gt;0,$M$1,"")</f>
        <v/>
      </c>
      <c r="N2763" s="4" t="str">
        <f>IF(IFERROR(SEARCH($N$1,AP2763),0)&gt;0,$N$1,"")</f>
        <v/>
      </c>
      <c r="O2763" s="4" t="str">
        <f>IF(IFERROR(SEARCH($O$1,AP2763),0)&gt;0,$O$1,"")</f>
        <v/>
      </c>
      <c r="P2763" s="4" t="str">
        <f>IF(IFERROR(SEARCH($P$1,AP2763),0)&gt;0,$P$1,"")</f>
        <v/>
      </c>
      <c r="Q2763" s="4" t="str">
        <f>IF(IFERROR(SEARCH($Q$1,AP2763),0)&gt;0,$Q$1,"")</f>
        <v/>
      </c>
      <c r="R2763" s="4" t="str">
        <f>IF(IFERROR(SEARCH($R$1,AP2763),0)&gt;0,$R$1,"")</f>
        <v/>
      </c>
      <c r="S2763" s="4" t="str">
        <f>IF(IFERROR(SEARCH($S$1,AP2763),0)&gt;0,$S$1,"")</f>
        <v/>
      </c>
      <c r="T2763" s="4" t="str">
        <f>IF(IFERROR(SEARCH($T$1,AP2763),0)&gt;0,$T$1,"")</f>
        <v/>
      </c>
      <c r="U2763" s="4" t="str">
        <f>IF(IFERROR(SEARCH($U$1,AP2763),0)&gt;0,$U$1,"")</f>
        <v/>
      </c>
      <c r="V2763" s="4" t="str">
        <f>IF(IFERROR(SEARCH($V$1,AP2763),0)&gt;0,$V$1,"")</f>
        <v/>
      </c>
      <c r="W2763" s="4" t="str">
        <f>IF(IFERROR(SEARCH($W$1,AP2763),0)&gt;0,$W$1,"")</f>
        <v/>
      </c>
      <c r="X2763" s="4" t="str">
        <f>IF(IFERROR(SEARCH($X$1,AP2763),0)&gt;0,$X$1,"")</f>
        <v/>
      </c>
      <c r="Y2763" s="4">
        <f>LEN(A2763)+LEN(B2763)+LEN(C2763)+LEN(D2763)+LEN(E2763)+LEN(F2763)+LEN(G2763)+LEN(H2763)+LEN(I2763)+LEN(J2763)+LEN(K2763)+LEN(L2763)+LEN(M2763)+LEN(N2763)+LEN(O2763)+LEN(P2763)+LEN(Q2763)+LEN(R2763)+LEN(S2763)+LEN(T2763)+LEN(U2763)+LEN(V2763)+LEN(W2763)+LEN(X2763)</f>
        <v>4</v>
      </c>
      <c r="Z2763" s="4" t="str">
        <f>IF(IFERROR(SEARCH($Z$1,AP2763),0)&gt;0,$Z$1,"")</f>
        <v>-</v>
      </c>
      <c r="AA2763" s="4" t="str">
        <f>IF(IFERROR(SEARCH($AA$1,AP2763),0)&gt;0,$AA$1,"")</f>
        <v/>
      </c>
      <c r="AB2763" s="4" t="str">
        <f>IF(IFERROR(SEARCH($AB$1,AP2763),0)&gt;0,$AB$1,"")</f>
        <v/>
      </c>
      <c r="AC2763" s="4" t="str">
        <f>IF(IFERROR(SEARCH($AC$1,AP2763),0)&gt;0,$AC$1,"")</f>
        <v/>
      </c>
      <c r="AD2763" s="4" t="str">
        <f>IF(IFERROR(SEARCH($AD$1,AP2763),0)&gt;0,$AD$1,"")</f>
        <v/>
      </c>
      <c r="AE2763" s="4" t="str">
        <f>IF(IFERROR(SEARCH($AE$1,AP2763),0)&gt;0,$AE$1,"")</f>
        <v/>
      </c>
      <c r="AF2763" s="4" t="str" cm="1">
        <f t="array" aca="1" ref="AF2763" ca="1">LEFT(AO2763,MATCH(FALSE,ISNUMBER(MID(AO2763,ROW(INDIRECT("1:"&amp;LEN(AO2763)+1)), 1) *1),0) -1)</f>
        <v>1</v>
      </c>
      <c r="AG2763" s="4">
        <f>LEN(AO2763)</f>
        <v>5</v>
      </c>
      <c r="AH2763" s="4">
        <f>LEN(AP2763)</f>
        <v>35</v>
      </c>
      <c r="AI2763" s="4">
        <f>AH2763-AG2763</f>
        <v>30</v>
      </c>
      <c r="AJ2763" s="4" t="str">
        <f>RIGHT(AP2763,4)</f>
        <v>PACK</v>
      </c>
      <c r="AK2763" s="4" t="str">
        <f>RIGHT(AP2763,5)</f>
        <v>1PACK</v>
      </c>
      <c r="AL2763" s="4" t="b">
        <f>AN2763=AN2764</f>
        <v>0</v>
      </c>
      <c r="AM2763" s="4" t="b">
        <f>LEFT(AP2763,2)=LEFT(AQ2763,2)</f>
        <v>0</v>
      </c>
      <c r="AN2763" s="5" t="str">
        <f>LEFT(AP2763,(AI2763-1))</f>
        <v>SNACKIT MARSHMALLOW BIRU 2000</v>
      </c>
      <c r="AO2763" s="4" t="str">
        <f>IFERROR(RIGHT(AP2763,LEN(AP2763)-FIND("-",AP2763)),1)</f>
        <v>1PACK</v>
      </c>
      <c r="AP2763" t="s">
        <v>5776</v>
      </c>
      <c r="AR2763">
        <v>17500</v>
      </c>
      <c r="AS2763">
        <v>17500</v>
      </c>
      <c r="AT2763">
        <v>16650</v>
      </c>
    </row>
    <row r="2764" spans="1:46" x14ac:dyDescent="0.25">
      <c r="A2764" s="4" t="str">
        <f>IF(IFERROR(SEARCH($A$1,AP2764),0)&gt;0,$A$1,"")</f>
        <v/>
      </c>
      <c r="B2764" s="4" t="str">
        <f>IF(IFERROR(SEARCH($B$1,AP2764),0)&gt;0,$B$1,"")</f>
        <v/>
      </c>
      <c r="C2764" s="4" t="str">
        <f>IF(IFERROR(SEARCH($C$1,AP2764),0)&gt;0,$C$1,"")</f>
        <v/>
      </c>
      <c r="D2764" s="4" t="str">
        <f>IF(IFERROR(SEARCH($D$1,AP2764),0)&gt;0,$D$1,"")</f>
        <v/>
      </c>
      <c r="E2764" s="4" t="str">
        <f>IF(IFERROR(SEARCH($E$1,AP2764),0)&gt;0,$E$1,"")</f>
        <v/>
      </c>
      <c r="F2764" s="4" t="str">
        <f>IF(IFERROR(SEARCH($F$1,AP2764),0)&gt;0,$F$1,"")</f>
        <v>PACK</v>
      </c>
      <c r="G2764" s="4" t="str">
        <f>IF(IFERROR(SEARCH($G$1,AP2764),0)&gt;0,$G$1,"")</f>
        <v/>
      </c>
      <c r="H2764" s="4" t="str">
        <f>IF(IFERROR(SEARCH($H$1,AP2764),0)&gt;0,$H$1,"")</f>
        <v/>
      </c>
      <c r="I2764" s="4" t="str">
        <f>IF(IFERROR(SEARCH($I$1,AP2764),0)&gt;0,$I$1,"")</f>
        <v/>
      </c>
      <c r="J2764" s="4" t="str">
        <f>IF(IFERROR(SEARCH($J$1,AP2764),0)&gt;0,$J$1,"")</f>
        <v/>
      </c>
      <c r="K2764" s="4" t="str">
        <f>IF(IFERROR(SEARCH($K$1,AP2764),0)&gt;0,$K$1,"")</f>
        <v/>
      </c>
      <c r="L2764" s="4" t="str">
        <f>IF(IFERROR(SEARCH($L$1,AP2764),0)&gt;0,$L$1,"")</f>
        <v/>
      </c>
      <c r="M2764" s="4" t="str">
        <f>IF(IFERROR(SEARCH($M$1,AP2764),0)&gt;0,$M$1,"")</f>
        <v/>
      </c>
      <c r="N2764" s="4" t="str">
        <f>IF(IFERROR(SEARCH($N$1,AP2764),0)&gt;0,$N$1,"")</f>
        <v/>
      </c>
      <c r="O2764" s="4" t="str">
        <f>IF(IFERROR(SEARCH($O$1,AP2764),0)&gt;0,$O$1,"")</f>
        <v/>
      </c>
      <c r="P2764" s="4" t="str">
        <f>IF(IFERROR(SEARCH($P$1,AP2764),0)&gt;0,$P$1,"")</f>
        <v/>
      </c>
      <c r="Q2764" s="4" t="str">
        <f>IF(IFERROR(SEARCH($Q$1,AP2764),0)&gt;0,$Q$1,"")</f>
        <v/>
      </c>
      <c r="R2764" s="4" t="str">
        <f>IF(IFERROR(SEARCH($R$1,AP2764),0)&gt;0,$R$1,"")</f>
        <v/>
      </c>
      <c r="S2764" s="4" t="str">
        <f>IF(IFERROR(SEARCH($S$1,AP2764),0)&gt;0,$S$1,"")</f>
        <v/>
      </c>
      <c r="T2764" s="4" t="str">
        <f>IF(IFERROR(SEARCH($T$1,AP2764),0)&gt;0,$T$1,"")</f>
        <v/>
      </c>
      <c r="U2764" s="4" t="str">
        <f>IF(IFERROR(SEARCH($U$1,AP2764),0)&gt;0,$U$1,"")</f>
        <v/>
      </c>
      <c r="V2764" s="4" t="str">
        <f>IF(IFERROR(SEARCH($V$1,AP2764),0)&gt;0,$V$1,"")</f>
        <v/>
      </c>
      <c r="W2764" s="4" t="str">
        <f>IF(IFERROR(SEARCH($W$1,AP2764),0)&gt;0,$W$1,"")</f>
        <v/>
      </c>
      <c r="X2764" s="4" t="str">
        <f>IF(IFERROR(SEARCH($X$1,AP2764),0)&gt;0,$X$1,"")</f>
        <v/>
      </c>
      <c r="Y2764" s="4">
        <f>LEN(A2764)+LEN(B2764)+LEN(C2764)+LEN(D2764)+LEN(E2764)+LEN(F2764)+LEN(G2764)+LEN(H2764)+LEN(I2764)+LEN(J2764)+LEN(K2764)+LEN(L2764)+LEN(M2764)+LEN(N2764)+LEN(O2764)+LEN(P2764)+LEN(Q2764)+LEN(R2764)+LEN(S2764)+LEN(T2764)+LEN(U2764)+LEN(V2764)+LEN(W2764)+LEN(X2764)</f>
        <v>4</v>
      </c>
      <c r="Z2764" s="4" t="str">
        <f>IF(IFERROR(SEARCH($Z$1,AP2764),0)&gt;0,$Z$1,"")</f>
        <v>-</v>
      </c>
      <c r="AA2764" s="4" t="str">
        <f>IF(IFERROR(SEARCH($AA$1,AP2764),0)&gt;0,$AA$1,"")</f>
        <v/>
      </c>
      <c r="AB2764" s="4" t="str">
        <f>IF(IFERROR(SEARCH($AB$1,AP2764),0)&gt;0,$AB$1,"")</f>
        <v/>
      </c>
      <c r="AC2764" s="4" t="str">
        <f>IF(IFERROR(SEARCH($AC$1,AP2764),0)&gt;0,$AC$1,"")</f>
        <v/>
      </c>
      <c r="AD2764" s="4" t="str">
        <f>IF(IFERROR(SEARCH($AD$1,AP2764),0)&gt;0,$AD$1,"")</f>
        <v/>
      </c>
      <c r="AE2764" s="4" t="str">
        <f>IF(IFERROR(SEARCH($AE$1,AP2764),0)&gt;0,$AE$1,"")</f>
        <v/>
      </c>
      <c r="AF2764" s="4" t="str" cm="1">
        <f t="array" aca="1" ref="AF2764" ca="1">LEFT(AO2764,MATCH(FALSE,ISNUMBER(MID(AO2764,ROW(INDIRECT("1:"&amp;LEN(AO2764)+1)), 1) *1),0) -1)</f>
        <v>1</v>
      </c>
      <c r="AG2764" s="4">
        <f>LEN(AO2764)</f>
        <v>5</v>
      </c>
      <c r="AH2764" s="4">
        <f>LEN(AP2764)</f>
        <v>31</v>
      </c>
      <c r="AI2764" s="4">
        <f>AH2764-AG2764</f>
        <v>26</v>
      </c>
      <c r="AJ2764" s="4" t="str">
        <f>RIGHT(AP2764,4)</f>
        <v>PACK</v>
      </c>
      <c r="AK2764" s="4" t="str">
        <f>RIGHT(AP2764,5)</f>
        <v>1PACK</v>
      </c>
      <c r="AL2764" s="4" t="b">
        <f>AN2764=AN2765</f>
        <v>0</v>
      </c>
      <c r="AM2764" s="4" t="b">
        <f>LEFT(AP2764,2)=LEFT(AQ2764,2)</f>
        <v>0</v>
      </c>
      <c r="AN2764" s="5" t="str">
        <f>LEFT(AP2764,(AI2764-1))</f>
        <v>SNACKIT MARSHMALLOW HIJAU</v>
      </c>
      <c r="AO2764" s="4" t="str">
        <f>IFERROR(RIGHT(AP2764,LEN(AP2764)-FIND("-",AP2764)),1)</f>
        <v>1PACK</v>
      </c>
      <c r="AP2764" t="s">
        <v>4629</v>
      </c>
      <c r="AQ2764" s="1" t="s">
        <v>4630</v>
      </c>
      <c r="AR2764">
        <v>9000</v>
      </c>
      <c r="AS2764">
        <v>9000</v>
      </c>
      <c r="AT2764">
        <v>8500</v>
      </c>
    </row>
    <row r="2765" spans="1:46" x14ac:dyDescent="0.25">
      <c r="A2765" s="4" t="str">
        <f>IF(IFERROR(SEARCH($A$1,AP2765),0)&gt;0,$A$1,"")</f>
        <v/>
      </c>
      <c r="B2765" s="4" t="str">
        <f>IF(IFERROR(SEARCH($B$1,AP2765),0)&gt;0,$B$1,"")</f>
        <v/>
      </c>
      <c r="C2765" s="4" t="str">
        <f>IF(IFERROR(SEARCH($C$1,AP2765),0)&gt;0,$C$1,"")</f>
        <v/>
      </c>
      <c r="D2765" s="4" t="str">
        <f>IF(IFERROR(SEARCH($D$1,AP2765),0)&gt;0,$D$1,"")</f>
        <v/>
      </c>
      <c r="E2765" s="4" t="str">
        <f>IF(IFERROR(SEARCH($E$1,AP2765),0)&gt;0,$E$1,"")</f>
        <v/>
      </c>
      <c r="F2765" s="4" t="str">
        <f>IF(IFERROR(SEARCH($F$1,AP2765),0)&gt;0,$F$1,"")</f>
        <v>PACK</v>
      </c>
      <c r="G2765" s="4" t="str">
        <f>IF(IFERROR(SEARCH($G$1,AP2765),0)&gt;0,$G$1,"")</f>
        <v/>
      </c>
      <c r="H2765" s="4" t="str">
        <f>IF(IFERROR(SEARCH($H$1,AP2765),0)&gt;0,$H$1,"")</f>
        <v/>
      </c>
      <c r="I2765" s="4" t="str">
        <f>IF(IFERROR(SEARCH($I$1,AP2765),0)&gt;0,$I$1,"")</f>
        <v/>
      </c>
      <c r="J2765" s="4" t="str">
        <f>IF(IFERROR(SEARCH($J$1,AP2765),0)&gt;0,$J$1,"")</f>
        <v/>
      </c>
      <c r="K2765" s="4" t="str">
        <f>IF(IFERROR(SEARCH($K$1,AP2765),0)&gt;0,$K$1,"")</f>
        <v/>
      </c>
      <c r="L2765" s="4" t="str">
        <f>IF(IFERROR(SEARCH($L$1,AP2765),0)&gt;0,$L$1,"")</f>
        <v/>
      </c>
      <c r="M2765" s="4" t="str">
        <f>IF(IFERROR(SEARCH($M$1,AP2765),0)&gt;0,$M$1,"")</f>
        <v/>
      </c>
      <c r="N2765" s="4" t="str">
        <f>IF(IFERROR(SEARCH($N$1,AP2765),0)&gt;0,$N$1,"")</f>
        <v/>
      </c>
      <c r="O2765" s="4" t="str">
        <f>IF(IFERROR(SEARCH($O$1,AP2765),0)&gt;0,$O$1,"")</f>
        <v/>
      </c>
      <c r="P2765" s="4" t="str">
        <f>IF(IFERROR(SEARCH($P$1,AP2765),0)&gt;0,$P$1,"")</f>
        <v/>
      </c>
      <c r="Q2765" s="4" t="str">
        <f>IF(IFERROR(SEARCH($Q$1,AP2765),0)&gt;0,$Q$1,"")</f>
        <v/>
      </c>
      <c r="R2765" s="4" t="str">
        <f>IF(IFERROR(SEARCH($R$1,AP2765),0)&gt;0,$R$1,"")</f>
        <v/>
      </c>
      <c r="S2765" s="4" t="str">
        <f>IF(IFERROR(SEARCH($S$1,AP2765),0)&gt;0,$S$1,"")</f>
        <v/>
      </c>
      <c r="T2765" s="4" t="str">
        <f>IF(IFERROR(SEARCH($T$1,AP2765),0)&gt;0,$T$1,"")</f>
        <v/>
      </c>
      <c r="U2765" s="4" t="str">
        <f>IF(IFERROR(SEARCH($U$1,AP2765),0)&gt;0,$U$1,"")</f>
        <v/>
      </c>
      <c r="V2765" s="4" t="str">
        <f>IF(IFERROR(SEARCH($V$1,AP2765),0)&gt;0,$V$1,"")</f>
        <v/>
      </c>
      <c r="W2765" s="4" t="str">
        <f>IF(IFERROR(SEARCH($W$1,AP2765),0)&gt;0,$W$1,"")</f>
        <v/>
      </c>
      <c r="X2765" s="4" t="str">
        <f>IF(IFERROR(SEARCH($X$1,AP2765),0)&gt;0,$X$1,"")</f>
        <v/>
      </c>
      <c r="Y2765" s="4">
        <f>LEN(A2765)+LEN(B2765)+LEN(C2765)+LEN(D2765)+LEN(E2765)+LEN(F2765)+LEN(G2765)+LEN(H2765)+LEN(I2765)+LEN(J2765)+LEN(K2765)+LEN(L2765)+LEN(M2765)+LEN(N2765)+LEN(O2765)+LEN(P2765)+LEN(Q2765)+LEN(R2765)+LEN(S2765)+LEN(T2765)+LEN(U2765)+LEN(V2765)+LEN(W2765)+LEN(X2765)</f>
        <v>4</v>
      </c>
      <c r="Z2765" s="4" t="str">
        <f>IF(IFERROR(SEARCH($Z$1,AP2765),0)&gt;0,$Z$1,"")</f>
        <v>-</v>
      </c>
      <c r="AA2765" s="4" t="str">
        <f>IF(IFERROR(SEARCH($AA$1,AP2765),0)&gt;0,$AA$1,"")</f>
        <v/>
      </c>
      <c r="AB2765" s="4" t="str">
        <f>IF(IFERROR(SEARCH($AB$1,AP2765),0)&gt;0,$AB$1,"")</f>
        <v/>
      </c>
      <c r="AC2765" s="4" t="str">
        <f>IF(IFERROR(SEARCH($AC$1,AP2765),0)&gt;0,$AC$1,"")</f>
        <v/>
      </c>
      <c r="AD2765" s="4" t="str">
        <f>IF(IFERROR(SEARCH($AD$1,AP2765),0)&gt;0,$AD$1,"")</f>
        <v/>
      </c>
      <c r="AE2765" s="4" t="str">
        <f>IF(IFERROR(SEARCH($AE$1,AP2765),0)&gt;0,$AE$1,"")</f>
        <v/>
      </c>
      <c r="AF2765" s="4" t="str" cm="1">
        <f t="array" aca="1" ref="AF2765" ca="1">LEFT(AO2765,MATCH(FALSE,ISNUMBER(MID(AO2765,ROW(INDIRECT("1:"&amp;LEN(AO2765)+1)), 1) *1),0) -1)</f>
        <v>1</v>
      </c>
      <c r="AG2765" s="4">
        <f>LEN(AO2765)</f>
        <v>5</v>
      </c>
      <c r="AH2765" s="4">
        <f>LEN(AP2765)</f>
        <v>32</v>
      </c>
      <c r="AI2765" s="4">
        <f>AH2765-AG2765</f>
        <v>27</v>
      </c>
      <c r="AJ2765" s="4" t="str">
        <f>RIGHT(AP2765,4)</f>
        <v>PACK</v>
      </c>
      <c r="AK2765" s="4" t="str">
        <f>RIGHT(AP2765,5)</f>
        <v>1PACK</v>
      </c>
      <c r="AL2765" s="4" t="b">
        <f>AN2765=AN2766</f>
        <v>0</v>
      </c>
      <c r="AM2765" s="4" t="b">
        <f>LEFT(AP2765,2)=LEFT(AQ2765,2)</f>
        <v>0</v>
      </c>
      <c r="AN2765" s="5" t="str">
        <f>LEFT(AP2765,(AI2765-1))</f>
        <v>SNACKIT MARSHMALLOW KUNING</v>
      </c>
      <c r="AO2765" s="4" t="str">
        <f>IFERROR(RIGHT(AP2765,LEN(AP2765)-FIND("-",AP2765)),1)</f>
        <v>1PACK</v>
      </c>
      <c r="AP2765" t="s">
        <v>4631</v>
      </c>
      <c r="AQ2765" s="1" t="s">
        <v>4632</v>
      </c>
      <c r="AR2765">
        <v>9000</v>
      </c>
      <c r="AS2765">
        <v>9000</v>
      </c>
      <c r="AT2765">
        <v>8500</v>
      </c>
    </row>
    <row r="2766" spans="1:46" x14ac:dyDescent="0.25">
      <c r="A2766" s="4" t="str">
        <f>IF(IFERROR(SEARCH($A$1,AP2766),0)&gt;0,$A$1,"")</f>
        <v/>
      </c>
      <c r="B2766" s="4" t="str">
        <f>IF(IFERROR(SEARCH($B$1,AP2766),0)&gt;0,$B$1,"")</f>
        <v/>
      </c>
      <c r="C2766" s="4" t="str">
        <f>IF(IFERROR(SEARCH($C$1,AP2766),0)&gt;0,$C$1,"")</f>
        <v/>
      </c>
      <c r="D2766" s="4" t="str">
        <f>IF(IFERROR(SEARCH($D$1,AP2766),0)&gt;0,$D$1,"")</f>
        <v/>
      </c>
      <c r="E2766" s="4" t="str">
        <f>IF(IFERROR(SEARCH($E$1,AP2766),0)&gt;0,$E$1,"")</f>
        <v/>
      </c>
      <c r="F2766" s="4" t="str">
        <f>IF(IFERROR(SEARCH($F$1,AP2766),0)&gt;0,$F$1,"")</f>
        <v>PACK</v>
      </c>
      <c r="G2766" s="4" t="str">
        <f>IF(IFERROR(SEARCH($G$1,AP2766),0)&gt;0,$G$1,"")</f>
        <v/>
      </c>
      <c r="H2766" s="4" t="str">
        <f>IF(IFERROR(SEARCH($H$1,AP2766),0)&gt;0,$H$1,"")</f>
        <v/>
      </c>
      <c r="I2766" s="4" t="str">
        <f>IF(IFERROR(SEARCH($I$1,AP2766),0)&gt;0,$I$1,"")</f>
        <v/>
      </c>
      <c r="J2766" s="4" t="str">
        <f>IF(IFERROR(SEARCH($J$1,AP2766),0)&gt;0,$J$1,"")</f>
        <v/>
      </c>
      <c r="K2766" s="4" t="str">
        <f>IF(IFERROR(SEARCH($K$1,AP2766),0)&gt;0,$K$1,"")</f>
        <v/>
      </c>
      <c r="L2766" s="4" t="str">
        <f>IF(IFERROR(SEARCH($L$1,AP2766),0)&gt;0,$L$1,"")</f>
        <v/>
      </c>
      <c r="M2766" s="4" t="str">
        <f>IF(IFERROR(SEARCH($M$1,AP2766),0)&gt;0,$M$1,"")</f>
        <v/>
      </c>
      <c r="N2766" s="4" t="str">
        <f>IF(IFERROR(SEARCH($N$1,AP2766),0)&gt;0,$N$1,"")</f>
        <v/>
      </c>
      <c r="O2766" s="4" t="str">
        <f>IF(IFERROR(SEARCH($O$1,AP2766),0)&gt;0,$O$1,"")</f>
        <v/>
      </c>
      <c r="P2766" s="4" t="str">
        <f>IF(IFERROR(SEARCH($P$1,AP2766),0)&gt;0,$P$1,"")</f>
        <v/>
      </c>
      <c r="Q2766" s="4" t="str">
        <f>IF(IFERROR(SEARCH($Q$1,AP2766),0)&gt;0,$Q$1,"")</f>
        <v/>
      </c>
      <c r="R2766" s="4" t="str">
        <f>IF(IFERROR(SEARCH($R$1,AP2766),0)&gt;0,$R$1,"")</f>
        <v/>
      </c>
      <c r="S2766" s="4" t="str">
        <f>IF(IFERROR(SEARCH($S$1,AP2766),0)&gt;0,$S$1,"")</f>
        <v/>
      </c>
      <c r="T2766" s="4" t="str">
        <f>IF(IFERROR(SEARCH($T$1,AP2766),0)&gt;0,$T$1,"")</f>
        <v/>
      </c>
      <c r="U2766" s="4" t="str">
        <f>IF(IFERROR(SEARCH($U$1,AP2766),0)&gt;0,$U$1,"")</f>
        <v/>
      </c>
      <c r="V2766" s="4" t="str">
        <f>IF(IFERROR(SEARCH($V$1,AP2766),0)&gt;0,$V$1,"")</f>
        <v/>
      </c>
      <c r="W2766" s="4" t="str">
        <f>IF(IFERROR(SEARCH($W$1,AP2766),0)&gt;0,$W$1,"")</f>
        <v/>
      </c>
      <c r="X2766" s="4" t="str">
        <f>IF(IFERROR(SEARCH($X$1,AP2766),0)&gt;0,$X$1,"")</f>
        <v/>
      </c>
      <c r="Y2766" s="4">
        <f>LEN(A2766)+LEN(B2766)+LEN(C2766)+LEN(D2766)+LEN(E2766)+LEN(F2766)+LEN(G2766)+LEN(H2766)+LEN(I2766)+LEN(J2766)+LEN(K2766)+LEN(L2766)+LEN(M2766)+LEN(N2766)+LEN(O2766)+LEN(P2766)+LEN(Q2766)+LEN(R2766)+LEN(S2766)+LEN(T2766)+LEN(U2766)+LEN(V2766)+LEN(W2766)+LEN(X2766)</f>
        <v>4</v>
      </c>
      <c r="Z2766" s="4" t="str">
        <f>IF(IFERROR(SEARCH($Z$1,AP2766),0)&gt;0,$Z$1,"")</f>
        <v>-</v>
      </c>
      <c r="AA2766" s="4" t="str">
        <f>IF(IFERROR(SEARCH($AA$1,AP2766),0)&gt;0,$AA$1,"")</f>
        <v/>
      </c>
      <c r="AB2766" s="4" t="str">
        <f>IF(IFERROR(SEARCH($AB$1,AP2766),0)&gt;0,$AB$1,"")</f>
        <v/>
      </c>
      <c r="AC2766" s="4" t="str">
        <f>IF(IFERROR(SEARCH($AC$1,AP2766),0)&gt;0,$AC$1,"")</f>
        <v/>
      </c>
      <c r="AD2766" s="4" t="str">
        <f>IF(IFERROR(SEARCH($AD$1,AP2766),0)&gt;0,$AD$1,"")</f>
        <v/>
      </c>
      <c r="AE2766" s="4" t="str">
        <f>IF(IFERROR(SEARCH($AE$1,AP2766),0)&gt;0,$AE$1,"")</f>
        <v/>
      </c>
      <c r="AF2766" s="4" t="str" cm="1">
        <f t="array" aca="1" ref="AF2766" ca="1">LEFT(AO2766,MATCH(FALSE,ISNUMBER(MID(AO2766,ROW(INDIRECT("1:"&amp;LEN(AO2766)+1)), 1) *1),0) -1)</f>
        <v>1</v>
      </c>
      <c r="AG2766" s="4">
        <f>LEN(AO2766)</f>
        <v>5</v>
      </c>
      <c r="AH2766" s="4">
        <f>LEN(AP2766)</f>
        <v>31</v>
      </c>
      <c r="AI2766" s="4">
        <f>AH2766-AG2766</f>
        <v>26</v>
      </c>
      <c r="AJ2766" s="4" t="str">
        <f>RIGHT(AP2766,4)</f>
        <v>PACK</v>
      </c>
      <c r="AK2766" s="4" t="str">
        <f>RIGHT(AP2766,5)</f>
        <v>1PACK</v>
      </c>
      <c r="AL2766" s="4" t="b">
        <f>AN2766=AN2767</f>
        <v>0</v>
      </c>
      <c r="AM2766" s="4" t="b">
        <f>LEFT(AP2766,2)=LEFT(AQ2766,2)</f>
        <v>0</v>
      </c>
      <c r="AN2766" s="5" t="str">
        <f>LEFT(AP2766,(AI2766-1))</f>
        <v>SNACKIT MARSHMALLOW MERAH</v>
      </c>
      <c r="AO2766" s="4" t="str">
        <f>IFERROR(RIGHT(AP2766,LEN(AP2766)-FIND("-",AP2766)),1)</f>
        <v>1PACK</v>
      </c>
      <c r="AP2766" t="s">
        <v>4633</v>
      </c>
      <c r="AQ2766" s="1" t="s">
        <v>4634</v>
      </c>
      <c r="AR2766">
        <v>9000</v>
      </c>
      <c r="AS2766">
        <v>9000</v>
      </c>
      <c r="AT2766">
        <v>8500</v>
      </c>
    </row>
    <row r="2767" spans="1:46" x14ac:dyDescent="0.25">
      <c r="A2767" s="4" t="str">
        <f>IF(IFERROR(SEARCH($A$1,AP2767),0)&gt;0,$A$1,"")</f>
        <v/>
      </c>
      <c r="B2767" s="4" t="str">
        <f>IF(IFERROR(SEARCH($B$1,AP2767),0)&gt;0,$B$1,"")</f>
        <v/>
      </c>
      <c r="C2767" s="4" t="str">
        <f>IF(IFERROR(SEARCH($C$1,AP2767),0)&gt;0,$C$1,"")</f>
        <v/>
      </c>
      <c r="D2767" s="4" t="str">
        <f>IF(IFERROR(SEARCH($D$1,AP2767),0)&gt;0,$D$1,"")</f>
        <v/>
      </c>
      <c r="E2767" s="4" t="str">
        <f>IF(IFERROR(SEARCH($E$1,AP2767),0)&gt;0,$E$1,"")</f>
        <v/>
      </c>
      <c r="F2767" s="4" t="str">
        <f>IF(IFERROR(SEARCH($F$1,AP2767),0)&gt;0,$F$1,"")</f>
        <v/>
      </c>
      <c r="G2767" s="4" t="str">
        <f>IF(IFERROR(SEARCH($G$1,AP2767),0)&gt;0,$G$1,"")</f>
        <v/>
      </c>
      <c r="H2767" s="4" t="str">
        <f>IF(IFERROR(SEARCH($H$1,AP2767),0)&gt;0,$H$1,"")</f>
        <v/>
      </c>
      <c r="I2767" s="4" t="str">
        <f>IF(IFERROR(SEARCH($I$1,AP2767),0)&gt;0,$I$1,"")</f>
        <v/>
      </c>
      <c r="J2767" s="4" t="str">
        <f>IF(IFERROR(SEARCH($J$1,AP2767),0)&gt;0,$J$1,"")</f>
        <v/>
      </c>
      <c r="K2767" s="4" t="str">
        <f>IF(IFERROR(SEARCH($K$1,AP2767),0)&gt;0,$K$1,"")</f>
        <v/>
      </c>
      <c r="L2767" s="4" t="str">
        <f>IF(IFERROR(SEARCH($L$1,AP2767),0)&gt;0,$L$1,"")</f>
        <v/>
      </c>
      <c r="M2767" s="4" t="str">
        <f>IF(IFERROR(SEARCH($M$1,AP2767),0)&gt;0,$M$1,"")</f>
        <v/>
      </c>
      <c r="N2767" s="4" t="str">
        <f>IF(IFERROR(SEARCH($N$1,AP2767),0)&gt;0,$N$1,"")</f>
        <v/>
      </c>
      <c r="O2767" s="4" t="str">
        <f>IF(IFERROR(SEARCH($O$1,AP2767),0)&gt;0,$O$1,"")</f>
        <v/>
      </c>
      <c r="P2767" s="4" t="str">
        <f>IF(IFERROR(SEARCH($P$1,AP2767),0)&gt;0,$P$1,"")</f>
        <v>DUS</v>
      </c>
      <c r="Q2767" s="4" t="str">
        <f>IF(IFERROR(SEARCH($Q$1,AP2767),0)&gt;0,$Q$1,"")</f>
        <v/>
      </c>
      <c r="R2767" s="4" t="str">
        <f>IF(IFERROR(SEARCH($R$1,AP2767),0)&gt;0,$R$1,"")</f>
        <v/>
      </c>
      <c r="S2767" s="4" t="str">
        <f>IF(IFERROR(SEARCH($S$1,AP2767),0)&gt;0,$S$1,"")</f>
        <v/>
      </c>
      <c r="T2767" s="4" t="str">
        <f>IF(IFERROR(SEARCH($T$1,AP2767),0)&gt;0,$T$1,"")</f>
        <v/>
      </c>
      <c r="U2767" s="4" t="str">
        <f>IF(IFERROR(SEARCH($U$1,AP2767),0)&gt;0,$U$1,"")</f>
        <v/>
      </c>
      <c r="V2767" s="4" t="str">
        <f>IF(IFERROR(SEARCH($V$1,AP2767),0)&gt;0,$V$1,"")</f>
        <v/>
      </c>
      <c r="W2767" s="4" t="str">
        <f>IF(IFERROR(SEARCH($W$1,AP2767),0)&gt;0,$W$1,"")</f>
        <v/>
      </c>
      <c r="X2767" s="4" t="str">
        <f>IF(IFERROR(SEARCH($X$1,AP2767),0)&gt;0,$X$1,"")</f>
        <v/>
      </c>
      <c r="Y2767" s="4">
        <f>LEN(A2767)+LEN(B2767)+LEN(C2767)+LEN(D2767)+LEN(E2767)+LEN(F2767)+LEN(G2767)+LEN(H2767)+LEN(I2767)+LEN(J2767)+LEN(K2767)+LEN(L2767)+LEN(M2767)+LEN(N2767)+LEN(O2767)+LEN(P2767)+LEN(Q2767)+LEN(R2767)+LEN(S2767)+LEN(T2767)+LEN(U2767)+LEN(V2767)+LEN(W2767)+LEN(X2767)</f>
        <v>3</v>
      </c>
      <c r="Z2767" s="4" t="str">
        <f>IF(IFERROR(SEARCH($Z$1,AP2767),0)&gt;0,$Z$1,"")</f>
        <v>-</v>
      </c>
      <c r="AA2767" s="4" t="str">
        <f>IF(IFERROR(SEARCH($AA$1,AP2767),0)&gt;0,$AA$1,"")</f>
        <v/>
      </c>
      <c r="AB2767" s="4" t="str">
        <f>IF(IFERROR(SEARCH($AB$1,AP2767),0)&gt;0,$AB$1,"")</f>
        <v/>
      </c>
      <c r="AC2767" s="4" t="str">
        <f>IF(IFERROR(SEARCH($AC$1,AP2767),0)&gt;0,$AC$1,"")</f>
        <v/>
      </c>
      <c r="AD2767" s="4" t="str">
        <f>IF(IFERROR(SEARCH($AD$1,AP2767),0)&gt;0,$AD$1,"")</f>
        <v/>
      </c>
      <c r="AE2767" s="4" t="str">
        <f>IF(IFERROR(SEARCH($AE$1,AP2767),0)&gt;0,$AE$1,"")</f>
        <v/>
      </c>
      <c r="AF2767" s="4" t="str" cm="1">
        <f t="array" aca="1" ref="AF2767" ca="1">LEFT(AO2767,MATCH(FALSE,ISNUMBER(MID(AO2767,ROW(INDIRECT("1:"&amp;LEN(AO2767)+1)), 1) *1),0) -1)</f>
        <v>1</v>
      </c>
      <c r="AG2767" s="4">
        <f>LEN(AO2767)</f>
        <v>4</v>
      </c>
      <c r="AH2767" s="4">
        <f>LEN(AP2767)</f>
        <v>30</v>
      </c>
      <c r="AI2767" s="4">
        <f>AH2767-AG2767</f>
        <v>26</v>
      </c>
      <c r="AJ2767" s="4" t="str">
        <f>RIGHT(AP2767,4)</f>
        <v>1DUS</v>
      </c>
      <c r="AK2767" s="4" t="str">
        <f>RIGHT(AP2767,5)</f>
        <v>-1DUS</v>
      </c>
      <c r="AL2767" s="4" t="b">
        <f>AN2767=AN2768</f>
        <v>0</v>
      </c>
      <c r="AM2767" s="4" t="b">
        <f>LEFT(AP2767,2)=LEFT(AQ2767,2)</f>
        <v>0</v>
      </c>
      <c r="AN2767" s="5" t="str">
        <f>LEFT(AP2767,(AI2767-1))</f>
        <v>SNACKIT MARSHMALLOW TWIST</v>
      </c>
      <c r="AO2767" s="4" t="str">
        <f>IFERROR(RIGHT(AP2767,LEN(AP2767)-FIND("-",AP2767)),1)</f>
        <v>1DUS</v>
      </c>
      <c r="AP2767" t="s">
        <v>5902</v>
      </c>
      <c r="AR2767">
        <v>116000</v>
      </c>
      <c r="AS2767">
        <v>116000</v>
      </c>
      <c r="AT2767">
        <v>113550</v>
      </c>
    </row>
    <row r="2768" spans="1:46" x14ac:dyDescent="0.25">
      <c r="A2768" s="4" t="str">
        <f>IF(IFERROR(SEARCH($A$1,AP2768),0)&gt;0,$A$1,"")</f>
        <v/>
      </c>
      <c r="B2768" s="4" t="str">
        <f>IF(IFERROR(SEARCH($B$1,AP2768),0)&gt;0,$B$1,"")</f>
        <v/>
      </c>
      <c r="C2768" s="4" t="str">
        <f>IF(IFERROR(SEARCH($C$1,AP2768),0)&gt;0,$C$1,"")</f>
        <v/>
      </c>
      <c r="D2768" s="4" t="str">
        <f>IF(IFERROR(SEARCH($D$1,AP2768),0)&gt;0,$D$1,"")</f>
        <v/>
      </c>
      <c r="E2768" s="4" t="str">
        <f>IF(IFERROR(SEARCH($E$1,AP2768),0)&gt;0,$E$1,"")</f>
        <v/>
      </c>
      <c r="F2768" s="4" t="str">
        <f>IF(IFERROR(SEARCH($F$1,AP2768),0)&gt;0,$F$1,"")</f>
        <v>PACK</v>
      </c>
      <c r="G2768" s="4" t="str">
        <f>IF(IFERROR(SEARCH($G$1,AP2768),0)&gt;0,$G$1,"")</f>
        <v/>
      </c>
      <c r="H2768" s="4" t="str">
        <f>IF(IFERROR(SEARCH($H$1,AP2768),0)&gt;0,$H$1,"")</f>
        <v/>
      </c>
      <c r="I2768" s="4" t="str">
        <f>IF(IFERROR(SEARCH($I$1,AP2768),0)&gt;0,$I$1,"")</f>
        <v/>
      </c>
      <c r="J2768" s="4" t="str">
        <f>IF(IFERROR(SEARCH($J$1,AP2768),0)&gt;0,$J$1,"")</f>
        <v/>
      </c>
      <c r="K2768" s="4" t="str">
        <f>IF(IFERROR(SEARCH($K$1,AP2768),0)&gt;0,$K$1,"")</f>
        <v/>
      </c>
      <c r="L2768" s="4" t="str">
        <f>IF(IFERROR(SEARCH($L$1,AP2768),0)&gt;0,$L$1,"")</f>
        <v/>
      </c>
      <c r="M2768" s="4" t="str">
        <f>IF(IFERROR(SEARCH($M$1,AP2768),0)&gt;0,$M$1,"")</f>
        <v/>
      </c>
      <c r="N2768" s="4" t="str">
        <f>IF(IFERROR(SEARCH($N$1,AP2768),0)&gt;0,$N$1,"")</f>
        <v/>
      </c>
      <c r="O2768" s="4" t="str">
        <f>IF(IFERROR(SEARCH($O$1,AP2768),0)&gt;0,$O$1,"")</f>
        <v/>
      </c>
      <c r="P2768" s="4" t="str">
        <f>IF(IFERROR(SEARCH($P$1,AP2768),0)&gt;0,$P$1,"")</f>
        <v/>
      </c>
      <c r="Q2768" s="4" t="str">
        <f>IF(IFERROR(SEARCH($Q$1,AP2768),0)&gt;0,$Q$1,"")</f>
        <v/>
      </c>
      <c r="R2768" s="4" t="str">
        <f>IF(IFERROR(SEARCH($R$1,AP2768),0)&gt;0,$R$1,"")</f>
        <v/>
      </c>
      <c r="S2768" s="4" t="str">
        <f>IF(IFERROR(SEARCH($S$1,AP2768),0)&gt;0,$S$1,"")</f>
        <v/>
      </c>
      <c r="T2768" s="4" t="str">
        <f>IF(IFERROR(SEARCH($T$1,AP2768),0)&gt;0,$T$1,"")</f>
        <v/>
      </c>
      <c r="U2768" s="4" t="str">
        <f>IF(IFERROR(SEARCH($U$1,AP2768),0)&gt;0,$U$1,"")</f>
        <v/>
      </c>
      <c r="V2768" s="4" t="str">
        <f>IF(IFERROR(SEARCH($V$1,AP2768),0)&gt;0,$V$1,"")</f>
        <v/>
      </c>
      <c r="W2768" s="4" t="str">
        <f>IF(IFERROR(SEARCH($W$1,AP2768),0)&gt;0,$W$1,"")</f>
        <v/>
      </c>
      <c r="X2768" s="4" t="str">
        <f>IF(IFERROR(SEARCH($X$1,AP2768),0)&gt;0,$X$1,"")</f>
        <v/>
      </c>
      <c r="Y2768" s="4">
        <f>LEN(A2768)+LEN(B2768)+LEN(C2768)+LEN(D2768)+LEN(E2768)+LEN(F2768)+LEN(G2768)+LEN(H2768)+LEN(I2768)+LEN(J2768)+LEN(K2768)+LEN(L2768)+LEN(M2768)+LEN(N2768)+LEN(O2768)+LEN(P2768)+LEN(Q2768)+LEN(R2768)+LEN(S2768)+LEN(T2768)+LEN(U2768)+LEN(V2768)+LEN(W2768)+LEN(X2768)</f>
        <v>4</v>
      </c>
      <c r="Z2768" s="4" t="str">
        <f>IF(IFERROR(SEARCH($Z$1,AP2768),0)&gt;0,$Z$1,"")</f>
        <v>-</v>
      </c>
      <c r="AA2768" s="4" t="str">
        <f>IF(IFERROR(SEARCH($AA$1,AP2768),0)&gt;0,$AA$1,"")</f>
        <v/>
      </c>
      <c r="AB2768" s="4" t="str">
        <f>IF(IFERROR(SEARCH($AB$1,AP2768),0)&gt;0,$AB$1,"")</f>
        <v/>
      </c>
      <c r="AC2768" s="4" t="str">
        <f>IF(IFERROR(SEARCH($AC$1,AP2768),0)&gt;0,$AC$1,"")</f>
        <v/>
      </c>
      <c r="AD2768" s="4" t="str">
        <f>IF(IFERROR(SEARCH($AD$1,AP2768),0)&gt;0,$AD$1,"")</f>
        <v/>
      </c>
      <c r="AE2768" s="4" t="str">
        <f>IF(IFERROR(SEARCH($AE$1,AP2768),0)&gt;0,$AE$1,"")</f>
        <v/>
      </c>
      <c r="AF2768" s="4" t="str" cm="1">
        <f t="array" aca="1" ref="AF2768" ca="1">LEFT(AO2768,MATCH(FALSE,ISNUMBER(MID(AO2768,ROW(INDIRECT("1:"&amp;LEN(AO2768)+1)), 1) *1),0) -1)</f>
        <v>1</v>
      </c>
      <c r="AG2768" s="4">
        <f>LEN(AO2768)</f>
        <v>5</v>
      </c>
      <c r="AH2768" s="4">
        <f>LEN(AP2768)</f>
        <v>37</v>
      </c>
      <c r="AI2768" s="4">
        <f>AH2768-AG2768</f>
        <v>32</v>
      </c>
      <c r="AJ2768" s="4" t="str">
        <f>RIGHT(AP2768,4)</f>
        <v>PACK</v>
      </c>
      <c r="AK2768" s="4" t="str">
        <f>RIGHT(AP2768,5)</f>
        <v>1PACK</v>
      </c>
      <c r="AL2768" s="4" t="b">
        <f>AN2768=AN2769</f>
        <v>0</v>
      </c>
      <c r="AM2768" s="4" t="b">
        <f>LEFT(AP2768,2)=LEFT(AQ2768,2)</f>
        <v>0</v>
      </c>
      <c r="AN2768" s="5" t="str">
        <f>LEFT(AP2768,(AI2768-1))</f>
        <v>SNACKIT MARSHMALLOW TWIST 120GR</v>
      </c>
      <c r="AO2768" s="4" t="str">
        <f>IFERROR(RIGHT(AP2768,LEN(AP2768)-FIND("-",AP2768)),1)</f>
        <v>1PACK</v>
      </c>
      <c r="AP2768" t="s">
        <v>5777</v>
      </c>
      <c r="AQ2768" s="1" t="s">
        <v>4637</v>
      </c>
      <c r="AR2768">
        <v>9000</v>
      </c>
      <c r="AS2768">
        <v>9000</v>
      </c>
      <c r="AT2768">
        <v>8400</v>
      </c>
    </row>
    <row r="2769" spans="1:46" x14ac:dyDescent="0.25">
      <c r="A2769" s="4" t="str">
        <f>IF(IFERROR(SEARCH($A$1,AP2769),0)&gt;0,$A$1,"")</f>
        <v/>
      </c>
      <c r="B2769" s="4" t="str">
        <f>IF(IFERROR(SEARCH($B$1,AP2769),0)&gt;0,$B$1,"")</f>
        <v>BKS</v>
      </c>
      <c r="C2769" s="4" t="str">
        <f>IF(IFERROR(SEARCH($C$1,AP2769),0)&gt;0,$C$1,"")</f>
        <v/>
      </c>
      <c r="D2769" s="4" t="str">
        <f>IF(IFERROR(SEARCH($D$1,AP2769),0)&gt;0,$D$1,"")</f>
        <v/>
      </c>
      <c r="E2769" s="4" t="str">
        <f>IF(IFERROR(SEARCH($E$1,AP2769),0)&gt;0,$E$1,"")</f>
        <v/>
      </c>
      <c r="F2769" s="4" t="str">
        <f>IF(IFERROR(SEARCH($F$1,AP2769),0)&gt;0,$F$1,"")</f>
        <v>PACK</v>
      </c>
      <c r="G2769" s="4" t="str">
        <f>IF(IFERROR(SEARCH($G$1,AP2769),0)&gt;0,$G$1,"")</f>
        <v/>
      </c>
      <c r="H2769" s="4" t="str">
        <f>IF(IFERROR(SEARCH($H$1,AP2769),0)&gt;0,$H$1,"")</f>
        <v/>
      </c>
      <c r="I2769" s="4" t="str">
        <f>IF(IFERROR(SEARCH($I$1,AP2769),0)&gt;0,$I$1,"")</f>
        <v/>
      </c>
      <c r="J2769" s="4" t="str">
        <f>IF(IFERROR(SEARCH($J$1,AP2769),0)&gt;0,$J$1,"")</f>
        <v/>
      </c>
      <c r="K2769" s="4" t="str">
        <f>IF(IFERROR(SEARCH($K$1,AP2769),0)&gt;0,$K$1,"")</f>
        <v/>
      </c>
      <c r="L2769" s="4" t="str">
        <f>IF(IFERROR(SEARCH($L$1,AP2769),0)&gt;0,$L$1,"")</f>
        <v/>
      </c>
      <c r="M2769" s="4" t="str">
        <f>IF(IFERROR(SEARCH($M$1,AP2769),0)&gt;0,$M$1,"")</f>
        <v/>
      </c>
      <c r="N2769" s="4" t="str">
        <f>IF(IFERROR(SEARCH($N$1,AP2769),0)&gt;0,$N$1,"")</f>
        <v/>
      </c>
      <c r="O2769" s="4" t="str">
        <f>IF(IFERROR(SEARCH($O$1,AP2769),0)&gt;0,$O$1,"")</f>
        <v/>
      </c>
      <c r="P2769" s="4" t="str">
        <f>IF(IFERROR(SEARCH($P$1,AP2769),0)&gt;0,$P$1,"")</f>
        <v/>
      </c>
      <c r="Q2769" s="4" t="str">
        <f>IF(IFERROR(SEARCH($Q$1,AP2769),0)&gt;0,$Q$1,"")</f>
        <v/>
      </c>
      <c r="R2769" s="4" t="str">
        <f>IF(IFERROR(SEARCH($R$1,AP2769),0)&gt;0,$R$1,"")</f>
        <v/>
      </c>
      <c r="S2769" s="4" t="str">
        <f>IF(IFERROR(SEARCH($S$1,AP2769),0)&gt;0,$S$1,"")</f>
        <v/>
      </c>
      <c r="T2769" s="4" t="str">
        <f>IF(IFERROR(SEARCH($T$1,AP2769),0)&gt;0,$T$1,"")</f>
        <v/>
      </c>
      <c r="U2769" s="4" t="str">
        <f>IF(IFERROR(SEARCH($U$1,AP2769),0)&gt;0,$U$1,"")</f>
        <v/>
      </c>
      <c r="V2769" s="4" t="str">
        <f>IF(IFERROR(SEARCH($V$1,AP2769),0)&gt;0,$V$1,"")</f>
        <v/>
      </c>
      <c r="W2769" s="4" t="str">
        <f>IF(IFERROR(SEARCH($W$1,AP2769),0)&gt;0,$W$1,"")</f>
        <v/>
      </c>
      <c r="X2769" s="4" t="str">
        <f>IF(IFERROR(SEARCH($X$1,AP2769),0)&gt;0,$X$1,"")</f>
        <v/>
      </c>
      <c r="Y2769" s="4">
        <f>LEN(A2769)+LEN(B2769)+LEN(C2769)+LEN(D2769)+LEN(E2769)+LEN(F2769)+LEN(G2769)+LEN(H2769)+LEN(I2769)+LEN(J2769)+LEN(K2769)+LEN(L2769)+LEN(M2769)+LEN(N2769)+LEN(O2769)+LEN(P2769)+LEN(Q2769)+LEN(R2769)+LEN(S2769)+LEN(T2769)+LEN(U2769)+LEN(V2769)+LEN(W2769)+LEN(X2769)</f>
        <v>7</v>
      </c>
      <c r="Z2769" s="4" t="str">
        <f>IF(IFERROR(SEARCH($Z$1,AP2769),0)&gt;0,$Z$1,"")</f>
        <v>-</v>
      </c>
      <c r="AA2769" s="4" t="str">
        <f>IF(IFERROR(SEARCH($AA$1,AP2769),0)&gt;0,$AA$1,"")</f>
        <v>/</v>
      </c>
      <c r="AB2769" s="4" t="str">
        <f>IF(IFERROR(SEARCH($AB$1,AP2769),0)&gt;0,$AB$1,"")</f>
        <v/>
      </c>
      <c r="AC2769" s="4" t="str">
        <f>IF(IFERROR(SEARCH($AC$1,AP2769),0)&gt;0,$AC$1,"")</f>
        <v/>
      </c>
      <c r="AD2769" s="4" t="str">
        <f>IF(IFERROR(SEARCH($AD$1,AP2769),0)&gt;0,$AD$1,"")</f>
        <v/>
      </c>
      <c r="AE2769" s="4" t="str">
        <f>IF(IFERROR(SEARCH($AE$1,AP2769),0)&gt;0,$AE$1,"")</f>
        <v/>
      </c>
      <c r="AF2769" s="4" t="str" cm="1">
        <f t="array" aca="1" ref="AF2769" ca="1">LEFT(AO2769,MATCH(FALSE,ISNUMBER(MID(AO2769,ROW(INDIRECT("1:"&amp;LEN(AO2769)+1)), 1) *1),0) -1)</f>
        <v>10</v>
      </c>
      <c r="AG2769" s="4">
        <f>LEN(AO2769)</f>
        <v>10</v>
      </c>
      <c r="AH2769" s="4">
        <f>LEN(AP2769)</f>
        <v>29</v>
      </c>
      <c r="AI2769" s="4">
        <f>AH2769-AG2769</f>
        <v>19</v>
      </c>
      <c r="AJ2769" s="4" t="str">
        <f>RIGHT(AP2769,4)</f>
        <v>PACK</v>
      </c>
      <c r="AK2769" s="4" t="str">
        <f>RIGHT(AP2769,5)</f>
        <v>/PACK</v>
      </c>
      <c r="AL2769" s="4" t="b">
        <f>AN2769=AN2770</f>
        <v>0</v>
      </c>
      <c r="AM2769" s="4" t="b">
        <f>LEFT(AP2769,2)=LEFT(AQ2769,2)</f>
        <v>0</v>
      </c>
      <c r="AN2769" s="5" t="str">
        <f>LEFT(AP2769,(AI2769-1))</f>
        <v>SNAX KING BEEF BBQ</v>
      </c>
      <c r="AO2769" s="4" t="str">
        <f>IFERROR(RIGHT(AP2769,LEN(AP2769)-FIND("-",AP2769)),1)</f>
        <v>10BKS/PACK</v>
      </c>
      <c r="AP2769" t="s">
        <v>4638</v>
      </c>
      <c r="AR2769">
        <v>17000</v>
      </c>
      <c r="AS2769">
        <v>17000</v>
      </c>
      <c r="AT2769">
        <v>15829</v>
      </c>
    </row>
    <row r="2770" spans="1:46" x14ac:dyDescent="0.25">
      <c r="A2770" s="4" t="str">
        <f>IF(IFERROR(SEARCH($A$1,AP2770),0)&gt;0,$A$1,"")</f>
        <v/>
      </c>
      <c r="B2770" s="4" t="str">
        <f>IF(IFERROR(SEARCH($B$1,AP2770),0)&gt;0,$B$1,"")</f>
        <v/>
      </c>
      <c r="C2770" s="4" t="str">
        <f>IF(IFERROR(SEARCH($C$1,AP2770),0)&gt;0,$C$1,"")</f>
        <v/>
      </c>
      <c r="D2770" s="4" t="str">
        <f>IF(IFERROR(SEARCH($D$1,AP2770),0)&gt;0,$D$1,"")</f>
        <v/>
      </c>
      <c r="E2770" s="4" t="str">
        <f>IF(IFERROR(SEARCH($E$1,AP2770),0)&gt;0,$E$1,"")</f>
        <v>RTG</v>
      </c>
      <c r="F2770" s="4" t="str">
        <f>IF(IFERROR(SEARCH($F$1,AP2770),0)&gt;0,$F$1,"")</f>
        <v/>
      </c>
      <c r="G2770" s="4" t="str">
        <f>IF(IFERROR(SEARCH($G$1,AP2770),0)&gt;0,$G$1,"")</f>
        <v/>
      </c>
      <c r="H2770" s="4" t="str">
        <f>IF(IFERROR(SEARCH($H$1,AP2770),0)&gt;0,$H$1,"")</f>
        <v/>
      </c>
      <c r="I2770" s="4" t="str">
        <f>IF(IFERROR(SEARCH($I$1,AP2770),0)&gt;0,$I$1,"")</f>
        <v/>
      </c>
      <c r="J2770" s="4" t="str">
        <f>IF(IFERROR(SEARCH($J$1,AP2770),0)&gt;0,$J$1,"")</f>
        <v/>
      </c>
      <c r="K2770" s="4" t="str">
        <f>IF(IFERROR(SEARCH($K$1,AP2770),0)&gt;0,$K$1,"")</f>
        <v/>
      </c>
      <c r="L2770" s="4" t="str">
        <f>IF(IFERROR(SEARCH($L$1,AP2770),0)&gt;0,$L$1,"")</f>
        <v/>
      </c>
      <c r="M2770" s="4" t="str">
        <f>IF(IFERROR(SEARCH($M$1,AP2770),0)&gt;0,$M$1,"")</f>
        <v/>
      </c>
      <c r="N2770" s="4" t="str">
        <f>IF(IFERROR(SEARCH($N$1,AP2770),0)&gt;0,$N$1,"")</f>
        <v/>
      </c>
      <c r="O2770" s="4" t="str">
        <f>IF(IFERROR(SEARCH($O$1,AP2770),0)&gt;0,$O$1,"")</f>
        <v/>
      </c>
      <c r="P2770" s="4" t="str">
        <f>IF(IFERROR(SEARCH($P$1,AP2770),0)&gt;0,$P$1,"")</f>
        <v>DUS</v>
      </c>
      <c r="Q2770" s="4" t="str">
        <f>IF(IFERROR(SEARCH($Q$1,AP2770),0)&gt;0,$Q$1,"")</f>
        <v/>
      </c>
      <c r="R2770" s="4" t="str">
        <f>IF(IFERROR(SEARCH($R$1,AP2770),0)&gt;0,$R$1,"")</f>
        <v/>
      </c>
      <c r="S2770" s="4" t="str">
        <f>IF(IFERROR(SEARCH($S$1,AP2770),0)&gt;0,$S$1,"")</f>
        <v/>
      </c>
      <c r="T2770" s="4" t="str">
        <f>IF(IFERROR(SEARCH($T$1,AP2770),0)&gt;0,$T$1,"")</f>
        <v/>
      </c>
      <c r="U2770" s="4" t="str">
        <f>IF(IFERROR(SEARCH($U$1,AP2770),0)&gt;0,$U$1,"")</f>
        <v/>
      </c>
      <c r="V2770" s="4" t="str">
        <f>IF(IFERROR(SEARCH($V$1,AP2770),0)&gt;0,$V$1,"")</f>
        <v/>
      </c>
      <c r="W2770" s="4" t="str">
        <f>IF(IFERROR(SEARCH($W$1,AP2770),0)&gt;0,$W$1,"")</f>
        <v/>
      </c>
      <c r="X2770" s="4" t="str">
        <f>IF(IFERROR(SEARCH($X$1,AP2770),0)&gt;0,$X$1,"")</f>
        <v/>
      </c>
      <c r="Y2770" s="4">
        <f>LEN(A2770)+LEN(B2770)+LEN(C2770)+LEN(D2770)+LEN(E2770)+LEN(F2770)+LEN(G2770)+LEN(H2770)+LEN(I2770)+LEN(J2770)+LEN(K2770)+LEN(L2770)+LEN(M2770)+LEN(N2770)+LEN(O2770)+LEN(P2770)+LEN(Q2770)+LEN(R2770)+LEN(S2770)+LEN(T2770)+LEN(U2770)+LEN(V2770)+LEN(W2770)+LEN(X2770)</f>
        <v>6</v>
      </c>
      <c r="Z2770" s="4" t="str">
        <f>IF(IFERROR(SEARCH($Z$1,AP2770),0)&gt;0,$Z$1,"")</f>
        <v>-</v>
      </c>
      <c r="AA2770" s="4" t="str">
        <f>IF(IFERROR(SEARCH($AA$1,AP2770),0)&gt;0,$AA$1,"")</f>
        <v>/</v>
      </c>
      <c r="AB2770" s="4" t="str">
        <f>IF(IFERROR(SEARCH($AB$1,AP2770),0)&gt;0,$AB$1,"")</f>
        <v/>
      </c>
      <c r="AC2770" s="4" t="str">
        <f>IF(IFERROR(SEARCH($AC$1,AP2770),0)&gt;0,$AC$1,"")</f>
        <v/>
      </c>
      <c r="AD2770" s="4" t="str">
        <f>IF(IFERROR(SEARCH($AD$1,AP2770),0)&gt;0,$AD$1,"")</f>
        <v/>
      </c>
      <c r="AE2770" s="4" t="str">
        <f>IF(IFERROR(SEARCH($AE$1,AP2770),0)&gt;0,$AE$1,"")</f>
        <v/>
      </c>
      <c r="AF2770" s="4" t="str" cm="1">
        <f t="array" aca="1" ref="AF2770" ca="1">LEFT(AO2770,MATCH(FALSE,ISNUMBER(MID(AO2770,ROW(INDIRECT("1:"&amp;LEN(AO2770)+1)), 1) *1),0) -1)</f>
        <v>12</v>
      </c>
      <c r="AG2770" s="4">
        <f>LEN(AO2770)</f>
        <v>9</v>
      </c>
      <c r="AH2770" s="4">
        <f>LEN(AP2770)</f>
        <v>28</v>
      </c>
      <c r="AI2770" s="4">
        <f>AH2770-AG2770</f>
        <v>19</v>
      </c>
      <c r="AJ2770" s="4" t="str">
        <f>RIGHT(AP2770,4)</f>
        <v>/DUS</v>
      </c>
      <c r="AK2770" s="4" t="str">
        <f>RIGHT(AP2770,5)</f>
        <v>G/DUS</v>
      </c>
      <c r="AL2770" s="4" t="b">
        <f>AN2770=AN2771</f>
        <v>0</v>
      </c>
      <c r="AM2770" s="4" t="b">
        <f>LEFT(AP2770,2)=LEFT(AQ2770,2)</f>
        <v>0</v>
      </c>
      <c r="AN2770" s="5" t="str">
        <f>LEFT(AP2770,(AI2770-1))</f>
        <v>SO KLIN BUBUK 1000</v>
      </c>
      <c r="AO2770" s="4" t="str">
        <f>IFERROR(RIGHT(AP2770,LEN(AP2770)-FIND("-",AP2770)),1)</f>
        <v>12RTG/DUS</v>
      </c>
      <c r="AP2770" t="s">
        <v>5901</v>
      </c>
      <c r="AR2770">
        <v>58000</v>
      </c>
      <c r="AS2770">
        <v>58000</v>
      </c>
      <c r="AT2770">
        <v>56500</v>
      </c>
    </row>
    <row r="2771" spans="1:46" x14ac:dyDescent="0.25">
      <c r="A2771" s="4" t="str">
        <f>IF(IFERROR(SEARCH($A$1,AP2771),0)&gt;0,$A$1,"")</f>
        <v>PCS</v>
      </c>
      <c r="B2771" s="4" t="str">
        <f>IF(IFERROR(SEARCH($B$1,AP2771),0)&gt;0,$B$1,"")</f>
        <v/>
      </c>
      <c r="C2771" s="4" t="str">
        <f>IF(IFERROR(SEARCH($C$1,AP2771),0)&gt;0,$C$1,"")</f>
        <v/>
      </c>
      <c r="D2771" s="4" t="str">
        <f>IF(IFERROR(SEARCH($D$1,AP2771),0)&gt;0,$D$1,"")</f>
        <v/>
      </c>
      <c r="E2771" s="4" t="str">
        <f>IF(IFERROR(SEARCH($E$1,AP2771),0)&gt;0,$E$1,"")</f>
        <v/>
      </c>
      <c r="F2771" s="4" t="str">
        <f>IF(IFERROR(SEARCH($F$1,AP2771),0)&gt;0,$F$1,"")</f>
        <v/>
      </c>
      <c r="G2771" s="4" t="str">
        <f>IF(IFERROR(SEARCH($G$1,AP2771),0)&gt;0,$G$1,"")</f>
        <v/>
      </c>
      <c r="H2771" s="4" t="str">
        <f>IF(IFERROR(SEARCH($H$1,AP2771),0)&gt;0,$H$1,"")</f>
        <v/>
      </c>
      <c r="I2771" s="4" t="str">
        <f>IF(IFERROR(SEARCH($I$1,AP2771),0)&gt;0,$I$1,"")</f>
        <v/>
      </c>
      <c r="J2771" s="4" t="str">
        <f>IF(IFERROR(SEARCH($J$1,AP2771),0)&gt;0,$J$1,"")</f>
        <v/>
      </c>
      <c r="K2771" s="4" t="str">
        <f>IF(IFERROR(SEARCH($K$1,AP2771),0)&gt;0,$K$1,"")</f>
        <v/>
      </c>
      <c r="L2771" s="4" t="str">
        <f>IF(IFERROR(SEARCH($L$1,AP2771),0)&gt;0,$L$1,"")</f>
        <v/>
      </c>
      <c r="M2771" s="4" t="str">
        <f>IF(IFERROR(SEARCH($M$1,AP2771),0)&gt;0,$M$1,"")</f>
        <v/>
      </c>
      <c r="N2771" s="4" t="str">
        <f>IF(IFERROR(SEARCH($N$1,AP2771),0)&gt;0,$N$1,"")</f>
        <v/>
      </c>
      <c r="O2771" s="4" t="str">
        <f>IF(IFERROR(SEARCH($O$1,AP2771),0)&gt;0,$O$1,"")</f>
        <v/>
      </c>
      <c r="P2771" s="4" t="str">
        <f>IF(IFERROR(SEARCH($P$1,AP2771),0)&gt;0,$P$1,"")</f>
        <v/>
      </c>
      <c r="Q2771" s="4" t="str">
        <f>IF(IFERROR(SEARCH($Q$1,AP2771),0)&gt;0,$Q$1,"")</f>
        <v/>
      </c>
      <c r="R2771" s="4" t="str">
        <f>IF(IFERROR(SEARCH($R$1,AP2771),0)&gt;0,$R$1,"")</f>
        <v/>
      </c>
      <c r="S2771" s="4" t="str">
        <f>IF(IFERROR(SEARCH($S$1,AP2771),0)&gt;0,$S$1,"")</f>
        <v/>
      </c>
      <c r="T2771" s="4" t="str">
        <f>IF(IFERROR(SEARCH($T$1,AP2771),0)&gt;0,$T$1,"")</f>
        <v/>
      </c>
      <c r="U2771" s="4" t="str">
        <f>IF(IFERROR(SEARCH($U$1,AP2771),0)&gt;0,$U$1,"")</f>
        <v/>
      </c>
      <c r="V2771" s="4" t="str">
        <f>IF(IFERROR(SEARCH($V$1,AP2771),0)&gt;0,$V$1,"")</f>
        <v/>
      </c>
      <c r="W2771" s="4" t="str">
        <f>IF(IFERROR(SEARCH($W$1,AP2771),0)&gt;0,$W$1,"")</f>
        <v/>
      </c>
      <c r="X2771" s="4" t="str">
        <f>IF(IFERROR(SEARCH($X$1,AP2771),0)&gt;0,$X$1,"")</f>
        <v/>
      </c>
      <c r="Y2771" s="4">
        <f>LEN(A2771)+LEN(B2771)+LEN(C2771)+LEN(D2771)+LEN(E2771)+LEN(F2771)+LEN(G2771)+LEN(H2771)+LEN(I2771)+LEN(J2771)+LEN(K2771)+LEN(L2771)+LEN(M2771)+LEN(N2771)+LEN(O2771)+LEN(P2771)+LEN(Q2771)+LEN(R2771)+LEN(S2771)+LEN(T2771)+LEN(U2771)+LEN(V2771)+LEN(W2771)+LEN(X2771)</f>
        <v>3</v>
      </c>
      <c r="Z2771" s="4" t="str">
        <f>IF(IFERROR(SEARCH($Z$1,AP2771),0)&gt;0,$Z$1,"")</f>
        <v>-</v>
      </c>
      <c r="AA2771" s="4" t="str">
        <f>IF(IFERROR(SEARCH($AA$1,AP2771),0)&gt;0,$AA$1,"")</f>
        <v/>
      </c>
      <c r="AB2771" s="4" t="str">
        <f>IF(IFERROR(SEARCH($AB$1,AP2771),0)&gt;0,$AB$1,"")</f>
        <v/>
      </c>
      <c r="AC2771" s="4" t="str">
        <f>IF(IFERROR(SEARCH($AC$1,AP2771),0)&gt;0,$AC$1,"")</f>
        <v/>
      </c>
      <c r="AD2771" s="4" t="str">
        <f>IF(IFERROR(SEARCH($AD$1,AP2771),0)&gt;0,$AD$1,"")</f>
        <v/>
      </c>
      <c r="AE2771" s="4" t="str">
        <f>IF(IFERROR(SEARCH($AE$1,AP2771),0)&gt;0,$AE$1,"")</f>
        <v/>
      </c>
      <c r="AF2771" s="4" t="str" cm="1">
        <f t="array" aca="1" ref="AF2771" ca="1">LEFT(AO2771,MATCH(FALSE,ISNUMBER(MID(AO2771,ROW(INDIRECT("1:"&amp;LEN(AO2771)+1)), 1) *1),0) -1)</f>
        <v>1</v>
      </c>
      <c r="AG2771" s="4">
        <f>LEN(AO2771)</f>
        <v>4</v>
      </c>
      <c r="AH2771" s="4">
        <f>LEN(AP2771)</f>
        <v>29</v>
      </c>
      <c r="AI2771" s="4">
        <f>AH2771-AG2771</f>
        <v>25</v>
      </c>
      <c r="AJ2771" s="4" t="str">
        <f>RIGHT(AP2771,4)</f>
        <v>1PCS</v>
      </c>
      <c r="AK2771" s="4" t="str">
        <f>RIGHT(AP2771,5)</f>
        <v>-1PCS</v>
      </c>
      <c r="AL2771" s="4" t="b">
        <f>AN2771=AN2772</f>
        <v>0</v>
      </c>
      <c r="AM2771" s="4" t="b">
        <f>LEFT(AP2771,2)=LEFT(AQ2771,2)</f>
        <v>0</v>
      </c>
      <c r="AN2771" s="5" t="str">
        <f>LEFT(AP2771,(AI2771-1))</f>
        <v>SO KLIN CAIR REFIL 100ML</v>
      </c>
      <c r="AO2771" s="4" t="str">
        <f>IFERROR(RIGHT(AP2771,LEN(AP2771)-FIND("-",AP2771)),1)</f>
        <v>1PCS</v>
      </c>
      <c r="AP2771" t="s">
        <v>5900</v>
      </c>
      <c r="AQ2771" s="1" t="s">
        <v>4641</v>
      </c>
      <c r="AR2771">
        <v>1800</v>
      </c>
      <c r="AS2771">
        <v>1800</v>
      </c>
      <c r="AT2771">
        <v>1600</v>
      </c>
    </row>
    <row r="2772" spans="1:46" x14ac:dyDescent="0.25">
      <c r="A2772" s="4" t="str">
        <f>IF(IFERROR(SEARCH($A$1,AP2772),0)&gt;0,$A$1,"")</f>
        <v>PCS</v>
      </c>
      <c r="B2772" s="4" t="str">
        <f>IF(IFERROR(SEARCH($B$1,AP2772),0)&gt;0,$B$1,"")</f>
        <v/>
      </c>
      <c r="C2772" s="4" t="str">
        <f>IF(IFERROR(SEARCH($C$1,AP2772),0)&gt;0,$C$1,"")</f>
        <v/>
      </c>
      <c r="D2772" s="4" t="str">
        <f>IF(IFERROR(SEARCH($D$1,AP2772),0)&gt;0,$D$1,"")</f>
        <v/>
      </c>
      <c r="E2772" s="4" t="str">
        <f>IF(IFERROR(SEARCH($E$1,AP2772),0)&gt;0,$E$1,"")</f>
        <v/>
      </c>
      <c r="F2772" s="4" t="str">
        <f>IF(IFERROR(SEARCH($F$1,AP2772),0)&gt;0,$F$1,"")</f>
        <v/>
      </c>
      <c r="G2772" s="4" t="str">
        <f>IF(IFERROR(SEARCH($G$1,AP2772),0)&gt;0,$G$1,"")</f>
        <v/>
      </c>
      <c r="H2772" s="4" t="str">
        <f>IF(IFERROR(SEARCH($H$1,AP2772),0)&gt;0,$H$1,"")</f>
        <v/>
      </c>
      <c r="I2772" s="4" t="str">
        <f>IF(IFERROR(SEARCH($I$1,AP2772),0)&gt;0,$I$1,"")</f>
        <v/>
      </c>
      <c r="J2772" s="4" t="str">
        <f>IF(IFERROR(SEARCH($J$1,AP2772),0)&gt;0,$J$1,"")</f>
        <v/>
      </c>
      <c r="K2772" s="4" t="str">
        <f>IF(IFERROR(SEARCH($K$1,AP2772),0)&gt;0,$K$1,"")</f>
        <v/>
      </c>
      <c r="L2772" s="4" t="str">
        <f>IF(IFERROR(SEARCH($L$1,AP2772),0)&gt;0,$L$1,"")</f>
        <v/>
      </c>
      <c r="M2772" s="4" t="str">
        <f>IF(IFERROR(SEARCH($M$1,AP2772),0)&gt;0,$M$1,"")</f>
        <v/>
      </c>
      <c r="N2772" s="4" t="str">
        <f>IF(IFERROR(SEARCH($N$1,AP2772),0)&gt;0,$N$1,"")</f>
        <v/>
      </c>
      <c r="O2772" s="4" t="str">
        <f>IF(IFERROR(SEARCH($O$1,AP2772),0)&gt;0,$O$1,"")</f>
        <v/>
      </c>
      <c r="P2772" s="4" t="str">
        <f>IF(IFERROR(SEARCH($P$1,AP2772),0)&gt;0,$P$1,"")</f>
        <v/>
      </c>
      <c r="Q2772" s="4" t="str">
        <f>IF(IFERROR(SEARCH($Q$1,AP2772),0)&gt;0,$Q$1,"")</f>
        <v/>
      </c>
      <c r="R2772" s="4" t="str">
        <f>IF(IFERROR(SEARCH($R$1,AP2772),0)&gt;0,$R$1,"")</f>
        <v/>
      </c>
      <c r="S2772" s="4" t="str">
        <f>IF(IFERROR(SEARCH($S$1,AP2772),0)&gt;0,$S$1,"")</f>
        <v/>
      </c>
      <c r="T2772" s="4" t="str">
        <f>IF(IFERROR(SEARCH($T$1,AP2772),0)&gt;0,$T$1,"")</f>
        <v/>
      </c>
      <c r="U2772" s="4" t="str">
        <f>IF(IFERROR(SEARCH($U$1,AP2772),0)&gt;0,$U$1,"")</f>
        <v/>
      </c>
      <c r="V2772" s="4" t="str">
        <f>IF(IFERROR(SEARCH($V$1,AP2772),0)&gt;0,$V$1,"")</f>
        <v/>
      </c>
      <c r="W2772" s="4" t="str">
        <f>IF(IFERROR(SEARCH($W$1,AP2772),0)&gt;0,$W$1,"")</f>
        <v/>
      </c>
      <c r="X2772" s="4" t="str">
        <f>IF(IFERROR(SEARCH($X$1,AP2772),0)&gt;0,$X$1,"")</f>
        <v/>
      </c>
      <c r="Y2772" s="4">
        <f>LEN(A2772)+LEN(B2772)+LEN(C2772)+LEN(D2772)+LEN(E2772)+LEN(F2772)+LEN(G2772)+LEN(H2772)+LEN(I2772)+LEN(J2772)+LEN(K2772)+LEN(L2772)+LEN(M2772)+LEN(N2772)+LEN(O2772)+LEN(P2772)+LEN(Q2772)+LEN(R2772)+LEN(S2772)+LEN(T2772)+LEN(U2772)+LEN(V2772)+LEN(W2772)+LEN(X2772)</f>
        <v>3</v>
      </c>
      <c r="Z2772" s="4" t="str">
        <f>IF(IFERROR(SEARCH($Z$1,AP2772),0)&gt;0,$Z$1,"")</f>
        <v>-</v>
      </c>
      <c r="AA2772" s="4" t="str">
        <f>IF(IFERROR(SEARCH($AA$1,AP2772),0)&gt;0,$AA$1,"")</f>
        <v/>
      </c>
      <c r="AB2772" s="4" t="str">
        <f>IF(IFERROR(SEARCH($AB$1,AP2772),0)&gt;0,$AB$1,"")</f>
        <v/>
      </c>
      <c r="AC2772" s="4" t="str">
        <f>IF(IFERROR(SEARCH($AC$1,AP2772),0)&gt;0,$AC$1,"")</f>
        <v/>
      </c>
      <c r="AD2772" s="4" t="str">
        <f>IF(IFERROR(SEARCH($AD$1,AP2772),0)&gt;0,$AD$1,"")</f>
        <v/>
      </c>
      <c r="AE2772" s="4" t="str">
        <f>IF(IFERROR(SEARCH($AE$1,AP2772),0)&gt;0,$AE$1,"")</f>
        <v/>
      </c>
      <c r="AF2772" s="4" t="str" cm="1">
        <f t="array" aca="1" ref="AF2772" ca="1">LEFT(AO2772,MATCH(FALSE,ISNUMBER(MID(AO2772,ROW(INDIRECT("1:"&amp;LEN(AO2772)+1)), 1) *1),0) -1)</f>
        <v>1</v>
      </c>
      <c r="AG2772" s="4">
        <f>LEN(AO2772)</f>
        <v>4</v>
      </c>
      <c r="AH2772" s="4">
        <f>LEN(AP2772)</f>
        <v>25</v>
      </c>
      <c r="AI2772" s="4">
        <f>AH2772-AG2772</f>
        <v>21</v>
      </c>
      <c r="AJ2772" s="4" t="str">
        <f>RIGHT(AP2772,4)</f>
        <v>1PCS</v>
      </c>
      <c r="AK2772" s="4" t="str">
        <f>RIGHT(AP2772,5)</f>
        <v>-1PCS</v>
      </c>
      <c r="AL2772" s="4" t="b">
        <f>AN2772=AN2773</f>
        <v>0</v>
      </c>
      <c r="AM2772" s="4" t="b">
        <f>LEFT(AP2772,2)=LEFT(AQ2772,2)</f>
        <v>0</v>
      </c>
      <c r="AN2772" s="5" t="str">
        <f>LEFT(AP2772,(AI2772-1))</f>
        <v>SO KLIN LANTAI 310ML</v>
      </c>
      <c r="AO2772" s="4" t="str">
        <f>IFERROR(RIGHT(AP2772,LEN(AP2772)-FIND("-",AP2772)),1)</f>
        <v>1PCS</v>
      </c>
      <c r="AP2772" t="s">
        <v>5899</v>
      </c>
      <c r="AQ2772" s="1" t="s">
        <v>4643</v>
      </c>
      <c r="AR2772">
        <v>5000</v>
      </c>
      <c r="AS2772">
        <v>5000</v>
      </c>
      <c r="AT2772">
        <v>4200</v>
      </c>
    </row>
    <row r="2773" spans="1:46" x14ac:dyDescent="0.25">
      <c r="A2773" s="4" t="str">
        <f>IF(IFERROR(SEARCH($A$1,AP2773),0)&gt;0,$A$1,"")</f>
        <v>PCS</v>
      </c>
      <c r="B2773" s="4" t="str">
        <f>IF(IFERROR(SEARCH($B$1,AP2773),0)&gt;0,$B$1,"")</f>
        <v/>
      </c>
      <c r="C2773" s="4" t="str">
        <f>IF(IFERROR(SEARCH($C$1,AP2773),0)&gt;0,$C$1,"")</f>
        <v/>
      </c>
      <c r="D2773" s="4" t="str">
        <f>IF(IFERROR(SEARCH($D$1,AP2773),0)&gt;0,$D$1,"")</f>
        <v/>
      </c>
      <c r="E2773" s="4" t="str">
        <f>IF(IFERROR(SEARCH($E$1,AP2773),0)&gt;0,$E$1,"")</f>
        <v/>
      </c>
      <c r="F2773" s="4" t="str">
        <f>IF(IFERROR(SEARCH($F$1,AP2773),0)&gt;0,$F$1,"")</f>
        <v/>
      </c>
      <c r="G2773" s="4" t="str">
        <f>IF(IFERROR(SEARCH($G$1,AP2773),0)&gt;0,$G$1,"")</f>
        <v/>
      </c>
      <c r="H2773" s="4" t="str">
        <f>IF(IFERROR(SEARCH($H$1,AP2773),0)&gt;0,$H$1,"")</f>
        <v/>
      </c>
      <c r="I2773" s="4" t="str">
        <f>IF(IFERROR(SEARCH($I$1,AP2773),0)&gt;0,$I$1,"")</f>
        <v/>
      </c>
      <c r="J2773" s="4" t="str">
        <f>IF(IFERROR(SEARCH($J$1,AP2773),0)&gt;0,$J$1,"")</f>
        <v/>
      </c>
      <c r="K2773" s="4" t="str">
        <f>IF(IFERROR(SEARCH($K$1,AP2773),0)&gt;0,$K$1,"")</f>
        <v/>
      </c>
      <c r="L2773" s="4" t="str">
        <f>IF(IFERROR(SEARCH($L$1,AP2773),0)&gt;0,$L$1,"")</f>
        <v/>
      </c>
      <c r="M2773" s="4" t="str">
        <f>IF(IFERROR(SEARCH($M$1,AP2773),0)&gt;0,$M$1,"")</f>
        <v/>
      </c>
      <c r="N2773" s="4" t="str">
        <f>IF(IFERROR(SEARCH($N$1,AP2773),0)&gt;0,$N$1,"")</f>
        <v/>
      </c>
      <c r="O2773" s="4" t="str">
        <f>IF(IFERROR(SEARCH($O$1,AP2773),0)&gt;0,$O$1,"")</f>
        <v/>
      </c>
      <c r="P2773" s="4" t="str">
        <f>IF(IFERROR(SEARCH($P$1,AP2773),0)&gt;0,$P$1,"")</f>
        <v/>
      </c>
      <c r="Q2773" s="4" t="str">
        <f>IF(IFERROR(SEARCH($Q$1,AP2773),0)&gt;0,$Q$1,"")</f>
        <v/>
      </c>
      <c r="R2773" s="4" t="str">
        <f>IF(IFERROR(SEARCH($R$1,AP2773),0)&gt;0,$R$1,"")</f>
        <v/>
      </c>
      <c r="S2773" s="4" t="str">
        <f>IF(IFERROR(SEARCH($S$1,AP2773),0)&gt;0,$S$1,"")</f>
        <v/>
      </c>
      <c r="T2773" s="4" t="str">
        <f>IF(IFERROR(SEARCH($T$1,AP2773),0)&gt;0,$T$1,"")</f>
        <v/>
      </c>
      <c r="U2773" s="4" t="str">
        <f>IF(IFERROR(SEARCH($U$1,AP2773),0)&gt;0,$U$1,"")</f>
        <v/>
      </c>
      <c r="V2773" s="4" t="str">
        <f>IF(IFERROR(SEARCH($V$1,AP2773),0)&gt;0,$V$1,"")</f>
        <v/>
      </c>
      <c r="W2773" s="4" t="str">
        <f>IF(IFERROR(SEARCH($W$1,AP2773),0)&gt;0,$W$1,"")</f>
        <v/>
      </c>
      <c r="X2773" s="4" t="str">
        <f>IF(IFERROR(SEARCH($X$1,AP2773),0)&gt;0,$X$1,"")</f>
        <v/>
      </c>
      <c r="Y2773" s="4">
        <f>LEN(A2773)+LEN(B2773)+LEN(C2773)+LEN(D2773)+LEN(E2773)+LEN(F2773)+LEN(G2773)+LEN(H2773)+LEN(I2773)+LEN(J2773)+LEN(K2773)+LEN(L2773)+LEN(M2773)+LEN(N2773)+LEN(O2773)+LEN(P2773)+LEN(Q2773)+LEN(R2773)+LEN(S2773)+LEN(T2773)+LEN(U2773)+LEN(V2773)+LEN(W2773)+LEN(X2773)</f>
        <v>3</v>
      </c>
      <c r="Z2773" s="4" t="str">
        <f>IF(IFERROR(SEARCH($Z$1,AP2773),0)&gt;0,$Z$1,"")</f>
        <v>-</v>
      </c>
      <c r="AA2773" s="4" t="str">
        <f>IF(IFERROR(SEARCH($AA$1,AP2773),0)&gt;0,$AA$1,"")</f>
        <v/>
      </c>
      <c r="AB2773" s="4" t="str">
        <f>IF(IFERROR(SEARCH($AB$1,AP2773),0)&gt;0,$AB$1,"")</f>
        <v/>
      </c>
      <c r="AC2773" s="4" t="str">
        <f>IF(IFERROR(SEARCH($AC$1,AP2773),0)&gt;0,$AC$1,"")</f>
        <v/>
      </c>
      <c r="AD2773" s="4" t="str">
        <f>IF(IFERROR(SEARCH($AD$1,AP2773),0)&gt;0,$AD$1,"")</f>
        <v/>
      </c>
      <c r="AE2773" s="4" t="str">
        <f>IF(IFERROR(SEARCH($AE$1,AP2773),0)&gt;0,$AE$1,"")</f>
        <v/>
      </c>
      <c r="AF2773" s="4" t="str" cm="1">
        <f t="array" aca="1" ref="AF2773" ca="1">LEFT(AO2773,MATCH(FALSE,ISNUMBER(MID(AO2773,ROW(INDIRECT("1:"&amp;LEN(AO2773)+1)), 1) *1),0) -1)</f>
        <v>1</v>
      </c>
      <c r="AG2773" s="4">
        <f>LEN(AO2773)</f>
        <v>4</v>
      </c>
      <c r="AH2773" s="4">
        <f>LEN(AP2773)</f>
        <v>24</v>
      </c>
      <c r="AI2773" s="4">
        <f>AH2773-AG2773</f>
        <v>20</v>
      </c>
      <c r="AJ2773" s="4" t="str">
        <f>RIGHT(AP2773,4)</f>
        <v>1PCS</v>
      </c>
      <c r="AK2773" s="4" t="str">
        <f>RIGHT(AP2773,5)</f>
        <v>-1PCS</v>
      </c>
      <c r="AL2773" s="4" t="b">
        <f>AN2773=AN2774</f>
        <v>0</v>
      </c>
      <c r="AM2773" s="4" t="b">
        <f>LEFT(AP2773,2)=LEFT(AQ2773,2)</f>
        <v>0</v>
      </c>
      <c r="AN2773" s="5" t="str">
        <f>LEFT(AP2773,(AI2773-1))</f>
        <v>SO KLIN LANTAI 52ML</v>
      </c>
      <c r="AO2773" s="4" t="str">
        <f>IFERROR(RIGHT(AP2773,LEN(AP2773)-FIND("-",AP2773)),1)</f>
        <v>1PCS</v>
      </c>
      <c r="AP2773" t="s">
        <v>5898</v>
      </c>
      <c r="AQ2773" s="1" t="s">
        <v>4645</v>
      </c>
      <c r="AR2773">
        <v>1000</v>
      </c>
      <c r="AS2773">
        <v>1000</v>
      </c>
      <c r="AT2773">
        <v>800</v>
      </c>
    </row>
    <row r="2774" spans="1:46" x14ac:dyDescent="0.25">
      <c r="A2774" s="4" t="str">
        <f>IF(IFERROR(SEARCH($A$1,AP2774),0)&gt;0,$A$1,"")</f>
        <v>PCS</v>
      </c>
      <c r="B2774" s="4" t="str">
        <f>IF(IFERROR(SEARCH($B$1,AP2774),0)&gt;0,$B$1,"")</f>
        <v/>
      </c>
      <c r="C2774" s="4" t="str">
        <f>IF(IFERROR(SEARCH($C$1,AP2774),0)&gt;0,$C$1,"")</f>
        <v/>
      </c>
      <c r="D2774" s="4" t="str">
        <f>IF(IFERROR(SEARCH($D$1,AP2774),0)&gt;0,$D$1,"")</f>
        <v/>
      </c>
      <c r="E2774" s="4" t="str">
        <f>IF(IFERROR(SEARCH($E$1,AP2774),0)&gt;0,$E$1,"")</f>
        <v>RTG</v>
      </c>
      <c r="F2774" s="4" t="str">
        <f>IF(IFERROR(SEARCH($F$1,AP2774),0)&gt;0,$F$1,"")</f>
        <v/>
      </c>
      <c r="G2774" s="4" t="str">
        <f>IF(IFERROR(SEARCH($G$1,AP2774),0)&gt;0,$G$1,"")</f>
        <v/>
      </c>
      <c r="H2774" s="4" t="str">
        <f>IF(IFERROR(SEARCH($H$1,AP2774),0)&gt;0,$H$1,"")</f>
        <v/>
      </c>
      <c r="I2774" s="4" t="str">
        <f>IF(IFERROR(SEARCH($I$1,AP2774),0)&gt;0,$I$1,"")</f>
        <v/>
      </c>
      <c r="J2774" s="4" t="str">
        <f>IF(IFERROR(SEARCH($J$1,AP2774),0)&gt;0,$J$1,"")</f>
        <v/>
      </c>
      <c r="K2774" s="4" t="str">
        <f>IF(IFERROR(SEARCH($K$1,AP2774),0)&gt;0,$K$1,"")</f>
        <v/>
      </c>
      <c r="L2774" s="4" t="str">
        <f>IF(IFERROR(SEARCH($L$1,AP2774),0)&gt;0,$L$1,"")</f>
        <v/>
      </c>
      <c r="M2774" s="4" t="str">
        <f>IF(IFERROR(SEARCH($M$1,AP2774),0)&gt;0,$M$1,"")</f>
        <v/>
      </c>
      <c r="N2774" s="4" t="str">
        <f>IF(IFERROR(SEARCH($N$1,AP2774),0)&gt;0,$N$1,"")</f>
        <v/>
      </c>
      <c r="O2774" s="4" t="str">
        <f>IF(IFERROR(SEARCH($O$1,AP2774),0)&gt;0,$O$1,"")</f>
        <v/>
      </c>
      <c r="P2774" s="4" t="str">
        <f>IF(IFERROR(SEARCH($P$1,AP2774),0)&gt;0,$P$1,"")</f>
        <v/>
      </c>
      <c r="Q2774" s="4" t="str">
        <f>IF(IFERROR(SEARCH($Q$1,AP2774),0)&gt;0,$Q$1,"")</f>
        <v/>
      </c>
      <c r="R2774" s="4" t="str">
        <f>IF(IFERROR(SEARCH($R$1,AP2774),0)&gt;0,$R$1,"")</f>
        <v/>
      </c>
      <c r="S2774" s="4" t="str">
        <f>IF(IFERROR(SEARCH($S$1,AP2774),0)&gt;0,$S$1,"")</f>
        <v/>
      </c>
      <c r="T2774" s="4" t="str">
        <f>IF(IFERROR(SEARCH($T$1,AP2774),0)&gt;0,$T$1,"")</f>
        <v/>
      </c>
      <c r="U2774" s="4" t="str">
        <f>IF(IFERROR(SEARCH($U$1,AP2774),0)&gt;0,$U$1,"")</f>
        <v/>
      </c>
      <c r="V2774" s="4" t="str">
        <f>IF(IFERROR(SEARCH($V$1,AP2774),0)&gt;0,$V$1,"")</f>
        <v/>
      </c>
      <c r="W2774" s="4" t="str">
        <f>IF(IFERROR(SEARCH($W$1,AP2774),0)&gt;0,$W$1,"")</f>
        <v/>
      </c>
      <c r="X2774" s="4" t="str">
        <f>IF(IFERROR(SEARCH($X$1,AP2774),0)&gt;0,$X$1,"")</f>
        <v/>
      </c>
      <c r="Y2774" s="4">
        <f>LEN(A2774)+LEN(B2774)+LEN(C2774)+LEN(D2774)+LEN(E2774)+LEN(F2774)+LEN(G2774)+LEN(H2774)+LEN(I2774)+LEN(J2774)+LEN(K2774)+LEN(L2774)+LEN(M2774)+LEN(N2774)+LEN(O2774)+LEN(P2774)+LEN(Q2774)+LEN(R2774)+LEN(S2774)+LEN(T2774)+LEN(U2774)+LEN(V2774)+LEN(W2774)+LEN(X2774)</f>
        <v>6</v>
      </c>
      <c r="Z2774" s="4" t="str">
        <f>IF(IFERROR(SEARCH($Z$1,AP2774),0)&gt;0,$Z$1,"")</f>
        <v>-</v>
      </c>
      <c r="AA2774" s="4" t="str">
        <f>IF(IFERROR(SEARCH($AA$1,AP2774),0)&gt;0,$AA$1,"")</f>
        <v>/</v>
      </c>
      <c r="AB2774" s="4" t="str">
        <f>IF(IFERROR(SEARCH($AB$1,AP2774),0)&gt;0,$AB$1,"")</f>
        <v/>
      </c>
      <c r="AC2774" s="4" t="str">
        <f>IF(IFERROR(SEARCH($AC$1,AP2774),0)&gt;0,$AC$1,"")</f>
        <v/>
      </c>
      <c r="AD2774" s="4" t="str">
        <f>IF(IFERROR(SEARCH($AD$1,AP2774),0)&gt;0,$AD$1,"")</f>
        <v/>
      </c>
      <c r="AE2774" s="4" t="str">
        <f>IF(IFERROR(SEARCH($AE$1,AP2774),0)&gt;0,$AE$1,"")</f>
        <v/>
      </c>
      <c r="AF2774" s="4" t="str" cm="1">
        <f t="array" aca="1" ref="AF2774" ca="1">LEFT(AO2774,MATCH(FALSE,ISNUMBER(MID(AO2774,ROW(INDIRECT("1:"&amp;LEN(AO2774)+1)), 1) *1),0) -1)</f>
        <v>12</v>
      </c>
      <c r="AG2774" s="4">
        <f>LEN(AO2774)</f>
        <v>9</v>
      </c>
      <c r="AH2774" s="4">
        <f>LEN(AP2774)</f>
        <v>36</v>
      </c>
      <c r="AI2774" s="4">
        <f>AH2774-AG2774</f>
        <v>27</v>
      </c>
      <c r="AJ2774" s="4" t="str">
        <f>RIGHT(AP2774,4)</f>
        <v>/RTG</v>
      </c>
      <c r="AK2774" s="4" t="str">
        <f>RIGHT(AP2774,5)</f>
        <v>S/RTG</v>
      </c>
      <c r="AL2774" s="4" t="b">
        <f>AN2774=AN2775</f>
        <v>0</v>
      </c>
      <c r="AM2774" s="4" t="b">
        <f>LEFT(AP2774,2)=LEFT(AQ2774,2)</f>
        <v>0</v>
      </c>
      <c r="AN2774" s="5" t="str">
        <f>LEFT(AP2774,(AI2774-1))</f>
        <v>SO KLIN LANTAI APPLE PEONY</v>
      </c>
      <c r="AO2774" s="4" t="str">
        <f>IFERROR(RIGHT(AP2774,LEN(AP2774)-FIND("-",AP2774)),1)</f>
        <v>12PCS/RTG</v>
      </c>
      <c r="AP2774" t="s">
        <v>5897</v>
      </c>
      <c r="AQ2774" s="1" t="s">
        <v>4647</v>
      </c>
      <c r="AR2774">
        <v>5000</v>
      </c>
      <c r="AS2774">
        <v>5000</v>
      </c>
      <c r="AT2774">
        <v>4320</v>
      </c>
    </row>
    <row r="2775" spans="1:46" x14ac:dyDescent="0.25">
      <c r="A2775" s="4" t="str">
        <f>IF(IFERROR(SEARCH($A$1,AP2775),0)&gt;0,$A$1,"")</f>
        <v>PCS</v>
      </c>
      <c r="B2775" s="4" t="str">
        <f>IF(IFERROR(SEARCH($B$1,AP2775),0)&gt;0,$B$1,"")</f>
        <v/>
      </c>
      <c r="C2775" s="4" t="str">
        <f>IF(IFERROR(SEARCH($C$1,AP2775),0)&gt;0,$C$1,"")</f>
        <v/>
      </c>
      <c r="D2775" s="4" t="str">
        <f>IF(IFERROR(SEARCH($D$1,AP2775),0)&gt;0,$D$1,"")</f>
        <v/>
      </c>
      <c r="E2775" s="4" t="str">
        <f>IF(IFERROR(SEARCH($E$1,AP2775),0)&gt;0,$E$1,"")</f>
        <v>RTG</v>
      </c>
      <c r="F2775" s="4" t="str">
        <f>IF(IFERROR(SEARCH($F$1,AP2775),0)&gt;0,$F$1,"")</f>
        <v/>
      </c>
      <c r="G2775" s="4" t="str">
        <f>IF(IFERROR(SEARCH($G$1,AP2775),0)&gt;0,$G$1,"")</f>
        <v/>
      </c>
      <c r="H2775" s="4" t="str">
        <f>IF(IFERROR(SEARCH($H$1,AP2775),0)&gt;0,$H$1,"")</f>
        <v/>
      </c>
      <c r="I2775" s="4" t="str">
        <f>IF(IFERROR(SEARCH($I$1,AP2775),0)&gt;0,$I$1,"")</f>
        <v/>
      </c>
      <c r="J2775" s="4" t="str">
        <f>IF(IFERROR(SEARCH($J$1,AP2775),0)&gt;0,$J$1,"")</f>
        <v/>
      </c>
      <c r="K2775" s="4" t="str">
        <f>IF(IFERROR(SEARCH($K$1,AP2775),0)&gt;0,$K$1,"")</f>
        <v/>
      </c>
      <c r="L2775" s="4" t="str">
        <f>IF(IFERROR(SEARCH($L$1,AP2775),0)&gt;0,$L$1,"")</f>
        <v/>
      </c>
      <c r="M2775" s="4" t="str">
        <f>IF(IFERROR(SEARCH($M$1,AP2775),0)&gt;0,$M$1,"")</f>
        <v/>
      </c>
      <c r="N2775" s="4" t="str">
        <f>IF(IFERROR(SEARCH($N$1,AP2775),0)&gt;0,$N$1,"")</f>
        <v/>
      </c>
      <c r="O2775" s="4" t="str">
        <f>IF(IFERROR(SEARCH($O$1,AP2775),0)&gt;0,$O$1,"")</f>
        <v/>
      </c>
      <c r="P2775" s="4" t="str">
        <f>IF(IFERROR(SEARCH($P$1,AP2775),0)&gt;0,$P$1,"")</f>
        <v/>
      </c>
      <c r="Q2775" s="4" t="str">
        <f>IF(IFERROR(SEARCH($Q$1,AP2775),0)&gt;0,$Q$1,"")</f>
        <v/>
      </c>
      <c r="R2775" s="4" t="str">
        <f>IF(IFERROR(SEARCH($R$1,AP2775),0)&gt;0,$R$1,"")</f>
        <v/>
      </c>
      <c r="S2775" s="4" t="str">
        <f>IF(IFERROR(SEARCH($S$1,AP2775),0)&gt;0,$S$1,"")</f>
        <v/>
      </c>
      <c r="T2775" s="4" t="str">
        <f>IF(IFERROR(SEARCH($T$1,AP2775),0)&gt;0,$T$1,"")</f>
        <v/>
      </c>
      <c r="U2775" s="4" t="str">
        <f>IF(IFERROR(SEARCH($U$1,AP2775),0)&gt;0,$U$1,"")</f>
        <v/>
      </c>
      <c r="V2775" s="4" t="str">
        <f>IF(IFERROR(SEARCH($V$1,AP2775),0)&gt;0,$V$1,"")</f>
        <v/>
      </c>
      <c r="W2775" s="4" t="str">
        <f>IF(IFERROR(SEARCH($W$1,AP2775),0)&gt;0,$W$1,"")</f>
        <v/>
      </c>
      <c r="X2775" s="4" t="str">
        <f>IF(IFERROR(SEARCH($X$1,AP2775),0)&gt;0,$X$1,"")</f>
        <v/>
      </c>
      <c r="Y2775" s="4">
        <f>LEN(A2775)+LEN(B2775)+LEN(C2775)+LEN(D2775)+LEN(E2775)+LEN(F2775)+LEN(G2775)+LEN(H2775)+LEN(I2775)+LEN(J2775)+LEN(K2775)+LEN(L2775)+LEN(M2775)+LEN(N2775)+LEN(O2775)+LEN(P2775)+LEN(Q2775)+LEN(R2775)+LEN(S2775)+LEN(T2775)+LEN(U2775)+LEN(V2775)+LEN(W2775)+LEN(X2775)</f>
        <v>6</v>
      </c>
      <c r="Z2775" s="4" t="str">
        <f>IF(IFERROR(SEARCH($Z$1,AP2775),0)&gt;0,$Z$1,"")</f>
        <v>-</v>
      </c>
      <c r="AA2775" s="4" t="str">
        <f>IF(IFERROR(SEARCH($AA$1,AP2775),0)&gt;0,$AA$1,"")</f>
        <v>/</v>
      </c>
      <c r="AB2775" s="4" t="str">
        <f>IF(IFERROR(SEARCH($AB$1,AP2775),0)&gt;0,$AB$1,"")</f>
        <v/>
      </c>
      <c r="AC2775" s="4" t="str">
        <f>IF(IFERROR(SEARCH($AC$1,AP2775),0)&gt;0,$AC$1,"")</f>
        <v/>
      </c>
      <c r="AD2775" s="4" t="str">
        <f>IF(IFERROR(SEARCH($AD$1,AP2775),0)&gt;0,$AD$1,"")</f>
        <v/>
      </c>
      <c r="AE2775" s="4" t="str">
        <f>IF(IFERROR(SEARCH($AE$1,AP2775),0)&gt;0,$AE$1,"")</f>
        <v/>
      </c>
      <c r="AF2775" s="4" t="str" cm="1">
        <f t="array" aca="1" ref="AF2775" ca="1">LEFT(AO2775,MATCH(FALSE,ISNUMBER(MID(AO2775,ROW(INDIRECT("1:"&amp;LEN(AO2775)+1)), 1) *1),0) -1)</f>
        <v>12</v>
      </c>
      <c r="AG2775" s="4">
        <f>LEN(AO2775)</f>
        <v>9</v>
      </c>
      <c r="AH2775" s="4">
        <f>LEN(AP2775)</f>
        <v>37</v>
      </c>
      <c r="AI2775" s="4">
        <f>AH2775-AG2775</f>
        <v>28</v>
      </c>
      <c r="AJ2775" s="4" t="str">
        <f>RIGHT(AP2775,4)</f>
        <v>/RTG</v>
      </c>
      <c r="AK2775" s="4" t="str">
        <f>RIGHT(AP2775,5)</f>
        <v>S/RTG</v>
      </c>
      <c r="AL2775" s="4" t="b">
        <f>AN2775=AN2776</f>
        <v>0</v>
      </c>
      <c r="AM2775" s="4" t="b">
        <f>LEFT(AP2775,2)=LEFT(AQ2775,2)</f>
        <v>0</v>
      </c>
      <c r="AN2775" s="5" t="str">
        <f>LEFT(AP2775,(AI2775-1))</f>
        <v>SO KLIN LANTAI CITRUS LEMON</v>
      </c>
      <c r="AO2775" s="4" t="str">
        <f>IFERROR(RIGHT(AP2775,LEN(AP2775)-FIND("-",AP2775)),1)</f>
        <v>12PCS/RTG</v>
      </c>
      <c r="AP2775" t="s">
        <v>5896</v>
      </c>
      <c r="AQ2775" s="1" t="s">
        <v>4649</v>
      </c>
      <c r="AR2775">
        <v>5000</v>
      </c>
      <c r="AS2775">
        <v>5000</v>
      </c>
      <c r="AT2775">
        <v>4320</v>
      </c>
    </row>
    <row r="2776" spans="1:46" x14ac:dyDescent="0.25">
      <c r="A2776" s="4" t="str">
        <f>IF(IFERROR(SEARCH($A$1,AP2776),0)&gt;0,$A$1,"")</f>
        <v>PCS</v>
      </c>
      <c r="B2776" s="4" t="str">
        <f>IF(IFERROR(SEARCH($B$1,AP2776),0)&gt;0,$B$1,"")</f>
        <v/>
      </c>
      <c r="C2776" s="4" t="str">
        <f>IF(IFERROR(SEARCH($C$1,AP2776),0)&gt;0,$C$1,"")</f>
        <v/>
      </c>
      <c r="D2776" s="4" t="str">
        <f>IF(IFERROR(SEARCH($D$1,AP2776),0)&gt;0,$D$1,"")</f>
        <v/>
      </c>
      <c r="E2776" s="4" t="str">
        <f>IF(IFERROR(SEARCH($E$1,AP2776),0)&gt;0,$E$1,"")</f>
        <v/>
      </c>
      <c r="F2776" s="4" t="str">
        <f>IF(IFERROR(SEARCH($F$1,AP2776),0)&gt;0,$F$1,"")</f>
        <v/>
      </c>
      <c r="G2776" s="4" t="str">
        <f>IF(IFERROR(SEARCH($G$1,AP2776),0)&gt;0,$G$1,"")</f>
        <v/>
      </c>
      <c r="H2776" s="4" t="str">
        <f>IF(IFERROR(SEARCH($H$1,AP2776),0)&gt;0,$H$1,"")</f>
        <v/>
      </c>
      <c r="I2776" s="4" t="str">
        <f>IF(IFERROR(SEARCH($I$1,AP2776),0)&gt;0,$I$1,"")</f>
        <v/>
      </c>
      <c r="J2776" s="4" t="str">
        <f>IF(IFERROR(SEARCH($J$1,AP2776),0)&gt;0,$J$1,"")</f>
        <v/>
      </c>
      <c r="K2776" s="4" t="str">
        <f>IF(IFERROR(SEARCH($K$1,AP2776),0)&gt;0,$K$1,"")</f>
        <v/>
      </c>
      <c r="L2776" s="4" t="str">
        <f>IF(IFERROR(SEARCH($L$1,AP2776),0)&gt;0,$L$1,"")</f>
        <v/>
      </c>
      <c r="M2776" s="4" t="str">
        <f>IF(IFERROR(SEARCH($M$1,AP2776),0)&gt;0,$M$1,"")</f>
        <v/>
      </c>
      <c r="N2776" s="4" t="str">
        <f>IF(IFERROR(SEARCH($N$1,AP2776),0)&gt;0,$N$1,"")</f>
        <v/>
      </c>
      <c r="O2776" s="4" t="str">
        <f>IF(IFERROR(SEARCH($O$1,AP2776),0)&gt;0,$O$1,"")</f>
        <v/>
      </c>
      <c r="P2776" s="4" t="str">
        <f>IF(IFERROR(SEARCH($P$1,AP2776),0)&gt;0,$P$1,"")</f>
        <v/>
      </c>
      <c r="Q2776" s="4" t="str">
        <f>IF(IFERROR(SEARCH($Q$1,AP2776),0)&gt;0,$Q$1,"")</f>
        <v/>
      </c>
      <c r="R2776" s="4" t="str">
        <f>IF(IFERROR(SEARCH($R$1,AP2776),0)&gt;0,$R$1,"")</f>
        <v/>
      </c>
      <c r="S2776" s="4" t="str">
        <f>IF(IFERROR(SEARCH($S$1,AP2776),0)&gt;0,$S$1,"")</f>
        <v/>
      </c>
      <c r="T2776" s="4" t="str">
        <f>IF(IFERROR(SEARCH($T$1,AP2776),0)&gt;0,$T$1,"")</f>
        <v/>
      </c>
      <c r="U2776" s="4" t="str">
        <f>IF(IFERROR(SEARCH($U$1,AP2776),0)&gt;0,$U$1,"")</f>
        <v/>
      </c>
      <c r="V2776" s="4" t="str">
        <f>IF(IFERROR(SEARCH($V$1,AP2776),0)&gt;0,$V$1,"")</f>
        <v/>
      </c>
      <c r="W2776" s="4" t="str">
        <f>IF(IFERROR(SEARCH($W$1,AP2776),0)&gt;0,$W$1,"")</f>
        <v/>
      </c>
      <c r="X2776" s="4" t="str">
        <f>IF(IFERROR(SEARCH($X$1,AP2776),0)&gt;0,$X$1,"")</f>
        <v/>
      </c>
      <c r="Y2776" s="4">
        <f>LEN(A2776)+LEN(B2776)+LEN(C2776)+LEN(D2776)+LEN(E2776)+LEN(F2776)+LEN(G2776)+LEN(H2776)+LEN(I2776)+LEN(J2776)+LEN(K2776)+LEN(L2776)+LEN(M2776)+LEN(N2776)+LEN(O2776)+LEN(P2776)+LEN(Q2776)+LEN(R2776)+LEN(S2776)+LEN(T2776)+LEN(U2776)+LEN(V2776)+LEN(W2776)+LEN(X2776)</f>
        <v>3</v>
      </c>
      <c r="Z2776" s="4" t="str">
        <f>IF(IFERROR(SEARCH($Z$1,AP2776),0)&gt;0,$Z$1,"")</f>
        <v>-</v>
      </c>
      <c r="AA2776" s="4" t="str">
        <f>IF(IFERROR(SEARCH($AA$1,AP2776),0)&gt;0,$AA$1,"")</f>
        <v/>
      </c>
      <c r="AB2776" s="4" t="str">
        <f>IF(IFERROR(SEARCH($AB$1,AP2776),0)&gt;0,$AB$1,"")</f>
        <v/>
      </c>
      <c r="AC2776" s="4" t="str">
        <f>IF(IFERROR(SEARCH($AC$1,AP2776),0)&gt;0,$AC$1,"")</f>
        <v/>
      </c>
      <c r="AD2776" s="4" t="str">
        <f>IF(IFERROR(SEARCH($AD$1,AP2776),0)&gt;0,$AD$1,"")</f>
        <v/>
      </c>
      <c r="AE2776" s="4" t="str">
        <f>IF(IFERROR(SEARCH($AE$1,AP2776),0)&gt;0,$AE$1,"")</f>
        <v/>
      </c>
      <c r="AF2776" s="4" t="str" cm="1">
        <f t="array" aca="1" ref="AF2776" ca="1">LEFT(AO2776,MATCH(FALSE,ISNUMBER(MID(AO2776,ROW(INDIRECT("1:"&amp;LEN(AO2776)+1)), 1) *1),0) -1)</f>
        <v>1</v>
      </c>
      <c r="AG2776" s="4">
        <f>LEN(AO2776)</f>
        <v>4</v>
      </c>
      <c r="AH2776" s="4">
        <f>LEN(AP2776)</f>
        <v>32</v>
      </c>
      <c r="AI2776" s="4">
        <f>AH2776-AG2776</f>
        <v>28</v>
      </c>
      <c r="AJ2776" s="4" t="str">
        <f>RIGHT(AP2776,4)</f>
        <v>1PCS</v>
      </c>
      <c r="AK2776" s="4" t="str">
        <f>RIGHT(AP2776,5)</f>
        <v>-1PCS</v>
      </c>
      <c r="AL2776" s="4" t="b">
        <f>AN2776=AN2777</f>
        <v>0</v>
      </c>
      <c r="AM2776" s="4" t="b">
        <f>LEFT(AP2776,2)=LEFT(AQ2776,2)</f>
        <v>0</v>
      </c>
      <c r="AN2776" s="5" t="str">
        <f>LEFT(AP2776,(AI2776-1))</f>
        <v>SO KLIN LANTAI FRUITY 310ML</v>
      </c>
      <c r="AO2776" s="4" t="str">
        <f>IFERROR(RIGHT(AP2776,LEN(AP2776)-FIND("-",AP2776)),1)</f>
        <v>1PCS</v>
      </c>
      <c r="AP2776" t="s">
        <v>5751</v>
      </c>
      <c r="AQ2776" s="1" t="s">
        <v>4651</v>
      </c>
      <c r="AR2776">
        <v>5000</v>
      </c>
      <c r="AS2776">
        <v>5000</v>
      </c>
      <c r="AT2776">
        <v>4200</v>
      </c>
    </row>
    <row r="2777" spans="1:46" x14ac:dyDescent="0.25">
      <c r="A2777" s="4" t="str">
        <f>IF(IFERROR(SEARCH($A$1,AP2777),0)&gt;0,$A$1,"")</f>
        <v>PCS</v>
      </c>
      <c r="B2777" s="4" t="str">
        <f>IF(IFERROR(SEARCH($B$1,AP2777),0)&gt;0,$B$1,"")</f>
        <v/>
      </c>
      <c r="C2777" s="4" t="str">
        <f>IF(IFERROR(SEARCH($C$1,AP2777),0)&gt;0,$C$1,"")</f>
        <v/>
      </c>
      <c r="D2777" s="4" t="str">
        <f>IF(IFERROR(SEARCH($D$1,AP2777),0)&gt;0,$D$1,"")</f>
        <v/>
      </c>
      <c r="E2777" s="4" t="str">
        <f>IF(IFERROR(SEARCH($E$1,AP2777),0)&gt;0,$E$1,"")</f>
        <v>RTG</v>
      </c>
      <c r="F2777" s="4" t="str">
        <f>IF(IFERROR(SEARCH($F$1,AP2777),0)&gt;0,$F$1,"")</f>
        <v/>
      </c>
      <c r="G2777" s="4" t="str">
        <f>IF(IFERROR(SEARCH($G$1,AP2777),0)&gt;0,$G$1,"")</f>
        <v/>
      </c>
      <c r="H2777" s="4" t="str">
        <f>IF(IFERROR(SEARCH($H$1,AP2777),0)&gt;0,$H$1,"")</f>
        <v/>
      </c>
      <c r="I2777" s="4" t="str">
        <f>IF(IFERROR(SEARCH($I$1,AP2777),0)&gt;0,$I$1,"")</f>
        <v/>
      </c>
      <c r="J2777" s="4" t="str">
        <f>IF(IFERROR(SEARCH($J$1,AP2777),0)&gt;0,$J$1,"")</f>
        <v/>
      </c>
      <c r="K2777" s="4" t="str">
        <f>IF(IFERROR(SEARCH($K$1,AP2777),0)&gt;0,$K$1,"")</f>
        <v/>
      </c>
      <c r="L2777" s="4" t="str">
        <f>IF(IFERROR(SEARCH($L$1,AP2777),0)&gt;0,$L$1,"")</f>
        <v/>
      </c>
      <c r="M2777" s="4" t="str">
        <f>IF(IFERROR(SEARCH($M$1,AP2777),0)&gt;0,$M$1,"")</f>
        <v/>
      </c>
      <c r="N2777" s="4" t="str">
        <f>IF(IFERROR(SEARCH($N$1,AP2777),0)&gt;0,$N$1,"")</f>
        <v/>
      </c>
      <c r="O2777" s="4" t="str">
        <f>IF(IFERROR(SEARCH($O$1,AP2777),0)&gt;0,$O$1,"")</f>
        <v/>
      </c>
      <c r="P2777" s="4" t="str">
        <f>IF(IFERROR(SEARCH($P$1,AP2777),0)&gt;0,$P$1,"")</f>
        <v/>
      </c>
      <c r="Q2777" s="4" t="str">
        <f>IF(IFERROR(SEARCH($Q$1,AP2777),0)&gt;0,$Q$1,"")</f>
        <v/>
      </c>
      <c r="R2777" s="4" t="str">
        <f>IF(IFERROR(SEARCH($R$1,AP2777),0)&gt;0,$R$1,"")</f>
        <v/>
      </c>
      <c r="S2777" s="4" t="str">
        <f>IF(IFERROR(SEARCH($S$1,AP2777),0)&gt;0,$S$1,"")</f>
        <v/>
      </c>
      <c r="T2777" s="4" t="str">
        <f>IF(IFERROR(SEARCH($T$1,AP2777),0)&gt;0,$T$1,"")</f>
        <v/>
      </c>
      <c r="U2777" s="4" t="str">
        <f>IF(IFERROR(SEARCH($U$1,AP2777),0)&gt;0,$U$1,"")</f>
        <v/>
      </c>
      <c r="V2777" s="4" t="str">
        <f>IF(IFERROR(SEARCH($V$1,AP2777),0)&gt;0,$V$1,"")</f>
        <v/>
      </c>
      <c r="W2777" s="4" t="str">
        <f>IF(IFERROR(SEARCH($W$1,AP2777),0)&gt;0,$W$1,"")</f>
        <v/>
      </c>
      <c r="X2777" s="4" t="str">
        <f>IF(IFERROR(SEARCH($X$1,AP2777),0)&gt;0,$X$1,"")</f>
        <v/>
      </c>
      <c r="Y2777" s="4">
        <f>LEN(A2777)+LEN(B2777)+LEN(C2777)+LEN(D2777)+LEN(E2777)+LEN(F2777)+LEN(G2777)+LEN(H2777)+LEN(I2777)+LEN(J2777)+LEN(K2777)+LEN(L2777)+LEN(M2777)+LEN(N2777)+LEN(O2777)+LEN(P2777)+LEN(Q2777)+LEN(R2777)+LEN(S2777)+LEN(T2777)+LEN(U2777)+LEN(V2777)+LEN(W2777)+LEN(X2777)</f>
        <v>6</v>
      </c>
      <c r="Z2777" s="4" t="str">
        <f>IF(IFERROR(SEARCH($Z$1,AP2777),0)&gt;0,$Z$1,"")</f>
        <v>-</v>
      </c>
      <c r="AA2777" s="4" t="str">
        <f>IF(IFERROR(SEARCH($AA$1,AP2777),0)&gt;0,$AA$1,"")</f>
        <v>/</v>
      </c>
      <c r="AB2777" s="4" t="str">
        <f>IF(IFERROR(SEARCH($AB$1,AP2777),0)&gt;0,$AB$1,"")</f>
        <v/>
      </c>
      <c r="AC2777" s="4" t="str">
        <f>IF(IFERROR(SEARCH($AC$1,AP2777),0)&gt;0,$AC$1,"")</f>
        <v/>
      </c>
      <c r="AD2777" s="4" t="str">
        <f>IF(IFERROR(SEARCH($AD$1,AP2777),0)&gt;0,$AD$1,"")</f>
        <v/>
      </c>
      <c r="AE2777" s="4" t="str">
        <f>IF(IFERROR(SEARCH($AE$1,AP2777),0)&gt;0,$AE$1,"")</f>
        <v/>
      </c>
      <c r="AF2777" s="4" t="str" cm="1">
        <f t="array" aca="1" ref="AF2777" ca="1">LEFT(AO2777,MATCH(FALSE,ISNUMBER(MID(AO2777,ROW(INDIRECT("1:"&amp;LEN(AO2777)+1)), 1) *1),0) -1)</f>
        <v>12</v>
      </c>
      <c r="AG2777" s="4">
        <f>LEN(AO2777)</f>
        <v>9</v>
      </c>
      <c r="AH2777" s="4">
        <f>LEN(AP2777)</f>
        <v>37</v>
      </c>
      <c r="AI2777" s="4">
        <f>AH2777-AG2777</f>
        <v>28</v>
      </c>
      <c r="AJ2777" s="4" t="str">
        <f>RIGHT(AP2777,4)</f>
        <v>/RTG</v>
      </c>
      <c r="AK2777" s="4" t="str">
        <f>RIGHT(AP2777,5)</f>
        <v>S/RTG</v>
      </c>
      <c r="AL2777" s="4" t="b">
        <f>AN2777=AN2778</f>
        <v>0</v>
      </c>
      <c r="AM2777" s="4" t="b">
        <f>LEFT(AP2777,2)=LEFT(AQ2777,2)</f>
        <v>0</v>
      </c>
      <c r="AN2777" s="5" t="str">
        <f>LEFT(AP2777,(AI2777-1))</f>
        <v>SO KLIN LANTAI ROSE BOUQUET</v>
      </c>
      <c r="AO2777" s="4" t="str">
        <f>IFERROR(RIGHT(AP2777,LEN(AP2777)-FIND("-",AP2777)),1)</f>
        <v>12PCS/RTG</v>
      </c>
      <c r="AP2777" t="s">
        <v>5895</v>
      </c>
      <c r="AQ2777" s="1" t="s">
        <v>4653</v>
      </c>
      <c r="AR2777">
        <v>5000</v>
      </c>
      <c r="AS2777">
        <v>5000</v>
      </c>
      <c r="AT2777">
        <v>4320</v>
      </c>
    </row>
    <row r="2778" spans="1:46" x14ac:dyDescent="0.25">
      <c r="A2778" s="4" t="str">
        <f>IF(IFERROR(SEARCH($A$1,AP2778),0)&gt;0,$A$1,"")</f>
        <v>PCS</v>
      </c>
      <c r="B2778" s="4" t="str">
        <f>IF(IFERROR(SEARCH($B$1,AP2778),0)&gt;0,$B$1,"")</f>
        <v/>
      </c>
      <c r="C2778" s="4" t="str">
        <f>IF(IFERROR(SEARCH($C$1,AP2778),0)&gt;0,$C$1,"")</f>
        <v/>
      </c>
      <c r="D2778" s="4" t="str">
        <f>IF(IFERROR(SEARCH($D$1,AP2778),0)&gt;0,$D$1,"")</f>
        <v/>
      </c>
      <c r="E2778" s="4" t="str">
        <f>IF(IFERROR(SEARCH($E$1,AP2778),0)&gt;0,$E$1,"")</f>
        <v/>
      </c>
      <c r="F2778" s="4" t="str">
        <f>IF(IFERROR(SEARCH($F$1,AP2778),0)&gt;0,$F$1,"")</f>
        <v/>
      </c>
      <c r="G2778" s="4" t="str">
        <f>IF(IFERROR(SEARCH($G$1,AP2778),0)&gt;0,$G$1,"")</f>
        <v/>
      </c>
      <c r="H2778" s="4" t="str">
        <f>IF(IFERROR(SEARCH($H$1,AP2778),0)&gt;0,$H$1,"")</f>
        <v/>
      </c>
      <c r="I2778" s="4" t="str">
        <f>IF(IFERROR(SEARCH($I$1,AP2778),0)&gt;0,$I$1,"")</f>
        <v/>
      </c>
      <c r="J2778" s="4" t="str">
        <f>IF(IFERROR(SEARCH($J$1,AP2778),0)&gt;0,$J$1,"")</f>
        <v/>
      </c>
      <c r="K2778" s="4" t="str">
        <f>IF(IFERROR(SEARCH($K$1,AP2778),0)&gt;0,$K$1,"")</f>
        <v/>
      </c>
      <c r="L2778" s="4" t="str">
        <f>IF(IFERROR(SEARCH($L$1,AP2778),0)&gt;0,$L$1,"")</f>
        <v/>
      </c>
      <c r="M2778" s="4" t="str">
        <f>IF(IFERROR(SEARCH($M$1,AP2778),0)&gt;0,$M$1,"")</f>
        <v/>
      </c>
      <c r="N2778" s="4" t="str">
        <f>IF(IFERROR(SEARCH($N$1,AP2778),0)&gt;0,$N$1,"")</f>
        <v/>
      </c>
      <c r="O2778" s="4" t="str">
        <f>IF(IFERROR(SEARCH($O$1,AP2778),0)&gt;0,$O$1,"")</f>
        <v/>
      </c>
      <c r="P2778" s="4" t="str">
        <f>IF(IFERROR(SEARCH($P$1,AP2778),0)&gt;0,$P$1,"")</f>
        <v/>
      </c>
      <c r="Q2778" s="4" t="str">
        <f>IF(IFERROR(SEARCH($Q$1,AP2778),0)&gt;0,$Q$1,"")</f>
        <v/>
      </c>
      <c r="R2778" s="4" t="str">
        <f>IF(IFERROR(SEARCH($R$1,AP2778),0)&gt;0,$R$1,"")</f>
        <v/>
      </c>
      <c r="S2778" s="4" t="str">
        <f>IF(IFERROR(SEARCH($S$1,AP2778),0)&gt;0,$S$1,"")</f>
        <v/>
      </c>
      <c r="T2778" s="4" t="str">
        <f>IF(IFERROR(SEARCH($T$1,AP2778),0)&gt;0,$T$1,"")</f>
        <v/>
      </c>
      <c r="U2778" s="4" t="str">
        <f>IF(IFERROR(SEARCH($U$1,AP2778),0)&gt;0,$U$1,"")</f>
        <v/>
      </c>
      <c r="V2778" s="4" t="str">
        <f>IF(IFERROR(SEARCH($V$1,AP2778),0)&gt;0,$V$1,"")</f>
        <v/>
      </c>
      <c r="W2778" s="4" t="str">
        <f>IF(IFERROR(SEARCH($W$1,AP2778),0)&gt;0,$W$1,"")</f>
        <v/>
      </c>
      <c r="X2778" s="4" t="str">
        <f>IF(IFERROR(SEARCH($X$1,AP2778),0)&gt;0,$X$1,"")</f>
        <v/>
      </c>
      <c r="Y2778" s="4">
        <f>LEN(A2778)+LEN(B2778)+LEN(C2778)+LEN(D2778)+LEN(E2778)+LEN(F2778)+LEN(G2778)+LEN(H2778)+LEN(I2778)+LEN(J2778)+LEN(K2778)+LEN(L2778)+LEN(M2778)+LEN(N2778)+LEN(O2778)+LEN(P2778)+LEN(Q2778)+LEN(R2778)+LEN(S2778)+LEN(T2778)+LEN(U2778)+LEN(V2778)+LEN(W2778)+LEN(X2778)</f>
        <v>3</v>
      </c>
      <c r="Z2778" s="4" t="str">
        <f>IF(IFERROR(SEARCH($Z$1,AP2778),0)&gt;0,$Z$1,"")</f>
        <v>-</v>
      </c>
      <c r="AA2778" s="4" t="str">
        <f>IF(IFERROR(SEARCH($AA$1,AP2778),0)&gt;0,$AA$1,"")</f>
        <v/>
      </c>
      <c r="AB2778" s="4" t="str">
        <f>IF(IFERROR(SEARCH($AB$1,AP2778),0)&gt;0,$AB$1,"")</f>
        <v/>
      </c>
      <c r="AC2778" s="4" t="str">
        <f>IF(IFERROR(SEARCH($AC$1,AP2778),0)&gt;0,$AC$1,"")</f>
        <v/>
      </c>
      <c r="AD2778" s="4" t="str">
        <f>IF(IFERROR(SEARCH($AD$1,AP2778),0)&gt;0,$AD$1,"")</f>
        <v/>
      </c>
      <c r="AE2778" s="4" t="str">
        <f>IF(IFERROR(SEARCH($AE$1,AP2778),0)&gt;0,$AE$1,"")</f>
        <v/>
      </c>
      <c r="AF2778" s="4" t="str" cm="1">
        <f t="array" aca="1" ref="AF2778" ca="1">LEFT(AO2778,MATCH(FALSE,ISNUMBER(MID(AO2778,ROW(INDIRECT("1:"&amp;LEN(AO2778)+1)), 1) *1),0) -1)</f>
        <v>1</v>
      </c>
      <c r="AG2778" s="4">
        <f>LEN(AO2778)</f>
        <v>4</v>
      </c>
      <c r="AH2778" s="4">
        <f>LEN(AP2778)</f>
        <v>38</v>
      </c>
      <c r="AI2778" s="4">
        <f>AH2778-AG2778</f>
        <v>34</v>
      </c>
      <c r="AJ2778" s="4" t="str">
        <f>RIGHT(AP2778,4)</f>
        <v>1PCS</v>
      </c>
      <c r="AK2778" s="4" t="str">
        <f>RIGHT(AP2778,5)</f>
        <v>-1PCS</v>
      </c>
      <c r="AL2778" s="4" t="b">
        <f>AN2778=AN2779</f>
        <v>0</v>
      </c>
      <c r="AM2778" s="4" t="b">
        <f>LEFT(AP2778,2)=LEFT(AQ2778,2)</f>
        <v>0</v>
      </c>
      <c r="AN2778" s="5" t="str">
        <f>LEFT(AP2778,(AI2778-1))</f>
        <v>SO KLIN LANTAI ROSE BOUQUET 310ML</v>
      </c>
      <c r="AO2778" s="4" t="str">
        <f>IFERROR(RIGHT(AP2778,LEN(AP2778)-FIND("-",AP2778)),1)</f>
        <v>1PCS</v>
      </c>
      <c r="AP2778" t="s">
        <v>5894</v>
      </c>
      <c r="AQ2778" s="1" t="s">
        <v>4655</v>
      </c>
      <c r="AR2778">
        <v>5000</v>
      </c>
      <c r="AS2778">
        <v>5000</v>
      </c>
      <c r="AT2778">
        <v>4200</v>
      </c>
    </row>
    <row r="2779" spans="1:46" x14ac:dyDescent="0.25">
      <c r="A2779" s="4" t="str">
        <f>IF(IFERROR(SEARCH($A$1,AP2779),0)&gt;0,$A$1,"")</f>
        <v/>
      </c>
      <c r="B2779" s="4" t="str">
        <f>IF(IFERROR(SEARCH($B$1,AP2779),0)&gt;0,$B$1,"")</f>
        <v/>
      </c>
      <c r="C2779" s="4" t="str">
        <f>IF(IFERROR(SEARCH($C$1,AP2779),0)&gt;0,$C$1,"")</f>
        <v/>
      </c>
      <c r="D2779" s="4" t="str">
        <f>IF(IFERROR(SEARCH($D$1,AP2779),0)&gt;0,$D$1,"")</f>
        <v/>
      </c>
      <c r="E2779" s="4" t="str">
        <f>IF(IFERROR(SEARCH($E$1,AP2779),0)&gt;0,$E$1,"")</f>
        <v>RTG</v>
      </c>
      <c r="F2779" s="4" t="str">
        <f>IF(IFERROR(SEARCH($F$1,AP2779),0)&gt;0,$F$1,"")</f>
        <v/>
      </c>
      <c r="G2779" s="4" t="str">
        <f>IF(IFERROR(SEARCH($G$1,AP2779),0)&gt;0,$G$1,"")</f>
        <v/>
      </c>
      <c r="H2779" s="4" t="str">
        <f>IF(IFERROR(SEARCH($H$1,AP2779),0)&gt;0,$H$1,"")</f>
        <v/>
      </c>
      <c r="I2779" s="4" t="str">
        <f>IF(IFERROR(SEARCH($I$1,AP2779),0)&gt;0,$I$1,"")</f>
        <v/>
      </c>
      <c r="J2779" s="4" t="str">
        <f>IF(IFERROR(SEARCH($J$1,AP2779),0)&gt;0,$J$1,"")</f>
        <v/>
      </c>
      <c r="K2779" s="4" t="str">
        <f>IF(IFERROR(SEARCH($K$1,AP2779),0)&gt;0,$K$1,"")</f>
        <v/>
      </c>
      <c r="L2779" s="4" t="str">
        <f>IF(IFERROR(SEARCH($L$1,AP2779),0)&gt;0,$L$1,"")</f>
        <v/>
      </c>
      <c r="M2779" s="4" t="str">
        <f>IF(IFERROR(SEARCH($M$1,AP2779),0)&gt;0,$M$1,"")</f>
        <v/>
      </c>
      <c r="N2779" s="4" t="str">
        <f>IF(IFERROR(SEARCH($N$1,AP2779),0)&gt;0,$N$1,"")</f>
        <v/>
      </c>
      <c r="O2779" s="4" t="str">
        <f>IF(IFERROR(SEARCH($O$1,AP2779),0)&gt;0,$O$1,"")</f>
        <v/>
      </c>
      <c r="P2779" s="4" t="str">
        <f>IF(IFERROR(SEARCH($P$1,AP2779),0)&gt;0,$P$1,"")</f>
        <v/>
      </c>
      <c r="Q2779" s="4" t="str">
        <f>IF(IFERROR(SEARCH($Q$1,AP2779),0)&gt;0,$Q$1,"")</f>
        <v/>
      </c>
      <c r="R2779" s="4" t="str">
        <f>IF(IFERROR(SEARCH($R$1,AP2779),0)&gt;0,$R$1,"")</f>
        <v/>
      </c>
      <c r="S2779" s="4" t="str">
        <f>IF(IFERROR(SEARCH($S$1,AP2779),0)&gt;0,$S$1,"")</f>
        <v/>
      </c>
      <c r="T2779" s="4" t="str">
        <f>IF(IFERROR(SEARCH($T$1,AP2779),0)&gt;0,$T$1,"")</f>
        <v/>
      </c>
      <c r="U2779" s="4" t="str">
        <f>IF(IFERROR(SEARCH($U$1,AP2779),0)&gt;0,$U$1,"")</f>
        <v/>
      </c>
      <c r="V2779" s="4" t="str">
        <f>IF(IFERROR(SEARCH($V$1,AP2779),0)&gt;0,$V$1,"")</f>
        <v/>
      </c>
      <c r="W2779" s="4" t="str">
        <f>IF(IFERROR(SEARCH($W$1,AP2779),0)&gt;0,$W$1,"")</f>
        <v/>
      </c>
      <c r="X2779" s="4" t="str">
        <f>IF(IFERROR(SEARCH($X$1,AP2779),0)&gt;0,$X$1,"")</f>
        <v/>
      </c>
      <c r="Y2779" s="4">
        <f>LEN(A2779)+LEN(B2779)+LEN(C2779)+LEN(D2779)+LEN(E2779)+LEN(F2779)+LEN(G2779)+LEN(H2779)+LEN(I2779)+LEN(J2779)+LEN(K2779)+LEN(L2779)+LEN(M2779)+LEN(N2779)+LEN(O2779)+LEN(P2779)+LEN(Q2779)+LEN(R2779)+LEN(S2779)+LEN(T2779)+LEN(U2779)+LEN(V2779)+LEN(W2779)+LEN(X2779)</f>
        <v>3</v>
      </c>
      <c r="Z2779" s="4" t="str">
        <f>IF(IFERROR(SEARCH($Z$1,AP2779),0)&gt;0,$Z$1,"")</f>
        <v>-</v>
      </c>
      <c r="AA2779" s="4" t="str">
        <f>IF(IFERROR(SEARCH($AA$1,AP2779),0)&gt;0,$AA$1,"")</f>
        <v/>
      </c>
      <c r="AB2779" s="4" t="str">
        <f>IF(IFERROR(SEARCH($AB$1,AP2779),0)&gt;0,$AB$1,"")</f>
        <v/>
      </c>
      <c r="AC2779" s="4" t="str">
        <f>IF(IFERROR(SEARCH($AC$1,AP2779),0)&gt;0,$AC$1,"")</f>
        <v/>
      </c>
      <c r="AD2779" s="4" t="str">
        <f>IF(IFERROR(SEARCH($AD$1,AP2779),0)&gt;0,$AD$1,"")</f>
        <v/>
      </c>
      <c r="AE2779" s="4" t="str">
        <f>IF(IFERROR(SEARCH($AE$1,AP2779),0)&gt;0,$AE$1,"")</f>
        <v/>
      </c>
      <c r="AF2779" s="4" t="str" cm="1">
        <f t="array" aca="1" ref="AF2779" ca="1">LEFT(AO2779,MATCH(FALSE,ISNUMBER(MID(AO2779,ROW(INDIRECT("1:"&amp;LEN(AO2779)+1)), 1) *1),0) -1)</f>
        <v>1</v>
      </c>
      <c r="AG2779" s="4">
        <f>LEN(AO2779)</f>
        <v>4</v>
      </c>
      <c r="AH2779" s="4">
        <f>LEN(AP2779)</f>
        <v>31</v>
      </c>
      <c r="AI2779" s="4">
        <f>AH2779-AG2779</f>
        <v>27</v>
      </c>
      <c r="AJ2779" s="4" t="str">
        <f>RIGHT(AP2779,4)</f>
        <v>1RTG</v>
      </c>
      <c r="AK2779" s="4" t="str">
        <f>RIGHT(AP2779,5)</f>
        <v>-1RTG</v>
      </c>
      <c r="AL2779" s="4" t="b">
        <f>AN2779=AN2780</f>
        <v>0</v>
      </c>
      <c r="AM2779" s="4" t="b">
        <f>LEFT(AP2779,2)=LEFT(AQ2779,2)</f>
        <v>0</v>
      </c>
      <c r="AN2779" s="5" t="str">
        <f>LEFT(AP2779,(AI2779-1))</f>
        <v>SO KLIN SOFTENER FINE 14ML</v>
      </c>
      <c r="AO2779" s="4" t="str">
        <f>IFERROR(RIGHT(AP2779,LEN(AP2779)-FIND("-",AP2779)),1)</f>
        <v>1RTG</v>
      </c>
      <c r="AP2779" t="s">
        <v>5633</v>
      </c>
      <c r="AQ2779" s="1" t="s">
        <v>4657</v>
      </c>
      <c r="AR2779">
        <v>5000</v>
      </c>
      <c r="AS2779">
        <v>5000</v>
      </c>
      <c r="AT2779">
        <v>4560</v>
      </c>
    </row>
    <row r="2780" spans="1:46" x14ac:dyDescent="0.25">
      <c r="A2780" s="4" t="str">
        <f>IF(IFERROR(SEARCH($A$1,AP2780),0)&gt;0,$A$1,"")</f>
        <v/>
      </c>
      <c r="B2780" s="4" t="str">
        <f>IF(IFERROR(SEARCH($B$1,AP2780),0)&gt;0,$B$1,"")</f>
        <v/>
      </c>
      <c r="C2780" s="4" t="str">
        <f>IF(IFERROR(SEARCH($C$1,AP2780),0)&gt;0,$C$1,"")</f>
        <v/>
      </c>
      <c r="D2780" s="4" t="str">
        <f>IF(IFERROR(SEARCH($D$1,AP2780),0)&gt;0,$D$1,"")</f>
        <v/>
      </c>
      <c r="E2780" s="4" t="str">
        <f>IF(IFERROR(SEARCH($E$1,AP2780),0)&gt;0,$E$1,"")</f>
        <v>RTG</v>
      </c>
      <c r="F2780" s="4" t="str">
        <f>IF(IFERROR(SEARCH($F$1,AP2780),0)&gt;0,$F$1,"")</f>
        <v/>
      </c>
      <c r="G2780" s="4" t="str">
        <f>IF(IFERROR(SEARCH($G$1,AP2780),0)&gt;0,$G$1,"")</f>
        <v/>
      </c>
      <c r="H2780" s="4" t="str">
        <f>IF(IFERROR(SEARCH($H$1,AP2780),0)&gt;0,$H$1,"")</f>
        <v/>
      </c>
      <c r="I2780" s="4" t="str">
        <f>IF(IFERROR(SEARCH($I$1,AP2780),0)&gt;0,$I$1,"")</f>
        <v/>
      </c>
      <c r="J2780" s="4" t="str">
        <f>IF(IFERROR(SEARCH($J$1,AP2780),0)&gt;0,$J$1,"")</f>
        <v/>
      </c>
      <c r="K2780" s="4" t="str">
        <f>IF(IFERROR(SEARCH($K$1,AP2780),0)&gt;0,$K$1,"")</f>
        <v/>
      </c>
      <c r="L2780" s="4" t="str">
        <f>IF(IFERROR(SEARCH($L$1,AP2780),0)&gt;0,$L$1,"")</f>
        <v/>
      </c>
      <c r="M2780" s="4" t="str">
        <f>IF(IFERROR(SEARCH($M$1,AP2780),0)&gt;0,$M$1,"")</f>
        <v/>
      </c>
      <c r="N2780" s="4" t="str">
        <f>IF(IFERROR(SEARCH($N$1,AP2780),0)&gt;0,$N$1,"")</f>
        <v/>
      </c>
      <c r="O2780" s="4" t="str">
        <f>IF(IFERROR(SEARCH($O$1,AP2780),0)&gt;0,$O$1,"")</f>
        <v/>
      </c>
      <c r="P2780" s="4" t="str">
        <f>IF(IFERROR(SEARCH($P$1,AP2780),0)&gt;0,$P$1,"")</f>
        <v/>
      </c>
      <c r="Q2780" s="4" t="str">
        <f>IF(IFERROR(SEARCH($Q$1,AP2780),0)&gt;0,$Q$1,"")</f>
        <v/>
      </c>
      <c r="R2780" s="4" t="str">
        <f>IF(IFERROR(SEARCH($R$1,AP2780),0)&gt;0,$R$1,"")</f>
        <v/>
      </c>
      <c r="S2780" s="4" t="str">
        <f>IF(IFERROR(SEARCH($S$1,AP2780),0)&gt;0,$S$1,"")</f>
        <v/>
      </c>
      <c r="T2780" s="4" t="str">
        <f>IF(IFERROR(SEARCH($T$1,AP2780),0)&gt;0,$T$1,"")</f>
        <v/>
      </c>
      <c r="U2780" s="4" t="str">
        <f>IF(IFERROR(SEARCH($U$1,AP2780),0)&gt;0,$U$1,"")</f>
        <v/>
      </c>
      <c r="V2780" s="4" t="str">
        <f>IF(IFERROR(SEARCH($V$1,AP2780),0)&gt;0,$V$1,"")</f>
        <v/>
      </c>
      <c r="W2780" s="4" t="str">
        <f>IF(IFERROR(SEARCH($W$1,AP2780),0)&gt;0,$W$1,"")</f>
        <v/>
      </c>
      <c r="X2780" s="4" t="str">
        <f>IF(IFERROR(SEARCH($X$1,AP2780),0)&gt;0,$X$1,"")</f>
        <v/>
      </c>
      <c r="Y2780" s="4">
        <f>LEN(A2780)+LEN(B2780)+LEN(C2780)+LEN(D2780)+LEN(E2780)+LEN(F2780)+LEN(G2780)+LEN(H2780)+LEN(I2780)+LEN(J2780)+LEN(K2780)+LEN(L2780)+LEN(M2780)+LEN(N2780)+LEN(O2780)+LEN(P2780)+LEN(Q2780)+LEN(R2780)+LEN(S2780)+LEN(T2780)+LEN(U2780)+LEN(V2780)+LEN(W2780)+LEN(X2780)</f>
        <v>3</v>
      </c>
      <c r="Z2780" s="4" t="str">
        <f>IF(IFERROR(SEARCH($Z$1,AP2780),0)&gt;0,$Z$1,"")</f>
        <v>-</v>
      </c>
      <c r="AA2780" s="4" t="str">
        <f>IF(IFERROR(SEARCH($AA$1,AP2780),0)&gt;0,$AA$1,"")</f>
        <v/>
      </c>
      <c r="AB2780" s="4" t="str">
        <f>IF(IFERROR(SEARCH($AB$1,AP2780),0)&gt;0,$AB$1,"")</f>
        <v/>
      </c>
      <c r="AC2780" s="4" t="str">
        <f>IF(IFERROR(SEARCH($AC$1,AP2780),0)&gt;0,$AC$1,"")</f>
        <v/>
      </c>
      <c r="AD2780" s="4" t="str">
        <f>IF(IFERROR(SEARCH($AD$1,AP2780),0)&gt;0,$AD$1,"")</f>
        <v/>
      </c>
      <c r="AE2780" s="4" t="str">
        <f>IF(IFERROR(SEARCH($AE$1,AP2780),0)&gt;0,$AE$1,"")</f>
        <v/>
      </c>
      <c r="AF2780" s="4" t="str" cm="1">
        <f t="array" aca="1" ref="AF2780" ca="1">LEFT(AO2780,MATCH(FALSE,ISNUMBER(MID(AO2780,ROW(INDIRECT("1:"&amp;LEN(AO2780)+1)), 1) *1),0) -1)</f>
        <v>1</v>
      </c>
      <c r="AG2780" s="4">
        <f>LEN(AO2780)</f>
        <v>4</v>
      </c>
      <c r="AH2780" s="4">
        <f>LEN(AP2780)</f>
        <v>31</v>
      </c>
      <c r="AI2780" s="4">
        <f>AH2780-AG2780</f>
        <v>27</v>
      </c>
      <c r="AJ2780" s="4" t="str">
        <f>RIGHT(AP2780,4)</f>
        <v>1RTG</v>
      </c>
      <c r="AK2780" s="4" t="str">
        <f>RIGHT(AP2780,5)</f>
        <v>-1RTG</v>
      </c>
      <c r="AL2780" s="4" t="b">
        <f>AN2780=AN2781</f>
        <v>0</v>
      </c>
      <c r="AM2780" s="4" t="b">
        <f>LEFT(AP2780,2)=LEFT(AQ2780,2)</f>
        <v>0</v>
      </c>
      <c r="AN2780" s="5" t="str">
        <f>LEFT(AP2780,(AI2780-1))</f>
        <v>SOFFEL 13ML BUNGA GERANIUM</v>
      </c>
      <c r="AO2780" s="4" t="str">
        <f>IFERROR(RIGHT(AP2780,LEN(AP2780)-FIND("-",AP2780)),1)</f>
        <v>1RTG</v>
      </c>
      <c r="AP2780" t="s">
        <v>4658</v>
      </c>
      <c r="AQ2780" s="1" t="s">
        <v>4659</v>
      </c>
      <c r="AR2780">
        <v>6000</v>
      </c>
      <c r="AS2780">
        <v>6000</v>
      </c>
      <c r="AT2780">
        <v>5334</v>
      </c>
    </row>
    <row r="2781" spans="1:46" x14ac:dyDescent="0.25">
      <c r="A2781" s="4" t="str">
        <f>IF(IFERROR(SEARCH($A$1,AP2781),0)&gt;0,$A$1,"")</f>
        <v/>
      </c>
      <c r="B2781" s="4" t="str">
        <f>IF(IFERROR(SEARCH($B$1,AP2781),0)&gt;0,$B$1,"")</f>
        <v/>
      </c>
      <c r="C2781" s="4" t="str">
        <f>IF(IFERROR(SEARCH($C$1,AP2781),0)&gt;0,$C$1,"")</f>
        <v/>
      </c>
      <c r="D2781" s="4" t="str">
        <f>IF(IFERROR(SEARCH($D$1,AP2781),0)&gt;0,$D$1,"")</f>
        <v/>
      </c>
      <c r="E2781" s="4" t="str">
        <f>IF(IFERROR(SEARCH($E$1,AP2781),0)&gt;0,$E$1,"")</f>
        <v>RTG</v>
      </c>
      <c r="F2781" s="4" t="str">
        <f>IF(IFERROR(SEARCH($F$1,AP2781),0)&gt;0,$F$1,"")</f>
        <v/>
      </c>
      <c r="G2781" s="4" t="str">
        <f>IF(IFERROR(SEARCH($G$1,AP2781),0)&gt;0,$G$1,"")</f>
        <v/>
      </c>
      <c r="H2781" s="4" t="str">
        <f>IF(IFERROR(SEARCH($H$1,AP2781),0)&gt;0,$H$1,"")</f>
        <v/>
      </c>
      <c r="I2781" s="4" t="str">
        <f>IF(IFERROR(SEARCH($I$1,AP2781),0)&gt;0,$I$1,"")</f>
        <v/>
      </c>
      <c r="J2781" s="4" t="str">
        <f>IF(IFERROR(SEARCH($J$1,AP2781),0)&gt;0,$J$1,"")</f>
        <v/>
      </c>
      <c r="K2781" s="4" t="str">
        <f>IF(IFERROR(SEARCH($K$1,AP2781),0)&gt;0,$K$1,"")</f>
        <v/>
      </c>
      <c r="L2781" s="4" t="str">
        <f>IF(IFERROR(SEARCH($L$1,AP2781),0)&gt;0,$L$1,"")</f>
        <v/>
      </c>
      <c r="M2781" s="4" t="str">
        <f>IF(IFERROR(SEARCH($M$1,AP2781),0)&gt;0,$M$1,"")</f>
        <v/>
      </c>
      <c r="N2781" s="4" t="str">
        <f>IF(IFERROR(SEARCH($N$1,AP2781),0)&gt;0,$N$1,"")</f>
        <v/>
      </c>
      <c r="O2781" s="4" t="str">
        <f>IF(IFERROR(SEARCH($O$1,AP2781),0)&gt;0,$O$1,"")</f>
        <v/>
      </c>
      <c r="P2781" s="4" t="str">
        <f>IF(IFERROR(SEARCH($P$1,AP2781),0)&gt;0,$P$1,"")</f>
        <v/>
      </c>
      <c r="Q2781" s="4" t="str">
        <f>IF(IFERROR(SEARCH($Q$1,AP2781),0)&gt;0,$Q$1,"")</f>
        <v/>
      </c>
      <c r="R2781" s="4" t="str">
        <f>IF(IFERROR(SEARCH($R$1,AP2781),0)&gt;0,$R$1,"")</f>
        <v/>
      </c>
      <c r="S2781" s="4" t="str">
        <f>IF(IFERROR(SEARCH($S$1,AP2781),0)&gt;0,$S$1,"")</f>
        <v/>
      </c>
      <c r="T2781" s="4" t="str">
        <f>IF(IFERROR(SEARCH($T$1,AP2781),0)&gt;0,$T$1,"")</f>
        <v/>
      </c>
      <c r="U2781" s="4" t="str">
        <f>IF(IFERROR(SEARCH($U$1,AP2781),0)&gt;0,$U$1,"")</f>
        <v/>
      </c>
      <c r="V2781" s="4" t="str">
        <f>IF(IFERROR(SEARCH($V$1,AP2781),0)&gt;0,$V$1,"")</f>
        <v/>
      </c>
      <c r="W2781" s="4" t="str">
        <f>IF(IFERROR(SEARCH($W$1,AP2781),0)&gt;0,$W$1,"")</f>
        <v/>
      </c>
      <c r="X2781" s="4" t="str">
        <f>IF(IFERROR(SEARCH($X$1,AP2781),0)&gt;0,$X$1,"")</f>
        <v/>
      </c>
      <c r="Y2781" s="4">
        <f>LEN(A2781)+LEN(B2781)+LEN(C2781)+LEN(D2781)+LEN(E2781)+LEN(F2781)+LEN(G2781)+LEN(H2781)+LEN(I2781)+LEN(J2781)+LEN(K2781)+LEN(L2781)+LEN(M2781)+LEN(N2781)+LEN(O2781)+LEN(P2781)+LEN(Q2781)+LEN(R2781)+LEN(S2781)+LEN(T2781)+LEN(U2781)+LEN(V2781)+LEN(W2781)+LEN(X2781)</f>
        <v>3</v>
      </c>
      <c r="Z2781" s="4" t="str">
        <f>IF(IFERROR(SEARCH($Z$1,AP2781),0)&gt;0,$Z$1,"")</f>
        <v>-</v>
      </c>
      <c r="AA2781" s="4" t="str">
        <f>IF(IFERROR(SEARCH($AA$1,AP2781),0)&gt;0,$AA$1,"")</f>
        <v/>
      </c>
      <c r="AB2781" s="4" t="str">
        <f>IF(IFERROR(SEARCH($AB$1,AP2781),0)&gt;0,$AB$1,"")</f>
        <v/>
      </c>
      <c r="AC2781" s="4" t="str">
        <f>IF(IFERROR(SEARCH($AC$1,AP2781),0)&gt;0,$AC$1,"")</f>
        <v/>
      </c>
      <c r="AD2781" s="4" t="str">
        <f>IF(IFERROR(SEARCH($AD$1,AP2781),0)&gt;0,$AD$1,"")</f>
        <v/>
      </c>
      <c r="AE2781" s="4" t="str">
        <f>IF(IFERROR(SEARCH($AE$1,AP2781),0)&gt;0,$AE$1,"")</f>
        <v/>
      </c>
      <c r="AF2781" s="4" t="str" cm="1">
        <f t="array" aca="1" ref="AF2781" ca="1">LEFT(AO2781,MATCH(FALSE,ISNUMBER(MID(AO2781,ROW(INDIRECT("1:"&amp;LEN(AO2781)+1)), 1) *1),0) -1)</f>
        <v>1</v>
      </c>
      <c r="AG2781" s="4">
        <f>LEN(AO2781)</f>
        <v>4</v>
      </c>
      <c r="AH2781" s="4">
        <f>LEN(AP2781)</f>
        <v>28</v>
      </c>
      <c r="AI2781" s="4">
        <f>AH2781-AG2781</f>
        <v>24</v>
      </c>
      <c r="AJ2781" s="4" t="str">
        <f>RIGHT(AP2781,4)</f>
        <v>1RTG</v>
      </c>
      <c r="AK2781" s="4" t="str">
        <f>RIGHT(AP2781,5)</f>
        <v>-1RTG</v>
      </c>
      <c r="AL2781" s="4" t="b">
        <f>AN2781=AN2782</f>
        <v>0</v>
      </c>
      <c r="AM2781" s="4" t="b">
        <f>LEFT(AP2781,2)=LEFT(AQ2781,2)</f>
        <v>0</v>
      </c>
      <c r="AN2781" s="5" t="str">
        <f>LEFT(AP2781,(AI2781-1))</f>
        <v>SOFFEL 13ML KULIT JERUK</v>
      </c>
      <c r="AO2781" s="4" t="str">
        <f>IFERROR(RIGHT(AP2781,LEN(AP2781)-FIND("-",AP2781)),1)</f>
        <v>1RTG</v>
      </c>
      <c r="AP2781" t="s">
        <v>4660</v>
      </c>
      <c r="AQ2781" s="1" t="s">
        <v>4661</v>
      </c>
      <c r="AR2781">
        <v>6000</v>
      </c>
      <c r="AS2781">
        <v>6000</v>
      </c>
      <c r="AT2781">
        <v>5334</v>
      </c>
    </row>
    <row r="2782" spans="1:46" x14ac:dyDescent="0.25">
      <c r="A2782" s="4" t="str">
        <f>IF(IFERROR(SEARCH($A$1,AP2782),0)&gt;0,$A$1,"")</f>
        <v/>
      </c>
      <c r="B2782" s="4" t="str">
        <f>IF(IFERROR(SEARCH($B$1,AP2782),0)&gt;0,$B$1,"")</f>
        <v>BKS</v>
      </c>
      <c r="C2782" s="4" t="str">
        <f>IF(IFERROR(SEARCH($C$1,AP2782),0)&gt;0,$C$1,"")</f>
        <v/>
      </c>
      <c r="D2782" s="4" t="str">
        <f>IF(IFERROR(SEARCH($D$1,AP2782),0)&gt;0,$D$1,"")</f>
        <v/>
      </c>
      <c r="E2782" s="4" t="str">
        <f>IF(IFERROR(SEARCH($E$1,AP2782),0)&gt;0,$E$1,"")</f>
        <v/>
      </c>
      <c r="F2782" s="4" t="str">
        <f>IF(IFERROR(SEARCH($F$1,AP2782),0)&gt;0,$F$1,"")</f>
        <v/>
      </c>
      <c r="G2782" s="4" t="str">
        <f>IF(IFERROR(SEARCH($G$1,AP2782),0)&gt;0,$G$1,"")</f>
        <v/>
      </c>
      <c r="H2782" s="4" t="str">
        <f>IF(IFERROR(SEARCH($H$1,AP2782),0)&gt;0,$H$1,"")</f>
        <v/>
      </c>
      <c r="I2782" s="4" t="str">
        <f>IF(IFERROR(SEARCH($I$1,AP2782),0)&gt;0,$I$1,"")</f>
        <v/>
      </c>
      <c r="J2782" s="4" t="str">
        <f>IF(IFERROR(SEARCH($J$1,AP2782),0)&gt;0,$J$1,"")</f>
        <v/>
      </c>
      <c r="K2782" s="4" t="str">
        <f>IF(IFERROR(SEARCH($K$1,AP2782),0)&gt;0,$K$1,"")</f>
        <v/>
      </c>
      <c r="L2782" s="4" t="str">
        <f>IF(IFERROR(SEARCH($L$1,AP2782),0)&gt;0,$L$1,"")</f>
        <v/>
      </c>
      <c r="M2782" s="4" t="str">
        <f>IF(IFERROR(SEARCH($M$1,AP2782),0)&gt;0,$M$1,"")</f>
        <v/>
      </c>
      <c r="N2782" s="4" t="str">
        <f>IF(IFERROR(SEARCH($N$1,AP2782),0)&gt;0,$N$1,"")</f>
        <v/>
      </c>
      <c r="O2782" s="4" t="str">
        <f>IF(IFERROR(SEARCH($O$1,AP2782),0)&gt;0,$O$1,"")</f>
        <v/>
      </c>
      <c r="P2782" s="4" t="str">
        <f>IF(IFERROR(SEARCH($P$1,AP2782),0)&gt;0,$P$1,"")</f>
        <v/>
      </c>
      <c r="Q2782" s="4" t="str">
        <f>IF(IFERROR(SEARCH($Q$1,AP2782),0)&gt;0,$Q$1,"")</f>
        <v/>
      </c>
      <c r="R2782" s="4" t="str">
        <f>IF(IFERROR(SEARCH($R$1,AP2782),0)&gt;0,$R$1,"")</f>
        <v/>
      </c>
      <c r="S2782" s="4" t="str">
        <f>IF(IFERROR(SEARCH($S$1,AP2782),0)&gt;0,$S$1,"")</f>
        <v/>
      </c>
      <c r="T2782" s="4" t="str">
        <f>IF(IFERROR(SEARCH($T$1,AP2782),0)&gt;0,$T$1,"")</f>
        <v/>
      </c>
      <c r="U2782" s="4" t="str">
        <f>IF(IFERROR(SEARCH($U$1,AP2782),0)&gt;0,$U$1,"")</f>
        <v/>
      </c>
      <c r="V2782" s="4" t="str">
        <f>IF(IFERROR(SEARCH($V$1,AP2782),0)&gt;0,$V$1,"")</f>
        <v/>
      </c>
      <c r="W2782" s="4" t="str">
        <f>IF(IFERROR(SEARCH($W$1,AP2782),0)&gt;0,$W$1,"")</f>
        <v/>
      </c>
      <c r="X2782" s="4" t="str">
        <f>IF(IFERROR(SEARCH($X$1,AP2782),0)&gt;0,$X$1,"")</f>
        <v/>
      </c>
      <c r="Y2782" s="4">
        <f>LEN(A2782)+LEN(B2782)+LEN(C2782)+LEN(D2782)+LEN(E2782)+LEN(F2782)+LEN(G2782)+LEN(H2782)+LEN(I2782)+LEN(J2782)+LEN(K2782)+LEN(L2782)+LEN(M2782)+LEN(N2782)+LEN(O2782)+LEN(P2782)+LEN(Q2782)+LEN(R2782)+LEN(S2782)+LEN(T2782)+LEN(U2782)+LEN(V2782)+LEN(W2782)+LEN(X2782)</f>
        <v>3</v>
      </c>
      <c r="Z2782" s="4" t="str">
        <f>IF(IFERROR(SEARCH($Z$1,AP2782),0)&gt;0,$Z$1,"")</f>
        <v>-</v>
      </c>
      <c r="AA2782" s="4" t="str">
        <f>IF(IFERROR(SEARCH($AA$1,AP2782),0)&gt;0,$AA$1,"")</f>
        <v/>
      </c>
      <c r="AB2782" s="4" t="str">
        <f>IF(IFERROR(SEARCH($AB$1,AP2782),0)&gt;0,$AB$1,"")</f>
        <v/>
      </c>
      <c r="AC2782" s="4" t="str">
        <f>IF(IFERROR(SEARCH($AC$1,AP2782),0)&gt;0,$AC$1,"")</f>
        <v/>
      </c>
      <c r="AD2782" s="4" t="str">
        <f>IF(IFERROR(SEARCH($AD$1,AP2782),0)&gt;0,$AD$1,"")</f>
        <v/>
      </c>
      <c r="AE2782" s="4" t="str">
        <f>IF(IFERROR(SEARCH($AE$1,AP2782),0)&gt;0,$AE$1,"")</f>
        <v/>
      </c>
      <c r="AF2782" s="4" t="str" cm="1">
        <f t="array" aca="1" ref="AF2782" ca="1">LEFT(AO2782,MATCH(FALSE,ISNUMBER(MID(AO2782,ROW(INDIRECT("1:"&amp;LEN(AO2782)+1)), 1) *1),0) -1)</f>
        <v>1</v>
      </c>
      <c r="AG2782" s="4">
        <f>LEN(AO2782)</f>
        <v>4</v>
      </c>
      <c r="AH2782" s="4">
        <f>LEN(AP2782)</f>
        <v>39</v>
      </c>
      <c r="AI2782" s="4">
        <f>AH2782-AG2782</f>
        <v>35</v>
      </c>
      <c r="AJ2782" s="4" t="str">
        <f>RIGHT(AP2782,4)</f>
        <v>1BKS</v>
      </c>
      <c r="AK2782" s="4" t="str">
        <f>RIGHT(AP2782,5)</f>
        <v>-1BKS</v>
      </c>
      <c r="AL2782" s="4" t="b">
        <f>AN2782=AN2783</f>
        <v>0</v>
      </c>
      <c r="AM2782" s="4" t="b">
        <f>LEFT(AP2782,2)=LEFT(AQ2782,2)</f>
        <v>0</v>
      </c>
      <c r="AN2782" s="5" t="str">
        <f>LEFT(AP2782,(AI2782-1))</f>
        <v>SOFTEX DAUN SIRIH 23CM NON WING 8G</v>
      </c>
      <c r="AO2782" s="4" t="str">
        <f>IFERROR(RIGHT(AP2782,LEN(AP2782)-FIND("-",AP2782)),1)</f>
        <v>1BKS</v>
      </c>
      <c r="AP2782" t="s">
        <v>4662</v>
      </c>
      <c r="AR2782">
        <v>6000</v>
      </c>
      <c r="AS2782">
        <v>6000</v>
      </c>
      <c r="AT2782">
        <v>6000</v>
      </c>
    </row>
    <row r="2783" spans="1:46" x14ac:dyDescent="0.25">
      <c r="A2783" s="4" t="str">
        <f>IF(IFERROR(SEARCH($A$1,AP2783),0)&gt;0,$A$1,"")</f>
        <v/>
      </c>
      <c r="B2783" s="4" t="str">
        <f>IF(IFERROR(SEARCH($B$1,AP2783),0)&gt;0,$B$1,"")</f>
        <v>BKS</v>
      </c>
      <c r="C2783" s="4" t="str">
        <f>IF(IFERROR(SEARCH($C$1,AP2783),0)&gt;0,$C$1,"")</f>
        <v/>
      </c>
      <c r="D2783" s="4" t="str">
        <f>IF(IFERROR(SEARCH($D$1,AP2783),0)&gt;0,$D$1,"")</f>
        <v/>
      </c>
      <c r="E2783" s="4" t="str">
        <f>IF(IFERROR(SEARCH($E$1,AP2783),0)&gt;0,$E$1,"")</f>
        <v/>
      </c>
      <c r="F2783" s="4" t="str">
        <f>IF(IFERROR(SEARCH($F$1,AP2783),0)&gt;0,$F$1,"")</f>
        <v/>
      </c>
      <c r="G2783" s="4" t="str">
        <f>IF(IFERROR(SEARCH($G$1,AP2783),0)&gt;0,$G$1,"")</f>
        <v/>
      </c>
      <c r="H2783" s="4" t="str">
        <f>IF(IFERROR(SEARCH($H$1,AP2783),0)&gt;0,$H$1,"")</f>
        <v/>
      </c>
      <c r="I2783" s="4" t="str">
        <f>IF(IFERROR(SEARCH($I$1,AP2783),0)&gt;0,$I$1,"")</f>
        <v/>
      </c>
      <c r="J2783" s="4" t="str">
        <f>IF(IFERROR(SEARCH($J$1,AP2783),0)&gt;0,$J$1,"")</f>
        <v/>
      </c>
      <c r="K2783" s="4" t="str">
        <f>IF(IFERROR(SEARCH($K$1,AP2783),0)&gt;0,$K$1,"")</f>
        <v/>
      </c>
      <c r="L2783" s="4" t="str">
        <f>IF(IFERROR(SEARCH($L$1,AP2783),0)&gt;0,$L$1,"")</f>
        <v/>
      </c>
      <c r="M2783" s="4" t="str">
        <f>IF(IFERROR(SEARCH($M$1,AP2783),0)&gt;0,$M$1,"")</f>
        <v/>
      </c>
      <c r="N2783" s="4" t="str">
        <f>IF(IFERROR(SEARCH($N$1,AP2783),0)&gt;0,$N$1,"")</f>
        <v/>
      </c>
      <c r="O2783" s="4" t="str">
        <f>IF(IFERROR(SEARCH($O$1,AP2783),0)&gt;0,$O$1,"")</f>
        <v/>
      </c>
      <c r="P2783" s="4" t="str">
        <f>IF(IFERROR(SEARCH($P$1,AP2783),0)&gt;0,$P$1,"")</f>
        <v/>
      </c>
      <c r="Q2783" s="4" t="str">
        <f>IF(IFERROR(SEARCH($Q$1,AP2783),0)&gt;0,$Q$1,"")</f>
        <v/>
      </c>
      <c r="R2783" s="4" t="str">
        <f>IF(IFERROR(SEARCH($R$1,AP2783),0)&gt;0,$R$1,"")</f>
        <v/>
      </c>
      <c r="S2783" s="4" t="str">
        <f>IF(IFERROR(SEARCH($S$1,AP2783),0)&gt;0,$S$1,"")</f>
        <v/>
      </c>
      <c r="T2783" s="4" t="str">
        <f>IF(IFERROR(SEARCH($T$1,AP2783),0)&gt;0,$T$1,"")</f>
        <v/>
      </c>
      <c r="U2783" s="4" t="str">
        <f>IF(IFERROR(SEARCH($U$1,AP2783),0)&gt;0,$U$1,"")</f>
        <v/>
      </c>
      <c r="V2783" s="4" t="str">
        <f>IF(IFERROR(SEARCH($V$1,AP2783),0)&gt;0,$V$1,"")</f>
        <v/>
      </c>
      <c r="W2783" s="4" t="str">
        <f>IF(IFERROR(SEARCH($W$1,AP2783),0)&gt;0,$W$1,"")</f>
        <v/>
      </c>
      <c r="X2783" s="4" t="str">
        <f>IF(IFERROR(SEARCH($X$1,AP2783),0)&gt;0,$X$1,"")</f>
        <v/>
      </c>
      <c r="Y2783" s="4">
        <f>LEN(A2783)+LEN(B2783)+LEN(C2783)+LEN(D2783)+LEN(E2783)+LEN(F2783)+LEN(G2783)+LEN(H2783)+LEN(I2783)+LEN(J2783)+LEN(K2783)+LEN(L2783)+LEN(M2783)+LEN(N2783)+LEN(O2783)+LEN(P2783)+LEN(Q2783)+LEN(R2783)+LEN(S2783)+LEN(T2783)+LEN(U2783)+LEN(V2783)+LEN(W2783)+LEN(X2783)</f>
        <v>3</v>
      </c>
      <c r="Z2783" s="4" t="str">
        <f>IF(IFERROR(SEARCH($Z$1,AP2783),0)&gt;0,$Z$1,"")</f>
        <v>-</v>
      </c>
      <c r="AA2783" s="4" t="str">
        <f>IF(IFERROR(SEARCH($AA$1,AP2783),0)&gt;0,$AA$1,"")</f>
        <v/>
      </c>
      <c r="AB2783" s="4" t="str">
        <f>IF(IFERROR(SEARCH($AB$1,AP2783),0)&gt;0,$AB$1,"")</f>
        <v/>
      </c>
      <c r="AC2783" s="4" t="str">
        <f>IF(IFERROR(SEARCH($AC$1,AP2783),0)&gt;0,$AC$1,"")</f>
        <v/>
      </c>
      <c r="AD2783" s="4" t="str">
        <f>IF(IFERROR(SEARCH($AD$1,AP2783),0)&gt;0,$AD$1,"")</f>
        <v/>
      </c>
      <c r="AE2783" s="4" t="str">
        <f>IF(IFERROR(SEARCH($AE$1,AP2783),0)&gt;0,$AE$1,"")</f>
        <v/>
      </c>
      <c r="AF2783" s="4" t="str" cm="1">
        <f t="array" aca="1" ref="AF2783" ca="1">LEFT(AO2783,MATCH(FALSE,ISNUMBER(MID(AO2783,ROW(INDIRECT("1:"&amp;LEN(AO2783)+1)), 1) *1),0) -1)</f>
        <v>1</v>
      </c>
      <c r="AG2783" s="4">
        <f>LEN(AO2783)</f>
        <v>4</v>
      </c>
      <c r="AH2783" s="4">
        <f>LEN(AP2783)</f>
        <v>10</v>
      </c>
      <c r="AI2783" s="4">
        <f>AH2783-AG2783</f>
        <v>6</v>
      </c>
      <c r="AJ2783" s="4" t="str">
        <f>RIGHT(AP2783,4)</f>
        <v>1BKS</v>
      </c>
      <c r="AK2783" s="4" t="str">
        <f>RIGHT(AP2783,5)</f>
        <v>-1BKS</v>
      </c>
      <c r="AL2783" s="4" t="b">
        <f>AN2783=AN2784</f>
        <v>0</v>
      </c>
      <c r="AM2783" s="4" t="b">
        <f>LEFT(AP2783,2)=LEFT(AQ2783,2)</f>
        <v>0</v>
      </c>
      <c r="AN2783" s="5" t="str">
        <f>LEFT(AP2783,(AI2783-1))</f>
        <v>SOHUN</v>
      </c>
      <c r="AO2783" s="4" t="str">
        <f>IFERROR(RIGHT(AP2783,LEN(AP2783)-FIND("-",AP2783)),1)</f>
        <v>1BKS</v>
      </c>
      <c r="AP2783" t="s">
        <v>4663</v>
      </c>
      <c r="AR2783">
        <v>3500</v>
      </c>
      <c r="AS2783">
        <v>3500</v>
      </c>
      <c r="AT2783">
        <v>3000</v>
      </c>
    </row>
    <row r="2784" spans="1:46" x14ac:dyDescent="0.25">
      <c r="A2784" s="4" t="str">
        <f>IF(IFERROR(SEARCH($A$1,AP2784),0)&gt;0,$A$1,"")</f>
        <v/>
      </c>
      <c r="B2784" s="4" t="str">
        <f>IF(IFERROR(SEARCH($B$1,AP2784),0)&gt;0,$B$1,"")</f>
        <v>BKS</v>
      </c>
      <c r="C2784" s="4" t="str">
        <f>IF(IFERROR(SEARCH($C$1,AP2784),0)&gt;0,$C$1,"")</f>
        <v/>
      </c>
      <c r="D2784" s="4" t="str">
        <f>IF(IFERROR(SEARCH($D$1,AP2784),0)&gt;0,$D$1,"")</f>
        <v/>
      </c>
      <c r="E2784" s="4" t="str">
        <f>IF(IFERROR(SEARCH($E$1,AP2784),0)&gt;0,$E$1,"")</f>
        <v/>
      </c>
      <c r="F2784" s="4" t="str">
        <f>IF(IFERROR(SEARCH($F$1,AP2784),0)&gt;0,$F$1,"")</f>
        <v/>
      </c>
      <c r="G2784" s="4" t="str">
        <f>IF(IFERROR(SEARCH($G$1,AP2784),0)&gt;0,$G$1,"")</f>
        <v/>
      </c>
      <c r="H2784" s="4" t="str">
        <f>IF(IFERROR(SEARCH($H$1,AP2784),0)&gt;0,$H$1,"")</f>
        <v/>
      </c>
      <c r="I2784" s="4" t="str">
        <f>IF(IFERROR(SEARCH($I$1,AP2784),0)&gt;0,$I$1,"")</f>
        <v/>
      </c>
      <c r="J2784" s="4" t="str">
        <f>IF(IFERROR(SEARCH($J$1,AP2784),0)&gt;0,$J$1,"")</f>
        <v/>
      </c>
      <c r="K2784" s="4" t="str">
        <f>IF(IFERROR(SEARCH($K$1,AP2784),0)&gt;0,$K$1,"")</f>
        <v/>
      </c>
      <c r="L2784" s="4" t="str">
        <f>IF(IFERROR(SEARCH($L$1,AP2784),0)&gt;0,$L$1,"")</f>
        <v/>
      </c>
      <c r="M2784" s="4" t="str">
        <f>IF(IFERROR(SEARCH($M$1,AP2784),0)&gt;0,$M$1,"")</f>
        <v/>
      </c>
      <c r="N2784" s="4" t="str">
        <f>IF(IFERROR(SEARCH($N$1,AP2784),0)&gt;0,$N$1,"")</f>
        <v/>
      </c>
      <c r="O2784" s="4" t="str">
        <f>IF(IFERROR(SEARCH($O$1,AP2784),0)&gt;0,$O$1,"")</f>
        <v/>
      </c>
      <c r="P2784" s="4" t="str">
        <f>IF(IFERROR(SEARCH($P$1,AP2784),0)&gt;0,$P$1,"")</f>
        <v/>
      </c>
      <c r="Q2784" s="4" t="str">
        <f>IF(IFERROR(SEARCH($Q$1,AP2784),0)&gt;0,$Q$1,"")</f>
        <v/>
      </c>
      <c r="R2784" s="4" t="str">
        <f>IF(IFERROR(SEARCH($R$1,AP2784),0)&gt;0,$R$1,"")</f>
        <v/>
      </c>
      <c r="S2784" s="4" t="str">
        <f>IF(IFERROR(SEARCH($S$1,AP2784),0)&gt;0,$S$1,"")</f>
        <v/>
      </c>
      <c r="T2784" s="4" t="str">
        <f>IF(IFERROR(SEARCH($T$1,AP2784),0)&gt;0,$T$1,"")</f>
        <v/>
      </c>
      <c r="U2784" s="4" t="str">
        <f>IF(IFERROR(SEARCH($U$1,AP2784),0)&gt;0,$U$1,"")</f>
        <v/>
      </c>
      <c r="V2784" s="4" t="str">
        <f>IF(IFERROR(SEARCH($V$1,AP2784),0)&gt;0,$V$1,"")</f>
        <v/>
      </c>
      <c r="W2784" s="4" t="str">
        <f>IF(IFERROR(SEARCH($W$1,AP2784),0)&gt;0,$W$1,"")</f>
        <v/>
      </c>
      <c r="X2784" s="4" t="str">
        <f>IF(IFERROR(SEARCH($X$1,AP2784),0)&gt;0,$X$1,"")</f>
        <v/>
      </c>
      <c r="Y2784" s="4">
        <f>LEN(A2784)+LEN(B2784)+LEN(C2784)+LEN(D2784)+LEN(E2784)+LEN(F2784)+LEN(G2784)+LEN(H2784)+LEN(I2784)+LEN(J2784)+LEN(K2784)+LEN(L2784)+LEN(M2784)+LEN(N2784)+LEN(O2784)+LEN(P2784)+LEN(Q2784)+LEN(R2784)+LEN(S2784)+LEN(T2784)+LEN(U2784)+LEN(V2784)+LEN(W2784)+LEN(X2784)</f>
        <v>3</v>
      </c>
      <c r="Z2784" s="4" t="str">
        <f>IF(IFERROR(SEARCH($Z$1,AP2784),0)&gt;0,$Z$1,"")</f>
        <v>-</v>
      </c>
      <c r="AA2784" s="4" t="str">
        <f>IF(IFERROR(SEARCH($AA$1,AP2784),0)&gt;0,$AA$1,"")</f>
        <v/>
      </c>
      <c r="AB2784" s="4" t="str">
        <f>IF(IFERROR(SEARCH($AB$1,AP2784),0)&gt;0,$AB$1,"")</f>
        <v/>
      </c>
      <c r="AC2784" s="4" t="str">
        <f>IF(IFERROR(SEARCH($AC$1,AP2784),0)&gt;0,$AC$1,"")</f>
        <v/>
      </c>
      <c r="AD2784" s="4" t="str">
        <f>IF(IFERROR(SEARCH($AD$1,AP2784),0)&gt;0,$AD$1,"")</f>
        <v/>
      </c>
      <c r="AE2784" s="4" t="str">
        <f>IF(IFERROR(SEARCH($AE$1,AP2784),0)&gt;0,$AE$1,"")</f>
        <v/>
      </c>
      <c r="AF2784" s="4" t="str" cm="1">
        <f t="array" aca="1" ref="AF2784" ca="1">LEFT(AO2784,MATCH(FALSE,ISNUMBER(MID(AO2784,ROW(INDIRECT("1:"&amp;LEN(AO2784)+1)), 1) *1),0) -1)</f>
        <v>1</v>
      </c>
      <c r="AG2784" s="4">
        <f>LEN(AO2784)</f>
        <v>4</v>
      </c>
      <c r="AH2784" s="4">
        <f>LEN(AP2784)</f>
        <v>28</v>
      </c>
      <c r="AI2784" s="4">
        <f>AH2784-AG2784</f>
        <v>24</v>
      </c>
      <c r="AJ2784" s="4" t="str">
        <f>RIGHT(AP2784,4)</f>
        <v>1BKS</v>
      </c>
      <c r="AK2784" s="4" t="str">
        <f>RIGHT(AP2784,5)</f>
        <v>-1BKS</v>
      </c>
      <c r="AL2784" s="4" t="b">
        <f>AN2784=AN2785</f>
        <v>0</v>
      </c>
      <c r="AM2784" s="4" t="b">
        <f>LEFT(AP2784,2)=LEFT(AQ2784,2)</f>
        <v>0</v>
      </c>
      <c r="AN2784" s="5" t="str">
        <f>LEFT(AP2784,(AI2784-1))</f>
        <v>SOKLIN 260GR SOFTERGENT</v>
      </c>
      <c r="AO2784" s="4" t="str">
        <f>IFERROR(RIGHT(AP2784,LEN(AP2784)-FIND("-",AP2784)),1)</f>
        <v>1BKS</v>
      </c>
      <c r="AP2784" t="s">
        <v>4664</v>
      </c>
      <c r="AR2784">
        <v>4500</v>
      </c>
      <c r="AS2784">
        <v>5000</v>
      </c>
      <c r="AT2784">
        <v>4300</v>
      </c>
    </row>
    <row r="2785" spans="1:46" x14ac:dyDescent="0.25">
      <c r="A2785" s="4" t="str">
        <f>IF(IFERROR(SEARCH($A$1,AP2785),0)&gt;0,$A$1,"")</f>
        <v/>
      </c>
      <c r="B2785" s="4" t="str">
        <f>IF(IFERROR(SEARCH($B$1,AP2785),0)&gt;0,$B$1,"")</f>
        <v/>
      </c>
      <c r="C2785" s="4" t="str">
        <f>IF(IFERROR(SEARCH($C$1,AP2785),0)&gt;0,$C$1,"")</f>
        <v/>
      </c>
      <c r="D2785" s="4" t="str">
        <f>IF(IFERROR(SEARCH($D$1,AP2785),0)&gt;0,$D$1,"")</f>
        <v/>
      </c>
      <c r="E2785" s="4" t="str">
        <f>IF(IFERROR(SEARCH($E$1,AP2785),0)&gt;0,$E$1,"")</f>
        <v>RTG</v>
      </c>
      <c r="F2785" s="4" t="str">
        <f>IF(IFERROR(SEARCH($F$1,AP2785),0)&gt;0,$F$1,"")</f>
        <v/>
      </c>
      <c r="G2785" s="4" t="str">
        <f>IF(IFERROR(SEARCH($G$1,AP2785),0)&gt;0,$G$1,"")</f>
        <v/>
      </c>
      <c r="H2785" s="4" t="str">
        <f>IF(IFERROR(SEARCH($H$1,AP2785),0)&gt;0,$H$1,"")</f>
        <v/>
      </c>
      <c r="I2785" s="4" t="str">
        <f>IF(IFERROR(SEARCH($I$1,AP2785),0)&gt;0,$I$1,"")</f>
        <v/>
      </c>
      <c r="J2785" s="4" t="str">
        <f>IF(IFERROR(SEARCH($J$1,AP2785),0)&gt;0,$J$1,"")</f>
        <v/>
      </c>
      <c r="K2785" s="4" t="str">
        <f>IF(IFERROR(SEARCH($K$1,AP2785),0)&gt;0,$K$1,"")</f>
        <v/>
      </c>
      <c r="L2785" s="4" t="str">
        <f>IF(IFERROR(SEARCH($L$1,AP2785),0)&gt;0,$L$1,"")</f>
        <v/>
      </c>
      <c r="M2785" s="4" t="str">
        <f>IF(IFERROR(SEARCH($M$1,AP2785),0)&gt;0,$M$1,"")</f>
        <v/>
      </c>
      <c r="N2785" s="4" t="str">
        <f>IF(IFERROR(SEARCH($N$1,AP2785),0)&gt;0,$N$1,"")</f>
        <v/>
      </c>
      <c r="O2785" s="4" t="str">
        <f>IF(IFERROR(SEARCH($O$1,AP2785),0)&gt;0,$O$1,"")</f>
        <v/>
      </c>
      <c r="P2785" s="4" t="str">
        <f>IF(IFERROR(SEARCH($P$1,AP2785),0)&gt;0,$P$1,"")</f>
        <v/>
      </c>
      <c r="Q2785" s="4" t="str">
        <f>IF(IFERROR(SEARCH($Q$1,AP2785),0)&gt;0,$Q$1,"")</f>
        <v/>
      </c>
      <c r="R2785" s="4" t="str">
        <f>IF(IFERROR(SEARCH($R$1,AP2785),0)&gt;0,$R$1,"")</f>
        <v/>
      </c>
      <c r="S2785" s="4" t="str">
        <f>IF(IFERROR(SEARCH($S$1,AP2785),0)&gt;0,$S$1,"")</f>
        <v/>
      </c>
      <c r="T2785" s="4" t="str">
        <f>IF(IFERROR(SEARCH($T$1,AP2785),0)&gt;0,$T$1,"")</f>
        <v/>
      </c>
      <c r="U2785" s="4" t="str">
        <f>IF(IFERROR(SEARCH($U$1,AP2785),0)&gt;0,$U$1,"")</f>
        <v/>
      </c>
      <c r="V2785" s="4" t="str">
        <f>IF(IFERROR(SEARCH($V$1,AP2785),0)&gt;0,$V$1,"")</f>
        <v/>
      </c>
      <c r="W2785" s="4" t="str">
        <f>IF(IFERROR(SEARCH($W$1,AP2785),0)&gt;0,$W$1,"")</f>
        <v/>
      </c>
      <c r="X2785" s="4" t="str">
        <f>IF(IFERROR(SEARCH($X$1,AP2785),0)&gt;0,$X$1,"")</f>
        <v/>
      </c>
      <c r="Y2785" s="4">
        <f>LEN(A2785)+LEN(B2785)+LEN(C2785)+LEN(D2785)+LEN(E2785)+LEN(F2785)+LEN(G2785)+LEN(H2785)+LEN(I2785)+LEN(J2785)+LEN(K2785)+LEN(L2785)+LEN(M2785)+LEN(N2785)+LEN(O2785)+LEN(P2785)+LEN(Q2785)+LEN(R2785)+LEN(S2785)+LEN(T2785)+LEN(U2785)+LEN(V2785)+LEN(W2785)+LEN(X2785)</f>
        <v>3</v>
      </c>
      <c r="Z2785" s="4" t="str">
        <f>IF(IFERROR(SEARCH($Z$1,AP2785),0)&gt;0,$Z$1,"")</f>
        <v>-</v>
      </c>
      <c r="AA2785" s="4" t="str">
        <f>IF(IFERROR(SEARCH($AA$1,AP2785),0)&gt;0,$AA$1,"")</f>
        <v/>
      </c>
      <c r="AB2785" s="4" t="str">
        <f>IF(IFERROR(SEARCH($AB$1,AP2785),0)&gt;0,$AB$1,"")</f>
        <v/>
      </c>
      <c r="AC2785" s="4" t="str">
        <f>IF(IFERROR(SEARCH($AC$1,AP2785),0)&gt;0,$AC$1,"")</f>
        <v/>
      </c>
      <c r="AD2785" s="4" t="str">
        <f>IF(IFERROR(SEARCH($AD$1,AP2785),0)&gt;0,$AD$1,"")</f>
        <v/>
      </c>
      <c r="AE2785" s="4" t="str">
        <f>IF(IFERROR(SEARCH($AE$1,AP2785),0)&gt;0,$AE$1,"")</f>
        <v/>
      </c>
      <c r="AF2785" s="4" t="str" cm="1">
        <f t="array" aca="1" ref="AF2785" ca="1">LEFT(AO2785,MATCH(FALSE,ISNUMBER(MID(AO2785,ROW(INDIRECT("1:"&amp;LEN(AO2785)+1)), 1) *1),0) -1)</f>
        <v>1</v>
      </c>
      <c r="AG2785" s="4">
        <f>LEN(AO2785)</f>
        <v>4</v>
      </c>
      <c r="AH2785" s="4">
        <f>LEN(AP2785)</f>
        <v>22</v>
      </c>
      <c r="AI2785" s="4">
        <f>AH2785-AG2785</f>
        <v>18</v>
      </c>
      <c r="AJ2785" s="4" t="str">
        <f>RIGHT(AP2785,4)</f>
        <v>1RTG</v>
      </c>
      <c r="AK2785" s="4" t="str">
        <f>RIGHT(AP2785,5)</f>
        <v>-1RTG</v>
      </c>
      <c r="AL2785" s="4" t="b">
        <f>AN2785=AN2786</f>
        <v>0</v>
      </c>
      <c r="AM2785" s="4" t="b">
        <f>LEFT(AP2785,2)=LEFT(AQ2785,2)</f>
        <v>0</v>
      </c>
      <c r="AN2785" s="5" t="str">
        <f>LEFT(AP2785,(AI2785-1))</f>
        <v>SOKLIN BUBUK 1000</v>
      </c>
      <c r="AO2785" s="4" t="str">
        <f>IFERROR(RIGHT(AP2785,LEN(AP2785)-FIND("-",AP2785)),1)</f>
        <v>1RTG</v>
      </c>
      <c r="AP2785" t="s">
        <v>4665</v>
      </c>
      <c r="AR2785">
        <v>5000</v>
      </c>
      <c r="AS2785">
        <v>5000</v>
      </c>
      <c r="AT2785">
        <v>4710</v>
      </c>
    </row>
    <row r="2786" spans="1:46" x14ac:dyDescent="0.25">
      <c r="A2786" s="4" t="str">
        <f>IF(IFERROR(SEARCH($A$1,AP2786),0)&gt;0,$A$1,"")</f>
        <v/>
      </c>
      <c r="B2786" s="4" t="str">
        <f>IF(IFERROR(SEARCH($B$1,AP2786),0)&gt;0,$B$1,"")</f>
        <v>BKS</v>
      </c>
      <c r="C2786" s="4" t="str">
        <f>IF(IFERROR(SEARCH($C$1,AP2786),0)&gt;0,$C$1,"")</f>
        <v/>
      </c>
      <c r="D2786" s="4" t="str">
        <f>IF(IFERROR(SEARCH($D$1,AP2786),0)&gt;0,$D$1,"")</f>
        <v/>
      </c>
      <c r="E2786" s="4" t="str">
        <f>IF(IFERROR(SEARCH($E$1,AP2786),0)&gt;0,$E$1,"")</f>
        <v/>
      </c>
      <c r="F2786" s="4" t="str">
        <f>IF(IFERROR(SEARCH($F$1,AP2786),0)&gt;0,$F$1,"")</f>
        <v/>
      </c>
      <c r="G2786" s="4" t="str">
        <f>IF(IFERROR(SEARCH($G$1,AP2786),0)&gt;0,$G$1,"")</f>
        <v/>
      </c>
      <c r="H2786" s="4" t="str">
        <f>IF(IFERROR(SEARCH($H$1,AP2786),0)&gt;0,$H$1,"")</f>
        <v/>
      </c>
      <c r="I2786" s="4" t="str">
        <f>IF(IFERROR(SEARCH($I$1,AP2786),0)&gt;0,$I$1,"")</f>
        <v/>
      </c>
      <c r="J2786" s="4" t="str">
        <f>IF(IFERROR(SEARCH($J$1,AP2786),0)&gt;0,$J$1,"")</f>
        <v/>
      </c>
      <c r="K2786" s="4" t="str">
        <f>IF(IFERROR(SEARCH($K$1,AP2786),0)&gt;0,$K$1,"")</f>
        <v/>
      </c>
      <c r="L2786" s="4" t="str">
        <f>IF(IFERROR(SEARCH($L$1,AP2786),0)&gt;0,$L$1,"")</f>
        <v/>
      </c>
      <c r="M2786" s="4" t="str">
        <f>IF(IFERROR(SEARCH($M$1,AP2786),0)&gt;0,$M$1,"")</f>
        <v/>
      </c>
      <c r="N2786" s="4" t="str">
        <f>IF(IFERROR(SEARCH($N$1,AP2786),0)&gt;0,$N$1,"")</f>
        <v/>
      </c>
      <c r="O2786" s="4" t="str">
        <f>IF(IFERROR(SEARCH($O$1,AP2786),0)&gt;0,$O$1,"")</f>
        <v/>
      </c>
      <c r="P2786" s="4" t="str">
        <f>IF(IFERROR(SEARCH($P$1,AP2786),0)&gt;0,$P$1,"")</f>
        <v/>
      </c>
      <c r="Q2786" s="4" t="str">
        <f>IF(IFERROR(SEARCH($Q$1,AP2786),0)&gt;0,$Q$1,"")</f>
        <v/>
      </c>
      <c r="R2786" s="4" t="str">
        <f>IF(IFERROR(SEARCH($R$1,AP2786),0)&gt;0,$R$1,"")</f>
        <v/>
      </c>
      <c r="S2786" s="4" t="str">
        <f>IF(IFERROR(SEARCH($S$1,AP2786),0)&gt;0,$S$1,"")</f>
        <v/>
      </c>
      <c r="T2786" s="4" t="str">
        <f>IF(IFERROR(SEARCH($T$1,AP2786),0)&gt;0,$T$1,"")</f>
        <v/>
      </c>
      <c r="U2786" s="4" t="str">
        <f>IF(IFERROR(SEARCH($U$1,AP2786),0)&gt;0,$U$1,"")</f>
        <v/>
      </c>
      <c r="V2786" s="4" t="str">
        <f>IF(IFERROR(SEARCH($V$1,AP2786),0)&gt;0,$V$1,"")</f>
        <v/>
      </c>
      <c r="W2786" s="4" t="str">
        <f>IF(IFERROR(SEARCH($W$1,AP2786),0)&gt;0,$W$1,"")</f>
        <v/>
      </c>
      <c r="X2786" s="4" t="str">
        <f>IF(IFERROR(SEARCH($X$1,AP2786),0)&gt;0,$X$1,"")</f>
        <v/>
      </c>
      <c r="Y2786" s="4">
        <f>LEN(A2786)+LEN(B2786)+LEN(C2786)+LEN(D2786)+LEN(E2786)+LEN(F2786)+LEN(G2786)+LEN(H2786)+LEN(I2786)+LEN(J2786)+LEN(K2786)+LEN(L2786)+LEN(M2786)+LEN(N2786)+LEN(O2786)+LEN(P2786)+LEN(Q2786)+LEN(R2786)+LEN(S2786)+LEN(T2786)+LEN(U2786)+LEN(V2786)+LEN(W2786)+LEN(X2786)</f>
        <v>3</v>
      </c>
      <c r="Z2786" s="4" t="str">
        <f>IF(IFERROR(SEARCH($Z$1,AP2786),0)&gt;0,$Z$1,"")</f>
        <v>-</v>
      </c>
      <c r="AA2786" s="4" t="str">
        <f>IF(IFERROR(SEARCH($AA$1,AP2786),0)&gt;0,$AA$1,"")</f>
        <v/>
      </c>
      <c r="AB2786" s="4" t="str">
        <f>IF(IFERROR(SEARCH($AB$1,AP2786),0)&gt;0,$AB$1,"")</f>
        <v/>
      </c>
      <c r="AC2786" s="4" t="str">
        <f>IF(IFERROR(SEARCH($AC$1,AP2786),0)&gt;0,$AC$1,"")</f>
        <v/>
      </c>
      <c r="AD2786" s="4" t="str">
        <f>IF(IFERROR(SEARCH($AD$1,AP2786),0)&gt;0,$AD$1,"")</f>
        <v/>
      </c>
      <c r="AE2786" s="4" t="str">
        <f>IF(IFERROR(SEARCH($AE$1,AP2786),0)&gt;0,$AE$1,"")</f>
        <v/>
      </c>
      <c r="AF2786" s="4" t="str" cm="1">
        <f t="array" aca="1" ref="AF2786" ca="1">LEFT(AO2786,MATCH(FALSE,ISNUMBER(MID(AO2786,ROW(INDIRECT("1:"&amp;LEN(AO2786)+1)), 1) *1),0) -1)</f>
        <v>1</v>
      </c>
      <c r="AG2786" s="4">
        <f>LEN(AO2786)</f>
        <v>4</v>
      </c>
      <c r="AH2786" s="4">
        <f>LEN(AP2786)</f>
        <v>25</v>
      </c>
      <c r="AI2786" s="4">
        <f>AH2786-AG2786</f>
        <v>21</v>
      </c>
      <c r="AJ2786" s="4" t="str">
        <f>RIGHT(AP2786,4)</f>
        <v>1BKS</v>
      </c>
      <c r="AK2786" s="4" t="str">
        <f>RIGHT(AP2786,5)</f>
        <v>-1BKS</v>
      </c>
      <c r="AL2786" s="4" t="b">
        <f>AN2786=AN2787</f>
        <v>0</v>
      </c>
      <c r="AM2786" s="4" t="b">
        <f>LEFT(AP2786,2)=LEFT(AQ2786,2)</f>
        <v>0</v>
      </c>
      <c r="AN2786" s="5" t="str">
        <f>LEFT(AP2786,(AI2786-1))</f>
        <v>SOKLIN BUBUK ANTISEP</v>
      </c>
      <c r="AO2786" s="4" t="str">
        <f>IFERROR(RIGHT(AP2786,LEN(AP2786)-FIND("-",AP2786)),1)</f>
        <v>1BKS</v>
      </c>
      <c r="AP2786" t="s">
        <v>4666</v>
      </c>
      <c r="AQ2786" s="1" t="s">
        <v>4667</v>
      </c>
      <c r="AR2786">
        <v>4500</v>
      </c>
      <c r="AS2786">
        <v>4500</v>
      </c>
      <c r="AT2786">
        <v>4200</v>
      </c>
    </row>
    <row r="2787" spans="1:46" x14ac:dyDescent="0.25">
      <c r="A2787" s="4" t="str">
        <f>IF(IFERROR(SEARCH($A$1,AP2787),0)&gt;0,$A$1,"")</f>
        <v/>
      </c>
      <c r="B2787" s="4" t="str">
        <f>IF(IFERROR(SEARCH($B$1,AP2787),0)&gt;0,$B$1,"")</f>
        <v>BKS</v>
      </c>
      <c r="C2787" s="4" t="str">
        <f>IF(IFERROR(SEARCH($C$1,AP2787),0)&gt;0,$C$1,"")</f>
        <v/>
      </c>
      <c r="D2787" s="4" t="str">
        <f>IF(IFERROR(SEARCH($D$1,AP2787),0)&gt;0,$D$1,"")</f>
        <v/>
      </c>
      <c r="E2787" s="4" t="str">
        <f>IF(IFERROR(SEARCH($E$1,AP2787),0)&gt;0,$E$1,"")</f>
        <v/>
      </c>
      <c r="F2787" s="4" t="str">
        <f>IF(IFERROR(SEARCH($F$1,AP2787),0)&gt;0,$F$1,"")</f>
        <v/>
      </c>
      <c r="G2787" s="4" t="str">
        <f>IF(IFERROR(SEARCH($G$1,AP2787),0)&gt;0,$G$1,"")</f>
        <v/>
      </c>
      <c r="H2787" s="4" t="str">
        <f>IF(IFERROR(SEARCH($H$1,AP2787),0)&gt;0,$H$1,"")</f>
        <v/>
      </c>
      <c r="I2787" s="4" t="str">
        <f>IF(IFERROR(SEARCH($I$1,AP2787),0)&gt;0,$I$1,"")</f>
        <v/>
      </c>
      <c r="J2787" s="4" t="str">
        <f>IF(IFERROR(SEARCH($J$1,AP2787),0)&gt;0,$J$1,"")</f>
        <v/>
      </c>
      <c r="K2787" s="4" t="str">
        <f>IF(IFERROR(SEARCH($K$1,AP2787),0)&gt;0,$K$1,"")</f>
        <v/>
      </c>
      <c r="L2787" s="4" t="str">
        <f>IF(IFERROR(SEARCH($L$1,AP2787),0)&gt;0,$L$1,"")</f>
        <v/>
      </c>
      <c r="M2787" s="4" t="str">
        <f>IF(IFERROR(SEARCH($M$1,AP2787),0)&gt;0,$M$1,"")</f>
        <v/>
      </c>
      <c r="N2787" s="4" t="str">
        <f>IF(IFERROR(SEARCH($N$1,AP2787),0)&gt;0,$N$1,"")</f>
        <v/>
      </c>
      <c r="O2787" s="4" t="str">
        <f>IF(IFERROR(SEARCH($O$1,AP2787),0)&gt;0,$O$1,"")</f>
        <v/>
      </c>
      <c r="P2787" s="4" t="str">
        <f>IF(IFERROR(SEARCH($P$1,AP2787),0)&gt;0,$P$1,"")</f>
        <v/>
      </c>
      <c r="Q2787" s="4" t="str">
        <f>IF(IFERROR(SEARCH($Q$1,AP2787),0)&gt;0,$Q$1,"")</f>
        <v/>
      </c>
      <c r="R2787" s="4" t="str">
        <f>IF(IFERROR(SEARCH($R$1,AP2787),0)&gt;0,$R$1,"")</f>
        <v/>
      </c>
      <c r="S2787" s="4" t="str">
        <f>IF(IFERROR(SEARCH($S$1,AP2787),0)&gt;0,$S$1,"")</f>
        <v/>
      </c>
      <c r="T2787" s="4" t="str">
        <f>IF(IFERROR(SEARCH($T$1,AP2787),0)&gt;0,$T$1,"")</f>
        <v/>
      </c>
      <c r="U2787" s="4" t="str">
        <f>IF(IFERROR(SEARCH($U$1,AP2787),0)&gt;0,$U$1,"")</f>
        <v/>
      </c>
      <c r="V2787" s="4" t="str">
        <f>IF(IFERROR(SEARCH($V$1,AP2787),0)&gt;0,$V$1,"")</f>
        <v/>
      </c>
      <c r="W2787" s="4" t="str">
        <f>IF(IFERROR(SEARCH($W$1,AP2787),0)&gt;0,$W$1,"")</f>
        <v/>
      </c>
      <c r="X2787" s="4" t="str">
        <f>IF(IFERROR(SEARCH($X$1,AP2787),0)&gt;0,$X$1,"")</f>
        <v/>
      </c>
      <c r="Y2787" s="4">
        <f>LEN(A2787)+LEN(B2787)+LEN(C2787)+LEN(D2787)+LEN(E2787)+LEN(F2787)+LEN(G2787)+LEN(H2787)+LEN(I2787)+LEN(J2787)+LEN(K2787)+LEN(L2787)+LEN(M2787)+LEN(N2787)+LEN(O2787)+LEN(P2787)+LEN(Q2787)+LEN(R2787)+LEN(S2787)+LEN(T2787)+LEN(U2787)+LEN(V2787)+LEN(W2787)+LEN(X2787)</f>
        <v>3</v>
      </c>
      <c r="Z2787" s="4" t="str">
        <f>IF(IFERROR(SEARCH($Z$1,AP2787),0)&gt;0,$Z$1,"")</f>
        <v>-</v>
      </c>
      <c r="AA2787" s="4" t="str">
        <f>IF(IFERROR(SEARCH($AA$1,AP2787),0)&gt;0,$AA$1,"")</f>
        <v/>
      </c>
      <c r="AB2787" s="4" t="str">
        <f>IF(IFERROR(SEARCH($AB$1,AP2787),0)&gt;0,$AB$1,"")</f>
        <v/>
      </c>
      <c r="AC2787" s="4" t="str">
        <f>IF(IFERROR(SEARCH($AC$1,AP2787),0)&gt;0,$AC$1,"")</f>
        <v/>
      </c>
      <c r="AD2787" s="4" t="str">
        <f>IF(IFERROR(SEARCH($AD$1,AP2787),0)&gt;0,$AD$1,"")</f>
        <v/>
      </c>
      <c r="AE2787" s="4" t="str">
        <f>IF(IFERROR(SEARCH($AE$1,AP2787),0)&gt;0,$AE$1,"")</f>
        <v/>
      </c>
      <c r="AF2787" s="4" t="str" cm="1">
        <f t="array" aca="1" ref="AF2787" ca="1">LEFT(AO2787,MATCH(FALSE,ISNUMBER(MID(AO2787,ROW(INDIRECT("1:"&amp;LEN(AO2787)+1)), 1) *1),0) -1)</f>
        <v>1</v>
      </c>
      <c r="AG2787" s="4">
        <f>LEN(AO2787)</f>
        <v>4</v>
      </c>
      <c r="AH2787" s="4">
        <f>LEN(AP2787)</f>
        <v>32</v>
      </c>
      <c r="AI2787" s="4">
        <f>AH2787-AG2787</f>
        <v>28</v>
      </c>
      <c r="AJ2787" s="4" t="str">
        <f>RIGHT(AP2787,4)</f>
        <v>1BKS</v>
      </c>
      <c r="AK2787" s="4" t="str">
        <f>RIGHT(AP2787,5)</f>
        <v>-1BKS</v>
      </c>
      <c r="AL2787" s="4" t="b">
        <f>AN2787=AN2788</f>
        <v>0</v>
      </c>
      <c r="AM2787" s="4" t="b">
        <f>LEFT(AP2787,2)=LEFT(AQ2787,2)</f>
        <v>0</v>
      </c>
      <c r="AN2787" s="5" t="str">
        <f>LEFT(AP2787,(AI2787-1))</f>
        <v>SOKLIN BUBUK KOREAN CAMELLI</v>
      </c>
      <c r="AO2787" s="4" t="str">
        <f>IFERROR(RIGHT(AP2787,LEN(AP2787)-FIND("-",AP2787)),1)</f>
        <v>1BKS</v>
      </c>
      <c r="AP2787" t="s">
        <v>4668</v>
      </c>
      <c r="AQ2787" s="1" t="s">
        <v>4669</v>
      </c>
      <c r="AR2787">
        <v>4500</v>
      </c>
      <c r="AS2787">
        <v>4500</v>
      </c>
      <c r="AT2787">
        <v>4200</v>
      </c>
    </row>
    <row r="2788" spans="1:46" x14ac:dyDescent="0.25">
      <c r="A2788" s="4" t="str">
        <f>IF(IFERROR(SEARCH($A$1,AP2788),0)&gt;0,$A$1,"")</f>
        <v/>
      </c>
      <c r="B2788" s="4" t="str">
        <f>IF(IFERROR(SEARCH($B$1,AP2788),0)&gt;0,$B$1,"")</f>
        <v>BKS</v>
      </c>
      <c r="C2788" s="4" t="str">
        <f>IF(IFERROR(SEARCH($C$1,AP2788),0)&gt;0,$C$1,"")</f>
        <v/>
      </c>
      <c r="D2788" s="4" t="str">
        <f>IF(IFERROR(SEARCH($D$1,AP2788),0)&gt;0,$D$1,"")</f>
        <v/>
      </c>
      <c r="E2788" s="4" t="str">
        <f>IF(IFERROR(SEARCH($E$1,AP2788),0)&gt;0,$E$1,"")</f>
        <v/>
      </c>
      <c r="F2788" s="4" t="str">
        <f>IF(IFERROR(SEARCH($F$1,AP2788),0)&gt;0,$F$1,"")</f>
        <v/>
      </c>
      <c r="G2788" s="4" t="str">
        <f>IF(IFERROR(SEARCH($G$1,AP2788),0)&gt;0,$G$1,"")</f>
        <v/>
      </c>
      <c r="H2788" s="4" t="str">
        <f>IF(IFERROR(SEARCH($H$1,AP2788),0)&gt;0,$H$1,"")</f>
        <v/>
      </c>
      <c r="I2788" s="4" t="str">
        <f>IF(IFERROR(SEARCH($I$1,AP2788),0)&gt;0,$I$1,"")</f>
        <v/>
      </c>
      <c r="J2788" s="4" t="str">
        <f>IF(IFERROR(SEARCH($J$1,AP2788),0)&gt;0,$J$1,"")</f>
        <v/>
      </c>
      <c r="K2788" s="4" t="str">
        <f>IF(IFERROR(SEARCH($K$1,AP2788),0)&gt;0,$K$1,"")</f>
        <v/>
      </c>
      <c r="L2788" s="4" t="str">
        <f>IF(IFERROR(SEARCH($L$1,AP2788),0)&gt;0,$L$1,"")</f>
        <v/>
      </c>
      <c r="M2788" s="4" t="str">
        <f>IF(IFERROR(SEARCH($M$1,AP2788),0)&gt;0,$M$1,"")</f>
        <v/>
      </c>
      <c r="N2788" s="4" t="str">
        <f>IF(IFERROR(SEARCH($N$1,AP2788),0)&gt;0,$N$1,"")</f>
        <v/>
      </c>
      <c r="O2788" s="4" t="str">
        <f>IF(IFERROR(SEARCH($O$1,AP2788),0)&gt;0,$O$1,"")</f>
        <v/>
      </c>
      <c r="P2788" s="4" t="str">
        <f>IF(IFERROR(SEARCH($P$1,AP2788),0)&gt;0,$P$1,"")</f>
        <v/>
      </c>
      <c r="Q2788" s="4" t="str">
        <f>IF(IFERROR(SEARCH($Q$1,AP2788),0)&gt;0,$Q$1,"")</f>
        <v/>
      </c>
      <c r="R2788" s="4" t="str">
        <f>IF(IFERROR(SEARCH($R$1,AP2788),0)&gt;0,$R$1,"")</f>
        <v/>
      </c>
      <c r="S2788" s="4" t="str">
        <f>IF(IFERROR(SEARCH($S$1,AP2788),0)&gt;0,$S$1,"")</f>
        <v/>
      </c>
      <c r="T2788" s="4" t="str">
        <f>IF(IFERROR(SEARCH($T$1,AP2788),0)&gt;0,$T$1,"")</f>
        <v/>
      </c>
      <c r="U2788" s="4" t="str">
        <f>IF(IFERROR(SEARCH($U$1,AP2788),0)&gt;0,$U$1,"")</f>
        <v/>
      </c>
      <c r="V2788" s="4" t="str">
        <f>IF(IFERROR(SEARCH($V$1,AP2788),0)&gt;0,$V$1,"")</f>
        <v/>
      </c>
      <c r="W2788" s="4" t="str">
        <f>IF(IFERROR(SEARCH($W$1,AP2788),0)&gt;0,$W$1,"")</f>
        <v/>
      </c>
      <c r="X2788" s="4" t="str">
        <f>IF(IFERROR(SEARCH($X$1,AP2788),0)&gt;0,$X$1,"")</f>
        <v/>
      </c>
      <c r="Y2788" s="4">
        <f>LEN(A2788)+LEN(B2788)+LEN(C2788)+LEN(D2788)+LEN(E2788)+LEN(F2788)+LEN(G2788)+LEN(H2788)+LEN(I2788)+LEN(J2788)+LEN(K2788)+LEN(L2788)+LEN(M2788)+LEN(N2788)+LEN(O2788)+LEN(P2788)+LEN(Q2788)+LEN(R2788)+LEN(S2788)+LEN(T2788)+LEN(U2788)+LEN(V2788)+LEN(W2788)+LEN(X2788)</f>
        <v>3</v>
      </c>
      <c r="Z2788" s="4" t="str">
        <f>IF(IFERROR(SEARCH($Z$1,AP2788),0)&gt;0,$Z$1,"")</f>
        <v>-</v>
      </c>
      <c r="AA2788" s="4" t="str">
        <f>IF(IFERROR(SEARCH($AA$1,AP2788),0)&gt;0,$AA$1,"")</f>
        <v/>
      </c>
      <c r="AB2788" s="4" t="str">
        <f>IF(IFERROR(SEARCH($AB$1,AP2788),0)&gt;0,$AB$1,"")</f>
        <v/>
      </c>
      <c r="AC2788" s="4" t="str">
        <f>IF(IFERROR(SEARCH($AC$1,AP2788),0)&gt;0,$AC$1,"")</f>
        <v/>
      </c>
      <c r="AD2788" s="4" t="str">
        <f>IF(IFERROR(SEARCH($AD$1,AP2788),0)&gt;0,$AD$1,"")</f>
        <v/>
      </c>
      <c r="AE2788" s="4" t="str">
        <f>IF(IFERROR(SEARCH($AE$1,AP2788),0)&gt;0,$AE$1,"")</f>
        <v/>
      </c>
      <c r="AF2788" s="4" t="str" cm="1">
        <f t="array" aca="1" ref="AF2788" ca="1">LEFT(AO2788,MATCH(FALSE,ISNUMBER(MID(AO2788,ROW(INDIRECT("1:"&amp;LEN(AO2788)+1)), 1) *1),0) -1)</f>
        <v>1</v>
      </c>
      <c r="AG2788" s="4">
        <f>LEN(AO2788)</f>
        <v>4</v>
      </c>
      <c r="AH2788" s="4">
        <f>LEN(AP2788)</f>
        <v>26</v>
      </c>
      <c r="AI2788" s="4">
        <f>AH2788-AG2788</f>
        <v>22</v>
      </c>
      <c r="AJ2788" s="4" t="str">
        <f>RIGHT(AP2788,4)</f>
        <v>1BKS</v>
      </c>
      <c r="AK2788" s="4" t="str">
        <f>RIGHT(AP2788,5)</f>
        <v>-1BKS</v>
      </c>
      <c r="AL2788" s="4" t="b">
        <f>AN2788=AN2789</f>
        <v>0</v>
      </c>
      <c r="AM2788" s="4" t="b">
        <f>LEFT(AP2788,2)=LEFT(AQ2788,2)</f>
        <v>0</v>
      </c>
      <c r="AN2788" s="5" t="str">
        <f>LEFT(AP2788,(AI2788-1))</f>
        <v>SOKLIN BUBUK LAVENDER</v>
      </c>
      <c r="AO2788" s="4" t="str">
        <f>IFERROR(RIGHT(AP2788,LEN(AP2788)-FIND("-",AP2788)),1)</f>
        <v>1BKS</v>
      </c>
      <c r="AP2788" t="s">
        <v>4670</v>
      </c>
      <c r="AQ2788" s="1" t="s">
        <v>4671</v>
      </c>
      <c r="AR2788">
        <v>4500</v>
      </c>
      <c r="AS2788">
        <v>5000</v>
      </c>
      <c r="AT2788">
        <v>5000</v>
      </c>
    </row>
    <row r="2789" spans="1:46" x14ac:dyDescent="0.25">
      <c r="A2789" s="4" t="str">
        <f>IF(IFERROR(SEARCH($A$1,AP2789),0)&gt;0,$A$1,"")</f>
        <v/>
      </c>
      <c r="B2789" s="4" t="str">
        <f>IF(IFERROR(SEARCH($B$1,AP2789),0)&gt;0,$B$1,"")</f>
        <v>BKS</v>
      </c>
      <c r="C2789" s="4" t="str">
        <f>IF(IFERROR(SEARCH($C$1,AP2789),0)&gt;0,$C$1,"")</f>
        <v/>
      </c>
      <c r="D2789" s="4" t="str">
        <f>IF(IFERROR(SEARCH($D$1,AP2789),0)&gt;0,$D$1,"")</f>
        <v/>
      </c>
      <c r="E2789" s="4" t="str">
        <f>IF(IFERROR(SEARCH($E$1,AP2789),0)&gt;0,$E$1,"")</f>
        <v/>
      </c>
      <c r="F2789" s="4" t="str">
        <f>IF(IFERROR(SEARCH($F$1,AP2789),0)&gt;0,$F$1,"")</f>
        <v/>
      </c>
      <c r="G2789" s="4" t="str">
        <f>IF(IFERROR(SEARCH($G$1,AP2789),0)&gt;0,$G$1,"")</f>
        <v/>
      </c>
      <c r="H2789" s="4" t="str">
        <f>IF(IFERROR(SEARCH($H$1,AP2789),0)&gt;0,$H$1,"")</f>
        <v/>
      </c>
      <c r="I2789" s="4" t="str">
        <f>IF(IFERROR(SEARCH($I$1,AP2789),0)&gt;0,$I$1,"")</f>
        <v/>
      </c>
      <c r="J2789" s="4" t="str">
        <f>IF(IFERROR(SEARCH($J$1,AP2789),0)&gt;0,$J$1,"")</f>
        <v/>
      </c>
      <c r="K2789" s="4" t="str">
        <f>IF(IFERROR(SEARCH($K$1,AP2789),0)&gt;0,$K$1,"")</f>
        <v/>
      </c>
      <c r="L2789" s="4" t="str">
        <f>IF(IFERROR(SEARCH($L$1,AP2789),0)&gt;0,$L$1,"")</f>
        <v/>
      </c>
      <c r="M2789" s="4" t="str">
        <f>IF(IFERROR(SEARCH($M$1,AP2789),0)&gt;0,$M$1,"")</f>
        <v/>
      </c>
      <c r="N2789" s="4" t="str">
        <f>IF(IFERROR(SEARCH($N$1,AP2789),0)&gt;0,$N$1,"")</f>
        <v/>
      </c>
      <c r="O2789" s="4" t="str">
        <f>IF(IFERROR(SEARCH($O$1,AP2789),0)&gt;0,$O$1,"")</f>
        <v/>
      </c>
      <c r="P2789" s="4" t="str">
        <f>IF(IFERROR(SEARCH($P$1,AP2789),0)&gt;0,$P$1,"")</f>
        <v/>
      </c>
      <c r="Q2789" s="4" t="str">
        <f>IF(IFERROR(SEARCH($Q$1,AP2789),0)&gt;0,$Q$1,"")</f>
        <v/>
      </c>
      <c r="R2789" s="4" t="str">
        <f>IF(IFERROR(SEARCH($R$1,AP2789),0)&gt;0,$R$1,"")</f>
        <v/>
      </c>
      <c r="S2789" s="4" t="str">
        <f>IF(IFERROR(SEARCH($S$1,AP2789),0)&gt;0,$S$1,"")</f>
        <v/>
      </c>
      <c r="T2789" s="4" t="str">
        <f>IF(IFERROR(SEARCH($T$1,AP2789),0)&gt;0,$T$1,"")</f>
        <v/>
      </c>
      <c r="U2789" s="4" t="str">
        <f>IF(IFERROR(SEARCH($U$1,AP2789),0)&gt;0,$U$1,"")</f>
        <v/>
      </c>
      <c r="V2789" s="4" t="str">
        <f>IF(IFERROR(SEARCH($V$1,AP2789),0)&gt;0,$V$1,"")</f>
        <v/>
      </c>
      <c r="W2789" s="4" t="str">
        <f>IF(IFERROR(SEARCH($W$1,AP2789),0)&gt;0,$W$1,"")</f>
        <v/>
      </c>
      <c r="X2789" s="4" t="str">
        <f>IF(IFERROR(SEARCH($X$1,AP2789),0)&gt;0,$X$1,"")</f>
        <v/>
      </c>
      <c r="Y2789" s="4">
        <f>LEN(A2789)+LEN(B2789)+LEN(C2789)+LEN(D2789)+LEN(E2789)+LEN(F2789)+LEN(G2789)+LEN(H2789)+LEN(I2789)+LEN(J2789)+LEN(K2789)+LEN(L2789)+LEN(M2789)+LEN(N2789)+LEN(O2789)+LEN(P2789)+LEN(Q2789)+LEN(R2789)+LEN(S2789)+LEN(T2789)+LEN(U2789)+LEN(V2789)+LEN(W2789)+LEN(X2789)</f>
        <v>3</v>
      </c>
      <c r="Z2789" s="4" t="str">
        <f>IF(IFERROR(SEARCH($Z$1,AP2789),0)&gt;0,$Z$1,"")</f>
        <v>-</v>
      </c>
      <c r="AA2789" s="4" t="str">
        <f>IF(IFERROR(SEARCH($AA$1,AP2789),0)&gt;0,$AA$1,"")</f>
        <v/>
      </c>
      <c r="AB2789" s="4" t="str">
        <f>IF(IFERROR(SEARCH($AB$1,AP2789),0)&gt;0,$AB$1,"")</f>
        <v/>
      </c>
      <c r="AC2789" s="4" t="str">
        <f>IF(IFERROR(SEARCH($AC$1,AP2789),0)&gt;0,$AC$1,"")</f>
        <v/>
      </c>
      <c r="AD2789" s="4" t="str">
        <f>IF(IFERROR(SEARCH($AD$1,AP2789),0)&gt;0,$AD$1,"")</f>
        <v/>
      </c>
      <c r="AE2789" s="4" t="str">
        <f>IF(IFERROR(SEARCH($AE$1,AP2789),0)&gt;0,$AE$1,"")</f>
        <v/>
      </c>
      <c r="AF2789" s="4" t="str" cm="1">
        <f t="array" aca="1" ref="AF2789" ca="1">LEFT(AO2789,MATCH(FALSE,ISNUMBER(MID(AO2789,ROW(INDIRECT("1:"&amp;LEN(AO2789)+1)), 1) *1),0) -1)</f>
        <v>1</v>
      </c>
      <c r="AG2789" s="4">
        <f>LEN(AO2789)</f>
        <v>4</v>
      </c>
      <c r="AH2789" s="4">
        <f>LEN(AP2789)</f>
        <v>26</v>
      </c>
      <c r="AI2789" s="4">
        <f>AH2789-AG2789</f>
        <v>22</v>
      </c>
      <c r="AJ2789" s="4" t="str">
        <f>RIGHT(AP2789,4)</f>
        <v>1BKS</v>
      </c>
      <c r="AK2789" s="4" t="str">
        <f>RIGHT(AP2789,5)</f>
        <v>-1BKS</v>
      </c>
      <c r="AL2789" s="4" t="b">
        <f>AN2789=AN2790</f>
        <v>0</v>
      </c>
      <c r="AM2789" s="4" t="b">
        <f>LEFT(AP2789,2)=LEFT(AQ2789,2)</f>
        <v>0</v>
      </c>
      <c r="AN2789" s="5" t="str">
        <f>LEFT(AP2789,(AI2789-1))</f>
        <v>SOKLIN BUBUK MAGNOLIA</v>
      </c>
      <c r="AO2789" s="4" t="str">
        <f>IFERROR(RIGHT(AP2789,LEN(AP2789)-FIND("-",AP2789)),1)</f>
        <v>1BKS</v>
      </c>
      <c r="AP2789" t="s">
        <v>4672</v>
      </c>
      <c r="AQ2789" s="1" t="s">
        <v>4673</v>
      </c>
      <c r="AR2789">
        <v>4500</v>
      </c>
      <c r="AS2789">
        <v>4500</v>
      </c>
      <c r="AT2789">
        <v>4200</v>
      </c>
    </row>
    <row r="2790" spans="1:46" x14ac:dyDescent="0.25">
      <c r="A2790" s="4" t="str">
        <f>IF(IFERROR(SEARCH($A$1,AP2790),0)&gt;0,$A$1,"")</f>
        <v/>
      </c>
      <c r="B2790" s="4" t="str">
        <f>IF(IFERROR(SEARCH($B$1,AP2790),0)&gt;0,$B$1,"")</f>
        <v/>
      </c>
      <c r="C2790" s="4" t="str">
        <f>IF(IFERROR(SEARCH($C$1,AP2790),0)&gt;0,$C$1,"")</f>
        <v/>
      </c>
      <c r="D2790" s="4" t="str">
        <f>IF(IFERROR(SEARCH($D$1,AP2790),0)&gt;0,$D$1,"")</f>
        <v/>
      </c>
      <c r="E2790" s="4" t="str">
        <f>IF(IFERROR(SEARCH($E$1,AP2790),0)&gt;0,$E$1,"")</f>
        <v>RTG</v>
      </c>
      <c r="F2790" s="4" t="str">
        <f>IF(IFERROR(SEARCH($F$1,AP2790),0)&gt;0,$F$1,"")</f>
        <v/>
      </c>
      <c r="G2790" s="4" t="str">
        <f>IF(IFERROR(SEARCH($G$1,AP2790),0)&gt;0,$G$1,"")</f>
        <v/>
      </c>
      <c r="H2790" s="4" t="str">
        <f>IF(IFERROR(SEARCH($H$1,AP2790),0)&gt;0,$H$1,"")</f>
        <v/>
      </c>
      <c r="I2790" s="4" t="str">
        <f>IF(IFERROR(SEARCH($I$1,AP2790),0)&gt;0,$I$1,"")</f>
        <v/>
      </c>
      <c r="J2790" s="4" t="str">
        <f>IF(IFERROR(SEARCH($J$1,AP2790),0)&gt;0,$J$1,"")</f>
        <v/>
      </c>
      <c r="K2790" s="4" t="str">
        <f>IF(IFERROR(SEARCH($K$1,AP2790),0)&gt;0,$K$1,"")</f>
        <v/>
      </c>
      <c r="L2790" s="4" t="str">
        <f>IF(IFERROR(SEARCH($L$1,AP2790),0)&gt;0,$L$1,"")</f>
        <v/>
      </c>
      <c r="M2790" s="4" t="str">
        <f>IF(IFERROR(SEARCH($M$1,AP2790),0)&gt;0,$M$1,"")</f>
        <v/>
      </c>
      <c r="N2790" s="4" t="str">
        <f>IF(IFERROR(SEARCH($N$1,AP2790),0)&gt;0,$N$1,"")</f>
        <v/>
      </c>
      <c r="O2790" s="4" t="str">
        <f>IF(IFERROR(SEARCH($O$1,AP2790),0)&gt;0,$O$1,"")</f>
        <v/>
      </c>
      <c r="P2790" s="4" t="str">
        <f>IF(IFERROR(SEARCH($P$1,AP2790),0)&gt;0,$P$1,"")</f>
        <v/>
      </c>
      <c r="Q2790" s="4" t="str">
        <f>IF(IFERROR(SEARCH($Q$1,AP2790),0)&gt;0,$Q$1,"")</f>
        <v/>
      </c>
      <c r="R2790" s="4" t="str">
        <f>IF(IFERROR(SEARCH($R$1,AP2790),0)&gt;0,$R$1,"")</f>
        <v/>
      </c>
      <c r="S2790" s="4" t="str">
        <f>IF(IFERROR(SEARCH($S$1,AP2790),0)&gt;0,$S$1,"")</f>
        <v/>
      </c>
      <c r="T2790" s="4" t="str">
        <f>IF(IFERROR(SEARCH($T$1,AP2790),0)&gt;0,$T$1,"")</f>
        <v/>
      </c>
      <c r="U2790" s="4" t="str">
        <f>IF(IFERROR(SEARCH($U$1,AP2790),0)&gt;0,$U$1,"")</f>
        <v/>
      </c>
      <c r="V2790" s="4" t="str">
        <f>IF(IFERROR(SEARCH($V$1,AP2790),0)&gt;0,$V$1,"")</f>
        <v/>
      </c>
      <c r="W2790" s="4" t="str">
        <f>IF(IFERROR(SEARCH($W$1,AP2790),0)&gt;0,$W$1,"")</f>
        <v/>
      </c>
      <c r="X2790" s="4" t="str">
        <f>IF(IFERROR(SEARCH($X$1,AP2790),0)&gt;0,$X$1,"")</f>
        <v/>
      </c>
      <c r="Y2790" s="4">
        <f>LEN(A2790)+LEN(B2790)+LEN(C2790)+LEN(D2790)+LEN(E2790)+LEN(F2790)+LEN(G2790)+LEN(H2790)+LEN(I2790)+LEN(J2790)+LEN(K2790)+LEN(L2790)+LEN(M2790)+LEN(N2790)+LEN(O2790)+LEN(P2790)+LEN(Q2790)+LEN(R2790)+LEN(S2790)+LEN(T2790)+LEN(U2790)+LEN(V2790)+LEN(W2790)+LEN(X2790)</f>
        <v>3</v>
      </c>
      <c r="Z2790" s="4" t="str">
        <f>IF(IFERROR(SEARCH($Z$1,AP2790),0)&gt;0,$Z$1,"")</f>
        <v>-</v>
      </c>
      <c r="AA2790" s="4" t="str">
        <f>IF(IFERROR(SEARCH($AA$1,AP2790),0)&gt;0,$AA$1,"")</f>
        <v/>
      </c>
      <c r="AB2790" s="4" t="str">
        <f>IF(IFERROR(SEARCH($AB$1,AP2790),0)&gt;0,$AB$1,"")</f>
        <v/>
      </c>
      <c r="AC2790" s="4" t="str">
        <f>IF(IFERROR(SEARCH($AC$1,AP2790),0)&gt;0,$AC$1,"")</f>
        <v/>
      </c>
      <c r="AD2790" s="4" t="str">
        <f>IF(IFERROR(SEARCH($AD$1,AP2790),0)&gt;0,$AD$1,"")</f>
        <v/>
      </c>
      <c r="AE2790" s="4" t="str">
        <f>IF(IFERROR(SEARCH($AE$1,AP2790),0)&gt;0,$AE$1,"")</f>
        <v/>
      </c>
      <c r="AF2790" s="4" t="str" cm="1">
        <f t="array" aca="1" ref="AF2790" ca="1">LEFT(AO2790,MATCH(FALSE,ISNUMBER(MID(AO2790,ROW(INDIRECT("1:"&amp;LEN(AO2790)+1)), 1) *1),0) -1)</f>
        <v>1</v>
      </c>
      <c r="AG2790" s="4">
        <f>LEN(AO2790)</f>
        <v>4</v>
      </c>
      <c r="AH2790" s="4">
        <f>LEN(AP2790)</f>
        <v>26</v>
      </c>
      <c r="AI2790" s="4">
        <f>AH2790-AG2790</f>
        <v>22</v>
      </c>
      <c r="AJ2790" s="4" t="str">
        <f>RIGHT(AP2790,4)</f>
        <v>1RTG</v>
      </c>
      <c r="AK2790" s="4" t="str">
        <f>RIGHT(AP2790,5)</f>
        <v>-1RTG</v>
      </c>
      <c r="AL2790" s="4" t="b">
        <f>AN2790=AN2791</f>
        <v>1</v>
      </c>
      <c r="AM2790" s="4" t="b">
        <f>LEFT(AP2790,2)=LEFT(AQ2790,2)</f>
        <v>0</v>
      </c>
      <c r="AN2790" s="5" t="str">
        <f>LEFT(AP2790,(AI2790-1))</f>
        <v>SOKLIN CAIR 1000 48ML</v>
      </c>
      <c r="AO2790" s="4" t="str">
        <f>IFERROR(RIGHT(AP2790,LEN(AP2790)-FIND("-",AP2790)),1)</f>
        <v>1RTG</v>
      </c>
      <c r="AP2790" t="s">
        <v>4674</v>
      </c>
      <c r="AR2790">
        <v>5000</v>
      </c>
      <c r="AS2790">
        <v>5000</v>
      </c>
      <c r="AT2790">
        <v>4725</v>
      </c>
    </row>
    <row r="2791" spans="1:46" x14ac:dyDescent="0.25">
      <c r="A2791" s="4" t="str">
        <f>IF(IFERROR(SEARCH($A$1,AP2791),0)&gt;0,$A$1,"")</f>
        <v/>
      </c>
      <c r="B2791" s="4" t="str">
        <f>IF(IFERROR(SEARCH($B$1,AP2791),0)&gt;0,$B$1,"")</f>
        <v/>
      </c>
      <c r="C2791" s="4" t="str">
        <f>IF(IFERROR(SEARCH($C$1,AP2791),0)&gt;0,$C$1,"")</f>
        <v/>
      </c>
      <c r="D2791" s="4" t="str">
        <f>IF(IFERROR(SEARCH($D$1,AP2791),0)&gt;0,$D$1,"")</f>
        <v/>
      </c>
      <c r="E2791" s="4" t="str">
        <f>IF(IFERROR(SEARCH($E$1,AP2791),0)&gt;0,$E$1,"")</f>
        <v>RTG</v>
      </c>
      <c r="F2791" s="4" t="str">
        <f>IF(IFERROR(SEARCH($F$1,AP2791),0)&gt;0,$F$1,"")</f>
        <v/>
      </c>
      <c r="G2791" s="4" t="str">
        <f>IF(IFERROR(SEARCH($G$1,AP2791),0)&gt;0,$G$1,"")</f>
        <v/>
      </c>
      <c r="H2791" s="4" t="str">
        <f>IF(IFERROR(SEARCH($H$1,AP2791),0)&gt;0,$H$1,"")</f>
        <v/>
      </c>
      <c r="I2791" s="4" t="str">
        <f>IF(IFERROR(SEARCH($I$1,AP2791),0)&gt;0,$I$1,"")</f>
        <v/>
      </c>
      <c r="J2791" s="4" t="str">
        <f>IF(IFERROR(SEARCH($J$1,AP2791),0)&gt;0,$J$1,"")</f>
        <v/>
      </c>
      <c r="K2791" s="4" t="str">
        <f>IF(IFERROR(SEARCH($K$1,AP2791),0)&gt;0,$K$1,"")</f>
        <v/>
      </c>
      <c r="L2791" s="4" t="str">
        <f>IF(IFERROR(SEARCH($L$1,AP2791),0)&gt;0,$L$1,"")</f>
        <v/>
      </c>
      <c r="M2791" s="4" t="str">
        <f>IF(IFERROR(SEARCH($M$1,AP2791),0)&gt;0,$M$1,"")</f>
        <v/>
      </c>
      <c r="N2791" s="4" t="str">
        <f>IF(IFERROR(SEARCH($N$1,AP2791),0)&gt;0,$N$1,"")</f>
        <v/>
      </c>
      <c r="O2791" s="4" t="str">
        <f>IF(IFERROR(SEARCH($O$1,AP2791),0)&gt;0,$O$1,"")</f>
        <v/>
      </c>
      <c r="P2791" s="4" t="str">
        <f>IF(IFERROR(SEARCH($P$1,AP2791),0)&gt;0,$P$1,"")</f>
        <v>DUS</v>
      </c>
      <c r="Q2791" s="4" t="str">
        <f>IF(IFERROR(SEARCH($Q$1,AP2791),0)&gt;0,$Q$1,"")</f>
        <v/>
      </c>
      <c r="R2791" s="4" t="str">
        <f>IF(IFERROR(SEARCH($R$1,AP2791),0)&gt;0,$R$1,"")</f>
        <v/>
      </c>
      <c r="S2791" s="4" t="str">
        <f>IF(IFERROR(SEARCH($S$1,AP2791),0)&gt;0,$S$1,"")</f>
        <v/>
      </c>
      <c r="T2791" s="4" t="str">
        <f>IF(IFERROR(SEARCH($T$1,AP2791),0)&gt;0,$T$1,"")</f>
        <v/>
      </c>
      <c r="U2791" s="4" t="str">
        <f>IF(IFERROR(SEARCH($U$1,AP2791),0)&gt;0,$U$1,"")</f>
        <v/>
      </c>
      <c r="V2791" s="4" t="str">
        <f>IF(IFERROR(SEARCH($V$1,AP2791),0)&gt;0,$V$1,"")</f>
        <v/>
      </c>
      <c r="W2791" s="4" t="str">
        <f>IF(IFERROR(SEARCH($W$1,AP2791),0)&gt;0,$W$1,"")</f>
        <v/>
      </c>
      <c r="X2791" s="4" t="str">
        <f>IF(IFERROR(SEARCH($X$1,AP2791),0)&gt;0,$X$1,"")</f>
        <v/>
      </c>
      <c r="Y2791" s="4">
        <f>LEN(A2791)+LEN(B2791)+LEN(C2791)+LEN(D2791)+LEN(E2791)+LEN(F2791)+LEN(G2791)+LEN(H2791)+LEN(I2791)+LEN(J2791)+LEN(K2791)+LEN(L2791)+LEN(M2791)+LEN(N2791)+LEN(O2791)+LEN(P2791)+LEN(Q2791)+LEN(R2791)+LEN(S2791)+LEN(T2791)+LEN(U2791)+LEN(V2791)+LEN(W2791)+LEN(X2791)</f>
        <v>6</v>
      </c>
      <c r="Z2791" s="4" t="str">
        <f>IF(IFERROR(SEARCH($Z$1,AP2791),0)&gt;0,$Z$1,"")</f>
        <v>-</v>
      </c>
      <c r="AA2791" s="4" t="str">
        <f>IF(IFERROR(SEARCH($AA$1,AP2791),0)&gt;0,$AA$1,"")</f>
        <v>/</v>
      </c>
      <c r="AB2791" s="4" t="str">
        <f>IF(IFERROR(SEARCH($AB$1,AP2791),0)&gt;0,$AB$1,"")</f>
        <v/>
      </c>
      <c r="AC2791" s="4" t="str">
        <f>IF(IFERROR(SEARCH($AC$1,AP2791),0)&gt;0,$AC$1,"")</f>
        <v/>
      </c>
      <c r="AD2791" s="4" t="str">
        <f>IF(IFERROR(SEARCH($AD$1,AP2791),0)&gt;0,$AD$1,"")</f>
        <v/>
      </c>
      <c r="AE2791" s="4" t="str">
        <f>IF(IFERROR(SEARCH($AE$1,AP2791),0)&gt;0,$AE$1,"")</f>
        <v/>
      </c>
      <c r="AF2791" s="4" t="str" cm="1">
        <f t="array" aca="1" ref="AF2791" ca="1">LEFT(AO2791,MATCH(FALSE,ISNUMBER(MID(AO2791,ROW(INDIRECT("1:"&amp;LEN(AO2791)+1)), 1) *1),0) -1)</f>
        <v>20</v>
      </c>
      <c r="AG2791" s="4">
        <f>LEN(AO2791)</f>
        <v>9</v>
      </c>
      <c r="AH2791" s="4">
        <f>LEN(AP2791)</f>
        <v>31</v>
      </c>
      <c r="AI2791" s="4">
        <f>AH2791-AG2791</f>
        <v>22</v>
      </c>
      <c r="AJ2791" s="4" t="str">
        <f>RIGHT(AP2791,4)</f>
        <v>/DUS</v>
      </c>
      <c r="AK2791" s="4" t="str">
        <f>RIGHT(AP2791,5)</f>
        <v>G/DUS</v>
      </c>
      <c r="AL2791" s="4" t="b">
        <f>AN2791=AN2792</f>
        <v>0</v>
      </c>
      <c r="AM2791" s="4" t="b">
        <f>LEFT(AP2791,2)=LEFT(AQ2791,2)</f>
        <v>0</v>
      </c>
      <c r="AN2791" s="5" t="str">
        <f>LEFT(AP2791,(AI2791-1))</f>
        <v>SOKLIN CAIR 1000 48ML</v>
      </c>
      <c r="AO2791" s="4" t="str">
        <f>IFERROR(RIGHT(AP2791,LEN(AP2791)-FIND("-",AP2791)),1)</f>
        <v>20RTG/DUS</v>
      </c>
      <c r="AP2791" t="s">
        <v>4675</v>
      </c>
      <c r="AR2791">
        <v>98000</v>
      </c>
      <c r="AS2791">
        <v>98000</v>
      </c>
      <c r="AT2791">
        <v>94200</v>
      </c>
    </row>
    <row r="2792" spans="1:46" x14ac:dyDescent="0.25">
      <c r="A2792" s="4" t="str">
        <f>IF(IFERROR(SEARCH($A$1,AP2792),0)&gt;0,$A$1,"")</f>
        <v/>
      </c>
      <c r="B2792" s="4" t="str">
        <f>IF(IFERROR(SEARCH($B$1,AP2792),0)&gt;0,$B$1,"")</f>
        <v/>
      </c>
      <c r="C2792" s="4" t="str">
        <f>IF(IFERROR(SEARCH($C$1,AP2792),0)&gt;0,$C$1,"")</f>
        <v/>
      </c>
      <c r="D2792" s="4" t="str">
        <f>IF(IFERROR(SEARCH($D$1,AP2792),0)&gt;0,$D$1,"")</f>
        <v/>
      </c>
      <c r="E2792" s="4" t="str">
        <f>IF(IFERROR(SEARCH($E$1,AP2792),0)&gt;0,$E$1,"")</f>
        <v>RTG</v>
      </c>
      <c r="F2792" s="4" t="str">
        <f>IF(IFERROR(SEARCH($F$1,AP2792),0)&gt;0,$F$1,"")</f>
        <v/>
      </c>
      <c r="G2792" s="4" t="str">
        <f>IF(IFERROR(SEARCH($G$1,AP2792),0)&gt;0,$G$1,"")</f>
        <v/>
      </c>
      <c r="H2792" s="4" t="str">
        <f>IF(IFERROR(SEARCH($H$1,AP2792),0)&gt;0,$H$1,"")</f>
        <v/>
      </c>
      <c r="I2792" s="4" t="str">
        <f>IF(IFERROR(SEARCH($I$1,AP2792),0)&gt;0,$I$1,"")</f>
        <v/>
      </c>
      <c r="J2792" s="4" t="str">
        <f>IF(IFERROR(SEARCH($J$1,AP2792),0)&gt;0,$J$1,"")</f>
        <v/>
      </c>
      <c r="K2792" s="4" t="str">
        <f>IF(IFERROR(SEARCH($K$1,AP2792),0)&gt;0,$K$1,"")</f>
        <v/>
      </c>
      <c r="L2792" s="4" t="str">
        <f>IF(IFERROR(SEARCH($L$1,AP2792),0)&gt;0,$L$1,"")</f>
        <v/>
      </c>
      <c r="M2792" s="4" t="str">
        <f>IF(IFERROR(SEARCH($M$1,AP2792),0)&gt;0,$M$1,"")</f>
        <v/>
      </c>
      <c r="N2792" s="4" t="str">
        <f>IF(IFERROR(SEARCH($N$1,AP2792),0)&gt;0,$N$1,"")</f>
        <v/>
      </c>
      <c r="O2792" s="4" t="str">
        <f>IF(IFERROR(SEARCH($O$1,AP2792),0)&gt;0,$O$1,"")</f>
        <v/>
      </c>
      <c r="P2792" s="4" t="str">
        <f>IF(IFERROR(SEARCH($P$1,AP2792),0)&gt;0,$P$1,"")</f>
        <v>DUS</v>
      </c>
      <c r="Q2792" s="4" t="str">
        <f>IF(IFERROR(SEARCH($Q$1,AP2792),0)&gt;0,$Q$1,"")</f>
        <v/>
      </c>
      <c r="R2792" s="4" t="str">
        <f>IF(IFERROR(SEARCH($R$1,AP2792),0)&gt;0,$R$1,"")</f>
        <v/>
      </c>
      <c r="S2792" s="4" t="str">
        <f>IF(IFERROR(SEARCH($S$1,AP2792),0)&gt;0,$S$1,"")</f>
        <v/>
      </c>
      <c r="T2792" s="4" t="str">
        <f>IF(IFERROR(SEARCH($T$1,AP2792),0)&gt;0,$T$1,"")</f>
        <v/>
      </c>
      <c r="U2792" s="4" t="str">
        <f>IF(IFERROR(SEARCH($U$1,AP2792),0)&gt;0,$U$1,"")</f>
        <v/>
      </c>
      <c r="V2792" s="4" t="str">
        <f>IF(IFERROR(SEARCH($V$1,AP2792),0)&gt;0,$V$1,"")</f>
        <v/>
      </c>
      <c r="W2792" s="4" t="str">
        <f>IF(IFERROR(SEARCH($W$1,AP2792),0)&gt;0,$W$1,"")</f>
        <v/>
      </c>
      <c r="X2792" s="4" t="str">
        <f>IF(IFERROR(SEARCH($X$1,AP2792),0)&gt;0,$X$1,"")</f>
        <v/>
      </c>
      <c r="Y2792" s="4">
        <f>LEN(A2792)+LEN(B2792)+LEN(C2792)+LEN(D2792)+LEN(E2792)+LEN(F2792)+LEN(G2792)+LEN(H2792)+LEN(I2792)+LEN(J2792)+LEN(K2792)+LEN(L2792)+LEN(M2792)+LEN(N2792)+LEN(O2792)+LEN(P2792)+LEN(Q2792)+LEN(R2792)+LEN(S2792)+LEN(T2792)+LEN(U2792)+LEN(V2792)+LEN(W2792)+LEN(X2792)</f>
        <v>6</v>
      </c>
      <c r="Z2792" s="4" t="str">
        <f>IF(IFERROR(SEARCH($Z$1,AP2792),0)&gt;0,$Z$1,"")</f>
        <v>-</v>
      </c>
      <c r="AA2792" s="4" t="str">
        <f>IF(IFERROR(SEARCH($AA$1,AP2792),0)&gt;0,$AA$1,"")</f>
        <v>/</v>
      </c>
      <c r="AB2792" s="4" t="str">
        <f>IF(IFERROR(SEARCH($AB$1,AP2792),0)&gt;0,$AB$1,"")</f>
        <v/>
      </c>
      <c r="AC2792" s="4" t="str">
        <f>IF(IFERROR(SEARCH($AC$1,AP2792),0)&gt;0,$AC$1,"")</f>
        <v/>
      </c>
      <c r="AD2792" s="4" t="str">
        <f>IF(IFERROR(SEARCH($AD$1,AP2792),0)&gt;0,$AD$1,"")</f>
        <v/>
      </c>
      <c r="AE2792" s="4" t="str">
        <f>IF(IFERROR(SEARCH($AE$1,AP2792),0)&gt;0,$AE$1,"")</f>
        <v/>
      </c>
      <c r="AF2792" s="4" t="str" cm="1">
        <f t="array" aca="1" ref="AF2792" ca="1">LEFT(AO2792,MATCH(FALSE,ISNUMBER(MID(AO2792,ROW(INDIRECT("1:"&amp;LEN(AO2792)+1)), 1) *1),0) -1)</f>
        <v>10</v>
      </c>
      <c r="AG2792" s="4">
        <f>LEN(AO2792)</f>
        <v>9</v>
      </c>
      <c r="AH2792" s="4">
        <f>LEN(AP2792)</f>
        <v>30</v>
      </c>
      <c r="AI2792" s="4">
        <f>AH2792-AG2792</f>
        <v>21</v>
      </c>
      <c r="AJ2792" s="4" t="str">
        <f>RIGHT(AP2792,4)</f>
        <v>/DUS</v>
      </c>
      <c r="AK2792" s="4" t="str">
        <f>RIGHT(AP2792,5)</f>
        <v>G/DUS</v>
      </c>
      <c r="AL2792" s="4" t="b">
        <f>AN2792=AN2793</f>
        <v>1</v>
      </c>
      <c r="AM2792" s="4" t="b">
        <f>LEFT(AP2792,2)=LEFT(AQ2792,2)</f>
        <v>0</v>
      </c>
      <c r="AN2792" s="5" t="str">
        <f>LEFT(AP2792,(AI2792-1))</f>
        <v>SOKLIN CAIR 500 22ML</v>
      </c>
      <c r="AO2792" s="4" t="str">
        <f>IFERROR(RIGHT(AP2792,LEN(AP2792)-FIND("-",AP2792)),1)</f>
        <v>10RTG/DUS</v>
      </c>
      <c r="AP2792" t="s">
        <v>4676</v>
      </c>
      <c r="AR2792">
        <v>50000</v>
      </c>
      <c r="AS2792">
        <v>50000</v>
      </c>
      <c r="AT2792">
        <v>46200</v>
      </c>
    </row>
    <row r="2793" spans="1:46" x14ac:dyDescent="0.25">
      <c r="A2793" s="4" t="str">
        <f>IF(IFERROR(SEARCH($A$1,AP2793),0)&gt;0,$A$1,"")</f>
        <v/>
      </c>
      <c r="B2793" s="4" t="str">
        <f>IF(IFERROR(SEARCH($B$1,AP2793),0)&gt;0,$B$1,"")</f>
        <v/>
      </c>
      <c r="C2793" s="4" t="str">
        <f>IF(IFERROR(SEARCH($C$1,AP2793),0)&gt;0,$C$1,"")</f>
        <v/>
      </c>
      <c r="D2793" s="4" t="str">
        <f>IF(IFERROR(SEARCH($D$1,AP2793),0)&gt;0,$D$1,"")</f>
        <v/>
      </c>
      <c r="E2793" s="4" t="str">
        <f>IF(IFERROR(SEARCH($E$1,AP2793),0)&gt;0,$E$1,"")</f>
        <v>RTG</v>
      </c>
      <c r="F2793" s="4" t="str">
        <f>IF(IFERROR(SEARCH($F$1,AP2793),0)&gt;0,$F$1,"")</f>
        <v/>
      </c>
      <c r="G2793" s="4" t="str">
        <f>IF(IFERROR(SEARCH($G$1,AP2793),0)&gt;0,$G$1,"")</f>
        <v/>
      </c>
      <c r="H2793" s="4" t="str">
        <f>IF(IFERROR(SEARCH($H$1,AP2793),0)&gt;0,$H$1,"")</f>
        <v/>
      </c>
      <c r="I2793" s="4" t="str">
        <f>IF(IFERROR(SEARCH($I$1,AP2793),0)&gt;0,$I$1,"")</f>
        <v/>
      </c>
      <c r="J2793" s="4" t="str">
        <f>IF(IFERROR(SEARCH($J$1,AP2793),0)&gt;0,$J$1,"")</f>
        <v/>
      </c>
      <c r="K2793" s="4" t="str">
        <f>IF(IFERROR(SEARCH($K$1,AP2793),0)&gt;0,$K$1,"")</f>
        <v/>
      </c>
      <c r="L2793" s="4" t="str">
        <f>IF(IFERROR(SEARCH($L$1,AP2793),0)&gt;0,$L$1,"")</f>
        <v/>
      </c>
      <c r="M2793" s="4" t="str">
        <f>IF(IFERROR(SEARCH($M$1,AP2793),0)&gt;0,$M$1,"")</f>
        <v/>
      </c>
      <c r="N2793" s="4" t="str">
        <f>IF(IFERROR(SEARCH($N$1,AP2793),0)&gt;0,$N$1,"")</f>
        <v/>
      </c>
      <c r="O2793" s="4" t="str">
        <f>IF(IFERROR(SEARCH($O$1,AP2793),0)&gt;0,$O$1,"")</f>
        <v/>
      </c>
      <c r="P2793" s="4" t="str">
        <f>IF(IFERROR(SEARCH($P$1,AP2793),0)&gt;0,$P$1,"")</f>
        <v/>
      </c>
      <c r="Q2793" s="4" t="str">
        <f>IF(IFERROR(SEARCH($Q$1,AP2793),0)&gt;0,$Q$1,"")</f>
        <v/>
      </c>
      <c r="R2793" s="4" t="str">
        <f>IF(IFERROR(SEARCH($R$1,AP2793),0)&gt;0,$R$1,"")</f>
        <v/>
      </c>
      <c r="S2793" s="4" t="str">
        <f>IF(IFERROR(SEARCH($S$1,AP2793),0)&gt;0,$S$1,"")</f>
        <v/>
      </c>
      <c r="T2793" s="4" t="str">
        <f>IF(IFERROR(SEARCH($T$1,AP2793),0)&gt;0,$T$1,"")</f>
        <v/>
      </c>
      <c r="U2793" s="4" t="str">
        <f>IF(IFERROR(SEARCH($U$1,AP2793),0)&gt;0,$U$1,"")</f>
        <v/>
      </c>
      <c r="V2793" s="4" t="str">
        <f>IF(IFERROR(SEARCH($V$1,AP2793),0)&gt;0,$V$1,"")</f>
        <v/>
      </c>
      <c r="W2793" s="4" t="str">
        <f>IF(IFERROR(SEARCH($W$1,AP2793),0)&gt;0,$W$1,"")</f>
        <v/>
      </c>
      <c r="X2793" s="4" t="str">
        <f>IF(IFERROR(SEARCH($X$1,AP2793),0)&gt;0,$X$1,"")</f>
        <v/>
      </c>
      <c r="Y2793" s="4">
        <f>LEN(A2793)+LEN(B2793)+LEN(C2793)+LEN(D2793)+LEN(E2793)+LEN(F2793)+LEN(G2793)+LEN(H2793)+LEN(I2793)+LEN(J2793)+LEN(K2793)+LEN(L2793)+LEN(M2793)+LEN(N2793)+LEN(O2793)+LEN(P2793)+LEN(Q2793)+LEN(R2793)+LEN(S2793)+LEN(T2793)+LEN(U2793)+LEN(V2793)+LEN(W2793)+LEN(X2793)</f>
        <v>3</v>
      </c>
      <c r="Z2793" s="4" t="str">
        <f>IF(IFERROR(SEARCH($Z$1,AP2793),0)&gt;0,$Z$1,"")</f>
        <v>-</v>
      </c>
      <c r="AA2793" s="4" t="str">
        <f>IF(IFERROR(SEARCH($AA$1,AP2793),0)&gt;0,$AA$1,"")</f>
        <v/>
      </c>
      <c r="AB2793" s="4" t="str">
        <f>IF(IFERROR(SEARCH($AB$1,AP2793),0)&gt;0,$AB$1,"")</f>
        <v/>
      </c>
      <c r="AC2793" s="4" t="str">
        <f>IF(IFERROR(SEARCH($AC$1,AP2793),0)&gt;0,$AC$1,"")</f>
        <v/>
      </c>
      <c r="AD2793" s="4" t="str">
        <f>IF(IFERROR(SEARCH($AD$1,AP2793),0)&gt;0,$AD$1,"")</f>
        <v/>
      </c>
      <c r="AE2793" s="4" t="str">
        <f>IF(IFERROR(SEARCH($AE$1,AP2793),0)&gt;0,$AE$1,"")</f>
        <v/>
      </c>
      <c r="AF2793" s="4" t="str" cm="1">
        <f t="array" aca="1" ref="AF2793" ca="1">LEFT(AO2793,MATCH(FALSE,ISNUMBER(MID(AO2793,ROW(INDIRECT("1:"&amp;LEN(AO2793)+1)), 1) *1),0) -1)</f>
        <v>1</v>
      </c>
      <c r="AG2793" s="4">
        <f>LEN(AO2793)</f>
        <v>4</v>
      </c>
      <c r="AH2793" s="4">
        <f>LEN(AP2793)</f>
        <v>25</v>
      </c>
      <c r="AI2793" s="4">
        <f>AH2793-AG2793</f>
        <v>21</v>
      </c>
      <c r="AJ2793" s="4" t="str">
        <f>RIGHT(AP2793,4)</f>
        <v>1RTG</v>
      </c>
      <c r="AK2793" s="4" t="str">
        <f>RIGHT(AP2793,5)</f>
        <v>-1RTG</v>
      </c>
      <c r="AL2793" s="4" t="b">
        <f>AN2793=AN2794</f>
        <v>0</v>
      </c>
      <c r="AM2793" s="4" t="b">
        <f>LEFT(AP2793,2)=LEFT(AQ2793,2)</f>
        <v>0</v>
      </c>
      <c r="AN2793" s="5" t="str">
        <f>LEFT(AP2793,(AI2793-1))</f>
        <v>SOKLIN CAIR 500 22ML</v>
      </c>
      <c r="AO2793" s="4" t="str">
        <f>IFERROR(RIGHT(AP2793,LEN(AP2793)-FIND("-",AP2793)),1)</f>
        <v>1RTG</v>
      </c>
      <c r="AP2793" t="s">
        <v>4677</v>
      </c>
      <c r="AR2793">
        <v>5000</v>
      </c>
      <c r="AS2793">
        <v>5000</v>
      </c>
      <c r="AT2793">
        <v>4700</v>
      </c>
    </row>
    <row r="2794" spans="1:46" x14ac:dyDescent="0.25">
      <c r="A2794" s="4" t="str">
        <f>IF(IFERROR(SEARCH($A$1,AP2794),0)&gt;0,$A$1,"")</f>
        <v>PCS</v>
      </c>
      <c r="B2794" s="4" t="str">
        <f>IF(IFERROR(SEARCH($B$1,AP2794),0)&gt;0,$B$1,"")</f>
        <v/>
      </c>
      <c r="C2794" s="4" t="str">
        <f>IF(IFERROR(SEARCH($C$1,AP2794),0)&gt;0,$C$1,"")</f>
        <v/>
      </c>
      <c r="D2794" s="4" t="str">
        <f>IF(IFERROR(SEARCH($D$1,AP2794),0)&gt;0,$D$1,"")</f>
        <v/>
      </c>
      <c r="E2794" s="4" t="str">
        <f>IF(IFERROR(SEARCH($E$1,AP2794),0)&gt;0,$E$1,"")</f>
        <v/>
      </c>
      <c r="F2794" s="4" t="str">
        <f>IF(IFERROR(SEARCH($F$1,AP2794),0)&gt;0,$F$1,"")</f>
        <v/>
      </c>
      <c r="G2794" s="4" t="str">
        <f>IF(IFERROR(SEARCH($G$1,AP2794),0)&gt;0,$G$1,"")</f>
        <v/>
      </c>
      <c r="H2794" s="4" t="str">
        <f>IF(IFERROR(SEARCH($H$1,AP2794),0)&gt;0,$H$1,"")</f>
        <v/>
      </c>
      <c r="I2794" s="4" t="str">
        <f>IF(IFERROR(SEARCH($I$1,AP2794),0)&gt;0,$I$1,"")</f>
        <v/>
      </c>
      <c r="J2794" s="4" t="str">
        <f>IF(IFERROR(SEARCH($J$1,AP2794),0)&gt;0,$J$1,"")</f>
        <v/>
      </c>
      <c r="K2794" s="4" t="str">
        <f>IF(IFERROR(SEARCH($K$1,AP2794),0)&gt;0,$K$1,"")</f>
        <v/>
      </c>
      <c r="L2794" s="4" t="str">
        <f>IF(IFERROR(SEARCH($L$1,AP2794),0)&gt;0,$L$1,"")</f>
        <v/>
      </c>
      <c r="M2794" s="4" t="str">
        <f>IF(IFERROR(SEARCH($M$1,AP2794),0)&gt;0,$M$1,"")</f>
        <v/>
      </c>
      <c r="N2794" s="4" t="str">
        <f>IF(IFERROR(SEARCH($N$1,AP2794),0)&gt;0,$N$1,"")</f>
        <v/>
      </c>
      <c r="O2794" s="4" t="str">
        <f>IF(IFERROR(SEARCH($O$1,AP2794),0)&gt;0,$O$1,"")</f>
        <v/>
      </c>
      <c r="P2794" s="4" t="str">
        <f>IF(IFERROR(SEARCH($P$1,AP2794),0)&gt;0,$P$1,"")</f>
        <v/>
      </c>
      <c r="Q2794" s="4" t="str">
        <f>IF(IFERROR(SEARCH($Q$1,AP2794),0)&gt;0,$Q$1,"")</f>
        <v/>
      </c>
      <c r="R2794" s="4" t="str">
        <f>IF(IFERROR(SEARCH($R$1,AP2794),0)&gt;0,$R$1,"")</f>
        <v/>
      </c>
      <c r="S2794" s="4" t="str">
        <f>IF(IFERROR(SEARCH($S$1,AP2794),0)&gt;0,$S$1,"")</f>
        <v/>
      </c>
      <c r="T2794" s="4" t="str">
        <f>IF(IFERROR(SEARCH($T$1,AP2794),0)&gt;0,$T$1,"")</f>
        <v/>
      </c>
      <c r="U2794" s="4" t="str">
        <f>IF(IFERROR(SEARCH($U$1,AP2794),0)&gt;0,$U$1,"")</f>
        <v/>
      </c>
      <c r="V2794" s="4" t="str">
        <f>IF(IFERROR(SEARCH($V$1,AP2794),0)&gt;0,$V$1,"")</f>
        <v/>
      </c>
      <c r="W2794" s="4" t="str">
        <f>IF(IFERROR(SEARCH($W$1,AP2794),0)&gt;0,$W$1,"")</f>
        <v/>
      </c>
      <c r="X2794" s="4" t="str">
        <f>IF(IFERROR(SEARCH($X$1,AP2794),0)&gt;0,$X$1,"")</f>
        <v/>
      </c>
      <c r="Y2794" s="4">
        <f>LEN(A2794)+LEN(B2794)+LEN(C2794)+LEN(D2794)+LEN(E2794)+LEN(F2794)+LEN(G2794)+LEN(H2794)+LEN(I2794)+LEN(J2794)+LEN(K2794)+LEN(L2794)+LEN(M2794)+LEN(N2794)+LEN(O2794)+LEN(P2794)+LEN(Q2794)+LEN(R2794)+LEN(S2794)+LEN(T2794)+LEN(U2794)+LEN(V2794)+LEN(W2794)+LEN(X2794)</f>
        <v>3</v>
      </c>
      <c r="Z2794" s="4" t="str">
        <f>IF(IFERROR(SEARCH($Z$1,AP2794),0)&gt;0,$Z$1,"")</f>
        <v>-</v>
      </c>
      <c r="AA2794" s="4" t="str">
        <f>IF(IFERROR(SEARCH($AA$1,AP2794),0)&gt;0,$AA$1,"")</f>
        <v/>
      </c>
      <c r="AB2794" s="4" t="str">
        <f>IF(IFERROR(SEARCH($AB$1,AP2794),0)&gt;0,$AB$1,"")</f>
        <v/>
      </c>
      <c r="AC2794" s="4" t="str">
        <f>IF(IFERROR(SEARCH($AC$1,AP2794),0)&gt;0,$AC$1,"")</f>
        <v/>
      </c>
      <c r="AD2794" s="4" t="str">
        <f>IF(IFERROR(SEARCH($AD$1,AP2794),0)&gt;0,$AD$1,"")</f>
        <v/>
      </c>
      <c r="AE2794" s="4" t="str">
        <f>IF(IFERROR(SEARCH($AE$1,AP2794),0)&gt;0,$AE$1,"")</f>
        <v/>
      </c>
      <c r="AF2794" s="4" t="str" cm="1">
        <f t="array" aca="1" ref="AF2794" ca="1">LEFT(AO2794,MATCH(FALSE,ISNUMBER(MID(AO2794,ROW(INDIRECT("1:"&amp;LEN(AO2794)+1)), 1) *1),0) -1)</f>
        <v>1</v>
      </c>
      <c r="AG2794" s="4">
        <f>LEN(AO2794)</f>
        <v>4</v>
      </c>
      <c r="AH2794" s="4">
        <f>LEN(AP2794)</f>
        <v>33</v>
      </c>
      <c r="AI2794" s="4">
        <f>AH2794-AG2794</f>
        <v>29</v>
      </c>
      <c r="AJ2794" s="4" t="str">
        <f>RIGHT(AP2794,4)</f>
        <v>1PCS</v>
      </c>
      <c r="AK2794" s="4" t="str">
        <f>RIGHT(AP2794,5)</f>
        <v>-1PCS</v>
      </c>
      <c r="AL2794" s="4" t="b">
        <f>AN2794=AN2795</f>
        <v>0</v>
      </c>
      <c r="AM2794" s="4" t="b">
        <f>LEFT(AP2794,2)=LEFT(AQ2794,2)</f>
        <v>0</v>
      </c>
      <c r="AN2794" s="5" t="str">
        <f>LEFT(AP2794,(AI2794-1))</f>
        <v>SOKLIN LANTAI FINE FRAGRANCE</v>
      </c>
      <c r="AO2794" s="4" t="str">
        <f>IFERROR(RIGHT(AP2794,LEN(AP2794)-FIND("-",AP2794)),1)</f>
        <v>1PCS</v>
      </c>
      <c r="AP2794" t="s">
        <v>4678</v>
      </c>
      <c r="AQ2794" s="1" t="s">
        <v>4679</v>
      </c>
      <c r="AR2794">
        <v>1000</v>
      </c>
      <c r="AS2794">
        <v>1000</v>
      </c>
      <c r="AT2794">
        <v>800</v>
      </c>
    </row>
    <row r="2795" spans="1:46" x14ac:dyDescent="0.25">
      <c r="A2795" s="4" t="str">
        <f>IF(IFERROR(SEARCH($A$1,AP2795),0)&gt;0,$A$1,"")</f>
        <v/>
      </c>
      <c r="B2795" s="4" t="str">
        <f>IF(IFERROR(SEARCH($B$1,AP2795),0)&gt;0,$B$1,"")</f>
        <v/>
      </c>
      <c r="C2795" s="4" t="str">
        <f>IF(IFERROR(SEARCH($C$1,AP2795),0)&gt;0,$C$1,"")</f>
        <v/>
      </c>
      <c r="D2795" s="4" t="str">
        <f>IF(IFERROR(SEARCH($D$1,AP2795),0)&gt;0,$D$1,"")</f>
        <v>SCT</v>
      </c>
      <c r="E2795" s="4" t="str">
        <f>IF(IFERROR(SEARCH($E$1,AP2795),0)&gt;0,$E$1,"")</f>
        <v>RTG</v>
      </c>
      <c r="F2795" s="4" t="str">
        <f>IF(IFERROR(SEARCH($F$1,AP2795),0)&gt;0,$F$1,"")</f>
        <v/>
      </c>
      <c r="G2795" s="4" t="str">
        <f>IF(IFERROR(SEARCH($G$1,AP2795),0)&gt;0,$G$1,"")</f>
        <v/>
      </c>
      <c r="H2795" s="4" t="str">
        <f>IF(IFERROR(SEARCH($H$1,AP2795),0)&gt;0,$H$1,"")</f>
        <v/>
      </c>
      <c r="I2795" s="4" t="str">
        <f>IF(IFERROR(SEARCH($I$1,AP2795),0)&gt;0,$I$1,"")</f>
        <v/>
      </c>
      <c r="J2795" s="4" t="str">
        <f>IF(IFERROR(SEARCH($J$1,AP2795),0)&gt;0,$J$1,"")</f>
        <v/>
      </c>
      <c r="K2795" s="4" t="str">
        <f>IF(IFERROR(SEARCH($K$1,AP2795),0)&gt;0,$K$1,"")</f>
        <v/>
      </c>
      <c r="L2795" s="4" t="str">
        <f>IF(IFERROR(SEARCH($L$1,AP2795),0)&gt;0,$L$1,"")</f>
        <v/>
      </c>
      <c r="M2795" s="4" t="str">
        <f>IF(IFERROR(SEARCH($M$1,AP2795),0)&gt;0,$M$1,"")</f>
        <v/>
      </c>
      <c r="N2795" s="4" t="str">
        <f>IF(IFERROR(SEARCH($N$1,AP2795),0)&gt;0,$N$1,"")</f>
        <v/>
      </c>
      <c r="O2795" s="4" t="str">
        <f>IF(IFERROR(SEARCH($O$1,AP2795),0)&gt;0,$O$1,"")</f>
        <v/>
      </c>
      <c r="P2795" s="4" t="str">
        <f>IF(IFERROR(SEARCH($P$1,AP2795),0)&gt;0,$P$1,"")</f>
        <v>DUS</v>
      </c>
      <c r="Q2795" s="4" t="str">
        <f>IF(IFERROR(SEARCH($Q$1,AP2795),0)&gt;0,$Q$1,"")</f>
        <v/>
      </c>
      <c r="R2795" s="4" t="str">
        <f>IF(IFERROR(SEARCH($R$1,AP2795),0)&gt;0,$R$1,"")</f>
        <v/>
      </c>
      <c r="S2795" s="4" t="str">
        <f>IF(IFERROR(SEARCH($S$1,AP2795),0)&gt;0,$S$1,"")</f>
        <v/>
      </c>
      <c r="T2795" s="4" t="str">
        <f>IF(IFERROR(SEARCH($T$1,AP2795),0)&gt;0,$T$1,"")</f>
        <v/>
      </c>
      <c r="U2795" s="4" t="str">
        <f>IF(IFERROR(SEARCH($U$1,AP2795),0)&gt;0,$U$1,"")</f>
        <v/>
      </c>
      <c r="V2795" s="4" t="str">
        <f>IF(IFERROR(SEARCH($V$1,AP2795),0)&gt;0,$V$1,"")</f>
        <v/>
      </c>
      <c r="W2795" s="4" t="str">
        <f>IF(IFERROR(SEARCH($W$1,AP2795),0)&gt;0,$W$1,"")</f>
        <v/>
      </c>
      <c r="X2795" s="4" t="str">
        <f>IF(IFERROR(SEARCH($X$1,AP2795),0)&gt;0,$X$1,"")</f>
        <v/>
      </c>
      <c r="Y2795" s="4">
        <f>LEN(A2795)+LEN(B2795)+LEN(C2795)+LEN(D2795)+LEN(E2795)+LEN(F2795)+LEN(G2795)+LEN(H2795)+LEN(I2795)+LEN(J2795)+LEN(K2795)+LEN(L2795)+LEN(M2795)+LEN(N2795)+LEN(O2795)+LEN(P2795)+LEN(Q2795)+LEN(R2795)+LEN(S2795)+LEN(T2795)+LEN(U2795)+LEN(V2795)+LEN(W2795)+LEN(X2795)</f>
        <v>9</v>
      </c>
      <c r="Z2795" s="4" t="str">
        <f>IF(IFERROR(SEARCH($Z$1,AP2795),0)&gt;0,$Z$1,"")</f>
        <v>-</v>
      </c>
      <c r="AA2795" s="4" t="str">
        <f>IF(IFERROR(SEARCH($AA$1,AP2795),0)&gt;0,$AA$1,"")</f>
        <v>/</v>
      </c>
      <c r="AB2795" s="4" t="str">
        <f>IF(IFERROR(SEARCH($AB$1,AP2795),0)&gt;0,$AB$1,"")</f>
        <v/>
      </c>
      <c r="AC2795" s="4" t="str">
        <f>IF(IFERROR(SEARCH($AC$1,AP2795),0)&gt;0,$AC$1,"")</f>
        <v/>
      </c>
      <c r="AD2795" s="4" t="str">
        <f>IF(IFERROR(SEARCH($AD$1,AP2795),0)&gt;0,$AD$1,"")</f>
        <v/>
      </c>
      <c r="AE2795" s="4" t="str">
        <f>IF(IFERROR(SEARCH($AE$1,AP2795),0)&gt;0,$AE$1,"")</f>
        <v/>
      </c>
      <c r="AF2795" s="4" t="str" cm="1">
        <f t="array" aca="1" ref="AF2795" ca="1">LEFT(AO2795,MATCH(FALSE,ISNUMBER(MID(AO2795,ROW(INDIRECT("1:"&amp;LEN(AO2795)+1)), 1) *1),0) -1)</f>
        <v>24</v>
      </c>
      <c r="AG2795" s="4">
        <f>LEN(AO2795)</f>
        <v>9</v>
      </c>
      <c r="AH2795" s="4">
        <f>LEN(AP2795)</f>
        <v>32</v>
      </c>
      <c r="AI2795" s="4">
        <f>AH2795-AG2795</f>
        <v>23</v>
      </c>
      <c r="AJ2795" s="4" t="str">
        <f>RIGHT(AP2795,4)</f>
        <v>/DUS</v>
      </c>
      <c r="AK2795" s="4" t="str">
        <f>RIGHT(AP2795,5)</f>
        <v>G/DUS</v>
      </c>
      <c r="AL2795" s="4" t="b">
        <f>AN2795=AN2796</f>
        <v>0</v>
      </c>
      <c r="AM2795" s="4" t="b">
        <f>LEFT(AP2795,2)=LEFT(AQ2795,2)</f>
        <v>0</v>
      </c>
      <c r="AN2795" s="5" t="str">
        <f>LEFT(AP2795,(AI2795-1))</f>
        <v>SOKLIN LANTAI SCT 25ML</v>
      </c>
      <c r="AO2795" s="4" t="str">
        <f>IFERROR(RIGHT(AP2795,LEN(AP2795)-FIND("-",AP2795)),1)</f>
        <v>24RTG/DUS</v>
      </c>
      <c r="AP2795" t="s">
        <v>4680</v>
      </c>
      <c r="AR2795">
        <v>87000</v>
      </c>
      <c r="AS2795">
        <v>87000</v>
      </c>
      <c r="AT2795">
        <v>85000</v>
      </c>
    </row>
    <row r="2796" spans="1:46" x14ac:dyDescent="0.25">
      <c r="A2796" s="4" t="str">
        <f>IF(IFERROR(SEARCH($A$1,AP2796),0)&gt;0,$A$1,"")</f>
        <v/>
      </c>
      <c r="B2796" s="4" t="str">
        <f>IF(IFERROR(SEARCH($B$1,AP2796),0)&gt;0,$B$1,"")</f>
        <v/>
      </c>
      <c r="C2796" s="4" t="str">
        <f>IF(IFERROR(SEARCH($C$1,AP2796),0)&gt;0,$C$1,"")</f>
        <v/>
      </c>
      <c r="D2796" s="4" t="str">
        <f>IF(IFERROR(SEARCH($D$1,AP2796),0)&gt;0,$D$1,"")</f>
        <v/>
      </c>
      <c r="E2796" s="4" t="str">
        <f>IF(IFERROR(SEARCH($E$1,AP2796),0)&gt;0,$E$1,"")</f>
        <v>RTG</v>
      </c>
      <c r="F2796" s="4" t="str">
        <f>IF(IFERROR(SEARCH($F$1,AP2796),0)&gt;0,$F$1,"")</f>
        <v/>
      </c>
      <c r="G2796" s="4" t="str">
        <f>IF(IFERROR(SEARCH($G$1,AP2796),0)&gt;0,$G$1,"")</f>
        <v/>
      </c>
      <c r="H2796" s="4" t="str">
        <f>IF(IFERROR(SEARCH($H$1,AP2796),0)&gt;0,$H$1,"")</f>
        <v/>
      </c>
      <c r="I2796" s="4" t="str">
        <f>IF(IFERROR(SEARCH($I$1,AP2796),0)&gt;0,$I$1,"")</f>
        <v/>
      </c>
      <c r="J2796" s="4" t="str">
        <f>IF(IFERROR(SEARCH($J$1,AP2796),0)&gt;0,$J$1,"")</f>
        <v/>
      </c>
      <c r="K2796" s="4" t="str">
        <f>IF(IFERROR(SEARCH($K$1,AP2796),0)&gt;0,$K$1,"")</f>
        <v/>
      </c>
      <c r="L2796" s="4" t="str">
        <f>IF(IFERROR(SEARCH($L$1,AP2796),0)&gt;0,$L$1,"")</f>
        <v/>
      </c>
      <c r="M2796" s="4" t="str">
        <f>IF(IFERROR(SEARCH($M$1,AP2796),0)&gt;0,$M$1,"")</f>
        <v/>
      </c>
      <c r="N2796" s="4" t="str">
        <f>IF(IFERROR(SEARCH($N$1,AP2796),0)&gt;0,$N$1,"")</f>
        <v/>
      </c>
      <c r="O2796" s="4" t="str">
        <f>IF(IFERROR(SEARCH($O$1,AP2796),0)&gt;0,$O$1,"")</f>
        <v/>
      </c>
      <c r="P2796" s="4" t="str">
        <f>IF(IFERROR(SEARCH($P$1,AP2796),0)&gt;0,$P$1,"")</f>
        <v/>
      </c>
      <c r="Q2796" s="4" t="str">
        <f>IF(IFERROR(SEARCH($Q$1,AP2796),0)&gt;0,$Q$1,"")</f>
        <v/>
      </c>
      <c r="R2796" s="4" t="str">
        <f>IF(IFERROR(SEARCH($R$1,AP2796),0)&gt;0,$R$1,"")</f>
        <v/>
      </c>
      <c r="S2796" s="4" t="str">
        <f>IF(IFERROR(SEARCH($S$1,AP2796),0)&gt;0,$S$1,"")</f>
        <v/>
      </c>
      <c r="T2796" s="4" t="str">
        <f>IF(IFERROR(SEARCH($T$1,AP2796),0)&gt;0,$T$1,"")</f>
        <v/>
      </c>
      <c r="U2796" s="4" t="str">
        <f>IF(IFERROR(SEARCH($U$1,AP2796),0)&gt;0,$U$1,"")</f>
        <v/>
      </c>
      <c r="V2796" s="4" t="str">
        <f>IF(IFERROR(SEARCH($V$1,AP2796),0)&gt;0,$V$1,"")</f>
        <v/>
      </c>
      <c r="W2796" s="4" t="str">
        <f>IF(IFERROR(SEARCH($W$1,AP2796),0)&gt;0,$W$1,"")</f>
        <v/>
      </c>
      <c r="X2796" s="4" t="str">
        <f>IF(IFERROR(SEARCH($X$1,AP2796),0)&gt;0,$X$1,"")</f>
        <v/>
      </c>
      <c r="Y2796" s="4">
        <f>LEN(A2796)+LEN(B2796)+LEN(C2796)+LEN(D2796)+LEN(E2796)+LEN(F2796)+LEN(G2796)+LEN(H2796)+LEN(I2796)+LEN(J2796)+LEN(K2796)+LEN(L2796)+LEN(M2796)+LEN(N2796)+LEN(O2796)+LEN(P2796)+LEN(Q2796)+LEN(R2796)+LEN(S2796)+LEN(T2796)+LEN(U2796)+LEN(V2796)+LEN(W2796)+LEN(X2796)</f>
        <v>3</v>
      </c>
      <c r="Z2796" s="4" t="str">
        <f>IF(IFERROR(SEARCH($Z$1,AP2796),0)&gt;0,$Z$1,"")</f>
        <v>-</v>
      </c>
      <c r="AA2796" s="4" t="str">
        <f>IF(IFERROR(SEARCH($AA$1,AP2796),0)&gt;0,$AA$1,"")</f>
        <v/>
      </c>
      <c r="AB2796" s="4" t="str">
        <f>IF(IFERROR(SEARCH($AB$1,AP2796),0)&gt;0,$AB$1,"")</f>
        <v/>
      </c>
      <c r="AC2796" s="4" t="str">
        <f>IF(IFERROR(SEARCH($AC$1,AP2796),0)&gt;0,$AC$1,"")</f>
        <v/>
      </c>
      <c r="AD2796" s="4" t="str">
        <f>IF(IFERROR(SEARCH($AD$1,AP2796),0)&gt;0,$AD$1,"")</f>
        <v/>
      </c>
      <c r="AE2796" s="4" t="str">
        <f>IF(IFERROR(SEARCH($AE$1,AP2796),0)&gt;0,$AE$1,"")</f>
        <v/>
      </c>
      <c r="AF2796" s="4" t="str" cm="1">
        <f t="array" aca="1" ref="AF2796" ca="1">LEFT(AO2796,MATCH(FALSE,ISNUMBER(MID(AO2796,ROW(INDIRECT("1:"&amp;LEN(AO2796)+1)), 1) *1),0) -1)</f>
        <v>1</v>
      </c>
      <c r="AG2796" s="4">
        <f>LEN(AO2796)</f>
        <v>4</v>
      </c>
      <c r="AH2796" s="4">
        <f>LEN(AP2796)</f>
        <v>25</v>
      </c>
      <c r="AI2796" s="4">
        <f>AH2796-AG2796</f>
        <v>21</v>
      </c>
      <c r="AJ2796" s="4" t="str">
        <f>RIGHT(AP2796,4)</f>
        <v>1RTG</v>
      </c>
      <c r="AK2796" s="4" t="str">
        <f>RIGHT(AP2796,5)</f>
        <v>-1RTG</v>
      </c>
      <c r="AL2796" s="4" t="b">
        <f>AN2796=AN2797</f>
        <v>0</v>
      </c>
      <c r="AM2796" s="4" t="b">
        <f>LEFT(AP2796,2)=LEFT(AQ2796,2)</f>
        <v>0</v>
      </c>
      <c r="AN2796" s="5" t="str">
        <f>LEFT(AP2796,(AI2796-1))</f>
        <v>SOKLIN SOFTENER FINE</v>
      </c>
      <c r="AO2796" s="4" t="str">
        <f>IFERROR(RIGHT(AP2796,LEN(AP2796)-FIND("-",AP2796)),1)</f>
        <v>1RTG</v>
      </c>
      <c r="AP2796" t="s">
        <v>4681</v>
      </c>
      <c r="AQ2796" s="1" t="s">
        <v>4682</v>
      </c>
      <c r="AR2796">
        <v>5000</v>
      </c>
      <c r="AS2796">
        <v>5000</v>
      </c>
      <c r="AT2796">
        <v>4332</v>
      </c>
    </row>
    <row r="2797" spans="1:46" x14ac:dyDescent="0.25">
      <c r="A2797" s="4" t="str">
        <f>IF(IFERROR(SEARCH($A$1,AP2797),0)&gt;0,$A$1,"")</f>
        <v/>
      </c>
      <c r="B2797" s="4" t="str">
        <f>IF(IFERROR(SEARCH($B$1,AP2797),0)&gt;0,$B$1,"")</f>
        <v>BKS</v>
      </c>
      <c r="C2797" s="4" t="str">
        <f>IF(IFERROR(SEARCH($C$1,AP2797),0)&gt;0,$C$1,"")</f>
        <v/>
      </c>
      <c r="D2797" s="4" t="str">
        <f>IF(IFERROR(SEARCH($D$1,AP2797),0)&gt;0,$D$1,"")</f>
        <v/>
      </c>
      <c r="E2797" s="4" t="str">
        <f>IF(IFERROR(SEARCH($E$1,AP2797),0)&gt;0,$E$1,"")</f>
        <v/>
      </c>
      <c r="F2797" s="4" t="str">
        <f>IF(IFERROR(SEARCH($F$1,AP2797),0)&gt;0,$F$1,"")</f>
        <v/>
      </c>
      <c r="G2797" s="4" t="str">
        <f>IF(IFERROR(SEARCH($G$1,AP2797),0)&gt;0,$G$1,"")</f>
        <v/>
      </c>
      <c r="H2797" s="4" t="str">
        <f>IF(IFERROR(SEARCH($H$1,AP2797),0)&gt;0,$H$1,"")</f>
        <v/>
      </c>
      <c r="I2797" s="4" t="str">
        <f>IF(IFERROR(SEARCH($I$1,AP2797),0)&gt;0,$I$1,"")</f>
        <v/>
      </c>
      <c r="J2797" s="4" t="str">
        <f>IF(IFERROR(SEARCH($J$1,AP2797),0)&gt;0,$J$1,"")</f>
        <v/>
      </c>
      <c r="K2797" s="4" t="str">
        <f>IF(IFERROR(SEARCH($K$1,AP2797),0)&gt;0,$K$1,"")</f>
        <v/>
      </c>
      <c r="L2797" s="4" t="str">
        <f>IF(IFERROR(SEARCH($L$1,AP2797),0)&gt;0,$L$1,"")</f>
        <v/>
      </c>
      <c r="M2797" s="4" t="str">
        <f>IF(IFERROR(SEARCH($M$1,AP2797),0)&gt;0,$M$1,"")</f>
        <v/>
      </c>
      <c r="N2797" s="4" t="str">
        <f>IF(IFERROR(SEARCH($N$1,AP2797),0)&gt;0,$N$1,"")</f>
        <v/>
      </c>
      <c r="O2797" s="4" t="str">
        <f>IF(IFERROR(SEARCH($O$1,AP2797),0)&gt;0,$O$1,"")</f>
        <v/>
      </c>
      <c r="P2797" s="4" t="str">
        <f>IF(IFERROR(SEARCH($P$1,AP2797),0)&gt;0,$P$1,"")</f>
        <v/>
      </c>
      <c r="Q2797" s="4" t="str">
        <f>IF(IFERROR(SEARCH($Q$1,AP2797),0)&gt;0,$Q$1,"")</f>
        <v/>
      </c>
      <c r="R2797" s="4" t="str">
        <f>IF(IFERROR(SEARCH($R$1,AP2797),0)&gt;0,$R$1,"")</f>
        <v/>
      </c>
      <c r="S2797" s="4" t="str">
        <f>IF(IFERROR(SEARCH($S$1,AP2797),0)&gt;0,$S$1,"")</f>
        <v/>
      </c>
      <c r="T2797" s="4" t="str">
        <f>IF(IFERROR(SEARCH($T$1,AP2797),0)&gt;0,$T$1,"")</f>
        <v/>
      </c>
      <c r="U2797" s="4" t="str">
        <f>IF(IFERROR(SEARCH($U$1,AP2797),0)&gt;0,$U$1,"")</f>
        <v/>
      </c>
      <c r="V2797" s="4" t="str">
        <f>IF(IFERROR(SEARCH($V$1,AP2797),0)&gt;0,$V$1,"")</f>
        <v/>
      </c>
      <c r="W2797" s="4" t="str">
        <f>IF(IFERROR(SEARCH($W$1,AP2797),0)&gt;0,$W$1,"")</f>
        <v/>
      </c>
      <c r="X2797" s="4" t="str">
        <f>IF(IFERROR(SEARCH($X$1,AP2797),0)&gt;0,$X$1,"")</f>
        <v/>
      </c>
      <c r="Y2797" s="4">
        <f>LEN(A2797)+LEN(B2797)+LEN(C2797)+LEN(D2797)+LEN(E2797)+LEN(F2797)+LEN(G2797)+LEN(H2797)+LEN(I2797)+LEN(J2797)+LEN(K2797)+LEN(L2797)+LEN(M2797)+LEN(N2797)+LEN(O2797)+LEN(P2797)+LEN(Q2797)+LEN(R2797)+LEN(S2797)+LEN(T2797)+LEN(U2797)+LEN(V2797)+LEN(W2797)+LEN(X2797)</f>
        <v>3</v>
      </c>
      <c r="Z2797" s="4" t="str">
        <f>IF(IFERROR(SEARCH($Z$1,AP2797),0)&gt;0,$Z$1,"")</f>
        <v>-</v>
      </c>
      <c r="AA2797" s="4" t="str">
        <f>IF(IFERROR(SEARCH($AA$1,AP2797),0)&gt;0,$AA$1,"")</f>
        <v/>
      </c>
      <c r="AB2797" s="4" t="str">
        <f>IF(IFERROR(SEARCH($AB$1,AP2797),0)&gt;0,$AB$1,"")</f>
        <v/>
      </c>
      <c r="AC2797" s="4" t="str">
        <f>IF(IFERROR(SEARCH($AC$1,AP2797),0)&gt;0,$AC$1,"")</f>
        <v/>
      </c>
      <c r="AD2797" s="4" t="str">
        <f>IF(IFERROR(SEARCH($AD$1,AP2797),0)&gt;0,$AD$1,"")</f>
        <v/>
      </c>
      <c r="AE2797" s="4" t="str">
        <f>IF(IFERROR(SEARCH($AE$1,AP2797),0)&gt;0,$AE$1,"")</f>
        <v/>
      </c>
      <c r="AF2797" s="4" t="str" cm="1">
        <f t="array" aca="1" ref="AF2797" ca="1">LEFT(AO2797,MATCH(FALSE,ISNUMBER(MID(AO2797,ROW(INDIRECT("1:"&amp;LEN(AO2797)+1)), 1) *1),0) -1)</f>
        <v>1</v>
      </c>
      <c r="AG2797" s="4">
        <f>LEN(AO2797)</f>
        <v>4</v>
      </c>
      <c r="AH2797" s="4">
        <f>LEN(AP2797)</f>
        <v>28</v>
      </c>
      <c r="AI2797" s="4">
        <f>AH2797-AG2797</f>
        <v>24</v>
      </c>
      <c r="AJ2797" s="4" t="str">
        <f>RIGHT(AP2797,4)</f>
        <v>1BKS</v>
      </c>
      <c r="AK2797" s="4" t="str">
        <f>RIGHT(AP2797,5)</f>
        <v>-1BKS</v>
      </c>
      <c r="AL2797" s="4" t="b">
        <f>AN2797=AN2798</f>
        <v>0</v>
      </c>
      <c r="AM2797" s="4" t="b">
        <f>LEFT(AP2797,2)=LEFT(AQ2797,2)</f>
        <v>0</v>
      </c>
      <c r="AN2797" s="5" t="str">
        <f>LEFT(AP2797,(AI2797-1))</f>
        <v>SOKLIN SOFTREGENNT 5000</v>
      </c>
      <c r="AO2797" s="4" t="str">
        <f>IFERROR(RIGHT(AP2797,LEN(AP2797)-FIND("-",AP2797)),1)</f>
        <v>1BKS</v>
      </c>
      <c r="AP2797" t="s">
        <v>6100</v>
      </c>
      <c r="AQ2797" s="1" t="s">
        <v>4684</v>
      </c>
      <c r="AR2797">
        <v>4500</v>
      </c>
      <c r="AS2797">
        <v>5000</v>
      </c>
      <c r="AT2797">
        <v>4200</v>
      </c>
    </row>
    <row r="2798" spans="1:46" x14ac:dyDescent="0.25">
      <c r="A2798" s="4" t="str">
        <f>IF(IFERROR(SEARCH($A$1,AP2798),0)&gt;0,$A$1,"")</f>
        <v/>
      </c>
      <c r="B2798" s="4" t="str">
        <f>IF(IFERROR(SEARCH($B$1,AP2798),0)&gt;0,$B$1,"")</f>
        <v>BKS</v>
      </c>
      <c r="C2798" s="4" t="str">
        <f>IF(IFERROR(SEARCH($C$1,AP2798),0)&gt;0,$C$1,"")</f>
        <v/>
      </c>
      <c r="D2798" s="4" t="str">
        <f>IF(IFERROR(SEARCH($D$1,AP2798),0)&gt;0,$D$1,"")</f>
        <v/>
      </c>
      <c r="E2798" s="4" t="str">
        <f>IF(IFERROR(SEARCH($E$1,AP2798),0)&gt;0,$E$1,"")</f>
        <v/>
      </c>
      <c r="F2798" s="4" t="str">
        <f>IF(IFERROR(SEARCH($F$1,AP2798),0)&gt;0,$F$1,"")</f>
        <v/>
      </c>
      <c r="G2798" s="4" t="str">
        <f>IF(IFERROR(SEARCH($G$1,AP2798),0)&gt;0,$G$1,"")</f>
        <v/>
      </c>
      <c r="H2798" s="4" t="str">
        <f>IF(IFERROR(SEARCH($H$1,AP2798),0)&gt;0,$H$1,"")</f>
        <v/>
      </c>
      <c r="I2798" s="4" t="str">
        <f>IF(IFERROR(SEARCH($I$1,AP2798),0)&gt;0,$I$1,"")</f>
        <v/>
      </c>
      <c r="J2798" s="4" t="str">
        <f>IF(IFERROR(SEARCH($J$1,AP2798),0)&gt;0,$J$1,"")</f>
        <v/>
      </c>
      <c r="K2798" s="4" t="str">
        <f>IF(IFERROR(SEARCH($K$1,AP2798),0)&gt;0,$K$1,"")</f>
        <v/>
      </c>
      <c r="L2798" s="4" t="str">
        <f>IF(IFERROR(SEARCH($L$1,AP2798),0)&gt;0,$L$1,"")</f>
        <v/>
      </c>
      <c r="M2798" s="4" t="str">
        <f>IF(IFERROR(SEARCH($M$1,AP2798),0)&gt;0,$M$1,"")</f>
        <v/>
      </c>
      <c r="N2798" s="4" t="str">
        <f>IF(IFERROR(SEARCH($N$1,AP2798),0)&gt;0,$N$1,"")</f>
        <v/>
      </c>
      <c r="O2798" s="4" t="str">
        <f>IF(IFERROR(SEARCH($O$1,AP2798),0)&gt;0,$O$1,"")</f>
        <v/>
      </c>
      <c r="P2798" s="4" t="str">
        <f>IF(IFERROR(SEARCH($P$1,AP2798),0)&gt;0,$P$1,"")</f>
        <v/>
      </c>
      <c r="Q2798" s="4" t="str">
        <f>IF(IFERROR(SEARCH($Q$1,AP2798),0)&gt;0,$Q$1,"")</f>
        <v/>
      </c>
      <c r="R2798" s="4" t="str">
        <f>IF(IFERROR(SEARCH($R$1,AP2798),0)&gt;0,$R$1,"")</f>
        <v/>
      </c>
      <c r="S2798" s="4" t="str">
        <f>IF(IFERROR(SEARCH($S$1,AP2798),0)&gt;0,$S$1,"")</f>
        <v/>
      </c>
      <c r="T2798" s="4" t="str">
        <f>IF(IFERROR(SEARCH($T$1,AP2798),0)&gt;0,$T$1,"")</f>
        <v/>
      </c>
      <c r="U2798" s="4" t="str">
        <f>IF(IFERROR(SEARCH($U$1,AP2798),0)&gt;0,$U$1,"")</f>
        <v/>
      </c>
      <c r="V2798" s="4" t="str">
        <f>IF(IFERROR(SEARCH($V$1,AP2798),0)&gt;0,$V$1,"")</f>
        <v/>
      </c>
      <c r="W2798" s="4" t="str">
        <f>IF(IFERROR(SEARCH($W$1,AP2798),0)&gt;0,$W$1,"")</f>
        <v/>
      </c>
      <c r="X2798" s="4" t="str">
        <f>IF(IFERROR(SEARCH($X$1,AP2798),0)&gt;0,$X$1,"")</f>
        <v/>
      </c>
      <c r="Y2798" s="4">
        <f>LEN(A2798)+LEN(B2798)+LEN(C2798)+LEN(D2798)+LEN(E2798)+LEN(F2798)+LEN(G2798)+LEN(H2798)+LEN(I2798)+LEN(J2798)+LEN(K2798)+LEN(L2798)+LEN(M2798)+LEN(N2798)+LEN(O2798)+LEN(P2798)+LEN(Q2798)+LEN(R2798)+LEN(S2798)+LEN(T2798)+LEN(U2798)+LEN(V2798)+LEN(W2798)+LEN(X2798)</f>
        <v>3</v>
      </c>
      <c r="Z2798" s="4" t="str">
        <f>IF(IFERROR(SEARCH($Z$1,AP2798),0)&gt;0,$Z$1,"")</f>
        <v>-</v>
      </c>
      <c r="AA2798" s="4" t="str">
        <f>IF(IFERROR(SEARCH($AA$1,AP2798),0)&gt;0,$AA$1,"")</f>
        <v/>
      </c>
      <c r="AB2798" s="4" t="str">
        <f>IF(IFERROR(SEARCH($AB$1,AP2798),0)&gt;0,$AB$1,"")</f>
        <v/>
      </c>
      <c r="AC2798" s="4" t="str">
        <f>IF(IFERROR(SEARCH($AC$1,AP2798),0)&gt;0,$AC$1,"")</f>
        <v/>
      </c>
      <c r="AD2798" s="4" t="str">
        <f>IF(IFERROR(SEARCH($AD$1,AP2798),0)&gt;0,$AD$1,"")</f>
        <v/>
      </c>
      <c r="AE2798" s="4" t="str">
        <f>IF(IFERROR(SEARCH($AE$1,AP2798),0)&gt;0,$AE$1,"")</f>
        <v/>
      </c>
      <c r="AF2798" s="4" t="str" cm="1">
        <f t="array" aca="1" ref="AF2798" ca="1">LEFT(AO2798,MATCH(FALSE,ISNUMBER(MID(AO2798,ROW(INDIRECT("1:"&amp;LEN(AO2798)+1)), 1) *1),0) -1)</f>
        <v>1</v>
      </c>
      <c r="AG2798" s="4">
        <f>LEN(AO2798)</f>
        <v>4</v>
      </c>
      <c r="AH2798" s="4">
        <f>LEN(AP2798)</f>
        <v>21</v>
      </c>
      <c r="AI2798" s="4">
        <f>AH2798-AG2798</f>
        <v>17</v>
      </c>
      <c r="AJ2798" s="4" t="str">
        <f>RIGHT(AP2798,4)</f>
        <v>1BKS</v>
      </c>
      <c r="AK2798" s="4" t="str">
        <f>RIGHT(AP2798,5)</f>
        <v>-1BKS</v>
      </c>
      <c r="AL2798" s="4" t="b">
        <f>AN2798=AN2799</f>
        <v>1</v>
      </c>
      <c r="AM2798" s="4" t="b">
        <f>LEFT(AP2798,2)=LEFT(AQ2798,2)</f>
        <v>0</v>
      </c>
      <c r="AN2798" s="5" t="str">
        <f>LEFT(AP2798,(AI2798-1))</f>
        <v>SOS LANTAI 375ML</v>
      </c>
      <c r="AO2798" s="4" t="str">
        <f>IFERROR(RIGHT(AP2798,LEN(AP2798)-FIND("-",AP2798)),1)</f>
        <v>1BKS</v>
      </c>
      <c r="AP2798" t="s">
        <v>4685</v>
      </c>
      <c r="AQ2798" s="1" t="s">
        <v>4686</v>
      </c>
      <c r="AR2798">
        <v>5000</v>
      </c>
      <c r="AS2798">
        <v>5500</v>
      </c>
      <c r="AT2798">
        <v>4296</v>
      </c>
    </row>
    <row r="2799" spans="1:46" x14ac:dyDescent="0.25">
      <c r="A2799" s="4" t="str">
        <f>IF(IFERROR(SEARCH($A$1,AP2799),0)&gt;0,$A$1,"")</f>
        <v/>
      </c>
      <c r="B2799" s="4" t="str">
        <f>IF(IFERROR(SEARCH($B$1,AP2799),0)&gt;0,$B$1,"")</f>
        <v>BKS</v>
      </c>
      <c r="C2799" s="4" t="str">
        <f>IF(IFERROR(SEARCH($C$1,AP2799),0)&gt;0,$C$1,"")</f>
        <v/>
      </c>
      <c r="D2799" s="4" t="str">
        <f>IF(IFERROR(SEARCH($D$1,AP2799),0)&gt;0,$D$1,"")</f>
        <v/>
      </c>
      <c r="E2799" s="4" t="str">
        <f>IF(IFERROR(SEARCH($E$1,AP2799),0)&gt;0,$E$1,"")</f>
        <v/>
      </c>
      <c r="F2799" s="4" t="str">
        <f>IF(IFERROR(SEARCH($F$1,AP2799),0)&gt;0,$F$1,"")</f>
        <v/>
      </c>
      <c r="G2799" s="4" t="str">
        <f>IF(IFERROR(SEARCH($G$1,AP2799),0)&gt;0,$G$1,"")</f>
        <v/>
      </c>
      <c r="H2799" s="4" t="str">
        <f>IF(IFERROR(SEARCH($H$1,AP2799),0)&gt;0,$H$1,"")</f>
        <v/>
      </c>
      <c r="I2799" s="4" t="str">
        <f>IF(IFERROR(SEARCH($I$1,AP2799),0)&gt;0,$I$1,"")</f>
        <v/>
      </c>
      <c r="J2799" s="4" t="str">
        <f>IF(IFERROR(SEARCH($J$1,AP2799),0)&gt;0,$J$1,"")</f>
        <v/>
      </c>
      <c r="K2799" s="4" t="str">
        <f>IF(IFERROR(SEARCH($K$1,AP2799),0)&gt;0,$K$1,"")</f>
        <v/>
      </c>
      <c r="L2799" s="4" t="str">
        <f>IF(IFERROR(SEARCH($L$1,AP2799),0)&gt;0,$L$1,"")</f>
        <v/>
      </c>
      <c r="M2799" s="4" t="str">
        <f>IF(IFERROR(SEARCH($M$1,AP2799),0)&gt;0,$M$1,"")</f>
        <v/>
      </c>
      <c r="N2799" s="4" t="str">
        <f>IF(IFERROR(SEARCH($N$1,AP2799),0)&gt;0,$N$1,"")</f>
        <v/>
      </c>
      <c r="O2799" s="4" t="str">
        <f>IF(IFERROR(SEARCH($O$1,AP2799),0)&gt;0,$O$1,"")</f>
        <v/>
      </c>
      <c r="P2799" s="4" t="str">
        <f>IF(IFERROR(SEARCH($P$1,AP2799),0)&gt;0,$P$1,"")</f>
        <v/>
      </c>
      <c r="Q2799" s="4" t="str">
        <f>IF(IFERROR(SEARCH($Q$1,AP2799),0)&gt;0,$Q$1,"")</f>
        <v/>
      </c>
      <c r="R2799" s="4" t="str">
        <f>IF(IFERROR(SEARCH($R$1,AP2799),0)&gt;0,$R$1,"")</f>
        <v/>
      </c>
      <c r="S2799" s="4" t="str">
        <f>IF(IFERROR(SEARCH($S$1,AP2799),0)&gt;0,$S$1,"")</f>
        <v/>
      </c>
      <c r="T2799" s="4" t="str">
        <f>IF(IFERROR(SEARCH($T$1,AP2799),0)&gt;0,$T$1,"")</f>
        <v/>
      </c>
      <c r="U2799" s="4" t="str">
        <f>IF(IFERROR(SEARCH($U$1,AP2799),0)&gt;0,$U$1,"")</f>
        <v/>
      </c>
      <c r="V2799" s="4" t="str">
        <f>IF(IFERROR(SEARCH($V$1,AP2799),0)&gt;0,$V$1,"")</f>
        <v/>
      </c>
      <c r="W2799" s="4" t="str">
        <f>IF(IFERROR(SEARCH($W$1,AP2799),0)&gt;0,$W$1,"")</f>
        <v/>
      </c>
      <c r="X2799" s="4" t="str">
        <f>IF(IFERROR(SEARCH($X$1,AP2799),0)&gt;0,$X$1,"")</f>
        <v/>
      </c>
      <c r="Y2799" s="4">
        <f>LEN(A2799)+LEN(B2799)+LEN(C2799)+LEN(D2799)+LEN(E2799)+LEN(F2799)+LEN(G2799)+LEN(H2799)+LEN(I2799)+LEN(J2799)+LEN(K2799)+LEN(L2799)+LEN(M2799)+LEN(N2799)+LEN(O2799)+LEN(P2799)+LEN(Q2799)+LEN(R2799)+LEN(S2799)+LEN(T2799)+LEN(U2799)+LEN(V2799)+LEN(W2799)+LEN(X2799)</f>
        <v>3</v>
      </c>
      <c r="Z2799" s="4" t="str">
        <f>IF(IFERROR(SEARCH($Z$1,AP2799),0)&gt;0,$Z$1,"")</f>
        <v>-</v>
      </c>
      <c r="AA2799" s="4" t="str">
        <f>IF(IFERROR(SEARCH($AA$1,AP2799),0)&gt;0,$AA$1,"")</f>
        <v/>
      </c>
      <c r="AB2799" s="4" t="str">
        <f>IF(IFERROR(SEARCH($AB$1,AP2799),0)&gt;0,$AB$1,"")</f>
        <v/>
      </c>
      <c r="AC2799" s="4" t="str">
        <f>IF(IFERROR(SEARCH($AC$1,AP2799),0)&gt;0,$AC$1,"")</f>
        <v/>
      </c>
      <c r="AD2799" s="4" t="str">
        <f>IF(IFERROR(SEARCH($AD$1,AP2799),0)&gt;0,$AD$1,"")</f>
        <v/>
      </c>
      <c r="AE2799" s="4" t="str">
        <f>IF(IFERROR(SEARCH($AE$1,AP2799),0)&gt;0,$AE$1,"")</f>
        <v/>
      </c>
      <c r="AF2799" s="4" t="str" cm="1">
        <f t="array" aca="1" ref="AF2799" ca="1">LEFT(AO2799,MATCH(FALSE,ISNUMBER(MID(AO2799,ROW(INDIRECT("1:"&amp;LEN(AO2799)+1)), 1) *1),0) -1)</f>
        <v>1</v>
      </c>
      <c r="AG2799" s="4">
        <f>LEN(AO2799)</f>
        <v>4</v>
      </c>
      <c r="AH2799" s="4">
        <f>LEN(AP2799)</f>
        <v>21</v>
      </c>
      <c r="AI2799" s="4">
        <f>AH2799-AG2799</f>
        <v>17</v>
      </c>
      <c r="AJ2799" s="4" t="str">
        <f>RIGHT(AP2799,4)</f>
        <v>1BKS</v>
      </c>
      <c r="AK2799" s="4" t="str">
        <f>RIGHT(AP2799,5)</f>
        <v>-1BKS</v>
      </c>
      <c r="AL2799" s="4" t="b">
        <f>AN2799=AN2800</f>
        <v>1</v>
      </c>
      <c r="AM2799" s="4" t="b">
        <f>LEFT(AP2799,2)=LEFT(AQ2799,2)</f>
        <v>0</v>
      </c>
      <c r="AN2799" s="5" t="str">
        <f>LEFT(AP2799,(AI2799-1))</f>
        <v>SOS LANTAI 375ML</v>
      </c>
      <c r="AO2799" s="4" t="str">
        <f>IFERROR(RIGHT(AP2799,LEN(AP2799)-FIND("-",AP2799)),1)</f>
        <v>1BKS</v>
      </c>
      <c r="AP2799" t="s">
        <v>4685</v>
      </c>
      <c r="AQ2799" s="1" t="s">
        <v>4687</v>
      </c>
      <c r="AR2799">
        <v>5000</v>
      </c>
      <c r="AS2799">
        <v>5500</v>
      </c>
      <c r="AT2799">
        <v>4296</v>
      </c>
    </row>
    <row r="2800" spans="1:46" x14ac:dyDescent="0.25">
      <c r="A2800" s="4" t="str">
        <f>IF(IFERROR(SEARCH($A$1,AP2800),0)&gt;0,$A$1,"")</f>
        <v/>
      </c>
      <c r="B2800" s="4" t="str">
        <f>IF(IFERROR(SEARCH($B$1,AP2800),0)&gt;0,$B$1,"")</f>
        <v>BKS</v>
      </c>
      <c r="C2800" s="4" t="str">
        <f>IF(IFERROR(SEARCH($C$1,AP2800),0)&gt;0,$C$1,"")</f>
        <v/>
      </c>
      <c r="D2800" s="4" t="str">
        <f>IF(IFERROR(SEARCH($D$1,AP2800),0)&gt;0,$D$1,"")</f>
        <v/>
      </c>
      <c r="E2800" s="4" t="str">
        <f>IF(IFERROR(SEARCH($E$1,AP2800),0)&gt;0,$E$1,"")</f>
        <v/>
      </c>
      <c r="F2800" s="4" t="str">
        <f>IF(IFERROR(SEARCH($F$1,AP2800),0)&gt;0,$F$1,"")</f>
        <v/>
      </c>
      <c r="G2800" s="4" t="str">
        <f>IF(IFERROR(SEARCH($G$1,AP2800),0)&gt;0,$G$1,"")</f>
        <v/>
      </c>
      <c r="H2800" s="4" t="str">
        <f>IF(IFERROR(SEARCH($H$1,AP2800),0)&gt;0,$H$1,"")</f>
        <v/>
      </c>
      <c r="I2800" s="4" t="str">
        <f>IF(IFERROR(SEARCH($I$1,AP2800),0)&gt;0,$I$1,"")</f>
        <v/>
      </c>
      <c r="J2800" s="4" t="str">
        <f>IF(IFERROR(SEARCH($J$1,AP2800),0)&gt;0,$J$1,"")</f>
        <v/>
      </c>
      <c r="K2800" s="4" t="str">
        <f>IF(IFERROR(SEARCH($K$1,AP2800),0)&gt;0,$K$1,"")</f>
        <v/>
      </c>
      <c r="L2800" s="4" t="str">
        <f>IF(IFERROR(SEARCH($L$1,AP2800),0)&gt;0,$L$1,"")</f>
        <v/>
      </c>
      <c r="M2800" s="4" t="str">
        <f>IF(IFERROR(SEARCH($M$1,AP2800),0)&gt;0,$M$1,"")</f>
        <v/>
      </c>
      <c r="N2800" s="4" t="str">
        <f>IF(IFERROR(SEARCH($N$1,AP2800),0)&gt;0,$N$1,"")</f>
        <v/>
      </c>
      <c r="O2800" s="4" t="str">
        <f>IF(IFERROR(SEARCH($O$1,AP2800),0)&gt;0,$O$1,"")</f>
        <v/>
      </c>
      <c r="P2800" s="4" t="str">
        <f>IF(IFERROR(SEARCH($P$1,AP2800),0)&gt;0,$P$1,"")</f>
        <v/>
      </c>
      <c r="Q2800" s="4" t="str">
        <f>IF(IFERROR(SEARCH($Q$1,AP2800),0)&gt;0,$Q$1,"")</f>
        <v/>
      </c>
      <c r="R2800" s="4" t="str">
        <f>IF(IFERROR(SEARCH($R$1,AP2800),0)&gt;0,$R$1,"")</f>
        <v/>
      </c>
      <c r="S2800" s="4" t="str">
        <f>IF(IFERROR(SEARCH($S$1,AP2800),0)&gt;0,$S$1,"")</f>
        <v/>
      </c>
      <c r="T2800" s="4" t="str">
        <f>IF(IFERROR(SEARCH($T$1,AP2800),0)&gt;0,$T$1,"")</f>
        <v/>
      </c>
      <c r="U2800" s="4" t="str">
        <f>IF(IFERROR(SEARCH($U$1,AP2800),0)&gt;0,$U$1,"")</f>
        <v/>
      </c>
      <c r="V2800" s="4" t="str">
        <f>IF(IFERROR(SEARCH($V$1,AP2800),0)&gt;0,$V$1,"")</f>
        <v/>
      </c>
      <c r="W2800" s="4" t="str">
        <f>IF(IFERROR(SEARCH($W$1,AP2800),0)&gt;0,$W$1,"")</f>
        <v/>
      </c>
      <c r="X2800" s="4" t="str">
        <f>IF(IFERROR(SEARCH($X$1,AP2800),0)&gt;0,$X$1,"")</f>
        <v/>
      </c>
      <c r="Y2800" s="4">
        <f>LEN(A2800)+LEN(B2800)+LEN(C2800)+LEN(D2800)+LEN(E2800)+LEN(F2800)+LEN(G2800)+LEN(H2800)+LEN(I2800)+LEN(J2800)+LEN(K2800)+LEN(L2800)+LEN(M2800)+LEN(N2800)+LEN(O2800)+LEN(P2800)+LEN(Q2800)+LEN(R2800)+LEN(S2800)+LEN(T2800)+LEN(U2800)+LEN(V2800)+LEN(W2800)+LEN(X2800)</f>
        <v>3</v>
      </c>
      <c r="Z2800" s="4" t="str">
        <f>IF(IFERROR(SEARCH($Z$1,AP2800),0)&gt;0,$Z$1,"")</f>
        <v>-</v>
      </c>
      <c r="AA2800" s="4" t="str">
        <f>IF(IFERROR(SEARCH($AA$1,AP2800),0)&gt;0,$AA$1,"")</f>
        <v/>
      </c>
      <c r="AB2800" s="4" t="str">
        <f>IF(IFERROR(SEARCH($AB$1,AP2800),0)&gt;0,$AB$1,"")</f>
        <v/>
      </c>
      <c r="AC2800" s="4" t="str">
        <f>IF(IFERROR(SEARCH($AC$1,AP2800),0)&gt;0,$AC$1,"")</f>
        <v/>
      </c>
      <c r="AD2800" s="4" t="str">
        <f>IF(IFERROR(SEARCH($AD$1,AP2800),0)&gt;0,$AD$1,"")</f>
        <v/>
      </c>
      <c r="AE2800" s="4" t="str">
        <f>IF(IFERROR(SEARCH($AE$1,AP2800),0)&gt;0,$AE$1,"")</f>
        <v/>
      </c>
      <c r="AF2800" s="4" t="str" cm="1">
        <f t="array" aca="1" ref="AF2800" ca="1">LEFT(AO2800,MATCH(FALSE,ISNUMBER(MID(AO2800,ROW(INDIRECT("1:"&amp;LEN(AO2800)+1)), 1) *1),0) -1)</f>
        <v>1</v>
      </c>
      <c r="AG2800" s="4">
        <f>LEN(AO2800)</f>
        <v>4</v>
      </c>
      <c r="AH2800" s="4">
        <f>LEN(AP2800)</f>
        <v>21</v>
      </c>
      <c r="AI2800" s="4">
        <f>AH2800-AG2800</f>
        <v>17</v>
      </c>
      <c r="AJ2800" s="4" t="str">
        <f>RIGHT(AP2800,4)</f>
        <v>1BKS</v>
      </c>
      <c r="AK2800" s="4" t="str">
        <f>RIGHT(AP2800,5)</f>
        <v>-1BKS</v>
      </c>
      <c r="AL2800" s="4" t="b">
        <f>AN2800=AN2801</f>
        <v>1</v>
      </c>
      <c r="AM2800" s="4" t="b">
        <f>LEFT(AP2800,2)=LEFT(AQ2800,2)</f>
        <v>0</v>
      </c>
      <c r="AN2800" s="5" t="str">
        <f>LEFT(AP2800,(AI2800-1))</f>
        <v>SOS LANTAI 375ML</v>
      </c>
      <c r="AO2800" s="4" t="str">
        <f>IFERROR(RIGHT(AP2800,LEN(AP2800)-FIND("-",AP2800)),1)</f>
        <v>1BKS</v>
      </c>
      <c r="AP2800" t="s">
        <v>4685</v>
      </c>
      <c r="AQ2800" s="1" t="s">
        <v>4688</v>
      </c>
      <c r="AR2800">
        <v>5000</v>
      </c>
      <c r="AS2800">
        <v>5500</v>
      </c>
      <c r="AT2800">
        <v>4296</v>
      </c>
    </row>
    <row r="2801" spans="1:46" x14ac:dyDescent="0.25">
      <c r="A2801" s="4" t="str">
        <f>IF(IFERROR(SEARCH($A$1,AP2801),0)&gt;0,$A$1,"")</f>
        <v/>
      </c>
      <c r="B2801" s="4" t="str">
        <f>IF(IFERROR(SEARCH($B$1,AP2801),0)&gt;0,$B$1,"")</f>
        <v>BKS</v>
      </c>
      <c r="C2801" s="4" t="str">
        <f>IF(IFERROR(SEARCH($C$1,AP2801),0)&gt;0,$C$1,"")</f>
        <v/>
      </c>
      <c r="D2801" s="4" t="str">
        <f>IF(IFERROR(SEARCH($D$1,AP2801),0)&gt;0,$D$1,"")</f>
        <v/>
      </c>
      <c r="E2801" s="4" t="str">
        <f>IF(IFERROR(SEARCH($E$1,AP2801),0)&gt;0,$E$1,"")</f>
        <v/>
      </c>
      <c r="F2801" s="4" t="str">
        <f>IF(IFERROR(SEARCH($F$1,AP2801),0)&gt;0,$F$1,"")</f>
        <v/>
      </c>
      <c r="G2801" s="4" t="str">
        <f>IF(IFERROR(SEARCH($G$1,AP2801),0)&gt;0,$G$1,"")</f>
        <v/>
      </c>
      <c r="H2801" s="4" t="str">
        <f>IF(IFERROR(SEARCH($H$1,AP2801),0)&gt;0,$H$1,"")</f>
        <v/>
      </c>
      <c r="I2801" s="4" t="str">
        <f>IF(IFERROR(SEARCH($I$1,AP2801),0)&gt;0,$I$1,"")</f>
        <v/>
      </c>
      <c r="J2801" s="4" t="str">
        <f>IF(IFERROR(SEARCH($J$1,AP2801),0)&gt;0,$J$1,"")</f>
        <v/>
      </c>
      <c r="K2801" s="4" t="str">
        <f>IF(IFERROR(SEARCH($K$1,AP2801),0)&gt;0,$K$1,"")</f>
        <v/>
      </c>
      <c r="L2801" s="4" t="str">
        <f>IF(IFERROR(SEARCH($L$1,AP2801),0)&gt;0,$L$1,"")</f>
        <v/>
      </c>
      <c r="M2801" s="4" t="str">
        <f>IF(IFERROR(SEARCH($M$1,AP2801),0)&gt;0,$M$1,"")</f>
        <v/>
      </c>
      <c r="N2801" s="4" t="str">
        <f>IF(IFERROR(SEARCH($N$1,AP2801),0)&gt;0,$N$1,"")</f>
        <v/>
      </c>
      <c r="O2801" s="4" t="str">
        <f>IF(IFERROR(SEARCH($O$1,AP2801),0)&gt;0,$O$1,"")</f>
        <v/>
      </c>
      <c r="P2801" s="4" t="str">
        <f>IF(IFERROR(SEARCH($P$1,AP2801),0)&gt;0,$P$1,"")</f>
        <v/>
      </c>
      <c r="Q2801" s="4" t="str">
        <f>IF(IFERROR(SEARCH($Q$1,AP2801),0)&gt;0,$Q$1,"")</f>
        <v/>
      </c>
      <c r="R2801" s="4" t="str">
        <f>IF(IFERROR(SEARCH($R$1,AP2801),0)&gt;0,$R$1,"")</f>
        <v/>
      </c>
      <c r="S2801" s="4" t="str">
        <f>IF(IFERROR(SEARCH($S$1,AP2801),0)&gt;0,$S$1,"")</f>
        <v/>
      </c>
      <c r="T2801" s="4" t="str">
        <f>IF(IFERROR(SEARCH($T$1,AP2801),0)&gt;0,$T$1,"")</f>
        <v/>
      </c>
      <c r="U2801" s="4" t="str">
        <f>IF(IFERROR(SEARCH($U$1,AP2801),0)&gt;0,$U$1,"")</f>
        <v/>
      </c>
      <c r="V2801" s="4" t="str">
        <f>IF(IFERROR(SEARCH($V$1,AP2801),0)&gt;0,$V$1,"")</f>
        <v/>
      </c>
      <c r="W2801" s="4" t="str">
        <f>IF(IFERROR(SEARCH($W$1,AP2801),0)&gt;0,$W$1,"")</f>
        <v/>
      </c>
      <c r="X2801" s="4" t="str">
        <f>IF(IFERROR(SEARCH($X$1,AP2801),0)&gt;0,$X$1,"")</f>
        <v/>
      </c>
      <c r="Y2801" s="4">
        <f>LEN(A2801)+LEN(B2801)+LEN(C2801)+LEN(D2801)+LEN(E2801)+LEN(F2801)+LEN(G2801)+LEN(H2801)+LEN(I2801)+LEN(J2801)+LEN(K2801)+LEN(L2801)+LEN(M2801)+LEN(N2801)+LEN(O2801)+LEN(P2801)+LEN(Q2801)+LEN(R2801)+LEN(S2801)+LEN(T2801)+LEN(U2801)+LEN(V2801)+LEN(W2801)+LEN(X2801)</f>
        <v>3</v>
      </c>
      <c r="Z2801" s="4" t="str">
        <f>IF(IFERROR(SEARCH($Z$1,AP2801),0)&gt;0,$Z$1,"")</f>
        <v>-</v>
      </c>
      <c r="AA2801" s="4" t="str">
        <f>IF(IFERROR(SEARCH($AA$1,AP2801),0)&gt;0,$AA$1,"")</f>
        <v/>
      </c>
      <c r="AB2801" s="4" t="str">
        <f>IF(IFERROR(SEARCH($AB$1,AP2801),0)&gt;0,$AB$1,"")</f>
        <v/>
      </c>
      <c r="AC2801" s="4" t="str">
        <f>IF(IFERROR(SEARCH($AC$1,AP2801),0)&gt;0,$AC$1,"")</f>
        <v/>
      </c>
      <c r="AD2801" s="4" t="str">
        <f>IF(IFERROR(SEARCH($AD$1,AP2801),0)&gt;0,$AD$1,"")</f>
        <v/>
      </c>
      <c r="AE2801" s="4" t="str">
        <f>IF(IFERROR(SEARCH($AE$1,AP2801),0)&gt;0,$AE$1,"")</f>
        <v/>
      </c>
      <c r="AF2801" s="4" t="str" cm="1">
        <f t="array" aca="1" ref="AF2801" ca="1">LEFT(AO2801,MATCH(FALSE,ISNUMBER(MID(AO2801,ROW(INDIRECT("1:"&amp;LEN(AO2801)+1)), 1) *1),0) -1)</f>
        <v>1</v>
      </c>
      <c r="AG2801" s="4">
        <f>LEN(AO2801)</f>
        <v>4</v>
      </c>
      <c r="AH2801" s="4">
        <f>LEN(AP2801)</f>
        <v>21</v>
      </c>
      <c r="AI2801" s="4">
        <f>AH2801-AG2801</f>
        <v>17</v>
      </c>
      <c r="AJ2801" s="4" t="str">
        <f>RIGHT(AP2801,4)</f>
        <v>1BKS</v>
      </c>
      <c r="AK2801" s="4" t="str">
        <f>RIGHT(AP2801,5)</f>
        <v>-1BKS</v>
      </c>
      <c r="AL2801" s="4" t="b">
        <f>AN2801=AN2802</f>
        <v>1</v>
      </c>
      <c r="AM2801" s="4" t="b">
        <f>LEFT(AP2801,2)=LEFT(AQ2801,2)</f>
        <v>0</v>
      </c>
      <c r="AN2801" s="5" t="str">
        <f>LEFT(AP2801,(AI2801-1))</f>
        <v>SOS LANTAI 375ML</v>
      </c>
      <c r="AO2801" s="4" t="str">
        <f>IFERROR(RIGHT(AP2801,LEN(AP2801)-FIND("-",AP2801)),1)</f>
        <v>1BKS</v>
      </c>
      <c r="AP2801" t="s">
        <v>4685</v>
      </c>
      <c r="AQ2801" s="1" t="s">
        <v>4689</v>
      </c>
      <c r="AR2801">
        <v>5000</v>
      </c>
      <c r="AS2801">
        <v>5500</v>
      </c>
      <c r="AT2801">
        <v>4296</v>
      </c>
    </row>
    <row r="2802" spans="1:46" x14ac:dyDescent="0.25">
      <c r="A2802" s="4" t="str">
        <f>IF(IFERROR(SEARCH($A$1,AP2802),0)&gt;0,$A$1,"")</f>
        <v/>
      </c>
      <c r="B2802" s="4" t="str">
        <f>IF(IFERROR(SEARCH($B$1,AP2802),0)&gt;0,$B$1,"")</f>
        <v>BKS</v>
      </c>
      <c r="C2802" s="4" t="str">
        <f>IF(IFERROR(SEARCH($C$1,AP2802),0)&gt;0,$C$1,"")</f>
        <v/>
      </c>
      <c r="D2802" s="4" t="str">
        <f>IF(IFERROR(SEARCH($D$1,AP2802),0)&gt;0,$D$1,"")</f>
        <v/>
      </c>
      <c r="E2802" s="4" t="str">
        <f>IF(IFERROR(SEARCH($E$1,AP2802),0)&gt;0,$E$1,"")</f>
        <v/>
      </c>
      <c r="F2802" s="4" t="str">
        <f>IF(IFERROR(SEARCH($F$1,AP2802),0)&gt;0,$F$1,"")</f>
        <v/>
      </c>
      <c r="G2802" s="4" t="str">
        <f>IF(IFERROR(SEARCH($G$1,AP2802),0)&gt;0,$G$1,"")</f>
        <v/>
      </c>
      <c r="H2802" s="4" t="str">
        <f>IF(IFERROR(SEARCH($H$1,AP2802),0)&gt;0,$H$1,"")</f>
        <v/>
      </c>
      <c r="I2802" s="4" t="str">
        <f>IF(IFERROR(SEARCH($I$1,AP2802),0)&gt;0,$I$1,"")</f>
        <v/>
      </c>
      <c r="J2802" s="4" t="str">
        <f>IF(IFERROR(SEARCH($J$1,AP2802),0)&gt;0,$J$1,"")</f>
        <v/>
      </c>
      <c r="K2802" s="4" t="str">
        <f>IF(IFERROR(SEARCH($K$1,AP2802),0)&gt;0,$K$1,"")</f>
        <v/>
      </c>
      <c r="L2802" s="4" t="str">
        <f>IF(IFERROR(SEARCH($L$1,AP2802),0)&gt;0,$L$1,"")</f>
        <v/>
      </c>
      <c r="M2802" s="4" t="str">
        <f>IF(IFERROR(SEARCH($M$1,AP2802),0)&gt;0,$M$1,"")</f>
        <v/>
      </c>
      <c r="N2802" s="4" t="str">
        <f>IF(IFERROR(SEARCH($N$1,AP2802),0)&gt;0,$N$1,"")</f>
        <v/>
      </c>
      <c r="O2802" s="4" t="str">
        <f>IF(IFERROR(SEARCH($O$1,AP2802),0)&gt;0,$O$1,"")</f>
        <v/>
      </c>
      <c r="P2802" s="4" t="str">
        <f>IF(IFERROR(SEARCH($P$1,AP2802),0)&gt;0,$P$1,"")</f>
        <v/>
      </c>
      <c r="Q2802" s="4" t="str">
        <f>IF(IFERROR(SEARCH($Q$1,AP2802),0)&gt;0,$Q$1,"")</f>
        <v/>
      </c>
      <c r="R2802" s="4" t="str">
        <f>IF(IFERROR(SEARCH($R$1,AP2802),0)&gt;0,$R$1,"")</f>
        <v/>
      </c>
      <c r="S2802" s="4" t="str">
        <f>IF(IFERROR(SEARCH($S$1,AP2802),0)&gt;0,$S$1,"")</f>
        <v/>
      </c>
      <c r="T2802" s="4" t="str">
        <f>IF(IFERROR(SEARCH($T$1,AP2802),0)&gt;0,$T$1,"")</f>
        <v/>
      </c>
      <c r="U2802" s="4" t="str">
        <f>IF(IFERROR(SEARCH($U$1,AP2802),0)&gt;0,$U$1,"")</f>
        <v/>
      </c>
      <c r="V2802" s="4" t="str">
        <f>IF(IFERROR(SEARCH($V$1,AP2802),0)&gt;0,$V$1,"")</f>
        <v/>
      </c>
      <c r="W2802" s="4" t="str">
        <f>IF(IFERROR(SEARCH($W$1,AP2802),0)&gt;0,$W$1,"")</f>
        <v/>
      </c>
      <c r="X2802" s="4" t="str">
        <f>IF(IFERROR(SEARCH($X$1,AP2802),0)&gt;0,$X$1,"")</f>
        <v/>
      </c>
      <c r="Y2802" s="4">
        <f>LEN(A2802)+LEN(B2802)+LEN(C2802)+LEN(D2802)+LEN(E2802)+LEN(F2802)+LEN(G2802)+LEN(H2802)+LEN(I2802)+LEN(J2802)+LEN(K2802)+LEN(L2802)+LEN(M2802)+LEN(N2802)+LEN(O2802)+LEN(P2802)+LEN(Q2802)+LEN(R2802)+LEN(S2802)+LEN(T2802)+LEN(U2802)+LEN(V2802)+LEN(W2802)+LEN(X2802)</f>
        <v>3</v>
      </c>
      <c r="Z2802" s="4" t="str">
        <f>IF(IFERROR(SEARCH($Z$1,AP2802),0)&gt;0,$Z$1,"")</f>
        <v>-</v>
      </c>
      <c r="AA2802" s="4" t="str">
        <f>IF(IFERROR(SEARCH($AA$1,AP2802),0)&gt;0,$AA$1,"")</f>
        <v/>
      </c>
      <c r="AB2802" s="4" t="str">
        <f>IF(IFERROR(SEARCH($AB$1,AP2802),0)&gt;0,$AB$1,"")</f>
        <v/>
      </c>
      <c r="AC2802" s="4" t="str">
        <f>IF(IFERROR(SEARCH($AC$1,AP2802),0)&gt;0,$AC$1,"")</f>
        <v/>
      </c>
      <c r="AD2802" s="4" t="str">
        <f>IF(IFERROR(SEARCH($AD$1,AP2802),0)&gt;0,$AD$1,"")</f>
        <v/>
      </c>
      <c r="AE2802" s="4" t="str">
        <f>IF(IFERROR(SEARCH($AE$1,AP2802),0)&gt;0,$AE$1,"")</f>
        <v/>
      </c>
      <c r="AF2802" s="4" t="str" cm="1">
        <f t="array" aca="1" ref="AF2802" ca="1">LEFT(AO2802,MATCH(FALSE,ISNUMBER(MID(AO2802,ROW(INDIRECT("1:"&amp;LEN(AO2802)+1)), 1) *1),0) -1)</f>
        <v>1</v>
      </c>
      <c r="AG2802" s="4">
        <f>LEN(AO2802)</f>
        <v>4</v>
      </c>
      <c r="AH2802" s="4">
        <f>LEN(AP2802)</f>
        <v>21</v>
      </c>
      <c r="AI2802" s="4">
        <f>AH2802-AG2802</f>
        <v>17</v>
      </c>
      <c r="AJ2802" s="4" t="str">
        <f>RIGHT(AP2802,4)</f>
        <v>1BKS</v>
      </c>
      <c r="AK2802" s="4" t="str">
        <f>RIGHT(AP2802,5)</f>
        <v>-1BKS</v>
      </c>
      <c r="AL2802" s="4" t="b">
        <f>AN2802=AN2803</f>
        <v>0</v>
      </c>
      <c r="AM2802" s="4" t="b">
        <f>LEFT(AP2802,2)=LEFT(AQ2802,2)</f>
        <v>0</v>
      </c>
      <c r="AN2802" s="5" t="str">
        <f>LEFT(AP2802,(AI2802-1))</f>
        <v>SOS LANTAI 375ML</v>
      </c>
      <c r="AO2802" s="4" t="str">
        <f>IFERROR(RIGHT(AP2802,LEN(AP2802)-FIND("-",AP2802)),1)</f>
        <v>1BKS</v>
      </c>
      <c r="AP2802" t="s">
        <v>4685</v>
      </c>
      <c r="AQ2802" s="1" t="s">
        <v>4690</v>
      </c>
      <c r="AR2802">
        <v>5000</v>
      </c>
      <c r="AS2802">
        <v>5500</v>
      </c>
      <c r="AT2802">
        <v>4296</v>
      </c>
    </row>
    <row r="2803" spans="1:46" x14ac:dyDescent="0.25">
      <c r="A2803" s="4" t="str">
        <f>IF(IFERROR(SEARCH($A$1,AP2803),0)&gt;0,$A$1,"")</f>
        <v/>
      </c>
      <c r="B2803" s="4" t="str">
        <f>IF(IFERROR(SEARCH($B$1,AP2803),0)&gt;0,$B$1,"")</f>
        <v/>
      </c>
      <c r="C2803" s="4" t="str">
        <f>IF(IFERROR(SEARCH($C$1,AP2803),0)&gt;0,$C$1,"")</f>
        <v/>
      </c>
      <c r="D2803" s="4" t="str">
        <f>IF(IFERROR(SEARCH($D$1,AP2803),0)&gt;0,$D$1,"")</f>
        <v/>
      </c>
      <c r="E2803" s="4" t="str">
        <f>IF(IFERROR(SEARCH($E$1,AP2803),0)&gt;0,$E$1,"")</f>
        <v/>
      </c>
      <c r="F2803" s="4" t="str">
        <f>IF(IFERROR(SEARCH($F$1,AP2803),0)&gt;0,$F$1,"")</f>
        <v/>
      </c>
      <c r="G2803" s="4" t="str">
        <f>IF(IFERROR(SEARCH($G$1,AP2803),0)&gt;0,$G$1,"")</f>
        <v/>
      </c>
      <c r="H2803" s="4" t="str">
        <f>IF(IFERROR(SEARCH($H$1,AP2803),0)&gt;0,$H$1,"")</f>
        <v/>
      </c>
      <c r="I2803" s="4" t="str">
        <f>IF(IFERROR(SEARCH($I$1,AP2803),0)&gt;0,$I$1,"")</f>
        <v/>
      </c>
      <c r="J2803" s="4" t="str">
        <f>IF(IFERROR(SEARCH($J$1,AP2803),0)&gt;0,$J$1,"")</f>
        <v/>
      </c>
      <c r="K2803" s="4" t="str">
        <f>IF(IFERROR(SEARCH($K$1,AP2803),0)&gt;0,$K$1,"")</f>
        <v/>
      </c>
      <c r="L2803" s="4" t="str">
        <f>IF(IFERROR(SEARCH($L$1,AP2803),0)&gt;0,$L$1,"")</f>
        <v/>
      </c>
      <c r="M2803" s="4" t="str">
        <f>IF(IFERROR(SEARCH($M$1,AP2803),0)&gt;0,$M$1,"")</f>
        <v>TPL</v>
      </c>
      <c r="N2803" s="4" t="str">
        <f>IF(IFERROR(SEARCH($N$1,AP2803),0)&gt;0,$N$1,"")</f>
        <v/>
      </c>
      <c r="O2803" s="4" t="str">
        <f>IF(IFERROR(SEARCH($O$1,AP2803),0)&gt;0,$O$1,"")</f>
        <v/>
      </c>
      <c r="P2803" s="4" t="str">
        <f>IF(IFERROR(SEARCH($P$1,AP2803),0)&gt;0,$P$1,"")</f>
        <v>DUS</v>
      </c>
      <c r="Q2803" s="4" t="str">
        <f>IF(IFERROR(SEARCH($Q$1,AP2803),0)&gt;0,$Q$1,"")</f>
        <v/>
      </c>
      <c r="R2803" s="4" t="str">
        <f>IF(IFERROR(SEARCH($R$1,AP2803),0)&gt;0,$R$1,"")</f>
        <v/>
      </c>
      <c r="S2803" s="4" t="str">
        <f>IF(IFERROR(SEARCH($S$1,AP2803),0)&gt;0,$S$1,"")</f>
        <v/>
      </c>
      <c r="T2803" s="4" t="str">
        <f>IF(IFERROR(SEARCH($T$1,AP2803),0)&gt;0,$T$1,"")</f>
        <v/>
      </c>
      <c r="U2803" s="4" t="str">
        <f>IF(IFERROR(SEARCH($U$1,AP2803),0)&gt;0,$U$1,"")</f>
        <v/>
      </c>
      <c r="V2803" s="4" t="str">
        <f>IF(IFERROR(SEARCH($V$1,AP2803),0)&gt;0,$V$1,"")</f>
        <v/>
      </c>
      <c r="W2803" s="4" t="str">
        <f>IF(IFERROR(SEARCH($W$1,AP2803),0)&gt;0,$W$1,"")</f>
        <v/>
      </c>
      <c r="X2803" s="4" t="str">
        <f>IF(IFERROR(SEARCH($X$1,AP2803),0)&gt;0,$X$1,"")</f>
        <v/>
      </c>
      <c r="Y2803" s="4">
        <f>LEN(A2803)+LEN(B2803)+LEN(C2803)+LEN(D2803)+LEN(E2803)+LEN(F2803)+LEN(G2803)+LEN(H2803)+LEN(I2803)+LEN(J2803)+LEN(K2803)+LEN(L2803)+LEN(M2803)+LEN(N2803)+LEN(O2803)+LEN(P2803)+LEN(Q2803)+LEN(R2803)+LEN(S2803)+LEN(T2803)+LEN(U2803)+LEN(V2803)+LEN(W2803)+LEN(X2803)</f>
        <v>6</v>
      </c>
      <c r="Z2803" s="4" t="str">
        <f>IF(IFERROR(SEARCH($Z$1,AP2803),0)&gt;0,$Z$1,"")</f>
        <v>-</v>
      </c>
      <c r="AA2803" s="4" t="str">
        <f>IF(IFERROR(SEARCH($AA$1,AP2803),0)&gt;0,$AA$1,"")</f>
        <v>/</v>
      </c>
      <c r="AB2803" s="4" t="str">
        <f>IF(IFERROR(SEARCH($AB$1,AP2803),0)&gt;0,$AB$1,"")</f>
        <v/>
      </c>
      <c r="AC2803" s="4" t="str">
        <f>IF(IFERROR(SEARCH($AC$1,AP2803),0)&gt;0,$AC$1,"")</f>
        <v/>
      </c>
      <c r="AD2803" s="4" t="str">
        <f>IF(IFERROR(SEARCH($AD$1,AP2803),0)&gt;0,$AD$1,"")</f>
        <v/>
      </c>
      <c r="AE2803" s="4" t="str">
        <f>IF(IFERROR(SEARCH($AE$1,AP2803),0)&gt;0,$AE$1,"")</f>
        <v/>
      </c>
      <c r="AF2803" s="4" t="str" cm="1">
        <f t="array" aca="1" ref="AF2803" ca="1">LEFT(AO2803,MATCH(FALSE,ISNUMBER(MID(AO2803,ROW(INDIRECT("1:"&amp;LEN(AO2803)+1)), 1) *1),0) -1)</f>
        <v>6</v>
      </c>
      <c r="AG2803" s="4">
        <f>LEN(AO2803)</f>
        <v>8</v>
      </c>
      <c r="AH2803" s="4">
        <f>LEN(AP2803)</f>
        <v>21</v>
      </c>
      <c r="AI2803" s="4">
        <f>AH2803-AG2803</f>
        <v>13</v>
      </c>
      <c r="AJ2803" s="4" t="str">
        <f>RIGHT(AP2803,4)</f>
        <v>/DUS</v>
      </c>
      <c r="AK2803" s="4" t="str">
        <f>RIGHT(AP2803,5)</f>
        <v>L/DUS</v>
      </c>
      <c r="AL2803" s="4" t="b">
        <f>AN2803=AN2804</f>
        <v>0</v>
      </c>
      <c r="AM2803" s="4" t="b">
        <f>LEFT(AP2803,2)=LEFT(AQ2803,2)</f>
        <v>0</v>
      </c>
      <c r="AN2803" s="5" t="str">
        <f>LEFT(AP2803,(AI2803-1))</f>
        <v>SOSIS SONICE</v>
      </c>
      <c r="AO2803" s="4" t="str">
        <f>IFERROR(RIGHT(AP2803,LEN(AP2803)-FIND("-",AP2803)),1)</f>
        <v>6TPL/DUS</v>
      </c>
      <c r="AP2803" t="s">
        <v>4695</v>
      </c>
      <c r="AR2803">
        <v>113000</v>
      </c>
      <c r="AS2803">
        <v>113000</v>
      </c>
      <c r="AT2803">
        <v>111000</v>
      </c>
    </row>
    <row r="2804" spans="1:46" x14ac:dyDescent="0.25">
      <c r="A2804" s="4" t="str">
        <f>IF(IFERROR(SEARCH($A$1,AP2804),0)&gt;0,$A$1,"")</f>
        <v/>
      </c>
      <c r="B2804" s="4" t="str">
        <f>IF(IFERROR(SEARCH($B$1,AP2804),0)&gt;0,$B$1,"")</f>
        <v/>
      </c>
      <c r="C2804" s="4" t="str">
        <f>IF(IFERROR(SEARCH($C$1,AP2804),0)&gt;0,$C$1,"")</f>
        <v/>
      </c>
      <c r="D2804" s="4" t="str">
        <f>IF(IFERROR(SEARCH($D$1,AP2804),0)&gt;0,$D$1,"")</f>
        <v/>
      </c>
      <c r="E2804" s="4" t="str">
        <f>IF(IFERROR(SEARCH($E$1,AP2804),0)&gt;0,$E$1,"")</f>
        <v/>
      </c>
      <c r="F2804" s="4" t="str">
        <f>IF(IFERROR(SEARCH($F$1,AP2804),0)&gt;0,$F$1,"")</f>
        <v/>
      </c>
      <c r="G2804" s="4" t="str">
        <f>IF(IFERROR(SEARCH($G$1,AP2804),0)&gt;0,$G$1,"")</f>
        <v/>
      </c>
      <c r="H2804" s="4" t="str">
        <f>IF(IFERROR(SEARCH($H$1,AP2804),0)&gt;0,$H$1,"")</f>
        <v/>
      </c>
      <c r="I2804" s="4" t="str">
        <f>IF(IFERROR(SEARCH($I$1,AP2804),0)&gt;0,$I$1,"")</f>
        <v/>
      </c>
      <c r="J2804" s="4" t="str">
        <f>IF(IFERROR(SEARCH($J$1,AP2804),0)&gt;0,$J$1,"")</f>
        <v/>
      </c>
      <c r="K2804" s="4" t="str">
        <f>IF(IFERROR(SEARCH($K$1,AP2804),0)&gt;0,$K$1,"")</f>
        <v/>
      </c>
      <c r="L2804" s="4" t="str">
        <f>IF(IFERROR(SEARCH($L$1,AP2804),0)&gt;0,$L$1,"")</f>
        <v/>
      </c>
      <c r="M2804" s="4" t="str">
        <f>IF(IFERROR(SEARCH($M$1,AP2804),0)&gt;0,$M$1,"")</f>
        <v>TPL</v>
      </c>
      <c r="N2804" s="4" t="str">
        <f>IF(IFERROR(SEARCH($N$1,AP2804),0)&gt;0,$N$1,"")</f>
        <v/>
      </c>
      <c r="O2804" s="4" t="str">
        <f>IF(IFERROR(SEARCH($O$1,AP2804),0)&gt;0,$O$1,"")</f>
        <v/>
      </c>
      <c r="P2804" s="4" t="str">
        <f>IF(IFERROR(SEARCH($P$1,AP2804),0)&gt;0,$P$1,"")</f>
        <v/>
      </c>
      <c r="Q2804" s="4" t="str">
        <f>IF(IFERROR(SEARCH($Q$1,AP2804),0)&gt;0,$Q$1,"")</f>
        <v/>
      </c>
      <c r="R2804" s="4" t="str">
        <f>IF(IFERROR(SEARCH($R$1,AP2804),0)&gt;0,$R$1,"")</f>
        <v/>
      </c>
      <c r="S2804" s="4" t="str">
        <f>IF(IFERROR(SEARCH($S$1,AP2804),0)&gt;0,$S$1,"")</f>
        <v/>
      </c>
      <c r="T2804" s="4" t="str">
        <f>IF(IFERROR(SEARCH($T$1,AP2804),0)&gt;0,$T$1,"")</f>
        <v/>
      </c>
      <c r="U2804" s="4" t="str">
        <f>IF(IFERROR(SEARCH($U$1,AP2804),0)&gt;0,$U$1,"")</f>
        <v/>
      </c>
      <c r="V2804" s="4" t="str">
        <f>IF(IFERROR(SEARCH($V$1,AP2804),0)&gt;0,$V$1,"")</f>
        <v/>
      </c>
      <c r="W2804" s="4" t="str">
        <f>IF(IFERROR(SEARCH($W$1,AP2804),0)&gt;0,$W$1,"")</f>
        <v/>
      </c>
      <c r="X2804" s="4" t="str">
        <f>IF(IFERROR(SEARCH($X$1,AP2804),0)&gt;0,$X$1,"")</f>
        <v/>
      </c>
      <c r="Y2804" s="4">
        <f>LEN(A2804)+LEN(B2804)+LEN(C2804)+LEN(D2804)+LEN(E2804)+LEN(F2804)+LEN(G2804)+LEN(H2804)+LEN(I2804)+LEN(J2804)+LEN(K2804)+LEN(L2804)+LEN(M2804)+LEN(N2804)+LEN(O2804)+LEN(P2804)+LEN(Q2804)+LEN(R2804)+LEN(S2804)+LEN(T2804)+LEN(U2804)+LEN(V2804)+LEN(W2804)+LEN(X2804)</f>
        <v>3</v>
      </c>
      <c r="Z2804" s="4" t="str">
        <f>IF(IFERROR(SEARCH($Z$1,AP2804),0)&gt;0,$Z$1,"")</f>
        <v>-</v>
      </c>
      <c r="AA2804" s="4" t="str">
        <f>IF(IFERROR(SEARCH($AA$1,AP2804),0)&gt;0,$AA$1,"")</f>
        <v/>
      </c>
      <c r="AB2804" s="4" t="str">
        <f>IF(IFERROR(SEARCH($AB$1,AP2804),0)&gt;0,$AB$1,"")</f>
        <v/>
      </c>
      <c r="AC2804" s="4" t="str">
        <f>IF(IFERROR(SEARCH($AC$1,AP2804),0)&gt;0,$AC$1,"")</f>
        <v/>
      </c>
      <c r="AD2804" s="4" t="str">
        <f>IF(IFERROR(SEARCH($AD$1,AP2804),0)&gt;0,$AD$1,"")</f>
        <v/>
      </c>
      <c r="AE2804" s="4" t="str">
        <f>IF(IFERROR(SEARCH($AE$1,AP2804),0)&gt;0,$AE$1,"")</f>
        <v/>
      </c>
      <c r="AF2804" s="4" t="str" cm="1">
        <f t="array" aca="1" ref="AF2804" ca="1">LEFT(AO2804,MATCH(FALSE,ISNUMBER(MID(AO2804,ROW(INDIRECT("1:"&amp;LEN(AO2804)+1)), 1) *1),0) -1)</f>
        <v>1</v>
      </c>
      <c r="AG2804" s="4">
        <f>LEN(AO2804)</f>
        <v>4</v>
      </c>
      <c r="AH2804" s="4">
        <f>LEN(AP2804)</f>
        <v>22</v>
      </c>
      <c r="AI2804" s="4">
        <f>AH2804-AG2804</f>
        <v>18</v>
      </c>
      <c r="AJ2804" s="4" t="str">
        <f>RIGHT(AP2804,4)</f>
        <v>1TPL</v>
      </c>
      <c r="AK2804" s="4" t="str">
        <f>RIGHT(AP2804,5)</f>
        <v>-1TPL</v>
      </c>
      <c r="AL2804" s="4" t="b">
        <f>AN2804=AN2805</f>
        <v>0</v>
      </c>
      <c r="AM2804" s="4" t="b">
        <f>LEFT(AP2804,2)=LEFT(AQ2804,2)</f>
        <v>0</v>
      </c>
      <c r="AN2804" s="5" t="str">
        <f>LEFT(AP2804,(AI2804-1))</f>
        <v>SOSIS SONICE AYAM</v>
      </c>
      <c r="AO2804" s="4" t="str">
        <f>IFERROR(RIGHT(AP2804,LEN(AP2804)-FIND("-",AP2804)),1)</f>
        <v>1TPL</v>
      </c>
      <c r="AP2804" t="s">
        <v>4691</v>
      </c>
      <c r="AQ2804" s="1" t="s">
        <v>4692</v>
      </c>
      <c r="AR2804">
        <v>19500</v>
      </c>
      <c r="AS2804">
        <v>19500</v>
      </c>
      <c r="AT2804">
        <v>18500</v>
      </c>
    </row>
    <row r="2805" spans="1:46" x14ac:dyDescent="0.25">
      <c r="A2805" s="4" t="str">
        <f>IF(IFERROR(SEARCH($A$1,AP2805),0)&gt;0,$A$1,"")</f>
        <v/>
      </c>
      <c r="B2805" s="4" t="str">
        <f>IF(IFERROR(SEARCH($B$1,AP2805),0)&gt;0,$B$1,"")</f>
        <v/>
      </c>
      <c r="C2805" s="4" t="str">
        <f>IF(IFERROR(SEARCH($C$1,AP2805),0)&gt;0,$C$1,"")</f>
        <v/>
      </c>
      <c r="D2805" s="4" t="str">
        <f>IF(IFERROR(SEARCH($D$1,AP2805),0)&gt;0,$D$1,"")</f>
        <v/>
      </c>
      <c r="E2805" s="4" t="str">
        <f>IF(IFERROR(SEARCH($E$1,AP2805),0)&gt;0,$E$1,"")</f>
        <v/>
      </c>
      <c r="F2805" s="4" t="str">
        <f>IF(IFERROR(SEARCH($F$1,AP2805),0)&gt;0,$F$1,"")</f>
        <v/>
      </c>
      <c r="G2805" s="4" t="str">
        <f>IF(IFERROR(SEARCH($G$1,AP2805),0)&gt;0,$G$1,"")</f>
        <v/>
      </c>
      <c r="H2805" s="4" t="str">
        <f>IF(IFERROR(SEARCH($H$1,AP2805),0)&gt;0,$H$1,"")</f>
        <v/>
      </c>
      <c r="I2805" s="4" t="str">
        <f>IF(IFERROR(SEARCH($I$1,AP2805),0)&gt;0,$I$1,"")</f>
        <v/>
      </c>
      <c r="J2805" s="4" t="str">
        <f>IF(IFERROR(SEARCH($J$1,AP2805),0)&gt;0,$J$1,"")</f>
        <v/>
      </c>
      <c r="K2805" s="4" t="str">
        <f>IF(IFERROR(SEARCH($K$1,AP2805),0)&gt;0,$K$1,"")</f>
        <v/>
      </c>
      <c r="L2805" s="4" t="str">
        <f>IF(IFERROR(SEARCH($L$1,AP2805),0)&gt;0,$L$1,"")</f>
        <v/>
      </c>
      <c r="M2805" s="4" t="str">
        <f>IF(IFERROR(SEARCH($M$1,AP2805),0)&gt;0,$M$1,"")</f>
        <v>TPL</v>
      </c>
      <c r="N2805" s="4" t="str">
        <f>IF(IFERROR(SEARCH($N$1,AP2805),0)&gt;0,$N$1,"")</f>
        <v/>
      </c>
      <c r="O2805" s="4" t="str">
        <f>IF(IFERROR(SEARCH($O$1,AP2805),0)&gt;0,$O$1,"")</f>
        <v/>
      </c>
      <c r="P2805" s="4" t="str">
        <f>IF(IFERROR(SEARCH($P$1,AP2805),0)&gt;0,$P$1,"")</f>
        <v/>
      </c>
      <c r="Q2805" s="4" t="str">
        <f>IF(IFERROR(SEARCH($Q$1,AP2805),0)&gt;0,$Q$1,"")</f>
        <v/>
      </c>
      <c r="R2805" s="4" t="str">
        <f>IF(IFERROR(SEARCH($R$1,AP2805),0)&gt;0,$R$1,"")</f>
        <v/>
      </c>
      <c r="S2805" s="4" t="str">
        <f>IF(IFERROR(SEARCH($S$1,AP2805),0)&gt;0,$S$1,"")</f>
        <v/>
      </c>
      <c r="T2805" s="4" t="str">
        <f>IF(IFERROR(SEARCH($T$1,AP2805),0)&gt;0,$T$1,"")</f>
        <v/>
      </c>
      <c r="U2805" s="4" t="str">
        <f>IF(IFERROR(SEARCH($U$1,AP2805),0)&gt;0,$U$1,"")</f>
        <v/>
      </c>
      <c r="V2805" s="4" t="str">
        <f>IF(IFERROR(SEARCH($V$1,AP2805),0)&gt;0,$V$1,"")</f>
        <v/>
      </c>
      <c r="W2805" s="4" t="str">
        <f>IF(IFERROR(SEARCH($W$1,AP2805),0)&gt;0,$W$1,"")</f>
        <v/>
      </c>
      <c r="X2805" s="4" t="str">
        <f>IF(IFERROR(SEARCH($X$1,AP2805),0)&gt;0,$X$1,"")</f>
        <v/>
      </c>
      <c r="Y2805" s="4">
        <f>LEN(A2805)+LEN(B2805)+LEN(C2805)+LEN(D2805)+LEN(E2805)+LEN(F2805)+LEN(G2805)+LEN(H2805)+LEN(I2805)+LEN(J2805)+LEN(K2805)+LEN(L2805)+LEN(M2805)+LEN(N2805)+LEN(O2805)+LEN(P2805)+LEN(Q2805)+LEN(R2805)+LEN(S2805)+LEN(T2805)+LEN(U2805)+LEN(V2805)+LEN(W2805)+LEN(X2805)</f>
        <v>3</v>
      </c>
      <c r="Z2805" s="4" t="str">
        <f>IF(IFERROR(SEARCH($Z$1,AP2805),0)&gt;0,$Z$1,"")</f>
        <v>-</v>
      </c>
      <c r="AA2805" s="4" t="str">
        <f>IF(IFERROR(SEARCH($AA$1,AP2805),0)&gt;0,$AA$1,"")</f>
        <v/>
      </c>
      <c r="AB2805" s="4" t="str">
        <f>IF(IFERROR(SEARCH($AB$1,AP2805),0)&gt;0,$AB$1,"")</f>
        <v/>
      </c>
      <c r="AC2805" s="4" t="str">
        <f>IF(IFERROR(SEARCH($AC$1,AP2805),0)&gt;0,$AC$1,"")</f>
        <v/>
      </c>
      <c r="AD2805" s="4" t="str">
        <f>IF(IFERROR(SEARCH($AD$1,AP2805),0)&gt;0,$AD$1,"")</f>
        <v/>
      </c>
      <c r="AE2805" s="4" t="str">
        <f>IF(IFERROR(SEARCH($AE$1,AP2805),0)&gt;0,$AE$1,"")</f>
        <v/>
      </c>
      <c r="AF2805" s="4" t="str" cm="1">
        <f t="array" aca="1" ref="AF2805" ca="1">LEFT(AO2805,MATCH(FALSE,ISNUMBER(MID(AO2805,ROW(INDIRECT("1:"&amp;LEN(AO2805)+1)), 1) *1),0) -1)</f>
        <v>1</v>
      </c>
      <c r="AG2805" s="4">
        <f>LEN(AO2805)</f>
        <v>4</v>
      </c>
      <c r="AH2805" s="4">
        <f>LEN(AP2805)</f>
        <v>22</v>
      </c>
      <c r="AI2805" s="4">
        <f>AH2805-AG2805</f>
        <v>18</v>
      </c>
      <c r="AJ2805" s="4" t="str">
        <f>RIGHT(AP2805,4)</f>
        <v>1TPL</v>
      </c>
      <c r="AK2805" s="4" t="str">
        <f>RIGHT(AP2805,5)</f>
        <v>-1TPL</v>
      </c>
      <c r="AL2805" s="4" t="b">
        <f>AN2805=AN2806</f>
        <v>0</v>
      </c>
      <c r="AM2805" s="4" t="b">
        <f>LEFT(AP2805,2)=LEFT(AQ2805,2)</f>
        <v>0</v>
      </c>
      <c r="AN2805" s="5" t="str">
        <f>LEFT(AP2805,(AI2805-1))</f>
        <v>SOSIS SONICE SAPI</v>
      </c>
      <c r="AO2805" s="4" t="str">
        <f>IFERROR(RIGHT(AP2805,LEN(AP2805)-FIND("-",AP2805)),1)</f>
        <v>1TPL</v>
      </c>
      <c r="AP2805" t="s">
        <v>4693</v>
      </c>
      <c r="AQ2805" s="1" t="s">
        <v>4694</v>
      </c>
      <c r="AR2805">
        <v>19500</v>
      </c>
      <c r="AS2805">
        <v>19500</v>
      </c>
      <c r="AT2805">
        <v>18500</v>
      </c>
    </row>
    <row r="2806" spans="1:46" x14ac:dyDescent="0.25">
      <c r="A2806" s="4" t="str">
        <f>IF(IFERROR(SEARCH($A$1,AP2806),0)&gt;0,$A$1,"")</f>
        <v>PCS</v>
      </c>
      <c r="B2806" s="4" t="str">
        <f>IF(IFERROR(SEARCH($B$1,AP2806),0)&gt;0,$B$1,"")</f>
        <v/>
      </c>
      <c r="C2806" s="4" t="str">
        <f>IF(IFERROR(SEARCH($C$1,AP2806),0)&gt;0,$C$1,"")</f>
        <v/>
      </c>
      <c r="D2806" s="4" t="str">
        <f>IF(IFERROR(SEARCH($D$1,AP2806),0)&gt;0,$D$1,"")</f>
        <v/>
      </c>
      <c r="E2806" s="4" t="str">
        <f>IF(IFERROR(SEARCH($E$1,AP2806),0)&gt;0,$E$1,"")</f>
        <v>RTG</v>
      </c>
      <c r="F2806" s="4" t="str">
        <f>IF(IFERROR(SEARCH($F$1,AP2806),0)&gt;0,$F$1,"")</f>
        <v/>
      </c>
      <c r="G2806" s="4" t="str">
        <f>IF(IFERROR(SEARCH($G$1,AP2806),0)&gt;0,$G$1,"")</f>
        <v/>
      </c>
      <c r="H2806" s="4" t="str">
        <f>IF(IFERROR(SEARCH($H$1,AP2806),0)&gt;0,$H$1,"")</f>
        <v/>
      </c>
      <c r="I2806" s="4" t="str">
        <f>IF(IFERROR(SEARCH($I$1,AP2806),0)&gt;0,$I$1,"")</f>
        <v/>
      </c>
      <c r="J2806" s="4" t="str">
        <f>IF(IFERROR(SEARCH($J$1,AP2806),0)&gt;0,$J$1,"")</f>
        <v/>
      </c>
      <c r="K2806" s="4" t="str">
        <f>IF(IFERROR(SEARCH($K$1,AP2806),0)&gt;0,$K$1,"")</f>
        <v/>
      </c>
      <c r="L2806" s="4" t="str">
        <f>IF(IFERROR(SEARCH($L$1,AP2806),0)&gt;0,$L$1,"")</f>
        <v/>
      </c>
      <c r="M2806" s="4" t="str">
        <f>IF(IFERROR(SEARCH($M$1,AP2806),0)&gt;0,$M$1,"")</f>
        <v/>
      </c>
      <c r="N2806" s="4" t="str">
        <f>IF(IFERROR(SEARCH($N$1,AP2806),0)&gt;0,$N$1,"")</f>
        <v/>
      </c>
      <c r="O2806" s="4" t="str">
        <f>IF(IFERROR(SEARCH($O$1,AP2806),0)&gt;0,$O$1,"")</f>
        <v/>
      </c>
      <c r="P2806" s="4" t="str">
        <f>IF(IFERROR(SEARCH($P$1,AP2806),0)&gt;0,$P$1,"")</f>
        <v/>
      </c>
      <c r="Q2806" s="4" t="str">
        <f>IF(IFERROR(SEARCH($Q$1,AP2806),0)&gt;0,$Q$1,"")</f>
        <v/>
      </c>
      <c r="R2806" s="4" t="str">
        <f>IF(IFERROR(SEARCH($R$1,AP2806),0)&gt;0,$R$1,"")</f>
        <v/>
      </c>
      <c r="S2806" s="4" t="str">
        <f>IF(IFERROR(SEARCH($S$1,AP2806),0)&gt;0,$S$1,"")</f>
        <v/>
      </c>
      <c r="T2806" s="4" t="str">
        <f>IF(IFERROR(SEARCH($T$1,AP2806),0)&gt;0,$T$1,"")</f>
        <v/>
      </c>
      <c r="U2806" s="4" t="str">
        <f>IF(IFERROR(SEARCH($U$1,AP2806),0)&gt;0,$U$1,"")</f>
        <v/>
      </c>
      <c r="V2806" s="4" t="str">
        <f>IF(IFERROR(SEARCH($V$1,AP2806),0)&gt;0,$V$1,"")</f>
        <v/>
      </c>
      <c r="W2806" s="4" t="str">
        <f>IF(IFERROR(SEARCH($W$1,AP2806),0)&gt;0,$W$1,"")</f>
        <v/>
      </c>
      <c r="X2806" s="4" t="str">
        <f>IF(IFERROR(SEARCH($X$1,AP2806),0)&gt;0,$X$1,"")</f>
        <v/>
      </c>
      <c r="Y2806" s="4">
        <f>LEN(A2806)+LEN(B2806)+LEN(C2806)+LEN(D2806)+LEN(E2806)+LEN(F2806)+LEN(G2806)+LEN(H2806)+LEN(I2806)+LEN(J2806)+LEN(K2806)+LEN(L2806)+LEN(M2806)+LEN(N2806)+LEN(O2806)+LEN(P2806)+LEN(Q2806)+LEN(R2806)+LEN(S2806)+LEN(T2806)+LEN(U2806)+LEN(V2806)+LEN(W2806)+LEN(X2806)</f>
        <v>6</v>
      </c>
      <c r="Z2806" s="4" t="str">
        <f>IF(IFERROR(SEARCH($Z$1,AP2806),0)&gt;0,$Z$1,"")</f>
        <v>-</v>
      </c>
      <c r="AA2806" s="4" t="str">
        <f>IF(IFERROR(SEARCH($AA$1,AP2806),0)&gt;0,$AA$1,"")</f>
        <v>/</v>
      </c>
      <c r="AB2806" s="4" t="str">
        <f>IF(IFERROR(SEARCH($AB$1,AP2806),0)&gt;0,$AB$1,"")</f>
        <v/>
      </c>
      <c r="AC2806" s="4" t="str">
        <f>IF(IFERROR(SEARCH($AC$1,AP2806),0)&gt;0,$AC$1,"")</f>
        <v/>
      </c>
      <c r="AD2806" s="4" t="str">
        <f>IF(IFERROR(SEARCH($AD$1,AP2806),0)&gt;0,$AD$1,"")</f>
        <v/>
      </c>
      <c r="AE2806" s="4" t="str">
        <f>IF(IFERROR(SEARCH($AE$1,AP2806),0)&gt;0,$AE$1,"")</f>
        <v/>
      </c>
      <c r="AF2806" s="4" t="str" cm="1">
        <f t="array" aca="1" ref="AF2806" ca="1">LEFT(AO2806,MATCH(FALSE,ISNUMBER(MID(AO2806,ROW(INDIRECT("1:"&amp;LEN(AO2806)+1)), 1) *1),0) -1)</f>
        <v>8</v>
      </c>
      <c r="AG2806" s="4">
        <f>LEN(AO2806)</f>
        <v>8</v>
      </c>
      <c r="AH2806" s="4">
        <f>LEN(AP2806)</f>
        <v>29</v>
      </c>
      <c r="AI2806" s="4">
        <f>AH2806-AG2806</f>
        <v>21</v>
      </c>
      <c r="AJ2806" s="4" t="str">
        <f>RIGHT(AP2806,4)</f>
        <v>/RTG</v>
      </c>
      <c r="AK2806" s="4" t="str">
        <f>RIGHT(AP2806,5)</f>
        <v>S/RTG</v>
      </c>
      <c r="AL2806" s="4" t="b">
        <f>AN2806=AN2807</f>
        <v>0</v>
      </c>
      <c r="AM2806" s="4" t="b">
        <f>LEFT(AP2806,2)=LEFT(AQ2806,2)</f>
        <v>0</v>
      </c>
      <c r="AN2806" s="5" t="str">
        <f>LEFT(AP2806,(AI2806-1))</f>
        <v>SOSOFT NATURAL FRESH</v>
      </c>
      <c r="AO2806" s="4" t="str">
        <f>IFERROR(RIGHT(AP2806,LEN(AP2806)-FIND("-",AP2806)),1)</f>
        <v>8PCS/RTG</v>
      </c>
      <c r="AP2806" t="s">
        <v>5602</v>
      </c>
      <c r="AQ2806" s="1" t="s">
        <v>4697</v>
      </c>
      <c r="AR2806">
        <v>5000</v>
      </c>
      <c r="AS2806">
        <v>5000</v>
      </c>
      <c r="AT2806">
        <v>4750</v>
      </c>
    </row>
    <row r="2807" spans="1:46" x14ac:dyDescent="0.25">
      <c r="A2807" s="4" t="str">
        <f>IF(IFERROR(SEARCH($A$1,AP2807),0)&gt;0,$A$1,"")</f>
        <v>PCS</v>
      </c>
      <c r="B2807" s="4" t="str">
        <f>IF(IFERROR(SEARCH($B$1,AP2807),0)&gt;0,$B$1,"")</f>
        <v/>
      </c>
      <c r="C2807" s="4" t="str">
        <f>IF(IFERROR(SEARCH($C$1,AP2807),0)&gt;0,$C$1,"")</f>
        <v/>
      </c>
      <c r="D2807" s="4" t="str">
        <f>IF(IFERROR(SEARCH($D$1,AP2807),0)&gt;0,$D$1,"")</f>
        <v/>
      </c>
      <c r="E2807" s="4" t="str">
        <f>IF(IFERROR(SEARCH($E$1,AP2807),0)&gt;0,$E$1,"")</f>
        <v/>
      </c>
      <c r="F2807" s="4" t="str">
        <f>IF(IFERROR(SEARCH($F$1,AP2807),0)&gt;0,$F$1,"")</f>
        <v/>
      </c>
      <c r="G2807" s="4" t="str">
        <f>IF(IFERROR(SEARCH($G$1,AP2807),0)&gt;0,$G$1,"")</f>
        <v/>
      </c>
      <c r="H2807" s="4" t="str">
        <f>IF(IFERROR(SEARCH($H$1,AP2807),0)&gt;0,$H$1,"")</f>
        <v/>
      </c>
      <c r="I2807" s="4" t="str">
        <f>IF(IFERROR(SEARCH($I$1,AP2807),0)&gt;0,$I$1,"")</f>
        <v/>
      </c>
      <c r="J2807" s="4" t="str">
        <f>IF(IFERROR(SEARCH($J$1,AP2807),0)&gt;0,$J$1,"")</f>
        <v/>
      </c>
      <c r="K2807" s="4" t="str">
        <f>IF(IFERROR(SEARCH($K$1,AP2807),0)&gt;0,$K$1,"")</f>
        <v/>
      </c>
      <c r="L2807" s="4" t="str">
        <f>IF(IFERROR(SEARCH($L$1,AP2807),0)&gt;0,$L$1,"")</f>
        <v/>
      </c>
      <c r="M2807" s="4" t="str">
        <f>IF(IFERROR(SEARCH($M$1,AP2807),0)&gt;0,$M$1,"")</f>
        <v/>
      </c>
      <c r="N2807" s="4" t="str">
        <f>IF(IFERROR(SEARCH($N$1,AP2807),0)&gt;0,$N$1,"")</f>
        <v/>
      </c>
      <c r="O2807" s="4" t="str">
        <f>IF(IFERROR(SEARCH($O$1,AP2807),0)&gt;0,$O$1,"")</f>
        <v/>
      </c>
      <c r="P2807" s="4" t="str">
        <f>IF(IFERROR(SEARCH($P$1,AP2807),0)&gt;0,$P$1,"")</f>
        <v/>
      </c>
      <c r="Q2807" s="4" t="str">
        <f>IF(IFERROR(SEARCH($Q$1,AP2807),0)&gt;0,$Q$1,"")</f>
        <v/>
      </c>
      <c r="R2807" s="4" t="str">
        <f>IF(IFERROR(SEARCH($R$1,AP2807),0)&gt;0,$R$1,"")</f>
        <v/>
      </c>
      <c r="S2807" s="4" t="str">
        <f>IF(IFERROR(SEARCH($S$1,AP2807),0)&gt;0,$S$1,"")</f>
        <v/>
      </c>
      <c r="T2807" s="4" t="str">
        <f>IF(IFERROR(SEARCH($T$1,AP2807),0)&gt;0,$T$1,"")</f>
        <v/>
      </c>
      <c r="U2807" s="4" t="str">
        <f>IF(IFERROR(SEARCH($U$1,AP2807),0)&gt;0,$U$1,"")</f>
        <v/>
      </c>
      <c r="V2807" s="4" t="str">
        <f>IF(IFERROR(SEARCH($V$1,AP2807),0)&gt;0,$V$1,"")</f>
        <v/>
      </c>
      <c r="W2807" s="4" t="str">
        <f>IF(IFERROR(SEARCH($W$1,AP2807),0)&gt;0,$W$1,"")</f>
        <v/>
      </c>
      <c r="X2807" s="4" t="str">
        <f>IF(IFERROR(SEARCH($X$1,AP2807),0)&gt;0,$X$1,"")</f>
        <v/>
      </c>
      <c r="Y2807" s="4">
        <f>LEN(A2807)+LEN(B2807)+LEN(C2807)+LEN(D2807)+LEN(E2807)+LEN(F2807)+LEN(G2807)+LEN(H2807)+LEN(I2807)+LEN(J2807)+LEN(K2807)+LEN(L2807)+LEN(M2807)+LEN(N2807)+LEN(O2807)+LEN(P2807)+LEN(Q2807)+LEN(R2807)+LEN(S2807)+LEN(T2807)+LEN(U2807)+LEN(V2807)+LEN(W2807)+LEN(X2807)</f>
        <v>3</v>
      </c>
      <c r="Z2807" s="4" t="str">
        <f>IF(IFERROR(SEARCH($Z$1,AP2807),0)&gt;0,$Z$1,"")</f>
        <v>-</v>
      </c>
      <c r="AA2807" s="4" t="str">
        <f>IF(IFERROR(SEARCH($AA$1,AP2807),0)&gt;0,$AA$1,"")</f>
        <v/>
      </c>
      <c r="AB2807" s="4" t="str">
        <f>IF(IFERROR(SEARCH($AB$1,AP2807),0)&gt;0,$AB$1,"")</f>
        <v/>
      </c>
      <c r="AC2807" s="4" t="str">
        <f>IF(IFERROR(SEARCH($AC$1,AP2807),0)&gt;0,$AC$1,"")</f>
        <v/>
      </c>
      <c r="AD2807" s="4" t="str">
        <f>IF(IFERROR(SEARCH($AD$1,AP2807),0)&gt;0,$AD$1,"")</f>
        <v/>
      </c>
      <c r="AE2807" s="4" t="str">
        <f>IF(IFERROR(SEARCH($AE$1,AP2807),0)&gt;0,$AE$1,"")</f>
        <v/>
      </c>
      <c r="AF2807" s="4" t="str" cm="1">
        <f t="array" aca="1" ref="AF2807" ca="1">LEFT(AO2807,MATCH(FALSE,ISNUMBER(MID(AO2807,ROW(INDIRECT("1:"&amp;LEN(AO2807)+1)), 1) *1),0) -1)</f>
        <v>1</v>
      </c>
      <c r="AG2807" s="4">
        <f>LEN(AO2807)</f>
        <v>4</v>
      </c>
      <c r="AH2807" s="4">
        <f>LEN(AP2807)</f>
        <v>19</v>
      </c>
      <c r="AI2807" s="4">
        <f>AH2807-AG2807</f>
        <v>15</v>
      </c>
      <c r="AJ2807" s="4" t="str">
        <f>RIGHT(AP2807,4)</f>
        <v>1PCS</v>
      </c>
      <c r="AK2807" s="4" t="str">
        <f>RIGHT(AP2807,5)</f>
        <v>-1PCS</v>
      </c>
      <c r="AL2807" s="4" t="b">
        <f>AN2807=AN2808</f>
        <v>0</v>
      </c>
      <c r="AM2807" s="4" t="b">
        <f>LEFT(AP2807,2)=LEFT(AQ2807,2)</f>
        <v>0</v>
      </c>
      <c r="AN2807" s="5" t="str">
        <f>LEFT(AP2807,(AI2807-1))</f>
        <v>SPIDOL MONTANA</v>
      </c>
      <c r="AO2807" s="4" t="str">
        <f>IFERROR(RIGHT(AP2807,LEN(AP2807)-FIND("-",AP2807)),1)</f>
        <v>1PCS</v>
      </c>
      <c r="AP2807" t="s">
        <v>4698</v>
      </c>
      <c r="AR2807">
        <v>6000</v>
      </c>
      <c r="AS2807">
        <v>6000</v>
      </c>
      <c r="AT2807">
        <v>5000</v>
      </c>
    </row>
    <row r="2808" spans="1:46" x14ac:dyDescent="0.25">
      <c r="A2808" s="4" t="str">
        <f>IF(IFERROR(SEARCH($A$1,AP2808),0)&gt;0,$A$1,"")</f>
        <v>PCS</v>
      </c>
      <c r="B2808" s="4" t="str">
        <f>IF(IFERROR(SEARCH($B$1,AP2808),0)&gt;0,$B$1,"")</f>
        <v/>
      </c>
      <c r="C2808" s="4" t="str">
        <f>IF(IFERROR(SEARCH($C$1,AP2808),0)&gt;0,$C$1,"")</f>
        <v/>
      </c>
      <c r="D2808" s="4" t="str">
        <f>IF(IFERROR(SEARCH($D$1,AP2808),0)&gt;0,$D$1,"")</f>
        <v/>
      </c>
      <c r="E2808" s="4" t="str">
        <f>IF(IFERROR(SEARCH($E$1,AP2808),0)&gt;0,$E$1,"")</f>
        <v>RTG</v>
      </c>
      <c r="F2808" s="4" t="str">
        <f>IF(IFERROR(SEARCH($F$1,AP2808),0)&gt;0,$F$1,"")</f>
        <v/>
      </c>
      <c r="G2808" s="4" t="str">
        <f>IF(IFERROR(SEARCH($G$1,AP2808),0)&gt;0,$G$1,"")</f>
        <v/>
      </c>
      <c r="H2808" s="4" t="str">
        <f>IF(IFERROR(SEARCH($H$1,AP2808),0)&gt;0,$H$1,"")</f>
        <v/>
      </c>
      <c r="I2808" s="4" t="str">
        <f>IF(IFERROR(SEARCH($I$1,AP2808),0)&gt;0,$I$1,"")</f>
        <v/>
      </c>
      <c r="J2808" s="4" t="str">
        <f>IF(IFERROR(SEARCH($J$1,AP2808),0)&gt;0,$J$1,"")</f>
        <v/>
      </c>
      <c r="K2808" s="4" t="str">
        <f>IF(IFERROR(SEARCH($K$1,AP2808),0)&gt;0,$K$1,"")</f>
        <v/>
      </c>
      <c r="L2808" s="4" t="str">
        <f>IF(IFERROR(SEARCH($L$1,AP2808),0)&gt;0,$L$1,"")</f>
        <v/>
      </c>
      <c r="M2808" s="4" t="str">
        <f>IF(IFERROR(SEARCH($M$1,AP2808),0)&gt;0,$M$1,"")</f>
        <v/>
      </c>
      <c r="N2808" s="4" t="str">
        <f>IF(IFERROR(SEARCH($N$1,AP2808),0)&gt;0,$N$1,"")</f>
        <v/>
      </c>
      <c r="O2808" s="4" t="str">
        <f>IF(IFERROR(SEARCH($O$1,AP2808),0)&gt;0,$O$1,"")</f>
        <v/>
      </c>
      <c r="P2808" s="4" t="str">
        <f>IF(IFERROR(SEARCH($P$1,AP2808),0)&gt;0,$P$1,"")</f>
        <v/>
      </c>
      <c r="Q2808" s="4" t="str">
        <f>IF(IFERROR(SEARCH($Q$1,AP2808),0)&gt;0,$Q$1,"")</f>
        <v/>
      </c>
      <c r="R2808" s="4" t="str">
        <f>IF(IFERROR(SEARCH($R$1,AP2808),0)&gt;0,$R$1,"")</f>
        <v/>
      </c>
      <c r="S2808" s="4" t="str">
        <f>IF(IFERROR(SEARCH($S$1,AP2808),0)&gt;0,$S$1,"")</f>
        <v/>
      </c>
      <c r="T2808" s="4" t="str">
        <f>IF(IFERROR(SEARCH($T$1,AP2808),0)&gt;0,$T$1,"")</f>
        <v/>
      </c>
      <c r="U2808" s="4" t="str">
        <f>IF(IFERROR(SEARCH($U$1,AP2808),0)&gt;0,$U$1,"")</f>
        <v/>
      </c>
      <c r="V2808" s="4" t="str">
        <f>IF(IFERROR(SEARCH($V$1,AP2808),0)&gt;0,$V$1,"")</f>
        <v/>
      </c>
      <c r="W2808" s="4" t="str">
        <f>IF(IFERROR(SEARCH($W$1,AP2808),0)&gt;0,$W$1,"")</f>
        <v/>
      </c>
      <c r="X2808" s="4" t="str">
        <f>IF(IFERROR(SEARCH($X$1,AP2808),0)&gt;0,$X$1,"")</f>
        <v/>
      </c>
      <c r="Y2808" s="4">
        <f>LEN(A2808)+LEN(B2808)+LEN(C2808)+LEN(D2808)+LEN(E2808)+LEN(F2808)+LEN(G2808)+LEN(H2808)+LEN(I2808)+LEN(J2808)+LEN(K2808)+LEN(L2808)+LEN(M2808)+LEN(N2808)+LEN(O2808)+LEN(P2808)+LEN(Q2808)+LEN(R2808)+LEN(S2808)+LEN(T2808)+LEN(U2808)+LEN(V2808)+LEN(W2808)+LEN(X2808)</f>
        <v>6</v>
      </c>
      <c r="Z2808" s="4" t="str">
        <f>IF(IFERROR(SEARCH($Z$1,AP2808),0)&gt;0,$Z$1,"")</f>
        <v>-</v>
      </c>
      <c r="AA2808" s="4" t="str">
        <f>IF(IFERROR(SEARCH($AA$1,AP2808),0)&gt;0,$AA$1,"")</f>
        <v>/</v>
      </c>
      <c r="AB2808" s="4" t="str">
        <f>IF(IFERROR(SEARCH($AB$1,AP2808),0)&gt;0,$AB$1,"")</f>
        <v/>
      </c>
      <c r="AC2808" s="4" t="str">
        <f>IF(IFERROR(SEARCH($AC$1,AP2808),0)&gt;0,$AC$1,"")</f>
        <v/>
      </c>
      <c r="AD2808" s="4" t="str">
        <f>IF(IFERROR(SEARCH($AD$1,AP2808),0)&gt;0,$AD$1,"")</f>
        <v/>
      </c>
      <c r="AE2808" s="4" t="str">
        <f>IF(IFERROR(SEARCH($AE$1,AP2808),0)&gt;0,$AE$1,"")</f>
        <v/>
      </c>
      <c r="AF2808" s="4" t="str" cm="1">
        <f t="array" aca="1" ref="AF2808" ca="1">LEFT(AO2808,MATCH(FALSE,ISNUMBER(MID(AO2808,ROW(INDIRECT("1:"&amp;LEN(AO2808)+1)), 1) *1),0) -1)</f>
        <v>10</v>
      </c>
      <c r="AG2808" s="4">
        <f>LEN(AO2808)</f>
        <v>9</v>
      </c>
      <c r="AH2808" s="4">
        <f>LEN(AP2808)</f>
        <v>19</v>
      </c>
      <c r="AI2808" s="4">
        <f>AH2808-AG2808</f>
        <v>10</v>
      </c>
      <c r="AJ2808" s="4" t="str">
        <f>RIGHT(AP2808,4)</f>
        <v>/RTG</v>
      </c>
      <c r="AK2808" s="4" t="str">
        <f>RIGHT(AP2808,5)</f>
        <v>S/RTG</v>
      </c>
      <c r="AL2808" s="4" t="b">
        <f>AN2808=AN2809</f>
        <v>1</v>
      </c>
      <c r="AM2808" s="4" t="b">
        <f>LEFT(AP2808,2)=LEFT(AQ2808,2)</f>
        <v>0</v>
      </c>
      <c r="AN2808" s="5" t="str">
        <f>LEFT(AP2808,(AI2808-1))</f>
        <v>SPIX 1000</v>
      </c>
      <c r="AO2808" s="4" t="str">
        <f>IFERROR(RIGHT(AP2808,LEN(AP2808)-FIND("-",AP2808)),1)</f>
        <v>10PCS/RTG</v>
      </c>
      <c r="AP2808" t="s">
        <v>6110</v>
      </c>
      <c r="AR2808">
        <v>9000</v>
      </c>
      <c r="AS2808">
        <v>9000</v>
      </c>
      <c r="AT2808">
        <v>8193</v>
      </c>
    </row>
    <row r="2809" spans="1:46" x14ac:dyDescent="0.25">
      <c r="A2809" s="4" t="str">
        <f>IF(IFERROR(SEARCH($A$1,AP2809),0)&gt;0,$A$1,"")</f>
        <v/>
      </c>
      <c r="B2809" s="4" t="str">
        <f>IF(IFERROR(SEARCH($B$1,AP2809),0)&gt;0,$B$1,"")</f>
        <v/>
      </c>
      <c r="C2809" s="4" t="str">
        <f>IF(IFERROR(SEARCH($C$1,AP2809),0)&gt;0,$C$1,"")</f>
        <v/>
      </c>
      <c r="D2809" s="4" t="str">
        <f>IF(IFERROR(SEARCH($D$1,AP2809),0)&gt;0,$D$1,"")</f>
        <v/>
      </c>
      <c r="E2809" s="4" t="str">
        <f>IF(IFERROR(SEARCH($E$1,AP2809),0)&gt;0,$E$1,"")</f>
        <v>RTG</v>
      </c>
      <c r="F2809" s="4" t="str">
        <f>IF(IFERROR(SEARCH($F$1,AP2809),0)&gt;0,$F$1,"")</f>
        <v>PACK</v>
      </c>
      <c r="G2809" s="4" t="str">
        <f>IF(IFERROR(SEARCH($G$1,AP2809),0)&gt;0,$G$1,"")</f>
        <v/>
      </c>
      <c r="H2809" s="4" t="str">
        <f>IF(IFERROR(SEARCH($H$1,AP2809),0)&gt;0,$H$1,"")</f>
        <v/>
      </c>
      <c r="I2809" s="4" t="str">
        <f>IF(IFERROR(SEARCH($I$1,AP2809),0)&gt;0,$I$1,"")</f>
        <v/>
      </c>
      <c r="J2809" s="4" t="str">
        <f>IF(IFERROR(SEARCH($J$1,AP2809),0)&gt;0,$J$1,"")</f>
        <v/>
      </c>
      <c r="K2809" s="4" t="str">
        <f>IF(IFERROR(SEARCH($K$1,AP2809),0)&gt;0,$K$1,"")</f>
        <v/>
      </c>
      <c r="L2809" s="4" t="str">
        <f>IF(IFERROR(SEARCH($L$1,AP2809),0)&gt;0,$L$1,"")</f>
        <v/>
      </c>
      <c r="M2809" s="4" t="str">
        <f>IF(IFERROR(SEARCH($M$1,AP2809),0)&gt;0,$M$1,"")</f>
        <v/>
      </c>
      <c r="N2809" s="4" t="str">
        <f>IF(IFERROR(SEARCH($N$1,AP2809),0)&gt;0,$N$1,"")</f>
        <v/>
      </c>
      <c r="O2809" s="4" t="str">
        <f>IF(IFERROR(SEARCH($O$1,AP2809),0)&gt;0,$O$1,"")</f>
        <v/>
      </c>
      <c r="P2809" s="4" t="str">
        <f>IF(IFERROR(SEARCH($P$1,AP2809),0)&gt;0,$P$1,"")</f>
        <v/>
      </c>
      <c r="Q2809" s="4" t="str">
        <f>IF(IFERROR(SEARCH($Q$1,AP2809),0)&gt;0,$Q$1,"")</f>
        <v/>
      </c>
      <c r="R2809" s="4" t="str">
        <f>IF(IFERROR(SEARCH($R$1,AP2809),0)&gt;0,$R$1,"")</f>
        <v/>
      </c>
      <c r="S2809" s="4" t="str">
        <f>IF(IFERROR(SEARCH($S$1,AP2809),0)&gt;0,$S$1,"")</f>
        <v/>
      </c>
      <c r="T2809" s="4" t="str">
        <f>IF(IFERROR(SEARCH($T$1,AP2809),0)&gt;0,$T$1,"")</f>
        <v/>
      </c>
      <c r="U2809" s="4" t="str">
        <f>IF(IFERROR(SEARCH($U$1,AP2809),0)&gt;0,$U$1,"")</f>
        <v/>
      </c>
      <c r="V2809" s="4" t="str">
        <f>IF(IFERROR(SEARCH($V$1,AP2809),0)&gt;0,$V$1,"")</f>
        <v/>
      </c>
      <c r="W2809" s="4" t="str">
        <f>IF(IFERROR(SEARCH($W$1,AP2809),0)&gt;0,$W$1,"")</f>
        <v/>
      </c>
      <c r="X2809" s="4" t="str">
        <f>IF(IFERROR(SEARCH($X$1,AP2809),0)&gt;0,$X$1,"")</f>
        <v/>
      </c>
      <c r="Y2809" s="4">
        <f>LEN(A2809)+LEN(B2809)+LEN(C2809)+LEN(D2809)+LEN(E2809)+LEN(F2809)+LEN(G2809)+LEN(H2809)+LEN(I2809)+LEN(J2809)+LEN(K2809)+LEN(L2809)+LEN(M2809)+LEN(N2809)+LEN(O2809)+LEN(P2809)+LEN(Q2809)+LEN(R2809)+LEN(S2809)+LEN(T2809)+LEN(U2809)+LEN(V2809)+LEN(W2809)+LEN(X2809)</f>
        <v>7</v>
      </c>
      <c r="Z2809" s="4" t="str">
        <f>IF(IFERROR(SEARCH($Z$1,AP2809),0)&gt;0,$Z$1,"")</f>
        <v>-</v>
      </c>
      <c r="AA2809" s="4" t="str">
        <f>IF(IFERROR(SEARCH($AA$1,AP2809),0)&gt;0,$AA$1,"")</f>
        <v>/</v>
      </c>
      <c r="AB2809" s="4" t="str">
        <f>IF(IFERROR(SEARCH($AB$1,AP2809),0)&gt;0,$AB$1,"")</f>
        <v/>
      </c>
      <c r="AC2809" s="4" t="str">
        <f>IF(IFERROR(SEARCH($AC$1,AP2809),0)&gt;0,$AC$1,"")</f>
        <v/>
      </c>
      <c r="AD2809" s="4" t="str">
        <f>IF(IFERROR(SEARCH($AD$1,AP2809),0)&gt;0,$AD$1,"")</f>
        <v/>
      </c>
      <c r="AE2809" s="4" t="str">
        <f>IF(IFERROR(SEARCH($AE$1,AP2809),0)&gt;0,$AE$1,"")</f>
        <v/>
      </c>
      <c r="AF2809" s="4" t="str" cm="1">
        <f t="array" aca="1" ref="AF2809" ca="1">LEFT(AO2809,MATCH(FALSE,ISNUMBER(MID(AO2809,ROW(INDIRECT("1:"&amp;LEN(AO2809)+1)), 1) *1),0) -1)</f>
        <v>2</v>
      </c>
      <c r="AG2809" s="4">
        <f>LEN(AO2809)</f>
        <v>9</v>
      </c>
      <c r="AH2809" s="4">
        <f>LEN(AP2809)</f>
        <v>19</v>
      </c>
      <c r="AI2809" s="4">
        <f>AH2809-AG2809</f>
        <v>10</v>
      </c>
      <c r="AJ2809" s="4" t="str">
        <f>RIGHT(AP2809,4)</f>
        <v>PACK</v>
      </c>
      <c r="AK2809" s="4" t="str">
        <f>RIGHT(AP2809,5)</f>
        <v>/PACK</v>
      </c>
      <c r="AL2809" s="4" t="b">
        <f>AN2809=AN2810</f>
        <v>1</v>
      </c>
      <c r="AM2809" s="4" t="b">
        <f>LEFT(AP2809,2)=LEFT(AQ2809,2)</f>
        <v>0</v>
      </c>
      <c r="AN2809" s="5" t="str">
        <f>LEFT(AP2809,(AI2809-1))</f>
        <v>SPIX 1000</v>
      </c>
      <c r="AO2809" s="4" t="str">
        <f>IFERROR(RIGHT(AP2809,LEN(AP2809)-FIND("-",AP2809)),1)</f>
        <v>2RTG/PACK</v>
      </c>
      <c r="AP2809" t="s">
        <v>6111</v>
      </c>
      <c r="AR2809">
        <v>17500</v>
      </c>
      <c r="AS2809">
        <v>17500</v>
      </c>
      <c r="AT2809">
        <v>16387</v>
      </c>
    </row>
    <row r="2810" spans="1:46" x14ac:dyDescent="0.25">
      <c r="A2810" s="4" t="str">
        <f>IF(IFERROR(SEARCH($A$1,AP2810),0)&gt;0,$A$1,"")</f>
        <v/>
      </c>
      <c r="B2810" s="4" t="str">
        <f>IF(IFERROR(SEARCH($B$1,AP2810),0)&gt;0,$B$1,"")</f>
        <v/>
      </c>
      <c r="C2810" s="4" t="str">
        <f>IF(IFERROR(SEARCH($C$1,AP2810),0)&gt;0,$C$1,"")</f>
        <v/>
      </c>
      <c r="D2810" s="4" t="str">
        <f>IF(IFERROR(SEARCH($D$1,AP2810),0)&gt;0,$D$1,"")</f>
        <v/>
      </c>
      <c r="E2810" s="4" t="str">
        <f>IF(IFERROR(SEARCH($E$1,AP2810),0)&gt;0,$E$1,"")</f>
        <v/>
      </c>
      <c r="F2810" s="4" t="str">
        <f>IF(IFERROR(SEARCH($F$1,AP2810),0)&gt;0,$F$1,"")</f>
        <v>PACK</v>
      </c>
      <c r="G2810" s="4" t="str">
        <f>IF(IFERROR(SEARCH($G$1,AP2810),0)&gt;0,$G$1,"")</f>
        <v/>
      </c>
      <c r="H2810" s="4" t="str">
        <f>IF(IFERROR(SEARCH($H$1,AP2810),0)&gt;0,$H$1,"")</f>
        <v/>
      </c>
      <c r="I2810" s="4" t="str">
        <f>IF(IFERROR(SEARCH($I$1,AP2810),0)&gt;0,$I$1,"")</f>
        <v/>
      </c>
      <c r="J2810" s="4" t="str">
        <f>IF(IFERROR(SEARCH($J$1,AP2810),0)&gt;0,$J$1,"")</f>
        <v/>
      </c>
      <c r="K2810" s="4" t="str">
        <f>IF(IFERROR(SEARCH($K$1,AP2810),0)&gt;0,$K$1,"")</f>
        <v/>
      </c>
      <c r="L2810" s="4" t="str">
        <f>IF(IFERROR(SEARCH($L$1,AP2810),0)&gt;0,$L$1,"")</f>
        <v/>
      </c>
      <c r="M2810" s="4" t="str">
        <f>IF(IFERROR(SEARCH($M$1,AP2810),0)&gt;0,$M$1,"")</f>
        <v/>
      </c>
      <c r="N2810" s="4" t="str">
        <f>IF(IFERROR(SEARCH($N$1,AP2810),0)&gt;0,$N$1,"")</f>
        <v/>
      </c>
      <c r="O2810" s="4" t="str">
        <f>IF(IFERROR(SEARCH($O$1,AP2810),0)&gt;0,$O$1,"")</f>
        <v/>
      </c>
      <c r="P2810" s="4" t="str">
        <f>IF(IFERROR(SEARCH($P$1,AP2810),0)&gt;0,$P$1,"")</f>
        <v>DUS</v>
      </c>
      <c r="Q2810" s="4" t="str">
        <f>IF(IFERROR(SEARCH($Q$1,AP2810),0)&gt;0,$Q$1,"")</f>
        <v/>
      </c>
      <c r="R2810" s="4" t="str">
        <f>IF(IFERROR(SEARCH($R$1,AP2810),0)&gt;0,$R$1,"")</f>
        <v/>
      </c>
      <c r="S2810" s="4" t="str">
        <f>IF(IFERROR(SEARCH($S$1,AP2810),0)&gt;0,$S$1,"")</f>
        <v/>
      </c>
      <c r="T2810" s="4" t="str">
        <f>IF(IFERROR(SEARCH($T$1,AP2810),0)&gt;0,$T$1,"")</f>
        <v/>
      </c>
      <c r="U2810" s="4" t="str">
        <f>IF(IFERROR(SEARCH($U$1,AP2810),0)&gt;0,$U$1,"")</f>
        <v/>
      </c>
      <c r="V2810" s="4" t="str">
        <f>IF(IFERROR(SEARCH($V$1,AP2810),0)&gt;0,$V$1,"")</f>
        <v/>
      </c>
      <c r="W2810" s="4" t="str">
        <f>IF(IFERROR(SEARCH($W$1,AP2810),0)&gt;0,$W$1,"")</f>
        <v/>
      </c>
      <c r="X2810" s="4" t="str">
        <f>IF(IFERROR(SEARCH($X$1,AP2810),0)&gt;0,$X$1,"")</f>
        <v/>
      </c>
      <c r="Y2810" s="4">
        <f>LEN(A2810)+LEN(B2810)+LEN(C2810)+LEN(D2810)+LEN(E2810)+LEN(F2810)+LEN(G2810)+LEN(H2810)+LEN(I2810)+LEN(J2810)+LEN(K2810)+LEN(L2810)+LEN(M2810)+LEN(N2810)+LEN(O2810)+LEN(P2810)+LEN(Q2810)+LEN(R2810)+LEN(S2810)+LEN(T2810)+LEN(U2810)+LEN(V2810)+LEN(W2810)+LEN(X2810)</f>
        <v>7</v>
      </c>
      <c r="Z2810" s="4" t="str">
        <f>IF(IFERROR(SEARCH($Z$1,AP2810),0)&gt;0,$Z$1,"")</f>
        <v>-</v>
      </c>
      <c r="AA2810" s="4" t="str">
        <f>IF(IFERROR(SEARCH($AA$1,AP2810),0)&gt;0,$AA$1,"")</f>
        <v>/</v>
      </c>
      <c r="AB2810" s="4" t="str">
        <f>IF(IFERROR(SEARCH($AB$1,AP2810),0)&gt;0,$AB$1,"")</f>
        <v/>
      </c>
      <c r="AC2810" s="4" t="str">
        <f>IF(IFERROR(SEARCH($AC$1,AP2810),0)&gt;0,$AC$1,"")</f>
        <v/>
      </c>
      <c r="AD2810" s="4" t="str">
        <f>IF(IFERROR(SEARCH($AD$1,AP2810),0)&gt;0,$AD$1,"")</f>
        <v/>
      </c>
      <c r="AE2810" s="4" t="str">
        <f>IF(IFERROR(SEARCH($AE$1,AP2810),0)&gt;0,$AE$1,"")</f>
        <v/>
      </c>
      <c r="AF2810" s="4" t="str" cm="1">
        <f t="array" aca="1" ref="AF2810" ca="1">LEFT(AO2810,MATCH(FALSE,ISNUMBER(MID(AO2810,ROW(INDIRECT("1:"&amp;LEN(AO2810)+1)), 1) *1),0) -1)</f>
        <v>3</v>
      </c>
      <c r="AG2810" s="4">
        <f>LEN(AO2810)</f>
        <v>9</v>
      </c>
      <c r="AH2810" s="4">
        <f>LEN(AP2810)</f>
        <v>19</v>
      </c>
      <c r="AI2810" s="4">
        <f>AH2810-AG2810</f>
        <v>10</v>
      </c>
      <c r="AJ2810" s="4" t="str">
        <f>RIGHT(AP2810,4)</f>
        <v>/DUS</v>
      </c>
      <c r="AK2810" s="4" t="str">
        <f>RIGHT(AP2810,5)</f>
        <v>K/DUS</v>
      </c>
      <c r="AL2810" s="4" t="b">
        <f>AN2810=AN2811</f>
        <v>0</v>
      </c>
      <c r="AM2810" s="4" t="b">
        <f>LEFT(AP2810,2)=LEFT(AQ2810,2)</f>
        <v>0</v>
      </c>
      <c r="AN2810" s="5" t="str">
        <f>LEFT(AP2810,(AI2810-1))</f>
        <v>SPIX 1000</v>
      </c>
      <c r="AO2810" s="4" t="str">
        <f>IFERROR(RIGHT(AP2810,LEN(AP2810)-FIND("-",AP2810)),1)</f>
        <v>3PACK/DUS</v>
      </c>
      <c r="AP2810" t="s">
        <v>6112</v>
      </c>
      <c r="AR2810">
        <v>68000</v>
      </c>
      <c r="AS2810">
        <v>68000</v>
      </c>
      <c r="AT2810">
        <v>65549</v>
      </c>
    </row>
    <row r="2811" spans="1:46" x14ac:dyDescent="0.25">
      <c r="A2811" s="4" t="str">
        <f>IF(IFERROR(SEARCH($A$1,AP2811),0)&gt;0,$A$1,"")</f>
        <v/>
      </c>
      <c r="B2811" s="4" t="str">
        <f>IF(IFERROR(SEARCH($B$1,AP2811),0)&gt;0,$B$1,"")</f>
        <v/>
      </c>
      <c r="C2811" s="4" t="str">
        <f>IF(IFERROR(SEARCH($C$1,AP2811),0)&gt;0,$C$1,"")</f>
        <v/>
      </c>
      <c r="D2811" s="4" t="str">
        <f>IF(IFERROR(SEARCH($D$1,AP2811),0)&gt;0,$D$1,"")</f>
        <v/>
      </c>
      <c r="E2811" s="4" t="str">
        <f>IF(IFERROR(SEARCH($E$1,AP2811),0)&gt;0,$E$1,"")</f>
        <v/>
      </c>
      <c r="F2811" s="4" t="str">
        <f>IF(IFERROR(SEARCH($F$1,AP2811),0)&gt;0,$F$1,"")</f>
        <v/>
      </c>
      <c r="G2811" s="4" t="str">
        <f>IF(IFERROR(SEARCH($G$1,AP2811),0)&gt;0,$G$1,"")</f>
        <v/>
      </c>
      <c r="H2811" s="4" t="str">
        <f>IF(IFERROR(SEARCH($H$1,AP2811),0)&gt;0,$H$1,"")</f>
        <v/>
      </c>
      <c r="I2811" s="4" t="str">
        <f>IF(IFERROR(SEARCH($I$1,AP2811),0)&gt;0,$I$1,"")</f>
        <v/>
      </c>
      <c r="J2811" s="4" t="str">
        <f>IF(IFERROR(SEARCH($J$1,AP2811),0)&gt;0,$J$1,"")</f>
        <v/>
      </c>
      <c r="K2811" s="4" t="str">
        <f>IF(IFERROR(SEARCH($K$1,AP2811),0)&gt;0,$K$1,"")</f>
        <v/>
      </c>
      <c r="L2811" s="4" t="str">
        <f>IF(IFERROR(SEARCH($L$1,AP2811),0)&gt;0,$L$1,"")</f>
        <v/>
      </c>
      <c r="M2811" s="4" t="str">
        <f>IF(IFERROR(SEARCH($M$1,AP2811),0)&gt;0,$M$1,"")</f>
        <v/>
      </c>
      <c r="N2811" s="4" t="str">
        <f>IF(IFERROR(SEARCH($N$1,AP2811),0)&gt;0,$N$1,"")</f>
        <v/>
      </c>
      <c r="O2811" s="4" t="str">
        <f>IF(IFERROR(SEARCH($O$1,AP2811),0)&gt;0,$O$1,"")</f>
        <v/>
      </c>
      <c r="P2811" s="4" t="str">
        <f>IF(IFERROR(SEARCH($P$1,AP2811),0)&gt;0,$P$1,"")</f>
        <v>DUS</v>
      </c>
      <c r="Q2811" s="4" t="str">
        <f>IF(IFERROR(SEARCH($Q$1,AP2811),0)&gt;0,$Q$1,"")</f>
        <v/>
      </c>
      <c r="R2811" s="4" t="str">
        <f>IF(IFERROR(SEARCH($R$1,AP2811),0)&gt;0,$R$1,"")</f>
        <v/>
      </c>
      <c r="S2811" s="4" t="str">
        <f>IF(IFERROR(SEARCH($S$1,AP2811),0)&gt;0,$S$1,"")</f>
        <v/>
      </c>
      <c r="T2811" s="4" t="str">
        <f>IF(IFERROR(SEARCH($T$1,AP2811),0)&gt;0,$T$1,"")</f>
        <v/>
      </c>
      <c r="U2811" s="4" t="str">
        <f>IF(IFERROR(SEARCH($U$1,AP2811),0)&gt;0,$U$1,"")</f>
        <v/>
      </c>
      <c r="V2811" s="4" t="str">
        <f>IF(IFERROR(SEARCH($V$1,AP2811),0)&gt;0,$V$1,"")</f>
        <v/>
      </c>
      <c r="W2811" s="4" t="str">
        <f>IF(IFERROR(SEARCH($W$1,AP2811),0)&gt;0,$W$1,"")</f>
        <v/>
      </c>
      <c r="X2811" s="4" t="str">
        <f>IF(IFERROR(SEARCH($X$1,AP2811),0)&gt;0,$X$1,"")</f>
        <v/>
      </c>
      <c r="Y2811" s="4">
        <f>LEN(A2811)+LEN(B2811)+LEN(C2811)+LEN(D2811)+LEN(E2811)+LEN(F2811)+LEN(G2811)+LEN(H2811)+LEN(I2811)+LEN(J2811)+LEN(K2811)+LEN(L2811)+LEN(M2811)+LEN(N2811)+LEN(O2811)+LEN(P2811)+LEN(Q2811)+LEN(R2811)+LEN(S2811)+LEN(T2811)+LEN(U2811)+LEN(V2811)+LEN(W2811)+LEN(X2811)</f>
        <v>3</v>
      </c>
      <c r="Z2811" s="4" t="str">
        <f>IF(IFERROR(SEARCH($Z$1,AP2811),0)&gt;0,$Z$1,"")</f>
        <v>-</v>
      </c>
      <c r="AA2811" s="4" t="str">
        <f>IF(IFERROR(SEARCH($AA$1,AP2811),0)&gt;0,$AA$1,"")</f>
        <v/>
      </c>
      <c r="AB2811" s="4" t="str">
        <f>IF(IFERROR(SEARCH($AB$1,AP2811),0)&gt;0,$AB$1,"")</f>
        <v/>
      </c>
      <c r="AC2811" s="4" t="str">
        <f>IF(IFERROR(SEARCH($AC$1,AP2811),0)&gt;0,$AC$1,"")</f>
        <v/>
      </c>
      <c r="AD2811" s="4" t="str">
        <f>IF(IFERROR(SEARCH($AD$1,AP2811),0)&gt;0,$AD$1,"")</f>
        <v/>
      </c>
      <c r="AE2811" s="4" t="str">
        <f>IF(IFERROR(SEARCH($AE$1,AP2811),0)&gt;0,$AE$1,"")</f>
        <v/>
      </c>
      <c r="AF2811" s="4" t="str" cm="1">
        <f t="array" aca="1" ref="AF2811" ca="1">LEFT(AO2811,MATCH(FALSE,ISNUMBER(MID(AO2811,ROW(INDIRECT("1:"&amp;LEN(AO2811)+1)), 1) *1),0) -1)</f>
        <v>1</v>
      </c>
      <c r="AG2811" s="4">
        <f>LEN(AO2811)</f>
        <v>4</v>
      </c>
      <c r="AH2811" s="4">
        <f>LEN(AP2811)</f>
        <v>13</v>
      </c>
      <c r="AI2811" s="4">
        <f>AH2811-AG2811</f>
        <v>9</v>
      </c>
      <c r="AJ2811" s="4" t="str">
        <f>RIGHT(AP2811,4)</f>
        <v>1DUS</v>
      </c>
      <c r="AK2811" s="4" t="str">
        <f>RIGHT(AP2811,5)</f>
        <v>-1DUS</v>
      </c>
      <c r="AL2811" s="4" t="b">
        <f>AN2811=AN2812</f>
        <v>1</v>
      </c>
      <c r="AM2811" s="4" t="b">
        <f>LEFT(AP2811,2)=LEFT(AQ2811,2)</f>
        <v>0</v>
      </c>
      <c r="AN2811" s="5" t="str">
        <f>LEFT(AP2811,(AI2811-1))</f>
        <v>SPIX 500</v>
      </c>
      <c r="AO2811" s="4" t="str">
        <f>IFERROR(RIGHT(AP2811,LEN(AP2811)-FIND("-",AP2811)),1)</f>
        <v>1DUS</v>
      </c>
      <c r="AP2811" t="s">
        <v>4702</v>
      </c>
      <c r="AR2811">
        <v>35000</v>
      </c>
      <c r="AS2811">
        <v>35000</v>
      </c>
      <c r="AT2811">
        <v>34000</v>
      </c>
    </row>
    <row r="2812" spans="1:46" x14ac:dyDescent="0.25">
      <c r="A2812" s="4" t="str">
        <f>IF(IFERROR(SEARCH($A$1,AP2812),0)&gt;0,$A$1,"")</f>
        <v/>
      </c>
      <c r="B2812" s="4" t="str">
        <f>IF(IFERROR(SEARCH($B$1,AP2812),0)&gt;0,$B$1,"")</f>
        <v/>
      </c>
      <c r="C2812" s="4" t="str">
        <f>IF(IFERROR(SEARCH($C$1,AP2812),0)&gt;0,$C$1,"")</f>
        <v/>
      </c>
      <c r="D2812" s="4" t="str">
        <f>IF(IFERROR(SEARCH($D$1,AP2812),0)&gt;0,$D$1,"")</f>
        <v/>
      </c>
      <c r="E2812" s="4" t="str">
        <f>IF(IFERROR(SEARCH($E$1,AP2812),0)&gt;0,$E$1,"")</f>
        <v/>
      </c>
      <c r="F2812" s="4" t="str">
        <f>IF(IFERROR(SEARCH($F$1,AP2812),0)&gt;0,$F$1,"")</f>
        <v>PACK</v>
      </c>
      <c r="G2812" s="4" t="str">
        <f>IF(IFERROR(SEARCH($G$1,AP2812),0)&gt;0,$G$1,"")</f>
        <v/>
      </c>
      <c r="H2812" s="4" t="str">
        <f>IF(IFERROR(SEARCH($H$1,AP2812),0)&gt;0,$H$1,"")</f>
        <v/>
      </c>
      <c r="I2812" s="4" t="str">
        <f>IF(IFERROR(SEARCH($I$1,AP2812),0)&gt;0,$I$1,"")</f>
        <v/>
      </c>
      <c r="J2812" s="4" t="str">
        <f>IF(IFERROR(SEARCH($J$1,AP2812),0)&gt;0,$J$1,"")</f>
        <v/>
      </c>
      <c r="K2812" s="4" t="str">
        <f>IF(IFERROR(SEARCH($K$1,AP2812),0)&gt;0,$K$1,"")</f>
        <v/>
      </c>
      <c r="L2812" s="4" t="str">
        <f>IF(IFERROR(SEARCH($L$1,AP2812),0)&gt;0,$L$1,"")</f>
        <v/>
      </c>
      <c r="M2812" s="4" t="str">
        <f>IF(IFERROR(SEARCH($M$1,AP2812),0)&gt;0,$M$1,"")</f>
        <v/>
      </c>
      <c r="N2812" s="4" t="str">
        <f>IF(IFERROR(SEARCH($N$1,AP2812),0)&gt;0,$N$1,"")</f>
        <v/>
      </c>
      <c r="O2812" s="4" t="str">
        <f>IF(IFERROR(SEARCH($O$1,AP2812),0)&gt;0,$O$1,"")</f>
        <v/>
      </c>
      <c r="P2812" s="4" t="str">
        <f>IF(IFERROR(SEARCH($P$1,AP2812),0)&gt;0,$P$1,"")</f>
        <v/>
      </c>
      <c r="Q2812" s="4" t="str">
        <f>IF(IFERROR(SEARCH($Q$1,AP2812),0)&gt;0,$Q$1,"")</f>
        <v/>
      </c>
      <c r="R2812" s="4" t="str">
        <f>IF(IFERROR(SEARCH($R$1,AP2812),0)&gt;0,$R$1,"")</f>
        <v/>
      </c>
      <c r="S2812" s="4" t="str">
        <f>IF(IFERROR(SEARCH($S$1,AP2812),0)&gt;0,$S$1,"")</f>
        <v/>
      </c>
      <c r="T2812" s="4" t="str">
        <f>IF(IFERROR(SEARCH($T$1,AP2812),0)&gt;0,$T$1,"")</f>
        <v/>
      </c>
      <c r="U2812" s="4" t="str">
        <f>IF(IFERROR(SEARCH($U$1,AP2812),0)&gt;0,$U$1,"")</f>
        <v/>
      </c>
      <c r="V2812" s="4" t="str">
        <f>IF(IFERROR(SEARCH($V$1,AP2812),0)&gt;0,$V$1,"")</f>
        <v/>
      </c>
      <c r="W2812" s="4" t="str">
        <f>IF(IFERROR(SEARCH($W$1,AP2812),0)&gt;0,$W$1,"")</f>
        <v/>
      </c>
      <c r="X2812" s="4" t="str">
        <f>IF(IFERROR(SEARCH($X$1,AP2812),0)&gt;0,$X$1,"")</f>
        <v/>
      </c>
      <c r="Y2812" s="4">
        <f>LEN(A2812)+LEN(B2812)+LEN(C2812)+LEN(D2812)+LEN(E2812)+LEN(F2812)+LEN(G2812)+LEN(H2812)+LEN(I2812)+LEN(J2812)+LEN(K2812)+LEN(L2812)+LEN(M2812)+LEN(N2812)+LEN(O2812)+LEN(P2812)+LEN(Q2812)+LEN(R2812)+LEN(S2812)+LEN(T2812)+LEN(U2812)+LEN(V2812)+LEN(W2812)+LEN(X2812)</f>
        <v>4</v>
      </c>
      <c r="Z2812" s="4" t="str">
        <f>IF(IFERROR(SEARCH($Z$1,AP2812),0)&gt;0,$Z$1,"")</f>
        <v>-</v>
      </c>
      <c r="AA2812" s="4" t="str">
        <f>IF(IFERROR(SEARCH($AA$1,AP2812),0)&gt;0,$AA$1,"")</f>
        <v/>
      </c>
      <c r="AB2812" s="4" t="str">
        <f>IF(IFERROR(SEARCH($AB$1,AP2812),0)&gt;0,$AB$1,"")</f>
        <v/>
      </c>
      <c r="AC2812" s="4" t="str">
        <f>IF(IFERROR(SEARCH($AC$1,AP2812),0)&gt;0,$AC$1,"")</f>
        <v/>
      </c>
      <c r="AD2812" s="4" t="str">
        <f>IF(IFERROR(SEARCH($AD$1,AP2812),0)&gt;0,$AD$1,"")</f>
        <v/>
      </c>
      <c r="AE2812" s="4" t="str">
        <f>IF(IFERROR(SEARCH($AE$1,AP2812),0)&gt;0,$AE$1,"")</f>
        <v/>
      </c>
      <c r="AF2812" s="4" t="str" cm="1">
        <f t="array" aca="1" ref="AF2812" ca="1">LEFT(AO2812,MATCH(FALSE,ISNUMBER(MID(AO2812,ROW(INDIRECT("1:"&amp;LEN(AO2812)+1)), 1) *1),0) -1)</f>
        <v>1</v>
      </c>
      <c r="AG2812" s="4">
        <f>LEN(AO2812)</f>
        <v>5</v>
      </c>
      <c r="AH2812" s="4">
        <f>LEN(AP2812)</f>
        <v>14</v>
      </c>
      <c r="AI2812" s="4">
        <f>AH2812-AG2812</f>
        <v>9</v>
      </c>
      <c r="AJ2812" s="4" t="str">
        <f>RIGHT(AP2812,4)</f>
        <v>PACK</v>
      </c>
      <c r="AK2812" s="4" t="str">
        <f>RIGHT(AP2812,5)</f>
        <v>1PACK</v>
      </c>
      <c r="AL2812" s="4" t="b">
        <f>AN2812=AN2813</f>
        <v>0</v>
      </c>
      <c r="AM2812" s="4" t="b">
        <f>LEFT(AP2812,2)=LEFT(AQ2812,2)</f>
        <v>0</v>
      </c>
      <c r="AN2812" s="5" t="str">
        <f>LEFT(AP2812,(AI2812-1))</f>
        <v>SPIX 500</v>
      </c>
      <c r="AO2812" s="4" t="str">
        <f>IFERROR(RIGHT(AP2812,LEN(AP2812)-FIND("-",AP2812)),1)</f>
        <v>1PACK</v>
      </c>
      <c r="AP2812" t="s">
        <v>4703</v>
      </c>
      <c r="AR2812">
        <v>9000</v>
      </c>
      <c r="AS2812">
        <v>9000</v>
      </c>
      <c r="AT2812">
        <v>8500</v>
      </c>
    </row>
    <row r="2813" spans="1:46" x14ac:dyDescent="0.25">
      <c r="A2813" s="4" t="str">
        <f>IF(IFERROR(SEARCH($A$1,AP2813),0)&gt;0,$A$1,"")</f>
        <v>PCS</v>
      </c>
      <c r="B2813" s="4" t="str">
        <f>IF(IFERROR(SEARCH($B$1,AP2813),0)&gt;0,$B$1,"")</f>
        <v/>
      </c>
      <c r="C2813" s="4" t="str">
        <f>IF(IFERROR(SEARCH($C$1,AP2813),0)&gt;0,$C$1,"")</f>
        <v/>
      </c>
      <c r="D2813" s="4" t="str">
        <f>IF(IFERROR(SEARCH($D$1,AP2813),0)&gt;0,$D$1,"")</f>
        <v/>
      </c>
      <c r="E2813" s="4" t="str">
        <f>IF(IFERROR(SEARCH($E$1,AP2813),0)&gt;0,$E$1,"")</f>
        <v>RTG</v>
      </c>
      <c r="F2813" s="4" t="str">
        <f>IF(IFERROR(SEARCH($F$1,AP2813),0)&gt;0,$F$1,"")</f>
        <v/>
      </c>
      <c r="G2813" s="4" t="str">
        <f>IF(IFERROR(SEARCH($G$1,AP2813),0)&gt;0,$G$1,"")</f>
        <v/>
      </c>
      <c r="H2813" s="4" t="str">
        <f>IF(IFERROR(SEARCH($H$1,AP2813),0)&gt;0,$H$1,"")</f>
        <v/>
      </c>
      <c r="I2813" s="4" t="str">
        <f>IF(IFERROR(SEARCH($I$1,AP2813),0)&gt;0,$I$1,"")</f>
        <v/>
      </c>
      <c r="J2813" s="4" t="str">
        <f>IF(IFERROR(SEARCH($J$1,AP2813),0)&gt;0,$J$1,"")</f>
        <v/>
      </c>
      <c r="K2813" s="4" t="str">
        <f>IF(IFERROR(SEARCH($K$1,AP2813),0)&gt;0,$K$1,"")</f>
        <v/>
      </c>
      <c r="L2813" s="4" t="str">
        <f>IF(IFERROR(SEARCH($L$1,AP2813),0)&gt;0,$L$1,"")</f>
        <v/>
      </c>
      <c r="M2813" s="4" t="str">
        <f>IF(IFERROR(SEARCH($M$1,AP2813),0)&gt;0,$M$1,"")</f>
        <v/>
      </c>
      <c r="N2813" s="4" t="str">
        <f>IF(IFERROR(SEARCH($N$1,AP2813),0)&gt;0,$N$1,"")</f>
        <v/>
      </c>
      <c r="O2813" s="4" t="str">
        <f>IF(IFERROR(SEARCH($O$1,AP2813),0)&gt;0,$O$1,"")</f>
        <v/>
      </c>
      <c r="P2813" s="4" t="str">
        <f>IF(IFERROR(SEARCH($P$1,AP2813),0)&gt;0,$P$1,"")</f>
        <v/>
      </c>
      <c r="Q2813" s="4" t="str">
        <f>IF(IFERROR(SEARCH($Q$1,AP2813),0)&gt;0,$Q$1,"")</f>
        <v/>
      </c>
      <c r="R2813" s="4" t="str">
        <f>IF(IFERROR(SEARCH($R$1,AP2813),0)&gt;0,$R$1,"")</f>
        <v/>
      </c>
      <c r="S2813" s="4" t="str">
        <f>IF(IFERROR(SEARCH($S$1,AP2813),0)&gt;0,$S$1,"")</f>
        <v/>
      </c>
      <c r="T2813" s="4" t="str">
        <f>IF(IFERROR(SEARCH($T$1,AP2813),0)&gt;0,$T$1,"")</f>
        <v/>
      </c>
      <c r="U2813" s="4" t="str">
        <f>IF(IFERROR(SEARCH($U$1,AP2813),0)&gt;0,$U$1,"")</f>
        <v/>
      </c>
      <c r="V2813" s="4" t="str">
        <f>IF(IFERROR(SEARCH($V$1,AP2813),0)&gt;0,$V$1,"")</f>
        <v/>
      </c>
      <c r="W2813" s="4" t="str">
        <f>IF(IFERROR(SEARCH($W$1,AP2813),0)&gt;0,$W$1,"")</f>
        <v/>
      </c>
      <c r="X2813" s="4" t="str">
        <f>IF(IFERROR(SEARCH($X$1,AP2813),0)&gt;0,$X$1,"")</f>
        <v/>
      </c>
      <c r="Y2813" s="4">
        <f>LEN(A2813)+LEN(B2813)+LEN(C2813)+LEN(D2813)+LEN(E2813)+LEN(F2813)+LEN(G2813)+LEN(H2813)+LEN(I2813)+LEN(J2813)+LEN(K2813)+LEN(L2813)+LEN(M2813)+LEN(N2813)+LEN(O2813)+LEN(P2813)+LEN(Q2813)+LEN(R2813)+LEN(S2813)+LEN(T2813)+LEN(U2813)+LEN(V2813)+LEN(W2813)+LEN(X2813)</f>
        <v>6</v>
      </c>
      <c r="Z2813" s="4" t="str">
        <f>IF(IFERROR(SEARCH($Z$1,AP2813),0)&gt;0,$Z$1,"")</f>
        <v>-</v>
      </c>
      <c r="AA2813" s="4" t="str">
        <f>IF(IFERROR(SEARCH($AA$1,AP2813),0)&gt;0,$AA$1,"")</f>
        <v>/</v>
      </c>
      <c r="AB2813" s="4" t="str">
        <f>IF(IFERROR(SEARCH($AB$1,AP2813),0)&gt;0,$AB$1,"")</f>
        <v/>
      </c>
      <c r="AC2813" s="4" t="str">
        <f>IF(IFERROR(SEARCH($AC$1,AP2813),0)&gt;0,$AC$1,"")</f>
        <v/>
      </c>
      <c r="AD2813" s="4" t="str">
        <f>IF(IFERROR(SEARCH($AD$1,AP2813),0)&gt;0,$AD$1,"")</f>
        <v/>
      </c>
      <c r="AE2813" s="4" t="str">
        <f>IF(IFERROR(SEARCH($AE$1,AP2813),0)&gt;0,$AE$1,"")</f>
        <v/>
      </c>
      <c r="AF2813" s="4" t="str" cm="1">
        <f t="array" aca="1" ref="AF2813" ca="1">LEFT(AO2813,MATCH(FALSE,ISNUMBER(MID(AO2813,ROW(INDIRECT("1:"&amp;LEN(AO2813)+1)), 1) *1),0) -1)</f>
        <v>12</v>
      </c>
      <c r="AG2813" s="4">
        <f>LEN(AO2813)</f>
        <v>9</v>
      </c>
      <c r="AH2813" s="4">
        <f>LEN(AP2813)</f>
        <v>29</v>
      </c>
      <c r="AI2813" s="4">
        <f>AH2813-AG2813</f>
        <v>20</v>
      </c>
      <c r="AJ2813" s="4" t="str">
        <f>RIGHT(AP2813,4)</f>
        <v>/RTG</v>
      </c>
      <c r="AK2813" s="4" t="str">
        <f>RIGHT(AP2813,5)</f>
        <v>S/RTG</v>
      </c>
      <c r="AL2813" s="4" t="b">
        <f>AN2813=AN2814</f>
        <v>1</v>
      </c>
      <c r="AM2813" s="4" t="b">
        <f>LEFT(AP2813,2)=LEFT(AQ2813,2)</f>
        <v>0</v>
      </c>
      <c r="AN2813" s="5" t="str">
        <f>LEFT(AP2813,(AI2813-1))</f>
        <v>SPLIT CANDY LOLYPOP</v>
      </c>
      <c r="AO2813" s="4" t="str">
        <f>IFERROR(RIGHT(AP2813,LEN(AP2813)-FIND("-",AP2813)),1)</f>
        <v>12PCS/RTG</v>
      </c>
      <c r="AP2813" t="s">
        <v>4704</v>
      </c>
      <c r="AQ2813" s="1" t="s">
        <v>4705</v>
      </c>
      <c r="AR2813">
        <v>6000</v>
      </c>
      <c r="AS2813">
        <v>6000</v>
      </c>
      <c r="AT2813">
        <v>4667</v>
      </c>
    </row>
    <row r="2814" spans="1:46" x14ac:dyDescent="0.25">
      <c r="A2814" s="4" t="str">
        <f>IF(IFERROR(SEARCH($A$1,AP2814),0)&gt;0,$A$1,"")</f>
        <v/>
      </c>
      <c r="B2814" s="4" t="str">
        <f>IF(IFERROR(SEARCH($B$1,AP2814),0)&gt;0,$B$1,"")</f>
        <v/>
      </c>
      <c r="C2814" s="4" t="str">
        <f>IF(IFERROR(SEARCH($C$1,AP2814),0)&gt;0,$C$1,"")</f>
        <v/>
      </c>
      <c r="D2814" s="4" t="str">
        <f>IF(IFERROR(SEARCH($D$1,AP2814),0)&gt;0,$D$1,"")</f>
        <v/>
      </c>
      <c r="E2814" s="4" t="str">
        <f>IF(IFERROR(SEARCH($E$1,AP2814),0)&gt;0,$E$1,"")</f>
        <v>RTG</v>
      </c>
      <c r="F2814" s="4" t="str">
        <f>IF(IFERROR(SEARCH($F$1,AP2814),0)&gt;0,$F$1,"")</f>
        <v>PACK</v>
      </c>
      <c r="G2814" s="4" t="str">
        <f>IF(IFERROR(SEARCH($G$1,AP2814),0)&gt;0,$G$1,"")</f>
        <v/>
      </c>
      <c r="H2814" s="4" t="str">
        <f>IF(IFERROR(SEARCH($H$1,AP2814),0)&gt;0,$H$1,"")</f>
        <v/>
      </c>
      <c r="I2814" s="4" t="str">
        <f>IF(IFERROR(SEARCH($I$1,AP2814),0)&gt;0,$I$1,"")</f>
        <v/>
      </c>
      <c r="J2814" s="4" t="str">
        <f>IF(IFERROR(SEARCH($J$1,AP2814),0)&gt;0,$J$1,"")</f>
        <v/>
      </c>
      <c r="K2814" s="4" t="str">
        <f>IF(IFERROR(SEARCH($K$1,AP2814),0)&gt;0,$K$1,"")</f>
        <v/>
      </c>
      <c r="L2814" s="4" t="str">
        <f>IF(IFERROR(SEARCH($L$1,AP2814),0)&gt;0,$L$1,"")</f>
        <v/>
      </c>
      <c r="M2814" s="4" t="str">
        <f>IF(IFERROR(SEARCH($M$1,AP2814),0)&gt;0,$M$1,"")</f>
        <v/>
      </c>
      <c r="N2814" s="4" t="str">
        <f>IF(IFERROR(SEARCH($N$1,AP2814),0)&gt;0,$N$1,"")</f>
        <v/>
      </c>
      <c r="O2814" s="4" t="str">
        <f>IF(IFERROR(SEARCH($O$1,AP2814),0)&gt;0,$O$1,"")</f>
        <v/>
      </c>
      <c r="P2814" s="4" t="str">
        <f>IF(IFERROR(SEARCH($P$1,AP2814),0)&gt;0,$P$1,"")</f>
        <v/>
      </c>
      <c r="Q2814" s="4" t="str">
        <f>IF(IFERROR(SEARCH($Q$1,AP2814),0)&gt;0,$Q$1,"")</f>
        <v/>
      </c>
      <c r="R2814" s="4" t="str">
        <f>IF(IFERROR(SEARCH($R$1,AP2814),0)&gt;0,$R$1,"")</f>
        <v/>
      </c>
      <c r="S2814" s="4" t="str">
        <f>IF(IFERROR(SEARCH($S$1,AP2814),0)&gt;0,$S$1,"")</f>
        <v/>
      </c>
      <c r="T2814" s="4" t="str">
        <f>IF(IFERROR(SEARCH($T$1,AP2814),0)&gt;0,$T$1,"")</f>
        <v/>
      </c>
      <c r="U2814" s="4" t="str">
        <f>IF(IFERROR(SEARCH($U$1,AP2814),0)&gt;0,$U$1,"")</f>
        <v/>
      </c>
      <c r="V2814" s="4" t="str">
        <f>IF(IFERROR(SEARCH($V$1,AP2814),0)&gt;0,$V$1,"")</f>
        <v/>
      </c>
      <c r="W2814" s="4" t="str">
        <f>IF(IFERROR(SEARCH($W$1,AP2814),0)&gt;0,$W$1,"")</f>
        <v/>
      </c>
      <c r="X2814" s="4" t="str">
        <f>IF(IFERROR(SEARCH($X$1,AP2814),0)&gt;0,$X$1,"")</f>
        <v/>
      </c>
      <c r="Y2814" s="4">
        <f>LEN(A2814)+LEN(B2814)+LEN(C2814)+LEN(D2814)+LEN(E2814)+LEN(F2814)+LEN(G2814)+LEN(H2814)+LEN(I2814)+LEN(J2814)+LEN(K2814)+LEN(L2814)+LEN(M2814)+LEN(N2814)+LEN(O2814)+LEN(P2814)+LEN(Q2814)+LEN(R2814)+LEN(S2814)+LEN(T2814)+LEN(U2814)+LEN(V2814)+LEN(W2814)+LEN(X2814)</f>
        <v>7</v>
      </c>
      <c r="Z2814" s="4" t="str">
        <f>IF(IFERROR(SEARCH($Z$1,AP2814),0)&gt;0,$Z$1,"")</f>
        <v>-</v>
      </c>
      <c r="AA2814" s="4" t="str">
        <f>IF(IFERROR(SEARCH($AA$1,AP2814),0)&gt;0,$AA$1,"")</f>
        <v>/</v>
      </c>
      <c r="AB2814" s="4" t="str">
        <f>IF(IFERROR(SEARCH($AB$1,AP2814),0)&gt;0,$AB$1,"")</f>
        <v/>
      </c>
      <c r="AC2814" s="4" t="str">
        <f>IF(IFERROR(SEARCH($AC$1,AP2814),0)&gt;0,$AC$1,"")</f>
        <v/>
      </c>
      <c r="AD2814" s="4" t="str">
        <f>IF(IFERROR(SEARCH($AD$1,AP2814),0)&gt;0,$AD$1,"")</f>
        <v/>
      </c>
      <c r="AE2814" s="4" t="str">
        <f>IF(IFERROR(SEARCH($AE$1,AP2814),0)&gt;0,$AE$1,"")</f>
        <v/>
      </c>
      <c r="AF2814" s="4" t="str" cm="1">
        <f t="array" aca="1" ref="AF2814" ca="1">LEFT(AO2814,MATCH(FALSE,ISNUMBER(MID(AO2814,ROW(INDIRECT("1:"&amp;LEN(AO2814)+1)), 1) *1),0) -1)</f>
        <v>3</v>
      </c>
      <c r="AG2814" s="4">
        <f>LEN(AO2814)</f>
        <v>9</v>
      </c>
      <c r="AH2814" s="4">
        <f>LEN(AP2814)</f>
        <v>29</v>
      </c>
      <c r="AI2814" s="4">
        <f>AH2814-AG2814</f>
        <v>20</v>
      </c>
      <c r="AJ2814" s="4" t="str">
        <f>RIGHT(AP2814,4)</f>
        <v>PACK</v>
      </c>
      <c r="AK2814" s="4" t="str">
        <f>RIGHT(AP2814,5)</f>
        <v>/PACK</v>
      </c>
      <c r="AL2814" s="4" t="b">
        <f>AN2814=AN2815</f>
        <v>0</v>
      </c>
      <c r="AM2814" s="4" t="b">
        <f>LEFT(AP2814,2)=LEFT(AQ2814,2)</f>
        <v>0</v>
      </c>
      <c r="AN2814" s="5" t="str">
        <f>LEFT(AP2814,(AI2814-1))</f>
        <v>SPLIT CANDY LOLYPOP</v>
      </c>
      <c r="AO2814" s="4" t="str">
        <f>IFERROR(RIGHT(AP2814,LEN(AP2814)-FIND("-",AP2814)),1)</f>
        <v>3RTG/PACK</v>
      </c>
      <c r="AP2814" t="s">
        <v>4706</v>
      </c>
      <c r="AQ2814" s="1" t="s">
        <v>4707</v>
      </c>
      <c r="AR2814">
        <v>17000</v>
      </c>
      <c r="AS2814">
        <v>17000</v>
      </c>
      <c r="AT2814">
        <v>15681</v>
      </c>
    </row>
    <row r="2815" spans="1:46" x14ac:dyDescent="0.25">
      <c r="A2815" s="4" t="str">
        <f>IF(IFERROR(SEARCH($A$1,AP2815),0)&gt;0,$A$1,"")</f>
        <v>PCS</v>
      </c>
      <c r="B2815" s="4" t="str">
        <f>IF(IFERROR(SEARCH($B$1,AP2815),0)&gt;0,$B$1,"")</f>
        <v/>
      </c>
      <c r="C2815" s="4" t="str">
        <f>IF(IFERROR(SEARCH($C$1,AP2815),0)&gt;0,$C$1,"")</f>
        <v/>
      </c>
      <c r="D2815" s="4" t="str">
        <f>IF(IFERROR(SEARCH($D$1,AP2815),0)&gt;0,$D$1,"")</f>
        <v/>
      </c>
      <c r="E2815" s="4" t="str">
        <f>IF(IFERROR(SEARCH($E$1,AP2815),0)&gt;0,$E$1,"")</f>
        <v/>
      </c>
      <c r="F2815" s="4" t="str">
        <f>IF(IFERROR(SEARCH($F$1,AP2815),0)&gt;0,$F$1,"")</f>
        <v>PACK</v>
      </c>
      <c r="G2815" s="4" t="str">
        <f>IF(IFERROR(SEARCH($G$1,AP2815),0)&gt;0,$G$1,"")</f>
        <v/>
      </c>
      <c r="H2815" s="4" t="str">
        <f>IF(IFERROR(SEARCH($H$1,AP2815),0)&gt;0,$H$1,"")</f>
        <v/>
      </c>
      <c r="I2815" s="4" t="str">
        <f>IF(IFERROR(SEARCH($I$1,AP2815),0)&gt;0,$I$1,"")</f>
        <v/>
      </c>
      <c r="J2815" s="4" t="str">
        <f>IF(IFERROR(SEARCH($J$1,AP2815),0)&gt;0,$J$1,"")</f>
        <v/>
      </c>
      <c r="K2815" s="4" t="str">
        <f>IF(IFERROR(SEARCH($K$1,AP2815),0)&gt;0,$K$1,"")</f>
        <v/>
      </c>
      <c r="L2815" s="4" t="str">
        <f>IF(IFERROR(SEARCH($L$1,AP2815),0)&gt;0,$L$1,"")</f>
        <v/>
      </c>
      <c r="M2815" s="4" t="str">
        <f>IF(IFERROR(SEARCH($M$1,AP2815),0)&gt;0,$M$1,"")</f>
        <v/>
      </c>
      <c r="N2815" s="4" t="str">
        <f>IF(IFERROR(SEARCH($N$1,AP2815),0)&gt;0,$N$1,"")</f>
        <v/>
      </c>
      <c r="O2815" s="4" t="str">
        <f>IF(IFERROR(SEARCH($O$1,AP2815),0)&gt;0,$O$1,"")</f>
        <v/>
      </c>
      <c r="P2815" s="4" t="str">
        <f>IF(IFERROR(SEARCH($P$1,AP2815),0)&gt;0,$P$1,"")</f>
        <v/>
      </c>
      <c r="Q2815" s="4" t="str">
        <f>IF(IFERROR(SEARCH($Q$1,AP2815),0)&gt;0,$Q$1,"")</f>
        <v/>
      </c>
      <c r="R2815" s="4" t="str">
        <f>IF(IFERROR(SEARCH($R$1,AP2815),0)&gt;0,$R$1,"")</f>
        <v/>
      </c>
      <c r="S2815" s="4" t="str">
        <f>IF(IFERROR(SEARCH($S$1,AP2815),0)&gt;0,$S$1,"")</f>
        <v/>
      </c>
      <c r="T2815" s="4" t="str">
        <f>IF(IFERROR(SEARCH($T$1,AP2815),0)&gt;0,$T$1,"")</f>
        <v/>
      </c>
      <c r="U2815" s="4" t="str">
        <f>IF(IFERROR(SEARCH($U$1,AP2815),0)&gt;0,$U$1,"")</f>
        <v/>
      </c>
      <c r="V2815" s="4" t="str">
        <f>IF(IFERROR(SEARCH($V$1,AP2815),0)&gt;0,$V$1,"")</f>
        <v/>
      </c>
      <c r="W2815" s="4" t="str">
        <f>IF(IFERROR(SEARCH($W$1,AP2815),0)&gt;0,$W$1,"")</f>
        <v/>
      </c>
      <c r="X2815" s="4" t="str">
        <f>IF(IFERROR(SEARCH($X$1,AP2815),0)&gt;0,$X$1,"")</f>
        <v/>
      </c>
      <c r="Y2815" s="4">
        <f>LEN(A2815)+LEN(B2815)+LEN(C2815)+LEN(D2815)+LEN(E2815)+LEN(F2815)+LEN(G2815)+LEN(H2815)+LEN(I2815)+LEN(J2815)+LEN(K2815)+LEN(L2815)+LEN(M2815)+LEN(N2815)+LEN(O2815)+LEN(P2815)+LEN(Q2815)+LEN(R2815)+LEN(S2815)+LEN(T2815)+LEN(U2815)+LEN(V2815)+LEN(W2815)+LEN(X2815)</f>
        <v>7</v>
      </c>
      <c r="Z2815" s="4" t="str">
        <f>IF(IFERROR(SEARCH($Z$1,AP2815),0)&gt;0,$Z$1,"")</f>
        <v>-</v>
      </c>
      <c r="AA2815" s="4" t="str">
        <f>IF(IFERROR(SEARCH($AA$1,AP2815),0)&gt;0,$AA$1,"")</f>
        <v>/</v>
      </c>
      <c r="AB2815" s="4" t="str">
        <f>IF(IFERROR(SEARCH($AB$1,AP2815),0)&gt;0,$AB$1,"")</f>
        <v/>
      </c>
      <c r="AC2815" s="4" t="str">
        <f>IF(IFERROR(SEARCH($AC$1,AP2815),0)&gt;0,$AC$1,"")</f>
        <v/>
      </c>
      <c r="AD2815" s="4" t="str">
        <f>IF(IFERROR(SEARCH($AD$1,AP2815),0)&gt;0,$AD$1,"")</f>
        <v/>
      </c>
      <c r="AE2815" s="4" t="str">
        <f>IF(IFERROR(SEARCH($AE$1,AP2815),0)&gt;0,$AE$1,"")</f>
        <v/>
      </c>
      <c r="AF2815" s="4" t="str" cm="1">
        <f t="array" aca="1" ref="AF2815" ca="1">LEFT(AO2815,MATCH(FALSE,ISNUMBER(MID(AO2815,ROW(INDIRECT("1:"&amp;LEN(AO2815)+1)), 1) *1),0) -1)</f>
        <v>24</v>
      </c>
      <c r="AG2815" s="4">
        <f>LEN(AO2815)</f>
        <v>10</v>
      </c>
      <c r="AH2815" s="4">
        <f>LEN(AP2815)</f>
        <v>27</v>
      </c>
      <c r="AI2815" s="4">
        <f>AH2815-AG2815</f>
        <v>17</v>
      </c>
      <c r="AJ2815" s="4" t="str">
        <f>RIGHT(AP2815,4)</f>
        <v>PACK</v>
      </c>
      <c r="AK2815" s="4" t="str">
        <f>RIGHT(AP2815,5)</f>
        <v>/PACK</v>
      </c>
      <c r="AL2815" s="4" t="b">
        <f>AN2815=AN2816</f>
        <v>0</v>
      </c>
      <c r="AM2815" s="4" t="b">
        <f>LEFT(AP2815,2)=LEFT(AQ2815,2)</f>
        <v>0</v>
      </c>
      <c r="AN2815" s="5" t="str">
        <f>LEFT(AP2815,(AI2815-1))</f>
        <v>SPON CUCI PIRING</v>
      </c>
      <c r="AO2815" s="4" t="str">
        <f>IFERROR(RIGHT(AP2815,LEN(AP2815)-FIND("-",AP2815)),1)</f>
        <v>24PCS/PACK</v>
      </c>
      <c r="AP2815" t="s">
        <v>4711</v>
      </c>
      <c r="AR2815">
        <v>38000</v>
      </c>
      <c r="AS2815">
        <v>38000</v>
      </c>
      <c r="AT2815">
        <v>36000</v>
      </c>
    </row>
    <row r="2816" spans="1:46" x14ac:dyDescent="0.25">
      <c r="A2816" s="4" t="str">
        <f>IF(IFERROR(SEARCH($A$1,AP2816),0)&gt;0,$A$1,"")</f>
        <v>PCS</v>
      </c>
      <c r="B2816" s="4" t="str">
        <f>IF(IFERROR(SEARCH($B$1,AP2816),0)&gt;0,$B$1,"")</f>
        <v/>
      </c>
      <c r="C2816" s="4" t="str">
        <f>IF(IFERROR(SEARCH($C$1,AP2816),0)&gt;0,$C$1,"")</f>
        <v/>
      </c>
      <c r="D2816" s="4" t="str">
        <f>IF(IFERROR(SEARCH($D$1,AP2816),0)&gt;0,$D$1,"")</f>
        <v/>
      </c>
      <c r="E2816" s="4" t="str">
        <f>IF(IFERROR(SEARCH($E$1,AP2816),0)&gt;0,$E$1,"")</f>
        <v/>
      </c>
      <c r="F2816" s="4" t="str">
        <f>IF(IFERROR(SEARCH($F$1,AP2816),0)&gt;0,$F$1,"")</f>
        <v/>
      </c>
      <c r="G2816" s="4" t="str">
        <f>IF(IFERROR(SEARCH($G$1,AP2816),0)&gt;0,$G$1,"")</f>
        <v/>
      </c>
      <c r="H2816" s="4" t="str">
        <f>IF(IFERROR(SEARCH($H$1,AP2816),0)&gt;0,$H$1,"")</f>
        <v/>
      </c>
      <c r="I2816" s="4" t="str">
        <f>IF(IFERROR(SEARCH($I$1,AP2816),0)&gt;0,$I$1,"")</f>
        <v/>
      </c>
      <c r="J2816" s="4" t="str">
        <f>IF(IFERROR(SEARCH($J$1,AP2816),0)&gt;0,$J$1,"")</f>
        <v/>
      </c>
      <c r="K2816" s="4" t="str">
        <f>IF(IFERROR(SEARCH($K$1,AP2816),0)&gt;0,$K$1,"")</f>
        <v/>
      </c>
      <c r="L2816" s="4" t="str">
        <f>IF(IFERROR(SEARCH($L$1,AP2816),0)&gt;0,$L$1,"")</f>
        <v/>
      </c>
      <c r="M2816" s="4" t="str">
        <f>IF(IFERROR(SEARCH($M$1,AP2816),0)&gt;0,$M$1,"")</f>
        <v/>
      </c>
      <c r="N2816" s="4" t="str">
        <f>IF(IFERROR(SEARCH($N$1,AP2816),0)&gt;0,$N$1,"")</f>
        <v/>
      </c>
      <c r="O2816" s="4" t="str">
        <f>IF(IFERROR(SEARCH($O$1,AP2816),0)&gt;0,$O$1,"")</f>
        <v/>
      </c>
      <c r="P2816" s="4" t="str">
        <f>IF(IFERROR(SEARCH($P$1,AP2816),0)&gt;0,$P$1,"")</f>
        <v/>
      </c>
      <c r="Q2816" s="4" t="str">
        <f>IF(IFERROR(SEARCH($Q$1,AP2816),0)&gt;0,$Q$1,"")</f>
        <v/>
      </c>
      <c r="R2816" s="4" t="str">
        <f>IF(IFERROR(SEARCH($R$1,AP2816),0)&gt;0,$R$1,"")</f>
        <v/>
      </c>
      <c r="S2816" s="4" t="str">
        <f>IF(IFERROR(SEARCH($S$1,AP2816),0)&gt;0,$S$1,"")</f>
        <v/>
      </c>
      <c r="T2816" s="4" t="str">
        <f>IF(IFERROR(SEARCH($T$1,AP2816),0)&gt;0,$T$1,"")</f>
        <v/>
      </c>
      <c r="U2816" s="4" t="str">
        <f>IF(IFERROR(SEARCH($U$1,AP2816),0)&gt;0,$U$1,"")</f>
        <v/>
      </c>
      <c r="V2816" s="4" t="str">
        <f>IF(IFERROR(SEARCH($V$1,AP2816),0)&gt;0,$V$1,"")</f>
        <v/>
      </c>
      <c r="W2816" s="4" t="str">
        <f>IF(IFERROR(SEARCH($W$1,AP2816),0)&gt;0,$W$1,"")</f>
        <v/>
      </c>
      <c r="X2816" s="4" t="str">
        <f>IF(IFERROR(SEARCH($X$1,AP2816),0)&gt;0,$X$1,"")</f>
        <v/>
      </c>
      <c r="Y2816" s="4">
        <f>LEN(A2816)+LEN(B2816)+LEN(C2816)+LEN(D2816)+LEN(E2816)+LEN(F2816)+LEN(G2816)+LEN(H2816)+LEN(I2816)+LEN(J2816)+LEN(K2816)+LEN(L2816)+LEN(M2816)+LEN(N2816)+LEN(O2816)+LEN(P2816)+LEN(Q2816)+LEN(R2816)+LEN(S2816)+LEN(T2816)+LEN(U2816)+LEN(V2816)+LEN(W2816)+LEN(X2816)</f>
        <v>3</v>
      </c>
      <c r="Z2816" s="4" t="str">
        <f>IF(IFERROR(SEARCH($Z$1,AP2816),0)&gt;0,$Z$1,"")</f>
        <v>-</v>
      </c>
      <c r="AA2816" s="4" t="str">
        <f>IF(IFERROR(SEARCH($AA$1,AP2816),0)&gt;0,$AA$1,"")</f>
        <v/>
      </c>
      <c r="AB2816" s="4" t="str">
        <f>IF(IFERROR(SEARCH($AB$1,AP2816),0)&gt;0,$AB$1,"")</f>
        <v/>
      </c>
      <c r="AC2816" s="4" t="str">
        <f>IF(IFERROR(SEARCH($AC$1,AP2816),0)&gt;0,$AC$1,"")</f>
        <v/>
      </c>
      <c r="AD2816" s="4" t="str">
        <f>IF(IFERROR(SEARCH($AD$1,AP2816),0)&gt;0,$AD$1,"")</f>
        <v/>
      </c>
      <c r="AE2816" s="4" t="str">
        <f>IF(IFERROR(SEARCH($AE$1,AP2816),0)&gt;0,$AE$1,"")</f>
        <v/>
      </c>
      <c r="AF2816" s="4" t="str" cm="1">
        <f t="array" aca="1" ref="AF2816" ca="1">LEFT(AO2816,MATCH(FALSE,ISNUMBER(MID(AO2816,ROW(INDIRECT("1:"&amp;LEN(AO2816)+1)), 1) *1),0) -1)</f>
        <v>1</v>
      </c>
      <c r="AG2816" s="4">
        <f>LEN(AO2816)</f>
        <v>4</v>
      </c>
      <c r="AH2816" s="4">
        <f>LEN(AP2816)</f>
        <v>35</v>
      </c>
      <c r="AI2816" s="4">
        <f>AH2816-AG2816</f>
        <v>31</v>
      </c>
      <c r="AJ2816" s="4" t="str">
        <f>RIGHT(AP2816,4)</f>
        <v>1PCS</v>
      </c>
      <c r="AK2816" s="4" t="str">
        <f>RIGHT(AP2816,5)</f>
        <v>-1PCS</v>
      </c>
      <c r="AL2816" s="4" t="b">
        <f>AN2816=AN2817</f>
        <v>0</v>
      </c>
      <c r="AM2816" s="4" t="b">
        <f>LEFT(AP2816,2)=LEFT(AQ2816,2)</f>
        <v>0</v>
      </c>
      <c r="AN2816" s="5" t="str">
        <f>LEFT(AP2816,(AI2816-1))</f>
        <v>SPON CUCI PIRING BESAR POLYTEX</v>
      </c>
      <c r="AO2816" s="4" t="str">
        <f>IFERROR(RIGHT(AP2816,LEN(AP2816)-FIND("-",AP2816)),1)</f>
        <v>1PCS</v>
      </c>
      <c r="AP2816" t="s">
        <v>5784</v>
      </c>
      <c r="AR2816">
        <v>3000</v>
      </c>
      <c r="AS2816">
        <v>3500</v>
      </c>
      <c r="AT2816">
        <v>2000</v>
      </c>
    </row>
    <row r="2817" spans="1:46" x14ac:dyDescent="0.25">
      <c r="A2817" s="4" t="str">
        <f>IF(IFERROR(SEARCH($A$1,AP2817),0)&gt;0,$A$1,"")</f>
        <v>PCS</v>
      </c>
      <c r="B2817" s="4" t="str">
        <f>IF(IFERROR(SEARCH($B$1,AP2817),0)&gt;0,$B$1,"")</f>
        <v/>
      </c>
      <c r="C2817" s="4" t="str">
        <f>IF(IFERROR(SEARCH($C$1,AP2817),0)&gt;0,$C$1,"")</f>
        <v/>
      </c>
      <c r="D2817" s="4" t="str">
        <f>IF(IFERROR(SEARCH($D$1,AP2817),0)&gt;0,$D$1,"")</f>
        <v/>
      </c>
      <c r="E2817" s="4" t="str">
        <f>IF(IFERROR(SEARCH($E$1,AP2817),0)&gt;0,$E$1,"")</f>
        <v/>
      </c>
      <c r="F2817" s="4" t="str">
        <f>IF(IFERROR(SEARCH($F$1,AP2817),0)&gt;0,$F$1,"")</f>
        <v/>
      </c>
      <c r="G2817" s="4" t="str">
        <f>IF(IFERROR(SEARCH($G$1,AP2817),0)&gt;0,$G$1,"")</f>
        <v/>
      </c>
      <c r="H2817" s="4" t="str">
        <f>IF(IFERROR(SEARCH($H$1,AP2817),0)&gt;0,$H$1,"")</f>
        <v/>
      </c>
      <c r="I2817" s="4" t="str">
        <f>IF(IFERROR(SEARCH($I$1,AP2817),0)&gt;0,$I$1,"")</f>
        <v/>
      </c>
      <c r="J2817" s="4" t="str">
        <f>IF(IFERROR(SEARCH($J$1,AP2817),0)&gt;0,$J$1,"")</f>
        <v/>
      </c>
      <c r="K2817" s="4" t="str">
        <f>IF(IFERROR(SEARCH($K$1,AP2817),0)&gt;0,$K$1,"")</f>
        <v/>
      </c>
      <c r="L2817" s="4" t="str">
        <f>IF(IFERROR(SEARCH($L$1,AP2817),0)&gt;0,$L$1,"")</f>
        <v/>
      </c>
      <c r="M2817" s="4" t="str">
        <f>IF(IFERROR(SEARCH($M$1,AP2817),0)&gt;0,$M$1,"")</f>
        <v/>
      </c>
      <c r="N2817" s="4" t="str">
        <f>IF(IFERROR(SEARCH($N$1,AP2817),0)&gt;0,$N$1,"")</f>
        <v/>
      </c>
      <c r="O2817" s="4" t="str">
        <f>IF(IFERROR(SEARCH($O$1,AP2817),0)&gt;0,$O$1,"")</f>
        <v/>
      </c>
      <c r="P2817" s="4" t="str">
        <f>IF(IFERROR(SEARCH($P$1,AP2817),0)&gt;0,$P$1,"")</f>
        <v/>
      </c>
      <c r="Q2817" s="4" t="str">
        <f>IF(IFERROR(SEARCH($Q$1,AP2817),0)&gt;0,$Q$1,"")</f>
        <v/>
      </c>
      <c r="R2817" s="4" t="str">
        <f>IF(IFERROR(SEARCH($R$1,AP2817),0)&gt;0,$R$1,"")</f>
        <v/>
      </c>
      <c r="S2817" s="4" t="str">
        <f>IF(IFERROR(SEARCH($S$1,AP2817),0)&gt;0,$S$1,"")</f>
        <v/>
      </c>
      <c r="T2817" s="4" t="str">
        <f>IF(IFERROR(SEARCH($T$1,AP2817),0)&gt;0,$T$1,"")</f>
        <v/>
      </c>
      <c r="U2817" s="4" t="str">
        <f>IF(IFERROR(SEARCH($U$1,AP2817),0)&gt;0,$U$1,"")</f>
        <v/>
      </c>
      <c r="V2817" s="4" t="str">
        <f>IF(IFERROR(SEARCH($V$1,AP2817),0)&gt;0,$V$1,"")</f>
        <v/>
      </c>
      <c r="W2817" s="4" t="str">
        <f>IF(IFERROR(SEARCH($W$1,AP2817),0)&gt;0,$W$1,"")</f>
        <v/>
      </c>
      <c r="X2817" s="4" t="str">
        <f>IF(IFERROR(SEARCH($X$1,AP2817),0)&gt;0,$X$1,"")</f>
        <v/>
      </c>
      <c r="Y2817" s="4">
        <f>LEN(A2817)+LEN(B2817)+LEN(C2817)+LEN(D2817)+LEN(E2817)+LEN(F2817)+LEN(G2817)+LEN(H2817)+LEN(I2817)+LEN(J2817)+LEN(K2817)+LEN(L2817)+LEN(M2817)+LEN(N2817)+LEN(O2817)+LEN(P2817)+LEN(Q2817)+LEN(R2817)+LEN(S2817)+LEN(T2817)+LEN(U2817)+LEN(V2817)+LEN(W2817)+LEN(X2817)</f>
        <v>3</v>
      </c>
      <c r="Z2817" s="4" t="str">
        <f>IF(IFERROR(SEARCH($Z$1,AP2817),0)&gt;0,$Z$1,"")</f>
        <v>-</v>
      </c>
      <c r="AA2817" s="4" t="str">
        <f>IF(IFERROR(SEARCH($AA$1,AP2817),0)&gt;0,$AA$1,"")</f>
        <v/>
      </c>
      <c r="AB2817" s="4" t="str">
        <f>IF(IFERROR(SEARCH($AB$1,AP2817),0)&gt;0,$AB$1,"")</f>
        <v/>
      </c>
      <c r="AC2817" s="4" t="str">
        <f>IF(IFERROR(SEARCH($AC$1,AP2817),0)&gt;0,$AC$1,"")</f>
        <v/>
      </c>
      <c r="AD2817" s="4" t="str">
        <f>IF(IFERROR(SEARCH($AD$1,AP2817),0)&gt;0,$AD$1,"")</f>
        <v/>
      </c>
      <c r="AE2817" s="4" t="str">
        <f>IF(IFERROR(SEARCH($AE$1,AP2817),0)&gt;0,$AE$1,"")</f>
        <v/>
      </c>
      <c r="AF2817" s="4" t="str" cm="1">
        <f t="array" aca="1" ref="AF2817" ca="1">LEFT(AO2817,MATCH(FALSE,ISNUMBER(MID(AO2817,ROW(INDIRECT("1:"&amp;LEN(AO2817)+1)), 1) *1),0) -1)</f>
        <v>1</v>
      </c>
      <c r="AG2817" s="4">
        <f>LEN(AO2817)</f>
        <v>4</v>
      </c>
      <c r="AH2817" s="4">
        <f>LEN(AP2817)</f>
        <v>27</v>
      </c>
      <c r="AI2817" s="4">
        <f>AH2817-AG2817</f>
        <v>23</v>
      </c>
      <c r="AJ2817" s="4" t="str">
        <f>RIGHT(AP2817,4)</f>
        <v>1PCS</v>
      </c>
      <c r="AK2817" s="4" t="str">
        <f>RIGHT(AP2817,5)</f>
        <v>-1PCS</v>
      </c>
      <c r="AL2817" s="4" t="b">
        <f>AN2817=AN2818</f>
        <v>0</v>
      </c>
      <c r="AM2817" s="4" t="b">
        <f>LEFT(AP2817,2)=LEFT(AQ2817,2)</f>
        <v>0</v>
      </c>
      <c r="AN2817" s="5" t="str">
        <f>LEFT(AP2817,(AI2817-1))</f>
        <v>SPON CUCI PIRING KECIL</v>
      </c>
      <c r="AO2817" s="4" t="str">
        <f>IFERROR(RIGHT(AP2817,LEN(AP2817)-FIND("-",AP2817)),1)</f>
        <v>1PCS</v>
      </c>
      <c r="AP2817" t="s">
        <v>4709</v>
      </c>
      <c r="AR2817">
        <v>2500</v>
      </c>
      <c r="AS2817">
        <v>3000</v>
      </c>
      <c r="AT2817">
        <v>2000</v>
      </c>
    </row>
    <row r="2818" spans="1:46" x14ac:dyDescent="0.25">
      <c r="A2818" s="4" t="str">
        <f>IF(IFERROR(SEARCH($A$1,AP2818),0)&gt;0,$A$1,"")</f>
        <v>PCS</v>
      </c>
      <c r="B2818" s="4" t="str">
        <f>IF(IFERROR(SEARCH($B$1,AP2818),0)&gt;0,$B$1,"")</f>
        <v/>
      </c>
      <c r="C2818" s="4" t="str">
        <f>IF(IFERROR(SEARCH($C$1,AP2818),0)&gt;0,$C$1,"")</f>
        <v/>
      </c>
      <c r="D2818" s="4" t="str">
        <f>IF(IFERROR(SEARCH($D$1,AP2818),0)&gt;0,$D$1,"")</f>
        <v/>
      </c>
      <c r="E2818" s="4" t="str">
        <f>IF(IFERROR(SEARCH($E$1,AP2818),0)&gt;0,$E$1,"")</f>
        <v/>
      </c>
      <c r="F2818" s="4" t="str">
        <f>IF(IFERROR(SEARCH($F$1,AP2818),0)&gt;0,$F$1,"")</f>
        <v/>
      </c>
      <c r="G2818" s="4" t="str">
        <f>IF(IFERROR(SEARCH($G$1,AP2818),0)&gt;0,$G$1,"")</f>
        <v/>
      </c>
      <c r="H2818" s="4" t="str">
        <f>IF(IFERROR(SEARCH($H$1,AP2818),0)&gt;0,$H$1,"")</f>
        <v/>
      </c>
      <c r="I2818" s="4" t="str">
        <f>IF(IFERROR(SEARCH($I$1,AP2818),0)&gt;0,$I$1,"")</f>
        <v/>
      </c>
      <c r="J2818" s="4" t="str">
        <f>IF(IFERROR(SEARCH($J$1,AP2818),0)&gt;0,$J$1,"")</f>
        <v/>
      </c>
      <c r="K2818" s="4" t="str">
        <f>IF(IFERROR(SEARCH($K$1,AP2818),0)&gt;0,$K$1,"")</f>
        <v/>
      </c>
      <c r="L2818" s="4" t="str">
        <f>IF(IFERROR(SEARCH($L$1,AP2818),0)&gt;0,$L$1,"")</f>
        <v/>
      </c>
      <c r="M2818" s="4" t="str">
        <f>IF(IFERROR(SEARCH($M$1,AP2818),0)&gt;0,$M$1,"")</f>
        <v/>
      </c>
      <c r="N2818" s="4" t="str">
        <f>IF(IFERROR(SEARCH($N$1,AP2818),0)&gt;0,$N$1,"")</f>
        <v/>
      </c>
      <c r="O2818" s="4" t="str">
        <f>IF(IFERROR(SEARCH($O$1,AP2818),0)&gt;0,$O$1,"")</f>
        <v/>
      </c>
      <c r="P2818" s="4" t="str">
        <f>IF(IFERROR(SEARCH($P$1,AP2818),0)&gt;0,$P$1,"")</f>
        <v/>
      </c>
      <c r="Q2818" s="4" t="str">
        <f>IF(IFERROR(SEARCH($Q$1,AP2818),0)&gt;0,$Q$1,"")</f>
        <v/>
      </c>
      <c r="R2818" s="4" t="str">
        <f>IF(IFERROR(SEARCH($R$1,AP2818),0)&gt;0,$R$1,"")</f>
        <v/>
      </c>
      <c r="S2818" s="4" t="str">
        <f>IF(IFERROR(SEARCH($S$1,AP2818),0)&gt;0,$S$1,"")</f>
        <v/>
      </c>
      <c r="T2818" s="4" t="str">
        <f>IF(IFERROR(SEARCH($T$1,AP2818),0)&gt;0,$T$1,"")</f>
        <v/>
      </c>
      <c r="U2818" s="4" t="str">
        <f>IF(IFERROR(SEARCH($U$1,AP2818),0)&gt;0,$U$1,"")</f>
        <v/>
      </c>
      <c r="V2818" s="4" t="str">
        <f>IF(IFERROR(SEARCH($V$1,AP2818),0)&gt;0,$V$1,"")</f>
        <v/>
      </c>
      <c r="W2818" s="4" t="str">
        <f>IF(IFERROR(SEARCH($W$1,AP2818),0)&gt;0,$W$1,"")</f>
        <v>BALL</v>
      </c>
      <c r="X2818" s="4" t="str">
        <f>IF(IFERROR(SEARCH($X$1,AP2818),0)&gt;0,$X$1,"")</f>
        <v/>
      </c>
      <c r="Y2818" s="4">
        <f>LEN(A2818)+LEN(B2818)+LEN(C2818)+LEN(D2818)+LEN(E2818)+LEN(F2818)+LEN(G2818)+LEN(H2818)+LEN(I2818)+LEN(J2818)+LEN(K2818)+LEN(L2818)+LEN(M2818)+LEN(N2818)+LEN(O2818)+LEN(P2818)+LEN(Q2818)+LEN(R2818)+LEN(S2818)+LEN(T2818)+LEN(U2818)+LEN(V2818)+LEN(W2818)+LEN(X2818)</f>
        <v>7</v>
      </c>
      <c r="Z2818" s="4" t="str">
        <f>IF(IFERROR(SEARCH($Z$1,AP2818),0)&gt;0,$Z$1,"")</f>
        <v>-</v>
      </c>
      <c r="AA2818" s="4" t="str">
        <f>IF(IFERROR(SEARCH($AA$1,AP2818),0)&gt;0,$AA$1,"")</f>
        <v>/</v>
      </c>
      <c r="AB2818" s="4" t="str">
        <f>IF(IFERROR(SEARCH($AB$1,AP2818),0)&gt;0,$AB$1,"")</f>
        <v/>
      </c>
      <c r="AC2818" s="4" t="str">
        <f>IF(IFERROR(SEARCH($AC$1,AP2818),0)&gt;0,$AC$1,"")</f>
        <v/>
      </c>
      <c r="AD2818" s="4" t="str">
        <f>IF(IFERROR(SEARCH($AD$1,AP2818),0)&gt;0,$AD$1,"")</f>
        <v/>
      </c>
      <c r="AE2818" s="4" t="str">
        <f>IF(IFERROR(SEARCH($AE$1,AP2818),0)&gt;0,$AE$1,"")</f>
        <v/>
      </c>
      <c r="AF2818" s="4" t="str" cm="1">
        <f t="array" aca="1" ref="AF2818" ca="1">LEFT(AO2818,MATCH(FALSE,ISNUMBER(MID(AO2818,ROW(INDIRECT("1:"&amp;LEN(AO2818)+1)), 1) *1),0) -1)</f>
        <v>24</v>
      </c>
      <c r="AG2818" s="4">
        <f>LEN(AO2818)</f>
        <v>10</v>
      </c>
      <c r="AH2818" s="4">
        <f>LEN(AP2818)</f>
        <v>32</v>
      </c>
      <c r="AI2818" s="4">
        <f>AH2818-AG2818</f>
        <v>22</v>
      </c>
      <c r="AJ2818" s="4" t="str">
        <f>RIGHT(AP2818,4)</f>
        <v>BALL</v>
      </c>
      <c r="AK2818" s="4" t="str">
        <f>RIGHT(AP2818,5)</f>
        <v>/BALL</v>
      </c>
      <c r="AL2818" s="4" t="b">
        <f>AN2818=AN2819</f>
        <v>0</v>
      </c>
      <c r="AM2818" s="4" t="b">
        <f>LEFT(AP2818,2)=LEFT(AQ2818,2)</f>
        <v>0</v>
      </c>
      <c r="AN2818" s="5" t="str">
        <f>LEFT(AP2818,(AI2818-1))</f>
        <v>SPON PODO RUKUN BESAR</v>
      </c>
      <c r="AO2818" s="4" t="str">
        <f>IFERROR(RIGHT(AP2818,LEN(AP2818)-FIND("-",AP2818)),1)</f>
        <v>24PCS/BALL</v>
      </c>
      <c r="AP2818" t="s">
        <v>5893</v>
      </c>
      <c r="AR2818">
        <v>63000</v>
      </c>
      <c r="AS2818">
        <v>63000</v>
      </c>
      <c r="AT2818">
        <v>60000</v>
      </c>
    </row>
    <row r="2819" spans="1:46" x14ac:dyDescent="0.25">
      <c r="A2819" s="4" t="str">
        <f>IF(IFERROR(SEARCH($A$1,AP2819),0)&gt;0,$A$1,"")</f>
        <v/>
      </c>
      <c r="B2819" s="4" t="str">
        <f>IF(IFERROR(SEARCH($B$1,AP2819),0)&gt;0,$B$1,"")</f>
        <v/>
      </c>
      <c r="C2819" s="4" t="str">
        <f>IF(IFERROR(SEARCH($C$1,AP2819),0)&gt;0,$C$1,"")</f>
        <v/>
      </c>
      <c r="D2819" s="4" t="str">
        <f>IF(IFERROR(SEARCH($D$1,AP2819),0)&gt;0,$D$1,"")</f>
        <v/>
      </c>
      <c r="E2819" s="4" t="str">
        <f>IF(IFERROR(SEARCH($E$1,AP2819),0)&gt;0,$E$1,"")</f>
        <v/>
      </c>
      <c r="F2819" s="4" t="str">
        <f>IF(IFERROR(SEARCH($F$1,AP2819),0)&gt;0,$F$1,"")</f>
        <v/>
      </c>
      <c r="G2819" s="4" t="str">
        <f>IF(IFERROR(SEARCH($G$1,AP2819),0)&gt;0,$G$1,"")</f>
        <v/>
      </c>
      <c r="H2819" s="4" t="str">
        <f>IF(IFERROR(SEARCH($H$1,AP2819),0)&gt;0,$H$1,"")</f>
        <v/>
      </c>
      <c r="I2819" s="4" t="str">
        <f>IF(IFERROR(SEARCH($I$1,AP2819),0)&gt;0,$I$1,"")</f>
        <v/>
      </c>
      <c r="J2819" s="4" t="str">
        <f>IF(IFERROR(SEARCH($J$1,AP2819),0)&gt;0,$J$1,"")</f>
        <v>GLS</v>
      </c>
      <c r="K2819" s="4" t="str">
        <f>IF(IFERROR(SEARCH($K$1,AP2819),0)&gt;0,$K$1,"")</f>
        <v/>
      </c>
      <c r="L2819" s="4" t="str">
        <f>IF(IFERROR(SEARCH($L$1,AP2819),0)&gt;0,$L$1,"")</f>
        <v/>
      </c>
      <c r="M2819" s="4" t="str">
        <f>IF(IFERROR(SEARCH($M$1,AP2819),0)&gt;0,$M$1,"")</f>
        <v/>
      </c>
      <c r="N2819" s="4" t="str">
        <f>IF(IFERROR(SEARCH($N$1,AP2819),0)&gt;0,$N$1,"")</f>
        <v/>
      </c>
      <c r="O2819" s="4" t="str">
        <f>IF(IFERROR(SEARCH($O$1,AP2819),0)&gt;0,$O$1,"")</f>
        <v/>
      </c>
      <c r="P2819" s="4" t="str">
        <f>IF(IFERROR(SEARCH($P$1,AP2819),0)&gt;0,$P$1,"")</f>
        <v/>
      </c>
      <c r="Q2819" s="4" t="str">
        <f>IF(IFERROR(SEARCH($Q$1,AP2819),0)&gt;0,$Q$1,"")</f>
        <v/>
      </c>
      <c r="R2819" s="4" t="str">
        <f>IF(IFERROR(SEARCH($R$1,AP2819),0)&gt;0,$R$1,"")</f>
        <v/>
      </c>
      <c r="S2819" s="4" t="str">
        <f>IF(IFERROR(SEARCH($S$1,AP2819),0)&gt;0,$S$1,"")</f>
        <v/>
      </c>
      <c r="T2819" s="4" t="str">
        <f>IF(IFERROR(SEARCH($T$1,AP2819),0)&gt;0,$T$1,"")</f>
        <v/>
      </c>
      <c r="U2819" s="4" t="str">
        <f>IF(IFERROR(SEARCH($U$1,AP2819),0)&gt;0,$U$1,"")</f>
        <v/>
      </c>
      <c r="V2819" s="4" t="str">
        <f>IF(IFERROR(SEARCH($V$1,AP2819),0)&gt;0,$V$1,"")</f>
        <v/>
      </c>
      <c r="W2819" s="4" t="str">
        <f>IF(IFERROR(SEARCH($W$1,AP2819),0)&gt;0,$W$1,"")</f>
        <v/>
      </c>
      <c r="X2819" s="4" t="str">
        <f>IF(IFERROR(SEARCH($X$1,AP2819),0)&gt;0,$X$1,"")</f>
        <v/>
      </c>
      <c r="Y2819" s="4">
        <f>LEN(A2819)+LEN(B2819)+LEN(C2819)+LEN(D2819)+LEN(E2819)+LEN(F2819)+LEN(G2819)+LEN(H2819)+LEN(I2819)+LEN(J2819)+LEN(K2819)+LEN(L2819)+LEN(M2819)+LEN(N2819)+LEN(O2819)+LEN(P2819)+LEN(Q2819)+LEN(R2819)+LEN(S2819)+LEN(T2819)+LEN(U2819)+LEN(V2819)+LEN(W2819)+LEN(X2819)</f>
        <v>3</v>
      </c>
      <c r="Z2819" s="4" t="str">
        <f>IF(IFERROR(SEARCH($Z$1,AP2819),0)&gt;0,$Z$1,"")</f>
        <v>-</v>
      </c>
      <c r="AA2819" s="4" t="str">
        <f>IF(IFERROR(SEARCH($AA$1,AP2819),0)&gt;0,$AA$1,"")</f>
        <v/>
      </c>
      <c r="AB2819" s="4" t="str">
        <f>IF(IFERROR(SEARCH($AB$1,AP2819),0)&gt;0,$AB$1,"")</f>
        <v/>
      </c>
      <c r="AC2819" s="4" t="str">
        <f>IF(IFERROR(SEARCH($AC$1,AP2819),0)&gt;0,$AC$1,"")</f>
        <v/>
      </c>
      <c r="AD2819" s="4" t="str">
        <f>IF(IFERROR(SEARCH($AD$1,AP2819),0)&gt;0,$AD$1,"")</f>
        <v/>
      </c>
      <c r="AE2819" s="4" t="str">
        <f>IF(IFERROR(SEARCH($AE$1,AP2819),0)&gt;0,$AE$1,"")</f>
        <v/>
      </c>
      <c r="AF2819" s="4" t="str" cm="1">
        <f t="array" aca="1" ref="AF2819" ca="1">LEFT(AO2819,MATCH(FALSE,ISNUMBER(MID(AO2819,ROW(INDIRECT("1:"&amp;LEN(AO2819)+1)), 1) *1),0) -1)</f>
        <v>1</v>
      </c>
      <c r="AG2819" s="4">
        <f>LEN(AO2819)</f>
        <v>4</v>
      </c>
      <c r="AH2819" s="4">
        <f>LEN(AP2819)</f>
        <v>29</v>
      </c>
      <c r="AI2819" s="4">
        <f>AH2819-AG2819</f>
        <v>25</v>
      </c>
      <c r="AJ2819" s="4" t="str">
        <f>RIGHT(AP2819,4)</f>
        <v>1GLS</v>
      </c>
      <c r="AK2819" s="4" t="str">
        <f>RIGHT(AP2819,5)</f>
        <v>-1GLS</v>
      </c>
      <c r="AL2819" s="4" t="b">
        <f>AN2819=AN2820</f>
        <v>1</v>
      </c>
      <c r="AM2819" s="4" t="b">
        <f>LEFT(AP2819,2)=LEFT(AQ2819,2)</f>
        <v>0</v>
      </c>
      <c r="AN2819" s="5" t="str">
        <f>LEFT(AP2819,(AI2819-1))</f>
        <v>SPRITANIA ICE COCO DRINK</v>
      </c>
      <c r="AO2819" s="4" t="str">
        <f>IFERROR(RIGHT(AP2819,LEN(AP2819)-FIND("-",AP2819)),1)</f>
        <v>1GLS</v>
      </c>
      <c r="AP2819" t="s">
        <v>4713</v>
      </c>
      <c r="AR2819">
        <v>1000</v>
      </c>
      <c r="AS2819">
        <v>1000</v>
      </c>
      <c r="AT2819">
        <v>750</v>
      </c>
    </row>
    <row r="2820" spans="1:46" x14ac:dyDescent="0.25">
      <c r="A2820" s="4" t="str">
        <f>IF(IFERROR(SEARCH($A$1,AP2820),0)&gt;0,$A$1,"")</f>
        <v/>
      </c>
      <c r="B2820" s="4" t="str">
        <f>IF(IFERROR(SEARCH($B$1,AP2820),0)&gt;0,$B$1,"")</f>
        <v/>
      </c>
      <c r="C2820" s="4" t="str">
        <f>IF(IFERROR(SEARCH($C$1,AP2820),0)&gt;0,$C$1,"")</f>
        <v/>
      </c>
      <c r="D2820" s="4" t="str">
        <f>IF(IFERROR(SEARCH($D$1,AP2820),0)&gt;0,$D$1,"")</f>
        <v/>
      </c>
      <c r="E2820" s="4" t="str">
        <f>IF(IFERROR(SEARCH($E$1,AP2820),0)&gt;0,$E$1,"")</f>
        <v/>
      </c>
      <c r="F2820" s="4" t="str">
        <f>IF(IFERROR(SEARCH($F$1,AP2820),0)&gt;0,$F$1,"")</f>
        <v/>
      </c>
      <c r="G2820" s="4" t="str">
        <f>IF(IFERROR(SEARCH($G$1,AP2820),0)&gt;0,$G$1,"")</f>
        <v/>
      </c>
      <c r="H2820" s="4" t="str">
        <f>IF(IFERROR(SEARCH($H$1,AP2820),0)&gt;0,$H$1,"")</f>
        <v/>
      </c>
      <c r="I2820" s="4" t="str">
        <f>IF(IFERROR(SEARCH($I$1,AP2820),0)&gt;0,$I$1,"")</f>
        <v/>
      </c>
      <c r="J2820" s="4" t="str">
        <f>IF(IFERROR(SEARCH($J$1,AP2820),0)&gt;0,$J$1,"")</f>
        <v>GLS</v>
      </c>
      <c r="K2820" s="4" t="str">
        <f>IF(IFERROR(SEARCH($K$1,AP2820),0)&gt;0,$K$1,"")</f>
        <v/>
      </c>
      <c r="L2820" s="4" t="str">
        <f>IF(IFERROR(SEARCH($L$1,AP2820),0)&gt;0,$L$1,"")</f>
        <v/>
      </c>
      <c r="M2820" s="4" t="str">
        <f>IF(IFERROR(SEARCH($M$1,AP2820),0)&gt;0,$M$1,"")</f>
        <v/>
      </c>
      <c r="N2820" s="4" t="str">
        <f>IF(IFERROR(SEARCH($N$1,AP2820),0)&gt;0,$N$1,"")</f>
        <v/>
      </c>
      <c r="O2820" s="4" t="str">
        <f>IF(IFERROR(SEARCH($O$1,AP2820),0)&gt;0,$O$1,"")</f>
        <v/>
      </c>
      <c r="P2820" s="4" t="str">
        <f>IF(IFERROR(SEARCH($P$1,AP2820),0)&gt;0,$P$1,"")</f>
        <v>DUS</v>
      </c>
      <c r="Q2820" s="4" t="str">
        <f>IF(IFERROR(SEARCH($Q$1,AP2820),0)&gt;0,$Q$1,"")</f>
        <v/>
      </c>
      <c r="R2820" s="4" t="str">
        <f>IF(IFERROR(SEARCH($R$1,AP2820),0)&gt;0,$R$1,"")</f>
        <v/>
      </c>
      <c r="S2820" s="4" t="str">
        <f>IF(IFERROR(SEARCH($S$1,AP2820),0)&gt;0,$S$1,"")</f>
        <v/>
      </c>
      <c r="T2820" s="4" t="str">
        <f>IF(IFERROR(SEARCH($T$1,AP2820),0)&gt;0,$T$1,"")</f>
        <v/>
      </c>
      <c r="U2820" s="4" t="str">
        <f>IF(IFERROR(SEARCH($U$1,AP2820),0)&gt;0,$U$1,"")</f>
        <v/>
      </c>
      <c r="V2820" s="4" t="str">
        <f>IF(IFERROR(SEARCH($V$1,AP2820),0)&gt;0,$V$1,"")</f>
        <v/>
      </c>
      <c r="W2820" s="4" t="str">
        <f>IF(IFERROR(SEARCH($W$1,AP2820),0)&gt;0,$W$1,"")</f>
        <v/>
      </c>
      <c r="X2820" s="4" t="str">
        <f>IF(IFERROR(SEARCH($X$1,AP2820),0)&gt;0,$X$1,"")</f>
        <v/>
      </c>
      <c r="Y2820" s="4">
        <f>LEN(A2820)+LEN(B2820)+LEN(C2820)+LEN(D2820)+LEN(E2820)+LEN(F2820)+LEN(G2820)+LEN(H2820)+LEN(I2820)+LEN(J2820)+LEN(K2820)+LEN(L2820)+LEN(M2820)+LEN(N2820)+LEN(O2820)+LEN(P2820)+LEN(Q2820)+LEN(R2820)+LEN(S2820)+LEN(T2820)+LEN(U2820)+LEN(V2820)+LEN(W2820)+LEN(X2820)</f>
        <v>6</v>
      </c>
      <c r="Z2820" s="4" t="str">
        <f>IF(IFERROR(SEARCH($Z$1,AP2820),0)&gt;0,$Z$1,"")</f>
        <v>-</v>
      </c>
      <c r="AA2820" s="4" t="str">
        <f>IF(IFERROR(SEARCH($AA$1,AP2820),0)&gt;0,$AA$1,"")</f>
        <v>/</v>
      </c>
      <c r="AB2820" s="4" t="str">
        <f>IF(IFERROR(SEARCH($AB$1,AP2820),0)&gt;0,$AB$1,"")</f>
        <v/>
      </c>
      <c r="AC2820" s="4" t="str">
        <f>IF(IFERROR(SEARCH($AC$1,AP2820),0)&gt;0,$AC$1,"")</f>
        <v/>
      </c>
      <c r="AD2820" s="4" t="str">
        <f>IF(IFERROR(SEARCH($AD$1,AP2820),0)&gt;0,$AD$1,"")</f>
        <v/>
      </c>
      <c r="AE2820" s="4" t="str">
        <f>IF(IFERROR(SEARCH($AE$1,AP2820),0)&gt;0,$AE$1,"")</f>
        <v/>
      </c>
      <c r="AF2820" s="4" t="str" cm="1">
        <f t="array" aca="1" ref="AF2820" ca="1">LEFT(AO2820,MATCH(FALSE,ISNUMBER(MID(AO2820,ROW(INDIRECT("1:"&amp;LEN(AO2820)+1)), 1) *1),0) -1)</f>
        <v>24</v>
      </c>
      <c r="AG2820" s="4">
        <f>LEN(AO2820)</f>
        <v>9</v>
      </c>
      <c r="AH2820" s="4">
        <f>LEN(AP2820)</f>
        <v>34</v>
      </c>
      <c r="AI2820" s="4">
        <f>AH2820-AG2820</f>
        <v>25</v>
      </c>
      <c r="AJ2820" s="4" t="str">
        <f>RIGHT(AP2820,4)</f>
        <v>/DUS</v>
      </c>
      <c r="AK2820" s="4" t="str">
        <f>RIGHT(AP2820,5)</f>
        <v>S/DUS</v>
      </c>
      <c r="AL2820" s="4" t="b">
        <f>AN2820=AN2821</f>
        <v>0</v>
      </c>
      <c r="AM2820" s="4" t="b">
        <f>LEFT(AP2820,2)=LEFT(AQ2820,2)</f>
        <v>0</v>
      </c>
      <c r="AN2820" s="5" t="str">
        <f>LEFT(AP2820,(AI2820-1))</f>
        <v>SPRITANIA ICE COCO DRINK</v>
      </c>
      <c r="AO2820" s="4" t="str">
        <f>IFERROR(RIGHT(AP2820,LEN(AP2820)-FIND("-",AP2820)),1)</f>
        <v>24GLS/DUS</v>
      </c>
      <c r="AP2820" t="s">
        <v>4714</v>
      </c>
      <c r="AR2820">
        <v>20000</v>
      </c>
      <c r="AS2820">
        <v>20000</v>
      </c>
      <c r="AT2820">
        <v>18000</v>
      </c>
    </row>
    <row r="2821" spans="1:46" x14ac:dyDescent="0.25">
      <c r="A2821" s="4" t="str">
        <f>IF(IFERROR(SEARCH($A$1,AP2821),0)&gt;0,$A$1,"")</f>
        <v/>
      </c>
      <c r="B2821" s="4" t="str">
        <f>IF(IFERROR(SEARCH($B$1,AP2821),0)&gt;0,$B$1,"")</f>
        <v/>
      </c>
      <c r="C2821" s="4" t="str">
        <f>IF(IFERROR(SEARCH($C$1,AP2821),0)&gt;0,$C$1,"")</f>
        <v>BTL</v>
      </c>
      <c r="D2821" s="4" t="str">
        <f>IF(IFERROR(SEARCH($D$1,AP2821),0)&gt;0,$D$1,"")</f>
        <v/>
      </c>
      <c r="E2821" s="4" t="str">
        <f>IF(IFERROR(SEARCH($E$1,AP2821),0)&gt;0,$E$1,"")</f>
        <v/>
      </c>
      <c r="F2821" s="4" t="str">
        <f>IF(IFERROR(SEARCH($F$1,AP2821),0)&gt;0,$F$1,"")</f>
        <v/>
      </c>
      <c r="G2821" s="4" t="str">
        <f>IF(IFERROR(SEARCH($G$1,AP2821),0)&gt;0,$G$1,"")</f>
        <v/>
      </c>
      <c r="H2821" s="4" t="str">
        <f>IF(IFERROR(SEARCH($H$1,AP2821),0)&gt;0,$H$1,"")</f>
        <v/>
      </c>
      <c r="I2821" s="4" t="str">
        <f>IF(IFERROR(SEARCH($I$1,AP2821),0)&gt;0,$I$1,"")</f>
        <v/>
      </c>
      <c r="J2821" s="4" t="str">
        <f>IF(IFERROR(SEARCH($J$1,AP2821),0)&gt;0,$J$1,"")</f>
        <v/>
      </c>
      <c r="K2821" s="4" t="str">
        <f>IF(IFERROR(SEARCH($K$1,AP2821),0)&gt;0,$K$1,"")</f>
        <v/>
      </c>
      <c r="L2821" s="4" t="str">
        <f>IF(IFERROR(SEARCH($L$1,AP2821),0)&gt;0,$L$1,"")</f>
        <v/>
      </c>
      <c r="M2821" s="4" t="str">
        <f>IF(IFERROR(SEARCH($M$1,AP2821),0)&gt;0,$M$1,"")</f>
        <v/>
      </c>
      <c r="N2821" s="4" t="str">
        <f>IF(IFERROR(SEARCH($N$1,AP2821),0)&gt;0,$N$1,"")</f>
        <v/>
      </c>
      <c r="O2821" s="4" t="str">
        <f>IF(IFERROR(SEARCH($O$1,AP2821),0)&gt;0,$O$1,"")</f>
        <v/>
      </c>
      <c r="P2821" s="4" t="str">
        <f>IF(IFERROR(SEARCH($P$1,AP2821),0)&gt;0,$P$1,"")</f>
        <v/>
      </c>
      <c r="Q2821" s="4" t="str">
        <f>IF(IFERROR(SEARCH($Q$1,AP2821),0)&gt;0,$Q$1,"")</f>
        <v/>
      </c>
      <c r="R2821" s="4" t="str">
        <f>IF(IFERROR(SEARCH($R$1,AP2821),0)&gt;0,$R$1,"")</f>
        <v/>
      </c>
      <c r="S2821" s="4" t="str">
        <f>IF(IFERROR(SEARCH($S$1,AP2821),0)&gt;0,$S$1,"")</f>
        <v/>
      </c>
      <c r="T2821" s="4" t="str">
        <f>IF(IFERROR(SEARCH($T$1,AP2821),0)&gt;0,$T$1,"")</f>
        <v/>
      </c>
      <c r="U2821" s="4" t="str">
        <f>IF(IFERROR(SEARCH($U$1,AP2821),0)&gt;0,$U$1,"")</f>
        <v>SLOP</v>
      </c>
      <c r="V2821" s="4" t="str">
        <f>IF(IFERROR(SEARCH($V$1,AP2821),0)&gt;0,$V$1,"")</f>
        <v/>
      </c>
      <c r="W2821" s="4" t="str">
        <f>IF(IFERROR(SEARCH($W$1,AP2821),0)&gt;0,$W$1,"")</f>
        <v/>
      </c>
      <c r="X2821" s="4" t="str">
        <f>IF(IFERROR(SEARCH($X$1,AP2821),0)&gt;0,$X$1,"")</f>
        <v/>
      </c>
      <c r="Y2821" s="4">
        <f>LEN(A2821)+LEN(B2821)+LEN(C2821)+LEN(D2821)+LEN(E2821)+LEN(F2821)+LEN(G2821)+LEN(H2821)+LEN(I2821)+LEN(J2821)+LEN(K2821)+LEN(L2821)+LEN(M2821)+LEN(N2821)+LEN(O2821)+LEN(P2821)+LEN(Q2821)+LEN(R2821)+LEN(S2821)+LEN(T2821)+LEN(U2821)+LEN(V2821)+LEN(W2821)+LEN(X2821)</f>
        <v>7</v>
      </c>
      <c r="Z2821" s="4" t="str">
        <f>IF(IFERROR(SEARCH($Z$1,AP2821),0)&gt;0,$Z$1,"")</f>
        <v>-</v>
      </c>
      <c r="AA2821" s="4" t="str">
        <f>IF(IFERROR(SEARCH($AA$1,AP2821),0)&gt;0,$AA$1,"")</f>
        <v>/</v>
      </c>
      <c r="AB2821" s="4" t="str">
        <f>IF(IFERROR(SEARCH($AB$1,AP2821),0)&gt;0,$AB$1,"")</f>
        <v/>
      </c>
      <c r="AC2821" s="4" t="str">
        <f>IF(IFERROR(SEARCH($AC$1,AP2821),0)&gt;0,$AC$1,"")</f>
        <v/>
      </c>
      <c r="AD2821" s="4" t="str">
        <f>IF(IFERROR(SEARCH($AD$1,AP2821),0)&gt;0,$AD$1,"")</f>
        <v/>
      </c>
      <c r="AE2821" s="4" t="str">
        <f>IF(IFERROR(SEARCH($AE$1,AP2821),0)&gt;0,$AE$1,"")</f>
        <v/>
      </c>
      <c r="AF2821" s="4" t="str" cm="1">
        <f t="array" aca="1" ref="AF2821" ca="1">LEFT(AO2821,MATCH(FALSE,ISNUMBER(MID(AO2821,ROW(INDIRECT("1:"&amp;LEN(AO2821)+1)), 1) *1),0) -1)</f>
        <v>12</v>
      </c>
      <c r="AG2821" s="4">
        <f>LEN(AO2821)</f>
        <v>10</v>
      </c>
      <c r="AH2821" s="4">
        <f>LEN(AP2821)</f>
        <v>34</v>
      </c>
      <c r="AI2821" s="4">
        <f>AH2821-AG2821</f>
        <v>24</v>
      </c>
      <c r="AJ2821" s="4" t="str">
        <f>RIGHT(AP2821,4)</f>
        <v>SLOP</v>
      </c>
      <c r="AK2821" s="4" t="str">
        <f>RIGHT(AP2821,5)</f>
        <v>/SLOP</v>
      </c>
      <c r="AL2821" s="4" t="b">
        <f>AN2821=AN2822</f>
        <v>1</v>
      </c>
      <c r="AM2821" s="4" t="b">
        <f>LEFT(AP2821,2)=LEFT(AQ2821,2)</f>
        <v>0</v>
      </c>
      <c r="AN2821" s="5" t="str">
        <f>LEFT(AP2821,(AI2821-1))</f>
        <v>SPRITE WATERLYMON 425ML</v>
      </c>
      <c r="AO2821" s="4" t="str">
        <f>IFERROR(RIGHT(AP2821,LEN(AP2821)-FIND("-",AP2821)),1)</f>
        <v>12BTL/SLOP</v>
      </c>
      <c r="AP2821" t="s">
        <v>4715</v>
      </c>
      <c r="AR2821">
        <v>47000</v>
      </c>
      <c r="AS2821">
        <v>47000</v>
      </c>
      <c r="AT2821">
        <v>45101</v>
      </c>
    </row>
    <row r="2822" spans="1:46" x14ac:dyDescent="0.25">
      <c r="A2822" s="4" t="str">
        <f>IF(IFERROR(SEARCH($A$1,AP2822),0)&gt;0,$A$1,"")</f>
        <v/>
      </c>
      <c r="B2822" s="4" t="str">
        <f>IF(IFERROR(SEARCH($B$1,AP2822),0)&gt;0,$B$1,"")</f>
        <v/>
      </c>
      <c r="C2822" s="4" t="str">
        <f>IF(IFERROR(SEARCH($C$1,AP2822),0)&gt;0,$C$1,"")</f>
        <v>BTL</v>
      </c>
      <c r="D2822" s="4" t="str">
        <f>IF(IFERROR(SEARCH($D$1,AP2822),0)&gt;0,$D$1,"")</f>
        <v/>
      </c>
      <c r="E2822" s="4" t="str">
        <f>IF(IFERROR(SEARCH($E$1,AP2822),0)&gt;0,$E$1,"")</f>
        <v/>
      </c>
      <c r="F2822" s="4" t="str">
        <f>IF(IFERROR(SEARCH($F$1,AP2822),0)&gt;0,$F$1,"")</f>
        <v/>
      </c>
      <c r="G2822" s="4" t="str">
        <f>IF(IFERROR(SEARCH($G$1,AP2822),0)&gt;0,$G$1,"")</f>
        <v/>
      </c>
      <c r="H2822" s="4" t="str">
        <f>IF(IFERROR(SEARCH($H$1,AP2822),0)&gt;0,$H$1,"")</f>
        <v/>
      </c>
      <c r="I2822" s="4" t="str">
        <f>IF(IFERROR(SEARCH($I$1,AP2822),0)&gt;0,$I$1,"")</f>
        <v/>
      </c>
      <c r="J2822" s="4" t="str">
        <f>IF(IFERROR(SEARCH($J$1,AP2822),0)&gt;0,$J$1,"")</f>
        <v/>
      </c>
      <c r="K2822" s="4" t="str">
        <f>IF(IFERROR(SEARCH($K$1,AP2822),0)&gt;0,$K$1,"")</f>
        <v/>
      </c>
      <c r="L2822" s="4" t="str">
        <f>IF(IFERROR(SEARCH($L$1,AP2822),0)&gt;0,$L$1,"")</f>
        <v/>
      </c>
      <c r="M2822" s="4" t="str">
        <f>IF(IFERROR(SEARCH($M$1,AP2822),0)&gt;0,$M$1,"")</f>
        <v/>
      </c>
      <c r="N2822" s="4" t="str">
        <f>IF(IFERROR(SEARCH($N$1,AP2822),0)&gt;0,$N$1,"")</f>
        <v/>
      </c>
      <c r="O2822" s="4" t="str">
        <f>IF(IFERROR(SEARCH($O$1,AP2822),0)&gt;0,$O$1,"")</f>
        <v/>
      </c>
      <c r="P2822" s="4" t="str">
        <f>IF(IFERROR(SEARCH($P$1,AP2822),0)&gt;0,$P$1,"")</f>
        <v/>
      </c>
      <c r="Q2822" s="4" t="str">
        <f>IF(IFERROR(SEARCH($Q$1,AP2822),0)&gt;0,$Q$1,"")</f>
        <v/>
      </c>
      <c r="R2822" s="4" t="str">
        <f>IF(IFERROR(SEARCH($R$1,AP2822),0)&gt;0,$R$1,"")</f>
        <v/>
      </c>
      <c r="S2822" s="4" t="str">
        <f>IF(IFERROR(SEARCH($S$1,AP2822),0)&gt;0,$S$1,"")</f>
        <v/>
      </c>
      <c r="T2822" s="4" t="str">
        <f>IF(IFERROR(SEARCH($T$1,AP2822),0)&gt;0,$T$1,"")</f>
        <v/>
      </c>
      <c r="U2822" s="4" t="str">
        <f>IF(IFERROR(SEARCH($U$1,AP2822),0)&gt;0,$U$1,"")</f>
        <v/>
      </c>
      <c r="V2822" s="4" t="str">
        <f>IF(IFERROR(SEARCH($V$1,AP2822),0)&gt;0,$V$1,"")</f>
        <v/>
      </c>
      <c r="W2822" s="4" t="str">
        <f>IF(IFERROR(SEARCH($W$1,AP2822),0)&gt;0,$W$1,"")</f>
        <v/>
      </c>
      <c r="X2822" s="4" t="str">
        <f>IF(IFERROR(SEARCH($X$1,AP2822),0)&gt;0,$X$1,"")</f>
        <v/>
      </c>
      <c r="Y2822" s="4">
        <f>LEN(A2822)+LEN(B2822)+LEN(C2822)+LEN(D2822)+LEN(E2822)+LEN(F2822)+LEN(G2822)+LEN(H2822)+LEN(I2822)+LEN(J2822)+LEN(K2822)+LEN(L2822)+LEN(M2822)+LEN(N2822)+LEN(O2822)+LEN(P2822)+LEN(Q2822)+LEN(R2822)+LEN(S2822)+LEN(T2822)+LEN(U2822)+LEN(V2822)+LEN(W2822)+LEN(X2822)</f>
        <v>3</v>
      </c>
      <c r="Z2822" s="4" t="str">
        <f>IF(IFERROR(SEARCH($Z$1,AP2822),0)&gt;0,$Z$1,"")</f>
        <v>-</v>
      </c>
      <c r="AA2822" s="4" t="str">
        <f>IF(IFERROR(SEARCH($AA$1,AP2822),0)&gt;0,$AA$1,"")</f>
        <v/>
      </c>
      <c r="AB2822" s="4" t="str">
        <f>IF(IFERROR(SEARCH($AB$1,AP2822),0)&gt;0,$AB$1,"")</f>
        <v/>
      </c>
      <c r="AC2822" s="4" t="str">
        <f>IF(IFERROR(SEARCH($AC$1,AP2822),0)&gt;0,$AC$1,"")</f>
        <v/>
      </c>
      <c r="AD2822" s="4" t="str">
        <f>IF(IFERROR(SEARCH($AD$1,AP2822),0)&gt;0,$AD$1,"")</f>
        <v/>
      </c>
      <c r="AE2822" s="4" t="str">
        <f>IF(IFERROR(SEARCH($AE$1,AP2822),0)&gt;0,$AE$1,"")</f>
        <v/>
      </c>
      <c r="AF2822" s="4" t="str" cm="1">
        <f t="array" aca="1" ref="AF2822" ca="1">LEFT(AO2822,MATCH(FALSE,ISNUMBER(MID(AO2822,ROW(INDIRECT("1:"&amp;LEN(AO2822)+1)), 1) *1),0) -1)</f>
        <v>1</v>
      </c>
      <c r="AG2822" s="4">
        <f>LEN(AO2822)</f>
        <v>4</v>
      </c>
      <c r="AH2822" s="4">
        <f>LEN(AP2822)</f>
        <v>28</v>
      </c>
      <c r="AI2822" s="4">
        <f>AH2822-AG2822</f>
        <v>24</v>
      </c>
      <c r="AJ2822" s="4" t="str">
        <f>RIGHT(AP2822,4)</f>
        <v>1BTL</v>
      </c>
      <c r="AK2822" s="4" t="str">
        <f>RIGHT(AP2822,5)</f>
        <v>-1BTL</v>
      </c>
      <c r="AL2822" s="4" t="b">
        <f>AN2822=AN2823</f>
        <v>0</v>
      </c>
      <c r="AM2822" s="4" t="b">
        <f>LEFT(AP2822,2)=LEFT(AQ2822,2)</f>
        <v>0</v>
      </c>
      <c r="AN2822" s="5" t="str">
        <f>LEFT(AP2822,(AI2822-1))</f>
        <v>SPRITE WATERLYMON 425ML</v>
      </c>
      <c r="AO2822" s="4" t="str">
        <f>IFERROR(RIGHT(AP2822,LEN(AP2822)-FIND("-",AP2822)),1)</f>
        <v>1BTL</v>
      </c>
      <c r="AP2822" t="s">
        <v>4716</v>
      </c>
      <c r="AR2822">
        <v>4500</v>
      </c>
      <c r="AS2822">
        <v>5500</v>
      </c>
      <c r="AT2822">
        <v>3759</v>
      </c>
    </row>
    <row r="2823" spans="1:46" x14ac:dyDescent="0.25">
      <c r="A2823" s="4" t="str">
        <f>IF(IFERROR(SEARCH($A$1,AP2823),0)&gt;0,$A$1,"")</f>
        <v/>
      </c>
      <c r="B2823" s="4" t="str">
        <f>IF(IFERROR(SEARCH($B$1,AP2823),0)&gt;0,$B$1,"")</f>
        <v>BKS</v>
      </c>
      <c r="C2823" s="4" t="str">
        <f>IF(IFERROR(SEARCH($C$1,AP2823),0)&gt;0,$C$1,"")</f>
        <v/>
      </c>
      <c r="D2823" s="4" t="str">
        <f>IF(IFERROR(SEARCH($D$1,AP2823),0)&gt;0,$D$1,"")</f>
        <v/>
      </c>
      <c r="E2823" s="4" t="str">
        <f>IF(IFERROR(SEARCH($E$1,AP2823),0)&gt;0,$E$1,"")</f>
        <v/>
      </c>
      <c r="F2823" s="4" t="str">
        <f>IF(IFERROR(SEARCH($F$1,AP2823),0)&gt;0,$F$1,"")</f>
        <v/>
      </c>
      <c r="G2823" s="4" t="str">
        <f>IF(IFERROR(SEARCH($G$1,AP2823),0)&gt;0,$G$1,"")</f>
        <v/>
      </c>
      <c r="H2823" s="4" t="str">
        <f>IF(IFERROR(SEARCH($H$1,AP2823),0)&gt;0,$H$1,"")</f>
        <v/>
      </c>
      <c r="I2823" s="4" t="str">
        <f>IF(IFERROR(SEARCH($I$1,AP2823),0)&gt;0,$I$1,"")</f>
        <v/>
      </c>
      <c r="J2823" s="4" t="str">
        <f>IF(IFERROR(SEARCH($J$1,AP2823),0)&gt;0,$J$1,"")</f>
        <v/>
      </c>
      <c r="K2823" s="4" t="str">
        <f>IF(IFERROR(SEARCH($K$1,AP2823),0)&gt;0,$K$1,"")</f>
        <v/>
      </c>
      <c r="L2823" s="4" t="str">
        <f>IF(IFERROR(SEARCH($L$1,AP2823),0)&gt;0,$L$1,"")</f>
        <v/>
      </c>
      <c r="M2823" s="4" t="str">
        <f>IF(IFERROR(SEARCH($M$1,AP2823),0)&gt;0,$M$1,"")</f>
        <v/>
      </c>
      <c r="N2823" s="4" t="str">
        <f>IF(IFERROR(SEARCH($N$1,AP2823),0)&gt;0,$N$1,"")</f>
        <v/>
      </c>
      <c r="O2823" s="4" t="str">
        <f>IF(IFERROR(SEARCH($O$1,AP2823),0)&gt;0,$O$1,"")</f>
        <v/>
      </c>
      <c r="P2823" s="4" t="str">
        <f>IF(IFERROR(SEARCH($P$1,AP2823),0)&gt;0,$P$1,"")</f>
        <v/>
      </c>
      <c r="Q2823" s="4" t="str">
        <f>IF(IFERROR(SEARCH($Q$1,AP2823),0)&gt;0,$Q$1,"")</f>
        <v/>
      </c>
      <c r="R2823" s="4" t="str">
        <f>IF(IFERROR(SEARCH($R$1,AP2823),0)&gt;0,$R$1,"")</f>
        <v/>
      </c>
      <c r="S2823" s="4" t="str">
        <f>IF(IFERROR(SEARCH($S$1,AP2823),0)&gt;0,$S$1,"")</f>
        <v/>
      </c>
      <c r="T2823" s="4" t="str">
        <f>IF(IFERROR(SEARCH($T$1,AP2823),0)&gt;0,$T$1,"")</f>
        <v/>
      </c>
      <c r="U2823" s="4" t="str">
        <f>IF(IFERROR(SEARCH($U$1,AP2823),0)&gt;0,$U$1,"")</f>
        <v/>
      </c>
      <c r="V2823" s="4" t="str">
        <f>IF(IFERROR(SEARCH($V$1,AP2823),0)&gt;0,$V$1,"")</f>
        <v/>
      </c>
      <c r="W2823" s="4" t="str">
        <f>IF(IFERROR(SEARCH($W$1,AP2823),0)&gt;0,$W$1,"")</f>
        <v/>
      </c>
      <c r="X2823" s="4" t="str">
        <f>IF(IFERROR(SEARCH($X$1,AP2823),0)&gt;0,$X$1,"")</f>
        <v/>
      </c>
      <c r="Y2823" s="4">
        <f>LEN(A2823)+LEN(B2823)+LEN(C2823)+LEN(D2823)+LEN(E2823)+LEN(F2823)+LEN(G2823)+LEN(H2823)+LEN(I2823)+LEN(J2823)+LEN(K2823)+LEN(L2823)+LEN(M2823)+LEN(N2823)+LEN(O2823)+LEN(P2823)+LEN(Q2823)+LEN(R2823)+LEN(S2823)+LEN(T2823)+LEN(U2823)+LEN(V2823)+LEN(W2823)+LEN(X2823)</f>
        <v>3</v>
      </c>
      <c r="Z2823" s="4" t="str">
        <f>IF(IFERROR(SEARCH($Z$1,AP2823),0)&gt;0,$Z$1,"")</f>
        <v>-</v>
      </c>
      <c r="AA2823" s="4" t="str">
        <f>IF(IFERROR(SEARCH($AA$1,AP2823),0)&gt;0,$AA$1,"")</f>
        <v/>
      </c>
      <c r="AB2823" s="4" t="str">
        <f>IF(IFERROR(SEARCH($AB$1,AP2823),0)&gt;0,$AB$1,"")</f>
        <v/>
      </c>
      <c r="AC2823" s="4" t="str">
        <f>IF(IFERROR(SEARCH($AC$1,AP2823),0)&gt;0,$AC$1,"")</f>
        <v/>
      </c>
      <c r="AD2823" s="4" t="str">
        <f>IF(IFERROR(SEARCH($AD$1,AP2823),0)&gt;0,$AD$1,"")</f>
        <v/>
      </c>
      <c r="AE2823" s="4" t="str">
        <f>IF(IFERROR(SEARCH($AE$1,AP2823),0)&gt;0,$AE$1,"")</f>
        <v/>
      </c>
      <c r="AF2823" s="4" t="str" cm="1">
        <f t="array" aca="1" ref="AF2823" ca="1">LEFT(AO2823,MATCH(FALSE,ISNUMBER(MID(AO2823,ROW(INDIRECT("1:"&amp;LEN(AO2823)+1)), 1) *1),0) -1)</f>
        <v>1</v>
      </c>
      <c r="AG2823" s="4">
        <f>LEN(AO2823)</f>
        <v>4</v>
      </c>
      <c r="AH2823" s="4">
        <f>LEN(AP2823)</f>
        <v>22</v>
      </c>
      <c r="AI2823" s="4">
        <f>AH2823-AG2823</f>
        <v>18</v>
      </c>
      <c r="AJ2823" s="4" t="str">
        <f>RIGHT(AP2823,4)</f>
        <v>1BKS</v>
      </c>
      <c r="AK2823" s="4" t="str">
        <f>RIGHT(AP2823,5)</f>
        <v>-1BKS</v>
      </c>
      <c r="AL2823" s="4" t="b">
        <f>AN2823=AN2824</f>
        <v>0</v>
      </c>
      <c r="AM2823" s="4" t="b">
        <f>LEFT(AP2823,2)=LEFT(AQ2823,2)</f>
        <v>0</v>
      </c>
      <c r="AN2823" s="5" t="str">
        <f>LEFT(AP2823,(AI2823-1))</f>
        <v>SQUARE PUFF 300GR</v>
      </c>
      <c r="AO2823" s="4" t="str">
        <f>IFERROR(RIGHT(AP2823,LEN(AP2823)-FIND("-",AP2823)),1)</f>
        <v>1BKS</v>
      </c>
      <c r="AP2823" t="s">
        <v>4718</v>
      </c>
      <c r="AQ2823" s="1" t="s">
        <v>4719</v>
      </c>
      <c r="AR2823">
        <v>9000</v>
      </c>
      <c r="AS2823">
        <v>9000</v>
      </c>
      <c r="AT2823">
        <v>7920</v>
      </c>
    </row>
    <row r="2824" spans="1:46" x14ac:dyDescent="0.25">
      <c r="A2824" s="4" t="str">
        <f>IF(IFERROR(SEARCH($A$1,AP2824),0)&gt;0,$A$1,"")</f>
        <v/>
      </c>
      <c r="B2824" s="4" t="str">
        <f>IF(IFERROR(SEARCH($B$1,AP2824),0)&gt;0,$B$1,"")</f>
        <v>BKS</v>
      </c>
      <c r="C2824" s="4" t="str">
        <f>IF(IFERROR(SEARCH($C$1,AP2824),0)&gt;0,$C$1,"")</f>
        <v/>
      </c>
      <c r="D2824" s="4" t="str">
        <f>IF(IFERROR(SEARCH($D$1,AP2824),0)&gt;0,$D$1,"")</f>
        <v/>
      </c>
      <c r="E2824" s="4" t="str">
        <f>IF(IFERROR(SEARCH($E$1,AP2824),0)&gt;0,$E$1,"")</f>
        <v/>
      </c>
      <c r="F2824" s="4" t="str">
        <f>IF(IFERROR(SEARCH($F$1,AP2824),0)&gt;0,$F$1,"")</f>
        <v/>
      </c>
      <c r="G2824" s="4" t="str">
        <f>IF(IFERROR(SEARCH($G$1,AP2824),0)&gt;0,$G$1,"")</f>
        <v/>
      </c>
      <c r="H2824" s="4" t="str">
        <f>IF(IFERROR(SEARCH($H$1,AP2824),0)&gt;0,$H$1,"")</f>
        <v/>
      </c>
      <c r="I2824" s="4" t="str">
        <f>IF(IFERROR(SEARCH($I$1,AP2824),0)&gt;0,$I$1,"")</f>
        <v/>
      </c>
      <c r="J2824" s="4" t="str">
        <f>IF(IFERROR(SEARCH($J$1,AP2824),0)&gt;0,$J$1,"")</f>
        <v/>
      </c>
      <c r="K2824" s="4" t="str">
        <f>IF(IFERROR(SEARCH($K$1,AP2824),0)&gt;0,$K$1,"")</f>
        <v/>
      </c>
      <c r="L2824" s="4" t="str">
        <f>IF(IFERROR(SEARCH($L$1,AP2824),0)&gt;0,$L$1,"")</f>
        <v/>
      </c>
      <c r="M2824" s="4" t="str">
        <f>IF(IFERROR(SEARCH($M$1,AP2824),0)&gt;0,$M$1,"")</f>
        <v/>
      </c>
      <c r="N2824" s="4" t="str">
        <f>IF(IFERROR(SEARCH($N$1,AP2824),0)&gt;0,$N$1,"")</f>
        <v/>
      </c>
      <c r="O2824" s="4" t="str">
        <f>IF(IFERROR(SEARCH($O$1,AP2824),0)&gt;0,$O$1,"")</f>
        <v/>
      </c>
      <c r="P2824" s="4" t="str">
        <f>IF(IFERROR(SEARCH($P$1,AP2824),0)&gt;0,$P$1,"")</f>
        <v/>
      </c>
      <c r="Q2824" s="4" t="str">
        <f>IF(IFERROR(SEARCH($Q$1,AP2824),0)&gt;0,$Q$1,"")</f>
        <v/>
      </c>
      <c r="R2824" s="4" t="str">
        <f>IF(IFERROR(SEARCH($R$1,AP2824),0)&gt;0,$R$1,"")</f>
        <v/>
      </c>
      <c r="S2824" s="4" t="str">
        <f>IF(IFERROR(SEARCH($S$1,AP2824),0)&gt;0,$S$1,"")</f>
        <v/>
      </c>
      <c r="T2824" s="4" t="str">
        <f>IF(IFERROR(SEARCH($T$1,AP2824),0)&gt;0,$T$1,"")</f>
        <v/>
      </c>
      <c r="U2824" s="4" t="str">
        <f>IF(IFERROR(SEARCH($U$1,AP2824),0)&gt;0,$U$1,"")</f>
        <v/>
      </c>
      <c r="V2824" s="4" t="str">
        <f>IF(IFERROR(SEARCH($V$1,AP2824),0)&gt;0,$V$1,"")</f>
        <v/>
      </c>
      <c r="W2824" s="4" t="str">
        <f>IF(IFERROR(SEARCH($W$1,AP2824),0)&gt;0,$W$1,"")</f>
        <v/>
      </c>
      <c r="X2824" s="4" t="str">
        <f>IF(IFERROR(SEARCH($X$1,AP2824),0)&gt;0,$X$1,"")</f>
        <v/>
      </c>
      <c r="Y2824" s="4">
        <f>LEN(A2824)+LEN(B2824)+LEN(C2824)+LEN(D2824)+LEN(E2824)+LEN(F2824)+LEN(G2824)+LEN(H2824)+LEN(I2824)+LEN(J2824)+LEN(K2824)+LEN(L2824)+LEN(M2824)+LEN(N2824)+LEN(O2824)+LEN(P2824)+LEN(Q2824)+LEN(R2824)+LEN(S2824)+LEN(T2824)+LEN(U2824)+LEN(V2824)+LEN(W2824)+LEN(X2824)</f>
        <v>3</v>
      </c>
      <c r="Z2824" s="4" t="str">
        <f>IF(IFERROR(SEARCH($Z$1,AP2824),0)&gt;0,$Z$1,"")</f>
        <v>-</v>
      </c>
      <c r="AA2824" s="4" t="str">
        <f>IF(IFERROR(SEARCH($AA$1,AP2824),0)&gt;0,$AA$1,"")</f>
        <v/>
      </c>
      <c r="AB2824" s="4" t="str">
        <f>IF(IFERROR(SEARCH($AB$1,AP2824),0)&gt;0,$AB$1,"")</f>
        <v/>
      </c>
      <c r="AC2824" s="4" t="str">
        <f>IF(IFERROR(SEARCH($AC$1,AP2824),0)&gt;0,$AC$1,"")</f>
        <v/>
      </c>
      <c r="AD2824" s="4" t="str">
        <f>IF(IFERROR(SEARCH($AD$1,AP2824),0)&gt;0,$AD$1,"")</f>
        <v/>
      </c>
      <c r="AE2824" s="4" t="str">
        <f>IF(IFERROR(SEARCH($AE$1,AP2824),0)&gt;0,$AE$1,"")</f>
        <v/>
      </c>
      <c r="AF2824" s="4" t="str" cm="1">
        <f t="array" aca="1" ref="AF2824" ca="1">LEFT(AO2824,MATCH(FALSE,ISNUMBER(MID(AO2824,ROW(INDIRECT("1:"&amp;LEN(AO2824)+1)), 1) *1),0) -1)</f>
        <v>1</v>
      </c>
      <c r="AG2824" s="4">
        <f>LEN(AO2824)</f>
        <v>4</v>
      </c>
      <c r="AH2824" s="4">
        <f>LEN(AP2824)</f>
        <v>22</v>
      </c>
      <c r="AI2824" s="4">
        <f>AH2824-AG2824</f>
        <v>18</v>
      </c>
      <c r="AJ2824" s="4" t="str">
        <f>RIGHT(AP2824,4)</f>
        <v>1BKS</v>
      </c>
      <c r="AK2824" s="4" t="str">
        <f>RIGHT(AP2824,5)</f>
        <v>-1BKS</v>
      </c>
      <c r="AL2824" s="4" t="b">
        <f>AN2824=AN2825</f>
        <v>0</v>
      </c>
      <c r="AM2824" s="4" t="b">
        <f>LEFT(AP2824,2)=LEFT(AQ2824,2)</f>
        <v>0</v>
      </c>
      <c r="AN2824" s="5" t="str">
        <f>LEFT(AP2824,(AI2824-1))</f>
        <v>STELLA ALL IN ONE</v>
      </c>
      <c r="AO2824" s="4" t="str">
        <f>IFERROR(RIGHT(AP2824,LEN(AP2824)-FIND("-",AP2824)),1)</f>
        <v>1BKS</v>
      </c>
      <c r="AP2824" t="s">
        <v>4736</v>
      </c>
      <c r="AQ2824" s="1" t="s">
        <v>4737</v>
      </c>
      <c r="AR2824">
        <v>11000</v>
      </c>
      <c r="AS2824">
        <v>11000</v>
      </c>
      <c r="AT2824">
        <v>9879</v>
      </c>
    </row>
    <row r="2825" spans="1:46" x14ac:dyDescent="0.25">
      <c r="A2825" s="4" t="str">
        <f>IF(IFERROR(SEARCH($A$1,AP2825),0)&gt;0,$A$1,"")</f>
        <v/>
      </c>
      <c r="B2825" s="4" t="str">
        <f>IF(IFERROR(SEARCH($B$1,AP2825),0)&gt;0,$B$1,"")</f>
        <v>BKS</v>
      </c>
      <c r="C2825" s="4" t="str">
        <f>IF(IFERROR(SEARCH($C$1,AP2825),0)&gt;0,$C$1,"")</f>
        <v/>
      </c>
      <c r="D2825" s="4" t="str">
        <f>IF(IFERROR(SEARCH($D$1,AP2825),0)&gt;0,$D$1,"")</f>
        <v/>
      </c>
      <c r="E2825" s="4" t="str">
        <f>IF(IFERROR(SEARCH($E$1,AP2825),0)&gt;0,$E$1,"")</f>
        <v/>
      </c>
      <c r="F2825" s="4" t="str">
        <f>IF(IFERROR(SEARCH($F$1,AP2825),0)&gt;0,$F$1,"")</f>
        <v/>
      </c>
      <c r="G2825" s="4" t="str">
        <f>IF(IFERROR(SEARCH($G$1,AP2825),0)&gt;0,$G$1,"")</f>
        <v/>
      </c>
      <c r="H2825" s="4" t="str">
        <f>IF(IFERROR(SEARCH($H$1,AP2825),0)&gt;0,$H$1,"")</f>
        <v/>
      </c>
      <c r="I2825" s="4" t="str">
        <f>IF(IFERROR(SEARCH($I$1,AP2825),0)&gt;0,$I$1,"")</f>
        <v/>
      </c>
      <c r="J2825" s="4" t="str">
        <f>IF(IFERROR(SEARCH($J$1,AP2825),0)&gt;0,$J$1,"")</f>
        <v/>
      </c>
      <c r="K2825" s="4" t="str">
        <f>IF(IFERROR(SEARCH($K$1,AP2825),0)&gt;0,$K$1,"")</f>
        <v/>
      </c>
      <c r="L2825" s="4" t="str">
        <f>IF(IFERROR(SEARCH($L$1,AP2825),0)&gt;0,$L$1,"")</f>
        <v/>
      </c>
      <c r="M2825" s="4" t="str">
        <f>IF(IFERROR(SEARCH($M$1,AP2825),0)&gt;0,$M$1,"")</f>
        <v/>
      </c>
      <c r="N2825" s="4" t="str">
        <f>IF(IFERROR(SEARCH($N$1,AP2825),0)&gt;0,$N$1,"")</f>
        <v/>
      </c>
      <c r="O2825" s="4" t="str">
        <f>IF(IFERROR(SEARCH($O$1,AP2825),0)&gt;0,$O$1,"")</f>
        <v/>
      </c>
      <c r="P2825" s="4" t="str">
        <f>IF(IFERROR(SEARCH($P$1,AP2825),0)&gt;0,$P$1,"")</f>
        <v/>
      </c>
      <c r="Q2825" s="4" t="str">
        <f>IF(IFERROR(SEARCH($Q$1,AP2825),0)&gt;0,$Q$1,"")</f>
        <v/>
      </c>
      <c r="R2825" s="4" t="str">
        <f>IF(IFERROR(SEARCH($R$1,AP2825),0)&gt;0,$R$1,"")</f>
        <v/>
      </c>
      <c r="S2825" s="4" t="str">
        <f>IF(IFERROR(SEARCH($S$1,AP2825),0)&gt;0,$S$1,"")</f>
        <v/>
      </c>
      <c r="T2825" s="4" t="str">
        <f>IF(IFERROR(SEARCH($T$1,AP2825),0)&gt;0,$T$1,"")</f>
        <v/>
      </c>
      <c r="U2825" s="4" t="str">
        <f>IF(IFERROR(SEARCH($U$1,AP2825),0)&gt;0,$U$1,"")</f>
        <v/>
      </c>
      <c r="V2825" s="4" t="str">
        <f>IF(IFERROR(SEARCH($V$1,AP2825),0)&gt;0,$V$1,"")</f>
        <v/>
      </c>
      <c r="W2825" s="4" t="str">
        <f>IF(IFERROR(SEARCH($W$1,AP2825),0)&gt;0,$W$1,"")</f>
        <v/>
      </c>
      <c r="X2825" s="4" t="str">
        <f>IF(IFERROR(SEARCH($X$1,AP2825),0)&gt;0,$X$1,"")</f>
        <v/>
      </c>
      <c r="Y2825" s="4">
        <f>LEN(A2825)+LEN(B2825)+LEN(C2825)+LEN(D2825)+LEN(E2825)+LEN(F2825)+LEN(G2825)+LEN(H2825)+LEN(I2825)+LEN(J2825)+LEN(K2825)+LEN(L2825)+LEN(M2825)+LEN(N2825)+LEN(O2825)+LEN(P2825)+LEN(Q2825)+LEN(R2825)+LEN(S2825)+LEN(T2825)+LEN(U2825)+LEN(V2825)+LEN(W2825)+LEN(X2825)</f>
        <v>3</v>
      </c>
      <c r="Z2825" s="4" t="str">
        <f>IF(IFERROR(SEARCH($Z$1,AP2825),0)&gt;0,$Z$1,"")</f>
        <v>-</v>
      </c>
      <c r="AA2825" s="4" t="str">
        <f>IF(IFERROR(SEARCH($AA$1,AP2825),0)&gt;0,$AA$1,"")</f>
        <v/>
      </c>
      <c r="AB2825" s="4" t="str">
        <f>IF(IFERROR(SEARCH($AB$1,AP2825),0)&gt;0,$AB$1,"")</f>
        <v/>
      </c>
      <c r="AC2825" s="4" t="str">
        <f>IF(IFERROR(SEARCH($AC$1,AP2825),0)&gt;0,$AC$1,"")</f>
        <v/>
      </c>
      <c r="AD2825" s="4" t="str">
        <f>IF(IFERROR(SEARCH($AD$1,AP2825),0)&gt;0,$AD$1,"")</f>
        <v/>
      </c>
      <c r="AE2825" s="4" t="str">
        <f>IF(IFERROR(SEARCH($AE$1,AP2825),0)&gt;0,$AE$1,"")</f>
        <v/>
      </c>
      <c r="AF2825" s="4" t="str" cm="1">
        <f t="array" aca="1" ref="AF2825" ca="1">LEFT(AO2825,MATCH(FALSE,ISNUMBER(MID(AO2825,ROW(INDIRECT("1:"&amp;LEN(AO2825)+1)), 1) *1),0) -1)</f>
        <v>1</v>
      </c>
      <c r="AG2825" s="4">
        <f>LEN(AO2825)</f>
        <v>4</v>
      </c>
      <c r="AH2825" s="4">
        <f>LEN(AP2825)</f>
        <v>28</v>
      </c>
      <c r="AI2825" s="4">
        <f>AH2825-AG2825</f>
        <v>24</v>
      </c>
      <c r="AJ2825" s="4" t="str">
        <f>RIGHT(AP2825,4)</f>
        <v>1BKS</v>
      </c>
      <c r="AK2825" s="4" t="str">
        <f>RIGHT(AP2825,5)</f>
        <v>-1BKS</v>
      </c>
      <c r="AL2825" s="4" t="b">
        <f>AN2825=AN2826</f>
        <v>0</v>
      </c>
      <c r="AM2825" s="4" t="b">
        <f>LEFT(AP2825,2)=LEFT(AQ2825,2)</f>
        <v>0</v>
      </c>
      <c r="AN2825" s="5" t="str">
        <f>LEFT(AP2825,(AI2825-1))</f>
        <v>STELLA ALL IN ONE APPLE</v>
      </c>
      <c r="AO2825" s="4" t="str">
        <f>IFERROR(RIGHT(AP2825,LEN(AP2825)-FIND("-",AP2825)),1)</f>
        <v>1BKS</v>
      </c>
      <c r="AP2825" t="s">
        <v>4726</v>
      </c>
      <c r="AQ2825" s="1" t="s">
        <v>4727</v>
      </c>
      <c r="AR2825">
        <v>11000</v>
      </c>
      <c r="AS2825">
        <v>11000</v>
      </c>
      <c r="AT2825">
        <v>9879</v>
      </c>
    </row>
    <row r="2826" spans="1:46" x14ac:dyDescent="0.25">
      <c r="A2826" s="4" t="str">
        <f>IF(IFERROR(SEARCH($A$1,AP2826),0)&gt;0,$A$1,"")</f>
        <v/>
      </c>
      <c r="B2826" s="4" t="str">
        <f>IF(IFERROR(SEARCH($B$1,AP2826),0)&gt;0,$B$1,"")</f>
        <v>BKS</v>
      </c>
      <c r="C2826" s="4" t="str">
        <f>IF(IFERROR(SEARCH($C$1,AP2826),0)&gt;0,$C$1,"")</f>
        <v/>
      </c>
      <c r="D2826" s="4" t="str">
        <f>IF(IFERROR(SEARCH($D$1,AP2826),0)&gt;0,$D$1,"")</f>
        <v/>
      </c>
      <c r="E2826" s="4" t="str">
        <f>IF(IFERROR(SEARCH($E$1,AP2826),0)&gt;0,$E$1,"")</f>
        <v/>
      </c>
      <c r="F2826" s="4" t="str">
        <f>IF(IFERROR(SEARCH($F$1,AP2826),0)&gt;0,$F$1,"")</f>
        <v/>
      </c>
      <c r="G2826" s="4" t="str">
        <f>IF(IFERROR(SEARCH($G$1,AP2826),0)&gt;0,$G$1,"")</f>
        <v/>
      </c>
      <c r="H2826" s="4" t="str">
        <f>IF(IFERROR(SEARCH($H$1,AP2826),0)&gt;0,$H$1,"")</f>
        <v/>
      </c>
      <c r="I2826" s="4" t="str">
        <f>IF(IFERROR(SEARCH($I$1,AP2826),0)&gt;0,$I$1,"")</f>
        <v/>
      </c>
      <c r="J2826" s="4" t="str">
        <f>IF(IFERROR(SEARCH($J$1,AP2826),0)&gt;0,$J$1,"")</f>
        <v/>
      </c>
      <c r="K2826" s="4" t="str">
        <f>IF(IFERROR(SEARCH($K$1,AP2826),0)&gt;0,$K$1,"")</f>
        <v/>
      </c>
      <c r="L2826" s="4" t="str">
        <f>IF(IFERROR(SEARCH($L$1,AP2826),0)&gt;0,$L$1,"")</f>
        <v/>
      </c>
      <c r="M2826" s="4" t="str">
        <f>IF(IFERROR(SEARCH($M$1,AP2826),0)&gt;0,$M$1,"")</f>
        <v/>
      </c>
      <c r="N2826" s="4" t="str">
        <f>IF(IFERROR(SEARCH($N$1,AP2826),0)&gt;0,$N$1,"")</f>
        <v/>
      </c>
      <c r="O2826" s="4" t="str">
        <f>IF(IFERROR(SEARCH($O$1,AP2826),0)&gt;0,$O$1,"")</f>
        <v/>
      </c>
      <c r="P2826" s="4" t="str">
        <f>IF(IFERROR(SEARCH($P$1,AP2826),0)&gt;0,$P$1,"")</f>
        <v/>
      </c>
      <c r="Q2826" s="4" t="str">
        <f>IF(IFERROR(SEARCH($Q$1,AP2826),0)&gt;0,$Q$1,"")</f>
        <v/>
      </c>
      <c r="R2826" s="4" t="str">
        <f>IF(IFERROR(SEARCH($R$1,AP2826),0)&gt;0,$R$1,"")</f>
        <v/>
      </c>
      <c r="S2826" s="4" t="str">
        <f>IF(IFERROR(SEARCH($S$1,AP2826),0)&gt;0,$S$1,"")</f>
        <v/>
      </c>
      <c r="T2826" s="4" t="str">
        <f>IF(IFERROR(SEARCH($T$1,AP2826),0)&gt;0,$T$1,"")</f>
        <v/>
      </c>
      <c r="U2826" s="4" t="str">
        <f>IF(IFERROR(SEARCH($U$1,AP2826),0)&gt;0,$U$1,"")</f>
        <v/>
      </c>
      <c r="V2826" s="4" t="str">
        <f>IF(IFERROR(SEARCH($V$1,AP2826),0)&gt;0,$V$1,"")</f>
        <v/>
      </c>
      <c r="W2826" s="4" t="str">
        <f>IF(IFERROR(SEARCH($W$1,AP2826),0)&gt;0,$W$1,"")</f>
        <v/>
      </c>
      <c r="X2826" s="4" t="str">
        <f>IF(IFERROR(SEARCH($X$1,AP2826),0)&gt;0,$X$1,"")</f>
        <v/>
      </c>
      <c r="Y2826" s="4">
        <f>LEN(A2826)+LEN(B2826)+LEN(C2826)+LEN(D2826)+LEN(E2826)+LEN(F2826)+LEN(G2826)+LEN(H2826)+LEN(I2826)+LEN(J2826)+LEN(K2826)+LEN(L2826)+LEN(M2826)+LEN(N2826)+LEN(O2826)+LEN(P2826)+LEN(Q2826)+LEN(R2826)+LEN(S2826)+LEN(T2826)+LEN(U2826)+LEN(V2826)+LEN(W2826)+LEN(X2826)</f>
        <v>3</v>
      </c>
      <c r="Z2826" s="4" t="str">
        <f>IF(IFERROR(SEARCH($Z$1,AP2826),0)&gt;0,$Z$1,"")</f>
        <v>-</v>
      </c>
      <c r="AA2826" s="4" t="str">
        <f>IF(IFERROR(SEARCH($AA$1,AP2826),0)&gt;0,$AA$1,"")</f>
        <v/>
      </c>
      <c r="AB2826" s="4" t="str">
        <f>IF(IFERROR(SEARCH($AB$1,AP2826),0)&gt;0,$AB$1,"")</f>
        <v/>
      </c>
      <c r="AC2826" s="4" t="str">
        <f>IF(IFERROR(SEARCH($AC$1,AP2826),0)&gt;0,$AC$1,"")</f>
        <v/>
      </c>
      <c r="AD2826" s="4" t="str">
        <f>IF(IFERROR(SEARCH($AD$1,AP2826),0)&gt;0,$AD$1,"")</f>
        <v/>
      </c>
      <c r="AE2826" s="4" t="str">
        <f>IF(IFERROR(SEARCH($AE$1,AP2826),0)&gt;0,$AE$1,"")</f>
        <v/>
      </c>
      <c r="AF2826" s="4" t="str" cm="1">
        <f t="array" aca="1" ref="AF2826" ca="1">LEFT(AO2826,MATCH(FALSE,ISNUMBER(MID(AO2826,ROW(INDIRECT("1:"&amp;LEN(AO2826)+1)), 1) *1),0) -1)</f>
        <v>1</v>
      </c>
      <c r="AG2826" s="4">
        <f>LEN(AO2826)</f>
        <v>4</v>
      </c>
      <c r="AH2826" s="4">
        <f>LEN(AP2826)</f>
        <v>34</v>
      </c>
      <c r="AI2826" s="4">
        <f>AH2826-AG2826</f>
        <v>30</v>
      </c>
      <c r="AJ2826" s="4" t="str">
        <f>RIGHT(AP2826,4)</f>
        <v>1BKS</v>
      </c>
      <c r="AK2826" s="4" t="str">
        <f>RIGHT(AP2826,5)</f>
        <v>-1BKS</v>
      </c>
      <c r="AL2826" s="4" t="b">
        <f>AN2826=AN2827</f>
        <v>0</v>
      </c>
      <c r="AM2826" s="4" t="b">
        <f>LEFT(AP2826,2)=LEFT(AQ2826,2)</f>
        <v>0</v>
      </c>
      <c r="AN2826" s="5" t="str">
        <f>LEFT(AP2826,(AI2826-1))</f>
        <v>STELLA ALL IN ONE BOUGENVILLE</v>
      </c>
      <c r="AO2826" s="4" t="str">
        <f>IFERROR(RIGHT(AP2826,LEN(AP2826)-FIND("-",AP2826)),1)</f>
        <v>1BKS</v>
      </c>
      <c r="AP2826" t="s">
        <v>4728</v>
      </c>
      <c r="AQ2826" s="1" t="s">
        <v>4729</v>
      </c>
      <c r="AR2826">
        <v>11000</v>
      </c>
      <c r="AS2826">
        <v>11000</v>
      </c>
      <c r="AT2826">
        <v>9879</v>
      </c>
    </row>
    <row r="2827" spans="1:46" x14ac:dyDescent="0.25">
      <c r="A2827" s="4" t="str">
        <f>IF(IFERROR(SEARCH($A$1,AP2827),0)&gt;0,$A$1,"")</f>
        <v>PCS</v>
      </c>
      <c r="B2827" s="4" t="str">
        <f>IF(IFERROR(SEARCH($B$1,AP2827),0)&gt;0,$B$1,"")</f>
        <v/>
      </c>
      <c r="C2827" s="4" t="str">
        <f>IF(IFERROR(SEARCH($C$1,AP2827),0)&gt;0,$C$1,"")</f>
        <v/>
      </c>
      <c r="D2827" s="4" t="str">
        <f>IF(IFERROR(SEARCH($D$1,AP2827),0)&gt;0,$D$1,"")</f>
        <v/>
      </c>
      <c r="E2827" s="4" t="str">
        <f>IF(IFERROR(SEARCH($E$1,AP2827),0)&gt;0,$E$1,"")</f>
        <v/>
      </c>
      <c r="F2827" s="4" t="str">
        <f>IF(IFERROR(SEARCH($F$1,AP2827),0)&gt;0,$F$1,"")</f>
        <v/>
      </c>
      <c r="G2827" s="4" t="str">
        <f>IF(IFERROR(SEARCH($G$1,AP2827),0)&gt;0,$G$1,"")</f>
        <v/>
      </c>
      <c r="H2827" s="4" t="str">
        <f>IF(IFERROR(SEARCH($H$1,AP2827),0)&gt;0,$H$1,"")</f>
        <v/>
      </c>
      <c r="I2827" s="4" t="str">
        <f>IF(IFERROR(SEARCH($I$1,AP2827),0)&gt;0,$I$1,"")</f>
        <v/>
      </c>
      <c r="J2827" s="4" t="str">
        <f>IF(IFERROR(SEARCH($J$1,AP2827),0)&gt;0,$J$1,"")</f>
        <v/>
      </c>
      <c r="K2827" s="4" t="str">
        <f>IF(IFERROR(SEARCH($K$1,AP2827),0)&gt;0,$K$1,"")</f>
        <v/>
      </c>
      <c r="L2827" s="4" t="str">
        <f>IF(IFERROR(SEARCH($L$1,AP2827),0)&gt;0,$L$1,"")</f>
        <v/>
      </c>
      <c r="M2827" s="4" t="str">
        <f>IF(IFERROR(SEARCH($M$1,AP2827),0)&gt;0,$M$1,"")</f>
        <v/>
      </c>
      <c r="N2827" s="4" t="str">
        <f>IF(IFERROR(SEARCH($N$1,AP2827),0)&gt;0,$N$1,"")</f>
        <v/>
      </c>
      <c r="O2827" s="4" t="str">
        <f>IF(IFERROR(SEARCH($O$1,AP2827),0)&gt;0,$O$1,"")</f>
        <v/>
      </c>
      <c r="P2827" s="4" t="str">
        <f>IF(IFERROR(SEARCH($P$1,AP2827),0)&gt;0,$P$1,"")</f>
        <v/>
      </c>
      <c r="Q2827" s="4" t="str">
        <f>IF(IFERROR(SEARCH($Q$1,AP2827),0)&gt;0,$Q$1,"")</f>
        <v/>
      </c>
      <c r="R2827" s="4" t="str">
        <f>IF(IFERROR(SEARCH($R$1,AP2827),0)&gt;0,$R$1,"")</f>
        <v/>
      </c>
      <c r="S2827" s="4" t="str">
        <f>IF(IFERROR(SEARCH($S$1,AP2827),0)&gt;0,$S$1,"")</f>
        <v/>
      </c>
      <c r="T2827" s="4" t="str">
        <f>IF(IFERROR(SEARCH($T$1,AP2827),0)&gt;0,$T$1,"")</f>
        <v/>
      </c>
      <c r="U2827" s="4" t="str">
        <f>IF(IFERROR(SEARCH($U$1,AP2827),0)&gt;0,$U$1,"")</f>
        <v/>
      </c>
      <c r="V2827" s="4" t="str">
        <f>IF(IFERROR(SEARCH($V$1,AP2827),0)&gt;0,$V$1,"")</f>
        <v/>
      </c>
      <c r="W2827" s="4" t="str">
        <f>IF(IFERROR(SEARCH($W$1,AP2827),0)&gt;0,$W$1,"")</f>
        <v/>
      </c>
      <c r="X2827" s="4" t="str">
        <f>IF(IFERROR(SEARCH($X$1,AP2827),0)&gt;0,$X$1,"")</f>
        <v/>
      </c>
      <c r="Y2827" s="4">
        <f>LEN(A2827)+LEN(B2827)+LEN(C2827)+LEN(D2827)+LEN(E2827)+LEN(F2827)+LEN(G2827)+LEN(H2827)+LEN(I2827)+LEN(J2827)+LEN(K2827)+LEN(L2827)+LEN(M2827)+LEN(N2827)+LEN(O2827)+LEN(P2827)+LEN(Q2827)+LEN(R2827)+LEN(S2827)+LEN(T2827)+LEN(U2827)+LEN(V2827)+LEN(W2827)+LEN(X2827)</f>
        <v>3</v>
      </c>
      <c r="Z2827" s="4" t="str">
        <f>IF(IFERROR(SEARCH($Z$1,AP2827),0)&gt;0,$Z$1,"")</f>
        <v>-</v>
      </c>
      <c r="AA2827" s="4" t="str">
        <f>IF(IFERROR(SEARCH($AA$1,AP2827),0)&gt;0,$AA$1,"")</f>
        <v/>
      </c>
      <c r="AB2827" s="4" t="str">
        <f>IF(IFERROR(SEARCH($AB$1,AP2827),0)&gt;0,$AB$1,"")</f>
        <v/>
      </c>
      <c r="AC2827" s="4" t="str">
        <f>IF(IFERROR(SEARCH($AC$1,AP2827),0)&gt;0,$AC$1,"")</f>
        <v/>
      </c>
      <c r="AD2827" s="4" t="str">
        <f>IF(IFERROR(SEARCH($AD$1,AP2827),0)&gt;0,$AD$1,"")</f>
        <v/>
      </c>
      <c r="AE2827" s="4" t="str">
        <f>IF(IFERROR(SEARCH($AE$1,AP2827),0)&gt;0,$AE$1,"")</f>
        <v/>
      </c>
      <c r="AF2827" s="4" t="str" cm="1">
        <f t="array" aca="1" ref="AF2827" ca="1">LEFT(AO2827,MATCH(FALSE,ISNUMBER(MID(AO2827,ROW(INDIRECT("1:"&amp;LEN(AO2827)+1)), 1) *1),0) -1)</f>
        <v>1</v>
      </c>
      <c r="AG2827" s="4">
        <f>LEN(AO2827)</f>
        <v>4</v>
      </c>
      <c r="AH2827" s="4">
        <f>LEN(AP2827)</f>
        <v>38</v>
      </c>
      <c r="AI2827" s="4">
        <f>AH2827-AG2827</f>
        <v>34</v>
      </c>
      <c r="AJ2827" s="4" t="str">
        <f>RIGHT(AP2827,4)</f>
        <v>1PCS</v>
      </c>
      <c r="AK2827" s="4" t="str">
        <f>RIGHT(AP2827,5)</f>
        <v>-1PCS</v>
      </c>
      <c r="AL2827" s="4" t="b">
        <f>AN2827=AN2828</f>
        <v>0</v>
      </c>
      <c r="AM2827" s="4" t="b">
        <f>LEFT(AP2827,2)=LEFT(AQ2827,2)</f>
        <v>0</v>
      </c>
      <c r="AN2827" s="5" t="str">
        <f>LEFT(AP2827,(AI2827-1))</f>
        <v>STELLA ALL IN ONE FLORA SENSATION</v>
      </c>
      <c r="AO2827" s="4" t="str">
        <f>IFERROR(RIGHT(AP2827,LEN(AP2827)-FIND("-",AP2827)),1)</f>
        <v>1PCS</v>
      </c>
      <c r="AP2827" t="s">
        <v>4730</v>
      </c>
      <c r="AQ2827" s="1" t="s">
        <v>4731</v>
      </c>
      <c r="AR2827">
        <v>11000</v>
      </c>
      <c r="AS2827">
        <v>11000</v>
      </c>
      <c r="AT2827">
        <v>9879</v>
      </c>
    </row>
    <row r="2828" spans="1:46" x14ac:dyDescent="0.25">
      <c r="A2828" s="4" t="str">
        <f>IF(IFERROR(SEARCH($A$1,AP2828),0)&gt;0,$A$1,"")</f>
        <v/>
      </c>
      <c r="B2828" s="4" t="str">
        <f>IF(IFERROR(SEARCH($B$1,AP2828),0)&gt;0,$B$1,"")</f>
        <v>BKS</v>
      </c>
      <c r="C2828" s="4" t="str">
        <f>IF(IFERROR(SEARCH($C$1,AP2828),0)&gt;0,$C$1,"")</f>
        <v/>
      </c>
      <c r="D2828" s="4" t="str">
        <f>IF(IFERROR(SEARCH($D$1,AP2828),0)&gt;0,$D$1,"")</f>
        <v/>
      </c>
      <c r="E2828" s="4" t="str">
        <f>IF(IFERROR(SEARCH($E$1,AP2828),0)&gt;0,$E$1,"")</f>
        <v/>
      </c>
      <c r="F2828" s="4" t="str">
        <f>IF(IFERROR(SEARCH($F$1,AP2828),0)&gt;0,$F$1,"")</f>
        <v/>
      </c>
      <c r="G2828" s="4" t="str">
        <f>IF(IFERROR(SEARCH($G$1,AP2828),0)&gt;0,$G$1,"")</f>
        <v/>
      </c>
      <c r="H2828" s="4" t="str">
        <f>IF(IFERROR(SEARCH($H$1,AP2828),0)&gt;0,$H$1,"")</f>
        <v/>
      </c>
      <c r="I2828" s="4" t="str">
        <f>IF(IFERROR(SEARCH($I$1,AP2828),0)&gt;0,$I$1,"")</f>
        <v/>
      </c>
      <c r="J2828" s="4" t="str">
        <f>IF(IFERROR(SEARCH($J$1,AP2828),0)&gt;0,$J$1,"")</f>
        <v/>
      </c>
      <c r="K2828" s="4" t="str">
        <f>IF(IFERROR(SEARCH($K$1,AP2828),0)&gt;0,$K$1,"")</f>
        <v/>
      </c>
      <c r="L2828" s="4" t="str">
        <f>IF(IFERROR(SEARCH($L$1,AP2828),0)&gt;0,$L$1,"")</f>
        <v/>
      </c>
      <c r="M2828" s="4" t="str">
        <f>IF(IFERROR(SEARCH($M$1,AP2828),0)&gt;0,$M$1,"")</f>
        <v/>
      </c>
      <c r="N2828" s="4" t="str">
        <f>IF(IFERROR(SEARCH($N$1,AP2828),0)&gt;0,$N$1,"")</f>
        <v/>
      </c>
      <c r="O2828" s="4" t="str">
        <f>IF(IFERROR(SEARCH($O$1,AP2828),0)&gt;0,$O$1,"")</f>
        <v/>
      </c>
      <c r="P2828" s="4" t="str">
        <f>IF(IFERROR(SEARCH($P$1,AP2828),0)&gt;0,$P$1,"")</f>
        <v/>
      </c>
      <c r="Q2828" s="4" t="str">
        <f>IF(IFERROR(SEARCH($Q$1,AP2828),0)&gt;0,$Q$1,"")</f>
        <v/>
      </c>
      <c r="R2828" s="4" t="str">
        <f>IF(IFERROR(SEARCH($R$1,AP2828),0)&gt;0,$R$1,"")</f>
        <v/>
      </c>
      <c r="S2828" s="4" t="str">
        <f>IF(IFERROR(SEARCH($S$1,AP2828),0)&gt;0,$S$1,"")</f>
        <v/>
      </c>
      <c r="T2828" s="4" t="str">
        <f>IF(IFERROR(SEARCH($T$1,AP2828),0)&gt;0,$T$1,"")</f>
        <v/>
      </c>
      <c r="U2828" s="4" t="str">
        <f>IF(IFERROR(SEARCH($U$1,AP2828),0)&gt;0,$U$1,"")</f>
        <v/>
      </c>
      <c r="V2828" s="4" t="str">
        <f>IF(IFERROR(SEARCH($V$1,AP2828),0)&gt;0,$V$1,"")</f>
        <v/>
      </c>
      <c r="W2828" s="4" t="str">
        <f>IF(IFERROR(SEARCH($W$1,AP2828),0)&gt;0,$W$1,"")</f>
        <v/>
      </c>
      <c r="X2828" s="4" t="str">
        <f>IF(IFERROR(SEARCH($X$1,AP2828),0)&gt;0,$X$1,"")</f>
        <v/>
      </c>
      <c r="Y2828" s="4">
        <f>LEN(A2828)+LEN(B2828)+LEN(C2828)+LEN(D2828)+LEN(E2828)+LEN(F2828)+LEN(G2828)+LEN(H2828)+LEN(I2828)+LEN(J2828)+LEN(K2828)+LEN(L2828)+LEN(M2828)+LEN(N2828)+LEN(O2828)+LEN(P2828)+LEN(Q2828)+LEN(R2828)+LEN(S2828)+LEN(T2828)+LEN(U2828)+LEN(V2828)+LEN(W2828)+LEN(X2828)</f>
        <v>3</v>
      </c>
      <c r="Z2828" s="4" t="str">
        <f>IF(IFERROR(SEARCH($Z$1,AP2828),0)&gt;0,$Z$1,"")</f>
        <v>-</v>
      </c>
      <c r="AA2828" s="4" t="str">
        <f>IF(IFERROR(SEARCH($AA$1,AP2828),0)&gt;0,$AA$1,"")</f>
        <v/>
      </c>
      <c r="AB2828" s="4" t="str">
        <f>IF(IFERROR(SEARCH($AB$1,AP2828),0)&gt;0,$AB$1,"")</f>
        <v/>
      </c>
      <c r="AC2828" s="4" t="str">
        <f>IF(IFERROR(SEARCH($AC$1,AP2828),0)&gt;0,$AC$1,"")</f>
        <v/>
      </c>
      <c r="AD2828" s="4" t="str">
        <f>IF(IFERROR(SEARCH($AD$1,AP2828),0)&gt;0,$AD$1,"")</f>
        <v/>
      </c>
      <c r="AE2828" s="4" t="str">
        <f>IF(IFERROR(SEARCH($AE$1,AP2828),0)&gt;0,$AE$1,"")</f>
        <v/>
      </c>
      <c r="AF2828" s="4" t="str" cm="1">
        <f t="array" aca="1" ref="AF2828" ca="1">LEFT(AO2828,MATCH(FALSE,ISNUMBER(MID(AO2828,ROW(INDIRECT("1:"&amp;LEN(AO2828)+1)), 1) *1),0) -1)</f>
        <v>1</v>
      </c>
      <c r="AG2828" s="4">
        <f>LEN(AO2828)</f>
        <v>4</v>
      </c>
      <c r="AH2828" s="4">
        <f>LEN(AP2828)</f>
        <v>31</v>
      </c>
      <c r="AI2828" s="4">
        <f>AH2828-AG2828</f>
        <v>27</v>
      </c>
      <c r="AJ2828" s="4" t="str">
        <f>RIGHT(AP2828,4)</f>
        <v>1BKS</v>
      </c>
      <c r="AK2828" s="4" t="str">
        <f>RIGHT(AP2828,5)</f>
        <v>-1BKS</v>
      </c>
      <c r="AL2828" s="4" t="b">
        <f>AN2828=AN2829</f>
        <v>0</v>
      </c>
      <c r="AM2828" s="4" t="b">
        <f>LEFT(AP2828,2)=LEFT(AQ2828,2)</f>
        <v>0</v>
      </c>
      <c r="AN2828" s="5" t="str">
        <f>LEFT(AP2828,(AI2828-1))</f>
        <v>STELLA ALL IN ONE LAVENDER</v>
      </c>
      <c r="AO2828" s="4" t="str">
        <f>IFERROR(RIGHT(AP2828,LEN(AP2828)-FIND("-",AP2828)),1)</f>
        <v>1BKS</v>
      </c>
      <c r="AP2828" t="s">
        <v>4732</v>
      </c>
      <c r="AQ2828" s="1" t="s">
        <v>4733</v>
      </c>
      <c r="AR2828">
        <v>11000</v>
      </c>
      <c r="AS2828">
        <v>11000</v>
      </c>
      <c r="AT2828">
        <v>9879</v>
      </c>
    </row>
    <row r="2829" spans="1:46" x14ac:dyDescent="0.25">
      <c r="A2829" s="4" t="str">
        <f>IF(IFERROR(SEARCH($A$1,AP2829),0)&gt;0,$A$1,"")</f>
        <v/>
      </c>
      <c r="B2829" s="4" t="str">
        <f>IF(IFERROR(SEARCH($B$1,AP2829),0)&gt;0,$B$1,"")</f>
        <v>BKS</v>
      </c>
      <c r="C2829" s="4" t="str">
        <f>IF(IFERROR(SEARCH($C$1,AP2829),0)&gt;0,$C$1,"")</f>
        <v/>
      </c>
      <c r="D2829" s="4" t="str">
        <f>IF(IFERROR(SEARCH($D$1,AP2829),0)&gt;0,$D$1,"")</f>
        <v/>
      </c>
      <c r="E2829" s="4" t="str">
        <f>IF(IFERROR(SEARCH($E$1,AP2829),0)&gt;0,$E$1,"")</f>
        <v/>
      </c>
      <c r="F2829" s="4" t="str">
        <f>IF(IFERROR(SEARCH($F$1,AP2829),0)&gt;0,$F$1,"")</f>
        <v/>
      </c>
      <c r="G2829" s="4" t="str">
        <f>IF(IFERROR(SEARCH($G$1,AP2829),0)&gt;0,$G$1,"")</f>
        <v/>
      </c>
      <c r="H2829" s="4" t="str">
        <f>IF(IFERROR(SEARCH($H$1,AP2829),0)&gt;0,$H$1,"")</f>
        <v/>
      </c>
      <c r="I2829" s="4" t="str">
        <f>IF(IFERROR(SEARCH($I$1,AP2829),0)&gt;0,$I$1,"")</f>
        <v/>
      </c>
      <c r="J2829" s="4" t="str">
        <f>IF(IFERROR(SEARCH($J$1,AP2829),0)&gt;0,$J$1,"")</f>
        <v/>
      </c>
      <c r="K2829" s="4" t="str">
        <f>IF(IFERROR(SEARCH($K$1,AP2829),0)&gt;0,$K$1,"")</f>
        <v/>
      </c>
      <c r="L2829" s="4" t="str">
        <f>IF(IFERROR(SEARCH($L$1,AP2829),0)&gt;0,$L$1,"")</f>
        <v/>
      </c>
      <c r="M2829" s="4" t="str">
        <f>IF(IFERROR(SEARCH($M$1,AP2829),0)&gt;0,$M$1,"")</f>
        <v/>
      </c>
      <c r="N2829" s="4" t="str">
        <f>IF(IFERROR(SEARCH($N$1,AP2829),0)&gt;0,$N$1,"")</f>
        <v/>
      </c>
      <c r="O2829" s="4" t="str">
        <f>IF(IFERROR(SEARCH($O$1,AP2829),0)&gt;0,$O$1,"")</f>
        <v/>
      </c>
      <c r="P2829" s="4" t="str">
        <f>IF(IFERROR(SEARCH($P$1,AP2829),0)&gt;0,$P$1,"")</f>
        <v/>
      </c>
      <c r="Q2829" s="4" t="str">
        <f>IF(IFERROR(SEARCH($Q$1,AP2829),0)&gt;0,$Q$1,"")</f>
        <v/>
      </c>
      <c r="R2829" s="4" t="str">
        <f>IF(IFERROR(SEARCH($R$1,AP2829),0)&gt;0,$R$1,"")</f>
        <v/>
      </c>
      <c r="S2829" s="4" t="str">
        <f>IF(IFERROR(SEARCH($S$1,AP2829),0)&gt;0,$S$1,"")</f>
        <v/>
      </c>
      <c r="T2829" s="4" t="str">
        <f>IF(IFERROR(SEARCH($T$1,AP2829),0)&gt;0,$T$1,"")</f>
        <v/>
      </c>
      <c r="U2829" s="4" t="str">
        <f>IF(IFERROR(SEARCH($U$1,AP2829),0)&gt;0,$U$1,"")</f>
        <v/>
      </c>
      <c r="V2829" s="4" t="str">
        <f>IF(IFERROR(SEARCH($V$1,AP2829),0)&gt;0,$V$1,"")</f>
        <v/>
      </c>
      <c r="W2829" s="4" t="str">
        <f>IF(IFERROR(SEARCH($W$1,AP2829),0)&gt;0,$W$1,"")</f>
        <v/>
      </c>
      <c r="X2829" s="4" t="str">
        <f>IF(IFERROR(SEARCH($X$1,AP2829),0)&gt;0,$X$1,"")</f>
        <v/>
      </c>
      <c r="Y2829" s="4">
        <f>LEN(A2829)+LEN(B2829)+LEN(C2829)+LEN(D2829)+LEN(E2829)+LEN(F2829)+LEN(G2829)+LEN(H2829)+LEN(I2829)+LEN(J2829)+LEN(K2829)+LEN(L2829)+LEN(M2829)+LEN(N2829)+LEN(O2829)+LEN(P2829)+LEN(Q2829)+LEN(R2829)+LEN(S2829)+LEN(T2829)+LEN(U2829)+LEN(V2829)+LEN(W2829)+LEN(X2829)</f>
        <v>3</v>
      </c>
      <c r="Z2829" s="4" t="str">
        <f>IF(IFERROR(SEARCH($Z$1,AP2829),0)&gt;0,$Z$1,"")</f>
        <v>-</v>
      </c>
      <c r="AA2829" s="4" t="str">
        <f>IF(IFERROR(SEARCH($AA$1,AP2829),0)&gt;0,$AA$1,"")</f>
        <v/>
      </c>
      <c r="AB2829" s="4" t="str">
        <f>IF(IFERROR(SEARCH($AB$1,AP2829),0)&gt;0,$AB$1,"")</f>
        <v/>
      </c>
      <c r="AC2829" s="4" t="str">
        <f>IF(IFERROR(SEARCH($AC$1,AP2829),0)&gt;0,$AC$1,"")</f>
        <v/>
      </c>
      <c r="AD2829" s="4" t="str">
        <f>IF(IFERROR(SEARCH($AD$1,AP2829),0)&gt;0,$AD$1,"")</f>
        <v/>
      </c>
      <c r="AE2829" s="4" t="str">
        <f>IF(IFERROR(SEARCH($AE$1,AP2829),0)&gt;0,$AE$1,"")</f>
        <v/>
      </c>
      <c r="AF2829" s="4" t="str" cm="1">
        <f t="array" aca="1" ref="AF2829" ca="1">LEFT(AO2829,MATCH(FALSE,ISNUMBER(MID(AO2829,ROW(INDIRECT("1:"&amp;LEN(AO2829)+1)), 1) *1),0) -1)</f>
        <v>1</v>
      </c>
      <c r="AG2829" s="4">
        <f>LEN(AO2829)</f>
        <v>4</v>
      </c>
      <c r="AH2829" s="4">
        <f>LEN(AP2829)</f>
        <v>28</v>
      </c>
      <c r="AI2829" s="4">
        <f>AH2829-AG2829</f>
        <v>24</v>
      </c>
      <c r="AJ2829" s="4" t="str">
        <f>RIGHT(AP2829,4)</f>
        <v>1BKS</v>
      </c>
      <c r="AK2829" s="4" t="str">
        <f>RIGHT(AP2829,5)</f>
        <v>-1BKS</v>
      </c>
      <c r="AL2829" s="4" t="b">
        <f>AN2829=AN2830</f>
        <v>0</v>
      </c>
      <c r="AM2829" s="4" t="b">
        <f>LEFT(AP2829,2)=LEFT(AQ2829,2)</f>
        <v>0</v>
      </c>
      <c r="AN2829" s="5" t="str">
        <f>LEFT(AP2829,(AI2829-1))</f>
        <v>STELLA ALL IN ONE LEMON</v>
      </c>
      <c r="AO2829" s="4" t="str">
        <f>IFERROR(RIGHT(AP2829,LEN(AP2829)-FIND("-",AP2829)),1)</f>
        <v>1BKS</v>
      </c>
      <c r="AP2829" t="s">
        <v>5538</v>
      </c>
      <c r="AQ2829" s="1" t="s">
        <v>4721</v>
      </c>
      <c r="AR2829">
        <v>11000</v>
      </c>
      <c r="AS2829">
        <v>11000</v>
      </c>
      <c r="AT2829">
        <v>9879</v>
      </c>
    </row>
    <row r="2830" spans="1:46" x14ac:dyDescent="0.25">
      <c r="A2830" s="4" t="str">
        <f>IF(IFERROR(SEARCH($A$1,AP2830),0)&gt;0,$A$1,"")</f>
        <v/>
      </c>
      <c r="B2830" s="4" t="str">
        <f>IF(IFERROR(SEARCH($B$1,AP2830),0)&gt;0,$B$1,"")</f>
        <v>BKS</v>
      </c>
      <c r="C2830" s="4" t="str">
        <f>IF(IFERROR(SEARCH($C$1,AP2830),0)&gt;0,$C$1,"")</f>
        <v/>
      </c>
      <c r="D2830" s="4" t="str">
        <f>IF(IFERROR(SEARCH($D$1,AP2830),0)&gt;0,$D$1,"")</f>
        <v/>
      </c>
      <c r="E2830" s="4" t="str">
        <f>IF(IFERROR(SEARCH($E$1,AP2830),0)&gt;0,$E$1,"")</f>
        <v/>
      </c>
      <c r="F2830" s="4" t="str">
        <f>IF(IFERROR(SEARCH($F$1,AP2830),0)&gt;0,$F$1,"")</f>
        <v/>
      </c>
      <c r="G2830" s="4" t="str">
        <f>IF(IFERROR(SEARCH($G$1,AP2830),0)&gt;0,$G$1,"")</f>
        <v/>
      </c>
      <c r="H2830" s="4" t="str">
        <f>IF(IFERROR(SEARCH($H$1,AP2830),0)&gt;0,$H$1,"")</f>
        <v/>
      </c>
      <c r="I2830" s="4" t="str">
        <f>IF(IFERROR(SEARCH($I$1,AP2830),0)&gt;0,$I$1,"")</f>
        <v/>
      </c>
      <c r="J2830" s="4" t="str">
        <f>IF(IFERROR(SEARCH($J$1,AP2830),0)&gt;0,$J$1,"")</f>
        <v/>
      </c>
      <c r="K2830" s="4" t="str">
        <f>IF(IFERROR(SEARCH($K$1,AP2830),0)&gt;0,$K$1,"")</f>
        <v/>
      </c>
      <c r="L2830" s="4" t="str">
        <f>IF(IFERROR(SEARCH($L$1,AP2830),0)&gt;0,$L$1,"")</f>
        <v/>
      </c>
      <c r="M2830" s="4" t="str">
        <f>IF(IFERROR(SEARCH($M$1,AP2830),0)&gt;0,$M$1,"")</f>
        <v/>
      </c>
      <c r="N2830" s="4" t="str">
        <f>IF(IFERROR(SEARCH($N$1,AP2830),0)&gt;0,$N$1,"")</f>
        <v/>
      </c>
      <c r="O2830" s="4" t="str">
        <f>IF(IFERROR(SEARCH($O$1,AP2830),0)&gt;0,$O$1,"")</f>
        <v/>
      </c>
      <c r="P2830" s="4" t="str">
        <f>IF(IFERROR(SEARCH($P$1,AP2830),0)&gt;0,$P$1,"")</f>
        <v/>
      </c>
      <c r="Q2830" s="4" t="str">
        <f>IF(IFERROR(SEARCH($Q$1,AP2830),0)&gt;0,$Q$1,"")</f>
        <v/>
      </c>
      <c r="R2830" s="4" t="str">
        <f>IF(IFERROR(SEARCH($R$1,AP2830),0)&gt;0,$R$1,"")</f>
        <v/>
      </c>
      <c r="S2830" s="4" t="str">
        <f>IF(IFERROR(SEARCH($S$1,AP2830),0)&gt;0,$S$1,"")</f>
        <v/>
      </c>
      <c r="T2830" s="4" t="str">
        <f>IF(IFERROR(SEARCH($T$1,AP2830),0)&gt;0,$T$1,"")</f>
        <v/>
      </c>
      <c r="U2830" s="4" t="str">
        <f>IF(IFERROR(SEARCH($U$1,AP2830),0)&gt;0,$U$1,"")</f>
        <v/>
      </c>
      <c r="V2830" s="4" t="str">
        <f>IF(IFERROR(SEARCH($V$1,AP2830),0)&gt;0,$V$1,"")</f>
        <v/>
      </c>
      <c r="W2830" s="4" t="str">
        <f>IF(IFERROR(SEARCH($W$1,AP2830),0)&gt;0,$W$1,"")</f>
        <v/>
      </c>
      <c r="X2830" s="4" t="str">
        <f>IF(IFERROR(SEARCH($X$1,AP2830),0)&gt;0,$X$1,"")</f>
        <v/>
      </c>
      <c r="Y2830" s="4">
        <f>LEN(A2830)+LEN(B2830)+LEN(C2830)+LEN(D2830)+LEN(E2830)+LEN(F2830)+LEN(G2830)+LEN(H2830)+LEN(I2830)+LEN(J2830)+LEN(K2830)+LEN(L2830)+LEN(M2830)+LEN(N2830)+LEN(O2830)+LEN(P2830)+LEN(Q2830)+LEN(R2830)+LEN(S2830)+LEN(T2830)+LEN(U2830)+LEN(V2830)+LEN(W2830)+LEN(X2830)</f>
        <v>3</v>
      </c>
      <c r="Z2830" s="4" t="str">
        <f>IF(IFERROR(SEARCH($Z$1,AP2830),0)&gt;0,$Z$1,"")</f>
        <v>-</v>
      </c>
      <c r="AA2830" s="4" t="str">
        <f>IF(IFERROR(SEARCH($AA$1,AP2830),0)&gt;0,$AA$1,"")</f>
        <v/>
      </c>
      <c r="AB2830" s="4" t="str">
        <f>IF(IFERROR(SEARCH($AB$1,AP2830),0)&gt;0,$AB$1,"")</f>
        <v/>
      </c>
      <c r="AC2830" s="4" t="str">
        <f>IF(IFERROR(SEARCH($AC$1,AP2830),0)&gt;0,$AC$1,"")</f>
        <v/>
      </c>
      <c r="AD2830" s="4" t="str">
        <f>IF(IFERROR(SEARCH($AD$1,AP2830),0)&gt;0,$AD$1,"")</f>
        <v/>
      </c>
      <c r="AE2830" s="4" t="str">
        <f>IF(IFERROR(SEARCH($AE$1,AP2830),0)&gt;0,$AE$1,"")</f>
        <v/>
      </c>
      <c r="AF2830" s="4" t="str" cm="1">
        <f t="array" aca="1" ref="AF2830" ca="1">LEFT(AO2830,MATCH(FALSE,ISNUMBER(MID(AO2830,ROW(INDIRECT("1:"&amp;LEN(AO2830)+1)), 1) *1),0) -1)</f>
        <v>1</v>
      </c>
      <c r="AG2830" s="4">
        <f>LEN(AO2830)</f>
        <v>4</v>
      </c>
      <c r="AH2830" s="4">
        <f>LEN(AP2830)</f>
        <v>33</v>
      </c>
      <c r="AI2830" s="4">
        <f>AH2830-AG2830</f>
        <v>29</v>
      </c>
      <c r="AJ2830" s="4" t="str">
        <f>RIGHT(AP2830,4)</f>
        <v>1BKS</v>
      </c>
      <c r="AK2830" s="4" t="str">
        <f>RIGHT(AP2830,5)</f>
        <v>-1BKS</v>
      </c>
      <c r="AL2830" s="4" t="b">
        <f>AN2830=AN2831</f>
        <v>0</v>
      </c>
      <c r="AM2830" s="4" t="b">
        <f>LEFT(AP2830,2)=LEFT(AQ2830,2)</f>
        <v>0</v>
      </c>
      <c r="AN2830" s="5" t="str">
        <f>LEFT(AP2830,(AI2830-1))</f>
        <v>STELLA ALL IN ONE LIME TWIST</v>
      </c>
      <c r="AO2830" s="4" t="str">
        <f>IFERROR(RIGHT(AP2830,LEN(AP2830)-FIND("-",AP2830)),1)</f>
        <v>1BKS</v>
      </c>
      <c r="AP2830" t="s">
        <v>5539</v>
      </c>
      <c r="AQ2830" s="1" t="s">
        <v>4723</v>
      </c>
      <c r="AR2830">
        <v>11000</v>
      </c>
      <c r="AS2830">
        <v>11000</v>
      </c>
      <c r="AT2830">
        <v>9879</v>
      </c>
    </row>
    <row r="2831" spans="1:46" x14ac:dyDescent="0.25">
      <c r="A2831" s="4" t="str">
        <f>IF(IFERROR(SEARCH($A$1,AP2831),0)&gt;0,$A$1,"")</f>
        <v/>
      </c>
      <c r="B2831" s="4" t="str">
        <f>IF(IFERROR(SEARCH($B$1,AP2831),0)&gt;0,$B$1,"")</f>
        <v>BKS</v>
      </c>
      <c r="C2831" s="4" t="str">
        <f>IF(IFERROR(SEARCH($C$1,AP2831),0)&gt;0,$C$1,"")</f>
        <v/>
      </c>
      <c r="D2831" s="4" t="str">
        <f>IF(IFERROR(SEARCH($D$1,AP2831),0)&gt;0,$D$1,"")</f>
        <v/>
      </c>
      <c r="E2831" s="4" t="str">
        <f>IF(IFERROR(SEARCH($E$1,AP2831),0)&gt;0,$E$1,"")</f>
        <v/>
      </c>
      <c r="F2831" s="4" t="str">
        <f>IF(IFERROR(SEARCH($F$1,AP2831),0)&gt;0,$F$1,"")</f>
        <v/>
      </c>
      <c r="G2831" s="4" t="str">
        <f>IF(IFERROR(SEARCH($G$1,AP2831),0)&gt;0,$G$1,"")</f>
        <v/>
      </c>
      <c r="H2831" s="4" t="str">
        <f>IF(IFERROR(SEARCH($H$1,AP2831),0)&gt;0,$H$1,"")</f>
        <v/>
      </c>
      <c r="I2831" s="4" t="str">
        <f>IF(IFERROR(SEARCH($I$1,AP2831),0)&gt;0,$I$1,"")</f>
        <v/>
      </c>
      <c r="J2831" s="4" t="str">
        <f>IF(IFERROR(SEARCH($J$1,AP2831),0)&gt;0,$J$1,"")</f>
        <v/>
      </c>
      <c r="K2831" s="4" t="str">
        <f>IF(IFERROR(SEARCH($K$1,AP2831),0)&gt;0,$K$1,"")</f>
        <v/>
      </c>
      <c r="L2831" s="4" t="str">
        <f>IF(IFERROR(SEARCH($L$1,AP2831),0)&gt;0,$L$1,"")</f>
        <v/>
      </c>
      <c r="M2831" s="4" t="str">
        <f>IF(IFERROR(SEARCH($M$1,AP2831),0)&gt;0,$M$1,"")</f>
        <v/>
      </c>
      <c r="N2831" s="4" t="str">
        <f>IF(IFERROR(SEARCH($N$1,AP2831),0)&gt;0,$N$1,"")</f>
        <v/>
      </c>
      <c r="O2831" s="4" t="str">
        <f>IF(IFERROR(SEARCH($O$1,AP2831),0)&gt;0,$O$1,"")</f>
        <v/>
      </c>
      <c r="P2831" s="4" t="str">
        <f>IF(IFERROR(SEARCH($P$1,AP2831),0)&gt;0,$P$1,"")</f>
        <v/>
      </c>
      <c r="Q2831" s="4" t="str">
        <f>IF(IFERROR(SEARCH($Q$1,AP2831),0)&gt;0,$Q$1,"")</f>
        <v/>
      </c>
      <c r="R2831" s="4" t="str">
        <f>IF(IFERROR(SEARCH($R$1,AP2831),0)&gt;0,$R$1,"")</f>
        <v/>
      </c>
      <c r="S2831" s="4" t="str">
        <f>IF(IFERROR(SEARCH($S$1,AP2831),0)&gt;0,$S$1,"")</f>
        <v/>
      </c>
      <c r="T2831" s="4" t="str">
        <f>IF(IFERROR(SEARCH($T$1,AP2831),0)&gt;0,$T$1,"")</f>
        <v/>
      </c>
      <c r="U2831" s="4" t="str">
        <f>IF(IFERROR(SEARCH($U$1,AP2831),0)&gt;0,$U$1,"")</f>
        <v/>
      </c>
      <c r="V2831" s="4" t="str">
        <f>IF(IFERROR(SEARCH($V$1,AP2831),0)&gt;0,$V$1,"")</f>
        <v/>
      </c>
      <c r="W2831" s="4" t="str">
        <f>IF(IFERROR(SEARCH($W$1,AP2831),0)&gt;0,$W$1,"")</f>
        <v/>
      </c>
      <c r="X2831" s="4" t="str">
        <f>IF(IFERROR(SEARCH($X$1,AP2831),0)&gt;0,$X$1,"")</f>
        <v/>
      </c>
      <c r="Y2831" s="4">
        <f>LEN(A2831)+LEN(B2831)+LEN(C2831)+LEN(D2831)+LEN(E2831)+LEN(F2831)+LEN(G2831)+LEN(H2831)+LEN(I2831)+LEN(J2831)+LEN(K2831)+LEN(L2831)+LEN(M2831)+LEN(N2831)+LEN(O2831)+LEN(P2831)+LEN(Q2831)+LEN(R2831)+LEN(S2831)+LEN(T2831)+LEN(U2831)+LEN(V2831)+LEN(W2831)+LEN(X2831)</f>
        <v>3</v>
      </c>
      <c r="Z2831" s="4" t="str">
        <f>IF(IFERROR(SEARCH($Z$1,AP2831),0)&gt;0,$Z$1,"")</f>
        <v>-</v>
      </c>
      <c r="AA2831" s="4" t="str">
        <f>IF(IFERROR(SEARCH($AA$1,AP2831),0)&gt;0,$AA$1,"")</f>
        <v/>
      </c>
      <c r="AB2831" s="4" t="str">
        <f>IF(IFERROR(SEARCH($AB$1,AP2831),0)&gt;0,$AB$1,"")</f>
        <v/>
      </c>
      <c r="AC2831" s="4" t="str">
        <f>IF(IFERROR(SEARCH($AC$1,AP2831),0)&gt;0,$AC$1,"")</f>
        <v/>
      </c>
      <c r="AD2831" s="4" t="str">
        <f>IF(IFERROR(SEARCH($AD$1,AP2831),0)&gt;0,$AD$1,"")</f>
        <v/>
      </c>
      <c r="AE2831" s="4" t="str">
        <f>IF(IFERROR(SEARCH($AE$1,AP2831),0)&gt;0,$AE$1,"")</f>
        <v/>
      </c>
      <c r="AF2831" s="4" t="str" cm="1">
        <f t="array" aca="1" ref="AF2831" ca="1">LEFT(AO2831,MATCH(FALSE,ISNUMBER(MID(AO2831,ROW(INDIRECT("1:"&amp;LEN(AO2831)+1)), 1) *1),0) -1)</f>
        <v>1</v>
      </c>
      <c r="AG2831" s="4">
        <f>LEN(AO2831)</f>
        <v>4</v>
      </c>
      <c r="AH2831" s="4">
        <f>LEN(AP2831)</f>
        <v>29</v>
      </c>
      <c r="AI2831" s="4">
        <f>AH2831-AG2831</f>
        <v>25</v>
      </c>
      <c r="AJ2831" s="4" t="str">
        <f>RIGHT(AP2831,4)</f>
        <v>1BKS</v>
      </c>
      <c r="AK2831" s="4" t="str">
        <f>RIGHT(AP2831,5)</f>
        <v>-1BKS</v>
      </c>
      <c r="AL2831" s="4" t="b">
        <f>AN2831=AN2832</f>
        <v>0</v>
      </c>
      <c r="AM2831" s="4" t="b">
        <f>LEFT(AP2831,2)=LEFT(AQ2831,2)</f>
        <v>0</v>
      </c>
      <c r="AN2831" s="5" t="str">
        <f>LEFT(AP2831,(AI2831-1))</f>
        <v>STELLA ALL IN ONE ORANGE</v>
      </c>
      <c r="AO2831" s="4" t="str">
        <f>IFERROR(RIGHT(AP2831,LEN(AP2831)-FIND("-",AP2831)),1)</f>
        <v>1BKS</v>
      </c>
      <c r="AP2831" t="s">
        <v>4734</v>
      </c>
      <c r="AQ2831" s="1" t="s">
        <v>4735</v>
      </c>
      <c r="AR2831">
        <v>11000</v>
      </c>
      <c r="AS2831">
        <v>11000</v>
      </c>
      <c r="AT2831">
        <v>9879</v>
      </c>
    </row>
    <row r="2832" spans="1:46" x14ac:dyDescent="0.25">
      <c r="A2832" s="4" t="str">
        <f>IF(IFERROR(SEARCH($A$1,AP2832),0)&gt;0,$A$1,"")</f>
        <v/>
      </c>
      <c r="B2832" s="4" t="str">
        <f>IF(IFERROR(SEARCH($B$1,AP2832),0)&gt;0,$B$1,"")</f>
        <v/>
      </c>
      <c r="C2832" s="4" t="str">
        <f>IF(IFERROR(SEARCH($C$1,AP2832),0)&gt;0,$C$1,"")</f>
        <v>BTL</v>
      </c>
      <c r="D2832" s="4" t="str">
        <f>IF(IFERROR(SEARCH($D$1,AP2832),0)&gt;0,$D$1,"")</f>
        <v/>
      </c>
      <c r="E2832" s="4" t="str">
        <f>IF(IFERROR(SEARCH($E$1,AP2832),0)&gt;0,$E$1,"")</f>
        <v/>
      </c>
      <c r="F2832" s="4" t="str">
        <f>IF(IFERROR(SEARCH($F$1,AP2832),0)&gt;0,$F$1,"")</f>
        <v/>
      </c>
      <c r="G2832" s="4" t="str">
        <f>IF(IFERROR(SEARCH($G$1,AP2832),0)&gt;0,$G$1,"")</f>
        <v/>
      </c>
      <c r="H2832" s="4" t="str">
        <f>IF(IFERROR(SEARCH($H$1,AP2832),0)&gt;0,$H$1,"")</f>
        <v/>
      </c>
      <c r="I2832" s="4" t="str">
        <f>IF(IFERROR(SEARCH($I$1,AP2832),0)&gt;0,$I$1,"")</f>
        <v/>
      </c>
      <c r="J2832" s="4" t="str">
        <f>IF(IFERROR(SEARCH($J$1,AP2832),0)&gt;0,$J$1,"")</f>
        <v/>
      </c>
      <c r="K2832" s="4" t="str">
        <f>IF(IFERROR(SEARCH($K$1,AP2832),0)&gt;0,$K$1,"")</f>
        <v/>
      </c>
      <c r="L2832" s="4" t="str">
        <f>IF(IFERROR(SEARCH($L$1,AP2832),0)&gt;0,$L$1,"")</f>
        <v/>
      </c>
      <c r="M2832" s="4" t="str">
        <f>IF(IFERROR(SEARCH($M$1,AP2832),0)&gt;0,$M$1,"")</f>
        <v/>
      </c>
      <c r="N2832" s="4" t="str">
        <f>IF(IFERROR(SEARCH($N$1,AP2832),0)&gt;0,$N$1,"")</f>
        <v/>
      </c>
      <c r="O2832" s="4" t="str">
        <f>IF(IFERROR(SEARCH($O$1,AP2832),0)&gt;0,$O$1,"")</f>
        <v/>
      </c>
      <c r="P2832" s="4" t="str">
        <f>IF(IFERROR(SEARCH($P$1,AP2832),0)&gt;0,$P$1,"")</f>
        <v/>
      </c>
      <c r="Q2832" s="4" t="str">
        <f>IF(IFERROR(SEARCH($Q$1,AP2832),0)&gt;0,$Q$1,"")</f>
        <v/>
      </c>
      <c r="R2832" s="4" t="str">
        <f>IF(IFERROR(SEARCH($R$1,AP2832),0)&gt;0,$R$1,"")</f>
        <v/>
      </c>
      <c r="S2832" s="4" t="str">
        <f>IF(IFERROR(SEARCH($S$1,AP2832),0)&gt;0,$S$1,"")</f>
        <v/>
      </c>
      <c r="T2832" s="4" t="str">
        <f>IF(IFERROR(SEARCH($T$1,AP2832),0)&gt;0,$T$1,"")</f>
        <v/>
      </c>
      <c r="U2832" s="4" t="str">
        <f>IF(IFERROR(SEARCH($U$1,AP2832),0)&gt;0,$U$1,"")</f>
        <v/>
      </c>
      <c r="V2832" s="4" t="str">
        <f>IF(IFERROR(SEARCH($V$1,AP2832),0)&gt;0,$V$1,"")</f>
        <v/>
      </c>
      <c r="W2832" s="4" t="str">
        <f>IF(IFERROR(SEARCH($W$1,AP2832),0)&gt;0,$W$1,"")</f>
        <v/>
      </c>
      <c r="X2832" s="4" t="str">
        <f>IF(IFERROR(SEARCH($X$1,AP2832),0)&gt;0,$X$1,"")</f>
        <v/>
      </c>
      <c r="Y2832" s="4">
        <f>LEN(A2832)+LEN(B2832)+LEN(C2832)+LEN(D2832)+LEN(E2832)+LEN(F2832)+LEN(G2832)+LEN(H2832)+LEN(I2832)+LEN(J2832)+LEN(K2832)+LEN(L2832)+LEN(M2832)+LEN(N2832)+LEN(O2832)+LEN(P2832)+LEN(Q2832)+LEN(R2832)+LEN(S2832)+LEN(T2832)+LEN(U2832)+LEN(V2832)+LEN(W2832)+LEN(X2832)</f>
        <v>3</v>
      </c>
      <c r="Z2832" s="4" t="str">
        <f>IF(IFERROR(SEARCH($Z$1,AP2832),0)&gt;0,$Z$1,"")</f>
        <v>-</v>
      </c>
      <c r="AA2832" s="4" t="str">
        <f>IF(IFERROR(SEARCH($AA$1,AP2832),0)&gt;0,$AA$1,"")</f>
        <v/>
      </c>
      <c r="AB2832" s="4" t="str">
        <f>IF(IFERROR(SEARCH($AB$1,AP2832),0)&gt;0,$AB$1,"")</f>
        <v/>
      </c>
      <c r="AC2832" s="4" t="str">
        <f>IF(IFERROR(SEARCH($AC$1,AP2832),0)&gt;0,$AC$1,"")</f>
        <v/>
      </c>
      <c r="AD2832" s="4" t="str">
        <f>IF(IFERROR(SEARCH($AD$1,AP2832),0)&gt;0,$AD$1,"")</f>
        <v/>
      </c>
      <c r="AE2832" s="4" t="str">
        <f>IF(IFERROR(SEARCH($AE$1,AP2832),0)&gt;0,$AE$1,"")</f>
        <v/>
      </c>
      <c r="AF2832" s="4" t="str" cm="1">
        <f t="array" aca="1" ref="AF2832" ca="1">LEFT(AO2832,MATCH(FALSE,ISNUMBER(MID(AO2832,ROW(INDIRECT("1:"&amp;LEN(AO2832)+1)), 1) *1),0) -1)</f>
        <v>1</v>
      </c>
      <c r="AG2832" s="4">
        <f>LEN(AO2832)</f>
        <v>4</v>
      </c>
      <c r="AH2832" s="4">
        <f>LEN(AP2832)</f>
        <v>22</v>
      </c>
      <c r="AI2832" s="4">
        <f>AH2832-AG2832</f>
        <v>18</v>
      </c>
      <c r="AJ2832" s="4" t="str">
        <f>RIGHT(AP2832,4)</f>
        <v>1BTL</v>
      </c>
      <c r="AK2832" s="4" t="str">
        <f>RIGHT(AP2832,5)</f>
        <v>-1BTL</v>
      </c>
      <c r="AL2832" s="4" t="b">
        <f>AN2832=AN2833</f>
        <v>0</v>
      </c>
      <c r="AM2832" s="4" t="b">
        <f>LEFT(AP2832,2)=LEFT(AQ2832,2)</f>
        <v>0</v>
      </c>
      <c r="AN2832" s="5" t="str">
        <f>LEFT(AP2832,(AI2832-1))</f>
        <v>STELLA LEMON FRES</v>
      </c>
      <c r="AO2832" s="4" t="str">
        <f>IFERROR(RIGHT(AP2832,LEN(AP2832)-FIND("-",AP2832)),1)</f>
        <v>1BTL</v>
      </c>
      <c r="AP2832" t="s">
        <v>5892</v>
      </c>
      <c r="AQ2832" s="1" t="s">
        <v>4725</v>
      </c>
      <c r="AR2832">
        <v>16000</v>
      </c>
      <c r="AS2832">
        <v>16000</v>
      </c>
      <c r="AT2832">
        <v>14874</v>
      </c>
    </row>
    <row r="2833" spans="1:46" x14ac:dyDescent="0.25">
      <c r="A2833" s="4" t="str">
        <f>IF(IFERROR(SEARCH($A$1,AP2833),0)&gt;0,$A$1,"")</f>
        <v/>
      </c>
      <c r="B2833" s="4" t="str">
        <f>IF(IFERROR(SEARCH($B$1,AP2833),0)&gt;0,$B$1,"")</f>
        <v/>
      </c>
      <c r="C2833" s="4" t="str">
        <f>IF(IFERROR(SEARCH($C$1,AP2833),0)&gt;0,$C$1,"")</f>
        <v>BTL</v>
      </c>
      <c r="D2833" s="4" t="str">
        <f>IF(IFERROR(SEARCH($D$1,AP2833),0)&gt;0,$D$1,"")</f>
        <v/>
      </c>
      <c r="E2833" s="4" t="str">
        <f>IF(IFERROR(SEARCH($E$1,AP2833),0)&gt;0,$E$1,"")</f>
        <v/>
      </c>
      <c r="F2833" s="4" t="str">
        <f>IF(IFERROR(SEARCH($F$1,AP2833),0)&gt;0,$F$1,"")</f>
        <v/>
      </c>
      <c r="G2833" s="4" t="str">
        <f>IF(IFERROR(SEARCH($G$1,AP2833),0)&gt;0,$G$1,"")</f>
        <v/>
      </c>
      <c r="H2833" s="4" t="str">
        <f>IF(IFERROR(SEARCH($H$1,AP2833),0)&gt;0,$H$1,"")</f>
        <v/>
      </c>
      <c r="I2833" s="4" t="str">
        <f>IF(IFERROR(SEARCH($I$1,AP2833),0)&gt;0,$I$1,"")</f>
        <v/>
      </c>
      <c r="J2833" s="4" t="str">
        <f>IF(IFERROR(SEARCH($J$1,AP2833),0)&gt;0,$J$1,"")</f>
        <v/>
      </c>
      <c r="K2833" s="4" t="str">
        <f>IF(IFERROR(SEARCH($K$1,AP2833),0)&gt;0,$K$1,"")</f>
        <v/>
      </c>
      <c r="L2833" s="4" t="str">
        <f>IF(IFERROR(SEARCH($L$1,AP2833),0)&gt;0,$L$1,"")</f>
        <v/>
      </c>
      <c r="M2833" s="4" t="str">
        <f>IF(IFERROR(SEARCH($M$1,AP2833),0)&gt;0,$M$1,"")</f>
        <v/>
      </c>
      <c r="N2833" s="4" t="str">
        <f>IF(IFERROR(SEARCH($N$1,AP2833),0)&gt;0,$N$1,"")</f>
        <v/>
      </c>
      <c r="O2833" s="4" t="str">
        <f>IF(IFERROR(SEARCH($O$1,AP2833),0)&gt;0,$O$1,"")</f>
        <v/>
      </c>
      <c r="P2833" s="4" t="str">
        <f>IF(IFERROR(SEARCH($P$1,AP2833),0)&gt;0,$P$1,"")</f>
        <v/>
      </c>
      <c r="Q2833" s="4" t="str">
        <f>IF(IFERROR(SEARCH($Q$1,AP2833),0)&gt;0,$Q$1,"")</f>
        <v/>
      </c>
      <c r="R2833" s="4" t="str">
        <f>IF(IFERROR(SEARCH($R$1,AP2833),0)&gt;0,$R$1,"")</f>
        <v/>
      </c>
      <c r="S2833" s="4" t="str">
        <f>IF(IFERROR(SEARCH($S$1,AP2833),0)&gt;0,$S$1,"")</f>
        <v/>
      </c>
      <c r="T2833" s="4" t="str">
        <f>IF(IFERROR(SEARCH($T$1,AP2833),0)&gt;0,$T$1,"")</f>
        <v/>
      </c>
      <c r="U2833" s="4" t="str">
        <f>IF(IFERROR(SEARCH($U$1,AP2833),0)&gt;0,$U$1,"")</f>
        <v/>
      </c>
      <c r="V2833" s="4" t="str">
        <f>IF(IFERROR(SEARCH($V$1,AP2833),0)&gt;0,$V$1,"")</f>
        <v/>
      </c>
      <c r="W2833" s="4" t="str">
        <f>IF(IFERROR(SEARCH($W$1,AP2833),0)&gt;0,$W$1,"")</f>
        <v/>
      </c>
      <c r="X2833" s="4" t="str">
        <f>IF(IFERROR(SEARCH($X$1,AP2833),0)&gt;0,$X$1,"")</f>
        <v/>
      </c>
      <c r="Y2833" s="4">
        <f>LEN(A2833)+LEN(B2833)+LEN(C2833)+LEN(D2833)+LEN(E2833)+LEN(F2833)+LEN(G2833)+LEN(H2833)+LEN(I2833)+LEN(J2833)+LEN(K2833)+LEN(L2833)+LEN(M2833)+LEN(N2833)+LEN(O2833)+LEN(P2833)+LEN(Q2833)+LEN(R2833)+LEN(S2833)+LEN(T2833)+LEN(U2833)+LEN(V2833)+LEN(W2833)+LEN(X2833)</f>
        <v>3</v>
      </c>
      <c r="Z2833" s="4" t="str">
        <f>IF(IFERROR(SEARCH($Z$1,AP2833),0)&gt;0,$Z$1,"")</f>
        <v>-</v>
      </c>
      <c r="AA2833" s="4" t="str">
        <f>IF(IFERROR(SEARCH($AA$1,AP2833),0)&gt;0,$AA$1,"")</f>
        <v/>
      </c>
      <c r="AB2833" s="4" t="str">
        <f>IF(IFERROR(SEARCH($AB$1,AP2833),0)&gt;0,$AB$1,"")</f>
        <v/>
      </c>
      <c r="AC2833" s="4" t="str">
        <f>IF(IFERROR(SEARCH($AC$1,AP2833),0)&gt;0,$AC$1,"")</f>
        <v/>
      </c>
      <c r="AD2833" s="4" t="str">
        <f>IF(IFERROR(SEARCH($AD$1,AP2833),0)&gt;0,$AD$1,"")</f>
        <v/>
      </c>
      <c r="AE2833" s="4" t="str">
        <f>IF(IFERROR(SEARCH($AE$1,AP2833),0)&gt;0,$AE$1,"")</f>
        <v/>
      </c>
      <c r="AF2833" s="4" t="str" cm="1">
        <f t="array" aca="1" ref="AF2833" ca="1">LEFT(AO2833,MATCH(FALSE,ISNUMBER(MID(AO2833,ROW(INDIRECT("1:"&amp;LEN(AO2833)+1)), 1) *1),0) -1)</f>
        <v>1</v>
      </c>
      <c r="AG2833" s="4">
        <f>LEN(AO2833)</f>
        <v>4</v>
      </c>
      <c r="AH2833" s="4">
        <f>LEN(AP2833)</f>
        <v>24</v>
      </c>
      <c r="AI2833" s="4">
        <f>AH2833-AG2833</f>
        <v>20</v>
      </c>
      <c r="AJ2833" s="4" t="str">
        <f>RIGHT(AP2833,4)</f>
        <v>1BTL</v>
      </c>
      <c r="AK2833" s="4" t="str">
        <f>RIGHT(AP2833,5)</f>
        <v>-1BTL</v>
      </c>
      <c r="AL2833" s="4" t="b">
        <f>AN2833=AN2834</f>
        <v>0</v>
      </c>
      <c r="AM2833" s="4" t="b">
        <f>LEFT(AP2833,2)=LEFT(AQ2833,2)</f>
        <v>0</v>
      </c>
      <c r="AN2833" s="5" t="str">
        <f>LEFT(AP2833,(AI2833-1))</f>
        <v>STELLA PARFUM BOTOL</v>
      </c>
      <c r="AO2833" s="4" t="str">
        <f>IFERROR(RIGHT(AP2833,LEN(AP2833)-FIND("-",AP2833)),1)</f>
        <v>1BTL</v>
      </c>
      <c r="AP2833" t="s">
        <v>4738</v>
      </c>
      <c r="AQ2833" s="1" t="s">
        <v>4739</v>
      </c>
      <c r="AR2833">
        <v>17000</v>
      </c>
      <c r="AS2833">
        <v>17000</v>
      </c>
      <c r="AT2833">
        <v>15540</v>
      </c>
    </row>
    <row r="2834" spans="1:46" x14ac:dyDescent="0.25">
      <c r="A2834" s="4" t="str">
        <f>IF(IFERROR(SEARCH($A$1,AP2834),0)&gt;0,$A$1,"")</f>
        <v/>
      </c>
      <c r="B2834" s="4" t="str">
        <f>IF(IFERROR(SEARCH($B$1,AP2834),0)&gt;0,$B$1,"")</f>
        <v/>
      </c>
      <c r="C2834" s="4" t="str">
        <f>IF(IFERROR(SEARCH($C$1,AP2834),0)&gt;0,$C$1,"")</f>
        <v>BTL</v>
      </c>
      <c r="D2834" s="4" t="str">
        <f>IF(IFERROR(SEARCH($D$1,AP2834),0)&gt;0,$D$1,"")</f>
        <v/>
      </c>
      <c r="E2834" s="4" t="str">
        <f>IF(IFERROR(SEARCH($E$1,AP2834),0)&gt;0,$E$1,"")</f>
        <v/>
      </c>
      <c r="F2834" s="4" t="str">
        <f>IF(IFERROR(SEARCH($F$1,AP2834),0)&gt;0,$F$1,"")</f>
        <v/>
      </c>
      <c r="G2834" s="4" t="str">
        <f>IF(IFERROR(SEARCH($G$1,AP2834),0)&gt;0,$G$1,"")</f>
        <v/>
      </c>
      <c r="H2834" s="4" t="str">
        <f>IF(IFERROR(SEARCH($H$1,AP2834),0)&gt;0,$H$1,"")</f>
        <v/>
      </c>
      <c r="I2834" s="4" t="str">
        <f>IF(IFERROR(SEARCH($I$1,AP2834),0)&gt;0,$I$1,"")</f>
        <v/>
      </c>
      <c r="J2834" s="4" t="str">
        <f>IF(IFERROR(SEARCH($J$1,AP2834),0)&gt;0,$J$1,"")</f>
        <v/>
      </c>
      <c r="K2834" s="4" t="str">
        <f>IF(IFERROR(SEARCH($K$1,AP2834),0)&gt;0,$K$1,"")</f>
        <v/>
      </c>
      <c r="L2834" s="4" t="str">
        <f>IF(IFERROR(SEARCH($L$1,AP2834),0)&gt;0,$L$1,"")</f>
        <v/>
      </c>
      <c r="M2834" s="4" t="str">
        <f>IF(IFERROR(SEARCH($M$1,AP2834),0)&gt;0,$M$1,"")</f>
        <v/>
      </c>
      <c r="N2834" s="4" t="str">
        <f>IF(IFERROR(SEARCH($N$1,AP2834),0)&gt;0,$N$1,"")</f>
        <v/>
      </c>
      <c r="O2834" s="4" t="str">
        <f>IF(IFERROR(SEARCH($O$1,AP2834),0)&gt;0,$O$1,"")</f>
        <v/>
      </c>
      <c r="P2834" s="4" t="str">
        <f>IF(IFERROR(SEARCH($P$1,AP2834),0)&gt;0,$P$1,"")</f>
        <v/>
      </c>
      <c r="Q2834" s="4" t="str">
        <f>IF(IFERROR(SEARCH($Q$1,AP2834),0)&gt;0,$Q$1,"")</f>
        <v/>
      </c>
      <c r="R2834" s="4" t="str">
        <f>IF(IFERROR(SEARCH($R$1,AP2834),0)&gt;0,$R$1,"")</f>
        <v/>
      </c>
      <c r="S2834" s="4" t="str">
        <f>IF(IFERROR(SEARCH($S$1,AP2834),0)&gt;0,$S$1,"")</f>
        <v/>
      </c>
      <c r="T2834" s="4" t="str">
        <f>IF(IFERROR(SEARCH($T$1,AP2834),0)&gt;0,$T$1,"")</f>
        <v/>
      </c>
      <c r="U2834" s="4" t="str">
        <f>IF(IFERROR(SEARCH($U$1,AP2834),0)&gt;0,$U$1,"")</f>
        <v/>
      </c>
      <c r="V2834" s="4" t="str">
        <f>IF(IFERROR(SEARCH($V$1,AP2834),0)&gt;0,$V$1,"")</f>
        <v/>
      </c>
      <c r="W2834" s="4" t="str">
        <f>IF(IFERROR(SEARCH($W$1,AP2834),0)&gt;0,$W$1,"")</f>
        <v/>
      </c>
      <c r="X2834" s="4" t="str">
        <f>IF(IFERROR(SEARCH($X$1,AP2834),0)&gt;0,$X$1,"")</f>
        <v/>
      </c>
      <c r="Y2834" s="4">
        <f>LEN(A2834)+LEN(B2834)+LEN(C2834)+LEN(D2834)+LEN(E2834)+LEN(F2834)+LEN(G2834)+LEN(H2834)+LEN(I2834)+LEN(J2834)+LEN(K2834)+LEN(L2834)+LEN(M2834)+LEN(N2834)+LEN(O2834)+LEN(P2834)+LEN(Q2834)+LEN(R2834)+LEN(S2834)+LEN(T2834)+LEN(U2834)+LEN(V2834)+LEN(W2834)+LEN(X2834)</f>
        <v>3</v>
      </c>
      <c r="Z2834" s="4" t="str">
        <f>IF(IFERROR(SEARCH($Z$1,AP2834),0)&gt;0,$Z$1,"")</f>
        <v>-</v>
      </c>
      <c r="AA2834" s="4" t="str">
        <f>IF(IFERROR(SEARCH($AA$1,AP2834),0)&gt;0,$AA$1,"")</f>
        <v/>
      </c>
      <c r="AB2834" s="4" t="str">
        <f>IF(IFERROR(SEARCH($AB$1,AP2834),0)&gt;0,$AB$1,"")</f>
        <v/>
      </c>
      <c r="AC2834" s="4" t="str">
        <f>IF(IFERROR(SEARCH($AC$1,AP2834),0)&gt;0,$AC$1,"")</f>
        <v/>
      </c>
      <c r="AD2834" s="4" t="str">
        <f>IF(IFERROR(SEARCH($AD$1,AP2834),0)&gt;0,$AD$1,"")</f>
        <v/>
      </c>
      <c r="AE2834" s="4" t="str">
        <f>IF(IFERROR(SEARCH($AE$1,AP2834),0)&gt;0,$AE$1,"")</f>
        <v/>
      </c>
      <c r="AF2834" s="4" t="str" cm="1">
        <f t="array" aca="1" ref="AF2834" ca="1">LEFT(AO2834,MATCH(FALSE,ISNUMBER(MID(AO2834,ROW(INDIRECT("1:"&amp;LEN(AO2834)+1)), 1) *1),0) -1)</f>
        <v>1</v>
      </c>
      <c r="AG2834" s="4">
        <f>LEN(AO2834)</f>
        <v>4</v>
      </c>
      <c r="AH2834" s="4">
        <f>LEN(AP2834)</f>
        <v>29</v>
      </c>
      <c r="AI2834" s="4">
        <f>AH2834-AG2834</f>
        <v>25</v>
      </c>
      <c r="AJ2834" s="4" t="str">
        <f>RIGHT(AP2834,4)</f>
        <v>1BTL</v>
      </c>
      <c r="AK2834" s="4" t="str">
        <f>RIGHT(AP2834,5)</f>
        <v>-1BTL</v>
      </c>
      <c r="AL2834" s="4" t="b">
        <f>AN2834=AN2835</f>
        <v>0</v>
      </c>
      <c r="AM2834" s="4" t="b">
        <f>LEFT(AP2834,2)=LEFT(AQ2834,2)</f>
        <v>0</v>
      </c>
      <c r="AN2834" s="5" t="str">
        <f>LEFT(AP2834,(AI2834-1))</f>
        <v>STELLA SPRAY APPLE 200ML</v>
      </c>
      <c r="AO2834" s="4" t="str">
        <f>IFERROR(RIGHT(AP2834,LEN(AP2834)-FIND("-",AP2834)),1)</f>
        <v>1BTL</v>
      </c>
      <c r="AP2834" t="s">
        <v>4740</v>
      </c>
      <c r="AQ2834" s="1" t="s">
        <v>4741</v>
      </c>
      <c r="AR2834">
        <v>16000</v>
      </c>
      <c r="AS2834">
        <v>16000</v>
      </c>
      <c r="AT2834">
        <v>14874</v>
      </c>
    </row>
    <row r="2835" spans="1:46" x14ac:dyDescent="0.25">
      <c r="A2835" s="4" t="str">
        <f>IF(IFERROR(SEARCH($A$1,AP2835),0)&gt;0,$A$1,"")</f>
        <v/>
      </c>
      <c r="B2835" s="4" t="str">
        <f>IF(IFERROR(SEARCH($B$1,AP2835),0)&gt;0,$B$1,"")</f>
        <v/>
      </c>
      <c r="C2835" s="4" t="str">
        <f>IF(IFERROR(SEARCH($C$1,AP2835),0)&gt;0,$C$1,"")</f>
        <v>BTL</v>
      </c>
      <c r="D2835" s="4" t="str">
        <f>IF(IFERROR(SEARCH($D$1,AP2835),0)&gt;0,$D$1,"")</f>
        <v/>
      </c>
      <c r="E2835" s="4" t="str">
        <f>IF(IFERROR(SEARCH($E$1,AP2835),0)&gt;0,$E$1,"")</f>
        <v/>
      </c>
      <c r="F2835" s="4" t="str">
        <f>IF(IFERROR(SEARCH($F$1,AP2835),0)&gt;0,$F$1,"")</f>
        <v/>
      </c>
      <c r="G2835" s="4" t="str">
        <f>IF(IFERROR(SEARCH($G$1,AP2835),0)&gt;0,$G$1,"")</f>
        <v/>
      </c>
      <c r="H2835" s="4" t="str">
        <f>IF(IFERROR(SEARCH($H$1,AP2835),0)&gt;0,$H$1,"")</f>
        <v/>
      </c>
      <c r="I2835" s="4" t="str">
        <f>IF(IFERROR(SEARCH($I$1,AP2835),0)&gt;0,$I$1,"")</f>
        <v/>
      </c>
      <c r="J2835" s="4" t="str">
        <f>IF(IFERROR(SEARCH($J$1,AP2835),0)&gt;0,$J$1,"")</f>
        <v/>
      </c>
      <c r="K2835" s="4" t="str">
        <f>IF(IFERROR(SEARCH($K$1,AP2835),0)&gt;0,$K$1,"")</f>
        <v/>
      </c>
      <c r="L2835" s="4" t="str">
        <f>IF(IFERROR(SEARCH($L$1,AP2835),0)&gt;0,$L$1,"")</f>
        <v/>
      </c>
      <c r="M2835" s="4" t="str">
        <f>IF(IFERROR(SEARCH($M$1,AP2835),0)&gt;0,$M$1,"")</f>
        <v/>
      </c>
      <c r="N2835" s="4" t="str">
        <f>IF(IFERROR(SEARCH($N$1,AP2835),0)&gt;0,$N$1,"")</f>
        <v/>
      </c>
      <c r="O2835" s="4" t="str">
        <f>IF(IFERROR(SEARCH($O$1,AP2835),0)&gt;0,$O$1,"")</f>
        <v/>
      </c>
      <c r="P2835" s="4" t="str">
        <f>IF(IFERROR(SEARCH($P$1,AP2835),0)&gt;0,$P$1,"")</f>
        <v/>
      </c>
      <c r="Q2835" s="4" t="str">
        <f>IF(IFERROR(SEARCH($Q$1,AP2835),0)&gt;0,$Q$1,"")</f>
        <v/>
      </c>
      <c r="R2835" s="4" t="str">
        <f>IF(IFERROR(SEARCH($R$1,AP2835),0)&gt;0,$R$1,"")</f>
        <v/>
      </c>
      <c r="S2835" s="4" t="str">
        <f>IF(IFERROR(SEARCH($S$1,AP2835),0)&gt;0,$S$1,"")</f>
        <v/>
      </c>
      <c r="T2835" s="4" t="str">
        <f>IF(IFERROR(SEARCH($T$1,AP2835),0)&gt;0,$T$1,"")</f>
        <v/>
      </c>
      <c r="U2835" s="4" t="str">
        <f>IF(IFERROR(SEARCH($U$1,AP2835),0)&gt;0,$U$1,"")</f>
        <v/>
      </c>
      <c r="V2835" s="4" t="str">
        <f>IF(IFERROR(SEARCH($V$1,AP2835),0)&gt;0,$V$1,"")</f>
        <v/>
      </c>
      <c r="W2835" s="4" t="str">
        <f>IF(IFERROR(SEARCH($W$1,AP2835),0)&gt;0,$W$1,"")</f>
        <v/>
      </c>
      <c r="X2835" s="4" t="str">
        <f>IF(IFERROR(SEARCH($X$1,AP2835),0)&gt;0,$X$1,"")</f>
        <v/>
      </c>
      <c r="Y2835" s="4">
        <f>LEN(A2835)+LEN(B2835)+LEN(C2835)+LEN(D2835)+LEN(E2835)+LEN(F2835)+LEN(G2835)+LEN(H2835)+LEN(I2835)+LEN(J2835)+LEN(K2835)+LEN(L2835)+LEN(M2835)+LEN(N2835)+LEN(O2835)+LEN(P2835)+LEN(Q2835)+LEN(R2835)+LEN(S2835)+LEN(T2835)+LEN(U2835)+LEN(V2835)+LEN(W2835)+LEN(X2835)</f>
        <v>3</v>
      </c>
      <c r="Z2835" s="4" t="str">
        <f>IF(IFERROR(SEARCH($Z$1,AP2835),0)&gt;0,$Z$1,"")</f>
        <v>-</v>
      </c>
      <c r="AA2835" s="4" t="str">
        <f>IF(IFERROR(SEARCH($AA$1,AP2835),0)&gt;0,$AA$1,"")</f>
        <v/>
      </c>
      <c r="AB2835" s="4" t="str">
        <f>IF(IFERROR(SEARCH($AB$1,AP2835),0)&gt;0,$AB$1,"")</f>
        <v/>
      </c>
      <c r="AC2835" s="4" t="str">
        <f>IF(IFERROR(SEARCH($AC$1,AP2835),0)&gt;0,$AC$1,"")</f>
        <v/>
      </c>
      <c r="AD2835" s="4" t="str">
        <f>IF(IFERROR(SEARCH($AD$1,AP2835),0)&gt;0,$AD$1,"")</f>
        <v/>
      </c>
      <c r="AE2835" s="4" t="str">
        <f>IF(IFERROR(SEARCH($AE$1,AP2835),0)&gt;0,$AE$1,"")</f>
        <v/>
      </c>
      <c r="AF2835" s="4" t="str" cm="1">
        <f t="array" aca="1" ref="AF2835" ca="1">LEFT(AO2835,MATCH(FALSE,ISNUMBER(MID(AO2835,ROW(INDIRECT("1:"&amp;LEN(AO2835)+1)), 1) *1),0) -1)</f>
        <v>1</v>
      </c>
      <c r="AG2835" s="4">
        <f>LEN(AO2835)</f>
        <v>4</v>
      </c>
      <c r="AH2835" s="4">
        <f>LEN(AP2835)</f>
        <v>30</v>
      </c>
      <c r="AI2835" s="4">
        <f>AH2835-AG2835</f>
        <v>26</v>
      </c>
      <c r="AJ2835" s="4" t="str">
        <f>RIGHT(AP2835,4)</f>
        <v>1BTL</v>
      </c>
      <c r="AK2835" s="4" t="str">
        <f>RIGHT(AP2835,5)</f>
        <v>-1BTL</v>
      </c>
      <c r="AL2835" s="4" t="b">
        <f>AN2835=AN2836</f>
        <v>0</v>
      </c>
      <c r="AM2835" s="4" t="b">
        <f>LEFT(AP2835,2)=LEFT(AQ2835,2)</f>
        <v>0</v>
      </c>
      <c r="AN2835" s="5" t="str">
        <f>LEFT(AP2835,(AI2835-1))</f>
        <v>STELLA SPRAY ORANGE 200ML</v>
      </c>
      <c r="AO2835" s="4" t="str">
        <f>IFERROR(RIGHT(AP2835,LEN(AP2835)-FIND("-",AP2835)),1)</f>
        <v>1BTL</v>
      </c>
      <c r="AP2835" t="s">
        <v>4742</v>
      </c>
      <c r="AQ2835" s="1" t="s">
        <v>4743</v>
      </c>
      <c r="AR2835">
        <v>16000</v>
      </c>
      <c r="AS2835">
        <v>16000</v>
      </c>
      <c r="AT2835">
        <v>14874</v>
      </c>
    </row>
    <row r="2836" spans="1:46" x14ac:dyDescent="0.25">
      <c r="A2836" s="4" t="str">
        <f>IF(IFERROR(SEARCH($A$1,AP2836),0)&gt;0,$A$1,"")</f>
        <v/>
      </c>
      <c r="B2836" s="4" t="str">
        <f>IF(IFERROR(SEARCH($B$1,AP2836),0)&gt;0,$B$1,"")</f>
        <v/>
      </c>
      <c r="C2836" s="4" t="str">
        <f>IF(IFERROR(SEARCH($C$1,AP2836),0)&gt;0,$C$1,"")</f>
        <v>BTL</v>
      </c>
      <c r="D2836" s="4" t="str">
        <f>IF(IFERROR(SEARCH($D$1,AP2836),0)&gt;0,$D$1,"")</f>
        <v/>
      </c>
      <c r="E2836" s="4" t="str">
        <f>IF(IFERROR(SEARCH($E$1,AP2836),0)&gt;0,$E$1,"")</f>
        <v/>
      </c>
      <c r="F2836" s="4" t="str">
        <f>IF(IFERROR(SEARCH($F$1,AP2836),0)&gt;0,$F$1,"")</f>
        <v/>
      </c>
      <c r="G2836" s="4" t="str">
        <f>IF(IFERROR(SEARCH($G$1,AP2836),0)&gt;0,$G$1,"")</f>
        <v/>
      </c>
      <c r="H2836" s="4" t="str">
        <f>IF(IFERROR(SEARCH($H$1,AP2836),0)&gt;0,$H$1,"")</f>
        <v/>
      </c>
      <c r="I2836" s="4" t="str">
        <f>IF(IFERROR(SEARCH($I$1,AP2836),0)&gt;0,$I$1,"")</f>
        <v/>
      </c>
      <c r="J2836" s="4" t="str">
        <f>IF(IFERROR(SEARCH($J$1,AP2836),0)&gt;0,$J$1,"")</f>
        <v/>
      </c>
      <c r="K2836" s="4" t="str">
        <f>IF(IFERROR(SEARCH($K$1,AP2836),0)&gt;0,$K$1,"")</f>
        <v/>
      </c>
      <c r="L2836" s="4" t="str">
        <f>IF(IFERROR(SEARCH($L$1,AP2836),0)&gt;0,$L$1,"")</f>
        <v/>
      </c>
      <c r="M2836" s="4" t="str">
        <f>IF(IFERROR(SEARCH($M$1,AP2836),0)&gt;0,$M$1,"")</f>
        <v/>
      </c>
      <c r="N2836" s="4" t="str">
        <f>IF(IFERROR(SEARCH($N$1,AP2836),0)&gt;0,$N$1,"")</f>
        <v/>
      </c>
      <c r="O2836" s="4" t="str">
        <f>IF(IFERROR(SEARCH($O$1,AP2836),0)&gt;0,$O$1,"")</f>
        <v/>
      </c>
      <c r="P2836" s="4" t="str">
        <f>IF(IFERROR(SEARCH($P$1,AP2836),0)&gt;0,$P$1,"")</f>
        <v/>
      </c>
      <c r="Q2836" s="4" t="str">
        <f>IF(IFERROR(SEARCH($Q$1,AP2836),0)&gt;0,$Q$1,"")</f>
        <v/>
      </c>
      <c r="R2836" s="4" t="str">
        <f>IF(IFERROR(SEARCH($R$1,AP2836),0)&gt;0,$R$1,"")</f>
        <v/>
      </c>
      <c r="S2836" s="4" t="str">
        <f>IF(IFERROR(SEARCH($S$1,AP2836),0)&gt;0,$S$1,"")</f>
        <v/>
      </c>
      <c r="T2836" s="4" t="str">
        <f>IF(IFERROR(SEARCH($T$1,AP2836),0)&gt;0,$T$1,"")</f>
        <v/>
      </c>
      <c r="U2836" s="4" t="str">
        <f>IF(IFERROR(SEARCH($U$1,AP2836),0)&gt;0,$U$1,"")</f>
        <v/>
      </c>
      <c r="V2836" s="4" t="str">
        <f>IF(IFERROR(SEARCH($V$1,AP2836),0)&gt;0,$V$1,"")</f>
        <v/>
      </c>
      <c r="W2836" s="4" t="str">
        <f>IF(IFERROR(SEARCH($W$1,AP2836),0)&gt;0,$W$1,"")</f>
        <v/>
      </c>
      <c r="X2836" s="4" t="str">
        <f>IF(IFERROR(SEARCH($X$1,AP2836),0)&gt;0,$X$1,"")</f>
        <v/>
      </c>
      <c r="Y2836" s="4">
        <f>LEN(A2836)+LEN(B2836)+LEN(C2836)+LEN(D2836)+LEN(E2836)+LEN(F2836)+LEN(G2836)+LEN(H2836)+LEN(I2836)+LEN(J2836)+LEN(K2836)+LEN(L2836)+LEN(M2836)+LEN(N2836)+LEN(O2836)+LEN(P2836)+LEN(Q2836)+LEN(R2836)+LEN(S2836)+LEN(T2836)+LEN(U2836)+LEN(V2836)+LEN(W2836)+LEN(X2836)</f>
        <v>3</v>
      </c>
      <c r="Z2836" s="4" t="str">
        <f>IF(IFERROR(SEARCH($Z$1,AP2836),0)&gt;0,$Z$1,"")</f>
        <v>-</v>
      </c>
      <c r="AA2836" s="4" t="str">
        <f>IF(IFERROR(SEARCH($AA$1,AP2836),0)&gt;0,$AA$1,"")</f>
        <v/>
      </c>
      <c r="AB2836" s="4" t="str">
        <f>IF(IFERROR(SEARCH($AB$1,AP2836),0)&gt;0,$AB$1,"")</f>
        <v/>
      </c>
      <c r="AC2836" s="4" t="str">
        <f>IF(IFERROR(SEARCH($AC$1,AP2836),0)&gt;0,$AC$1,"")</f>
        <v/>
      </c>
      <c r="AD2836" s="4" t="str">
        <f>IF(IFERROR(SEARCH($AD$1,AP2836),0)&gt;0,$AD$1,"")</f>
        <v/>
      </c>
      <c r="AE2836" s="4" t="str">
        <f>IF(IFERROR(SEARCH($AE$1,AP2836),0)&gt;0,$AE$1,"")</f>
        <v/>
      </c>
      <c r="AF2836" s="4" t="str" cm="1">
        <f t="array" aca="1" ref="AF2836" ca="1">LEFT(AO2836,MATCH(FALSE,ISNUMBER(MID(AO2836,ROW(INDIRECT("1:"&amp;LEN(AO2836)+1)), 1) *1),0) -1)</f>
        <v>1</v>
      </c>
      <c r="AG2836" s="4">
        <f>LEN(AO2836)</f>
        <v>4</v>
      </c>
      <c r="AH2836" s="4">
        <f>LEN(AP2836)</f>
        <v>28</v>
      </c>
      <c r="AI2836" s="4">
        <f>AH2836-AG2836</f>
        <v>24</v>
      </c>
      <c r="AJ2836" s="4" t="str">
        <f>RIGHT(AP2836,4)</f>
        <v>1BTL</v>
      </c>
      <c r="AK2836" s="4" t="str">
        <f>RIGHT(AP2836,5)</f>
        <v>-1BTL</v>
      </c>
      <c r="AL2836" s="4" t="b">
        <f>AN2836=AN2837</f>
        <v>0</v>
      </c>
      <c r="AM2836" s="4" t="b">
        <f>LEFT(AP2836,2)=LEFT(AQ2836,2)</f>
        <v>0</v>
      </c>
      <c r="AN2836" s="5" t="str">
        <f>LEFT(AP2836,(AI2836-1))</f>
        <v>STELLA SPRAY ROSE 200ML</v>
      </c>
      <c r="AO2836" s="4" t="str">
        <f>IFERROR(RIGHT(AP2836,LEN(AP2836)-FIND("-",AP2836)),1)</f>
        <v>1BTL</v>
      </c>
      <c r="AP2836" t="s">
        <v>4744</v>
      </c>
      <c r="AQ2836" s="1" t="s">
        <v>4745</v>
      </c>
      <c r="AR2836">
        <v>16000</v>
      </c>
      <c r="AS2836">
        <v>16000</v>
      </c>
      <c r="AT2836">
        <v>14874</v>
      </c>
    </row>
    <row r="2837" spans="1:46" x14ac:dyDescent="0.25">
      <c r="A2837" s="4" t="str">
        <f>IF(IFERROR(SEARCH($A$1,AP2837),0)&gt;0,$A$1,"")</f>
        <v/>
      </c>
      <c r="B2837" s="4" t="str">
        <f>IF(IFERROR(SEARCH($B$1,AP2837),0)&gt;0,$B$1,"")</f>
        <v/>
      </c>
      <c r="C2837" s="4" t="str">
        <f>IF(IFERROR(SEARCH($C$1,AP2837),0)&gt;0,$C$1,"")</f>
        <v/>
      </c>
      <c r="D2837" s="4" t="str">
        <f>IF(IFERROR(SEARCH($D$1,AP2837),0)&gt;0,$D$1,"")</f>
        <v/>
      </c>
      <c r="E2837" s="4" t="str">
        <f>IF(IFERROR(SEARCH($E$1,AP2837),0)&gt;0,$E$1,"")</f>
        <v/>
      </c>
      <c r="F2837" s="4" t="str">
        <f>IF(IFERROR(SEARCH($F$1,AP2837),0)&gt;0,$F$1,"")</f>
        <v/>
      </c>
      <c r="G2837" s="4" t="str">
        <f>IF(IFERROR(SEARCH($G$1,AP2837),0)&gt;0,$G$1,"")</f>
        <v>KTK</v>
      </c>
      <c r="H2837" s="4" t="str">
        <f>IF(IFERROR(SEARCH($H$1,AP2837),0)&gt;0,$H$1,"")</f>
        <v/>
      </c>
      <c r="I2837" s="4" t="str">
        <f>IF(IFERROR(SEARCH($I$1,AP2837),0)&gt;0,$I$1,"")</f>
        <v/>
      </c>
      <c r="J2837" s="4" t="str">
        <f>IF(IFERROR(SEARCH($J$1,AP2837),0)&gt;0,$J$1,"")</f>
        <v/>
      </c>
      <c r="K2837" s="4" t="str">
        <f>IF(IFERROR(SEARCH($K$1,AP2837),0)&gt;0,$K$1,"")</f>
        <v/>
      </c>
      <c r="L2837" s="4" t="str">
        <f>IF(IFERROR(SEARCH($L$1,AP2837),0)&gt;0,$L$1,"")</f>
        <v/>
      </c>
      <c r="M2837" s="4" t="str">
        <f>IF(IFERROR(SEARCH($M$1,AP2837),0)&gt;0,$M$1,"")</f>
        <v/>
      </c>
      <c r="N2837" s="4" t="str">
        <f>IF(IFERROR(SEARCH($N$1,AP2837),0)&gt;0,$N$1,"")</f>
        <v/>
      </c>
      <c r="O2837" s="4" t="str">
        <f>IF(IFERROR(SEARCH($O$1,AP2837),0)&gt;0,$O$1,"")</f>
        <v/>
      </c>
      <c r="P2837" s="4" t="str">
        <f>IF(IFERROR(SEARCH($P$1,AP2837),0)&gt;0,$P$1,"")</f>
        <v/>
      </c>
      <c r="Q2837" s="4" t="str">
        <f>IF(IFERROR(SEARCH($Q$1,AP2837),0)&gt;0,$Q$1,"")</f>
        <v/>
      </c>
      <c r="R2837" s="4" t="str">
        <f>IF(IFERROR(SEARCH($R$1,AP2837),0)&gt;0,$R$1,"")</f>
        <v/>
      </c>
      <c r="S2837" s="4" t="str">
        <f>IF(IFERROR(SEARCH($S$1,AP2837),0)&gt;0,$S$1,"")</f>
        <v/>
      </c>
      <c r="T2837" s="4" t="str">
        <f>IF(IFERROR(SEARCH($T$1,AP2837),0)&gt;0,$T$1,"")</f>
        <v/>
      </c>
      <c r="U2837" s="4" t="str">
        <f>IF(IFERROR(SEARCH($U$1,AP2837),0)&gt;0,$U$1,"")</f>
        <v/>
      </c>
      <c r="V2837" s="4" t="str">
        <f>IF(IFERROR(SEARCH($V$1,AP2837),0)&gt;0,$V$1,"")</f>
        <v/>
      </c>
      <c r="W2837" s="4" t="str">
        <f>IF(IFERROR(SEARCH($W$1,AP2837),0)&gt;0,$W$1,"")</f>
        <v/>
      </c>
      <c r="X2837" s="4" t="str">
        <f>IF(IFERROR(SEARCH($X$1,AP2837),0)&gt;0,$X$1,"")</f>
        <v/>
      </c>
      <c r="Y2837" s="4">
        <f>LEN(A2837)+LEN(B2837)+LEN(C2837)+LEN(D2837)+LEN(E2837)+LEN(F2837)+LEN(G2837)+LEN(H2837)+LEN(I2837)+LEN(J2837)+LEN(K2837)+LEN(L2837)+LEN(M2837)+LEN(N2837)+LEN(O2837)+LEN(P2837)+LEN(Q2837)+LEN(R2837)+LEN(S2837)+LEN(T2837)+LEN(U2837)+LEN(V2837)+LEN(W2837)+LEN(X2837)</f>
        <v>3</v>
      </c>
      <c r="Z2837" s="4" t="str">
        <f>IF(IFERROR(SEARCH($Z$1,AP2837),0)&gt;0,$Z$1,"")</f>
        <v>-</v>
      </c>
      <c r="AA2837" s="4" t="str">
        <f>IF(IFERROR(SEARCH($AA$1,AP2837),0)&gt;0,$AA$1,"")</f>
        <v/>
      </c>
      <c r="AB2837" s="4" t="str">
        <f>IF(IFERROR(SEARCH($AB$1,AP2837),0)&gt;0,$AB$1,"")</f>
        <v/>
      </c>
      <c r="AC2837" s="4" t="str">
        <f>IF(IFERROR(SEARCH($AC$1,AP2837),0)&gt;0,$AC$1,"")</f>
        <v/>
      </c>
      <c r="AD2837" s="4" t="str">
        <f>IF(IFERROR(SEARCH($AD$1,AP2837),0)&gt;0,$AD$1,"")</f>
        <v/>
      </c>
      <c r="AE2837" s="4" t="str">
        <f>IF(IFERROR(SEARCH($AE$1,AP2837),0)&gt;0,$AE$1,"")</f>
        <v/>
      </c>
      <c r="AF2837" s="4" t="str" cm="1">
        <f t="array" aca="1" ref="AF2837" ca="1">LEFT(AO2837,MATCH(FALSE,ISNUMBER(MID(AO2837,ROW(INDIRECT("1:"&amp;LEN(AO2837)+1)), 1) *1),0) -1)</f>
        <v>1</v>
      </c>
      <c r="AG2837" s="4">
        <f>LEN(AO2837)</f>
        <v>4</v>
      </c>
      <c r="AH2837" s="4">
        <f>LEN(AP2837)</f>
        <v>14</v>
      </c>
      <c r="AI2837" s="4">
        <f>AH2837-AG2837</f>
        <v>10</v>
      </c>
      <c r="AJ2837" s="4" t="str">
        <f>RIGHT(AP2837,4)</f>
        <v>1KTK</v>
      </c>
      <c r="AK2837" s="4" t="str">
        <f>RIGHT(AP2837,5)</f>
        <v>-1KTK</v>
      </c>
      <c r="AL2837" s="4" t="b">
        <f>AN2837=AN2838</f>
        <v>0</v>
      </c>
      <c r="AM2837" s="4" t="b">
        <f>LEFT(AP2837,2)=LEFT(AQ2837,2)</f>
        <v>0</v>
      </c>
      <c r="AN2837" s="5" t="str">
        <f>LEFT(AP2837,(AI2837-1))</f>
        <v>STMJ SUSU</v>
      </c>
      <c r="AO2837" s="4" t="str">
        <f>IFERROR(RIGHT(AP2837,LEN(AP2837)-FIND("-",AP2837)),1)</f>
        <v>1KTK</v>
      </c>
      <c r="AP2837" t="s">
        <v>4748</v>
      </c>
      <c r="AQ2837" s="1" t="s">
        <v>4749</v>
      </c>
      <c r="AR2837">
        <v>12000</v>
      </c>
      <c r="AS2837">
        <v>12000</v>
      </c>
      <c r="AT2837">
        <v>11396</v>
      </c>
    </row>
    <row r="2838" spans="1:46" x14ac:dyDescent="0.25">
      <c r="A2838" s="4" t="str">
        <f>IF(IFERROR(SEARCH($A$1,AP2838),0)&gt;0,$A$1,"")</f>
        <v>PCS</v>
      </c>
      <c r="B2838" s="4" t="str">
        <f>IF(IFERROR(SEARCH($B$1,AP2838),0)&gt;0,$B$1,"")</f>
        <v/>
      </c>
      <c r="C2838" s="4" t="str">
        <f>IF(IFERROR(SEARCH($C$1,AP2838),0)&gt;0,$C$1,"")</f>
        <v/>
      </c>
      <c r="D2838" s="4" t="str">
        <f>IF(IFERROR(SEARCH($D$1,AP2838),0)&gt;0,$D$1,"")</f>
        <v/>
      </c>
      <c r="E2838" s="4" t="str">
        <f>IF(IFERROR(SEARCH($E$1,AP2838),0)&gt;0,$E$1,"")</f>
        <v/>
      </c>
      <c r="F2838" s="4" t="str">
        <f>IF(IFERROR(SEARCH($F$1,AP2838),0)&gt;0,$F$1,"")</f>
        <v>PACK</v>
      </c>
      <c r="G2838" s="4" t="str">
        <f>IF(IFERROR(SEARCH($G$1,AP2838),0)&gt;0,$G$1,"")</f>
        <v/>
      </c>
      <c r="H2838" s="4" t="str">
        <f>IF(IFERROR(SEARCH($H$1,AP2838),0)&gt;0,$H$1,"")</f>
        <v/>
      </c>
      <c r="I2838" s="4" t="str">
        <f>IF(IFERROR(SEARCH($I$1,AP2838),0)&gt;0,$I$1,"")</f>
        <v/>
      </c>
      <c r="J2838" s="4" t="str">
        <f>IF(IFERROR(SEARCH($J$1,AP2838),0)&gt;0,$J$1,"")</f>
        <v/>
      </c>
      <c r="K2838" s="4" t="str">
        <f>IF(IFERROR(SEARCH($K$1,AP2838),0)&gt;0,$K$1,"")</f>
        <v/>
      </c>
      <c r="L2838" s="4" t="str">
        <f>IF(IFERROR(SEARCH($L$1,AP2838),0)&gt;0,$L$1,"")</f>
        <v/>
      </c>
      <c r="M2838" s="4" t="str">
        <f>IF(IFERROR(SEARCH($M$1,AP2838),0)&gt;0,$M$1,"")</f>
        <v/>
      </c>
      <c r="N2838" s="4" t="str">
        <f>IF(IFERROR(SEARCH($N$1,AP2838),0)&gt;0,$N$1,"")</f>
        <v/>
      </c>
      <c r="O2838" s="4" t="str">
        <f>IF(IFERROR(SEARCH($O$1,AP2838),0)&gt;0,$O$1,"")</f>
        <v/>
      </c>
      <c r="P2838" s="4" t="str">
        <f>IF(IFERROR(SEARCH($P$1,AP2838),0)&gt;0,$P$1,"")</f>
        <v/>
      </c>
      <c r="Q2838" s="4" t="str">
        <f>IF(IFERROR(SEARCH($Q$1,AP2838),0)&gt;0,$Q$1,"")</f>
        <v/>
      </c>
      <c r="R2838" s="4" t="str">
        <f>IF(IFERROR(SEARCH($R$1,AP2838),0)&gt;0,$R$1,"")</f>
        <v/>
      </c>
      <c r="S2838" s="4" t="str">
        <f>IF(IFERROR(SEARCH($S$1,AP2838),0)&gt;0,$S$1,"")</f>
        <v/>
      </c>
      <c r="T2838" s="4" t="str">
        <f>IF(IFERROR(SEARCH($T$1,AP2838),0)&gt;0,$T$1,"")</f>
        <v/>
      </c>
      <c r="U2838" s="4" t="str">
        <f>IF(IFERROR(SEARCH($U$1,AP2838),0)&gt;0,$U$1,"")</f>
        <v/>
      </c>
      <c r="V2838" s="4" t="str">
        <f>IF(IFERROR(SEARCH($V$1,AP2838),0)&gt;0,$V$1,"")</f>
        <v/>
      </c>
      <c r="W2838" s="4" t="str">
        <f>IF(IFERROR(SEARCH($W$1,AP2838),0)&gt;0,$W$1,"")</f>
        <v/>
      </c>
      <c r="X2838" s="4" t="str">
        <f>IF(IFERROR(SEARCH($X$1,AP2838),0)&gt;0,$X$1,"")</f>
        <v/>
      </c>
      <c r="Y2838" s="4">
        <f>LEN(A2838)+LEN(B2838)+LEN(C2838)+LEN(D2838)+LEN(E2838)+LEN(F2838)+LEN(G2838)+LEN(H2838)+LEN(I2838)+LEN(J2838)+LEN(K2838)+LEN(L2838)+LEN(M2838)+LEN(N2838)+LEN(O2838)+LEN(P2838)+LEN(Q2838)+LEN(R2838)+LEN(S2838)+LEN(T2838)+LEN(U2838)+LEN(V2838)+LEN(W2838)+LEN(X2838)</f>
        <v>7</v>
      </c>
      <c r="Z2838" s="4" t="str">
        <f>IF(IFERROR(SEARCH($Z$1,AP2838),0)&gt;0,$Z$1,"")</f>
        <v>-</v>
      </c>
      <c r="AA2838" s="4" t="str">
        <f>IF(IFERROR(SEARCH($AA$1,AP2838),0)&gt;0,$AA$1,"")</f>
        <v>/</v>
      </c>
      <c r="AB2838" s="4" t="str">
        <f>IF(IFERROR(SEARCH($AB$1,AP2838),0)&gt;0,$AB$1,"")</f>
        <v/>
      </c>
      <c r="AC2838" s="4" t="str">
        <f>IF(IFERROR(SEARCH($AC$1,AP2838),0)&gt;0,$AC$1,"")</f>
        <v/>
      </c>
      <c r="AD2838" s="4" t="str">
        <f>IF(IFERROR(SEARCH($AD$1,AP2838),0)&gt;0,$AD$1,"")</f>
        <v/>
      </c>
      <c r="AE2838" s="4" t="str">
        <f>IF(IFERROR(SEARCH($AE$1,AP2838),0)&gt;0,$AE$1,"")</f>
        <v/>
      </c>
      <c r="AF2838" s="4" t="str" cm="1">
        <f t="array" aca="1" ref="AF2838" ca="1">LEFT(AO2838,MATCH(FALSE,ISNUMBER(MID(AO2838,ROW(INDIRECT("1:"&amp;LEN(AO2838)+1)), 1) *1),0) -1)</f>
        <v>10</v>
      </c>
      <c r="AG2838" s="4">
        <f>LEN(AO2838)</f>
        <v>10</v>
      </c>
      <c r="AH2838" s="4">
        <f>LEN(AP2838)</f>
        <v>28</v>
      </c>
      <c r="AI2838" s="4">
        <f>AH2838-AG2838</f>
        <v>18</v>
      </c>
      <c r="AJ2838" s="4" t="str">
        <f>RIGHT(AP2838,4)</f>
        <v>PACK</v>
      </c>
      <c r="AK2838" s="4" t="str">
        <f>RIGHT(AP2838,5)</f>
        <v>/PACK</v>
      </c>
      <c r="AL2838" s="4" t="b">
        <f>AN2838=AN2839</f>
        <v>0</v>
      </c>
      <c r="AM2838" s="4" t="b">
        <f>LEFT(AP2838,2)=LEFT(AQ2838,2)</f>
        <v>0</v>
      </c>
      <c r="AN2838" s="5" t="str">
        <f>LEFT(AP2838,(AI2838-1))</f>
        <v>STMJ SUSU RENTENG</v>
      </c>
      <c r="AO2838" s="4" t="str">
        <f>IFERROR(RIGHT(AP2838,LEN(AP2838)-FIND("-",AP2838)),1)</f>
        <v>10PCS/PACK</v>
      </c>
      <c r="AP2838" t="s">
        <v>5724</v>
      </c>
      <c r="AQ2838" s="1" t="s">
        <v>4747</v>
      </c>
      <c r="AR2838">
        <v>23000</v>
      </c>
      <c r="AS2838">
        <v>23000</v>
      </c>
      <c r="AT2838">
        <v>21615</v>
      </c>
    </row>
    <row r="2839" spans="1:46" x14ac:dyDescent="0.25">
      <c r="A2839" s="4" t="str">
        <f>IF(IFERROR(SEARCH($A$1,AP2839),0)&gt;0,$A$1,"")</f>
        <v>PCS</v>
      </c>
      <c r="B2839" s="4" t="str">
        <f>IF(IFERROR(SEARCH($B$1,AP2839),0)&gt;0,$B$1,"")</f>
        <v/>
      </c>
      <c r="C2839" s="4" t="str">
        <f>IF(IFERROR(SEARCH($C$1,AP2839),0)&gt;0,$C$1,"")</f>
        <v/>
      </c>
      <c r="D2839" s="4" t="str">
        <f>IF(IFERROR(SEARCH($D$1,AP2839),0)&gt;0,$D$1,"")</f>
        <v/>
      </c>
      <c r="E2839" s="4" t="str">
        <f>IF(IFERROR(SEARCH($E$1,AP2839),0)&gt;0,$E$1,"")</f>
        <v/>
      </c>
      <c r="F2839" s="4" t="str">
        <f>IF(IFERROR(SEARCH($F$1,AP2839),0)&gt;0,$F$1,"")</f>
        <v/>
      </c>
      <c r="G2839" s="4" t="str">
        <f>IF(IFERROR(SEARCH($G$1,AP2839),0)&gt;0,$G$1,"")</f>
        <v/>
      </c>
      <c r="H2839" s="4" t="str">
        <f>IF(IFERROR(SEARCH($H$1,AP2839),0)&gt;0,$H$1,"")</f>
        <v/>
      </c>
      <c r="I2839" s="4" t="str">
        <f>IF(IFERROR(SEARCH($I$1,AP2839),0)&gt;0,$I$1,"")</f>
        <v/>
      </c>
      <c r="J2839" s="4" t="str">
        <f>IF(IFERROR(SEARCH($J$1,AP2839),0)&gt;0,$J$1,"")</f>
        <v/>
      </c>
      <c r="K2839" s="4" t="str">
        <f>IF(IFERROR(SEARCH($K$1,AP2839),0)&gt;0,$K$1,"")</f>
        <v/>
      </c>
      <c r="L2839" s="4" t="str">
        <f>IF(IFERROR(SEARCH($L$1,AP2839),0)&gt;0,$L$1,"")</f>
        <v/>
      </c>
      <c r="M2839" s="4" t="str">
        <f>IF(IFERROR(SEARCH($M$1,AP2839),0)&gt;0,$M$1,"")</f>
        <v/>
      </c>
      <c r="N2839" s="4" t="str">
        <f>IF(IFERROR(SEARCH($N$1,AP2839),0)&gt;0,$N$1,"")</f>
        <v/>
      </c>
      <c r="O2839" s="4" t="str">
        <f>IF(IFERROR(SEARCH($O$1,AP2839),0)&gt;0,$O$1,"")</f>
        <v/>
      </c>
      <c r="P2839" s="4" t="str">
        <f>IF(IFERROR(SEARCH($P$1,AP2839),0)&gt;0,$P$1,"")</f>
        <v/>
      </c>
      <c r="Q2839" s="4" t="str">
        <f>IF(IFERROR(SEARCH($Q$1,AP2839),0)&gt;0,$Q$1,"")</f>
        <v/>
      </c>
      <c r="R2839" s="4" t="str">
        <f>IF(IFERROR(SEARCH($R$1,AP2839),0)&gt;0,$R$1,"")</f>
        <v/>
      </c>
      <c r="S2839" s="4" t="str">
        <f>IF(IFERROR(SEARCH($S$1,AP2839),0)&gt;0,$S$1,"")</f>
        <v/>
      </c>
      <c r="T2839" s="4" t="str">
        <f>IF(IFERROR(SEARCH($T$1,AP2839),0)&gt;0,$T$1,"")</f>
        <v/>
      </c>
      <c r="U2839" s="4" t="str">
        <f>IF(IFERROR(SEARCH($U$1,AP2839),0)&gt;0,$U$1,"")</f>
        <v/>
      </c>
      <c r="V2839" s="4" t="str">
        <f>IF(IFERROR(SEARCH($V$1,AP2839),0)&gt;0,$V$1,"")</f>
        <v/>
      </c>
      <c r="W2839" s="4" t="str">
        <f>IF(IFERROR(SEARCH($W$1,AP2839),0)&gt;0,$W$1,"")</f>
        <v/>
      </c>
      <c r="X2839" s="4" t="str">
        <f>IF(IFERROR(SEARCH($X$1,AP2839),0)&gt;0,$X$1,"")</f>
        <v/>
      </c>
      <c r="Y2839" s="4">
        <f>LEN(A2839)+LEN(B2839)+LEN(C2839)+LEN(D2839)+LEN(E2839)+LEN(F2839)+LEN(G2839)+LEN(H2839)+LEN(I2839)+LEN(J2839)+LEN(K2839)+LEN(L2839)+LEN(M2839)+LEN(N2839)+LEN(O2839)+LEN(P2839)+LEN(Q2839)+LEN(R2839)+LEN(S2839)+LEN(T2839)+LEN(U2839)+LEN(V2839)+LEN(W2839)+LEN(X2839)</f>
        <v>3</v>
      </c>
      <c r="Z2839" s="4" t="str">
        <f>IF(IFERROR(SEARCH($Z$1,AP2839),0)&gt;0,$Z$1,"")</f>
        <v>-</v>
      </c>
      <c r="AA2839" s="4" t="str">
        <f>IF(IFERROR(SEARCH($AA$1,AP2839),0)&gt;0,$AA$1,"")</f>
        <v/>
      </c>
      <c r="AB2839" s="4" t="str">
        <f>IF(IFERROR(SEARCH($AB$1,AP2839),0)&gt;0,$AB$1,"")</f>
        <v/>
      </c>
      <c r="AC2839" s="4" t="str">
        <f>IF(IFERROR(SEARCH($AC$1,AP2839),0)&gt;0,$AC$1,"")</f>
        <v/>
      </c>
      <c r="AD2839" s="4" t="str">
        <f>IF(IFERROR(SEARCH($AD$1,AP2839),0)&gt;0,$AD$1,"")</f>
        <v/>
      </c>
      <c r="AE2839" s="4" t="str">
        <f>IF(IFERROR(SEARCH($AE$1,AP2839),0)&gt;0,$AE$1,"")</f>
        <v/>
      </c>
      <c r="AF2839" s="4" t="str" cm="1">
        <f t="array" aca="1" ref="AF2839" ca="1">LEFT(AO2839,MATCH(FALSE,ISNUMBER(MID(AO2839,ROW(INDIRECT("1:"&amp;LEN(AO2839)+1)), 1) *1),0) -1)</f>
        <v>1</v>
      </c>
      <c r="AG2839" s="4">
        <f>LEN(AO2839)</f>
        <v>4</v>
      </c>
      <c r="AH2839" s="4">
        <f>LEN(AP2839)</f>
        <v>26</v>
      </c>
      <c r="AI2839" s="4">
        <f>AH2839-AG2839</f>
        <v>22</v>
      </c>
      <c r="AJ2839" s="4" t="str">
        <f>RIGHT(AP2839,4)</f>
        <v>1PCS</v>
      </c>
      <c r="AK2839" s="4" t="str">
        <f>RIGHT(AP2839,5)</f>
        <v>-1PCS</v>
      </c>
      <c r="AL2839" s="4" t="b">
        <f>AN2839=AN2840</f>
        <v>0</v>
      </c>
      <c r="AM2839" s="4" t="b">
        <f>LEFT(AP2839,2)=LEFT(AQ2839,2)</f>
        <v>0</v>
      </c>
      <c r="AN2839" s="5" t="str">
        <f>LEFT(AP2839,(AI2839-1))</f>
        <v>SUKI AYAM KECAP 125GR</v>
      </c>
      <c r="AO2839" s="4" t="str">
        <f>IFERROR(RIGHT(AP2839,LEN(AP2839)-FIND("-",AP2839)),1)</f>
        <v>1PCS</v>
      </c>
      <c r="AP2839" t="s">
        <v>4750</v>
      </c>
      <c r="AQ2839" s="1" t="s">
        <v>4751</v>
      </c>
      <c r="AR2839">
        <v>7000</v>
      </c>
      <c r="AS2839">
        <v>7000</v>
      </c>
      <c r="AT2839">
        <v>6592</v>
      </c>
    </row>
    <row r="2840" spans="1:46" x14ac:dyDescent="0.25">
      <c r="A2840" s="4" t="str">
        <f>IF(IFERROR(SEARCH($A$1,AP2840),0)&gt;0,$A$1,"")</f>
        <v>PCS</v>
      </c>
      <c r="B2840" s="4" t="str">
        <f>IF(IFERROR(SEARCH($B$1,AP2840),0)&gt;0,$B$1,"")</f>
        <v/>
      </c>
      <c r="C2840" s="4" t="str">
        <f>IF(IFERROR(SEARCH($C$1,AP2840),0)&gt;0,$C$1,"")</f>
        <v/>
      </c>
      <c r="D2840" s="4" t="str">
        <f>IF(IFERROR(SEARCH($D$1,AP2840),0)&gt;0,$D$1,"")</f>
        <v/>
      </c>
      <c r="E2840" s="4" t="str">
        <f>IF(IFERROR(SEARCH($E$1,AP2840),0)&gt;0,$E$1,"")</f>
        <v>RTG</v>
      </c>
      <c r="F2840" s="4" t="str">
        <f>IF(IFERROR(SEARCH($F$1,AP2840),0)&gt;0,$F$1,"")</f>
        <v/>
      </c>
      <c r="G2840" s="4" t="str">
        <f>IF(IFERROR(SEARCH($G$1,AP2840),0)&gt;0,$G$1,"")</f>
        <v/>
      </c>
      <c r="H2840" s="4" t="str">
        <f>IF(IFERROR(SEARCH($H$1,AP2840),0)&gt;0,$H$1,"")</f>
        <v/>
      </c>
      <c r="I2840" s="4" t="str">
        <f>IF(IFERROR(SEARCH($I$1,AP2840),0)&gt;0,$I$1,"")</f>
        <v/>
      </c>
      <c r="J2840" s="4" t="str">
        <f>IF(IFERROR(SEARCH($J$1,AP2840),0)&gt;0,$J$1,"")</f>
        <v/>
      </c>
      <c r="K2840" s="4" t="str">
        <f>IF(IFERROR(SEARCH($K$1,AP2840),0)&gt;0,$K$1,"")</f>
        <v/>
      </c>
      <c r="L2840" s="4" t="str">
        <f>IF(IFERROR(SEARCH($L$1,AP2840),0)&gt;0,$L$1,"")</f>
        <v/>
      </c>
      <c r="M2840" s="4" t="str">
        <f>IF(IFERROR(SEARCH($M$1,AP2840),0)&gt;0,$M$1,"")</f>
        <v/>
      </c>
      <c r="N2840" s="4" t="str">
        <f>IF(IFERROR(SEARCH($N$1,AP2840),0)&gt;0,$N$1,"")</f>
        <v/>
      </c>
      <c r="O2840" s="4" t="str">
        <f>IF(IFERROR(SEARCH($O$1,AP2840),0)&gt;0,$O$1,"")</f>
        <v/>
      </c>
      <c r="P2840" s="4" t="str">
        <f>IF(IFERROR(SEARCH($P$1,AP2840),0)&gt;0,$P$1,"")</f>
        <v/>
      </c>
      <c r="Q2840" s="4" t="str">
        <f>IF(IFERROR(SEARCH($Q$1,AP2840),0)&gt;0,$Q$1,"")</f>
        <v/>
      </c>
      <c r="R2840" s="4" t="str">
        <f>IF(IFERROR(SEARCH($R$1,AP2840),0)&gt;0,$R$1,"")</f>
        <v/>
      </c>
      <c r="S2840" s="4" t="str">
        <f>IF(IFERROR(SEARCH($S$1,AP2840),0)&gt;0,$S$1,"")</f>
        <v/>
      </c>
      <c r="T2840" s="4" t="str">
        <f>IF(IFERROR(SEARCH($T$1,AP2840),0)&gt;0,$T$1,"")</f>
        <v/>
      </c>
      <c r="U2840" s="4" t="str">
        <f>IF(IFERROR(SEARCH($U$1,AP2840),0)&gt;0,$U$1,"")</f>
        <v/>
      </c>
      <c r="V2840" s="4" t="str">
        <f>IF(IFERROR(SEARCH($V$1,AP2840),0)&gt;0,$V$1,"")</f>
        <v/>
      </c>
      <c r="W2840" s="4" t="str">
        <f>IF(IFERROR(SEARCH($W$1,AP2840),0)&gt;0,$W$1,"")</f>
        <v/>
      </c>
      <c r="X2840" s="4" t="str">
        <f>IF(IFERROR(SEARCH($X$1,AP2840),0)&gt;0,$X$1,"")</f>
        <v/>
      </c>
      <c r="Y2840" s="4">
        <f>LEN(A2840)+LEN(B2840)+LEN(C2840)+LEN(D2840)+LEN(E2840)+LEN(F2840)+LEN(G2840)+LEN(H2840)+LEN(I2840)+LEN(J2840)+LEN(K2840)+LEN(L2840)+LEN(M2840)+LEN(N2840)+LEN(O2840)+LEN(P2840)+LEN(Q2840)+LEN(R2840)+LEN(S2840)+LEN(T2840)+LEN(U2840)+LEN(V2840)+LEN(W2840)+LEN(X2840)</f>
        <v>6</v>
      </c>
      <c r="Z2840" s="4" t="str">
        <f>IF(IFERROR(SEARCH($Z$1,AP2840),0)&gt;0,$Z$1,"")</f>
        <v>-</v>
      </c>
      <c r="AA2840" s="4" t="str">
        <f>IF(IFERROR(SEARCH($AA$1,AP2840),0)&gt;0,$AA$1,"")</f>
        <v>/</v>
      </c>
      <c r="AB2840" s="4" t="str">
        <f>IF(IFERROR(SEARCH($AB$1,AP2840),0)&gt;0,$AB$1,"")</f>
        <v/>
      </c>
      <c r="AC2840" s="4" t="str">
        <f>IF(IFERROR(SEARCH($AC$1,AP2840),0)&gt;0,$AC$1,"")</f>
        <v/>
      </c>
      <c r="AD2840" s="4" t="str">
        <f>IF(IFERROR(SEARCH($AD$1,AP2840),0)&gt;0,$AD$1,"")</f>
        <v/>
      </c>
      <c r="AE2840" s="4" t="str">
        <f>IF(IFERROR(SEARCH($AE$1,AP2840),0)&gt;0,$AE$1,"")</f>
        <v/>
      </c>
      <c r="AF2840" s="4" t="str" cm="1">
        <f t="array" aca="1" ref="AF2840" ca="1">LEFT(AO2840,MATCH(FALSE,ISNUMBER(MID(AO2840,ROW(INDIRECT("1:"&amp;LEN(AO2840)+1)), 1) *1),0) -1)</f>
        <v>10</v>
      </c>
      <c r="AG2840" s="4">
        <f>LEN(AO2840)</f>
        <v>9</v>
      </c>
      <c r="AH2840" s="4">
        <f>LEN(AP2840)</f>
        <v>29</v>
      </c>
      <c r="AI2840" s="4">
        <f>AH2840-AG2840</f>
        <v>20</v>
      </c>
      <c r="AJ2840" s="4" t="str">
        <f>RIGHT(AP2840,4)</f>
        <v>/RTG</v>
      </c>
      <c r="AK2840" s="4" t="str">
        <f>RIGHT(AP2840,5)</f>
        <v>S/RTG</v>
      </c>
      <c r="AL2840" s="4" t="b">
        <f>AN2840=AN2841</f>
        <v>1</v>
      </c>
      <c r="AM2840" s="4" t="b">
        <f>LEFT(AP2840,2)=LEFT(AQ2840,2)</f>
        <v>0</v>
      </c>
      <c r="AN2840" s="5" t="str">
        <f>LEFT(AP2840,(AI2840-1))</f>
        <v>SUKI MIE AYAM KECAP</v>
      </c>
      <c r="AO2840" s="4" t="str">
        <f>IFERROR(RIGHT(AP2840,LEN(AP2840)-FIND("-",AP2840)),1)</f>
        <v>10PCS/RTG</v>
      </c>
      <c r="AP2840" t="s">
        <v>4752</v>
      </c>
      <c r="AR2840">
        <v>9000</v>
      </c>
      <c r="AS2840">
        <v>9000</v>
      </c>
      <c r="AT2840">
        <v>8323</v>
      </c>
    </row>
    <row r="2841" spans="1:46" x14ac:dyDescent="0.25">
      <c r="A2841" s="4" t="str">
        <f>IF(IFERROR(SEARCH($A$1,AP2841),0)&gt;0,$A$1,"")</f>
        <v/>
      </c>
      <c r="B2841" s="4" t="str">
        <f>IF(IFERROR(SEARCH($B$1,AP2841),0)&gt;0,$B$1,"")</f>
        <v/>
      </c>
      <c r="C2841" s="4" t="str">
        <f>IF(IFERROR(SEARCH($C$1,AP2841),0)&gt;0,$C$1,"")</f>
        <v/>
      </c>
      <c r="D2841" s="4" t="str">
        <f>IF(IFERROR(SEARCH($D$1,AP2841),0)&gt;0,$D$1,"")</f>
        <v/>
      </c>
      <c r="E2841" s="4" t="str">
        <f>IF(IFERROR(SEARCH($E$1,AP2841),0)&gt;0,$E$1,"")</f>
        <v>RTG</v>
      </c>
      <c r="F2841" s="4" t="str">
        <f>IF(IFERROR(SEARCH($F$1,AP2841),0)&gt;0,$F$1,"")</f>
        <v>PACK</v>
      </c>
      <c r="G2841" s="4" t="str">
        <f>IF(IFERROR(SEARCH($G$1,AP2841),0)&gt;0,$G$1,"")</f>
        <v/>
      </c>
      <c r="H2841" s="4" t="str">
        <f>IF(IFERROR(SEARCH($H$1,AP2841),0)&gt;0,$H$1,"")</f>
        <v/>
      </c>
      <c r="I2841" s="4" t="str">
        <f>IF(IFERROR(SEARCH($I$1,AP2841),0)&gt;0,$I$1,"")</f>
        <v/>
      </c>
      <c r="J2841" s="4" t="str">
        <f>IF(IFERROR(SEARCH($J$1,AP2841),0)&gt;0,$J$1,"")</f>
        <v/>
      </c>
      <c r="K2841" s="4" t="str">
        <f>IF(IFERROR(SEARCH($K$1,AP2841),0)&gt;0,$K$1,"")</f>
        <v/>
      </c>
      <c r="L2841" s="4" t="str">
        <f>IF(IFERROR(SEARCH($L$1,AP2841),0)&gt;0,$L$1,"")</f>
        <v/>
      </c>
      <c r="M2841" s="4" t="str">
        <f>IF(IFERROR(SEARCH($M$1,AP2841),0)&gt;0,$M$1,"")</f>
        <v/>
      </c>
      <c r="N2841" s="4" t="str">
        <f>IF(IFERROR(SEARCH($N$1,AP2841),0)&gt;0,$N$1,"")</f>
        <v/>
      </c>
      <c r="O2841" s="4" t="str">
        <f>IF(IFERROR(SEARCH($O$1,AP2841),0)&gt;0,$O$1,"")</f>
        <v/>
      </c>
      <c r="P2841" s="4" t="str">
        <f>IF(IFERROR(SEARCH($P$1,AP2841),0)&gt;0,$P$1,"")</f>
        <v/>
      </c>
      <c r="Q2841" s="4" t="str">
        <f>IF(IFERROR(SEARCH($Q$1,AP2841),0)&gt;0,$Q$1,"")</f>
        <v/>
      </c>
      <c r="R2841" s="4" t="str">
        <f>IF(IFERROR(SEARCH($R$1,AP2841),0)&gt;0,$R$1,"")</f>
        <v/>
      </c>
      <c r="S2841" s="4" t="str">
        <f>IF(IFERROR(SEARCH($S$1,AP2841),0)&gt;0,$S$1,"")</f>
        <v/>
      </c>
      <c r="T2841" s="4" t="str">
        <f>IF(IFERROR(SEARCH($T$1,AP2841),0)&gt;0,$T$1,"")</f>
        <v/>
      </c>
      <c r="U2841" s="4" t="str">
        <f>IF(IFERROR(SEARCH($U$1,AP2841),0)&gt;0,$U$1,"")</f>
        <v/>
      </c>
      <c r="V2841" s="4" t="str">
        <f>IF(IFERROR(SEARCH($V$1,AP2841),0)&gt;0,$V$1,"")</f>
        <v/>
      </c>
      <c r="W2841" s="4" t="str">
        <f>IF(IFERROR(SEARCH($W$1,AP2841),0)&gt;0,$W$1,"")</f>
        <v/>
      </c>
      <c r="X2841" s="4" t="str">
        <f>IF(IFERROR(SEARCH($X$1,AP2841),0)&gt;0,$X$1,"")</f>
        <v/>
      </c>
      <c r="Y2841" s="4">
        <f>LEN(A2841)+LEN(B2841)+LEN(C2841)+LEN(D2841)+LEN(E2841)+LEN(F2841)+LEN(G2841)+LEN(H2841)+LEN(I2841)+LEN(J2841)+LEN(K2841)+LEN(L2841)+LEN(M2841)+LEN(N2841)+LEN(O2841)+LEN(P2841)+LEN(Q2841)+LEN(R2841)+LEN(S2841)+LEN(T2841)+LEN(U2841)+LEN(V2841)+LEN(W2841)+LEN(X2841)</f>
        <v>7</v>
      </c>
      <c r="Z2841" s="4" t="str">
        <f>IF(IFERROR(SEARCH($Z$1,AP2841),0)&gt;0,$Z$1,"")</f>
        <v>-</v>
      </c>
      <c r="AA2841" s="4" t="str">
        <f>IF(IFERROR(SEARCH($AA$1,AP2841),0)&gt;0,$AA$1,"")</f>
        <v>/</v>
      </c>
      <c r="AB2841" s="4" t="str">
        <f>IF(IFERROR(SEARCH($AB$1,AP2841),0)&gt;0,$AB$1,"")</f>
        <v/>
      </c>
      <c r="AC2841" s="4" t="str">
        <f>IF(IFERROR(SEARCH($AC$1,AP2841),0)&gt;0,$AC$1,"")</f>
        <v/>
      </c>
      <c r="AD2841" s="4" t="str">
        <f>IF(IFERROR(SEARCH($AD$1,AP2841),0)&gt;0,$AD$1,"")</f>
        <v/>
      </c>
      <c r="AE2841" s="4" t="str">
        <f>IF(IFERROR(SEARCH($AE$1,AP2841),0)&gt;0,$AE$1,"")</f>
        <v/>
      </c>
      <c r="AF2841" s="4" t="str" cm="1">
        <f t="array" aca="1" ref="AF2841" ca="1">LEFT(AO2841,MATCH(FALSE,ISNUMBER(MID(AO2841,ROW(INDIRECT("1:"&amp;LEN(AO2841)+1)), 1) *1),0) -1)</f>
        <v>2</v>
      </c>
      <c r="AG2841" s="4">
        <f>LEN(AO2841)</f>
        <v>9</v>
      </c>
      <c r="AH2841" s="4">
        <f>LEN(AP2841)</f>
        <v>29</v>
      </c>
      <c r="AI2841" s="4">
        <f>AH2841-AG2841</f>
        <v>20</v>
      </c>
      <c r="AJ2841" s="4" t="str">
        <f>RIGHT(AP2841,4)</f>
        <v>PACK</v>
      </c>
      <c r="AK2841" s="4" t="str">
        <f>RIGHT(AP2841,5)</f>
        <v>/PACK</v>
      </c>
      <c r="AL2841" s="4" t="b">
        <f>AN2841=AN2842</f>
        <v>1</v>
      </c>
      <c r="AM2841" s="4" t="b">
        <f>LEFT(AP2841,2)=LEFT(AQ2841,2)</f>
        <v>0</v>
      </c>
      <c r="AN2841" s="5" t="str">
        <f>LEFT(AP2841,(AI2841-1))</f>
        <v>SUKI MIE AYAM KECAP</v>
      </c>
      <c r="AO2841" s="4" t="str">
        <f>IFERROR(RIGHT(AP2841,LEN(AP2841)-FIND("-",AP2841)),1)</f>
        <v>2RTG/PACK</v>
      </c>
      <c r="AP2841" t="s">
        <v>4753</v>
      </c>
      <c r="AQ2841" s="1" t="s">
        <v>4754</v>
      </c>
      <c r="AR2841">
        <v>17500</v>
      </c>
      <c r="AS2841">
        <v>17500</v>
      </c>
      <c r="AT2841">
        <v>16950</v>
      </c>
    </row>
    <row r="2842" spans="1:46" x14ac:dyDescent="0.25">
      <c r="A2842" s="4" t="str">
        <f>IF(IFERROR(SEARCH($A$1,AP2842),0)&gt;0,$A$1,"")</f>
        <v/>
      </c>
      <c r="B2842" s="4" t="str">
        <f>IF(IFERROR(SEARCH($B$1,AP2842),0)&gt;0,$B$1,"")</f>
        <v/>
      </c>
      <c r="C2842" s="4" t="str">
        <f>IF(IFERROR(SEARCH($C$1,AP2842),0)&gt;0,$C$1,"")</f>
        <v/>
      </c>
      <c r="D2842" s="4" t="str">
        <f>IF(IFERROR(SEARCH($D$1,AP2842),0)&gt;0,$D$1,"")</f>
        <v/>
      </c>
      <c r="E2842" s="4" t="str">
        <f>IF(IFERROR(SEARCH($E$1,AP2842),0)&gt;0,$E$1,"")</f>
        <v/>
      </c>
      <c r="F2842" s="4" t="str">
        <f>IF(IFERROR(SEARCH($F$1,AP2842),0)&gt;0,$F$1,"")</f>
        <v>PACK</v>
      </c>
      <c r="G2842" s="4" t="str">
        <f>IF(IFERROR(SEARCH($G$1,AP2842),0)&gt;0,$G$1,"")</f>
        <v/>
      </c>
      <c r="H2842" s="4" t="str">
        <f>IF(IFERROR(SEARCH($H$1,AP2842),0)&gt;0,$H$1,"")</f>
        <v/>
      </c>
      <c r="I2842" s="4" t="str">
        <f>IF(IFERROR(SEARCH($I$1,AP2842),0)&gt;0,$I$1,"")</f>
        <v/>
      </c>
      <c r="J2842" s="4" t="str">
        <f>IF(IFERROR(SEARCH($J$1,AP2842),0)&gt;0,$J$1,"")</f>
        <v/>
      </c>
      <c r="K2842" s="4" t="str">
        <f>IF(IFERROR(SEARCH($K$1,AP2842),0)&gt;0,$K$1,"")</f>
        <v/>
      </c>
      <c r="L2842" s="4" t="str">
        <f>IF(IFERROR(SEARCH($L$1,AP2842),0)&gt;0,$L$1,"")</f>
        <v/>
      </c>
      <c r="M2842" s="4" t="str">
        <f>IF(IFERROR(SEARCH($M$1,AP2842),0)&gt;0,$M$1,"")</f>
        <v/>
      </c>
      <c r="N2842" s="4" t="str">
        <f>IF(IFERROR(SEARCH($N$1,AP2842),0)&gt;0,$N$1,"")</f>
        <v/>
      </c>
      <c r="O2842" s="4" t="str">
        <f>IF(IFERROR(SEARCH($O$1,AP2842),0)&gt;0,$O$1,"")</f>
        <v/>
      </c>
      <c r="P2842" s="4" t="str">
        <f>IF(IFERROR(SEARCH($P$1,AP2842),0)&gt;0,$P$1,"")</f>
        <v>DUS</v>
      </c>
      <c r="Q2842" s="4" t="str">
        <f>IF(IFERROR(SEARCH($Q$1,AP2842),0)&gt;0,$Q$1,"")</f>
        <v/>
      </c>
      <c r="R2842" s="4" t="str">
        <f>IF(IFERROR(SEARCH($R$1,AP2842),0)&gt;0,$R$1,"")</f>
        <v/>
      </c>
      <c r="S2842" s="4" t="str">
        <f>IF(IFERROR(SEARCH($S$1,AP2842),0)&gt;0,$S$1,"")</f>
        <v/>
      </c>
      <c r="T2842" s="4" t="str">
        <f>IF(IFERROR(SEARCH($T$1,AP2842),0)&gt;0,$T$1,"")</f>
        <v/>
      </c>
      <c r="U2842" s="4" t="str">
        <f>IF(IFERROR(SEARCH($U$1,AP2842),0)&gt;0,$U$1,"")</f>
        <v/>
      </c>
      <c r="V2842" s="4" t="str">
        <f>IF(IFERROR(SEARCH($V$1,AP2842),0)&gt;0,$V$1,"")</f>
        <v/>
      </c>
      <c r="W2842" s="4" t="str">
        <f>IF(IFERROR(SEARCH($W$1,AP2842),0)&gt;0,$W$1,"")</f>
        <v/>
      </c>
      <c r="X2842" s="4" t="str">
        <f>IF(IFERROR(SEARCH($X$1,AP2842),0)&gt;0,$X$1,"")</f>
        <v/>
      </c>
      <c r="Y2842" s="4">
        <f>LEN(A2842)+LEN(B2842)+LEN(C2842)+LEN(D2842)+LEN(E2842)+LEN(F2842)+LEN(G2842)+LEN(H2842)+LEN(I2842)+LEN(J2842)+LEN(K2842)+LEN(L2842)+LEN(M2842)+LEN(N2842)+LEN(O2842)+LEN(P2842)+LEN(Q2842)+LEN(R2842)+LEN(S2842)+LEN(T2842)+LEN(U2842)+LEN(V2842)+LEN(W2842)+LEN(X2842)</f>
        <v>7</v>
      </c>
      <c r="Z2842" s="4" t="str">
        <f>IF(IFERROR(SEARCH($Z$1,AP2842),0)&gt;0,$Z$1,"")</f>
        <v>-</v>
      </c>
      <c r="AA2842" s="4" t="str">
        <f>IF(IFERROR(SEARCH($AA$1,AP2842),0)&gt;0,$AA$1,"")</f>
        <v>/</v>
      </c>
      <c r="AB2842" s="4" t="str">
        <f>IF(IFERROR(SEARCH($AB$1,AP2842),0)&gt;0,$AB$1,"")</f>
        <v/>
      </c>
      <c r="AC2842" s="4" t="str">
        <f>IF(IFERROR(SEARCH($AC$1,AP2842),0)&gt;0,$AC$1,"")</f>
        <v/>
      </c>
      <c r="AD2842" s="4" t="str">
        <f>IF(IFERROR(SEARCH($AD$1,AP2842),0)&gt;0,$AD$1,"")</f>
        <v/>
      </c>
      <c r="AE2842" s="4" t="str">
        <f>IF(IFERROR(SEARCH($AE$1,AP2842),0)&gt;0,$AE$1,"")</f>
        <v/>
      </c>
      <c r="AF2842" s="4" t="str" cm="1">
        <f t="array" aca="1" ref="AF2842" ca="1">LEFT(AO2842,MATCH(FALSE,ISNUMBER(MID(AO2842,ROW(INDIRECT("1:"&amp;LEN(AO2842)+1)), 1) *1),0) -1)</f>
        <v>4</v>
      </c>
      <c r="AG2842" s="4">
        <f>LEN(AO2842)</f>
        <v>9</v>
      </c>
      <c r="AH2842" s="4">
        <f>LEN(AP2842)</f>
        <v>29</v>
      </c>
      <c r="AI2842" s="4">
        <f>AH2842-AG2842</f>
        <v>20</v>
      </c>
      <c r="AJ2842" s="4" t="str">
        <f>RIGHT(AP2842,4)</f>
        <v>/DUS</v>
      </c>
      <c r="AK2842" s="4" t="str">
        <f>RIGHT(AP2842,5)</f>
        <v>K/DUS</v>
      </c>
      <c r="AL2842" s="4" t="b">
        <f>AN2842=AN2843</f>
        <v>0</v>
      </c>
      <c r="AM2842" s="4" t="b">
        <f>LEFT(AP2842,2)=LEFT(AQ2842,2)</f>
        <v>0</v>
      </c>
      <c r="AN2842" s="5" t="str">
        <f>LEFT(AP2842,(AI2842-1))</f>
        <v>SUKI MIE AYAM KECAP</v>
      </c>
      <c r="AO2842" s="4" t="str">
        <f>IFERROR(RIGHT(AP2842,LEN(AP2842)-FIND("-",AP2842)),1)</f>
        <v>4PACK/DUS</v>
      </c>
      <c r="AP2842" t="s">
        <v>4755</v>
      </c>
      <c r="AR2842">
        <v>70000</v>
      </c>
      <c r="AS2842">
        <v>70000</v>
      </c>
      <c r="AT2842">
        <v>68000</v>
      </c>
    </row>
    <row r="2843" spans="1:46" x14ac:dyDescent="0.25">
      <c r="A2843" s="4" t="str">
        <f>IF(IFERROR(SEARCH($A$1,AP2843),0)&gt;0,$A$1,"")</f>
        <v/>
      </c>
      <c r="B2843" s="4" t="str">
        <f>IF(IFERROR(SEARCH($B$1,AP2843),0)&gt;0,$B$1,"")</f>
        <v>BKS</v>
      </c>
      <c r="C2843" s="4" t="str">
        <f>IF(IFERROR(SEARCH($C$1,AP2843),0)&gt;0,$C$1,"")</f>
        <v/>
      </c>
      <c r="D2843" s="4" t="str">
        <f>IF(IFERROR(SEARCH($D$1,AP2843),0)&gt;0,$D$1,"")</f>
        <v/>
      </c>
      <c r="E2843" s="4" t="str">
        <f>IF(IFERROR(SEARCH($E$1,AP2843),0)&gt;0,$E$1,"")</f>
        <v/>
      </c>
      <c r="F2843" s="4" t="str">
        <f>IF(IFERROR(SEARCH($F$1,AP2843),0)&gt;0,$F$1,"")</f>
        <v>PACK</v>
      </c>
      <c r="G2843" s="4" t="str">
        <f>IF(IFERROR(SEARCH($G$1,AP2843),0)&gt;0,$G$1,"")</f>
        <v/>
      </c>
      <c r="H2843" s="4" t="str">
        <f>IF(IFERROR(SEARCH($H$1,AP2843),0)&gt;0,$H$1,"")</f>
        <v/>
      </c>
      <c r="I2843" s="4" t="str">
        <f>IF(IFERROR(SEARCH($I$1,AP2843),0)&gt;0,$I$1,"")</f>
        <v/>
      </c>
      <c r="J2843" s="4" t="str">
        <f>IF(IFERROR(SEARCH($J$1,AP2843),0)&gt;0,$J$1,"")</f>
        <v/>
      </c>
      <c r="K2843" s="4" t="str">
        <f>IF(IFERROR(SEARCH($K$1,AP2843),0)&gt;0,$K$1,"")</f>
        <v/>
      </c>
      <c r="L2843" s="4" t="str">
        <f>IF(IFERROR(SEARCH($L$1,AP2843),0)&gt;0,$L$1,"")</f>
        <v/>
      </c>
      <c r="M2843" s="4" t="str">
        <f>IF(IFERROR(SEARCH($M$1,AP2843),0)&gt;0,$M$1,"")</f>
        <v/>
      </c>
      <c r="N2843" s="4" t="str">
        <f>IF(IFERROR(SEARCH($N$1,AP2843),0)&gt;0,$N$1,"")</f>
        <v/>
      </c>
      <c r="O2843" s="4" t="str">
        <f>IF(IFERROR(SEARCH($O$1,AP2843),0)&gt;0,$O$1,"")</f>
        <v/>
      </c>
      <c r="P2843" s="4" t="str">
        <f>IF(IFERROR(SEARCH($P$1,AP2843),0)&gt;0,$P$1,"")</f>
        <v/>
      </c>
      <c r="Q2843" s="4" t="str">
        <f>IF(IFERROR(SEARCH($Q$1,AP2843),0)&gt;0,$Q$1,"")</f>
        <v/>
      </c>
      <c r="R2843" s="4" t="str">
        <f>IF(IFERROR(SEARCH($R$1,AP2843),0)&gt;0,$R$1,"")</f>
        <v/>
      </c>
      <c r="S2843" s="4" t="str">
        <f>IF(IFERROR(SEARCH($S$1,AP2843),0)&gt;0,$S$1,"")</f>
        <v/>
      </c>
      <c r="T2843" s="4" t="str">
        <f>IF(IFERROR(SEARCH($T$1,AP2843),0)&gt;0,$T$1,"")</f>
        <v/>
      </c>
      <c r="U2843" s="4" t="str">
        <f>IF(IFERROR(SEARCH($U$1,AP2843),0)&gt;0,$U$1,"")</f>
        <v/>
      </c>
      <c r="V2843" s="4" t="str">
        <f>IF(IFERROR(SEARCH($V$1,AP2843),0)&gt;0,$V$1,"")</f>
        <v/>
      </c>
      <c r="W2843" s="4" t="str">
        <f>IF(IFERROR(SEARCH($W$1,AP2843),0)&gt;0,$W$1,"")</f>
        <v/>
      </c>
      <c r="X2843" s="4" t="str">
        <f>IF(IFERROR(SEARCH($X$1,AP2843),0)&gt;0,$X$1,"")</f>
        <v/>
      </c>
      <c r="Y2843" s="4">
        <f>LEN(A2843)+LEN(B2843)+LEN(C2843)+LEN(D2843)+LEN(E2843)+LEN(F2843)+LEN(G2843)+LEN(H2843)+LEN(I2843)+LEN(J2843)+LEN(K2843)+LEN(L2843)+LEN(M2843)+LEN(N2843)+LEN(O2843)+LEN(P2843)+LEN(Q2843)+LEN(R2843)+LEN(S2843)+LEN(T2843)+LEN(U2843)+LEN(V2843)+LEN(W2843)+LEN(X2843)</f>
        <v>7</v>
      </c>
      <c r="Z2843" s="4" t="str">
        <f>IF(IFERROR(SEARCH($Z$1,AP2843),0)&gt;0,$Z$1,"")</f>
        <v>-</v>
      </c>
      <c r="AA2843" s="4" t="str">
        <f>IF(IFERROR(SEARCH($AA$1,AP2843),0)&gt;0,$AA$1,"")</f>
        <v>/</v>
      </c>
      <c r="AB2843" s="4" t="str">
        <f>IF(IFERROR(SEARCH($AB$1,AP2843),0)&gt;0,$AB$1,"")</f>
        <v/>
      </c>
      <c r="AC2843" s="4" t="str">
        <f>IF(IFERROR(SEARCH($AC$1,AP2843),0)&gt;0,$AC$1,"")</f>
        <v/>
      </c>
      <c r="AD2843" s="4" t="str">
        <f>IF(IFERROR(SEARCH($AD$1,AP2843),0)&gt;0,$AD$1,"")</f>
        <v/>
      </c>
      <c r="AE2843" s="4" t="str">
        <f>IF(IFERROR(SEARCH($AE$1,AP2843),0)&gt;0,$AE$1,"")</f>
        <v/>
      </c>
      <c r="AF2843" s="4" t="str" cm="1">
        <f t="array" aca="1" ref="AF2843" ca="1">LEFT(AO2843,MATCH(FALSE,ISNUMBER(MID(AO2843,ROW(INDIRECT("1:"&amp;LEN(AO2843)+1)), 1) *1),0) -1)</f>
        <v>10</v>
      </c>
      <c r="AG2843" s="4">
        <f>LEN(AO2843)</f>
        <v>10</v>
      </c>
      <c r="AH2843" s="4">
        <f>LEN(AP2843)</f>
        <v>16</v>
      </c>
      <c r="AI2843" s="4">
        <f>AH2843-AG2843</f>
        <v>6</v>
      </c>
      <c r="AJ2843" s="4" t="str">
        <f>RIGHT(AP2843,4)</f>
        <v>PACK</v>
      </c>
      <c r="AK2843" s="4" t="str">
        <f>RIGHT(AP2843,5)</f>
        <v>/PACK</v>
      </c>
      <c r="AL2843" s="4" t="b">
        <f>AN2843=AN2844</f>
        <v>1</v>
      </c>
      <c r="AM2843" s="4" t="b">
        <f>LEFT(AP2843,2)=LEFT(AQ2843,2)</f>
        <v>0</v>
      </c>
      <c r="AN2843" s="5" t="str">
        <f>LEFT(AP2843,(AI2843-1))</f>
        <v>SUKRO</v>
      </c>
      <c r="AO2843" s="4" t="str">
        <f>IFERROR(RIGHT(AP2843,LEN(AP2843)-FIND("-",AP2843)),1)</f>
        <v>10BKS/PACK</v>
      </c>
      <c r="AP2843" t="s">
        <v>4756</v>
      </c>
      <c r="AQ2843" s="1" t="s">
        <v>4757</v>
      </c>
      <c r="AR2843">
        <v>9000</v>
      </c>
      <c r="AS2843">
        <v>9000</v>
      </c>
      <c r="AT2843">
        <v>8217</v>
      </c>
    </row>
    <row r="2844" spans="1:46" x14ac:dyDescent="0.25">
      <c r="A2844" s="4" t="str">
        <f>IF(IFERROR(SEARCH($A$1,AP2844),0)&gt;0,$A$1,"")</f>
        <v/>
      </c>
      <c r="B2844" s="4" t="str">
        <f>IF(IFERROR(SEARCH($B$1,AP2844),0)&gt;0,$B$1,"")</f>
        <v/>
      </c>
      <c r="C2844" s="4" t="str">
        <f>IF(IFERROR(SEARCH($C$1,AP2844),0)&gt;0,$C$1,"")</f>
        <v/>
      </c>
      <c r="D2844" s="4" t="str">
        <f>IF(IFERROR(SEARCH($D$1,AP2844),0)&gt;0,$D$1,"")</f>
        <v/>
      </c>
      <c r="E2844" s="4" t="str">
        <f>IF(IFERROR(SEARCH($E$1,AP2844),0)&gt;0,$E$1,"")</f>
        <v/>
      </c>
      <c r="F2844" s="4" t="str">
        <f>IF(IFERROR(SEARCH($F$1,AP2844),0)&gt;0,$F$1,"")</f>
        <v>PACK</v>
      </c>
      <c r="G2844" s="4" t="str">
        <f>IF(IFERROR(SEARCH($G$1,AP2844),0)&gt;0,$G$1,"")</f>
        <v/>
      </c>
      <c r="H2844" s="4" t="str">
        <f>IF(IFERROR(SEARCH($H$1,AP2844),0)&gt;0,$H$1,"")</f>
        <v/>
      </c>
      <c r="I2844" s="4" t="str">
        <f>IF(IFERROR(SEARCH($I$1,AP2844),0)&gt;0,$I$1,"")</f>
        <v/>
      </c>
      <c r="J2844" s="4" t="str">
        <f>IF(IFERROR(SEARCH($J$1,AP2844),0)&gt;0,$J$1,"")</f>
        <v/>
      </c>
      <c r="K2844" s="4" t="str">
        <f>IF(IFERROR(SEARCH($K$1,AP2844),0)&gt;0,$K$1,"")</f>
        <v/>
      </c>
      <c r="L2844" s="4" t="str">
        <f>IF(IFERROR(SEARCH($L$1,AP2844),0)&gt;0,$L$1,"")</f>
        <v/>
      </c>
      <c r="M2844" s="4" t="str">
        <f>IF(IFERROR(SEARCH($M$1,AP2844),0)&gt;0,$M$1,"")</f>
        <v/>
      </c>
      <c r="N2844" s="4" t="str">
        <f>IF(IFERROR(SEARCH($N$1,AP2844),0)&gt;0,$N$1,"")</f>
        <v/>
      </c>
      <c r="O2844" s="4" t="str">
        <f>IF(IFERROR(SEARCH($O$1,AP2844),0)&gt;0,$O$1,"")</f>
        <v/>
      </c>
      <c r="P2844" s="4" t="str">
        <f>IF(IFERROR(SEARCH($P$1,AP2844),0)&gt;0,$P$1,"")</f>
        <v/>
      </c>
      <c r="Q2844" s="4" t="str">
        <f>IF(IFERROR(SEARCH($Q$1,AP2844),0)&gt;0,$Q$1,"")</f>
        <v/>
      </c>
      <c r="R2844" s="4" t="str">
        <f>IF(IFERROR(SEARCH($R$1,AP2844),0)&gt;0,$R$1,"")</f>
        <v/>
      </c>
      <c r="S2844" s="4" t="str">
        <f>IF(IFERROR(SEARCH($S$1,AP2844),0)&gt;0,$S$1,"")</f>
        <v/>
      </c>
      <c r="T2844" s="4" t="str">
        <f>IF(IFERROR(SEARCH($T$1,AP2844),0)&gt;0,$T$1,"")</f>
        <v/>
      </c>
      <c r="U2844" s="4" t="str">
        <f>IF(IFERROR(SEARCH($U$1,AP2844),0)&gt;0,$U$1,"")</f>
        <v/>
      </c>
      <c r="V2844" s="4" t="str">
        <f>IF(IFERROR(SEARCH($V$1,AP2844),0)&gt;0,$V$1,"")</f>
        <v/>
      </c>
      <c r="W2844" s="4" t="str">
        <f>IF(IFERROR(SEARCH($W$1,AP2844),0)&gt;0,$W$1,"")</f>
        <v>BALL</v>
      </c>
      <c r="X2844" s="4" t="str">
        <f>IF(IFERROR(SEARCH($X$1,AP2844),0)&gt;0,$X$1,"")</f>
        <v/>
      </c>
      <c r="Y2844" s="4">
        <f>LEN(A2844)+LEN(B2844)+LEN(C2844)+LEN(D2844)+LEN(E2844)+LEN(F2844)+LEN(G2844)+LEN(H2844)+LEN(I2844)+LEN(J2844)+LEN(K2844)+LEN(L2844)+LEN(M2844)+LEN(N2844)+LEN(O2844)+LEN(P2844)+LEN(Q2844)+LEN(R2844)+LEN(S2844)+LEN(T2844)+LEN(U2844)+LEN(V2844)+LEN(W2844)+LEN(X2844)</f>
        <v>8</v>
      </c>
      <c r="Z2844" s="4" t="str">
        <f>IF(IFERROR(SEARCH($Z$1,AP2844),0)&gt;0,$Z$1,"")</f>
        <v>-</v>
      </c>
      <c r="AA2844" s="4" t="str">
        <f>IF(IFERROR(SEARCH($AA$1,AP2844),0)&gt;0,$AA$1,"")</f>
        <v>/</v>
      </c>
      <c r="AB2844" s="4" t="str">
        <f>IF(IFERROR(SEARCH($AB$1,AP2844),0)&gt;0,$AB$1,"")</f>
        <v/>
      </c>
      <c r="AC2844" s="4" t="str">
        <f>IF(IFERROR(SEARCH($AC$1,AP2844),0)&gt;0,$AC$1,"")</f>
        <v/>
      </c>
      <c r="AD2844" s="4" t="str">
        <f>IF(IFERROR(SEARCH($AD$1,AP2844),0)&gt;0,$AD$1,"")</f>
        <v/>
      </c>
      <c r="AE2844" s="4" t="str">
        <f>IF(IFERROR(SEARCH($AE$1,AP2844),0)&gt;0,$AE$1,"")</f>
        <v/>
      </c>
      <c r="AF2844" s="4" t="str" cm="1">
        <f t="array" aca="1" ref="AF2844" ca="1">LEFT(AO2844,MATCH(FALSE,ISNUMBER(MID(AO2844,ROW(INDIRECT("1:"&amp;LEN(AO2844)+1)), 1) *1),0) -1)</f>
        <v>6</v>
      </c>
      <c r="AG2844" s="4">
        <f>LEN(AO2844)</f>
        <v>10</v>
      </c>
      <c r="AH2844" s="4">
        <f>LEN(AP2844)</f>
        <v>16</v>
      </c>
      <c r="AI2844" s="4">
        <f>AH2844-AG2844</f>
        <v>6</v>
      </c>
      <c r="AJ2844" s="4" t="str">
        <f>RIGHT(AP2844,4)</f>
        <v>BALL</v>
      </c>
      <c r="AK2844" s="4" t="str">
        <f>RIGHT(AP2844,5)</f>
        <v>/BALL</v>
      </c>
      <c r="AL2844" s="4" t="b">
        <f>AN2844=AN2845</f>
        <v>0</v>
      </c>
      <c r="AM2844" s="4" t="b">
        <f>LEFT(AP2844,2)=LEFT(AQ2844,2)</f>
        <v>0</v>
      </c>
      <c r="AN2844" s="5" t="str">
        <f>LEFT(AP2844,(AI2844-1))</f>
        <v>SUKRO</v>
      </c>
      <c r="AO2844" s="4" t="str">
        <f>IFERROR(RIGHT(AP2844,LEN(AP2844)-FIND("-",AP2844)),1)</f>
        <v>6PACK/BALL</v>
      </c>
      <c r="AP2844" t="s">
        <v>4758</v>
      </c>
      <c r="AQ2844" s="1" t="s">
        <v>4759</v>
      </c>
      <c r="AR2844">
        <v>51500</v>
      </c>
      <c r="AS2844">
        <v>51500</v>
      </c>
      <c r="AT2844">
        <v>49302</v>
      </c>
    </row>
    <row r="2845" spans="1:46" x14ac:dyDescent="0.25">
      <c r="A2845" s="4" t="str">
        <f>IF(IFERROR(SEARCH($A$1,AP2845),0)&gt;0,$A$1,"")</f>
        <v>PCS</v>
      </c>
      <c r="B2845" s="4" t="str">
        <f>IF(IFERROR(SEARCH($B$1,AP2845),0)&gt;0,$B$1,"")</f>
        <v/>
      </c>
      <c r="C2845" s="4" t="str">
        <f>IF(IFERROR(SEARCH($C$1,AP2845),0)&gt;0,$C$1,"")</f>
        <v/>
      </c>
      <c r="D2845" s="4" t="str">
        <f>IF(IFERROR(SEARCH($D$1,AP2845),0)&gt;0,$D$1,"")</f>
        <v/>
      </c>
      <c r="E2845" s="4" t="str">
        <f>IF(IFERROR(SEARCH($E$1,AP2845),0)&gt;0,$E$1,"")</f>
        <v/>
      </c>
      <c r="F2845" s="4" t="str">
        <f>IF(IFERROR(SEARCH($F$1,AP2845),0)&gt;0,$F$1,"")</f>
        <v/>
      </c>
      <c r="G2845" s="4" t="str">
        <f>IF(IFERROR(SEARCH($G$1,AP2845),0)&gt;0,$G$1,"")</f>
        <v/>
      </c>
      <c r="H2845" s="4" t="str">
        <f>IF(IFERROR(SEARCH($H$1,AP2845),0)&gt;0,$H$1,"")</f>
        <v/>
      </c>
      <c r="I2845" s="4" t="str">
        <f>IF(IFERROR(SEARCH($I$1,AP2845),0)&gt;0,$I$1,"")</f>
        <v/>
      </c>
      <c r="J2845" s="4" t="str">
        <f>IF(IFERROR(SEARCH($J$1,AP2845),0)&gt;0,$J$1,"")</f>
        <v/>
      </c>
      <c r="K2845" s="4" t="str">
        <f>IF(IFERROR(SEARCH($K$1,AP2845),0)&gt;0,$K$1,"")</f>
        <v/>
      </c>
      <c r="L2845" s="4" t="str">
        <f>IF(IFERROR(SEARCH($L$1,AP2845),0)&gt;0,$L$1,"")</f>
        <v/>
      </c>
      <c r="M2845" s="4" t="str">
        <f>IF(IFERROR(SEARCH($M$1,AP2845),0)&gt;0,$M$1,"")</f>
        <v/>
      </c>
      <c r="N2845" s="4" t="str">
        <f>IF(IFERROR(SEARCH($N$1,AP2845),0)&gt;0,$N$1,"")</f>
        <v/>
      </c>
      <c r="O2845" s="4" t="str">
        <f>IF(IFERROR(SEARCH($O$1,AP2845),0)&gt;0,$O$1,"")</f>
        <v/>
      </c>
      <c r="P2845" s="4" t="str">
        <f>IF(IFERROR(SEARCH($P$1,AP2845),0)&gt;0,$P$1,"")</f>
        <v/>
      </c>
      <c r="Q2845" s="4" t="str">
        <f>IF(IFERROR(SEARCH($Q$1,AP2845),0)&gt;0,$Q$1,"")</f>
        <v/>
      </c>
      <c r="R2845" s="4" t="str">
        <f>IF(IFERROR(SEARCH($R$1,AP2845),0)&gt;0,$R$1,"")</f>
        <v/>
      </c>
      <c r="S2845" s="4" t="str">
        <f>IF(IFERROR(SEARCH($S$1,AP2845),0)&gt;0,$S$1,"")</f>
        <v/>
      </c>
      <c r="T2845" s="4" t="str">
        <f>IF(IFERROR(SEARCH($T$1,AP2845),0)&gt;0,$T$1,"")</f>
        <v/>
      </c>
      <c r="U2845" s="4" t="str">
        <f>IF(IFERROR(SEARCH($U$1,AP2845),0)&gt;0,$U$1,"")</f>
        <v/>
      </c>
      <c r="V2845" s="4" t="str">
        <f>IF(IFERROR(SEARCH($V$1,AP2845),0)&gt;0,$V$1,"")</f>
        <v/>
      </c>
      <c r="W2845" s="4" t="str">
        <f>IF(IFERROR(SEARCH($W$1,AP2845),0)&gt;0,$W$1,"")</f>
        <v/>
      </c>
      <c r="X2845" s="4" t="str">
        <f>IF(IFERROR(SEARCH($X$1,AP2845),0)&gt;0,$X$1,"")</f>
        <v/>
      </c>
      <c r="Y2845" s="4">
        <f>LEN(A2845)+LEN(B2845)+LEN(C2845)+LEN(D2845)+LEN(E2845)+LEN(F2845)+LEN(G2845)+LEN(H2845)+LEN(I2845)+LEN(J2845)+LEN(K2845)+LEN(L2845)+LEN(M2845)+LEN(N2845)+LEN(O2845)+LEN(P2845)+LEN(Q2845)+LEN(R2845)+LEN(S2845)+LEN(T2845)+LEN(U2845)+LEN(V2845)+LEN(W2845)+LEN(X2845)</f>
        <v>3</v>
      </c>
      <c r="Z2845" s="4" t="str">
        <f>IF(IFERROR(SEARCH($Z$1,AP2845),0)&gt;0,$Z$1,"")</f>
        <v>-</v>
      </c>
      <c r="AA2845" s="4" t="str">
        <f>IF(IFERROR(SEARCH($AA$1,AP2845),0)&gt;0,$AA$1,"")</f>
        <v/>
      </c>
      <c r="AB2845" s="4" t="str">
        <f>IF(IFERROR(SEARCH($AB$1,AP2845),0)&gt;0,$AB$1,"")</f>
        <v/>
      </c>
      <c r="AC2845" s="4" t="str">
        <f>IF(IFERROR(SEARCH($AC$1,AP2845),0)&gt;0,$AC$1,"")</f>
        <v/>
      </c>
      <c r="AD2845" s="4" t="str">
        <f>IF(IFERROR(SEARCH($AD$1,AP2845),0)&gt;0,$AD$1,"")</f>
        <v/>
      </c>
      <c r="AE2845" s="4" t="str">
        <f>IF(IFERROR(SEARCH($AE$1,AP2845),0)&gt;0,$AE$1,"")</f>
        <v/>
      </c>
      <c r="AF2845" s="4" t="str" cm="1">
        <f t="array" aca="1" ref="AF2845" ca="1">LEFT(AO2845,MATCH(FALSE,ISNUMBER(MID(AO2845,ROW(INDIRECT("1:"&amp;LEN(AO2845)+1)), 1) *1),0) -1)</f>
        <v>1</v>
      </c>
      <c r="AG2845" s="4">
        <f>LEN(AO2845)</f>
        <v>4</v>
      </c>
      <c r="AH2845" s="4">
        <f>LEN(AP2845)</f>
        <v>13</v>
      </c>
      <c r="AI2845" s="4">
        <f>AH2845-AG2845</f>
        <v>9</v>
      </c>
      <c r="AJ2845" s="4" t="str">
        <f>RIGHT(AP2845,4)</f>
        <v>1PCS</v>
      </c>
      <c r="AK2845" s="4" t="str">
        <f>RIGHT(AP2845,5)</f>
        <v>-1PCS</v>
      </c>
      <c r="AL2845" s="4" t="b">
        <f>AN2845=AN2846</f>
        <v>1</v>
      </c>
      <c r="AM2845" s="4" t="b">
        <f>LEFT(AP2845,2)=LEFT(AQ2845,2)</f>
        <v>0</v>
      </c>
      <c r="AN2845" s="5" t="str">
        <f>LEFT(AP2845,(AI2845-1))</f>
        <v>SUN KARA</v>
      </c>
      <c r="AO2845" s="4" t="str">
        <f>IFERROR(RIGHT(AP2845,LEN(AP2845)-FIND("-",AP2845)),1)</f>
        <v>1PCS</v>
      </c>
      <c r="AP2845" t="s">
        <v>4761</v>
      </c>
      <c r="AQ2845" s="1" t="s">
        <v>4762</v>
      </c>
      <c r="AR2845">
        <v>3000</v>
      </c>
      <c r="AS2845">
        <v>3500</v>
      </c>
      <c r="AT2845">
        <v>2638</v>
      </c>
    </row>
    <row r="2846" spans="1:46" x14ac:dyDescent="0.25">
      <c r="A2846" s="4" t="str">
        <f>IF(IFERROR(SEARCH($A$1,AP2846),0)&gt;0,$A$1,"")</f>
        <v>PCS</v>
      </c>
      <c r="B2846" s="4" t="str">
        <f>IF(IFERROR(SEARCH($B$1,AP2846),0)&gt;0,$B$1,"")</f>
        <v/>
      </c>
      <c r="C2846" s="4" t="str">
        <f>IF(IFERROR(SEARCH($C$1,AP2846),0)&gt;0,$C$1,"")</f>
        <v/>
      </c>
      <c r="D2846" s="4" t="str">
        <f>IF(IFERROR(SEARCH($D$1,AP2846),0)&gt;0,$D$1,"")</f>
        <v/>
      </c>
      <c r="E2846" s="4" t="str">
        <f>IF(IFERROR(SEARCH($E$1,AP2846),0)&gt;0,$E$1,"")</f>
        <v/>
      </c>
      <c r="F2846" s="4" t="str">
        <f>IF(IFERROR(SEARCH($F$1,AP2846),0)&gt;0,$F$1,"")</f>
        <v/>
      </c>
      <c r="G2846" s="4" t="str">
        <f>IF(IFERROR(SEARCH($G$1,AP2846),0)&gt;0,$G$1,"")</f>
        <v/>
      </c>
      <c r="H2846" s="4" t="str">
        <f>IF(IFERROR(SEARCH($H$1,AP2846),0)&gt;0,$H$1,"")</f>
        <v/>
      </c>
      <c r="I2846" s="4" t="str">
        <f>IF(IFERROR(SEARCH($I$1,AP2846),0)&gt;0,$I$1,"")</f>
        <v/>
      </c>
      <c r="J2846" s="4" t="str">
        <f>IF(IFERROR(SEARCH($J$1,AP2846),0)&gt;0,$J$1,"")</f>
        <v/>
      </c>
      <c r="K2846" s="4" t="str">
        <f>IF(IFERROR(SEARCH($K$1,AP2846),0)&gt;0,$K$1,"")</f>
        <v/>
      </c>
      <c r="L2846" s="4" t="str">
        <f>IF(IFERROR(SEARCH($L$1,AP2846),0)&gt;0,$L$1,"")</f>
        <v/>
      </c>
      <c r="M2846" s="4" t="str">
        <f>IF(IFERROR(SEARCH($M$1,AP2846),0)&gt;0,$M$1,"")</f>
        <v/>
      </c>
      <c r="N2846" s="4" t="str">
        <f>IF(IFERROR(SEARCH($N$1,AP2846),0)&gt;0,$N$1,"")</f>
        <v/>
      </c>
      <c r="O2846" s="4" t="str">
        <f>IF(IFERROR(SEARCH($O$1,AP2846),0)&gt;0,$O$1,"")</f>
        <v/>
      </c>
      <c r="P2846" s="4" t="str">
        <f>IF(IFERROR(SEARCH($P$1,AP2846),0)&gt;0,$P$1,"")</f>
        <v>DUS</v>
      </c>
      <c r="Q2846" s="4" t="str">
        <f>IF(IFERROR(SEARCH($Q$1,AP2846),0)&gt;0,$Q$1,"")</f>
        <v/>
      </c>
      <c r="R2846" s="4" t="str">
        <f>IF(IFERROR(SEARCH($R$1,AP2846),0)&gt;0,$R$1,"")</f>
        <v/>
      </c>
      <c r="S2846" s="4" t="str">
        <f>IF(IFERROR(SEARCH($S$1,AP2846),0)&gt;0,$S$1,"")</f>
        <v/>
      </c>
      <c r="T2846" s="4" t="str">
        <f>IF(IFERROR(SEARCH($T$1,AP2846),0)&gt;0,$T$1,"")</f>
        <v/>
      </c>
      <c r="U2846" s="4" t="str">
        <f>IF(IFERROR(SEARCH($U$1,AP2846),0)&gt;0,$U$1,"")</f>
        <v/>
      </c>
      <c r="V2846" s="4" t="str">
        <f>IF(IFERROR(SEARCH($V$1,AP2846),0)&gt;0,$V$1,"")</f>
        <v/>
      </c>
      <c r="W2846" s="4" t="str">
        <f>IF(IFERROR(SEARCH($W$1,AP2846),0)&gt;0,$W$1,"")</f>
        <v/>
      </c>
      <c r="X2846" s="4" t="str">
        <f>IF(IFERROR(SEARCH($X$1,AP2846),0)&gt;0,$X$1,"")</f>
        <v/>
      </c>
      <c r="Y2846" s="4">
        <f>LEN(A2846)+LEN(B2846)+LEN(C2846)+LEN(D2846)+LEN(E2846)+LEN(F2846)+LEN(G2846)+LEN(H2846)+LEN(I2846)+LEN(J2846)+LEN(K2846)+LEN(L2846)+LEN(M2846)+LEN(N2846)+LEN(O2846)+LEN(P2846)+LEN(Q2846)+LEN(R2846)+LEN(S2846)+LEN(T2846)+LEN(U2846)+LEN(V2846)+LEN(W2846)+LEN(X2846)</f>
        <v>6</v>
      </c>
      <c r="Z2846" s="4" t="str">
        <f>IF(IFERROR(SEARCH($Z$1,AP2846),0)&gt;0,$Z$1,"")</f>
        <v>-</v>
      </c>
      <c r="AA2846" s="4" t="str">
        <f>IF(IFERROR(SEARCH($AA$1,AP2846),0)&gt;0,$AA$1,"")</f>
        <v>/</v>
      </c>
      <c r="AB2846" s="4" t="str">
        <f>IF(IFERROR(SEARCH($AB$1,AP2846),0)&gt;0,$AB$1,"")</f>
        <v/>
      </c>
      <c r="AC2846" s="4" t="str">
        <f>IF(IFERROR(SEARCH($AC$1,AP2846),0)&gt;0,$AC$1,"")</f>
        <v/>
      </c>
      <c r="AD2846" s="4" t="str">
        <f>IF(IFERROR(SEARCH($AD$1,AP2846),0)&gt;0,$AD$1,"")</f>
        <v/>
      </c>
      <c r="AE2846" s="4" t="str">
        <f>IF(IFERROR(SEARCH($AE$1,AP2846),0)&gt;0,$AE$1,"")</f>
        <v/>
      </c>
      <c r="AF2846" s="4" t="str" cm="1">
        <f t="array" aca="1" ref="AF2846" ca="1">LEFT(AO2846,MATCH(FALSE,ISNUMBER(MID(AO2846,ROW(INDIRECT("1:"&amp;LEN(AO2846)+1)), 1) *1),0) -1)</f>
        <v>36</v>
      </c>
      <c r="AG2846" s="4">
        <f>LEN(AO2846)</f>
        <v>9</v>
      </c>
      <c r="AH2846" s="4">
        <f>LEN(AP2846)</f>
        <v>18</v>
      </c>
      <c r="AI2846" s="4">
        <f>AH2846-AG2846</f>
        <v>9</v>
      </c>
      <c r="AJ2846" s="4" t="str">
        <f>RIGHT(AP2846,4)</f>
        <v>/DUS</v>
      </c>
      <c r="AK2846" s="4" t="str">
        <f>RIGHT(AP2846,5)</f>
        <v>S/DUS</v>
      </c>
      <c r="AL2846" s="4" t="b">
        <f>AN2846=AN2847</f>
        <v>0</v>
      </c>
      <c r="AM2846" s="4" t="b">
        <f>LEFT(AP2846,2)=LEFT(AQ2846,2)</f>
        <v>0</v>
      </c>
      <c r="AN2846" s="5" t="str">
        <f>LEFT(AP2846,(AI2846-1))</f>
        <v>SUN KARA</v>
      </c>
      <c r="AO2846" s="4" t="str">
        <f>IFERROR(RIGHT(AP2846,LEN(AP2846)-FIND("-",AP2846)),1)</f>
        <v>36PCS/DUS</v>
      </c>
      <c r="AP2846" t="s">
        <v>4763</v>
      </c>
      <c r="AQ2846" s="1" t="s">
        <v>4764</v>
      </c>
      <c r="AR2846">
        <v>95000</v>
      </c>
      <c r="AS2846">
        <v>95000</v>
      </c>
      <c r="AT2846">
        <v>92000</v>
      </c>
    </row>
    <row r="2847" spans="1:46" x14ac:dyDescent="0.25">
      <c r="A2847" s="4" t="str">
        <f>IF(IFERROR(SEARCH($A$1,AP2847),0)&gt;0,$A$1,"")</f>
        <v/>
      </c>
      <c r="B2847" s="4" t="str">
        <f>IF(IFERROR(SEARCH($B$1,AP2847),0)&gt;0,$B$1,"")</f>
        <v/>
      </c>
      <c r="C2847" s="4" t="str">
        <f>IF(IFERROR(SEARCH($C$1,AP2847),0)&gt;0,$C$1,"")</f>
        <v>BTL</v>
      </c>
      <c r="D2847" s="4" t="str">
        <f>IF(IFERROR(SEARCH($D$1,AP2847),0)&gt;0,$D$1,"")</f>
        <v/>
      </c>
      <c r="E2847" s="4" t="str">
        <f>IF(IFERROR(SEARCH($E$1,AP2847),0)&gt;0,$E$1,"")</f>
        <v/>
      </c>
      <c r="F2847" s="4" t="str">
        <f>IF(IFERROR(SEARCH($F$1,AP2847),0)&gt;0,$F$1,"")</f>
        <v/>
      </c>
      <c r="G2847" s="4" t="str">
        <f>IF(IFERROR(SEARCH($G$1,AP2847),0)&gt;0,$G$1,"")</f>
        <v/>
      </c>
      <c r="H2847" s="4" t="str">
        <f>IF(IFERROR(SEARCH($H$1,AP2847),0)&gt;0,$H$1,"")</f>
        <v/>
      </c>
      <c r="I2847" s="4" t="str">
        <f>IF(IFERROR(SEARCH($I$1,AP2847),0)&gt;0,$I$1,"")</f>
        <v/>
      </c>
      <c r="J2847" s="4" t="str">
        <f>IF(IFERROR(SEARCH($J$1,AP2847),0)&gt;0,$J$1,"")</f>
        <v/>
      </c>
      <c r="K2847" s="4" t="str">
        <f>IF(IFERROR(SEARCH($K$1,AP2847),0)&gt;0,$K$1,"")</f>
        <v/>
      </c>
      <c r="L2847" s="4" t="str">
        <f>IF(IFERROR(SEARCH($L$1,AP2847),0)&gt;0,$L$1,"")</f>
        <v/>
      </c>
      <c r="M2847" s="4" t="str">
        <f>IF(IFERROR(SEARCH($M$1,AP2847),0)&gt;0,$M$1,"")</f>
        <v/>
      </c>
      <c r="N2847" s="4" t="str">
        <f>IF(IFERROR(SEARCH($N$1,AP2847),0)&gt;0,$N$1,"")</f>
        <v/>
      </c>
      <c r="O2847" s="4" t="str">
        <f>IF(IFERROR(SEARCH($O$1,AP2847),0)&gt;0,$O$1,"")</f>
        <v/>
      </c>
      <c r="P2847" s="4" t="str">
        <f>IF(IFERROR(SEARCH($P$1,AP2847),0)&gt;0,$P$1,"")</f>
        <v/>
      </c>
      <c r="Q2847" s="4" t="str">
        <f>IF(IFERROR(SEARCH($Q$1,AP2847),0)&gt;0,$Q$1,"")</f>
        <v/>
      </c>
      <c r="R2847" s="4" t="str">
        <f>IF(IFERROR(SEARCH($R$1,AP2847),0)&gt;0,$R$1,"")</f>
        <v/>
      </c>
      <c r="S2847" s="4" t="str">
        <f>IF(IFERROR(SEARCH($S$1,AP2847),0)&gt;0,$S$1,"")</f>
        <v/>
      </c>
      <c r="T2847" s="4" t="str">
        <f>IF(IFERROR(SEARCH($T$1,AP2847),0)&gt;0,$T$1,"")</f>
        <v/>
      </c>
      <c r="U2847" s="4" t="str">
        <f>IF(IFERROR(SEARCH($U$1,AP2847),0)&gt;0,$U$1,"")</f>
        <v/>
      </c>
      <c r="V2847" s="4" t="str">
        <f>IF(IFERROR(SEARCH($V$1,AP2847),0)&gt;0,$V$1,"")</f>
        <v/>
      </c>
      <c r="W2847" s="4" t="str">
        <f>IF(IFERROR(SEARCH($W$1,AP2847),0)&gt;0,$W$1,"")</f>
        <v/>
      </c>
      <c r="X2847" s="4" t="str">
        <f>IF(IFERROR(SEARCH($X$1,AP2847),0)&gt;0,$X$1,"")</f>
        <v/>
      </c>
      <c r="Y2847" s="4">
        <f>LEN(A2847)+LEN(B2847)+LEN(C2847)+LEN(D2847)+LEN(E2847)+LEN(F2847)+LEN(G2847)+LEN(H2847)+LEN(I2847)+LEN(J2847)+LEN(K2847)+LEN(L2847)+LEN(M2847)+LEN(N2847)+LEN(O2847)+LEN(P2847)+LEN(Q2847)+LEN(R2847)+LEN(S2847)+LEN(T2847)+LEN(U2847)+LEN(V2847)+LEN(W2847)+LEN(X2847)</f>
        <v>3</v>
      </c>
      <c r="Z2847" s="4" t="str">
        <f>IF(IFERROR(SEARCH($Z$1,AP2847),0)&gt;0,$Z$1,"")</f>
        <v>-</v>
      </c>
      <c r="AA2847" s="4" t="str">
        <f>IF(IFERROR(SEARCH($AA$1,AP2847),0)&gt;0,$AA$1,"")</f>
        <v/>
      </c>
      <c r="AB2847" s="4" t="str">
        <f>IF(IFERROR(SEARCH($AB$1,AP2847),0)&gt;0,$AB$1,"")</f>
        <v/>
      </c>
      <c r="AC2847" s="4" t="str">
        <f>IF(IFERROR(SEARCH($AC$1,AP2847),0)&gt;0,$AC$1,"")</f>
        <v/>
      </c>
      <c r="AD2847" s="4" t="str">
        <f>IF(IFERROR(SEARCH($AD$1,AP2847),0)&gt;0,$AD$1,"")</f>
        <v/>
      </c>
      <c r="AE2847" s="4" t="str">
        <f>IF(IFERROR(SEARCH($AE$1,AP2847),0)&gt;0,$AE$1,"")</f>
        <v/>
      </c>
      <c r="AF2847" s="4" t="str" cm="1">
        <f t="array" aca="1" ref="AF2847" ca="1">LEFT(AO2847,MATCH(FALSE,ISNUMBER(MID(AO2847,ROW(INDIRECT("1:"&amp;LEN(AO2847)+1)), 1) *1),0) -1)</f>
        <v>1</v>
      </c>
      <c r="AG2847" s="4">
        <f>LEN(AO2847)</f>
        <v>4</v>
      </c>
      <c r="AH2847" s="4">
        <f>LEN(AP2847)</f>
        <v>24</v>
      </c>
      <c r="AI2847" s="4">
        <f>AH2847-AG2847</f>
        <v>20</v>
      </c>
      <c r="AJ2847" s="4" t="str">
        <f>RIGHT(AP2847,4)</f>
        <v>1BTL</v>
      </c>
      <c r="AK2847" s="4" t="str">
        <f>RIGHT(AP2847,5)</f>
        <v>-1BTL</v>
      </c>
      <c r="AL2847" s="4" t="b">
        <f>AN2847=AN2848</f>
        <v>0</v>
      </c>
      <c r="AM2847" s="4" t="b">
        <f>LEFT(AP2847,2)=LEFT(AQ2847,2)</f>
        <v>0</v>
      </c>
      <c r="AN2847" s="5" t="str">
        <f>LEFT(AP2847,(AI2847-1))</f>
        <v>SUNKIST LEMON 330ML</v>
      </c>
      <c r="AO2847" s="4" t="str">
        <f>IFERROR(RIGHT(AP2847,LEN(AP2847)-FIND("-",AP2847)),1)</f>
        <v>1BTL</v>
      </c>
      <c r="AP2847" t="s">
        <v>5471</v>
      </c>
      <c r="AQ2847" s="1" t="s">
        <v>4766</v>
      </c>
      <c r="AR2847">
        <v>4500</v>
      </c>
      <c r="AS2847">
        <v>5000</v>
      </c>
      <c r="AT2847">
        <v>3910</v>
      </c>
    </row>
    <row r="2848" spans="1:46" x14ac:dyDescent="0.25">
      <c r="A2848" s="4" t="str">
        <f>IF(IFERROR(SEARCH($A$1,AP2848),0)&gt;0,$A$1,"")</f>
        <v/>
      </c>
      <c r="B2848" s="4" t="str">
        <f>IF(IFERROR(SEARCH($B$1,AP2848),0)&gt;0,$B$1,"")</f>
        <v/>
      </c>
      <c r="C2848" s="4" t="str">
        <f>IF(IFERROR(SEARCH($C$1,AP2848),0)&gt;0,$C$1,"")</f>
        <v>BTL</v>
      </c>
      <c r="D2848" s="4" t="str">
        <f>IF(IFERROR(SEARCH($D$1,AP2848),0)&gt;0,$D$1,"")</f>
        <v/>
      </c>
      <c r="E2848" s="4" t="str">
        <f>IF(IFERROR(SEARCH($E$1,AP2848),0)&gt;0,$E$1,"")</f>
        <v/>
      </c>
      <c r="F2848" s="4" t="str">
        <f>IF(IFERROR(SEARCH($F$1,AP2848),0)&gt;0,$F$1,"")</f>
        <v/>
      </c>
      <c r="G2848" s="4" t="str">
        <f>IF(IFERROR(SEARCH($G$1,AP2848),0)&gt;0,$G$1,"")</f>
        <v/>
      </c>
      <c r="H2848" s="4" t="str">
        <f>IF(IFERROR(SEARCH($H$1,AP2848),0)&gt;0,$H$1,"")</f>
        <v/>
      </c>
      <c r="I2848" s="4" t="str">
        <f>IF(IFERROR(SEARCH($I$1,AP2848),0)&gt;0,$I$1,"")</f>
        <v/>
      </c>
      <c r="J2848" s="4" t="str">
        <f>IF(IFERROR(SEARCH($J$1,AP2848),0)&gt;0,$J$1,"")</f>
        <v/>
      </c>
      <c r="K2848" s="4" t="str">
        <f>IF(IFERROR(SEARCH($K$1,AP2848),0)&gt;0,$K$1,"")</f>
        <v/>
      </c>
      <c r="L2848" s="4" t="str">
        <f>IF(IFERROR(SEARCH($L$1,AP2848),0)&gt;0,$L$1,"")</f>
        <v/>
      </c>
      <c r="M2848" s="4" t="str">
        <f>IF(IFERROR(SEARCH($M$1,AP2848),0)&gt;0,$M$1,"")</f>
        <v/>
      </c>
      <c r="N2848" s="4" t="str">
        <f>IF(IFERROR(SEARCH($N$1,AP2848),0)&gt;0,$N$1,"")</f>
        <v/>
      </c>
      <c r="O2848" s="4" t="str">
        <f>IF(IFERROR(SEARCH($O$1,AP2848),0)&gt;0,$O$1,"")</f>
        <v/>
      </c>
      <c r="P2848" s="4" t="str">
        <f>IF(IFERROR(SEARCH($P$1,AP2848),0)&gt;0,$P$1,"")</f>
        <v/>
      </c>
      <c r="Q2848" s="4" t="str">
        <f>IF(IFERROR(SEARCH($Q$1,AP2848),0)&gt;0,$Q$1,"")</f>
        <v/>
      </c>
      <c r="R2848" s="4" t="str">
        <f>IF(IFERROR(SEARCH($R$1,AP2848),0)&gt;0,$R$1,"")</f>
        <v/>
      </c>
      <c r="S2848" s="4" t="str">
        <f>IF(IFERROR(SEARCH($S$1,AP2848),0)&gt;0,$S$1,"")</f>
        <v/>
      </c>
      <c r="T2848" s="4" t="str">
        <f>IF(IFERROR(SEARCH($T$1,AP2848),0)&gt;0,$T$1,"")</f>
        <v/>
      </c>
      <c r="U2848" s="4" t="str">
        <f>IF(IFERROR(SEARCH($U$1,AP2848),0)&gt;0,$U$1,"")</f>
        <v/>
      </c>
      <c r="V2848" s="4" t="str">
        <f>IF(IFERROR(SEARCH($V$1,AP2848),0)&gt;0,$V$1,"")</f>
        <v/>
      </c>
      <c r="W2848" s="4" t="str">
        <f>IF(IFERROR(SEARCH($W$1,AP2848),0)&gt;0,$W$1,"")</f>
        <v/>
      </c>
      <c r="X2848" s="4" t="str">
        <f>IF(IFERROR(SEARCH($X$1,AP2848),0)&gt;0,$X$1,"")</f>
        <v/>
      </c>
      <c r="Y2848" s="4">
        <f>LEN(A2848)+LEN(B2848)+LEN(C2848)+LEN(D2848)+LEN(E2848)+LEN(F2848)+LEN(G2848)+LEN(H2848)+LEN(I2848)+LEN(J2848)+LEN(K2848)+LEN(L2848)+LEN(M2848)+LEN(N2848)+LEN(O2848)+LEN(P2848)+LEN(Q2848)+LEN(R2848)+LEN(S2848)+LEN(T2848)+LEN(U2848)+LEN(V2848)+LEN(W2848)+LEN(X2848)</f>
        <v>3</v>
      </c>
      <c r="Z2848" s="4" t="str">
        <f>IF(IFERROR(SEARCH($Z$1,AP2848),0)&gt;0,$Z$1,"")</f>
        <v>-</v>
      </c>
      <c r="AA2848" s="4" t="str">
        <f>IF(IFERROR(SEARCH($AA$1,AP2848),0)&gt;0,$AA$1,"")</f>
        <v/>
      </c>
      <c r="AB2848" s="4" t="str">
        <f>IF(IFERROR(SEARCH($AB$1,AP2848),0)&gt;0,$AB$1,"")</f>
        <v/>
      </c>
      <c r="AC2848" s="4" t="str">
        <f>IF(IFERROR(SEARCH($AC$1,AP2848),0)&gt;0,$AC$1,"")</f>
        <v/>
      </c>
      <c r="AD2848" s="4" t="str">
        <f>IF(IFERROR(SEARCH($AD$1,AP2848),0)&gt;0,$AD$1,"")</f>
        <v/>
      </c>
      <c r="AE2848" s="4" t="str">
        <f>IF(IFERROR(SEARCH($AE$1,AP2848),0)&gt;0,$AE$1,"")</f>
        <v/>
      </c>
      <c r="AF2848" s="4" t="str" cm="1">
        <f t="array" aca="1" ref="AF2848" ca="1">LEFT(AO2848,MATCH(FALSE,ISNUMBER(MID(AO2848,ROW(INDIRECT("1:"&amp;LEN(AO2848)+1)), 1) *1),0) -1)</f>
        <v>1</v>
      </c>
      <c r="AG2848" s="4">
        <f>LEN(AO2848)</f>
        <v>4</v>
      </c>
      <c r="AH2848" s="4">
        <f>LEN(AP2848)</f>
        <v>25</v>
      </c>
      <c r="AI2848" s="4">
        <f>AH2848-AG2848</f>
        <v>21</v>
      </c>
      <c r="AJ2848" s="4" t="str">
        <f>RIGHT(AP2848,4)</f>
        <v>1BTL</v>
      </c>
      <c r="AK2848" s="4" t="str">
        <f>RIGHT(AP2848,5)</f>
        <v>-1BTL</v>
      </c>
      <c r="AL2848" s="4" t="b">
        <f>AN2848=AN2849</f>
        <v>0</v>
      </c>
      <c r="AM2848" s="4" t="b">
        <f>LEFT(AP2848,2)=LEFT(AQ2848,2)</f>
        <v>0</v>
      </c>
      <c r="AN2848" s="5" t="str">
        <f>LEFT(AP2848,(AI2848-1))</f>
        <v>SUNKIST ORANGE 330ML</v>
      </c>
      <c r="AO2848" s="4" t="str">
        <f>IFERROR(RIGHT(AP2848,LEN(AP2848)-FIND("-",AP2848)),1)</f>
        <v>1BTL</v>
      </c>
      <c r="AP2848" t="s">
        <v>5752</v>
      </c>
      <c r="AQ2848" s="1" t="s">
        <v>4768</v>
      </c>
      <c r="AR2848">
        <v>4500</v>
      </c>
      <c r="AS2848">
        <v>5000</v>
      </c>
      <c r="AT2848">
        <v>3910</v>
      </c>
    </row>
    <row r="2849" spans="1:46" x14ac:dyDescent="0.25">
      <c r="A2849" s="4" t="str">
        <f>IF(IFERROR(SEARCH($A$1,AP2849),0)&gt;0,$A$1,"")</f>
        <v>PCS</v>
      </c>
      <c r="B2849" s="4" t="str">
        <f>IF(IFERROR(SEARCH($B$1,AP2849),0)&gt;0,$B$1,"")</f>
        <v/>
      </c>
      <c r="C2849" s="4" t="str">
        <f>IF(IFERROR(SEARCH($C$1,AP2849),0)&gt;0,$C$1,"")</f>
        <v/>
      </c>
      <c r="D2849" s="4" t="str">
        <f>IF(IFERROR(SEARCH($D$1,AP2849),0)&gt;0,$D$1,"")</f>
        <v/>
      </c>
      <c r="E2849" s="4" t="str">
        <f>IF(IFERROR(SEARCH($E$1,AP2849),0)&gt;0,$E$1,"")</f>
        <v/>
      </c>
      <c r="F2849" s="4" t="str">
        <f>IF(IFERROR(SEARCH($F$1,AP2849),0)&gt;0,$F$1,"")</f>
        <v/>
      </c>
      <c r="G2849" s="4" t="str">
        <f>IF(IFERROR(SEARCH($G$1,AP2849),0)&gt;0,$G$1,"")</f>
        <v/>
      </c>
      <c r="H2849" s="4" t="str">
        <f>IF(IFERROR(SEARCH($H$1,AP2849),0)&gt;0,$H$1,"")</f>
        <v/>
      </c>
      <c r="I2849" s="4" t="str">
        <f>IF(IFERROR(SEARCH($I$1,AP2849),0)&gt;0,$I$1,"")</f>
        <v/>
      </c>
      <c r="J2849" s="4" t="str">
        <f>IF(IFERROR(SEARCH($J$1,AP2849),0)&gt;0,$J$1,"")</f>
        <v/>
      </c>
      <c r="K2849" s="4" t="str">
        <f>IF(IFERROR(SEARCH($K$1,AP2849),0)&gt;0,$K$1,"")</f>
        <v/>
      </c>
      <c r="L2849" s="4" t="str">
        <f>IF(IFERROR(SEARCH($L$1,AP2849),0)&gt;0,$L$1,"")</f>
        <v/>
      </c>
      <c r="M2849" s="4" t="str">
        <f>IF(IFERROR(SEARCH($M$1,AP2849),0)&gt;0,$M$1,"")</f>
        <v/>
      </c>
      <c r="N2849" s="4" t="str">
        <f>IF(IFERROR(SEARCH($N$1,AP2849),0)&gt;0,$N$1,"")</f>
        <v/>
      </c>
      <c r="O2849" s="4" t="str">
        <f>IF(IFERROR(SEARCH($O$1,AP2849),0)&gt;0,$O$1,"")</f>
        <v/>
      </c>
      <c r="P2849" s="4" t="str">
        <f>IF(IFERROR(SEARCH($P$1,AP2849),0)&gt;0,$P$1,"")</f>
        <v/>
      </c>
      <c r="Q2849" s="4" t="str">
        <f>IF(IFERROR(SEARCH($Q$1,AP2849),0)&gt;0,$Q$1,"")</f>
        <v/>
      </c>
      <c r="R2849" s="4" t="str">
        <f>IF(IFERROR(SEARCH($R$1,AP2849),0)&gt;0,$R$1,"")</f>
        <v/>
      </c>
      <c r="S2849" s="4" t="str">
        <f>IF(IFERROR(SEARCH($S$1,AP2849),0)&gt;0,$S$1,"")</f>
        <v/>
      </c>
      <c r="T2849" s="4" t="str">
        <f>IF(IFERROR(SEARCH($T$1,AP2849),0)&gt;0,$T$1,"")</f>
        <v/>
      </c>
      <c r="U2849" s="4" t="str">
        <f>IF(IFERROR(SEARCH($U$1,AP2849),0)&gt;0,$U$1,"")</f>
        <v/>
      </c>
      <c r="V2849" s="4" t="str">
        <f>IF(IFERROR(SEARCH($V$1,AP2849),0)&gt;0,$V$1,"")</f>
        <v/>
      </c>
      <c r="W2849" s="4" t="str">
        <f>IF(IFERROR(SEARCH($W$1,AP2849),0)&gt;0,$W$1,"")</f>
        <v/>
      </c>
      <c r="X2849" s="4" t="str">
        <f>IF(IFERROR(SEARCH($X$1,AP2849),0)&gt;0,$X$1,"")</f>
        <v/>
      </c>
      <c r="Y2849" s="4">
        <f>LEN(A2849)+LEN(B2849)+LEN(C2849)+LEN(D2849)+LEN(E2849)+LEN(F2849)+LEN(G2849)+LEN(H2849)+LEN(I2849)+LEN(J2849)+LEN(K2849)+LEN(L2849)+LEN(M2849)+LEN(N2849)+LEN(O2849)+LEN(P2849)+LEN(Q2849)+LEN(R2849)+LEN(S2849)+LEN(T2849)+LEN(U2849)+LEN(V2849)+LEN(W2849)+LEN(X2849)</f>
        <v>3</v>
      </c>
      <c r="Z2849" s="4" t="str">
        <f>IF(IFERROR(SEARCH($Z$1,AP2849),0)&gt;0,$Z$1,"")</f>
        <v>-</v>
      </c>
      <c r="AA2849" s="4" t="str">
        <f>IF(IFERROR(SEARCH($AA$1,AP2849),0)&gt;0,$AA$1,"")</f>
        <v/>
      </c>
      <c r="AB2849" s="4" t="str">
        <f>IF(IFERROR(SEARCH($AB$1,AP2849),0)&gt;0,$AB$1,"")</f>
        <v/>
      </c>
      <c r="AC2849" s="4" t="str">
        <f>IF(IFERROR(SEARCH($AC$1,AP2849),0)&gt;0,$AC$1,"")</f>
        <v/>
      </c>
      <c r="AD2849" s="4" t="str">
        <f>IF(IFERROR(SEARCH($AD$1,AP2849),0)&gt;0,$AD$1,"")</f>
        <v/>
      </c>
      <c r="AE2849" s="4" t="str">
        <f>IF(IFERROR(SEARCH($AE$1,AP2849),0)&gt;0,$AE$1,"")</f>
        <v/>
      </c>
      <c r="AF2849" s="4" t="str" cm="1">
        <f t="array" aca="1" ref="AF2849" ca="1">LEFT(AO2849,MATCH(FALSE,ISNUMBER(MID(AO2849,ROW(INDIRECT("1:"&amp;LEN(AO2849)+1)), 1) *1),0) -1)</f>
        <v>1</v>
      </c>
      <c r="AG2849" s="4">
        <f>LEN(AO2849)</f>
        <v>4</v>
      </c>
      <c r="AH2849" s="4">
        <f>LEN(AP2849)</f>
        <v>19</v>
      </c>
      <c r="AI2849" s="4">
        <f>AH2849-AG2849</f>
        <v>15</v>
      </c>
      <c r="AJ2849" s="4" t="str">
        <f>RIGHT(AP2849,4)</f>
        <v>1PCS</v>
      </c>
      <c r="AK2849" s="4" t="str">
        <f>RIGHT(AP2849,5)</f>
        <v>-1PCS</v>
      </c>
      <c r="AL2849" s="4" t="b">
        <f>AN2849=AN2850</f>
        <v>1</v>
      </c>
      <c r="AM2849" s="4" t="b">
        <f>LEFT(AP2849,2)=LEFT(AQ2849,2)</f>
        <v>0</v>
      </c>
      <c r="AN2849" s="5" t="str">
        <f>LEFT(AP2849,(AI2849-1))</f>
        <v>SUNLIGHT 210ML</v>
      </c>
      <c r="AO2849" s="4" t="str">
        <f>IFERROR(RIGHT(AP2849,LEN(AP2849)-FIND("-",AP2849)),1)</f>
        <v>1PCS</v>
      </c>
      <c r="AP2849" t="s">
        <v>4769</v>
      </c>
      <c r="AQ2849" s="1" t="s">
        <v>4770</v>
      </c>
      <c r="AR2849">
        <v>4500</v>
      </c>
      <c r="AS2849">
        <v>5000</v>
      </c>
      <c r="AT2849">
        <v>4250</v>
      </c>
    </row>
    <row r="2850" spans="1:46" x14ac:dyDescent="0.25">
      <c r="A2850" s="4" t="str">
        <f>IF(IFERROR(SEARCH($A$1,AP2850),0)&gt;0,$A$1,"")</f>
        <v>PCS</v>
      </c>
      <c r="B2850" s="4" t="str">
        <f>IF(IFERROR(SEARCH($B$1,AP2850),0)&gt;0,$B$1,"")</f>
        <v/>
      </c>
      <c r="C2850" s="4" t="str">
        <f>IF(IFERROR(SEARCH($C$1,AP2850),0)&gt;0,$C$1,"")</f>
        <v/>
      </c>
      <c r="D2850" s="4" t="str">
        <f>IF(IFERROR(SEARCH($D$1,AP2850),0)&gt;0,$D$1,"")</f>
        <v/>
      </c>
      <c r="E2850" s="4" t="str">
        <f>IF(IFERROR(SEARCH($E$1,AP2850),0)&gt;0,$E$1,"")</f>
        <v/>
      </c>
      <c r="F2850" s="4" t="str">
        <f>IF(IFERROR(SEARCH($F$1,AP2850),0)&gt;0,$F$1,"")</f>
        <v/>
      </c>
      <c r="G2850" s="4" t="str">
        <f>IF(IFERROR(SEARCH($G$1,AP2850),0)&gt;0,$G$1,"")</f>
        <v/>
      </c>
      <c r="H2850" s="4" t="str">
        <f>IF(IFERROR(SEARCH($H$1,AP2850),0)&gt;0,$H$1,"")</f>
        <v/>
      </c>
      <c r="I2850" s="4" t="str">
        <f>IF(IFERROR(SEARCH($I$1,AP2850),0)&gt;0,$I$1,"")</f>
        <v/>
      </c>
      <c r="J2850" s="4" t="str">
        <f>IF(IFERROR(SEARCH($J$1,AP2850),0)&gt;0,$J$1,"")</f>
        <v/>
      </c>
      <c r="K2850" s="4" t="str">
        <f>IF(IFERROR(SEARCH($K$1,AP2850),0)&gt;0,$K$1,"")</f>
        <v/>
      </c>
      <c r="L2850" s="4" t="str">
        <f>IF(IFERROR(SEARCH($L$1,AP2850),0)&gt;0,$L$1,"")</f>
        <v/>
      </c>
      <c r="M2850" s="4" t="str">
        <f>IF(IFERROR(SEARCH($M$1,AP2850),0)&gt;0,$M$1,"")</f>
        <v/>
      </c>
      <c r="N2850" s="4" t="str">
        <f>IF(IFERROR(SEARCH($N$1,AP2850),0)&gt;0,$N$1,"")</f>
        <v/>
      </c>
      <c r="O2850" s="4" t="str">
        <f>IF(IFERROR(SEARCH($O$1,AP2850),0)&gt;0,$O$1,"")</f>
        <v/>
      </c>
      <c r="P2850" s="4" t="str">
        <f>IF(IFERROR(SEARCH($P$1,AP2850),0)&gt;0,$P$1,"")</f>
        <v>DUS</v>
      </c>
      <c r="Q2850" s="4" t="str">
        <f>IF(IFERROR(SEARCH($Q$1,AP2850),0)&gt;0,$Q$1,"")</f>
        <v/>
      </c>
      <c r="R2850" s="4" t="str">
        <f>IF(IFERROR(SEARCH($R$1,AP2850),0)&gt;0,$R$1,"")</f>
        <v/>
      </c>
      <c r="S2850" s="4" t="str">
        <f>IF(IFERROR(SEARCH($S$1,AP2850),0)&gt;0,$S$1,"")</f>
        <v/>
      </c>
      <c r="T2850" s="4" t="str">
        <f>IF(IFERROR(SEARCH($T$1,AP2850),0)&gt;0,$T$1,"")</f>
        <v/>
      </c>
      <c r="U2850" s="4" t="str">
        <f>IF(IFERROR(SEARCH($U$1,AP2850),0)&gt;0,$U$1,"")</f>
        <v/>
      </c>
      <c r="V2850" s="4" t="str">
        <f>IF(IFERROR(SEARCH($V$1,AP2850),0)&gt;0,$V$1,"")</f>
        <v/>
      </c>
      <c r="W2850" s="4" t="str">
        <f>IF(IFERROR(SEARCH($W$1,AP2850),0)&gt;0,$W$1,"")</f>
        <v/>
      </c>
      <c r="X2850" s="4" t="str">
        <f>IF(IFERROR(SEARCH($X$1,AP2850),0)&gt;0,$X$1,"")</f>
        <v/>
      </c>
      <c r="Y2850" s="4">
        <f>LEN(A2850)+LEN(B2850)+LEN(C2850)+LEN(D2850)+LEN(E2850)+LEN(F2850)+LEN(G2850)+LEN(H2850)+LEN(I2850)+LEN(J2850)+LEN(K2850)+LEN(L2850)+LEN(M2850)+LEN(N2850)+LEN(O2850)+LEN(P2850)+LEN(Q2850)+LEN(R2850)+LEN(S2850)+LEN(T2850)+LEN(U2850)+LEN(V2850)+LEN(W2850)+LEN(X2850)</f>
        <v>6</v>
      </c>
      <c r="Z2850" s="4" t="str">
        <f>IF(IFERROR(SEARCH($Z$1,AP2850),0)&gt;0,$Z$1,"")</f>
        <v>-</v>
      </c>
      <c r="AA2850" s="4" t="str">
        <f>IF(IFERROR(SEARCH($AA$1,AP2850),0)&gt;0,$AA$1,"")</f>
        <v>/</v>
      </c>
      <c r="AB2850" s="4" t="str">
        <f>IF(IFERROR(SEARCH($AB$1,AP2850),0)&gt;0,$AB$1,"")</f>
        <v/>
      </c>
      <c r="AC2850" s="4" t="str">
        <f>IF(IFERROR(SEARCH($AC$1,AP2850),0)&gt;0,$AC$1,"")</f>
        <v/>
      </c>
      <c r="AD2850" s="4" t="str">
        <f>IF(IFERROR(SEARCH($AD$1,AP2850),0)&gt;0,$AD$1,"")</f>
        <v/>
      </c>
      <c r="AE2850" s="4" t="str">
        <f>IF(IFERROR(SEARCH($AE$1,AP2850),0)&gt;0,$AE$1,"")</f>
        <v/>
      </c>
      <c r="AF2850" s="4" t="str" cm="1">
        <f t="array" aca="1" ref="AF2850" ca="1">LEFT(AO2850,MATCH(FALSE,ISNUMBER(MID(AO2850,ROW(INDIRECT("1:"&amp;LEN(AO2850)+1)), 1) *1),0) -1)</f>
        <v>24</v>
      </c>
      <c r="AG2850" s="4">
        <f>LEN(AO2850)</f>
        <v>9</v>
      </c>
      <c r="AH2850" s="4">
        <f>LEN(AP2850)</f>
        <v>24</v>
      </c>
      <c r="AI2850" s="4">
        <f>AH2850-AG2850</f>
        <v>15</v>
      </c>
      <c r="AJ2850" s="4" t="str">
        <f>RIGHT(AP2850,4)</f>
        <v>/DUS</v>
      </c>
      <c r="AK2850" s="4" t="str">
        <f>RIGHT(AP2850,5)</f>
        <v>S/DUS</v>
      </c>
      <c r="AL2850" s="4" t="b">
        <f>AN2850=AN2851</f>
        <v>0</v>
      </c>
      <c r="AM2850" s="4" t="b">
        <f>LEFT(AP2850,2)=LEFT(AQ2850,2)</f>
        <v>0</v>
      </c>
      <c r="AN2850" s="5" t="str">
        <f>LEFT(AP2850,(AI2850-1))</f>
        <v>SUNLIGHT 210ML</v>
      </c>
      <c r="AO2850" s="4" t="str">
        <f>IFERROR(RIGHT(AP2850,LEN(AP2850)-FIND("-",AP2850)),1)</f>
        <v>24PCS/DUS</v>
      </c>
      <c r="AP2850" t="s">
        <v>4771</v>
      </c>
      <c r="AR2850">
        <v>100000</v>
      </c>
      <c r="AS2850">
        <v>100000</v>
      </c>
      <c r="AT2850">
        <v>96000</v>
      </c>
    </row>
    <row r="2851" spans="1:46" x14ac:dyDescent="0.25">
      <c r="A2851" s="4" t="str">
        <f>IF(IFERROR(SEARCH($A$1,AP2851),0)&gt;0,$A$1,"")</f>
        <v>PCS</v>
      </c>
      <c r="B2851" s="4" t="str">
        <f>IF(IFERROR(SEARCH($B$1,AP2851),0)&gt;0,$B$1,"")</f>
        <v/>
      </c>
      <c r="C2851" s="4" t="str">
        <f>IF(IFERROR(SEARCH($C$1,AP2851),0)&gt;0,$C$1,"")</f>
        <v/>
      </c>
      <c r="D2851" s="4" t="str">
        <f>IF(IFERROR(SEARCH($D$1,AP2851),0)&gt;0,$D$1,"")</f>
        <v/>
      </c>
      <c r="E2851" s="4" t="str">
        <f>IF(IFERROR(SEARCH($E$1,AP2851),0)&gt;0,$E$1,"")</f>
        <v/>
      </c>
      <c r="F2851" s="4" t="str">
        <f>IF(IFERROR(SEARCH($F$1,AP2851),0)&gt;0,$F$1,"")</f>
        <v/>
      </c>
      <c r="G2851" s="4" t="str">
        <f>IF(IFERROR(SEARCH($G$1,AP2851),0)&gt;0,$G$1,"")</f>
        <v/>
      </c>
      <c r="H2851" s="4" t="str">
        <f>IF(IFERROR(SEARCH($H$1,AP2851),0)&gt;0,$H$1,"")</f>
        <v/>
      </c>
      <c r="I2851" s="4" t="str">
        <f>IF(IFERROR(SEARCH($I$1,AP2851),0)&gt;0,$I$1,"")</f>
        <v/>
      </c>
      <c r="J2851" s="4" t="str">
        <f>IF(IFERROR(SEARCH($J$1,AP2851),0)&gt;0,$J$1,"")</f>
        <v/>
      </c>
      <c r="K2851" s="4" t="str">
        <f>IF(IFERROR(SEARCH($K$1,AP2851),0)&gt;0,$K$1,"")</f>
        <v/>
      </c>
      <c r="L2851" s="4" t="str">
        <f>IF(IFERROR(SEARCH($L$1,AP2851),0)&gt;0,$L$1,"")</f>
        <v/>
      </c>
      <c r="M2851" s="4" t="str">
        <f>IF(IFERROR(SEARCH($M$1,AP2851),0)&gt;0,$M$1,"")</f>
        <v/>
      </c>
      <c r="N2851" s="4" t="str">
        <f>IF(IFERROR(SEARCH($N$1,AP2851),0)&gt;0,$N$1,"")</f>
        <v/>
      </c>
      <c r="O2851" s="4" t="str">
        <f>IF(IFERROR(SEARCH($O$1,AP2851),0)&gt;0,$O$1,"")</f>
        <v/>
      </c>
      <c r="P2851" s="4" t="str">
        <f>IF(IFERROR(SEARCH($P$1,AP2851),0)&gt;0,$P$1,"")</f>
        <v>DUS</v>
      </c>
      <c r="Q2851" s="4" t="str">
        <f>IF(IFERROR(SEARCH($Q$1,AP2851),0)&gt;0,$Q$1,"")</f>
        <v/>
      </c>
      <c r="R2851" s="4" t="str">
        <f>IF(IFERROR(SEARCH($R$1,AP2851),0)&gt;0,$R$1,"")</f>
        <v/>
      </c>
      <c r="S2851" s="4" t="str">
        <f>IF(IFERROR(SEARCH($S$1,AP2851),0)&gt;0,$S$1,"")</f>
        <v/>
      </c>
      <c r="T2851" s="4" t="str">
        <f>IF(IFERROR(SEARCH($T$1,AP2851),0)&gt;0,$T$1,"")</f>
        <v/>
      </c>
      <c r="U2851" s="4" t="str">
        <f>IF(IFERROR(SEARCH($U$1,AP2851),0)&gt;0,$U$1,"")</f>
        <v/>
      </c>
      <c r="V2851" s="4" t="str">
        <f>IF(IFERROR(SEARCH($V$1,AP2851),0)&gt;0,$V$1,"")</f>
        <v/>
      </c>
      <c r="W2851" s="4" t="str">
        <f>IF(IFERROR(SEARCH($W$1,AP2851),0)&gt;0,$W$1,"")</f>
        <v/>
      </c>
      <c r="X2851" s="4" t="str">
        <f>IF(IFERROR(SEARCH($X$1,AP2851),0)&gt;0,$X$1,"")</f>
        <v/>
      </c>
      <c r="Y2851" s="4">
        <f>LEN(A2851)+LEN(B2851)+LEN(C2851)+LEN(D2851)+LEN(E2851)+LEN(F2851)+LEN(G2851)+LEN(H2851)+LEN(I2851)+LEN(J2851)+LEN(K2851)+LEN(L2851)+LEN(M2851)+LEN(N2851)+LEN(O2851)+LEN(P2851)+LEN(Q2851)+LEN(R2851)+LEN(S2851)+LEN(T2851)+LEN(U2851)+LEN(V2851)+LEN(W2851)+LEN(X2851)</f>
        <v>6</v>
      </c>
      <c r="Z2851" s="4" t="str">
        <f>IF(IFERROR(SEARCH($Z$1,AP2851),0)&gt;0,$Z$1,"")</f>
        <v>-</v>
      </c>
      <c r="AA2851" s="4" t="str">
        <f>IF(IFERROR(SEARCH($AA$1,AP2851),0)&gt;0,$AA$1,"")</f>
        <v>/</v>
      </c>
      <c r="AB2851" s="4" t="str">
        <f>IF(IFERROR(SEARCH($AB$1,AP2851),0)&gt;0,$AB$1,"")</f>
        <v/>
      </c>
      <c r="AC2851" s="4" t="str">
        <f>IF(IFERROR(SEARCH($AC$1,AP2851),0)&gt;0,$AC$1,"")</f>
        <v/>
      </c>
      <c r="AD2851" s="4" t="str">
        <f>IF(IFERROR(SEARCH($AD$1,AP2851),0)&gt;0,$AD$1,"")</f>
        <v/>
      </c>
      <c r="AE2851" s="4" t="str">
        <f>IF(IFERROR(SEARCH($AE$1,AP2851),0)&gt;0,$AE$1,"")</f>
        <v/>
      </c>
      <c r="AF2851" s="4" t="str" cm="1">
        <f t="array" aca="1" ref="AF2851" ca="1">LEFT(AO2851,MATCH(FALSE,ISNUMBER(MID(AO2851,ROW(INDIRECT("1:"&amp;LEN(AO2851)+1)), 1) *1),0) -1)</f>
        <v>12</v>
      </c>
      <c r="AG2851" s="4">
        <f>LEN(AO2851)</f>
        <v>9</v>
      </c>
      <c r="AH2851" s="4">
        <f>LEN(AP2851)</f>
        <v>24</v>
      </c>
      <c r="AI2851" s="4">
        <f>AH2851-AG2851</f>
        <v>15</v>
      </c>
      <c r="AJ2851" s="4" t="str">
        <f>RIGHT(AP2851,4)</f>
        <v>/DUS</v>
      </c>
      <c r="AK2851" s="4" t="str">
        <f>RIGHT(AP2851,5)</f>
        <v>S/DUS</v>
      </c>
      <c r="AL2851" s="4" t="b">
        <f>AN2851=AN2852</f>
        <v>1</v>
      </c>
      <c r="AM2851" s="4" t="b">
        <f>LEFT(AP2851,2)=LEFT(AQ2851,2)</f>
        <v>0</v>
      </c>
      <c r="AN2851" s="5" t="str">
        <f>LEFT(AP2851,(AI2851-1))</f>
        <v>SUNLIGHT 420ML</v>
      </c>
      <c r="AO2851" s="4" t="str">
        <f>IFERROR(RIGHT(AP2851,LEN(AP2851)-FIND("-",AP2851)),1)</f>
        <v>12PCS/DUS</v>
      </c>
      <c r="AP2851" t="s">
        <v>4772</v>
      </c>
      <c r="AR2851">
        <v>102000</v>
      </c>
      <c r="AS2851">
        <v>102000</v>
      </c>
      <c r="AT2851">
        <v>100000</v>
      </c>
    </row>
    <row r="2852" spans="1:46" x14ac:dyDescent="0.25">
      <c r="A2852" s="4" t="str">
        <f>IF(IFERROR(SEARCH($A$1,AP2852),0)&gt;0,$A$1,"")</f>
        <v>PCS</v>
      </c>
      <c r="B2852" s="4" t="str">
        <f>IF(IFERROR(SEARCH($B$1,AP2852),0)&gt;0,$B$1,"")</f>
        <v/>
      </c>
      <c r="C2852" s="4" t="str">
        <f>IF(IFERROR(SEARCH($C$1,AP2852),0)&gt;0,$C$1,"")</f>
        <v/>
      </c>
      <c r="D2852" s="4" t="str">
        <f>IF(IFERROR(SEARCH($D$1,AP2852),0)&gt;0,$D$1,"")</f>
        <v/>
      </c>
      <c r="E2852" s="4" t="str">
        <f>IF(IFERROR(SEARCH($E$1,AP2852),0)&gt;0,$E$1,"")</f>
        <v/>
      </c>
      <c r="F2852" s="4" t="str">
        <f>IF(IFERROR(SEARCH($F$1,AP2852),0)&gt;0,$F$1,"")</f>
        <v/>
      </c>
      <c r="G2852" s="4" t="str">
        <f>IF(IFERROR(SEARCH($G$1,AP2852),0)&gt;0,$G$1,"")</f>
        <v/>
      </c>
      <c r="H2852" s="4" t="str">
        <f>IF(IFERROR(SEARCH($H$1,AP2852),0)&gt;0,$H$1,"")</f>
        <v/>
      </c>
      <c r="I2852" s="4" t="str">
        <f>IF(IFERROR(SEARCH($I$1,AP2852),0)&gt;0,$I$1,"")</f>
        <v/>
      </c>
      <c r="J2852" s="4" t="str">
        <f>IF(IFERROR(SEARCH($J$1,AP2852),0)&gt;0,$J$1,"")</f>
        <v/>
      </c>
      <c r="K2852" s="4" t="str">
        <f>IF(IFERROR(SEARCH($K$1,AP2852),0)&gt;0,$K$1,"")</f>
        <v/>
      </c>
      <c r="L2852" s="4" t="str">
        <f>IF(IFERROR(SEARCH($L$1,AP2852),0)&gt;0,$L$1,"")</f>
        <v/>
      </c>
      <c r="M2852" s="4" t="str">
        <f>IF(IFERROR(SEARCH($M$1,AP2852),0)&gt;0,$M$1,"")</f>
        <v/>
      </c>
      <c r="N2852" s="4" t="str">
        <f>IF(IFERROR(SEARCH($N$1,AP2852),0)&gt;0,$N$1,"")</f>
        <v/>
      </c>
      <c r="O2852" s="4" t="str">
        <f>IF(IFERROR(SEARCH($O$1,AP2852),0)&gt;0,$O$1,"")</f>
        <v/>
      </c>
      <c r="P2852" s="4" t="str">
        <f>IF(IFERROR(SEARCH($P$1,AP2852),0)&gt;0,$P$1,"")</f>
        <v/>
      </c>
      <c r="Q2852" s="4" t="str">
        <f>IF(IFERROR(SEARCH($Q$1,AP2852),0)&gt;0,$Q$1,"")</f>
        <v/>
      </c>
      <c r="R2852" s="4" t="str">
        <f>IF(IFERROR(SEARCH($R$1,AP2852),0)&gt;0,$R$1,"")</f>
        <v/>
      </c>
      <c r="S2852" s="4" t="str">
        <f>IF(IFERROR(SEARCH($S$1,AP2852),0)&gt;0,$S$1,"")</f>
        <v/>
      </c>
      <c r="T2852" s="4" t="str">
        <f>IF(IFERROR(SEARCH($T$1,AP2852),0)&gt;0,$T$1,"")</f>
        <v/>
      </c>
      <c r="U2852" s="4" t="str">
        <f>IF(IFERROR(SEARCH($U$1,AP2852),0)&gt;0,$U$1,"")</f>
        <v/>
      </c>
      <c r="V2852" s="4" t="str">
        <f>IF(IFERROR(SEARCH($V$1,AP2852),0)&gt;0,$V$1,"")</f>
        <v/>
      </c>
      <c r="W2852" s="4" t="str">
        <f>IF(IFERROR(SEARCH($W$1,AP2852),0)&gt;0,$W$1,"")</f>
        <v/>
      </c>
      <c r="X2852" s="4" t="str">
        <f>IF(IFERROR(SEARCH($X$1,AP2852),0)&gt;0,$X$1,"")</f>
        <v/>
      </c>
      <c r="Y2852" s="4">
        <f>LEN(A2852)+LEN(B2852)+LEN(C2852)+LEN(D2852)+LEN(E2852)+LEN(F2852)+LEN(G2852)+LEN(H2852)+LEN(I2852)+LEN(J2852)+LEN(K2852)+LEN(L2852)+LEN(M2852)+LEN(N2852)+LEN(O2852)+LEN(P2852)+LEN(Q2852)+LEN(R2852)+LEN(S2852)+LEN(T2852)+LEN(U2852)+LEN(V2852)+LEN(W2852)+LEN(X2852)</f>
        <v>3</v>
      </c>
      <c r="Z2852" s="4" t="str">
        <f>IF(IFERROR(SEARCH($Z$1,AP2852),0)&gt;0,$Z$1,"")</f>
        <v>-</v>
      </c>
      <c r="AA2852" s="4" t="str">
        <f>IF(IFERROR(SEARCH($AA$1,AP2852),0)&gt;0,$AA$1,"")</f>
        <v/>
      </c>
      <c r="AB2852" s="4" t="str">
        <f>IF(IFERROR(SEARCH($AB$1,AP2852),0)&gt;0,$AB$1,"")</f>
        <v/>
      </c>
      <c r="AC2852" s="4" t="str">
        <f>IF(IFERROR(SEARCH($AC$1,AP2852),0)&gt;0,$AC$1,"")</f>
        <v/>
      </c>
      <c r="AD2852" s="4" t="str">
        <f>IF(IFERROR(SEARCH($AD$1,AP2852),0)&gt;0,$AD$1,"")</f>
        <v/>
      </c>
      <c r="AE2852" s="4" t="str">
        <f>IF(IFERROR(SEARCH($AE$1,AP2852),0)&gt;0,$AE$1,"")</f>
        <v/>
      </c>
      <c r="AF2852" s="4" t="str" cm="1">
        <f t="array" aca="1" ref="AF2852" ca="1">LEFT(AO2852,MATCH(FALSE,ISNUMBER(MID(AO2852,ROW(INDIRECT("1:"&amp;LEN(AO2852)+1)), 1) *1),0) -1)</f>
        <v>1</v>
      </c>
      <c r="AG2852" s="4">
        <f>LEN(AO2852)</f>
        <v>4</v>
      </c>
      <c r="AH2852" s="4">
        <f>LEN(AP2852)</f>
        <v>19</v>
      </c>
      <c r="AI2852" s="4">
        <f>AH2852-AG2852</f>
        <v>15</v>
      </c>
      <c r="AJ2852" s="4" t="str">
        <f>RIGHT(AP2852,4)</f>
        <v>1PCS</v>
      </c>
      <c r="AK2852" s="4" t="str">
        <f>RIGHT(AP2852,5)</f>
        <v>-1PCS</v>
      </c>
      <c r="AL2852" s="4" t="b">
        <f>AN2852=AN2853</f>
        <v>0</v>
      </c>
      <c r="AM2852" s="4" t="b">
        <f>LEFT(AP2852,2)=LEFT(AQ2852,2)</f>
        <v>0</v>
      </c>
      <c r="AN2852" s="5" t="str">
        <f>LEFT(AP2852,(AI2852-1))</f>
        <v>SUNLIGHT 420ML</v>
      </c>
      <c r="AO2852" s="4" t="str">
        <f>IFERROR(RIGHT(AP2852,LEN(AP2852)-FIND("-",AP2852)),1)</f>
        <v>1PCS</v>
      </c>
      <c r="AP2852" t="s">
        <v>4773</v>
      </c>
      <c r="AQ2852" s="1" t="s">
        <v>4774</v>
      </c>
      <c r="AR2852">
        <v>9000</v>
      </c>
      <c r="AS2852">
        <v>9500</v>
      </c>
      <c r="AT2852">
        <v>8333</v>
      </c>
    </row>
    <row r="2853" spans="1:46" x14ac:dyDescent="0.25">
      <c r="A2853" s="4" t="str">
        <f>IF(IFERROR(SEARCH($A$1,AP2853),0)&gt;0,$A$1,"")</f>
        <v>PCS</v>
      </c>
      <c r="B2853" s="4" t="str">
        <f>IF(IFERROR(SEARCH($B$1,AP2853),0)&gt;0,$B$1,"")</f>
        <v/>
      </c>
      <c r="C2853" s="4" t="str">
        <f>IF(IFERROR(SEARCH($C$1,AP2853),0)&gt;0,$C$1,"")</f>
        <v/>
      </c>
      <c r="D2853" s="4" t="str">
        <f>IF(IFERROR(SEARCH($D$1,AP2853),0)&gt;0,$D$1,"")</f>
        <v/>
      </c>
      <c r="E2853" s="4" t="str">
        <f>IF(IFERROR(SEARCH($E$1,AP2853),0)&gt;0,$E$1,"")</f>
        <v/>
      </c>
      <c r="F2853" s="4" t="str">
        <f>IF(IFERROR(SEARCH($F$1,AP2853),0)&gt;0,$F$1,"")</f>
        <v/>
      </c>
      <c r="G2853" s="4" t="str">
        <f>IF(IFERROR(SEARCH($G$1,AP2853),0)&gt;0,$G$1,"")</f>
        <v/>
      </c>
      <c r="H2853" s="4" t="str">
        <f>IF(IFERROR(SEARCH($H$1,AP2853),0)&gt;0,$H$1,"")</f>
        <v/>
      </c>
      <c r="I2853" s="4" t="str">
        <f>IF(IFERROR(SEARCH($I$1,AP2853),0)&gt;0,$I$1,"")</f>
        <v/>
      </c>
      <c r="J2853" s="4" t="str">
        <f>IF(IFERROR(SEARCH($J$1,AP2853),0)&gt;0,$J$1,"")</f>
        <v/>
      </c>
      <c r="K2853" s="4" t="str">
        <f>IF(IFERROR(SEARCH($K$1,AP2853),0)&gt;0,$K$1,"")</f>
        <v/>
      </c>
      <c r="L2853" s="4" t="str">
        <f>IF(IFERROR(SEARCH($L$1,AP2853),0)&gt;0,$L$1,"")</f>
        <v/>
      </c>
      <c r="M2853" s="4" t="str">
        <f>IF(IFERROR(SEARCH($M$1,AP2853),0)&gt;0,$M$1,"")</f>
        <v/>
      </c>
      <c r="N2853" s="4" t="str">
        <f>IF(IFERROR(SEARCH($N$1,AP2853),0)&gt;0,$N$1,"")</f>
        <v/>
      </c>
      <c r="O2853" s="4" t="str">
        <f>IF(IFERROR(SEARCH($O$1,AP2853),0)&gt;0,$O$1,"")</f>
        <v/>
      </c>
      <c r="P2853" s="4" t="str">
        <f>IF(IFERROR(SEARCH($P$1,AP2853),0)&gt;0,$P$1,"")</f>
        <v/>
      </c>
      <c r="Q2853" s="4" t="str">
        <f>IF(IFERROR(SEARCH($Q$1,AP2853),0)&gt;0,$Q$1,"")</f>
        <v/>
      </c>
      <c r="R2853" s="4" t="str">
        <f>IF(IFERROR(SEARCH($R$1,AP2853),0)&gt;0,$R$1,"")</f>
        <v/>
      </c>
      <c r="S2853" s="4" t="str">
        <f>IF(IFERROR(SEARCH($S$1,AP2853),0)&gt;0,$S$1,"")</f>
        <v/>
      </c>
      <c r="T2853" s="4" t="str">
        <f>IF(IFERROR(SEARCH($T$1,AP2853),0)&gt;0,$T$1,"")</f>
        <v/>
      </c>
      <c r="U2853" s="4" t="str">
        <f>IF(IFERROR(SEARCH($U$1,AP2853),0)&gt;0,$U$1,"")</f>
        <v/>
      </c>
      <c r="V2853" s="4" t="str">
        <f>IF(IFERROR(SEARCH($V$1,AP2853),0)&gt;0,$V$1,"")</f>
        <v/>
      </c>
      <c r="W2853" s="4" t="str">
        <f>IF(IFERROR(SEARCH($W$1,AP2853),0)&gt;0,$W$1,"")</f>
        <v/>
      </c>
      <c r="X2853" s="4" t="str">
        <f>IF(IFERROR(SEARCH($X$1,AP2853),0)&gt;0,$X$1,"")</f>
        <v/>
      </c>
      <c r="Y2853" s="4">
        <f>LEN(A2853)+LEN(B2853)+LEN(C2853)+LEN(D2853)+LEN(E2853)+LEN(F2853)+LEN(G2853)+LEN(H2853)+LEN(I2853)+LEN(J2853)+LEN(K2853)+LEN(L2853)+LEN(M2853)+LEN(N2853)+LEN(O2853)+LEN(P2853)+LEN(Q2853)+LEN(R2853)+LEN(S2853)+LEN(T2853)+LEN(U2853)+LEN(V2853)+LEN(W2853)+LEN(X2853)</f>
        <v>3</v>
      </c>
      <c r="Z2853" s="4" t="str">
        <f>IF(IFERROR(SEARCH($Z$1,AP2853),0)&gt;0,$Z$1,"")</f>
        <v>-</v>
      </c>
      <c r="AA2853" s="4" t="str">
        <f>IF(IFERROR(SEARCH($AA$1,AP2853),0)&gt;0,$AA$1,"")</f>
        <v/>
      </c>
      <c r="AB2853" s="4" t="str">
        <f>IF(IFERROR(SEARCH($AB$1,AP2853),0)&gt;0,$AB$1,"")</f>
        <v/>
      </c>
      <c r="AC2853" s="4" t="str">
        <f>IF(IFERROR(SEARCH($AC$1,AP2853),0)&gt;0,$AC$1,"")</f>
        <v/>
      </c>
      <c r="AD2853" s="4" t="str">
        <f>IF(IFERROR(SEARCH($AD$1,AP2853),0)&gt;0,$AD$1,"")</f>
        <v/>
      </c>
      <c r="AE2853" s="4" t="str">
        <f>IF(IFERROR(SEARCH($AE$1,AP2853),0)&gt;0,$AE$1,"")</f>
        <v/>
      </c>
      <c r="AF2853" s="4" t="str" cm="1">
        <f t="array" aca="1" ref="AF2853" ca="1">LEFT(AO2853,MATCH(FALSE,ISNUMBER(MID(AO2853,ROW(INDIRECT("1:"&amp;LEN(AO2853)+1)), 1) *1),0) -1)</f>
        <v>1</v>
      </c>
      <c r="AG2853" s="4">
        <f>LEN(AO2853)</f>
        <v>4</v>
      </c>
      <c r="AH2853" s="4">
        <f>LEN(AP2853)</f>
        <v>19</v>
      </c>
      <c r="AI2853" s="4">
        <f>AH2853-AG2853</f>
        <v>15</v>
      </c>
      <c r="AJ2853" s="4" t="str">
        <f>RIGHT(AP2853,4)</f>
        <v>1PCS</v>
      </c>
      <c r="AK2853" s="4" t="str">
        <f>RIGHT(AP2853,5)</f>
        <v>-1PCS</v>
      </c>
      <c r="AL2853" s="4" t="b">
        <f>AN2853=AN2854</f>
        <v>1</v>
      </c>
      <c r="AM2853" s="4" t="b">
        <f>LEFT(AP2853,2)=LEFT(AQ2853,2)</f>
        <v>0</v>
      </c>
      <c r="AN2853" s="5" t="str">
        <f>LEFT(AP2853,(AI2853-1))</f>
        <v>SUNLIGHT 650ML</v>
      </c>
      <c r="AO2853" s="4" t="str">
        <f>IFERROR(RIGHT(AP2853,LEN(AP2853)-FIND("-",AP2853)),1)</f>
        <v>1PCS</v>
      </c>
      <c r="AP2853" t="s">
        <v>5891</v>
      </c>
      <c r="AQ2853" s="1" t="s">
        <v>4776</v>
      </c>
      <c r="AR2853">
        <v>12500</v>
      </c>
      <c r="AS2853">
        <v>12500</v>
      </c>
      <c r="AT2853">
        <v>11250</v>
      </c>
    </row>
    <row r="2854" spans="1:46" x14ac:dyDescent="0.25">
      <c r="A2854" s="4" t="str">
        <f>IF(IFERROR(SEARCH($A$1,AP2854),0)&gt;0,$A$1,"")</f>
        <v>PCS</v>
      </c>
      <c r="B2854" s="4" t="str">
        <f>IF(IFERROR(SEARCH($B$1,AP2854),0)&gt;0,$B$1,"")</f>
        <v/>
      </c>
      <c r="C2854" s="4" t="str">
        <f>IF(IFERROR(SEARCH($C$1,AP2854),0)&gt;0,$C$1,"")</f>
        <v/>
      </c>
      <c r="D2854" s="4" t="str">
        <f>IF(IFERROR(SEARCH($D$1,AP2854),0)&gt;0,$D$1,"")</f>
        <v/>
      </c>
      <c r="E2854" s="4" t="str">
        <f>IF(IFERROR(SEARCH($E$1,AP2854),0)&gt;0,$E$1,"")</f>
        <v/>
      </c>
      <c r="F2854" s="4" t="str">
        <f>IF(IFERROR(SEARCH($F$1,AP2854),0)&gt;0,$F$1,"")</f>
        <v/>
      </c>
      <c r="G2854" s="4" t="str">
        <f>IF(IFERROR(SEARCH($G$1,AP2854),0)&gt;0,$G$1,"")</f>
        <v/>
      </c>
      <c r="H2854" s="4" t="str">
        <f>IF(IFERROR(SEARCH($H$1,AP2854),0)&gt;0,$H$1,"")</f>
        <v/>
      </c>
      <c r="I2854" s="4" t="str">
        <f>IF(IFERROR(SEARCH($I$1,AP2854),0)&gt;0,$I$1,"")</f>
        <v/>
      </c>
      <c r="J2854" s="4" t="str">
        <f>IF(IFERROR(SEARCH($J$1,AP2854),0)&gt;0,$J$1,"")</f>
        <v/>
      </c>
      <c r="K2854" s="4" t="str">
        <f>IF(IFERROR(SEARCH($K$1,AP2854),0)&gt;0,$K$1,"")</f>
        <v/>
      </c>
      <c r="L2854" s="4" t="str">
        <f>IF(IFERROR(SEARCH($L$1,AP2854),0)&gt;0,$L$1,"")</f>
        <v/>
      </c>
      <c r="M2854" s="4" t="str">
        <f>IF(IFERROR(SEARCH($M$1,AP2854),0)&gt;0,$M$1,"")</f>
        <v/>
      </c>
      <c r="N2854" s="4" t="str">
        <f>IF(IFERROR(SEARCH($N$1,AP2854),0)&gt;0,$N$1,"")</f>
        <v/>
      </c>
      <c r="O2854" s="4" t="str">
        <f>IF(IFERROR(SEARCH($O$1,AP2854),0)&gt;0,$O$1,"")</f>
        <v/>
      </c>
      <c r="P2854" s="4" t="str">
        <f>IF(IFERROR(SEARCH($P$1,AP2854),0)&gt;0,$P$1,"")</f>
        <v>DUS</v>
      </c>
      <c r="Q2854" s="4" t="str">
        <f>IF(IFERROR(SEARCH($Q$1,AP2854),0)&gt;0,$Q$1,"")</f>
        <v/>
      </c>
      <c r="R2854" s="4" t="str">
        <f>IF(IFERROR(SEARCH($R$1,AP2854),0)&gt;0,$R$1,"")</f>
        <v/>
      </c>
      <c r="S2854" s="4" t="str">
        <f>IF(IFERROR(SEARCH($S$1,AP2854),0)&gt;0,$S$1,"")</f>
        <v/>
      </c>
      <c r="T2854" s="4" t="str">
        <f>IF(IFERROR(SEARCH($T$1,AP2854),0)&gt;0,$T$1,"")</f>
        <v/>
      </c>
      <c r="U2854" s="4" t="str">
        <f>IF(IFERROR(SEARCH($U$1,AP2854),0)&gt;0,$U$1,"")</f>
        <v/>
      </c>
      <c r="V2854" s="4" t="str">
        <f>IF(IFERROR(SEARCH($V$1,AP2854),0)&gt;0,$V$1,"")</f>
        <v/>
      </c>
      <c r="W2854" s="4" t="str">
        <f>IF(IFERROR(SEARCH($W$1,AP2854),0)&gt;0,$W$1,"")</f>
        <v/>
      </c>
      <c r="X2854" s="4" t="str">
        <f>IF(IFERROR(SEARCH($X$1,AP2854),0)&gt;0,$X$1,"")</f>
        <v/>
      </c>
      <c r="Y2854" s="4">
        <f>LEN(A2854)+LEN(B2854)+LEN(C2854)+LEN(D2854)+LEN(E2854)+LEN(F2854)+LEN(G2854)+LEN(H2854)+LEN(I2854)+LEN(J2854)+LEN(K2854)+LEN(L2854)+LEN(M2854)+LEN(N2854)+LEN(O2854)+LEN(P2854)+LEN(Q2854)+LEN(R2854)+LEN(S2854)+LEN(T2854)+LEN(U2854)+LEN(V2854)+LEN(W2854)+LEN(X2854)</f>
        <v>6</v>
      </c>
      <c r="Z2854" s="4" t="str">
        <f>IF(IFERROR(SEARCH($Z$1,AP2854),0)&gt;0,$Z$1,"")</f>
        <v>-</v>
      </c>
      <c r="AA2854" s="4" t="str">
        <f>IF(IFERROR(SEARCH($AA$1,AP2854),0)&gt;0,$AA$1,"")</f>
        <v>/</v>
      </c>
      <c r="AB2854" s="4" t="str">
        <f>IF(IFERROR(SEARCH($AB$1,AP2854),0)&gt;0,$AB$1,"")</f>
        <v/>
      </c>
      <c r="AC2854" s="4" t="str">
        <f>IF(IFERROR(SEARCH($AC$1,AP2854),0)&gt;0,$AC$1,"")</f>
        <v/>
      </c>
      <c r="AD2854" s="4" t="str">
        <f>IF(IFERROR(SEARCH($AD$1,AP2854),0)&gt;0,$AD$1,"")</f>
        <v/>
      </c>
      <c r="AE2854" s="4" t="str">
        <f>IF(IFERROR(SEARCH($AE$1,AP2854),0)&gt;0,$AE$1,"")</f>
        <v/>
      </c>
      <c r="AF2854" s="4" t="str" cm="1">
        <f t="array" aca="1" ref="AF2854" ca="1">LEFT(AO2854,MATCH(FALSE,ISNUMBER(MID(AO2854,ROW(INDIRECT("1:"&amp;LEN(AO2854)+1)), 1) *1),0) -1)</f>
        <v>12</v>
      </c>
      <c r="AG2854" s="4">
        <f>LEN(AO2854)</f>
        <v>9</v>
      </c>
      <c r="AH2854" s="4">
        <f>LEN(AP2854)</f>
        <v>24</v>
      </c>
      <c r="AI2854" s="4">
        <f>AH2854-AG2854</f>
        <v>15</v>
      </c>
      <c r="AJ2854" s="4" t="str">
        <f>RIGHT(AP2854,4)</f>
        <v>/DUS</v>
      </c>
      <c r="AK2854" s="4" t="str">
        <f>RIGHT(AP2854,5)</f>
        <v>S/DUS</v>
      </c>
      <c r="AL2854" s="4" t="b">
        <f>AN2854=AN2855</f>
        <v>0</v>
      </c>
      <c r="AM2854" s="4" t="b">
        <f>LEFT(AP2854,2)=LEFT(AQ2854,2)</f>
        <v>0</v>
      </c>
      <c r="AN2854" s="5" t="str">
        <f>LEFT(AP2854,(AI2854-1))</f>
        <v>SUNLIGHT 650ML</v>
      </c>
      <c r="AO2854" s="4" t="str">
        <f>IFERROR(RIGHT(AP2854,LEN(AP2854)-FIND("-",AP2854)),1)</f>
        <v>12PCS/DUS</v>
      </c>
      <c r="AP2854" t="s">
        <v>5890</v>
      </c>
      <c r="AR2854">
        <v>135000</v>
      </c>
      <c r="AS2854">
        <v>135000</v>
      </c>
      <c r="AT2854">
        <v>131000</v>
      </c>
    </row>
    <row r="2855" spans="1:46" x14ac:dyDescent="0.25">
      <c r="A2855" s="4" t="str">
        <f>IF(IFERROR(SEARCH($A$1,AP2855),0)&gt;0,$A$1,"")</f>
        <v>PCS</v>
      </c>
      <c r="B2855" s="4" t="str">
        <f>IF(IFERROR(SEARCH($B$1,AP2855),0)&gt;0,$B$1,"")</f>
        <v/>
      </c>
      <c r="C2855" s="4" t="str">
        <f>IF(IFERROR(SEARCH($C$1,AP2855),0)&gt;0,$C$1,"")</f>
        <v/>
      </c>
      <c r="D2855" s="4" t="str">
        <f>IF(IFERROR(SEARCH($D$1,AP2855),0)&gt;0,$D$1,"")</f>
        <v/>
      </c>
      <c r="E2855" s="4" t="str">
        <f>IF(IFERROR(SEARCH($E$1,AP2855),0)&gt;0,$E$1,"")</f>
        <v/>
      </c>
      <c r="F2855" s="4" t="str">
        <f>IF(IFERROR(SEARCH($F$1,AP2855),0)&gt;0,$F$1,"")</f>
        <v/>
      </c>
      <c r="G2855" s="4" t="str">
        <f>IF(IFERROR(SEARCH($G$1,AP2855),0)&gt;0,$G$1,"")</f>
        <v/>
      </c>
      <c r="H2855" s="4" t="str">
        <f>IF(IFERROR(SEARCH($H$1,AP2855),0)&gt;0,$H$1,"")</f>
        <v/>
      </c>
      <c r="I2855" s="4" t="str">
        <f>IF(IFERROR(SEARCH($I$1,AP2855),0)&gt;0,$I$1,"")</f>
        <v/>
      </c>
      <c r="J2855" s="4" t="str">
        <f>IF(IFERROR(SEARCH($J$1,AP2855),0)&gt;0,$J$1,"")</f>
        <v/>
      </c>
      <c r="K2855" s="4" t="str">
        <f>IF(IFERROR(SEARCH($K$1,AP2855),0)&gt;0,$K$1,"")</f>
        <v/>
      </c>
      <c r="L2855" s="4" t="str">
        <f>IF(IFERROR(SEARCH($L$1,AP2855),0)&gt;0,$L$1,"")</f>
        <v/>
      </c>
      <c r="M2855" s="4" t="str">
        <f>IF(IFERROR(SEARCH($M$1,AP2855),0)&gt;0,$M$1,"")</f>
        <v/>
      </c>
      <c r="N2855" s="4" t="str">
        <f>IF(IFERROR(SEARCH($N$1,AP2855),0)&gt;0,$N$1,"")</f>
        <v/>
      </c>
      <c r="O2855" s="4" t="str">
        <f>IF(IFERROR(SEARCH($O$1,AP2855),0)&gt;0,$O$1,"")</f>
        <v/>
      </c>
      <c r="P2855" s="4" t="str">
        <f>IF(IFERROR(SEARCH($P$1,AP2855),0)&gt;0,$P$1,"")</f>
        <v>DUS</v>
      </c>
      <c r="Q2855" s="4" t="str">
        <f>IF(IFERROR(SEARCH($Q$1,AP2855),0)&gt;0,$Q$1,"")</f>
        <v/>
      </c>
      <c r="R2855" s="4" t="str">
        <f>IF(IFERROR(SEARCH($R$1,AP2855),0)&gt;0,$R$1,"")</f>
        <v/>
      </c>
      <c r="S2855" s="4" t="str">
        <f>IF(IFERROR(SEARCH($S$1,AP2855),0)&gt;0,$S$1,"")</f>
        <v/>
      </c>
      <c r="T2855" s="4" t="str">
        <f>IF(IFERROR(SEARCH($T$1,AP2855),0)&gt;0,$T$1,"")</f>
        <v/>
      </c>
      <c r="U2855" s="4" t="str">
        <f>IF(IFERROR(SEARCH($U$1,AP2855),0)&gt;0,$U$1,"")</f>
        <v/>
      </c>
      <c r="V2855" s="4" t="str">
        <f>IF(IFERROR(SEARCH($V$1,AP2855),0)&gt;0,$V$1,"")</f>
        <v/>
      </c>
      <c r="W2855" s="4" t="str">
        <f>IF(IFERROR(SEARCH($W$1,AP2855),0)&gt;0,$W$1,"")</f>
        <v/>
      </c>
      <c r="X2855" s="4" t="str">
        <f>IF(IFERROR(SEARCH($X$1,AP2855),0)&gt;0,$X$1,"")</f>
        <v/>
      </c>
      <c r="Y2855" s="4">
        <f>LEN(A2855)+LEN(B2855)+LEN(C2855)+LEN(D2855)+LEN(E2855)+LEN(F2855)+LEN(G2855)+LEN(H2855)+LEN(I2855)+LEN(J2855)+LEN(K2855)+LEN(L2855)+LEN(M2855)+LEN(N2855)+LEN(O2855)+LEN(P2855)+LEN(Q2855)+LEN(R2855)+LEN(S2855)+LEN(T2855)+LEN(U2855)+LEN(V2855)+LEN(W2855)+LEN(X2855)</f>
        <v>6</v>
      </c>
      <c r="Z2855" s="4" t="str">
        <f>IF(IFERROR(SEARCH($Z$1,AP2855),0)&gt;0,$Z$1,"")</f>
        <v>-</v>
      </c>
      <c r="AA2855" s="4" t="str">
        <f>IF(IFERROR(SEARCH($AA$1,AP2855),0)&gt;0,$AA$1,"")</f>
        <v>/</v>
      </c>
      <c r="AB2855" s="4" t="str">
        <f>IF(IFERROR(SEARCH($AB$1,AP2855),0)&gt;0,$AB$1,"")</f>
        <v/>
      </c>
      <c r="AC2855" s="4" t="str">
        <f>IF(IFERROR(SEARCH($AC$1,AP2855),0)&gt;0,$AC$1,"")</f>
        <v/>
      </c>
      <c r="AD2855" s="4" t="str">
        <f>IF(IFERROR(SEARCH($AD$1,AP2855),0)&gt;0,$AD$1,"")</f>
        <v/>
      </c>
      <c r="AE2855" s="4" t="str">
        <f>IF(IFERROR(SEARCH($AE$1,AP2855),0)&gt;0,$AE$1,"")</f>
        <v/>
      </c>
      <c r="AF2855" s="4" t="str" cm="1">
        <f t="array" aca="1" ref="AF2855" ca="1">LEFT(AO2855,MATCH(FALSE,ISNUMBER(MID(AO2855,ROW(INDIRECT("1:"&amp;LEN(AO2855)+1)), 1) *1),0) -1)</f>
        <v>12</v>
      </c>
      <c r="AG2855" s="4">
        <f>LEN(AO2855)</f>
        <v>9</v>
      </c>
      <c r="AH2855" s="4">
        <f>LEN(AP2855)</f>
        <v>24</v>
      </c>
      <c r="AI2855" s="4">
        <f>AH2855-AG2855</f>
        <v>15</v>
      </c>
      <c r="AJ2855" s="4" t="str">
        <f>RIGHT(AP2855,4)</f>
        <v>/DUS</v>
      </c>
      <c r="AK2855" s="4" t="str">
        <f>RIGHT(AP2855,5)</f>
        <v>S/DUS</v>
      </c>
      <c r="AL2855" s="4" t="b">
        <f>AN2855=AN2856</f>
        <v>1</v>
      </c>
      <c r="AM2855" s="4" t="b">
        <f>LEFT(AP2855,2)=LEFT(AQ2855,2)</f>
        <v>0</v>
      </c>
      <c r="AN2855" s="5" t="str">
        <f>LEFT(AP2855,(AI2855-1))</f>
        <v>SUNLIGHT 755ML</v>
      </c>
      <c r="AO2855" s="4" t="str">
        <f>IFERROR(RIGHT(AP2855,LEN(AP2855)-FIND("-",AP2855)),1)</f>
        <v>12PCS/DUS</v>
      </c>
      <c r="AP2855" t="s">
        <v>4778</v>
      </c>
      <c r="AR2855">
        <v>240000</v>
      </c>
      <c r="AS2855">
        <v>240000</v>
      </c>
      <c r="AT2855">
        <v>235000</v>
      </c>
    </row>
    <row r="2856" spans="1:46" x14ac:dyDescent="0.25">
      <c r="A2856" s="4" t="str">
        <f>IF(IFERROR(SEARCH($A$1,AP2856),0)&gt;0,$A$1,"")</f>
        <v>PCS</v>
      </c>
      <c r="B2856" s="4" t="str">
        <f>IF(IFERROR(SEARCH($B$1,AP2856),0)&gt;0,$B$1,"")</f>
        <v/>
      </c>
      <c r="C2856" s="4" t="str">
        <f>IF(IFERROR(SEARCH($C$1,AP2856),0)&gt;0,$C$1,"")</f>
        <v/>
      </c>
      <c r="D2856" s="4" t="str">
        <f>IF(IFERROR(SEARCH($D$1,AP2856),0)&gt;0,$D$1,"")</f>
        <v/>
      </c>
      <c r="E2856" s="4" t="str">
        <f>IF(IFERROR(SEARCH($E$1,AP2856),0)&gt;0,$E$1,"")</f>
        <v/>
      </c>
      <c r="F2856" s="4" t="str">
        <f>IF(IFERROR(SEARCH($F$1,AP2856),0)&gt;0,$F$1,"")</f>
        <v/>
      </c>
      <c r="G2856" s="4" t="str">
        <f>IF(IFERROR(SEARCH($G$1,AP2856),0)&gt;0,$G$1,"")</f>
        <v/>
      </c>
      <c r="H2856" s="4" t="str">
        <f>IF(IFERROR(SEARCH($H$1,AP2856),0)&gt;0,$H$1,"")</f>
        <v/>
      </c>
      <c r="I2856" s="4" t="str">
        <f>IF(IFERROR(SEARCH($I$1,AP2856),0)&gt;0,$I$1,"")</f>
        <v/>
      </c>
      <c r="J2856" s="4" t="str">
        <f>IF(IFERROR(SEARCH($J$1,AP2856),0)&gt;0,$J$1,"")</f>
        <v/>
      </c>
      <c r="K2856" s="4" t="str">
        <f>IF(IFERROR(SEARCH($K$1,AP2856),0)&gt;0,$K$1,"")</f>
        <v/>
      </c>
      <c r="L2856" s="4" t="str">
        <f>IF(IFERROR(SEARCH($L$1,AP2856),0)&gt;0,$L$1,"")</f>
        <v/>
      </c>
      <c r="M2856" s="4" t="str">
        <f>IF(IFERROR(SEARCH($M$1,AP2856),0)&gt;0,$M$1,"")</f>
        <v/>
      </c>
      <c r="N2856" s="4" t="str">
        <f>IF(IFERROR(SEARCH($N$1,AP2856),0)&gt;0,$N$1,"")</f>
        <v/>
      </c>
      <c r="O2856" s="4" t="str">
        <f>IF(IFERROR(SEARCH($O$1,AP2856),0)&gt;0,$O$1,"")</f>
        <v/>
      </c>
      <c r="P2856" s="4" t="str">
        <f>IF(IFERROR(SEARCH($P$1,AP2856),0)&gt;0,$P$1,"")</f>
        <v/>
      </c>
      <c r="Q2856" s="4" t="str">
        <f>IF(IFERROR(SEARCH($Q$1,AP2856),0)&gt;0,$Q$1,"")</f>
        <v/>
      </c>
      <c r="R2856" s="4" t="str">
        <f>IF(IFERROR(SEARCH($R$1,AP2856),0)&gt;0,$R$1,"")</f>
        <v/>
      </c>
      <c r="S2856" s="4" t="str">
        <f>IF(IFERROR(SEARCH($S$1,AP2856),0)&gt;0,$S$1,"")</f>
        <v/>
      </c>
      <c r="T2856" s="4" t="str">
        <f>IF(IFERROR(SEARCH($T$1,AP2856),0)&gt;0,$T$1,"")</f>
        <v/>
      </c>
      <c r="U2856" s="4" t="str">
        <f>IF(IFERROR(SEARCH($U$1,AP2856),0)&gt;0,$U$1,"")</f>
        <v/>
      </c>
      <c r="V2856" s="4" t="str">
        <f>IF(IFERROR(SEARCH($V$1,AP2856),0)&gt;0,$V$1,"")</f>
        <v/>
      </c>
      <c r="W2856" s="4" t="str">
        <f>IF(IFERROR(SEARCH($W$1,AP2856),0)&gt;0,$W$1,"")</f>
        <v/>
      </c>
      <c r="X2856" s="4" t="str">
        <f>IF(IFERROR(SEARCH($X$1,AP2856),0)&gt;0,$X$1,"")</f>
        <v/>
      </c>
      <c r="Y2856" s="4">
        <f>LEN(A2856)+LEN(B2856)+LEN(C2856)+LEN(D2856)+LEN(E2856)+LEN(F2856)+LEN(G2856)+LEN(H2856)+LEN(I2856)+LEN(J2856)+LEN(K2856)+LEN(L2856)+LEN(M2856)+LEN(N2856)+LEN(O2856)+LEN(P2856)+LEN(Q2856)+LEN(R2856)+LEN(S2856)+LEN(T2856)+LEN(U2856)+LEN(V2856)+LEN(W2856)+LEN(X2856)</f>
        <v>3</v>
      </c>
      <c r="Z2856" s="4" t="str">
        <f>IF(IFERROR(SEARCH($Z$1,AP2856),0)&gt;0,$Z$1,"")</f>
        <v>-</v>
      </c>
      <c r="AA2856" s="4" t="str">
        <f>IF(IFERROR(SEARCH($AA$1,AP2856),0)&gt;0,$AA$1,"")</f>
        <v/>
      </c>
      <c r="AB2856" s="4" t="str">
        <f>IF(IFERROR(SEARCH($AB$1,AP2856),0)&gt;0,$AB$1,"")</f>
        <v/>
      </c>
      <c r="AC2856" s="4" t="str">
        <f>IF(IFERROR(SEARCH($AC$1,AP2856),0)&gt;0,$AC$1,"")</f>
        <v/>
      </c>
      <c r="AD2856" s="4" t="str">
        <f>IF(IFERROR(SEARCH($AD$1,AP2856),0)&gt;0,$AD$1,"")</f>
        <v/>
      </c>
      <c r="AE2856" s="4" t="str">
        <f>IF(IFERROR(SEARCH($AE$1,AP2856),0)&gt;0,$AE$1,"")</f>
        <v/>
      </c>
      <c r="AF2856" s="4" t="str" cm="1">
        <f t="array" aca="1" ref="AF2856" ca="1">LEFT(AO2856,MATCH(FALSE,ISNUMBER(MID(AO2856,ROW(INDIRECT("1:"&amp;LEN(AO2856)+1)), 1) *1),0) -1)</f>
        <v>1</v>
      </c>
      <c r="AG2856" s="4">
        <f>LEN(AO2856)</f>
        <v>4</v>
      </c>
      <c r="AH2856" s="4">
        <f>LEN(AP2856)</f>
        <v>19</v>
      </c>
      <c r="AI2856" s="4">
        <f>AH2856-AG2856</f>
        <v>15</v>
      </c>
      <c r="AJ2856" s="4" t="str">
        <f>RIGHT(AP2856,4)</f>
        <v>1PCS</v>
      </c>
      <c r="AK2856" s="4" t="str">
        <f>RIGHT(AP2856,5)</f>
        <v>-1PCS</v>
      </c>
      <c r="AL2856" s="4" t="b">
        <f>AN2856=AN2857</f>
        <v>0</v>
      </c>
      <c r="AM2856" s="4" t="b">
        <f>LEFT(AP2856,2)=LEFT(AQ2856,2)</f>
        <v>0</v>
      </c>
      <c r="AN2856" s="5" t="str">
        <f>LEFT(AP2856,(AI2856-1))</f>
        <v>SUNLIGHT 755ML</v>
      </c>
      <c r="AO2856" s="4" t="str">
        <f>IFERROR(RIGHT(AP2856,LEN(AP2856)-FIND("-",AP2856)),1)</f>
        <v>1PCS</v>
      </c>
      <c r="AP2856" t="s">
        <v>4779</v>
      </c>
      <c r="AQ2856" s="1" t="s">
        <v>4780</v>
      </c>
      <c r="AR2856">
        <v>21000</v>
      </c>
      <c r="AS2856">
        <v>21000</v>
      </c>
      <c r="AT2856">
        <v>19584</v>
      </c>
    </row>
    <row r="2857" spans="1:46" x14ac:dyDescent="0.25">
      <c r="A2857" s="4" t="str">
        <f>IF(IFERROR(SEARCH($A$1,AP2857),0)&gt;0,$A$1,"")</f>
        <v>PCS</v>
      </c>
      <c r="B2857" s="4" t="str">
        <f>IF(IFERROR(SEARCH($B$1,AP2857),0)&gt;0,$B$1,"")</f>
        <v/>
      </c>
      <c r="C2857" s="4" t="str">
        <f>IF(IFERROR(SEARCH($C$1,AP2857),0)&gt;0,$C$1,"")</f>
        <v/>
      </c>
      <c r="D2857" s="4" t="str">
        <f>IF(IFERROR(SEARCH($D$1,AP2857),0)&gt;0,$D$1,"")</f>
        <v/>
      </c>
      <c r="E2857" s="4" t="str">
        <f>IF(IFERROR(SEARCH($E$1,AP2857),0)&gt;0,$E$1,"")</f>
        <v/>
      </c>
      <c r="F2857" s="4" t="str">
        <f>IF(IFERROR(SEARCH($F$1,AP2857),0)&gt;0,$F$1,"")</f>
        <v/>
      </c>
      <c r="G2857" s="4" t="str">
        <f>IF(IFERROR(SEARCH($G$1,AP2857),0)&gt;0,$G$1,"")</f>
        <v/>
      </c>
      <c r="H2857" s="4" t="str">
        <f>IF(IFERROR(SEARCH($H$1,AP2857),0)&gt;0,$H$1,"")</f>
        <v/>
      </c>
      <c r="I2857" s="4" t="str">
        <f>IF(IFERROR(SEARCH($I$1,AP2857),0)&gt;0,$I$1,"")</f>
        <v/>
      </c>
      <c r="J2857" s="4" t="str">
        <f>IF(IFERROR(SEARCH($J$1,AP2857),0)&gt;0,$J$1,"")</f>
        <v/>
      </c>
      <c r="K2857" s="4" t="str">
        <f>IF(IFERROR(SEARCH($K$1,AP2857),0)&gt;0,$K$1,"")</f>
        <v/>
      </c>
      <c r="L2857" s="4" t="str">
        <f>IF(IFERROR(SEARCH($L$1,AP2857),0)&gt;0,$L$1,"")</f>
        <v/>
      </c>
      <c r="M2857" s="4" t="str">
        <f>IF(IFERROR(SEARCH($M$1,AP2857),0)&gt;0,$M$1,"")</f>
        <v/>
      </c>
      <c r="N2857" s="4" t="str">
        <f>IF(IFERROR(SEARCH($N$1,AP2857),0)&gt;0,$N$1,"")</f>
        <v/>
      </c>
      <c r="O2857" s="4" t="str">
        <f>IF(IFERROR(SEARCH($O$1,AP2857),0)&gt;0,$O$1,"")</f>
        <v/>
      </c>
      <c r="P2857" s="4" t="str">
        <f>IF(IFERROR(SEARCH($P$1,AP2857),0)&gt;0,$P$1,"")</f>
        <v/>
      </c>
      <c r="Q2857" s="4" t="str">
        <f>IF(IFERROR(SEARCH($Q$1,AP2857),0)&gt;0,$Q$1,"")</f>
        <v/>
      </c>
      <c r="R2857" s="4" t="str">
        <f>IF(IFERROR(SEARCH($R$1,AP2857),0)&gt;0,$R$1,"")</f>
        <v/>
      </c>
      <c r="S2857" s="4" t="str">
        <f>IF(IFERROR(SEARCH($S$1,AP2857),0)&gt;0,$S$1,"")</f>
        <v/>
      </c>
      <c r="T2857" s="4" t="str">
        <f>IF(IFERROR(SEARCH($T$1,AP2857),0)&gt;0,$T$1,"")</f>
        <v/>
      </c>
      <c r="U2857" s="4" t="str">
        <f>IF(IFERROR(SEARCH($U$1,AP2857),0)&gt;0,$U$1,"")</f>
        <v/>
      </c>
      <c r="V2857" s="4" t="str">
        <f>IF(IFERROR(SEARCH($V$1,AP2857),0)&gt;0,$V$1,"")</f>
        <v/>
      </c>
      <c r="W2857" s="4" t="str">
        <f>IF(IFERROR(SEARCH($W$1,AP2857),0)&gt;0,$W$1,"")</f>
        <v/>
      </c>
      <c r="X2857" s="4" t="str">
        <f>IF(IFERROR(SEARCH($X$1,AP2857),0)&gt;0,$X$1,"")</f>
        <v/>
      </c>
      <c r="Y2857" s="4">
        <f>LEN(A2857)+LEN(B2857)+LEN(C2857)+LEN(D2857)+LEN(E2857)+LEN(F2857)+LEN(G2857)+LEN(H2857)+LEN(I2857)+LEN(J2857)+LEN(K2857)+LEN(L2857)+LEN(M2857)+LEN(N2857)+LEN(O2857)+LEN(P2857)+LEN(Q2857)+LEN(R2857)+LEN(S2857)+LEN(T2857)+LEN(U2857)+LEN(V2857)+LEN(W2857)+LEN(X2857)</f>
        <v>3</v>
      </c>
      <c r="Z2857" s="4" t="str">
        <f>IF(IFERROR(SEARCH($Z$1,AP2857),0)&gt;0,$Z$1,"")</f>
        <v>-</v>
      </c>
      <c r="AA2857" s="4" t="str">
        <f>IF(IFERROR(SEARCH($AA$1,AP2857),0)&gt;0,$AA$1,"")</f>
        <v/>
      </c>
      <c r="AB2857" s="4" t="str">
        <f>IF(IFERROR(SEARCH($AB$1,AP2857),0)&gt;0,$AB$1,"")</f>
        <v/>
      </c>
      <c r="AC2857" s="4" t="str">
        <f>IF(IFERROR(SEARCH($AC$1,AP2857),0)&gt;0,$AC$1,"")</f>
        <v/>
      </c>
      <c r="AD2857" s="4" t="str">
        <f>IF(IFERROR(SEARCH($AD$1,AP2857),0)&gt;0,$AD$1,"")</f>
        <v/>
      </c>
      <c r="AE2857" s="4" t="str">
        <f>IF(IFERROR(SEARCH($AE$1,AP2857),0)&gt;0,$AE$1,"")</f>
        <v/>
      </c>
      <c r="AF2857" s="4" t="str" cm="1">
        <f t="array" aca="1" ref="AF2857" ca="1">LEFT(AO2857,MATCH(FALSE,ISNUMBER(MID(AO2857,ROW(INDIRECT("1:"&amp;LEN(AO2857)+1)), 1) *1),0) -1)</f>
        <v>1</v>
      </c>
      <c r="AG2857" s="4">
        <f>LEN(AO2857)</f>
        <v>4</v>
      </c>
      <c r="AH2857" s="4">
        <f>LEN(AP2857)</f>
        <v>18</v>
      </c>
      <c r="AI2857" s="4">
        <f>AH2857-AG2857</f>
        <v>14</v>
      </c>
      <c r="AJ2857" s="4" t="str">
        <f>RIGHT(AP2857,4)</f>
        <v>1PCS</v>
      </c>
      <c r="AK2857" s="4" t="str">
        <f>RIGHT(AP2857,5)</f>
        <v>-1PCS</v>
      </c>
      <c r="AL2857" s="4" t="b">
        <f>AN2857=AN2858</f>
        <v>1</v>
      </c>
      <c r="AM2857" s="4" t="b">
        <f>LEFT(AP2857,2)=LEFT(AQ2857,2)</f>
        <v>0</v>
      </c>
      <c r="AN2857" s="5" t="str">
        <f>LEFT(AP2857,(AI2857-1))</f>
        <v>SUNLIGHT 90ML</v>
      </c>
      <c r="AO2857" s="4" t="str">
        <f>IFERROR(RIGHT(AP2857,LEN(AP2857)-FIND("-",AP2857)),1)</f>
        <v>1PCS</v>
      </c>
      <c r="AP2857" t="s">
        <v>4781</v>
      </c>
      <c r="AQ2857" s="1" t="s">
        <v>4782</v>
      </c>
      <c r="AR2857">
        <v>1700</v>
      </c>
      <c r="AS2857">
        <v>2000</v>
      </c>
      <c r="AT2857">
        <v>1500</v>
      </c>
    </row>
    <row r="2858" spans="1:46" x14ac:dyDescent="0.25">
      <c r="A2858" s="4" t="str">
        <f>IF(IFERROR(SEARCH($A$1,AP2858),0)&gt;0,$A$1,"")</f>
        <v>PCS</v>
      </c>
      <c r="B2858" s="4" t="str">
        <f>IF(IFERROR(SEARCH($B$1,AP2858),0)&gt;0,$B$1,"")</f>
        <v/>
      </c>
      <c r="C2858" s="4" t="str">
        <f>IF(IFERROR(SEARCH($C$1,AP2858),0)&gt;0,$C$1,"")</f>
        <v/>
      </c>
      <c r="D2858" s="4" t="str">
        <f>IF(IFERROR(SEARCH($D$1,AP2858),0)&gt;0,$D$1,"")</f>
        <v/>
      </c>
      <c r="E2858" s="4" t="str">
        <f>IF(IFERROR(SEARCH($E$1,AP2858),0)&gt;0,$E$1,"")</f>
        <v/>
      </c>
      <c r="F2858" s="4" t="str">
        <f>IF(IFERROR(SEARCH($F$1,AP2858),0)&gt;0,$F$1,"")</f>
        <v/>
      </c>
      <c r="G2858" s="4" t="str">
        <f>IF(IFERROR(SEARCH($G$1,AP2858),0)&gt;0,$G$1,"")</f>
        <v/>
      </c>
      <c r="H2858" s="4" t="str">
        <f>IF(IFERROR(SEARCH($H$1,AP2858),0)&gt;0,$H$1,"")</f>
        <v/>
      </c>
      <c r="I2858" s="4" t="str">
        <f>IF(IFERROR(SEARCH($I$1,AP2858),0)&gt;0,$I$1,"")</f>
        <v/>
      </c>
      <c r="J2858" s="4" t="str">
        <f>IF(IFERROR(SEARCH($J$1,AP2858),0)&gt;0,$J$1,"")</f>
        <v/>
      </c>
      <c r="K2858" s="4" t="str">
        <f>IF(IFERROR(SEARCH($K$1,AP2858),0)&gt;0,$K$1,"")</f>
        <v/>
      </c>
      <c r="L2858" s="4" t="str">
        <f>IF(IFERROR(SEARCH($L$1,AP2858),0)&gt;0,$L$1,"")</f>
        <v/>
      </c>
      <c r="M2858" s="4" t="str">
        <f>IF(IFERROR(SEARCH($M$1,AP2858),0)&gt;0,$M$1,"")</f>
        <v/>
      </c>
      <c r="N2858" s="4" t="str">
        <f>IF(IFERROR(SEARCH($N$1,AP2858),0)&gt;0,$N$1,"")</f>
        <v/>
      </c>
      <c r="O2858" s="4" t="str">
        <f>IF(IFERROR(SEARCH($O$1,AP2858),0)&gt;0,$O$1,"")</f>
        <v/>
      </c>
      <c r="P2858" s="4" t="str">
        <f>IF(IFERROR(SEARCH($P$1,AP2858),0)&gt;0,$P$1,"")</f>
        <v>DUS</v>
      </c>
      <c r="Q2858" s="4" t="str">
        <f>IF(IFERROR(SEARCH($Q$1,AP2858),0)&gt;0,$Q$1,"")</f>
        <v/>
      </c>
      <c r="R2858" s="4" t="str">
        <f>IF(IFERROR(SEARCH($R$1,AP2858),0)&gt;0,$R$1,"")</f>
        <v/>
      </c>
      <c r="S2858" s="4" t="str">
        <f>IF(IFERROR(SEARCH($S$1,AP2858),0)&gt;0,$S$1,"")</f>
        <v/>
      </c>
      <c r="T2858" s="4" t="str">
        <f>IF(IFERROR(SEARCH($T$1,AP2858),0)&gt;0,$T$1,"")</f>
        <v/>
      </c>
      <c r="U2858" s="4" t="str">
        <f>IF(IFERROR(SEARCH($U$1,AP2858),0)&gt;0,$U$1,"")</f>
        <v/>
      </c>
      <c r="V2858" s="4" t="str">
        <f>IF(IFERROR(SEARCH($V$1,AP2858),0)&gt;0,$V$1,"")</f>
        <v/>
      </c>
      <c r="W2858" s="4" t="str">
        <f>IF(IFERROR(SEARCH($W$1,AP2858),0)&gt;0,$W$1,"")</f>
        <v/>
      </c>
      <c r="X2858" s="4" t="str">
        <f>IF(IFERROR(SEARCH($X$1,AP2858),0)&gt;0,$X$1,"")</f>
        <v/>
      </c>
      <c r="Y2858" s="4">
        <f>LEN(A2858)+LEN(B2858)+LEN(C2858)+LEN(D2858)+LEN(E2858)+LEN(F2858)+LEN(G2858)+LEN(H2858)+LEN(I2858)+LEN(J2858)+LEN(K2858)+LEN(L2858)+LEN(M2858)+LEN(N2858)+LEN(O2858)+LEN(P2858)+LEN(Q2858)+LEN(R2858)+LEN(S2858)+LEN(T2858)+LEN(U2858)+LEN(V2858)+LEN(W2858)+LEN(X2858)</f>
        <v>6</v>
      </c>
      <c r="Z2858" s="4" t="str">
        <f>IF(IFERROR(SEARCH($Z$1,AP2858),0)&gt;0,$Z$1,"")</f>
        <v>-</v>
      </c>
      <c r="AA2858" s="4" t="str">
        <f>IF(IFERROR(SEARCH($AA$1,AP2858),0)&gt;0,$AA$1,"")</f>
        <v>/</v>
      </c>
      <c r="AB2858" s="4" t="str">
        <f>IF(IFERROR(SEARCH($AB$1,AP2858),0)&gt;0,$AB$1,"")</f>
        <v/>
      </c>
      <c r="AC2858" s="4" t="str">
        <f>IF(IFERROR(SEARCH($AC$1,AP2858),0)&gt;0,$AC$1,"")</f>
        <v/>
      </c>
      <c r="AD2858" s="4" t="str">
        <f>IF(IFERROR(SEARCH($AD$1,AP2858),0)&gt;0,$AD$1,"")</f>
        <v/>
      </c>
      <c r="AE2858" s="4" t="str">
        <f>IF(IFERROR(SEARCH($AE$1,AP2858),0)&gt;0,$AE$1,"")</f>
        <v/>
      </c>
      <c r="AF2858" s="4" t="str" cm="1">
        <f t="array" aca="1" ref="AF2858" ca="1">LEFT(AO2858,MATCH(FALSE,ISNUMBER(MID(AO2858,ROW(INDIRECT("1:"&amp;LEN(AO2858)+1)), 1) *1),0) -1)</f>
        <v>72</v>
      </c>
      <c r="AG2858" s="4">
        <f>LEN(AO2858)</f>
        <v>9</v>
      </c>
      <c r="AH2858" s="4">
        <f>LEN(AP2858)</f>
        <v>23</v>
      </c>
      <c r="AI2858" s="4">
        <f>AH2858-AG2858</f>
        <v>14</v>
      </c>
      <c r="AJ2858" s="4" t="str">
        <f>RIGHT(AP2858,4)</f>
        <v>/DUS</v>
      </c>
      <c r="AK2858" s="4" t="str">
        <f>RIGHT(AP2858,5)</f>
        <v>S/DUS</v>
      </c>
      <c r="AL2858" s="4" t="b">
        <f>AN2858=AN2859</f>
        <v>0</v>
      </c>
      <c r="AM2858" s="4" t="b">
        <f>LEFT(AP2858,2)=LEFT(AQ2858,2)</f>
        <v>0</v>
      </c>
      <c r="AN2858" s="5" t="str">
        <f>LEFT(AP2858,(AI2858-1))</f>
        <v>SUNLIGHT 90ML</v>
      </c>
      <c r="AO2858" s="4" t="str">
        <f>IFERROR(RIGHT(AP2858,LEN(AP2858)-FIND("-",AP2858)),1)</f>
        <v>72PCS/DUS</v>
      </c>
      <c r="AP2858" t="s">
        <v>4783</v>
      </c>
      <c r="AR2858">
        <v>113000</v>
      </c>
      <c r="AS2858">
        <v>113000</v>
      </c>
      <c r="AT2858">
        <v>108000</v>
      </c>
    </row>
    <row r="2859" spans="1:46" x14ac:dyDescent="0.25">
      <c r="A2859" s="4" t="str">
        <f>IF(IFERROR(SEARCH($A$1,AP2859),0)&gt;0,$A$1,"")</f>
        <v/>
      </c>
      <c r="B2859" s="4" t="str">
        <f>IF(IFERROR(SEARCH($B$1,AP2859),0)&gt;0,$B$1,"")</f>
        <v>BKS</v>
      </c>
      <c r="C2859" s="4" t="str">
        <f>IF(IFERROR(SEARCH($C$1,AP2859),0)&gt;0,$C$1,"")</f>
        <v/>
      </c>
      <c r="D2859" s="4" t="str">
        <f>IF(IFERROR(SEARCH($D$1,AP2859),0)&gt;0,$D$1,"")</f>
        <v/>
      </c>
      <c r="E2859" s="4" t="str">
        <f>IF(IFERROR(SEARCH($E$1,AP2859),0)&gt;0,$E$1,"")</f>
        <v/>
      </c>
      <c r="F2859" s="4" t="str">
        <f>IF(IFERROR(SEARCH($F$1,AP2859),0)&gt;0,$F$1,"")</f>
        <v/>
      </c>
      <c r="G2859" s="4" t="str">
        <f>IF(IFERROR(SEARCH($G$1,AP2859),0)&gt;0,$G$1,"")</f>
        <v/>
      </c>
      <c r="H2859" s="4" t="str">
        <f>IF(IFERROR(SEARCH($H$1,AP2859),0)&gt;0,$H$1,"")</f>
        <v/>
      </c>
      <c r="I2859" s="4" t="str">
        <f>IF(IFERROR(SEARCH($I$1,AP2859),0)&gt;0,$I$1,"")</f>
        <v/>
      </c>
      <c r="J2859" s="4" t="str">
        <f>IF(IFERROR(SEARCH($J$1,AP2859),0)&gt;0,$J$1,"")</f>
        <v/>
      </c>
      <c r="K2859" s="4" t="str">
        <f>IF(IFERROR(SEARCH($K$1,AP2859),0)&gt;0,$K$1,"")</f>
        <v/>
      </c>
      <c r="L2859" s="4" t="str">
        <f>IF(IFERROR(SEARCH($L$1,AP2859),0)&gt;0,$L$1,"")</f>
        <v/>
      </c>
      <c r="M2859" s="4" t="str">
        <f>IF(IFERROR(SEARCH($M$1,AP2859),0)&gt;0,$M$1,"")</f>
        <v/>
      </c>
      <c r="N2859" s="4" t="str">
        <f>IF(IFERROR(SEARCH($N$1,AP2859),0)&gt;0,$N$1,"")</f>
        <v/>
      </c>
      <c r="O2859" s="4" t="str">
        <f>IF(IFERROR(SEARCH($O$1,AP2859),0)&gt;0,$O$1,"")</f>
        <v/>
      </c>
      <c r="P2859" s="4" t="str">
        <f>IF(IFERROR(SEARCH($P$1,AP2859),0)&gt;0,$P$1,"")</f>
        <v/>
      </c>
      <c r="Q2859" s="4" t="str">
        <f>IF(IFERROR(SEARCH($Q$1,AP2859),0)&gt;0,$Q$1,"")</f>
        <v/>
      </c>
      <c r="R2859" s="4" t="str">
        <f>IF(IFERROR(SEARCH($R$1,AP2859),0)&gt;0,$R$1,"")</f>
        <v/>
      </c>
      <c r="S2859" s="4" t="str">
        <f>IF(IFERROR(SEARCH($S$1,AP2859),0)&gt;0,$S$1,"")</f>
        <v/>
      </c>
      <c r="T2859" s="4" t="str">
        <f>IF(IFERROR(SEARCH($T$1,AP2859),0)&gt;0,$T$1,"")</f>
        <v/>
      </c>
      <c r="U2859" s="4" t="str">
        <f>IF(IFERROR(SEARCH($U$1,AP2859),0)&gt;0,$U$1,"")</f>
        <v/>
      </c>
      <c r="V2859" s="4" t="str">
        <f>IF(IFERROR(SEARCH($V$1,AP2859),0)&gt;0,$V$1,"")</f>
        <v/>
      </c>
      <c r="W2859" s="4" t="str">
        <f>IF(IFERROR(SEARCH($W$1,AP2859),0)&gt;0,$W$1,"")</f>
        <v/>
      </c>
      <c r="X2859" s="4" t="str">
        <f>IF(IFERROR(SEARCH($X$1,AP2859),0)&gt;0,$X$1,"")</f>
        <v/>
      </c>
      <c r="Y2859" s="4">
        <f>LEN(A2859)+LEN(B2859)+LEN(C2859)+LEN(D2859)+LEN(E2859)+LEN(F2859)+LEN(G2859)+LEN(H2859)+LEN(I2859)+LEN(J2859)+LEN(K2859)+LEN(L2859)+LEN(M2859)+LEN(N2859)+LEN(O2859)+LEN(P2859)+LEN(Q2859)+LEN(R2859)+LEN(S2859)+LEN(T2859)+LEN(U2859)+LEN(V2859)+LEN(W2859)+LEN(X2859)</f>
        <v>3</v>
      </c>
      <c r="Z2859" s="4" t="str">
        <f>IF(IFERROR(SEARCH($Z$1,AP2859),0)&gt;0,$Z$1,"")</f>
        <v>-</v>
      </c>
      <c r="AA2859" s="4" t="str">
        <f>IF(IFERROR(SEARCH($AA$1,AP2859),0)&gt;0,$AA$1,"")</f>
        <v/>
      </c>
      <c r="AB2859" s="4" t="str">
        <f>IF(IFERROR(SEARCH($AB$1,AP2859),0)&gt;0,$AB$1,"")</f>
        <v/>
      </c>
      <c r="AC2859" s="4" t="str">
        <f>IF(IFERROR(SEARCH($AC$1,AP2859),0)&gt;0,$AC$1,"")</f>
        <v/>
      </c>
      <c r="AD2859" s="4" t="str">
        <f>IF(IFERROR(SEARCH($AD$1,AP2859),0)&gt;0,$AD$1,"")</f>
        <v/>
      </c>
      <c r="AE2859" s="4" t="str">
        <f>IF(IFERROR(SEARCH($AE$1,AP2859),0)&gt;0,$AE$1,"")</f>
        <v/>
      </c>
      <c r="AF2859" s="4" t="str" cm="1">
        <f t="array" aca="1" ref="AF2859" ca="1">LEFT(AO2859,MATCH(FALSE,ISNUMBER(MID(AO2859,ROW(INDIRECT("1:"&amp;LEN(AO2859)+1)), 1) *1),0) -1)</f>
        <v>1</v>
      </c>
      <c r="AG2859" s="4">
        <f>LEN(AO2859)</f>
        <v>4</v>
      </c>
      <c r="AH2859" s="4">
        <f>LEN(AP2859)</f>
        <v>29</v>
      </c>
      <c r="AI2859" s="4">
        <f>AH2859-AG2859</f>
        <v>25</v>
      </c>
      <c r="AJ2859" s="4" t="str">
        <f>RIGHT(AP2859,4)</f>
        <v>1BKS</v>
      </c>
      <c r="AK2859" s="4" t="str">
        <f>RIGHT(AP2859,5)</f>
        <v>-1BKS</v>
      </c>
      <c r="AL2859" s="4" t="b">
        <f>AN2859=AN2860</f>
        <v>0</v>
      </c>
      <c r="AM2859" s="4" t="b">
        <f>LEFT(AP2859,2)=LEFT(AQ2859,2)</f>
        <v>0</v>
      </c>
      <c r="AN2859" s="5" t="str">
        <f>LEFT(AP2859,(AI2859-1))</f>
        <v>SUNLIGHT JERUK NIPIS 775</v>
      </c>
      <c r="AO2859" s="4" t="str">
        <f>IFERROR(RIGHT(AP2859,LEN(AP2859)-FIND("-",AP2859)),1)</f>
        <v>1BKS</v>
      </c>
      <c r="AP2859" t="s">
        <v>4784</v>
      </c>
      <c r="AQ2859" s="1" t="s">
        <v>4785</v>
      </c>
      <c r="AR2859">
        <v>21000</v>
      </c>
      <c r="AS2859">
        <v>21000</v>
      </c>
      <c r="AT2859">
        <v>19584</v>
      </c>
    </row>
    <row r="2860" spans="1:46" x14ac:dyDescent="0.25">
      <c r="A2860" s="4" t="str">
        <f>IF(IFERROR(SEARCH($A$1,AP2860),0)&gt;0,$A$1,"")</f>
        <v>PCS</v>
      </c>
      <c r="B2860" s="4" t="str">
        <f>IF(IFERROR(SEARCH($B$1,AP2860),0)&gt;0,$B$1,"")</f>
        <v/>
      </c>
      <c r="C2860" s="4" t="str">
        <f>IF(IFERROR(SEARCH($C$1,AP2860),0)&gt;0,$C$1,"")</f>
        <v/>
      </c>
      <c r="D2860" s="4" t="str">
        <f>IF(IFERROR(SEARCH($D$1,AP2860),0)&gt;0,$D$1,"")</f>
        <v/>
      </c>
      <c r="E2860" s="4" t="str">
        <f>IF(IFERROR(SEARCH($E$1,AP2860),0)&gt;0,$E$1,"")</f>
        <v/>
      </c>
      <c r="F2860" s="4" t="str">
        <f>IF(IFERROR(SEARCH($F$1,AP2860),0)&gt;0,$F$1,"")</f>
        <v/>
      </c>
      <c r="G2860" s="4" t="str">
        <f>IF(IFERROR(SEARCH($G$1,AP2860),0)&gt;0,$G$1,"")</f>
        <v/>
      </c>
      <c r="H2860" s="4" t="str">
        <f>IF(IFERROR(SEARCH($H$1,AP2860),0)&gt;0,$H$1,"")</f>
        <v/>
      </c>
      <c r="I2860" s="4" t="str">
        <f>IF(IFERROR(SEARCH($I$1,AP2860),0)&gt;0,$I$1,"")</f>
        <v/>
      </c>
      <c r="J2860" s="4" t="str">
        <f>IF(IFERROR(SEARCH($J$1,AP2860),0)&gt;0,$J$1,"")</f>
        <v/>
      </c>
      <c r="K2860" s="4" t="str">
        <f>IF(IFERROR(SEARCH($K$1,AP2860),0)&gt;0,$K$1,"")</f>
        <v/>
      </c>
      <c r="L2860" s="4" t="str">
        <f>IF(IFERROR(SEARCH($L$1,AP2860),0)&gt;0,$L$1,"")</f>
        <v/>
      </c>
      <c r="M2860" s="4" t="str">
        <f>IF(IFERROR(SEARCH($M$1,AP2860),0)&gt;0,$M$1,"")</f>
        <v/>
      </c>
      <c r="N2860" s="4" t="str">
        <f>IF(IFERROR(SEARCH($N$1,AP2860),0)&gt;0,$N$1,"")</f>
        <v/>
      </c>
      <c r="O2860" s="4" t="str">
        <f>IF(IFERROR(SEARCH($O$1,AP2860),0)&gt;0,$O$1,"")</f>
        <v/>
      </c>
      <c r="P2860" s="4" t="str">
        <f>IF(IFERROR(SEARCH($P$1,AP2860),0)&gt;0,$P$1,"")</f>
        <v/>
      </c>
      <c r="Q2860" s="4" t="str">
        <f>IF(IFERROR(SEARCH($Q$1,AP2860),0)&gt;0,$Q$1,"")</f>
        <v/>
      </c>
      <c r="R2860" s="4" t="str">
        <f>IF(IFERROR(SEARCH($R$1,AP2860),0)&gt;0,$R$1,"")</f>
        <v/>
      </c>
      <c r="S2860" s="4" t="str">
        <f>IF(IFERROR(SEARCH($S$1,AP2860),0)&gt;0,$S$1,"")</f>
        <v/>
      </c>
      <c r="T2860" s="4" t="str">
        <f>IF(IFERROR(SEARCH($T$1,AP2860),0)&gt;0,$T$1,"")</f>
        <v/>
      </c>
      <c r="U2860" s="4" t="str">
        <f>IF(IFERROR(SEARCH($U$1,AP2860),0)&gt;0,$U$1,"")</f>
        <v/>
      </c>
      <c r="V2860" s="4" t="str">
        <f>IF(IFERROR(SEARCH($V$1,AP2860),0)&gt;0,$V$1,"")</f>
        <v/>
      </c>
      <c r="W2860" s="4" t="str">
        <f>IF(IFERROR(SEARCH($W$1,AP2860),0)&gt;0,$W$1,"")</f>
        <v/>
      </c>
      <c r="X2860" s="4" t="str">
        <f>IF(IFERROR(SEARCH($X$1,AP2860),0)&gt;0,$X$1,"")</f>
        <v/>
      </c>
      <c r="Y2860" s="4">
        <f>LEN(A2860)+LEN(B2860)+LEN(C2860)+LEN(D2860)+LEN(E2860)+LEN(F2860)+LEN(G2860)+LEN(H2860)+LEN(I2860)+LEN(J2860)+LEN(K2860)+LEN(L2860)+LEN(M2860)+LEN(N2860)+LEN(O2860)+LEN(P2860)+LEN(Q2860)+LEN(R2860)+LEN(S2860)+LEN(T2860)+LEN(U2860)+LEN(V2860)+LEN(W2860)+LEN(X2860)</f>
        <v>3</v>
      </c>
      <c r="Z2860" s="4" t="str">
        <f>IF(IFERROR(SEARCH($Z$1,AP2860),0)&gt;0,$Z$1,"")</f>
        <v>-</v>
      </c>
      <c r="AA2860" s="4" t="str">
        <f>IF(IFERROR(SEARCH($AA$1,AP2860),0)&gt;0,$AA$1,"")</f>
        <v/>
      </c>
      <c r="AB2860" s="4" t="str">
        <f>IF(IFERROR(SEARCH($AB$1,AP2860),0)&gt;0,$AB$1,"")</f>
        <v/>
      </c>
      <c r="AC2860" s="4" t="str">
        <f>IF(IFERROR(SEARCH($AC$1,AP2860),0)&gt;0,$AC$1,"")</f>
        <v/>
      </c>
      <c r="AD2860" s="4" t="str">
        <f>IF(IFERROR(SEARCH($AD$1,AP2860),0)&gt;0,$AD$1,"")</f>
        <v/>
      </c>
      <c r="AE2860" s="4" t="str">
        <f>IF(IFERROR(SEARCH($AE$1,AP2860),0)&gt;0,$AE$1,"")</f>
        <v/>
      </c>
      <c r="AF2860" s="4" t="str" cm="1">
        <f t="array" aca="1" ref="AF2860" ca="1">LEFT(AO2860,MATCH(FALSE,ISNUMBER(MID(AO2860,ROW(INDIRECT("1:"&amp;LEN(AO2860)+1)), 1) *1),0) -1)</f>
        <v>1</v>
      </c>
      <c r="AG2860" s="4">
        <f>LEN(AO2860)</f>
        <v>4</v>
      </c>
      <c r="AH2860" s="4">
        <f>LEN(AP2860)</f>
        <v>20</v>
      </c>
      <c r="AI2860" s="4">
        <f>AH2860-AG2860</f>
        <v>16</v>
      </c>
      <c r="AJ2860" s="4" t="str">
        <f>RIGHT(AP2860,4)</f>
        <v>1PCS</v>
      </c>
      <c r="AK2860" s="4" t="str">
        <f>RIGHT(AP2860,5)</f>
        <v>-1PCS</v>
      </c>
      <c r="AL2860" s="4" t="b">
        <f>AN2860=AN2861</f>
        <v>0</v>
      </c>
      <c r="AM2860" s="4" t="b">
        <f>LEFT(AP2860,2)=LEFT(AQ2860,2)</f>
        <v>0</v>
      </c>
      <c r="AN2860" s="5" t="str">
        <f>LEFT(AP2860,(AI2860-1))</f>
        <v>SUPER SOL 230ML</v>
      </c>
      <c r="AO2860" s="4" t="str">
        <f>IFERROR(RIGHT(AP2860,LEN(AP2860)-FIND("-",AP2860)),1)</f>
        <v>1PCS</v>
      </c>
      <c r="AP2860" t="s">
        <v>5992</v>
      </c>
      <c r="AQ2860" s="1" t="s">
        <v>4787</v>
      </c>
      <c r="AR2860">
        <v>5000</v>
      </c>
      <c r="AS2860">
        <v>5000</v>
      </c>
      <c r="AT2860">
        <v>3813</v>
      </c>
    </row>
    <row r="2861" spans="1:46" x14ac:dyDescent="0.25">
      <c r="A2861" s="4" t="str">
        <f>IF(IFERROR(SEARCH($A$1,AP2861),0)&gt;0,$A$1,"")</f>
        <v>PCS</v>
      </c>
      <c r="B2861" s="4" t="str">
        <f>IF(IFERROR(SEARCH($B$1,AP2861),0)&gt;0,$B$1,"")</f>
        <v/>
      </c>
      <c r="C2861" s="4" t="str">
        <f>IF(IFERROR(SEARCH($C$1,AP2861),0)&gt;0,$C$1,"")</f>
        <v/>
      </c>
      <c r="D2861" s="4" t="str">
        <f>IF(IFERROR(SEARCH($D$1,AP2861),0)&gt;0,$D$1,"")</f>
        <v/>
      </c>
      <c r="E2861" s="4" t="str">
        <f>IF(IFERROR(SEARCH($E$1,AP2861),0)&gt;0,$E$1,"")</f>
        <v/>
      </c>
      <c r="F2861" s="4" t="str">
        <f>IF(IFERROR(SEARCH($F$1,AP2861),0)&gt;0,$F$1,"")</f>
        <v/>
      </c>
      <c r="G2861" s="4" t="str">
        <f>IF(IFERROR(SEARCH($G$1,AP2861),0)&gt;0,$G$1,"")</f>
        <v/>
      </c>
      <c r="H2861" s="4" t="str">
        <f>IF(IFERROR(SEARCH($H$1,AP2861),0)&gt;0,$H$1,"")</f>
        <v/>
      </c>
      <c r="I2861" s="4" t="str">
        <f>IF(IFERROR(SEARCH($I$1,AP2861),0)&gt;0,$I$1,"")</f>
        <v/>
      </c>
      <c r="J2861" s="4" t="str">
        <f>IF(IFERROR(SEARCH($J$1,AP2861),0)&gt;0,$J$1,"")</f>
        <v/>
      </c>
      <c r="K2861" s="4" t="str">
        <f>IF(IFERROR(SEARCH($K$1,AP2861),0)&gt;0,$K$1,"")</f>
        <v/>
      </c>
      <c r="L2861" s="4" t="str">
        <f>IF(IFERROR(SEARCH($L$1,AP2861),0)&gt;0,$L$1,"")</f>
        <v/>
      </c>
      <c r="M2861" s="4" t="str">
        <f>IF(IFERROR(SEARCH($M$1,AP2861),0)&gt;0,$M$1,"")</f>
        <v/>
      </c>
      <c r="N2861" s="4" t="str">
        <f>IF(IFERROR(SEARCH($N$1,AP2861),0)&gt;0,$N$1,"")</f>
        <v/>
      </c>
      <c r="O2861" s="4" t="str">
        <f>IF(IFERROR(SEARCH($O$1,AP2861),0)&gt;0,$O$1,"")</f>
        <v/>
      </c>
      <c r="P2861" s="4" t="str">
        <f>IF(IFERROR(SEARCH($P$1,AP2861),0)&gt;0,$P$1,"")</f>
        <v/>
      </c>
      <c r="Q2861" s="4" t="str">
        <f>IF(IFERROR(SEARCH($Q$1,AP2861),0)&gt;0,$Q$1,"")</f>
        <v/>
      </c>
      <c r="R2861" s="4" t="str">
        <f>IF(IFERROR(SEARCH($R$1,AP2861),0)&gt;0,$R$1,"")</f>
        <v/>
      </c>
      <c r="S2861" s="4" t="str">
        <f>IF(IFERROR(SEARCH($S$1,AP2861),0)&gt;0,$S$1,"")</f>
        <v/>
      </c>
      <c r="T2861" s="4" t="str">
        <f>IF(IFERROR(SEARCH($T$1,AP2861),0)&gt;0,$T$1,"")</f>
        <v/>
      </c>
      <c r="U2861" s="4" t="str">
        <f>IF(IFERROR(SEARCH($U$1,AP2861),0)&gt;0,$U$1,"")</f>
        <v/>
      </c>
      <c r="V2861" s="4" t="str">
        <f>IF(IFERROR(SEARCH($V$1,AP2861),0)&gt;0,$V$1,"")</f>
        <v/>
      </c>
      <c r="W2861" s="4" t="str">
        <f>IF(IFERROR(SEARCH($W$1,AP2861),0)&gt;0,$W$1,"")</f>
        <v/>
      </c>
      <c r="X2861" s="4" t="str">
        <f>IF(IFERROR(SEARCH($X$1,AP2861),0)&gt;0,$X$1,"")</f>
        <v/>
      </c>
      <c r="Y2861" s="4">
        <f>LEN(A2861)+LEN(B2861)+LEN(C2861)+LEN(D2861)+LEN(E2861)+LEN(F2861)+LEN(G2861)+LEN(H2861)+LEN(I2861)+LEN(J2861)+LEN(K2861)+LEN(L2861)+LEN(M2861)+LEN(N2861)+LEN(O2861)+LEN(P2861)+LEN(Q2861)+LEN(R2861)+LEN(S2861)+LEN(T2861)+LEN(U2861)+LEN(V2861)+LEN(W2861)+LEN(X2861)</f>
        <v>3</v>
      </c>
      <c r="Z2861" s="4" t="str">
        <f>IF(IFERROR(SEARCH($Z$1,AP2861),0)&gt;0,$Z$1,"")</f>
        <v>-</v>
      </c>
      <c r="AA2861" s="4" t="str">
        <f>IF(IFERROR(SEARCH($AA$1,AP2861),0)&gt;0,$AA$1,"")</f>
        <v/>
      </c>
      <c r="AB2861" s="4" t="str">
        <f>IF(IFERROR(SEARCH($AB$1,AP2861),0)&gt;0,$AB$1,"")</f>
        <v/>
      </c>
      <c r="AC2861" s="4" t="str">
        <f>IF(IFERROR(SEARCH($AC$1,AP2861),0)&gt;0,$AC$1,"")</f>
        <v/>
      </c>
      <c r="AD2861" s="4" t="str">
        <f>IF(IFERROR(SEARCH($AD$1,AP2861),0)&gt;0,$AD$1,"")</f>
        <v/>
      </c>
      <c r="AE2861" s="4" t="str">
        <f>IF(IFERROR(SEARCH($AE$1,AP2861),0)&gt;0,$AE$1,"")</f>
        <v/>
      </c>
      <c r="AF2861" s="4" t="str" cm="1">
        <f t="array" aca="1" ref="AF2861" ca="1">LEFT(AO2861,MATCH(FALSE,ISNUMBER(MID(AO2861,ROW(INDIRECT("1:"&amp;LEN(AO2861)+1)), 1) *1),0) -1)</f>
        <v>1</v>
      </c>
      <c r="AG2861" s="4">
        <f>LEN(AO2861)</f>
        <v>4</v>
      </c>
      <c r="AH2861" s="4">
        <f>LEN(AP2861)</f>
        <v>26</v>
      </c>
      <c r="AI2861" s="4">
        <f>AH2861-AG2861</f>
        <v>22</v>
      </c>
      <c r="AJ2861" s="4" t="str">
        <f>RIGHT(AP2861,4)</f>
        <v>1PCS</v>
      </c>
      <c r="AK2861" s="4" t="str">
        <f>RIGHT(AP2861,5)</f>
        <v>-1PCS</v>
      </c>
      <c r="AL2861" s="4" t="b">
        <f>AN2861=AN2862</f>
        <v>0</v>
      </c>
      <c r="AM2861" s="4" t="b">
        <f>LEFT(AP2861,2)=LEFT(AQ2861,2)</f>
        <v>0</v>
      </c>
      <c r="AN2861" s="5" t="str">
        <f>LEFT(AP2861,(AI2861-1))</f>
        <v>SUPER SOL LEMON 250ML</v>
      </c>
      <c r="AO2861" s="4" t="str">
        <f>IFERROR(RIGHT(AP2861,LEN(AP2861)-FIND("-",AP2861)),1)</f>
        <v>1PCS</v>
      </c>
      <c r="AP2861" t="s">
        <v>5889</v>
      </c>
      <c r="AQ2861" s="1" t="s">
        <v>4789</v>
      </c>
      <c r="AR2861">
        <v>5000</v>
      </c>
      <c r="AS2861">
        <v>5000</v>
      </c>
      <c r="AT2861">
        <v>4100</v>
      </c>
    </row>
    <row r="2862" spans="1:46" x14ac:dyDescent="0.25">
      <c r="A2862" s="4" t="str">
        <f>IF(IFERROR(SEARCH($A$1,AP2862),0)&gt;0,$A$1,"")</f>
        <v/>
      </c>
      <c r="B2862" s="4" t="str">
        <f>IF(IFERROR(SEARCH($B$1,AP2862),0)&gt;0,$B$1,"")</f>
        <v>BKS</v>
      </c>
      <c r="C2862" s="4" t="str">
        <f>IF(IFERROR(SEARCH($C$1,AP2862),0)&gt;0,$C$1,"")</f>
        <v/>
      </c>
      <c r="D2862" s="4" t="str">
        <f>IF(IFERROR(SEARCH($D$1,AP2862),0)&gt;0,$D$1,"")</f>
        <v/>
      </c>
      <c r="E2862" s="4" t="str">
        <f>IF(IFERROR(SEARCH($E$1,AP2862),0)&gt;0,$E$1,"")</f>
        <v/>
      </c>
      <c r="F2862" s="4" t="str">
        <f>IF(IFERROR(SEARCH($F$1,AP2862),0)&gt;0,$F$1,"")</f>
        <v/>
      </c>
      <c r="G2862" s="4" t="str">
        <f>IF(IFERROR(SEARCH($G$1,AP2862),0)&gt;0,$G$1,"")</f>
        <v/>
      </c>
      <c r="H2862" s="4" t="str">
        <f>IF(IFERROR(SEARCH($H$1,AP2862),0)&gt;0,$H$1,"")</f>
        <v/>
      </c>
      <c r="I2862" s="4" t="str">
        <f>IF(IFERROR(SEARCH($I$1,AP2862),0)&gt;0,$I$1,"")</f>
        <v/>
      </c>
      <c r="J2862" s="4" t="str">
        <f>IF(IFERROR(SEARCH($J$1,AP2862),0)&gt;0,$J$1,"")</f>
        <v/>
      </c>
      <c r="K2862" s="4" t="str">
        <f>IF(IFERROR(SEARCH($K$1,AP2862),0)&gt;0,$K$1,"")</f>
        <v/>
      </c>
      <c r="L2862" s="4" t="str">
        <f>IF(IFERROR(SEARCH($L$1,AP2862),0)&gt;0,$L$1,"")</f>
        <v/>
      </c>
      <c r="M2862" s="4" t="str">
        <f>IF(IFERROR(SEARCH($M$1,AP2862),0)&gt;0,$M$1,"")</f>
        <v/>
      </c>
      <c r="N2862" s="4" t="str">
        <f>IF(IFERROR(SEARCH($N$1,AP2862),0)&gt;0,$N$1,"")</f>
        <v/>
      </c>
      <c r="O2862" s="4" t="str">
        <f>IF(IFERROR(SEARCH($O$1,AP2862),0)&gt;0,$O$1,"")</f>
        <v/>
      </c>
      <c r="P2862" s="4" t="str">
        <f>IF(IFERROR(SEARCH($P$1,AP2862),0)&gt;0,$P$1,"")</f>
        <v/>
      </c>
      <c r="Q2862" s="4" t="str">
        <f>IF(IFERROR(SEARCH($Q$1,AP2862),0)&gt;0,$Q$1,"")</f>
        <v/>
      </c>
      <c r="R2862" s="4" t="str">
        <f>IF(IFERROR(SEARCH($R$1,AP2862),0)&gt;0,$R$1,"")</f>
        <v/>
      </c>
      <c r="S2862" s="4" t="str">
        <f>IF(IFERROR(SEARCH($S$1,AP2862),0)&gt;0,$S$1,"")</f>
        <v/>
      </c>
      <c r="T2862" s="4" t="str">
        <f>IF(IFERROR(SEARCH($T$1,AP2862),0)&gt;0,$T$1,"")</f>
        <v/>
      </c>
      <c r="U2862" s="4" t="str">
        <f>IF(IFERROR(SEARCH($U$1,AP2862),0)&gt;0,$U$1,"")</f>
        <v/>
      </c>
      <c r="V2862" s="4" t="str">
        <f>IF(IFERROR(SEARCH($V$1,AP2862),0)&gt;0,$V$1,"")</f>
        <v/>
      </c>
      <c r="W2862" s="4" t="str">
        <f>IF(IFERROR(SEARCH($W$1,AP2862),0)&gt;0,$W$1,"")</f>
        <v/>
      </c>
      <c r="X2862" s="4" t="str">
        <f>IF(IFERROR(SEARCH($X$1,AP2862),0)&gt;0,$X$1,"")</f>
        <v/>
      </c>
      <c r="Y2862" s="4">
        <f>LEN(A2862)+LEN(B2862)+LEN(C2862)+LEN(D2862)+LEN(E2862)+LEN(F2862)+LEN(G2862)+LEN(H2862)+LEN(I2862)+LEN(J2862)+LEN(K2862)+LEN(L2862)+LEN(M2862)+LEN(N2862)+LEN(O2862)+LEN(P2862)+LEN(Q2862)+LEN(R2862)+LEN(S2862)+LEN(T2862)+LEN(U2862)+LEN(V2862)+LEN(W2862)+LEN(X2862)</f>
        <v>3</v>
      </c>
      <c r="Z2862" s="4" t="str">
        <f>IF(IFERROR(SEARCH($Z$1,AP2862),0)&gt;0,$Z$1,"")</f>
        <v>-</v>
      </c>
      <c r="AA2862" s="4" t="str">
        <f>IF(IFERROR(SEARCH($AA$1,AP2862),0)&gt;0,$AA$1,"")</f>
        <v/>
      </c>
      <c r="AB2862" s="4" t="str">
        <f>IF(IFERROR(SEARCH($AB$1,AP2862),0)&gt;0,$AB$1,"")</f>
        <v/>
      </c>
      <c r="AC2862" s="4" t="str">
        <f>IF(IFERROR(SEARCH($AC$1,AP2862),0)&gt;0,$AC$1,"")</f>
        <v/>
      </c>
      <c r="AD2862" s="4" t="str">
        <f>IF(IFERROR(SEARCH($AD$1,AP2862),0)&gt;0,$AD$1,"")</f>
        <v/>
      </c>
      <c r="AE2862" s="4" t="str">
        <f>IF(IFERROR(SEARCH($AE$1,AP2862),0)&gt;0,$AE$1,"")</f>
        <v/>
      </c>
      <c r="AF2862" s="4" t="str" cm="1">
        <f t="array" aca="1" ref="AF2862" ca="1">LEFT(AO2862,MATCH(FALSE,ISNUMBER(MID(AO2862,ROW(INDIRECT("1:"&amp;LEN(AO2862)+1)), 1) *1),0) -1)</f>
        <v>1</v>
      </c>
      <c r="AG2862" s="4">
        <f>LEN(AO2862)</f>
        <v>4</v>
      </c>
      <c r="AH2862" s="4">
        <f>LEN(AP2862)</f>
        <v>16</v>
      </c>
      <c r="AI2862" s="4">
        <f>AH2862-AG2862</f>
        <v>12</v>
      </c>
      <c r="AJ2862" s="4" t="str">
        <f>RIGHT(AP2862,4)</f>
        <v>1BKS</v>
      </c>
      <c r="AK2862" s="4" t="str">
        <f>RIGHT(AP2862,5)</f>
        <v>-1BKS</v>
      </c>
      <c r="AL2862" s="4" t="b">
        <f>AN2862=AN2863</f>
        <v>1</v>
      </c>
      <c r="AM2862" s="4" t="b">
        <f>LEFT(AP2862,2)=LEFT(AQ2862,2)</f>
        <v>0</v>
      </c>
      <c r="AN2862" s="5" t="str">
        <f>LEFT(AP2862,(AI2862-1))</f>
        <v>SUPER ZUPER</v>
      </c>
      <c r="AO2862" s="4" t="str">
        <f>IFERROR(RIGHT(AP2862,LEN(AP2862)-FIND("-",AP2862)),1)</f>
        <v>1BKS</v>
      </c>
      <c r="AP2862" t="s">
        <v>4790</v>
      </c>
      <c r="AQ2862" s="1" t="s">
        <v>4791</v>
      </c>
      <c r="AR2862">
        <v>7000</v>
      </c>
      <c r="AS2862">
        <v>7000</v>
      </c>
      <c r="AT2862">
        <v>6000</v>
      </c>
    </row>
    <row r="2863" spans="1:46" x14ac:dyDescent="0.25">
      <c r="A2863" s="4" t="str">
        <f>IF(IFERROR(SEARCH($A$1,AP2863),0)&gt;0,$A$1,"")</f>
        <v/>
      </c>
      <c r="B2863" s="4" t="str">
        <f>IF(IFERROR(SEARCH($B$1,AP2863),0)&gt;0,$B$1,"")</f>
        <v/>
      </c>
      <c r="C2863" s="4" t="str">
        <f>IF(IFERROR(SEARCH($C$1,AP2863),0)&gt;0,$C$1,"")</f>
        <v/>
      </c>
      <c r="D2863" s="4" t="str">
        <f>IF(IFERROR(SEARCH($D$1,AP2863),0)&gt;0,$D$1,"")</f>
        <v/>
      </c>
      <c r="E2863" s="4" t="str">
        <f>IF(IFERROR(SEARCH($E$1,AP2863),0)&gt;0,$E$1,"")</f>
        <v>RTG</v>
      </c>
      <c r="F2863" s="4" t="str">
        <f>IF(IFERROR(SEARCH($F$1,AP2863),0)&gt;0,$F$1,"")</f>
        <v>PACK</v>
      </c>
      <c r="G2863" s="4" t="str">
        <f>IF(IFERROR(SEARCH($G$1,AP2863),0)&gt;0,$G$1,"")</f>
        <v/>
      </c>
      <c r="H2863" s="4" t="str">
        <f>IF(IFERROR(SEARCH($H$1,AP2863),0)&gt;0,$H$1,"")</f>
        <v/>
      </c>
      <c r="I2863" s="4" t="str">
        <f>IF(IFERROR(SEARCH($I$1,AP2863),0)&gt;0,$I$1,"")</f>
        <v/>
      </c>
      <c r="J2863" s="4" t="str">
        <f>IF(IFERROR(SEARCH($J$1,AP2863),0)&gt;0,$J$1,"")</f>
        <v/>
      </c>
      <c r="K2863" s="4" t="str">
        <f>IF(IFERROR(SEARCH($K$1,AP2863),0)&gt;0,$K$1,"")</f>
        <v/>
      </c>
      <c r="L2863" s="4" t="str">
        <f>IF(IFERROR(SEARCH($L$1,AP2863),0)&gt;0,$L$1,"")</f>
        <v/>
      </c>
      <c r="M2863" s="4" t="str">
        <f>IF(IFERROR(SEARCH($M$1,AP2863),0)&gt;0,$M$1,"")</f>
        <v/>
      </c>
      <c r="N2863" s="4" t="str">
        <f>IF(IFERROR(SEARCH($N$1,AP2863),0)&gt;0,$N$1,"")</f>
        <v/>
      </c>
      <c r="O2863" s="4" t="str">
        <f>IF(IFERROR(SEARCH($O$1,AP2863),0)&gt;0,$O$1,"")</f>
        <v/>
      </c>
      <c r="P2863" s="4" t="str">
        <f>IF(IFERROR(SEARCH($P$1,AP2863),0)&gt;0,$P$1,"")</f>
        <v/>
      </c>
      <c r="Q2863" s="4" t="str">
        <f>IF(IFERROR(SEARCH($Q$1,AP2863),0)&gt;0,$Q$1,"")</f>
        <v/>
      </c>
      <c r="R2863" s="4" t="str">
        <f>IF(IFERROR(SEARCH($R$1,AP2863),0)&gt;0,$R$1,"")</f>
        <v/>
      </c>
      <c r="S2863" s="4" t="str">
        <f>IF(IFERROR(SEARCH($S$1,AP2863),0)&gt;0,$S$1,"")</f>
        <v/>
      </c>
      <c r="T2863" s="4" t="str">
        <f>IF(IFERROR(SEARCH($T$1,AP2863),0)&gt;0,$T$1,"")</f>
        <v/>
      </c>
      <c r="U2863" s="4" t="str">
        <f>IF(IFERROR(SEARCH($U$1,AP2863),0)&gt;0,$U$1,"")</f>
        <v/>
      </c>
      <c r="V2863" s="4" t="str">
        <f>IF(IFERROR(SEARCH($V$1,AP2863),0)&gt;0,$V$1,"")</f>
        <v/>
      </c>
      <c r="W2863" s="4" t="str">
        <f>IF(IFERROR(SEARCH($W$1,AP2863),0)&gt;0,$W$1,"")</f>
        <v/>
      </c>
      <c r="X2863" s="4" t="str">
        <f>IF(IFERROR(SEARCH($X$1,AP2863),0)&gt;0,$X$1,"")</f>
        <v/>
      </c>
      <c r="Y2863" s="4">
        <f>LEN(A2863)+LEN(B2863)+LEN(C2863)+LEN(D2863)+LEN(E2863)+LEN(F2863)+LEN(G2863)+LEN(H2863)+LEN(I2863)+LEN(J2863)+LEN(K2863)+LEN(L2863)+LEN(M2863)+LEN(N2863)+LEN(O2863)+LEN(P2863)+LEN(Q2863)+LEN(R2863)+LEN(S2863)+LEN(T2863)+LEN(U2863)+LEN(V2863)+LEN(W2863)+LEN(X2863)</f>
        <v>7</v>
      </c>
      <c r="Z2863" s="4" t="str">
        <f>IF(IFERROR(SEARCH($Z$1,AP2863),0)&gt;0,$Z$1,"")</f>
        <v>-</v>
      </c>
      <c r="AA2863" s="4" t="str">
        <f>IF(IFERROR(SEARCH($AA$1,AP2863),0)&gt;0,$AA$1,"")</f>
        <v>/</v>
      </c>
      <c r="AB2863" s="4" t="str">
        <f>IF(IFERROR(SEARCH($AB$1,AP2863),0)&gt;0,$AB$1,"")</f>
        <v/>
      </c>
      <c r="AC2863" s="4" t="str">
        <f>IF(IFERROR(SEARCH($AC$1,AP2863),0)&gt;0,$AC$1,"")</f>
        <v/>
      </c>
      <c r="AD2863" s="4" t="str">
        <f>IF(IFERROR(SEARCH($AD$1,AP2863),0)&gt;0,$AD$1,"")</f>
        <v/>
      </c>
      <c r="AE2863" s="4" t="str">
        <f>IF(IFERROR(SEARCH($AE$1,AP2863),0)&gt;0,$AE$1,"")</f>
        <v/>
      </c>
      <c r="AF2863" s="4" t="str" cm="1">
        <f t="array" aca="1" ref="AF2863" ca="1">LEFT(AO2863,MATCH(FALSE,ISNUMBER(MID(AO2863,ROW(INDIRECT("1:"&amp;LEN(AO2863)+1)), 1) *1),0) -1)</f>
        <v>3</v>
      </c>
      <c r="AG2863" s="4">
        <f>LEN(AO2863)</f>
        <v>9</v>
      </c>
      <c r="AH2863" s="4">
        <f>LEN(AP2863)</f>
        <v>21</v>
      </c>
      <c r="AI2863" s="4">
        <f>AH2863-AG2863</f>
        <v>12</v>
      </c>
      <c r="AJ2863" s="4" t="str">
        <f>RIGHT(AP2863,4)</f>
        <v>PACK</v>
      </c>
      <c r="AK2863" s="4" t="str">
        <f>RIGHT(AP2863,5)</f>
        <v>/PACK</v>
      </c>
      <c r="AL2863" s="4" t="b">
        <f>AN2863=AN2864</f>
        <v>0</v>
      </c>
      <c r="AM2863" s="4" t="b">
        <f>LEFT(AP2863,2)=LEFT(AQ2863,2)</f>
        <v>0</v>
      </c>
      <c r="AN2863" s="5" t="str">
        <f>LEFT(AP2863,(AI2863-1))</f>
        <v>SUPER ZUPER</v>
      </c>
      <c r="AO2863" s="4" t="str">
        <f>IFERROR(RIGHT(AP2863,LEN(AP2863)-FIND("-",AP2863)),1)</f>
        <v>3RTG/PACK</v>
      </c>
      <c r="AP2863" t="s">
        <v>4792</v>
      </c>
      <c r="AQ2863" s="1" t="s">
        <v>4793</v>
      </c>
      <c r="AR2863">
        <v>6000</v>
      </c>
      <c r="AS2863">
        <v>6000</v>
      </c>
      <c r="AT2863">
        <v>5150</v>
      </c>
    </row>
    <row r="2864" spans="1:46" x14ac:dyDescent="0.25">
      <c r="A2864" s="4" t="str">
        <f>IF(IFERROR(SEARCH($A$1,AP2864),0)&gt;0,$A$1,"")</f>
        <v/>
      </c>
      <c r="B2864" s="4" t="str">
        <f>IF(IFERROR(SEARCH($B$1,AP2864),0)&gt;0,$B$1,"")</f>
        <v>BKS</v>
      </c>
      <c r="C2864" s="4" t="str">
        <f>IF(IFERROR(SEARCH($C$1,AP2864),0)&gt;0,$C$1,"")</f>
        <v/>
      </c>
      <c r="D2864" s="4" t="str">
        <f>IF(IFERROR(SEARCH($D$1,AP2864),0)&gt;0,$D$1,"")</f>
        <v/>
      </c>
      <c r="E2864" s="4" t="str">
        <f>IF(IFERROR(SEARCH($E$1,AP2864),0)&gt;0,$E$1,"")</f>
        <v/>
      </c>
      <c r="F2864" s="4" t="str">
        <f>IF(IFERROR(SEARCH($F$1,AP2864),0)&gt;0,$F$1,"")</f>
        <v/>
      </c>
      <c r="G2864" s="4" t="str">
        <f>IF(IFERROR(SEARCH($G$1,AP2864),0)&gt;0,$G$1,"")</f>
        <v/>
      </c>
      <c r="H2864" s="4" t="str">
        <f>IF(IFERROR(SEARCH($H$1,AP2864),0)&gt;0,$H$1,"")</f>
        <v/>
      </c>
      <c r="I2864" s="4" t="str">
        <f>IF(IFERROR(SEARCH($I$1,AP2864),0)&gt;0,$I$1,"")</f>
        <v/>
      </c>
      <c r="J2864" s="4" t="str">
        <f>IF(IFERROR(SEARCH($J$1,AP2864),0)&gt;0,$J$1,"")</f>
        <v/>
      </c>
      <c r="K2864" s="4" t="str">
        <f>IF(IFERROR(SEARCH($K$1,AP2864),0)&gt;0,$K$1,"")</f>
        <v/>
      </c>
      <c r="L2864" s="4" t="str">
        <f>IF(IFERROR(SEARCH($L$1,AP2864),0)&gt;0,$L$1,"")</f>
        <v/>
      </c>
      <c r="M2864" s="4" t="str">
        <f>IF(IFERROR(SEARCH($M$1,AP2864),0)&gt;0,$M$1,"")</f>
        <v/>
      </c>
      <c r="N2864" s="4" t="str">
        <f>IF(IFERROR(SEARCH($N$1,AP2864),0)&gt;0,$N$1,"")</f>
        <v/>
      </c>
      <c r="O2864" s="4" t="str">
        <f>IF(IFERROR(SEARCH($O$1,AP2864),0)&gt;0,$O$1,"")</f>
        <v/>
      </c>
      <c r="P2864" s="4" t="str">
        <f>IF(IFERROR(SEARCH($P$1,AP2864),0)&gt;0,$P$1,"")</f>
        <v>DUS</v>
      </c>
      <c r="Q2864" s="4" t="str">
        <f>IF(IFERROR(SEARCH($Q$1,AP2864),0)&gt;0,$Q$1,"")</f>
        <v/>
      </c>
      <c r="R2864" s="4" t="str">
        <f>IF(IFERROR(SEARCH($R$1,AP2864),0)&gt;0,$R$1,"")</f>
        <v/>
      </c>
      <c r="S2864" s="4" t="str">
        <f>IF(IFERROR(SEARCH($S$1,AP2864),0)&gt;0,$S$1,"")</f>
        <v/>
      </c>
      <c r="T2864" s="4" t="str">
        <f>IF(IFERROR(SEARCH($T$1,AP2864),0)&gt;0,$T$1,"")</f>
        <v/>
      </c>
      <c r="U2864" s="4" t="str">
        <f>IF(IFERROR(SEARCH($U$1,AP2864),0)&gt;0,$U$1,"")</f>
        <v/>
      </c>
      <c r="V2864" s="4" t="str">
        <f>IF(IFERROR(SEARCH($V$1,AP2864),0)&gt;0,$V$1,"")</f>
        <v/>
      </c>
      <c r="W2864" s="4" t="str">
        <f>IF(IFERROR(SEARCH($W$1,AP2864),0)&gt;0,$W$1,"")</f>
        <v/>
      </c>
      <c r="X2864" s="4" t="str">
        <f>IF(IFERROR(SEARCH($X$1,AP2864),0)&gt;0,$X$1,"")</f>
        <v/>
      </c>
      <c r="Y2864" s="4">
        <f>LEN(A2864)+LEN(B2864)+LEN(C2864)+LEN(D2864)+LEN(E2864)+LEN(F2864)+LEN(G2864)+LEN(H2864)+LEN(I2864)+LEN(J2864)+LEN(K2864)+LEN(L2864)+LEN(M2864)+LEN(N2864)+LEN(O2864)+LEN(P2864)+LEN(Q2864)+LEN(R2864)+LEN(S2864)+LEN(T2864)+LEN(U2864)+LEN(V2864)+LEN(W2864)+LEN(X2864)</f>
        <v>6</v>
      </c>
      <c r="Z2864" s="4" t="str">
        <f>IF(IFERROR(SEARCH($Z$1,AP2864),0)&gt;0,$Z$1,"")</f>
        <v>-</v>
      </c>
      <c r="AA2864" s="4" t="str">
        <f>IF(IFERROR(SEARCH($AA$1,AP2864),0)&gt;0,$AA$1,"")</f>
        <v>/</v>
      </c>
      <c r="AB2864" s="4" t="str">
        <f>IF(IFERROR(SEARCH($AB$1,AP2864),0)&gt;0,$AB$1,"")</f>
        <v/>
      </c>
      <c r="AC2864" s="4" t="str">
        <f>IF(IFERROR(SEARCH($AC$1,AP2864),0)&gt;0,$AC$1,"")</f>
        <v/>
      </c>
      <c r="AD2864" s="4" t="str">
        <f>IF(IFERROR(SEARCH($AD$1,AP2864),0)&gt;0,$AD$1,"")</f>
        <v/>
      </c>
      <c r="AE2864" s="4" t="str">
        <f>IF(IFERROR(SEARCH($AE$1,AP2864),0)&gt;0,$AE$1,"")</f>
        <v/>
      </c>
      <c r="AF2864" s="4" t="str" cm="1">
        <f t="array" aca="1" ref="AF2864" ca="1">LEFT(AO2864,MATCH(FALSE,ISNUMBER(MID(AO2864,ROW(INDIRECT("1:"&amp;LEN(AO2864)+1)), 1) *1),0) -1)</f>
        <v>12</v>
      </c>
      <c r="AG2864" s="4">
        <f>LEN(AO2864)</f>
        <v>9</v>
      </c>
      <c r="AH2864" s="4">
        <f>LEN(AP2864)</f>
        <v>27</v>
      </c>
      <c r="AI2864" s="4">
        <f>AH2864-AG2864</f>
        <v>18</v>
      </c>
      <c r="AJ2864" s="4" t="str">
        <f>RIGHT(AP2864,4)</f>
        <v>/DUS</v>
      </c>
      <c r="AK2864" s="4" t="str">
        <f>RIGHT(AP2864,5)</f>
        <v>S/DUS</v>
      </c>
      <c r="AL2864" s="4" t="b">
        <f>AN2864=AN2865</f>
        <v>1</v>
      </c>
      <c r="AM2864" s="4" t="b">
        <f>LEFT(AP2864,2)=LEFT(AQ2864,2)</f>
        <v>0</v>
      </c>
      <c r="AN2864" s="5" t="str">
        <f>LEFT(AP2864,(AI2864-1))</f>
        <v>SUPERCO 24GR 1000</v>
      </c>
      <c r="AO2864" s="4" t="str">
        <f>IFERROR(RIGHT(AP2864,LEN(AP2864)-FIND("-",AP2864)),1)</f>
        <v>12BKS/DUS</v>
      </c>
      <c r="AP2864" t="s">
        <v>4794</v>
      </c>
      <c r="AR2864">
        <v>98000</v>
      </c>
      <c r="AS2864">
        <v>98000</v>
      </c>
      <c r="AT2864">
        <v>96000</v>
      </c>
    </row>
    <row r="2865" spans="1:46" x14ac:dyDescent="0.25">
      <c r="A2865" s="4" t="str">
        <f>IF(IFERROR(SEARCH($A$1,AP2865),0)&gt;0,$A$1,"")</f>
        <v/>
      </c>
      <c r="B2865" s="4" t="str">
        <f>IF(IFERROR(SEARCH($B$1,AP2865),0)&gt;0,$B$1,"")</f>
        <v/>
      </c>
      <c r="C2865" s="4" t="str">
        <f>IF(IFERROR(SEARCH($C$1,AP2865),0)&gt;0,$C$1,"")</f>
        <v/>
      </c>
      <c r="D2865" s="4" t="str">
        <f>IF(IFERROR(SEARCH($D$1,AP2865),0)&gt;0,$D$1,"")</f>
        <v/>
      </c>
      <c r="E2865" s="4" t="str">
        <f>IF(IFERROR(SEARCH($E$1,AP2865),0)&gt;0,$E$1,"")</f>
        <v/>
      </c>
      <c r="F2865" s="4" t="str">
        <f>IF(IFERROR(SEARCH($F$1,AP2865),0)&gt;0,$F$1,"")</f>
        <v>PACK</v>
      </c>
      <c r="G2865" s="4" t="str">
        <f>IF(IFERROR(SEARCH($G$1,AP2865),0)&gt;0,$G$1,"")</f>
        <v/>
      </c>
      <c r="H2865" s="4" t="str">
        <f>IF(IFERROR(SEARCH($H$1,AP2865),0)&gt;0,$H$1,"")</f>
        <v/>
      </c>
      <c r="I2865" s="4" t="str">
        <f>IF(IFERROR(SEARCH($I$1,AP2865),0)&gt;0,$I$1,"")</f>
        <v/>
      </c>
      <c r="J2865" s="4" t="str">
        <f>IF(IFERROR(SEARCH($J$1,AP2865),0)&gt;0,$J$1,"")</f>
        <v/>
      </c>
      <c r="K2865" s="4" t="str">
        <f>IF(IFERROR(SEARCH($K$1,AP2865),0)&gt;0,$K$1,"")</f>
        <v/>
      </c>
      <c r="L2865" s="4" t="str">
        <f>IF(IFERROR(SEARCH($L$1,AP2865),0)&gt;0,$L$1,"")</f>
        <v/>
      </c>
      <c r="M2865" s="4" t="str">
        <f>IF(IFERROR(SEARCH($M$1,AP2865),0)&gt;0,$M$1,"")</f>
        <v/>
      </c>
      <c r="N2865" s="4" t="str">
        <f>IF(IFERROR(SEARCH($N$1,AP2865),0)&gt;0,$N$1,"")</f>
        <v/>
      </c>
      <c r="O2865" s="4" t="str">
        <f>IF(IFERROR(SEARCH($O$1,AP2865),0)&gt;0,$O$1,"")</f>
        <v/>
      </c>
      <c r="P2865" s="4" t="str">
        <f>IF(IFERROR(SEARCH($P$1,AP2865),0)&gt;0,$P$1,"")</f>
        <v/>
      </c>
      <c r="Q2865" s="4" t="str">
        <f>IF(IFERROR(SEARCH($Q$1,AP2865),0)&gt;0,$Q$1,"")</f>
        <v/>
      </c>
      <c r="R2865" s="4" t="str">
        <f>IF(IFERROR(SEARCH($R$1,AP2865),0)&gt;0,$R$1,"")</f>
        <v/>
      </c>
      <c r="S2865" s="4" t="str">
        <f>IF(IFERROR(SEARCH($S$1,AP2865),0)&gt;0,$S$1,"")</f>
        <v/>
      </c>
      <c r="T2865" s="4" t="str">
        <f>IF(IFERROR(SEARCH($T$1,AP2865),0)&gt;0,$T$1,"")</f>
        <v/>
      </c>
      <c r="U2865" s="4" t="str">
        <f>IF(IFERROR(SEARCH($U$1,AP2865),0)&gt;0,$U$1,"")</f>
        <v/>
      </c>
      <c r="V2865" s="4" t="str">
        <f>IF(IFERROR(SEARCH($V$1,AP2865),0)&gt;0,$V$1,"")</f>
        <v/>
      </c>
      <c r="W2865" s="4" t="str">
        <f>IF(IFERROR(SEARCH($W$1,AP2865),0)&gt;0,$W$1,"")</f>
        <v/>
      </c>
      <c r="X2865" s="4" t="str">
        <f>IF(IFERROR(SEARCH($X$1,AP2865),0)&gt;0,$X$1,"")</f>
        <v/>
      </c>
      <c r="Y2865" s="4">
        <f>LEN(A2865)+LEN(B2865)+LEN(C2865)+LEN(D2865)+LEN(E2865)+LEN(F2865)+LEN(G2865)+LEN(H2865)+LEN(I2865)+LEN(J2865)+LEN(K2865)+LEN(L2865)+LEN(M2865)+LEN(N2865)+LEN(O2865)+LEN(P2865)+LEN(Q2865)+LEN(R2865)+LEN(S2865)+LEN(T2865)+LEN(U2865)+LEN(V2865)+LEN(W2865)+LEN(X2865)</f>
        <v>4</v>
      </c>
      <c r="Z2865" s="4" t="str">
        <f>IF(IFERROR(SEARCH($Z$1,AP2865),0)&gt;0,$Z$1,"")</f>
        <v>-</v>
      </c>
      <c r="AA2865" s="4" t="str">
        <f>IF(IFERROR(SEARCH($AA$1,AP2865),0)&gt;0,$AA$1,"")</f>
        <v/>
      </c>
      <c r="AB2865" s="4" t="str">
        <f>IF(IFERROR(SEARCH($AB$1,AP2865),0)&gt;0,$AB$1,"")</f>
        <v/>
      </c>
      <c r="AC2865" s="4" t="str">
        <f>IF(IFERROR(SEARCH($AC$1,AP2865),0)&gt;0,$AC$1,"")</f>
        <v/>
      </c>
      <c r="AD2865" s="4" t="str">
        <f>IF(IFERROR(SEARCH($AD$1,AP2865),0)&gt;0,$AD$1,"")</f>
        <v/>
      </c>
      <c r="AE2865" s="4" t="str">
        <f>IF(IFERROR(SEARCH($AE$1,AP2865),0)&gt;0,$AE$1,"")</f>
        <v/>
      </c>
      <c r="AF2865" s="4" t="str" cm="1">
        <f t="array" aca="1" ref="AF2865" ca="1">LEFT(AO2865,MATCH(FALSE,ISNUMBER(MID(AO2865,ROW(INDIRECT("1:"&amp;LEN(AO2865)+1)), 1) *1),0) -1)</f>
        <v>1</v>
      </c>
      <c r="AG2865" s="4">
        <f>LEN(AO2865)</f>
        <v>5</v>
      </c>
      <c r="AH2865" s="4">
        <f>LEN(AP2865)</f>
        <v>23</v>
      </c>
      <c r="AI2865" s="4">
        <f>AH2865-AG2865</f>
        <v>18</v>
      </c>
      <c r="AJ2865" s="4" t="str">
        <f>RIGHT(AP2865,4)</f>
        <v>PACK</v>
      </c>
      <c r="AK2865" s="4" t="str">
        <f>RIGHT(AP2865,5)</f>
        <v>1PACK</v>
      </c>
      <c r="AL2865" s="4" t="b">
        <f>AN2865=AN2866</f>
        <v>0</v>
      </c>
      <c r="AM2865" s="4" t="b">
        <f>LEFT(AP2865,2)=LEFT(AQ2865,2)</f>
        <v>0</v>
      </c>
      <c r="AN2865" s="5" t="str">
        <f>LEFT(AP2865,(AI2865-1))</f>
        <v>SUPERCO 24GR 1000</v>
      </c>
      <c r="AO2865" s="4" t="str">
        <f>IFERROR(RIGHT(AP2865,LEN(AP2865)-FIND("-",AP2865)),1)</f>
        <v>1PACK</v>
      </c>
      <c r="AP2865" t="s">
        <v>4795</v>
      </c>
      <c r="AQ2865" s="1" t="s">
        <v>4796</v>
      </c>
      <c r="AR2865">
        <v>9000</v>
      </c>
      <c r="AS2865">
        <v>9000</v>
      </c>
      <c r="AT2865">
        <v>8500</v>
      </c>
    </row>
    <row r="2866" spans="1:46" x14ac:dyDescent="0.25">
      <c r="A2866" s="4" t="str">
        <f>IF(IFERROR(SEARCH($A$1,AP2866),0)&gt;0,$A$1,"")</f>
        <v/>
      </c>
      <c r="B2866" s="4" t="str">
        <f>IF(IFERROR(SEARCH($B$1,AP2866),0)&gt;0,$B$1,"")</f>
        <v>BKS</v>
      </c>
      <c r="C2866" s="4" t="str">
        <f>IF(IFERROR(SEARCH($C$1,AP2866),0)&gt;0,$C$1,"")</f>
        <v/>
      </c>
      <c r="D2866" s="4" t="str">
        <f>IF(IFERROR(SEARCH($D$1,AP2866),0)&gt;0,$D$1,"")</f>
        <v/>
      </c>
      <c r="E2866" s="4" t="str">
        <f>IF(IFERROR(SEARCH($E$1,AP2866),0)&gt;0,$E$1,"")</f>
        <v/>
      </c>
      <c r="F2866" s="4" t="str">
        <f>IF(IFERROR(SEARCH($F$1,AP2866),0)&gt;0,$F$1,"")</f>
        <v/>
      </c>
      <c r="G2866" s="4" t="str">
        <f>IF(IFERROR(SEARCH($G$1,AP2866),0)&gt;0,$G$1,"")</f>
        <v/>
      </c>
      <c r="H2866" s="4" t="str">
        <f>IF(IFERROR(SEARCH($H$1,AP2866),0)&gt;0,$H$1,"")</f>
        <v/>
      </c>
      <c r="I2866" s="4" t="str">
        <f>IF(IFERROR(SEARCH($I$1,AP2866),0)&gt;0,$I$1,"")</f>
        <v/>
      </c>
      <c r="J2866" s="4" t="str">
        <f>IF(IFERROR(SEARCH($J$1,AP2866),0)&gt;0,$J$1,"")</f>
        <v/>
      </c>
      <c r="K2866" s="4" t="str">
        <f>IF(IFERROR(SEARCH($K$1,AP2866),0)&gt;0,$K$1,"")</f>
        <v/>
      </c>
      <c r="L2866" s="4" t="str">
        <f>IF(IFERROR(SEARCH($L$1,AP2866),0)&gt;0,$L$1,"")</f>
        <v/>
      </c>
      <c r="M2866" s="4" t="str">
        <f>IF(IFERROR(SEARCH($M$1,AP2866),0)&gt;0,$M$1,"")</f>
        <v/>
      </c>
      <c r="N2866" s="4" t="str">
        <f>IF(IFERROR(SEARCH($N$1,AP2866),0)&gt;0,$N$1,"")</f>
        <v/>
      </c>
      <c r="O2866" s="4" t="str">
        <f>IF(IFERROR(SEARCH($O$1,AP2866),0)&gt;0,$O$1,"")</f>
        <v/>
      </c>
      <c r="P2866" s="4" t="str">
        <f>IF(IFERROR(SEARCH($P$1,AP2866),0)&gt;0,$P$1,"")</f>
        <v/>
      </c>
      <c r="Q2866" s="4" t="str">
        <f>IF(IFERROR(SEARCH($Q$1,AP2866),0)&gt;0,$Q$1,"")</f>
        <v/>
      </c>
      <c r="R2866" s="4" t="str">
        <f>IF(IFERROR(SEARCH($R$1,AP2866),0)&gt;0,$R$1,"")</f>
        <v/>
      </c>
      <c r="S2866" s="4" t="str">
        <f>IF(IFERROR(SEARCH($S$1,AP2866),0)&gt;0,$S$1,"")</f>
        <v/>
      </c>
      <c r="T2866" s="4" t="str">
        <f>IF(IFERROR(SEARCH($T$1,AP2866),0)&gt;0,$T$1,"")</f>
        <v/>
      </c>
      <c r="U2866" s="4" t="str">
        <f>IF(IFERROR(SEARCH($U$1,AP2866),0)&gt;0,$U$1,"")</f>
        <v/>
      </c>
      <c r="V2866" s="4" t="str">
        <f>IF(IFERROR(SEARCH($V$1,AP2866),0)&gt;0,$V$1,"")</f>
        <v/>
      </c>
      <c r="W2866" s="4" t="str">
        <f>IF(IFERROR(SEARCH($W$1,AP2866),0)&gt;0,$W$1,"")</f>
        <v/>
      </c>
      <c r="X2866" s="4" t="str">
        <f>IF(IFERROR(SEARCH($X$1,AP2866),0)&gt;0,$X$1,"")</f>
        <v/>
      </c>
      <c r="Y2866" s="4">
        <f>LEN(A2866)+LEN(B2866)+LEN(C2866)+LEN(D2866)+LEN(E2866)+LEN(F2866)+LEN(G2866)+LEN(H2866)+LEN(I2866)+LEN(J2866)+LEN(K2866)+LEN(L2866)+LEN(M2866)+LEN(N2866)+LEN(O2866)+LEN(P2866)+LEN(Q2866)+LEN(R2866)+LEN(S2866)+LEN(T2866)+LEN(U2866)+LEN(V2866)+LEN(W2866)+LEN(X2866)</f>
        <v>3</v>
      </c>
      <c r="Z2866" s="4" t="str">
        <f>IF(IFERROR(SEARCH($Z$1,AP2866),0)&gt;0,$Z$1,"")</f>
        <v>-</v>
      </c>
      <c r="AA2866" s="4" t="str">
        <f>IF(IFERROR(SEARCH($AA$1,AP2866),0)&gt;0,$AA$1,"")</f>
        <v/>
      </c>
      <c r="AB2866" s="4" t="str">
        <f>IF(IFERROR(SEARCH($AB$1,AP2866),0)&gt;0,$AB$1,"")</f>
        <v/>
      </c>
      <c r="AC2866" s="4" t="str">
        <f>IF(IFERROR(SEARCH($AC$1,AP2866),0)&gt;0,$AC$1,"")</f>
        <v/>
      </c>
      <c r="AD2866" s="4" t="str">
        <f>IF(IFERROR(SEARCH($AD$1,AP2866),0)&gt;0,$AD$1,"")</f>
        <v/>
      </c>
      <c r="AE2866" s="4" t="str">
        <f>IF(IFERROR(SEARCH($AE$1,AP2866),0)&gt;0,$AE$1,"")</f>
        <v/>
      </c>
      <c r="AF2866" s="4" t="str" cm="1">
        <f t="array" aca="1" ref="AF2866" ca="1">LEFT(AO2866,MATCH(FALSE,ISNUMBER(MID(AO2866,ROW(INDIRECT("1:"&amp;LEN(AO2866)+1)), 1) *1),0) -1)</f>
        <v>1</v>
      </c>
      <c r="AG2866" s="4">
        <f>LEN(AO2866)</f>
        <v>4</v>
      </c>
      <c r="AH2866" s="4">
        <f>LEN(AP2866)</f>
        <v>26</v>
      </c>
      <c r="AI2866" s="4">
        <f>AH2866-AG2866</f>
        <v>22</v>
      </c>
      <c r="AJ2866" s="4" t="str">
        <f>RIGHT(AP2866,4)</f>
        <v>1BKS</v>
      </c>
      <c r="AK2866" s="4" t="str">
        <f>RIGHT(AP2866,5)</f>
        <v>-1BKS</v>
      </c>
      <c r="AL2866" s="4" t="b">
        <f>AN2866=AN2867</f>
        <v>1</v>
      </c>
      <c r="AM2866" s="4" t="b">
        <f>LEFT(AP2866,2)=LEFT(AQ2866,2)</f>
        <v>0</v>
      </c>
      <c r="AN2866" s="5" t="str">
        <f>LEFT(AP2866,(AI2866-1))</f>
        <v>SUPERPEL REFFIL 280ML</v>
      </c>
      <c r="AO2866" s="4" t="str">
        <f>IFERROR(RIGHT(AP2866,LEN(AP2866)-FIND("-",AP2866)),1)</f>
        <v>1BKS</v>
      </c>
      <c r="AP2866" t="s">
        <v>4799</v>
      </c>
      <c r="AQ2866" s="1" t="s">
        <v>4800</v>
      </c>
      <c r="AR2866">
        <v>4500</v>
      </c>
      <c r="AS2866">
        <v>5000</v>
      </c>
      <c r="AT2866">
        <v>4375</v>
      </c>
    </row>
    <row r="2867" spans="1:46" x14ac:dyDescent="0.25">
      <c r="A2867" s="4" t="str">
        <f>IF(IFERROR(SEARCH($A$1,AP2867),0)&gt;0,$A$1,"")</f>
        <v/>
      </c>
      <c r="B2867" s="4" t="str">
        <f>IF(IFERROR(SEARCH($B$1,AP2867),0)&gt;0,$B$1,"")</f>
        <v>BKS</v>
      </c>
      <c r="C2867" s="4" t="str">
        <f>IF(IFERROR(SEARCH($C$1,AP2867),0)&gt;0,$C$1,"")</f>
        <v/>
      </c>
      <c r="D2867" s="4" t="str">
        <f>IF(IFERROR(SEARCH($D$1,AP2867),0)&gt;0,$D$1,"")</f>
        <v/>
      </c>
      <c r="E2867" s="4" t="str">
        <f>IF(IFERROR(SEARCH($E$1,AP2867),0)&gt;0,$E$1,"")</f>
        <v/>
      </c>
      <c r="F2867" s="4" t="str">
        <f>IF(IFERROR(SEARCH($F$1,AP2867),0)&gt;0,$F$1,"")</f>
        <v/>
      </c>
      <c r="G2867" s="4" t="str">
        <f>IF(IFERROR(SEARCH($G$1,AP2867),0)&gt;0,$G$1,"")</f>
        <v/>
      </c>
      <c r="H2867" s="4" t="str">
        <f>IF(IFERROR(SEARCH($H$1,AP2867),0)&gt;0,$H$1,"")</f>
        <v/>
      </c>
      <c r="I2867" s="4" t="str">
        <f>IF(IFERROR(SEARCH($I$1,AP2867),0)&gt;0,$I$1,"")</f>
        <v/>
      </c>
      <c r="J2867" s="4" t="str">
        <f>IF(IFERROR(SEARCH($J$1,AP2867),0)&gt;0,$J$1,"")</f>
        <v/>
      </c>
      <c r="K2867" s="4" t="str">
        <f>IF(IFERROR(SEARCH($K$1,AP2867),0)&gt;0,$K$1,"")</f>
        <v/>
      </c>
      <c r="L2867" s="4" t="str">
        <f>IF(IFERROR(SEARCH($L$1,AP2867),0)&gt;0,$L$1,"")</f>
        <v/>
      </c>
      <c r="M2867" s="4" t="str">
        <f>IF(IFERROR(SEARCH($M$1,AP2867),0)&gt;0,$M$1,"")</f>
        <v/>
      </c>
      <c r="N2867" s="4" t="str">
        <f>IF(IFERROR(SEARCH($N$1,AP2867),0)&gt;0,$N$1,"")</f>
        <v/>
      </c>
      <c r="O2867" s="4" t="str">
        <f>IF(IFERROR(SEARCH($O$1,AP2867),0)&gt;0,$O$1,"")</f>
        <v/>
      </c>
      <c r="P2867" s="4" t="str">
        <f>IF(IFERROR(SEARCH($P$1,AP2867),0)&gt;0,$P$1,"")</f>
        <v>DUS</v>
      </c>
      <c r="Q2867" s="4" t="str">
        <f>IF(IFERROR(SEARCH($Q$1,AP2867),0)&gt;0,$Q$1,"")</f>
        <v/>
      </c>
      <c r="R2867" s="4" t="str">
        <f>IF(IFERROR(SEARCH($R$1,AP2867),0)&gt;0,$R$1,"")</f>
        <v/>
      </c>
      <c r="S2867" s="4" t="str">
        <f>IF(IFERROR(SEARCH($S$1,AP2867),0)&gt;0,$S$1,"")</f>
        <v/>
      </c>
      <c r="T2867" s="4" t="str">
        <f>IF(IFERROR(SEARCH($T$1,AP2867),0)&gt;0,$T$1,"")</f>
        <v/>
      </c>
      <c r="U2867" s="4" t="str">
        <f>IF(IFERROR(SEARCH($U$1,AP2867),0)&gt;0,$U$1,"")</f>
        <v/>
      </c>
      <c r="V2867" s="4" t="str">
        <f>IF(IFERROR(SEARCH($V$1,AP2867),0)&gt;0,$V$1,"")</f>
        <v/>
      </c>
      <c r="W2867" s="4" t="str">
        <f>IF(IFERROR(SEARCH($W$1,AP2867),0)&gt;0,$W$1,"")</f>
        <v/>
      </c>
      <c r="X2867" s="4" t="str">
        <f>IF(IFERROR(SEARCH($X$1,AP2867),0)&gt;0,$X$1,"")</f>
        <v/>
      </c>
      <c r="Y2867" s="4">
        <f>LEN(A2867)+LEN(B2867)+LEN(C2867)+LEN(D2867)+LEN(E2867)+LEN(F2867)+LEN(G2867)+LEN(H2867)+LEN(I2867)+LEN(J2867)+LEN(K2867)+LEN(L2867)+LEN(M2867)+LEN(N2867)+LEN(O2867)+LEN(P2867)+LEN(Q2867)+LEN(R2867)+LEN(S2867)+LEN(T2867)+LEN(U2867)+LEN(V2867)+LEN(W2867)+LEN(X2867)</f>
        <v>6</v>
      </c>
      <c r="Z2867" s="4" t="str">
        <f>IF(IFERROR(SEARCH($Z$1,AP2867),0)&gt;0,$Z$1,"")</f>
        <v>-</v>
      </c>
      <c r="AA2867" s="4" t="str">
        <f>IF(IFERROR(SEARCH($AA$1,AP2867),0)&gt;0,$AA$1,"")</f>
        <v>/</v>
      </c>
      <c r="AB2867" s="4" t="str">
        <f>IF(IFERROR(SEARCH($AB$1,AP2867),0)&gt;0,$AB$1,"")</f>
        <v/>
      </c>
      <c r="AC2867" s="4" t="str">
        <f>IF(IFERROR(SEARCH($AC$1,AP2867),0)&gt;0,$AC$1,"")</f>
        <v/>
      </c>
      <c r="AD2867" s="4" t="str">
        <f>IF(IFERROR(SEARCH($AD$1,AP2867),0)&gt;0,$AD$1,"")</f>
        <v/>
      </c>
      <c r="AE2867" s="4" t="str">
        <f>IF(IFERROR(SEARCH($AE$1,AP2867),0)&gt;0,$AE$1,"")</f>
        <v/>
      </c>
      <c r="AF2867" s="4" t="str" cm="1">
        <f t="array" aca="1" ref="AF2867" ca="1">LEFT(AO2867,MATCH(FALSE,ISNUMBER(MID(AO2867,ROW(INDIRECT("1:"&amp;LEN(AO2867)+1)), 1) *1),0) -1)</f>
        <v>24</v>
      </c>
      <c r="AG2867" s="4">
        <f>LEN(AO2867)</f>
        <v>9</v>
      </c>
      <c r="AH2867" s="4">
        <f>LEN(AP2867)</f>
        <v>31</v>
      </c>
      <c r="AI2867" s="4">
        <f>AH2867-AG2867</f>
        <v>22</v>
      </c>
      <c r="AJ2867" s="4" t="str">
        <f>RIGHT(AP2867,4)</f>
        <v>/DUS</v>
      </c>
      <c r="AK2867" s="4" t="str">
        <f>RIGHT(AP2867,5)</f>
        <v>S/DUS</v>
      </c>
      <c r="AL2867" s="4" t="b">
        <f>AN2867=AN2868</f>
        <v>0</v>
      </c>
      <c r="AM2867" s="4" t="b">
        <f>LEFT(AP2867,2)=LEFT(AQ2867,2)</f>
        <v>0</v>
      </c>
      <c r="AN2867" s="5" t="str">
        <f>LEFT(AP2867,(AI2867-1))</f>
        <v>SUPERPEL REFFIL 280ML</v>
      </c>
      <c r="AO2867" s="4" t="str">
        <f>IFERROR(RIGHT(AP2867,LEN(AP2867)-FIND("-",AP2867)),1)</f>
        <v>24BKS/DUS</v>
      </c>
      <c r="AP2867" t="s">
        <v>4801</v>
      </c>
      <c r="AR2867">
        <v>107000</v>
      </c>
      <c r="AS2867">
        <v>107000</v>
      </c>
      <c r="AT2867">
        <v>105000</v>
      </c>
    </row>
    <row r="2868" spans="1:46" x14ac:dyDescent="0.25">
      <c r="A2868" s="4" t="str">
        <f>IF(IFERROR(SEARCH($A$1,AP2868),0)&gt;0,$A$1,"")</f>
        <v/>
      </c>
      <c r="B2868" s="4" t="str">
        <f>IF(IFERROR(SEARCH($B$1,AP2868),0)&gt;0,$B$1,"")</f>
        <v>BKS</v>
      </c>
      <c r="C2868" s="4" t="str">
        <f>IF(IFERROR(SEARCH($C$1,AP2868),0)&gt;0,$C$1,"")</f>
        <v/>
      </c>
      <c r="D2868" s="4" t="str">
        <f>IF(IFERROR(SEARCH($D$1,AP2868),0)&gt;0,$D$1,"")</f>
        <v/>
      </c>
      <c r="E2868" s="4" t="str">
        <f>IF(IFERROR(SEARCH($E$1,AP2868),0)&gt;0,$E$1,"")</f>
        <v/>
      </c>
      <c r="F2868" s="4" t="str">
        <f>IF(IFERROR(SEARCH($F$1,AP2868),0)&gt;0,$F$1,"")</f>
        <v/>
      </c>
      <c r="G2868" s="4" t="str">
        <f>IF(IFERROR(SEARCH($G$1,AP2868),0)&gt;0,$G$1,"")</f>
        <v/>
      </c>
      <c r="H2868" s="4" t="str">
        <f>IF(IFERROR(SEARCH($H$1,AP2868),0)&gt;0,$H$1,"")</f>
        <v/>
      </c>
      <c r="I2868" s="4" t="str">
        <f>IF(IFERROR(SEARCH($I$1,AP2868),0)&gt;0,$I$1,"")</f>
        <v/>
      </c>
      <c r="J2868" s="4" t="str">
        <f>IF(IFERROR(SEARCH($J$1,AP2868),0)&gt;0,$J$1,"")</f>
        <v/>
      </c>
      <c r="K2868" s="4" t="str">
        <f>IF(IFERROR(SEARCH($K$1,AP2868),0)&gt;0,$K$1,"")</f>
        <v/>
      </c>
      <c r="L2868" s="4" t="str">
        <f>IF(IFERROR(SEARCH($L$1,AP2868),0)&gt;0,$L$1,"")</f>
        <v/>
      </c>
      <c r="M2868" s="4" t="str">
        <f>IF(IFERROR(SEARCH($M$1,AP2868),0)&gt;0,$M$1,"")</f>
        <v/>
      </c>
      <c r="N2868" s="4" t="str">
        <f>IF(IFERROR(SEARCH($N$1,AP2868),0)&gt;0,$N$1,"")</f>
        <v/>
      </c>
      <c r="O2868" s="4" t="str">
        <f>IF(IFERROR(SEARCH($O$1,AP2868),0)&gt;0,$O$1,"")</f>
        <v/>
      </c>
      <c r="P2868" s="4" t="str">
        <f>IF(IFERROR(SEARCH($P$1,AP2868),0)&gt;0,$P$1,"")</f>
        <v/>
      </c>
      <c r="Q2868" s="4" t="str">
        <f>IF(IFERROR(SEARCH($Q$1,AP2868),0)&gt;0,$Q$1,"")</f>
        <v/>
      </c>
      <c r="R2868" s="4" t="str">
        <f>IF(IFERROR(SEARCH($R$1,AP2868),0)&gt;0,$R$1,"")</f>
        <v/>
      </c>
      <c r="S2868" s="4" t="str">
        <f>IF(IFERROR(SEARCH($S$1,AP2868),0)&gt;0,$S$1,"")</f>
        <v/>
      </c>
      <c r="T2868" s="4" t="str">
        <f>IF(IFERROR(SEARCH($T$1,AP2868),0)&gt;0,$T$1,"")</f>
        <v/>
      </c>
      <c r="U2868" s="4" t="str">
        <f>IF(IFERROR(SEARCH($U$1,AP2868),0)&gt;0,$U$1,"")</f>
        <v/>
      </c>
      <c r="V2868" s="4" t="str">
        <f>IF(IFERROR(SEARCH($V$1,AP2868),0)&gt;0,$V$1,"")</f>
        <v/>
      </c>
      <c r="W2868" s="4" t="str">
        <f>IF(IFERROR(SEARCH($W$1,AP2868),0)&gt;0,$W$1,"")</f>
        <v/>
      </c>
      <c r="X2868" s="4" t="str">
        <f>IF(IFERROR(SEARCH($X$1,AP2868),0)&gt;0,$X$1,"")</f>
        <v/>
      </c>
      <c r="Y2868" s="4">
        <f>LEN(A2868)+LEN(B2868)+LEN(C2868)+LEN(D2868)+LEN(E2868)+LEN(F2868)+LEN(G2868)+LEN(H2868)+LEN(I2868)+LEN(J2868)+LEN(K2868)+LEN(L2868)+LEN(M2868)+LEN(N2868)+LEN(O2868)+LEN(P2868)+LEN(Q2868)+LEN(R2868)+LEN(S2868)+LEN(T2868)+LEN(U2868)+LEN(V2868)+LEN(W2868)+LEN(X2868)</f>
        <v>3</v>
      </c>
      <c r="Z2868" s="4" t="str">
        <f>IF(IFERROR(SEARCH($Z$1,AP2868),0)&gt;0,$Z$1,"")</f>
        <v>-</v>
      </c>
      <c r="AA2868" s="4" t="str">
        <f>IF(IFERROR(SEARCH($AA$1,AP2868),0)&gt;0,$AA$1,"")</f>
        <v/>
      </c>
      <c r="AB2868" s="4" t="str">
        <f>IF(IFERROR(SEARCH($AB$1,AP2868),0)&gt;0,$AB$1,"")</f>
        <v/>
      </c>
      <c r="AC2868" s="4" t="str">
        <f>IF(IFERROR(SEARCH($AC$1,AP2868),0)&gt;0,$AC$1,"")</f>
        <v/>
      </c>
      <c r="AD2868" s="4" t="str">
        <f>IF(IFERROR(SEARCH($AD$1,AP2868),0)&gt;0,$AD$1,"")</f>
        <v/>
      </c>
      <c r="AE2868" s="4" t="str">
        <f>IF(IFERROR(SEARCH($AE$1,AP2868),0)&gt;0,$AE$1,"")</f>
        <v/>
      </c>
      <c r="AF2868" s="4" t="str" cm="1">
        <f t="array" aca="1" ref="AF2868" ca="1">LEFT(AO2868,MATCH(FALSE,ISNUMBER(MID(AO2868,ROW(INDIRECT("1:"&amp;LEN(AO2868)+1)), 1) *1),0) -1)</f>
        <v>1</v>
      </c>
      <c r="AG2868" s="4">
        <f>LEN(AO2868)</f>
        <v>4</v>
      </c>
      <c r="AH2868" s="4">
        <f>LEN(AP2868)</f>
        <v>32</v>
      </c>
      <c r="AI2868" s="4">
        <f>AH2868-AG2868</f>
        <v>28</v>
      </c>
      <c r="AJ2868" s="4" t="str">
        <f>RIGHT(AP2868,4)</f>
        <v>1BKS</v>
      </c>
      <c r="AK2868" s="4" t="str">
        <f>RIGHT(AP2868,5)</f>
        <v>-1BKS</v>
      </c>
      <c r="AL2868" s="4" t="b">
        <f>AN2868=AN2869</f>
        <v>0</v>
      </c>
      <c r="AM2868" s="4" t="b">
        <f>LEFT(AP2868,2)=LEFT(AQ2868,2)</f>
        <v>0</v>
      </c>
      <c r="AN2868" s="5" t="str">
        <f>LEFT(AP2868,(AI2868-1))</f>
        <v>SUPERPEL REFFIL 280ML APPLE</v>
      </c>
      <c r="AO2868" s="4" t="str">
        <f>IFERROR(RIGHT(AP2868,LEN(AP2868)-FIND("-",AP2868)),1)</f>
        <v>1BKS</v>
      </c>
      <c r="AP2868" t="s">
        <v>4797</v>
      </c>
      <c r="AQ2868" s="1" t="s">
        <v>4798</v>
      </c>
      <c r="AR2868">
        <v>4500</v>
      </c>
      <c r="AS2868">
        <v>5000</v>
      </c>
      <c r="AT2868">
        <v>4375</v>
      </c>
    </row>
    <row r="2869" spans="1:46" x14ac:dyDescent="0.25">
      <c r="A2869" s="4" t="str">
        <f>IF(IFERROR(SEARCH($A$1,AP2869),0)&gt;0,$A$1,"")</f>
        <v/>
      </c>
      <c r="B2869" s="4" t="str">
        <f>IF(IFERROR(SEARCH($B$1,AP2869),0)&gt;0,$B$1,"")</f>
        <v>BKS</v>
      </c>
      <c r="C2869" s="4" t="str">
        <f>IF(IFERROR(SEARCH($C$1,AP2869),0)&gt;0,$C$1,"")</f>
        <v/>
      </c>
      <c r="D2869" s="4" t="str">
        <f>IF(IFERROR(SEARCH($D$1,AP2869),0)&gt;0,$D$1,"")</f>
        <v/>
      </c>
      <c r="E2869" s="4" t="str">
        <f>IF(IFERROR(SEARCH($E$1,AP2869),0)&gt;0,$E$1,"")</f>
        <v/>
      </c>
      <c r="F2869" s="4" t="str">
        <f>IF(IFERROR(SEARCH($F$1,AP2869),0)&gt;0,$F$1,"")</f>
        <v/>
      </c>
      <c r="G2869" s="4" t="str">
        <f>IF(IFERROR(SEARCH($G$1,AP2869),0)&gt;0,$G$1,"")</f>
        <v/>
      </c>
      <c r="H2869" s="4" t="str">
        <f>IF(IFERROR(SEARCH($H$1,AP2869),0)&gt;0,$H$1,"")</f>
        <v/>
      </c>
      <c r="I2869" s="4" t="str">
        <f>IF(IFERROR(SEARCH($I$1,AP2869),0)&gt;0,$I$1,"")</f>
        <v/>
      </c>
      <c r="J2869" s="4" t="str">
        <f>IF(IFERROR(SEARCH($J$1,AP2869),0)&gt;0,$J$1,"")</f>
        <v/>
      </c>
      <c r="K2869" s="4" t="str">
        <f>IF(IFERROR(SEARCH($K$1,AP2869),0)&gt;0,$K$1,"")</f>
        <v/>
      </c>
      <c r="L2869" s="4" t="str">
        <f>IF(IFERROR(SEARCH($L$1,AP2869),0)&gt;0,$L$1,"")</f>
        <v/>
      </c>
      <c r="M2869" s="4" t="str">
        <f>IF(IFERROR(SEARCH($M$1,AP2869),0)&gt;0,$M$1,"")</f>
        <v/>
      </c>
      <c r="N2869" s="4" t="str">
        <f>IF(IFERROR(SEARCH($N$1,AP2869),0)&gt;0,$N$1,"")</f>
        <v/>
      </c>
      <c r="O2869" s="4" t="str">
        <f>IF(IFERROR(SEARCH($O$1,AP2869),0)&gt;0,$O$1,"")</f>
        <v/>
      </c>
      <c r="P2869" s="4" t="str">
        <f>IF(IFERROR(SEARCH($P$1,AP2869),0)&gt;0,$P$1,"")</f>
        <v>DUS</v>
      </c>
      <c r="Q2869" s="4" t="str">
        <f>IF(IFERROR(SEARCH($Q$1,AP2869),0)&gt;0,$Q$1,"")</f>
        <v/>
      </c>
      <c r="R2869" s="4" t="str">
        <f>IF(IFERROR(SEARCH($R$1,AP2869),0)&gt;0,$R$1,"")</f>
        <v/>
      </c>
      <c r="S2869" s="4" t="str">
        <f>IF(IFERROR(SEARCH($S$1,AP2869),0)&gt;0,$S$1,"")</f>
        <v/>
      </c>
      <c r="T2869" s="4" t="str">
        <f>IF(IFERROR(SEARCH($T$1,AP2869),0)&gt;0,$T$1,"")</f>
        <v/>
      </c>
      <c r="U2869" s="4" t="str">
        <f>IF(IFERROR(SEARCH($U$1,AP2869),0)&gt;0,$U$1,"")</f>
        <v/>
      </c>
      <c r="V2869" s="4" t="str">
        <f>IF(IFERROR(SEARCH($V$1,AP2869),0)&gt;0,$V$1,"")</f>
        <v/>
      </c>
      <c r="W2869" s="4" t="str">
        <f>IF(IFERROR(SEARCH($W$1,AP2869),0)&gt;0,$W$1,"")</f>
        <v/>
      </c>
      <c r="X2869" s="4" t="str">
        <f>IF(IFERROR(SEARCH($X$1,AP2869),0)&gt;0,$X$1,"")</f>
        <v/>
      </c>
      <c r="Y2869" s="4">
        <f>LEN(A2869)+LEN(B2869)+LEN(C2869)+LEN(D2869)+LEN(E2869)+LEN(F2869)+LEN(G2869)+LEN(H2869)+LEN(I2869)+LEN(J2869)+LEN(K2869)+LEN(L2869)+LEN(M2869)+LEN(N2869)+LEN(O2869)+LEN(P2869)+LEN(Q2869)+LEN(R2869)+LEN(S2869)+LEN(T2869)+LEN(U2869)+LEN(V2869)+LEN(W2869)+LEN(X2869)</f>
        <v>6</v>
      </c>
      <c r="Z2869" s="4" t="str">
        <f>IF(IFERROR(SEARCH($Z$1,AP2869),0)&gt;0,$Z$1,"")</f>
        <v>-</v>
      </c>
      <c r="AA2869" s="4" t="str">
        <f>IF(IFERROR(SEARCH($AA$1,AP2869),0)&gt;0,$AA$1,"")</f>
        <v>/</v>
      </c>
      <c r="AB2869" s="4" t="str">
        <f>IF(IFERROR(SEARCH($AB$1,AP2869),0)&gt;0,$AB$1,"")</f>
        <v/>
      </c>
      <c r="AC2869" s="4" t="str">
        <f>IF(IFERROR(SEARCH($AC$1,AP2869),0)&gt;0,$AC$1,"")</f>
        <v/>
      </c>
      <c r="AD2869" s="4" t="str">
        <f>IF(IFERROR(SEARCH($AD$1,AP2869),0)&gt;0,$AD$1,"")</f>
        <v/>
      </c>
      <c r="AE2869" s="4" t="str">
        <f>IF(IFERROR(SEARCH($AE$1,AP2869),0)&gt;0,$AE$1,"")</f>
        <v/>
      </c>
      <c r="AF2869" s="4" t="str" cm="1">
        <f t="array" aca="1" ref="AF2869" ca="1">LEFT(AO2869,MATCH(FALSE,ISNUMBER(MID(AO2869,ROW(INDIRECT("1:"&amp;LEN(AO2869)+1)), 1) *1),0) -1)</f>
        <v>12</v>
      </c>
      <c r="AG2869" s="4">
        <f>LEN(AO2869)</f>
        <v>9</v>
      </c>
      <c r="AH2869" s="4">
        <f>LEN(AP2869)</f>
        <v>31</v>
      </c>
      <c r="AI2869" s="4">
        <f>AH2869-AG2869</f>
        <v>22</v>
      </c>
      <c r="AJ2869" s="4" t="str">
        <f>RIGHT(AP2869,4)</f>
        <v>/DUS</v>
      </c>
      <c r="AK2869" s="4" t="str">
        <f>RIGHT(AP2869,5)</f>
        <v>S/DUS</v>
      </c>
      <c r="AL2869" s="4" t="b">
        <f>AN2869=AN2870</f>
        <v>1</v>
      </c>
      <c r="AM2869" s="4" t="b">
        <f>LEFT(AP2869,2)=LEFT(AQ2869,2)</f>
        <v>0</v>
      </c>
      <c r="AN2869" s="5" t="str">
        <f>LEFT(AP2869,(AI2869-1))</f>
        <v>SUPERPEL REFFIL 770ML</v>
      </c>
      <c r="AO2869" s="4" t="str">
        <f>IFERROR(RIGHT(AP2869,LEN(AP2869)-FIND("-",AP2869)),1)</f>
        <v>12BKS/DUS</v>
      </c>
      <c r="AP2869" t="s">
        <v>4802</v>
      </c>
      <c r="AR2869">
        <v>175000</v>
      </c>
      <c r="AS2869">
        <v>175000</v>
      </c>
      <c r="AT2869">
        <v>172000</v>
      </c>
    </row>
    <row r="2870" spans="1:46" x14ac:dyDescent="0.25">
      <c r="A2870" s="4" t="str">
        <f>IF(IFERROR(SEARCH($A$1,AP2870),0)&gt;0,$A$1,"")</f>
        <v/>
      </c>
      <c r="B2870" s="4" t="str">
        <f>IF(IFERROR(SEARCH($B$1,AP2870),0)&gt;0,$B$1,"")</f>
        <v>BKS</v>
      </c>
      <c r="C2870" s="4" t="str">
        <f>IF(IFERROR(SEARCH($C$1,AP2870),0)&gt;0,$C$1,"")</f>
        <v/>
      </c>
      <c r="D2870" s="4" t="str">
        <f>IF(IFERROR(SEARCH($D$1,AP2870),0)&gt;0,$D$1,"")</f>
        <v/>
      </c>
      <c r="E2870" s="4" t="str">
        <f>IF(IFERROR(SEARCH($E$1,AP2870),0)&gt;0,$E$1,"")</f>
        <v/>
      </c>
      <c r="F2870" s="4" t="str">
        <f>IF(IFERROR(SEARCH($F$1,AP2870),0)&gt;0,$F$1,"")</f>
        <v/>
      </c>
      <c r="G2870" s="4" t="str">
        <f>IF(IFERROR(SEARCH($G$1,AP2870),0)&gt;0,$G$1,"")</f>
        <v/>
      </c>
      <c r="H2870" s="4" t="str">
        <f>IF(IFERROR(SEARCH($H$1,AP2870),0)&gt;0,$H$1,"")</f>
        <v/>
      </c>
      <c r="I2870" s="4" t="str">
        <f>IF(IFERROR(SEARCH($I$1,AP2870),0)&gt;0,$I$1,"")</f>
        <v/>
      </c>
      <c r="J2870" s="4" t="str">
        <f>IF(IFERROR(SEARCH($J$1,AP2870),0)&gt;0,$J$1,"")</f>
        <v/>
      </c>
      <c r="K2870" s="4" t="str">
        <f>IF(IFERROR(SEARCH($K$1,AP2870),0)&gt;0,$K$1,"")</f>
        <v/>
      </c>
      <c r="L2870" s="4" t="str">
        <f>IF(IFERROR(SEARCH($L$1,AP2870),0)&gt;0,$L$1,"")</f>
        <v/>
      </c>
      <c r="M2870" s="4" t="str">
        <f>IF(IFERROR(SEARCH($M$1,AP2870),0)&gt;0,$M$1,"")</f>
        <v/>
      </c>
      <c r="N2870" s="4" t="str">
        <f>IF(IFERROR(SEARCH($N$1,AP2870),0)&gt;0,$N$1,"")</f>
        <v/>
      </c>
      <c r="O2870" s="4" t="str">
        <f>IF(IFERROR(SEARCH($O$1,AP2870),0)&gt;0,$O$1,"")</f>
        <v/>
      </c>
      <c r="P2870" s="4" t="str">
        <f>IF(IFERROR(SEARCH($P$1,AP2870),0)&gt;0,$P$1,"")</f>
        <v/>
      </c>
      <c r="Q2870" s="4" t="str">
        <f>IF(IFERROR(SEARCH($Q$1,AP2870),0)&gt;0,$Q$1,"")</f>
        <v/>
      </c>
      <c r="R2870" s="4" t="str">
        <f>IF(IFERROR(SEARCH($R$1,AP2870),0)&gt;0,$R$1,"")</f>
        <v/>
      </c>
      <c r="S2870" s="4" t="str">
        <f>IF(IFERROR(SEARCH($S$1,AP2870),0)&gt;0,$S$1,"")</f>
        <v/>
      </c>
      <c r="T2870" s="4" t="str">
        <f>IF(IFERROR(SEARCH($T$1,AP2870),0)&gt;0,$T$1,"")</f>
        <v/>
      </c>
      <c r="U2870" s="4" t="str">
        <f>IF(IFERROR(SEARCH($U$1,AP2870),0)&gt;0,$U$1,"")</f>
        <v/>
      </c>
      <c r="V2870" s="4" t="str">
        <f>IF(IFERROR(SEARCH($V$1,AP2870),0)&gt;0,$V$1,"")</f>
        <v/>
      </c>
      <c r="W2870" s="4" t="str">
        <f>IF(IFERROR(SEARCH($W$1,AP2870),0)&gt;0,$W$1,"")</f>
        <v/>
      </c>
      <c r="X2870" s="4" t="str">
        <f>IF(IFERROR(SEARCH($X$1,AP2870),0)&gt;0,$X$1,"")</f>
        <v/>
      </c>
      <c r="Y2870" s="4">
        <f>LEN(A2870)+LEN(B2870)+LEN(C2870)+LEN(D2870)+LEN(E2870)+LEN(F2870)+LEN(G2870)+LEN(H2870)+LEN(I2870)+LEN(J2870)+LEN(K2870)+LEN(L2870)+LEN(M2870)+LEN(N2870)+LEN(O2870)+LEN(P2870)+LEN(Q2870)+LEN(R2870)+LEN(S2870)+LEN(T2870)+LEN(U2870)+LEN(V2870)+LEN(W2870)+LEN(X2870)</f>
        <v>3</v>
      </c>
      <c r="Z2870" s="4" t="str">
        <f>IF(IFERROR(SEARCH($Z$1,AP2870),0)&gt;0,$Z$1,"")</f>
        <v>-</v>
      </c>
      <c r="AA2870" s="4" t="str">
        <f>IF(IFERROR(SEARCH($AA$1,AP2870),0)&gt;0,$AA$1,"")</f>
        <v/>
      </c>
      <c r="AB2870" s="4" t="str">
        <f>IF(IFERROR(SEARCH($AB$1,AP2870),0)&gt;0,$AB$1,"")</f>
        <v/>
      </c>
      <c r="AC2870" s="4" t="str">
        <f>IF(IFERROR(SEARCH($AC$1,AP2870),0)&gt;0,$AC$1,"")</f>
        <v/>
      </c>
      <c r="AD2870" s="4" t="str">
        <f>IF(IFERROR(SEARCH($AD$1,AP2870),0)&gt;0,$AD$1,"")</f>
        <v/>
      </c>
      <c r="AE2870" s="4" t="str">
        <f>IF(IFERROR(SEARCH($AE$1,AP2870),0)&gt;0,$AE$1,"")</f>
        <v/>
      </c>
      <c r="AF2870" s="4" t="str" cm="1">
        <f t="array" aca="1" ref="AF2870" ca="1">LEFT(AO2870,MATCH(FALSE,ISNUMBER(MID(AO2870,ROW(INDIRECT("1:"&amp;LEN(AO2870)+1)), 1) *1),0) -1)</f>
        <v>1</v>
      </c>
      <c r="AG2870" s="4">
        <f>LEN(AO2870)</f>
        <v>4</v>
      </c>
      <c r="AH2870" s="4">
        <f>LEN(AP2870)</f>
        <v>26</v>
      </c>
      <c r="AI2870" s="4">
        <f>AH2870-AG2870</f>
        <v>22</v>
      </c>
      <c r="AJ2870" s="4" t="str">
        <f>RIGHT(AP2870,4)</f>
        <v>1BKS</v>
      </c>
      <c r="AK2870" s="4" t="str">
        <f>RIGHT(AP2870,5)</f>
        <v>-1BKS</v>
      </c>
      <c r="AL2870" s="4" t="b">
        <f>AN2870=AN2871</f>
        <v>1</v>
      </c>
      <c r="AM2870" s="4" t="b">
        <f>LEFT(AP2870,2)=LEFT(AQ2870,2)</f>
        <v>0</v>
      </c>
      <c r="AN2870" s="5" t="str">
        <f>LEFT(AP2870,(AI2870-1))</f>
        <v>SUPERPEL REFFIL 770ML</v>
      </c>
      <c r="AO2870" s="4" t="str">
        <f>IFERROR(RIGHT(AP2870,LEN(AP2870)-FIND("-",AP2870)),1)</f>
        <v>1BKS</v>
      </c>
      <c r="AP2870" t="s">
        <v>4803</v>
      </c>
      <c r="AQ2870" s="1" t="s">
        <v>4804</v>
      </c>
      <c r="AR2870">
        <v>15500</v>
      </c>
      <c r="AS2870">
        <v>16000</v>
      </c>
      <c r="AT2870">
        <v>14333</v>
      </c>
    </row>
    <row r="2871" spans="1:46" x14ac:dyDescent="0.25">
      <c r="A2871" s="4" t="str">
        <f>IF(IFERROR(SEARCH($A$1,AP2871),0)&gt;0,$A$1,"")</f>
        <v/>
      </c>
      <c r="B2871" s="4" t="str">
        <f>IF(IFERROR(SEARCH($B$1,AP2871),0)&gt;0,$B$1,"")</f>
        <v>BKS</v>
      </c>
      <c r="C2871" s="4" t="str">
        <f>IF(IFERROR(SEARCH($C$1,AP2871),0)&gt;0,$C$1,"")</f>
        <v/>
      </c>
      <c r="D2871" s="4" t="str">
        <f>IF(IFERROR(SEARCH($D$1,AP2871),0)&gt;0,$D$1,"")</f>
        <v/>
      </c>
      <c r="E2871" s="4" t="str">
        <f>IF(IFERROR(SEARCH($E$1,AP2871),0)&gt;0,$E$1,"")</f>
        <v/>
      </c>
      <c r="F2871" s="4" t="str">
        <f>IF(IFERROR(SEARCH($F$1,AP2871),0)&gt;0,$F$1,"")</f>
        <v/>
      </c>
      <c r="G2871" s="4" t="str">
        <f>IF(IFERROR(SEARCH($G$1,AP2871),0)&gt;0,$G$1,"")</f>
        <v/>
      </c>
      <c r="H2871" s="4" t="str">
        <f>IF(IFERROR(SEARCH($H$1,AP2871),0)&gt;0,$H$1,"")</f>
        <v/>
      </c>
      <c r="I2871" s="4" t="str">
        <f>IF(IFERROR(SEARCH($I$1,AP2871),0)&gt;0,$I$1,"")</f>
        <v/>
      </c>
      <c r="J2871" s="4" t="str">
        <f>IF(IFERROR(SEARCH($J$1,AP2871),0)&gt;0,$J$1,"")</f>
        <v/>
      </c>
      <c r="K2871" s="4" t="str">
        <f>IF(IFERROR(SEARCH($K$1,AP2871),0)&gt;0,$K$1,"")</f>
        <v/>
      </c>
      <c r="L2871" s="4" t="str">
        <f>IF(IFERROR(SEARCH($L$1,AP2871),0)&gt;0,$L$1,"")</f>
        <v/>
      </c>
      <c r="M2871" s="4" t="str">
        <f>IF(IFERROR(SEARCH($M$1,AP2871),0)&gt;0,$M$1,"")</f>
        <v/>
      </c>
      <c r="N2871" s="4" t="str">
        <f>IF(IFERROR(SEARCH($N$1,AP2871),0)&gt;0,$N$1,"")</f>
        <v/>
      </c>
      <c r="O2871" s="4" t="str">
        <f>IF(IFERROR(SEARCH($O$1,AP2871),0)&gt;0,$O$1,"")</f>
        <v/>
      </c>
      <c r="P2871" s="4" t="str">
        <f>IF(IFERROR(SEARCH($P$1,AP2871),0)&gt;0,$P$1,"")</f>
        <v/>
      </c>
      <c r="Q2871" s="4" t="str">
        <f>IF(IFERROR(SEARCH($Q$1,AP2871),0)&gt;0,$Q$1,"")</f>
        <v/>
      </c>
      <c r="R2871" s="4" t="str">
        <f>IF(IFERROR(SEARCH($R$1,AP2871),0)&gt;0,$R$1,"")</f>
        <v/>
      </c>
      <c r="S2871" s="4" t="str">
        <f>IF(IFERROR(SEARCH($S$1,AP2871),0)&gt;0,$S$1,"")</f>
        <v/>
      </c>
      <c r="T2871" s="4" t="str">
        <f>IF(IFERROR(SEARCH($T$1,AP2871),0)&gt;0,$T$1,"")</f>
        <v/>
      </c>
      <c r="U2871" s="4" t="str">
        <f>IF(IFERROR(SEARCH($U$1,AP2871),0)&gt;0,$U$1,"")</f>
        <v/>
      </c>
      <c r="V2871" s="4" t="str">
        <f>IF(IFERROR(SEARCH($V$1,AP2871),0)&gt;0,$V$1,"")</f>
        <v/>
      </c>
      <c r="W2871" s="4" t="str">
        <f>IF(IFERROR(SEARCH($W$1,AP2871),0)&gt;0,$W$1,"")</f>
        <v/>
      </c>
      <c r="X2871" s="4" t="str">
        <f>IF(IFERROR(SEARCH($X$1,AP2871),0)&gt;0,$X$1,"")</f>
        <v/>
      </c>
      <c r="Y2871" s="4">
        <f>LEN(A2871)+LEN(B2871)+LEN(C2871)+LEN(D2871)+LEN(E2871)+LEN(F2871)+LEN(G2871)+LEN(H2871)+LEN(I2871)+LEN(J2871)+LEN(K2871)+LEN(L2871)+LEN(M2871)+LEN(N2871)+LEN(O2871)+LEN(P2871)+LEN(Q2871)+LEN(R2871)+LEN(S2871)+LEN(T2871)+LEN(U2871)+LEN(V2871)+LEN(W2871)+LEN(X2871)</f>
        <v>3</v>
      </c>
      <c r="Z2871" s="4" t="str">
        <f>IF(IFERROR(SEARCH($Z$1,AP2871),0)&gt;0,$Z$1,"")</f>
        <v>-</v>
      </c>
      <c r="AA2871" s="4" t="str">
        <f>IF(IFERROR(SEARCH($AA$1,AP2871),0)&gt;0,$AA$1,"")</f>
        <v/>
      </c>
      <c r="AB2871" s="4" t="str">
        <f>IF(IFERROR(SEARCH($AB$1,AP2871),0)&gt;0,$AB$1,"")</f>
        <v/>
      </c>
      <c r="AC2871" s="4" t="str">
        <f>IF(IFERROR(SEARCH($AC$1,AP2871),0)&gt;0,$AC$1,"")</f>
        <v/>
      </c>
      <c r="AD2871" s="4" t="str">
        <f>IF(IFERROR(SEARCH($AD$1,AP2871),0)&gt;0,$AD$1,"")</f>
        <v/>
      </c>
      <c r="AE2871" s="4" t="str">
        <f>IF(IFERROR(SEARCH($AE$1,AP2871),0)&gt;0,$AE$1,"")</f>
        <v/>
      </c>
      <c r="AF2871" s="4" t="str" cm="1">
        <f t="array" aca="1" ref="AF2871" ca="1">LEFT(AO2871,MATCH(FALSE,ISNUMBER(MID(AO2871,ROW(INDIRECT("1:"&amp;LEN(AO2871)+1)), 1) *1),0) -1)</f>
        <v>1</v>
      </c>
      <c r="AG2871" s="4">
        <f>LEN(AO2871)</f>
        <v>4</v>
      </c>
      <c r="AH2871" s="4">
        <f>LEN(AP2871)</f>
        <v>26</v>
      </c>
      <c r="AI2871" s="4">
        <f>AH2871-AG2871</f>
        <v>22</v>
      </c>
      <c r="AJ2871" s="4" t="str">
        <f>RIGHT(AP2871,4)</f>
        <v>1BKS</v>
      </c>
      <c r="AK2871" s="4" t="str">
        <f>RIGHT(AP2871,5)</f>
        <v>-1BKS</v>
      </c>
      <c r="AL2871" s="4" t="b">
        <f>AN2871=AN2872</f>
        <v>0</v>
      </c>
      <c r="AM2871" s="4" t="b">
        <f>LEFT(AP2871,2)=LEFT(AQ2871,2)</f>
        <v>0</v>
      </c>
      <c r="AN2871" s="5" t="str">
        <f>LEFT(AP2871,(AI2871-1))</f>
        <v>SUPERPEL REFFIL 770ML</v>
      </c>
      <c r="AO2871" s="4" t="str">
        <f>IFERROR(RIGHT(AP2871,LEN(AP2871)-FIND("-",AP2871)),1)</f>
        <v>1BKS</v>
      </c>
      <c r="AP2871" t="s">
        <v>4803</v>
      </c>
      <c r="AQ2871" s="1" t="s">
        <v>4805</v>
      </c>
      <c r="AR2871">
        <v>15000</v>
      </c>
      <c r="AS2871">
        <v>15500</v>
      </c>
      <c r="AT2871">
        <v>13917</v>
      </c>
    </row>
    <row r="2872" spans="1:46" x14ac:dyDescent="0.25">
      <c r="A2872" s="4" t="str">
        <f>IF(IFERROR(SEARCH($A$1,AP2872),0)&gt;0,$A$1,"")</f>
        <v/>
      </c>
      <c r="B2872" s="4" t="str">
        <f>IF(IFERROR(SEARCH($B$1,AP2872),0)&gt;0,$B$1,"")</f>
        <v>BKS</v>
      </c>
      <c r="C2872" s="4" t="str">
        <f>IF(IFERROR(SEARCH($C$1,AP2872),0)&gt;0,$C$1,"")</f>
        <v/>
      </c>
      <c r="D2872" s="4" t="str">
        <f>IF(IFERROR(SEARCH($D$1,AP2872),0)&gt;0,$D$1,"")</f>
        <v/>
      </c>
      <c r="E2872" s="4" t="str">
        <f>IF(IFERROR(SEARCH($E$1,AP2872),0)&gt;0,$E$1,"")</f>
        <v/>
      </c>
      <c r="F2872" s="4" t="str">
        <f>IF(IFERROR(SEARCH($F$1,AP2872),0)&gt;0,$F$1,"")</f>
        <v/>
      </c>
      <c r="G2872" s="4" t="str">
        <f>IF(IFERROR(SEARCH($G$1,AP2872),0)&gt;0,$G$1,"")</f>
        <v/>
      </c>
      <c r="H2872" s="4" t="str">
        <f>IF(IFERROR(SEARCH($H$1,AP2872),0)&gt;0,$H$1,"")</f>
        <v/>
      </c>
      <c r="I2872" s="4" t="str">
        <f>IF(IFERROR(SEARCH($I$1,AP2872),0)&gt;0,$I$1,"")</f>
        <v/>
      </c>
      <c r="J2872" s="4" t="str">
        <f>IF(IFERROR(SEARCH($J$1,AP2872),0)&gt;0,$J$1,"")</f>
        <v/>
      </c>
      <c r="K2872" s="4" t="str">
        <f>IF(IFERROR(SEARCH($K$1,AP2872),0)&gt;0,$K$1,"")</f>
        <v/>
      </c>
      <c r="L2872" s="4" t="str">
        <f>IF(IFERROR(SEARCH($L$1,AP2872),0)&gt;0,$L$1,"")</f>
        <v/>
      </c>
      <c r="M2872" s="4" t="str">
        <f>IF(IFERROR(SEARCH($M$1,AP2872),0)&gt;0,$M$1,"")</f>
        <v/>
      </c>
      <c r="N2872" s="4" t="str">
        <f>IF(IFERROR(SEARCH($N$1,AP2872),0)&gt;0,$N$1,"")</f>
        <v/>
      </c>
      <c r="O2872" s="4" t="str">
        <f>IF(IFERROR(SEARCH($O$1,AP2872),0)&gt;0,$O$1,"")</f>
        <v/>
      </c>
      <c r="P2872" s="4" t="str">
        <f>IF(IFERROR(SEARCH($P$1,AP2872),0)&gt;0,$P$1,"")</f>
        <v/>
      </c>
      <c r="Q2872" s="4" t="str">
        <f>IF(IFERROR(SEARCH($Q$1,AP2872),0)&gt;0,$Q$1,"")</f>
        <v/>
      </c>
      <c r="R2872" s="4" t="str">
        <f>IF(IFERROR(SEARCH($R$1,AP2872),0)&gt;0,$R$1,"")</f>
        <v/>
      </c>
      <c r="S2872" s="4" t="str">
        <f>IF(IFERROR(SEARCH($S$1,AP2872),0)&gt;0,$S$1,"")</f>
        <v/>
      </c>
      <c r="T2872" s="4" t="str">
        <f>IF(IFERROR(SEARCH($T$1,AP2872),0)&gt;0,$T$1,"")</f>
        <v/>
      </c>
      <c r="U2872" s="4" t="str">
        <f>IF(IFERROR(SEARCH($U$1,AP2872),0)&gt;0,$U$1,"")</f>
        <v/>
      </c>
      <c r="V2872" s="4" t="str">
        <f>IF(IFERROR(SEARCH($V$1,AP2872),0)&gt;0,$V$1,"")</f>
        <v/>
      </c>
      <c r="W2872" s="4" t="str">
        <f>IF(IFERROR(SEARCH($W$1,AP2872),0)&gt;0,$W$1,"")</f>
        <v/>
      </c>
      <c r="X2872" s="4" t="str">
        <f>IF(IFERROR(SEARCH($X$1,AP2872),0)&gt;0,$X$1,"")</f>
        <v/>
      </c>
      <c r="Y2872" s="4">
        <f>LEN(A2872)+LEN(B2872)+LEN(C2872)+LEN(D2872)+LEN(E2872)+LEN(F2872)+LEN(G2872)+LEN(H2872)+LEN(I2872)+LEN(J2872)+LEN(K2872)+LEN(L2872)+LEN(M2872)+LEN(N2872)+LEN(O2872)+LEN(P2872)+LEN(Q2872)+LEN(R2872)+LEN(S2872)+LEN(T2872)+LEN(U2872)+LEN(V2872)+LEN(W2872)+LEN(X2872)</f>
        <v>3</v>
      </c>
      <c r="Z2872" s="4" t="str">
        <f>IF(IFERROR(SEARCH($Z$1,AP2872),0)&gt;0,$Z$1,"")</f>
        <v>-</v>
      </c>
      <c r="AA2872" s="4" t="str">
        <f>IF(IFERROR(SEARCH($AA$1,AP2872),0)&gt;0,$AA$1,"")</f>
        <v/>
      </c>
      <c r="AB2872" s="4" t="str">
        <f>IF(IFERROR(SEARCH($AB$1,AP2872),0)&gt;0,$AB$1,"")</f>
        <v/>
      </c>
      <c r="AC2872" s="4" t="str">
        <f>IF(IFERROR(SEARCH($AC$1,AP2872),0)&gt;0,$AC$1,"")</f>
        <v/>
      </c>
      <c r="AD2872" s="4" t="str">
        <f>IF(IFERROR(SEARCH($AD$1,AP2872),0)&gt;0,$AD$1,"")</f>
        <v/>
      </c>
      <c r="AE2872" s="4" t="str">
        <f>IF(IFERROR(SEARCH($AE$1,AP2872),0)&gt;0,$AE$1,"")</f>
        <v/>
      </c>
      <c r="AF2872" s="4" t="str" cm="1">
        <f t="array" aca="1" ref="AF2872" ca="1">LEFT(AO2872,MATCH(FALSE,ISNUMBER(MID(AO2872,ROW(INDIRECT("1:"&amp;LEN(AO2872)+1)), 1) *1),0) -1)</f>
        <v>1</v>
      </c>
      <c r="AG2872" s="4">
        <f>LEN(AO2872)</f>
        <v>4</v>
      </c>
      <c r="AH2872" s="4">
        <f>LEN(AP2872)</f>
        <v>20</v>
      </c>
      <c r="AI2872" s="4">
        <f>AH2872-AG2872</f>
        <v>16</v>
      </c>
      <c r="AJ2872" s="4" t="str">
        <f>RIGHT(AP2872,4)</f>
        <v>1BKS</v>
      </c>
      <c r="AK2872" s="4" t="str">
        <f>RIGHT(AP2872,5)</f>
        <v>-1BKS</v>
      </c>
      <c r="AL2872" s="4" t="b">
        <f>AN2872=AN2873</f>
        <v>0</v>
      </c>
      <c r="AM2872" s="4" t="b">
        <f>LEFT(AP2872,2)=LEFT(AQ2872,2)</f>
        <v>0</v>
      </c>
      <c r="AN2872" s="5" t="str">
        <f>LEFT(AP2872,(AI2872-1))</f>
        <v>SURYA PRO MERAH</v>
      </c>
      <c r="AO2872" s="4" t="str">
        <f>IFERROR(RIGHT(AP2872,LEN(AP2872)-FIND("-",AP2872)),1)</f>
        <v>1BKS</v>
      </c>
      <c r="AP2872" t="s">
        <v>4812</v>
      </c>
      <c r="AQ2872" s="1" t="s">
        <v>4813</v>
      </c>
      <c r="AR2872">
        <v>20900</v>
      </c>
      <c r="AS2872">
        <v>22000</v>
      </c>
      <c r="AT2872">
        <v>20600</v>
      </c>
    </row>
    <row r="2873" spans="1:46" x14ac:dyDescent="0.25">
      <c r="A2873" s="4" t="str">
        <f>IF(IFERROR(SEARCH($A$1,AP2873),0)&gt;0,$A$1,"")</f>
        <v/>
      </c>
      <c r="B2873" s="4" t="str">
        <f>IF(IFERROR(SEARCH($B$1,AP2873),0)&gt;0,$B$1,"")</f>
        <v>BKS</v>
      </c>
      <c r="C2873" s="4" t="str">
        <f>IF(IFERROR(SEARCH($C$1,AP2873),0)&gt;0,$C$1,"")</f>
        <v/>
      </c>
      <c r="D2873" s="4" t="str">
        <f>IF(IFERROR(SEARCH($D$1,AP2873),0)&gt;0,$D$1,"")</f>
        <v/>
      </c>
      <c r="E2873" s="4" t="str">
        <f>IF(IFERROR(SEARCH($E$1,AP2873),0)&gt;0,$E$1,"")</f>
        <v/>
      </c>
      <c r="F2873" s="4" t="str">
        <f>IF(IFERROR(SEARCH($F$1,AP2873),0)&gt;0,$F$1,"")</f>
        <v/>
      </c>
      <c r="G2873" s="4" t="str">
        <f>IF(IFERROR(SEARCH($G$1,AP2873),0)&gt;0,$G$1,"")</f>
        <v/>
      </c>
      <c r="H2873" s="4" t="str">
        <f>IF(IFERROR(SEARCH($H$1,AP2873),0)&gt;0,$H$1,"")</f>
        <v/>
      </c>
      <c r="I2873" s="4" t="str">
        <f>IF(IFERROR(SEARCH($I$1,AP2873),0)&gt;0,$I$1,"")</f>
        <v/>
      </c>
      <c r="J2873" s="4" t="str">
        <f>IF(IFERROR(SEARCH($J$1,AP2873),0)&gt;0,$J$1,"")</f>
        <v/>
      </c>
      <c r="K2873" s="4" t="str">
        <f>IF(IFERROR(SEARCH($K$1,AP2873),0)&gt;0,$K$1,"")</f>
        <v/>
      </c>
      <c r="L2873" s="4" t="str">
        <f>IF(IFERROR(SEARCH($L$1,AP2873),0)&gt;0,$L$1,"")</f>
        <v/>
      </c>
      <c r="M2873" s="4" t="str">
        <f>IF(IFERROR(SEARCH($M$1,AP2873),0)&gt;0,$M$1,"")</f>
        <v/>
      </c>
      <c r="N2873" s="4" t="str">
        <f>IF(IFERROR(SEARCH($N$1,AP2873),0)&gt;0,$N$1,"")</f>
        <v/>
      </c>
      <c r="O2873" s="4" t="str">
        <f>IF(IFERROR(SEARCH($O$1,AP2873),0)&gt;0,$O$1,"")</f>
        <v/>
      </c>
      <c r="P2873" s="4" t="str">
        <f>IF(IFERROR(SEARCH($P$1,AP2873),0)&gt;0,$P$1,"")</f>
        <v/>
      </c>
      <c r="Q2873" s="4" t="str">
        <f>IF(IFERROR(SEARCH($Q$1,AP2873),0)&gt;0,$Q$1,"")</f>
        <v/>
      </c>
      <c r="R2873" s="4" t="str">
        <f>IF(IFERROR(SEARCH($R$1,AP2873),0)&gt;0,$R$1,"")</f>
        <v/>
      </c>
      <c r="S2873" s="4" t="str">
        <f>IF(IFERROR(SEARCH($S$1,AP2873),0)&gt;0,$S$1,"")</f>
        <v/>
      </c>
      <c r="T2873" s="4" t="str">
        <f>IF(IFERROR(SEARCH($T$1,AP2873),0)&gt;0,$T$1,"")</f>
        <v/>
      </c>
      <c r="U2873" s="4" t="str">
        <f>IF(IFERROR(SEARCH($U$1,AP2873),0)&gt;0,$U$1,"")</f>
        <v/>
      </c>
      <c r="V2873" s="4" t="str">
        <f>IF(IFERROR(SEARCH($V$1,AP2873),0)&gt;0,$V$1,"")</f>
        <v/>
      </c>
      <c r="W2873" s="4" t="str">
        <f>IF(IFERROR(SEARCH($W$1,AP2873),0)&gt;0,$W$1,"")</f>
        <v/>
      </c>
      <c r="X2873" s="4" t="str">
        <f>IF(IFERROR(SEARCH($X$1,AP2873),0)&gt;0,$X$1,"")</f>
        <v/>
      </c>
      <c r="Y2873" s="4">
        <f>LEN(A2873)+LEN(B2873)+LEN(C2873)+LEN(D2873)+LEN(E2873)+LEN(F2873)+LEN(G2873)+LEN(H2873)+LEN(I2873)+LEN(J2873)+LEN(K2873)+LEN(L2873)+LEN(M2873)+LEN(N2873)+LEN(O2873)+LEN(P2873)+LEN(Q2873)+LEN(R2873)+LEN(S2873)+LEN(T2873)+LEN(U2873)+LEN(V2873)+LEN(W2873)+LEN(X2873)</f>
        <v>3</v>
      </c>
      <c r="Z2873" s="4" t="str">
        <f>IF(IFERROR(SEARCH($Z$1,AP2873),0)&gt;0,$Z$1,"")</f>
        <v>-</v>
      </c>
      <c r="AA2873" s="4" t="str">
        <f>IF(IFERROR(SEARCH($AA$1,AP2873),0)&gt;0,$AA$1,"")</f>
        <v/>
      </c>
      <c r="AB2873" s="4" t="str">
        <f>IF(IFERROR(SEARCH($AB$1,AP2873),0)&gt;0,$AB$1,"")</f>
        <v/>
      </c>
      <c r="AC2873" s="4" t="str">
        <f>IF(IFERROR(SEARCH($AC$1,AP2873),0)&gt;0,$AC$1,"")</f>
        <v/>
      </c>
      <c r="AD2873" s="4" t="str">
        <f>IF(IFERROR(SEARCH($AD$1,AP2873),0)&gt;0,$AD$1,"")</f>
        <v/>
      </c>
      <c r="AE2873" s="4" t="str">
        <f>IF(IFERROR(SEARCH($AE$1,AP2873),0)&gt;0,$AE$1,"")</f>
        <v/>
      </c>
      <c r="AF2873" s="4" t="str" cm="1">
        <f t="array" aca="1" ref="AF2873" ca="1">LEFT(AO2873,MATCH(FALSE,ISNUMBER(MID(AO2873,ROW(INDIRECT("1:"&amp;LEN(AO2873)+1)), 1) *1),0) -1)</f>
        <v>1</v>
      </c>
      <c r="AG2873" s="4">
        <f>LEN(AO2873)</f>
        <v>4</v>
      </c>
      <c r="AH2873" s="4">
        <f>LEN(AP2873)</f>
        <v>20</v>
      </c>
      <c r="AI2873" s="4">
        <f>AH2873-AG2873</f>
        <v>16</v>
      </c>
      <c r="AJ2873" s="4" t="str">
        <f>RIGHT(AP2873,4)</f>
        <v>1BKS</v>
      </c>
      <c r="AK2873" s="4" t="str">
        <f>RIGHT(AP2873,5)</f>
        <v>-1BKS</v>
      </c>
      <c r="AL2873" s="4" t="b">
        <f>AN2873=AN2874</f>
        <v>0</v>
      </c>
      <c r="AM2873" s="4" t="b">
        <f>LEFT(AP2873,2)=LEFT(AQ2873,2)</f>
        <v>0</v>
      </c>
      <c r="AN2873" s="5" t="str">
        <f>LEFT(AP2873,(AI2873-1))</f>
        <v>SURYA PRO PUTIH</v>
      </c>
      <c r="AO2873" s="4" t="str">
        <f>IFERROR(RIGHT(AP2873,LEN(AP2873)-FIND("-",AP2873)),1)</f>
        <v>1BKS</v>
      </c>
      <c r="AP2873" t="s">
        <v>4814</v>
      </c>
      <c r="AQ2873" s="1" t="s">
        <v>4815</v>
      </c>
      <c r="AR2873">
        <v>20900</v>
      </c>
      <c r="AS2873">
        <v>22000</v>
      </c>
      <c r="AT2873">
        <v>20600</v>
      </c>
    </row>
    <row r="2874" spans="1:46" x14ac:dyDescent="0.25">
      <c r="A2874" s="4" t="str">
        <f>IF(IFERROR(SEARCH($A$1,AP2874),0)&gt;0,$A$1,"")</f>
        <v/>
      </c>
      <c r="B2874" s="4" t="str">
        <f>IF(IFERROR(SEARCH($B$1,AP2874),0)&gt;0,$B$1,"")</f>
        <v/>
      </c>
      <c r="C2874" s="4" t="str">
        <f>IF(IFERROR(SEARCH($C$1,AP2874),0)&gt;0,$C$1,"")</f>
        <v/>
      </c>
      <c r="D2874" s="4" t="str">
        <f>IF(IFERROR(SEARCH($D$1,AP2874),0)&gt;0,$D$1,"")</f>
        <v/>
      </c>
      <c r="E2874" s="4" t="str">
        <f>IF(IFERROR(SEARCH($E$1,AP2874),0)&gt;0,$E$1,"")</f>
        <v/>
      </c>
      <c r="F2874" s="4" t="str">
        <f>IF(IFERROR(SEARCH($F$1,AP2874),0)&gt;0,$F$1,"")</f>
        <v/>
      </c>
      <c r="G2874" s="4" t="str">
        <f>IF(IFERROR(SEARCH($G$1,AP2874),0)&gt;0,$G$1,"")</f>
        <v/>
      </c>
      <c r="H2874" s="4" t="str">
        <f>IF(IFERROR(SEARCH($H$1,AP2874),0)&gt;0,$H$1,"")</f>
        <v>KLG</v>
      </c>
      <c r="I2874" s="4" t="str">
        <f>IF(IFERROR(SEARCH($I$1,AP2874),0)&gt;0,$I$1,"")</f>
        <v/>
      </c>
      <c r="J2874" s="4" t="str">
        <f>IF(IFERROR(SEARCH($J$1,AP2874),0)&gt;0,$J$1,"")</f>
        <v/>
      </c>
      <c r="K2874" s="4" t="str">
        <f>IF(IFERROR(SEARCH($K$1,AP2874),0)&gt;0,$K$1,"")</f>
        <v/>
      </c>
      <c r="L2874" s="4" t="str">
        <f>IF(IFERROR(SEARCH($L$1,AP2874),0)&gt;0,$L$1,"")</f>
        <v/>
      </c>
      <c r="M2874" s="4" t="str">
        <f>IF(IFERROR(SEARCH($M$1,AP2874),0)&gt;0,$M$1,"")</f>
        <v/>
      </c>
      <c r="N2874" s="4" t="str">
        <f>IF(IFERROR(SEARCH($N$1,AP2874),0)&gt;0,$N$1,"")</f>
        <v/>
      </c>
      <c r="O2874" s="4" t="str">
        <f>IF(IFERROR(SEARCH($O$1,AP2874),0)&gt;0,$O$1,"")</f>
        <v/>
      </c>
      <c r="P2874" s="4" t="str">
        <f>IF(IFERROR(SEARCH($P$1,AP2874),0)&gt;0,$P$1,"")</f>
        <v/>
      </c>
      <c r="Q2874" s="4" t="str">
        <f>IF(IFERROR(SEARCH($Q$1,AP2874),0)&gt;0,$Q$1,"")</f>
        <v/>
      </c>
      <c r="R2874" s="4" t="str">
        <f>IF(IFERROR(SEARCH($R$1,AP2874),0)&gt;0,$R$1,"")</f>
        <v/>
      </c>
      <c r="S2874" s="4" t="str">
        <f>IF(IFERROR(SEARCH($S$1,AP2874),0)&gt;0,$S$1,"")</f>
        <v/>
      </c>
      <c r="T2874" s="4" t="str">
        <f>IF(IFERROR(SEARCH($T$1,AP2874),0)&gt;0,$T$1,"")</f>
        <v/>
      </c>
      <c r="U2874" s="4" t="str">
        <f>IF(IFERROR(SEARCH($U$1,AP2874),0)&gt;0,$U$1,"")</f>
        <v/>
      </c>
      <c r="V2874" s="4" t="str">
        <f>IF(IFERROR(SEARCH($V$1,AP2874),0)&gt;0,$V$1,"")</f>
        <v/>
      </c>
      <c r="W2874" s="4" t="str">
        <f>IF(IFERROR(SEARCH($W$1,AP2874),0)&gt;0,$W$1,"")</f>
        <v/>
      </c>
      <c r="X2874" s="4" t="str">
        <f>IF(IFERROR(SEARCH($X$1,AP2874),0)&gt;0,$X$1,"")</f>
        <v/>
      </c>
      <c r="Y2874" s="4">
        <f>LEN(A2874)+LEN(B2874)+LEN(C2874)+LEN(D2874)+LEN(E2874)+LEN(F2874)+LEN(G2874)+LEN(H2874)+LEN(I2874)+LEN(J2874)+LEN(K2874)+LEN(L2874)+LEN(M2874)+LEN(N2874)+LEN(O2874)+LEN(P2874)+LEN(Q2874)+LEN(R2874)+LEN(S2874)+LEN(T2874)+LEN(U2874)+LEN(V2874)+LEN(W2874)+LEN(X2874)</f>
        <v>3</v>
      </c>
      <c r="Z2874" s="4" t="str">
        <f>IF(IFERROR(SEARCH($Z$1,AP2874),0)&gt;0,$Z$1,"")</f>
        <v>-</v>
      </c>
      <c r="AA2874" s="4" t="str">
        <f>IF(IFERROR(SEARCH($AA$1,AP2874),0)&gt;0,$AA$1,"")</f>
        <v/>
      </c>
      <c r="AB2874" s="4" t="str">
        <f>IF(IFERROR(SEARCH($AB$1,AP2874),0)&gt;0,$AB$1,"")</f>
        <v/>
      </c>
      <c r="AC2874" s="4" t="str">
        <f>IF(IFERROR(SEARCH($AC$1,AP2874),0)&gt;0,$AC$1,"")</f>
        <v/>
      </c>
      <c r="AD2874" s="4" t="str">
        <f>IF(IFERROR(SEARCH($AD$1,AP2874),0)&gt;0,$AD$1,"")</f>
        <v/>
      </c>
      <c r="AE2874" s="4" t="str">
        <f>IF(IFERROR(SEARCH($AE$1,AP2874),0)&gt;0,$AE$1,"")</f>
        <v/>
      </c>
      <c r="AF2874" s="4" t="str" cm="1">
        <f t="array" aca="1" ref="AF2874" ca="1">LEFT(AO2874,MATCH(FALSE,ISNUMBER(MID(AO2874,ROW(INDIRECT("1:"&amp;LEN(AO2874)+1)), 1) *1),0) -1)</f>
        <v>1</v>
      </c>
      <c r="AG2874" s="4">
        <f>LEN(AO2874)</f>
        <v>4</v>
      </c>
      <c r="AH2874" s="4">
        <f>LEN(AP2874)</f>
        <v>20</v>
      </c>
      <c r="AI2874" s="4">
        <f>AH2874-AG2874</f>
        <v>16</v>
      </c>
      <c r="AJ2874" s="4" t="str">
        <f>RIGHT(AP2874,4)</f>
        <v>1KLG</v>
      </c>
      <c r="AK2874" s="4" t="str">
        <f>RIGHT(AP2874,5)</f>
        <v>-1KLG</v>
      </c>
      <c r="AL2874" s="4" t="b">
        <f>AN2874=AN2875</f>
        <v>1</v>
      </c>
      <c r="AM2874" s="4" t="b">
        <f>LEFT(AP2874,2)=LEFT(AQ2874,2)</f>
        <v>0</v>
      </c>
      <c r="AN2874" s="5" t="str">
        <f>LEFT(AP2874,(AI2874-1))</f>
        <v>SUSU BEAR BRAND</v>
      </c>
      <c r="AO2874" s="4" t="str">
        <f>IFERROR(RIGHT(AP2874,LEN(AP2874)-FIND("-",AP2874)),1)</f>
        <v>1KLG</v>
      </c>
      <c r="AP2874" t="s">
        <v>4816</v>
      </c>
      <c r="AQ2874" s="1" t="s">
        <v>4817</v>
      </c>
      <c r="AR2874">
        <v>9500</v>
      </c>
      <c r="AS2874">
        <v>10000</v>
      </c>
      <c r="AT2874">
        <v>9033</v>
      </c>
    </row>
    <row r="2875" spans="1:46" x14ac:dyDescent="0.25">
      <c r="A2875" s="4" t="str">
        <f>IF(IFERROR(SEARCH($A$1,AP2875),0)&gt;0,$A$1,"")</f>
        <v/>
      </c>
      <c r="B2875" s="4" t="str">
        <f>IF(IFERROR(SEARCH($B$1,AP2875),0)&gt;0,$B$1,"")</f>
        <v/>
      </c>
      <c r="C2875" s="4" t="str">
        <f>IF(IFERROR(SEARCH($C$1,AP2875),0)&gt;0,$C$1,"")</f>
        <v/>
      </c>
      <c r="D2875" s="4" t="str">
        <f>IF(IFERROR(SEARCH($D$1,AP2875),0)&gt;0,$D$1,"")</f>
        <v/>
      </c>
      <c r="E2875" s="4" t="str">
        <f>IF(IFERROR(SEARCH($E$1,AP2875),0)&gt;0,$E$1,"")</f>
        <v/>
      </c>
      <c r="F2875" s="4" t="str">
        <f>IF(IFERROR(SEARCH($F$1,AP2875),0)&gt;0,$F$1,"")</f>
        <v/>
      </c>
      <c r="G2875" s="4" t="str">
        <f>IF(IFERROR(SEARCH($G$1,AP2875),0)&gt;0,$G$1,"")</f>
        <v/>
      </c>
      <c r="H2875" s="4" t="str">
        <f>IF(IFERROR(SEARCH($H$1,AP2875),0)&gt;0,$H$1,"")</f>
        <v>KLG</v>
      </c>
      <c r="I2875" s="4" t="str">
        <f>IF(IFERROR(SEARCH($I$1,AP2875),0)&gt;0,$I$1,"")</f>
        <v/>
      </c>
      <c r="J2875" s="4" t="str">
        <f>IF(IFERROR(SEARCH($J$1,AP2875),0)&gt;0,$J$1,"")</f>
        <v/>
      </c>
      <c r="K2875" s="4" t="str">
        <f>IF(IFERROR(SEARCH($K$1,AP2875),0)&gt;0,$K$1,"")</f>
        <v/>
      </c>
      <c r="L2875" s="4" t="str">
        <f>IF(IFERROR(SEARCH($L$1,AP2875),0)&gt;0,$L$1,"")</f>
        <v/>
      </c>
      <c r="M2875" s="4" t="str">
        <f>IF(IFERROR(SEARCH($M$1,AP2875),0)&gt;0,$M$1,"")</f>
        <v/>
      </c>
      <c r="N2875" s="4" t="str">
        <f>IF(IFERROR(SEARCH($N$1,AP2875),0)&gt;0,$N$1,"")</f>
        <v/>
      </c>
      <c r="O2875" s="4" t="str">
        <f>IF(IFERROR(SEARCH($O$1,AP2875),0)&gt;0,$O$1,"")</f>
        <v/>
      </c>
      <c r="P2875" s="4" t="str">
        <f>IF(IFERROR(SEARCH($P$1,AP2875),0)&gt;0,$P$1,"")</f>
        <v>DUS</v>
      </c>
      <c r="Q2875" s="4" t="str">
        <f>IF(IFERROR(SEARCH($Q$1,AP2875),0)&gt;0,$Q$1,"")</f>
        <v/>
      </c>
      <c r="R2875" s="4" t="str">
        <f>IF(IFERROR(SEARCH($R$1,AP2875),0)&gt;0,$R$1,"")</f>
        <v/>
      </c>
      <c r="S2875" s="4" t="str">
        <f>IF(IFERROR(SEARCH($S$1,AP2875),0)&gt;0,$S$1,"")</f>
        <v/>
      </c>
      <c r="T2875" s="4" t="str">
        <f>IF(IFERROR(SEARCH($T$1,AP2875),0)&gt;0,$T$1,"")</f>
        <v/>
      </c>
      <c r="U2875" s="4" t="str">
        <f>IF(IFERROR(SEARCH($U$1,AP2875),0)&gt;0,$U$1,"")</f>
        <v/>
      </c>
      <c r="V2875" s="4" t="str">
        <f>IF(IFERROR(SEARCH($V$1,AP2875),0)&gt;0,$V$1,"")</f>
        <v/>
      </c>
      <c r="W2875" s="4" t="str">
        <f>IF(IFERROR(SEARCH($W$1,AP2875),0)&gt;0,$W$1,"")</f>
        <v/>
      </c>
      <c r="X2875" s="4" t="str">
        <f>IF(IFERROR(SEARCH($X$1,AP2875),0)&gt;0,$X$1,"")</f>
        <v/>
      </c>
      <c r="Y2875" s="4">
        <f>LEN(A2875)+LEN(B2875)+LEN(C2875)+LEN(D2875)+LEN(E2875)+LEN(F2875)+LEN(G2875)+LEN(H2875)+LEN(I2875)+LEN(J2875)+LEN(K2875)+LEN(L2875)+LEN(M2875)+LEN(N2875)+LEN(O2875)+LEN(P2875)+LEN(Q2875)+LEN(R2875)+LEN(S2875)+LEN(T2875)+LEN(U2875)+LEN(V2875)+LEN(W2875)+LEN(X2875)</f>
        <v>6</v>
      </c>
      <c r="Z2875" s="4" t="str">
        <f>IF(IFERROR(SEARCH($Z$1,AP2875),0)&gt;0,$Z$1,"")</f>
        <v>-</v>
      </c>
      <c r="AA2875" s="4" t="str">
        <f>IF(IFERROR(SEARCH($AA$1,AP2875),0)&gt;0,$AA$1,"")</f>
        <v>/</v>
      </c>
      <c r="AB2875" s="4" t="str">
        <f>IF(IFERROR(SEARCH($AB$1,AP2875),0)&gt;0,$AB$1,"")</f>
        <v/>
      </c>
      <c r="AC2875" s="4" t="str">
        <f>IF(IFERROR(SEARCH($AC$1,AP2875),0)&gt;0,$AC$1,"")</f>
        <v/>
      </c>
      <c r="AD2875" s="4" t="str">
        <f>IF(IFERROR(SEARCH($AD$1,AP2875),0)&gt;0,$AD$1,"")</f>
        <v/>
      </c>
      <c r="AE2875" s="4" t="str">
        <f>IF(IFERROR(SEARCH($AE$1,AP2875),0)&gt;0,$AE$1,"")</f>
        <v/>
      </c>
      <c r="AF2875" s="4" t="str" cm="1">
        <f t="array" aca="1" ref="AF2875" ca="1">LEFT(AO2875,MATCH(FALSE,ISNUMBER(MID(AO2875,ROW(INDIRECT("1:"&amp;LEN(AO2875)+1)), 1) *1),0) -1)</f>
        <v>30</v>
      </c>
      <c r="AG2875" s="4">
        <f>LEN(AO2875)</f>
        <v>9</v>
      </c>
      <c r="AH2875" s="4">
        <f>LEN(AP2875)</f>
        <v>25</v>
      </c>
      <c r="AI2875" s="4">
        <f>AH2875-AG2875</f>
        <v>16</v>
      </c>
      <c r="AJ2875" s="4" t="str">
        <f>RIGHT(AP2875,4)</f>
        <v>/DUS</v>
      </c>
      <c r="AK2875" s="4" t="str">
        <f>RIGHT(AP2875,5)</f>
        <v>G/DUS</v>
      </c>
      <c r="AL2875" s="4" t="b">
        <f>AN2875=AN2876</f>
        <v>0</v>
      </c>
      <c r="AM2875" s="4" t="b">
        <f>LEFT(AP2875,2)=LEFT(AQ2875,2)</f>
        <v>0</v>
      </c>
      <c r="AN2875" s="5" t="str">
        <f>LEFT(AP2875,(AI2875-1))</f>
        <v>SUSU BEAR BRAND</v>
      </c>
      <c r="AO2875" s="4" t="str">
        <f>IFERROR(RIGHT(AP2875,LEN(AP2875)-FIND("-",AP2875)),1)</f>
        <v>30KLG/DUS</v>
      </c>
      <c r="AP2875" t="s">
        <v>4818</v>
      </c>
      <c r="AR2875">
        <v>275000</v>
      </c>
      <c r="AS2875">
        <v>275000</v>
      </c>
      <c r="AT2875">
        <v>270000</v>
      </c>
    </row>
    <row r="2876" spans="1:46" x14ac:dyDescent="0.25">
      <c r="A2876" s="4" t="str">
        <f>IF(IFERROR(SEARCH($A$1,AP2876),0)&gt;0,$A$1,"")</f>
        <v/>
      </c>
      <c r="B2876" s="4" t="str">
        <f>IF(IFERROR(SEARCH($B$1,AP2876),0)&gt;0,$B$1,"")</f>
        <v/>
      </c>
      <c r="C2876" s="4" t="str">
        <f>IF(IFERROR(SEARCH($C$1,AP2876),0)&gt;0,$C$1,"")</f>
        <v/>
      </c>
      <c r="D2876" s="4" t="str">
        <f>IF(IFERROR(SEARCH($D$1,AP2876),0)&gt;0,$D$1,"")</f>
        <v/>
      </c>
      <c r="E2876" s="4" t="str">
        <f>IF(IFERROR(SEARCH($E$1,AP2876),0)&gt;0,$E$1,"")</f>
        <v/>
      </c>
      <c r="F2876" s="4" t="str">
        <f>IF(IFERROR(SEARCH($F$1,AP2876),0)&gt;0,$F$1,"")</f>
        <v/>
      </c>
      <c r="G2876" s="4" t="str">
        <f>IF(IFERROR(SEARCH($G$1,AP2876),0)&gt;0,$G$1,"")</f>
        <v/>
      </c>
      <c r="H2876" s="4" t="str">
        <f>IF(IFERROR(SEARCH($H$1,AP2876),0)&gt;0,$H$1,"")</f>
        <v>KLG</v>
      </c>
      <c r="I2876" s="4" t="str">
        <f>IF(IFERROR(SEARCH($I$1,AP2876),0)&gt;0,$I$1,"")</f>
        <v/>
      </c>
      <c r="J2876" s="4" t="str">
        <f>IF(IFERROR(SEARCH($J$1,AP2876),0)&gt;0,$J$1,"")</f>
        <v/>
      </c>
      <c r="K2876" s="4" t="str">
        <f>IF(IFERROR(SEARCH($K$1,AP2876),0)&gt;0,$K$1,"")</f>
        <v/>
      </c>
      <c r="L2876" s="4" t="str">
        <f>IF(IFERROR(SEARCH($L$1,AP2876),0)&gt;0,$L$1,"")</f>
        <v/>
      </c>
      <c r="M2876" s="4" t="str">
        <f>IF(IFERROR(SEARCH($M$1,AP2876),0)&gt;0,$M$1,"")</f>
        <v/>
      </c>
      <c r="N2876" s="4" t="str">
        <f>IF(IFERROR(SEARCH($N$1,AP2876),0)&gt;0,$N$1,"")</f>
        <v/>
      </c>
      <c r="O2876" s="4" t="str">
        <f>IF(IFERROR(SEARCH($O$1,AP2876),0)&gt;0,$O$1,"")</f>
        <v/>
      </c>
      <c r="P2876" s="4" t="str">
        <f>IF(IFERROR(SEARCH($P$1,AP2876),0)&gt;0,$P$1,"")</f>
        <v/>
      </c>
      <c r="Q2876" s="4" t="str">
        <f>IF(IFERROR(SEARCH($Q$1,AP2876),0)&gt;0,$Q$1,"")</f>
        <v/>
      </c>
      <c r="R2876" s="4" t="str">
        <f>IF(IFERROR(SEARCH($R$1,AP2876),0)&gt;0,$R$1,"")</f>
        <v/>
      </c>
      <c r="S2876" s="4" t="str">
        <f>IF(IFERROR(SEARCH($S$1,AP2876),0)&gt;0,$S$1,"")</f>
        <v/>
      </c>
      <c r="T2876" s="4" t="str">
        <f>IF(IFERROR(SEARCH($T$1,AP2876),0)&gt;0,$T$1,"")</f>
        <v/>
      </c>
      <c r="U2876" s="4" t="str">
        <f>IF(IFERROR(SEARCH($U$1,AP2876),0)&gt;0,$U$1,"")</f>
        <v/>
      </c>
      <c r="V2876" s="4" t="str">
        <f>IF(IFERROR(SEARCH($V$1,AP2876),0)&gt;0,$V$1,"")</f>
        <v/>
      </c>
      <c r="W2876" s="4" t="str">
        <f>IF(IFERROR(SEARCH($W$1,AP2876),0)&gt;0,$W$1,"")</f>
        <v/>
      </c>
      <c r="X2876" s="4" t="str">
        <f>IF(IFERROR(SEARCH($X$1,AP2876),0)&gt;0,$X$1,"")</f>
        <v/>
      </c>
      <c r="Y2876" s="4">
        <f>LEN(A2876)+LEN(B2876)+LEN(C2876)+LEN(D2876)+LEN(E2876)+LEN(F2876)+LEN(G2876)+LEN(H2876)+LEN(I2876)+LEN(J2876)+LEN(K2876)+LEN(L2876)+LEN(M2876)+LEN(N2876)+LEN(O2876)+LEN(P2876)+LEN(Q2876)+LEN(R2876)+LEN(S2876)+LEN(T2876)+LEN(U2876)+LEN(V2876)+LEN(W2876)+LEN(X2876)</f>
        <v>3</v>
      </c>
      <c r="Z2876" s="4" t="str">
        <f>IF(IFERROR(SEARCH($Z$1,AP2876),0)&gt;0,$Z$1,"")</f>
        <v>-</v>
      </c>
      <c r="AA2876" s="4" t="str">
        <f>IF(IFERROR(SEARCH($AA$1,AP2876),0)&gt;0,$AA$1,"")</f>
        <v/>
      </c>
      <c r="AB2876" s="4" t="str">
        <f>IF(IFERROR(SEARCH($AB$1,AP2876),0)&gt;0,$AB$1,"")</f>
        <v/>
      </c>
      <c r="AC2876" s="4" t="str">
        <f>IF(IFERROR(SEARCH($AC$1,AP2876),0)&gt;0,$AC$1,"")</f>
        <v/>
      </c>
      <c r="AD2876" s="4" t="str">
        <f>IF(IFERROR(SEARCH($AD$1,AP2876),0)&gt;0,$AD$1,"")</f>
        <v/>
      </c>
      <c r="AE2876" s="4" t="str">
        <f>IF(IFERROR(SEARCH($AE$1,AP2876),0)&gt;0,$AE$1,"")</f>
        <v/>
      </c>
      <c r="AF2876" s="4" t="str" cm="1">
        <f t="array" aca="1" ref="AF2876" ca="1">LEFT(AO2876,MATCH(FALSE,ISNUMBER(MID(AO2876,ROW(INDIRECT("1:"&amp;LEN(AO2876)+1)), 1) *1),0) -1)</f>
        <v>1</v>
      </c>
      <c r="AG2876" s="4">
        <f>LEN(AO2876)</f>
        <v>4</v>
      </c>
      <c r="AH2876" s="4">
        <f>LEN(AP2876)</f>
        <v>18</v>
      </c>
      <c r="AI2876" s="4">
        <f>AH2876-AG2876</f>
        <v>14</v>
      </c>
      <c r="AJ2876" s="4" t="str">
        <f>RIGHT(AP2876,4)</f>
        <v>1KLG</v>
      </c>
      <c r="AK2876" s="4" t="str">
        <f>RIGHT(AP2876,5)</f>
        <v>-1KLG</v>
      </c>
      <c r="AL2876" s="4" t="b">
        <f>AN2876=AN2877</f>
        <v>0</v>
      </c>
      <c r="AM2876" s="4" t="b">
        <f>LEFT(AP2876,2)=LEFT(AQ2876,2)</f>
        <v>0</v>
      </c>
      <c r="AN2876" s="5" t="str">
        <f>LEFT(AP2876,(AI2876-1))</f>
        <v>SUSU CAP ENAK</v>
      </c>
      <c r="AO2876" s="4" t="str">
        <f>IFERROR(RIGHT(AP2876,LEN(AP2876)-FIND("-",AP2876)),1)</f>
        <v>1KLG</v>
      </c>
      <c r="AP2876" t="s">
        <v>4819</v>
      </c>
      <c r="AQ2876" s="1" t="s">
        <v>4820</v>
      </c>
      <c r="AR2876">
        <v>9000</v>
      </c>
      <c r="AS2876">
        <v>9000</v>
      </c>
      <c r="AT2876">
        <v>8500</v>
      </c>
    </row>
    <row r="2877" spans="1:46" x14ac:dyDescent="0.25">
      <c r="A2877" s="4" t="str">
        <f>IF(IFERROR(SEARCH($A$1,AP2877),0)&gt;0,$A$1,"")</f>
        <v/>
      </c>
      <c r="B2877" s="4" t="str">
        <f>IF(IFERROR(SEARCH($B$1,AP2877),0)&gt;0,$B$1,"")</f>
        <v/>
      </c>
      <c r="C2877" s="4" t="str">
        <f>IF(IFERROR(SEARCH($C$1,AP2877),0)&gt;0,$C$1,"")</f>
        <v/>
      </c>
      <c r="D2877" s="4" t="str">
        <f>IF(IFERROR(SEARCH($D$1,AP2877),0)&gt;0,$D$1,"")</f>
        <v/>
      </c>
      <c r="E2877" s="4" t="str">
        <f>IF(IFERROR(SEARCH($E$1,AP2877),0)&gt;0,$E$1,"")</f>
        <v/>
      </c>
      <c r="F2877" s="4" t="str">
        <f>IF(IFERROR(SEARCH($F$1,AP2877),0)&gt;0,$F$1,"")</f>
        <v/>
      </c>
      <c r="G2877" s="4" t="str">
        <f>IF(IFERROR(SEARCH($G$1,AP2877),0)&gt;0,$G$1,"")</f>
        <v/>
      </c>
      <c r="H2877" s="4" t="str">
        <f>IF(IFERROR(SEARCH($H$1,AP2877),0)&gt;0,$H$1,"")</f>
        <v>KLG</v>
      </c>
      <c r="I2877" s="4" t="str">
        <f>IF(IFERROR(SEARCH($I$1,AP2877),0)&gt;0,$I$1,"")</f>
        <v/>
      </c>
      <c r="J2877" s="4" t="str">
        <f>IF(IFERROR(SEARCH($J$1,AP2877),0)&gt;0,$J$1,"")</f>
        <v/>
      </c>
      <c r="K2877" s="4" t="str">
        <f>IF(IFERROR(SEARCH($K$1,AP2877),0)&gt;0,$K$1,"")</f>
        <v/>
      </c>
      <c r="L2877" s="4" t="str">
        <f>IF(IFERROR(SEARCH($L$1,AP2877),0)&gt;0,$L$1,"")</f>
        <v/>
      </c>
      <c r="M2877" s="4" t="str">
        <f>IF(IFERROR(SEARCH($M$1,AP2877),0)&gt;0,$M$1,"")</f>
        <v/>
      </c>
      <c r="N2877" s="4" t="str">
        <f>IF(IFERROR(SEARCH($N$1,AP2877),0)&gt;0,$N$1,"")</f>
        <v/>
      </c>
      <c r="O2877" s="4" t="str">
        <f>IF(IFERROR(SEARCH($O$1,AP2877),0)&gt;0,$O$1,"")</f>
        <v/>
      </c>
      <c r="P2877" s="4" t="str">
        <f>IF(IFERROR(SEARCH($P$1,AP2877),0)&gt;0,$P$1,"")</f>
        <v/>
      </c>
      <c r="Q2877" s="4" t="str">
        <f>IF(IFERROR(SEARCH($Q$1,AP2877),0)&gt;0,$Q$1,"")</f>
        <v/>
      </c>
      <c r="R2877" s="4" t="str">
        <f>IF(IFERROR(SEARCH($R$1,AP2877),0)&gt;0,$R$1,"")</f>
        <v/>
      </c>
      <c r="S2877" s="4" t="str">
        <f>IF(IFERROR(SEARCH($S$1,AP2877),0)&gt;0,$S$1,"")</f>
        <v/>
      </c>
      <c r="T2877" s="4" t="str">
        <f>IF(IFERROR(SEARCH($T$1,AP2877),0)&gt;0,$T$1,"")</f>
        <v/>
      </c>
      <c r="U2877" s="4" t="str">
        <f>IF(IFERROR(SEARCH($U$1,AP2877),0)&gt;0,$U$1,"")</f>
        <v/>
      </c>
      <c r="V2877" s="4" t="str">
        <f>IF(IFERROR(SEARCH($V$1,AP2877),0)&gt;0,$V$1,"")</f>
        <v/>
      </c>
      <c r="W2877" s="4" t="str">
        <f>IF(IFERROR(SEARCH($W$1,AP2877),0)&gt;0,$W$1,"")</f>
        <v/>
      </c>
      <c r="X2877" s="4" t="str">
        <f>IF(IFERROR(SEARCH($X$1,AP2877),0)&gt;0,$X$1,"")</f>
        <v/>
      </c>
      <c r="Y2877" s="4">
        <f>LEN(A2877)+LEN(B2877)+LEN(C2877)+LEN(D2877)+LEN(E2877)+LEN(F2877)+LEN(G2877)+LEN(H2877)+LEN(I2877)+LEN(J2877)+LEN(K2877)+LEN(L2877)+LEN(M2877)+LEN(N2877)+LEN(O2877)+LEN(P2877)+LEN(Q2877)+LEN(R2877)+LEN(S2877)+LEN(T2877)+LEN(U2877)+LEN(V2877)+LEN(W2877)+LEN(X2877)</f>
        <v>3</v>
      </c>
      <c r="Z2877" s="4" t="str">
        <f>IF(IFERROR(SEARCH($Z$1,AP2877),0)&gt;0,$Z$1,"")</f>
        <v>-</v>
      </c>
      <c r="AA2877" s="4" t="str">
        <f>IF(IFERROR(SEARCH($AA$1,AP2877),0)&gt;0,$AA$1,"")</f>
        <v/>
      </c>
      <c r="AB2877" s="4" t="str">
        <f>IF(IFERROR(SEARCH($AB$1,AP2877),0)&gt;0,$AB$1,"")</f>
        <v/>
      </c>
      <c r="AC2877" s="4" t="str">
        <f>IF(IFERROR(SEARCH($AC$1,AP2877),0)&gt;0,$AC$1,"")</f>
        <v/>
      </c>
      <c r="AD2877" s="4" t="str">
        <f>IF(IFERROR(SEARCH($AD$1,AP2877),0)&gt;0,$AD$1,"")</f>
        <v/>
      </c>
      <c r="AE2877" s="4" t="str">
        <f>IF(IFERROR(SEARCH($AE$1,AP2877),0)&gt;0,$AE$1,"")</f>
        <v/>
      </c>
      <c r="AF2877" s="4" t="str" cm="1">
        <f t="array" aca="1" ref="AF2877" ca="1">LEFT(AO2877,MATCH(FALSE,ISNUMBER(MID(AO2877,ROW(INDIRECT("1:"&amp;LEN(AO2877)+1)), 1) *1),0) -1)</f>
        <v>1</v>
      </c>
      <c r="AG2877" s="4">
        <f>LEN(AO2877)</f>
        <v>4</v>
      </c>
      <c r="AH2877" s="4">
        <f>LEN(AP2877)</f>
        <v>29</v>
      </c>
      <c r="AI2877" s="4">
        <f>AH2877-AG2877</f>
        <v>25</v>
      </c>
      <c r="AJ2877" s="4" t="str">
        <f>RIGHT(AP2877,4)</f>
        <v>1KLG</v>
      </c>
      <c r="AK2877" s="4" t="str">
        <f>RIGHT(AP2877,5)</f>
        <v>-1KLG</v>
      </c>
      <c r="AL2877" s="4" t="b">
        <f>AN2877=AN2878</f>
        <v>1</v>
      </c>
      <c r="AM2877" s="4" t="b">
        <f>LEFT(AP2877,2)=LEFT(AQ2877,2)</f>
        <v>0</v>
      </c>
      <c r="AN2877" s="5" t="str">
        <f>LEFT(AP2877,(AI2877-1))</f>
        <v>SUSU CAP TIGA SAPI 500ML</v>
      </c>
      <c r="AO2877" s="4" t="str">
        <f>IFERROR(RIGHT(AP2877,LEN(AP2877)-FIND("-",AP2877)),1)</f>
        <v>1KLG</v>
      </c>
      <c r="AP2877" t="s">
        <v>4821</v>
      </c>
      <c r="AQ2877" s="1" t="s">
        <v>4822</v>
      </c>
      <c r="AR2877">
        <v>13000</v>
      </c>
      <c r="AS2877">
        <v>13000</v>
      </c>
      <c r="AT2877">
        <v>12000</v>
      </c>
    </row>
    <row r="2878" spans="1:46" x14ac:dyDescent="0.25">
      <c r="A2878" s="4" t="str">
        <f>IF(IFERROR(SEARCH($A$1,AP2878),0)&gt;0,$A$1,"")</f>
        <v/>
      </c>
      <c r="B2878" s="4" t="str">
        <f>IF(IFERROR(SEARCH($B$1,AP2878),0)&gt;0,$B$1,"")</f>
        <v/>
      </c>
      <c r="C2878" s="4" t="str">
        <f>IF(IFERROR(SEARCH($C$1,AP2878),0)&gt;0,$C$1,"")</f>
        <v/>
      </c>
      <c r="D2878" s="4" t="str">
        <f>IF(IFERROR(SEARCH($D$1,AP2878),0)&gt;0,$D$1,"")</f>
        <v/>
      </c>
      <c r="E2878" s="4" t="str">
        <f>IF(IFERROR(SEARCH($E$1,AP2878),0)&gt;0,$E$1,"")</f>
        <v/>
      </c>
      <c r="F2878" s="4" t="str">
        <f>IF(IFERROR(SEARCH($F$1,AP2878),0)&gt;0,$F$1,"")</f>
        <v/>
      </c>
      <c r="G2878" s="4" t="str">
        <f>IF(IFERROR(SEARCH($G$1,AP2878),0)&gt;0,$G$1,"")</f>
        <v/>
      </c>
      <c r="H2878" s="4" t="str">
        <f>IF(IFERROR(SEARCH($H$1,AP2878),0)&gt;0,$H$1,"")</f>
        <v>KLG</v>
      </c>
      <c r="I2878" s="4" t="str">
        <f>IF(IFERROR(SEARCH($I$1,AP2878),0)&gt;0,$I$1,"")</f>
        <v/>
      </c>
      <c r="J2878" s="4" t="str">
        <f>IF(IFERROR(SEARCH($J$1,AP2878),0)&gt;0,$J$1,"")</f>
        <v/>
      </c>
      <c r="K2878" s="4" t="str">
        <f>IF(IFERROR(SEARCH($K$1,AP2878),0)&gt;0,$K$1,"")</f>
        <v/>
      </c>
      <c r="L2878" s="4" t="str">
        <f>IF(IFERROR(SEARCH($L$1,AP2878),0)&gt;0,$L$1,"")</f>
        <v/>
      </c>
      <c r="M2878" s="4" t="str">
        <f>IF(IFERROR(SEARCH($M$1,AP2878),0)&gt;0,$M$1,"")</f>
        <v/>
      </c>
      <c r="N2878" s="4" t="str">
        <f>IF(IFERROR(SEARCH($N$1,AP2878),0)&gt;0,$N$1,"")</f>
        <v/>
      </c>
      <c r="O2878" s="4" t="str">
        <f>IF(IFERROR(SEARCH($O$1,AP2878),0)&gt;0,$O$1,"")</f>
        <v/>
      </c>
      <c r="P2878" s="4" t="str">
        <f>IF(IFERROR(SEARCH($P$1,AP2878),0)&gt;0,$P$1,"")</f>
        <v>DUS</v>
      </c>
      <c r="Q2878" s="4" t="str">
        <f>IF(IFERROR(SEARCH($Q$1,AP2878),0)&gt;0,$Q$1,"")</f>
        <v/>
      </c>
      <c r="R2878" s="4" t="str">
        <f>IF(IFERROR(SEARCH($R$1,AP2878),0)&gt;0,$R$1,"")</f>
        <v/>
      </c>
      <c r="S2878" s="4" t="str">
        <f>IF(IFERROR(SEARCH($S$1,AP2878),0)&gt;0,$S$1,"")</f>
        <v/>
      </c>
      <c r="T2878" s="4" t="str">
        <f>IF(IFERROR(SEARCH($T$1,AP2878),0)&gt;0,$T$1,"")</f>
        <v/>
      </c>
      <c r="U2878" s="4" t="str">
        <f>IF(IFERROR(SEARCH($U$1,AP2878),0)&gt;0,$U$1,"")</f>
        <v/>
      </c>
      <c r="V2878" s="4" t="str">
        <f>IF(IFERROR(SEARCH($V$1,AP2878),0)&gt;0,$V$1,"")</f>
        <v/>
      </c>
      <c r="W2878" s="4" t="str">
        <f>IF(IFERROR(SEARCH($W$1,AP2878),0)&gt;0,$W$1,"")</f>
        <v/>
      </c>
      <c r="X2878" s="4" t="str">
        <f>IF(IFERROR(SEARCH($X$1,AP2878),0)&gt;0,$X$1,"")</f>
        <v/>
      </c>
      <c r="Y2878" s="4">
        <f>LEN(A2878)+LEN(B2878)+LEN(C2878)+LEN(D2878)+LEN(E2878)+LEN(F2878)+LEN(G2878)+LEN(H2878)+LEN(I2878)+LEN(J2878)+LEN(K2878)+LEN(L2878)+LEN(M2878)+LEN(N2878)+LEN(O2878)+LEN(P2878)+LEN(Q2878)+LEN(R2878)+LEN(S2878)+LEN(T2878)+LEN(U2878)+LEN(V2878)+LEN(W2878)+LEN(X2878)</f>
        <v>6</v>
      </c>
      <c r="Z2878" s="4" t="str">
        <f>IF(IFERROR(SEARCH($Z$1,AP2878),0)&gt;0,$Z$1,"")</f>
        <v>-</v>
      </c>
      <c r="AA2878" s="4" t="str">
        <f>IF(IFERROR(SEARCH($AA$1,AP2878),0)&gt;0,$AA$1,"")</f>
        <v>/</v>
      </c>
      <c r="AB2878" s="4" t="str">
        <f>IF(IFERROR(SEARCH($AB$1,AP2878),0)&gt;0,$AB$1,"")</f>
        <v/>
      </c>
      <c r="AC2878" s="4" t="str">
        <f>IF(IFERROR(SEARCH($AC$1,AP2878),0)&gt;0,$AC$1,"")</f>
        <v/>
      </c>
      <c r="AD2878" s="4" t="str">
        <f>IF(IFERROR(SEARCH($AD$1,AP2878),0)&gt;0,$AD$1,"")</f>
        <v/>
      </c>
      <c r="AE2878" s="4" t="str">
        <f>IF(IFERROR(SEARCH($AE$1,AP2878),0)&gt;0,$AE$1,"")</f>
        <v/>
      </c>
      <c r="AF2878" s="4" t="str" cm="1">
        <f t="array" aca="1" ref="AF2878" ca="1">LEFT(AO2878,MATCH(FALSE,ISNUMBER(MID(AO2878,ROW(INDIRECT("1:"&amp;LEN(AO2878)+1)), 1) *1),0) -1)</f>
        <v>48</v>
      </c>
      <c r="AG2878" s="4">
        <f>LEN(AO2878)</f>
        <v>9</v>
      </c>
      <c r="AH2878" s="4">
        <f>LEN(AP2878)</f>
        <v>34</v>
      </c>
      <c r="AI2878" s="4">
        <f>AH2878-AG2878</f>
        <v>25</v>
      </c>
      <c r="AJ2878" s="4" t="str">
        <f>RIGHT(AP2878,4)</f>
        <v>/DUS</v>
      </c>
      <c r="AK2878" s="4" t="str">
        <f>RIGHT(AP2878,5)</f>
        <v>G/DUS</v>
      </c>
      <c r="AL2878" s="4" t="b">
        <f>AN2878=AN2879</f>
        <v>0</v>
      </c>
      <c r="AM2878" s="4" t="b">
        <f>LEFT(AP2878,2)=LEFT(AQ2878,2)</f>
        <v>0</v>
      </c>
      <c r="AN2878" s="5" t="str">
        <f>LEFT(AP2878,(AI2878-1))</f>
        <v>SUSU CAP TIGA SAPI 500ML</v>
      </c>
      <c r="AO2878" s="4" t="str">
        <f>IFERROR(RIGHT(AP2878,LEN(AP2878)-FIND("-",AP2878)),1)</f>
        <v>48KLG/DUS</v>
      </c>
      <c r="AP2878" t="s">
        <v>4823</v>
      </c>
      <c r="AR2878">
        <v>580000</v>
      </c>
      <c r="AS2878">
        <v>580000</v>
      </c>
      <c r="AT2878">
        <v>573300</v>
      </c>
    </row>
    <row r="2879" spans="1:46" x14ac:dyDescent="0.25">
      <c r="A2879" s="4" t="str">
        <f>IF(IFERROR(SEARCH($A$1,AP2879),0)&gt;0,$A$1,"")</f>
        <v/>
      </c>
      <c r="B2879" s="4" t="str">
        <f>IF(IFERROR(SEARCH($B$1,AP2879),0)&gt;0,$B$1,"")</f>
        <v/>
      </c>
      <c r="C2879" s="4" t="str">
        <f>IF(IFERROR(SEARCH($C$1,AP2879),0)&gt;0,$C$1,"")</f>
        <v/>
      </c>
      <c r="D2879" s="4" t="str">
        <f>IF(IFERROR(SEARCH($D$1,AP2879),0)&gt;0,$D$1,"")</f>
        <v/>
      </c>
      <c r="E2879" s="4" t="str">
        <f>IF(IFERROR(SEARCH($E$1,AP2879),0)&gt;0,$E$1,"")</f>
        <v/>
      </c>
      <c r="F2879" s="4" t="str">
        <f>IF(IFERROR(SEARCH($F$1,AP2879),0)&gt;0,$F$1,"")</f>
        <v/>
      </c>
      <c r="G2879" s="4" t="str">
        <f>IF(IFERROR(SEARCH($G$1,AP2879),0)&gt;0,$G$1,"")</f>
        <v/>
      </c>
      <c r="H2879" s="4" t="str">
        <f>IF(IFERROR(SEARCH($H$1,AP2879),0)&gt;0,$H$1,"")</f>
        <v>KLG</v>
      </c>
      <c r="I2879" s="4" t="str">
        <f>IF(IFERROR(SEARCH($I$1,AP2879),0)&gt;0,$I$1,"")</f>
        <v/>
      </c>
      <c r="J2879" s="4" t="str">
        <f>IF(IFERROR(SEARCH($J$1,AP2879),0)&gt;0,$J$1,"")</f>
        <v/>
      </c>
      <c r="K2879" s="4" t="str">
        <f>IF(IFERROR(SEARCH($K$1,AP2879),0)&gt;0,$K$1,"")</f>
        <v/>
      </c>
      <c r="L2879" s="4" t="str">
        <f>IF(IFERROR(SEARCH($L$1,AP2879),0)&gt;0,$L$1,"")</f>
        <v/>
      </c>
      <c r="M2879" s="4" t="str">
        <f>IF(IFERROR(SEARCH($M$1,AP2879),0)&gt;0,$M$1,"")</f>
        <v/>
      </c>
      <c r="N2879" s="4" t="str">
        <f>IF(IFERROR(SEARCH($N$1,AP2879),0)&gt;0,$N$1,"")</f>
        <v/>
      </c>
      <c r="O2879" s="4" t="str">
        <f>IF(IFERROR(SEARCH($O$1,AP2879),0)&gt;0,$O$1,"")</f>
        <v/>
      </c>
      <c r="P2879" s="4" t="str">
        <f>IF(IFERROR(SEARCH($P$1,AP2879),0)&gt;0,$P$1,"")</f>
        <v/>
      </c>
      <c r="Q2879" s="4" t="str">
        <f>IF(IFERROR(SEARCH($Q$1,AP2879),0)&gt;0,$Q$1,"")</f>
        <v/>
      </c>
      <c r="R2879" s="4" t="str">
        <f>IF(IFERROR(SEARCH($R$1,AP2879),0)&gt;0,$R$1,"")</f>
        <v/>
      </c>
      <c r="S2879" s="4" t="str">
        <f>IF(IFERROR(SEARCH($S$1,AP2879),0)&gt;0,$S$1,"")</f>
        <v/>
      </c>
      <c r="T2879" s="4" t="str">
        <f>IF(IFERROR(SEARCH($T$1,AP2879),0)&gt;0,$T$1,"")</f>
        <v/>
      </c>
      <c r="U2879" s="4" t="str">
        <f>IF(IFERROR(SEARCH($U$1,AP2879),0)&gt;0,$U$1,"")</f>
        <v/>
      </c>
      <c r="V2879" s="4" t="str">
        <f>IF(IFERROR(SEARCH($V$1,AP2879),0)&gt;0,$V$1,"")</f>
        <v/>
      </c>
      <c r="W2879" s="4" t="str">
        <f>IF(IFERROR(SEARCH($W$1,AP2879),0)&gt;0,$W$1,"")</f>
        <v/>
      </c>
      <c r="X2879" s="4" t="str">
        <f>IF(IFERROR(SEARCH($X$1,AP2879),0)&gt;0,$X$1,"")</f>
        <v/>
      </c>
      <c r="Y2879" s="4">
        <f>LEN(A2879)+LEN(B2879)+LEN(C2879)+LEN(D2879)+LEN(E2879)+LEN(F2879)+LEN(G2879)+LEN(H2879)+LEN(I2879)+LEN(J2879)+LEN(K2879)+LEN(L2879)+LEN(M2879)+LEN(N2879)+LEN(O2879)+LEN(P2879)+LEN(Q2879)+LEN(R2879)+LEN(S2879)+LEN(T2879)+LEN(U2879)+LEN(V2879)+LEN(W2879)+LEN(X2879)</f>
        <v>3</v>
      </c>
      <c r="Z2879" s="4" t="str">
        <f>IF(IFERROR(SEARCH($Z$1,AP2879),0)&gt;0,$Z$1,"")</f>
        <v>-</v>
      </c>
      <c r="AA2879" s="4" t="str">
        <f>IF(IFERROR(SEARCH($AA$1,AP2879),0)&gt;0,$AA$1,"")</f>
        <v/>
      </c>
      <c r="AB2879" s="4" t="str">
        <f>IF(IFERROR(SEARCH($AB$1,AP2879),0)&gt;0,$AB$1,"")</f>
        <v/>
      </c>
      <c r="AC2879" s="4" t="str">
        <f>IF(IFERROR(SEARCH($AC$1,AP2879),0)&gt;0,$AC$1,"")</f>
        <v/>
      </c>
      <c r="AD2879" s="4" t="str">
        <f>IF(IFERROR(SEARCH($AD$1,AP2879),0)&gt;0,$AD$1,"")</f>
        <v/>
      </c>
      <c r="AE2879" s="4" t="str">
        <f>IF(IFERROR(SEARCH($AE$1,AP2879),0)&gt;0,$AE$1,"")</f>
        <v/>
      </c>
      <c r="AF2879" s="4" t="str" cm="1">
        <f t="array" aca="1" ref="AF2879" ca="1">LEFT(AO2879,MATCH(FALSE,ISNUMBER(MID(AO2879,ROW(INDIRECT("1:"&amp;LEN(AO2879)+1)), 1) *1),0) -1)</f>
        <v>1</v>
      </c>
      <c r="AG2879" s="4">
        <f>LEN(AO2879)</f>
        <v>4</v>
      </c>
      <c r="AH2879" s="4">
        <f>LEN(AP2879)</f>
        <v>25</v>
      </c>
      <c r="AI2879" s="4">
        <f>AH2879-AG2879</f>
        <v>21</v>
      </c>
      <c r="AJ2879" s="4" t="str">
        <f>RIGHT(AP2879,4)</f>
        <v>1KLG</v>
      </c>
      <c r="AK2879" s="4" t="str">
        <f>RIGHT(AP2879,5)</f>
        <v>-1KLG</v>
      </c>
      <c r="AL2879" s="4" t="b">
        <f>AN2879=AN2880</f>
        <v>1</v>
      </c>
      <c r="AM2879" s="4" t="b">
        <f>LEFT(AP2879,2)=LEFT(AQ2879,2)</f>
        <v>0</v>
      </c>
      <c r="AN2879" s="5" t="str">
        <f>LEFT(AP2879,(AI2879-1))</f>
        <v>SUSU CARNATION 495GR</v>
      </c>
      <c r="AO2879" s="4" t="str">
        <f>IFERROR(RIGHT(AP2879,LEN(AP2879)-FIND("-",AP2879)),1)</f>
        <v>1KLG</v>
      </c>
      <c r="AP2879" t="s">
        <v>4824</v>
      </c>
      <c r="AQ2879" s="1" t="s">
        <v>4825</v>
      </c>
      <c r="AR2879">
        <v>14000</v>
      </c>
      <c r="AS2879">
        <v>14000</v>
      </c>
      <c r="AT2879">
        <v>13500</v>
      </c>
    </row>
    <row r="2880" spans="1:46" x14ac:dyDescent="0.25">
      <c r="A2880" s="4" t="str">
        <f>IF(IFERROR(SEARCH($A$1,AP2880),0)&gt;0,$A$1,"")</f>
        <v/>
      </c>
      <c r="B2880" s="4" t="str">
        <f>IF(IFERROR(SEARCH($B$1,AP2880),0)&gt;0,$B$1,"")</f>
        <v/>
      </c>
      <c r="C2880" s="4" t="str">
        <f>IF(IFERROR(SEARCH($C$1,AP2880),0)&gt;0,$C$1,"")</f>
        <v/>
      </c>
      <c r="D2880" s="4" t="str">
        <f>IF(IFERROR(SEARCH($D$1,AP2880),0)&gt;0,$D$1,"")</f>
        <v/>
      </c>
      <c r="E2880" s="4" t="str">
        <f>IF(IFERROR(SEARCH($E$1,AP2880),0)&gt;0,$E$1,"")</f>
        <v/>
      </c>
      <c r="F2880" s="4" t="str">
        <f>IF(IFERROR(SEARCH($F$1,AP2880),0)&gt;0,$F$1,"")</f>
        <v/>
      </c>
      <c r="G2880" s="4" t="str">
        <f>IF(IFERROR(SEARCH($G$1,AP2880),0)&gt;0,$G$1,"")</f>
        <v/>
      </c>
      <c r="H2880" s="4" t="str">
        <f>IF(IFERROR(SEARCH($H$1,AP2880),0)&gt;0,$H$1,"")</f>
        <v>KLG</v>
      </c>
      <c r="I2880" s="4" t="str">
        <f>IF(IFERROR(SEARCH($I$1,AP2880),0)&gt;0,$I$1,"")</f>
        <v/>
      </c>
      <c r="J2880" s="4" t="str">
        <f>IF(IFERROR(SEARCH($J$1,AP2880),0)&gt;0,$J$1,"")</f>
        <v/>
      </c>
      <c r="K2880" s="4" t="str">
        <f>IF(IFERROR(SEARCH($K$1,AP2880),0)&gt;0,$K$1,"")</f>
        <v/>
      </c>
      <c r="L2880" s="4" t="str">
        <f>IF(IFERROR(SEARCH($L$1,AP2880),0)&gt;0,$L$1,"")</f>
        <v/>
      </c>
      <c r="M2880" s="4" t="str">
        <f>IF(IFERROR(SEARCH($M$1,AP2880),0)&gt;0,$M$1,"")</f>
        <v/>
      </c>
      <c r="N2880" s="4" t="str">
        <f>IF(IFERROR(SEARCH($N$1,AP2880),0)&gt;0,$N$1,"")</f>
        <v/>
      </c>
      <c r="O2880" s="4" t="str">
        <f>IF(IFERROR(SEARCH($O$1,AP2880),0)&gt;0,$O$1,"")</f>
        <v/>
      </c>
      <c r="P2880" s="4" t="str">
        <f>IF(IFERROR(SEARCH($P$1,AP2880),0)&gt;0,$P$1,"")</f>
        <v>DUS</v>
      </c>
      <c r="Q2880" s="4" t="str">
        <f>IF(IFERROR(SEARCH($Q$1,AP2880),0)&gt;0,$Q$1,"")</f>
        <v/>
      </c>
      <c r="R2880" s="4" t="str">
        <f>IF(IFERROR(SEARCH($R$1,AP2880),0)&gt;0,$R$1,"")</f>
        <v/>
      </c>
      <c r="S2880" s="4" t="str">
        <f>IF(IFERROR(SEARCH($S$1,AP2880),0)&gt;0,$S$1,"")</f>
        <v/>
      </c>
      <c r="T2880" s="4" t="str">
        <f>IF(IFERROR(SEARCH($T$1,AP2880),0)&gt;0,$T$1,"")</f>
        <v/>
      </c>
      <c r="U2880" s="4" t="str">
        <f>IF(IFERROR(SEARCH($U$1,AP2880),0)&gt;0,$U$1,"")</f>
        <v/>
      </c>
      <c r="V2880" s="4" t="str">
        <f>IF(IFERROR(SEARCH($V$1,AP2880),0)&gt;0,$V$1,"")</f>
        <v/>
      </c>
      <c r="W2880" s="4" t="str">
        <f>IF(IFERROR(SEARCH($W$1,AP2880),0)&gt;0,$W$1,"")</f>
        <v/>
      </c>
      <c r="X2880" s="4" t="str">
        <f>IF(IFERROR(SEARCH($X$1,AP2880),0)&gt;0,$X$1,"")</f>
        <v/>
      </c>
      <c r="Y2880" s="4">
        <f>LEN(A2880)+LEN(B2880)+LEN(C2880)+LEN(D2880)+LEN(E2880)+LEN(F2880)+LEN(G2880)+LEN(H2880)+LEN(I2880)+LEN(J2880)+LEN(K2880)+LEN(L2880)+LEN(M2880)+LEN(N2880)+LEN(O2880)+LEN(P2880)+LEN(Q2880)+LEN(R2880)+LEN(S2880)+LEN(T2880)+LEN(U2880)+LEN(V2880)+LEN(W2880)+LEN(X2880)</f>
        <v>6</v>
      </c>
      <c r="Z2880" s="4" t="str">
        <f>IF(IFERROR(SEARCH($Z$1,AP2880),0)&gt;0,$Z$1,"")</f>
        <v>-</v>
      </c>
      <c r="AA2880" s="4" t="str">
        <f>IF(IFERROR(SEARCH($AA$1,AP2880),0)&gt;0,$AA$1,"")</f>
        <v>/</v>
      </c>
      <c r="AB2880" s="4" t="str">
        <f>IF(IFERROR(SEARCH($AB$1,AP2880),0)&gt;0,$AB$1,"")</f>
        <v/>
      </c>
      <c r="AC2880" s="4" t="str">
        <f>IF(IFERROR(SEARCH($AC$1,AP2880),0)&gt;0,$AC$1,"")</f>
        <v/>
      </c>
      <c r="AD2880" s="4" t="str">
        <f>IF(IFERROR(SEARCH($AD$1,AP2880),0)&gt;0,$AD$1,"")</f>
        <v/>
      </c>
      <c r="AE2880" s="4" t="str">
        <f>IF(IFERROR(SEARCH($AE$1,AP2880),0)&gt;0,$AE$1,"")</f>
        <v/>
      </c>
      <c r="AF2880" s="4" t="str" cm="1">
        <f t="array" aca="1" ref="AF2880" ca="1">LEFT(AO2880,MATCH(FALSE,ISNUMBER(MID(AO2880,ROW(INDIRECT("1:"&amp;LEN(AO2880)+1)), 1) *1),0) -1)</f>
        <v>48</v>
      </c>
      <c r="AG2880" s="4">
        <f>LEN(AO2880)</f>
        <v>9</v>
      </c>
      <c r="AH2880" s="4">
        <f>LEN(AP2880)</f>
        <v>30</v>
      </c>
      <c r="AI2880" s="4">
        <f>AH2880-AG2880</f>
        <v>21</v>
      </c>
      <c r="AJ2880" s="4" t="str">
        <f>RIGHT(AP2880,4)</f>
        <v>/DUS</v>
      </c>
      <c r="AK2880" s="4" t="str">
        <f>RIGHT(AP2880,5)</f>
        <v>G/DUS</v>
      </c>
      <c r="AL2880" s="4" t="b">
        <f>AN2880=AN2881</f>
        <v>0</v>
      </c>
      <c r="AM2880" s="4" t="b">
        <f>LEFT(AP2880,2)=LEFT(AQ2880,2)</f>
        <v>0</v>
      </c>
      <c r="AN2880" s="5" t="str">
        <f>LEFT(AP2880,(AI2880-1))</f>
        <v>SUSU CARNATION 495GR</v>
      </c>
      <c r="AO2880" s="4" t="str">
        <f>IFERROR(RIGHT(AP2880,LEN(AP2880)-FIND("-",AP2880)),1)</f>
        <v>48KLG/DUS</v>
      </c>
      <c r="AP2880" t="s">
        <v>4827</v>
      </c>
      <c r="AR2880">
        <v>650000</v>
      </c>
      <c r="AS2880">
        <v>650000</v>
      </c>
      <c r="AT2880">
        <v>640000</v>
      </c>
    </row>
    <row r="2881" spans="1:46" x14ac:dyDescent="0.25">
      <c r="A2881" s="4" t="str">
        <f>IF(IFERROR(SEARCH($A$1,AP2881),0)&gt;0,$A$1,"")</f>
        <v/>
      </c>
      <c r="B2881" s="4" t="str">
        <f>IF(IFERROR(SEARCH($B$1,AP2881),0)&gt;0,$B$1,"")</f>
        <v/>
      </c>
      <c r="C2881" s="4" t="str">
        <f>IF(IFERROR(SEARCH($C$1,AP2881),0)&gt;0,$C$1,"")</f>
        <v/>
      </c>
      <c r="D2881" s="4" t="str">
        <f>IF(IFERROR(SEARCH($D$1,AP2881),0)&gt;0,$D$1,"")</f>
        <v/>
      </c>
      <c r="E2881" s="4" t="str">
        <f>IF(IFERROR(SEARCH($E$1,AP2881),0)&gt;0,$E$1,"")</f>
        <v>RTG</v>
      </c>
      <c r="F2881" s="4" t="str">
        <f>IF(IFERROR(SEARCH($F$1,AP2881),0)&gt;0,$F$1,"")</f>
        <v/>
      </c>
      <c r="G2881" s="4" t="str">
        <f>IF(IFERROR(SEARCH($G$1,AP2881),0)&gt;0,$G$1,"")</f>
        <v/>
      </c>
      <c r="H2881" s="4" t="str">
        <f>IF(IFERROR(SEARCH($H$1,AP2881),0)&gt;0,$H$1,"")</f>
        <v/>
      </c>
      <c r="I2881" s="4" t="str">
        <f>IF(IFERROR(SEARCH($I$1,AP2881),0)&gt;0,$I$1,"")</f>
        <v/>
      </c>
      <c r="J2881" s="4" t="str">
        <f>IF(IFERROR(SEARCH($J$1,AP2881),0)&gt;0,$J$1,"")</f>
        <v/>
      </c>
      <c r="K2881" s="4" t="str">
        <f>IF(IFERROR(SEARCH($K$1,AP2881),0)&gt;0,$K$1,"")</f>
        <v/>
      </c>
      <c r="L2881" s="4" t="str">
        <f>IF(IFERROR(SEARCH($L$1,AP2881),0)&gt;0,$L$1,"")</f>
        <v/>
      </c>
      <c r="M2881" s="4" t="str">
        <f>IF(IFERROR(SEARCH($M$1,AP2881),0)&gt;0,$M$1,"")</f>
        <v/>
      </c>
      <c r="N2881" s="4" t="str">
        <f>IF(IFERROR(SEARCH($N$1,AP2881),0)&gt;0,$N$1,"")</f>
        <v/>
      </c>
      <c r="O2881" s="4" t="str">
        <f>IF(IFERROR(SEARCH($O$1,AP2881),0)&gt;0,$O$1,"")</f>
        <v/>
      </c>
      <c r="P2881" s="4" t="str">
        <f>IF(IFERROR(SEARCH($P$1,AP2881),0)&gt;0,$P$1,"")</f>
        <v/>
      </c>
      <c r="Q2881" s="4" t="str">
        <f>IF(IFERROR(SEARCH($Q$1,AP2881),0)&gt;0,$Q$1,"")</f>
        <v/>
      </c>
      <c r="R2881" s="4" t="str">
        <f>IF(IFERROR(SEARCH($R$1,AP2881),0)&gt;0,$R$1,"")</f>
        <v/>
      </c>
      <c r="S2881" s="4" t="str">
        <f>IF(IFERROR(SEARCH($S$1,AP2881),0)&gt;0,$S$1,"")</f>
        <v/>
      </c>
      <c r="T2881" s="4" t="str">
        <f>IF(IFERROR(SEARCH($T$1,AP2881),0)&gt;0,$T$1,"")</f>
        <v/>
      </c>
      <c r="U2881" s="4" t="str">
        <f>IF(IFERROR(SEARCH($U$1,AP2881),0)&gt;0,$U$1,"")</f>
        <v/>
      </c>
      <c r="V2881" s="4" t="str">
        <f>IF(IFERROR(SEARCH($V$1,AP2881),0)&gt;0,$V$1,"")</f>
        <v/>
      </c>
      <c r="W2881" s="4" t="str">
        <f>IF(IFERROR(SEARCH($W$1,AP2881),0)&gt;0,$W$1,"")</f>
        <v/>
      </c>
      <c r="X2881" s="4" t="str">
        <f>IF(IFERROR(SEARCH($X$1,AP2881),0)&gt;0,$X$1,"")</f>
        <v/>
      </c>
      <c r="Y2881" s="4">
        <f>LEN(A2881)+LEN(B2881)+LEN(C2881)+LEN(D2881)+LEN(E2881)+LEN(F2881)+LEN(G2881)+LEN(H2881)+LEN(I2881)+LEN(J2881)+LEN(K2881)+LEN(L2881)+LEN(M2881)+LEN(N2881)+LEN(O2881)+LEN(P2881)+LEN(Q2881)+LEN(R2881)+LEN(S2881)+LEN(T2881)+LEN(U2881)+LEN(V2881)+LEN(W2881)+LEN(X2881)</f>
        <v>3</v>
      </c>
      <c r="Z2881" s="4" t="str">
        <f>IF(IFERROR(SEARCH($Z$1,AP2881),0)&gt;0,$Z$1,"")</f>
        <v>-</v>
      </c>
      <c r="AA2881" s="4" t="str">
        <f>IF(IFERROR(SEARCH($AA$1,AP2881),0)&gt;0,$AA$1,"")</f>
        <v/>
      </c>
      <c r="AB2881" s="4" t="str">
        <f>IF(IFERROR(SEARCH($AB$1,AP2881),0)&gt;0,$AB$1,"")</f>
        <v/>
      </c>
      <c r="AC2881" s="4" t="str">
        <f>IF(IFERROR(SEARCH($AC$1,AP2881),0)&gt;0,$AC$1,"")</f>
        <v/>
      </c>
      <c r="AD2881" s="4" t="str">
        <f>IF(IFERROR(SEARCH($AD$1,AP2881),0)&gt;0,$AD$1,"")</f>
        <v/>
      </c>
      <c r="AE2881" s="4" t="str">
        <f>IF(IFERROR(SEARCH($AE$1,AP2881),0)&gt;0,$AE$1,"")</f>
        <v/>
      </c>
      <c r="AF2881" s="4" t="str" cm="1">
        <f t="array" aca="1" ref="AF2881" ca="1">LEFT(AO2881,MATCH(FALSE,ISNUMBER(MID(AO2881,ROW(INDIRECT("1:"&amp;LEN(AO2881)+1)), 1) *1),0) -1)</f>
        <v>1</v>
      </c>
      <c r="AG2881" s="4">
        <f>LEN(AO2881)</f>
        <v>4</v>
      </c>
      <c r="AH2881" s="4">
        <f>LEN(AP2881)</f>
        <v>17</v>
      </c>
      <c r="AI2881" s="4">
        <f>AH2881-AG2881</f>
        <v>13</v>
      </c>
      <c r="AJ2881" s="4" t="str">
        <f>RIGHT(AP2881,4)</f>
        <v>1RTG</v>
      </c>
      <c r="AK2881" s="4" t="str">
        <f>RIGHT(AP2881,5)</f>
        <v>-1RTG</v>
      </c>
      <c r="AL2881" s="4" t="b">
        <f>AN2881=AN2882</f>
        <v>0</v>
      </c>
      <c r="AM2881" s="4" t="b">
        <f>LEFT(AP2881,2)=LEFT(AQ2881,2)</f>
        <v>0</v>
      </c>
      <c r="AN2881" s="5" t="str">
        <f>LEFT(AP2881,(AI2881-1))</f>
        <v>SUSU JAHE 41</v>
      </c>
      <c r="AO2881" s="4" t="str">
        <f>IFERROR(RIGHT(AP2881,LEN(AP2881)-FIND("-",AP2881)),1)</f>
        <v>1RTG</v>
      </c>
      <c r="AP2881" t="s">
        <v>4828</v>
      </c>
      <c r="AQ2881" s="1" t="s">
        <v>4829</v>
      </c>
      <c r="AR2881">
        <v>10000</v>
      </c>
      <c r="AS2881">
        <v>10000</v>
      </c>
      <c r="AT2881">
        <v>9000</v>
      </c>
    </row>
    <row r="2882" spans="1:46" x14ac:dyDescent="0.25">
      <c r="A2882" s="4" t="str">
        <f>IF(IFERROR(SEARCH($A$1,AP2882),0)&gt;0,$A$1,"")</f>
        <v/>
      </c>
      <c r="B2882" s="4" t="str">
        <f>IF(IFERROR(SEARCH($B$1,AP2882),0)&gt;0,$B$1,"")</f>
        <v/>
      </c>
      <c r="C2882" s="4" t="str">
        <f>IF(IFERROR(SEARCH($C$1,AP2882),0)&gt;0,$C$1,"")</f>
        <v/>
      </c>
      <c r="D2882" s="4" t="str">
        <f>IF(IFERROR(SEARCH($D$1,AP2882),0)&gt;0,$D$1,"")</f>
        <v>SCT</v>
      </c>
      <c r="E2882" s="4" t="str">
        <f>IF(IFERROR(SEARCH($E$1,AP2882),0)&gt;0,$E$1,"")</f>
        <v/>
      </c>
      <c r="F2882" s="4" t="str">
        <f>IF(IFERROR(SEARCH($F$1,AP2882),0)&gt;0,$F$1,"")</f>
        <v>PACK</v>
      </c>
      <c r="G2882" s="4" t="str">
        <f>IF(IFERROR(SEARCH($G$1,AP2882),0)&gt;0,$G$1,"")</f>
        <v/>
      </c>
      <c r="H2882" s="4" t="str">
        <f>IF(IFERROR(SEARCH($H$1,AP2882),0)&gt;0,$H$1,"")</f>
        <v/>
      </c>
      <c r="I2882" s="4" t="str">
        <f>IF(IFERROR(SEARCH($I$1,AP2882),0)&gt;0,$I$1,"")</f>
        <v/>
      </c>
      <c r="J2882" s="4" t="str">
        <f>IF(IFERROR(SEARCH($J$1,AP2882),0)&gt;0,$J$1,"")</f>
        <v/>
      </c>
      <c r="K2882" s="4" t="str">
        <f>IF(IFERROR(SEARCH($K$1,AP2882),0)&gt;0,$K$1,"")</f>
        <v/>
      </c>
      <c r="L2882" s="4" t="str">
        <f>IF(IFERROR(SEARCH($L$1,AP2882),0)&gt;0,$L$1,"")</f>
        <v/>
      </c>
      <c r="M2882" s="4" t="str">
        <f>IF(IFERROR(SEARCH($M$1,AP2882),0)&gt;0,$M$1,"")</f>
        <v/>
      </c>
      <c r="N2882" s="4" t="str">
        <f>IF(IFERROR(SEARCH($N$1,AP2882),0)&gt;0,$N$1,"")</f>
        <v/>
      </c>
      <c r="O2882" s="4" t="str">
        <f>IF(IFERROR(SEARCH($O$1,AP2882),0)&gt;0,$O$1,"")</f>
        <v/>
      </c>
      <c r="P2882" s="4" t="str">
        <f>IF(IFERROR(SEARCH($P$1,AP2882),0)&gt;0,$P$1,"")</f>
        <v/>
      </c>
      <c r="Q2882" s="4" t="str">
        <f>IF(IFERROR(SEARCH($Q$1,AP2882),0)&gt;0,$Q$1,"")</f>
        <v/>
      </c>
      <c r="R2882" s="4" t="str">
        <f>IF(IFERROR(SEARCH($R$1,AP2882),0)&gt;0,$R$1,"")</f>
        <v/>
      </c>
      <c r="S2882" s="4" t="str">
        <f>IF(IFERROR(SEARCH($S$1,AP2882),0)&gt;0,$S$1,"")</f>
        <v/>
      </c>
      <c r="T2882" s="4" t="str">
        <f>IF(IFERROR(SEARCH($T$1,AP2882),0)&gt;0,$T$1,"")</f>
        <v/>
      </c>
      <c r="U2882" s="4" t="str">
        <f>IF(IFERROR(SEARCH($U$1,AP2882),0)&gt;0,$U$1,"")</f>
        <v/>
      </c>
      <c r="V2882" s="4" t="str">
        <f>IF(IFERROR(SEARCH($V$1,AP2882),0)&gt;0,$V$1,"")</f>
        <v/>
      </c>
      <c r="W2882" s="4" t="str">
        <f>IF(IFERROR(SEARCH($W$1,AP2882),0)&gt;0,$W$1,"")</f>
        <v/>
      </c>
      <c r="X2882" s="4" t="str">
        <f>IF(IFERROR(SEARCH($X$1,AP2882),0)&gt;0,$X$1,"")</f>
        <v/>
      </c>
      <c r="Y2882" s="4">
        <f>LEN(A2882)+LEN(B2882)+LEN(C2882)+LEN(D2882)+LEN(E2882)+LEN(F2882)+LEN(G2882)+LEN(H2882)+LEN(I2882)+LEN(J2882)+LEN(K2882)+LEN(L2882)+LEN(M2882)+LEN(N2882)+LEN(O2882)+LEN(P2882)+LEN(Q2882)+LEN(R2882)+LEN(S2882)+LEN(T2882)+LEN(U2882)+LEN(V2882)+LEN(W2882)+LEN(X2882)</f>
        <v>7</v>
      </c>
      <c r="Z2882" s="4" t="str">
        <f>IF(IFERROR(SEARCH($Z$1,AP2882),0)&gt;0,$Z$1,"")</f>
        <v>-</v>
      </c>
      <c r="AA2882" s="4" t="str">
        <f>IF(IFERROR(SEARCH($AA$1,AP2882),0)&gt;0,$AA$1,"")</f>
        <v>/</v>
      </c>
      <c r="AB2882" s="4" t="str">
        <f>IF(IFERROR(SEARCH($AB$1,AP2882),0)&gt;0,$AB$1,"")</f>
        <v/>
      </c>
      <c r="AC2882" s="4" t="str">
        <f>IF(IFERROR(SEARCH($AC$1,AP2882),0)&gt;0,$AC$1,"")</f>
        <v/>
      </c>
      <c r="AD2882" s="4" t="str">
        <f>IF(IFERROR(SEARCH($AD$1,AP2882),0)&gt;0,$AD$1,"")</f>
        <v/>
      </c>
      <c r="AE2882" s="4" t="str">
        <f>IF(IFERROR(SEARCH($AE$1,AP2882),0)&gt;0,$AE$1,"")</f>
        <v/>
      </c>
      <c r="AF2882" s="4" t="str" cm="1">
        <f t="array" aca="1" ref="AF2882" ca="1">LEFT(AO2882,MATCH(FALSE,ISNUMBER(MID(AO2882,ROW(INDIRECT("1:"&amp;LEN(AO2882)+1)), 1) *1),0) -1)</f>
        <v>10</v>
      </c>
      <c r="AG2882" s="4">
        <f>LEN(AO2882)</f>
        <v>10</v>
      </c>
      <c r="AH2882" s="4">
        <f>LEN(AP2882)</f>
        <v>26</v>
      </c>
      <c r="AI2882" s="4">
        <f>AH2882-AG2882</f>
        <v>16</v>
      </c>
      <c r="AJ2882" s="4" t="str">
        <f>RIGHT(AP2882,4)</f>
        <v>PACK</v>
      </c>
      <c r="AK2882" s="4" t="str">
        <f>RIGHT(AP2882,5)</f>
        <v>/PACK</v>
      </c>
      <c r="AL2882" s="4" t="b">
        <f>AN2882=AN2883</f>
        <v>1</v>
      </c>
      <c r="AM2882" s="4" t="b">
        <f>LEFT(AP2882,2)=LEFT(AQ2882,2)</f>
        <v>0</v>
      </c>
      <c r="AN2882" s="5" t="str">
        <f>LEFT(AP2882,(AI2882-1))</f>
        <v>SUSU JAHE SUPER</v>
      </c>
      <c r="AO2882" s="4" t="str">
        <f>IFERROR(RIGHT(AP2882,LEN(AP2882)-FIND("-",AP2882)),1)</f>
        <v>10SCT/PACK</v>
      </c>
      <c r="AP2882" t="s">
        <v>4830</v>
      </c>
      <c r="AQ2882" s="1" t="s">
        <v>4831</v>
      </c>
      <c r="AR2882">
        <v>17500</v>
      </c>
      <c r="AS2882">
        <v>17500</v>
      </c>
      <c r="AT2882">
        <v>16500</v>
      </c>
    </row>
    <row r="2883" spans="1:46" x14ac:dyDescent="0.25">
      <c r="A2883" s="4" t="str">
        <f>IF(IFERROR(SEARCH($A$1,AP2883),0)&gt;0,$A$1,"")</f>
        <v/>
      </c>
      <c r="B2883" s="4" t="str">
        <f>IF(IFERROR(SEARCH($B$1,AP2883),0)&gt;0,$B$1,"")</f>
        <v/>
      </c>
      <c r="C2883" s="4" t="str">
        <f>IF(IFERROR(SEARCH($C$1,AP2883),0)&gt;0,$C$1,"")</f>
        <v/>
      </c>
      <c r="D2883" s="4" t="str">
        <f>IF(IFERROR(SEARCH($D$1,AP2883),0)&gt;0,$D$1,"")</f>
        <v/>
      </c>
      <c r="E2883" s="4" t="str">
        <f>IF(IFERROR(SEARCH($E$1,AP2883),0)&gt;0,$E$1,"")</f>
        <v/>
      </c>
      <c r="F2883" s="4" t="str">
        <f>IF(IFERROR(SEARCH($F$1,AP2883),0)&gt;0,$F$1,"")</f>
        <v>PACK</v>
      </c>
      <c r="G2883" s="4" t="str">
        <f>IF(IFERROR(SEARCH($G$1,AP2883),0)&gt;0,$G$1,"")</f>
        <v/>
      </c>
      <c r="H2883" s="4" t="str">
        <f>IF(IFERROR(SEARCH($H$1,AP2883),0)&gt;0,$H$1,"")</f>
        <v/>
      </c>
      <c r="I2883" s="4" t="str">
        <f>IF(IFERROR(SEARCH($I$1,AP2883),0)&gt;0,$I$1,"")</f>
        <v/>
      </c>
      <c r="J2883" s="4" t="str">
        <f>IF(IFERROR(SEARCH($J$1,AP2883),0)&gt;0,$J$1,"")</f>
        <v/>
      </c>
      <c r="K2883" s="4" t="str">
        <f>IF(IFERROR(SEARCH($K$1,AP2883),0)&gt;0,$K$1,"")</f>
        <v/>
      </c>
      <c r="L2883" s="4" t="str">
        <f>IF(IFERROR(SEARCH($L$1,AP2883),0)&gt;0,$L$1,"")</f>
        <v/>
      </c>
      <c r="M2883" s="4" t="str">
        <f>IF(IFERROR(SEARCH($M$1,AP2883),0)&gt;0,$M$1,"")</f>
        <v/>
      </c>
      <c r="N2883" s="4" t="str">
        <f>IF(IFERROR(SEARCH($N$1,AP2883),0)&gt;0,$N$1,"")</f>
        <v/>
      </c>
      <c r="O2883" s="4" t="str">
        <f>IF(IFERROR(SEARCH($O$1,AP2883),0)&gt;0,$O$1,"")</f>
        <v/>
      </c>
      <c r="P2883" s="4" t="str">
        <f>IF(IFERROR(SEARCH($P$1,AP2883),0)&gt;0,$P$1,"")</f>
        <v>DUS</v>
      </c>
      <c r="Q2883" s="4" t="str">
        <f>IF(IFERROR(SEARCH($Q$1,AP2883),0)&gt;0,$Q$1,"")</f>
        <v/>
      </c>
      <c r="R2883" s="4" t="str">
        <f>IF(IFERROR(SEARCH($R$1,AP2883),0)&gt;0,$R$1,"")</f>
        <v/>
      </c>
      <c r="S2883" s="4" t="str">
        <f>IF(IFERROR(SEARCH($S$1,AP2883),0)&gt;0,$S$1,"")</f>
        <v/>
      </c>
      <c r="T2883" s="4" t="str">
        <f>IF(IFERROR(SEARCH($T$1,AP2883),0)&gt;0,$T$1,"")</f>
        <v/>
      </c>
      <c r="U2883" s="4" t="str">
        <f>IF(IFERROR(SEARCH($U$1,AP2883),0)&gt;0,$U$1,"")</f>
        <v/>
      </c>
      <c r="V2883" s="4" t="str">
        <f>IF(IFERROR(SEARCH($V$1,AP2883),0)&gt;0,$V$1,"")</f>
        <v/>
      </c>
      <c r="W2883" s="4" t="str">
        <f>IF(IFERROR(SEARCH($W$1,AP2883),0)&gt;0,$W$1,"")</f>
        <v/>
      </c>
      <c r="X2883" s="4" t="str">
        <f>IF(IFERROR(SEARCH($X$1,AP2883),0)&gt;0,$X$1,"")</f>
        <v/>
      </c>
      <c r="Y2883" s="4">
        <f>LEN(A2883)+LEN(B2883)+LEN(C2883)+LEN(D2883)+LEN(E2883)+LEN(F2883)+LEN(G2883)+LEN(H2883)+LEN(I2883)+LEN(J2883)+LEN(K2883)+LEN(L2883)+LEN(M2883)+LEN(N2883)+LEN(O2883)+LEN(P2883)+LEN(Q2883)+LEN(R2883)+LEN(S2883)+LEN(T2883)+LEN(U2883)+LEN(V2883)+LEN(W2883)+LEN(X2883)</f>
        <v>7</v>
      </c>
      <c r="Z2883" s="4" t="str">
        <f>IF(IFERROR(SEARCH($Z$1,AP2883),0)&gt;0,$Z$1,"")</f>
        <v>-</v>
      </c>
      <c r="AA2883" s="4" t="str">
        <f>IF(IFERROR(SEARCH($AA$1,AP2883),0)&gt;0,$AA$1,"")</f>
        <v>/</v>
      </c>
      <c r="AB2883" s="4" t="str">
        <f>IF(IFERROR(SEARCH($AB$1,AP2883),0)&gt;0,$AB$1,"")</f>
        <v/>
      </c>
      <c r="AC2883" s="4" t="str">
        <f>IF(IFERROR(SEARCH($AC$1,AP2883),0)&gt;0,$AC$1,"")</f>
        <v/>
      </c>
      <c r="AD2883" s="4" t="str">
        <f>IF(IFERROR(SEARCH($AD$1,AP2883),0)&gt;0,$AD$1,"")</f>
        <v/>
      </c>
      <c r="AE2883" s="4" t="str">
        <f>IF(IFERROR(SEARCH($AE$1,AP2883),0)&gt;0,$AE$1,"")</f>
        <v/>
      </c>
      <c r="AF2883" s="4" t="str" cm="1">
        <f t="array" aca="1" ref="AF2883" ca="1">LEFT(AO2883,MATCH(FALSE,ISNUMBER(MID(AO2883,ROW(INDIRECT("1:"&amp;LEN(AO2883)+1)), 1) *1),0) -1)</f>
        <v>12</v>
      </c>
      <c r="AG2883" s="4">
        <f>LEN(AO2883)</f>
        <v>10</v>
      </c>
      <c r="AH2883" s="4">
        <f>LEN(AP2883)</f>
        <v>26</v>
      </c>
      <c r="AI2883" s="4">
        <f>AH2883-AG2883</f>
        <v>16</v>
      </c>
      <c r="AJ2883" s="4" t="str">
        <f>RIGHT(AP2883,4)</f>
        <v>/DUS</v>
      </c>
      <c r="AK2883" s="4" t="str">
        <f>RIGHT(AP2883,5)</f>
        <v>K/DUS</v>
      </c>
      <c r="AL2883" s="4" t="b">
        <f>AN2883=AN2884</f>
        <v>0</v>
      </c>
      <c r="AM2883" s="4" t="b">
        <f>LEFT(AP2883,2)=LEFT(AQ2883,2)</f>
        <v>0</v>
      </c>
      <c r="AN2883" s="5" t="str">
        <f>LEFT(AP2883,(AI2883-1))</f>
        <v>SUSU JAHE SUPER</v>
      </c>
      <c r="AO2883" s="4" t="str">
        <f>IFERROR(RIGHT(AP2883,LEN(AP2883)-FIND("-",AP2883)),1)</f>
        <v>12PACK/DUS</v>
      </c>
      <c r="AP2883" t="s">
        <v>4832</v>
      </c>
      <c r="AR2883">
        <v>186000</v>
      </c>
      <c r="AS2883">
        <v>186000</v>
      </c>
      <c r="AT2883">
        <v>184051</v>
      </c>
    </row>
    <row r="2884" spans="1:46" x14ac:dyDescent="0.25">
      <c r="A2884" s="4" t="str">
        <f>IF(IFERROR(SEARCH($A$1,AP2884),0)&gt;0,$A$1,"")</f>
        <v/>
      </c>
      <c r="B2884" s="4" t="str">
        <f>IF(IFERROR(SEARCH($B$1,AP2884),0)&gt;0,$B$1,"")</f>
        <v/>
      </c>
      <c r="C2884" s="4" t="str">
        <f>IF(IFERROR(SEARCH($C$1,AP2884),0)&gt;0,$C$1,"")</f>
        <v>BTL</v>
      </c>
      <c r="D2884" s="4" t="str">
        <f>IF(IFERROR(SEARCH($D$1,AP2884),0)&gt;0,$D$1,"")</f>
        <v/>
      </c>
      <c r="E2884" s="4" t="str">
        <f>IF(IFERROR(SEARCH($E$1,AP2884),0)&gt;0,$E$1,"")</f>
        <v/>
      </c>
      <c r="F2884" s="4" t="str">
        <f>IF(IFERROR(SEARCH($F$1,AP2884),0)&gt;0,$F$1,"")</f>
        <v/>
      </c>
      <c r="G2884" s="4" t="str">
        <f>IF(IFERROR(SEARCH($G$1,AP2884),0)&gt;0,$G$1,"")</f>
        <v/>
      </c>
      <c r="H2884" s="4" t="str">
        <f>IF(IFERROR(SEARCH($H$1,AP2884),0)&gt;0,$H$1,"")</f>
        <v/>
      </c>
      <c r="I2884" s="4" t="str">
        <f>IF(IFERROR(SEARCH($I$1,AP2884),0)&gt;0,$I$1,"")</f>
        <v/>
      </c>
      <c r="J2884" s="4" t="str">
        <f>IF(IFERROR(SEARCH($J$1,AP2884),0)&gt;0,$J$1,"")</f>
        <v/>
      </c>
      <c r="K2884" s="4" t="str">
        <f>IF(IFERROR(SEARCH($K$1,AP2884),0)&gt;0,$K$1,"")</f>
        <v/>
      </c>
      <c r="L2884" s="4" t="str">
        <f>IF(IFERROR(SEARCH($L$1,AP2884),0)&gt;0,$L$1,"")</f>
        <v/>
      </c>
      <c r="M2884" s="4" t="str">
        <f>IF(IFERROR(SEARCH($M$1,AP2884),0)&gt;0,$M$1,"")</f>
        <v/>
      </c>
      <c r="N2884" s="4" t="str">
        <f>IF(IFERROR(SEARCH($N$1,AP2884),0)&gt;0,$N$1,"")</f>
        <v/>
      </c>
      <c r="O2884" s="4" t="str">
        <f>IF(IFERROR(SEARCH($O$1,AP2884),0)&gt;0,$O$1,"")</f>
        <v/>
      </c>
      <c r="P2884" s="4" t="str">
        <f>IF(IFERROR(SEARCH($P$1,AP2884),0)&gt;0,$P$1,"")</f>
        <v/>
      </c>
      <c r="Q2884" s="4" t="str">
        <f>IF(IFERROR(SEARCH($Q$1,AP2884),0)&gt;0,$Q$1,"")</f>
        <v/>
      </c>
      <c r="R2884" s="4" t="str">
        <f>IF(IFERROR(SEARCH($R$1,AP2884),0)&gt;0,$R$1,"")</f>
        <v/>
      </c>
      <c r="S2884" s="4" t="str">
        <f>IF(IFERROR(SEARCH($S$1,AP2884),0)&gt;0,$S$1,"")</f>
        <v/>
      </c>
      <c r="T2884" s="4" t="str">
        <f>IF(IFERROR(SEARCH($T$1,AP2884),0)&gt;0,$T$1,"")</f>
        <v/>
      </c>
      <c r="U2884" s="4" t="str">
        <f>IF(IFERROR(SEARCH($U$1,AP2884),0)&gt;0,$U$1,"")</f>
        <v/>
      </c>
      <c r="V2884" s="4" t="str">
        <f>IF(IFERROR(SEARCH($V$1,AP2884),0)&gt;0,$V$1,"")</f>
        <v/>
      </c>
      <c r="W2884" s="4" t="str">
        <f>IF(IFERROR(SEARCH($W$1,AP2884),0)&gt;0,$W$1,"")</f>
        <v/>
      </c>
      <c r="X2884" s="4" t="str">
        <f>IF(IFERROR(SEARCH($X$1,AP2884),0)&gt;0,$X$1,"")</f>
        <v/>
      </c>
      <c r="Y2884" s="4">
        <f>LEN(A2884)+LEN(B2884)+LEN(C2884)+LEN(D2884)+LEN(E2884)+LEN(F2884)+LEN(G2884)+LEN(H2884)+LEN(I2884)+LEN(J2884)+LEN(K2884)+LEN(L2884)+LEN(M2884)+LEN(N2884)+LEN(O2884)+LEN(P2884)+LEN(Q2884)+LEN(R2884)+LEN(S2884)+LEN(T2884)+LEN(U2884)+LEN(V2884)+LEN(W2884)+LEN(X2884)</f>
        <v>3</v>
      </c>
      <c r="Z2884" s="4" t="str">
        <f>IF(IFERROR(SEARCH($Z$1,AP2884),0)&gt;0,$Z$1,"")</f>
        <v>-</v>
      </c>
      <c r="AA2884" s="4" t="str">
        <f>IF(IFERROR(SEARCH($AA$1,AP2884),0)&gt;0,$AA$1,"")</f>
        <v/>
      </c>
      <c r="AB2884" s="4" t="str">
        <f>IF(IFERROR(SEARCH($AB$1,AP2884),0)&gt;0,$AB$1,"")</f>
        <v/>
      </c>
      <c r="AC2884" s="4" t="str">
        <f>IF(IFERROR(SEARCH($AC$1,AP2884),0)&gt;0,$AC$1,"")</f>
        <v/>
      </c>
      <c r="AD2884" s="4" t="str">
        <f>IF(IFERROR(SEARCH($AD$1,AP2884),0)&gt;0,$AD$1,"")</f>
        <v/>
      </c>
      <c r="AE2884" s="4" t="str">
        <f>IF(IFERROR(SEARCH($AE$1,AP2884),0)&gt;0,$AE$1,"")</f>
        <v/>
      </c>
      <c r="AF2884" s="4" t="str" cm="1">
        <f t="array" aca="1" ref="AF2884" ca="1">LEFT(AO2884,MATCH(FALSE,ISNUMBER(MID(AO2884,ROW(INDIRECT("1:"&amp;LEN(AO2884)+1)), 1) *1),0) -1)</f>
        <v>1</v>
      </c>
      <c r="AG2884" s="4">
        <f>LEN(AO2884)</f>
        <v>4</v>
      </c>
      <c r="AH2884" s="4">
        <f>LEN(AP2884)</f>
        <v>17</v>
      </c>
      <c r="AI2884" s="4">
        <f>AH2884-AG2884</f>
        <v>13</v>
      </c>
      <c r="AJ2884" s="4" t="str">
        <f>RIGHT(AP2884,4)</f>
        <v>1BTL</v>
      </c>
      <c r="AK2884" s="4" t="str">
        <f>RIGHT(AP2884,5)</f>
        <v>-1BTL</v>
      </c>
      <c r="AL2884" s="4" t="b">
        <f>AN2884=AN2885</f>
        <v>0</v>
      </c>
      <c r="AM2884" s="4" t="b">
        <f>LEFT(AP2884,2)=LEFT(AQ2884,2)</f>
        <v>0</v>
      </c>
      <c r="AN2884" s="5" t="str">
        <f>LEFT(AP2884,(AI2884-1))</f>
        <v>SUSU KEDELAI</v>
      </c>
      <c r="AO2884" s="4" t="str">
        <f>IFERROR(RIGHT(AP2884,LEN(AP2884)-FIND("-",AP2884)),1)</f>
        <v>1BTL</v>
      </c>
      <c r="AP2884" t="s">
        <v>4833</v>
      </c>
      <c r="AR2884">
        <v>5000</v>
      </c>
      <c r="AS2884">
        <v>5000</v>
      </c>
      <c r="AT2884">
        <v>4000</v>
      </c>
    </row>
    <row r="2885" spans="1:46" x14ac:dyDescent="0.25">
      <c r="A2885" s="4" t="str">
        <f>IF(IFERROR(SEARCH($A$1,AP2885),0)&gt;0,$A$1,"")</f>
        <v/>
      </c>
      <c r="B2885" s="4" t="str">
        <f>IF(IFERROR(SEARCH($B$1,AP2885),0)&gt;0,$B$1,"")</f>
        <v/>
      </c>
      <c r="C2885" s="4" t="str">
        <f>IF(IFERROR(SEARCH($C$1,AP2885),0)&gt;0,$C$1,"")</f>
        <v/>
      </c>
      <c r="D2885" s="4" t="str">
        <f>IF(IFERROR(SEARCH($D$1,AP2885),0)&gt;0,$D$1,"")</f>
        <v/>
      </c>
      <c r="E2885" s="4" t="str">
        <f>IF(IFERROR(SEARCH($E$1,AP2885),0)&gt;0,$E$1,"")</f>
        <v/>
      </c>
      <c r="F2885" s="4" t="str">
        <f>IF(IFERROR(SEARCH($F$1,AP2885),0)&gt;0,$F$1,"")</f>
        <v/>
      </c>
      <c r="G2885" s="4" t="str">
        <f>IF(IFERROR(SEARCH($G$1,AP2885),0)&gt;0,$G$1,"")</f>
        <v>KTK</v>
      </c>
      <c r="H2885" s="4" t="str">
        <f>IF(IFERROR(SEARCH($H$1,AP2885),0)&gt;0,$H$1,"")</f>
        <v/>
      </c>
      <c r="I2885" s="4" t="str">
        <f>IF(IFERROR(SEARCH($I$1,AP2885),0)&gt;0,$I$1,"")</f>
        <v/>
      </c>
      <c r="J2885" s="4" t="str">
        <f>IF(IFERROR(SEARCH($J$1,AP2885),0)&gt;0,$J$1,"")</f>
        <v/>
      </c>
      <c r="K2885" s="4" t="str">
        <f>IF(IFERROR(SEARCH($K$1,AP2885),0)&gt;0,$K$1,"")</f>
        <v/>
      </c>
      <c r="L2885" s="4" t="str">
        <f>IF(IFERROR(SEARCH($L$1,AP2885),0)&gt;0,$L$1,"")</f>
        <v/>
      </c>
      <c r="M2885" s="4" t="str">
        <f>IF(IFERROR(SEARCH($M$1,AP2885),0)&gt;0,$M$1,"")</f>
        <v/>
      </c>
      <c r="N2885" s="4" t="str">
        <f>IF(IFERROR(SEARCH($N$1,AP2885),0)&gt;0,$N$1,"")</f>
        <v/>
      </c>
      <c r="O2885" s="4" t="str">
        <f>IF(IFERROR(SEARCH($O$1,AP2885),0)&gt;0,$O$1,"")</f>
        <v/>
      </c>
      <c r="P2885" s="4" t="str">
        <f>IF(IFERROR(SEARCH($P$1,AP2885),0)&gt;0,$P$1,"")</f>
        <v/>
      </c>
      <c r="Q2885" s="4" t="str">
        <f>IF(IFERROR(SEARCH($Q$1,AP2885),0)&gt;0,$Q$1,"")</f>
        <v/>
      </c>
      <c r="R2885" s="4" t="str">
        <f>IF(IFERROR(SEARCH($R$1,AP2885),0)&gt;0,$R$1,"")</f>
        <v/>
      </c>
      <c r="S2885" s="4" t="str">
        <f>IF(IFERROR(SEARCH($S$1,AP2885),0)&gt;0,$S$1,"")</f>
        <v/>
      </c>
      <c r="T2885" s="4" t="str">
        <f>IF(IFERROR(SEARCH($T$1,AP2885),0)&gt;0,$T$1,"")</f>
        <v/>
      </c>
      <c r="U2885" s="4" t="str">
        <f>IF(IFERROR(SEARCH($U$1,AP2885),0)&gt;0,$U$1,"")</f>
        <v/>
      </c>
      <c r="V2885" s="4" t="str">
        <f>IF(IFERROR(SEARCH($V$1,AP2885),0)&gt;0,$V$1,"")</f>
        <v/>
      </c>
      <c r="W2885" s="4" t="str">
        <f>IF(IFERROR(SEARCH($W$1,AP2885),0)&gt;0,$W$1,"")</f>
        <v/>
      </c>
      <c r="X2885" s="4" t="str">
        <f>IF(IFERROR(SEARCH($X$1,AP2885),0)&gt;0,$X$1,"")</f>
        <v/>
      </c>
      <c r="Y2885" s="4">
        <f>LEN(A2885)+LEN(B2885)+LEN(C2885)+LEN(D2885)+LEN(E2885)+LEN(F2885)+LEN(G2885)+LEN(H2885)+LEN(I2885)+LEN(J2885)+LEN(K2885)+LEN(L2885)+LEN(M2885)+LEN(N2885)+LEN(O2885)+LEN(P2885)+LEN(Q2885)+LEN(R2885)+LEN(S2885)+LEN(T2885)+LEN(U2885)+LEN(V2885)+LEN(W2885)+LEN(X2885)</f>
        <v>3</v>
      </c>
      <c r="Z2885" s="4" t="str">
        <f>IF(IFERROR(SEARCH($Z$1,AP2885),0)&gt;0,$Z$1,"")</f>
        <v>-</v>
      </c>
      <c r="AA2885" s="4" t="str">
        <f>IF(IFERROR(SEARCH($AA$1,AP2885),0)&gt;0,$AA$1,"")</f>
        <v/>
      </c>
      <c r="AB2885" s="4" t="str">
        <f>IF(IFERROR(SEARCH($AB$1,AP2885),0)&gt;0,$AB$1,"")</f>
        <v/>
      </c>
      <c r="AC2885" s="4" t="str">
        <f>IF(IFERROR(SEARCH($AC$1,AP2885),0)&gt;0,$AC$1,"")</f>
        <v/>
      </c>
      <c r="AD2885" s="4" t="str">
        <f>IF(IFERROR(SEARCH($AD$1,AP2885),0)&gt;0,$AD$1,"")</f>
        <v/>
      </c>
      <c r="AE2885" s="4" t="str">
        <f>IF(IFERROR(SEARCH($AE$1,AP2885),0)&gt;0,$AE$1,"")</f>
        <v/>
      </c>
      <c r="AF2885" s="4" t="str" cm="1">
        <f t="array" aca="1" ref="AF2885" ca="1">LEFT(AO2885,MATCH(FALSE,ISNUMBER(MID(AO2885,ROW(INDIRECT("1:"&amp;LEN(AO2885)+1)), 1) *1),0) -1)</f>
        <v>1</v>
      </c>
      <c r="AG2885" s="4">
        <f>LEN(AO2885)</f>
        <v>4</v>
      </c>
      <c r="AH2885" s="4">
        <f>LEN(AP2885)</f>
        <v>25</v>
      </c>
      <c r="AI2885" s="4">
        <f>AH2885-AG2885</f>
        <v>21</v>
      </c>
      <c r="AJ2885" s="4" t="str">
        <f>RIGHT(AP2885,4)</f>
        <v>1KTK</v>
      </c>
      <c r="AK2885" s="4" t="str">
        <f>RIGHT(AP2885,5)</f>
        <v>-1KTK</v>
      </c>
      <c r="AL2885" s="4" t="b">
        <f>AN2885=AN2886</f>
        <v>0</v>
      </c>
      <c r="AM2885" s="4" t="b">
        <f>LEFT(AP2885,2)=LEFT(AQ2885,2)</f>
        <v>0</v>
      </c>
      <c r="AN2885" s="5" t="str">
        <f>LEFT(AP2885,(AI2885-1))</f>
        <v>SUSU UHT CLEVO 190ML</v>
      </c>
      <c r="AO2885" s="4" t="str">
        <f>IFERROR(RIGHT(AP2885,LEN(AP2885)-FIND("-",AP2885)),1)</f>
        <v>1KTK</v>
      </c>
      <c r="AP2885" t="s">
        <v>5888</v>
      </c>
      <c r="AQ2885" s="1" t="s">
        <v>4835</v>
      </c>
      <c r="AR2885">
        <v>4500</v>
      </c>
      <c r="AS2885">
        <v>4500</v>
      </c>
      <c r="AT2885">
        <v>3833</v>
      </c>
    </row>
    <row r="2886" spans="1:46" x14ac:dyDescent="0.25">
      <c r="A2886" s="4" t="str">
        <f>IF(IFERROR(SEARCH($A$1,AP2886),0)&gt;0,$A$1,"")</f>
        <v/>
      </c>
      <c r="B2886" s="4" t="str">
        <f>IF(IFERROR(SEARCH($B$1,AP2886),0)&gt;0,$B$1,"")</f>
        <v/>
      </c>
      <c r="C2886" s="4" t="str">
        <f>IF(IFERROR(SEARCH($C$1,AP2886),0)&gt;0,$C$1,"")</f>
        <v/>
      </c>
      <c r="D2886" s="4" t="str">
        <f>IF(IFERROR(SEARCH($D$1,AP2886),0)&gt;0,$D$1,"")</f>
        <v/>
      </c>
      <c r="E2886" s="4" t="str">
        <f>IF(IFERROR(SEARCH($E$1,AP2886),0)&gt;0,$E$1,"")</f>
        <v/>
      </c>
      <c r="F2886" s="4" t="str">
        <f>IF(IFERROR(SEARCH($F$1,AP2886),0)&gt;0,$F$1,"")</f>
        <v/>
      </c>
      <c r="G2886" s="4" t="str">
        <f>IF(IFERROR(SEARCH($G$1,AP2886),0)&gt;0,$G$1,"")</f>
        <v>KTK</v>
      </c>
      <c r="H2886" s="4" t="str">
        <f>IF(IFERROR(SEARCH($H$1,AP2886),0)&gt;0,$H$1,"")</f>
        <v/>
      </c>
      <c r="I2886" s="4" t="str">
        <f>IF(IFERROR(SEARCH($I$1,AP2886),0)&gt;0,$I$1,"")</f>
        <v/>
      </c>
      <c r="J2886" s="4" t="str">
        <f>IF(IFERROR(SEARCH($J$1,AP2886),0)&gt;0,$J$1,"")</f>
        <v/>
      </c>
      <c r="K2886" s="4" t="str">
        <f>IF(IFERROR(SEARCH($K$1,AP2886),0)&gt;0,$K$1,"")</f>
        <v/>
      </c>
      <c r="L2886" s="4" t="str">
        <f>IF(IFERROR(SEARCH($L$1,AP2886),0)&gt;0,$L$1,"")</f>
        <v/>
      </c>
      <c r="M2886" s="4" t="str">
        <f>IF(IFERROR(SEARCH($M$1,AP2886),0)&gt;0,$M$1,"")</f>
        <v/>
      </c>
      <c r="N2886" s="4" t="str">
        <f>IF(IFERROR(SEARCH($N$1,AP2886),0)&gt;0,$N$1,"")</f>
        <v/>
      </c>
      <c r="O2886" s="4" t="str">
        <f>IF(IFERROR(SEARCH($O$1,AP2886),0)&gt;0,$O$1,"")</f>
        <v/>
      </c>
      <c r="P2886" s="4" t="str">
        <f>IF(IFERROR(SEARCH($P$1,AP2886),0)&gt;0,$P$1,"")</f>
        <v>DUS</v>
      </c>
      <c r="Q2886" s="4" t="str">
        <f>IF(IFERROR(SEARCH($Q$1,AP2886),0)&gt;0,$Q$1,"")</f>
        <v/>
      </c>
      <c r="R2886" s="4" t="str">
        <f>IF(IFERROR(SEARCH($R$1,AP2886),0)&gt;0,$R$1,"")</f>
        <v/>
      </c>
      <c r="S2886" s="4" t="str">
        <f>IF(IFERROR(SEARCH($S$1,AP2886),0)&gt;0,$S$1,"")</f>
        <v/>
      </c>
      <c r="T2886" s="4" t="str">
        <f>IF(IFERROR(SEARCH($T$1,AP2886),0)&gt;0,$T$1,"")</f>
        <v/>
      </c>
      <c r="U2886" s="4" t="str">
        <f>IF(IFERROR(SEARCH($U$1,AP2886),0)&gt;0,$U$1,"")</f>
        <v/>
      </c>
      <c r="V2886" s="4" t="str">
        <f>IF(IFERROR(SEARCH($V$1,AP2886),0)&gt;0,$V$1,"")</f>
        <v/>
      </c>
      <c r="W2886" s="4" t="str">
        <f>IF(IFERROR(SEARCH($W$1,AP2886),0)&gt;0,$W$1,"")</f>
        <v/>
      </c>
      <c r="X2886" s="4" t="str">
        <f>IF(IFERROR(SEARCH($X$1,AP2886),0)&gt;0,$X$1,"")</f>
        <v/>
      </c>
      <c r="Y2886" s="4">
        <f>LEN(A2886)+LEN(B2886)+LEN(C2886)+LEN(D2886)+LEN(E2886)+LEN(F2886)+LEN(G2886)+LEN(H2886)+LEN(I2886)+LEN(J2886)+LEN(K2886)+LEN(L2886)+LEN(M2886)+LEN(N2886)+LEN(O2886)+LEN(P2886)+LEN(Q2886)+LEN(R2886)+LEN(S2886)+LEN(T2886)+LEN(U2886)+LEN(V2886)+LEN(W2886)+LEN(X2886)</f>
        <v>6</v>
      </c>
      <c r="Z2886" s="4" t="str">
        <f>IF(IFERROR(SEARCH($Z$1,AP2886),0)&gt;0,$Z$1,"")</f>
        <v>-</v>
      </c>
      <c r="AA2886" s="4" t="str">
        <f>IF(IFERROR(SEARCH($AA$1,AP2886),0)&gt;0,$AA$1,"")</f>
        <v>/</v>
      </c>
      <c r="AB2886" s="4" t="str">
        <f>IF(IFERROR(SEARCH($AB$1,AP2886),0)&gt;0,$AB$1,"")</f>
        <v/>
      </c>
      <c r="AC2886" s="4" t="str">
        <f>IF(IFERROR(SEARCH($AC$1,AP2886),0)&gt;0,$AC$1,"")</f>
        <v/>
      </c>
      <c r="AD2886" s="4" t="str">
        <f>IF(IFERROR(SEARCH($AD$1,AP2886),0)&gt;0,$AD$1,"")</f>
        <v/>
      </c>
      <c r="AE2886" s="4" t="str">
        <f>IF(IFERROR(SEARCH($AE$1,AP2886),0)&gt;0,$AE$1,"")</f>
        <v/>
      </c>
      <c r="AF2886" s="4" t="str" cm="1">
        <f t="array" aca="1" ref="AF2886" ca="1">LEFT(AO2886,MATCH(FALSE,ISNUMBER(MID(AO2886,ROW(INDIRECT("1:"&amp;LEN(AO2886)+1)), 1) *1),0) -1)</f>
        <v>40</v>
      </c>
      <c r="AG2886" s="4">
        <f>LEN(AO2886)</f>
        <v>9</v>
      </c>
      <c r="AH2886" s="4">
        <f>LEN(AP2886)</f>
        <v>26</v>
      </c>
      <c r="AI2886" s="4">
        <f>AH2886-AG2886</f>
        <v>17</v>
      </c>
      <c r="AJ2886" s="4" t="str">
        <f>RIGHT(AP2886,4)</f>
        <v>/DUS</v>
      </c>
      <c r="AK2886" s="4" t="str">
        <f>RIGHT(AP2886,5)</f>
        <v>K/DUS</v>
      </c>
      <c r="AL2886" s="4" t="b">
        <f>AN2886=AN2887</f>
        <v>0</v>
      </c>
      <c r="AM2886" s="4" t="b">
        <f>LEFT(AP2886,2)=LEFT(AQ2886,2)</f>
        <v>0</v>
      </c>
      <c r="AN2886" s="5" t="str">
        <f>LEFT(AP2886,(AI2886-1))</f>
        <v>SUSU ULTRA 125ML</v>
      </c>
      <c r="AO2886" s="4" t="str">
        <f>IFERROR(RIGHT(AP2886,LEN(AP2886)-FIND("-",AP2886)),1)</f>
        <v>40KTK/DUS</v>
      </c>
      <c r="AP2886" t="s">
        <v>4842</v>
      </c>
      <c r="AR2886">
        <v>111000</v>
      </c>
      <c r="AS2886">
        <v>111000</v>
      </c>
      <c r="AT2886">
        <v>107519</v>
      </c>
    </row>
    <row r="2887" spans="1:46" x14ac:dyDescent="0.25">
      <c r="A2887" s="4" t="str">
        <f>IF(IFERROR(SEARCH($A$1,AP2887),0)&gt;0,$A$1,"")</f>
        <v/>
      </c>
      <c r="B2887" s="4" t="str">
        <f>IF(IFERROR(SEARCH($B$1,AP2887),0)&gt;0,$B$1,"")</f>
        <v/>
      </c>
      <c r="C2887" s="4" t="str">
        <f>IF(IFERROR(SEARCH($C$1,AP2887),0)&gt;0,$C$1,"")</f>
        <v/>
      </c>
      <c r="D2887" s="4" t="str">
        <f>IF(IFERROR(SEARCH($D$1,AP2887),0)&gt;0,$D$1,"")</f>
        <v/>
      </c>
      <c r="E2887" s="4" t="str">
        <f>IF(IFERROR(SEARCH($E$1,AP2887),0)&gt;0,$E$1,"")</f>
        <v/>
      </c>
      <c r="F2887" s="4" t="str">
        <f>IF(IFERROR(SEARCH($F$1,AP2887),0)&gt;0,$F$1,"")</f>
        <v/>
      </c>
      <c r="G2887" s="4" t="str">
        <f>IF(IFERROR(SEARCH($G$1,AP2887),0)&gt;0,$G$1,"")</f>
        <v>KTK</v>
      </c>
      <c r="H2887" s="4" t="str">
        <f>IF(IFERROR(SEARCH($H$1,AP2887),0)&gt;0,$H$1,"")</f>
        <v/>
      </c>
      <c r="I2887" s="4" t="str">
        <f>IF(IFERROR(SEARCH($I$1,AP2887),0)&gt;0,$I$1,"")</f>
        <v/>
      </c>
      <c r="J2887" s="4" t="str">
        <f>IF(IFERROR(SEARCH($J$1,AP2887),0)&gt;0,$J$1,"")</f>
        <v/>
      </c>
      <c r="K2887" s="4" t="str">
        <f>IF(IFERROR(SEARCH($K$1,AP2887),0)&gt;0,$K$1,"")</f>
        <v/>
      </c>
      <c r="L2887" s="4" t="str">
        <f>IF(IFERROR(SEARCH($L$1,AP2887),0)&gt;0,$L$1,"")</f>
        <v/>
      </c>
      <c r="M2887" s="4" t="str">
        <f>IF(IFERROR(SEARCH($M$1,AP2887),0)&gt;0,$M$1,"")</f>
        <v/>
      </c>
      <c r="N2887" s="4" t="str">
        <f>IF(IFERROR(SEARCH($N$1,AP2887),0)&gt;0,$N$1,"")</f>
        <v/>
      </c>
      <c r="O2887" s="4" t="str">
        <f>IF(IFERROR(SEARCH($O$1,AP2887),0)&gt;0,$O$1,"")</f>
        <v/>
      </c>
      <c r="P2887" s="4" t="str">
        <f>IF(IFERROR(SEARCH($P$1,AP2887),0)&gt;0,$P$1,"")</f>
        <v/>
      </c>
      <c r="Q2887" s="4" t="str">
        <f>IF(IFERROR(SEARCH($Q$1,AP2887),0)&gt;0,$Q$1,"")</f>
        <v/>
      </c>
      <c r="R2887" s="4" t="str">
        <f>IF(IFERROR(SEARCH($R$1,AP2887),0)&gt;0,$R$1,"")</f>
        <v/>
      </c>
      <c r="S2887" s="4" t="str">
        <f>IF(IFERROR(SEARCH($S$1,AP2887),0)&gt;0,$S$1,"")</f>
        <v/>
      </c>
      <c r="T2887" s="4" t="str">
        <f>IF(IFERROR(SEARCH($T$1,AP2887),0)&gt;0,$T$1,"")</f>
        <v/>
      </c>
      <c r="U2887" s="4" t="str">
        <f>IF(IFERROR(SEARCH($U$1,AP2887),0)&gt;0,$U$1,"")</f>
        <v/>
      </c>
      <c r="V2887" s="4" t="str">
        <f>IF(IFERROR(SEARCH($V$1,AP2887),0)&gt;0,$V$1,"")</f>
        <v/>
      </c>
      <c r="W2887" s="4" t="str">
        <f>IF(IFERROR(SEARCH($W$1,AP2887),0)&gt;0,$W$1,"")</f>
        <v/>
      </c>
      <c r="X2887" s="4" t="str">
        <f>IF(IFERROR(SEARCH($X$1,AP2887),0)&gt;0,$X$1,"")</f>
        <v/>
      </c>
      <c r="Y2887" s="4">
        <f>LEN(A2887)+LEN(B2887)+LEN(C2887)+LEN(D2887)+LEN(E2887)+LEN(F2887)+LEN(G2887)+LEN(H2887)+LEN(I2887)+LEN(J2887)+LEN(K2887)+LEN(L2887)+LEN(M2887)+LEN(N2887)+LEN(O2887)+LEN(P2887)+LEN(Q2887)+LEN(R2887)+LEN(S2887)+LEN(T2887)+LEN(U2887)+LEN(V2887)+LEN(W2887)+LEN(X2887)</f>
        <v>3</v>
      </c>
      <c r="Z2887" s="4" t="str">
        <f>IF(IFERROR(SEARCH($Z$1,AP2887),0)&gt;0,$Z$1,"")</f>
        <v>-</v>
      </c>
      <c r="AA2887" s="4" t="str">
        <f>IF(IFERROR(SEARCH($AA$1,AP2887),0)&gt;0,$AA$1,"")</f>
        <v/>
      </c>
      <c r="AB2887" s="4" t="str">
        <f>IF(IFERROR(SEARCH($AB$1,AP2887),0)&gt;0,$AB$1,"")</f>
        <v/>
      </c>
      <c r="AC2887" s="4" t="str">
        <f>IF(IFERROR(SEARCH($AC$1,AP2887),0)&gt;0,$AC$1,"")</f>
        <v/>
      </c>
      <c r="AD2887" s="4" t="str">
        <f>IF(IFERROR(SEARCH($AD$1,AP2887),0)&gt;0,$AD$1,"")</f>
        <v/>
      </c>
      <c r="AE2887" s="4" t="str">
        <f>IF(IFERROR(SEARCH($AE$1,AP2887),0)&gt;0,$AE$1,"")</f>
        <v/>
      </c>
      <c r="AF2887" s="4" t="str" cm="1">
        <f t="array" aca="1" ref="AF2887" ca="1">LEFT(AO2887,MATCH(FALSE,ISNUMBER(MID(AO2887,ROW(INDIRECT("1:"&amp;LEN(AO2887)+1)), 1) *1),0) -1)</f>
        <v>1</v>
      </c>
      <c r="AG2887" s="4">
        <f>LEN(AO2887)</f>
        <v>4</v>
      </c>
      <c r="AH2887" s="4">
        <f>LEN(AP2887)</f>
        <v>29</v>
      </c>
      <c r="AI2887" s="4">
        <f>AH2887-AG2887</f>
        <v>25</v>
      </c>
      <c r="AJ2887" s="4" t="str">
        <f>RIGHT(AP2887,4)</f>
        <v>1KTK</v>
      </c>
      <c r="AK2887" s="4" t="str">
        <f>RIGHT(AP2887,5)</f>
        <v>-1KTK</v>
      </c>
      <c r="AL2887" s="4" t="b">
        <f>AN2887=AN2888</f>
        <v>0</v>
      </c>
      <c r="AM2887" s="4" t="b">
        <f>LEFT(AP2887,2)=LEFT(AQ2887,2)</f>
        <v>0</v>
      </c>
      <c r="AN2887" s="5" t="str">
        <f>LEFT(AP2887,(AI2887-1))</f>
        <v>SUSU ULTRA 125ML COKELAT</v>
      </c>
      <c r="AO2887" s="4" t="str">
        <f>IFERROR(RIGHT(AP2887,LEN(AP2887)-FIND("-",AP2887)),1)</f>
        <v>1KTK</v>
      </c>
      <c r="AP2887" t="s">
        <v>4836</v>
      </c>
      <c r="AQ2887" s="1" t="s">
        <v>4837</v>
      </c>
      <c r="AR2887">
        <v>3000</v>
      </c>
      <c r="AS2887">
        <v>3500</v>
      </c>
      <c r="AT2887">
        <v>2687</v>
      </c>
    </row>
    <row r="2888" spans="1:46" x14ac:dyDescent="0.25">
      <c r="A2888" s="4" t="str">
        <f>IF(IFERROR(SEARCH($A$1,AP2888),0)&gt;0,$A$1,"")</f>
        <v/>
      </c>
      <c r="B2888" s="4" t="str">
        <f>IF(IFERROR(SEARCH($B$1,AP2888),0)&gt;0,$B$1,"")</f>
        <v/>
      </c>
      <c r="C2888" s="4" t="str">
        <f>IF(IFERROR(SEARCH($C$1,AP2888),0)&gt;0,$C$1,"")</f>
        <v/>
      </c>
      <c r="D2888" s="4" t="str">
        <f>IF(IFERROR(SEARCH($D$1,AP2888),0)&gt;0,$D$1,"")</f>
        <v/>
      </c>
      <c r="E2888" s="4" t="str">
        <f>IF(IFERROR(SEARCH($E$1,AP2888),0)&gt;0,$E$1,"")</f>
        <v/>
      </c>
      <c r="F2888" s="4" t="str">
        <f>IF(IFERROR(SEARCH($F$1,AP2888),0)&gt;0,$F$1,"")</f>
        <v/>
      </c>
      <c r="G2888" s="4" t="str">
        <f>IF(IFERROR(SEARCH($G$1,AP2888),0)&gt;0,$G$1,"")</f>
        <v>KTK</v>
      </c>
      <c r="H2888" s="4" t="str">
        <f>IF(IFERROR(SEARCH($H$1,AP2888),0)&gt;0,$H$1,"")</f>
        <v/>
      </c>
      <c r="I2888" s="4" t="str">
        <f>IF(IFERROR(SEARCH($I$1,AP2888),0)&gt;0,$I$1,"")</f>
        <v/>
      </c>
      <c r="J2888" s="4" t="str">
        <f>IF(IFERROR(SEARCH($J$1,AP2888),0)&gt;0,$J$1,"")</f>
        <v/>
      </c>
      <c r="K2888" s="4" t="str">
        <f>IF(IFERROR(SEARCH($K$1,AP2888),0)&gt;0,$K$1,"")</f>
        <v/>
      </c>
      <c r="L2888" s="4" t="str">
        <f>IF(IFERROR(SEARCH($L$1,AP2888),0)&gt;0,$L$1,"")</f>
        <v/>
      </c>
      <c r="M2888" s="4" t="str">
        <f>IF(IFERROR(SEARCH($M$1,AP2888),0)&gt;0,$M$1,"")</f>
        <v/>
      </c>
      <c r="N2888" s="4" t="str">
        <f>IF(IFERROR(SEARCH($N$1,AP2888),0)&gt;0,$N$1,"")</f>
        <v/>
      </c>
      <c r="O2888" s="4" t="str">
        <f>IF(IFERROR(SEARCH($O$1,AP2888),0)&gt;0,$O$1,"")</f>
        <v/>
      </c>
      <c r="P2888" s="4" t="str">
        <f>IF(IFERROR(SEARCH($P$1,AP2888),0)&gt;0,$P$1,"")</f>
        <v/>
      </c>
      <c r="Q2888" s="4" t="str">
        <f>IF(IFERROR(SEARCH($Q$1,AP2888),0)&gt;0,$Q$1,"")</f>
        <v/>
      </c>
      <c r="R2888" s="4" t="str">
        <f>IF(IFERROR(SEARCH($R$1,AP2888),0)&gt;0,$R$1,"")</f>
        <v/>
      </c>
      <c r="S2888" s="4" t="str">
        <f>IF(IFERROR(SEARCH($S$1,AP2888),0)&gt;0,$S$1,"")</f>
        <v/>
      </c>
      <c r="T2888" s="4" t="str">
        <f>IF(IFERROR(SEARCH($T$1,AP2888),0)&gt;0,$T$1,"")</f>
        <v/>
      </c>
      <c r="U2888" s="4" t="str">
        <f>IF(IFERROR(SEARCH($U$1,AP2888),0)&gt;0,$U$1,"")</f>
        <v/>
      </c>
      <c r="V2888" s="4" t="str">
        <f>IF(IFERROR(SEARCH($V$1,AP2888),0)&gt;0,$V$1,"")</f>
        <v/>
      </c>
      <c r="W2888" s="4" t="str">
        <f>IF(IFERROR(SEARCH($W$1,AP2888),0)&gt;0,$W$1,"")</f>
        <v/>
      </c>
      <c r="X2888" s="4" t="str">
        <f>IF(IFERROR(SEARCH($X$1,AP2888),0)&gt;0,$X$1,"")</f>
        <v/>
      </c>
      <c r="Y2888" s="4">
        <f>LEN(A2888)+LEN(B2888)+LEN(C2888)+LEN(D2888)+LEN(E2888)+LEN(F2888)+LEN(G2888)+LEN(H2888)+LEN(I2888)+LEN(J2888)+LEN(K2888)+LEN(L2888)+LEN(M2888)+LEN(N2888)+LEN(O2888)+LEN(P2888)+LEN(Q2888)+LEN(R2888)+LEN(S2888)+LEN(T2888)+LEN(U2888)+LEN(V2888)+LEN(W2888)+LEN(X2888)</f>
        <v>3</v>
      </c>
      <c r="Z2888" s="4" t="str">
        <f>IF(IFERROR(SEARCH($Z$1,AP2888),0)&gt;0,$Z$1,"")</f>
        <v>-</v>
      </c>
      <c r="AA2888" s="4" t="str">
        <f>IF(IFERROR(SEARCH($AA$1,AP2888),0)&gt;0,$AA$1,"")</f>
        <v/>
      </c>
      <c r="AB2888" s="4" t="str">
        <f>IF(IFERROR(SEARCH($AB$1,AP2888),0)&gt;0,$AB$1,"")</f>
        <v/>
      </c>
      <c r="AC2888" s="4" t="str">
        <f>IF(IFERROR(SEARCH($AC$1,AP2888),0)&gt;0,$AC$1,"")</f>
        <v/>
      </c>
      <c r="AD2888" s="4" t="str">
        <f>IF(IFERROR(SEARCH($AD$1,AP2888),0)&gt;0,$AD$1,"")</f>
        <v/>
      </c>
      <c r="AE2888" s="4" t="str">
        <f>IF(IFERROR(SEARCH($AE$1,AP2888),0)&gt;0,$AE$1,"")</f>
        <v/>
      </c>
      <c r="AF2888" s="4" t="str" cm="1">
        <f t="array" aca="1" ref="AF2888" ca="1">LEFT(AO2888,MATCH(FALSE,ISNUMBER(MID(AO2888,ROW(INDIRECT("1:"&amp;LEN(AO2888)+1)), 1) *1),0) -1)</f>
        <v>1</v>
      </c>
      <c r="AG2888" s="4">
        <f>LEN(AO2888)</f>
        <v>4</v>
      </c>
      <c r="AH2888" s="4">
        <f>LEN(AP2888)</f>
        <v>30</v>
      </c>
      <c r="AI2888" s="4">
        <f>AH2888-AG2888</f>
        <v>26</v>
      </c>
      <c r="AJ2888" s="4" t="str">
        <f>RIGHT(AP2888,4)</f>
        <v>1KTK</v>
      </c>
      <c r="AK2888" s="4" t="str">
        <f>RIGHT(AP2888,5)</f>
        <v>-1KTK</v>
      </c>
      <c r="AL2888" s="4" t="b">
        <f>AN2888=AN2889</f>
        <v>0</v>
      </c>
      <c r="AM2888" s="4" t="b">
        <f>LEFT(AP2888,2)=LEFT(AQ2888,2)</f>
        <v>0</v>
      </c>
      <c r="AN2888" s="5" t="str">
        <f>LEFT(AP2888,(AI2888-1))</f>
        <v>SUSU ULTRA 125ML STROBERI</v>
      </c>
      <c r="AO2888" s="4" t="str">
        <f>IFERROR(RIGHT(AP2888,LEN(AP2888)-FIND("-",AP2888)),1)</f>
        <v>1KTK</v>
      </c>
      <c r="AP2888" t="s">
        <v>4838</v>
      </c>
      <c r="AQ2888" s="1" t="s">
        <v>4839</v>
      </c>
      <c r="AR2888">
        <v>3000</v>
      </c>
      <c r="AS2888">
        <v>3500</v>
      </c>
      <c r="AT2888">
        <v>2687</v>
      </c>
    </row>
    <row r="2889" spans="1:46" x14ac:dyDescent="0.25">
      <c r="A2889" s="4" t="str">
        <f>IF(IFERROR(SEARCH($A$1,AP2889),0)&gt;0,$A$1,"")</f>
        <v/>
      </c>
      <c r="B2889" s="4" t="str">
        <f>IF(IFERROR(SEARCH($B$1,AP2889),0)&gt;0,$B$1,"")</f>
        <v/>
      </c>
      <c r="C2889" s="4" t="str">
        <f>IF(IFERROR(SEARCH($C$1,AP2889),0)&gt;0,$C$1,"")</f>
        <v/>
      </c>
      <c r="D2889" s="4" t="str">
        <f>IF(IFERROR(SEARCH($D$1,AP2889),0)&gt;0,$D$1,"")</f>
        <v/>
      </c>
      <c r="E2889" s="4" t="str">
        <f>IF(IFERROR(SEARCH($E$1,AP2889),0)&gt;0,$E$1,"")</f>
        <v/>
      </c>
      <c r="F2889" s="4" t="str">
        <f>IF(IFERROR(SEARCH($F$1,AP2889),0)&gt;0,$F$1,"")</f>
        <v/>
      </c>
      <c r="G2889" s="4" t="str">
        <f>IF(IFERROR(SEARCH($G$1,AP2889),0)&gt;0,$G$1,"")</f>
        <v>KTK</v>
      </c>
      <c r="H2889" s="4" t="str">
        <f>IF(IFERROR(SEARCH($H$1,AP2889),0)&gt;0,$H$1,"")</f>
        <v/>
      </c>
      <c r="I2889" s="4" t="str">
        <f>IF(IFERROR(SEARCH($I$1,AP2889),0)&gt;0,$I$1,"")</f>
        <v/>
      </c>
      <c r="J2889" s="4" t="str">
        <f>IF(IFERROR(SEARCH($J$1,AP2889),0)&gt;0,$J$1,"")</f>
        <v/>
      </c>
      <c r="K2889" s="4" t="str">
        <f>IF(IFERROR(SEARCH($K$1,AP2889),0)&gt;0,$K$1,"")</f>
        <v/>
      </c>
      <c r="L2889" s="4" t="str">
        <f>IF(IFERROR(SEARCH($L$1,AP2889),0)&gt;0,$L$1,"")</f>
        <v/>
      </c>
      <c r="M2889" s="4" t="str">
        <f>IF(IFERROR(SEARCH($M$1,AP2889),0)&gt;0,$M$1,"")</f>
        <v/>
      </c>
      <c r="N2889" s="4" t="str">
        <f>IF(IFERROR(SEARCH($N$1,AP2889),0)&gt;0,$N$1,"")</f>
        <v/>
      </c>
      <c r="O2889" s="4" t="str">
        <f>IF(IFERROR(SEARCH($O$1,AP2889),0)&gt;0,$O$1,"")</f>
        <v/>
      </c>
      <c r="P2889" s="4" t="str">
        <f>IF(IFERROR(SEARCH($P$1,AP2889),0)&gt;0,$P$1,"")</f>
        <v/>
      </c>
      <c r="Q2889" s="4" t="str">
        <f>IF(IFERROR(SEARCH($Q$1,AP2889),0)&gt;0,$Q$1,"")</f>
        <v/>
      </c>
      <c r="R2889" s="4" t="str">
        <f>IF(IFERROR(SEARCH($R$1,AP2889),0)&gt;0,$R$1,"")</f>
        <v/>
      </c>
      <c r="S2889" s="4" t="str">
        <f>IF(IFERROR(SEARCH($S$1,AP2889),0)&gt;0,$S$1,"")</f>
        <v/>
      </c>
      <c r="T2889" s="4" t="str">
        <f>IF(IFERROR(SEARCH($T$1,AP2889),0)&gt;0,$T$1,"")</f>
        <v/>
      </c>
      <c r="U2889" s="4" t="str">
        <f>IF(IFERROR(SEARCH($U$1,AP2889),0)&gt;0,$U$1,"")</f>
        <v/>
      </c>
      <c r="V2889" s="4" t="str">
        <f>IF(IFERROR(SEARCH($V$1,AP2889),0)&gt;0,$V$1,"")</f>
        <v/>
      </c>
      <c r="W2889" s="4" t="str">
        <f>IF(IFERROR(SEARCH($W$1,AP2889),0)&gt;0,$W$1,"")</f>
        <v/>
      </c>
      <c r="X2889" s="4" t="str">
        <f>IF(IFERROR(SEARCH($X$1,AP2889),0)&gt;0,$X$1,"")</f>
        <v/>
      </c>
      <c r="Y2889" s="4">
        <f>LEN(A2889)+LEN(B2889)+LEN(C2889)+LEN(D2889)+LEN(E2889)+LEN(F2889)+LEN(G2889)+LEN(H2889)+LEN(I2889)+LEN(J2889)+LEN(K2889)+LEN(L2889)+LEN(M2889)+LEN(N2889)+LEN(O2889)+LEN(P2889)+LEN(Q2889)+LEN(R2889)+LEN(S2889)+LEN(T2889)+LEN(U2889)+LEN(V2889)+LEN(W2889)+LEN(X2889)</f>
        <v>3</v>
      </c>
      <c r="Z2889" s="4" t="str">
        <f>IF(IFERROR(SEARCH($Z$1,AP2889),0)&gt;0,$Z$1,"")</f>
        <v>-</v>
      </c>
      <c r="AA2889" s="4" t="str">
        <f>IF(IFERROR(SEARCH($AA$1,AP2889),0)&gt;0,$AA$1,"")</f>
        <v/>
      </c>
      <c r="AB2889" s="4" t="str">
        <f>IF(IFERROR(SEARCH($AB$1,AP2889),0)&gt;0,$AB$1,"")</f>
        <v/>
      </c>
      <c r="AC2889" s="4" t="str">
        <f>IF(IFERROR(SEARCH($AC$1,AP2889),0)&gt;0,$AC$1,"")</f>
        <v/>
      </c>
      <c r="AD2889" s="4" t="str">
        <f>IF(IFERROR(SEARCH($AD$1,AP2889),0)&gt;0,$AD$1,"")</f>
        <v/>
      </c>
      <c r="AE2889" s="4" t="str">
        <f>IF(IFERROR(SEARCH($AE$1,AP2889),0)&gt;0,$AE$1,"")</f>
        <v/>
      </c>
      <c r="AF2889" s="4" t="str" cm="1">
        <f t="array" aca="1" ref="AF2889" ca="1">LEFT(AO2889,MATCH(FALSE,ISNUMBER(MID(AO2889,ROW(INDIRECT("1:"&amp;LEN(AO2889)+1)), 1) *1),0) -1)</f>
        <v>1</v>
      </c>
      <c r="AG2889" s="4">
        <f>LEN(AO2889)</f>
        <v>4</v>
      </c>
      <c r="AH2889" s="4">
        <f>LEN(AP2889)</f>
        <v>28</v>
      </c>
      <c r="AI2889" s="4">
        <f>AH2889-AG2889</f>
        <v>24</v>
      </c>
      <c r="AJ2889" s="4" t="str">
        <f>RIGHT(AP2889,4)</f>
        <v>1KTK</v>
      </c>
      <c r="AK2889" s="4" t="str">
        <f>RIGHT(AP2889,5)</f>
        <v>-1KTK</v>
      </c>
      <c r="AL2889" s="4" t="b">
        <f>AN2889=AN2890</f>
        <v>0</v>
      </c>
      <c r="AM2889" s="4" t="b">
        <f>LEFT(AP2889,2)=LEFT(AQ2889,2)</f>
        <v>0</v>
      </c>
      <c r="AN2889" s="5" t="str">
        <f>LEFT(AP2889,(AI2889-1))</f>
        <v>SUSU ULTRA 125ML VANILA</v>
      </c>
      <c r="AO2889" s="4" t="str">
        <f>IFERROR(RIGHT(AP2889,LEN(AP2889)-FIND("-",AP2889)),1)</f>
        <v>1KTK</v>
      </c>
      <c r="AP2889" t="s">
        <v>4840</v>
      </c>
      <c r="AQ2889" s="1" t="s">
        <v>4841</v>
      </c>
      <c r="AR2889">
        <v>3000</v>
      </c>
      <c r="AS2889">
        <v>3500</v>
      </c>
      <c r="AT2889">
        <v>2687</v>
      </c>
    </row>
    <row r="2890" spans="1:46" x14ac:dyDescent="0.25">
      <c r="A2890" s="4" t="str">
        <f>IF(IFERROR(SEARCH($A$1,AP2890),0)&gt;0,$A$1,"")</f>
        <v/>
      </c>
      <c r="B2890" s="4" t="str">
        <f>IF(IFERROR(SEARCH($B$1,AP2890),0)&gt;0,$B$1,"")</f>
        <v/>
      </c>
      <c r="C2890" s="4" t="str">
        <f>IF(IFERROR(SEARCH($C$1,AP2890),0)&gt;0,$C$1,"")</f>
        <v/>
      </c>
      <c r="D2890" s="4" t="str">
        <f>IF(IFERROR(SEARCH($D$1,AP2890),0)&gt;0,$D$1,"")</f>
        <v/>
      </c>
      <c r="E2890" s="4" t="str">
        <f>IF(IFERROR(SEARCH($E$1,AP2890),0)&gt;0,$E$1,"")</f>
        <v/>
      </c>
      <c r="F2890" s="4" t="str">
        <f>IF(IFERROR(SEARCH($F$1,AP2890),0)&gt;0,$F$1,"")</f>
        <v/>
      </c>
      <c r="G2890" s="4" t="str">
        <f>IF(IFERROR(SEARCH($G$1,AP2890),0)&gt;0,$G$1,"")</f>
        <v>KTK</v>
      </c>
      <c r="H2890" s="4" t="str">
        <f>IF(IFERROR(SEARCH($H$1,AP2890),0)&gt;0,$H$1,"")</f>
        <v/>
      </c>
      <c r="I2890" s="4" t="str">
        <f>IF(IFERROR(SEARCH($I$1,AP2890),0)&gt;0,$I$1,"")</f>
        <v/>
      </c>
      <c r="J2890" s="4" t="str">
        <f>IF(IFERROR(SEARCH($J$1,AP2890),0)&gt;0,$J$1,"")</f>
        <v/>
      </c>
      <c r="K2890" s="4" t="str">
        <f>IF(IFERROR(SEARCH($K$1,AP2890),0)&gt;0,$K$1,"")</f>
        <v/>
      </c>
      <c r="L2890" s="4" t="str">
        <f>IF(IFERROR(SEARCH($L$1,AP2890),0)&gt;0,$L$1,"")</f>
        <v/>
      </c>
      <c r="M2890" s="4" t="str">
        <f>IF(IFERROR(SEARCH($M$1,AP2890),0)&gt;0,$M$1,"")</f>
        <v/>
      </c>
      <c r="N2890" s="4" t="str">
        <f>IF(IFERROR(SEARCH($N$1,AP2890),0)&gt;0,$N$1,"")</f>
        <v/>
      </c>
      <c r="O2890" s="4" t="str">
        <f>IF(IFERROR(SEARCH($O$1,AP2890),0)&gt;0,$O$1,"")</f>
        <v/>
      </c>
      <c r="P2890" s="4" t="str">
        <f>IF(IFERROR(SEARCH($P$1,AP2890),0)&gt;0,$P$1,"")</f>
        <v>DUS</v>
      </c>
      <c r="Q2890" s="4" t="str">
        <f>IF(IFERROR(SEARCH($Q$1,AP2890),0)&gt;0,$Q$1,"")</f>
        <v/>
      </c>
      <c r="R2890" s="4" t="str">
        <f>IF(IFERROR(SEARCH($R$1,AP2890),0)&gt;0,$R$1,"")</f>
        <v/>
      </c>
      <c r="S2890" s="4" t="str">
        <f>IF(IFERROR(SEARCH($S$1,AP2890),0)&gt;0,$S$1,"")</f>
        <v/>
      </c>
      <c r="T2890" s="4" t="str">
        <f>IF(IFERROR(SEARCH($T$1,AP2890),0)&gt;0,$T$1,"")</f>
        <v/>
      </c>
      <c r="U2890" s="4" t="str">
        <f>IF(IFERROR(SEARCH($U$1,AP2890),0)&gt;0,$U$1,"")</f>
        <v/>
      </c>
      <c r="V2890" s="4" t="str">
        <f>IF(IFERROR(SEARCH($V$1,AP2890),0)&gt;0,$V$1,"")</f>
        <v/>
      </c>
      <c r="W2890" s="4" t="str">
        <f>IF(IFERROR(SEARCH($W$1,AP2890),0)&gt;0,$W$1,"")</f>
        <v/>
      </c>
      <c r="X2890" s="4" t="str">
        <f>IF(IFERROR(SEARCH($X$1,AP2890),0)&gt;0,$X$1,"")</f>
        <v/>
      </c>
      <c r="Y2890" s="4">
        <f>LEN(A2890)+LEN(B2890)+LEN(C2890)+LEN(D2890)+LEN(E2890)+LEN(F2890)+LEN(G2890)+LEN(H2890)+LEN(I2890)+LEN(J2890)+LEN(K2890)+LEN(L2890)+LEN(M2890)+LEN(N2890)+LEN(O2890)+LEN(P2890)+LEN(Q2890)+LEN(R2890)+LEN(S2890)+LEN(T2890)+LEN(U2890)+LEN(V2890)+LEN(W2890)+LEN(X2890)</f>
        <v>6</v>
      </c>
      <c r="Z2890" s="4" t="str">
        <f>IF(IFERROR(SEARCH($Z$1,AP2890),0)&gt;0,$Z$1,"")</f>
        <v>-</v>
      </c>
      <c r="AA2890" s="4" t="str">
        <f>IF(IFERROR(SEARCH($AA$1,AP2890),0)&gt;0,$AA$1,"")</f>
        <v>/</v>
      </c>
      <c r="AB2890" s="4" t="str">
        <f>IF(IFERROR(SEARCH($AB$1,AP2890),0)&gt;0,$AB$1,"")</f>
        <v/>
      </c>
      <c r="AC2890" s="4" t="str">
        <f>IF(IFERROR(SEARCH($AC$1,AP2890),0)&gt;0,$AC$1,"")</f>
        <v/>
      </c>
      <c r="AD2890" s="4" t="str">
        <f>IF(IFERROR(SEARCH($AD$1,AP2890),0)&gt;0,$AD$1,"")</f>
        <v/>
      </c>
      <c r="AE2890" s="4" t="str">
        <f>IF(IFERROR(SEARCH($AE$1,AP2890),0)&gt;0,$AE$1,"")</f>
        <v/>
      </c>
      <c r="AF2890" s="4" t="str" cm="1">
        <f t="array" aca="1" ref="AF2890" ca="1">LEFT(AO2890,MATCH(FALSE,ISNUMBER(MID(AO2890,ROW(INDIRECT("1:"&amp;LEN(AO2890)+1)), 1) *1),0) -1)</f>
        <v>24</v>
      </c>
      <c r="AG2890" s="4">
        <f>LEN(AO2890)</f>
        <v>9</v>
      </c>
      <c r="AH2890" s="4">
        <f>LEN(AP2890)</f>
        <v>26</v>
      </c>
      <c r="AI2890" s="4">
        <f>AH2890-AG2890</f>
        <v>17</v>
      </c>
      <c r="AJ2890" s="4" t="str">
        <f>RIGHT(AP2890,4)</f>
        <v>/DUS</v>
      </c>
      <c r="AK2890" s="4" t="str">
        <f>RIGHT(AP2890,5)</f>
        <v>K/DUS</v>
      </c>
      <c r="AL2890" s="4" t="b">
        <f>AN2890=AN2891</f>
        <v>0</v>
      </c>
      <c r="AM2890" s="4" t="b">
        <f>LEFT(AP2890,2)=LEFT(AQ2890,2)</f>
        <v>0</v>
      </c>
      <c r="AN2890" s="5" t="str">
        <f>LEFT(AP2890,(AI2890-1))</f>
        <v>SUSU ULTRA 200ML</v>
      </c>
      <c r="AO2890" s="4" t="str">
        <f>IFERROR(RIGHT(AP2890,LEN(AP2890)-FIND("-",AP2890)),1)</f>
        <v>24KTK/DUS</v>
      </c>
      <c r="AP2890" t="s">
        <v>4855</v>
      </c>
      <c r="AR2890">
        <v>104000</v>
      </c>
      <c r="AS2890">
        <v>104000</v>
      </c>
      <c r="AT2890">
        <v>101089</v>
      </c>
    </row>
    <row r="2891" spans="1:46" x14ac:dyDescent="0.25">
      <c r="A2891" s="4" t="str">
        <f>IF(IFERROR(SEARCH($A$1,AP2891),0)&gt;0,$A$1,"")</f>
        <v>PCS</v>
      </c>
      <c r="B2891" s="4" t="str">
        <f>IF(IFERROR(SEARCH($B$1,AP2891),0)&gt;0,$B$1,"")</f>
        <v/>
      </c>
      <c r="C2891" s="4" t="str">
        <f>IF(IFERROR(SEARCH($C$1,AP2891),0)&gt;0,$C$1,"")</f>
        <v/>
      </c>
      <c r="D2891" s="4" t="str">
        <f>IF(IFERROR(SEARCH($D$1,AP2891),0)&gt;0,$D$1,"")</f>
        <v/>
      </c>
      <c r="E2891" s="4" t="str">
        <f>IF(IFERROR(SEARCH($E$1,AP2891),0)&gt;0,$E$1,"")</f>
        <v/>
      </c>
      <c r="F2891" s="4" t="str">
        <f>IF(IFERROR(SEARCH($F$1,AP2891),0)&gt;0,$F$1,"")</f>
        <v/>
      </c>
      <c r="G2891" s="4" t="str">
        <f>IF(IFERROR(SEARCH($G$1,AP2891),0)&gt;0,$G$1,"")</f>
        <v/>
      </c>
      <c r="H2891" s="4" t="str">
        <f>IF(IFERROR(SEARCH($H$1,AP2891),0)&gt;0,$H$1,"")</f>
        <v/>
      </c>
      <c r="I2891" s="4" t="str">
        <f>IF(IFERROR(SEARCH($I$1,AP2891),0)&gt;0,$I$1,"")</f>
        <v/>
      </c>
      <c r="J2891" s="4" t="str">
        <f>IF(IFERROR(SEARCH($J$1,AP2891),0)&gt;0,$J$1,"")</f>
        <v/>
      </c>
      <c r="K2891" s="4" t="str">
        <f>IF(IFERROR(SEARCH($K$1,AP2891),0)&gt;0,$K$1,"")</f>
        <v/>
      </c>
      <c r="L2891" s="4" t="str">
        <f>IF(IFERROR(SEARCH($L$1,AP2891),0)&gt;0,$L$1,"")</f>
        <v/>
      </c>
      <c r="M2891" s="4" t="str">
        <f>IF(IFERROR(SEARCH($M$1,AP2891),0)&gt;0,$M$1,"")</f>
        <v/>
      </c>
      <c r="N2891" s="4" t="str">
        <f>IF(IFERROR(SEARCH($N$1,AP2891),0)&gt;0,$N$1,"")</f>
        <v/>
      </c>
      <c r="O2891" s="4" t="str">
        <f>IF(IFERROR(SEARCH($O$1,AP2891),0)&gt;0,$O$1,"")</f>
        <v/>
      </c>
      <c r="P2891" s="4" t="str">
        <f>IF(IFERROR(SEARCH($P$1,AP2891),0)&gt;0,$P$1,"")</f>
        <v/>
      </c>
      <c r="Q2891" s="4" t="str">
        <f>IF(IFERROR(SEARCH($Q$1,AP2891),0)&gt;0,$Q$1,"")</f>
        <v/>
      </c>
      <c r="R2891" s="4" t="str">
        <f>IF(IFERROR(SEARCH($R$1,AP2891),0)&gt;0,$R$1,"")</f>
        <v/>
      </c>
      <c r="S2891" s="4" t="str">
        <f>IF(IFERROR(SEARCH($S$1,AP2891),0)&gt;0,$S$1,"")</f>
        <v/>
      </c>
      <c r="T2891" s="4" t="str">
        <f>IF(IFERROR(SEARCH($T$1,AP2891),0)&gt;0,$T$1,"")</f>
        <v/>
      </c>
      <c r="U2891" s="4" t="str">
        <f>IF(IFERROR(SEARCH($U$1,AP2891),0)&gt;0,$U$1,"")</f>
        <v/>
      </c>
      <c r="V2891" s="4" t="str">
        <f>IF(IFERROR(SEARCH($V$1,AP2891),0)&gt;0,$V$1,"")</f>
        <v/>
      </c>
      <c r="W2891" s="4" t="str">
        <f>IF(IFERROR(SEARCH($W$1,AP2891),0)&gt;0,$W$1,"")</f>
        <v/>
      </c>
      <c r="X2891" s="4" t="str">
        <f>IF(IFERROR(SEARCH($X$1,AP2891),0)&gt;0,$X$1,"")</f>
        <v/>
      </c>
      <c r="Y2891" s="4">
        <f>LEN(A2891)+LEN(B2891)+LEN(C2891)+LEN(D2891)+LEN(E2891)+LEN(F2891)+LEN(G2891)+LEN(H2891)+LEN(I2891)+LEN(J2891)+LEN(K2891)+LEN(L2891)+LEN(M2891)+LEN(N2891)+LEN(O2891)+LEN(P2891)+LEN(Q2891)+LEN(R2891)+LEN(S2891)+LEN(T2891)+LEN(U2891)+LEN(V2891)+LEN(W2891)+LEN(X2891)</f>
        <v>3</v>
      </c>
      <c r="Z2891" s="4" t="str">
        <f>IF(IFERROR(SEARCH($Z$1,AP2891),0)&gt;0,$Z$1,"")</f>
        <v>-</v>
      </c>
      <c r="AA2891" s="4" t="str">
        <f>IF(IFERROR(SEARCH($AA$1,AP2891),0)&gt;0,$AA$1,"")</f>
        <v/>
      </c>
      <c r="AB2891" s="4" t="str">
        <f>IF(IFERROR(SEARCH($AB$1,AP2891),0)&gt;0,$AB$1,"")</f>
        <v/>
      </c>
      <c r="AC2891" s="4" t="str">
        <f>IF(IFERROR(SEARCH($AC$1,AP2891),0)&gt;0,$AC$1,"")</f>
        <v/>
      </c>
      <c r="AD2891" s="4" t="str">
        <f>IF(IFERROR(SEARCH($AD$1,AP2891),0)&gt;0,$AD$1,"")</f>
        <v/>
      </c>
      <c r="AE2891" s="4" t="str">
        <f>IF(IFERROR(SEARCH($AE$1,AP2891),0)&gt;0,$AE$1,"")</f>
        <v/>
      </c>
      <c r="AF2891" s="4" t="str" cm="1">
        <f t="array" aca="1" ref="AF2891" ca="1">LEFT(AO2891,MATCH(FALSE,ISNUMBER(MID(AO2891,ROW(INDIRECT("1:"&amp;LEN(AO2891)+1)), 1) *1),0) -1)</f>
        <v>1</v>
      </c>
      <c r="AG2891" s="4">
        <f>LEN(AO2891)</f>
        <v>4</v>
      </c>
      <c r="AH2891" s="4">
        <f>LEN(AP2891)</f>
        <v>29</v>
      </c>
      <c r="AI2891" s="4">
        <f>AH2891-AG2891</f>
        <v>25</v>
      </c>
      <c r="AJ2891" s="4" t="str">
        <f>RIGHT(AP2891,4)</f>
        <v>1PCS</v>
      </c>
      <c r="AK2891" s="4" t="str">
        <f>RIGHT(AP2891,5)</f>
        <v>-1PCS</v>
      </c>
      <c r="AL2891" s="4" t="b">
        <f>AN2891=AN2892</f>
        <v>0</v>
      </c>
      <c r="AM2891" s="4" t="b">
        <f>LEFT(AP2891,2)=LEFT(AQ2891,2)</f>
        <v>0</v>
      </c>
      <c r="AN2891" s="5" t="str">
        <f>LEFT(AP2891,(AI2891-1))</f>
        <v>SUSU ULTRA 200ML COKELAT</v>
      </c>
      <c r="AO2891" s="4" t="str">
        <f>IFERROR(RIGHT(AP2891,LEN(AP2891)-FIND("-",AP2891)),1)</f>
        <v>1PCS</v>
      </c>
      <c r="AP2891" t="s">
        <v>4843</v>
      </c>
      <c r="AQ2891" s="1" t="s">
        <v>4844</v>
      </c>
      <c r="AR2891">
        <v>4700</v>
      </c>
      <c r="AS2891">
        <v>5000</v>
      </c>
      <c r="AT2891">
        <v>4212</v>
      </c>
    </row>
    <row r="2892" spans="1:46" x14ac:dyDescent="0.25">
      <c r="A2892" s="4" t="str">
        <f>IF(IFERROR(SEARCH($A$1,AP2892),0)&gt;0,$A$1,"")</f>
        <v>PCS</v>
      </c>
      <c r="B2892" s="4" t="str">
        <f>IF(IFERROR(SEARCH($B$1,AP2892),0)&gt;0,$B$1,"")</f>
        <v/>
      </c>
      <c r="C2892" s="4" t="str">
        <f>IF(IFERROR(SEARCH($C$1,AP2892),0)&gt;0,$C$1,"")</f>
        <v/>
      </c>
      <c r="D2892" s="4" t="str">
        <f>IF(IFERROR(SEARCH($D$1,AP2892),0)&gt;0,$D$1,"")</f>
        <v/>
      </c>
      <c r="E2892" s="4" t="str">
        <f>IF(IFERROR(SEARCH($E$1,AP2892),0)&gt;0,$E$1,"")</f>
        <v/>
      </c>
      <c r="F2892" s="4" t="str">
        <f>IF(IFERROR(SEARCH($F$1,AP2892),0)&gt;0,$F$1,"")</f>
        <v/>
      </c>
      <c r="G2892" s="4" t="str">
        <f>IF(IFERROR(SEARCH($G$1,AP2892),0)&gt;0,$G$1,"")</f>
        <v/>
      </c>
      <c r="H2892" s="4" t="str">
        <f>IF(IFERROR(SEARCH($H$1,AP2892),0)&gt;0,$H$1,"")</f>
        <v/>
      </c>
      <c r="I2892" s="4" t="str">
        <f>IF(IFERROR(SEARCH($I$1,AP2892),0)&gt;0,$I$1,"")</f>
        <v/>
      </c>
      <c r="J2892" s="4" t="str">
        <f>IF(IFERROR(SEARCH($J$1,AP2892),0)&gt;0,$J$1,"")</f>
        <v/>
      </c>
      <c r="K2892" s="4" t="str">
        <f>IF(IFERROR(SEARCH($K$1,AP2892),0)&gt;0,$K$1,"")</f>
        <v/>
      </c>
      <c r="L2892" s="4" t="str">
        <f>IF(IFERROR(SEARCH($L$1,AP2892),0)&gt;0,$L$1,"")</f>
        <v/>
      </c>
      <c r="M2892" s="4" t="str">
        <f>IF(IFERROR(SEARCH($M$1,AP2892),0)&gt;0,$M$1,"")</f>
        <v/>
      </c>
      <c r="N2892" s="4" t="str">
        <f>IF(IFERROR(SEARCH($N$1,AP2892),0)&gt;0,$N$1,"")</f>
        <v/>
      </c>
      <c r="O2892" s="4" t="str">
        <f>IF(IFERROR(SEARCH($O$1,AP2892),0)&gt;0,$O$1,"")</f>
        <v/>
      </c>
      <c r="P2892" s="4" t="str">
        <f>IF(IFERROR(SEARCH($P$1,AP2892),0)&gt;0,$P$1,"")</f>
        <v/>
      </c>
      <c r="Q2892" s="4" t="str">
        <f>IF(IFERROR(SEARCH($Q$1,AP2892),0)&gt;0,$Q$1,"")</f>
        <v/>
      </c>
      <c r="R2892" s="4" t="str">
        <f>IF(IFERROR(SEARCH($R$1,AP2892),0)&gt;0,$R$1,"")</f>
        <v/>
      </c>
      <c r="S2892" s="4" t="str">
        <f>IF(IFERROR(SEARCH($S$1,AP2892),0)&gt;0,$S$1,"")</f>
        <v/>
      </c>
      <c r="T2892" s="4" t="str">
        <f>IF(IFERROR(SEARCH($T$1,AP2892),0)&gt;0,$T$1,"")</f>
        <v/>
      </c>
      <c r="U2892" s="4" t="str">
        <f>IF(IFERROR(SEARCH($U$1,AP2892),0)&gt;0,$U$1,"")</f>
        <v/>
      </c>
      <c r="V2892" s="4" t="str">
        <f>IF(IFERROR(SEARCH($V$1,AP2892),0)&gt;0,$V$1,"")</f>
        <v/>
      </c>
      <c r="W2892" s="4" t="str">
        <f>IF(IFERROR(SEARCH($W$1,AP2892),0)&gt;0,$W$1,"")</f>
        <v/>
      </c>
      <c r="X2892" s="4" t="str">
        <f>IF(IFERROR(SEARCH($X$1,AP2892),0)&gt;0,$X$1,"")</f>
        <v/>
      </c>
      <c r="Y2892" s="4">
        <f>LEN(A2892)+LEN(B2892)+LEN(C2892)+LEN(D2892)+LEN(E2892)+LEN(F2892)+LEN(G2892)+LEN(H2892)+LEN(I2892)+LEN(J2892)+LEN(K2892)+LEN(L2892)+LEN(M2892)+LEN(N2892)+LEN(O2892)+LEN(P2892)+LEN(Q2892)+LEN(R2892)+LEN(S2892)+LEN(T2892)+LEN(U2892)+LEN(V2892)+LEN(W2892)+LEN(X2892)</f>
        <v>3</v>
      </c>
      <c r="Z2892" s="4" t="str">
        <f>IF(IFERROR(SEARCH($Z$1,AP2892),0)&gt;0,$Z$1,"")</f>
        <v>-</v>
      </c>
      <c r="AA2892" s="4" t="str">
        <f>IF(IFERROR(SEARCH($AA$1,AP2892),0)&gt;0,$AA$1,"")</f>
        <v/>
      </c>
      <c r="AB2892" s="4" t="str">
        <f>IF(IFERROR(SEARCH($AB$1,AP2892),0)&gt;0,$AB$1,"")</f>
        <v/>
      </c>
      <c r="AC2892" s="4" t="str">
        <f>IF(IFERROR(SEARCH($AC$1,AP2892),0)&gt;0,$AC$1,"")</f>
        <v/>
      </c>
      <c r="AD2892" s="4" t="str">
        <f>IF(IFERROR(SEARCH($AD$1,AP2892),0)&gt;0,$AD$1,"")</f>
        <v/>
      </c>
      <c r="AE2892" s="4" t="str">
        <f>IF(IFERROR(SEARCH($AE$1,AP2892),0)&gt;0,$AE$1,"")</f>
        <v/>
      </c>
      <c r="AF2892" s="4" t="str" cm="1">
        <f t="array" aca="1" ref="AF2892" ca="1">LEFT(AO2892,MATCH(FALSE,ISNUMBER(MID(AO2892,ROW(INDIRECT("1:"&amp;LEN(AO2892)+1)), 1) *1),0) -1)</f>
        <v>1</v>
      </c>
      <c r="AG2892" s="4">
        <f>LEN(AO2892)</f>
        <v>4</v>
      </c>
      <c r="AH2892" s="4">
        <f>LEN(AP2892)</f>
        <v>32</v>
      </c>
      <c r="AI2892" s="4">
        <f>AH2892-AG2892</f>
        <v>28</v>
      </c>
      <c r="AJ2892" s="4" t="str">
        <f>RIGHT(AP2892,4)</f>
        <v>1PCS</v>
      </c>
      <c r="AK2892" s="4" t="str">
        <f>RIGHT(AP2892,5)</f>
        <v>-1PCS</v>
      </c>
      <c r="AL2892" s="4" t="b">
        <f>AN2892=AN2893</f>
        <v>0</v>
      </c>
      <c r="AM2892" s="4" t="b">
        <f>LEFT(AP2892,2)=LEFT(AQ2892,2)</f>
        <v>0</v>
      </c>
      <c r="AN2892" s="5" t="str">
        <f>LEFT(AP2892,(AI2892-1))</f>
        <v>SUSU ULTRA 200ML FULL CREAM</v>
      </c>
      <c r="AO2892" s="4" t="str">
        <f>IFERROR(RIGHT(AP2892,LEN(AP2892)-FIND("-",AP2892)),1)</f>
        <v>1PCS</v>
      </c>
      <c r="AP2892" t="s">
        <v>4845</v>
      </c>
      <c r="AQ2892" s="1" t="s">
        <v>4846</v>
      </c>
      <c r="AR2892">
        <v>4700</v>
      </c>
      <c r="AS2892">
        <v>5000</v>
      </c>
      <c r="AT2892">
        <v>4212</v>
      </c>
    </row>
    <row r="2893" spans="1:46" x14ac:dyDescent="0.25">
      <c r="A2893" s="4" t="str">
        <f>IF(IFERROR(SEARCH($A$1,AP2893),0)&gt;0,$A$1,"")</f>
        <v>PCS</v>
      </c>
      <c r="B2893" s="4" t="str">
        <f>IF(IFERROR(SEARCH($B$1,AP2893),0)&gt;0,$B$1,"")</f>
        <v/>
      </c>
      <c r="C2893" s="4" t="str">
        <f>IF(IFERROR(SEARCH($C$1,AP2893),0)&gt;0,$C$1,"")</f>
        <v/>
      </c>
      <c r="D2893" s="4" t="str">
        <f>IF(IFERROR(SEARCH($D$1,AP2893),0)&gt;0,$D$1,"")</f>
        <v/>
      </c>
      <c r="E2893" s="4" t="str">
        <f>IF(IFERROR(SEARCH($E$1,AP2893),0)&gt;0,$E$1,"")</f>
        <v/>
      </c>
      <c r="F2893" s="4" t="str">
        <f>IF(IFERROR(SEARCH($F$1,AP2893),0)&gt;0,$F$1,"")</f>
        <v/>
      </c>
      <c r="G2893" s="4" t="str">
        <f>IF(IFERROR(SEARCH($G$1,AP2893),0)&gt;0,$G$1,"")</f>
        <v/>
      </c>
      <c r="H2893" s="4" t="str">
        <f>IF(IFERROR(SEARCH($H$1,AP2893),0)&gt;0,$H$1,"")</f>
        <v/>
      </c>
      <c r="I2893" s="4" t="str">
        <f>IF(IFERROR(SEARCH($I$1,AP2893),0)&gt;0,$I$1,"")</f>
        <v/>
      </c>
      <c r="J2893" s="4" t="str">
        <f>IF(IFERROR(SEARCH($J$1,AP2893),0)&gt;0,$J$1,"")</f>
        <v/>
      </c>
      <c r="K2893" s="4" t="str">
        <f>IF(IFERROR(SEARCH($K$1,AP2893),0)&gt;0,$K$1,"")</f>
        <v/>
      </c>
      <c r="L2893" s="4" t="str">
        <f>IF(IFERROR(SEARCH($L$1,AP2893),0)&gt;0,$L$1,"")</f>
        <v/>
      </c>
      <c r="M2893" s="4" t="str">
        <f>IF(IFERROR(SEARCH($M$1,AP2893),0)&gt;0,$M$1,"")</f>
        <v/>
      </c>
      <c r="N2893" s="4" t="str">
        <f>IF(IFERROR(SEARCH($N$1,AP2893),0)&gt;0,$N$1,"")</f>
        <v/>
      </c>
      <c r="O2893" s="4" t="str">
        <f>IF(IFERROR(SEARCH($O$1,AP2893),0)&gt;0,$O$1,"")</f>
        <v/>
      </c>
      <c r="P2893" s="4" t="str">
        <f>IF(IFERROR(SEARCH($P$1,AP2893),0)&gt;0,$P$1,"")</f>
        <v/>
      </c>
      <c r="Q2893" s="4" t="str">
        <f>IF(IFERROR(SEARCH($Q$1,AP2893),0)&gt;0,$Q$1,"")</f>
        <v/>
      </c>
      <c r="R2893" s="4" t="str">
        <f>IF(IFERROR(SEARCH($R$1,AP2893),0)&gt;0,$R$1,"")</f>
        <v/>
      </c>
      <c r="S2893" s="4" t="str">
        <f>IF(IFERROR(SEARCH($S$1,AP2893),0)&gt;0,$S$1,"")</f>
        <v/>
      </c>
      <c r="T2893" s="4" t="str">
        <f>IF(IFERROR(SEARCH($T$1,AP2893),0)&gt;0,$T$1,"")</f>
        <v/>
      </c>
      <c r="U2893" s="4" t="str">
        <f>IF(IFERROR(SEARCH($U$1,AP2893),0)&gt;0,$U$1,"")</f>
        <v/>
      </c>
      <c r="V2893" s="4" t="str">
        <f>IF(IFERROR(SEARCH($V$1,AP2893),0)&gt;0,$V$1,"")</f>
        <v/>
      </c>
      <c r="W2893" s="4" t="str">
        <f>IF(IFERROR(SEARCH($W$1,AP2893),0)&gt;0,$W$1,"")</f>
        <v/>
      </c>
      <c r="X2893" s="4" t="str">
        <f>IF(IFERROR(SEARCH($X$1,AP2893),0)&gt;0,$X$1,"")</f>
        <v/>
      </c>
      <c r="Y2893" s="4">
        <f>LEN(A2893)+LEN(B2893)+LEN(C2893)+LEN(D2893)+LEN(E2893)+LEN(F2893)+LEN(G2893)+LEN(H2893)+LEN(I2893)+LEN(J2893)+LEN(K2893)+LEN(L2893)+LEN(M2893)+LEN(N2893)+LEN(O2893)+LEN(P2893)+LEN(Q2893)+LEN(R2893)+LEN(S2893)+LEN(T2893)+LEN(U2893)+LEN(V2893)+LEN(W2893)+LEN(X2893)</f>
        <v>3</v>
      </c>
      <c r="Z2893" s="4" t="str">
        <f>IF(IFERROR(SEARCH($Z$1,AP2893),0)&gt;0,$Z$1,"")</f>
        <v>-</v>
      </c>
      <c r="AA2893" s="4" t="str">
        <f>IF(IFERROR(SEARCH($AA$1,AP2893),0)&gt;0,$AA$1,"")</f>
        <v/>
      </c>
      <c r="AB2893" s="4" t="str">
        <f>IF(IFERROR(SEARCH($AB$1,AP2893),0)&gt;0,$AB$1,"")</f>
        <v/>
      </c>
      <c r="AC2893" s="4" t="str">
        <f>IF(IFERROR(SEARCH($AC$1,AP2893),0)&gt;0,$AC$1,"")</f>
        <v/>
      </c>
      <c r="AD2893" s="4" t="str">
        <f>IF(IFERROR(SEARCH($AD$1,AP2893),0)&gt;0,$AD$1,"")</f>
        <v/>
      </c>
      <c r="AE2893" s="4" t="str">
        <f>IF(IFERROR(SEARCH($AE$1,AP2893),0)&gt;0,$AE$1,"")</f>
        <v/>
      </c>
      <c r="AF2893" s="4" t="str" cm="1">
        <f t="array" aca="1" ref="AF2893" ca="1">LEFT(AO2893,MATCH(FALSE,ISNUMBER(MID(AO2893,ROW(INDIRECT("1:"&amp;LEN(AO2893)+1)), 1) *1),0) -1)</f>
        <v>1</v>
      </c>
      <c r="AG2893" s="4">
        <f>LEN(AO2893)</f>
        <v>4</v>
      </c>
      <c r="AH2893" s="4">
        <f>LEN(AP2893)</f>
        <v>29</v>
      </c>
      <c r="AI2893" s="4">
        <f>AH2893-AG2893</f>
        <v>25</v>
      </c>
      <c r="AJ2893" s="4" t="str">
        <f>RIGHT(AP2893,4)</f>
        <v>1PCS</v>
      </c>
      <c r="AK2893" s="4" t="str">
        <f>RIGHT(AP2893,5)</f>
        <v>-1PCS</v>
      </c>
      <c r="AL2893" s="4" t="b">
        <f>AN2893=AN2894</f>
        <v>0</v>
      </c>
      <c r="AM2893" s="4" t="b">
        <f>LEFT(AP2893,2)=LEFT(AQ2893,2)</f>
        <v>0</v>
      </c>
      <c r="AN2893" s="5" t="str">
        <f>LEFT(AP2893,(AI2893-1))</f>
        <v>SUSU ULTRA 200ML KARAMEL</v>
      </c>
      <c r="AO2893" s="4" t="str">
        <f>IFERROR(RIGHT(AP2893,LEN(AP2893)-FIND("-",AP2893)),1)</f>
        <v>1PCS</v>
      </c>
      <c r="AP2893" t="s">
        <v>4847</v>
      </c>
      <c r="AQ2893" s="1" t="s">
        <v>4848</v>
      </c>
      <c r="AR2893">
        <v>4700</v>
      </c>
      <c r="AS2893">
        <v>5000</v>
      </c>
      <c r="AT2893">
        <v>4212</v>
      </c>
    </row>
    <row r="2894" spans="1:46" x14ac:dyDescent="0.25">
      <c r="A2894" s="4" t="str">
        <f>IF(IFERROR(SEARCH($A$1,AP2894),0)&gt;0,$A$1,"")</f>
        <v/>
      </c>
      <c r="B2894" s="4" t="str">
        <f>IF(IFERROR(SEARCH($B$1,AP2894),0)&gt;0,$B$1,"")</f>
        <v/>
      </c>
      <c r="C2894" s="4" t="str">
        <f>IF(IFERROR(SEARCH($C$1,AP2894),0)&gt;0,$C$1,"")</f>
        <v/>
      </c>
      <c r="D2894" s="4" t="str">
        <f>IF(IFERROR(SEARCH($D$1,AP2894),0)&gt;0,$D$1,"")</f>
        <v/>
      </c>
      <c r="E2894" s="4" t="str">
        <f>IF(IFERROR(SEARCH($E$1,AP2894),0)&gt;0,$E$1,"")</f>
        <v/>
      </c>
      <c r="F2894" s="4" t="str">
        <f>IF(IFERROR(SEARCH($F$1,AP2894),0)&gt;0,$F$1,"")</f>
        <v/>
      </c>
      <c r="G2894" s="4" t="str">
        <f>IF(IFERROR(SEARCH($G$1,AP2894),0)&gt;0,$G$1,"")</f>
        <v>KTK</v>
      </c>
      <c r="H2894" s="4" t="str">
        <f>IF(IFERROR(SEARCH($H$1,AP2894),0)&gt;0,$H$1,"")</f>
        <v/>
      </c>
      <c r="I2894" s="4" t="str">
        <f>IF(IFERROR(SEARCH($I$1,AP2894),0)&gt;0,$I$1,"")</f>
        <v/>
      </c>
      <c r="J2894" s="4" t="str">
        <f>IF(IFERROR(SEARCH($J$1,AP2894),0)&gt;0,$J$1,"")</f>
        <v/>
      </c>
      <c r="K2894" s="4" t="str">
        <f>IF(IFERROR(SEARCH($K$1,AP2894),0)&gt;0,$K$1,"")</f>
        <v/>
      </c>
      <c r="L2894" s="4" t="str">
        <f>IF(IFERROR(SEARCH($L$1,AP2894),0)&gt;0,$L$1,"")</f>
        <v/>
      </c>
      <c r="M2894" s="4" t="str">
        <f>IF(IFERROR(SEARCH($M$1,AP2894),0)&gt;0,$M$1,"")</f>
        <v/>
      </c>
      <c r="N2894" s="4" t="str">
        <f>IF(IFERROR(SEARCH($N$1,AP2894),0)&gt;0,$N$1,"")</f>
        <v/>
      </c>
      <c r="O2894" s="4" t="str">
        <f>IF(IFERROR(SEARCH($O$1,AP2894),0)&gt;0,$O$1,"")</f>
        <v/>
      </c>
      <c r="P2894" s="4" t="str">
        <f>IF(IFERROR(SEARCH($P$1,AP2894),0)&gt;0,$P$1,"")</f>
        <v/>
      </c>
      <c r="Q2894" s="4" t="str">
        <f>IF(IFERROR(SEARCH($Q$1,AP2894),0)&gt;0,$Q$1,"")</f>
        <v/>
      </c>
      <c r="R2894" s="4" t="str">
        <f>IF(IFERROR(SEARCH($R$1,AP2894),0)&gt;0,$R$1,"")</f>
        <v/>
      </c>
      <c r="S2894" s="4" t="str">
        <f>IF(IFERROR(SEARCH($S$1,AP2894),0)&gt;0,$S$1,"")</f>
        <v/>
      </c>
      <c r="T2894" s="4" t="str">
        <f>IF(IFERROR(SEARCH($T$1,AP2894),0)&gt;0,$T$1,"")</f>
        <v/>
      </c>
      <c r="U2894" s="4" t="str">
        <f>IF(IFERROR(SEARCH($U$1,AP2894),0)&gt;0,$U$1,"")</f>
        <v/>
      </c>
      <c r="V2894" s="4" t="str">
        <f>IF(IFERROR(SEARCH($V$1,AP2894),0)&gt;0,$V$1,"")</f>
        <v/>
      </c>
      <c r="W2894" s="4" t="str">
        <f>IF(IFERROR(SEARCH($W$1,AP2894),0)&gt;0,$W$1,"")</f>
        <v/>
      </c>
      <c r="X2894" s="4" t="str">
        <f>IF(IFERROR(SEARCH($X$1,AP2894),0)&gt;0,$X$1,"")</f>
        <v/>
      </c>
      <c r="Y2894" s="4">
        <f>LEN(A2894)+LEN(B2894)+LEN(C2894)+LEN(D2894)+LEN(E2894)+LEN(F2894)+LEN(G2894)+LEN(H2894)+LEN(I2894)+LEN(J2894)+LEN(K2894)+LEN(L2894)+LEN(M2894)+LEN(N2894)+LEN(O2894)+LEN(P2894)+LEN(Q2894)+LEN(R2894)+LEN(S2894)+LEN(T2894)+LEN(U2894)+LEN(V2894)+LEN(W2894)+LEN(X2894)</f>
        <v>3</v>
      </c>
      <c r="Z2894" s="4" t="str">
        <f>IF(IFERROR(SEARCH($Z$1,AP2894),0)&gt;0,$Z$1,"")</f>
        <v>-</v>
      </c>
      <c r="AA2894" s="4" t="str">
        <f>IF(IFERROR(SEARCH($AA$1,AP2894),0)&gt;0,$AA$1,"")</f>
        <v/>
      </c>
      <c r="AB2894" s="4" t="str">
        <f>IF(IFERROR(SEARCH($AB$1,AP2894),0)&gt;0,$AB$1,"")</f>
        <v/>
      </c>
      <c r="AC2894" s="4" t="str">
        <f>IF(IFERROR(SEARCH($AC$1,AP2894),0)&gt;0,$AC$1,"")</f>
        <v/>
      </c>
      <c r="AD2894" s="4" t="str">
        <f>IF(IFERROR(SEARCH($AD$1,AP2894),0)&gt;0,$AD$1,"")</f>
        <v/>
      </c>
      <c r="AE2894" s="4" t="str">
        <f>IF(IFERROR(SEARCH($AE$1,AP2894),0)&gt;0,$AE$1,"")</f>
        <v/>
      </c>
      <c r="AF2894" s="4" t="str" cm="1">
        <f t="array" aca="1" ref="AF2894" ca="1">LEFT(AO2894,MATCH(FALSE,ISNUMBER(MID(AO2894,ROW(INDIRECT("1:"&amp;LEN(AO2894)+1)), 1) *1),0) -1)</f>
        <v>1</v>
      </c>
      <c r="AG2894" s="4">
        <f>LEN(AO2894)</f>
        <v>4</v>
      </c>
      <c r="AH2894" s="4">
        <f>LEN(AP2894)</f>
        <v>30</v>
      </c>
      <c r="AI2894" s="4">
        <f>AH2894-AG2894</f>
        <v>26</v>
      </c>
      <c r="AJ2894" s="4" t="str">
        <f>RIGHT(AP2894,4)</f>
        <v>1KTK</v>
      </c>
      <c r="AK2894" s="4" t="str">
        <f>RIGHT(AP2894,5)</f>
        <v>-1KTK</v>
      </c>
      <c r="AL2894" s="4" t="b">
        <f>AN2894=AN2895</f>
        <v>1</v>
      </c>
      <c r="AM2894" s="4" t="b">
        <f>LEFT(AP2894,2)=LEFT(AQ2894,2)</f>
        <v>0</v>
      </c>
      <c r="AN2894" s="5" t="str">
        <f>LEFT(AP2894,(AI2894-1))</f>
        <v>SUSU ULTRA 200ML STROBERI</v>
      </c>
      <c r="AO2894" s="4" t="str">
        <f>IFERROR(RIGHT(AP2894,LEN(AP2894)-FIND("-",AP2894)),1)</f>
        <v>1KTK</v>
      </c>
      <c r="AP2894" t="s">
        <v>4849</v>
      </c>
      <c r="AQ2894" s="1" t="s">
        <v>4850</v>
      </c>
      <c r="AR2894">
        <v>6000</v>
      </c>
      <c r="AS2894">
        <v>6500</v>
      </c>
      <c r="AT2894">
        <v>5500</v>
      </c>
    </row>
    <row r="2895" spans="1:46" x14ac:dyDescent="0.25">
      <c r="A2895" s="4" t="str">
        <f>IF(IFERROR(SEARCH($A$1,AP2895),0)&gt;0,$A$1,"")</f>
        <v>PCS</v>
      </c>
      <c r="B2895" s="4" t="str">
        <f>IF(IFERROR(SEARCH($B$1,AP2895),0)&gt;0,$B$1,"")</f>
        <v/>
      </c>
      <c r="C2895" s="4" t="str">
        <f>IF(IFERROR(SEARCH($C$1,AP2895),0)&gt;0,$C$1,"")</f>
        <v/>
      </c>
      <c r="D2895" s="4" t="str">
        <f>IF(IFERROR(SEARCH($D$1,AP2895),0)&gt;0,$D$1,"")</f>
        <v/>
      </c>
      <c r="E2895" s="4" t="str">
        <f>IF(IFERROR(SEARCH($E$1,AP2895),0)&gt;0,$E$1,"")</f>
        <v/>
      </c>
      <c r="F2895" s="4" t="str">
        <f>IF(IFERROR(SEARCH($F$1,AP2895),0)&gt;0,$F$1,"")</f>
        <v/>
      </c>
      <c r="G2895" s="4" t="str">
        <f>IF(IFERROR(SEARCH($G$1,AP2895),0)&gt;0,$G$1,"")</f>
        <v/>
      </c>
      <c r="H2895" s="4" t="str">
        <f>IF(IFERROR(SEARCH($H$1,AP2895),0)&gt;0,$H$1,"")</f>
        <v/>
      </c>
      <c r="I2895" s="4" t="str">
        <f>IF(IFERROR(SEARCH($I$1,AP2895),0)&gt;0,$I$1,"")</f>
        <v/>
      </c>
      <c r="J2895" s="4" t="str">
        <f>IF(IFERROR(SEARCH($J$1,AP2895),0)&gt;0,$J$1,"")</f>
        <v/>
      </c>
      <c r="K2895" s="4" t="str">
        <f>IF(IFERROR(SEARCH($K$1,AP2895),0)&gt;0,$K$1,"")</f>
        <v/>
      </c>
      <c r="L2895" s="4" t="str">
        <f>IF(IFERROR(SEARCH($L$1,AP2895),0)&gt;0,$L$1,"")</f>
        <v/>
      </c>
      <c r="M2895" s="4" t="str">
        <f>IF(IFERROR(SEARCH($M$1,AP2895),0)&gt;0,$M$1,"")</f>
        <v/>
      </c>
      <c r="N2895" s="4" t="str">
        <f>IF(IFERROR(SEARCH($N$1,AP2895),0)&gt;0,$N$1,"")</f>
        <v/>
      </c>
      <c r="O2895" s="4" t="str">
        <f>IF(IFERROR(SEARCH($O$1,AP2895),0)&gt;0,$O$1,"")</f>
        <v/>
      </c>
      <c r="P2895" s="4" t="str">
        <f>IF(IFERROR(SEARCH($P$1,AP2895),0)&gt;0,$P$1,"")</f>
        <v/>
      </c>
      <c r="Q2895" s="4" t="str">
        <f>IF(IFERROR(SEARCH($Q$1,AP2895),0)&gt;0,$Q$1,"")</f>
        <v/>
      </c>
      <c r="R2895" s="4" t="str">
        <f>IF(IFERROR(SEARCH($R$1,AP2895),0)&gt;0,$R$1,"")</f>
        <v/>
      </c>
      <c r="S2895" s="4" t="str">
        <f>IF(IFERROR(SEARCH($S$1,AP2895),0)&gt;0,$S$1,"")</f>
        <v/>
      </c>
      <c r="T2895" s="4" t="str">
        <f>IF(IFERROR(SEARCH($T$1,AP2895),0)&gt;0,$T$1,"")</f>
        <v/>
      </c>
      <c r="U2895" s="4" t="str">
        <f>IF(IFERROR(SEARCH($U$1,AP2895),0)&gt;0,$U$1,"")</f>
        <v/>
      </c>
      <c r="V2895" s="4" t="str">
        <f>IF(IFERROR(SEARCH($V$1,AP2895),0)&gt;0,$V$1,"")</f>
        <v/>
      </c>
      <c r="W2895" s="4" t="str">
        <f>IF(IFERROR(SEARCH($W$1,AP2895),0)&gt;0,$W$1,"")</f>
        <v/>
      </c>
      <c r="X2895" s="4" t="str">
        <f>IF(IFERROR(SEARCH($X$1,AP2895),0)&gt;0,$X$1,"")</f>
        <v/>
      </c>
      <c r="Y2895" s="4">
        <f>LEN(A2895)+LEN(B2895)+LEN(C2895)+LEN(D2895)+LEN(E2895)+LEN(F2895)+LEN(G2895)+LEN(H2895)+LEN(I2895)+LEN(J2895)+LEN(K2895)+LEN(L2895)+LEN(M2895)+LEN(N2895)+LEN(O2895)+LEN(P2895)+LEN(Q2895)+LEN(R2895)+LEN(S2895)+LEN(T2895)+LEN(U2895)+LEN(V2895)+LEN(W2895)+LEN(X2895)</f>
        <v>3</v>
      </c>
      <c r="Z2895" s="4" t="str">
        <f>IF(IFERROR(SEARCH($Z$1,AP2895),0)&gt;0,$Z$1,"")</f>
        <v>-</v>
      </c>
      <c r="AA2895" s="4" t="str">
        <f>IF(IFERROR(SEARCH($AA$1,AP2895),0)&gt;0,$AA$1,"")</f>
        <v/>
      </c>
      <c r="AB2895" s="4" t="str">
        <f>IF(IFERROR(SEARCH($AB$1,AP2895),0)&gt;0,$AB$1,"")</f>
        <v/>
      </c>
      <c r="AC2895" s="4" t="str">
        <f>IF(IFERROR(SEARCH($AC$1,AP2895),0)&gt;0,$AC$1,"")</f>
        <v/>
      </c>
      <c r="AD2895" s="4" t="str">
        <f>IF(IFERROR(SEARCH($AD$1,AP2895),0)&gt;0,$AD$1,"")</f>
        <v/>
      </c>
      <c r="AE2895" s="4" t="str">
        <f>IF(IFERROR(SEARCH($AE$1,AP2895),0)&gt;0,$AE$1,"")</f>
        <v/>
      </c>
      <c r="AF2895" s="4" t="str" cm="1">
        <f t="array" aca="1" ref="AF2895" ca="1">LEFT(AO2895,MATCH(FALSE,ISNUMBER(MID(AO2895,ROW(INDIRECT("1:"&amp;LEN(AO2895)+1)), 1) *1),0) -1)</f>
        <v>1</v>
      </c>
      <c r="AG2895" s="4">
        <f>LEN(AO2895)</f>
        <v>4</v>
      </c>
      <c r="AH2895" s="4">
        <f>LEN(AP2895)</f>
        <v>30</v>
      </c>
      <c r="AI2895" s="4">
        <f>AH2895-AG2895</f>
        <v>26</v>
      </c>
      <c r="AJ2895" s="4" t="str">
        <f>RIGHT(AP2895,4)</f>
        <v>1PCS</v>
      </c>
      <c r="AK2895" s="4" t="str">
        <f>RIGHT(AP2895,5)</f>
        <v>-1PCS</v>
      </c>
      <c r="AL2895" s="4" t="b">
        <f>AN2895=AN2896</f>
        <v>0</v>
      </c>
      <c r="AM2895" s="4" t="b">
        <f>LEFT(AP2895,2)=LEFT(AQ2895,2)</f>
        <v>0</v>
      </c>
      <c r="AN2895" s="5" t="str">
        <f>LEFT(AP2895,(AI2895-1))</f>
        <v>SUSU ULTRA 200ML STROBERI</v>
      </c>
      <c r="AO2895" s="4" t="str">
        <f>IFERROR(RIGHT(AP2895,LEN(AP2895)-FIND("-",AP2895)),1)</f>
        <v>1PCS</v>
      </c>
      <c r="AP2895" t="s">
        <v>4851</v>
      </c>
      <c r="AQ2895" s="1" t="s">
        <v>4852</v>
      </c>
      <c r="AR2895">
        <v>4700</v>
      </c>
      <c r="AS2895">
        <v>5000</v>
      </c>
      <c r="AT2895">
        <v>4212</v>
      </c>
    </row>
    <row r="2896" spans="1:46" x14ac:dyDescent="0.25">
      <c r="A2896" s="4" t="str">
        <f>IF(IFERROR(SEARCH($A$1,AP2896),0)&gt;0,$A$1,"")</f>
        <v>PCS</v>
      </c>
      <c r="B2896" s="4" t="str">
        <f>IF(IFERROR(SEARCH($B$1,AP2896),0)&gt;0,$B$1,"")</f>
        <v/>
      </c>
      <c r="C2896" s="4" t="str">
        <f>IF(IFERROR(SEARCH($C$1,AP2896),0)&gt;0,$C$1,"")</f>
        <v/>
      </c>
      <c r="D2896" s="4" t="str">
        <f>IF(IFERROR(SEARCH($D$1,AP2896),0)&gt;0,$D$1,"")</f>
        <v/>
      </c>
      <c r="E2896" s="4" t="str">
        <f>IF(IFERROR(SEARCH($E$1,AP2896),0)&gt;0,$E$1,"")</f>
        <v/>
      </c>
      <c r="F2896" s="4" t="str">
        <f>IF(IFERROR(SEARCH($F$1,AP2896),0)&gt;0,$F$1,"")</f>
        <v/>
      </c>
      <c r="G2896" s="4" t="str">
        <f>IF(IFERROR(SEARCH($G$1,AP2896),0)&gt;0,$G$1,"")</f>
        <v/>
      </c>
      <c r="H2896" s="4" t="str">
        <f>IF(IFERROR(SEARCH($H$1,AP2896),0)&gt;0,$H$1,"")</f>
        <v/>
      </c>
      <c r="I2896" s="4" t="str">
        <f>IF(IFERROR(SEARCH($I$1,AP2896),0)&gt;0,$I$1,"")</f>
        <v/>
      </c>
      <c r="J2896" s="4" t="str">
        <f>IF(IFERROR(SEARCH($J$1,AP2896),0)&gt;0,$J$1,"")</f>
        <v/>
      </c>
      <c r="K2896" s="4" t="str">
        <f>IF(IFERROR(SEARCH($K$1,AP2896),0)&gt;0,$K$1,"")</f>
        <v/>
      </c>
      <c r="L2896" s="4" t="str">
        <f>IF(IFERROR(SEARCH($L$1,AP2896),0)&gt;0,$L$1,"")</f>
        <v/>
      </c>
      <c r="M2896" s="4" t="str">
        <f>IF(IFERROR(SEARCH($M$1,AP2896),0)&gt;0,$M$1,"")</f>
        <v/>
      </c>
      <c r="N2896" s="4" t="str">
        <f>IF(IFERROR(SEARCH($N$1,AP2896),0)&gt;0,$N$1,"")</f>
        <v/>
      </c>
      <c r="O2896" s="4" t="str">
        <f>IF(IFERROR(SEARCH($O$1,AP2896),0)&gt;0,$O$1,"")</f>
        <v/>
      </c>
      <c r="P2896" s="4" t="str">
        <f>IF(IFERROR(SEARCH($P$1,AP2896),0)&gt;0,$P$1,"")</f>
        <v/>
      </c>
      <c r="Q2896" s="4" t="str">
        <f>IF(IFERROR(SEARCH($Q$1,AP2896),0)&gt;0,$Q$1,"")</f>
        <v/>
      </c>
      <c r="R2896" s="4" t="str">
        <f>IF(IFERROR(SEARCH($R$1,AP2896),0)&gt;0,$R$1,"")</f>
        <v/>
      </c>
      <c r="S2896" s="4" t="str">
        <f>IF(IFERROR(SEARCH($S$1,AP2896),0)&gt;0,$S$1,"")</f>
        <v/>
      </c>
      <c r="T2896" s="4" t="str">
        <f>IF(IFERROR(SEARCH($T$1,AP2896),0)&gt;0,$T$1,"")</f>
        <v/>
      </c>
      <c r="U2896" s="4" t="str">
        <f>IF(IFERROR(SEARCH($U$1,AP2896),0)&gt;0,$U$1,"")</f>
        <v/>
      </c>
      <c r="V2896" s="4" t="str">
        <f>IF(IFERROR(SEARCH($V$1,AP2896),0)&gt;0,$V$1,"")</f>
        <v/>
      </c>
      <c r="W2896" s="4" t="str">
        <f>IF(IFERROR(SEARCH($W$1,AP2896),0)&gt;0,$W$1,"")</f>
        <v/>
      </c>
      <c r="X2896" s="4" t="str">
        <f>IF(IFERROR(SEARCH($X$1,AP2896),0)&gt;0,$X$1,"")</f>
        <v/>
      </c>
      <c r="Y2896" s="4">
        <f>LEN(A2896)+LEN(B2896)+LEN(C2896)+LEN(D2896)+LEN(E2896)+LEN(F2896)+LEN(G2896)+LEN(H2896)+LEN(I2896)+LEN(J2896)+LEN(K2896)+LEN(L2896)+LEN(M2896)+LEN(N2896)+LEN(O2896)+LEN(P2896)+LEN(Q2896)+LEN(R2896)+LEN(S2896)+LEN(T2896)+LEN(U2896)+LEN(V2896)+LEN(W2896)+LEN(X2896)</f>
        <v>3</v>
      </c>
      <c r="Z2896" s="4" t="str">
        <f>IF(IFERROR(SEARCH($Z$1,AP2896),0)&gt;0,$Z$1,"")</f>
        <v>-</v>
      </c>
      <c r="AA2896" s="4" t="str">
        <f>IF(IFERROR(SEARCH($AA$1,AP2896),0)&gt;0,$AA$1,"")</f>
        <v/>
      </c>
      <c r="AB2896" s="4" t="str">
        <f>IF(IFERROR(SEARCH($AB$1,AP2896),0)&gt;0,$AB$1,"")</f>
        <v/>
      </c>
      <c r="AC2896" s="4" t="str">
        <f>IF(IFERROR(SEARCH($AC$1,AP2896),0)&gt;0,$AC$1,"")</f>
        <v/>
      </c>
      <c r="AD2896" s="4" t="str">
        <f>IF(IFERROR(SEARCH($AD$1,AP2896),0)&gt;0,$AD$1,"")</f>
        <v/>
      </c>
      <c r="AE2896" s="4" t="str">
        <f>IF(IFERROR(SEARCH($AE$1,AP2896),0)&gt;0,$AE$1,"")</f>
        <v/>
      </c>
      <c r="AF2896" s="4" t="str" cm="1">
        <f t="array" aca="1" ref="AF2896" ca="1">LEFT(AO2896,MATCH(FALSE,ISNUMBER(MID(AO2896,ROW(INDIRECT("1:"&amp;LEN(AO2896)+1)), 1) *1),0) -1)</f>
        <v>1</v>
      </c>
      <c r="AG2896" s="4">
        <f>LEN(AO2896)</f>
        <v>4</v>
      </c>
      <c r="AH2896" s="4">
        <f>LEN(AP2896)</f>
        <v>26</v>
      </c>
      <c r="AI2896" s="4">
        <f>AH2896-AG2896</f>
        <v>22</v>
      </c>
      <c r="AJ2896" s="4" t="str">
        <f>RIGHT(AP2896,4)</f>
        <v>1PCS</v>
      </c>
      <c r="AK2896" s="4" t="str">
        <f>RIGHT(AP2896,5)</f>
        <v>-1PCS</v>
      </c>
      <c r="AL2896" s="4" t="b">
        <f>AN2896=AN2897</f>
        <v>0</v>
      </c>
      <c r="AM2896" s="4" t="b">
        <f>LEFT(AP2896,2)=LEFT(AQ2896,2)</f>
        <v>0</v>
      </c>
      <c r="AN2896" s="5" t="str">
        <f>LEFT(AP2896,(AI2896-1))</f>
        <v>SUSU ULTRA 200ML TARO</v>
      </c>
      <c r="AO2896" s="4" t="str">
        <f>IFERROR(RIGHT(AP2896,LEN(AP2896)-FIND("-",AP2896)),1)</f>
        <v>1PCS</v>
      </c>
      <c r="AP2896" t="s">
        <v>4853</v>
      </c>
      <c r="AQ2896" s="1" t="s">
        <v>4854</v>
      </c>
      <c r="AR2896">
        <v>4700</v>
      </c>
      <c r="AS2896">
        <v>5000</v>
      </c>
      <c r="AT2896">
        <v>4212</v>
      </c>
    </row>
    <row r="2897" spans="1:46" x14ac:dyDescent="0.25">
      <c r="A2897" s="4" t="str">
        <f>IF(IFERROR(SEARCH($A$1,AP2897),0)&gt;0,$A$1,"")</f>
        <v/>
      </c>
      <c r="B2897" s="4" t="str">
        <f>IF(IFERROR(SEARCH($B$1,AP2897),0)&gt;0,$B$1,"")</f>
        <v/>
      </c>
      <c r="C2897" s="4" t="str">
        <f>IF(IFERROR(SEARCH($C$1,AP2897),0)&gt;0,$C$1,"")</f>
        <v/>
      </c>
      <c r="D2897" s="4" t="str">
        <f>IF(IFERROR(SEARCH($D$1,AP2897),0)&gt;0,$D$1,"")</f>
        <v/>
      </c>
      <c r="E2897" s="4" t="str">
        <f>IF(IFERROR(SEARCH($E$1,AP2897),0)&gt;0,$E$1,"")</f>
        <v/>
      </c>
      <c r="F2897" s="4" t="str">
        <f>IF(IFERROR(SEARCH($F$1,AP2897),0)&gt;0,$F$1,"")</f>
        <v/>
      </c>
      <c r="G2897" s="4" t="str">
        <f>IF(IFERROR(SEARCH($G$1,AP2897),0)&gt;0,$G$1,"")</f>
        <v>KTK</v>
      </c>
      <c r="H2897" s="4" t="str">
        <f>IF(IFERROR(SEARCH($H$1,AP2897),0)&gt;0,$H$1,"")</f>
        <v/>
      </c>
      <c r="I2897" s="4" t="str">
        <f>IF(IFERROR(SEARCH($I$1,AP2897),0)&gt;0,$I$1,"")</f>
        <v/>
      </c>
      <c r="J2897" s="4" t="str">
        <f>IF(IFERROR(SEARCH($J$1,AP2897),0)&gt;0,$J$1,"")</f>
        <v/>
      </c>
      <c r="K2897" s="4" t="str">
        <f>IF(IFERROR(SEARCH($K$1,AP2897),0)&gt;0,$K$1,"")</f>
        <v/>
      </c>
      <c r="L2897" s="4" t="str">
        <f>IF(IFERROR(SEARCH($L$1,AP2897),0)&gt;0,$L$1,"")</f>
        <v/>
      </c>
      <c r="M2897" s="4" t="str">
        <f>IF(IFERROR(SEARCH($M$1,AP2897),0)&gt;0,$M$1,"")</f>
        <v/>
      </c>
      <c r="N2897" s="4" t="str">
        <f>IF(IFERROR(SEARCH($N$1,AP2897),0)&gt;0,$N$1,"")</f>
        <v/>
      </c>
      <c r="O2897" s="4" t="str">
        <f>IF(IFERROR(SEARCH($O$1,AP2897),0)&gt;0,$O$1,"")</f>
        <v/>
      </c>
      <c r="P2897" s="4" t="str">
        <f>IF(IFERROR(SEARCH($P$1,AP2897),0)&gt;0,$P$1,"")</f>
        <v/>
      </c>
      <c r="Q2897" s="4" t="str">
        <f>IF(IFERROR(SEARCH($Q$1,AP2897),0)&gt;0,$Q$1,"")</f>
        <v/>
      </c>
      <c r="R2897" s="4" t="str">
        <f>IF(IFERROR(SEARCH($R$1,AP2897),0)&gt;0,$R$1,"")</f>
        <v/>
      </c>
      <c r="S2897" s="4" t="str">
        <f>IF(IFERROR(SEARCH($S$1,AP2897),0)&gt;0,$S$1,"")</f>
        <v/>
      </c>
      <c r="T2897" s="4" t="str">
        <f>IF(IFERROR(SEARCH($T$1,AP2897),0)&gt;0,$T$1,"")</f>
        <v/>
      </c>
      <c r="U2897" s="4" t="str">
        <f>IF(IFERROR(SEARCH($U$1,AP2897),0)&gt;0,$U$1,"")</f>
        <v/>
      </c>
      <c r="V2897" s="4" t="str">
        <f>IF(IFERROR(SEARCH($V$1,AP2897),0)&gt;0,$V$1,"")</f>
        <v/>
      </c>
      <c r="W2897" s="4" t="str">
        <f>IF(IFERROR(SEARCH($W$1,AP2897),0)&gt;0,$W$1,"")</f>
        <v/>
      </c>
      <c r="X2897" s="4" t="str">
        <f>IF(IFERROR(SEARCH($X$1,AP2897),0)&gt;0,$X$1,"")</f>
        <v/>
      </c>
      <c r="Y2897" s="4">
        <f>LEN(A2897)+LEN(B2897)+LEN(C2897)+LEN(D2897)+LEN(E2897)+LEN(F2897)+LEN(G2897)+LEN(H2897)+LEN(I2897)+LEN(J2897)+LEN(K2897)+LEN(L2897)+LEN(M2897)+LEN(N2897)+LEN(O2897)+LEN(P2897)+LEN(Q2897)+LEN(R2897)+LEN(S2897)+LEN(T2897)+LEN(U2897)+LEN(V2897)+LEN(W2897)+LEN(X2897)</f>
        <v>3</v>
      </c>
      <c r="Z2897" s="4" t="str">
        <f>IF(IFERROR(SEARCH($Z$1,AP2897),0)&gt;0,$Z$1,"")</f>
        <v>-</v>
      </c>
      <c r="AA2897" s="4" t="str">
        <f>IF(IFERROR(SEARCH($AA$1,AP2897),0)&gt;0,$AA$1,"")</f>
        <v/>
      </c>
      <c r="AB2897" s="4" t="str">
        <f>IF(IFERROR(SEARCH($AB$1,AP2897),0)&gt;0,$AB$1,"")</f>
        <v/>
      </c>
      <c r="AC2897" s="4" t="str">
        <f>IF(IFERROR(SEARCH($AC$1,AP2897),0)&gt;0,$AC$1,"")</f>
        <v/>
      </c>
      <c r="AD2897" s="4" t="str">
        <f>IF(IFERROR(SEARCH($AD$1,AP2897),0)&gt;0,$AD$1,"")</f>
        <v/>
      </c>
      <c r="AE2897" s="4" t="str">
        <f>IF(IFERROR(SEARCH($AE$1,AP2897),0)&gt;0,$AE$1,"")</f>
        <v/>
      </c>
      <c r="AF2897" s="4" t="str" cm="1">
        <f t="array" aca="1" ref="AF2897" ca="1">LEFT(AO2897,MATCH(FALSE,ISNUMBER(MID(AO2897,ROW(INDIRECT("1:"&amp;LEN(AO2897)+1)), 1) *1),0) -1)</f>
        <v>1</v>
      </c>
      <c r="AG2897" s="4">
        <f>LEN(AO2897)</f>
        <v>4</v>
      </c>
      <c r="AH2897" s="4">
        <f>LEN(AP2897)</f>
        <v>29</v>
      </c>
      <c r="AI2897" s="4">
        <f>AH2897-AG2897</f>
        <v>25</v>
      </c>
      <c r="AJ2897" s="4" t="str">
        <f>RIGHT(AP2897,4)</f>
        <v>1KTK</v>
      </c>
      <c r="AK2897" s="4" t="str">
        <f>RIGHT(AP2897,5)</f>
        <v>-1KTK</v>
      </c>
      <c r="AL2897" s="4" t="b">
        <f>AN2897=AN2898</f>
        <v>0</v>
      </c>
      <c r="AM2897" s="4" t="b">
        <f>LEFT(AP2897,2)=LEFT(AQ2897,2)</f>
        <v>0</v>
      </c>
      <c r="AN2897" s="5" t="str">
        <f>LEFT(AP2897,(AI2897-1))</f>
        <v>SUSU ULTRA 250ML COKELAT</v>
      </c>
      <c r="AO2897" s="4" t="str">
        <f>IFERROR(RIGHT(AP2897,LEN(AP2897)-FIND("-",AP2897)),1)</f>
        <v>1KTK</v>
      </c>
      <c r="AP2897" t="s">
        <v>4857</v>
      </c>
      <c r="AQ2897" s="1" t="s">
        <v>4858</v>
      </c>
      <c r="AR2897">
        <v>6000</v>
      </c>
      <c r="AS2897">
        <v>6500</v>
      </c>
      <c r="AT2897">
        <v>5500</v>
      </c>
    </row>
    <row r="2898" spans="1:46" x14ac:dyDescent="0.25">
      <c r="A2898" s="4" t="str">
        <f>IF(IFERROR(SEARCH($A$1,AP2898),0)&gt;0,$A$1,"")</f>
        <v/>
      </c>
      <c r="B2898" s="4" t="str">
        <f>IF(IFERROR(SEARCH($B$1,AP2898),0)&gt;0,$B$1,"")</f>
        <v/>
      </c>
      <c r="C2898" s="4" t="str">
        <f>IF(IFERROR(SEARCH($C$1,AP2898),0)&gt;0,$C$1,"")</f>
        <v/>
      </c>
      <c r="D2898" s="4" t="str">
        <f>IF(IFERROR(SEARCH($D$1,AP2898),0)&gt;0,$D$1,"")</f>
        <v/>
      </c>
      <c r="E2898" s="4" t="str">
        <f>IF(IFERROR(SEARCH($E$1,AP2898),0)&gt;0,$E$1,"")</f>
        <v/>
      </c>
      <c r="F2898" s="4" t="str">
        <f>IF(IFERROR(SEARCH($F$1,AP2898),0)&gt;0,$F$1,"")</f>
        <v/>
      </c>
      <c r="G2898" s="4" t="str">
        <f>IF(IFERROR(SEARCH($G$1,AP2898),0)&gt;0,$G$1,"")</f>
        <v>KTK</v>
      </c>
      <c r="H2898" s="4" t="str">
        <f>IF(IFERROR(SEARCH($H$1,AP2898),0)&gt;0,$H$1,"")</f>
        <v/>
      </c>
      <c r="I2898" s="4" t="str">
        <f>IF(IFERROR(SEARCH($I$1,AP2898),0)&gt;0,$I$1,"")</f>
        <v/>
      </c>
      <c r="J2898" s="4" t="str">
        <f>IF(IFERROR(SEARCH($J$1,AP2898),0)&gt;0,$J$1,"")</f>
        <v/>
      </c>
      <c r="K2898" s="4" t="str">
        <f>IF(IFERROR(SEARCH($K$1,AP2898),0)&gt;0,$K$1,"")</f>
        <v/>
      </c>
      <c r="L2898" s="4" t="str">
        <f>IF(IFERROR(SEARCH($L$1,AP2898),0)&gt;0,$L$1,"")</f>
        <v/>
      </c>
      <c r="M2898" s="4" t="str">
        <f>IF(IFERROR(SEARCH($M$1,AP2898),0)&gt;0,$M$1,"")</f>
        <v/>
      </c>
      <c r="N2898" s="4" t="str">
        <f>IF(IFERROR(SEARCH($N$1,AP2898),0)&gt;0,$N$1,"")</f>
        <v/>
      </c>
      <c r="O2898" s="4" t="str">
        <f>IF(IFERROR(SEARCH($O$1,AP2898),0)&gt;0,$O$1,"")</f>
        <v/>
      </c>
      <c r="P2898" s="4" t="str">
        <f>IF(IFERROR(SEARCH($P$1,AP2898),0)&gt;0,$P$1,"")</f>
        <v/>
      </c>
      <c r="Q2898" s="4" t="str">
        <f>IF(IFERROR(SEARCH($Q$1,AP2898),0)&gt;0,$Q$1,"")</f>
        <v/>
      </c>
      <c r="R2898" s="4" t="str">
        <f>IF(IFERROR(SEARCH($R$1,AP2898),0)&gt;0,$R$1,"")</f>
        <v/>
      </c>
      <c r="S2898" s="4" t="str">
        <f>IF(IFERROR(SEARCH($S$1,AP2898),0)&gt;0,$S$1,"")</f>
        <v/>
      </c>
      <c r="T2898" s="4" t="str">
        <f>IF(IFERROR(SEARCH($T$1,AP2898),0)&gt;0,$T$1,"")</f>
        <v/>
      </c>
      <c r="U2898" s="4" t="str">
        <f>IF(IFERROR(SEARCH($U$1,AP2898),0)&gt;0,$U$1,"")</f>
        <v/>
      </c>
      <c r="V2898" s="4" t="str">
        <f>IF(IFERROR(SEARCH($V$1,AP2898),0)&gt;0,$V$1,"")</f>
        <v/>
      </c>
      <c r="W2898" s="4" t="str">
        <f>IF(IFERROR(SEARCH($W$1,AP2898),0)&gt;0,$W$1,"")</f>
        <v/>
      </c>
      <c r="X2898" s="4" t="str">
        <f>IF(IFERROR(SEARCH($X$1,AP2898),0)&gt;0,$X$1,"")</f>
        <v/>
      </c>
      <c r="Y2898" s="4">
        <f>LEN(A2898)+LEN(B2898)+LEN(C2898)+LEN(D2898)+LEN(E2898)+LEN(F2898)+LEN(G2898)+LEN(H2898)+LEN(I2898)+LEN(J2898)+LEN(K2898)+LEN(L2898)+LEN(M2898)+LEN(N2898)+LEN(O2898)+LEN(P2898)+LEN(Q2898)+LEN(R2898)+LEN(S2898)+LEN(T2898)+LEN(U2898)+LEN(V2898)+LEN(W2898)+LEN(X2898)</f>
        <v>3</v>
      </c>
      <c r="Z2898" s="4" t="str">
        <f>IF(IFERROR(SEARCH($Z$1,AP2898),0)&gt;0,$Z$1,"")</f>
        <v>-</v>
      </c>
      <c r="AA2898" s="4" t="str">
        <f>IF(IFERROR(SEARCH($AA$1,AP2898),0)&gt;0,$AA$1,"")</f>
        <v/>
      </c>
      <c r="AB2898" s="4" t="str">
        <f>IF(IFERROR(SEARCH($AB$1,AP2898),0)&gt;0,$AB$1,"")</f>
        <v/>
      </c>
      <c r="AC2898" s="4" t="str">
        <f>IF(IFERROR(SEARCH($AC$1,AP2898),0)&gt;0,$AC$1,"")</f>
        <v/>
      </c>
      <c r="AD2898" s="4" t="str">
        <f>IF(IFERROR(SEARCH($AD$1,AP2898),0)&gt;0,$AD$1,"")</f>
        <v/>
      </c>
      <c r="AE2898" s="4" t="str">
        <f>IF(IFERROR(SEARCH($AE$1,AP2898),0)&gt;0,$AE$1,"")</f>
        <v/>
      </c>
      <c r="AF2898" s="4" t="str" cm="1">
        <f t="array" aca="1" ref="AF2898" ca="1">LEFT(AO2898,MATCH(FALSE,ISNUMBER(MID(AO2898,ROW(INDIRECT("1:"&amp;LEN(AO2898)+1)), 1) *1),0) -1)</f>
        <v>1</v>
      </c>
      <c r="AG2898" s="4">
        <f>LEN(AO2898)</f>
        <v>4</v>
      </c>
      <c r="AH2898" s="4">
        <f>LEN(AP2898)</f>
        <v>32</v>
      </c>
      <c r="AI2898" s="4">
        <f>AH2898-AG2898</f>
        <v>28</v>
      </c>
      <c r="AJ2898" s="4" t="str">
        <f>RIGHT(AP2898,4)</f>
        <v>1KTK</v>
      </c>
      <c r="AK2898" s="4" t="str">
        <f>RIGHT(AP2898,5)</f>
        <v>-1KTK</v>
      </c>
      <c r="AL2898" s="4" t="b">
        <f>AN2898=AN2899</f>
        <v>0</v>
      </c>
      <c r="AM2898" s="4" t="b">
        <f>LEFT(AP2898,2)=LEFT(AQ2898,2)</f>
        <v>0</v>
      </c>
      <c r="AN2898" s="5" t="str">
        <f>LEFT(AP2898,(AI2898-1))</f>
        <v>SUSU ULTRA 250ML FULL CREAM</v>
      </c>
      <c r="AO2898" s="4" t="str">
        <f>IFERROR(RIGHT(AP2898,LEN(AP2898)-FIND("-",AP2898)),1)</f>
        <v>1KTK</v>
      </c>
      <c r="AP2898" t="s">
        <v>4859</v>
      </c>
      <c r="AQ2898" s="1" t="s">
        <v>4860</v>
      </c>
      <c r="AR2898">
        <v>6000</v>
      </c>
      <c r="AS2898">
        <v>6500</v>
      </c>
      <c r="AT2898">
        <v>5500</v>
      </c>
    </row>
    <row r="2899" spans="1:46" x14ac:dyDescent="0.25">
      <c r="A2899" s="4" t="str">
        <f>IF(IFERROR(SEARCH($A$1,AP2899),0)&gt;0,$A$1,"")</f>
        <v/>
      </c>
      <c r="B2899" s="4" t="str">
        <f>IF(IFERROR(SEARCH($B$1,AP2899),0)&gt;0,$B$1,"")</f>
        <v/>
      </c>
      <c r="C2899" s="4" t="str">
        <f>IF(IFERROR(SEARCH($C$1,AP2899),0)&gt;0,$C$1,"")</f>
        <v/>
      </c>
      <c r="D2899" s="4" t="str">
        <f>IF(IFERROR(SEARCH($D$1,AP2899),0)&gt;0,$D$1,"")</f>
        <v/>
      </c>
      <c r="E2899" s="4" t="str">
        <f>IF(IFERROR(SEARCH($E$1,AP2899),0)&gt;0,$E$1,"")</f>
        <v/>
      </c>
      <c r="F2899" s="4" t="str">
        <f>IF(IFERROR(SEARCH($F$1,AP2899),0)&gt;0,$F$1,"")</f>
        <v/>
      </c>
      <c r="G2899" s="4" t="str">
        <f>IF(IFERROR(SEARCH($G$1,AP2899),0)&gt;0,$G$1,"")</f>
        <v>KTK</v>
      </c>
      <c r="H2899" s="4" t="str">
        <f>IF(IFERROR(SEARCH($H$1,AP2899),0)&gt;0,$H$1,"")</f>
        <v/>
      </c>
      <c r="I2899" s="4" t="str">
        <f>IF(IFERROR(SEARCH($I$1,AP2899),0)&gt;0,$I$1,"")</f>
        <v/>
      </c>
      <c r="J2899" s="4" t="str">
        <f>IF(IFERROR(SEARCH($J$1,AP2899),0)&gt;0,$J$1,"")</f>
        <v/>
      </c>
      <c r="K2899" s="4" t="str">
        <f>IF(IFERROR(SEARCH($K$1,AP2899),0)&gt;0,$K$1,"")</f>
        <v/>
      </c>
      <c r="L2899" s="4" t="str">
        <f>IF(IFERROR(SEARCH($L$1,AP2899),0)&gt;0,$L$1,"")</f>
        <v/>
      </c>
      <c r="M2899" s="4" t="str">
        <f>IF(IFERROR(SEARCH($M$1,AP2899),0)&gt;0,$M$1,"")</f>
        <v/>
      </c>
      <c r="N2899" s="4" t="str">
        <f>IF(IFERROR(SEARCH($N$1,AP2899),0)&gt;0,$N$1,"")</f>
        <v/>
      </c>
      <c r="O2899" s="4" t="str">
        <f>IF(IFERROR(SEARCH($O$1,AP2899),0)&gt;0,$O$1,"")</f>
        <v/>
      </c>
      <c r="P2899" s="4" t="str">
        <f>IF(IFERROR(SEARCH($P$1,AP2899),0)&gt;0,$P$1,"")</f>
        <v/>
      </c>
      <c r="Q2899" s="4" t="str">
        <f>IF(IFERROR(SEARCH($Q$1,AP2899),0)&gt;0,$Q$1,"")</f>
        <v/>
      </c>
      <c r="R2899" s="4" t="str">
        <f>IF(IFERROR(SEARCH($R$1,AP2899),0)&gt;0,$R$1,"")</f>
        <v/>
      </c>
      <c r="S2899" s="4" t="str">
        <f>IF(IFERROR(SEARCH($S$1,AP2899),0)&gt;0,$S$1,"")</f>
        <v/>
      </c>
      <c r="T2899" s="4" t="str">
        <f>IF(IFERROR(SEARCH($T$1,AP2899),0)&gt;0,$T$1,"")</f>
        <v/>
      </c>
      <c r="U2899" s="4" t="str">
        <f>IF(IFERROR(SEARCH($U$1,AP2899),0)&gt;0,$U$1,"")</f>
        <v/>
      </c>
      <c r="V2899" s="4" t="str">
        <f>IF(IFERROR(SEARCH($V$1,AP2899),0)&gt;0,$V$1,"")</f>
        <v/>
      </c>
      <c r="W2899" s="4" t="str">
        <f>IF(IFERROR(SEARCH($W$1,AP2899),0)&gt;0,$W$1,"")</f>
        <v/>
      </c>
      <c r="X2899" s="4" t="str">
        <f>IF(IFERROR(SEARCH($X$1,AP2899),0)&gt;0,$X$1,"")</f>
        <v/>
      </c>
      <c r="Y2899" s="4">
        <f>LEN(A2899)+LEN(B2899)+LEN(C2899)+LEN(D2899)+LEN(E2899)+LEN(F2899)+LEN(G2899)+LEN(H2899)+LEN(I2899)+LEN(J2899)+LEN(K2899)+LEN(L2899)+LEN(M2899)+LEN(N2899)+LEN(O2899)+LEN(P2899)+LEN(Q2899)+LEN(R2899)+LEN(S2899)+LEN(T2899)+LEN(U2899)+LEN(V2899)+LEN(W2899)+LEN(X2899)</f>
        <v>3</v>
      </c>
      <c r="Z2899" s="4" t="str">
        <f>IF(IFERROR(SEARCH($Z$1,AP2899),0)&gt;0,$Z$1,"")</f>
        <v>-</v>
      </c>
      <c r="AA2899" s="4" t="str">
        <f>IF(IFERROR(SEARCH($AA$1,AP2899),0)&gt;0,$AA$1,"")</f>
        <v/>
      </c>
      <c r="AB2899" s="4" t="str">
        <f>IF(IFERROR(SEARCH($AB$1,AP2899),0)&gt;0,$AB$1,"")</f>
        <v/>
      </c>
      <c r="AC2899" s="4" t="str">
        <f>IF(IFERROR(SEARCH($AC$1,AP2899),0)&gt;0,$AC$1,"")</f>
        <v/>
      </c>
      <c r="AD2899" s="4" t="str">
        <f>IF(IFERROR(SEARCH($AD$1,AP2899),0)&gt;0,$AD$1,"")</f>
        <v/>
      </c>
      <c r="AE2899" s="4" t="str">
        <f>IF(IFERROR(SEARCH($AE$1,AP2899),0)&gt;0,$AE$1,"")</f>
        <v/>
      </c>
      <c r="AF2899" s="4" t="str" cm="1">
        <f t="array" aca="1" ref="AF2899" ca="1">LEFT(AO2899,MATCH(FALSE,ISNUMBER(MID(AO2899,ROW(INDIRECT("1:"&amp;LEN(AO2899)+1)), 1) *1),0) -1)</f>
        <v>1</v>
      </c>
      <c r="AG2899" s="4">
        <f>LEN(AO2899)</f>
        <v>4</v>
      </c>
      <c r="AH2899" s="4">
        <f>LEN(AP2899)</f>
        <v>29</v>
      </c>
      <c r="AI2899" s="4">
        <f>AH2899-AG2899</f>
        <v>25</v>
      </c>
      <c r="AJ2899" s="4" t="str">
        <f>RIGHT(AP2899,4)</f>
        <v>1KTK</v>
      </c>
      <c r="AK2899" s="4" t="str">
        <f>RIGHT(AP2899,5)</f>
        <v>-1KTK</v>
      </c>
      <c r="AL2899" s="4" t="b">
        <f>AN2899=AN2900</f>
        <v>0</v>
      </c>
      <c r="AM2899" s="4" t="b">
        <f>LEFT(AP2899,2)=LEFT(AQ2899,2)</f>
        <v>0</v>
      </c>
      <c r="AN2899" s="5" t="str">
        <f>LEFT(AP2899,(AI2899-1))</f>
        <v>SWEET ME ICE CREAM GUMMY</v>
      </c>
      <c r="AO2899" s="4" t="str">
        <f>IFERROR(RIGHT(AP2899,LEN(AP2899)-FIND("-",AP2899)),1)</f>
        <v>1KTK</v>
      </c>
      <c r="AP2899" t="s">
        <v>6079</v>
      </c>
      <c r="AR2899">
        <v>27500</v>
      </c>
      <c r="AS2899">
        <v>27500</v>
      </c>
      <c r="AT2899">
        <v>25786</v>
      </c>
    </row>
    <row r="2900" spans="1:46" x14ac:dyDescent="0.25">
      <c r="A2900" s="4" t="str">
        <f>IF(IFERROR(SEARCH($A$1,AP2900),0)&gt;0,$A$1,"")</f>
        <v>PCS</v>
      </c>
      <c r="B2900" s="4" t="str">
        <f>IF(IFERROR(SEARCH($B$1,AP2900),0)&gt;0,$B$1,"")</f>
        <v/>
      </c>
      <c r="C2900" s="4" t="str">
        <f>IF(IFERROR(SEARCH($C$1,AP2900),0)&gt;0,$C$1,"")</f>
        <v/>
      </c>
      <c r="D2900" s="4" t="str">
        <f>IF(IFERROR(SEARCH($D$1,AP2900),0)&gt;0,$D$1,"")</f>
        <v/>
      </c>
      <c r="E2900" s="4" t="str">
        <f>IF(IFERROR(SEARCH($E$1,AP2900),0)&gt;0,$E$1,"")</f>
        <v/>
      </c>
      <c r="F2900" s="4" t="str">
        <f>IF(IFERROR(SEARCH($F$1,AP2900),0)&gt;0,$F$1,"")</f>
        <v/>
      </c>
      <c r="G2900" s="4" t="str">
        <f>IF(IFERROR(SEARCH($G$1,AP2900),0)&gt;0,$G$1,"")</f>
        <v/>
      </c>
      <c r="H2900" s="4" t="str">
        <f>IF(IFERROR(SEARCH($H$1,AP2900),0)&gt;0,$H$1,"")</f>
        <v/>
      </c>
      <c r="I2900" s="4" t="str">
        <f>IF(IFERROR(SEARCH($I$1,AP2900),0)&gt;0,$I$1,"")</f>
        <v/>
      </c>
      <c r="J2900" s="4" t="str">
        <f>IF(IFERROR(SEARCH($J$1,AP2900),0)&gt;0,$J$1,"")</f>
        <v/>
      </c>
      <c r="K2900" s="4" t="str">
        <f>IF(IFERROR(SEARCH($K$1,AP2900),0)&gt;0,$K$1,"")</f>
        <v/>
      </c>
      <c r="L2900" s="4" t="str">
        <f>IF(IFERROR(SEARCH($L$1,AP2900),0)&gt;0,$L$1,"")</f>
        <v/>
      </c>
      <c r="M2900" s="4" t="str">
        <f>IF(IFERROR(SEARCH($M$1,AP2900),0)&gt;0,$M$1,"")</f>
        <v/>
      </c>
      <c r="N2900" s="4" t="str">
        <f>IF(IFERROR(SEARCH($N$1,AP2900),0)&gt;0,$N$1,"")</f>
        <v/>
      </c>
      <c r="O2900" s="4" t="str">
        <f>IF(IFERROR(SEARCH($O$1,AP2900),0)&gt;0,$O$1,"")</f>
        <v/>
      </c>
      <c r="P2900" s="4" t="str">
        <f>IF(IFERROR(SEARCH($P$1,AP2900),0)&gt;0,$P$1,"")</f>
        <v/>
      </c>
      <c r="Q2900" s="4" t="str">
        <f>IF(IFERROR(SEARCH($Q$1,AP2900),0)&gt;0,$Q$1,"")</f>
        <v/>
      </c>
      <c r="R2900" s="4" t="str">
        <f>IF(IFERROR(SEARCH($R$1,AP2900),0)&gt;0,$R$1,"")</f>
        <v/>
      </c>
      <c r="S2900" s="4" t="str">
        <f>IF(IFERROR(SEARCH($S$1,AP2900),0)&gt;0,$S$1,"")</f>
        <v/>
      </c>
      <c r="T2900" s="4" t="str">
        <f>IF(IFERROR(SEARCH($T$1,AP2900),0)&gt;0,$T$1,"")</f>
        <v/>
      </c>
      <c r="U2900" s="4" t="str">
        <f>IF(IFERROR(SEARCH($U$1,AP2900),0)&gt;0,$U$1,"")</f>
        <v/>
      </c>
      <c r="V2900" s="4" t="str">
        <f>IF(IFERROR(SEARCH($V$1,AP2900),0)&gt;0,$V$1,"")</f>
        <v/>
      </c>
      <c r="W2900" s="4" t="str">
        <f>IF(IFERROR(SEARCH($W$1,AP2900),0)&gt;0,$W$1,"")</f>
        <v/>
      </c>
      <c r="X2900" s="4" t="str">
        <f>IF(IFERROR(SEARCH($X$1,AP2900),0)&gt;0,$X$1,"")</f>
        <v/>
      </c>
      <c r="Y2900" s="4">
        <f>LEN(A2900)+LEN(B2900)+LEN(C2900)+LEN(D2900)+LEN(E2900)+LEN(F2900)+LEN(G2900)+LEN(H2900)+LEN(I2900)+LEN(J2900)+LEN(K2900)+LEN(L2900)+LEN(M2900)+LEN(N2900)+LEN(O2900)+LEN(P2900)+LEN(Q2900)+LEN(R2900)+LEN(S2900)+LEN(T2900)+LEN(U2900)+LEN(V2900)+LEN(W2900)+LEN(X2900)</f>
        <v>3</v>
      </c>
      <c r="Z2900" s="4" t="str">
        <f>IF(IFERROR(SEARCH($Z$1,AP2900),0)&gt;0,$Z$1,"")</f>
        <v>-</v>
      </c>
      <c r="AA2900" s="4" t="str">
        <f>IF(IFERROR(SEARCH($AA$1,AP2900),0)&gt;0,$AA$1,"")</f>
        <v/>
      </c>
      <c r="AB2900" s="4" t="str">
        <f>IF(IFERROR(SEARCH($AB$1,AP2900),0)&gt;0,$AB$1,"")</f>
        <v/>
      </c>
      <c r="AC2900" s="4" t="str">
        <f>IF(IFERROR(SEARCH($AC$1,AP2900),0)&gt;0,$AC$1,"")</f>
        <v/>
      </c>
      <c r="AD2900" s="4" t="str">
        <f>IF(IFERROR(SEARCH($AD$1,AP2900),0)&gt;0,$AD$1,"")</f>
        <v/>
      </c>
      <c r="AE2900" s="4" t="str">
        <f>IF(IFERROR(SEARCH($AE$1,AP2900),0)&gt;0,$AE$1,"")</f>
        <v/>
      </c>
      <c r="AF2900" s="4" t="str" cm="1">
        <f t="array" aca="1" ref="AF2900" ca="1">LEFT(AO2900,MATCH(FALSE,ISNUMBER(MID(AO2900,ROW(INDIRECT("1:"&amp;LEN(AO2900)+1)), 1) *1),0) -1)</f>
        <v>1</v>
      </c>
      <c r="AG2900" s="4">
        <f>LEN(AO2900)</f>
        <v>4</v>
      </c>
      <c r="AH2900" s="4">
        <f>LEN(AP2900)</f>
        <v>16</v>
      </c>
      <c r="AI2900" s="4">
        <f>AH2900-AG2900</f>
        <v>12</v>
      </c>
      <c r="AJ2900" s="4" t="str">
        <f>RIGHT(AP2900,4)</f>
        <v>1PCS</v>
      </c>
      <c r="AK2900" s="4" t="str">
        <f>RIGHT(AP2900,5)</f>
        <v>-1PCS</v>
      </c>
      <c r="AL2900" s="4" t="b">
        <f>AN2900=AN2901</f>
        <v>1</v>
      </c>
      <c r="AM2900" s="4" t="b">
        <f>LEFT(AP2900,2)=LEFT(AQ2900,2)</f>
        <v>0</v>
      </c>
      <c r="AN2900" s="5" t="str">
        <f>LEFT(AP2900,(AI2900-1))</f>
        <v>SWISCO 2000</v>
      </c>
      <c r="AO2900" s="4" t="str">
        <f>IFERROR(RIGHT(AP2900,LEN(AP2900)-FIND("-",AP2900)),1)</f>
        <v>1PCS</v>
      </c>
      <c r="AP2900" t="s">
        <v>4862</v>
      </c>
      <c r="AQ2900" s="1" t="s">
        <v>4863</v>
      </c>
      <c r="AR2900">
        <v>1700</v>
      </c>
      <c r="AS2900">
        <v>2000</v>
      </c>
      <c r="AT2900">
        <v>1600</v>
      </c>
    </row>
    <row r="2901" spans="1:46" x14ac:dyDescent="0.25">
      <c r="A2901" s="4" t="str">
        <f>IF(IFERROR(SEARCH($A$1,AP2901),0)&gt;0,$A$1,"")</f>
        <v>PCS</v>
      </c>
      <c r="B2901" s="4" t="str">
        <f>IF(IFERROR(SEARCH($B$1,AP2901),0)&gt;0,$B$1,"")</f>
        <v/>
      </c>
      <c r="C2901" s="4" t="str">
        <f>IF(IFERROR(SEARCH($C$1,AP2901),0)&gt;0,$C$1,"")</f>
        <v/>
      </c>
      <c r="D2901" s="4" t="str">
        <f>IF(IFERROR(SEARCH($D$1,AP2901),0)&gt;0,$D$1,"")</f>
        <v/>
      </c>
      <c r="E2901" s="4" t="str">
        <f>IF(IFERROR(SEARCH($E$1,AP2901),0)&gt;0,$E$1,"")</f>
        <v/>
      </c>
      <c r="F2901" s="4" t="str">
        <f>IF(IFERROR(SEARCH($F$1,AP2901),0)&gt;0,$F$1,"")</f>
        <v>PACK</v>
      </c>
      <c r="G2901" s="4" t="str">
        <f>IF(IFERROR(SEARCH($G$1,AP2901),0)&gt;0,$G$1,"")</f>
        <v/>
      </c>
      <c r="H2901" s="4" t="str">
        <f>IF(IFERROR(SEARCH($H$1,AP2901),0)&gt;0,$H$1,"")</f>
        <v/>
      </c>
      <c r="I2901" s="4" t="str">
        <f>IF(IFERROR(SEARCH($I$1,AP2901),0)&gt;0,$I$1,"")</f>
        <v/>
      </c>
      <c r="J2901" s="4" t="str">
        <f>IF(IFERROR(SEARCH($J$1,AP2901),0)&gt;0,$J$1,"")</f>
        <v/>
      </c>
      <c r="K2901" s="4" t="str">
        <f>IF(IFERROR(SEARCH($K$1,AP2901),0)&gt;0,$K$1,"")</f>
        <v/>
      </c>
      <c r="L2901" s="4" t="str">
        <f>IF(IFERROR(SEARCH($L$1,AP2901),0)&gt;0,$L$1,"")</f>
        <v/>
      </c>
      <c r="M2901" s="4" t="str">
        <f>IF(IFERROR(SEARCH($M$1,AP2901),0)&gt;0,$M$1,"")</f>
        <v/>
      </c>
      <c r="N2901" s="4" t="str">
        <f>IF(IFERROR(SEARCH($N$1,AP2901),0)&gt;0,$N$1,"")</f>
        <v/>
      </c>
      <c r="O2901" s="4" t="str">
        <f>IF(IFERROR(SEARCH($O$1,AP2901),0)&gt;0,$O$1,"")</f>
        <v/>
      </c>
      <c r="P2901" s="4" t="str">
        <f>IF(IFERROR(SEARCH($P$1,AP2901),0)&gt;0,$P$1,"")</f>
        <v/>
      </c>
      <c r="Q2901" s="4" t="str">
        <f>IF(IFERROR(SEARCH($Q$1,AP2901),0)&gt;0,$Q$1,"")</f>
        <v/>
      </c>
      <c r="R2901" s="4" t="str">
        <f>IF(IFERROR(SEARCH($R$1,AP2901),0)&gt;0,$R$1,"")</f>
        <v/>
      </c>
      <c r="S2901" s="4" t="str">
        <f>IF(IFERROR(SEARCH($S$1,AP2901),0)&gt;0,$S$1,"")</f>
        <v/>
      </c>
      <c r="T2901" s="4" t="str">
        <f>IF(IFERROR(SEARCH($T$1,AP2901),0)&gt;0,$T$1,"")</f>
        <v/>
      </c>
      <c r="U2901" s="4" t="str">
        <f>IF(IFERROR(SEARCH($U$1,AP2901),0)&gt;0,$U$1,"")</f>
        <v/>
      </c>
      <c r="V2901" s="4" t="str">
        <f>IF(IFERROR(SEARCH($V$1,AP2901),0)&gt;0,$V$1,"")</f>
        <v/>
      </c>
      <c r="W2901" s="4" t="str">
        <f>IF(IFERROR(SEARCH($W$1,AP2901),0)&gt;0,$W$1,"")</f>
        <v/>
      </c>
      <c r="X2901" s="4" t="str">
        <f>IF(IFERROR(SEARCH($X$1,AP2901),0)&gt;0,$X$1,"")</f>
        <v/>
      </c>
      <c r="Y2901" s="4">
        <f>LEN(A2901)+LEN(B2901)+LEN(C2901)+LEN(D2901)+LEN(E2901)+LEN(F2901)+LEN(G2901)+LEN(H2901)+LEN(I2901)+LEN(J2901)+LEN(K2901)+LEN(L2901)+LEN(M2901)+LEN(N2901)+LEN(O2901)+LEN(P2901)+LEN(Q2901)+LEN(R2901)+LEN(S2901)+LEN(T2901)+LEN(U2901)+LEN(V2901)+LEN(W2901)+LEN(X2901)</f>
        <v>7</v>
      </c>
      <c r="Z2901" s="4" t="str">
        <f>IF(IFERROR(SEARCH($Z$1,AP2901),0)&gt;0,$Z$1,"")</f>
        <v>-</v>
      </c>
      <c r="AA2901" s="4" t="str">
        <f>IF(IFERROR(SEARCH($AA$1,AP2901),0)&gt;0,$AA$1,"")</f>
        <v>/</v>
      </c>
      <c r="AB2901" s="4" t="str">
        <f>IF(IFERROR(SEARCH($AB$1,AP2901),0)&gt;0,$AB$1,"")</f>
        <v/>
      </c>
      <c r="AC2901" s="4" t="str">
        <f>IF(IFERROR(SEARCH($AC$1,AP2901),0)&gt;0,$AC$1,"")</f>
        <v/>
      </c>
      <c r="AD2901" s="4" t="str">
        <f>IF(IFERROR(SEARCH($AD$1,AP2901),0)&gt;0,$AD$1,"")</f>
        <v/>
      </c>
      <c r="AE2901" s="4" t="str">
        <f>IF(IFERROR(SEARCH($AE$1,AP2901),0)&gt;0,$AE$1,"")</f>
        <v/>
      </c>
      <c r="AF2901" s="4" t="str" cm="1">
        <f t="array" aca="1" ref="AF2901" ca="1">LEFT(AO2901,MATCH(FALSE,ISNUMBER(MID(AO2901,ROW(INDIRECT("1:"&amp;LEN(AO2901)+1)), 1) *1),0) -1)</f>
        <v>5</v>
      </c>
      <c r="AG2901" s="4">
        <f>LEN(AO2901)</f>
        <v>9</v>
      </c>
      <c r="AH2901" s="4">
        <f>LEN(AP2901)</f>
        <v>21</v>
      </c>
      <c r="AI2901" s="4">
        <f>AH2901-AG2901</f>
        <v>12</v>
      </c>
      <c r="AJ2901" s="4" t="str">
        <f>RIGHT(AP2901,4)</f>
        <v>PACK</v>
      </c>
      <c r="AK2901" s="4" t="str">
        <f>RIGHT(AP2901,5)</f>
        <v>/PACK</v>
      </c>
      <c r="AL2901" s="4" t="b">
        <f>AN2901=AN2902</f>
        <v>1</v>
      </c>
      <c r="AM2901" s="4" t="b">
        <f>LEFT(AP2901,2)=LEFT(AQ2901,2)</f>
        <v>0</v>
      </c>
      <c r="AN2901" s="5" t="str">
        <f>LEFT(AP2901,(AI2901-1))</f>
        <v>SWISCO 2000</v>
      </c>
      <c r="AO2901" s="4" t="str">
        <f>IFERROR(RIGHT(AP2901,LEN(AP2901)-FIND("-",AP2901)),1)</f>
        <v>5PCS/PACK</v>
      </c>
      <c r="AP2901" t="s">
        <v>4864</v>
      </c>
      <c r="AR2901">
        <v>8500</v>
      </c>
      <c r="AS2901">
        <v>8500</v>
      </c>
      <c r="AT2901">
        <v>8000</v>
      </c>
    </row>
    <row r="2902" spans="1:46" x14ac:dyDescent="0.25">
      <c r="A2902" s="4" t="str">
        <f>IF(IFERROR(SEARCH($A$1,AP2902),0)&gt;0,$A$1,"")</f>
        <v/>
      </c>
      <c r="B2902" s="4" t="str">
        <f>IF(IFERROR(SEARCH($B$1,AP2902),0)&gt;0,$B$1,"")</f>
        <v/>
      </c>
      <c r="C2902" s="4" t="str">
        <f>IF(IFERROR(SEARCH($C$1,AP2902),0)&gt;0,$C$1,"")</f>
        <v/>
      </c>
      <c r="D2902" s="4" t="str">
        <f>IF(IFERROR(SEARCH($D$1,AP2902),0)&gt;0,$D$1,"")</f>
        <v/>
      </c>
      <c r="E2902" s="4" t="str">
        <f>IF(IFERROR(SEARCH($E$1,AP2902),0)&gt;0,$E$1,"")</f>
        <v/>
      </c>
      <c r="F2902" s="4" t="str">
        <f>IF(IFERROR(SEARCH($F$1,AP2902),0)&gt;0,$F$1,"")</f>
        <v>PACK</v>
      </c>
      <c r="G2902" s="4" t="str">
        <f>IF(IFERROR(SEARCH($G$1,AP2902),0)&gt;0,$G$1,"")</f>
        <v/>
      </c>
      <c r="H2902" s="4" t="str">
        <f>IF(IFERROR(SEARCH($H$1,AP2902),0)&gt;0,$H$1,"")</f>
        <v/>
      </c>
      <c r="I2902" s="4" t="str">
        <f>IF(IFERROR(SEARCH($I$1,AP2902),0)&gt;0,$I$1,"")</f>
        <v/>
      </c>
      <c r="J2902" s="4" t="str">
        <f>IF(IFERROR(SEARCH($J$1,AP2902),0)&gt;0,$J$1,"")</f>
        <v/>
      </c>
      <c r="K2902" s="4" t="str">
        <f>IF(IFERROR(SEARCH($K$1,AP2902),0)&gt;0,$K$1,"")</f>
        <v/>
      </c>
      <c r="L2902" s="4" t="str">
        <f>IF(IFERROR(SEARCH($L$1,AP2902),0)&gt;0,$L$1,"")</f>
        <v/>
      </c>
      <c r="M2902" s="4" t="str">
        <f>IF(IFERROR(SEARCH($M$1,AP2902),0)&gt;0,$M$1,"")</f>
        <v/>
      </c>
      <c r="N2902" s="4" t="str">
        <f>IF(IFERROR(SEARCH($N$1,AP2902),0)&gt;0,$N$1,"")</f>
        <v/>
      </c>
      <c r="O2902" s="4" t="str">
        <f>IF(IFERROR(SEARCH($O$1,AP2902),0)&gt;0,$O$1,"")</f>
        <v/>
      </c>
      <c r="P2902" s="4" t="str">
        <f>IF(IFERROR(SEARCH($P$1,AP2902),0)&gt;0,$P$1,"")</f>
        <v>DUS</v>
      </c>
      <c r="Q2902" s="4" t="str">
        <f>IF(IFERROR(SEARCH($Q$1,AP2902),0)&gt;0,$Q$1,"")</f>
        <v/>
      </c>
      <c r="R2902" s="4" t="str">
        <f>IF(IFERROR(SEARCH($R$1,AP2902),0)&gt;0,$R$1,"")</f>
        <v/>
      </c>
      <c r="S2902" s="4" t="str">
        <f>IF(IFERROR(SEARCH($S$1,AP2902),0)&gt;0,$S$1,"")</f>
        <v/>
      </c>
      <c r="T2902" s="4" t="str">
        <f>IF(IFERROR(SEARCH($T$1,AP2902),0)&gt;0,$T$1,"")</f>
        <v/>
      </c>
      <c r="U2902" s="4" t="str">
        <f>IF(IFERROR(SEARCH($U$1,AP2902),0)&gt;0,$U$1,"")</f>
        <v/>
      </c>
      <c r="V2902" s="4" t="str">
        <f>IF(IFERROR(SEARCH($V$1,AP2902),0)&gt;0,$V$1,"")</f>
        <v/>
      </c>
      <c r="W2902" s="4" t="str">
        <f>IF(IFERROR(SEARCH($W$1,AP2902),0)&gt;0,$W$1,"")</f>
        <v/>
      </c>
      <c r="X2902" s="4" t="str">
        <f>IF(IFERROR(SEARCH($X$1,AP2902),0)&gt;0,$X$1,"")</f>
        <v/>
      </c>
      <c r="Y2902" s="4">
        <f>LEN(A2902)+LEN(B2902)+LEN(C2902)+LEN(D2902)+LEN(E2902)+LEN(F2902)+LEN(G2902)+LEN(H2902)+LEN(I2902)+LEN(J2902)+LEN(K2902)+LEN(L2902)+LEN(M2902)+LEN(N2902)+LEN(O2902)+LEN(P2902)+LEN(Q2902)+LEN(R2902)+LEN(S2902)+LEN(T2902)+LEN(U2902)+LEN(V2902)+LEN(W2902)+LEN(X2902)</f>
        <v>7</v>
      </c>
      <c r="Z2902" s="4" t="str">
        <f>IF(IFERROR(SEARCH($Z$1,AP2902),0)&gt;0,$Z$1,"")</f>
        <v>-</v>
      </c>
      <c r="AA2902" s="4" t="str">
        <f>IF(IFERROR(SEARCH($AA$1,AP2902),0)&gt;0,$AA$1,"")</f>
        <v>/</v>
      </c>
      <c r="AB2902" s="4" t="str">
        <f>IF(IFERROR(SEARCH($AB$1,AP2902),0)&gt;0,$AB$1,"")</f>
        <v/>
      </c>
      <c r="AC2902" s="4" t="str">
        <f>IF(IFERROR(SEARCH($AC$1,AP2902),0)&gt;0,$AC$1,"")</f>
        <v/>
      </c>
      <c r="AD2902" s="4" t="str">
        <f>IF(IFERROR(SEARCH($AD$1,AP2902),0)&gt;0,$AD$1,"")</f>
        <v/>
      </c>
      <c r="AE2902" s="4" t="str">
        <f>IF(IFERROR(SEARCH($AE$1,AP2902),0)&gt;0,$AE$1,"")</f>
        <v/>
      </c>
      <c r="AF2902" s="4" t="str" cm="1">
        <f t="array" aca="1" ref="AF2902" ca="1">LEFT(AO2902,MATCH(FALSE,ISNUMBER(MID(AO2902,ROW(INDIRECT("1:"&amp;LEN(AO2902)+1)), 1) *1),0) -1)</f>
        <v>6</v>
      </c>
      <c r="AG2902" s="4">
        <f>LEN(AO2902)</f>
        <v>9</v>
      </c>
      <c r="AH2902" s="4">
        <f>LEN(AP2902)</f>
        <v>21</v>
      </c>
      <c r="AI2902" s="4">
        <f>AH2902-AG2902</f>
        <v>12</v>
      </c>
      <c r="AJ2902" s="4" t="str">
        <f>RIGHT(AP2902,4)</f>
        <v>/DUS</v>
      </c>
      <c r="AK2902" s="4" t="str">
        <f>RIGHT(AP2902,5)</f>
        <v>K/DUS</v>
      </c>
      <c r="AL2902" s="4" t="b">
        <f>AN2902=AN2903</f>
        <v>0</v>
      </c>
      <c r="AM2902" s="4" t="b">
        <f>LEFT(AP2902,2)=LEFT(AQ2902,2)</f>
        <v>0</v>
      </c>
      <c r="AN2902" s="5" t="str">
        <f>LEFT(AP2902,(AI2902-1))</f>
        <v>SWISCO 2000</v>
      </c>
      <c r="AO2902" s="4" t="str">
        <f>IFERROR(RIGHT(AP2902,LEN(AP2902)-FIND("-",AP2902)),1)</f>
        <v>6PACK/DUS</v>
      </c>
      <c r="AP2902" t="s">
        <v>4865</v>
      </c>
      <c r="AR2902">
        <v>50000</v>
      </c>
      <c r="AS2902">
        <v>50000</v>
      </c>
      <c r="AT2902">
        <v>48000</v>
      </c>
    </row>
    <row r="2903" spans="1:46" x14ac:dyDescent="0.25">
      <c r="A2903" s="4" t="str">
        <f>IF(IFERROR(SEARCH($A$1,AP2903),0)&gt;0,$A$1,"")</f>
        <v/>
      </c>
      <c r="B2903" s="4" t="str">
        <f>IF(IFERROR(SEARCH($B$1,AP2903),0)&gt;0,$B$1,"")</f>
        <v/>
      </c>
      <c r="C2903" s="4" t="str">
        <f>IF(IFERROR(SEARCH($C$1,AP2903),0)&gt;0,$C$1,"")</f>
        <v/>
      </c>
      <c r="D2903" s="4" t="str">
        <f>IF(IFERROR(SEARCH($D$1,AP2903),0)&gt;0,$D$1,"")</f>
        <v/>
      </c>
      <c r="E2903" s="4" t="str">
        <f>IF(IFERROR(SEARCH($E$1,AP2903),0)&gt;0,$E$1,"")</f>
        <v/>
      </c>
      <c r="F2903" s="4" t="str">
        <f>IF(IFERROR(SEARCH($F$1,AP2903),0)&gt;0,$F$1,"")</f>
        <v/>
      </c>
      <c r="G2903" s="4" t="str">
        <f>IF(IFERROR(SEARCH($G$1,AP2903),0)&gt;0,$G$1,"")</f>
        <v/>
      </c>
      <c r="H2903" s="4" t="str">
        <f>IF(IFERROR(SEARCH($H$1,AP2903),0)&gt;0,$H$1,"")</f>
        <v/>
      </c>
      <c r="I2903" s="4" t="str">
        <f>IF(IFERROR(SEARCH($I$1,AP2903),0)&gt;0,$I$1,"")</f>
        <v/>
      </c>
      <c r="J2903" s="4" t="str">
        <f>IF(IFERROR(SEARCH($J$1,AP2903),0)&gt;0,$J$1,"")</f>
        <v/>
      </c>
      <c r="K2903" s="4" t="str">
        <f>IF(IFERROR(SEARCH($K$1,AP2903),0)&gt;0,$K$1,"")</f>
        <v/>
      </c>
      <c r="L2903" s="4" t="str">
        <f>IF(IFERROR(SEARCH($L$1,AP2903),0)&gt;0,$L$1,"")</f>
        <v/>
      </c>
      <c r="M2903" s="4" t="str">
        <f>IF(IFERROR(SEARCH($M$1,AP2903),0)&gt;0,$M$1,"")</f>
        <v/>
      </c>
      <c r="N2903" s="4" t="str">
        <f>IF(IFERROR(SEARCH($N$1,AP2903),0)&gt;0,$N$1,"")</f>
        <v>BAG</v>
      </c>
      <c r="O2903" s="4" t="str">
        <f>IF(IFERROR(SEARCH($O$1,AP2903),0)&gt;0,$O$1,"")</f>
        <v/>
      </c>
      <c r="P2903" s="4" t="str">
        <f>IF(IFERROR(SEARCH($P$1,AP2903),0)&gt;0,$P$1,"")</f>
        <v/>
      </c>
      <c r="Q2903" s="4" t="str">
        <f>IF(IFERROR(SEARCH($Q$1,AP2903),0)&gt;0,$Q$1,"")</f>
        <v/>
      </c>
      <c r="R2903" s="4" t="str">
        <f>IF(IFERROR(SEARCH($R$1,AP2903),0)&gt;0,$R$1,"")</f>
        <v/>
      </c>
      <c r="S2903" s="4" t="str">
        <f>IF(IFERROR(SEARCH($S$1,AP2903),0)&gt;0,$S$1,"")</f>
        <v/>
      </c>
      <c r="T2903" s="4" t="str">
        <f>IF(IFERROR(SEARCH($T$1,AP2903),0)&gt;0,$T$1,"")</f>
        <v/>
      </c>
      <c r="U2903" s="4" t="str">
        <f>IF(IFERROR(SEARCH($U$1,AP2903),0)&gt;0,$U$1,"")</f>
        <v/>
      </c>
      <c r="V2903" s="4" t="str">
        <f>IF(IFERROR(SEARCH($V$1,AP2903),0)&gt;0,$V$1,"")</f>
        <v/>
      </c>
      <c r="W2903" s="4" t="str">
        <f>IF(IFERROR(SEARCH($W$1,AP2903),0)&gt;0,$W$1,"")</f>
        <v/>
      </c>
      <c r="X2903" s="4" t="str">
        <f>IF(IFERROR(SEARCH($X$1,AP2903),0)&gt;0,$X$1,"")</f>
        <v/>
      </c>
      <c r="Y2903" s="4">
        <f>LEN(A2903)+LEN(B2903)+LEN(C2903)+LEN(D2903)+LEN(E2903)+LEN(F2903)+LEN(G2903)+LEN(H2903)+LEN(I2903)+LEN(J2903)+LEN(K2903)+LEN(L2903)+LEN(M2903)+LEN(N2903)+LEN(O2903)+LEN(P2903)+LEN(Q2903)+LEN(R2903)+LEN(S2903)+LEN(T2903)+LEN(U2903)+LEN(V2903)+LEN(W2903)+LEN(X2903)</f>
        <v>3</v>
      </c>
      <c r="Z2903" s="4" t="str">
        <f>IF(IFERROR(SEARCH($Z$1,AP2903),0)&gt;0,$Z$1,"")</f>
        <v>-</v>
      </c>
      <c r="AA2903" s="4" t="str">
        <f>IF(IFERROR(SEARCH($AA$1,AP2903),0)&gt;0,$AA$1,"")</f>
        <v/>
      </c>
      <c r="AB2903" s="4" t="str">
        <f>IF(IFERROR(SEARCH($AB$1,AP2903),0)&gt;0,$AB$1,"")</f>
        <v/>
      </c>
      <c r="AC2903" s="4" t="str">
        <f>IF(IFERROR(SEARCH($AC$1,AP2903),0)&gt;0,$AC$1,"")</f>
        <v/>
      </c>
      <c r="AD2903" s="4" t="str">
        <f>IF(IFERROR(SEARCH($AD$1,AP2903),0)&gt;0,$AD$1,"")</f>
        <v/>
      </c>
      <c r="AE2903" s="4" t="str">
        <f>IF(IFERROR(SEARCH($AE$1,AP2903),0)&gt;0,$AE$1,"")</f>
        <v/>
      </c>
      <c r="AF2903" s="4" t="str" cm="1">
        <f t="array" aca="1" ref="AF2903" ca="1">LEFT(AO2903,MATCH(FALSE,ISNUMBER(MID(AO2903,ROW(INDIRECT("1:"&amp;LEN(AO2903)+1)), 1) *1),0) -1)</f>
        <v>1</v>
      </c>
      <c r="AG2903" s="4">
        <f>LEN(AO2903)</f>
        <v>4</v>
      </c>
      <c r="AH2903" s="4">
        <f>LEN(AP2903)</f>
        <v>22</v>
      </c>
      <c r="AI2903" s="4">
        <f>AH2903-AG2903</f>
        <v>18</v>
      </c>
      <c r="AJ2903" s="4" t="str">
        <f>RIGHT(AP2903,4)</f>
        <v>1BAG</v>
      </c>
      <c r="AK2903" s="4" t="str">
        <f>RIGHT(AP2903,5)</f>
        <v>-1BAG</v>
      </c>
      <c r="AL2903" s="4" t="b">
        <f>AN2903=AN2904</f>
        <v>0</v>
      </c>
      <c r="AM2903" s="4" t="b">
        <f>LEFT(AP2903,2)=LEFT(AQ2903,2)</f>
        <v>0</v>
      </c>
      <c r="AN2903" s="5" t="str">
        <f>LEFT(AP2903,(AI2903-1))</f>
        <v>SWISS ROLL COKLAT</v>
      </c>
      <c r="AO2903" s="4" t="str">
        <f>IFERROR(RIGHT(AP2903,LEN(AP2903)-FIND("-",AP2903)),1)</f>
        <v>1BAG</v>
      </c>
      <c r="AP2903" t="s">
        <v>5887</v>
      </c>
      <c r="AQ2903" s="1" t="s">
        <v>4867</v>
      </c>
      <c r="AR2903">
        <v>19000</v>
      </c>
      <c r="AS2903">
        <v>19000</v>
      </c>
      <c r="AT2903">
        <v>18305</v>
      </c>
    </row>
    <row r="2904" spans="1:46" x14ac:dyDescent="0.25">
      <c r="A2904" s="4" t="str">
        <f>IF(IFERROR(SEARCH($A$1,AP2904),0)&gt;0,$A$1,"")</f>
        <v/>
      </c>
      <c r="B2904" s="4" t="str">
        <f>IF(IFERROR(SEARCH($B$1,AP2904),0)&gt;0,$B$1,"")</f>
        <v/>
      </c>
      <c r="C2904" s="4" t="str">
        <f>IF(IFERROR(SEARCH($C$1,AP2904),0)&gt;0,$C$1,"")</f>
        <v/>
      </c>
      <c r="D2904" s="4" t="str">
        <f>IF(IFERROR(SEARCH($D$1,AP2904),0)&gt;0,$D$1,"")</f>
        <v/>
      </c>
      <c r="E2904" s="4" t="str">
        <f>IF(IFERROR(SEARCH($E$1,AP2904),0)&gt;0,$E$1,"")</f>
        <v/>
      </c>
      <c r="F2904" s="4" t="str">
        <f>IF(IFERROR(SEARCH($F$1,AP2904),0)&gt;0,$F$1,"")</f>
        <v/>
      </c>
      <c r="G2904" s="4" t="str">
        <f>IF(IFERROR(SEARCH($G$1,AP2904),0)&gt;0,$G$1,"")</f>
        <v/>
      </c>
      <c r="H2904" s="4" t="str">
        <f>IF(IFERROR(SEARCH($H$1,AP2904),0)&gt;0,$H$1,"")</f>
        <v/>
      </c>
      <c r="I2904" s="4" t="str">
        <f>IF(IFERROR(SEARCH($I$1,AP2904),0)&gt;0,$I$1,"")</f>
        <v/>
      </c>
      <c r="J2904" s="4" t="str">
        <f>IF(IFERROR(SEARCH($J$1,AP2904),0)&gt;0,$J$1,"")</f>
        <v/>
      </c>
      <c r="K2904" s="4" t="str">
        <f>IF(IFERROR(SEARCH($K$1,AP2904),0)&gt;0,$K$1,"")</f>
        <v/>
      </c>
      <c r="L2904" s="4" t="str">
        <f>IF(IFERROR(SEARCH($L$1,AP2904),0)&gt;0,$L$1,"")</f>
        <v/>
      </c>
      <c r="M2904" s="4" t="str">
        <f>IF(IFERROR(SEARCH($M$1,AP2904),0)&gt;0,$M$1,"")</f>
        <v/>
      </c>
      <c r="N2904" s="4" t="str">
        <f>IF(IFERROR(SEARCH($N$1,AP2904),0)&gt;0,$N$1,"")</f>
        <v>BAG</v>
      </c>
      <c r="O2904" s="4" t="str">
        <f>IF(IFERROR(SEARCH($O$1,AP2904),0)&gt;0,$O$1,"")</f>
        <v/>
      </c>
      <c r="P2904" s="4" t="str">
        <f>IF(IFERROR(SEARCH($P$1,AP2904),0)&gt;0,$P$1,"")</f>
        <v/>
      </c>
      <c r="Q2904" s="4" t="str">
        <f>IF(IFERROR(SEARCH($Q$1,AP2904),0)&gt;0,$Q$1,"")</f>
        <v/>
      </c>
      <c r="R2904" s="4" t="str">
        <f>IF(IFERROR(SEARCH($R$1,AP2904),0)&gt;0,$R$1,"")</f>
        <v/>
      </c>
      <c r="S2904" s="4" t="str">
        <f>IF(IFERROR(SEARCH($S$1,AP2904),0)&gt;0,$S$1,"")</f>
        <v/>
      </c>
      <c r="T2904" s="4" t="str">
        <f>IF(IFERROR(SEARCH($T$1,AP2904),0)&gt;0,$T$1,"")</f>
        <v/>
      </c>
      <c r="U2904" s="4" t="str">
        <f>IF(IFERROR(SEARCH($U$1,AP2904),0)&gt;0,$U$1,"")</f>
        <v/>
      </c>
      <c r="V2904" s="4" t="str">
        <f>IF(IFERROR(SEARCH($V$1,AP2904),0)&gt;0,$V$1,"")</f>
        <v/>
      </c>
      <c r="W2904" s="4" t="str">
        <f>IF(IFERROR(SEARCH($W$1,AP2904),0)&gt;0,$W$1,"")</f>
        <v/>
      </c>
      <c r="X2904" s="4" t="str">
        <f>IF(IFERROR(SEARCH($X$1,AP2904),0)&gt;0,$X$1,"")</f>
        <v/>
      </c>
      <c r="Y2904" s="4">
        <f>LEN(A2904)+LEN(B2904)+LEN(C2904)+LEN(D2904)+LEN(E2904)+LEN(F2904)+LEN(G2904)+LEN(H2904)+LEN(I2904)+LEN(J2904)+LEN(K2904)+LEN(L2904)+LEN(M2904)+LEN(N2904)+LEN(O2904)+LEN(P2904)+LEN(Q2904)+LEN(R2904)+LEN(S2904)+LEN(T2904)+LEN(U2904)+LEN(V2904)+LEN(W2904)+LEN(X2904)</f>
        <v>3</v>
      </c>
      <c r="Z2904" s="4" t="str">
        <f>IF(IFERROR(SEARCH($Z$1,AP2904),0)&gt;0,$Z$1,"")</f>
        <v>-</v>
      </c>
      <c r="AA2904" s="4" t="str">
        <f>IF(IFERROR(SEARCH($AA$1,AP2904),0)&gt;0,$AA$1,"")</f>
        <v/>
      </c>
      <c r="AB2904" s="4" t="str">
        <f>IF(IFERROR(SEARCH($AB$1,AP2904),0)&gt;0,$AB$1,"")</f>
        <v/>
      </c>
      <c r="AC2904" s="4" t="str">
        <f>IF(IFERROR(SEARCH($AC$1,AP2904),0)&gt;0,$AC$1,"")</f>
        <v/>
      </c>
      <c r="AD2904" s="4" t="str">
        <f>IF(IFERROR(SEARCH($AD$1,AP2904),0)&gt;0,$AD$1,"")</f>
        <v/>
      </c>
      <c r="AE2904" s="4" t="str">
        <f>IF(IFERROR(SEARCH($AE$1,AP2904),0)&gt;0,$AE$1,"")</f>
        <v/>
      </c>
      <c r="AF2904" s="4" t="str" cm="1">
        <f t="array" aca="1" ref="AF2904" ca="1">LEFT(AO2904,MATCH(FALSE,ISNUMBER(MID(AO2904,ROW(INDIRECT("1:"&amp;LEN(AO2904)+1)), 1) *1),0) -1)</f>
        <v>1</v>
      </c>
      <c r="AG2904" s="4">
        <f>LEN(AO2904)</f>
        <v>4</v>
      </c>
      <c r="AH2904" s="4">
        <f>LEN(AP2904)</f>
        <v>22</v>
      </c>
      <c r="AI2904" s="4">
        <f>AH2904-AG2904</f>
        <v>18</v>
      </c>
      <c r="AJ2904" s="4" t="str">
        <f>RIGHT(AP2904,4)</f>
        <v>1BAG</v>
      </c>
      <c r="AK2904" s="4" t="str">
        <f>RIGHT(AP2904,5)</f>
        <v>-1BAG</v>
      </c>
      <c r="AL2904" s="4" t="b">
        <f>AN2904=AN2905</f>
        <v>0</v>
      </c>
      <c r="AM2904" s="4" t="b">
        <f>LEFT(AP2904,2)=LEFT(AQ2904,2)</f>
        <v>0</v>
      </c>
      <c r="AN2904" s="5" t="str">
        <f>LEFT(AP2904,(AI2904-1))</f>
        <v>SWISS ROLL PANDAN</v>
      </c>
      <c r="AO2904" s="4" t="str">
        <f>IFERROR(RIGHT(AP2904,LEN(AP2904)-FIND("-",AP2904)),1)</f>
        <v>1BAG</v>
      </c>
      <c r="AP2904" t="s">
        <v>5886</v>
      </c>
      <c r="AQ2904" s="1" t="s">
        <v>4869</v>
      </c>
      <c r="AR2904">
        <v>19000</v>
      </c>
      <c r="AS2904">
        <v>19000</v>
      </c>
      <c r="AT2904">
        <v>18305</v>
      </c>
    </row>
    <row r="2905" spans="1:46" x14ac:dyDescent="0.25">
      <c r="A2905" s="4" t="str">
        <f>IF(IFERROR(SEARCH($A$1,AP2905),0)&gt;0,$A$1,"")</f>
        <v/>
      </c>
      <c r="B2905" s="4" t="str">
        <f>IF(IFERROR(SEARCH($B$1,AP2905),0)&gt;0,$B$1,"")</f>
        <v/>
      </c>
      <c r="C2905" s="4" t="str">
        <f>IF(IFERROR(SEARCH($C$1,AP2905),0)&gt;0,$C$1,"")</f>
        <v/>
      </c>
      <c r="D2905" s="4" t="str">
        <f>IF(IFERROR(SEARCH($D$1,AP2905),0)&gt;0,$D$1,"")</f>
        <v/>
      </c>
      <c r="E2905" s="4" t="str">
        <f>IF(IFERROR(SEARCH($E$1,AP2905),0)&gt;0,$E$1,"")</f>
        <v/>
      </c>
      <c r="F2905" s="4" t="str">
        <f>IF(IFERROR(SEARCH($F$1,AP2905),0)&gt;0,$F$1,"")</f>
        <v/>
      </c>
      <c r="G2905" s="4" t="str">
        <f>IF(IFERROR(SEARCH($G$1,AP2905),0)&gt;0,$G$1,"")</f>
        <v/>
      </c>
      <c r="H2905" s="4" t="str">
        <f>IF(IFERROR(SEARCH($H$1,AP2905),0)&gt;0,$H$1,"")</f>
        <v/>
      </c>
      <c r="I2905" s="4" t="str">
        <f>IF(IFERROR(SEARCH($I$1,AP2905),0)&gt;0,$I$1,"")</f>
        <v/>
      </c>
      <c r="J2905" s="4" t="str">
        <f>IF(IFERROR(SEARCH($J$1,AP2905),0)&gt;0,$J$1,"")</f>
        <v/>
      </c>
      <c r="K2905" s="4" t="str">
        <f>IF(IFERROR(SEARCH($K$1,AP2905),0)&gt;0,$K$1,"")</f>
        <v/>
      </c>
      <c r="L2905" s="4" t="str">
        <f>IF(IFERROR(SEARCH($L$1,AP2905),0)&gt;0,$L$1,"")</f>
        <v/>
      </c>
      <c r="M2905" s="4" t="str">
        <f>IF(IFERROR(SEARCH($M$1,AP2905),0)&gt;0,$M$1,"")</f>
        <v/>
      </c>
      <c r="N2905" s="4" t="str">
        <f>IF(IFERROR(SEARCH($N$1,AP2905),0)&gt;0,$N$1,"")</f>
        <v>BAG</v>
      </c>
      <c r="O2905" s="4" t="str">
        <f>IF(IFERROR(SEARCH($O$1,AP2905),0)&gt;0,$O$1,"")</f>
        <v/>
      </c>
      <c r="P2905" s="4" t="str">
        <f>IF(IFERROR(SEARCH($P$1,AP2905),0)&gt;0,$P$1,"")</f>
        <v/>
      </c>
      <c r="Q2905" s="4" t="str">
        <f>IF(IFERROR(SEARCH($Q$1,AP2905),0)&gt;0,$Q$1,"")</f>
        <v/>
      </c>
      <c r="R2905" s="4" t="str">
        <f>IF(IFERROR(SEARCH($R$1,AP2905),0)&gt;0,$R$1,"")</f>
        <v/>
      </c>
      <c r="S2905" s="4" t="str">
        <f>IF(IFERROR(SEARCH($S$1,AP2905),0)&gt;0,$S$1,"")</f>
        <v/>
      </c>
      <c r="T2905" s="4" t="str">
        <f>IF(IFERROR(SEARCH($T$1,AP2905),0)&gt;0,$T$1,"")</f>
        <v/>
      </c>
      <c r="U2905" s="4" t="str">
        <f>IF(IFERROR(SEARCH($U$1,AP2905),0)&gt;0,$U$1,"")</f>
        <v/>
      </c>
      <c r="V2905" s="4" t="str">
        <f>IF(IFERROR(SEARCH($V$1,AP2905),0)&gt;0,$V$1,"")</f>
        <v/>
      </c>
      <c r="W2905" s="4" t="str">
        <f>IF(IFERROR(SEARCH($W$1,AP2905),0)&gt;0,$W$1,"")</f>
        <v/>
      </c>
      <c r="X2905" s="4" t="str">
        <f>IF(IFERROR(SEARCH($X$1,AP2905),0)&gt;0,$X$1,"")</f>
        <v/>
      </c>
      <c r="Y2905" s="4">
        <f>LEN(A2905)+LEN(B2905)+LEN(C2905)+LEN(D2905)+LEN(E2905)+LEN(F2905)+LEN(G2905)+LEN(H2905)+LEN(I2905)+LEN(J2905)+LEN(K2905)+LEN(L2905)+LEN(M2905)+LEN(N2905)+LEN(O2905)+LEN(P2905)+LEN(Q2905)+LEN(R2905)+LEN(S2905)+LEN(T2905)+LEN(U2905)+LEN(V2905)+LEN(W2905)+LEN(X2905)</f>
        <v>3</v>
      </c>
      <c r="Z2905" s="4" t="str">
        <f>IF(IFERROR(SEARCH($Z$1,AP2905),0)&gt;0,$Z$1,"")</f>
        <v>-</v>
      </c>
      <c r="AA2905" s="4" t="str">
        <f>IF(IFERROR(SEARCH($AA$1,AP2905),0)&gt;0,$AA$1,"")</f>
        <v/>
      </c>
      <c r="AB2905" s="4" t="str">
        <f>IF(IFERROR(SEARCH($AB$1,AP2905),0)&gt;0,$AB$1,"")</f>
        <v/>
      </c>
      <c r="AC2905" s="4" t="str">
        <f>IF(IFERROR(SEARCH($AC$1,AP2905),0)&gt;0,$AC$1,"")</f>
        <v/>
      </c>
      <c r="AD2905" s="4" t="str">
        <f>IF(IFERROR(SEARCH($AD$1,AP2905),0)&gt;0,$AD$1,"")</f>
        <v/>
      </c>
      <c r="AE2905" s="4" t="str">
        <f>IF(IFERROR(SEARCH($AE$1,AP2905),0)&gt;0,$AE$1,"")</f>
        <v/>
      </c>
      <c r="AF2905" s="4" t="str" cm="1">
        <f t="array" aca="1" ref="AF2905" ca="1">LEFT(AO2905,MATCH(FALSE,ISNUMBER(MID(AO2905,ROW(INDIRECT("1:"&amp;LEN(AO2905)+1)), 1) *1),0) -1)</f>
        <v>1</v>
      </c>
      <c r="AG2905" s="4">
        <f>LEN(AO2905)</f>
        <v>4</v>
      </c>
      <c r="AH2905" s="4">
        <f>LEN(AP2905)</f>
        <v>25</v>
      </c>
      <c r="AI2905" s="4">
        <f>AH2905-AG2905</f>
        <v>21</v>
      </c>
      <c r="AJ2905" s="4" t="str">
        <f>RIGHT(AP2905,4)</f>
        <v>1BAG</v>
      </c>
      <c r="AK2905" s="4" t="str">
        <f>RIGHT(AP2905,5)</f>
        <v>-1BAG</v>
      </c>
      <c r="AL2905" s="4" t="b">
        <f>AN2905=AN2906</f>
        <v>0</v>
      </c>
      <c r="AM2905" s="4" t="b">
        <f>LEFT(AP2905,2)=LEFT(AQ2905,2)</f>
        <v>0</v>
      </c>
      <c r="AN2905" s="5" t="str">
        <f>LEFT(AP2905,(AI2905-1))</f>
        <v>SWISS ROLL STROWBERY</v>
      </c>
      <c r="AO2905" s="4" t="str">
        <f>IFERROR(RIGHT(AP2905,LEN(AP2905)-FIND("-",AP2905)),1)</f>
        <v>1BAG</v>
      </c>
      <c r="AP2905" t="s">
        <v>5885</v>
      </c>
      <c r="AQ2905" s="1" t="s">
        <v>4871</v>
      </c>
      <c r="AR2905">
        <v>19000</v>
      </c>
      <c r="AS2905">
        <v>19000</v>
      </c>
      <c r="AT2905">
        <v>18039</v>
      </c>
    </row>
    <row r="2906" spans="1:46" x14ac:dyDescent="0.25">
      <c r="A2906" s="4" t="str">
        <f>IF(IFERROR(SEARCH($A$1,AP2906),0)&gt;0,$A$1,"")</f>
        <v/>
      </c>
      <c r="B2906" s="4" t="str">
        <f>IF(IFERROR(SEARCH($B$1,AP2906),0)&gt;0,$B$1,"")</f>
        <v>BKS</v>
      </c>
      <c r="C2906" s="4" t="str">
        <f>IF(IFERROR(SEARCH($C$1,AP2906),0)&gt;0,$C$1,"")</f>
        <v/>
      </c>
      <c r="D2906" s="4" t="str">
        <f>IF(IFERROR(SEARCH($D$1,AP2906),0)&gt;0,$D$1,"")</f>
        <v/>
      </c>
      <c r="E2906" s="4" t="str">
        <f>IF(IFERROR(SEARCH($E$1,AP2906),0)&gt;0,$E$1,"")</f>
        <v/>
      </c>
      <c r="F2906" s="4" t="str">
        <f>IF(IFERROR(SEARCH($F$1,AP2906),0)&gt;0,$F$1,"")</f>
        <v/>
      </c>
      <c r="G2906" s="4" t="str">
        <f>IF(IFERROR(SEARCH($G$1,AP2906),0)&gt;0,$G$1,"")</f>
        <v/>
      </c>
      <c r="H2906" s="4" t="str">
        <f>IF(IFERROR(SEARCH($H$1,AP2906),0)&gt;0,$H$1,"")</f>
        <v/>
      </c>
      <c r="I2906" s="4" t="str">
        <f>IF(IFERROR(SEARCH($I$1,AP2906),0)&gt;0,$I$1,"")</f>
        <v/>
      </c>
      <c r="J2906" s="4" t="str">
        <f>IF(IFERROR(SEARCH($J$1,AP2906),0)&gt;0,$J$1,"")</f>
        <v/>
      </c>
      <c r="K2906" s="4" t="str">
        <f>IF(IFERROR(SEARCH($K$1,AP2906),0)&gt;0,$K$1,"")</f>
        <v/>
      </c>
      <c r="L2906" s="4" t="str">
        <f>IF(IFERROR(SEARCH($L$1,AP2906),0)&gt;0,$L$1,"")</f>
        <v/>
      </c>
      <c r="M2906" s="4" t="str">
        <f>IF(IFERROR(SEARCH($M$1,AP2906),0)&gt;0,$M$1,"")</f>
        <v/>
      </c>
      <c r="N2906" s="4" t="str">
        <f>IF(IFERROR(SEARCH($N$1,AP2906),0)&gt;0,$N$1,"")</f>
        <v/>
      </c>
      <c r="O2906" s="4" t="str">
        <f>IF(IFERROR(SEARCH($O$1,AP2906),0)&gt;0,$O$1,"")</f>
        <v/>
      </c>
      <c r="P2906" s="4" t="str">
        <f>IF(IFERROR(SEARCH($P$1,AP2906),0)&gt;0,$P$1,"")</f>
        <v/>
      </c>
      <c r="Q2906" s="4" t="str">
        <f>IF(IFERROR(SEARCH($Q$1,AP2906),0)&gt;0,$Q$1,"")</f>
        <v/>
      </c>
      <c r="R2906" s="4" t="str">
        <f>IF(IFERROR(SEARCH($R$1,AP2906),0)&gt;0,$R$1,"")</f>
        <v/>
      </c>
      <c r="S2906" s="4" t="str">
        <f>IF(IFERROR(SEARCH($S$1,AP2906),0)&gt;0,$S$1,"")</f>
        <v/>
      </c>
      <c r="T2906" s="4" t="str">
        <f>IF(IFERROR(SEARCH($T$1,AP2906),0)&gt;0,$T$1,"")</f>
        <v/>
      </c>
      <c r="U2906" s="4" t="str">
        <f>IF(IFERROR(SEARCH($U$1,AP2906),0)&gt;0,$U$1,"")</f>
        <v/>
      </c>
      <c r="V2906" s="4" t="str">
        <f>IF(IFERROR(SEARCH($V$1,AP2906),0)&gt;0,$V$1,"")</f>
        <v/>
      </c>
      <c r="W2906" s="4" t="str">
        <f>IF(IFERROR(SEARCH($W$1,AP2906),0)&gt;0,$W$1,"")</f>
        <v/>
      </c>
      <c r="X2906" s="4" t="str">
        <f>IF(IFERROR(SEARCH($X$1,AP2906),0)&gt;0,$X$1,"")</f>
        <v/>
      </c>
      <c r="Y2906" s="4">
        <f>LEN(A2906)+LEN(B2906)+LEN(C2906)+LEN(D2906)+LEN(E2906)+LEN(F2906)+LEN(G2906)+LEN(H2906)+LEN(I2906)+LEN(J2906)+LEN(K2906)+LEN(L2906)+LEN(M2906)+LEN(N2906)+LEN(O2906)+LEN(P2906)+LEN(Q2906)+LEN(R2906)+LEN(S2906)+LEN(T2906)+LEN(U2906)+LEN(V2906)+LEN(W2906)+LEN(X2906)</f>
        <v>3</v>
      </c>
      <c r="Z2906" s="4" t="str">
        <f>IF(IFERROR(SEARCH($Z$1,AP2906),0)&gt;0,$Z$1,"")</f>
        <v>-</v>
      </c>
      <c r="AA2906" s="4" t="str">
        <f>IF(IFERROR(SEARCH($AA$1,AP2906),0)&gt;0,$AA$1,"")</f>
        <v/>
      </c>
      <c r="AB2906" s="4" t="str">
        <f>IF(IFERROR(SEARCH($AB$1,AP2906),0)&gt;0,$AB$1,"")</f>
        <v/>
      </c>
      <c r="AC2906" s="4" t="str">
        <f>IF(IFERROR(SEARCH($AC$1,AP2906),0)&gt;0,$AC$1,"")</f>
        <v/>
      </c>
      <c r="AD2906" s="4" t="str">
        <f>IF(IFERROR(SEARCH($AD$1,AP2906),0)&gt;0,$AD$1,"")</f>
        <v/>
      </c>
      <c r="AE2906" s="4" t="str">
        <f>IF(IFERROR(SEARCH($AE$1,AP2906),0)&gt;0,$AE$1,"")</f>
        <v/>
      </c>
      <c r="AF2906" s="4" t="str" cm="1">
        <f t="array" aca="1" ref="AF2906" ca="1">LEFT(AO2906,MATCH(FALSE,ISNUMBER(MID(AO2906,ROW(INDIRECT("1:"&amp;LEN(AO2906)+1)), 1) *1),0) -1)</f>
        <v>1</v>
      </c>
      <c r="AG2906" s="4">
        <f>LEN(AO2906)</f>
        <v>4</v>
      </c>
      <c r="AH2906" s="4">
        <f>LEN(AP2906)</f>
        <v>15</v>
      </c>
      <c r="AI2906" s="4">
        <f>AH2906-AG2906</f>
        <v>11</v>
      </c>
      <c r="AJ2906" s="4" t="str">
        <f>RIGHT(AP2906,4)</f>
        <v>1BKS</v>
      </c>
      <c r="AK2906" s="4" t="str">
        <f>RIGHT(AP2906,5)</f>
        <v>-1BKS</v>
      </c>
      <c r="AL2906" s="4" t="b">
        <f>AN2906=AN2907</f>
        <v>0</v>
      </c>
      <c r="AM2906" s="4" t="b">
        <f>LEFT(AP2906,2)=LEFT(AQ2906,2)</f>
        <v>0</v>
      </c>
      <c r="AN2906" s="5" t="str">
        <f>LEFT(AP2906,(AI2906-1))</f>
        <v>TALI RAPIA</v>
      </c>
      <c r="AO2906" s="4" t="str">
        <f>IFERROR(RIGHT(AP2906,LEN(AP2906)-FIND("-",AP2906)),1)</f>
        <v>1BKS</v>
      </c>
      <c r="AP2906" t="s">
        <v>4877</v>
      </c>
      <c r="AR2906">
        <v>2000</v>
      </c>
      <c r="AS2906">
        <v>2000</v>
      </c>
      <c r="AT2906">
        <v>1072</v>
      </c>
    </row>
    <row r="2907" spans="1:46" x14ac:dyDescent="0.25">
      <c r="A2907" s="4" t="str">
        <f>IF(IFERROR(SEARCH($A$1,AP2907),0)&gt;0,$A$1,"")</f>
        <v>PCS</v>
      </c>
      <c r="B2907" s="4" t="str">
        <f>IF(IFERROR(SEARCH($B$1,AP2907),0)&gt;0,$B$1,"")</f>
        <v/>
      </c>
      <c r="C2907" s="4" t="str">
        <f>IF(IFERROR(SEARCH($C$1,AP2907),0)&gt;0,$C$1,"")</f>
        <v/>
      </c>
      <c r="D2907" s="4" t="str">
        <f>IF(IFERROR(SEARCH($D$1,AP2907),0)&gt;0,$D$1,"")</f>
        <v/>
      </c>
      <c r="E2907" s="4" t="str">
        <f>IF(IFERROR(SEARCH($E$1,AP2907),0)&gt;0,$E$1,"")</f>
        <v/>
      </c>
      <c r="F2907" s="4" t="str">
        <f>IF(IFERROR(SEARCH($F$1,AP2907),0)&gt;0,$F$1,"")</f>
        <v/>
      </c>
      <c r="G2907" s="4" t="str">
        <f>IF(IFERROR(SEARCH($G$1,AP2907),0)&gt;0,$G$1,"")</f>
        <v/>
      </c>
      <c r="H2907" s="4" t="str">
        <f>IF(IFERROR(SEARCH($H$1,AP2907),0)&gt;0,$H$1,"")</f>
        <v/>
      </c>
      <c r="I2907" s="4" t="str">
        <f>IF(IFERROR(SEARCH($I$1,AP2907),0)&gt;0,$I$1,"")</f>
        <v/>
      </c>
      <c r="J2907" s="4" t="str">
        <f>IF(IFERROR(SEARCH($J$1,AP2907),0)&gt;0,$J$1,"")</f>
        <v/>
      </c>
      <c r="K2907" s="4" t="str">
        <f>IF(IFERROR(SEARCH($K$1,AP2907),0)&gt;0,$K$1,"")</f>
        <v/>
      </c>
      <c r="L2907" s="4" t="str">
        <f>IF(IFERROR(SEARCH($L$1,AP2907),0)&gt;0,$L$1,"")</f>
        <v/>
      </c>
      <c r="M2907" s="4" t="str">
        <f>IF(IFERROR(SEARCH($M$1,AP2907),0)&gt;0,$M$1,"")</f>
        <v/>
      </c>
      <c r="N2907" s="4" t="str">
        <f>IF(IFERROR(SEARCH($N$1,AP2907),0)&gt;0,$N$1,"")</f>
        <v/>
      </c>
      <c r="O2907" s="4" t="str">
        <f>IF(IFERROR(SEARCH($O$1,AP2907),0)&gt;0,$O$1,"")</f>
        <v/>
      </c>
      <c r="P2907" s="4" t="str">
        <f>IF(IFERROR(SEARCH($P$1,AP2907),0)&gt;0,$P$1,"")</f>
        <v/>
      </c>
      <c r="Q2907" s="4" t="str">
        <f>IF(IFERROR(SEARCH($Q$1,AP2907),0)&gt;0,$Q$1,"")</f>
        <v/>
      </c>
      <c r="R2907" s="4" t="str">
        <f>IF(IFERROR(SEARCH($R$1,AP2907),0)&gt;0,$R$1,"")</f>
        <v/>
      </c>
      <c r="S2907" s="4" t="str">
        <f>IF(IFERROR(SEARCH($S$1,AP2907),0)&gt;0,$S$1,"")</f>
        <v/>
      </c>
      <c r="T2907" s="4" t="str">
        <f>IF(IFERROR(SEARCH($T$1,AP2907),0)&gt;0,$T$1,"")</f>
        <v/>
      </c>
      <c r="U2907" s="4" t="str">
        <f>IF(IFERROR(SEARCH($U$1,AP2907),0)&gt;0,$U$1,"")</f>
        <v/>
      </c>
      <c r="V2907" s="4" t="str">
        <f>IF(IFERROR(SEARCH($V$1,AP2907),0)&gt;0,$V$1,"")</f>
        <v/>
      </c>
      <c r="W2907" s="4" t="str">
        <f>IF(IFERROR(SEARCH($W$1,AP2907),0)&gt;0,$W$1,"")</f>
        <v/>
      </c>
      <c r="X2907" s="4" t="str">
        <f>IF(IFERROR(SEARCH($X$1,AP2907),0)&gt;0,$X$1,"")</f>
        <v/>
      </c>
      <c r="Y2907" s="4">
        <f>LEN(A2907)+LEN(B2907)+LEN(C2907)+LEN(D2907)+LEN(E2907)+LEN(F2907)+LEN(G2907)+LEN(H2907)+LEN(I2907)+LEN(J2907)+LEN(K2907)+LEN(L2907)+LEN(M2907)+LEN(N2907)+LEN(O2907)+LEN(P2907)+LEN(Q2907)+LEN(R2907)+LEN(S2907)+LEN(T2907)+LEN(U2907)+LEN(V2907)+LEN(W2907)+LEN(X2907)</f>
        <v>3</v>
      </c>
      <c r="Z2907" s="4" t="str">
        <f>IF(IFERROR(SEARCH($Z$1,AP2907),0)&gt;0,$Z$1,"")</f>
        <v>-</v>
      </c>
      <c r="AA2907" s="4" t="str">
        <f>IF(IFERROR(SEARCH($AA$1,AP2907),0)&gt;0,$AA$1,"")</f>
        <v/>
      </c>
      <c r="AB2907" s="4" t="str">
        <f>IF(IFERROR(SEARCH($AB$1,AP2907),0)&gt;0,$AB$1,"")</f>
        <v/>
      </c>
      <c r="AC2907" s="4" t="str">
        <f>IF(IFERROR(SEARCH($AC$1,AP2907),0)&gt;0,$AC$1,"")</f>
        <v/>
      </c>
      <c r="AD2907" s="4" t="str">
        <f>IF(IFERROR(SEARCH($AD$1,AP2907),0)&gt;0,$AD$1,"")</f>
        <v/>
      </c>
      <c r="AE2907" s="4" t="str">
        <f>IF(IFERROR(SEARCH($AE$1,AP2907),0)&gt;0,$AE$1,"")</f>
        <v/>
      </c>
      <c r="AF2907" s="4" t="str" cm="1">
        <f t="array" aca="1" ref="AF2907" ca="1">LEFT(AO2907,MATCH(FALSE,ISNUMBER(MID(AO2907,ROW(INDIRECT("1:"&amp;LEN(AO2907)+1)), 1) *1),0) -1)</f>
        <v>1</v>
      </c>
      <c r="AG2907" s="4">
        <f>LEN(AO2907)</f>
        <v>4</v>
      </c>
      <c r="AH2907" s="4">
        <f>LEN(AP2907)</f>
        <v>23</v>
      </c>
      <c r="AI2907" s="4">
        <f>AH2907-AG2907</f>
        <v>19</v>
      </c>
      <c r="AJ2907" s="4" t="str">
        <f>RIGHT(AP2907,4)</f>
        <v>1PCS</v>
      </c>
      <c r="AK2907" s="4" t="str">
        <f>RIGHT(AP2907,5)</f>
        <v>-1PCS</v>
      </c>
      <c r="AL2907" s="4" t="b">
        <f>AN2907=AN2908</f>
        <v>0</v>
      </c>
      <c r="AM2907" s="4" t="b">
        <f>LEFT(AP2907,2)=LEFT(AQ2907,2)</f>
        <v>0</v>
      </c>
      <c r="AN2907" s="5" t="str">
        <f>LEFT(AP2907,(AI2907-1))</f>
        <v>TANGO 2000 COKELAT</v>
      </c>
      <c r="AO2907" s="4" t="str">
        <f>IFERROR(RIGHT(AP2907,LEN(AP2907)-FIND("-",AP2907)),1)</f>
        <v>1PCS</v>
      </c>
      <c r="AP2907" t="s">
        <v>4878</v>
      </c>
      <c r="AQ2907" s="1" t="s">
        <v>4879</v>
      </c>
      <c r="AR2907">
        <v>1800</v>
      </c>
      <c r="AS2907">
        <v>2000</v>
      </c>
      <c r="AT2907">
        <v>1700</v>
      </c>
    </row>
    <row r="2908" spans="1:46" x14ac:dyDescent="0.25">
      <c r="A2908" s="4" t="str">
        <f>IF(IFERROR(SEARCH($A$1,AP2908),0)&gt;0,$A$1,"")</f>
        <v>PCS</v>
      </c>
      <c r="B2908" s="4" t="str">
        <f>IF(IFERROR(SEARCH($B$1,AP2908),0)&gt;0,$B$1,"")</f>
        <v/>
      </c>
      <c r="C2908" s="4" t="str">
        <f>IF(IFERROR(SEARCH($C$1,AP2908),0)&gt;0,$C$1,"")</f>
        <v/>
      </c>
      <c r="D2908" s="4" t="str">
        <f>IF(IFERROR(SEARCH($D$1,AP2908),0)&gt;0,$D$1,"")</f>
        <v/>
      </c>
      <c r="E2908" s="4" t="str">
        <f>IF(IFERROR(SEARCH($E$1,AP2908),0)&gt;0,$E$1,"")</f>
        <v/>
      </c>
      <c r="F2908" s="4" t="str">
        <f>IF(IFERROR(SEARCH($F$1,AP2908),0)&gt;0,$F$1,"")</f>
        <v/>
      </c>
      <c r="G2908" s="4" t="str">
        <f>IF(IFERROR(SEARCH($G$1,AP2908),0)&gt;0,$G$1,"")</f>
        <v/>
      </c>
      <c r="H2908" s="4" t="str">
        <f>IF(IFERROR(SEARCH($H$1,AP2908),0)&gt;0,$H$1,"")</f>
        <v/>
      </c>
      <c r="I2908" s="4" t="str">
        <f>IF(IFERROR(SEARCH($I$1,AP2908),0)&gt;0,$I$1,"")</f>
        <v/>
      </c>
      <c r="J2908" s="4" t="str">
        <f>IF(IFERROR(SEARCH($J$1,AP2908),0)&gt;0,$J$1,"")</f>
        <v/>
      </c>
      <c r="K2908" s="4" t="str">
        <f>IF(IFERROR(SEARCH($K$1,AP2908),0)&gt;0,$K$1,"")</f>
        <v/>
      </c>
      <c r="L2908" s="4" t="str">
        <f>IF(IFERROR(SEARCH($L$1,AP2908),0)&gt;0,$L$1,"")</f>
        <v/>
      </c>
      <c r="M2908" s="4" t="str">
        <f>IF(IFERROR(SEARCH($M$1,AP2908),0)&gt;0,$M$1,"")</f>
        <v/>
      </c>
      <c r="N2908" s="4" t="str">
        <f>IF(IFERROR(SEARCH($N$1,AP2908),0)&gt;0,$N$1,"")</f>
        <v/>
      </c>
      <c r="O2908" s="4" t="str">
        <f>IF(IFERROR(SEARCH($O$1,AP2908),0)&gt;0,$O$1,"")</f>
        <v/>
      </c>
      <c r="P2908" s="4" t="str">
        <f>IF(IFERROR(SEARCH($P$1,AP2908),0)&gt;0,$P$1,"")</f>
        <v/>
      </c>
      <c r="Q2908" s="4" t="str">
        <f>IF(IFERROR(SEARCH($Q$1,AP2908),0)&gt;0,$Q$1,"")</f>
        <v/>
      </c>
      <c r="R2908" s="4" t="str">
        <f>IF(IFERROR(SEARCH($R$1,AP2908),0)&gt;0,$R$1,"")</f>
        <v/>
      </c>
      <c r="S2908" s="4" t="str">
        <f>IF(IFERROR(SEARCH($S$1,AP2908),0)&gt;0,$S$1,"")</f>
        <v/>
      </c>
      <c r="T2908" s="4" t="str">
        <f>IF(IFERROR(SEARCH($T$1,AP2908),0)&gt;0,$T$1,"")</f>
        <v/>
      </c>
      <c r="U2908" s="4" t="str">
        <f>IF(IFERROR(SEARCH($U$1,AP2908),0)&gt;0,$U$1,"")</f>
        <v/>
      </c>
      <c r="V2908" s="4" t="str">
        <f>IF(IFERROR(SEARCH($V$1,AP2908),0)&gt;0,$V$1,"")</f>
        <v/>
      </c>
      <c r="W2908" s="4" t="str">
        <f>IF(IFERROR(SEARCH($W$1,AP2908),0)&gt;0,$W$1,"")</f>
        <v/>
      </c>
      <c r="X2908" s="4" t="str">
        <f>IF(IFERROR(SEARCH($X$1,AP2908),0)&gt;0,$X$1,"")</f>
        <v/>
      </c>
      <c r="Y2908" s="4">
        <f>LEN(A2908)+LEN(B2908)+LEN(C2908)+LEN(D2908)+LEN(E2908)+LEN(F2908)+LEN(G2908)+LEN(H2908)+LEN(I2908)+LEN(J2908)+LEN(K2908)+LEN(L2908)+LEN(M2908)+LEN(N2908)+LEN(O2908)+LEN(P2908)+LEN(Q2908)+LEN(R2908)+LEN(S2908)+LEN(T2908)+LEN(U2908)+LEN(V2908)+LEN(W2908)+LEN(X2908)</f>
        <v>3</v>
      </c>
      <c r="Z2908" s="4" t="str">
        <f>IF(IFERROR(SEARCH($Z$1,AP2908),0)&gt;0,$Z$1,"")</f>
        <v>-</v>
      </c>
      <c r="AA2908" s="4" t="str">
        <f>IF(IFERROR(SEARCH($AA$1,AP2908),0)&gt;0,$AA$1,"")</f>
        <v/>
      </c>
      <c r="AB2908" s="4" t="str">
        <f>IF(IFERROR(SEARCH($AB$1,AP2908),0)&gt;0,$AB$1,"")</f>
        <v/>
      </c>
      <c r="AC2908" s="4" t="str">
        <f>IF(IFERROR(SEARCH($AC$1,AP2908),0)&gt;0,$AC$1,"")</f>
        <v/>
      </c>
      <c r="AD2908" s="4" t="str">
        <f>IF(IFERROR(SEARCH($AD$1,AP2908),0)&gt;0,$AD$1,"")</f>
        <v/>
      </c>
      <c r="AE2908" s="4" t="str">
        <f>IF(IFERROR(SEARCH($AE$1,AP2908),0)&gt;0,$AE$1,"")</f>
        <v/>
      </c>
      <c r="AF2908" s="4" t="str" cm="1">
        <f t="array" aca="1" ref="AF2908" ca="1">LEFT(AO2908,MATCH(FALSE,ISNUMBER(MID(AO2908,ROW(INDIRECT("1:"&amp;LEN(AO2908)+1)), 1) *1),0) -1)</f>
        <v>1</v>
      </c>
      <c r="AG2908" s="4">
        <f>LEN(AO2908)</f>
        <v>4</v>
      </c>
      <c r="AH2908" s="4">
        <f>LEN(AP2908)</f>
        <v>26</v>
      </c>
      <c r="AI2908" s="4">
        <f>AH2908-AG2908</f>
        <v>22</v>
      </c>
      <c r="AJ2908" s="4" t="str">
        <f>RIGHT(AP2908,4)</f>
        <v>1PCS</v>
      </c>
      <c r="AK2908" s="4" t="str">
        <f>RIGHT(AP2908,5)</f>
        <v>-1PCS</v>
      </c>
      <c r="AL2908" s="4" t="b">
        <f>AN2908=AN2909</f>
        <v>0</v>
      </c>
      <c r="AM2908" s="4" t="b">
        <f>LEFT(AP2908,2)=LEFT(AQ2908,2)</f>
        <v>0</v>
      </c>
      <c r="AN2908" s="5" t="str">
        <f>LEFT(AP2908,(AI2908-1))</f>
        <v>TANGO 2000 STRAWBERRY</v>
      </c>
      <c r="AO2908" s="4" t="str">
        <f>IFERROR(RIGHT(AP2908,LEN(AP2908)-FIND("-",AP2908)),1)</f>
        <v>1PCS</v>
      </c>
      <c r="AP2908" t="s">
        <v>4880</v>
      </c>
      <c r="AQ2908" s="1" t="s">
        <v>4881</v>
      </c>
      <c r="AR2908">
        <v>1800</v>
      </c>
      <c r="AS2908">
        <v>2000</v>
      </c>
      <c r="AT2908">
        <v>1700</v>
      </c>
    </row>
    <row r="2909" spans="1:46" x14ac:dyDescent="0.25">
      <c r="A2909" s="4" t="str">
        <f>IF(IFERROR(SEARCH($A$1,AP2909),0)&gt;0,$A$1,"")</f>
        <v>PCS</v>
      </c>
      <c r="B2909" s="4" t="str">
        <f>IF(IFERROR(SEARCH($B$1,AP2909),0)&gt;0,$B$1,"")</f>
        <v/>
      </c>
      <c r="C2909" s="4" t="str">
        <f>IF(IFERROR(SEARCH($C$1,AP2909),0)&gt;0,$C$1,"")</f>
        <v/>
      </c>
      <c r="D2909" s="4" t="str">
        <f>IF(IFERROR(SEARCH($D$1,AP2909),0)&gt;0,$D$1,"")</f>
        <v/>
      </c>
      <c r="E2909" s="4" t="str">
        <f>IF(IFERROR(SEARCH($E$1,AP2909),0)&gt;0,$E$1,"")</f>
        <v/>
      </c>
      <c r="F2909" s="4" t="str">
        <f>IF(IFERROR(SEARCH($F$1,AP2909),0)&gt;0,$F$1,"")</f>
        <v/>
      </c>
      <c r="G2909" s="4" t="str">
        <f>IF(IFERROR(SEARCH($G$1,AP2909),0)&gt;0,$G$1,"")</f>
        <v/>
      </c>
      <c r="H2909" s="4" t="str">
        <f>IF(IFERROR(SEARCH($H$1,AP2909),0)&gt;0,$H$1,"")</f>
        <v/>
      </c>
      <c r="I2909" s="4" t="str">
        <f>IF(IFERROR(SEARCH($I$1,AP2909),0)&gt;0,$I$1,"")</f>
        <v/>
      </c>
      <c r="J2909" s="4" t="str">
        <f>IF(IFERROR(SEARCH($J$1,AP2909),0)&gt;0,$J$1,"")</f>
        <v/>
      </c>
      <c r="K2909" s="4" t="str">
        <f>IF(IFERROR(SEARCH($K$1,AP2909),0)&gt;0,$K$1,"")</f>
        <v/>
      </c>
      <c r="L2909" s="4" t="str">
        <f>IF(IFERROR(SEARCH($L$1,AP2909),0)&gt;0,$L$1,"")</f>
        <v/>
      </c>
      <c r="M2909" s="4" t="str">
        <f>IF(IFERROR(SEARCH($M$1,AP2909),0)&gt;0,$M$1,"")</f>
        <v/>
      </c>
      <c r="N2909" s="4" t="str">
        <f>IF(IFERROR(SEARCH($N$1,AP2909),0)&gt;0,$N$1,"")</f>
        <v/>
      </c>
      <c r="O2909" s="4" t="str">
        <f>IF(IFERROR(SEARCH($O$1,AP2909),0)&gt;0,$O$1,"")</f>
        <v/>
      </c>
      <c r="P2909" s="4" t="str">
        <f>IF(IFERROR(SEARCH($P$1,AP2909),0)&gt;0,$P$1,"")</f>
        <v/>
      </c>
      <c r="Q2909" s="4" t="str">
        <f>IF(IFERROR(SEARCH($Q$1,AP2909),0)&gt;0,$Q$1,"")</f>
        <v/>
      </c>
      <c r="R2909" s="4" t="str">
        <f>IF(IFERROR(SEARCH($R$1,AP2909),0)&gt;0,$R$1,"")</f>
        <v/>
      </c>
      <c r="S2909" s="4" t="str">
        <f>IF(IFERROR(SEARCH($S$1,AP2909),0)&gt;0,$S$1,"")</f>
        <v/>
      </c>
      <c r="T2909" s="4" t="str">
        <f>IF(IFERROR(SEARCH($T$1,AP2909),0)&gt;0,$T$1,"")</f>
        <v/>
      </c>
      <c r="U2909" s="4" t="str">
        <f>IF(IFERROR(SEARCH($U$1,AP2909),0)&gt;0,$U$1,"")</f>
        <v/>
      </c>
      <c r="V2909" s="4" t="str">
        <f>IF(IFERROR(SEARCH($V$1,AP2909),0)&gt;0,$V$1,"")</f>
        <v/>
      </c>
      <c r="W2909" s="4" t="str">
        <f>IF(IFERROR(SEARCH($W$1,AP2909),0)&gt;0,$W$1,"")</f>
        <v/>
      </c>
      <c r="X2909" s="4" t="str">
        <f>IF(IFERROR(SEARCH($X$1,AP2909),0)&gt;0,$X$1,"")</f>
        <v/>
      </c>
      <c r="Y2909" s="4">
        <f>LEN(A2909)+LEN(B2909)+LEN(C2909)+LEN(D2909)+LEN(E2909)+LEN(F2909)+LEN(G2909)+LEN(H2909)+LEN(I2909)+LEN(J2909)+LEN(K2909)+LEN(L2909)+LEN(M2909)+LEN(N2909)+LEN(O2909)+LEN(P2909)+LEN(Q2909)+LEN(R2909)+LEN(S2909)+LEN(T2909)+LEN(U2909)+LEN(V2909)+LEN(W2909)+LEN(X2909)</f>
        <v>3</v>
      </c>
      <c r="Z2909" s="4" t="str">
        <f>IF(IFERROR(SEARCH($Z$1,AP2909),0)&gt;0,$Z$1,"")</f>
        <v>-</v>
      </c>
      <c r="AA2909" s="4" t="str">
        <f>IF(IFERROR(SEARCH($AA$1,AP2909),0)&gt;0,$AA$1,"")</f>
        <v/>
      </c>
      <c r="AB2909" s="4" t="str">
        <f>IF(IFERROR(SEARCH($AB$1,AP2909),0)&gt;0,$AB$1,"")</f>
        <v/>
      </c>
      <c r="AC2909" s="4" t="str">
        <f>IF(IFERROR(SEARCH($AC$1,AP2909),0)&gt;0,$AC$1,"")</f>
        <v/>
      </c>
      <c r="AD2909" s="4" t="str">
        <f>IF(IFERROR(SEARCH($AD$1,AP2909),0)&gt;0,$AD$1,"")</f>
        <v/>
      </c>
      <c r="AE2909" s="4" t="str">
        <f>IF(IFERROR(SEARCH($AE$1,AP2909),0)&gt;0,$AE$1,"")</f>
        <v/>
      </c>
      <c r="AF2909" s="4" t="str" cm="1">
        <f t="array" aca="1" ref="AF2909" ca="1">LEFT(AO2909,MATCH(FALSE,ISNUMBER(MID(AO2909,ROW(INDIRECT("1:"&amp;LEN(AO2909)+1)), 1) *1),0) -1)</f>
        <v>1</v>
      </c>
      <c r="AG2909" s="4">
        <f>LEN(AO2909)</f>
        <v>4</v>
      </c>
      <c r="AH2909" s="4">
        <f>LEN(AP2909)</f>
        <v>22</v>
      </c>
      <c r="AI2909" s="4">
        <f>AH2909-AG2909</f>
        <v>18</v>
      </c>
      <c r="AJ2909" s="4" t="str">
        <f>RIGHT(AP2909,4)</f>
        <v>1PCS</v>
      </c>
      <c r="AK2909" s="4" t="str">
        <f>RIGHT(AP2909,5)</f>
        <v>-1PCS</v>
      </c>
      <c r="AL2909" s="4" t="b">
        <f>AN2909=AN2910</f>
        <v>0</v>
      </c>
      <c r="AM2909" s="4" t="b">
        <f>LEFT(AP2909,2)=LEFT(AQ2909,2)</f>
        <v>0</v>
      </c>
      <c r="AN2909" s="5" t="str">
        <f>LEFT(AP2909,(AI2909-1))</f>
        <v>TANGO 2000 VANILA</v>
      </c>
      <c r="AO2909" s="4" t="str">
        <f>IFERROR(RIGHT(AP2909,LEN(AP2909)-FIND("-",AP2909)),1)</f>
        <v>1PCS</v>
      </c>
      <c r="AP2909" t="s">
        <v>4882</v>
      </c>
      <c r="AQ2909" s="1" t="s">
        <v>4883</v>
      </c>
      <c r="AR2909">
        <v>1800</v>
      </c>
      <c r="AS2909">
        <v>2000</v>
      </c>
      <c r="AT2909">
        <v>1700</v>
      </c>
    </row>
    <row r="2910" spans="1:46" x14ac:dyDescent="0.25">
      <c r="A2910" s="4" t="str">
        <f>IF(IFERROR(SEARCH($A$1,AP2910),0)&gt;0,$A$1,"")</f>
        <v/>
      </c>
      <c r="B2910" s="4" t="str">
        <f>IF(IFERROR(SEARCH($B$1,AP2910),0)&gt;0,$B$1,"")</f>
        <v/>
      </c>
      <c r="C2910" s="4" t="str">
        <f>IF(IFERROR(SEARCH($C$1,AP2910),0)&gt;0,$C$1,"")</f>
        <v/>
      </c>
      <c r="D2910" s="4" t="str">
        <f>IF(IFERROR(SEARCH($D$1,AP2910),0)&gt;0,$D$1,"")</f>
        <v/>
      </c>
      <c r="E2910" s="4" t="str">
        <f>IF(IFERROR(SEARCH($E$1,AP2910),0)&gt;0,$E$1,"")</f>
        <v>RTG</v>
      </c>
      <c r="F2910" s="4" t="str">
        <f>IF(IFERROR(SEARCH($F$1,AP2910),0)&gt;0,$F$1,"")</f>
        <v/>
      </c>
      <c r="G2910" s="4" t="str">
        <f>IF(IFERROR(SEARCH($G$1,AP2910),0)&gt;0,$G$1,"")</f>
        <v/>
      </c>
      <c r="H2910" s="4" t="str">
        <f>IF(IFERROR(SEARCH($H$1,AP2910),0)&gt;0,$H$1,"")</f>
        <v/>
      </c>
      <c r="I2910" s="4" t="str">
        <f>IF(IFERROR(SEARCH($I$1,AP2910),0)&gt;0,$I$1,"")</f>
        <v/>
      </c>
      <c r="J2910" s="4" t="str">
        <f>IF(IFERROR(SEARCH($J$1,AP2910),0)&gt;0,$J$1,"")</f>
        <v/>
      </c>
      <c r="K2910" s="4" t="str">
        <f>IF(IFERROR(SEARCH($K$1,AP2910),0)&gt;0,$K$1,"")</f>
        <v/>
      </c>
      <c r="L2910" s="4" t="str">
        <f>IF(IFERROR(SEARCH($L$1,AP2910),0)&gt;0,$L$1,"")</f>
        <v/>
      </c>
      <c r="M2910" s="4" t="str">
        <f>IF(IFERROR(SEARCH($M$1,AP2910),0)&gt;0,$M$1,"")</f>
        <v/>
      </c>
      <c r="N2910" s="4" t="str">
        <f>IF(IFERROR(SEARCH($N$1,AP2910),0)&gt;0,$N$1,"")</f>
        <v/>
      </c>
      <c r="O2910" s="4" t="str">
        <f>IF(IFERROR(SEARCH($O$1,AP2910),0)&gt;0,$O$1,"")</f>
        <v/>
      </c>
      <c r="P2910" s="4" t="str">
        <f>IF(IFERROR(SEARCH($P$1,AP2910),0)&gt;0,$P$1,"")</f>
        <v>DUS</v>
      </c>
      <c r="Q2910" s="4" t="str">
        <f>IF(IFERROR(SEARCH($Q$1,AP2910),0)&gt;0,$Q$1,"")</f>
        <v/>
      </c>
      <c r="R2910" s="4" t="str">
        <f>IF(IFERROR(SEARCH($R$1,AP2910),0)&gt;0,$R$1,"")</f>
        <v/>
      </c>
      <c r="S2910" s="4" t="str">
        <f>IF(IFERROR(SEARCH($S$1,AP2910),0)&gt;0,$S$1,"")</f>
        <v/>
      </c>
      <c r="T2910" s="4" t="str">
        <f>IF(IFERROR(SEARCH($T$1,AP2910),0)&gt;0,$T$1,"")</f>
        <v/>
      </c>
      <c r="U2910" s="4" t="str">
        <f>IF(IFERROR(SEARCH($U$1,AP2910),0)&gt;0,$U$1,"")</f>
        <v/>
      </c>
      <c r="V2910" s="4" t="str">
        <f>IF(IFERROR(SEARCH($V$1,AP2910),0)&gt;0,$V$1,"")</f>
        <v/>
      </c>
      <c r="W2910" s="4" t="str">
        <f>IF(IFERROR(SEARCH($W$1,AP2910),0)&gt;0,$W$1,"")</f>
        <v/>
      </c>
      <c r="X2910" s="4" t="str">
        <f>IF(IFERROR(SEARCH($X$1,AP2910),0)&gt;0,$X$1,"")</f>
        <v/>
      </c>
      <c r="Y2910" s="4">
        <f>LEN(A2910)+LEN(B2910)+LEN(C2910)+LEN(D2910)+LEN(E2910)+LEN(F2910)+LEN(G2910)+LEN(H2910)+LEN(I2910)+LEN(J2910)+LEN(K2910)+LEN(L2910)+LEN(M2910)+LEN(N2910)+LEN(O2910)+LEN(P2910)+LEN(Q2910)+LEN(R2910)+LEN(S2910)+LEN(T2910)+LEN(U2910)+LEN(V2910)+LEN(W2910)+LEN(X2910)</f>
        <v>6</v>
      </c>
      <c r="Z2910" s="4" t="str">
        <f>IF(IFERROR(SEARCH($Z$1,AP2910),0)&gt;0,$Z$1,"")</f>
        <v>-</v>
      </c>
      <c r="AA2910" s="4" t="str">
        <f>IF(IFERROR(SEARCH($AA$1,AP2910),0)&gt;0,$AA$1,"")</f>
        <v>/</v>
      </c>
      <c r="AB2910" s="4" t="str">
        <f>IF(IFERROR(SEARCH($AB$1,AP2910),0)&gt;0,$AB$1,"")</f>
        <v/>
      </c>
      <c r="AC2910" s="4" t="str">
        <f>IF(IFERROR(SEARCH($AC$1,AP2910),0)&gt;0,$AC$1,"")</f>
        <v/>
      </c>
      <c r="AD2910" s="4" t="str">
        <f>IF(IFERROR(SEARCH($AD$1,AP2910),0)&gt;0,$AD$1,"")</f>
        <v/>
      </c>
      <c r="AE2910" s="4" t="str">
        <f>IF(IFERROR(SEARCH($AE$1,AP2910),0)&gt;0,$AE$1,"")</f>
        <v/>
      </c>
      <c r="AF2910" s="4" t="str" cm="1">
        <f t="array" aca="1" ref="AF2910" ca="1">LEFT(AO2910,MATCH(FALSE,ISNUMBER(MID(AO2910,ROW(INDIRECT("1:"&amp;LEN(AO2910)+1)), 1) *1),0) -1)</f>
        <v>12</v>
      </c>
      <c r="AG2910" s="4">
        <f>LEN(AO2910)</f>
        <v>9</v>
      </c>
      <c r="AH2910" s="4">
        <f>LEN(AP2910)</f>
        <v>28</v>
      </c>
      <c r="AI2910" s="4">
        <f>AH2910-AG2910</f>
        <v>19</v>
      </c>
      <c r="AJ2910" s="4" t="str">
        <f>RIGHT(AP2910,4)</f>
        <v>/DUS</v>
      </c>
      <c r="AK2910" s="4" t="str">
        <f>RIGHT(AP2910,5)</f>
        <v>G/DUS</v>
      </c>
      <c r="AL2910" s="4" t="b">
        <f>AN2910=AN2911</f>
        <v>0</v>
      </c>
      <c r="AM2910" s="4" t="b">
        <f>LEFT(AP2910,2)=LEFT(AQ2910,2)</f>
        <v>0</v>
      </c>
      <c r="AN2910" s="5" t="str">
        <f>LEFT(AP2910,(AI2910-1))</f>
        <v>TANGO RENTENG 1000</v>
      </c>
      <c r="AO2910" s="4" t="str">
        <f>IFERROR(RIGHT(AP2910,LEN(AP2910)-FIND("-",AP2910)),1)</f>
        <v>12RTG/DUS</v>
      </c>
      <c r="AP2910" t="s">
        <v>5728</v>
      </c>
      <c r="AR2910">
        <v>104000</v>
      </c>
      <c r="AS2910">
        <v>104000</v>
      </c>
      <c r="AT2910">
        <v>102000</v>
      </c>
    </row>
    <row r="2911" spans="1:46" x14ac:dyDescent="0.25">
      <c r="A2911" s="4" t="str">
        <f>IF(IFERROR(SEARCH($A$1,AP2911),0)&gt;0,$A$1,"")</f>
        <v>PCS</v>
      </c>
      <c r="B2911" s="4" t="str">
        <f>IF(IFERROR(SEARCH($B$1,AP2911),0)&gt;0,$B$1,"")</f>
        <v/>
      </c>
      <c r="C2911" s="4" t="str">
        <f>IF(IFERROR(SEARCH($C$1,AP2911),0)&gt;0,$C$1,"")</f>
        <v/>
      </c>
      <c r="D2911" s="4" t="str">
        <f>IF(IFERROR(SEARCH($D$1,AP2911),0)&gt;0,$D$1,"")</f>
        <v/>
      </c>
      <c r="E2911" s="4" t="str">
        <f>IF(IFERROR(SEARCH($E$1,AP2911),0)&gt;0,$E$1,"")</f>
        <v>RTG</v>
      </c>
      <c r="F2911" s="4" t="str">
        <f>IF(IFERROR(SEARCH($F$1,AP2911),0)&gt;0,$F$1,"")</f>
        <v/>
      </c>
      <c r="G2911" s="4" t="str">
        <f>IF(IFERROR(SEARCH($G$1,AP2911),0)&gt;0,$G$1,"")</f>
        <v/>
      </c>
      <c r="H2911" s="4" t="str">
        <f>IF(IFERROR(SEARCH($H$1,AP2911),0)&gt;0,$H$1,"")</f>
        <v/>
      </c>
      <c r="I2911" s="4" t="str">
        <f>IF(IFERROR(SEARCH($I$1,AP2911),0)&gt;0,$I$1,"")</f>
        <v/>
      </c>
      <c r="J2911" s="4" t="str">
        <f>IF(IFERROR(SEARCH($J$1,AP2911),0)&gt;0,$J$1,"")</f>
        <v/>
      </c>
      <c r="K2911" s="4" t="str">
        <f>IF(IFERROR(SEARCH($K$1,AP2911),0)&gt;0,$K$1,"")</f>
        <v/>
      </c>
      <c r="L2911" s="4" t="str">
        <f>IF(IFERROR(SEARCH($L$1,AP2911),0)&gt;0,$L$1,"")</f>
        <v/>
      </c>
      <c r="M2911" s="4" t="str">
        <f>IF(IFERROR(SEARCH($M$1,AP2911),0)&gt;0,$M$1,"")</f>
        <v/>
      </c>
      <c r="N2911" s="4" t="str">
        <f>IF(IFERROR(SEARCH($N$1,AP2911),0)&gt;0,$N$1,"")</f>
        <v/>
      </c>
      <c r="O2911" s="4" t="str">
        <f>IF(IFERROR(SEARCH($O$1,AP2911),0)&gt;0,$O$1,"")</f>
        <v/>
      </c>
      <c r="P2911" s="4" t="str">
        <f>IF(IFERROR(SEARCH($P$1,AP2911),0)&gt;0,$P$1,"")</f>
        <v/>
      </c>
      <c r="Q2911" s="4" t="str">
        <f>IF(IFERROR(SEARCH($Q$1,AP2911),0)&gt;0,$Q$1,"")</f>
        <v/>
      </c>
      <c r="R2911" s="4" t="str">
        <f>IF(IFERROR(SEARCH($R$1,AP2911),0)&gt;0,$R$1,"")</f>
        <v/>
      </c>
      <c r="S2911" s="4" t="str">
        <f>IF(IFERROR(SEARCH($S$1,AP2911),0)&gt;0,$S$1,"")</f>
        <v/>
      </c>
      <c r="T2911" s="4" t="str">
        <f>IF(IFERROR(SEARCH($T$1,AP2911),0)&gt;0,$T$1,"")</f>
        <v/>
      </c>
      <c r="U2911" s="4" t="str">
        <f>IF(IFERROR(SEARCH($U$1,AP2911),0)&gt;0,$U$1,"")</f>
        <v/>
      </c>
      <c r="V2911" s="4" t="str">
        <f>IF(IFERROR(SEARCH($V$1,AP2911),0)&gt;0,$V$1,"")</f>
        <v/>
      </c>
      <c r="W2911" s="4" t="str">
        <f>IF(IFERROR(SEARCH($W$1,AP2911),0)&gt;0,$W$1,"")</f>
        <v/>
      </c>
      <c r="X2911" s="4" t="str">
        <f>IF(IFERROR(SEARCH($X$1,AP2911),0)&gt;0,$X$1,"")</f>
        <v/>
      </c>
      <c r="Y2911" s="4">
        <f>LEN(A2911)+LEN(B2911)+LEN(C2911)+LEN(D2911)+LEN(E2911)+LEN(F2911)+LEN(G2911)+LEN(H2911)+LEN(I2911)+LEN(J2911)+LEN(K2911)+LEN(L2911)+LEN(M2911)+LEN(N2911)+LEN(O2911)+LEN(P2911)+LEN(Q2911)+LEN(R2911)+LEN(S2911)+LEN(T2911)+LEN(U2911)+LEN(V2911)+LEN(W2911)+LEN(X2911)</f>
        <v>6</v>
      </c>
      <c r="Z2911" s="4" t="str">
        <f>IF(IFERROR(SEARCH($Z$1,AP2911),0)&gt;0,$Z$1,"")</f>
        <v>-</v>
      </c>
      <c r="AA2911" s="4" t="str">
        <f>IF(IFERROR(SEARCH($AA$1,AP2911),0)&gt;0,$AA$1,"")</f>
        <v>/</v>
      </c>
      <c r="AB2911" s="4" t="str">
        <f>IF(IFERROR(SEARCH($AB$1,AP2911),0)&gt;0,$AB$1,"")</f>
        <v/>
      </c>
      <c r="AC2911" s="4" t="str">
        <f>IF(IFERROR(SEARCH($AC$1,AP2911),0)&gt;0,$AC$1,"")</f>
        <v/>
      </c>
      <c r="AD2911" s="4" t="str">
        <f>IF(IFERROR(SEARCH($AD$1,AP2911),0)&gt;0,$AD$1,"")</f>
        <v/>
      </c>
      <c r="AE2911" s="4" t="str">
        <f>IF(IFERROR(SEARCH($AE$1,AP2911),0)&gt;0,$AE$1,"")</f>
        <v/>
      </c>
      <c r="AF2911" s="4" t="str" cm="1">
        <f t="array" aca="1" ref="AF2911" ca="1">LEFT(AO2911,MATCH(FALSE,ISNUMBER(MID(AO2911,ROW(INDIRECT("1:"&amp;LEN(AO2911)+1)), 1) *1),0) -1)</f>
        <v>10</v>
      </c>
      <c r="AG2911" s="4">
        <f>LEN(AO2911)</f>
        <v>9</v>
      </c>
      <c r="AH2911" s="4">
        <f>LEN(AP2911)</f>
        <v>38</v>
      </c>
      <c r="AI2911" s="4">
        <f>AH2911-AG2911</f>
        <v>29</v>
      </c>
      <c r="AJ2911" s="4" t="str">
        <f>RIGHT(AP2911,4)</f>
        <v>/RTG</v>
      </c>
      <c r="AK2911" s="4" t="str">
        <f>RIGHT(AP2911,5)</f>
        <v>S/RTG</v>
      </c>
      <c r="AL2911" s="4" t="b">
        <f>AN2911=AN2912</f>
        <v>0</v>
      </c>
      <c r="AM2911" s="4" t="b">
        <f>LEFT(AP2911,2)=LEFT(AQ2911,2)</f>
        <v>0</v>
      </c>
      <c r="AN2911" s="5" t="str">
        <f>LEFT(AP2911,(AI2911-1))</f>
        <v>TANGO RENTENG 1000 CHOCOLATE</v>
      </c>
      <c r="AO2911" s="4" t="str">
        <f>IFERROR(RIGHT(AP2911,LEN(AP2911)-FIND("-",AP2911)),1)</f>
        <v>10PCS/RTG</v>
      </c>
      <c r="AP2911" t="s">
        <v>5725</v>
      </c>
      <c r="AQ2911" s="1" t="s">
        <v>4885</v>
      </c>
      <c r="AR2911">
        <v>9000</v>
      </c>
      <c r="AS2911">
        <v>9000</v>
      </c>
      <c r="AT2911">
        <v>8500</v>
      </c>
    </row>
    <row r="2912" spans="1:46" x14ac:dyDescent="0.25">
      <c r="A2912" s="4" t="str">
        <f>IF(IFERROR(SEARCH($A$1,AP2912),0)&gt;0,$A$1,"")</f>
        <v>PCS</v>
      </c>
      <c r="B2912" s="4" t="str">
        <f>IF(IFERROR(SEARCH($B$1,AP2912),0)&gt;0,$B$1,"")</f>
        <v/>
      </c>
      <c r="C2912" s="4" t="str">
        <f>IF(IFERROR(SEARCH($C$1,AP2912),0)&gt;0,$C$1,"")</f>
        <v/>
      </c>
      <c r="D2912" s="4" t="str">
        <f>IF(IFERROR(SEARCH($D$1,AP2912),0)&gt;0,$D$1,"")</f>
        <v/>
      </c>
      <c r="E2912" s="4" t="str">
        <f>IF(IFERROR(SEARCH($E$1,AP2912),0)&gt;0,$E$1,"")</f>
        <v>RTG</v>
      </c>
      <c r="F2912" s="4" t="str">
        <f>IF(IFERROR(SEARCH($F$1,AP2912),0)&gt;0,$F$1,"")</f>
        <v/>
      </c>
      <c r="G2912" s="4" t="str">
        <f>IF(IFERROR(SEARCH($G$1,AP2912),0)&gt;0,$G$1,"")</f>
        <v/>
      </c>
      <c r="H2912" s="4" t="str">
        <f>IF(IFERROR(SEARCH($H$1,AP2912),0)&gt;0,$H$1,"")</f>
        <v/>
      </c>
      <c r="I2912" s="4" t="str">
        <f>IF(IFERROR(SEARCH($I$1,AP2912),0)&gt;0,$I$1,"")</f>
        <v/>
      </c>
      <c r="J2912" s="4" t="str">
        <f>IF(IFERROR(SEARCH($J$1,AP2912),0)&gt;0,$J$1,"")</f>
        <v/>
      </c>
      <c r="K2912" s="4" t="str">
        <f>IF(IFERROR(SEARCH($K$1,AP2912),0)&gt;0,$K$1,"")</f>
        <v/>
      </c>
      <c r="L2912" s="4" t="str">
        <f>IF(IFERROR(SEARCH($L$1,AP2912),0)&gt;0,$L$1,"")</f>
        <v/>
      </c>
      <c r="M2912" s="4" t="str">
        <f>IF(IFERROR(SEARCH($M$1,AP2912),0)&gt;0,$M$1,"")</f>
        <v/>
      </c>
      <c r="N2912" s="4" t="str">
        <f>IF(IFERROR(SEARCH($N$1,AP2912),0)&gt;0,$N$1,"")</f>
        <v/>
      </c>
      <c r="O2912" s="4" t="str">
        <f>IF(IFERROR(SEARCH($O$1,AP2912),0)&gt;0,$O$1,"")</f>
        <v/>
      </c>
      <c r="P2912" s="4" t="str">
        <f>IF(IFERROR(SEARCH($P$1,AP2912),0)&gt;0,$P$1,"")</f>
        <v/>
      </c>
      <c r="Q2912" s="4" t="str">
        <f>IF(IFERROR(SEARCH($Q$1,AP2912),0)&gt;0,$Q$1,"")</f>
        <v/>
      </c>
      <c r="R2912" s="4" t="str">
        <f>IF(IFERROR(SEARCH($R$1,AP2912),0)&gt;0,$R$1,"")</f>
        <v/>
      </c>
      <c r="S2912" s="4" t="str">
        <f>IF(IFERROR(SEARCH($S$1,AP2912),0)&gt;0,$S$1,"")</f>
        <v/>
      </c>
      <c r="T2912" s="4" t="str">
        <f>IF(IFERROR(SEARCH($T$1,AP2912),0)&gt;0,$T$1,"")</f>
        <v/>
      </c>
      <c r="U2912" s="4" t="str">
        <f>IF(IFERROR(SEARCH($U$1,AP2912),0)&gt;0,$U$1,"")</f>
        <v/>
      </c>
      <c r="V2912" s="4" t="str">
        <f>IF(IFERROR(SEARCH($V$1,AP2912),0)&gt;0,$V$1,"")</f>
        <v/>
      </c>
      <c r="W2912" s="4" t="str">
        <f>IF(IFERROR(SEARCH($W$1,AP2912),0)&gt;0,$W$1,"")</f>
        <v/>
      </c>
      <c r="X2912" s="4" t="str">
        <f>IF(IFERROR(SEARCH($X$1,AP2912),0)&gt;0,$X$1,"")</f>
        <v/>
      </c>
      <c r="Y2912" s="4">
        <f>LEN(A2912)+LEN(B2912)+LEN(C2912)+LEN(D2912)+LEN(E2912)+LEN(F2912)+LEN(G2912)+LEN(H2912)+LEN(I2912)+LEN(J2912)+LEN(K2912)+LEN(L2912)+LEN(M2912)+LEN(N2912)+LEN(O2912)+LEN(P2912)+LEN(Q2912)+LEN(R2912)+LEN(S2912)+LEN(T2912)+LEN(U2912)+LEN(V2912)+LEN(W2912)+LEN(X2912)</f>
        <v>6</v>
      </c>
      <c r="Z2912" s="4" t="str">
        <f>IF(IFERROR(SEARCH($Z$1,AP2912),0)&gt;0,$Z$1,"")</f>
        <v>-</v>
      </c>
      <c r="AA2912" s="4" t="str">
        <f>IF(IFERROR(SEARCH($AA$1,AP2912),0)&gt;0,$AA$1,"")</f>
        <v>/</v>
      </c>
      <c r="AB2912" s="4" t="str">
        <f>IF(IFERROR(SEARCH($AB$1,AP2912),0)&gt;0,$AB$1,"")</f>
        <v/>
      </c>
      <c r="AC2912" s="4" t="str">
        <f>IF(IFERROR(SEARCH($AC$1,AP2912),0)&gt;0,$AC$1,"")</f>
        <v/>
      </c>
      <c r="AD2912" s="4" t="str">
        <f>IF(IFERROR(SEARCH($AD$1,AP2912),0)&gt;0,$AD$1,"")</f>
        <v/>
      </c>
      <c r="AE2912" s="4" t="str">
        <f>IF(IFERROR(SEARCH($AE$1,AP2912),0)&gt;0,$AE$1,"")</f>
        <v/>
      </c>
      <c r="AF2912" s="4" t="str" cm="1">
        <f t="array" aca="1" ref="AF2912" ca="1">LEFT(AO2912,MATCH(FALSE,ISNUMBER(MID(AO2912,ROW(INDIRECT("1:"&amp;LEN(AO2912)+1)), 1) *1),0) -1)</f>
        <v>10</v>
      </c>
      <c r="AG2912" s="4">
        <f>LEN(AO2912)</f>
        <v>9</v>
      </c>
      <c r="AH2912" s="4">
        <f>LEN(AP2912)</f>
        <v>37</v>
      </c>
      <c r="AI2912" s="4">
        <f>AH2912-AG2912</f>
        <v>28</v>
      </c>
      <c r="AJ2912" s="4" t="str">
        <f>RIGHT(AP2912,4)</f>
        <v>/RTG</v>
      </c>
      <c r="AK2912" s="4" t="str">
        <f>RIGHT(AP2912,5)</f>
        <v>S/RTG</v>
      </c>
      <c r="AL2912" s="4" t="b">
        <f>AN2912=AN2913</f>
        <v>0</v>
      </c>
      <c r="AM2912" s="4" t="b">
        <f>LEFT(AP2912,2)=LEFT(AQ2912,2)</f>
        <v>0</v>
      </c>
      <c r="AN2912" s="5" t="str">
        <f>LEFT(AP2912,(AI2912-1))</f>
        <v>TANGO RENTENG 1000 TIRAMISU</v>
      </c>
      <c r="AO2912" s="4" t="str">
        <f>IFERROR(RIGHT(AP2912,LEN(AP2912)-FIND("-",AP2912)),1)</f>
        <v>10PCS/RTG</v>
      </c>
      <c r="AP2912" t="s">
        <v>5726</v>
      </c>
      <c r="AQ2912" s="1" t="s">
        <v>4887</v>
      </c>
      <c r="AR2912">
        <v>9000</v>
      </c>
      <c r="AS2912">
        <v>9000</v>
      </c>
      <c r="AT2912">
        <v>8484</v>
      </c>
    </row>
    <row r="2913" spans="1:46" x14ac:dyDescent="0.25">
      <c r="A2913" s="4" t="str">
        <f>IF(IFERROR(SEARCH($A$1,AP2913),0)&gt;0,$A$1,"")</f>
        <v>PCS</v>
      </c>
      <c r="B2913" s="4" t="str">
        <f>IF(IFERROR(SEARCH($B$1,AP2913),0)&gt;0,$B$1,"")</f>
        <v/>
      </c>
      <c r="C2913" s="4" t="str">
        <f>IF(IFERROR(SEARCH($C$1,AP2913),0)&gt;0,$C$1,"")</f>
        <v/>
      </c>
      <c r="D2913" s="4" t="str">
        <f>IF(IFERROR(SEARCH($D$1,AP2913),0)&gt;0,$D$1,"")</f>
        <v/>
      </c>
      <c r="E2913" s="4" t="str">
        <f>IF(IFERROR(SEARCH($E$1,AP2913),0)&gt;0,$E$1,"")</f>
        <v>RTG</v>
      </c>
      <c r="F2913" s="4" t="str">
        <f>IF(IFERROR(SEARCH($F$1,AP2913),0)&gt;0,$F$1,"")</f>
        <v/>
      </c>
      <c r="G2913" s="4" t="str">
        <f>IF(IFERROR(SEARCH($G$1,AP2913),0)&gt;0,$G$1,"")</f>
        <v/>
      </c>
      <c r="H2913" s="4" t="str">
        <f>IF(IFERROR(SEARCH($H$1,AP2913),0)&gt;0,$H$1,"")</f>
        <v/>
      </c>
      <c r="I2913" s="4" t="str">
        <f>IF(IFERROR(SEARCH($I$1,AP2913),0)&gt;0,$I$1,"")</f>
        <v/>
      </c>
      <c r="J2913" s="4" t="str">
        <f>IF(IFERROR(SEARCH($J$1,AP2913),0)&gt;0,$J$1,"")</f>
        <v/>
      </c>
      <c r="K2913" s="4" t="str">
        <f>IF(IFERROR(SEARCH($K$1,AP2913),0)&gt;0,$K$1,"")</f>
        <v/>
      </c>
      <c r="L2913" s="4" t="str">
        <f>IF(IFERROR(SEARCH($L$1,AP2913),0)&gt;0,$L$1,"")</f>
        <v/>
      </c>
      <c r="M2913" s="4" t="str">
        <f>IF(IFERROR(SEARCH($M$1,AP2913),0)&gt;0,$M$1,"")</f>
        <v/>
      </c>
      <c r="N2913" s="4" t="str">
        <f>IF(IFERROR(SEARCH($N$1,AP2913),0)&gt;0,$N$1,"")</f>
        <v/>
      </c>
      <c r="O2913" s="4" t="str">
        <f>IF(IFERROR(SEARCH($O$1,AP2913),0)&gt;0,$O$1,"")</f>
        <v/>
      </c>
      <c r="P2913" s="4" t="str">
        <f>IF(IFERROR(SEARCH($P$1,AP2913),0)&gt;0,$P$1,"")</f>
        <v/>
      </c>
      <c r="Q2913" s="4" t="str">
        <f>IF(IFERROR(SEARCH($Q$1,AP2913),0)&gt;0,$Q$1,"")</f>
        <v/>
      </c>
      <c r="R2913" s="4" t="str">
        <f>IF(IFERROR(SEARCH($R$1,AP2913),0)&gt;0,$R$1,"")</f>
        <v/>
      </c>
      <c r="S2913" s="4" t="str">
        <f>IF(IFERROR(SEARCH($S$1,AP2913),0)&gt;0,$S$1,"")</f>
        <v/>
      </c>
      <c r="T2913" s="4" t="str">
        <f>IF(IFERROR(SEARCH($T$1,AP2913),0)&gt;0,$T$1,"")</f>
        <v/>
      </c>
      <c r="U2913" s="4" t="str">
        <f>IF(IFERROR(SEARCH($U$1,AP2913),0)&gt;0,$U$1,"")</f>
        <v/>
      </c>
      <c r="V2913" s="4" t="str">
        <f>IF(IFERROR(SEARCH($V$1,AP2913),0)&gt;0,$V$1,"")</f>
        <v/>
      </c>
      <c r="W2913" s="4" t="str">
        <f>IF(IFERROR(SEARCH($W$1,AP2913),0)&gt;0,$W$1,"")</f>
        <v/>
      </c>
      <c r="X2913" s="4" t="str">
        <f>IF(IFERROR(SEARCH($X$1,AP2913),0)&gt;0,$X$1,"")</f>
        <v/>
      </c>
      <c r="Y2913" s="4">
        <f>LEN(A2913)+LEN(B2913)+LEN(C2913)+LEN(D2913)+LEN(E2913)+LEN(F2913)+LEN(G2913)+LEN(H2913)+LEN(I2913)+LEN(J2913)+LEN(K2913)+LEN(L2913)+LEN(M2913)+LEN(N2913)+LEN(O2913)+LEN(P2913)+LEN(Q2913)+LEN(R2913)+LEN(S2913)+LEN(T2913)+LEN(U2913)+LEN(V2913)+LEN(W2913)+LEN(X2913)</f>
        <v>6</v>
      </c>
      <c r="Z2913" s="4" t="str">
        <f>IF(IFERROR(SEARCH($Z$1,AP2913),0)&gt;0,$Z$1,"")</f>
        <v>-</v>
      </c>
      <c r="AA2913" s="4" t="str">
        <f>IF(IFERROR(SEARCH($AA$1,AP2913),0)&gt;0,$AA$1,"")</f>
        <v>/</v>
      </c>
      <c r="AB2913" s="4" t="str">
        <f>IF(IFERROR(SEARCH($AB$1,AP2913),0)&gt;0,$AB$1,"")</f>
        <v/>
      </c>
      <c r="AC2913" s="4" t="str">
        <f>IF(IFERROR(SEARCH($AC$1,AP2913),0)&gt;0,$AC$1,"")</f>
        <v/>
      </c>
      <c r="AD2913" s="4" t="str">
        <f>IF(IFERROR(SEARCH($AD$1,AP2913),0)&gt;0,$AD$1,"")</f>
        <v/>
      </c>
      <c r="AE2913" s="4" t="str">
        <f>IF(IFERROR(SEARCH($AE$1,AP2913),0)&gt;0,$AE$1,"")</f>
        <v/>
      </c>
      <c r="AF2913" s="4" t="str" cm="1">
        <f t="array" aca="1" ref="AF2913" ca="1">LEFT(AO2913,MATCH(FALSE,ISNUMBER(MID(AO2913,ROW(INDIRECT("1:"&amp;LEN(AO2913)+1)), 1) *1),0) -1)</f>
        <v>10</v>
      </c>
      <c r="AG2913" s="4">
        <f>LEN(AO2913)</f>
        <v>9</v>
      </c>
      <c r="AH2913" s="4">
        <f>LEN(AP2913)</f>
        <v>36</v>
      </c>
      <c r="AI2913" s="4">
        <f>AH2913-AG2913</f>
        <v>27</v>
      </c>
      <c r="AJ2913" s="4" t="str">
        <f>RIGHT(AP2913,4)</f>
        <v>/RTG</v>
      </c>
      <c r="AK2913" s="4" t="str">
        <f>RIGHT(AP2913,5)</f>
        <v>S/RTG</v>
      </c>
      <c r="AL2913" s="4" t="b">
        <f>AN2913=AN2914</f>
        <v>0</v>
      </c>
      <c r="AM2913" s="4" t="b">
        <f>LEFT(AP2913,2)=LEFT(AQ2913,2)</f>
        <v>0</v>
      </c>
      <c r="AN2913" s="5" t="str">
        <f>LEFT(AP2913,(AI2913-1))</f>
        <v>TANGO RENTENG 1000 VANILLA</v>
      </c>
      <c r="AO2913" s="4" t="str">
        <f>IFERROR(RIGHT(AP2913,LEN(AP2913)-FIND("-",AP2913)),1)</f>
        <v>10PCS/RTG</v>
      </c>
      <c r="AP2913" t="s">
        <v>5727</v>
      </c>
      <c r="AQ2913" s="1" t="s">
        <v>4889</v>
      </c>
      <c r="AR2913">
        <v>9000</v>
      </c>
      <c r="AS2913">
        <v>9000</v>
      </c>
      <c r="AT2913">
        <v>8500</v>
      </c>
    </row>
    <row r="2914" spans="1:46" x14ac:dyDescent="0.25">
      <c r="A2914" s="4" t="str">
        <f>IF(IFERROR(SEARCH($A$1,AP2914),0)&gt;0,$A$1,"")</f>
        <v/>
      </c>
      <c r="B2914" s="4" t="str">
        <f>IF(IFERROR(SEARCH($B$1,AP2914),0)&gt;0,$B$1,"")</f>
        <v/>
      </c>
      <c r="C2914" s="4" t="str">
        <f>IF(IFERROR(SEARCH($C$1,AP2914),0)&gt;0,$C$1,"")</f>
        <v/>
      </c>
      <c r="D2914" s="4" t="str">
        <f>IF(IFERROR(SEARCH($D$1,AP2914),0)&gt;0,$D$1,"")</f>
        <v/>
      </c>
      <c r="E2914" s="4" t="str">
        <f>IF(IFERROR(SEARCH($E$1,AP2914),0)&gt;0,$E$1,"")</f>
        <v/>
      </c>
      <c r="F2914" s="4" t="str">
        <f>IF(IFERROR(SEARCH($F$1,AP2914),0)&gt;0,$F$1,"")</f>
        <v/>
      </c>
      <c r="G2914" s="4" t="str">
        <f>IF(IFERROR(SEARCH($G$1,AP2914),0)&gt;0,$G$1,"")</f>
        <v>KTK</v>
      </c>
      <c r="H2914" s="4" t="str">
        <f>IF(IFERROR(SEARCH($H$1,AP2914),0)&gt;0,$H$1,"")</f>
        <v/>
      </c>
      <c r="I2914" s="4" t="str">
        <f>IF(IFERROR(SEARCH($I$1,AP2914),0)&gt;0,$I$1,"")</f>
        <v/>
      </c>
      <c r="J2914" s="4" t="str">
        <f>IF(IFERROR(SEARCH($J$1,AP2914),0)&gt;0,$J$1,"")</f>
        <v/>
      </c>
      <c r="K2914" s="4" t="str">
        <f>IF(IFERROR(SEARCH($K$1,AP2914),0)&gt;0,$K$1,"")</f>
        <v/>
      </c>
      <c r="L2914" s="4" t="str">
        <f>IF(IFERROR(SEARCH($L$1,AP2914),0)&gt;0,$L$1,"")</f>
        <v/>
      </c>
      <c r="M2914" s="4" t="str">
        <f>IF(IFERROR(SEARCH($M$1,AP2914),0)&gt;0,$M$1,"")</f>
        <v/>
      </c>
      <c r="N2914" s="4" t="str">
        <f>IF(IFERROR(SEARCH($N$1,AP2914),0)&gt;0,$N$1,"")</f>
        <v/>
      </c>
      <c r="O2914" s="4" t="str">
        <f>IF(IFERROR(SEARCH($O$1,AP2914),0)&gt;0,$O$1,"")</f>
        <v/>
      </c>
      <c r="P2914" s="4" t="str">
        <f>IF(IFERROR(SEARCH($P$1,AP2914),0)&gt;0,$P$1,"")</f>
        <v>DUS</v>
      </c>
      <c r="Q2914" s="4" t="str">
        <f>IF(IFERROR(SEARCH($Q$1,AP2914),0)&gt;0,$Q$1,"")</f>
        <v/>
      </c>
      <c r="R2914" s="4" t="str">
        <f>IF(IFERROR(SEARCH($R$1,AP2914),0)&gt;0,$R$1,"")</f>
        <v/>
      </c>
      <c r="S2914" s="4" t="str">
        <f>IF(IFERROR(SEARCH($S$1,AP2914),0)&gt;0,$S$1,"")</f>
        <v/>
      </c>
      <c r="T2914" s="4" t="str">
        <f>IF(IFERROR(SEARCH($T$1,AP2914),0)&gt;0,$T$1,"")</f>
        <v/>
      </c>
      <c r="U2914" s="4" t="str">
        <f>IF(IFERROR(SEARCH($U$1,AP2914),0)&gt;0,$U$1,"")</f>
        <v/>
      </c>
      <c r="V2914" s="4" t="str">
        <f>IF(IFERROR(SEARCH($V$1,AP2914),0)&gt;0,$V$1,"")</f>
        <v/>
      </c>
      <c r="W2914" s="4" t="str">
        <f>IF(IFERROR(SEARCH($W$1,AP2914),0)&gt;0,$W$1,"")</f>
        <v/>
      </c>
      <c r="X2914" s="4" t="str">
        <f>IF(IFERROR(SEARCH($X$1,AP2914),0)&gt;0,$X$1,"")</f>
        <v/>
      </c>
      <c r="Y2914" s="4">
        <f>LEN(A2914)+LEN(B2914)+LEN(C2914)+LEN(D2914)+LEN(E2914)+LEN(F2914)+LEN(G2914)+LEN(H2914)+LEN(I2914)+LEN(J2914)+LEN(K2914)+LEN(L2914)+LEN(M2914)+LEN(N2914)+LEN(O2914)+LEN(P2914)+LEN(Q2914)+LEN(R2914)+LEN(S2914)+LEN(T2914)+LEN(U2914)+LEN(V2914)+LEN(W2914)+LEN(X2914)</f>
        <v>6</v>
      </c>
      <c r="Z2914" s="4" t="str">
        <f>IF(IFERROR(SEARCH($Z$1,AP2914),0)&gt;0,$Z$1,"")</f>
        <v>-</v>
      </c>
      <c r="AA2914" s="4" t="str">
        <f>IF(IFERROR(SEARCH($AA$1,AP2914),0)&gt;0,$AA$1,"")</f>
        <v>/</v>
      </c>
      <c r="AB2914" s="4" t="str">
        <f>IF(IFERROR(SEARCH($AB$1,AP2914),0)&gt;0,$AB$1,"")</f>
        <v/>
      </c>
      <c r="AC2914" s="4" t="str">
        <f>IF(IFERROR(SEARCH($AC$1,AP2914),0)&gt;0,$AC$1,"")</f>
        <v/>
      </c>
      <c r="AD2914" s="4" t="str">
        <f>IF(IFERROR(SEARCH($AD$1,AP2914),0)&gt;0,$AD$1,"")</f>
        <v/>
      </c>
      <c r="AE2914" s="4" t="str">
        <f>IF(IFERROR(SEARCH($AE$1,AP2914),0)&gt;0,$AE$1,"")</f>
        <v/>
      </c>
      <c r="AF2914" s="4" t="str" cm="1">
        <f t="array" aca="1" ref="AF2914" ca="1">LEFT(AO2914,MATCH(FALSE,ISNUMBER(MID(AO2914,ROW(INDIRECT("1:"&amp;LEN(AO2914)+1)), 1) *1),0) -1)</f>
        <v>6</v>
      </c>
      <c r="AG2914" s="4">
        <f>LEN(AO2914)</f>
        <v>8</v>
      </c>
      <c r="AH2914" s="4">
        <f>LEN(AP2914)</f>
        <v>21</v>
      </c>
      <c r="AI2914" s="4">
        <f>AH2914-AG2914</f>
        <v>13</v>
      </c>
      <c r="AJ2914" s="4" t="str">
        <f>RIGHT(AP2914,4)</f>
        <v>/DUS</v>
      </c>
      <c r="AK2914" s="4" t="str">
        <f>RIGHT(AP2914,5)</f>
        <v>K/DUS</v>
      </c>
      <c r="AL2914" s="4" t="b">
        <f>AN2914=AN2915</f>
        <v>0</v>
      </c>
      <c r="AM2914" s="4" t="b">
        <f>LEFT(AP2914,2)=LEFT(AQ2914,2)</f>
        <v>0</v>
      </c>
      <c r="AN2914" s="5" t="str">
        <f>LEFT(AP2914,(AI2914-1))</f>
        <v>TANGO WAFFLE</v>
      </c>
      <c r="AO2914" s="4" t="str">
        <f>IFERROR(RIGHT(AP2914,LEN(AP2914)-FIND("-",AP2914)),1)</f>
        <v>6KTK/DUS</v>
      </c>
      <c r="AP2914" t="s">
        <v>4895</v>
      </c>
      <c r="AR2914">
        <v>120500</v>
      </c>
      <c r="AS2914">
        <v>120500</v>
      </c>
      <c r="AT2914">
        <v>117500</v>
      </c>
    </row>
    <row r="2915" spans="1:46" x14ac:dyDescent="0.25">
      <c r="A2915" s="4" t="str">
        <f>IF(IFERROR(SEARCH($A$1,AP2915),0)&gt;0,$A$1,"")</f>
        <v/>
      </c>
      <c r="B2915" s="4" t="str">
        <f>IF(IFERROR(SEARCH($B$1,AP2915),0)&gt;0,$B$1,"")</f>
        <v/>
      </c>
      <c r="C2915" s="4" t="str">
        <f>IF(IFERROR(SEARCH($C$1,AP2915),0)&gt;0,$C$1,"")</f>
        <v/>
      </c>
      <c r="D2915" s="4" t="str">
        <f>IF(IFERROR(SEARCH($D$1,AP2915),0)&gt;0,$D$1,"")</f>
        <v/>
      </c>
      <c r="E2915" s="4" t="str">
        <f>IF(IFERROR(SEARCH($E$1,AP2915),0)&gt;0,$E$1,"")</f>
        <v/>
      </c>
      <c r="F2915" s="4" t="str">
        <f>IF(IFERROR(SEARCH($F$1,AP2915),0)&gt;0,$F$1,"")</f>
        <v/>
      </c>
      <c r="G2915" s="4" t="str">
        <f>IF(IFERROR(SEARCH($G$1,AP2915),0)&gt;0,$G$1,"")</f>
        <v>KTK</v>
      </c>
      <c r="H2915" s="4" t="str">
        <f>IF(IFERROR(SEARCH($H$1,AP2915),0)&gt;0,$H$1,"")</f>
        <v/>
      </c>
      <c r="I2915" s="4" t="str">
        <f>IF(IFERROR(SEARCH($I$1,AP2915),0)&gt;0,$I$1,"")</f>
        <v/>
      </c>
      <c r="J2915" s="4" t="str">
        <f>IF(IFERROR(SEARCH($J$1,AP2915),0)&gt;0,$J$1,"")</f>
        <v/>
      </c>
      <c r="K2915" s="4" t="str">
        <f>IF(IFERROR(SEARCH($K$1,AP2915),0)&gt;0,$K$1,"")</f>
        <v/>
      </c>
      <c r="L2915" s="4" t="str">
        <f>IF(IFERROR(SEARCH($L$1,AP2915),0)&gt;0,$L$1,"")</f>
        <v/>
      </c>
      <c r="M2915" s="4" t="str">
        <f>IF(IFERROR(SEARCH($M$1,AP2915),0)&gt;0,$M$1,"")</f>
        <v/>
      </c>
      <c r="N2915" s="4" t="str">
        <f>IF(IFERROR(SEARCH($N$1,AP2915),0)&gt;0,$N$1,"")</f>
        <v/>
      </c>
      <c r="O2915" s="4" t="str">
        <f>IF(IFERROR(SEARCH($O$1,AP2915),0)&gt;0,$O$1,"")</f>
        <v/>
      </c>
      <c r="P2915" s="4" t="str">
        <f>IF(IFERROR(SEARCH($P$1,AP2915),0)&gt;0,$P$1,"")</f>
        <v/>
      </c>
      <c r="Q2915" s="4" t="str">
        <f>IF(IFERROR(SEARCH($Q$1,AP2915),0)&gt;0,$Q$1,"")</f>
        <v/>
      </c>
      <c r="R2915" s="4" t="str">
        <f>IF(IFERROR(SEARCH($R$1,AP2915),0)&gt;0,$R$1,"")</f>
        <v/>
      </c>
      <c r="S2915" s="4" t="str">
        <f>IF(IFERROR(SEARCH($S$1,AP2915),0)&gt;0,$S$1,"")</f>
        <v/>
      </c>
      <c r="T2915" s="4" t="str">
        <f>IF(IFERROR(SEARCH($T$1,AP2915),0)&gt;0,$T$1,"")</f>
        <v/>
      </c>
      <c r="U2915" s="4" t="str">
        <f>IF(IFERROR(SEARCH($U$1,AP2915),0)&gt;0,$U$1,"")</f>
        <v/>
      </c>
      <c r="V2915" s="4" t="str">
        <f>IF(IFERROR(SEARCH($V$1,AP2915),0)&gt;0,$V$1,"")</f>
        <v/>
      </c>
      <c r="W2915" s="4" t="str">
        <f>IF(IFERROR(SEARCH($W$1,AP2915),0)&gt;0,$W$1,"")</f>
        <v/>
      </c>
      <c r="X2915" s="4" t="str">
        <f>IF(IFERROR(SEARCH($X$1,AP2915),0)&gt;0,$X$1,"")</f>
        <v/>
      </c>
      <c r="Y2915" s="4">
        <f>LEN(A2915)+LEN(B2915)+LEN(C2915)+LEN(D2915)+LEN(E2915)+LEN(F2915)+LEN(G2915)+LEN(H2915)+LEN(I2915)+LEN(J2915)+LEN(K2915)+LEN(L2915)+LEN(M2915)+LEN(N2915)+LEN(O2915)+LEN(P2915)+LEN(Q2915)+LEN(R2915)+LEN(S2915)+LEN(T2915)+LEN(U2915)+LEN(V2915)+LEN(W2915)+LEN(X2915)</f>
        <v>3</v>
      </c>
      <c r="Z2915" s="4" t="str">
        <f>IF(IFERROR(SEARCH($Z$1,AP2915),0)&gt;0,$Z$1,"")</f>
        <v>-</v>
      </c>
      <c r="AA2915" s="4" t="str">
        <f>IF(IFERROR(SEARCH($AA$1,AP2915),0)&gt;0,$AA$1,"")</f>
        <v/>
      </c>
      <c r="AB2915" s="4" t="str">
        <f>IF(IFERROR(SEARCH($AB$1,AP2915),0)&gt;0,$AB$1,"")</f>
        <v/>
      </c>
      <c r="AC2915" s="4" t="str">
        <f>IF(IFERROR(SEARCH($AC$1,AP2915),0)&gt;0,$AC$1,"")</f>
        <v/>
      </c>
      <c r="AD2915" s="4" t="str">
        <f>IF(IFERROR(SEARCH($AD$1,AP2915),0)&gt;0,$AD$1,"")</f>
        <v/>
      </c>
      <c r="AE2915" s="4" t="str">
        <f>IF(IFERROR(SEARCH($AE$1,AP2915),0)&gt;0,$AE$1,"")</f>
        <v/>
      </c>
      <c r="AF2915" s="4" t="str" cm="1">
        <f t="array" aca="1" ref="AF2915" ca="1">LEFT(AO2915,MATCH(FALSE,ISNUMBER(MID(AO2915,ROW(INDIRECT("1:"&amp;LEN(AO2915)+1)), 1) *1),0) -1)</f>
        <v>1</v>
      </c>
      <c r="AG2915" s="4">
        <f>LEN(AO2915)</f>
        <v>4</v>
      </c>
      <c r="AH2915" s="4">
        <f>LEN(AP2915)</f>
        <v>32</v>
      </c>
      <c r="AI2915" s="4">
        <f>AH2915-AG2915</f>
        <v>28</v>
      </c>
      <c r="AJ2915" s="4" t="str">
        <f>RIGHT(AP2915,4)</f>
        <v>1KTK</v>
      </c>
      <c r="AK2915" s="4" t="str">
        <f>RIGHT(AP2915,5)</f>
        <v>-1KTK</v>
      </c>
      <c r="AL2915" s="4" t="b">
        <f>AN2915=AN2916</f>
        <v>0</v>
      </c>
      <c r="AM2915" s="4" t="b">
        <f>LEFT(AP2915,2)=LEFT(AQ2915,2)</f>
        <v>0</v>
      </c>
      <c r="AN2915" s="5" t="str">
        <f>LEFT(AP2915,(AI2915-1))</f>
        <v>TANGO WAFFLE CHOCO HAZELNUT</v>
      </c>
      <c r="AO2915" s="4" t="str">
        <f>IFERROR(RIGHT(AP2915,LEN(AP2915)-FIND("-",AP2915)),1)</f>
        <v>1KTK</v>
      </c>
      <c r="AP2915" t="s">
        <v>4891</v>
      </c>
      <c r="AQ2915" s="1" t="s">
        <v>4892</v>
      </c>
      <c r="AR2915">
        <v>20500</v>
      </c>
      <c r="AS2915">
        <v>20500</v>
      </c>
      <c r="AT2915">
        <v>19750</v>
      </c>
    </row>
    <row r="2916" spans="1:46" x14ac:dyDescent="0.25">
      <c r="A2916" s="4" t="str">
        <f>IF(IFERROR(SEARCH($A$1,AP2916),0)&gt;0,$A$1,"")</f>
        <v/>
      </c>
      <c r="B2916" s="4" t="str">
        <f>IF(IFERROR(SEARCH($B$1,AP2916),0)&gt;0,$B$1,"")</f>
        <v/>
      </c>
      <c r="C2916" s="4" t="str">
        <f>IF(IFERROR(SEARCH($C$1,AP2916),0)&gt;0,$C$1,"")</f>
        <v/>
      </c>
      <c r="D2916" s="4" t="str">
        <f>IF(IFERROR(SEARCH($D$1,AP2916),0)&gt;0,$D$1,"")</f>
        <v/>
      </c>
      <c r="E2916" s="4" t="str">
        <f>IF(IFERROR(SEARCH($E$1,AP2916),0)&gt;0,$E$1,"")</f>
        <v/>
      </c>
      <c r="F2916" s="4" t="str">
        <f>IF(IFERROR(SEARCH($F$1,AP2916),0)&gt;0,$F$1,"")</f>
        <v/>
      </c>
      <c r="G2916" s="4" t="str">
        <f>IF(IFERROR(SEARCH($G$1,AP2916),0)&gt;0,$G$1,"")</f>
        <v>KTK</v>
      </c>
      <c r="H2916" s="4" t="str">
        <f>IF(IFERROR(SEARCH($H$1,AP2916),0)&gt;0,$H$1,"")</f>
        <v/>
      </c>
      <c r="I2916" s="4" t="str">
        <f>IF(IFERROR(SEARCH($I$1,AP2916),0)&gt;0,$I$1,"")</f>
        <v/>
      </c>
      <c r="J2916" s="4" t="str">
        <f>IF(IFERROR(SEARCH($J$1,AP2916),0)&gt;0,$J$1,"")</f>
        <v/>
      </c>
      <c r="K2916" s="4" t="str">
        <f>IF(IFERROR(SEARCH($K$1,AP2916),0)&gt;0,$K$1,"")</f>
        <v/>
      </c>
      <c r="L2916" s="4" t="str">
        <f>IF(IFERROR(SEARCH($L$1,AP2916),0)&gt;0,$L$1,"")</f>
        <v/>
      </c>
      <c r="M2916" s="4" t="str">
        <f>IF(IFERROR(SEARCH($M$1,AP2916),0)&gt;0,$M$1,"")</f>
        <v/>
      </c>
      <c r="N2916" s="4" t="str">
        <f>IF(IFERROR(SEARCH($N$1,AP2916),0)&gt;0,$N$1,"")</f>
        <v/>
      </c>
      <c r="O2916" s="4" t="str">
        <f>IF(IFERROR(SEARCH($O$1,AP2916),0)&gt;0,$O$1,"")</f>
        <v/>
      </c>
      <c r="P2916" s="4" t="str">
        <f>IF(IFERROR(SEARCH($P$1,AP2916),0)&gt;0,$P$1,"")</f>
        <v/>
      </c>
      <c r="Q2916" s="4" t="str">
        <f>IF(IFERROR(SEARCH($Q$1,AP2916),0)&gt;0,$Q$1,"")</f>
        <v/>
      </c>
      <c r="R2916" s="4" t="str">
        <f>IF(IFERROR(SEARCH($R$1,AP2916),0)&gt;0,$R$1,"")</f>
        <v/>
      </c>
      <c r="S2916" s="4" t="str">
        <f>IF(IFERROR(SEARCH($S$1,AP2916),0)&gt;0,$S$1,"")</f>
        <v/>
      </c>
      <c r="T2916" s="4" t="str">
        <f>IF(IFERROR(SEARCH($T$1,AP2916),0)&gt;0,$T$1,"")</f>
        <v/>
      </c>
      <c r="U2916" s="4" t="str">
        <f>IF(IFERROR(SEARCH($U$1,AP2916),0)&gt;0,$U$1,"")</f>
        <v/>
      </c>
      <c r="V2916" s="4" t="str">
        <f>IF(IFERROR(SEARCH($V$1,AP2916),0)&gt;0,$V$1,"")</f>
        <v/>
      </c>
      <c r="W2916" s="4" t="str">
        <f>IF(IFERROR(SEARCH($W$1,AP2916),0)&gt;0,$W$1,"")</f>
        <v/>
      </c>
      <c r="X2916" s="4" t="str">
        <f>IF(IFERROR(SEARCH($X$1,AP2916),0)&gt;0,$X$1,"")</f>
        <v/>
      </c>
      <c r="Y2916" s="4">
        <f>LEN(A2916)+LEN(B2916)+LEN(C2916)+LEN(D2916)+LEN(E2916)+LEN(F2916)+LEN(G2916)+LEN(H2916)+LEN(I2916)+LEN(J2916)+LEN(K2916)+LEN(L2916)+LEN(M2916)+LEN(N2916)+LEN(O2916)+LEN(P2916)+LEN(Q2916)+LEN(R2916)+LEN(S2916)+LEN(T2916)+LEN(U2916)+LEN(V2916)+LEN(W2916)+LEN(X2916)</f>
        <v>3</v>
      </c>
      <c r="Z2916" s="4" t="str">
        <f>IF(IFERROR(SEARCH($Z$1,AP2916),0)&gt;0,$Z$1,"")</f>
        <v>-</v>
      </c>
      <c r="AA2916" s="4" t="str">
        <f>IF(IFERROR(SEARCH($AA$1,AP2916),0)&gt;0,$AA$1,"")</f>
        <v/>
      </c>
      <c r="AB2916" s="4" t="str">
        <f>IF(IFERROR(SEARCH($AB$1,AP2916),0)&gt;0,$AB$1,"")</f>
        <v/>
      </c>
      <c r="AC2916" s="4" t="str">
        <f>IF(IFERROR(SEARCH($AC$1,AP2916),0)&gt;0,$AC$1,"")</f>
        <v/>
      </c>
      <c r="AD2916" s="4" t="str">
        <f>IF(IFERROR(SEARCH($AD$1,AP2916),0)&gt;0,$AD$1,"")</f>
        <v/>
      </c>
      <c r="AE2916" s="4" t="str">
        <f>IF(IFERROR(SEARCH($AE$1,AP2916),0)&gt;0,$AE$1,"")</f>
        <v/>
      </c>
      <c r="AF2916" s="4" t="str" cm="1">
        <f t="array" aca="1" ref="AF2916" ca="1">LEFT(AO2916,MATCH(FALSE,ISNUMBER(MID(AO2916,ROW(INDIRECT("1:"&amp;LEN(AO2916)+1)), 1) *1),0) -1)</f>
        <v>1</v>
      </c>
      <c r="AG2916" s="4">
        <f>LEN(AO2916)</f>
        <v>4</v>
      </c>
      <c r="AH2916" s="4">
        <f>LEN(AP2916)</f>
        <v>31</v>
      </c>
      <c r="AI2916" s="4">
        <f>AH2916-AG2916</f>
        <v>27</v>
      </c>
      <c r="AJ2916" s="4" t="str">
        <f>RIGHT(AP2916,4)</f>
        <v>1KTK</v>
      </c>
      <c r="AK2916" s="4" t="str">
        <f>RIGHT(AP2916,5)</f>
        <v>-1KTK</v>
      </c>
      <c r="AL2916" s="4" t="b">
        <f>AN2916=AN2917</f>
        <v>0</v>
      </c>
      <c r="AM2916" s="4" t="b">
        <f>LEFT(AP2916,2)=LEFT(AQ2916,2)</f>
        <v>0</v>
      </c>
      <c r="AN2916" s="5" t="str">
        <f>LEFT(AP2916,(AI2916-1))</f>
        <v>TANGO WAFFLE COOKIEZ&amp;CREAM</v>
      </c>
      <c r="AO2916" s="4" t="str">
        <f>IFERROR(RIGHT(AP2916,LEN(AP2916)-FIND("-",AP2916)),1)</f>
        <v>1KTK</v>
      </c>
      <c r="AP2916" t="s">
        <v>4893</v>
      </c>
      <c r="AQ2916" s="1" t="s">
        <v>4894</v>
      </c>
      <c r="AR2916">
        <v>20500</v>
      </c>
      <c r="AS2916">
        <v>20500</v>
      </c>
      <c r="AT2916">
        <v>19750</v>
      </c>
    </row>
    <row r="2917" spans="1:46" x14ac:dyDescent="0.25">
      <c r="A2917" s="4" t="str">
        <f>IF(IFERROR(SEARCH($A$1,AP2917),0)&gt;0,$A$1,"")</f>
        <v/>
      </c>
      <c r="B2917" s="4" t="str">
        <f>IF(IFERROR(SEARCH($B$1,AP2917),0)&gt;0,$B$1,"")</f>
        <v/>
      </c>
      <c r="C2917" s="4" t="str">
        <f>IF(IFERROR(SEARCH($C$1,AP2917),0)&gt;0,$C$1,"")</f>
        <v/>
      </c>
      <c r="D2917" s="4" t="str">
        <f>IF(IFERROR(SEARCH($D$1,AP2917),0)&gt;0,$D$1,"")</f>
        <v/>
      </c>
      <c r="E2917" s="4" t="str">
        <f>IF(IFERROR(SEARCH($E$1,AP2917),0)&gt;0,$E$1,"")</f>
        <v>RTG</v>
      </c>
      <c r="F2917" s="4" t="str">
        <f>IF(IFERROR(SEARCH($F$1,AP2917),0)&gt;0,$F$1,"")</f>
        <v/>
      </c>
      <c r="G2917" s="4" t="str">
        <f>IF(IFERROR(SEARCH($G$1,AP2917),0)&gt;0,$G$1,"")</f>
        <v/>
      </c>
      <c r="H2917" s="4" t="str">
        <f>IF(IFERROR(SEARCH($H$1,AP2917),0)&gt;0,$H$1,"")</f>
        <v/>
      </c>
      <c r="I2917" s="4" t="str">
        <f>IF(IFERROR(SEARCH($I$1,AP2917),0)&gt;0,$I$1,"")</f>
        <v/>
      </c>
      <c r="J2917" s="4" t="str">
        <f>IF(IFERROR(SEARCH($J$1,AP2917),0)&gt;0,$J$1,"")</f>
        <v/>
      </c>
      <c r="K2917" s="4" t="str">
        <f>IF(IFERROR(SEARCH($K$1,AP2917),0)&gt;0,$K$1,"")</f>
        <v/>
      </c>
      <c r="L2917" s="4" t="str">
        <f>IF(IFERROR(SEARCH($L$1,AP2917),0)&gt;0,$L$1,"")</f>
        <v/>
      </c>
      <c r="M2917" s="4" t="str">
        <f>IF(IFERROR(SEARCH($M$1,AP2917),0)&gt;0,$M$1,"")</f>
        <v/>
      </c>
      <c r="N2917" s="4" t="str">
        <f>IF(IFERROR(SEARCH($N$1,AP2917),0)&gt;0,$N$1,"")</f>
        <v/>
      </c>
      <c r="O2917" s="4" t="str">
        <f>IF(IFERROR(SEARCH($O$1,AP2917),0)&gt;0,$O$1,"")</f>
        <v/>
      </c>
      <c r="P2917" s="4" t="str">
        <f>IF(IFERROR(SEARCH($P$1,AP2917),0)&gt;0,$P$1,"")</f>
        <v>DUS</v>
      </c>
      <c r="Q2917" s="4" t="str">
        <f>IF(IFERROR(SEARCH($Q$1,AP2917),0)&gt;0,$Q$1,"")</f>
        <v/>
      </c>
      <c r="R2917" s="4" t="str">
        <f>IF(IFERROR(SEARCH($R$1,AP2917),0)&gt;0,$R$1,"")</f>
        <v/>
      </c>
      <c r="S2917" s="4" t="str">
        <f>IF(IFERROR(SEARCH($S$1,AP2917),0)&gt;0,$S$1,"")</f>
        <v/>
      </c>
      <c r="T2917" s="4" t="str">
        <f>IF(IFERROR(SEARCH($T$1,AP2917),0)&gt;0,$T$1,"")</f>
        <v/>
      </c>
      <c r="U2917" s="4" t="str">
        <f>IF(IFERROR(SEARCH($U$1,AP2917),0)&gt;0,$U$1,"")</f>
        <v/>
      </c>
      <c r="V2917" s="4" t="str">
        <f>IF(IFERROR(SEARCH($V$1,AP2917),0)&gt;0,$V$1,"")</f>
        <v/>
      </c>
      <c r="W2917" s="4" t="str">
        <f>IF(IFERROR(SEARCH($W$1,AP2917),0)&gt;0,$W$1,"")</f>
        <v/>
      </c>
      <c r="X2917" s="4" t="str">
        <f>IF(IFERROR(SEARCH($X$1,AP2917),0)&gt;0,$X$1,"")</f>
        <v/>
      </c>
      <c r="Y2917" s="4">
        <f>LEN(A2917)+LEN(B2917)+LEN(C2917)+LEN(D2917)+LEN(E2917)+LEN(F2917)+LEN(G2917)+LEN(H2917)+LEN(I2917)+LEN(J2917)+LEN(K2917)+LEN(L2917)+LEN(M2917)+LEN(N2917)+LEN(O2917)+LEN(P2917)+LEN(Q2917)+LEN(R2917)+LEN(S2917)+LEN(T2917)+LEN(U2917)+LEN(V2917)+LEN(W2917)+LEN(X2917)</f>
        <v>6</v>
      </c>
      <c r="Z2917" s="4" t="str">
        <f>IF(IFERROR(SEARCH($Z$1,AP2917),0)&gt;0,$Z$1,"")</f>
        <v>-</v>
      </c>
      <c r="AA2917" s="4" t="str">
        <f>IF(IFERROR(SEARCH($AA$1,AP2917),0)&gt;0,$AA$1,"")</f>
        <v>/</v>
      </c>
      <c r="AB2917" s="4" t="str">
        <f>IF(IFERROR(SEARCH($AB$1,AP2917),0)&gt;0,$AB$1,"")</f>
        <v/>
      </c>
      <c r="AC2917" s="4" t="str">
        <f>IF(IFERROR(SEARCH($AC$1,AP2917),0)&gt;0,$AC$1,"")</f>
        <v/>
      </c>
      <c r="AD2917" s="4" t="str">
        <f>IF(IFERROR(SEARCH($AD$1,AP2917),0)&gt;0,$AD$1,"")</f>
        <v/>
      </c>
      <c r="AE2917" s="4" t="str">
        <f>IF(IFERROR(SEARCH($AE$1,AP2917),0)&gt;0,$AE$1,"")</f>
        <v/>
      </c>
      <c r="AF2917" s="4" t="str" cm="1">
        <f t="array" aca="1" ref="AF2917" ca="1">LEFT(AO2917,MATCH(FALSE,ISNUMBER(MID(AO2917,ROW(INDIRECT("1:"&amp;LEN(AO2917)+1)), 1) *1),0) -1)</f>
        <v>6</v>
      </c>
      <c r="AG2917" s="4">
        <f>LEN(AO2917)</f>
        <v>8</v>
      </c>
      <c r="AH2917" s="4">
        <f>LEN(AP2917)</f>
        <v>17</v>
      </c>
      <c r="AI2917" s="4">
        <f>AH2917-AG2917</f>
        <v>9</v>
      </c>
      <c r="AJ2917" s="4" t="str">
        <f>RIGHT(AP2917,4)</f>
        <v>/DUS</v>
      </c>
      <c r="AK2917" s="4" t="str">
        <f>RIGHT(AP2917,5)</f>
        <v>G/DUS</v>
      </c>
      <c r="AL2917" s="4" t="b">
        <f>AN2917=AN2918</f>
        <v>0</v>
      </c>
      <c r="AM2917" s="4" t="b">
        <f>LEFT(AP2917,2)=LEFT(AQ2917,2)</f>
        <v>0</v>
      </c>
      <c r="AN2917" s="5" t="str">
        <f>LEFT(AP2917,(AI2917-1))</f>
        <v>TARO NET</v>
      </c>
      <c r="AO2917" s="4" t="str">
        <f>IFERROR(RIGHT(AP2917,LEN(AP2917)-FIND("-",AP2917)),1)</f>
        <v>6RTG/DUS</v>
      </c>
      <c r="AP2917" t="s">
        <v>4901</v>
      </c>
      <c r="AR2917">
        <v>53000</v>
      </c>
      <c r="AS2917">
        <v>53000</v>
      </c>
      <c r="AT2917">
        <v>51000</v>
      </c>
    </row>
    <row r="2918" spans="1:46" x14ac:dyDescent="0.25">
      <c r="A2918" s="4" t="str">
        <f>IF(IFERROR(SEARCH($A$1,AP2918),0)&gt;0,$A$1,"")</f>
        <v>PCS</v>
      </c>
      <c r="B2918" s="4" t="str">
        <f>IF(IFERROR(SEARCH($B$1,AP2918),0)&gt;0,$B$1,"")</f>
        <v/>
      </c>
      <c r="C2918" s="4" t="str">
        <f>IF(IFERROR(SEARCH($C$1,AP2918),0)&gt;0,$C$1,"")</f>
        <v/>
      </c>
      <c r="D2918" s="4" t="str">
        <f>IF(IFERROR(SEARCH($D$1,AP2918),0)&gt;0,$D$1,"")</f>
        <v/>
      </c>
      <c r="E2918" s="4" t="str">
        <f>IF(IFERROR(SEARCH($E$1,AP2918),0)&gt;0,$E$1,"")</f>
        <v>RTG</v>
      </c>
      <c r="F2918" s="4" t="str">
        <f>IF(IFERROR(SEARCH($F$1,AP2918),0)&gt;0,$F$1,"")</f>
        <v/>
      </c>
      <c r="G2918" s="4" t="str">
        <f>IF(IFERROR(SEARCH($G$1,AP2918),0)&gt;0,$G$1,"")</f>
        <v/>
      </c>
      <c r="H2918" s="4" t="str">
        <f>IF(IFERROR(SEARCH($H$1,AP2918),0)&gt;0,$H$1,"")</f>
        <v/>
      </c>
      <c r="I2918" s="4" t="str">
        <f>IF(IFERROR(SEARCH($I$1,AP2918),0)&gt;0,$I$1,"")</f>
        <v/>
      </c>
      <c r="J2918" s="4" t="str">
        <f>IF(IFERROR(SEARCH($J$1,AP2918),0)&gt;0,$J$1,"")</f>
        <v/>
      </c>
      <c r="K2918" s="4" t="str">
        <f>IF(IFERROR(SEARCH($K$1,AP2918),0)&gt;0,$K$1,"")</f>
        <v/>
      </c>
      <c r="L2918" s="4" t="str">
        <f>IF(IFERROR(SEARCH($L$1,AP2918),0)&gt;0,$L$1,"")</f>
        <v/>
      </c>
      <c r="M2918" s="4" t="str">
        <f>IF(IFERROR(SEARCH($M$1,AP2918),0)&gt;0,$M$1,"")</f>
        <v/>
      </c>
      <c r="N2918" s="4" t="str">
        <f>IF(IFERROR(SEARCH($N$1,AP2918),0)&gt;0,$N$1,"")</f>
        <v/>
      </c>
      <c r="O2918" s="4" t="str">
        <f>IF(IFERROR(SEARCH($O$1,AP2918),0)&gt;0,$O$1,"")</f>
        <v/>
      </c>
      <c r="P2918" s="4" t="str">
        <f>IF(IFERROR(SEARCH($P$1,AP2918),0)&gt;0,$P$1,"")</f>
        <v/>
      </c>
      <c r="Q2918" s="4" t="str">
        <f>IF(IFERROR(SEARCH($Q$1,AP2918),0)&gt;0,$Q$1,"")</f>
        <v/>
      </c>
      <c r="R2918" s="4" t="str">
        <f>IF(IFERROR(SEARCH($R$1,AP2918),0)&gt;0,$R$1,"")</f>
        <v/>
      </c>
      <c r="S2918" s="4" t="str">
        <f>IF(IFERROR(SEARCH($S$1,AP2918),0)&gt;0,$S$1,"")</f>
        <v/>
      </c>
      <c r="T2918" s="4" t="str">
        <f>IF(IFERROR(SEARCH($T$1,AP2918),0)&gt;0,$T$1,"")</f>
        <v/>
      </c>
      <c r="U2918" s="4" t="str">
        <f>IF(IFERROR(SEARCH($U$1,AP2918),0)&gt;0,$U$1,"")</f>
        <v/>
      </c>
      <c r="V2918" s="4" t="str">
        <f>IF(IFERROR(SEARCH($V$1,AP2918),0)&gt;0,$V$1,"")</f>
        <v/>
      </c>
      <c r="W2918" s="4" t="str">
        <f>IF(IFERROR(SEARCH($W$1,AP2918),0)&gt;0,$W$1,"")</f>
        <v/>
      </c>
      <c r="X2918" s="4" t="str">
        <f>IF(IFERROR(SEARCH($X$1,AP2918),0)&gt;0,$X$1,"")</f>
        <v/>
      </c>
      <c r="Y2918" s="4">
        <f>LEN(A2918)+LEN(B2918)+LEN(C2918)+LEN(D2918)+LEN(E2918)+LEN(F2918)+LEN(G2918)+LEN(H2918)+LEN(I2918)+LEN(J2918)+LEN(K2918)+LEN(L2918)+LEN(M2918)+LEN(N2918)+LEN(O2918)+LEN(P2918)+LEN(Q2918)+LEN(R2918)+LEN(S2918)+LEN(T2918)+LEN(U2918)+LEN(V2918)+LEN(W2918)+LEN(X2918)</f>
        <v>6</v>
      </c>
      <c r="Z2918" s="4" t="str">
        <f>IF(IFERROR(SEARCH($Z$1,AP2918),0)&gt;0,$Z$1,"")</f>
        <v>-</v>
      </c>
      <c r="AA2918" s="4" t="str">
        <f>IF(IFERROR(SEARCH($AA$1,AP2918),0)&gt;0,$AA$1,"")</f>
        <v>/</v>
      </c>
      <c r="AB2918" s="4" t="str">
        <f>IF(IFERROR(SEARCH($AB$1,AP2918),0)&gt;0,$AB$1,"")</f>
        <v/>
      </c>
      <c r="AC2918" s="4" t="str">
        <f>IF(IFERROR(SEARCH($AC$1,AP2918),0)&gt;0,$AC$1,"")</f>
        <v/>
      </c>
      <c r="AD2918" s="4" t="str">
        <f>IF(IFERROR(SEARCH($AD$1,AP2918),0)&gt;0,$AD$1,"")</f>
        <v/>
      </c>
      <c r="AE2918" s="4" t="str">
        <f>IF(IFERROR(SEARCH($AE$1,AP2918),0)&gt;0,$AE$1,"")</f>
        <v/>
      </c>
      <c r="AF2918" s="4" t="str" cm="1">
        <f t="array" aca="1" ref="AF2918" ca="1">LEFT(AO2918,MATCH(FALSE,ISNUMBER(MID(AO2918,ROW(INDIRECT("1:"&amp;LEN(AO2918)+1)), 1) *1),0) -1)</f>
        <v>10</v>
      </c>
      <c r="AG2918" s="4">
        <f>LEN(AO2918)</f>
        <v>9</v>
      </c>
      <c r="AH2918" s="4">
        <f>LEN(AP2918)</f>
        <v>31</v>
      </c>
      <c r="AI2918" s="4">
        <f>AH2918-AG2918</f>
        <v>22</v>
      </c>
      <c r="AJ2918" s="4" t="str">
        <f>RIGHT(AP2918,4)</f>
        <v>/RTG</v>
      </c>
      <c r="AK2918" s="4" t="str">
        <f>RIGHT(AP2918,5)</f>
        <v>S/RTG</v>
      </c>
      <c r="AL2918" s="4" t="b">
        <f>AN2918=AN2919</f>
        <v>0</v>
      </c>
      <c r="AM2918" s="4" t="b">
        <f>LEFT(AP2918,2)=LEFT(AQ2918,2)</f>
        <v>0</v>
      </c>
      <c r="AN2918" s="5" t="str">
        <f>LEFT(AP2918,(AI2918-1))</f>
        <v>TARO NET COWBOY STEAK</v>
      </c>
      <c r="AO2918" s="4" t="str">
        <f>IFERROR(RIGHT(AP2918,LEN(AP2918)-FIND("-",AP2918)),1)</f>
        <v>10PCS/RTG</v>
      </c>
      <c r="AP2918" t="s">
        <v>4896</v>
      </c>
      <c r="AR2918">
        <v>9000</v>
      </c>
      <c r="AS2918">
        <v>9000</v>
      </c>
      <c r="AT2918">
        <v>8500</v>
      </c>
    </row>
    <row r="2919" spans="1:46" x14ac:dyDescent="0.25">
      <c r="A2919" s="4" t="str">
        <f>IF(IFERROR(SEARCH($A$1,AP2919),0)&gt;0,$A$1,"")</f>
        <v>PCS</v>
      </c>
      <c r="B2919" s="4" t="str">
        <f>IF(IFERROR(SEARCH($B$1,AP2919),0)&gt;0,$B$1,"")</f>
        <v/>
      </c>
      <c r="C2919" s="4" t="str">
        <f>IF(IFERROR(SEARCH($C$1,AP2919),0)&gt;0,$C$1,"")</f>
        <v/>
      </c>
      <c r="D2919" s="4" t="str">
        <f>IF(IFERROR(SEARCH($D$1,AP2919),0)&gt;0,$D$1,"")</f>
        <v/>
      </c>
      <c r="E2919" s="4" t="str">
        <f>IF(IFERROR(SEARCH($E$1,AP2919),0)&gt;0,$E$1,"")</f>
        <v>RTG</v>
      </c>
      <c r="F2919" s="4" t="str">
        <f>IF(IFERROR(SEARCH($F$1,AP2919),0)&gt;0,$F$1,"")</f>
        <v/>
      </c>
      <c r="G2919" s="4" t="str">
        <f>IF(IFERROR(SEARCH($G$1,AP2919),0)&gt;0,$G$1,"")</f>
        <v/>
      </c>
      <c r="H2919" s="4" t="str">
        <f>IF(IFERROR(SEARCH($H$1,AP2919),0)&gt;0,$H$1,"")</f>
        <v/>
      </c>
      <c r="I2919" s="4" t="str">
        <f>IF(IFERROR(SEARCH($I$1,AP2919),0)&gt;0,$I$1,"")</f>
        <v/>
      </c>
      <c r="J2919" s="4" t="str">
        <f>IF(IFERROR(SEARCH($J$1,AP2919),0)&gt;0,$J$1,"")</f>
        <v/>
      </c>
      <c r="K2919" s="4" t="str">
        <f>IF(IFERROR(SEARCH($K$1,AP2919),0)&gt;0,$K$1,"")</f>
        <v/>
      </c>
      <c r="L2919" s="4" t="str">
        <f>IF(IFERROR(SEARCH($L$1,AP2919),0)&gt;0,$L$1,"")</f>
        <v/>
      </c>
      <c r="M2919" s="4" t="str">
        <f>IF(IFERROR(SEARCH($M$1,AP2919),0)&gt;0,$M$1,"")</f>
        <v/>
      </c>
      <c r="N2919" s="4" t="str">
        <f>IF(IFERROR(SEARCH($N$1,AP2919),0)&gt;0,$N$1,"")</f>
        <v/>
      </c>
      <c r="O2919" s="4" t="str">
        <f>IF(IFERROR(SEARCH($O$1,AP2919),0)&gt;0,$O$1,"")</f>
        <v/>
      </c>
      <c r="P2919" s="4" t="str">
        <f>IF(IFERROR(SEARCH($P$1,AP2919),0)&gt;0,$P$1,"")</f>
        <v/>
      </c>
      <c r="Q2919" s="4" t="str">
        <f>IF(IFERROR(SEARCH($Q$1,AP2919),0)&gt;0,$Q$1,"")</f>
        <v/>
      </c>
      <c r="R2919" s="4" t="str">
        <f>IF(IFERROR(SEARCH($R$1,AP2919),0)&gt;0,$R$1,"")</f>
        <v/>
      </c>
      <c r="S2919" s="4" t="str">
        <f>IF(IFERROR(SEARCH($S$1,AP2919),0)&gt;0,$S$1,"")</f>
        <v/>
      </c>
      <c r="T2919" s="4" t="str">
        <f>IF(IFERROR(SEARCH($T$1,AP2919),0)&gt;0,$T$1,"")</f>
        <v/>
      </c>
      <c r="U2919" s="4" t="str">
        <f>IF(IFERROR(SEARCH($U$1,AP2919),0)&gt;0,$U$1,"")</f>
        <v/>
      </c>
      <c r="V2919" s="4" t="str">
        <f>IF(IFERROR(SEARCH($V$1,AP2919),0)&gt;0,$V$1,"")</f>
        <v/>
      </c>
      <c r="W2919" s="4" t="str">
        <f>IF(IFERROR(SEARCH($W$1,AP2919),0)&gt;0,$W$1,"")</f>
        <v/>
      </c>
      <c r="X2919" s="4" t="str">
        <f>IF(IFERROR(SEARCH($X$1,AP2919),0)&gt;0,$X$1,"")</f>
        <v/>
      </c>
      <c r="Y2919" s="4">
        <f>LEN(A2919)+LEN(B2919)+LEN(C2919)+LEN(D2919)+LEN(E2919)+LEN(F2919)+LEN(G2919)+LEN(H2919)+LEN(I2919)+LEN(J2919)+LEN(K2919)+LEN(L2919)+LEN(M2919)+LEN(N2919)+LEN(O2919)+LEN(P2919)+LEN(Q2919)+LEN(R2919)+LEN(S2919)+LEN(T2919)+LEN(U2919)+LEN(V2919)+LEN(W2919)+LEN(X2919)</f>
        <v>6</v>
      </c>
      <c r="Z2919" s="4" t="str">
        <f>IF(IFERROR(SEARCH($Z$1,AP2919),0)&gt;0,$Z$1,"")</f>
        <v>-</v>
      </c>
      <c r="AA2919" s="4" t="str">
        <f>IF(IFERROR(SEARCH($AA$1,AP2919),0)&gt;0,$AA$1,"")</f>
        <v>/</v>
      </c>
      <c r="AB2919" s="4" t="str">
        <f>IF(IFERROR(SEARCH($AB$1,AP2919),0)&gt;0,$AB$1,"")</f>
        <v/>
      </c>
      <c r="AC2919" s="4" t="str">
        <f>IF(IFERROR(SEARCH($AC$1,AP2919),0)&gt;0,$AC$1,"")</f>
        <v/>
      </c>
      <c r="AD2919" s="4" t="str">
        <f>IF(IFERROR(SEARCH($AD$1,AP2919),0)&gt;0,$AD$1,"")</f>
        <v/>
      </c>
      <c r="AE2919" s="4" t="str">
        <f>IF(IFERROR(SEARCH($AE$1,AP2919),0)&gt;0,$AE$1,"")</f>
        <v/>
      </c>
      <c r="AF2919" s="4" t="str" cm="1">
        <f t="array" aca="1" ref="AF2919" ca="1">LEFT(AO2919,MATCH(FALSE,ISNUMBER(MID(AO2919,ROW(INDIRECT("1:"&amp;LEN(AO2919)+1)), 1) *1),0) -1)</f>
        <v>10</v>
      </c>
      <c r="AG2919" s="4">
        <f>LEN(AO2919)</f>
        <v>9</v>
      </c>
      <c r="AH2919" s="4">
        <f>LEN(AP2919)</f>
        <v>32</v>
      </c>
      <c r="AI2919" s="4">
        <f>AH2919-AG2919</f>
        <v>23</v>
      </c>
      <c r="AJ2919" s="4" t="str">
        <f>RIGHT(AP2919,4)</f>
        <v>/RTG</v>
      </c>
      <c r="AK2919" s="4" t="str">
        <f>RIGHT(AP2919,5)</f>
        <v>S/RTG</v>
      </c>
      <c r="AL2919" s="4" t="b">
        <f>AN2919=AN2920</f>
        <v>0</v>
      </c>
      <c r="AM2919" s="4" t="b">
        <f>LEFT(AP2919,2)=LEFT(AQ2919,2)</f>
        <v>0</v>
      </c>
      <c r="AN2919" s="5" t="str">
        <f>LEFT(AP2919,(AI2919-1))</f>
        <v>TARO NET ITALIAN PIZZA</v>
      </c>
      <c r="AO2919" s="4" t="str">
        <f>IFERROR(RIGHT(AP2919,LEN(AP2919)-FIND("-",AP2919)),1)</f>
        <v>10PCS/RTG</v>
      </c>
      <c r="AP2919" t="s">
        <v>4897</v>
      </c>
      <c r="AR2919">
        <v>9000</v>
      </c>
      <c r="AS2919">
        <v>9000</v>
      </c>
      <c r="AT2919">
        <v>8500</v>
      </c>
    </row>
    <row r="2920" spans="1:46" x14ac:dyDescent="0.25">
      <c r="A2920" s="4" t="str">
        <f>IF(IFERROR(SEARCH($A$1,AP2920),0)&gt;0,$A$1,"")</f>
        <v>PCS</v>
      </c>
      <c r="B2920" s="4" t="str">
        <f>IF(IFERROR(SEARCH($B$1,AP2920),0)&gt;0,$B$1,"")</f>
        <v/>
      </c>
      <c r="C2920" s="4" t="str">
        <f>IF(IFERROR(SEARCH($C$1,AP2920),0)&gt;0,$C$1,"")</f>
        <v/>
      </c>
      <c r="D2920" s="4" t="str">
        <f>IF(IFERROR(SEARCH($D$1,AP2920),0)&gt;0,$D$1,"")</f>
        <v/>
      </c>
      <c r="E2920" s="4" t="str">
        <f>IF(IFERROR(SEARCH($E$1,AP2920),0)&gt;0,$E$1,"")</f>
        <v>RTG</v>
      </c>
      <c r="F2920" s="4" t="str">
        <f>IF(IFERROR(SEARCH($F$1,AP2920),0)&gt;0,$F$1,"")</f>
        <v/>
      </c>
      <c r="G2920" s="4" t="str">
        <f>IF(IFERROR(SEARCH($G$1,AP2920),0)&gt;0,$G$1,"")</f>
        <v/>
      </c>
      <c r="H2920" s="4" t="str">
        <f>IF(IFERROR(SEARCH($H$1,AP2920),0)&gt;0,$H$1,"")</f>
        <v/>
      </c>
      <c r="I2920" s="4" t="str">
        <f>IF(IFERROR(SEARCH($I$1,AP2920),0)&gt;0,$I$1,"")</f>
        <v/>
      </c>
      <c r="J2920" s="4" t="str">
        <f>IF(IFERROR(SEARCH($J$1,AP2920),0)&gt;0,$J$1,"")</f>
        <v/>
      </c>
      <c r="K2920" s="4" t="str">
        <f>IF(IFERROR(SEARCH($K$1,AP2920),0)&gt;0,$K$1,"")</f>
        <v/>
      </c>
      <c r="L2920" s="4" t="str">
        <f>IF(IFERROR(SEARCH($L$1,AP2920),0)&gt;0,$L$1,"")</f>
        <v/>
      </c>
      <c r="M2920" s="4" t="str">
        <f>IF(IFERROR(SEARCH($M$1,AP2920),0)&gt;0,$M$1,"")</f>
        <v/>
      </c>
      <c r="N2920" s="4" t="str">
        <f>IF(IFERROR(SEARCH($N$1,AP2920),0)&gt;0,$N$1,"")</f>
        <v/>
      </c>
      <c r="O2920" s="4" t="str">
        <f>IF(IFERROR(SEARCH($O$1,AP2920),0)&gt;0,$O$1,"")</f>
        <v/>
      </c>
      <c r="P2920" s="4" t="str">
        <f>IF(IFERROR(SEARCH($P$1,AP2920),0)&gt;0,$P$1,"")</f>
        <v/>
      </c>
      <c r="Q2920" s="4" t="str">
        <f>IF(IFERROR(SEARCH($Q$1,AP2920),0)&gt;0,$Q$1,"")</f>
        <v/>
      </c>
      <c r="R2920" s="4" t="str">
        <f>IF(IFERROR(SEARCH($R$1,AP2920),0)&gt;0,$R$1,"")</f>
        <v/>
      </c>
      <c r="S2920" s="4" t="str">
        <f>IF(IFERROR(SEARCH($S$1,AP2920),0)&gt;0,$S$1,"")</f>
        <v/>
      </c>
      <c r="T2920" s="4" t="str">
        <f>IF(IFERROR(SEARCH($T$1,AP2920),0)&gt;0,$T$1,"")</f>
        <v/>
      </c>
      <c r="U2920" s="4" t="str">
        <f>IF(IFERROR(SEARCH($U$1,AP2920),0)&gt;0,$U$1,"")</f>
        <v/>
      </c>
      <c r="V2920" s="4" t="str">
        <f>IF(IFERROR(SEARCH($V$1,AP2920),0)&gt;0,$V$1,"")</f>
        <v/>
      </c>
      <c r="W2920" s="4" t="str">
        <f>IF(IFERROR(SEARCH($W$1,AP2920),0)&gt;0,$W$1,"")</f>
        <v/>
      </c>
      <c r="X2920" s="4" t="str">
        <f>IF(IFERROR(SEARCH($X$1,AP2920),0)&gt;0,$X$1,"")</f>
        <v/>
      </c>
      <c r="Y2920" s="4">
        <f>LEN(A2920)+LEN(B2920)+LEN(C2920)+LEN(D2920)+LEN(E2920)+LEN(F2920)+LEN(G2920)+LEN(H2920)+LEN(I2920)+LEN(J2920)+LEN(K2920)+LEN(L2920)+LEN(M2920)+LEN(N2920)+LEN(O2920)+LEN(P2920)+LEN(Q2920)+LEN(R2920)+LEN(S2920)+LEN(T2920)+LEN(U2920)+LEN(V2920)+LEN(W2920)+LEN(X2920)</f>
        <v>6</v>
      </c>
      <c r="Z2920" s="4" t="str">
        <f>IF(IFERROR(SEARCH($Z$1,AP2920),0)&gt;0,$Z$1,"")</f>
        <v>-</v>
      </c>
      <c r="AA2920" s="4" t="str">
        <f>IF(IFERROR(SEARCH($AA$1,AP2920),0)&gt;0,$AA$1,"")</f>
        <v>/</v>
      </c>
      <c r="AB2920" s="4" t="str">
        <f>IF(IFERROR(SEARCH($AB$1,AP2920),0)&gt;0,$AB$1,"")</f>
        <v/>
      </c>
      <c r="AC2920" s="4" t="str">
        <f>IF(IFERROR(SEARCH($AC$1,AP2920),0)&gt;0,$AC$1,"")</f>
        <v/>
      </c>
      <c r="AD2920" s="4" t="str">
        <f>IF(IFERROR(SEARCH($AD$1,AP2920),0)&gt;0,$AD$1,"")</f>
        <v/>
      </c>
      <c r="AE2920" s="4" t="str">
        <f>IF(IFERROR(SEARCH($AE$1,AP2920),0)&gt;0,$AE$1,"")</f>
        <v/>
      </c>
      <c r="AF2920" s="4" t="str" cm="1">
        <f t="array" aca="1" ref="AF2920" ca="1">LEFT(AO2920,MATCH(FALSE,ISNUMBER(MID(AO2920,ROW(INDIRECT("1:"&amp;LEN(AO2920)+1)), 1) *1),0) -1)</f>
        <v>10</v>
      </c>
      <c r="AG2920" s="4">
        <f>LEN(AO2920)</f>
        <v>9</v>
      </c>
      <c r="AH2920" s="4">
        <f>LEN(AP2920)</f>
        <v>29</v>
      </c>
      <c r="AI2920" s="4">
        <f>AH2920-AG2920</f>
        <v>20</v>
      </c>
      <c r="AJ2920" s="4" t="str">
        <f>RIGHT(AP2920,4)</f>
        <v>/RTG</v>
      </c>
      <c r="AK2920" s="4" t="str">
        <f>RIGHT(AP2920,5)</f>
        <v>S/RTG</v>
      </c>
      <c r="AL2920" s="4" t="b">
        <f>AN2920=AN2921</f>
        <v>0</v>
      </c>
      <c r="AM2920" s="4" t="b">
        <f>LEFT(AP2920,2)=LEFT(AQ2920,2)</f>
        <v>0</v>
      </c>
      <c r="AN2920" s="5" t="str">
        <f>LEFT(AP2920,(AI2920-1))</f>
        <v>TARO NET POTATO BBQ</v>
      </c>
      <c r="AO2920" s="4" t="str">
        <f>IFERROR(RIGHT(AP2920,LEN(AP2920)-FIND("-",AP2920)),1)</f>
        <v>10PCS/RTG</v>
      </c>
      <c r="AP2920" t="s">
        <v>4898</v>
      </c>
      <c r="AR2920">
        <v>9000</v>
      </c>
      <c r="AS2920">
        <v>9000</v>
      </c>
      <c r="AT2920">
        <v>8500</v>
      </c>
    </row>
    <row r="2921" spans="1:46" x14ac:dyDescent="0.25">
      <c r="A2921" s="4" t="str">
        <f>IF(IFERROR(SEARCH($A$1,AP2921),0)&gt;0,$A$1,"")</f>
        <v>PCS</v>
      </c>
      <c r="B2921" s="4" t="str">
        <f>IF(IFERROR(SEARCH($B$1,AP2921),0)&gt;0,$B$1,"")</f>
        <v/>
      </c>
      <c r="C2921" s="4" t="str">
        <f>IF(IFERROR(SEARCH($C$1,AP2921),0)&gt;0,$C$1,"")</f>
        <v/>
      </c>
      <c r="D2921" s="4" t="str">
        <f>IF(IFERROR(SEARCH($D$1,AP2921),0)&gt;0,$D$1,"")</f>
        <v/>
      </c>
      <c r="E2921" s="4" t="str">
        <f>IF(IFERROR(SEARCH($E$1,AP2921),0)&gt;0,$E$1,"")</f>
        <v>RTG</v>
      </c>
      <c r="F2921" s="4" t="str">
        <f>IF(IFERROR(SEARCH($F$1,AP2921),0)&gt;0,$F$1,"")</f>
        <v/>
      </c>
      <c r="G2921" s="4" t="str">
        <f>IF(IFERROR(SEARCH($G$1,AP2921),0)&gt;0,$G$1,"")</f>
        <v/>
      </c>
      <c r="H2921" s="4" t="str">
        <f>IF(IFERROR(SEARCH($H$1,AP2921),0)&gt;0,$H$1,"")</f>
        <v/>
      </c>
      <c r="I2921" s="4" t="str">
        <f>IF(IFERROR(SEARCH($I$1,AP2921),0)&gt;0,$I$1,"")</f>
        <v/>
      </c>
      <c r="J2921" s="4" t="str">
        <f>IF(IFERROR(SEARCH($J$1,AP2921),0)&gt;0,$J$1,"")</f>
        <v/>
      </c>
      <c r="K2921" s="4" t="str">
        <f>IF(IFERROR(SEARCH($K$1,AP2921),0)&gt;0,$K$1,"")</f>
        <v/>
      </c>
      <c r="L2921" s="4" t="str">
        <f>IF(IFERROR(SEARCH($L$1,AP2921),0)&gt;0,$L$1,"")</f>
        <v/>
      </c>
      <c r="M2921" s="4" t="str">
        <f>IF(IFERROR(SEARCH($M$1,AP2921),0)&gt;0,$M$1,"")</f>
        <v/>
      </c>
      <c r="N2921" s="4" t="str">
        <f>IF(IFERROR(SEARCH($N$1,AP2921),0)&gt;0,$N$1,"")</f>
        <v/>
      </c>
      <c r="O2921" s="4" t="str">
        <f>IF(IFERROR(SEARCH($O$1,AP2921),0)&gt;0,$O$1,"")</f>
        <v/>
      </c>
      <c r="P2921" s="4" t="str">
        <f>IF(IFERROR(SEARCH($P$1,AP2921),0)&gt;0,$P$1,"")</f>
        <v/>
      </c>
      <c r="Q2921" s="4" t="str">
        <f>IF(IFERROR(SEARCH($Q$1,AP2921),0)&gt;0,$Q$1,"")</f>
        <v/>
      </c>
      <c r="R2921" s="4" t="str">
        <f>IF(IFERROR(SEARCH($R$1,AP2921),0)&gt;0,$R$1,"")</f>
        <v/>
      </c>
      <c r="S2921" s="4" t="str">
        <f>IF(IFERROR(SEARCH($S$1,AP2921),0)&gt;0,$S$1,"")</f>
        <v/>
      </c>
      <c r="T2921" s="4" t="str">
        <f>IF(IFERROR(SEARCH($T$1,AP2921),0)&gt;0,$T$1,"")</f>
        <v/>
      </c>
      <c r="U2921" s="4" t="str">
        <f>IF(IFERROR(SEARCH($U$1,AP2921),0)&gt;0,$U$1,"")</f>
        <v/>
      </c>
      <c r="V2921" s="4" t="str">
        <f>IF(IFERROR(SEARCH($V$1,AP2921),0)&gt;0,$V$1,"")</f>
        <v/>
      </c>
      <c r="W2921" s="4" t="str">
        <f>IF(IFERROR(SEARCH($W$1,AP2921),0)&gt;0,$W$1,"")</f>
        <v/>
      </c>
      <c r="X2921" s="4" t="str">
        <f>IF(IFERROR(SEARCH($X$1,AP2921),0)&gt;0,$X$1,"")</f>
        <v/>
      </c>
      <c r="Y2921" s="4">
        <f>LEN(A2921)+LEN(B2921)+LEN(C2921)+LEN(D2921)+LEN(E2921)+LEN(F2921)+LEN(G2921)+LEN(H2921)+LEN(I2921)+LEN(J2921)+LEN(K2921)+LEN(L2921)+LEN(M2921)+LEN(N2921)+LEN(O2921)+LEN(P2921)+LEN(Q2921)+LEN(R2921)+LEN(S2921)+LEN(T2921)+LEN(U2921)+LEN(V2921)+LEN(W2921)+LEN(X2921)</f>
        <v>6</v>
      </c>
      <c r="Z2921" s="4" t="str">
        <f>IF(IFERROR(SEARCH($Z$1,AP2921),0)&gt;0,$Z$1,"")</f>
        <v>-</v>
      </c>
      <c r="AA2921" s="4" t="str">
        <f>IF(IFERROR(SEARCH($AA$1,AP2921),0)&gt;0,$AA$1,"")</f>
        <v>/</v>
      </c>
      <c r="AB2921" s="4" t="str">
        <f>IF(IFERROR(SEARCH($AB$1,AP2921),0)&gt;0,$AB$1,"")</f>
        <v/>
      </c>
      <c r="AC2921" s="4" t="str">
        <f>IF(IFERROR(SEARCH($AC$1,AP2921),0)&gt;0,$AC$1,"")</f>
        <v/>
      </c>
      <c r="AD2921" s="4" t="str">
        <f>IF(IFERROR(SEARCH($AD$1,AP2921),0)&gt;0,$AD$1,"")</f>
        <v/>
      </c>
      <c r="AE2921" s="4" t="str">
        <f>IF(IFERROR(SEARCH($AE$1,AP2921),0)&gt;0,$AE$1,"")</f>
        <v/>
      </c>
      <c r="AF2921" s="4" t="str" cm="1">
        <f t="array" aca="1" ref="AF2921" ca="1">LEFT(AO2921,MATCH(FALSE,ISNUMBER(MID(AO2921,ROW(INDIRECT("1:"&amp;LEN(AO2921)+1)), 1) *1),0) -1)</f>
        <v>10</v>
      </c>
      <c r="AG2921" s="4">
        <f>LEN(AO2921)</f>
        <v>9</v>
      </c>
      <c r="AH2921" s="4">
        <f>LEN(AP2921)</f>
        <v>26</v>
      </c>
      <c r="AI2921" s="4">
        <f>AH2921-AG2921</f>
        <v>17</v>
      </c>
      <c r="AJ2921" s="4" t="str">
        <f>RIGHT(AP2921,4)</f>
        <v>/RTG</v>
      </c>
      <c r="AK2921" s="4" t="str">
        <f>RIGHT(AP2921,5)</f>
        <v>S/RTG</v>
      </c>
      <c r="AL2921" s="4" t="b">
        <f>AN2921=AN2922</f>
        <v>0</v>
      </c>
      <c r="AM2921" s="4" t="b">
        <f>LEFT(AP2921,2)=LEFT(AQ2921,2)</f>
        <v>0</v>
      </c>
      <c r="AN2921" s="5" t="str">
        <f>LEFT(AP2921,(AI2921-1))</f>
        <v>TARO NET SEAWEED</v>
      </c>
      <c r="AO2921" s="4" t="str">
        <f>IFERROR(RIGHT(AP2921,LEN(AP2921)-FIND("-",AP2921)),1)</f>
        <v>10PCS/RTG</v>
      </c>
      <c r="AP2921" t="s">
        <v>4899</v>
      </c>
      <c r="AQ2921" s="1" t="s">
        <v>4900</v>
      </c>
      <c r="AR2921">
        <v>9000</v>
      </c>
      <c r="AS2921">
        <v>9000</v>
      </c>
      <c r="AT2921">
        <v>8500</v>
      </c>
    </row>
    <row r="2922" spans="1:46" x14ac:dyDescent="0.25">
      <c r="A2922" s="4" t="str">
        <f>IF(IFERROR(SEARCH($A$1,AP2922),0)&gt;0,$A$1,"")</f>
        <v/>
      </c>
      <c r="B2922" s="4" t="str">
        <f>IF(IFERROR(SEARCH($B$1,AP2922),0)&gt;0,$B$1,"")</f>
        <v>BKS</v>
      </c>
      <c r="C2922" s="4" t="str">
        <f>IF(IFERROR(SEARCH($C$1,AP2922),0)&gt;0,$C$1,"")</f>
        <v/>
      </c>
      <c r="D2922" s="4" t="str">
        <f>IF(IFERROR(SEARCH($D$1,AP2922),0)&gt;0,$D$1,"")</f>
        <v/>
      </c>
      <c r="E2922" s="4" t="str">
        <f>IF(IFERROR(SEARCH($E$1,AP2922),0)&gt;0,$E$1,"")</f>
        <v>RTG</v>
      </c>
      <c r="F2922" s="4" t="str">
        <f>IF(IFERROR(SEARCH($F$1,AP2922),0)&gt;0,$F$1,"")</f>
        <v/>
      </c>
      <c r="G2922" s="4" t="str">
        <f>IF(IFERROR(SEARCH($G$1,AP2922),0)&gt;0,$G$1,"")</f>
        <v/>
      </c>
      <c r="H2922" s="4" t="str">
        <f>IF(IFERROR(SEARCH($H$1,AP2922),0)&gt;0,$H$1,"")</f>
        <v/>
      </c>
      <c r="I2922" s="4" t="str">
        <f>IF(IFERROR(SEARCH($I$1,AP2922),0)&gt;0,$I$1,"")</f>
        <v/>
      </c>
      <c r="J2922" s="4" t="str">
        <f>IF(IFERROR(SEARCH($J$1,AP2922),0)&gt;0,$J$1,"")</f>
        <v/>
      </c>
      <c r="K2922" s="4" t="str">
        <f>IF(IFERROR(SEARCH($K$1,AP2922),0)&gt;0,$K$1,"")</f>
        <v/>
      </c>
      <c r="L2922" s="4" t="str">
        <f>IF(IFERROR(SEARCH($L$1,AP2922),0)&gt;0,$L$1,"")</f>
        <v/>
      </c>
      <c r="M2922" s="4" t="str">
        <f>IF(IFERROR(SEARCH($M$1,AP2922),0)&gt;0,$M$1,"")</f>
        <v/>
      </c>
      <c r="N2922" s="4" t="str">
        <f>IF(IFERROR(SEARCH($N$1,AP2922),0)&gt;0,$N$1,"")</f>
        <v/>
      </c>
      <c r="O2922" s="4" t="str">
        <f>IF(IFERROR(SEARCH($O$1,AP2922),0)&gt;0,$O$1,"")</f>
        <v/>
      </c>
      <c r="P2922" s="4" t="str">
        <f>IF(IFERROR(SEARCH($P$1,AP2922),0)&gt;0,$P$1,"")</f>
        <v/>
      </c>
      <c r="Q2922" s="4" t="str">
        <f>IF(IFERROR(SEARCH($Q$1,AP2922),0)&gt;0,$Q$1,"")</f>
        <v/>
      </c>
      <c r="R2922" s="4" t="str">
        <f>IF(IFERROR(SEARCH($R$1,AP2922),0)&gt;0,$R$1,"")</f>
        <v/>
      </c>
      <c r="S2922" s="4" t="str">
        <f>IF(IFERROR(SEARCH($S$1,AP2922),0)&gt;0,$S$1,"")</f>
        <v/>
      </c>
      <c r="T2922" s="4" t="str">
        <f>IF(IFERROR(SEARCH($T$1,AP2922),0)&gt;0,$T$1,"")</f>
        <v/>
      </c>
      <c r="U2922" s="4" t="str">
        <f>IF(IFERROR(SEARCH($U$1,AP2922),0)&gt;0,$U$1,"")</f>
        <v/>
      </c>
      <c r="V2922" s="4" t="str">
        <f>IF(IFERROR(SEARCH($V$1,AP2922),0)&gt;0,$V$1,"")</f>
        <v/>
      </c>
      <c r="W2922" s="4" t="str">
        <f>IF(IFERROR(SEARCH($W$1,AP2922),0)&gt;0,$W$1,"")</f>
        <v/>
      </c>
      <c r="X2922" s="4" t="str">
        <f>IF(IFERROR(SEARCH($X$1,AP2922),0)&gt;0,$X$1,"")</f>
        <v/>
      </c>
      <c r="Y2922" s="4">
        <f>LEN(A2922)+LEN(B2922)+LEN(C2922)+LEN(D2922)+LEN(E2922)+LEN(F2922)+LEN(G2922)+LEN(H2922)+LEN(I2922)+LEN(J2922)+LEN(K2922)+LEN(L2922)+LEN(M2922)+LEN(N2922)+LEN(O2922)+LEN(P2922)+LEN(Q2922)+LEN(R2922)+LEN(S2922)+LEN(T2922)+LEN(U2922)+LEN(V2922)+LEN(W2922)+LEN(X2922)</f>
        <v>6</v>
      </c>
      <c r="Z2922" s="4" t="str">
        <f>IF(IFERROR(SEARCH($Z$1,AP2922),0)&gt;0,$Z$1,"")</f>
        <v>-</v>
      </c>
      <c r="AA2922" s="4" t="str">
        <f>IF(IFERROR(SEARCH($AA$1,AP2922),0)&gt;0,$AA$1,"")</f>
        <v>/</v>
      </c>
      <c r="AB2922" s="4" t="str">
        <f>IF(IFERROR(SEARCH($AB$1,AP2922),0)&gt;0,$AB$1,"")</f>
        <v/>
      </c>
      <c r="AC2922" s="4" t="str">
        <f>IF(IFERROR(SEARCH($AC$1,AP2922),0)&gt;0,$AC$1,"")</f>
        <v/>
      </c>
      <c r="AD2922" s="4" t="str">
        <f>IF(IFERROR(SEARCH($AD$1,AP2922),0)&gt;0,$AD$1,"")</f>
        <v/>
      </c>
      <c r="AE2922" s="4" t="str">
        <f>IF(IFERROR(SEARCH($AE$1,AP2922),0)&gt;0,$AE$1,"")</f>
        <v/>
      </c>
      <c r="AF2922" s="4" t="str" cm="1">
        <f t="array" aca="1" ref="AF2922" ca="1">LEFT(AO2922,MATCH(FALSE,ISNUMBER(MID(AO2922,ROW(INDIRECT("1:"&amp;LEN(AO2922)+1)), 1) *1),0) -1)</f>
        <v>10</v>
      </c>
      <c r="AG2922" s="4">
        <f>LEN(AO2922)</f>
        <v>9</v>
      </c>
      <c r="AH2922" s="4">
        <f>LEN(AP2922)</f>
        <v>16</v>
      </c>
      <c r="AI2922" s="4">
        <f>AH2922-AG2922</f>
        <v>7</v>
      </c>
      <c r="AJ2922" s="4" t="str">
        <f>RIGHT(AP2922,4)</f>
        <v>/RTG</v>
      </c>
      <c r="AK2922" s="4" t="str">
        <f>RIGHT(AP2922,5)</f>
        <v>S/RTG</v>
      </c>
      <c r="AL2922" s="4" t="b">
        <f>AN2922=AN2923</f>
        <v>1</v>
      </c>
      <c r="AM2922" s="4" t="b">
        <f>LEFT(AP2922,2)=LEFT(AQ2922,2)</f>
        <v>0</v>
      </c>
      <c r="AN2922" s="5" t="str">
        <f>LEFT(AP2922,(AI2922-1))</f>
        <v>TEAJUS</v>
      </c>
      <c r="AO2922" s="4" t="str">
        <f>IFERROR(RIGHT(AP2922,LEN(AP2922)-FIND("-",AP2922)),1)</f>
        <v>10BKS/RTG</v>
      </c>
      <c r="AP2922" t="s">
        <v>4902</v>
      </c>
      <c r="AQ2922" s="1" t="s">
        <v>4903</v>
      </c>
      <c r="AR2922">
        <v>3500</v>
      </c>
      <c r="AS2922">
        <v>3500</v>
      </c>
      <c r="AT2922">
        <v>3000</v>
      </c>
    </row>
    <row r="2923" spans="1:46" x14ac:dyDescent="0.25">
      <c r="A2923" s="4" t="str">
        <f>IF(IFERROR(SEARCH($A$1,AP2923),0)&gt;0,$A$1,"")</f>
        <v/>
      </c>
      <c r="B2923" s="4" t="str">
        <f>IF(IFERROR(SEARCH($B$1,AP2923),0)&gt;0,$B$1,"")</f>
        <v/>
      </c>
      <c r="C2923" s="4" t="str">
        <f>IF(IFERROR(SEARCH($C$1,AP2923),0)&gt;0,$C$1,"")</f>
        <v/>
      </c>
      <c r="D2923" s="4" t="str">
        <f>IF(IFERROR(SEARCH($D$1,AP2923),0)&gt;0,$D$1,"")</f>
        <v/>
      </c>
      <c r="E2923" s="4" t="str">
        <f>IF(IFERROR(SEARCH($E$1,AP2923),0)&gt;0,$E$1,"")</f>
        <v/>
      </c>
      <c r="F2923" s="4" t="str">
        <f>IF(IFERROR(SEARCH($F$1,AP2923),0)&gt;0,$F$1,"")</f>
        <v>PACK</v>
      </c>
      <c r="G2923" s="4" t="str">
        <f>IF(IFERROR(SEARCH($G$1,AP2923),0)&gt;0,$G$1,"")</f>
        <v/>
      </c>
      <c r="H2923" s="4" t="str">
        <f>IF(IFERROR(SEARCH($H$1,AP2923),0)&gt;0,$H$1,"")</f>
        <v/>
      </c>
      <c r="I2923" s="4" t="str">
        <f>IF(IFERROR(SEARCH($I$1,AP2923),0)&gt;0,$I$1,"")</f>
        <v/>
      </c>
      <c r="J2923" s="4" t="str">
        <f>IF(IFERROR(SEARCH($J$1,AP2923),0)&gt;0,$J$1,"")</f>
        <v/>
      </c>
      <c r="K2923" s="4" t="str">
        <f>IF(IFERROR(SEARCH($K$1,AP2923),0)&gt;0,$K$1,"")</f>
        <v/>
      </c>
      <c r="L2923" s="4" t="str">
        <f>IF(IFERROR(SEARCH($L$1,AP2923),0)&gt;0,$L$1,"")</f>
        <v/>
      </c>
      <c r="M2923" s="4" t="str">
        <f>IF(IFERROR(SEARCH($M$1,AP2923),0)&gt;0,$M$1,"")</f>
        <v/>
      </c>
      <c r="N2923" s="4" t="str">
        <f>IF(IFERROR(SEARCH($N$1,AP2923),0)&gt;0,$N$1,"")</f>
        <v/>
      </c>
      <c r="O2923" s="4" t="str">
        <f>IF(IFERROR(SEARCH($O$1,AP2923),0)&gt;0,$O$1,"")</f>
        <v/>
      </c>
      <c r="P2923" s="4" t="str">
        <f>IF(IFERROR(SEARCH($P$1,AP2923),0)&gt;0,$P$1,"")</f>
        <v>DUS</v>
      </c>
      <c r="Q2923" s="4" t="str">
        <f>IF(IFERROR(SEARCH($Q$1,AP2923),0)&gt;0,$Q$1,"")</f>
        <v/>
      </c>
      <c r="R2923" s="4" t="str">
        <f>IF(IFERROR(SEARCH($R$1,AP2923),0)&gt;0,$R$1,"")</f>
        <v/>
      </c>
      <c r="S2923" s="4" t="str">
        <f>IF(IFERROR(SEARCH($S$1,AP2923),0)&gt;0,$S$1,"")</f>
        <v/>
      </c>
      <c r="T2923" s="4" t="str">
        <f>IF(IFERROR(SEARCH($T$1,AP2923),0)&gt;0,$T$1,"")</f>
        <v/>
      </c>
      <c r="U2923" s="4" t="str">
        <f>IF(IFERROR(SEARCH($U$1,AP2923),0)&gt;0,$U$1,"")</f>
        <v/>
      </c>
      <c r="V2923" s="4" t="str">
        <f>IF(IFERROR(SEARCH($V$1,AP2923),0)&gt;0,$V$1,"")</f>
        <v/>
      </c>
      <c r="W2923" s="4" t="str">
        <f>IF(IFERROR(SEARCH($W$1,AP2923),0)&gt;0,$W$1,"")</f>
        <v/>
      </c>
      <c r="X2923" s="4" t="str">
        <f>IF(IFERROR(SEARCH($X$1,AP2923),0)&gt;0,$X$1,"")</f>
        <v/>
      </c>
      <c r="Y2923" s="4">
        <f>LEN(A2923)+LEN(B2923)+LEN(C2923)+LEN(D2923)+LEN(E2923)+LEN(F2923)+LEN(G2923)+LEN(H2923)+LEN(I2923)+LEN(J2923)+LEN(K2923)+LEN(L2923)+LEN(M2923)+LEN(N2923)+LEN(O2923)+LEN(P2923)+LEN(Q2923)+LEN(R2923)+LEN(S2923)+LEN(T2923)+LEN(U2923)+LEN(V2923)+LEN(W2923)+LEN(X2923)</f>
        <v>7</v>
      </c>
      <c r="Z2923" s="4" t="str">
        <f>IF(IFERROR(SEARCH($Z$1,AP2923),0)&gt;0,$Z$1,"")</f>
        <v>-</v>
      </c>
      <c r="AA2923" s="4" t="str">
        <f>IF(IFERROR(SEARCH($AA$1,AP2923),0)&gt;0,$AA$1,"")</f>
        <v>/</v>
      </c>
      <c r="AB2923" s="4" t="str">
        <f>IF(IFERROR(SEARCH($AB$1,AP2923),0)&gt;0,$AB$1,"")</f>
        <v/>
      </c>
      <c r="AC2923" s="4" t="str">
        <f>IF(IFERROR(SEARCH($AC$1,AP2923),0)&gt;0,$AC$1,"")</f>
        <v/>
      </c>
      <c r="AD2923" s="4" t="str">
        <f>IF(IFERROR(SEARCH($AD$1,AP2923),0)&gt;0,$AD$1,"")</f>
        <v/>
      </c>
      <c r="AE2923" s="4" t="str">
        <f>IF(IFERROR(SEARCH($AE$1,AP2923),0)&gt;0,$AE$1,"")</f>
        <v/>
      </c>
      <c r="AF2923" s="4" t="str" cm="1">
        <f t="array" aca="1" ref="AF2923" ca="1">LEFT(AO2923,MATCH(FALSE,ISNUMBER(MID(AO2923,ROW(INDIRECT("1:"&amp;LEN(AO2923)+1)), 1) *1),0) -1)</f>
        <v>6</v>
      </c>
      <c r="AG2923" s="4">
        <f>LEN(AO2923)</f>
        <v>9</v>
      </c>
      <c r="AH2923" s="4">
        <f>LEN(AP2923)</f>
        <v>16</v>
      </c>
      <c r="AI2923" s="4">
        <f>AH2923-AG2923</f>
        <v>7</v>
      </c>
      <c r="AJ2923" s="4" t="str">
        <f>RIGHT(AP2923,4)</f>
        <v>/DUS</v>
      </c>
      <c r="AK2923" s="4" t="str">
        <f>RIGHT(AP2923,5)</f>
        <v>K/DUS</v>
      </c>
      <c r="AL2923" s="4" t="b">
        <f>AN2923=AN2924</f>
        <v>1</v>
      </c>
      <c r="AM2923" s="4" t="b">
        <f>LEFT(AP2923,2)=LEFT(AQ2923,2)</f>
        <v>0</v>
      </c>
      <c r="AN2923" s="5" t="str">
        <f>LEFT(AP2923,(AI2923-1))</f>
        <v>TEAJUS</v>
      </c>
      <c r="AO2923" s="4" t="str">
        <f>IFERROR(RIGHT(AP2923,LEN(AP2923)-FIND("-",AP2923)),1)</f>
        <v>6PACK/DUS</v>
      </c>
      <c r="AP2923" t="s">
        <v>4904</v>
      </c>
      <c r="AR2923">
        <v>103000</v>
      </c>
      <c r="AS2923">
        <v>103000</v>
      </c>
      <c r="AT2923">
        <v>101000</v>
      </c>
    </row>
    <row r="2924" spans="1:46" x14ac:dyDescent="0.25">
      <c r="A2924" s="4" t="str">
        <f>IF(IFERROR(SEARCH($A$1,AP2924),0)&gt;0,$A$1,"")</f>
        <v/>
      </c>
      <c r="B2924" s="4" t="str">
        <f>IF(IFERROR(SEARCH($B$1,AP2924),0)&gt;0,$B$1,"")</f>
        <v/>
      </c>
      <c r="C2924" s="4" t="str">
        <f>IF(IFERROR(SEARCH($C$1,AP2924),0)&gt;0,$C$1,"")</f>
        <v/>
      </c>
      <c r="D2924" s="4" t="str">
        <f>IF(IFERROR(SEARCH($D$1,AP2924),0)&gt;0,$D$1,"")</f>
        <v/>
      </c>
      <c r="E2924" s="4" t="str">
        <f>IF(IFERROR(SEARCH($E$1,AP2924),0)&gt;0,$E$1,"")</f>
        <v>RTG</v>
      </c>
      <c r="F2924" s="4" t="str">
        <f>IF(IFERROR(SEARCH($F$1,AP2924),0)&gt;0,$F$1,"")</f>
        <v>PACK</v>
      </c>
      <c r="G2924" s="4" t="str">
        <f>IF(IFERROR(SEARCH($G$1,AP2924),0)&gt;0,$G$1,"")</f>
        <v/>
      </c>
      <c r="H2924" s="4" t="str">
        <f>IF(IFERROR(SEARCH($H$1,AP2924),0)&gt;0,$H$1,"")</f>
        <v/>
      </c>
      <c r="I2924" s="4" t="str">
        <f>IF(IFERROR(SEARCH($I$1,AP2924),0)&gt;0,$I$1,"")</f>
        <v/>
      </c>
      <c r="J2924" s="4" t="str">
        <f>IF(IFERROR(SEARCH($J$1,AP2924),0)&gt;0,$J$1,"")</f>
        <v/>
      </c>
      <c r="K2924" s="4" t="str">
        <f>IF(IFERROR(SEARCH($K$1,AP2924),0)&gt;0,$K$1,"")</f>
        <v/>
      </c>
      <c r="L2924" s="4" t="str">
        <f>IF(IFERROR(SEARCH($L$1,AP2924),0)&gt;0,$L$1,"")</f>
        <v/>
      </c>
      <c r="M2924" s="4" t="str">
        <f>IF(IFERROR(SEARCH($M$1,AP2924),0)&gt;0,$M$1,"")</f>
        <v/>
      </c>
      <c r="N2924" s="4" t="str">
        <f>IF(IFERROR(SEARCH($N$1,AP2924),0)&gt;0,$N$1,"")</f>
        <v/>
      </c>
      <c r="O2924" s="4" t="str">
        <f>IF(IFERROR(SEARCH($O$1,AP2924),0)&gt;0,$O$1,"")</f>
        <v/>
      </c>
      <c r="P2924" s="4" t="str">
        <f>IF(IFERROR(SEARCH($P$1,AP2924),0)&gt;0,$P$1,"")</f>
        <v/>
      </c>
      <c r="Q2924" s="4" t="str">
        <f>IF(IFERROR(SEARCH($Q$1,AP2924),0)&gt;0,$Q$1,"")</f>
        <v/>
      </c>
      <c r="R2924" s="4" t="str">
        <f>IF(IFERROR(SEARCH($R$1,AP2924),0)&gt;0,$R$1,"")</f>
        <v/>
      </c>
      <c r="S2924" s="4" t="str">
        <f>IF(IFERROR(SEARCH($S$1,AP2924),0)&gt;0,$S$1,"")</f>
        <v/>
      </c>
      <c r="T2924" s="4" t="str">
        <f>IF(IFERROR(SEARCH($T$1,AP2924),0)&gt;0,$T$1,"")</f>
        <v/>
      </c>
      <c r="U2924" s="4" t="str">
        <f>IF(IFERROR(SEARCH($U$1,AP2924),0)&gt;0,$U$1,"")</f>
        <v/>
      </c>
      <c r="V2924" s="4" t="str">
        <f>IF(IFERROR(SEARCH($V$1,AP2924),0)&gt;0,$V$1,"")</f>
        <v/>
      </c>
      <c r="W2924" s="4" t="str">
        <f>IF(IFERROR(SEARCH($W$1,AP2924),0)&gt;0,$W$1,"")</f>
        <v/>
      </c>
      <c r="X2924" s="4" t="str">
        <f>IF(IFERROR(SEARCH($X$1,AP2924),0)&gt;0,$X$1,"")</f>
        <v/>
      </c>
      <c r="Y2924" s="4">
        <f>LEN(A2924)+LEN(B2924)+LEN(C2924)+LEN(D2924)+LEN(E2924)+LEN(F2924)+LEN(G2924)+LEN(H2924)+LEN(I2924)+LEN(J2924)+LEN(K2924)+LEN(L2924)+LEN(M2924)+LEN(N2924)+LEN(O2924)+LEN(P2924)+LEN(Q2924)+LEN(R2924)+LEN(S2924)+LEN(T2924)+LEN(U2924)+LEN(V2924)+LEN(W2924)+LEN(X2924)</f>
        <v>7</v>
      </c>
      <c r="Z2924" s="4" t="str">
        <f>IF(IFERROR(SEARCH($Z$1,AP2924),0)&gt;0,$Z$1,"")</f>
        <v>-</v>
      </c>
      <c r="AA2924" s="4" t="str">
        <f>IF(IFERROR(SEARCH($AA$1,AP2924),0)&gt;0,$AA$1,"")</f>
        <v>/</v>
      </c>
      <c r="AB2924" s="4" t="str">
        <f>IF(IFERROR(SEARCH($AB$1,AP2924),0)&gt;0,$AB$1,"")</f>
        <v/>
      </c>
      <c r="AC2924" s="4" t="str">
        <f>IF(IFERROR(SEARCH($AC$1,AP2924),0)&gt;0,$AC$1,"")</f>
        <v/>
      </c>
      <c r="AD2924" s="4" t="str">
        <f>IF(IFERROR(SEARCH($AD$1,AP2924),0)&gt;0,$AD$1,"")</f>
        <v/>
      </c>
      <c r="AE2924" s="4" t="str">
        <f>IF(IFERROR(SEARCH($AE$1,AP2924),0)&gt;0,$AE$1,"")</f>
        <v/>
      </c>
      <c r="AF2924" s="4" t="str" cm="1">
        <f t="array" aca="1" ref="AF2924" ca="1">LEFT(AO2924,MATCH(FALSE,ISNUMBER(MID(AO2924,ROW(INDIRECT("1:"&amp;LEN(AO2924)+1)), 1) *1),0) -1)</f>
        <v>6</v>
      </c>
      <c r="AG2924" s="4">
        <f>LEN(AO2924)</f>
        <v>9</v>
      </c>
      <c r="AH2924" s="4">
        <f>LEN(AP2924)</f>
        <v>16</v>
      </c>
      <c r="AI2924" s="4">
        <f>AH2924-AG2924</f>
        <v>7</v>
      </c>
      <c r="AJ2924" s="4" t="str">
        <f>RIGHT(AP2924,4)</f>
        <v>PACK</v>
      </c>
      <c r="AK2924" s="4" t="str">
        <f>RIGHT(AP2924,5)</f>
        <v>/PACK</v>
      </c>
      <c r="AL2924" s="4" t="b">
        <f>AN2924=AN2925</f>
        <v>0</v>
      </c>
      <c r="AM2924" s="4" t="b">
        <f>LEFT(AP2924,2)=LEFT(AQ2924,2)</f>
        <v>0</v>
      </c>
      <c r="AN2924" s="5" t="str">
        <f>LEFT(AP2924,(AI2924-1))</f>
        <v>TEAJUS</v>
      </c>
      <c r="AO2924" s="4" t="str">
        <f>IFERROR(RIGHT(AP2924,LEN(AP2924)-FIND("-",AP2924)),1)</f>
        <v>6RTG/PACK</v>
      </c>
      <c r="AP2924" t="s">
        <v>4905</v>
      </c>
      <c r="AR2924">
        <v>19000</v>
      </c>
      <c r="AS2924">
        <v>19000</v>
      </c>
      <c r="AT2924">
        <v>16834</v>
      </c>
    </row>
    <row r="2925" spans="1:46" x14ac:dyDescent="0.25">
      <c r="A2925" s="4" t="str">
        <f>IF(IFERROR(SEARCH($A$1,AP2925),0)&gt;0,$A$1,"")</f>
        <v/>
      </c>
      <c r="B2925" s="4" t="str">
        <f>IF(IFERROR(SEARCH($B$1,AP2925),0)&gt;0,$B$1,"")</f>
        <v/>
      </c>
      <c r="C2925" s="4" t="str">
        <f>IF(IFERROR(SEARCH($C$1,AP2925),0)&gt;0,$C$1,"")</f>
        <v>BTL</v>
      </c>
      <c r="D2925" s="4" t="str">
        <f>IF(IFERROR(SEARCH($D$1,AP2925),0)&gt;0,$D$1,"")</f>
        <v/>
      </c>
      <c r="E2925" s="4" t="str">
        <f>IF(IFERROR(SEARCH($E$1,AP2925),0)&gt;0,$E$1,"")</f>
        <v/>
      </c>
      <c r="F2925" s="4" t="str">
        <f>IF(IFERROR(SEARCH($F$1,AP2925),0)&gt;0,$F$1,"")</f>
        <v/>
      </c>
      <c r="G2925" s="4" t="str">
        <f>IF(IFERROR(SEARCH($G$1,AP2925),0)&gt;0,$G$1,"")</f>
        <v/>
      </c>
      <c r="H2925" s="4" t="str">
        <f>IF(IFERROR(SEARCH($H$1,AP2925),0)&gt;0,$H$1,"")</f>
        <v/>
      </c>
      <c r="I2925" s="4" t="str">
        <f>IF(IFERROR(SEARCH($I$1,AP2925),0)&gt;0,$I$1,"")</f>
        <v/>
      </c>
      <c r="J2925" s="4" t="str">
        <f>IF(IFERROR(SEARCH($J$1,AP2925),0)&gt;0,$J$1,"")</f>
        <v/>
      </c>
      <c r="K2925" s="4" t="str">
        <f>IF(IFERROR(SEARCH($K$1,AP2925),0)&gt;0,$K$1,"")</f>
        <v/>
      </c>
      <c r="L2925" s="4" t="str">
        <f>IF(IFERROR(SEARCH($L$1,AP2925),0)&gt;0,$L$1,"")</f>
        <v/>
      </c>
      <c r="M2925" s="4" t="str">
        <f>IF(IFERROR(SEARCH($M$1,AP2925),0)&gt;0,$M$1,"")</f>
        <v/>
      </c>
      <c r="N2925" s="4" t="str">
        <f>IF(IFERROR(SEARCH($N$1,AP2925),0)&gt;0,$N$1,"")</f>
        <v/>
      </c>
      <c r="O2925" s="4" t="str">
        <f>IF(IFERROR(SEARCH($O$1,AP2925),0)&gt;0,$O$1,"")</f>
        <v/>
      </c>
      <c r="P2925" s="4" t="str">
        <f>IF(IFERROR(SEARCH($P$1,AP2925),0)&gt;0,$P$1,"")</f>
        <v>DUS</v>
      </c>
      <c r="Q2925" s="4" t="str">
        <f>IF(IFERROR(SEARCH($Q$1,AP2925),0)&gt;0,$Q$1,"")</f>
        <v/>
      </c>
      <c r="R2925" s="4" t="str">
        <f>IF(IFERROR(SEARCH($R$1,AP2925),0)&gt;0,$R$1,"")</f>
        <v/>
      </c>
      <c r="S2925" s="4" t="str">
        <f>IF(IFERROR(SEARCH($S$1,AP2925),0)&gt;0,$S$1,"")</f>
        <v/>
      </c>
      <c r="T2925" s="4" t="str">
        <f>IF(IFERROR(SEARCH($T$1,AP2925),0)&gt;0,$T$1,"")</f>
        <v/>
      </c>
      <c r="U2925" s="4" t="str">
        <f>IF(IFERROR(SEARCH($U$1,AP2925),0)&gt;0,$U$1,"")</f>
        <v/>
      </c>
      <c r="V2925" s="4" t="str">
        <f>IF(IFERROR(SEARCH($V$1,AP2925),0)&gt;0,$V$1,"")</f>
        <v/>
      </c>
      <c r="W2925" s="4" t="str">
        <f>IF(IFERROR(SEARCH($W$1,AP2925),0)&gt;0,$W$1,"")</f>
        <v/>
      </c>
      <c r="X2925" s="4" t="str">
        <f>IF(IFERROR(SEARCH($X$1,AP2925),0)&gt;0,$X$1,"")</f>
        <v/>
      </c>
      <c r="Y2925" s="4">
        <f>LEN(A2925)+LEN(B2925)+LEN(C2925)+LEN(D2925)+LEN(E2925)+LEN(F2925)+LEN(G2925)+LEN(H2925)+LEN(I2925)+LEN(J2925)+LEN(K2925)+LEN(L2925)+LEN(M2925)+LEN(N2925)+LEN(O2925)+LEN(P2925)+LEN(Q2925)+LEN(R2925)+LEN(S2925)+LEN(T2925)+LEN(U2925)+LEN(V2925)+LEN(W2925)+LEN(X2925)</f>
        <v>6</v>
      </c>
      <c r="Z2925" s="4" t="str">
        <f>IF(IFERROR(SEARCH($Z$1,AP2925),0)&gt;0,$Z$1,"")</f>
        <v>-</v>
      </c>
      <c r="AA2925" s="4" t="str">
        <f>IF(IFERROR(SEARCH($AA$1,AP2925),0)&gt;0,$AA$1,"")</f>
        <v>/</v>
      </c>
      <c r="AB2925" s="4" t="str">
        <f>IF(IFERROR(SEARCH($AB$1,AP2925),0)&gt;0,$AB$1,"")</f>
        <v/>
      </c>
      <c r="AC2925" s="4" t="str">
        <f>IF(IFERROR(SEARCH($AC$1,AP2925),0)&gt;0,$AC$1,"")</f>
        <v/>
      </c>
      <c r="AD2925" s="4" t="str">
        <f>IF(IFERROR(SEARCH($AD$1,AP2925),0)&gt;0,$AD$1,"")</f>
        <v/>
      </c>
      <c r="AE2925" s="4" t="str">
        <f>IF(IFERROR(SEARCH($AE$1,AP2925),0)&gt;0,$AE$1,"")</f>
        <v/>
      </c>
      <c r="AF2925" s="4" t="str" cm="1">
        <f t="array" aca="1" ref="AF2925" ca="1">LEFT(AO2925,MATCH(FALSE,ISNUMBER(MID(AO2925,ROW(INDIRECT("1:"&amp;LEN(AO2925)+1)), 1) *1),0) -1)</f>
        <v>12</v>
      </c>
      <c r="AG2925" s="4">
        <f>LEN(AO2925)</f>
        <v>9</v>
      </c>
      <c r="AH2925" s="4">
        <f>LEN(AP2925)</f>
        <v>31</v>
      </c>
      <c r="AI2925" s="4">
        <f>AH2925-AG2925</f>
        <v>22</v>
      </c>
      <c r="AJ2925" s="4" t="str">
        <f>RIGHT(AP2925,4)</f>
        <v>/DUS</v>
      </c>
      <c r="AK2925" s="4" t="str">
        <f>RIGHT(AP2925,5)</f>
        <v>L/DUS</v>
      </c>
      <c r="AL2925" s="4" t="b">
        <f>AN2925=AN2926</f>
        <v>1</v>
      </c>
      <c r="AM2925" s="4" t="b">
        <f>LEFT(AP2925,2)=LEFT(AQ2925,2)</f>
        <v>0</v>
      </c>
      <c r="AN2925" s="5" t="str">
        <f>LEFT(AP2925,(AI2925-1))</f>
        <v>TEH BOTOL SOSRO 350ML</v>
      </c>
      <c r="AO2925" s="4" t="str">
        <f>IFERROR(RIGHT(AP2925,LEN(AP2925)-FIND("-",AP2925)),1)</f>
        <v>12BTL/DUS</v>
      </c>
      <c r="AP2925" t="s">
        <v>4906</v>
      </c>
      <c r="AR2925">
        <v>44000</v>
      </c>
      <c r="AS2925">
        <v>44000</v>
      </c>
      <c r="AT2925">
        <v>42000</v>
      </c>
    </row>
    <row r="2926" spans="1:46" x14ac:dyDescent="0.25">
      <c r="A2926" s="4" t="str">
        <f>IF(IFERROR(SEARCH($A$1,AP2926),0)&gt;0,$A$1,"")</f>
        <v/>
      </c>
      <c r="B2926" s="4" t="str">
        <f>IF(IFERROR(SEARCH($B$1,AP2926),0)&gt;0,$B$1,"")</f>
        <v/>
      </c>
      <c r="C2926" s="4" t="str">
        <f>IF(IFERROR(SEARCH($C$1,AP2926),0)&gt;0,$C$1,"")</f>
        <v>BTL</v>
      </c>
      <c r="D2926" s="4" t="str">
        <f>IF(IFERROR(SEARCH($D$1,AP2926),0)&gt;0,$D$1,"")</f>
        <v/>
      </c>
      <c r="E2926" s="4" t="str">
        <f>IF(IFERROR(SEARCH($E$1,AP2926),0)&gt;0,$E$1,"")</f>
        <v/>
      </c>
      <c r="F2926" s="4" t="str">
        <f>IF(IFERROR(SEARCH($F$1,AP2926),0)&gt;0,$F$1,"")</f>
        <v/>
      </c>
      <c r="G2926" s="4" t="str">
        <f>IF(IFERROR(SEARCH($G$1,AP2926),0)&gt;0,$G$1,"")</f>
        <v/>
      </c>
      <c r="H2926" s="4" t="str">
        <f>IF(IFERROR(SEARCH($H$1,AP2926),0)&gt;0,$H$1,"")</f>
        <v/>
      </c>
      <c r="I2926" s="4" t="str">
        <f>IF(IFERROR(SEARCH($I$1,AP2926),0)&gt;0,$I$1,"")</f>
        <v/>
      </c>
      <c r="J2926" s="4" t="str">
        <f>IF(IFERROR(SEARCH($J$1,AP2926),0)&gt;0,$J$1,"")</f>
        <v/>
      </c>
      <c r="K2926" s="4" t="str">
        <f>IF(IFERROR(SEARCH($K$1,AP2926),0)&gt;0,$K$1,"")</f>
        <v/>
      </c>
      <c r="L2926" s="4" t="str">
        <f>IF(IFERROR(SEARCH($L$1,AP2926),0)&gt;0,$L$1,"")</f>
        <v/>
      </c>
      <c r="M2926" s="4" t="str">
        <f>IF(IFERROR(SEARCH($M$1,AP2926),0)&gt;0,$M$1,"")</f>
        <v/>
      </c>
      <c r="N2926" s="4" t="str">
        <f>IF(IFERROR(SEARCH($N$1,AP2926),0)&gt;0,$N$1,"")</f>
        <v/>
      </c>
      <c r="O2926" s="4" t="str">
        <f>IF(IFERROR(SEARCH($O$1,AP2926),0)&gt;0,$O$1,"")</f>
        <v/>
      </c>
      <c r="P2926" s="4" t="str">
        <f>IF(IFERROR(SEARCH($P$1,AP2926),0)&gt;0,$P$1,"")</f>
        <v/>
      </c>
      <c r="Q2926" s="4" t="str">
        <f>IF(IFERROR(SEARCH($Q$1,AP2926),0)&gt;0,$Q$1,"")</f>
        <v/>
      </c>
      <c r="R2926" s="4" t="str">
        <f>IF(IFERROR(SEARCH($R$1,AP2926),0)&gt;0,$R$1,"")</f>
        <v/>
      </c>
      <c r="S2926" s="4" t="str">
        <f>IF(IFERROR(SEARCH($S$1,AP2926),0)&gt;0,$S$1,"")</f>
        <v/>
      </c>
      <c r="T2926" s="4" t="str">
        <f>IF(IFERROR(SEARCH($T$1,AP2926),0)&gt;0,$T$1,"")</f>
        <v/>
      </c>
      <c r="U2926" s="4" t="str">
        <f>IF(IFERROR(SEARCH($U$1,AP2926),0)&gt;0,$U$1,"")</f>
        <v/>
      </c>
      <c r="V2926" s="4" t="str">
        <f>IF(IFERROR(SEARCH($V$1,AP2926),0)&gt;0,$V$1,"")</f>
        <v/>
      </c>
      <c r="W2926" s="4" t="str">
        <f>IF(IFERROR(SEARCH($W$1,AP2926),0)&gt;0,$W$1,"")</f>
        <v/>
      </c>
      <c r="X2926" s="4" t="str">
        <f>IF(IFERROR(SEARCH($X$1,AP2926),0)&gt;0,$X$1,"")</f>
        <v/>
      </c>
      <c r="Y2926" s="4">
        <f>LEN(A2926)+LEN(B2926)+LEN(C2926)+LEN(D2926)+LEN(E2926)+LEN(F2926)+LEN(G2926)+LEN(H2926)+LEN(I2926)+LEN(J2926)+LEN(K2926)+LEN(L2926)+LEN(M2926)+LEN(N2926)+LEN(O2926)+LEN(P2926)+LEN(Q2926)+LEN(R2926)+LEN(S2926)+LEN(T2926)+LEN(U2926)+LEN(V2926)+LEN(W2926)+LEN(X2926)</f>
        <v>3</v>
      </c>
      <c r="Z2926" s="4" t="str">
        <f>IF(IFERROR(SEARCH($Z$1,AP2926),0)&gt;0,$Z$1,"")</f>
        <v>-</v>
      </c>
      <c r="AA2926" s="4" t="str">
        <f>IF(IFERROR(SEARCH($AA$1,AP2926),0)&gt;0,$AA$1,"")</f>
        <v/>
      </c>
      <c r="AB2926" s="4" t="str">
        <f>IF(IFERROR(SEARCH($AB$1,AP2926),0)&gt;0,$AB$1,"")</f>
        <v/>
      </c>
      <c r="AC2926" s="4" t="str">
        <f>IF(IFERROR(SEARCH($AC$1,AP2926),0)&gt;0,$AC$1,"")</f>
        <v/>
      </c>
      <c r="AD2926" s="4" t="str">
        <f>IF(IFERROR(SEARCH($AD$1,AP2926),0)&gt;0,$AD$1,"")</f>
        <v/>
      </c>
      <c r="AE2926" s="4" t="str">
        <f>IF(IFERROR(SEARCH($AE$1,AP2926),0)&gt;0,$AE$1,"")</f>
        <v/>
      </c>
      <c r="AF2926" s="4" t="str" cm="1">
        <f t="array" aca="1" ref="AF2926" ca="1">LEFT(AO2926,MATCH(FALSE,ISNUMBER(MID(AO2926,ROW(INDIRECT("1:"&amp;LEN(AO2926)+1)), 1) *1),0) -1)</f>
        <v>1</v>
      </c>
      <c r="AG2926" s="4">
        <f>LEN(AO2926)</f>
        <v>4</v>
      </c>
      <c r="AH2926" s="4">
        <f>LEN(AP2926)</f>
        <v>26</v>
      </c>
      <c r="AI2926" s="4">
        <f>AH2926-AG2926</f>
        <v>22</v>
      </c>
      <c r="AJ2926" s="4" t="str">
        <f>RIGHT(AP2926,4)</f>
        <v>1BTL</v>
      </c>
      <c r="AK2926" s="4" t="str">
        <f>RIGHT(AP2926,5)</f>
        <v>-1BTL</v>
      </c>
      <c r="AL2926" s="4" t="b">
        <f>AN2926=AN2927</f>
        <v>0</v>
      </c>
      <c r="AM2926" s="4" t="b">
        <f>LEFT(AP2926,2)=LEFT(AQ2926,2)</f>
        <v>0</v>
      </c>
      <c r="AN2926" s="5" t="str">
        <f>LEFT(AP2926,(AI2926-1))</f>
        <v>TEH BOTOL SOSRO 350ML</v>
      </c>
      <c r="AO2926" s="4" t="str">
        <f>IFERROR(RIGHT(AP2926,LEN(AP2926)-FIND("-",AP2926)),1)</f>
        <v>1BTL</v>
      </c>
      <c r="AP2926" t="s">
        <v>4907</v>
      </c>
      <c r="AQ2926" s="1" t="s">
        <v>4908</v>
      </c>
      <c r="AR2926">
        <v>3800</v>
      </c>
      <c r="AS2926">
        <v>4000</v>
      </c>
      <c r="AT2926">
        <v>3500</v>
      </c>
    </row>
    <row r="2927" spans="1:46" x14ac:dyDescent="0.25">
      <c r="A2927" s="4" t="str">
        <f>IF(IFERROR(SEARCH($A$1,AP2927),0)&gt;0,$A$1,"")</f>
        <v/>
      </c>
      <c r="B2927" s="4" t="str">
        <f>IF(IFERROR(SEARCH($B$1,AP2927),0)&gt;0,$B$1,"")</f>
        <v/>
      </c>
      <c r="C2927" s="4" t="str">
        <f>IF(IFERROR(SEARCH($C$1,AP2927),0)&gt;0,$C$1,"")</f>
        <v>BTL</v>
      </c>
      <c r="D2927" s="4" t="str">
        <f>IF(IFERROR(SEARCH($D$1,AP2927),0)&gt;0,$D$1,"")</f>
        <v/>
      </c>
      <c r="E2927" s="4" t="str">
        <f>IF(IFERROR(SEARCH($E$1,AP2927),0)&gt;0,$E$1,"")</f>
        <v/>
      </c>
      <c r="F2927" s="4" t="str">
        <f>IF(IFERROR(SEARCH($F$1,AP2927),0)&gt;0,$F$1,"")</f>
        <v/>
      </c>
      <c r="G2927" s="4" t="str">
        <f>IF(IFERROR(SEARCH($G$1,AP2927),0)&gt;0,$G$1,"")</f>
        <v/>
      </c>
      <c r="H2927" s="4" t="str">
        <f>IF(IFERROR(SEARCH($H$1,AP2927),0)&gt;0,$H$1,"")</f>
        <v/>
      </c>
      <c r="I2927" s="4" t="str">
        <f>IF(IFERROR(SEARCH($I$1,AP2927),0)&gt;0,$I$1,"")</f>
        <v/>
      </c>
      <c r="J2927" s="4" t="str">
        <f>IF(IFERROR(SEARCH($J$1,AP2927),0)&gt;0,$J$1,"")</f>
        <v/>
      </c>
      <c r="K2927" s="4" t="str">
        <f>IF(IFERROR(SEARCH($K$1,AP2927),0)&gt;0,$K$1,"")</f>
        <v/>
      </c>
      <c r="L2927" s="4" t="str">
        <f>IF(IFERROR(SEARCH($L$1,AP2927),0)&gt;0,$L$1,"")</f>
        <v/>
      </c>
      <c r="M2927" s="4" t="str">
        <f>IF(IFERROR(SEARCH($M$1,AP2927),0)&gt;0,$M$1,"")</f>
        <v/>
      </c>
      <c r="N2927" s="4" t="str">
        <f>IF(IFERROR(SEARCH($N$1,AP2927),0)&gt;0,$N$1,"")</f>
        <v/>
      </c>
      <c r="O2927" s="4" t="str">
        <f>IF(IFERROR(SEARCH($O$1,AP2927),0)&gt;0,$O$1,"")</f>
        <v/>
      </c>
      <c r="P2927" s="4" t="str">
        <f>IF(IFERROR(SEARCH($P$1,AP2927),0)&gt;0,$P$1,"")</f>
        <v/>
      </c>
      <c r="Q2927" s="4" t="str">
        <f>IF(IFERROR(SEARCH($Q$1,AP2927),0)&gt;0,$Q$1,"")</f>
        <v/>
      </c>
      <c r="R2927" s="4" t="str">
        <f>IF(IFERROR(SEARCH($R$1,AP2927),0)&gt;0,$R$1,"")</f>
        <v/>
      </c>
      <c r="S2927" s="4" t="str">
        <f>IF(IFERROR(SEARCH($S$1,AP2927),0)&gt;0,$S$1,"")</f>
        <v/>
      </c>
      <c r="T2927" s="4" t="str">
        <f>IF(IFERROR(SEARCH($T$1,AP2927),0)&gt;0,$T$1,"")</f>
        <v/>
      </c>
      <c r="U2927" s="4" t="str">
        <f>IF(IFERROR(SEARCH($U$1,AP2927),0)&gt;0,$U$1,"")</f>
        <v/>
      </c>
      <c r="V2927" s="4" t="str">
        <f>IF(IFERROR(SEARCH($V$1,AP2927),0)&gt;0,$V$1,"")</f>
        <v/>
      </c>
      <c r="W2927" s="4" t="str">
        <f>IF(IFERROR(SEARCH($W$1,AP2927),0)&gt;0,$W$1,"")</f>
        <v/>
      </c>
      <c r="X2927" s="4" t="str">
        <f>IF(IFERROR(SEARCH($X$1,AP2927),0)&gt;0,$X$1,"")</f>
        <v/>
      </c>
      <c r="Y2927" s="4">
        <f>LEN(A2927)+LEN(B2927)+LEN(C2927)+LEN(D2927)+LEN(E2927)+LEN(F2927)+LEN(G2927)+LEN(H2927)+LEN(I2927)+LEN(J2927)+LEN(K2927)+LEN(L2927)+LEN(M2927)+LEN(N2927)+LEN(O2927)+LEN(P2927)+LEN(Q2927)+LEN(R2927)+LEN(S2927)+LEN(T2927)+LEN(U2927)+LEN(V2927)+LEN(W2927)+LEN(X2927)</f>
        <v>3</v>
      </c>
      <c r="Z2927" s="4" t="str">
        <f>IF(IFERROR(SEARCH($Z$1,AP2927),0)&gt;0,$Z$1,"")</f>
        <v>-</v>
      </c>
      <c r="AA2927" s="4" t="str">
        <f>IF(IFERROR(SEARCH($AA$1,AP2927),0)&gt;0,$AA$1,"")</f>
        <v/>
      </c>
      <c r="AB2927" s="4" t="str">
        <f>IF(IFERROR(SEARCH($AB$1,AP2927),0)&gt;0,$AB$1,"")</f>
        <v/>
      </c>
      <c r="AC2927" s="4" t="str">
        <f>IF(IFERROR(SEARCH($AC$1,AP2927),0)&gt;0,$AC$1,"")</f>
        <v/>
      </c>
      <c r="AD2927" s="4" t="str">
        <f>IF(IFERROR(SEARCH($AD$1,AP2927),0)&gt;0,$AD$1,"")</f>
        <v/>
      </c>
      <c r="AE2927" s="4" t="str">
        <f>IF(IFERROR(SEARCH($AE$1,AP2927),0)&gt;0,$AE$1,"")</f>
        <v/>
      </c>
      <c r="AF2927" s="4" t="str" cm="1">
        <f t="array" aca="1" ref="AF2927" ca="1">LEFT(AO2927,MATCH(FALSE,ISNUMBER(MID(AO2927,ROW(INDIRECT("1:"&amp;LEN(AO2927)+1)), 1) *1),0) -1)</f>
        <v>1</v>
      </c>
      <c r="AG2927" s="4">
        <f>LEN(AO2927)</f>
        <v>4</v>
      </c>
      <c r="AH2927" s="4">
        <f>LEN(AP2927)</f>
        <v>26</v>
      </c>
      <c r="AI2927" s="4">
        <f>AH2927-AG2927</f>
        <v>22</v>
      </c>
      <c r="AJ2927" s="4" t="str">
        <f>RIGHT(AP2927,4)</f>
        <v>1BTL</v>
      </c>
      <c r="AK2927" s="4" t="str">
        <f>RIGHT(AP2927,5)</f>
        <v>-1BTL</v>
      </c>
      <c r="AL2927" s="4" t="b">
        <f>AN2927=AN2928</f>
        <v>1</v>
      </c>
      <c r="AM2927" s="4" t="b">
        <f>LEFT(AP2927,2)=LEFT(AQ2927,2)</f>
        <v>0</v>
      </c>
      <c r="AN2927" s="5" t="str">
        <f>LEFT(AP2927,(AI2927-1))</f>
        <v>TEH BOTOL SOSRO 450ML</v>
      </c>
      <c r="AO2927" s="4" t="str">
        <f>IFERROR(RIGHT(AP2927,LEN(AP2927)-FIND("-",AP2927)),1)</f>
        <v>1BTL</v>
      </c>
      <c r="AP2927" t="s">
        <v>4909</v>
      </c>
      <c r="AR2927">
        <v>4500</v>
      </c>
      <c r="AS2927">
        <v>5000</v>
      </c>
      <c r="AT2927">
        <v>4271</v>
      </c>
    </row>
    <row r="2928" spans="1:46" x14ac:dyDescent="0.25">
      <c r="A2928" s="4" t="str">
        <f>IF(IFERROR(SEARCH($A$1,AP2928),0)&gt;0,$A$1,"")</f>
        <v/>
      </c>
      <c r="B2928" s="4" t="str">
        <f>IF(IFERROR(SEARCH($B$1,AP2928),0)&gt;0,$B$1,"")</f>
        <v/>
      </c>
      <c r="C2928" s="4" t="str">
        <f>IF(IFERROR(SEARCH($C$1,AP2928),0)&gt;0,$C$1,"")</f>
        <v>BTL</v>
      </c>
      <c r="D2928" s="4" t="str">
        <f>IF(IFERROR(SEARCH($D$1,AP2928),0)&gt;0,$D$1,"")</f>
        <v/>
      </c>
      <c r="E2928" s="4" t="str">
        <f>IF(IFERROR(SEARCH($E$1,AP2928),0)&gt;0,$E$1,"")</f>
        <v/>
      </c>
      <c r="F2928" s="4" t="str">
        <f>IF(IFERROR(SEARCH($F$1,AP2928),0)&gt;0,$F$1,"")</f>
        <v/>
      </c>
      <c r="G2928" s="4" t="str">
        <f>IF(IFERROR(SEARCH($G$1,AP2928),0)&gt;0,$G$1,"")</f>
        <v/>
      </c>
      <c r="H2928" s="4" t="str">
        <f>IF(IFERROR(SEARCH($H$1,AP2928),0)&gt;0,$H$1,"")</f>
        <v/>
      </c>
      <c r="I2928" s="4" t="str">
        <f>IF(IFERROR(SEARCH($I$1,AP2928),0)&gt;0,$I$1,"")</f>
        <v/>
      </c>
      <c r="J2928" s="4" t="str">
        <f>IF(IFERROR(SEARCH($J$1,AP2928),0)&gt;0,$J$1,"")</f>
        <v/>
      </c>
      <c r="K2928" s="4" t="str">
        <f>IF(IFERROR(SEARCH($K$1,AP2928),0)&gt;0,$K$1,"")</f>
        <v/>
      </c>
      <c r="L2928" s="4" t="str">
        <f>IF(IFERROR(SEARCH($L$1,AP2928),0)&gt;0,$L$1,"")</f>
        <v/>
      </c>
      <c r="M2928" s="4" t="str">
        <f>IF(IFERROR(SEARCH($M$1,AP2928),0)&gt;0,$M$1,"")</f>
        <v/>
      </c>
      <c r="N2928" s="4" t="str">
        <f>IF(IFERROR(SEARCH($N$1,AP2928),0)&gt;0,$N$1,"")</f>
        <v/>
      </c>
      <c r="O2928" s="4" t="str">
        <f>IF(IFERROR(SEARCH($O$1,AP2928),0)&gt;0,$O$1,"")</f>
        <v/>
      </c>
      <c r="P2928" s="4" t="str">
        <f>IF(IFERROR(SEARCH($P$1,AP2928),0)&gt;0,$P$1,"")</f>
        <v>DUS</v>
      </c>
      <c r="Q2928" s="4" t="str">
        <f>IF(IFERROR(SEARCH($Q$1,AP2928),0)&gt;0,$Q$1,"")</f>
        <v/>
      </c>
      <c r="R2928" s="4" t="str">
        <f>IF(IFERROR(SEARCH($R$1,AP2928),0)&gt;0,$R$1,"")</f>
        <v/>
      </c>
      <c r="S2928" s="4" t="str">
        <f>IF(IFERROR(SEARCH($S$1,AP2928),0)&gt;0,$S$1,"")</f>
        <v/>
      </c>
      <c r="T2928" s="4" t="str">
        <f>IF(IFERROR(SEARCH($T$1,AP2928),0)&gt;0,$T$1,"")</f>
        <v/>
      </c>
      <c r="U2928" s="4" t="str">
        <f>IF(IFERROR(SEARCH($U$1,AP2928),0)&gt;0,$U$1,"")</f>
        <v/>
      </c>
      <c r="V2928" s="4" t="str">
        <f>IF(IFERROR(SEARCH($V$1,AP2928),0)&gt;0,$V$1,"")</f>
        <v/>
      </c>
      <c r="W2928" s="4" t="str">
        <f>IF(IFERROR(SEARCH($W$1,AP2928),0)&gt;0,$W$1,"")</f>
        <v/>
      </c>
      <c r="X2928" s="4" t="str">
        <f>IF(IFERROR(SEARCH($X$1,AP2928),0)&gt;0,$X$1,"")</f>
        <v/>
      </c>
      <c r="Y2928" s="4">
        <f>LEN(A2928)+LEN(B2928)+LEN(C2928)+LEN(D2928)+LEN(E2928)+LEN(F2928)+LEN(G2928)+LEN(H2928)+LEN(I2928)+LEN(J2928)+LEN(K2928)+LEN(L2928)+LEN(M2928)+LEN(N2928)+LEN(O2928)+LEN(P2928)+LEN(Q2928)+LEN(R2928)+LEN(S2928)+LEN(T2928)+LEN(U2928)+LEN(V2928)+LEN(W2928)+LEN(X2928)</f>
        <v>6</v>
      </c>
      <c r="Z2928" s="4" t="str">
        <f>IF(IFERROR(SEARCH($Z$1,AP2928),0)&gt;0,$Z$1,"")</f>
        <v>-</v>
      </c>
      <c r="AA2928" s="4" t="str">
        <f>IF(IFERROR(SEARCH($AA$1,AP2928),0)&gt;0,$AA$1,"")</f>
        <v>/</v>
      </c>
      <c r="AB2928" s="4" t="str">
        <f>IF(IFERROR(SEARCH($AB$1,AP2928),0)&gt;0,$AB$1,"")</f>
        <v/>
      </c>
      <c r="AC2928" s="4" t="str">
        <f>IF(IFERROR(SEARCH($AC$1,AP2928),0)&gt;0,$AC$1,"")</f>
        <v/>
      </c>
      <c r="AD2928" s="4" t="str">
        <f>IF(IFERROR(SEARCH($AD$1,AP2928),0)&gt;0,$AD$1,"")</f>
        <v/>
      </c>
      <c r="AE2928" s="4" t="str">
        <f>IF(IFERROR(SEARCH($AE$1,AP2928),0)&gt;0,$AE$1,"")</f>
        <v/>
      </c>
      <c r="AF2928" s="4" t="str" cm="1">
        <f t="array" aca="1" ref="AF2928" ca="1">LEFT(AO2928,MATCH(FALSE,ISNUMBER(MID(AO2928,ROW(INDIRECT("1:"&amp;LEN(AO2928)+1)), 1) *1),0) -1)</f>
        <v>24</v>
      </c>
      <c r="AG2928" s="4">
        <f>LEN(AO2928)</f>
        <v>9</v>
      </c>
      <c r="AH2928" s="4">
        <f>LEN(AP2928)</f>
        <v>31</v>
      </c>
      <c r="AI2928" s="4">
        <f>AH2928-AG2928</f>
        <v>22</v>
      </c>
      <c r="AJ2928" s="4" t="str">
        <f>RIGHT(AP2928,4)</f>
        <v>/DUS</v>
      </c>
      <c r="AK2928" s="4" t="str">
        <f>RIGHT(AP2928,5)</f>
        <v>L/DUS</v>
      </c>
      <c r="AL2928" s="4" t="b">
        <f>AN2928=AN2929</f>
        <v>0</v>
      </c>
      <c r="AM2928" s="4" t="b">
        <f>LEFT(AP2928,2)=LEFT(AQ2928,2)</f>
        <v>0</v>
      </c>
      <c r="AN2928" s="5" t="str">
        <f>LEFT(AP2928,(AI2928-1))</f>
        <v>TEH BOTOL SOSRO 450ML</v>
      </c>
      <c r="AO2928" s="4" t="str">
        <f>IFERROR(RIGHT(AP2928,LEN(AP2928)-FIND("-",AP2928)),1)</f>
        <v>24BTL/DUS</v>
      </c>
      <c r="AP2928" t="s">
        <v>4910</v>
      </c>
      <c r="AR2928">
        <v>104000</v>
      </c>
      <c r="AS2928">
        <v>104000</v>
      </c>
      <c r="AT2928">
        <v>102000</v>
      </c>
    </row>
    <row r="2929" spans="1:46" x14ac:dyDescent="0.25">
      <c r="A2929" s="4" t="str">
        <f>IF(IFERROR(SEARCH($A$1,AP2929),0)&gt;0,$A$1,"")</f>
        <v/>
      </c>
      <c r="B2929" s="4" t="str">
        <f>IF(IFERROR(SEARCH($B$1,AP2929),0)&gt;0,$B$1,"")</f>
        <v>BKS</v>
      </c>
      <c r="C2929" s="4" t="str">
        <f>IF(IFERROR(SEARCH($C$1,AP2929),0)&gt;0,$C$1,"")</f>
        <v/>
      </c>
      <c r="D2929" s="4" t="str">
        <f>IF(IFERROR(SEARCH($D$1,AP2929),0)&gt;0,$D$1,"")</f>
        <v/>
      </c>
      <c r="E2929" s="4" t="str">
        <f>IF(IFERROR(SEARCH($E$1,AP2929),0)&gt;0,$E$1,"")</f>
        <v/>
      </c>
      <c r="F2929" s="4" t="str">
        <f>IF(IFERROR(SEARCH($F$1,AP2929),0)&gt;0,$F$1,"")</f>
        <v>PACK</v>
      </c>
      <c r="G2929" s="4" t="str">
        <f>IF(IFERROR(SEARCH($G$1,AP2929),0)&gt;0,$G$1,"")</f>
        <v/>
      </c>
      <c r="H2929" s="4" t="str">
        <f>IF(IFERROR(SEARCH($H$1,AP2929),0)&gt;0,$H$1,"")</f>
        <v/>
      </c>
      <c r="I2929" s="4" t="str">
        <f>IF(IFERROR(SEARCH($I$1,AP2929),0)&gt;0,$I$1,"")</f>
        <v/>
      </c>
      <c r="J2929" s="4" t="str">
        <f>IF(IFERROR(SEARCH($J$1,AP2929),0)&gt;0,$J$1,"")</f>
        <v/>
      </c>
      <c r="K2929" s="4" t="str">
        <f>IF(IFERROR(SEARCH($K$1,AP2929),0)&gt;0,$K$1,"")</f>
        <v/>
      </c>
      <c r="L2929" s="4" t="str">
        <f>IF(IFERROR(SEARCH($L$1,AP2929),0)&gt;0,$L$1,"")</f>
        <v/>
      </c>
      <c r="M2929" s="4" t="str">
        <f>IF(IFERROR(SEARCH($M$1,AP2929),0)&gt;0,$M$1,"")</f>
        <v/>
      </c>
      <c r="N2929" s="4" t="str">
        <f>IF(IFERROR(SEARCH($N$1,AP2929),0)&gt;0,$N$1,"")</f>
        <v/>
      </c>
      <c r="O2929" s="4" t="str">
        <f>IF(IFERROR(SEARCH($O$1,AP2929),0)&gt;0,$O$1,"")</f>
        <v/>
      </c>
      <c r="P2929" s="4" t="str">
        <f>IF(IFERROR(SEARCH($P$1,AP2929),0)&gt;0,$P$1,"")</f>
        <v/>
      </c>
      <c r="Q2929" s="4" t="str">
        <f>IF(IFERROR(SEARCH($Q$1,AP2929),0)&gt;0,$Q$1,"")</f>
        <v/>
      </c>
      <c r="R2929" s="4" t="str">
        <f>IF(IFERROR(SEARCH($R$1,AP2929),0)&gt;0,$R$1,"")</f>
        <v/>
      </c>
      <c r="S2929" s="4" t="str">
        <f>IF(IFERROR(SEARCH($S$1,AP2929),0)&gt;0,$S$1,"")</f>
        <v/>
      </c>
      <c r="T2929" s="4" t="str">
        <f>IF(IFERROR(SEARCH($T$1,AP2929),0)&gt;0,$T$1,"")</f>
        <v/>
      </c>
      <c r="U2929" s="4" t="str">
        <f>IF(IFERROR(SEARCH($U$1,AP2929),0)&gt;0,$U$1,"")</f>
        <v/>
      </c>
      <c r="V2929" s="4" t="str">
        <f>IF(IFERROR(SEARCH($V$1,AP2929),0)&gt;0,$V$1,"")</f>
        <v/>
      </c>
      <c r="W2929" s="4" t="str">
        <f>IF(IFERROR(SEARCH($W$1,AP2929),0)&gt;0,$W$1,"")</f>
        <v/>
      </c>
      <c r="X2929" s="4" t="str">
        <f>IF(IFERROR(SEARCH($X$1,AP2929),0)&gt;0,$X$1,"")</f>
        <v/>
      </c>
      <c r="Y2929" s="4">
        <f>LEN(A2929)+LEN(B2929)+LEN(C2929)+LEN(D2929)+LEN(E2929)+LEN(F2929)+LEN(G2929)+LEN(H2929)+LEN(I2929)+LEN(J2929)+LEN(K2929)+LEN(L2929)+LEN(M2929)+LEN(N2929)+LEN(O2929)+LEN(P2929)+LEN(Q2929)+LEN(R2929)+LEN(S2929)+LEN(T2929)+LEN(U2929)+LEN(V2929)+LEN(W2929)+LEN(X2929)</f>
        <v>7</v>
      </c>
      <c r="Z2929" s="4" t="str">
        <f>IF(IFERROR(SEARCH($Z$1,AP2929),0)&gt;0,$Z$1,"")</f>
        <v>-</v>
      </c>
      <c r="AA2929" s="4" t="str">
        <f>IF(IFERROR(SEARCH($AA$1,AP2929),0)&gt;0,$AA$1,"")</f>
        <v>/</v>
      </c>
      <c r="AB2929" s="4" t="str">
        <f>IF(IFERROR(SEARCH($AB$1,AP2929),0)&gt;0,$AB$1,"")</f>
        <v/>
      </c>
      <c r="AC2929" s="4" t="str">
        <f>IF(IFERROR(SEARCH($AC$1,AP2929),0)&gt;0,$AC$1,"")</f>
        <v/>
      </c>
      <c r="AD2929" s="4" t="str">
        <f>IF(IFERROR(SEARCH($AD$1,AP2929),0)&gt;0,$AD$1,"")</f>
        <v/>
      </c>
      <c r="AE2929" s="4" t="str">
        <f>IF(IFERROR(SEARCH($AE$1,AP2929),0)&gt;0,$AE$1,"")</f>
        <v/>
      </c>
      <c r="AF2929" s="4" t="str" cm="1">
        <f t="array" aca="1" ref="AF2929" ca="1">LEFT(AO2929,MATCH(FALSE,ISNUMBER(MID(AO2929,ROW(INDIRECT("1:"&amp;LEN(AO2929)+1)), 1) *1),0) -1)</f>
        <v>10</v>
      </c>
      <c r="AG2929" s="4">
        <f>LEN(AO2929)</f>
        <v>10</v>
      </c>
      <c r="AH2929" s="4">
        <f>LEN(AP2929)</f>
        <v>24</v>
      </c>
      <c r="AI2929" s="4">
        <f>AH2929-AG2929</f>
        <v>14</v>
      </c>
      <c r="AJ2929" s="4" t="str">
        <f>RIGHT(AP2929,4)</f>
        <v>PACK</v>
      </c>
      <c r="AK2929" s="4" t="str">
        <f>RIGHT(AP2929,5)</f>
        <v>/PACK</v>
      </c>
      <c r="AL2929" s="4" t="b">
        <f>AN2929=AN2930</f>
        <v>1</v>
      </c>
      <c r="AM2929" s="4" t="b">
        <f>LEFT(AP2929,2)=LEFT(AQ2929,2)</f>
        <v>0</v>
      </c>
      <c r="AN2929" s="5" t="str">
        <f>LEFT(AP2929,(AI2929-1))</f>
        <v>TEH CAP BOTOL</v>
      </c>
      <c r="AO2929" s="4" t="str">
        <f>IFERROR(RIGHT(AP2929,LEN(AP2929)-FIND("-",AP2929)),1)</f>
        <v>10BKS/PACK</v>
      </c>
      <c r="AP2929" t="s">
        <v>4911</v>
      </c>
      <c r="AR2929">
        <v>28000</v>
      </c>
      <c r="AS2929">
        <v>28000</v>
      </c>
      <c r="AT2929">
        <v>26000</v>
      </c>
    </row>
    <row r="2930" spans="1:46" x14ac:dyDescent="0.25">
      <c r="A2930" s="4" t="str">
        <f>IF(IFERROR(SEARCH($A$1,AP2930),0)&gt;0,$A$1,"")</f>
        <v/>
      </c>
      <c r="B2930" s="4" t="str">
        <f>IF(IFERROR(SEARCH($B$1,AP2930),0)&gt;0,$B$1,"")</f>
        <v>BKS</v>
      </c>
      <c r="C2930" s="4" t="str">
        <f>IF(IFERROR(SEARCH($C$1,AP2930),0)&gt;0,$C$1,"")</f>
        <v/>
      </c>
      <c r="D2930" s="4" t="str">
        <f>IF(IFERROR(SEARCH($D$1,AP2930),0)&gt;0,$D$1,"")</f>
        <v/>
      </c>
      <c r="E2930" s="4" t="str">
        <f>IF(IFERROR(SEARCH($E$1,AP2930),0)&gt;0,$E$1,"")</f>
        <v/>
      </c>
      <c r="F2930" s="4" t="str">
        <f>IF(IFERROR(SEARCH($F$1,AP2930),0)&gt;0,$F$1,"")</f>
        <v/>
      </c>
      <c r="G2930" s="4" t="str">
        <f>IF(IFERROR(SEARCH($G$1,AP2930),0)&gt;0,$G$1,"")</f>
        <v/>
      </c>
      <c r="H2930" s="4" t="str">
        <f>IF(IFERROR(SEARCH($H$1,AP2930),0)&gt;0,$H$1,"")</f>
        <v/>
      </c>
      <c r="I2930" s="4" t="str">
        <f>IF(IFERROR(SEARCH($I$1,AP2930),0)&gt;0,$I$1,"")</f>
        <v/>
      </c>
      <c r="J2930" s="4" t="str">
        <f>IF(IFERROR(SEARCH($J$1,AP2930),0)&gt;0,$J$1,"")</f>
        <v/>
      </c>
      <c r="K2930" s="4" t="str">
        <f>IF(IFERROR(SEARCH($K$1,AP2930),0)&gt;0,$K$1,"")</f>
        <v/>
      </c>
      <c r="L2930" s="4" t="str">
        <f>IF(IFERROR(SEARCH($L$1,AP2930),0)&gt;0,$L$1,"")</f>
        <v/>
      </c>
      <c r="M2930" s="4" t="str">
        <f>IF(IFERROR(SEARCH($M$1,AP2930),0)&gt;0,$M$1,"")</f>
        <v/>
      </c>
      <c r="N2930" s="4" t="str">
        <f>IF(IFERROR(SEARCH($N$1,AP2930),0)&gt;0,$N$1,"")</f>
        <v/>
      </c>
      <c r="O2930" s="4" t="str">
        <f>IF(IFERROR(SEARCH($O$1,AP2930),0)&gt;0,$O$1,"")</f>
        <v/>
      </c>
      <c r="P2930" s="4" t="str">
        <f>IF(IFERROR(SEARCH($P$1,AP2930),0)&gt;0,$P$1,"")</f>
        <v/>
      </c>
      <c r="Q2930" s="4" t="str">
        <f>IF(IFERROR(SEARCH($Q$1,AP2930),0)&gt;0,$Q$1,"")</f>
        <v/>
      </c>
      <c r="R2930" s="4" t="str">
        <f>IF(IFERROR(SEARCH($R$1,AP2930),0)&gt;0,$R$1,"")</f>
        <v/>
      </c>
      <c r="S2930" s="4" t="str">
        <f>IF(IFERROR(SEARCH($S$1,AP2930),0)&gt;0,$S$1,"")</f>
        <v/>
      </c>
      <c r="T2930" s="4" t="str">
        <f>IF(IFERROR(SEARCH($T$1,AP2930),0)&gt;0,$T$1,"")</f>
        <v/>
      </c>
      <c r="U2930" s="4" t="str">
        <f>IF(IFERROR(SEARCH($U$1,AP2930),0)&gt;0,$U$1,"")</f>
        <v/>
      </c>
      <c r="V2930" s="4" t="str">
        <f>IF(IFERROR(SEARCH($V$1,AP2930),0)&gt;0,$V$1,"")</f>
        <v/>
      </c>
      <c r="W2930" s="4" t="str">
        <f>IF(IFERROR(SEARCH($W$1,AP2930),0)&gt;0,$W$1,"")</f>
        <v/>
      </c>
      <c r="X2930" s="4" t="str">
        <f>IF(IFERROR(SEARCH($X$1,AP2930),0)&gt;0,$X$1,"")</f>
        <v/>
      </c>
      <c r="Y2930" s="4">
        <f>LEN(A2930)+LEN(B2930)+LEN(C2930)+LEN(D2930)+LEN(E2930)+LEN(F2930)+LEN(G2930)+LEN(H2930)+LEN(I2930)+LEN(J2930)+LEN(K2930)+LEN(L2930)+LEN(M2930)+LEN(N2930)+LEN(O2930)+LEN(P2930)+LEN(Q2930)+LEN(R2930)+LEN(S2930)+LEN(T2930)+LEN(U2930)+LEN(V2930)+LEN(W2930)+LEN(X2930)</f>
        <v>3</v>
      </c>
      <c r="Z2930" s="4" t="str">
        <f>IF(IFERROR(SEARCH($Z$1,AP2930),0)&gt;0,$Z$1,"")</f>
        <v>-</v>
      </c>
      <c r="AA2930" s="4" t="str">
        <f>IF(IFERROR(SEARCH($AA$1,AP2930),0)&gt;0,$AA$1,"")</f>
        <v/>
      </c>
      <c r="AB2930" s="4" t="str">
        <f>IF(IFERROR(SEARCH($AB$1,AP2930),0)&gt;0,$AB$1,"")</f>
        <v/>
      </c>
      <c r="AC2930" s="4" t="str">
        <f>IF(IFERROR(SEARCH($AC$1,AP2930),0)&gt;0,$AC$1,"")</f>
        <v/>
      </c>
      <c r="AD2930" s="4" t="str">
        <f>IF(IFERROR(SEARCH($AD$1,AP2930),0)&gt;0,$AD$1,"")</f>
        <v/>
      </c>
      <c r="AE2930" s="4" t="str">
        <f>IF(IFERROR(SEARCH($AE$1,AP2930),0)&gt;0,$AE$1,"")</f>
        <v/>
      </c>
      <c r="AF2930" s="4" t="str" cm="1">
        <f t="array" aca="1" ref="AF2930" ca="1">LEFT(AO2930,MATCH(FALSE,ISNUMBER(MID(AO2930,ROW(INDIRECT("1:"&amp;LEN(AO2930)+1)), 1) *1),0) -1)</f>
        <v>1</v>
      </c>
      <c r="AG2930" s="4">
        <f>LEN(AO2930)</f>
        <v>4</v>
      </c>
      <c r="AH2930" s="4">
        <f>LEN(AP2930)</f>
        <v>18</v>
      </c>
      <c r="AI2930" s="4">
        <f>AH2930-AG2930</f>
        <v>14</v>
      </c>
      <c r="AJ2930" s="4" t="str">
        <f>RIGHT(AP2930,4)</f>
        <v>1BKS</v>
      </c>
      <c r="AK2930" s="4" t="str">
        <f>RIGHT(AP2930,5)</f>
        <v>-1BKS</v>
      </c>
      <c r="AL2930" s="4" t="b">
        <f>AN2930=AN2931</f>
        <v>0</v>
      </c>
      <c r="AM2930" s="4" t="b">
        <f>LEFT(AP2930,2)=LEFT(AQ2930,2)</f>
        <v>0</v>
      </c>
      <c r="AN2930" s="5" t="str">
        <f>LEFT(AP2930,(AI2930-1))</f>
        <v>TEH CAP BOTOL</v>
      </c>
      <c r="AO2930" s="4" t="str">
        <f>IFERROR(RIGHT(AP2930,LEN(AP2930)-FIND("-",AP2930)),1)</f>
        <v>1BKS</v>
      </c>
      <c r="AP2930" t="s">
        <v>4912</v>
      </c>
      <c r="AQ2930" s="1" t="s">
        <v>4913</v>
      </c>
      <c r="AR2930">
        <v>3000</v>
      </c>
      <c r="AS2930">
        <v>3000</v>
      </c>
      <c r="AT2930">
        <v>2600</v>
      </c>
    </row>
    <row r="2931" spans="1:46" x14ac:dyDescent="0.25">
      <c r="A2931" s="4" t="str">
        <f>IF(IFERROR(SEARCH($A$1,AP2931),0)&gt;0,$A$1,"")</f>
        <v>PCS</v>
      </c>
      <c r="B2931" s="4" t="str">
        <f>IF(IFERROR(SEARCH($B$1,AP2931),0)&gt;0,$B$1,"")</f>
        <v/>
      </c>
      <c r="C2931" s="4" t="str">
        <f>IF(IFERROR(SEARCH($C$1,AP2931),0)&gt;0,$C$1,"")</f>
        <v/>
      </c>
      <c r="D2931" s="4" t="str">
        <f>IF(IFERROR(SEARCH($D$1,AP2931),0)&gt;0,$D$1,"")</f>
        <v/>
      </c>
      <c r="E2931" s="4" t="str">
        <f>IF(IFERROR(SEARCH($E$1,AP2931),0)&gt;0,$E$1,"")</f>
        <v/>
      </c>
      <c r="F2931" s="4" t="str">
        <f>IF(IFERROR(SEARCH($F$1,AP2931),0)&gt;0,$F$1,"")</f>
        <v>PACK</v>
      </c>
      <c r="G2931" s="4" t="str">
        <f>IF(IFERROR(SEARCH($G$1,AP2931),0)&gt;0,$G$1,"")</f>
        <v/>
      </c>
      <c r="H2931" s="4" t="str">
        <f>IF(IFERROR(SEARCH($H$1,AP2931),0)&gt;0,$H$1,"")</f>
        <v/>
      </c>
      <c r="I2931" s="4" t="str">
        <f>IF(IFERROR(SEARCH($I$1,AP2931),0)&gt;0,$I$1,"")</f>
        <v/>
      </c>
      <c r="J2931" s="4" t="str">
        <f>IF(IFERROR(SEARCH($J$1,AP2931),0)&gt;0,$J$1,"")</f>
        <v/>
      </c>
      <c r="K2931" s="4" t="str">
        <f>IF(IFERROR(SEARCH($K$1,AP2931),0)&gt;0,$K$1,"")</f>
        <v/>
      </c>
      <c r="L2931" s="4" t="str">
        <f>IF(IFERROR(SEARCH($L$1,AP2931),0)&gt;0,$L$1,"")</f>
        <v/>
      </c>
      <c r="M2931" s="4" t="str">
        <f>IF(IFERROR(SEARCH($M$1,AP2931),0)&gt;0,$M$1,"")</f>
        <v/>
      </c>
      <c r="N2931" s="4" t="str">
        <f>IF(IFERROR(SEARCH($N$1,AP2931),0)&gt;0,$N$1,"")</f>
        <v/>
      </c>
      <c r="O2931" s="4" t="str">
        <f>IF(IFERROR(SEARCH($O$1,AP2931),0)&gt;0,$O$1,"")</f>
        <v/>
      </c>
      <c r="P2931" s="4" t="str">
        <f>IF(IFERROR(SEARCH($P$1,AP2931),0)&gt;0,$P$1,"")</f>
        <v/>
      </c>
      <c r="Q2931" s="4" t="str">
        <f>IF(IFERROR(SEARCH($Q$1,AP2931),0)&gt;0,$Q$1,"")</f>
        <v/>
      </c>
      <c r="R2931" s="4" t="str">
        <f>IF(IFERROR(SEARCH($R$1,AP2931),0)&gt;0,$R$1,"")</f>
        <v/>
      </c>
      <c r="S2931" s="4" t="str">
        <f>IF(IFERROR(SEARCH($S$1,AP2931),0)&gt;0,$S$1,"")</f>
        <v/>
      </c>
      <c r="T2931" s="4" t="str">
        <f>IF(IFERROR(SEARCH($T$1,AP2931),0)&gt;0,$T$1,"")</f>
        <v/>
      </c>
      <c r="U2931" s="4" t="str">
        <f>IF(IFERROR(SEARCH($U$1,AP2931),0)&gt;0,$U$1,"")</f>
        <v/>
      </c>
      <c r="V2931" s="4" t="str">
        <f>IF(IFERROR(SEARCH($V$1,AP2931),0)&gt;0,$V$1,"")</f>
        <v/>
      </c>
      <c r="W2931" s="4" t="str">
        <f>IF(IFERROR(SEARCH($W$1,AP2931),0)&gt;0,$W$1,"")</f>
        <v/>
      </c>
      <c r="X2931" s="4" t="str">
        <f>IF(IFERROR(SEARCH($X$1,AP2931),0)&gt;0,$X$1,"")</f>
        <v/>
      </c>
      <c r="Y2931" s="4">
        <f>LEN(A2931)+LEN(B2931)+LEN(C2931)+LEN(D2931)+LEN(E2931)+LEN(F2931)+LEN(G2931)+LEN(H2931)+LEN(I2931)+LEN(J2931)+LEN(K2931)+LEN(L2931)+LEN(M2931)+LEN(N2931)+LEN(O2931)+LEN(P2931)+LEN(Q2931)+LEN(R2931)+LEN(S2931)+LEN(T2931)+LEN(U2931)+LEN(V2931)+LEN(W2931)+LEN(X2931)</f>
        <v>7</v>
      </c>
      <c r="Z2931" s="4" t="str">
        <f>IF(IFERROR(SEARCH($Z$1,AP2931),0)&gt;0,$Z$1,"")</f>
        <v>-</v>
      </c>
      <c r="AA2931" s="4" t="str">
        <f>IF(IFERROR(SEARCH($AA$1,AP2931),0)&gt;0,$AA$1,"")</f>
        <v>/</v>
      </c>
      <c r="AB2931" s="4" t="str">
        <f>IF(IFERROR(SEARCH($AB$1,AP2931),0)&gt;0,$AB$1,"")</f>
        <v/>
      </c>
      <c r="AC2931" s="4" t="str">
        <f>IF(IFERROR(SEARCH($AC$1,AP2931),0)&gt;0,$AC$1,"")</f>
        <v/>
      </c>
      <c r="AD2931" s="4" t="str">
        <f>IF(IFERROR(SEARCH($AD$1,AP2931),0)&gt;0,$AD$1,"")</f>
        <v/>
      </c>
      <c r="AE2931" s="4" t="str">
        <f>IF(IFERROR(SEARCH($AE$1,AP2931),0)&gt;0,$AE$1,"")</f>
        <v/>
      </c>
      <c r="AF2931" s="4" t="str" cm="1">
        <f t="array" aca="1" ref="AF2931" ca="1">LEFT(AO2931,MATCH(FALSE,ISNUMBER(MID(AO2931,ROW(INDIRECT("1:"&amp;LEN(AO2931)+1)), 1) *1),0) -1)</f>
        <v>10</v>
      </c>
      <c r="AG2931" s="4">
        <f>LEN(AO2931)</f>
        <v>10</v>
      </c>
      <c r="AH2931" s="4">
        <f>LEN(AP2931)</f>
        <v>22</v>
      </c>
      <c r="AI2931" s="4">
        <f>AH2931-AG2931</f>
        <v>12</v>
      </c>
      <c r="AJ2931" s="4" t="str">
        <f>RIGHT(AP2931,4)</f>
        <v>PACK</v>
      </c>
      <c r="AK2931" s="4" t="str">
        <f>RIGHT(AP2931,5)</f>
        <v>/PACK</v>
      </c>
      <c r="AL2931" s="4" t="b">
        <f>AN2931=AN2932</f>
        <v>0</v>
      </c>
      <c r="AM2931" s="4" t="b">
        <f>LEFT(AP2931,2)=LEFT(AQ2931,2)</f>
        <v>0</v>
      </c>
      <c r="AN2931" s="5" t="str">
        <f>LEFT(AP2931,(AI2931-1))</f>
        <v>TEH DANDANG</v>
      </c>
      <c r="AO2931" s="4" t="str">
        <f>IFERROR(RIGHT(AP2931,LEN(AP2931)-FIND("-",AP2931)),1)</f>
        <v>10PCS/PACK</v>
      </c>
      <c r="AP2931" t="s">
        <v>5883</v>
      </c>
      <c r="AR2931">
        <v>34000</v>
      </c>
      <c r="AS2931">
        <v>34000</v>
      </c>
      <c r="AT2931">
        <v>32000</v>
      </c>
    </row>
    <row r="2932" spans="1:46" x14ac:dyDescent="0.25">
      <c r="A2932" s="4" t="str">
        <f>IF(IFERROR(SEARCH($A$1,AP2932),0)&gt;0,$A$1,"")</f>
        <v>PCS</v>
      </c>
      <c r="B2932" s="4" t="str">
        <f>IF(IFERROR(SEARCH($B$1,AP2932),0)&gt;0,$B$1,"")</f>
        <v/>
      </c>
      <c r="C2932" s="4" t="str">
        <f>IF(IFERROR(SEARCH($C$1,AP2932),0)&gt;0,$C$1,"")</f>
        <v/>
      </c>
      <c r="D2932" s="4" t="str">
        <f>IF(IFERROR(SEARCH($D$1,AP2932),0)&gt;0,$D$1,"")</f>
        <v/>
      </c>
      <c r="E2932" s="4" t="str">
        <f>IF(IFERROR(SEARCH($E$1,AP2932),0)&gt;0,$E$1,"")</f>
        <v/>
      </c>
      <c r="F2932" s="4" t="str">
        <f>IF(IFERROR(SEARCH($F$1,AP2932),0)&gt;0,$F$1,"")</f>
        <v/>
      </c>
      <c r="G2932" s="4" t="str">
        <f>IF(IFERROR(SEARCH($G$1,AP2932),0)&gt;0,$G$1,"")</f>
        <v/>
      </c>
      <c r="H2932" s="4" t="str">
        <f>IF(IFERROR(SEARCH($H$1,AP2932),0)&gt;0,$H$1,"")</f>
        <v/>
      </c>
      <c r="I2932" s="4" t="str">
        <f>IF(IFERROR(SEARCH($I$1,AP2932),0)&gt;0,$I$1,"")</f>
        <v/>
      </c>
      <c r="J2932" s="4" t="str">
        <f>IF(IFERROR(SEARCH($J$1,AP2932),0)&gt;0,$J$1,"")</f>
        <v/>
      </c>
      <c r="K2932" s="4" t="str">
        <f>IF(IFERROR(SEARCH($K$1,AP2932),0)&gt;0,$K$1,"")</f>
        <v/>
      </c>
      <c r="L2932" s="4" t="str">
        <f>IF(IFERROR(SEARCH($L$1,AP2932),0)&gt;0,$L$1,"")</f>
        <v/>
      </c>
      <c r="M2932" s="4" t="str">
        <f>IF(IFERROR(SEARCH($M$1,AP2932),0)&gt;0,$M$1,"")</f>
        <v/>
      </c>
      <c r="N2932" s="4" t="str">
        <f>IF(IFERROR(SEARCH($N$1,AP2932),0)&gt;0,$N$1,"")</f>
        <v/>
      </c>
      <c r="O2932" s="4" t="str">
        <f>IF(IFERROR(SEARCH($O$1,AP2932),0)&gt;0,$O$1,"")</f>
        <v/>
      </c>
      <c r="P2932" s="4" t="str">
        <f>IF(IFERROR(SEARCH($P$1,AP2932),0)&gt;0,$P$1,"")</f>
        <v/>
      </c>
      <c r="Q2932" s="4" t="str">
        <f>IF(IFERROR(SEARCH($Q$1,AP2932),0)&gt;0,$Q$1,"")</f>
        <v/>
      </c>
      <c r="R2932" s="4" t="str">
        <f>IF(IFERROR(SEARCH($R$1,AP2932),0)&gt;0,$R$1,"")</f>
        <v/>
      </c>
      <c r="S2932" s="4" t="str">
        <f>IF(IFERROR(SEARCH($S$1,AP2932),0)&gt;0,$S$1,"")</f>
        <v/>
      </c>
      <c r="T2932" s="4" t="str">
        <f>IF(IFERROR(SEARCH($T$1,AP2932),0)&gt;0,$T$1,"")</f>
        <v/>
      </c>
      <c r="U2932" s="4" t="str">
        <f>IF(IFERROR(SEARCH($U$1,AP2932),0)&gt;0,$U$1,"")</f>
        <v/>
      </c>
      <c r="V2932" s="4" t="str">
        <f>IF(IFERROR(SEARCH($V$1,AP2932),0)&gt;0,$V$1,"")</f>
        <v/>
      </c>
      <c r="W2932" s="4" t="str">
        <f>IF(IFERROR(SEARCH($W$1,AP2932),0)&gt;0,$W$1,"")</f>
        <v/>
      </c>
      <c r="X2932" s="4" t="str">
        <f>IF(IFERROR(SEARCH($X$1,AP2932),0)&gt;0,$X$1,"")</f>
        <v/>
      </c>
      <c r="Y2932" s="4">
        <f>LEN(A2932)+LEN(B2932)+LEN(C2932)+LEN(D2932)+LEN(E2932)+LEN(F2932)+LEN(G2932)+LEN(H2932)+LEN(I2932)+LEN(J2932)+LEN(K2932)+LEN(L2932)+LEN(M2932)+LEN(N2932)+LEN(O2932)+LEN(P2932)+LEN(Q2932)+LEN(R2932)+LEN(S2932)+LEN(T2932)+LEN(U2932)+LEN(V2932)+LEN(W2932)+LEN(X2932)</f>
        <v>3</v>
      </c>
      <c r="Z2932" s="4" t="str">
        <f>IF(IFERROR(SEARCH($Z$1,AP2932),0)&gt;0,$Z$1,"")</f>
        <v>-</v>
      </c>
      <c r="AA2932" s="4" t="str">
        <f>IF(IFERROR(SEARCH($AA$1,AP2932),0)&gt;0,$AA$1,"")</f>
        <v/>
      </c>
      <c r="AB2932" s="4" t="str">
        <f>IF(IFERROR(SEARCH($AB$1,AP2932),0)&gt;0,$AB$1,"")</f>
        <v/>
      </c>
      <c r="AC2932" s="4" t="str">
        <f>IF(IFERROR(SEARCH($AC$1,AP2932),0)&gt;0,$AC$1,"")</f>
        <v/>
      </c>
      <c r="AD2932" s="4" t="str">
        <f>IF(IFERROR(SEARCH($AD$1,AP2932),0)&gt;0,$AD$1,"")</f>
        <v/>
      </c>
      <c r="AE2932" s="4" t="str">
        <f>IF(IFERROR(SEARCH($AE$1,AP2932),0)&gt;0,$AE$1,"")</f>
        <v/>
      </c>
      <c r="AF2932" s="4" t="str" cm="1">
        <f t="array" aca="1" ref="AF2932" ca="1">LEFT(AO2932,MATCH(FALSE,ISNUMBER(MID(AO2932,ROW(INDIRECT("1:"&amp;LEN(AO2932)+1)), 1) *1),0) -1)</f>
        <v>1</v>
      </c>
      <c r="AG2932" s="4">
        <f>LEN(AO2932)</f>
        <v>4</v>
      </c>
      <c r="AH2932" s="4">
        <f>LEN(AP2932)</f>
        <v>21</v>
      </c>
      <c r="AI2932" s="4">
        <f>AH2932-AG2932</f>
        <v>17</v>
      </c>
      <c r="AJ2932" s="4" t="str">
        <f>RIGHT(AP2932,4)</f>
        <v>1PCS</v>
      </c>
      <c r="AK2932" s="4" t="str">
        <f>RIGHT(AP2932,5)</f>
        <v>-1PCS</v>
      </c>
      <c r="AL2932" s="4" t="b">
        <f>AN2932=AN2933</f>
        <v>0</v>
      </c>
      <c r="AM2932" s="4" t="b">
        <f>LEFT(AP2932,2)=LEFT(AQ2932,2)</f>
        <v>0</v>
      </c>
      <c r="AN2932" s="5" t="str">
        <f>LEFT(AP2932,(AI2932-1))</f>
        <v>TEH DANDANG BIRU</v>
      </c>
      <c r="AO2932" s="4" t="str">
        <f>IFERROR(RIGHT(AP2932,LEN(AP2932)-FIND("-",AP2932)),1)</f>
        <v>1PCS</v>
      </c>
      <c r="AP2932" t="s">
        <v>5753</v>
      </c>
      <c r="AQ2932" s="1" t="s">
        <v>4916</v>
      </c>
      <c r="AR2932">
        <v>3500</v>
      </c>
      <c r="AS2932">
        <v>4000</v>
      </c>
      <c r="AT2932">
        <v>3200</v>
      </c>
    </row>
    <row r="2933" spans="1:46" x14ac:dyDescent="0.25">
      <c r="A2933" s="4" t="str">
        <f>IF(IFERROR(SEARCH($A$1,AP2933),0)&gt;0,$A$1,"")</f>
        <v>PCS</v>
      </c>
      <c r="B2933" s="4" t="str">
        <f>IF(IFERROR(SEARCH($B$1,AP2933),0)&gt;0,$B$1,"")</f>
        <v/>
      </c>
      <c r="C2933" s="4" t="str">
        <f>IF(IFERROR(SEARCH($C$1,AP2933),0)&gt;0,$C$1,"")</f>
        <v/>
      </c>
      <c r="D2933" s="4" t="str">
        <f>IF(IFERROR(SEARCH($D$1,AP2933),0)&gt;0,$D$1,"")</f>
        <v/>
      </c>
      <c r="E2933" s="4" t="str">
        <f>IF(IFERROR(SEARCH($E$1,AP2933),0)&gt;0,$E$1,"")</f>
        <v/>
      </c>
      <c r="F2933" s="4" t="str">
        <f>IF(IFERROR(SEARCH($F$1,AP2933),0)&gt;0,$F$1,"")</f>
        <v/>
      </c>
      <c r="G2933" s="4" t="str">
        <f>IF(IFERROR(SEARCH($G$1,AP2933),0)&gt;0,$G$1,"")</f>
        <v/>
      </c>
      <c r="H2933" s="4" t="str">
        <f>IF(IFERROR(SEARCH($H$1,AP2933),0)&gt;0,$H$1,"")</f>
        <v/>
      </c>
      <c r="I2933" s="4" t="str">
        <f>IF(IFERROR(SEARCH($I$1,AP2933),0)&gt;0,$I$1,"")</f>
        <v/>
      </c>
      <c r="J2933" s="4" t="str">
        <f>IF(IFERROR(SEARCH($J$1,AP2933),0)&gt;0,$J$1,"")</f>
        <v/>
      </c>
      <c r="K2933" s="4" t="str">
        <f>IF(IFERROR(SEARCH($K$1,AP2933),0)&gt;0,$K$1,"")</f>
        <v/>
      </c>
      <c r="L2933" s="4" t="str">
        <f>IF(IFERROR(SEARCH($L$1,AP2933),0)&gt;0,$L$1,"")</f>
        <v/>
      </c>
      <c r="M2933" s="4" t="str">
        <f>IF(IFERROR(SEARCH($M$1,AP2933),0)&gt;0,$M$1,"")</f>
        <v/>
      </c>
      <c r="N2933" s="4" t="str">
        <f>IF(IFERROR(SEARCH($N$1,AP2933),0)&gt;0,$N$1,"")</f>
        <v/>
      </c>
      <c r="O2933" s="4" t="str">
        <f>IF(IFERROR(SEARCH($O$1,AP2933),0)&gt;0,$O$1,"")</f>
        <v/>
      </c>
      <c r="P2933" s="4" t="str">
        <f>IF(IFERROR(SEARCH($P$1,AP2933),0)&gt;0,$P$1,"")</f>
        <v/>
      </c>
      <c r="Q2933" s="4" t="str">
        <f>IF(IFERROR(SEARCH($Q$1,AP2933),0)&gt;0,$Q$1,"")</f>
        <v/>
      </c>
      <c r="R2933" s="4" t="str">
        <f>IF(IFERROR(SEARCH($R$1,AP2933),0)&gt;0,$R$1,"")</f>
        <v/>
      </c>
      <c r="S2933" s="4" t="str">
        <f>IF(IFERROR(SEARCH($S$1,AP2933),0)&gt;0,$S$1,"")</f>
        <v/>
      </c>
      <c r="T2933" s="4" t="str">
        <f>IF(IFERROR(SEARCH($T$1,AP2933),0)&gt;0,$T$1,"")</f>
        <v/>
      </c>
      <c r="U2933" s="4" t="str">
        <f>IF(IFERROR(SEARCH($U$1,AP2933),0)&gt;0,$U$1,"")</f>
        <v/>
      </c>
      <c r="V2933" s="4" t="str">
        <f>IF(IFERROR(SEARCH($V$1,AP2933),0)&gt;0,$V$1,"")</f>
        <v/>
      </c>
      <c r="W2933" s="4" t="str">
        <f>IF(IFERROR(SEARCH($W$1,AP2933),0)&gt;0,$W$1,"")</f>
        <v/>
      </c>
      <c r="X2933" s="4" t="str">
        <f>IF(IFERROR(SEARCH($X$1,AP2933),0)&gt;0,$X$1,"")</f>
        <v/>
      </c>
      <c r="Y2933" s="4">
        <f>LEN(A2933)+LEN(B2933)+LEN(C2933)+LEN(D2933)+LEN(E2933)+LEN(F2933)+LEN(G2933)+LEN(H2933)+LEN(I2933)+LEN(J2933)+LEN(K2933)+LEN(L2933)+LEN(M2933)+LEN(N2933)+LEN(O2933)+LEN(P2933)+LEN(Q2933)+LEN(R2933)+LEN(S2933)+LEN(T2933)+LEN(U2933)+LEN(V2933)+LEN(W2933)+LEN(X2933)</f>
        <v>3</v>
      </c>
      <c r="Z2933" s="4" t="str">
        <f>IF(IFERROR(SEARCH($Z$1,AP2933),0)&gt;0,$Z$1,"")</f>
        <v>-</v>
      </c>
      <c r="AA2933" s="4" t="str">
        <f>IF(IFERROR(SEARCH($AA$1,AP2933),0)&gt;0,$AA$1,"")</f>
        <v/>
      </c>
      <c r="AB2933" s="4" t="str">
        <f>IF(IFERROR(SEARCH($AB$1,AP2933),0)&gt;0,$AB$1,"")</f>
        <v/>
      </c>
      <c r="AC2933" s="4" t="str">
        <f>IF(IFERROR(SEARCH($AC$1,AP2933),0)&gt;0,$AC$1,"")</f>
        <v/>
      </c>
      <c r="AD2933" s="4" t="str">
        <f>IF(IFERROR(SEARCH($AD$1,AP2933),0)&gt;0,$AD$1,"")</f>
        <v/>
      </c>
      <c r="AE2933" s="4" t="str">
        <f>IF(IFERROR(SEARCH($AE$1,AP2933),0)&gt;0,$AE$1,"")</f>
        <v/>
      </c>
      <c r="AF2933" s="4" t="str" cm="1">
        <f t="array" aca="1" ref="AF2933" ca="1">LEFT(AO2933,MATCH(FALSE,ISNUMBER(MID(AO2933,ROW(INDIRECT("1:"&amp;LEN(AO2933)+1)), 1) *1),0) -1)</f>
        <v>1</v>
      </c>
      <c r="AG2933" s="4">
        <f>LEN(AO2933)</f>
        <v>4</v>
      </c>
      <c r="AH2933" s="4">
        <f>LEN(AP2933)</f>
        <v>22</v>
      </c>
      <c r="AI2933" s="4">
        <f>AH2933-AG2933</f>
        <v>18</v>
      </c>
      <c r="AJ2933" s="4" t="str">
        <f>RIGHT(AP2933,4)</f>
        <v>1PCS</v>
      </c>
      <c r="AK2933" s="4" t="str">
        <f>RIGHT(AP2933,5)</f>
        <v>-1PCS</v>
      </c>
      <c r="AL2933" s="4" t="b">
        <f>AN2933=AN2934</f>
        <v>0</v>
      </c>
      <c r="AM2933" s="4" t="b">
        <f>LEFT(AP2933,2)=LEFT(AQ2933,2)</f>
        <v>0</v>
      </c>
      <c r="AN2933" s="5" t="str">
        <f>LEFT(AP2933,(AI2933-1))</f>
        <v>TEH DANDANG HIJAU</v>
      </c>
      <c r="AO2933" s="4" t="str">
        <f>IFERROR(RIGHT(AP2933,LEN(AP2933)-FIND("-",AP2933)),1)</f>
        <v>1PCS</v>
      </c>
      <c r="AP2933" t="s">
        <v>5754</v>
      </c>
      <c r="AQ2933" s="1" t="s">
        <v>4918</v>
      </c>
      <c r="AR2933">
        <v>3500</v>
      </c>
      <c r="AS2933">
        <v>4000</v>
      </c>
      <c r="AT2933">
        <v>3200</v>
      </c>
    </row>
    <row r="2934" spans="1:46" x14ac:dyDescent="0.25">
      <c r="A2934" s="4" t="str">
        <f>IF(IFERROR(SEARCH($A$1,AP2934),0)&gt;0,$A$1,"")</f>
        <v>PCS</v>
      </c>
      <c r="B2934" s="4" t="str">
        <f>IF(IFERROR(SEARCH($B$1,AP2934),0)&gt;0,$B$1,"")</f>
        <v/>
      </c>
      <c r="C2934" s="4" t="str">
        <f>IF(IFERROR(SEARCH($C$1,AP2934),0)&gt;0,$C$1,"")</f>
        <v/>
      </c>
      <c r="D2934" s="4" t="str">
        <f>IF(IFERROR(SEARCH($D$1,AP2934),0)&gt;0,$D$1,"")</f>
        <v/>
      </c>
      <c r="E2934" s="4" t="str">
        <f>IF(IFERROR(SEARCH($E$1,AP2934),0)&gt;0,$E$1,"")</f>
        <v/>
      </c>
      <c r="F2934" s="4" t="str">
        <f>IF(IFERROR(SEARCH($F$1,AP2934),0)&gt;0,$F$1,"")</f>
        <v/>
      </c>
      <c r="G2934" s="4" t="str">
        <f>IF(IFERROR(SEARCH($G$1,AP2934),0)&gt;0,$G$1,"")</f>
        <v/>
      </c>
      <c r="H2934" s="4" t="str">
        <f>IF(IFERROR(SEARCH($H$1,AP2934),0)&gt;0,$H$1,"")</f>
        <v/>
      </c>
      <c r="I2934" s="4" t="str">
        <f>IF(IFERROR(SEARCH($I$1,AP2934),0)&gt;0,$I$1,"")</f>
        <v/>
      </c>
      <c r="J2934" s="4" t="str">
        <f>IF(IFERROR(SEARCH($J$1,AP2934),0)&gt;0,$J$1,"")</f>
        <v/>
      </c>
      <c r="K2934" s="4" t="str">
        <f>IF(IFERROR(SEARCH($K$1,AP2934),0)&gt;0,$K$1,"")</f>
        <v/>
      </c>
      <c r="L2934" s="4" t="str">
        <f>IF(IFERROR(SEARCH($L$1,AP2934),0)&gt;0,$L$1,"")</f>
        <v/>
      </c>
      <c r="M2934" s="4" t="str">
        <f>IF(IFERROR(SEARCH($M$1,AP2934),0)&gt;0,$M$1,"")</f>
        <v/>
      </c>
      <c r="N2934" s="4" t="str">
        <f>IF(IFERROR(SEARCH($N$1,AP2934),0)&gt;0,$N$1,"")</f>
        <v/>
      </c>
      <c r="O2934" s="4" t="str">
        <f>IF(IFERROR(SEARCH($O$1,AP2934),0)&gt;0,$O$1,"")</f>
        <v/>
      </c>
      <c r="P2934" s="4" t="str">
        <f>IF(IFERROR(SEARCH($P$1,AP2934),0)&gt;0,$P$1,"")</f>
        <v/>
      </c>
      <c r="Q2934" s="4" t="str">
        <f>IF(IFERROR(SEARCH($Q$1,AP2934),0)&gt;0,$Q$1,"")</f>
        <v/>
      </c>
      <c r="R2934" s="4" t="str">
        <f>IF(IFERROR(SEARCH($R$1,AP2934),0)&gt;0,$R$1,"")</f>
        <v/>
      </c>
      <c r="S2934" s="4" t="str">
        <f>IF(IFERROR(SEARCH($S$1,AP2934),0)&gt;0,$S$1,"")</f>
        <v/>
      </c>
      <c r="T2934" s="4" t="str">
        <f>IF(IFERROR(SEARCH($T$1,AP2934),0)&gt;0,$T$1,"")</f>
        <v/>
      </c>
      <c r="U2934" s="4" t="str">
        <f>IF(IFERROR(SEARCH($U$1,AP2934),0)&gt;0,$U$1,"")</f>
        <v/>
      </c>
      <c r="V2934" s="4" t="str">
        <f>IF(IFERROR(SEARCH($V$1,AP2934),0)&gt;0,$V$1,"")</f>
        <v/>
      </c>
      <c r="W2934" s="4" t="str">
        <f>IF(IFERROR(SEARCH($W$1,AP2934),0)&gt;0,$W$1,"")</f>
        <v/>
      </c>
      <c r="X2934" s="4" t="str">
        <f>IF(IFERROR(SEARCH($X$1,AP2934),0)&gt;0,$X$1,"")</f>
        <v/>
      </c>
      <c r="Y2934" s="4">
        <f>LEN(A2934)+LEN(B2934)+LEN(C2934)+LEN(D2934)+LEN(E2934)+LEN(F2934)+LEN(G2934)+LEN(H2934)+LEN(I2934)+LEN(J2934)+LEN(K2934)+LEN(L2934)+LEN(M2934)+LEN(N2934)+LEN(O2934)+LEN(P2934)+LEN(Q2934)+LEN(R2934)+LEN(S2934)+LEN(T2934)+LEN(U2934)+LEN(V2934)+LEN(W2934)+LEN(X2934)</f>
        <v>3</v>
      </c>
      <c r="Z2934" s="4" t="str">
        <f>IF(IFERROR(SEARCH($Z$1,AP2934),0)&gt;0,$Z$1,"")</f>
        <v>-</v>
      </c>
      <c r="AA2934" s="4" t="str">
        <f>IF(IFERROR(SEARCH($AA$1,AP2934),0)&gt;0,$AA$1,"")</f>
        <v/>
      </c>
      <c r="AB2934" s="4" t="str">
        <f>IF(IFERROR(SEARCH($AB$1,AP2934),0)&gt;0,$AB$1,"")</f>
        <v/>
      </c>
      <c r="AC2934" s="4" t="str">
        <f>IF(IFERROR(SEARCH($AC$1,AP2934),0)&gt;0,$AC$1,"")</f>
        <v/>
      </c>
      <c r="AD2934" s="4" t="str">
        <f>IF(IFERROR(SEARCH($AD$1,AP2934),0)&gt;0,$AD$1,"")</f>
        <v/>
      </c>
      <c r="AE2934" s="4" t="str">
        <f>IF(IFERROR(SEARCH($AE$1,AP2934),0)&gt;0,$AE$1,"")</f>
        <v/>
      </c>
      <c r="AF2934" s="4" t="str" cm="1">
        <f t="array" aca="1" ref="AF2934" ca="1">LEFT(AO2934,MATCH(FALSE,ISNUMBER(MID(AO2934,ROW(INDIRECT("1:"&amp;LEN(AO2934)+1)), 1) *1),0) -1)</f>
        <v>1</v>
      </c>
      <c r="AG2934" s="4">
        <f>LEN(AO2934)</f>
        <v>4</v>
      </c>
      <c r="AH2934" s="4">
        <f>LEN(AP2934)</f>
        <v>22</v>
      </c>
      <c r="AI2934" s="4">
        <f>AH2934-AG2934</f>
        <v>18</v>
      </c>
      <c r="AJ2934" s="4" t="str">
        <f>RIGHT(AP2934,4)</f>
        <v>1PCS</v>
      </c>
      <c r="AK2934" s="4" t="str">
        <f>RIGHT(AP2934,5)</f>
        <v>-1PCS</v>
      </c>
      <c r="AL2934" s="4" t="b">
        <f>AN2934=AN2935</f>
        <v>0</v>
      </c>
      <c r="AM2934" s="4" t="b">
        <f>LEFT(AP2934,2)=LEFT(AQ2934,2)</f>
        <v>0</v>
      </c>
      <c r="AN2934" s="5" t="str">
        <f>LEFT(AP2934,(AI2934-1))</f>
        <v>TEH DANDANG MERAH</v>
      </c>
      <c r="AO2934" s="4" t="str">
        <f>IFERROR(RIGHT(AP2934,LEN(AP2934)-FIND("-",AP2934)),1)</f>
        <v>1PCS</v>
      </c>
      <c r="AP2934" t="s">
        <v>5755</v>
      </c>
      <c r="AQ2934" s="1" t="s">
        <v>4920</v>
      </c>
      <c r="AR2934">
        <v>3500</v>
      </c>
      <c r="AS2934">
        <v>4000</v>
      </c>
      <c r="AT2934">
        <v>3200</v>
      </c>
    </row>
    <row r="2935" spans="1:46" x14ac:dyDescent="0.25">
      <c r="A2935" s="4" t="str">
        <f>IF(IFERROR(SEARCH($A$1,AP2935),0)&gt;0,$A$1,"")</f>
        <v/>
      </c>
      <c r="B2935" s="4" t="str">
        <f>IF(IFERROR(SEARCH($B$1,AP2935),0)&gt;0,$B$1,"")</f>
        <v/>
      </c>
      <c r="C2935" s="4" t="str">
        <f>IF(IFERROR(SEARCH($C$1,AP2935),0)&gt;0,$C$1,"")</f>
        <v/>
      </c>
      <c r="D2935" s="4" t="str">
        <f>IF(IFERROR(SEARCH($D$1,AP2935),0)&gt;0,$D$1,"")</f>
        <v/>
      </c>
      <c r="E2935" s="4" t="str">
        <f>IF(IFERROR(SEARCH($E$1,AP2935),0)&gt;0,$E$1,"")</f>
        <v/>
      </c>
      <c r="F2935" s="4" t="str">
        <f>IF(IFERROR(SEARCH($F$1,AP2935),0)&gt;0,$F$1,"")</f>
        <v/>
      </c>
      <c r="G2935" s="4" t="str">
        <f>IF(IFERROR(SEARCH($G$1,AP2935),0)&gt;0,$G$1,"")</f>
        <v/>
      </c>
      <c r="H2935" s="4" t="str">
        <f>IF(IFERROR(SEARCH($H$1,AP2935),0)&gt;0,$H$1,"")</f>
        <v/>
      </c>
      <c r="I2935" s="4" t="str">
        <f>IF(IFERROR(SEARCH($I$1,AP2935),0)&gt;0,$I$1,"")</f>
        <v/>
      </c>
      <c r="J2935" s="4" t="str">
        <f>IF(IFERROR(SEARCH($J$1,AP2935),0)&gt;0,$J$1,"")</f>
        <v>GLS</v>
      </c>
      <c r="K2935" s="4" t="str">
        <f>IF(IFERROR(SEARCH($K$1,AP2935),0)&gt;0,$K$1,"")</f>
        <v/>
      </c>
      <c r="L2935" s="4" t="str">
        <f>IF(IFERROR(SEARCH($L$1,AP2935),0)&gt;0,$L$1,"")</f>
        <v/>
      </c>
      <c r="M2935" s="4" t="str">
        <f>IF(IFERROR(SEARCH($M$1,AP2935),0)&gt;0,$M$1,"")</f>
        <v/>
      </c>
      <c r="N2935" s="4" t="str">
        <f>IF(IFERROR(SEARCH($N$1,AP2935),0)&gt;0,$N$1,"")</f>
        <v/>
      </c>
      <c r="O2935" s="4" t="str">
        <f>IF(IFERROR(SEARCH($O$1,AP2935),0)&gt;0,$O$1,"")</f>
        <v/>
      </c>
      <c r="P2935" s="4" t="str">
        <f>IF(IFERROR(SEARCH($P$1,AP2935),0)&gt;0,$P$1,"")</f>
        <v/>
      </c>
      <c r="Q2935" s="4" t="str">
        <f>IF(IFERROR(SEARCH($Q$1,AP2935),0)&gt;0,$Q$1,"")</f>
        <v/>
      </c>
      <c r="R2935" s="4" t="str">
        <f>IF(IFERROR(SEARCH($R$1,AP2935),0)&gt;0,$R$1,"")</f>
        <v/>
      </c>
      <c r="S2935" s="4" t="str">
        <f>IF(IFERROR(SEARCH($S$1,AP2935),0)&gt;0,$S$1,"")</f>
        <v/>
      </c>
      <c r="T2935" s="4" t="str">
        <f>IF(IFERROR(SEARCH($T$1,AP2935),0)&gt;0,$T$1,"")</f>
        <v/>
      </c>
      <c r="U2935" s="4" t="str">
        <f>IF(IFERROR(SEARCH($U$1,AP2935),0)&gt;0,$U$1,"")</f>
        <v/>
      </c>
      <c r="V2935" s="4" t="str">
        <f>IF(IFERROR(SEARCH($V$1,AP2935),0)&gt;0,$V$1,"")</f>
        <v/>
      </c>
      <c r="W2935" s="4" t="str">
        <f>IF(IFERROR(SEARCH($W$1,AP2935),0)&gt;0,$W$1,"")</f>
        <v/>
      </c>
      <c r="X2935" s="4" t="str">
        <f>IF(IFERROR(SEARCH($X$1,AP2935),0)&gt;0,$X$1,"")</f>
        <v/>
      </c>
      <c r="Y2935" s="4">
        <f>LEN(A2935)+LEN(B2935)+LEN(C2935)+LEN(D2935)+LEN(E2935)+LEN(F2935)+LEN(G2935)+LEN(H2935)+LEN(I2935)+LEN(J2935)+LEN(K2935)+LEN(L2935)+LEN(M2935)+LEN(N2935)+LEN(O2935)+LEN(P2935)+LEN(Q2935)+LEN(R2935)+LEN(S2935)+LEN(T2935)+LEN(U2935)+LEN(V2935)+LEN(W2935)+LEN(X2935)</f>
        <v>3</v>
      </c>
      <c r="Z2935" s="4" t="str">
        <f>IF(IFERROR(SEARCH($Z$1,AP2935),0)&gt;0,$Z$1,"")</f>
        <v>-</v>
      </c>
      <c r="AA2935" s="4" t="str">
        <f>IF(IFERROR(SEARCH($AA$1,AP2935),0)&gt;0,$AA$1,"")</f>
        <v/>
      </c>
      <c r="AB2935" s="4" t="str">
        <f>IF(IFERROR(SEARCH($AB$1,AP2935),0)&gt;0,$AB$1,"")</f>
        <v/>
      </c>
      <c r="AC2935" s="4" t="str">
        <f>IF(IFERROR(SEARCH($AC$1,AP2935),0)&gt;0,$AC$1,"")</f>
        <v/>
      </c>
      <c r="AD2935" s="4" t="str">
        <f>IF(IFERROR(SEARCH($AD$1,AP2935),0)&gt;0,$AD$1,"")</f>
        <v/>
      </c>
      <c r="AE2935" s="4" t="str">
        <f>IF(IFERROR(SEARCH($AE$1,AP2935),0)&gt;0,$AE$1,"")</f>
        <v/>
      </c>
      <c r="AF2935" s="4" t="str" cm="1">
        <f t="array" aca="1" ref="AF2935" ca="1">LEFT(AO2935,MATCH(FALSE,ISNUMBER(MID(AO2935,ROW(INDIRECT("1:"&amp;LEN(AO2935)+1)), 1) *1),0) -1)</f>
        <v>1</v>
      </c>
      <c r="AG2935" s="4">
        <f>LEN(AO2935)</f>
        <v>4</v>
      </c>
      <c r="AH2935" s="4">
        <f>LEN(AP2935)</f>
        <v>20</v>
      </c>
      <c r="AI2935" s="4">
        <f>AH2935-AG2935</f>
        <v>16</v>
      </c>
      <c r="AJ2935" s="4" t="str">
        <f>RIGHT(AP2935,4)</f>
        <v>1GLS</v>
      </c>
      <c r="AK2935" s="4" t="str">
        <f>RIGHT(AP2935,5)</f>
        <v>-1GLS</v>
      </c>
      <c r="AL2935" s="4" t="b">
        <f>AN2935=AN2936</f>
        <v>1</v>
      </c>
      <c r="AM2935" s="4" t="b">
        <f>LEFT(AP2935,2)=LEFT(AQ2935,2)</f>
        <v>0</v>
      </c>
      <c r="AN2935" s="5" t="str">
        <f>LEFT(AP2935,(AI2935-1))</f>
        <v>TEH GELAS 170ML</v>
      </c>
      <c r="AO2935" s="4" t="str">
        <f>IFERROR(RIGHT(AP2935,LEN(AP2935)-FIND("-",AP2935)),1)</f>
        <v>1GLS</v>
      </c>
      <c r="AP2935" t="s">
        <v>4921</v>
      </c>
      <c r="AR2935">
        <v>1000</v>
      </c>
      <c r="AS2935">
        <v>1000</v>
      </c>
      <c r="AT2935">
        <v>771</v>
      </c>
    </row>
    <row r="2936" spans="1:46" x14ac:dyDescent="0.25">
      <c r="A2936" s="4" t="str">
        <f>IF(IFERROR(SEARCH($A$1,AP2936),0)&gt;0,$A$1,"")</f>
        <v/>
      </c>
      <c r="B2936" s="4" t="str">
        <f>IF(IFERROR(SEARCH($B$1,AP2936),0)&gt;0,$B$1,"")</f>
        <v/>
      </c>
      <c r="C2936" s="4" t="str">
        <f>IF(IFERROR(SEARCH($C$1,AP2936),0)&gt;0,$C$1,"")</f>
        <v/>
      </c>
      <c r="D2936" s="4" t="str">
        <f>IF(IFERROR(SEARCH($D$1,AP2936),0)&gt;0,$D$1,"")</f>
        <v/>
      </c>
      <c r="E2936" s="4" t="str">
        <f>IF(IFERROR(SEARCH($E$1,AP2936),0)&gt;0,$E$1,"")</f>
        <v/>
      </c>
      <c r="F2936" s="4" t="str">
        <f>IF(IFERROR(SEARCH($F$1,AP2936),0)&gt;0,$F$1,"")</f>
        <v/>
      </c>
      <c r="G2936" s="4" t="str">
        <f>IF(IFERROR(SEARCH($G$1,AP2936),0)&gt;0,$G$1,"")</f>
        <v/>
      </c>
      <c r="H2936" s="4" t="str">
        <f>IF(IFERROR(SEARCH($H$1,AP2936),0)&gt;0,$H$1,"")</f>
        <v/>
      </c>
      <c r="I2936" s="4" t="str">
        <f>IF(IFERROR(SEARCH($I$1,AP2936),0)&gt;0,$I$1,"")</f>
        <v/>
      </c>
      <c r="J2936" s="4" t="str">
        <f>IF(IFERROR(SEARCH($J$1,AP2936),0)&gt;0,$J$1,"")</f>
        <v>GLS</v>
      </c>
      <c r="K2936" s="4" t="str">
        <f>IF(IFERROR(SEARCH($K$1,AP2936),0)&gt;0,$K$1,"")</f>
        <v/>
      </c>
      <c r="L2936" s="4" t="str">
        <f>IF(IFERROR(SEARCH($L$1,AP2936),0)&gt;0,$L$1,"")</f>
        <v/>
      </c>
      <c r="M2936" s="4" t="str">
        <f>IF(IFERROR(SEARCH($M$1,AP2936),0)&gt;0,$M$1,"")</f>
        <v/>
      </c>
      <c r="N2936" s="4" t="str">
        <f>IF(IFERROR(SEARCH($N$1,AP2936),0)&gt;0,$N$1,"")</f>
        <v/>
      </c>
      <c r="O2936" s="4" t="str">
        <f>IF(IFERROR(SEARCH($O$1,AP2936),0)&gt;0,$O$1,"")</f>
        <v/>
      </c>
      <c r="P2936" s="4" t="str">
        <f>IF(IFERROR(SEARCH($P$1,AP2936),0)&gt;0,$P$1,"")</f>
        <v>DUS</v>
      </c>
      <c r="Q2936" s="4" t="str">
        <f>IF(IFERROR(SEARCH($Q$1,AP2936),0)&gt;0,$Q$1,"")</f>
        <v/>
      </c>
      <c r="R2936" s="4" t="str">
        <f>IF(IFERROR(SEARCH($R$1,AP2936),0)&gt;0,$R$1,"")</f>
        <v/>
      </c>
      <c r="S2936" s="4" t="str">
        <f>IF(IFERROR(SEARCH($S$1,AP2936),0)&gt;0,$S$1,"")</f>
        <v/>
      </c>
      <c r="T2936" s="4" t="str">
        <f>IF(IFERROR(SEARCH($T$1,AP2936),0)&gt;0,$T$1,"")</f>
        <v/>
      </c>
      <c r="U2936" s="4" t="str">
        <f>IF(IFERROR(SEARCH($U$1,AP2936),0)&gt;0,$U$1,"")</f>
        <v/>
      </c>
      <c r="V2936" s="4" t="str">
        <f>IF(IFERROR(SEARCH($V$1,AP2936),0)&gt;0,$V$1,"")</f>
        <v/>
      </c>
      <c r="W2936" s="4" t="str">
        <f>IF(IFERROR(SEARCH($W$1,AP2936),0)&gt;0,$W$1,"")</f>
        <v/>
      </c>
      <c r="X2936" s="4" t="str">
        <f>IF(IFERROR(SEARCH($X$1,AP2936),0)&gt;0,$X$1,"")</f>
        <v/>
      </c>
      <c r="Y2936" s="4">
        <f>LEN(A2936)+LEN(B2936)+LEN(C2936)+LEN(D2936)+LEN(E2936)+LEN(F2936)+LEN(G2936)+LEN(H2936)+LEN(I2936)+LEN(J2936)+LEN(K2936)+LEN(L2936)+LEN(M2936)+LEN(N2936)+LEN(O2936)+LEN(P2936)+LEN(Q2936)+LEN(R2936)+LEN(S2936)+LEN(T2936)+LEN(U2936)+LEN(V2936)+LEN(W2936)+LEN(X2936)</f>
        <v>6</v>
      </c>
      <c r="Z2936" s="4" t="str">
        <f>IF(IFERROR(SEARCH($Z$1,AP2936),0)&gt;0,$Z$1,"")</f>
        <v>-</v>
      </c>
      <c r="AA2936" s="4" t="str">
        <f>IF(IFERROR(SEARCH($AA$1,AP2936),0)&gt;0,$AA$1,"")</f>
        <v>/</v>
      </c>
      <c r="AB2936" s="4" t="str">
        <f>IF(IFERROR(SEARCH($AB$1,AP2936),0)&gt;0,$AB$1,"")</f>
        <v/>
      </c>
      <c r="AC2936" s="4" t="str">
        <f>IF(IFERROR(SEARCH($AC$1,AP2936),0)&gt;0,$AC$1,"")</f>
        <v/>
      </c>
      <c r="AD2936" s="4" t="str">
        <f>IF(IFERROR(SEARCH($AD$1,AP2936),0)&gt;0,$AD$1,"")</f>
        <v/>
      </c>
      <c r="AE2936" s="4" t="str">
        <f>IF(IFERROR(SEARCH($AE$1,AP2936),0)&gt;0,$AE$1,"")</f>
        <v/>
      </c>
      <c r="AF2936" s="4" t="str" cm="1">
        <f t="array" aca="1" ref="AF2936" ca="1">LEFT(AO2936,MATCH(FALSE,ISNUMBER(MID(AO2936,ROW(INDIRECT("1:"&amp;LEN(AO2936)+1)), 1) *1),0) -1)</f>
        <v>24</v>
      </c>
      <c r="AG2936" s="4">
        <f>LEN(AO2936)</f>
        <v>9</v>
      </c>
      <c r="AH2936" s="4">
        <f>LEN(AP2936)</f>
        <v>25</v>
      </c>
      <c r="AI2936" s="4">
        <f>AH2936-AG2936</f>
        <v>16</v>
      </c>
      <c r="AJ2936" s="4" t="str">
        <f>RIGHT(AP2936,4)</f>
        <v>/DUS</v>
      </c>
      <c r="AK2936" s="4" t="str">
        <f>RIGHT(AP2936,5)</f>
        <v>S/DUS</v>
      </c>
      <c r="AL2936" s="4" t="b">
        <f>AN2936=AN2937</f>
        <v>0</v>
      </c>
      <c r="AM2936" s="4" t="b">
        <f>LEFT(AP2936,2)=LEFT(AQ2936,2)</f>
        <v>0</v>
      </c>
      <c r="AN2936" s="5" t="str">
        <f>LEFT(AP2936,(AI2936-1))</f>
        <v>TEH GELAS 170ML</v>
      </c>
      <c r="AO2936" s="4" t="str">
        <f>IFERROR(RIGHT(AP2936,LEN(AP2936)-FIND("-",AP2936)),1)</f>
        <v>24GLS/DUS</v>
      </c>
      <c r="AP2936" t="s">
        <v>4922</v>
      </c>
      <c r="AR2936">
        <v>20000</v>
      </c>
      <c r="AS2936">
        <v>20000</v>
      </c>
      <c r="AT2936">
        <v>19000</v>
      </c>
    </row>
    <row r="2937" spans="1:46" x14ac:dyDescent="0.25">
      <c r="A2937" s="4" t="str">
        <f>IF(IFERROR(SEARCH($A$1,AP2937),0)&gt;0,$A$1,"")</f>
        <v/>
      </c>
      <c r="B2937" s="4" t="str">
        <f>IF(IFERROR(SEARCH($B$1,AP2937),0)&gt;0,$B$1,"")</f>
        <v>BKS</v>
      </c>
      <c r="C2937" s="4" t="str">
        <f>IF(IFERROR(SEARCH($C$1,AP2937),0)&gt;0,$C$1,"")</f>
        <v/>
      </c>
      <c r="D2937" s="4" t="str">
        <f>IF(IFERROR(SEARCH($D$1,AP2937),0)&gt;0,$D$1,"")</f>
        <v/>
      </c>
      <c r="E2937" s="4" t="str">
        <f>IF(IFERROR(SEARCH($E$1,AP2937),0)&gt;0,$E$1,"")</f>
        <v/>
      </c>
      <c r="F2937" s="4" t="str">
        <f>IF(IFERROR(SEARCH($F$1,AP2937),0)&gt;0,$F$1,"")</f>
        <v/>
      </c>
      <c r="G2937" s="4" t="str">
        <f>IF(IFERROR(SEARCH($G$1,AP2937),0)&gt;0,$G$1,"")</f>
        <v/>
      </c>
      <c r="H2937" s="4" t="str">
        <f>IF(IFERROR(SEARCH($H$1,AP2937),0)&gt;0,$H$1,"")</f>
        <v/>
      </c>
      <c r="I2937" s="4" t="str">
        <f>IF(IFERROR(SEARCH($I$1,AP2937),0)&gt;0,$I$1,"")</f>
        <v/>
      </c>
      <c r="J2937" s="4" t="str">
        <f>IF(IFERROR(SEARCH($J$1,AP2937),0)&gt;0,$J$1,"")</f>
        <v/>
      </c>
      <c r="K2937" s="4" t="str">
        <f>IF(IFERROR(SEARCH($K$1,AP2937),0)&gt;0,$K$1,"")</f>
        <v/>
      </c>
      <c r="L2937" s="4" t="str">
        <f>IF(IFERROR(SEARCH($L$1,AP2937),0)&gt;0,$L$1,"")</f>
        <v/>
      </c>
      <c r="M2937" s="4" t="str">
        <f>IF(IFERROR(SEARCH($M$1,AP2937),0)&gt;0,$M$1,"")</f>
        <v/>
      </c>
      <c r="N2937" s="4" t="str">
        <f>IF(IFERROR(SEARCH($N$1,AP2937),0)&gt;0,$N$1,"")</f>
        <v/>
      </c>
      <c r="O2937" s="4" t="str">
        <f>IF(IFERROR(SEARCH($O$1,AP2937),0)&gt;0,$O$1,"")</f>
        <v/>
      </c>
      <c r="P2937" s="4" t="str">
        <f>IF(IFERROR(SEARCH($P$1,AP2937),0)&gt;0,$P$1,"")</f>
        <v/>
      </c>
      <c r="Q2937" s="4" t="str">
        <f>IF(IFERROR(SEARCH($Q$1,AP2937),0)&gt;0,$Q$1,"")</f>
        <v/>
      </c>
      <c r="R2937" s="4" t="str">
        <f>IF(IFERROR(SEARCH($R$1,AP2937),0)&gt;0,$R$1,"")</f>
        <v/>
      </c>
      <c r="S2937" s="4" t="str">
        <f>IF(IFERROR(SEARCH($S$1,AP2937),0)&gt;0,$S$1,"")</f>
        <v/>
      </c>
      <c r="T2937" s="4" t="str">
        <f>IF(IFERROR(SEARCH($T$1,AP2937),0)&gt;0,$T$1,"")</f>
        <v/>
      </c>
      <c r="U2937" s="4" t="str">
        <f>IF(IFERROR(SEARCH($U$1,AP2937),0)&gt;0,$U$1,"")</f>
        <v/>
      </c>
      <c r="V2937" s="4" t="str">
        <f>IF(IFERROR(SEARCH($V$1,AP2937),0)&gt;0,$V$1,"")</f>
        <v/>
      </c>
      <c r="W2937" s="4" t="str">
        <f>IF(IFERROR(SEARCH($W$1,AP2937),0)&gt;0,$W$1,"")</f>
        <v/>
      </c>
      <c r="X2937" s="4" t="str">
        <f>IF(IFERROR(SEARCH($X$1,AP2937),0)&gt;0,$X$1,"")</f>
        <v/>
      </c>
      <c r="Y2937" s="4">
        <f>LEN(A2937)+LEN(B2937)+LEN(C2937)+LEN(D2937)+LEN(E2937)+LEN(F2937)+LEN(G2937)+LEN(H2937)+LEN(I2937)+LEN(J2937)+LEN(K2937)+LEN(L2937)+LEN(M2937)+LEN(N2937)+LEN(O2937)+LEN(P2937)+LEN(Q2937)+LEN(R2937)+LEN(S2937)+LEN(T2937)+LEN(U2937)+LEN(V2937)+LEN(W2937)+LEN(X2937)</f>
        <v>3</v>
      </c>
      <c r="Z2937" s="4" t="str">
        <f>IF(IFERROR(SEARCH($Z$1,AP2937),0)&gt;0,$Z$1,"")</f>
        <v>-</v>
      </c>
      <c r="AA2937" s="4" t="str">
        <f>IF(IFERROR(SEARCH($AA$1,AP2937),0)&gt;0,$AA$1,"")</f>
        <v/>
      </c>
      <c r="AB2937" s="4" t="str">
        <f>IF(IFERROR(SEARCH($AB$1,AP2937),0)&gt;0,$AB$1,"")</f>
        <v/>
      </c>
      <c r="AC2937" s="4" t="str">
        <f>IF(IFERROR(SEARCH($AC$1,AP2937),0)&gt;0,$AC$1,"")</f>
        <v/>
      </c>
      <c r="AD2937" s="4" t="str">
        <f>IF(IFERROR(SEARCH($AD$1,AP2937),0)&gt;0,$AD$1,"")</f>
        <v/>
      </c>
      <c r="AE2937" s="4" t="str">
        <f>IF(IFERROR(SEARCH($AE$1,AP2937),0)&gt;0,$AE$1,"")</f>
        <v/>
      </c>
      <c r="AF2937" s="4" t="str" cm="1">
        <f t="array" aca="1" ref="AF2937" ca="1">LEFT(AO2937,MATCH(FALSE,ISNUMBER(MID(AO2937,ROW(INDIRECT("1:"&amp;LEN(AO2937)+1)), 1) *1),0) -1)</f>
        <v>1</v>
      </c>
      <c r="AG2937" s="4">
        <f>LEN(AO2937)</f>
        <v>4</v>
      </c>
      <c r="AH2937" s="4">
        <f>LEN(AP2937)</f>
        <v>23</v>
      </c>
      <c r="AI2937" s="4">
        <f>AH2937-AG2937</f>
        <v>19</v>
      </c>
      <c r="AJ2937" s="4" t="str">
        <f>RIGHT(AP2937,4)</f>
        <v>1BKS</v>
      </c>
      <c r="AK2937" s="4" t="str">
        <f>RIGHT(AP2937,5)</f>
        <v>-1BKS</v>
      </c>
      <c r="AL2937" s="4" t="b">
        <f>AN2937=AN2938</f>
        <v>0</v>
      </c>
      <c r="AM2937" s="4" t="b">
        <f>LEFT(AP2937,2)=LEFT(AQ2937,2)</f>
        <v>0</v>
      </c>
      <c r="AN2937" s="5" t="str">
        <f>LEFT(AP2937,(AI2937-1))</f>
        <v>TEH GOALPARA 100GR</v>
      </c>
      <c r="AO2937" s="4" t="str">
        <f>IFERROR(RIGHT(AP2937,LEN(AP2937)-FIND("-",AP2937)),1)</f>
        <v>1BKS</v>
      </c>
      <c r="AP2937" t="s">
        <v>4923</v>
      </c>
      <c r="AQ2937" s="1" t="s">
        <v>4924</v>
      </c>
      <c r="AR2937">
        <v>6000</v>
      </c>
      <c r="AS2937">
        <v>6000</v>
      </c>
      <c r="AT2937">
        <v>5000</v>
      </c>
    </row>
    <row r="2938" spans="1:46" x14ac:dyDescent="0.25">
      <c r="A2938" s="4" t="str">
        <f>IF(IFERROR(SEARCH($A$1,AP2938),0)&gt;0,$A$1,"")</f>
        <v/>
      </c>
      <c r="B2938" s="4" t="str">
        <f>IF(IFERROR(SEARCH($B$1,AP2938),0)&gt;0,$B$1,"")</f>
        <v>BKS</v>
      </c>
      <c r="C2938" s="4" t="str">
        <f>IF(IFERROR(SEARCH($C$1,AP2938),0)&gt;0,$C$1,"")</f>
        <v/>
      </c>
      <c r="D2938" s="4" t="str">
        <f>IF(IFERROR(SEARCH($D$1,AP2938),0)&gt;0,$D$1,"")</f>
        <v/>
      </c>
      <c r="E2938" s="4" t="str">
        <f>IF(IFERROR(SEARCH($E$1,AP2938),0)&gt;0,$E$1,"")</f>
        <v/>
      </c>
      <c r="F2938" s="4" t="str">
        <f>IF(IFERROR(SEARCH($F$1,AP2938),0)&gt;0,$F$1,"")</f>
        <v/>
      </c>
      <c r="G2938" s="4" t="str">
        <f>IF(IFERROR(SEARCH($G$1,AP2938),0)&gt;0,$G$1,"")</f>
        <v/>
      </c>
      <c r="H2938" s="4" t="str">
        <f>IF(IFERROR(SEARCH($H$1,AP2938),0)&gt;0,$H$1,"")</f>
        <v/>
      </c>
      <c r="I2938" s="4" t="str">
        <f>IF(IFERROR(SEARCH($I$1,AP2938),0)&gt;0,$I$1,"")</f>
        <v/>
      </c>
      <c r="J2938" s="4" t="str">
        <f>IF(IFERROR(SEARCH($J$1,AP2938),0)&gt;0,$J$1,"")</f>
        <v/>
      </c>
      <c r="K2938" s="4" t="str">
        <f>IF(IFERROR(SEARCH($K$1,AP2938),0)&gt;0,$K$1,"")</f>
        <v/>
      </c>
      <c r="L2938" s="4" t="str">
        <f>IF(IFERROR(SEARCH($L$1,AP2938),0)&gt;0,$L$1,"")</f>
        <v/>
      </c>
      <c r="M2938" s="4" t="str">
        <f>IF(IFERROR(SEARCH($M$1,AP2938),0)&gt;0,$M$1,"")</f>
        <v/>
      </c>
      <c r="N2938" s="4" t="str">
        <f>IF(IFERROR(SEARCH($N$1,AP2938),0)&gt;0,$N$1,"")</f>
        <v/>
      </c>
      <c r="O2938" s="4" t="str">
        <f>IF(IFERROR(SEARCH($O$1,AP2938),0)&gt;0,$O$1,"")</f>
        <v/>
      </c>
      <c r="P2938" s="4" t="str">
        <f>IF(IFERROR(SEARCH($P$1,AP2938),0)&gt;0,$P$1,"")</f>
        <v/>
      </c>
      <c r="Q2938" s="4" t="str">
        <f>IF(IFERROR(SEARCH($Q$1,AP2938),0)&gt;0,$Q$1,"")</f>
        <v/>
      </c>
      <c r="R2938" s="4" t="str">
        <f>IF(IFERROR(SEARCH($R$1,AP2938),0)&gt;0,$R$1,"")</f>
        <v/>
      </c>
      <c r="S2938" s="4" t="str">
        <f>IF(IFERROR(SEARCH($S$1,AP2938),0)&gt;0,$S$1,"")</f>
        <v/>
      </c>
      <c r="T2938" s="4" t="str">
        <f>IF(IFERROR(SEARCH($T$1,AP2938),0)&gt;0,$T$1,"")</f>
        <v/>
      </c>
      <c r="U2938" s="4" t="str">
        <f>IF(IFERROR(SEARCH($U$1,AP2938),0)&gt;0,$U$1,"")</f>
        <v/>
      </c>
      <c r="V2938" s="4" t="str">
        <f>IF(IFERROR(SEARCH($V$1,AP2938),0)&gt;0,$V$1,"")</f>
        <v/>
      </c>
      <c r="W2938" s="4" t="str">
        <f>IF(IFERROR(SEARCH($W$1,AP2938),0)&gt;0,$W$1,"")</f>
        <v/>
      </c>
      <c r="X2938" s="4" t="str">
        <f>IF(IFERROR(SEARCH($X$1,AP2938),0)&gt;0,$X$1,"")</f>
        <v/>
      </c>
      <c r="Y2938" s="4">
        <f>LEN(A2938)+LEN(B2938)+LEN(C2938)+LEN(D2938)+LEN(E2938)+LEN(F2938)+LEN(G2938)+LEN(H2938)+LEN(I2938)+LEN(J2938)+LEN(K2938)+LEN(L2938)+LEN(M2938)+LEN(N2938)+LEN(O2938)+LEN(P2938)+LEN(Q2938)+LEN(R2938)+LEN(S2938)+LEN(T2938)+LEN(U2938)+LEN(V2938)+LEN(W2938)+LEN(X2938)</f>
        <v>3</v>
      </c>
      <c r="Z2938" s="4" t="str">
        <f>IF(IFERROR(SEARCH($Z$1,AP2938),0)&gt;0,$Z$1,"")</f>
        <v>-</v>
      </c>
      <c r="AA2938" s="4" t="str">
        <f>IF(IFERROR(SEARCH($AA$1,AP2938),0)&gt;0,$AA$1,"")</f>
        <v/>
      </c>
      <c r="AB2938" s="4" t="str">
        <f>IF(IFERROR(SEARCH($AB$1,AP2938),0)&gt;0,$AB$1,"")</f>
        <v/>
      </c>
      <c r="AC2938" s="4" t="str">
        <f>IF(IFERROR(SEARCH($AC$1,AP2938),0)&gt;0,$AC$1,"")</f>
        <v/>
      </c>
      <c r="AD2938" s="4" t="str">
        <f>IF(IFERROR(SEARCH($AD$1,AP2938),0)&gt;0,$AD$1,"")</f>
        <v/>
      </c>
      <c r="AE2938" s="4" t="str">
        <f>IF(IFERROR(SEARCH($AE$1,AP2938),0)&gt;0,$AE$1,"")</f>
        <v/>
      </c>
      <c r="AF2938" s="4" t="str" cm="1">
        <f t="array" aca="1" ref="AF2938" ca="1">LEFT(AO2938,MATCH(FALSE,ISNUMBER(MID(AO2938,ROW(INDIRECT("1:"&amp;LEN(AO2938)+1)), 1) *1),0) -1)</f>
        <v>1</v>
      </c>
      <c r="AG2938" s="4">
        <f>LEN(AO2938)</f>
        <v>4</v>
      </c>
      <c r="AH2938" s="4">
        <f>LEN(AP2938)</f>
        <v>23</v>
      </c>
      <c r="AI2938" s="4">
        <f>AH2938-AG2938</f>
        <v>19</v>
      </c>
      <c r="AJ2938" s="4" t="str">
        <f>RIGHT(AP2938,4)</f>
        <v>1BKS</v>
      </c>
      <c r="AK2938" s="4" t="str">
        <f>RIGHT(AP2938,5)</f>
        <v>-1BKS</v>
      </c>
      <c r="AL2938" s="4" t="b">
        <f>AN2938=AN2939</f>
        <v>0</v>
      </c>
      <c r="AM2938" s="4" t="b">
        <f>LEFT(AP2938,2)=LEFT(AQ2938,2)</f>
        <v>0</v>
      </c>
      <c r="AN2938" s="5" t="str">
        <f>LEFT(AP2938,(AI2938-1))</f>
        <v>TEH GOALPARA 250GR</v>
      </c>
      <c r="AO2938" s="4" t="str">
        <f>IFERROR(RIGHT(AP2938,LEN(AP2938)-FIND("-",AP2938)),1)</f>
        <v>1BKS</v>
      </c>
      <c r="AP2938" t="s">
        <v>4925</v>
      </c>
      <c r="AQ2938" s="1" t="s">
        <v>4926</v>
      </c>
      <c r="AR2938">
        <v>12500</v>
      </c>
      <c r="AS2938">
        <v>12500</v>
      </c>
      <c r="AT2938">
        <v>11750</v>
      </c>
    </row>
    <row r="2939" spans="1:46" x14ac:dyDescent="0.25">
      <c r="A2939" s="4" t="str">
        <f>IF(IFERROR(SEARCH($A$1,AP2939),0)&gt;0,$A$1,"")</f>
        <v/>
      </c>
      <c r="B2939" s="4" t="str">
        <f>IF(IFERROR(SEARCH($B$1,AP2939),0)&gt;0,$B$1,"")</f>
        <v/>
      </c>
      <c r="C2939" s="4" t="str">
        <f>IF(IFERROR(SEARCH($C$1,AP2939),0)&gt;0,$C$1,"")</f>
        <v/>
      </c>
      <c r="D2939" s="4" t="str">
        <f>IF(IFERROR(SEARCH($D$1,AP2939),0)&gt;0,$D$1,"")</f>
        <v/>
      </c>
      <c r="E2939" s="4" t="str">
        <f>IF(IFERROR(SEARCH($E$1,AP2939),0)&gt;0,$E$1,"")</f>
        <v/>
      </c>
      <c r="F2939" s="4" t="str">
        <f>IF(IFERROR(SEARCH($F$1,AP2939),0)&gt;0,$F$1,"")</f>
        <v/>
      </c>
      <c r="G2939" s="4" t="str">
        <f>IF(IFERROR(SEARCH($G$1,AP2939),0)&gt;0,$G$1,"")</f>
        <v>KTK</v>
      </c>
      <c r="H2939" s="4" t="str">
        <f>IF(IFERROR(SEARCH($H$1,AP2939),0)&gt;0,$H$1,"")</f>
        <v/>
      </c>
      <c r="I2939" s="4" t="str">
        <f>IF(IFERROR(SEARCH($I$1,AP2939),0)&gt;0,$I$1,"")</f>
        <v/>
      </c>
      <c r="J2939" s="4" t="str">
        <f>IF(IFERROR(SEARCH($J$1,AP2939),0)&gt;0,$J$1,"")</f>
        <v/>
      </c>
      <c r="K2939" s="4" t="str">
        <f>IF(IFERROR(SEARCH($K$1,AP2939),0)&gt;0,$K$1,"")</f>
        <v/>
      </c>
      <c r="L2939" s="4" t="str">
        <f>IF(IFERROR(SEARCH($L$1,AP2939),0)&gt;0,$L$1,"")</f>
        <v/>
      </c>
      <c r="M2939" s="4" t="str">
        <f>IF(IFERROR(SEARCH($M$1,AP2939),0)&gt;0,$M$1,"")</f>
        <v/>
      </c>
      <c r="N2939" s="4" t="str">
        <f>IF(IFERROR(SEARCH($N$1,AP2939),0)&gt;0,$N$1,"")</f>
        <v/>
      </c>
      <c r="O2939" s="4" t="str">
        <f>IF(IFERROR(SEARCH($O$1,AP2939),0)&gt;0,$O$1,"")</f>
        <v/>
      </c>
      <c r="P2939" s="4" t="str">
        <f>IF(IFERROR(SEARCH($P$1,AP2939),0)&gt;0,$P$1,"")</f>
        <v/>
      </c>
      <c r="Q2939" s="4" t="str">
        <f>IF(IFERROR(SEARCH($Q$1,AP2939),0)&gt;0,$Q$1,"")</f>
        <v/>
      </c>
      <c r="R2939" s="4" t="str">
        <f>IF(IFERROR(SEARCH($R$1,AP2939),0)&gt;0,$R$1,"")</f>
        <v/>
      </c>
      <c r="S2939" s="4" t="str">
        <f>IF(IFERROR(SEARCH($S$1,AP2939),0)&gt;0,$S$1,"")</f>
        <v/>
      </c>
      <c r="T2939" s="4" t="str">
        <f>IF(IFERROR(SEARCH($T$1,AP2939),0)&gt;0,$T$1,"")</f>
        <v/>
      </c>
      <c r="U2939" s="4" t="str">
        <f>IF(IFERROR(SEARCH($U$1,AP2939),0)&gt;0,$U$1,"")</f>
        <v/>
      </c>
      <c r="V2939" s="4" t="str">
        <f>IF(IFERROR(SEARCH($V$1,AP2939),0)&gt;0,$V$1,"")</f>
        <v/>
      </c>
      <c r="W2939" s="4" t="str">
        <f>IF(IFERROR(SEARCH($W$1,AP2939),0)&gt;0,$W$1,"")</f>
        <v/>
      </c>
      <c r="X2939" s="4" t="str">
        <f>IF(IFERROR(SEARCH($X$1,AP2939),0)&gt;0,$X$1,"")</f>
        <v/>
      </c>
      <c r="Y2939" s="4">
        <f>LEN(A2939)+LEN(B2939)+LEN(C2939)+LEN(D2939)+LEN(E2939)+LEN(F2939)+LEN(G2939)+LEN(H2939)+LEN(I2939)+LEN(J2939)+LEN(K2939)+LEN(L2939)+LEN(M2939)+LEN(N2939)+LEN(O2939)+LEN(P2939)+LEN(Q2939)+LEN(R2939)+LEN(S2939)+LEN(T2939)+LEN(U2939)+LEN(V2939)+LEN(W2939)+LEN(X2939)</f>
        <v>3</v>
      </c>
      <c r="Z2939" s="4" t="str">
        <f>IF(IFERROR(SEARCH($Z$1,AP2939),0)&gt;0,$Z$1,"")</f>
        <v>-</v>
      </c>
      <c r="AA2939" s="4" t="str">
        <f>IF(IFERROR(SEARCH($AA$1,AP2939),0)&gt;0,$AA$1,"")</f>
        <v/>
      </c>
      <c r="AB2939" s="4" t="str">
        <f>IF(IFERROR(SEARCH($AB$1,AP2939),0)&gt;0,$AB$1,"")</f>
        <v/>
      </c>
      <c r="AC2939" s="4" t="str">
        <f>IF(IFERROR(SEARCH($AC$1,AP2939),0)&gt;0,$AC$1,"")</f>
        <v/>
      </c>
      <c r="AD2939" s="4" t="str">
        <f>IF(IFERROR(SEARCH($AD$1,AP2939),0)&gt;0,$AD$1,"")</f>
        <v/>
      </c>
      <c r="AE2939" s="4" t="str">
        <f>IF(IFERROR(SEARCH($AE$1,AP2939),0)&gt;0,$AE$1,"")</f>
        <v/>
      </c>
      <c r="AF2939" s="4" t="str" cm="1">
        <f t="array" aca="1" ref="AF2939" ca="1">LEFT(AO2939,MATCH(FALSE,ISNUMBER(MID(AO2939,ROW(INDIRECT("1:"&amp;LEN(AO2939)+1)), 1) *1),0) -1)</f>
        <v>1</v>
      </c>
      <c r="AG2939" s="4">
        <f>LEN(AO2939)</f>
        <v>4</v>
      </c>
      <c r="AH2939" s="4">
        <f>LEN(AP2939)</f>
        <v>22</v>
      </c>
      <c r="AI2939" s="4">
        <f>AH2939-AG2939</f>
        <v>18</v>
      </c>
      <c r="AJ2939" s="4" t="str">
        <f>RIGHT(AP2939,4)</f>
        <v>1KTK</v>
      </c>
      <c r="AK2939" s="4" t="str">
        <f>RIGHT(AP2939,5)</f>
        <v>-1KTK</v>
      </c>
      <c r="AL2939" s="4" t="b">
        <f>AN2939=AN2940</f>
        <v>0</v>
      </c>
      <c r="AM2939" s="4" t="b">
        <f>LEFT(AP2939,2)=LEFT(AQ2939,2)</f>
        <v>0</v>
      </c>
      <c r="AN2939" s="5" t="str">
        <f>LEFT(AP2939,(AI2939-1))</f>
        <v>TEH GOALPARA 45GR</v>
      </c>
      <c r="AO2939" s="4" t="str">
        <f>IFERROR(RIGHT(AP2939,LEN(AP2939)-FIND("-",AP2939)),1)</f>
        <v>1KTK</v>
      </c>
      <c r="AP2939" t="s">
        <v>4927</v>
      </c>
      <c r="AQ2939" s="1" t="s">
        <v>4928</v>
      </c>
      <c r="AR2939">
        <v>5500</v>
      </c>
      <c r="AS2939">
        <v>5500</v>
      </c>
      <c r="AT2939">
        <v>4893</v>
      </c>
    </row>
    <row r="2940" spans="1:46" x14ac:dyDescent="0.25">
      <c r="A2940" s="4" t="str">
        <f>IF(IFERROR(SEARCH($A$1,AP2940),0)&gt;0,$A$1,"")</f>
        <v/>
      </c>
      <c r="B2940" s="4" t="str">
        <f>IF(IFERROR(SEARCH($B$1,AP2940),0)&gt;0,$B$1,"")</f>
        <v>BKS</v>
      </c>
      <c r="C2940" s="4" t="str">
        <f>IF(IFERROR(SEARCH($C$1,AP2940),0)&gt;0,$C$1,"")</f>
        <v/>
      </c>
      <c r="D2940" s="4" t="str">
        <f>IF(IFERROR(SEARCH($D$1,AP2940),0)&gt;0,$D$1,"")</f>
        <v/>
      </c>
      <c r="E2940" s="4" t="str">
        <f>IF(IFERROR(SEARCH($E$1,AP2940),0)&gt;0,$E$1,"")</f>
        <v/>
      </c>
      <c r="F2940" s="4" t="str">
        <f>IF(IFERROR(SEARCH($F$1,AP2940),0)&gt;0,$F$1,"")</f>
        <v/>
      </c>
      <c r="G2940" s="4" t="str">
        <f>IF(IFERROR(SEARCH($G$1,AP2940),0)&gt;0,$G$1,"")</f>
        <v/>
      </c>
      <c r="H2940" s="4" t="str">
        <f>IF(IFERROR(SEARCH($H$1,AP2940),0)&gt;0,$H$1,"")</f>
        <v/>
      </c>
      <c r="I2940" s="4" t="str">
        <f>IF(IFERROR(SEARCH($I$1,AP2940),0)&gt;0,$I$1,"")</f>
        <v/>
      </c>
      <c r="J2940" s="4" t="str">
        <f>IF(IFERROR(SEARCH($J$1,AP2940),0)&gt;0,$J$1,"")</f>
        <v/>
      </c>
      <c r="K2940" s="4" t="str">
        <f>IF(IFERROR(SEARCH($K$1,AP2940),0)&gt;0,$K$1,"")</f>
        <v/>
      </c>
      <c r="L2940" s="4" t="str">
        <f>IF(IFERROR(SEARCH($L$1,AP2940),0)&gt;0,$L$1,"")</f>
        <v/>
      </c>
      <c r="M2940" s="4" t="str">
        <f>IF(IFERROR(SEARCH($M$1,AP2940),0)&gt;0,$M$1,"")</f>
        <v/>
      </c>
      <c r="N2940" s="4" t="str">
        <f>IF(IFERROR(SEARCH($N$1,AP2940),0)&gt;0,$N$1,"")</f>
        <v/>
      </c>
      <c r="O2940" s="4" t="str">
        <f>IF(IFERROR(SEARCH($O$1,AP2940),0)&gt;0,$O$1,"")</f>
        <v/>
      </c>
      <c r="P2940" s="4" t="str">
        <f>IF(IFERROR(SEARCH($P$1,AP2940),0)&gt;0,$P$1,"")</f>
        <v/>
      </c>
      <c r="Q2940" s="4" t="str">
        <f>IF(IFERROR(SEARCH($Q$1,AP2940),0)&gt;0,$Q$1,"")</f>
        <v/>
      </c>
      <c r="R2940" s="4" t="str">
        <f>IF(IFERROR(SEARCH($R$1,AP2940),0)&gt;0,$R$1,"")</f>
        <v/>
      </c>
      <c r="S2940" s="4" t="str">
        <f>IF(IFERROR(SEARCH($S$1,AP2940),0)&gt;0,$S$1,"")</f>
        <v/>
      </c>
      <c r="T2940" s="4" t="str">
        <f>IF(IFERROR(SEARCH($T$1,AP2940),0)&gt;0,$T$1,"")</f>
        <v/>
      </c>
      <c r="U2940" s="4" t="str">
        <f>IF(IFERROR(SEARCH($U$1,AP2940),0)&gt;0,$U$1,"")</f>
        <v/>
      </c>
      <c r="V2940" s="4" t="str">
        <f>IF(IFERROR(SEARCH($V$1,AP2940),0)&gt;0,$V$1,"")</f>
        <v/>
      </c>
      <c r="W2940" s="4" t="str">
        <f>IF(IFERROR(SEARCH($W$1,AP2940),0)&gt;0,$W$1,"")</f>
        <v/>
      </c>
      <c r="X2940" s="4" t="str">
        <f>IF(IFERROR(SEARCH($X$1,AP2940),0)&gt;0,$X$1,"")</f>
        <v/>
      </c>
      <c r="Y2940" s="4">
        <f>LEN(A2940)+LEN(B2940)+LEN(C2940)+LEN(D2940)+LEN(E2940)+LEN(F2940)+LEN(G2940)+LEN(H2940)+LEN(I2940)+LEN(J2940)+LEN(K2940)+LEN(L2940)+LEN(M2940)+LEN(N2940)+LEN(O2940)+LEN(P2940)+LEN(Q2940)+LEN(R2940)+LEN(S2940)+LEN(T2940)+LEN(U2940)+LEN(V2940)+LEN(W2940)+LEN(X2940)</f>
        <v>3</v>
      </c>
      <c r="Z2940" s="4" t="str">
        <f>IF(IFERROR(SEARCH($Z$1,AP2940),0)&gt;0,$Z$1,"")</f>
        <v>-</v>
      </c>
      <c r="AA2940" s="4" t="str">
        <f>IF(IFERROR(SEARCH($AA$1,AP2940),0)&gt;0,$AA$1,"")</f>
        <v/>
      </c>
      <c r="AB2940" s="4" t="str">
        <f>IF(IFERROR(SEARCH($AB$1,AP2940),0)&gt;0,$AB$1,"")</f>
        <v/>
      </c>
      <c r="AC2940" s="4" t="str">
        <f>IF(IFERROR(SEARCH($AC$1,AP2940),0)&gt;0,$AC$1,"")</f>
        <v/>
      </c>
      <c r="AD2940" s="4" t="str">
        <f>IF(IFERROR(SEARCH($AD$1,AP2940),0)&gt;0,$AD$1,"")</f>
        <v/>
      </c>
      <c r="AE2940" s="4" t="str">
        <f>IF(IFERROR(SEARCH($AE$1,AP2940),0)&gt;0,$AE$1,"")</f>
        <v/>
      </c>
      <c r="AF2940" s="4" t="str" cm="1">
        <f t="array" aca="1" ref="AF2940" ca="1">LEFT(AO2940,MATCH(FALSE,ISNUMBER(MID(AO2940,ROW(INDIRECT("1:"&amp;LEN(AO2940)+1)), 1) *1),0) -1)</f>
        <v>1</v>
      </c>
      <c r="AG2940" s="4">
        <f>LEN(AO2940)</f>
        <v>4</v>
      </c>
      <c r="AH2940" s="4">
        <f>LEN(AP2940)</f>
        <v>22</v>
      </c>
      <c r="AI2940" s="4">
        <f>AH2940-AG2940</f>
        <v>18</v>
      </c>
      <c r="AJ2940" s="4" t="str">
        <f>RIGHT(AP2940,4)</f>
        <v>1BKS</v>
      </c>
      <c r="AK2940" s="4" t="str">
        <f>RIGHT(AP2940,5)</f>
        <v>-1BKS</v>
      </c>
      <c r="AL2940" s="4" t="b">
        <f>AN2940=AN2941</f>
        <v>0</v>
      </c>
      <c r="AM2940" s="4" t="b">
        <f>LEFT(AP2940,2)=LEFT(AQ2940,2)</f>
        <v>0</v>
      </c>
      <c r="AN2940" s="5" t="str">
        <f>LEFT(AP2940,(AI2940-1))</f>
        <v>TEH GOALPARA 50GR</v>
      </c>
      <c r="AO2940" s="4" t="str">
        <f>IFERROR(RIGHT(AP2940,LEN(AP2940)-FIND("-",AP2940)),1)</f>
        <v>1BKS</v>
      </c>
      <c r="AP2940" t="s">
        <v>4929</v>
      </c>
      <c r="AQ2940" s="1" t="s">
        <v>4930</v>
      </c>
      <c r="AR2940">
        <v>3000</v>
      </c>
      <c r="AS2940">
        <v>3000</v>
      </c>
      <c r="AT2940">
        <v>2650</v>
      </c>
    </row>
    <row r="2941" spans="1:46" x14ac:dyDescent="0.25">
      <c r="A2941" s="4" t="str">
        <f>IF(IFERROR(SEARCH($A$1,AP2941),0)&gt;0,$A$1,"")</f>
        <v/>
      </c>
      <c r="B2941" s="4" t="str">
        <f>IF(IFERROR(SEARCH($B$1,AP2941),0)&gt;0,$B$1,"")</f>
        <v/>
      </c>
      <c r="C2941" s="4" t="str">
        <f>IF(IFERROR(SEARCH($C$1,AP2941),0)&gt;0,$C$1,"")</f>
        <v/>
      </c>
      <c r="D2941" s="4" t="str">
        <f>IF(IFERROR(SEARCH($D$1,AP2941),0)&gt;0,$D$1,"")</f>
        <v/>
      </c>
      <c r="E2941" s="4" t="str">
        <f>IF(IFERROR(SEARCH($E$1,AP2941),0)&gt;0,$E$1,"")</f>
        <v/>
      </c>
      <c r="F2941" s="4" t="str">
        <f>IF(IFERROR(SEARCH($F$1,AP2941),0)&gt;0,$F$1,"")</f>
        <v/>
      </c>
      <c r="G2941" s="4" t="str">
        <f>IF(IFERROR(SEARCH($G$1,AP2941),0)&gt;0,$G$1,"")</f>
        <v/>
      </c>
      <c r="H2941" s="4" t="str">
        <f>IF(IFERROR(SEARCH($H$1,AP2941),0)&gt;0,$H$1,"")</f>
        <v/>
      </c>
      <c r="I2941" s="4" t="str">
        <f>IF(IFERROR(SEARCH($I$1,AP2941),0)&gt;0,$I$1,"")</f>
        <v/>
      </c>
      <c r="J2941" s="4" t="str">
        <f>IF(IFERROR(SEARCH($J$1,AP2941),0)&gt;0,$J$1,"")</f>
        <v>GLS</v>
      </c>
      <c r="K2941" s="4" t="str">
        <f>IF(IFERROR(SEARCH($K$1,AP2941),0)&gt;0,$K$1,"")</f>
        <v/>
      </c>
      <c r="L2941" s="4" t="str">
        <f>IF(IFERROR(SEARCH($L$1,AP2941),0)&gt;0,$L$1,"")</f>
        <v/>
      </c>
      <c r="M2941" s="4" t="str">
        <f>IF(IFERROR(SEARCH($M$1,AP2941),0)&gt;0,$M$1,"")</f>
        <v/>
      </c>
      <c r="N2941" s="4" t="str">
        <f>IF(IFERROR(SEARCH($N$1,AP2941),0)&gt;0,$N$1,"")</f>
        <v/>
      </c>
      <c r="O2941" s="4" t="str">
        <f>IF(IFERROR(SEARCH($O$1,AP2941),0)&gt;0,$O$1,"")</f>
        <v/>
      </c>
      <c r="P2941" s="4" t="str">
        <f>IF(IFERROR(SEARCH($P$1,AP2941),0)&gt;0,$P$1,"")</f>
        <v>DUS</v>
      </c>
      <c r="Q2941" s="4" t="str">
        <f>IF(IFERROR(SEARCH($Q$1,AP2941),0)&gt;0,$Q$1,"")</f>
        <v/>
      </c>
      <c r="R2941" s="4" t="str">
        <f>IF(IFERROR(SEARCH($R$1,AP2941),0)&gt;0,$R$1,"")</f>
        <v/>
      </c>
      <c r="S2941" s="4" t="str">
        <f>IF(IFERROR(SEARCH($S$1,AP2941),0)&gt;0,$S$1,"")</f>
        <v/>
      </c>
      <c r="T2941" s="4" t="str">
        <f>IF(IFERROR(SEARCH($T$1,AP2941),0)&gt;0,$T$1,"")</f>
        <v/>
      </c>
      <c r="U2941" s="4" t="str">
        <f>IF(IFERROR(SEARCH($U$1,AP2941),0)&gt;0,$U$1,"")</f>
        <v/>
      </c>
      <c r="V2941" s="4" t="str">
        <f>IF(IFERROR(SEARCH($V$1,AP2941),0)&gt;0,$V$1,"")</f>
        <v/>
      </c>
      <c r="W2941" s="4" t="str">
        <f>IF(IFERROR(SEARCH($W$1,AP2941),0)&gt;0,$W$1,"")</f>
        <v/>
      </c>
      <c r="X2941" s="4" t="str">
        <f>IF(IFERROR(SEARCH($X$1,AP2941),0)&gt;0,$X$1,"")</f>
        <v/>
      </c>
      <c r="Y2941" s="4">
        <f>LEN(A2941)+LEN(B2941)+LEN(C2941)+LEN(D2941)+LEN(E2941)+LEN(F2941)+LEN(G2941)+LEN(H2941)+LEN(I2941)+LEN(J2941)+LEN(K2941)+LEN(L2941)+LEN(M2941)+LEN(N2941)+LEN(O2941)+LEN(P2941)+LEN(Q2941)+LEN(R2941)+LEN(S2941)+LEN(T2941)+LEN(U2941)+LEN(V2941)+LEN(W2941)+LEN(X2941)</f>
        <v>6</v>
      </c>
      <c r="Z2941" s="4" t="str">
        <f>IF(IFERROR(SEARCH($Z$1,AP2941),0)&gt;0,$Z$1,"")</f>
        <v>-</v>
      </c>
      <c r="AA2941" s="4" t="str">
        <f>IF(IFERROR(SEARCH($AA$1,AP2941),0)&gt;0,$AA$1,"")</f>
        <v>/</v>
      </c>
      <c r="AB2941" s="4" t="str">
        <f>IF(IFERROR(SEARCH($AB$1,AP2941),0)&gt;0,$AB$1,"")</f>
        <v/>
      </c>
      <c r="AC2941" s="4" t="str">
        <f>IF(IFERROR(SEARCH($AC$1,AP2941),0)&gt;0,$AC$1,"")</f>
        <v/>
      </c>
      <c r="AD2941" s="4" t="str">
        <f>IF(IFERROR(SEARCH($AD$1,AP2941),0)&gt;0,$AD$1,"")</f>
        <v/>
      </c>
      <c r="AE2941" s="4" t="str">
        <f>IF(IFERROR(SEARCH($AE$1,AP2941),0)&gt;0,$AE$1,"")</f>
        <v/>
      </c>
      <c r="AF2941" s="4" t="str" cm="1">
        <f t="array" aca="1" ref="AF2941" ca="1">LEFT(AO2941,MATCH(FALSE,ISNUMBER(MID(AO2941,ROW(INDIRECT("1:"&amp;LEN(AO2941)+1)), 1) *1),0) -1)</f>
        <v>24</v>
      </c>
      <c r="AG2941" s="4">
        <f>LEN(AO2941)</f>
        <v>9</v>
      </c>
      <c r="AH2941" s="4">
        <f>LEN(AP2941)</f>
        <v>19</v>
      </c>
      <c r="AI2941" s="4">
        <f>AH2941-AG2941</f>
        <v>10</v>
      </c>
      <c r="AJ2941" s="4" t="str">
        <f>RIGHT(AP2941,4)</f>
        <v>/DUS</v>
      </c>
      <c r="AK2941" s="4" t="str">
        <f>RIGHT(AP2941,5)</f>
        <v>S/DUS</v>
      </c>
      <c r="AL2941" s="4" t="b">
        <f>AN2941=AN2942</f>
        <v>0</v>
      </c>
      <c r="AM2941" s="4" t="b">
        <f>LEFT(AP2941,2)=LEFT(AQ2941,2)</f>
        <v>0</v>
      </c>
      <c r="AN2941" s="5" t="str">
        <f>LEFT(AP2941,(AI2941-1))</f>
        <v>TEH HIJAU</v>
      </c>
      <c r="AO2941" s="4" t="str">
        <f>IFERROR(RIGHT(AP2941,LEN(AP2941)-FIND("-",AP2941)),1)</f>
        <v>24GLS/DUS</v>
      </c>
      <c r="AP2941" t="s">
        <v>4931</v>
      </c>
      <c r="AR2941">
        <v>20000</v>
      </c>
      <c r="AS2941">
        <v>20000</v>
      </c>
      <c r="AT2941">
        <v>19000</v>
      </c>
    </row>
    <row r="2942" spans="1:46" x14ac:dyDescent="0.25">
      <c r="A2942" s="4" t="str">
        <f>IF(IFERROR(SEARCH($A$1,AP2942),0)&gt;0,$A$1,"")</f>
        <v/>
      </c>
      <c r="B2942" s="4" t="str">
        <f>IF(IFERROR(SEARCH($B$1,AP2942),0)&gt;0,$B$1,"")</f>
        <v/>
      </c>
      <c r="C2942" s="4" t="str">
        <f>IF(IFERROR(SEARCH($C$1,AP2942),0)&gt;0,$C$1,"")</f>
        <v/>
      </c>
      <c r="D2942" s="4" t="str">
        <f>IF(IFERROR(SEARCH($D$1,AP2942),0)&gt;0,$D$1,"")</f>
        <v/>
      </c>
      <c r="E2942" s="4" t="str">
        <f>IF(IFERROR(SEARCH($E$1,AP2942),0)&gt;0,$E$1,"")</f>
        <v/>
      </c>
      <c r="F2942" s="4" t="str">
        <f>IF(IFERROR(SEARCH($F$1,AP2942),0)&gt;0,$F$1,"")</f>
        <v/>
      </c>
      <c r="G2942" s="4" t="str">
        <f>IF(IFERROR(SEARCH($G$1,AP2942),0)&gt;0,$G$1,"")</f>
        <v>KTK</v>
      </c>
      <c r="H2942" s="4" t="str">
        <f>IF(IFERROR(SEARCH($H$1,AP2942),0)&gt;0,$H$1,"")</f>
        <v/>
      </c>
      <c r="I2942" s="4" t="str">
        <f>IF(IFERROR(SEARCH($I$1,AP2942),0)&gt;0,$I$1,"")</f>
        <v/>
      </c>
      <c r="J2942" s="4" t="str">
        <f>IF(IFERROR(SEARCH($J$1,AP2942),0)&gt;0,$J$1,"")</f>
        <v/>
      </c>
      <c r="K2942" s="4" t="str">
        <f>IF(IFERROR(SEARCH($K$1,AP2942),0)&gt;0,$K$1,"")</f>
        <v/>
      </c>
      <c r="L2942" s="4" t="str">
        <f>IF(IFERROR(SEARCH($L$1,AP2942),0)&gt;0,$L$1,"")</f>
        <v/>
      </c>
      <c r="M2942" s="4" t="str">
        <f>IF(IFERROR(SEARCH($M$1,AP2942),0)&gt;0,$M$1,"")</f>
        <v/>
      </c>
      <c r="N2942" s="4" t="str">
        <f>IF(IFERROR(SEARCH($N$1,AP2942),0)&gt;0,$N$1,"")</f>
        <v/>
      </c>
      <c r="O2942" s="4" t="str">
        <f>IF(IFERROR(SEARCH($O$1,AP2942),0)&gt;0,$O$1,"")</f>
        <v/>
      </c>
      <c r="P2942" s="4" t="str">
        <f>IF(IFERROR(SEARCH($P$1,AP2942),0)&gt;0,$P$1,"")</f>
        <v/>
      </c>
      <c r="Q2942" s="4" t="str">
        <f>IF(IFERROR(SEARCH($Q$1,AP2942),0)&gt;0,$Q$1,"")</f>
        <v/>
      </c>
      <c r="R2942" s="4" t="str">
        <f>IF(IFERROR(SEARCH($R$1,AP2942),0)&gt;0,$R$1,"")</f>
        <v/>
      </c>
      <c r="S2942" s="4" t="str">
        <f>IF(IFERROR(SEARCH($S$1,AP2942),0)&gt;0,$S$1,"")</f>
        <v/>
      </c>
      <c r="T2942" s="4" t="str">
        <f>IF(IFERROR(SEARCH($T$1,AP2942),0)&gt;0,$T$1,"")</f>
        <v/>
      </c>
      <c r="U2942" s="4" t="str">
        <f>IF(IFERROR(SEARCH($U$1,AP2942),0)&gt;0,$U$1,"")</f>
        <v/>
      </c>
      <c r="V2942" s="4" t="str">
        <f>IF(IFERROR(SEARCH($V$1,AP2942),0)&gt;0,$V$1,"")</f>
        <v/>
      </c>
      <c r="W2942" s="4" t="str">
        <f>IF(IFERROR(SEARCH($W$1,AP2942),0)&gt;0,$W$1,"")</f>
        <v/>
      </c>
      <c r="X2942" s="4" t="str">
        <f>IF(IFERROR(SEARCH($X$1,AP2942),0)&gt;0,$X$1,"")</f>
        <v/>
      </c>
      <c r="Y2942" s="4">
        <f>LEN(A2942)+LEN(B2942)+LEN(C2942)+LEN(D2942)+LEN(E2942)+LEN(F2942)+LEN(G2942)+LEN(H2942)+LEN(I2942)+LEN(J2942)+LEN(K2942)+LEN(L2942)+LEN(M2942)+LEN(N2942)+LEN(O2942)+LEN(P2942)+LEN(Q2942)+LEN(R2942)+LEN(S2942)+LEN(T2942)+LEN(U2942)+LEN(V2942)+LEN(W2942)+LEN(X2942)</f>
        <v>3</v>
      </c>
      <c r="Z2942" s="4" t="str">
        <f>IF(IFERROR(SEARCH($Z$1,AP2942),0)&gt;0,$Z$1,"")</f>
        <v>-</v>
      </c>
      <c r="AA2942" s="4" t="str">
        <f>IF(IFERROR(SEARCH($AA$1,AP2942),0)&gt;0,$AA$1,"")</f>
        <v/>
      </c>
      <c r="AB2942" s="4" t="str">
        <f>IF(IFERROR(SEARCH($AB$1,AP2942),0)&gt;0,$AB$1,"")</f>
        <v/>
      </c>
      <c r="AC2942" s="4" t="str">
        <f>IF(IFERROR(SEARCH($AC$1,AP2942),0)&gt;0,$AC$1,"")</f>
        <v/>
      </c>
      <c r="AD2942" s="4" t="str">
        <f>IF(IFERROR(SEARCH($AD$1,AP2942),0)&gt;0,$AD$1,"")</f>
        <v/>
      </c>
      <c r="AE2942" s="4" t="str">
        <f>IF(IFERROR(SEARCH($AE$1,AP2942),0)&gt;0,$AE$1,"")</f>
        <v/>
      </c>
      <c r="AF2942" s="4" t="str" cm="1">
        <f t="array" aca="1" ref="AF2942" ca="1">LEFT(AO2942,MATCH(FALSE,ISNUMBER(MID(AO2942,ROW(INDIRECT("1:"&amp;LEN(AO2942)+1)), 1) *1),0) -1)</f>
        <v>1</v>
      </c>
      <c r="AG2942" s="4">
        <f>LEN(AO2942)</f>
        <v>4</v>
      </c>
      <c r="AH2942" s="4">
        <f>LEN(AP2942)</f>
        <v>26</v>
      </c>
      <c r="AI2942" s="4">
        <f>AH2942-AG2942</f>
        <v>22</v>
      </c>
      <c r="AJ2942" s="4" t="str">
        <f>RIGHT(AP2942,4)</f>
        <v>1KTK</v>
      </c>
      <c r="AK2942" s="4" t="str">
        <f>RIGHT(AP2942,5)</f>
        <v>-1KTK</v>
      </c>
      <c r="AL2942" s="4" t="b">
        <f>AN2942=AN2943</f>
        <v>1</v>
      </c>
      <c r="AM2942" s="4" t="b">
        <f>LEFT(AP2942,2)=LEFT(AQ2942,2)</f>
        <v>0</v>
      </c>
      <c r="AN2942" s="5" t="str">
        <f>LEFT(AP2942,(AI2942-1))</f>
        <v>TEH KOTAK SOSRO 200ML</v>
      </c>
      <c r="AO2942" s="4" t="str">
        <f>IFERROR(RIGHT(AP2942,LEN(AP2942)-FIND("-",AP2942)),1)</f>
        <v>1KTK</v>
      </c>
      <c r="AP2942" t="s">
        <v>4932</v>
      </c>
      <c r="AQ2942" s="1" t="s">
        <v>4933</v>
      </c>
      <c r="AR2942">
        <v>2500</v>
      </c>
      <c r="AS2942">
        <v>3000</v>
      </c>
      <c r="AT2942">
        <v>2166</v>
      </c>
    </row>
    <row r="2943" spans="1:46" x14ac:dyDescent="0.25">
      <c r="A2943" s="4" t="str">
        <f>IF(IFERROR(SEARCH($A$1,AP2943),0)&gt;0,$A$1,"")</f>
        <v/>
      </c>
      <c r="B2943" s="4" t="str">
        <f>IF(IFERROR(SEARCH($B$1,AP2943),0)&gt;0,$B$1,"")</f>
        <v/>
      </c>
      <c r="C2943" s="4" t="str">
        <f>IF(IFERROR(SEARCH($C$1,AP2943),0)&gt;0,$C$1,"")</f>
        <v/>
      </c>
      <c r="D2943" s="4" t="str">
        <f>IF(IFERROR(SEARCH($D$1,AP2943),0)&gt;0,$D$1,"")</f>
        <v/>
      </c>
      <c r="E2943" s="4" t="str">
        <f>IF(IFERROR(SEARCH($E$1,AP2943),0)&gt;0,$E$1,"")</f>
        <v/>
      </c>
      <c r="F2943" s="4" t="str">
        <f>IF(IFERROR(SEARCH($F$1,AP2943),0)&gt;0,$F$1,"")</f>
        <v/>
      </c>
      <c r="G2943" s="4" t="str">
        <f>IF(IFERROR(SEARCH($G$1,AP2943),0)&gt;0,$G$1,"")</f>
        <v>KTK</v>
      </c>
      <c r="H2943" s="4" t="str">
        <f>IF(IFERROR(SEARCH($H$1,AP2943),0)&gt;0,$H$1,"")</f>
        <v/>
      </c>
      <c r="I2943" s="4" t="str">
        <f>IF(IFERROR(SEARCH($I$1,AP2943),0)&gt;0,$I$1,"")</f>
        <v/>
      </c>
      <c r="J2943" s="4" t="str">
        <f>IF(IFERROR(SEARCH($J$1,AP2943),0)&gt;0,$J$1,"")</f>
        <v/>
      </c>
      <c r="K2943" s="4" t="str">
        <f>IF(IFERROR(SEARCH($K$1,AP2943),0)&gt;0,$K$1,"")</f>
        <v/>
      </c>
      <c r="L2943" s="4" t="str">
        <f>IF(IFERROR(SEARCH($L$1,AP2943),0)&gt;0,$L$1,"")</f>
        <v/>
      </c>
      <c r="M2943" s="4" t="str">
        <f>IF(IFERROR(SEARCH($M$1,AP2943),0)&gt;0,$M$1,"")</f>
        <v/>
      </c>
      <c r="N2943" s="4" t="str">
        <f>IF(IFERROR(SEARCH($N$1,AP2943),0)&gt;0,$N$1,"")</f>
        <v/>
      </c>
      <c r="O2943" s="4" t="str">
        <f>IF(IFERROR(SEARCH($O$1,AP2943),0)&gt;0,$O$1,"")</f>
        <v/>
      </c>
      <c r="P2943" s="4" t="str">
        <f>IF(IFERROR(SEARCH($P$1,AP2943),0)&gt;0,$P$1,"")</f>
        <v>DUS</v>
      </c>
      <c r="Q2943" s="4" t="str">
        <f>IF(IFERROR(SEARCH($Q$1,AP2943),0)&gt;0,$Q$1,"")</f>
        <v/>
      </c>
      <c r="R2943" s="4" t="str">
        <f>IF(IFERROR(SEARCH($R$1,AP2943),0)&gt;0,$R$1,"")</f>
        <v/>
      </c>
      <c r="S2943" s="4" t="str">
        <f>IF(IFERROR(SEARCH($S$1,AP2943),0)&gt;0,$S$1,"")</f>
        <v/>
      </c>
      <c r="T2943" s="4" t="str">
        <f>IF(IFERROR(SEARCH($T$1,AP2943),0)&gt;0,$T$1,"")</f>
        <v/>
      </c>
      <c r="U2943" s="4" t="str">
        <f>IF(IFERROR(SEARCH($U$1,AP2943),0)&gt;0,$U$1,"")</f>
        <v/>
      </c>
      <c r="V2943" s="4" t="str">
        <f>IF(IFERROR(SEARCH($V$1,AP2943),0)&gt;0,$V$1,"")</f>
        <v/>
      </c>
      <c r="W2943" s="4" t="str">
        <f>IF(IFERROR(SEARCH($W$1,AP2943),0)&gt;0,$W$1,"")</f>
        <v/>
      </c>
      <c r="X2943" s="4" t="str">
        <f>IF(IFERROR(SEARCH($X$1,AP2943),0)&gt;0,$X$1,"")</f>
        <v/>
      </c>
      <c r="Y2943" s="4">
        <f>LEN(A2943)+LEN(B2943)+LEN(C2943)+LEN(D2943)+LEN(E2943)+LEN(F2943)+LEN(G2943)+LEN(H2943)+LEN(I2943)+LEN(J2943)+LEN(K2943)+LEN(L2943)+LEN(M2943)+LEN(N2943)+LEN(O2943)+LEN(P2943)+LEN(Q2943)+LEN(R2943)+LEN(S2943)+LEN(T2943)+LEN(U2943)+LEN(V2943)+LEN(W2943)+LEN(X2943)</f>
        <v>6</v>
      </c>
      <c r="Z2943" s="4" t="str">
        <f>IF(IFERROR(SEARCH($Z$1,AP2943),0)&gt;0,$Z$1,"")</f>
        <v>-</v>
      </c>
      <c r="AA2943" s="4" t="str">
        <f>IF(IFERROR(SEARCH($AA$1,AP2943),0)&gt;0,$AA$1,"")</f>
        <v>/</v>
      </c>
      <c r="AB2943" s="4" t="str">
        <f>IF(IFERROR(SEARCH($AB$1,AP2943),0)&gt;0,$AB$1,"")</f>
        <v/>
      </c>
      <c r="AC2943" s="4" t="str">
        <f>IF(IFERROR(SEARCH($AC$1,AP2943),0)&gt;0,$AC$1,"")</f>
        <v/>
      </c>
      <c r="AD2943" s="4" t="str">
        <f>IF(IFERROR(SEARCH($AD$1,AP2943),0)&gt;0,$AD$1,"")</f>
        <v/>
      </c>
      <c r="AE2943" s="4" t="str">
        <f>IF(IFERROR(SEARCH($AE$1,AP2943),0)&gt;0,$AE$1,"")</f>
        <v/>
      </c>
      <c r="AF2943" s="4" t="str" cm="1">
        <f t="array" aca="1" ref="AF2943" ca="1">LEFT(AO2943,MATCH(FALSE,ISNUMBER(MID(AO2943,ROW(INDIRECT("1:"&amp;LEN(AO2943)+1)), 1) *1),0) -1)</f>
        <v>24</v>
      </c>
      <c r="AG2943" s="4">
        <f>LEN(AO2943)</f>
        <v>9</v>
      </c>
      <c r="AH2943" s="4">
        <f>LEN(AP2943)</f>
        <v>31</v>
      </c>
      <c r="AI2943" s="4">
        <f>AH2943-AG2943</f>
        <v>22</v>
      </c>
      <c r="AJ2943" s="4" t="str">
        <f>RIGHT(AP2943,4)</f>
        <v>/DUS</v>
      </c>
      <c r="AK2943" s="4" t="str">
        <f>RIGHT(AP2943,5)</f>
        <v>K/DUS</v>
      </c>
      <c r="AL2943" s="4" t="b">
        <f>AN2943=AN2944</f>
        <v>0</v>
      </c>
      <c r="AM2943" s="4" t="b">
        <f>LEFT(AP2943,2)=LEFT(AQ2943,2)</f>
        <v>0</v>
      </c>
      <c r="AN2943" s="5" t="str">
        <f>LEFT(AP2943,(AI2943-1))</f>
        <v>TEH KOTAK SOSRO 200ML</v>
      </c>
      <c r="AO2943" s="4" t="str">
        <f>IFERROR(RIGHT(AP2943,LEN(AP2943)-FIND("-",AP2943)),1)</f>
        <v>24KTK/DUS</v>
      </c>
      <c r="AP2943" t="s">
        <v>4934</v>
      </c>
      <c r="AR2943">
        <v>53000</v>
      </c>
      <c r="AS2943">
        <v>53000</v>
      </c>
      <c r="AT2943">
        <v>52000</v>
      </c>
    </row>
    <row r="2944" spans="1:46" x14ac:dyDescent="0.25">
      <c r="A2944" s="4" t="str">
        <f>IF(IFERROR(SEARCH($A$1,AP2944),0)&gt;0,$A$1,"")</f>
        <v/>
      </c>
      <c r="B2944" s="4" t="str">
        <f>IF(IFERROR(SEARCH($B$1,AP2944),0)&gt;0,$B$1,"")</f>
        <v/>
      </c>
      <c r="C2944" s="4" t="str">
        <f>IF(IFERROR(SEARCH($C$1,AP2944),0)&gt;0,$C$1,"")</f>
        <v/>
      </c>
      <c r="D2944" s="4" t="str">
        <f>IF(IFERROR(SEARCH($D$1,AP2944),0)&gt;0,$D$1,"")</f>
        <v/>
      </c>
      <c r="E2944" s="4" t="str">
        <f>IF(IFERROR(SEARCH($E$1,AP2944),0)&gt;0,$E$1,"")</f>
        <v/>
      </c>
      <c r="F2944" s="4" t="str">
        <f>IF(IFERROR(SEARCH($F$1,AP2944),0)&gt;0,$F$1,"")</f>
        <v/>
      </c>
      <c r="G2944" s="4" t="str">
        <f>IF(IFERROR(SEARCH($G$1,AP2944),0)&gt;0,$G$1,"")</f>
        <v>KTK</v>
      </c>
      <c r="H2944" s="4" t="str">
        <f>IF(IFERROR(SEARCH($H$1,AP2944),0)&gt;0,$H$1,"")</f>
        <v/>
      </c>
      <c r="I2944" s="4" t="str">
        <f>IF(IFERROR(SEARCH($I$1,AP2944),0)&gt;0,$I$1,"")</f>
        <v/>
      </c>
      <c r="J2944" s="4" t="str">
        <f>IF(IFERROR(SEARCH($J$1,AP2944),0)&gt;0,$J$1,"")</f>
        <v/>
      </c>
      <c r="K2944" s="4" t="str">
        <f>IF(IFERROR(SEARCH($K$1,AP2944),0)&gt;0,$K$1,"")</f>
        <v/>
      </c>
      <c r="L2944" s="4" t="str">
        <f>IF(IFERROR(SEARCH($L$1,AP2944),0)&gt;0,$L$1,"")</f>
        <v/>
      </c>
      <c r="M2944" s="4" t="str">
        <f>IF(IFERROR(SEARCH($M$1,AP2944),0)&gt;0,$M$1,"")</f>
        <v/>
      </c>
      <c r="N2944" s="4" t="str">
        <f>IF(IFERROR(SEARCH($N$1,AP2944),0)&gt;0,$N$1,"")</f>
        <v/>
      </c>
      <c r="O2944" s="4" t="str">
        <f>IF(IFERROR(SEARCH($O$1,AP2944),0)&gt;0,$O$1,"")</f>
        <v/>
      </c>
      <c r="P2944" s="4" t="str">
        <f>IF(IFERROR(SEARCH($P$1,AP2944),0)&gt;0,$P$1,"")</f>
        <v>DUS</v>
      </c>
      <c r="Q2944" s="4" t="str">
        <f>IF(IFERROR(SEARCH($Q$1,AP2944),0)&gt;0,$Q$1,"")</f>
        <v/>
      </c>
      <c r="R2944" s="4" t="str">
        <f>IF(IFERROR(SEARCH($R$1,AP2944),0)&gt;0,$R$1,"")</f>
        <v/>
      </c>
      <c r="S2944" s="4" t="str">
        <f>IF(IFERROR(SEARCH($S$1,AP2944),0)&gt;0,$S$1,"")</f>
        <v/>
      </c>
      <c r="T2944" s="4" t="str">
        <f>IF(IFERROR(SEARCH($T$1,AP2944),0)&gt;0,$T$1,"")</f>
        <v/>
      </c>
      <c r="U2944" s="4" t="str">
        <f>IF(IFERROR(SEARCH($U$1,AP2944),0)&gt;0,$U$1,"")</f>
        <v/>
      </c>
      <c r="V2944" s="4" t="str">
        <f>IF(IFERROR(SEARCH($V$1,AP2944),0)&gt;0,$V$1,"")</f>
        <v/>
      </c>
      <c r="W2944" s="4" t="str">
        <f>IF(IFERROR(SEARCH($W$1,AP2944),0)&gt;0,$W$1,"")</f>
        <v/>
      </c>
      <c r="X2944" s="4" t="str">
        <f>IF(IFERROR(SEARCH($X$1,AP2944),0)&gt;0,$X$1,"")</f>
        <v/>
      </c>
      <c r="Y2944" s="4">
        <f>LEN(A2944)+LEN(B2944)+LEN(C2944)+LEN(D2944)+LEN(E2944)+LEN(F2944)+LEN(G2944)+LEN(H2944)+LEN(I2944)+LEN(J2944)+LEN(K2944)+LEN(L2944)+LEN(M2944)+LEN(N2944)+LEN(O2944)+LEN(P2944)+LEN(Q2944)+LEN(R2944)+LEN(S2944)+LEN(T2944)+LEN(U2944)+LEN(V2944)+LEN(W2944)+LEN(X2944)</f>
        <v>6</v>
      </c>
      <c r="Z2944" s="4" t="str">
        <f>IF(IFERROR(SEARCH($Z$1,AP2944),0)&gt;0,$Z$1,"")</f>
        <v>-</v>
      </c>
      <c r="AA2944" s="4" t="str">
        <f>IF(IFERROR(SEARCH($AA$1,AP2944),0)&gt;0,$AA$1,"")</f>
        <v>/</v>
      </c>
      <c r="AB2944" s="4" t="str">
        <f>IF(IFERROR(SEARCH($AB$1,AP2944),0)&gt;0,$AB$1,"")</f>
        <v/>
      </c>
      <c r="AC2944" s="4" t="str">
        <f>IF(IFERROR(SEARCH($AC$1,AP2944),0)&gt;0,$AC$1,"")</f>
        <v/>
      </c>
      <c r="AD2944" s="4" t="str">
        <f>IF(IFERROR(SEARCH($AD$1,AP2944),0)&gt;0,$AD$1,"")</f>
        <v/>
      </c>
      <c r="AE2944" s="4" t="str">
        <f>IF(IFERROR(SEARCH($AE$1,AP2944),0)&gt;0,$AE$1,"")</f>
        <v/>
      </c>
      <c r="AF2944" s="4" t="str" cm="1">
        <f t="array" aca="1" ref="AF2944" ca="1">LEFT(AO2944,MATCH(FALSE,ISNUMBER(MID(AO2944,ROW(INDIRECT("1:"&amp;LEN(AO2944)+1)), 1) *1),0) -1)</f>
        <v>24</v>
      </c>
      <c r="AG2944" s="4">
        <f>LEN(AO2944)</f>
        <v>9</v>
      </c>
      <c r="AH2944" s="4">
        <f>LEN(AP2944)</f>
        <v>31</v>
      </c>
      <c r="AI2944" s="4">
        <f>AH2944-AG2944</f>
        <v>22</v>
      </c>
      <c r="AJ2944" s="4" t="str">
        <f>RIGHT(AP2944,4)</f>
        <v>/DUS</v>
      </c>
      <c r="AK2944" s="4" t="str">
        <f>RIGHT(AP2944,5)</f>
        <v>K/DUS</v>
      </c>
      <c r="AL2944" s="4" t="b">
        <f>AN2944=AN2945</f>
        <v>0</v>
      </c>
      <c r="AM2944" s="4" t="b">
        <f>LEFT(AP2944,2)=LEFT(AQ2944,2)</f>
        <v>0</v>
      </c>
      <c r="AN2944" s="5" t="str">
        <f>LEFT(AP2944,(AI2944-1))</f>
        <v>TEH KOTAK ULTRA 200ML</v>
      </c>
      <c r="AO2944" s="4" t="str">
        <f>IFERROR(RIGHT(AP2944,LEN(AP2944)-FIND("-",AP2944)),1)</f>
        <v>24KTK/DUS</v>
      </c>
      <c r="AP2944" t="s">
        <v>4937</v>
      </c>
      <c r="AR2944">
        <v>60000</v>
      </c>
      <c r="AS2944">
        <v>60000</v>
      </c>
      <c r="AT2944">
        <v>56709</v>
      </c>
    </row>
    <row r="2945" spans="1:46" x14ac:dyDescent="0.25">
      <c r="A2945" s="4" t="str">
        <f>IF(IFERROR(SEARCH($A$1,AP2945),0)&gt;0,$A$1,"")</f>
        <v/>
      </c>
      <c r="B2945" s="4" t="str">
        <f>IF(IFERROR(SEARCH($B$1,AP2945),0)&gt;0,$B$1,"")</f>
        <v/>
      </c>
      <c r="C2945" s="4" t="str">
        <f>IF(IFERROR(SEARCH($C$1,AP2945),0)&gt;0,$C$1,"")</f>
        <v/>
      </c>
      <c r="D2945" s="4" t="str">
        <f>IF(IFERROR(SEARCH($D$1,AP2945),0)&gt;0,$D$1,"")</f>
        <v/>
      </c>
      <c r="E2945" s="4" t="str">
        <f>IF(IFERROR(SEARCH($E$1,AP2945),0)&gt;0,$E$1,"")</f>
        <v/>
      </c>
      <c r="F2945" s="4" t="str">
        <f>IF(IFERROR(SEARCH($F$1,AP2945),0)&gt;0,$F$1,"")</f>
        <v/>
      </c>
      <c r="G2945" s="4" t="str">
        <f>IF(IFERROR(SEARCH($G$1,AP2945),0)&gt;0,$G$1,"")</f>
        <v>KTK</v>
      </c>
      <c r="H2945" s="4" t="str">
        <f>IF(IFERROR(SEARCH($H$1,AP2945),0)&gt;0,$H$1,"")</f>
        <v/>
      </c>
      <c r="I2945" s="4" t="str">
        <f>IF(IFERROR(SEARCH($I$1,AP2945),0)&gt;0,$I$1,"")</f>
        <v/>
      </c>
      <c r="J2945" s="4" t="str">
        <f>IF(IFERROR(SEARCH($J$1,AP2945),0)&gt;0,$J$1,"")</f>
        <v/>
      </c>
      <c r="K2945" s="4" t="str">
        <f>IF(IFERROR(SEARCH($K$1,AP2945),0)&gt;0,$K$1,"")</f>
        <v/>
      </c>
      <c r="L2945" s="4" t="str">
        <f>IF(IFERROR(SEARCH($L$1,AP2945),0)&gt;0,$L$1,"")</f>
        <v/>
      </c>
      <c r="M2945" s="4" t="str">
        <f>IF(IFERROR(SEARCH($M$1,AP2945),0)&gt;0,$M$1,"")</f>
        <v/>
      </c>
      <c r="N2945" s="4" t="str">
        <f>IF(IFERROR(SEARCH($N$1,AP2945),0)&gt;0,$N$1,"")</f>
        <v/>
      </c>
      <c r="O2945" s="4" t="str">
        <f>IF(IFERROR(SEARCH($O$1,AP2945),0)&gt;0,$O$1,"")</f>
        <v/>
      </c>
      <c r="P2945" s="4" t="str">
        <f>IF(IFERROR(SEARCH($P$1,AP2945),0)&gt;0,$P$1,"")</f>
        <v/>
      </c>
      <c r="Q2945" s="4" t="str">
        <f>IF(IFERROR(SEARCH($Q$1,AP2945),0)&gt;0,$Q$1,"")</f>
        <v/>
      </c>
      <c r="R2945" s="4" t="str">
        <f>IF(IFERROR(SEARCH($R$1,AP2945),0)&gt;0,$R$1,"")</f>
        <v/>
      </c>
      <c r="S2945" s="4" t="str">
        <f>IF(IFERROR(SEARCH($S$1,AP2945),0)&gt;0,$S$1,"")</f>
        <v/>
      </c>
      <c r="T2945" s="4" t="str">
        <f>IF(IFERROR(SEARCH($T$1,AP2945),0)&gt;0,$T$1,"")</f>
        <v/>
      </c>
      <c r="U2945" s="4" t="str">
        <f>IF(IFERROR(SEARCH($U$1,AP2945),0)&gt;0,$U$1,"")</f>
        <v/>
      </c>
      <c r="V2945" s="4" t="str">
        <f>IF(IFERROR(SEARCH($V$1,AP2945),0)&gt;0,$V$1,"")</f>
        <v/>
      </c>
      <c r="W2945" s="4" t="str">
        <f>IF(IFERROR(SEARCH($W$1,AP2945),0)&gt;0,$W$1,"")</f>
        <v/>
      </c>
      <c r="X2945" s="4" t="str">
        <f>IF(IFERROR(SEARCH($X$1,AP2945),0)&gt;0,$X$1,"")</f>
        <v/>
      </c>
      <c r="Y2945" s="4">
        <f>LEN(A2945)+LEN(B2945)+LEN(C2945)+LEN(D2945)+LEN(E2945)+LEN(F2945)+LEN(G2945)+LEN(H2945)+LEN(I2945)+LEN(J2945)+LEN(K2945)+LEN(L2945)+LEN(M2945)+LEN(N2945)+LEN(O2945)+LEN(P2945)+LEN(Q2945)+LEN(R2945)+LEN(S2945)+LEN(T2945)+LEN(U2945)+LEN(V2945)+LEN(W2945)+LEN(X2945)</f>
        <v>3</v>
      </c>
      <c r="Z2945" s="4" t="str">
        <f>IF(IFERROR(SEARCH($Z$1,AP2945),0)&gt;0,$Z$1,"")</f>
        <v>-</v>
      </c>
      <c r="AA2945" s="4" t="str">
        <f>IF(IFERROR(SEARCH($AA$1,AP2945),0)&gt;0,$AA$1,"")</f>
        <v/>
      </c>
      <c r="AB2945" s="4" t="str">
        <f>IF(IFERROR(SEARCH($AB$1,AP2945),0)&gt;0,$AB$1,"")</f>
        <v/>
      </c>
      <c r="AC2945" s="4" t="str">
        <f>IF(IFERROR(SEARCH($AC$1,AP2945),0)&gt;0,$AC$1,"")</f>
        <v/>
      </c>
      <c r="AD2945" s="4" t="str">
        <f>IF(IFERROR(SEARCH($AD$1,AP2945),0)&gt;0,$AD$1,"")</f>
        <v/>
      </c>
      <c r="AE2945" s="4" t="str">
        <f>IF(IFERROR(SEARCH($AE$1,AP2945),0)&gt;0,$AE$1,"")</f>
        <v/>
      </c>
      <c r="AF2945" s="4" t="str" cm="1">
        <f t="array" aca="1" ref="AF2945" ca="1">LEFT(AO2945,MATCH(FALSE,ISNUMBER(MID(AO2945,ROW(INDIRECT("1:"&amp;LEN(AO2945)+1)), 1) *1),0) -1)</f>
        <v>1</v>
      </c>
      <c r="AG2945" s="4">
        <f>LEN(AO2945)</f>
        <v>4</v>
      </c>
      <c r="AH2945" s="4">
        <f>LEN(AP2945)</f>
        <v>33</v>
      </c>
      <c r="AI2945" s="4">
        <f>AH2945-AG2945</f>
        <v>29</v>
      </c>
      <c r="AJ2945" s="4" t="str">
        <f>RIGHT(AP2945,4)</f>
        <v>1KTK</v>
      </c>
      <c r="AK2945" s="4" t="str">
        <f>RIGHT(AP2945,5)</f>
        <v>-1KTK</v>
      </c>
      <c r="AL2945" s="4" t="b">
        <f>AN2945=AN2946</f>
        <v>0</v>
      </c>
      <c r="AM2945" s="4" t="b">
        <f>LEFT(AP2945,2)=LEFT(AQ2945,2)</f>
        <v>0</v>
      </c>
      <c r="AN2945" s="5" t="str">
        <f>LEFT(AP2945,(AI2945-1))</f>
        <v>TEH KOTAK ULTRA 200ML MELATI</v>
      </c>
      <c r="AO2945" s="4" t="str">
        <f>IFERROR(RIGHT(AP2945,LEN(AP2945)-FIND("-",AP2945)),1)</f>
        <v>1KTK</v>
      </c>
      <c r="AP2945" t="s">
        <v>4935</v>
      </c>
      <c r="AQ2945" s="1" t="s">
        <v>4936</v>
      </c>
      <c r="AR2945">
        <v>2700</v>
      </c>
      <c r="AS2945">
        <v>3500</v>
      </c>
      <c r="AT2945">
        <v>2362</v>
      </c>
    </row>
    <row r="2946" spans="1:46" x14ac:dyDescent="0.25">
      <c r="A2946" s="4" t="str">
        <f>IF(IFERROR(SEARCH($A$1,AP2946),0)&gt;0,$A$1,"")</f>
        <v/>
      </c>
      <c r="B2946" s="4" t="str">
        <f>IF(IFERROR(SEARCH($B$1,AP2946),0)&gt;0,$B$1,"")</f>
        <v/>
      </c>
      <c r="C2946" s="4" t="str">
        <f>IF(IFERROR(SEARCH($C$1,AP2946),0)&gt;0,$C$1,"")</f>
        <v/>
      </c>
      <c r="D2946" s="4" t="str">
        <f>IF(IFERROR(SEARCH($D$1,AP2946),0)&gt;0,$D$1,"")</f>
        <v/>
      </c>
      <c r="E2946" s="4" t="str">
        <f>IF(IFERROR(SEARCH($E$1,AP2946),0)&gt;0,$E$1,"")</f>
        <v/>
      </c>
      <c r="F2946" s="4" t="str">
        <f>IF(IFERROR(SEARCH($F$1,AP2946),0)&gt;0,$F$1,"")</f>
        <v/>
      </c>
      <c r="G2946" s="4" t="str">
        <f>IF(IFERROR(SEARCH($G$1,AP2946),0)&gt;0,$G$1,"")</f>
        <v>KTK</v>
      </c>
      <c r="H2946" s="4" t="str">
        <f>IF(IFERROR(SEARCH($H$1,AP2946),0)&gt;0,$H$1,"")</f>
        <v/>
      </c>
      <c r="I2946" s="4" t="str">
        <f>IF(IFERROR(SEARCH($I$1,AP2946),0)&gt;0,$I$1,"")</f>
        <v/>
      </c>
      <c r="J2946" s="4" t="str">
        <f>IF(IFERROR(SEARCH($J$1,AP2946),0)&gt;0,$J$1,"")</f>
        <v/>
      </c>
      <c r="K2946" s="4" t="str">
        <f>IF(IFERROR(SEARCH($K$1,AP2946),0)&gt;0,$K$1,"")</f>
        <v/>
      </c>
      <c r="L2946" s="4" t="str">
        <f>IF(IFERROR(SEARCH($L$1,AP2946),0)&gt;0,$L$1,"")</f>
        <v/>
      </c>
      <c r="M2946" s="4" t="str">
        <f>IF(IFERROR(SEARCH($M$1,AP2946),0)&gt;0,$M$1,"")</f>
        <v/>
      </c>
      <c r="N2946" s="4" t="str">
        <f>IF(IFERROR(SEARCH($N$1,AP2946),0)&gt;0,$N$1,"")</f>
        <v/>
      </c>
      <c r="O2946" s="4" t="str">
        <f>IF(IFERROR(SEARCH($O$1,AP2946),0)&gt;0,$O$1,"")</f>
        <v/>
      </c>
      <c r="P2946" s="4" t="str">
        <f>IF(IFERROR(SEARCH($P$1,AP2946),0)&gt;0,$P$1,"")</f>
        <v>DUS</v>
      </c>
      <c r="Q2946" s="4" t="str">
        <f>IF(IFERROR(SEARCH($Q$1,AP2946),0)&gt;0,$Q$1,"")</f>
        <v/>
      </c>
      <c r="R2946" s="4" t="str">
        <f>IF(IFERROR(SEARCH($R$1,AP2946),0)&gt;0,$R$1,"")</f>
        <v/>
      </c>
      <c r="S2946" s="4" t="str">
        <f>IF(IFERROR(SEARCH($S$1,AP2946),0)&gt;0,$S$1,"")</f>
        <v/>
      </c>
      <c r="T2946" s="4" t="str">
        <f>IF(IFERROR(SEARCH($T$1,AP2946),0)&gt;0,$T$1,"")</f>
        <v/>
      </c>
      <c r="U2946" s="4" t="str">
        <f>IF(IFERROR(SEARCH($U$1,AP2946),0)&gt;0,$U$1,"")</f>
        <v/>
      </c>
      <c r="V2946" s="4" t="str">
        <f>IF(IFERROR(SEARCH($V$1,AP2946),0)&gt;0,$V$1,"")</f>
        <v/>
      </c>
      <c r="W2946" s="4" t="str">
        <f>IF(IFERROR(SEARCH($W$1,AP2946),0)&gt;0,$W$1,"")</f>
        <v/>
      </c>
      <c r="X2946" s="4" t="str">
        <f>IF(IFERROR(SEARCH($X$1,AP2946),0)&gt;0,$X$1,"")</f>
        <v/>
      </c>
      <c r="Y2946" s="4">
        <f>LEN(A2946)+LEN(B2946)+LEN(C2946)+LEN(D2946)+LEN(E2946)+LEN(F2946)+LEN(G2946)+LEN(H2946)+LEN(I2946)+LEN(J2946)+LEN(K2946)+LEN(L2946)+LEN(M2946)+LEN(N2946)+LEN(O2946)+LEN(P2946)+LEN(Q2946)+LEN(R2946)+LEN(S2946)+LEN(T2946)+LEN(U2946)+LEN(V2946)+LEN(W2946)+LEN(X2946)</f>
        <v>6</v>
      </c>
      <c r="Z2946" s="4" t="str">
        <f>IF(IFERROR(SEARCH($Z$1,AP2946),0)&gt;0,$Z$1,"")</f>
        <v>-</v>
      </c>
      <c r="AA2946" s="4" t="str">
        <f>IF(IFERROR(SEARCH($AA$1,AP2946),0)&gt;0,$AA$1,"")</f>
        <v>/</v>
      </c>
      <c r="AB2946" s="4" t="str">
        <f>IF(IFERROR(SEARCH($AB$1,AP2946),0)&gt;0,$AB$1,"")</f>
        <v/>
      </c>
      <c r="AC2946" s="4" t="str">
        <f>IF(IFERROR(SEARCH($AC$1,AP2946),0)&gt;0,$AC$1,"")</f>
        <v/>
      </c>
      <c r="AD2946" s="4" t="str">
        <f>IF(IFERROR(SEARCH($AD$1,AP2946),0)&gt;0,$AD$1,"")</f>
        <v/>
      </c>
      <c r="AE2946" s="4" t="str">
        <f>IF(IFERROR(SEARCH($AE$1,AP2946),0)&gt;0,$AE$1,"")</f>
        <v/>
      </c>
      <c r="AF2946" s="4" t="str" cm="1">
        <f t="array" aca="1" ref="AF2946" ca="1">LEFT(AO2946,MATCH(FALSE,ISNUMBER(MID(AO2946,ROW(INDIRECT("1:"&amp;LEN(AO2946)+1)), 1) *1),0) -1)</f>
        <v>24</v>
      </c>
      <c r="AG2946" s="4">
        <f>LEN(AO2946)</f>
        <v>9</v>
      </c>
      <c r="AH2946" s="4">
        <f>LEN(AP2946)</f>
        <v>31</v>
      </c>
      <c r="AI2946" s="4">
        <f>AH2946-AG2946</f>
        <v>22</v>
      </c>
      <c r="AJ2946" s="4" t="str">
        <f>RIGHT(AP2946,4)</f>
        <v>/DUS</v>
      </c>
      <c r="AK2946" s="4" t="str">
        <f>RIGHT(AP2946,5)</f>
        <v>K/DUS</v>
      </c>
      <c r="AL2946" s="4" t="b">
        <f>AN2946=AN2947</f>
        <v>0</v>
      </c>
      <c r="AM2946" s="4" t="b">
        <f>LEFT(AP2946,2)=LEFT(AQ2946,2)</f>
        <v>0</v>
      </c>
      <c r="AN2946" s="5" t="str">
        <f>LEFT(AP2946,(AI2946-1))</f>
        <v>TEH KOTAK ULTRA 300ML</v>
      </c>
      <c r="AO2946" s="4" t="str">
        <f>IFERROR(RIGHT(AP2946,LEN(AP2946)-FIND("-",AP2946)),1)</f>
        <v>24KTK/DUS</v>
      </c>
      <c r="AP2946" t="s">
        <v>4946</v>
      </c>
      <c r="AR2946">
        <v>73500</v>
      </c>
      <c r="AS2946">
        <v>73500</v>
      </c>
      <c r="AT2946">
        <v>70410</v>
      </c>
    </row>
    <row r="2947" spans="1:46" x14ac:dyDescent="0.25">
      <c r="A2947" s="4" t="str">
        <f>IF(IFERROR(SEARCH($A$1,AP2947),0)&gt;0,$A$1,"")</f>
        <v/>
      </c>
      <c r="B2947" s="4" t="str">
        <f>IF(IFERROR(SEARCH($B$1,AP2947),0)&gt;0,$B$1,"")</f>
        <v/>
      </c>
      <c r="C2947" s="4" t="str">
        <f>IF(IFERROR(SEARCH($C$1,AP2947),0)&gt;0,$C$1,"")</f>
        <v/>
      </c>
      <c r="D2947" s="4" t="str">
        <f>IF(IFERROR(SEARCH($D$1,AP2947),0)&gt;0,$D$1,"")</f>
        <v/>
      </c>
      <c r="E2947" s="4" t="str">
        <f>IF(IFERROR(SEARCH($E$1,AP2947),0)&gt;0,$E$1,"")</f>
        <v/>
      </c>
      <c r="F2947" s="4" t="str">
        <f>IF(IFERROR(SEARCH($F$1,AP2947),0)&gt;0,$F$1,"")</f>
        <v/>
      </c>
      <c r="G2947" s="4" t="str">
        <f>IF(IFERROR(SEARCH($G$1,AP2947),0)&gt;0,$G$1,"")</f>
        <v>KTK</v>
      </c>
      <c r="H2947" s="4" t="str">
        <f>IF(IFERROR(SEARCH($H$1,AP2947),0)&gt;0,$H$1,"")</f>
        <v/>
      </c>
      <c r="I2947" s="4" t="str">
        <f>IF(IFERROR(SEARCH($I$1,AP2947),0)&gt;0,$I$1,"")</f>
        <v/>
      </c>
      <c r="J2947" s="4" t="str">
        <f>IF(IFERROR(SEARCH($J$1,AP2947),0)&gt;0,$J$1,"")</f>
        <v/>
      </c>
      <c r="K2947" s="4" t="str">
        <f>IF(IFERROR(SEARCH($K$1,AP2947),0)&gt;0,$K$1,"")</f>
        <v/>
      </c>
      <c r="L2947" s="4" t="str">
        <f>IF(IFERROR(SEARCH($L$1,AP2947),0)&gt;0,$L$1,"")</f>
        <v/>
      </c>
      <c r="M2947" s="4" t="str">
        <f>IF(IFERROR(SEARCH($M$1,AP2947),0)&gt;0,$M$1,"")</f>
        <v/>
      </c>
      <c r="N2947" s="4" t="str">
        <f>IF(IFERROR(SEARCH($N$1,AP2947),0)&gt;0,$N$1,"")</f>
        <v/>
      </c>
      <c r="O2947" s="4" t="str">
        <f>IF(IFERROR(SEARCH($O$1,AP2947),0)&gt;0,$O$1,"")</f>
        <v/>
      </c>
      <c r="P2947" s="4" t="str">
        <f>IF(IFERROR(SEARCH($P$1,AP2947),0)&gt;0,$P$1,"")</f>
        <v/>
      </c>
      <c r="Q2947" s="4" t="str">
        <f>IF(IFERROR(SEARCH($Q$1,AP2947),0)&gt;0,$Q$1,"")</f>
        <v/>
      </c>
      <c r="R2947" s="4" t="str">
        <f>IF(IFERROR(SEARCH($R$1,AP2947),0)&gt;0,$R$1,"")</f>
        <v/>
      </c>
      <c r="S2947" s="4" t="str">
        <f>IF(IFERROR(SEARCH($S$1,AP2947),0)&gt;0,$S$1,"")</f>
        <v/>
      </c>
      <c r="T2947" s="4" t="str">
        <f>IF(IFERROR(SEARCH($T$1,AP2947),0)&gt;0,$T$1,"")</f>
        <v/>
      </c>
      <c r="U2947" s="4" t="str">
        <f>IF(IFERROR(SEARCH($U$1,AP2947),0)&gt;0,$U$1,"")</f>
        <v/>
      </c>
      <c r="V2947" s="4" t="str">
        <f>IF(IFERROR(SEARCH($V$1,AP2947),0)&gt;0,$V$1,"")</f>
        <v/>
      </c>
      <c r="W2947" s="4" t="str">
        <f>IF(IFERROR(SEARCH($W$1,AP2947),0)&gt;0,$W$1,"")</f>
        <v/>
      </c>
      <c r="X2947" s="4" t="str">
        <f>IF(IFERROR(SEARCH($X$1,AP2947),0)&gt;0,$X$1,"")</f>
        <v/>
      </c>
      <c r="Y2947" s="4">
        <f>LEN(A2947)+LEN(B2947)+LEN(C2947)+LEN(D2947)+LEN(E2947)+LEN(F2947)+LEN(G2947)+LEN(H2947)+LEN(I2947)+LEN(J2947)+LEN(K2947)+LEN(L2947)+LEN(M2947)+LEN(N2947)+LEN(O2947)+LEN(P2947)+LEN(Q2947)+LEN(R2947)+LEN(S2947)+LEN(T2947)+LEN(U2947)+LEN(V2947)+LEN(W2947)+LEN(X2947)</f>
        <v>3</v>
      </c>
      <c r="Z2947" s="4" t="str">
        <f>IF(IFERROR(SEARCH($Z$1,AP2947),0)&gt;0,$Z$1,"")</f>
        <v>-</v>
      </c>
      <c r="AA2947" s="4" t="str">
        <f>IF(IFERROR(SEARCH($AA$1,AP2947),0)&gt;0,$AA$1,"")</f>
        <v/>
      </c>
      <c r="AB2947" s="4" t="str">
        <f>IF(IFERROR(SEARCH($AB$1,AP2947),0)&gt;0,$AB$1,"")</f>
        <v/>
      </c>
      <c r="AC2947" s="4" t="str">
        <f>IF(IFERROR(SEARCH($AC$1,AP2947),0)&gt;0,$AC$1,"")</f>
        <v/>
      </c>
      <c r="AD2947" s="4" t="str">
        <f>IF(IFERROR(SEARCH($AD$1,AP2947),0)&gt;0,$AD$1,"")</f>
        <v/>
      </c>
      <c r="AE2947" s="4" t="str">
        <f>IF(IFERROR(SEARCH($AE$1,AP2947),0)&gt;0,$AE$1,"")</f>
        <v/>
      </c>
      <c r="AF2947" s="4" t="str" cm="1">
        <f t="array" aca="1" ref="AF2947" ca="1">LEFT(AO2947,MATCH(FALSE,ISNUMBER(MID(AO2947,ROW(INDIRECT("1:"&amp;LEN(AO2947)+1)), 1) *1),0) -1)</f>
        <v>1</v>
      </c>
      <c r="AG2947" s="4">
        <f>LEN(AO2947)</f>
        <v>4</v>
      </c>
      <c r="AH2947" s="4">
        <f>LEN(AP2947)</f>
        <v>31</v>
      </c>
      <c r="AI2947" s="4">
        <f>AH2947-AG2947</f>
        <v>27</v>
      </c>
      <c r="AJ2947" s="4" t="str">
        <f>RIGHT(AP2947,4)</f>
        <v>1KTK</v>
      </c>
      <c r="AK2947" s="4" t="str">
        <f>RIGHT(AP2947,5)</f>
        <v>-1KTK</v>
      </c>
      <c r="AL2947" s="4" t="b">
        <f>AN2947=AN2948</f>
        <v>0</v>
      </c>
      <c r="AM2947" s="4" t="b">
        <f>LEFT(AP2947,2)=LEFT(AQ2947,2)</f>
        <v>0</v>
      </c>
      <c r="AN2947" s="5" t="str">
        <f>LEFT(AP2947,(AI2947-1))</f>
        <v>TEH KOTAK ULTRA 300ML APEL</v>
      </c>
      <c r="AO2947" s="4" t="str">
        <f>IFERROR(RIGHT(AP2947,LEN(AP2947)-FIND("-",AP2947)),1)</f>
        <v>1KTK</v>
      </c>
      <c r="AP2947" t="s">
        <v>4938</v>
      </c>
      <c r="AQ2947" s="1" t="s">
        <v>4939</v>
      </c>
      <c r="AR2947">
        <v>3500</v>
      </c>
      <c r="AS2947">
        <v>4000</v>
      </c>
      <c r="AT2947">
        <v>2933</v>
      </c>
    </row>
    <row r="2948" spans="1:46" x14ac:dyDescent="0.25">
      <c r="A2948" s="4" t="str">
        <f>IF(IFERROR(SEARCH($A$1,AP2948),0)&gt;0,$A$1,"")</f>
        <v/>
      </c>
      <c r="B2948" s="4" t="str">
        <f>IF(IFERROR(SEARCH($B$1,AP2948),0)&gt;0,$B$1,"")</f>
        <v/>
      </c>
      <c r="C2948" s="4" t="str">
        <f>IF(IFERROR(SEARCH($C$1,AP2948),0)&gt;0,$C$1,"")</f>
        <v/>
      </c>
      <c r="D2948" s="4" t="str">
        <f>IF(IFERROR(SEARCH($D$1,AP2948),0)&gt;0,$D$1,"")</f>
        <v/>
      </c>
      <c r="E2948" s="4" t="str">
        <f>IF(IFERROR(SEARCH($E$1,AP2948),0)&gt;0,$E$1,"")</f>
        <v/>
      </c>
      <c r="F2948" s="4" t="str">
        <f>IF(IFERROR(SEARCH($F$1,AP2948),0)&gt;0,$F$1,"")</f>
        <v/>
      </c>
      <c r="G2948" s="4" t="str">
        <f>IF(IFERROR(SEARCH($G$1,AP2948),0)&gt;0,$G$1,"")</f>
        <v>KTK</v>
      </c>
      <c r="H2948" s="4" t="str">
        <f>IF(IFERROR(SEARCH($H$1,AP2948),0)&gt;0,$H$1,"")</f>
        <v/>
      </c>
      <c r="I2948" s="4" t="str">
        <f>IF(IFERROR(SEARCH($I$1,AP2948),0)&gt;0,$I$1,"")</f>
        <v/>
      </c>
      <c r="J2948" s="4" t="str">
        <f>IF(IFERROR(SEARCH($J$1,AP2948),0)&gt;0,$J$1,"")</f>
        <v/>
      </c>
      <c r="K2948" s="4" t="str">
        <f>IF(IFERROR(SEARCH($K$1,AP2948),0)&gt;0,$K$1,"")</f>
        <v/>
      </c>
      <c r="L2948" s="4" t="str">
        <f>IF(IFERROR(SEARCH($L$1,AP2948),0)&gt;0,$L$1,"")</f>
        <v/>
      </c>
      <c r="M2948" s="4" t="str">
        <f>IF(IFERROR(SEARCH($M$1,AP2948),0)&gt;0,$M$1,"")</f>
        <v/>
      </c>
      <c r="N2948" s="4" t="str">
        <f>IF(IFERROR(SEARCH($N$1,AP2948),0)&gt;0,$N$1,"")</f>
        <v/>
      </c>
      <c r="O2948" s="4" t="str">
        <f>IF(IFERROR(SEARCH($O$1,AP2948),0)&gt;0,$O$1,"")</f>
        <v/>
      </c>
      <c r="P2948" s="4" t="str">
        <f>IF(IFERROR(SEARCH($P$1,AP2948),0)&gt;0,$P$1,"")</f>
        <v/>
      </c>
      <c r="Q2948" s="4" t="str">
        <f>IF(IFERROR(SEARCH($Q$1,AP2948),0)&gt;0,$Q$1,"")</f>
        <v/>
      </c>
      <c r="R2948" s="4" t="str">
        <f>IF(IFERROR(SEARCH($R$1,AP2948),0)&gt;0,$R$1,"")</f>
        <v/>
      </c>
      <c r="S2948" s="4" t="str">
        <f>IF(IFERROR(SEARCH($S$1,AP2948),0)&gt;0,$S$1,"")</f>
        <v/>
      </c>
      <c r="T2948" s="4" t="str">
        <f>IF(IFERROR(SEARCH($T$1,AP2948),0)&gt;0,$T$1,"")</f>
        <v/>
      </c>
      <c r="U2948" s="4" t="str">
        <f>IF(IFERROR(SEARCH($U$1,AP2948),0)&gt;0,$U$1,"")</f>
        <v/>
      </c>
      <c r="V2948" s="4" t="str">
        <f>IF(IFERROR(SEARCH($V$1,AP2948),0)&gt;0,$V$1,"")</f>
        <v/>
      </c>
      <c r="W2948" s="4" t="str">
        <f>IF(IFERROR(SEARCH($W$1,AP2948),0)&gt;0,$W$1,"")</f>
        <v/>
      </c>
      <c r="X2948" s="4" t="str">
        <f>IF(IFERROR(SEARCH($X$1,AP2948),0)&gt;0,$X$1,"")</f>
        <v/>
      </c>
      <c r="Y2948" s="4">
        <f>LEN(A2948)+LEN(B2948)+LEN(C2948)+LEN(D2948)+LEN(E2948)+LEN(F2948)+LEN(G2948)+LEN(H2948)+LEN(I2948)+LEN(J2948)+LEN(K2948)+LEN(L2948)+LEN(M2948)+LEN(N2948)+LEN(O2948)+LEN(P2948)+LEN(Q2948)+LEN(R2948)+LEN(S2948)+LEN(T2948)+LEN(U2948)+LEN(V2948)+LEN(W2948)+LEN(X2948)</f>
        <v>3</v>
      </c>
      <c r="Z2948" s="4" t="str">
        <f>IF(IFERROR(SEARCH($Z$1,AP2948),0)&gt;0,$Z$1,"")</f>
        <v>-</v>
      </c>
      <c r="AA2948" s="4" t="str">
        <f>IF(IFERROR(SEARCH($AA$1,AP2948),0)&gt;0,$AA$1,"")</f>
        <v/>
      </c>
      <c r="AB2948" s="4" t="str">
        <f>IF(IFERROR(SEARCH($AB$1,AP2948),0)&gt;0,$AB$1,"")</f>
        <v/>
      </c>
      <c r="AC2948" s="4" t="str">
        <f>IF(IFERROR(SEARCH($AC$1,AP2948),0)&gt;0,$AC$1,"")</f>
        <v/>
      </c>
      <c r="AD2948" s="4" t="str">
        <f>IF(IFERROR(SEARCH($AD$1,AP2948),0)&gt;0,$AD$1,"")</f>
        <v/>
      </c>
      <c r="AE2948" s="4" t="str">
        <f>IF(IFERROR(SEARCH($AE$1,AP2948),0)&gt;0,$AE$1,"")</f>
        <v/>
      </c>
      <c r="AF2948" s="4" t="str" cm="1">
        <f t="array" aca="1" ref="AF2948" ca="1">LEFT(AO2948,MATCH(FALSE,ISNUMBER(MID(AO2948,ROW(INDIRECT("1:"&amp;LEN(AO2948)+1)), 1) *1),0) -1)</f>
        <v>1</v>
      </c>
      <c r="AG2948" s="4">
        <f>LEN(AO2948)</f>
        <v>4</v>
      </c>
      <c r="AH2948" s="4">
        <f>LEN(AP2948)</f>
        <v>39</v>
      </c>
      <c r="AI2948" s="4">
        <f>AH2948-AG2948</f>
        <v>35</v>
      </c>
      <c r="AJ2948" s="4" t="str">
        <f>RIGHT(AP2948,4)</f>
        <v>1KTK</v>
      </c>
      <c r="AK2948" s="4" t="str">
        <f>RIGHT(AP2948,5)</f>
        <v>-1KTK</v>
      </c>
      <c r="AL2948" s="4" t="b">
        <f>AN2948=AN2949</f>
        <v>0</v>
      </c>
      <c r="AM2948" s="4" t="b">
        <f>LEFT(AP2948,2)=LEFT(AQ2948,2)</f>
        <v>0</v>
      </c>
      <c r="AN2948" s="5" t="str">
        <f>LEFT(AP2948,(AI2948-1))</f>
        <v>TEH KOTAK ULTRA 300ML BLACKCURRANT</v>
      </c>
      <c r="AO2948" s="4" t="str">
        <f>IFERROR(RIGHT(AP2948,LEN(AP2948)-FIND("-",AP2948)),1)</f>
        <v>1KTK</v>
      </c>
      <c r="AP2948" t="s">
        <v>4940</v>
      </c>
      <c r="AQ2948" s="1" t="s">
        <v>4941</v>
      </c>
      <c r="AR2948">
        <v>3500</v>
      </c>
      <c r="AS2948">
        <v>4000</v>
      </c>
      <c r="AT2948">
        <v>2933</v>
      </c>
    </row>
    <row r="2949" spans="1:46" x14ac:dyDescent="0.25">
      <c r="A2949" s="4" t="str">
        <f>IF(IFERROR(SEARCH($A$1,AP2949),0)&gt;0,$A$1,"")</f>
        <v/>
      </c>
      <c r="B2949" s="4" t="str">
        <f>IF(IFERROR(SEARCH($B$1,AP2949),0)&gt;0,$B$1,"")</f>
        <v/>
      </c>
      <c r="C2949" s="4" t="str">
        <f>IF(IFERROR(SEARCH($C$1,AP2949),0)&gt;0,$C$1,"")</f>
        <v/>
      </c>
      <c r="D2949" s="4" t="str">
        <f>IF(IFERROR(SEARCH($D$1,AP2949),0)&gt;0,$D$1,"")</f>
        <v/>
      </c>
      <c r="E2949" s="4" t="str">
        <f>IF(IFERROR(SEARCH($E$1,AP2949),0)&gt;0,$E$1,"")</f>
        <v/>
      </c>
      <c r="F2949" s="4" t="str">
        <f>IF(IFERROR(SEARCH($F$1,AP2949),0)&gt;0,$F$1,"")</f>
        <v/>
      </c>
      <c r="G2949" s="4" t="str">
        <f>IF(IFERROR(SEARCH($G$1,AP2949),0)&gt;0,$G$1,"")</f>
        <v>KTK</v>
      </c>
      <c r="H2949" s="4" t="str">
        <f>IF(IFERROR(SEARCH($H$1,AP2949),0)&gt;0,$H$1,"")</f>
        <v/>
      </c>
      <c r="I2949" s="4" t="str">
        <f>IF(IFERROR(SEARCH($I$1,AP2949),0)&gt;0,$I$1,"")</f>
        <v/>
      </c>
      <c r="J2949" s="4" t="str">
        <f>IF(IFERROR(SEARCH($J$1,AP2949),0)&gt;0,$J$1,"")</f>
        <v/>
      </c>
      <c r="K2949" s="4" t="str">
        <f>IF(IFERROR(SEARCH($K$1,AP2949),0)&gt;0,$K$1,"")</f>
        <v/>
      </c>
      <c r="L2949" s="4" t="str">
        <f>IF(IFERROR(SEARCH($L$1,AP2949),0)&gt;0,$L$1,"")</f>
        <v/>
      </c>
      <c r="M2949" s="4" t="str">
        <f>IF(IFERROR(SEARCH($M$1,AP2949),0)&gt;0,$M$1,"")</f>
        <v/>
      </c>
      <c r="N2949" s="4" t="str">
        <f>IF(IFERROR(SEARCH($N$1,AP2949),0)&gt;0,$N$1,"")</f>
        <v/>
      </c>
      <c r="O2949" s="4" t="str">
        <f>IF(IFERROR(SEARCH($O$1,AP2949),0)&gt;0,$O$1,"")</f>
        <v/>
      </c>
      <c r="P2949" s="4" t="str">
        <f>IF(IFERROR(SEARCH($P$1,AP2949),0)&gt;0,$P$1,"")</f>
        <v/>
      </c>
      <c r="Q2949" s="4" t="str">
        <f>IF(IFERROR(SEARCH($Q$1,AP2949),0)&gt;0,$Q$1,"")</f>
        <v/>
      </c>
      <c r="R2949" s="4" t="str">
        <f>IF(IFERROR(SEARCH($R$1,AP2949),0)&gt;0,$R$1,"")</f>
        <v/>
      </c>
      <c r="S2949" s="4" t="str">
        <f>IF(IFERROR(SEARCH($S$1,AP2949),0)&gt;0,$S$1,"")</f>
        <v/>
      </c>
      <c r="T2949" s="4" t="str">
        <f>IF(IFERROR(SEARCH($T$1,AP2949),0)&gt;0,$T$1,"")</f>
        <v/>
      </c>
      <c r="U2949" s="4" t="str">
        <f>IF(IFERROR(SEARCH($U$1,AP2949),0)&gt;0,$U$1,"")</f>
        <v/>
      </c>
      <c r="V2949" s="4" t="str">
        <f>IF(IFERROR(SEARCH($V$1,AP2949),0)&gt;0,$V$1,"")</f>
        <v/>
      </c>
      <c r="W2949" s="4" t="str">
        <f>IF(IFERROR(SEARCH($W$1,AP2949),0)&gt;0,$W$1,"")</f>
        <v/>
      </c>
      <c r="X2949" s="4" t="str">
        <f>IF(IFERROR(SEARCH($X$1,AP2949),0)&gt;0,$X$1,"")</f>
        <v/>
      </c>
      <c r="Y2949" s="4">
        <f>LEN(A2949)+LEN(B2949)+LEN(C2949)+LEN(D2949)+LEN(E2949)+LEN(F2949)+LEN(G2949)+LEN(H2949)+LEN(I2949)+LEN(J2949)+LEN(K2949)+LEN(L2949)+LEN(M2949)+LEN(N2949)+LEN(O2949)+LEN(P2949)+LEN(Q2949)+LEN(R2949)+LEN(S2949)+LEN(T2949)+LEN(U2949)+LEN(V2949)+LEN(W2949)+LEN(X2949)</f>
        <v>3</v>
      </c>
      <c r="Z2949" s="4" t="str">
        <f>IF(IFERROR(SEARCH($Z$1,AP2949),0)&gt;0,$Z$1,"")</f>
        <v>-</v>
      </c>
      <c r="AA2949" s="4" t="str">
        <f>IF(IFERROR(SEARCH($AA$1,AP2949),0)&gt;0,$AA$1,"")</f>
        <v/>
      </c>
      <c r="AB2949" s="4" t="str">
        <f>IF(IFERROR(SEARCH($AB$1,AP2949),0)&gt;0,$AB$1,"")</f>
        <v/>
      </c>
      <c r="AC2949" s="4" t="str">
        <f>IF(IFERROR(SEARCH($AC$1,AP2949),0)&gt;0,$AC$1,"")</f>
        <v/>
      </c>
      <c r="AD2949" s="4" t="str">
        <f>IF(IFERROR(SEARCH($AD$1,AP2949),0)&gt;0,$AD$1,"")</f>
        <v/>
      </c>
      <c r="AE2949" s="4" t="str">
        <f>IF(IFERROR(SEARCH($AE$1,AP2949),0)&gt;0,$AE$1,"")</f>
        <v/>
      </c>
      <c r="AF2949" s="4" t="str" cm="1">
        <f t="array" aca="1" ref="AF2949" ca="1">LEFT(AO2949,MATCH(FALSE,ISNUMBER(MID(AO2949,ROW(INDIRECT("1:"&amp;LEN(AO2949)+1)), 1) *1),0) -1)</f>
        <v>1</v>
      </c>
      <c r="AG2949" s="4">
        <f>LEN(AO2949)</f>
        <v>4</v>
      </c>
      <c r="AH2949" s="4">
        <f>LEN(AP2949)</f>
        <v>32</v>
      </c>
      <c r="AI2949" s="4">
        <f>AH2949-AG2949</f>
        <v>28</v>
      </c>
      <c r="AJ2949" s="4" t="str">
        <f>RIGHT(AP2949,4)</f>
        <v>1KTK</v>
      </c>
      <c r="AK2949" s="4" t="str">
        <f>RIGHT(AP2949,5)</f>
        <v>-1KTK</v>
      </c>
      <c r="AL2949" s="4" t="b">
        <f>AN2949=AN2950</f>
        <v>0</v>
      </c>
      <c r="AM2949" s="4" t="b">
        <f>LEFT(AP2949,2)=LEFT(AQ2949,2)</f>
        <v>0</v>
      </c>
      <c r="AN2949" s="5" t="str">
        <f>LEFT(AP2949,(AI2949-1))</f>
        <v>TEH KOTAK ULTRA 300ML LEMON</v>
      </c>
      <c r="AO2949" s="4" t="str">
        <f>IFERROR(RIGHT(AP2949,LEN(AP2949)-FIND("-",AP2949)),1)</f>
        <v>1KTK</v>
      </c>
      <c r="AP2949" t="s">
        <v>4942</v>
      </c>
      <c r="AQ2949" s="1" t="s">
        <v>4943</v>
      </c>
      <c r="AR2949">
        <v>3500</v>
      </c>
      <c r="AS2949">
        <v>4000</v>
      </c>
      <c r="AT2949">
        <v>2933</v>
      </c>
    </row>
    <row r="2950" spans="1:46" x14ac:dyDescent="0.25">
      <c r="A2950" s="4" t="str">
        <f>IF(IFERROR(SEARCH($A$1,AP2950),0)&gt;0,$A$1,"")</f>
        <v/>
      </c>
      <c r="B2950" s="4" t="str">
        <f>IF(IFERROR(SEARCH($B$1,AP2950),0)&gt;0,$B$1,"")</f>
        <v/>
      </c>
      <c r="C2950" s="4" t="str">
        <f>IF(IFERROR(SEARCH($C$1,AP2950),0)&gt;0,$C$1,"")</f>
        <v/>
      </c>
      <c r="D2950" s="4" t="str">
        <f>IF(IFERROR(SEARCH($D$1,AP2950),0)&gt;0,$D$1,"")</f>
        <v/>
      </c>
      <c r="E2950" s="4" t="str">
        <f>IF(IFERROR(SEARCH($E$1,AP2950),0)&gt;0,$E$1,"")</f>
        <v/>
      </c>
      <c r="F2950" s="4" t="str">
        <f>IF(IFERROR(SEARCH($F$1,AP2950),0)&gt;0,$F$1,"")</f>
        <v/>
      </c>
      <c r="G2950" s="4" t="str">
        <f>IF(IFERROR(SEARCH($G$1,AP2950),0)&gt;0,$G$1,"")</f>
        <v>KTK</v>
      </c>
      <c r="H2950" s="4" t="str">
        <f>IF(IFERROR(SEARCH($H$1,AP2950),0)&gt;0,$H$1,"")</f>
        <v/>
      </c>
      <c r="I2950" s="4" t="str">
        <f>IF(IFERROR(SEARCH($I$1,AP2950),0)&gt;0,$I$1,"")</f>
        <v/>
      </c>
      <c r="J2950" s="4" t="str">
        <f>IF(IFERROR(SEARCH($J$1,AP2950),0)&gt;0,$J$1,"")</f>
        <v/>
      </c>
      <c r="K2950" s="4" t="str">
        <f>IF(IFERROR(SEARCH($K$1,AP2950),0)&gt;0,$K$1,"")</f>
        <v/>
      </c>
      <c r="L2950" s="4" t="str">
        <f>IF(IFERROR(SEARCH($L$1,AP2950),0)&gt;0,$L$1,"")</f>
        <v/>
      </c>
      <c r="M2950" s="4" t="str">
        <f>IF(IFERROR(SEARCH($M$1,AP2950),0)&gt;0,$M$1,"")</f>
        <v/>
      </c>
      <c r="N2950" s="4" t="str">
        <f>IF(IFERROR(SEARCH($N$1,AP2950),0)&gt;0,$N$1,"")</f>
        <v/>
      </c>
      <c r="O2950" s="4" t="str">
        <f>IF(IFERROR(SEARCH($O$1,AP2950),0)&gt;0,$O$1,"")</f>
        <v/>
      </c>
      <c r="P2950" s="4" t="str">
        <f>IF(IFERROR(SEARCH($P$1,AP2950),0)&gt;0,$P$1,"")</f>
        <v/>
      </c>
      <c r="Q2950" s="4" t="str">
        <f>IF(IFERROR(SEARCH($Q$1,AP2950),0)&gt;0,$Q$1,"")</f>
        <v/>
      </c>
      <c r="R2950" s="4" t="str">
        <f>IF(IFERROR(SEARCH($R$1,AP2950),0)&gt;0,$R$1,"")</f>
        <v/>
      </c>
      <c r="S2950" s="4" t="str">
        <f>IF(IFERROR(SEARCH($S$1,AP2950),0)&gt;0,$S$1,"")</f>
        <v/>
      </c>
      <c r="T2950" s="4" t="str">
        <f>IF(IFERROR(SEARCH($T$1,AP2950),0)&gt;0,$T$1,"")</f>
        <v/>
      </c>
      <c r="U2950" s="4" t="str">
        <f>IF(IFERROR(SEARCH($U$1,AP2950),0)&gt;0,$U$1,"")</f>
        <v/>
      </c>
      <c r="V2950" s="4" t="str">
        <f>IF(IFERROR(SEARCH($V$1,AP2950),0)&gt;0,$V$1,"")</f>
        <v/>
      </c>
      <c r="W2950" s="4" t="str">
        <f>IF(IFERROR(SEARCH($W$1,AP2950),0)&gt;0,$W$1,"")</f>
        <v/>
      </c>
      <c r="X2950" s="4" t="str">
        <f>IF(IFERROR(SEARCH($X$1,AP2950),0)&gt;0,$X$1,"")</f>
        <v/>
      </c>
      <c r="Y2950" s="4">
        <f>LEN(A2950)+LEN(B2950)+LEN(C2950)+LEN(D2950)+LEN(E2950)+LEN(F2950)+LEN(G2950)+LEN(H2950)+LEN(I2950)+LEN(J2950)+LEN(K2950)+LEN(L2950)+LEN(M2950)+LEN(N2950)+LEN(O2950)+LEN(P2950)+LEN(Q2950)+LEN(R2950)+LEN(S2950)+LEN(T2950)+LEN(U2950)+LEN(V2950)+LEN(W2950)+LEN(X2950)</f>
        <v>3</v>
      </c>
      <c r="Z2950" s="4" t="str">
        <f>IF(IFERROR(SEARCH($Z$1,AP2950),0)&gt;0,$Z$1,"")</f>
        <v>-</v>
      </c>
      <c r="AA2950" s="4" t="str">
        <f>IF(IFERROR(SEARCH($AA$1,AP2950),0)&gt;0,$AA$1,"")</f>
        <v/>
      </c>
      <c r="AB2950" s="4" t="str">
        <f>IF(IFERROR(SEARCH($AB$1,AP2950),0)&gt;0,$AB$1,"")</f>
        <v/>
      </c>
      <c r="AC2950" s="4" t="str">
        <f>IF(IFERROR(SEARCH($AC$1,AP2950),0)&gt;0,$AC$1,"")</f>
        <v/>
      </c>
      <c r="AD2950" s="4" t="str">
        <f>IF(IFERROR(SEARCH($AD$1,AP2950),0)&gt;0,$AD$1,"")</f>
        <v/>
      </c>
      <c r="AE2950" s="4" t="str">
        <f>IF(IFERROR(SEARCH($AE$1,AP2950),0)&gt;0,$AE$1,"")</f>
        <v/>
      </c>
      <c r="AF2950" s="4" t="str" cm="1">
        <f t="array" aca="1" ref="AF2950" ca="1">LEFT(AO2950,MATCH(FALSE,ISNUMBER(MID(AO2950,ROW(INDIRECT("1:"&amp;LEN(AO2950)+1)), 1) *1),0) -1)</f>
        <v>1</v>
      </c>
      <c r="AG2950" s="4">
        <f>LEN(AO2950)</f>
        <v>4</v>
      </c>
      <c r="AH2950" s="4">
        <f>LEN(AP2950)</f>
        <v>33</v>
      </c>
      <c r="AI2950" s="4">
        <f>AH2950-AG2950</f>
        <v>29</v>
      </c>
      <c r="AJ2950" s="4" t="str">
        <f>RIGHT(AP2950,4)</f>
        <v>1KTK</v>
      </c>
      <c r="AK2950" s="4" t="str">
        <f>RIGHT(AP2950,5)</f>
        <v>-1KTK</v>
      </c>
      <c r="AL2950" s="4" t="b">
        <f>AN2950=AN2951</f>
        <v>0</v>
      </c>
      <c r="AM2950" s="4" t="b">
        <f>LEFT(AP2950,2)=LEFT(AQ2950,2)</f>
        <v>0</v>
      </c>
      <c r="AN2950" s="5" t="str">
        <f>LEFT(AP2950,(AI2950-1))</f>
        <v>TEH KOTAK ULTRA 300ML MELATI</v>
      </c>
      <c r="AO2950" s="4" t="str">
        <f>IFERROR(RIGHT(AP2950,LEN(AP2950)-FIND("-",AP2950)),1)</f>
        <v>1KTK</v>
      </c>
      <c r="AP2950" t="s">
        <v>4944</v>
      </c>
      <c r="AQ2950" s="1" t="s">
        <v>4945</v>
      </c>
      <c r="AR2950">
        <v>3500</v>
      </c>
      <c r="AS2950">
        <v>4000</v>
      </c>
      <c r="AT2950">
        <v>2933</v>
      </c>
    </row>
    <row r="2951" spans="1:46" x14ac:dyDescent="0.25">
      <c r="A2951" s="4" t="str">
        <f>IF(IFERROR(SEARCH($A$1,AP2951),0)&gt;0,$A$1,"")</f>
        <v/>
      </c>
      <c r="B2951" s="4" t="str">
        <f>IF(IFERROR(SEARCH($B$1,AP2951),0)&gt;0,$B$1,"")</f>
        <v/>
      </c>
      <c r="C2951" s="4" t="str">
        <f>IF(IFERROR(SEARCH($C$1,AP2951),0)&gt;0,$C$1,"")</f>
        <v/>
      </c>
      <c r="D2951" s="4" t="str">
        <f>IF(IFERROR(SEARCH($D$1,AP2951),0)&gt;0,$D$1,"")</f>
        <v/>
      </c>
      <c r="E2951" s="4" t="str">
        <f>IF(IFERROR(SEARCH($E$1,AP2951),0)&gt;0,$E$1,"")</f>
        <v/>
      </c>
      <c r="F2951" s="4" t="str">
        <f>IF(IFERROR(SEARCH($F$1,AP2951),0)&gt;0,$F$1,"")</f>
        <v/>
      </c>
      <c r="G2951" s="4" t="str">
        <f>IF(IFERROR(SEARCH($G$1,AP2951),0)&gt;0,$G$1,"")</f>
        <v>KTK</v>
      </c>
      <c r="H2951" s="4" t="str">
        <f>IF(IFERROR(SEARCH($H$1,AP2951),0)&gt;0,$H$1,"")</f>
        <v/>
      </c>
      <c r="I2951" s="4" t="str">
        <f>IF(IFERROR(SEARCH($I$1,AP2951),0)&gt;0,$I$1,"")</f>
        <v/>
      </c>
      <c r="J2951" s="4" t="str">
        <f>IF(IFERROR(SEARCH($J$1,AP2951),0)&gt;0,$J$1,"")</f>
        <v/>
      </c>
      <c r="K2951" s="4" t="str">
        <f>IF(IFERROR(SEARCH($K$1,AP2951),0)&gt;0,$K$1,"")</f>
        <v/>
      </c>
      <c r="L2951" s="4" t="str">
        <f>IF(IFERROR(SEARCH($L$1,AP2951),0)&gt;0,$L$1,"")</f>
        <v/>
      </c>
      <c r="M2951" s="4" t="str">
        <f>IF(IFERROR(SEARCH($M$1,AP2951),0)&gt;0,$M$1,"")</f>
        <v/>
      </c>
      <c r="N2951" s="4" t="str">
        <f>IF(IFERROR(SEARCH($N$1,AP2951),0)&gt;0,$N$1,"")</f>
        <v/>
      </c>
      <c r="O2951" s="4" t="str">
        <f>IF(IFERROR(SEARCH($O$1,AP2951),0)&gt;0,$O$1,"")</f>
        <v/>
      </c>
      <c r="P2951" s="4" t="str">
        <f>IF(IFERROR(SEARCH($P$1,AP2951),0)&gt;0,$P$1,"")</f>
        <v/>
      </c>
      <c r="Q2951" s="4" t="str">
        <f>IF(IFERROR(SEARCH($Q$1,AP2951),0)&gt;0,$Q$1,"")</f>
        <v/>
      </c>
      <c r="R2951" s="4" t="str">
        <f>IF(IFERROR(SEARCH($R$1,AP2951),0)&gt;0,$R$1,"")</f>
        <v/>
      </c>
      <c r="S2951" s="4" t="str">
        <f>IF(IFERROR(SEARCH($S$1,AP2951),0)&gt;0,$S$1,"")</f>
        <v/>
      </c>
      <c r="T2951" s="4" t="str">
        <f>IF(IFERROR(SEARCH($T$1,AP2951),0)&gt;0,$T$1,"")</f>
        <v/>
      </c>
      <c r="U2951" s="4" t="str">
        <f>IF(IFERROR(SEARCH($U$1,AP2951),0)&gt;0,$U$1,"")</f>
        <v/>
      </c>
      <c r="V2951" s="4" t="str">
        <f>IF(IFERROR(SEARCH($V$1,AP2951),0)&gt;0,$V$1,"")</f>
        <v/>
      </c>
      <c r="W2951" s="4" t="str">
        <f>IF(IFERROR(SEARCH($W$1,AP2951),0)&gt;0,$W$1,"")</f>
        <v/>
      </c>
      <c r="X2951" s="4" t="str">
        <f>IF(IFERROR(SEARCH($X$1,AP2951),0)&gt;0,$X$1,"")</f>
        <v/>
      </c>
      <c r="Y2951" s="4">
        <f>LEN(A2951)+LEN(B2951)+LEN(C2951)+LEN(D2951)+LEN(E2951)+LEN(F2951)+LEN(G2951)+LEN(H2951)+LEN(I2951)+LEN(J2951)+LEN(K2951)+LEN(L2951)+LEN(M2951)+LEN(N2951)+LEN(O2951)+LEN(P2951)+LEN(Q2951)+LEN(R2951)+LEN(S2951)+LEN(T2951)+LEN(U2951)+LEN(V2951)+LEN(W2951)+LEN(X2951)</f>
        <v>3</v>
      </c>
      <c r="Z2951" s="4" t="str">
        <f>IF(IFERROR(SEARCH($Z$1,AP2951),0)&gt;0,$Z$1,"")</f>
        <v>-</v>
      </c>
      <c r="AA2951" s="4" t="str">
        <f>IF(IFERROR(SEARCH($AA$1,AP2951),0)&gt;0,$AA$1,"")</f>
        <v/>
      </c>
      <c r="AB2951" s="4" t="str">
        <f>IF(IFERROR(SEARCH($AB$1,AP2951),0)&gt;0,$AB$1,"")</f>
        <v/>
      </c>
      <c r="AC2951" s="4" t="str">
        <f>IF(IFERROR(SEARCH($AC$1,AP2951),0)&gt;0,$AC$1,"")</f>
        <v/>
      </c>
      <c r="AD2951" s="4" t="str">
        <f>IF(IFERROR(SEARCH($AD$1,AP2951),0)&gt;0,$AD$1,"")</f>
        <v/>
      </c>
      <c r="AE2951" s="4" t="str">
        <f>IF(IFERROR(SEARCH($AE$1,AP2951),0)&gt;0,$AE$1,"")</f>
        <v/>
      </c>
      <c r="AF2951" s="4" t="str" cm="1">
        <f t="array" aca="1" ref="AF2951" ca="1">LEFT(AO2951,MATCH(FALSE,ISNUMBER(MID(AO2951,ROW(INDIRECT("1:"&amp;LEN(AO2951)+1)), 1) *1),0) -1)</f>
        <v>1</v>
      </c>
      <c r="AG2951" s="4">
        <f>LEN(AO2951)</f>
        <v>4</v>
      </c>
      <c r="AH2951" s="4">
        <f>LEN(AP2951)</f>
        <v>19</v>
      </c>
      <c r="AI2951" s="4">
        <f>AH2951-AG2951</f>
        <v>15</v>
      </c>
      <c r="AJ2951" s="4" t="str">
        <f>RIGHT(AP2951,4)</f>
        <v>1KTK</v>
      </c>
      <c r="AK2951" s="4" t="str">
        <f>RIGHT(AP2951,5)</f>
        <v>-1KTK</v>
      </c>
      <c r="AL2951" s="4" t="b">
        <f>AN2951=AN2952</f>
        <v>1</v>
      </c>
      <c r="AM2951" s="4" t="b">
        <f>LEFT(AP2951,2)=LEFT(AQ2951,2)</f>
        <v>0</v>
      </c>
      <c r="AN2951" s="5" t="str">
        <f>LEFT(AP2951,(AI2951-1))</f>
        <v>TEH POCI BESAR</v>
      </c>
      <c r="AO2951" s="4" t="str">
        <f>IFERROR(RIGHT(AP2951,LEN(AP2951)-FIND("-",AP2951)),1)</f>
        <v>1KTK</v>
      </c>
      <c r="AP2951" t="s">
        <v>4948</v>
      </c>
      <c r="AQ2951" s="1" t="s">
        <v>4949</v>
      </c>
      <c r="AR2951">
        <v>5500</v>
      </c>
      <c r="AS2951">
        <v>5500</v>
      </c>
      <c r="AT2951">
        <v>4700</v>
      </c>
    </row>
    <row r="2952" spans="1:46" x14ac:dyDescent="0.25">
      <c r="A2952" s="4" t="str">
        <f>IF(IFERROR(SEARCH($A$1,AP2952),0)&gt;0,$A$1,"")</f>
        <v/>
      </c>
      <c r="B2952" s="4" t="str">
        <f>IF(IFERROR(SEARCH($B$1,AP2952),0)&gt;0,$B$1,"")</f>
        <v/>
      </c>
      <c r="C2952" s="4" t="str">
        <f>IF(IFERROR(SEARCH($C$1,AP2952),0)&gt;0,$C$1,"")</f>
        <v/>
      </c>
      <c r="D2952" s="4" t="str">
        <f>IF(IFERROR(SEARCH($D$1,AP2952),0)&gt;0,$D$1,"")</f>
        <v/>
      </c>
      <c r="E2952" s="4" t="str">
        <f>IF(IFERROR(SEARCH($E$1,AP2952),0)&gt;0,$E$1,"")</f>
        <v/>
      </c>
      <c r="F2952" s="4" t="str">
        <f>IF(IFERROR(SEARCH($F$1,AP2952),0)&gt;0,$F$1,"")</f>
        <v>PACK</v>
      </c>
      <c r="G2952" s="4" t="str">
        <f>IF(IFERROR(SEARCH($G$1,AP2952),0)&gt;0,$G$1,"")</f>
        <v>KTK</v>
      </c>
      <c r="H2952" s="4" t="str">
        <f>IF(IFERROR(SEARCH($H$1,AP2952),0)&gt;0,$H$1,"")</f>
        <v/>
      </c>
      <c r="I2952" s="4" t="str">
        <f>IF(IFERROR(SEARCH($I$1,AP2952),0)&gt;0,$I$1,"")</f>
        <v/>
      </c>
      <c r="J2952" s="4" t="str">
        <f>IF(IFERROR(SEARCH($J$1,AP2952),0)&gt;0,$J$1,"")</f>
        <v/>
      </c>
      <c r="K2952" s="4" t="str">
        <f>IF(IFERROR(SEARCH($K$1,AP2952),0)&gt;0,$K$1,"")</f>
        <v/>
      </c>
      <c r="L2952" s="4" t="str">
        <f>IF(IFERROR(SEARCH($L$1,AP2952),0)&gt;0,$L$1,"")</f>
        <v/>
      </c>
      <c r="M2952" s="4" t="str">
        <f>IF(IFERROR(SEARCH($M$1,AP2952),0)&gt;0,$M$1,"")</f>
        <v/>
      </c>
      <c r="N2952" s="4" t="str">
        <f>IF(IFERROR(SEARCH($N$1,AP2952),0)&gt;0,$N$1,"")</f>
        <v/>
      </c>
      <c r="O2952" s="4" t="str">
        <f>IF(IFERROR(SEARCH($O$1,AP2952),0)&gt;0,$O$1,"")</f>
        <v/>
      </c>
      <c r="P2952" s="4" t="str">
        <f>IF(IFERROR(SEARCH($P$1,AP2952),0)&gt;0,$P$1,"")</f>
        <v/>
      </c>
      <c r="Q2952" s="4" t="str">
        <f>IF(IFERROR(SEARCH($Q$1,AP2952),0)&gt;0,$Q$1,"")</f>
        <v/>
      </c>
      <c r="R2952" s="4" t="str">
        <f>IF(IFERROR(SEARCH($R$1,AP2952),0)&gt;0,$R$1,"")</f>
        <v/>
      </c>
      <c r="S2952" s="4" t="str">
        <f>IF(IFERROR(SEARCH($S$1,AP2952),0)&gt;0,$S$1,"")</f>
        <v/>
      </c>
      <c r="T2952" s="4" t="str">
        <f>IF(IFERROR(SEARCH($T$1,AP2952),0)&gt;0,$T$1,"")</f>
        <v/>
      </c>
      <c r="U2952" s="4" t="str">
        <f>IF(IFERROR(SEARCH($U$1,AP2952),0)&gt;0,$U$1,"")</f>
        <v/>
      </c>
      <c r="V2952" s="4" t="str">
        <f>IF(IFERROR(SEARCH($V$1,AP2952),0)&gt;0,$V$1,"")</f>
        <v/>
      </c>
      <c r="W2952" s="4" t="str">
        <f>IF(IFERROR(SEARCH($W$1,AP2952),0)&gt;0,$W$1,"")</f>
        <v/>
      </c>
      <c r="X2952" s="4" t="str">
        <f>IF(IFERROR(SEARCH($X$1,AP2952),0)&gt;0,$X$1,"")</f>
        <v/>
      </c>
      <c r="Y2952" s="4">
        <f>LEN(A2952)+LEN(B2952)+LEN(C2952)+LEN(D2952)+LEN(E2952)+LEN(F2952)+LEN(G2952)+LEN(H2952)+LEN(I2952)+LEN(J2952)+LEN(K2952)+LEN(L2952)+LEN(M2952)+LEN(N2952)+LEN(O2952)+LEN(P2952)+LEN(Q2952)+LEN(R2952)+LEN(S2952)+LEN(T2952)+LEN(U2952)+LEN(V2952)+LEN(W2952)+LEN(X2952)</f>
        <v>7</v>
      </c>
      <c r="Z2952" s="4" t="str">
        <f>IF(IFERROR(SEARCH($Z$1,AP2952),0)&gt;0,$Z$1,"")</f>
        <v>-</v>
      </c>
      <c r="AA2952" s="4" t="str">
        <f>IF(IFERROR(SEARCH($AA$1,AP2952),0)&gt;0,$AA$1,"")</f>
        <v>/</v>
      </c>
      <c r="AB2952" s="4" t="str">
        <f>IF(IFERROR(SEARCH($AB$1,AP2952),0)&gt;0,$AB$1,"")</f>
        <v/>
      </c>
      <c r="AC2952" s="4" t="str">
        <f>IF(IFERROR(SEARCH($AC$1,AP2952),0)&gt;0,$AC$1,"")</f>
        <v/>
      </c>
      <c r="AD2952" s="4" t="str">
        <f>IF(IFERROR(SEARCH($AD$1,AP2952),0)&gt;0,$AD$1,"")</f>
        <v/>
      </c>
      <c r="AE2952" s="4" t="str">
        <f>IF(IFERROR(SEARCH($AE$1,AP2952),0)&gt;0,$AE$1,"")</f>
        <v/>
      </c>
      <c r="AF2952" s="4" t="str" cm="1">
        <f t="array" aca="1" ref="AF2952" ca="1">LEFT(AO2952,MATCH(FALSE,ISNUMBER(MID(AO2952,ROW(INDIRECT("1:"&amp;LEN(AO2952)+1)), 1) *1),0) -1)</f>
        <v>5</v>
      </c>
      <c r="AG2952" s="4">
        <f>LEN(AO2952)</f>
        <v>9</v>
      </c>
      <c r="AH2952" s="4">
        <f>LEN(AP2952)</f>
        <v>24</v>
      </c>
      <c r="AI2952" s="4">
        <f>AH2952-AG2952</f>
        <v>15</v>
      </c>
      <c r="AJ2952" s="4" t="str">
        <f>RIGHT(AP2952,4)</f>
        <v>PACK</v>
      </c>
      <c r="AK2952" s="4" t="str">
        <f>RIGHT(AP2952,5)</f>
        <v>/PACK</v>
      </c>
      <c r="AL2952" s="4" t="b">
        <f>AN2952=AN2953</f>
        <v>0</v>
      </c>
      <c r="AM2952" s="4" t="b">
        <f>LEFT(AP2952,2)=LEFT(AQ2952,2)</f>
        <v>0</v>
      </c>
      <c r="AN2952" s="5" t="str">
        <f>LEFT(AP2952,(AI2952-1))</f>
        <v>TEH POCI BESAR</v>
      </c>
      <c r="AO2952" s="4" t="str">
        <f>IFERROR(RIGHT(AP2952,LEN(AP2952)-FIND("-",AP2952)),1)</f>
        <v>5KTK/PACK</v>
      </c>
      <c r="AP2952" t="s">
        <v>4950</v>
      </c>
      <c r="AR2952">
        <v>25000</v>
      </c>
      <c r="AS2952">
        <v>25000</v>
      </c>
      <c r="AT2952">
        <v>23500</v>
      </c>
    </row>
    <row r="2953" spans="1:46" x14ac:dyDescent="0.25">
      <c r="A2953" s="4" t="str">
        <f>IF(IFERROR(SEARCH($A$1,AP2953),0)&gt;0,$A$1,"")</f>
        <v/>
      </c>
      <c r="B2953" s="4" t="str">
        <f>IF(IFERROR(SEARCH($B$1,AP2953),0)&gt;0,$B$1,"")</f>
        <v/>
      </c>
      <c r="C2953" s="4" t="str">
        <f>IF(IFERROR(SEARCH($C$1,AP2953),0)&gt;0,$C$1,"")</f>
        <v/>
      </c>
      <c r="D2953" s="4" t="str">
        <f>IF(IFERROR(SEARCH($D$1,AP2953),0)&gt;0,$D$1,"")</f>
        <v/>
      </c>
      <c r="E2953" s="4" t="str">
        <f>IF(IFERROR(SEARCH($E$1,AP2953),0)&gt;0,$E$1,"")</f>
        <v/>
      </c>
      <c r="F2953" s="4" t="str">
        <f>IF(IFERROR(SEARCH($F$1,AP2953),0)&gt;0,$F$1,"")</f>
        <v>PACK</v>
      </c>
      <c r="G2953" s="4" t="str">
        <f>IF(IFERROR(SEARCH($G$1,AP2953),0)&gt;0,$G$1,"")</f>
        <v>KTK</v>
      </c>
      <c r="H2953" s="4" t="str">
        <f>IF(IFERROR(SEARCH($H$1,AP2953),0)&gt;0,$H$1,"")</f>
        <v/>
      </c>
      <c r="I2953" s="4" t="str">
        <f>IF(IFERROR(SEARCH($I$1,AP2953),0)&gt;0,$I$1,"")</f>
        <v/>
      </c>
      <c r="J2953" s="4" t="str">
        <f>IF(IFERROR(SEARCH($J$1,AP2953),0)&gt;0,$J$1,"")</f>
        <v/>
      </c>
      <c r="K2953" s="4" t="str">
        <f>IF(IFERROR(SEARCH($K$1,AP2953),0)&gt;0,$K$1,"")</f>
        <v/>
      </c>
      <c r="L2953" s="4" t="str">
        <f>IF(IFERROR(SEARCH($L$1,AP2953),0)&gt;0,$L$1,"")</f>
        <v/>
      </c>
      <c r="M2953" s="4" t="str">
        <f>IF(IFERROR(SEARCH($M$1,AP2953),0)&gt;0,$M$1,"")</f>
        <v/>
      </c>
      <c r="N2953" s="4" t="str">
        <f>IF(IFERROR(SEARCH($N$1,AP2953),0)&gt;0,$N$1,"")</f>
        <v/>
      </c>
      <c r="O2953" s="4" t="str">
        <f>IF(IFERROR(SEARCH($O$1,AP2953),0)&gt;0,$O$1,"")</f>
        <v/>
      </c>
      <c r="P2953" s="4" t="str">
        <f>IF(IFERROR(SEARCH($P$1,AP2953),0)&gt;0,$P$1,"")</f>
        <v/>
      </c>
      <c r="Q2953" s="4" t="str">
        <f>IF(IFERROR(SEARCH($Q$1,AP2953),0)&gt;0,$Q$1,"")</f>
        <v/>
      </c>
      <c r="R2953" s="4" t="str">
        <f>IF(IFERROR(SEARCH($R$1,AP2953),0)&gt;0,$R$1,"")</f>
        <v/>
      </c>
      <c r="S2953" s="4" t="str">
        <f>IF(IFERROR(SEARCH($S$1,AP2953),0)&gt;0,$S$1,"")</f>
        <v/>
      </c>
      <c r="T2953" s="4" t="str">
        <f>IF(IFERROR(SEARCH($T$1,AP2953),0)&gt;0,$T$1,"")</f>
        <v/>
      </c>
      <c r="U2953" s="4" t="str">
        <f>IF(IFERROR(SEARCH($U$1,AP2953),0)&gt;0,$U$1,"")</f>
        <v/>
      </c>
      <c r="V2953" s="4" t="str">
        <f>IF(IFERROR(SEARCH($V$1,AP2953),0)&gt;0,$V$1,"")</f>
        <v/>
      </c>
      <c r="W2953" s="4" t="str">
        <f>IF(IFERROR(SEARCH($W$1,AP2953),0)&gt;0,$W$1,"")</f>
        <v/>
      </c>
      <c r="X2953" s="4" t="str">
        <f>IF(IFERROR(SEARCH($X$1,AP2953),0)&gt;0,$X$1,"")</f>
        <v/>
      </c>
      <c r="Y2953" s="4">
        <f>LEN(A2953)+LEN(B2953)+LEN(C2953)+LEN(D2953)+LEN(E2953)+LEN(F2953)+LEN(G2953)+LEN(H2953)+LEN(I2953)+LEN(J2953)+LEN(K2953)+LEN(L2953)+LEN(M2953)+LEN(N2953)+LEN(O2953)+LEN(P2953)+LEN(Q2953)+LEN(R2953)+LEN(S2953)+LEN(T2953)+LEN(U2953)+LEN(V2953)+LEN(W2953)+LEN(X2953)</f>
        <v>7</v>
      </c>
      <c r="Z2953" s="4" t="str">
        <f>IF(IFERROR(SEARCH($Z$1,AP2953),0)&gt;0,$Z$1,"")</f>
        <v>-</v>
      </c>
      <c r="AA2953" s="4" t="str">
        <f>IF(IFERROR(SEARCH($AA$1,AP2953),0)&gt;0,$AA$1,"")</f>
        <v>/</v>
      </c>
      <c r="AB2953" s="4" t="str">
        <f>IF(IFERROR(SEARCH($AB$1,AP2953),0)&gt;0,$AB$1,"")</f>
        <v/>
      </c>
      <c r="AC2953" s="4" t="str">
        <f>IF(IFERROR(SEARCH($AC$1,AP2953),0)&gt;0,$AC$1,"")</f>
        <v/>
      </c>
      <c r="AD2953" s="4" t="str">
        <f>IF(IFERROR(SEARCH($AD$1,AP2953),0)&gt;0,$AD$1,"")</f>
        <v/>
      </c>
      <c r="AE2953" s="4" t="str">
        <f>IF(IFERROR(SEARCH($AE$1,AP2953),0)&gt;0,$AE$1,"")</f>
        <v/>
      </c>
      <c r="AF2953" s="4" t="str" cm="1">
        <f t="array" aca="1" ref="AF2953" ca="1">LEFT(AO2953,MATCH(FALSE,ISNUMBER(MID(AO2953,ROW(INDIRECT("1:"&amp;LEN(AO2953)+1)), 1) *1),0) -1)</f>
        <v>10</v>
      </c>
      <c r="AG2953" s="4">
        <f>LEN(AO2953)</f>
        <v>10</v>
      </c>
      <c r="AH2953" s="4">
        <f>LEN(AP2953)</f>
        <v>30</v>
      </c>
      <c r="AI2953" s="4">
        <f>AH2953-AG2953</f>
        <v>20</v>
      </c>
      <c r="AJ2953" s="4" t="str">
        <f>RIGHT(AP2953,4)</f>
        <v>PACK</v>
      </c>
      <c r="AK2953" s="4" t="str">
        <f>RIGHT(AP2953,5)</f>
        <v>/PACK</v>
      </c>
      <c r="AL2953" s="4" t="b">
        <f>AN2953=AN2954</f>
        <v>1</v>
      </c>
      <c r="AM2953" s="4" t="b">
        <f>LEFT(AP2953,2)=LEFT(AQ2953,2)</f>
        <v>0</v>
      </c>
      <c r="AN2953" s="5" t="str">
        <f>LEFT(AP2953,(AI2953-1))</f>
        <v>TEH POCI KECIL 50GR</v>
      </c>
      <c r="AO2953" s="4" t="str">
        <f>IFERROR(RIGHT(AP2953,LEN(AP2953)-FIND("-",AP2953)),1)</f>
        <v>10KTK/PACK</v>
      </c>
      <c r="AP2953" t="s">
        <v>4951</v>
      </c>
      <c r="AR2953">
        <v>27000</v>
      </c>
      <c r="AS2953">
        <v>27000</v>
      </c>
      <c r="AT2953">
        <v>25500</v>
      </c>
    </row>
    <row r="2954" spans="1:46" x14ac:dyDescent="0.25">
      <c r="A2954" s="4" t="str">
        <f>IF(IFERROR(SEARCH($A$1,AP2954),0)&gt;0,$A$1,"")</f>
        <v/>
      </c>
      <c r="B2954" s="4" t="str">
        <f>IF(IFERROR(SEARCH($B$1,AP2954),0)&gt;0,$B$1,"")</f>
        <v/>
      </c>
      <c r="C2954" s="4" t="str">
        <f>IF(IFERROR(SEARCH($C$1,AP2954),0)&gt;0,$C$1,"")</f>
        <v/>
      </c>
      <c r="D2954" s="4" t="str">
        <f>IF(IFERROR(SEARCH($D$1,AP2954),0)&gt;0,$D$1,"")</f>
        <v/>
      </c>
      <c r="E2954" s="4" t="str">
        <f>IF(IFERROR(SEARCH($E$1,AP2954),0)&gt;0,$E$1,"")</f>
        <v/>
      </c>
      <c r="F2954" s="4" t="str">
        <f>IF(IFERROR(SEARCH($F$1,AP2954),0)&gt;0,$F$1,"")</f>
        <v/>
      </c>
      <c r="G2954" s="4" t="str">
        <f>IF(IFERROR(SEARCH($G$1,AP2954),0)&gt;0,$G$1,"")</f>
        <v>KTK</v>
      </c>
      <c r="H2954" s="4" t="str">
        <f>IF(IFERROR(SEARCH($H$1,AP2954),0)&gt;0,$H$1,"")</f>
        <v/>
      </c>
      <c r="I2954" s="4" t="str">
        <f>IF(IFERROR(SEARCH($I$1,AP2954),0)&gt;0,$I$1,"")</f>
        <v/>
      </c>
      <c r="J2954" s="4" t="str">
        <f>IF(IFERROR(SEARCH($J$1,AP2954),0)&gt;0,$J$1,"")</f>
        <v/>
      </c>
      <c r="K2954" s="4" t="str">
        <f>IF(IFERROR(SEARCH($K$1,AP2954),0)&gt;0,$K$1,"")</f>
        <v/>
      </c>
      <c r="L2954" s="4" t="str">
        <f>IF(IFERROR(SEARCH($L$1,AP2954),0)&gt;0,$L$1,"")</f>
        <v/>
      </c>
      <c r="M2954" s="4" t="str">
        <f>IF(IFERROR(SEARCH($M$1,AP2954),0)&gt;0,$M$1,"")</f>
        <v/>
      </c>
      <c r="N2954" s="4" t="str">
        <f>IF(IFERROR(SEARCH($N$1,AP2954),0)&gt;0,$N$1,"")</f>
        <v/>
      </c>
      <c r="O2954" s="4" t="str">
        <f>IF(IFERROR(SEARCH($O$1,AP2954),0)&gt;0,$O$1,"")</f>
        <v/>
      </c>
      <c r="P2954" s="4" t="str">
        <f>IF(IFERROR(SEARCH($P$1,AP2954),0)&gt;0,$P$1,"")</f>
        <v/>
      </c>
      <c r="Q2954" s="4" t="str">
        <f>IF(IFERROR(SEARCH($Q$1,AP2954),0)&gt;0,$Q$1,"")</f>
        <v/>
      </c>
      <c r="R2954" s="4" t="str">
        <f>IF(IFERROR(SEARCH($R$1,AP2954),0)&gt;0,$R$1,"")</f>
        <v/>
      </c>
      <c r="S2954" s="4" t="str">
        <f>IF(IFERROR(SEARCH($S$1,AP2954),0)&gt;0,$S$1,"")</f>
        <v/>
      </c>
      <c r="T2954" s="4" t="str">
        <f>IF(IFERROR(SEARCH($T$1,AP2954),0)&gt;0,$T$1,"")</f>
        <v/>
      </c>
      <c r="U2954" s="4" t="str">
        <f>IF(IFERROR(SEARCH($U$1,AP2954),0)&gt;0,$U$1,"")</f>
        <v/>
      </c>
      <c r="V2954" s="4" t="str">
        <f>IF(IFERROR(SEARCH($V$1,AP2954),0)&gt;0,$V$1,"")</f>
        <v/>
      </c>
      <c r="W2954" s="4" t="str">
        <f>IF(IFERROR(SEARCH($W$1,AP2954),0)&gt;0,$W$1,"")</f>
        <v/>
      </c>
      <c r="X2954" s="4" t="str">
        <f>IF(IFERROR(SEARCH($X$1,AP2954),0)&gt;0,$X$1,"")</f>
        <v/>
      </c>
      <c r="Y2954" s="4">
        <f>LEN(A2954)+LEN(B2954)+LEN(C2954)+LEN(D2954)+LEN(E2954)+LEN(F2954)+LEN(G2954)+LEN(H2954)+LEN(I2954)+LEN(J2954)+LEN(K2954)+LEN(L2954)+LEN(M2954)+LEN(N2954)+LEN(O2954)+LEN(P2954)+LEN(Q2954)+LEN(R2954)+LEN(S2954)+LEN(T2954)+LEN(U2954)+LEN(V2954)+LEN(W2954)+LEN(X2954)</f>
        <v>3</v>
      </c>
      <c r="Z2954" s="4" t="str">
        <f>IF(IFERROR(SEARCH($Z$1,AP2954),0)&gt;0,$Z$1,"")</f>
        <v>-</v>
      </c>
      <c r="AA2954" s="4" t="str">
        <f>IF(IFERROR(SEARCH($AA$1,AP2954),0)&gt;0,$AA$1,"")</f>
        <v/>
      </c>
      <c r="AB2954" s="4" t="str">
        <f>IF(IFERROR(SEARCH($AB$1,AP2954),0)&gt;0,$AB$1,"")</f>
        <v/>
      </c>
      <c r="AC2954" s="4" t="str">
        <f>IF(IFERROR(SEARCH($AC$1,AP2954),0)&gt;0,$AC$1,"")</f>
        <v/>
      </c>
      <c r="AD2954" s="4" t="str">
        <f>IF(IFERROR(SEARCH($AD$1,AP2954),0)&gt;0,$AD$1,"")</f>
        <v/>
      </c>
      <c r="AE2954" s="4" t="str">
        <f>IF(IFERROR(SEARCH($AE$1,AP2954),0)&gt;0,$AE$1,"")</f>
        <v/>
      </c>
      <c r="AF2954" s="4" t="str" cm="1">
        <f t="array" aca="1" ref="AF2954" ca="1">LEFT(AO2954,MATCH(FALSE,ISNUMBER(MID(AO2954,ROW(INDIRECT("1:"&amp;LEN(AO2954)+1)), 1) *1),0) -1)</f>
        <v>1</v>
      </c>
      <c r="AG2954" s="4">
        <f>LEN(AO2954)</f>
        <v>4</v>
      </c>
      <c r="AH2954" s="4">
        <f>LEN(AP2954)</f>
        <v>24</v>
      </c>
      <c r="AI2954" s="4">
        <f>AH2954-AG2954</f>
        <v>20</v>
      </c>
      <c r="AJ2954" s="4" t="str">
        <f>RIGHT(AP2954,4)</f>
        <v>1KTK</v>
      </c>
      <c r="AK2954" s="4" t="str">
        <f>RIGHT(AP2954,5)</f>
        <v>-1KTK</v>
      </c>
      <c r="AL2954" s="4" t="b">
        <f>AN2954=AN2955</f>
        <v>0</v>
      </c>
      <c r="AM2954" s="4" t="b">
        <f>LEFT(AP2954,2)=LEFT(AQ2954,2)</f>
        <v>0</v>
      </c>
      <c r="AN2954" s="5" t="str">
        <f>LEFT(AP2954,(AI2954-1))</f>
        <v>TEH POCI KECIL 50GR</v>
      </c>
      <c r="AO2954" s="4" t="str">
        <f>IFERROR(RIGHT(AP2954,LEN(AP2954)-FIND("-",AP2954)),1)</f>
        <v>1KTK</v>
      </c>
      <c r="AP2954" t="s">
        <v>4952</v>
      </c>
      <c r="AQ2954" s="1" t="s">
        <v>4953</v>
      </c>
      <c r="AR2954">
        <v>2800</v>
      </c>
      <c r="AS2954">
        <v>3000</v>
      </c>
      <c r="AT2954">
        <v>2500</v>
      </c>
    </row>
    <row r="2955" spans="1:46" x14ac:dyDescent="0.25">
      <c r="A2955" s="4" t="str">
        <f>IF(IFERROR(SEARCH($A$1,AP2955),0)&gt;0,$A$1,"")</f>
        <v/>
      </c>
      <c r="B2955" s="4" t="str">
        <f>IF(IFERROR(SEARCH($B$1,AP2955),0)&gt;0,$B$1,"")</f>
        <v/>
      </c>
      <c r="C2955" s="4" t="str">
        <f>IF(IFERROR(SEARCH($C$1,AP2955),0)&gt;0,$C$1,"")</f>
        <v>BTL</v>
      </c>
      <c r="D2955" s="4" t="str">
        <f>IF(IFERROR(SEARCH($D$1,AP2955),0)&gt;0,$D$1,"")</f>
        <v/>
      </c>
      <c r="E2955" s="4" t="str">
        <f>IF(IFERROR(SEARCH($E$1,AP2955),0)&gt;0,$E$1,"")</f>
        <v/>
      </c>
      <c r="F2955" s="4" t="str">
        <f>IF(IFERROR(SEARCH($F$1,AP2955),0)&gt;0,$F$1,"")</f>
        <v/>
      </c>
      <c r="G2955" s="4" t="str">
        <f>IF(IFERROR(SEARCH($G$1,AP2955),0)&gt;0,$G$1,"")</f>
        <v/>
      </c>
      <c r="H2955" s="4" t="str">
        <f>IF(IFERROR(SEARCH($H$1,AP2955),0)&gt;0,$H$1,"")</f>
        <v/>
      </c>
      <c r="I2955" s="4" t="str">
        <f>IF(IFERROR(SEARCH($I$1,AP2955),0)&gt;0,$I$1,"")</f>
        <v/>
      </c>
      <c r="J2955" s="4" t="str">
        <f>IF(IFERROR(SEARCH($J$1,AP2955),0)&gt;0,$J$1,"")</f>
        <v/>
      </c>
      <c r="K2955" s="4" t="str">
        <f>IF(IFERROR(SEARCH($K$1,AP2955),0)&gt;0,$K$1,"")</f>
        <v/>
      </c>
      <c r="L2955" s="4" t="str">
        <f>IF(IFERROR(SEARCH($L$1,AP2955),0)&gt;0,$L$1,"")</f>
        <v/>
      </c>
      <c r="M2955" s="4" t="str">
        <f>IF(IFERROR(SEARCH($M$1,AP2955),0)&gt;0,$M$1,"")</f>
        <v/>
      </c>
      <c r="N2955" s="4" t="str">
        <f>IF(IFERROR(SEARCH($N$1,AP2955),0)&gt;0,$N$1,"")</f>
        <v/>
      </c>
      <c r="O2955" s="4" t="str">
        <f>IF(IFERROR(SEARCH($O$1,AP2955),0)&gt;0,$O$1,"")</f>
        <v/>
      </c>
      <c r="P2955" s="4" t="str">
        <f>IF(IFERROR(SEARCH($P$1,AP2955),0)&gt;0,$P$1,"")</f>
        <v/>
      </c>
      <c r="Q2955" s="4" t="str">
        <f>IF(IFERROR(SEARCH($Q$1,AP2955),0)&gt;0,$Q$1,"")</f>
        <v/>
      </c>
      <c r="R2955" s="4" t="str">
        <f>IF(IFERROR(SEARCH($R$1,AP2955),0)&gt;0,$R$1,"")</f>
        <v/>
      </c>
      <c r="S2955" s="4" t="str">
        <f>IF(IFERROR(SEARCH($S$1,AP2955),0)&gt;0,$S$1,"")</f>
        <v/>
      </c>
      <c r="T2955" s="4" t="str">
        <f>IF(IFERROR(SEARCH($T$1,AP2955),0)&gt;0,$T$1,"")</f>
        <v/>
      </c>
      <c r="U2955" s="4" t="str">
        <f>IF(IFERROR(SEARCH($U$1,AP2955),0)&gt;0,$U$1,"")</f>
        <v/>
      </c>
      <c r="V2955" s="4" t="str">
        <f>IF(IFERROR(SEARCH($V$1,AP2955),0)&gt;0,$V$1,"")</f>
        <v/>
      </c>
      <c r="W2955" s="4" t="str">
        <f>IF(IFERROR(SEARCH($W$1,AP2955),0)&gt;0,$W$1,"")</f>
        <v/>
      </c>
      <c r="X2955" s="4" t="str">
        <f>IF(IFERROR(SEARCH($X$1,AP2955),0)&gt;0,$X$1,"")</f>
        <v/>
      </c>
      <c r="Y2955" s="4">
        <f>LEN(A2955)+LEN(B2955)+LEN(C2955)+LEN(D2955)+LEN(E2955)+LEN(F2955)+LEN(G2955)+LEN(H2955)+LEN(I2955)+LEN(J2955)+LEN(K2955)+LEN(L2955)+LEN(M2955)+LEN(N2955)+LEN(O2955)+LEN(P2955)+LEN(Q2955)+LEN(R2955)+LEN(S2955)+LEN(T2955)+LEN(U2955)+LEN(V2955)+LEN(W2955)+LEN(X2955)</f>
        <v>3</v>
      </c>
      <c r="Z2955" s="4" t="str">
        <f>IF(IFERROR(SEARCH($Z$1,AP2955),0)&gt;0,$Z$1,"")</f>
        <v>-</v>
      </c>
      <c r="AA2955" s="4" t="str">
        <f>IF(IFERROR(SEARCH($AA$1,AP2955),0)&gt;0,$AA$1,"")</f>
        <v/>
      </c>
      <c r="AB2955" s="4" t="str">
        <f>IF(IFERROR(SEARCH($AB$1,AP2955),0)&gt;0,$AB$1,"")</f>
        <v/>
      </c>
      <c r="AC2955" s="4" t="str">
        <f>IF(IFERROR(SEARCH($AC$1,AP2955),0)&gt;0,$AC$1,"")</f>
        <v/>
      </c>
      <c r="AD2955" s="4" t="str">
        <f>IF(IFERROR(SEARCH($AD$1,AP2955),0)&gt;0,$AD$1,"")</f>
        <v/>
      </c>
      <c r="AE2955" s="4" t="str">
        <f>IF(IFERROR(SEARCH($AE$1,AP2955),0)&gt;0,$AE$1,"")</f>
        <v/>
      </c>
      <c r="AF2955" s="4" t="str" cm="1">
        <f t="array" aca="1" ref="AF2955" ca="1">LEFT(AO2955,MATCH(FALSE,ISNUMBER(MID(AO2955,ROW(INDIRECT("1:"&amp;LEN(AO2955)+1)), 1) *1),0) -1)</f>
        <v>1</v>
      </c>
      <c r="AG2955" s="4">
        <f>LEN(AO2955)</f>
        <v>4</v>
      </c>
      <c r="AH2955" s="4">
        <f>LEN(AP2955)</f>
        <v>26</v>
      </c>
      <c r="AI2955" s="4">
        <f>AH2955-AG2955</f>
        <v>22</v>
      </c>
      <c r="AJ2955" s="4" t="str">
        <f>RIGHT(AP2955,4)</f>
        <v>1BTL</v>
      </c>
      <c r="AK2955" s="4" t="str">
        <f>RIGHT(AP2955,5)</f>
        <v>-1BTL</v>
      </c>
      <c r="AL2955" s="4" t="b">
        <f>AN2955=AN2956</f>
        <v>1</v>
      </c>
      <c r="AM2955" s="4" t="b">
        <f>LEFT(AP2955,2)=LEFT(AQ2955,2)</f>
        <v>0</v>
      </c>
      <c r="AN2955" s="5" t="str">
        <f>LEFT(AP2955,(AI2955-1))</f>
        <v>TEH PUCUK KECIL 350ML</v>
      </c>
      <c r="AO2955" s="4" t="str">
        <f>IFERROR(RIGHT(AP2955,LEN(AP2955)-FIND("-",AP2955)),1)</f>
        <v>1BTL</v>
      </c>
      <c r="AP2955" t="s">
        <v>4954</v>
      </c>
      <c r="AQ2955" s="1" t="s">
        <v>4955</v>
      </c>
      <c r="AR2955">
        <v>2700</v>
      </c>
      <c r="AS2955">
        <v>3500</v>
      </c>
      <c r="AT2955">
        <v>2500</v>
      </c>
    </row>
    <row r="2956" spans="1:46" x14ac:dyDescent="0.25">
      <c r="A2956" s="4" t="str">
        <f>IF(IFERROR(SEARCH($A$1,AP2956),0)&gt;0,$A$1,"")</f>
        <v/>
      </c>
      <c r="B2956" s="4" t="str">
        <f>IF(IFERROR(SEARCH($B$1,AP2956),0)&gt;0,$B$1,"")</f>
        <v/>
      </c>
      <c r="C2956" s="4" t="str">
        <f>IF(IFERROR(SEARCH($C$1,AP2956),0)&gt;0,$C$1,"")</f>
        <v>BTL</v>
      </c>
      <c r="D2956" s="4" t="str">
        <f>IF(IFERROR(SEARCH($D$1,AP2956),0)&gt;0,$D$1,"")</f>
        <v/>
      </c>
      <c r="E2956" s="4" t="str">
        <f>IF(IFERROR(SEARCH($E$1,AP2956),0)&gt;0,$E$1,"")</f>
        <v/>
      </c>
      <c r="F2956" s="4" t="str">
        <f>IF(IFERROR(SEARCH($F$1,AP2956),0)&gt;0,$F$1,"")</f>
        <v/>
      </c>
      <c r="G2956" s="4" t="str">
        <f>IF(IFERROR(SEARCH($G$1,AP2956),0)&gt;0,$G$1,"")</f>
        <v/>
      </c>
      <c r="H2956" s="4" t="str">
        <f>IF(IFERROR(SEARCH($H$1,AP2956),0)&gt;0,$H$1,"")</f>
        <v/>
      </c>
      <c r="I2956" s="4" t="str">
        <f>IF(IFERROR(SEARCH($I$1,AP2956),0)&gt;0,$I$1,"")</f>
        <v/>
      </c>
      <c r="J2956" s="4" t="str">
        <f>IF(IFERROR(SEARCH($J$1,AP2956),0)&gt;0,$J$1,"")</f>
        <v/>
      </c>
      <c r="K2956" s="4" t="str">
        <f>IF(IFERROR(SEARCH($K$1,AP2956),0)&gt;0,$K$1,"")</f>
        <v/>
      </c>
      <c r="L2956" s="4" t="str">
        <f>IF(IFERROR(SEARCH($L$1,AP2956),0)&gt;0,$L$1,"")</f>
        <v/>
      </c>
      <c r="M2956" s="4" t="str">
        <f>IF(IFERROR(SEARCH($M$1,AP2956),0)&gt;0,$M$1,"")</f>
        <v/>
      </c>
      <c r="N2956" s="4" t="str">
        <f>IF(IFERROR(SEARCH($N$1,AP2956),0)&gt;0,$N$1,"")</f>
        <v/>
      </c>
      <c r="O2956" s="4" t="str">
        <f>IF(IFERROR(SEARCH($O$1,AP2956),0)&gt;0,$O$1,"")</f>
        <v/>
      </c>
      <c r="P2956" s="4" t="str">
        <f>IF(IFERROR(SEARCH($P$1,AP2956),0)&gt;0,$P$1,"")</f>
        <v>DUS</v>
      </c>
      <c r="Q2956" s="4" t="str">
        <f>IF(IFERROR(SEARCH($Q$1,AP2956),0)&gt;0,$Q$1,"")</f>
        <v/>
      </c>
      <c r="R2956" s="4" t="str">
        <f>IF(IFERROR(SEARCH($R$1,AP2956),0)&gt;0,$R$1,"")</f>
        <v/>
      </c>
      <c r="S2956" s="4" t="str">
        <f>IF(IFERROR(SEARCH($S$1,AP2956),0)&gt;0,$S$1,"")</f>
        <v/>
      </c>
      <c r="T2956" s="4" t="str">
        <f>IF(IFERROR(SEARCH($T$1,AP2956),0)&gt;0,$T$1,"")</f>
        <v/>
      </c>
      <c r="U2956" s="4" t="str">
        <f>IF(IFERROR(SEARCH($U$1,AP2956),0)&gt;0,$U$1,"")</f>
        <v/>
      </c>
      <c r="V2956" s="4" t="str">
        <f>IF(IFERROR(SEARCH($V$1,AP2956),0)&gt;0,$V$1,"")</f>
        <v/>
      </c>
      <c r="W2956" s="4" t="str">
        <f>IF(IFERROR(SEARCH($W$1,AP2956),0)&gt;0,$W$1,"")</f>
        <v/>
      </c>
      <c r="X2956" s="4" t="str">
        <f>IF(IFERROR(SEARCH($X$1,AP2956),0)&gt;0,$X$1,"")</f>
        <v/>
      </c>
      <c r="Y2956" s="4">
        <f>LEN(A2956)+LEN(B2956)+LEN(C2956)+LEN(D2956)+LEN(E2956)+LEN(F2956)+LEN(G2956)+LEN(H2956)+LEN(I2956)+LEN(J2956)+LEN(K2956)+LEN(L2956)+LEN(M2956)+LEN(N2956)+LEN(O2956)+LEN(P2956)+LEN(Q2956)+LEN(R2956)+LEN(S2956)+LEN(T2956)+LEN(U2956)+LEN(V2956)+LEN(W2956)+LEN(X2956)</f>
        <v>6</v>
      </c>
      <c r="Z2956" s="4" t="str">
        <f>IF(IFERROR(SEARCH($Z$1,AP2956),0)&gt;0,$Z$1,"")</f>
        <v>-</v>
      </c>
      <c r="AA2956" s="4" t="str">
        <f>IF(IFERROR(SEARCH($AA$1,AP2956),0)&gt;0,$AA$1,"")</f>
        <v>/</v>
      </c>
      <c r="AB2956" s="4" t="str">
        <f>IF(IFERROR(SEARCH($AB$1,AP2956),0)&gt;0,$AB$1,"")</f>
        <v/>
      </c>
      <c r="AC2956" s="4" t="str">
        <f>IF(IFERROR(SEARCH($AC$1,AP2956),0)&gt;0,$AC$1,"")</f>
        <v/>
      </c>
      <c r="AD2956" s="4" t="str">
        <f>IF(IFERROR(SEARCH($AD$1,AP2956),0)&gt;0,$AD$1,"")</f>
        <v/>
      </c>
      <c r="AE2956" s="4" t="str">
        <f>IF(IFERROR(SEARCH($AE$1,AP2956),0)&gt;0,$AE$1,"")</f>
        <v/>
      </c>
      <c r="AF2956" s="4" t="str" cm="1">
        <f t="array" aca="1" ref="AF2956" ca="1">LEFT(AO2956,MATCH(FALSE,ISNUMBER(MID(AO2956,ROW(INDIRECT("1:"&amp;LEN(AO2956)+1)), 1) *1),0) -1)</f>
        <v>24</v>
      </c>
      <c r="AG2956" s="4">
        <f>LEN(AO2956)</f>
        <v>9</v>
      </c>
      <c r="AH2956" s="4">
        <f>LEN(AP2956)</f>
        <v>31</v>
      </c>
      <c r="AI2956" s="4">
        <f>AH2956-AG2956</f>
        <v>22</v>
      </c>
      <c r="AJ2956" s="4" t="str">
        <f>RIGHT(AP2956,4)</f>
        <v>/DUS</v>
      </c>
      <c r="AK2956" s="4" t="str">
        <f>RIGHT(AP2956,5)</f>
        <v>L/DUS</v>
      </c>
      <c r="AL2956" s="4" t="b">
        <f>AN2956=AN2957</f>
        <v>0</v>
      </c>
      <c r="AM2956" s="4" t="b">
        <f>LEFT(AP2956,2)=LEFT(AQ2956,2)</f>
        <v>0</v>
      </c>
      <c r="AN2956" s="5" t="str">
        <f>LEFT(AP2956,(AI2956-1))</f>
        <v>TEH PUCUK KECIL 350ML</v>
      </c>
      <c r="AO2956" s="4" t="str">
        <f>IFERROR(RIGHT(AP2956,LEN(AP2956)-FIND("-",AP2956)),1)</f>
        <v>24BTL/DUS</v>
      </c>
      <c r="AP2956" t="s">
        <v>4956</v>
      </c>
      <c r="AR2956">
        <v>62000</v>
      </c>
      <c r="AS2956">
        <v>62000</v>
      </c>
      <c r="AT2956">
        <v>60000</v>
      </c>
    </row>
    <row r="2957" spans="1:46" x14ac:dyDescent="0.25">
      <c r="A2957" s="4" t="str">
        <f>IF(IFERROR(SEARCH($A$1,AP2957),0)&gt;0,$A$1,"")</f>
        <v/>
      </c>
      <c r="B2957" s="4" t="str">
        <f>IF(IFERROR(SEARCH($B$1,AP2957),0)&gt;0,$B$1,"")</f>
        <v/>
      </c>
      <c r="C2957" s="4" t="str">
        <f>IF(IFERROR(SEARCH($C$1,AP2957),0)&gt;0,$C$1,"")</f>
        <v/>
      </c>
      <c r="D2957" s="4" t="str">
        <f>IF(IFERROR(SEARCH($D$1,AP2957),0)&gt;0,$D$1,"")</f>
        <v/>
      </c>
      <c r="E2957" s="4" t="str">
        <f>IF(IFERROR(SEARCH($E$1,AP2957),0)&gt;0,$E$1,"")</f>
        <v/>
      </c>
      <c r="F2957" s="4" t="str">
        <f>IF(IFERROR(SEARCH($F$1,AP2957),0)&gt;0,$F$1,"")</f>
        <v/>
      </c>
      <c r="G2957" s="4" t="str">
        <f>IF(IFERROR(SEARCH($G$1,AP2957),0)&gt;0,$G$1,"")</f>
        <v/>
      </c>
      <c r="H2957" s="4" t="str">
        <f>IF(IFERROR(SEARCH($H$1,AP2957),0)&gt;0,$H$1,"")</f>
        <v/>
      </c>
      <c r="I2957" s="4" t="str">
        <f>IF(IFERROR(SEARCH($I$1,AP2957),0)&gt;0,$I$1,"")</f>
        <v/>
      </c>
      <c r="J2957" s="4" t="str">
        <f>IF(IFERROR(SEARCH($J$1,AP2957),0)&gt;0,$J$1,"")</f>
        <v/>
      </c>
      <c r="K2957" s="4" t="str">
        <f>IF(IFERROR(SEARCH($K$1,AP2957),0)&gt;0,$K$1,"")</f>
        <v/>
      </c>
      <c r="L2957" s="4" t="str">
        <f>IF(IFERROR(SEARCH($L$1,AP2957),0)&gt;0,$L$1,"")</f>
        <v/>
      </c>
      <c r="M2957" s="4" t="str">
        <f>IF(IFERROR(SEARCH($M$1,AP2957),0)&gt;0,$M$1,"")</f>
        <v/>
      </c>
      <c r="N2957" s="4" t="str">
        <f>IF(IFERROR(SEARCH($N$1,AP2957),0)&gt;0,$N$1,"")</f>
        <v/>
      </c>
      <c r="O2957" s="4" t="str">
        <f>IF(IFERROR(SEARCH($O$1,AP2957),0)&gt;0,$O$1,"")</f>
        <v/>
      </c>
      <c r="P2957" s="4" t="str">
        <f>IF(IFERROR(SEARCH($P$1,AP2957),0)&gt;0,$P$1,"")</f>
        <v>DUS</v>
      </c>
      <c r="Q2957" s="4" t="str">
        <f>IF(IFERROR(SEARCH($Q$1,AP2957),0)&gt;0,$Q$1,"")</f>
        <v>CUP</v>
      </c>
      <c r="R2957" s="4" t="str">
        <f>IF(IFERROR(SEARCH($R$1,AP2957),0)&gt;0,$R$1,"")</f>
        <v/>
      </c>
      <c r="S2957" s="4" t="str">
        <f>IF(IFERROR(SEARCH($S$1,AP2957),0)&gt;0,$S$1,"")</f>
        <v/>
      </c>
      <c r="T2957" s="4" t="str">
        <f>IF(IFERROR(SEARCH($T$1,AP2957),0)&gt;0,$T$1,"")</f>
        <v/>
      </c>
      <c r="U2957" s="4" t="str">
        <f>IF(IFERROR(SEARCH($U$1,AP2957),0)&gt;0,$U$1,"")</f>
        <v/>
      </c>
      <c r="V2957" s="4" t="str">
        <f>IF(IFERROR(SEARCH($V$1,AP2957),0)&gt;0,$V$1,"")</f>
        <v/>
      </c>
      <c r="W2957" s="4" t="str">
        <f>IF(IFERROR(SEARCH($W$1,AP2957),0)&gt;0,$W$1,"")</f>
        <v/>
      </c>
      <c r="X2957" s="4" t="str">
        <f>IF(IFERROR(SEARCH($X$1,AP2957),0)&gt;0,$X$1,"")</f>
        <v/>
      </c>
      <c r="Y2957" s="4">
        <f>LEN(A2957)+LEN(B2957)+LEN(C2957)+LEN(D2957)+LEN(E2957)+LEN(F2957)+LEN(G2957)+LEN(H2957)+LEN(I2957)+LEN(J2957)+LEN(K2957)+LEN(L2957)+LEN(M2957)+LEN(N2957)+LEN(O2957)+LEN(P2957)+LEN(Q2957)+LEN(R2957)+LEN(S2957)+LEN(T2957)+LEN(U2957)+LEN(V2957)+LEN(W2957)+LEN(X2957)</f>
        <v>6</v>
      </c>
      <c r="Z2957" s="4" t="str">
        <f>IF(IFERROR(SEARCH($Z$1,AP2957),0)&gt;0,$Z$1,"")</f>
        <v>-</v>
      </c>
      <c r="AA2957" s="4" t="str">
        <f>IF(IFERROR(SEARCH($AA$1,AP2957),0)&gt;0,$AA$1,"")</f>
        <v>/</v>
      </c>
      <c r="AB2957" s="4" t="str">
        <f>IF(IFERROR(SEARCH($AB$1,AP2957),0)&gt;0,$AB$1,"")</f>
        <v/>
      </c>
      <c r="AC2957" s="4" t="str">
        <f>IF(IFERROR(SEARCH($AC$1,AP2957),0)&gt;0,$AC$1,"")</f>
        <v/>
      </c>
      <c r="AD2957" s="4" t="str">
        <f>IF(IFERROR(SEARCH($AD$1,AP2957),0)&gt;0,$AD$1,"")</f>
        <v/>
      </c>
      <c r="AE2957" s="4" t="str">
        <f>IF(IFERROR(SEARCH($AE$1,AP2957),0)&gt;0,$AE$1,"")</f>
        <v/>
      </c>
      <c r="AF2957" s="4" t="str" cm="1">
        <f t="array" aca="1" ref="AF2957" ca="1">LEFT(AO2957,MATCH(FALSE,ISNUMBER(MID(AO2957,ROW(INDIRECT("1:"&amp;LEN(AO2957)+1)), 1) *1),0) -1)</f>
        <v>24</v>
      </c>
      <c r="AG2957" s="4">
        <f>LEN(AO2957)</f>
        <v>9</v>
      </c>
      <c r="AH2957" s="4">
        <f>LEN(AP2957)</f>
        <v>17</v>
      </c>
      <c r="AI2957" s="4">
        <f>AH2957-AG2957</f>
        <v>8</v>
      </c>
      <c r="AJ2957" s="4" t="str">
        <f>RIGHT(AP2957,4)</f>
        <v>/DUS</v>
      </c>
      <c r="AK2957" s="4" t="str">
        <f>RIGHT(AP2957,5)</f>
        <v>P/DUS</v>
      </c>
      <c r="AL2957" s="4" t="b">
        <f>AN2957=AN2958</f>
        <v>0</v>
      </c>
      <c r="AM2957" s="4" t="b">
        <f>LEFT(AP2957,2)=LEFT(AQ2957,2)</f>
        <v>0</v>
      </c>
      <c r="AN2957" s="5" t="str">
        <f>LEFT(AP2957,(AI2957-1))</f>
        <v>TEH RIO</v>
      </c>
      <c r="AO2957" s="4" t="str">
        <f>IFERROR(RIGHT(AP2957,LEN(AP2957)-FIND("-",AP2957)),1)</f>
        <v>24CUP/DUS</v>
      </c>
      <c r="AP2957" t="s">
        <v>5756</v>
      </c>
      <c r="AR2957">
        <v>20000</v>
      </c>
      <c r="AS2957">
        <v>20000</v>
      </c>
      <c r="AT2957">
        <v>19300</v>
      </c>
    </row>
    <row r="2958" spans="1:46" x14ac:dyDescent="0.25">
      <c r="A2958" s="4" t="str">
        <f>IF(IFERROR(SEARCH($A$1,AP2958),0)&gt;0,$A$1,"")</f>
        <v/>
      </c>
      <c r="B2958" s="4" t="str">
        <f>IF(IFERROR(SEARCH($B$1,AP2958),0)&gt;0,$B$1,"")</f>
        <v/>
      </c>
      <c r="C2958" s="4" t="str">
        <f>IF(IFERROR(SEARCH($C$1,AP2958),0)&gt;0,$C$1,"")</f>
        <v/>
      </c>
      <c r="D2958" s="4" t="str">
        <f>IF(IFERROR(SEARCH($D$1,AP2958),0)&gt;0,$D$1,"")</f>
        <v/>
      </c>
      <c r="E2958" s="4" t="str">
        <f>IF(IFERROR(SEARCH($E$1,AP2958),0)&gt;0,$E$1,"")</f>
        <v/>
      </c>
      <c r="F2958" s="4" t="str">
        <f>IF(IFERROR(SEARCH($F$1,AP2958),0)&gt;0,$F$1,"")</f>
        <v/>
      </c>
      <c r="G2958" s="4" t="str">
        <f>IF(IFERROR(SEARCH($G$1,AP2958),0)&gt;0,$G$1,"")</f>
        <v>KTK</v>
      </c>
      <c r="H2958" s="4" t="str">
        <f>IF(IFERROR(SEARCH($H$1,AP2958),0)&gt;0,$H$1,"")</f>
        <v/>
      </c>
      <c r="I2958" s="4" t="str">
        <f>IF(IFERROR(SEARCH($I$1,AP2958),0)&gt;0,$I$1,"")</f>
        <v/>
      </c>
      <c r="J2958" s="4" t="str">
        <f>IF(IFERROR(SEARCH($J$1,AP2958),0)&gt;0,$J$1,"")</f>
        <v/>
      </c>
      <c r="K2958" s="4" t="str">
        <f>IF(IFERROR(SEARCH($K$1,AP2958),0)&gt;0,$K$1,"")</f>
        <v/>
      </c>
      <c r="L2958" s="4" t="str">
        <f>IF(IFERROR(SEARCH($L$1,AP2958),0)&gt;0,$L$1,"")</f>
        <v/>
      </c>
      <c r="M2958" s="4" t="str">
        <f>IF(IFERROR(SEARCH($M$1,AP2958),0)&gt;0,$M$1,"")</f>
        <v/>
      </c>
      <c r="N2958" s="4" t="str">
        <f>IF(IFERROR(SEARCH($N$1,AP2958),0)&gt;0,$N$1,"")</f>
        <v/>
      </c>
      <c r="O2958" s="4" t="str">
        <f>IF(IFERROR(SEARCH($O$1,AP2958),0)&gt;0,$O$1,"")</f>
        <v/>
      </c>
      <c r="P2958" s="4" t="str">
        <f>IF(IFERROR(SEARCH($P$1,AP2958),0)&gt;0,$P$1,"")</f>
        <v/>
      </c>
      <c r="Q2958" s="4" t="str">
        <f>IF(IFERROR(SEARCH($Q$1,AP2958),0)&gt;0,$Q$1,"")</f>
        <v/>
      </c>
      <c r="R2958" s="4" t="str">
        <f>IF(IFERROR(SEARCH($R$1,AP2958),0)&gt;0,$R$1,"")</f>
        <v/>
      </c>
      <c r="S2958" s="4" t="str">
        <f>IF(IFERROR(SEARCH($S$1,AP2958),0)&gt;0,$S$1,"")</f>
        <v/>
      </c>
      <c r="T2958" s="4" t="str">
        <f>IF(IFERROR(SEARCH($T$1,AP2958),0)&gt;0,$T$1,"")</f>
        <v/>
      </c>
      <c r="U2958" s="4" t="str">
        <f>IF(IFERROR(SEARCH($U$1,AP2958),0)&gt;0,$U$1,"")</f>
        <v/>
      </c>
      <c r="V2958" s="4" t="str">
        <f>IF(IFERROR(SEARCH($V$1,AP2958),0)&gt;0,$V$1,"")</f>
        <v/>
      </c>
      <c r="W2958" s="4" t="str">
        <f>IF(IFERROR(SEARCH($W$1,AP2958),0)&gt;0,$W$1,"")</f>
        <v/>
      </c>
      <c r="X2958" s="4" t="str">
        <f>IF(IFERROR(SEARCH($X$1,AP2958),0)&gt;0,$X$1,"")</f>
        <v/>
      </c>
      <c r="Y2958" s="4">
        <f>LEN(A2958)+LEN(B2958)+LEN(C2958)+LEN(D2958)+LEN(E2958)+LEN(F2958)+LEN(G2958)+LEN(H2958)+LEN(I2958)+LEN(J2958)+LEN(K2958)+LEN(L2958)+LEN(M2958)+LEN(N2958)+LEN(O2958)+LEN(P2958)+LEN(Q2958)+LEN(R2958)+LEN(S2958)+LEN(T2958)+LEN(U2958)+LEN(V2958)+LEN(W2958)+LEN(X2958)</f>
        <v>3</v>
      </c>
      <c r="Z2958" s="4" t="str">
        <f>IF(IFERROR(SEARCH($Z$1,AP2958),0)&gt;0,$Z$1,"")</f>
        <v>-</v>
      </c>
      <c r="AA2958" s="4" t="str">
        <f>IF(IFERROR(SEARCH($AA$1,AP2958),0)&gt;0,$AA$1,"")</f>
        <v/>
      </c>
      <c r="AB2958" s="4" t="str">
        <f>IF(IFERROR(SEARCH($AB$1,AP2958),0)&gt;0,$AB$1,"")</f>
        <v/>
      </c>
      <c r="AC2958" s="4" t="str">
        <f>IF(IFERROR(SEARCH($AC$1,AP2958),0)&gt;0,$AC$1,"")</f>
        <v/>
      </c>
      <c r="AD2958" s="4" t="str">
        <f>IF(IFERROR(SEARCH($AD$1,AP2958),0)&gt;0,$AD$1,"")</f>
        <v/>
      </c>
      <c r="AE2958" s="4" t="str">
        <f>IF(IFERROR(SEARCH($AE$1,AP2958),0)&gt;0,$AE$1,"")</f>
        <v/>
      </c>
      <c r="AF2958" s="4" t="str" cm="1">
        <f t="array" aca="1" ref="AF2958" ca="1">LEFT(AO2958,MATCH(FALSE,ISNUMBER(MID(AO2958,ROW(INDIRECT("1:"&amp;LEN(AO2958)+1)), 1) *1),0) -1)</f>
        <v>1</v>
      </c>
      <c r="AG2958" s="4">
        <f>LEN(AO2958)</f>
        <v>4</v>
      </c>
      <c r="AH2958" s="4">
        <f>LEN(AP2958)</f>
        <v>24</v>
      </c>
      <c r="AI2958" s="4">
        <f>AH2958-AG2958</f>
        <v>20</v>
      </c>
      <c r="AJ2958" s="4" t="str">
        <f>RIGHT(AP2958,4)</f>
        <v>1KTK</v>
      </c>
      <c r="AK2958" s="4" t="str">
        <f>RIGHT(AP2958,5)</f>
        <v>-1KTK</v>
      </c>
      <c r="AL2958" s="4" t="b">
        <f>AN2958=AN2959</f>
        <v>1</v>
      </c>
      <c r="AM2958" s="4" t="b">
        <f>LEFT(AP2958,2)=LEFT(AQ2958,2)</f>
        <v>0</v>
      </c>
      <c r="AN2958" s="5" t="str">
        <f>LEFT(AP2958,(AI2958-1))</f>
        <v>TEH SARIWANGI KOTAK</v>
      </c>
      <c r="AO2958" s="4" t="str">
        <f>IFERROR(RIGHT(AP2958,LEN(AP2958)-FIND("-",AP2958)),1)</f>
        <v>1KTK</v>
      </c>
      <c r="AP2958" t="s">
        <v>4958</v>
      </c>
      <c r="AQ2958" s="1" t="s">
        <v>4959</v>
      </c>
      <c r="AR2958">
        <v>5500</v>
      </c>
      <c r="AS2958">
        <v>5500</v>
      </c>
      <c r="AT2958">
        <v>4937</v>
      </c>
    </row>
    <row r="2959" spans="1:46" x14ac:dyDescent="0.25">
      <c r="A2959" s="4" t="str">
        <f>IF(IFERROR(SEARCH($A$1,AP2959),0)&gt;0,$A$1,"")</f>
        <v/>
      </c>
      <c r="B2959" s="4" t="str">
        <f>IF(IFERROR(SEARCH($B$1,AP2959),0)&gt;0,$B$1,"")</f>
        <v/>
      </c>
      <c r="C2959" s="4" t="str">
        <f>IF(IFERROR(SEARCH($C$1,AP2959),0)&gt;0,$C$1,"")</f>
        <v/>
      </c>
      <c r="D2959" s="4" t="str">
        <f>IF(IFERROR(SEARCH($D$1,AP2959),0)&gt;0,$D$1,"")</f>
        <v/>
      </c>
      <c r="E2959" s="4" t="str">
        <f>IF(IFERROR(SEARCH($E$1,AP2959),0)&gt;0,$E$1,"")</f>
        <v/>
      </c>
      <c r="F2959" s="4" t="str">
        <f>IF(IFERROR(SEARCH($F$1,AP2959),0)&gt;0,$F$1,"")</f>
        <v>PACK</v>
      </c>
      <c r="G2959" s="4" t="str">
        <f>IF(IFERROR(SEARCH($G$1,AP2959),0)&gt;0,$G$1,"")</f>
        <v>KTK</v>
      </c>
      <c r="H2959" s="4" t="str">
        <f>IF(IFERROR(SEARCH($H$1,AP2959),0)&gt;0,$H$1,"")</f>
        <v/>
      </c>
      <c r="I2959" s="4" t="str">
        <f>IF(IFERROR(SEARCH($I$1,AP2959),0)&gt;0,$I$1,"")</f>
        <v/>
      </c>
      <c r="J2959" s="4" t="str">
        <f>IF(IFERROR(SEARCH($J$1,AP2959),0)&gt;0,$J$1,"")</f>
        <v/>
      </c>
      <c r="K2959" s="4" t="str">
        <f>IF(IFERROR(SEARCH($K$1,AP2959),0)&gt;0,$K$1,"")</f>
        <v/>
      </c>
      <c r="L2959" s="4" t="str">
        <f>IF(IFERROR(SEARCH($L$1,AP2959),0)&gt;0,$L$1,"")</f>
        <v/>
      </c>
      <c r="M2959" s="4" t="str">
        <f>IF(IFERROR(SEARCH($M$1,AP2959),0)&gt;0,$M$1,"")</f>
        <v/>
      </c>
      <c r="N2959" s="4" t="str">
        <f>IF(IFERROR(SEARCH($N$1,AP2959),0)&gt;0,$N$1,"")</f>
        <v/>
      </c>
      <c r="O2959" s="4" t="str">
        <f>IF(IFERROR(SEARCH($O$1,AP2959),0)&gt;0,$O$1,"")</f>
        <v/>
      </c>
      <c r="P2959" s="4" t="str">
        <f>IF(IFERROR(SEARCH($P$1,AP2959),0)&gt;0,$P$1,"")</f>
        <v/>
      </c>
      <c r="Q2959" s="4" t="str">
        <f>IF(IFERROR(SEARCH($Q$1,AP2959),0)&gt;0,$Q$1,"")</f>
        <v/>
      </c>
      <c r="R2959" s="4" t="str">
        <f>IF(IFERROR(SEARCH($R$1,AP2959),0)&gt;0,$R$1,"")</f>
        <v/>
      </c>
      <c r="S2959" s="4" t="str">
        <f>IF(IFERROR(SEARCH($S$1,AP2959),0)&gt;0,$S$1,"")</f>
        <v/>
      </c>
      <c r="T2959" s="4" t="str">
        <f>IF(IFERROR(SEARCH($T$1,AP2959),0)&gt;0,$T$1,"")</f>
        <v/>
      </c>
      <c r="U2959" s="4" t="str">
        <f>IF(IFERROR(SEARCH($U$1,AP2959),0)&gt;0,$U$1,"")</f>
        <v/>
      </c>
      <c r="V2959" s="4" t="str">
        <f>IF(IFERROR(SEARCH($V$1,AP2959),0)&gt;0,$V$1,"")</f>
        <v/>
      </c>
      <c r="W2959" s="4" t="str">
        <f>IF(IFERROR(SEARCH($W$1,AP2959),0)&gt;0,$W$1,"")</f>
        <v/>
      </c>
      <c r="X2959" s="4" t="str">
        <f>IF(IFERROR(SEARCH($X$1,AP2959),0)&gt;0,$X$1,"")</f>
        <v/>
      </c>
      <c r="Y2959" s="4">
        <f>LEN(A2959)+LEN(B2959)+LEN(C2959)+LEN(D2959)+LEN(E2959)+LEN(F2959)+LEN(G2959)+LEN(H2959)+LEN(I2959)+LEN(J2959)+LEN(K2959)+LEN(L2959)+LEN(M2959)+LEN(N2959)+LEN(O2959)+LEN(P2959)+LEN(Q2959)+LEN(R2959)+LEN(S2959)+LEN(T2959)+LEN(U2959)+LEN(V2959)+LEN(W2959)+LEN(X2959)</f>
        <v>7</v>
      </c>
      <c r="Z2959" s="4" t="str">
        <f>IF(IFERROR(SEARCH($Z$1,AP2959),0)&gt;0,$Z$1,"")</f>
        <v>-</v>
      </c>
      <c r="AA2959" s="4" t="str">
        <f>IF(IFERROR(SEARCH($AA$1,AP2959),0)&gt;0,$AA$1,"")</f>
        <v>/</v>
      </c>
      <c r="AB2959" s="4" t="str">
        <f>IF(IFERROR(SEARCH($AB$1,AP2959),0)&gt;0,$AB$1,"")</f>
        <v/>
      </c>
      <c r="AC2959" s="4" t="str">
        <f>IF(IFERROR(SEARCH($AC$1,AP2959),0)&gt;0,$AC$1,"")</f>
        <v/>
      </c>
      <c r="AD2959" s="4" t="str">
        <f>IF(IFERROR(SEARCH($AD$1,AP2959),0)&gt;0,$AD$1,"")</f>
        <v/>
      </c>
      <c r="AE2959" s="4" t="str">
        <f>IF(IFERROR(SEARCH($AE$1,AP2959),0)&gt;0,$AE$1,"")</f>
        <v/>
      </c>
      <c r="AF2959" s="4" t="str" cm="1">
        <f t="array" aca="1" ref="AF2959" ca="1">LEFT(AO2959,MATCH(FALSE,ISNUMBER(MID(AO2959,ROW(INDIRECT("1:"&amp;LEN(AO2959)+1)), 1) *1),0) -1)</f>
        <v>48</v>
      </c>
      <c r="AG2959" s="4">
        <f>LEN(AO2959)</f>
        <v>10</v>
      </c>
      <c r="AH2959" s="4">
        <f>LEN(AP2959)</f>
        <v>30</v>
      </c>
      <c r="AI2959" s="4">
        <f>AH2959-AG2959</f>
        <v>20</v>
      </c>
      <c r="AJ2959" s="4" t="str">
        <f>RIGHT(AP2959,4)</f>
        <v>PACK</v>
      </c>
      <c r="AK2959" s="4" t="str">
        <f>RIGHT(AP2959,5)</f>
        <v>/PACK</v>
      </c>
      <c r="AL2959" s="4" t="b">
        <f>AN2959=AN2960</f>
        <v>0</v>
      </c>
      <c r="AM2959" s="4" t="b">
        <f>LEFT(AP2959,2)=LEFT(AQ2959,2)</f>
        <v>0</v>
      </c>
      <c r="AN2959" s="5" t="str">
        <f>LEFT(AP2959,(AI2959-1))</f>
        <v>TEH SARIWANGI KOTAK</v>
      </c>
      <c r="AO2959" s="4" t="str">
        <f>IFERROR(RIGHT(AP2959,LEN(AP2959)-FIND("-",AP2959)),1)</f>
        <v>48KTK/PACK</v>
      </c>
      <c r="AP2959" t="s">
        <v>4960</v>
      </c>
      <c r="AR2959">
        <v>243000</v>
      </c>
      <c r="AS2959">
        <v>243000</v>
      </c>
      <c r="AT2959">
        <v>237000</v>
      </c>
    </row>
    <row r="2960" spans="1:46" x14ac:dyDescent="0.25">
      <c r="A2960" s="4" t="str">
        <f>IF(IFERROR(SEARCH($A$1,AP2960),0)&gt;0,$A$1,"")</f>
        <v/>
      </c>
      <c r="B2960" s="4" t="str">
        <f>IF(IFERROR(SEARCH($B$1,AP2960),0)&gt;0,$B$1,"")</f>
        <v/>
      </c>
      <c r="C2960" s="4" t="str">
        <f>IF(IFERROR(SEARCH($C$1,AP2960),0)&gt;0,$C$1,"")</f>
        <v/>
      </c>
      <c r="D2960" s="4" t="str">
        <f>IF(IFERROR(SEARCH($D$1,AP2960),0)&gt;0,$D$1,"")</f>
        <v/>
      </c>
      <c r="E2960" s="4" t="str">
        <f>IF(IFERROR(SEARCH($E$1,AP2960),0)&gt;0,$E$1,"")</f>
        <v>RTG</v>
      </c>
      <c r="F2960" s="4" t="str">
        <f>IF(IFERROR(SEARCH($F$1,AP2960),0)&gt;0,$F$1,"")</f>
        <v/>
      </c>
      <c r="G2960" s="4" t="str">
        <f>IF(IFERROR(SEARCH($G$1,AP2960),0)&gt;0,$G$1,"")</f>
        <v/>
      </c>
      <c r="H2960" s="4" t="str">
        <f>IF(IFERROR(SEARCH($H$1,AP2960),0)&gt;0,$H$1,"")</f>
        <v/>
      </c>
      <c r="I2960" s="4" t="str">
        <f>IF(IFERROR(SEARCH($I$1,AP2960),0)&gt;0,$I$1,"")</f>
        <v/>
      </c>
      <c r="J2960" s="4" t="str">
        <f>IF(IFERROR(SEARCH($J$1,AP2960),0)&gt;0,$J$1,"")</f>
        <v/>
      </c>
      <c r="K2960" s="4" t="str">
        <f>IF(IFERROR(SEARCH($K$1,AP2960),0)&gt;0,$K$1,"")</f>
        <v/>
      </c>
      <c r="L2960" s="4" t="str">
        <f>IF(IFERROR(SEARCH($L$1,AP2960),0)&gt;0,$L$1,"")</f>
        <v/>
      </c>
      <c r="M2960" s="4" t="str">
        <f>IF(IFERROR(SEARCH($M$1,AP2960),0)&gt;0,$M$1,"")</f>
        <v/>
      </c>
      <c r="N2960" s="4" t="str">
        <f>IF(IFERROR(SEARCH($N$1,AP2960),0)&gt;0,$N$1,"")</f>
        <v/>
      </c>
      <c r="O2960" s="4" t="str">
        <f>IF(IFERROR(SEARCH($O$1,AP2960),0)&gt;0,$O$1,"")</f>
        <v/>
      </c>
      <c r="P2960" s="4" t="str">
        <f>IF(IFERROR(SEARCH($P$1,AP2960),0)&gt;0,$P$1,"")</f>
        <v/>
      </c>
      <c r="Q2960" s="4" t="str">
        <f>IF(IFERROR(SEARCH($Q$1,AP2960),0)&gt;0,$Q$1,"")</f>
        <v/>
      </c>
      <c r="R2960" s="4" t="str">
        <f>IF(IFERROR(SEARCH($R$1,AP2960),0)&gt;0,$R$1,"")</f>
        <v/>
      </c>
      <c r="S2960" s="4" t="str">
        <f>IF(IFERROR(SEARCH($S$1,AP2960),0)&gt;0,$S$1,"")</f>
        <v/>
      </c>
      <c r="T2960" s="4" t="str">
        <f>IF(IFERROR(SEARCH($T$1,AP2960),0)&gt;0,$T$1,"")</f>
        <v/>
      </c>
      <c r="U2960" s="4" t="str">
        <f>IF(IFERROR(SEARCH($U$1,AP2960),0)&gt;0,$U$1,"")</f>
        <v/>
      </c>
      <c r="V2960" s="4" t="str">
        <f>IF(IFERROR(SEARCH($V$1,AP2960),0)&gt;0,$V$1,"")</f>
        <v/>
      </c>
      <c r="W2960" s="4" t="str">
        <f>IF(IFERROR(SEARCH($W$1,AP2960),0)&gt;0,$W$1,"")</f>
        <v/>
      </c>
      <c r="X2960" s="4" t="str">
        <f>IF(IFERROR(SEARCH($X$1,AP2960),0)&gt;0,$X$1,"")</f>
        <v/>
      </c>
      <c r="Y2960" s="4">
        <f>LEN(A2960)+LEN(B2960)+LEN(C2960)+LEN(D2960)+LEN(E2960)+LEN(F2960)+LEN(G2960)+LEN(H2960)+LEN(I2960)+LEN(J2960)+LEN(K2960)+LEN(L2960)+LEN(M2960)+LEN(N2960)+LEN(O2960)+LEN(P2960)+LEN(Q2960)+LEN(R2960)+LEN(S2960)+LEN(T2960)+LEN(U2960)+LEN(V2960)+LEN(W2960)+LEN(X2960)</f>
        <v>3</v>
      </c>
      <c r="Z2960" s="4" t="str">
        <f>IF(IFERROR(SEARCH($Z$1,AP2960),0)&gt;0,$Z$1,"")</f>
        <v>-</v>
      </c>
      <c r="AA2960" s="4" t="str">
        <f>IF(IFERROR(SEARCH($AA$1,AP2960),0)&gt;0,$AA$1,"")</f>
        <v/>
      </c>
      <c r="AB2960" s="4" t="str">
        <f>IF(IFERROR(SEARCH($AB$1,AP2960),0)&gt;0,$AB$1,"")</f>
        <v/>
      </c>
      <c r="AC2960" s="4" t="str">
        <f>IF(IFERROR(SEARCH($AC$1,AP2960),0)&gt;0,$AC$1,"")</f>
        <v/>
      </c>
      <c r="AD2960" s="4" t="str">
        <f>IF(IFERROR(SEARCH($AD$1,AP2960),0)&gt;0,$AD$1,"")</f>
        <v/>
      </c>
      <c r="AE2960" s="4" t="str">
        <f>IF(IFERROR(SEARCH($AE$1,AP2960),0)&gt;0,$AE$1,"")</f>
        <v/>
      </c>
      <c r="AF2960" s="4" t="str" cm="1">
        <f t="array" aca="1" ref="AF2960" ca="1">LEFT(AO2960,MATCH(FALSE,ISNUMBER(MID(AO2960,ROW(INDIRECT("1:"&amp;LEN(AO2960)+1)), 1) *1),0) -1)</f>
        <v>1</v>
      </c>
      <c r="AG2960" s="4">
        <f>LEN(AO2960)</f>
        <v>4</v>
      </c>
      <c r="AH2960" s="4">
        <f>LEN(AP2960)</f>
        <v>26</v>
      </c>
      <c r="AI2960" s="4">
        <f>AH2960-AG2960</f>
        <v>22</v>
      </c>
      <c r="AJ2960" s="4" t="str">
        <f>RIGHT(AP2960,4)</f>
        <v>1RTG</v>
      </c>
      <c r="AK2960" s="4" t="str">
        <f>RIGHT(AP2960,5)</f>
        <v>-1RTG</v>
      </c>
      <c r="AL2960" s="4" t="b">
        <f>AN2960=AN2961</f>
        <v>0</v>
      </c>
      <c r="AM2960" s="4" t="b">
        <f>LEFT(AP2960,2)=LEFT(AQ2960,2)</f>
        <v>0</v>
      </c>
      <c r="AN2960" s="5" t="str">
        <f>LEFT(AP2960,(AI2960-1))</f>
        <v>TEH SARIWANGI RENTENG</v>
      </c>
      <c r="AO2960" s="4" t="str">
        <f>IFERROR(RIGHT(AP2960,LEN(AP2960)-FIND("-",AP2960)),1)</f>
        <v>1RTG</v>
      </c>
      <c r="AP2960" t="s">
        <v>5729</v>
      </c>
      <c r="AQ2960" s="1" t="s">
        <v>4962</v>
      </c>
      <c r="AR2960">
        <v>5000</v>
      </c>
      <c r="AS2960">
        <v>5000</v>
      </c>
      <c r="AT2960">
        <v>4478</v>
      </c>
    </row>
    <row r="2961" spans="1:46" x14ac:dyDescent="0.25">
      <c r="A2961" s="4" t="str">
        <f>IF(IFERROR(SEARCH($A$1,AP2961),0)&gt;0,$A$1,"")</f>
        <v/>
      </c>
      <c r="B2961" s="4" t="str">
        <f>IF(IFERROR(SEARCH($B$1,AP2961),0)&gt;0,$B$1,"")</f>
        <v/>
      </c>
      <c r="C2961" s="4" t="str">
        <f>IF(IFERROR(SEARCH($C$1,AP2961),0)&gt;0,$C$1,"")</f>
        <v/>
      </c>
      <c r="D2961" s="4" t="str">
        <f>IF(IFERROR(SEARCH($D$1,AP2961),0)&gt;0,$D$1,"")</f>
        <v/>
      </c>
      <c r="E2961" s="4" t="str">
        <f>IF(IFERROR(SEARCH($E$1,AP2961),0)&gt;0,$E$1,"")</f>
        <v>RTG</v>
      </c>
      <c r="F2961" s="4" t="str">
        <f>IF(IFERROR(SEARCH($F$1,AP2961),0)&gt;0,$F$1,"")</f>
        <v>PACK</v>
      </c>
      <c r="G2961" s="4" t="str">
        <f>IF(IFERROR(SEARCH($G$1,AP2961),0)&gt;0,$G$1,"")</f>
        <v/>
      </c>
      <c r="H2961" s="4" t="str">
        <f>IF(IFERROR(SEARCH($H$1,AP2961),0)&gt;0,$H$1,"")</f>
        <v/>
      </c>
      <c r="I2961" s="4" t="str">
        <f>IF(IFERROR(SEARCH($I$1,AP2961),0)&gt;0,$I$1,"")</f>
        <v/>
      </c>
      <c r="J2961" s="4" t="str">
        <f>IF(IFERROR(SEARCH($J$1,AP2961),0)&gt;0,$J$1,"")</f>
        <v/>
      </c>
      <c r="K2961" s="4" t="str">
        <f>IF(IFERROR(SEARCH($K$1,AP2961),0)&gt;0,$K$1,"")</f>
        <v/>
      </c>
      <c r="L2961" s="4" t="str">
        <f>IF(IFERROR(SEARCH($L$1,AP2961),0)&gt;0,$L$1,"")</f>
        <v/>
      </c>
      <c r="M2961" s="4" t="str">
        <f>IF(IFERROR(SEARCH($M$1,AP2961),0)&gt;0,$M$1,"")</f>
        <v/>
      </c>
      <c r="N2961" s="4" t="str">
        <f>IF(IFERROR(SEARCH($N$1,AP2961),0)&gt;0,$N$1,"")</f>
        <v/>
      </c>
      <c r="O2961" s="4" t="str">
        <f>IF(IFERROR(SEARCH($O$1,AP2961),0)&gt;0,$O$1,"")</f>
        <v/>
      </c>
      <c r="P2961" s="4" t="str">
        <f>IF(IFERROR(SEARCH($P$1,AP2961),0)&gt;0,$P$1,"")</f>
        <v/>
      </c>
      <c r="Q2961" s="4" t="str">
        <f>IF(IFERROR(SEARCH($Q$1,AP2961),0)&gt;0,$Q$1,"")</f>
        <v/>
      </c>
      <c r="R2961" s="4" t="str">
        <f>IF(IFERROR(SEARCH($R$1,AP2961),0)&gt;0,$R$1,"")</f>
        <v/>
      </c>
      <c r="S2961" s="4" t="str">
        <f>IF(IFERROR(SEARCH($S$1,AP2961),0)&gt;0,$S$1,"")</f>
        <v/>
      </c>
      <c r="T2961" s="4" t="str">
        <f>IF(IFERROR(SEARCH($T$1,AP2961),0)&gt;0,$T$1,"")</f>
        <v/>
      </c>
      <c r="U2961" s="4" t="str">
        <f>IF(IFERROR(SEARCH($U$1,AP2961),0)&gt;0,$U$1,"")</f>
        <v/>
      </c>
      <c r="V2961" s="4" t="str">
        <f>IF(IFERROR(SEARCH($V$1,AP2961),0)&gt;0,$V$1,"")</f>
        <v/>
      </c>
      <c r="W2961" s="4" t="str">
        <f>IF(IFERROR(SEARCH($W$1,AP2961),0)&gt;0,$W$1,"")</f>
        <v/>
      </c>
      <c r="X2961" s="4" t="str">
        <f>IF(IFERROR(SEARCH($X$1,AP2961),0)&gt;0,$X$1,"")</f>
        <v/>
      </c>
      <c r="Y2961" s="4">
        <f>LEN(A2961)+LEN(B2961)+LEN(C2961)+LEN(D2961)+LEN(E2961)+LEN(F2961)+LEN(G2961)+LEN(H2961)+LEN(I2961)+LEN(J2961)+LEN(K2961)+LEN(L2961)+LEN(M2961)+LEN(N2961)+LEN(O2961)+LEN(P2961)+LEN(Q2961)+LEN(R2961)+LEN(S2961)+LEN(T2961)+LEN(U2961)+LEN(V2961)+LEN(W2961)+LEN(X2961)</f>
        <v>7</v>
      </c>
      <c r="Z2961" s="4" t="str">
        <f>IF(IFERROR(SEARCH($Z$1,AP2961),0)&gt;0,$Z$1,"")</f>
        <v>-</v>
      </c>
      <c r="AA2961" s="4" t="str">
        <f>IF(IFERROR(SEARCH($AA$1,AP2961),0)&gt;0,$AA$1,"")</f>
        <v>/</v>
      </c>
      <c r="AB2961" s="4" t="str">
        <f>IF(IFERROR(SEARCH($AB$1,AP2961),0)&gt;0,$AB$1,"")</f>
        <v/>
      </c>
      <c r="AC2961" s="4" t="str">
        <f>IF(IFERROR(SEARCH($AC$1,AP2961),0)&gt;0,$AC$1,"")</f>
        <v/>
      </c>
      <c r="AD2961" s="4" t="str">
        <f>IF(IFERROR(SEARCH($AD$1,AP2961),0)&gt;0,$AD$1,"")</f>
        <v/>
      </c>
      <c r="AE2961" s="4" t="str">
        <f>IF(IFERROR(SEARCH($AE$1,AP2961),0)&gt;0,$AE$1,"")</f>
        <v/>
      </c>
      <c r="AF2961" s="4" t="str" cm="1">
        <f t="array" aca="1" ref="AF2961" ca="1">LEFT(AO2961,MATCH(FALSE,ISNUMBER(MID(AO2961,ROW(INDIRECT("1:"&amp;LEN(AO2961)+1)), 1) *1),0) -1)</f>
        <v>12</v>
      </c>
      <c r="AG2961" s="4">
        <f>LEN(AO2961)</f>
        <v>10</v>
      </c>
      <c r="AH2961" s="4">
        <f>LEN(AP2961)</f>
        <v>20</v>
      </c>
      <c r="AI2961" s="4">
        <f>AH2961-AG2961</f>
        <v>10</v>
      </c>
      <c r="AJ2961" s="4" t="str">
        <f>RIGHT(AP2961,4)</f>
        <v>PACK</v>
      </c>
      <c r="AK2961" s="4" t="str">
        <f>RIGHT(AP2961,5)</f>
        <v>/PACK</v>
      </c>
      <c r="AL2961" s="4" t="b">
        <f>AN2961=AN2962</f>
        <v>1</v>
      </c>
      <c r="AM2961" s="4" t="b">
        <f>LEFT(AP2961,2)=LEFT(AQ2961,2)</f>
        <v>0</v>
      </c>
      <c r="AN2961" s="5" t="str">
        <f>LEFT(AP2961,(AI2961-1))</f>
        <v>TEH SISRI</v>
      </c>
      <c r="AO2961" s="4" t="str">
        <f>IFERROR(RIGHT(AP2961,LEN(AP2961)-FIND("-",AP2961)),1)</f>
        <v>12RTG/PACK</v>
      </c>
      <c r="AP2961" t="s">
        <v>4963</v>
      </c>
      <c r="AR2961">
        <v>34000</v>
      </c>
      <c r="AS2961">
        <v>34000</v>
      </c>
      <c r="AT2961">
        <v>32166</v>
      </c>
    </row>
    <row r="2962" spans="1:46" x14ac:dyDescent="0.25">
      <c r="A2962" s="4" t="str">
        <f>IF(IFERROR(SEARCH($A$1,AP2962),0)&gt;0,$A$1,"")</f>
        <v/>
      </c>
      <c r="B2962" s="4" t="str">
        <f>IF(IFERROR(SEARCH($B$1,AP2962),0)&gt;0,$B$1,"")</f>
        <v/>
      </c>
      <c r="C2962" s="4" t="str">
        <f>IF(IFERROR(SEARCH($C$1,AP2962),0)&gt;0,$C$1,"")</f>
        <v/>
      </c>
      <c r="D2962" s="4" t="str">
        <f>IF(IFERROR(SEARCH($D$1,AP2962),0)&gt;0,$D$1,"")</f>
        <v/>
      </c>
      <c r="E2962" s="4" t="str">
        <f>IF(IFERROR(SEARCH($E$1,AP2962),0)&gt;0,$E$1,"")</f>
        <v>RTG</v>
      </c>
      <c r="F2962" s="4" t="str">
        <f>IF(IFERROR(SEARCH($F$1,AP2962),0)&gt;0,$F$1,"")</f>
        <v/>
      </c>
      <c r="G2962" s="4" t="str">
        <f>IF(IFERROR(SEARCH($G$1,AP2962),0)&gt;0,$G$1,"")</f>
        <v/>
      </c>
      <c r="H2962" s="4" t="str">
        <f>IF(IFERROR(SEARCH($H$1,AP2962),0)&gt;0,$H$1,"")</f>
        <v/>
      </c>
      <c r="I2962" s="4" t="str">
        <f>IF(IFERROR(SEARCH($I$1,AP2962),0)&gt;0,$I$1,"")</f>
        <v/>
      </c>
      <c r="J2962" s="4" t="str">
        <f>IF(IFERROR(SEARCH($J$1,AP2962),0)&gt;0,$J$1,"")</f>
        <v/>
      </c>
      <c r="K2962" s="4" t="str">
        <f>IF(IFERROR(SEARCH($K$1,AP2962),0)&gt;0,$K$1,"")</f>
        <v/>
      </c>
      <c r="L2962" s="4" t="str">
        <f>IF(IFERROR(SEARCH($L$1,AP2962),0)&gt;0,$L$1,"")</f>
        <v/>
      </c>
      <c r="M2962" s="4" t="str">
        <f>IF(IFERROR(SEARCH($M$1,AP2962),0)&gt;0,$M$1,"")</f>
        <v/>
      </c>
      <c r="N2962" s="4" t="str">
        <f>IF(IFERROR(SEARCH($N$1,AP2962),0)&gt;0,$N$1,"")</f>
        <v/>
      </c>
      <c r="O2962" s="4" t="str">
        <f>IF(IFERROR(SEARCH($O$1,AP2962),0)&gt;0,$O$1,"")</f>
        <v/>
      </c>
      <c r="P2962" s="4" t="str">
        <f>IF(IFERROR(SEARCH($P$1,AP2962),0)&gt;0,$P$1,"")</f>
        <v/>
      </c>
      <c r="Q2962" s="4" t="str">
        <f>IF(IFERROR(SEARCH($Q$1,AP2962),0)&gt;0,$Q$1,"")</f>
        <v/>
      </c>
      <c r="R2962" s="4" t="str">
        <f>IF(IFERROR(SEARCH($R$1,AP2962),0)&gt;0,$R$1,"")</f>
        <v/>
      </c>
      <c r="S2962" s="4" t="str">
        <f>IF(IFERROR(SEARCH($S$1,AP2962),0)&gt;0,$S$1,"")</f>
        <v/>
      </c>
      <c r="T2962" s="4" t="str">
        <f>IF(IFERROR(SEARCH($T$1,AP2962),0)&gt;0,$T$1,"")</f>
        <v/>
      </c>
      <c r="U2962" s="4" t="str">
        <f>IF(IFERROR(SEARCH($U$1,AP2962),0)&gt;0,$U$1,"")</f>
        <v/>
      </c>
      <c r="V2962" s="4" t="str">
        <f>IF(IFERROR(SEARCH($V$1,AP2962),0)&gt;0,$V$1,"")</f>
        <v/>
      </c>
      <c r="W2962" s="4" t="str">
        <f>IF(IFERROR(SEARCH($W$1,AP2962),0)&gt;0,$W$1,"")</f>
        <v/>
      </c>
      <c r="X2962" s="4" t="str">
        <f>IF(IFERROR(SEARCH($X$1,AP2962),0)&gt;0,$X$1,"")</f>
        <v/>
      </c>
      <c r="Y2962" s="4">
        <f>LEN(A2962)+LEN(B2962)+LEN(C2962)+LEN(D2962)+LEN(E2962)+LEN(F2962)+LEN(G2962)+LEN(H2962)+LEN(I2962)+LEN(J2962)+LEN(K2962)+LEN(L2962)+LEN(M2962)+LEN(N2962)+LEN(O2962)+LEN(P2962)+LEN(Q2962)+LEN(R2962)+LEN(S2962)+LEN(T2962)+LEN(U2962)+LEN(V2962)+LEN(W2962)+LEN(X2962)</f>
        <v>3</v>
      </c>
      <c r="Z2962" s="4" t="str">
        <f>IF(IFERROR(SEARCH($Z$1,AP2962),0)&gt;0,$Z$1,"")</f>
        <v>-</v>
      </c>
      <c r="AA2962" s="4" t="str">
        <f>IF(IFERROR(SEARCH($AA$1,AP2962),0)&gt;0,$AA$1,"")</f>
        <v/>
      </c>
      <c r="AB2962" s="4" t="str">
        <f>IF(IFERROR(SEARCH($AB$1,AP2962),0)&gt;0,$AB$1,"")</f>
        <v/>
      </c>
      <c r="AC2962" s="4" t="str">
        <f>IF(IFERROR(SEARCH($AC$1,AP2962),0)&gt;0,$AC$1,"")</f>
        <v/>
      </c>
      <c r="AD2962" s="4" t="str">
        <f>IF(IFERROR(SEARCH($AD$1,AP2962),0)&gt;0,$AD$1,"")</f>
        <v/>
      </c>
      <c r="AE2962" s="4" t="str">
        <f>IF(IFERROR(SEARCH($AE$1,AP2962),0)&gt;0,$AE$1,"")</f>
        <v/>
      </c>
      <c r="AF2962" s="4" t="str" cm="1">
        <f t="array" aca="1" ref="AF2962" ca="1">LEFT(AO2962,MATCH(FALSE,ISNUMBER(MID(AO2962,ROW(INDIRECT("1:"&amp;LEN(AO2962)+1)), 1) *1),0) -1)</f>
        <v>1</v>
      </c>
      <c r="AG2962" s="4">
        <f>LEN(AO2962)</f>
        <v>4</v>
      </c>
      <c r="AH2962" s="4">
        <f>LEN(AP2962)</f>
        <v>14</v>
      </c>
      <c r="AI2962" s="4">
        <f>AH2962-AG2962</f>
        <v>10</v>
      </c>
      <c r="AJ2962" s="4" t="str">
        <f>RIGHT(AP2962,4)</f>
        <v>1RTG</v>
      </c>
      <c r="AK2962" s="4" t="str">
        <f>RIGHT(AP2962,5)</f>
        <v>-1RTG</v>
      </c>
      <c r="AL2962" s="4" t="b">
        <f>AN2962=AN2963</f>
        <v>1</v>
      </c>
      <c r="AM2962" s="4" t="b">
        <f>LEFT(AP2962,2)=LEFT(AQ2962,2)</f>
        <v>0</v>
      </c>
      <c r="AN2962" s="5" t="str">
        <f>LEFT(AP2962,(AI2962-1))</f>
        <v>TEH SISRI</v>
      </c>
      <c r="AO2962" s="4" t="str">
        <f>IFERROR(RIGHT(AP2962,LEN(AP2962)-FIND("-",AP2962)),1)</f>
        <v>1RTG</v>
      </c>
      <c r="AP2962" t="s">
        <v>4964</v>
      </c>
      <c r="AQ2962" s="1" t="s">
        <v>4965</v>
      </c>
      <c r="AR2962">
        <v>3500</v>
      </c>
      <c r="AS2962">
        <v>3500</v>
      </c>
      <c r="AT2962">
        <v>3000</v>
      </c>
    </row>
    <row r="2963" spans="1:46" x14ac:dyDescent="0.25">
      <c r="A2963" s="4" t="str">
        <f>IF(IFERROR(SEARCH($A$1,AP2963),0)&gt;0,$A$1,"")</f>
        <v/>
      </c>
      <c r="B2963" s="4" t="str">
        <f>IF(IFERROR(SEARCH($B$1,AP2963),0)&gt;0,$B$1,"")</f>
        <v/>
      </c>
      <c r="C2963" s="4" t="str">
        <f>IF(IFERROR(SEARCH($C$1,AP2963),0)&gt;0,$C$1,"")</f>
        <v/>
      </c>
      <c r="D2963" s="4" t="str">
        <f>IF(IFERROR(SEARCH($D$1,AP2963),0)&gt;0,$D$1,"")</f>
        <v/>
      </c>
      <c r="E2963" s="4" t="str">
        <f>IF(IFERROR(SEARCH($E$1,AP2963),0)&gt;0,$E$1,"")</f>
        <v/>
      </c>
      <c r="F2963" s="4" t="str">
        <f>IF(IFERROR(SEARCH($F$1,AP2963),0)&gt;0,$F$1,"")</f>
        <v>PACK</v>
      </c>
      <c r="G2963" s="4" t="str">
        <f>IF(IFERROR(SEARCH($G$1,AP2963),0)&gt;0,$G$1,"")</f>
        <v/>
      </c>
      <c r="H2963" s="4" t="str">
        <f>IF(IFERROR(SEARCH($H$1,AP2963),0)&gt;0,$H$1,"")</f>
        <v/>
      </c>
      <c r="I2963" s="4" t="str">
        <f>IF(IFERROR(SEARCH($I$1,AP2963),0)&gt;0,$I$1,"")</f>
        <v/>
      </c>
      <c r="J2963" s="4" t="str">
        <f>IF(IFERROR(SEARCH($J$1,AP2963),0)&gt;0,$J$1,"")</f>
        <v/>
      </c>
      <c r="K2963" s="4" t="str">
        <f>IF(IFERROR(SEARCH($K$1,AP2963),0)&gt;0,$K$1,"")</f>
        <v/>
      </c>
      <c r="L2963" s="4" t="str">
        <f>IF(IFERROR(SEARCH($L$1,AP2963),0)&gt;0,$L$1,"")</f>
        <v/>
      </c>
      <c r="M2963" s="4" t="str">
        <f>IF(IFERROR(SEARCH($M$1,AP2963),0)&gt;0,$M$1,"")</f>
        <v/>
      </c>
      <c r="N2963" s="4" t="str">
        <f>IF(IFERROR(SEARCH($N$1,AP2963),0)&gt;0,$N$1,"")</f>
        <v/>
      </c>
      <c r="O2963" s="4" t="str">
        <f>IF(IFERROR(SEARCH($O$1,AP2963),0)&gt;0,$O$1,"")</f>
        <v/>
      </c>
      <c r="P2963" s="4" t="str">
        <f>IF(IFERROR(SEARCH($P$1,AP2963),0)&gt;0,$P$1,"")</f>
        <v>DUS</v>
      </c>
      <c r="Q2963" s="4" t="str">
        <f>IF(IFERROR(SEARCH($Q$1,AP2963),0)&gt;0,$Q$1,"")</f>
        <v/>
      </c>
      <c r="R2963" s="4" t="str">
        <f>IF(IFERROR(SEARCH($R$1,AP2963),0)&gt;0,$R$1,"")</f>
        <v/>
      </c>
      <c r="S2963" s="4" t="str">
        <f>IF(IFERROR(SEARCH($S$1,AP2963),0)&gt;0,$S$1,"")</f>
        <v/>
      </c>
      <c r="T2963" s="4" t="str">
        <f>IF(IFERROR(SEARCH($T$1,AP2963),0)&gt;0,$T$1,"")</f>
        <v/>
      </c>
      <c r="U2963" s="4" t="str">
        <f>IF(IFERROR(SEARCH($U$1,AP2963),0)&gt;0,$U$1,"")</f>
        <v/>
      </c>
      <c r="V2963" s="4" t="str">
        <f>IF(IFERROR(SEARCH($V$1,AP2963),0)&gt;0,$V$1,"")</f>
        <v/>
      </c>
      <c r="W2963" s="4" t="str">
        <f>IF(IFERROR(SEARCH($W$1,AP2963),0)&gt;0,$W$1,"")</f>
        <v/>
      </c>
      <c r="X2963" s="4" t="str">
        <f>IF(IFERROR(SEARCH($X$1,AP2963),0)&gt;0,$X$1,"")</f>
        <v/>
      </c>
      <c r="Y2963" s="4">
        <f>LEN(A2963)+LEN(B2963)+LEN(C2963)+LEN(D2963)+LEN(E2963)+LEN(F2963)+LEN(G2963)+LEN(H2963)+LEN(I2963)+LEN(J2963)+LEN(K2963)+LEN(L2963)+LEN(M2963)+LEN(N2963)+LEN(O2963)+LEN(P2963)+LEN(Q2963)+LEN(R2963)+LEN(S2963)+LEN(T2963)+LEN(U2963)+LEN(V2963)+LEN(W2963)+LEN(X2963)</f>
        <v>7</v>
      </c>
      <c r="Z2963" s="4" t="str">
        <f>IF(IFERROR(SEARCH($Z$1,AP2963),0)&gt;0,$Z$1,"")</f>
        <v>-</v>
      </c>
      <c r="AA2963" s="4" t="str">
        <f>IF(IFERROR(SEARCH($AA$1,AP2963),0)&gt;0,$AA$1,"")</f>
        <v>/</v>
      </c>
      <c r="AB2963" s="4" t="str">
        <f>IF(IFERROR(SEARCH($AB$1,AP2963),0)&gt;0,$AB$1,"")</f>
        <v/>
      </c>
      <c r="AC2963" s="4" t="str">
        <f>IF(IFERROR(SEARCH($AC$1,AP2963),0)&gt;0,$AC$1,"")</f>
        <v/>
      </c>
      <c r="AD2963" s="4" t="str">
        <f>IF(IFERROR(SEARCH($AD$1,AP2963),0)&gt;0,$AD$1,"")</f>
        <v/>
      </c>
      <c r="AE2963" s="4" t="str">
        <f>IF(IFERROR(SEARCH($AE$1,AP2963),0)&gt;0,$AE$1,"")</f>
        <v/>
      </c>
      <c r="AF2963" s="4" t="str" cm="1">
        <f t="array" aca="1" ref="AF2963" ca="1">LEFT(AO2963,MATCH(FALSE,ISNUMBER(MID(AO2963,ROW(INDIRECT("1:"&amp;LEN(AO2963)+1)), 1) *1),0) -1)</f>
        <v>6</v>
      </c>
      <c r="AG2963" s="4">
        <f>LEN(AO2963)</f>
        <v>9</v>
      </c>
      <c r="AH2963" s="4">
        <f>LEN(AP2963)</f>
        <v>19</v>
      </c>
      <c r="AI2963" s="4">
        <f>AH2963-AG2963</f>
        <v>10</v>
      </c>
      <c r="AJ2963" s="4" t="str">
        <f>RIGHT(AP2963,4)</f>
        <v>/DUS</v>
      </c>
      <c r="AK2963" s="4" t="str">
        <f>RIGHT(AP2963,5)</f>
        <v>K/DUS</v>
      </c>
      <c r="AL2963" s="4" t="b">
        <f>AN2963=AN2964</f>
        <v>0</v>
      </c>
      <c r="AM2963" s="4" t="b">
        <f>LEFT(AP2963,2)=LEFT(AQ2963,2)</f>
        <v>0</v>
      </c>
      <c r="AN2963" s="5" t="str">
        <f>LEFT(AP2963,(AI2963-1))</f>
        <v>TEH SISRI</v>
      </c>
      <c r="AO2963" s="4" t="str">
        <f>IFERROR(RIGHT(AP2963,LEN(AP2963)-FIND("-",AP2963)),1)</f>
        <v>6PACK/DUS</v>
      </c>
      <c r="AP2963" t="s">
        <v>4966</v>
      </c>
      <c r="AR2963">
        <v>205000</v>
      </c>
      <c r="AS2963">
        <v>205000</v>
      </c>
      <c r="AT2963">
        <v>200500</v>
      </c>
    </row>
    <row r="2964" spans="1:46" x14ac:dyDescent="0.25">
      <c r="A2964" s="4" t="str">
        <f>IF(IFERROR(SEARCH($A$1,AP2964),0)&gt;0,$A$1,"")</f>
        <v/>
      </c>
      <c r="B2964" s="4" t="str">
        <f>IF(IFERROR(SEARCH($B$1,AP2964),0)&gt;0,$B$1,"")</f>
        <v>BKS</v>
      </c>
      <c r="C2964" s="4" t="str">
        <f>IF(IFERROR(SEARCH($C$1,AP2964),0)&gt;0,$C$1,"")</f>
        <v/>
      </c>
      <c r="D2964" s="4" t="str">
        <f>IF(IFERROR(SEARCH($D$1,AP2964),0)&gt;0,$D$1,"")</f>
        <v/>
      </c>
      <c r="E2964" s="4" t="str">
        <f>IF(IFERROR(SEARCH($E$1,AP2964),0)&gt;0,$E$1,"")</f>
        <v>RTG</v>
      </c>
      <c r="F2964" s="4" t="str">
        <f>IF(IFERROR(SEARCH($F$1,AP2964),0)&gt;0,$F$1,"")</f>
        <v/>
      </c>
      <c r="G2964" s="4" t="str">
        <f>IF(IFERROR(SEARCH($G$1,AP2964),0)&gt;0,$G$1,"")</f>
        <v/>
      </c>
      <c r="H2964" s="4" t="str">
        <f>IF(IFERROR(SEARCH($H$1,AP2964),0)&gt;0,$H$1,"")</f>
        <v/>
      </c>
      <c r="I2964" s="4" t="str">
        <f>IF(IFERROR(SEARCH($I$1,AP2964),0)&gt;0,$I$1,"")</f>
        <v/>
      </c>
      <c r="J2964" s="4" t="str">
        <f>IF(IFERROR(SEARCH($J$1,AP2964),0)&gt;0,$J$1,"")</f>
        <v/>
      </c>
      <c r="K2964" s="4" t="str">
        <f>IF(IFERROR(SEARCH($K$1,AP2964),0)&gt;0,$K$1,"")</f>
        <v/>
      </c>
      <c r="L2964" s="4" t="str">
        <f>IF(IFERROR(SEARCH($L$1,AP2964),0)&gt;0,$L$1,"")</f>
        <v/>
      </c>
      <c r="M2964" s="4" t="str">
        <f>IF(IFERROR(SEARCH($M$1,AP2964),0)&gt;0,$M$1,"")</f>
        <v/>
      </c>
      <c r="N2964" s="4" t="str">
        <f>IF(IFERROR(SEARCH($N$1,AP2964),0)&gt;0,$N$1,"")</f>
        <v/>
      </c>
      <c r="O2964" s="4" t="str">
        <f>IF(IFERROR(SEARCH($O$1,AP2964),0)&gt;0,$O$1,"")</f>
        <v/>
      </c>
      <c r="P2964" s="4" t="str">
        <f>IF(IFERROR(SEARCH($P$1,AP2964),0)&gt;0,$P$1,"")</f>
        <v/>
      </c>
      <c r="Q2964" s="4" t="str">
        <f>IF(IFERROR(SEARCH($Q$1,AP2964),0)&gt;0,$Q$1,"")</f>
        <v/>
      </c>
      <c r="R2964" s="4" t="str">
        <f>IF(IFERROR(SEARCH($R$1,AP2964),0)&gt;0,$R$1,"")</f>
        <v/>
      </c>
      <c r="S2964" s="4" t="str">
        <f>IF(IFERROR(SEARCH($S$1,AP2964),0)&gt;0,$S$1,"")</f>
        <v/>
      </c>
      <c r="T2964" s="4" t="str">
        <f>IF(IFERROR(SEARCH($T$1,AP2964),0)&gt;0,$T$1,"")</f>
        <v/>
      </c>
      <c r="U2964" s="4" t="str">
        <f>IF(IFERROR(SEARCH($U$1,AP2964),0)&gt;0,$U$1,"")</f>
        <v/>
      </c>
      <c r="V2964" s="4" t="str">
        <f>IF(IFERROR(SEARCH($V$1,AP2964),0)&gt;0,$V$1,"")</f>
        <v/>
      </c>
      <c r="W2964" s="4" t="str">
        <f>IF(IFERROR(SEARCH($W$1,AP2964),0)&gt;0,$W$1,"")</f>
        <v/>
      </c>
      <c r="X2964" s="4" t="str">
        <f>IF(IFERROR(SEARCH($X$1,AP2964),0)&gt;0,$X$1,"")</f>
        <v/>
      </c>
      <c r="Y2964" s="4">
        <f>LEN(A2964)+LEN(B2964)+LEN(C2964)+LEN(D2964)+LEN(E2964)+LEN(F2964)+LEN(G2964)+LEN(H2964)+LEN(I2964)+LEN(J2964)+LEN(K2964)+LEN(L2964)+LEN(M2964)+LEN(N2964)+LEN(O2964)+LEN(P2964)+LEN(Q2964)+LEN(R2964)+LEN(S2964)+LEN(T2964)+LEN(U2964)+LEN(V2964)+LEN(W2964)+LEN(X2964)</f>
        <v>6</v>
      </c>
      <c r="Z2964" s="4" t="str">
        <f>IF(IFERROR(SEARCH($Z$1,AP2964),0)&gt;0,$Z$1,"")</f>
        <v>-</v>
      </c>
      <c r="AA2964" s="4" t="str">
        <f>IF(IFERROR(SEARCH($AA$1,AP2964),0)&gt;0,$AA$1,"")</f>
        <v>/</v>
      </c>
      <c r="AB2964" s="4" t="str">
        <f>IF(IFERROR(SEARCH($AB$1,AP2964),0)&gt;0,$AB$1,"")</f>
        <v/>
      </c>
      <c r="AC2964" s="4" t="str">
        <f>IF(IFERROR(SEARCH($AC$1,AP2964),0)&gt;0,$AC$1,"")</f>
        <v/>
      </c>
      <c r="AD2964" s="4" t="str">
        <f>IF(IFERROR(SEARCH($AD$1,AP2964),0)&gt;0,$AD$1,"")</f>
        <v/>
      </c>
      <c r="AE2964" s="4" t="str">
        <f>IF(IFERROR(SEARCH($AE$1,AP2964),0)&gt;0,$AE$1,"")</f>
        <v/>
      </c>
      <c r="AF2964" s="4" t="str" cm="1">
        <f t="array" aca="1" ref="AF2964" ca="1">LEFT(AO2964,MATCH(FALSE,ISNUMBER(MID(AO2964,ROW(INDIRECT("1:"&amp;LEN(AO2964)+1)), 1) *1),0) -1)</f>
        <v>5</v>
      </c>
      <c r="AG2964" s="4">
        <f>LEN(AO2964)</f>
        <v>8</v>
      </c>
      <c r="AH2964" s="4">
        <f>LEN(AP2964)</f>
        <v>24</v>
      </c>
      <c r="AI2964" s="4">
        <f>AH2964-AG2964</f>
        <v>16</v>
      </c>
      <c r="AJ2964" s="4" t="str">
        <f>RIGHT(AP2964,4)</f>
        <v>/RTG</v>
      </c>
      <c r="AK2964" s="4" t="str">
        <f>RIGHT(AP2964,5)</f>
        <v>S/RTG</v>
      </c>
      <c r="AL2964" s="4" t="b">
        <f>AN2964=AN2965</f>
        <v>0</v>
      </c>
      <c r="AM2964" s="4" t="b">
        <f>LEFT(AP2964,2)=LEFT(AQ2964,2)</f>
        <v>0</v>
      </c>
      <c r="AN2964" s="5" t="str">
        <f>LEFT(AP2964,(AI2964-1))</f>
        <v>TEH SOSRO CELUP</v>
      </c>
      <c r="AO2964" s="4" t="str">
        <f>IFERROR(RIGHT(AP2964,LEN(AP2964)-FIND("-",AP2964)),1)</f>
        <v>5BKS/RTG</v>
      </c>
      <c r="AP2964" t="s">
        <v>4967</v>
      </c>
      <c r="AR2964">
        <v>5000</v>
      </c>
      <c r="AS2964">
        <v>6000</v>
      </c>
      <c r="AT2964">
        <v>6000</v>
      </c>
    </row>
    <row r="2965" spans="1:46" x14ac:dyDescent="0.25">
      <c r="A2965" s="4" t="str">
        <f>IF(IFERROR(SEARCH($A$1,AP2965),0)&gt;0,$A$1,"")</f>
        <v/>
      </c>
      <c r="B2965" s="4" t="str">
        <f>IF(IFERROR(SEARCH($B$1,AP2965),0)&gt;0,$B$1,"")</f>
        <v/>
      </c>
      <c r="C2965" s="4" t="str">
        <f>IF(IFERROR(SEARCH($C$1,AP2965),0)&gt;0,$C$1,"")</f>
        <v/>
      </c>
      <c r="D2965" s="4" t="str">
        <f>IF(IFERROR(SEARCH($D$1,AP2965),0)&gt;0,$D$1,"")</f>
        <v/>
      </c>
      <c r="E2965" s="4" t="str">
        <f>IF(IFERROR(SEARCH($E$1,AP2965),0)&gt;0,$E$1,"")</f>
        <v/>
      </c>
      <c r="F2965" s="4" t="str">
        <f>IF(IFERROR(SEARCH($F$1,AP2965),0)&gt;0,$F$1,"")</f>
        <v/>
      </c>
      <c r="G2965" s="4" t="str">
        <f>IF(IFERROR(SEARCH($G$1,AP2965),0)&gt;0,$G$1,"")</f>
        <v/>
      </c>
      <c r="H2965" s="4" t="str">
        <f>IF(IFERROR(SEARCH($H$1,AP2965),0)&gt;0,$H$1,"")</f>
        <v/>
      </c>
      <c r="I2965" s="4" t="str">
        <f>IF(IFERROR(SEARCH($I$1,AP2965),0)&gt;0,$I$1,"")</f>
        <v/>
      </c>
      <c r="J2965" s="4" t="str">
        <f>IF(IFERROR(SEARCH($J$1,AP2965),0)&gt;0,$J$1,"")</f>
        <v/>
      </c>
      <c r="K2965" s="4" t="str">
        <f>IF(IFERROR(SEARCH($K$1,AP2965),0)&gt;0,$K$1,"")</f>
        <v/>
      </c>
      <c r="L2965" s="4" t="str">
        <f>IF(IFERROR(SEARCH($L$1,AP2965),0)&gt;0,$L$1,"")</f>
        <v/>
      </c>
      <c r="M2965" s="4" t="str">
        <f>IF(IFERROR(SEARCH($M$1,AP2965),0)&gt;0,$M$1,"")</f>
        <v/>
      </c>
      <c r="N2965" s="4" t="str">
        <f>IF(IFERROR(SEARCH($N$1,AP2965),0)&gt;0,$N$1,"")</f>
        <v/>
      </c>
      <c r="O2965" s="4" t="str">
        <f>IF(IFERROR(SEARCH($O$1,AP2965),0)&gt;0,$O$1,"")</f>
        <v>KRAT</v>
      </c>
      <c r="P2965" s="4" t="str">
        <f>IF(IFERROR(SEARCH($P$1,AP2965),0)&gt;0,$P$1,"")</f>
        <v/>
      </c>
      <c r="Q2965" s="4" t="str">
        <f>IF(IFERROR(SEARCH($Q$1,AP2965),0)&gt;0,$Q$1,"")</f>
        <v/>
      </c>
      <c r="R2965" s="4" t="str">
        <f>IF(IFERROR(SEARCH($R$1,AP2965),0)&gt;0,$R$1,"")</f>
        <v/>
      </c>
      <c r="S2965" s="4" t="str">
        <f>IF(IFERROR(SEARCH($S$1,AP2965),0)&gt;0,$S$1,"")</f>
        <v/>
      </c>
      <c r="T2965" s="4" t="str">
        <f>IF(IFERROR(SEARCH($T$1,AP2965),0)&gt;0,$T$1,"")</f>
        <v/>
      </c>
      <c r="U2965" s="4" t="str">
        <f>IF(IFERROR(SEARCH($U$1,AP2965),0)&gt;0,$U$1,"")</f>
        <v/>
      </c>
      <c r="V2965" s="4" t="str">
        <f>IF(IFERROR(SEARCH($V$1,AP2965),0)&gt;0,$V$1,"")</f>
        <v/>
      </c>
      <c r="W2965" s="4" t="str">
        <f>IF(IFERROR(SEARCH($W$1,AP2965),0)&gt;0,$W$1,"")</f>
        <v/>
      </c>
      <c r="X2965" s="4" t="str">
        <f>IF(IFERROR(SEARCH($X$1,AP2965),0)&gt;0,$X$1,"")</f>
        <v/>
      </c>
      <c r="Y2965" s="4">
        <f>LEN(A2965)+LEN(B2965)+LEN(C2965)+LEN(D2965)+LEN(E2965)+LEN(F2965)+LEN(G2965)+LEN(H2965)+LEN(I2965)+LEN(J2965)+LEN(K2965)+LEN(L2965)+LEN(M2965)+LEN(N2965)+LEN(O2965)+LEN(P2965)+LEN(Q2965)+LEN(R2965)+LEN(S2965)+LEN(T2965)+LEN(U2965)+LEN(V2965)+LEN(W2965)+LEN(X2965)</f>
        <v>4</v>
      </c>
      <c r="Z2965" s="4" t="str">
        <f>IF(IFERROR(SEARCH($Z$1,AP2965),0)&gt;0,$Z$1,"")</f>
        <v>-</v>
      </c>
      <c r="AA2965" s="4" t="str">
        <f>IF(IFERROR(SEARCH($AA$1,AP2965),0)&gt;0,$AA$1,"")</f>
        <v>/</v>
      </c>
      <c r="AB2965" s="4" t="str">
        <f>IF(IFERROR(SEARCH($AB$1,AP2965),0)&gt;0,$AB$1,"")</f>
        <v/>
      </c>
      <c r="AC2965" s="4" t="str">
        <f>IF(IFERROR(SEARCH($AC$1,AP2965),0)&gt;0,$AC$1,"")</f>
        <v/>
      </c>
      <c r="AD2965" s="4" t="str">
        <f>IF(IFERROR(SEARCH($AD$1,AP2965),0)&gt;0,$AD$1,"")</f>
        <v/>
      </c>
      <c r="AE2965" s="4" t="str">
        <f>IF(IFERROR(SEARCH($AE$1,AP2965),0)&gt;0,$AE$1,"")</f>
        <v/>
      </c>
      <c r="AF2965" s="4" t="str" cm="1">
        <f t="array" aca="1" ref="AF2965" ca="1">LEFT(AO2965,MATCH(FALSE,ISNUMBER(MID(AO2965,ROW(INDIRECT("1:"&amp;LEN(AO2965)+1)), 1) *1),0) -1)</f>
        <v>1</v>
      </c>
      <c r="AG2965" s="4">
        <f>LEN(AO2965)</f>
        <v>7</v>
      </c>
      <c r="AH2965" s="4">
        <f>LEN(AP2965)</f>
        <v>13</v>
      </c>
      <c r="AI2965" s="4">
        <f>AH2965-AG2965</f>
        <v>6</v>
      </c>
      <c r="AJ2965" s="4" t="str">
        <f>RIGHT(AP2965,4)</f>
        <v>KRAT</v>
      </c>
      <c r="AK2965" s="4" t="str">
        <f>RIGHT(AP2965,5)</f>
        <v>2KRAT</v>
      </c>
      <c r="AL2965" s="4" t="b">
        <f>AN2965=AN2966</f>
        <v>1</v>
      </c>
      <c r="AM2965" s="4" t="b">
        <f>LEFT(AP2965,2)=LEFT(AQ2965,2)</f>
        <v>0</v>
      </c>
      <c r="AN2965" s="5" t="str">
        <f>LEFT(AP2965,(AI2965-1))</f>
        <v>TELUR</v>
      </c>
      <c r="AO2965" s="4" t="str">
        <f>IFERROR(RIGHT(AP2965,LEN(AP2965)-FIND("-",AP2965)),1)</f>
        <v>1/2KRAT</v>
      </c>
      <c r="AP2965" t="s">
        <v>4968</v>
      </c>
      <c r="AR2965">
        <v>26000</v>
      </c>
      <c r="AS2965">
        <v>26000</v>
      </c>
      <c r="AT2965">
        <v>25500</v>
      </c>
    </row>
    <row r="2966" spans="1:46" x14ac:dyDescent="0.25">
      <c r="A2966" s="4" t="str">
        <f>IF(IFERROR(SEARCH($A$1,AP2966),0)&gt;0,$A$1,"")</f>
        <v/>
      </c>
      <c r="B2966" s="4" t="str">
        <f>IF(IFERROR(SEARCH($B$1,AP2966),0)&gt;0,$B$1,"")</f>
        <v/>
      </c>
      <c r="C2966" s="4" t="str">
        <f>IF(IFERROR(SEARCH($C$1,AP2966),0)&gt;0,$C$1,"")</f>
        <v/>
      </c>
      <c r="D2966" s="4" t="str">
        <f>IF(IFERROR(SEARCH($D$1,AP2966),0)&gt;0,$D$1,"")</f>
        <v/>
      </c>
      <c r="E2966" s="4" t="str">
        <f>IF(IFERROR(SEARCH($E$1,AP2966),0)&gt;0,$E$1,"")</f>
        <v/>
      </c>
      <c r="F2966" s="4" t="str">
        <f>IF(IFERROR(SEARCH($F$1,AP2966),0)&gt;0,$F$1,"")</f>
        <v/>
      </c>
      <c r="G2966" s="4" t="str">
        <f>IF(IFERROR(SEARCH($G$1,AP2966),0)&gt;0,$G$1,"")</f>
        <v/>
      </c>
      <c r="H2966" s="4" t="str">
        <f>IF(IFERROR(SEARCH($H$1,AP2966),0)&gt;0,$H$1,"")</f>
        <v/>
      </c>
      <c r="I2966" s="4" t="str">
        <f>IF(IFERROR(SEARCH($I$1,AP2966),0)&gt;0,$I$1,"")</f>
        <v/>
      </c>
      <c r="J2966" s="4" t="str">
        <f>IF(IFERROR(SEARCH($J$1,AP2966),0)&gt;0,$J$1,"")</f>
        <v/>
      </c>
      <c r="K2966" s="4" t="str">
        <f>IF(IFERROR(SEARCH($K$1,AP2966),0)&gt;0,$K$1,"")</f>
        <v/>
      </c>
      <c r="L2966" s="4" t="str">
        <f>IF(IFERROR(SEARCH($L$1,AP2966),0)&gt;0,$L$1,"")</f>
        <v/>
      </c>
      <c r="M2966" s="4" t="str">
        <f>IF(IFERROR(SEARCH($M$1,AP2966),0)&gt;0,$M$1,"")</f>
        <v/>
      </c>
      <c r="N2966" s="4" t="str">
        <f>IF(IFERROR(SEARCH($N$1,AP2966),0)&gt;0,$N$1,"")</f>
        <v/>
      </c>
      <c r="O2966" s="4" t="str">
        <f>IF(IFERROR(SEARCH($O$1,AP2966),0)&gt;0,$O$1,"")</f>
        <v/>
      </c>
      <c r="P2966" s="4" t="str">
        <f>IF(IFERROR(SEARCH($P$1,AP2966),0)&gt;0,$P$1,"")</f>
        <v/>
      </c>
      <c r="Q2966" s="4" t="str">
        <f>IF(IFERROR(SEARCH($Q$1,AP2966),0)&gt;0,$Q$1,"")</f>
        <v/>
      </c>
      <c r="R2966" s="4" t="str">
        <f>IF(IFERROR(SEARCH($R$1,AP2966),0)&gt;0,$R$1,"")</f>
        <v/>
      </c>
      <c r="S2966" s="4" t="str">
        <f>IF(IFERROR(SEARCH($S$1,AP2966),0)&gt;0,$S$1,"")</f>
        <v/>
      </c>
      <c r="T2966" s="4" t="str">
        <f>IF(IFERROR(SEARCH($T$1,AP2966),0)&gt;0,$T$1,"")</f>
        <v>BTR</v>
      </c>
      <c r="U2966" s="4" t="str">
        <f>IF(IFERROR(SEARCH($U$1,AP2966),0)&gt;0,$U$1,"")</f>
        <v/>
      </c>
      <c r="V2966" s="4" t="str">
        <f>IF(IFERROR(SEARCH($V$1,AP2966),0)&gt;0,$V$1,"")</f>
        <v/>
      </c>
      <c r="W2966" s="4" t="str">
        <f>IF(IFERROR(SEARCH($W$1,AP2966),0)&gt;0,$W$1,"")</f>
        <v/>
      </c>
      <c r="X2966" s="4" t="str">
        <f>IF(IFERROR(SEARCH($X$1,AP2966),0)&gt;0,$X$1,"")</f>
        <v/>
      </c>
      <c r="Y2966" s="4">
        <f>LEN(A2966)+LEN(B2966)+LEN(C2966)+LEN(D2966)+LEN(E2966)+LEN(F2966)+LEN(G2966)+LEN(H2966)+LEN(I2966)+LEN(J2966)+LEN(K2966)+LEN(L2966)+LEN(M2966)+LEN(N2966)+LEN(O2966)+LEN(P2966)+LEN(Q2966)+LEN(R2966)+LEN(S2966)+LEN(T2966)+LEN(U2966)+LEN(V2966)+LEN(W2966)+LEN(X2966)</f>
        <v>3</v>
      </c>
      <c r="Z2966" s="4" t="str">
        <f>IF(IFERROR(SEARCH($Z$1,AP2966),0)&gt;0,$Z$1,"")</f>
        <v>-</v>
      </c>
      <c r="AA2966" s="4" t="str">
        <f>IF(IFERROR(SEARCH($AA$1,AP2966),0)&gt;0,$AA$1,"")</f>
        <v/>
      </c>
      <c r="AB2966" s="4" t="str">
        <f>IF(IFERROR(SEARCH($AB$1,AP2966),0)&gt;0,$AB$1,"")</f>
        <v/>
      </c>
      <c r="AC2966" s="4" t="str">
        <f>IF(IFERROR(SEARCH($AC$1,AP2966),0)&gt;0,$AC$1,"")</f>
        <v/>
      </c>
      <c r="AD2966" s="4" t="str">
        <f>IF(IFERROR(SEARCH($AD$1,AP2966),0)&gt;0,$AD$1,"")</f>
        <v/>
      </c>
      <c r="AE2966" s="4" t="str">
        <f>IF(IFERROR(SEARCH($AE$1,AP2966),0)&gt;0,$AE$1,"")</f>
        <v/>
      </c>
      <c r="AF2966" s="4" t="str" cm="1">
        <f t="array" aca="1" ref="AF2966" ca="1">LEFT(AO2966,MATCH(FALSE,ISNUMBER(MID(AO2966,ROW(INDIRECT("1:"&amp;LEN(AO2966)+1)), 1) *1),0) -1)</f>
        <v>1</v>
      </c>
      <c r="AG2966" s="4">
        <f>LEN(AO2966)</f>
        <v>4</v>
      </c>
      <c r="AH2966" s="4">
        <f>LEN(AP2966)</f>
        <v>10</v>
      </c>
      <c r="AI2966" s="4">
        <f>AH2966-AG2966</f>
        <v>6</v>
      </c>
      <c r="AJ2966" s="4" t="str">
        <f>RIGHT(AP2966,4)</f>
        <v>1BTR</v>
      </c>
      <c r="AK2966" s="4" t="str">
        <f>RIGHT(AP2966,5)</f>
        <v>-1BTR</v>
      </c>
      <c r="AL2966" s="4" t="b">
        <f>AN2966=AN2967</f>
        <v>1</v>
      </c>
      <c r="AM2966" s="4" t="b">
        <f>LEFT(AP2966,2)=LEFT(AQ2966,2)</f>
        <v>0</v>
      </c>
      <c r="AN2966" s="5" t="str">
        <f>LEFT(AP2966,(AI2966-1))</f>
        <v>TELUR</v>
      </c>
      <c r="AO2966" s="4" t="str">
        <f>IFERROR(RIGHT(AP2966,LEN(AP2966)-FIND("-",AP2966)),1)</f>
        <v>1BTR</v>
      </c>
      <c r="AP2966" t="s">
        <v>4969</v>
      </c>
      <c r="AR2966">
        <v>2000</v>
      </c>
      <c r="AS2966">
        <v>2000</v>
      </c>
      <c r="AT2966">
        <v>1600</v>
      </c>
    </row>
    <row r="2967" spans="1:46" x14ac:dyDescent="0.25">
      <c r="A2967" s="4" t="str">
        <f>IF(IFERROR(SEARCH($A$1,AP2967),0)&gt;0,$A$1,"")</f>
        <v/>
      </c>
      <c r="B2967" s="4" t="str">
        <f>IF(IFERROR(SEARCH($B$1,AP2967),0)&gt;0,$B$1,"")</f>
        <v/>
      </c>
      <c r="C2967" s="4" t="str">
        <f>IF(IFERROR(SEARCH($C$1,AP2967),0)&gt;0,$C$1,"")</f>
        <v/>
      </c>
      <c r="D2967" s="4" t="str">
        <f>IF(IFERROR(SEARCH($D$1,AP2967),0)&gt;0,$D$1,"")</f>
        <v/>
      </c>
      <c r="E2967" s="4" t="str">
        <f>IF(IFERROR(SEARCH($E$1,AP2967),0)&gt;0,$E$1,"")</f>
        <v/>
      </c>
      <c r="F2967" s="4" t="str">
        <f>IF(IFERROR(SEARCH($F$1,AP2967),0)&gt;0,$F$1,"")</f>
        <v/>
      </c>
      <c r="G2967" s="4" t="str">
        <f>IF(IFERROR(SEARCH($G$1,AP2967),0)&gt;0,$G$1,"")</f>
        <v/>
      </c>
      <c r="H2967" s="4" t="str">
        <f>IF(IFERROR(SEARCH($H$1,AP2967),0)&gt;0,$H$1,"")</f>
        <v/>
      </c>
      <c r="I2967" s="4" t="str">
        <f>IF(IFERROR(SEARCH($I$1,AP2967),0)&gt;0,$I$1,"")</f>
        <v/>
      </c>
      <c r="J2967" s="4" t="str">
        <f>IF(IFERROR(SEARCH($J$1,AP2967),0)&gt;0,$J$1,"")</f>
        <v/>
      </c>
      <c r="K2967" s="4" t="str">
        <f>IF(IFERROR(SEARCH($K$1,AP2967),0)&gt;0,$K$1,"")</f>
        <v/>
      </c>
      <c r="L2967" s="4" t="str">
        <f>IF(IFERROR(SEARCH($L$1,AP2967),0)&gt;0,$L$1,"")</f>
        <v/>
      </c>
      <c r="M2967" s="4" t="str">
        <f>IF(IFERROR(SEARCH($M$1,AP2967),0)&gt;0,$M$1,"")</f>
        <v/>
      </c>
      <c r="N2967" s="4" t="str">
        <f>IF(IFERROR(SEARCH($N$1,AP2967),0)&gt;0,$N$1,"")</f>
        <v/>
      </c>
      <c r="O2967" s="4" t="str">
        <f>IF(IFERROR(SEARCH($O$1,AP2967),0)&gt;0,$O$1,"")</f>
        <v>KRAT</v>
      </c>
      <c r="P2967" s="4" t="str">
        <f>IF(IFERROR(SEARCH($P$1,AP2967),0)&gt;0,$P$1,"")</f>
        <v/>
      </c>
      <c r="Q2967" s="4" t="str">
        <f>IF(IFERROR(SEARCH($Q$1,AP2967),0)&gt;0,$Q$1,"")</f>
        <v/>
      </c>
      <c r="R2967" s="4" t="str">
        <f>IF(IFERROR(SEARCH($R$1,AP2967),0)&gt;0,$R$1,"")</f>
        <v/>
      </c>
      <c r="S2967" s="4" t="str">
        <f>IF(IFERROR(SEARCH($S$1,AP2967),0)&gt;0,$S$1,"")</f>
        <v/>
      </c>
      <c r="T2967" s="4" t="str">
        <f>IF(IFERROR(SEARCH($T$1,AP2967),0)&gt;0,$T$1,"")</f>
        <v/>
      </c>
      <c r="U2967" s="4" t="str">
        <f>IF(IFERROR(SEARCH($U$1,AP2967),0)&gt;0,$U$1,"")</f>
        <v/>
      </c>
      <c r="V2967" s="4" t="str">
        <f>IF(IFERROR(SEARCH($V$1,AP2967),0)&gt;0,$V$1,"")</f>
        <v/>
      </c>
      <c r="W2967" s="4" t="str">
        <f>IF(IFERROR(SEARCH($W$1,AP2967),0)&gt;0,$W$1,"")</f>
        <v/>
      </c>
      <c r="X2967" s="4" t="str">
        <f>IF(IFERROR(SEARCH($X$1,AP2967),0)&gt;0,$X$1,"")</f>
        <v/>
      </c>
      <c r="Y2967" s="4">
        <f>LEN(A2967)+LEN(B2967)+LEN(C2967)+LEN(D2967)+LEN(E2967)+LEN(F2967)+LEN(G2967)+LEN(H2967)+LEN(I2967)+LEN(J2967)+LEN(K2967)+LEN(L2967)+LEN(M2967)+LEN(N2967)+LEN(O2967)+LEN(P2967)+LEN(Q2967)+LEN(R2967)+LEN(S2967)+LEN(T2967)+LEN(U2967)+LEN(V2967)+LEN(W2967)+LEN(X2967)</f>
        <v>4</v>
      </c>
      <c r="Z2967" s="4" t="str">
        <f>IF(IFERROR(SEARCH($Z$1,AP2967),0)&gt;0,$Z$1,"")</f>
        <v>-</v>
      </c>
      <c r="AA2967" s="4" t="str">
        <f>IF(IFERROR(SEARCH($AA$1,AP2967),0)&gt;0,$AA$1,"")</f>
        <v/>
      </c>
      <c r="AB2967" s="4" t="str">
        <f>IF(IFERROR(SEARCH($AB$1,AP2967),0)&gt;0,$AB$1,"")</f>
        <v/>
      </c>
      <c r="AC2967" s="4" t="str">
        <f>IF(IFERROR(SEARCH($AC$1,AP2967),0)&gt;0,$AC$1,"")</f>
        <v/>
      </c>
      <c r="AD2967" s="4" t="str">
        <f>IF(IFERROR(SEARCH($AD$1,AP2967),0)&gt;0,$AD$1,"")</f>
        <v/>
      </c>
      <c r="AE2967" s="4" t="str">
        <f>IF(IFERROR(SEARCH($AE$1,AP2967),0)&gt;0,$AE$1,"")</f>
        <v/>
      </c>
      <c r="AF2967" s="4" t="str" cm="1">
        <f t="array" aca="1" ref="AF2967" ca="1">LEFT(AO2967,MATCH(FALSE,ISNUMBER(MID(AO2967,ROW(INDIRECT("1:"&amp;LEN(AO2967)+1)), 1) *1),0) -1)</f>
        <v>1</v>
      </c>
      <c r="AG2967" s="4">
        <f>LEN(AO2967)</f>
        <v>5</v>
      </c>
      <c r="AH2967" s="4">
        <f>LEN(AP2967)</f>
        <v>11</v>
      </c>
      <c r="AI2967" s="4">
        <f>AH2967-AG2967</f>
        <v>6</v>
      </c>
      <c r="AJ2967" s="4" t="str">
        <f>RIGHT(AP2967,4)</f>
        <v>KRAT</v>
      </c>
      <c r="AK2967" s="4" t="str">
        <f>RIGHT(AP2967,5)</f>
        <v>1KRAT</v>
      </c>
      <c r="AL2967" s="4" t="b">
        <f>AN2967=AN2968</f>
        <v>0</v>
      </c>
      <c r="AM2967" s="4" t="b">
        <f>LEFT(AP2967,2)=LEFT(AQ2967,2)</f>
        <v>0</v>
      </c>
      <c r="AN2967" s="5" t="str">
        <f>LEFT(AP2967,(AI2967-1))</f>
        <v>TELUR</v>
      </c>
      <c r="AO2967" s="4" t="str">
        <f>IFERROR(RIGHT(AP2967,LEN(AP2967)-FIND("-",AP2967)),1)</f>
        <v>1KRAT</v>
      </c>
      <c r="AP2967" t="s">
        <v>4970</v>
      </c>
      <c r="AR2967">
        <v>51000</v>
      </c>
      <c r="AS2967">
        <v>51000</v>
      </c>
      <c r="AT2967">
        <v>48000</v>
      </c>
    </row>
    <row r="2968" spans="1:46" x14ac:dyDescent="0.25">
      <c r="A2968" s="4" t="str">
        <f>IF(IFERROR(SEARCH($A$1,AP2968),0)&gt;0,$A$1,"")</f>
        <v/>
      </c>
      <c r="B2968" s="4" t="str">
        <f>IF(IFERROR(SEARCH($B$1,AP2968),0)&gt;0,$B$1,"")</f>
        <v>BKS</v>
      </c>
      <c r="C2968" s="4" t="str">
        <f>IF(IFERROR(SEARCH($C$1,AP2968),0)&gt;0,$C$1,"")</f>
        <v/>
      </c>
      <c r="D2968" s="4" t="str">
        <f>IF(IFERROR(SEARCH($D$1,AP2968),0)&gt;0,$D$1,"")</f>
        <v/>
      </c>
      <c r="E2968" s="4" t="str">
        <f>IF(IFERROR(SEARCH($E$1,AP2968),0)&gt;0,$E$1,"")</f>
        <v/>
      </c>
      <c r="F2968" s="4" t="str">
        <f>IF(IFERROR(SEARCH($F$1,AP2968),0)&gt;0,$F$1,"")</f>
        <v/>
      </c>
      <c r="G2968" s="4" t="str">
        <f>IF(IFERROR(SEARCH($G$1,AP2968),0)&gt;0,$G$1,"")</f>
        <v/>
      </c>
      <c r="H2968" s="4" t="str">
        <f>IF(IFERROR(SEARCH($H$1,AP2968),0)&gt;0,$H$1,"")</f>
        <v/>
      </c>
      <c r="I2968" s="4" t="str">
        <f>IF(IFERROR(SEARCH($I$1,AP2968),0)&gt;0,$I$1,"")</f>
        <v/>
      </c>
      <c r="J2968" s="4" t="str">
        <f>IF(IFERROR(SEARCH($J$1,AP2968),0)&gt;0,$J$1,"")</f>
        <v/>
      </c>
      <c r="K2968" s="4" t="str">
        <f>IF(IFERROR(SEARCH($K$1,AP2968),0)&gt;0,$K$1,"")</f>
        <v/>
      </c>
      <c r="L2968" s="4" t="str">
        <f>IF(IFERROR(SEARCH($L$1,AP2968),0)&gt;0,$L$1,"")</f>
        <v/>
      </c>
      <c r="M2968" s="4" t="str">
        <f>IF(IFERROR(SEARCH($M$1,AP2968),0)&gt;0,$M$1,"")</f>
        <v/>
      </c>
      <c r="N2968" s="4" t="str">
        <f>IF(IFERROR(SEARCH($N$1,AP2968),0)&gt;0,$N$1,"")</f>
        <v/>
      </c>
      <c r="O2968" s="4" t="str">
        <f>IF(IFERROR(SEARCH($O$1,AP2968),0)&gt;0,$O$1,"")</f>
        <v/>
      </c>
      <c r="P2968" s="4" t="str">
        <f>IF(IFERROR(SEARCH($P$1,AP2968),0)&gt;0,$P$1,"")</f>
        <v/>
      </c>
      <c r="Q2968" s="4" t="str">
        <f>IF(IFERROR(SEARCH($Q$1,AP2968),0)&gt;0,$Q$1,"")</f>
        <v/>
      </c>
      <c r="R2968" s="4" t="str">
        <f>IF(IFERROR(SEARCH($R$1,AP2968),0)&gt;0,$R$1,"")</f>
        <v/>
      </c>
      <c r="S2968" s="4" t="str">
        <f>IF(IFERROR(SEARCH($S$1,AP2968),0)&gt;0,$S$1,"")</f>
        <v/>
      </c>
      <c r="T2968" s="4" t="str">
        <f>IF(IFERROR(SEARCH($T$1,AP2968),0)&gt;0,$T$1,"")</f>
        <v/>
      </c>
      <c r="U2968" s="4" t="str">
        <f>IF(IFERROR(SEARCH($U$1,AP2968),0)&gt;0,$U$1,"")</f>
        <v/>
      </c>
      <c r="V2968" s="4" t="str">
        <f>IF(IFERROR(SEARCH($V$1,AP2968),0)&gt;0,$V$1,"")</f>
        <v/>
      </c>
      <c r="W2968" s="4" t="str">
        <f>IF(IFERROR(SEARCH($W$1,AP2968),0)&gt;0,$W$1,"")</f>
        <v/>
      </c>
      <c r="X2968" s="4" t="str">
        <f>IF(IFERROR(SEARCH($X$1,AP2968),0)&gt;0,$X$1,"")</f>
        <v/>
      </c>
      <c r="Y2968" s="4">
        <f>LEN(A2968)+LEN(B2968)+LEN(C2968)+LEN(D2968)+LEN(E2968)+LEN(F2968)+LEN(G2968)+LEN(H2968)+LEN(I2968)+LEN(J2968)+LEN(K2968)+LEN(L2968)+LEN(M2968)+LEN(N2968)+LEN(O2968)+LEN(P2968)+LEN(Q2968)+LEN(R2968)+LEN(S2968)+LEN(T2968)+LEN(U2968)+LEN(V2968)+LEN(W2968)+LEN(X2968)</f>
        <v>3</v>
      </c>
      <c r="Z2968" s="4" t="str">
        <f>IF(IFERROR(SEARCH($Z$1,AP2968),0)&gt;0,$Z$1,"")</f>
        <v>-</v>
      </c>
      <c r="AA2968" s="4" t="str">
        <f>IF(IFERROR(SEARCH($AA$1,AP2968),0)&gt;0,$AA$1,"")</f>
        <v/>
      </c>
      <c r="AB2968" s="4" t="str">
        <f>IF(IFERROR(SEARCH($AB$1,AP2968),0)&gt;0,$AB$1,"")</f>
        <v/>
      </c>
      <c r="AC2968" s="4" t="str">
        <f>IF(IFERROR(SEARCH($AC$1,AP2968),0)&gt;0,$AC$1,"")</f>
        <v/>
      </c>
      <c r="AD2968" s="4" t="str">
        <f>IF(IFERROR(SEARCH($AD$1,AP2968),0)&gt;0,$AD$1,"")</f>
        <v/>
      </c>
      <c r="AE2968" s="4" t="str">
        <f>IF(IFERROR(SEARCH($AE$1,AP2968),0)&gt;0,$AE$1,"")</f>
        <v/>
      </c>
      <c r="AF2968" s="4" t="str" cm="1">
        <f t="array" aca="1" ref="AF2968" ca="1">LEFT(AO2968,MATCH(FALSE,ISNUMBER(MID(AO2968,ROW(INDIRECT("1:"&amp;LEN(AO2968)+1)), 1) *1),0) -1)</f>
        <v>1</v>
      </c>
      <c r="AG2968" s="4">
        <f>LEN(AO2968)</f>
        <v>4</v>
      </c>
      <c r="AH2968" s="4">
        <f>LEN(AP2968)</f>
        <v>28</v>
      </c>
      <c r="AI2968" s="4">
        <f>AH2968-AG2968</f>
        <v>24</v>
      </c>
      <c r="AJ2968" s="4" t="str">
        <f>RIGHT(AP2968,4)</f>
        <v>1BKS</v>
      </c>
      <c r="AK2968" s="4" t="str">
        <f>RIGHT(AP2968,5)</f>
        <v>-1BKS</v>
      </c>
      <c r="AL2968" s="4" t="b">
        <f>AN2968=AN2969</f>
        <v>1</v>
      </c>
      <c r="AM2968" s="4" t="b">
        <f>LEFT(AP2968,2)=LEFT(AQ2968,2)</f>
        <v>0</v>
      </c>
      <c r="AN2968" s="5" t="str">
        <f>LEFT(AP2968,(AI2968-1))</f>
        <v>TEPUNG BERAS ROSE BRAND</v>
      </c>
      <c r="AO2968" s="4" t="str">
        <f>IFERROR(RIGHT(AP2968,LEN(AP2968)-FIND("-",AP2968)),1)</f>
        <v>1BKS</v>
      </c>
      <c r="AP2968" t="s">
        <v>4971</v>
      </c>
      <c r="AQ2968" s="1" t="s">
        <v>4972</v>
      </c>
      <c r="AR2968">
        <v>7000</v>
      </c>
      <c r="AS2968">
        <v>7000</v>
      </c>
      <c r="AT2968">
        <v>6450</v>
      </c>
    </row>
    <row r="2969" spans="1:46" x14ac:dyDescent="0.25">
      <c r="A2969" s="4" t="str">
        <f>IF(IFERROR(SEARCH($A$1,AP2969),0)&gt;0,$A$1,"")</f>
        <v/>
      </c>
      <c r="B2969" s="4" t="str">
        <f>IF(IFERROR(SEARCH($B$1,AP2969),0)&gt;0,$B$1,"")</f>
        <v>BKS</v>
      </c>
      <c r="C2969" s="4" t="str">
        <f>IF(IFERROR(SEARCH($C$1,AP2969),0)&gt;0,$C$1,"")</f>
        <v/>
      </c>
      <c r="D2969" s="4" t="str">
        <f>IF(IFERROR(SEARCH($D$1,AP2969),0)&gt;0,$D$1,"")</f>
        <v/>
      </c>
      <c r="E2969" s="4" t="str">
        <f>IF(IFERROR(SEARCH($E$1,AP2969),0)&gt;0,$E$1,"")</f>
        <v/>
      </c>
      <c r="F2969" s="4" t="str">
        <f>IF(IFERROR(SEARCH($F$1,AP2969),0)&gt;0,$F$1,"")</f>
        <v/>
      </c>
      <c r="G2969" s="4" t="str">
        <f>IF(IFERROR(SEARCH($G$1,AP2969),0)&gt;0,$G$1,"")</f>
        <v/>
      </c>
      <c r="H2969" s="4" t="str">
        <f>IF(IFERROR(SEARCH($H$1,AP2969),0)&gt;0,$H$1,"")</f>
        <v/>
      </c>
      <c r="I2969" s="4" t="str">
        <f>IF(IFERROR(SEARCH($I$1,AP2969),0)&gt;0,$I$1,"")</f>
        <v/>
      </c>
      <c r="J2969" s="4" t="str">
        <f>IF(IFERROR(SEARCH($J$1,AP2969),0)&gt;0,$J$1,"")</f>
        <v/>
      </c>
      <c r="K2969" s="4" t="str">
        <f>IF(IFERROR(SEARCH($K$1,AP2969),0)&gt;0,$K$1,"")</f>
        <v/>
      </c>
      <c r="L2969" s="4" t="str">
        <f>IF(IFERROR(SEARCH($L$1,AP2969),0)&gt;0,$L$1,"")</f>
        <v/>
      </c>
      <c r="M2969" s="4" t="str">
        <f>IF(IFERROR(SEARCH($M$1,AP2969),0)&gt;0,$M$1,"")</f>
        <v/>
      </c>
      <c r="N2969" s="4" t="str">
        <f>IF(IFERROR(SEARCH($N$1,AP2969),0)&gt;0,$N$1,"")</f>
        <v/>
      </c>
      <c r="O2969" s="4" t="str">
        <f>IF(IFERROR(SEARCH($O$1,AP2969),0)&gt;0,$O$1,"")</f>
        <v/>
      </c>
      <c r="P2969" s="4" t="str">
        <f>IF(IFERROR(SEARCH($P$1,AP2969),0)&gt;0,$P$1,"")</f>
        <v>DUS</v>
      </c>
      <c r="Q2969" s="4" t="str">
        <f>IF(IFERROR(SEARCH($Q$1,AP2969),0)&gt;0,$Q$1,"")</f>
        <v/>
      </c>
      <c r="R2969" s="4" t="str">
        <f>IF(IFERROR(SEARCH($R$1,AP2969),0)&gt;0,$R$1,"")</f>
        <v/>
      </c>
      <c r="S2969" s="4" t="str">
        <f>IF(IFERROR(SEARCH($S$1,AP2969),0)&gt;0,$S$1,"")</f>
        <v/>
      </c>
      <c r="T2969" s="4" t="str">
        <f>IF(IFERROR(SEARCH($T$1,AP2969),0)&gt;0,$T$1,"")</f>
        <v/>
      </c>
      <c r="U2969" s="4" t="str">
        <f>IF(IFERROR(SEARCH($U$1,AP2969),0)&gt;0,$U$1,"")</f>
        <v/>
      </c>
      <c r="V2969" s="4" t="str">
        <f>IF(IFERROR(SEARCH($V$1,AP2969),0)&gt;0,$V$1,"")</f>
        <v/>
      </c>
      <c r="W2969" s="4" t="str">
        <f>IF(IFERROR(SEARCH($W$1,AP2969),0)&gt;0,$W$1,"")</f>
        <v/>
      </c>
      <c r="X2969" s="4" t="str">
        <f>IF(IFERROR(SEARCH($X$1,AP2969),0)&gt;0,$X$1,"")</f>
        <v/>
      </c>
      <c r="Y2969" s="4">
        <f>LEN(A2969)+LEN(B2969)+LEN(C2969)+LEN(D2969)+LEN(E2969)+LEN(F2969)+LEN(G2969)+LEN(H2969)+LEN(I2969)+LEN(J2969)+LEN(K2969)+LEN(L2969)+LEN(M2969)+LEN(N2969)+LEN(O2969)+LEN(P2969)+LEN(Q2969)+LEN(R2969)+LEN(S2969)+LEN(T2969)+LEN(U2969)+LEN(V2969)+LEN(W2969)+LEN(X2969)</f>
        <v>6</v>
      </c>
      <c r="Z2969" s="4" t="str">
        <f>IF(IFERROR(SEARCH($Z$1,AP2969),0)&gt;0,$Z$1,"")</f>
        <v>-</v>
      </c>
      <c r="AA2969" s="4" t="str">
        <f>IF(IFERROR(SEARCH($AA$1,AP2969),0)&gt;0,$AA$1,"")</f>
        <v>/</v>
      </c>
      <c r="AB2969" s="4" t="str">
        <f>IF(IFERROR(SEARCH($AB$1,AP2969),0)&gt;0,$AB$1,"")</f>
        <v/>
      </c>
      <c r="AC2969" s="4" t="str">
        <f>IF(IFERROR(SEARCH($AC$1,AP2969),0)&gt;0,$AC$1,"")</f>
        <v/>
      </c>
      <c r="AD2969" s="4" t="str">
        <f>IF(IFERROR(SEARCH($AD$1,AP2969),0)&gt;0,$AD$1,"")</f>
        <v/>
      </c>
      <c r="AE2969" s="4" t="str">
        <f>IF(IFERROR(SEARCH($AE$1,AP2969),0)&gt;0,$AE$1,"")</f>
        <v/>
      </c>
      <c r="AF2969" s="4" t="str" cm="1">
        <f t="array" aca="1" ref="AF2969" ca="1">LEFT(AO2969,MATCH(FALSE,ISNUMBER(MID(AO2969,ROW(INDIRECT("1:"&amp;LEN(AO2969)+1)), 1) *1),0) -1)</f>
        <v>20</v>
      </c>
      <c r="AG2969" s="4">
        <f>LEN(AO2969)</f>
        <v>9</v>
      </c>
      <c r="AH2969" s="4">
        <f>LEN(AP2969)</f>
        <v>33</v>
      </c>
      <c r="AI2969" s="4">
        <f>AH2969-AG2969</f>
        <v>24</v>
      </c>
      <c r="AJ2969" s="4" t="str">
        <f>RIGHT(AP2969,4)</f>
        <v>/DUS</v>
      </c>
      <c r="AK2969" s="4" t="str">
        <f>RIGHT(AP2969,5)</f>
        <v>S/DUS</v>
      </c>
      <c r="AL2969" s="4" t="b">
        <f>AN2969=AN2970</f>
        <v>0</v>
      </c>
      <c r="AM2969" s="4" t="b">
        <f>LEFT(AP2969,2)=LEFT(AQ2969,2)</f>
        <v>0</v>
      </c>
      <c r="AN2969" s="5" t="str">
        <f>LEFT(AP2969,(AI2969-1))</f>
        <v>TEPUNG BERAS ROSE BRAND</v>
      </c>
      <c r="AO2969" s="4" t="str">
        <f>IFERROR(RIGHT(AP2969,LEN(AP2969)-FIND("-",AP2969)),1)</f>
        <v>20BKS/DUS</v>
      </c>
      <c r="AP2969" t="s">
        <v>4973</v>
      </c>
      <c r="AR2969">
        <v>131000</v>
      </c>
      <c r="AS2969">
        <v>131000</v>
      </c>
      <c r="AT2969">
        <v>129000</v>
      </c>
    </row>
    <row r="2970" spans="1:46" x14ac:dyDescent="0.25">
      <c r="A2970" s="4" t="str">
        <f>IF(IFERROR(SEARCH($A$1,AP2970),0)&gt;0,$A$1,"")</f>
        <v/>
      </c>
      <c r="B2970" s="4" t="str">
        <f>IF(IFERROR(SEARCH($B$1,AP2970),0)&gt;0,$B$1,"")</f>
        <v/>
      </c>
      <c r="C2970" s="4" t="str">
        <f>IF(IFERROR(SEARCH($C$1,AP2970),0)&gt;0,$C$1,"")</f>
        <v/>
      </c>
      <c r="D2970" s="4" t="str">
        <f>IF(IFERROR(SEARCH($D$1,AP2970),0)&gt;0,$D$1,"")</f>
        <v/>
      </c>
      <c r="E2970" s="4" t="str">
        <f>IF(IFERROR(SEARCH($E$1,AP2970),0)&gt;0,$E$1,"")</f>
        <v/>
      </c>
      <c r="F2970" s="4" t="str">
        <f>IF(IFERROR(SEARCH($F$1,AP2970),0)&gt;0,$F$1,"")</f>
        <v/>
      </c>
      <c r="G2970" s="4" t="str">
        <f>IF(IFERROR(SEARCH($G$1,AP2970),0)&gt;0,$G$1,"")</f>
        <v>KTK</v>
      </c>
      <c r="H2970" s="4" t="str">
        <f>IF(IFERROR(SEARCH($H$1,AP2970),0)&gt;0,$H$1,"")</f>
        <v/>
      </c>
      <c r="I2970" s="4" t="str">
        <f>IF(IFERROR(SEARCH($I$1,AP2970),0)&gt;0,$I$1,"")</f>
        <v/>
      </c>
      <c r="J2970" s="4" t="str">
        <f>IF(IFERROR(SEARCH($J$1,AP2970),0)&gt;0,$J$1,"")</f>
        <v/>
      </c>
      <c r="K2970" s="4" t="str">
        <f>IF(IFERROR(SEARCH($K$1,AP2970),0)&gt;0,$K$1,"")</f>
        <v/>
      </c>
      <c r="L2970" s="4" t="str">
        <f>IF(IFERROR(SEARCH($L$1,AP2970),0)&gt;0,$L$1,"")</f>
        <v/>
      </c>
      <c r="M2970" s="4" t="str">
        <f>IF(IFERROR(SEARCH($M$1,AP2970),0)&gt;0,$M$1,"")</f>
        <v/>
      </c>
      <c r="N2970" s="4" t="str">
        <f>IF(IFERROR(SEARCH($N$1,AP2970),0)&gt;0,$N$1,"")</f>
        <v/>
      </c>
      <c r="O2970" s="4" t="str">
        <f>IF(IFERROR(SEARCH($O$1,AP2970),0)&gt;0,$O$1,"")</f>
        <v/>
      </c>
      <c r="P2970" s="4" t="str">
        <f>IF(IFERROR(SEARCH($P$1,AP2970),0)&gt;0,$P$1,"")</f>
        <v/>
      </c>
      <c r="Q2970" s="4" t="str">
        <f>IF(IFERROR(SEARCH($Q$1,AP2970),0)&gt;0,$Q$1,"")</f>
        <v/>
      </c>
      <c r="R2970" s="4" t="str">
        <f>IF(IFERROR(SEARCH($R$1,AP2970),0)&gt;0,$R$1,"")</f>
        <v/>
      </c>
      <c r="S2970" s="4" t="str">
        <f>IF(IFERROR(SEARCH($S$1,AP2970),0)&gt;0,$S$1,"")</f>
        <v/>
      </c>
      <c r="T2970" s="4" t="str">
        <f>IF(IFERROR(SEARCH($T$1,AP2970),0)&gt;0,$T$1,"")</f>
        <v/>
      </c>
      <c r="U2970" s="4" t="str">
        <f>IF(IFERROR(SEARCH($U$1,AP2970),0)&gt;0,$U$1,"")</f>
        <v/>
      </c>
      <c r="V2970" s="4" t="str">
        <f>IF(IFERROR(SEARCH($V$1,AP2970),0)&gt;0,$V$1,"")</f>
        <v/>
      </c>
      <c r="W2970" s="4" t="str">
        <f>IF(IFERROR(SEARCH($W$1,AP2970),0)&gt;0,$W$1,"")</f>
        <v/>
      </c>
      <c r="X2970" s="4" t="str">
        <f>IF(IFERROR(SEARCH($X$1,AP2970),0)&gt;0,$X$1,"")</f>
        <v/>
      </c>
      <c r="Y2970" s="4">
        <f>LEN(A2970)+LEN(B2970)+LEN(C2970)+LEN(D2970)+LEN(E2970)+LEN(F2970)+LEN(G2970)+LEN(H2970)+LEN(I2970)+LEN(J2970)+LEN(K2970)+LEN(L2970)+LEN(M2970)+LEN(N2970)+LEN(O2970)+LEN(P2970)+LEN(Q2970)+LEN(R2970)+LEN(S2970)+LEN(T2970)+LEN(U2970)+LEN(V2970)+LEN(W2970)+LEN(X2970)</f>
        <v>3</v>
      </c>
      <c r="Z2970" s="4" t="str">
        <f>IF(IFERROR(SEARCH($Z$1,AP2970),0)&gt;0,$Z$1,"")</f>
        <v>-</v>
      </c>
      <c r="AA2970" s="4" t="str">
        <f>IF(IFERROR(SEARCH($AA$1,AP2970),0)&gt;0,$AA$1,"")</f>
        <v/>
      </c>
      <c r="AB2970" s="4" t="str">
        <f>IF(IFERROR(SEARCH($AB$1,AP2970),0)&gt;0,$AB$1,"")</f>
        <v/>
      </c>
      <c r="AC2970" s="4" t="str">
        <f>IF(IFERROR(SEARCH($AC$1,AP2970),0)&gt;0,$AC$1,"")</f>
        <v/>
      </c>
      <c r="AD2970" s="4" t="str">
        <f>IF(IFERROR(SEARCH($AD$1,AP2970),0)&gt;0,$AD$1,"")</f>
        <v/>
      </c>
      <c r="AE2970" s="4" t="str">
        <f>IF(IFERROR(SEARCH($AE$1,AP2970),0)&gt;0,$AE$1,"")</f>
        <v/>
      </c>
      <c r="AF2970" s="4" t="str" cm="1">
        <f t="array" aca="1" ref="AF2970" ca="1">LEFT(AO2970,MATCH(FALSE,ISNUMBER(MID(AO2970,ROW(INDIRECT("1:"&amp;LEN(AO2970)+1)), 1) *1),0) -1)</f>
        <v>1</v>
      </c>
      <c r="AG2970" s="4">
        <f>LEN(AO2970)</f>
        <v>4</v>
      </c>
      <c r="AH2970" s="4">
        <f>LEN(AP2970)</f>
        <v>26</v>
      </c>
      <c r="AI2970" s="4">
        <f>AH2970-AG2970</f>
        <v>22</v>
      </c>
      <c r="AJ2970" s="4" t="str">
        <f>RIGHT(AP2970,4)</f>
        <v>1KTK</v>
      </c>
      <c r="AK2970" s="4" t="str">
        <f>RIGHT(AP2970,5)</f>
        <v>-1KTK</v>
      </c>
      <c r="AL2970" s="4" t="b">
        <f>AN2970=AN2971</f>
        <v>0</v>
      </c>
      <c r="AM2970" s="4" t="b">
        <f>LEFT(AP2970,2)=LEFT(AQ2970,2)</f>
        <v>0</v>
      </c>
      <c r="AN2970" s="5" t="str">
        <f>LEFT(AP2970,(AI2970-1))</f>
        <v>TEPUNG JAGUNG MAIZENA</v>
      </c>
      <c r="AO2970" s="4" t="str">
        <f>IFERROR(RIGHT(AP2970,LEN(AP2970)-FIND("-",AP2970)),1)</f>
        <v>1KTK</v>
      </c>
      <c r="AP2970" t="s">
        <v>4974</v>
      </c>
      <c r="AQ2970" s="1" t="s">
        <v>4975</v>
      </c>
      <c r="AR2970">
        <v>6500</v>
      </c>
      <c r="AS2970">
        <v>6500</v>
      </c>
      <c r="AT2970">
        <v>5000</v>
      </c>
    </row>
    <row r="2971" spans="1:46" x14ac:dyDescent="0.25">
      <c r="A2971" s="4" t="str">
        <f>IF(IFERROR(SEARCH($A$1,AP2971),0)&gt;0,$A$1,"")</f>
        <v>PCS</v>
      </c>
      <c r="B2971" s="4" t="str">
        <f>IF(IFERROR(SEARCH($B$1,AP2971),0)&gt;0,$B$1,"")</f>
        <v/>
      </c>
      <c r="C2971" s="4" t="str">
        <f>IF(IFERROR(SEARCH($C$1,AP2971),0)&gt;0,$C$1,"")</f>
        <v/>
      </c>
      <c r="D2971" s="4" t="str">
        <f>IF(IFERROR(SEARCH($D$1,AP2971),0)&gt;0,$D$1,"")</f>
        <v/>
      </c>
      <c r="E2971" s="4" t="str">
        <f>IF(IFERROR(SEARCH($E$1,AP2971),0)&gt;0,$E$1,"")</f>
        <v/>
      </c>
      <c r="F2971" s="4" t="str">
        <f>IF(IFERROR(SEARCH($F$1,AP2971),0)&gt;0,$F$1,"")</f>
        <v/>
      </c>
      <c r="G2971" s="4" t="str">
        <f>IF(IFERROR(SEARCH($G$1,AP2971),0)&gt;0,$G$1,"")</f>
        <v/>
      </c>
      <c r="H2971" s="4" t="str">
        <f>IF(IFERROR(SEARCH($H$1,AP2971),0)&gt;0,$H$1,"")</f>
        <v/>
      </c>
      <c r="I2971" s="4" t="str">
        <f>IF(IFERROR(SEARCH($I$1,AP2971),0)&gt;0,$I$1,"")</f>
        <v/>
      </c>
      <c r="J2971" s="4" t="str">
        <f>IF(IFERROR(SEARCH($J$1,AP2971),0)&gt;0,$J$1,"")</f>
        <v/>
      </c>
      <c r="K2971" s="4" t="str">
        <f>IF(IFERROR(SEARCH($K$1,AP2971),0)&gt;0,$K$1,"")</f>
        <v/>
      </c>
      <c r="L2971" s="4" t="str">
        <f>IF(IFERROR(SEARCH($L$1,AP2971),0)&gt;0,$L$1,"")</f>
        <v/>
      </c>
      <c r="M2971" s="4" t="str">
        <f>IF(IFERROR(SEARCH($M$1,AP2971),0)&gt;0,$M$1,"")</f>
        <v/>
      </c>
      <c r="N2971" s="4" t="str">
        <f>IF(IFERROR(SEARCH($N$1,AP2971),0)&gt;0,$N$1,"")</f>
        <v/>
      </c>
      <c r="O2971" s="4" t="str">
        <f>IF(IFERROR(SEARCH($O$1,AP2971),0)&gt;0,$O$1,"")</f>
        <v/>
      </c>
      <c r="P2971" s="4" t="str">
        <f>IF(IFERROR(SEARCH($P$1,AP2971),0)&gt;0,$P$1,"")</f>
        <v/>
      </c>
      <c r="Q2971" s="4" t="str">
        <f>IF(IFERROR(SEARCH($Q$1,AP2971),0)&gt;0,$Q$1,"")</f>
        <v/>
      </c>
      <c r="R2971" s="4" t="str">
        <f>IF(IFERROR(SEARCH($R$1,AP2971),0)&gt;0,$R$1,"")</f>
        <v/>
      </c>
      <c r="S2971" s="4" t="str">
        <f>IF(IFERROR(SEARCH($S$1,AP2971),0)&gt;0,$S$1,"")</f>
        <v/>
      </c>
      <c r="T2971" s="4" t="str">
        <f>IF(IFERROR(SEARCH($T$1,AP2971),0)&gt;0,$T$1,"")</f>
        <v/>
      </c>
      <c r="U2971" s="4" t="str">
        <f>IF(IFERROR(SEARCH($U$1,AP2971),0)&gt;0,$U$1,"")</f>
        <v/>
      </c>
      <c r="V2971" s="4" t="str">
        <f>IF(IFERROR(SEARCH($V$1,AP2971),0)&gt;0,$V$1,"")</f>
        <v/>
      </c>
      <c r="W2971" s="4" t="str">
        <f>IF(IFERROR(SEARCH($W$1,AP2971),0)&gt;0,$W$1,"")</f>
        <v/>
      </c>
      <c r="X2971" s="4" t="str">
        <f>IF(IFERROR(SEARCH($X$1,AP2971),0)&gt;0,$X$1,"")</f>
        <v/>
      </c>
      <c r="Y2971" s="4">
        <f>LEN(A2971)+LEN(B2971)+LEN(C2971)+LEN(D2971)+LEN(E2971)+LEN(F2971)+LEN(G2971)+LEN(H2971)+LEN(I2971)+LEN(J2971)+LEN(K2971)+LEN(L2971)+LEN(M2971)+LEN(N2971)+LEN(O2971)+LEN(P2971)+LEN(Q2971)+LEN(R2971)+LEN(S2971)+LEN(T2971)+LEN(U2971)+LEN(V2971)+LEN(W2971)+LEN(X2971)</f>
        <v>3</v>
      </c>
      <c r="Z2971" s="4" t="str">
        <f>IF(IFERROR(SEARCH($Z$1,AP2971),0)&gt;0,$Z$1,"")</f>
        <v>-</v>
      </c>
      <c r="AA2971" s="4" t="str">
        <f>IF(IFERROR(SEARCH($AA$1,AP2971),0)&gt;0,$AA$1,"")</f>
        <v/>
      </c>
      <c r="AB2971" s="4" t="str">
        <f>IF(IFERROR(SEARCH($AB$1,AP2971),0)&gt;0,$AB$1,"")</f>
        <v/>
      </c>
      <c r="AC2971" s="4" t="str">
        <f>IF(IFERROR(SEARCH($AC$1,AP2971),0)&gt;0,$AC$1,"")</f>
        <v/>
      </c>
      <c r="AD2971" s="4" t="str">
        <f>IF(IFERROR(SEARCH($AD$1,AP2971),0)&gt;0,$AD$1,"")</f>
        <v/>
      </c>
      <c r="AE2971" s="4" t="str">
        <f>IF(IFERROR(SEARCH($AE$1,AP2971),0)&gt;0,$AE$1,"")</f>
        <v/>
      </c>
      <c r="AF2971" s="4" t="str" cm="1">
        <f t="array" aca="1" ref="AF2971" ca="1">LEFT(AO2971,MATCH(FALSE,ISNUMBER(MID(AO2971,ROW(INDIRECT("1:"&amp;LEN(AO2971)+1)), 1) *1),0) -1)</f>
        <v>1</v>
      </c>
      <c r="AG2971" s="4">
        <f>LEN(AO2971)</f>
        <v>4</v>
      </c>
      <c r="AH2971" s="4">
        <f>LEN(AP2971)</f>
        <v>34</v>
      </c>
      <c r="AI2971" s="4">
        <f>AH2971-AG2971</f>
        <v>30</v>
      </c>
      <c r="AJ2971" s="4" t="str">
        <f>RIGHT(AP2971,4)</f>
        <v>1PCS</v>
      </c>
      <c r="AK2971" s="4" t="str">
        <f>RIGHT(AP2971,5)</f>
        <v>-1PCS</v>
      </c>
      <c r="AL2971" s="4" t="b">
        <f>AN2971=AN2972</f>
        <v>1</v>
      </c>
      <c r="AM2971" s="4" t="b">
        <f>LEFT(AP2971,2)=LEFT(AQ2971,2)</f>
        <v>0</v>
      </c>
      <c r="AN2971" s="5" t="str">
        <f>LEFT(AP2971,(AI2971-1))</f>
        <v>TEPUNG KANJI ROSE BRAND 500GR</v>
      </c>
      <c r="AO2971" s="4" t="str">
        <f>IFERROR(RIGHT(AP2971,LEN(AP2971)-FIND("-",AP2971)),1)</f>
        <v>1PCS</v>
      </c>
      <c r="AP2971" t="s">
        <v>4976</v>
      </c>
      <c r="AQ2971" s="1" t="s">
        <v>4977</v>
      </c>
      <c r="AR2971">
        <v>6000</v>
      </c>
      <c r="AS2971">
        <v>6000</v>
      </c>
      <c r="AT2971">
        <v>5250</v>
      </c>
    </row>
    <row r="2972" spans="1:46" x14ac:dyDescent="0.25">
      <c r="A2972" s="4" t="str">
        <f>IF(IFERROR(SEARCH($A$1,AP2972),0)&gt;0,$A$1,"")</f>
        <v/>
      </c>
      <c r="B2972" s="4" t="str">
        <f>IF(IFERROR(SEARCH($B$1,AP2972),0)&gt;0,$B$1,"")</f>
        <v>BKS</v>
      </c>
      <c r="C2972" s="4" t="str">
        <f>IF(IFERROR(SEARCH($C$1,AP2972),0)&gt;0,$C$1,"")</f>
        <v/>
      </c>
      <c r="D2972" s="4" t="str">
        <f>IF(IFERROR(SEARCH($D$1,AP2972),0)&gt;0,$D$1,"")</f>
        <v/>
      </c>
      <c r="E2972" s="4" t="str">
        <f>IF(IFERROR(SEARCH($E$1,AP2972),0)&gt;0,$E$1,"")</f>
        <v/>
      </c>
      <c r="F2972" s="4" t="str">
        <f>IF(IFERROR(SEARCH($F$1,AP2972),0)&gt;0,$F$1,"")</f>
        <v/>
      </c>
      <c r="G2972" s="4" t="str">
        <f>IF(IFERROR(SEARCH($G$1,AP2972),0)&gt;0,$G$1,"")</f>
        <v/>
      </c>
      <c r="H2972" s="4" t="str">
        <f>IF(IFERROR(SEARCH($H$1,AP2972),0)&gt;0,$H$1,"")</f>
        <v/>
      </c>
      <c r="I2972" s="4" t="str">
        <f>IF(IFERROR(SEARCH($I$1,AP2972),0)&gt;0,$I$1,"")</f>
        <v/>
      </c>
      <c r="J2972" s="4" t="str">
        <f>IF(IFERROR(SEARCH($J$1,AP2972),0)&gt;0,$J$1,"")</f>
        <v/>
      </c>
      <c r="K2972" s="4" t="str">
        <f>IF(IFERROR(SEARCH($K$1,AP2972),0)&gt;0,$K$1,"")</f>
        <v/>
      </c>
      <c r="L2972" s="4" t="str">
        <f>IF(IFERROR(SEARCH($L$1,AP2972),0)&gt;0,$L$1,"")</f>
        <v/>
      </c>
      <c r="M2972" s="4" t="str">
        <f>IF(IFERROR(SEARCH($M$1,AP2972),0)&gt;0,$M$1,"")</f>
        <v/>
      </c>
      <c r="N2972" s="4" t="str">
        <f>IF(IFERROR(SEARCH($N$1,AP2972),0)&gt;0,$N$1,"")</f>
        <v/>
      </c>
      <c r="O2972" s="4" t="str">
        <f>IF(IFERROR(SEARCH($O$1,AP2972),0)&gt;0,$O$1,"")</f>
        <v/>
      </c>
      <c r="P2972" s="4" t="str">
        <f>IF(IFERROR(SEARCH($P$1,AP2972),0)&gt;0,$P$1,"")</f>
        <v>DUS</v>
      </c>
      <c r="Q2972" s="4" t="str">
        <f>IF(IFERROR(SEARCH($Q$1,AP2972),0)&gt;0,$Q$1,"")</f>
        <v/>
      </c>
      <c r="R2972" s="4" t="str">
        <f>IF(IFERROR(SEARCH($R$1,AP2972),0)&gt;0,$R$1,"")</f>
        <v/>
      </c>
      <c r="S2972" s="4" t="str">
        <f>IF(IFERROR(SEARCH($S$1,AP2972),0)&gt;0,$S$1,"")</f>
        <v/>
      </c>
      <c r="T2972" s="4" t="str">
        <f>IF(IFERROR(SEARCH($T$1,AP2972),0)&gt;0,$T$1,"")</f>
        <v/>
      </c>
      <c r="U2972" s="4" t="str">
        <f>IF(IFERROR(SEARCH($U$1,AP2972),0)&gt;0,$U$1,"")</f>
        <v/>
      </c>
      <c r="V2972" s="4" t="str">
        <f>IF(IFERROR(SEARCH($V$1,AP2972),0)&gt;0,$V$1,"")</f>
        <v/>
      </c>
      <c r="W2972" s="4" t="str">
        <f>IF(IFERROR(SEARCH($W$1,AP2972),0)&gt;0,$W$1,"")</f>
        <v/>
      </c>
      <c r="X2972" s="4" t="str">
        <f>IF(IFERROR(SEARCH($X$1,AP2972),0)&gt;0,$X$1,"")</f>
        <v/>
      </c>
      <c r="Y2972" s="4">
        <f>LEN(A2972)+LEN(B2972)+LEN(C2972)+LEN(D2972)+LEN(E2972)+LEN(F2972)+LEN(G2972)+LEN(H2972)+LEN(I2972)+LEN(J2972)+LEN(K2972)+LEN(L2972)+LEN(M2972)+LEN(N2972)+LEN(O2972)+LEN(P2972)+LEN(Q2972)+LEN(R2972)+LEN(S2972)+LEN(T2972)+LEN(U2972)+LEN(V2972)+LEN(W2972)+LEN(X2972)</f>
        <v>6</v>
      </c>
      <c r="Z2972" s="4" t="str">
        <f>IF(IFERROR(SEARCH($Z$1,AP2972),0)&gt;0,$Z$1,"")</f>
        <v>-</v>
      </c>
      <c r="AA2972" s="4" t="str">
        <f>IF(IFERROR(SEARCH($AA$1,AP2972),0)&gt;0,$AA$1,"")</f>
        <v>/</v>
      </c>
      <c r="AB2972" s="4" t="str">
        <f>IF(IFERROR(SEARCH($AB$1,AP2972),0)&gt;0,$AB$1,"")</f>
        <v/>
      </c>
      <c r="AC2972" s="4" t="str">
        <f>IF(IFERROR(SEARCH($AC$1,AP2972),0)&gt;0,$AC$1,"")</f>
        <v/>
      </c>
      <c r="AD2972" s="4" t="str">
        <f>IF(IFERROR(SEARCH($AD$1,AP2972),0)&gt;0,$AD$1,"")</f>
        <v/>
      </c>
      <c r="AE2972" s="4" t="str">
        <f>IF(IFERROR(SEARCH($AE$1,AP2972),0)&gt;0,$AE$1,"")</f>
        <v/>
      </c>
      <c r="AF2972" s="4" t="str" cm="1">
        <f t="array" aca="1" ref="AF2972" ca="1">LEFT(AO2972,MATCH(FALSE,ISNUMBER(MID(AO2972,ROW(INDIRECT("1:"&amp;LEN(AO2972)+1)), 1) *1),0) -1)</f>
        <v>20</v>
      </c>
      <c r="AG2972" s="4">
        <f>LEN(AO2972)</f>
        <v>9</v>
      </c>
      <c r="AH2972" s="4">
        <f>LEN(AP2972)</f>
        <v>39</v>
      </c>
      <c r="AI2972" s="4">
        <f>AH2972-AG2972</f>
        <v>30</v>
      </c>
      <c r="AJ2972" s="4" t="str">
        <f>RIGHT(AP2972,4)</f>
        <v>/DUS</v>
      </c>
      <c r="AK2972" s="4" t="str">
        <f>RIGHT(AP2972,5)</f>
        <v>S/DUS</v>
      </c>
      <c r="AL2972" s="4" t="b">
        <f>AN2972=AN2973</f>
        <v>0</v>
      </c>
      <c r="AM2972" s="4" t="b">
        <f>LEFT(AP2972,2)=LEFT(AQ2972,2)</f>
        <v>0</v>
      </c>
      <c r="AN2972" s="5" t="str">
        <f>LEFT(AP2972,(AI2972-1))</f>
        <v>TEPUNG KANJI ROSE BRAND 500GR</v>
      </c>
      <c r="AO2972" s="4" t="str">
        <f>IFERROR(RIGHT(AP2972,LEN(AP2972)-FIND("-",AP2972)),1)</f>
        <v>20BKS/DUS</v>
      </c>
      <c r="AP2972" t="s">
        <v>4978</v>
      </c>
      <c r="AR2972">
        <v>108000</v>
      </c>
      <c r="AS2972">
        <v>108000</v>
      </c>
      <c r="AT2972">
        <v>105000</v>
      </c>
    </row>
    <row r="2973" spans="1:46" x14ac:dyDescent="0.25">
      <c r="A2973" s="4" t="str">
        <f>IF(IFERROR(SEARCH($A$1,AP2973),0)&gt;0,$A$1,"")</f>
        <v>PCS</v>
      </c>
      <c r="B2973" s="4" t="str">
        <f>IF(IFERROR(SEARCH($B$1,AP2973),0)&gt;0,$B$1,"")</f>
        <v/>
      </c>
      <c r="C2973" s="4" t="str">
        <f>IF(IFERROR(SEARCH($C$1,AP2973),0)&gt;0,$C$1,"")</f>
        <v/>
      </c>
      <c r="D2973" s="4" t="str">
        <f>IF(IFERROR(SEARCH($D$1,AP2973),0)&gt;0,$D$1,"")</f>
        <v/>
      </c>
      <c r="E2973" s="4" t="str">
        <f>IF(IFERROR(SEARCH($E$1,AP2973),0)&gt;0,$E$1,"")</f>
        <v/>
      </c>
      <c r="F2973" s="4" t="str">
        <f>IF(IFERROR(SEARCH($F$1,AP2973),0)&gt;0,$F$1,"")</f>
        <v/>
      </c>
      <c r="G2973" s="4" t="str">
        <f>IF(IFERROR(SEARCH($G$1,AP2973),0)&gt;0,$G$1,"")</f>
        <v/>
      </c>
      <c r="H2973" s="4" t="str">
        <f>IF(IFERROR(SEARCH($H$1,AP2973),0)&gt;0,$H$1,"")</f>
        <v/>
      </c>
      <c r="I2973" s="4" t="str">
        <f>IF(IFERROR(SEARCH($I$1,AP2973),0)&gt;0,$I$1,"")</f>
        <v/>
      </c>
      <c r="J2973" s="4" t="str">
        <f>IF(IFERROR(SEARCH($J$1,AP2973),0)&gt;0,$J$1,"")</f>
        <v/>
      </c>
      <c r="K2973" s="4" t="str">
        <f>IF(IFERROR(SEARCH($K$1,AP2973),0)&gt;0,$K$1,"")</f>
        <v/>
      </c>
      <c r="L2973" s="4" t="str">
        <f>IF(IFERROR(SEARCH($L$1,AP2973),0)&gt;0,$L$1,"")</f>
        <v/>
      </c>
      <c r="M2973" s="4" t="str">
        <f>IF(IFERROR(SEARCH($M$1,AP2973),0)&gt;0,$M$1,"")</f>
        <v/>
      </c>
      <c r="N2973" s="4" t="str">
        <f>IF(IFERROR(SEARCH($N$1,AP2973),0)&gt;0,$N$1,"")</f>
        <v/>
      </c>
      <c r="O2973" s="4" t="str">
        <f>IF(IFERROR(SEARCH($O$1,AP2973),0)&gt;0,$O$1,"")</f>
        <v/>
      </c>
      <c r="P2973" s="4" t="str">
        <f>IF(IFERROR(SEARCH($P$1,AP2973),0)&gt;0,$P$1,"")</f>
        <v/>
      </c>
      <c r="Q2973" s="4" t="str">
        <f>IF(IFERROR(SEARCH($Q$1,AP2973),0)&gt;0,$Q$1,"")</f>
        <v/>
      </c>
      <c r="R2973" s="4" t="str">
        <f>IF(IFERROR(SEARCH($R$1,AP2973),0)&gt;0,$R$1,"")</f>
        <v/>
      </c>
      <c r="S2973" s="4" t="str">
        <f>IF(IFERROR(SEARCH($S$1,AP2973),0)&gt;0,$S$1,"")</f>
        <v/>
      </c>
      <c r="T2973" s="4" t="str">
        <f>IF(IFERROR(SEARCH($T$1,AP2973),0)&gt;0,$T$1,"")</f>
        <v/>
      </c>
      <c r="U2973" s="4" t="str">
        <f>IF(IFERROR(SEARCH($U$1,AP2973),0)&gt;0,$U$1,"")</f>
        <v/>
      </c>
      <c r="V2973" s="4" t="str">
        <f>IF(IFERROR(SEARCH($V$1,AP2973),0)&gt;0,$V$1,"")</f>
        <v/>
      </c>
      <c r="W2973" s="4" t="str">
        <f>IF(IFERROR(SEARCH($W$1,AP2973),0)&gt;0,$W$1,"")</f>
        <v/>
      </c>
      <c r="X2973" s="4" t="str">
        <f>IF(IFERROR(SEARCH($X$1,AP2973),0)&gt;0,$X$1,"")</f>
        <v/>
      </c>
      <c r="Y2973" s="4">
        <f>LEN(A2973)+LEN(B2973)+LEN(C2973)+LEN(D2973)+LEN(E2973)+LEN(F2973)+LEN(G2973)+LEN(H2973)+LEN(I2973)+LEN(J2973)+LEN(K2973)+LEN(L2973)+LEN(M2973)+LEN(N2973)+LEN(O2973)+LEN(P2973)+LEN(Q2973)+LEN(R2973)+LEN(S2973)+LEN(T2973)+LEN(U2973)+LEN(V2973)+LEN(W2973)+LEN(X2973)</f>
        <v>3</v>
      </c>
      <c r="Z2973" s="4" t="str">
        <f>IF(IFERROR(SEARCH($Z$1,AP2973),0)&gt;0,$Z$1,"")</f>
        <v>-</v>
      </c>
      <c r="AA2973" s="4" t="str">
        <f>IF(IFERROR(SEARCH($AA$1,AP2973),0)&gt;0,$AA$1,"")</f>
        <v/>
      </c>
      <c r="AB2973" s="4" t="str">
        <f>IF(IFERROR(SEARCH($AB$1,AP2973),0)&gt;0,$AB$1,"")</f>
        <v/>
      </c>
      <c r="AC2973" s="4" t="str">
        <f>IF(IFERROR(SEARCH($AC$1,AP2973),0)&gt;0,$AC$1,"")</f>
        <v/>
      </c>
      <c r="AD2973" s="4" t="str">
        <f>IF(IFERROR(SEARCH($AD$1,AP2973),0)&gt;0,$AD$1,"")</f>
        <v/>
      </c>
      <c r="AE2973" s="4" t="str">
        <f>IF(IFERROR(SEARCH($AE$1,AP2973),0)&gt;0,$AE$1,"")</f>
        <v/>
      </c>
      <c r="AF2973" s="4" t="str" cm="1">
        <f t="array" aca="1" ref="AF2973" ca="1">LEFT(AO2973,MATCH(FALSE,ISNUMBER(MID(AO2973,ROW(INDIRECT("1:"&amp;LEN(AO2973)+1)), 1) *1),0) -1)</f>
        <v>1</v>
      </c>
      <c r="AG2973" s="4">
        <f>LEN(AO2973)</f>
        <v>4</v>
      </c>
      <c r="AH2973" s="4">
        <f>LEN(AP2973)</f>
        <v>28</v>
      </c>
      <c r="AI2973" s="4">
        <f>AH2973-AG2973</f>
        <v>24</v>
      </c>
      <c r="AJ2973" s="4" t="str">
        <f>RIGHT(AP2973,4)</f>
        <v>1PCS</v>
      </c>
      <c r="AK2973" s="4" t="str">
        <f>RIGHT(AP2973,5)</f>
        <v>-1PCS</v>
      </c>
      <c r="AL2973" s="4" t="b">
        <f>AN2973=AN2974</f>
        <v>1</v>
      </c>
      <c r="AM2973" s="4" t="b">
        <f>LEFT(AP2973,2)=LEFT(AQ2973,2)</f>
        <v>0</v>
      </c>
      <c r="AN2973" s="5" t="str">
        <f>LEFT(AP2973,(AI2973-1))</f>
        <v>TEPUNG KETAN ROSE BRAND</v>
      </c>
      <c r="AO2973" s="4" t="str">
        <f>IFERROR(RIGHT(AP2973,LEN(AP2973)-FIND("-",AP2973)),1)</f>
        <v>1PCS</v>
      </c>
      <c r="AP2973" t="s">
        <v>4979</v>
      </c>
      <c r="AQ2973" s="1" t="s">
        <v>4980</v>
      </c>
      <c r="AR2973">
        <v>10000</v>
      </c>
      <c r="AS2973">
        <v>10000</v>
      </c>
      <c r="AT2973">
        <v>9500</v>
      </c>
    </row>
    <row r="2974" spans="1:46" x14ac:dyDescent="0.25">
      <c r="A2974" s="4" t="str">
        <f>IF(IFERROR(SEARCH($A$1,AP2974),0)&gt;0,$A$1,"")</f>
        <v>PCS</v>
      </c>
      <c r="B2974" s="4" t="str">
        <f>IF(IFERROR(SEARCH($B$1,AP2974),0)&gt;0,$B$1,"")</f>
        <v/>
      </c>
      <c r="C2974" s="4" t="str">
        <f>IF(IFERROR(SEARCH($C$1,AP2974),0)&gt;0,$C$1,"")</f>
        <v/>
      </c>
      <c r="D2974" s="4" t="str">
        <f>IF(IFERROR(SEARCH($D$1,AP2974),0)&gt;0,$D$1,"")</f>
        <v/>
      </c>
      <c r="E2974" s="4" t="str">
        <f>IF(IFERROR(SEARCH($E$1,AP2974),0)&gt;0,$E$1,"")</f>
        <v/>
      </c>
      <c r="F2974" s="4" t="str">
        <f>IF(IFERROR(SEARCH($F$1,AP2974),0)&gt;0,$F$1,"")</f>
        <v/>
      </c>
      <c r="G2974" s="4" t="str">
        <f>IF(IFERROR(SEARCH($G$1,AP2974),0)&gt;0,$G$1,"")</f>
        <v/>
      </c>
      <c r="H2974" s="4" t="str">
        <f>IF(IFERROR(SEARCH($H$1,AP2974),0)&gt;0,$H$1,"")</f>
        <v/>
      </c>
      <c r="I2974" s="4" t="str">
        <f>IF(IFERROR(SEARCH($I$1,AP2974),0)&gt;0,$I$1,"")</f>
        <v/>
      </c>
      <c r="J2974" s="4" t="str">
        <f>IF(IFERROR(SEARCH($J$1,AP2974),0)&gt;0,$J$1,"")</f>
        <v/>
      </c>
      <c r="K2974" s="4" t="str">
        <f>IF(IFERROR(SEARCH($K$1,AP2974),0)&gt;0,$K$1,"")</f>
        <v/>
      </c>
      <c r="L2974" s="4" t="str">
        <f>IF(IFERROR(SEARCH($L$1,AP2974),0)&gt;0,$L$1,"")</f>
        <v/>
      </c>
      <c r="M2974" s="4" t="str">
        <f>IF(IFERROR(SEARCH($M$1,AP2974),0)&gt;0,$M$1,"")</f>
        <v/>
      </c>
      <c r="N2974" s="4" t="str">
        <f>IF(IFERROR(SEARCH($N$1,AP2974),0)&gt;0,$N$1,"")</f>
        <v/>
      </c>
      <c r="O2974" s="4" t="str">
        <f>IF(IFERROR(SEARCH($O$1,AP2974),0)&gt;0,$O$1,"")</f>
        <v/>
      </c>
      <c r="P2974" s="4" t="str">
        <f>IF(IFERROR(SEARCH($P$1,AP2974),0)&gt;0,$P$1,"")</f>
        <v>DUS</v>
      </c>
      <c r="Q2974" s="4" t="str">
        <f>IF(IFERROR(SEARCH($Q$1,AP2974),0)&gt;0,$Q$1,"")</f>
        <v/>
      </c>
      <c r="R2974" s="4" t="str">
        <f>IF(IFERROR(SEARCH($R$1,AP2974),0)&gt;0,$R$1,"")</f>
        <v/>
      </c>
      <c r="S2974" s="4" t="str">
        <f>IF(IFERROR(SEARCH($S$1,AP2974),0)&gt;0,$S$1,"")</f>
        <v/>
      </c>
      <c r="T2974" s="4" t="str">
        <f>IF(IFERROR(SEARCH($T$1,AP2974),0)&gt;0,$T$1,"")</f>
        <v/>
      </c>
      <c r="U2974" s="4" t="str">
        <f>IF(IFERROR(SEARCH($U$1,AP2974),0)&gt;0,$U$1,"")</f>
        <v/>
      </c>
      <c r="V2974" s="4" t="str">
        <f>IF(IFERROR(SEARCH($V$1,AP2974),0)&gt;0,$V$1,"")</f>
        <v/>
      </c>
      <c r="W2974" s="4" t="str">
        <f>IF(IFERROR(SEARCH($W$1,AP2974),0)&gt;0,$W$1,"")</f>
        <v/>
      </c>
      <c r="X2974" s="4" t="str">
        <f>IF(IFERROR(SEARCH($X$1,AP2974),0)&gt;0,$X$1,"")</f>
        <v/>
      </c>
      <c r="Y2974" s="4">
        <f>LEN(A2974)+LEN(B2974)+LEN(C2974)+LEN(D2974)+LEN(E2974)+LEN(F2974)+LEN(G2974)+LEN(H2974)+LEN(I2974)+LEN(J2974)+LEN(K2974)+LEN(L2974)+LEN(M2974)+LEN(N2974)+LEN(O2974)+LEN(P2974)+LEN(Q2974)+LEN(R2974)+LEN(S2974)+LEN(T2974)+LEN(U2974)+LEN(V2974)+LEN(W2974)+LEN(X2974)</f>
        <v>6</v>
      </c>
      <c r="Z2974" s="4" t="str">
        <f>IF(IFERROR(SEARCH($Z$1,AP2974),0)&gt;0,$Z$1,"")</f>
        <v>-</v>
      </c>
      <c r="AA2974" s="4" t="str">
        <f>IF(IFERROR(SEARCH($AA$1,AP2974),0)&gt;0,$AA$1,"")</f>
        <v>/</v>
      </c>
      <c r="AB2974" s="4" t="str">
        <f>IF(IFERROR(SEARCH($AB$1,AP2974),0)&gt;0,$AB$1,"")</f>
        <v/>
      </c>
      <c r="AC2974" s="4" t="str">
        <f>IF(IFERROR(SEARCH($AC$1,AP2974),0)&gt;0,$AC$1,"")</f>
        <v/>
      </c>
      <c r="AD2974" s="4" t="str">
        <f>IF(IFERROR(SEARCH($AD$1,AP2974),0)&gt;0,$AD$1,"")</f>
        <v/>
      </c>
      <c r="AE2974" s="4" t="str">
        <f>IF(IFERROR(SEARCH($AE$1,AP2974),0)&gt;0,$AE$1,"")</f>
        <v/>
      </c>
      <c r="AF2974" s="4" t="str" cm="1">
        <f t="array" aca="1" ref="AF2974" ca="1">LEFT(AO2974,MATCH(FALSE,ISNUMBER(MID(AO2974,ROW(INDIRECT("1:"&amp;LEN(AO2974)+1)), 1) *1),0) -1)</f>
        <v>20</v>
      </c>
      <c r="AG2974" s="4">
        <f>LEN(AO2974)</f>
        <v>9</v>
      </c>
      <c r="AH2974" s="4">
        <f>LEN(AP2974)</f>
        <v>33</v>
      </c>
      <c r="AI2974" s="4">
        <f>AH2974-AG2974</f>
        <v>24</v>
      </c>
      <c r="AJ2974" s="4" t="str">
        <f>RIGHT(AP2974,4)</f>
        <v>/DUS</v>
      </c>
      <c r="AK2974" s="4" t="str">
        <f>RIGHT(AP2974,5)</f>
        <v>S/DUS</v>
      </c>
      <c r="AL2974" s="4" t="b">
        <f>AN2974=AN2975</f>
        <v>0</v>
      </c>
      <c r="AM2974" s="4" t="b">
        <f>LEFT(AP2974,2)=LEFT(AQ2974,2)</f>
        <v>0</v>
      </c>
      <c r="AN2974" s="5" t="str">
        <f>LEFT(AP2974,(AI2974-1))</f>
        <v>TEPUNG KETAN ROSE BRAND</v>
      </c>
      <c r="AO2974" s="4" t="str">
        <f>IFERROR(RIGHT(AP2974,LEN(AP2974)-FIND("-",AP2974)),1)</f>
        <v>20PCS/DUS</v>
      </c>
      <c r="AP2974" t="s">
        <v>4981</v>
      </c>
      <c r="AR2974">
        <v>190000</v>
      </c>
      <c r="AS2974">
        <v>190000</v>
      </c>
      <c r="AT2974">
        <v>187500</v>
      </c>
    </row>
    <row r="2975" spans="1:46" x14ac:dyDescent="0.25">
      <c r="A2975" s="4" t="str">
        <f>IF(IFERROR(SEARCH($A$1,AP2975),0)&gt;0,$A$1,"")</f>
        <v/>
      </c>
      <c r="B2975" s="4" t="str">
        <f>IF(IFERROR(SEARCH($B$1,AP2975),0)&gt;0,$B$1,"")</f>
        <v>BKS</v>
      </c>
      <c r="C2975" s="4" t="str">
        <f>IF(IFERROR(SEARCH($C$1,AP2975),0)&gt;0,$C$1,"")</f>
        <v/>
      </c>
      <c r="D2975" s="4" t="str">
        <f>IF(IFERROR(SEARCH($D$1,AP2975),0)&gt;0,$D$1,"")</f>
        <v/>
      </c>
      <c r="E2975" s="4" t="str">
        <f>IF(IFERROR(SEARCH($E$1,AP2975),0)&gt;0,$E$1,"")</f>
        <v/>
      </c>
      <c r="F2975" s="4" t="str">
        <f>IF(IFERROR(SEARCH($F$1,AP2975),0)&gt;0,$F$1,"")</f>
        <v/>
      </c>
      <c r="G2975" s="4" t="str">
        <f>IF(IFERROR(SEARCH($G$1,AP2975),0)&gt;0,$G$1,"")</f>
        <v/>
      </c>
      <c r="H2975" s="4" t="str">
        <f>IF(IFERROR(SEARCH($H$1,AP2975),0)&gt;0,$H$1,"")</f>
        <v/>
      </c>
      <c r="I2975" s="4" t="str">
        <f>IF(IFERROR(SEARCH($I$1,AP2975),0)&gt;0,$I$1,"")</f>
        <v/>
      </c>
      <c r="J2975" s="4" t="str">
        <f>IF(IFERROR(SEARCH($J$1,AP2975),0)&gt;0,$J$1,"")</f>
        <v/>
      </c>
      <c r="K2975" s="4" t="str">
        <f>IF(IFERROR(SEARCH($K$1,AP2975),0)&gt;0,$K$1,"")</f>
        <v/>
      </c>
      <c r="L2975" s="4" t="str">
        <f>IF(IFERROR(SEARCH($L$1,AP2975),0)&gt;0,$L$1,"")</f>
        <v/>
      </c>
      <c r="M2975" s="4" t="str">
        <f>IF(IFERROR(SEARCH($M$1,AP2975),0)&gt;0,$M$1,"")</f>
        <v/>
      </c>
      <c r="N2975" s="4" t="str">
        <f>IF(IFERROR(SEARCH($N$1,AP2975),0)&gt;0,$N$1,"")</f>
        <v/>
      </c>
      <c r="O2975" s="4" t="str">
        <f>IF(IFERROR(SEARCH($O$1,AP2975),0)&gt;0,$O$1,"")</f>
        <v/>
      </c>
      <c r="P2975" s="4" t="str">
        <f>IF(IFERROR(SEARCH($P$1,AP2975),0)&gt;0,$P$1,"")</f>
        <v>DUS</v>
      </c>
      <c r="Q2975" s="4" t="str">
        <f>IF(IFERROR(SEARCH($Q$1,AP2975),0)&gt;0,$Q$1,"")</f>
        <v/>
      </c>
      <c r="R2975" s="4" t="str">
        <f>IF(IFERROR(SEARCH($R$1,AP2975),0)&gt;0,$R$1,"")</f>
        <v/>
      </c>
      <c r="S2975" s="4" t="str">
        <f>IF(IFERROR(SEARCH($S$1,AP2975),0)&gt;0,$S$1,"")</f>
        <v/>
      </c>
      <c r="T2975" s="4" t="str">
        <f>IF(IFERROR(SEARCH($T$1,AP2975),0)&gt;0,$T$1,"")</f>
        <v/>
      </c>
      <c r="U2975" s="4" t="str">
        <f>IF(IFERROR(SEARCH($U$1,AP2975),0)&gt;0,$U$1,"")</f>
        <v/>
      </c>
      <c r="V2975" s="4" t="str">
        <f>IF(IFERROR(SEARCH($V$1,AP2975),0)&gt;0,$V$1,"")</f>
        <v/>
      </c>
      <c r="W2975" s="4" t="str">
        <f>IF(IFERROR(SEARCH($W$1,AP2975),0)&gt;0,$W$1,"")</f>
        <v/>
      </c>
      <c r="X2975" s="4" t="str">
        <f>IF(IFERROR(SEARCH($X$1,AP2975),0)&gt;0,$X$1,"")</f>
        <v/>
      </c>
      <c r="Y2975" s="4">
        <f>LEN(A2975)+LEN(B2975)+LEN(C2975)+LEN(D2975)+LEN(E2975)+LEN(F2975)+LEN(G2975)+LEN(H2975)+LEN(I2975)+LEN(J2975)+LEN(K2975)+LEN(L2975)+LEN(M2975)+LEN(N2975)+LEN(O2975)+LEN(P2975)+LEN(Q2975)+LEN(R2975)+LEN(S2975)+LEN(T2975)+LEN(U2975)+LEN(V2975)+LEN(W2975)+LEN(X2975)</f>
        <v>6</v>
      </c>
      <c r="Z2975" s="4" t="str">
        <f>IF(IFERROR(SEARCH($Z$1,AP2975),0)&gt;0,$Z$1,"")</f>
        <v>-</v>
      </c>
      <c r="AA2975" s="4" t="str">
        <f>IF(IFERROR(SEARCH($AA$1,AP2975),0)&gt;0,$AA$1,"")</f>
        <v>/</v>
      </c>
      <c r="AB2975" s="4" t="str">
        <f>IF(IFERROR(SEARCH($AB$1,AP2975),0)&gt;0,$AB$1,"")</f>
        <v/>
      </c>
      <c r="AC2975" s="4" t="str">
        <f>IF(IFERROR(SEARCH($AC$1,AP2975),0)&gt;0,$AC$1,"")</f>
        <v/>
      </c>
      <c r="AD2975" s="4" t="str">
        <f>IF(IFERROR(SEARCH($AD$1,AP2975),0)&gt;0,$AD$1,"")</f>
        <v/>
      </c>
      <c r="AE2975" s="4" t="str">
        <f>IF(IFERROR(SEARCH($AE$1,AP2975),0)&gt;0,$AE$1,"")</f>
        <v/>
      </c>
      <c r="AF2975" s="4" t="str" cm="1">
        <f t="array" aca="1" ref="AF2975" ca="1">LEFT(AO2975,MATCH(FALSE,ISNUMBER(MID(AO2975,ROW(INDIRECT("1:"&amp;LEN(AO2975)+1)), 1) *1),0) -1)</f>
        <v>12</v>
      </c>
      <c r="AG2975" s="4">
        <f>LEN(AO2975)</f>
        <v>9</v>
      </c>
      <c r="AH2975" s="4">
        <f>LEN(AP2975)</f>
        <v>30</v>
      </c>
      <c r="AI2975" s="4">
        <f>AH2975-AG2975</f>
        <v>21</v>
      </c>
      <c r="AJ2975" s="4" t="str">
        <f>RIGHT(AP2975,4)</f>
        <v>/DUS</v>
      </c>
      <c r="AK2975" s="4" t="str">
        <f>RIGHT(AP2975,5)</f>
        <v>S/DUS</v>
      </c>
      <c r="AL2975" s="4" t="b">
        <f>AN2975=AN2976</f>
        <v>1</v>
      </c>
      <c r="AM2975" s="4" t="b">
        <f>LEFT(AP2975,2)=LEFT(AQ2975,2)</f>
        <v>0</v>
      </c>
      <c r="AN2975" s="5" t="str">
        <f>LEFT(AP2975,(AI2975-1))</f>
        <v>TEPUNG LENCANA MERAH</v>
      </c>
      <c r="AO2975" s="4" t="str">
        <f>IFERROR(RIGHT(AP2975,LEN(AP2975)-FIND("-",AP2975)),1)</f>
        <v>12BKS/DUS</v>
      </c>
      <c r="AP2975" t="s">
        <v>4982</v>
      </c>
      <c r="AR2975">
        <v>120000</v>
      </c>
      <c r="AS2975">
        <v>120000</v>
      </c>
      <c r="AT2975">
        <v>106500</v>
      </c>
    </row>
    <row r="2976" spans="1:46" x14ac:dyDescent="0.25">
      <c r="A2976" s="4" t="str">
        <f>IF(IFERROR(SEARCH($A$1,AP2976),0)&gt;0,$A$1,"")</f>
        <v/>
      </c>
      <c r="B2976" s="4" t="str">
        <f>IF(IFERROR(SEARCH($B$1,AP2976),0)&gt;0,$B$1,"")</f>
        <v>BKS</v>
      </c>
      <c r="C2976" s="4" t="str">
        <f>IF(IFERROR(SEARCH($C$1,AP2976),0)&gt;0,$C$1,"")</f>
        <v/>
      </c>
      <c r="D2976" s="4" t="str">
        <f>IF(IFERROR(SEARCH($D$1,AP2976),0)&gt;0,$D$1,"")</f>
        <v/>
      </c>
      <c r="E2976" s="4" t="str">
        <f>IF(IFERROR(SEARCH($E$1,AP2976),0)&gt;0,$E$1,"")</f>
        <v/>
      </c>
      <c r="F2976" s="4" t="str">
        <f>IF(IFERROR(SEARCH($F$1,AP2976),0)&gt;0,$F$1,"")</f>
        <v/>
      </c>
      <c r="G2976" s="4" t="str">
        <f>IF(IFERROR(SEARCH($G$1,AP2976),0)&gt;0,$G$1,"")</f>
        <v/>
      </c>
      <c r="H2976" s="4" t="str">
        <f>IF(IFERROR(SEARCH($H$1,AP2976),0)&gt;0,$H$1,"")</f>
        <v/>
      </c>
      <c r="I2976" s="4" t="str">
        <f>IF(IFERROR(SEARCH($I$1,AP2976),0)&gt;0,$I$1,"")</f>
        <v/>
      </c>
      <c r="J2976" s="4" t="str">
        <f>IF(IFERROR(SEARCH($J$1,AP2976),0)&gt;0,$J$1,"")</f>
        <v/>
      </c>
      <c r="K2976" s="4" t="str">
        <f>IF(IFERROR(SEARCH($K$1,AP2976),0)&gt;0,$K$1,"")</f>
        <v/>
      </c>
      <c r="L2976" s="4" t="str">
        <f>IF(IFERROR(SEARCH($L$1,AP2976),0)&gt;0,$L$1,"")</f>
        <v/>
      </c>
      <c r="M2976" s="4" t="str">
        <f>IF(IFERROR(SEARCH($M$1,AP2976),0)&gt;0,$M$1,"")</f>
        <v/>
      </c>
      <c r="N2976" s="4" t="str">
        <f>IF(IFERROR(SEARCH($N$1,AP2976),0)&gt;0,$N$1,"")</f>
        <v/>
      </c>
      <c r="O2976" s="4" t="str">
        <f>IF(IFERROR(SEARCH($O$1,AP2976),0)&gt;0,$O$1,"")</f>
        <v/>
      </c>
      <c r="P2976" s="4" t="str">
        <f>IF(IFERROR(SEARCH($P$1,AP2976),0)&gt;0,$P$1,"")</f>
        <v/>
      </c>
      <c r="Q2976" s="4" t="str">
        <f>IF(IFERROR(SEARCH($Q$1,AP2976),0)&gt;0,$Q$1,"")</f>
        <v/>
      </c>
      <c r="R2976" s="4" t="str">
        <f>IF(IFERROR(SEARCH($R$1,AP2976),0)&gt;0,$R$1,"")</f>
        <v/>
      </c>
      <c r="S2976" s="4" t="str">
        <f>IF(IFERROR(SEARCH($S$1,AP2976),0)&gt;0,$S$1,"")</f>
        <v/>
      </c>
      <c r="T2976" s="4" t="str">
        <f>IF(IFERROR(SEARCH($T$1,AP2976),0)&gt;0,$T$1,"")</f>
        <v/>
      </c>
      <c r="U2976" s="4" t="str">
        <f>IF(IFERROR(SEARCH($U$1,AP2976),0)&gt;0,$U$1,"")</f>
        <v/>
      </c>
      <c r="V2976" s="4" t="str">
        <f>IF(IFERROR(SEARCH($V$1,AP2976),0)&gt;0,$V$1,"")</f>
        <v/>
      </c>
      <c r="W2976" s="4" t="str">
        <f>IF(IFERROR(SEARCH($W$1,AP2976),0)&gt;0,$W$1,"")</f>
        <v/>
      </c>
      <c r="X2976" s="4" t="str">
        <f>IF(IFERROR(SEARCH($X$1,AP2976),0)&gt;0,$X$1,"")</f>
        <v/>
      </c>
      <c r="Y2976" s="4">
        <f>LEN(A2976)+LEN(B2976)+LEN(C2976)+LEN(D2976)+LEN(E2976)+LEN(F2976)+LEN(G2976)+LEN(H2976)+LEN(I2976)+LEN(J2976)+LEN(K2976)+LEN(L2976)+LEN(M2976)+LEN(N2976)+LEN(O2976)+LEN(P2976)+LEN(Q2976)+LEN(R2976)+LEN(S2976)+LEN(T2976)+LEN(U2976)+LEN(V2976)+LEN(W2976)+LEN(X2976)</f>
        <v>3</v>
      </c>
      <c r="Z2976" s="4" t="str">
        <f>IF(IFERROR(SEARCH($Z$1,AP2976),0)&gt;0,$Z$1,"")</f>
        <v>-</v>
      </c>
      <c r="AA2976" s="4" t="str">
        <f>IF(IFERROR(SEARCH($AA$1,AP2976),0)&gt;0,$AA$1,"")</f>
        <v/>
      </c>
      <c r="AB2976" s="4" t="str">
        <f>IF(IFERROR(SEARCH($AB$1,AP2976),0)&gt;0,$AB$1,"")</f>
        <v/>
      </c>
      <c r="AC2976" s="4" t="str">
        <f>IF(IFERROR(SEARCH($AC$1,AP2976),0)&gt;0,$AC$1,"")</f>
        <v/>
      </c>
      <c r="AD2976" s="4" t="str">
        <f>IF(IFERROR(SEARCH($AD$1,AP2976),0)&gt;0,$AD$1,"")</f>
        <v/>
      </c>
      <c r="AE2976" s="4" t="str">
        <f>IF(IFERROR(SEARCH($AE$1,AP2976),0)&gt;0,$AE$1,"")</f>
        <v/>
      </c>
      <c r="AF2976" s="4" t="str" cm="1">
        <f t="array" aca="1" ref="AF2976" ca="1">LEFT(AO2976,MATCH(FALSE,ISNUMBER(MID(AO2976,ROW(INDIRECT("1:"&amp;LEN(AO2976)+1)), 1) *1),0) -1)</f>
        <v>1</v>
      </c>
      <c r="AG2976" s="4">
        <f>LEN(AO2976)</f>
        <v>4</v>
      </c>
      <c r="AH2976" s="4">
        <f>LEN(AP2976)</f>
        <v>25</v>
      </c>
      <c r="AI2976" s="4">
        <f>AH2976-AG2976</f>
        <v>21</v>
      </c>
      <c r="AJ2976" s="4" t="str">
        <f>RIGHT(AP2976,4)</f>
        <v>1BKS</v>
      </c>
      <c r="AK2976" s="4" t="str">
        <f>RIGHT(AP2976,5)</f>
        <v>-1BKS</v>
      </c>
      <c r="AL2976" s="4" t="b">
        <f>AN2976=AN2977</f>
        <v>0</v>
      </c>
      <c r="AM2976" s="4" t="b">
        <f>LEFT(AP2976,2)=LEFT(AQ2976,2)</f>
        <v>0</v>
      </c>
      <c r="AN2976" s="5" t="str">
        <f>LEFT(AP2976,(AI2976-1))</f>
        <v>TEPUNG LENCANA MERAH</v>
      </c>
      <c r="AO2976" s="4" t="str">
        <f>IFERROR(RIGHT(AP2976,LEN(AP2976)-FIND("-",AP2976)),1)</f>
        <v>1BKS</v>
      </c>
      <c r="AP2976" t="s">
        <v>4983</v>
      </c>
      <c r="AQ2976" s="1" t="s">
        <v>4984</v>
      </c>
      <c r="AR2976">
        <v>11000</v>
      </c>
      <c r="AS2976">
        <v>11000</v>
      </c>
      <c r="AT2976">
        <v>9000</v>
      </c>
    </row>
    <row r="2977" spans="1:46" x14ac:dyDescent="0.25">
      <c r="A2977" s="4" t="str">
        <f>IF(IFERROR(SEARCH($A$1,AP2977),0)&gt;0,$A$1,"")</f>
        <v/>
      </c>
      <c r="B2977" s="4" t="str">
        <f>IF(IFERROR(SEARCH($B$1,AP2977),0)&gt;0,$B$1,"")</f>
        <v>BKS</v>
      </c>
      <c r="C2977" s="4" t="str">
        <f>IF(IFERROR(SEARCH($C$1,AP2977),0)&gt;0,$C$1,"")</f>
        <v/>
      </c>
      <c r="D2977" s="4" t="str">
        <f>IF(IFERROR(SEARCH($D$1,AP2977),0)&gt;0,$D$1,"")</f>
        <v/>
      </c>
      <c r="E2977" s="4" t="str">
        <f>IF(IFERROR(SEARCH($E$1,AP2977),0)&gt;0,$E$1,"")</f>
        <v/>
      </c>
      <c r="F2977" s="4" t="str">
        <f>IF(IFERROR(SEARCH($F$1,AP2977),0)&gt;0,$F$1,"")</f>
        <v/>
      </c>
      <c r="G2977" s="4" t="str">
        <f>IF(IFERROR(SEARCH($G$1,AP2977),0)&gt;0,$G$1,"")</f>
        <v/>
      </c>
      <c r="H2977" s="4" t="str">
        <f>IF(IFERROR(SEARCH($H$1,AP2977),0)&gt;0,$H$1,"")</f>
        <v/>
      </c>
      <c r="I2977" s="4" t="str">
        <f>IF(IFERROR(SEARCH($I$1,AP2977),0)&gt;0,$I$1,"")</f>
        <v/>
      </c>
      <c r="J2977" s="4" t="str">
        <f>IF(IFERROR(SEARCH($J$1,AP2977),0)&gt;0,$J$1,"")</f>
        <v/>
      </c>
      <c r="K2977" s="4" t="str">
        <f>IF(IFERROR(SEARCH($K$1,AP2977),0)&gt;0,$K$1,"")</f>
        <v/>
      </c>
      <c r="L2977" s="4" t="str">
        <f>IF(IFERROR(SEARCH($L$1,AP2977),0)&gt;0,$L$1,"")</f>
        <v/>
      </c>
      <c r="M2977" s="4" t="str">
        <f>IF(IFERROR(SEARCH($M$1,AP2977),0)&gt;0,$M$1,"")</f>
        <v/>
      </c>
      <c r="N2977" s="4" t="str">
        <f>IF(IFERROR(SEARCH($N$1,AP2977),0)&gt;0,$N$1,"")</f>
        <v/>
      </c>
      <c r="O2977" s="4" t="str">
        <f>IF(IFERROR(SEARCH($O$1,AP2977),0)&gt;0,$O$1,"")</f>
        <v/>
      </c>
      <c r="P2977" s="4" t="str">
        <f>IF(IFERROR(SEARCH($P$1,AP2977),0)&gt;0,$P$1,"")</f>
        <v/>
      </c>
      <c r="Q2977" s="4" t="str">
        <f>IF(IFERROR(SEARCH($Q$1,AP2977),0)&gt;0,$Q$1,"")</f>
        <v/>
      </c>
      <c r="R2977" s="4" t="str">
        <f>IF(IFERROR(SEARCH($R$1,AP2977),0)&gt;0,$R$1,"")</f>
        <v/>
      </c>
      <c r="S2977" s="4" t="str">
        <f>IF(IFERROR(SEARCH($S$1,AP2977),0)&gt;0,$S$1,"")</f>
        <v>KG</v>
      </c>
      <c r="T2977" s="4" t="str">
        <f>IF(IFERROR(SEARCH($T$1,AP2977),0)&gt;0,$T$1,"")</f>
        <v/>
      </c>
      <c r="U2977" s="4" t="str">
        <f>IF(IFERROR(SEARCH($U$1,AP2977),0)&gt;0,$U$1,"")</f>
        <v/>
      </c>
      <c r="V2977" s="4" t="str">
        <f>IF(IFERROR(SEARCH($V$1,AP2977),0)&gt;0,$V$1,"")</f>
        <v/>
      </c>
      <c r="W2977" s="4" t="str">
        <f>IF(IFERROR(SEARCH($W$1,AP2977),0)&gt;0,$W$1,"")</f>
        <v/>
      </c>
      <c r="X2977" s="4" t="str">
        <f>IF(IFERROR(SEARCH($X$1,AP2977),0)&gt;0,$X$1,"")</f>
        <v/>
      </c>
      <c r="Y2977" s="4">
        <f>LEN(A2977)+LEN(B2977)+LEN(C2977)+LEN(D2977)+LEN(E2977)+LEN(F2977)+LEN(G2977)+LEN(H2977)+LEN(I2977)+LEN(J2977)+LEN(K2977)+LEN(L2977)+LEN(M2977)+LEN(N2977)+LEN(O2977)+LEN(P2977)+LEN(Q2977)+LEN(R2977)+LEN(S2977)+LEN(T2977)+LEN(U2977)+LEN(V2977)+LEN(W2977)+LEN(X2977)</f>
        <v>5</v>
      </c>
      <c r="Z2977" s="4" t="str">
        <f>IF(IFERROR(SEARCH($Z$1,AP2977),0)&gt;0,$Z$1,"")</f>
        <v>-</v>
      </c>
      <c r="AA2977" s="4" t="str">
        <f>IF(IFERROR(SEARCH($AA$1,AP2977),0)&gt;0,$AA$1,"")</f>
        <v/>
      </c>
      <c r="AB2977" s="4" t="str">
        <f>IF(IFERROR(SEARCH($AB$1,AP2977),0)&gt;0,$AB$1,"")</f>
        <v/>
      </c>
      <c r="AC2977" s="4" t="str">
        <f>IF(IFERROR(SEARCH($AC$1,AP2977),0)&gt;0,$AC$1,"")</f>
        <v/>
      </c>
      <c r="AD2977" s="4" t="str">
        <f>IF(IFERROR(SEARCH($AD$1,AP2977),0)&gt;0,$AD$1,"")</f>
        <v/>
      </c>
      <c r="AE2977" s="4" t="str">
        <f>IF(IFERROR(SEARCH($AE$1,AP2977),0)&gt;0,$AE$1,"")</f>
        <v/>
      </c>
      <c r="AF2977" s="4" t="str" cm="1">
        <f t="array" aca="1" ref="AF2977" ca="1">LEFT(AO2977,MATCH(FALSE,ISNUMBER(MID(AO2977,ROW(INDIRECT("1:"&amp;LEN(AO2977)+1)), 1) *1),0) -1)</f>
        <v>1</v>
      </c>
      <c r="AG2977" s="4">
        <f>LEN(AO2977)</f>
        <v>4</v>
      </c>
      <c r="AH2977" s="4">
        <f>LEN(AP2977)</f>
        <v>21</v>
      </c>
      <c r="AI2977" s="4">
        <f>AH2977-AG2977</f>
        <v>17</v>
      </c>
      <c r="AJ2977" s="4" t="str">
        <f>RIGHT(AP2977,4)</f>
        <v>1BKS</v>
      </c>
      <c r="AK2977" s="4" t="str">
        <f>RIGHT(AP2977,5)</f>
        <v>-1BKS</v>
      </c>
      <c r="AL2977" s="4" t="b">
        <f>AN2977=AN2978</f>
        <v>0</v>
      </c>
      <c r="AM2977" s="4" t="b">
        <f>LEFT(AP2977,2)=LEFT(AQ2977,2)</f>
        <v>0</v>
      </c>
      <c r="AN2977" s="5" t="str">
        <f>LEFT(AP2977,(AI2977-1))</f>
        <v>TEPUNG RANIA 1KG</v>
      </c>
      <c r="AO2977" s="4" t="str">
        <f>IFERROR(RIGHT(AP2977,LEN(AP2977)-FIND("-",AP2977)),1)</f>
        <v>1BKS</v>
      </c>
      <c r="AP2977" t="s">
        <v>5882</v>
      </c>
      <c r="AQ2977" s="1" t="s">
        <v>4986</v>
      </c>
      <c r="AR2977">
        <v>11000</v>
      </c>
      <c r="AS2977">
        <v>11000</v>
      </c>
      <c r="AT2977">
        <v>11000</v>
      </c>
    </row>
    <row r="2978" spans="1:46" x14ac:dyDescent="0.25">
      <c r="A2978" s="4" t="str">
        <f>IF(IFERROR(SEARCH($A$1,AP2978),0)&gt;0,$A$1,"")</f>
        <v/>
      </c>
      <c r="B2978" s="4" t="str">
        <f>IF(IFERROR(SEARCH($B$1,AP2978),0)&gt;0,$B$1,"")</f>
        <v>BKS</v>
      </c>
      <c r="C2978" s="4" t="str">
        <f>IF(IFERROR(SEARCH($C$1,AP2978),0)&gt;0,$C$1,"")</f>
        <v/>
      </c>
      <c r="D2978" s="4" t="str">
        <f>IF(IFERROR(SEARCH($D$1,AP2978),0)&gt;0,$D$1,"")</f>
        <v/>
      </c>
      <c r="E2978" s="4" t="str">
        <f>IF(IFERROR(SEARCH($E$1,AP2978),0)&gt;0,$E$1,"")</f>
        <v/>
      </c>
      <c r="F2978" s="4" t="str">
        <f>IF(IFERROR(SEARCH($F$1,AP2978),0)&gt;0,$F$1,"")</f>
        <v/>
      </c>
      <c r="G2978" s="4" t="str">
        <f>IF(IFERROR(SEARCH($G$1,AP2978),0)&gt;0,$G$1,"")</f>
        <v/>
      </c>
      <c r="H2978" s="4" t="str">
        <f>IF(IFERROR(SEARCH($H$1,AP2978),0)&gt;0,$H$1,"")</f>
        <v/>
      </c>
      <c r="I2978" s="4" t="str">
        <f>IF(IFERROR(SEARCH($I$1,AP2978),0)&gt;0,$I$1,"")</f>
        <v/>
      </c>
      <c r="J2978" s="4" t="str">
        <f>IF(IFERROR(SEARCH($J$1,AP2978),0)&gt;0,$J$1,"")</f>
        <v/>
      </c>
      <c r="K2978" s="4" t="str">
        <f>IF(IFERROR(SEARCH($K$1,AP2978),0)&gt;0,$K$1,"")</f>
        <v/>
      </c>
      <c r="L2978" s="4" t="str">
        <f>IF(IFERROR(SEARCH($L$1,AP2978),0)&gt;0,$L$1,"")</f>
        <v/>
      </c>
      <c r="M2978" s="4" t="str">
        <f>IF(IFERROR(SEARCH($M$1,AP2978),0)&gt;0,$M$1,"")</f>
        <v/>
      </c>
      <c r="N2978" s="4" t="str">
        <f>IF(IFERROR(SEARCH($N$1,AP2978),0)&gt;0,$N$1,"")</f>
        <v/>
      </c>
      <c r="O2978" s="4" t="str">
        <f>IF(IFERROR(SEARCH($O$1,AP2978),0)&gt;0,$O$1,"")</f>
        <v/>
      </c>
      <c r="P2978" s="4" t="str">
        <f>IF(IFERROR(SEARCH($P$1,AP2978),0)&gt;0,$P$1,"")</f>
        <v>DUS</v>
      </c>
      <c r="Q2978" s="4" t="str">
        <f>IF(IFERROR(SEARCH($Q$1,AP2978),0)&gt;0,$Q$1,"")</f>
        <v/>
      </c>
      <c r="R2978" s="4" t="str">
        <f>IF(IFERROR(SEARCH($R$1,AP2978),0)&gt;0,$R$1,"")</f>
        <v/>
      </c>
      <c r="S2978" s="4" t="str">
        <f>IF(IFERROR(SEARCH($S$1,AP2978),0)&gt;0,$S$1,"")</f>
        <v>KG</v>
      </c>
      <c r="T2978" s="4" t="str">
        <f>IF(IFERROR(SEARCH($T$1,AP2978),0)&gt;0,$T$1,"")</f>
        <v/>
      </c>
      <c r="U2978" s="4" t="str">
        <f>IF(IFERROR(SEARCH($U$1,AP2978),0)&gt;0,$U$1,"")</f>
        <v/>
      </c>
      <c r="V2978" s="4" t="str">
        <f>IF(IFERROR(SEARCH($V$1,AP2978),0)&gt;0,$V$1,"")</f>
        <v/>
      </c>
      <c r="W2978" s="4" t="str">
        <f>IF(IFERROR(SEARCH($W$1,AP2978),0)&gt;0,$W$1,"")</f>
        <v/>
      </c>
      <c r="X2978" s="4" t="str">
        <f>IF(IFERROR(SEARCH($X$1,AP2978),0)&gt;0,$X$1,"")</f>
        <v/>
      </c>
      <c r="Y2978" s="4">
        <f>LEN(A2978)+LEN(B2978)+LEN(C2978)+LEN(D2978)+LEN(E2978)+LEN(F2978)+LEN(G2978)+LEN(H2978)+LEN(I2978)+LEN(J2978)+LEN(K2978)+LEN(L2978)+LEN(M2978)+LEN(N2978)+LEN(O2978)+LEN(P2978)+LEN(Q2978)+LEN(R2978)+LEN(S2978)+LEN(T2978)+LEN(U2978)+LEN(V2978)+LEN(W2978)+LEN(X2978)</f>
        <v>8</v>
      </c>
      <c r="Z2978" s="4" t="str">
        <f>IF(IFERROR(SEARCH($Z$1,AP2978),0)&gt;0,$Z$1,"")</f>
        <v>-</v>
      </c>
      <c r="AA2978" s="4" t="str">
        <f>IF(IFERROR(SEARCH($AA$1,AP2978),0)&gt;0,$AA$1,"")</f>
        <v>/</v>
      </c>
      <c r="AB2978" s="4" t="str">
        <f>IF(IFERROR(SEARCH($AB$1,AP2978),0)&gt;0,$AB$1,"")</f>
        <v/>
      </c>
      <c r="AC2978" s="4" t="str">
        <f>IF(IFERROR(SEARCH($AC$1,AP2978),0)&gt;0,$AC$1,"")</f>
        <v/>
      </c>
      <c r="AD2978" s="4" t="str">
        <f>IF(IFERROR(SEARCH($AD$1,AP2978),0)&gt;0,$AD$1,"")</f>
        <v/>
      </c>
      <c r="AE2978" s="4" t="str">
        <f>IF(IFERROR(SEARCH($AE$1,AP2978),0)&gt;0,$AE$1,"")</f>
        <v/>
      </c>
      <c r="AF2978" s="4" t="str" cm="1">
        <f t="array" aca="1" ref="AF2978" ca="1">LEFT(AO2978,MATCH(FALSE,ISNUMBER(MID(AO2978,ROW(INDIRECT("1:"&amp;LEN(AO2978)+1)), 1) *1),0) -1)</f>
        <v>12</v>
      </c>
      <c r="AG2978" s="4">
        <f>LEN(AO2978)</f>
        <v>9</v>
      </c>
      <c r="AH2978" s="4">
        <f>LEN(AP2978)</f>
        <v>34</v>
      </c>
      <c r="AI2978" s="4">
        <f>AH2978-AG2978</f>
        <v>25</v>
      </c>
      <c r="AJ2978" s="4" t="str">
        <f>RIGHT(AP2978,4)</f>
        <v>/DUS</v>
      </c>
      <c r="AK2978" s="4" t="str">
        <f>RIGHT(AP2978,5)</f>
        <v>S/DUS</v>
      </c>
      <c r="AL2978" s="4" t="b">
        <f>AN2978=AN2979</f>
        <v>1</v>
      </c>
      <c r="AM2978" s="4" t="b">
        <f>LEFT(AP2978,2)=LEFT(AQ2978,2)</f>
        <v>0</v>
      </c>
      <c r="AN2978" s="5" t="str">
        <f>LEFT(AP2978,(AI2978-1))</f>
        <v>TEPUNG SEGITIGA BIRU 1KG</v>
      </c>
      <c r="AO2978" s="4" t="str">
        <f>IFERROR(RIGHT(AP2978,LEN(AP2978)-FIND("-",AP2978)),1)</f>
        <v>12BKS/DUS</v>
      </c>
      <c r="AP2978" t="s">
        <v>4987</v>
      </c>
      <c r="AR2978">
        <v>134000</v>
      </c>
      <c r="AS2978">
        <v>134000</v>
      </c>
      <c r="AT2978">
        <v>129000</v>
      </c>
    </row>
    <row r="2979" spans="1:46" x14ac:dyDescent="0.25">
      <c r="A2979" s="4" t="str">
        <f>IF(IFERROR(SEARCH($A$1,AP2979),0)&gt;0,$A$1,"")</f>
        <v/>
      </c>
      <c r="B2979" s="4" t="str">
        <f>IF(IFERROR(SEARCH($B$1,AP2979),0)&gt;0,$B$1,"")</f>
        <v>BKS</v>
      </c>
      <c r="C2979" s="4" t="str">
        <f>IF(IFERROR(SEARCH($C$1,AP2979),0)&gt;0,$C$1,"")</f>
        <v/>
      </c>
      <c r="D2979" s="4" t="str">
        <f>IF(IFERROR(SEARCH($D$1,AP2979),0)&gt;0,$D$1,"")</f>
        <v/>
      </c>
      <c r="E2979" s="4" t="str">
        <f>IF(IFERROR(SEARCH($E$1,AP2979),0)&gt;0,$E$1,"")</f>
        <v/>
      </c>
      <c r="F2979" s="4" t="str">
        <f>IF(IFERROR(SEARCH($F$1,AP2979),0)&gt;0,$F$1,"")</f>
        <v/>
      </c>
      <c r="G2979" s="4" t="str">
        <f>IF(IFERROR(SEARCH($G$1,AP2979),0)&gt;0,$G$1,"")</f>
        <v/>
      </c>
      <c r="H2979" s="4" t="str">
        <f>IF(IFERROR(SEARCH($H$1,AP2979),0)&gt;0,$H$1,"")</f>
        <v/>
      </c>
      <c r="I2979" s="4" t="str">
        <f>IF(IFERROR(SEARCH($I$1,AP2979),0)&gt;0,$I$1,"")</f>
        <v/>
      </c>
      <c r="J2979" s="4" t="str">
        <f>IF(IFERROR(SEARCH($J$1,AP2979),0)&gt;0,$J$1,"")</f>
        <v/>
      </c>
      <c r="K2979" s="4" t="str">
        <f>IF(IFERROR(SEARCH($K$1,AP2979),0)&gt;0,$K$1,"")</f>
        <v/>
      </c>
      <c r="L2979" s="4" t="str">
        <f>IF(IFERROR(SEARCH($L$1,AP2979),0)&gt;0,$L$1,"")</f>
        <v/>
      </c>
      <c r="M2979" s="4" t="str">
        <f>IF(IFERROR(SEARCH($M$1,AP2979),0)&gt;0,$M$1,"")</f>
        <v/>
      </c>
      <c r="N2979" s="4" t="str">
        <f>IF(IFERROR(SEARCH($N$1,AP2979),0)&gt;0,$N$1,"")</f>
        <v/>
      </c>
      <c r="O2979" s="4" t="str">
        <f>IF(IFERROR(SEARCH($O$1,AP2979),0)&gt;0,$O$1,"")</f>
        <v/>
      </c>
      <c r="P2979" s="4" t="str">
        <f>IF(IFERROR(SEARCH($P$1,AP2979),0)&gt;0,$P$1,"")</f>
        <v/>
      </c>
      <c r="Q2979" s="4" t="str">
        <f>IF(IFERROR(SEARCH($Q$1,AP2979),0)&gt;0,$Q$1,"")</f>
        <v/>
      </c>
      <c r="R2979" s="4" t="str">
        <f>IF(IFERROR(SEARCH($R$1,AP2979),0)&gt;0,$R$1,"")</f>
        <v/>
      </c>
      <c r="S2979" s="4" t="str">
        <f>IF(IFERROR(SEARCH($S$1,AP2979),0)&gt;0,$S$1,"")</f>
        <v>KG</v>
      </c>
      <c r="T2979" s="4" t="str">
        <f>IF(IFERROR(SEARCH($T$1,AP2979),0)&gt;0,$T$1,"")</f>
        <v/>
      </c>
      <c r="U2979" s="4" t="str">
        <f>IF(IFERROR(SEARCH($U$1,AP2979),0)&gt;0,$U$1,"")</f>
        <v/>
      </c>
      <c r="V2979" s="4" t="str">
        <f>IF(IFERROR(SEARCH($V$1,AP2979),0)&gt;0,$V$1,"")</f>
        <v/>
      </c>
      <c r="W2979" s="4" t="str">
        <f>IF(IFERROR(SEARCH($W$1,AP2979),0)&gt;0,$W$1,"")</f>
        <v/>
      </c>
      <c r="X2979" s="4" t="str">
        <f>IF(IFERROR(SEARCH($X$1,AP2979),0)&gt;0,$X$1,"")</f>
        <v/>
      </c>
      <c r="Y2979" s="4">
        <f>LEN(A2979)+LEN(B2979)+LEN(C2979)+LEN(D2979)+LEN(E2979)+LEN(F2979)+LEN(G2979)+LEN(H2979)+LEN(I2979)+LEN(J2979)+LEN(K2979)+LEN(L2979)+LEN(M2979)+LEN(N2979)+LEN(O2979)+LEN(P2979)+LEN(Q2979)+LEN(R2979)+LEN(S2979)+LEN(T2979)+LEN(U2979)+LEN(V2979)+LEN(W2979)+LEN(X2979)</f>
        <v>5</v>
      </c>
      <c r="Z2979" s="4" t="str">
        <f>IF(IFERROR(SEARCH($Z$1,AP2979),0)&gt;0,$Z$1,"")</f>
        <v>-</v>
      </c>
      <c r="AA2979" s="4" t="str">
        <f>IF(IFERROR(SEARCH($AA$1,AP2979),0)&gt;0,$AA$1,"")</f>
        <v/>
      </c>
      <c r="AB2979" s="4" t="str">
        <f>IF(IFERROR(SEARCH($AB$1,AP2979),0)&gt;0,$AB$1,"")</f>
        <v/>
      </c>
      <c r="AC2979" s="4" t="str">
        <f>IF(IFERROR(SEARCH($AC$1,AP2979),0)&gt;0,$AC$1,"")</f>
        <v/>
      </c>
      <c r="AD2979" s="4" t="str">
        <f>IF(IFERROR(SEARCH($AD$1,AP2979),0)&gt;0,$AD$1,"")</f>
        <v/>
      </c>
      <c r="AE2979" s="4" t="str">
        <f>IF(IFERROR(SEARCH($AE$1,AP2979),0)&gt;0,$AE$1,"")</f>
        <v/>
      </c>
      <c r="AF2979" s="4" t="str" cm="1">
        <f t="array" aca="1" ref="AF2979" ca="1">LEFT(AO2979,MATCH(FALSE,ISNUMBER(MID(AO2979,ROW(INDIRECT("1:"&amp;LEN(AO2979)+1)), 1) *1),0) -1)</f>
        <v>1</v>
      </c>
      <c r="AG2979" s="4">
        <f>LEN(AO2979)</f>
        <v>4</v>
      </c>
      <c r="AH2979" s="4">
        <f>LEN(AP2979)</f>
        <v>29</v>
      </c>
      <c r="AI2979" s="4">
        <f>AH2979-AG2979</f>
        <v>25</v>
      </c>
      <c r="AJ2979" s="4" t="str">
        <f>RIGHT(AP2979,4)</f>
        <v>1BKS</v>
      </c>
      <c r="AK2979" s="4" t="str">
        <f>RIGHT(AP2979,5)</f>
        <v>-1BKS</v>
      </c>
      <c r="AL2979" s="4" t="b">
        <f>AN2979=AN2980</f>
        <v>0</v>
      </c>
      <c r="AM2979" s="4" t="b">
        <f>LEFT(AP2979,2)=LEFT(AQ2979,2)</f>
        <v>0</v>
      </c>
      <c r="AN2979" s="5" t="str">
        <f>LEFT(AP2979,(AI2979-1))</f>
        <v>TEPUNG SEGITIGA BIRU 1KG</v>
      </c>
      <c r="AO2979" s="4" t="str">
        <f>IFERROR(RIGHT(AP2979,LEN(AP2979)-FIND("-",AP2979)),1)</f>
        <v>1BKS</v>
      </c>
      <c r="AP2979" t="s">
        <v>4988</v>
      </c>
      <c r="AQ2979" s="1" t="s">
        <v>4989</v>
      </c>
      <c r="AR2979">
        <v>12000</v>
      </c>
      <c r="AS2979">
        <v>12000</v>
      </c>
      <c r="AT2979">
        <v>10700</v>
      </c>
    </row>
    <row r="2980" spans="1:46" x14ac:dyDescent="0.25">
      <c r="A2980" s="4" t="str">
        <f>IF(IFERROR(SEARCH($A$1,AP2980),0)&gt;0,$A$1,"")</f>
        <v/>
      </c>
      <c r="B2980" s="4" t="str">
        <f>IF(IFERROR(SEARCH($B$1,AP2980),0)&gt;0,$B$1,"")</f>
        <v/>
      </c>
      <c r="C2980" s="4" t="str">
        <f>IF(IFERROR(SEARCH($C$1,AP2980),0)&gt;0,$C$1,"")</f>
        <v/>
      </c>
      <c r="D2980" s="4" t="str">
        <f>IF(IFERROR(SEARCH($D$1,AP2980),0)&gt;0,$D$1,"")</f>
        <v>SCT</v>
      </c>
      <c r="E2980" s="4" t="str">
        <f>IF(IFERROR(SEARCH($E$1,AP2980),0)&gt;0,$E$1,"")</f>
        <v/>
      </c>
      <c r="F2980" s="4" t="str">
        <f>IF(IFERROR(SEARCH($F$1,AP2980),0)&gt;0,$F$1,"")</f>
        <v>PACK</v>
      </c>
      <c r="G2980" s="4" t="str">
        <f>IF(IFERROR(SEARCH($G$1,AP2980),0)&gt;0,$G$1,"")</f>
        <v/>
      </c>
      <c r="H2980" s="4" t="str">
        <f>IF(IFERROR(SEARCH($H$1,AP2980),0)&gt;0,$H$1,"")</f>
        <v/>
      </c>
      <c r="I2980" s="4" t="str">
        <f>IF(IFERROR(SEARCH($I$1,AP2980),0)&gt;0,$I$1,"")</f>
        <v/>
      </c>
      <c r="J2980" s="4" t="str">
        <f>IF(IFERROR(SEARCH($J$1,AP2980),0)&gt;0,$J$1,"")</f>
        <v/>
      </c>
      <c r="K2980" s="4" t="str">
        <f>IF(IFERROR(SEARCH($K$1,AP2980),0)&gt;0,$K$1,"")</f>
        <v/>
      </c>
      <c r="L2980" s="4" t="str">
        <f>IF(IFERROR(SEARCH($L$1,AP2980),0)&gt;0,$L$1,"")</f>
        <v/>
      </c>
      <c r="M2980" s="4" t="str">
        <f>IF(IFERROR(SEARCH($M$1,AP2980),0)&gt;0,$M$1,"")</f>
        <v/>
      </c>
      <c r="N2980" s="4" t="str">
        <f>IF(IFERROR(SEARCH($N$1,AP2980),0)&gt;0,$N$1,"")</f>
        <v/>
      </c>
      <c r="O2980" s="4" t="str">
        <f>IF(IFERROR(SEARCH($O$1,AP2980),0)&gt;0,$O$1,"")</f>
        <v/>
      </c>
      <c r="P2980" s="4" t="str">
        <f>IF(IFERROR(SEARCH($P$1,AP2980),0)&gt;0,$P$1,"")</f>
        <v/>
      </c>
      <c r="Q2980" s="4" t="str">
        <f>IF(IFERROR(SEARCH($Q$1,AP2980),0)&gt;0,$Q$1,"")</f>
        <v/>
      </c>
      <c r="R2980" s="4" t="str">
        <f>IF(IFERROR(SEARCH($R$1,AP2980),0)&gt;0,$R$1,"")</f>
        <v/>
      </c>
      <c r="S2980" s="4" t="str">
        <f>IF(IFERROR(SEARCH($S$1,AP2980),0)&gt;0,$S$1,"")</f>
        <v/>
      </c>
      <c r="T2980" s="4" t="str">
        <f>IF(IFERROR(SEARCH($T$1,AP2980),0)&gt;0,$T$1,"")</f>
        <v/>
      </c>
      <c r="U2980" s="4" t="str">
        <f>IF(IFERROR(SEARCH($U$1,AP2980),0)&gt;0,$U$1,"")</f>
        <v/>
      </c>
      <c r="V2980" s="4" t="str">
        <f>IF(IFERROR(SEARCH($V$1,AP2980),0)&gt;0,$V$1,"")</f>
        <v/>
      </c>
      <c r="W2980" s="4" t="str">
        <f>IF(IFERROR(SEARCH($W$1,AP2980),0)&gt;0,$W$1,"")</f>
        <v/>
      </c>
      <c r="X2980" s="4" t="str">
        <f>IF(IFERROR(SEARCH($X$1,AP2980),0)&gt;0,$X$1,"")</f>
        <v/>
      </c>
      <c r="Y2980" s="4">
        <f>LEN(A2980)+LEN(B2980)+LEN(C2980)+LEN(D2980)+LEN(E2980)+LEN(F2980)+LEN(G2980)+LEN(H2980)+LEN(I2980)+LEN(J2980)+LEN(K2980)+LEN(L2980)+LEN(M2980)+LEN(N2980)+LEN(O2980)+LEN(P2980)+LEN(Q2980)+LEN(R2980)+LEN(S2980)+LEN(T2980)+LEN(U2980)+LEN(V2980)+LEN(W2980)+LEN(X2980)</f>
        <v>7</v>
      </c>
      <c r="Z2980" s="4" t="str">
        <f>IF(IFERROR(SEARCH($Z$1,AP2980),0)&gt;0,$Z$1,"")</f>
        <v>-</v>
      </c>
      <c r="AA2980" s="4" t="str">
        <f>IF(IFERROR(SEARCH($AA$1,AP2980),0)&gt;0,$AA$1,"")</f>
        <v/>
      </c>
      <c r="AB2980" s="4" t="str">
        <f>IF(IFERROR(SEARCH($AB$1,AP2980),0)&gt;0,$AB$1,"")</f>
        <v/>
      </c>
      <c r="AC2980" s="4" t="str">
        <f>IF(IFERROR(SEARCH($AC$1,AP2980),0)&gt;0,$AC$1,"")</f>
        <v/>
      </c>
      <c r="AD2980" s="4" t="str">
        <f>IF(IFERROR(SEARCH($AD$1,AP2980),0)&gt;0,$AD$1,"")</f>
        <v/>
      </c>
      <c r="AE2980" s="4" t="str">
        <f>IF(IFERROR(SEARCH($AE$1,AP2980),0)&gt;0,$AE$1,"")</f>
        <v/>
      </c>
      <c r="AF2980" s="4" t="str" cm="1">
        <f t="array" aca="1" ref="AF2980" ca="1">LEFT(AO2980,MATCH(FALSE,ISNUMBER(MID(AO2980,ROW(INDIRECT("1:"&amp;LEN(AO2980)+1)), 1) *1),0) -1)</f>
        <v>1</v>
      </c>
      <c r="AG2980" s="4">
        <f>LEN(AO2980)</f>
        <v>5</v>
      </c>
      <c r="AH2980" s="4">
        <f>LEN(AP2980)</f>
        <v>26</v>
      </c>
      <c r="AI2980" s="4">
        <f>AH2980-AG2980</f>
        <v>21</v>
      </c>
      <c r="AJ2980" s="4" t="str">
        <f>RIGHT(AP2980,4)</f>
        <v>PACK</v>
      </c>
      <c r="AK2980" s="4" t="str">
        <f>RIGHT(AP2980,5)</f>
        <v>1PACK</v>
      </c>
      <c r="AL2980" s="4" t="b">
        <f>AN2980=AN2981</f>
        <v>0</v>
      </c>
      <c r="AM2980" s="4" t="b">
        <f>LEFT(AP2980,2)=LEFT(AQ2980,2)</f>
        <v>0</v>
      </c>
      <c r="AN2980" s="5" t="str">
        <f>LEFT(AP2980,(AI2980-1))</f>
        <v>TERASI UDANG ABC SCT</v>
      </c>
      <c r="AO2980" s="4" t="str">
        <f>IFERROR(RIGHT(AP2980,LEN(AP2980)-FIND("-",AP2980)),1)</f>
        <v>1PACK</v>
      </c>
      <c r="AP2980" t="s">
        <v>4990</v>
      </c>
      <c r="AQ2980" s="1" t="s">
        <v>4991</v>
      </c>
      <c r="AR2980">
        <v>8000</v>
      </c>
      <c r="AS2980">
        <v>8000</v>
      </c>
      <c r="AT2980">
        <v>6350</v>
      </c>
    </row>
    <row r="2981" spans="1:46" x14ac:dyDescent="0.25">
      <c r="A2981" s="4" t="str">
        <f>IF(IFERROR(SEARCH($A$1,AP2981),0)&gt;0,$A$1,"")</f>
        <v/>
      </c>
      <c r="B2981" s="4" t="str">
        <f>IF(IFERROR(SEARCH($B$1,AP2981),0)&gt;0,$B$1,"")</f>
        <v>BKS</v>
      </c>
      <c r="C2981" s="4" t="str">
        <f>IF(IFERROR(SEARCH($C$1,AP2981),0)&gt;0,$C$1,"")</f>
        <v/>
      </c>
      <c r="D2981" s="4" t="str">
        <f>IF(IFERROR(SEARCH($D$1,AP2981),0)&gt;0,$D$1,"")</f>
        <v/>
      </c>
      <c r="E2981" s="4" t="str">
        <f>IF(IFERROR(SEARCH($E$1,AP2981),0)&gt;0,$E$1,"")</f>
        <v/>
      </c>
      <c r="F2981" s="4" t="str">
        <f>IF(IFERROR(SEARCH($F$1,AP2981),0)&gt;0,$F$1,"")</f>
        <v>PACK</v>
      </c>
      <c r="G2981" s="4" t="str">
        <f>IF(IFERROR(SEARCH($G$1,AP2981),0)&gt;0,$G$1,"")</f>
        <v/>
      </c>
      <c r="H2981" s="4" t="str">
        <f>IF(IFERROR(SEARCH($H$1,AP2981),0)&gt;0,$H$1,"")</f>
        <v/>
      </c>
      <c r="I2981" s="4" t="str">
        <f>IF(IFERROR(SEARCH($I$1,AP2981),0)&gt;0,$I$1,"")</f>
        <v/>
      </c>
      <c r="J2981" s="4" t="str">
        <f>IF(IFERROR(SEARCH($J$1,AP2981),0)&gt;0,$J$1,"")</f>
        <v/>
      </c>
      <c r="K2981" s="4" t="str">
        <f>IF(IFERROR(SEARCH($K$1,AP2981),0)&gt;0,$K$1,"")</f>
        <v/>
      </c>
      <c r="L2981" s="4" t="str">
        <f>IF(IFERROR(SEARCH($L$1,AP2981),0)&gt;0,$L$1,"")</f>
        <v/>
      </c>
      <c r="M2981" s="4" t="str">
        <f>IF(IFERROR(SEARCH($M$1,AP2981),0)&gt;0,$M$1,"")</f>
        <v/>
      </c>
      <c r="N2981" s="4" t="str">
        <f>IF(IFERROR(SEARCH($N$1,AP2981),0)&gt;0,$N$1,"")</f>
        <v/>
      </c>
      <c r="O2981" s="4" t="str">
        <f>IF(IFERROR(SEARCH($O$1,AP2981),0)&gt;0,$O$1,"")</f>
        <v/>
      </c>
      <c r="P2981" s="4" t="str">
        <f>IF(IFERROR(SEARCH($P$1,AP2981),0)&gt;0,$P$1,"")</f>
        <v/>
      </c>
      <c r="Q2981" s="4" t="str">
        <f>IF(IFERROR(SEARCH($Q$1,AP2981),0)&gt;0,$Q$1,"")</f>
        <v/>
      </c>
      <c r="R2981" s="4" t="str">
        <f>IF(IFERROR(SEARCH($R$1,AP2981),0)&gt;0,$R$1,"")</f>
        <v/>
      </c>
      <c r="S2981" s="4" t="str">
        <f>IF(IFERROR(SEARCH($S$1,AP2981),0)&gt;0,$S$1,"")</f>
        <v/>
      </c>
      <c r="T2981" s="4" t="str">
        <f>IF(IFERROR(SEARCH($T$1,AP2981),0)&gt;0,$T$1,"")</f>
        <v/>
      </c>
      <c r="U2981" s="4" t="str">
        <f>IF(IFERROR(SEARCH($U$1,AP2981),0)&gt;0,$U$1,"")</f>
        <v/>
      </c>
      <c r="V2981" s="4" t="str">
        <f>IF(IFERROR(SEARCH($V$1,AP2981),0)&gt;0,$V$1,"")</f>
        <v/>
      </c>
      <c r="W2981" s="4" t="str">
        <f>IF(IFERROR(SEARCH($W$1,AP2981),0)&gt;0,$W$1,"")</f>
        <v/>
      </c>
      <c r="X2981" s="4" t="str">
        <f>IF(IFERROR(SEARCH($X$1,AP2981),0)&gt;0,$X$1,"")</f>
        <v/>
      </c>
      <c r="Y2981" s="4">
        <f>LEN(A2981)+LEN(B2981)+LEN(C2981)+LEN(D2981)+LEN(E2981)+LEN(F2981)+LEN(G2981)+LEN(H2981)+LEN(I2981)+LEN(J2981)+LEN(K2981)+LEN(L2981)+LEN(M2981)+LEN(N2981)+LEN(O2981)+LEN(P2981)+LEN(Q2981)+LEN(R2981)+LEN(S2981)+LEN(T2981)+LEN(U2981)+LEN(V2981)+LEN(W2981)+LEN(X2981)</f>
        <v>7</v>
      </c>
      <c r="Z2981" s="4" t="str">
        <f>IF(IFERROR(SEARCH($Z$1,AP2981),0)&gt;0,$Z$1,"")</f>
        <v>-</v>
      </c>
      <c r="AA2981" s="4" t="str">
        <f>IF(IFERROR(SEARCH($AA$1,AP2981),0)&gt;0,$AA$1,"")</f>
        <v>/</v>
      </c>
      <c r="AB2981" s="4" t="str">
        <f>IF(IFERROR(SEARCH($AB$1,AP2981),0)&gt;0,$AB$1,"")</f>
        <v/>
      </c>
      <c r="AC2981" s="4" t="str">
        <f>IF(IFERROR(SEARCH($AC$1,AP2981),0)&gt;0,$AC$1,"")</f>
        <v/>
      </c>
      <c r="AD2981" s="4" t="str">
        <f>IF(IFERROR(SEARCH($AD$1,AP2981),0)&gt;0,$AD$1,"")</f>
        <v/>
      </c>
      <c r="AE2981" s="4" t="str">
        <f>IF(IFERROR(SEARCH($AE$1,AP2981),0)&gt;0,$AE$1,"")</f>
        <v/>
      </c>
      <c r="AF2981" s="4" t="str" cm="1">
        <f t="array" aca="1" ref="AF2981" ca="1">LEFT(AO2981,MATCH(FALSE,ISNUMBER(MID(AO2981,ROW(INDIRECT("1:"&amp;LEN(AO2981)+1)), 1) *1),0) -1)</f>
        <v>10</v>
      </c>
      <c r="AG2981" s="4">
        <f>LEN(AO2981)</f>
        <v>10</v>
      </c>
      <c r="AH2981" s="4">
        <f>LEN(AP2981)</f>
        <v>30</v>
      </c>
      <c r="AI2981" s="4">
        <f>AH2981-AG2981</f>
        <v>20</v>
      </c>
      <c r="AJ2981" s="4" t="str">
        <f>RIGHT(AP2981,4)</f>
        <v>PACK</v>
      </c>
      <c r="AK2981" s="4" t="str">
        <f>RIGHT(AP2981,5)</f>
        <v>/PACK</v>
      </c>
      <c r="AL2981" s="4" t="b">
        <f>AN2981=AN2982</f>
        <v>1</v>
      </c>
      <c r="AM2981" s="4" t="b">
        <f>LEFT(AP2981,2)=LEFT(AQ2981,2)</f>
        <v>0</v>
      </c>
      <c r="AN2981" s="5" t="str">
        <f>LEFT(AP2981,(AI2981-1))</f>
        <v>TERASI UDANG BONANG</v>
      </c>
      <c r="AO2981" s="4" t="str">
        <f>IFERROR(RIGHT(AP2981,LEN(AP2981)-FIND("-",AP2981)),1)</f>
        <v>10BKS/PACK</v>
      </c>
      <c r="AP2981" t="s">
        <v>4992</v>
      </c>
      <c r="AR2981">
        <v>18000</v>
      </c>
      <c r="AS2981">
        <v>18000</v>
      </c>
      <c r="AT2981">
        <v>16900</v>
      </c>
    </row>
    <row r="2982" spans="1:46" x14ac:dyDescent="0.25">
      <c r="A2982" s="4" t="str">
        <f>IF(IFERROR(SEARCH($A$1,AP2982),0)&gt;0,$A$1,"")</f>
        <v/>
      </c>
      <c r="B2982" s="4" t="str">
        <f>IF(IFERROR(SEARCH($B$1,AP2982),0)&gt;0,$B$1,"")</f>
        <v>BKS</v>
      </c>
      <c r="C2982" s="4" t="str">
        <f>IF(IFERROR(SEARCH($C$1,AP2982),0)&gt;0,$C$1,"")</f>
        <v/>
      </c>
      <c r="D2982" s="4" t="str">
        <f>IF(IFERROR(SEARCH($D$1,AP2982),0)&gt;0,$D$1,"")</f>
        <v/>
      </c>
      <c r="E2982" s="4" t="str">
        <f>IF(IFERROR(SEARCH($E$1,AP2982),0)&gt;0,$E$1,"")</f>
        <v/>
      </c>
      <c r="F2982" s="4" t="str">
        <f>IF(IFERROR(SEARCH($F$1,AP2982),0)&gt;0,$F$1,"")</f>
        <v/>
      </c>
      <c r="G2982" s="4" t="str">
        <f>IF(IFERROR(SEARCH($G$1,AP2982),0)&gt;0,$G$1,"")</f>
        <v/>
      </c>
      <c r="H2982" s="4" t="str">
        <f>IF(IFERROR(SEARCH($H$1,AP2982),0)&gt;0,$H$1,"")</f>
        <v/>
      </c>
      <c r="I2982" s="4" t="str">
        <f>IF(IFERROR(SEARCH($I$1,AP2982),0)&gt;0,$I$1,"")</f>
        <v/>
      </c>
      <c r="J2982" s="4" t="str">
        <f>IF(IFERROR(SEARCH($J$1,AP2982),0)&gt;0,$J$1,"")</f>
        <v/>
      </c>
      <c r="K2982" s="4" t="str">
        <f>IF(IFERROR(SEARCH($K$1,AP2982),0)&gt;0,$K$1,"")</f>
        <v/>
      </c>
      <c r="L2982" s="4" t="str">
        <f>IF(IFERROR(SEARCH($L$1,AP2982),0)&gt;0,$L$1,"")</f>
        <v/>
      </c>
      <c r="M2982" s="4" t="str">
        <f>IF(IFERROR(SEARCH($M$1,AP2982),0)&gt;0,$M$1,"")</f>
        <v/>
      </c>
      <c r="N2982" s="4" t="str">
        <f>IF(IFERROR(SEARCH($N$1,AP2982),0)&gt;0,$N$1,"")</f>
        <v/>
      </c>
      <c r="O2982" s="4" t="str">
        <f>IF(IFERROR(SEARCH($O$1,AP2982),0)&gt;0,$O$1,"")</f>
        <v/>
      </c>
      <c r="P2982" s="4" t="str">
        <f>IF(IFERROR(SEARCH($P$1,AP2982),0)&gt;0,$P$1,"")</f>
        <v/>
      </c>
      <c r="Q2982" s="4" t="str">
        <f>IF(IFERROR(SEARCH($Q$1,AP2982),0)&gt;0,$Q$1,"")</f>
        <v/>
      </c>
      <c r="R2982" s="4" t="str">
        <f>IF(IFERROR(SEARCH($R$1,AP2982),0)&gt;0,$R$1,"")</f>
        <v/>
      </c>
      <c r="S2982" s="4" t="str">
        <f>IF(IFERROR(SEARCH($S$1,AP2982),0)&gt;0,$S$1,"")</f>
        <v/>
      </c>
      <c r="T2982" s="4" t="str">
        <f>IF(IFERROR(SEARCH($T$1,AP2982),0)&gt;0,$T$1,"")</f>
        <v/>
      </c>
      <c r="U2982" s="4" t="str">
        <f>IF(IFERROR(SEARCH($U$1,AP2982),0)&gt;0,$U$1,"")</f>
        <v/>
      </c>
      <c r="V2982" s="4" t="str">
        <f>IF(IFERROR(SEARCH($V$1,AP2982),0)&gt;0,$V$1,"")</f>
        <v/>
      </c>
      <c r="W2982" s="4" t="str">
        <f>IF(IFERROR(SEARCH($W$1,AP2982),0)&gt;0,$W$1,"")</f>
        <v/>
      </c>
      <c r="X2982" s="4" t="str">
        <f>IF(IFERROR(SEARCH($X$1,AP2982),0)&gt;0,$X$1,"")</f>
        <v/>
      </c>
      <c r="Y2982" s="4">
        <f>LEN(A2982)+LEN(B2982)+LEN(C2982)+LEN(D2982)+LEN(E2982)+LEN(F2982)+LEN(G2982)+LEN(H2982)+LEN(I2982)+LEN(J2982)+LEN(K2982)+LEN(L2982)+LEN(M2982)+LEN(N2982)+LEN(O2982)+LEN(P2982)+LEN(Q2982)+LEN(R2982)+LEN(S2982)+LEN(T2982)+LEN(U2982)+LEN(V2982)+LEN(W2982)+LEN(X2982)</f>
        <v>3</v>
      </c>
      <c r="Z2982" s="4" t="str">
        <f>IF(IFERROR(SEARCH($Z$1,AP2982),0)&gt;0,$Z$1,"")</f>
        <v>-</v>
      </c>
      <c r="AA2982" s="4" t="str">
        <f>IF(IFERROR(SEARCH($AA$1,AP2982),0)&gt;0,$AA$1,"")</f>
        <v/>
      </c>
      <c r="AB2982" s="4" t="str">
        <f>IF(IFERROR(SEARCH($AB$1,AP2982),0)&gt;0,$AB$1,"")</f>
        <v/>
      </c>
      <c r="AC2982" s="4" t="str">
        <f>IF(IFERROR(SEARCH($AC$1,AP2982),0)&gt;0,$AC$1,"")</f>
        <v/>
      </c>
      <c r="AD2982" s="4" t="str">
        <f>IF(IFERROR(SEARCH($AD$1,AP2982),0)&gt;0,$AD$1,"")</f>
        <v/>
      </c>
      <c r="AE2982" s="4" t="str">
        <f>IF(IFERROR(SEARCH($AE$1,AP2982),0)&gt;0,$AE$1,"")</f>
        <v/>
      </c>
      <c r="AF2982" s="4" t="str" cm="1">
        <f t="array" aca="1" ref="AF2982" ca="1">LEFT(AO2982,MATCH(FALSE,ISNUMBER(MID(AO2982,ROW(INDIRECT("1:"&amp;LEN(AO2982)+1)), 1) *1),0) -1)</f>
        <v>1</v>
      </c>
      <c r="AG2982" s="4">
        <f>LEN(AO2982)</f>
        <v>4</v>
      </c>
      <c r="AH2982" s="4">
        <f>LEN(AP2982)</f>
        <v>24</v>
      </c>
      <c r="AI2982" s="4">
        <f>AH2982-AG2982</f>
        <v>20</v>
      </c>
      <c r="AJ2982" s="4" t="str">
        <f>RIGHT(AP2982,4)</f>
        <v>1BKS</v>
      </c>
      <c r="AK2982" s="4" t="str">
        <f>RIGHT(AP2982,5)</f>
        <v>-1BKS</v>
      </c>
      <c r="AL2982" s="4" t="b">
        <f>AN2982=AN2983</f>
        <v>0</v>
      </c>
      <c r="AM2982" s="4" t="b">
        <f>LEFT(AP2982,2)=LEFT(AQ2982,2)</f>
        <v>0</v>
      </c>
      <c r="AN2982" s="5" t="str">
        <f>LEFT(AP2982,(AI2982-1))</f>
        <v>TERASI UDANG BONANG</v>
      </c>
      <c r="AO2982" s="4" t="str">
        <f>IFERROR(RIGHT(AP2982,LEN(AP2982)-FIND("-",AP2982)),1)</f>
        <v>1BKS</v>
      </c>
      <c r="AP2982" t="s">
        <v>4993</v>
      </c>
      <c r="AQ2982" s="1" t="s">
        <v>4994</v>
      </c>
      <c r="AR2982">
        <v>2000</v>
      </c>
      <c r="AS2982">
        <v>2000</v>
      </c>
      <c r="AT2982">
        <v>1690</v>
      </c>
    </row>
    <row r="2983" spans="1:46" x14ac:dyDescent="0.25">
      <c r="A2983" s="4" t="str">
        <f>IF(IFERROR(SEARCH($A$1,AP2983),0)&gt;0,$A$1,"")</f>
        <v/>
      </c>
      <c r="B2983" s="4" t="str">
        <f>IF(IFERROR(SEARCH($B$1,AP2983),0)&gt;0,$B$1,"")</f>
        <v/>
      </c>
      <c r="C2983" s="4" t="str">
        <f>IF(IFERROR(SEARCH($C$1,AP2983),0)&gt;0,$C$1,"")</f>
        <v/>
      </c>
      <c r="D2983" s="4" t="str">
        <f>IF(IFERROR(SEARCH($D$1,AP2983),0)&gt;0,$D$1,"")</f>
        <v/>
      </c>
      <c r="E2983" s="4" t="str">
        <f>IF(IFERROR(SEARCH($E$1,AP2983),0)&gt;0,$E$1,"")</f>
        <v/>
      </c>
      <c r="F2983" s="4" t="str">
        <f>IF(IFERROR(SEARCH($F$1,AP2983),0)&gt;0,$F$1,"")</f>
        <v/>
      </c>
      <c r="G2983" s="4" t="str">
        <f>IF(IFERROR(SEARCH($G$1,AP2983),0)&gt;0,$G$1,"")</f>
        <v>KTK</v>
      </c>
      <c r="H2983" s="4" t="str">
        <f>IF(IFERROR(SEARCH($H$1,AP2983),0)&gt;0,$H$1,"")</f>
        <v/>
      </c>
      <c r="I2983" s="4" t="str">
        <f>IF(IFERROR(SEARCH($I$1,AP2983),0)&gt;0,$I$1,"")</f>
        <v/>
      </c>
      <c r="J2983" s="4" t="str">
        <f>IF(IFERROR(SEARCH($J$1,AP2983),0)&gt;0,$J$1,"")</f>
        <v/>
      </c>
      <c r="K2983" s="4" t="str">
        <f>IF(IFERROR(SEARCH($K$1,AP2983),0)&gt;0,$K$1,"")</f>
        <v/>
      </c>
      <c r="L2983" s="4" t="str">
        <f>IF(IFERROR(SEARCH($L$1,AP2983),0)&gt;0,$L$1,"")</f>
        <v/>
      </c>
      <c r="M2983" s="4" t="str">
        <f>IF(IFERROR(SEARCH($M$1,AP2983),0)&gt;0,$M$1,"")</f>
        <v/>
      </c>
      <c r="N2983" s="4" t="str">
        <f>IF(IFERROR(SEARCH($N$1,AP2983),0)&gt;0,$N$1,"")</f>
        <v/>
      </c>
      <c r="O2983" s="4" t="str">
        <f>IF(IFERROR(SEARCH($O$1,AP2983),0)&gt;0,$O$1,"")</f>
        <v/>
      </c>
      <c r="P2983" s="4" t="str">
        <f>IF(IFERROR(SEARCH($P$1,AP2983),0)&gt;0,$P$1,"")</f>
        <v/>
      </c>
      <c r="Q2983" s="4" t="str">
        <f>IF(IFERROR(SEARCH($Q$1,AP2983),0)&gt;0,$Q$1,"")</f>
        <v/>
      </c>
      <c r="R2983" s="4" t="str">
        <f>IF(IFERROR(SEARCH($R$1,AP2983),0)&gt;0,$R$1,"")</f>
        <v/>
      </c>
      <c r="S2983" s="4" t="str">
        <f>IF(IFERROR(SEARCH($S$1,AP2983),0)&gt;0,$S$1,"")</f>
        <v/>
      </c>
      <c r="T2983" s="4" t="str">
        <f>IF(IFERROR(SEARCH($T$1,AP2983),0)&gt;0,$T$1,"")</f>
        <v/>
      </c>
      <c r="U2983" s="4" t="str">
        <f>IF(IFERROR(SEARCH($U$1,AP2983),0)&gt;0,$U$1,"")</f>
        <v/>
      </c>
      <c r="V2983" s="4" t="str">
        <f>IF(IFERROR(SEARCH($V$1,AP2983),0)&gt;0,$V$1,"")</f>
        <v/>
      </c>
      <c r="W2983" s="4" t="str">
        <f>IF(IFERROR(SEARCH($W$1,AP2983),0)&gt;0,$W$1,"")</f>
        <v/>
      </c>
      <c r="X2983" s="4" t="str">
        <f>IF(IFERROR(SEARCH($X$1,AP2983),0)&gt;0,$X$1,"")</f>
        <v/>
      </c>
      <c r="Y2983" s="4">
        <f>LEN(A2983)+LEN(B2983)+LEN(C2983)+LEN(D2983)+LEN(E2983)+LEN(F2983)+LEN(G2983)+LEN(H2983)+LEN(I2983)+LEN(J2983)+LEN(K2983)+LEN(L2983)+LEN(M2983)+LEN(N2983)+LEN(O2983)+LEN(P2983)+LEN(Q2983)+LEN(R2983)+LEN(S2983)+LEN(T2983)+LEN(U2983)+LEN(V2983)+LEN(W2983)+LEN(X2983)</f>
        <v>3</v>
      </c>
      <c r="Z2983" s="4" t="str">
        <f>IF(IFERROR(SEARCH($Z$1,AP2983),0)&gt;0,$Z$1,"")</f>
        <v>-</v>
      </c>
      <c r="AA2983" s="4" t="str">
        <f>IF(IFERROR(SEARCH($AA$1,AP2983),0)&gt;0,$AA$1,"")</f>
        <v/>
      </c>
      <c r="AB2983" s="4" t="str">
        <f>IF(IFERROR(SEARCH($AB$1,AP2983),0)&gt;0,$AB$1,"")</f>
        <v/>
      </c>
      <c r="AC2983" s="4" t="str">
        <f>IF(IFERROR(SEARCH($AC$1,AP2983),0)&gt;0,$AC$1,"")</f>
        <v/>
      </c>
      <c r="AD2983" s="4" t="str">
        <f>IF(IFERROR(SEARCH($AD$1,AP2983),0)&gt;0,$AD$1,"")</f>
        <v/>
      </c>
      <c r="AE2983" s="4" t="str">
        <f>IF(IFERROR(SEARCH($AE$1,AP2983),0)&gt;0,$AE$1,"")</f>
        <v/>
      </c>
      <c r="AF2983" s="4" t="str" cm="1">
        <f t="array" aca="1" ref="AF2983" ca="1">LEFT(AO2983,MATCH(FALSE,ISNUMBER(MID(AO2983,ROW(INDIRECT("1:"&amp;LEN(AO2983)+1)), 1) *1),0) -1)</f>
        <v>1</v>
      </c>
      <c r="AG2983" s="4">
        <f>LEN(AO2983)</f>
        <v>4</v>
      </c>
      <c r="AH2983" s="4">
        <f>LEN(AP2983)</f>
        <v>11</v>
      </c>
      <c r="AI2983" s="4">
        <f>AH2983-AG2983</f>
        <v>7</v>
      </c>
      <c r="AJ2983" s="4" t="str">
        <f>RIGHT(AP2983,4)</f>
        <v>1KTK</v>
      </c>
      <c r="AK2983" s="4" t="str">
        <f>RIGHT(AP2983,5)</f>
        <v>-1KTK</v>
      </c>
      <c r="AL2983" s="4" t="b">
        <f>AN2983=AN2984</f>
        <v>0</v>
      </c>
      <c r="AM2983" s="4" t="b">
        <f>LEFT(AP2983,2)=LEFT(AQ2983,2)</f>
        <v>0</v>
      </c>
      <c r="AN2983" s="5" t="str">
        <f>LEFT(AP2983,(AI2983-1))</f>
        <v>TESONA</v>
      </c>
      <c r="AO2983" s="4" t="str">
        <f>IFERROR(RIGHT(AP2983,LEN(AP2983)-FIND("-",AP2983)),1)</f>
        <v>1KTK</v>
      </c>
      <c r="AP2983" t="s">
        <v>4996</v>
      </c>
      <c r="AQ2983" s="1" t="s">
        <v>4997</v>
      </c>
      <c r="AR2983">
        <v>8500</v>
      </c>
      <c r="AS2983">
        <v>8500</v>
      </c>
      <c r="AT2983">
        <v>8000</v>
      </c>
    </row>
    <row r="2984" spans="1:46" x14ac:dyDescent="0.25">
      <c r="A2984" s="4" t="str">
        <f>IF(IFERROR(SEARCH($A$1,AP2984),0)&gt;0,$A$1,"")</f>
        <v>PCS</v>
      </c>
      <c r="B2984" s="4" t="str">
        <f>IF(IFERROR(SEARCH($B$1,AP2984),0)&gt;0,$B$1,"")</f>
        <v/>
      </c>
      <c r="C2984" s="4" t="str">
        <f>IF(IFERROR(SEARCH($C$1,AP2984),0)&gt;0,$C$1,"")</f>
        <v/>
      </c>
      <c r="D2984" s="4" t="str">
        <f>IF(IFERROR(SEARCH($D$1,AP2984),0)&gt;0,$D$1,"")</f>
        <v/>
      </c>
      <c r="E2984" s="4" t="str">
        <f>IF(IFERROR(SEARCH($E$1,AP2984),0)&gt;0,$E$1,"")</f>
        <v/>
      </c>
      <c r="F2984" s="4" t="str">
        <f>IF(IFERROR(SEARCH($F$1,AP2984),0)&gt;0,$F$1,"")</f>
        <v>PACK</v>
      </c>
      <c r="G2984" s="4" t="str">
        <f>IF(IFERROR(SEARCH($G$1,AP2984),0)&gt;0,$G$1,"")</f>
        <v/>
      </c>
      <c r="H2984" s="4" t="str">
        <f>IF(IFERROR(SEARCH($H$1,AP2984),0)&gt;0,$H$1,"")</f>
        <v/>
      </c>
      <c r="I2984" s="4" t="str">
        <f>IF(IFERROR(SEARCH($I$1,AP2984),0)&gt;0,$I$1,"")</f>
        <v/>
      </c>
      <c r="J2984" s="4" t="str">
        <f>IF(IFERROR(SEARCH($J$1,AP2984),0)&gt;0,$J$1,"")</f>
        <v/>
      </c>
      <c r="K2984" s="4" t="str">
        <f>IF(IFERROR(SEARCH($K$1,AP2984),0)&gt;0,$K$1,"")</f>
        <v/>
      </c>
      <c r="L2984" s="4" t="str">
        <f>IF(IFERROR(SEARCH($L$1,AP2984),0)&gt;0,$L$1,"")</f>
        <v/>
      </c>
      <c r="M2984" s="4" t="str">
        <f>IF(IFERROR(SEARCH($M$1,AP2984),0)&gt;0,$M$1,"")</f>
        <v/>
      </c>
      <c r="N2984" s="4" t="str">
        <f>IF(IFERROR(SEARCH($N$1,AP2984),0)&gt;0,$N$1,"")</f>
        <v/>
      </c>
      <c r="O2984" s="4" t="str">
        <f>IF(IFERROR(SEARCH($O$1,AP2984),0)&gt;0,$O$1,"")</f>
        <v/>
      </c>
      <c r="P2984" s="4" t="str">
        <f>IF(IFERROR(SEARCH($P$1,AP2984),0)&gt;0,$P$1,"")</f>
        <v/>
      </c>
      <c r="Q2984" s="4" t="str">
        <f>IF(IFERROR(SEARCH($Q$1,AP2984),0)&gt;0,$Q$1,"")</f>
        <v/>
      </c>
      <c r="R2984" s="4" t="str">
        <f>IF(IFERROR(SEARCH($R$1,AP2984),0)&gt;0,$R$1,"")</f>
        <v/>
      </c>
      <c r="S2984" s="4" t="str">
        <f>IF(IFERROR(SEARCH($S$1,AP2984),0)&gt;0,$S$1,"")</f>
        <v/>
      </c>
      <c r="T2984" s="4" t="str">
        <f>IF(IFERROR(SEARCH($T$1,AP2984),0)&gt;0,$T$1,"")</f>
        <v/>
      </c>
      <c r="U2984" s="4" t="str">
        <f>IF(IFERROR(SEARCH($U$1,AP2984),0)&gt;0,$U$1,"")</f>
        <v/>
      </c>
      <c r="V2984" s="4" t="str">
        <f>IF(IFERROR(SEARCH($V$1,AP2984),0)&gt;0,$V$1,"")</f>
        <v/>
      </c>
      <c r="W2984" s="4" t="str">
        <f>IF(IFERROR(SEARCH($W$1,AP2984),0)&gt;0,$W$1,"")</f>
        <v/>
      </c>
      <c r="X2984" s="4" t="str">
        <f>IF(IFERROR(SEARCH($X$1,AP2984),0)&gt;0,$X$1,"")</f>
        <v/>
      </c>
      <c r="Y2984" s="4">
        <f>LEN(A2984)+LEN(B2984)+LEN(C2984)+LEN(D2984)+LEN(E2984)+LEN(F2984)+LEN(G2984)+LEN(H2984)+LEN(I2984)+LEN(J2984)+LEN(K2984)+LEN(L2984)+LEN(M2984)+LEN(N2984)+LEN(O2984)+LEN(P2984)+LEN(Q2984)+LEN(R2984)+LEN(S2984)+LEN(T2984)+LEN(U2984)+LEN(V2984)+LEN(W2984)+LEN(X2984)</f>
        <v>7</v>
      </c>
      <c r="Z2984" s="4" t="str">
        <f>IF(IFERROR(SEARCH($Z$1,AP2984),0)&gt;0,$Z$1,"")</f>
        <v>-</v>
      </c>
      <c r="AA2984" s="4" t="str">
        <f>IF(IFERROR(SEARCH($AA$1,AP2984),0)&gt;0,$AA$1,"")</f>
        <v>/</v>
      </c>
      <c r="AB2984" s="4" t="str">
        <f>IF(IFERROR(SEARCH($AB$1,AP2984),0)&gt;0,$AB$1,"")</f>
        <v/>
      </c>
      <c r="AC2984" s="4" t="str">
        <f>IF(IFERROR(SEARCH($AC$1,AP2984),0)&gt;0,$AC$1,"")</f>
        <v/>
      </c>
      <c r="AD2984" s="4" t="str">
        <f>IF(IFERROR(SEARCH($AD$1,AP2984),0)&gt;0,$AD$1,"")</f>
        <v/>
      </c>
      <c r="AE2984" s="4" t="str">
        <f>IF(IFERROR(SEARCH($AE$1,AP2984),0)&gt;0,$AE$1,"")</f>
        <v/>
      </c>
      <c r="AF2984" s="4" t="str" cm="1">
        <f t="array" aca="1" ref="AF2984" ca="1">LEFT(AO2984,MATCH(FALSE,ISNUMBER(MID(AO2984,ROW(INDIRECT("1:"&amp;LEN(AO2984)+1)), 1) *1),0) -1)</f>
        <v>10</v>
      </c>
      <c r="AG2984" s="4">
        <f>LEN(AO2984)</f>
        <v>10</v>
      </c>
      <c r="AH2984" s="4">
        <f>LEN(AP2984)</f>
        <v>16</v>
      </c>
      <c r="AI2984" s="4">
        <f>AH2984-AG2984</f>
        <v>6</v>
      </c>
      <c r="AJ2984" s="4" t="str">
        <f>RIGHT(AP2984,4)</f>
        <v>PACK</v>
      </c>
      <c r="AK2984" s="4" t="str">
        <f>RIGHT(AP2984,5)</f>
        <v>/PACK</v>
      </c>
      <c r="AL2984" s="4" t="b">
        <f>AN2984=AN2985</f>
        <v>1</v>
      </c>
      <c r="AM2984" s="4" t="b">
        <f>LEFT(AP2984,2)=LEFT(AQ2984,2)</f>
        <v>0</v>
      </c>
      <c r="AN2984" s="5" t="str">
        <f>LEFT(AP2984,(AI2984-1))</f>
        <v>TIARA</v>
      </c>
      <c r="AO2984" s="4" t="str">
        <f>IFERROR(RIGHT(AP2984,LEN(AP2984)-FIND("-",AP2984)),1)</f>
        <v>10PCS/PACK</v>
      </c>
      <c r="AP2984" t="s">
        <v>4998</v>
      </c>
      <c r="AR2984">
        <v>15000</v>
      </c>
      <c r="AS2984">
        <v>15000</v>
      </c>
      <c r="AT2984">
        <v>13750</v>
      </c>
    </row>
    <row r="2985" spans="1:46" x14ac:dyDescent="0.25">
      <c r="A2985" s="4" t="str">
        <f>IF(IFERROR(SEARCH($A$1,AP2985),0)&gt;0,$A$1,"")</f>
        <v>PCS</v>
      </c>
      <c r="B2985" s="4" t="str">
        <f>IF(IFERROR(SEARCH($B$1,AP2985),0)&gt;0,$B$1,"")</f>
        <v/>
      </c>
      <c r="C2985" s="4" t="str">
        <f>IF(IFERROR(SEARCH($C$1,AP2985),0)&gt;0,$C$1,"")</f>
        <v/>
      </c>
      <c r="D2985" s="4" t="str">
        <f>IF(IFERROR(SEARCH($D$1,AP2985),0)&gt;0,$D$1,"")</f>
        <v/>
      </c>
      <c r="E2985" s="4" t="str">
        <f>IF(IFERROR(SEARCH($E$1,AP2985),0)&gt;0,$E$1,"")</f>
        <v/>
      </c>
      <c r="F2985" s="4" t="str">
        <f>IF(IFERROR(SEARCH($F$1,AP2985),0)&gt;0,$F$1,"")</f>
        <v/>
      </c>
      <c r="G2985" s="4" t="str">
        <f>IF(IFERROR(SEARCH($G$1,AP2985),0)&gt;0,$G$1,"")</f>
        <v/>
      </c>
      <c r="H2985" s="4" t="str">
        <f>IF(IFERROR(SEARCH($H$1,AP2985),0)&gt;0,$H$1,"")</f>
        <v/>
      </c>
      <c r="I2985" s="4" t="str">
        <f>IF(IFERROR(SEARCH($I$1,AP2985),0)&gt;0,$I$1,"")</f>
        <v/>
      </c>
      <c r="J2985" s="4" t="str">
        <f>IF(IFERROR(SEARCH($J$1,AP2985),0)&gt;0,$J$1,"")</f>
        <v/>
      </c>
      <c r="K2985" s="4" t="str">
        <f>IF(IFERROR(SEARCH($K$1,AP2985),0)&gt;0,$K$1,"")</f>
        <v/>
      </c>
      <c r="L2985" s="4" t="str">
        <f>IF(IFERROR(SEARCH($L$1,AP2985),0)&gt;0,$L$1,"")</f>
        <v/>
      </c>
      <c r="M2985" s="4" t="str">
        <f>IF(IFERROR(SEARCH($M$1,AP2985),0)&gt;0,$M$1,"")</f>
        <v/>
      </c>
      <c r="N2985" s="4" t="str">
        <f>IF(IFERROR(SEARCH($N$1,AP2985),0)&gt;0,$N$1,"")</f>
        <v/>
      </c>
      <c r="O2985" s="4" t="str">
        <f>IF(IFERROR(SEARCH($O$1,AP2985),0)&gt;0,$O$1,"")</f>
        <v/>
      </c>
      <c r="P2985" s="4" t="str">
        <f>IF(IFERROR(SEARCH($P$1,AP2985),0)&gt;0,$P$1,"")</f>
        <v/>
      </c>
      <c r="Q2985" s="4" t="str">
        <f>IF(IFERROR(SEARCH($Q$1,AP2985),0)&gt;0,$Q$1,"")</f>
        <v/>
      </c>
      <c r="R2985" s="4" t="str">
        <f>IF(IFERROR(SEARCH($R$1,AP2985),0)&gt;0,$R$1,"")</f>
        <v/>
      </c>
      <c r="S2985" s="4" t="str">
        <f>IF(IFERROR(SEARCH($S$1,AP2985),0)&gt;0,$S$1,"")</f>
        <v/>
      </c>
      <c r="T2985" s="4" t="str">
        <f>IF(IFERROR(SEARCH($T$1,AP2985),0)&gt;0,$T$1,"")</f>
        <v/>
      </c>
      <c r="U2985" s="4" t="str">
        <f>IF(IFERROR(SEARCH($U$1,AP2985),0)&gt;0,$U$1,"")</f>
        <v/>
      </c>
      <c r="V2985" s="4" t="str">
        <f>IF(IFERROR(SEARCH($V$1,AP2985),0)&gt;0,$V$1,"")</f>
        <v/>
      </c>
      <c r="W2985" s="4" t="str">
        <f>IF(IFERROR(SEARCH($W$1,AP2985),0)&gt;0,$W$1,"")</f>
        <v/>
      </c>
      <c r="X2985" s="4" t="str">
        <f>IF(IFERROR(SEARCH($X$1,AP2985),0)&gt;0,$X$1,"")</f>
        <v/>
      </c>
      <c r="Y2985" s="4">
        <f>LEN(A2985)+LEN(B2985)+LEN(C2985)+LEN(D2985)+LEN(E2985)+LEN(F2985)+LEN(G2985)+LEN(H2985)+LEN(I2985)+LEN(J2985)+LEN(K2985)+LEN(L2985)+LEN(M2985)+LEN(N2985)+LEN(O2985)+LEN(P2985)+LEN(Q2985)+LEN(R2985)+LEN(S2985)+LEN(T2985)+LEN(U2985)+LEN(V2985)+LEN(W2985)+LEN(X2985)</f>
        <v>3</v>
      </c>
      <c r="Z2985" s="4" t="str">
        <f>IF(IFERROR(SEARCH($Z$1,AP2985),0)&gt;0,$Z$1,"")</f>
        <v>-</v>
      </c>
      <c r="AA2985" s="4" t="str">
        <f>IF(IFERROR(SEARCH($AA$1,AP2985),0)&gt;0,$AA$1,"")</f>
        <v/>
      </c>
      <c r="AB2985" s="4" t="str">
        <f>IF(IFERROR(SEARCH($AB$1,AP2985),0)&gt;0,$AB$1,"")</f>
        <v/>
      </c>
      <c r="AC2985" s="4" t="str">
        <f>IF(IFERROR(SEARCH($AC$1,AP2985),0)&gt;0,$AC$1,"")</f>
        <v/>
      </c>
      <c r="AD2985" s="4" t="str">
        <f>IF(IFERROR(SEARCH($AD$1,AP2985),0)&gt;0,$AD$1,"")</f>
        <v/>
      </c>
      <c r="AE2985" s="4" t="str">
        <f>IF(IFERROR(SEARCH($AE$1,AP2985),0)&gt;0,$AE$1,"")</f>
        <v/>
      </c>
      <c r="AF2985" s="4" t="str" cm="1">
        <f t="array" aca="1" ref="AF2985" ca="1">LEFT(AO2985,MATCH(FALSE,ISNUMBER(MID(AO2985,ROW(INDIRECT("1:"&amp;LEN(AO2985)+1)), 1) *1),0) -1)</f>
        <v>1</v>
      </c>
      <c r="AG2985" s="4">
        <f>LEN(AO2985)</f>
        <v>4</v>
      </c>
      <c r="AH2985" s="4">
        <f>LEN(AP2985)</f>
        <v>10</v>
      </c>
      <c r="AI2985" s="4">
        <f>AH2985-AG2985</f>
        <v>6</v>
      </c>
      <c r="AJ2985" s="4" t="str">
        <f>RIGHT(AP2985,4)</f>
        <v>1PCS</v>
      </c>
      <c r="AK2985" s="4" t="str">
        <f>RIGHT(AP2985,5)</f>
        <v>-1PCS</v>
      </c>
      <c r="AL2985" s="4" t="b">
        <f>AN2985=AN2986</f>
        <v>1</v>
      </c>
      <c r="AM2985" s="4" t="b">
        <f>LEFT(AP2985,2)=LEFT(AQ2985,2)</f>
        <v>0</v>
      </c>
      <c r="AN2985" s="5" t="str">
        <f>LEFT(AP2985,(AI2985-1))</f>
        <v>TIARA</v>
      </c>
      <c r="AO2985" s="4" t="str">
        <f>IFERROR(RIGHT(AP2985,LEN(AP2985)-FIND("-",AP2985)),1)</f>
        <v>1PCS</v>
      </c>
      <c r="AP2985" t="s">
        <v>4999</v>
      </c>
      <c r="AR2985">
        <v>1500</v>
      </c>
      <c r="AS2985">
        <v>2000</v>
      </c>
      <c r="AT2985">
        <v>2000</v>
      </c>
    </row>
    <row r="2986" spans="1:46" x14ac:dyDescent="0.25">
      <c r="A2986" s="4" t="str">
        <f>IF(IFERROR(SEARCH($A$1,AP2986),0)&gt;0,$A$1,"")</f>
        <v/>
      </c>
      <c r="B2986" s="4" t="str">
        <f>IF(IFERROR(SEARCH($B$1,AP2986),0)&gt;0,$B$1,"")</f>
        <v/>
      </c>
      <c r="C2986" s="4" t="str">
        <f>IF(IFERROR(SEARCH($C$1,AP2986),0)&gt;0,$C$1,"")</f>
        <v/>
      </c>
      <c r="D2986" s="4" t="str">
        <f>IF(IFERROR(SEARCH($D$1,AP2986),0)&gt;0,$D$1,"")</f>
        <v/>
      </c>
      <c r="E2986" s="4" t="str">
        <f>IF(IFERROR(SEARCH($E$1,AP2986),0)&gt;0,$E$1,"")</f>
        <v/>
      </c>
      <c r="F2986" s="4" t="str">
        <f>IF(IFERROR(SEARCH($F$1,AP2986),0)&gt;0,$F$1,"")</f>
        <v>PACK</v>
      </c>
      <c r="G2986" s="4" t="str">
        <f>IF(IFERROR(SEARCH($G$1,AP2986),0)&gt;0,$G$1,"")</f>
        <v/>
      </c>
      <c r="H2986" s="4" t="str">
        <f>IF(IFERROR(SEARCH($H$1,AP2986),0)&gt;0,$H$1,"")</f>
        <v/>
      </c>
      <c r="I2986" s="4" t="str">
        <f>IF(IFERROR(SEARCH($I$1,AP2986),0)&gt;0,$I$1,"")</f>
        <v/>
      </c>
      <c r="J2986" s="4" t="str">
        <f>IF(IFERROR(SEARCH($J$1,AP2986),0)&gt;0,$J$1,"")</f>
        <v/>
      </c>
      <c r="K2986" s="4" t="str">
        <f>IF(IFERROR(SEARCH($K$1,AP2986),0)&gt;0,$K$1,"")</f>
        <v/>
      </c>
      <c r="L2986" s="4" t="str">
        <f>IF(IFERROR(SEARCH($L$1,AP2986),0)&gt;0,$L$1,"")</f>
        <v/>
      </c>
      <c r="M2986" s="4" t="str">
        <f>IF(IFERROR(SEARCH($M$1,AP2986),0)&gt;0,$M$1,"")</f>
        <v/>
      </c>
      <c r="N2986" s="4" t="str">
        <f>IF(IFERROR(SEARCH($N$1,AP2986),0)&gt;0,$N$1,"")</f>
        <v/>
      </c>
      <c r="O2986" s="4" t="str">
        <f>IF(IFERROR(SEARCH($O$1,AP2986),0)&gt;0,$O$1,"")</f>
        <v/>
      </c>
      <c r="P2986" s="4" t="str">
        <f>IF(IFERROR(SEARCH($P$1,AP2986),0)&gt;0,$P$1,"")</f>
        <v>DUS</v>
      </c>
      <c r="Q2986" s="4" t="str">
        <f>IF(IFERROR(SEARCH($Q$1,AP2986),0)&gt;0,$Q$1,"")</f>
        <v/>
      </c>
      <c r="R2986" s="4" t="str">
        <f>IF(IFERROR(SEARCH($R$1,AP2986),0)&gt;0,$R$1,"")</f>
        <v/>
      </c>
      <c r="S2986" s="4" t="str">
        <f>IF(IFERROR(SEARCH($S$1,AP2986),0)&gt;0,$S$1,"")</f>
        <v/>
      </c>
      <c r="T2986" s="4" t="str">
        <f>IF(IFERROR(SEARCH($T$1,AP2986),0)&gt;0,$T$1,"")</f>
        <v/>
      </c>
      <c r="U2986" s="4" t="str">
        <f>IF(IFERROR(SEARCH($U$1,AP2986),0)&gt;0,$U$1,"")</f>
        <v/>
      </c>
      <c r="V2986" s="4" t="str">
        <f>IF(IFERROR(SEARCH($V$1,AP2986),0)&gt;0,$V$1,"")</f>
        <v/>
      </c>
      <c r="W2986" s="4" t="str">
        <f>IF(IFERROR(SEARCH($W$1,AP2986),0)&gt;0,$W$1,"")</f>
        <v/>
      </c>
      <c r="X2986" s="4" t="str">
        <f>IF(IFERROR(SEARCH($X$1,AP2986),0)&gt;0,$X$1,"")</f>
        <v/>
      </c>
      <c r="Y2986" s="4">
        <f>LEN(A2986)+LEN(B2986)+LEN(C2986)+LEN(D2986)+LEN(E2986)+LEN(F2986)+LEN(G2986)+LEN(H2986)+LEN(I2986)+LEN(J2986)+LEN(K2986)+LEN(L2986)+LEN(M2986)+LEN(N2986)+LEN(O2986)+LEN(P2986)+LEN(Q2986)+LEN(R2986)+LEN(S2986)+LEN(T2986)+LEN(U2986)+LEN(V2986)+LEN(W2986)+LEN(X2986)</f>
        <v>7</v>
      </c>
      <c r="Z2986" s="4" t="str">
        <f>IF(IFERROR(SEARCH($Z$1,AP2986),0)&gt;0,$Z$1,"")</f>
        <v>-</v>
      </c>
      <c r="AA2986" s="4" t="str">
        <f>IF(IFERROR(SEARCH($AA$1,AP2986),0)&gt;0,$AA$1,"")</f>
        <v>/</v>
      </c>
      <c r="AB2986" s="4" t="str">
        <f>IF(IFERROR(SEARCH($AB$1,AP2986),0)&gt;0,$AB$1,"")</f>
        <v/>
      </c>
      <c r="AC2986" s="4" t="str">
        <f>IF(IFERROR(SEARCH($AC$1,AP2986),0)&gt;0,$AC$1,"")</f>
        <v/>
      </c>
      <c r="AD2986" s="4" t="str">
        <f>IF(IFERROR(SEARCH($AD$1,AP2986),0)&gt;0,$AD$1,"")</f>
        <v/>
      </c>
      <c r="AE2986" s="4" t="str">
        <f>IF(IFERROR(SEARCH($AE$1,AP2986),0)&gt;0,$AE$1,"")</f>
        <v/>
      </c>
      <c r="AF2986" s="4" t="str" cm="1">
        <f t="array" aca="1" ref="AF2986" ca="1">LEFT(AO2986,MATCH(FALSE,ISNUMBER(MID(AO2986,ROW(INDIRECT("1:"&amp;LEN(AO2986)+1)), 1) *1),0) -1)</f>
        <v>4</v>
      </c>
      <c r="AG2986" s="4">
        <f>LEN(AO2986)</f>
        <v>9</v>
      </c>
      <c r="AH2986" s="4">
        <f>LEN(AP2986)</f>
        <v>15</v>
      </c>
      <c r="AI2986" s="4">
        <f>AH2986-AG2986</f>
        <v>6</v>
      </c>
      <c r="AJ2986" s="4" t="str">
        <f>RIGHT(AP2986,4)</f>
        <v>/DUS</v>
      </c>
      <c r="AK2986" s="4" t="str">
        <f>RIGHT(AP2986,5)</f>
        <v>K/DUS</v>
      </c>
      <c r="AL2986" s="4" t="b">
        <f>AN2986=AN2987</f>
        <v>0</v>
      </c>
      <c r="AM2986" s="4" t="b">
        <f>LEFT(AP2986,2)=LEFT(AQ2986,2)</f>
        <v>0</v>
      </c>
      <c r="AN2986" s="5" t="str">
        <f>LEFT(AP2986,(AI2986-1))</f>
        <v>TIARA</v>
      </c>
      <c r="AO2986" s="4" t="str">
        <f>IFERROR(RIGHT(AP2986,LEN(AP2986)-FIND("-",AP2986)),1)</f>
        <v>4PACK/DUS</v>
      </c>
      <c r="AP2986" t="s">
        <v>5000</v>
      </c>
      <c r="AR2986">
        <v>57000</v>
      </c>
      <c r="AS2986">
        <v>57000</v>
      </c>
      <c r="AT2986">
        <v>55000</v>
      </c>
    </row>
    <row r="2987" spans="1:46" x14ac:dyDescent="0.25">
      <c r="A2987" s="4" t="str">
        <f>IF(IFERROR(SEARCH($A$1,AP2987),0)&gt;0,$A$1,"")</f>
        <v/>
      </c>
      <c r="B2987" s="4" t="str">
        <f>IF(IFERROR(SEARCH($B$1,AP2987),0)&gt;0,$B$1,"")</f>
        <v>BKS</v>
      </c>
      <c r="C2987" s="4" t="str">
        <f>IF(IFERROR(SEARCH($C$1,AP2987),0)&gt;0,$C$1,"")</f>
        <v/>
      </c>
      <c r="D2987" s="4" t="str">
        <f>IF(IFERROR(SEARCH($D$1,AP2987),0)&gt;0,$D$1,"")</f>
        <v/>
      </c>
      <c r="E2987" s="4" t="str">
        <f>IF(IFERROR(SEARCH($E$1,AP2987),0)&gt;0,$E$1,"")</f>
        <v/>
      </c>
      <c r="F2987" s="4" t="str">
        <f>IF(IFERROR(SEARCH($F$1,AP2987),0)&gt;0,$F$1,"")</f>
        <v/>
      </c>
      <c r="G2987" s="4" t="str">
        <f>IF(IFERROR(SEARCH($G$1,AP2987),0)&gt;0,$G$1,"")</f>
        <v/>
      </c>
      <c r="H2987" s="4" t="str">
        <f>IF(IFERROR(SEARCH($H$1,AP2987),0)&gt;0,$H$1,"")</f>
        <v/>
      </c>
      <c r="I2987" s="4" t="str">
        <f>IF(IFERROR(SEARCH($I$1,AP2987),0)&gt;0,$I$1,"")</f>
        <v/>
      </c>
      <c r="J2987" s="4" t="str">
        <f>IF(IFERROR(SEARCH($J$1,AP2987),0)&gt;0,$J$1,"")</f>
        <v/>
      </c>
      <c r="K2987" s="4" t="str">
        <f>IF(IFERROR(SEARCH($K$1,AP2987),0)&gt;0,$K$1,"")</f>
        <v/>
      </c>
      <c r="L2987" s="4" t="str">
        <f>IF(IFERROR(SEARCH($L$1,AP2987),0)&gt;0,$L$1,"")</f>
        <v/>
      </c>
      <c r="M2987" s="4" t="str">
        <f>IF(IFERROR(SEARCH($M$1,AP2987),0)&gt;0,$M$1,"")</f>
        <v/>
      </c>
      <c r="N2987" s="4" t="str">
        <f>IF(IFERROR(SEARCH($N$1,AP2987),0)&gt;0,$N$1,"")</f>
        <v/>
      </c>
      <c r="O2987" s="4" t="str">
        <f>IF(IFERROR(SEARCH($O$1,AP2987),0)&gt;0,$O$1,"")</f>
        <v/>
      </c>
      <c r="P2987" s="4" t="str">
        <f>IF(IFERROR(SEARCH($P$1,AP2987),0)&gt;0,$P$1,"")</f>
        <v/>
      </c>
      <c r="Q2987" s="4" t="str">
        <f>IF(IFERROR(SEARCH($Q$1,AP2987),0)&gt;0,$Q$1,"")</f>
        <v/>
      </c>
      <c r="R2987" s="4" t="str">
        <f>IF(IFERROR(SEARCH($R$1,AP2987),0)&gt;0,$R$1,"")</f>
        <v/>
      </c>
      <c r="S2987" s="4" t="str">
        <f>IF(IFERROR(SEARCH($S$1,AP2987),0)&gt;0,$S$1,"")</f>
        <v/>
      </c>
      <c r="T2987" s="4" t="str">
        <f>IF(IFERROR(SEARCH($T$1,AP2987),0)&gt;0,$T$1,"")</f>
        <v/>
      </c>
      <c r="U2987" s="4" t="str">
        <f>IF(IFERROR(SEARCH($U$1,AP2987),0)&gt;0,$U$1,"")</f>
        <v/>
      </c>
      <c r="V2987" s="4" t="str">
        <f>IF(IFERROR(SEARCH($V$1,AP2987),0)&gt;0,$V$1,"")</f>
        <v/>
      </c>
      <c r="W2987" s="4" t="str">
        <f>IF(IFERROR(SEARCH($W$1,AP2987),0)&gt;0,$W$1,"")</f>
        <v/>
      </c>
      <c r="X2987" s="4" t="str">
        <f>IF(IFERROR(SEARCH($X$1,AP2987),0)&gt;0,$X$1,"")</f>
        <v/>
      </c>
      <c r="Y2987" s="4">
        <f>LEN(A2987)+LEN(B2987)+LEN(C2987)+LEN(D2987)+LEN(E2987)+LEN(F2987)+LEN(G2987)+LEN(H2987)+LEN(I2987)+LEN(J2987)+LEN(K2987)+LEN(L2987)+LEN(M2987)+LEN(N2987)+LEN(O2987)+LEN(P2987)+LEN(Q2987)+LEN(R2987)+LEN(S2987)+LEN(T2987)+LEN(U2987)+LEN(V2987)+LEN(W2987)+LEN(X2987)</f>
        <v>3</v>
      </c>
      <c r="Z2987" s="4" t="str">
        <f>IF(IFERROR(SEARCH($Z$1,AP2987),0)&gt;0,$Z$1,"")</f>
        <v>-</v>
      </c>
      <c r="AA2987" s="4" t="str">
        <f>IF(IFERROR(SEARCH($AA$1,AP2987),0)&gt;0,$AA$1,"")</f>
        <v/>
      </c>
      <c r="AB2987" s="4" t="str">
        <f>IF(IFERROR(SEARCH($AB$1,AP2987),0)&gt;0,$AB$1,"")</f>
        <v/>
      </c>
      <c r="AC2987" s="4" t="str">
        <f>IF(IFERROR(SEARCH($AC$1,AP2987),0)&gt;0,$AC$1,"")</f>
        <v/>
      </c>
      <c r="AD2987" s="4" t="str">
        <f>IF(IFERROR(SEARCH($AD$1,AP2987),0)&gt;0,$AD$1,"")</f>
        <v/>
      </c>
      <c r="AE2987" s="4" t="str">
        <f>IF(IFERROR(SEARCH($AE$1,AP2987),0)&gt;0,$AE$1,"")</f>
        <v/>
      </c>
      <c r="AF2987" s="4" t="str" cm="1">
        <f t="array" aca="1" ref="AF2987" ca="1">LEFT(AO2987,MATCH(FALSE,ISNUMBER(MID(AO2987,ROW(INDIRECT("1:"&amp;LEN(AO2987)+1)), 1) *1),0) -1)</f>
        <v>1</v>
      </c>
      <c r="AG2987" s="4">
        <f>LEN(AO2987)</f>
        <v>4</v>
      </c>
      <c r="AH2987" s="4">
        <f>LEN(AP2987)</f>
        <v>16</v>
      </c>
      <c r="AI2987" s="4">
        <f>AH2987-AG2987</f>
        <v>12</v>
      </c>
      <c r="AJ2987" s="4" t="str">
        <f>RIGHT(AP2987,4)</f>
        <v>1BKS</v>
      </c>
      <c r="AK2987" s="4" t="str">
        <f>RIGHT(AP2987,5)</f>
        <v>-1BKS</v>
      </c>
      <c r="AL2987" s="4" t="b">
        <f>AN2987=AN2988</f>
        <v>1</v>
      </c>
      <c r="AM2987" s="4" t="b">
        <f>LEFT(AP2987,2)=LEFT(AQ2987,2)</f>
        <v>0</v>
      </c>
      <c r="AN2987" s="5" t="str">
        <f>LEFT(AP2987,(AI2987-1))</f>
        <v>TICTIC 2000</v>
      </c>
      <c r="AO2987" s="4" t="str">
        <f>IFERROR(RIGHT(AP2987,LEN(AP2987)-FIND("-",AP2987)),1)</f>
        <v>1BKS</v>
      </c>
      <c r="AP2987" t="s">
        <v>5003</v>
      </c>
      <c r="AR2987">
        <v>1750</v>
      </c>
      <c r="AS2987">
        <v>2000</v>
      </c>
      <c r="AT2987">
        <v>2000</v>
      </c>
    </row>
    <row r="2988" spans="1:46" x14ac:dyDescent="0.25">
      <c r="A2988" s="4" t="str">
        <f>IF(IFERROR(SEARCH($A$1,AP2988),0)&gt;0,$A$1,"")</f>
        <v/>
      </c>
      <c r="B2988" s="4" t="str">
        <f>IF(IFERROR(SEARCH($B$1,AP2988),0)&gt;0,$B$1,"")</f>
        <v/>
      </c>
      <c r="C2988" s="4" t="str">
        <f>IF(IFERROR(SEARCH($C$1,AP2988),0)&gt;0,$C$1,"")</f>
        <v/>
      </c>
      <c r="D2988" s="4" t="str">
        <f>IF(IFERROR(SEARCH($D$1,AP2988),0)&gt;0,$D$1,"")</f>
        <v/>
      </c>
      <c r="E2988" s="4" t="str">
        <f>IF(IFERROR(SEARCH($E$1,AP2988),0)&gt;0,$E$1,"")</f>
        <v/>
      </c>
      <c r="F2988" s="4" t="str">
        <f>IF(IFERROR(SEARCH($F$1,AP2988),0)&gt;0,$F$1,"")</f>
        <v>PACK</v>
      </c>
      <c r="G2988" s="4" t="str">
        <f>IF(IFERROR(SEARCH($G$1,AP2988),0)&gt;0,$G$1,"")</f>
        <v/>
      </c>
      <c r="H2988" s="4" t="str">
        <f>IF(IFERROR(SEARCH($H$1,AP2988),0)&gt;0,$H$1,"")</f>
        <v/>
      </c>
      <c r="I2988" s="4" t="str">
        <f>IF(IFERROR(SEARCH($I$1,AP2988),0)&gt;0,$I$1,"")</f>
        <v/>
      </c>
      <c r="J2988" s="4" t="str">
        <f>IF(IFERROR(SEARCH($J$1,AP2988),0)&gt;0,$J$1,"")</f>
        <v/>
      </c>
      <c r="K2988" s="4" t="str">
        <f>IF(IFERROR(SEARCH($K$1,AP2988),0)&gt;0,$K$1,"")</f>
        <v/>
      </c>
      <c r="L2988" s="4" t="str">
        <f>IF(IFERROR(SEARCH($L$1,AP2988),0)&gt;0,$L$1,"")</f>
        <v/>
      </c>
      <c r="M2988" s="4" t="str">
        <f>IF(IFERROR(SEARCH($M$1,AP2988),0)&gt;0,$M$1,"")</f>
        <v/>
      </c>
      <c r="N2988" s="4" t="str">
        <f>IF(IFERROR(SEARCH($N$1,AP2988),0)&gt;0,$N$1,"")</f>
        <v/>
      </c>
      <c r="O2988" s="4" t="str">
        <f>IF(IFERROR(SEARCH($O$1,AP2988),0)&gt;0,$O$1,"")</f>
        <v/>
      </c>
      <c r="P2988" s="4" t="str">
        <f>IF(IFERROR(SEARCH($P$1,AP2988),0)&gt;0,$P$1,"")</f>
        <v>DUS</v>
      </c>
      <c r="Q2988" s="4" t="str">
        <f>IF(IFERROR(SEARCH($Q$1,AP2988),0)&gt;0,$Q$1,"")</f>
        <v/>
      </c>
      <c r="R2988" s="4" t="str">
        <f>IF(IFERROR(SEARCH($R$1,AP2988),0)&gt;0,$R$1,"")</f>
        <v/>
      </c>
      <c r="S2988" s="4" t="str">
        <f>IF(IFERROR(SEARCH($S$1,AP2988),0)&gt;0,$S$1,"")</f>
        <v/>
      </c>
      <c r="T2988" s="4" t="str">
        <f>IF(IFERROR(SEARCH($T$1,AP2988),0)&gt;0,$T$1,"")</f>
        <v/>
      </c>
      <c r="U2988" s="4" t="str">
        <f>IF(IFERROR(SEARCH($U$1,AP2988),0)&gt;0,$U$1,"")</f>
        <v/>
      </c>
      <c r="V2988" s="4" t="str">
        <f>IF(IFERROR(SEARCH($V$1,AP2988),0)&gt;0,$V$1,"")</f>
        <v/>
      </c>
      <c r="W2988" s="4" t="str">
        <f>IF(IFERROR(SEARCH($W$1,AP2988),0)&gt;0,$W$1,"")</f>
        <v/>
      </c>
      <c r="X2988" s="4" t="str">
        <f>IF(IFERROR(SEARCH($X$1,AP2988),0)&gt;0,$X$1,"")</f>
        <v/>
      </c>
      <c r="Y2988" s="4">
        <f>LEN(A2988)+LEN(B2988)+LEN(C2988)+LEN(D2988)+LEN(E2988)+LEN(F2988)+LEN(G2988)+LEN(H2988)+LEN(I2988)+LEN(J2988)+LEN(K2988)+LEN(L2988)+LEN(M2988)+LEN(N2988)+LEN(O2988)+LEN(P2988)+LEN(Q2988)+LEN(R2988)+LEN(S2988)+LEN(T2988)+LEN(U2988)+LEN(V2988)+LEN(W2988)+LEN(X2988)</f>
        <v>7</v>
      </c>
      <c r="Z2988" s="4" t="str">
        <f>IF(IFERROR(SEARCH($Z$1,AP2988),0)&gt;0,$Z$1,"")</f>
        <v>-</v>
      </c>
      <c r="AA2988" s="4" t="str">
        <f>IF(IFERROR(SEARCH($AA$1,AP2988),0)&gt;0,$AA$1,"")</f>
        <v>/</v>
      </c>
      <c r="AB2988" s="4" t="str">
        <f>IF(IFERROR(SEARCH($AB$1,AP2988),0)&gt;0,$AB$1,"")</f>
        <v/>
      </c>
      <c r="AC2988" s="4" t="str">
        <f>IF(IFERROR(SEARCH($AC$1,AP2988),0)&gt;0,$AC$1,"")</f>
        <v/>
      </c>
      <c r="AD2988" s="4" t="str">
        <f>IF(IFERROR(SEARCH($AD$1,AP2988),0)&gt;0,$AD$1,"")</f>
        <v/>
      </c>
      <c r="AE2988" s="4" t="str">
        <f>IF(IFERROR(SEARCH($AE$1,AP2988),0)&gt;0,$AE$1,"")</f>
        <v/>
      </c>
      <c r="AF2988" s="4" t="str" cm="1">
        <f t="array" aca="1" ref="AF2988" ca="1">LEFT(AO2988,MATCH(FALSE,ISNUMBER(MID(AO2988,ROW(INDIRECT("1:"&amp;LEN(AO2988)+1)), 1) *1),0) -1)</f>
        <v>4</v>
      </c>
      <c r="AG2988" s="4">
        <f>LEN(AO2988)</f>
        <v>9</v>
      </c>
      <c r="AH2988" s="4">
        <f>LEN(AP2988)</f>
        <v>21</v>
      </c>
      <c r="AI2988" s="4">
        <f>AH2988-AG2988</f>
        <v>12</v>
      </c>
      <c r="AJ2988" s="4" t="str">
        <f>RIGHT(AP2988,4)</f>
        <v>/DUS</v>
      </c>
      <c r="AK2988" s="4" t="str">
        <f>RIGHT(AP2988,5)</f>
        <v>K/DUS</v>
      </c>
      <c r="AL2988" s="4" t="b">
        <f>AN2988=AN2989</f>
        <v>0</v>
      </c>
      <c r="AM2988" s="4" t="b">
        <f>LEFT(AP2988,2)=LEFT(AQ2988,2)</f>
        <v>0</v>
      </c>
      <c r="AN2988" s="5" t="str">
        <f>LEFT(AP2988,(AI2988-1))</f>
        <v>TICTIC 2000</v>
      </c>
      <c r="AO2988" s="4" t="str">
        <f>IFERROR(RIGHT(AP2988,LEN(AP2988)-FIND("-",AP2988)),1)</f>
        <v>4PACK/DUS</v>
      </c>
      <c r="AP2988" t="s">
        <v>5004</v>
      </c>
      <c r="AR2988">
        <v>67000</v>
      </c>
      <c r="AS2988">
        <v>67000</v>
      </c>
      <c r="AT2988">
        <v>65000</v>
      </c>
    </row>
    <row r="2989" spans="1:46" x14ac:dyDescent="0.25">
      <c r="A2989" s="4" t="str">
        <f>IF(IFERROR(SEARCH($A$1,AP2989),0)&gt;0,$A$1,"")</f>
        <v/>
      </c>
      <c r="B2989" s="4" t="str">
        <f>IF(IFERROR(SEARCH($B$1,AP2989),0)&gt;0,$B$1,"")</f>
        <v>BKS</v>
      </c>
      <c r="C2989" s="4" t="str">
        <f>IF(IFERROR(SEARCH($C$1,AP2989),0)&gt;0,$C$1,"")</f>
        <v/>
      </c>
      <c r="D2989" s="4" t="str">
        <f>IF(IFERROR(SEARCH($D$1,AP2989),0)&gt;0,$D$1,"")</f>
        <v/>
      </c>
      <c r="E2989" s="4" t="str">
        <f>IF(IFERROR(SEARCH($E$1,AP2989),0)&gt;0,$E$1,"")</f>
        <v/>
      </c>
      <c r="F2989" s="4" t="str">
        <f>IF(IFERROR(SEARCH($F$1,AP2989),0)&gt;0,$F$1,"")</f>
        <v>PACK</v>
      </c>
      <c r="G2989" s="4" t="str">
        <f>IF(IFERROR(SEARCH($G$1,AP2989),0)&gt;0,$G$1,"")</f>
        <v/>
      </c>
      <c r="H2989" s="4" t="str">
        <f>IF(IFERROR(SEARCH($H$1,AP2989),0)&gt;0,$H$1,"")</f>
        <v/>
      </c>
      <c r="I2989" s="4" t="str">
        <f>IF(IFERROR(SEARCH($I$1,AP2989),0)&gt;0,$I$1,"")</f>
        <v/>
      </c>
      <c r="J2989" s="4" t="str">
        <f>IF(IFERROR(SEARCH($J$1,AP2989),0)&gt;0,$J$1,"")</f>
        <v/>
      </c>
      <c r="K2989" s="4" t="str">
        <f>IF(IFERROR(SEARCH($K$1,AP2989),0)&gt;0,$K$1,"")</f>
        <v/>
      </c>
      <c r="L2989" s="4" t="str">
        <f>IF(IFERROR(SEARCH($L$1,AP2989),0)&gt;0,$L$1,"")</f>
        <v/>
      </c>
      <c r="M2989" s="4" t="str">
        <f>IF(IFERROR(SEARCH($M$1,AP2989),0)&gt;0,$M$1,"")</f>
        <v/>
      </c>
      <c r="N2989" s="4" t="str">
        <f>IF(IFERROR(SEARCH($N$1,AP2989),0)&gt;0,$N$1,"")</f>
        <v/>
      </c>
      <c r="O2989" s="4" t="str">
        <f>IF(IFERROR(SEARCH($O$1,AP2989),0)&gt;0,$O$1,"")</f>
        <v/>
      </c>
      <c r="P2989" s="4" t="str">
        <f>IF(IFERROR(SEARCH($P$1,AP2989),0)&gt;0,$P$1,"")</f>
        <v/>
      </c>
      <c r="Q2989" s="4" t="str">
        <f>IF(IFERROR(SEARCH($Q$1,AP2989),0)&gt;0,$Q$1,"")</f>
        <v/>
      </c>
      <c r="R2989" s="4" t="str">
        <f>IF(IFERROR(SEARCH($R$1,AP2989),0)&gt;0,$R$1,"")</f>
        <v/>
      </c>
      <c r="S2989" s="4" t="str">
        <f>IF(IFERROR(SEARCH($S$1,AP2989),0)&gt;0,$S$1,"")</f>
        <v/>
      </c>
      <c r="T2989" s="4" t="str">
        <f>IF(IFERROR(SEARCH($T$1,AP2989),0)&gt;0,$T$1,"")</f>
        <v/>
      </c>
      <c r="U2989" s="4" t="str">
        <f>IF(IFERROR(SEARCH($U$1,AP2989),0)&gt;0,$U$1,"")</f>
        <v/>
      </c>
      <c r="V2989" s="4" t="str">
        <f>IF(IFERROR(SEARCH($V$1,AP2989),0)&gt;0,$V$1,"")</f>
        <v/>
      </c>
      <c r="W2989" s="4" t="str">
        <f>IF(IFERROR(SEARCH($W$1,AP2989),0)&gt;0,$W$1,"")</f>
        <v/>
      </c>
      <c r="X2989" s="4" t="str">
        <f>IF(IFERROR(SEARCH($X$1,AP2989),0)&gt;0,$X$1,"")</f>
        <v/>
      </c>
      <c r="Y2989" s="4">
        <f>LEN(A2989)+LEN(B2989)+LEN(C2989)+LEN(D2989)+LEN(E2989)+LEN(F2989)+LEN(G2989)+LEN(H2989)+LEN(I2989)+LEN(J2989)+LEN(K2989)+LEN(L2989)+LEN(M2989)+LEN(N2989)+LEN(O2989)+LEN(P2989)+LEN(Q2989)+LEN(R2989)+LEN(S2989)+LEN(T2989)+LEN(U2989)+LEN(V2989)+LEN(W2989)+LEN(X2989)</f>
        <v>7</v>
      </c>
      <c r="Z2989" s="4" t="str">
        <f>IF(IFERROR(SEARCH($Z$1,AP2989),0)&gt;0,$Z$1,"")</f>
        <v>-</v>
      </c>
      <c r="AA2989" s="4" t="str">
        <f>IF(IFERROR(SEARCH($AA$1,AP2989),0)&gt;0,$AA$1,"")</f>
        <v>/</v>
      </c>
      <c r="AB2989" s="4" t="str">
        <f>IF(IFERROR(SEARCH($AB$1,AP2989),0)&gt;0,$AB$1,"")</f>
        <v/>
      </c>
      <c r="AC2989" s="4" t="str">
        <f>IF(IFERROR(SEARCH($AC$1,AP2989),0)&gt;0,$AC$1,"")</f>
        <v/>
      </c>
      <c r="AD2989" s="4" t="str">
        <f>IF(IFERROR(SEARCH($AD$1,AP2989),0)&gt;0,$AD$1,"")</f>
        <v/>
      </c>
      <c r="AE2989" s="4" t="str">
        <f>IF(IFERROR(SEARCH($AE$1,AP2989),0)&gt;0,$AE$1,"")</f>
        <v/>
      </c>
      <c r="AF2989" s="4" t="str" cm="1">
        <f t="array" aca="1" ref="AF2989" ca="1">LEFT(AO2989,MATCH(FALSE,ISNUMBER(MID(AO2989,ROW(INDIRECT("1:"&amp;LEN(AO2989)+1)), 1) *1),0) -1)</f>
        <v>10</v>
      </c>
      <c r="AG2989" s="4">
        <f>LEN(AO2989)</f>
        <v>10</v>
      </c>
      <c r="AH2989" s="4">
        <f>LEN(AP2989)</f>
        <v>29</v>
      </c>
      <c r="AI2989" s="4">
        <f>AH2989-AG2989</f>
        <v>19</v>
      </c>
      <c r="AJ2989" s="4" t="str">
        <f>RIGHT(AP2989,4)</f>
        <v>PACK</v>
      </c>
      <c r="AK2989" s="4" t="str">
        <f>RIGHT(AP2989,5)</f>
        <v>/PACK</v>
      </c>
      <c r="AL2989" s="4" t="b">
        <f>AN2989=AN2990</f>
        <v>0</v>
      </c>
      <c r="AM2989" s="4" t="b">
        <f>LEFT(AP2989,2)=LEFT(AQ2989,2)</f>
        <v>0</v>
      </c>
      <c r="AN2989" s="5" t="str">
        <f>LEFT(AP2989,(AI2989-1))</f>
        <v>TICTIC 2000 BAWANG</v>
      </c>
      <c r="AO2989" s="4" t="str">
        <f>IFERROR(RIGHT(AP2989,LEN(AP2989)-FIND("-",AP2989)),1)</f>
        <v>10BKS/PACK</v>
      </c>
      <c r="AP2989" t="s">
        <v>5001</v>
      </c>
      <c r="AQ2989" s="1" t="s">
        <v>5002</v>
      </c>
      <c r="AR2989">
        <v>17500</v>
      </c>
      <c r="AS2989">
        <v>17500</v>
      </c>
      <c r="AT2989">
        <v>16727</v>
      </c>
    </row>
    <row r="2990" spans="1:46" x14ac:dyDescent="0.25">
      <c r="A2990" s="4" t="str">
        <f>IF(IFERROR(SEARCH($A$1,AP2990),0)&gt;0,$A$1,"")</f>
        <v/>
      </c>
      <c r="B2990" s="4" t="str">
        <f>IF(IFERROR(SEARCH($B$1,AP2990),0)&gt;0,$B$1,"")</f>
        <v/>
      </c>
      <c r="C2990" s="4" t="str">
        <f>IF(IFERROR(SEARCH($C$1,AP2990),0)&gt;0,$C$1,"")</f>
        <v/>
      </c>
      <c r="D2990" s="4" t="str">
        <f>IF(IFERROR(SEARCH($D$1,AP2990),0)&gt;0,$D$1,"")</f>
        <v/>
      </c>
      <c r="E2990" s="4" t="str">
        <f>IF(IFERROR(SEARCH($E$1,AP2990),0)&gt;0,$E$1,"")</f>
        <v/>
      </c>
      <c r="F2990" s="4" t="str">
        <f>IF(IFERROR(SEARCH($F$1,AP2990),0)&gt;0,$F$1,"")</f>
        <v/>
      </c>
      <c r="G2990" s="4" t="str">
        <f>IF(IFERROR(SEARCH($G$1,AP2990),0)&gt;0,$G$1,"")</f>
        <v/>
      </c>
      <c r="H2990" s="4" t="str">
        <f>IF(IFERROR(SEARCH($H$1,AP2990),0)&gt;0,$H$1,"")</f>
        <v>KLG</v>
      </c>
      <c r="I2990" s="4" t="str">
        <f>IF(IFERROR(SEARCH($I$1,AP2990),0)&gt;0,$I$1,"")</f>
        <v/>
      </c>
      <c r="J2990" s="4" t="str">
        <f>IF(IFERROR(SEARCH($J$1,AP2990),0)&gt;0,$J$1,"")</f>
        <v/>
      </c>
      <c r="K2990" s="4" t="str">
        <f>IF(IFERROR(SEARCH($K$1,AP2990),0)&gt;0,$K$1,"")</f>
        <v/>
      </c>
      <c r="L2990" s="4" t="str">
        <f>IF(IFERROR(SEARCH($L$1,AP2990),0)&gt;0,$L$1,"")</f>
        <v/>
      </c>
      <c r="M2990" s="4" t="str">
        <f>IF(IFERROR(SEARCH($M$1,AP2990),0)&gt;0,$M$1,"")</f>
        <v/>
      </c>
      <c r="N2990" s="4" t="str">
        <f>IF(IFERROR(SEARCH($N$1,AP2990),0)&gt;0,$N$1,"")</f>
        <v/>
      </c>
      <c r="O2990" s="4" t="str">
        <f>IF(IFERROR(SEARCH($O$1,AP2990),0)&gt;0,$O$1,"")</f>
        <v/>
      </c>
      <c r="P2990" s="4" t="str">
        <f>IF(IFERROR(SEARCH($P$1,AP2990),0)&gt;0,$P$1,"")</f>
        <v/>
      </c>
      <c r="Q2990" s="4" t="str">
        <f>IF(IFERROR(SEARCH($Q$1,AP2990),0)&gt;0,$Q$1,"")</f>
        <v/>
      </c>
      <c r="R2990" s="4" t="str">
        <f>IF(IFERROR(SEARCH($R$1,AP2990),0)&gt;0,$R$1,"")</f>
        <v/>
      </c>
      <c r="S2990" s="4" t="str">
        <f>IF(IFERROR(SEARCH($S$1,AP2990),0)&gt;0,$S$1,"")</f>
        <v/>
      </c>
      <c r="T2990" s="4" t="str">
        <f>IF(IFERROR(SEARCH($T$1,AP2990),0)&gt;0,$T$1,"")</f>
        <v/>
      </c>
      <c r="U2990" s="4" t="str">
        <f>IF(IFERROR(SEARCH($U$1,AP2990),0)&gt;0,$U$1,"")</f>
        <v/>
      </c>
      <c r="V2990" s="4" t="str">
        <f>IF(IFERROR(SEARCH($V$1,AP2990),0)&gt;0,$V$1,"")</f>
        <v/>
      </c>
      <c r="W2990" s="4" t="str">
        <f>IF(IFERROR(SEARCH($W$1,AP2990),0)&gt;0,$W$1,"")</f>
        <v/>
      </c>
      <c r="X2990" s="4" t="str">
        <f>IF(IFERROR(SEARCH($X$1,AP2990),0)&gt;0,$X$1,"")</f>
        <v/>
      </c>
      <c r="Y2990" s="4">
        <f>LEN(A2990)+LEN(B2990)+LEN(C2990)+LEN(D2990)+LEN(E2990)+LEN(F2990)+LEN(G2990)+LEN(H2990)+LEN(I2990)+LEN(J2990)+LEN(K2990)+LEN(L2990)+LEN(M2990)+LEN(N2990)+LEN(O2990)+LEN(P2990)+LEN(Q2990)+LEN(R2990)+LEN(S2990)+LEN(T2990)+LEN(U2990)+LEN(V2990)+LEN(W2990)+LEN(X2990)</f>
        <v>3</v>
      </c>
      <c r="Z2990" s="4" t="str">
        <f>IF(IFERROR(SEARCH($Z$1,AP2990),0)&gt;0,$Z$1,"")</f>
        <v>-</v>
      </c>
      <c r="AA2990" s="4" t="str">
        <f>IF(IFERROR(SEARCH($AA$1,AP2990),0)&gt;0,$AA$1,"")</f>
        <v/>
      </c>
      <c r="AB2990" s="4" t="str">
        <f>IF(IFERROR(SEARCH($AB$1,AP2990),0)&gt;0,$AB$1,"")</f>
        <v/>
      </c>
      <c r="AC2990" s="4" t="str">
        <f>IF(IFERROR(SEARCH($AC$1,AP2990),0)&gt;0,$AC$1,"")</f>
        <v/>
      </c>
      <c r="AD2990" s="4" t="str">
        <f>IF(IFERROR(SEARCH($AD$1,AP2990),0)&gt;0,$AD$1,"")</f>
        <v/>
      </c>
      <c r="AE2990" s="4" t="str">
        <f>IF(IFERROR(SEARCH($AE$1,AP2990),0)&gt;0,$AE$1,"")</f>
        <v/>
      </c>
      <c r="AF2990" s="4" t="str" cm="1">
        <f t="array" aca="1" ref="AF2990" ca="1">LEFT(AO2990,MATCH(FALSE,ISNUMBER(MID(AO2990,ROW(INDIRECT("1:"&amp;LEN(AO2990)+1)), 1) *1),0) -1)</f>
        <v>1</v>
      </c>
      <c r="AG2990" s="4">
        <f>LEN(AO2990)</f>
        <v>4</v>
      </c>
      <c r="AH2990" s="4">
        <f>LEN(AP2990)</f>
        <v>21</v>
      </c>
      <c r="AI2990" s="4">
        <f>AH2990-AG2990</f>
        <v>17</v>
      </c>
      <c r="AJ2990" s="4" t="str">
        <f>RIGHT(AP2990,4)</f>
        <v>1KLG</v>
      </c>
      <c r="AK2990" s="4" t="str">
        <f>RIGHT(AP2990,5)</f>
        <v>-1KLG</v>
      </c>
      <c r="AL2990" s="4" t="b">
        <f>AN2990=AN2991</f>
        <v>0</v>
      </c>
      <c r="AM2990" s="4" t="b">
        <f>LEFT(AP2990,2)=LEFT(AQ2990,2)</f>
        <v>0</v>
      </c>
      <c r="AN2990" s="5" t="str">
        <f>LEFT(AP2990,(AI2990-1))</f>
        <v>TIGA SAPI COKLAT</v>
      </c>
      <c r="AO2990" s="4" t="str">
        <f>IFERROR(RIGHT(AP2990,LEN(AP2990)-FIND("-",AP2990)),1)</f>
        <v>1KLG</v>
      </c>
      <c r="AP2990" t="s">
        <v>6211</v>
      </c>
      <c r="AQ2990" s="1" t="s">
        <v>5006</v>
      </c>
      <c r="AR2990">
        <v>13000</v>
      </c>
      <c r="AS2990">
        <v>13000</v>
      </c>
      <c r="AT2990">
        <v>11578</v>
      </c>
    </row>
    <row r="2991" spans="1:46" x14ac:dyDescent="0.25">
      <c r="A2991" s="4" t="str">
        <f>IF(IFERROR(SEARCH($A$1,AP2991),0)&gt;0,$A$1,"")</f>
        <v/>
      </c>
      <c r="B2991" s="4" t="str">
        <f>IF(IFERROR(SEARCH($B$1,AP2991),0)&gt;0,$B$1,"")</f>
        <v/>
      </c>
      <c r="C2991" s="4" t="str">
        <f>IF(IFERROR(SEARCH($C$1,AP2991),0)&gt;0,$C$1,"")</f>
        <v/>
      </c>
      <c r="D2991" s="4" t="str">
        <f>IF(IFERROR(SEARCH($D$1,AP2991),0)&gt;0,$D$1,"")</f>
        <v/>
      </c>
      <c r="E2991" s="4" t="str">
        <f>IF(IFERROR(SEARCH($E$1,AP2991),0)&gt;0,$E$1,"")</f>
        <v/>
      </c>
      <c r="F2991" s="4" t="str">
        <f>IF(IFERROR(SEARCH($F$1,AP2991),0)&gt;0,$F$1,"")</f>
        <v/>
      </c>
      <c r="G2991" s="4" t="str">
        <f>IF(IFERROR(SEARCH($G$1,AP2991),0)&gt;0,$G$1,"")</f>
        <v>KTK</v>
      </c>
      <c r="H2991" s="4" t="str">
        <f>IF(IFERROR(SEARCH($H$1,AP2991),0)&gt;0,$H$1,"")</f>
        <v/>
      </c>
      <c r="I2991" s="4" t="str">
        <f>IF(IFERROR(SEARCH($I$1,AP2991),0)&gt;0,$I$1,"")</f>
        <v/>
      </c>
      <c r="J2991" s="4" t="str">
        <f>IF(IFERROR(SEARCH($J$1,AP2991),0)&gt;0,$J$1,"")</f>
        <v/>
      </c>
      <c r="K2991" s="4" t="str">
        <f>IF(IFERROR(SEARCH($K$1,AP2991),0)&gt;0,$K$1,"")</f>
        <v/>
      </c>
      <c r="L2991" s="4" t="str">
        <f>IF(IFERROR(SEARCH($L$1,AP2991),0)&gt;0,$L$1,"")</f>
        <v/>
      </c>
      <c r="M2991" s="4" t="str">
        <f>IF(IFERROR(SEARCH($M$1,AP2991),0)&gt;0,$M$1,"")</f>
        <v/>
      </c>
      <c r="N2991" s="4" t="str">
        <f>IF(IFERROR(SEARCH($N$1,AP2991),0)&gt;0,$N$1,"")</f>
        <v/>
      </c>
      <c r="O2991" s="4" t="str">
        <f>IF(IFERROR(SEARCH($O$1,AP2991),0)&gt;0,$O$1,"")</f>
        <v/>
      </c>
      <c r="P2991" s="4" t="str">
        <f>IF(IFERROR(SEARCH($P$1,AP2991),0)&gt;0,$P$1,"")</f>
        <v/>
      </c>
      <c r="Q2991" s="4" t="str">
        <f>IF(IFERROR(SEARCH($Q$1,AP2991),0)&gt;0,$Q$1,"")</f>
        <v/>
      </c>
      <c r="R2991" s="4" t="str">
        <f>IF(IFERROR(SEARCH($R$1,AP2991),0)&gt;0,$R$1,"")</f>
        <v/>
      </c>
      <c r="S2991" s="4" t="str">
        <f>IF(IFERROR(SEARCH($S$1,AP2991),0)&gt;0,$S$1,"")</f>
        <v/>
      </c>
      <c r="T2991" s="4" t="str">
        <f>IF(IFERROR(SEARCH($T$1,AP2991),0)&gt;0,$T$1,"")</f>
        <v/>
      </c>
      <c r="U2991" s="4" t="str">
        <f>IF(IFERROR(SEARCH($U$1,AP2991),0)&gt;0,$U$1,"")</f>
        <v/>
      </c>
      <c r="V2991" s="4" t="str">
        <f>IF(IFERROR(SEARCH($V$1,AP2991),0)&gt;0,$V$1,"")</f>
        <v/>
      </c>
      <c r="W2991" s="4" t="str">
        <f>IF(IFERROR(SEARCH($W$1,AP2991),0)&gt;0,$W$1,"")</f>
        <v/>
      </c>
      <c r="X2991" s="4" t="str">
        <f>IF(IFERROR(SEARCH($X$1,AP2991),0)&gt;0,$X$1,"")</f>
        <v/>
      </c>
      <c r="Y2991" s="4">
        <f>LEN(A2991)+LEN(B2991)+LEN(C2991)+LEN(D2991)+LEN(E2991)+LEN(F2991)+LEN(G2991)+LEN(H2991)+LEN(I2991)+LEN(J2991)+LEN(K2991)+LEN(L2991)+LEN(M2991)+LEN(N2991)+LEN(O2991)+LEN(P2991)+LEN(Q2991)+LEN(R2991)+LEN(S2991)+LEN(T2991)+LEN(U2991)+LEN(V2991)+LEN(W2991)+LEN(X2991)</f>
        <v>3</v>
      </c>
      <c r="Z2991" s="4" t="str">
        <f>IF(IFERROR(SEARCH($Z$1,AP2991),0)&gt;0,$Z$1,"")</f>
        <v>-</v>
      </c>
      <c r="AA2991" s="4" t="str">
        <f>IF(IFERROR(SEARCH($AA$1,AP2991),0)&gt;0,$AA$1,"")</f>
        <v/>
      </c>
      <c r="AB2991" s="4" t="str">
        <f>IF(IFERROR(SEARCH($AB$1,AP2991),0)&gt;0,$AB$1,"")</f>
        <v/>
      </c>
      <c r="AC2991" s="4" t="str">
        <f>IF(IFERROR(SEARCH($AC$1,AP2991),0)&gt;0,$AC$1,"")</f>
        <v/>
      </c>
      <c r="AD2991" s="4" t="str">
        <f>IF(IFERROR(SEARCH($AD$1,AP2991),0)&gt;0,$AD$1,"")</f>
        <v/>
      </c>
      <c r="AE2991" s="4" t="str">
        <f>IF(IFERROR(SEARCH($AE$1,AP2991),0)&gt;0,$AE$1,"")</f>
        <v/>
      </c>
      <c r="AF2991" s="4" t="str" cm="1">
        <f t="array" aca="1" ref="AF2991" ca="1">LEFT(AO2991,MATCH(FALSE,ISNUMBER(MID(AO2991,ROW(INDIRECT("1:"&amp;LEN(AO2991)+1)), 1) *1),0) -1)</f>
        <v>1</v>
      </c>
      <c r="AG2991" s="4">
        <f>LEN(AO2991)</f>
        <v>4</v>
      </c>
      <c r="AH2991" s="4">
        <f>LEN(AP2991)</f>
        <v>18</v>
      </c>
      <c r="AI2991" s="4">
        <f>AH2991-AG2991</f>
        <v>14</v>
      </c>
      <c r="AJ2991" s="4" t="str">
        <f>RIGHT(AP2991,4)</f>
        <v>1KTK</v>
      </c>
      <c r="AK2991" s="4" t="str">
        <f>RIGHT(AP2991,5)</f>
        <v>-1KTK</v>
      </c>
      <c r="AL2991" s="4" t="b">
        <f>AN2991=AN2992</f>
        <v>0</v>
      </c>
      <c r="AM2991" s="4" t="b">
        <f>LEFT(AP2991,2)=LEFT(AQ2991,2)</f>
        <v>0</v>
      </c>
      <c r="AN2991" s="5" t="str">
        <f>LEFT(AP2991,(AI2991-1))</f>
        <v>TILES SEAWEED</v>
      </c>
      <c r="AO2991" s="4" t="str">
        <f>IFERROR(RIGHT(AP2991,LEN(AP2991)-FIND("-",AP2991)),1)</f>
        <v>1KTK</v>
      </c>
      <c r="AP2991" t="s">
        <v>5007</v>
      </c>
      <c r="AQ2991" s="1" t="s">
        <v>5008</v>
      </c>
      <c r="AR2991">
        <v>8500</v>
      </c>
      <c r="AS2991">
        <v>8500</v>
      </c>
      <c r="AT2991">
        <v>8000</v>
      </c>
    </row>
    <row r="2992" spans="1:46" x14ac:dyDescent="0.25">
      <c r="A2992" s="4" t="str">
        <f>IF(IFERROR(SEARCH($A$1,AP2992),0)&gt;0,$A$1,"")</f>
        <v/>
      </c>
      <c r="B2992" s="4" t="str">
        <f>IF(IFERROR(SEARCH($B$1,AP2992),0)&gt;0,$B$1,"")</f>
        <v/>
      </c>
      <c r="C2992" s="4" t="str">
        <f>IF(IFERROR(SEARCH($C$1,AP2992),0)&gt;0,$C$1,"")</f>
        <v/>
      </c>
      <c r="D2992" s="4" t="str">
        <f>IF(IFERROR(SEARCH($D$1,AP2992),0)&gt;0,$D$1,"")</f>
        <v/>
      </c>
      <c r="E2992" s="4" t="str">
        <f>IF(IFERROR(SEARCH($E$1,AP2992),0)&gt;0,$E$1,"")</f>
        <v/>
      </c>
      <c r="F2992" s="4" t="str">
        <f>IF(IFERROR(SEARCH($F$1,AP2992),0)&gt;0,$F$1,"")</f>
        <v/>
      </c>
      <c r="G2992" s="4" t="str">
        <f>IF(IFERROR(SEARCH($G$1,AP2992),0)&gt;0,$G$1,"")</f>
        <v>KTK</v>
      </c>
      <c r="H2992" s="4" t="str">
        <f>IF(IFERROR(SEARCH($H$1,AP2992),0)&gt;0,$H$1,"")</f>
        <v/>
      </c>
      <c r="I2992" s="4" t="str">
        <f>IF(IFERROR(SEARCH($I$1,AP2992),0)&gt;0,$I$1,"")</f>
        <v/>
      </c>
      <c r="J2992" s="4" t="str">
        <f>IF(IFERROR(SEARCH($J$1,AP2992),0)&gt;0,$J$1,"")</f>
        <v/>
      </c>
      <c r="K2992" s="4" t="str">
        <f>IF(IFERROR(SEARCH($K$1,AP2992),0)&gt;0,$K$1,"")</f>
        <v/>
      </c>
      <c r="L2992" s="4" t="str">
        <f>IF(IFERROR(SEARCH($L$1,AP2992),0)&gt;0,$L$1,"")</f>
        <v/>
      </c>
      <c r="M2992" s="4" t="str">
        <f>IF(IFERROR(SEARCH($M$1,AP2992),0)&gt;0,$M$1,"")</f>
        <v/>
      </c>
      <c r="N2992" s="4" t="str">
        <f>IF(IFERROR(SEARCH($N$1,AP2992),0)&gt;0,$N$1,"")</f>
        <v/>
      </c>
      <c r="O2992" s="4" t="str">
        <f>IF(IFERROR(SEARCH($O$1,AP2992),0)&gt;0,$O$1,"")</f>
        <v/>
      </c>
      <c r="P2992" s="4" t="str">
        <f>IF(IFERROR(SEARCH($P$1,AP2992),0)&gt;0,$P$1,"")</f>
        <v/>
      </c>
      <c r="Q2992" s="4" t="str">
        <f>IF(IFERROR(SEARCH($Q$1,AP2992),0)&gt;0,$Q$1,"")</f>
        <v/>
      </c>
      <c r="R2992" s="4" t="str">
        <f>IF(IFERROR(SEARCH($R$1,AP2992),0)&gt;0,$R$1,"")</f>
        <v/>
      </c>
      <c r="S2992" s="4" t="str">
        <f>IF(IFERROR(SEARCH($S$1,AP2992),0)&gt;0,$S$1,"")</f>
        <v/>
      </c>
      <c r="T2992" s="4" t="str">
        <f>IF(IFERROR(SEARCH($T$1,AP2992),0)&gt;0,$T$1,"")</f>
        <v/>
      </c>
      <c r="U2992" s="4" t="str">
        <f>IF(IFERROR(SEARCH($U$1,AP2992),0)&gt;0,$U$1,"")</f>
        <v/>
      </c>
      <c r="V2992" s="4" t="str">
        <f>IF(IFERROR(SEARCH($V$1,AP2992),0)&gt;0,$V$1,"")</f>
        <v/>
      </c>
      <c r="W2992" s="4" t="str">
        <f>IF(IFERROR(SEARCH($W$1,AP2992),0)&gt;0,$W$1,"")</f>
        <v/>
      </c>
      <c r="X2992" s="4" t="str">
        <f>IF(IFERROR(SEARCH($X$1,AP2992),0)&gt;0,$X$1,"")</f>
        <v/>
      </c>
      <c r="Y2992" s="4">
        <f>LEN(A2992)+LEN(B2992)+LEN(C2992)+LEN(D2992)+LEN(E2992)+LEN(F2992)+LEN(G2992)+LEN(H2992)+LEN(I2992)+LEN(J2992)+LEN(K2992)+LEN(L2992)+LEN(M2992)+LEN(N2992)+LEN(O2992)+LEN(P2992)+LEN(Q2992)+LEN(R2992)+LEN(S2992)+LEN(T2992)+LEN(U2992)+LEN(V2992)+LEN(W2992)+LEN(X2992)</f>
        <v>3</v>
      </c>
      <c r="Z2992" s="4" t="str">
        <f>IF(IFERROR(SEARCH($Z$1,AP2992),0)&gt;0,$Z$1,"")</f>
        <v>-</v>
      </c>
      <c r="AA2992" s="4" t="str">
        <f>IF(IFERROR(SEARCH($AA$1,AP2992),0)&gt;0,$AA$1,"")</f>
        <v/>
      </c>
      <c r="AB2992" s="4" t="str">
        <f>IF(IFERROR(SEARCH($AB$1,AP2992),0)&gt;0,$AB$1,"")</f>
        <v/>
      </c>
      <c r="AC2992" s="4" t="str">
        <f>IF(IFERROR(SEARCH($AC$1,AP2992),0)&gt;0,$AC$1,"")</f>
        <v/>
      </c>
      <c r="AD2992" s="4" t="str">
        <f>IF(IFERROR(SEARCH($AD$1,AP2992),0)&gt;0,$AD$1,"")</f>
        <v/>
      </c>
      <c r="AE2992" s="4" t="str">
        <f>IF(IFERROR(SEARCH($AE$1,AP2992),0)&gt;0,$AE$1,"")</f>
        <v/>
      </c>
      <c r="AF2992" s="4" t="str" cm="1">
        <f t="array" aca="1" ref="AF2992" ca="1">LEFT(AO2992,MATCH(FALSE,ISNUMBER(MID(AO2992,ROW(INDIRECT("1:"&amp;LEN(AO2992)+1)), 1) *1),0) -1)</f>
        <v>1</v>
      </c>
      <c r="AG2992" s="4">
        <f>LEN(AO2992)</f>
        <v>4</v>
      </c>
      <c r="AH2992" s="4">
        <f>LEN(AP2992)</f>
        <v>19</v>
      </c>
      <c r="AI2992" s="4">
        <f>AH2992-AG2992</f>
        <v>15</v>
      </c>
      <c r="AJ2992" s="4" t="str">
        <f>RIGHT(AP2992,4)</f>
        <v>1KTK</v>
      </c>
      <c r="AK2992" s="4" t="str">
        <f>RIGHT(AP2992,5)</f>
        <v>-1KTK</v>
      </c>
      <c r="AL2992" s="4" t="b">
        <f>AN2992=AN2993</f>
        <v>0</v>
      </c>
      <c r="AM2992" s="4" t="b">
        <f>LEFT(AP2992,2)=LEFT(AQ2992,2)</f>
        <v>0</v>
      </c>
      <c r="AN2992" s="5" t="str">
        <f>LEFT(AP2992,(AI2992-1))</f>
        <v>TILES SRIRACHA</v>
      </c>
      <c r="AO2992" s="4" t="str">
        <f>IFERROR(RIGHT(AP2992,LEN(AP2992)-FIND("-",AP2992)),1)</f>
        <v>1KTK</v>
      </c>
      <c r="AP2992" t="s">
        <v>5009</v>
      </c>
      <c r="AQ2992" s="1" t="s">
        <v>5010</v>
      </c>
      <c r="AR2992">
        <v>8500</v>
      </c>
      <c r="AS2992">
        <v>8500</v>
      </c>
      <c r="AT2992">
        <v>8000</v>
      </c>
    </row>
    <row r="2993" spans="1:46" x14ac:dyDescent="0.25">
      <c r="A2993" s="4" t="str">
        <f>IF(IFERROR(SEARCH($A$1,AP2993),0)&gt;0,$A$1,"")</f>
        <v/>
      </c>
      <c r="B2993" s="4" t="str">
        <f>IF(IFERROR(SEARCH($B$1,AP2993),0)&gt;0,$B$1,"")</f>
        <v/>
      </c>
      <c r="C2993" s="4" t="str">
        <f>IF(IFERROR(SEARCH($C$1,AP2993),0)&gt;0,$C$1,"")</f>
        <v/>
      </c>
      <c r="D2993" s="4" t="str">
        <f>IF(IFERROR(SEARCH($D$1,AP2993),0)&gt;0,$D$1,"")</f>
        <v/>
      </c>
      <c r="E2993" s="4" t="str">
        <f>IF(IFERROR(SEARCH($E$1,AP2993),0)&gt;0,$E$1,"")</f>
        <v/>
      </c>
      <c r="F2993" s="4" t="str">
        <f>IF(IFERROR(SEARCH($F$1,AP2993),0)&gt;0,$F$1,"")</f>
        <v/>
      </c>
      <c r="G2993" s="4" t="str">
        <f>IF(IFERROR(SEARCH($G$1,AP2993),0)&gt;0,$G$1,"")</f>
        <v>KTK</v>
      </c>
      <c r="H2993" s="4" t="str">
        <f>IF(IFERROR(SEARCH($H$1,AP2993),0)&gt;0,$H$1,"")</f>
        <v/>
      </c>
      <c r="I2993" s="4" t="str">
        <f>IF(IFERROR(SEARCH($I$1,AP2993),0)&gt;0,$I$1,"")</f>
        <v/>
      </c>
      <c r="J2993" s="4" t="str">
        <f>IF(IFERROR(SEARCH($J$1,AP2993),0)&gt;0,$J$1,"")</f>
        <v/>
      </c>
      <c r="K2993" s="4" t="str">
        <f>IF(IFERROR(SEARCH($K$1,AP2993),0)&gt;0,$K$1,"")</f>
        <v/>
      </c>
      <c r="L2993" s="4" t="str">
        <f>IF(IFERROR(SEARCH($L$1,AP2993),0)&gt;0,$L$1,"")</f>
        <v/>
      </c>
      <c r="M2993" s="4" t="str">
        <f>IF(IFERROR(SEARCH($M$1,AP2993),0)&gt;0,$M$1,"")</f>
        <v/>
      </c>
      <c r="N2993" s="4" t="str">
        <f>IF(IFERROR(SEARCH($N$1,AP2993),0)&gt;0,$N$1,"")</f>
        <v/>
      </c>
      <c r="O2993" s="4" t="str">
        <f>IF(IFERROR(SEARCH($O$1,AP2993),0)&gt;0,$O$1,"")</f>
        <v/>
      </c>
      <c r="P2993" s="4" t="str">
        <f>IF(IFERROR(SEARCH($P$1,AP2993),0)&gt;0,$P$1,"")</f>
        <v/>
      </c>
      <c r="Q2993" s="4" t="str">
        <f>IF(IFERROR(SEARCH($Q$1,AP2993),0)&gt;0,$Q$1,"")</f>
        <v/>
      </c>
      <c r="R2993" s="4" t="str">
        <f>IF(IFERROR(SEARCH($R$1,AP2993),0)&gt;0,$R$1,"")</f>
        <v/>
      </c>
      <c r="S2993" s="4" t="str">
        <f>IF(IFERROR(SEARCH($S$1,AP2993),0)&gt;0,$S$1,"")</f>
        <v/>
      </c>
      <c r="T2993" s="4" t="str">
        <f>IF(IFERROR(SEARCH($T$1,AP2993),0)&gt;0,$T$1,"")</f>
        <v/>
      </c>
      <c r="U2993" s="4" t="str">
        <f>IF(IFERROR(SEARCH($U$1,AP2993),0)&gt;0,$U$1,"")</f>
        <v/>
      </c>
      <c r="V2993" s="4" t="str">
        <f>IF(IFERROR(SEARCH($V$1,AP2993),0)&gt;0,$V$1,"")</f>
        <v/>
      </c>
      <c r="W2993" s="4" t="str">
        <f>IF(IFERROR(SEARCH($W$1,AP2993),0)&gt;0,$W$1,"")</f>
        <v/>
      </c>
      <c r="X2993" s="4" t="str">
        <f>IF(IFERROR(SEARCH($X$1,AP2993),0)&gt;0,$X$1,"")</f>
        <v/>
      </c>
      <c r="Y2993" s="4">
        <f>LEN(A2993)+LEN(B2993)+LEN(C2993)+LEN(D2993)+LEN(E2993)+LEN(F2993)+LEN(G2993)+LEN(H2993)+LEN(I2993)+LEN(J2993)+LEN(K2993)+LEN(L2993)+LEN(M2993)+LEN(N2993)+LEN(O2993)+LEN(P2993)+LEN(Q2993)+LEN(R2993)+LEN(S2993)+LEN(T2993)+LEN(U2993)+LEN(V2993)+LEN(W2993)+LEN(X2993)</f>
        <v>3</v>
      </c>
      <c r="Z2993" s="4" t="str">
        <f>IF(IFERROR(SEARCH($Z$1,AP2993),0)&gt;0,$Z$1,"")</f>
        <v>-</v>
      </c>
      <c r="AA2993" s="4" t="str">
        <f>IF(IFERROR(SEARCH($AA$1,AP2993),0)&gt;0,$AA$1,"")</f>
        <v/>
      </c>
      <c r="AB2993" s="4" t="str">
        <f>IF(IFERROR(SEARCH($AB$1,AP2993),0)&gt;0,$AB$1,"")</f>
        <v/>
      </c>
      <c r="AC2993" s="4" t="str">
        <f>IF(IFERROR(SEARCH($AC$1,AP2993),0)&gt;0,$AC$1,"")</f>
        <v/>
      </c>
      <c r="AD2993" s="4" t="str">
        <f>IF(IFERROR(SEARCH($AD$1,AP2993),0)&gt;0,$AD$1,"")</f>
        <v/>
      </c>
      <c r="AE2993" s="4" t="str">
        <f>IF(IFERROR(SEARCH($AE$1,AP2993),0)&gt;0,$AE$1,"")</f>
        <v/>
      </c>
      <c r="AF2993" s="4" t="str" cm="1">
        <f t="array" aca="1" ref="AF2993" ca="1">LEFT(AO2993,MATCH(FALSE,ISNUMBER(MID(AO2993,ROW(INDIRECT("1:"&amp;LEN(AO2993)+1)), 1) *1),0) -1)</f>
        <v>1</v>
      </c>
      <c r="AG2993" s="4">
        <f>LEN(AO2993)</f>
        <v>4</v>
      </c>
      <c r="AH2993" s="4">
        <f>LEN(AP2993)</f>
        <v>21</v>
      </c>
      <c r="AI2993" s="4">
        <f>AH2993-AG2993</f>
        <v>17</v>
      </c>
      <c r="AJ2993" s="4" t="str">
        <f>RIGHT(AP2993,4)</f>
        <v>1KTK</v>
      </c>
      <c r="AK2993" s="4" t="str">
        <f>RIGHT(AP2993,5)</f>
        <v>-1KTK</v>
      </c>
      <c r="AL2993" s="4" t="b">
        <f>AN2993=AN2994</f>
        <v>0</v>
      </c>
      <c r="AM2993" s="4" t="b">
        <f>LEFT(AP2993,2)=LEFT(AQ2993,2)</f>
        <v>0</v>
      </c>
      <c r="AN2993" s="5" t="str">
        <f>LEFT(AP2993,(AI2993-1))</f>
        <v>TILES SWEET CORN</v>
      </c>
      <c r="AO2993" s="4" t="str">
        <f>IFERROR(RIGHT(AP2993,LEN(AP2993)-FIND("-",AP2993)),1)</f>
        <v>1KTK</v>
      </c>
      <c r="AP2993" t="s">
        <v>5011</v>
      </c>
      <c r="AQ2993" s="1" t="s">
        <v>5012</v>
      </c>
      <c r="AR2993">
        <v>8500</v>
      </c>
      <c r="AS2993">
        <v>8500</v>
      </c>
      <c r="AT2993">
        <v>8000</v>
      </c>
    </row>
    <row r="2994" spans="1:46" x14ac:dyDescent="0.25">
      <c r="A2994" s="4" t="str">
        <f>IF(IFERROR(SEARCH($A$1,AP2994),0)&gt;0,$A$1,"")</f>
        <v>PCS</v>
      </c>
      <c r="B2994" s="4" t="str">
        <f>IF(IFERROR(SEARCH($B$1,AP2994),0)&gt;0,$B$1,"")</f>
        <v/>
      </c>
      <c r="C2994" s="4" t="str">
        <f>IF(IFERROR(SEARCH($C$1,AP2994),0)&gt;0,$C$1,"")</f>
        <v/>
      </c>
      <c r="D2994" s="4" t="str">
        <f>IF(IFERROR(SEARCH($D$1,AP2994),0)&gt;0,$D$1,"")</f>
        <v/>
      </c>
      <c r="E2994" s="4" t="str">
        <f>IF(IFERROR(SEARCH($E$1,AP2994),0)&gt;0,$E$1,"")</f>
        <v/>
      </c>
      <c r="F2994" s="4" t="str">
        <f>IF(IFERROR(SEARCH($F$1,AP2994),0)&gt;0,$F$1,"")</f>
        <v/>
      </c>
      <c r="G2994" s="4" t="str">
        <f>IF(IFERROR(SEARCH($G$1,AP2994),0)&gt;0,$G$1,"")</f>
        <v/>
      </c>
      <c r="H2994" s="4" t="str">
        <f>IF(IFERROR(SEARCH($H$1,AP2994),0)&gt;0,$H$1,"")</f>
        <v/>
      </c>
      <c r="I2994" s="4" t="str">
        <f>IF(IFERROR(SEARCH($I$1,AP2994),0)&gt;0,$I$1,"")</f>
        <v/>
      </c>
      <c r="J2994" s="4" t="str">
        <f>IF(IFERROR(SEARCH($J$1,AP2994),0)&gt;0,$J$1,"")</f>
        <v/>
      </c>
      <c r="K2994" s="4" t="str">
        <f>IF(IFERROR(SEARCH($K$1,AP2994),0)&gt;0,$K$1,"")</f>
        <v/>
      </c>
      <c r="L2994" s="4" t="str">
        <f>IF(IFERROR(SEARCH($L$1,AP2994),0)&gt;0,$L$1,"")</f>
        <v/>
      </c>
      <c r="M2994" s="4" t="str">
        <f>IF(IFERROR(SEARCH($M$1,AP2994),0)&gt;0,$M$1,"")</f>
        <v/>
      </c>
      <c r="N2994" s="4" t="str">
        <f>IF(IFERROR(SEARCH($N$1,AP2994),0)&gt;0,$N$1,"")</f>
        <v/>
      </c>
      <c r="O2994" s="4" t="str">
        <f>IF(IFERROR(SEARCH($O$1,AP2994),0)&gt;0,$O$1,"")</f>
        <v/>
      </c>
      <c r="P2994" s="4" t="str">
        <f>IF(IFERROR(SEARCH($P$1,AP2994),0)&gt;0,$P$1,"")</f>
        <v/>
      </c>
      <c r="Q2994" s="4" t="str">
        <f>IF(IFERROR(SEARCH($Q$1,AP2994),0)&gt;0,$Q$1,"")</f>
        <v/>
      </c>
      <c r="R2994" s="4" t="str">
        <f>IF(IFERROR(SEARCH($R$1,AP2994),0)&gt;0,$R$1,"")</f>
        <v/>
      </c>
      <c r="S2994" s="4" t="str">
        <f>IF(IFERROR(SEARCH($S$1,AP2994),0)&gt;0,$S$1,"")</f>
        <v/>
      </c>
      <c r="T2994" s="4" t="str">
        <f>IF(IFERROR(SEARCH($T$1,AP2994),0)&gt;0,$T$1,"")</f>
        <v/>
      </c>
      <c r="U2994" s="4" t="str">
        <f>IF(IFERROR(SEARCH($U$1,AP2994),0)&gt;0,$U$1,"")</f>
        <v/>
      </c>
      <c r="V2994" s="4" t="str">
        <f>IF(IFERROR(SEARCH($V$1,AP2994),0)&gt;0,$V$1,"")</f>
        <v/>
      </c>
      <c r="W2994" s="4" t="str">
        <f>IF(IFERROR(SEARCH($W$1,AP2994),0)&gt;0,$W$1,"")</f>
        <v/>
      </c>
      <c r="X2994" s="4" t="str">
        <f>IF(IFERROR(SEARCH($X$1,AP2994),0)&gt;0,$X$1,"")</f>
        <v/>
      </c>
      <c r="Y2994" s="4">
        <f>LEN(A2994)+LEN(B2994)+LEN(C2994)+LEN(D2994)+LEN(E2994)+LEN(F2994)+LEN(G2994)+LEN(H2994)+LEN(I2994)+LEN(J2994)+LEN(K2994)+LEN(L2994)+LEN(M2994)+LEN(N2994)+LEN(O2994)+LEN(P2994)+LEN(Q2994)+LEN(R2994)+LEN(S2994)+LEN(T2994)+LEN(U2994)+LEN(V2994)+LEN(W2994)+LEN(X2994)</f>
        <v>3</v>
      </c>
      <c r="Z2994" s="4" t="str">
        <f>IF(IFERROR(SEARCH($Z$1,AP2994),0)&gt;0,$Z$1,"")</f>
        <v>-</v>
      </c>
      <c r="AA2994" s="4" t="str">
        <f>IF(IFERROR(SEARCH($AA$1,AP2994),0)&gt;0,$AA$1,"")</f>
        <v/>
      </c>
      <c r="AB2994" s="4" t="str">
        <f>IF(IFERROR(SEARCH($AB$1,AP2994),0)&gt;0,$AB$1,"")</f>
        <v/>
      </c>
      <c r="AC2994" s="4" t="str">
        <f>IF(IFERROR(SEARCH($AC$1,AP2994),0)&gt;0,$AC$1,"")</f>
        <v/>
      </c>
      <c r="AD2994" s="4" t="str">
        <f>IF(IFERROR(SEARCH($AD$1,AP2994),0)&gt;0,$AD$1,"")</f>
        <v/>
      </c>
      <c r="AE2994" s="4" t="str">
        <f>IF(IFERROR(SEARCH($AE$1,AP2994),0)&gt;0,$AE$1,"")</f>
        <v/>
      </c>
      <c r="AF2994" s="4" t="str" cm="1">
        <f t="array" aca="1" ref="AF2994" ca="1">LEFT(AO2994,MATCH(FALSE,ISNUMBER(MID(AO2994,ROW(INDIRECT("1:"&amp;LEN(AO2994)+1)), 1) *1),0) -1)</f>
        <v>1</v>
      </c>
      <c r="AG2994" s="4">
        <f>LEN(AO2994)</f>
        <v>4</v>
      </c>
      <c r="AH2994" s="4">
        <f>LEN(AP2994)</f>
        <v>21</v>
      </c>
      <c r="AI2994" s="4">
        <f>AH2994-AG2994</f>
        <v>17</v>
      </c>
      <c r="AJ2994" s="4" t="str">
        <f>RIGHT(AP2994,4)</f>
        <v>1PCS</v>
      </c>
      <c r="AK2994" s="4" t="str">
        <f>RIGHT(AP2994,5)</f>
        <v>-1PCS</v>
      </c>
      <c r="AL2994" s="4" t="b">
        <f>AN2994=AN2995</f>
        <v>0</v>
      </c>
      <c r="AM2994" s="4" t="b">
        <f>LEFT(AP2994,2)=LEFT(AQ2994,2)</f>
        <v>0</v>
      </c>
      <c r="AN2994" s="5" t="str">
        <f>LEFT(AP2994,(AI2994-1))</f>
        <v>TIME BREAK KLAPA</v>
      </c>
      <c r="AO2994" s="4" t="str">
        <f>IFERROR(RIGHT(AP2994,LEN(AP2994)-FIND("-",AP2994)),1)</f>
        <v>1PCS</v>
      </c>
      <c r="AP2994" t="s">
        <v>5632</v>
      </c>
      <c r="AQ2994" s="1" t="s">
        <v>5014</v>
      </c>
      <c r="AR2994">
        <v>1800</v>
      </c>
      <c r="AS2994">
        <v>2000</v>
      </c>
      <c r="AT2994">
        <v>2000</v>
      </c>
    </row>
    <row r="2995" spans="1:46" x14ac:dyDescent="0.25">
      <c r="A2995" s="4" t="str">
        <f>IF(IFERROR(SEARCH($A$1,AP2995),0)&gt;0,$A$1,"")</f>
        <v/>
      </c>
      <c r="B2995" s="4" t="str">
        <f>IF(IFERROR(SEARCH($B$1,AP2995),0)&gt;0,$B$1,"")</f>
        <v/>
      </c>
      <c r="C2995" s="4" t="str">
        <f>IF(IFERROR(SEARCH($C$1,AP2995),0)&gt;0,$C$1,"")</f>
        <v/>
      </c>
      <c r="D2995" s="4" t="str">
        <f>IF(IFERROR(SEARCH($D$1,AP2995),0)&gt;0,$D$1,"")</f>
        <v/>
      </c>
      <c r="E2995" s="4" t="str">
        <f>IF(IFERROR(SEARCH($E$1,AP2995),0)&gt;0,$E$1,"")</f>
        <v/>
      </c>
      <c r="F2995" s="4" t="str">
        <f>IF(IFERROR(SEARCH($F$1,AP2995),0)&gt;0,$F$1,"")</f>
        <v/>
      </c>
      <c r="G2995" s="4" t="str">
        <f>IF(IFERROR(SEARCH($G$1,AP2995),0)&gt;0,$G$1,"")</f>
        <v>KTK</v>
      </c>
      <c r="H2995" s="4" t="str">
        <f>IF(IFERROR(SEARCH($H$1,AP2995),0)&gt;0,$H$1,"")</f>
        <v/>
      </c>
      <c r="I2995" s="4" t="str">
        <f>IF(IFERROR(SEARCH($I$1,AP2995),0)&gt;0,$I$1,"")</f>
        <v/>
      </c>
      <c r="J2995" s="4" t="str">
        <f>IF(IFERROR(SEARCH($J$1,AP2995),0)&gt;0,$J$1,"")</f>
        <v/>
      </c>
      <c r="K2995" s="4" t="str">
        <f>IF(IFERROR(SEARCH($K$1,AP2995),0)&gt;0,$K$1,"")</f>
        <v/>
      </c>
      <c r="L2995" s="4" t="str">
        <f>IF(IFERROR(SEARCH($L$1,AP2995),0)&gt;0,$L$1,"")</f>
        <v/>
      </c>
      <c r="M2995" s="4" t="str">
        <f>IF(IFERROR(SEARCH($M$1,AP2995),0)&gt;0,$M$1,"")</f>
        <v/>
      </c>
      <c r="N2995" s="4" t="str">
        <f>IF(IFERROR(SEARCH($N$1,AP2995),0)&gt;0,$N$1,"")</f>
        <v/>
      </c>
      <c r="O2995" s="4" t="str">
        <f>IF(IFERROR(SEARCH($O$1,AP2995),0)&gt;0,$O$1,"")</f>
        <v/>
      </c>
      <c r="P2995" s="4" t="str">
        <f>IF(IFERROR(SEARCH($P$1,AP2995),0)&gt;0,$P$1,"")</f>
        <v>DUS</v>
      </c>
      <c r="Q2995" s="4" t="str">
        <f>IF(IFERROR(SEARCH($Q$1,AP2995),0)&gt;0,$Q$1,"")</f>
        <v/>
      </c>
      <c r="R2995" s="4" t="str">
        <f>IF(IFERROR(SEARCH($R$1,AP2995),0)&gt;0,$R$1,"")</f>
        <v/>
      </c>
      <c r="S2995" s="4" t="str">
        <f>IF(IFERROR(SEARCH($S$1,AP2995),0)&gt;0,$S$1,"")</f>
        <v/>
      </c>
      <c r="T2995" s="4" t="str">
        <f>IF(IFERROR(SEARCH($T$1,AP2995),0)&gt;0,$T$1,"")</f>
        <v/>
      </c>
      <c r="U2995" s="4" t="str">
        <f>IF(IFERROR(SEARCH($U$1,AP2995),0)&gt;0,$U$1,"")</f>
        <v/>
      </c>
      <c r="V2995" s="4" t="str">
        <f>IF(IFERROR(SEARCH($V$1,AP2995),0)&gt;0,$V$1,"")</f>
        <v/>
      </c>
      <c r="W2995" s="4" t="str">
        <f>IF(IFERROR(SEARCH($W$1,AP2995),0)&gt;0,$W$1,"")</f>
        <v/>
      </c>
      <c r="X2995" s="4" t="str">
        <f>IF(IFERROR(SEARCH($X$1,AP2995),0)&gt;0,$X$1,"")</f>
        <v/>
      </c>
      <c r="Y2995" s="4">
        <f>LEN(A2995)+LEN(B2995)+LEN(C2995)+LEN(D2995)+LEN(E2995)+LEN(F2995)+LEN(G2995)+LEN(H2995)+LEN(I2995)+LEN(J2995)+LEN(K2995)+LEN(L2995)+LEN(M2995)+LEN(N2995)+LEN(O2995)+LEN(P2995)+LEN(Q2995)+LEN(R2995)+LEN(S2995)+LEN(T2995)+LEN(U2995)+LEN(V2995)+LEN(W2995)+LEN(X2995)</f>
        <v>6</v>
      </c>
      <c r="Z2995" s="4" t="str">
        <f>IF(IFERROR(SEARCH($Z$1,AP2995),0)&gt;0,$Z$1,"")</f>
        <v>-</v>
      </c>
      <c r="AA2995" s="4" t="str">
        <f>IF(IFERROR(SEARCH($AA$1,AP2995),0)&gt;0,$AA$1,"")</f>
        <v>/</v>
      </c>
      <c r="AB2995" s="4" t="str">
        <f>IF(IFERROR(SEARCH($AB$1,AP2995),0)&gt;0,$AB$1,"")</f>
        <v/>
      </c>
      <c r="AC2995" s="4" t="str">
        <f>IF(IFERROR(SEARCH($AC$1,AP2995),0)&gt;0,$AC$1,"")</f>
        <v/>
      </c>
      <c r="AD2995" s="4" t="str">
        <f>IF(IFERROR(SEARCH($AD$1,AP2995),0)&gt;0,$AD$1,"")</f>
        <v/>
      </c>
      <c r="AE2995" s="4" t="str">
        <f>IF(IFERROR(SEARCH($AE$1,AP2995),0)&gt;0,$AE$1,"")</f>
        <v/>
      </c>
      <c r="AF2995" s="4" t="str" cm="1">
        <f t="array" aca="1" ref="AF2995" ca="1">LEFT(AO2995,MATCH(FALSE,ISNUMBER(MID(AO2995,ROW(INDIRECT("1:"&amp;LEN(AO2995)+1)), 1) *1),0) -1)</f>
        <v>10</v>
      </c>
      <c r="AG2995" s="4">
        <f>LEN(AO2995)</f>
        <v>9</v>
      </c>
      <c r="AH2995" s="4">
        <f>LEN(AP2995)</f>
        <v>21</v>
      </c>
      <c r="AI2995" s="4">
        <f>AH2995-AG2995</f>
        <v>12</v>
      </c>
      <c r="AJ2995" s="4" t="str">
        <f>RIGHT(AP2995,4)</f>
        <v>/DUS</v>
      </c>
      <c r="AK2995" s="4" t="str">
        <f>RIGHT(AP2995,5)</f>
        <v>K/DUS</v>
      </c>
      <c r="AL2995" s="4" t="b">
        <f>AN2995=AN2996</f>
        <v>1</v>
      </c>
      <c r="AM2995" s="4" t="b">
        <f>LEFT(AP2995,2)=LEFT(AQ2995,2)</f>
        <v>0</v>
      </c>
      <c r="AN2995" s="5" t="str">
        <f>LEFT(AP2995,(AI2995-1))</f>
        <v>TIMTAM MAXI</v>
      </c>
      <c r="AO2995" s="4" t="str">
        <f>IFERROR(RIGHT(AP2995,LEN(AP2995)-FIND("-",AP2995)),1)</f>
        <v>10KTK/DUS</v>
      </c>
      <c r="AP2995" t="s">
        <v>5015</v>
      </c>
      <c r="AR2995">
        <v>96000</v>
      </c>
      <c r="AS2995">
        <v>96000</v>
      </c>
      <c r="AT2995">
        <v>93000</v>
      </c>
    </row>
    <row r="2996" spans="1:46" x14ac:dyDescent="0.25">
      <c r="A2996" s="4" t="str">
        <f>IF(IFERROR(SEARCH($A$1,AP2996),0)&gt;0,$A$1,"")</f>
        <v/>
      </c>
      <c r="B2996" s="4" t="str">
        <f>IF(IFERROR(SEARCH($B$1,AP2996),0)&gt;0,$B$1,"")</f>
        <v/>
      </c>
      <c r="C2996" s="4" t="str">
        <f>IF(IFERROR(SEARCH($C$1,AP2996),0)&gt;0,$C$1,"")</f>
        <v/>
      </c>
      <c r="D2996" s="4" t="str">
        <f>IF(IFERROR(SEARCH($D$1,AP2996),0)&gt;0,$D$1,"")</f>
        <v/>
      </c>
      <c r="E2996" s="4" t="str">
        <f>IF(IFERROR(SEARCH($E$1,AP2996),0)&gt;0,$E$1,"")</f>
        <v/>
      </c>
      <c r="F2996" s="4" t="str">
        <f>IF(IFERROR(SEARCH($F$1,AP2996),0)&gt;0,$F$1,"")</f>
        <v/>
      </c>
      <c r="G2996" s="4" t="str">
        <f>IF(IFERROR(SEARCH($G$1,AP2996),0)&gt;0,$G$1,"")</f>
        <v>KTK</v>
      </c>
      <c r="H2996" s="4" t="str">
        <f>IF(IFERROR(SEARCH($H$1,AP2996),0)&gt;0,$H$1,"")</f>
        <v/>
      </c>
      <c r="I2996" s="4" t="str">
        <f>IF(IFERROR(SEARCH($I$1,AP2996),0)&gt;0,$I$1,"")</f>
        <v/>
      </c>
      <c r="J2996" s="4" t="str">
        <f>IF(IFERROR(SEARCH($J$1,AP2996),0)&gt;0,$J$1,"")</f>
        <v/>
      </c>
      <c r="K2996" s="4" t="str">
        <f>IF(IFERROR(SEARCH($K$1,AP2996),0)&gt;0,$K$1,"")</f>
        <v/>
      </c>
      <c r="L2996" s="4" t="str">
        <f>IF(IFERROR(SEARCH($L$1,AP2996),0)&gt;0,$L$1,"")</f>
        <v/>
      </c>
      <c r="M2996" s="4" t="str">
        <f>IF(IFERROR(SEARCH($M$1,AP2996),0)&gt;0,$M$1,"")</f>
        <v/>
      </c>
      <c r="N2996" s="4" t="str">
        <f>IF(IFERROR(SEARCH($N$1,AP2996),0)&gt;0,$N$1,"")</f>
        <v/>
      </c>
      <c r="O2996" s="4" t="str">
        <f>IF(IFERROR(SEARCH($O$1,AP2996),0)&gt;0,$O$1,"")</f>
        <v/>
      </c>
      <c r="P2996" s="4" t="str">
        <f>IF(IFERROR(SEARCH($P$1,AP2996),0)&gt;0,$P$1,"")</f>
        <v/>
      </c>
      <c r="Q2996" s="4" t="str">
        <f>IF(IFERROR(SEARCH($Q$1,AP2996),0)&gt;0,$Q$1,"")</f>
        <v/>
      </c>
      <c r="R2996" s="4" t="str">
        <f>IF(IFERROR(SEARCH($R$1,AP2996),0)&gt;0,$R$1,"")</f>
        <v/>
      </c>
      <c r="S2996" s="4" t="str">
        <f>IF(IFERROR(SEARCH($S$1,AP2996),0)&gt;0,$S$1,"")</f>
        <v/>
      </c>
      <c r="T2996" s="4" t="str">
        <f>IF(IFERROR(SEARCH($T$1,AP2996),0)&gt;0,$T$1,"")</f>
        <v/>
      </c>
      <c r="U2996" s="4" t="str">
        <f>IF(IFERROR(SEARCH($U$1,AP2996),0)&gt;0,$U$1,"")</f>
        <v/>
      </c>
      <c r="V2996" s="4" t="str">
        <f>IF(IFERROR(SEARCH($V$1,AP2996),0)&gt;0,$V$1,"")</f>
        <v/>
      </c>
      <c r="W2996" s="4" t="str">
        <f>IF(IFERROR(SEARCH($W$1,AP2996),0)&gt;0,$W$1,"")</f>
        <v/>
      </c>
      <c r="X2996" s="4" t="str">
        <f>IF(IFERROR(SEARCH($X$1,AP2996),0)&gt;0,$X$1,"")</f>
        <v/>
      </c>
      <c r="Y2996" s="4">
        <f>LEN(A2996)+LEN(B2996)+LEN(C2996)+LEN(D2996)+LEN(E2996)+LEN(F2996)+LEN(G2996)+LEN(H2996)+LEN(I2996)+LEN(J2996)+LEN(K2996)+LEN(L2996)+LEN(M2996)+LEN(N2996)+LEN(O2996)+LEN(P2996)+LEN(Q2996)+LEN(R2996)+LEN(S2996)+LEN(T2996)+LEN(U2996)+LEN(V2996)+LEN(W2996)+LEN(X2996)</f>
        <v>3</v>
      </c>
      <c r="Z2996" s="4" t="str">
        <f>IF(IFERROR(SEARCH($Z$1,AP2996),0)&gt;0,$Z$1,"")</f>
        <v>-</v>
      </c>
      <c r="AA2996" s="4" t="str">
        <f>IF(IFERROR(SEARCH($AA$1,AP2996),0)&gt;0,$AA$1,"")</f>
        <v/>
      </c>
      <c r="AB2996" s="4" t="str">
        <f>IF(IFERROR(SEARCH($AB$1,AP2996),0)&gt;0,$AB$1,"")</f>
        <v/>
      </c>
      <c r="AC2996" s="4" t="str">
        <f>IF(IFERROR(SEARCH($AC$1,AP2996),0)&gt;0,$AC$1,"")</f>
        <v/>
      </c>
      <c r="AD2996" s="4" t="str">
        <f>IF(IFERROR(SEARCH($AD$1,AP2996),0)&gt;0,$AD$1,"")</f>
        <v/>
      </c>
      <c r="AE2996" s="4" t="str">
        <f>IF(IFERROR(SEARCH($AE$1,AP2996),0)&gt;0,$AE$1,"")</f>
        <v/>
      </c>
      <c r="AF2996" s="4" t="str" cm="1">
        <f t="array" aca="1" ref="AF2996" ca="1">LEFT(AO2996,MATCH(FALSE,ISNUMBER(MID(AO2996,ROW(INDIRECT("1:"&amp;LEN(AO2996)+1)), 1) *1),0) -1)</f>
        <v>1</v>
      </c>
      <c r="AG2996" s="4">
        <f>LEN(AO2996)</f>
        <v>4</v>
      </c>
      <c r="AH2996" s="4">
        <f>LEN(AP2996)</f>
        <v>16</v>
      </c>
      <c r="AI2996" s="4">
        <f>AH2996-AG2996</f>
        <v>12</v>
      </c>
      <c r="AJ2996" s="4" t="str">
        <f>RIGHT(AP2996,4)</f>
        <v>1KTK</v>
      </c>
      <c r="AK2996" s="4" t="str">
        <f>RIGHT(AP2996,5)</f>
        <v>-1KTK</v>
      </c>
      <c r="AL2996" s="4" t="b">
        <f>AN2996=AN2997</f>
        <v>0</v>
      </c>
      <c r="AM2996" s="4" t="b">
        <f>LEFT(AP2996,2)=LEFT(AQ2996,2)</f>
        <v>0</v>
      </c>
      <c r="AN2996" s="5" t="str">
        <f>LEFT(AP2996,(AI2996-1))</f>
        <v>TIMTAM MAXI</v>
      </c>
      <c r="AO2996" s="4" t="str">
        <f>IFERROR(RIGHT(AP2996,LEN(AP2996)-FIND("-",AP2996)),1)</f>
        <v>1KTK</v>
      </c>
      <c r="AP2996" t="s">
        <v>5016</v>
      </c>
      <c r="AQ2996" s="1" t="s">
        <v>5017</v>
      </c>
      <c r="AR2996">
        <v>10500</v>
      </c>
      <c r="AS2996">
        <v>10500</v>
      </c>
      <c r="AT2996">
        <v>9300</v>
      </c>
    </row>
    <row r="2997" spans="1:46" x14ac:dyDescent="0.25">
      <c r="A2997" s="4" t="str">
        <f>IF(IFERROR(SEARCH($A$1,AP2997),0)&gt;0,$A$1,"")</f>
        <v/>
      </c>
      <c r="B2997" s="4" t="str">
        <f>IF(IFERROR(SEARCH($B$1,AP2997),0)&gt;0,$B$1,"")</f>
        <v/>
      </c>
      <c r="C2997" s="4" t="str">
        <f>IF(IFERROR(SEARCH($C$1,AP2997),0)&gt;0,$C$1,"")</f>
        <v/>
      </c>
      <c r="D2997" s="4" t="str">
        <f>IF(IFERROR(SEARCH($D$1,AP2997),0)&gt;0,$D$1,"")</f>
        <v/>
      </c>
      <c r="E2997" s="4" t="str">
        <f>IF(IFERROR(SEARCH($E$1,AP2997),0)&gt;0,$E$1,"")</f>
        <v/>
      </c>
      <c r="F2997" s="4" t="str">
        <f>IF(IFERROR(SEARCH($F$1,AP2997),0)&gt;0,$F$1,"")</f>
        <v>PACK</v>
      </c>
      <c r="G2997" s="4" t="str">
        <f>IF(IFERROR(SEARCH($G$1,AP2997),0)&gt;0,$G$1,"")</f>
        <v/>
      </c>
      <c r="H2997" s="4" t="str">
        <f>IF(IFERROR(SEARCH($H$1,AP2997),0)&gt;0,$H$1,"")</f>
        <v/>
      </c>
      <c r="I2997" s="4" t="str">
        <f>IF(IFERROR(SEARCH($I$1,AP2997),0)&gt;0,$I$1,"")</f>
        <v/>
      </c>
      <c r="J2997" s="4" t="str">
        <f>IF(IFERROR(SEARCH($J$1,AP2997),0)&gt;0,$J$1,"")</f>
        <v/>
      </c>
      <c r="K2997" s="4" t="str">
        <f>IF(IFERROR(SEARCH($K$1,AP2997),0)&gt;0,$K$1,"")</f>
        <v/>
      </c>
      <c r="L2997" s="4" t="str">
        <f>IF(IFERROR(SEARCH($L$1,AP2997),0)&gt;0,$L$1,"")</f>
        <v/>
      </c>
      <c r="M2997" s="4" t="str">
        <f>IF(IFERROR(SEARCH($M$1,AP2997),0)&gt;0,$M$1,"")</f>
        <v/>
      </c>
      <c r="N2997" s="4" t="str">
        <f>IF(IFERROR(SEARCH($N$1,AP2997),0)&gt;0,$N$1,"")</f>
        <v/>
      </c>
      <c r="O2997" s="4" t="str">
        <f>IF(IFERROR(SEARCH($O$1,AP2997),0)&gt;0,$O$1,"")</f>
        <v/>
      </c>
      <c r="P2997" s="4" t="str">
        <f>IF(IFERROR(SEARCH($P$1,AP2997),0)&gt;0,$P$1,"")</f>
        <v/>
      </c>
      <c r="Q2997" s="4" t="str">
        <f>IF(IFERROR(SEARCH($Q$1,AP2997),0)&gt;0,$Q$1,"")</f>
        <v/>
      </c>
      <c r="R2997" s="4" t="str">
        <f>IF(IFERROR(SEARCH($R$1,AP2997),0)&gt;0,$R$1,"")</f>
        <v/>
      </c>
      <c r="S2997" s="4" t="str">
        <f>IF(IFERROR(SEARCH($S$1,AP2997),0)&gt;0,$S$1,"")</f>
        <v/>
      </c>
      <c r="T2997" s="4" t="str">
        <f>IF(IFERROR(SEARCH($T$1,AP2997),0)&gt;0,$T$1,"")</f>
        <v/>
      </c>
      <c r="U2997" s="4" t="str">
        <f>IF(IFERROR(SEARCH($U$1,AP2997),0)&gt;0,$U$1,"")</f>
        <v/>
      </c>
      <c r="V2997" s="4" t="str">
        <f>IF(IFERROR(SEARCH($V$1,AP2997),0)&gt;0,$V$1,"")</f>
        <v/>
      </c>
      <c r="W2997" s="4" t="str">
        <f>IF(IFERROR(SEARCH($W$1,AP2997),0)&gt;0,$W$1,"")</f>
        <v/>
      </c>
      <c r="X2997" s="4" t="str">
        <f>IF(IFERROR(SEARCH($X$1,AP2997),0)&gt;0,$X$1,"")</f>
        <v/>
      </c>
      <c r="Y2997" s="4">
        <f>LEN(A2997)+LEN(B2997)+LEN(C2997)+LEN(D2997)+LEN(E2997)+LEN(F2997)+LEN(G2997)+LEN(H2997)+LEN(I2997)+LEN(J2997)+LEN(K2997)+LEN(L2997)+LEN(M2997)+LEN(N2997)+LEN(O2997)+LEN(P2997)+LEN(Q2997)+LEN(R2997)+LEN(S2997)+LEN(T2997)+LEN(U2997)+LEN(V2997)+LEN(W2997)+LEN(X2997)</f>
        <v>4</v>
      </c>
      <c r="Z2997" s="4" t="str">
        <f>IF(IFERROR(SEARCH($Z$1,AP2997),0)&gt;0,$Z$1,"")</f>
        <v>-</v>
      </c>
      <c r="AA2997" s="4" t="str">
        <f>IF(IFERROR(SEARCH($AA$1,AP2997),0)&gt;0,$AA$1,"")</f>
        <v/>
      </c>
      <c r="AB2997" s="4" t="str">
        <f>IF(IFERROR(SEARCH($AB$1,AP2997),0)&gt;0,$AB$1,"")</f>
        <v/>
      </c>
      <c r="AC2997" s="4" t="str">
        <f>IF(IFERROR(SEARCH($AC$1,AP2997),0)&gt;0,$AC$1,"")</f>
        <v/>
      </c>
      <c r="AD2997" s="4" t="str">
        <f>IF(IFERROR(SEARCH($AD$1,AP2997),0)&gt;0,$AD$1,"")</f>
        <v/>
      </c>
      <c r="AE2997" s="4" t="str">
        <f>IF(IFERROR(SEARCH($AE$1,AP2997),0)&gt;0,$AE$1,"")</f>
        <v/>
      </c>
      <c r="AF2997" s="4" t="str" cm="1">
        <f t="array" aca="1" ref="AF2997" ca="1">LEFT(AO2997,MATCH(FALSE,ISNUMBER(MID(AO2997,ROW(INDIRECT("1:"&amp;LEN(AO2997)+1)), 1) *1),0) -1)</f>
        <v>1</v>
      </c>
      <c r="AG2997" s="4">
        <f>LEN(AO2997)</f>
        <v>5</v>
      </c>
      <c r="AH2997" s="4">
        <f>LEN(AP2997)</f>
        <v>16</v>
      </c>
      <c r="AI2997" s="4">
        <f>AH2997-AG2997</f>
        <v>11</v>
      </c>
      <c r="AJ2997" s="4" t="str">
        <f>RIGHT(AP2997,4)</f>
        <v>PACK</v>
      </c>
      <c r="AK2997" s="4" t="str">
        <f>RIGHT(AP2997,5)</f>
        <v>1PACK</v>
      </c>
      <c r="AL2997" s="4" t="b">
        <f>AN2997=AN2998</f>
        <v>0</v>
      </c>
      <c r="AM2997" s="4" t="b">
        <f>LEFT(AP2997,2)=LEFT(AQ2997,2)</f>
        <v>0</v>
      </c>
      <c r="AN2997" s="5" t="str">
        <f>LEFT(AP2997,(AI2997-1))</f>
        <v>TISU JOLLY</v>
      </c>
      <c r="AO2997" s="4" t="str">
        <f>IFERROR(RIGHT(AP2997,LEN(AP2997)-FIND("-",AP2997)),1)</f>
        <v>1PACK</v>
      </c>
      <c r="AP2997" t="s">
        <v>5018</v>
      </c>
      <c r="AR2997">
        <v>8000</v>
      </c>
      <c r="AS2997">
        <v>8000</v>
      </c>
      <c r="AT2997">
        <v>7000</v>
      </c>
    </row>
    <row r="2998" spans="1:46" x14ac:dyDescent="0.25">
      <c r="A2998" s="4" t="str">
        <f>IF(IFERROR(SEARCH($A$1,AP2998),0)&gt;0,$A$1,"")</f>
        <v/>
      </c>
      <c r="B2998" s="4" t="str">
        <f>IF(IFERROR(SEARCH($B$1,AP2998),0)&gt;0,$B$1,"")</f>
        <v>BKS</v>
      </c>
      <c r="C2998" s="4" t="str">
        <f>IF(IFERROR(SEARCH($C$1,AP2998),0)&gt;0,$C$1,"")</f>
        <v/>
      </c>
      <c r="D2998" s="4" t="str">
        <f>IF(IFERROR(SEARCH($D$1,AP2998),0)&gt;0,$D$1,"")</f>
        <v/>
      </c>
      <c r="E2998" s="4" t="str">
        <f>IF(IFERROR(SEARCH($E$1,AP2998),0)&gt;0,$E$1,"")</f>
        <v/>
      </c>
      <c r="F2998" s="4" t="str">
        <f>IF(IFERROR(SEARCH($F$1,AP2998),0)&gt;0,$F$1,"")</f>
        <v/>
      </c>
      <c r="G2998" s="4" t="str">
        <f>IF(IFERROR(SEARCH($G$1,AP2998),0)&gt;0,$G$1,"")</f>
        <v/>
      </c>
      <c r="H2998" s="4" t="str">
        <f>IF(IFERROR(SEARCH($H$1,AP2998),0)&gt;0,$H$1,"")</f>
        <v/>
      </c>
      <c r="I2998" s="4" t="str">
        <f>IF(IFERROR(SEARCH($I$1,AP2998),0)&gt;0,$I$1,"")</f>
        <v/>
      </c>
      <c r="J2998" s="4" t="str">
        <f>IF(IFERROR(SEARCH($J$1,AP2998),0)&gt;0,$J$1,"")</f>
        <v/>
      </c>
      <c r="K2998" s="4" t="str">
        <f>IF(IFERROR(SEARCH($K$1,AP2998),0)&gt;0,$K$1,"")</f>
        <v/>
      </c>
      <c r="L2998" s="4" t="str">
        <f>IF(IFERROR(SEARCH($L$1,AP2998),0)&gt;0,$L$1,"")</f>
        <v/>
      </c>
      <c r="M2998" s="4" t="str">
        <f>IF(IFERROR(SEARCH($M$1,AP2998),0)&gt;0,$M$1,"")</f>
        <v/>
      </c>
      <c r="N2998" s="4" t="str">
        <f>IF(IFERROR(SEARCH($N$1,AP2998),0)&gt;0,$N$1,"")</f>
        <v/>
      </c>
      <c r="O2998" s="4" t="str">
        <f>IF(IFERROR(SEARCH($O$1,AP2998),0)&gt;0,$O$1,"")</f>
        <v/>
      </c>
      <c r="P2998" s="4" t="str">
        <f>IF(IFERROR(SEARCH($P$1,AP2998),0)&gt;0,$P$1,"")</f>
        <v/>
      </c>
      <c r="Q2998" s="4" t="str">
        <f>IF(IFERROR(SEARCH($Q$1,AP2998),0)&gt;0,$Q$1,"")</f>
        <v/>
      </c>
      <c r="R2998" s="4" t="str">
        <f>IF(IFERROR(SEARCH($R$1,AP2998),0)&gt;0,$R$1,"")</f>
        <v/>
      </c>
      <c r="S2998" s="4" t="str">
        <f>IF(IFERROR(SEARCH($S$1,AP2998),0)&gt;0,$S$1,"")</f>
        <v/>
      </c>
      <c r="T2998" s="4" t="str">
        <f>IF(IFERROR(SEARCH($T$1,AP2998),0)&gt;0,$T$1,"")</f>
        <v/>
      </c>
      <c r="U2998" s="4" t="str">
        <f>IF(IFERROR(SEARCH($U$1,AP2998),0)&gt;0,$U$1,"")</f>
        <v/>
      </c>
      <c r="V2998" s="4" t="str">
        <f>IF(IFERROR(SEARCH($V$1,AP2998),0)&gt;0,$V$1,"")</f>
        <v/>
      </c>
      <c r="W2998" s="4" t="str">
        <f>IF(IFERROR(SEARCH($W$1,AP2998),0)&gt;0,$W$1,"")</f>
        <v/>
      </c>
      <c r="X2998" s="4" t="str">
        <f>IF(IFERROR(SEARCH($X$1,AP2998),0)&gt;0,$X$1,"")</f>
        <v/>
      </c>
      <c r="Y2998" s="4">
        <f>LEN(A2998)+LEN(B2998)+LEN(C2998)+LEN(D2998)+LEN(E2998)+LEN(F2998)+LEN(G2998)+LEN(H2998)+LEN(I2998)+LEN(J2998)+LEN(K2998)+LEN(L2998)+LEN(M2998)+LEN(N2998)+LEN(O2998)+LEN(P2998)+LEN(Q2998)+LEN(R2998)+LEN(S2998)+LEN(T2998)+LEN(U2998)+LEN(V2998)+LEN(W2998)+LEN(X2998)</f>
        <v>3</v>
      </c>
      <c r="Z2998" s="4" t="str">
        <f>IF(IFERROR(SEARCH($Z$1,AP2998),0)&gt;0,$Z$1,"")</f>
        <v>-</v>
      </c>
      <c r="AA2998" s="4" t="str">
        <f>IF(IFERROR(SEARCH($AA$1,AP2998),0)&gt;0,$AA$1,"")</f>
        <v/>
      </c>
      <c r="AB2998" s="4" t="str">
        <f>IF(IFERROR(SEARCH($AB$1,AP2998),0)&gt;0,$AB$1,"")</f>
        <v/>
      </c>
      <c r="AC2998" s="4" t="str">
        <f>IF(IFERROR(SEARCH($AC$1,AP2998),0)&gt;0,$AC$1,"")</f>
        <v/>
      </c>
      <c r="AD2998" s="4" t="str">
        <f>IF(IFERROR(SEARCH($AD$1,AP2998),0)&gt;0,$AD$1,"")</f>
        <v/>
      </c>
      <c r="AE2998" s="4" t="str">
        <f>IF(IFERROR(SEARCH($AE$1,AP2998),0)&gt;0,$AE$1,"")</f>
        <v/>
      </c>
      <c r="AF2998" s="4" t="str" cm="1">
        <f t="array" aca="1" ref="AF2998" ca="1">LEFT(AO2998,MATCH(FALSE,ISNUMBER(MID(AO2998,ROW(INDIRECT("1:"&amp;LEN(AO2998)+1)), 1) *1),0) -1)</f>
        <v>1</v>
      </c>
      <c r="AG2998" s="4">
        <f>LEN(AO2998)</f>
        <v>4</v>
      </c>
      <c r="AH2998" s="4">
        <f>LEN(AP2998)</f>
        <v>21</v>
      </c>
      <c r="AI2998" s="4">
        <f>AH2998-AG2998</f>
        <v>17</v>
      </c>
      <c r="AJ2998" s="4" t="str">
        <f>RIGHT(AP2998,4)</f>
        <v>1BKS</v>
      </c>
      <c r="AK2998" s="4" t="str">
        <f>RIGHT(AP2998,5)</f>
        <v>-1BKS</v>
      </c>
      <c r="AL2998" s="4" t="b">
        <f>AN2998=AN2999</f>
        <v>0</v>
      </c>
      <c r="AM2998" s="4" t="b">
        <f>LEFT(AP2998,2)=LEFT(AQ2998,2)</f>
        <v>0</v>
      </c>
      <c r="AN2998" s="5" t="str">
        <f>LEFT(AP2998,(AI2998-1))</f>
        <v>TISU MONTISS 150</v>
      </c>
      <c r="AO2998" s="4" t="str">
        <f>IFERROR(RIGHT(AP2998,LEN(AP2998)-FIND("-",AP2998)),1)</f>
        <v>1BKS</v>
      </c>
      <c r="AP2998" t="s">
        <v>5757</v>
      </c>
      <c r="AQ2998" s="1" t="s">
        <v>5020</v>
      </c>
      <c r="AR2998">
        <v>7000</v>
      </c>
      <c r="AS2998">
        <v>7000</v>
      </c>
      <c r="AT2998">
        <v>4672</v>
      </c>
    </row>
    <row r="2999" spans="1:46" x14ac:dyDescent="0.25">
      <c r="A2999" s="4" t="str">
        <f>IF(IFERROR(SEARCH($A$1,AP2999),0)&gt;0,$A$1,"")</f>
        <v/>
      </c>
      <c r="B2999" s="4" t="str">
        <f>IF(IFERROR(SEARCH($B$1,AP2999),0)&gt;0,$B$1,"")</f>
        <v/>
      </c>
      <c r="C2999" s="4" t="str">
        <f>IF(IFERROR(SEARCH($C$1,AP2999),0)&gt;0,$C$1,"")</f>
        <v/>
      </c>
      <c r="D2999" s="4" t="str">
        <f>IF(IFERROR(SEARCH($D$1,AP2999),0)&gt;0,$D$1,"")</f>
        <v/>
      </c>
      <c r="E2999" s="4" t="str">
        <f>IF(IFERROR(SEARCH($E$1,AP2999),0)&gt;0,$E$1,"")</f>
        <v/>
      </c>
      <c r="F2999" s="4" t="str">
        <f>IF(IFERROR(SEARCH($F$1,AP2999),0)&gt;0,$F$1,"")</f>
        <v>PACK</v>
      </c>
      <c r="G2999" s="4" t="str">
        <f>IF(IFERROR(SEARCH($G$1,AP2999),0)&gt;0,$G$1,"")</f>
        <v/>
      </c>
      <c r="H2999" s="4" t="str">
        <f>IF(IFERROR(SEARCH($H$1,AP2999),0)&gt;0,$H$1,"")</f>
        <v/>
      </c>
      <c r="I2999" s="4" t="str">
        <f>IF(IFERROR(SEARCH($I$1,AP2999),0)&gt;0,$I$1,"")</f>
        <v/>
      </c>
      <c r="J2999" s="4" t="str">
        <f>IF(IFERROR(SEARCH($J$1,AP2999),0)&gt;0,$J$1,"")</f>
        <v/>
      </c>
      <c r="K2999" s="4" t="str">
        <f>IF(IFERROR(SEARCH($K$1,AP2999),0)&gt;0,$K$1,"")</f>
        <v/>
      </c>
      <c r="L2999" s="4" t="str">
        <f>IF(IFERROR(SEARCH($L$1,AP2999),0)&gt;0,$L$1,"")</f>
        <v/>
      </c>
      <c r="M2999" s="4" t="str">
        <f>IF(IFERROR(SEARCH($M$1,AP2999),0)&gt;0,$M$1,"")</f>
        <v/>
      </c>
      <c r="N2999" s="4" t="str">
        <f>IF(IFERROR(SEARCH($N$1,AP2999),0)&gt;0,$N$1,"")</f>
        <v/>
      </c>
      <c r="O2999" s="4" t="str">
        <f>IF(IFERROR(SEARCH($O$1,AP2999),0)&gt;0,$O$1,"")</f>
        <v/>
      </c>
      <c r="P2999" s="4" t="str">
        <f>IF(IFERROR(SEARCH($P$1,AP2999),0)&gt;0,$P$1,"")</f>
        <v/>
      </c>
      <c r="Q2999" s="4" t="str">
        <f>IF(IFERROR(SEARCH($Q$1,AP2999),0)&gt;0,$Q$1,"")</f>
        <v/>
      </c>
      <c r="R2999" s="4" t="str">
        <f>IF(IFERROR(SEARCH($R$1,AP2999),0)&gt;0,$R$1,"")</f>
        <v/>
      </c>
      <c r="S2999" s="4" t="str">
        <f>IF(IFERROR(SEARCH($S$1,AP2999),0)&gt;0,$S$1,"")</f>
        <v/>
      </c>
      <c r="T2999" s="4" t="str">
        <f>IF(IFERROR(SEARCH($T$1,AP2999),0)&gt;0,$T$1,"")</f>
        <v/>
      </c>
      <c r="U2999" s="4" t="str">
        <f>IF(IFERROR(SEARCH($U$1,AP2999),0)&gt;0,$U$1,"")</f>
        <v/>
      </c>
      <c r="V2999" s="4" t="str">
        <f>IF(IFERROR(SEARCH($V$1,AP2999),0)&gt;0,$V$1,"")</f>
        <v/>
      </c>
      <c r="W2999" s="4" t="str">
        <f>IF(IFERROR(SEARCH($W$1,AP2999),0)&gt;0,$W$1,"")</f>
        <v/>
      </c>
      <c r="X2999" s="4" t="str">
        <f>IF(IFERROR(SEARCH($X$1,AP2999),0)&gt;0,$X$1,"")</f>
        <v/>
      </c>
      <c r="Y2999" s="4">
        <f>LEN(A2999)+LEN(B2999)+LEN(C2999)+LEN(D2999)+LEN(E2999)+LEN(F2999)+LEN(G2999)+LEN(H2999)+LEN(I2999)+LEN(J2999)+LEN(K2999)+LEN(L2999)+LEN(M2999)+LEN(N2999)+LEN(O2999)+LEN(P2999)+LEN(Q2999)+LEN(R2999)+LEN(S2999)+LEN(T2999)+LEN(U2999)+LEN(V2999)+LEN(W2999)+LEN(X2999)</f>
        <v>4</v>
      </c>
      <c r="Z2999" s="4" t="str">
        <f>IF(IFERROR(SEARCH($Z$1,AP2999),0)&gt;0,$Z$1,"")</f>
        <v>-</v>
      </c>
      <c r="AA2999" s="4" t="str">
        <f>IF(IFERROR(SEARCH($AA$1,AP2999),0)&gt;0,$AA$1,"")</f>
        <v/>
      </c>
      <c r="AB2999" s="4" t="str">
        <f>IF(IFERROR(SEARCH($AB$1,AP2999),0)&gt;0,$AB$1,"")</f>
        <v/>
      </c>
      <c r="AC2999" s="4" t="str">
        <f>IF(IFERROR(SEARCH($AC$1,AP2999),0)&gt;0,$AC$1,"")</f>
        <v/>
      </c>
      <c r="AD2999" s="4" t="str">
        <f>IF(IFERROR(SEARCH($AD$1,AP2999),0)&gt;0,$AD$1,"")</f>
        <v/>
      </c>
      <c r="AE2999" s="4" t="str">
        <f>IF(IFERROR(SEARCH($AE$1,AP2999),0)&gt;0,$AE$1,"")</f>
        <v/>
      </c>
      <c r="AF2999" s="4" t="str" cm="1">
        <f t="array" aca="1" ref="AF2999" ca="1">LEFT(AO2999,MATCH(FALSE,ISNUMBER(MID(AO2999,ROW(INDIRECT("1:"&amp;LEN(AO2999)+1)), 1) *1),0) -1)</f>
        <v>1</v>
      </c>
      <c r="AG2999" s="4">
        <f>LEN(AO2999)</f>
        <v>5</v>
      </c>
      <c r="AH2999" s="4">
        <f>LEN(AP2999)</f>
        <v>23</v>
      </c>
      <c r="AI2999" s="4">
        <f>AH2999-AG2999</f>
        <v>18</v>
      </c>
      <c r="AJ2999" s="4" t="str">
        <f>RIGHT(AP2999,4)</f>
        <v>PACK</v>
      </c>
      <c r="AK2999" s="4" t="str">
        <f>RIGHT(AP2999,5)</f>
        <v>1PACK</v>
      </c>
      <c r="AL2999" s="4" t="b">
        <f>AN2999=AN3000</f>
        <v>0</v>
      </c>
      <c r="AM2999" s="4" t="b">
        <f>LEFT(AP2999,2)=LEFT(AQ2999,2)</f>
        <v>0</v>
      </c>
      <c r="AN2999" s="5" t="str">
        <f>LEFT(AP2999,(AI2999-1))</f>
        <v>TISU MONTISS 185S</v>
      </c>
      <c r="AO2999" s="4" t="str">
        <f>IFERROR(RIGHT(AP2999,LEN(AP2999)-FIND("-",AP2999)),1)</f>
        <v>1PACK</v>
      </c>
      <c r="AP2999" t="s">
        <v>6212</v>
      </c>
      <c r="AQ2999" s="1" t="s">
        <v>5022</v>
      </c>
      <c r="AR2999">
        <v>8000</v>
      </c>
      <c r="AS2999">
        <v>8000</v>
      </c>
      <c r="AT2999">
        <v>5700</v>
      </c>
    </row>
    <row r="3000" spans="1:46" x14ac:dyDescent="0.25">
      <c r="A3000" s="4" t="str">
        <f>IF(IFERROR(SEARCH($A$1,AP3000),0)&gt;0,$A$1,"")</f>
        <v/>
      </c>
      <c r="B3000" s="4" t="str">
        <f>IF(IFERROR(SEARCH($B$1,AP3000),0)&gt;0,$B$1,"")</f>
        <v>BKS</v>
      </c>
      <c r="C3000" s="4" t="str">
        <f>IF(IFERROR(SEARCH($C$1,AP3000),0)&gt;0,$C$1,"")</f>
        <v/>
      </c>
      <c r="D3000" s="4" t="str">
        <f>IF(IFERROR(SEARCH($D$1,AP3000),0)&gt;0,$D$1,"")</f>
        <v/>
      </c>
      <c r="E3000" s="4" t="str">
        <f>IF(IFERROR(SEARCH($E$1,AP3000),0)&gt;0,$E$1,"")</f>
        <v/>
      </c>
      <c r="F3000" s="4" t="str">
        <f>IF(IFERROR(SEARCH($F$1,AP3000),0)&gt;0,$F$1,"")</f>
        <v/>
      </c>
      <c r="G3000" s="4" t="str">
        <f>IF(IFERROR(SEARCH($G$1,AP3000),0)&gt;0,$G$1,"")</f>
        <v/>
      </c>
      <c r="H3000" s="4" t="str">
        <f>IF(IFERROR(SEARCH($H$1,AP3000),0)&gt;0,$H$1,"")</f>
        <v/>
      </c>
      <c r="I3000" s="4" t="str">
        <f>IF(IFERROR(SEARCH($I$1,AP3000),0)&gt;0,$I$1,"")</f>
        <v/>
      </c>
      <c r="J3000" s="4" t="str">
        <f>IF(IFERROR(SEARCH($J$1,AP3000),0)&gt;0,$J$1,"")</f>
        <v/>
      </c>
      <c r="K3000" s="4" t="str">
        <f>IF(IFERROR(SEARCH($K$1,AP3000),0)&gt;0,$K$1,"")</f>
        <v/>
      </c>
      <c r="L3000" s="4" t="str">
        <f>IF(IFERROR(SEARCH($L$1,AP3000),0)&gt;0,$L$1,"")</f>
        <v/>
      </c>
      <c r="M3000" s="4" t="str">
        <f>IF(IFERROR(SEARCH($M$1,AP3000),0)&gt;0,$M$1,"")</f>
        <v/>
      </c>
      <c r="N3000" s="4" t="str">
        <f>IF(IFERROR(SEARCH($N$1,AP3000),0)&gt;0,$N$1,"")</f>
        <v/>
      </c>
      <c r="O3000" s="4" t="str">
        <f>IF(IFERROR(SEARCH($O$1,AP3000),0)&gt;0,$O$1,"")</f>
        <v/>
      </c>
      <c r="P3000" s="4" t="str">
        <f>IF(IFERROR(SEARCH($P$1,AP3000),0)&gt;0,$P$1,"")</f>
        <v/>
      </c>
      <c r="Q3000" s="4" t="str">
        <f>IF(IFERROR(SEARCH($Q$1,AP3000),0)&gt;0,$Q$1,"")</f>
        <v/>
      </c>
      <c r="R3000" s="4" t="str">
        <f>IF(IFERROR(SEARCH($R$1,AP3000),0)&gt;0,$R$1,"")</f>
        <v/>
      </c>
      <c r="S3000" s="4" t="str">
        <f>IF(IFERROR(SEARCH($S$1,AP3000),0)&gt;0,$S$1,"")</f>
        <v/>
      </c>
      <c r="T3000" s="4" t="str">
        <f>IF(IFERROR(SEARCH($T$1,AP3000),0)&gt;0,$T$1,"")</f>
        <v/>
      </c>
      <c r="U3000" s="4" t="str">
        <f>IF(IFERROR(SEARCH($U$1,AP3000),0)&gt;0,$U$1,"")</f>
        <v/>
      </c>
      <c r="V3000" s="4" t="str">
        <f>IF(IFERROR(SEARCH($V$1,AP3000),0)&gt;0,$V$1,"")</f>
        <v/>
      </c>
      <c r="W3000" s="4" t="str">
        <f>IF(IFERROR(SEARCH($W$1,AP3000),0)&gt;0,$W$1,"")</f>
        <v/>
      </c>
      <c r="X3000" s="4" t="str">
        <f>IF(IFERROR(SEARCH($X$1,AP3000),0)&gt;0,$X$1,"")</f>
        <v/>
      </c>
      <c r="Y3000" s="4">
        <f>LEN(A3000)+LEN(B3000)+LEN(C3000)+LEN(D3000)+LEN(E3000)+LEN(F3000)+LEN(G3000)+LEN(H3000)+LEN(I3000)+LEN(J3000)+LEN(K3000)+LEN(L3000)+LEN(M3000)+LEN(N3000)+LEN(O3000)+LEN(P3000)+LEN(Q3000)+LEN(R3000)+LEN(S3000)+LEN(T3000)+LEN(U3000)+LEN(V3000)+LEN(W3000)+LEN(X3000)</f>
        <v>3</v>
      </c>
      <c r="Z3000" s="4" t="str">
        <f>IF(IFERROR(SEARCH($Z$1,AP3000),0)&gt;0,$Z$1,"")</f>
        <v>-</v>
      </c>
      <c r="AA3000" s="4" t="str">
        <f>IF(IFERROR(SEARCH($AA$1,AP3000),0)&gt;0,$AA$1,"")</f>
        <v/>
      </c>
      <c r="AB3000" s="4" t="str">
        <f>IF(IFERROR(SEARCH($AB$1,AP3000),0)&gt;0,$AB$1,"")</f>
        <v/>
      </c>
      <c r="AC3000" s="4" t="str">
        <f>IF(IFERROR(SEARCH($AC$1,AP3000),0)&gt;0,$AC$1,"")</f>
        <v/>
      </c>
      <c r="AD3000" s="4" t="str">
        <f>IF(IFERROR(SEARCH($AD$1,AP3000),0)&gt;0,$AD$1,"")</f>
        <v/>
      </c>
      <c r="AE3000" s="4" t="str">
        <f>IF(IFERROR(SEARCH($AE$1,AP3000),0)&gt;0,$AE$1,"")</f>
        <v/>
      </c>
      <c r="AF3000" s="4" t="str" cm="1">
        <f t="array" aca="1" ref="AF3000" ca="1">LEFT(AO3000,MATCH(FALSE,ISNUMBER(MID(AO3000,ROW(INDIRECT("1:"&amp;LEN(AO3000)+1)), 1) *1),0) -1)</f>
        <v>1</v>
      </c>
      <c r="AG3000" s="4">
        <f>LEN(AO3000)</f>
        <v>4</v>
      </c>
      <c r="AH3000" s="4">
        <f>LEN(AP3000)</f>
        <v>22</v>
      </c>
      <c r="AI3000" s="4">
        <f>AH3000-AG3000</f>
        <v>18</v>
      </c>
      <c r="AJ3000" s="4" t="str">
        <f>RIGHT(AP3000,4)</f>
        <v>1BKS</v>
      </c>
      <c r="AK3000" s="4" t="str">
        <f>RIGHT(AP3000,5)</f>
        <v>-1BKS</v>
      </c>
      <c r="AL3000" s="4" t="b">
        <f>AN3000=AN3001</f>
        <v>0</v>
      </c>
      <c r="AM3000" s="4" t="b">
        <f>LEFT(AP3000,2)=LEFT(AQ3000,2)</f>
        <v>0</v>
      </c>
      <c r="AN3000" s="5" t="str">
        <f>LEFT(AP3000,(AI3000-1))</f>
        <v>TISU MONTISS 250S</v>
      </c>
      <c r="AO3000" s="4" t="str">
        <f>IFERROR(RIGHT(AP3000,LEN(AP3000)-FIND("-",AP3000)),1)</f>
        <v>1BKS</v>
      </c>
      <c r="AP3000" t="s">
        <v>5472</v>
      </c>
      <c r="AQ3000" s="1" t="s">
        <v>5024</v>
      </c>
      <c r="AR3000">
        <v>10000</v>
      </c>
      <c r="AS3000">
        <v>10000</v>
      </c>
      <c r="AT3000">
        <v>8000</v>
      </c>
    </row>
    <row r="3001" spans="1:46" x14ac:dyDescent="0.25">
      <c r="A3001" s="4" t="str">
        <f>IF(IFERROR(SEARCH($A$1,AP3001),0)&gt;0,$A$1,"")</f>
        <v/>
      </c>
      <c r="B3001" s="4" t="str">
        <f>IF(IFERROR(SEARCH($B$1,AP3001),0)&gt;0,$B$1,"")</f>
        <v>BKS</v>
      </c>
      <c r="C3001" s="4" t="str">
        <f>IF(IFERROR(SEARCH($C$1,AP3001),0)&gt;0,$C$1,"")</f>
        <v/>
      </c>
      <c r="D3001" s="4" t="str">
        <f>IF(IFERROR(SEARCH($D$1,AP3001),0)&gt;0,$D$1,"")</f>
        <v/>
      </c>
      <c r="E3001" s="4" t="str">
        <f>IF(IFERROR(SEARCH($E$1,AP3001),0)&gt;0,$E$1,"")</f>
        <v/>
      </c>
      <c r="F3001" s="4" t="str">
        <f>IF(IFERROR(SEARCH($F$1,AP3001),0)&gt;0,$F$1,"")</f>
        <v/>
      </c>
      <c r="G3001" s="4" t="str">
        <f>IF(IFERROR(SEARCH($G$1,AP3001),0)&gt;0,$G$1,"")</f>
        <v/>
      </c>
      <c r="H3001" s="4" t="str">
        <f>IF(IFERROR(SEARCH($H$1,AP3001),0)&gt;0,$H$1,"")</f>
        <v/>
      </c>
      <c r="I3001" s="4" t="str">
        <f>IF(IFERROR(SEARCH($I$1,AP3001),0)&gt;0,$I$1,"")</f>
        <v/>
      </c>
      <c r="J3001" s="4" t="str">
        <f>IF(IFERROR(SEARCH($J$1,AP3001),0)&gt;0,$J$1,"")</f>
        <v/>
      </c>
      <c r="K3001" s="4" t="str">
        <f>IF(IFERROR(SEARCH($K$1,AP3001),0)&gt;0,$K$1,"")</f>
        <v/>
      </c>
      <c r="L3001" s="4" t="str">
        <f>IF(IFERROR(SEARCH($L$1,AP3001),0)&gt;0,$L$1,"")</f>
        <v/>
      </c>
      <c r="M3001" s="4" t="str">
        <f>IF(IFERROR(SEARCH($M$1,AP3001),0)&gt;0,$M$1,"")</f>
        <v/>
      </c>
      <c r="N3001" s="4" t="str">
        <f>IF(IFERROR(SEARCH($N$1,AP3001),0)&gt;0,$N$1,"")</f>
        <v/>
      </c>
      <c r="O3001" s="4" t="str">
        <f>IF(IFERROR(SEARCH($O$1,AP3001),0)&gt;0,$O$1,"")</f>
        <v/>
      </c>
      <c r="P3001" s="4" t="str">
        <f>IF(IFERROR(SEARCH($P$1,AP3001),0)&gt;0,$P$1,"")</f>
        <v/>
      </c>
      <c r="Q3001" s="4" t="str">
        <f>IF(IFERROR(SEARCH($Q$1,AP3001),0)&gt;0,$Q$1,"")</f>
        <v/>
      </c>
      <c r="R3001" s="4" t="str">
        <f>IF(IFERROR(SEARCH($R$1,AP3001),0)&gt;0,$R$1,"")</f>
        <v/>
      </c>
      <c r="S3001" s="4" t="str">
        <f>IF(IFERROR(SEARCH($S$1,AP3001),0)&gt;0,$S$1,"")</f>
        <v/>
      </c>
      <c r="T3001" s="4" t="str">
        <f>IF(IFERROR(SEARCH($T$1,AP3001),0)&gt;0,$T$1,"")</f>
        <v/>
      </c>
      <c r="U3001" s="4" t="str">
        <f>IF(IFERROR(SEARCH($U$1,AP3001),0)&gt;0,$U$1,"")</f>
        <v/>
      </c>
      <c r="V3001" s="4" t="str">
        <f>IF(IFERROR(SEARCH($V$1,AP3001),0)&gt;0,$V$1,"")</f>
        <v/>
      </c>
      <c r="W3001" s="4" t="str">
        <f>IF(IFERROR(SEARCH($W$1,AP3001),0)&gt;0,$W$1,"")</f>
        <v/>
      </c>
      <c r="X3001" s="4" t="str">
        <f>IF(IFERROR(SEARCH($X$1,AP3001),0)&gt;0,$X$1,"")</f>
        <v/>
      </c>
      <c r="Y3001" s="4">
        <f>LEN(A3001)+LEN(B3001)+LEN(C3001)+LEN(D3001)+LEN(E3001)+LEN(F3001)+LEN(G3001)+LEN(H3001)+LEN(I3001)+LEN(J3001)+LEN(K3001)+LEN(L3001)+LEN(M3001)+LEN(N3001)+LEN(O3001)+LEN(P3001)+LEN(Q3001)+LEN(R3001)+LEN(S3001)+LEN(T3001)+LEN(U3001)+LEN(V3001)+LEN(W3001)+LEN(X3001)</f>
        <v>3</v>
      </c>
      <c r="Z3001" s="4" t="str">
        <f>IF(IFERROR(SEARCH($Z$1,AP3001),0)&gt;0,$Z$1,"")</f>
        <v>-</v>
      </c>
      <c r="AA3001" s="4" t="str">
        <f>IF(IFERROR(SEARCH($AA$1,AP3001),0)&gt;0,$AA$1,"")</f>
        <v/>
      </c>
      <c r="AB3001" s="4" t="str">
        <f>IF(IFERROR(SEARCH($AB$1,AP3001),0)&gt;0,$AB$1,"")</f>
        <v/>
      </c>
      <c r="AC3001" s="4" t="str">
        <f>IF(IFERROR(SEARCH($AC$1,AP3001),0)&gt;0,$AC$1,"")</f>
        <v/>
      </c>
      <c r="AD3001" s="4" t="str">
        <f>IF(IFERROR(SEARCH($AD$1,AP3001),0)&gt;0,$AD$1,"")</f>
        <v/>
      </c>
      <c r="AE3001" s="4" t="str">
        <f>IF(IFERROR(SEARCH($AE$1,AP3001),0)&gt;0,$AE$1,"")</f>
        <v/>
      </c>
      <c r="AF3001" s="4" t="str" cm="1">
        <f t="array" aca="1" ref="AF3001" ca="1">LEFT(AO3001,MATCH(FALSE,ISNUMBER(MID(AO3001,ROW(INDIRECT("1:"&amp;LEN(AO3001)+1)), 1) *1),0) -1)</f>
        <v>1</v>
      </c>
      <c r="AG3001" s="4">
        <f>LEN(AO3001)</f>
        <v>4</v>
      </c>
      <c r="AH3001" s="4">
        <f>LEN(AP3001)</f>
        <v>14</v>
      </c>
      <c r="AI3001" s="4">
        <f>AH3001-AG3001</f>
        <v>10</v>
      </c>
      <c r="AJ3001" s="4" t="str">
        <f>RIGHT(AP3001,4)</f>
        <v>1BKS</v>
      </c>
      <c r="AK3001" s="4" t="str">
        <f>RIGHT(AP3001,5)</f>
        <v>-1BKS</v>
      </c>
      <c r="AL3001" s="4" t="b">
        <f>AN3001=AN3002</f>
        <v>0</v>
      </c>
      <c r="AM3001" s="4" t="b">
        <f>LEFT(AP3001,2)=LEFT(AQ3001,2)</f>
        <v>0</v>
      </c>
      <c r="AN3001" s="5" t="str">
        <f>LEFT(AP3001,(AI3001-1))</f>
        <v>TISU NICE</v>
      </c>
      <c r="AO3001" s="4" t="str">
        <f>IFERROR(RIGHT(AP3001,LEN(AP3001)-FIND("-",AP3001)),1)</f>
        <v>1BKS</v>
      </c>
      <c r="AP3001" t="s">
        <v>5025</v>
      </c>
      <c r="AR3001">
        <v>7500</v>
      </c>
      <c r="AS3001">
        <v>7500</v>
      </c>
      <c r="AT3001">
        <v>6500</v>
      </c>
    </row>
    <row r="3002" spans="1:46" x14ac:dyDescent="0.25">
      <c r="A3002" s="4" t="str">
        <f>IF(IFERROR(SEARCH($A$1,AP3002),0)&gt;0,$A$1,"")</f>
        <v/>
      </c>
      <c r="B3002" s="4" t="str">
        <f>IF(IFERROR(SEARCH($B$1,AP3002),0)&gt;0,$B$1,"")</f>
        <v>BKS</v>
      </c>
      <c r="C3002" s="4" t="str">
        <f>IF(IFERROR(SEARCH($C$1,AP3002),0)&gt;0,$C$1,"")</f>
        <v/>
      </c>
      <c r="D3002" s="4" t="str">
        <f>IF(IFERROR(SEARCH($D$1,AP3002),0)&gt;0,$D$1,"")</f>
        <v/>
      </c>
      <c r="E3002" s="4" t="str">
        <f>IF(IFERROR(SEARCH($E$1,AP3002),0)&gt;0,$E$1,"")</f>
        <v/>
      </c>
      <c r="F3002" s="4" t="str">
        <f>IF(IFERROR(SEARCH($F$1,AP3002),0)&gt;0,$F$1,"")</f>
        <v/>
      </c>
      <c r="G3002" s="4" t="str">
        <f>IF(IFERROR(SEARCH($G$1,AP3002),0)&gt;0,$G$1,"")</f>
        <v/>
      </c>
      <c r="H3002" s="4" t="str">
        <f>IF(IFERROR(SEARCH($H$1,AP3002),0)&gt;0,$H$1,"")</f>
        <v/>
      </c>
      <c r="I3002" s="4" t="str">
        <f>IF(IFERROR(SEARCH($I$1,AP3002),0)&gt;0,$I$1,"")</f>
        <v/>
      </c>
      <c r="J3002" s="4" t="str">
        <f>IF(IFERROR(SEARCH($J$1,AP3002),0)&gt;0,$J$1,"")</f>
        <v/>
      </c>
      <c r="K3002" s="4" t="str">
        <f>IF(IFERROR(SEARCH($K$1,AP3002),0)&gt;0,$K$1,"")</f>
        <v/>
      </c>
      <c r="L3002" s="4" t="str">
        <f>IF(IFERROR(SEARCH($L$1,AP3002),0)&gt;0,$L$1,"")</f>
        <v/>
      </c>
      <c r="M3002" s="4" t="str">
        <f>IF(IFERROR(SEARCH($M$1,AP3002),0)&gt;0,$M$1,"")</f>
        <v/>
      </c>
      <c r="N3002" s="4" t="str">
        <f>IF(IFERROR(SEARCH($N$1,AP3002),0)&gt;0,$N$1,"")</f>
        <v/>
      </c>
      <c r="O3002" s="4" t="str">
        <f>IF(IFERROR(SEARCH($O$1,AP3002),0)&gt;0,$O$1,"")</f>
        <v/>
      </c>
      <c r="P3002" s="4" t="str">
        <f>IF(IFERROR(SEARCH($P$1,AP3002),0)&gt;0,$P$1,"")</f>
        <v/>
      </c>
      <c r="Q3002" s="4" t="str">
        <f>IF(IFERROR(SEARCH($Q$1,AP3002),0)&gt;0,$Q$1,"")</f>
        <v/>
      </c>
      <c r="R3002" s="4" t="str">
        <f>IF(IFERROR(SEARCH($R$1,AP3002),0)&gt;0,$R$1,"")</f>
        <v/>
      </c>
      <c r="S3002" s="4" t="str">
        <f>IF(IFERROR(SEARCH($S$1,AP3002),0)&gt;0,$S$1,"")</f>
        <v/>
      </c>
      <c r="T3002" s="4" t="str">
        <f>IF(IFERROR(SEARCH($T$1,AP3002),0)&gt;0,$T$1,"")</f>
        <v/>
      </c>
      <c r="U3002" s="4" t="str">
        <f>IF(IFERROR(SEARCH($U$1,AP3002),0)&gt;0,$U$1,"")</f>
        <v/>
      </c>
      <c r="V3002" s="4" t="str">
        <f>IF(IFERROR(SEARCH($V$1,AP3002),0)&gt;0,$V$1,"")</f>
        <v/>
      </c>
      <c r="W3002" s="4" t="str">
        <f>IF(IFERROR(SEARCH($W$1,AP3002),0)&gt;0,$W$1,"")</f>
        <v/>
      </c>
      <c r="X3002" s="4" t="str">
        <f>IF(IFERROR(SEARCH($X$1,AP3002),0)&gt;0,$X$1,"")</f>
        <v/>
      </c>
      <c r="Y3002" s="4">
        <f>LEN(A3002)+LEN(B3002)+LEN(C3002)+LEN(D3002)+LEN(E3002)+LEN(F3002)+LEN(G3002)+LEN(H3002)+LEN(I3002)+LEN(J3002)+LEN(K3002)+LEN(L3002)+LEN(M3002)+LEN(N3002)+LEN(O3002)+LEN(P3002)+LEN(Q3002)+LEN(R3002)+LEN(S3002)+LEN(T3002)+LEN(U3002)+LEN(V3002)+LEN(W3002)+LEN(X3002)</f>
        <v>3</v>
      </c>
      <c r="Z3002" s="4" t="str">
        <f>IF(IFERROR(SEARCH($Z$1,AP3002),0)&gt;0,$Z$1,"")</f>
        <v>-</v>
      </c>
      <c r="AA3002" s="4" t="str">
        <f>IF(IFERROR(SEARCH($AA$1,AP3002),0)&gt;0,$AA$1,"")</f>
        <v/>
      </c>
      <c r="AB3002" s="4" t="str">
        <f>IF(IFERROR(SEARCH($AB$1,AP3002),0)&gt;0,$AB$1,"")</f>
        <v/>
      </c>
      <c r="AC3002" s="4" t="str">
        <f>IF(IFERROR(SEARCH($AC$1,AP3002),0)&gt;0,$AC$1,"")</f>
        <v/>
      </c>
      <c r="AD3002" s="4" t="str">
        <f>IF(IFERROR(SEARCH($AD$1,AP3002),0)&gt;0,$AD$1,"")</f>
        <v/>
      </c>
      <c r="AE3002" s="4" t="str">
        <f>IF(IFERROR(SEARCH($AE$1,AP3002),0)&gt;0,$AE$1,"")</f>
        <v/>
      </c>
      <c r="AF3002" s="4" t="str" cm="1">
        <f t="array" aca="1" ref="AF3002" ca="1">LEFT(AO3002,MATCH(FALSE,ISNUMBER(MID(AO3002,ROW(INDIRECT("1:"&amp;LEN(AO3002)+1)), 1) *1),0) -1)</f>
        <v>1</v>
      </c>
      <c r="AG3002" s="4">
        <f>LEN(AO3002)</f>
        <v>4</v>
      </c>
      <c r="AH3002" s="4">
        <f>LEN(AP3002)</f>
        <v>15</v>
      </c>
      <c r="AI3002" s="4">
        <f>AH3002-AG3002</f>
        <v>11</v>
      </c>
      <c r="AJ3002" s="4" t="str">
        <f>RIGHT(AP3002,4)</f>
        <v>1BKS</v>
      </c>
      <c r="AK3002" s="4" t="str">
        <f>RIGHT(AP3002,5)</f>
        <v>-1BKS</v>
      </c>
      <c r="AL3002" s="4" t="b">
        <f>AN3002=AN3003</f>
        <v>0</v>
      </c>
      <c r="AM3002" s="4" t="b">
        <f>LEFT(AP3002,2)=LEFT(AQ3002,2)</f>
        <v>0</v>
      </c>
      <c r="AN3002" s="5" t="str">
        <f>LEFT(AP3002,(AI3002-1))</f>
        <v>TISU PASEO</v>
      </c>
      <c r="AO3002" s="4" t="str">
        <f>IFERROR(RIGHT(AP3002,LEN(AP3002)-FIND("-",AP3002)),1)</f>
        <v>1BKS</v>
      </c>
      <c r="AP3002" t="s">
        <v>5026</v>
      </c>
      <c r="AR3002">
        <v>10000</v>
      </c>
      <c r="AS3002">
        <v>10000</v>
      </c>
      <c r="AT3002">
        <v>8542</v>
      </c>
    </row>
    <row r="3003" spans="1:46" x14ac:dyDescent="0.25">
      <c r="A3003" s="4" t="str">
        <f>IF(IFERROR(SEARCH($A$1,AP3003),0)&gt;0,$A$1,"")</f>
        <v/>
      </c>
      <c r="B3003" s="4" t="str">
        <f>IF(IFERROR(SEARCH($B$1,AP3003),0)&gt;0,$B$1,"")</f>
        <v/>
      </c>
      <c r="C3003" s="4" t="str">
        <f>IF(IFERROR(SEARCH($C$1,AP3003),0)&gt;0,$C$1,"")</f>
        <v/>
      </c>
      <c r="D3003" s="4" t="str">
        <f>IF(IFERROR(SEARCH($D$1,AP3003),0)&gt;0,$D$1,"")</f>
        <v>SCT</v>
      </c>
      <c r="E3003" s="4" t="str">
        <f>IF(IFERROR(SEARCH($E$1,AP3003),0)&gt;0,$E$1,"")</f>
        <v/>
      </c>
      <c r="F3003" s="4" t="str">
        <f>IF(IFERROR(SEARCH($F$1,AP3003),0)&gt;0,$F$1,"")</f>
        <v/>
      </c>
      <c r="G3003" s="4" t="str">
        <f>IF(IFERROR(SEARCH($G$1,AP3003),0)&gt;0,$G$1,"")</f>
        <v>KTK</v>
      </c>
      <c r="H3003" s="4" t="str">
        <f>IF(IFERROR(SEARCH($H$1,AP3003),0)&gt;0,$H$1,"")</f>
        <v/>
      </c>
      <c r="I3003" s="4" t="str">
        <f>IF(IFERROR(SEARCH($I$1,AP3003),0)&gt;0,$I$1,"")</f>
        <v/>
      </c>
      <c r="J3003" s="4" t="str">
        <f>IF(IFERROR(SEARCH($J$1,AP3003),0)&gt;0,$J$1,"")</f>
        <v/>
      </c>
      <c r="K3003" s="4" t="str">
        <f>IF(IFERROR(SEARCH($K$1,AP3003),0)&gt;0,$K$1,"")</f>
        <v/>
      </c>
      <c r="L3003" s="4" t="str">
        <f>IF(IFERROR(SEARCH($L$1,AP3003),0)&gt;0,$L$1,"")</f>
        <v/>
      </c>
      <c r="M3003" s="4" t="str">
        <f>IF(IFERROR(SEARCH($M$1,AP3003),0)&gt;0,$M$1,"")</f>
        <v/>
      </c>
      <c r="N3003" s="4" t="str">
        <f>IF(IFERROR(SEARCH($N$1,AP3003),0)&gt;0,$N$1,"")</f>
        <v/>
      </c>
      <c r="O3003" s="4" t="str">
        <f>IF(IFERROR(SEARCH($O$1,AP3003),0)&gt;0,$O$1,"")</f>
        <v/>
      </c>
      <c r="P3003" s="4" t="str">
        <f>IF(IFERROR(SEARCH($P$1,AP3003),0)&gt;0,$P$1,"")</f>
        <v/>
      </c>
      <c r="Q3003" s="4" t="str">
        <f>IF(IFERROR(SEARCH($Q$1,AP3003),0)&gt;0,$Q$1,"")</f>
        <v/>
      </c>
      <c r="R3003" s="4" t="str">
        <f>IF(IFERROR(SEARCH($R$1,AP3003),0)&gt;0,$R$1,"")</f>
        <v/>
      </c>
      <c r="S3003" s="4" t="str">
        <f>IF(IFERROR(SEARCH($S$1,AP3003),0)&gt;0,$S$1,"")</f>
        <v/>
      </c>
      <c r="T3003" s="4" t="str">
        <f>IF(IFERROR(SEARCH($T$1,AP3003),0)&gt;0,$T$1,"")</f>
        <v/>
      </c>
      <c r="U3003" s="4" t="str">
        <f>IF(IFERROR(SEARCH($U$1,AP3003),0)&gt;0,$U$1,"")</f>
        <v/>
      </c>
      <c r="V3003" s="4" t="str">
        <f>IF(IFERROR(SEARCH($V$1,AP3003),0)&gt;0,$V$1,"")</f>
        <v/>
      </c>
      <c r="W3003" s="4" t="str">
        <f>IF(IFERROR(SEARCH($W$1,AP3003),0)&gt;0,$W$1,"")</f>
        <v/>
      </c>
      <c r="X3003" s="4" t="str">
        <f>IF(IFERROR(SEARCH($X$1,AP3003),0)&gt;0,$X$1,"")</f>
        <v/>
      </c>
      <c r="Y3003" s="4">
        <f>LEN(A3003)+LEN(B3003)+LEN(C3003)+LEN(D3003)+LEN(E3003)+LEN(F3003)+LEN(G3003)+LEN(H3003)+LEN(I3003)+LEN(J3003)+LEN(K3003)+LEN(L3003)+LEN(M3003)+LEN(N3003)+LEN(O3003)+LEN(P3003)+LEN(Q3003)+LEN(R3003)+LEN(S3003)+LEN(T3003)+LEN(U3003)+LEN(V3003)+LEN(W3003)+LEN(X3003)</f>
        <v>6</v>
      </c>
      <c r="Z3003" s="4" t="str">
        <f>IF(IFERROR(SEARCH($Z$1,AP3003),0)&gt;0,$Z$1,"")</f>
        <v>-</v>
      </c>
      <c r="AA3003" s="4" t="str">
        <f>IF(IFERROR(SEARCH($AA$1,AP3003),0)&gt;0,$AA$1,"")</f>
        <v>/</v>
      </c>
      <c r="AB3003" s="4" t="str">
        <f>IF(IFERROR(SEARCH($AB$1,AP3003),0)&gt;0,$AB$1,"")</f>
        <v/>
      </c>
      <c r="AC3003" s="4" t="str">
        <f>IF(IFERROR(SEARCH($AC$1,AP3003),0)&gt;0,$AC$1,"")</f>
        <v/>
      </c>
      <c r="AD3003" s="4" t="str">
        <f>IF(IFERROR(SEARCH($AD$1,AP3003),0)&gt;0,$AD$1,"")</f>
        <v/>
      </c>
      <c r="AE3003" s="4" t="str">
        <f>IF(IFERROR(SEARCH($AE$1,AP3003),0)&gt;0,$AE$1,"")</f>
        <v/>
      </c>
      <c r="AF3003" s="4" t="str" cm="1">
        <f t="array" aca="1" ref="AF3003" ca="1">LEFT(AO3003,MATCH(FALSE,ISNUMBER(MID(AO3003,ROW(INDIRECT("1:"&amp;LEN(AO3003)+1)), 1) *1),0) -1)</f>
        <v>5</v>
      </c>
      <c r="AG3003" s="4">
        <f>LEN(AO3003)</f>
        <v>8</v>
      </c>
      <c r="AH3003" s="4">
        <f>LEN(AP3003)</f>
        <v>20</v>
      </c>
      <c r="AI3003" s="4">
        <f>AH3003-AG3003</f>
        <v>12</v>
      </c>
      <c r="AJ3003" s="4" t="str">
        <f>RIGHT(AP3003,4)</f>
        <v>/KTK</v>
      </c>
      <c r="AK3003" s="4" t="str">
        <f>RIGHT(AP3003,5)</f>
        <v>T/KTK</v>
      </c>
      <c r="AL3003" s="4" t="b">
        <f>AN3003=AN3004</f>
        <v>0</v>
      </c>
      <c r="AM3003" s="4" t="b">
        <f>LEFT(AP3003,2)=LEFT(AQ3003,2)</f>
        <v>0</v>
      </c>
      <c r="AN3003" s="5" t="str">
        <f>LEFT(AP3003,(AI3003-1))</f>
        <v>TOLAK ANGIN</v>
      </c>
      <c r="AO3003" s="4" t="str">
        <f>IFERROR(RIGHT(AP3003,LEN(AP3003)-FIND("-",AP3003)),1)</f>
        <v>5SCT/KTK</v>
      </c>
      <c r="AP3003" t="s">
        <v>5695</v>
      </c>
      <c r="AQ3003" s="1" t="s">
        <v>5028</v>
      </c>
      <c r="AR3003">
        <v>16000</v>
      </c>
      <c r="AS3003">
        <v>16000</v>
      </c>
      <c r="AT3003">
        <v>14579</v>
      </c>
    </row>
    <row r="3004" spans="1:46" x14ac:dyDescent="0.25">
      <c r="A3004" s="4" t="str">
        <f>IF(IFERROR(SEARCH($A$1,AP3004),0)&gt;0,$A$1,"")</f>
        <v/>
      </c>
      <c r="B3004" s="4" t="str">
        <f>IF(IFERROR(SEARCH($B$1,AP3004),0)&gt;0,$B$1,"")</f>
        <v>BKS</v>
      </c>
      <c r="C3004" s="4" t="str">
        <f>IF(IFERROR(SEARCH($C$1,AP3004),0)&gt;0,$C$1,"")</f>
        <v/>
      </c>
      <c r="D3004" s="4" t="str">
        <f>IF(IFERROR(SEARCH($D$1,AP3004),0)&gt;0,$D$1,"")</f>
        <v/>
      </c>
      <c r="E3004" s="4" t="str">
        <f>IF(IFERROR(SEARCH($E$1,AP3004),0)&gt;0,$E$1,"")</f>
        <v/>
      </c>
      <c r="F3004" s="4" t="str">
        <f>IF(IFERROR(SEARCH($F$1,AP3004),0)&gt;0,$F$1,"")</f>
        <v/>
      </c>
      <c r="G3004" s="4" t="str">
        <f>IF(IFERROR(SEARCH($G$1,AP3004),0)&gt;0,$G$1,"")</f>
        <v>KTK</v>
      </c>
      <c r="H3004" s="4" t="str">
        <f>IF(IFERROR(SEARCH($H$1,AP3004),0)&gt;0,$H$1,"")</f>
        <v/>
      </c>
      <c r="I3004" s="4" t="str">
        <f>IF(IFERROR(SEARCH($I$1,AP3004),0)&gt;0,$I$1,"")</f>
        <v/>
      </c>
      <c r="J3004" s="4" t="str">
        <f>IF(IFERROR(SEARCH($J$1,AP3004),0)&gt;0,$J$1,"")</f>
        <v/>
      </c>
      <c r="K3004" s="4" t="str">
        <f>IF(IFERROR(SEARCH($K$1,AP3004),0)&gt;0,$K$1,"")</f>
        <v/>
      </c>
      <c r="L3004" s="4" t="str">
        <f>IF(IFERROR(SEARCH($L$1,AP3004),0)&gt;0,$L$1,"")</f>
        <v/>
      </c>
      <c r="M3004" s="4" t="str">
        <f>IF(IFERROR(SEARCH($M$1,AP3004),0)&gt;0,$M$1,"")</f>
        <v/>
      </c>
      <c r="N3004" s="4" t="str">
        <f>IF(IFERROR(SEARCH($N$1,AP3004),0)&gt;0,$N$1,"")</f>
        <v/>
      </c>
      <c r="O3004" s="4" t="str">
        <f>IF(IFERROR(SEARCH($O$1,AP3004),0)&gt;0,$O$1,"")</f>
        <v/>
      </c>
      <c r="P3004" s="4" t="str">
        <f>IF(IFERROR(SEARCH($P$1,AP3004),0)&gt;0,$P$1,"")</f>
        <v/>
      </c>
      <c r="Q3004" s="4" t="str">
        <f>IF(IFERROR(SEARCH($Q$1,AP3004),0)&gt;0,$Q$1,"")</f>
        <v/>
      </c>
      <c r="R3004" s="4" t="str">
        <f>IF(IFERROR(SEARCH($R$1,AP3004),0)&gt;0,$R$1,"")</f>
        <v/>
      </c>
      <c r="S3004" s="4" t="str">
        <f>IF(IFERROR(SEARCH($S$1,AP3004),0)&gt;0,$S$1,"")</f>
        <v/>
      </c>
      <c r="T3004" s="4" t="str">
        <f>IF(IFERROR(SEARCH($T$1,AP3004),0)&gt;0,$T$1,"")</f>
        <v/>
      </c>
      <c r="U3004" s="4" t="str">
        <f>IF(IFERROR(SEARCH($U$1,AP3004),0)&gt;0,$U$1,"")</f>
        <v/>
      </c>
      <c r="V3004" s="4" t="str">
        <f>IF(IFERROR(SEARCH($V$1,AP3004),0)&gt;0,$V$1,"")</f>
        <v/>
      </c>
      <c r="W3004" s="4" t="str">
        <f>IF(IFERROR(SEARCH($W$1,AP3004),0)&gt;0,$W$1,"")</f>
        <v/>
      </c>
      <c r="X3004" s="4" t="str">
        <f>IF(IFERROR(SEARCH($X$1,AP3004),0)&gt;0,$X$1,"")</f>
        <v/>
      </c>
      <c r="Y3004" s="4">
        <f>LEN(A3004)+LEN(B3004)+LEN(C3004)+LEN(D3004)+LEN(E3004)+LEN(F3004)+LEN(G3004)+LEN(H3004)+LEN(I3004)+LEN(J3004)+LEN(K3004)+LEN(L3004)+LEN(M3004)+LEN(N3004)+LEN(O3004)+LEN(P3004)+LEN(Q3004)+LEN(R3004)+LEN(S3004)+LEN(T3004)+LEN(U3004)+LEN(V3004)+LEN(W3004)+LEN(X3004)</f>
        <v>6</v>
      </c>
      <c r="Z3004" s="4" t="str">
        <f>IF(IFERROR(SEARCH($Z$1,AP3004),0)&gt;0,$Z$1,"")</f>
        <v>-</v>
      </c>
      <c r="AA3004" s="4" t="str">
        <f>IF(IFERROR(SEARCH($AA$1,AP3004),0)&gt;0,$AA$1,"")</f>
        <v>/</v>
      </c>
      <c r="AB3004" s="4" t="str">
        <f>IF(IFERROR(SEARCH($AB$1,AP3004),0)&gt;0,$AB$1,"")</f>
        <v/>
      </c>
      <c r="AC3004" s="4" t="str">
        <f>IF(IFERROR(SEARCH($AC$1,AP3004),0)&gt;0,$AC$1,"")</f>
        <v/>
      </c>
      <c r="AD3004" s="4" t="str">
        <f>IF(IFERROR(SEARCH($AD$1,AP3004),0)&gt;0,$AD$1,"")</f>
        <v/>
      </c>
      <c r="AE3004" s="4" t="str">
        <f>IF(IFERROR(SEARCH($AE$1,AP3004),0)&gt;0,$AE$1,"")</f>
        <v/>
      </c>
      <c r="AF3004" s="4" t="str" cm="1">
        <f t="array" aca="1" ref="AF3004" ca="1">LEFT(AO3004,MATCH(FALSE,ISNUMBER(MID(AO3004,ROW(INDIRECT("1:"&amp;LEN(AO3004)+1)), 1) *1),0) -1)</f>
        <v>12</v>
      </c>
      <c r="AG3004" s="4">
        <f>LEN(AO3004)</f>
        <v>9</v>
      </c>
      <c r="AH3004" s="4">
        <f>LEN(AP3004)</f>
        <v>26</v>
      </c>
      <c r="AI3004" s="4">
        <f>AH3004-AG3004</f>
        <v>17</v>
      </c>
      <c r="AJ3004" s="4" t="str">
        <f>RIGHT(AP3004,4)</f>
        <v>/KTK</v>
      </c>
      <c r="AK3004" s="4" t="str">
        <f>RIGHT(AP3004,5)</f>
        <v>S/KTK</v>
      </c>
      <c r="AL3004" s="4" t="b">
        <f>AN3004=AN3005</f>
        <v>0</v>
      </c>
      <c r="AM3004" s="4" t="b">
        <f>LEFT(AP3004,2)=LEFT(AQ3004,2)</f>
        <v>0</v>
      </c>
      <c r="AN3004" s="5" t="str">
        <f>LEFT(AP3004,(AI3004-1))</f>
        <v>TOLAK ANGIN CAIR</v>
      </c>
      <c r="AO3004" s="4" t="str">
        <f>IFERROR(RIGHT(AP3004,LEN(AP3004)-FIND("-",AP3004)),1)</f>
        <v>12BKS/KTK</v>
      </c>
      <c r="AP3004" t="s">
        <v>5033</v>
      </c>
      <c r="AQ3004" s="1" t="s">
        <v>5034</v>
      </c>
      <c r="AR3004">
        <v>41000</v>
      </c>
      <c r="AS3004">
        <v>41000</v>
      </c>
      <c r="AT3004">
        <v>39320</v>
      </c>
    </row>
    <row r="3005" spans="1:46" x14ac:dyDescent="0.25">
      <c r="A3005" s="4" t="str">
        <f>IF(IFERROR(SEARCH($A$1,AP3005),0)&gt;0,$A$1,"")</f>
        <v/>
      </c>
      <c r="B3005" s="4" t="str">
        <f>IF(IFERROR(SEARCH($B$1,AP3005),0)&gt;0,$B$1,"")</f>
        <v>BKS</v>
      </c>
      <c r="C3005" s="4" t="str">
        <f>IF(IFERROR(SEARCH($C$1,AP3005),0)&gt;0,$C$1,"")</f>
        <v/>
      </c>
      <c r="D3005" s="4" t="str">
        <f>IF(IFERROR(SEARCH($D$1,AP3005),0)&gt;0,$D$1,"")</f>
        <v/>
      </c>
      <c r="E3005" s="4" t="str">
        <f>IF(IFERROR(SEARCH($E$1,AP3005),0)&gt;0,$E$1,"")</f>
        <v/>
      </c>
      <c r="F3005" s="4" t="str">
        <f>IF(IFERROR(SEARCH($F$1,AP3005),0)&gt;0,$F$1,"")</f>
        <v/>
      </c>
      <c r="G3005" s="4" t="str">
        <f>IF(IFERROR(SEARCH($G$1,AP3005),0)&gt;0,$G$1,"")</f>
        <v>KTK</v>
      </c>
      <c r="H3005" s="4" t="str">
        <f>IF(IFERROR(SEARCH($H$1,AP3005),0)&gt;0,$H$1,"")</f>
        <v/>
      </c>
      <c r="I3005" s="4" t="str">
        <f>IF(IFERROR(SEARCH($I$1,AP3005),0)&gt;0,$I$1,"")</f>
        <v/>
      </c>
      <c r="J3005" s="4" t="str">
        <f>IF(IFERROR(SEARCH($J$1,AP3005),0)&gt;0,$J$1,"")</f>
        <v/>
      </c>
      <c r="K3005" s="4" t="str">
        <f>IF(IFERROR(SEARCH($K$1,AP3005),0)&gt;0,$K$1,"")</f>
        <v/>
      </c>
      <c r="L3005" s="4" t="str">
        <f>IF(IFERROR(SEARCH($L$1,AP3005),0)&gt;0,$L$1,"")</f>
        <v/>
      </c>
      <c r="M3005" s="4" t="str">
        <f>IF(IFERROR(SEARCH($M$1,AP3005),0)&gt;0,$M$1,"")</f>
        <v/>
      </c>
      <c r="N3005" s="4" t="str">
        <f>IF(IFERROR(SEARCH($N$1,AP3005),0)&gt;0,$N$1,"")</f>
        <v/>
      </c>
      <c r="O3005" s="4" t="str">
        <f>IF(IFERROR(SEARCH($O$1,AP3005),0)&gt;0,$O$1,"")</f>
        <v/>
      </c>
      <c r="P3005" s="4" t="str">
        <f>IF(IFERROR(SEARCH($P$1,AP3005),0)&gt;0,$P$1,"")</f>
        <v/>
      </c>
      <c r="Q3005" s="4" t="str">
        <f>IF(IFERROR(SEARCH($Q$1,AP3005),0)&gt;0,$Q$1,"")</f>
        <v/>
      </c>
      <c r="R3005" s="4" t="str">
        <f>IF(IFERROR(SEARCH($R$1,AP3005),0)&gt;0,$R$1,"")</f>
        <v/>
      </c>
      <c r="S3005" s="4" t="str">
        <f>IF(IFERROR(SEARCH($S$1,AP3005),0)&gt;0,$S$1,"")</f>
        <v/>
      </c>
      <c r="T3005" s="4" t="str">
        <f>IF(IFERROR(SEARCH($T$1,AP3005),0)&gt;0,$T$1,"")</f>
        <v/>
      </c>
      <c r="U3005" s="4" t="str">
        <f>IF(IFERROR(SEARCH($U$1,AP3005),0)&gt;0,$U$1,"")</f>
        <v/>
      </c>
      <c r="V3005" s="4" t="str">
        <f>IF(IFERROR(SEARCH($V$1,AP3005),0)&gt;0,$V$1,"")</f>
        <v/>
      </c>
      <c r="W3005" s="4" t="str">
        <f>IF(IFERROR(SEARCH($W$1,AP3005),0)&gt;0,$W$1,"")</f>
        <v/>
      </c>
      <c r="X3005" s="4" t="str">
        <f>IF(IFERROR(SEARCH($X$1,AP3005),0)&gt;0,$X$1,"")</f>
        <v/>
      </c>
      <c r="Y3005" s="4">
        <f>LEN(A3005)+LEN(B3005)+LEN(C3005)+LEN(D3005)+LEN(E3005)+LEN(F3005)+LEN(G3005)+LEN(H3005)+LEN(I3005)+LEN(J3005)+LEN(K3005)+LEN(L3005)+LEN(M3005)+LEN(N3005)+LEN(O3005)+LEN(P3005)+LEN(Q3005)+LEN(R3005)+LEN(S3005)+LEN(T3005)+LEN(U3005)+LEN(V3005)+LEN(W3005)+LEN(X3005)</f>
        <v>6</v>
      </c>
      <c r="Z3005" s="4" t="str">
        <f>IF(IFERROR(SEARCH($Z$1,AP3005),0)&gt;0,$Z$1,"")</f>
        <v>-</v>
      </c>
      <c r="AA3005" s="4" t="str">
        <f>IF(IFERROR(SEARCH($AA$1,AP3005),0)&gt;0,$AA$1,"")</f>
        <v>/</v>
      </c>
      <c r="AB3005" s="4" t="str">
        <f>IF(IFERROR(SEARCH($AB$1,AP3005),0)&gt;0,$AB$1,"")</f>
        <v/>
      </c>
      <c r="AC3005" s="4" t="str">
        <f>IF(IFERROR(SEARCH($AC$1,AP3005),0)&gt;0,$AC$1,"")</f>
        <v/>
      </c>
      <c r="AD3005" s="4" t="str">
        <f>IF(IFERROR(SEARCH($AD$1,AP3005),0)&gt;0,$AD$1,"")</f>
        <v/>
      </c>
      <c r="AE3005" s="4" t="str">
        <f>IF(IFERROR(SEARCH($AE$1,AP3005),0)&gt;0,$AE$1,"")</f>
        <v/>
      </c>
      <c r="AF3005" s="4" t="str" cm="1">
        <f t="array" aca="1" ref="AF3005" ca="1">LEFT(AO3005,MATCH(FALSE,ISNUMBER(MID(AO3005,ROW(INDIRECT("1:"&amp;LEN(AO3005)+1)), 1) *1),0) -1)</f>
        <v>12</v>
      </c>
      <c r="AG3005" s="4">
        <f>LEN(AO3005)</f>
        <v>9</v>
      </c>
      <c r="AH3005" s="4">
        <f>LEN(AP3005)</f>
        <v>31</v>
      </c>
      <c r="AI3005" s="4">
        <f>AH3005-AG3005</f>
        <v>22</v>
      </c>
      <c r="AJ3005" s="4" t="str">
        <f>RIGHT(AP3005,4)</f>
        <v>/KTK</v>
      </c>
      <c r="AK3005" s="4" t="str">
        <f>RIGHT(AP3005,5)</f>
        <v>S/KTK</v>
      </c>
      <c r="AL3005" s="4" t="b">
        <f>AN3005=AN3006</f>
        <v>0</v>
      </c>
      <c r="AM3005" s="4" t="b">
        <f>LEFT(AP3005,2)=LEFT(AQ3005,2)</f>
        <v>0</v>
      </c>
      <c r="AN3005" s="5" t="str">
        <f>LEFT(AP3005,(AI3005-1))</f>
        <v>TOLAK ANGIN CAIR ANAK</v>
      </c>
      <c r="AO3005" s="4" t="str">
        <f>IFERROR(RIGHT(AP3005,LEN(AP3005)-FIND("-",AP3005)),1)</f>
        <v>12BKS/KTK</v>
      </c>
      <c r="AP3005" t="s">
        <v>5029</v>
      </c>
      <c r="AQ3005" s="1" t="s">
        <v>5030</v>
      </c>
      <c r="AR3005">
        <v>30000</v>
      </c>
      <c r="AS3005">
        <v>30000</v>
      </c>
      <c r="AT3005">
        <v>27212</v>
      </c>
    </row>
    <row r="3006" spans="1:46" x14ac:dyDescent="0.25">
      <c r="A3006" s="4" t="str">
        <f>IF(IFERROR(SEARCH($A$1,AP3006),0)&gt;0,$A$1,"")</f>
        <v/>
      </c>
      <c r="B3006" s="4" t="str">
        <f>IF(IFERROR(SEARCH($B$1,AP3006),0)&gt;0,$B$1,"")</f>
        <v/>
      </c>
      <c r="C3006" s="4" t="str">
        <f>IF(IFERROR(SEARCH($C$1,AP3006),0)&gt;0,$C$1,"")</f>
        <v/>
      </c>
      <c r="D3006" s="4" t="str">
        <f>IF(IFERROR(SEARCH($D$1,AP3006),0)&gt;0,$D$1,"")</f>
        <v>SCT</v>
      </c>
      <c r="E3006" s="4" t="str">
        <f>IF(IFERROR(SEARCH($E$1,AP3006),0)&gt;0,$E$1,"")</f>
        <v/>
      </c>
      <c r="F3006" s="4" t="str">
        <f>IF(IFERROR(SEARCH($F$1,AP3006),0)&gt;0,$F$1,"")</f>
        <v/>
      </c>
      <c r="G3006" s="4" t="str">
        <f>IF(IFERROR(SEARCH($G$1,AP3006),0)&gt;0,$G$1,"")</f>
        <v>KTK</v>
      </c>
      <c r="H3006" s="4" t="str">
        <f>IF(IFERROR(SEARCH($H$1,AP3006),0)&gt;0,$H$1,"")</f>
        <v/>
      </c>
      <c r="I3006" s="4" t="str">
        <f>IF(IFERROR(SEARCH($I$1,AP3006),0)&gt;0,$I$1,"")</f>
        <v/>
      </c>
      <c r="J3006" s="4" t="str">
        <f>IF(IFERROR(SEARCH($J$1,AP3006),0)&gt;0,$J$1,"")</f>
        <v/>
      </c>
      <c r="K3006" s="4" t="str">
        <f>IF(IFERROR(SEARCH($K$1,AP3006),0)&gt;0,$K$1,"")</f>
        <v/>
      </c>
      <c r="L3006" s="4" t="str">
        <f>IF(IFERROR(SEARCH($L$1,AP3006),0)&gt;0,$L$1,"")</f>
        <v/>
      </c>
      <c r="M3006" s="4" t="str">
        <f>IF(IFERROR(SEARCH($M$1,AP3006),0)&gt;0,$M$1,"")</f>
        <v/>
      </c>
      <c r="N3006" s="4" t="str">
        <f>IF(IFERROR(SEARCH($N$1,AP3006),0)&gt;0,$N$1,"")</f>
        <v/>
      </c>
      <c r="O3006" s="4" t="str">
        <f>IF(IFERROR(SEARCH($O$1,AP3006),0)&gt;0,$O$1,"")</f>
        <v/>
      </c>
      <c r="P3006" s="4" t="str">
        <f>IF(IFERROR(SEARCH($P$1,AP3006),0)&gt;0,$P$1,"")</f>
        <v/>
      </c>
      <c r="Q3006" s="4" t="str">
        <f>IF(IFERROR(SEARCH($Q$1,AP3006),0)&gt;0,$Q$1,"")</f>
        <v/>
      </c>
      <c r="R3006" s="4" t="str">
        <f>IF(IFERROR(SEARCH($R$1,AP3006),0)&gt;0,$R$1,"")</f>
        <v/>
      </c>
      <c r="S3006" s="4" t="str">
        <f>IF(IFERROR(SEARCH($S$1,AP3006),0)&gt;0,$S$1,"")</f>
        <v/>
      </c>
      <c r="T3006" s="4" t="str">
        <f>IF(IFERROR(SEARCH($T$1,AP3006),0)&gt;0,$T$1,"")</f>
        <v/>
      </c>
      <c r="U3006" s="4" t="str">
        <f>IF(IFERROR(SEARCH($U$1,AP3006),0)&gt;0,$U$1,"")</f>
        <v/>
      </c>
      <c r="V3006" s="4" t="str">
        <f>IF(IFERROR(SEARCH($V$1,AP3006),0)&gt;0,$V$1,"")</f>
        <v/>
      </c>
      <c r="W3006" s="4" t="str">
        <f>IF(IFERROR(SEARCH($W$1,AP3006),0)&gt;0,$W$1,"")</f>
        <v/>
      </c>
      <c r="X3006" s="4" t="str">
        <f>IF(IFERROR(SEARCH($X$1,AP3006),0)&gt;0,$X$1,"")</f>
        <v/>
      </c>
      <c r="Y3006" s="4">
        <f>LEN(A3006)+LEN(B3006)+LEN(C3006)+LEN(D3006)+LEN(E3006)+LEN(F3006)+LEN(G3006)+LEN(H3006)+LEN(I3006)+LEN(J3006)+LEN(K3006)+LEN(L3006)+LEN(M3006)+LEN(N3006)+LEN(O3006)+LEN(P3006)+LEN(Q3006)+LEN(R3006)+LEN(S3006)+LEN(T3006)+LEN(U3006)+LEN(V3006)+LEN(W3006)+LEN(X3006)</f>
        <v>6</v>
      </c>
      <c r="Z3006" s="4" t="str">
        <f>IF(IFERROR(SEARCH($Z$1,AP3006),0)&gt;0,$Z$1,"")</f>
        <v>-</v>
      </c>
      <c r="AA3006" s="4" t="str">
        <f>IF(IFERROR(SEARCH($AA$1,AP3006),0)&gt;0,$AA$1,"")</f>
        <v>/</v>
      </c>
      <c r="AB3006" s="4" t="str">
        <f>IF(IFERROR(SEARCH($AB$1,AP3006),0)&gt;0,$AB$1,"")</f>
        <v/>
      </c>
      <c r="AC3006" s="4" t="str">
        <f>IF(IFERROR(SEARCH($AC$1,AP3006),0)&gt;0,$AC$1,"")</f>
        <v/>
      </c>
      <c r="AD3006" s="4" t="str">
        <f>IF(IFERROR(SEARCH($AD$1,AP3006),0)&gt;0,$AD$1,"")</f>
        <v/>
      </c>
      <c r="AE3006" s="4" t="str">
        <f>IF(IFERROR(SEARCH($AE$1,AP3006),0)&gt;0,$AE$1,"")</f>
        <v/>
      </c>
      <c r="AF3006" s="4" t="str" cm="1">
        <f t="array" aca="1" ref="AF3006" ca="1">LEFT(AO3006,MATCH(FALSE,ISNUMBER(MID(AO3006,ROW(INDIRECT("1:"&amp;LEN(AO3006)+1)), 1) *1),0) -1)</f>
        <v>5</v>
      </c>
      <c r="AG3006" s="4">
        <f>LEN(AO3006)</f>
        <v>8</v>
      </c>
      <c r="AH3006" s="4">
        <f>LEN(AP3006)</f>
        <v>36</v>
      </c>
      <c r="AI3006" s="4">
        <f>AH3006-AG3006</f>
        <v>28</v>
      </c>
      <c r="AJ3006" s="4" t="str">
        <f>RIGHT(AP3006,4)</f>
        <v>/KTK</v>
      </c>
      <c r="AK3006" s="4" t="str">
        <f>RIGHT(AP3006,5)</f>
        <v>T/KTK</v>
      </c>
      <c r="AL3006" s="4" t="b">
        <f>AN3006=AN3007</f>
        <v>0</v>
      </c>
      <c r="AM3006" s="4" t="b">
        <f>LEFT(AP3006,2)=LEFT(AQ3006,2)</f>
        <v>0</v>
      </c>
      <c r="AN3006" s="5" t="str">
        <f>LEFT(AP3006,(AI3006-1))</f>
        <v>TOLAK ANGIN CAIR BEBAS GULA</v>
      </c>
      <c r="AO3006" s="4" t="str">
        <f>IFERROR(RIGHT(AP3006,LEN(AP3006)-FIND("-",AP3006)),1)</f>
        <v>5SCT/KTK</v>
      </c>
      <c r="AP3006" t="s">
        <v>5031</v>
      </c>
      <c r="AQ3006" s="1" t="s">
        <v>5032</v>
      </c>
      <c r="AR3006">
        <v>18000</v>
      </c>
      <c r="AS3006">
        <v>18000</v>
      </c>
      <c r="AT3006">
        <v>17000</v>
      </c>
    </row>
    <row r="3007" spans="1:46" x14ac:dyDescent="0.25">
      <c r="A3007" s="4" t="str">
        <f>IF(IFERROR(SEARCH($A$1,AP3007),0)&gt;0,$A$1,"")</f>
        <v/>
      </c>
      <c r="B3007" s="4" t="str">
        <f>IF(IFERROR(SEARCH($B$1,AP3007),0)&gt;0,$B$1,"")</f>
        <v/>
      </c>
      <c r="C3007" s="4" t="str">
        <f>IF(IFERROR(SEARCH($C$1,AP3007),0)&gt;0,$C$1,"")</f>
        <v>BTL</v>
      </c>
      <c r="D3007" s="4" t="str">
        <f>IF(IFERROR(SEARCH($D$1,AP3007),0)&gt;0,$D$1,"")</f>
        <v/>
      </c>
      <c r="E3007" s="4" t="str">
        <f>IF(IFERROR(SEARCH($E$1,AP3007),0)&gt;0,$E$1,"")</f>
        <v/>
      </c>
      <c r="F3007" s="4" t="str">
        <f>IF(IFERROR(SEARCH($F$1,AP3007),0)&gt;0,$F$1,"")</f>
        <v/>
      </c>
      <c r="G3007" s="4" t="str">
        <f>IF(IFERROR(SEARCH($G$1,AP3007),0)&gt;0,$G$1,"")</f>
        <v/>
      </c>
      <c r="H3007" s="4" t="str">
        <f>IF(IFERROR(SEARCH($H$1,AP3007),0)&gt;0,$H$1,"")</f>
        <v/>
      </c>
      <c r="I3007" s="4" t="str">
        <f>IF(IFERROR(SEARCH($I$1,AP3007),0)&gt;0,$I$1,"")</f>
        <v/>
      </c>
      <c r="J3007" s="4" t="str">
        <f>IF(IFERROR(SEARCH($J$1,AP3007),0)&gt;0,$J$1,"")</f>
        <v/>
      </c>
      <c r="K3007" s="4" t="str">
        <f>IF(IFERROR(SEARCH($K$1,AP3007),0)&gt;0,$K$1,"")</f>
        <v/>
      </c>
      <c r="L3007" s="4" t="str">
        <f>IF(IFERROR(SEARCH($L$1,AP3007),0)&gt;0,$L$1,"")</f>
        <v/>
      </c>
      <c r="M3007" s="4" t="str">
        <f>IF(IFERROR(SEARCH($M$1,AP3007),0)&gt;0,$M$1,"")</f>
        <v/>
      </c>
      <c r="N3007" s="4" t="str">
        <f>IF(IFERROR(SEARCH($N$1,AP3007),0)&gt;0,$N$1,"")</f>
        <v/>
      </c>
      <c r="O3007" s="4" t="str">
        <f>IF(IFERROR(SEARCH($O$1,AP3007),0)&gt;0,$O$1,"")</f>
        <v/>
      </c>
      <c r="P3007" s="4" t="str">
        <f>IF(IFERROR(SEARCH($P$1,AP3007),0)&gt;0,$P$1,"")</f>
        <v/>
      </c>
      <c r="Q3007" s="4" t="str">
        <f>IF(IFERROR(SEARCH($Q$1,AP3007),0)&gt;0,$Q$1,"")</f>
        <v/>
      </c>
      <c r="R3007" s="4" t="str">
        <f>IF(IFERROR(SEARCH($R$1,AP3007),0)&gt;0,$R$1,"")</f>
        <v/>
      </c>
      <c r="S3007" s="4" t="str">
        <f>IF(IFERROR(SEARCH($S$1,AP3007),0)&gt;0,$S$1,"")</f>
        <v/>
      </c>
      <c r="T3007" s="4" t="str">
        <f>IF(IFERROR(SEARCH($T$1,AP3007),0)&gt;0,$T$1,"")</f>
        <v/>
      </c>
      <c r="U3007" s="4" t="str">
        <f>IF(IFERROR(SEARCH($U$1,AP3007),0)&gt;0,$U$1,"")</f>
        <v/>
      </c>
      <c r="V3007" s="4" t="str">
        <f>IF(IFERROR(SEARCH($V$1,AP3007),0)&gt;0,$V$1,"")</f>
        <v/>
      </c>
      <c r="W3007" s="4" t="str">
        <f>IF(IFERROR(SEARCH($W$1,AP3007),0)&gt;0,$W$1,"")</f>
        <v/>
      </c>
      <c r="X3007" s="4" t="str">
        <f>IF(IFERROR(SEARCH($X$1,AP3007),0)&gt;0,$X$1,"")</f>
        <v/>
      </c>
      <c r="Y3007" s="4">
        <f>LEN(A3007)+LEN(B3007)+LEN(C3007)+LEN(D3007)+LEN(E3007)+LEN(F3007)+LEN(G3007)+LEN(H3007)+LEN(I3007)+LEN(J3007)+LEN(K3007)+LEN(L3007)+LEN(M3007)+LEN(N3007)+LEN(O3007)+LEN(P3007)+LEN(Q3007)+LEN(R3007)+LEN(S3007)+LEN(T3007)+LEN(U3007)+LEN(V3007)+LEN(W3007)+LEN(X3007)</f>
        <v>3</v>
      </c>
      <c r="Z3007" s="4" t="str">
        <f>IF(IFERROR(SEARCH($Z$1,AP3007),0)&gt;0,$Z$1,"")</f>
        <v>-</v>
      </c>
      <c r="AA3007" s="4" t="str">
        <f>IF(IFERROR(SEARCH($AA$1,AP3007),0)&gt;0,$AA$1,"")</f>
        <v/>
      </c>
      <c r="AB3007" s="4" t="str">
        <f>IF(IFERROR(SEARCH($AB$1,AP3007),0)&gt;0,$AB$1,"")</f>
        <v/>
      </c>
      <c r="AC3007" s="4" t="str">
        <f>IF(IFERROR(SEARCH($AC$1,AP3007),0)&gt;0,$AC$1,"")</f>
        <v/>
      </c>
      <c r="AD3007" s="4" t="str">
        <f>IF(IFERROR(SEARCH($AD$1,AP3007),0)&gt;0,$AD$1,"")</f>
        <v/>
      </c>
      <c r="AE3007" s="4" t="str">
        <f>IF(IFERROR(SEARCH($AE$1,AP3007),0)&gt;0,$AE$1,"")</f>
        <v/>
      </c>
      <c r="AF3007" s="4" t="str" cm="1">
        <f t="array" aca="1" ref="AF3007" ca="1">LEFT(AO3007,MATCH(FALSE,ISNUMBER(MID(AO3007,ROW(INDIRECT("1:"&amp;LEN(AO3007)+1)), 1) *1),0) -1)</f>
        <v>1</v>
      </c>
      <c r="AG3007" s="4">
        <f>LEN(AO3007)</f>
        <v>4</v>
      </c>
      <c r="AH3007" s="4">
        <f>LEN(AP3007)</f>
        <v>21</v>
      </c>
      <c r="AI3007" s="4">
        <f>AH3007-AG3007</f>
        <v>17</v>
      </c>
      <c r="AJ3007" s="4" t="str">
        <f>RIGHT(AP3007,4)</f>
        <v>1BTL</v>
      </c>
      <c r="AK3007" s="4" t="str">
        <f>RIGHT(AP3007,5)</f>
        <v>-1BTL</v>
      </c>
      <c r="AL3007" s="4" t="b">
        <f>AN3007=AN3008</f>
        <v>1</v>
      </c>
      <c r="AM3007" s="4" t="b">
        <f>LEFT(AP3007,2)=LEFT(AQ3007,2)</f>
        <v>0</v>
      </c>
      <c r="AN3007" s="5" t="str">
        <f>LEFT(AP3007,(AI3007-1))</f>
        <v>TOLAK ANGIN CARE</v>
      </c>
      <c r="AO3007" s="4" t="str">
        <f>IFERROR(RIGHT(AP3007,LEN(AP3007)-FIND("-",AP3007)),1)</f>
        <v>1BTL</v>
      </c>
      <c r="AP3007" t="s">
        <v>5035</v>
      </c>
      <c r="AQ3007" s="1" t="s">
        <v>5036</v>
      </c>
      <c r="AR3007">
        <v>12000</v>
      </c>
      <c r="AS3007">
        <v>12000</v>
      </c>
      <c r="AT3007">
        <v>10662</v>
      </c>
    </row>
    <row r="3008" spans="1:46" x14ac:dyDescent="0.25">
      <c r="A3008" s="4" t="str">
        <f>IF(IFERROR(SEARCH($A$1,AP3008),0)&gt;0,$A$1,"")</f>
        <v/>
      </c>
      <c r="B3008" s="4" t="str">
        <f>IF(IFERROR(SEARCH($B$1,AP3008),0)&gt;0,$B$1,"")</f>
        <v/>
      </c>
      <c r="C3008" s="4" t="str">
        <f>IF(IFERROR(SEARCH($C$1,AP3008),0)&gt;0,$C$1,"")</f>
        <v>BTL</v>
      </c>
      <c r="D3008" s="4" t="str">
        <f>IF(IFERROR(SEARCH($D$1,AP3008),0)&gt;0,$D$1,"")</f>
        <v/>
      </c>
      <c r="E3008" s="4" t="str">
        <f>IF(IFERROR(SEARCH($E$1,AP3008),0)&gt;0,$E$1,"")</f>
        <v/>
      </c>
      <c r="F3008" s="4" t="str">
        <f>IF(IFERROR(SEARCH($F$1,AP3008),0)&gt;0,$F$1,"")</f>
        <v/>
      </c>
      <c r="G3008" s="4" t="str">
        <f>IF(IFERROR(SEARCH($G$1,AP3008),0)&gt;0,$G$1,"")</f>
        <v>KTK</v>
      </c>
      <c r="H3008" s="4" t="str">
        <f>IF(IFERROR(SEARCH($H$1,AP3008),0)&gt;0,$H$1,"")</f>
        <v/>
      </c>
      <c r="I3008" s="4" t="str">
        <f>IF(IFERROR(SEARCH($I$1,AP3008),0)&gt;0,$I$1,"")</f>
        <v/>
      </c>
      <c r="J3008" s="4" t="str">
        <f>IF(IFERROR(SEARCH($J$1,AP3008),0)&gt;0,$J$1,"")</f>
        <v/>
      </c>
      <c r="K3008" s="4" t="str">
        <f>IF(IFERROR(SEARCH($K$1,AP3008),0)&gt;0,$K$1,"")</f>
        <v/>
      </c>
      <c r="L3008" s="4" t="str">
        <f>IF(IFERROR(SEARCH($L$1,AP3008),0)&gt;0,$L$1,"")</f>
        <v/>
      </c>
      <c r="M3008" s="4" t="str">
        <f>IF(IFERROR(SEARCH($M$1,AP3008),0)&gt;0,$M$1,"")</f>
        <v/>
      </c>
      <c r="N3008" s="4" t="str">
        <f>IF(IFERROR(SEARCH($N$1,AP3008),0)&gt;0,$N$1,"")</f>
        <v/>
      </c>
      <c r="O3008" s="4" t="str">
        <f>IF(IFERROR(SEARCH($O$1,AP3008),0)&gt;0,$O$1,"")</f>
        <v/>
      </c>
      <c r="P3008" s="4" t="str">
        <f>IF(IFERROR(SEARCH($P$1,AP3008),0)&gt;0,$P$1,"")</f>
        <v/>
      </c>
      <c r="Q3008" s="4" t="str">
        <f>IF(IFERROR(SEARCH($Q$1,AP3008),0)&gt;0,$Q$1,"")</f>
        <v/>
      </c>
      <c r="R3008" s="4" t="str">
        <f>IF(IFERROR(SEARCH($R$1,AP3008),0)&gt;0,$R$1,"")</f>
        <v/>
      </c>
      <c r="S3008" s="4" t="str">
        <f>IF(IFERROR(SEARCH($S$1,AP3008),0)&gt;0,$S$1,"")</f>
        <v/>
      </c>
      <c r="T3008" s="4" t="str">
        <f>IF(IFERROR(SEARCH($T$1,AP3008),0)&gt;0,$T$1,"")</f>
        <v/>
      </c>
      <c r="U3008" s="4" t="str">
        <f>IF(IFERROR(SEARCH($U$1,AP3008),0)&gt;0,$U$1,"")</f>
        <v/>
      </c>
      <c r="V3008" s="4" t="str">
        <f>IF(IFERROR(SEARCH($V$1,AP3008),0)&gt;0,$V$1,"")</f>
        <v/>
      </c>
      <c r="W3008" s="4" t="str">
        <f>IF(IFERROR(SEARCH($W$1,AP3008),0)&gt;0,$W$1,"")</f>
        <v/>
      </c>
      <c r="X3008" s="4" t="str">
        <f>IF(IFERROR(SEARCH($X$1,AP3008),0)&gt;0,$X$1,"")</f>
        <v/>
      </c>
      <c r="Y3008" s="4">
        <f>LEN(A3008)+LEN(B3008)+LEN(C3008)+LEN(D3008)+LEN(E3008)+LEN(F3008)+LEN(G3008)+LEN(H3008)+LEN(I3008)+LEN(J3008)+LEN(K3008)+LEN(L3008)+LEN(M3008)+LEN(N3008)+LEN(O3008)+LEN(P3008)+LEN(Q3008)+LEN(R3008)+LEN(S3008)+LEN(T3008)+LEN(U3008)+LEN(V3008)+LEN(W3008)+LEN(X3008)</f>
        <v>6</v>
      </c>
      <c r="Z3008" s="4" t="str">
        <f>IF(IFERROR(SEARCH($Z$1,AP3008),0)&gt;0,$Z$1,"")</f>
        <v>-</v>
      </c>
      <c r="AA3008" s="4" t="str">
        <f>IF(IFERROR(SEARCH($AA$1,AP3008),0)&gt;0,$AA$1,"")</f>
        <v>/</v>
      </c>
      <c r="AB3008" s="4" t="str">
        <f>IF(IFERROR(SEARCH($AB$1,AP3008),0)&gt;0,$AB$1,"")</f>
        <v/>
      </c>
      <c r="AC3008" s="4" t="str">
        <f>IF(IFERROR(SEARCH($AC$1,AP3008),0)&gt;0,$AC$1,"")</f>
        <v/>
      </c>
      <c r="AD3008" s="4" t="str">
        <f>IF(IFERROR(SEARCH($AD$1,AP3008),0)&gt;0,$AD$1,"")</f>
        <v/>
      </c>
      <c r="AE3008" s="4" t="str">
        <f>IF(IFERROR(SEARCH($AE$1,AP3008),0)&gt;0,$AE$1,"")</f>
        <v/>
      </c>
      <c r="AF3008" s="4" t="str" cm="1">
        <f t="array" aca="1" ref="AF3008" ca="1">LEFT(AO3008,MATCH(FALSE,ISNUMBER(MID(AO3008,ROW(INDIRECT("1:"&amp;LEN(AO3008)+1)), 1) *1),0) -1)</f>
        <v>6</v>
      </c>
      <c r="AG3008" s="4">
        <f>LEN(AO3008)</f>
        <v>8</v>
      </c>
      <c r="AH3008" s="4">
        <f>LEN(AP3008)</f>
        <v>25</v>
      </c>
      <c r="AI3008" s="4">
        <f>AH3008-AG3008</f>
        <v>17</v>
      </c>
      <c r="AJ3008" s="4" t="str">
        <f>RIGHT(AP3008,4)</f>
        <v>/KTK</v>
      </c>
      <c r="AK3008" s="4" t="str">
        <f>RIGHT(AP3008,5)</f>
        <v>L/KTK</v>
      </c>
      <c r="AL3008" s="4" t="b">
        <f>AN3008=AN3009</f>
        <v>0</v>
      </c>
      <c r="AM3008" s="4" t="b">
        <f>LEFT(AP3008,2)=LEFT(AQ3008,2)</f>
        <v>0</v>
      </c>
      <c r="AN3008" s="5" t="str">
        <f>LEFT(AP3008,(AI3008-1))</f>
        <v>TOLAK ANGIN CARE</v>
      </c>
      <c r="AO3008" s="4" t="str">
        <f>IFERROR(RIGHT(AP3008,LEN(AP3008)-FIND("-",AP3008)),1)</f>
        <v>6BTL/KTK</v>
      </c>
      <c r="AP3008" t="s">
        <v>5037</v>
      </c>
      <c r="AQ3008" s="1" t="s">
        <v>5038</v>
      </c>
      <c r="AR3008">
        <v>54500</v>
      </c>
      <c r="AS3008">
        <v>54500</v>
      </c>
      <c r="AT3008">
        <v>52448</v>
      </c>
    </row>
    <row r="3009" spans="1:46" x14ac:dyDescent="0.25">
      <c r="A3009" s="4" t="str">
        <f>IF(IFERROR(SEARCH($A$1,AP3009),0)&gt;0,$A$1,"")</f>
        <v/>
      </c>
      <c r="B3009" s="4" t="str">
        <f>IF(IFERROR(SEARCH($B$1,AP3009),0)&gt;0,$B$1,"")</f>
        <v>BKS</v>
      </c>
      <c r="C3009" s="4" t="str">
        <f>IF(IFERROR(SEARCH($C$1,AP3009),0)&gt;0,$C$1,"")</f>
        <v/>
      </c>
      <c r="D3009" s="4" t="str">
        <f>IF(IFERROR(SEARCH($D$1,AP3009),0)&gt;0,$D$1,"")</f>
        <v/>
      </c>
      <c r="E3009" s="4" t="str">
        <f>IF(IFERROR(SEARCH($E$1,AP3009),0)&gt;0,$E$1,"")</f>
        <v/>
      </c>
      <c r="F3009" s="4" t="str">
        <f>IF(IFERROR(SEARCH($F$1,AP3009),0)&gt;0,$F$1,"")</f>
        <v/>
      </c>
      <c r="G3009" s="4" t="str">
        <f>IF(IFERROR(SEARCH($G$1,AP3009),0)&gt;0,$G$1,"")</f>
        <v>KTK</v>
      </c>
      <c r="H3009" s="4" t="str">
        <f>IF(IFERROR(SEARCH($H$1,AP3009),0)&gt;0,$H$1,"")</f>
        <v/>
      </c>
      <c r="I3009" s="4" t="str">
        <f>IF(IFERROR(SEARCH($I$1,AP3009),0)&gt;0,$I$1,"")</f>
        <v/>
      </c>
      <c r="J3009" s="4" t="str">
        <f>IF(IFERROR(SEARCH($J$1,AP3009),0)&gt;0,$J$1,"")</f>
        <v/>
      </c>
      <c r="K3009" s="4" t="str">
        <f>IF(IFERROR(SEARCH($K$1,AP3009),0)&gt;0,$K$1,"")</f>
        <v/>
      </c>
      <c r="L3009" s="4" t="str">
        <f>IF(IFERROR(SEARCH($L$1,AP3009),0)&gt;0,$L$1,"")</f>
        <v/>
      </c>
      <c r="M3009" s="4" t="str">
        <f>IF(IFERROR(SEARCH($M$1,AP3009),0)&gt;0,$M$1,"")</f>
        <v/>
      </c>
      <c r="N3009" s="4" t="str">
        <f>IF(IFERROR(SEARCH($N$1,AP3009),0)&gt;0,$N$1,"")</f>
        <v/>
      </c>
      <c r="O3009" s="4" t="str">
        <f>IF(IFERROR(SEARCH($O$1,AP3009),0)&gt;0,$O$1,"")</f>
        <v/>
      </c>
      <c r="P3009" s="4" t="str">
        <f>IF(IFERROR(SEARCH($P$1,AP3009),0)&gt;0,$P$1,"")</f>
        <v/>
      </c>
      <c r="Q3009" s="4" t="str">
        <f>IF(IFERROR(SEARCH($Q$1,AP3009),0)&gt;0,$Q$1,"")</f>
        <v/>
      </c>
      <c r="R3009" s="4" t="str">
        <f>IF(IFERROR(SEARCH($R$1,AP3009),0)&gt;0,$R$1,"")</f>
        <v/>
      </c>
      <c r="S3009" s="4" t="str">
        <f>IF(IFERROR(SEARCH($S$1,AP3009),0)&gt;0,$S$1,"")</f>
        <v/>
      </c>
      <c r="T3009" s="4" t="str">
        <f>IF(IFERROR(SEARCH($T$1,AP3009),0)&gt;0,$T$1,"")</f>
        <v/>
      </c>
      <c r="U3009" s="4" t="str">
        <f>IF(IFERROR(SEARCH($U$1,AP3009),0)&gt;0,$U$1,"")</f>
        <v/>
      </c>
      <c r="V3009" s="4" t="str">
        <f>IF(IFERROR(SEARCH($V$1,AP3009),0)&gt;0,$V$1,"")</f>
        <v/>
      </c>
      <c r="W3009" s="4" t="str">
        <f>IF(IFERROR(SEARCH($W$1,AP3009),0)&gt;0,$W$1,"")</f>
        <v/>
      </c>
      <c r="X3009" s="4" t="str">
        <f>IF(IFERROR(SEARCH($X$1,AP3009),0)&gt;0,$X$1,"")</f>
        <v/>
      </c>
      <c r="Y3009" s="4">
        <f>LEN(A3009)+LEN(B3009)+LEN(C3009)+LEN(D3009)+LEN(E3009)+LEN(F3009)+LEN(G3009)+LEN(H3009)+LEN(I3009)+LEN(J3009)+LEN(K3009)+LEN(L3009)+LEN(M3009)+LEN(N3009)+LEN(O3009)+LEN(P3009)+LEN(Q3009)+LEN(R3009)+LEN(S3009)+LEN(T3009)+LEN(U3009)+LEN(V3009)+LEN(W3009)+LEN(X3009)</f>
        <v>6</v>
      </c>
      <c r="Z3009" s="4" t="str">
        <f>IF(IFERROR(SEARCH($Z$1,AP3009),0)&gt;0,$Z$1,"")</f>
        <v>-</v>
      </c>
      <c r="AA3009" s="4" t="str">
        <f>IF(IFERROR(SEARCH($AA$1,AP3009),0)&gt;0,$AA$1,"")</f>
        <v>/</v>
      </c>
      <c r="AB3009" s="4" t="str">
        <f>IF(IFERROR(SEARCH($AB$1,AP3009),0)&gt;0,$AB$1,"")</f>
        <v/>
      </c>
      <c r="AC3009" s="4" t="str">
        <f>IF(IFERROR(SEARCH($AC$1,AP3009),0)&gt;0,$AC$1,"")</f>
        <v/>
      </c>
      <c r="AD3009" s="4" t="str">
        <f>IF(IFERROR(SEARCH($AD$1,AP3009),0)&gt;0,$AD$1,"")</f>
        <v/>
      </c>
      <c r="AE3009" s="4" t="str">
        <f>IF(IFERROR(SEARCH($AE$1,AP3009),0)&gt;0,$AE$1,"")</f>
        <v/>
      </c>
      <c r="AF3009" s="4" t="str" cm="1">
        <f t="array" aca="1" ref="AF3009" ca="1">LEFT(AO3009,MATCH(FALSE,ISNUMBER(MID(AO3009,ROW(INDIRECT("1:"&amp;LEN(AO3009)+1)), 1) *1),0) -1)</f>
        <v>12</v>
      </c>
      <c r="AG3009" s="4">
        <f>LEN(AO3009)</f>
        <v>9</v>
      </c>
      <c r="AH3009" s="4">
        <f>LEN(AP3009)</f>
        <v>25</v>
      </c>
      <c r="AI3009" s="4">
        <f>AH3009-AG3009</f>
        <v>16</v>
      </c>
      <c r="AJ3009" s="4" t="str">
        <f>RIGHT(AP3009,4)</f>
        <v>/KTK</v>
      </c>
      <c r="AK3009" s="4" t="str">
        <f>RIGHT(AP3009,5)</f>
        <v>S/KTK</v>
      </c>
      <c r="AL3009" s="4" t="b">
        <f>AN3009=AN3010</f>
        <v>1</v>
      </c>
      <c r="AM3009" s="4" t="b">
        <f>LEFT(AP3009,2)=LEFT(AQ3009,2)</f>
        <v>0</v>
      </c>
      <c r="AN3009" s="5" t="str">
        <f>LEFT(AP3009,(AI3009-1))</f>
        <v>TOLAK ANGIN FLU</v>
      </c>
      <c r="AO3009" s="4" t="str">
        <f>IFERROR(RIGHT(AP3009,LEN(AP3009)-FIND("-",AP3009)),1)</f>
        <v>12BKS/KTK</v>
      </c>
      <c r="AP3009" t="s">
        <v>5039</v>
      </c>
      <c r="AQ3009" s="1" t="s">
        <v>5040</v>
      </c>
      <c r="AR3009">
        <v>40000</v>
      </c>
      <c r="AS3009">
        <v>40000</v>
      </c>
      <c r="AT3009">
        <v>38720</v>
      </c>
    </row>
    <row r="3010" spans="1:46" x14ac:dyDescent="0.25">
      <c r="A3010" s="4" t="str">
        <f>IF(IFERROR(SEARCH($A$1,AP3010),0)&gt;0,$A$1,"")</f>
        <v/>
      </c>
      <c r="B3010" s="4" t="str">
        <f>IF(IFERROR(SEARCH($B$1,AP3010),0)&gt;0,$B$1,"")</f>
        <v/>
      </c>
      <c r="C3010" s="4" t="str">
        <f>IF(IFERROR(SEARCH($C$1,AP3010),0)&gt;0,$C$1,"")</f>
        <v/>
      </c>
      <c r="D3010" s="4" t="str">
        <f>IF(IFERROR(SEARCH($D$1,AP3010),0)&gt;0,$D$1,"")</f>
        <v>SCT</v>
      </c>
      <c r="E3010" s="4" t="str">
        <f>IF(IFERROR(SEARCH($E$1,AP3010),0)&gt;0,$E$1,"")</f>
        <v/>
      </c>
      <c r="F3010" s="4" t="str">
        <f>IF(IFERROR(SEARCH($F$1,AP3010),0)&gt;0,$F$1,"")</f>
        <v/>
      </c>
      <c r="G3010" s="4" t="str">
        <f>IF(IFERROR(SEARCH($G$1,AP3010),0)&gt;0,$G$1,"")</f>
        <v>KTK</v>
      </c>
      <c r="H3010" s="4" t="str">
        <f>IF(IFERROR(SEARCH($H$1,AP3010),0)&gt;0,$H$1,"")</f>
        <v/>
      </c>
      <c r="I3010" s="4" t="str">
        <f>IF(IFERROR(SEARCH($I$1,AP3010),0)&gt;0,$I$1,"")</f>
        <v/>
      </c>
      <c r="J3010" s="4" t="str">
        <f>IF(IFERROR(SEARCH($J$1,AP3010),0)&gt;0,$J$1,"")</f>
        <v/>
      </c>
      <c r="K3010" s="4" t="str">
        <f>IF(IFERROR(SEARCH($K$1,AP3010),0)&gt;0,$K$1,"")</f>
        <v/>
      </c>
      <c r="L3010" s="4" t="str">
        <f>IF(IFERROR(SEARCH($L$1,AP3010),0)&gt;0,$L$1,"")</f>
        <v/>
      </c>
      <c r="M3010" s="4" t="str">
        <f>IF(IFERROR(SEARCH($M$1,AP3010),0)&gt;0,$M$1,"")</f>
        <v/>
      </c>
      <c r="N3010" s="4" t="str">
        <f>IF(IFERROR(SEARCH($N$1,AP3010),0)&gt;0,$N$1,"")</f>
        <v/>
      </c>
      <c r="O3010" s="4" t="str">
        <f>IF(IFERROR(SEARCH($O$1,AP3010),0)&gt;0,$O$1,"")</f>
        <v/>
      </c>
      <c r="P3010" s="4" t="str">
        <f>IF(IFERROR(SEARCH($P$1,AP3010),0)&gt;0,$P$1,"")</f>
        <v/>
      </c>
      <c r="Q3010" s="4" t="str">
        <f>IF(IFERROR(SEARCH($Q$1,AP3010),0)&gt;0,$Q$1,"")</f>
        <v/>
      </c>
      <c r="R3010" s="4" t="str">
        <f>IF(IFERROR(SEARCH($R$1,AP3010),0)&gt;0,$R$1,"")</f>
        <v/>
      </c>
      <c r="S3010" s="4" t="str">
        <f>IF(IFERROR(SEARCH($S$1,AP3010),0)&gt;0,$S$1,"")</f>
        <v/>
      </c>
      <c r="T3010" s="4" t="str">
        <f>IF(IFERROR(SEARCH($T$1,AP3010),0)&gt;0,$T$1,"")</f>
        <v/>
      </c>
      <c r="U3010" s="4" t="str">
        <f>IF(IFERROR(SEARCH($U$1,AP3010),0)&gt;0,$U$1,"")</f>
        <v/>
      </c>
      <c r="V3010" s="4" t="str">
        <f>IF(IFERROR(SEARCH($V$1,AP3010),0)&gt;0,$V$1,"")</f>
        <v/>
      </c>
      <c r="W3010" s="4" t="str">
        <f>IF(IFERROR(SEARCH($W$1,AP3010),0)&gt;0,$W$1,"")</f>
        <v/>
      </c>
      <c r="X3010" s="4" t="str">
        <f>IF(IFERROR(SEARCH($X$1,AP3010),0)&gt;0,$X$1,"")</f>
        <v/>
      </c>
      <c r="Y3010" s="4">
        <f>LEN(A3010)+LEN(B3010)+LEN(C3010)+LEN(D3010)+LEN(E3010)+LEN(F3010)+LEN(G3010)+LEN(H3010)+LEN(I3010)+LEN(J3010)+LEN(K3010)+LEN(L3010)+LEN(M3010)+LEN(N3010)+LEN(O3010)+LEN(P3010)+LEN(Q3010)+LEN(R3010)+LEN(S3010)+LEN(T3010)+LEN(U3010)+LEN(V3010)+LEN(W3010)+LEN(X3010)</f>
        <v>6</v>
      </c>
      <c r="Z3010" s="4" t="str">
        <f>IF(IFERROR(SEARCH($Z$1,AP3010),0)&gt;0,$Z$1,"")</f>
        <v>-</v>
      </c>
      <c r="AA3010" s="4" t="str">
        <f>IF(IFERROR(SEARCH($AA$1,AP3010),0)&gt;0,$AA$1,"")</f>
        <v>/</v>
      </c>
      <c r="AB3010" s="4" t="str">
        <f>IF(IFERROR(SEARCH($AB$1,AP3010),0)&gt;0,$AB$1,"")</f>
        <v/>
      </c>
      <c r="AC3010" s="4" t="str">
        <f>IF(IFERROR(SEARCH($AC$1,AP3010),0)&gt;0,$AC$1,"")</f>
        <v/>
      </c>
      <c r="AD3010" s="4" t="str">
        <f>IF(IFERROR(SEARCH($AD$1,AP3010),0)&gt;0,$AD$1,"")</f>
        <v/>
      </c>
      <c r="AE3010" s="4" t="str">
        <f>IF(IFERROR(SEARCH($AE$1,AP3010),0)&gt;0,$AE$1,"")</f>
        <v/>
      </c>
      <c r="AF3010" s="4" t="str" cm="1">
        <f t="array" aca="1" ref="AF3010" ca="1">LEFT(AO3010,MATCH(FALSE,ISNUMBER(MID(AO3010,ROW(INDIRECT("1:"&amp;LEN(AO3010)+1)), 1) *1),0) -1)</f>
        <v>5</v>
      </c>
      <c r="AG3010" s="4">
        <f>LEN(AO3010)</f>
        <v>8</v>
      </c>
      <c r="AH3010" s="4">
        <f>LEN(AP3010)</f>
        <v>24</v>
      </c>
      <c r="AI3010" s="4">
        <f>AH3010-AG3010</f>
        <v>16</v>
      </c>
      <c r="AJ3010" s="4" t="str">
        <f>RIGHT(AP3010,4)</f>
        <v>/KTK</v>
      </c>
      <c r="AK3010" s="4" t="str">
        <f>RIGHT(AP3010,5)</f>
        <v>T/KTK</v>
      </c>
      <c r="AL3010" s="4" t="b">
        <f>AN3010=AN3011</f>
        <v>0</v>
      </c>
      <c r="AM3010" s="4" t="b">
        <f>LEFT(AP3010,2)=LEFT(AQ3010,2)</f>
        <v>0</v>
      </c>
      <c r="AN3010" s="5" t="str">
        <f>LEFT(AP3010,(AI3010-1))</f>
        <v>TOLAK ANGIN FLU</v>
      </c>
      <c r="AO3010" s="4" t="str">
        <f>IFERROR(RIGHT(AP3010,LEN(AP3010)-FIND("-",AP3010)),1)</f>
        <v>5SCT/KTK</v>
      </c>
      <c r="AP3010" t="s">
        <v>5041</v>
      </c>
      <c r="AQ3010" s="1" t="s">
        <v>5042</v>
      </c>
      <c r="AR3010">
        <v>15500</v>
      </c>
      <c r="AS3010">
        <v>15500</v>
      </c>
      <c r="AT3010">
        <v>13365</v>
      </c>
    </row>
    <row r="3011" spans="1:46" x14ac:dyDescent="0.25">
      <c r="A3011" s="4" t="str">
        <f>IF(IFERROR(SEARCH($A$1,AP3011),0)&gt;0,$A$1,"")</f>
        <v/>
      </c>
      <c r="B3011" s="4" t="str">
        <f>IF(IFERROR(SEARCH($B$1,AP3011),0)&gt;0,$B$1,"")</f>
        <v>BKS</v>
      </c>
      <c r="C3011" s="4" t="str">
        <f>IF(IFERROR(SEARCH($C$1,AP3011),0)&gt;0,$C$1,"")</f>
        <v/>
      </c>
      <c r="D3011" s="4" t="str">
        <f>IF(IFERROR(SEARCH($D$1,AP3011),0)&gt;0,$D$1,"")</f>
        <v/>
      </c>
      <c r="E3011" s="4" t="str">
        <f>IF(IFERROR(SEARCH($E$1,AP3011),0)&gt;0,$E$1,"")</f>
        <v/>
      </c>
      <c r="F3011" s="4" t="str">
        <f>IF(IFERROR(SEARCH($F$1,AP3011),0)&gt;0,$F$1,"")</f>
        <v/>
      </c>
      <c r="G3011" s="4" t="str">
        <f>IF(IFERROR(SEARCH($G$1,AP3011),0)&gt;0,$G$1,"")</f>
        <v>KTK</v>
      </c>
      <c r="H3011" s="4" t="str">
        <f>IF(IFERROR(SEARCH($H$1,AP3011),0)&gt;0,$H$1,"")</f>
        <v/>
      </c>
      <c r="I3011" s="4" t="str">
        <f>IF(IFERROR(SEARCH($I$1,AP3011),0)&gt;0,$I$1,"")</f>
        <v/>
      </c>
      <c r="J3011" s="4" t="str">
        <f>IF(IFERROR(SEARCH($J$1,AP3011),0)&gt;0,$J$1,"")</f>
        <v/>
      </c>
      <c r="K3011" s="4" t="str">
        <f>IF(IFERROR(SEARCH($K$1,AP3011),0)&gt;0,$K$1,"")</f>
        <v/>
      </c>
      <c r="L3011" s="4" t="str">
        <f>IF(IFERROR(SEARCH($L$1,AP3011),0)&gt;0,$L$1,"")</f>
        <v/>
      </c>
      <c r="M3011" s="4" t="str">
        <f>IF(IFERROR(SEARCH($M$1,AP3011),0)&gt;0,$M$1,"")</f>
        <v/>
      </c>
      <c r="N3011" s="4" t="str">
        <f>IF(IFERROR(SEARCH($N$1,AP3011),0)&gt;0,$N$1,"")</f>
        <v/>
      </c>
      <c r="O3011" s="4" t="str">
        <f>IF(IFERROR(SEARCH($O$1,AP3011),0)&gt;0,$O$1,"")</f>
        <v/>
      </c>
      <c r="P3011" s="4" t="str">
        <f>IF(IFERROR(SEARCH($P$1,AP3011),0)&gt;0,$P$1,"")</f>
        <v/>
      </c>
      <c r="Q3011" s="4" t="str">
        <f>IF(IFERROR(SEARCH($Q$1,AP3011),0)&gt;0,$Q$1,"")</f>
        <v/>
      </c>
      <c r="R3011" s="4" t="str">
        <f>IF(IFERROR(SEARCH($R$1,AP3011),0)&gt;0,$R$1,"")</f>
        <v/>
      </c>
      <c r="S3011" s="4" t="str">
        <f>IF(IFERROR(SEARCH($S$1,AP3011),0)&gt;0,$S$1,"")</f>
        <v/>
      </c>
      <c r="T3011" s="4" t="str">
        <f>IF(IFERROR(SEARCH($T$1,AP3011),0)&gt;0,$T$1,"")</f>
        <v/>
      </c>
      <c r="U3011" s="4" t="str">
        <f>IF(IFERROR(SEARCH($U$1,AP3011),0)&gt;0,$U$1,"")</f>
        <v/>
      </c>
      <c r="V3011" s="4" t="str">
        <f>IF(IFERROR(SEARCH($V$1,AP3011),0)&gt;0,$V$1,"")</f>
        <v/>
      </c>
      <c r="W3011" s="4" t="str">
        <f>IF(IFERROR(SEARCH($W$1,AP3011),0)&gt;0,$W$1,"")</f>
        <v/>
      </c>
      <c r="X3011" s="4" t="str">
        <f>IF(IFERROR(SEARCH($X$1,AP3011),0)&gt;0,$X$1,"")</f>
        <v/>
      </c>
      <c r="Y3011" s="4">
        <f>LEN(A3011)+LEN(B3011)+LEN(C3011)+LEN(D3011)+LEN(E3011)+LEN(F3011)+LEN(G3011)+LEN(H3011)+LEN(I3011)+LEN(J3011)+LEN(K3011)+LEN(L3011)+LEN(M3011)+LEN(N3011)+LEN(O3011)+LEN(P3011)+LEN(Q3011)+LEN(R3011)+LEN(S3011)+LEN(T3011)+LEN(U3011)+LEN(V3011)+LEN(W3011)+LEN(X3011)</f>
        <v>6</v>
      </c>
      <c r="Z3011" s="4" t="str">
        <f>IF(IFERROR(SEARCH($Z$1,AP3011),0)&gt;0,$Z$1,"")</f>
        <v>-</v>
      </c>
      <c r="AA3011" s="4" t="str">
        <f>IF(IFERROR(SEARCH($AA$1,AP3011),0)&gt;0,$AA$1,"")</f>
        <v>/</v>
      </c>
      <c r="AB3011" s="4" t="str">
        <f>IF(IFERROR(SEARCH($AB$1,AP3011),0)&gt;0,$AB$1,"")</f>
        <v/>
      </c>
      <c r="AC3011" s="4" t="str">
        <f>IF(IFERROR(SEARCH($AC$1,AP3011),0)&gt;0,$AC$1,"")</f>
        <v/>
      </c>
      <c r="AD3011" s="4" t="str">
        <f>IF(IFERROR(SEARCH($AD$1,AP3011),0)&gt;0,$AD$1,"")</f>
        <v/>
      </c>
      <c r="AE3011" s="4" t="str">
        <f>IF(IFERROR(SEARCH($AE$1,AP3011),0)&gt;0,$AE$1,"")</f>
        <v/>
      </c>
      <c r="AF3011" s="4" t="str" cm="1">
        <f t="array" aca="1" ref="AF3011" ca="1">LEFT(AO3011,MATCH(FALSE,ISNUMBER(MID(AO3011,ROW(INDIRECT("1:"&amp;LEN(AO3011)+1)), 1) *1),0) -1)</f>
        <v>5</v>
      </c>
      <c r="AG3011" s="4">
        <f>LEN(AO3011)</f>
        <v>8</v>
      </c>
      <c r="AH3011" s="4">
        <f>LEN(AP3011)</f>
        <v>24</v>
      </c>
      <c r="AI3011" s="4">
        <f>AH3011-AG3011</f>
        <v>16</v>
      </c>
      <c r="AJ3011" s="4" t="str">
        <f>RIGHT(AP3011,4)</f>
        <v>/KTK</v>
      </c>
      <c r="AK3011" s="4" t="str">
        <f>RIGHT(AP3011,5)</f>
        <v>S/KTK</v>
      </c>
      <c r="AL3011" s="4" t="b">
        <f>AN3011=AN3012</f>
        <v>0</v>
      </c>
      <c r="AM3011" s="4" t="b">
        <f>LEFT(AP3011,2)=LEFT(AQ3011,2)</f>
        <v>0</v>
      </c>
      <c r="AN3011" s="5" t="str">
        <f>LEFT(AP3011,(AI3011-1))</f>
        <v>TOLAK LINU CAIR</v>
      </c>
      <c r="AO3011" s="4" t="str">
        <f>IFERROR(RIGHT(AP3011,LEN(AP3011)-FIND("-",AP3011)),1)</f>
        <v>5BKS/KTK</v>
      </c>
      <c r="AP3011" t="s">
        <v>5043</v>
      </c>
      <c r="AQ3011" s="1" t="s">
        <v>5044</v>
      </c>
      <c r="AR3011">
        <v>14500</v>
      </c>
      <c r="AS3011">
        <v>14500</v>
      </c>
      <c r="AT3011">
        <v>13499</v>
      </c>
    </row>
    <row r="3012" spans="1:46" x14ac:dyDescent="0.25">
      <c r="A3012" s="4" t="str">
        <f>IF(IFERROR(SEARCH($A$1,AP3012),0)&gt;0,$A$1,"")</f>
        <v/>
      </c>
      <c r="B3012" s="4" t="str">
        <f>IF(IFERROR(SEARCH($B$1,AP3012),0)&gt;0,$B$1,"")</f>
        <v>BKS</v>
      </c>
      <c r="C3012" s="4" t="str">
        <f>IF(IFERROR(SEARCH($C$1,AP3012),0)&gt;0,$C$1,"")</f>
        <v/>
      </c>
      <c r="D3012" s="4" t="str">
        <f>IF(IFERROR(SEARCH($D$1,AP3012),0)&gt;0,$D$1,"")</f>
        <v/>
      </c>
      <c r="E3012" s="4" t="str">
        <f>IF(IFERROR(SEARCH($E$1,AP3012),0)&gt;0,$E$1,"")</f>
        <v/>
      </c>
      <c r="F3012" s="4" t="str">
        <f>IF(IFERROR(SEARCH($F$1,AP3012),0)&gt;0,$F$1,"")</f>
        <v/>
      </c>
      <c r="G3012" s="4" t="str">
        <f>IF(IFERROR(SEARCH($G$1,AP3012),0)&gt;0,$G$1,"")</f>
        <v>KTK</v>
      </c>
      <c r="H3012" s="4" t="str">
        <f>IF(IFERROR(SEARCH($H$1,AP3012),0)&gt;0,$H$1,"")</f>
        <v/>
      </c>
      <c r="I3012" s="4" t="str">
        <f>IF(IFERROR(SEARCH($I$1,AP3012),0)&gt;0,$I$1,"")</f>
        <v/>
      </c>
      <c r="J3012" s="4" t="str">
        <f>IF(IFERROR(SEARCH($J$1,AP3012),0)&gt;0,$J$1,"")</f>
        <v/>
      </c>
      <c r="K3012" s="4" t="str">
        <f>IF(IFERROR(SEARCH($K$1,AP3012),0)&gt;0,$K$1,"")</f>
        <v/>
      </c>
      <c r="L3012" s="4" t="str">
        <f>IF(IFERROR(SEARCH($L$1,AP3012),0)&gt;0,$L$1,"")</f>
        <v/>
      </c>
      <c r="M3012" s="4" t="str">
        <f>IF(IFERROR(SEARCH($M$1,AP3012),0)&gt;0,$M$1,"")</f>
        <v/>
      </c>
      <c r="N3012" s="4" t="str">
        <f>IF(IFERROR(SEARCH($N$1,AP3012),0)&gt;0,$N$1,"")</f>
        <v/>
      </c>
      <c r="O3012" s="4" t="str">
        <f>IF(IFERROR(SEARCH($O$1,AP3012),0)&gt;0,$O$1,"")</f>
        <v/>
      </c>
      <c r="P3012" s="4" t="str">
        <f>IF(IFERROR(SEARCH($P$1,AP3012),0)&gt;0,$P$1,"")</f>
        <v/>
      </c>
      <c r="Q3012" s="4" t="str">
        <f>IF(IFERROR(SEARCH($Q$1,AP3012),0)&gt;0,$Q$1,"")</f>
        <v/>
      </c>
      <c r="R3012" s="4" t="str">
        <f>IF(IFERROR(SEARCH($R$1,AP3012),0)&gt;0,$R$1,"")</f>
        <v/>
      </c>
      <c r="S3012" s="4" t="str">
        <f>IF(IFERROR(SEARCH($S$1,AP3012),0)&gt;0,$S$1,"")</f>
        <v/>
      </c>
      <c r="T3012" s="4" t="str">
        <f>IF(IFERROR(SEARCH($T$1,AP3012),0)&gt;0,$T$1,"")</f>
        <v/>
      </c>
      <c r="U3012" s="4" t="str">
        <f>IF(IFERROR(SEARCH($U$1,AP3012),0)&gt;0,$U$1,"")</f>
        <v/>
      </c>
      <c r="V3012" s="4" t="str">
        <f>IF(IFERROR(SEARCH($V$1,AP3012),0)&gt;0,$V$1,"")</f>
        <v/>
      </c>
      <c r="W3012" s="4" t="str">
        <f>IF(IFERROR(SEARCH($W$1,AP3012),0)&gt;0,$W$1,"")</f>
        <v/>
      </c>
      <c r="X3012" s="4" t="str">
        <f>IF(IFERROR(SEARCH($X$1,AP3012),0)&gt;0,$X$1,"")</f>
        <v/>
      </c>
      <c r="Y3012" s="4">
        <f>LEN(A3012)+LEN(B3012)+LEN(C3012)+LEN(D3012)+LEN(E3012)+LEN(F3012)+LEN(G3012)+LEN(H3012)+LEN(I3012)+LEN(J3012)+LEN(K3012)+LEN(L3012)+LEN(M3012)+LEN(N3012)+LEN(O3012)+LEN(P3012)+LEN(Q3012)+LEN(R3012)+LEN(S3012)+LEN(T3012)+LEN(U3012)+LEN(V3012)+LEN(W3012)+LEN(X3012)</f>
        <v>6</v>
      </c>
      <c r="Z3012" s="4" t="str">
        <f>IF(IFERROR(SEARCH($Z$1,AP3012),0)&gt;0,$Z$1,"")</f>
        <v>-</v>
      </c>
      <c r="AA3012" s="4" t="str">
        <f>IF(IFERROR(SEARCH($AA$1,AP3012),0)&gt;0,$AA$1,"")</f>
        <v>/</v>
      </c>
      <c r="AB3012" s="4" t="str">
        <f>IF(IFERROR(SEARCH($AB$1,AP3012),0)&gt;0,$AB$1,"")</f>
        <v/>
      </c>
      <c r="AC3012" s="4" t="str">
        <f>IF(IFERROR(SEARCH($AC$1,AP3012),0)&gt;0,$AC$1,"")</f>
        <v/>
      </c>
      <c r="AD3012" s="4" t="str">
        <f>IF(IFERROR(SEARCH($AD$1,AP3012),0)&gt;0,$AD$1,"")</f>
        <v/>
      </c>
      <c r="AE3012" s="4" t="str">
        <f>IF(IFERROR(SEARCH($AE$1,AP3012),0)&gt;0,$AE$1,"")</f>
        <v/>
      </c>
      <c r="AF3012" s="4" t="str" cm="1">
        <f t="array" aca="1" ref="AF3012" ca="1">LEFT(AO3012,MATCH(FALSE,ISNUMBER(MID(AO3012,ROW(INDIRECT("1:"&amp;LEN(AO3012)+1)), 1) *1),0) -1)</f>
        <v>12</v>
      </c>
      <c r="AG3012" s="4">
        <f>LEN(AO3012)</f>
        <v>9</v>
      </c>
      <c r="AH3012" s="4">
        <f>LEN(AP3012)</f>
        <v>25</v>
      </c>
      <c r="AI3012" s="4">
        <f>AH3012-AG3012</f>
        <v>16</v>
      </c>
      <c r="AJ3012" s="4" t="str">
        <f>RIGHT(AP3012,4)</f>
        <v>/KTK</v>
      </c>
      <c r="AK3012" s="4" t="str">
        <f>RIGHT(AP3012,5)</f>
        <v>S/KTK</v>
      </c>
      <c r="AL3012" s="4" t="b">
        <f>AN3012=AN3013</f>
        <v>0</v>
      </c>
      <c r="AM3012" s="4" t="b">
        <f>LEFT(AP3012,2)=LEFT(AQ3012,2)</f>
        <v>0</v>
      </c>
      <c r="AN3012" s="5" t="str">
        <f>LEFT(AP3012,(AI3012-1))</f>
        <v>TOLAK LINU MINT</v>
      </c>
      <c r="AO3012" s="4" t="str">
        <f>IFERROR(RIGHT(AP3012,LEN(AP3012)-FIND("-",AP3012)),1)</f>
        <v>12BKS/KTK</v>
      </c>
      <c r="AP3012" t="s">
        <v>5045</v>
      </c>
      <c r="AQ3012" s="1" t="s">
        <v>5046</v>
      </c>
      <c r="AR3012">
        <v>14500</v>
      </c>
      <c r="AS3012">
        <v>14500</v>
      </c>
      <c r="AT3012">
        <v>13500</v>
      </c>
    </row>
    <row r="3013" spans="1:46" x14ac:dyDescent="0.25">
      <c r="A3013" s="4" t="str">
        <f>IF(IFERROR(SEARCH($A$1,AP3013),0)&gt;0,$A$1,"")</f>
        <v/>
      </c>
      <c r="B3013" s="4" t="str">
        <f>IF(IFERROR(SEARCH($B$1,AP3013),0)&gt;0,$B$1,"")</f>
        <v>BKS</v>
      </c>
      <c r="C3013" s="4" t="str">
        <f>IF(IFERROR(SEARCH($C$1,AP3013),0)&gt;0,$C$1,"")</f>
        <v/>
      </c>
      <c r="D3013" s="4" t="str">
        <f>IF(IFERROR(SEARCH($D$1,AP3013),0)&gt;0,$D$1,"")</f>
        <v/>
      </c>
      <c r="E3013" s="4" t="str">
        <f>IF(IFERROR(SEARCH($E$1,AP3013),0)&gt;0,$E$1,"")</f>
        <v/>
      </c>
      <c r="F3013" s="4" t="str">
        <f>IF(IFERROR(SEARCH($F$1,AP3013),0)&gt;0,$F$1,"")</f>
        <v/>
      </c>
      <c r="G3013" s="4" t="str">
        <f>IF(IFERROR(SEARCH($G$1,AP3013),0)&gt;0,$G$1,"")</f>
        <v>KTK</v>
      </c>
      <c r="H3013" s="4" t="str">
        <f>IF(IFERROR(SEARCH($H$1,AP3013),0)&gt;0,$H$1,"")</f>
        <v/>
      </c>
      <c r="I3013" s="4" t="str">
        <f>IF(IFERROR(SEARCH($I$1,AP3013),0)&gt;0,$I$1,"")</f>
        <v/>
      </c>
      <c r="J3013" s="4" t="str">
        <f>IF(IFERROR(SEARCH($J$1,AP3013),0)&gt;0,$J$1,"")</f>
        <v/>
      </c>
      <c r="K3013" s="4" t="str">
        <f>IF(IFERROR(SEARCH($K$1,AP3013),0)&gt;0,$K$1,"")</f>
        <v/>
      </c>
      <c r="L3013" s="4" t="str">
        <f>IF(IFERROR(SEARCH($L$1,AP3013),0)&gt;0,$L$1,"")</f>
        <v/>
      </c>
      <c r="M3013" s="4" t="str">
        <f>IF(IFERROR(SEARCH($M$1,AP3013),0)&gt;0,$M$1,"")</f>
        <v/>
      </c>
      <c r="N3013" s="4" t="str">
        <f>IF(IFERROR(SEARCH($N$1,AP3013),0)&gt;0,$N$1,"")</f>
        <v/>
      </c>
      <c r="O3013" s="4" t="str">
        <f>IF(IFERROR(SEARCH($O$1,AP3013),0)&gt;0,$O$1,"")</f>
        <v/>
      </c>
      <c r="P3013" s="4" t="str">
        <f>IF(IFERROR(SEARCH($P$1,AP3013),0)&gt;0,$P$1,"")</f>
        <v/>
      </c>
      <c r="Q3013" s="4" t="str">
        <f>IF(IFERROR(SEARCH($Q$1,AP3013),0)&gt;0,$Q$1,"")</f>
        <v/>
      </c>
      <c r="R3013" s="4" t="str">
        <f>IF(IFERROR(SEARCH($R$1,AP3013),0)&gt;0,$R$1,"")</f>
        <v/>
      </c>
      <c r="S3013" s="4" t="str">
        <f>IF(IFERROR(SEARCH($S$1,AP3013),0)&gt;0,$S$1,"")</f>
        <v/>
      </c>
      <c r="T3013" s="4" t="str">
        <f>IF(IFERROR(SEARCH($T$1,AP3013),0)&gt;0,$T$1,"")</f>
        <v/>
      </c>
      <c r="U3013" s="4" t="str">
        <f>IF(IFERROR(SEARCH($U$1,AP3013),0)&gt;0,$U$1,"")</f>
        <v/>
      </c>
      <c r="V3013" s="4" t="str">
        <f>IF(IFERROR(SEARCH($V$1,AP3013),0)&gt;0,$V$1,"")</f>
        <v/>
      </c>
      <c r="W3013" s="4" t="str">
        <f>IF(IFERROR(SEARCH($W$1,AP3013),0)&gt;0,$W$1,"")</f>
        <v/>
      </c>
      <c r="X3013" s="4" t="str">
        <f>IF(IFERROR(SEARCH($X$1,AP3013),0)&gt;0,$X$1,"")</f>
        <v/>
      </c>
      <c r="Y3013" s="4">
        <f>LEN(A3013)+LEN(B3013)+LEN(C3013)+LEN(D3013)+LEN(E3013)+LEN(F3013)+LEN(G3013)+LEN(H3013)+LEN(I3013)+LEN(J3013)+LEN(K3013)+LEN(L3013)+LEN(M3013)+LEN(N3013)+LEN(O3013)+LEN(P3013)+LEN(Q3013)+LEN(R3013)+LEN(S3013)+LEN(T3013)+LEN(U3013)+LEN(V3013)+LEN(W3013)+LEN(X3013)</f>
        <v>6</v>
      </c>
      <c r="Z3013" s="4" t="str">
        <f>IF(IFERROR(SEARCH($Z$1,AP3013),0)&gt;0,$Z$1,"")</f>
        <v>-</v>
      </c>
      <c r="AA3013" s="4" t="str">
        <f>IF(IFERROR(SEARCH($AA$1,AP3013),0)&gt;0,$AA$1,"")</f>
        <v>/</v>
      </c>
      <c r="AB3013" s="4" t="str">
        <f>IF(IFERROR(SEARCH($AB$1,AP3013),0)&gt;0,$AB$1,"")</f>
        <v/>
      </c>
      <c r="AC3013" s="4" t="str">
        <f>IF(IFERROR(SEARCH($AC$1,AP3013),0)&gt;0,$AC$1,"")</f>
        <v/>
      </c>
      <c r="AD3013" s="4" t="str">
        <f>IF(IFERROR(SEARCH($AD$1,AP3013),0)&gt;0,$AD$1,"")</f>
        <v/>
      </c>
      <c r="AE3013" s="4" t="str">
        <f>IF(IFERROR(SEARCH($AE$1,AP3013),0)&gt;0,$AE$1,"")</f>
        <v/>
      </c>
      <c r="AF3013" s="4" t="str" cm="1">
        <f t="array" aca="1" ref="AF3013" ca="1">LEFT(AO3013,MATCH(FALSE,ISNUMBER(MID(AO3013,ROW(INDIRECT("1:"&amp;LEN(AO3013)+1)), 1) *1),0) -1)</f>
        <v>12</v>
      </c>
      <c r="AG3013" s="4">
        <f>LEN(AO3013)</f>
        <v>9</v>
      </c>
      <c r="AH3013" s="4">
        <f>LEN(AP3013)</f>
        <v>22</v>
      </c>
      <c r="AI3013" s="4">
        <f>AH3013-AG3013</f>
        <v>13</v>
      </c>
      <c r="AJ3013" s="4" t="str">
        <f>RIGHT(AP3013,4)</f>
        <v>/KTK</v>
      </c>
      <c r="AK3013" s="4" t="str">
        <f>RIGHT(AP3013,5)</f>
        <v>S/KTK</v>
      </c>
      <c r="AL3013" s="4" t="b">
        <f>AN3013=AN3014</f>
        <v>0</v>
      </c>
      <c r="AM3013" s="4" t="b">
        <f>LEFT(AP3013,2)=LEFT(AQ3013,2)</f>
        <v>0</v>
      </c>
      <c r="AN3013" s="5" t="str">
        <f>LEFT(AP3013,(AI3013-1))</f>
        <v>TOLEDO STICK</v>
      </c>
      <c r="AO3013" s="4" t="str">
        <f>IFERROR(RIGHT(AP3013,LEN(AP3013)-FIND("-",AP3013)),1)</f>
        <v>12BKS/KTK</v>
      </c>
      <c r="AP3013" t="s">
        <v>5047</v>
      </c>
      <c r="AR3013">
        <v>10500</v>
      </c>
      <c r="AS3013">
        <v>10500</v>
      </c>
      <c r="AT3013">
        <v>10000</v>
      </c>
    </row>
    <row r="3014" spans="1:46" x14ac:dyDescent="0.25">
      <c r="A3014" s="4" t="str">
        <f>IF(IFERROR(SEARCH($A$1,AP3014),0)&gt;0,$A$1,"")</f>
        <v/>
      </c>
      <c r="B3014" s="4" t="str">
        <f>IF(IFERROR(SEARCH($B$1,AP3014),0)&gt;0,$B$1,"")</f>
        <v/>
      </c>
      <c r="C3014" s="4" t="str">
        <f>IF(IFERROR(SEARCH($C$1,AP3014),0)&gt;0,$C$1,"")</f>
        <v/>
      </c>
      <c r="D3014" s="4" t="str">
        <f>IF(IFERROR(SEARCH($D$1,AP3014),0)&gt;0,$D$1,"")</f>
        <v/>
      </c>
      <c r="E3014" s="4" t="str">
        <f>IF(IFERROR(SEARCH($E$1,AP3014),0)&gt;0,$E$1,"")</f>
        <v>RTG</v>
      </c>
      <c r="F3014" s="4" t="str">
        <f>IF(IFERROR(SEARCH($F$1,AP3014),0)&gt;0,$F$1,"")</f>
        <v/>
      </c>
      <c r="G3014" s="4" t="str">
        <f>IF(IFERROR(SEARCH($G$1,AP3014),0)&gt;0,$G$1,"")</f>
        <v/>
      </c>
      <c r="H3014" s="4" t="str">
        <f>IF(IFERROR(SEARCH($H$1,AP3014),0)&gt;0,$H$1,"")</f>
        <v/>
      </c>
      <c r="I3014" s="4" t="str">
        <f>IF(IFERROR(SEARCH($I$1,AP3014),0)&gt;0,$I$1,"")</f>
        <v/>
      </c>
      <c r="J3014" s="4" t="str">
        <f>IF(IFERROR(SEARCH($J$1,AP3014),0)&gt;0,$J$1,"")</f>
        <v/>
      </c>
      <c r="K3014" s="4" t="str">
        <f>IF(IFERROR(SEARCH($K$1,AP3014),0)&gt;0,$K$1,"")</f>
        <v/>
      </c>
      <c r="L3014" s="4" t="str">
        <f>IF(IFERROR(SEARCH($L$1,AP3014),0)&gt;0,$L$1,"")</f>
        <v/>
      </c>
      <c r="M3014" s="4" t="str">
        <f>IF(IFERROR(SEARCH($M$1,AP3014),0)&gt;0,$M$1,"")</f>
        <v/>
      </c>
      <c r="N3014" s="4" t="str">
        <f>IF(IFERROR(SEARCH($N$1,AP3014),0)&gt;0,$N$1,"")</f>
        <v/>
      </c>
      <c r="O3014" s="4" t="str">
        <f>IF(IFERROR(SEARCH($O$1,AP3014),0)&gt;0,$O$1,"")</f>
        <v/>
      </c>
      <c r="P3014" s="4" t="str">
        <f>IF(IFERROR(SEARCH($P$1,AP3014),0)&gt;0,$P$1,"")</f>
        <v>DUS</v>
      </c>
      <c r="Q3014" s="4" t="str">
        <f>IF(IFERROR(SEARCH($Q$1,AP3014),0)&gt;0,$Q$1,"")</f>
        <v/>
      </c>
      <c r="R3014" s="4" t="str">
        <f>IF(IFERROR(SEARCH($R$1,AP3014),0)&gt;0,$R$1,"")</f>
        <v/>
      </c>
      <c r="S3014" s="4" t="str">
        <f>IF(IFERROR(SEARCH($S$1,AP3014),0)&gt;0,$S$1,"")</f>
        <v/>
      </c>
      <c r="T3014" s="4" t="str">
        <f>IF(IFERROR(SEARCH($T$1,AP3014),0)&gt;0,$T$1,"")</f>
        <v/>
      </c>
      <c r="U3014" s="4" t="str">
        <f>IF(IFERROR(SEARCH($U$1,AP3014),0)&gt;0,$U$1,"")</f>
        <v/>
      </c>
      <c r="V3014" s="4" t="str">
        <f>IF(IFERROR(SEARCH($V$1,AP3014),0)&gt;0,$V$1,"")</f>
        <v/>
      </c>
      <c r="W3014" s="4" t="str">
        <f>IF(IFERROR(SEARCH($W$1,AP3014),0)&gt;0,$W$1,"")</f>
        <v/>
      </c>
      <c r="X3014" s="4" t="str">
        <f>IF(IFERROR(SEARCH($X$1,AP3014),0)&gt;0,$X$1,"")</f>
        <v/>
      </c>
      <c r="Y3014" s="4">
        <f>LEN(A3014)+LEN(B3014)+LEN(C3014)+LEN(D3014)+LEN(E3014)+LEN(F3014)+LEN(G3014)+LEN(H3014)+LEN(I3014)+LEN(J3014)+LEN(K3014)+LEN(L3014)+LEN(M3014)+LEN(N3014)+LEN(O3014)+LEN(P3014)+LEN(Q3014)+LEN(R3014)+LEN(S3014)+LEN(T3014)+LEN(U3014)+LEN(V3014)+LEN(W3014)+LEN(X3014)</f>
        <v>6</v>
      </c>
      <c r="Z3014" s="4" t="str">
        <f>IF(IFERROR(SEARCH($Z$1,AP3014),0)&gt;0,$Z$1,"")</f>
        <v>-</v>
      </c>
      <c r="AA3014" s="4" t="str">
        <f>IF(IFERROR(SEARCH($AA$1,AP3014),0)&gt;0,$AA$1,"")</f>
        <v>/</v>
      </c>
      <c r="AB3014" s="4" t="str">
        <f>IF(IFERROR(SEARCH($AB$1,AP3014),0)&gt;0,$AB$1,"")</f>
        <v/>
      </c>
      <c r="AC3014" s="4" t="str">
        <f>IF(IFERROR(SEARCH($AC$1,AP3014),0)&gt;0,$AC$1,"")</f>
        <v/>
      </c>
      <c r="AD3014" s="4" t="str">
        <f>IF(IFERROR(SEARCH($AD$1,AP3014),0)&gt;0,$AD$1,"")</f>
        <v/>
      </c>
      <c r="AE3014" s="4" t="str">
        <f>IF(IFERROR(SEARCH($AE$1,AP3014),0)&gt;0,$AE$1,"")</f>
        <v/>
      </c>
      <c r="AF3014" s="4" t="str" cm="1">
        <f t="array" aca="1" ref="AF3014" ca="1">LEFT(AO3014,MATCH(FALSE,ISNUMBER(MID(AO3014,ROW(INDIRECT("1:"&amp;LEN(AO3014)+1)), 1) *1),0) -1)</f>
        <v>12</v>
      </c>
      <c r="AG3014" s="4">
        <f>LEN(AO3014)</f>
        <v>9</v>
      </c>
      <c r="AH3014" s="4">
        <f>LEN(AP3014)</f>
        <v>30</v>
      </c>
      <c r="AI3014" s="4">
        <f>AH3014-AG3014</f>
        <v>21</v>
      </c>
      <c r="AJ3014" s="4" t="str">
        <f>RIGHT(AP3014,4)</f>
        <v>/DUS</v>
      </c>
      <c r="AK3014" s="4" t="str">
        <f>RIGHT(AP3014,5)</f>
        <v>G/DUS</v>
      </c>
      <c r="AL3014" s="4" t="b">
        <f>AN3014=AN3015</f>
        <v>1</v>
      </c>
      <c r="AM3014" s="4" t="b">
        <f>LEFT(AP3014,2)=LEFT(AQ3014,2)</f>
        <v>0</v>
      </c>
      <c r="AN3014" s="5" t="str">
        <f>LEFT(AP3014,(AI3014-1))</f>
        <v>TOP COFFEE GULA AREN</v>
      </c>
      <c r="AO3014" s="4" t="str">
        <f>IFERROR(RIGHT(AP3014,LEN(AP3014)-FIND("-",AP3014)),1)</f>
        <v>12RTG/DUS</v>
      </c>
      <c r="AP3014" t="s">
        <v>5048</v>
      </c>
      <c r="AR3014">
        <v>166500</v>
      </c>
      <c r="AS3014">
        <v>166500</v>
      </c>
      <c r="AT3014">
        <v>162500</v>
      </c>
    </row>
    <row r="3015" spans="1:46" x14ac:dyDescent="0.25">
      <c r="A3015" s="4" t="str">
        <f>IF(IFERROR(SEARCH($A$1,AP3015),0)&gt;0,$A$1,"")</f>
        <v/>
      </c>
      <c r="B3015" s="4" t="str">
        <f>IF(IFERROR(SEARCH($B$1,AP3015),0)&gt;0,$B$1,"")</f>
        <v/>
      </c>
      <c r="C3015" s="4" t="str">
        <f>IF(IFERROR(SEARCH($C$1,AP3015),0)&gt;0,$C$1,"")</f>
        <v/>
      </c>
      <c r="D3015" s="4" t="str">
        <f>IF(IFERROR(SEARCH($D$1,AP3015),0)&gt;0,$D$1,"")</f>
        <v>SCT</v>
      </c>
      <c r="E3015" s="4" t="str">
        <f>IF(IFERROR(SEARCH($E$1,AP3015),0)&gt;0,$E$1,"")</f>
        <v>RTG</v>
      </c>
      <c r="F3015" s="4" t="str">
        <f>IF(IFERROR(SEARCH($F$1,AP3015),0)&gt;0,$F$1,"")</f>
        <v/>
      </c>
      <c r="G3015" s="4" t="str">
        <f>IF(IFERROR(SEARCH($G$1,AP3015),0)&gt;0,$G$1,"")</f>
        <v/>
      </c>
      <c r="H3015" s="4" t="str">
        <f>IF(IFERROR(SEARCH($H$1,AP3015),0)&gt;0,$H$1,"")</f>
        <v/>
      </c>
      <c r="I3015" s="4" t="str">
        <f>IF(IFERROR(SEARCH($I$1,AP3015),0)&gt;0,$I$1,"")</f>
        <v/>
      </c>
      <c r="J3015" s="4" t="str">
        <f>IF(IFERROR(SEARCH($J$1,AP3015),0)&gt;0,$J$1,"")</f>
        <v/>
      </c>
      <c r="K3015" s="4" t="str">
        <f>IF(IFERROR(SEARCH($K$1,AP3015),0)&gt;0,$K$1,"")</f>
        <v/>
      </c>
      <c r="L3015" s="4" t="str">
        <f>IF(IFERROR(SEARCH($L$1,AP3015),0)&gt;0,$L$1,"")</f>
        <v/>
      </c>
      <c r="M3015" s="4" t="str">
        <f>IF(IFERROR(SEARCH($M$1,AP3015),0)&gt;0,$M$1,"")</f>
        <v/>
      </c>
      <c r="N3015" s="4" t="str">
        <f>IF(IFERROR(SEARCH($N$1,AP3015),0)&gt;0,$N$1,"")</f>
        <v/>
      </c>
      <c r="O3015" s="4" t="str">
        <f>IF(IFERROR(SEARCH($O$1,AP3015),0)&gt;0,$O$1,"")</f>
        <v/>
      </c>
      <c r="P3015" s="4" t="str">
        <f>IF(IFERROR(SEARCH($P$1,AP3015),0)&gt;0,$P$1,"")</f>
        <v/>
      </c>
      <c r="Q3015" s="4" t="str">
        <f>IF(IFERROR(SEARCH($Q$1,AP3015),0)&gt;0,$Q$1,"")</f>
        <v/>
      </c>
      <c r="R3015" s="4" t="str">
        <f>IF(IFERROR(SEARCH($R$1,AP3015),0)&gt;0,$R$1,"")</f>
        <v/>
      </c>
      <c r="S3015" s="4" t="str">
        <f>IF(IFERROR(SEARCH($S$1,AP3015),0)&gt;0,$S$1,"")</f>
        <v/>
      </c>
      <c r="T3015" s="4" t="str">
        <f>IF(IFERROR(SEARCH($T$1,AP3015),0)&gt;0,$T$1,"")</f>
        <v/>
      </c>
      <c r="U3015" s="4" t="str">
        <f>IF(IFERROR(SEARCH($U$1,AP3015),0)&gt;0,$U$1,"")</f>
        <v/>
      </c>
      <c r="V3015" s="4" t="str">
        <f>IF(IFERROR(SEARCH($V$1,AP3015),0)&gt;0,$V$1,"")</f>
        <v/>
      </c>
      <c r="W3015" s="4" t="str">
        <f>IF(IFERROR(SEARCH($W$1,AP3015),0)&gt;0,$W$1,"")</f>
        <v/>
      </c>
      <c r="X3015" s="4" t="str">
        <f>IF(IFERROR(SEARCH($X$1,AP3015),0)&gt;0,$X$1,"")</f>
        <v/>
      </c>
      <c r="Y3015" s="4">
        <f>LEN(A3015)+LEN(B3015)+LEN(C3015)+LEN(D3015)+LEN(E3015)+LEN(F3015)+LEN(G3015)+LEN(H3015)+LEN(I3015)+LEN(J3015)+LEN(K3015)+LEN(L3015)+LEN(M3015)+LEN(N3015)+LEN(O3015)+LEN(P3015)+LEN(Q3015)+LEN(R3015)+LEN(S3015)+LEN(T3015)+LEN(U3015)+LEN(V3015)+LEN(W3015)+LEN(X3015)</f>
        <v>6</v>
      </c>
      <c r="Z3015" s="4" t="str">
        <f>IF(IFERROR(SEARCH($Z$1,AP3015),0)&gt;0,$Z$1,"")</f>
        <v>-</v>
      </c>
      <c r="AA3015" s="4" t="str">
        <f>IF(IFERROR(SEARCH($AA$1,AP3015),0)&gt;0,$AA$1,"")</f>
        <v>/</v>
      </c>
      <c r="AB3015" s="4" t="str">
        <f>IF(IFERROR(SEARCH($AB$1,AP3015),0)&gt;0,$AB$1,"")</f>
        <v/>
      </c>
      <c r="AC3015" s="4" t="str">
        <f>IF(IFERROR(SEARCH($AC$1,AP3015),0)&gt;0,$AC$1,"")</f>
        <v/>
      </c>
      <c r="AD3015" s="4" t="str">
        <f>IF(IFERROR(SEARCH($AD$1,AP3015),0)&gt;0,$AD$1,"")</f>
        <v/>
      </c>
      <c r="AE3015" s="4" t="str">
        <f>IF(IFERROR(SEARCH($AE$1,AP3015),0)&gt;0,$AE$1,"")</f>
        <v/>
      </c>
      <c r="AF3015" s="4" t="str" cm="1">
        <f t="array" aca="1" ref="AF3015" ca="1">LEFT(AO3015,MATCH(FALSE,ISNUMBER(MID(AO3015,ROW(INDIRECT("1:"&amp;LEN(AO3015)+1)), 1) *1),0) -1)</f>
        <v>15</v>
      </c>
      <c r="AG3015" s="4">
        <f>LEN(AO3015)</f>
        <v>9</v>
      </c>
      <c r="AH3015" s="4">
        <f>LEN(AP3015)</f>
        <v>30</v>
      </c>
      <c r="AI3015" s="4">
        <f>AH3015-AG3015</f>
        <v>21</v>
      </c>
      <c r="AJ3015" s="4" t="str">
        <f>RIGHT(AP3015,4)</f>
        <v>/RTG</v>
      </c>
      <c r="AK3015" s="4" t="str">
        <f>RIGHT(AP3015,5)</f>
        <v>T/RTG</v>
      </c>
      <c r="AL3015" s="4" t="b">
        <f>AN3015=AN3016</f>
        <v>0</v>
      </c>
      <c r="AM3015" s="4" t="b">
        <f>LEFT(AP3015,2)=LEFT(AQ3015,2)</f>
        <v>0</v>
      </c>
      <c r="AN3015" s="5" t="str">
        <f>LEFT(AP3015,(AI3015-1))</f>
        <v>TOP COFFEE GULA AREN</v>
      </c>
      <c r="AO3015" s="4" t="str">
        <f>IFERROR(RIGHT(AP3015,LEN(AP3015)-FIND("-",AP3015)),1)</f>
        <v>15SCT/RTG</v>
      </c>
      <c r="AP3015" t="s">
        <v>5049</v>
      </c>
      <c r="AQ3015" s="1" t="s">
        <v>5050</v>
      </c>
      <c r="AR3015">
        <v>14500</v>
      </c>
      <c r="AS3015">
        <v>14500</v>
      </c>
      <c r="AT3015">
        <v>13725</v>
      </c>
    </row>
    <row r="3016" spans="1:46" x14ac:dyDescent="0.25">
      <c r="A3016" s="4" t="str">
        <f>IF(IFERROR(SEARCH($A$1,AP3016),0)&gt;0,$A$1,"")</f>
        <v/>
      </c>
      <c r="B3016" s="4" t="str">
        <f>IF(IFERROR(SEARCH($B$1,AP3016),0)&gt;0,$B$1,"")</f>
        <v/>
      </c>
      <c r="C3016" s="4" t="str">
        <f>IF(IFERROR(SEARCH($C$1,AP3016),0)&gt;0,$C$1,"")</f>
        <v/>
      </c>
      <c r="D3016" s="4" t="str">
        <f>IF(IFERROR(SEARCH($D$1,AP3016),0)&gt;0,$D$1,"")</f>
        <v/>
      </c>
      <c r="E3016" s="4" t="str">
        <f>IF(IFERROR(SEARCH($E$1,AP3016),0)&gt;0,$E$1,"")</f>
        <v/>
      </c>
      <c r="F3016" s="4" t="str">
        <f>IF(IFERROR(SEARCH($F$1,AP3016),0)&gt;0,$F$1,"")</f>
        <v/>
      </c>
      <c r="G3016" s="4" t="str">
        <f>IF(IFERROR(SEARCH($G$1,AP3016),0)&gt;0,$G$1,"")</f>
        <v>KTK</v>
      </c>
      <c r="H3016" s="4" t="str">
        <f>IF(IFERROR(SEARCH($H$1,AP3016),0)&gt;0,$H$1,"")</f>
        <v/>
      </c>
      <c r="I3016" s="4" t="str">
        <f>IF(IFERROR(SEARCH($I$1,AP3016),0)&gt;0,$I$1,"")</f>
        <v/>
      </c>
      <c r="J3016" s="4" t="str">
        <f>IF(IFERROR(SEARCH($J$1,AP3016),0)&gt;0,$J$1,"")</f>
        <v/>
      </c>
      <c r="K3016" s="4" t="str">
        <f>IF(IFERROR(SEARCH($K$1,AP3016),0)&gt;0,$K$1,"")</f>
        <v/>
      </c>
      <c r="L3016" s="4" t="str">
        <f>IF(IFERROR(SEARCH($L$1,AP3016),0)&gt;0,$L$1,"")</f>
        <v/>
      </c>
      <c r="M3016" s="4" t="str">
        <f>IF(IFERROR(SEARCH($M$1,AP3016),0)&gt;0,$M$1,"")</f>
        <v/>
      </c>
      <c r="N3016" s="4" t="str">
        <f>IF(IFERROR(SEARCH($N$1,AP3016),0)&gt;0,$N$1,"")</f>
        <v/>
      </c>
      <c r="O3016" s="4" t="str">
        <f>IF(IFERROR(SEARCH($O$1,AP3016),0)&gt;0,$O$1,"")</f>
        <v/>
      </c>
      <c r="P3016" s="4" t="str">
        <f>IF(IFERROR(SEARCH($P$1,AP3016),0)&gt;0,$P$1,"")</f>
        <v>DUS</v>
      </c>
      <c r="Q3016" s="4" t="str">
        <f>IF(IFERROR(SEARCH($Q$1,AP3016),0)&gt;0,$Q$1,"")</f>
        <v/>
      </c>
      <c r="R3016" s="4" t="str">
        <f>IF(IFERROR(SEARCH($R$1,AP3016),0)&gt;0,$R$1,"")</f>
        <v/>
      </c>
      <c r="S3016" s="4" t="str">
        <f>IF(IFERROR(SEARCH($S$1,AP3016),0)&gt;0,$S$1,"")</f>
        <v/>
      </c>
      <c r="T3016" s="4" t="str">
        <f>IF(IFERROR(SEARCH($T$1,AP3016),0)&gt;0,$T$1,"")</f>
        <v/>
      </c>
      <c r="U3016" s="4" t="str">
        <f>IF(IFERROR(SEARCH($U$1,AP3016),0)&gt;0,$U$1,"")</f>
        <v/>
      </c>
      <c r="V3016" s="4" t="str">
        <f>IF(IFERROR(SEARCH($V$1,AP3016),0)&gt;0,$V$1,"")</f>
        <v/>
      </c>
      <c r="W3016" s="4" t="str">
        <f>IF(IFERROR(SEARCH($W$1,AP3016),0)&gt;0,$W$1,"")</f>
        <v/>
      </c>
      <c r="X3016" s="4" t="str">
        <f>IF(IFERROR(SEARCH($X$1,AP3016),0)&gt;0,$X$1,"")</f>
        <v/>
      </c>
      <c r="Y3016" s="4">
        <f>LEN(A3016)+LEN(B3016)+LEN(C3016)+LEN(D3016)+LEN(E3016)+LEN(F3016)+LEN(G3016)+LEN(H3016)+LEN(I3016)+LEN(J3016)+LEN(K3016)+LEN(L3016)+LEN(M3016)+LEN(N3016)+LEN(O3016)+LEN(P3016)+LEN(Q3016)+LEN(R3016)+LEN(S3016)+LEN(T3016)+LEN(U3016)+LEN(V3016)+LEN(W3016)+LEN(X3016)</f>
        <v>6</v>
      </c>
      <c r="Z3016" s="4" t="str">
        <f>IF(IFERROR(SEARCH($Z$1,AP3016),0)&gt;0,$Z$1,"")</f>
        <v>-</v>
      </c>
      <c r="AA3016" s="4" t="str">
        <f>IF(IFERROR(SEARCH($AA$1,AP3016),0)&gt;0,$AA$1,"")</f>
        <v>/</v>
      </c>
      <c r="AB3016" s="4" t="str">
        <f>IF(IFERROR(SEARCH($AB$1,AP3016),0)&gt;0,$AB$1,"")</f>
        <v/>
      </c>
      <c r="AC3016" s="4" t="str">
        <f>IF(IFERROR(SEARCH($AC$1,AP3016),0)&gt;0,$AC$1,"")</f>
        <v/>
      </c>
      <c r="AD3016" s="4" t="str">
        <f>IF(IFERROR(SEARCH($AD$1,AP3016),0)&gt;0,$AD$1,"")</f>
        <v/>
      </c>
      <c r="AE3016" s="4" t="str">
        <f>IF(IFERROR(SEARCH($AE$1,AP3016),0)&gt;0,$AE$1,"")</f>
        <v/>
      </c>
      <c r="AF3016" s="4" t="str" cm="1">
        <f t="array" aca="1" ref="AF3016" ca="1">LEFT(AO3016,MATCH(FALSE,ISNUMBER(MID(AO3016,ROW(INDIRECT("1:"&amp;LEN(AO3016)+1)), 1) *1),0) -1)</f>
        <v>6</v>
      </c>
      <c r="AG3016" s="4">
        <f>LEN(AO3016)</f>
        <v>8</v>
      </c>
      <c r="AH3016" s="4">
        <f>LEN(AP3016)</f>
        <v>23</v>
      </c>
      <c r="AI3016" s="4">
        <f>AH3016-AG3016</f>
        <v>15</v>
      </c>
      <c r="AJ3016" s="4" t="str">
        <f>RIGHT(AP3016,4)</f>
        <v>/DUS</v>
      </c>
      <c r="AK3016" s="4" t="str">
        <f>RIGHT(AP3016,5)</f>
        <v>K/DUS</v>
      </c>
      <c r="AL3016" s="4" t="b">
        <f>AN3016=AN3017</f>
        <v>0</v>
      </c>
      <c r="AM3016" s="4" t="b">
        <f>LEFT(AP3016,2)=LEFT(AQ3016,2)</f>
        <v>0</v>
      </c>
      <c r="AN3016" s="5" t="str">
        <f>LEFT(AP3016,(AI3016-1))</f>
        <v>TOP DELFI 13GR</v>
      </c>
      <c r="AO3016" s="4" t="str">
        <f>IFERROR(RIGHT(AP3016,LEN(AP3016)-FIND("-",AP3016)),1)</f>
        <v>6KTK/DUS</v>
      </c>
      <c r="AP3016" t="s">
        <v>5059</v>
      </c>
      <c r="AR3016">
        <v>114000</v>
      </c>
      <c r="AS3016">
        <v>114000</v>
      </c>
      <c r="AT3016">
        <v>112000</v>
      </c>
    </row>
    <row r="3017" spans="1:46" x14ac:dyDescent="0.25">
      <c r="A3017" s="4" t="str">
        <f>IF(IFERROR(SEARCH($A$1,AP3017),0)&gt;0,$A$1,"")</f>
        <v>PCS</v>
      </c>
      <c r="B3017" s="4" t="str">
        <f>IF(IFERROR(SEARCH($B$1,AP3017),0)&gt;0,$B$1,"")</f>
        <v/>
      </c>
      <c r="C3017" s="4" t="str">
        <f>IF(IFERROR(SEARCH($C$1,AP3017),0)&gt;0,$C$1,"")</f>
        <v/>
      </c>
      <c r="D3017" s="4" t="str">
        <f>IF(IFERROR(SEARCH($D$1,AP3017),0)&gt;0,$D$1,"")</f>
        <v/>
      </c>
      <c r="E3017" s="4" t="str">
        <f>IF(IFERROR(SEARCH($E$1,AP3017),0)&gt;0,$E$1,"")</f>
        <v/>
      </c>
      <c r="F3017" s="4" t="str">
        <f>IF(IFERROR(SEARCH($F$1,AP3017),0)&gt;0,$F$1,"")</f>
        <v/>
      </c>
      <c r="G3017" s="4" t="str">
        <f>IF(IFERROR(SEARCH($G$1,AP3017),0)&gt;0,$G$1,"")</f>
        <v>KTK</v>
      </c>
      <c r="H3017" s="4" t="str">
        <f>IF(IFERROR(SEARCH($H$1,AP3017),0)&gt;0,$H$1,"")</f>
        <v/>
      </c>
      <c r="I3017" s="4" t="str">
        <f>IF(IFERROR(SEARCH($I$1,AP3017),0)&gt;0,$I$1,"")</f>
        <v/>
      </c>
      <c r="J3017" s="4" t="str">
        <f>IF(IFERROR(SEARCH($J$1,AP3017),0)&gt;0,$J$1,"")</f>
        <v/>
      </c>
      <c r="K3017" s="4" t="str">
        <f>IF(IFERROR(SEARCH($K$1,AP3017),0)&gt;0,$K$1,"")</f>
        <v/>
      </c>
      <c r="L3017" s="4" t="str">
        <f>IF(IFERROR(SEARCH($L$1,AP3017),0)&gt;0,$L$1,"")</f>
        <v/>
      </c>
      <c r="M3017" s="4" t="str">
        <f>IF(IFERROR(SEARCH($M$1,AP3017),0)&gt;0,$M$1,"")</f>
        <v/>
      </c>
      <c r="N3017" s="4" t="str">
        <f>IF(IFERROR(SEARCH($N$1,AP3017),0)&gt;0,$N$1,"")</f>
        <v/>
      </c>
      <c r="O3017" s="4" t="str">
        <f>IF(IFERROR(SEARCH($O$1,AP3017),0)&gt;0,$O$1,"")</f>
        <v/>
      </c>
      <c r="P3017" s="4" t="str">
        <f>IF(IFERROR(SEARCH($P$1,AP3017),0)&gt;0,$P$1,"")</f>
        <v/>
      </c>
      <c r="Q3017" s="4" t="str">
        <f>IF(IFERROR(SEARCH($Q$1,AP3017),0)&gt;0,$Q$1,"")</f>
        <v/>
      </c>
      <c r="R3017" s="4" t="str">
        <f>IF(IFERROR(SEARCH($R$1,AP3017),0)&gt;0,$R$1,"")</f>
        <v/>
      </c>
      <c r="S3017" s="4" t="str">
        <f>IF(IFERROR(SEARCH($S$1,AP3017),0)&gt;0,$S$1,"")</f>
        <v/>
      </c>
      <c r="T3017" s="4" t="str">
        <f>IF(IFERROR(SEARCH($T$1,AP3017),0)&gt;0,$T$1,"")</f>
        <v/>
      </c>
      <c r="U3017" s="4" t="str">
        <f>IF(IFERROR(SEARCH($U$1,AP3017),0)&gt;0,$U$1,"")</f>
        <v/>
      </c>
      <c r="V3017" s="4" t="str">
        <f>IF(IFERROR(SEARCH($V$1,AP3017),0)&gt;0,$V$1,"")</f>
        <v/>
      </c>
      <c r="W3017" s="4" t="str">
        <f>IF(IFERROR(SEARCH($W$1,AP3017),0)&gt;0,$W$1,"")</f>
        <v/>
      </c>
      <c r="X3017" s="4" t="str">
        <f>IF(IFERROR(SEARCH($X$1,AP3017),0)&gt;0,$X$1,"")</f>
        <v/>
      </c>
      <c r="Y3017" s="4">
        <f>LEN(A3017)+LEN(B3017)+LEN(C3017)+LEN(D3017)+LEN(E3017)+LEN(F3017)+LEN(G3017)+LEN(H3017)+LEN(I3017)+LEN(J3017)+LEN(K3017)+LEN(L3017)+LEN(M3017)+LEN(N3017)+LEN(O3017)+LEN(P3017)+LEN(Q3017)+LEN(R3017)+LEN(S3017)+LEN(T3017)+LEN(U3017)+LEN(V3017)+LEN(W3017)+LEN(X3017)</f>
        <v>6</v>
      </c>
      <c r="Z3017" s="4" t="str">
        <f>IF(IFERROR(SEARCH($Z$1,AP3017),0)&gt;0,$Z$1,"")</f>
        <v>-</v>
      </c>
      <c r="AA3017" s="4" t="str">
        <f>IF(IFERROR(SEARCH($AA$1,AP3017),0)&gt;0,$AA$1,"")</f>
        <v>/</v>
      </c>
      <c r="AB3017" s="4" t="str">
        <f>IF(IFERROR(SEARCH($AB$1,AP3017),0)&gt;0,$AB$1,"")</f>
        <v/>
      </c>
      <c r="AC3017" s="4" t="str">
        <f>IF(IFERROR(SEARCH($AC$1,AP3017),0)&gt;0,$AC$1,"")</f>
        <v/>
      </c>
      <c r="AD3017" s="4" t="str">
        <f>IF(IFERROR(SEARCH($AD$1,AP3017),0)&gt;0,$AD$1,"")</f>
        <v/>
      </c>
      <c r="AE3017" s="4" t="str">
        <f>IF(IFERROR(SEARCH($AE$1,AP3017),0)&gt;0,$AE$1,"")</f>
        <v/>
      </c>
      <c r="AF3017" s="4" t="str" cm="1">
        <f t="array" aca="1" ref="AF3017" ca="1">LEFT(AO3017,MATCH(FALSE,ISNUMBER(MID(AO3017,ROW(INDIRECT("1:"&amp;LEN(AO3017)+1)), 1) *1),0) -1)</f>
        <v>24</v>
      </c>
      <c r="AG3017" s="4">
        <f>LEN(AO3017)</f>
        <v>9</v>
      </c>
      <c r="AH3017" s="4">
        <f>LEN(AP3017)</f>
        <v>39</v>
      </c>
      <c r="AI3017" s="4">
        <f>AH3017-AG3017</f>
        <v>30</v>
      </c>
      <c r="AJ3017" s="4" t="str">
        <f>RIGHT(AP3017,4)</f>
        <v>/KTK</v>
      </c>
      <c r="AK3017" s="4" t="str">
        <f>RIGHT(AP3017,5)</f>
        <v>S/KTK</v>
      </c>
      <c r="AL3017" s="4" t="b">
        <f>AN3017=AN3018</f>
        <v>0</v>
      </c>
      <c r="AM3017" s="4" t="b">
        <f>LEFT(AP3017,2)=LEFT(AQ3017,2)</f>
        <v>0</v>
      </c>
      <c r="AN3017" s="5" t="str">
        <f>LEFT(AP3017,(AI3017-1))</f>
        <v>TOP DELFI 13GR BLACK IN WHITE</v>
      </c>
      <c r="AO3017" s="4" t="str">
        <f>IFERROR(RIGHT(AP3017,LEN(AP3017)-FIND("-",AP3017)),1)</f>
        <v>24PCS/KTK</v>
      </c>
      <c r="AP3017" t="s">
        <v>6183</v>
      </c>
      <c r="AQ3017" s="1" t="s">
        <v>5052</v>
      </c>
      <c r="AR3017">
        <v>20000</v>
      </c>
      <c r="AS3017">
        <v>20000</v>
      </c>
      <c r="AT3017">
        <v>18700</v>
      </c>
    </row>
    <row r="3018" spans="1:46" x14ac:dyDescent="0.25">
      <c r="A3018" s="4" t="str">
        <f>IF(IFERROR(SEARCH($A$1,AP3018),0)&gt;0,$A$1,"")</f>
        <v>PCS</v>
      </c>
      <c r="B3018" s="4" t="str">
        <f>IF(IFERROR(SEARCH($B$1,AP3018),0)&gt;0,$B$1,"")</f>
        <v/>
      </c>
      <c r="C3018" s="4" t="str">
        <f>IF(IFERROR(SEARCH($C$1,AP3018),0)&gt;0,$C$1,"")</f>
        <v/>
      </c>
      <c r="D3018" s="4" t="str">
        <f>IF(IFERROR(SEARCH($D$1,AP3018),0)&gt;0,$D$1,"")</f>
        <v/>
      </c>
      <c r="E3018" s="4" t="str">
        <f>IF(IFERROR(SEARCH($E$1,AP3018),0)&gt;0,$E$1,"")</f>
        <v/>
      </c>
      <c r="F3018" s="4" t="str">
        <f>IF(IFERROR(SEARCH($F$1,AP3018),0)&gt;0,$F$1,"")</f>
        <v/>
      </c>
      <c r="G3018" s="4" t="str">
        <f>IF(IFERROR(SEARCH($G$1,AP3018),0)&gt;0,$G$1,"")</f>
        <v>KTK</v>
      </c>
      <c r="H3018" s="4" t="str">
        <f>IF(IFERROR(SEARCH($H$1,AP3018),0)&gt;0,$H$1,"")</f>
        <v/>
      </c>
      <c r="I3018" s="4" t="str">
        <f>IF(IFERROR(SEARCH($I$1,AP3018),0)&gt;0,$I$1,"")</f>
        <v/>
      </c>
      <c r="J3018" s="4" t="str">
        <f>IF(IFERROR(SEARCH($J$1,AP3018),0)&gt;0,$J$1,"")</f>
        <v/>
      </c>
      <c r="K3018" s="4" t="str">
        <f>IF(IFERROR(SEARCH($K$1,AP3018),0)&gt;0,$K$1,"")</f>
        <v/>
      </c>
      <c r="L3018" s="4" t="str">
        <f>IF(IFERROR(SEARCH($L$1,AP3018),0)&gt;0,$L$1,"")</f>
        <v/>
      </c>
      <c r="M3018" s="4" t="str">
        <f>IF(IFERROR(SEARCH($M$1,AP3018),0)&gt;0,$M$1,"")</f>
        <v/>
      </c>
      <c r="N3018" s="4" t="str">
        <f>IF(IFERROR(SEARCH($N$1,AP3018),0)&gt;0,$N$1,"")</f>
        <v/>
      </c>
      <c r="O3018" s="4" t="str">
        <f>IF(IFERROR(SEARCH($O$1,AP3018),0)&gt;0,$O$1,"")</f>
        <v/>
      </c>
      <c r="P3018" s="4" t="str">
        <f>IF(IFERROR(SEARCH($P$1,AP3018),0)&gt;0,$P$1,"")</f>
        <v/>
      </c>
      <c r="Q3018" s="4" t="str">
        <f>IF(IFERROR(SEARCH($Q$1,AP3018),0)&gt;0,$Q$1,"")</f>
        <v/>
      </c>
      <c r="R3018" s="4" t="str">
        <f>IF(IFERROR(SEARCH($R$1,AP3018),0)&gt;0,$R$1,"")</f>
        <v/>
      </c>
      <c r="S3018" s="4" t="str">
        <f>IF(IFERROR(SEARCH($S$1,AP3018),0)&gt;0,$S$1,"")</f>
        <v/>
      </c>
      <c r="T3018" s="4" t="str">
        <f>IF(IFERROR(SEARCH($T$1,AP3018),0)&gt;0,$T$1,"")</f>
        <v/>
      </c>
      <c r="U3018" s="4" t="str">
        <f>IF(IFERROR(SEARCH($U$1,AP3018),0)&gt;0,$U$1,"")</f>
        <v/>
      </c>
      <c r="V3018" s="4" t="str">
        <f>IF(IFERROR(SEARCH($V$1,AP3018),0)&gt;0,$V$1,"")</f>
        <v/>
      </c>
      <c r="W3018" s="4" t="str">
        <f>IF(IFERROR(SEARCH($W$1,AP3018),0)&gt;0,$W$1,"")</f>
        <v/>
      </c>
      <c r="X3018" s="4" t="str">
        <f>IF(IFERROR(SEARCH($X$1,AP3018),0)&gt;0,$X$1,"")</f>
        <v/>
      </c>
      <c r="Y3018" s="4">
        <f>LEN(A3018)+LEN(B3018)+LEN(C3018)+LEN(D3018)+LEN(E3018)+LEN(F3018)+LEN(G3018)+LEN(H3018)+LEN(I3018)+LEN(J3018)+LEN(K3018)+LEN(L3018)+LEN(M3018)+LEN(N3018)+LEN(O3018)+LEN(P3018)+LEN(Q3018)+LEN(R3018)+LEN(S3018)+LEN(T3018)+LEN(U3018)+LEN(V3018)+LEN(W3018)+LEN(X3018)</f>
        <v>6</v>
      </c>
      <c r="Z3018" s="4" t="str">
        <f>IF(IFERROR(SEARCH($Z$1,AP3018),0)&gt;0,$Z$1,"")</f>
        <v>-</v>
      </c>
      <c r="AA3018" s="4" t="str">
        <f>IF(IFERROR(SEARCH($AA$1,AP3018),0)&gt;0,$AA$1,"")</f>
        <v>/</v>
      </c>
      <c r="AB3018" s="4" t="str">
        <f>IF(IFERROR(SEARCH($AB$1,AP3018),0)&gt;0,$AB$1,"")</f>
        <v/>
      </c>
      <c r="AC3018" s="4" t="str">
        <f>IF(IFERROR(SEARCH($AC$1,AP3018),0)&gt;0,$AC$1,"")</f>
        <v/>
      </c>
      <c r="AD3018" s="4" t="str">
        <f>IF(IFERROR(SEARCH($AD$1,AP3018),0)&gt;0,$AD$1,"")</f>
        <v/>
      </c>
      <c r="AE3018" s="4" t="str">
        <f>IF(IFERROR(SEARCH($AE$1,AP3018),0)&gt;0,$AE$1,"")</f>
        <v/>
      </c>
      <c r="AF3018" s="4" t="str" cm="1">
        <f t="array" aca="1" ref="AF3018" ca="1">LEFT(AO3018,MATCH(FALSE,ISNUMBER(MID(AO3018,ROW(INDIRECT("1:"&amp;LEN(AO3018)+1)), 1) *1),0) -1)</f>
        <v>24</v>
      </c>
      <c r="AG3018" s="4">
        <f>LEN(AO3018)</f>
        <v>9</v>
      </c>
      <c r="AH3018" s="4">
        <f>LEN(AP3018)</f>
        <v>34</v>
      </c>
      <c r="AI3018" s="4">
        <f>AH3018-AG3018</f>
        <v>25</v>
      </c>
      <c r="AJ3018" s="4" t="str">
        <f>RIGHT(AP3018,4)</f>
        <v>/KTK</v>
      </c>
      <c r="AK3018" s="4" t="str">
        <f>RIGHT(AP3018,5)</f>
        <v>S/KTK</v>
      </c>
      <c r="AL3018" s="4" t="b">
        <f>AN3018=AN3019</f>
        <v>0</v>
      </c>
      <c r="AM3018" s="4" t="b">
        <f>LEFT(AP3018,2)=LEFT(AQ3018,2)</f>
        <v>0</v>
      </c>
      <c r="AN3018" s="5" t="str">
        <f>LEFT(AP3018,(AI3018-1))</f>
        <v>TOP DELFI 13GR CHOCOLATE</v>
      </c>
      <c r="AO3018" s="4" t="str">
        <f>IFERROR(RIGHT(AP3018,LEN(AP3018)-FIND("-",AP3018)),1)</f>
        <v>24PCS/KTK</v>
      </c>
      <c r="AP3018" t="s">
        <v>6184</v>
      </c>
      <c r="AQ3018" s="1" t="s">
        <v>5054</v>
      </c>
      <c r="AR3018">
        <v>20000</v>
      </c>
      <c r="AS3018">
        <v>20000</v>
      </c>
      <c r="AT3018">
        <v>18700</v>
      </c>
    </row>
    <row r="3019" spans="1:46" x14ac:dyDescent="0.25">
      <c r="A3019" s="4" t="str">
        <f>IF(IFERROR(SEARCH($A$1,AP3019),0)&gt;0,$A$1,"")</f>
        <v>PCS</v>
      </c>
      <c r="B3019" s="4" t="str">
        <f>IF(IFERROR(SEARCH($B$1,AP3019),0)&gt;0,$B$1,"")</f>
        <v/>
      </c>
      <c r="C3019" s="4" t="str">
        <f>IF(IFERROR(SEARCH($C$1,AP3019),0)&gt;0,$C$1,"")</f>
        <v/>
      </c>
      <c r="D3019" s="4" t="str">
        <f>IF(IFERROR(SEARCH($D$1,AP3019),0)&gt;0,$D$1,"")</f>
        <v/>
      </c>
      <c r="E3019" s="4" t="str">
        <f>IF(IFERROR(SEARCH($E$1,AP3019),0)&gt;0,$E$1,"")</f>
        <v/>
      </c>
      <c r="F3019" s="4" t="str">
        <f>IF(IFERROR(SEARCH($F$1,AP3019),0)&gt;0,$F$1,"")</f>
        <v/>
      </c>
      <c r="G3019" s="4" t="str">
        <f>IF(IFERROR(SEARCH($G$1,AP3019),0)&gt;0,$G$1,"")</f>
        <v>KTK</v>
      </c>
      <c r="H3019" s="4" t="str">
        <f>IF(IFERROR(SEARCH($H$1,AP3019),0)&gt;0,$H$1,"")</f>
        <v/>
      </c>
      <c r="I3019" s="4" t="str">
        <f>IF(IFERROR(SEARCH($I$1,AP3019),0)&gt;0,$I$1,"")</f>
        <v/>
      </c>
      <c r="J3019" s="4" t="str">
        <f>IF(IFERROR(SEARCH($J$1,AP3019),0)&gt;0,$J$1,"")</f>
        <v/>
      </c>
      <c r="K3019" s="4" t="str">
        <f>IF(IFERROR(SEARCH($K$1,AP3019),0)&gt;0,$K$1,"")</f>
        <v/>
      </c>
      <c r="L3019" s="4" t="str">
        <f>IF(IFERROR(SEARCH($L$1,AP3019),0)&gt;0,$L$1,"")</f>
        <v/>
      </c>
      <c r="M3019" s="4" t="str">
        <f>IF(IFERROR(SEARCH($M$1,AP3019),0)&gt;0,$M$1,"")</f>
        <v/>
      </c>
      <c r="N3019" s="4" t="str">
        <f>IF(IFERROR(SEARCH($N$1,AP3019),0)&gt;0,$N$1,"")</f>
        <v/>
      </c>
      <c r="O3019" s="4" t="str">
        <f>IF(IFERROR(SEARCH($O$1,AP3019),0)&gt;0,$O$1,"")</f>
        <v/>
      </c>
      <c r="P3019" s="4" t="str">
        <f>IF(IFERROR(SEARCH($P$1,AP3019),0)&gt;0,$P$1,"")</f>
        <v/>
      </c>
      <c r="Q3019" s="4" t="str">
        <f>IF(IFERROR(SEARCH($Q$1,AP3019),0)&gt;0,$Q$1,"")</f>
        <v/>
      </c>
      <c r="R3019" s="4" t="str">
        <f>IF(IFERROR(SEARCH($R$1,AP3019),0)&gt;0,$R$1,"")</f>
        <v/>
      </c>
      <c r="S3019" s="4" t="str">
        <f>IF(IFERROR(SEARCH($S$1,AP3019),0)&gt;0,$S$1,"")</f>
        <v/>
      </c>
      <c r="T3019" s="4" t="str">
        <f>IF(IFERROR(SEARCH($T$1,AP3019),0)&gt;0,$T$1,"")</f>
        <v/>
      </c>
      <c r="U3019" s="4" t="str">
        <f>IF(IFERROR(SEARCH($U$1,AP3019),0)&gt;0,$U$1,"")</f>
        <v/>
      </c>
      <c r="V3019" s="4" t="str">
        <f>IF(IFERROR(SEARCH($V$1,AP3019),0)&gt;0,$V$1,"")</f>
        <v/>
      </c>
      <c r="W3019" s="4" t="str">
        <f>IF(IFERROR(SEARCH($W$1,AP3019),0)&gt;0,$W$1,"")</f>
        <v/>
      </c>
      <c r="X3019" s="4" t="str">
        <f>IF(IFERROR(SEARCH($X$1,AP3019),0)&gt;0,$X$1,"")</f>
        <v/>
      </c>
      <c r="Y3019" s="4">
        <f>LEN(A3019)+LEN(B3019)+LEN(C3019)+LEN(D3019)+LEN(E3019)+LEN(F3019)+LEN(G3019)+LEN(H3019)+LEN(I3019)+LEN(J3019)+LEN(K3019)+LEN(L3019)+LEN(M3019)+LEN(N3019)+LEN(O3019)+LEN(P3019)+LEN(Q3019)+LEN(R3019)+LEN(S3019)+LEN(T3019)+LEN(U3019)+LEN(V3019)+LEN(W3019)+LEN(X3019)</f>
        <v>6</v>
      </c>
      <c r="Z3019" s="4" t="str">
        <f>IF(IFERROR(SEARCH($Z$1,AP3019),0)&gt;0,$Z$1,"")</f>
        <v>-</v>
      </c>
      <c r="AA3019" s="4" t="str">
        <f>IF(IFERROR(SEARCH($AA$1,AP3019),0)&gt;0,$AA$1,"")</f>
        <v>/</v>
      </c>
      <c r="AB3019" s="4" t="str">
        <f>IF(IFERROR(SEARCH($AB$1,AP3019),0)&gt;0,$AB$1,"")</f>
        <v/>
      </c>
      <c r="AC3019" s="4" t="str">
        <f>IF(IFERROR(SEARCH($AC$1,AP3019),0)&gt;0,$AC$1,"")</f>
        <v/>
      </c>
      <c r="AD3019" s="4" t="str">
        <f>IF(IFERROR(SEARCH($AD$1,AP3019),0)&gt;0,$AD$1,"")</f>
        <v/>
      </c>
      <c r="AE3019" s="4" t="str">
        <f>IF(IFERROR(SEARCH($AE$1,AP3019),0)&gt;0,$AE$1,"")</f>
        <v/>
      </c>
      <c r="AF3019" s="4" t="str" cm="1">
        <f t="array" aca="1" ref="AF3019" ca="1">LEFT(AO3019,MATCH(FALSE,ISNUMBER(MID(AO3019,ROW(INDIRECT("1:"&amp;LEN(AO3019)+1)), 1) *1),0) -1)</f>
        <v>24</v>
      </c>
      <c r="AG3019" s="4">
        <f>LEN(AO3019)</f>
        <v>9</v>
      </c>
      <c r="AH3019" s="4">
        <f>LEN(AP3019)</f>
        <v>35</v>
      </c>
      <c r="AI3019" s="4">
        <f>AH3019-AG3019</f>
        <v>26</v>
      </c>
      <c r="AJ3019" s="4" t="str">
        <f>RIGHT(AP3019,4)</f>
        <v>/KTK</v>
      </c>
      <c r="AK3019" s="4" t="str">
        <f>RIGHT(AP3019,5)</f>
        <v>S/KTK</v>
      </c>
      <c r="AL3019" s="4" t="b">
        <f>AN3019=AN3020</f>
        <v>0</v>
      </c>
      <c r="AM3019" s="4" t="b">
        <f>LEFT(AP3019,2)=LEFT(AQ3019,2)</f>
        <v>0</v>
      </c>
      <c r="AN3019" s="5" t="str">
        <f>LEFT(AP3019,(AI3019-1))</f>
        <v>TOP DELFI 13GR STRAWBERRY</v>
      </c>
      <c r="AO3019" s="4" t="str">
        <f>IFERROR(RIGHT(AP3019,LEN(AP3019)-FIND("-",AP3019)),1)</f>
        <v>24PCS/KTK</v>
      </c>
      <c r="AP3019" t="s">
        <v>6185</v>
      </c>
      <c r="AQ3019" s="1" t="s">
        <v>5056</v>
      </c>
      <c r="AR3019">
        <v>20000</v>
      </c>
      <c r="AS3019">
        <v>20000</v>
      </c>
      <c r="AT3019">
        <v>18700</v>
      </c>
    </row>
    <row r="3020" spans="1:46" x14ac:dyDescent="0.25">
      <c r="A3020" s="4" t="str">
        <f>IF(IFERROR(SEARCH($A$1,AP3020),0)&gt;0,$A$1,"")</f>
        <v>PCS</v>
      </c>
      <c r="B3020" s="4" t="str">
        <f>IF(IFERROR(SEARCH($B$1,AP3020),0)&gt;0,$B$1,"")</f>
        <v/>
      </c>
      <c r="C3020" s="4" t="str">
        <f>IF(IFERROR(SEARCH($C$1,AP3020),0)&gt;0,$C$1,"")</f>
        <v/>
      </c>
      <c r="D3020" s="4" t="str">
        <f>IF(IFERROR(SEARCH($D$1,AP3020),0)&gt;0,$D$1,"")</f>
        <v/>
      </c>
      <c r="E3020" s="4" t="str">
        <f>IF(IFERROR(SEARCH($E$1,AP3020),0)&gt;0,$E$1,"")</f>
        <v/>
      </c>
      <c r="F3020" s="4" t="str">
        <f>IF(IFERROR(SEARCH($F$1,AP3020),0)&gt;0,$F$1,"")</f>
        <v/>
      </c>
      <c r="G3020" s="4" t="str">
        <f>IF(IFERROR(SEARCH($G$1,AP3020),0)&gt;0,$G$1,"")</f>
        <v>KTK</v>
      </c>
      <c r="H3020" s="4" t="str">
        <f>IF(IFERROR(SEARCH($H$1,AP3020),0)&gt;0,$H$1,"")</f>
        <v/>
      </c>
      <c r="I3020" s="4" t="str">
        <f>IF(IFERROR(SEARCH($I$1,AP3020),0)&gt;0,$I$1,"")</f>
        <v/>
      </c>
      <c r="J3020" s="4" t="str">
        <f>IF(IFERROR(SEARCH($J$1,AP3020),0)&gt;0,$J$1,"")</f>
        <v/>
      </c>
      <c r="K3020" s="4" t="str">
        <f>IF(IFERROR(SEARCH($K$1,AP3020),0)&gt;0,$K$1,"")</f>
        <v/>
      </c>
      <c r="L3020" s="4" t="str">
        <f>IF(IFERROR(SEARCH($L$1,AP3020),0)&gt;0,$L$1,"")</f>
        <v/>
      </c>
      <c r="M3020" s="4" t="str">
        <f>IF(IFERROR(SEARCH($M$1,AP3020),0)&gt;0,$M$1,"")</f>
        <v/>
      </c>
      <c r="N3020" s="4" t="str">
        <f>IF(IFERROR(SEARCH($N$1,AP3020),0)&gt;0,$N$1,"")</f>
        <v/>
      </c>
      <c r="O3020" s="4" t="str">
        <f>IF(IFERROR(SEARCH($O$1,AP3020),0)&gt;0,$O$1,"")</f>
        <v/>
      </c>
      <c r="P3020" s="4" t="str">
        <f>IF(IFERROR(SEARCH($P$1,AP3020),0)&gt;0,$P$1,"")</f>
        <v/>
      </c>
      <c r="Q3020" s="4" t="str">
        <f>IF(IFERROR(SEARCH($Q$1,AP3020),0)&gt;0,$Q$1,"")</f>
        <v/>
      </c>
      <c r="R3020" s="4" t="str">
        <f>IF(IFERROR(SEARCH($R$1,AP3020),0)&gt;0,$R$1,"")</f>
        <v/>
      </c>
      <c r="S3020" s="4" t="str">
        <f>IF(IFERROR(SEARCH($S$1,AP3020),0)&gt;0,$S$1,"")</f>
        <v/>
      </c>
      <c r="T3020" s="4" t="str">
        <f>IF(IFERROR(SEARCH($T$1,AP3020),0)&gt;0,$T$1,"")</f>
        <v/>
      </c>
      <c r="U3020" s="4" t="str">
        <f>IF(IFERROR(SEARCH($U$1,AP3020),0)&gt;0,$U$1,"")</f>
        <v/>
      </c>
      <c r="V3020" s="4" t="str">
        <f>IF(IFERROR(SEARCH($V$1,AP3020),0)&gt;0,$V$1,"")</f>
        <v/>
      </c>
      <c r="W3020" s="4" t="str">
        <f>IF(IFERROR(SEARCH($W$1,AP3020),0)&gt;0,$W$1,"")</f>
        <v/>
      </c>
      <c r="X3020" s="4" t="str">
        <f>IF(IFERROR(SEARCH($X$1,AP3020),0)&gt;0,$X$1,"")</f>
        <v/>
      </c>
      <c r="Y3020" s="4">
        <f>LEN(A3020)+LEN(B3020)+LEN(C3020)+LEN(D3020)+LEN(E3020)+LEN(F3020)+LEN(G3020)+LEN(H3020)+LEN(I3020)+LEN(J3020)+LEN(K3020)+LEN(L3020)+LEN(M3020)+LEN(N3020)+LEN(O3020)+LEN(P3020)+LEN(Q3020)+LEN(R3020)+LEN(S3020)+LEN(T3020)+LEN(U3020)+LEN(V3020)+LEN(W3020)+LEN(X3020)</f>
        <v>6</v>
      </c>
      <c r="Z3020" s="4" t="str">
        <f>IF(IFERROR(SEARCH($Z$1,AP3020),0)&gt;0,$Z$1,"")</f>
        <v>-</v>
      </c>
      <c r="AA3020" s="4" t="str">
        <f>IF(IFERROR(SEARCH($AA$1,AP3020),0)&gt;0,$AA$1,"")</f>
        <v>/</v>
      </c>
      <c r="AB3020" s="4" t="str">
        <f>IF(IFERROR(SEARCH($AB$1,AP3020),0)&gt;0,$AB$1,"")</f>
        <v/>
      </c>
      <c r="AC3020" s="4" t="str">
        <f>IF(IFERROR(SEARCH($AC$1,AP3020),0)&gt;0,$AC$1,"")</f>
        <v/>
      </c>
      <c r="AD3020" s="4" t="str">
        <f>IF(IFERROR(SEARCH($AD$1,AP3020),0)&gt;0,$AD$1,"")</f>
        <v/>
      </c>
      <c r="AE3020" s="4" t="str">
        <f>IF(IFERROR(SEARCH($AE$1,AP3020),0)&gt;0,$AE$1,"")</f>
        <v/>
      </c>
      <c r="AF3020" s="4" t="str" cm="1">
        <f t="array" aca="1" ref="AF3020" ca="1">LEFT(AO3020,MATCH(FALSE,ISNUMBER(MID(AO3020,ROW(INDIRECT("1:"&amp;LEN(AO3020)+1)), 1) *1),0) -1)</f>
        <v>24</v>
      </c>
      <c r="AG3020" s="4">
        <f>LEN(AO3020)</f>
        <v>9</v>
      </c>
      <c r="AH3020" s="4">
        <f>LEN(AP3020)</f>
        <v>36</v>
      </c>
      <c r="AI3020" s="4">
        <f>AH3020-AG3020</f>
        <v>27</v>
      </c>
      <c r="AJ3020" s="4" t="str">
        <f>RIGHT(AP3020,4)</f>
        <v>/KTK</v>
      </c>
      <c r="AK3020" s="4" t="str">
        <f>RIGHT(AP3020,5)</f>
        <v>S/KTK</v>
      </c>
      <c r="AL3020" s="4" t="b">
        <f>AN3020=AN3021</f>
        <v>0</v>
      </c>
      <c r="AM3020" s="4" t="b">
        <f>LEFT(AP3020,2)=LEFT(AQ3020,2)</f>
        <v>0</v>
      </c>
      <c r="AN3020" s="5" t="str">
        <f>LEFT(AP3020,(AI3020-1))</f>
        <v>TOP DELFI 13GR TRIPLE CHOC</v>
      </c>
      <c r="AO3020" s="4" t="str">
        <f>IFERROR(RIGHT(AP3020,LEN(AP3020)-FIND("-",AP3020)),1)</f>
        <v>24PCS/KTK</v>
      </c>
      <c r="AP3020" t="s">
        <v>6186</v>
      </c>
      <c r="AQ3020" s="1" t="s">
        <v>5058</v>
      </c>
      <c r="AR3020">
        <v>20000</v>
      </c>
      <c r="AS3020">
        <v>20000</v>
      </c>
      <c r="AT3020">
        <v>18700</v>
      </c>
    </row>
    <row r="3021" spans="1:46" x14ac:dyDescent="0.25">
      <c r="A3021" s="4" t="str">
        <f>IF(IFERROR(SEARCH($A$1,AP3021),0)&gt;0,$A$1,"")</f>
        <v/>
      </c>
      <c r="B3021" s="4" t="str">
        <f>IF(IFERROR(SEARCH($B$1,AP3021),0)&gt;0,$B$1,"")</f>
        <v/>
      </c>
      <c r="C3021" s="4" t="str">
        <f>IF(IFERROR(SEARCH($C$1,AP3021),0)&gt;0,$C$1,"")</f>
        <v/>
      </c>
      <c r="D3021" s="4" t="str">
        <f>IF(IFERROR(SEARCH($D$1,AP3021),0)&gt;0,$D$1,"")</f>
        <v/>
      </c>
      <c r="E3021" s="4" t="str">
        <f>IF(IFERROR(SEARCH($E$1,AP3021),0)&gt;0,$E$1,"")</f>
        <v>RTG</v>
      </c>
      <c r="F3021" s="4" t="str">
        <f>IF(IFERROR(SEARCH($F$1,AP3021),0)&gt;0,$F$1,"")</f>
        <v/>
      </c>
      <c r="G3021" s="4" t="str">
        <f>IF(IFERROR(SEARCH($G$1,AP3021),0)&gt;0,$G$1,"")</f>
        <v/>
      </c>
      <c r="H3021" s="4" t="str">
        <f>IF(IFERROR(SEARCH($H$1,AP3021),0)&gt;0,$H$1,"")</f>
        <v/>
      </c>
      <c r="I3021" s="4" t="str">
        <f>IF(IFERROR(SEARCH($I$1,AP3021),0)&gt;0,$I$1,"")</f>
        <v/>
      </c>
      <c r="J3021" s="4" t="str">
        <f>IF(IFERROR(SEARCH($J$1,AP3021),0)&gt;0,$J$1,"")</f>
        <v/>
      </c>
      <c r="K3021" s="4" t="str">
        <f>IF(IFERROR(SEARCH($K$1,AP3021),0)&gt;0,$K$1,"")</f>
        <v/>
      </c>
      <c r="L3021" s="4" t="str">
        <f>IF(IFERROR(SEARCH($L$1,AP3021),0)&gt;0,$L$1,"")</f>
        <v/>
      </c>
      <c r="M3021" s="4" t="str">
        <f>IF(IFERROR(SEARCH($M$1,AP3021),0)&gt;0,$M$1,"")</f>
        <v/>
      </c>
      <c r="N3021" s="4" t="str">
        <f>IF(IFERROR(SEARCH($N$1,AP3021),0)&gt;0,$N$1,"")</f>
        <v/>
      </c>
      <c r="O3021" s="4" t="str">
        <f>IF(IFERROR(SEARCH($O$1,AP3021),0)&gt;0,$O$1,"")</f>
        <v/>
      </c>
      <c r="P3021" s="4" t="str">
        <f>IF(IFERROR(SEARCH($P$1,AP3021),0)&gt;0,$P$1,"")</f>
        <v/>
      </c>
      <c r="Q3021" s="4" t="str">
        <f>IF(IFERROR(SEARCH($Q$1,AP3021),0)&gt;0,$Q$1,"")</f>
        <v/>
      </c>
      <c r="R3021" s="4" t="str">
        <f>IF(IFERROR(SEARCH($R$1,AP3021),0)&gt;0,$R$1,"")</f>
        <v/>
      </c>
      <c r="S3021" s="4" t="str">
        <f>IF(IFERROR(SEARCH($S$1,AP3021),0)&gt;0,$S$1,"")</f>
        <v/>
      </c>
      <c r="T3021" s="4" t="str">
        <f>IF(IFERROR(SEARCH($T$1,AP3021),0)&gt;0,$T$1,"")</f>
        <v/>
      </c>
      <c r="U3021" s="4" t="str">
        <f>IF(IFERROR(SEARCH($U$1,AP3021),0)&gt;0,$U$1,"")</f>
        <v/>
      </c>
      <c r="V3021" s="4" t="str">
        <f>IF(IFERROR(SEARCH($V$1,AP3021),0)&gt;0,$V$1,"")</f>
        <v/>
      </c>
      <c r="W3021" s="4" t="str">
        <f>IF(IFERROR(SEARCH($W$1,AP3021),0)&gt;0,$W$1,"")</f>
        <v/>
      </c>
      <c r="X3021" s="4" t="str">
        <f>IF(IFERROR(SEARCH($X$1,AP3021),0)&gt;0,$X$1,"")</f>
        <v/>
      </c>
      <c r="Y3021" s="4">
        <f>LEN(A3021)+LEN(B3021)+LEN(C3021)+LEN(D3021)+LEN(E3021)+LEN(F3021)+LEN(G3021)+LEN(H3021)+LEN(I3021)+LEN(J3021)+LEN(K3021)+LEN(L3021)+LEN(M3021)+LEN(N3021)+LEN(O3021)+LEN(P3021)+LEN(Q3021)+LEN(R3021)+LEN(S3021)+LEN(T3021)+LEN(U3021)+LEN(V3021)+LEN(W3021)+LEN(X3021)</f>
        <v>3</v>
      </c>
      <c r="Z3021" s="4" t="str">
        <f>IF(IFERROR(SEARCH($Z$1,AP3021),0)&gt;0,$Z$1,"")</f>
        <v>-</v>
      </c>
      <c r="AA3021" s="4" t="str">
        <f>IF(IFERROR(SEARCH($AA$1,AP3021),0)&gt;0,$AA$1,"")</f>
        <v/>
      </c>
      <c r="AB3021" s="4" t="str">
        <f>IF(IFERROR(SEARCH($AB$1,AP3021),0)&gt;0,$AB$1,"")</f>
        <v/>
      </c>
      <c r="AC3021" s="4" t="str">
        <f>IF(IFERROR(SEARCH($AC$1,AP3021),0)&gt;0,$AC$1,"")</f>
        <v/>
      </c>
      <c r="AD3021" s="4" t="str">
        <f>IF(IFERROR(SEARCH($AD$1,AP3021),0)&gt;0,$AD$1,"")</f>
        <v/>
      </c>
      <c r="AE3021" s="4" t="str">
        <f>IF(IFERROR(SEARCH($AE$1,AP3021),0)&gt;0,$AE$1,"")</f>
        <v/>
      </c>
      <c r="AF3021" s="4" t="str" cm="1">
        <f t="array" aca="1" ref="AF3021" ca="1">LEFT(AO3021,MATCH(FALSE,ISNUMBER(MID(AO3021,ROW(INDIRECT("1:"&amp;LEN(AO3021)+1)), 1) *1),0) -1)</f>
        <v>1</v>
      </c>
      <c r="AG3021" s="4">
        <f>LEN(AO3021)</f>
        <v>4</v>
      </c>
      <c r="AH3021" s="4">
        <f>LEN(AP3021)</f>
        <v>12</v>
      </c>
      <c r="AI3021" s="4">
        <f>AH3021-AG3021</f>
        <v>8</v>
      </c>
      <c r="AJ3021" s="4" t="str">
        <f>RIGHT(AP3021,4)</f>
        <v>1RTG</v>
      </c>
      <c r="AK3021" s="4" t="str">
        <f>RIGHT(AP3021,5)</f>
        <v>-1RTG</v>
      </c>
      <c r="AL3021" s="4" t="b">
        <f>AN3021=AN3022</f>
        <v>0</v>
      </c>
      <c r="AM3021" s="4" t="b">
        <f>LEFT(AP3021,2)=LEFT(AQ3021,2)</f>
        <v>0</v>
      </c>
      <c r="AN3021" s="5" t="str">
        <f>LEFT(AP3021,(AI3021-1))</f>
        <v>TOP ICE</v>
      </c>
      <c r="AO3021" s="4" t="str">
        <f>IFERROR(RIGHT(AP3021,LEN(AP3021)-FIND("-",AP3021)),1)</f>
        <v>1RTG</v>
      </c>
      <c r="AP3021" t="s">
        <v>5060</v>
      </c>
      <c r="AR3021">
        <v>3500</v>
      </c>
      <c r="AS3021">
        <v>3500</v>
      </c>
      <c r="AT3021">
        <v>3500</v>
      </c>
    </row>
    <row r="3022" spans="1:46" x14ac:dyDescent="0.25">
      <c r="A3022" s="4" t="str">
        <f>IF(IFERROR(SEARCH($A$1,AP3022),0)&gt;0,$A$1,"")</f>
        <v/>
      </c>
      <c r="B3022" s="4" t="str">
        <f>IF(IFERROR(SEARCH($B$1,AP3022),0)&gt;0,$B$1,"")</f>
        <v/>
      </c>
      <c r="C3022" s="4" t="str">
        <f>IF(IFERROR(SEARCH($C$1,AP3022),0)&gt;0,$C$1,"")</f>
        <v/>
      </c>
      <c r="D3022" s="4" t="str">
        <f>IF(IFERROR(SEARCH($D$1,AP3022),0)&gt;0,$D$1,"")</f>
        <v>SCT</v>
      </c>
      <c r="E3022" s="4" t="str">
        <f>IF(IFERROR(SEARCH($E$1,AP3022),0)&gt;0,$E$1,"")</f>
        <v>RTG</v>
      </c>
      <c r="F3022" s="4" t="str">
        <f>IF(IFERROR(SEARCH($F$1,AP3022),0)&gt;0,$F$1,"")</f>
        <v/>
      </c>
      <c r="G3022" s="4" t="str">
        <f>IF(IFERROR(SEARCH($G$1,AP3022),0)&gt;0,$G$1,"")</f>
        <v/>
      </c>
      <c r="H3022" s="4" t="str">
        <f>IF(IFERROR(SEARCH($H$1,AP3022),0)&gt;0,$H$1,"")</f>
        <v/>
      </c>
      <c r="I3022" s="4" t="str">
        <f>IF(IFERROR(SEARCH($I$1,AP3022),0)&gt;0,$I$1,"")</f>
        <v/>
      </c>
      <c r="J3022" s="4" t="str">
        <f>IF(IFERROR(SEARCH($J$1,AP3022),0)&gt;0,$J$1,"")</f>
        <v/>
      </c>
      <c r="K3022" s="4" t="str">
        <f>IF(IFERROR(SEARCH($K$1,AP3022),0)&gt;0,$K$1,"")</f>
        <v/>
      </c>
      <c r="L3022" s="4" t="str">
        <f>IF(IFERROR(SEARCH($L$1,AP3022),0)&gt;0,$L$1,"")</f>
        <v/>
      </c>
      <c r="M3022" s="4" t="str">
        <f>IF(IFERROR(SEARCH($M$1,AP3022),0)&gt;0,$M$1,"")</f>
        <v/>
      </c>
      <c r="N3022" s="4" t="str">
        <f>IF(IFERROR(SEARCH($N$1,AP3022),0)&gt;0,$N$1,"")</f>
        <v/>
      </c>
      <c r="O3022" s="4" t="str">
        <f>IF(IFERROR(SEARCH($O$1,AP3022),0)&gt;0,$O$1,"")</f>
        <v/>
      </c>
      <c r="P3022" s="4" t="str">
        <f>IF(IFERROR(SEARCH($P$1,AP3022),0)&gt;0,$P$1,"")</f>
        <v/>
      </c>
      <c r="Q3022" s="4" t="str">
        <f>IF(IFERROR(SEARCH($Q$1,AP3022),0)&gt;0,$Q$1,"")</f>
        <v/>
      </c>
      <c r="R3022" s="4" t="str">
        <f>IF(IFERROR(SEARCH($R$1,AP3022),0)&gt;0,$R$1,"")</f>
        <v/>
      </c>
      <c r="S3022" s="4" t="str">
        <f>IF(IFERROR(SEARCH($S$1,AP3022),0)&gt;0,$S$1,"")</f>
        <v/>
      </c>
      <c r="T3022" s="4" t="str">
        <f>IF(IFERROR(SEARCH($T$1,AP3022),0)&gt;0,$T$1,"")</f>
        <v/>
      </c>
      <c r="U3022" s="4" t="str">
        <f>IF(IFERROR(SEARCH($U$1,AP3022),0)&gt;0,$U$1,"")</f>
        <v/>
      </c>
      <c r="V3022" s="4" t="str">
        <f>IF(IFERROR(SEARCH($V$1,AP3022),0)&gt;0,$V$1,"")</f>
        <v/>
      </c>
      <c r="W3022" s="4" t="str">
        <f>IF(IFERROR(SEARCH($W$1,AP3022),0)&gt;0,$W$1,"")</f>
        <v/>
      </c>
      <c r="X3022" s="4" t="str">
        <f>IF(IFERROR(SEARCH($X$1,AP3022),0)&gt;0,$X$1,"")</f>
        <v/>
      </c>
      <c r="Y3022" s="4">
        <f>LEN(A3022)+LEN(B3022)+LEN(C3022)+LEN(D3022)+LEN(E3022)+LEN(F3022)+LEN(G3022)+LEN(H3022)+LEN(I3022)+LEN(J3022)+LEN(K3022)+LEN(L3022)+LEN(M3022)+LEN(N3022)+LEN(O3022)+LEN(P3022)+LEN(Q3022)+LEN(R3022)+LEN(S3022)+LEN(T3022)+LEN(U3022)+LEN(V3022)+LEN(W3022)+LEN(X3022)</f>
        <v>6</v>
      </c>
      <c r="Z3022" s="4" t="str">
        <f>IF(IFERROR(SEARCH($Z$1,AP3022),0)&gt;0,$Z$1,"")</f>
        <v>-</v>
      </c>
      <c r="AA3022" s="4" t="str">
        <f>IF(IFERROR(SEARCH($AA$1,AP3022),0)&gt;0,$AA$1,"")</f>
        <v>/</v>
      </c>
      <c r="AB3022" s="4" t="str">
        <f>IF(IFERROR(SEARCH($AB$1,AP3022),0)&gt;0,$AB$1,"")</f>
        <v/>
      </c>
      <c r="AC3022" s="4" t="str">
        <f>IF(IFERROR(SEARCH($AC$1,AP3022),0)&gt;0,$AC$1,"")</f>
        <v/>
      </c>
      <c r="AD3022" s="4" t="str">
        <f>IF(IFERROR(SEARCH($AD$1,AP3022),0)&gt;0,$AD$1,"")</f>
        <v/>
      </c>
      <c r="AE3022" s="4" t="str">
        <f>IF(IFERROR(SEARCH($AE$1,AP3022),0)&gt;0,$AE$1,"")</f>
        <v/>
      </c>
      <c r="AF3022" s="4" t="str" cm="1">
        <f t="array" aca="1" ref="AF3022" ca="1">LEFT(AO3022,MATCH(FALSE,ISNUMBER(MID(AO3022,ROW(INDIRECT("1:"&amp;LEN(AO3022)+1)), 1) *1),0) -1)</f>
        <v>15</v>
      </c>
      <c r="AG3022" s="4">
        <f>LEN(AO3022)</f>
        <v>9</v>
      </c>
      <c r="AH3022" s="4">
        <f>LEN(AP3022)</f>
        <v>33</v>
      </c>
      <c r="AI3022" s="4">
        <f>AH3022-AG3022</f>
        <v>24</v>
      </c>
      <c r="AJ3022" s="4" t="str">
        <f>RIGHT(AP3022,4)</f>
        <v>/RTG</v>
      </c>
      <c r="AK3022" s="4" t="str">
        <f>RIGHT(AP3022,5)</f>
        <v>T/RTG</v>
      </c>
      <c r="AL3022" s="4" t="b">
        <f>AN3022=AN3023</f>
        <v>0</v>
      </c>
      <c r="AM3022" s="4" t="b">
        <f>LEFT(AP3022,2)=LEFT(AQ3022,2)</f>
        <v>0</v>
      </c>
      <c r="AN3022" s="5" t="str">
        <f>LEFT(AP3022,(AI3022-1))</f>
        <v>TOP KOPI GULA AREN 3IN1</v>
      </c>
      <c r="AO3022" s="4" t="str">
        <f>IFERROR(RIGHT(AP3022,LEN(AP3022)-FIND("-",AP3022)),1)</f>
        <v>15SCT/RTG</v>
      </c>
      <c r="AP3022" t="s">
        <v>5881</v>
      </c>
      <c r="AQ3022" s="1" t="s">
        <v>5062</v>
      </c>
      <c r="AR3022">
        <v>14500</v>
      </c>
      <c r="AS3022">
        <v>14500</v>
      </c>
      <c r="AT3022">
        <v>13406</v>
      </c>
    </row>
    <row r="3023" spans="1:46" x14ac:dyDescent="0.25">
      <c r="A3023" s="4" t="str">
        <f>IF(IFERROR(SEARCH($A$1,AP3023),0)&gt;0,$A$1,"")</f>
        <v/>
      </c>
      <c r="B3023" s="4" t="str">
        <f>IF(IFERROR(SEARCH($B$1,AP3023),0)&gt;0,$B$1,"")</f>
        <v/>
      </c>
      <c r="C3023" s="4" t="str">
        <f>IF(IFERROR(SEARCH($C$1,AP3023),0)&gt;0,$C$1,"")</f>
        <v/>
      </c>
      <c r="D3023" s="4" t="str">
        <f>IF(IFERROR(SEARCH($D$1,AP3023),0)&gt;0,$D$1,"")</f>
        <v>SCT</v>
      </c>
      <c r="E3023" s="4" t="str">
        <f>IF(IFERROR(SEARCH($E$1,AP3023),0)&gt;0,$E$1,"")</f>
        <v>RTG</v>
      </c>
      <c r="F3023" s="4" t="str">
        <f>IF(IFERROR(SEARCH($F$1,AP3023),0)&gt;0,$F$1,"")</f>
        <v/>
      </c>
      <c r="G3023" s="4" t="str">
        <f>IF(IFERROR(SEARCH($G$1,AP3023),0)&gt;0,$G$1,"")</f>
        <v/>
      </c>
      <c r="H3023" s="4" t="str">
        <f>IF(IFERROR(SEARCH($H$1,AP3023),0)&gt;0,$H$1,"")</f>
        <v/>
      </c>
      <c r="I3023" s="4" t="str">
        <f>IF(IFERROR(SEARCH($I$1,AP3023),0)&gt;0,$I$1,"")</f>
        <v/>
      </c>
      <c r="J3023" s="4" t="str">
        <f>IF(IFERROR(SEARCH($J$1,AP3023),0)&gt;0,$J$1,"")</f>
        <v/>
      </c>
      <c r="K3023" s="4" t="str">
        <f>IF(IFERROR(SEARCH($K$1,AP3023),0)&gt;0,$K$1,"")</f>
        <v/>
      </c>
      <c r="L3023" s="4" t="str">
        <f>IF(IFERROR(SEARCH($L$1,AP3023),0)&gt;0,$L$1,"")</f>
        <v/>
      </c>
      <c r="M3023" s="4" t="str">
        <f>IF(IFERROR(SEARCH($M$1,AP3023),0)&gt;0,$M$1,"")</f>
        <v/>
      </c>
      <c r="N3023" s="4" t="str">
        <f>IF(IFERROR(SEARCH($N$1,AP3023),0)&gt;0,$N$1,"")</f>
        <v/>
      </c>
      <c r="O3023" s="4" t="str">
        <f>IF(IFERROR(SEARCH($O$1,AP3023),0)&gt;0,$O$1,"")</f>
        <v/>
      </c>
      <c r="P3023" s="4" t="str">
        <f>IF(IFERROR(SEARCH($P$1,AP3023),0)&gt;0,$P$1,"")</f>
        <v/>
      </c>
      <c r="Q3023" s="4" t="str">
        <f>IF(IFERROR(SEARCH($Q$1,AP3023),0)&gt;0,$Q$1,"")</f>
        <v/>
      </c>
      <c r="R3023" s="4" t="str">
        <f>IF(IFERROR(SEARCH($R$1,AP3023),0)&gt;0,$R$1,"")</f>
        <v/>
      </c>
      <c r="S3023" s="4" t="str">
        <f>IF(IFERROR(SEARCH($S$1,AP3023),0)&gt;0,$S$1,"")</f>
        <v/>
      </c>
      <c r="T3023" s="4" t="str">
        <f>IF(IFERROR(SEARCH($T$1,AP3023),0)&gt;0,$T$1,"")</f>
        <v/>
      </c>
      <c r="U3023" s="4" t="str">
        <f>IF(IFERROR(SEARCH($U$1,AP3023),0)&gt;0,$U$1,"")</f>
        <v/>
      </c>
      <c r="V3023" s="4" t="str">
        <f>IF(IFERROR(SEARCH($V$1,AP3023),0)&gt;0,$V$1,"")</f>
        <v/>
      </c>
      <c r="W3023" s="4" t="str">
        <f>IF(IFERROR(SEARCH($W$1,AP3023),0)&gt;0,$W$1,"")</f>
        <v/>
      </c>
      <c r="X3023" s="4" t="str">
        <f>IF(IFERROR(SEARCH($X$1,AP3023),0)&gt;0,$X$1,"")</f>
        <v/>
      </c>
      <c r="Y3023" s="4">
        <f>LEN(A3023)+LEN(B3023)+LEN(C3023)+LEN(D3023)+LEN(E3023)+LEN(F3023)+LEN(G3023)+LEN(H3023)+LEN(I3023)+LEN(J3023)+LEN(K3023)+LEN(L3023)+LEN(M3023)+LEN(N3023)+LEN(O3023)+LEN(P3023)+LEN(Q3023)+LEN(R3023)+LEN(S3023)+LEN(T3023)+LEN(U3023)+LEN(V3023)+LEN(W3023)+LEN(X3023)</f>
        <v>6</v>
      </c>
      <c r="Z3023" s="4" t="str">
        <f>IF(IFERROR(SEARCH($Z$1,AP3023),0)&gt;0,$Z$1,"")</f>
        <v>-</v>
      </c>
      <c r="AA3023" s="4" t="str">
        <f>IF(IFERROR(SEARCH($AA$1,AP3023),0)&gt;0,$AA$1,"")</f>
        <v>/</v>
      </c>
      <c r="AB3023" s="4" t="str">
        <f>IF(IFERROR(SEARCH($AB$1,AP3023),0)&gt;0,$AB$1,"")</f>
        <v/>
      </c>
      <c r="AC3023" s="4" t="str">
        <f>IF(IFERROR(SEARCH($AC$1,AP3023),0)&gt;0,$AC$1,"")</f>
        <v/>
      </c>
      <c r="AD3023" s="4" t="str">
        <f>IF(IFERROR(SEARCH($AD$1,AP3023),0)&gt;0,$AD$1,"")</f>
        <v/>
      </c>
      <c r="AE3023" s="4" t="str">
        <f>IF(IFERROR(SEARCH($AE$1,AP3023),0)&gt;0,$AE$1,"")</f>
        <v/>
      </c>
      <c r="AF3023" s="4" t="str" cm="1">
        <f t="array" aca="1" ref="AF3023" ca="1">LEFT(AO3023,MATCH(FALSE,ISNUMBER(MID(AO3023,ROW(INDIRECT("1:"&amp;LEN(AO3023)+1)), 1) *1),0) -1)</f>
        <v>12</v>
      </c>
      <c r="AG3023" s="4">
        <f>LEN(AO3023)</f>
        <v>9</v>
      </c>
      <c r="AH3023" s="4">
        <f>LEN(AP3023)</f>
        <v>28</v>
      </c>
      <c r="AI3023" s="4">
        <f>AH3023-AG3023</f>
        <v>19</v>
      </c>
      <c r="AJ3023" s="4" t="str">
        <f>RIGHT(AP3023,4)</f>
        <v>/RTG</v>
      </c>
      <c r="AK3023" s="4" t="str">
        <f>RIGHT(AP3023,5)</f>
        <v>T/RTG</v>
      </c>
      <c r="AL3023" s="4" t="b">
        <f>AN3023=AN3024</f>
        <v>0</v>
      </c>
      <c r="AM3023" s="4" t="b">
        <f>LEFT(AP3023,2)=LEFT(AQ3023,2)</f>
        <v>0</v>
      </c>
      <c r="AN3023" s="5" t="str">
        <f>LEFT(AP3023,(AI3023-1))</f>
        <v>TOP KOPI SUSU 3IN1</v>
      </c>
      <c r="AO3023" s="4" t="str">
        <f>IFERROR(RIGHT(AP3023,LEN(AP3023)-FIND("-",AP3023)),1)</f>
        <v>12SCT/RTG</v>
      </c>
      <c r="AP3023" t="s">
        <v>5880</v>
      </c>
      <c r="AQ3023" s="1" t="s">
        <v>5064</v>
      </c>
      <c r="AR3023">
        <v>12500</v>
      </c>
      <c r="AS3023">
        <v>12500</v>
      </c>
      <c r="AT3023">
        <v>11600</v>
      </c>
    </row>
    <row r="3024" spans="1:46" x14ac:dyDescent="0.25">
      <c r="A3024" s="4" t="str">
        <f>IF(IFERROR(SEARCH($A$1,AP3024),0)&gt;0,$A$1,"")</f>
        <v/>
      </c>
      <c r="B3024" s="4" t="str">
        <f>IF(IFERROR(SEARCH($B$1,AP3024),0)&gt;0,$B$1,"")</f>
        <v/>
      </c>
      <c r="C3024" s="4" t="str">
        <f>IF(IFERROR(SEARCH($C$1,AP3024),0)&gt;0,$C$1,"")</f>
        <v/>
      </c>
      <c r="D3024" s="4" t="str">
        <f>IF(IFERROR(SEARCH($D$1,AP3024),0)&gt;0,$D$1,"")</f>
        <v/>
      </c>
      <c r="E3024" s="4" t="str">
        <f>IF(IFERROR(SEARCH($E$1,AP3024),0)&gt;0,$E$1,"")</f>
        <v>RTG</v>
      </c>
      <c r="F3024" s="4" t="str">
        <f>IF(IFERROR(SEARCH($F$1,AP3024),0)&gt;0,$F$1,"")</f>
        <v/>
      </c>
      <c r="G3024" s="4" t="str">
        <f>IF(IFERROR(SEARCH($G$1,AP3024),0)&gt;0,$G$1,"")</f>
        <v/>
      </c>
      <c r="H3024" s="4" t="str">
        <f>IF(IFERROR(SEARCH($H$1,AP3024),0)&gt;0,$H$1,"")</f>
        <v/>
      </c>
      <c r="I3024" s="4" t="str">
        <f>IF(IFERROR(SEARCH($I$1,AP3024),0)&gt;0,$I$1,"")</f>
        <v/>
      </c>
      <c r="J3024" s="4" t="str">
        <f>IF(IFERROR(SEARCH($J$1,AP3024),0)&gt;0,$J$1,"")</f>
        <v/>
      </c>
      <c r="K3024" s="4" t="str">
        <f>IF(IFERROR(SEARCH($K$1,AP3024),0)&gt;0,$K$1,"")</f>
        <v/>
      </c>
      <c r="L3024" s="4" t="str">
        <f>IF(IFERROR(SEARCH($L$1,AP3024),0)&gt;0,$L$1,"")</f>
        <v/>
      </c>
      <c r="M3024" s="4" t="str">
        <f>IF(IFERROR(SEARCH($M$1,AP3024),0)&gt;0,$M$1,"")</f>
        <v/>
      </c>
      <c r="N3024" s="4" t="str">
        <f>IF(IFERROR(SEARCH($N$1,AP3024),0)&gt;0,$N$1,"")</f>
        <v/>
      </c>
      <c r="O3024" s="4" t="str">
        <f>IF(IFERROR(SEARCH($O$1,AP3024),0)&gt;0,$O$1,"")</f>
        <v/>
      </c>
      <c r="P3024" s="4" t="str">
        <f>IF(IFERROR(SEARCH($P$1,AP3024),0)&gt;0,$P$1,"")</f>
        <v>DUS</v>
      </c>
      <c r="Q3024" s="4" t="str">
        <f>IF(IFERROR(SEARCH($Q$1,AP3024),0)&gt;0,$Q$1,"")</f>
        <v/>
      </c>
      <c r="R3024" s="4" t="str">
        <f>IF(IFERROR(SEARCH($R$1,AP3024),0)&gt;0,$R$1,"")</f>
        <v/>
      </c>
      <c r="S3024" s="4" t="str">
        <f>IF(IFERROR(SEARCH($S$1,AP3024),0)&gt;0,$S$1,"")</f>
        <v/>
      </c>
      <c r="T3024" s="4" t="str">
        <f>IF(IFERROR(SEARCH($T$1,AP3024),0)&gt;0,$T$1,"")</f>
        <v/>
      </c>
      <c r="U3024" s="4" t="str">
        <f>IF(IFERROR(SEARCH($U$1,AP3024),0)&gt;0,$U$1,"")</f>
        <v/>
      </c>
      <c r="V3024" s="4" t="str">
        <f>IF(IFERROR(SEARCH($V$1,AP3024),0)&gt;0,$V$1,"")</f>
        <v/>
      </c>
      <c r="W3024" s="4" t="str">
        <f>IF(IFERROR(SEARCH($W$1,AP3024),0)&gt;0,$W$1,"")</f>
        <v/>
      </c>
      <c r="X3024" s="4" t="str">
        <f>IF(IFERROR(SEARCH($X$1,AP3024),0)&gt;0,$X$1,"")</f>
        <v/>
      </c>
      <c r="Y3024" s="4">
        <f>LEN(A3024)+LEN(B3024)+LEN(C3024)+LEN(D3024)+LEN(E3024)+LEN(F3024)+LEN(G3024)+LEN(H3024)+LEN(I3024)+LEN(J3024)+LEN(K3024)+LEN(L3024)+LEN(M3024)+LEN(N3024)+LEN(O3024)+LEN(P3024)+LEN(Q3024)+LEN(R3024)+LEN(S3024)+LEN(T3024)+LEN(U3024)+LEN(V3024)+LEN(W3024)+LEN(X3024)</f>
        <v>6</v>
      </c>
      <c r="Z3024" s="4" t="str">
        <f>IF(IFERROR(SEARCH($Z$1,AP3024),0)&gt;0,$Z$1,"")</f>
        <v>-</v>
      </c>
      <c r="AA3024" s="4" t="str">
        <f>IF(IFERROR(SEARCH($AA$1,AP3024),0)&gt;0,$AA$1,"")</f>
        <v>/</v>
      </c>
      <c r="AB3024" s="4" t="str">
        <f>IF(IFERROR(SEARCH($AB$1,AP3024),0)&gt;0,$AB$1,"")</f>
        <v/>
      </c>
      <c r="AC3024" s="4" t="str">
        <f>IF(IFERROR(SEARCH($AC$1,AP3024),0)&gt;0,$AC$1,"")</f>
        <v/>
      </c>
      <c r="AD3024" s="4" t="str">
        <f>IF(IFERROR(SEARCH($AD$1,AP3024),0)&gt;0,$AD$1,"")</f>
        <v/>
      </c>
      <c r="AE3024" s="4" t="str">
        <f>IF(IFERROR(SEARCH($AE$1,AP3024),0)&gt;0,$AE$1,"")</f>
        <v/>
      </c>
      <c r="AF3024" s="4" t="str" cm="1">
        <f t="array" aca="1" ref="AF3024" ca="1">LEFT(AO3024,MATCH(FALSE,ISNUMBER(MID(AO3024,ROW(INDIRECT("1:"&amp;LEN(AO3024)+1)), 1) *1),0) -1)</f>
        <v>10</v>
      </c>
      <c r="AG3024" s="4">
        <f>LEN(AO3024)</f>
        <v>9</v>
      </c>
      <c r="AH3024" s="4">
        <f>LEN(AP3024)</f>
        <v>25</v>
      </c>
      <c r="AI3024" s="4">
        <f>AH3024-AG3024</f>
        <v>16</v>
      </c>
      <c r="AJ3024" s="4" t="str">
        <f>RIGHT(AP3024,4)</f>
        <v>/DUS</v>
      </c>
      <c r="AK3024" s="4" t="str">
        <f>RIGHT(AP3024,5)</f>
        <v>G/DUS</v>
      </c>
      <c r="AL3024" s="4" t="b">
        <f>AN3024=AN3025</f>
        <v>1</v>
      </c>
      <c r="AM3024" s="4" t="b">
        <f>LEFT(AP3024,2)=LEFT(AQ3024,2)</f>
        <v>0</v>
      </c>
      <c r="AN3024" s="5" t="str">
        <f>LEFT(AP3024,(AI3024-1))</f>
        <v>TOP WHITE COFEE</v>
      </c>
      <c r="AO3024" s="4" t="str">
        <f>IFERROR(RIGHT(AP3024,LEN(AP3024)-FIND("-",AP3024)),1)</f>
        <v>10RTG/DUS</v>
      </c>
      <c r="AP3024" t="s">
        <v>5065</v>
      </c>
      <c r="AR3024">
        <v>111000</v>
      </c>
      <c r="AS3024">
        <v>111000</v>
      </c>
      <c r="AT3024">
        <v>109500</v>
      </c>
    </row>
    <row r="3025" spans="1:46" x14ac:dyDescent="0.25">
      <c r="A3025" s="4" t="str">
        <f>IF(IFERROR(SEARCH($A$1,AP3025),0)&gt;0,$A$1,"")</f>
        <v/>
      </c>
      <c r="B3025" s="4" t="str">
        <f>IF(IFERROR(SEARCH($B$1,AP3025),0)&gt;0,$B$1,"")</f>
        <v/>
      </c>
      <c r="C3025" s="4" t="str">
        <f>IF(IFERROR(SEARCH($C$1,AP3025),0)&gt;0,$C$1,"")</f>
        <v/>
      </c>
      <c r="D3025" s="4" t="str">
        <f>IF(IFERROR(SEARCH($D$1,AP3025),0)&gt;0,$D$1,"")</f>
        <v>SCT</v>
      </c>
      <c r="E3025" s="4" t="str">
        <f>IF(IFERROR(SEARCH($E$1,AP3025),0)&gt;0,$E$1,"")</f>
        <v>RTG</v>
      </c>
      <c r="F3025" s="4" t="str">
        <f>IF(IFERROR(SEARCH($F$1,AP3025),0)&gt;0,$F$1,"")</f>
        <v/>
      </c>
      <c r="G3025" s="4" t="str">
        <f>IF(IFERROR(SEARCH($G$1,AP3025),0)&gt;0,$G$1,"")</f>
        <v/>
      </c>
      <c r="H3025" s="4" t="str">
        <f>IF(IFERROR(SEARCH($H$1,AP3025),0)&gt;0,$H$1,"")</f>
        <v/>
      </c>
      <c r="I3025" s="4" t="str">
        <f>IF(IFERROR(SEARCH($I$1,AP3025),0)&gt;0,$I$1,"")</f>
        <v/>
      </c>
      <c r="J3025" s="4" t="str">
        <f>IF(IFERROR(SEARCH($J$1,AP3025),0)&gt;0,$J$1,"")</f>
        <v/>
      </c>
      <c r="K3025" s="4" t="str">
        <f>IF(IFERROR(SEARCH($K$1,AP3025),0)&gt;0,$K$1,"")</f>
        <v/>
      </c>
      <c r="L3025" s="4" t="str">
        <f>IF(IFERROR(SEARCH($L$1,AP3025),0)&gt;0,$L$1,"")</f>
        <v/>
      </c>
      <c r="M3025" s="4" t="str">
        <f>IF(IFERROR(SEARCH($M$1,AP3025),0)&gt;0,$M$1,"")</f>
        <v/>
      </c>
      <c r="N3025" s="4" t="str">
        <f>IF(IFERROR(SEARCH($N$1,AP3025),0)&gt;0,$N$1,"")</f>
        <v/>
      </c>
      <c r="O3025" s="4" t="str">
        <f>IF(IFERROR(SEARCH($O$1,AP3025),0)&gt;0,$O$1,"")</f>
        <v/>
      </c>
      <c r="P3025" s="4" t="str">
        <f>IF(IFERROR(SEARCH($P$1,AP3025),0)&gt;0,$P$1,"")</f>
        <v/>
      </c>
      <c r="Q3025" s="4" t="str">
        <f>IF(IFERROR(SEARCH($Q$1,AP3025),0)&gt;0,$Q$1,"")</f>
        <v/>
      </c>
      <c r="R3025" s="4" t="str">
        <f>IF(IFERROR(SEARCH($R$1,AP3025),0)&gt;0,$R$1,"")</f>
        <v/>
      </c>
      <c r="S3025" s="4" t="str">
        <f>IF(IFERROR(SEARCH($S$1,AP3025),0)&gt;0,$S$1,"")</f>
        <v/>
      </c>
      <c r="T3025" s="4" t="str">
        <f>IF(IFERROR(SEARCH($T$1,AP3025),0)&gt;0,$T$1,"")</f>
        <v/>
      </c>
      <c r="U3025" s="4" t="str">
        <f>IF(IFERROR(SEARCH($U$1,AP3025),0)&gt;0,$U$1,"")</f>
        <v/>
      </c>
      <c r="V3025" s="4" t="str">
        <f>IF(IFERROR(SEARCH($V$1,AP3025),0)&gt;0,$V$1,"")</f>
        <v/>
      </c>
      <c r="W3025" s="4" t="str">
        <f>IF(IFERROR(SEARCH($W$1,AP3025),0)&gt;0,$W$1,"")</f>
        <v/>
      </c>
      <c r="X3025" s="4" t="str">
        <f>IF(IFERROR(SEARCH($X$1,AP3025),0)&gt;0,$X$1,"")</f>
        <v/>
      </c>
      <c r="Y3025" s="4">
        <f>LEN(A3025)+LEN(B3025)+LEN(C3025)+LEN(D3025)+LEN(E3025)+LEN(F3025)+LEN(G3025)+LEN(H3025)+LEN(I3025)+LEN(J3025)+LEN(K3025)+LEN(L3025)+LEN(M3025)+LEN(N3025)+LEN(O3025)+LEN(P3025)+LEN(Q3025)+LEN(R3025)+LEN(S3025)+LEN(T3025)+LEN(U3025)+LEN(V3025)+LEN(W3025)+LEN(X3025)</f>
        <v>6</v>
      </c>
      <c r="Z3025" s="4" t="str">
        <f>IF(IFERROR(SEARCH($Z$1,AP3025),0)&gt;0,$Z$1,"")</f>
        <v>-</v>
      </c>
      <c r="AA3025" s="4" t="str">
        <f>IF(IFERROR(SEARCH($AA$1,AP3025),0)&gt;0,$AA$1,"")</f>
        <v>/</v>
      </c>
      <c r="AB3025" s="4" t="str">
        <f>IF(IFERROR(SEARCH($AB$1,AP3025),0)&gt;0,$AB$1,"")</f>
        <v/>
      </c>
      <c r="AC3025" s="4" t="str">
        <f>IF(IFERROR(SEARCH($AC$1,AP3025),0)&gt;0,$AC$1,"")</f>
        <v/>
      </c>
      <c r="AD3025" s="4" t="str">
        <f>IF(IFERROR(SEARCH($AD$1,AP3025),0)&gt;0,$AD$1,"")</f>
        <v/>
      </c>
      <c r="AE3025" s="4" t="str">
        <f>IF(IFERROR(SEARCH($AE$1,AP3025),0)&gt;0,$AE$1,"")</f>
        <v/>
      </c>
      <c r="AF3025" s="4" t="str" cm="1">
        <f t="array" aca="1" ref="AF3025" ca="1">LEFT(AO3025,MATCH(FALSE,ISNUMBER(MID(AO3025,ROW(INDIRECT("1:"&amp;LEN(AO3025)+1)), 1) *1),0) -1)</f>
        <v>12</v>
      </c>
      <c r="AG3025" s="4">
        <f>LEN(AO3025)</f>
        <v>9</v>
      </c>
      <c r="AH3025" s="4">
        <f>LEN(AP3025)</f>
        <v>25</v>
      </c>
      <c r="AI3025" s="4">
        <f>AH3025-AG3025</f>
        <v>16</v>
      </c>
      <c r="AJ3025" s="4" t="str">
        <f>RIGHT(AP3025,4)</f>
        <v>/RTG</v>
      </c>
      <c r="AK3025" s="4" t="str">
        <f>RIGHT(AP3025,5)</f>
        <v>T/RTG</v>
      </c>
      <c r="AL3025" s="4" t="b">
        <f>AN3025=AN3026</f>
        <v>0</v>
      </c>
      <c r="AM3025" s="4" t="b">
        <f>LEFT(AP3025,2)=LEFT(AQ3025,2)</f>
        <v>0</v>
      </c>
      <c r="AN3025" s="5" t="str">
        <f>LEFT(AP3025,(AI3025-1))</f>
        <v>TOP WHITE COFEE</v>
      </c>
      <c r="AO3025" s="4" t="str">
        <f>IFERROR(RIGHT(AP3025,LEN(AP3025)-FIND("-",AP3025)),1)</f>
        <v>12SCT/RTG</v>
      </c>
      <c r="AP3025" t="s">
        <v>5066</v>
      </c>
      <c r="AQ3025" s="1" t="s">
        <v>5067</v>
      </c>
      <c r="AR3025">
        <v>12000</v>
      </c>
      <c r="AS3025">
        <v>12000</v>
      </c>
      <c r="AT3025">
        <v>10950</v>
      </c>
    </row>
    <row r="3026" spans="1:46" x14ac:dyDescent="0.25">
      <c r="A3026" s="4" t="str">
        <f>IF(IFERROR(SEARCH($A$1,AP3026),0)&gt;0,$A$1,"")</f>
        <v/>
      </c>
      <c r="B3026" s="4" t="str">
        <f>IF(IFERROR(SEARCH($B$1,AP3026),0)&gt;0,$B$1,"")</f>
        <v/>
      </c>
      <c r="C3026" s="4" t="str">
        <f>IF(IFERROR(SEARCH($C$1,AP3026),0)&gt;0,$C$1,"")</f>
        <v/>
      </c>
      <c r="D3026" s="4" t="str">
        <f>IF(IFERROR(SEARCH($D$1,AP3026),0)&gt;0,$D$1,"")</f>
        <v/>
      </c>
      <c r="E3026" s="4" t="str">
        <f>IF(IFERROR(SEARCH($E$1,AP3026),0)&gt;0,$E$1,"")</f>
        <v>RTG</v>
      </c>
      <c r="F3026" s="4" t="str">
        <f>IF(IFERROR(SEARCH($F$1,AP3026),0)&gt;0,$F$1,"")</f>
        <v/>
      </c>
      <c r="G3026" s="4" t="str">
        <f>IF(IFERROR(SEARCH($G$1,AP3026),0)&gt;0,$G$1,"")</f>
        <v/>
      </c>
      <c r="H3026" s="4" t="str">
        <f>IF(IFERROR(SEARCH($H$1,AP3026),0)&gt;0,$H$1,"")</f>
        <v/>
      </c>
      <c r="I3026" s="4" t="str">
        <f>IF(IFERROR(SEARCH($I$1,AP3026),0)&gt;0,$I$1,"")</f>
        <v/>
      </c>
      <c r="J3026" s="4" t="str">
        <f>IF(IFERROR(SEARCH($J$1,AP3026),0)&gt;0,$J$1,"")</f>
        <v/>
      </c>
      <c r="K3026" s="4" t="str">
        <f>IF(IFERROR(SEARCH($K$1,AP3026),0)&gt;0,$K$1,"")</f>
        <v/>
      </c>
      <c r="L3026" s="4" t="str">
        <f>IF(IFERROR(SEARCH($L$1,AP3026),0)&gt;0,$L$1,"")</f>
        <v/>
      </c>
      <c r="M3026" s="4" t="str">
        <f>IF(IFERROR(SEARCH($M$1,AP3026),0)&gt;0,$M$1,"")</f>
        <v/>
      </c>
      <c r="N3026" s="4" t="str">
        <f>IF(IFERROR(SEARCH($N$1,AP3026),0)&gt;0,$N$1,"")</f>
        <v/>
      </c>
      <c r="O3026" s="4" t="str">
        <f>IF(IFERROR(SEARCH($O$1,AP3026),0)&gt;0,$O$1,"")</f>
        <v/>
      </c>
      <c r="P3026" s="4" t="str">
        <f>IF(IFERROR(SEARCH($P$1,AP3026),0)&gt;0,$P$1,"")</f>
        <v/>
      </c>
      <c r="Q3026" s="4" t="str">
        <f>IF(IFERROR(SEARCH($Q$1,AP3026),0)&gt;0,$Q$1,"")</f>
        <v/>
      </c>
      <c r="R3026" s="4" t="str">
        <f>IF(IFERROR(SEARCH($R$1,AP3026),0)&gt;0,$R$1,"")</f>
        <v/>
      </c>
      <c r="S3026" s="4" t="str">
        <f>IF(IFERROR(SEARCH($S$1,AP3026),0)&gt;0,$S$1,"")</f>
        <v/>
      </c>
      <c r="T3026" s="4" t="str">
        <f>IF(IFERROR(SEARCH($T$1,AP3026),0)&gt;0,$T$1,"")</f>
        <v/>
      </c>
      <c r="U3026" s="4" t="str">
        <f>IF(IFERROR(SEARCH($U$1,AP3026),0)&gt;0,$U$1,"")</f>
        <v/>
      </c>
      <c r="V3026" s="4" t="str">
        <f>IF(IFERROR(SEARCH($V$1,AP3026),0)&gt;0,$V$1,"")</f>
        <v/>
      </c>
      <c r="W3026" s="4" t="str">
        <f>IF(IFERROR(SEARCH($W$1,AP3026),0)&gt;0,$W$1,"")</f>
        <v/>
      </c>
      <c r="X3026" s="4" t="str">
        <f>IF(IFERROR(SEARCH($X$1,AP3026),0)&gt;0,$X$1,"")</f>
        <v/>
      </c>
      <c r="Y3026" s="4">
        <f>LEN(A3026)+LEN(B3026)+LEN(C3026)+LEN(D3026)+LEN(E3026)+LEN(F3026)+LEN(G3026)+LEN(H3026)+LEN(I3026)+LEN(J3026)+LEN(K3026)+LEN(L3026)+LEN(M3026)+LEN(N3026)+LEN(O3026)+LEN(P3026)+LEN(Q3026)+LEN(R3026)+LEN(S3026)+LEN(T3026)+LEN(U3026)+LEN(V3026)+LEN(W3026)+LEN(X3026)</f>
        <v>3</v>
      </c>
      <c r="Z3026" s="4" t="str">
        <f>IF(IFERROR(SEARCH($Z$1,AP3026),0)&gt;0,$Z$1,"")</f>
        <v>-</v>
      </c>
      <c r="AA3026" s="4" t="str">
        <f>IF(IFERROR(SEARCH($AA$1,AP3026),0)&gt;0,$AA$1,"")</f>
        <v/>
      </c>
      <c r="AB3026" s="4" t="str">
        <f>IF(IFERROR(SEARCH($AB$1,AP3026),0)&gt;0,$AB$1,"")</f>
        <v/>
      </c>
      <c r="AC3026" s="4" t="str">
        <f>IF(IFERROR(SEARCH($AC$1,AP3026),0)&gt;0,$AC$1,"")</f>
        <v/>
      </c>
      <c r="AD3026" s="4" t="str">
        <f>IF(IFERROR(SEARCH($AD$1,AP3026),0)&gt;0,$AD$1,"")</f>
        <v/>
      </c>
      <c r="AE3026" s="4" t="str">
        <f>IF(IFERROR(SEARCH($AE$1,AP3026),0)&gt;0,$AE$1,"")</f>
        <v/>
      </c>
      <c r="AF3026" s="4" t="str" cm="1">
        <f t="array" aca="1" ref="AF3026" ca="1">LEFT(AO3026,MATCH(FALSE,ISNUMBER(MID(AO3026,ROW(INDIRECT("1:"&amp;LEN(AO3026)+1)), 1) *1),0) -1)</f>
        <v>1</v>
      </c>
      <c r="AG3026" s="4">
        <f>LEN(AO3026)</f>
        <v>4</v>
      </c>
      <c r="AH3026" s="4">
        <f>LEN(AP3026)</f>
        <v>24</v>
      </c>
      <c r="AI3026" s="4">
        <f>AH3026-AG3026</f>
        <v>20</v>
      </c>
      <c r="AJ3026" s="4" t="str">
        <f>RIGHT(AP3026,4)</f>
        <v>1RTG</v>
      </c>
      <c r="AK3026" s="4" t="str">
        <f>RIGHT(AP3026,5)</f>
        <v>-1RTG</v>
      </c>
      <c r="AL3026" s="4" t="b">
        <f>AN3026=AN3027</f>
        <v>0</v>
      </c>
      <c r="AM3026" s="4" t="b">
        <f>LEFT(AP3026,2)=LEFT(AQ3026,2)</f>
        <v>0</v>
      </c>
      <c r="AN3026" s="5" t="str">
        <f>LEFT(AP3026,(AI3026-1))</f>
        <v>TORA BIKA SUSU JAHE</v>
      </c>
      <c r="AO3026" s="4" t="str">
        <f>IFERROR(RIGHT(AP3026,LEN(AP3026)-FIND("-",AP3026)),1)</f>
        <v>1RTG</v>
      </c>
      <c r="AP3026" t="s">
        <v>5878</v>
      </c>
      <c r="AQ3026" s="1" t="s">
        <v>5148</v>
      </c>
      <c r="AR3026">
        <v>10000</v>
      </c>
      <c r="AS3026">
        <v>10000</v>
      </c>
      <c r="AT3026">
        <v>10000</v>
      </c>
    </row>
    <row r="3027" spans="1:46" x14ac:dyDescent="0.25">
      <c r="A3027" s="4" t="str">
        <f>IF(IFERROR(SEARCH($A$1,AP3027),0)&gt;0,$A$1,"")</f>
        <v/>
      </c>
      <c r="B3027" s="4" t="str">
        <f>IF(IFERROR(SEARCH($B$1,AP3027),0)&gt;0,$B$1,"")</f>
        <v/>
      </c>
      <c r="C3027" s="4" t="str">
        <f>IF(IFERROR(SEARCH($C$1,AP3027),0)&gt;0,$C$1,"")</f>
        <v>BTL</v>
      </c>
      <c r="D3027" s="4" t="str">
        <f>IF(IFERROR(SEARCH($D$1,AP3027),0)&gt;0,$D$1,"")</f>
        <v/>
      </c>
      <c r="E3027" s="4" t="str">
        <f>IF(IFERROR(SEARCH($E$1,AP3027),0)&gt;0,$E$1,"")</f>
        <v/>
      </c>
      <c r="F3027" s="4" t="str">
        <f>IF(IFERROR(SEARCH($F$1,AP3027),0)&gt;0,$F$1,"")</f>
        <v/>
      </c>
      <c r="G3027" s="4" t="str">
        <f>IF(IFERROR(SEARCH($G$1,AP3027),0)&gt;0,$G$1,"")</f>
        <v/>
      </c>
      <c r="H3027" s="4" t="str">
        <f>IF(IFERROR(SEARCH($H$1,AP3027),0)&gt;0,$H$1,"")</f>
        <v/>
      </c>
      <c r="I3027" s="4" t="str">
        <f>IF(IFERROR(SEARCH($I$1,AP3027),0)&gt;0,$I$1,"")</f>
        <v/>
      </c>
      <c r="J3027" s="4" t="str">
        <f>IF(IFERROR(SEARCH($J$1,AP3027),0)&gt;0,$J$1,"")</f>
        <v/>
      </c>
      <c r="K3027" s="4" t="str">
        <f>IF(IFERROR(SEARCH($K$1,AP3027),0)&gt;0,$K$1,"")</f>
        <v/>
      </c>
      <c r="L3027" s="4" t="str">
        <f>IF(IFERROR(SEARCH($L$1,AP3027),0)&gt;0,$L$1,"")</f>
        <v/>
      </c>
      <c r="M3027" s="4" t="str">
        <f>IF(IFERROR(SEARCH($M$1,AP3027),0)&gt;0,$M$1,"")</f>
        <v/>
      </c>
      <c r="N3027" s="4" t="str">
        <f>IF(IFERROR(SEARCH($N$1,AP3027),0)&gt;0,$N$1,"")</f>
        <v/>
      </c>
      <c r="O3027" s="4" t="str">
        <f>IF(IFERROR(SEARCH($O$1,AP3027),0)&gt;0,$O$1,"")</f>
        <v/>
      </c>
      <c r="P3027" s="4" t="str">
        <f>IF(IFERROR(SEARCH($P$1,AP3027),0)&gt;0,$P$1,"")</f>
        <v/>
      </c>
      <c r="Q3027" s="4" t="str">
        <f>IF(IFERROR(SEARCH($Q$1,AP3027),0)&gt;0,$Q$1,"")</f>
        <v/>
      </c>
      <c r="R3027" s="4" t="str">
        <f>IF(IFERROR(SEARCH($R$1,AP3027),0)&gt;0,$R$1,"")</f>
        <v/>
      </c>
      <c r="S3027" s="4" t="str">
        <f>IF(IFERROR(SEARCH($S$1,AP3027),0)&gt;0,$S$1,"")</f>
        <v/>
      </c>
      <c r="T3027" s="4" t="str">
        <f>IF(IFERROR(SEARCH($T$1,AP3027),0)&gt;0,$T$1,"")</f>
        <v/>
      </c>
      <c r="U3027" s="4" t="str">
        <f>IF(IFERROR(SEARCH($U$1,AP3027),0)&gt;0,$U$1,"")</f>
        <v/>
      </c>
      <c r="V3027" s="4" t="str">
        <f>IF(IFERROR(SEARCH($V$1,AP3027),0)&gt;0,$V$1,"")</f>
        <v/>
      </c>
      <c r="W3027" s="4" t="str">
        <f>IF(IFERROR(SEARCH($W$1,AP3027),0)&gt;0,$W$1,"")</f>
        <v/>
      </c>
      <c r="X3027" s="4" t="str">
        <f>IF(IFERROR(SEARCH($X$1,AP3027),0)&gt;0,$X$1,"")</f>
        <v/>
      </c>
      <c r="Y3027" s="4">
        <f>LEN(A3027)+LEN(B3027)+LEN(C3027)+LEN(D3027)+LEN(E3027)+LEN(F3027)+LEN(G3027)+LEN(H3027)+LEN(I3027)+LEN(J3027)+LEN(K3027)+LEN(L3027)+LEN(M3027)+LEN(N3027)+LEN(O3027)+LEN(P3027)+LEN(Q3027)+LEN(R3027)+LEN(S3027)+LEN(T3027)+LEN(U3027)+LEN(V3027)+LEN(W3027)+LEN(X3027)</f>
        <v>3</v>
      </c>
      <c r="Z3027" s="4" t="str">
        <f>IF(IFERROR(SEARCH($Z$1,AP3027),0)&gt;0,$Z$1,"")</f>
        <v>-</v>
      </c>
      <c r="AA3027" s="4" t="str">
        <f>IF(IFERROR(SEARCH($AA$1,AP3027),0)&gt;0,$AA$1,"")</f>
        <v/>
      </c>
      <c r="AB3027" s="4" t="str">
        <f>IF(IFERROR(SEARCH($AB$1,AP3027),0)&gt;0,$AB$1,"")</f>
        <v/>
      </c>
      <c r="AC3027" s="4" t="str">
        <f>IF(IFERROR(SEARCH($AC$1,AP3027),0)&gt;0,$AC$1,"")</f>
        <v/>
      </c>
      <c r="AD3027" s="4" t="str">
        <f>IF(IFERROR(SEARCH($AD$1,AP3027),0)&gt;0,$AD$1,"")</f>
        <v/>
      </c>
      <c r="AE3027" s="4" t="str">
        <f>IF(IFERROR(SEARCH($AE$1,AP3027),0)&gt;0,$AE$1,"")</f>
        <v/>
      </c>
      <c r="AF3027" s="4" t="str" cm="1">
        <f t="array" aca="1" ref="AF3027" ca="1">LEFT(AO3027,MATCH(FALSE,ISNUMBER(MID(AO3027,ROW(INDIRECT("1:"&amp;LEN(AO3027)+1)), 1) *1),0) -1)</f>
        <v>1</v>
      </c>
      <c r="AG3027" s="4">
        <f>LEN(AO3027)</f>
        <v>4</v>
      </c>
      <c r="AH3027" s="4">
        <f>LEN(AP3027)</f>
        <v>25</v>
      </c>
      <c r="AI3027" s="4">
        <f>AH3027-AG3027</f>
        <v>21</v>
      </c>
      <c r="AJ3027" s="4" t="str">
        <f>RIGHT(AP3027,4)</f>
        <v>1BTL</v>
      </c>
      <c r="AK3027" s="4" t="str">
        <f>RIGHT(AP3027,5)</f>
        <v>-1BTL</v>
      </c>
      <c r="AL3027" s="4" t="b">
        <f>AN3027=AN3028</f>
        <v>0</v>
      </c>
      <c r="AM3027" s="4" t="b">
        <f>LEFT(AP3027,2)=LEFT(AQ3027,2)</f>
        <v>0</v>
      </c>
      <c r="AN3027" s="5" t="str">
        <f>LEFT(AP3027,(AI3027-1))</f>
        <v>TORA CAFE CAPPUCCINO</v>
      </c>
      <c r="AO3027" s="4" t="str">
        <f>IFERROR(RIGHT(AP3027,LEN(AP3027)-FIND("-",AP3027)),1)</f>
        <v>1BTL</v>
      </c>
      <c r="AP3027" t="s">
        <v>5070</v>
      </c>
      <c r="AQ3027" s="1" t="s">
        <v>5071</v>
      </c>
      <c r="AR3027">
        <v>3700</v>
      </c>
      <c r="AS3027">
        <v>3700</v>
      </c>
      <c r="AT3027">
        <v>3041</v>
      </c>
    </row>
    <row r="3028" spans="1:46" x14ac:dyDescent="0.25">
      <c r="A3028" s="4" t="str">
        <f>IF(IFERROR(SEARCH($A$1,AP3028),0)&gt;0,$A$1,"")</f>
        <v/>
      </c>
      <c r="B3028" s="4" t="str">
        <f>IF(IFERROR(SEARCH($B$1,AP3028),0)&gt;0,$B$1,"")</f>
        <v/>
      </c>
      <c r="C3028" s="4" t="str">
        <f>IF(IFERROR(SEARCH($C$1,AP3028),0)&gt;0,$C$1,"")</f>
        <v/>
      </c>
      <c r="D3028" s="4" t="str">
        <f>IF(IFERROR(SEARCH($D$1,AP3028),0)&gt;0,$D$1,"")</f>
        <v/>
      </c>
      <c r="E3028" s="4" t="str">
        <f>IF(IFERROR(SEARCH($E$1,AP3028),0)&gt;0,$E$1,"")</f>
        <v>RTG</v>
      </c>
      <c r="F3028" s="4" t="str">
        <f>IF(IFERROR(SEARCH($F$1,AP3028),0)&gt;0,$F$1,"")</f>
        <v/>
      </c>
      <c r="G3028" s="4" t="str">
        <f>IF(IFERROR(SEARCH($G$1,AP3028),0)&gt;0,$G$1,"")</f>
        <v/>
      </c>
      <c r="H3028" s="4" t="str">
        <f>IF(IFERROR(SEARCH($H$1,AP3028),0)&gt;0,$H$1,"")</f>
        <v/>
      </c>
      <c r="I3028" s="4" t="str">
        <f>IF(IFERROR(SEARCH($I$1,AP3028),0)&gt;0,$I$1,"")</f>
        <v/>
      </c>
      <c r="J3028" s="4" t="str">
        <f>IF(IFERROR(SEARCH($J$1,AP3028),0)&gt;0,$J$1,"")</f>
        <v/>
      </c>
      <c r="K3028" s="4" t="str">
        <f>IF(IFERROR(SEARCH($K$1,AP3028),0)&gt;0,$K$1,"")</f>
        <v/>
      </c>
      <c r="L3028" s="4" t="str">
        <f>IF(IFERROR(SEARCH($L$1,AP3028),0)&gt;0,$L$1,"")</f>
        <v/>
      </c>
      <c r="M3028" s="4" t="str">
        <f>IF(IFERROR(SEARCH($M$1,AP3028),0)&gt;0,$M$1,"")</f>
        <v/>
      </c>
      <c r="N3028" s="4" t="str">
        <f>IF(IFERROR(SEARCH($N$1,AP3028),0)&gt;0,$N$1,"")</f>
        <v/>
      </c>
      <c r="O3028" s="4" t="str">
        <f>IF(IFERROR(SEARCH($O$1,AP3028),0)&gt;0,$O$1,"")</f>
        <v/>
      </c>
      <c r="P3028" s="4" t="str">
        <f>IF(IFERROR(SEARCH($P$1,AP3028),0)&gt;0,$P$1,"")</f>
        <v/>
      </c>
      <c r="Q3028" s="4" t="str">
        <f>IF(IFERROR(SEARCH($Q$1,AP3028),0)&gt;0,$Q$1,"")</f>
        <v/>
      </c>
      <c r="R3028" s="4" t="str">
        <f>IF(IFERROR(SEARCH($R$1,AP3028),0)&gt;0,$R$1,"")</f>
        <v/>
      </c>
      <c r="S3028" s="4" t="str">
        <f>IF(IFERROR(SEARCH($S$1,AP3028),0)&gt;0,$S$1,"")</f>
        <v/>
      </c>
      <c r="T3028" s="4" t="str">
        <f>IF(IFERROR(SEARCH($T$1,AP3028),0)&gt;0,$T$1,"")</f>
        <v/>
      </c>
      <c r="U3028" s="4" t="str">
        <f>IF(IFERROR(SEARCH($U$1,AP3028),0)&gt;0,$U$1,"")</f>
        <v/>
      </c>
      <c r="V3028" s="4" t="str">
        <f>IF(IFERROR(SEARCH($V$1,AP3028),0)&gt;0,$V$1,"")</f>
        <v/>
      </c>
      <c r="W3028" s="4" t="str">
        <f>IF(IFERROR(SEARCH($W$1,AP3028),0)&gt;0,$W$1,"")</f>
        <v/>
      </c>
      <c r="X3028" s="4" t="str">
        <f>IF(IFERROR(SEARCH($X$1,AP3028),0)&gt;0,$X$1,"")</f>
        <v/>
      </c>
      <c r="Y3028" s="4">
        <f>LEN(A3028)+LEN(B3028)+LEN(C3028)+LEN(D3028)+LEN(E3028)+LEN(F3028)+LEN(G3028)+LEN(H3028)+LEN(I3028)+LEN(J3028)+LEN(K3028)+LEN(L3028)+LEN(M3028)+LEN(N3028)+LEN(O3028)+LEN(P3028)+LEN(Q3028)+LEN(R3028)+LEN(S3028)+LEN(T3028)+LEN(U3028)+LEN(V3028)+LEN(W3028)+LEN(X3028)</f>
        <v>3</v>
      </c>
      <c r="Z3028" s="4" t="str">
        <f>IF(IFERROR(SEARCH($Z$1,AP3028),0)&gt;0,$Z$1,"")</f>
        <v>-</v>
      </c>
      <c r="AA3028" s="4" t="str">
        <f>IF(IFERROR(SEARCH($AA$1,AP3028),0)&gt;0,$AA$1,"")</f>
        <v/>
      </c>
      <c r="AB3028" s="4" t="str">
        <f>IF(IFERROR(SEARCH($AB$1,AP3028),0)&gt;0,$AB$1,"")</f>
        <v/>
      </c>
      <c r="AC3028" s="4" t="str">
        <f>IF(IFERROR(SEARCH($AC$1,AP3028),0)&gt;0,$AC$1,"")</f>
        <v/>
      </c>
      <c r="AD3028" s="4" t="str">
        <f>IF(IFERROR(SEARCH($AD$1,AP3028),0)&gt;0,$AD$1,"")</f>
        <v/>
      </c>
      <c r="AE3028" s="4" t="str">
        <f>IF(IFERROR(SEARCH($AE$1,AP3028),0)&gt;0,$AE$1,"")</f>
        <v/>
      </c>
      <c r="AF3028" s="4" t="str" cm="1">
        <f t="array" aca="1" ref="AF3028" ca="1">LEFT(AO3028,MATCH(FALSE,ISNUMBER(MID(AO3028,ROW(INDIRECT("1:"&amp;LEN(AO3028)+1)), 1) *1),0) -1)</f>
        <v>1</v>
      </c>
      <c r="AG3028" s="4">
        <f>LEN(AO3028)</f>
        <v>4</v>
      </c>
      <c r="AH3028" s="4">
        <f>LEN(AP3028)</f>
        <v>28</v>
      </c>
      <c r="AI3028" s="4">
        <f>AH3028-AG3028</f>
        <v>24</v>
      </c>
      <c r="AJ3028" s="4" t="str">
        <f>RIGHT(AP3028,4)</f>
        <v>1RTG</v>
      </c>
      <c r="AK3028" s="4" t="str">
        <f>RIGHT(AP3028,5)</f>
        <v>-1RTG</v>
      </c>
      <c r="AL3028" s="4" t="b">
        <f>AN3028=AN3029</f>
        <v>0</v>
      </c>
      <c r="AM3028" s="4" t="b">
        <f>LEFT(AP3028,2)=LEFT(AQ3028,2)</f>
        <v>0</v>
      </c>
      <c r="AN3028" s="5" t="str">
        <f>LEFT(AP3028,(AI3028-1))</f>
        <v>TORA CAFE CARAMEL LATTE</v>
      </c>
      <c r="AO3028" s="4" t="str">
        <f>IFERROR(RIGHT(AP3028,LEN(AP3028)-FIND("-",AP3028)),1)</f>
        <v>1RTG</v>
      </c>
      <c r="AP3028" t="s">
        <v>5072</v>
      </c>
      <c r="AQ3028" s="1" t="s">
        <v>5073</v>
      </c>
      <c r="AR3028">
        <v>11500</v>
      </c>
      <c r="AS3028">
        <v>11500</v>
      </c>
      <c r="AT3028">
        <v>10395</v>
      </c>
    </row>
    <row r="3029" spans="1:46" x14ac:dyDescent="0.25">
      <c r="A3029" s="4" t="str">
        <f>IF(IFERROR(SEARCH($A$1,AP3029),0)&gt;0,$A$1,"")</f>
        <v/>
      </c>
      <c r="B3029" s="4" t="str">
        <f>IF(IFERROR(SEARCH($B$1,AP3029),0)&gt;0,$B$1,"")</f>
        <v/>
      </c>
      <c r="C3029" s="4" t="str">
        <f>IF(IFERROR(SEARCH($C$1,AP3029),0)&gt;0,$C$1,"")</f>
        <v/>
      </c>
      <c r="D3029" s="4" t="str">
        <f>IF(IFERROR(SEARCH($D$1,AP3029),0)&gt;0,$D$1,"")</f>
        <v/>
      </c>
      <c r="E3029" s="4" t="str">
        <f>IF(IFERROR(SEARCH($E$1,AP3029),0)&gt;0,$E$1,"")</f>
        <v>RTG</v>
      </c>
      <c r="F3029" s="4" t="str">
        <f>IF(IFERROR(SEARCH($F$1,AP3029),0)&gt;0,$F$1,"")</f>
        <v/>
      </c>
      <c r="G3029" s="4" t="str">
        <f>IF(IFERROR(SEARCH($G$1,AP3029),0)&gt;0,$G$1,"")</f>
        <v/>
      </c>
      <c r="H3029" s="4" t="str">
        <f>IF(IFERROR(SEARCH($H$1,AP3029),0)&gt;0,$H$1,"")</f>
        <v/>
      </c>
      <c r="I3029" s="4" t="str">
        <f>IF(IFERROR(SEARCH($I$1,AP3029),0)&gt;0,$I$1,"")</f>
        <v/>
      </c>
      <c r="J3029" s="4" t="str">
        <f>IF(IFERROR(SEARCH($J$1,AP3029),0)&gt;0,$J$1,"")</f>
        <v/>
      </c>
      <c r="K3029" s="4" t="str">
        <f>IF(IFERROR(SEARCH($K$1,AP3029),0)&gt;0,$K$1,"")</f>
        <v/>
      </c>
      <c r="L3029" s="4" t="str">
        <f>IF(IFERROR(SEARCH($L$1,AP3029),0)&gt;0,$L$1,"")</f>
        <v/>
      </c>
      <c r="M3029" s="4" t="str">
        <f>IF(IFERROR(SEARCH($M$1,AP3029),0)&gt;0,$M$1,"")</f>
        <v/>
      </c>
      <c r="N3029" s="4" t="str">
        <f>IF(IFERROR(SEARCH($N$1,AP3029),0)&gt;0,$N$1,"")</f>
        <v/>
      </c>
      <c r="O3029" s="4" t="str">
        <f>IF(IFERROR(SEARCH($O$1,AP3029),0)&gt;0,$O$1,"")</f>
        <v/>
      </c>
      <c r="P3029" s="4" t="str">
        <f>IF(IFERROR(SEARCH($P$1,AP3029),0)&gt;0,$P$1,"")</f>
        <v/>
      </c>
      <c r="Q3029" s="4" t="str">
        <f>IF(IFERROR(SEARCH($Q$1,AP3029),0)&gt;0,$Q$1,"")</f>
        <v/>
      </c>
      <c r="R3029" s="4" t="str">
        <f>IF(IFERROR(SEARCH($R$1,AP3029),0)&gt;0,$R$1,"")</f>
        <v/>
      </c>
      <c r="S3029" s="4" t="str">
        <f>IF(IFERROR(SEARCH($S$1,AP3029),0)&gt;0,$S$1,"")</f>
        <v/>
      </c>
      <c r="T3029" s="4" t="str">
        <f>IF(IFERROR(SEARCH($T$1,AP3029),0)&gt;0,$T$1,"")</f>
        <v/>
      </c>
      <c r="U3029" s="4" t="str">
        <f>IF(IFERROR(SEARCH($U$1,AP3029),0)&gt;0,$U$1,"")</f>
        <v/>
      </c>
      <c r="V3029" s="4" t="str">
        <f>IF(IFERROR(SEARCH($V$1,AP3029),0)&gt;0,$V$1,"")</f>
        <v/>
      </c>
      <c r="W3029" s="4" t="str">
        <f>IF(IFERROR(SEARCH($W$1,AP3029),0)&gt;0,$W$1,"")</f>
        <v/>
      </c>
      <c r="X3029" s="4" t="str">
        <f>IF(IFERROR(SEARCH($X$1,AP3029),0)&gt;0,$X$1,"")</f>
        <v/>
      </c>
      <c r="Y3029" s="4">
        <f>LEN(A3029)+LEN(B3029)+LEN(C3029)+LEN(D3029)+LEN(E3029)+LEN(F3029)+LEN(G3029)+LEN(H3029)+LEN(I3029)+LEN(J3029)+LEN(K3029)+LEN(L3029)+LEN(M3029)+LEN(N3029)+LEN(O3029)+LEN(P3029)+LEN(Q3029)+LEN(R3029)+LEN(S3029)+LEN(T3029)+LEN(U3029)+LEN(V3029)+LEN(W3029)+LEN(X3029)</f>
        <v>3</v>
      </c>
      <c r="Z3029" s="4" t="str">
        <f>IF(IFERROR(SEARCH($Z$1,AP3029),0)&gt;0,$Z$1,"")</f>
        <v>-</v>
      </c>
      <c r="AA3029" s="4" t="str">
        <f>IF(IFERROR(SEARCH($AA$1,AP3029),0)&gt;0,$AA$1,"")</f>
        <v/>
      </c>
      <c r="AB3029" s="4" t="str">
        <f>IF(IFERROR(SEARCH($AB$1,AP3029),0)&gt;0,$AB$1,"")</f>
        <v/>
      </c>
      <c r="AC3029" s="4" t="str">
        <f>IF(IFERROR(SEARCH($AC$1,AP3029),0)&gt;0,$AC$1,"")</f>
        <v/>
      </c>
      <c r="AD3029" s="4" t="str">
        <f>IF(IFERROR(SEARCH($AD$1,AP3029),0)&gt;0,$AD$1,"")</f>
        <v/>
      </c>
      <c r="AE3029" s="4" t="str">
        <f>IF(IFERROR(SEARCH($AE$1,AP3029),0)&gt;0,$AE$1,"")</f>
        <v/>
      </c>
      <c r="AF3029" s="4" t="str" cm="1">
        <f t="array" aca="1" ref="AF3029" ca="1">LEFT(AO3029,MATCH(FALSE,ISNUMBER(MID(AO3029,ROW(INDIRECT("1:"&amp;LEN(AO3029)+1)), 1) *1),0) -1)</f>
        <v>1</v>
      </c>
      <c r="AG3029" s="4">
        <f>LEN(AO3029)</f>
        <v>4</v>
      </c>
      <c r="AH3029" s="4">
        <f>LEN(AP3029)</f>
        <v>26</v>
      </c>
      <c r="AI3029" s="4">
        <f>AH3029-AG3029</f>
        <v>22</v>
      </c>
      <c r="AJ3029" s="4" t="str">
        <f>RIGHT(AP3029,4)</f>
        <v>1RTG</v>
      </c>
      <c r="AK3029" s="4" t="str">
        <f>RIGHT(AP3029,5)</f>
        <v>-1RTG</v>
      </c>
      <c r="AL3029" s="4" t="b">
        <f>AN3029=AN3030</f>
        <v>0</v>
      </c>
      <c r="AM3029" s="4" t="b">
        <f>LEFT(AP3029,2)=LEFT(AQ3029,2)</f>
        <v>0</v>
      </c>
      <c r="AN3029" s="5" t="str">
        <f>LEFT(AP3029,(AI3029-1))</f>
        <v>TORA CAFE CHOCO LATTE</v>
      </c>
      <c r="AO3029" s="4" t="str">
        <f>IFERROR(RIGHT(AP3029,LEN(AP3029)-FIND("-",AP3029)),1)</f>
        <v>1RTG</v>
      </c>
      <c r="AP3029" t="s">
        <v>5074</v>
      </c>
      <c r="AQ3029" s="1" t="s">
        <v>5075</v>
      </c>
      <c r="AR3029">
        <v>11500</v>
      </c>
      <c r="AS3029">
        <v>11500</v>
      </c>
      <c r="AT3029">
        <v>10395</v>
      </c>
    </row>
    <row r="3030" spans="1:46" x14ac:dyDescent="0.25">
      <c r="A3030" s="4" t="str">
        <f>IF(IFERROR(SEARCH($A$1,AP3030),0)&gt;0,$A$1,"")</f>
        <v/>
      </c>
      <c r="B3030" s="4" t="str">
        <f>IF(IFERROR(SEARCH($B$1,AP3030),0)&gt;0,$B$1,"")</f>
        <v/>
      </c>
      <c r="C3030" s="4" t="str">
        <f>IF(IFERROR(SEARCH($C$1,AP3030),0)&gt;0,$C$1,"")</f>
        <v>BTL</v>
      </c>
      <c r="D3030" s="4" t="str">
        <f>IF(IFERROR(SEARCH($D$1,AP3030),0)&gt;0,$D$1,"")</f>
        <v/>
      </c>
      <c r="E3030" s="4" t="str">
        <f>IF(IFERROR(SEARCH($E$1,AP3030),0)&gt;0,$E$1,"")</f>
        <v/>
      </c>
      <c r="F3030" s="4" t="str">
        <f>IF(IFERROR(SEARCH($F$1,AP3030),0)&gt;0,$F$1,"")</f>
        <v/>
      </c>
      <c r="G3030" s="4" t="str">
        <f>IF(IFERROR(SEARCH($G$1,AP3030),0)&gt;0,$G$1,"")</f>
        <v/>
      </c>
      <c r="H3030" s="4" t="str">
        <f>IF(IFERROR(SEARCH($H$1,AP3030),0)&gt;0,$H$1,"")</f>
        <v/>
      </c>
      <c r="I3030" s="4" t="str">
        <f>IF(IFERROR(SEARCH($I$1,AP3030),0)&gt;0,$I$1,"")</f>
        <v/>
      </c>
      <c r="J3030" s="4" t="str">
        <f>IF(IFERROR(SEARCH($J$1,AP3030),0)&gt;0,$J$1,"")</f>
        <v/>
      </c>
      <c r="K3030" s="4" t="str">
        <f>IF(IFERROR(SEARCH($K$1,AP3030),0)&gt;0,$K$1,"")</f>
        <v/>
      </c>
      <c r="L3030" s="4" t="str">
        <f>IF(IFERROR(SEARCH($L$1,AP3030),0)&gt;0,$L$1,"")</f>
        <v/>
      </c>
      <c r="M3030" s="4" t="str">
        <f>IF(IFERROR(SEARCH($M$1,AP3030),0)&gt;0,$M$1,"")</f>
        <v/>
      </c>
      <c r="N3030" s="4" t="str">
        <f>IF(IFERROR(SEARCH($N$1,AP3030),0)&gt;0,$N$1,"")</f>
        <v/>
      </c>
      <c r="O3030" s="4" t="str">
        <f>IF(IFERROR(SEARCH($O$1,AP3030),0)&gt;0,$O$1,"")</f>
        <v/>
      </c>
      <c r="P3030" s="4" t="str">
        <f>IF(IFERROR(SEARCH($P$1,AP3030),0)&gt;0,$P$1,"")</f>
        <v/>
      </c>
      <c r="Q3030" s="4" t="str">
        <f>IF(IFERROR(SEARCH($Q$1,AP3030),0)&gt;0,$Q$1,"")</f>
        <v/>
      </c>
      <c r="R3030" s="4" t="str">
        <f>IF(IFERROR(SEARCH($R$1,AP3030),0)&gt;0,$R$1,"")</f>
        <v/>
      </c>
      <c r="S3030" s="4" t="str">
        <f>IF(IFERROR(SEARCH($S$1,AP3030),0)&gt;0,$S$1,"")</f>
        <v/>
      </c>
      <c r="T3030" s="4" t="str">
        <f>IF(IFERROR(SEARCH($T$1,AP3030),0)&gt;0,$T$1,"")</f>
        <v/>
      </c>
      <c r="U3030" s="4" t="str">
        <f>IF(IFERROR(SEARCH($U$1,AP3030),0)&gt;0,$U$1,"")</f>
        <v/>
      </c>
      <c r="V3030" s="4" t="str">
        <f>IF(IFERROR(SEARCH($V$1,AP3030),0)&gt;0,$V$1,"")</f>
        <v/>
      </c>
      <c r="W3030" s="4" t="str">
        <f>IF(IFERROR(SEARCH($W$1,AP3030),0)&gt;0,$W$1,"")</f>
        <v/>
      </c>
      <c r="X3030" s="4" t="str">
        <f>IF(IFERROR(SEARCH($X$1,AP3030),0)&gt;0,$X$1,"")</f>
        <v/>
      </c>
      <c r="Y3030" s="4">
        <f>LEN(A3030)+LEN(B3030)+LEN(C3030)+LEN(D3030)+LEN(E3030)+LEN(F3030)+LEN(G3030)+LEN(H3030)+LEN(I3030)+LEN(J3030)+LEN(K3030)+LEN(L3030)+LEN(M3030)+LEN(N3030)+LEN(O3030)+LEN(P3030)+LEN(Q3030)+LEN(R3030)+LEN(S3030)+LEN(T3030)+LEN(U3030)+LEN(V3030)+LEN(W3030)+LEN(X3030)</f>
        <v>3</v>
      </c>
      <c r="Z3030" s="4" t="str">
        <f>IF(IFERROR(SEARCH($Z$1,AP3030),0)&gt;0,$Z$1,"")</f>
        <v>-</v>
      </c>
      <c r="AA3030" s="4" t="str">
        <f>IF(IFERROR(SEARCH($AA$1,AP3030),0)&gt;0,$AA$1,"")</f>
        <v/>
      </c>
      <c r="AB3030" s="4" t="str">
        <f>IF(IFERROR(SEARCH($AB$1,AP3030),0)&gt;0,$AB$1,"")</f>
        <v/>
      </c>
      <c r="AC3030" s="4" t="str">
        <f>IF(IFERROR(SEARCH($AC$1,AP3030),0)&gt;0,$AC$1,"")</f>
        <v/>
      </c>
      <c r="AD3030" s="4" t="str">
        <f>IF(IFERROR(SEARCH($AD$1,AP3030),0)&gt;0,$AD$1,"")</f>
        <v/>
      </c>
      <c r="AE3030" s="4" t="str">
        <f>IF(IFERROR(SEARCH($AE$1,AP3030),0)&gt;0,$AE$1,"")</f>
        <v/>
      </c>
      <c r="AF3030" s="4" t="str" cm="1">
        <f t="array" aca="1" ref="AF3030" ca="1">LEFT(AO3030,MATCH(FALSE,ISNUMBER(MID(AO3030,ROW(INDIRECT("1:"&amp;LEN(AO3030)+1)), 1) *1),0) -1)</f>
        <v>1</v>
      </c>
      <c r="AG3030" s="4">
        <f>LEN(AO3030)</f>
        <v>4</v>
      </c>
      <c r="AH3030" s="4">
        <f>LEN(AP3030)</f>
        <v>26</v>
      </c>
      <c r="AI3030" s="4">
        <f>AH3030-AG3030</f>
        <v>22</v>
      </c>
      <c r="AJ3030" s="4" t="str">
        <f>RIGHT(AP3030,4)</f>
        <v>1BTL</v>
      </c>
      <c r="AK3030" s="4" t="str">
        <f>RIGHT(AP3030,5)</f>
        <v>-1BTL</v>
      </c>
      <c r="AL3030" s="4" t="b">
        <f>AN3030=AN3031</f>
        <v>1</v>
      </c>
      <c r="AM3030" s="4" t="b">
        <f>LEFT(AP3030,2)=LEFT(AQ3030,2)</f>
        <v>0</v>
      </c>
      <c r="AN3030" s="5" t="str">
        <f>LEFT(AP3030,(AI3030-1))</f>
        <v>TORA CAFE MILKY LATTE</v>
      </c>
      <c r="AO3030" s="4" t="str">
        <f>IFERROR(RIGHT(AP3030,LEN(AP3030)-FIND("-",AP3030)),1)</f>
        <v>1BTL</v>
      </c>
      <c r="AP3030" t="s">
        <v>5076</v>
      </c>
      <c r="AQ3030" s="1" t="s">
        <v>5077</v>
      </c>
      <c r="AR3030">
        <v>3700</v>
      </c>
      <c r="AS3030">
        <v>3700</v>
      </c>
      <c r="AT3030">
        <v>3041</v>
      </c>
    </row>
    <row r="3031" spans="1:46" x14ac:dyDescent="0.25">
      <c r="A3031" s="4" t="str">
        <f>IF(IFERROR(SEARCH($A$1,AP3031),0)&gt;0,$A$1,"")</f>
        <v/>
      </c>
      <c r="B3031" s="4" t="str">
        <f>IF(IFERROR(SEARCH($B$1,AP3031),0)&gt;0,$B$1,"")</f>
        <v/>
      </c>
      <c r="C3031" s="4" t="str">
        <f>IF(IFERROR(SEARCH($C$1,AP3031),0)&gt;0,$C$1,"")</f>
        <v/>
      </c>
      <c r="D3031" s="4" t="str">
        <f>IF(IFERROR(SEARCH($D$1,AP3031),0)&gt;0,$D$1,"")</f>
        <v/>
      </c>
      <c r="E3031" s="4" t="str">
        <f>IF(IFERROR(SEARCH($E$1,AP3031),0)&gt;0,$E$1,"")</f>
        <v>RTG</v>
      </c>
      <c r="F3031" s="4" t="str">
        <f>IF(IFERROR(SEARCH($F$1,AP3031),0)&gt;0,$F$1,"")</f>
        <v/>
      </c>
      <c r="G3031" s="4" t="str">
        <f>IF(IFERROR(SEARCH($G$1,AP3031),0)&gt;0,$G$1,"")</f>
        <v/>
      </c>
      <c r="H3031" s="4" t="str">
        <f>IF(IFERROR(SEARCH($H$1,AP3031),0)&gt;0,$H$1,"")</f>
        <v/>
      </c>
      <c r="I3031" s="4" t="str">
        <f>IF(IFERROR(SEARCH($I$1,AP3031),0)&gt;0,$I$1,"")</f>
        <v/>
      </c>
      <c r="J3031" s="4" t="str">
        <f>IF(IFERROR(SEARCH($J$1,AP3031),0)&gt;0,$J$1,"")</f>
        <v/>
      </c>
      <c r="K3031" s="4" t="str">
        <f>IF(IFERROR(SEARCH($K$1,AP3031),0)&gt;0,$K$1,"")</f>
        <v/>
      </c>
      <c r="L3031" s="4" t="str">
        <f>IF(IFERROR(SEARCH($L$1,AP3031),0)&gt;0,$L$1,"")</f>
        <v/>
      </c>
      <c r="M3031" s="4" t="str">
        <f>IF(IFERROR(SEARCH($M$1,AP3031),0)&gt;0,$M$1,"")</f>
        <v/>
      </c>
      <c r="N3031" s="4" t="str">
        <f>IF(IFERROR(SEARCH($N$1,AP3031),0)&gt;0,$N$1,"")</f>
        <v/>
      </c>
      <c r="O3031" s="4" t="str">
        <f>IF(IFERROR(SEARCH($O$1,AP3031),0)&gt;0,$O$1,"")</f>
        <v/>
      </c>
      <c r="P3031" s="4" t="str">
        <f>IF(IFERROR(SEARCH($P$1,AP3031),0)&gt;0,$P$1,"")</f>
        <v/>
      </c>
      <c r="Q3031" s="4" t="str">
        <f>IF(IFERROR(SEARCH($Q$1,AP3031),0)&gt;0,$Q$1,"")</f>
        <v/>
      </c>
      <c r="R3031" s="4" t="str">
        <f>IF(IFERROR(SEARCH($R$1,AP3031),0)&gt;0,$R$1,"")</f>
        <v/>
      </c>
      <c r="S3031" s="4" t="str">
        <f>IF(IFERROR(SEARCH($S$1,AP3031),0)&gt;0,$S$1,"")</f>
        <v/>
      </c>
      <c r="T3031" s="4" t="str">
        <f>IF(IFERROR(SEARCH($T$1,AP3031),0)&gt;0,$T$1,"")</f>
        <v/>
      </c>
      <c r="U3031" s="4" t="str">
        <f>IF(IFERROR(SEARCH($U$1,AP3031),0)&gt;0,$U$1,"")</f>
        <v/>
      </c>
      <c r="V3031" s="4" t="str">
        <f>IF(IFERROR(SEARCH($V$1,AP3031),0)&gt;0,$V$1,"")</f>
        <v/>
      </c>
      <c r="W3031" s="4" t="str">
        <f>IF(IFERROR(SEARCH($W$1,AP3031),0)&gt;0,$W$1,"")</f>
        <v/>
      </c>
      <c r="X3031" s="4" t="str">
        <f>IF(IFERROR(SEARCH($X$1,AP3031),0)&gt;0,$X$1,"")</f>
        <v/>
      </c>
      <c r="Y3031" s="4">
        <f>LEN(A3031)+LEN(B3031)+LEN(C3031)+LEN(D3031)+LEN(E3031)+LEN(F3031)+LEN(G3031)+LEN(H3031)+LEN(I3031)+LEN(J3031)+LEN(K3031)+LEN(L3031)+LEN(M3031)+LEN(N3031)+LEN(O3031)+LEN(P3031)+LEN(Q3031)+LEN(R3031)+LEN(S3031)+LEN(T3031)+LEN(U3031)+LEN(V3031)+LEN(W3031)+LEN(X3031)</f>
        <v>3</v>
      </c>
      <c r="Z3031" s="4" t="str">
        <f>IF(IFERROR(SEARCH($Z$1,AP3031),0)&gt;0,$Z$1,"")</f>
        <v>-</v>
      </c>
      <c r="AA3031" s="4" t="str">
        <f>IF(IFERROR(SEARCH($AA$1,AP3031),0)&gt;0,$AA$1,"")</f>
        <v/>
      </c>
      <c r="AB3031" s="4" t="str">
        <f>IF(IFERROR(SEARCH($AB$1,AP3031),0)&gt;0,$AB$1,"")</f>
        <v/>
      </c>
      <c r="AC3031" s="4" t="str">
        <f>IF(IFERROR(SEARCH($AC$1,AP3031),0)&gt;0,$AC$1,"")</f>
        <v/>
      </c>
      <c r="AD3031" s="4" t="str">
        <f>IF(IFERROR(SEARCH($AD$1,AP3031),0)&gt;0,$AD$1,"")</f>
        <v/>
      </c>
      <c r="AE3031" s="4" t="str">
        <f>IF(IFERROR(SEARCH($AE$1,AP3031),0)&gt;0,$AE$1,"")</f>
        <v/>
      </c>
      <c r="AF3031" s="4" t="str" cm="1">
        <f t="array" aca="1" ref="AF3031" ca="1">LEFT(AO3031,MATCH(FALSE,ISNUMBER(MID(AO3031,ROW(INDIRECT("1:"&amp;LEN(AO3031)+1)), 1) *1),0) -1)</f>
        <v>1</v>
      </c>
      <c r="AG3031" s="4">
        <f>LEN(AO3031)</f>
        <v>4</v>
      </c>
      <c r="AH3031" s="4">
        <f>LEN(AP3031)</f>
        <v>26</v>
      </c>
      <c r="AI3031" s="4">
        <f>AH3031-AG3031</f>
        <v>22</v>
      </c>
      <c r="AJ3031" s="4" t="str">
        <f>RIGHT(AP3031,4)</f>
        <v>1RTG</v>
      </c>
      <c r="AK3031" s="4" t="str">
        <f>RIGHT(AP3031,5)</f>
        <v>-1RTG</v>
      </c>
      <c r="AL3031" s="4" t="b">
        <f>AN3031=AN3032</f>
        <v>0</v>
      </c>
      <c r="AM3031" s="4" t="b">
        <f>LEFT(AP3031,2)=LEFT(AQ3031,2)</f>
        <v>0</v>
      </c>
      <c r="AN3031" s="5" t="str">
        <f>LEFT(AP3031,(AI3031-1))</f>
        <v>TORA CAFE MILKY LATTE</v>
      </c>
      <c r="AO3031" s="4" t="str">
        <f>IFERROR(RIGHT(AP3031,LEN(AP3031)-FIND("-",AP3031)),1)</f>
        <v>1RTG</v>
      </c>
      <c r="AP3031" t="s">
        <v>5078</v>
      </c>
      <c r="AQ3031" s="1" t="s">
        <v>5079</v>
      </c>
      <c r="AR3031">
        <v>12500</v>
      </c>
      <c r="AS3031">
        <v>12500</v>
      </c>
      <c r="AT3031">
        <v>11500</v>
      </c>
    </row>
    <row r="3032" spans="1:46" x14ac:dyDescent="0.25">
      <c r="A3032" s="4" t="str">
        <f>IF(IFERROR(SEARCH($A$1,AP3032),0)&gt;0,$A$1,"")</f>
        <v/>
      </c>
      <c r="B3032" s="4" t="str">
        <f>IF(IFERROR(SEARCH($B$1,AP3032),0)&gt;0,$B$1,"")</f>
        <v>BKS</v>
      </c>
      <c r="C3032" s="4" t="str">
        <f>IF(IFERROR(SEARCH($C$1,AP3032),0)&gt;0,$C$1,"")</f>
        <v/>
      </c>
      <c r="D3032" s="4" t="str">
        <f>IF(IFERROR(SEARCH($D$1,AP3032),0)&gt;0,$D$1,"")</f>
        <v/>
      </c>
      <c r="E3032" s="4" t="str">
        <f>IF(IFERROR(SEARCH($E$1,AP3032),0)&gt;0,$E$1,"")</f>
        <v>RTG</v>
      </c>
      <c r="F3032" s="4" t="str">
        <f>IF(IFERROR(SEARCH($F$1,AP3032),0)&gt;0,$F$1,"")</f>
        <v/>
      </c>
      <c r="G3032" s="4" t="str">
        <f>IF(IFERROR(SEARCH($G$1,AP3032),0)&gt;0,$G$1,"")</f>
        <v/>
      </c>
      <c r="H3032" s="4" t="str">
        <f>IF(IFERROR(SEARCH($H$1,AP3032),0)&gt;0,$H$1,"")</f>
        <v/>
      </c>
      <c r="I3032" s="4" t="str">
        <f>IF(IFERROR(SEARCH($I$1,AP3032),0)&gt;0,$I$1,"")</f>
        <v/>
      </c>
      <c r="J3032" s="4" t="str">
        <f>IF(IFERROR(SEARCH($J$1,AP3032),0)&gt;0,$J$1,"")</f>
        <v/>
      </c>
      <c r="K3032" s="4" t="str">
        <f>IF(IFERROR(SEARCH($K$1,AP3032),0)&gt;0,$K$1,"")</f>
        <v/>
      </c>
      <c r="L3032" s="4" t="str">
        <f>IF(IFERROR(SEARCH($L$1,AP3032),0)&gt;0,$L$1,"")</f>
        <v/>
      </c>
      <c r="M3032" s="4" t="str">
        <f>IF(IFERROR(SEARCH($M$1,AP3032),0)&gt;0,$M$1,"")</f>
        <v/>
      </c>
      <c r="N3032" s="4" t="str">
        <f>IF(IFERROR(SEARCH($N$1,AP3032),0)&gt;0,$N$1,"")</f>
        <v/>
      </c>
      <c r="O3032" s="4" t="str">
        <f>IF(IFERROR(SEARCH($O$1,AP3032),0)&gt;0,$O$1,"")</f>
        <v/>
      </c>
      <c r="P3032" s="4" t="str">
        <f>IF(IFERROR(SEARCH($P$1,AP3032),0)&gt;0,$P$1,"")</f>
        <v/>
      </c>
      <c r="Q3032" s="4" t="str">
        <f>IF(IFERROR(SEARCH($Q$1,AP3032),0)&gt;0,$Q$1,"")</f>
        <v/>
      </c>
      <c r="R3032" s="4" t="str">
        <f>IF(IFERROR(SEARCH($R$1,AP3032),0)&gt;0,$R$1,"")</f>
        <v/>
      </c>
      <c r="S3032" s="4" t="str">
        <f>IF(IFERROR(SEARCH($S$1,AP3032),0)&gt;0,$S$1,"")</f>
        <v/>
      </c>
      <c r="T3032" s="4" t="str">
        <f>IF(IFERROR(SEARCH($T$1,AP3032),0)&gt;0,$T$1,"")</f>
        <v/>
      </c>
      <c r="U3032" s="4" t="str">
        <f>IF(IFERROR(SEARCH($U$1,AP3032),0)&gt;0,$U$1,"")</f>
        <v/>
      </c>
      <c r="V3032" s="4" t="str">
        <f>IF(IFERROR(SEARCH($V$1,AP3032),0)&gt;0,$V$1,"")</f>
        <v/>
      </c>
      <c r="W3032" s="4" t="str">
        <f>IF(IFERROR(SEARCH($W$1,AP3032),0)&gt;0,$W$1,"")</f>
        <v/>
      </c>
      <c r="X3032" s="4" t="str">
        <f>IF(IFERROR(SEARCH($X$1,AP3032),0)&gt;0,$X$1,"")</f>
        <v/>
      </c>
      <c r="Y3032" s="4">
        <f>LEN(A3032)+LEN(B3032)+LEN(C3032)+LEN(D3032)+LEN(E3032)+LEN(F3032)+LEN(G3032)+LEN(H3032)+LEN(I3032)+LEN(J3032)+LEN(K3032)+LEN(L3032)+LEN(M3032)+LEN(N3032)+LEN(O3032)+LEN(P3032)+LEN(Q3032)+LEN(R3032)+LEN(S3032)+LEN(T3032)+LEN(U3032)+LEN(V3032)+LEN(W3032)+LEN(X3032)</f>
        <v>6</v>
      </c>
      <c r="Z3032" s="4" t="str">
        <f>IF(IFERROR(SEARCH($Z$1,AP3032),0)&gt;0,$Z$1,"")</f>
        <v>-</v>
      </c>
      <c r="AA3032" s="4" t="str">
        <f>IF(IFERROR(SEARCH($AA$1,AP3032),0)&gt;0,$AA$1,"")</f>
        <v>/</v>
      </c>
      <c r="AB3032" s="4" t="str">
        <f>IF(IFERROR(SEARCH($AB$1,AP3032),0)&gt;0,$AB$1,"")</f>
        <v/>
      </c>
      <c r="AC3032" s="4" t="str">
        <f>IF(IFERROR(SEARCH($AC$1,AP3032),0)&gt;0,$AC$1,"")</f>
        <v/>
      </c>
      <c r="AD3032" s="4" t="str">
        <f>IF(IFERROR(SEARCH($AD$1,AP3032),0)&gt;0,$AD$1,"")</f>
        <v/>
      </c>
      <c r="AE3032" s="4" t="str">
        <f>IF(IFERROR(SEARCH($AE$1,AP3032),0)&gt;0,$AE$1,"")</f>
        <v/>
      </c>
      <c r="AF3032" s="4" t="str" cm="1">
        <f t="array" aca="1" ref="AF3032" ca="1">LEFT(AO3032,MATCH(FALSE,ISNUMBER(MID(AO3032,ROW(INDIRECT("1:"&amp;LEN(AO3032)+1)), 1) *1),0) -1)</f>
        <v>11</v>
      </c>
      <c r="AG3032" s="4">
        <f>LEN(AO3032)</f>
        <v>9</v>
      </c>
      <c r="AH3032" s="4">
        <f>LEN(AP3032)</f>
        <v>29</v>
      </c>
      <c r="AI3032" s="4">
        <f>AH3032-AG3032</f>
        <v>20</v>
      </c>
      <c r="AJ3032" s="4" t="str">
        <f>RIGHT(AP3032,4)</f>
        <v>/RTG</v>
      </c>
      <c r="AK3032" s="4" t="str">
        <f>RIGHT(AP3032,5)</f>
        <v>S/RTG</v>
      </c>
      <c r="AL3032" s="4" t="b">
        <f>AN3032=AN3033</f>
        <v>1</v>
      </c>
      <c r="AM3032" s="4" t="b">
        <f>LEFT(AP3032,2)=LEFT(AQ3032,2)</f>
        <v>0</v>
      </c>
      <c r="AN3032" s="5" t="str">
        <f>LEFT(AP3032,(AI3032-1))</f>
        <v>TORABIKA CAPPUCCINO</v>
      </c>
      <c r="AO3032" s="4" t="str">
        <f>IFERROR(RIGHT(AP3032,LEN(AP3032)-FIND("-",AP3032)),1)</f>
        <v>11BKS/RTG</v>
      </c>
      <c r="AP3032" t="s">
        <v>5080</v>
      </c>
      <c r="AQ3032" s="1" t="s">
        <v>5081</v>
      </c>
      <c r="AR3032">
        <v>17000</v>
      </c>
      <c r="AS3032">
        <v>17000</v>
      </c>
      <c r="AT3032">
        <v>16500</v>
      </c>
    </row>
    <row r="3033" spans="1:46" x14ac:dyDescent="0.25">
      <c r="A3033" s="4" t="str">
        <f>IF(IFERROR(SEARCH($A$1,AP3033),0)&gt;0,$A$1,"")</f>
        <v/>
      </c>
      <c r="B3033" s="4" t="str">
        <f>IF(IFERROR(SEARCH($B$1,AP3033),0)&gt;0,$B$1,"")</f>
        <v/>
      </c>
      <c r="C3033" s="4" t="str">
        <f>IF(IFERROR(SEARCH($C$1,AP3033),0)&gt;0,$C$1,"")</f>
        <v/>
      </c>
      <c r="D3033" s="4" t="str">
        <f>IF(IFERROR(SEARCH($D$1,AP3033),0)&gt;0,$D$1,"")</f>
        <v/>
      </c>
      <c r="E3033" s="4" t="str">
        <f>IF(IFERROR(SEARCH($E$1,AP3033),0)&gt;0,$E$1,"")</f>
        <v>RTG</v>
      </c>
      <c r="F3033" s="4" t="str">
        <f>IF(IFERROR(SEARCH($F$1,AP3033),0)&gt;0,$F$1,"")</f>
        <v/>
      </c>
      <c r="G3033" s="4" t="str">
        <f>IF(IFERROR(SEARCH($G$1,AP3033),0)&gt;0,$G$1,"")</f>
        <v/>
      </c>
      <c r="H3033" s="4" t="str">
        <f>IF(IFERROR(SEARCH($H$1,AP3033),0)&gt;0,$H$1,"")</f>
        <v/>
      </c>
      <c r="I3033" s="4" t="str">
        <f>IF(IFERROR(SEARCH($I$1,AP3033),0)&gt;0,$I$1,"")</f>
        <v/>
      </c>
      <c r="J3033" s="4" t="str">
        <f>IF(IFERROR(SEARCH($J$1,AP3033),0)&gt;0,$J$1,"")</f>
        <v/>
      </c>
      <c r="K3033" s="4" t="str">
        <f>IF(IFERROR(SEARCH($K$1,AP3033),0)&gt;0,$K$1,"")</f>
        <v/>
      </c>
      <c r="L3033" s="4" t="str">
        <f>IF(IFERROR(SEARCH($L$1,AP3033),0)&gt;0,$L$1,"")</f>
        <v/>
      </c>
      <c r="M3033" s="4" t="str">
        <f>IF(IFERROR(SEARCH($M$1,AP3033),0)&gt;0,$M$1,"")</f>
        <v/>
      </c>
      <c r="N3033" s="4" t="str">
        <f>IF(IFERROR(SEARCH($N$1,AP3033),0)&gt;0,$N$1,"")</f>
        <v/>
      </c>
      <c r="O3033" s="4" t="str">
        <f>IF(IFERROR(SEARCH($O$1,AP3033),0)&gt;0,$O$1,"")</f>
        <v/>
      </c>
      <c r="P3033" s="4" t="str">
        <f>IF(IFERROR(SEARCH($P$1,AP3033),0)&gt;0,$P$1,"")</f>
        <v>DUS</v>
      </c>
      <c r="Q3033" s="4" t="str">
        <f>IF(IFERROR(SEARCH($Q$1,AP3033),0)&gt;0,$Q$1,"")</f>
        <v/>
      </c>
      <c r="R3033" s="4" t="str">
        <f>IF(IFERROR(SEARCH($R$1,AP3033),0)&gt;0,$R$1,"")</f>
        <v/>
      </c>
      <c r="S3033" s="4" t="str">
        <f>IF(IFERROR(SEARCH($S$1,AP3033),0)&gt;0,$S$1,"")</f>
        <v/>
      </c>
      <c r="T3033" s="4" t="str">
        <f>IF(IFERROR(SEARCH($T$1,AP3033),0)&gt;0,$T$1,"")</f>
        <v/>
      </c>
      <c r="U3033" s="4" t="str">
        <f>IF(IFERROR(SEARCH($U$1,AP3033),0)&gt;0,$U$1,"")</f>
        <v/>
      </c>
      <c r="V3033" s="4" t="str">
        <f>IF(IFERROR(SEARCH($V$1,AP3033),0)&gt;0,$V$1,"")</f>
        <v/>
      </c>
      <c r="W3033" s="4" t="str">
        <f>IF(IFERROR(SEARCH($W$1,AP3033),0)&gt;0,$W$1,"")</f>
        <v/>
      </c>
      <c r="X3033" s="4" t="str">
        <f>IF(IFERROR(SEARCH($X$1,AP3033),0)&gt;0,$X$1,"")</f>
        <v/>
      </c>
      <c r="Y3033" s="4">
        <f>LEN(A3033)+LEN(B3033)+LEN(C3033)+LEN(D3033)+LEN(E3033)+LEN(F3033)+LEN(G3033)+LEN(H3033)+LEN(I3033)+LEN(J3033)+LEN(K3033)+LEN(L3033)+LEN(M3033)+LEN(N3033)+LEN(O3033)+LEN(P3033)+LEN(Q3033)+LEN(R3033)+LEN(S3033)+LEN(T3033)+LEN(U3033)+LEN(V3033)+LEN(W3033)+LEN(X3033)</f>
        <v>6</v>
      </c>
      <c r="Z3033" s="4" t="str">
        <f>IF(IFERROR(SEARCH($Z$1,AP3033),0)&gt;0,$Z$1,"")</f>
        <v>-</v>
      </c>
      <c r="AA3033" s="4" t="str">
        <f>IF(IFERROR(SEARCH($AA$1,AP3033),0)&gt;0,$AA$1,"")</f>
        <v>/</v>
      </c>
      <c r="AB3033" s="4" t="str">
        <f>IF(IFERROR(SEARCH($AB$1,AP3033),0)&gt;0,$AB$1,"")</f>
        <v/>
      </c>
      <c r="AC3033" s="4" t="str">
        <f>IF(IFERROR(SEARCH($AC$1,AP3033),0)&gt;0,$AC$1,"")</f>
        <v/>
      </c>
      <c r="AD3033" s="4" t="str">
        <f>IF(IFERROR(SEARCH($AD$1,AP3033),0)&gt;0,$AD$1,"")</f>
        <v/>
      </c>
      <c r="AE3033" s="4" t="str">
        <f>IF(IFERROR(SEARCH($AE$1,AP3033),0)&gt;0,$AE$1,"")</f>
        <v/>
      </c>
      <c r="AF3033" s="4" t="str" cm="1">
        <f t="array" aca="1" ref="AF3033" ca="1">LEFT(AO3033,MATCH(FALSE,ISNUMBER(MID(AO3033,ROW(INDIRECT("1:"&amp;LEN(AO3033)+1)), 1) *1),0) -1)</f>
        <v>12</v>
      </c>
      <c r="AG3033" s="4">
        <f>LEN(AO3033)</f>
        <v>9</v>
      </c>
      <c r="AH3033" s="4">
        <f>LEN(AP3033)</f>
        <v>29</v>
      </c>
      <c r="AI3033" s="4">
        <f>AH3033-AG3033</f>
        <v>20</v>
      </c>
      <c r="AJ3033" s="4" t="str">
        <f>RIGHT(AP3033,4)</f>
        <v>/DUS</v>
      </c>
      <c r="AK3033" s="4" t="str">
        <f>RIGHT(AP3033,5)</f>
        <v>G/DUS</v>
      </c>
      <c r="AL3033" s="4" t="b">
        <f>AN3033=AN3034</f>
        <v>0</v>
      </c>
      <c r="AM3033" s="4" t="b">
        <f>LEFT(AP3033,2)=LEFT(AQ3033,2)</f>
        <v>0</v>
      </c>
      <c r="AN3033" s="5" t="str">
        <f>LEFT(AP3033,(AI3033-1))</f>
        <v>TORABIKA CAPPUCCINO</v>
      </c>
      <c r="AO3033" s="4" t="str">
        <f>IFERROR(RIGHT(AP3033,LEN(AP3033)-FIND("-",AP3033)),1)</f>
        <v>12RTG/DUS</v>
      </c>
      <c r="AP3033" t="s">
        <v>5082</v>
      </c>
      <c r="AR3033">
        <v>199000</v>
      </c>
      <c r="AS3033">
        <v>199000</v>
      </c>
      <c r="AT3033">
        <v>196025</v>
      </c>
    </row>
    <row r="3034" spans="1:46" x14ac:dyDescent="0.25">
      <c r="A3034" s="4" t="str">
        <f>IF(IFERROR(SEARCH($A$1,AP3034),0)&gt;0,$A$1,"")</f>
        <v/>
      </c>
      <c r="B3034" s="4" t="str">
        <f>IF(IFERROR(SEARCH($B$1,AP3034),0)&gt;0,$B$1,"")</f>
        <v>BKS</v>
      </c>
      <c r="C3034" s="4" t="str">
        <f>IF(IFERROR(SEARCH($C$1,AP3034),0)&gt;0,$C$1,"")</f>
        <v/>
      </c>
      <c r="D3034" s="4" t="str">
        <f>IF(IFERROR(SEARCH($D$1,AP3034),0)&gt;0,$D$1,"")</f>
        <v/>
      </c>
      <c r="E3034" s="4" t="str">
        <f>IF(IFERROR(SEARCH($E$1,AP3034),0)&gt;0,$E$1,"")</f>
        <v>RTG</v>
      </c>
      <c r="F3034" s="4" t="str">
        <f>IF(IFERROR(SEARCH($F$1,AP3034),0)&gt;0,$F$1,"")</f>
        <v/>
      </c>
      <c r="G3034" s="4" t="str">
        <f>IF(IFERROR(SEARCH($G$1,AP3034),0)&gt;0,$G$1,"")</f>
        <v/>
      </c>
      <c r="H3034" s="4" t="str">
        <f>IF(IFERROR(SEARCH($H$1,AP3034),0)&gt;0,$H$1,"")</f>
        <v/>
      </c>
      <c r="I3034" s="4" t="str">
        <f>IF(IFERROR(SEARCH($I$1,AP3034),0)&gt;0,$I$1,"")</f>
        <v/>
      </c>
      <c r="J3034" s="4" t="str">
        <f>IF(IFERROR(SEARCH($J$1,AP3034),0)&gt;0,$J$1,"")</f>
        <v/>
      </c>
      <c r="K3034" s="4" t="str">
        <f>IF(IFERROR(SEARCH($K$1,AP3034),0)&gt;0,$K$1,"")</f>
        <v/>
      </c>
      <c r="L3034" s="4" t="str">
        <f>IF(IFERROR(SEARCH($L$1,AP3034),0)&gt;0,$L$1,"")</f>
        <v/>
      </c>
      <c r="M3034" s="4" t="str">
        <f>IF(IFERROR(SEARCH($M$1,AP3034),0)&gt;0,$M$1,"")</f>
        <v/>
      </c>
      <c r="N3034" s="4" t="str">
        <f>IF(IFERROR(SEARCH($N$1,AP3034),0)&gt;0,$N$1,"")</f>
        <v/>
      </c>
      <c r="O3034" s="4" t="str">
        <f>IF(IFERROR(SEARCH($O$1,AP3034),0)&gt;0,$O$1,"")</f>
        <v/>
      </c>
      <c r="P3034" s="4" t="str">
        <f>IF(IFERROR(SEARCH($P$1,AP3034),0)&gt;0,$P$1,"")</f>
        <v/>
      </c>
      <c r="Q3034" s="4" t="str">
        <f>IF(IFERROR(SEARCH($Q$1,AP3034),0)&gt;0,$Q$1,"")</f>
        <v/>
      </c>
      <c r="R3034" s="4" t="str">
        <f>IF(IFERROR(SEARCH($R$1,AP3034),0)&gt;0,$R$1,"")</f>
        <v/>
      </c>
      <c r="S3034" s="4" t="str">
        <f>IF(IFERROR(SEARCH($S$1,AP3034),0)&gt;0,$S$1,"")</f>
        <v/>
      </c>
      <c r="T3034" s="4" t="str">
        <f>IF(IFERROR(SEARCH($T$1,AP3034),0)&gt;0,$T$1,"")</f>
        <v/>
      </c>
      <c r="U3034" s="4" t="str">
        <f>IF(IFERROR(SEARCH($U$1,AP3034),0)&gt;0,$U$1,"")</f>
        <v/>
      </c>
      <c r="V3034" s="4" t="str">
        <f>IF(IFERROR(SEARCH($V$1,AP3034),0)&gt;0,$V$1,"")</f>
        <v/>
      </c>
      <c r="W3034" s="4" t="str">
        <f>IF(IFERROR(SEARCH($W$1,AP3034),0)&gt;0,$W$1,"")</f>
        <v/>
      </c>
      <c r="X3034" s="4" t="str">
        <f>IF(IFERROR(SEARCH($X$1,AP3034),0)&gt;0,$X$1,"")</f>
        <v/>
      </c>
      <c r="Y3034" s="4">
        <f>LEN(A3034)+LEN(B3034)+LEN(C3034)+LEN(D3034)+LEN(E3034)+LEN(F3034)+LEN(G3034)+LEN(H3034)+LEN(I3034)+LEN(J3034)+LEN(K3034)+LEN(L3034)+LEN(M3034)+LEN(N3034)+LEN(O3034)+LEN(P3034)+LEN(Q3034)+LEN(R3034)+LEN(S3034)+LEN(T3034)+LEN(U3034)+LEN(V3034)+LEN(W3034)+LEN(X3034)</f>
        <v>6</v>
      </c>
      <c r="Z3034" s="4" t="str">
        <f>IF(IFERROR(SEARCH($Z$1,AP3034),0)&gt;0,$Z$1,"")</f>
        <v>-</v>
      </c>
      <c r="AA3034" s="4" t="str">
        <f>IF(IFERROR(SEARCH($AA$1,AP3034),0)&gt;0,$AA$1,"")</f>
        <v>/</v>
      </c>
      <c r="AB3034" s="4" t="str">
        <f>IF(IFERROR(SEARCH($AB$1,AP3034),0)&gt;0,$AB$1,"")</f>
        <v/>
      </c>
      <c r="AC3034" s="4" t="str">
        <f>IF(IFERROR(SEARCH($AC$1,AP3034),0)&gt;0,$AC$1,"")</f>
        <v/>
      </c>
      <c r="AD3034" s="4" t="str">
        <f>IF(IFERROR(SEARCH($AD$1,AP3034),0)&gt;0,$AD$1,"")</f>
        <v/>
      </c>
      <c r="AE3034" s="4" t="str">
        <f>IF(IFERROR(SEARCH($AE$1,AP3034),0)&gt;0,$AE$1,"")</f>
        <v/>
      </c>
      <c r="AF3034" s="4" t="str" cm="1">
        <f t="array" aca="1" ref="AF3034" ca="1">LEFT(AO3034,MATCH(FALSE,ISNUMBER(MID(AO3034,ROW(INDIRECT("1:"&amp;LEN(AO3034)+1)), 1) *1),0) -1)</f>
        <v>10</v>
      </c>
      <c r="AG3034" s="4">
        <f>LEN(AO3034)</f>
        <v>9</v>
      </c>
      <c r="AH3034" s="4">
        <f>LEN(AP3034)</f>
        <v>31</v>
      </c>
      <c r="AI3034" s="4">
        <f>AH3034-AG3034</f>
        <v>22</v>
      </c>
      <c r="AJ3034" s="4" t="str">
        <f>RIGHT(AP3034,4)</f>
        <v>/RTG</v>
      </c>
      <c r="AK3034" s="4" t="str">
        <f>RIGHT(AP3034,5)</f>
        <v>S/RTG</v>
      </c>
      <c r="AL3034" s="4" t="b">
        <f>AN3034=AN3035</f>
        <v>1</v>
      </c>
      <c r="AM3034" s="4" t="b">
        <f>LEFT(AP3034,2)=LEFT(AQ3034,2)</f>
        <v>0</v>
      </c>
      <c r="AN3034" s="5" t="str">
        <f>LEFT(AP3034,(AI3034-1))</f>
        <v>TORABIKA CREAMY LATTE</v>
      </c>
      <c r="AO3034" s="4" t="str">
        <f>IFERROR(RIGHT(AP3034,LEN(AP3034)-FIND("-",AP3034)),1)</f>
        <v>10BKS/RTG</v>
      </c>
      <c r="AP3034" t="s">
        <v>5083</v>
      </c>
      <c r="AQ3034" s="1" t="s">
        <v>5084</v>
      </c>
      <c r="AR3034">
        <v>13000</v>
      </c>
      <c r="AS3034">
        <v>13000</v>
      </c>
      <c r="AT3034">
        <v>12000</v>
      </c>
    </row>
    <row r="3035" spans="1:46" x14ac:dyDescent="0.25">
      <c r="A3035" s="4" t="str">
        <f>IF(IFERROR(SEARCH($A$1,AP3035),0)&gt;0,$A$1,"")</f>
        <v/>
      </c>
      <c r="B3035" s="4" t="str">
        <f>IF(IFERROR(SEARCH($B$1,AP3035),0)&gt;0,$B$1,"")</f>
        <v/>
      </c>
      <c r="C3035" s="4" t="str">
        <f>IF(IFERROR(SEARCH($C$1,AP3035),0)&gt;0,$C$1,"")</f>
        <v/>
      </c>
      <c r="D3035" s="4" t="str">
        <f>IF(IFERROR(SEARCH($D$1,AP3035),0)&gt;0,$D$1,"")</f>
        <v/>
      </c>
      <c r="E3035" s="4" t="str">
        <f>IF(IFERROR(SEARCH($E$1,AP3035),0)&gt;0,$E$1,"")</f>
        <v>RTG</v>
      </c>
      <c r="F3035" s="4" t="str">
        <f>IF(IFERROR(SEARCH($F$1,AP3035),0)&gt;0,$F$1,"")</f>
        <v/>
      </c>
      <c r="G3035" s="4" t="str">
        <f>IF(IFERROR(SEARCH($G$1,AP3035),0)&gt;0,$G$1,"")</f>
        <v/>
      </c>
      <c r="H3035" s="4" t="str">
        <f>IF(IFERROR(SEARCH($H$1,AP3035),0)&gt;0,$H$1,"")</f>
        <v/>
      </c>
      <c r="I3035" s="4" t="str">
        <f>IF(IFERROR(SEARCH($I$1,AP3035),0)&gt;0,$I$1,"")</f>
        <v/>
      </c>
      <c r="J3035" s="4" t="str">
        <f>IF(IFERROR(SEARCH($J$1,AP3035),0)&gt;0,$J$1,"")</f>
        <v/>
      </c>
      <c r="K3035" s="4" t="str">
        <f>IF(IFERROR(SEARCH($K$1,AP3035),0)&gt;0,$K$1,"")</f>
        <v/>
      </c>
      <c r="L3035" s="4" t="str">
        <f>IF(IFERROR(SEARCH($L$1,AP3035),0)&gt;0,$L$1,"")</f>
        <v/>
      </c>
      <c r="M3035" s="4" t="str">
        <f>IF(IFERROR(SEARCH($M$1,AP3035),0)&gt;0,$M$1,"")</f>
        <v/>
      </c>
      <c r="N3035" s="4" t="str">
        <f>IF(IFERROR(SEARCH($N$1,AP3035),0)&gt;0,$N$1,"")</f>
        <v/>
      </c>
      <c r="O3035" s="4" t="str">
        <f>IF(IFERROR(SEARCH($O$1,AP3035),0)&gt;0,$O$1,"")</f>
        <v/>
      </c>
      <c r="P3035" s="4" t="str">
        <f>IF(IFERROR(SEARCH($P$1,AP3035),0)&gt;0,$P$1,"")</f>
        <v>DUS</v>
      </c>
      <c r="Q3035" s="4" t="str">
        <f>IF(IFERROR(SEARCH($Q$1,AP3035),0)&gt;0,$Q$1,"")</f>
        <v/>
      </c>
      <c r="R3035" s="4" t="str">
        <f>IF(IFERROR(SEARCH($R$1,AP3035),0)&gt;0,$R$1,"")</f>
        <v/>
      </c>
      <c r="S3035" s="4" t="str">
        <f>IF(IFERROR(SEARCH($S$1,AP3035),0)&gt;0,$S$1,"")</f>
        <v/>
      </c>
      <c r="T3035" s="4" t="str">
        <f>IF(IFERROR(SEARCH($T$1,AP3035),0)&gt;0,$T$1,"")</f>
        <v/>
      </c>
      <c r="U3035" s="4" t="str">
        <f>IF(IFERROR(SEARCH($U$1,AP3035),0)&gt;0,$U$1,"")</f>
        <v/>
      </c>
      <c r="V3035" s="4" t="str">
        <f>IF(IFERROR(SEARCH($V$1,AP3035),0)&gt;0,$V$1,"")</f>
        <v/>
      </c>
      <c r="W3035" s="4" t="str">
        <f>IF(IFERROR(SEARCH($W$1,AP3035),0)&gt;0,$W$1,"")</f>
        <v/>
      </c>
      <c r="X3035" s="4" t="str">
        <f>IF(IFERROR(SEARCH($X$1,AP3035),0)&gt;0,$X$1,"")</f>
        <v/>
      </c>
      <c r="Y3035" s="4">
        <f>LEN(A3035)+LEN(B3035)+LEN(C3035)+LEN(D3035)+LEN(E3035)+LEN(F3035)+LEN(G3035)+LEN(H3035)+LEN(I3035)+LEN(J3035)+LEN(K3035)+LEN(L3035)+LEN(M3035)+LEN(N3035)+LEN(O3035)+LEN(P3035)+LEN(Q3035)+LEN(R3035)+LEN(S3035)+LEN(T3035)+LEN(U3035)+LEN(V3035)+LEN(W3035)+LEN(X3035)</f>
        <v>6</v>
      </c>
      <c r="Z3035" s="4" t="str">
        <f>IF(IFERROR(SEARCH($Z$1,AP3035),0)&gt;0,$Z$1,"")</f>
        <v>-</v>
      </c>
      <c r="AA3035" s="4" t="str">
        <f>IF(IFERROR(SEARCH($AA$1,AP3035),0)&gt;0,$AA$1,"")</f>
        <v>/</v>
      </c>
      <c r="AB3035" s="4" t="str">
        <f>IF(IFERROR(SEARCH($AB$1,AP3035),0)&gt;0,$AB$1,"")</f>
        <v/>
      </c>
      <c r="AC3035" s="4" t="str">
        <f>IF(IFERROR(SEARCH($AC$1,AP3035),0)&gt;0,$AC$1,"")</f>
        <v/>
      </c>
      <c r="AD3035" s="4" t="str">
        <f>IF(IFERROR(SEARCH($AD$1,AP3035),0)&gt;0,$AD$1,"")</f>
        <v/>
      </c>
      <c r="AE3035" s="4" t="str">
        <f>IF(IFERROR(SEARCH($AE$1,AP3035),0)&gt;0,$AE$1,"")</f>
        <v/>
      </c>
      <c r="AF3035" s="4" t="str" cm="1">
        <f t="array" aca="1" ref="AF3035" ca="1">LEFT(AO3035,MATCH(FALSE,ISNUMBER(MID(AO3035,ROW(INDIRECT("1:"&amp;LEN(AO3035)+1)), 1) *1),0) -1)</f>
        <v>12</v>
      </c>
      <c r="AG3035" s="4">
        <f>LEN(AO3035)</f>
        <v>9</v>
      </c>
      <c r="AH3035" s="4">
        <f>LEN(AP3035)</f>
        <v>31</v>
      </c>
      <c r="AI3035" s="4">
        <f>AH3035-AG3035</f>
        <v>22</v>
      </c>
      <c r="AJ3035" s="4" t="str">
        <f>RIGHT(AP3035,4)</f>
        <v>/DUS</v>
      </c>
      <c r="AK3035" s="4" t="str">
        <f>RIGHT(AP3035,5)</f>
        <v>G/DUS</v>
      </c>
      <c r="AL3035" s="4" t="b">
        <f>AN3035=AN3036</f>
        <v>0</v>
      </c>
      <c r="AM3035" s="4" t="b">
        <f>LEFT(AP3035,2)=LEFT(AQ3035,2)</f>
        <v>0</v>
      </c>
      <c r="AN3035" s="5" t="str">
        <f>LEFT(AP3035,(AI3035-1))</f>
        <v>TORABIKA CREAMY LATTE</v>
      </c>
      <c r="AO3035" s="4" t="str">
        <f>IFERROR(RIGHT(AP3035,LEN(AP3035)-FIND("-",AP3035)),1)</f>
        <v>12RTG/DUS</v>
      </c>
      <c r="AP3035" t="s">
        <v>5085</v>
      </c>
      <c r="AR3035">
        <v>147000</v>
      </c>
      <c r="AS3035">
        <v>147000</v>
      </c>
      <c r="AT3035">
        <v>144000</v>
      </c>
    </row>
    <row r="3036" spans="1:46" x14ac:dyDescent="0.25">
      <c r="A3036" s="4" t="str">
        <f>IF(IFERROR(SEARCH($A$1,AP3036),0)&gt;0,$A$1,"")</f>
        <v/>
      </c>
      <c r="B3036" s="4" t="str">
        <f>IF(IFERROR(SEARCH($B$1,AP3036),0)&gt;0,$B$1,"")</f>
        <v/>
      </c>
      <c r="C3036" s="4" t="str">
        <f>IF(IFERROR(SEARCH($C$1,AP3036),0)&gt;0,$C$1,"")</f>
        <v/>
      </c>
      <c r="D3036" s="4" t="str">
        <f>IF(IFERROR(SEARCH($D$1,AP3036),0)&gt;0,$D$1,"")</f>
        <v>SCT</v>
      </c>
      <c r="E3036" s="4" t="str">
        <f>IF(IFERROR(SEARCH($E$1,AP3036),0)&gt;0,$E$1,"")</f>
        <v>RTG</v>
      </c>
      <c r="F3036" s="4" t="str">
        <f>IF(IFERROR(SEARCH($F$1,AP3036),0)&gt;0,$F$1,"")</f>
        <v/>
      </c>
      <c r="G3036" s="4" t="str">
        <f>IF(IFERROR(SEARCH($G$1,AP3036),0)&gt;0,$G$1,"")</f>
        <v/>
      </c>
      <c r="H3036" s="4" t="str">
        <f>IF(IFERROR(SEARCH($H$1,AP3036),0)&gt;0,$H$1,"")</f>
        <v/>
      </c>
      <c r="I3036" s="4" t="str">
        <f>IF(IFERROR(SEARCH($I$1,AP3036),0)&gt;0,$I$1,"")</f>
        <v/>
      </c>
      <c r="J3036" s="4" t="str">
        <f>IF(IFERROR(SEARCH($J$1,AP3036),0)&gt;0,$J$1,"")</f>
        <v/>
      </c>
      <c r="K3036" s="4" t="str">
        <f>IF(IFERROR(SEARCH($K$1,AP3036),0)&gt;0,$K$1,"")</f>
        <v/>
      </c>
      <c r="L3036" s="4" t="str">
        <f>IF(IFERROR(SEARCH($L$1,AP3036),0)&gt;0,$L$1,"")</f>
        <v/>
      </c>
      <c r="M3036" s="4" t="str">
        <f>IF(IFERROR(SEARCH($M$1,AP3036),0)&gt;0,$M$1,"")</f>
        <v/>
      </c>
      <c r="N3036" s="4" t="str">
        <f>IF(IFERROR(SEARCH($N$1,AP3036),0)&gt;0,$N$1,"")</f>
        <v/>
      </c>
      <c r="O3036" s="4" t="str">
        <f>IF(IFERROR(SEARCH($O$1,AP3036),0)&gt;0,$O$1,"")</f>
        <v/>
      </c>
      <c r="P3036" s="4" t="str">
        <f>IF(IFERROR(SEARCH($P$1,AP3036),0)&gt;0,$P$1,"")</f>
        <v/>
      </c>
      <c r="Q3036" s="4" t="str">
        <f>IF(IFERROR(SEARCH($Q$1,AP3036),0)&gt;0,$Q$1,"")</f>
        <v/>
      </c>
      <c r="R3036" s="4" t="str">
        <f>IF(IFERROR(SEARCH($R$1,AP3036),0)&gt;0,$R$1,"")</f>
        <v/>
      </c>
      <c r="S3036" s="4" t="str">
        <f>IF(IFERROR(SEARCH($S$1,AP3036),0)&gt;0,$S$1,"")</f>
        <v/>
      </c>
      <c r="T3036" s="4" t="str">
        <f>IF(IFERROR(SEARCH($T$1,AP3036),0)&gt;0,$T$1,"")</f>
        <v/>
      </c>
      <c r="U3036" s="4" t="str">
        <f>IF(IFERROR(SEARCH($U$1,AP3036),0)&gt;0,$U$1,"")</f>
        <v/>
      </c>
      <c r="V3036" s="4" t="str">
        <f>IF(IFERROR(SEARCH($V$1,AP3036),0)&gt;0,$V$1,"")</f>
        <v/>
      </c>
      <c r="W3036" s="4" t="str">
        <f>IF(IFERROR(SEARCH($W$1,AP3036),0)&gt;0,$W$1,"")</f>
        <v/>
      </c>
      <c r="X3036" s="4" t="str">
        <f>IF(IFERROR(SEARCH($X$1,AP3036),0)&gt;0,$X$1,"")</f>
        <v/>
      </c>
      <c r="Y3036" s="4">
        <f>LEN(A3036)+LEN(B3036)+LEN(C3036)+LEN(D3036)+LEN(E3036)+LEN(F3036)+LEN(G3036)+LEN(H3036)+LEN(I3036)+LEN(J3036)+LEN(K3036)+LEN(L3036)+LEN(M3036)+LEN(N3036)+LEN(O3036)+LEN(P3036)+LEN(Q3036)+LEN(R3036)+LEN(S3036)+LEN(T3036)+LEN(U3036)+LEN(V3036)+LEN(W3036)+LEN(X3036)</f>
        <v>6</v>
      </c>
      <c r="Z3036" s="4" t="str">
        <f>IF(IFERROR(SEARCH($Z$1,AP3036),0)&gt;0,$Z$1,"")</f>
        <v>-</v>
      </c>
      <c r="AA3036" s="4" t="str">
        <f>IF(IFERROR(SEARCH($AA$1,AP3036),0)&gt;0,$AA$1,"")</f>
        <v>/</v>
      </c>
      <c r="AB3036" s="4" t="str">
        <f>IF(IFERROR(SEARCH($AB$1,AP3036),0)&gt;0,$AB$1,"")</f>
        <v/>
      </c>
      <c r="AC3036" s="4" t="str">
        <f>IF(IFERROR(SEARCH($AC$1,AP3036),0)&gt;0,$AC$1,"")</f>
        <v/>
      </c>
      <c r="AD3036" s="4" t="str">
        <f>IF(IFERROR(SEARCH($AD$1,AP3036),0)&gt;0,$AD$1,"")</f>
        <v/>
      </c>
      <c r="AE3036" s="4" t="str">
        <f>IF(IFERROR(SEARCH($AE$1,AP3036),0)&gt;0,$AE$1,"")</f>
        <v/>
      </c>
      <c r="AF3036" s="4" t="str" cm="1">
        <f t="array" aca="1" ref="AF3036" ca="1">LEFT(AO3036,MATCH(FALSE,ISNUMBER(MID(AO3036,ROW(INDIRECT("1:"&amp;LEN(AO3036)+1)), 1) *1),0) -1)</f>
        <v>10</v>
      </c>
      <c r="AG3036" s="4">
        <f>LEN(AO3036)</f>
        <v>9</v>
      </c>
      <c r="AH3036" s="4">
        <f>LEN(AP3036)</f>
        <v>24</v>
      </c>
      <c r="AI3036" s="4">
        <f>AH3036-AG3036</f>
        <v>15</v>
      </c>
      <c r="AJ3036" s="4" t="str">
        <f>RIGHT(AP3036,4)</f>
        <v>/RTG</v>
      </c>
      <c r="AK3036" s="4" t="str">
        <f>RIGHT(AP3036,5)</f>
        <v>T/RTG</v>
      </c>
      <c r="AL3036" s="4" t="b">
        <f>AN3036=AN3037</f>
        <v>1</v>
      </c>
      <c r="AM3036" s="4" t="b">
        <f>LEFT(AP3036,2)=LEFT(AQ3036,2)</f>
        <v>0</v>
      </c>
      <c r="AN3036" s="5" t="str">
        <f>LEFT(AP3036,(AI3036-1))</f>
        <v>TORABIKA GILUS</v>
      </c>
      <c r="AO3036" s="4" t="str">
        <f>IFERROR(RIGHT(AP3036,LEN(AP3036)-FIND("-",AP3036)),1)</f>
        <v>10SCT/RTG</v>
      </c>
      <c r="AP3036" t="s">
        <v>5086</v>
      </c>
      <c r="AQ3036" s="1" t="s">
        <v>5087</v>
      </c>
      <c r="AR3036">
        <v>8500</v>
      </c>
      <c r="AS3036">
        <v>8500</v>
      </c>
      <c r="AT3036">
        <v>6667</v>
      </c>
    </row>
    <row r="3037" spans="1:46" x14ac:dyDescent="0.25">
      <c r="A3037" s="4" t="str">
        <f>IF(IFERROR(SEARCH($A$1,AP3037),0)&gt;0,$A$1,"")</f>
        <v/>
      </c>
      <c r="B3037" s="4" t="str">
        <f>IF(IFERROR(SEARCH($B$1,AP3037),0)&gt;0,$B$1,"")</f>
        <v/>
      </c>
      <c r="C3037" s="4" t="str">
        <f>IF(IFERROR(SEARCH($C$1,AP3037),0)&gt;0,$C$1,"")</f>
        <v/>
      </c>
      <c r="D3037" s="4" t="str">
        <f>IF(IFERROR(SEARCH($D$1,AP3037),0)&gt;0,$D$1,"")</f>
        <v/>
      </c>
      <c r="E3037" s="4" t="str">
        <f>IF(IFERROR(SEARCH($E$1,AP3037),0)&gt;0,$E$1,"")</f>
        <v>RTG</v>
      </c>
      <c r="F3037" s="4" t="str">
        <f>IF(IFERROR(SEARCH($F$1,AP3037),0)&gt;0,$F$1,"")</f>
        <v/>
      </c>
      <c r="G3037" s="4" t="str">
        <f>IF(IFERROR(SEARCH($G$1,AP3037),0)&gt;0,$G$1,"")</f>
        <v/>
      </c>
      <c r="H3037" s="4" t="str">
        <f>IF(IFERROR(SEARCH($H$1,AP3037),0)&gt;0,$H$1,"")</f>
        <v/>
      </c>
      <c r="I3037" s="4" t="str">
        <f>IF(IFERROR(SEARCH($I$1,AP3037),0)&gt;0,$I$1,"")</f>
        <v/>
      </c>
      <c r="J3037" s="4" t="str">
        <f>IF(IFERROR(SEARCH($J$1,AP3037),0)&gt;0,$J$1,"")</f>
        <v/>
      </c>
      <c r="K3037" s="4" t="str">
        <f>IF(IFERROR(SEARCH($K$1,AP3037),0)&gt;0,$K$1,"")</f>
        <v/>
      </c>
      <c r="L3037" s="4" t="str">
        <f>IF(IFERROR(SEARCH($L$1,AP3037),0)&gt;0,$L$1,"")</f>
        <v/>
      </c>
      <c r="M3037" s="4" t="str">
        <f>IF(IFERROR(SEARCH($M$1,AP3037),0)&gt;0,$M$1,"")</f>
        <v/>
      </c>
      <c r="N3037" s="4" t="str">
        <f>IF(IFERROR(SEARCH($N$1,AP3037),0)&gt;0,$N$1,"")</f>
        <v/>
      </c>
      <c r="O3037" s="4" t="str">
        <f>IF(IFERROR(SEARCH($O$1,AP3037),0)&gt;0,$O$1,"")</f>
        <v/>
      </c>
      <c r="P3037" s="4" t="str">
        <f>IF(IFERROR(SEARCH($P$1,AP3037),0)&gt;0,$P$1,"")</f>
        <v>DUS</v>
      </c>
      <c r="Q3037" s="4" t="str">
        <f>IF(IFERROR(SEARCH($Q$1,AP3037),0)&gt;0,$Q$1,"")</f>
        <v/>
      </c>
      <c r="R3037" s="4" t="str">
        <f>IF(IFERROR(SEARCH($R$1,AP3037),0)&gt;0,$R$1,"")</f>
        <v/>
      </c>
      <c r="S3037" s="4" t="str">
        <f>IF(IFERROR(SEARCH($S$1,AP3037),0)&gt;0,$S$1,"")</f>
        <v/>
      </c>
      <c r="T3037" s="4" t="str">
        <f>IF(IFERROR(SEARCH($T$1,AP3037),0)&gt;0,$T$1,"")</f>
        <v/>
      </c>
      <c r="U3037" s="4" t="str">
        <f>IF(IFERROR(SEARCH($U$1,AP3037),0)&gt;0,$U$1,"")</f>
        <v/>
      </c>
      <c r="V3037" s="4" t="str">
        <f>IF(IFERROR(SEARCH($V$1,AP3037),0)&gt;0,$V$1,"")</f>
        <v/>
      </c>
      <c r="W3037" s="4" t="str">
        <f>IF(IFERROR(SEARCH($W$1,AP3037),0)&gt;0,$W$1,"")</f>
        <v/>
      </c>
      <c r="X3037" s="4" t="str">
        <f>IF(IFERROR(SEARCH($X$1,AP3037),0)&gt;0,$X$1,"")</f>
        <v/>
      </c>
      <c r="Y3037" s="4">
        <f>LEN(A3037)+LEN(B3037)+LEN(C3037)+LEN(D3037)+LEN(E3037)+LEN(F3037)+LEN(G3037)+LEN(H3037)+LEN(I3037)+LEN(J3037)+LEN(K3037)+LEN(L3037)+LEN(M3037)+LEN(N3037)+LEN(O3037)+LEN(P3037)+LEN(Q3037)+LEN(R3037)+LEN(S3037)+LEN(T3037)+LEN(U3037)+LEN(V3037)+LEN(W3037)+LEN(X3037)</f>
        <v>6</v>
      </c>
      <c r="Z3037" s="4" t="str">
        <f>IF(IFERROR(SEARCH($Z$1,AP3037),0)&gt;0,$Z$1,"")</f>
        <v>-</v>
      </c>
      <c r="AA3037" s="4" t="str">
        <f>IF(IFERROR(SEARCH($AA$1,AP3037),0)&gt;0,$AA$1,"")</f>
        <v>/</v>
      </c>
      <c r="AB3037" s="4" t="str">
        <f>IF(IFERROR(SEARCH($AB$1,AP3037),0)&gt;0,$AB$1,"")</f>
        <v/>
      </c>
      <c r="AC3037" s="4" t="str">
        <f>IF(IFERROR(SEARCH($AC$1,AP3037),0)&gt;0,$AC$1,"")</f>
        <v/>
      </c>
      <c r="AD3037" s="4" t="str">
        <f>IF(IFERROR(SEARCH($AD$1,AP3037),0)&gt;0,$AD$1,"")</f>
        <v/>
      </c>
      <c r="AE3037" s="4" t="str">
        <f>IF(IFERROR(SEARCH($AE$1,AP3037),0)&gt;0,$AE$1,"")</f>
        <v/>
      </c>
      <c r="AF3037" s="4" t="str" cm="1">
        <f t="array" aca="1" ref="AF3037" ca="1">LEFT(AO3037,MATCH(FALSE,ISNUMBER(MID(AO3037,ROW(INDIRECT("1:"&amp;LEN(AO3037)+1)), 1) *1),0) -1)</f>
        <v>12</v>
      </c>
      <c r="AG3037" s="4">
        <f>LEN(AO3037)</f>
        <v>9</v>
      </c>
      <c r="AH3037" s="4">
        <f>LEN(AP3037)</f>
        <v>24</v>
      </c>
      <c r="AI3037" s="4">
        <f>AH3037-AG3037</f>
        <v>15</v>
      </c>
      <c r="AJ3037" s="4" t="str">
        <f>RIGHT(AP3037,4)</f>
        <v>/DUS</v>
      </c>
      <c r="AK3037" s="4" t="str">
        <f>RIGHT(AP3037,5)</f>
        <v>G/DUS</v>
      </c>
      <c r="AL3037" s="4" t="b">
        <f>AN3037=AN3038</f>
        <v>0</v>
      </c>
      <c r="AM3037" s="4" t="b">
        <f>LEFT(AP3037,2)=LEFT(AQ3037,2)</f>
        <v>0</v>
      </c>
      <c r="AN3037" s="5" t="str">
        <f>LEFT(AP3037,(AI3037-1))</f>
        <v>TORABIKA GILUS</v>
      </c>
      <c r="AO3037" s="4" t="str">
        <f>IFERROR(RIGHT(AP3037,LEN(AP3037)-FIND("-",AP3037)),1)</f>
        <v>12RTG/DUS</v>
      </c>
      <c r="AP3037" t="s">
        <v>5088</v>
      </c>
      <c r="AR3037">
        <v>82000</v>
      </c>
      <c r="AS3037">
        <v>82000</v>
      </c>
      <c r="AT3037">
        <v>80000</v>
      </c>
    </row>
    <row r="3038" spans="1:46" x14ac:dyDescent="0.25">
      <c r="A3038" s="4" t="str">
        <f>IF(IFERROR(SEARCH($A$1,AP3038),0)&gt;0,$A$1,"")</f>
        <v/>
      </c>
      <c r="B3038" s="4" t="str">
        <f>IF(IFERROR(SEARCH($B$1,AP3038),0)&gt;0,$B$1,"")</f>
        <v/>
      </c>
      <c r="C3038" s="4" t="str">
        <f>IF(IFERROR(SEARCH($C$1,AP3038),0)&gt;0,$C$1,"")</f>
        <v/>
      </c>
      <c r="D3038" s="4" t="str">
        <f>IF(IFERROR(SEARCH($D$1,AP3038),0)&gt;0,$D$1,"")</f>
        <v/>
      </c>
      <c r="E3038" s="4" t="str">
        <f>IF(IFERROR(SEARCH($E$1,AP3038),0)&gt;0,$E$1,"")</f>
        <v/>
      </c>
      <c r="F3038" s="4" t="str">
        <f>IF(IFERROR(SEARCH($F$1,AP3038),0)&gt;0,$F$1,"")</f>
        <v/>
      </c>
      <c r="G3038" s="4" t="str">
        <f>IF(IFERROR(SEARCH($G$1,AP3038),0)&gt;0,$G$1,"")</f>
        <v/>
      </c>
      <c r="H3038" s="4" t="str">
        <f>IF(IFERROR(SEARCH($H$1,AP3038),0)&gt;0,$H$1,"")</f>
        <v/>
      </c>
      <c r="I3038" s="4" t="str">
        <f>IF(IFERROR(SEARCH($I$1,AP3038),0)&gt;0,$I$1,"")</f>
        <v/>
      </c>
      <c r="J3038" s="4" t="str">
        <f>IF(IFERROR(SEARCH($J$1,AP3038),0)&gt;0,$J$1,"")</f>
        <v/>
      </c>
      <c r="K3038" s="4" t="str">
        <f>IF(IFERROR(SEARCH($K$1,AP3038),0)&gt;0,$K$1,"")</f>
        <v/>
      </c>
      <c r="L3038" s="4" t="str">
        <f>IF(IFERROR(SEARCH($L$1,AP3038),0)&gt;0,$L$1,"")</f>
        <v/>
      </c>
      <c r="M3038" s="4" t="str">
        <f>IF(IFERROR(SEARCH($M$1,AP3038),0)&gt;0,$M$1,"")</f>
        <v/>
      </c>
      <c r="N3038" s="4" t="str">
        <f>IF(IFERROR(SEARCH($N$1,AP3038),0)&gt;0,$N$1,"")</f>
        <v/>
      </c>
      <c r="O3038" s="4" t="str">
        <f>IF(IFERROR(SEARCH($O$1,AP3038),0)&gt;0,$O$1,"")</f>
        <v/>
      </c>
      <c r="P3038" s="4" t="str">
        <f>IF(IFERROR(SEARCH($P$1,AP3038),0)&gt;0,$P$1,"")</f>
        <v>DUS</v>
      </c>
      <c r="Q3038" s="4" t="str">
        <f>IF(IFERROR(SEARCH($Q$1,AP3038),0)&gt;0,$Q$1,"")</f>
        <v/>
      </c>
      <c r="R3038" s="4" t="str">
        <f>IF(IFERROR(SEARCH($R$1,AP3038),0)&gt;0,$R$1,"")</f>
        <v/>
      </c>
      <c r="S3038" s="4" t="str">
        <f>IF(IFERROR(SEARCH($S$1,AP3038),0)&gt;0,$S$1,"")</f>
        <v/>
      </c>
      <c r="T3038" s="4" t="str">
        <f>IF(IFERROR(SEARCH($T$1,AP3038),0)&gt;0,$T$1,"")</f>
        <v/>
      </c>
      <c r="U3038" s="4" t="str">
        <f>IF(IFERROR(SEARCH($U$1,AP3038),0)&gt;0,$U$1,"")</f>
        <v/>
      </c>
      <c r="V3038" s="4" t="str">
        <f>IF(IFERROR(SEARCH($V$1,AP3038),0)&gt;0,$V$1,"")</f>
        <v/>
      </c>
      <c r="W3038" s="4" t="str">
        <f>IF(IFERROR(SEARCH($W$1,AP3038),0)&gt;0,$W$1,"")</f>
        <v/>
      </c>
      <c r="X3038" s="4" t="str">
        <f>IF(IFERROR(SEARCH($X$1,AP3038),0)&gt;0,$X$1,"")</f>
        <v/>
      </c>
      <c r="Y3038" s="4">
        <f>LEN(A3038)+LEN(B3038)+LEN(C3038)+LEN(D3038)+LEN(E3038)+LEN(F3038)+LEN(G3038)+LEN(H3038)+LEN(I3038)+LEN(J3038)+LEN(K3038)+LEN(L3038)+LEN(M3038)+LEN(N3038)+LEN(O3038)+LEN(P3038)+LEN(Q3038)+LEN(R3038)+LEN(S3038)+LEN(T3038)+LEN(U3038)+LEN(V3038)+LEN(W3038)+LEN(X3038)</f>
        <v>3</v>
      </c>
      <c r="Z3038" s="4" t="str">
        <f>IF(IFERROR(SEARCH($Z$1,AP3038),0)&gt;0,$Z$1,"")</f>
        <v>-</v>
      </c>
      <c r="AA3038" s="4" t="str">
        <f>IF(IFERROR(SEARCH($AA$1,AP3038),0)&gt;0,$AA$1,"")</f>
        <v/>
      </c>
      <c r="AB3038" s="4" t="str">
        <f>IF(IFERROR(SEARCH($AB$1,AP3038),0)&gt;0,$AB$1,"")</f>
        <v/>
      </c>
      <c r="AC3038" s="4" t="str">
        <f>IF(IFERROR(SEARCH($AC$1,AP3038),0)&gt;0,$AC$1,"")</f>
        <v/>
      </c>
      <c r="AD3038" s="4" t="str">
        <f>IF(IFERROR(SEARCH($AD$1,AP3038),0)&gt;0,$AD$1,"")</f>
        <v/>
      </c>
      <c r="AE3038" s="4" t="str">
        <f>IF(IFERROR(SEARCH($AE$1,AP3038),0)&gt;0,$AE$1,"")</f>
        <v/>
      </c>
      <c r="AF3038" s="4" t="str" cm="1">
        <f t="array" aca="1" ref="AF3038" ca="1">LEFT(AO3038,MATCH(FALSE,ISNUMBER(MID(AO3038,ROW(INDIRECT("1:"&amp;LEN(AO3038)+1)), 1) *1),0) -1)</f>
        <v>1</v>
      </c>
      <c r="AG3038" s="4">
        <f>LEN(AO3038)</f>
        <v>4</v>
      </c>
      <c r="AH3038" s="4">
        <f>LEN(AP3038)</f>
        <v>12</v>
      </c>
      <c r="AI3038" s="4">
        <f>AH3038-AG3038</f>
        <v>8</v>
      </c>
      <c r="AJ3038" s="4" t="str">
        <f>RIGHT(AP3038,4)</f>
        <v>1DUS</v>
      </c>
      <c r="AK3038" s="4" t="str">
        <f>RIGHT(AP3038,5)</f>
        <v>-1DUS</v>
      </c>
      <c r="AL3038" s="4" t="b">
        <f>AN3038=AN3039</f>
        <v>0</v>
      </c>
      <c r="AM3038" s="4" t="b">
        <f>LEFT(AP3038,2)=LEFT(AQ3038,2)</f>
        <v>0</v>
      </c>
      <c r="AN3038" s="5" t="str">
        <f>LEFT(AP3038,(AI3038-1))</f>
        <v>TORPEDO</v>
      </c>
      <c r="AO3038" s="4" t="str">
        <f>IFERROR(RIGHT(AP3038,LEN(AP3038)-FIND("-",AP3038)),1)</f>
        <v>1DUS</v>
      </c>
      <c r="AP3038" t="s">
        <v>5090</v>
      </c>
      <c r="AR3038">
        <v>20500</v>
      </c>
      <c r="AS3038">
        <v>20500</v>
      </c>
      <c r="AT3038">
        <v>19500</v>
      </c>
    </row>
    <row r="3039" spans="1:46" x14ac:dyDescent="0.25">
      <c r="A3039" s="4" t="str">
        <f>IF(IFERROR(SEARCH($A$1,AP3039),0)&gt;0,$A$1,"")</f>
        <v/>
      </c>
      <c r="B3039" s="4" t="str">
        <f>IF(IFERROR(SEARCH($B$1,AP3039),0)&gt;0,$B$1,"")</f>
        <v>BKS</v>
      </c>
      <c r="C3039" s="4" t="str">
        <f>IF(IFERROR(SEARCH($C$1,AP3039),0)&gt;0,$C$1,"")</f>
        <v/>
      </c>
      <c r="D3039" s="4" t="str">
        <f>IF(IFERROR(SEARCH($D$1,AP3039),0)&gt;0,$D$1,"")</f>
        <v/>
      </c>
      <c r="E3039" s="4" t="str">
        <f>IF(IFERROR(SEARCH($E$1,AP3039),0)&gt;0,$E$1,"")</f>
        <v/>
      </c>
      <c r="F3039" s="4" t="str">
        <f>IF(IFERROR(SEARCH($F$1,AP3039),0)&gt;0,$F$1,"")</f>
        <v>PACK</v>
      </c>
      <c r="G3039" s="4" t="str">
        <f>IF(IFERROR(SEARCH($G$1,AP3039),0)&gt;0,$G$1,"")</f>
        <v/>
      </c>
      <c r="H3039" s="4" t="str">
        <f>IF(IFERROR(SEARCH($H$1,AP3039),0)&gt;0,$H$1,"")</f>
        <v/>
      </c>
      <c r="I3039" s="4" t="str">
        <f>IF(IFERROR(SEARCH($I$1,AP3039),0)&gt;0,$I$1,"")</f>
        <v/>
      </c>
      <c r="J3039" s="4" t="str">
        <f>IF(IFERROR(SEARCH($J$1,AP3039),0)&gt;0,$J$1,"")</f>
        <v/>
      </c>
      <c r="K3039" s="4" t="str">
        <f>IF(IFERROR(SEARCH($K$1,AP3039),0)&gt;0,$K$1,"")</f>
        <v/>
      </c>
      <c r="L3039" s="4" t="str">
        <f>IF(IFERROR(SEARCH($L$1,AP3039),0)&gt;0,$L$1,"")</f>
        <v/>
      </c>
      <c r="M3039" s="4" t="str">
        <f>IF(IFERROR(SEARCH($M$1,AP3039),0)&gt;0,$M$1,"")</f>
        <v/>
      </c>
      <c r="N3039" s="4" t="str">
        <f>IF(IFERROR(SEARCH($N$1,AP3039),0)&gt;0,$N$1,"")</f>
        <v/>
      </c>
      <c r="O3039" s="4" t="str">
        <f>IF(IFERROR(SEARCH($O$1,AP3039),0)&gt;0,$O$1,"")</f>
        <v/>
      </c>
      <c r="P3039" s="4" t="str">
        <f>IF(IFERROR(SEARCH($P$1,AP3039),0)&gt;0,$P$1,"")</f>
        <v/>
      </c>
      <c r="Q3039" s="4" t="str">
        <f>IF(IFERROR(SEARCH($Q$1,AP3039),0)&gt;0,$Q$1,"")</f>
        <v/>
      </c>
      <c r="R3039" s="4" t="str">
        <f>IF(IFERROR(SEARCH($R$1,AP3039),0)&gt;0,$R$1,"")</f>
        <v/>
      </c>
      <c r="S3039" s="4" t="str">
        <f>IF(IFERROR(SEARCH($S$1,AP3039),0)&gt;0,$S$1,"")</f>
        <v/>
      </c>
      <c r="T3039" s="4" t="str">
        <f>IF(IFERROR(SEARCH($T$1,AP3039),0)&gt;0,$T$1,"")</f>
        <v/>
      </c>
      <c r="U3039" s="4" t="str">
        <f>IF(IFERROR(SEARCH($U$1,AP3039),0)&gt;0,$U$1,"")</f>
        <v/>
      </c>
      <c r="V3039" s="4" t="str">
        <f>IF(IFERROR(SEARCH($V$1,AP3039),0)&gt;0,$V$1,"")</f>
        <v/>
      </c>
      <c r="W3039" s="4" t="str">
        <f>IF(IFERROR(SEARCH($W$1,AP3039),0)&gt;0,$W$1,"")</f>
        <v/>
      </c>
      <c r="X3039" s="4" t="str">
        <f>IF(IFERROR(SEARCH($X$1,AP3039),0)&gt;0,$X$1,"")</f>
        <v/>
      </c>
      <c r="Y3039" s="4">
        <f>LEN(A3039)+LEN(B3039)+LEN(C3039)+LEN(D3039)+LEN(E3039)+LEN(F3039)+LEN(G3039)+LEN(H3039)+LEN(I3039)+LEN(J3039)+LEN(K3039)+LEN(L3039)+LEN(M3039)+LEN(N3039)+LEN(O3039)+LEN(P3039)+LEN(Q3039)+LEN(R3039)+LEN(S3039)+LEN(T3039)+LEN(U3039)+LEN(V3039)+LEN(W3039)+LEN(X3039)</f>
        <v>7</v>
      </c>
      <c r="Z3039" s="4" t="str">
        <f>IF(IFERROR(SEARCH($Z$1,AP3039),0)&gt;0,$Z$1,"")</f>
        <v>-</v>
      </c>
      <c r="AA3039" s="4" t="str">
        <f>IF(IFERROR(SEARCH($AA$1,AP3039),0)&gt;0,$AA$1,"")</f>
        <v>/</v>
      </c>
      <c r="AB3039" s="4" t="str">
        <f>IF(IFERROR(SEARCH($AB$1,AP3039),0)&gt;0,$AB$1,"")</f>
        <v/>
      </c>
      <c r="AC3039" s="4" t="str">
        <f>IF(IFERROR(SEARCH($AC$1,AP3039),0)&gt;0,$AC$1,"")</f>
        <v/>
      </c>
      <c r="AD3039" s="4" t="str">
        <f>IF(IFERROR(SEARCH($AD$1,AP3039),0)&gt;0,$AD$1,"")</f>
        <v/>
      </c>
      <c r="AE3039" s="4" t="str">
        <f>IF(IFERROR(SEARCH($AE$1,AP3039),0)&gt;0,$AE$1,"")</f>
        <v/>
      </c>
      <c r="AF3039" s="4" t="str" cm="1">
        <f t="array" aca="1" ref="AF3039" ca="1">LEFT(AO3039,MATCH(FALSE,ISNUMBER(MID(AO3039,ROW(INDIRECT("1:"&amp;LEN(AO3039)+1)), 1) *1),0) -1)</f>
        <v>10</v>
      </c>
      <c r="AG3039" s="4">
        <f>LEN(AO3039)</f>
        <v>10</v>
      </c>
      <c r="AH3039" s="4">
        <f>LEN(AP3039)</f>
        <v>18</v>
      </c>
      <c r="AI3039" s="4">
        <f>AH3039-AG3039</f>
        <v>8</v>
      </c>
      <c r="AJ3039" s="4" t="str">
        <f>RIGHT(AP3039,4)</f>
        <v>PACK</v>
      </c>
      <c r="AK3039" s="4" t="str">
        <f>RIGHT(AP3039,5)</f>
        <v>/PACK</v>
      </c>
      <c r="AL3039" s="4" t="b">
        <f>AN3039=AN3040</f>
        <v>1</v>
      </c>
      <c r="AM3039" s="4" t="b">
        <f>LEFT(AP3039,2)=LEFT(AQ3039,2)</f>
        <v>0</v>
      </c>
      <c r="AN3039" s="5" t="str">
        <f>LEFT(AP3039,(AI3039-1))</f>
        <v>TORTILA</v>
      </c>
      <c r="AO3039" s="4" t="str">
        <f>IFERROR(RIGHT(AP3039,LEN(AP3039)-FIND("-",AP3039)),1)</f>
        <v>10BKS/PACK</v>
      </c>
      <c r="AP3039" t="s">
        <v>5093</v>
      </c>
      <c r="AQ3039" s="1" t="s">
        <v>5094</v>
      </c>
      <c r="AR3039">
        <v>8500</v>
      </c>
      <c r="AS3039">
        <v>8500</v>
      </c>
      <c r="AT3039">
        <v>7452</v>
      </c>
    </row>
    <row r="3040" spans="1:46" x14ac:dyDescent="0.25">
      <c r="A3040" s="4" t="str">
        <f>IF(IFERROR(SEARCH($A$1,AP3040),0)&gt;0,$A$1,"")</f>
        <v/>
      </c>
      <c r="B3040" s="4" t="str">
        <f>IF(IFERROR(SEARCH($B$1,AP3040),0)&gt;0,$B$1,"")</f>
        <v/>
      </c>
      <c r="C3040" s="4" t="str">
        <f>IF(IFERROR(SEARCH($C$1,AP3040),0)&gt;0,$C$1,"")</f>
        <v/>
      </c>
      <c r="D3040" s="4" t="str">
        <f>IF(IFERROR(SEARCH($D$1,AP3040),0)&gt;0,$D$1,"")</f>
        <v/>
      </c>
      <c r="E3040" s="4" t="str">
        <f>IF(IFERROR(SEARCH($E$1,AP3040),0)&gt;0,$E$1,"")</f>
        <v/>
      </c>
      <c r="F3040" s="4" t="str">
        <f>IF(IFERROR(SEARCH($F$1,AP3040),0)&gt;0,$F$1,"")</f>
        <v>PACK</v>
      </c>
      <c r="G3040" s="4" t="str">
        <f>IF(IFERROR(SEARCH($G$1,AP3040),0)&gt;0,$G$1,"")</f>
        <v/>
      </c>
      <c r="H3040" s="4" t="str">
        <f>IF(IFERROR(SEARCH($H$1,AP3040),0)&gt;0,$H$1,"")</f>
        <v/>
      </c>
      <c r="I3040" s="4" t="str">
        <f>IF(IFERROR(SEARCH($I$1,AP3040),0)&gt;0,$I$1,"")</f>
        <v/>
      </c>
      <c r="J3040" s="4" t="str">
        <f>IF(IFERROR(SEARCH($J$1,AP3040),0)&gt;0,$J$1,"")</f>
        <v/>
      </c>
      <c r="K3040" s="4" t="str">
        <f>IF(IFERROR(SEARCH($K$1,AP3040),0)&gt;0,$K$1,"")</f>
        <v/>
      </c>
      <c r="L3040" s="4" t="str">
        <f>IF(IFERROR(SEARCH($L$1,AP3040),0)&gt;0,$L$1,"")</f>
        <v/>
      </c>
      <c r="M3040" s="4" t="str">
        <f>IF(IFERROR(SEARCH($M$1,AP3040),0)&gt;0,$M$1,"")</f>
        <v/>
      </c>
      <c r="N3040" s="4" t="str">
        <f>IF(IFERROR(SEARCH($N$1,AP3040),0)&gt;0,$N$1,"")</f>
        <v/>
      </c>
      <c r="O3040" s="4" t="str">
        <f>IF(IFERROR(SEARCH($O$1,AP3040),0)&gt;0,$O$1,"")</f>
        <v/>
      </c>
      <c r="P3040" s="4" t="str">
        <f>IF(IFERROR(SEARCH($P$1,AP3040),0)&gt;0,$P$1,"")</f>
        <v/>
      </c>
      <c r="Q3040" s="4" t="str">
        <f>IF(IFERROR(SEARCH($Q$1,AP3040),0)&gt;0,$Q$1,"")</f>
        <v/>
      </c>
      <c r="R3040" s="4" t="str">
        <f>IF(IFERROR(SEARCH($R$1,AP3040),0)&gt;0,$R$1,"")</f>
        <v/>
      </c>
      <c r="S3040" s="4" t="str">
        <f>IF(IFERROR(SEARCH($S$1,AP3040),0)&gt;0,$S$1,"")</f>
        <v/>
      </c>
      <c r="T3040" s="4" t="str">
        <f>IF(IFERROR(SEARCH($T$1,AP3040),0)&gt;0,$T$1,"")</f>
        <v/>
      </c>
      <c r="U3040" s="4" t="str">
        <f>IF(IFERROR(SEARCH($U$1,AP3040),0)&gt;0,$U$1,"")</f>
        <v/>
      </c>
      <c r="V3040" s="4" t="str">
        <f>IF(IFERROR(SEARCH($V$1,AP3040),0)&gt;0,$V$1,"")</f>
        <v/>
      </c>
      <c r="W3040" s="4" t="str">
        <f>IF(IFERROR(SEARCH($W$1,AP3040),0)&gt;0,$W$1,"")</f>
        <v>BALL</v>
      </c>
      <c r="X3040" s="4" t="str">
        <f>IF(IFERROR(SEARCH($X$1,AP3040),0)&gt;0,$X$1,"")</f>
        <v/>
      </c>
      <c r="Y3040" s="4">
        <f>LEN(A3040)+LEN(B3040)+LEN(C3040)+LEN(D3040)+LEN(E3040)+LEN(F3040)+LEN(G3040)+LEN(H3040)+LEN(I3040)+LEN(J3040)+LEN(K3040)+LEN(L3040)+LEN(M3040)+LEN(N3040)+LEN(O3040)+LEN(P3040)+LEN(Q3040)+LEN(R3040)+LEN(S3040)+LEN(T3040)+LEN(U3040)+LEN(V3040)+LEN(W3040)+LEN(X3040)</f>
        <v>8</v>
      </c>
      <c r="Z3040" s="4" t="str">
        <f>IF(IFERROR(SEARCH($Z$1,AP3040),0)&gt;0,$Z$1,"")</f>
        <v>-</v>
      </c>
      <c r="AA3040" s="4" t="str">
        <f>IF(IFERROR(SEARCH($AA$1,AP3040),0)&gt;0,$AA$1,"")</f>
        <v>/</v>
      </c>
      <c r="AB3040" s="4" t="str">
        <f>IF(IFERROR(SEARCH($AB$1,AP3040),0)&gt;0,$AB$1,"")</f>
        <v/>
      </c>
      <c r="AC3040" s="4" t="str">
        <f>IF(IFERROR(SEARCH($AC$1,AP3040),0)&gt;0,$AC$1,"")</f>
        <v/>
      </c>
      <c r="AD3040" s="4" t="str">
        <f>IF(IFERROR(SEARCH($AD$1,AP3040),0)&gt;0,$AD$1,"")</f>
        <v/>
      </c>
      <c r="AE3040" s="4" t="str">
        <f>IF(IFERROR(SEARCH($AE$1,AP3040),0)&gt;0,$AE$1,"")</f>
        <v/>
      </c>
      <c r="AF3040" s="4" t="str" cm="1">
        <f t="array" aca="1" ref="AF3040" ca="1">LEFT(AO3040,MATCH(FALSE,ISNUMBER(MID(AO3040,ROW(INDIRECT("1:"&amp;LEN(AO3040)+1)), 1) *1),0) -1)</f>
        <v>6</v>
      </c>
      <c r="AG3040" s="4">
        <f>LEN(AO3040)</f>
        <v>10</v>
      </c>
      <c r="AH3040" s="4">
        <f>LEN(AP3040)</f>
        <v>18</v>
      </c>
      <c r="AI3040" s="4">
        <f>AH3040-AG3040</f>
        <v>8</v>
      </c>
      <c r="AJ3040" s="4" t="str">
        <f>RIGHT(AP3040,4)</f>
        <v>BALL</v>
      </c>
      <c r="AK3040" s="4" t="str">
        <f>RIGHT(AP3040,5)</f>
        <v>/BALL</v>
      </c>
      <c r="AL3040" s="4" t="b">
        <f>AN3040=AN3041</f>
        <v>0</v>
      </c>
      <c r="AM3040" s="4" t="b">
        <f>LEFT(AP3040,2)=LEFT(AQ3040,2)</f>
        <v>0</v>
      </c>
      <c r="AN3040" s="5" t="str">
        <f>LEFT(AP3040,(AI3040-1))</f>
        <v>TORTILA</v>
      </c>
      <c r="AO3040" s="4" t="str">
        <f>IFERROR(RIGHT(AP3040,LEN(AP3040)-FIND("-",AP3040)),1)</f>
        <v>6PACK/BALL</v>
      </c>
      <c r="AP3040" t="s">
        <v>5095</v>
      </c>
      <c r="AR3040">
        <v>47000</v>
      </c>
      <c r="AS3040">
        <v>47000</v>
      </c>
      <c r="AT3040">
        <v>44707</v>
      </c>
    </row>
    <row r="3041" spans="1:46" x14ac:dyDescent="0.25">
      <c r="A3041" s="4" t="str">
        <f>IF(IFERROR(SEARCH($A$1,AP3041),0)&gt;0,$A$1,"")</f>
        <v/>
      </c>
      <c r="B3041" s="4" t="str">
        <f>IF(IFERROR(SEARCH($B$1,AP3041),0)&gt;0,$B$1,"")</f>
        <v>BKS</v>
      </c>
      <c r="C3041" s="4" t="str">
        <f>IF(IFERROR(SEARCH($C$1,AP3041),0)&gt;0,$C$1,"")</f>
        <v/>
      </c>
      <c r="D3041" s="4" t="str">
        <f>IF(IFERROR(SEARCH($D$1,AP3041),0)&gt;0,$D$1,"")</f>
        <v/>
      </c>
      <c r="E3041" s="4" t="str">
        <f>IF(IFERROR(SEARCH($E$1,AP3041),0)&gt;0,$E$1,"")</f>
        <v/>
      </c>
      <c r="F3041" s="4" t="str">
        <f>IF(IFERROR(SEARCH($F$1,AP3041),0)&gt;0,$F$1,"")</f>
        <v>PACK</v>
      </c>
      <c r="G3041" s="4" t="str">
        <f>IF(IFERROR(SEARCH($G$1,AP3041),0)&gt;0,$G$1,"")</f>
        <v/>
      </c>
      <c r="H3041" s="4" t="str">
        <f>IF(IFERROR(SEARCH($H$1,AP3041),0)&gt;0,$H$1,"")</f>
        <v/>
      </c>
      <c r="I3041" s="4" t="str">
        <f>IF(IFERROR(SEARCH($I$1,AP3041),0)&gt;0,$I$1,"")</f>
        <v/>
      </c>
      <c r="J3041" s="4" t="str">
        <f>IF(IFERROR(SEARCH($J$1,AP3041),0)&gt;0,$J$1,"")</f>
        <v/>
      </c>
      <c r="K3041" s="4" t="str">
        <f>IF(IFERROR(SEARCH($K$1,AP3041),0)&gt;0,$K$1,"")</f>
        <v/>
      </c>
      <c r="L3041" s="4" t="str">
        <f>IF(IFERROR(SEARCH($L$1,AP3041),0)&gt;0,$L$1,"")</f>
        <v/>
      </c>
      <c r="M3041" s="4" t="str">
        <f>IF(IFERROR(SEARCH($M$1,AP3041),0)&gt;0,$M$1,"")</f>
        <v/>
      </c>
      <c r="N3041" s="4" t="str">
        <f>IF(IFERROR(SEARCH($N$1,AP3041),0)&gt;0,$N$1,"")</f>
        <v/>
      </c>
      <c r="O3041" s="4" t="str">
        <f>IF(IFERROR(SEARCH($O$1,AP3041),0)&gt;0,$O$1,"")</f>
        <v/>
      </c>
      <c r="P3041" s="4" t="str">
        <f>IF(IFERROR(SEARCH($P$1,AP3041),0)&gt;0,$P$1,"")</f>
        <v/>
      </c>
      <c r="Q3041" s="4" t="str">
        <f>IF(IFERROR(SEARCH($Q$1,AP3041),0)&gt;0,$Q$1,"")</f>
        <v/>
      </c>
      <c r="R3041" s="4" t="str">
        <f>IF(IFERROR(SEARCH($R$1,AP3041),0)&gt;0,$R$1,"")</f>
        <v/>
      </c>
      <c r="S3041" s="4" t="str">
        <f>IF(IFERROR(SEARCH($S$1,AP3041),0)&gt;0,$S$1,"")</f>
        <v/>
      </c>
      <c r="T3041" s="4" t="str">
        <f>IF(IFERROR(SEARCH($T$1,AP3041),0)&gt;0,$T$1,"")</f>
        <v/>
      </c>
      <c r="U3041" s="4" t="str">
        <f>IF(IFERROR(SEARCH($U$1,AP3041),0)&gt;0,$U$1,"")</f>
        <v/>
      </c>
      <c r="V3041" s="4" t="str">
        <f>IF(IFERROR(SEARCH($V$1,AP3041),0)&gt;0,$V$1,"")</f>
        <v/>
      </c>
      <c r="W3041" s="4" t="str">
        <f>IF(IFERROR(SEARCH($W$1,AP3041),0)&gt;0,$W$1,"")</f>
        <v/>
      </c>
      <c r="X3041" s="4" t="str">
        <f>IF(IFERROR(SEARCH($X$1,AP3041),0)&gt;0,$X$1,"")</f>
        <v/>
      </c>
      <c r="Y3041" s="4">
        <f>LEN(A3041)+LEN(B3041)+LEN(C3041)+LEN(D3041)+LEN(E3041)+LEN(F3041)+LEN(G3041)+LEN(H3041)+LEN(I3041)+LEN(J3041)+LEN(K3041)+LEN(L3041)+LEN(M3041)+LEN(N3041)+LEN(O3041)+LEN(P3041)+LEN(Q3041)+LEN(R3041)+LEN(S3041)+LEN(T3041)+LEN(U3041)+LEN(V3041)+LEN(W3041)+LEN(X3041)</f>
        <v>7</v>
      </c>
      <c r="Z3041" s="4" t="str">
        <f>IF(IFERROR(SEARCH($Z$1,AP3041),0)&gt;0,$Z$1,"")</f>
        <v>-</v>
      </c>
      <c r="AA3041" s="4" t="str">
        <f>IF(IFERROR(SEARCH($AA$1,AP3041),0)&gt;0,$AA$1,"")</f>
        <v>/</v>
      </c>
      <c r="AB3041" s="4" t="str">
        <f>IF(IFERROR(SEARCH($AB$1,AP3041),0)&gt;0,$AB$1,"")</f>
        <v/>
      </c>
      <c r="AC3041" s="4" t="str">
        <f>IF(IFERROR(SEARCH($AC$1,AP3041),0)&gt;0,$AC$1,"")</f>
        <v/>
      </c>
      <c r="AD3041" s="4" t="str">
        <f>IF(IFERROR(SEARCH($AD$1,AP3041),0)&gt;0,$AD$1,"")</f>
        <v/>
      </c>
      <c r="AE3041" s="4" t="str">
        <f>IF(IFERROR(SEARCH($AE$1,AP3041),0)&gt;0,$AE$1,"")</f>
        <v/>
      </c>
      <c r="AF3041" s="4" t="str" cm="1">
        <f t="array" aca="1" ref="AF3041" ca="1">LEFT(AO3041,MATCH(FALSE,ISNUMBER(MID(AO3041,ROW(INDIRECT("1:"&amp;LEN(AO3041)+1)), 1) *1),0) -1)</f>
        <v>10</v>
      </c>
      <c r="AG3041" s="4">
        <f>LEN(AO3041)</f>
        <v>10</v>
      </c>
      <c r="AH3041" s="4">
        <f>LEN(AP3041)</f>
        <v>25</v>
      </c>
      <c r="AI3041" s="4">
        <f>AH3041-AG3041</f>
        <v>15</v>
      </c>
      <c r="AJ3041" s="4" t="str">
        <f>RIGHT(AP3041,4)</f>
        <v>PACK</v>
      </c>
      <c r="AK3041" s="4" t="str">
        <f>RIGHT(AP3041,5)</f>
        <v>/PACK</v>
      </c>
      <c r="AL3041" s="4" t="b">
        <f>AN3041=AN3042</f>
        <v>0</v>
      </c>
      <c r="AM3041" s="4" t="b">
        <f>LEFT(AP3041,2)=LEFT(AQ3041,2)</f>
        <v>0</v>
      </c>
      <c r="AN3041" s="5" t="str">
        <f>LEFT(AP3041,(AI3041-1))</f>
        <v>TORTILA JAGUNG</v>
      </c>
      <c r="AO3041" s="4" t="str">
        <f>IFERROR(RIGHT(AP3041,LEN(AP3041)-FIND("-",AP3041)),1)</f>
        <v>10BKS/PACK</v>
      </c>
      <c r="AP3041" t="s">
        <v>5091</v>
      </c>
      <c r="AQ3041" s="1" t="s">
        <v>5092</v>
      </c>
      <c r="AR3041">
        <v>8500</v>
      </c>
      <c r="AS3041">
        <v>8500</v>
      </c>
      <c r="AT3041">
        <v>7452</v>
      </c>
    </row>
    <row r="3042" spans="1:46" x14ac:dyDescent="0.25">
      <c r="A3042" s="4" t="str">
        <f>IF(IFERROR(SEARCH($A$1,AP3042),0)&gt;0,$A$1,"")</f>
        <v/>
      </c>
      <c r="B3042" s="4" t="str">
        <f>IF(IFERROR(SEARCH($B$1,AP3042),0)&gt;0,$B$1,"")</f>
        <v/>
      </c>
      <c r="C3042" s="4" t="str">
        <f>IF(IFERROR(SEARCH($C$1,AP3042),0)&gt;0,$C$1,"")</f>
        <v/>
      </c>
      <c r="D3042" s="4" t="str">
        <f>IF(IFERROR(SEARCH($D$1,AP3042),0)&gt;0,$D$1,"")</f>
        <v/>
      </c>
      <c r="E3042" s="4" t="str">
        <f>IF(IFERROR(SEARCH($E$1,AP3042),0)&gt;0,$E$1,"")</f>
        <v>RTG</v>
      </c>
      <c r="F3042" s="4" t="str">
        <f>IF(IFERROR(SEARCH($F$1,AP3042),0)&gt;0,$F$1,"")</f>
        <v/>
      </c>
      <c r="G3042" s="4" t="str">
        <f>IF(IFERROR(SEARCH($G$1,AP3042),0)&gt;0,$G$1,"")</f>
        <v/>
      </c>
      <c r="H3042" s="4" t="str">
        <f>IF(IFERROR(SEARCH($H$1,AP3042),0)&gt;0,$H$1,"")</f>
        <v/>
      </c>
      <c r="I3042" s="4" t="str">
        <f>IF(IFERROR(SEARCH($I$1,AP3042),0)&gt;0,$I$1,"")</f>
        <v/>
      </c>
      <c r="J3042" s="4" t="str">
        <f>IF(IFERROR(SEARCH($J$1,AP3042),0)&gt;0,$J$1,"")</f>
        <v/>
      </c>
      <c r="K3042" s="4" t="str">
        <f>IF(IFERROR(SEARCH($K$1,AP3042),0)&gt;0,$K$1,"")</f>
        <v/>
      </c>
      <c r="L3042" s="4" t="str">
        <f>IF(IFERROR(SEARCH($L$1,AP3042),0)&gt;0,$L$1,"")</f>
        <v/>
      </c>
      <c r="M3042" s="4" t="str">
        <f>IF(IFERROR(SEARCH($M$1,AP3042),0)&gt;0,$M$1,"")</f>
        <v/>
      </c>
      <c r="N3042" s="4" t="str">
        <f>IF(IFERROR(SEARCH($N$1,AP3042),0)&gt;0,$N$1,"")</f>
        <v/>
      </c>
      <c r="O3042" s="4" t="str">
        <f>IF(IFERROR(SEARCH($O$1,AP3042),0)&gt;0,$O$1,"")</f>
        <v/>
      </c>
      <c r="P3042" s="4" t="str">
        <f>IF(IFERROR(SEARCH($P$1,AP3042),0)&gt;0,$P$1,"")</f>
        <v/>
      </c>
      <c r="Q3042" s="4" t="str">
        <f>IF(IFERROR(SEARCH($Q$1,AP3042),0)&gt;0,$Q$1,"")</f>
        <v/>
      </c>
      <c r="R3042" s="4" t="str">
        <f>IF(IFERROR(SEARCH($R$1,AP3042),0)&gt;0,$R$1,"")</f>
        <v/>
      </c>
      <c r="S3042" s="4" t="str">
        <f>IF(IFERROR(SEARCH($S$1,AP3042),0)&gt;0,$S$1,"")</f>
        <v/>
      </c>
      <c r="T3042" s="4" t="str">
        <f>IF(IFERROR(SEARCH($T$1,AP3042),0)&gt;0,$T$1,"")</f>
        <v/>
      </c>
      <c r="U3042" s="4" t="str">
        <f>IF(IFERROR(SEARCH($U$1,AP3042),0)&gt;0,$U$1,"")</f>
        <v/>
      </c>
      <c r="V3042" s="4" t="str">
        <f>IF(IFERROR(SEARCH($V$1,AP3042),0)&gt;0,$V$1,"")</f>
        <v/>
      </c>
      <c r="W3042" s="4" t="str">
        <f>IF(IFERROR(SEARCH($W$1,AP3042),0)&gt;0,$W$1,"")</f>
        <v/>
      </c>
      <c r="X3042" s="4" t="str">
        <f>IF(IFERROR(SEARCH($X$1,AP3042),0)&gt;0,$X$1,"")</f>
        <v/>
      </c>
      <c r="Y3042" s="4">
        <f>LEN(A3042)+LEN(B3042)+LEN(C3042)+LEN(D3042)+LEN(E3042)+LEN(F3042)+LEN(G3042)+LEN(H3042)+LEN(I3042)+LEN(J3042)+LEN(K3042)+LEN(L3042)+LEN(M3042)+LEN(N3042)+LEN(O3042)+LEN(P3042)+LEN(Q3042)+LEN(R3042)+LEN(S3042)+LEN(T3042)+LEN(U3042)+LEN(V3042)+LEN(W3042)+LEN(X3042)</f>
        <v>3</v>
      </c>
      <c r="Z3042" s="4" t="str">
        <f>IF(IFERROR(SEARCH($Z$1,AP3042),0)&gt;0,$Z$1,"")</f>
        <v>-</v>
      </c>
      <c r="AA3042" s="4" t="str">
        <f>IF(IFERROR(SEARCH($AA$1,AP3042),0)&gt;0,$AA$1,"")</f>
        <v/>
      </c>
      <c r="AB3042" s="4" t="str">
        <f>IF(IFERROR(SEARCH($AB$1,AP3042),0)&gt;0,$AB$1,"")</f>
        <v/>
      </c>
      <c r="AC3042" s="4" t="str">
        <f>IF(IFERROR(SEARCH($AC$1,AP3042),0)&gt;0,$AC$1,"")</f>
        <v/>
      </c>
      <c r="AD3042" s="4" t="str">
        <f>IF(IFERROR(SEARCH($AD$1,AP3042),0)&gt;0,$AD$1,"")</f>
        <v/>
      </c>
      <c r="AE3042" s="4" t="str">
        <f>IF(IFERROR(SEARCH($AE$1,AP3042),0)&gt;0,$AE$1,"")</f>
        <v/>
      </c>
      <c r="AF3042" s="4" t="str" cm="1">
        <f t="array" aca="1" ref="AF3042" ca="1">LEFT(AO3042,MATCH(FALSE,ISNUMBER(MID(AO3042,ROW(INDIRECT("1:"&amp;LEN(AO3042)+1)), 1) *1),0) -1)</f>
        <v>1</v>
      </c>
      <c r="AG3042" s="4">
        <f>LEN(AO3042)</f>
        <v>4</v>
      </c>
      <c r="AH3042" s="4">
        <f>LEN(AP3042)</f>
        <v>23</v>
      </c>
      <c r="AI3042" s="4">
        <f>AH3042-AG3042</f>
        <v>19</v>
      </c>
      <c r="AJ3042" s="4" t="str">
        <f>RIGHT(AP3042,4)</f>
        <v>1RTG</v>
      </c>
      <c r="AK3042" s="4" t="str">
        <f>RIGHT(AP3042,5)</f>
        <v>-1RTG</v>
      </c>
      <c r="AL3042" s="4" t="b">
        <f>AN3042=AN3043</f>
        <v>0</v>
      </c>
      <c r="AM3042" s="4" t="b">
        <f>LEFT(AP3042,2)=LEFT(AQ3042,2)</f>
        <v>0</v>
      </c>
      <c r="AN3042" s="5" t="str">
        <f>LEFT(AP3042,(AI3042-1))</f>
        <v>TOS TOS KOREAN BBQ</v>
      </c>
      <c r="AO3042" s="4" t="str">
        <f>IFERROR(RIGHT(AP3042,LEN(AP3042)-FIND("-",AP3042)),1)</f>
        <v>1RTG</v>
      </c>
      <c r="AP3042" t="s">
        <v>5758</v>
      </c>
      <c r="AQ3042" s="1" t="s">
        <v>5097</v>
      </c>
      <c r="AR3042">
        <v>17000</v>
      </c>
      <c r="AS3042">
        <v>17000</v>
      </c>
      <c r="AT3042">
        <v>15839</v>
      </c>
    </row>
    <row r="3043" spans="1:46" x14ac:dyDescent="0.25">
      <c r="A3043" s="4" t="str">
        <f>IF(IFERROR(SEARCH($A$1,AP3043),0)&gt;0,$A$1,"")</f>
        <v/>
      </c>
      <c r="B3043" s="4" t="str">
        <f>IF(IFERROR(SEARCH($B$1,AP3043),0)&gt;0,$B$1,"")</f>
        <v/>
      </c>
      <c r="C3043" s="4" t="str">
        <f>IF(IFERROR(SEARCH($C$1,AP3043),0)&gt;0,$C$1,"")</f>
        <v/>
      </c>
      <c r="D3043" s="4" t="str">
        <f>IF(IFERROR(SEARCH($D$1,AP3043),0)&gt;0,$D$1,"")</f>
        <v/>
      </c>
      <c r="E3043" s="4" t="str">
        <f>IF(IFERROR(SEARCH($E$1,AP3043),0)&gt;0,$E$1,"")</f>
        <v>RTG</v>
      </c>
      <c r="F3043" s="4" t="str">
        <f>IF(IFERROR(SEARCH($F$1,AP3043),0)&gt;0,$F$1,"")</f>
        <v/>
      </c>
      <c r="G3043" s="4" t="str">
        <f>IF(IFERROR(SEARCH($G$1,AP3043),0)&gt;0,$G$1,"")</f>
        <v/>
      </c>
      <c r="H3043" s="4" t="str">
        <f>IF(IFERROR(SEARCH($H$1,AP3043),0)&gt;0,$H$1,"")</f>
        <v/>
      </c>
      <c r="I3043" s="4" t="str">
        <f>IF(IFERROR(SEARCH($I$1,AP3043),0)&gt;0,$I$1,"")</f>
        <v/>
      </c>
      <c r="J3043" s="4" t="str">
        <f>IF(IFERROR(SEARCH($J$1,AP3043),0)&gt;0,$J$1,"")</f>
        <v/>
      </c>
      <c r="K3043" s="4" t="str">
        <f>IF(IFERROR(SEARCH($K$1,AP3043),0)&gt;0,$K$1,"")</f>
        <v/>
      </c>
      <c r="L3043" s="4" t="str">
        <f>IF(IFERROR(SEARCH($L$1,AP3043),0)&gt;0,$L$1,"")</f>
        <v/>
      </c>
      <c r="M3043" s="4" t="str">
        <f>IF(IFERROR(SEARCH($M$1,AP3043),0)&gt;0,$M$1,"")</f>
        <v/>
      </c>
      <c r="N3043" s="4" t="str">
        <f>IF(IFERROR(SEARCH($N$1,AP3043),0)&gt;0,$N$1,"")</f>
        <v/>
      </c>
      <c r="O3043" s="4" t="str">
        <f>IF(IFERROR(SEARCH($O$1,AP3043),0)&gt;0,$O$1,"")</f>
        <v/>
      </c>
      <c r="P3043" s="4" t="str">
        <f>IF(IFERROR(SEARCH($P$1,AP3043),0)&gt;0,$P$1,"")</f>
        <v/>
      </c>
      <c r="Q3043" s="4" t="str">
        <f>IF(IFERROR(SEARCH($Q$1,AP3043),0)&gt;0,$Q$1,"")</f>
        <v/>
      </c>
      <c r="R3043" s="4" t="str">
        <f>IF(IFERROR(SEARCH($R$1,AP3043),0)&gt;0,$R$1,"")</f>
        <v/>
      </c>
      <c r="S3043" s="4" t="str">
        <f>IF(IFERROR(SEARCH($S$1,AP3043),0)&gt;0,$S$1,"")</f>
        <v/>
      </c>
      <c r="T3043" s="4" t="str">
        <f>IF(IFERROR(SEARCH($T$1,AP3043),0)&gt;0,$T$1,"")</f>
        <v/>
      </c>
      <c r="U3043" s="4" t="str">
        <f>IF(IFERROR(SEARCH($U$1,AP3043),0)&gt;0,$U$1,"")</f>
        <v/>
      </c>
      <c r="V3043" s="4" t="str">
        <f>IF(IFERROR(SEARCH($V$1,AP3043),0)&gt;0,$V$1,"")</f>
        <v/>
      </c>
      <c r="W3043" s="4" t="str">
        <f>IF(IFERROR(SEARCH($W$1,AP3043),0)&gt;0,$W$1,"")</f>
        <v/>
      </c>
      <c r="X3043" s="4" t="str">
        <f>IF(IFERROR(SEARCH($X$1,AP3043),0)&gt;0,$X$1,"")</f>
        <v/>
      </c>
      <c r="Y3043" s="4">
        <f>LEN(A3043)+LEN(B3043)+LEN(C3043)+LEN(D3043)+LEN(E3043)+LEN(F3043)+LEN(G3043)+LEN(H3043)+LEN(I3043)+LEN(J3043)+LEN(K3043)+LEN(L3043)+LEN(M3043)+LEN(N3043)+LEN(O3043)+LEN(P3043)+LEN(Q3043)+LEN(R3043)+LEN(S3043)+LEN(T3043)+LEN(U3043)+LEN(V3043)+LEN(W3043)+LEN(X3043)</f>
        <v>3</v>
      </c>
      <c r="Z3043" s="4" t="str">
        <f>IF(IFERROR(SEARCH($Z$1,AP3043),0)&gt;0,$Z$1,"")</f>
        <v>-</v>
      </c>
      <c r="AA3043" s="4" t="str">
        <f>IF(IFERROR(SEARCH($AA$1,AP3043),0)&gt;0,$AA$1,"")</f>
        <v/>
      </c>
      <c r="AB3043" s="4" t="str">
        <f>IF(IFERROR(SEARCH($AB$1,AP3043),0)&gt;0,$AB$1,"")</f>
        <v/>
      </c>
      <c r="AC3043" s="4" t="str">
        <f>IF(IFERROR(SEARCH($AC$1,AP3043),0)&gt;0,$AC$1,"")</f>
        <v/>
      </c>
      <c r="AD3043" s="4" t="str">
        <f>IF(IFERROR(SEARCH($AD$1,AP3043),0)&gt;0,$AD$1,"")</f>
        <v/>
      </c>
      <c r="AE3043" s="4" t="str">
        <f>IF(IFERROR(SEARCH($AE$1,AP3043),0)&gt;0,$AE$1,"")</f>
        <v/>
      </c>
      <c r="AF3043" s="4" t="str" cm="1">
        <f t="array" aca="1" ref="AF3043" ca="1">LEFT(AO3043,MATCH(FALSE,ISNUMBER(MID(AO3043,ROW(INDIRECT("1:"&amp;LEN(AO3043)+1)), 1) *1),0) -1)</f>
        <v>1</v>
      </c>
      <c r="AG3043" s="4">
        <f>LEN(AO3043)</f>
        <v>4</v>
      </c>
      <c r="AH3043" s="4">
        <f>LEN(AP3043)</f>
        <v>25</v>
      </c>
      <c r="AI3043" s="4">
        <f>AH3043-AG3043</f>
        <v>21</v>
      </c>
      <c r="AJ3043" s="4" t="str">
        <f>RIGHT(AP3043,4)</f>
        <v>1RTG</v>
      </c>
      <c r="AK3043" s="4" t="str">
        <f>RIGHT(AP3043,5)</f>
        <v>-1RTG</v>
      </c>
      <c r="AL3043" s="4" t="b">
        <f>AN3043=AN3044</f>
        <v>0</v>
      </c>
      <c r="AM3043" s="4" t="b">
        <f>LEFT(AP3043,2)=LEFT(AQ3043,2)</f>
        <v>0</v>
      </c>
      <c r="AN3043" s="5" t="str">
        <f>LEFT(AP3043,(AI3043-1))</f>
        <v>TOS TOS ROASTED CORN</v>
      </c>
      <c r="AO3043" s="4" t="str">
        <f>IFERROR(RIGHT(AP3043,LEN(AP3043)-FIND("-",AP3043)),1)</f>
        <v>1RTG</v>
      </c>
      <c r="AP3043" t="s">
        <v>5879</v>
      </c>
      <c r="AQ3043" s="1" t="s">
        <v>5099</v>
      </c>
      <c r="AR3043">
        <v>17000</v>
      </c>
      <c r="AS3043">
        <v>17000</v>
      </c>
      <c r="AT3043">
        <v>15839</v>
      </c>
    </row>
    <row r="3044" spans="1:46" x14ac:dyDescent="0.25">
      <c r="A3044" s="4" t="str">
        <f>IF(IFERROR(SEARCH($A$1,AP3044),0)&gt;0,$A$1,"")</f>
        <v/>
      </c>
      <c r="B3044" s="4" t="str">
        <f>IF(IFERROR(SEARCH($B$1,AP3044),0)&gt;0,$B$1,"")</f>
        <v>BKS</v>
      </c>
      <c r="C3044" s="4" t="str">
        <f>IF(IFERROR(SEARCH($C$1,AP3044),0)&gt;0,$C$1,"")</f>
        <v/>
      </c>
      <c r="D3044" s="4" t="str">
        <f>IF(IFERROR(SEARCH($D$1,AP3044),0)&gt;0,$D$1,"")</f>
        <v/>
      </c>
      <c r="E3044" s="4" t="str">
        <f>IF(IFERROR(SEARCH($E$1,AP3044),0)&gt;0,$E$1,"")</f>
        <v/>
      </c>
      <c r="F3044" s="4" t="str">
        <f>IF(IFERROR(SEARCH($F$1,AP3044),0)&gt;0,$F$1,"")</f>
        <v/>
      </c>
      <c r="G3044" s="4" t="str">
        <f>IF(IFERROR(SEARCH($G$1,AP3044),0)&gt;0,$G$1,"")</f>
        <v/>
      </c>
      <c r="H3044" s="4" t="str">
        <f>IF(IFERROR(SEARCH($H$1,AP3044),0)&gt;0,$H$1,"")</f>
        <v/>
      </c>
      <c r="I3044" s="4" t="str">
        <f>IF(IFERROR(SEARCH($I$1,AP3044),0)&gt;0,$I$1,"")</f>
        <v/>
      </c>
      <c r="J3044" s="4" t="str">
        <f>IF(IFERROR(SEARCH($J$1,AP3044),0)&gt;0,$J$1,"")</f>
        <v/>
      </c>
      <c r="K3044" s="4" t="str">
        <f>IF(IFERROR(SEARCH($K$1,AP3044),0)&gt;0,$K$1,"")</f>
        <v/>
      </c>
      <c r="L3044" s="4" t="str">
        <f>IF(IFERROR(SEARCH($L$1,AP3044),0)&gt;0,$L$1,"")</f>
        <v/>
      </c>
      <c r="M3044" s="4" t="str">
        <f>IF(IFERROR(SEARCH($M$1,AP3044),0)&gt;0,$M$1,"")</f>
        <v/>
      </c>
      <c r="N3044" s="4" t="str">
        <f>IF(IFERROR(SEARCH($N$1,AP3044),0)&gt;0,$N$1,"")</f>
        <v/>
      </c>
      <c r="O3044" s="4" t="str">
        <f>IF(IFERROR(SEARCH($O$1,AP3044),0)&gt;0,$O$1,"")</f>
        <v/>
      </c>
      <c r="P3044" s="4" t="str">
        <f>IF(IFERROR(SEARCH($P$1,AP3044),0)&gt;0,$P$1,"")</f>
        <v/>
      </c>
      <c r="Q3044" s="4" t="str">
        <f>IF(IFERROR(SEARCH($Q$1,AP3044),0)&gt;0,$Q$1,"")</f>
        <v/>
      </c>
      <c r="R3044" s="4" t="str">
        <f>IF(IFERROR(SEARCH($R$1,AP3044),0)&gt;0,$R$1,"")</f>
        <v/>
      </c>
      <c r="S3044" s="4" t="str">
        <f>IF(IFERROR(SEARCH($S$1,AP3044),0)&gt;0,$S$1,"")</f>
        <v/>
      </c>
      <c r="T3044" s="4" t="str">
        <f>IF(IFERROR(SEARCH($T$1,AP3044),0)&gt;0,$T$1,"")</f>
        <v/>
      </c>
      <c r="U3044" s="4" t="str">
        <f>IF(IFERROR(SEARCH($U$1,AP3044),0)&gt;0,$U$1,"")</f>
        <v/>
      </c>
      <c r="V3044" s="4" t="str">
        <f>IF(IFERROR(SEARCH($V$1,AP3044),0)&gt;0,$V$1,"")</f>
        <v/>
      </c>
      <c r="W3044" s="4" t="str">
        <f>IF(IFERROR(SEARCH($W$1,AP3044),0)&gt;0,$W$1,"")</f>
        <v/>
      </c>
      <c r="X3044" s="4" t="str">
        <f>IF(IFERROR(SEARCH($X$1,AP3044),0)&gt;0,$X$1,"")</f>
        <v/>
      </c>
      <c r="Y3044" s="4">
        <f>LEN(A3044)+LEN(B3044)+LEN(C3044)+LEN(D3044)+LEN(E3044)+LEN(F3044)+LEN(G3044)+LEN(H3044)+LEN(I3044)+LEN(J3044)+LEN(K3044)+LEN(L3044)+LEN(M3044)+LEN(N3044)+LEN(O3044)+LEN(P3044)+LEN(Q3044)+LEN(R3044)+LEN(S3044)+LEN(T3044)+LEN(U3044)+LEN(V3044)+LEN(W3044)+LEN(X3044)</f>
        <v>3</v>
      </c>
      <c r="Z3044" s="4" t="str">
        <f>IF(IFERROR(SEARCH($Z$1,AP3044),0)&gt;0,$Z$1,"")</f>
        <v>-</v>
      </c>
      <c r="AA3044" s="4" t="str">
        <f>IF(IFERROR(SEARCH($AA$1,AP3044),0)&gt;0,$AA$1,"")</f>
        <v/>
      </c>
      <c r="AB3044" s="4" t="str">
        <f>IF(IFERROR(SEARCH($AB$1,AP3044),0)&gt;0,$AB$1,"")</f>
        <v/>
      </c>
      <c r="AC3044" s="4" t="str">
        <f>IF(IFERROR(SEARCH($AC$1,AP3044),0)&gt;0,$AC$1,"")</f>
        <v/>
      </c>
      <c r="AD3044" s="4" t="str">
        <f>IF(IFERROR(SEARCH($AD$1,AP3044),0)&gt;0,$AD$1,"")</f>
        <v/>
      </c>
      <c r="AE3044" s="4" t="str">
        <f>IF(IFERROR(SEARCH($AE$1,AP3044),0)&gt;0,$AE$1,"")</f>
        <v/>
      </c>
      <c r="AF3044" s="4" t="str" cm="1">
        <f t="array" aca="1" ref="AF3044" ca="1">LEFT(AO3044,MATCH(FALSE,ISNUMBER(MID(AO3044,ROW(INDIRECT("1:"&amp;LEN(AO3044)+1)), 1) *1),0) -1)</f>
        <v>1</v>
      </c>
      <c r="AG3044" s="4">
        <f>LEN(AO3044)</f>
        <v>4</v>
      </c>
      <c r="AH3044" s="4">
        <f>LEN(AP3044)</f>
        <v>33</v>
      </c>
      <c r="AI3044" s="4">
        <f>AH3044-AG3044</f>
        <v>29</v>
      </c>
      <c r="AJ3044" s="4" t="str">
        <f>RIGHT(AP3044,4)</f>
        <v>1BKS</v>
      </c>
      <c r="AK3044" s="4" t="str">
        <f>RIGHT(AP3044,5)</f>
        <v>-1BKS</v>
      </c>
      <c r="AL3044" s="4" t="b">
        <f>AN3044=AN3045</f>
        <v>0</v>
      </c>
      <c r="AM3044" s="4" t="b">
        <f>LEFT(AP3044,2)=LEFT(AQ3044,2)</f>
        <v>0</v>
      </c>
      <c r="AN3044" s="5" t="str">
        <f>LEFT(AP3044,(AI3044-1))</f>
        <v>TOTOLE KALDU RASA JAMUR 40GR</v>
      </c>
      <c r="AO3044" s="4" t="str">
        <f>IFERROR(RIGHT(AP3044,LEN(AP3044)-FIND("-",AP3044)),1)</f>
        <v>1BKS</v>
      </c>
      <c r="AP3044" t="s">
        <v>5100</v>
      </c>
      <c r="AQ3044" s="1" t="s">
        <v>5101</v>
      </c>
      <c r="AR3044">
        <v>7500</v>
      </c>
      <c r="AS3044">
        <v>8000</v>
      </c>
      <c r="AT3044">
        <v>6750</v>
      </c>
    </row>
    <row r="3045" spans="1:46" x14ac:dyDescent="0.25">
      <c r="A3045" s="4" t="str">
        <f>IF(IFERROR(SEARCH($A$1,AP3045),0)&gt;0,$A$1,"")</f>
        <v/>
      </c>
      <c r="B3045" s="4" t="str">
        <f>IF(IFERROR(SEARCH($B$1,AP3045),0)&gt;0,$B$1,"")</f>
        <v>BKS</v>
      </c>
      <c r="C3045" s="4" t="str">
        <f>IF(IFERROR(SEARCH($C$1,AP3045),0)&gt;0,$C$1,"")</f>
        <v/>
      </c>
      <c r="D3045" s="4" t="str">
        <f>IF(IFERROR(SEARCH($D$1,AP3045),0)&gt;0,$D$1,"")</f>
        <v/>
      </c>
      <c r="E3045" s="4" t="str">
        <f>IF(IFERROR(SEARCH($E$1,AP3045),0)&gt;0,$E$1,"")</f>
        <v/>
      </c>
      <c r="F3045" s="4" t="str">
        <f>IF(IFERROR(SEARCH($F$1,AP3045),0)&gt;0,$F$1,"")</f>
        <v/>
      </c>
      <c r="G3045" s="4" t="str">
        <f>IF(IFERROR(SEARCH($G$1,AP3045),0)&gt;0,$G$1,"")</f>
        <v/>
      </c>
      <c r="H3045" s="4" t="str">
        <f>IF(IFERROR(SEARCH($H$1,AP3045),0)&gt;0,$H$1,"")</f>
        <v/>
      </c>
      <c r="I3045" s="4" t="str">
        <f>IF(IFERROR(SEARCH($I$1,AP3045),0)&gt;0,$I$1,"")</f>
        <v/>
      </c>
      <c r="J3045" s="4" t="str">
        <f>IF(IFERROR(SEARCH($J$1,AP3045),0)&gt;0,$J$1,"")</f>
        <v/>
      </c>
      <c r="K3045" s="4" t="str">
        <f>IF(IFERROR(SEARCH($K$1,AP3045),0)&gt;0,$K$1,"")</f>
        <v/>
      </c>
      <c r="L3045" s="4" t="str">
        <f>IF(IFERROR(SEARCH($L$1,AP3045),0)&gt;0,$L$1,"")</f>
        <v/>
      </c>
      <c r="M3045" s="4" t="str">
        <f>IF(IFERROR(SEARCH($M$1,AP3045),0)&gt;0,$M$1,"")</f>
        <v/>
      </c>
      <c r="N3045" s="4" t="str">
        <f>IF(IFERROR(SEARCH($N$1,AP3045),0)&gt;0,$N$1,"")</f>
        <v/>
      </c>
      <c r="O3045" s="4" t="str">
        <f>IF(IFERROR(SEARCH($O$1,AP3045),0)&gt;0,$O$1,"")</f>
        <v/>
      </c>
      <c r="P3045" s="4" t="str">
        <f>IF(IFERROR(SEARCH($P$1,AP3045),0)&gt;0,$P$1,"")</f>
        <v/>
      </c>
      <c r="Q3045" s="4" t="str">
        <f>IF(IFERROR(SEARCH($Q$1,AP3045),0)&gt;0,$Q$1,"")</f>
        <v/>
      </c>
      <c r="R3045" s="4" t="str">
        <f>IF(IFERROR(SEARCH($R$1,AP3045),0)&gt;0,$R$1,"")</f>
        <v/>
      </c>
      <c r="S3045" s="4" t="str">
        <f>IF(IFERROR(SEARCH($S$1,AP3045),0)&gt;0,$S$1,"")</f>
        <v/>
      </c>
      <c r="T3045" s="4" t="str">
        <f>IF(IFERROR(SEARCH($T$1,AP3045),0)&gt;0,$T$1,"")</f>
        <v/>
      </c>
      <c r="U3045" s="4" t="str">
        <f>IF(IFERROR(SEARCH($U$1,AP3045),0)&gt;0,$U$1,"")</f>
        <v/>
      </c>
      <c r="V3045" s="4" t="str">
        <f>IF(IFERROR(SEARCH($V$1,AP3045),0)&gt;0,$V$1,"")</f>
        <v/>
      </c>
      <c r="W3045" s="4" t="str">
        <f>IF(IFERROR(SEARCH($W$1,AP3045),0)&gt;0,$W$1,"")</f>
        <v/>
      </c>
      <c r="X3045" s="4" t="str">
        <f>IF(IFERROR(SEARCH($X$1,AP3045),0)&gt;0,$X$1,"")</f>
        <v/>
      </c>
      <c r="Y3045" s="4">
        <f>LEN(A3045)+LEN(B3045)+LEN(C3045)+LEN(D3045)+LEN(E3045)+LEN(F3045)+LEN(G3045)+LEN(H3045)+LEN(I3045)+LEN(J3045)+LEN(K3045)+LEN(L3045)+LEN(M3045)+LEN(N3045)+LEN(O3045)+LEN(P3045)+LEN(Q3045)+LEN(R3045)+LEN(S3045)+LEN(T3045)+LEN(U3045)+LEN(V3045)+LEN(W3045)+LEN(X3045)</f>
        <v>3</v>
      </c>
      <c r="Z3045" s="4" t="str">
        <f>IF(IFERROR(SEARCH($Z$1,AP3045),0)&gt;0,$Z$1,"")</f>
        <v>-</v>
      </c>
      <c r="AA3045" s="4" t="str">
        <f>IF(IFERROR(SEARCH($AA$1,AP3045),0)&gt;0,$AA$1,"")</f>
        <v/>
      </c>
      <c r="AB3045" s="4" t="str">
        <f>IF(IFERROR(SEARCH($AB$1,AP3045),0)&gt;0,$AB$1,"")</f>
        <v/>
      </c>
      <c r="AC3045" s="4" t="str">
        <f>IF(IFERROR(SEARCH($AC$1,AP3045),0)&gt;0,$AC$1,"")</f>
        <v/>
      </c>
      <c r="AD3045" s="4" t="str">
        <f>IF(IFERROR(SEARCH($AD$1,AP3045),0)&gt;0,$AD$1,"")</f>
        <v/>
      </c>
      <c r="AE3045" s="4" t="str">
        <f>IF(IFERROR(SEARCH($AE$1,AP3045),0)&gt;0,$AE$1,"")</f>
        <v/>
      </c>
      <c r="AF3045" s="4" t="str" cm="1">
        <f t="array" aca="1" ref="AF3045" ca="1">LEFT(AO3045,MATCH(FALSE,ISNUMBER(MID(AO3045,ROW(INDIRECT("1:"&amp;LEN(AO3045)+1)), 1) *1),0) -1)</f>
        <v>1</v>
      </c>
      <c r="AG3045" s="4">
        <f>LEN(AO3045)</f>
        <v>4</v>
      </c>
      <c r="AH3045" s="4">
        <f>LEN(AP3045)</f>
        <v>33</v>
      </c>
      <c r="AI3045" s="4">
        <f>AH3045-AG3045</f>
        <v>29</v>
      </c>
      <c r="AJ3045" s="4" t="str">
        <f>RIGHT(AP3045,4)</f>
        <v>1BKS</v>
      </c>
      <c r="AK3045" s="4" t="str">
        <f>RIGHT(AP3045,5)</f>
        <v>-1BKS</v>
      </c>
      <c r="AL3045" s="4" t="b">
        <f>AN3045=AN3046</f>
        <v>0</v>
      </c>
      <c r="AM3045" s="4" t="b">
        <f>LEFT(AP3045,2)=LEFT(AQ3045,2)</f>
        <v>0</v>
      </c>
      <c r="AN3045" s="5" t="str">
        <f>LEFT(AP3045,(AI3045-1))</f>
        <v>TOTOLE KALDU RASA JAMUR 80GR</v>
      </c>
      <c r="AO3045" s="4" t="str">
        <f>IFERROR(RIGHT(AP3045,LEN(AP3045)-FIND("-",AP3045)),1)</f>
        <v>1BKS</v>
      </c>
      <c r="AP3045" t="s">
        <v>5102</v>
      </c>
      <c r="AQ3045" s="1" t="s">
        <v>5103</v>
      </c>
      <c r="AR3045">
        <v>13000</v>
      </c>
      <c r="AS3045">
        <v>13000</v>
      </c>
      <c r="AT3045">
        <v>12000</v>
      </c>
    </row>
    <row r="3046" spans="1:46" x14ac:dyDescent="0.25">
      <c r="A3046" s="4" t="str">
        <f>IF(IFERROR(SEARCH($A$1,AP3046),0)&gt;0,$A$1,"")</f>
        <v/>
      </c>
      <c r="B3046" s="4" t="str">
        <f>IF(IFERROR(SEARCH($B$1,AP3046),0)&gt;0,$B$1,"")</f>
        <v/>
      </c>
      <c r="C3046" s="4" t="str">
        <f>IF(IFERROR(SEARCH($C$1,AP3046),0)&gt;0,$C$1,"")</f>
        <v/>
      </c>
      <c r="D3046" s="4" t="str">
        <f>IF(IFERROR(SEARCH($D$1,AP3046),0)&gt;0,$D$1,"")</f>
        <v/>
      </c>
      <c r="E3046" s="4" t="str">
        <f>IF(IFERROR(SEARCH($E$1,AP3046),0)&gt;0,$E$1,"")</f>
        <v/>
      </c>
      <c r="F3046" s="4" t="str">
        <f>IF(IFERROR(SEARCH($F$1,AP3046),0)&gt;0,$F$1,"")</f>
        <v>PACK</v>
      </c>
      <c r="G3046" s="4" t="str">
        <f>IF(IFERROR(SEARCH($G$1,AP3046),0)&gt;0,$G$1,"")</f>
        <v/>
      </c>
      <c r="H3046" s="4" t="str">
        <f>IF(IFERROR(SEARCH($H$1,AP3046),0)&gt;0,$H$1,"")</f>
        <v/>
      </c>
      <c r="I3046" s="4" t="str">
        <f>IF(IFERROR(SEARCH($I$1,AP3046),0)&gt;0,$I$1,"")</f>
        <v/>
      </c>
      <c r="J3046" s="4" t="str">
        <f>IF(IFERROR(SEARCH($J$1,AP3046),0)&gt;0,$J$1,"")</f>
        <v/>
      </c>
      <c r="K3046" s="4" t="str">
        <f>IF(IFERROR(SEARCH($K$1,AP3046),0)&gt;0,$K$1,"")</f>
        <v/>
      </c>
      <c r="L3046" s="4" t="str">
        <f>IF(IFERROR(SEARCH($L$1,AP3046),0)&gt;0,$L$1,"")</f>
        <v/>
      </c>
      <c r="M3046" s="4" t="str">
        <f>IF(IFERROR(SEARCH($M$1,AP3046),0)&gt;0,$M$1,"")</f>
        <v/>
      </c>
      <c r="N3046" s="4" t="str">
        <f>IF(IFERROR(SEARCH($N$1,AP3046),0)&gt;0,$N$1,"")</f>
        <v/>
      </c>
      <c r="O3046" s="4" t="str">
        <f>IF(IFERROR(SEARCH($O$1,AP3046),0)&gt;0,$O$1,"")</f>
        <v/>
      </c>
      <c r="P3046" s="4" t="str">
        <f>IF(IFERROR(SEARCH($P$1,AP3046),0)&gt;0,$P$1,"")</f>
        <v>DUS</v>
      </c>
      <c r="Q3046" s="4" t="str">
        <f>IF(IFERROR(SEARCH($Q$1,AP3046),0)&gt;0,$Q$1,"")</f>
        <v/>
      </c>
      <c r="R3046" s="4" t="str">
        <f>IF(IFERROR(SEARCH($R$1,AP3046),0)&gt;0,$R$1,"")</f>
        <v/>
      </c>
      <c r="S3046" s="4" t="str">
        <f>IF(IFERROR(SEARCH($S$1,AP3046),0)&gt;0,$S$1,"")</f>
        <v/>
      </c>
      <c r="T3046" s="4" t="str">
        <f>IF(IFERROR(SEARCH($T$1,AP3046),0)&gt;0,$T$1,"")</f>
        <v/>
      </c>
      <c r="U3046" s="4" t="str">
        <f>IF(IFERROR(SEARCH($U$1,AP3046),0)&gt;0,$U$1,"")</f>
        <v/>
      </c>
      <c r="V3046" s="4" t="str">
        <f>IF(IFERROR(SEARCH($V$1,AP3046),0)&gt;0,$V$1,"")</f>
        <v/>
      </c>
      <c r="W3046" s="4" t="str">
        <f>IF(IFERROR(SEARCH($W$1,AP3046),0)&gt;0,$W$1,"")</f>
        <v/>
      </c>
      <c r="X3046" s="4" t="str">
        <f>IF(IFERROR(SEARCH($X$1,AP3046),0)&gt;0,$X$1,"")</f>
        <v/>
      </c>
      <c r="Y3046" s="4">
        <f>LEN(A3046)+LEN(B3046)+LEN(C3046)+LEN(D3046)+LEN(E3046)+LEN(F3046)+LEN(G3046)+LEN(H3046)+LEN(I3046)+LEN(J3046)+LEN(K3046)+LEN(L3046)+LEN(M3046)+LEN(N3046)+LEN(O3046)+LEN(P3046)+LEN(Q3046)+LEN(R3046)+LEN(S3046)+LEN(T3046)+LEN(U3046)+LEN(V3046)+LEN(W3046)+LEN(X3046)</f>
        <v>7</v>
      </c>
      <c r="Z3046" s="4" t="str">
        <f>IF(IFERROR(SEARCH($Z$1,AP3046),0)&gt;0,$Z$1,"")</f>
        <v>-</v>
      </c>
      <c r="AA3046" s="4" t="str">
        <f>IF(IFERROR(SEARCH($AA$1,AP3046),0)&gt;0,$AA$1,"")</f>
        <v>/</v>
      </c>
      <c r="AB3046" s="4" t="str">
        <f>IF(IFERROR(SEARCH($AB$1,AP3046),0)&gt;0,$AB$1,"")</f>
        <v/>
      </c>
      <c r="AC3046" s="4" t="str">
        <f>IF(IFERROR(SEARCH($AC$1,AP3046),0)&gt;0,$AC$1,"")</f>
        <v/>
      </c>
      <c r="AD3046" s="4" t="str">
        <f>IF(IFERROR(SEARCH($AD$1,AP3046),0)&gt;0,$AD$1,"")</f>
        <v/>
      </c>
      <c r="AE3046" s="4" t="str">
        <f>IF(IFERROR(SEARCH($AE$1,AP3046),0)&gt;0,$AE$1,"")</f>
        <v/>
      </c>
      <c r="AF3046" s="4" t="str" cm="1">
        <f t="array" aca="1" ref="AF3046" ca="1">LEFT(AO3046,MATCH(FALSE,ISNUMBER(MID(AO3046,ROW(INDIRECT("1:"&amp;LEN(AO3046)+1)), 1) *1),0) -1)</f>
        <v>10</v>
      </c>
      <c r="AG3046" s="4">
        <f>LEN(AO3046)</f>
        <v>10</v>
      </c>
      <c r="AH3046" s="4">
        <f>LEN(AP3046)</f>
        <v>20</v>
      </c>
      <c r="AI3046" s="4">
        <f>AH3046-AG3046</f>
        <v>10</v>
      </c>
      <c r="AJ3046" s="4" t="str">
        <f>RIGHT(AP3046,4)</f>
        <v>/DUS</v>
      </c>
      <c r="AK3046" s="4" t="str">
        <f>RIGHT(AP3046,5)</f>
        <v>K/DUS</v>
      </c>
      <c r="AL3046" s="4" t="b">
        <f>AN3046=AN3047</f>
        <v>1</v>
      </c>
      <c r="AM3046" s="4" t="b">
        <f>LEFT(AP3046,2)=LEFT(AQ3046,2)</f>
        <v>0</v>
      </c>
      <c r="AN3046" s="5" t="str">
        <f>LEFT(AP3046,(AI3046-1))</f>
        <v>TOYA HAYO</v>
      </c>
      <c r="AO3046" s="4" t="str">
        <f>IFERROR(RIGHT(AP3046,LEN(AP3046)-FIND("-",AP3046)),1)</f>
        <v>10PACK/DUS</v>
      </c>
      <c r="AP3046" t="s">
        <v>5104</v>
      </c>
      <c r="AR3046">
        <v>19000</v>
      </c>
      <c r="AS3046">
        <v>19000</v>
      </c>
      <c r="AT3046">
        <v>17250</v>
      </c>
    </row>
    <row r="3047" spans="1:46" x14ac:dyDescent="0.25">
      <c r="A3047" s="4" t="str">
        <f>IF(IFERROR(SEARCH($A$1,AP3047),0)&gt;0,$A$1,"")</f>
        <v/>
      </c>
      <c r="B3047" s="4" t="str">
        <f>IF(IFERROR(SEARCH($B$1,AP3047),0)&gt;0,$B$1,"")</f>
        <v/>
      </c>
      <c r="C3047" s="4" t="str">
        <f>IF(IFERROR(SEARCH($C$1,AP3047),0)&gt;0,$C$1,"")</f>
        <v/>
      </c>
      <c r="D3047" s="4" t="str">
        <f>IF(IFERROR(SEARCH($D$1,AP3047),0)&gt;0,$D$1,"")</f>
        <v/>
      </c>
      <c r="E3047" s="4" t="str">
        <f>IF(IFERROR(SEARCH($E$1,AP3047),0)&gt;0,$E$1,"")</f>
        <v/>
      </c>
      <c r="F3047" s="4" t="str">
        <f>IF(IFERROR(SEARCH($F$1,AP3047),0)&gt;0,$F$1,"")</f>
        <v>PACK</v>
      </c>
      <c r="G3047" s="4" t="str">
        <f>IF(IFERROR(SEARCH($G$1,AP3047),0)&gt;0,$G$1,"")</f>
        <v/>
      </c>
      <c r="H3047" s="4" t="str">
        <f>IF(IFERROR(SEARCH($H$1,AP3047),0)&gt;0,$H$1,"")</f>
        <v/>
      </c>
      <c r="I3047" s="4" t="str">
        <f>IF(IFERROR(SEARCH($I$1,AP3047),0)&gt;0,$I$1,"")</f>
        <v/>
      </c>
      <c r="J3047" s="4" t="str">
        <f>IF(IFERROR(SEARCH($J$1,AP3047),0)&gt;0,$J$1,"")</f>
        <v/>
      </c>
      <c r="K3047" s="4" t="str">
        <f>IF(IFERROR(SEARCH($K$1,AP3047),0)&gt;0,$K$1,"")</f>
        <v/>
      </c>
      <c r="L3047" s="4" t="str">
        <f>IF(IFERROR(SEARCH($L$1,AP3047),0)&gt;0,$L$1,"")</f>
        <v/>
      </c>
      <c r="M3047" s="4" t="str">
        <f>IF(IFERROR(SEARCH($M$1,AP3047),0)&gt;0,$M$1,"")</f>
        <v/>
      </c>
      <c r="N3047" s="4" t="str">
        <f>IF(IFERROR(SEARCH($N$1,AP3047),0)&gt;0,$N$1,"")</f>
        <v/>
      </c>
      <c r="O3047" s="4" t="str">
        <f>IF(IFERROR(SEARCH($O$1,AP3047),0)&gt;0,$O$1,"")</f>
        <v/>
      </c>
      <c r="P3047" s="4" t="str">
        <f>IF(IFERROR(SEARCH($P$1,AP3047),0)&gt;0,$P$1,"")</f>
        <v/>
      </c>
      <c r="Q3047" s="4" t="str">
        <f>IF(IFERROR(SEARCH($Q$1,AP3047),0)&gt;0,$Q$1,"")</f>
        <v/>
      </c>
      <c r="R3047" s="4" t="str">
        <f>IF(IFERROR(SEARCH($R$1,AP3047),0)&gt;0,$R$1,"")</f>
        <v/>
      </c>
      <c r="S3047" s="4" t="str">
        <f>IF(IFERROR(SEARCH($S$1,AP3047),0)&gt;0,$S$1,"")</f>
        <v/>
      </c>
      <c r="T3047" s="4" t="str">
        <f>IF(IFERROR(SEARCH($T$1,AP3047),0)&gt;0,$T$1,"")</f>
        <v/>
      </c>
      <c r="U3047" s="4" t="str">
        <f>IF(IFERROR(SEARCH($U$1,AP3047),0)&gt;0,$U$1,"")</f>
        <v/>
      </c>
      <c r="V3047" s="4" t="str">
        <f>IF(IFERROR(SEARCH($V$1,AP3047),0)&gt;0,$V$1,"")</f>
        <v/>
      </c>
      <c r="W3047" s="4" t="str">
        <f>IF(IFERROR(SEARCH($W$1,AP3047),0)&gt;0,$W$1,"")</f>
        <v/>
      </c>
      <c r="X3047" s="4" t="str">
        <f>IF(IFERROR(SEARCH($X$1,AP3047),0)&gt;0,$X$1,"")</f>
        <v/>
      </c>
      <c r="Y3047" s="4">
        <f>LEN(A3047)+LEN(B3047)+LEN(C3047)+LEN(D3047)+LEN(E3047)+LEN(F3047)+LEN(G3047)+LEN(H3047)+LEN(I3047)+LEN(J3047)+LEN(K3047)+LEN(L3047)+LEN(M3047)+LEN(N3047)+LEN(O3047)+LEN(P3047)+LEN(Q3047)+LEN(R3047)+LEN(S3047)+LEN(T3047)+LEN(U3047)+LEN(V3047)+LEN(W3047)+LEN(X3047)</f>
        <v>4</v>
      </c>
      <c r="Z3047" s="4" t="str">
        <f>IF(IFERROR(SEARCH($Z$1,AP3047),0)&gt;0,$Z$1,"")</f>
        <v>-</v>
      </c>
      <c r="AA3047" s="4" t="str">
        <f>IF(IFERROR(SEARCH($AA$1,AP3047),0)&gt;0,$AA$1,"")</f>
        <v/>
      </c>
      <c r="AB3047" s="4" t="str">
        <f>IF(IFERROR(SEARCH($AB$1,AP3047),0)&gt;0,$AB$1,"")</f>
        <v/>
      </c>
      <c r="AC3047" s="4" t="str">
        <f>IF(IFERROR(SEARCH($AC$1,AP3047),0)&gt;0,$AC$1,"")</f>
        <v/>
      </c>
      <c r="AD3047" s="4" t="str">
        <f>IF(IFERROR(SEARCH($AD$1,AP3047),0)&gt;0,$AD$1,"")</f>
        <v/>
      </c>
      <c r="AE3047" s="4" t="str">
        <f>IF(IFERROR(SEARCH($AE$1,AP3047),0)&gt;0,$AE$1,"")</f>
        <v/>
      </c>
      <c r="AF3047" s="4" t="str" cm="1">
        <f t="array" aca="1" ref="AF3047" ca="1">LEFT(AO3047,MATCH(FALSE,ISNUMBER(MID(AO3047,ROW(INDIRECT("1:"&amp;LEN(AO3047)+1)), 1) *1),0) -1)</f>
        <v>1</v>
      </c>
      <c r="AG3047" s="4">
        <f>LEN(AO3047)</f>
        <v>5</v>
      </c>
      <c r="AH3047" s="4">
        <f>LEN(AP3047)</f>
        <v>15</v>
      </c>
      <c r="AI3047" s="4">
        <f>AH3047-AG3047</f>
        <v>10</v>
      </c>
      <c r="AJ3047" s="4" t="str">
        <f>RIGHT(AP3047,4)</f>
        <v>PACK</v>
      </c>
      <c r="AK3047" s="4" t="str">
        <f>RIGHT(AP3047,5)</f>
        <v>1PACK</v>
      </c>
      <c r="AL3047" s="4" t="b">
        <f>AN3047=AN3048</f>
        <v>0</v>
      </c>
      <c r="AM3047" s="4" t="b">
        <f>LEFT(AP3047,2)=LEFT(AQ3047,2)</f>
        <v>0</v>
      </c>
      <c r="AN3047" s="5" t="str">
        <f>LEFT(AP3047,(AI3047-1))</f>
        <v>TOYA HAYO</v>
      </c>
      <c r="AO3047" s="4" t="str">
        <f>IFERROR(RIGHT(AP3047,LEN(AP3047)-FIND("-",AP3047)),1)</f>
        <v>1PACK</v>
      </c>
      <c r="AP3047" t="s">
        <v>5105</v>
      </c>
      <c r="AR3047">
        <v>2000</v>
      </c>
      <c r="AS3047">
        <v>2000</v>
      </c>
      <c r="AT3047">
        <v>1750</v>
      </c>
    </row>
    <row r="3048" spans="1:46" x14ac:dyDescent="0.25">
      <c r="A3048" s="4" t="str">
        <f>IF(IFERROR(SEARCH($A$1,AP3048),0)&gt;0,$A$1,"")</f>
        <v/>
      </c>
      <c r="B3048" s="4" t="str">
        <f>IF(IFERROR(SEARCH($B$1,AP3048),0)&gt;0,$B$1,"")</f>
        <v/>
      </c>
      <c r="C3048" s="4" t="str">
        <f>IF(IFERROR(SEARCH($C$1,AP3048),0)&gt;0,$C$1,"")</f>
        <v/>
      </c>
      <c r="D3048" s="4" t="str">
        <f>IF(IFERROR(SEARCH($D$1,AP3048),0)&gt;0,$D$1,"")</f>
        <v/>
      </c>
      <c r="E3048" s="4" t="str">
        <f>IF(IFERROR(SEARCH($E$1,AP3048),0)&gt;0,$E$1,"")</f>
        <v>RTG</v>
      </c>
      <c r="F3048" s="4" t="str">
        <f>IF(IFERROR(SEARCH($F$1,AP3048),0)&gt;0,$F$1,"")</f>
        <v/>
      </c>
      <c r="G3048" s="4" t="str">
        <f>IF(IFERROR(SEARCH($G$1,AP3048),0)&gt;0,$G$1,"")</f>
        <v/>
      </c>
      <c r="H3048" s="4" t="str">
        <f>IF(IFERROR(SEARCH($H$1,AP3048),0)&gt;0,$H$1,"")</f>
        <v/>
      </c>
      <c r="I3048" s="4" t="str">
        <f>IF(IFERROR(SEARCH($I$1,AP3048),0)&gt;0,$I$1,"")</f>
        <v/>
      </c>
      <c r="J3048" s="4" t="str">
        <f>IF(IFERROR(SEARCH($J$1,AP3048),0)&gt;0,$J$1,"")</f>
        <v/>
      </c>
      <c r="K3048" s="4" t="str">
        <f>IF(IFERROR(SEARCH($K$1,AP3048),0)&gt;0,$K$1,"")</f>
        <v/>
      </c>
      <c r="L3048" s="4" t="str">
        <f>IF(IFERROR(SEARCH($L$1,AP3048),0)&gt;0,$L$1,"")</f>
        <v/>
      </c>
      <c r="M3048" s="4" t="str">
        <f>IF(IFERROR(SEARCH($M$1,AP3048),0)&gt;0,$M$1,"")</f>
        <v/>
      </c>
      <c r="N3048" s="4" t="str">
        <f>IF(IFERROR(SEARCH($N$1,AP3048),0)&gt;0,$N$1,"")</f>
        <v/>
      </c>
      <c r="O3048" s="4" t="str">
        <f>IF(IFERROR(SEARCH($O$1,AP3048),0)&gt;0,$O$1,"")</f>
        <v/>
      </c>
      <c r="P3048" s="4" t="str">
        <f>IF(IFERROR(SEARCH($P$1,AP3048),0)&gt;0,$P$1,"")</f>
        <v/>
      </c>
      <c r="Q3048" s="4" t="str">
        <f>IF(IFERROR(SEARCH($Q$1,AP3048),0)&gt;0,$Q$1,"")</f>
        <v/>
      </c>
      <c r="R3048" s="4" t="str">
        <f>IF(IFERROR(SEARCH($R$1,AP3048),0)&gt;0,$R$1,"")</f>
        <v/>
      </c>
      <c r="S3048" s="4" t="str">
        <f>IF(IFERROR(SEARCH($S$1,AP3048),0)&gt;0,$S$1,"")</f>
        <v/>
      </c>
      <c r="T3048" s="4" t="str">
        <f>IF(IFERROR(SEARCH($T$1,AP3048),0)&gt;0,$T$1,"")</f>
        <v/>
      </c>
      <c r="U3048" s="4" t="str">
        <f>IF(IFERROR(SEARCH($U$1,AP3048),0)&gt;0,$U$1,"")</f>
        <v/>
      </c>
      <c r="V3048" s="4" t="str">
        <f>IF(IFERROR(SEARCH($V$1,AP3048),0)&gt;0,$V$1,"")</f>
        <v/>
      </c>
      <c r="W3048" s="4" t="str">
        <f>IF(IFERROR(SEARCH($W$1,AP3048),0)&gt;0,$W$1,"")</f>
        <v/>
      </c>
      <c r="X3048" s="4" t="str">
        <f>IF(IFERROR(SEARCH($X$1,AP3048),0)&gt;0,$X$1,"")</f>
        <v/>
      </c>
      <c r="Y3048" s="4">
        <f>LEN(A3048)+LEN(B3048)+LEN(C3048)+LEN(D3048)+LEN(E3048)+LEN(F3048)+LEN(G3048)+LEN(H3048)+LEN(I3048)+LEN(J3048)+LEN(K3048)+LEN(L3048)+LEN(M3048)+LEN(N3048)+LEN(O3048)+LEN(P3048)+LEN(Q3048)+LEN(R3048)+LEN(S3048)+LEN(T3048)+LEN(U3048)+LEN(V3048)+LEN(W3048)+LEN(X3048)</f>
        <v>3</v>
      </c>
      <c r="Z3048" s="4" t="str">
        <f>IF(IFERROR(SEARCH($Z$1,AP3048),0)&gt;0,$Z$1,"")</f>
        <v>-</v>
      </c>
      <c r="AA3048" s="4" t="str">
        <f>IF(IFERROR(SEARCH($AA$1,AP3048),0)&gt;0,$AA$1,"")</f>
        <v/>
      </c>
      <c r="AB3048" s="4" t="str">
        <f>IF(IFERROR(SEARCH($AB$1,AP3048),0)&gt;0,$AB$1,"")</f>
        <v/>
      </c>
      <c r="AC3048" s="4" t="str">
        <f>IF(IFERROR(SEARCH($AC$1,AP3048),0)&gt;0,$AC$1,"")</f>
        <v/>
      </c>
      <c r="AD3048" s="4" t="str">
        <f>IF(IFERROR(SEARCH($AD$1,AP3048),0)&gt;0,$AD$1,"")</f>
        <v/>
      </c>
      <c r="AE3048" s="4" t="str">
        <f>IF(IFERROR(SEARCH($AE$1,AP3048),0)&gt;0,$AE$1,"")</f>
        <v/>
      </c>
      <c r="AF3048" s="4" t="str" cm="1">
        <f t="array" aca="1" ref="AF3048" ca="1">LEFT(AO3048,MATCH(FALSE,ISNUMBER(MID(AO3048,ROW(INDIRECT("1:"&amp;LEN(AO3048)+1)), 1) *1),0) -1)</f>
        <v>1</v>
      </c>
      <c r="AG3048" s="4">
        <f>LEN(AO3048)</f>
        <v>4</v>
      </c>
      <c r="AH3048" s="4">
        <f>LEN(AP3048)</f>
        <v>28</v>
      </c>
      <c r="AI3048" s="4">
        <f>AH3048-AG3048</f>
        <v>24</v>
      </c>
      <c r="AJ3048" s="4" t="str">
        <f>RIGHT(AP3048,4)</f>
        <v>1RTG</v>
      </c>
      <c r="AK3048" s="4" t="str">
        <f>RIGHT(AP3048,5)</f>
        <v>-1RTG</v>
      </c>
      <c r="AL3048" s="4" t="b">
        <f>AN3048=AN3049</f>
        <v>0</v>
      </c>
      <c r="AM3048" s="4" t="b">
        <f>LEFT(AP3048,2)=LEFT(AQ3048,2)</f>
        <v>0</v>
      </c>
      <c r="AN3048" s="5" t="str">
        <f>LEFT(AP3048,(AI3048-1))</f>
        <v>TRESEMME KERATIN SMOOTH</v>
      </c>
      <c r="AO3048" s="4" t="str">
        <f>IFERROR(RIGHT(AP3048,LEN(AP3048)-FIND("-",AP3048)),1)</f>
        <v>1RTG</v>
      </c>
      <c r="AP3048" t="s">
        <v>5106</v>
      </c>
      <c r="AQ3048" s="1" t="s">
        <v>5107</v>
      </c>
      <c r="AR3048">
        <v>10000</v>
      </c>
      <c r="AS3048">
        <v>10000</v>
      </c>
      <c r="AT3048">
        <v>8950</v>
      </c>
    </row>
    <row r="3049" spans="1:46" x14ac:dyDescent="0.25">
      <c r="A3049" s="4" t="str">
        <f>IF(IFERROR(SEARCH($A$1,AP3049),0)&gt;0,$A$1,"")</f>
        <v/>
      </c>
      <c r="B3049" s="4" t="str">
        <f>IF(IFERROR(SEARCH($B$1,AP3049),0)&gt;0,$B$1,"")</f>
        <v/>
      </c>
      <c r="C3049" s="4" t="str">
        <f>IF(IFERROR(SEARCH($C$1,AP3049),0)&gt;0,$C$1,"")</f>
        <v/>
      </c>
      <c r="D3049" s="4" t="str">
        <f>IF(IFERROR(SEARCH($D$1,AP3049),0)&gt;0,$D$1,"")</f>
        <v/>
      </c>
      <c r="E3049" s="4" t="str">
        <f>IF(IFERROR(SEARCH($E$1,AP3049),0)&gt;0,$E$1,"")</f>
        <v>RTG</v>
      </c>
      <c r="F3049" s="4" t="str">
        <f>IF(IFERROR(SEARCH($F$1,AP3049),0)&gt;0,$F$1,"")</f>
        <v/>
      </c>
      <c r="G3049" s="4" t="str">
        <f>IF(IFERROR(SEARCH($G$1,AP3049),0)&gt;0,$G$1,"")</f>
        <v/>
      </c>
      <c r="H3049" s="4" t="str">
        <f>IF(IFERROR(SEARCH($H$1,AP3049),0)&gt;0,$H$1,"")</f>
        <v/>
      </c>
      <c r="I3049" s="4" t="str">
        <f>IF(IFERROR(SEARCH($I$1,AP3049),0)&gt;0,$I$1,"")</f>
        <v/>
      </c>
      <c r="J3049" s="4" t="str">
        <f>IF(IFERROR(SEARCH($J$1,AP3049),0)&gt;0,$J$1,"")</f>
        <v/>
      </c>
      <c r="K3049" s="4" t="str">
        <f>IF(IFERROR(SEARCH($K$1,AP3049),0)&gt;0,$K$1,"")</f>
        <v/>
      </c>
      <c r="L3049" s="4" t="str">
        <f>IF(IFERROR(SEARCH($L$1,AP3049),0)&gt;0,$L$1,"")</f>
        <v/>
      </c>
      <c r="M3049" s="4" t="str">
        <f>IF(IFERROR(SEARCH($M$1,AP3049),0)&gt;0,$M$1,"")</f>
        <v/>
      </c>
      <c r="N3049" s="4" t="str">
        <f>IF(IFERROR(SEARCH($N$1,AP3049),0)&gt;0,$N$1,"")</f>
        <v/>
      </c>
      <c r="O3049" s="4" t="str">
        <f>IF(IFERROR(SEARCH($O$1,AP3049),0)&gt;0,$O$1,"")</f>
        <v/>
      </c>
      <c r="P3049" s="4" t="str">
        <f>IF(IFERROR(SEARCH($P$1,AP3049),0)&gt;0,$P$1,"")</f>
        <v/>
      </c>
      <c r="Q3049" s="4" t="str">
        <f>IF(IFERROR(SEARCH($Q$1,AP3049),0)&gt;0,$Q$1,"")</f>
        <v/>
      </c>
      <c r="R3049" s="4" t="str">
        <f>IF(IFERROR(SEARCH($R$1,AP3049),0)&gt;0,$R$1,"")</f>
        <v/>
      </c>
      <c r="S3049" s="4" t="str">
        <f>IF(IFERROR(SEARCH($S$1,AP3049),0)&gt;0,$S$1,"")</f>
        <v/>
      </c>
      <c r="T3049" s="4" t="str">
        <f>IF(IFERROR(SEARCH($T$1,AP3049),0)&gt;0,$T$1,"")</f>
        <v/>
      </c>
      <c r="U3049" s="4" t="str">
        <f>IF(IFERROR(SEARCH($U$1,AP3049),0)&gt;0,$U$1,"")</f>
        <v/>
      </c>
      <c r="V3049" s="4" t="str">
        <f>IF(IFERROR(SEARCH($V$1,AP3049),0)&gt;0,$V$1,"")</f>
        <v/>
      </c>
      <c r="W3049" s="4" t="str">
        <f>IF(IFERROR(SEARCH($W$1,AP3049),0)&gt;0,$W$1,"")</f>
        <v/>
      </c>
      <c r="X3049" s="4" t="str">
        <f>IF(IFERROR(SEARCH($X$1,AP3049),0)&gt;0,$X$1,"")</f>
        <v/>
      </c>
      <c r="Y3049" s="4">
        <f>LEN(A3049)+LEN(B3049)+LEN(C3049)+LEN(D3049)+LEN(E3049)+LEN(F3049)+LEN(G3049)+LEN(H3049)+LEN(I3049)+LEN(J3049)+LEN(K3049)+LEN(L3049)+LEN(M3049)+LEN(N3049)+LEN(O3049)+LEN(P3049)+LEN(Q3049)+LEN(R3049)+LEN(S3049)+LEN(T3049)+LEN(U3049)+LEN(V3049)+LEN(W3049)+LEN(X3049)</f>
        <v>3</v>
      </c>
      <c r="Z3049" s="4" t="str">
        <f>IF(IFERROR(SEARCH($Z$1,AP3049),0)&gt;0,$Z$1,"")</f>
        <v>-</v>
      </c>
      <c r="AA3049" s="4" t="str">
        <f>IF(IFERROR(SEARCH($AA$1,AP3049),0)&gt;0,$AA$1,"")</f>
        <v/>
      </c>
      <c r="AB3049" s="4" t="str">
        <f>IF(IFERROR(SEARCH($AB$1,AP3049),0)&gt;0,$AB$1,"")</f>
        <v/>
      </c>
      <c r="AC3049" s="4" t="str">
        <f>IF(IFERROR(SEARCH($AC$1,AP3049),0)&gt;0,$AC$1,"")</f>
        <v/>
      </c>
      <c r="AD3049" s="4" t="str">
        <f>IF(IFERROR(SEARCH($AD$1,AP3049),0)&gt;0,$AD$1,"")</f>
        <v/>
      </c>
      <c r="AE3049" s="4" t="str">
        <f>IF(IFERROR(SEARCH($AE$1,AP3049),0)&gt;0,$AE$1,"")</f>
        <v/>
      </c>
      <c r="AF3049" s="4" t="str" cm="1">
        <f t="array" aca="1" ref="AF3049" ca="1">LEFT(AO3049,MATCH(FALSE,ISNUMBER(MID(AO3049,ROW(INDIRECT("1:"&amp;LEN(AO3049)+1)), 1) *1),0) -1)</f>
        <v>1</v>
      </c>
      <c r="AG3049" s="4">
        <f>LEN(AO3049)</f>
        <v>4</v>
      </c>
      <c r="AH3049" s="4">
        <f>LEN(AP3049)</f>
        <v>24</v>
      </c>
      <c r="AI3049" s="4">
        <f>AH3049-AG3049</f>
        <v>20</v>
      </c>
      <c r="AJ3049" s="4" t="str">
        <f>RIGHT(AP3049,4)</f>
        <v>1RTG</v>
      </c>
      <c r="AK3049" s="4" t="str">
        <f>RIGHT(AP3049,5)</f>
        <v>-1RTG</v>
      </c>
      <c r="AL3049" s="4" t="b">
        <f>AN3049=AN3050</f>
        <v>0</v>
      </c>
      <c r="AM3049" s="4" t="b">
        <f>LEFT(AP3049,2)=LEFT(AQ3049,2)</f>
        <v>0</v>
      </c>
      <c r="AN3049" s="5" t="str">
        <f>LEFT(AP3049,(AI3049-1))</f>
        <v>TRESEMME SCALP CARE</v>
      </c>
      <c r="AO3049" s="4" t="str">
        <f>IFERROR(RIGHT(AP3049,LEN(AP3049)-FIND("-",AP3049)),1)</f>
        <v>1RTG</v>
      </c>
      <c r="AP3049" t="s">
        <v>5108</v>
      </c>
      <c r="AQ3049" s="1" t="s">
        <v>5109</v>
      </c>
      <c r="AR3049">
        <v>10000</v>
      </c>
      <c r="AS3049">
        <v>10000</v>
      </c>
      <c r="AT3049">
        <v>8950</v>
      </c>
    </row>
    <row r="3050" spans="1:46" x14ac:dyDescent="0.25">
      <c r="A3050" s="4" t="str">
        <f>IF(IFERROR(SEARCH($A$1,AP3050),0)&gt;0,$A$1,"")</f>
        <v/>
      </c>
      <c r="B3050" s="4" t="str">
        <f>IF(IFERROR(SEARCH($B$1,AP3050),0)&gt;0,$B$1,"")</f>
        <v/>
      </c>
      <c r="C3050" s="4" t="str">
        <f>IF(IFERROR(SEARCH($C$1,AP3050),0)&gt;0,$C$1,"")</f>
        <v/>
      </c>
      <c r="D3050" s="4" t="str">
        <f>IF(IFERROR(SEARCH($D$1,AP3050),0)&gt;0,$D$1,"")</f>
        <v/>
      </c>
      <c r="E3050" s="4" t="str">
        <f>IF(IFERROR(SEARCH($E$1,AP3050),0)&gt;0,$E$1,"")</f>
        <v/>
      </c>
      <c r="F3050" s="4" t="str">
        <f>IF(IFERROR(SEARCH($F$1,AP3050),0)&gt;0,$F$1,"")</f>
        <v/>
      </c>
      <c r="G3050" s="4" t="str">
        <f>IF(IFERROR(SEARCH($G$1,AP3050),0)&gt;0,$G$1,"")</f>
        <v>KTK</v>
      </c>
      <c r="H3050" s="4" t="str">
        <f>IF(IFERROR(SEARCH($H$1,AP3050),0)&gt;0,$H$1,"")</f>
        <v/>
      </c>
      <c r="I3050" s="4" t="str">
        <f>IF(IFERROR(SEARCH($I$1,AP3050),0)&gt;0,$I$1,"")</f>
        <v/>
      </c>
      <c r="J3050" s="4" t="str">
        <f>IF(IFERROR(SEARCH($J$1,AP3050),0)&gt;0,$J$1,"")</f>
        <v/>
      </c>
      <c r="K3050" s="4" t="str">
        <f>IF(IFERROR(SEARCH($K$1,AP3050),0)&gt;0,$K$1,"")</f>
        <v/>
      </c>
      <c r="L3050" s="4" t="str">
        <f>IF(IFERROR(SEARCH($L$1,AP3050),0)&gt;0,$L$1,"")</f>
        <v/>
      </c>
      <c r="M3050" s="4" t="str">
        <f>IF(IFERROR(SEARCH($M$1,AP3050),0)&gt;0,$M$1,"")</f>
        <v/>
      </c>
      <c r="N3050" s="4" t="str">
        <f>IF(IFERROR(SEARCH($N$1,AP3050),0)&gt;0,$N$1,"")</f>
        <v/>
      </c>
      <c r="O3050" s="4" t="str">
        <f>IF(IFERROR(SEARCH($O$1,AP3050),0)&gt;0,$O$1,"")</f>
        <v/>
      </c>
      <c r="P3050" s="4" t="str">
        <f>IF(IFERROR(SEARCH($P$1,AP3050),0)&gt;0,$P$1,"")</f>
        <v>DUS</v>
      </c>
      <c r="Q3050" s="4" t="str">
        <f>IF(IFERROR(SEARCH($Q$1,AP3050),0)&gt;0,$Q$1,"")</f>
        <v/>
      </c>
      <c r="R3050" s="4" t="str">
        <f>IF(IFERROR(SEARCH($R$1,AP3050),0)&gt;0,$R$1,"")</f>
        <v/>
      </c>
      <c r="S3050" s="4" t="str">
        <f>IF(IFERROR(SEARCH($S$1,AP3050),0)&gt;0,$S$1,"")</f>
        <v/>
      </c>
      <c r="T3050" s="4" t="str">
        <f>IF(IFERROR(SEARCH($T$1,AP3050),0)&gt;0,$T$1,"")</f>
        <v/>
      </c>
      <c r="U3050" s="4" t="str">
        <f>IF(IFERROR(SEARCH($U$1,AP3050),0)&gt;0,$U$1,"")</f>
        <v/>
      </c>
      <c r="V3050" s="4" t="str">
        <f>IF(IFERROR(SEARCH($V$1,AP3050),0)&gt;0,$V$1,"")</f>
        <v/>
      </c>
      <c r="W3050" s="4" t="str">
        <f>IF(IFERROR(SEARCH($W$1,AP3050),0)&gt;0,$W$1,"")</f>
        <v/>
      </c>
      <c r="X3050" s="4" t="str">
        <f>IF(IFERROR(SEARCH($X$1,AP3050),0)&gt;0,$X$1,"")</f>
        <v/>
      </c>
      <c r="Y3050" s="4">
        <f>LEN(A3050)+LEN(B3050)+LEN(C3050)+LEN(D3050)+LEN(E3050)+LEN(F3050)+LEN(G3050)+LEN(H3050)+LEN(I3050)+LEN(J3050)+LEN(K3050)+LEN(L3050)+LEN(M3050)+LEN(N3050)+LEN(O3050)+LEN(P3050)+LEN(Q3050)+LEN(R3050)+LEN(S3050)+LEN(T3050)+LEN(U3050)+LEN(V3050)+LEN(W3050)+LEN(X3050)</f>
        <v>6</v>
      </c>
      <c r="Z3050" s="4" t="str">
        <f>IF(IFERROR(SEARCH($Z$1,AP3050),0)&gt;0,$Z$1,"")</f>
        <v>-</v>
      </c>
      <c r="AA3050" s="4" t="str">
        <f>IF(IFERROR(SEARCH($AA$1,AP3050),0)&gt;0,$AA$1,"")</f>
        <v>/</v>
      </c>
      <c r="AB3050" s="4" t="str">
        <f>IF(IFERROR(SEARCH($AB$1,AP3050),0)&gt;0,$AB$1,"")</f>
        <v/>
      </c>
      <c r="AC3050" s="4" t="str">
        <f>IF(IFERROR(SEARCH($AC$1,AP3050),0)&gt;0,$AC$1,"")</f>
        <v/>
      </c>
      <c r="AD3050" s="4" t="str">
        <f>IF(IFERROR(SEARCH($AD$1,AP3050),0)&gt;0,$AD$1,"")</f>
        <v/>
      </c>
      <c r="AE3050" s="4" t="str">
        <f>IF(IFERROR(SEARCH($AE$1,AP3050),0)&gt;0,$AE$1,"")</f>
        <v/>
      </c>
      <c r="AF3050" s="4" t="str" cm="1">
        <f t="array" aca="1" ref="AF3050" ca="1">LEFT(AO3050,MATCH(FALSE,ISNUMBER(MID(AO3050,ROW(INDIRECT("1:"&amp;LEN(AO3050)+1)), 1) *1),0) -1)</f>
        <v>24</v>
      </c>
      <c r="AG3050" s="4">
        <f>LEN(AO3050)</f>
        <v>9</v>
      </c>
      <c r="AH3050" s="4">
        <f>LEN(AP3050)</f>
        <v>16</v>
      </c>
      <c r="AI3050" s="4">
        <f>AH3050-AG3050</f>
        <v>7</v>
      </c>
      <c r="AJ3050" s="4" t="str">
        <f>RIGHT(AP3050,4)</f>
        <v>/DUS</v>
      </c>
      <c r="AK3050" s="4" t="str">
        <f>RIGHT(AP3050,5)</f>
        <v>K/DUS</v>
      </c>
      <c r="AL3050" s="4" t="b">
        <f>AN3050=AN3051</f>
        <v>0</v>
      </c>
      <c r="AM3050" s="4" t="b">
        <f>LEFT(AP3050,2)=LEFT(AQ3050,2)</f>
        <v>0</v>
      </c>
      <c r="AN3050" s="5" t="str">
        <f>LEFT(AP3050,(AI3050-1))</f>
        <v>TRICKS</v>
      </c>
      <c r="AO3050" s="4" t="str">
        <f>IFERROR(RIGHT(AP3050,LEN(AP3050)-FIND("-",AP3050)),1)</f>
        <v>24KTK/DUS</v>
      </c>
      <c r="AP3050" t="s">
        <v>5121</v>
      </c>
      <c r="AR3050">
        <v>195000</v>
      </c>
      <c r="AS3050">
        <v>195000</v>
      </c>
      <c r="AT3050">
        <v>192500</v>
      </c>
    </row>
    <row r="3051" spans="1:46" x14ac:dyDescent="0.25">
      <c r="A3051" s="4" t="str">
        <f>IF(IFERROR(SEARCH($A$1,AP3051),0)&gt;0,$A$1,"")</f>
        <v/>
      </c>
      <c r="B3051" s="4" t="str">
        <f>IF(IFERROR(SEARCH($B$1,AP3051),0)&gt;0,$B$1,"")</f>
        <v/>
      </c>
      <c r="C3051" s="4" t="str">
        <f>IF(IFERROR(SEARCH($C$1,AP3051),0)&gt;0,$C$1,"")</f>
        <v/>
      </c>
      <c r="D3051" s="4" t="str">
        <f>IF(IFERROR(SEARCH($D$1,AP3051),0)&gt;0,$D$1,"")</f>
        <v/>
      </c>
      <c r="E3051" s="4" t="str">
        <f>IF(IFERROR(SEARCH($E$1,AP3051),0)&gt;0,$E$1,"")</f>
        <v/>
      </c>
      <c r="F3051" s="4" t="str">
        <f>IF(IFERROR(SEARCH($F$1,AP3051),0)&gt;0,$F$1,"")</f>
        <v/>
      </c>
      <c r="G3051" s="4" t="str">
        <f>IF(IFERROR(SEARCH($G$1,AP3051),0)&gt;0,$G$1,"")</f>
        <v>KTK</v>
      </c>
      <c r="H3051" s="4" t="str">
        <f>IF(IFERROR(SEARCH($H$1,AP3051),0)&gt;0,$H$1,"")</f>
        <v/>
      </c>
      <c r="I3051" s="4" t="str">
        <f>IF(IFERROR(SEARCH($I$1,AP3051),0)&gt;0,$I$1,"")</f>
        <v/>
      </c>
      <c r="J3051" s="4" t="str">
        <f>IF(IFERROR(SEARCH($J$1,AP3051),0)&gt;0,$J$1,"")</f>
        <v/>
      </c>
      <c r="K3051" s="4" t="str">
        <f>IF(IFERROR(SEARCH($K$1,AP3051),0)&gt;0,$K$1,"")</f>
        <v/>
      </c>
      <c r="L3051" s="4" t="str">
        <f>IF(IFERROR(SEARCH($L$1,AP3051),0)&gt;0,$L$1,"")</f>
        <v/>
      </c>
      <c r="M3051" s="4" t="str">
        <f>IF(IFERROR(SEARCH($M$1,AP3051),0)&gt;0,$M$1,"")</f>
        <v/>
      </c>
      <c r="N3051" s="4" t="str">
        <f>IF(IFERROR(SEARCH($N$1,AP3051),0)&gt;0,$N$1,"")</f>
        <v/>
      </c>
      <c r="O3051" s="4" t="str">
        <f>IF(IFERROR(SEARCH($O$1,AP3051),0)&gt;0,$O$1,"")</f>
        <v/>
      </c>
      <c r="P3051" s="4" t="str">
        <f>IF(IFERROR(SEARCH($P$1,AP3051),0)&gt;0,$P$1,"")</f>
        <v/>
      </c>
      <c r="Q3051" s="4" t="str">
        <f>IF(IFERROR(SEARCH($Q$1,AP3051),0)&gt;0,$Q$1,"")</f>
        <v/>
      </c>
      <c r="R3051" s="4" t="str">
        <f>IF(IFERROR(SEARCH($R$1,AP3051),0)&gt;0,$R$1,"")</f>
        <v/>
      </c>
      <c r="S3051" s="4" t="str">
        <f>IF(IFERROR(SEARCH($S$1,AP3051),0)&gt;0,$S$1,"")</f>
        <v/>
      </c>
      <c r="T3051" s="4" t="str">
        <f>IF(IFERROR(SEARCH($T$1,AP3051),0)&gt;0,$T$1,"")</f>
        <v/>
      </c>
      <c r="U3051" s="4" t="str">
        <f>IF(IFERROR(SEARCH($U$1,AP3051),0)&gt;0,$U$1,"")</f>
        <v/>
      </c>
      <c r="V3051" s="4" t="str">
        <f>IF(IFERROR(SEARCH($V$1,AP3051),0)&gt;0,$V$1,"")</f>
        <v/>
      </c>
      <c r="W3051" s="4" t="str">
        <f>IF(IFERROR(SEARCH($W$1,AP3051),0)&gt;0,$W$1,"")</f>
        <v/>
      </c>
      <c r="X3051" s="4" t="str">
        <f>IF(IFERROR(SEARCH($X$1,AP3051),0)&gt;0,$X$1,"")</f>
        <v/>
      </c>
      <c r="Y3051" s="4">
        <f>LEN(A3051)+LEN(B3051)+LEN(C3051)+LEN(D3051)+LEN(E3051)+LEN(F3051)+LEN(G3051)+LEN(H3051)+LEN(I3051)+LEN(J3051)+LEN(K3051)+LEN(L3051)+LEN(M3051)+LEN(N3051)+LEN(O3051)+LEN(P3051)+LEN(Q3051)+LEN(R3051)+LEN(S3051)+LEN(T3051)+LEN(U3051)+LEN(V3051)+LEN(W3051)+LEN(X3051)</f>
        <v>3</v>
      </c>
      <c r="Z3051" s="4" t="str">
        <f>IF(IFERROR(SEARCH($Z$1,AP3051),0)&gt;0,$Z$1,"")</f>
        <v>-</v>
      </c>
      <c r="AA3051" s="4" t="str">
        <f>IF(IFERROR(SEARCH($AA$1,AP3051),0)&gt;0,$AA$1,"")</f>
        <v/>
      </c>
      <c r="AB3051" s="4" t="str">
        <f>IF(IFERROR(SEARCH($AB$1,AP3051),0)&gt;0,$AB$1,"")</f>
        <v/>
      </c>
      <c r="AC3051" s="4" t="str">
        <f>IF(IFERROR(SEARCH($AC$1,AP3051),0)&gt;0,$AC$1,"")</f>
        <v/>
      </c>
      <c r="AD3051" s="4" t="str">
        <f>IF(IFERROR(SEARCH($AD$1,AP3051),0)&gt;0,$AD$1,"")</f>
        <v/>
      </c>
      <c r="AE3051" s="4" t="str">
        <f>IF(IFERROR(SEARCH($AE$1,AP3051),0)&gt;0,$AE$1,"")</f>
        <v/>
      </c>
      <c r="AF3051" s="4" t="str" cm="1">
        <f t="array" aca="1" ref="AF3051" ca="1">LEFT(AO3051,MATCH(FALSE,ISNUMBER(MID(AO3051,ROW(INDIRECT("1:"&amp;LEN(AO3051)+1)), 1) *1),0) -1)</f>
        <v>1</v>
      </c>
      <c r="AG3051" s="4">
        <f>LEN(AO3051)</f>
        <v>4</v>
      </c>
      <c r="AH3051" s="4">
        <f>LEN(AP3051)</f>
        <v>21</v>
      </c>
      <c r="AI3051" s="4">
        <f>AH3051-AG3051</f>
        <v>17</v>
      </c>
      <c r="AJ3051" s="4" t="str">
        <f>RIGHT(AP3051,4)</f>
        <v>1KTK</v>
      </c>
      <c r="AK3051" s="4" t="str">
        <f>RIGHT(AP3051,5)</f>
        <v>-1KTK</v>
      </c>
      <c r="AL3051" s="4" t="b">
        <f>AN3051=AN3052</f>
        <v>0</v>
      </c>
      <c r="AM3051" s="4" t="b">
        <f>LEFT(AP3051,2)=LEFT(AQ3051,2)</f>
        <v>0</v>
      </c>
      <c r="AN3051" s="5" t="str">
        <f>LEFT(AP3051,(AI3051-1))</f>
        <v>TRICKS ASIAN BBQ</v>
      </c>
      <c r="AO3051" s="4" t="str">
        <f>IFERROR(RIGHT(AP3051,LEN(AP3051)-FIND("-",AP3051)),1)</f>
        <v>1KTK</v>
      </c>
      <c r="AP3051" t="s">
        <v>5110</v>
      </c>
      <c r="AR3051">
        <v>8500</v>
      </c>
      <c r="AS3051">
        <v>8500</v>
      </c>
      <c r="AT3051">
        <v>8000</v>
      </c>
    </row>
    <row r="3052" spans="1:46" x14ac:dyDescent="0.25">
      <c r="A3052" s="4" t="str">
        <f>IF(IFERROR(SEARCH($A$1,AP3052),0)&gt;0,$A$1,"")</f>
        <v/>
      </c>
      <c r="B3052" s="4" t="str">
        <f>IF(IFERROR(SEARCH($B$1,AP3052),0)&gt;0,$B$1,"")</f>
        <v/>
      </c>
      <c r="C3052" s="4" t="str">
        <f>IF(IFERROR(SEARCH($C$1,AP3052),0)&gt;0,$C$1,"")</f>
        <v/>
      </c>
      <c r="D3052" s="4" t="str">
        <f>IF(IFERROR(SEARCH($D$1,AP3052),0)&gt;0,$D$1,"")</f>
        <v/>
      </c>
      <c r="E3052" s="4" t="str">
        <f>IF(IFERROR(SEARCH($E$1,AP3052),0)&gt;0,$E$1,"")</f>
        <v/>
      </c>
      <c r="F3052" s="4" t="str">
        <f>IF(IFERROR(SEARCH($F$1,AP3052),0)&gt;0,$F$1,"")</f>
        <v/>
      </c>
      <c r="G3052" s="4" t="str">
        <f>IF(IFERROR(SEARCH($G$1,AP3052),0)&gt;0,$G$1,"")</f>
        <v>KTK</v>
      </c>
      <c r="H3052" s="4" t="str">
        <f>IF(IFERROR(SEARCH($H$1,AP3052),0)&gt;0,$H$1,"")</f>
        <v/>
      </c>
      <c r="I3052" s="4" t="str">
        <f>IF(IFERROR(SEARCH($I$1,AP3052),0)&gt;0,$I$1,"")</f>
        <v/>
      </c>
      <c r="J3052" s="4" t="str">
        <f>IF(IFERROR(SEARCH($J$1,AP3052),0)&gt;0,$J$1,"")</f>
        <v/>
      </c>
      <c r="K3052" s="4" t="str">
        <f>IF(IFERROR(SEARCH($K$1,AP3052),0)&gt;0,$K$1,"")</f>
        <v/>
      </c>
      <c r="L3052" s="4" t="str">
        <f>IF(IFERROR(SEARCH($L$1,AP3052),0)&gt;0,$L$1,"")</f>
        <v/>
      </c>
      <c r="M3052" s="4" t="str">
        <f>IF(IFERROR(SEARCH($M$1,AP3052),0)&gt;0,$M$1,"")</f>
        <v/>
      </c>
      <c r="N3052" s="4" t="str">
        <f>IF(IFERROR(SEARCH($N$1,AP3052),0)&gt;0,$N$1,"")</f>
        <v/>
      </c>
      <c r="O3052" s="4" t="str">
        <f>IF(IFERROR(SEARCH($O$1,AP3052),0)&gt;0,$O$1,"")</f>
        <v/>
      </c>
      <c r="P3052" s="4" t="str">
        <f>IF(IFERROR(SEARCH($P$1,AP3052),0)&gt;0,$P$1,"")</f>
        <v/>
      </c>
      <c r="Q3052" s="4" t="str">
        <f>IF(IFERROR(SEARCH($Q$1,AP3052),0)&gt;0,$Q$1,"")</f>
        <v/>
      </c>
      <c r="R3052" s="4" t="str">
        <f>IF(IFERROR(SEARCH($R$1,AP3052),0)&gt;0,$R$1,"")</f>
        <v/>
      </c>
      <c r="S3052" s="4" t="str">
        <f>IF(IFERROR(SEARCH($S$1,AP3052),0)&gt;0,$S$1,"")</f>
        <v/>
      </c>
      <c r="T3052" s="4" t="str">
        <f>IF(IFERROR(SEARCH($T$1,AP3052),0)&gt;0,$T$1,"")</f>
        <v/>
      </c>
      <c r="U3052" s="4" t="str">
        <f>IF(IFERROR(SEARCH($U$1,AP3052),0)&gt;0,$U$1,"")</f>
        <v/>
      </c>
      <c r="V3052" s="4" t="str">
        <f>IF(IFERROR(SEARCH($V$1,AP3052),0)&gt;0,$V$1,"")</f>
        <v/>
      </c>
      <c r="W3052" s="4" t="str">
        <f>IF(IFERROR(SEARCH($W$1,AP3052),0)&gt;0,$W$1,"")</f>
        <v/>
      </c>
      <c r="X3052" s="4" t="str">
        <f>IF(IFERROR(SEARCH($X$1,AP3052),0)&gt;0,$X$1,"")</f>
        <v/>
      </c>
      <c r="Y3052" s="4">
        <f>LEN(A3052)+LEN(B3052)+LEN(C3052)+LEN(D3052)+LEN(E3052)+LEN(F3052)+LEN(G3052)+LEN(H3052)+LEN(I3052)+LEN(J3052)+LEN(K3052)+LEN(L3052)+LEN(M3052)+LEN(N3052)+LEN(O3052)+LEN(P3052)+LEN(Q3052)+LEN(R3052)+LEN(S3052)+LEN(T3052)+LEN(U3052)+LEN(V3052)+LEN(W3052)+LEN(X3052)</f>
        <v>3</v>
      </c>
      <c r="Z3052" s="4" t="str">
        <f>IF(IFERROR(SEARCH($Z$1,AP3052),0)&gt;0,$Z$1,"")</f>
        <v>-</v>
      </c>
      <c r="AA3052" s="4" t="str">
        <f>IF(IFERROR(SEARCH($AA$1,AP3052),0)&gt;0,$AA$1,"")</f>
        <v/>
      </c>
      <c r="AB3052" s="4" t="str">
        <f>IF(IFERROR(SEARCH($AB$1,AP3052),0)&gt;0,$AB$1,"")</f>
        <v/>
      </c>
      <c r="AC3052" s="4" t="str">
        <f>IF(IFERROR(SEARCH($AC$1,AP3052),0)&gt;0,$AC$1,"")</f>
        <v/>
      </c>
      <c r="AD3052" s="4" t="str">
        <f>IF(IFERROR(SEARCH($AD$1,AP3052),0)&gt;0,$AD$1,"")</f>
        <v/>
      </c>
      <c r="AE3052" s="4" t="str">
        <f>IF(IFERROR(SEARCH($AE$1,AP3052),0)&gt;0,$AE$1,"")</f>
        <v/>
      </c>
      <c r="AF3052" s="4" t="str" cm="1">
        <f t="array" aca="1" ref="AF3052" ca="1">LEFT(AO3052,MATCH(FALSE,ISNUMBER(MID(AO3052,ROW(INDIRECT("1:"&amp;LEN(AO3052)+1)), 1) *1),0) -1)</f>
        <v>1</v>
      </c>
      <c r="AG3052" s="4">
        <f>LEN(AO3052)</f>
        <v>4</v>
      </c>
      <c r="AH3052" s="4">
        <f>LEN(AP3052)</f>
        <v>19</v>
      </c>
      <c r="AI3052" s="4">
        <f>AH3052-AG3052</f>
        <v>15</v>
      </c>
      <c r="AJ3052" s="4" t="str">
        <f>RIGHT(AP3052,4)</f>
        <v>1KTK</v>
      </c>
      <c r="AK3052" s="4" t="str">
        <f>RIGHT(AP3052,5)</f>
        <v>-1KTK</v>
      </c>
      <c r="AL3052" s="4" t="b">
        <f>AN3052=AN3053</f>
        <v>0</v>
      </c>
      <c r="AM3052" s="4" t="b">
        <f>LEFT(AP3052,2)=LEFT(AQ3052,2)</f>
        <v>0</v>
      </c>
      <c r="AN3052" s="5" t="str">
        <f>LEFT(AP3052,(AI3052-1))</f>
        <v>TRICKS BULBOGI</v>
      </c>
      <c r="AO3052" s="4" t="str">
        <f>IFERROR(RIGHT(AP3052,LEN(AP3052)-FIND("-",AP3052)),1)</f>
        <v>1KTK</v>
      </c>
      <c r="AP3052" t="s">
        <v>5111</v>
      </c>
      <c r="AQ3052" s="1" t="s">
        <v>5112</v>
      </c>
      <c r="AR3052">
        <v>8500</v>
      </c>
      <c r="AS3052">
        <v>8500</v>
      </c>
      <c r="AT3052">
        <v>8000</v>
      </c>
    </row>
    <row r="3053" spans="1:46" x14ac:dyDescent="0.25">
      <c r="A3053" s="4" t="str">
        <f>IF(IFERROR(SEARCH($A$1,AP3053),0)&gt;0,$A$1,"")</f>
        <v/>
      </c>
      <c r="B3053" s="4" t="str">
        <f>IF(IFERROR(SEARCH($B$1,AP3053),0)&gt;0,$B$1,"")</f>
        <v/>
      </c>
      <c r="C3053" s="4" t="str">
        <f>IF(IFERROR(SEARCH($C$1,AP3053),0)&gt;0,$C$1,"")</f>
        <v/>
      </c>
      <c r="D3053" s="4" t="str">
        <f>IF(IFERROR(SEARCH($D$1,AP3053),0)&gt;0,$D$1,"")</f>
        <v/>
      </c>
      <c r="E3053" s="4" t="str">
        <f>IF(IFERROR(SEARCH($E$1,AP3053),0)&gt;0,$E$1,"")</f>
        <v/>
      </c>
      <c r="F3053" s="4" t="str">
        <f>IF(IFERROR(SEARCH($F$1,AP3053),0)&gt;0,$F$1,"")</f>
        <v/>
      </c>
      <c r="G3053" s="4" t="str">
        <f>IF(IFERROR(SEARCH($G$1,AP3053),0)&gt;0,$G$1,"")</f>
        <v>KTK</v>
      </c>
      <c r="H3053" s="4" t="str">
        <f>IF(IFERROR(SEARCH($H$1,AP3053),0)&gt;0,$H$1,"")</f>
        <v/>
      </c>
      <c r="I3053" s="4" t="str">
        <f>IF(IFERROR(SEARCH($I$1,AP3053),0)&gt;0,$I$1,"")</f>
        <v/>
      </c>
      <c r="J3053" s="4" t="str">
        <f>IF(IFERROR(SEARCH($J$1,AP3053),0)&gt;0,$J$1,"")</f>
        <v/>
      </c>
      <c r="K3053" s="4" t="str">
        <f>IF(IFERROR(SEARCH($K$1,AP3053),0)&gt;0,$K$1,"")</f>
        <v/>
      </c>
      <c r="L3053" s="4" t="str">
        <f>IF(IFERROR(SEARCH($L$1,AP3053),0)&gt;0,$L$1,"")</f>
        <v/>
      </c>
      <c r="M3053" s="4" t="str">
        <f>IF(IFERROR(SEARCH($M$1,AP3053),0)&gt;0,$M$1,"")</f>
        <v/>
      </c>
      <c r="N3053" s="4" t="str">
        <f>IF(IFERROR(SEARCH($N$1,AP3053),0)&gt;0,$N$1,"")</f>
        <v/>
      </c>
      <c r="O3053" s="4" t="str">
        <f>IF(IFERROR(SEARCH($O$1,AP3053),0)&gt;0,$O$1,"")</f>
        <v/>
      </c>
      <c r="P3053" s="4" t="str">
        <f>IF(IFERROR(SEARCH($P$1,AP3053),0)&gt;0,$P$1,"")</f>
        <v/>
      </c>
      <c r="Q3053" s="4" t="str">
        <f>IF(IFERROR(SEARCH($Q$1,AP3053),0)&gt;0,$Q$1,"")</f>
        <v/>
      </c>
      <c r="R3053" s="4" t="str">
        <f>IF(IFERROR(SEARCH($R$1,AP3053),0)&gt;0,$R$1,"")</f>
        <v/>
      </c>
      <c r="S3053" s="4" t="str">
        <f>IF(IFERROR(SEARCH($S$1,AP3053),0)&gt;0,$S$1,"")</f>
        <v/>
      </c>
      <c r="T3053" s="4" t="str">
        <f>IF(IFERROR(SEARCH($T$1,AP3053),0)&gt;0,$T$1,"")</f>
        <v/>
      </c>
      <c r="U3053" s="4" t="str">
        <f>IF(IFERROR(SEARCH($U$1,AP3053),0)&gt;0,$U$1,"")</f>
        <v/>
      </c>
      <c r="V3053" s="4" t="str">
        <f>IF(IFERROR(SEARCH($V$1,AP3053),0)&gt;0,$V$1,"")</f>
        <v/>
      </c>
      <c r="W3053" s="4" t="str">
        <f>IF(IFERROR(SEARCH($W$1,AP3053),0)&gt;0,$W$1,"")</f>
        <v/>
      </c>
      <c r="X3053" s="4" t="str">
        <f>IF(IFERROR(SEARCH($X$1,AP3053),0)&gt;0,$X$1,"")</f>
        <v/>
      </c>
      <c r="Y3053" s="4">
        <f>LEN(A3053)+LEN(B3053)+LEN(C3053)+LEN(D3053)+LEN(E3053)+LEN(F3053)+LEN(G3053)+LEN(H3053)+LEN(I3053)+LEN(J3053)+LEN(K3053)+LEN(L3053)+LEN(M3053)+LEN(N3053)+LEN(O3053)+LEN(P3053)+LEN(Q3053)+LEN(R3053)+LEN(S3053)+LEN(T3053)+LEN(U3053)+LEN(V3053)+LEN(W3053)+LEN(X3053)</f>
        <v>3</v>
      </c>
      <c r="Z3053" s="4" t="str">
        <f>IF(IFERROR(SEARCH($Z$1,AP3053),0)&gt;0,$Z$1,"")</f>
        <v>-</v>
      </c>
      <c r="AA3053" s="4" t="str">
        <f>IF(IFERROR(SEARCH($AA$1,AP3053),0)&gt;0,$AA$1,"")</f>
        <v/>
      </c>
      <c r="AB3053" s="4" t="str">
        <f>IF(IFERROR(SEARCH($AB$1,AP3053),0)&gt;0,$AB$1,"")</f>
        <v/>
      </c>
      <c r="AC3053" s="4" t="str">
        <f>IF(IFERROR(SEARCH($AC$1,AP3053),0)&gt;0,$AC$1,"")</f>
        <v/>
      </c>
      <c r="AD3053" s="4" t="str">
        <f>IF(IFERROR(SEARCH($AD$1,AP3053),0)&gt;0,$AD$1,"")</f>
        <v/>
      </c>
      <c r="AE3053" s="4" t="str">
        <f>IF(IFERROR(SEARCH($AE$1,AP3053),0)&gt;0,$AE$1,"")</f>
        <v/>
      </c>
      <c r="AF3053" s="4" t="str" cm="1">
        <f t="array" aca="1" ref="AF3053" ca="1">LEFT(AO3053,MATCH(FALSE,ISNUMBER(MID(AO3053,ROW(INDIRECT("1:"&amp;LEN(AO3053)+1)), 1) *1),0) -1)</f>
        <v>1</v>
      </c>
      <c r="AG3053" s="4">
        <f>LEN(AO3053)</f>
        <v>4</v>
      </c>
      <c r="AH3053" s="4">
        <f>LEN(AP3053)</f>
        <v>26</v>
      </c>
      <c r="AI3053" s="4">
        <f>AH3053-AG3053</f>
        <v>22</v>
      </c>
      <c r="AJ3053" s="4" t="str">
        <f>RIGHT(AP3053,4)</f>
        <v>1KTK</v>
      </c>
      <c r="AK3053" s="4" t="str">
        <f>RIGHT(AP3053,5)</f>
        <v>-1KTK</v>
      </c>
      <c r="AL3053" s="4" t="b">
        <f>AN3053=AN3054</f>
        <v>0</v>
      </c>
      <c r="AM3053" s="4" t="b">
        <f>LEFT(AP3053,2)=LEFT(AQ3053,2)</f>
        <v>0</v>
      </c>
      <c r="AN3053" s="5" t="str">
        <f>LEFT(AP3053,(AI3053-1))</f>
        <v>TRICKS CHEESE RAMYEON</v>
      </c>
      <c r="AO3053" s="4" t="str">
        <f>IFERROR(RIGHT(AP3053,LEN(AP3053)-FIND("-",AP3053)),1)</f>
        <v>1KTK</v>
      </c>
      <c r="AP3053" t="s">
        <v>5759</v>
      </c>
      <c r="AQ3053" s="1" t="s">
        <v>5114</v>
      </c>
      <c r="AR3053">
        <v>8500</v>
      </c>
      <c r="AS3053">
        <v>8500</v>
      </c>
      <c r="AT3053">
        <v>8000</v>
      </c>
    </row>
    <row r="3054" spans="1:46" x14ac:dyDescent="0.25">
      <c r="A3054" s="4" t="str">
        <f>IF(IFERROR(SEARCH($A$1,AP3054),0)&gt;0,$A$1,"")</f>
        <v/>
      </c>
      <c r="B3054" s="4" t="str">
        <f>IF(IFERROR(SEARCH($B$1,AP3054),0)&gt;0,$B$1,"")</f>
        <v/>
      </c>
      <c r="C3054" s="4" t="str">
        <f>IF(IFERROR(SEARCH($C$1,AP3054),0)&gt;0,$C$1,"")</f>
        <v/>
      </c>
      <c r="D3054" s="4" t="str">
        <f>IF(IFERROR(SEARCH($D$1,AP3054),0)&gt;0,$D$1,"")</f>
        <v/>
      </c>
      <c r="E3054" s="4" t="str">
        <f>IF(IFERROR(SEARCH($E$1,AP3054),0)&gt;0,$E$1,"")</f>
        <v/>
      </c>
      <c r="F3054" s="4" t="str">
        <f>IF(IFERROR(SEARCH($F$1,AP3054),0)&gt;0,$F$1,"")</f>
        <v/>
      </c>
      <c r="G3054" s="4" t="str">
        <f>IF(IFERROR(SEARCH($G$1,AP3054),0)&gt;0,$G$1,"")</f>
        <v>KTK</v>
      </c>
      <c r="H3054" s="4" t="str">
        <f>IF(IFERROR(SEARCH($H$1,AP3054),0)&gt;0,$H$1,"")</f>
        <v/>
      </c>
      <c r="I3054" s="4" t="str">
        <f>IF(IFERROR(SEARCH($I$1,AP3054),0)&gt;0,$I$1,"")</f>
        <v/>
      </c>
      <c r="J3054" s="4" t="str">
        <f>IF(IFERROR(SEARCH($J$1,AP3054),0)&gt;0,$J$1,"")</f>
        <v/>
      </c>
      <c r="K3054" s="4" t="str">
        <f>IF(IFERROR(SEARCH($K$1,AP3054),0)&gt;0,$K$1,"")</f>
        <v/>
      </c>
      <c r="L3054" s="4" t="str">
        <f>IF(IFERROR(SEARCH($L$1,AP3054),0)&gt;0,$L$1,"")</f>
        <v/>
      </c>
      <c r="M3054" s="4" t="str">
        <f>IF(IFERROR(SEARCH($M$1,AP3054),0)&gt;0,$M$1,"")</f>
        <v/>
      </c>
      <c r="N3054" s="4" t="str">
        <f>IF(IFERROR(SEARCH($N$1,AP3054),0)&gt;0,$N$1,"")</f>
        <v/>
      </c>
      <c r="O3054" s="4" t="str">
        <f>IF(IFERROR(SEARCH($O$1,AP3054),0)&gt;0,$O$1,"")</f>
        <v/>
      </c>
      <c r="P3054" s="4" t="str">
        <f>IF(IFERROR(SEARCH($P$1,AP3054),0)&gt;0,$P$1,"")</f>
        <v/>
      </c>
      <c r="Q3054" s="4" t="str">
        <f>IF(IFERROR(SEARCH($Q$1,AP3054),0)&gt;0,$Q$1,"")</f>
        <v/>
      </c>
      <c r="R3054" s="4" t="str">
        <f>IF(IFERROR(SEARCH($R$1,AP3054),0)&gt;0,$R$1,"")</f>
        <v/>
      </c>
      <c r="S3054" s="4" t="str">
        <f>IF(IFERROR(SEARCH($S$1,AP3054),0)&gt;0,$S$1,"")</f>
        <v/>
      </c>
      <c r="T3054" s="4" t="str">
        <f>IF(IFERROR(SEARCH($T$1,AP3054),0)&gt;0,$T$1,"")</f>
        <v/>
      </c>
      <c r="U3054" s="4" t="str">
        <f>IF(IFERROR(SEARCH($U$1,AP3054),0)&gt;0,$U$1,"")</f>
        <v/>
      </c>
      <c r="V3054" s="4" t="str">
        <f>IF(IFERROR(SEARCH($V$1,AP3054),0)&gt;0,$V$1,"")</f>
        <v/>
      </c>
      <c r="W3054" s="4" t="str">
        <f>IF(IFERROR(SEARCH($W$1,AP3054),0)&gt;0,$W$1,"")</f>
        <v/>
      </c>
      <c r="X3054" s="4" t="str">
        <f>IF(IFERROR(SEARCH($X$1,AP3054),0)&gt;0,$X$1,"")</f>
        <v/>
      </c>
      <c r="Y3054" s="4">
        <f>LEN(A3054)+LEN(B3054)+LEN(C3054)+LEN(D3054)+LEN(E3054)+LEN(F3054)+LEN(G3054)+LEN(H3054)+LEN(I3054)+LEN(J3054)+LEN(K3054)+LEN(L3054)+LEN(M3054)+LEN(N3054)+LEN(O3054)+LEN(P3054)+LEN(Q3054)+LEN(R3054)+LEN(S3054)+LEN(T3054)+LEN(U3054)+LEN(V3054)+LEN(W3054)+LEN(X3054)</f>
        <v>3</v>
      </c>
      <c r="Z3054" s="4" t="str">
        <f>IF(IFERROR(SEARCH($Z$1,AP3054),0)&gt;0,$Z$1,"")</f>
        <v>-</v>
      </c>
      <c r="AA3054" s="4" t="str">
        <f>IF(IFERROR(SEARCH($AA$1,AP3054),0)&gt;0,$AA$1,"")</f>
        <v/>
      </c>
      <c r="AB3054" s="4" t="str">
        <f>IF(IFERROR(SEARCH($AB$1,AP3054),0)&gt;0,$AB$1,"")</f>
        <v/>
      </c>
      <c r="AC3054" s="4" t="str">
        <f>IF(IFERROR(SEARCH($AC$1,AP3054),0)&gt;0,$AC$1,"")</f>
        <v/>
      </c>
      <c r="AD3054" s="4" t="str">
        <f>IF(IFERROR(SEARCH($AD$1,AP3054),0)&gt;0,$AD$1,"")</f>
        <v/>
      </c>
      <c r="AE3054" s="4" t="str">
        <f>IF(IFERROR(SEARCH($AE$1,AP3054),0)&gt;0,$AE$1,"")</f>
        <v/>
      </c>
      <c r="AF3054" s="4" t="str" cm="1">
        <f t="array" aca="1" ref="AF3054" ca="1">LEFT(AO3054,MATCH(FALSE,ISNUMBER(MID(AO3054,ROW(INDIRECT("1:"&amp;LEN(AO3054)+1)), 1) *1),0) -1)</f>
        <v>1</v>
      </c>
      <c r="AG3054" s="4">
        <f>LEN(AO3054)</f>
        <v>4</v>
      </c>
      <c r="AH3054" s="4">
        <f>LEN(AP3054)</f>
        <v>17</v>
      </c>
      <c r="AI3054" s="4">
        <f>AH3054-AG3054</f>
        <v>13</v>
      </c>
      <c r="AJ3054" s="4" t="str">
        <f>RIGHT(AP3054,4)</f>
        <v>1KTK</v>
      </c>
      <c r="AK3054" s="4" t="str">
        <f>RIGHT(AP3054,5)</f>
        <v>-1KTK</v>
      </c>
      <c r="AL3054" s="4" t="b">
        <f>AN3054=AN3055</f>
        <v>0</v>
      </c>
      <c r="AM3054" s="4" t="b">
        <f>LEFT(AP3054,2)=LEFT(AQ3054,2)</f>
        <v>0</v>
      </c>
      <c r="AN3054" s="5" t="str">
        <f>LEFT(AP3054,(AI3054-1))</f>
        <v>TRICKS KIMCI</v>
      </c>
      <c r="AO3054" s="4" t="str">
        <f>IFERROR(RIGHT(AP3054,LEN(AP3054)-FIND("-",AP3054)),1)</f>
        <v>1KTK</v>
      </c>
      <c r="AP3054" t="s">
        <v>5115</v>
      </c>
      <c r="AQ3054" s="1" t="s">
        <v>5116</v>
      </c>
      <c r="AR3054">
        <v>8500</v>
      </c>
      <c r="AS3054">
        <v>8500</v>
      </c>
      <c r="AT3054">
        <v>8000</v>
      </c>
    </row>
    <row r="3055" spans="1:46" x14ac:dyDescent="0.25">
      <c r="A3055" s="4" t="str">
        <f>IF(IFERROR(SEARCH($A$1,AP3055),0)&gt;0,$A$1,"")</f>
        <v/>
      </c>
      <c r="B3055" s="4" t="str">
        <f>IF(IFERROR(SEARCH($B$1,AP3055),0)&gt;0,$B$1,"")</f>
        <v/>
      </c>
      <c r="C3055" s="4" t="str">
        <f>IF(IFERROR(SEARCH($C$1,AP3055),0)&gt;0,$C$1,"")</f>
        <v/>
      </c>
      <c r="D3055" s="4" t="str">
        <f>IF(IFERROR(SEARCH($D$1,AP3055),0)&gt;0,$D$1,"")</f>
        <v/>
      </c>
      <c r="E3055" s="4" t="str">
        <f>IF(IFERROR(SEARCH($E$1,AP3055),0)&gt;0,$E$1,"")</f>
        <v/>
      </c>
      <c r="F3055" s="4" t="str">
        <f>IF(IFERROR(SEARCH($F$1,AP3055),0)&gt;0,$F$1,"")</f>
        <v/>
      </c>
      <c r="G3055" s="4" t="str">
        <f>IF(IFERROR(SEARCH($G$1,AP3055),0)&gt;0,$G$1,"")</f>
        <v>KTK</v>
      </c>
      <c r="H3055" s="4" t="str">
        <f>IF(IFERROR(SEARCH($H$1,AP3055),0)&gt;0,$H$1,"")</f>
        <v/>
      </c>
      <c r="I3055" s="4" t="str">
        <f>IF(IFERROR(SEARCH($I$1,AP3055),0)&gt;0,$I$1,"")</f>
        <v/>
      </c>
      <c r="J3055" s="4" t="str">
        <f>IF(IFERROR(SEARCH($J$1,AP3055),0)&gt;0,$J$1,"")</f>
        <v/>
      </c>
      <c r="K3055" s="4" t="str">
        <f>IF(IFERROR(SEARCH($K$1,AP3055),0)&gt;0,$K$1,"")</f>
        <v/>
      </c>
      <c r="L3055" s="4" t="str">
        <f>IF(IFERROR(SEARCH($L$1,AP3055),0)&gt;0,$L$1,"")</f>
        <v/>
      </c>
      <c r="M3055" s="4" t="str">
        <f>IF(IFERROR(SEARCH($M$1,AP3055),0)&gt;0,$M$1,"")</f>
        <v/>
      </c>
      <c r="N3055" s="4" t="str">
        <f>IF(IFERROR(SEARCH($N$1,AP3055),0)&gt;0,$N$1,"")</f>
        <v/>
      </c>
      <c r="O3055" s="4" t="str">
        <f>IF(IFERROR(SEARCH($O$1,AP3055),0)&gt;0,$O$1,"")</f>
        <v/>
      </c>
      <c r="P3055" s="4" t="str">
        <f>IF(IFERROR(SEARCH($P$1,AP3055),0)&gt;0,$P$1,"")</f>
        <v/>
      </c>
      <c r="Q3055" s="4" t="str">
        <f>IF(IFERROR(SEARCH($Q$1,AP3055),0)&gt;0,$Q$1,"")</f>
        <v/>
      </c>
      <c r="R3055" s="4" t="str">
        <f>IF(IFERROR(SEARCH($R$1,AP3055),0)&gt;0,$R$1,"")</f>
        <v/>
      </c>
      <c r="S3055" s="4" t="str">
        <f>IF(IFERROR(SEARCH($S$1,AP3055),0)&gt;0,$S$1,"")</f>
        <v/>
      </c>
      <c r="T3055" s="4" t="str">
        <f>IF(IFERROR(SEARCH($T$1,AP3055),0)&gt;0,$T$1,"")</f>
        <v/>
      </c>
      <c r="U3055" s="4" t="str">
        <f>IF(IFERROR(SEARCH($U$1,AP3055),0)&gt;0,$U$1,"")</f>
        <v/>
      </c>
      <c r="V3055" s="4" t="str">
        <f>IF(IFERROR(SEARCH($V$1,AP3055),0)&gt;0,$V$1,"")</f>
        <v/>
      </c>
      <c r="W3055" s="4" t="str">
        <f>IF(IFERROR(SEARCH($W$1,AP3055),0)&gt;0,$W$1,"")</f>
        <v/>
      </c>
      <c r="X3055" s="4" t="str">
        <f>IF(IFERROR(SEARCH($X$1,AP3055),0)&gt;0,$X$1,"")</f>
        <v/>
      </c>
      <c r="Y3055" s="4">
        <f>LEN(A3055)+LEN(B3055)+LEN(C3055)+LEN(D3055)+LEN(E3055)+LEN(F3055)+LEN(G3055)+LEN(H3055)+LEN(I3055)+LEN(J3055)+LEN(K3055)+LEN(L3055)+LEN(M3055)+LEN(N3055)+LEN(O3055)+LEN(P3055)+LEN(Q3055)+LEN(R3055)+LEN(S3055)+LEN(T3055)+LEN(U3055)+LEN(V3055)+LEN(W3055)+LEN(X3055)</f>
        <v>3</v>
      </c>
      <c r="Z3055" s="4" t="str">
        <f>IF(IFERROR(SEARCH($Z$1,AP3055),0)&gt;0,$Z$1,"")</f>
        <v>-</v>
      </c>
      <c r="AA3055" s="4" t="str">
        <f>IF(IFERROR(SEARCH($AA$1,AP3055),0)&gt;0,$AA$1,"")</f>
        <v/>
      </c>
      <c r="AB3055" s="4" t="str">
        <f>IF(IFERROR(SEARCH($AB$1,AP3055),0)&gt;0,$AB$1,"")</f>
        <v/>
      </c>
      <c r="AC3055" s="4" t="str">
        <f>IF(IFERROR(SEARCH($AC$1,AP3055),0)&gt;0,$AC$1,"")</f>
        <v/>
      </c>
      <c r="AD3055" s="4" t="str">
        <f>IF(IFERROR(SEARCH($AD$1,AP3055),0)&gt;0,$AD$1,"")</f>
        <v/>
      </c>
      <c r="AE3055" s="4" t="str">
        <f>IF(IFERROR(SEARCH($AE$1,AP3055),0)&gt;0,$AE$1,"")</f>
        <v/>
      </c>
      <c r="AF3055" s="4" t="str" cm="1">
        <f t="array" aca="1" ref="AF3055" ca="1">LEFT(AO3055,MATCH(FALSE,ISNUMBER(MID(AO3055,ROW(INDIRECT("1:"&amp;LEN(AO3055)+1)), 1) *1),0) -1)</f>
        <v>1</v>
      </c>
      <c r="AG3055" s="4">
        <f>LEN(AO3055)</f>
        <v>4</v>
      </c>
      <c r="AH3055" s="4">
        <f>LEN(AP3055)</f>
        <v>20</v>
      </c>
      <c r="AI3055" s="4">
        <f>AH3055-AG3055</f>
        <v>16</v>
      </c>
      <c r="AJ3055" s="4" t="str">
        <f>RIGHT(AP3055,4)</f>
        <v>1KTK</v>
      </c>
      <c r="AK3055" s="4" t="str">
        <f>RIGHT(AP3055,5)</f>
        <v>-1KTK</v>
      </c>
      <c r="AL3055" s="4" t="b">
        <f>AN3055=AN3056</f>
        <v>0</v>
      </c>
      <c r="AM3055" s="4" t="b">
        <f>LEFT(AP3055,2)=LEFT(AQ3055,2)</f>
        <v>0</v>
      </c>
      <c r="AN3055" s="5" t="str">
        <f>LEFT(AP3055,(AI3055-1))</f>
        <v>TRICKS ORIGINAL</v>
      </c>
      <c r="AO3055" s="4" t="str">
        <f>IFERROR(RIGHT(AP3055,LEN(AP3055)-FIND("-",AP3055)),1)</f>
        <v>1KTK</v>
      </c>
      <c r="AP3055" t="s">
        <v>5117</v>
      </c>
      <c r="AQ3055" s="1" t="s">
        <v>5118</v>
      </c>
      <c r="AR3055">
        <v>8500</v>
      </c>
      <c r="AS3055">
        <v>8500</v>
      </c>
      <c r="AT3055">
        <v>8000</v>
      </c>
    </row>
    <row r="3056" spans="1:46" x14ac:dyDescent="0.25">
      <c r="A3056" s="4" t="str">
        <f>IF(IFERROR(SEARCH($A$1,AP3056),0)&gt;0,$A$1,"")</f>
        <v/>
      </c>
      <c r="B3056" s="4" t="str">
        <f>IF(IFERROR(SEARCH($B$1,AP3056),0)&gt;0,$B$1,"")</f>
        <v/>
      </c>
      <c r="C3056" s="4" t="str">
        <f>IF(IFERROR(SEARCH($C$1,AP3056),0)&gt;0,$C$1,"")</f>
        <v/>
      </c>
      <c r="D3056" s="4" t="str">
        <f>IF(IFERROR(SEARCH($D$1,AP3056),0)&gt;0,$D$1,"")</f>
        <v/>
      </c>
      <c r="E3056" s="4" t="str">
        <f>IF(IFERROR(SEARCH($E$1,AP3056),0)&gt;0,$E$1,"")</f>
        <v/>
      </c>
      <c r="F3056" s="4" t="str">
        <f>IF(IFERROR(SEARCH($F$1,AP3056),0)&gt;0,$F$1,"")</f>
        <v/>
      </c>
      <c r="G3056" s="4" t="str">
        <f>IF(IFERROR(SEARCH($G$1,AP3056),0)&gt;0,$G$1,"")</f>
        <v>KTK</v>
      </c>
      <c r="H3056" s="4" t="str">
        <f>IF(IFERROR(SEARCH($H$1,AP3056),0)&gt;0,$H$1,"")</f>
        <v/>
      </c>
      <c r="I3056" s="4" t="str">
        <f>IF(IFERROR(SEARCH($I$1,AP3056),0)&gt;0,$I$1,"")</f>
        <v/>
      </c>
      <c r="J3056" s="4" t="str">
        <f>IF(IFERROR(SEARCH($J$1,AP3056),0)&gt;0,$J$1,"")</f>
        <v/>
      </c>
      <c r="K3056" s="4" t="str">
        <f>IF(IFERROR(SEARCH($K$1,AP3056),0)&gt;0,$K$1,"")</f>
        <v/>
      </c>
      <c r="L3056" s="4" t="str">
        <f>IF(IFERROR(SEARCH($L$1,AP3056),0)&gt;0,$L$1,"")</f>
        <v/>
      </c>
      <c r="M3056" s="4" t="str">
        <f>IF(IFERROR(SEARCH($M$1,AP3056),0)&gt;0,$M$1,"")</f>
        <v/>
      </c>
      <c r="N3056" s="4" t="str">
        <f>IF(IFERROR(SEARCH($N$1,AP3056),0)&gt;0,$N$1,"")</f>
        <v/>
      </c>
      <c r="O3056" s="4" t="str">
        <f>IF(IFERROR(SEARCH($O$1,AP3056),0)&gt;0,$O$1,"")</f>
        <v/>
      </c>
      <c r="P3056" s="4" t="str">
        <f>IF(IFERROR(SEARCH($P$1,AP3056),0)&gt;0,$P$1,"")</f>
        <v/>
      </c>
      <c r="Q3056" s="4" t="str">
        <f>IF(IFERROR(SEARCH($Q$1,AP3056),0)&gt;0,$Q$1,"")</f>
        <v/>
      </c>
      <c r="R3056" s="4" t="str">
        <f>IF(IFERROR(SEARCH($R$1,AP3056),0)&gt;0,$R$1,"")</f>
        <v/>
      </c>
      <c r="S3056" s="4" t="str">
        <f>IF(IFERROR(SEARCH($S$1,AP3056),0)&gt;0,$S$1,"")</f>
        <v/>
      </c>
      <c r="T3056" s="4" t="str">
        <f>IF(IFERROR(SEARCH($T$1,AP3056),0)&gt;0,$T$1,"")</f>
        <v/>
      </c>
      <c r="U3056" s="4" t="str">
        <f>IF(IFERROR(SEARCH($U$1,AP3056),0)&gt;0,$U$1,"")</f>
        <v/>
      </c>
      <c r="V3056" s="4" t="str">
        <f>IF(IFERROR(SEARCH($V$1,AP3056),0)&gt;0,$V$1,"")</f>
        <v/>
      </c>
      <c r="W3056" s="4" t="str">
        <f>IF(IFERROR(SEARCH($W$1,AP3056),0)&gt;0,$W$1,"")</f>
        <v/>
      </c>
      <c r="X3056" s="4" t="str">
        <f>IF(IFERROR(SEARCH($X$1,AP3056),0)&gt;0,$X$1,"")</f>
        <v/>
      </c>
      <c r="Y3056" s="4">
        <f>LEN(A3056)+LEN(B3056)+LEN(C3056)+LEN(D3056)+LEN(E3056)+LEN(F3056)+LEN(G3056)+LEN(H3056)+LEN(I3056)+LEN(J3056)+LEN(K3056)+LEN(L3056)+LEN(M3056)+LEN(N3056)+LEN(O3056)+LEN(P3056)+LEN(Q3056)+LEN(R3056)+LEN(S3056)+LEN(T3056)+LEN(U3056)+LEN(V3056)+LEN(W3056)+LEN(X3056)</f>
        <v>3</v>
      </c>
      <c r="Z3056" s="4" t="str">
        <f>IF(IFERROR(SEARCH($Z$1,AP3056),0)&gt;0,$Z$1,"")</f>
        <v>-</v>
      </c>
      <c r="AA3056" s="4" t="str">
        <f>IF(IFERROR(SEARCH($AA$1,AP3056),0)&gt;0,$AA$1,"")</f>
        <v/>
      </c>
      <c r="AB3056" s="4" t="str">
        <f>IF(IFERROR(SEARCH($AB$1,AP3056),0)&gt;0,$AB$1,"")</f>
        <v/>
      </c>
      <c r="AC3056" s="4" t="str">
        <f>IF(IFERROR(SEARCH($AC$1,AP3056),0)&gt;0,$AC$1,"")</f>
        <v/>
      </c>
      <c r="AD3056" s="4" t="str">
        <f>IF(IFERROR(SEARCH($AD$1,AP3056),0)&gt;0,$AD$1,"")</f>
        <v/>
      </c>
      <c r="AE3056" s="4" t="str">
        <f>IF(IFERROR(SEARCH($AE$1,AP3056),0)&gt;0,$AE$1,"")</f>
        <v/>
      </c>
      <c r="AF3056" s="4" t="str" cm="1">
        <f t="array" aca="1" ref="AF3056" ca="1">LEFT(AO3056,MATCH(FALSE,ISNUMBER(MID(AO3056,ROW(INDIRECT("1:"&amp;LEN(AO3056)+1)), 1) *1),0) -1)</f>
        <v>1</v>
      </c>
      <c r="AG3056" s="4">
        <f>LEN(AO3056)</f>
        <v>4</v>
      </c>
      <c r="AH3056" s="4">
        <f>LEN(AP3056)</f>
        <v>19</v>
      </c>
      <c r="AI3056" s="4">
        <f>AH3056-AG3056</f>
        <v>15</v>
      </c>
      <c r="AJ3056" s="4" t="str">
        <f>RIGHT(AP3056,4)</f>
        <v>1KTK</v>
      </c>
      <c r="AK3056" s="4" t="str">
        <f>RIGHT(AP3056,5)</f>
        <v>-1KTK</v>
      </c>
      <c r="AL3056" s="4" t="b">
        <f>AN3056=AN3057</f>
        <v>0</v>
      </c>
      <c r="AM3056" s="4" t="b">
        <f>LEFT(AP3056,2)=LEFT(AQ3056,2)</f>
        <v>0</v>
      </c>
      <c r="AN3056" s="5" t="str">
        <f>LEFT(AP3056,(AI3056-1))</f>
        <v>TRICKS RENDANG</v>
      </c>
      <c r="AO3056" s="4" t="str">
        <f>IFERROR(RIGHT(AP3056,LEN(AP3056)-FIND("-",AP3056)),1)</f>
        <v>1KTK</v>
      </c>
      <c r="AP3056" t="s">
        <v>5119</v>
      </c>
      <c r="AQ3056" s="1" t="s">
        <v>5120</v>
      </c>
      <c r="AR3056">
        <v>8500</v>
      </c>
      <c r="AS3056">
        <v>8500</v>
      </c>
      <c r="AT3056">
        <v>8000</v>
      </c>
    </row>
    <row r="3057" spans="1:46" x14ac:dyDescent="0.25">
      <c r="A3057" s="4" t="str">
        <f>IF(IFERROR(SEARCH($A$1,AP3057),0)&gt;0,$A$1,"")</f>
        <v/>
      </c>
      <c r="B3057" s="4" t="str">
        <f>IF(IFERROR(SEARCH($B$1,AP3057),0)&gt;0,$B$1,"")</f>
        <v>BKS</v>
      </c>
      <c r="C3057" s="4" t="str">
        <f>IF(IFERROR(SEARCH($C$1,AP3057),0)&gt;0,$C$1,"")</f>
        <v/>
      </c>
      <c r="D3057" s="4" t="str">
        <f>IF(IFERROR(SEARCH($D$1,AP3057),0)&gt;0,$D$1,"")</f>
        <v/>
      </c>
      <c r="E3057" s="4" t="str">
        <f>IF(IFERROR(SEARCH($E$1,AP3057),0)&gt;0,$E$1,"")</f>
        <v/>
      </c>
      <c r="F3057" s="4" t="str">
        <f>IF(IFERROR(SEARCH($F$1,AP3057),0)&gt;0,$F$1,"")</f>
        <v/>
      </c>
      <c r="G3057" s="4" t="str">
        <f>IF(IFERROR(SEARCH($G$1,AP3057),0)&gt;0,$G$1,"")</f>
        <v/>
      </c>
      <c r="H3057" s="4" t="str">
        <f>IF(IFERROR(SEARCH($H$1,AP3057),0)&gt;0,$H$1,"")</f>
        <v/>
      </c>
      <c r="I3057" s="4" t="str">
        <f>IF(IFERROR(SEARCH($I$1,AP3057),0)&gt;0,$I$1,"")</f>
        <v/>
      </c>
      <c r="J3057" s="4" t="str">
        <f>IF(IFERROR(SEARCH($J$1,AP3057),0)&gt;0,$J$1,"")</f>
        <v/>
      </c>
      <c r="K3057" s="4" t="str">
        <f>IF(IFERROR(SEARCH($K$1,AP3057),0)&gt;0,$K$1,"")</f>
        <v/>
      </c>
      <c r="L3057" s="4" t="str">
        <f>IF(IFERROR(SEARCH($L$1,AP3057),0)&gt;0,$L$1,"")</f>
        <v/>
      </c>
      <c r="M3057" s="4" t="str">
        <f>IF(IFERROR(SEARCH($M$1,AP3057),0)&gt;0,$M$1,"")</f>
        <v/>
      </c>
      <c r="N3057" s="4" t="str">
        <f>IF(IFERROR(SEARCH($N$1,AP3057),0)&gt;0,$N$1,"")</f>
        <v/>
      </c>
      <c r="O3057" s="4" t="str">
        <f>IF(IFERROR(SEARCH($O$1,AP3057),0)&gt;0,$O$1,"")</f>
        <v/>
      </c>
      <c r="P3057" s="4" t="str">
        <f>IF(IFERROR(SEARCH($P$1,AP3057),0)&gt;0,$P$1,"")</f>
        <v/>
      </c>
      <c r="Q3057" s="4" t="str">
        <f>IF(IFERROR(SEARCH($Q$1,AP3057),0)&gt;0,$Q$1,"")</f>
        <v/>
      </c>
      <c r="R3057" s="4" t="str">
        <f>IF(IFERROR(SEARCH($R$1,AP3057),0)&gt;0,$R$1,"")</f>
        <v/>
      </c>
      <c r="S3057" s="4" t="str">
        <f>IF(IFERROR(SEARCH($S$1,AP3057),0)&gt;0,$S$1,"")</f>
        <v/>
      </c>
      <c r="T3057" s="4" t="str">
        <f>IF(IFERROR(SEARCH($T$1,AP3057),0)&gt;0,$T$1,"")</f>
        <v/>
      </c>
      <c r="U3057" s="4" t="str">
        <f>IF(IFERROR(SEARCH($U$1,AP3057),0)&gt;0,$U$1,"")</f>
        <v/>
      </c>
      <c r="V3057" s="4" t="str">
        <f>IF(IFERROR(SEARCH($V$1,AP3057),0)&gt;0,$V$1,"")</f>
        <v/>
      </c>
      <c r="W3057" s="4" t="str">
        <f>IF(IFERROR(SEARCH($W$1,AP3057),0)&gt;0,$W$1,"")</f>
        <v/>
      </c>
      <c r="X3057" s="4" t="str">
        <f>IF(IFERROR(SEARCH($X$1,AP3057),0)&gt;0,$X$1,"")</f>
        <v/>
      </c>
      <c r="Y3057" s="4">
        <f>LEN(A3057)+LEN(B3057)+LEN(C3057)+LEN(D3057)+LEN(E3057)+LEN(F3057)+LEN(G3057)+LEN(H3057)+LEN(I3057)+LEN(J3057)+LEN(K3057)+LEN(L3057)+LEN(M3057)+LEN(N3057)+LEN(O3057)+LEN(P3057)+LEN(Q3057)+LEN(R3057)+LEN(S3057)+LEN(T3057)+LEN(U3057)+LEN(V3057)+LEN(W3057)+LEN(X3057)</f>
        <v>3</v>
      </c>
      <c r="Z3057" s="4" t="str">
        <f>IF(IFERROR(SEARCH($Z$1,AP3057),0)&gt;0,$Z$1,"")</f>
        <v>-</v>
      </c>
      <c r="AA3057" s="4" t="str">
        <f>IF(IFERROR(SEARCH($AA$1,AP3057),0)&gt;0,$AA$1,"")</f>
        <v/>
      </c>
      <c r="AB3057" s="4" t="str">
        <f>IF(IFERROR(SEARCH($AB$1,AP3057),0)&gt;0,$AB$1,"")</f>
        <v/>
      </c>
      <c r="AC3057" s="4" t="str">
        <f>IF(IFERROR(SEARCH($AC$1,AP3057),0)&gt;0,$AC$1,"")</f>
        <v/>
      </c>
      <c r="AD3057" s="4" t="str">
        <f>IF(IFERROR(SEARCH($AD$1,AP3057),0)&gt;0,$AD$1,"")</f>
        <v/>
      </c>
      <c r="AE3057" s="4" t="str">
        <f>IF(IFERROR(SEARCH($AE$1,AP3057),0)&gt;0,$AE$1,"")</f>
        <v/>
      </c>
      <c r="AF3057" s="4" t="str" cm="1">
        <f t="array" aca="1" ref="AF3057" ca="1">LEFT(AO3057,MATCH(FALSE,ISNUMBER(MID(AO3057,ROW(INDIRECT("1:"&amp;LEN(AO3057)+1)), 1) *1),0) -1)</f>
        <v>1</v>
      </c>
      <c r="AG3057" s="4">
        <f>LEN(AO3057)</f>
        <v>4</v>
      </c>
      <c r="AH3057" s="4">
        <f>LEN(AP3057)</f>
        <v>24</v>
      </c>
      <c r="AI3057" s="4">
        <f>AH3057-AG3057</f>
        <v>20</v>
      </c>
      <c r="AJ3057" s="4" t="str">
        <f>RIGHT(AP3057,4)</f>
        <v>1BKS</v>
      </c>
      <c r="AK3057" s="4" t="str">
        <f>RIGHT(AP3057,5)</f>
        <v>-1BKS</v>
      </c>
      <c r="AL3057" s="4" t="b">
        <f>AN3057=AN3058</f>
        <v>0</v>
      </c>
      <c r="AM3057" s="4" t="b">
        <f>LEFT(AP3057,2)=LEFT(AQ3057,2)</f>
        <v>0</v>
      </c>
      <c r="AN3057" s="5" t="str">
        <f>LEFT(AP3057,(AI3057-1))</f>
        <v>TUBRUK GADJAH BESAR</v>
      </c>
      <c r="AO3057" s="4" t="str">
        <f>IFERROR(RIGHT(AP3057,LEN(AP3057)-FIND("-",AP3057)),1)</f>
        <v>1BKS</v>
      </c>
      <c r="AP3057" t="s">
        <v>5122</v>
      </c>
      <c r="AQ3057" s="1" t="s">
        <v>5123</v>
      </c>
      <c r="AR3057">
        <v>10000</v>
      </c>
      <c r="AS3057">
        <v>10000</v>
      </c>
      <c r="AT3057">
        <v>8704</v>
      </c>
    </row>
    <row r="3058" spans="1:46" x14ac:dyDescent="0.25">
      <c r="A3058" s="4" t="str">
        <f>IF(IFERROR(SEARCH($A$1,AP3058),0)&gt;0,$A$1,"")</f>
        <v/>
      </c>
      <c r="B3058" s="4" t="str">
        <f>IF(IFERROR(SEARCH($B$1,AP3058),0)&gt;0,$B$1,"")</f>
        <v>BKS</v>
      </c>
      <c r="C3058" s="4" t="str">
        <f>IF(IFERROR(SEARCH($C$1,AP3058),0)&gt;0,$C$1,"")</f>
        <v/>
      </c>
      <c r="D3058" s="4" t="str">
        <f>IF(IFERROR(SEARCH($D$1,AP3058),0)&gt;0,$D$1,"")</f>
        <v/>
      </c>
      <c r="E3058" s="4" t="str">
        <f>IF(IFERROR(SEARCH($E$1,AP3058),0)&gt;0,$E$1,"")</f>
        <v>RTG</v>
      </c>
      <c r="F3058" s="4" t="str">
        <f>IF(IFERROR(SEARCH($F$1,AP3058),0)&gt;0,$F$1,"")</f>
        <v/>
      </c>
      <c r="G3058" s="4" t="str">
        <f>IF(IFERROR(SEARCH($G$1,AP3058),0)&gt;0,$G$1,"")</f>
        <v/>
      </c>
      <c r="H3058" s="4" t="str">
        <f>IF(IFERROR(SEARCH($H$1,AP3058),0)&gt;0,$H$1,"")</f>
        <v/>
      </c>
      <c r="I3058" s="4" t="str">
        <f>IF(IFERROR(SEARCH($I$1,AP3058),0)&gt;0,$I$1,"")</f>
        <v/>
      </c>
      <c r="J3058" s="4" t="str">
        <f>IF(IFERROR(SEARCH($J$1,AP3058),0)&gt;0,$J$1,"")</f>
        <v/>
      </c>
      <c r="K3058" s="4" t="str">
        <f>IF(IFERROR(SEARCH($K$1,AP3058),0)&gt;0,$K$1,"")</f>
        <v/>
      </c>
      <c r="L3058" s="4" t="str">
        <f>IF(IFERROR(SEARCH($L$1,AP3058),0)&gt;0,$L$1,"")</f>
        <v/>
      </c>
      <c r="M3058" s="4" t="str">
        <f>IF(IFERROR(SEARCH($M$1,AP3058),0)&gt;0,$M$1,"")</f>
        <v/>
      </c>
      <c r="N3058" s="4" t="str">
        <f>IF(IFERROR(SEARCH($N$1,AP3058),0)&gt;0,$N$1,"")</f>
        <v/>
      </c>
      <c r="O3058" s="4" t="str">
        <f>IF(IFERROR(SEARCH($O$1,AP3058),0)&gt;0,$O$1,"")</f>
        <v/>
      </c>
      <c r="P3058" s="4" t="str">
        <f>IF(IFERROR(SEARCH($P$1,AP3058),0)&gt;0,$P$1,"")</f>
        <v/>
      </c>
      <c r="Q3058" s="4" t="str">
        <f>IF(IFERROR(SEARCH($Q$1,AP3058),0)&gt;0,$Q$1,"")</f>
        <v/>
      </c>
      <c r="R3058" s="4" t="str">
        <f>IF(IFERROR(SEARCH($R$1,AP3058),0)&gt;0,$R$1,"")</f>
        <v/>
      </c>
      <c r="S3058" s="4" t="str">
        <f>IF(IFERROR(SEARCH($S$1,AP3058),0)&gt;0,$S$1,"")</f>
        <v/>
      </c>
      <c r="T3058" s="4" t="str">
        <f>IF(IFERROR(SEARCH($T$1,AP3058),0)&gt;0,$T$1,"")</f>
        <v/>
      </c>
      <c r="U3058" s="4" t="str">
        <f>IF(IFERROR(SEARCH($U$1,AP3058),0)&gt;0,$U$1,"")</f>
        <v/>
      </c>
      <c r="V3058" s="4" t="str">
        <f>IF(IFERROR(SEARCH($V$1,AP3058),0)&gt;0,$V$1,"")</f>
        <v/>
      </c>
      <c r="W3058" s="4" t="str">
        <f>IF(IFERROR(SEARCH($W$1,AP3058),0)&gt;0,$W$1,"")</f>
        <v/>
      </c>
      <c r="X3058" s="4" t="str">
        <f>IF(IFERROR(SEARCH($X$1,AP3058),0)&gt;0,$X$1,"")</f>
        <v/>
      </c>
      <c r="Y3058" s="4">
        <f>LEN(A3058)+LEN(B3058)+LEN(C3058)+LEN(D3058)+LEN(E3058)+LEN(F3058)+LEN(G3058)+LEN(H3058)+LEN(I3058)+LEN(J3058)+LEN(K3058)+LEN(L3058)+LEN(M3058)+LEN(N3058)+LEN(O3058)+LEN(P3058)+LEN(Q3058)+LEN(R3058)+LEN(S3058)+LEN(T3058)+LEN(U3058)+LEN(V3058)+LEN(W3058)+LEN(X3058)</f>
        <v>6</v>
      </c>
      <c r="Z3058" s="4" t="str">
        <f>IF(IFERROR(SEARCH($Z$1,AP3058),0)&gt;0,$Z$1,"")</f>
        <v>-</v>
      </c>
      <c r="AA3058" s="4" t="str">
        <f>IF(IFERROR(SEARCH($AA$1,AP3058),0)&gt;0,$AA$1,"")</f>
        <v>/</v>
      </c>
      <c r="AB3058" s="4" t="str">
        <f>IF(IFERROR(SEARCH($AB$1,AP3058),0)&gt;0,$AB$1,"")</f>
        <v/>
      </c>
      <c r="AC3058" s="4" t="str">
        <f>IF(IFERROR(SEARCH($AC$1,AP3058),0)&gt;0,$AC$1,"")</f>
        <v/>
      </c>
      <c r="AD3058" s="4" t="str">
        <f>IF(IFERROR(SEARCH($AD$1,AP3058),0)&gt;0,$AD$1,"")</f>
        <v/>
      </c>
      <c r="AE3058" s="4" t="str">
        <f>IF(IFERROR(SEARCH($AE$1,AP3058),0)&gt;0,$AE$1,"")</f>
        <v/>
      </c>
      <c r="AF3058" s="4" t="str" cm="1">
        <f t="array" aca="1" ref="AF3058" ca="1">LEFT(AO3058,MATCH(FALSE,ISNUMBER(MID(AO3058,ROW(INDIRECT("1:"&amp;LEN(AO3058)+1)), 1) *1),0) -1)</f>
        <v>10</v>
      </c>
      <c r="AG3058" s="4">
        <f>LEN(AO3058)</f>
        <v>9</v>
      </c>
      <c r="AH3058" s="4">
        <f>LEN(AP3058)</f>
        <v>31</v>
      </c>
      <c r="AI3058" s="4">
        <f>AH3058-AG3058</f>
        <v>22</v>
      </c>
      <c r="AJ3058" s="4" t="str">
        <f>RIGHT(AP3058,4)</f>
        <v>/RTG</v>
      </c>
      <c r="AK3058" s="4" t="str">
        <f>RIGHT(AP3058,5)</f>
        <v>S/RTG</v>
      </c>
      <c r="AL3058" s="4" t="b">
        <f>AN3058=AN3059</f>
        <v>0</v>
      </c>
      <c r="AM3058" s="4" t="b">
        <f>LEFT(AP3058,2)=LEFT(AQ3058,2)</f>
        <v>0</v>
      </c>
      <c r="AN3058" s="5" t="str">
        <f>LEFT(AP3058,(AI3058-1))</f>
        <v>TUBRUK GADJAH RENTENG</v>
      </c>
      <c r="AO3058" s="4" t="str">
        <f>IFERROR(RIGHT(AP3058,LEN(AP3058)-FIND("-",AP3058)),1)</f>
        <v>10BKS/RTG</v>
      </c>
      <c r="AP3058" t="s">
        <v>5730</v>
      </c>
      <c r="AQ3058" s="1" t="s">
        <v>5125</v>
      </c>
      <c r="AR3058">
        <v>12000</v>
      </c>
      <c r="AS3058">
        <v>12000</v>
      </c>
      <c r="AT3058">
        <v>10406</v>
      </c>
    </row>
    <row r="3059" spans="1:46" x14ac:dyDescent="0.25">
      <c r="A3059" s="4" t="str">
        <f>IF(IFERROR(SEARCH($A$1,AP3059),0)&gt;0,$A$1,"")</f>
        <v/>
      </c>
      <c r="B3059" s="4" t="str">
        <f>IF(IFERROR(SEARCH($B$1,AP3059),0)&gt;0,$B$1,"")</f>
        <v/>
      </c>
      <c r="C3059" s="4" t="str">
        <f>IF(IFERROR(SEARCH($C$1,AP3059),0)&gt;0,$C$1,"")</f>
        <v/>
      </c>
      <c r="D3059" s="4" t="str">
        <f>IF(IFERROR(SEARCH($D$1,AP3059),0)&gt;0,$D$1,"")</f>
        <v/>
      </c>
      <c r="E3059" s="4" t="str">
        <f>IF(IFERROR(SEARCH($E$1,AP3059),0)&gt;0,$E$1,"")</f>
        <v/>
      </c>
      <c r="F3059" s="4" t="str">
        <f>IF(IFERROR(SEARCH($F$1,AP3059),0)&gt;0,$F$1,"")</f>
        <v>PACK</v>
      </c>
      <c r="G3059" s="4" t="str">
        <f>IF(IFERROR(SEARCH($G$1,AP3059),0)&gt;0,$G$1,"")</f>
        <v/>
      </c>
      <c r="H3059" s="4" t="str">
        <f>IF(IFERROR(SEARCH($H$1,AP3059),0)&gt;0,$H$1,"")</f>
        <v/>
      </c>
      <c r="I3059" s="4" t="str">
        <f>IF(IFERROR(SEARCH($I$1,AP3059),0)&gt;0,$I$1,"")</f>
        <v/>
      </c>
      <c r="J3059" s="4" t="str">
        <f>IF(IFERROR(SEARCH($J$1,AP3059),0)&gt;0,$J$1,"")</f>
        <v/>
      </c>
      <c r="K3059" s="4" t="str">
        <f>IF(IFERROR(SEARCH($K$1,AP3059),0)&gt;0,$K$1,"")</f>
        <v/>
      </c>
      <c r="L3059" s="4" t="str">
        <f>IF(IFERROR(SEARCH($L$1,AP3059),0)&gt;0,$L$1,"")</f>
        <v/>
      </c>
      <c r="M3059" s="4" t="str">
        <f>IF(IFERROR(SEARCH($M$1,AP3059),0)&gt;0,$M$1,"")</f>
        <v/>
      </c>
      <c r="N3059" s="4" t="str">
        <f>IF(IFERROR(SEARCH($N$1,AP3059),0)&gt;0,$N$1,"")</f>
        <v/>
      </c>
      <c r="O3059" s="4" t="str">
        <f>IF(IFERROR(SEARCH($O$1,AP3059),0)&gt;0,$O$1,"")</f>
        <v/>
      </c>
      <c r="P3059" s="4" t="str">
        <f>IF(IFERROR(SEARCH($P$1,AP3059),0)&gt;0,$P$1,"")</f>
        <v>DUS</v>
      </c>
      <c r="Q3059" s="4" t="str">
        <f>IF(IFERROR(SEARCH($Q$1,AP3059),0)&gt;0,$Q$1,"")</f>
        <v/>
      </c>
      <c r="R3059" s="4" t="str">
        <f>IF(IFERROR(SEARCH($R$1,AP3059),0)&gt;0,$R$1,"")</f>
        <v/>
      </c>
      <c r="S3059" s="4" t="str">
        <f>IF(IFERROR(SEARCH($S$1,AP3059),0)&gt;0,$S$1,"")</f>
        <v/>
      </c>
      <c r="T3059" s="4" t="str">
        <f>IF(IFERROR(SEARCH($T$1,AP3059),0)&gt;0,$T$1,"")</f>
        <v/>
      </c>
      <c r="U3059" s="4" t="str">
        <f>IF(IFERROR(SEARCH($U$1,AP3059),0)&gt;0,$U$1,"")</f>
        <v/>
      </c>
      <c r="V3059" s="4" t="str">
        <f>IF(IFERROR(SEARCH($V$1,AP3059),0)&gt;0,$V$1,"")</f>
        <v/>
      </c>
      <c r="W3059" s="4" t="str">
        <f>IF(IFERROR(SEARCH($W$1,AP3059),0)&gt;0,$W$1,"")</f>
        <v/>
      </c>
      <c r="X3059" s="4" t="str">
        <f>IF(IFERROR(SEARCH($X$1,AP3059),0)&gt;0,$X$1,"")</f>
        <v/>
      </c>
      <c r="Y3059" s="4">
        <f>LEN(A3059)+LEN(B3059)+LEN(C3059)+LEN(D3059)+LEN(E3059)+LEN(F3059)+LEN(G3059)+LEN(H3059)+LEN(I3059)+LEN(J3059)+LEN(K3059)+LEN(L3059)+LEN(M3059)+LEN(N3059)+LEN(O3059)+LEN(P3059)+LEN(Q3059)+LEN(R3059)+LEN(S3059)+LEN(T3059)+LEN(U3059)+LEN(V3059)+LEN(W3059)+LEN(X3059)</f>
        <v>7</v>
      </c>
      <c r="Z3059" s="4" t="str">
        <f>IF(IFERROR(SEARCH($Z$1,AP3059),0)&gt;0,$Z$1,"")</f>
        <v>-</v>
      </c>
      <c r="AA3059" s="4" t="str">
        <f>IF(IFERROR(SEARCH($AA$1,AP3059),0)&gt;0,$AA$1,"")</f>
        <v>/</v>
      </c>
      <c r="AB3059" s="4" t="str">
        <f>IF(IFERROR(SEARCH($AB$1,AP3059),0)&gt;0,$AB$1,"")</f>
        <v/>
      </c>
      <c r="AC3059" s="4" t="str">
        <f>IF(IFERROR(SEARCH($AC$1,AP3059),0)&gt;0,$AC$1,"")</f>
        <v/>
      </c>
      <c r="AD3059" s="4" t="str">
        <f>IF(IFERROR(SEARCH($AD$1,AP3059),0)&gt;0,$AD$1,"")</f>
        <v/>
      </c>
      <c r="AE3059" s="4" t="str">
        <f>IF(IFERROR(SEARCH($AE$1,AP3059),0)&gt;0,$AE$1,"")</f>
        <v/>
      </c>
      <c r="AF3059" s="4" t="str" cm="1">
        <f t="array" aca="1" ref="AF3059" ca="1">LEFT(AO3059,MATCH(FALSE,ISNUMBER(MID(AO3059,ROW(INDIRECT("1:"&amp;LEN(AO3059)+1)), 1) *1),0) -1)</f>
        <v>8</v>
      </c>
      <c r="AG3059" s="4">
        <f>LEN(AO3059)</f>
        <v>9</v>
      </c>
      <c r="AH3059" s="4">
        <f>LEN(AP3059)</f>
        <v>15</v>
      </c>
      <c r="AI3059" s="4">
        <f>AH3059-AG3059</f>
        <v>6</v>
      </c>
      <c r="AJ3059" s="4" t="str">
        <f>RIGHT(AP3059,4)</f>
        <v>/DUS</v>
      </c>
      <c r="AK3059" s="4" t="str">
        <f>RIGHT(AP3059,5)</f>
        <v>K/DUS</v>
      </c>
      <c r="AL3059" s="4" t="b">
        <f>AN3059=AN3060</f>
        <v>1</v>
      </c>
      <c r="AM3059" s="4" t="b">
        <f>LEFT(AP3059,2)=LEFT(AQ3059,2)</f>
        <v>0</v>
      </c>
      <c r="AN3059" s="5" t="str">
        <f>LEFT(AP3059,(AI3059-1))</f>
        <v>TWINS</v>
      </c>
      <c r="AO3059" s="4" t="str">
        <f>IFERROR(RIGHT(AP3059,LEN(AP3059)-FIND("-",AP3059)),1)</f>
        <v>8PACK/DUS</v>
      </c>
      <c r="AP3059" t="s">
        <v>6213</v>
      </c>
      <c r="AR3059">
        <v>68500</v>
      </c>
      <c r="AS3059">
        <v>68500</v>
      </c>
      <c r="AT3059">
        <v>66400</v>
      </c>
    </row>
    <row r="3060" spans="1:46" x14ac:dyDescent="0.25">
      <c r="A3060" s="4" t="str">
        <f>IF(IFERROR(SEARCH($A$1,AP3060),0)&gt;0,$A$1,"")</f>
        <v/>
      </c>
      <c r="B3060" s="4" t="str">
        <f>IF(IFERROR(SEARCH($B$1,AP3060),0)&gt;0,$B$1,"")</f>
        <v/>
      </c>
      <c r="C3060" s="4" t="str">
        <f>IF(IFERROR(SEARCH($C$1,AP3060),0)&gt;0,$C$1,"")</f>
        <v/>
      </c>
      <c r="D3060" s="4" t="str">
        <f>IF(IFERROR(SEARCH($D$1,AP3060),0)&gt;0,$D$1,"")</f>
        <v/>
      </c>
      <c r="E3060" s="4" t="str">
        <f>IF(IFERROR(SEARCH($E$1,AP3060),0)&gt;0,$E$1,"")</f>
        <v>RTG</v>
      </c>
      <c r="F3060" s="4" t="str">
        <f>IF(IFERROR(SEARCH($F$1,AP3060),0)&gt;0,$F$1,"")</f>
        <v>PACK</v>
      </c>
      <c r="G3060" s="4" t="str">
        <f>IF(IFERROR(SEARCH($G$1,AP3060),0)&gt;0,$G$1,"")</f>
        <v/>
      </c>
      <c r="H3060" s="4" t="str">
        <f>IF(IFERROR(SEARCH($H$1,AP3060),0)&gt;0,$H$1,"")</f>
        <v/>
      </c>
      <c r="I3060" s="4" t="str">
        <f>IF(IFERROR(SEARCH($I$1,AP3060),0)&gt;0,$I$1,"")</f>
        <v/>
      </c>
      <c r="J3060" s="4" t="str">
        <f>IF(IFERROR(SEARCH($J$1,AP3060),0)&gt;0,$J$1,"")</f>
        <v/>
      </c>
      <c r="K3060" s="4" t="str">
        <f>IF(IFERROR(SEARCH($K$1,AP3060),0)&gt;0,$K$1,"")</f>
        <v/>
      </c>
      <c r="L3060" s="4" t="str">
        <f>IF(IFERROR(SEARCH($L$1,AP3060),0)&gt;0,$L$1,"")</f>
        <v/>
      </c>
      <c r="M3060" s="4" t="str">
        <f>IF(IFERROR(SEARCH($M$1,AP3060),0)&gt;0,$M$1,"")</f>
        <v/>
      </c>
      <c r="N3060" s="4" t="str">
        <f>IF(IFERROR(SEARCH($N$1,AP3060),0)&gt;0,$N$1,"")</f>
        <v/>
      </c>
      <c r="O3060" s="4" t="str">
        <f>IF(IFERROR(SEARCH($O$1,AP3060),0)&gt;0,$O$1,"")</f>
        <v/>
      </c>
      <c r="P3060" s="4" t="str">
        <f>IF(IFERROR(SEARCH($P$1,AP3060),0)&gt;0,$P$1,"")</f>
        <v/>
      </c>
      <c r="Q3060" s="4" t="str">
        <f>IF(IFERROR(SEARCH($Q$1,AP3060),0)&gt;0,$Q$1,"")</f>
        <v/>
      </c>
      <c r="R3060" s="4" t="str">
        <f>IF(IFERROR(SEARCH($R$1,AP3060),0)&gt;0,$R$1,"")</f>
        <v/>
      </c>
      <c r="S3060" s="4" t="str">
        <f>IF(IFERROR(SEARCH($S$1,AP3060),0)&gt;0,$S$1,"")</f>
        <v/>
      </c>
      <c r="T3060" s="4" t="str">
        <f>IF(IFERROR(SEARCH($T$1,AP3060),0)&gt;0,$T$1,"")</f>
        <v/>
      </c>
      <c r="U3060" s="4" t="str">
        <f>IF(IFERROR(SEARCH($U$1,AP3060),0)&gt;0,$U$1,"")</f>
        <v/>
      </c>
      <c r="V3060" s="4" t="str">
        <f>IF(IFERROR(SEARCH($V$1,AP3060),0)&gt;0,$V$1,"")</f>
        <v/>
      </c>
      <c r="W3060" s="4" t="str">
        <f>IF(IFERROR(SEARCH($W$1,AP3060),0)&gt;0,$W$1,"")</f>
        <v/>
      </c>
      <c r="X3060" s="4" t="str">
        <f>IF(IFERROR(SEARCH($X$1,AP3060),0)&gt;0,$X$1,"")</f>
        <v/>
      </c>
      <c r="Y3060" s="4">
        <f>LEN(A3060)+LEN(B3060)+LEN(C3060)+LEN(D3060)+LEN(E3060)+LEN(F3060)+LEN(G3060)+LEN(H3060)+LEN(I3060)+LEN(J3060)+LEN(K3060)+LEN(L3060)+LEN(M3060)+LEN(N3060)+LEN(O3060)+LEN(P3060)+LEN(Q3060)+LEN(R3060)+LEN(S3060)+LEN(T3060)+LEN(U3060)+LEN(V3060)+LEN(W3060)+LEN(X3060)</f>
        <v>7</v>
      </c>
      <c r="Z3060" s="4" t="str">
        <f>IF(IFERROR(SEARCH($Z$1,AP3060),0)&gt;0,$Z$1,"")</f>
        <v>-</v>
      </c>
      <c r="AA3060" s="4" t="str">
        <f>IF(IFERROR(SEARCH($AA$1,AP3060),0)&gt;0,$AA$1,"")</f>
        <v>/</v>
      </c>
      <c r="AB3060" s="4" t="str">
        <f>IF(IFERROR(SEARCH($AB$1,AP3060),0)&gt;0,$AB$1,"")</f>
        <v/>
      </c>
      <c r="AC3060" s="4" t="str">
        <f>IF(IFERROR(SEARCH($AC$1,AP3060),0)&gt;0,$AC$1,"")</f>
        <v/>
      </c>
      <c r="AD3060" s="4" t="str">
        <f>IF(IFERROR(SEARCH($AD$1,AP3060),0)&gt;0,$AD$1,"")</f>
        <v/>
      </c>
      <c r="AE3060" s="4" t="str">
        <f>IF(IFERROR(SEARCH($AE$1,AP3060),0)&gt;0,$AE$1,"")</f>
        <v/>
      </c>
      <c r="AF3060" s="4" t="str" cm="1">
        <f t="array" aca="1" ref="AF3060" ca="1">LEFT(AO3060,MATCH(FALSE,ISNUMBER(MID(AO3060,ROW(INDIRECT("1:"&amp;LEN(AO3060)+1)), 1) *1),0) -1)</f>
        <v>2</v>
      </c>
      <c r="AG3060" s="4">
        <f>LEN(AO3060)</f>
        <v>9</v>
      </c>
      <c r="AH3060" s="4">
        <f>LEN(AP3060)</f>
        <v>15</v>
      </c>
      <c r="AI3060" s="4">
        <f>AH3060-AG3060</f>
        <v>6</v>
      </c>
      <c r="AJ3060" s="4" t="str">
        <f>RIGHT(AP3060,4)</f>
        <v>PACK</v>
      </c>
      <c r="AK3060" s="4" t="str">
        <f>RIGHT(AP3060,5)</f>
        <v>/PACK</v>
      </c>
      <c r="AL3060" s="4" t="b">
        <f>AN3060=AN3061</f>
        <v>0</v>
      </c>
      <c r="AM3060" s="4" t="b">
        <f>LEFT(AP3060,2)=LEFT(AQ3060,2)</f>
        <v>0</v>
      </c>
      <c r="AN3060" s="5" t="str">
        <f>LEFT(AP3060,(AI3060-1))</f>
        <v>TWINS</v>
      </c>
      <c r="AO3060" s="4" t="str">
        <f>IFERROR(RIGHT(AP3060,LEN(AP3060)-FIND("-",AP3060)),1)</f>
        <v>2RTG/PACK</v>
      </c>
      <c r="AP3060" t="s">
        <v>6214</v>
      </c>
      <c r="AR3060">
        <v>9000</v>
      </c>
      <c r="AS3060">
        <v>9000</v>
      </c>
      <c r="AT3060">
        <v>8300</v>
      </c>
    </row>
    <row r="3061" spans="1:46" x14ac:dyDescent="0.25">
      <c r="A3061" s="4" t="str">
        <f>IF(IFERROR(SEARCH($A$1,AP3061),0)&gt;0,$A$1,"")</f>
        <v>PCS</v>
      </c>
      <c r="B3061" s="4" t="str">
        <f>IF(IFERROR(SEARCH($B$1,AP3061),0)&gt;0,$B$1,"")</f>
        <v/>
      </c>
      <c r="C3061" s="4" t="str">
        <f>IF(IFERROR(SEARCH($C$1,AP3061),0)&gt;0,$C$1,"")</f>
        <v/>
      </c>
      <c r="D3061" s="4" t="str">
        <f>IF(IFERROR(SEARCH($D$1,AP3061),0)&gt;0,$D$1,"")</f>
        <v/>
      </c>
      <c r="E3061" s="4" t="str">
        <f>IF(IFERROR(SEARCH($E$1,AP3061),0)&gt;0,$E$1,"")</f>
        <v>RTG</v>
      </c>
      <c r="F3061" s="4" t="str">
        <f>IF(IFERROR(SEARCH($F$1,AP3061),0)&gt;0,$F$1,"")</f>
        <v/>
      </c>
      <c r="G3061" s="4" t="str">
        <f>IF(IFERROR(SEARCH($G$1,AP3061),0)&gt;0,$G$1,"")</f>
        <v/>
      </c>
      <c r="H3061" s="4" t="str">
        <f>IF(IFERROR(SEARCH($H$1,AP3061),0)&gt;0,$H$1,"")</f>
        <v/>
      </c>
      <c r="I3061" s="4" t="str">
        <f>IF(IFERROR(SEARCH($I$1,AP3061),0)&gt;0,$I$1,"")</f>
        <v/>
      </c>
      <c r="J3061" s="4" t="str">
        <f>IF(IFERROR(SEARCH($J$1,AP3061),0)&gt;0,$J$1,"")</f>
        <v/>
      </c>
      <c r="K3061" s="4" t="str">
        <f>IF(IFERROR(SEARCH($K$1,AP3061),0)&gt;0,$K$1,"")</f>
        <v/>
      </c>
      <c r="L3061" s="4" t="str">
        <f>IF(IFERROR(SEARCH($L$1,AP3061),0)&gt;0,$L$1,"")</f>
        <v/>
      </c>
      <c r="M3061" s="4" t="str">
        <f>IF(IFERROR(SEARCH($M$1,AP3061),0)&gt;0,$M$1,"")</f>
        <v/>
      </c>
      <c r="N3061" s="4" t="str">
        <f>IF(IFERROR(SEARCH($N$1,AP3061),0)&gt;0,$N$1,"")</f>
        <v/>
      </c>
      <c r="O3061" s="4" t="str">
        <f>IF(IFERROR(SEARCH($O$1,AP3061),0)&gt;0,$O$1,"")</f>
        <v/>
      </c>
      <c r="P3061" s="4" t="str">
        <f>IF(IFERROR(SEARCH($P$1,AP3061),0)&gt;0,$P$1,"")</f>
        <v/>
      </c>
      <c r="Q3061" s="4" t="str">
        <f>IF(IFERROR(SEARCH($Q$1,AP3061),0)&gt;0,$Q$1,"")</f>
        <v/>
      </c>
      <c r="R3061" s="4" t="str">
        <f>IF(IFERROR(SEARCH($R$1,AP3061),0)&gt;0,$R$1,"")</f>
        <v/>
      </c>
      <c r="S3061" s="4" t="str">
        <f>IF(IFERROR(SEARCH($S$1,AP3061),0)&gt;0,$S$1,"")</f>
        <v/>
      </c>
      <c r="T3061" s="4" t="str">
        <f>IF(IFERROR(SEARCH($T$1,AP3061),0)&gt;0,$T$1,"")</f>
        <v/>
      </c>
      <c r="U3061" s="4" t="str">
        <f>IF(IFERROR(SEARCH($U$1,AP3061),0)&gt;0,$U$1,"")</f>
        <v/>
      </c>
      <c r="V3061" s="4" t="str">
        <f>IF(IFERROR(SEARCH($V$1,AP3061),0)&gt;0,$V$1,"")</f>
        <v/>
      </c>
      <c r="W3061" s="4" t="str">
        <f>IF(IFERROR(SEARCH($W$1,AP3061),0)&gt;0,$W$1,"")</f>
        <v/>
      </c>
      <c r="X3061" s="4" t="str">
        <f>IF(IFERROR(SEARCH($X$1,AP3061),0)&gt;0,$X$1,"")</f>
        <v/>
      </c>
      <c r="Y3061" s="4">
        <f>LEN(A3061)+LEN(B3061)+LEN(C3061)+LEN(D3061)+LEN(E3061)+LEN(F3061)+LEN(G3061)+LEN(H3061)+LEN(I3061)+LEN(J3061)+LEN(K3061)+LEN(L3061)+LEN(M3061)+LEN(N3061)+LEN(O3061)+LEN(P3061)+LEN(Q3061)+LEN(R3061)+LEN(S3061)+LEN(T3061)+LEN(U3061)+LEN(V3061)+LEN(W3061)+LEN(X3061)</f>
        <v>6</v>
      </c>
      <c r="Z3061" s="4" t="str">
        <f>IF(IFERROR(SEARCH($Z$1,AP3061),0)&gt;0,$Z$1,"")</f>
        <v>-</v>
      </c>
      <c r="AA3061" s="4" t="str">
        <f>IF(IFERROR(SEARCH($AA$1,AP3061),0)&gt;0,$AA$1,"")</f>
        <v>/</v>
      </c>
      <c r="AB3061" s="4" t="str">
        <f>IF(IFERROR(SEARCH($AB$1,AP3061),0)&gt;0,$AB$1,"")</f>
        <v/>
      </c>
      <c r="AC3061" s="4" t="str">
        <f>IF(IFERROR(SEARCH($AC$1,AP3061),0)&gt;0,$AC$1,"")</f>
        <v/>
      </c>
      <c r="AD3061" s="4" t="str">
        <f>IF(IFERROR(SEARCH($AD$1,AP3061),0)&gt;0,$AD$1,"")</f>
        <v/>
      </c>
      <c r="AE3061" s="4" t="str">
        <f>IF(IFERROR(SEARCH($AE$1,AP3061),0)&gt;0,$AE$1,"")</f>
        <v/>
      </c>
      <c r="AF3061" s="4" t="str" cm="1">
        <f t="array" aca="1" ref="AF3061" ca="1">LEFT(AO3061,MATCH(FALSE,ISNUMBER(MID(AO3061,ROW(INDIRECT("1:"&amp;LEN(AO3061)+1)), 1) *1),0) -1)</f>
        <v>10</v>
      </c>
      <c r="AG3061" s="4">
        <f>LEN(AO3061)</f>
        <v>9</v>
      </c>
      <c r="AH3061" s="4">
        <f>LEN(AP3061)</f>
        <v>16</v>
      </c>
      <c r="AI3061" s="4">
        <f>AH3061-AG3061</f>
        <v>7</v>
      </c>
      <c r="AJ3061" s="4" t="str">
        <f>RIGHT(AP3061,4)</f>
        <v>/RTG</v>
      </c>
      <c r="AK3061" s="4" t="str">
        <f>RIGHT(AP3061,5)</f>
        <v>S/RTG</v>
      </c>
      <c r="AL3061" s="4" t="b">
        <f>AN3061=AN3062</f>
        <v>1</v>
      </c>
      <c r="AM3061" s="4" t="b">
        <f>LEFT(AP3061,2)=LEFT(AQ3061,2)</f>
        <v>0</v>
      </c>
      <c r="AN3061" s="5" t="str">
        <f>LEFT(AP3061,(AI3061-1))</f>
        <v>TWISKO</v>
      </c>
      <c r="AO3061" s="4" t="str">
        <f>IFERROR(RIGHT(AP3061,LEN(AP3061)-FIND("-",AP3061)),1)</f>
        <v>10PCS/RTG</v>
      </c>
      <c r="AP3061" t="s">
        <v>5132</v>
      </c>
      <c r="AQ3061" s="1" t="s">
        <v>5133</v>
      </c>
      <c r="AR3061">
        <v>8500</v>
      </c>
      <c r="AS3061">
        <v>8500</v>
      </c>
      <c r="AT3061">
        <v>8250</v>
      </c>
    </row>
    <row r="3062" spans="1:46" x14ac:dyDescent="0.25">
      <c r="A3062" s="4" t="str">
        <f>IF(IFERROR(SEARCH($A$1,AP3062),0)&gt;0,$A$1,"")</f>
        <v/>
      </c>
      <c r="B3062" s="4" t="str">
        <f>IF(IFERROR(SEARCH($B$1,AP3062),0)&gt;0,$B$1,"")</f>
        <v/>
      </c>
      <c r="C3062" s="4" t="str">
        <f>IF(IFERROR(SEARCH($C$1,AP3062),0)&gt;0,$C$1,"")</f>
        <v/>
      </c>
      <c r="D3062" s="4" t="str">
        <f>IF(IFERROR(SEARCH($D$1,AP3062),0)&gt;0,$D$1,"")</f>
        <v/>
      </c>
      <c r="E3062" s="4" t="str">
        <f>IF(IFERROR(SEARCH($E$1,AP3062),0)&gt;0,$E$1,"")</f>
        <v>RTG</v>
      </c>
      <c r="F3062" s="4" t="str">
        <f>IF(IFERROR(SEARCH($F$1,AP3062),0)&gt;0,$F$1,"")</f>
        <v/>
      </c>
      <c r="G3062" s="4" t="str">
        <f>IF(IFERROR(SEARCH($G$1,AP3062),0)&gt;0,$G$1,"")</f>
        <v/>
      </c>
      <c r="H3062" s="4" t="str">
        <f>IF(IFERROR(SEARCH($H$1,AP3062),0)&gt;0,$H$1,"")</f>
        <v/>
      </c>
      <c r="I3062" s="4" t="str">
        <f>IF(IFERROR(SEARCH($I$1,AP3062),0)&gt;0,$I$1,"")</f>
        <v/>
      </c>
      <c r="J3062" s="4" t="str">
        <f>IF(IFERROR(SEARCH($J$1,AP3062),0)&gt;0,$J$1,"")</f>
        <v/>
      </c>
      <c r="K3062" s="4" t="str">
        <f>IF(IFERROR(SEARCH($K$1,AP3062),0)&gt;0,$K$1,"")</f>
        <v/>
      </c>
      <c r="L3062" s="4" t="str">
        <f>IF(IFERROR(SEARCH($L$1,AP3062),0)&gt;0,$L$1,"")</f>
        <v/>
      </c>
      <c r="M3062" s="4" t="str">
        <f>IF(IFERROR(SEARCH($M$1,AP3062),0)&gt;0,$M$1,"")</f>
        <v/>
      </c>
      <c r="N3062" s="4" t="str">
        <f>IF(IFERROR(SEARCH($N$1,AP3062),0)&gt;0,$N$1,"")</f>
        <v/>
      </c>
      <c r="O3062" s="4" t="str">
        <f>IF(IFERROR(SEARCH($O$1,AP3062),0)&gt;0,$O$1,"")</f>
        <v/>
      </c>
      <c r="P3062" s="4" t="str">
        <f>IF(IFERROR(SEARCH($P$1,AP3062),0)&gt;0,$P$1,"")</f>
        <v>DUS</v>
      </c>
      <c r="Q3062" s="4" t="str">
        <f>IF(IFERROR(SEARCH($Q$1,AP3062),0)&gt;0,$Q$1,"")</f>
        <v/>
      </c>
      <c r="R3062" s="4" t="str">
        <f>IF(IFERROR(SEARCH($R$1,AP3062),0)&gt;0,$R$1,"")</f>
        <v/>
      </c>
      <c r="S3062" s="4" t="str">
        <f>IF(IFERROR(SEARCH($S$1,AP3062),0)&gt;0,$S$1,"")</f>
        <v/>
      </c>
      <c r="T3062" s="4" t="str">
        <f>IF(IFERROR(SEARCH($T$1,AP3062),0)&gt;0,$T$1,"")</f>
        <v/>
      </c>
      <c r="U3062" s="4" t="str">
        <f>IF(IFERROR(SEARCH($U$1,AP3062),0)&gt;0,$U$1,"")</f>
        <v/>
      </c>
      <c r="V3062" s="4" t="str">
        <f>IF(IFERROR(SEARCH($V$1,AP3062),0)&gt;0,$V$1,"")</f>
        <v/>
      </c>
      <c r="W3062" s="4" t="str">
        <f>IF(IFERROR(SEARCH($W$1,AP3062),0)&gt;0,$W$1,"")</f>
        <v/>
      </c>
      <c r="X3062" s="4" t="str">
        <f>IF(IFERROR(SEARCH($X$1,AP3062),0)&gt;0,$X$1,"")</f>
        <v/>
      </c>
      <c r="Y3062" s="4">
        <f>LEN(A3062)+LEN(B3062)+LEN(C3062)+LEN(D3062)+LEN(E3062)+LEN(F3062)+LEN(G3062)+LEN(H3062)+LEN(I3062)+LEN(J3062)+LEN(K3062)+LEN(L3062)+LEN(M3062)+LEN(N3062)+LEN(O3062)+LEN(P3062)+LEN(Q3062)+LEN(R3062)+LEN(S3062)+LEN(T3062)+LEN(U3062)+LEN(V3062)+LEN(W3062)+LEN(X3062)</f>
        <v>6</v>
      </c>
      <c r="Z3062" s="4" t="str">
        <f>IF(IFERROR(SEARCH($Z$1,AP3062),0)&gt;0,$Z$1,"")</f>
        <v>-</v>
      </c>
      <c r="AA3062" s="4" t="str">
        <f>IF(IFERROR(SEARCH($AA$1,AP3062),0)&gt;0,$AA$1,"")</f>
        <v>/</v>
      </c>
      <c r="AB3062" s="4" t="str">
        <f>IF(IFERROR(SEARCH($AB$1,AP3062),0)&gt;0,$AB$1,"")</f>
        <v/>
      </c>
      <c r="AC3062" s="4" t="str">
        <f>IF(IFERROR(SEARCH($AC$1,AP3062),0)&gt;0,$AC$1,"")</f>
        <v/>
      </c>
      <c r="AD3062" s="4" t="str">
        <f>IF(IFERROR(SEARCH($AD$1,AP3062),0)&gt;0,$AD$1,"")</f>
        <v/>
      </c>
      <c r="AE3062" s="4" t="str">
        <f>IF(IFERROR(SEARCH($AE$1,AP3062),0)&gt;0,$AE$1,"")</f>
        <v/>
      </c>
      <c r="AF3062" s="4" t="str" cm="1">
        <f t="array" aca="1" ref="AF3062" ca="1">LEFT(AO3062,MATCH(FALSE,ISNUMBER(MID(AO3062,ROW(INDIRECT("1:"&amp;LEN(AO3062)+1)), 1) *1),0) -1)</f>
        <v>4</v>
      </c>
      <c r="AG3062" s="4">
        <f>LEN(AO3062)</f>
        <v>8</v>
      </c>
      <c r="AH3062" s="4">
        <f>LEN(AP3062)</f>
        <v>15</v>
      </c>
      <c r="AI3062" s="4">
        <f>AH3062-AG3062</f>
        <v>7</v>
      </c>
      <c r="AJ3062" s="4" t="str">
        <f>RIGHT(AP3062,4)</f>
        <v>/DUS</v>
      </c>
      <c r="AK3062" s="4" t="str">
        <f>RIGHT(AP3062,5)</f>
        <v>G/DUS</v>
      </c>
      <c r="AL3062" s="4" t="b">
        <f>AN3062=AN3063</f>
        <v>0</v>
      </c>
      <c r="AM3062" s="4" t="b">
        <f>LEFT(AP3062,2)=LEFT(AQ3062,2)</f>
        <v>0</v>
      </c>
      <c r="AN3062" s="5" t="str">
        <f>LEFT(AP3062,(AI3062-1))</f>
        <v>TWISKO</v>
      </c>
      <c r="AO3062" s="4" t="str">
        <f>IFERROR(RIGHT(AP3062,LEN(AP3062)-FIND("-",AP3062)),1)</f>
        <v>4RTG/DUS</v>
      </c>
      <c r="AP3062" t="s">
        <v>5134</v>
      </c>
      <c r="AR3062">
        <v>35000</v>
      </c>
      <c r="AS3062">
        <v>35000</v>
      </c>
      <c r="AT3062">
        <v>33000</v>
      </c>
    </row>
    <row r="3063" spans="1:46" x14ac:dyDescent="0.25">
      <c r="A3063" s="4" t="str">
        <f>IF(IFERROR(SEARCH($A$1,AP3063),0)&gt;0,$A$1,"")</f>
        <v>PCS</v>
      </c>
      <c r="B3063" s="4" t="str">
        <f>IF(IFERROR(SEARCH($B$1,AP3063),0)&gt;0,$B$1,"")</f>
        <v/>
      </c>
      <c r="C3063" s="4" t="str">
        <f>IF(IFERROR(SEARCH($C$1,AP3063),0)&gt;0,$C$1,"")</f>
        <v/>
      </c>
      <c r="D3063" s="4" t="str">
        <f>IF(IFERROR(SEARCH($D$1,AP3063),0)&gt;0,$D$1,"")</f>
        <v/>
      </c>
      <c r="E3063" s="4" t="str">
        <f>IF(IFERROR(SEARCH($E$1,AP3063),0)&gt;0,$E$1,"")</f>
        <v/>
      </c>
      <c r="F3063" s="4" t="str">
        <f>IF(IFERROR(SEARCH($F$1,AP3063),0)&gt;0,$F$1,"")</f>
        <v/>
      </c>
      <c r="G3063" s="4" t="str">
        <f>IF(IFERROR(SEARCH($G$1,AP3063),0)&gt;0,$G$1,"")</f>
        <v/>
      </c>
      <c r="H3063" s="4" t="str">
        <f>IF(IFERROR(SEARCH($H$1,AP3063),0)&gt;0,$H$1,"")</f>
        <v/>
      </c>
      <c r="I3063" s="4" t="str">
        <f>IF(IFERROR(SEARCH($I$1,AP3063),0)&gt;0,$I$1,"")</f>
        <v/>
      </c>
      <c r="J3063" s="4" t="str">
        <f>IF(IFERROR(SEARCH($J$1,AP3063),0)&gt;0,$J$1,"")</f>
        <v/>
      </c>
      <c r="K3063" s="4" t="str">
        <f>IF(IFERROR(SEARCH($K$1,AP3063),0)&gt;0,$K$1,"")</f>
        <v/>
      </c>
      <c r="L3063" s="4" t="str">
        <f>IF(IFERROR(SEARCH($L$1,AP3063),0)&gt;0,$L$1,"")</f>
        <v/>
      </c>
      <c r="M3063" s="4" t="str">
        <f>IF(IFERROR(SEARCH($M$1,AP3063),0)&gt;0,$M$1,"")</f>
        <v/>
      </c>
      <c r="N3063" s="4" t="str">
        <f>IF(IFERROR(SEARCH($N$1,AP3063),0)&gt;0,$N$1,"")</f>
        <v/>
      </c>
      <c r="O3063" s="4" t="str">
        <f>IF(IFERROR(SEARCH($O$1,AP3063),0)&gt;0,$O$1,"")</f>
        <v/>
      </c>
      <c r="P3063" s="4" t="str">
        <f>IF(IFERROR(SEARCH($P$1,AP3063),0)&gt;0,$P$1,"")</f>
        <v/>
      </c>
      <c r="Q3063" s="4" t="str">
        <f>IF(IFERROR(SEARCH($Q$1,AP3063),0)&gt;0,$Q$1,"")</f>
        <v/>
      </c>
      <c r="R3063" s="4" t="str">
        <f>IF(IFERROR(SEARCH($R$1,AP3063),0)&gt;0,$R$1,"")</f>
        <v/>
      </c>
      <c r="S3063" s="4" t="str">
        <f>IF(IFERROR(SEARCH($S$1,AP3063),0)&gt;0,$S$1,"")</f>
        <v/>
      </c>
      <c r="T3063" s="4" t="str">
        <f>IF(IFERROR(SEARCH($T$1,AP3063),0)&gt;0,$T$1,"")</f>
        <v/>
      </c>
      <c r="U3063" s="4" t="str">
        <f>IF(IFERROR(SEARCH($U$1,AP3063),0)&gt;0,$U$1,"")</f>
        <v/>
      </c>
      <c r="V3063" s="4" t="str">
        <f>IF(IFERROR(SEARCH($V$1,AP3063),0)&gt;0,$V$1,"")</f>
        <v/>
      </c>
      <c r="W3063" s="4" t="str">
        <f>IF(IFERROR(SEARCH($W$1,AP3063),0)&gt;0,$W$1,"")</f>
        <v/>
      </c>
      <c r="X3063" s="4" t="str">
        <f>IF(IFERROR(SEARCH($X$1,AP3063),0)&gt;0,$X$1,"")</f>
        <v/>
      </c>
      <c r="Y3063" s="4">
        <f>LEN(A3063)+LEN(B3063)+LEN(C3063)+LEN(D3063)+LEN(E3063)+LEN(F3063)+LEN(G3063)+LEN(H3063)+LEN(I3063)+LEN(J3063)+LEN(K3063)+LEN(L3063)+LEN(M3063)+LEN(N3063)+LEN(O3063)+LEN(P3063)+LEN(Q3063)+LEN(R3063)+LEN(S3063)+LEN(T3063)+LEN(U3063)+LEN(V3063)+LEN(W3063)+LEN(X3063)</f>
        <v>3</v>
      </c>
      <c r="Z3063" s="4" t="str">
        <f>IF(IFERROR(SEARCH($Z$1,AP3063),0)&gt;0,$Z$1,"")</f>
        <v>-</v>
      </c>
      <c r="AA3063" s="4" t="str">
        <f>IF(IFERROR(SEARCH($AA$1,AP3063),0)&gt;0,$AA$1,"")</f>
        <v/>
      </c>
      <c r="AB3063" s="4" t="str">
        <f>IF(IFERROR(SEARCH($AB$1,AP3063),0)&gt;0,$AB$1,"")</f>
        <v/>
      </c>
      <c r="AC3063" s="4" t="str">
        <f>IF(IFERROR(SEARCH($AC$1,AP3063),0)&gt;0,$AC$1,"")</f>
        <v/>
      </c>
      <c r="AD3063" s="4" t="str">
        <f>IF(IFERROR(SEARCH($AD$1,AP3063),0)&gt;0,$AD$1,"")</f>
        <v/>
      </c>
      <c r="AE3063" s="4" t="str">
        <f>IF(IFERROR(SEARCH($AE$1,AP3063),0)&gt;0,$AE$1,"")</f>
        <v/>
      </c>
      <c r="AF3063" s="4" t="str" cm="1">
        <f t="array" aca="1" ref="AF3063" ca="1">LEFT(AO3063,MATCH(FALSE,ISNUMBER(MID(AO3063,ROW(INDIRECT("1:"&amp;LEN(AO3063)+1)), 1) *1),0) -1)</f>
        <v>1</v>
      </c>
      <c r="AG3063" s="4">
        <f>LEN(AO3063)</f>
        <v>4</v>
      </c>
      <c r="AH3063" s="4">
        <f>LEN(AP3063)</f>
        <v>24</v>
      </c>
      <c r="AI3063" s="4">
        <f>AH3063-AG3063</f>
        <v>20</v>
      </c>
      <c r="AJ3063" s="4" t="str">
        <f>RIGHT(AP3063,4)</f>
        <v>1PCS</v>
      </c>
      <c r="AK3063" s="4" t="str">
        <f>RIGHT(AP3063,5)</f>
        <v>-1PCS</v>
      </c>
      <c r="AL3063" s="4" t="b">
        <f>AN3063=AN3064</f>
        <v>0</v>
      </c>
      <c r="AM3063" s="4" t="b">
        <f>LEFT(AP3063,2)=LEFT(AQ3063,2)</f>
        <v>0</v>
      </c>
      <c r="AN3063" s="5" t="str">
        <f>LEFT(AP3063,(AI3063-1))</f>
        <v>TWISKO JAGUNG BAKAR</v>
      </c>
      <c r="AO3063" s="4" t="str">
        <f>IFERROR(RIGHT(AP3063,LEN(AP3063)-FIND("-",AP3063)),1)</f>
        <v>1PCS</v>
      </c>
      <c r="AP3063" t="s">
        <v>5760</v>
      </c>
      <c r="AQ3063" s="1" t="s">
        <v>5129</v>
      </c>
      <c r="AR3063">
        <v>6500</v>
      </c>
      <c r="AS3063">
        <v>6500</v>
      </c>
      <c r="AT3063">
        <v>5772</v>
      </c>
    </row>
    <row r="3064" spans="1:46" x14ac:dyDescent="0.25">
      <c r="A3064" s="4" t="str">
        <f>IF(IFERROR(SEARCH($A$1,AP3064),0)&gt;0,$A$1,"")</f>
        <v>PCS</v>
      </c>
      <c r="B3064" s="4" t="str">
        <f>IF(IFERROR(SEARCH($B$1,AP3064),0)&gt;0,$B$1,"")</f>
        <v/>
      </c>
      <c r="C3064" s="4" t="str">
        <f>IF(IFERROR(SEARCH($C$1,AP3064),0)&gt;0,$C$1,"")</f>
        <v/>
      </c>
      <c r="D3064" s="4" t="str">
        <f>IF(IFERROR(SEARCH($D$1,AP3064),0)&gt;0,$D$1,"")</f>
        <v/>
      </c>
      <c r="E3064" s="4" t="str">
        <f>IF(IFERROR(SEARCH($E$1,AP3064),0)&gt;0,$E$1,"")</f>
        <v/>
      </c>
      <c r="F3064" s="4" t="str">
        <f>IF(IFERROR(SEARCH($F$1,AP3064),0)&gt;0,$F$1,"")</f>
        <v/>
      </c>
      <c r="G3064" s="4" t="str">
        <f>IF(IFERROR(SEARCH($G$1,AP3064),0)&gt;0,$G$1,"")</f>
        <v/>
      </c>
      <c r="H3064" s="4" t="str">
        <f>IF(IFERROR(SEARCH($H$1,AP3064),0)&gt;0,$H$1,"")</f>
        <v/>
      </c>
      <c r="I3064" s="4" t="str">
        <f>IF(IFERROR(SEARCH($I$1,AP3064),0)&gt;0,$I$1,"")</f>
        <v/>
      </c>
      <c r="J3064" s="4" t="str">
        <f>IF(IFERROR(SEARCH($J$1,AP3064),0)&gt;0,$J$1,"")</f>
        <v/>
      </c>
      <c r="K3064" s="4" t="str">
        <f>IF(IFERROR(SEARCH($K$1,AP3064),0)&gt;0,$K$1,"")</f>
        <v/>
      </c>
      <c r="L3064" s="4" t="str">
        <f>IF(IFERROR(SEARCH($L$1,AP3064),0)&gt;0,$L$1,"")</f>
        <v/>
      </c>
      <c r="M3064" s="4" t="str">
        <f>IF(IFERROR(SEARCH($M$1,AP3064),0)&gt;0,$M$1,"")</f>
        <v/>
      </c>
      <c r="N3064" s="4" t="str">
        <f>IF(IFERROR(SEARCH($N$1,AP3064),0)&gt;0,$N$1,"")</f>
        <v/>
      </c>
      <c r="O3064" s="4" t="str">
        <f>IF(IFERROR(SEARCH($O$1,AP3064),0)&gt;0,$O$1,"")</f>
        <v/>
      </c>
      <c r="P3064" s="4" t="str">
        <f>IF(IFERROR(SEARCH($P$1,AP3064),0)&gt;0,$P$1,"")</f>
        <v/>
      </c>
      <c r="Q3064" s="4" t="str">
        <f>IF(IFERROR(SEARCH($Q$1,AP3064),0)&gt;0,$Q$1,"")</f>
        <v/>
      </c>
      <c r="R3064" s="4" t="str">
        <f>IF(IFERROR(SEARCH($R$1,AP3064),0)&gt;0,$R$1,"")</f>
        <v/>
      </c>
      <c r="S3064" s="4" t="str">
        <f>IF(IFERROR(SEARCH($S$1,AP3064),0)&gt;0,$S$1,"")</f>
        <v/>
      </c>
      <c r="T3064" s="4" t="str">
        <f>IF(IFERROR(SEARCH($T$1,AP3064),0)&gt;0,$T$1,"")</f>
        <v/>
      </c>
      <c r="U3064" s="4" t="str">
        <f>IF(IFERROR(SEARCH($U$1,AP3064),0)&gt;0,$U$1,"")</f>
        <v/>
      </c>
      <c r="V3064" s="4" t="str">
        <f>IF(IFERROR(SEARCH($V$1,AP3064),0)&gt;0,$V$1,"")</f>
        <v/>
      </c>
      <c r="W3064" s="4" t="str">
        <f>IF(IFERROR(SEARCH($W$1,AP3064),0)&gt;0,$W$1,"")</f>
        <v/>
      </c>
      <c r="X3064" s="4" t="str">
        <f>IF(IFERROR(SEARCH($X$1,AP3064),0)&gt;0,$X$1,"")</f>
        <v/>
      </c>
      <c r="Y3064" s="4">
        <f>LEN(A3064)+LEN(B3064)+LEN(C3064)+LEN(D3064)+LEN(E3064)+LEN(F3064)+LEN(G3064)+LEN(H3064)+LEN(I3064)+LEN(J3064)+LEN(K3064)+LEN(L3064)+LEN(M3064)+LEN(N3064)+LEN(O3064)+LEN(P3064)+LEN(Q3064)+LEN(R3064)+LEN(S3064)+LEN(T3064)+LEN(U3064)+LEN(V3064)+LEN(W3064)+LEN(X3064)</f>
        <v>3</v>
      </c>
      <c r="Z3064" s="4" t="str">
        <f>IF(IFERROR(SEARCH($Z$1,AP3064),0)&gt;0,$Z$1,"")</f>
        <v>-</v>
      </c>
      <c r="AA3064" s="4" t="str">
        <f>IF(IFERROR(SEARCH($AA$1,AP3064),0)&gt;0,$AA$1,"")</f>
        <v/>
      </c>
      <c r="AB3064" s="4" t="str">
        <f>IF(IFERROR(SEARCH($AB$1,AP3064),0)&gt;0,$AB$1,"")</f>
        <v/>
      </c>
      <c r="AC3064" s="4" t="str">
        <f>IF(IFERROR(SEARCH($AC$1,AP3064),0)&gt;0,$AC$1,"")</f>
        <v/>
      </c>
      <c r="AD3064" s="4" t="str">
        <f>IF(IFERROR(SEARCH($AD$1,AP3064),0)&gt;0,$AD$1,"")</f>
        <v/>
      </c>
      <c r="AE3064" s="4" t="str">
        <f>IF(IFERROR(SEARCH($AE$1,AP3064),0)&gt;0,$AE$1,"")</f>
        <v/>
      </c>
      <c r="AF3064" s="4" t="str" cm="1">
        <f t="array" aca="1" ref="AF3064" ca="1">LEFT(AO3064,MATCH(FALSE,ISNUMBER(MID(AO3064,ROW(INDIRECT("1:"&amp;LEN(AO3064)+1)), 1) *1),0) -1)</f>
        <v>1</v>
      </c>
      <c r="AG3064" s="4">
        <f>LEN(AO3064)</f>
        <v>4</v>
      </c>
      <c r="AH3064" s="4">
        <f>LEN(AP3064)</f>
        <v>34</v>
      </c>
      <c r="AI3064" s="4">
        <f>AH3064-AG3064</f>
        <v>30</v>
      </c>
      <c r="AJ3064" s="4" t="str">
        <f>RIGHT(AP3064,4)</f>
        <v>1PCS</v>
      </c>
      <c r="AK3064" s="4" t="str">
        <f>RIGHT(AP3064,5)</f>
        <v>-1PCS</v>
      </c>
      <c r="AL3064" s="4" t="b">
        <f>AN3064=AN3065</f>
        <v>0</v>
      </c>
      <c r="AM3064" s="4" t="b">
        <f>LEFT(AP3064,2)=LEFT(AQ3064,2)</f>
        <v>0</v>
      </c>
      <c r="AN3064" s="5" t="str">
        <f>LEFT(AP3064,(AI3064-1))</f>
        <v>TWISKO JAGUNG KEJU BAKAR 70GR</v>
      </c>
      <c r="AO3064" s="4" t="str">
        <f>IFERROR(RIGHT(AP3064,LEN(AP3064)-FIND("-",AP3064)),1)</f>
        <v>1PCS</v>
      </c>
      <c r="AP3064" t="s">
        <v>5130</v>
      </c>
      <c r="AQ3064" s="1" t="s">
        <v>5131</v>
      </c>
      <c r="AR3064">
        <v>5500</v>
      </c>
      <c r="AS3064">
        <v>5500</v>
      </c>
      <c r="AT3064">
        <v>5133</v>
      </c>
    </row>
    <row r="3065" spans="1:46" x14ac:dyDescent="0.25">
      <c r="A3065" s="4" t="str">
        <f>IF(IFERROR(SEARCH($A$1,AP3065),0)&gt;0,$A$1,"")</f>
        <v/>
      </c>
      <c r="B3065" s="4" t="str">
        <f>IF(IFERROR(SEARCH($B$1,AP3065),0)&gt;0,$B$1,"")</f>
        <v/>
      </c>
      <c r="C3065" s="4" t="str">
        <f>IF(IFERROR(SEARCH($C$1,AP3065),0)&gt;0,$C$1,"")</f>
        <v/>
      </c>
      <c r="D3065" s="4" t="str">
        <f>IF(IFERROR(SEARCH($D$1,AP3065),0)&gt;0,$D$1,"")</f>
        <v/>
      </c>
      <c r="E3065" s="4" t="str">
        <f>IF(IFERROR(SEARCH($E$1,AP3065),0)&gt;0,$E$1,"")</f>
        <v>RTG</v>
      </c>
      <c r="F3065" s="4" t="str">
        <f>IF(IFERROR(SEARCH($F$1,AP3065),0)&gt;0,$F$1,"")</f>
        <v/>
      </c>
      <c r="G3065" s="4" t="str">
        <f>IF(IFERROR(SEARCH($G$1,AP3065),0)&gt;0,$G$1,"")</f>
        <v/>
      </c>
      <c r="H3065" s="4" t="str">
        <f>IF(IFERROR(SEARCH($H$1,AP3065),0)&gt;0,$H$1,"")</f>
        <v/>
      </c>
      <c r="I3065" s="4" t="str">
        <f>IF(IFERROR(SEARCH($I$1,AP3065),0)&gt;0,$I$1,"")</f>
        <v/>
      </c>
      <c r="J3065" s="4" t="str">
        <f>IF(IFERROR(SEARCH($J$1,AP3065),0)&gt;0,$J$1,"")</f>
        <v/>
      </c>
      <c r="K3065" s="4" t="str">
        <f>IF(IFERROR(SEARCH($K$1,AP3065),0)&gt;0,$K$1,"")</f>
        <v/>
      </c>
      <c r="L3065" s="4" t="str">
        <f>IF(IFERROR(SEARCH($L$1,AP3065),0)&gt;0,$L$1,"")</f>
        <v/>
      </c>
      <c r="M3065" s="4" t="str">
        <f>IF(IFERROR(SEARCH($M$1,AP3065),0)&gt;0,$M$1,"")</f>
        <v/>
      </c>
      <c r="N3065" s="4" t="str">
        <f>IF(IFERROR(SEARCH($N$1,AP3065),0)&gt;0,$N$1,"")</f>
        <v/>
      </c>
      <c r="O3065" s="4" t="str">
        <f>IF(IFERROR(SEARCH($O$1,AP3065),0)&gt;0,$O$1,"")</f>
        <v/>
      </c>
      <c r="P3065" s="4" t="str">
        <f>IF(IFERROR(SEARCH($P$1,AP3065),0)&gt;0,$P$1,"")</f>
        <v/>
      </c>
      <c r="Q3065" s="4" t="str">
        <f>IF(IFERROR(SEARCH($Q$1,AP3065),0)&gt;0,$Q$1,"")</f>
        <v/>
      </c>
      <c r="R3065" s="4" t="str">
        <f>IF(IFERROR(SEARCH($R$1,AP3065),0)&gt;0,$R$1,"")</f>
        <v/>
      </c>
      <c r="S3065" s="4" t="str">
        <f>IF(IFERROR(SEARCH($S$1,AP3065),0)&gt;0,$S$1,"")</f>
        <v/>
      </c>
      <c r="T3065" s="4" t="str">
        <f>IF(IFERROR(SEARCH($T$1,AP3065),0)&gt;0,$T$1,"")</f>
        <v/>
      </c>
      <c r="U3065" s="4" t="str">
        <f>IF(IFERROR(SEARCH($U$1,AP3065),0)&gt;0,$U$1,"")</f>
        <v/>
      </c>
      <c r="V3065" s="4" t="str">
        <f>IF(IFERROR(SEARCH($V$1,AP3065),0)&gt;0,$V$1,"")</f>
        <v/>
      </c>
      <c r="W3065" s="4" t="str">
        <f>IF(IFERROR(SEARCH($W$1,AP3065),0)&gt;0,$W$1,"")</f>
        <v/>
      </c>
      <c r="X3065" s="4" t="str">
        <f>IF(IFERROR(SEARCH($X$1,AP3065),0)&gt;0,$X$1,"")</f>
        <v/>
      </c>
      <c r="Y3065" s="4">
        <f>LEN(A3065)+LEN(B3065)+LEN(C3065)+LEN(D3065)+LEN(E3065)+LEN(F3065)+LEN(G3065)+LEN(H3065)+LEN(I3065)+LEN(J3065)+LEN(K3065)+LEN(L3065)+LEN(M3065)+LEN(N3065)+LEN(O3065)+LEN(P3065)+LEN(Q3065)+LEN(R3065)+LEN(S3065)+LEN(T3065)+LEN(U3065)+LEN(V3065)+LEN(W3065)+LEN(X3065)</f>
        <v>3</v>
      </c>
      <c r="Z3065" s="4" t="str">
        <f>IF(IFERROR(SEARCH($Z$1,AP3065),0)&gt;0,$Z$1,"")</f>
        <v>-</v>
      </c>
      <c r="AA3065" s="4" t="str">
        <f>IF(IFERROR(SEARCH($AA$1,AP3065),0)&gt;0,$AA$1,"")</f>
        <v/>
      </c>
      <c r="AB3065" s="4" t="str">
        <f>IF(IFERROR(SEARCH($AB$1,AP3065),0)&gt;0,$AB$1,"")</f>
        <v/>
      </c>
      <c r="AC3065" s="4" t="str">
        <f>IF(IFERROR(SEARCH($AC$1,AP3065),0)&gt;0,$AC$1,"")</f>
        <v/>
      </c>
      <c r="AD3065" s="4" t="str">
        <f>IF(IFERROR(SEARCH($AD$1,AP3065),0)&gt;0,$AD$1,"")</f>
        <v/>
      </c>
      <c r="AE3065" s="4" t="str">
        <f>IF(IFERROR(SEARCH($AE$1,AP3065),0)&gt;0,$AE$1,"")</f>
        <v/>
      </c>
      <c r="AF3065" s="4" t="str" cm="1">
        <f t="array" aca="1" ref="AF3065" ca="1">LEFT(AO3065,MATCH(FALSE,ISNUMBER(MID(AO3065,ROW(INDIRECT("1:"&amp;LEN(AO3065)+1)), 1) *1),0) -1)</f>
        <v>1</v>
      </c>
      <c r="AG3065" s="4">
        <f>LEN(AO3065)</f>
        <v>4</v>
      </c>
      <c r="AH3065" s="4">
        <f>LEN(AP3065)</f>
        <v>15</v>
      </c>
      <c r="AI3065" s="4">
        <f>AH3065-AG3065</f>
        <v>11</v>
      </c>
      <c r="AJ3065" s="4" t="str">
        <f>RIGHT(AP3065,4)</f>
        <v>1RTG</v>
      </c>
      <c r="AK3065" s="4" t="str">
        <f>RIGHT(AP3065,5)</f>
        <v>-1RTG</v>
      </c>
      <c r="AL3065" s="4" t="b">
        <f>AN3065=AN3066</f>
        <v>0</v>
      </c>
      <c r="AM3065" s="4" t="b">
        <f>LEFT(AP3065,2)=LEFT(AQ3065,2)</f>
        <v>0</v>
      </c>
      <c r="AN3065" s="5" t="str">
        <f>LEFT(AP3065,(AI3065-1))</f>
        <v>TWIST ELIT</v>
      </c>
      <c r="AO3065" s="4" t="str">
        <f>IFERROR(RIGHT(AP3065,LEN(AP3065)-FIND("-",AP3065)),1)</f>
        <v>1RTG</v>
      </c>
      <c r="AP3065" t="s">
        <v>5135</v>
      </c>
      <c r="AQ3065" s="1" t="s">
        <v>5136</v>
      </c>
      <c r="AR3065">
        <v>8500</v>
      </c>
      <c r="AS3065">
        <v>8500</v>
      </c>
      <c r="AT3065">
        <v>8000</v>
      </c>
    </row>
    <row r="3066" spans="1:46" x14ac:dyDescent="0.25">
      <c r="A3066" s="4" t="str">
        <f>IF(IFERROR(SEARCH($A$1,AP3066),0)&gt;0,$A$1,"")</f>
        <v>PCS</v>
      </c>
      <c r="B3066" s="4" t="str">
        <f>IF(IFERROR(SEARCH($B$1,AP3066),0)&gt;0,$B$1,"")</f>
        <v/>
      </c>
      <c r="C3066" s="4" t="str">
        <f>IF(IFERROR(SEARCH($C$1,AP3066),0)&gt;0,$C$1,"")</f>
        <v/>
      </c>
      <c r="D3066" s="4" t="str">
        <f>IF(IFERROR(SEARCH($D$1,AP3066),0)&gt;0,$D$1,"")</f>
        <v/>
      </c>
      <c r="E3066" s="4" t="str">
        <f>IF(IFERROR(SEARCH($E$1,AP3066),0)&gt;0,$E$1,"")</f>
        <v/>
      </c>
      <c r="F3066" s="4" t="str">
        <f>IF(IFERROR(SEARCH($F$1,AP3066),0)&gt;0,$F$1,"")</f>
        <v/>
      </c>
      <c r="G3066" s="4" t="str">
        <f>IF(IFERROR(SEARCH($G$1,AP3066),0)&gt;0,$G$1,"")</f>
        <v/>
      </c>
      <c r="H3066" s="4" t="str">
        <f>IF(IFERROR(SEARCH($H$1,AP3066),0)&gt;0,$H$1,"")</f>
        <v/>
      </c>
      <c r="I3066" s="4" t="str">
        <f>IF(IFERROR(SEARCH($I$1,AP3066),0)&gt;0,$I$1,"")</f>
        <v/>
      </c>
      <c r="J3066" s="4" t="str">
        <f>IF(IFERROR(SEARCH($J$1,AP3066),0)&gt;0,$J$1,"")</f>
        <v/>
      </c>
      <c r="K3066" s="4" t="str">
        <f>IF(IFERROR(SEARCH($K$1,AP3066),0)&gt;0,$K$1,"")</f>
        <v/>
      </c>
      <c r="L3066" s="4" t="str">
        <f>IF(IFERROR(SEARCH($L$1,AP3066),0)&gt;0,$L$1,"")</f>
        <v/>
      </c>
      <c r="M3066" s="4" t="str">
        <f>IF(IFERROR(SEARCH($M$1,AP3066),0)&gt;0,$M$1,"")</f>
        <v/>
      </c>
      <c r="N3066" s="4" t="str">
        <f>IF(IFERROR(SEARCH($N$1,AP3066),0)&gt;0,$N$1,"")</f>
        <v/>
      </c>
      <c r="O3066" s="4" t="str">
        <f>IF(IFERROR(SEARCH($O$1,AP3066),0)&gt;0,$O$1,"")</f>
        <v/>
      </c>
      <c r="P3066" s="4" t="str">
        <f>IF(IFERROR(SEARCH($P$1,AP3066),0)&gt;0,$P$1,"")</f>
        <v>DUS</v>
      </c>
      <c r="Q3066" s="4" t="str">
        <f>IF(IFERROR(SEARCH($Q$1,AP3066),0)&gt;0,$Q$1,"")</f>
        <v/>
      </c>
      <c r="R3066" s="4" t="str">
        <f>IF(IFERROR(SEARCH($R$1,AP3066),0)&gt;0,$R$1,"")</f>
        <v/>
      </c>
      <c r="S3066" s="4" t="str">
        <f>IF(IFERROR(SEARCH($S$1,AP3066),0)&gt;0,$S$1,"")</f>
        <v/>
      </c>
      <c r="T3066" s="4" t="str">
        <f>IF(IFERROR(SEARCH($T$1,AP3066),0)&gt;0,$T$1,"")</f>
        <v/>
      </c>
      <c r="U3066" s="4" t="str">
        <f>IF(IFERROR(SEARCH($U$1,AP3066),0)&gt;0,$U$1,"")</f>
        <v/>
      </c>
      <c r="V3066" s="4" t="str">
        <f>IF(IFERROR(SEARCH($V$1,AP3066),0)&gt;0,$V$1,"")</f>
        <v/>
      </c>
      <c r="W3066" s="4" t="str">
        <f>IF(IFERROR(SEARCH($W$1,AP3066),0)&gt;0,$W$1,"")</f>
        <v/>
      </c>
      <c r="X3066" s="4" t="str">
        <f>IF(IFERROR(SEARCH($X$1,AP3066),0)&gt;0,$X$1,"")</f>
        <v/>
      </c>
      <c r="Y3066" s="4">
        <f>LEN(A3066)+LEN(B3066)+LEN(C3066)+LEN(D3066)+LEN(E3066)+LEN(F3066)+LEN(G3066)+LEN(H3066)+LEN(I3066)+LEN(J3066)+LEN(K3066)+LEN(L3066)+LEN(M3066)+LEN(N3066)+LEN(O3066)+LEN(P3066)+LEN(Q3066)+LEN(R3066)+LEN(S3066)+LEN(T3066)+LEN(U3066)+LEN(V3066)+LEN(W3066)+LEN(X3066)</f>
        <v>6</v>
      </c>
      <c r="Z3066" s="4" t="str">
        <f>IF(IFERROR(SEARCH($Z$1,AP3066),0)&gt;0,$Z$1,"")</f>
        <v>-</v>
      </c>
      <c r="AA3066" s="4" t="str">
        <f>IF(IFERROR(SEARCH($AA$1,AP3066),0)&gt;0,$AA$1,"")</f>
        <v>/</v>
      </c>
      <c r="AB3066" s="4" t="str">
        <f>IF(IFERROR(SEARCH($AB$1,AP3066),0)&gt;0,$AB$1,"")</f>
        <v/>
      </c>
      <c r="AC3066" s="4" t="str">
        <f>IF(IFERROR(SEARCH($AC$1,AP3066),0)&gt;0,$AC$1,"")</f>
        <v/>
      </c>
      <c r="AD3066" s="4" t="str">
        <f>IF(IFERROR(SEARCH($AD$1,AP3066),0)&gt;0,$AD$1,"")</f>
        <v/>
      </c>
      <c r="AE3066" s="4" t="str">
        <f>IF(IFERROR(SEARCH($AE$1,AP3066),0)&gt;0,$AE$1,"")</f>
        <v/>
      </c>
      <c r="AF3066" s="4" t="str" cm="1">
        <f t="array" aca="1" ref="AF3066" ca="1">LEFT(AO3066,MATCH(FALSE,ISNUMBER(MID(AO3066,ROW(INDIRECT("1:"&amp;LEN(AO3066)+1)), 1) *1),0) -1)</f>
        <v>120</v>
      </c>
      <c r="AG3066" s="4">
        <f>LEN(AO3066)</f>
        <v>10</v>
      </c>
      <c r="AH3066" s="4">
        <f>LEN(AP3066)</f>
        <v>18</v>
      </c>
      <c r="AI3066" s="4">
        <f>AH3066-AG3066</f>
        <v>8</v>
      </c>
      <c r="AJ3066" s="4" t="str">
        <f>RIGHT(AP3066,4)</f>
        <v>/DUS</v>
      </c>
      <c r="AK3066" s="4" t="str">
        <f>RIGHT(AP3066,5)</f>
        <v>S/DUS</v>
      </c>
      <c r="AL3066" s="4" t="b">
        <f>AN3066=AN3067</f>
        <v>1</v>
      </c>
      <c r="AM3066" s="4" t="b">
        <f>LEFT(AP3066,2)=LEFT(AQ3066,2)</f>
        <v>0</v>
      </c>
      <c r="AN3066" s="5" t="str">
        <f>LEFT(AP3066,(AI3066-1))</f>
        <v>TWISTER</v>
      </c>
      <c r="AO3066" s="4" t="str">
        <f>IFERROR(RIGHT(AP3066,LEN(AP3066)-FIND("-",AP3066)),1)</f>
        <v>120PCS/DUS</v>
      </c>
      <c r="AP3066" t="s">
        <v>5145</v>
      </c>
      <c r="AR3066">
        <v>183000</v>
      </c>
      <c r="AS3066">
        <v>183000</v>
      </c>
      <c r="AT3066">
        <v>181152</v>
      </c>
    </row>
    <row r="3067" spans="1:46" x14ac:dyDescent="0.25">
      <c r="A3067" s="4" t="str">
        <f>IF(IFERROR(SEARCH($A$1,AP3067),0)&gt;0,$A$1,"")</f>
        <v>PCS</v>
      </c>
      <c r="B3067" s="4" t="str">
        <f>IF(IFERROR(SEARCH($B$1,AP3067),0)&gt;0,$B$1,"")</f>
        <v/>
      </c>
      <c r="C3067" s="4" t="str">
        <f>IF(IFERROR(SEARCH($C$1,AP3067),0)&gt;0,$C$1,"")</f>
        <v/>
      </c>
      <c r="D3067" s="4" t="str">
        <f>IF(IFERROR(SEARCH($D$1,AP3067),0)&gt;0,$D$1,"")</f>
        <v/>
      </c>
      <c r="E3067" s="4" t="str">
        <f>IF(IFERROR(SEARCH($E$1,AP3067),0)&gt;0,$E$1,"")</f>
        <v/>
      </c>
      <c r="F3067" s="4" t="str">
        <f>IF(IFERROR(SEARCH($F$1,AP3067),0)&gt;0,$F$1,"")</f>
        <v>PACK</v>
      </c>
      <c r="G3067" s="4" t="str">
        <f>IF(IFERROR(SEARCH($G$1,AP3067),0)&gt;0,$G$1,"")</f>
        <v/>
      </c>
      <c r="H3067" s="4" t="str">
        <f>IF(IFERROR(SEARCH($H$1,AP3067),0)&gt;0,$H$1,"")</f>
        <v/>
      </c>
      <c r="I3067" s="4" t="str">
        <f>IF(IFERROR(SEARCH($I$1,AP3067),0)&gt;0,$I$1,"")</f>
        <v/>
      </c>
      <c r="J3067" s="4" t="str">
        <f>IF(IFERROR(SEARCH($J$1,AP3067),0)&gt;0,$J$1,"")</f>
        <v/>
      </c>
      <c r="K3067" s="4" t="str">
        <f>IF(IFERROR(SEARCH($K$1,AP3067),0)&gt;0,$K$1,"")</f>
        <v/>
      </c>
      <c r="L3067" s="4" t="str">
        <f>IF(IFERROR(SEARCH($L$1,AP3067),0)&gt;0,$L$1,"")</f>
        <v/>
      </c>
      <c r="M3067" s="4" t="str">
        <f>IF(IFERROR(SEARCH($M$1,AP3067),0)&gt;0,$M$1,"")</f>
        <v/>
      </c>
      <c r="N3067" s="4" t="str">
        <f>IF(IFERROR(SEARCH($N$1,AP3067),0)&gt;0,$N$1,"")</f>
        <v/>
      </c>
      <c r="O3067" s="4" t="str">
        <f>IF(IFERROR(SEARCH($O$1,AP3067),0)&gt;0,$O$1,"")</f>
        <v/>
      </c>
      <c r="P3067" s="4" t="str">
        <f>IF(IFERROR(SEARCH($P$1,AP3067),0)&gt;0,$P$1,"")</f>
        <v/>
      </c>
      <c r="Q3067" s="4" t="str">
        <f>IF(IFERROR(SEARCH($Q$1,AP3067),0)&gt;0,$Q$1,"")</f>
        <v/>
      </c>
      <c r="R3067" s="4" t="str">
        <f>IF(IFERROR(SEARCH($R$1,AP3067),0)&gt;0,$R$1,"")</f>
        <v/>
      </c>
      <c r="S3067" s="4" t="str">
        <f>IF(IFERROR(SEARCH($S$1,AP3067),0)&gt;0,$S$1,"")</f>
        <v/>
      </c>
      <c r="T3067" s="4" t="str">
        <f>IF(IFERROR(SEARCH($T$1,AP3067),0)&gt;0,$T$1,"")</f>
        <v/>
      </c>
      <c r="U3067" s="4" t="str">
        <f>IF(IFERROR(SEARCH($U$1,AP3067),0)&gt;0,$U$1,"")</f>
        <v/>
      </c>
      <c r="V3067" s="4" t="str">
        <f>IF(IFERROR(SEARCH($V$1,AP3067),0)&gt;0,$V$1,"")</f>
        <v/>
      </c>
      <c r="W3067" s="4" t="str">
        <f>IF(IFERROR(SEARCH($W$1,AP3067),0)&gt;0,$W$1,"")</f>
        <v/>
      </c>
      <c r="X3067" s="4" t="str">
        <f>IF(IFERROR(SEARCH($X$1,AP3067),0)&gt;0,$X$1,"")</f>
        <v/>
      </c>
      <c r="Y3067" s="4">
        <f>LEN(A3067)+LEN(B3067)+LEN(C3067)+LEN(D3067)+LEN(E3067)+LEN(F3067)+LEN(G3067)+LEN(H3067)+LEN(I3067)+LEN(J3067)+LEN(K3067)+LEN(L3067)+LEN(M3067)+LEN(N3067)+LEN(O3067)+LEN(P3067)+LEN(Q3067)+LEN(R3067)+LEN(S3067)+LEN(T3067)+LEN(U3067)+LEN(V3067)+LEN(W3067)+LEN(X3067)</f>
        <v>7</v>
      </c>
      <c r="Z3067" s="4" t="str">
        <f>IF(IFERROR(SEARCH($Z$1,AP3067),0)&gt;0,$Z$1,"")</f>
        <v>-</v>
      </c>
      <c r="AA3067" s="4" t="str">
        <f>IF(IFERROR(SEARCH($AA$1,AP3067),0)&gt;0,$AA$1,"")</f>
        <v>/</v>
      </c>
      <c r="AB3067" s="4" t="str">
        <f>IF(IFERROR(SEARCH($AB$1,AP3067),0)&gt;0,$AB$1,"")</f>
        <v/>
      </c>
      <c r="AC3067" s="4" t="str">
        <f>IF(IFERROR(SEARCH($AC$1,AP3067),0)&gt;0,$AC$1,"")</f>
        <v/>
      </c>
      <c r="AD3067" s="4" t="str">
        <f>IF(IFERROR(SEARCH($AD$1,AP3067),0)&gt;0,$AD$1,"")</f>
        <v/>
      </c>
      <c r="AE3067" s="4" t="str">
        <f>IF(IFERROR(SEARCH($AE$1,AP3067),0)&gt;0,$AE$1,"")</f>
        <v/>
      </c>
      <c r="AF3067" s="4" t="str" cm="1">
        <f t="array" aca="1" ref="AF3067" ca="1">LEFT(AO3067,MATCH(FALSE,ISNUMBER(MID(AO3067,ROW(INDIRECT("1:"&amp;LEN(AO3067)+1)), 1) *1),0) -1)</f>
        <v>12</v>
      </c>
      <c r="AG3067" s="4">
        <f>LEN(AO3067)</f>
        <v>10</v>
      </c>
      <c r="AH3067" s="4">
        <f>LEN(AP3067)</f>
        <v>18</v>
      </c>
      <c r="AI3067" s="4">
        <f>AH3067-AG3067</f>
        <v>8</v>
      </c>
      <c r="AJ3067" s="4" t="str">
        <f>RIGHT(AP3067,4)</f>
        <v>PACK</v>
      </c>
      <c r="AK3067" s="4" t="str">
        <f>RIGHT(AP3067,5)</f>
        <v>/PACK</v>
      </c>
      <c r="AL3067" s="4" t="b">
        <f>AN3067=AN3068</f>
        <v>0</v>
      </c>
      <c r="AM3067" s="4" t="b">
        <f>LEFT(AP3067,2)=LEFT(AQ3067,2)</f>
        <v>0</v>
      </c>
      <c r="AN3067" s="5" t="str">
        <f>LEFT(AP3067,(AI3067-1))</f>
        <v>TWISTER</v>
      </c>
      <c r="AO3067" s="4" t="str">
        <f>IFERROR(RIGHT(AP3067,LEN(AP3067)-FIND("-",AP3067)),1)</f>
        <v>12PCS/PACK</v>
      </c>
      <c r="AP3067" t="s">
        <v>5146</v>
      </c>
      <c r="AR3067">
        <v>20000</v>
      </c>
      <c r="AS3067">
        <v>20000</v>
      </c>
      <c r="AT3067">
        <v>18200</v>
      </c>
    </row>
    <row r="3068" spans="1:46" x14ac:dyDescent="0.25">
      <c r="A3068" s="4" t="str">
        <f>IF(IFERROR(SEARCH($A$1,AP3068),0)&gt;0,$A$1,"")</f>
        <v>PCS</v>
      </c>
      <c r="B3068" s="4" t="str">
        <f>IF(IFERROR(SEARCH($B$1,AP3068),0)&gt;0,$B$1,"")</f>
        <v/>
      </c>
      <c r="C3068" s="4" t="str">
        <f>IF(IFERROR(SEARCH($C$1,AP3068),0)&gt;0,$C$1,"")</f>
        <v/>
      </c>
      <c r="D3068" s="4" t="str">
        <f>IF(IFERROR(SEARCH($D$1,AP3068),0)&gt;0,$D$1,"")</f>
        <v/>
      </c>
      <c r="E3068" s="4" t="str">
        <f>IF(IFERROR(SEARCH($E$1,AP3068),0)&gt;0,$E$1,"")</f>
        <v/>
      </c>
      <c r="F3068" s="4" t="str">
        <f>IF(IFERROR(SEARCH($F$1,AP3068),0)&gt;0,$F$1,"")</f>
        <v/>
      </c>
      <c r="G3068" s="4" t="str">
        <f>IF(IFERROR(SEARCH($G$1,AP3068),0)&gt;0,$G$1,"")</f>
        <v/>
      </c>
      <c r="H3068" s="4" t="str">
        <f>IF(IFERROR(SEARCH($H$1,AP3068),0)&gt;0,$H$1,"")</f>
        <v/>
      </c>
      <c r="I3068" s="4" t="str">
        <f>IF(IFERROR(SEARCH($I$1,AP3068),0)&gt;0,$I$1,"")</f>
        <v/>
      </c>
      <c r="J3068" s="4" t="str">
        <f>IF(IFERROR(SEARCH($J$1,AP3068),0)&gt;0,$J$1,"")</f>
        <v/>
      </c>
      <c r="K3068" s="4" t="str">
        <f>IF(IFERROR(SEARCH($K$1,AP3068),0)&gt;0,$K$1,"")</f>
        <v/>
      </c>
      <c r="L3068" s="4" t="str">
        <f>IF(IFERROR(SEARCH($L$1,AP3068),0)&gt;0,$L$1,"")</f>
        <v/>
      </c>
      <c r="M3068" s="4" t="str">
        <f>IF(IFERROR(SEARCH($M$1,AP3068),0)&gt;0,$M$1,"")</f>
        <v/>
      </c>
      <c r="N3068" s="4" t="str">
        <f>IF(IFERROR(SEARCH($N$1,AP3068),0)&gt;0,$N$1,"")</f>
        <v/>
      </c>
      <c r="O3068" s="4" t="str">
        <f>IF(IFERROR(SEARCH($O$1,AP3068),0)&gt;0,$O$1,"")</f>
        <v/>
      </c>
      <c r="P3068" s="4" t="str">
        <f>IF(IFERROR(SEARCH($P$1,AP3068),0)&gt;0,$P$1,"")</f>
        <v/>
      </c>
      <c r="Q3068" s="4" t="str">
        <f>IF(IFERROR(SEARCH($Q$1,AP3068),0)&gt;0,$Q$1,"")</f>
        <v/>
      </c>
      <c r="R3068" s="4" t="str">
        <f>IF(IFERROR(SEARCH($R$1,AP3068),0)&gt;0,$R$1,"")</f>
        <v/>
      </c>
      <c r="S3068" s="4" t="str">
        <f>IF(IFERROR(SEARCH($S$1,AP3068),0)&gt;0,$S$1,"")</f>
        <v/>
      </c>
      <c r="T3068" s="4" t="str">
        <f>IF(IFERROR(SEARCH($T$1,AP3068),0)&gt;0,$T$1,"")</f>
        <v/>
      </c>
      <c r="U3068" s="4" t="str">
        <f>IF(IFERROR(SEARCH($U$1,AP3068),0)&gt;0,$U$1,"")</f>
        <v/>
      </c>
      <c r="V3068" s="4" t="str">
        <f>IF(IFERROR(SEARCH($V$1,AP3068),0)&gt;0,$V$1,"")</f>
        <v/>
      </c>
      <c r="W3068" s="4" t="str">
        <f>IF(IFERROR(SEARCH($W$1,AP3068),0)&gt;0,$W$1,"")</f>
        <v/>
      </c>
      <c r="X3068" s="4" t="str">
        <f>IF(IFERROR(SEARCH($X$1,AP3068),0)&gt;0,$X$1,"")</f>
        <v/>
      </c>
      <c r="Y3068" s="4">
        <f>LEN(A3068)+LEN(B3068)+LEN(C3068)+LEN(D3068)+LEN(E3068)+LEN(F3068)+LEN(G3068)+LEN(H3068)+LEN(I3068)+LEN(J3068)+LEN(K3068)+LEN(L3068)+LEN(M3068)+LEN(N3068)+LEN(O3068)+LEN(P3068)+LEN(Q3068)+LEN(R3068)+LEN(S3068)+LEN(T3068)+LEN(U3068)+LEN(V3068)+LEN(W3068)+LEN(X3068)</f>
        <v>3</v>
      </c>
      <c r="Z3068" s="4" t="str">
        <f>IF(IFERROR(SEARCH($Z$1,AP3068),0)&gt;0,$Z$1,"")</f>
        <v>-</v>
      </c>
      <c r="AA3068" s="4" t="str">
        <f>IF(IFERROR(SEARCH($AA$1,AP3068),0)&gt;0,$AA$1,"")</f>
        <v/>
      </c>
      <c r="AB3068" s="4" t="str">
        <f>IF(IFERROR(SEARCH($AB$1,AP3068),0)&gt;0,$AB$1,"")</f>
        <v/>
      </c>
      <c r="AC3068" s="4" t="str">
        <f>IF(IFERROR(SEARCH($AC$1,AP3068),0)&gt;0,$AC$1,"")</f>
        <v/>
      </c>
      <c r="AD3068" s="4" t="str">
        <f>IF(IFERROR(SEARCH($AD$1,AP3068),0)&gt;0,$AD$1,"")</f>
        <v/>
      </c>
      <c r="AE3068" s="4" t="str">
        <f>IF(IFERROR(SEARCH($AE$1,AP3068),0)&gt;0,$AE$1,"")</f>
        <v/>
      </c>
      <c r="AF3068" s="4" t="str" cm="1">
        <f t="array" aca="1" ref="AF3068" ca="1">LEFT(AO3068,MATCH(FALSE,ISNUMBER(MID(AO3068,ROW(INDIRECT("1:"&amp;LEN(AO3068)+1)), 1) *1),0) -1)</f>
        <v>1</v>
      </c>
      <c r="AG3068" s="4">
        <f>LEN(AO3068)</f>
        <v>4</v>
      </c>
      <c r="AH3068" s="4">
        <f>LEN(AP3068)</f>
        <v>23</v>
      </c>
      <c r="AI3068" s="4">
        <f>AH3068-AG3068</f>
        <v>19</v>
      </c>
      <c r="AJ3068" s="4" t="str">
        <f>RIGHT(AP3068,4)</f>
        <v>1PCS</v>
      </c>
      <c r="AK3068" s="4" t="str">
        <f>RIGHT(AP3068,5)</f>
        <v>-1PCS</v>
      </c>
      <c r="AL3068" s="4" t="b">
        <f>AN3068=AN3069</f>
        <v>0</v>
      </c>
      <c r="AM3068" s="4" t="b">
        <f>LEFT(AP3068,2)=LEFT(AQ3068,2)</f>
        <v>0</v>
      </c>
      <c r="AN3068" s="5" t="str">
        <f>LEFT(AP3068,(AI3068-1))</f>
        <v>TWISTER CAPPUCCINO</v>
      </c>
      <c r="AO3068" s="4" t="str">
        <f>IFERROR(RIGHT(AP3068,LEN(AP3068)-FIND("-",AP3068)),1)</f>
        <v>1PCS</v>
      </c>
      <c r="AP3068" t="s">
        <v>5137</v>
      </c>
      <c r="AQ3068" s="1" t="s">
        <v>5138</v>
      </c>
      <c r="AR3068">
        <v>1700</v>
      </c>
      <c r="AS3068">
        <v>2000</v>
      </c>
      <c r="AT3068">
        <v>1509</v>
      </c>
    </row>
    <row r="3069" spans="1:46" x14ac:dyDescent="0.25">
      <c r="A3069" s="4" t="str">
        <f>IF(IFERROR(SEARCH($A$1,AP3069),0)&gt;0,$A$1,"")</f>
        <v>PCS</v>
      </c>
      <c r="B3069" s="4" t="str">
        <f>IF(IFERROR(SEARCH($B$1,AP3069),0)&gt;0,$B$1,"")</f>
        <v/>
      </c>
      <c r="C3069" s="4" t="str">
        <f>IF(IFERROR(SEARCH($C$1,AP3069),0)&gt;0,$C$1,"")</f>
        <v/>
      </c>
      <c r="D3069" s="4" t="str">
        <f>IF(IFERROR(SEARCH($D$1,AP3069),0)&gt;0,$D$1,"")</f>
        <v/>
      </c>
      <c r="E3069" s="4" t="str">
        <f>IF(IFERROR(SEARCH($E$1,AP3069),0)&gt;0,$E$1,"")</f>
        <v/>
      </c>
      <c r="F3069" s="4" t="str">
        <f>IF(IFERROR(SEARCH($F$1,AP3069),0)&gt;0,$F$1,"")</f>
        <v/>
      </c>
      <c r="G3069" s="4" t="str">
        <f>IF(IFERROR(SEARCH($G$1,AP3069),0)&gt;0,$G$1,"")</f>
        <v/>
      </c>
      <c r="H3069" s="4" t="str">
        <f>IF(IFERROR(SEARCH($H$1,AP3069),0)&gt;0,$H$1,"")</f>
        <v/>
      </c>
      <c r="I3069" s="4" t="str">
        <f>IF(IFERROR(SEARCH($I$1,AP3069),0)&gt;0,$I$1,"")</f>
        <v/>
      </c>
      <c r="J3069" s="4" t="str">
        <f>IF(IFERROR(SEARCH($J$1,AP3069),0)&gt;0,$J$1,"")</f>
        <v/>
      </c>
      <c r="K3069" s="4" t="str">
        <f>IF(IFERROR(SEARCH($K$1,AP3069),0)&gt;0,$K$1,"")</f>
        <v/>
      </c>
      <c r="L3069" s="4" t="str">
        <f>IF(IFERROR(SEARCH($L$1,AP3069),0)&gt;0,$L$1,"")</f>
        <v/>
      </c>
      <c r="M3069" s="4" t="str">
        <f>IF(IFERROR(SEARCH($M$1,AP3069),0)&gt;0,$M$1,"")</f>
        <v/>
      </c>
      <c r="N3069" s="4" t="str">
        <f>IF(IFERROR(SEARCH($N$1,AP3069),0)&gt;0,$N$1,"")</f>
        <v/>
      </c>
      <c r="O3069" s="4" t="str">
        <f>IF(IFERROR(SEARCH($O$1,AP3069),0)&gt;0,$O$1,"")</f>
        <v/>
      </c>
      <c r="P3069" s="4" t="str">
        <f>IF(IFERROR(SEARCH($P$1,AP3069),0)&gt;0,$P$1,"")</f>
        <v/>
      </c>
      <c r="Q3069" s="4" t="str">
        <f>IF(IFERROR(SEARCH($Q$1,AP3069),0)&gt;0,$Q$1,"")</f>
        <v/>
      </c>
      <c r="R3069" s="4" t="str">
        <f>IF(IFERROR(SEARCH($R$1,AP3069),0)&gt;0,$R$1,"")</f>
        <v/>
      </c>
      <c r="S3069" s="4" t="str">
        <f>IF(IFERROR(SEARCH($S$1,AP3069),0)&gt;0,$S$1,"")</f>
        <v/>
      </c>
      <c r="T3069" s="4" t="str">
        <f>IF(IFERROR(SEARCH($T$1,AP3069),0)&gt;0,$T$1,"")</f>
        <v/>
      </c>
      <c r="U3069" s="4" t="str">
        <f>IF(IFERROR(SEARCH($U$1,AP3069),0)&gt;0,$U$1,"")</f>
        <v/>
      </c>
      <c r="V3069" s="4" t="str">
        <f>IF(IFERROR(SEARCH($V$1,AP3069),0)&gt;0,$V$1,"")</f>
        <v/>
      </c>
      <c r="W3069" s="4" t="str">
        <f>IF(IFERROR(SEARCH($W$1,AP3069),0)&gt;0,$W$1,"")</f>
        <v/>
      </c>
      <c r="X3069" s="4" t="str">
        <f>IF(IFERROR(SEARCH($X$1,AP3069),0)&gt;0,$X$1,"")</f>
        <v/>
      </c>
      <c r="Y3069" s="4">
        <f>LEN(A3069)+LEN(B3069)+LEN(C3069)+LEN(D3069)+LEN(E3069)+LEN(F3069)+LEN(G3069)+LEN(H3069)+LEN(I3069)+LEN(J3069)+LEN(K3069)+LEN(L3069)+LEN(M3069)+LEN(N3069)+LEN(O3069)+LEN(P3069)+LEN(Q3069)+LEN(R3069)+LEN(S3069)+LEN(T3069)+LEN(U3069)+LEN(V3069)+LEN(W3069)+LEN(X3069)</f>
        <v>3</v>
      </c>
      <c r="Z3069" s="4" t="str">
        <f>IF(IFERROR(SEARCH($Z$1,AP3069),0)&gt;0,$Z$1,"")</f>
        <v>-</v>
      </c>
      <c r="AA3069" s="4" t="str">
        <f>IF(IFERROR(SEARCH($AA$1,AP3069),0)&gt;0,$AA$1,"")</f>
        <v/>
      </c>
      <c r="AB3069" s="4" t="str">
        <f>IF(IFERROR(SEARCH($AB$1,AP3069),0)&gt;0,$AB$1,"")</f>
        <v/>
      </c>
      <c r="AC3069" s="4" t="str">
        <f>IF(IFERROR(SEARCH($AC$1,AP3069),0)&gt;0,$AC$1,"")</f>
        <v/>
      </c>
      <c r="AD3069" s="4" t="str">
        <f>IF(IFERROR(SEARCH($AD$1,AP3069),0)&gt;0,$AD$1,"")</f>
        <v/>
      </c>
      <c r="AE3069" s="4" t="str">
        <f>IF(IFERROR(SEARCH($AE$1,AP3069),0)&gt;0,$AE$1,"")</f>
        <v/>
      </c>
      <c r="AF3069" s="4" t="str" cm="1">
        <f t="array" aca="1" ref="AF3069" ca="1">LEFT(AO3069,MATCH(FALSE,ISNUMBER(MID(AO3069,ROW(INDIRECT("1:"&amp;LEN(AO3069)+1)), 1) *1),0) -1)</f>
        <v>1</v>
      </c>
      <c r="AG3069" s="4">
        <f>LEN(AO3069)</f>
        <v>4</v>
      </c>
      <c r="AH3069" s="4">
        <f>LEN(AP3069)</f>
        <v>18</v>
      </c>
      <c r="AI3069" s="4">
        <f>AH3069-AG3069</f>
        <v>14</v>
      </c>
      <c r="AJ3069" s="4" t="str">
        <f>RIGHT(AP3069,4)</f>
        <v>1PCS</v>
      </c>
      <c r="AK3069" s="4" t="str">
        <f>RIGHT(AP3069,5)</f>
        <v>-1PCS</v>
      </c>
      <c r="AL3069" s="4" t="b">
        <f>AN3069=AN3070</f>
        <v>0</v>
      </c>
      <c r="AM3069" s="4" t="b">
        <f>LEFT(AP3069,2)=LEFT(AQ3069,2)</f>
        <v>0</v>
      </c>
      <c r="AN3069" s="5" t="str">
        <f>LEFT(AP3069,(AI3069-1))</f>
        <v>TWISTER CHOCO</v>
      </c>
      <c r="AO3069" s="4" t="str">
        <f>IFERROR(RIGHT(AP3069,LEN(AP3069)-FIND("-",AP3069)),1)</f>
        <v>1PCS</v>
      </c>
      <c r="AP3069" t="s">
        <v>5139</v>
      </c>
      <c r="AQ3069" s="1" t="s">
        <v>5140</v>
      </c>
      <c r="AR3069">
        <v>1700</v>
      </c>
      <c r="AS3069">
        <v>2000</v>
      </c>
      <c r="AT3069">
        <v>1509</v>
      </c>
    </row>
    <row r="3070" spans="1:46" x14ac:dyDescent="0.25">
      <c r="A3070" s="4" t="str">
        <f>IF(IFERROR(SEARCH($A$1,AP3070),0)&gt;0,$A$1,"")</f>
        <v>PCS</v>
      </c>
      <c r="B3070" s="4" t="str">
        <f>IF(IFERROR(SEARCH($B$1,AP3070),0)&gt;0,$B$1,"")</f>
        <v/>
      </c>
      <c r="C3070" s="4" t="str">
        <f>IF(IFERROR(SEARCH($C$1,AP3070),0)&gt;0,$C$1,"")</f>
        <v/>
      </c>
      <c r="D3070" s="4" t="str">
        <f>IF(IFERROR(SEARCH($D$1,AP3070),0)&gt;0,$D$1,"")</f>
        <v/>
      </c>
      <c r="E3070" s="4" t="str">
        <f>IF(IFERROR(SEARCH($E$1,AP3070),0)&gt;0,$E$1,"")</f>
        <v/>
      </c>
      <c r="F3070" s="4" t="str">
        <f>IF(IFERROR(SEARCH($F$1,AP3070),0)&gt;0,$F$1,"")</f>
        <v/>
      </c>
      <c r="G3070" s="4" t="str">
        <f>IF(IFERROR(SEARCH($G$1,AP3070),0)&gt;0,$G$1,"")</f>
        <v/>
      </c>
      <c r="H3070" s="4" t="str">
        <f>IF(IFERROR(SEARCH($H$1,AP3070),0)&gt;0,$H$1,"")</f>
        <v/>
      </c>
      <c r="I3070" s="4" t="str">
        <f>IF(IFERROR(SEARCH($I$1,AP3070),0)&gt;0,$I$1,"")</f>
        <v/>
      </c>
      <c r="J3070" s="4" t="str">
        <f>IF(IFERROR(SEARCH($J$1,AP3070),0)&gt;0,$J$1,"")</f>
        <v/>
      </c>
      <c r="K3070" s="4" t="str">
        <f>IF(IFERROR(SEARCH($K$1,AP3070),0)&gt;0,$K$1,"")</f>
        <v/>
      </c>
      <c r="L3070" s="4" t="str">
        <f>IF(IFERROR(SEARCH($L$1,AP3070),0)&gt;0,$L$1,"")</f>
        <v/>
      </c>
      <c r="M3070" s="4" t="str">
        <f>IF(IFERROR(SEARCH($M$1,AP3070),0)&gt;0,$M$1,"")</f>
        <v/>
      </c>
      <c r="N3070" s="4" t="str">
        <f>IF(IFERROR(SEARCH($N$1,AP3070),0)&gt;0,$N$1,"")</f>
        <v/>
      </c>
      <c r="O3070" s="4" t="str">
        <f>IF(IFERROR(SEARCH($O$1,AP3070),0)&gt;0,$O$1,"")</f>
        <v/>
      </c>
      <c r="P3070" s="4" t="str">
        <f>IF(IFERROR(SEARCH($P$1,AP3070),0)&gt;0,$P$1,"")</f>
        <v/>
      </c>
      <c r="Q3070" s="4" t="str">
        <f>IF(IFERROR(SEARCH($Q$1,AP3070),0)&gt;0,$Q$1,"")</f>
        <v/>
      </c>
      <c r="R3070" s="4" t="str">
        <f>IF(IFERROR(SEARCH($R$1,AP3070),0)&gt;0,$R$1,"")</f>
        <v/>
      </c>
      <c r="S3070" s="4" t="str">
        <f>IF(IFERROR(SEARCH($S$1,AP3070),0)&gt;0,$S$1,"")</f>
        <v/>
      </c>
      <c r="T3070" s="4" t="str">
        <f>IF(IFERROR(SEARCH($T$1,AP3070),0)&gt;0,$T$1,"")</f>
        <v/>
      </c>
      <c r="U3070" s="4" t="str">
        <f>IF(IFERROR(SEARCH($U$1,AP3070),0)&gt;0,$U$1,"")</f>
        <v/>
      </c>
      <c r="V3070" s="4" t="str">
        <f>IF(IFERROR(SEARCH($V$1,AP3070),0)&gt;0,$V$1,"")</f>
        <v/>
      </c>
      <c r="W3070" s="4" t="str">
        <f>IF(IFERROR(SEARCH($W$1,AP3070),0)&gt;0,$W$1,"")</f>
        <v/>
      </c>
      <c r="X3070" s="4" t="str">
        <f>IF(IFERROR(SEARCH($X$1,AP3070),0)&gt;0,$X$1,"")</f>
        <v/>
      </c>
      <c r="Y3070" s="4">
        <f>LEN(A3070)+LEN(B3070)+LEN(C3070)+LEN(D3070)+LEN(E3070)+LEN(F3070)+LEN(G3070)+LEN(H3070)+LEN(I3070)+LEN(J3070)+LEN(K3070)+LEN(L3070)+LEN(M3070)+LEN(N3070)+LEN(O3070)+LEN(P3070)+LEN(Q3070)+LEN(R3070)+LEN(S3070)+LEN(T3070)+LEN(U3070)+LEN(V3070)+LEN(W3070)+LEN(X3070)</f>
        <v>3</v>
      </c>
      <c r="Z3070" s="4" t="str">
        <f>IF(IFERROR(SEARCH($Z$1,AP3070),0)&gt;0,$Z$1,"")</f>
        <v>-</v>
      </c>
      <c r="AA3070" s="4" t="str">
        <f>IF(IFERROR(SEARCH($AA$1,AP3070),0)&gt;0,$AA$1,"")</f>
        <v/>
      </c>
      <c r="AB3070" s="4" t="str">
        <f>IF(IFERROR(SEARCH($AB$1,AP3070),0)&gt;0,$AB$1,"")</f>
        <v/>
      </c>
      <c r="AC3070" s="4" t="str">
        <f>IF(IFERROR(SEARCH($AC$1,AP3070),0)&gt;0,$AC$1,"")</f>
        <v/>
      </c>
      <c r="AD3070" s="4" t="str">
        <f>IF(IFERROR(SEARCH($AD$1,AP3070),0)&gt;0,$AD$1,"")</f>
        <v/>
      </c>
      <c r="AE3070" s="4" t="str">
        <f>IF(IFERROR(SEARCH($AE$1,AP3070),0)&gt;0,$AE$1,"")</f>
        <v/>
      </c>
      <c r="AF3070" s="4" t="str" cm="1">
        <f t="array" aca="1" ref="AF3070" ca="1">LEFT(AO3070,MATCH(FALSE,ISNUMBER(MID(AO3070,ROW(INDIRECT("1:"&amp;LEN(AO3070)+1)), 1) *1),0) -1)</f>
        <v>1</v>
      </c>
      <c r="AG3070" s="4">
        <f>LEN(AO3070)</f>
        <v>4</v>
      </c>
      <c r="AH3070" s="4">
        <f>LEN(AP3070)</f>
        <v>23</v>
      </c>
      <c r="AI3070" s="4">
        <f>AH3070-AG3070</f>
        <v>19</v>
      </c>
      <c r="AJ3070" s="4" t="str">
        <f>RIGHT(AP3070,4)</f>
        <v>1PCS</v>
      </c>
      <c r="AK3070" s="4" t="str">
        <f>RIGHT(AP3070,5)</f>
        <v>-1PCS</v>
      </c>
      <c r="AL3070" s="4" t="b">
        <f>AN3070=AN3071</f>
        <v>0</v>
      </c>
      <c r="AM3070" s="4" t="b">
        <f>LEFT(AP3070,2)=LEFT(AQ3070,2)</f>
        <v>0</v>
      </c>
      <c r="AN3070" s="5" t="str">
        <f>LEFT(AP3070,(AI3070-1))</f>
        <v>TWISTER STRAWBERRY</v>
      </c>
      <c r="AO3070" s="4" t="str">
        <f>IFERROR(RIGHT(AP3070,LEN(AP3070)-FIND("-",AP3070)),1)</f>
        <v>1PCS</v>
      </c>
      <c r="AP3070" t="s">
        <v>5141</v>
      </c>
      <c r="AQ3070" s="1" t="s">
        <v>5142</v>
      </c>
      <c r="AR3070">
        <v>1700</v>
      </c>
      <c r="AS3070">
        <v>2000</v>
      </c>
      <c r="AT3070">
        <v>1509</v>
      </c>
    </row>
    <row r="3071" spans="1:46" x14ac:dyDescent="0.25">
      <c r="A3071" s="4" t="str">
        <f>IF(IFERROR(SEARCH($A$1,AP3071),0)&gt;0,$A$1,"")</f>
        <v>PCS</v>
      </c>
      <c r="B3071" s="4" t="str">
        <f>IF(IFERROR(SEARCH($B$1,AP3071),0)&gt;0,$B$1,"")</f>
        <v/>
      </c>
      <c r="C3071" s="4" t="str">
        <f>IF(IFERROR(SEARCH($C$1,AP3071),0)&gt;0,$C$1,"")</f>
        <v/>
      </c>
      <c r="D3071" s="4" t="str">
        <f>IF(IFERROR(SEARCH($D$1,AP3071),0)&gt;0,$D$1,"")</f>
        <v/>
      </c>
      <c r="E3071" s="4" t="str">
        <f>IF(IFERROR(SEARCH($E$1,AP3071),0)&gt;0,$E$1,"")</f>
        <v/>
      </c>
      <c r="F3071" s="4" t="str">
        <f>IF(IFERROR(SEARCH($F$1,AP3071),0)&gt;0,$F$1,"")</f>
        <v/>
      </c>
      <c r="G3071" s="4" t="str">
        <f>IF(IFERROR(SEARCH($G$1,AP3071),0)&gt;0,$G$1,"")</f>
        <v/>
      </c>
      <c r="H3071" s="4" t="str">
        <f>IF(IFERROR(SEARCH($H$1,AP3071),0)&gt;0,$H$1,"")</f>
        <v/>
      </c>
      <c r="I3071" s="4" t="str">
        <f>IF(IFERROR(SEARCH($I$1,AP3071),0)&gt;0,$I$1,"")</f>
        <v/>
      </c>
      <c r="J3071" s="4" t="str">
        <f>IF(IFERROR(SEARCH($J$1,AP3071),0)&gt;0,$J$1,"")</f>
        <v/>
      </c>
      <c r="K3071" s="4" t="str">
        <f>IF(IFERROR(SEARCH($K$1,AP3071),0)&gt;0,$K$1,"")</f>
        <v/>
      </c>
      <c r="L3071" s="4" t="str">
        <f>IF(IFERROR(SEARCH($L$1,AP3071),0)&gt;0,$L$1,"")</f>
        <v/>
      </c>
      <c r="M3071" s="4" t="str">
        <f>IF(IFERROR(SEARCH($M$1,AP3071),0)&gt;0,$M$1,"")</f>
        <v/>
      </c>
      <c r="N3071" s="4" t="str">
        <f>IF(IFERROR(SEARCH($N$1,AP3071),0)&gt;0,$N$1,"")</f>
        <v/>
      </c>
      <c r="O3071" s="4" t="str">
        <f>IF(IFERROR(SEARCH($O$1,AP3071),0)&gt;0,$O$1,"")</f>
        <v/>
      </c>
      <c r="P3071" s="4" t="str">
        <f>IF(IFERROR(SEARCH($P$1,AP3071),0)&gt;0,$P$1,"")</f>
        <v/>
      </c>
      <c r="Q3071" s="4" t="str">
        <f>IF(IFERROR(SEARCH($Q$1,AP3071),0)&gt;0,$Q$1,"")</f>
        <v/>
      </c>
      <c r="R3071" s="4" t="str">
        <f>IF(IFERROR(SEARCH($R$1,AP3071),0)&gt;0,$R$1,"")</f>
        <v/>
      </c>
      <c r="S3071" s="4" t="str">
        <f>IF(IFERROR(SEARCH($S$1,AP3071),0)&gt;0,$S$1,"")</f>
        <v/>
      </c>
      <c r="T3071" s="4" t="str">
        <f>IF(IFERROR(SEARCH($T$1,AP3071),0)&gt;0,$T$1,"")</f>
        <v/>
      </c>
      <c r="U3071" s="4" t="str">
        <f>IF(IFERROR(SEARCH($U$1,AP3071),0)&gt;0,$U$1,"")</f>
        <v/>
      </c>
      <c r="V3071" s="4" t="str">
        <f>IF(IFERROR(SEARCH($V$1,AP3071),0)&gt;0,$V$1,"")</f>
        <v/>
      </c>
      <c r="W3071" s="4" t="str">
        <f>IF(IFERROR(SEARCH($W$1,AP3071),0)&gt;0,$W$1,"")</f>
        <v/>
      </c>
      <c r="X3071" s="4" t="str">
        <f>IF(IFERROR(SEARCH($X$1,AP3071),0)&gt;0,$X$1,"")</f>
        <v/>
      </c>
      <c r="Y3071" s="4">
        <f>LEN(A3071)+LEN(B3071)+LEN(C3071)+LEN(D3071)+LEN(E3071)+LEN(F3071)+LEN(G3071)+LEN(H3071)+LEN(I3071)+LEN(J3071)+LEN(K3071)+LEN(L3071)+LEN(M3071)+LEN(N3071)+LEN(O3071)+LEN(P3071)+LEN(Q3071)+LEN(R3071)+LEN(S3071)+LEN(T3071)+LEN(U3071)+LEN(V3071)+LEN(W3071)+LEN(X3071)</f>
        <v>3</v>
      </c>
      <c r="Z3071" s="4" t="str">
        <f>IF(IFERROR(SEARCH($Z$1,AP3071),0)&gt;0,$Z$1,"")</f>
        <v>-</v>
      </c>
      <c r="AA3071" s="4" t="str">
        <f>IF(IFERROR(SEARCH($AA$1,AP3071),0)&gt;0,$AA$1,"")</f>
        <v/>
      </c>
      <c r="AB3071" s="4" t="str">
        <f>IF(IFERROR(SEARCH($AB$1,AP3071),0)&gt;0,$AB$1,"")</f>
        <v/>
      </c>
      <c r="AC3071" s="4" t="str">
        <f>IF(IFERROR(SEARCH($AC$1,AP3071),0)&gt;0,$AC$1,"")</f>
        <v/>
      </c>
      <c r="AD3071" s="4" t="str">
        <f>IF(IFERROR(SEARCH($AD$1,AP3071),0)&gt;0,$AD$1,"")</f>
        <v/>
      </c>
      <c r="AE3071" s="4" t="str">
        <f>IF(IFERROR(SEARCH($AE$1,AP3071),0)&gt;0,$AE$1,"")</f>
        <v/>
      </c>
      <c r="AF3071" s="4" t="str" cm="1">
        <f t="array" aca="1" ref="AF3071" ca="1">LEFT(AO3071,MATCH(FALSE,ISNUMBER(MID(AO3071,ROW(INDIRECT("1:"&amp;LEN(AO3071)+1)), 1) *1),0) -1)</f>
        <v>1</v>
      </c>
      <c r="AG3071" s="4">
        <f>LEN(AO3071)</f>
        <v>4</v>
      </c>
      <c r="AH3071" s="4">
        <f>LEN(AP3071)</f>
        <v>20</v>
      </c>
      <c r="AI3071" s="4">
        <f>AH3071-AG3071</f>
        <v>16</v>
      </c>
      <c r="AJ3071" s="4" t="str">
        <f>RIGHT(AP3071,4)</f>
        <v>1PCS</v>
      </c>
      <c r="AK3071" s="4" t="str">
        <f>RIGHT(AP3071,5)</f>
        <v>-1PCS</v>
      </c>
      <c r="AL3071" s="4" t="b">
        <f>AN3071=AN3072</f>
        <v>0</v>
      </c>
      <c r="AM3071" s="4" t="b">
        <f>LEFT(AP3071,2)=LEFT(AQ3071,2)</f>
        <v>0</v>
      </c>
      <c r="AN3071" s="5" t="str">
        <f>LEFT(AP3071,(AI3071-1))</f>
        <v>TWISTER VANILLA</v>
      </c>
      <c r="AO3071" s="4" t="str">
        <f>IFERROR(RIGHT(AP3071,LEN(AP3071)-FIND("-",AP3071)),1)</f>
        <v>1PCS</v>
      </c>
      <c r="AP3071" t="s">
        <v>5143</v>
      </c>
      <c r="AQ3071" s="1" t="s">
        <v>5144</v>
      </c>
      <c r="AR3071">
        <v>1700</v>
      </c>
      <c r="AS3071">
        <v>2000</v>
      </c>
      <c r="AT3071">
        <v>1509</v>
      </c>
    </row>
    <row r="3072" spans="1:46" x14ac:dyDescent="0.25">
      <c r="A3072" s="4" t="str">
        <f>IF(IFERROR(SEARCH($A$1,AP3072),0)&gt;0,$A$1,"")</f>
        <v/>
      </c>
      <c r="B3072" s="4" t="str">
        <f>IF(IFERROR(SEARCH($B$1,AP3072),0)&gt;0,$B$1,"")</f>
        <v/>
      </c>
      <c r="C3072" s="4" t="str">
        <f>IF(IFERROR(SEARCH($C$1,AP3072),0)&gt;0,$C$1,"")</f>
        <v>BTL</v>
      </c>
      <c r="D3072" s="4" t="str">
        <f>IF(IFERROR(SEARCH($D$1,AP3072),0)&gt;0,$D$1,"")</f>
        <v/>
      </c>
      <c r="E3072" s="4" t="str">
        <f>IF(IFERROR(SEARCH($E$1,AP3072),0)&gt;0,$E$1,"")</f>
        <v/>
      </c>
      <c r="F3072" s="4" t="str">
        <f>IF(IFERROR(SEARCH($F$1,AP3072),0)&gt;0,$F$1,"")</f>
        <v/>
      </c>
      <c r="G3072" s="4" t="str">
        <f>IF(IFERROR(SEARCH($G$1,AP3072),0)&gt;0,$G$1,"")</f>
        <v/>
      </c>
      <c r="H3072" s="4" t="str">
        <f>IF(IFERROR(SEARCH($H$1,AP3072),0)&gt;0,$H$1,"")</f>
        <v/>
      </c>
      <c r="I3072" s="4" t="str">
        <f>IF(IFERROR(SEARCH($I$1,AP3072),0)&gt;0,$I$1,"")</f>
        <v/>
      </c>
      <c r="J3072" s="4" t="str">
        <f>IF(IFERROR(SEARCH($J$1,AP3072),0)&gt;0,$J$1,"")</f>
        <v/>
      </c>
      <c r="K3072" s="4" t="str">
        <f>IF(IFERROR(SEARCH($K$1,AP3072),0)&gt;0,$K$1,"")</f>
        <v/>
      </c>
      <c r="L3072" s="4" t="str">
        <f>IF(IFERROR(SEARCH($L$1,AP3072),0)&gt;0,$L$1,"")</f>
        <v/>
      </c>
      <c r="M3072" s="4" t="str">
        <f>IF(IFERROR(SEARCH($M$1,AP3072),0)&gt;0,$M$1,"")</f>
        <v/>
      </c>
      <c r="N3072" s="4" t="str">
        <f>IF(IFERROR(SEARCH($N$1,AP3072),0)&gt;0,$N$1,"")</f>
        <v/>
      </c>
      <c r="O3072" s="4" t="str">
        <f>IF(IFERROR(SEARCH($O$1,AP3072),0)&gt;0,$O$1,"")</f>
        <v/>
      </c>
      <c r="P3072" s="4" t="str">
        <f>IF(IFERROR(SEARCH($P$1,AP3072),0)&gt;0,$P$1,"")</f>
        <v/>
      </c>
      <c r="Q3072" s="4" t="str">
        <f>IF(IFERROR(SEARCH($Q$1,AP3072),0)&gt;0,$Q$1,"")</f>
        <v/>
      </c>
      <c r="R3072" s="4" t="str">
        <f>IF(IFERROR(SEARCH($R$1,AP3072),0)&gt;0,$R$1,"")</f>
        <v/>
      </c>
      <c r="S3072" s="4" t="str">
        <f>IF(IFERROR(SEARCH($S$1,AP3072),0)&gt;0,$S$1,"")</f>
        <v/>
      </c>
      <c r="T3072" s="4" t="str">
        <f>IF(IFERROR(SEARCH($T$1,AP3072),0)&gt;0,$T$1,"")</f>
        <v/>
      </c>
      <c r="U3072" s="4" t="str">
        <f>IF(IFERROR(SEARCH($U$1,AP3072),0)&gt;0,$U$1,"")</f>
        <v/>
      </c>
      <c r="V3072" s="4" t="str">
        <f>IF(IFERROR(SEARCH($V$1,AP3072),0)&gt;0,$V$1,"")</f>
        <v/>
      </c>
      <c r="W3072" s="4" t="str">
        <f>IF(IFERROR(SEARCH($W$1,AP3072),0)&gt;0,$W$1,"")</f>
        <v/>
      </c>
      <c r="X3072" s="4" t="str">
        <f>IF(IFERROR(SEARCH($X$1,AP3072),0)&gt;0,$X$1,"")</f>
        <v/>
      </c>
      <c r="Y3072" s="4">
        <f>LEN(A3072)+LEN(B3072)+LEN(C3072)+LEN(D3072)+LEN(E3072)+LEN(F3072)+LEN(G3072)+LEN(H3072)+LEN(I3072)+LEN(J3072)+LEN(K3072)+LEN(L3072)+LEN(M3072)+LEN(N3072)+LEN(O3072)+LEN(P3072)+LEN(Q3072)+LEN(R3072)+LEN(S3072)+LEN(T3072)+LEN(U3072)+LEN(V3072)+LEN(W3072)+LEN(X3072)</f>
        <v>3</v>
      </c>
      <c r="Z3072" s="4" t="str">
        <f>IF(IFERROR(SEARCH($Z$1,AP3072),0)&gt;0,$Z$1,"")</f>
        <v>-</v>
      </c>
      <c r="AA3072" s="4" t="str">
        <f>IF(IFERROR(SEARCH($AA$1,AP3072),0)&gt;0,$AA$1,"")</f>
        <v/>
      </c>
      <c r="AB3072" s="4" t="str">
        <f>IF(IFERROR(SEARCH($AB$1,AP3072),0)&gt;0,$AB$1,"")</f>
        <v/>
      </c>
      <c r="AC3072" s="4" t="str">
        <f>IF(IFERROR(SEARCH($AC$1,AP3072),0)&gt;0,$AC$1,"")</f>
        <v/>
      </c>
      <c r="AD3072" s="4" t="str">
        <f>IF(IFERROR(SEARCH($AD$1,AP3072),0)&gt;0,$AD$1,"")</f>
        <v/>
      </c>
      <c r="AE3072" s="4" t="str">
        <f>IF(IFERROR(SEARCH($AE$1,AP3072),0)&gt;0,$AE$1,"")</f>
        <v/>
      </c>
      <c r="AF3072" s="4" t="str" cm="1">
        <f t="array" aca="1" ref="AF3072" ca="1">LEFT(AO3072,MATCH(FALSE,ISNUMBER(MID(AO3072,ROW(INDIRECT("1:"&amp;LEN(AO3072)+1)), 1) *1),0) -1)</f>
        <v>1</v>
      </c>
      <c r="AG3072" s="4">
        <f>LEN(AO3072)</f>
        <v>4</v>
      </c>
      <c r="AH3072" s="4">
        <f>LEN(AP3072)</f>
        <v>13</v>
      </c>
      <c r="AI3072" s="4">
        <f>AH3072-AG3072</f>
        <v>9</v>
      </c>
      <c r="AJ3072" s="4" t="str">
        <f>RIGHT(AP3072,4)</f>
        <v>1BTL</v>
      </c>
      <c r="AK3072" s="4" t="str">
        <f>RIGHT(AP3072,5)</f>
        <v>-1BTL</v>
      </c>
      <c r="AL3072" s="4" t="b">
        <f>AN3072=AN3073</f>
        <v>1</v>
      </c>
      <c r="AM3072" s="4" t="b">
        <f>LEFT(AP3072,2)=LEFT(AQ3072,2)</f>
        <v>0</v>
      </c>
      <c r="AN3072" s="5" t="str">
        <f>LEFT(AP3072,(AI3072-1))</f>
        <v>U C 1000</v>
      </c>
      <c r="AO3072" s="4" t="str">
        <f>IFERROR(RIGHT(AP3072,LEN(AP3072)-FIND("-",AP3072)),1)</f>
        <v>1BTL</v>
      </c>
      <c r="AP3072" t="s">
        <v>5149</v>
      </c>
      <c r="AQ3072" s="1" t="s">
        <v>5150</v>
      </c>
      <c r="AR3072">
        <v>6000</v>
      </c>
      <c r="AS3072">
        <v>6500</v>
      </c>
      <c r="AT3072">
        <v>5500</v>
      </c>
    </row>
    <row r="3073" spans="1:46" x14ac:dyDescent="0.25">
      <c r="A3073" s="4" t="str">
        <f>IF(IFERROR(SEARCH($A$1,AP3073),0)&gt;0,$A$1,"")</f>
        <v/>
      </c>
      <c r="B3073" s="4" t="str">
        <f>IF(IFERROR(SEARCH($B$1,AP3073),0)&gt;0,$B$1,"")</f>
        <v/>
      </c>
      <c r="C3073" s="4" t="str">
        <f>IF(IFERROR(SEARCH($C$1,AP3073),0)&gt;0,$C$1,"")</f>
        <v>BTL</v>
      </c>
      <c r="D3073" s="4" t="str">
        <f>IF(IFERROR(SEARCH($D$1,AP3073),0)&gt;0,$D$1,"")</f>
        <v/>
      </c>
      <c r="E3073" s="4" t="str">
        <f>IF(IFERROR(SEARCH($E$1,AP3073),0)&gt;0,$E$1,"")</f>
        <v/>
      </c>
      <c r="F3073" s="4" t="str">
        <f>IF(IFERROR(SEARCH($F$1,AP3073),0)&gt;0,$F$1,"")</f>
        <v/>
      </c>
      <c r="G3073" s="4" t="str">
        <f>IF(IFERROR(SEARCH($G$1,AP3073),0)&gt;0,$G$1,"")</f>
        <v/>
      </c>
      <c r="H3073" s="4" t="str">
        <f>IF(IFERROR(SEARCH($H$1,AP3073),0)&gt;0,$H$1,"")</f>
        <v/>
      </c>
      <c r="I3073" s="4" t="str">
        <f>IF(IFERROR(SEARCH($I$1,AP3073),0)&gt;0,$I$1,"")</f>
        <v/>
      </c>
      <c r="J3073" s="4" t="str">
        <f>IF(IFERROR(SEARCH($J$1,AP3073),0)&gt;0,$J$1,"")</f>
        <v/>
      </c>
      <c r="K3073" s="4" t="str">
        <f>IF(IFERROR(SEARCH($K$1,AP3073),0)&gt;0,$K$1,"")</f>
        <v/>
      </c>
      <c r="L3073" s="4" t="str">
        <f>IF(IFERROR(SEARCH($L$1,AP3073),0)&gt;0,$L$1,"")</f>
        <v/>
      </c>
      <c r="M3073" s="4" t="str">
        <f>IF(IFERROR(SEARCH($M$1,AP3073),0)&gt;0,$M$1,"")</f>
        <v/>
      </c>
      <c r="N3073" s="4" t="str">
        <f>IF(IFERROR(SEARCH($N$1,AP3073),0)&gt;0,$N$1,"")</f>
        <v/>
      </c>
      <c r="O3073" s="4" t="str">
        <f>IF(IFERROR(SEARCH($O$1,AP3073),0)&gt;0,$O$1,"")</f>
        <v/>
      </c>
      <c r="P3073" s="4" t="str">
        <f>IF(IFERROR(SEARCH($P$1,AP3073),0)&gt;0,$P$1,"")</f>
        <v>DUS</v>
      </c>
      <c r="Q3073" s="4" t="str">
        <f>IF(IFERROR(SEARCH($Q$1,AP3073),0)&gt;0,$Q$1,"")</f>
        <v/>
      </c>
      <c r="R3073" s="4" t="str">
        <f>IF(IFERROR(SEARCH($R$1,AP3073),0)&gt;0,$R$1,"")</f>
        <v/>
      </c>
      <c r="S3073" s="4" t="str">
        <f>IF(IFERROR(SEARCH($S$1,AP3073),0)&gt;0,$S$1,"")</f>
        <v/>
      </c>
      <c r="T3073" s="4" t="str">
        <f>IF(IFERROR(SEARCH($T$1,AP3073),0)&gt;0,$T$1,"")</f>
        <v/>
      </c>
      <c r="U3073" s="4" t="str">
        <f>IF(IFERROR(SEARCH($U$1,AP3073),0)&gt;0,$U$1,"")</f>
        <v/>
      </c>
      <c r="V3073" s="4" t="str">
        <f>IF(IFERROR(SEARCH($V$1,AP3073),0)&gt;0,$V$1,"")</f>
        <v/>
      </c>
      <c r="W3073" s="4" t="str">
        <f>IF(IFERROR(SEARCH($W$1,AP3073),0)&gt;0,$W$1,"")</f>
        <v/>
      </c>
      <c r="X3073" s="4" t="str">
        <f>IF(IFERROR(SEARCH($X$1,AP3073),0)&gt;0,$X$1,"")</f>
        <v/>
      </c>
      <c r="Y3073" s="4">
        <f>LEN(A3073)+LEN(B3073)+LEN(C3073)+LEN(D3073)+LEN(E3073)+LEN(F3073)+LEN(G3073)+LEN(H3073)+LEN(I3073)+LEN(J3073)+LEN(K3073)+LEN(L3073)+LEN(M3073)+LEN(N3073)+LEN(O3073)+LEN(P3073)+LEN(Q3073)+LEN(R3073)+LEN(S3073)+LEN(T3073)+LEN(U3073)+LEN(V3073)+LEN(W3073)+LEN(X3073)</f>
        <v>6</v>
      </c>
      <c r="Z3073" s="4" t="str">
        <f>IF(IFERROR(SEARCH($Z$1,AP3073),0)&gt;0,$Z$1,"")</f>
        <v>-</v>
      </c>
      <c r="AA3073" s="4" t="str">
        <f>IF(IFERROR(SEARCH($AA$1,AP3073),0)&gt;0,$AA$1,"")</f>
        <v>/</v>
      </c>
      <c r="AB3073" s="4" t="str">
        <f>IF(IFERROR(SEARCH($AB$1,AP3073),0)&gt;0,$AB$1,"")</f>
        <v/>
      </c>
      <c r="AC3073" s="4" t="str">
        <f>IF(IFERROR(SEARCH($AC$1,AP3073),0)&gt;0,$AC$1,"")</f>
        <v/>
      </c>
      <c r="AD3073" s="4" t="str">
        <f>IF(IFERROR(SEARCH($AD$1,AP3073),0)&gt;0,$AD$1,"")</f>
        <v/>
      </c>
      <c r="AE3073" s="4" t="str">
        <f>IF(IFERROR(SEARCH($AE$1,AP3073),0)&gt;0,$AE$1,"")</f>
        <v/>
      </c>
      <c r="AF3073" s="4" t="str" cm="1">
        <f t="array" aca="1" ref="AF3073" ca="1">LEFT(AO3073,MATCH(FALSE,ISNUMBER(MID(AO3073,ROW(INDIRECT("1:"&amp;LEN(AO3073)+1)), 1) *1),0) -1)</f>
        <v>30</v>
      </c>
      <c r="AG3073" s="4">
        <f>LEN(AO3073)</f>
        <v>9</v>
      </c>
      <c r="AH3073" s="4">
        <f>LEN(AP3073)</f>
        <v>18</v>
      </c>
      <c r="AI3073" s="4">
        <f>AH3073-AG3073</f>
        <v>9</v>
      </c>
      <c r="AJ3073" s="4" t="str">
        <f>RIGHT(AP3073,4)</f>
        <v>/DUS</v>
      </c>
      <c r="AK3073" s="4" t="str">
        <f>RIGHT(AP3073,5)</f>
        <v>L/DUS</v>
      </c>
      <c r="AL3073" s="4" t="b">
        <f>AN3073=AN3074</f>
        <v>0</v>
      </c>
      <c r="AM3073" s="4" t="b">
        <f>LEFT(AP3073,2)=LEFT(AQ3073,2)</f>
        <v>0</v>
      </c>
      <c r="AN3073" s="5" t="str">
        <f>LEFT(AP3073,(AI3073-1))</f>
        <v>U C 1000</v>
      </c>
      <c r="AO3073" s="4" t="str">
        <f>IFERROR(RIGHT(AP3073,LEN(AP3073)-FIND("-",AP3073)),1)</f>
        <v>30BTL/DUS</v>
      </c>
      <c r="AP3073" t="s">
        <v>5151</v>
      </c>
      <c r="AR3073">
        <v>165000</v>
      </c>
      <c r="AS3073">
        <v>165000</v>
      </c>
      <c r="AT3073">
        <v>162500</v>
      </c>
    </row>
    <row r="3074" spans="1:46" x14ac:dyDescent="0.25">
      <c r="A3074" s="4" t="str">
        <f>IF(IFERROR(SEARCH($A$1,AP3074),0)&gt;0,$A$1,"")</f>
        <v/>
      </c>
      <c r="B3074" s="4" t="str">
        <f>IF(IFERROR(SEARCH($B$1,AP3074),0)&gt;0,$B$1,"")</f>
        <v>BKS</v>
      </c>
      <c r="C3074" s="4" t="str">
        <f>IF(IFERROR(SEARCH($C$1,AP3074),0)&gt;0,$C$1,"")</f>
        <v/>
      </c>
      <c r="D3074" s="4" t="str">
        <f>IF(IFERROR(SEARCH($D$1,AP3074),0)&gt;0,$D$1,"")</f>
        <v/>
      </c>
      <c r="E3074" s="4" t="str">
        <f>IF(IFERROR(SEARCH($E$1,AP3074),0)&gt;0,$E$1,"")</f>
        <v/>
      </c>
      <c r="F3074" s="4" t="str">
        <f>IF(IFERROR(SEARCH($F$1,AP3074),0)&gt;0,$F$1,"")</f>
        <v/>
      </c>
      <c r="G3074" s="4" t="str">
        <f>IF(IFERROR(SEARCH($G$1,AP3074),0)&gt;0,$G$1,"")</f>
        <v/>
      </c>
      <c r="H3074" s="4" t="str">
        <f>IF(IFERROR(SEARCH($H$1,AP3074),0)&gt;0,$H$1,"")</f>
        <v/>
      </c>
      <c r="I3074" s="4" t="str">
        <f>IF(IFERROR(SEARCH($I$1,AP3074),0)&gt;0,$I$1,"")</f>
        <v/>
      </c>
      <c r="J3074" s="4" t="str">
        <f>IF(IFERROR(SEARCH($J$1,AP3074),0)&gt;0,$J$1,"")</f>
        <v/>
      </c>
      <c r="K3074" s="4" t="str">
        <f>IF(IFERROR(SEARCH($K$1,AP3074),0)&gt;0,$K$1,"")</f>
        <v/>
      </c>
      <c r="L3074" s="4" t="str">
        <f>IF(IFERROR(SEARCH($L$1,AP3074),0)&gt;0,$L$1,"")</f>
        <v/>
      </c>
      <c r="M3074" s="4" t="str">
        <f>IF(IFERROR(SEARCH($M$1,AP3074),0)&gt;0,$M$1,"")</f>
        <v/>
      </c>
      <c r="N3074" s="4" t="str">
        <f>IF(IFERROR(SEARCH($N$1,AP3074),0)&gt;0,$N$1,"")</f>
        <v/>
      </c>
      <c r="O3074" s="4" t="str">
        <f>IF(IFERROR(SEARCH($O$1,AP3074),0)&gt;0,$O$1,"")</f>
        <v/>
      </c>
      <c r="P3074" s="4" t="str">
        <f>IF(IFERROR(SEARCH($P$1,AP3074),0)&gt;0,$P$1,"")</f>
        <v/>
      </c>
      <c r="Q3074" s="4" t="str">
        <f>IF(IFERROR(SEARCH($Q$1,AP3074),0)&gt;0,$Q$1,"")</f>
        <v/>
      </c>
      <c r="R3074" s="4" t="str">
        <f>IF(IFERROR(SEARCH($R$1,AP3074),0)&gt;0,$R$1,"")</f>
        <v/>
      </c>
      <c r="S3074" s="4" t="str">
        <f>IF(IFERROR(SEARCH($S$1,AP3074),0)&gt;0,$S$1,"")</f>
        <v/>
      </c>
      <c r="T3074" s="4" t="str">
        <f>IF(IFERROR(SEARCH($T$1,AP3074),0)&gt;0,$T$1,"")</f>
        <v/>
      </c>
      <c r="U3074" s="4" t="str">
        <f>IF(IFERROR(SEARCH($U$1,AP3074),0)&gt;0,$U$1,"")</f>
        <v/>
      </c>
      <c r="V3074" s="4" t="str">
        <f>IF(IFERROR(SEARCH($V$1,AP3074),0)&gt;0,$V$1,"")</f>
        <v/>
      </c>
      <c r="W3074" s="4" t="str">
        <f>IF(IFERROR(SEARCH($W$1,AP3074),0)&gt;0,$W$1,"")</f>
        <v/>
      </c>
      <c r="X3074" s="4" t="str">
        <f>IF(IFERROR(SEARCH($X$1,AP3074),0)&gt;0,$X$1,"")</f>
        <v/>
      </c>
      <c r="Y3074" s="4">
        <f>LEN(A3074)+LEN(B3074)+LEN(C3074)+LEN(D3074)+LEN(E3074)+LEN(F3074)+LEN(G3074)+LEN(H3074)+LEN(I3074)+LEN(J3074)+LEN(K3074)+LEN(L3074)+LEN(M3074)+LEN(N3074)+LEN(O3074)+LEN(P3074)+LEN(Q3074)+LEN(R3074)+LEN(S3074)+LEN(T3074)+LEN(U3074)+LEN(V3074)+LEN(W3074)+LEN(X3074)</f>
        <v>3</v>
      </c>
      <c r="Z3074" s="4" t="str">
        <f>IF(IFERROR(SEARCH($Z$1,AP3074),0)&gt;0,$Z$1,"")</f>
        <v>-</v>
      </c>
      <c r="AA3074" s="4" t="str">
        <f>IF(IFERROR(SEARCH($AA$1,AP3074),0)&gt;0,$AA$1,"")</f>
        <v/>
      </c>
      <c r="AB3074" s="4" t="str">
        <f>IF(IFERROR(SEARCH($AB$1,AP3074),0)&gt;0,$AB$1,"")</f>
        <v/>
      </c>
      <c r="AC3074" s="4" t="str">
        <f>IF(IFERROR(SEARCH($AC$1,AP3074),0)&gt;0,$AC$1,"")</f>
        <v/>
      </c>
      <c r="AD3074" s="4" t="str">
        <f>IF(IFERROR(SEARCH($AD$1,AP3074),0)&gt;0,$AD$1,"")</f>
        <v/>
      </c>
      <c r="AE3074" s="4" t="str">
        <f>IF(IFERROR(SEARCH($AE$1,AP3074),0)&gt;0,$AE$1,"")</f>
        <v/>
      </c>
      <c r="AF3074" s="4" t="str" cm="1">
        <f t="array" aca="1" ref="AF3074" ca="1">LEFT(AO3074,MATCH(FALSE,ISNUMBER(MID(AO3074,ROW(INDIRECT("1:"&amp;LEN(AO3074)+1)), 1) *1),0) -1)</f>
        <v>1</v>
      </c>
      <c r="AG3074" s="4">
        <f>LEN(AO3074)</f>
        <v>4</v>
      </c>
      <c r="AH3074" s="4">
        <f>LEN(AP3074)</f>
        <v>22</v>
      </c>
      <c r="AI3074" s="4">
        <f>AH3074-AG3074</f>
        <v>18</v>
      </c>
      <c r="AJ3074" s="4" t="str">
        <f>RIGHT(AP3074,4)</f>
        <v>1BKS</v>
      </c>
      <c r="AK3074" s="4" t="str">
        <f>RIGHT(AP3074,5)</f>
        <v>-1BKS</v>
      </c>
      <c r="AL3074" s="4" t="b">
        <f>AN3074=AN3075</f>
        <v>0</v>
      </c>
      <c r="AM3074" s="4" t="b">
        <f>LEFT(AP3074,2)=LEFT(AQ3074,2)</f>
        <v>0</v>
      </c>
      <c r="AN3074" s="5" t="str">
        <f>LEFT(AP3074,(AI3074-1))</f>
        <v>UBM MINI ASSORTED</v>
      </c>
      <c r="AO3074" s="4" t="str">
        <f>IFERROR(RIGHT(AP3074,LEN(AP3074)-FIND("-",AP3074)),1)</f>
        <v>1BKS</v>
      </c>
      <c r="AP3074" t="s">
        <v>5154</v>
      </c>
      <c r="AQ3074" s="1" t="s">
        <v>5155</v>
      </c>
      <c r="AR3074">
        <v>5000</v>
      </c>
      <c r="AS3074">
        <v>5000</v>
      </c>
      <c r="AT3074">
        <v>4406</v>
      </c>
    </row>
    <row r="3075" spans="1:46" x14ac:dyDescent="0.25">
      <c r="A3075" s="4" t="str">
        <f>IF(IFERROR(SEARCH($A$1,AP3075),0)&gt;0,$A$1,"")</f>
        <v/>
      </c>
      <c r="B3075" s="4" t="str">
        <f>IF(IFERROR(SEARCH($B$1,AP3075),0)&gt;0,$B$1,"")</f>
        <v>BKS</v>
      </c>
      <c r="C3075" s="4" t="str">
        <f>IF(IFERROR(SEARCH($C$1,AP3075),0)&gt;0,$C$1,"")</f>
        <v/>
      </c>
      <c r="D3075" s="4" t="str">
        <f>IF(IFERROR(SEARCH($D$1,AP3075),0)&gt;0,$D$1,"")</f>
        <v/>
      </c>
      <c r="E3075" s="4" t="str">
        <f>IF(IFERROR(SEARCH($E$1,AP3075),0)&gt;0,$E$1,"")</f>
        <v/>
      </c>
      <c r="F3075" s="4" t="str">
        <f>IF(IFERROR(SEARCH($F$1,AP3075),0)&gt;0,$F$1,"")</f>
        <v/>
      </c>
      <c r="G3075" s="4" t="str">
        <f>IF(IFERROR(SEARCH($G$1,AP3075),0)&gt;0,$G$1,"")</f>
        <v/>
      </c>
      <c r="H3075" s="4" t="str">
        <f>IF(IFERROR(SEARCH($H$1,AP3075),0)&gt;0,$H$1,"")</f>
        <v/>
      </c>
      <c r="I3075" s="4" t="str">
        <f>IF(IFERROR(SEARCH($I$1,AP3075),0)&gt;0,$I$1,"")</f>
        <v/>
      </c>
      <c r="J3075" s="4" t="str">
        <f>IF(IFERROR(SEARCH($J$1,AP3075),0)&gt;0,$J$1,"")</f>
        <v/>
      </c>
      <c r="K3075" s="4" t="str">
        <f>IF(IFERROR(SEARCH($K$1,AP3075),0)&gt;0,$K$1,"")</f>
        <v/>
      </c>
      <c r="L3075" s="4" t="str">
        <f>IF(IFERROR(SEARCH($L$1,AP3075),0)&gt;0,$L$1,"")</f>
        <v/>
      </c>
      <c r="M3075" s="4" t="str">
        <f>IF(IFERROR(SEARCH($M$1,AP3075),0)&gt;0,$M$1,"")</f>
        <v/>
      </c>
      <c r="N3075" s="4" t="str">
        <f>IF(IFERROR(SEARCH($N$1,AP3075),0)&gt;0,$N$1,"")</f>
        <v/>
      </c>
      <c r="O3075" s="4" t="str">
        <f>IF(IFERROR(SEARCH($O$1,AP3075),0)&gt;0,$O$1,"")</f>
        <v/>
      </c>
      <c r="P3075" s="4" t="str">
        <f>IF(IFERROR(SEARCH($P$1,AP3075),0)&gt;0,$P$1,"")</f>
        <v/>
      </c>
      <c r="Q3075" s="4" t="str">
        <f>IF(IFERROR(SEARCH($Q$1,AP3075),0)&gt;0,$Q$1,"")</f>
        <v/>
      </c>
      <c r="R3075" s="4" t="str">
        <f>IF(IFERROR(SEARCH($R$1,AP3075),0)&gt;0,$R$1,"")</f>
        <v/>
      </c>
      <c r="S3075" s="4" t="str">
        <f>IF(IFERROR(SEARCH($S$1,AP3075),0)&gt;0,$S$1,"")</f>
        <v/>
      </c>
      <c r="T3075" s="4" t="str">
        <f>IF(IFERROR(SEARCH($T$1,AP3075),0)&gt;0,$T$1,"")</f>
        <v/>
      </c>
      <c r="U3075" s="4" t="str">
        <f>IF(IFERROR(SEARCH($U$1,AP3075),0)&gt;0,$U$1,"")</f>
        <v/>
      </c>
      <c r="V3075" s="4" t="str">
        <f>IF(IFERROR(SEARCH($V$1,AP3075),0)&gt;0,$V$1,"")</f>
        <v/>
      </c>
      <c r="W3075" s="4" t="str">
        <f>IF(IFERROR(SEARCH($W$1,AP3075),0)&gt;0,$W$1,"")</f>
        <v/>
      </c>
      <c r="X3075" s="4" t="str">
        <f>IF(IFERROR(SEARCH($X$1,AP3075),0)&gt;0,$X$1,"")</f>
        <v/>
      </c>
      <c r="Y3075" s="4">
        <f>LEN(A3075)+LEN(B3075)+LEN(C3075)+LEN(D3075)+LEN(E3075)+LEN(F3075)+LEN(G3075)+LEN(H3075)+LEN(I3075)+LEN(J3075)+LEN(K3075)+LEN(L3075)+LEN(M3075)+LEN(N3075)+LEN(O3075)+LEN(P3075)+LEN(Q3075)+LEN(R3075)+LEN(S3075)+LEN(T3075)+LEN(U3075)+LEN(V3075)+LEN(W3075)+LEN(X3075)</f>
        <v>3</v>
      </c>
      <c r="Z3075" s="4" t="str">
        <f>IF(IFERROR(SEARCH($Z$1,AP3075),0)&gt;0,$Z$1,"")</f>
        <v>-</v>
      </c>
      <c r="AA3075" s="4" t="str">
        <f>IF(IFERROR(SEARCH($AA$1,AP3075),0)&gt;0,$AA$1,"")</f>
        <v/>
      </c>
      <c r="AB3075" s="4" t="str">
        <f>IF(IFERROR(SEARCH($AB$1,AP3075),0)&gt;0,$AB$1,"")</f>
        <v/>
      </c>
      <c r="AC3075" s="4" t="str">
        <f>IF(IFERROR(SEARCH($AC$1,AP3075),0)&gt;0,$AC$1,"")</f>
        <v/>
      </c>
      <c r="AD3075" s="4" t="str">
        <f>IF(IFERROR(SEARCH($AD$1,AP3075),0)&gt;0,$AD$1,"")</f>
        <v/>
      </c>
      <c r="AE3075" s="4" t="str">
        <f>IF(IFERROR(SEARCH($AE$1,AP3075),0)&gt;0,$AE$1,"")</f>
        <v/>
      </c>
      <c r="AF3075" s="4" t="str" cm="1">
        <f t="array" aca="1" ref="AF3075" ca="1">LEFT(AO3075,MATCH(FALSE,ISNUMBER(MID(AO3075,ROW(INDIRECT("1:"&amp;LEN(AO3075)+1)), 1) *1),0) -1)</f>
        <v>1</v>
      </c>
      <c r="AG3075" s="4">
        <f>LEN(AO3075)</f>
        <v>4</v>
      </c>
      <c r="AH3075" s="4">
        <f>LEN(AP3075)</f>
        <v>26</v>
      </c>
      <c r="AI3075" s="4">
        <f>AH3075-AG3075</f>
        <v>22</v>
      </c>
      <c r="AJ3075" s="4" t="str">
        <f>RIGHT(AP3075,4)</f>
        <v>1BKS</v>
      </c>
      <c r="AK3075" s="4" t="str">
        <f>RIGHT(AP3075,5)</f>
        <v>-1BKS</v>
      </c>
      <c r="AL3075" s="4" t="b">
        <f>AN3075=AN3076</f>
        <v>0</v>
      </c>
      <c r="AM3075" s="4" t="b">
        <f>LEFT(AP3075,2)=LEFT(AQ3075,2)</f>
        <v>0</v>
      </c>
      <c r="AN3075" s="5" t="str">
        <f>LEFT(AP3075,(AI3075-1))</f>
        <v>UBM SQUARE PUFF 390GR</v>
      </c>
      <c r="AO3075" s="4" t="str">
        <f>IFERROR(RIGHT(AP3075,LEN(AP3075)-FIND("-",AP3075)),1)</f>
        <v>1BKS</v>
      </c>
      <c r="AP3075" t="s">
        <v>5156</v>
      </c>
      <c r="AQ3075" s="1" t="s">
        <v>5157</v>
      </c>
      <c r="AR3075">
        <v>9000</v>
      </c>
      <c r="AS3075">
        <v>9000</v>
      </c>
      <c r="AT3075">
        <v>6084</v>
      </c>
    </row>
    <row r="3076" spans="1:46" x14ac:dyDescent="0.25">
      <c r="A3076" s="4" t="str">
        <f>IF(IFERROR(SEARCH($A$1,AP3076),0)&gt;0,$A$1,"")</f>
        <v>PCS</v>
      </c>
      <c r="B3076" s="4" t="str">
        <f>IF(IFERROR(SEARCH($B$1,AP3076),0)&gt;0,$B$1,"")</f>
        <v/>
      </c>
      <c r="C3076" s="4" t="str">
        <f>IF(IFERROR(SEARCH($C$1,AP3076),0)&gt;0,$C$1,"")</f>
        <v/>
      </c>
      <c r="D3076" s="4" t="str">
        <f>IF(IFERROR(SEARCH($D$1,AP3076),0)&gt;0,$D$1,"")</f>
        <v/>
      </c>
      <c r="E3076" s="4" t="str">
        <f>IF(IFERROR(SEARCH($E$1,AP3076),0)&gt;0,$E$1,"")</f>
        <v/>
      </c>
      <c r="F3076" s="4" t="str">
        <f>IF(IFERROR(SEARCH($F$1,AP3076),0)&gt;0,$F$1,"")</f>
        <v/>
      </c>
      <c r="G3076" s="4" t="str">
        <f>IF(IFERROR(SEARCH($G$1,AP3076),0)&gt;0,$G$1,"")</f>
        <v/>
      </c>
      <c r="H3076" s="4" t="str">
        <f>IF(IFERROR(SEARCH($H$1,AP3076),0)&gt;0,$H$1,"")</f>
        <v/>
      </c>
      <c r="I3076" s="4" t="str">
        <f>IF(IFERROR(SEARCH($I$1,AP3076),0)&gt;0,$I$1,"")</f>
        <v/>
      </c>
      <c r="J3076" s="4" t="str">
        <f>IF(IFERROR(SEARCH($J$1,AP3076),0)&gt;0,$J$1,"")</f>
        <v/>
      </c>
      <c r="K3076" s="4" t="str">
        <f>IF(IFERROR(SEARCH($K$1,AP3076),0)&gt;0,$K$1,"")</f>
        <v/>
      </c>
      <c r="L3076" s="4" t="str">
        <f>IF(IFERROR(SEARCH($L$1,AP3076),0)&gt;0,$L$1,"")</f>
        <v/>
      </c>
      <c r="M3076" s="4" t="str">
        <f>IF(IFERROR(SEARCH($M$1,AP3076),0)&gt;0,$M$1,"")</f>
        <v/>
      </c>
      <c r="N3076" s="4" t="str">
        <f>IF(IFERROR(SEARCH($N$1,AP3076),0)&gt;0,$N$1,"")</f>
        <v/>
      </c>
      <c r="O3076" s="4" t="str">
        <f>IF(IFERROR(SEARCH($O$1,AP3076),0)&gt;0,$O$1,"")</f>
        <v/>
      </c>
      <c r="P3076" s="4" t="str">
        <f>IF(IFERROR(SEARCH($P$1,AP3076),0)&gt;0,$P$1,"")</f>
        <v/>
      </c>
      <c r="Q3076" s="4" t="str">
        <f>IF(IFERROR(SEARCH($Q$1,AP3076),0)&gt;0,$Q$1,"")</f>
        <v/>
      </c>
      <c r="R3076" s="4" t="str">
        <f>IF(IFERROR(SEARCH($R$1,AP3076),0)&gt;0,$R$1,"")</f>
        <v/>
      </c>
      <c r="S3076" s="4" t="str">
        <f>IF(IFERROR(SEARCH($S$1,AP3076),0)&gt;0,$S$1,"")</f>
        <v/>
      </c>
      <c r="T3076" s="4" t="str">
        <f>IF(IFERROR(SEARCH($T$1,AP3076),0)&gt;0,$T$1,"")</f>
        <v/>
      </c>
      <c r="U3076" s="4" t="str">
        <f>IF(IFERROR(SEARCH($U$1,AP3076),0)&gt;0,$U$1,"")</f>
        <v/>
      </c>
      <c r="V3076" s="4" t="str">
        <f>IF(IFERROR(SEARCH($V$1,AP3076),0)&gt;0,$V$1,"")</f>
        <v/>
      </c>
      <c r="W3076" s="4" t="str">
        <f>IF(IFERROR(SEARCH($W$1,AP3076),0)&gt;0,$W$1,"")</f>
        <v/>
      </c>
      <c r="X3076" s="4" t="str">
        <f>IF(IFERROR(SEARCH($X$1,AP3076),0)&gt;0,$X$1,"")</f>
        <v/>
      </c>
      <c r="Y3076" s="4">
        <f>LEN(A3076)+LEN(B3076)+LEN(C3076)+LEN(D3076)+LEN(E3076)+LEN(F3076)+LEN(G3076)+LEN(H3076)+LEN(I3076)+LEN(J3076)+LEN(K3076)+LEN(L3076)+LEN(M3076)+LEN(N3076)+LEN(O3076)+LEN(P3076)+LEN(Q3076)+LEN(R3076)+LEN(S3076)+LEN(T3076)+LEN(U3076)+LEN(V3076)+LEN(W3076)+LEN(X3076)</f>
        <v>3</v>
      </c>
      <c r="Z3076" s="4" t="str">
        <f>IF(IFERROR(SEARCH($Z$1,AP3076),0)&gt;0,$Z$1,"")</f>
        <v>-</v>
      </c>
      <c r="AA3076" s="4" t="str">
        <f>IF(IFERROR(SEARCH($AA$1,AP3076),0)&gt;0,$AA$1,"")</f>
        <v/>
      </c>
      <c r="AB3076" s="4" t="str">
        <f>IF(IFERROR(SEARCH($AB$1,AP3076),0)&gt;0,$AB$1,"")</f>
        <v/>
      </c>
      <c r="AC3076" s="4" t="str">
        <f>IF(IFERROR(SEARCH($AC$1,AP3076),0)&gt;0,$AC$1,"")</f>
        <v/>
      </c>
      <c r="AD3076" s="4" t="str">
        <f>IF(IFERROR(SEARCH($AD$1,AP3076),0)&gt;0,$AD$1,"")</f>
        <v/>
      </c>
      <c r="AE3076" s="4" t="str">
        <f>IF(IFERROR(SEARCH($AE$1,AP3076),0)&gt;0,$AE$1,"")</f>
        <v/>
      </c>
      <c r="AF3076" s="4" t="str" cm="1">
        <f t="array" aca="1" ref="AF3076" ca="1">LEFT(AO3076,MATCH(FALSE,ISNUMBER(MID(AO3076,ROW(INDIRECT("1:"&amp;LEN(AO3076)+1)), 1) *1),0) -1)</f>
        <v>1</v>
      </c>
      <c r="AG3076" s="4">
        <f>LEN(AO3076)</f>
        <v>4</v>
      </c>
      <c r="AH3076" s="4">
        <f>LEN(AP3076)</f>
        <v>25</v>
      </c>
      <c r="AI3076" s="4">
        <f>AH3076-AG3076</f>
        <v>21</v>
      </c>
      <c r="AJ3076" s="4" t="str">
        <f>RIGHT(AP3076,4)</f>
        <v>1PCS</v>
      </c>
      <c r="AK3076" s="4" t="str">
        <f>RIGHT(AP3076,5)</f>
        <v>-1PCS</v>
      </c>
      <c r="AL3076" s="4" t="b">
        <f>AN3076=AN3077</f>
        <v>1</v>
      </c>
      <c r="AM3076" s="4" t="b">
        <f>LEFT(AP3076,2)=LEFT(AQ3076,2)</f>
        <v>0</v>
      </c>
      <c r="AN3076" s="5" t="str">
        <f>LEFT(AP3076,(AI3076-1))</f>
        <v>UBM SQUAREPUFF 280GR</v>
      </c>
      <c r="AO3076" s="4" t="str">
        <f>IFERROR(RIGHT(AP3076,LEN(AP3076)-FIND("-",AP3076)),1)</f>
        <v>1PCS</v>
      </c>
      <c r="AP3076" t="s">
        <v>5158</v>
      </c>
      <c r="AQ3076" s="1" t="s">
        <v>5159</v>
      </c>
      <c r="AR3076">
        <v>8000</v>
      </c>
      <c r="AS3076">
        <v>8500</v>
      </c>
      <c r="AT3076">
        <v>7458</v>
      </c>
    </row>
    <row r="3077" spans="1:46" x14ac:dyDescent="0.25">
      <c r="A3077" s="4" t="str">
        <f>IF(IFERROR(SEARCH($A$1,AP3077),0)&gt;0,$A$1,"")</f>
        <v>PCS</v>
      </c>
      <c r="B3077" s="4" t="str">
        <f>IF(IFERROR(SEARCH($B$1,AP3077),0)&gt;0,$B$1,"")</f>
        <v/>
      </c>
      <c r="C3077" s="4" t="str">
        <f>IF(IFERROR(SEARCH($C$1,AP3077),0)&gt;0,$C$1,"")</f>
        <v/>
      </c>
      <c r="D3077" s="4" t="str">
        <f>IF(IFERROR(SEARCH($D$1,AP3077),0)&gt;0,$D$1,"")</f>
        <v/>
      </c>
      <c r="E3077" s="4" t="str">
        <f>IF(IFERROR(SEARCH($E$1,AP3077),0)&gt;0,$E$1,"")</f>
        <v/>
      </c>
      <c r="F3077" s="4" t="str">
        <f>IF(IFERROR(SEARCH($F$1,AP3077),0)&gt;0,$F$1,"")</f>
        <v/>
      </c>
      <c r="G3077" s="4" t="str">
        <f>IF(IFERROR(SEARCH($G$1,AP3077),0)&gt;0,$G$1,"")</f>
        <v/>
      </c>
      <c r="H3077" s="4" t="str">
        <f>IF(IFERROR(SEARCH($H$1,AP3077),0)&gt;0,$H$1,"")</f>
        <v/>
      </c>
      <c r="I3077" s="4" t="str">
        <f>IF(IFERROR(SEARCH($I$1,AP3077),0)&gt;0,$I$1,"")</f>
        <v/>
      </c>
      <c r="J3077" s="4" t="str">
        <f>IF(IFERROR(SEARCH($J$1,AP3077),0)&gt;0,$J$1,"")</f>
        <v/>
      </c>
      <c r="K3077" s="4" t="str">
        <f>IF(IFERROR(SEARCH($K$1,AP3077),0)&gt;0,$K$1,"")</f>
        <v/>
      </c>
      <c r="L3077" s="4" t="str">
        <f>IF(IFERROR(SEARCH($L$1,AP3077),0)&gt;0,$L$1,"")</f>
        <v/>
      </c>
      <c r="M3077" s="4" t="str">
        <f>IF(IFERROR(SEARCH($M$1,AP3077),0)&gt;0,$M$1,"")</f>
        <v/>
      </c>
      <c r="N3077" s="4" t="str">
        <f>IF(IFERROR(SEARCH($N$1,AP3077),0)&gt;0,$N$1,"")</f>
        <v/>
      </c>
      <c r="O3077" s="4" t="str">
        <f>IF(IFERROR(SEARCH($O$1,AP3077),0)&gt;0,$O$1,"")</f>
        <v/>
      </c>
      <c r="P3077" s="4" t="str">
        <f>IF(IFERROR(SEARCH($P$1,AP3077),0)&gt;0,$P$1,"")</f>
        <v/>
      </c>
      <c r="Q3077" s="4" t="str">
        <f>IF(IFERROR(SEARCH($Q$1,AP3077),0)&gt;0,$Q$1,"")</f>
        <v/>
      </c>
      <c r="R3077" s="4" t="str">
        <f>IF(IFERROR(SEARCH($R$1,AP3077),0)&gt;0,$R$1,"")</f>
        <v/>
      </c>
      <c r="S3077" s="4" t="str">
        <f>IF(IFERROR(SEARCH($S$1,AP3077),0)&gt;0,$S$1,"")</f>
        <v/>
      </c>
      <c r="T3077" s="4" t="str">
        <f>IF(IFERROR(SEARCH($T$1,AP3077),0)&gt;0,$T$1,"")</f>
        <v/>
      </c>
      <c r="U3077" s="4" t="str">
        <f>IF(IFERROR(SEARCH($U$1,AP3077),0)&gt;0,$U$1,"")</f>
        <v/>
      </c>
      <c r="V3077" s="4" t="str">
        <f>IF(IFERROR(SEARCH($V$1,AP3077),0)&gt;0,$V$1,"")</f>
        <v/>
      </c>
      <c r="W3077" s="4" t="str">
        <f>IF(IFERROR(SEARCH($W$1,AP3077),0)&gt;0,$W$1,"")</f>
        <v/>
      </c>
      <c r="X3077" s="4" t="str">
        <f>IF(IFERROR(SEARCH($X$1,AP3077),0)&gt;0,$X$1,"")</f>
        <v/>
      </c>
      <c r="Y3077" s="4">
        <f>LEN(A3077)+LEN(B3077)+LEN(C3077)+LEN(D3077)+LEN(E3077)+LEN(F3077)+LEN(G3077)+LEN(H3077)+LEN(I3077)+LEN(J3077)+LEN(K3077)+LEN(L3077)+LEN(M3077)+LEN(N3077)+LEN(O3077)+LEN(P3077)+LEN(Q3077)+LEN(R3077)+LEN(S3077)+LEN(T3077)+LEN(U3077)+LEN(V3077)+LEN(W3077)+LEN(X3077)</f>
        <v>3</v>
      </c>
      <c r="Z3077" s="4" t="str">
        <f>IF(IFERROR(SEARCH($Z$1,AP3077),0)&gt;0,$Z$1,"")</f>
        <v>-</v>
      </c>
      <c r="AA3077" s="4" t="str">
        <f>IF(IFERROR(SEARCH($AA$1,AP3077),0)&gt;0,$AA$1,"")</f>
        <v/>
      </c>
      <c r="AB3077" s="4" t="str">
        <f>IF(IFERROR(SEARCH($AB$1,AP3077),0)&gt;0,$AB$1,"")</f>
        <v/>
      </c>
      <c r="AC3077" s="4" t="str">
        <f>IF(IFERROR(SEARCH($AC$1,AP3077),0)&gt;0,$AC$1,"")</f>
        <v/>
      </c>
      <c r="AD3077" s="4" t="str">
        <f>IF(IFERROR(SEARCH($AD$1,AP3077),0)&gt;0,$AD$1,"")</f>
        <v/>
      </c>
      <c r="AE3077" s="4" t="str">
        <f>IF(IFERROR(SEARCH($AE$1,AP3077),0)&gt;0,$AE$1,"")</f>
        <v/>
      </c>
      <c r="AF3077" s="4" t="str" cm="1">
        <f t="array" aca="1" ref="AF3077" ca="1">LEFT(AO3077,MATCH(FALSE,ISNUMBER(MID(AO3077,ROW(INDIRECT("1:"&amp;LEN(AO3077)+1)), 1) *1),0) -1)</f>
        <v>1</v>
      </c>
      <c r="AG3077" s="4">
        <f>LEN(AO3077)</f>
        <v>4</v>
      </c>
      <c r="AH3077" s="4">
        <f>LEN(AP3077)</f>
        <v>25</v>
      </c>
      <c r="AI3077" s="4">
        <f>AH3077-AG3077</f>
        <v>21</v>
      </c>
      <c r="AJ3077" s="4" t="str">
        <f>RIGHT(AP3077,4)</f>
        <v>1PCS</v>
      </c>
      <c r="AK3077" s="4" t="str">
        <f>RIGHT(AP3077,5)</f>
        <v>-1PCS</v>
      </c>
      <c r="AL3077" s="4" t="b">
        <f>AN3077=AN3078</f>
        <v>1</v>
      </c>
      <c r="AM3077" s="4" t="b">
        <f>LEFT(AP3077,2)=LEFT(AQ3077,2)</f>
        <v>0</v>
      </c>
      <c r="AN3077" s="5" t="str">
        <f>LEFT(AP3077,(AI3077-1))</f>
        <v>UBM SQUAREPUFF 280GR</v>
      </c>
      <c r="AO3077" s="4" t="str">
        <f>IFERROR(RIGHT(AP3077,LEN(AP3077)-FIND("-",AP3077)),1)</f>
        <v>1PCS</v>
      </c>
      <c r="AP3077" t="s">
        <v>5158</v>
      </c>
      <c r="AQ3077" s="1" t="s">
        <v>5160</v>
      </c>
      <c r="AR3077">
        <v>7500</v>
      </c>
      <c r="AS3077">
        <v>7500</v>
      </c>
      <c r="AT3077">
        <v>6700</v>
      </c>
    </row>
    <row r="3078" spans="1:46" x14ac:dyDescent="0.25">
      <c r="A3078" s="4" t="str">
        <f>IF(IFERROR(SEARCH($A$1,AP3078),0)&gt;0,$A$1,"")</f>
        <v/>
      </c>
      <c r="B3078" s="4" t="str">
        <f>IF(IFERROR(SEARCH($B$1,AP3078),0)&gt;0,$B$1,"")</f>
        <v>BKS</v>
      </c>
      <c r="C3078" s="4" t="str">
        <f>IF(IFERROR(SEARCH($C$1,AP3078),0)&gt;0,$C$1,"")</f>
        <v/>
      </c>
      <c r="D3078" s="4" t="str">
        <f>IF(IFERROR(SEARCH($D$1,AP3078),0)&gt;0,$D$1,"")</f>
        <v/>
      </c>
      <c r="E3078" s="4" t="str">
        <f>IF(IFERROR(SEARCH($E$1,AP3078),0)&gt;0,$E$1,"")</f>
        <v/>
      </c>
      <c r="F3078" s="4" t="str">
        <f>IF(IFERROR(SEARCH($F$1,AP3078),0)&gt;0,$F$1,"")</f>
        <v/>
      </c>
      <c r="G3078" s="4" t="str">
        <f>IF(IFERROR(SEARCH($G$1,AP3078),0)&gt;0,$G$1,"")</f>
        <v/>
      </c>
      <c r="H3078" s="4" t="str">
        <f>IF(IFERROR(SEARCH($H$1,AP3078),0)&gt;0,$H$1,"")</f>
        <v/>
      </c>
      <c r="I3078" s="4" t="str">
        <f>IF(IFERROR(SEARCH($I$1,AP3078),0)&gt;0,$I$1,"")</f>
        <v/>
      </c>
      <c r="J3078" s="4" t="str">
        <f>IF(IFERROR(SEARCH($J$1,AP3078),0)&gt;0,$J$1,"")</f>
        <v/>
      </c>
      <c r="K3078" s="4" t="str">
        <f>IF(IFERROR(SEARCH($K$1,AP3078),0)&gt;0,$K$1,"")</f>
        <v/>
      </c>
      <c r="L3078" s="4" t="str">
        <f>IF(IFERROR(SEARCH($L$1,AP3078),0)&gt;0,$L$1,"")</f>
        <v/>
      </c>
      <c r="M3078" s="4" t="str">
        <f>IF(IFERROR(SEARCH($M$1,AP3078),0)&gt;0,$M$1,"")</f>
        <v/>
      </c>
      <c r="N3078" s="4" t="str">
        <f>IF(IFERROR(SEARCH($N$1,AP3078),0)&gt;0,$N$1,"")</f>
        <v/>
      </c>
      <c r="O3078" s="4" t="str">
        <f>IF(IFERROR(SEARCH($O$1,AP3078),0)&gt;0,$O$1,"")</f>
        <v/>
      </c>
      <c r="P3078" s="4" t="str">
        <f>IF(IFERROR(SEARCH($P$1,AP3078),0)&gt;0,$P$1,"")</f>
        <v>DUS</v>
      </c>
      <c r="Q3078" s="4" t="str">
        <f>IF(IFERROR(SEARCH($Q$1,AP3078),0)&gt;0,$Q$1,"")</f>
        <v/>
      </c>
      <c r="R3078" s="4" t="str">
        <f>IF(IFERROR(SEARCH($R$1,AP3078),0)&gt;0,$R$1,"")</f>
        <v/>
      </c>
      <c r="S3078" s="4" t="str">
        <f>IF(IFERROR(SEARCH($S$1,AP3078),0)&gt;0,$S$1,"")</f>
        <v/>
      </c>
      <c r="T3078" s="4" t="str">
        <f>IF(IFERROR(SEARCH($T$1,AP3078),0)&gt;0,$T$1,"")</f>
        <v/>
      </c>
      <c r="U3078" s="4" t="str">
        <f>IF(IFERROR(SEARCH($U$1,AP3078),0)&gt;0,$U$1,"")</f>
        <v/>
      </c>
      <c r="V3078" s="4" t="str">
        <f>IF(IFERROR(SEARCH($V$1,AP3078),0)&gt;0,$V$1,"")</f>
        <v/>
      </c>
      <c r="W3078" s="4" t="str">
        <f>IF(IFERROR(SEARCH($W$1,AP3078),0)&gt;0,$W$1,"")</f>
        <v/>
      </c>
      <c r="X3078" s="4" t="str">
        <f>IF(IFERROR(SEARCH($X$1,AP3078),0)&gt;0,$X$1,"")</f>
        <v/>
      </c>
      <c r="Y3078" s="4">
        <f>LEN(A3078)+LEN(B3078)+LEN(C3078)+LEN(D3078)+LEN(E3078)+LEN(F3078)+LEN(G3078)+LEN(H3078)+LEN(I3078)+LEN(J3078)+LEN(K3078)+LEN(L3078)+LEN(M3078)+LEN(N3078)+LEN(O3078)+LEN(P3078)+LEN(Q3078)+LEN(R3078)+LEN(S3078)+LEN(T3078)+LEN(U3078)+LEN(V3078)+LEN(W3078)+LEN(X3078)</f>
        <v>6</v>
      </c>
      <c r="Z3078" s="4" t="str">
        <f>IF(IFERROR(SEARCH($Z$1,AP3078),0)&gt;0,$Z$1,"")</f>
        <v>-</v>
      </c>
      <c r="AA3078" s="4" t="str">
        <f>IF(IFERROR(SEARCH($AA$1,AP3078),0)&gt;0,$AA$1,"")</f>
        <v>/</v>
      </c>
      <c r="AB3078" s="4" t="str">
        <f>IF(IFERROR(SEARCH($AB$1,AP3078),0)&gt;0,$AB$1,"")</f>
        <v/>
      </c>
      <c r="AC3078" s="4" t="str">
        <f>IF(IFERROR(SEARCH($AC$1,AP3078),0)&gt;0,$AC$1,"")</f>
        <v/>
      </c>
      <c r="AD3078" s="4" t="str">
        <f>IF(IFERROR(SEARCH($AD$1,AP3078),0)&gt;0,$AD$1,"")</f>
        <v/>
      </c>
      <c r="AE3078" s="4" t="str">
        <f>IF(IFERROR(SEARCH($AE$1,AP3078),0)&gt;0,$AE$1,"")</f>
        <v/>
      </c>
      <c r="AF3078" s="4" t="str" cm="1">
        <f t="array" aca="1" ref="AF3078" ca="1">LEFT(AO3078,MATCH(FALSE,ISNUMBER(MID(AO3078,ROW(INDIRECT("1:"&amp;LEN(AO3078)+1)), 1) *1),0) -1)</f>
        <v>24</v>
      </c>
      <c r="AG3078" s="4">
        <f>LEN(AO3078)</f>
        <v>9</v>
      </c>
      <c r="AH3078" s="4">
        <f>LEN(AP3078)</f>
        <v>30</v>
      </c>
      <c r="AI3078" s="4">
        <f>AH3078-AG3078</f>
        <v>21</v>
      </c>
      <c r="AJ3078" s="4" t="str">
        <f>RIGHT(AP3078,4)</f>
        <v>/DUS</v>
      </c>
      <c r="AK3078" s="4" t="str">
        <f>RIGHT(AP3078,5)</f>
        <v>S/DUS</v>
      </c>
      <c r="AL3078" s="4" t="b">
        <f>AN3078=AN3079</f>
        <v>0</v>
      </c>
      <c r="AM3078" s="4" t="b">
        <f>LEFT(AP3078,2)=LEFT(AQ3078,2)</f>
        <v>0</v>
      </c>
      <c r="AN3078" s="5" t="str">
        <f>LEFT(AP3078,(AI3078-1))</f>
        <v>UBM SQUAREPUFF 280GR</v>
      </c>
      <c r="AO3078" s="4" t="str">
        <f>IFERROR(RIGHT(AP3078,LEN(AP3078)-FIND("-",AP3078)),1)</f>
        <v>24BKS/DUS</v>
      </c>
      <c r="AP3078" t="s">
        <v>5161</v>
      </c>
      <c r="AR3078">
        <v>163000</v>
      </c>
      <c r="AS3078">
        <v>163000</v>
      </c>
      <c r="AT3078">
        <v>160800</v>
      </c>
    </row>
    <row r="3079" spans="1:46" x14ac:dyDescent="0.25">
      <c r="A3079" s="4" t="str">
        <f>IF(IFERROR(SEARCH($A$1,AP3079),0)&gt;0,$A$1,"")</f>
        <v/>
      </c>
      <c r="B3079" s="4" t="str">
        <f>IF(IFERROR(SEARCH($B$1,AP3079),0)&gt;0,$B$1,"")</f>
        <v/>
      </c>
      <c r="C3079" s="4" t="str">
        <f>IF(IFERROR(SEARCH($C$1,AP3079),0)&gt;0,$C$1,"")</f>
        <v/>
      </c>
      <c r="D3079" s="4" t="str">
        <f>IF(IFERROR(SEARCH($D$1,AP3079),0)&gt;0,$D$1,"")</f>
        <v/>
      </c>
      <c r="E3079" s="4" t="str">
        <f>IF(IFERROR(SEARCH($E$1,AP3079),0)&gt;0,$E$1,"")</f>
        <v>RTG</v>
      </c>
      <c r="F3079" s="4" t="str">
        <f>IF(IFERROR(SEARCH($F$1,AP3079),0)&gt;0,$F$1,"")</f>
        <v>PACK</v>
      </c>
      <c r="G3079" s="4" t="str">
        <f>IF(IFERROR(SEARCH($G$1,AP3079),0)&gt;0,$G$1,"")</f>
        <v/>
      </c>
      <c r="H3079" s="4" t="str">
        <f>IF(IFERROR(SEARCH($H$1,AP3079),0)&gt;0,$H$1,"")</f>
        <v/>
      </c>
      <c r="I3079" s="4" t="str">
        <f>IF(IFERROR(SEARCH($I$1,AP3079),0)&gt;0,$I$1,"")</f>
        <v/>
      </c>
      <c r="J3079" s="4" t="str">
        <f>IF(IFERROR(SEARCH($J$1,AP3079),0)&gt;0,$J$1,"")</f>
        <v/>
      </c>
      <c r="K3079" s="4" t="str">
        <f>IF(IFERROR(SEARCH($K$1,AP3079),0)&gt;0,$K$1,"")</f>
        <v/>
      </c>
      <c r="L3079" s="4" t="str">
        <f>IF(IFERROR(SEARCH($L$1,AP3079),0)&gt;0,$L$1,"")</f>
        <v/>
      </c>
      <c r="M3079" s="4" t="str">
        <f>IF(IFERROR(SEARCH($M$1,AP3079),0)&gt;0,$M$1,"")</f>
        <v/>
      </c>
      <c r="N3079" s="4" t="str">
        <f>IF(IFERROR(SEARCH($N$1,AP3079),0)&gt;0,$N$1,"")</f>
        <v/>
      </c>
      <c r="O3079" s="4" t="str">
        <f>IF(IFERROR(SEARCH($O$1,AP3079),0)&gt;0,$O$1,"")</f>
        <v/>
      </c>
      <c r="P3079" s="4" t="str">
        <f>IF(IFERROR(SEARCH($P$1,AP3079),0)&gt;0,$P$1,"")</f>
        <v/>
      </c>
      <c r="Q3079" s="4" t="str">
        <f>IF(IFERROR(SEARCH($Q$1,AP3079),0)&gt;0,$Q$1,"")</f>
        <v/>
      </c>
      <c r="R3079" s="4" t="str">
        <f>IF(IFERROR(SEARCH($R$1,AP3079),0)&gt;0,$R$1,"")</f>
        <v/>
      </c>
      <c r="S3079" s="4" t="str">
        <f>IF(IFERROR(SEARCH($S$1,AP3079),0)&gt;0,$S$1,"")</f>
        <v/>
      </c>
      <c r="T3079" s="4" t="str">
        <f>IF(IFERROR(SEARCH($T$1,AP3079),0)&gt;0,$T$1,"")</f>
        <v/>
      </c>
      <c r="U3079" s="4" t="str">
        <f>IF(IFERROR(SEARCH($U$1,AP3079),0)&gt;0,$U$1,"")</f>
        <v/>
      </c>
      <c r="V3079" s="4" t="str">
        <f>IF(IFERROR(SEARCH($V$1,AP3079),0)&gt;0,$V$1,"")</f>
        <v/>
      </c>
      <c r="W3079" s="4" t="str">
        <f>IF(IFERROR(SEARCH($W$1,AP3079),0)&gt;0,$W$1,"")</f>
        <v/>
      </c>
      <c r="X3079" s="4" t="str">
        <f>IF(IFERROR(SEARCH($X$1,AP3079),0)&gt;0,$X$1,"")</f>
        <v/>
      </c>
      <c r="Y3079" s="4">
        <f>LEN(A3079)+LEN(B3079)+LEN(C3079)+LEN(D3079)+LEN(E3079)+LEN(F3079)+LEN(G3079)+LEN(H3079)+LEN(I3079)+LEN(J3079)+LEN(K3079)+LEN(L3079)+LEN(M3079)+LEN(N3079)+LEN(O3079)+LEN(P3079)+LEN(Q3079)+LEN(R3079)+LEN(S3079)+LEN(T3079)+LEN(U3079)+LEN(V3079)+LEN(W3079)+LEN(X3079)</f>
        <v>7</v>
      </c>
      <c r="Z3079" s="4" t="str">
        <f>IF(IFERROR(SEARCH($Z$1,AP3079),0)&gt;0,$Z$1,"")</f>
        <v>-</v>
      </c>
      <c r="AA3079" s="4" t="str">
        <f>IF(IFERROR(SEARCH($AA$1,AP3079),0)&gt;0,$AA$1,"")</f>
        <v>/</v>
      </c>
      <c r="AB3079" s="4" t="str">
        <f>IF(IFERROR(SEARCH($AB$1,AP3079),0)&gt;0,$AB$1,"")</f>
        <v/>
      </c>
      <c r="AC3079" s="4" t="str">
        <f>IF(IFERROR(SEARCH($AC$1,AP3079),0)&gt;0,$AC$1,"")</f>
        <v/>
      </c>
      <c r="AD3079" s="4" t="str">
        <f>IF(IFERROR(SEARCH($AD$1,AP3079),0)&gt;0,$AD$1,"")</f>
        <v/>
      </c>
      <c r="AE3079" s="4" t="str">
        <f>IF(IFERROR(SEARCH($AE$1,AP3079),0)&gt;0,$AE$1,"")</f>
        <v/>
      </c>
      <c r="AF3079" s="4" t="str" cm="1">
        <f t="array" aca="1" ref="AF3079" ca="1">LEFT(AO3079,MATCH(FALSE,ISNUMBER(MID(AO3079,ROW(INDIRECT("1:"&amp;LEN(AO3079)+1)), 1) *1),0) -1)</f>
        <v>2</v>
      </c>
      <c r="AG3079" s="4">
        <f>LEN(AO3079)</f>
        <v>9</v>
      </c>
      <c r="AH3079" s="4">
        <f>LEN(AP3079)</f>
        <v>36</v>
      </c>
      <c r="AI3079" s="4">
        <f>AH3079-AG3079</f>
        <v>27</v>
      </c>
      <c r="AJ3079" s="4" t="str">
        <f>RIGHT(AP3079,4)</f>
        <v>PACK</v>
      </c>
      <c r="AK3079" s="4" t="str">
        <f>RIGHT(AP3079,5)</f>
        <v>/PACK</v>
      </c>
      <c r="AL3079" s="4" t="b">
        <f>AN3079=AN3080</f>
        <v>0</v>
      </c>
      <c r="AM3079" s="4" t="b">
        <f>LEFT(AP3079,2)=LEFT(AQ3079,2)</f>
        <v>0</v>
      </c>
      <c r="AN3079" s="5" t="str">
        <f>LEFT(AP3079,(AI3079-1))</f>
        <v>UBM WAFER CHOCO CREAM 11GR</v>
      </c>
      <c r="AO3079" s="4" t="str">
        <f>IFERROR(RIGHT(AP3079,LEN(AP3079)-FIND("-",AP3079)),1)</f>
        <v>2RTG/PACK</v>
      </c>
      <c r="AP3079" t="s">
        <v>5162</v>
      </c>
      <c r="AR3079">
        <v>8000</v>
      </c>
      <c r="AS3079">
        <v>8000</v>
      </c>
      <c r="AT3079">
        <v>7580</v>
      </c>
    </row>
    <row r="3080" spans="1:46" x14ac:dyDescent="0.25">
      <c r="A3080" s="4" t="str">
        <f>IF(IFERROR(SEARCH($A$1,AP3080),0)&gt;0,$A$1,"")</f>
        <v/>
      </c>
      <c r="B3080" s="4" t="str">
        <f>IF(IFERROR(SEARCH($B$1,AP3080),0)&gt;0,$B$1,"")</f>
        <v>BKS</v>
      </c>
      <c r="C3080" s="4" t="str">
        <f>IF(IFERROR(SEARCH($C$1,AP3080),0)&gt;0,$C$1,"")</f>
        <v/>
      </c>
      <c r="D3080" s="4" t="str">
        <f>IF(IFERROR(SEARCH($D$1,AP3080),0)&gt;0,$D$1,"")</f>
        <v/>
      </c>
      <c r="E3080" s="4" t="str">
        <f>IF(IFERROR(SEARCH($E$1,AP3080),0)&gt;0,$E$1,"")</f>
        <v/>
      </c>
      <c r="F3080" s="4" t="str">
        <f>IF(IFERROR(SEARCH($F$1,AP3080),0)&gt;0,$F$1,"")</f>
        <v/>
      </c>
      <c r="G3080" s="4" t="str">
        <f>IF(IFERROR(SEARCH($G$1,AP3080),0)&gt;0,$G$1,"")</f>
        <v/>
      </c>
      <c r="H3080" s="4" t="str">
        <f>IF(IFERROR(SEARCH($H$1,AP3080),0)&gt;0,$H$1,"")</f>
        <v/>
      </c>
      <c r="I3080" s="4" t="str">
        <f>IF(IFERROR(SEARCH($I$1,AP3080),0)&gt;0,$I$1,"")</f>
        <v/>
      </c>
      <c r="J3080" s="4" t="str">
        <f>IF(IFERROR(SEARCH($J$1,AP3080),0)&gt;0,$J$1,"")</f>
        <v/>
      </c>
      <c r="K3080" s="4" t="str">
        <f>IF(IFERROR(SEARCH($K$1,AP3080),0)&gt;0,$K$1,"")</f>
        <v/>
      </c>
      <c r="L3080" s="4" t="str">
        <f>IF(IFERROR(SEARCH($L$1,AP3080),0)&gt;0,$L$1,"")</f>
        <v/>
      </c>
      <c r="M3080" s="4" t="str">
        <f>IF(IFERROR(SEARCH($M$1,AP3080),0)&gt;0,$M$1,"")</f>
        <v/>
      </c>
      <c r="N3080" s="4" t="str">
        <f>IF(IFERROR(SEARCH($N$1,AP3080),0)&gt;0,$N$1,"")</f>
        <v/>
      </c>
      <c r="O3080" s="4" t="str">
        <f>IF(IFERROR(SEARCH($O$1,AP3080),0)&gt;0,$O$1,"")</f>
        <v/>
      </c>
      <c r="P3080" s="4" t="str">
        <f>IF(IFERROR(SEARCH($P$1,AP3080),0)&gt;0,$P$1,"")</f>
        <v/>
      </c>
      <c r="Q3080" s="4" t="str">
        <f>IF(IFERROR(SEARCH($Q$1,AP3080),0)&gt;0,$Q$1,"")</f>
        <v/>
      </c>
      <c r="R3080" s="4" t="str">
        <f>IF(IFERROR(SEARCH($R$1,AP3080),0)&gt;0,$R$1,"")</f>
        <v/>
      </c>
      <c r="S3080" s="4" t="str">
        <f>IF(IFERROR(SEARCH($S$1,AP3080),0)&gt;0,$S$1,"")</f>
        <v/>
      </c>
      <c r="T3080" s="4" t="str">
        <f>IF(IFERROR(SEARCH($T$1,AP3080),0)&gt;0,$T$1,"")</f>
        <v/>
      </c>
      <c r="U3080" s="4" t="str">
        <f>IF(IFERROR(SEARCH($U$1,AP3080),0)&gt;0,$U$1,"")</f>
        <v/>
      </c>
      <c r="V3080" s="4" t="str">
        <f>IF(IFERROR(SEARCH($V$1,AP3080),0)&gt;0,$V$1,"")</f>
        <v/>
      </c>
      <c r="W3080" s="4" t="str">
        <f>IF(IFERROR(SEARCH($W$1,AP3080),0)&gt;0,$W$1,"")</f>
        <v/>
      </c>
      <c r="X3080" s="4" t="str">
        <f>IF(IFERROR(SEARCH($X$1,AP3080),0)&gt;0,$X$1,"")</f>
        <v/>
      </c>
      <c r="Y3080" s="4">
        <f>LEN(A3080)+LEN(B3080)+LEN(C3080)+LEN(D3080)+LEN(E3080)+LEN(F3080)+LEN(G3080)+LEN(H3080)+LEN(I3080)+LEN(J3080)+LEN(K3080)+LEN(L3080)+LEN(M3080)+LEN(N3080)+LEN(O3080)+LEN(P3080)+LEN(Q3080)+LEN(R3080)+LEN(S3080)+LEN(T3080)+LEN(U3080)+LEN(V3080)+LEN(W3080)+LEN(X3080)</f>
        <v>3</v>
      </c>
      <c r="Z3080" s="4" t="str">
        <f>IF(IFERROR(SEARCH($Z$1,AP3080),0)&gt;0,$Z$1,"")</f>
        <v>-</v>
      </c>
      <c r="AA3080" s="4" t="str">
        <f>IF(IFERROR(SEARCH($AA$1,AP3080),0)&gt;0,$AA$1,"")</f>
        <v/>
      </c>
      <c r="AB3080" s="4" t="str">
        <f>IF(IFERROR(SEARCH($AB$1,AP3080),0)&gt;0,$AB$1,"")</f>
        <v/>
      </c>
      <c r="AC3080" s="4" t="str">
        <f>IF(IFERROR(SEARCH($AC$1,AP3080),0)&gt;0,$AC$1,"")</f>
        <v/>
      </c>
      <c r="AD3080" s="4" t="str">
        <f>IF(IFERROR(SEARCH($AD$1,AP3080),0)&gt;0,$AD$1,"")</f>
        <v/>
      </c>
      <c r="AE3080" s="4" t="str">
        <f>IF(IFERROR(SEARCH($AE$1,AP3080),0)&gt;0,$AE$1,"")</f>
        <v/>
      </c>
      <c r="AF3080" s="4" t="str" cm="1">
        <f t="array" aca="1" ref="AF3080" ca="1">LEFT(AO3080,MATCH(FALSE,ISNUMBER(MID(AO3080,ROW(INDIRECT("1:"&amp;LEN(AO3080)+1)), 1) *1),0) -1)</f>
        <v>1</v>
      </c>
      <c r="AG3080" s="4">
        <f>LEN(AO3080)</f>
        <v>4</v>
      </c>
      <c r="AH3080" s="4">
        <f>LEN(AP3080)</f>
        <v>36</v>
      </c>
      <c r="AI3080" s="4">
        <f>AH3080-AG3080</f>
        <v>32</v>
      </c>
      <c r="AJ3080" s="4" t="str">
        <f>RIGHT(AP3080,4)</f>
        <v>1BKS</v>
      </c>
      <c r="AK3080" s="4" t="str">
        <f>RIGHT(AP3080,5)</f>
        <v>-1BKS</v>
      </c>
      <c r="AL3080" s="4" t="b">
        <f>AN3080=AN3081</f>
        <v>0</v>
      </c>
      <c r="AM3080" s="4" t="b">
        <f>LEFT(AP3080,2)=LEFT(AQ3080,2)</f>
        <v>0</v>
      </c>
      <c r="AN3080" s="5" t="str">
        <f>LEFT(AP3080,(AI3080-1))</f>
        <v>UBM WAFER CREAM CHOCOLATE 105GR</v>
      </c>
      <c r="AO3080" s="4" t="str">
        <f>IFERROR(RIGHT(AP3080,LEN(AP3080)-FIND("-",AP3080)),1)</f>
        <v>1BKS</v>
      </c>
      <c r="AP3080" t="s">
        <v>5163</v>
      </c>
      <c r="AQ3080" s="1" t="s">
        <v>5164</v>
      </c>
      <c r="AR3080">
        <v>5000</v>
      </c>
      <c r="AS3080">
        <v>5000</v>
      </c>
      <c r="AT3080">
        <v>4059</v>
      </c>
    </row>
    <row r="3081" spans="1:46" x14ac:dyDescent="0.25">
      <c r="A3081" s="4" t="str">
        <f>IF(IFERROR(SEARCH($A$1,AP3081),0)&gt;0,$A$1,"")</f>
        <v/>
      </c>
      <c r="B3081" s="4" t="str">
        <f>IF(IFERROR(SEARCH($B$1,AP3081),0)&gt;0,$B$1,"")</f>
        <v>BKS</v>
      </c>
      <c r="C3081" s="4" t="str">
        <f>IF(IFERROR(SEARCH($C$1,AP3081),0)&gt;0,$C$1,"")</f>
        <v/>
      </c>
      <c r="D3081" s="4" t="str">
        <f>IF(IFERROR(SEARCH($D$1,AP3081),0)&gt;0,$D$1,"")</f>
        <v/>
      </c>
      <c r="E3081" s="4" t="str">
        <f>IF(IFERROR(SEARCH($E$1,AP3081),0)&gt;0,$E$1,"")</f>
        <v/>
      </c>
      <c r="F3081" s="4" t="str">
        <f>IF(IFERROR(SEARCH($F$1,AP3081),0)&gt;0,$F$1,"")</f>
        <v/>
      </c>
      <c r="G3081" s="4" t="str">
        <f>IF(IFERROR(SEARCH($G$1,AP3081),0)&gt;0,$G$1,"")</f>
        <v/>
      </c>
      <c r="H3081" s="4" t="str">
        <f>IF(IFERROR(SEARCH($H$1,AP3081),0)&gt;0,$H$1,"")</f>
        <v/>
      </c>
      <c r="I3081" s="4" t="str">
        <f>IF(IFERROR(SEARCH($I$1,AP3081),0)&gt;0,$I$1,"")</f>
        <v/>
      </c>
      <c r="J3081" s="4" t="str">
        <f>IF(IFERROR(SEARCH($J$1,AP3081),0)&gt;0,$J$1,"")</f>
        <v/>
      </c>
      <c r="K3081" s="4" t="str">
        <f>IF(IFERROR(SEARCH($K$1,AP3081),0)&gt;0,$K$1,"")</f>
        <v/>
      </c>
      <c r="L3081" s="4" t="str">
        <f>IF(IFERROR(SEARCH($L$1,AP3081),0)&gt;0,$L$1,"")</f>
        <v/>
      </c>
      <c r="M3081" s="4" t="str">
        <f>IF(IFERROR(SEARCH($M$1,AP3081),0)&gt;0,$M$1,"")</f>
        <v/>
      </c>
      <c r="N3081" s="4" t="str">
        <f>IF(IFERROR(SEARCH($N$1,AP3081),0)&gt;0,$N$1,"")</f>
        <v/>
      </c>
      <c r="O3081" s="4" t="str">
        <f>IF(IFERROR(SEARCH($O$1,AP3081),0)&gt;0,$O$1,"")</f>
        <v/>
      </c>
      <c r="P3081" s="4" t="str">
        <f>IF(IFERROR(SEARCH($P$1,AP3081),0)&gt;0,$P$1,"")</f>
        <v/>
      </c>
      <c r="Q3081" s="4" t="str">
        <f>IF(IFERROR(SEARCH($Q$1,AP3081),0)&gt;0,$Q$1,"")</f>
        <v/>
      </c>
      <c r="R3081" s="4" t="str">
        <f>IF(IFERROR(SEARCH($R$1,AP3081),0)&gt;0,$R$1,"")</f>
        <v/>
      </c>
      <c r="S3081" s="4" t="str">
        <f>IF(IFERROR(SEARCH($S$1,AP3081),0)&gt;0,$S$1,"")</f>
        <v/>
      </c>
      <c r="T3081" s="4" t="str">
        <f>IF(IFERROR(SEARCH($T$1,AP3081),0)&gt;0,$T$1,"")</f>
        <v/>
      </c>
      <c r="U3081" s="4" t="str">
        <f>IF(IFERROR(SEARCH($U$1,AP3081),0)&gt;0,$U$1,"")</f>
        <v/>
      </c>
      <c r="V3081" s="4" t="str">
        <f>IF(IFERROR(SEARCH($V$1,AP3081),0)&gt;0,$V$1,"")</f>
        <v/>
      </c>
      <c r="W3081" s="4" t="str">
        <f>IF(IFERROR(SEARCH($W$1,AP3081),0)&gt;0,$W$1,"")</f>
        <v/>
      </c>
      <c r="X3081" s="4" t="str">
        <f>IF(IFERROR(SEARCH($X$1,AP3081),0)&gt;0,$X$1,"")</f>
        <v/>
      </c>
      <c r="Y3081" s="4">
        <f>LEN(A3081)+LEN(B3081)+LEN(C3081)+LEN(D3081)+LEN(E3081)+LEN(F3081)+LEN(G3081)+LEN(H3081)+LEN(I3081)+LEN(J3081)+LEN(K3081)+LEN(L3081)+LEN(M3081)+LEN(N3081)+LEN(O3081)+LEN(P3081)+LEN(Q3081)+LEN(R3081)+LEN(S3081)+LEN(T3081)+LEN(U3081)+LEN(V3081)+LEN(W3081)+LEN(X3081)</f>
        <v>3</v>
      </c>
      <c r="Z3081" s="4" t="str">
        <f>IF(IFERROR(SEARCH($Z$1,AP3081),0)&gt;0,$Z$1,"")</f>
        <v>-</v>
      </c>
      <c r="AA3081" s="4" t="str">
        <f>IF(IFERROR(SEARCH($AA$1,AP3081),0)&gt;0,$AA$1,"")</f>
        <v/>
      </c>
      <c r="AB3081" s="4" t="str">
        <f>IF(IFERROR(SEARCH($AB$1,AP3081),0)&gt;0,$AB$1,"")</f>
        <v/>
      </c>
      <c r="AC3081" s="4" t="str">
        <f>IF(IFERROR(SEARCH($AC$1,AP3081),0)&gt;0,$AC$1,"")</f>
        <v/>
      </c>
      <c r="AD3081" s="4" t="str">
        <f>IF(IFERROR(SEARCH($AD$1,AP3081),0)&gt;0,$AD$1,"")</f>
        <v/>
      </c>
      <c r="AE3081" s="4" t="str">
        <f>IF(IFERROR(SEARCH($AE$1,AP3081),0)&gt;0,$AE$1,"")</f>
        <v/>
      </c>
      <c r="AF3081" s="4" t="str" cm="1">
        <f t="array" aca="1" ref="AF3081" ca="1">LEFT(AO3081,MATCH(FALSE,ISNUMBER(MID(AO3081,ROW(INDIRECT("1:"&amp;LEN(AO3081)+1)), 1) *1),0) -1)</f>
        <v>1</v>
      </c>
      <c r="AG3081" s="4">
        <f>LEN(AO3081)</f>
        <v>4</v>
      </c>
      <c r="AH3081" s="4">
        <f>LEN(AP3081)</f>
        <v>34</v>
      </c>
      <c r="AI3081" s="4">
        <f>AH3081-AG3081</f>
        <v>30</v>
      </c>
      <c r="AJ3081" s="4" t="str">
        <f>RIGHT(AP3081,4)</f>
        <v>1BKS</v>
      </c>
      <c r="AK3081" s="4" t="str">
        <f>RIGHT(AP3081,5)</f>
        <v>-1BKS</v>
      </c>
      <c r="AL3081" s="4" t="b">
        <f>AN3081=AN3082</f>
        <v>0</v>
      </c>
      <c r="AM3081" s="4" t="b">
        <f>LEFT(AP3081,2)=LEFT(AQ3081,2)</f>
        <v>0</v>
      </c>
      <c r="AN3081" s="5" t="str">
        <f>LEFT(AP3081,(AI3081-1))</f>
        <v>UDALADO MAKARONI BALADO PEDAS</v>
      </c>
      <c r="AO3081" s="4" t="str">
        <f>IFERROR(RIGHT(AP3081,LEN(AP3081)-FIND("-",AP3081)),1)</f>
        <v>1BKS</v>
      </c>
      <c r="AP3081" t="s">
        <v>5165</v>
      </c>
      <c r="AR3081">
        <v>9000</v>
      </c>
      <c r="AS3081">
        <v>9000</v>
      </c>
      <c r="AT3081">
        <v>8400</v>
      </c>
    </row>
    <row r="3082" spans="1:46" x14ac:dyDescent="0.25">
      <c r="A3082" s="4" t="str">
        <f>IF(IFERROR(SEARCH($A$1,AP3082),0)&gt;0,$A$1,"")</f>
        <v/>
      </c>
      <c r="B3082" s="4" t="str">
        <f>IF(IFERROR(SEARCH($B$1,AP3082),0)&gt;0,$B$1,"")</f>
        <v>BKS</v>
      </c>
      <c r="C3082" s="4" t="str">
        <f>IF(IFERROR(SEARCH($C$1,AP3082),0)&gt;0,$C$1,"")</f>
        <v/>
      </c>
      <c r="D3082" s="4" t="str">
        <f>IF(IFERROR(SEARCH($D$1,AP3082),0)&gt;0,$D$1,"")</f>
        <v/>
      </c>
      <c r="E3082" s="4" t="str">
        <f>IF(IFERROR(SEARCH($E$1,AP3082),0)&gt;0,$E$1,"")</f>
        <v/>
      </c>
      <c r="F3082" s="4" t="str">
        <f>IF(IFERROR(SEARCH($F$1,AP3082),0)&gt;0,$F$1,"")</f>
        <v/>
      </c>
      <c r="G3082" s="4" t="str">
        <f>IF(IFERROR(SEARCH($G$1,AP3082),0)&gt;0,$G$1,"")</f>
        <v/>
      </c>
      <c r="H3082" s="4" t="str">
        <f>IF(IFERROR(SEARCH($H$1,AP3082),0)&gt;0,$H$1,"")</f>
        <v/>
      </c>
      <c r="I3082" s="4" t="str">
        <f>IF(IFERROR(SEARCH($I$1,AP3082),0)&gt;0,$I$1,"")</f>
        <v/>
      </c>
      <c r="J3082" s="4" t="str">
        <f>IF(IFERROR(SEARCH($J$1,AP3082),0)&gt;0,$J$1,"")</f>
        <v/>
      </c>
      <c r="K3082" s="4" t="str">
        <f>IF(IFERROR(SEARCH($K$1,AP3082),0)&gt;0,$K$1,"")</f>
        <v/>
      </c>
      <c r="L3082" s="4" t="str">
        <f>IF(IFERROR(SEARCH($L$1,AP3082),0)&gt;0,$L$1,"")</f>
        <v/>
      </c>
      <c r="M3082" s="4" t="str">
        <f>IF(IFERROR(SEARCH($M$1,AP3082),0)&gt;0,$M$1,"")</f>
        <v/>
      </c>
      <c r="N3082" s="4" t="str">
        <f>IF(IFERROR(SEARCH($N$1,AP3082),0)&gt;0,$N$1,"")</f>
        <v/>
      </c>
      <c r="O3082" s="4" t="str">
        <f>IF(IFERROR(SEARCH($O$1,AP3082),0)&gt;0,$O$1,"")</f>
        <v/>
      </c>
      <c r="P3082" s="4" t="str">
        <f>IF(IFERROR(SEARCH($P$1,AP3082),0)&gt;0,$P$1,"")</f>
        <v/>
      </c>
      <c r="Q3082" s="4" t="str">
        <f>IF(IFERROR(SEARCH($Q$1,AP3082),0)&gt;0,$Q$1,"")</f>
        <v/>
      </c>
      <c r="R3082" s="4" t="str">
        <f>IF(IFERROR(SEARCH($R$1,AP3082),0)&gt;0,$R$1,"")</f>
        <v/>
      </c>
      <c r="S3082" s="4" t="str">
        <f>IF(IFERROR(SEARCH($S$1,AP3082),0)&gt;0,$S$1,"")</f>
        <v/>
      </c>
      <c r="T3082" s="4" t="str">
        <f>IF(IFERROR(SEARCH($T$1,AP3082),0)&gt;0,$T$1,"")</f>
        <v/>
      </c>
      <c r="U3082" s="4" t="str">
        <f>IF(IFERROR(SEARCH($U$1,AP3082),0)&gt;0,$U$1,"")</f>
        <v/>
      </c>
      <c r="V3082" s="4" t="str">
        <f>IF(IFERROR(SEARCH($V$1,AP3082),0)&gt;0,$V$1,"")</f>
        <v/>
      </c>
      <c r="W3082" s="4" t="str">
        <f>IF(IFERROR(SEARCH($W$1,AP3082),0)&gt;0,$W$1,"")</f>
        <v/>
      </c>
      <c r="X3082" s="4" t="str">
        <f>IF(IFERROR(SEARCH($X$1,AP3082),0)&gt;0,$X$1,"")</f>
        <v/>
      </c>
      <c r="Y3082" s="4">
        <f>LEN(A3082)+LEN(B3082)+LEN(C3082)+LEN(D3082)+LEN(E3082)+LEN(F3082)+LEN(G3082)+LEN(H3082)+LEN(I3082)+LEN(J3082)+LEN(K3082)+LEN(L3082)+LEN(M3082)+LEN(N3082)+LEN(O3082)+LEN(P3082)+LEN(Q3082)+LEN(R3082)+LEN(S3082)+LEN(T3082)+LEN(U3082)+LEN(V3082)+LEN(W3082)+LEN(X3082)</f>
        <v>3</v>
      </c>
      <c r="Z3082" s="4" t="str">
        <f>IF(IFERROR(SEARCH($Z$1,AP3082),0)&gt;0,$Z$1,"")</f>
        <v>-</v>
      </c>
      <c r="AA3082" s="4" t="str">
        <f>IF(IFERROR(SEARCH($AA$1,AP3082),0)&gt;0,$AA$1,"")</f>
        <v/>
      </c>
      <c r="AB3082" s="4" t="str">
        <f>IF(IFERROR(SEARCH($AB$1,AP3082),0)&gt;0,$AB$1,"")</f>
        <v/>
      </c>
      <c r="AC3082" s="4" t="str">
        <f>IF(IFERROR(SEARCH($AC$1,AP3082),0)&gt;0,$AC$1,"")</f>
        <v/>
      </c>
      <c r="AD3082" s="4" t="str">
        <f>IF(IFERROR(SEARCH($AD$1,AP3082),0)&gt;0,$AD$1,"")</f>
        <v/>
      </c>
      <c r="AE3082" s="4" t="str">
        <f>IF(IFERROR(SEARCH($AE$1,AP3082),0)&gt;0,$AE$1,"")</f>
        <v/>
      </c>
      <c r="AF3082" s="4" t="str" cm="1">
        <f t="array" aca="1" ref="AF3082" ca="1">LEFT(AO3082,MATCH(FALSE,ISNUMBER(MID(AO3082,ROW(INDIRECT("1:"&amp;LEN(AO3082)+1)), 1) *1),0) -1)</f>
        <v>1</v>
      </c>
      <c r="AG3082" s="4">
        <f>LEN(AO3082)</f>
        <v>4</v>
      </c>
      <c r="AH3082" s="4">
        <f>LEN(AP3082)</f>
        <v>33</v>
      </c>
      <c r="AI3082" s="4">
        <f>AH3082-AG3082</f>
        <v>29</v>
      </c>
      <c r="AJ3082" s="4" t="str">
        <f>RIGHT(AP3082,4)</f>
        <v>1BKS</v>
      </c>
      <c r="AK3082" s="4" t="str">
        <f>RIGHT(AP3082,5)</f>
        <v>-1BKS</v>
      </c>
      <c r="AL3082" s="4" t="b">
        <f>AN3082=AN3083</f>
        <v>0</v>
      </c>
      <c r="AM3082" s="4" t="b">
        <f>LEFT(AP3082,2)=LEFT(AQ3082,2)</f>
        <v>0</v>
      </c>
      <c r="AN3082" s="5" t="str">
        <f>LEFT(AP3082,(AI3082-1))</f>
        <v>UDALADO MAKARONI JERUP PURUT</v>
      </c>
      <c r="AO3082" s="4" t="str">
        <f>IFERROR(RIGHT(AP3082,LEN(AP3082)-FIND("-",AP3082)),1)</f>
        <v>1BKS</v>
      </c>
      <c r="AP3082" t="s">
        <v>5166</v>
      </c>
      <c r="AR3082">
        <v>9000</v>
      </c>
      <c r="AS3082">
        <v>9000</v>
      </c>
      <c r="AT3082">
        <v>8400</v>
      </c>
    </row>
    <row r="3083" spans="1:46" x14ac:dyDescent="0.25">
      <c r="A3083" s="4" t="str">
        <f>IF(IFERROR(SEARCH($A$1,AP3083),0)&gt;0,$A$1,"")</f>
        <v>PCS</v>
      </c>
      <c r="B3083" s="4" t="str">
        <f>IF(IFERROR(SEARCH($B$1,AP3083),0)&gt;0,$B$1,"")</f>
        <v/>
      </c>
      <c r="C3083" s="4" t="str">
        <f>IF(IFERROR(SEARCH($C$1,AP3083),0)&gt;0,$C$1,"")</f>
        <v/>
      </c>
      <c r="D3083" s="4" t="str">
        <f>IF(IFERROR(SEARCH($D$1,AP3083),0)&gt;0,$D$1,"")</f>
        <v/>
      </c>
      <c r="E3083" s="4" t="str">
        <f>IF(IFERROR(SEARCH($E$1,AP3083),0)&gt;0,$E$1,"")</f>
        <v/>
      </c>
      <c r="F3083" s="4" t="str">
        <f>IF(IFERROR(SEARCH($F$1,AP3083),0)&gt;0,$F$1,"")</f>
        <v>PACK</v>
      </c>
      <c r="G3083" s="4" t="str">
        <f>IF(IFERROR(SEARCH($G$1,AP3083),0)&gt;0,$G$1,"")</f>
        <v/>
      </c>
      <c r="H3083" s="4" t="str">
        <f>IF(IFERROR(SEARCH($H$1,AP3083),0)&gt;0,$H$1,"")</f>
        <v/>
      </c>
      <c r="I3083" s="4" t="str">
        <f>IF(IFERROR(SEARCH($I$1,AP3083),0)&gt;0,$I$1,"")</f>
        <v/>
      </c>
      <c r="J3083" s="4" t="str">
        <f>IF(IFERROR(SEARCH($J$1,AP3083),0)&gt;0,$J$1,"")</f>
        <v/>
      </c>
      <c r="K3083" s="4" t="str">
        <f>IF(IFERROR(SEARCH($K$1,AP3083),0)&gt;0,$K$1,"")</f>
        <v/>
      </c>
      <c r="L3083" s="4" t="str">
        <f>IF(IFERROR(SEARCH($L$1,AP3083),0)&gt;0,$L$1,"")</f>
        <v/>
      </c>
      <c r="M3083" s="4" t="str">
        <f>IF(IFERROR(SEARCH($M$1,AP3083),0)&gt;0,$M$1,"")</f>
        <v/>
      </c>
      <c r="N3083" s="4" t="str">
        <f>IF(IFERROR(SEARCH($N$1,AP3083),0)&gt;0,$N$1,"")</f>
        <v/>
      </c>
      <c r="O3083" s="4" t="str">
        <f>IF(IFERROR(SEARCH($O$1,AP3083),0)&gt;0,$O$1,"")</f>
        <v/>
      </c>
      <c r="P3083" s="4" t="str">
        <f>IF(IFERROR(SEARCH($P$1,AP3083),0)&gt;0,$P$1,"")</f>
        <v/>
      </c>
      <c r="Q3083" s="4" t="str">
        <f>IF(IFERROR(SEARCH($Q$1,AP3083),0)&gt;0,$Q$1,"")</f>
        <v/>
      </c>
      <c r="R3083" s="4" t="str">
        <f>IF(IFERROR(SEARCH($R$1,AP3083),0)&gt;0,$R$1,"")</f>
        <v/>
      </c>
      <c r="S3083" s="4" t="str">
        <f>IF(IFERROR(SEARCH($S$1,AP3083),0)&gt;0,$S$1,"")</f>
        <v/>
      </c>
      <c r="T3083" s="4" t="str">
        <f>IF(IFERROR(SEARCH($T$1,AP3083),0)&gt;0,$T$1,"")</f>
        <v/>
      </c>
      <c r="U3083" s="4" t="str">
        <f>IF(IFERROR(SEARCH($U$1,AP3083),0)&gt;0,$U$1,"")</f>
        <v/>
      </c>
      <c r="V3083" s="4" t="str">
        <f>IF(IFERROR(SEARCH($V$1,AP3083),0)&gt;0,$V$1,"")</f>
        <v/>
      </c>
      <c r="W3083" s="4" t="str">
        <f>IF(IFERROR(SEARCH($W$1,AP3083),0)&gt;0,$W$1,"")</f>
        <v/>
      </c>
      <c r="X3083" s="4" t="str">
        <f>IF(IFERROR(SEARCH($X$1,AP3083),0)&gt;0,$X$1,"")</f>
        <v/>
      </c>
      <c r="Y3083" s="4">
        <f>LEN(A3083)+LEN(B3083)+LEN(C3083)+LEN(D3083)+LEN(E3083)+LEN(F3083)+LEN(G3083)+LEN(H3083)+LEN(I3083)+LEN(J3083)+LEN(K3083)+LEN(L3083)+LEN(M3083)+LEN(N3083)+LEN(O3083)+LEN(P3083)+LEN(Q3083)+LEN(R3083)+LEN(S3083)+LEN(T3083)+LEN(U3083)+LEN(V3083)+LEN(W3083)+LEN(X3083)</f>
        <v>7</v>
      </c>
      <c r="Z3083" s="4" t="str">
        <f>IF(IFERROR(SEARCH($Z$1,AP3083),0)&gt;0,$Z$1,"")</f>
        <v>-</v>
      </c>
      <c r="AA3083" s="4" t="str">
        <f>IF(IFERROR(SEARCH($AA$1,AP3083),0)&gt;0,$AA$1,"")</f>
        <v>/</v>
      </c>
      <c r="AB3083" s="4" t="str">
        <f>IF(IFERROR(SEARCH($AB$1,AP3083),0)&gt;0,$AB$1,"")</f>
        <v/>
      </c>
      <c r="AC3083" s="4" t="str">
        <f>IF(IFERROR(SEARCH($AC$1,AP3083),0)&gt;0,$AC$1,"")</f>
        <v/>
      </c>
      <c r="AD3083" s="4" t="str">
        <f>IF(IFERROR(SEARCH($AD$1,AP3083),0)&gt;0,$AD$1,"")</f>
        <v/>
      </c>
      <c r="AE3083" s="4" t="str">
        <f>IF(IFERROR(SEARCH($AE$1,AP3083),0)&gt;0,$AE$1,"")</f>
        <v/>
      </c>
      <c r="AF3083" s="4" t="str" cm="1">
        <f t="array" aca="1" ref="AF3083" ca="1">LEFT(AO3083,MATCH(FALSE,ISNUMBER(MID(AO3083,ROW(INDIRECT("1:"&amp;LEN(AO3083)+1)), 1) *1),0) -1)</f>
        <v>10</v>
      </c>
      <c r="AG3083" s="4">
        <f>LEN(AO3083)</f>
        <v>10</v>
      </c>
      <c r="AH3083" s="4">
        <f>LEN(AP3083)</f>
        <v>29</v>
      </c>
      <c r="AI3083" s="4">
        <f>AH3083-AG3083</f>
        <v>19</v>
      </c>
      <c r="AJ3083" s="4" t="str">
        <f>RIGHT(AP3083,4)</f>
        <v>PACK</v>
      </c>
      <c r="AK3083" s="4" t="str">
        <f>RIGHT(AP3083,5)</f>
        <v>/PACK</v>
      </c>
      <c r="AL3083" s="4" t="b">
        <f>AN3083=AN3084</f>
        <v>0</v>
      </c>
      <c r="AM3083" s="4" t="b">
        <f>LEFT(AP3083,2)=LEFT(AQ3083,2)</f>
        <v>0</v>
      </c>
      <c r="AN3083" s="5" t="str">
        <f>LEFT(AP3083,(AI3083-1))</f>
        <v>ULALA JAGUNG MANIS</v>
      </c>
      <c r="AO3083" s="4" t="str">
        <f>IFERROR(RIGHT(AP3083,LEN(AP3083)-FIND("-",AP3083)),1)</f>
        <v>10PCS/PACK</v>
      </c>
      <c r="AP3083" t="s">
        <v>6157</v>
      </c>
      <c r="AQ3083" s="1" t="s">
        <v>5168</v>
      </c>
      <c r="AR3083">
        <v>8500</v>
      </c>
      <c r="AS3083">
        <v>8500</v>
      </c>
      <c r="AT3083">
        <v>7971</v>
      </c>
    </row>
    <row r="3084" spans="1:46" x14ac:dyDescent="0.25">
      <c r="A3084" s="4" t="str">
        <f>IF(IFERROR(SEARCH($A$1,AP3084),0)&gt;0,$A$1,"")</f>
        <v>PCS</v>
      </c>
      <c r="B3084" s="4" t="str">
        <f>IF(IFERROR(SEARCH($B$1,AP3084),0)&gt;0,$B$1,"")</f>
        <v/>
      </c>
      <c r="C3084" s="4" t="str">
        <f>IF(IFERROR(SEARCH($C$1,AP3084),0)&gt;0,$C$1,"")</f>
        <v/>
      </c>
      <c r="D3084" s="4" t="str">
        <f>IF(IFERROR(SEARCH($D$1,AP3084),0)&gt;0,$D$1,"")</f>
        <v/>
      </c>
      <c r="E3084" s="4" t="str">
        <f>IF(IFERROR(SEARCH($E$1,AP3084),0)&gt;0,$E$1,"")</f>
        <v/>
      </c>
      <c r="F3084" s="4" t="str">
        <f>IF(IFERROR(SEARCH($F$1,AP3084),0)&gt;0,$F$1,"")</f>
        <v>PACK</v>
      </c>
      <c r="G3084" s="4" t="str">
        <f>IF(IFERROR(SEARCH($G$1,AP3084),0)&gt;0,$G$1,"")</f>
        <v/>
      </c>
      <c r="H3084" s="4" t="str">
        <f>IF(IFERROR(SEARCH($H$1,AP3084),0)&gt;0,$H$1,"")</f>
        <v/>
      </c>
      <c r="I3084" s="4" t="str">
        <f>IF(IFERROR(SEARCH($I$1,AP3084),0)&gt;0,$I$1,"")</f>
        <v/>
      </c>
      <c r="J3084" s="4" t="str">
        <f>IF(IFERROR(SEARCH($J$1,AP3084),0)&gt;0,$J$1,"")</f>
        <v/>
      </c>
      <c r="K3084" s="4" t="str">
        <f>IF(IFERROR(SEARCH($K$1,AP3084),0)&gt;0,$K$1,"")</f>
        <v/>
      </c>
      <c r="L3084" s="4" t="str">
        <f>IF(IFERROR(SEARCH($L$1,AP3084),0)&gt;0,$L$1,"")</f>
        <v/>
      </c>
      <c r="M3084" s="4" t="str">
        <f>IF(IFERROR(SEARCH($M$1,AP3084),0)&gt;0,$M$1,"")</f>
        <v/>
      </c>
      <c r="N3084" s="4" t="str">
        <f>IF(IFERROR(SEARCH($N$1,AP3084),0)&gt;0,$N$1,"")</f>
        <v/>
      </c>
      <c r="O3084" s="4" t="str">
        <f>IF(IFERROR(SEARCH($O$1,AP3084),0)&gt;0,$O$1,"")</f>
        <v/>
      </c>
      <c r="P3084" s="4" t="str">
        <f>IF(IFERROR(SEARCH($P$1,AP3084),0)&gt;0,$P$1,"")</f>
        <v/>
      </c>
      <c r="Q3084" s="4" t="str">
        <f>IF(IFERROR(SEARCH($Q$1,AP3084),0)&gt;0,$Q$1,"")</f>
        <v/>
      </c>
      <c r="R3084" s="4" t="str">
        <f>IF(IFERROR(SEARCH($R$1,AP3084),0)&gt;0,$R$1,"")</f>
        <v/>
      </c>
      <c r="S3084" s="4" t="str">
        <f>IF(IFERROR(SEARCH($S$1,AP3084),0)&gt;0,$S$1,"")</f>
        <v/>
      </c>
      <c r="T3084" s="4" t="str">
        <f>IF(IFERROR(SEARCH($T$1,AP3084),0)&gt;0,$T$1,"")</f>
        <v/>
      </c>
      <c r="U3084" s="4" t="str">
        <f>IF(IFERROR(SEARCH($U$1,AP3084),0)&gt;0,$U$1,"")</f>
        <v/>
      </c>
      <c r="V3084" s="4" t="str">
        <f>IF(IFERROR(SEARCH($V$1,AP3084),0)&gt;0,$V$1,"")</f>
        <v/>
      </c>
      <c r="W3084" s="4" t="str">
        <f>IF(IFERROR(SEARCH($W$1,AP3084),0)&gt;0,$W$1,"")</f>
        <v/>
      </c>
      <c r="X3084" s="4" t="str">
        <f>IF(IFERROR(SEARCH($X$1,AP3084),0)&gt;0,$X$1,"")</f>
        <v/>
      </c>
      <c r="Y3084" s="4">
        <f>LEN(A3084)+LEN(B3084)+LEN(C3084)+LEN(D3084)+LEN(E3084)+LEN(F3084)+LEN(G3084)+LEN(H3084)+LEN(I3084)+LEN(J3084)+LEN(K3084)+LEN(L3084)+LEN(M3084)+LEN(N3084)+LEN(O3084)+LEN(P3084)+LEN(Q3084)+LEN(R3084)+LEN(S3084)+LEN(T3084)+LEN(U3084)+LEN(V3084)+LEN(W3084)+LEN(X3084)</f>
        <v>7</v>
      </c>
      <c r="Z3084" s="4" t="str">
        <f>IF(IFERROR(SEARCH($Z$1,AP3084),0)&gt;0,$Z$1,"")</f>
        <v>-</v>
      </c>
      <c r="AA3084" s="4" t="str">
        <f>IF(IFERROR(SEARCH($AA$1,AP3084),0)&gt;0,$AA$1,"")</f>
        <v>/</v>
      </c>
      <c r="AB3084" s="4" t="str">
        <f>IF(IFERROR(SEARCH($AB$1,AP3084),0)&gt;0,$AB$1,"")</f>
        <v/>
      </c>
      <c r="AC3084" s="4" t="str">
        <f>IF(IFERROR(SEARCH($AC$1,AP3084),0)&gt;0,$AC$1,"")</f>
        <v/>
      </c>
      <c r="AD3084" s="4" t="str">
        <f>IF(IFERROR(SEARCH($AD$1,AP3084),0)&gt;0,$AD$1,"")</f>
        <v/>
      </c>
      <c r="AE3084" s="4" t="str">
        <f>IF(IFERROR(SEARCH($AE$1,AP3084),0)&gt;0,$AE$1,"")</f>
        <v/>
      </c>
      <c r="AF3084" s="4" t="str" cm="1">
        <f t="array" aca="1" ref="AF3084" ca="1">LEFT(AO3084,MATCH(FALSE,ISNUMBER(MID(AO3084,ROW(INDIRECT("1:"&amp;LEN(AO3084)+1)), 1) *1),0) -1)</f>
        <v>10</v>
      </c>
      <c r="AG3084" s="4">
        <f>LEN(AO3084)</f>
        <v>10</v>
      </c>
      <c r="AH3084" s="4">
        <f>LEN(AP3084)</f>
        <v>28</v>
      </c>
      <c r="AI3084" s="4">
        <f>AH3084-AG3084</f>
        <v>18</v>
      </c>
      <c r="AJ3084" s="4" t="str">
        <f>RIGHT(AP3084,4)</f>
        <v>PACK</v>
      </c>
      <c r="AK3084" s="4" t="str">
        <f>RIGHT(AP3084,5)</f>
        <v>/PACK</v>
      </c>
      <c r="AL3084" s="4" t="b">
        <f>AN3084=AN3085</f>
        <v>0</v>
      </c>
      <c r="AM3084" s="4" t="b">
        <f>LEFT(AP3084,2)=LEFT(AQ3084,2)</f>
        <v>0</v>
      </c>
      <c r="AN3084" s="5" t="str">
        <f>LEFT(AP3084,(AI3084-1))</f>
        <v>ULALA RUMPUT LAUT</v>
      </c>
      <c r="AO3084" s="4" t="str">
        <f>IFERROR(RIGHT(AP3084,LEN(AP3084)-FIND("-",AP3084)),1)</f>
        <v>10PCS/PACK</v>
      </c>
      <c r="AP3084" t="s">
        <v>6158</v>
      </c>
      <c r="AQ3084" s="1" t="s">
        <v>5170</v>
      </c>
      <c r="AR3084">
        <v>8500</v>
      </c>
      <c r="AS3084">
        <v>8500</v>
      </c>
      <c r="AT3084">
        <v>7971</v>
      </c>
    </row>
    <row r="3085" spans="1:46" x14ac:dyDescent="0.25">
      <c r="A3085" s="4" t="str">
        <f>IF(IFERROR(SEARCH($A$1,AP3085),0)&gt;0,$A$1,"")</f>
        <v>PCS</v>
      </c>
      <c r="B3085" s="4" t="str">
        <f>IF(IFERROR(SEARCH($B$1,AP3085),0)&gt;0,$B$1,"")</f>
        <v/>
      </c>
      <c r="C3085" s="4" t="str">
        <f>IF(IFERROR(SEARCH($C$1,AP3085),0)&gt;0,$C$1,"")</f>
        <v/>
      </c>
      <c r="D3085" s="4" t="str">
        <f>IF(IFERROR(SEARCH($D$1,AP3085),0)&gt;0,$D$1,"")</f>
        <v/>
      </c>
      <c r="E3085" s="4" t="str">
        <f>IF(IFERROR(SEARCH($E$1,AP3085),0)&gt;0,$E$1,"")</f>
        <v/>
      </c>
      <c r="F3085" s="4" t="str">
        <f>IF(IFERROR(SEARCH($F$1,AP3085),0)&gt;0,$F$1,"")</f>
        <v>PACK</v>
      </c>
      <c r="G3085" s="4" t="str">
        <f>IF(IFERROR(SEARCH($G$1,AP3085),0)&gt;0,$G$1,"")</f>
        <v/>
      </c>
      <c r="H3085" s="4" t="str">
        <f>IF(IFERROR(SEARCH($H$1,AP3085),0)&gt;0,$H$1,"")</f>
        <v/>
      </c>
      <c r="I3085" s="4" t="str">
        <f>IF(IFERROR(SEARCH($I$1,AP3085),0)&gt;0,$I$1,"")</f>
        <v/>
      </c>
      <c r="J3085" s="4" t="str">
        <f>IF(IFERROR(SEARCH($J$1,AP3085),0)&gt;0,$J$1,"")</f>
        <v/>
      </c>
      <c r="K3085" s="4" t="str">
        <f>IF(IFERROR(SEARCH($K$1,AP3085),0)&gt;0,$K$1,"")</f>
        <v/>
      </c>
      <c r="L3085" s="4" t="str">
        <f>IF(IFERROR(SEARCH($L$1,AP3085),0)&gt;0,$L$1,"")</f>
        <v/>
      </c>
      <c r="M3085" s="4" t="str">
        <f>IF(IFERROR(SEARCH($M$1,AP3085),0)&gt;0,$M$1,"")</f>
        <v/>
      </c>
      <c r="N3085" s="4" t="str">
        <f>IF(IFERROR(SEARCH($N$1,AP3085),0)&gt;0,$N$1,"")</f>
        <v/>
      </c>
      <c r="O3085" s="4" t="str">
        <f>IF(IFERROR(SEARCH($O$1,AP3085),0)&gt;0,$O$1,"")</f>
        <v/>
      </c>
      <c r="P3085" s="4" t="str">
        <f>IF(IFERROR(SEARCH($P$1,AP3085),0)&gt;0,$P$1,"")</f>
        <v/>
      </c>
      <c r="Q3085" s="4" t="str">
        <f>IF(IFERROR(SEARCH($Q$1,AP3085),0)&gt;0,$Q$1,"")</f>
        <v/>
      </c>
      <c r="R3085" s="4" t="str">
        <f>IF(IFERROR(SEARCH($R$1,AP3085),0)&gt;0,$R$1,"")</f>
        <v/>
      </c>
      <c r="S3085" s="4" t="str">
        <f>IF(IFERROR(SEARCH($S$1,AP3085),0)&gt;0,$S$1,"")</f>
        <v/>
      </c>
      <c r="T3085" s="4" t="str">
        <f>IF(IFERROR(SEARCH($T$1,AP3085),0)&gt;0,$T$1,"")</f>
        <v/>
      </c>
      <c r="U3085" s="4" t="str">
        <f>IF(IFERROR(SEARCH($U$1,AP3085),0)&gt;0,$U$1,"")</f>
        <v/>
      </c>
      <c r="V3085" s="4" t="str">
        <f>IF(IFERROR(SEARCH($V$1,AP3085),0)&gt;0,$V$1,"")</f>
        <v/>
      </c>
      <c r="W3085" s="4" t="str">
        <f>IF(IFERROR(SEARCH($W$1,AP3085),0)&gt;0,$W$1,"")</f>
        <v/>
      </c>
      <c r="X3085" s="4" t="str">
        <f>IF(IFERROR(SEARCH($X$1,AP3085),0)&gt;0,$X$1,"")</f>
        <v/>
      </c>
      <c r="Y3085" s="4">
        <f>LEN(A3085)+LEN(B3085)+LEN(C3085)+LEN(D3085)+LEN(E3085)+LEN(F3085)+LEN(G3085)+LEN(H3085)+LEN(I3085)+LEN(J3085)+LEN(K3085)+LEN(L3085)+LEN(M3085)+LEN(N3085)+LEN(O3085)+LEN(P3085)+LEN(Q3085)+LEN(R3085)+LEN(S3085)+LEN(T3085)+LEN(U3085)+LEN(V3085)+LEN(W3085)+LEN(X3085)</f>
        <v>7</v>
      </c>
      <c r="Z3085" s="4" t="str">
        <f>IF(IFERROR(SEARCH($Z$1,AP3085),0)&gt;0,$Z$1,"")</f>
        <v>-</v>
      </c>
      <c r="AA3085" s="4" t="str">
        <f>IF(IFERROR(SEARCH($AA$1,AP3085),0)&gt;0,$AA$1,"")</f>
        <v>/</v>
      </c>
      <c r="AB3085" s="4" t="str">
        <f>IF(IFERROR(SEARCH($AB$1,AP3085),0)&gt;0,$AB$1,"")</f>
        <v/>
      </c>
      <c r="AC3085" s="4" t="str">
        <f>IF(IFERROR(SEARCH($AC$1,AP3085),0)&gt;0,$AC$1,"")</f>
        <v/>
      </c>
      <c r="AD3085" s="4" t="str">
        <f>IF(IFERROR(SEARCH($AD$1,AP3085),0)&gt;0,$AD$1,"")</f>
        <v/>
      </c>
      <c r="AE3085" s="4" t="str">
        <f>IF(IFERROR(SEARCH($AE$1,AP3085),0)&gt;0,$AE$1,"")</f>
        <v/>
      </c>
      <c r="AF3085" s="4" t="str" cm="1">
        <f t="array" aca="1" ref="AF3085" ca="1">LEFT(AO3085,MATCH(FALSE,ISNUMBER(MID(AO3085,ROW(INDIRECT("1:"&amp;LEN(AO3085)+1)), 1) *1),0) -1)</f>
        <v>10</v>
      </c>
      <c r="AG3085" s="4">
        <f>LEN(AO3085)</f>
        <v>10</v>
      </c>
      <c r="AH3085" s="4">
        <f>LEN(AP3085)</f>
        <v>30</v>
      </c>
      <c r="AI3085" s="4">
        <f>AH3085-AG3085</f>
        <v>20</v>
      </c>
      <c r="AJ3085" s="4" t="str">
        <f>RIGHT(AP3085,4)</f>
        <v>PACK</v>
      </c>
      <c r="AK3085" s="4" t="str">
        <f>RIGHT(AP3085,5)</f>
        <v>/PACK</v>
      </c>
      <c r="AL3085" s="4" t="b">
        <f>AN3085=AN3086</f>
        <v>0</v>
      </c>
      <c r="AM3085" s="4" t="b">
        <f>LEFT(AP3085,2)=LEFT(AQ3085,2)</f>
        <v>0</v>
      </c>
      <c r="AN3085" s="5" t="str">
        <f>LEFT(AP3085,(AI3085-1))</f>
        <v>ULALA SAPI PANGGANG</v>
      </c>
      <c r="AO3085" s="4" t="str">
        <f>IFERROR(RIGHT(AP3085,LEN(AP3085)-FIND("-",AP3085)),1)</f>
        <v>10PCS/PACK</v>
      </c>
      <c r="AP3085" t="s">
        <v>6159</v>
      </c>
      <c r="AQ3085" s="1" t="s">
        <v>5172</v>
      </c>
      <c r="AR3085">
        <v>8500</v>
      </c>
      <c r="AS3085">
        <v>8500</v>
      </c>
      <c r="AT3085">
        <v>7971</v>
      </c>
    </row>
    <row r="3086" spans="1:46" x14ac:dyDescent="0.25">
      <c r="A3086" s="4" t="str">
        <f>IF(IFERROR(SEARCH($A$1,AP3086),0)&gt;0,$A$1,"")</f>
        <v/>
      </c>
      <c r="B3086" s="4" t="str">
        <f>IF(IFERROR(SEARCH($B$1,AP3086),0)&gt;0,$B$1,"")</f>
        <v/>
      </c>
      <c r="C3086" s="4" t="str">
        <f>IF(IFERROR(SEARCH($C$1,AP3086),0)&gt;0,$C$1,"")</f>
        <v/>
      </c>
      <c r="D3086" s="4" t="str">
        <f>IF(IFERROR(SEARCH($D$1,AP3086),0)&gt;0,$D$1,"")</f>
        <v/>
      </c>
      <c r="E3086" s="4" t="str">
        <f>IF(IFERROR(SEARCH($E$1,AP3086),0)&gt;0,$E$1,"")</f>
        <v/>
      </c>
      <c r="F3086" s="4" t="str">
        <f>IF(IFERROR(SEARCH($F$1,AP3086),0)&gt;0,$F$1,"")</f>
        <v/>
      </c>
      <c r="G3086" s="4" t="str">
        <f>IF(IFERROR(SEARCH($G$1,AP3086),0)&gt;0,$G$1,"")</f>
        <v>KTK</v>
      </c>
      <c r="H3086" s="4" t="str">
        <f>IF(IFERROR(SEARCH($H$1,AP3086),0)&gt;0,$H$1,"")</f>
        <v/>
      </c>
      <c r="I3086" s="4" t="str">
        <f>IF(IFERROR(SEARCH($I$1,AP3086),0)&gt;0,$I$1,"")</f>
        <v/>
      </c>
      <c r="J3086" s="4" t="str">
        <f>IF(IFERROR(SEARCH($J$1,AP3086),0)&gt;0,$J$1,"")</f>
        <v/>
      </c>
      <c r="K3086" s="4" t="str">
        <f>IF(IFERROR(SEARCH($K$1,AP3086),0)&gt;0,$K$1,"")</f>
        <v/>
      </c>
      <c r="L3086" s="4" t="str">
        <f>IF(IFERROR(SEARCH($L$1,AP3086),0)&gt;0,$L$1,"")</f>
        <v/>
      </c>
      <c r="M3086" s="4" t="str">
        <f>IF(IFERROR(SEARCH($M$1,AP3086),0)&gt;0,$M$1,"")</f>
        <v/>
      </c>
      <c r="N3086" s="4" t="str">
        <f>IF(IFERROR(SEARCH($N$1,AP3086),0)&gt;0,$N$1,"")</f>
        <v/>
      </c>
      <c r="O3086" s="4" t="str">
        <f>IF(IFERROR(SEARCH($O$1,AP3086),0)&gt;0,$O$1,"")</f>
        <v/>
      </c>
      <c r="P3086" s="4" t="str">
        <f>IF(IFERROR(SEARCH($P$1,AP3086),0)&gt;0,$P$1,"")</f>
        <v>DUS</v>
      </c>
      <c r="Q3086" s="4" t="str">
        <f>IF(IFERROR(SEARCH($Q$1,AP3086),0)&gt;0,$Q$1,"")</f>
        <v/>
      </c>
      <c r="R3086" s="4" t="str">
        <f>IF(IFERROR(SEARCH($R$1,AP3086),0)&gt;0,$R$1,"")</f>
        <v/>
      </c>
      <c r="S3086" s="4" t="str">
        <f>IF(IFERROR(SEARCH($S$1,AP3086),0)&gt;0,$S$1,"")</f>
        <v/>
      </c>
      <c r="T3086" s="4" t="str">
        <f>IF(IFERROR(SEARCH($T$1,AP3086),0)&gt;0,$T$1,"")</f>
        <v/>
      </c>
      <c r="U3086" s="4" t="str">
        <f>IF(IFERROR(SEARCH($U$1,AP3086),0)&gt;0,$U$1,"")</f>
        <v/>
      </c>
      <c r="V3086" s="4" t="str">
        <f>IF(IFERROR(SEARCH($V$1,AP3086),0)&gt;0,$V$1,"")</f>
        <v/>
      </c>
      <c r="W3086" s="4" t="str">
        <f>IF(IFERROR(SEARCH($W$1,AP3086),0)&gt;0,$W$1,"")</f>
        <v/>
      </c>
      <c r="X3086" s="4" t="str">
        <f>IF(IFERROR(SEARCH($X$1,AP3086),0)&gt;0,$X$1,"")</f>
        <v/>
      </c>
      <c r="Y3086" s="4">
        <f>LEN(A3086)+LEN(B3086)+LEN(C3086)+LEN(D3086)+LEN(E3086)+LEN(F3086)+LEN(G3086)+LEN(H3086)+LEN(I3086)+LEN(J3086)+LEN(K3086)+LEN(L3086)+LEN(M3086)+LEN(N3086)+LEN(O3086)+LEN(P3086)+LEN(Q3086)+LEN(R3086)+LEN(S3086)+LEN(T3086)+LEN(U3086)+LEN(V3086)+LEN(W3086)+LEN(X3086)</f>
        <v>6</v>
      </c>
      <c r="Z3086" s="4" t="str">
        <f>IF(IFERROR(SEARCH($Z$1,AP3086),0)&gt;0,$Z$1,"")</f>
        <v>-</v>
      </c>
      <c r="AA3086" s="4" t="str">
        <f>IF(IFERROR(SEARCH($AA$1,AP3086),0)&gt;0,$AA$1,"")</f>
        <v>/</v>
      </c>
      <c r="AB3086" s="4" t="str">
        <f>IF(IFERROR(SEARCH($AB$1,AP3086),0)&gt;0,$AB$1,"")</f>
        <v/>
      </c>
      <c r="AC3086" s="4" t="str">
        <f>IF(IFERROR(SEARCH($AC$1,AP3086),0)&gt;0,$AC$1,"")</f>
        <v/>
      </c>
      <c r="AD3086" s="4" t="str">
        <f>IF(IFERROR(SEARCH($AD$1,AP3086),0)&gt;0,$AD$1,"")</f>
        <v/>
      </c>
      <c r="AE3086" s="4" t="str">
        <f>IF(IFERROR(SEARCH($AE$1,AP3086),0)&gt;0,$AE$1,"")</f>
        <v/>
      </c>
      <c r="AF3086" s="4" t="str" cm="1">
        <f t="array" aca="1" ref="AF3086" ca="1">LEFT(AO3086,MATCH(FALSE,ISNUMBER(MID(AO3086,ROW(INDIRECT("1:"&amp;LEN(AO3086)+1)), 1) *1),0) -1)</f>
        <v>12</v>
      </c>
      <c r="AG3086" s="4">
        <f>LEN(AO3086)</f>
        <v>9</v>
      </c>
      <c r="AH3086" s="4">
        <f>LEN(AP3086)</f>
        <v>23</v>
      </c>
      <c r="AI3086" s="4">
        <f>AH3086-AG3086</f>
        <v>14</v>
      </c>
      <c r="AJ3086" s="4" t="str">
        <f>RIGHT(AP3086,4)</f>
        <v>/DUS</v>
      </c>
      <c r="AK3086" s="4" t="str">
        <f>RIGHT(AP3086,5)</f>
        <v>K/DUS</v>
      </c>
      <c r="AL3086" s="4" t="b">
        <f>AN3086=AN3087</f>
        <v>0</v>
      </c>
      <c r="AM3086" s="4" t="b">
        <f>LEFT(AP3086,2)=LEFT(AQ3086,2)</f>
        <v>0</v>
      </c>
      <c r="AN3086" s="5" t="str">
        <f>LEFT(AP3086,(AI3086-1))</f>
        <v>ULTRA MILK 1L</v>
      </c>
      <c r="AO3086" s="4" t="str">
        <f>IFERROR(RIGHT(AP3086,LEN(AP3086)-FIND("-",AP3086)),1)</f>
        <v>12KTK/DUS</v>
      </c>
      <c r="AP3086" t="s">
        <v>5173</v>
      </c>
      <c r="AR3086">
        <v>210000</v>
      </c>
      <c r="AS3086">
        <v>210000</v>
      </c>
      <c r="AT3086">
        <v>199380</v>
      </c>
    </row>
    <row r="3087" spans="1:46" x14ac:dyDescent="0.25">
      <c r="A3087" s="4" t="str">
        <f>IF(IFERROR(SEARCH($A$1,AP3087),0)&gt;0,$A$1,"")</f>
        <v/>
      </c>
      <c r="B3087" s="4" t="str">
        <f>IF(IFERROR(SEARCH($B$1,AP3087),0)&gt;0,$B$1,"")</f>
        <v/>
      </c>
      <c r="C3087" s="4" t="str">
        <f>IF(IFERROR(SEARCH($C$1,AP3087),0)&gt;0,$C$1,"")</f>
        <v/>
      </c>
      <c r="D3087" s="4" t="str">
        <f>IF(IFERROR(SEARCH($D$1,AP3087),0)&gt;0,$D$1,"")</f>
        <v/>
      </c>
      <c r="E3087" s="4" t="str">
        <f>IF(IFERROR(SEARCH($E$1,AP3087),0)&gt;0,$E$1,"")</f>
        <v/>
      </c>
      <c r="F3087" s="4" t="str">
        <f>IF(IFERROR(SEARCH($F$1,AP3087),0)&gt;0,$F$1,"")</f>
        <v/>
      </c>
      <c r="G3087" s="4" t="str">
        <f>IF(IFERROR(SEARCH($G$1,AP3087),0)&gt;0,$G$1,"")</f>
        <v>KTK</v>
      </c>
      <c r="H3087" s="4" t="str">
        <f>IF(IFERROR(SEARCH($H$1,AP3087),0)&gt;0,$H$1,"")</f>
        <v/>
      </c>
      <c r="I3087" s="4" t="str">
        <f>IF(IFERROR(SEARCH($I$1,AP3087),0)&gt;0,$I$1,"")</f>
        <v/>
      </c>
      <c r="J3087" s="4" t="str">
        <f>IF(IFERROR(SEARCH($J$1,AP3087),0)&gt;0,$J$1,"")</f>
        <v/>
      </c>
      <c r="K3087" s="4" t="str">
        <f>IF(IFERROR(SEARCH($K$1,AP3087),0)&gt;0,$K$1,"")</f>
        <v/>
      </c>
      <c r="L3087" s="4" t="str">
        <f>IF(IFERROR(SEARCH($L$1,AP3087),0)&gt;0,$L$1,"")</f>
        <v/>
      </c>
      <c r="M3087" s="4" t="str">
        <f>IF(IFERROR(SEARCH($M$1,AP3087),0)&gt;0,$M$1,"")</f>
        <v/>
      </c>
      <c r="N3087" s="4" t="str">
        <f>IF(IFERROR(SEARCH($N$1,AP3087),0)&gt;0,$N$1,"")</f>
        <v/>
      </c>
      <c r="O3087" s="4" t="str">
        <f>IF(IFERROR(SEARCH($O$1,AP3087),0)&gt;0,$O$1,"")</f>
        <v/>
      </c>
      <c r="P3087" s="4" t="str">
        <f>IF(IFERROR(SEARCH($P$1,AP3087),0)&gt;0,$P$1,"")</f>
        <v/>
      </c>
      <c r="Q3087" s="4" t="str">
        <f>IF(IFERROR(SEARCH($Q$1,AP3087),0)&gt;0,$Q$1,"")</f>
        <v/>
      </c>
      <c r="R3087" s="4" t="str">
        <f>IF(IFERROR(SEARCH($R$1,AP3087),0)&gt;0,$R$1,"")</f>
        <v/>
      </c>
      <c r="S3087" s="4" t="str">
        <f>IF(IFERROR(SEARCH($S$1,AP3087),0)&gt;0,$S$1,"")</f>
        <v/>
      </c>
      <c r="T3087" s="4" t="str">
        <f>IF(IFERROR(SEARCH($T$1,AP3087),0)&gt;0,$T$1,"")</f>
        <v/>
      </c>
      <c r="U3087" s="4" t="str">
        <f>IF(IFERROR(SEARCH($U$1,AP3087),0)&gt;0,$U$1,"")</f>
        <v/>
      </c>
      <c r="V3087" s="4" t="str">
        <f>IF(IFERROR(SEARCH($V$1,AP3087),0)&gt;0,$V$1,"")</f>
        <v/>
      </c>
      <c r="W3087" s="4" t="str">
        <f>IF(IFERROR(SEARCH($W$1,AP3087),0)&gt;0,$W$1,"")</f>
        <v/>
      </c>
      <c r="X3087" s="4" t="str">
        <f>IF(IFERROR(SEARCH($X$1,AP3087),0)&gt;0,$X$1,"")</f>
        <v/>
      </c>
      <c r="Y3087" s="4">
        <f>LEN(A3087)+LEN(B3087)+LEN(C3087)+LEN(D3087)+LEN(E3087)+LEN(F3087)+LEN(G3087)+LEN(H3087)+LEN(I3087)+LEN(J3087)+LEN(K3087)+LEN(L3087)+LEN(M3087)+LEN(N3087)+LEN(O3087)+LEN(P3087)+LEN(Q3087)+LEN(R3087)+LEN(S3087)+LEN(T3087)+LEN(U3087)+LEN(V3087)+LEN(W3087)+LEN(X3087)</f>
        <v>3</v>
      </c>
      <c r="Z3087" s="4" t="str">
        <f>IF(IFERROR(SEARCH($Z$1,AP3087),0)&gt;0,$Z$1,"")</f>
        <v>-</v>
      </c>
      <c r="AA3087" s="4" t="str">
        <f>IF(IFERROR(SEARCH($AA$1,AP3087),0)&gt;0,$AA$1,"")</f>
        <v/>
      </c>
      <c r="AB3087" s="4" t="str">
        <f>IF(IFERROR(SEARCH($AB$1,AP3087),0)&gt;0,$AB$1,"")</f>
        <v/>
      </c>
      <c r="AC3087" s="4" t="str">
        <f>IF(IFERROR(SEARCH($AC$1,AP3087),0)&gt;0,$AC$1,"")</f>
        <v/>
      </c>
      <c r="AD3087" s="4" t="str">
        <f>IF(IFERROR(SEARCH($AD$1,AP3087),0)&gt;0,$AD$1,"")</f>
        <v/>
      </c>
      <c r="AE3087" s="4" t="str">
        <f>IF(IFERROR(SEARCH($AE$1,AP3087),0)&gt;0,$AE$1,"")</f>
        <v/>
      </c>
      <c r="AF3087" s="4" t="str" cm="1">
        <f t="array" aca="1" ref="AF3087" ca="1">LEFT(AO3087,MATCH(FALSE,ISNUMBER(MID(AO3087,ROW(INDIRECT("1:"&amp;LEN(AO3087)+1)), 1) *1),0) -1)</f>
        <v>1</v>
      </c>
      <c r="AG3087" s="4">
        <f>LEN(AO3087)</f>
        <v>4</v>
      </c>
      <c r="AH3087" s="4">
        <f>LEN(AP3087)</f>
        <v>26</v>
      </c>
      <c r="AI3087" s="4">
        <f>AH3087-AG3087</f>
        <v>22</v>
      </c>
      <c r="AJ3087" s="4" t="str">
        <f>RIGHT(AP3087,4)</f>
        <v>1KTK</v>
      </c>
      <c r="AK3087" s="4" t="str">
        <f>RIGHT(AP3087,5)</f>
        <v>-1KTK</v>
      </c>
      <c r="AL3087" s="4" t="b">
        <f>AN3087=AN3088</f>
        <v>0</v>
      </c>
      <c r="AM3087" s="4" t="b">
        <f>LEFT(AP3087,2)=LEFT(AQ3087,2)</f>
        <v>0</v>
      </c>
      <c r="AN3087" s="5" t="str">
        <f>LEFT(AP3087,(AI3087-1))</f>
        <v>ULTRA MILK COKELAT 1L</v>
      </c>
      <c r="AO3087" s="4" t="str">
        <f>IFERROR(RIGHT(AP3087,LEN(AP3087)-FIND("-",AP3087)),1)</f>
        <v>1KTK</v>
      </c>
      <c r="AP3087" t="s">
        <v>5174</v>
      </c>
      <c r="AQ3087" s="1" t="s">
        <v>5175</v>
      </c>
      <c r="AR3087">
        <v>18000</v>
      </c>
      <c r="AS3087">
        <v>18000</v>
      </c>
      <c r="AT3087">
        <v>16615</v>
      </c>
    </row>
    <row r="3088" spans="1:46" x14ac:dyDescent="0.25">
      <c r="A3088" s="4" t="str">
        <f>IF(IFERROR(SEARCH($A$1,AP3088),0)&gt;0,$A$1,"")</f>
        <v/>
      </c>
      <c r="B3088" s="4" t="str">
        <f>IF(IFERROR(SEARCH($B$1,AP3088),0)&gt;0,$B$1,"")</f>
        <v/>
      </c>
      <c r="C3088" s="4" t="str">
        <f>IF(IFERROR(SEARCH($C$1,AP3088),0)&gt;0,$C$1,"")</f>
        <v/>
      </c>
      <c r="D3088" s="4" t="str">
        <f>IF(IFERROR(SEARCH($D$1,AP3088),0)&gt;0,$D$1,"")</f>
        <v/>
      </c>
      <c r="E3088" s="4" t="str">
        <f>IF(IFERROR(SEARCH($E$1,AP3088),0)&gt;0,$E$1,"")</f>
        <v/>
      </c>
      <c r="F3088" s="4" t="str">
        <f>IF(IFERROR(SEARCH($F$1,AP3088),0)&gt;0,$F$1,"")</f>
        <v/>
      </c>
      <c r="G3088" s="4" t="str">
        <f>IF(IFERROR(SEARCH($G$1,AP3088),0)&gt;0,$G$1,"")</f>
        <v>KTK</v>
      </c>
      <c r="H3088" s="4" t="str">
        <f>IF(IFERROR(SEARCH($H$1,AP3088),0)&gt;0,$H$1,"")</f>
        <v/>
      </c>
      <c r="I3088" s="4" t="str">
        <f>IF(IFERROR(SEARCH($I$1,AP3088),0)&gt;0,$I$1,"")</f>
        <v/>
      </c>
      <c r="J3088" s="4" t="str">
        <f>IF(IFERROR(SEARCH($J$1,AP3088),0)&gt;0,$J$1,"")</f>
        <v/>
      </c>
      <c r="K3088" s="4" t="str">
        <f>IF(IFERROR(SEARCH($K$1,AP3088),0)&gt;0,$K$1,"")</f>
        <v/>
      </c>
      <c r="L3088" s="4" t="str">
        <f>IF(IFERROR(SEARCH($L$1,AP3088),0)&gt;0,$L$1,"")</f>
        <v/>
      </c>
      <c r="M3088" s="4" t="str">
        <f>IF(IFERROR(SEARCH($M$1,AP3088),0)&gt;0,$M$1,"")</f>
        <v/>
      </c>
      <c r="N3088" s="4" t="str">
        <f>IF(IFERROR(SEARCH($N$1,AP3088),0)&gt;0,$N$1,"")</f>
        <v/>
      </c>
      <c r="O3088" s="4" t="str">
        <f>IF(IFERROR(SEARCH($O$1,AP3088),0)&gt;0,$O$1,"")</f>
        <v/>
      </c>
      <c r="P3088" s="4" t="str">
        <f>IF(IFERROR(SEARCH($P$1,AP3088),0)&gt;0,$P$1,"")</f>
        <v/>
      </c>
      <c r="Q3088" s="4" t="str">
        <f>IF(IFERROR(SEARCH($Q$1,AP3088),0)&gt;0,$Q$1,"")</f>
        <v/>
      </c>
      <c r="R3088" s="4" t="str">
        <f>IF(IFERROR(SEARCH($R$1,AP3088),0)&gt;0,$R$1,"")</f>
        <v/>
      </c>
      <c r="S3088" s="4" t="str">
        <f>IF(IFERROR(SEARCH($S$1,AP3088),0)&gt;0,$S$1,"")</f>
        <v/>
      </c>
      <c r="T3088" s="4" t="str">
        <f>IF(IFERROR(SEARCH($T$1,AP3088),0)&gt;0,$T$1,"")</f>
        <v/>
      </c>
      <c r="U3088" s="4" t="str">
        <f>IF(IFERROR(SEARCH($U$1,AP3088),0)&gt;0,$U$1,"")</f>
        <v/>
      </c>
      <c r="V3088" s="4" t="str">
        <f>IF(IFERROR(SEARCH($V$1,AP3088),0)&gt;0,$V$1,"")</f>
        <v/>
      </c>
      <c r="W3088" s="4" t="str">
        <f>IF(IFERROR(SEARCH($W$1,AP3088),0)&gt;0,$W$1,"")</f>
        <v/>
      </c>
      <c r="X3088" s="4" t="str">
        <f>IF(IFERROR(SEARCH($X$1,AP3088),0)&gt;0,$X$1,"")</f>
        <v/>
      </c>
      <c r="Y3088" s="4">
        <f>LEN(A3088)+LEN(B3088)+LEN(C3088)+LEN(D3088)+LEN(E3088)+LEN(F3088)+LEN(G3088)+LEN(H3088)+LEN(I3088)+LEN(J3088)+LEN(K3088)+LEN(L3088)+LEN(M3088)+LEN(N3088)+LEN(O3088)+LEN(P3088)+LEN(Q3088)+LEN(R3088)+LEN(S3088)+LEN(T3088)+LEN(U3088)+LEN(V3088)+LEN(W3088)+LEN(X3088)</f>
        <v>3</v>
      </c>
      <c r="Z3088" s="4" t="str">
        <f>IF(IFERROR(SEARCH($Z$1,AP3088),0)&gt;0,$Z$1,"")</f>
        <v>-</v>
      </c>
      <c r="AA3088" s="4" t="str">
        <f>IF(IFERROR(SEARCH($AA$1,AP3088),0)&gt;0,$AA$1,"")</f>
        <v/>
      </c>
      <c r="AB3088" s="4" t="str">
        <f>IF(IFERROR(SEARCH($AB$1,AP3088),0)&gt;0,$AB$1,"")</f>
        <v/>
      </c>
      <c r="AC3088" s="4" t="str">
        <f>IF(IFERROR(SEARCH($AC$1,AP3088),0)&gt;0,$AC$1,"")</f>
        <v/>
      </c>
      <c r="AD3088" s="4" t="str">
        <f>IF(IFERROR(SEARCH($AD$1,AP3088),0)&gt;0,$AD$1,"")</f>
        <v/>
      </c>
      <c r="AE3088" s="4" t="str">
        <f>IF(IFERROR(SEARCH($AE$1,AP3088),0)&gt;0,$AE$1,"")</f>
        <v/>
      </c>
      <c r="AF3088" s="4" t="str" cm="1">
        <f t="array" aca="1" ref="AF3088" ca="1">LEFT(AO3088,MATCH(FALSE,ISNUMBER(MID(AO3088,ROW(INDIRECT("1:"&amp;LEN(AO3088)+1)), 1) *1),0) -1)</f>
        <v>1</v>
      </c>
      <c r="AG3088" s="4">
        <f>LEN(AO3088)</f>
        <v>4</v>
      </c>
      <c r="AH3088" s="4">
        <f>LEN(AP3088)</f>
        <v>29</v>
      </c>
      <c r="AI3088" s="4">
        <f>AH3088-AG3088</f>
        <v>25</v>
      </c>
      <c r="AJ3088" s="4" t="str">
        <f>RIGHT(AP3088,4)</f>
        <v>1KTK</v>
      </c>
      <c r="AK3088" s="4" t="str">
        <f>RIGHT(AP3088,5)</f>
        <v>-1KTK</v>
      </c>
      <c r="AL3088" s="4" t="b">
        <f>AN3088=AN3089</f>
        <v>0</v>
      </c>
      <c r="AM3088" s="4" t="b">
        <f>LEFT(AP3088,2)=LEFT(AQ3088,2)</f>
        <v>0</v>
      </c>
      <c r="AN3088" s="5" t="str">
        <f>LEFT(AP3088,(AI3088-1))</f>
        <v>ULTRA MILK FULL CREAM 1L</v>
      </c>
      <c r="AO3088" s="4" t="str">
        <f>IFERROR(RIGHT(AP3088,LEN(AP3088)-FIND("-",AP3088)),1)</f>
        <v>1KTK</v>
      </c>
      <c r="AP3088" t="s">
        <v>5176</v>
      </c>
      <c r="AQ3088" s="1" t="s">
        <v>5177</v>
      </c>
      <c r="AR3088">
        <v>18000</v>
      </c>
      <c r="AS3088">
        <v>18000</v>
      </c>
      <c r="AT3088">
        <v>16615</v>
      </c>
    </row>
    <row r="3089" spans="1:46" x14ac:dyDescent="0.25">
      <c r="A3089" s="4" t="str">
        <f>IF(IFERROR(SEARCH($A$1,AP3089),0)&gt;0,$A$1,"")</f>
        <v/>
      </c>
      <c r="B3089" s="4" t="str">
        <f>IF(IFERROR(SEARCH($B$1,AP3089),0)&gt;0,$B$1,"")</f>
        <v/>
      </c>
      <c r="C3089" s="4" t="str">
        <f>IF(IFERROR(SEARCH($C$1,AP3089),0)&gt;0,$C$1,"")</f>
        <v/>
      </c>
      <c r="D3089" s="4" t="str">
        <f>IF(IFERROR(SEARCH($D$1,AP3089),0)&gt;0,$D$1,"")</f>
        <v/>
      </c>
      <c r="E3089" s="4" t="str">
        <f>IF(IFERROR(SEARCH($E$1,AP3089),0)&gt;0,$E$1,"")</f>
        <v/>
      </c>
      <c r="F3089" s="4" t="str">
        <f>IF(IFERROR(SEARCH($F$1,AP3089),0)&gt;0,$F$1,"")</f>
        <v/>
      </c>
      <c r="G3089" s="4" t="str">
        <f>IF(IFERROR(SEARCH($G$1,AP3089),0)&gt;0,$G$1,"")</f>
        <v>KTK</v>
      </c>
      <c r="H3089" s="4" t="str">
        <f>IF(IFERROR(SEARCH($H$1,AP3089),0)&gt;0,$H$1,"")</f>
        <v/>
      </c>
      <c r="I3089" s="4" t="str">
        <f>IF(IFERROR(SEARCH($I$1,AP3089),0)&gt;0,$I$1,"")</f>
        <v/>
      </c>
      <c r="J3089" s="4" t="str">
        <f>IF(IFERROR(SEARCH($J$1,AP3089),0)&gt;0,$J$1,"")</f>
        <v/>
      </c>
      <c r="K3089" s="4" t="str">
        <f>IF(IFERROR(SEARCH($K$1,AP3089),0)&gt;0,$K$1,"")</f>
        <v/>
      </c>
      <c r="L3089" s="4" t="str">
        <f>IF(IFERROR(SEARCH($L$1,AP3089),0)&gt;0,$L$1,"")</f>
        <v/>
      </c>
      <c r="M3089" s="4" t="str">
        <f>IF(IFERROR(SEARCH($M$1,AP3089),0)&gt;0,$M$1,"")</f>
        <v/>
      </c>
      <c r="N3089" s="4" t="str">
        <f>IF(IFERROR(SEARCH($N$1,AP3089),0)&gt;0,$N$1,"")</f>
        <v/>
      </c>
      <c r="O3089" s="4" t="str">
        <f>IF(IFERROR(SEARCH($O$1,AP3089),0)&gt;0,$O$1,"")</f>
        <v/>
      </c>
      <c r="P3089" s="4" t="str">
        <f>IF(IFERROR(SEARCH($P$1,AP3089),0)&gt;0,$P$1,"")</f>
        <v>DUS</v>
      </c>
      <c r="Q3089" s="4" t="str">
        <f>IF(IFERROR(SEARCH($Q$1,AP3089),0)&gt;0,$Q$1,"")</f>
        <v/>
      </c>
      <c r="R3089" s="4" t="str">
        <f>IF(IFERROR(SEARCH($R$1,AP3089),0)&gt;0,$R$1,"")</f>
        <v/>
      </c>
      <c r="S3089" s="4" t="str">
        <f>IF(IFERROR(SEARCH($S$1,AP3089),0)&gt;0,$S$1,"")</f>
        <v/>
      </c>
      <c r="T3089" s="4" t="str">
        <f>IF(IFERROR(SEARCH($T$1,AP3089),0)&gt;0,$T$1,"")</f>
        <v/>
      </c>
      <c r="U3089" s="4" t="str">
        <f>IF(IFERROR(SEARCH($U$1,AP3089),0)&gt;0,$U$1,"")</f>
        <v/>
      </c>
      <c r="V3089" s="4" t="str">
        <f>IF(IFERROR(SEARCH($V$1,AP3089),0)&gt;0,$V$1,"")</f>
        <v/>
      </c>
      <c r="W3089" s="4" t="str">
        <f>IF(IFERROR(SEARCH($W$1,AP3089),0)&gt;0,$W$1,"")</f>
        <v/>
      </c>
      <c r="X3089" s="4" t="str">
        <f>IF(IFERROR(SEARCH($X$1,AP3089),0)&gt;0,$X$1,"")</f>
        <v/>
      </c>
      <c r="Y3089" s="4">
        <f>LEN(A3089)+LEN(B3089)+LEN(C3089)+LEN(D3089)+LEN(E3089)+LEN(F3089)+LEN(G3089)+LEN(H3089)+LEN(I3089)+LEN(J3089)+LEN(K3089)+LEN(L3089)+LEN(M3089)+LEN(N3089)+LEN(O3089)+LEN(P3089)+LEN(Q3089)+LEN(R3089)+LEN(S3089)+LEN(T3089)+LEN(U3089)+LEN(V3089)+LEN(W3089)+LEN(X3089)</f>
        <v>6</v>
      </c>
      <c r="Z3089" s="4" t="str">
        <f>IF(IFERROR(SEARCH($Z$1,AP3089),0)&gt;0,$Z$1,"")</f>
        <v>-</v>
      </c>
      <c r="AA3089" s="4" t="str">
        <f>IF(IFERROR(SEARCH($AA$1,AP3089),0)&gt;0,$AA$1,"")</f>
        <v>/</v>
      </c>
      <c r="AB3089" s="4" t="str">
        <f>IF(IFERROR(SEARCH($AB$1,AP3089),0)&gt;0,$AB$1,"")</f>
        <v/>
      </c>
      <c r="AC3089" s="4" t="str">
        <f>IF(IFERROR(SEARCH($AC$1,AP3089),0)&gt;0,$AC$1,"")</f>
        <v/>
      </c>
      <c r="AD3089" s="4" t="str">
        <f>IF(IFERROR(SEARCH($AD$1,AP3089),0)&gt;0,$AD$1,"")</f>
        <v/>
      </c>
      <c r="AE3089" s="4" t="str">
        <f>IF(IFERROR(SEARCH($AE$1,AP3089),0)&gt;0,$AE$1,"")</f>
        <v/>
      </c>
      <c r="AF3089" s="4" t="str" cm="1">
        <f t="array" aca="1" ref="AF3089" ca="1">LEFT(AO3089,MATCH(FALSE,ISNUMBER(MID(AO3089,ROW(INDIRECT("1:"&amp;LEN(AO3089)+1)), 1) *1),0) -1)</f>
        <v>40</v>
      </c>
      <c r="AG3089" s="4">
        <f>LEN(AO3089)</f>
        <v>9</v>
      </c>
      <c r="AH3089" s="4">
        <f>LEN(AP3089)</f>
        <v>31</v>
      </c>
      <c r="AI3089" s="4">
        <f>AH3089-AG3089</f>
        <v>22</v>
      </c>
      <c r="AJ3089" s="4" t="str">
        <f>RIGHT(AP3089,4)</f>
        <v>/DUS</v>
      </c>
      <c r="AK3089" s="4" t="str">
        <f>RIGHT(AP3089,5)</f>
        <v>K/DUS</v>
      </c>
      <c r="AL3089" s="4" t="b">
        <f>AN3089=AN3090</f>
        <v>0</v>
      </c>
      <c r="AM3089" s="4" t="b">
        <f>LEFT(AP3089,2)=LEFT(AQ3089,2)</f>
        <v>0</v>
      </c>
      <c r="AN3089" s="5" t="str">
        <f>LEFT(AP3089,(AI3089-1))</f>
        <v>ULTRA MIMI KIDS 125ML</v>
      </c>
      <c r="AO3089" s="4" t="str">
        <f>IFERROR(RIGHT(AP3089,LEN(AP3089)-FIND("-",AP3089)),1)</f>
        <v>40KTK/DUS</v>
      </c>
      <c r="AP3089" t="s">
        <v>5186</v>
      </c>
      <c r="AR3089">
        <v>111000</v>
      </c>
      <c r="AS3089">
        <v>111000</v>
      </c>
      <c r="AT3089">
        <v>107520</v>
      </c>
    </row>
    <row r="3090" spans="1:46" x14ac:dyDescent="0.25">
      <c r="A3090" s="4" t="str">
        <f>IF(IFERROR(SEARCH($A$1,AP3090),0)&gt;0,$A$1,"")</f>
        <v/>
      </c>
      <c r="B3090" s="4" t="str">
        <f>IF(IFERROR(SEARCH($B$1,AP3090),0)&gt;0,$B$1,"")</f>
        <v/>
      </c>
      <c r="C3090" s="4" t="str">
        <f>IF(IFERROR(SEARCH($C$1,AP3090),0)&gt;0,$C$1,"")</f>
        <v/>
      </c>
      <c r="D3090" s="4" t="str">
        <f>IF(IFERROR(SEARCH($D$1,AP3090),0)&gt;0,$D$1,"")</f>
        <v/>
      </c>
      <c r="E3090" s="4" t="str">
        <f>IF(IFERROR(SEARCH($E$1,AP3090),0)&gt;0,$E$1,"")</f>
        <v/>
      </c>
      <c r="F3090" s="4" t="str">
        <f>IF(IFERROR(SEARCH($F$1,AP3090),0)&gt;0,$F$1,"")</f>
        <v/>
      </c>
      <c r="G3090" s="4" t="str">
        <f>IF(IFERROR(SEARCH($G$1,AP3090),0)&gt;0,$G$1,"")</f>
        <v>KTK</v>
      </c>
      <c r="H3090" s="4" t="str">
        <f>IF(IFERROR(SEARCH($H$1,AP3090),0)&gt;0,$H$1,"")</f>
        <v/>
      </c>
      <c r="I3090" s="4" t="str">
        <f>IF(IFERROR(SEARCH($I$1,AP3090),0)&gt;0,$I$1,"")</f>
        <v/>
      </c>
      <c r="J3090" s="4" t="str">
        <f>IF(IFERROR(SEARCH($J$1,AP3090),0)&gt;0,$J$1,"")</f>
        <v/>
      </c>
      <c r="K3090" s="4" t="str">
        <f>IF(IFERROR(SEARCH($K$1,AP3090),0)&gt;0,$K$1,"")</f>
        <v/>
      </c>
      <c r="L3090" s="4" t="str">
        <f>IF(IFERROR(SEARCH($L$1,AP3090),0)&gt;0,$L$1,"")</f>
        <v/>
      </c>
      <c r="M3090" s="4" t="str">
        <f>IF(IFERROR(SEARCH($M$1,AP3090),0)&gt;0,$M$1,"")</f>
        <v/>
      </c>
      <c r="N3090" s="4" t="str">
        <f>IF(IFERROR(SEARCH($N$1,AP3090),0)&gt;0,$N$1,"")</f>
        <v/>
      </c>
      <c r="O3090" s="4" t="str">
        <f>IF(IFERROR(SEARCH($O$1,AP3090),0)&gt;0,$O$1,"")</f>
        <v/>
      </c>
      <c r="P3090" s="4" t="str">
        <f>IF(IFERROR(SEARCH($P$1,AP3090),0)&gt;0,$P$1,"")</f>
        <v/>
      </c>
      <c r="Q3090" s="4" t="str">
        <f>IF(IFERROR(SEARCH($Q$1,AP3090),0)&gt;0,$Q$1,"")</f>
        <v/>
      </c>
      <c r="R3090" s="4" t="str">
        <f>IF(IFERROR(SEARCH($R$1,AP3090),0)&gt;0,$R$1,"")</f>
        <v/>
      </c>
      <c r="S3090" s="4" t="str">
        <f>IF(IFERROR(SEARCH($S$1,AP3090),0)&gt;0,$S$1,"")</f>
        <v/>
      </c>
      <c r="T3090" s="4" t="str">
        <f>IF(IFERROR(SEARCH($T$1,AP3090),0)&gt;0,$T$1,"")</f>
        <v/>
      </c>
      <c r="U3090" s="4" t="str">
        <f>IF(IFERROR(SEARCH($U$1,AP3090),0)&gt;0,$U$1,"")</f>
        <v/>
      </c>
      <c r="V3090" s="4" t="str">
        <f>IF(IFERROR(SEARCH($V$1,AP3090),0)&gt;0,$V$1,"")</f>
        <v/>
      </c>
      <c r="W3090" s="4" t="str">
        <f>IF(IFERROR(SEARCH($W$1,AP3090),0)&gt;0,$W$1,"")</f>
        <v/>
      </c>
      <c r="X3090" s="4" t="str">
        <f>IF(IFERROR(SEARCH($X$1,AP3090),0)&gt;0,$X$1,"")</f>
        <v/>
      </c>
      <c r="Y3090" s="4">
        <f>LEN(A3090)+LEN(B3090)+LEN(C3090)+LEN(D3090)+LEN(E3090)+LEN(F3090)+LEN(G3090)+LEN(H3090)+LEN(I3090)+LEN(J3090)+LEN(K3090)+LEN(L3090)+LEN(M3090)+LEN(N3090)+LEN(O3090)+LEN(P3090)+LEN(Q3090)+LEN(R3090)+LEN(S3090)+LEN(T3090)+LEN(U3090)+LEN(V3090)+LEN(W3090)+LEN(X3090)</f>
        <v>3</v>
      </c>
      <c r="Z3090" s="4" t="str">
        <f>IF(IFERROR(SEARCH($Z$1,AP3090),0)&gt;0,$Z$1,"")</f>
        <v>-</v>
      </c>
      <c r="AA3090" s="4" t="str">
        <f>IF(IFERROR(SEARCH($AA$1,AP3090),0)&gt;0,$AA$1,"")</f>
        <v/>
      </c>
      <c r="AB3090" s="4" t="str">
        <f>IF(IFERROR(SEARCH($AB$1,AP3090),0)&gt;0,$AB$1,"")</f>
        <v/>
      </c>
      <c r="AC3090" s="4" t="str">
        <f>IF(IFERROR(SEARCH($AC$1,AP3090),0)&gt;0,$AC$1,"")</f>
        <v/>
      </c>
      <c r="AD3090" s="4" t="str">
        <f>IF(IFERROR(SEARCH($AD$1,AP3090),0)&gt;0,$AD$1,"")</f>
        <v/>
      </c>
      <c r="AE3090" s="4" t="str">
        <f>IF(IFERROR(SEARCH($AE$1,AP3090),0)&gt;0,$AE$1,"")</f>
        <v/>
      </c>
      <c r="AF3090" s="4" t="str" cm="1">
        <f t="array" aca="1" ref="AF3090" ca="1">LEFT(AO3090,MATCH(FALSE,ISNUMBER(MID(AO3090,ROW(INDIRECT("1:"&amp;LEN(AO3090)+1)), 1) *1),0) -1)</f>
        <v>1</v>
      </c>
      <c r="AG3090" s="4">
        <f>LEN(AO3090)</f>
        <v>4</v>
      </c>
      <c r="AH3090" s="4">
        <f>LEN(AP3090)</f>
        <v>34</v>
      </c>
      <c r="AI3090" s="4">
        <f>AH3090-AG3090</f>
        <v>30</v>
      </c>
      <c r="AJ3090" s="4" t="str">
        <f>RIGHT(AP3090,4)</f>
        <v>1KTK</v>
      </c>
      <c r="AK3090" s="4" t="str">
        <f>RIGHT(AP3090,5)</f>
        <v>-1KTK</v>
      </c>
      <c r="AL3090" s="4" t="b">
        <f>AN3090=AN3091</f>
        <v>0</v>
      </c>
      <c r="AM3090" s="4" t="b">
        <f>LEFT(AP3090,2)=LEFT(AQ3090,2)</f>
        <v>0</v>
      </c>
      <c r="AN3090" s="5" t="str">
        <f>LEFT(AP3090,(AI3090-1))</f>
        <v>ULTRA MIMI KIDS 125ML COKELAT</v>
      </c>
      <c r="AO3090" s="4" t="str">
        <f>IFERROR(RIGHT(AP3090,LEN(AP3090)-FIND("-",AP3090)),1)</f>
        <v>1KTK</v>
      </c>
      <c r="AP3090" t="s">
        <v>5178</v>
      </c>
      <c r="AQ3090" s="1" t="s">
        <v>5179</v>
      </c>
      <c r="AR3090">
        <v>3000</v>
      </c>
      <c r="AS3090">
        <v>3500</v>
      </c>
      <c r="AT3090">
        <v>2687</v>
      </c>
    </row>
    <row r="3091" spans="1:46" x14ac:dyDescent="0.25">
      <c r="A3091" s="4" t="str">
        <f>IF(IFERROR(SEARCH($A$1,AP3091),0)&gt;0,$A$1,"")</f>
        <v/>
      </c>
      <c r="B3091" s="4" t="str">
        <f>IF(IFERROR(SEARCH($B$1,AP3091),0)&gt;0,$B$1,"")</f>
        <v/>
      </c>
      <c r="C3091" s="4" t="str">
        <f>IF(IFERROR(SEARCH($C$1,AP3091),0)&gt;0,$C$1,"")</f>
        <v/>
      </c>
      <c r="D3091" s="4" t="str">
        <f>IF(IFERROR(SEARCH($D$1,AP3091),0)&gt;0,$D$1,"")</f>
        <v/>
      </c>
      <c r="E3091" s="4" t="str">
        <f>IF(IFERROR(SEARCH($E$1,AP3091),0)&gt;0,$E$1,"")</f>
        <v/>
      </c>
      <c r="F3091" s="4" t="str">
        <f>IF(IFERROR(SEARCH($F$1,AP3091),0)&gt;0,$F$1,"")</f>
        <v/>
      </c>
      <c r="G3091" s="4" t="str">
        <f>IF(IFERROR(SEARCH($G$1,AP3091),0)&gt;0,$G$1,"")</f>
        <v>KTK</v>
      </c>
      <c r="H3091" s="4" t="str">
        <f>IF(IFERROR(SEARCH($H$1,AP3091),0)&gt;0,$H$1,"")</f>
        <v/>
      </c>
      <c r="I3091" s="4" t="str">
        <f>IF(IFERROR(SEARCH($I$1,AP3091),0)&gt;0,$I$1,"")</f>
        <v/>
      </c>
      <c r="J3091" s="4" t="str">
        <f>IF(IFERROR(SEARCH($J$1,AP3091),0)&gt;0,$J$1,"")</f>
        <v/>
      </c>
      <c r="K3091" s="4" t="str">
        <f>IF(IFERROR(SEARCH($K$1,AP3091),0)&gt;0,$K$1,"")</f>
        <v/>
      </c>
      <c r="L3091" s="4" t="str">
        <f>IF(IFERROR(SEARCH($L$1,AP3091),0)&gt;0,$L$1,"")</f>
        <v/>
      </c>
      <c r="M3091" s="4" t="str">
        <f>IF(IFERROR(SEARCH($M$1,AP3091),0)&gt;0,$M$1,"")</f>
        <v/>
      </c>
      <c r="N3091" s="4" t="str">
        <f>IF(IFERROR(SEARCH($N$1,AP3091),0)&gt;0,$N$1,"")</f>
        <v/>
      </c>
      <c r="O3091" s="4" t="str">
        <f>IF(IFERROR(SEARCH($O$1,AP3091),0)&gt;0,$O$1,"")</f>
        <v/>
      </c>
      <c r="P3091" s="4" t="str">
        <f>IF(IFERROR(SEARCH($P$1,AP3091),0)&gt;0,$P$1,"")</f>
        <v/>
      </c>
      <c r="Q3091" s="4" t="str">
        <f>IF(IFERROR(SEARCH($Q$1,AP3091),0)&gt;0,$Q$1,"")</f>
        <v/>
      </c>
      <c r="R3091" s="4" t="str">
        <f>IF(IFERROR(SEARCH($R$1,AP3091),0)&gt;0,$R$1,"")</f>
        <v/>
      </c>
      <c r="S3091" s="4" t="str">
        <f>IF(IFERROR(SEARCH($S$1,AP3091),0)&gt;0,$S$1,"")</f>
        <v/>
      </c>
      <c r="T3091" s="4" t="str">
        <f>IF(IFERROR(SEARCH($T$1,AP3091),0)&gt;0,$T$1,"")</f>
        <v/>
      </c>
      <c r="U3091" s="4" t="str">
        <f>IF(IFERROR(SEARCH($U$1,AP3091),0)&gt;0,$U$1,"")</f>
        <v/>
      </c>
      <c r="V3091" s="4" t="str">
        <f>IF(IFERROR(SEARCH($V$1,AP3091),0)&gt;0,$V$1,"")</f>
        <v/>
      </c>
      <c r="W3091" s="4" t="str">
        <f>IF(IFERROR(SEARCH($W$1,AP3091),0)&gt;0,$W$1,"")</f>
        <v/>
      </c>
      <c r="X3091" s="4" t="str">
        <f>IF(IFERROR(SEARCH($X$1,AP3091),0)&gt;0,$X$1,"")</f>
        <v/>
      </c>
      <c r="Y3091" s="4">
        <f>LEN(A3091)+LEN(B3091)+LEN(C3091)+LEN(D3091)+LEN(E3091)+LEN(F3091)+LEN(G3091)+LEN(H3091)+LEN(I3091)+LEN(J3091)+LEN(K3091)+LEN(L3091)+LEN(M3091)+LEN(N3091)+LEN(O3091)+LEN(P3091)+LEN(Q3091)+LEN(R3091)+LEN(S3091)+LEN(T3091)+LEN(U3091)+LEN(V3091)+LEN(W3091)+LEN(X3091)</f>
        <v>3</v>
      </c>
      <c r="Z3091" s="4" t="str">
        <f>IF(IFERROR(SEARCH($Z$1,AP3091),0)&gt;0,$Z$1,"")</f>
        <v>-</v>
      </c>
      <c r="AA3091" s="4" t="str">
        <f>IF(IFERROR(SEARCH($AA$1,AP3091),0)&gt;0,$AA$1,"")</f>
        <v/>
      </c>
      <c r="AB3091" s="4" t="str">
        <f>IF(IFERROR(SEARCH($AB$1,AP3091),0)&gt;0,$AB$1,"")</f>
        <v/>
      </c>
      <c r="AC3091" s="4" t="str">
        <f>IF(IFERROR(SEARCH($AC$1,AP3091),0)&gt;0,$AC$1,"")</f>
        <v/>
      </c>
      <c r="AD3091" s="4" t="str">
        <f>IF(IFERROR(SEARCH($AD$1,AP3091),0)&gt;0,$AD$1,"")</f>
        <v/>
      </c>
      <c r="AE3091" s="4" t="str">
        <f>IF(IFERROR(SEARCH($AE$1,AP3091),0)&gt;0,$AE$1,"")</f>
        <v/>
      </c>
      <c r="AF3091" s="4" t="str" cm="1">
        <f t="array" aca="1" ref="AF3091" ca="1">LEFT(AO3091,MATCH(FALSE,ISNUMBER(MID(AO3091,ROW(INDIRECT("1:"&amp;LEN(AO3091)+1)), 1) *1),0) -1)</f>
        <v>1</v>
      </c>
      <c r="AG3091" s="4">
        <f>LEN(AO3091)</f>
        <v>4</v>
      </c>
      <c r="AH3091" s="4">
        <f>LEN(AP3091)</f>
        <v>37</v>
      </c>
      <c r="AI3091" s="4">
        <f>AH3091-AG3091</f>
        <v>33</v>
      </c>
      <c r="AJ3091" s="4" t="str">
        <f>RIGHT(AP3091,4)</f>
        <v>1KTK</v>
      </c>
      <c r="AK3091" s="4" t="str">
        <f>RIGHT(AP3091,5)</f>
        <v>-1KTK</v>
      </c>
      <c r="AL3091" s="4" t="b">
        <f>AN3091=AN3092</f>
        <v>0</v>
      </c>
      <c r="AM3091" s="4" t="b">
        <f>LEFT(AP3091,2)=LEFT(AQ3091,2)</f>
        <v>0</v>
      </c>
      <c r="AN3091" s="5" t="str">
        <f>LEFT(AP3091,(AI3091-1))</f>
        <v>ULTRA MIMI KIDS 125ML FULL CREAM</v>
      </c>
      <c r="AO3091" s="4" t="str">
        <f>IFERROR(RIGHT(AP3091,LEN(AP3091)-FIND("-",AP3091)),1)</f>
        <v>1KTK</v>
      </c>
      <c r="AP3091" t="s">
        <v>5180</v>
      </c>
      <c r="AQ3091" s="1" t="s">
        <v>5181</v>
      </c>
      <c r="AR3091">
        <v>3000</v>
      </c>
      <c r="AS3091">
        <v>3500</v>
      </c>
      <c r="AT3091">
        <v>2687</v>
      </c>
    </row>
    <row r="3092" spans="1:46" x14ac:dyDescent="0.25">
      <c r="A3092" s="4" t="str">
        <f>IF(IFERROR(SEARCH($A$1,AP3092),0)&gt;0,$A$1,"")</f>
        <v/>
      </c>
      <c r="B3092" s="4" t="str">
        <f>IF(IFERROR(SEARCH($B$1,AP3092),0)&gt;0,$B$1,"")</f>
        <v/>
      </c>
      <c r="C3092" s="4" t="str">
        <f>IF(IFERROR(SEARCH($C$1,AP3092),0)&gt;0,$C$1,"")</f>
        <v/>
      </c>
      <c r="D3092" s="4" t="str">
        <f>IF(IFERROR(SEARCH($D$1,AP3092),0)&gt;0,$D$1,"")</f>
        <v/>
      </c>
      <c r="E3092" s="4" t="str">
        <f>IF(IFERROR(SEARCH($E$1,AP3092),0)&gt;0,$E$1,"")</f>
        <v/>
      </c>
      <c r="F3092" s="4" t="str">
        <f>IF(IFERROR(SEARCH($F$1,AP3092),0)&gt;0,$F$1,"")</f>
        <v/>
      </c>
      <c r="G3092" s="4" t="str">
        <f>IF(IFERROR(SEARCH($G$1,AP3092),0)&gt;0,$G$1,"")</f>
        <v>KTK</v>
      </c>
      <c r="H3092" s="4" t="str">
        <f>IF(IFERROR(SEARCH($H$1,AP3092),0)&gt;0,$H$1,"")</f>
        <v/>
      </c>
      <c r="I3092" s="4" t="str">
        <f>IF(IFERROR(SEARCH($I$1,AP3092),0)&gt;0,$I$1,"")</f>
        <v/>
      </c>
      <c r="J3092" s="4" t="str">
        <f>IF(IFERROR(SEARCH($J$1,AP3092),0)&gt;0,$J$1,"")</f>
        <v/>
      </c>
      <c r="K3092" s="4" t="str">
        <f>IF(IFERROR(SEARCH($K$1,AP3092),0)&gt;0,$K$1,"")</f>
        <v/>
      </c>
      <c r="L3092" s="4" t="str">
        <f>IF(IFERROR(SEARCH($L$1,AP3092),0)&gt;0,$L$1,"")</f>
        <v/>
      </c>
      <c r="M3092" s="4" t="str">
        <f>IF(IFERROR(SEARCH($M$1,AP3092),0)&gt;0,$M$1,"")</f>
        <v/>
      </c>
      <c r="N3092" s="4" t="str">
        <f>IF(IFERROR(SEARCH($N$1,AP3092),0)&gt;0,$N$1,"")</f>
        <v/>
      </c>
      <c r="O3092" s="4" t="str">
        <f>IF(IFERROR(SEARCH($O$1,AP3092),0)&gt;0,$O$1,"")</f>
        <v/>
      </c>
      <c r="P3092" s="4" t="str">
        <f>IF(IFERROR(SEARCH($P$1,AP3092),0)&gt;0,$P$1,"")</f>
        <v/>
      </c>
      <c r="Q3092" s="4" t="str">
        <f>IF(IFERROR(SEARCH($Q$1,AP3092),0)&gt;0,$Q$1,"")</f>
        <v/>
      </c>
      <c r="R3092" s="4" t="str">
        <f>IF(IFERROR(SEARCH($R$1,AP3092),0)&gt;0,$R$1,"")</f>
        <v/>
      </c>
      <c r="S3092" s="4" t="str">
        <f>IF(IFERROR(SEARCH($S$1,AP3092),0)&gt;0,$S$1,"")</f>
        <v/>
      </c>
      <c r="T3092" s="4" t="str">
        <f>IF(IFERROR(SEARCH($T$1,AP3092),0)&gt;0,$T$1,"")</f>
        <v/>
      </c>
      <c r="U3092" s="4" t="str">
        <f>IF(IFERROR(SEARCH($U$1,AP3092),0)&gt;0,$U$1,"")</f>
        <v/>
      </c>
      <c r="V3092" s="4" t="str">
        <f>IF(IFERROR(SEARCH($V$1,AP3092),0)&gt;0,$V$1,"")</f>
        <v/>
      </c>
      <c r="W3092" s="4" t="str">
        <f>IF(IFERROR(SEARCH($W$1,AP3092),0)&gt;0,$W$1,"")</f>
        <v/>
      </c>
      <c r="X3092" s="4" t="str">
        <f>IF(IFERROR(SEARCH($X$1,AP3092),0)&gt;0,$X$1,"")</f>
        <v/>
      </c>
      <c r="Y3092" s="4">
        <f>LEN(A3092)+LEN(B3092)+LEN(C3092)+LEN(D3092)+LEN(E3092)+LEN(F3092)+LEN(G3092)+LEN(H3092)+LEN(I3092)+LEN(J3092)+LEN(K3092)+LEN(L3092)+LEN(M3092)+LEN(N3092)+LEN(O3092)+LEN(P3092)+LEN(Q3092)+LEN(R3092)+LEN(S3092)+LEN(T3092)+LEN(U3092)+LEN(V3092)+LEN(W3092)+LEN(X3092)</f>
        <v>3</v>
      </c>
      <c r="Z3092" s="4" t="str">
        <f>IF(IFERROR(SEARCH($Z$1,AP3092),0)&gt;0,$Z$1,"")</f>
        <v>-</v>
      </c>
      <c r="AA3092" s="4" t="str">
        <f>IF(IFERROR(SEARCH($AA$1,AP3092),0)&gt;0,$AA$1,"")</f>
        <v/>
      </c>
      <c r="AB3092" s="4" t="str">
        <f>IF(IFERROR(SEARCH($AB$1,AP3092),0)&gt;0,$AB$1,"")</f>
        <v/>
      </c>
      <c r="AC3092" s="4" t="str">
        <f>IF(IFERROR(SEARCH($AC$1,AP3092),0)&gt;0,$AC$1,"")</f>
        <v/>
      </c>
      <c r="AD3092" s="4" t="str">
        <f>IF(IFERROR(SEARCH($AD$1,AP3092),0)&gt;0,$AD$1,"")</f>
        <v/>
      </c>
      <c r="AE3092" s="4" t="str">
        <f>IF(IFERROR(SEARCH($AE$1,AP3092),0)&gt;0,$AE$1,"")</f>
        <v/>
      </c>
      <c r="AF3092" s="4" t="str" cm="1">
        <f t="array" aca="1" ref="AF3092" ca="1">LEFT(AO3092,MATCH(FALSE,ISNUMBER(MID(AO3092,ROW(INDIRECT("1:"&amp;LEN(AO3092)+1)), 1) *1),0) -1)</f>
        <v>1</v>
      </c>
      <c r="AG3092" s="4">
        <f>LEN(AO3092)</f>
        <v>4</v>
      </c>
      <c r="AH3092" s="4">
        <f>LEN(AP3092)</f>
        <v>35</v>
      </c>
      <c r="AI3092" s="4">
        <f>AH3092-AG3092</f>
        <v>31</v>
      </c>
      <c r="AJ3092" s="4" t="str">
        <f>RIGHT(AP3092,4)</f>
        <v>1KTK</v>
      </c>
      <c r="AK3092" s="4" t="str">
        <f>RIGHT(AP3092,5)</f>
        <v>-1KTK</v>
      </c>
      <c r="AL3092" s="4" t="b">
        <f>AN3092=AN3093</f>
        <v>0</v>
      </c>
      <c r="AM3092" s="4" t="b">
        <f>LEFT(AP3092,2)=LEFT(AQ3092,2)</f>
        <v>0</v>
      </c>
      <c r="AN3092" s="5" t="str">
        <f>LEFT(AP3092,(AI3092-1))</f>
        <v>ULTRA MIMI KIDS 125ML STROBERI</v>
      </c>
      <c r="AO3092" s="4" t="str">
        <f>IFERROR(RIGHT(AP3092,LEN(AP3092)-FIND("-",AP3092)),1)</f>
        <v>1KTK</v>
      </c>
      <c r="AP3092" t="s">
        <v>5182</v>
      </c>
      <c r="AQ3092" s="1" t="s">
        <v>5183</v>
      </c>
      <c r="AR3092">
        <v>3000</v>
      </c>
      <c r="AS3092">
        <v>3500</v>
      </c>
      <c r="AT3092">
        <v>2687</v>
      </c>
    </row>
    <row r="3093" spans="1:46" x14ac:dyDescent="0.25">
      <c r="A3093" s="4" t="str">
        <f>IF(IFERROR(SEARCH($A$1,AP3093),0)&gt;0,$A$1,"")</f>
        <v/>
      </c>
      <c r="B3093" s="4" t="str">
        <f>IF(IFERROR(SEARCH($B$1,AP3093),0)&gt;0,$B$1,"")</f>
        <v/>
      </c>
      <c r="C3093" s="4" t="str">
        <f>IF(IFERROR(SEARCH($C$1,AP3093),0)&gt;0,$C$1,"")</f>
        <v/>
      </c>
      <c r="D3093" s="4" t="str">
        <f>IF(IFERROR(SEARCH($D$1,AP3093),0)&gt;0,$D$1,"")</f>
        <v/>
      </c>
      <c r="E3093" s="4" t="str">
        <f>IF(IFERROR(SEARCH($E$1,AP3093),0)&gt;0,$E$1,"")</f>
        <v/>
      </c>
      <c r="F3093" s="4" t="str">
        <f>IF(IFERROR(SEARCH($F$1,AP3093),0)&gt;0,$F$1,"")</f>
        <v/>
      </c>
      <c r="G3093" s="4" t="str">
        <f>IF(IFERROR(SEARCH($G$1,AP3093),0)&gt;0,$G$1,"")</f>
        <v>KTK</v>
      </c>
      <c r="H3093" s="4" t="str">
        <f>IF(IFERROR(SEARCH($H$1,AP3093),0)&gt;0,$H$1,"")</f>
        <v/>
      </c>
      <c r="I3093" s="4" t="str">
        <f>IF(IFERROR(SEARCH($I$1,AP3093),0)&gt;0,$I$1,"")</f>
        <v/>
      </c>
      <c r="J3093" s="4" t="str">
        <f>IF(IFERROR(SEARCH($J$1,AP3093),0)&gt;0,$J$1,"")</f>
        <v/>
      </c>
      <c r="K3093" s="4" t="str">
        <f>IF(IFERROR(SEARCH($K$1,AP3093),0)&gt;0,$K$1,"")</f>
        <v/>
      </c>
      <c r="L3093" s="4" t="str">
        <f>IF(IFERROR(SEARCH($L$1,AP3093),0)&gt;0,$L$1,"")</f>
        <v/>
      </c>
      <c r="M3093" s="4" t="str">
        <f>IF(IFERROR(SEARCH($M$1,AP3093),0)&gt;0,$M$1,"")</f>
        <v/>
      </c>
      <c r="N3093" s="4" t="str">
        <f>IF(IFERROR(SEARCH($N$1,AP3093),0)&gt;0,$N$1,"")</f>
        <v/>
      </c>
      <c r="O3093" s="4" t="str">
        <f>IF(IFERROR(SEARCH($O$1,AP3093),0)&gt;0,$O$1,"")</f>
        <v/>
      </c>
      <c r="P3093" s="4" t="str">
        <f>IF(IFERROR(SEARCH($P$1,AP3093),0)&gt;0,$P$1,"")</f>
        <v/>
      </c>
      <c r="Q3093" s="4" t="str">
        <f>IF(IFERROR(SEARCH($Q$1,AP3093),0)&gt;0,$Q$1,"")</f>
        <v/>
      </c>
      <c r="R3093" s="4" t="str">
        <f>IF(IFERROR(SEARCH($R$1,AP3093),0)&gt;0,$R$1,"")</f>
        <v/>
      </c>
      <c r="S3093" s="4" t="str">
        <f>IF(IFERROR(SEARCH($S$1,AP3093),0)&gt;0,$S$1,"")</f>
        <v/>
      </c>
      <c r="T3093" s="4" t="str">
        <f>IF(IFERROR(SEARCH($T$1,AP3093),0)&gt;0,$T$1,"")</f>
        <v/>
      </c>
      <c r="U3093" s="4" t="str">
        <f>IF(IFERROR(SEARCH($U$1,AP3093),0)&gt;0,$U$1,"")</f>
        <v/>
      </c>
      <c r="V3093" s="4" t="str">
        <f>IF(IFERROR(SEARCH($V$1,AP3093),0)&gt;0,$V$1,"")</f>
        <v/>
      </c>
      <c r="W3093" s="4" t="str">
        <f>IF(IFERROR(SEARCH($W$1,AP3093),0)&gt;0,$W$1,"")</f>
        <v/>
      </c>
      <c r="X3093" s="4" t="str">
        <f>IF(IFERROR(SEARCH($X$1,AP3093),0)&gt;0,$X$1,"")</f>
        <v/>
      </c>
      <c r="Y3093" s="4">
        <f>LEN(A3093)+LEN(B3093)+LEN(C3093)+LEN(D3093)+LEN(E3093)+LEN(F3093)+LEN(G3093)+LEN(H3093)+LEN(I3093)+LEN(J3093)+LEN(K3093)+LEN(L3093)+LEN(M3093)+LEN(N3093)+LEN(O3093)+LEN(P3093)+LEN(Q3093)+LEN(R3093)+LEN(S3093)+LEN(T3093)+LEN(U3093)+LEN(V3093)+LEN(W3093)+LEN(X3093)</f>
        <v>3</v>
      </c>
      <c r="Z3093" s="4" t="str">
        <f>IF(IFERROR(SEARCH($Z$1,AP3093),0)&gt;0,$Z$1,"")</f>
        <v>-</v>
      </c>
      <c r="AA3093" s="4" t="str">
        <f>IF(IFERROR(SEARCH($AA$1,AP3093),0)&gt;0,$AA$1,"")</f>
        <v/>
      </c>
      <c r="AB3093" s="4" t="str">
        <f>IF(IFERROR(SEARCH($AB$1,AP3093),0)&gt;0,$AB$1,"")</f>
        <v/>
      </c>
      <c r="AC3093" s="4" t="str">
        <f>IF(IFERROR(SEARCH($AC$1,AP3093),0)&gt;0,$AC$1,"")</f>
        <v/>
      </c>
      <c r="AD3093" s="4" t="str">
        <f>IF(IFERROR(SEARCH($AD$1,AP3093),0)&gt;0,$AD$1,"")</f>
        <v/>
      </c>
      <c r="AE3093" s="4" t="str">
        <f>IF(IFERROR(SEARCH($AE$1,AP3093),0)&gt;0,$AE$1,"")</f>
        <v/>
      </c>
      <c r="AF3093" s="4" t="str" cm="1">
        <f t="array" aca="1" ref="AF3093" ca="1">LEFT(AO3093,MATCH(FALSE,ISNUMBER(MID(AO3093,ROW(INDIRECT("1:"&amp;LEN(AO3093)+1)), 1) *1),0) -1)</f>
        <v>1</v>
      </c>
      <c r="AG3093" s="4">
        <f>LEN(AO3093)</f>
        <v>4</v>
      </c>
      <c r="AH3093" s="4">
        <f>LEN(AP3093)</f>
        <v>33</v>
      </c>
      <c r="AI3093" s="4">
        <f>AH3093-AG3093</f>
        <v>29</v>
      </c>
      <c r="AJ3093" s="4" t="str">
        <f>RIGHT(AP3093,4)</f>
        <v>1KTK</v>
      </c>
      <c r="AK3093" s="4" t="str">
        <f>RIGHT(AP3093,5)</f>
        <v>-1KTK</v>
      </c>
      <c r="AL3093" s="4" t="b">
        <f>AN3093=AN3094</f>
        <v>0</v>
      </c>
      <c r="AM3093" s="4" t="b">
        <f>LEFT(AP3093,2)=LEFT(AQ3093,2)</f>
        <v>0</v>
      </c>
      <c r="AN3093" s="5" t="str">
        <f>LEFT(AP3093,(AI3093-1))</f>
        <v>ULTRA MIMI KIDS 125ML VANILA</v>
      </c>
      <c r="AO3093" s="4" t="str">
        <f>IFERROR(RIGHT(AP3093,LEN(AP3093)-FIND("-",AP3093)),1)</f>
        <v>1KTK</v>
      </c>
      <c r="AP3093" t="s">
        <v>5184</v>
      </c>
      <c r="AQ3093" s="1" t="s">
        <v>5185</v>
      </c>
      <c r="AR3093">
        <v>3000</v>
      </c>
      <c r="AS3093">
        <v>3500</v>
      </c>
      <c r="AT3093">
        <v>2687</v>
      </c>
    </row>
    <row r="3094" spans="1:46" x14ac:dyDescent="0.25">
      <c r="A3094" s="4" t="str">
        <f>IF(IFERROR(SEARCH($A$1,AP3094),0)&gt;0,$A$1,"")</f>
        <v/>
      </c>
      <c r="B3094" s="4" t="str">
        <f>IF(IFERROR(SEARCH($B$1,AP3094),0)&gt;0,$B$1,"")</f>
        <v>BKS</v>
      </c>
      <c r="C3094" s="4" t="str">
        <f>IF(IFERROR(SEARCH($C$1,AP3094),0)&gt;0,$C$1,"")</f>
        <v/>
      </c>
      <c r="D3094" s="4" t="str">
        <f>IF(IFERROR(SEARCH($D$1,AP3094),0)&gt;0,$D$1,"")</f>
        <v/>
      </c>
      <c r="E3094" s="4" t="str">
        <f>IF(IFERROR(SEARCH($E$1,AP3094),0)&gt;0,$E$1,"")</f>
        <v/>
      </c>
      <c r="F3094" s="4" t="str">
        <f>IF(IFERROR(SEARCH($F$1,AP3094),0)&gt;0,$F$1,"")</f>
        <v/>
      </c>
      <c r="G3094" s="4" t="str">
        <f>IF(IFERROR(SEARCH($G$1,AP3094),0)&gt;0,$G$1,"")</f>
        <v/>
      </c>
      <c r="H3094" s="4" t="str">
        <f>IF(IFERROR(SEARCH($H$1,AP3094),0)&gt;0,$H$1,"")</f>
        <v/>
      </c>
      <c r="I3094" s="4" t="str">
        <f>IF(IFERROR(SEARCH($I$1,AP3094),0)&gt;0,$I$1,"")</f>
        <v/>
      </c>
      <c r="J3094" s="4" t="str">
        <f>IF(IFERROR(SEARCH($J$1,AP3094),0)&gt;0,$J$1,"")</f>
        <v/>
      </c>
      <c r="K3094" s="4" t="str">
        <f>IF(IFERROR(SEARCH($K$1,AP3094),0)&gt;0,$K$1,"")</f>
        <v/>
      </c>
      <c r="L3094" s="4" t="str">
        <f>IF(IFERROR(SEARCH($L$1,AP3094),0)&gt;0,$L$1,"")</f>
        <v/>
      </c>
      <c r="M3094" s="4" t="str">
        <f>IF(IFERROR(SEARCH($M$1,AP3094),0)&gt;0,$M$1,"")</f>
        <v/>
      </c>
      <c r="N3094" s="4" t="str">
        <f>IF(IFERROR(SEARCH($N$1,AP3094),0)&gt;0,$N$1,"")</f>
        <v/>
      </c>
      <c r="O3094" s="4" t="str">
        <f>IF(IFERROR(SEARCH($O$1,AP3094),0)&gt;0,$O$1,"")</f>
        <v/>
      </c>
      <c r="P3094" s="4" t="str">
        <f>IF(IFERROR(SEARCH($P$1,AP3094),0)&gt;0,$P$1,"")</f>
        <v/>
      </c>
      <c r="Q3094" s="4" t="str">
        <f>IF(IFERROR(SEARCH($Q$1,AP3094),0)&gt;0,$Q$1,"")</f>
        <v/>
      </c>
      <c r="R3094" s="4" t="str">
        <f>IF(IFERROR(SEARCH($R$1,AP3094),0)&gt;0,$R$1,"")</f>
        <v/>
      </c>
      <c r="S3094" s="4" t="str">
        <f>IF(IFERROR(SEARCH($S$1,AP3094),0)&gt;0,$S$1,"")</f>
        <v/>
      </c>
      <c r="T3094" s="4" t="str">
        <f>IF(IFERROR(SEARCH($T$1,AP3094),0)&gt;0,$T$1,"")</f>
        <v/>
      </c>
      <c r="U3094" s="4" t="str">
        <f>IF(IFERROR(SEARCH($U$1,AP3094),0)&gt;0,$U$1,"")</f>
        <v/>
      </c>
      <c r="V3094" s="4" t="str">
        <f>IF(IFERROR(SEARCH($V$1,AP3094),0)&gt;0,$V$1,"")</f>
        <v/>
      </c>
      <c r="W3094" s="4" t="str">
        <f>IF(IFERROR(SEARCH($W$1,AP3094),0)&gt;0,$W$1,"")</f>
        <v/>
      </c>
      <c r="X3094" s="4" t="str">
        <f>IF(IFERROR(SEARCH($X$1,AP3094),0)&gt;0,$X$1,"")</f>
        <v/>
      </c>
      <c r="Y3094" s="4">
        <f>LEN(A3094)+LEN(B3094)+LEN(C3094)+LEN(D3094)+LEN(E3094)+LEN(F3094)+LEN(G3094)+LEN(H3094)+LEN(I3094)+LEN(J3094)+LEN(K3094)+LEN(L3094)+LEN(M3094)+LEN(N3094)+LEN(O3094)+LEN(P3094)+LEN(Q3094)+LEN(R3094)+LEN(S3094)+LEN(T3094)+LEN(U3094)+LEN(V3094)+LEN(W3094)+LEN(X3094)</f>
        <v>3</v>
      </c>
      <c r="Z3094" s="4" t="str">
        <f>IF(IFERROR(SEARCH($Z$1,AP3094),0)&gt;0,$Z$1,"")</f>
        <v>-</v>
      </c>
      <c r="AA3094" s="4" t="str">
        <f>IF(IFERROR(SEARCH($AA$1,AP3094),0)&gt;0,$AA$1,"")</f>
        <v/>
      </c>
      <c r="AB3094" s="4" t="str">
        <f>IF(IFERROR(SEARCH($AB$1,AP3094),0)&gt;0,$AB$1,"")</f>
        <v/>
      </c>
      <c r="AC3094" s="4" t="str">
        <f>IF(IFERROR(SEARCH($AC$1,AP3094),0)&gt;0,$AC$1,"")</f>
        <v/>
      </c>
      <c r="AD3094" s="4" t="str">
        <f>IF(IFERROR(SEARCH($AD$1,AP3094),0)&gt;0,$AD$1,"")</f>
        <v/>
      </c>
      <c r="AE3094" s="4" t="str">
        <f>IF(IFERROR(SEARCH($AE$1,AP3094),0)&gt;0,$AE$1,"")</f>
        <v/>
      </c>
      <c r="AF3094" s="4" t="str" cm="1">
        <f t="array" aca="1" ref="AF3094" ca="1">LEFT(AO3094,MATCH(FALSE,ISNUMBER(MID(AO3094,ROW(INDIRECT("1:"&amp;LEN(AO3094)+1)), 1) *1),0) -1)</f>
        <v>1</v>
      </c>
      <c r="AG3094" s="4">
        <f>LEN(AO3094)</f>
        <v>4</v>
      </c>
      <c r="AH3094" s="4">
        <f>LEN(AP3094)</f>
        <v>18</v>
      </c>
      <c r="AI3094" s="4">
        <f>AH3094-AG3094</f>
        <v>14</v>
      </c>
      <c r="AJ3094" s="4" t="str">
        <f>RIGHT(AP3094,4)</f>
        <v>1BKS</v>
      </c>
      <c r="AK3094" s="4" t="str">
        <f>RIGHT(AP3094,5)</f>
        <v>-1BKS</v>
      </c>
      <c r="AL3094" s="4" t="b">
        <f>AN3094=AN3095</f>
        <v>0</v>
      </c>
      <c r="AM3094" s="4" t="b">
        <f>LEFT(AP3094,2)=LEFT(AQ3094,2)</f>
        <v>0</v>
      </c>
      <c r="AN3094" s="5" t="str">
        <f>LEFT(AP3094,(AI3094-1))</f>
        <v>UNIBIS BISKIZ</v>
      </c>
      <c r="AO3094" s="4" t="str">
        <f>IFERROR(RIGHT(AP3094,LEN(AP3094)-FIND("-",AP3094)),1)</f>
        <v>1BKS</v>
      </c>
      <c r="AP3094" t="s">
        <v>5187</v>
      </c>
      <c r="AQ3094" s="1" t="s">
        <v>5188</v>
      </c>
      <c r="AR3094">
        <v>6500</v>
      </c>
      <c r="AS3094">
        <v>6500</v>
      </c>
      <c r="AT3094">
        <v>5400</v>
      </c>
    </row>
    <row r="3095" spans="1:46" x14ac:dyDescent="0.25">
      <c r="A3095" s="4" t="str">
        <f>IF(IFERROR(SEARCH($A$1,AP3095),0)&gt;0,$A$1,"")</f>
        <v/>
      </c>
      <c r="B3095" s="4" t="str">
        <f>IF(IFERROR(SEARCH($B$1,AP3095),0)&gt;0,$B$1,"")</f>
        <v>BKS</v>
      </c>
      <c r="C3095" s="4" t="str">
        <f>IF(IFERROR(SEARCH($C$1,AP3095),0)&gt;0,$C$1,"")</f>
        <v/>
      </c>
      <c r="D3095" s="4" t="str">
        <f>IF(IFERROR(SEARCH($D$1,AP3095),0)&gt;0,$D$1,"")</f>
        <v/>
      </c>
      <c r="E3095" s="4" t="str">
        <f>IF(IFERROR(SEARCH($E$1,AP3095),0)&gt;0,$E$1,"")</f>
        <v/>
      </c>
      <c r="F3095" s="4" t="str">
        <f>IF(IFERROR(SEARCH($F$1,AP3095),0)&gt;0,$F$1,"")</f>
        <v/>
      </c>
      <c r="G3095" s="4" t="str">
        <f>IF(IFERROR(SEARCH($G$1,AP3095),0)&gt;0,$G$1,"")</f>
        <v/>
      </c>
      <c r="H3095" s="4" t="str">
        <f>IF(IFERROR(SEARCH($H$1,AP3095),0)&gt;0,$H$1,"")</f>
        <v/>
      </c>
      <c r="I3095" s="4" t="str">
        <f>IF(IFERROR(SEARCH($I$1,AP3095),0)&gt;0,$I$1,"")</f>
        <v/>
      </c>
      <c r="J3095" s="4" t="str">
        <f>IF(IFERROR(SEARCH($J$1,AP3095),0)&gt;0,$J$1,"")</f>
        <v/>
      </c>
      <c r="K3095" s="4" t="str">
        <f>IF(IFERROR(SEARCH($K$1,AP3095),0)&gt;0,$K$1,"")</f>
        <v/>
      </c>
      <c r="L3095" s="4" t="str">
        <f>IF(IFERROR(SEARCH($L$1,AP3095),0)&gt;0,$L$1,"")</f>
        <v/>
      </c>
      <c r="M3095" s="4" t="str">
        <f>IF(IFERROR(SEARCH($M$1,AP3095),0)&gt;0,$M$1,"")</f>
        <v/>
      </c>
      <c r="N3095" s="4" t="str">
        <f>IF(IFERROR(SEARCH($N$1,AP3095),0)&gt;0,$N$1,"")</f>
        <v/>
      </c>
      <c r="O3095" s="4" t="str">
        <f>IF(IFERROR(SEARCH($O$1,AP3095),0)&gt;0,$O$1,"")</f>
        <v/>
      </c>
      <c r="P3095" s="4" t="str">
        <f>IF(IFERROR(SEARCH($P$1,AP3095),0)&gt;0,$P$1,"")</f>
        <v/>
      </c>
      <c r="Q3095" s="4" t="str">
        <f>IF(IFERROR(SEARCH($Q$1,AP3095),0)&gt;0,$Q$1,"")</f>
        <v/>
      </c>
      <c r="R3095" s="4" t="str">
        <f>IF(IFERROR(SEARCH($R$1,AP3095),0)&gt;0,$R$1,"")</f>
        <v/>
      </c>
      <c r="S3095" s="4" t="str">
        <f>IF(IFERROR(SEARCH($S$1,AP3095),0)&gt;0,$S$1,"")</f>
        <v/>
      </c>
      <c r="T3095" s="4" t="str">
        <f>IF(IFERROR(SEARCH($T$1,AP3095),0)&gt;0,$T$1,"")</f>
        <v/>
      </c>
      <c r="U3095" s="4" t="str">
        <f>IF(IFERROR(SEARCH($U$1,AP3095),0)&gt;0,$U$1,"")</f>
        <v/>
      </c>
      <c r="V3095" s="4" t="str">
        <f>IF(IFERROR(SEARCH($V$1,AP3095),0)&gt;0,$V$1,"")</f>
        <v/>
      </c>
      <c r="W3095" s="4" t="str">
        <f>IF(IFERROR(SEARCH($W$1,AP3095),0)&gt;0,$W$1,"")</f>
        <v/>
      </c>
      <c r="X3095" s="4" t="str">
        <f>IF(IFERROR(SEARCH($X$1,AP3095),0)&gt;0,$X$1,"")</f>
        <v/>
      </c>
      <c r="Y3095" s="4">
        <f>LEN(A3095)+LEN(B3095)+LEN(C3095)+LEN(D3095)+LEN(E3095)+LEN(F3095)+LEN(G3095)+LEN(H3095)+LEN(I3095)+LEN(J3095)+LEN(K3095)+LEN(L3095)+LEN(M3095)+LEN(N3095)+LEN(O3095)+LEN(P3095)+LEN(Q3095)+LEN(R3095)+LEN(S3095)+LEN(T3095)+LEN(U3095)+LEN(V3095)+LEN(W3095)+LEN(X3095)</f>
        <v>3</v>
      </c>
      <c r="Z3095" s="4" t="str">
        <f>IF(IFERROR(SEARCH($Z$1,AP3095),0)&gt;0,$Z$1,"")</f>
        <v>-</v>
      </c>
      <c r="AA3095" s="4" t="str">
        <f>IF(IFERROR(SEARCH($AA$1,AP3095),0)&gt;0,$AA$1,"")</f>
        <v/>
      </c>
      <c r="AB3095" s="4" t="str">
        <f>IF(IFERROR(SEARCH($AB$1,AP3095),0)&gt;0,$AB$1,"")</f>
        <v/>
      </c>
      <c r="AC3095" s="4" t="str">
        <f>IF(IFERROR(SEARCH($AC$1,AP3095),0)&gt;0,$AC$1,"")</f>
        <v/>
      </c>
      <c r="AD3095" s="4" t="str">
        <f>IF(IFERROR(SEARCH($AD$1,AP3095),0)&gt;0,$AD$1,"")</f>
        <v/>
      </c>
      <c r="AE3095" s="4" t="str">
        <f>IF(IFERROR(SEARCH($AE$1,AP3095),0)&gt;0,$AE$1,"")</f>
        <v/>
      </c>
      <c r="AF3095" s="4" t="str" cm="1">
        <f t="array" aca="1" ref="AF3095" ca="1">LEFT(AO3095,MATCH(FALSE,ISNUMBER(MID(AO3095,ROW(INDIRECT("1:"&amp;LEN(AO3095)+1)), 1) *1),0) -1)</f>
        <v>1</v>
      </c>
      <c r="AG3095" s="4">
        <f>LEN(AO3095)</f>
        <v>4</v>
      </c>
      <c r="AH3095" s="4">
        <f>LEN(AP3095)</f>
        <v>19</v>
      </c>
      <c r="AI3095" s="4">
        <f>AH3095-AG3095</f>
        <v>15</v>
      </c>
      <c r="AJ3095" s="4" t="str">
        <f>RIGHT(AP3095,4)</f>
        <v>1BKS</v>
      </c>
      <c r="AK3095" s="4" t="str">
        <f>RIGHT(AP3095,5)</f>
        <v>-1BKS</v>
      </c>
      <c r="AL3095" s="4" t="b">
        <f>AN3095=AN3096</f>
        <v>0</v>
      </c>
      <c r="AM3095" s="4" t="b">
        <f>LEFT(AP3095,2)=LEFT(AQ3095,2)</f>
        <v>0</v>
      </c>
      <c r="AN3095" s="5" t="str">
        <f>LEFT(AP3095,(AI3095-1))</f>
        <v>UNIBIS BON BON</v>
      </c>
      <c r="AO3095" s="4" t="str">
        <f>IFERROR(RIGHT(AP3095,LEN(AP3095)-FIND("-",AP3095)),1)</f>
        <v>1BKS</v>
      </c>
      <c r="AP3095" t="s">
        <v>5189</v>
      </c>
      <c r="AQ3095" s="1" t="s">
        <v>5190</v>
      </c>
      <c r="AR3095">
        <v>7000</v>
      </c>
      <c r="AS3095">
        <v>7000</v>
      </c>
      <c r="AT3095">
        <v>5800</v>
      </c>
    </row>
    <row r="3096" spans="1:46" x14ac:dyDescent="0.25">
      <c r="A3096" s="4" t="str">
        <f>IF(IFERROR(SEARCH($A$1,AP3096),0)&gt;0,$A$1,"")</f>
        <v/>
      </c>
      <c r="B3096" s="4" t="str">
        <f>IF(IFERROR(SEARCH($B$1,AP3096),0)&gt;0,$B$1,"")</f>
        <v>BKS</v>
      </c>
      <c r="C3096" s="4" t="str">
        <f>IF(IFERROR(SEARCH($C$1,AP3096),0)&gt;0,$C$1,"")</f>
        <v/>
      </c>
      <c r="D3096" s="4" t="str">
        <f>IF(IFERROR(SEARCH($D$1,AP3096),0)&gt;0,$D$1,"")</f>
        <v/>
      </c>
      <c r="E3096" s="4" t="str">
        <f>IF(IFERROR(SEARCH($E$1,AP3096),0)&gt;0,$E$1,"")</f>
        <v/>
      </c>
      <c r="F3096" s="4" t="str">
        <f>IF(IFERROR(SEARCH($F$1,AP3096),0)&gt;0,$F$1,"")</f>
        <v/>
      </c>
      <c r="G3096" s="4" t="str">
        <f>IF(IFERROR(SEARCH($G$1,AP3096),0)&gt;0,$G$1,"")</f>
        <v/>
      </c>
      <c r="H3096" s="4" t="str">
        <f>IF(IFERROR(SEARCH($H$1,AP3096),0)&gt;0,$H$1,"")</f>
        <v/>
      </c>
      <c r="I3096" s="4" t="str">
        <f>IF(IFERROR(SEARCH($I$1,AP3096),0)&gt;0,$I$1,"")</f>
        <v/>
      </c>
      <c r="J3096" s="4" t="str">
        <f>IF(IFERROR(SEARCH($J$1,AP3096),0)&gt;0,$J$1,"")</f>
        <v/>
      </c>
      <c r="K3096" s="4" t="str">
        <f>IF(IFERROR(SEARCH($K$1,AP3096),0)&gt;0,$K$1,"")</f>
        <v/>
      </c>
      <c r="L3096" s="4" t="str">
        <f>IF(IFERROR(SEARCH($L$1,AP3096),0)&gt;0,$L$1,"")</f>
        <v/>
      </c>
      <c r="M3096" s="4" t="str">
        <f>IF(IFERROR(SEARCH($M$1,AP3096),0)&gt;0,$M$1,"")</f>
        <v/>
      </c>
      <c r="N3096" s="4" t="str">
        <f>IF(IFERROR(SEARCH($N$1,AP3096),0)&gt;0,$N$1,"")</f>
        <v/>
      </c>
      <c r="O3096" s="4" t="str">
        <f>IF(IFERROR(SEARCH($O$1,AP3096),0)&gt;0,$O$1,"")</f>
        <v/>
      </c>
      <c r="P3096" s="4" t="str">
        <f>IF(IFERROR(SEARCH($P$1,AP3096),0)&gt;0,$P$1,"")</f>
        <v/>
      </c>
      <c r="Q3096" s="4" t="str">
        <f>IF(IFERROR(SEARCH($Q$1,AP3096),0)&gt;0,$Q$1,"")</f>
        <v/>
      </c>
      <c r="R3096" s="4" t="str">
        <f>IF(IFERROR(SEARCH($R$1,AP3096),0)&gt;0,$R$1,"")</f>
        <v/>
      </c>
      <c r="S3096" s="4" t="str">
        <f>IF(IFERROR(SEARCH($S$1,AP3096),0)&gt;0,$S$1,"")</f>
        <v/>
      </c>
      <c r="T3096" s="4" t="str">
        <f>IF(IFERROR(SEARCH($T$1,AP3096),0)&gt;0,$T$1,"")</f>
        <v/>
      </c>
      <c r="U3096" s="4" t="str">
        <f>IF(IFERROR(SEARCH($U$1,AP3096),0)&gt;0,$U$1,"")</f>
        <v/>
      </c>
      <c r="V3096" s="4" t="str">
        <f>IF(IFERROR(SEARCH($V$1,AP3096),0)&gt;0,$V$1,"")</f>
        <v/>
      </c>
      <c r="W3096" s="4" t="str">
        <f>IF(IFERROR(SEARCH($W$1,AP3096),0)&gt;0,$W$1,"")</f>
        <v/>
      </c>
      <c r="X3096" s="4" t="str">
        <f>IF(IFERROR(SEARCH($X$1,AP3096),0)&gt;0,$X$1,"")</f>
        <v/>
      </c>
      <c r="Y3096" s="4">
        <f>LEN(A3096)+LEN(B3096)+LEN(C3096)+LEN(D3096)+LEN(E3096)+LEN(F3096)+LEN(G3096)+LEN(H3096)+LEN(I3096)+LEN(J3096)+LEN(K3096)+LEN(L3096)+LEN(M3096)+LEN(N3096)+LEN(O3096)+LEN(P3096)+LEN(Q3096)+LEN(R3096)+LEN(S3096)+LEN(T3096)+LEN(U3096)+LEN(V3096)+LEN(W3096)+LEN(X3096)</f>
        <v>3</v>
      </c>
      <c r="Z3096" s="4" t="str">
        <f>IF(IFERROR(SEARCH($Z$1,AP3096),0)&gt;0,$Z$1,"")</f>
        <v>-</v>
      </c>
      <c r="AA3096" s="4" t="str">
        <f>IF(IFERROR(SEARCH($AA$1,AP3096),0)&gt;0,$AA$1,"")</f>
        <v/>
      </c>
      <c r="AB3096" s="4" t="str">
        <f>IF(IFERROR(SEARCH($AB$1,AP3096),0)&gt;0,$AB$1,"")</f>
        <v/>
      </c>
      <c r="AC3096" s="4" t="str">
        <f>IF(IFERROR(SEARCH($AC$1,AP3096),0)&gt;0,$AC$1,"")</f>
        <v/>
      </c>
      <c r="AD3096" s="4" t="str">
        <f>IF(IFERROR(SEARCH($AD$1,AP3096),0)&gt;0,$AD$1,"")</f>
        <v/>
      </c>
      <c r="AE3096" s="4" t="str">
        <f>IF(IFERROR(SEARCH($AE$1,AP3096),0)&gt;0,$AE$1,"")</f>
        <v/>
      </c>
      <c r="AF3096" s="4" t="str" cm="1">
        <f t="array" aca="1" ref="AF3096" ca="1">LEFT(AO3096,MATCH(FALSE,ISNUMBER(MID(AO3096,ROW(INDIRECT("1:"&amp;LEN(AO3096)+1)), 1) *1),0) -1)</f>
        <v>1</v>
      </c>
      <c r="AG3096" s="4">
        <f>LEN(AO3096)</f>
        <v>4</v>
      </c>
      <c r="AH3096" s="4">
        <f>LEN(AP3096)</f>
        <v>28</v>
      </c>
      <c r="AI3096" s="4">
        <f>AH3096-AG3096</f>
        <v>24</v>
      </c>
      <c r="AJ3096" s="4" t="str">
        <f>RIGHT(AP3096,4)</f>
        <v>1BKS</v>
      </c>
      <c r="AK3096" s="4" t="str">
        <f>RIGHT(AP3096,5)</f>
        <v>-1BKS</v>
      </c>
      <c r="AL3096" s="4" t="b">
        <f>AN3096=AN3097</f>
        <v>0</v>
      </c>
      <c r="AM3096" s="4" t="b">
        <f>LEFT(AP3096,2)=LEFT(AQ3096,2)</f>
        <v>0</v>
      </c>
      <c r="AN3096" s="5" t="str">
        <f>LEFT(AP3096,(AI3096-1))</f>
        <v>UNIBIS CAPPUCCINO 208GR</v>
      </c>
      <c r="AO3096" s="4" t="str">
        <f>IFERROR(RIGHT(AP3096,LEN(AP3096)-FIND("-",AP3096)),1)</f>
        <v>1BKS</v>
      </c>
      <c r="AP3096" t="s">
        <v>6003</v>
      </c>
      <c r="AQ3096" s="1" t="s">
        <v>5192</v>
      </c>
      <c r="AR3096">
        <v>7000</v>
      </c>
      <c r="AS3096">
        <v>7000</v>
      </c>
      <c r="AT3096">
        <v>5800</v>
      </c>
    </row>
    <row r="3097" spans="1:46" x14ac:dyDescent="0.25">
      <c r="A3097" s="4" t="str">
        <f>IF(IFERROR(SEARCH($A$1,AP3097),0)&gt;0,$A$1,"")</f>
        <v/>
      </c>
      <c r="B3097" s="4" t="str">
        <f>IF(IFERROR(SEARCH($B$1,AP3097),0)&gt;0,$B$1,"")</f>
        <v>BKS</v>
      </c>
      <c r="C3097" s="4" t="str">
        <f>IF(IFERROR(SEARCH($C$1,AP3097),0)&gt;0,$C$1,"")</f>
        <v/>
      </c>
      <c r="D3097" s="4" t="str">
        <f>IF(IFERROR(SEARCH($D$1,AP3097),0)&gt;0,$D$1,"")</f>
        <v/>
      </c>
      <c r="E3097" s="4" t="str">
        <f>IF(IFERROR(SEARCH($E$1,AP3097),0)&gt;0,$E$1,"")</f>
        <v/>
      </c>
      <c r="F3097" s="4" t="str">
        <f>IF(IFERROR(SEARCH($F$1,AP3097),0)&gt;0,$F$1,"")</f>
        <v/>
      </c>
      <c r="G3097" s="4" t="str">
        <f>IF(IFERROR(SEARCH($G$1,AP3097),0)&gt;0,$G$1,"")</f>
        <v/>
      </c>
      <c r="H3097" s="4" t="str">
        <f>IF(IFERROR(SEARCH($H$1,AP3097),0)&gt;0,$H$1,"")</f>
        <v/>
      </c>
      <c r="I3097" s="4" t="str">
        <f>IF(IFERROR(SEARCH($I$1,AP3097),0)&gt;0,$I$1,"")</f>
        <v/>
      </c>
      <c r="J3097" s="4" t="str">
        <f>IF(IFERROR(SEARCH($J$1,AP3097),0)&gt;0,$J$1,"")</f>
        <v/>
      </c>
      <c r="K3097" s="4" t="str">
        <f>IF(IFERROR(SEARCH($K$1,AP3097),0)&gt;0,$K$1,"")</f>
        <v/>
      </c>
      <c r="L3097" s="4" t="str">
        <f>IF(IFERROR(SEARCH($L$1,AP3097),0)&gt;0,$L$1,"")</f>
        <v/>
      </c>
      <c r="M3097" s="4" t="str">
        <f>IF(IFERROR(SEARCH($M$1,AP3097),0)&gt;0,$M$1,"")</f>
        <v/>
      </c>
      <c r="N3097" s="4" t="str">
        <f>IF(IFERROR(SEARCH($N$1,AP3097),0)&gt;0,$N$1,"")</f>
        <v/>
      </c>
      <c r="O3097" s="4" t="str">
        <f>IF(IFERROR(SEARCH($O$1,AP3097),0)&gt;0,$O$1,"")</f>
        <v/>
      </c>
      <c r="P3097" s="4" t="str">
        <f>IF(IFERROR(SEARCH($P$1,AP3097),0)&gt;0,$P$1,"")</f>
        <v/>
      </c>
      <c r="Q3097" s="4" t="str">
        <f>IF(IFERROR(SEARCH($Q$1,AP3097),0)&gt;0,$Q$1,"")</f>
        <v/>
      </c>
      <c r="R3097" s="4" t="str">
        <f>IF(IFERROR(SEARCH($R$1,AP3097),0)&gt;0,$R$1,"")</f>
        <v/>
      </c>
      <c r="S3097" s="4" t="str">
        <f>IF(IFERROR(SEARCH($S$1,AP3097),0)&gt;0,$S$1,"")</f>
        <v/>
      </c>
      <c r="T3097" s="4" t="str">
        <f>IF(IFERROR(SEARCH($T$1,AP3097),0)&gt;0,$T$1,"")</f>
        <v/>
      </c>
      <c r="U3097" s="4" t="str">
        <f>IF(IFERROR(SEARCH($U$1,AP3097),0)&gt;0,$U$1,"")</f>
        <v/>
      </c>
      <c r="V3097" s="4" t="str">
        <f>IF(IFERROR(SEARCH($V$1,AP3097),0)&gt;0,$V$1,"")</f>
        <v/>
      </c>
      <c r="W3097" s="4" t="str">
        <f>IF(IFERROR(SEARCH($W$1,AP3097),0)&gt;0,$W$1,"")</f>
        <v/>
      </c>
      <c r="X3097" s="4" t="str">
        <f>IF(IFERROR(SEARCH($X$1,AP3097),0)&gt;0,$X$1,"")</f>
        <v/>
      </c>
      <c r="Y3097" s="4">
        <f>LEN(A3097)+LEN(B3097)+LEN(C3097)+LEN(D3097)+LEN(E3097)+LEN(F3097)+LEN(G3097)+LEN(H3097)+LEN(I3097)+LEN(J3097)+LEN(K3097)+LEN(L3097)+LEN(M3097)+LEN(N3097)+LEN(O3097)+LEN(P3097)+LEN(Q3097)+LEN(R3097)+LEN(S3097)+LEN(T3097)+LEN(U3097)+LEN(V3097)+LEN(W3097)+LEN(X3097)</f>
        <v>3</v>
      </c>
      <c r="Z3097" s="4" t="str">
        <f>IF(IFERROR(SEARCH($Z$1,AP3097),0)&gt;0,$Z$1,"")</f>
        <v>-</v>
      </c>
      <c r="AA3097" s="4" t="str">
        <f>IF(IFERROR(SEARCH($AA$1,AP3097),0)&gt;0,$AA$1,"")</f>
        <v/>
      </c>
      <c r="AB3097" s="4" t="str">
        <f>IF(IFERROR(SEARCH($AB$1,AP3097),0)&gt;0,$AB$1,"")</f>
        <v/>
      </c>
      <c r="AC3097" s="4" t="str">
        <f>IF(IFERROR(SEARCH($AC$1,AP3097),0)&gt;0,$AC$1,"")</f>
        <v/>
      </c>
      <c r="AD3097" s="4" t="str">
        <f>IF(IFERROR(SEARCH($AD$1,AP3097),0)&gt;0,$AD$1,"")</f>
        <v/>
      </c>
      <c r="AE3097" s="4" t="str">
        <f>IF(IFERROR(SEARCH($AE$1,AP3097),0)&gt;0,$AE$1,"")</f>
        <v/>
      </c>
      <c r="AF3097" s="4" t="str" cm="1">
        <f t="array" aca="1" ref="AF3097" ca="1">LEFT(AO3097,MATCH(FALSE,ISNUMBER(MID(AO3097,ROW(INDIRECT("1:"&amp;LEN(AO3097)+1)), 1) *1),0) -1)</f>
        <v>1</v>
      </c>
      <c r="AG3097" s="4">
        <f>LEN(AO3097)</f>
        <v>4</v>
      </c>
      <c r="AH3097" s="4">
        <f>LEN(AP3097)</f>
        <v>17</v>
      </c>
      <c r="AI3097" s="4">
        <f>AH3097-AG3097</f>
        <v>13</v>
      </c>
      <c r="AJ3097" s="4" t="str">
        <f>RIGHT(AP3097,4)</f>
        <v>1BKS</v>
      </c>
      <c r="AK3097" s="4" t="str">
        <f>RIGHT(AP3097,5)</f>
        <v>-1BKS</v>
      </c>
      <c r="AL3097" s="4" t="b">
        <f>AN3097=AN3098</f>
        <v>0</v>
      </c>
      <c r="AM3097" s="4" t="b">
        <f>LEFT(AP3097,2)=LEFT(AQ3097,2)</f>
        <v>0</v>
      </c>
      <c r="AN3097" s="5" t="str">
        <f>LEFT(AP3097,(AI3097-1))</f>
        <v>UNIBIS P NUT</v>
      </c>
      <c r="AO3097" s="4" t="str">
        <f>IFERROR(RIGHT(AP3097,LEN(AP3097)-FIND("-",AP3097)),1)</f>
        <v>1BKS</v>
      </c>
      <c r="AP3097" t="s">
        <v>5603</v>
      </c>
      <c r="AQ3097" s="1" t="s">
        <v>5194</v>
      </c>
      <c r="AR3097">
        <v>12000</v>
      </c>
      <c r="AS3097">
        <v>12000</v>
      </c>
      <c r="AT3097">
        <v>10700</v>
      </c>
    </row>
    <row r="3098" spans="1:46" x14ac:dyDescent="0.25">
      <c r="A3098" s="4" t="str">
        <f>IF(IFERROR(SEARCH($A$1,AP3098),0)&gt;0,$A$1,"")</f>
        <v/>
      </c>
      <c r="B3098" s="4" t="str">
        <f>IF(IFERROR(SEARCH($B$1,AP3098),0)&gt;0,$B$1,"")</f>
        <v>BKS</v>
      </c>
      <c r="C3098" s="4" t="str">
        <f>IF(IFERROR(SEARCH($C$1,AP3098),0)&gt;0,$C$1,"")</f>
        <v/>
      </c>
      <c r="D3098" s="4" t="str">
        <f>IF(IFERROR(SEARCH($D$1,AP3098),0)&gt;0,$D$1,"")</f>
        <v/>
      </c>
      <c r="E3098" s="4" t="str">
        <f>IF(IFERROR(SEARCH($E$1,AP3098),0)&gt;0,$E$1,"")</f>
        <v/>
      </c>
      <c r="F3098" s="4" t="str">
        <f>IF(IFERROR(SEARCH($F$1,AP3098),0)&gt;0,$F$1,"")</f>
        <v/>
      </c>
      <c r="G3098" s="4" t="str">
        <f>IF(IFERROR(SEARCH($G$1,AP3098),0)&gt;0,$G$1,"")</f>
        <v/>
      </c>
      <c r="H3098" s="4" t="str">
        <f>IF(IFERROR(SEARCH($H$1,AP3098),0)&gt;0,$H$1,"")</f>
        <v/>
      </c>
      <c r="I3098" s="4" t="str">
        <f>IF(IFERROR(SEARCH($I$1,AP3098),0)&gt;0,$I$1,"")</f>
        <v/>
      </c>
      <c r="J3098" s="4" t="str">
        <f>IF(IFERROR(SEARCH($J$1,AP3098),0)&gt;0,$J$1,"")</f>
        <v/>
      </c>
      <c r="K3098" s="4" t="str">
        <f>IF(IFERROR(SEARCH($K$1,AP3098),0)&gt;0,$K$1,"")</f>
        <v/>
      </c>
      <c r="L3098" s="4" t="str">
        <f>IF(IFERROR(SEARCH($L$1,AP3098),0)&gt;0,$L$1,"")</f>
        <v/>
      </c>
      <c r="M3098" s="4" t="str">
        <f>IF(IFERROR(SEARCH($M$1,AP3098),0)&gt;0,$M$1,"")</f>
        <v/>
      </c>
      <c r="N3098" s="4" t="str">
        <f>IF(IFERROR(SEARCH($N$1,AP3098),0)&gt;0,$N$1,"")</f>
        <v/>
      </c>
      <c r="O3098" s="4" t="str">
        <f>IF(IFERROR(SEARCH($O$1,AP3098),0)&gt;0,$O$1,"")</f>
        <v/>
      </c>
      <c r="P3098" s="4" t="str">
        <f>IF(IFERROR(SEARCH($P$1,AP3098),0)&gt;0,$P$1,"")</f>
        <v/>
      </c>
      <c r="Q3098" s="4" t="str">
        <f>IF(IFERROR(SEARCH($Q$1,AP3098),0)&gt;0,$Q$1,"")</f>
        <v/>
      </c>
      <c r="R3098" s="4" t="str">
        <f>IF(IFERROR(SEARCH($R$1,AP3098),0)&gt;0,$R$1,"")</f>
        <v/>
      </c>
      <c r="S3098" s="4" t="str">
        <f>IF(IFERROR(SEARCH($S$1,AP3098),0)&gt;0,$S$1,"")</f>
        <v/>
      </c>
      <c r="T3098" s="4" t="str">
        <f>IF(IFERROR(SEARCH($T$1,AP3098),0)&gt;0,$T$1,"")</f>
        <v/>
      </c>
      <c r="U3098" s="4" t="str">
        <f>IF(IFERROR(SEARCH($U$1,AP3098),0)&gt;0,$U$1,"")</f>
        <v/>
      </c>
      <c r="V3098" s="4" t="str">
        <f>IF(IFERROR(SEARCH($V$1,AP3098),0)&gt;0,$V$1,"")</f>
        <v/>
      </c>
      <c r="W3098" s="4" t="str">
        <f>IF(IFERROR(SEARCH($W$1,AP3098),0)&gt;0,$W$1,"")</f>
        <v/>
      </c>
      <c r="X3098" s="4" t="str">
        <f>IF(IFERROR(SEARCH($X$1,AP3098),0)&gt;0,$X$1,"")</f>
        <v/>
      </c>
      <c r="Y3098" s="4">
        <f>LEN(A3098)+LEN(B3098)+LEN(C3098)+LEN(D3098)+LEN(E3098)+LEN(F3098)+LEN(G3098)+LEN(H3098)+LEN(I3098)+LEN(J3098)+LEN(K3098)+LEN(L3098)+LEN(M3098)+LEN(N3098)+LEN(O3098)+LEN(P3098)+LEN(Q3098)+LEN(R3098)+LEN(S3098)+LEN(T3098)+LEN(U3098)+LEN(V3098)+LEN(W3098)+LEN(X3098)</f>
        <v>3</v>
      </c>
      <c r="Z3098" s="4" t="str">
        <f>IF(IFERROR(SEARCH($Z$1,AP3098),0)&gt;0,$Z$1,"")</f>
        <v>-</v>
      </c>
      <c r="AA3098" s="4" t="str">
        <f>IF(IFERROR(SEARCH($AA$1,AP3098),0)&gt;0,$AA$1,"")</f>
        <v/>
      </c>
      <c r="AB3098" s="4" t="str">
        <f>IF(IFERROR(SEARCH($AB$1,AP3098),0)&gt;0,$AB$1,"")</f>
        <v/>
      </c>
      <c r="AC3098" s="4" t="str">
        <f>IF(IFERROR(SEARCH($AC$1,AP3098),0)&gt;0,$AC$1,"")</f>
        <v/>
      </c>
      <c r="AD3098" s="4" t="str">
        <f>IF(IFERROR(SEARCH($AD$1,AP3098),0)&gt;0,$AD$1,"")</f>
        <v/>
      </c>
      <c r="AE3098" s="4" t="str">
        <f>IF(IFERROR(SEARCH($AE$1,AP3098),0)&gt;0,$AE$1,"")</f>
        <v/>
      </c>
      <c r="AF3098" s="4" t="str" cm="1">
        <f t="array" aca="1" ref="AF3098" ca="1">LEFT(AO3098,MATCH(FALSE,ISNUMBER(MID(AO3098,ROW(INDIRECT("1:"&amp;LEN(AO3098)+1)), 1) *1),0) -1)</f>
        <v>1</v>
      </c>
      <c r="AG3098" s="4">
        <f>LEN(AO3098)</f>
        <v>4</v>
      </c>
      <c r="AH3098" s="4">
        <f>LEN(AP3098)</f>
        <v>27</v>
      </c>
      <c r="AI3098" s="4">
        <f>AH3098-AG3098</f>
        <v>23</v>
      </c>
      <c r="AJ3098" s="4" t="str">
        <f>RIGHT(AP3098,4)</f>
        <v>1BKS</v>
      </c>
      <c r="AK3098" s="4" t="str">
        <f>RIGHT(AP3098,5)</f>
        <v>-1BKS</v>
      </c>
      <c r="AL3098" s="4" t="b">
        <f>AN3098=AN3099</f>
        <v>0</v>
      </c>
      <c r="AM3098" s="4" t="b">
        <f>LEFT(AP3098,2)=LEFT(AQ3098,2)</f>
        <v>0</v>
      </c>
      <c r="AN3098" s="5" t="str">
        <f>LEFT(AP3098,(AI3098-1))</f>
        <v>UNIBIS ROSE CREAM 208G</v>
      </c>
      <c r="AO3098" s="4" t="str">
        <f>IFERROR(RIGHT(AP3098,LEN(AP3098)-FIND("-",AP3098)),1)</f>
        <v>1BKS</v>
      </c>
      <c r="AP3098" t="s">
        <v>5195</v>
      </c>
      <c r="AQ3098" s="1" t="s">
        <v>5196</v>
      </c>
      <c r="AR3098">
        <v>7000</v>
      </c>
      <c r="AS3098">
        <v>7000</v>
      </c>
      <c r="AT3098">
        <v>5800</v>
      </c>
    </row>
    <row r="3099" spans="1:46" x14ac:dyDescent="0.25">
      <c r="A3099" s="4" t="str">
        <f>IF(IFERROR(SEARCH($A$1,AP3099),0)&gt;0,$A$1,"")</f>
        <v/>
      </c>
      <c r="B3099" s="4" t="str">
        <f>IF(IFERROR(SEARCH($B$1,AP3099),0)&gt;0,$B$1,"")</f>
        <v>BKS</v>
      </c>
      <c r="C3099" s="4" t="str">
        <f>IF(IFERROR(SEARCH($C$1,AP3099),0)&gt;0,$C$1,"")</f>
        <v/>
      </c>
      <c r="D3099" s="4" t="str">
        <f>IF(IFERROR(SEARCH($D$1,AP3099),0)&gt;0,$D$1,"")</f>
        <v/>
      </c>
      <c r="E3099" s="4" t="str">
        <f>IF(IFERROR(SEARCH($E$1,AP3099),0)&gt;0,$E$1,"")</f>
        <v/>
      </c>
      <c r="F3099" s="4" t="str">
        <f>IF(IFERROR(SEARCH($F$1,AP3099),0)&gt;0,$F$1,"")</f>
        <v/>
      </c>
      <c r="G3099" s="4" t="str">
        <f>IF(IFERROR(SEARCH($G$1,AP3099),0)&gt;0,$G$1,"")</f>
        <v/>
      </c>
      <c r="H3099" s="4" t="str">
        <f>IF(IFERROR(SEARCH($H$1,AP3099),0)&gt;0,$H$1,"")</f>
        <v/>
      </c>
      <c r="I3099" s="4" t="str">
        <f>IF(IFERROR(SEARCH($I$1,AP3099),0)&gt;0,$I$1,"")</f>
        <v/>
      </c>
      <c r="J3099" s="4" t="str">
        <f>IF(IFERROR(SEARCH($J$1,AP3099),0)&gt;0,$J$1,"")</f>
        <v/>
      </c>
      <c r="K3099" s="4" t="str">
        <f>IF(IFERROR(SEARCH($K$1,AP3099),0)&gt;0,$K$1,"")</f>
        <v/>
      </c>
      <c r="L3099" s="4" t="str">
        <f>IF(IFERROR(SEARCH($L$1,AP3099),0)&gt;0,$L$1,"")</f>
        <v/>
      </c>
      <c r="M3099" s="4" t="str">
        <f>IF(IFERROR(SEARCH($M$1,AP3099),0)&gt;0,$M$1,"")</f>
        <v/>
      </c>
      <c r="N3099" s="4" t="str">
        <f>IF(IFERROR(SEARCH($N$1,AP3099),0)&gt;0,$N$1,"")</f>
        <v/>
      </c>
      <c r="O3099" s="4" t="str">
        <f>IF(IFERROR(SEARCH($O$1,AP3099),0)&gt;0,$O$1,"")</f>
        <v/>
      </c>
      <c r="P3099" s="4" t="str">
        <f>IF(IFERROR(SEARCH($P$1,AP3099),0)&gt;0,$P$1,"")</f>
        <v/>
      </c>
      <c r="Q3099" s="4" t="str">
        <f>IF(IFERROR(SEARCH($Q$1,AP3099),0)&gt;0,$Q$1,"")</f>
        <v/>
      </c>
      <c r="R3099" s="4" t="str">
        <f>IF(IFERROR(SEARCH($R$1,AP3099),0)&gt;0,$R$1,"")</f>
        <v/>
      </c>
      <c r="S3099" s="4" t="str">
        <f>IF(IFERROR(SEARCH($S$1,AP3099),0)&gt;0,$S$1,"")</f>
        <v/>
      </c>
      <c r="T3099" s="4" t="str">
        <f>IF(IFERROR(SEARCH($T$1,AP3099),0)&gt;0,$T$1,"")</f>
        <v/>
      </c>
      <c r="U3099" s="4" t="str">
        <f>IF(IFERROR(SEARCH($U$1,AP3099),0)&gt;0,$U$1,"")</f>
        <v/>
      </c>
      <c r="V3099" s="4" t="str">
        <f>IF(IFERROR(SEARCH($V$1,AP3099),0)&gt;0,$V$1,"")</f>
        <v/>
      </c>
      <c r="W3099" s="4" t="str">
        <f>IF(IFERROR(SEARCH($W$1,AP3099),0)&gt;0,$W$1,"")</f>
        <v/>
      </c>
      <c r="X3099" s="4" t="str">
        <f>IF(IFERROR(SEARCH($X$1,AP3099),0)&gt;0,$X$1,"")</f>
        <v/>
      </c>
      <c r="Y3099" s="4">
        <f>LEN(A3099)+LEN(B3099)+LEN(C3099)+LEN(D3099)+LEN(E3099)+LEN(F3099)+LEN(G3099)+LEN(H3099)+LEN(I3099)+LEN(J3099)+LEN(K3099)+LEN(L3099)+LEN(M3099)+LEN(N3099)+LEN(O3099)+LEN(P3099)+LEN(Q3099)+LEN(R3099)+LEN(S3099)+LEN(T3099)+LEN(U3099)+LEN(V3099)+LEN(W3099)+LEN(X3099)</f>
        <v>3</v>
      </c>
      <c r="Z3099" s="4" t="str">
        <f>IF(IFERROR(SEARCH($Z$1,AP3099),0)&gt;0,$Z$1,"")</f>
        <v>-</v>
      </c>
      <c r="AA3099" s="4" t="str">
        <f>IF(IFERROR(SEARCH($AA$1,AP3099),0)&gt;0,$AA$1,"")</f>
        <v/>
      </c>
      <c r="AB3099" s="4" t="str">
        <f>IF(IFERROR(SEARCH($AB$1,AP3099),0)&gt;0,$AB$1,"")</f>
        <v/>
      </c>
      <c r="AC3099" s="4" t="str">
        <f>IF(IFERROR(SEARCH($AC$1,AP3099),0)&gt;0,$AC$1,"")</f>
        <v/>
      </c>
      <c r="AD3099" s="4" t="str">
        <f>IF(IFERROR(SEARCH($AD$1,AP3099),0)&gt;0,$AD$1,"")</f>
        <v/>
      </c>
      <c r="AE3099" s="4" t="str">
        <f>IF(IFERROR(SEARCH($AE$1,AP3099),0)&gt;0,$AE$1,"")</f>
        <v/>
      </c>
      <c r="AF3099" s="4" t="str" cm="1">
        <f t="array" aca="1" ref="AF3099" ca="1">LEFT(AO3099,MATCH(FALSE,ISNUMBER(MID(AO3099,ROW(INDIRECT("1:"&amp;LEN(AO3099)+1)), 1) *1),0) -1)</f>
        <v>1</v>
      </c>
      <c r="AG3099" s="4">
        <f>LEN(AO3099)</f>
        <v>4</v>
      </c>
      <c r="AH3099" s="4">
        <f>LEN(AP3099)</f>
        <v>27</v>
      </c>
      <c r="AI3099" s="4">
        <f>AH3099-AG3099</f>
        <v>23</v>
      </c>
      <c r="AJ3099" s="4" t="str">
        <f>RIGHT(AP3099,4)</f>
        <v>1BKS</v>
      </c>
      <c r="AK3099" s="4" t="str">
        <f>RIGHT(AP3099,5)</f>
        <v>-1BKS</v>
      </c>
      <c r="AL3099" s="4" t="b">
        <f>AN3099=AN3100</f>
        <v>0</v>
      </c>
      <c r="AM3099" s="4" t="b">
        <f>LEFT(AP3099,2)=LEFT(AQ3099,2)</f>
        <v>0</v>
      </c>
      <c r="AN3099" s="5" t="str">
        <f>LEFT(AP3099,(AI3099-1))</f>
        <v>UNIBIS STRAWBERRY 208G</v>
      </c>
      <c r="AO3099" s="4" t="str">
        <f>IFERROR(RIGHT(AP3099,LEN(AP3099)-FIND("-",AP3099)),1)</f>
        <v>1BKS</v>
      </c>
      <c r="AP3099" t="s">
        <v>5197</v>
      </c>
      <c r="AQ3099" s="1" t="s">
        <v>5198</v>
      </c>
      <c r="AR3099">
        <v>7000</v>
      </c>
      <c r="AS3099">
        <v>7000</v>
      </c>
      <c r="AT3099">
        <v>5800</v>
      </c>
    </row>
    <row r="3100" spans="1:46" x14ac:dyDescent="0.25">
      <c r="A3100" s="4" t="str">
        <f>IF(IFERROR(SEARCH($A$1,AP3100),0)&gt;0,$A$1,"")</f>
        <v/>
      </c>
      <c r="B3100" s="4" t="str">
        <f>IF(IFERROR(SEARCH($B$1,AP3100),0)&gt;0,$B$1,"")</f>
        <v>BKS</v>
      </c>
      <c r="C3100" s="4" t="str">
        <f>IF(IFERROR(SEARCH($C$1,AP3100),0)&gt;0,$C$1,"")</f>
        <v/>
      </c>
      <c r="D3100" s="4" t="str">
        <f>IF(IFERROR(SEARCH($D$1,AP3100),0)&gt;0,$D$1,"")</f>
        <v/>
      </c>
      <c r="E3100" s="4" t="str">
        <f>IF(IFERROR(SEARCH($E$1,AP3100),0)&gt;0,$E$1,"")</f>
        <v/>
      </c>
      <c r="F3100" s="4" t="str">
        <f>IF(IFERROR(SEARCH($F$1,AP3100),0)&gt;0,$F$1,"")</f>
        <v/>
      </c>
      <c r="G3100" s="4" t="str">
        <f>IF(IFERROR(SEARCH($G$1,AP3100),0)&gt;0,$G$1,"")</f>
        <v/>
      </c>
      <c r="H3100" s="4" t="str">
        <f>IF(IFERROR(SEARCH($H$1,AP3100),0)&gt;0,$H$1,"")</f>
        <v/>
      </c>
      <c r="I3100" s="4" t="str">
        <f>IF(IFERROR(SEARCH($I$1,AP3100),0)&gt;0,$I$1,"")</f>
        <v/>
      </c>
      <c r="J3100" s="4" t="str">
        <f>IF(IFERROR(SEARCH($J$1,AP3100),0)&gt;0,$J$1,"")</f>
        <v/>
      </c>
      <c r="K3100" s="4" t="str">
        <f>IF(IFERROR(SEARCH($K$1,AP3100),0)&gt;0,$K$1,"")</f>
        <v/>
      </c>
      <c r="L3100" s="4" t="str">
        <f>IF(IFERROR(SEARCH($L$1,AP3100),0)&gt;0,$L$1,"")</f>
        <v/>
      </c>
      <c r="M3100" s="4" t="str">
        <f>IF(IFERROR(SEARCH($M$1,AP3100),0)&gt;0,$M$1,"")</f>
        <v/>
      </c>
      <c r="N3100" s="4" t="str">
        <f>IF(IFERROR(SEARCH($N$1,AP3100),0)&gt;0,$N$1,"")</f>
        <v/>
      </c>
      <c r="O3100" s="4" t="str">
        <f>IF(IFERROR(SEARCH($O$1,AP3100),0)&gt;0,$O$1,"")</f>
        <v/>
      </c>
      <c r="P3100" s="4" t="str">
        <f>IF(IFERROR(SEARCH($P$1,AP3100),0)&gt;0,$P$1,"")</f>
        <v/>
      </c>
      <c r="Q3100" s="4" t="str">
        <f>IF(IFERROR(SEARCH($Q$1,AP3100),0)&gt;0,$Q$1,"")</f>
        <v/>
      </c>
      <c r="R3100" s="4" t="str">
        <f>IF(IFERROR(SEARCH($R$1,AP3100),0)&gt;0,$R$1,"")</f>
        <v/>
      </c>
      <c r="S3100" s="4" t="str">
        <f>IF(IFERROR(SEARCH($S$1,AP3100),0)&gt;0,$S$1,"")</f>
        <v/>
      </c>
      <c r="T3100" s="4" t="str">
        <f>IF(IFERROR(SEARCH($T$1,AP3100),0)&gt;0,$T$1,"")</f>
        <v/>
      </c>
      <c r="U3100" s="4" t="str">
        <f>IF(IFERROR(SEARCH($U$1,AP3100),0)&gt;0,$U$1,"")</f>
        <v/>
      </c>
      <c r="V3100" s="4" t="str">
        <f>IF(IFERROR(SEARCH($V$1,AP3100),0)&gt;0,$V$1,"")</f>
        <v/>
      </c>
      <c r="W3100" s="4" t="str">
        <f>IF(IFERROR(SEARCH($W$1,AP3100),0)&gt;0,$W$1,"")</f>
        <v/>
      </c>
      <c r="X3100" s="4" t="str">
        <f>IF(IFERROR(SEARCH($X$1,AP3100),0)&gt;0,$X$1,"")</f>
        <v/>
      </c>
      <c r="Y3100" s="4">
        <f>LEN(A3100)+LEN(B3100)+LEN(C3100)+LEN(D3100)+LEN(E3100)+LEN(F3100)+LEN(G3100)+LEN(H3100)+LEN(I3100)+LEN(J3100)+LEN(K3100)+LEN(L3100)+LEN(M3100)+LEN(N3100)+LEN(O3100)+LEN(P3100)+LEN(Q3100)+LEN(R3100)+LEN(S3100)+LEN(T3100)+LEN(U3100)+LEN(V3100)+LEN(W3100)+LEN(X3100)</f>
        <v>3</v>
      </c>
      <c r="Z3100" s="4" t="str">
        <f>IF(IFERROR(SEARCH($Z$1,AP3100),0)&gt;0,$Z$1,"")</f>
        <v>-</v>
      </c>
      <c r="AA3100" s="4" t="str">
        <f>IF(IFERROR(SEARCH($AA$1,AP3100),0)&gt;0,$AA$1,"")</f>
        <v/>
      </c>
      <c r="AB3100" s="4" t="str">
        <f>IF(IFERROR(SEARCH($AB$1,AP3100),0)&gt;0,$AB$1,"")</f>
        <v/>
      </c>
      <c r="AC3100" s="4" t="str">
        <f>IF(IFERROR(SEARCH($AC$1,AP3100),0)&gt;0,$AC$1,"")</f>
        <v/>
      </c>
      <c r="AD3100" s="4" t="str">
        <f>IF(IFERROR(SEARCH($AD$1,AP3100),0)&gt;0,$AD$1,"")</f>
        <v/>
      </c>
      <c r="AE3100" s="4" t="str">
        <f>IF(IFERROR(SEARCH($AE$1,AP3100),0)&gt;0,$AE$1,"")</f>
        <v/>
      </c>
      <c r="AF3100" s="4" t="str" cm="1">
        <f t="array" aca="1" ref="AF3100" ca="1">LEFT(AO3100,MATCH(FALSE,ISNUMBER(MID(AO3100,ROW(INDIRECT("1:"&amp;LEN(AO3100)+1)), 1) *1),0) -1)</f>
        <v>1</v>
      </c>
      <c r="AG3100" s="4">
        <f>LEN(AO3100)</f>
        <v>4</v>
      </c>
      <c r="AH3100" s="4">
        <f>LEN(AP3100)</f>
        <v>33</v>
      </c>
      <c r="AI3100" s="4">
        <f>AH3100-AG3100</f>
        <v>29</v>
      </c>
      <c r="AJ3100" s="4" t="str">
        <f>RIGHT(AP3100,4)</f>
        <v>1BKS</v>
      </c>
      <c r="AK3100" s="4" t="str">
        <f>RIGHT(AP3100,5)</f>
        <v>-1BKS</v>
      </c>
      <c r="AL3100" s="4" t="b">
        <f>AN3100=AN3101</f>
        <v>0</v>
      </c>
      <c r="AM3100" s="4" t="b">
        <f>LEFT(AP3100,2)=LEFT(AQ3100,2)</f>
        <v>0</v>
      </c>
      <c r="AN3100" s="5" t="str">
        <f>LEFT(AP3100,(AI3100-1))</f>
        <v>UNIBIS TULIP CHOCOLATE 225GR</v>
      </c>
      <c r="AO3100" s="4" t="str">
        <f>IFERROR(RIGHT(AP3100,LEN(AP3100)-FIND("-",AP3100)),1)</f>
        <v>1BKS</v>
      </c>
      <c r="AP3100" t="s">
        <v>6025</v>
      </c>
      <c r="AQ3100" s="1" t="s">
        <v>5200</v>
      </c>
      <c r="AR3100">
        <v>9000</v>
      </c>
      <c r="AS3100">
        <v>9000</v>
      </c>
      <c r="AT3100">
        <v>8260</v>
      </c>
    </row>
    <row r="3101" spans="1:46" x14ac:dyDescent="0.25">
      <c r="A3101" s="4" t="str">
        <f>IF(IFERROR(SEARCH($A$1,AP3101),0)&gt;0,$A$1,"")</f>
        <v/>
      </c>
      <c r="B3101" s="4" t="str">
        <f>IF(IFERROR(SEARCH($B$1,AP3101),0)&gt;0,$B$1,"")</f>
        <v>BKS</v>
      </c>
      <c r="C3101" s="4" t="str">
        <f>IF(IFERROR(SEARCH($C$1,AP3101),0)&gt;0,$C$1,"")</f>
        <v/>
      </c>
      <c r="D3101" s="4" t="str">
        <f>IF(IFERROR(SEARCH($D$1,AP3101),0)&gt;0,$D$1,"")</f>
        <v/>
      </c>
      <c r="E3101" s="4" t="str">
        <f>IF(IFERROR(SEARCH($E$1,AP3101),0)&gt;0,$E$1,"")</f>
        <v/>
      </c>
      <c r="F3101" s="4" t="str">
        <f>IF(IFERROR(SEARCH($F$1,AP3101),0)&gt;0,$F$1,"")</f>
        <v/>
      </c>
      <c r="G3101" s="4" t="str">
        <f>IF(IFERROR(SEARCH($G$1,AP3101),0)&gt;0,$G$1,"")</f>
        <v/>
      </c>
      <c r="H3101" s="4" t="str">
        <f>IF(IFERROR(SEARCH($H$1,AP3101),0)&gt;0,$H$1,"")</f>
        <v/>
      </c>
      <c r="I3101" s="4" t="str">
        <f>IF(IFERROR(SEARCH($I$1,AP3101),0)&gt;0,$I$1,"")</f>
        <v/>
      </c>
      <c r="J3101" s="4" t="str">
        <f>IF(IFERROR(SEARCH($J$1,AP3101),0)&gt;0,$J$1,"")</f>
        <v/>
      </c>
      <c r="K3101" s="4" t="str">
        <f>IF(IFERROR(SEARCH($K$1,AP3101),0)&gt;0,$K$1,"")</f>
        <v/>
      </c>
      <c r="L3101" s="4" t="str">
        <f>IF(IFERROR(SEARCH($L$1,AP3101),0)&gt;0,$L$1,"")</f>
        <v/>
      </c>
      <c r="M3101" s="4" t="str">
        <f>IF(IFERROR(SEARCH($M$1,AP3101),0)&gt;0,$M$1,"")</f>
        <v/>
      </c>
      <c r="N3101" s="4" t="str">
        <f>IF(IFERROR(SEARCH($N$1,AP3101),0)&gt;0,$N$1,"")</f>
        <v/>
      </c>
      <c r="O3101" s="4" t="str">
        <f>IF(IFERROR(SEARCH($O$1,AP3101),0)&gt;0,$O$1,"")</f>
        <v/>
      </c>
      <c r="P3101" s="4" t="str">
        <f>IF(IFERROR(SEARCH($P$1,AP3101),0)&gt;0,$P$1,"")</f>
        <v/>
      </c>
      <c r="Q3101" s="4" t="str">
        <f>IF(IFERROR(SEARCH($Q$1,AP3101),0)&gt;0,$Q$1,"")</f>
        <v/>
      </c>
      <c r="R3101" s="4" t="str">
        <f>IF(IFERROR(SEARCH($R$1,AP3101),0)&gt;0,$R$1,"")</f>
        <v/>
      </c>
      <c r="S3101" s="4" t="str">
        <f>IF(IFERROR(SEARCH($S$1,AP3101),0)&gt;0,$S$1,"")</f>
        <v/>
      </c>
      <c r="T3101" s="4" t="str">
        <f>IF(IFERROR(SEARCH($T$1,AP3101),0)&gt;0,$T$1,"")</f>
        <v/>
      </c>
      <c r="U3101" s="4" t="str">
        <f>IF(IFERROR(SEARCH($U$1,AP3101),0)&gt;0,$U$1,"")</f>
        <v/>
      </c>
      <c r="V3101" s="4" t="str">
        <f>IF(IFERROR(SEARCH($V$1,AP3101),0)&gt;0,$V$1,"")</f>
        <v/>
      </c>
      <c r="W3101" s="4" t="str">
        <f>IF(IFERROR(SEARCH($W$1,AP3101),0)&gt;0,$W$1,"")</f>
        <v/>
      </c>
      <c r="X3101" s="4" t="str">
        <f>IF(IFERROR(SEARCH($X$1,AP3101),0)&gt;0,$X$1,"")</f>
        <v/>
      </c>
      <c r="Y3101" s="4">
        <f>LEN(A3101)+LEN(B3101)+LEN(C3101)+LEN(D3101)+LEN(E3101)+LEN(F3101)+LEN(G3101)+LEN(H3101)+LEN(I3101)+LEN(J3101)+LEN(K3101)+LEN(L3101)+LEN(M3101)+LEN(N3101)+LEN(O3101)+LEN(P3101)+LEN(Q3101)+LEN(R3101)+LEN(S3101)+LEN(T3101)+LEN(U3101)+LEN(V3101)+LEN(W3101)+LEN(X3101)</f>
        <v>3</v>
      </c>
      <c r="Z3101" s="4" t="str">
        <f>IF(IFERROR(SEARCH($Z$1,AP3101),0)&gt;0,$Z$1,"")</f>
        <v>-</v>
      </c>
      <c r="AA3101" s="4" t="str">
        <f>IF(IFERROR(SEARCH($AA$1,AP3101),0)&gt;0,$AA$1,"")</f>
        <v/>
      </c>
      <c r="AB3101" s="4" t="str">
        <f>IF(IFERROR(SEARCH($AB$1,AP3101),0)&gt;0,$AB$1,"")</f>
        <v/>
      </c>
      <c r="AC3101" s="4" t="str">
        <f>IF(IFERROR(SEARCH($AC$1,AP3101),0)&gt;0,$AC$1,"")</f>
        <v/>
      </c>
      <c r="AD3101" s="4" t="str">
        <f>IF(IFERROR(SEARCH($AD$1,AP3101),0)&gt;0,$AD$1,"")</f>
        <v/>
      </c>
      <c r="AE3101" s="4" t="str">
        <f>IF(IFERROR(SEARCH($AE$1,AP3101),0)&gt;0,$AE$1,"")</f>
        <v/>
      </c>
      <c r="AF3101" s="4" t="str" cm="1">
        <f t="array" aca="1" ref="AF3101" ca="1">LEFT(AO3101,MATCH(FALSE,ISNUMBER(MID(AO3101,ROW(INDIRECT("1:"&amp;LEN(AO3101)+1)), 1) *1),0) -1)</f>
        <v>1</v>
      </c>
      <c r="AG3101" s="4">
        <f>LEN(AO3101)</f>
        <v>4</v>
      </c>
      <c r="AH3101" s="4">
        <f>LEN(AP3101)</f>
        <v>22</v>
      </c>
      <c r="AI3101" s="4">
        <f>AH3101-AG3101</f>
        <v>18</v>
      </c>
      <c r="AJ3101" s="4" t="str">
        <f>RIGHT(AP3101,4)</f>
        <v>1BKS</v>
      </c>
      <c r="AK3101" s="4" t="str">
        <f>RIGHT(AP3101,5)</f>
        <v>-1BKS</v>
      </c>
      <c r="AL3101" s="4" t="b">
        <f>AN3101=AN3102</f>
        <v>0</v>
      </c>
      <c r="AM3101" s="4" t="b">
        <f>LEFT(AP3101,2)=LEFT(AQ3101,2)</f>
        <v>0</v>
      </c>
      <c r="AN3101" s="5" t="str">
        <f>LEFT(AP3101,(AI3101-1))</f>
        <v>UNICON 100 BATANG</v>
      </c>
      <c r="AO3101" s="4" t="str">
        <f>IFERROR(RIGHT(AP3101,LEN(AP3101)-FIND("-",AP3101)),1)</f>
        <v>1BKS</v>
      </c>
      <c r="AP3101" t="s">
        <v>5877</v>
      </c>
      <c r="AQ3101" s="1" t="s">
        <v>5202</v>
      </c>
      <c r="AR3101">
        <v>5500</v>
      </c>
      <c r="AS3101">
        <v>5500</v>
      </c>
      <c r="AT3101">
        <v>4666</v>
      </c>
    </row>
    <row r="3102" spans="1:46" x14ac:dyDescent="0.25">
      <c r="A3102" s="4" t="str">
        <f>IF(IFERROR(SEARCH($A$1,AP3102),0)&gt;0,$A$1,"")</f>
        <v/>
      </c>
      <c r="B3102" s="4" t="str">
        <f>IF(IFERROR(SEARCH($B$1,AP3102),0)&gt;0,$B$1,"")</f>
        <v>BKS</v>
      </c>
      <c r="C3102" s="4" t="str">
        <f>IF(IFERROR(SEARCH($C$1,AP3102),0)&gt;0,$C$1,"")</f>
        <v/>
      </c>
      <c r="D3102" s="4" t="str">
        <f>IF(IFERROR(SEARCH($D$1,AP3102),0)&gt;0,$D$1,"")</f>
        <v/>
      </c>
      <c r="E3102" s="4" t="str">
        <f>IF(IFERROR(SEARCH($E$1,AP3102),0)&gt;0,$E$1,"")</f>
        <v/>
      </c>
      <c r="F3102" s="4" t="str">
        <f>IF(IFERROR(SEARCH($F$1,AP3102),0)&gt;0,$F$1,"")</f>
        <v/>
      </c>
      <c r="G3102" s="4" t="str">
        <f>IF(IFERROR(SEARCH($G$1,AP3102),0)&gt;0,$G$1,"")</f>
        <v/>
      </c>
      <c r="H3102" s="4" t="str">
        <f>IF(IFERROR(SEARCH($H$1,AP3102),0)&gt;0,$H$1,"")</f>
        <v/>
      </c>
      <c r="I3102" s="4" t="str">
        <f>IF(IFERROR(SEARCH($I$1,AP3102),0)&gt;0,$I$1,"")</f>
        <v/>
      </c>
      <c r="J3102" s="4" t="str">
        <f>IF(IFERROR(SEARCH($J$1,AP3102),0)&gt;0,$J$1,"")</f>
        <v/>
      </c>
      <c r="K3102" s="4" t="str">
        <f>IF(IFERROR(SEARCH($K$1,AP3102),0)&gt;0,$K$1,"")</f>
        <v/>
      </c>
      <c r="L3102" s="4" t="str">
        <f>IF(IFERROR(SEARCH($L$1,AP3102),0)&gt;0,$L$1,"")</f>
        <v/>
      </c>
      <c r="M3102" s="4" t="str">
        <f>IF(IFERROR(SEARCH($M$1,AP3102),0)&gt;0,$M$1,"")</f>
        <v/>
      </c>
      <c r="N3102" s="4" t="str">
        <f>IF(IFERROR(SEARCH($N$1,AP3102),0)&gt;0,$N$1,"")</f>
        <v/>
      </c>
      <c r="O3102" s="4" t="str">
        <f>IF(IFERROR(SEARCH($O$1,AP3102),0)&gt;0,$O$1,"")</f>
        <v/>
      </c>
      <c r="P3102" s="4" t="str">
        <f>IF(IFERROR(SEARCH($P$1,AP3102),0)&gt;0,$P$1,"")</f>
        <v/>
      </c>
      <c r="Q3102" s="4" t="str">
        <f>IF(IFERROR(SEARCH($Q$1,AP3102),0)&gt;0,$Q$1,"")</f>
        <v/>
      </c>
      <c r="R3102" s="4" t="str">
        <f>IF(IFERROR(SEARCH($R$1,AP3102),0)&gt;0,$R$1,"")</f>
        <v/>
      </c>
      <c r="S3102" s="4" t="str">
        <f>IF(IFERROR(SEARCH($S$1,AP3102),0)&gt;0,$S$1,"")</f>
        <v/>
      </c>
      <c r="T3102" s="4" t="str">
        <f>IF(IFERROR(SEARCH($T$1,AP3102),0)&gt;0,$T$1,"")</f>
        <v/>
      </c>
      <c r="U3102" s="4" t="str">
        <f>IF(IFERROR(SEARCH($U$1,AP3102),0)&gt;0,$U$1,"")</f>
        <v/>
      </c>
      <c r="V3102" s="4" t="str">
        <f>IF(IFERROR(SEARCH($V$1,AP3102),0)&gt;0,$V$1,"")</f>
        <v/>
      </c>
      <c r="W3102" s="4" t="str">
        <f>IF(IFERROR(SEARCH($W$1,AP3102),0)&gt;0,$W$1,"")</f>
        <v/>
      </c>
      <c r="X3102" s="4" t="str">
        <f>IF(IFERROR(SEARCH($X$1,AP3102),0)&gt;0,$X$1,"")</f>
        <v/>
      </c>
      <c r="Y3102" s="4">
        <f>LEN(A3102)+LEN(B3102)+LEN(C3102)+LEN(D3102)+LEN(E3102)+LEN(F3102)+LEN(G3102)+LEN(H3102)+LEN(I3102)+LEN(J3102)+LEN(K3102)+LEN(L3102)+LEN(M3102)+LEN(N3102)+LEN(O3102)+LEN(P3102)+LEN(Q3102)+LEN(R3102)+LEN(S3102)+LEN(T3102)+LEN(U3102)+LEN(V3102)+LEN(W3102)+LEN(X3102)</f>
        <v>3</v>
      </c>
      <c r="Z3102" s="4" t="str">
        <f>IF(IFERROR(SEARCH($Z$1,AP3102),0)&gt;0,$Z$1,"")</f>
        <v>-</v>
      </c>
      <c r="AA3102" s="4" t="str">
        <f>IF(IFERROR(SEARCH($AA$1,AP3102),0)&gt;0,$AA$1,"")</f>
        <v/>
      </c>
      <c r="AB3102" s="4" t="str">
        <f>IF(IFERROR(SEARCH($AB$1,AP3102),0)&gt;0,$AB$1,"")</f>
        <v/>
      </c>
      <c r="AC3102" s="4" t="str">
        <f>IF(IFERROR(SEARCH($AC$1,AP3102),0)&gt;0,$AC$1,"")</f>
        <v/>
      </c>
      <c r="AD3102" s="4" t="str">
        <f>IF(IFERROR(SEARCH($AD$1,AP3102),0)&gt;0,$AD$1,"")</f>
        <v/>
      </c>
      <c r="AE3102" s="4" t="str">
        <f>IF(IFERROR(SEARCH($AE$1,AP3102),0)&gt;0,$AE$1,"")</f>
        <v/>
      </c>
      <c r="AF3102" s="4" t="str" cm="1">
        <f t="array" aca="1" ref="AF3102" ca="1">LEFT(AO3102,MATCH(FALSE,ISNUMBER(MID(AO3102,ROW(INDIRECT("1:"&amp;LEN(AO3102)+1)), 1) *1),0) -1)</f>
        <v>1</v>
      </c>
      <c r="AG3102" s="4">
        <f>LEN(AO3102)</f>
        <v>4</v>
      </c>
      <c r="AH3102" s="4">
        <f>LEN(AP3102)</f>
        <v>16</v>
      </c>
      <c r="AI3102" s="4">
        <f>AH3102-AG3102</f>
        <v>12</v>
      </c>
      <c r="AJ3102" s="4" t="str">
        <f>RIGHT(AP3102,4)</f>
        <v>1BKS</v>
      </c>
      <c r="AK3102" s="4" t="str">
        <f>RIGHT(AP3102,5)</f>
        <v>-1BKS</v>
      </c>
      <c r="AL3102" s="4" t="b">
        <f>AN3102=AN3103</f>
        <v>0</v>
      </c>
      <c r="AM3102" s="4" t="b">
        <f>LEFT(AP3102,2)=LEFT(AQ3102,2)</f>
        <v>0</v>
      </c>
      <c r="AN3102" s="5" t="str">
        <f>LEFT(AP3102,(AI3102-1))</f>
        <v>UNICON 25GR</v>
      </c>
      <c r="AO3102" s="4" t="str">
        <f>IFERROR(RIGHT(AP3102,LEN(AP3102)-FIND("-",AP3102)),1)</f>
        <v>1BKS</v>
      </c>
      <c r="AP3102" t="s">
        <v>6039</v>
      </c>
      <c r="AR3102">
        <v>3000</v>
      </c>
      <c r="AS3102">
        <v>3000</v>
      </c>
      <c r="AT3102">
        <v>2333</v>
      </c>
    </row>
    <row r="3103" spans="1:46" x14ac:dyDescent="0.25">
      <c r="A3103" s="4" t="str">
        <f>IF(IFERROR(SEARCH($A$1,AP3103),0)&gt;0,$A$1,"")</f>
        <v/>
      </c>
      <c r="B3103" s="4" t="str">
        <f>IF(IFERROR(SEARCH($B$1,AP3103),0)&gt;0,$B$1,"")</f>
        <v/>
      </c>
      <c r="C3103" s="4" t="str">
        <f>IF(IFERROR(SEARCH($C$1,AP3103),0)&gt;0,$C$1,"")</f>
        <v/>
      </c>
      <c r="D3103" s="4" t="str">
        <f>IF(IFERROR(SEARCH($D$1,AP3103),0)&gt;0,$D$1,"")</f>
        <v/>
      </c>
      <c r="E3103" s="4" t="str">
        <f>IF(IFERROR(SEARCH($E$1,AP3103),0)&gt;0,$E$1,"")</f>
        <v/>
      </c>
      <c r="F3103" s="4" t="str">
        <f>IF(IFERROR(SEARCH($F$1,AP3103),0)&gt;0,$F$1,"")</f>
        <v>PACK</v>
      </c>
      <c r="G3103" s="4" t="str">
        <f>IF(IFERROR(SEARCH($G$1,AP3103),0)&gt;0,$G$1,"")</f>
        <v/>
      </c>
      <c r="H3103" s="4" t="str">
        <f>IF(IFERROR(SEARCH($H$1,AP3103),0)&gt;0,$H$1,"")</f>
        <v/>
      </c>
      <c r="I3103" s="4" t="str">
        <f>IF(IFERROR(SEARCH($I$1,AP3103),0)&gt;0,$I$1,"")</f>
        <v/>
      </c>
      <c r="J3103" s="4" t="str">
        <f>IF(IFERROR(SEARCH($J$1,AP3103),0)&gt;0,$J$1,"")</f>
        <v/>
      </c>
      <c r="K3103" s="4" t="str">
        <f>IF(IFERROR(SEARCH($K$1,AP3103),0)&gt;0,$K$1,"")</f>
        <v/>
      </c>
      <c r="L3103" s="4" t="str">
        <f>IF(IFERROR(SEARCH($L$1,AP3103),0)&gt;0,$L$1,"")</f>
        <v/>
      </c>
      <c r="M3103" s="4" t="str">
        <f>IF(IFERROR(SEARCH($M$1,AP3103),0)&gt;0,$M$1,"")</f>
        <v/>
      </c>
      <c r="N3103" s="4" t="str">
        <f>IF(IFERROR(SEARCH($N$1,AP3103),0)&gt;0,$N$1,"")</f>
        <v/>
      </c>
      <c r="O3103" s="4" t="str">
        <f>IF(IFERROR(SEARCH($O$1,AP3103),0)&gt;0,$O$1,"")</f>
        <v/>
      </c>
      <c r="P3103" s="4" t="str">
        <f>IF(IFERROR(SEARCH($P$1,AP3103),0)&gt;0,$P$1,"")</f>
        <v/>
      </c>
      <c r="Q3103" s="4" t="str">
        <f>IF(IFERROR(SEARCH($Q$1,AP3103),0)&gt;0,$Q$1,"")</f>
        <v/>
      </c>
      <c r="R3103" s="4" t="str">
        <f>IF(IFERROR(SEARCH($R$1,AP3103),0)&gt;0,$R$1,"")</f>
        <v/>
      </c>
      <c r="S3103" s="4" t="str">
        <f>IF(IFERROR(SEARCH($S$1,AP3103),0)&gt;0,$S$1,"")</f>
        <v/>
      </c>
      <c r="T3103" s="4" t="str">
        <f>IF(IFERROR(SEARCH($T$1,AP3103),0)&gt;0,$T$1,"")</f>
        <v/>
      </c>
      <c r="U3103" s="4" t="str">
        <f>IF(IFERROR(SEARCH($U$1,AP3103),0)&gt;0,$U$1,"")</f>
        <v/>
      </c>
      <c r="V3103" s="4" t="str">
        <f>IF(IFERROR(SEARCH($V$1,AP3103),0)&gt;0,$V$1,"")</f>
        <v/>
      </c>
      <c r="W3103" s="4" t="str">
        <f>IF(IFERROR(SEARCH($W$1,AP3103),0)&gt;0,$W$1,"")</f>
        <v/>
      </c>
      <c r="X3103" s="4" t="str">
        <f>IF(IFERROR(SEARCH($X$1,AP3103),0)&gt;0,$X$1,"")</f>
        <v/>
      </c>
      <c r="Y3103" s="4">
        <f>LEN(A3103)+LEN(B3103)+LEN(C3103)+LEN(D3103)+LEN(E3103)+LEN(F3103)+LEN(G3103)+LEN(H3103)+LEN(I3103)+LEN(J3103)+LEN(K3103)+LEN(L3103)+LEN(M3103)+LEN(N3103)+LEN(O3103)+LEN(P3103)+LEN(Q3103)+LEN(R3103)+LEN(S3103)+LEN(T3103)+LEN(U3103)+LEN(V3103)+LEN(W3103)+LEN(X3103)</f>
        <v>4</v>
      </c>
      <c r="Z3103" s="4" t="str">
        <f>IF(IFERROR(SEARCH($Z$1,AP3103),0)&gt;0,$Z$1,"")</f>
        <v>-</v>
      </c>
      <c r="AA3103" s="4" t="str">
        <f>IF(IFERROR(SEARCH($AA$1,AP3103),0)&gt;0,$AA$1,"")</f>
        <v/>
      </c>
      <c r="AB3103" s="4" t="str">
        <f>IF(IFERROR(SEARCH($AB$1,AP3103),0)&gt;0,$AB$1,"")</f>
        <v/>
      </c>
      <c r="AC3103" s="4" t="str">
        <f>IF(IFERROR(SEARCH($AC$1,AP3103),0)&gt;0,$AC$1,"")</f>
        <v/>
      </c>
      <c r="AD3103" s="4" t="str">
        <f>IF(IFERROR(SEARCH($AD$1,AP3103),0)&gt;0,$AD$1,"")</f>
        <v/>
      </c>
      <c r="AE3103" s="4" t="str">
        <f>IF(IFERROR(SEARCH($AE$1,AP3103),0)&gt;0,$AE$1,"")</f>
        <v/>
      </c>
      <c r="AF3103" s="4" t="str" cm="1">
        <f t="array" aca="1" ref="AF3103" ca="1">LEFT(AO3103,MATCH(FALSE,ISNUMBER(MID(AO3103,ROW(INDIRECT("1:"&amp;LEN(AO3103)+1)), 1) *1),0) -1)</f>
        <v>1</v>
      </c>
      <c r="AG3103" s="4">
        <f>LEN(AO3103)</f>
        <v>5</v>
      </c>
      <c r="AH3103" s="4">
        <f>LEN(AP3103)</f>
        <v>18</v>
      </c>
      <c r="AI3103" s="4">
        <f>AH3103-AG3103</f>
        <v>13</v>
      </c>
      <c r="AJ3103" s="4" t="str">
        <f>RIGHT(AP3103,4)</f>
        <v>PACK</v>
      </c>
      <c r="AK3103" s="4" t="str">
        <f>RIGHT(AP3103,5)</f>
        <v>1PACK</v>
      </c>
      <c r="AL3103" s="4" t="b">
        <f>AN3103=AN3104</f>
        <v>0</v>
      </c>
      <c r="AM3103" s="4" t="b">
        <f>LEFT(AP3103,2)=LEFT(AQ3103,2)</f>
        <v>0</v>
      </c>
      <c r="AN3103" s="5" t="str">
        <f>LEFT(AP3103,(AI3103-1))</f>
        <v>UNICON BESAR</v>
      </c>
      <c r="AO3103" s="4" t="str">
        <f>IFERROR(RIGHT(AP3103,LEN(AP3103)-FIND("-",AP3103)),1)</f>
        <v>1PACK</v>
      </c>
      <c r="AP3103" t="s">
        <v>5204</v>
      </c>
      <c r="AQ3103" s="1" t="s">
        <v>5205</v>
      </c>
      <c r="AR3103">
        <v>3000</v>
      </c>
      <c r="AS3103">
        <v>3000</v>
      </c>
      <c r="AT3103">
        <v>2333</v>
      </c>
    </row>
    <row r="3104" spans="1:46" x14ac:dyDescent="0.25">
      <c r="A3104" s="4" t="str">
        <f>IF(IFERROR(SEARCH($A$1,AP3104),0)&gt;0,$A$1,"")</f>
        <v/>
      </c>
      <c r="B3104" s="4" t="str">
        <f>IF(IFERROR(SEARCH($B$1,AP3104),0)&gt;0,$B$1,"")</f>
        <v/>
      </c>
      <c r="C3104" s="4" t="str">
        <f>IF(IFERROR(SEARCH($C$1,AP3104),0)&gt;0,$C$1,"")</f>
        <v/>
      </c>
      <c r="D3104" s="4" t="str">
        <f>IF(IFERROR(SEARCH($D$1,AP3104),0)&gt;0,$D$1,"")</f>
        <v/>
      </c>
      <c r="E3104" s="4" t="str">
        <f>IF(IFERROR(SEARCH($E$1,AP3104),0)&gt;0,$E$1,"")</f>
        <v/>
      </c>
      <c r="F3104" s="4" t="str">
        <f>IF(IFERROR(SEARCH($F$1,AP3104),0)&gt;0,$F$1,"")</f>
        <v>PACK</v>
      </c>
      <c r="G3104" s="4" t="str">
        <f>IF(IFERROR(SEARCH($G$1,AP3104),0)&gt;0,$G$1,"")</f>
        <v/>
      </c>
      <c r="H3104" s="4" t="str">
        <f>IF(IFERROR(SEARCH($H$1,AP3104),0)&gt;0,$H$1,"")</f>
        <v/>
      </c>
      <c r="I3104" s="4" t="str">
        <f>IF(IFERROR(SEARCH($I$1,AP3104),0)&gt;0,$I$1,"")</f>
        <v/>
      </c>
      <c r="J3104" s="4" t="str">
        <f>IF(IFERROR(SEARCH($J$1,AP3104),0)&gt;0,$J$1,"")</f>
        <v/>
      </c>
      <c r="K3104" s="4" t="str">
        <f>IF(IFERROR(SEARCH($K$1,AP3104),0)&gt;0,$K$1,"")</f>
        <v/>
      </c>
      <c r="L3104" s="4" t="str">
        <f>IF(IFERROR(SEARCH($L$1,AP3104),0)&gt;0,$L$1,"")</f>
        <v/>
      </c>
      <c r="M3104" s="4" t="str">
        <f>IF(IFERROR(SEARCH($M$1,AP3104),0)&gt;0,$M$1,"")</f>
        <v/>
      </c>
      <c r="N3104" s="4" t="str">
        <f>IF(IFERROR(SEARCH($N$1,AP3104),0)&gt;0,$N$1,"")</f>
        <v/>
      </c>
      <c r="O3104" s="4" t="str">
        <f>IF(IFERROR(SEARCH($O$1,AP3104),0)&gt;0,$O$1,"")</f>
        <v/>
      </c>
      <c r="P3104" s="4" t="str">
        <f>IF(IFERROR(SEARCH($P$1,AP3104),0)&gt;0,$P$1,"")</f>
        <v/>
      </c>
      <c r="Q3104" s="4" t="str">
        <f>IF(IFERROR(SEARCH($Q$1,AP3104),0)&gt;0,$Q$1,"")</f>
        <v/>
      </c>
      <c r="R3104" s="4" t="str">
        <f>IF(IFERROR(SEARCH($R$1,AP3104),0)&gt;0,$R$1,"")</f>
        <v/>
      </c>
      <c r="S3104" s="4" t="str">
        <f>IF(IFERROR(SEARCH($S$1,AP3104),0)&gt;0,$S$1,"")</f>
        <v/>
      </c>
      <c r="T3104" s="4" t="str">
        <f>IF(IFERROR(SEARCH($T$1,AP3104),0)&gt;0,$T$1,"")</f>
        <v/>
      </c>
      <c r="U3104" s="4" t="str">
        <f>IF(IFERROR(SEARCH($U$1,AP3104),0)&gt;0,$U$1,"")</f>
        <v/>
      </c>
      <c r="V3104" s="4" t="str">
        <f>IF(IFERROR(SEARCH($V$1,AP3104),0)&gt;0,$V$1,"")</f>
        <v/>
      </c>
      <c r="W3104" s="4" t="str">
        <f>IF(IFERROR(SEARCH($W$1,AP3104),0)&gt;0,$W$1,"")</f>
        <v/>
      </c>
      <c r="X3104" s="4" t="str">
        <f>IF(IFERROR(SEARCH($X$1,AP3104),0)&gt;0,$X$1,"")</f>
        <v/>
      </c>
      <c r="Y3104" s="4">
        <f>LEN(A3104)+LEN(B3104)+LEN(C3104)+LEN(D3104)+LEN(E3104)+LEN(F3104)+LEN(G3104)+LEN(H3104)+LEN(I3104)+LEN(J3104)+LEN(K3104)+LEN(L3104)+LEN(M3104)+LEN(N3104)+LEN(O3104)+LEN(P3104)+LEN(Q3104)+LEN(R3104)+LEN(S3104)+LEN(T3104)+LEN(U3104)+LEN(V3104)+LEN(W3104)+LEN(X3104)</f>
        <v>4</v>
      </c>
      <c r="Z3104" s="4" t="str">
        <f>IF(IFERROR(SEARCH($Z$1,AP3104),0)&gt;0,$Z$1,"")</f>
        <v>-</v>
      </c>
      <c r="AA3104" s="4" t="str">
        <f>IF(IFERROR(SEARCH($AA$1,AP3104),0)&gt;0,$AA$1,"")</f>
        <v/>
      </c>
      <c r="AB3104" s="4" t="str">
        <f>IF(IFERROR(SEARCH($AB$1,AP3104),0)&gt;0,$AB$1,"")</f>
        <v/>
      </c>
      <c r="AC3104" s="4" t="str">
        <f>IF(IFERROR(SEARCH($AC$1,AP3104),0)&gt;0,$AC$1,"")</f>
        <v/>
      </c>
      <c r="AD3104" s="4" t="str">
        <f>IF(IFERROR(SEARCH($AD$1,AP3104),0)&gt;0,$AD$1,"")</f>
        <v/>
      </c>
      <c r="AE3104" s="4" t="str">
        <f>IF(IFERROR(SEARCH($AE$1,AP3104),0)&gt;0,$AE$1,"")</f>
        <v/>
      </c>
      <c r="AF3104" s="4" t="str" cm="1">
        <f t="array" aca="1" ref="AF3104" ca="1">LEFT(AO3104,MATCH(FALSE,ISNUMBER(MID(AO3104,ROW(INDIRECT("1:"&amp;LEN(AO3104)+1)), 1) *1),0) -1)</f>
        <v>1</v>
      </c>
      <c r="AG3104" s="4">
        <f>LEN(AO3104)</f>
        <v>5</v>
      </c>
      <c r="AH3104" s="4">
        <f>LEN(AP3104)</f>
        <v>13</v>
      </c>
      <c r="AI3104" s="4">
        <f>AH3104-AG3104</f>
        <v>8</v>
      </c>
      <c r="AJ3104" s="4" t="str">
        <f>RIGHT(AP3104,4)</f>
        <v>PACK</v>
      </c>
      <c r="AK3104" s="4" t="str">
        <f>RIGHT(AP3104,5)</f>
        <v>1PACK</v>
      </c>
      <c r="AL3104" s="4" t="b">
        <f>AN3104=AN3105</f>
        <v>1</v>
      </c>
      <c r="AM3104" s="4" t="b">
        <f>LEFT(AP3104,2)=LEFT(AQ3104,2)</f>
        <v>0</v>
      </c>
      <c r="AN3104" s="5" t="str">
        <f>LEFT(AP3104,(AI3104-1))</f>
        <v>UNIGOLD</v>
      </c>
      <c r="AO3104" s="4" t="str">
        <f>IFERROR(RIGHT(AP3104,LEN(AP3104)-FIND("-",AP3104)),1)</f>
        <v>1PACK</v>
      </c>
      <c r="AP3104" t="s">
        <v>5206</v>
      </c>
      <c r="AQ3104" s="1" t="s">
        <v>5207</v>
      </c>
      <c r="AR3104">
        <v>8500</v>
      </c>
      <c r="AS3104">
        <v>8500</v>
      </c>
      <c r="AT3104">
        <v>7500</v>
      </c>
    </row>
    <row r="3105" spans="1:46" x14ac:dyDescent="0.25">
      <c r="A3105" s="4" t="str">
        <f>IF(IFERROR(SEARCH($A$1,AP3105),0)&gt;0,$A$1,"")</f>
        <v/>
      </c>
      <c r="B3105" s="4" t="str">
        <f>IF(IFERROR(SEARCH($B$1,AP3105),0)&gt;0,$B$1,"")</f>
        <v/>
      </c>
      <c r="C3105" s="4" t="str">
        <f>IF(IFERROR(SEARCH($C$1,AP3105),0)&gt;0,$C$1,"")</f>
        <v/>
      </c>
      <c r="D3105" s="4" t="str">
        <f>IF(IFERROR(SEARCH($D$1,AP3105),0)&gt;0,$D$1,"")</f>
        <v/>
      </c>
      <c r="E3105" s="4" t="str">
        <f>IF(IFERROR(SEARCH($E$1,AP3105),0)&gt;0,$E$1,"")</f>
        <v/>
      </c>
      <c r="F3105" s="4" t="str">
        <f>IF(IFERROR(SEARCH($F$1,AP3105),0)&gt;0,$F$1,"")</f>
        <v>PACK</v>
      </c>
      <c r="G3105" s="4" t="str">
        <f>IF(IFERROR(SEARCH($G$1,AP3105),0)&gt;0,$G$1,"")</f>
        <v/>
      </c>
      <c r="H3105" s="4" t="str">
        <f>IF(IFERROR(SEARCH($H$1,AP3105),0)&gt;0,$H$1,"")</f>
        <v/>
      </c>
      <c r="I3105" s="4" t="str">
        <f>IF(IFERROR(SEARCH($I$1,AP3105),0)&gt;0,$I$1,"")</f>
        <v/>
      </c>
      <c r="J3105" s="4" t="str">
        <f>IF(IFERROR(SEARCH($J$1,AP3105),0)&gt;0,$J$1,"")</f>
        <v/>
      </c>
      <c r="K3105" s="4" t="str">
        <f>IF(IFERROR(SEARCH($K$1,AP3105),0)&gt;0,$K$1,"")</f>
        <v/>
      </c>
      <c r="L3105" s="4" t="str">
        <f>IF(IFERROR(SEARCH($L$1,AP3105),0)&gt;0,$L$1,"")</f>
        <v/>
      </c>
      <c r="M3105" s="4" t="str">
        <f>IF(IFERROR(SEARCH($M$1,AP3105),0)&gt;0,$M$1,"")</f>
        <v/>
      </c>
      <c r="N3105" s="4" t="str">
        <f>IF(IFERROR(SEARCH($N$1,AP3105),0)&gt;0,$N$1,"")</f>
        <v/>
      </c>
      <c r="O3105" s="4" t="str">
        <f>IF(IFERROR(SEARCH($O$1,AP3105),0)&gt;0,$O$1,"")</f>
        <v/>
      </c>
      <c r="P3105" s="4" t="str">
        <f>IF(IFERROR(SEARCH($P$1,AP3105),0)&gt;0,$P$1,"")</f>
        <v>DUS</v>
      </c>
      <c r="Q3105" s="4" t="str">
        <f>IF(IFERROR(SEARCH($Q$1,AP3105),0)&gt;0,$Q$1,"")</f>
        <v/>
      </c>
      <c r="R3105" s="4" t="str">
        <f>IF(IFERROR(SEARCH($R$1,AP3105),0)&gt;0,$R$1,"")</f>
        <v/>
      </c>
      <c r="S3105" s="4" t="str">
        <f>IF(IFERROR(SEARCH($S$1,AP3105),0)&gt;0,$S$1,"")</f>
        <v/>
      </c>
      <c r="T3105" s="4" t="str">
        <f>IF(IFERROR(SEARCH($T$1,AP3105),0)&gt;0,$T$1,"")</f>
        <v/>
      </c>
      <c r="U3105" s="4" t="str">
        <f>IF(IFERROR(SEARCH($U$1,AP3105),0)&gt;0,$U$1,"")</f>
        <v/>
      </c>
      <c r="V3105" s="4" t="str">
        <f>IF(IFERROR(SEARCH($V$1,AP3105),0)&gt;0,$V$1,"")</f>
        <v/>
      </c>
      <c r="W3105" s="4" t="str">
        <f>IF(IFERROR(SEARCH($W$1,AP3105),0)&gt;0,$W$1,"")</f>
        <v/>
      </c>
      <c r="X3105" s="4" t="str">
        <f>IF(IFERROR(SEARCH($X$1,AP3105),0)&gt;0,$X$1,"")</f>
        <v/>
      </c>
      <c r="Y3105" s="4">
        <f>LEN(A3105)+LEN(B3105)+LEN(C3105)+LEN(D3105)+LEN(E3105)+LEN(F3105)+LEN(G3105)+LEN(H3105)+LEN(I3105)+LEN(J3105)+LEN(K3105)+LEN(L3105)+LEN(M3105)+LEN(N3105)+LEN(O3105)+LEN(P3105)+LEN(Q3105)+LEN(R3105)+LEN(S3105)+LEN(T3105)+LEN(U3105)+LEN(V3105)+LEN(W3105)+LEN(X3105)</f>
        <v>7</v>
      </c>
      <c r="Z3105" s="4" t="str">
        <f>IF(IFERROR(SEARCH($Z$1,AP3105),0)&gt;0,$Z$1,"")</f>
        <v>-</v>
      </c>
      <c r="AA3105" s="4" t="str">
        <f>IF(IFERROR(SEARCH($AA$1,AP3105),0)&gt;0,$AA$1,"")</f>
        <v>/</v>
      </c>
      <c r="AB3105" s="4" t="str">
        <f>IF(IFERROR(SEARCH($AB$1,AP3105),0)&gt;0,$AB$1,"")</f>
        <v/>
      </c>
      <c r="AC3105" s="4" t="str">
        <f>IF(IFERROR(SEARCH($AC$1,AP3105),0)&gt;0,$AC$1,"")</f>
        <v/>
      </c>
      <c r="AD3105" s="4" t="str">
        <f>IF(IFERROR(SEARCH($AD$1,AP3105),0)&gt;0,$AD$1,"")</f>
        <v/>
      </c>
      <c r="AE3105" s="4" t="str">
        <f>IF(IFERROR(SEARCH($AE$1,AP3105),0)&gt;0,$AE$1,"")</f>
        <v/>
      </c>
      <c r="AF3105" s="4" t="str" cm="1">
        <f t="array" aca="1" ref="AF3105" ca="1">LEFT(AO3105,MATCH(FALSE,ISNUMBER(MID(AO3105,ROW(INDIRECT("1:"&amp;LEN(AO3105)+1)), 1) *1),0) -1)</f>
        <v>6</v>
      </c>
      <c r="AG3105" s="4">
        <f>LEN(AO3105)</f>
        <v>9</v>
      </c>
      <c r="AH3105" s="4">
        <f>LEN(AP3105)</f>
        <v>17</v>
      </c>
      <c r="AI3105" s="4">
        <f>AH3105-AG3105</f>
        <v>8</v>
      </c>
      <c r="AJ3105" s="4" t="str">
        <f>RIGHT(AP3105,4)</f>
        <v>/DUS</v>
      </c>
      <c r="AK3105" s="4" t="str">
        <f>RIGHT(AP3105,5)</f>
        <v>K/DUS</v>
      </c>
      <c r="AL3105" s="4" t="b">
        <f>AN3105=AN3106</f>
        <v>0</v>
      </c>
      <c r="AM3105" s="4" t="b">
        <f>LEFT(AP3105,2)=LEFT(AQ3105,2)</f>
        <v>0</v>
      </c>
      <c r="AN3105" s="5" t="str">
        <f>LEFT(AP3105,(AI3105-1))</f>
        <v>UNIGOLD</v>
      </c>
      <c r="AO3105" s="4" t="str">
        <f>IFERROR(RIGHT(AP3105,LEN(AP3105)-FIND("-",AP3105)),1)</f>
        <v>6PACK/DUS</v>
      </c>
      <c r="AP3105" t="s">
        <v>5208</v>
      </c>
      <c r="AR3105">
        <v>47000</v>
      </c>
      <c r="AS3105">
        <v>47000</v>
      </c>
      <c r="AT3105">
        <v>45000</v>
      </c>
    </row>
    <row r="3106" spans="1:46" x14ac:dyDescent="0.25">
      <c r="A3106" s="4" t="str">
        <f>IF(IFERROR(SEARCH($A$1,AP3106),0)&gt;0,$A$1,"")</f>
        <v>PCS</v>
      </c>
      <c r="B3106" s="4" t="str">
        <f>IF(IFERROR(SEARCH($B$1,AP3106),0)&gt;0,$B$1,"")</f>
        <v/>
      </c>
      <c r="C3106" s="4" t="str">
        <f>IF(IFERROR(SEARCH($C$1,AP3106),0)&gt;0,$C$1,"")</f>
        <v/>
      </c>
      <c r="D3106" s="4" t="str">
        <f>IF(IFERROR(SEARCH($D$1,AP3106),0)&gt;0,$D$1,"")</f>
        <v/>
      </c>
      <c r="E3106" s="4" t="str">
        <f>IF(IFERROR(SEARCH($E$1,AP3106),0)&gt;0,$E$1,"")</f>
        <v/>
      </c>
      <c r="F3106" s="4" t="str">
        <f>IF(IFERROR(SEARCH($F$1,AP3106),0)&gt;0,$F$1,"")</f>
        <v/>
      </c>
      <c r="G3106" s="4" t="str">
        <f>IF(IFERROR(SEARCH($G$1,AP3106),0)&gt;0,$G$1,"")</f>
        <v/>
      </c>
      <c r="H3106" s="4" t="str">
        <f>IF(IFERROR(SEARCH($H$1,AP3106),0)&gt;0,$H$1,"")</f>
        <v/>
      </c>
      <c r="I3106" s="4" t="str">
        <f>IF(IFERROR(SEARCH($I$1,AP3106),0)&gt;0,$I$1,"")</f>
        <v/>
      </c>
      <c r="J3106" s="4" t="str">
        <f>IF(IFERROR(SEARCH($J$1,AP3106),0)&gt;0,$J$1,"")</f>
        <v/>
      </c>
      <c r="K3106" s="4" t="str">
        <f>IF(IFERROR(SEARCH($K$1,AP3106),0)&gt;0,$K$1,"")</f>
        <v/>
      </c>
      <c r="L3106" s="4" t="str">
        <f>IF(IFERROR(SEARCH($L$1,AP3106),0)&gt;0,$L$1,"")</f>
        <v/>
      </c>
      <c r="M3106" s="4" t="str">
        <f>IF(IFERROR(SEARCH($M$1,AP3106),0)&gt;0,$M$1,"")</f>
        <v/>
      </c>
      <c r="N3106" s="4" t="str">
        <f>IF(IFERROR(SEARCH($N$1,AP3106),0)&gt;0,$N$1,"")</f>
        <v/>
      </c>
      <c r="O3106" s="4" t="str">
        <f>IF(IFERROR(SEARCH($O$1,AP3106),0)&gt;0,$O$1,"")</f>
        <v/>
      </c>
      <c r="P3106" s="4" t="str">
        <f>IF(IFERROR(SEARCH($P$1,AP3106),0)&gt;0,$P$1,"")</f>
        <v/>
      </c>
      <c r="Q3106" s="4" t="str">
        <f>IF(IFERROR(SEARCH($Q$1,AP3106),0)&gt;0,$Q$1,"")</f>
        <v/>
      </c>
      <c r="R3106" s="4" t="str">
        <f>IF(IFERROR(SEARCH($R$1,AP3106),0)&gt;0,$R$1,"")</f>
        <v/>
      </c>
      <c r="S3106" s="4" t="str">
        <f>IF(IFERROR(SEARCH($S$1,AP3106),0)&gt;0,$S$1,"")</f>
        <v/>
      </c>
      <c r="T3106" s="4" t="str">
        <f>IF(IFERROR(SEARCH($T$1,AP3106),0)&gt;0,$T$1,"")</f>
        <v/>
      </c>
      <c r="U3106" s="4" t="str">
        <f>IF(IFERROR(SEARCH($U$1,AP3106),0)&gt;0,$U$1,"")</f>
        <v/>
      </c>
      <c r="V3106" s="4" t="str">
        <f>IF(IFERROR(SEARCH($V$1,AP3106),0)&gt;0,$V$1,"")</f>
        <v/>
      </c>
      <c r="W3106" s="4" t="str">
        <f>IF(IFERROR(SEARCH($W$1,AP3106),0)&gt;0,$W$1,"")</f>
        <v/>
      </c>
      <c r="X3106" s="4" t="str">
        <f>IF(IFERROR(SEARCH($X$1,AP3106),0)&gt;0,$X$1,"")</f>
        <v/>
      </c>
      <c r="Y3106" s="4">
        <f>LEN(A3106)+LEN(B3106)+LEN(C3106)+LEN(D3106)+LEN(E3106)+LEN(F3106)+LEN(G3106)+LEN(H3106)+LEN(I3106)+LEN(J3106)+LEN(K3106)+LEN(L3106)+LEN(M3106)+LEN(N3106)+LEN(O3106)+LEN(P3106)+LEN(Q3106)+LEN(R3106)+LEN(S3106)+LEN(T3106)+LEN(U3106)+LEN(V3106)+LEN(W3106)+LEN(X3106)</f>
        <v>3</v>
      </c>
      <c r="Z3106" s="4" t="str">
        <f>IF(IFERROR(SEARCH($Z$1,AP3106),0)&gt;0,$Z$1,"")</f>
        <v>-</v>
      </c>
      <c r="AA3106" s="4" t="str">
        <f>IF(IFERROR(SEARCH($AA$1,AP3106),0)&gt;0,$AA$1,"")</f>
        <v/>
      </c>
      <c r="AB3106" s="4" t="str">
        <f>IF(IFERROR(SEARCH($AB$1,AP3106),0)&gt;0,$AB$1,"")</f>
        <v/>
      </c>
      <c r="AC3106" s="4" t="str">
        <f>IF(IFERROR(SEARCH($AC$1,AP3106),0)&gt;0,$AC$1,"")</f>
        <v/>
      </c>
      <c r="AD3106" s="4" t="str">
        <f>IF(IFERROR(SEARCH($AD$1,AP3106),0)&gt;0,$AD$1,"")</f>
        <v/>
      </c>
      <c r="AE3106" s="4" t="str">
        <f>IF(IFERROR(SEARCH($AE$1,AP3106),0)&gt;0,$AE$1,"")</f>
        <v/>
      </c>
      <c r="AF3106" s="4" t="str" cm="1">
        <f t="array" aca="1" ref="AF3106" ca="1">LEFT(AO3106,MATCH(FALSE,ISNUMBER(MID(AO3106,ROW(INDIRECT("1:"&amp;LEN(AO3106)+1)), 1) *1),0) -1)</f>
        <v>1</v>
      </c>
      <c r="AG3106" s="4">
        <f>LEN(AO3106)</f>
        <v>4</v>
      </c>
      <c r="AH3106" s="4">
        <f>LEN(AP3106)</f>
        <v>28</v>
      </c>
      <c r="AI3106" s="4">
        <f>AH3106-AG3106</f>
        <v>24</v>
      </c>
      <c r="AJ3106" s="4" t="str">
        <f>RIGHT(AP3106,4)</f>
        <v>1PCS</v>
      </c>
      <c r="AK3106" s="4" t="str">
        <f>RIGHT(AP3106,5)</f>
        <v>-1PCS</v>
      </c>
      <c r="AL3106" s="4" t="b">
        <f>AN3106=AN3107</f>
        <v>0</v>
      </c>
      <c r="AM3106" s="4" t="b">
        <f>LEFT(AP3106,2)=LEFT(AQ3106,2)</f>
        <v>0</v>
      </c>
      <c r="AN3106" s="5" t="str">
        <f>LEFT(AP3106,(AI3106-1))</f>
        <v>UNIX SPON PENCUCI MOTOR</v>
      </c>
      <c r="AO3106" s="4" t="str">
        <f>IFERROR(RIGHT(AP3106,LEN(AP3106)-FIND("-",AP3106)),1)</f>
        <v>1PCS</v>
      </c>
      <c r="AP3106" t="s">
        <v>5209</v>
      </c>
      <c r="AR3106">
        <v>3500</v>
      </c>
      <c r="AS3106">
        <v>3500</v>
      </c>
      <c r="AT3106">
        <v>2500</v>
      </c>
    </row>
    <row r="3107" spans="1:46" x14ac:dyDescent="0.25">
      <c r="A3107" s="4" t="str">
        <f>IF(IFERROR(SEARCH($A$1,AP3107),0)&gt;0,$A$1,"")</f>
        <v/>
      </c>
      <c r="B3107" s="4" t="str">
        <f>IF(IFERROR(SEARCH($B$1,AP3107),0)&gt;0,$B$1,"")</f>
        <v/>
      </c>
      <c r="C3107" s="4" t="str">
        <f>IF(IFERROR(SEARCH($C$1,AP3107),0)&gt;0,$C$1,"")</f>
        <v/>
      </c>
      <c r="D3107" s="4" t="str">
        <f>IF(IFERROR(SEARCH($D$1,AP3107),0)&gt;0,$D$1,"")</f>
        <v/>
      </c>
      <c r="E3107" s="4" t="str">
        <f>IF(IFERROR(SEARCH($E$1,AP3107),0)&gt;0,$E$1,"")</f>
        <v>RTG</v>
      </c>
      <c r="F3107" s="4" t="str">
        <f>IF(IFERROR(SEARCH($F$1,AP3107),0)&gt;0,$F$1,"")</f>
        <v/>
      </c>
      <c r="G3107" s="4" t="str">
        <f>IF(IFERROR(SEARCH($G$1,AP3107),0)&gt;0,$G$1,"")</f>
        <v/>
      </c>
      <c r="H3107" s="4" t="str">
        <f>IF(IFERROR(SEARCH($H$1,AP3107),0)&gt;0,$H$1,"")</f>
        <v/>
      </c>
      <c r="I3107" s="4" t="str">
        <f>IF(IFERROR(SEARCH($I$1,AP3107),0)&gt;0,$I$1,"")</f>
        <v/>
      </c>
      <c r="J3107" s="4" t="str">
        <f>IF(IFERROR(SEARCH($J$1,AP3107),0)&gt;0,$J$1,"")</f>
        <v/>
      </c>
      <c r="K3107" s="4" t="str">
        <f>IF(IFERROR(SEARCH($K$1,AP3107),0)&gt;0,$K$1,"")</f>
        <v/>
      </c>
      <c r="L3107" s="4" t="str">
        <f>IF(IFERROR(SEARCH($L$1,AP3107),0)&gt;0,$L$1,"")</f>
        <v/>
      </c>
      <c r="M3107" s="4" t="str">
        <f>IF(IFERROR(SEARCH($M$1,AP3107),0)&gt;0,$M$1,"")</f>
        <v/>
      </c>
      <c r="N3107" s="4" t="str">
        <f>IF(IFERROR(SEARCH($N$1,AP3107),0)&gt;0,$N$1,"")</f>
        <v/>
      </c>
      <c r="O3107" s="4" t="str">
        <f>IF(IFERROR(SEARCH($O$1,AP3107),0)&gt;0,$O$1,"")</f>
        <v/>
      </c>
      <c r="P3107" s="4" t="str">
        <f>IF(IFERROR(SEARCH($P$1,AP3107),0)&gt;0,$P$1,"")</f>
        <v/>
      </c>
      <c r="Q3107" s="4" t="str">
        <f>IF(IFERROR(SEARCH($Q$1,AP3107),0)&gt;0,$Q$1,"")</f>
        <v/>
      </c>
      <c r="R3107" s="4" t="str">
        <f>IF(IFERROR(SEARCH($R$1,AP3107),0)&gt;0,$R$1,"")</f>
        <v/>
      </c>
      <c r="S3107" s="4" t="str">
        <f>IF(IFERROR(SEARCH($S$1,AP3107),0)&gt;0,$S$1,"")</f>
        <v/>
      </c>
      <c r="T3107" s="4" t="str">
        <f>IF(IFERROR(SEARCH($T$1,AP3107),0)&gt;0,$T$1,"")</f>
        <v/>
      </c>
      <c r="U3107" s="4" t="str">
        <f>IF(IFERROR(SEARCH($U$1,AP3107),0)&gt;0,$U$1,"")</f>
        <v/>
      </c>
      <c r="V3107" s="4" t="str">
        <f>IF(IFERROR(SEARCH($V$1,AP3107),0)&gt;0,$V$1,"")</f>
        <v/>
      </c>
      <c r="W3107" s="4" t="str">
        <f>IF(IFERROR(SEARCH($W$1,AP3107),0)&gt;0,$W$1,"")</f>
        <v/>
      </c>
      <c r="X3107" s="4" t="str">
        <f>IF(IFERROR(SEARCH($X$1,AP3107),0)&gt;0,$X$1,"")</f>
        <v/>
      </c>
      <c r="Y3107" s="4">
        <f>LEN(A3107)+LEN(B3107)+LEN(C3107)+LEN(D3107)+LEN(E3107)+LEN(F3107)+LEN(G3107)+LEN(H3107)+LEN(I3107)+LEN(J3107)+LEN(K3107)+LEN(L3107)+LEN(M3107)+LEN(N3107)+LEN(O3107)+LEN(P3107)+LEN(Q3107)+LEN(R3107)+LEN(S3107)+LEN(T3107)+LEN(U3107)+LEN(V3107)+LEN(W3107)+LEN(X3107)</f>
        <v>3</v>
      </c>
      <c r="Z3107" s="4" t="str">
        <f>IF(IFERROR(SEARCH($Z$1,AP3107),0)&gt;0,$Z$1,"")</f>
        <v>-</v>
      </c>
      <c r="AA3107" s="4" t="str">
        <f>IF(IFERROR(SEARCH($AA$1,AP3107),0)&gt;0,$AA$1,"")</f>
        <v/>
      </c>
      <c r="AB3107" s="4" t="str">
        <f>IF(IFERROR(SEARCH($AB$1,AP3107),0)&gt;0,$AB$1,"")</f>
        <v/>
      </c>
      <c r="AC3107" s="4" t="str">
        <f>IF(IFERROR(SEARCH($AC$1,AP3107),0)&gt;0,$AC$1,"")</f>
        <v/>
      </c>
      <c r="AD3107" s="4" t="str">
        <f>IF(IFERROR(SEARCH($AD$1,AP3107),0)&gt;0,$AD$1,"")</f>
        <v/>
      </c>
      <c r="AE3107" s="4" t="str">
        <f>IF(IFERROR(SEARCH($AE$1,AP3107),0)&gt;0,$AE$1,"")</f>
        <v/>
      </c>
      <c r="AF3107" s="4" t="str" cm="1">
        <f t="array" aca="1" ref="AF3107" ca="1">LEFT(AO3107,MATCH(FALSE,ISNUMBER(MID(AO3107,ROW(INDIRECT("1:"&amp;LEN(AO3107)+1)), 1) *1),0) -1)</f>
        <v>1</v>
      </c>
      <c r="AG3107" s="4">
        <f>LEN(AO3107)</f>
        <v>4</v>
      </c>
      <c r="AH3107" s="4">
        <f>LEN(AP3107)</f>
        <v>14</v>
      </c>
      <c r="AI3107" s="4">
        <f>AH3107-AG3107</f>
        <v>10</v>
      </c>
      <c r="AJ3107" s="4" t="str">
        <f>RIGHT(AP3107,4)</f>
        <v>1RTG</v>
      </c>
      <c r="AK3107" s="4" t="str">
        <f>RIGHT(AP3107,5)</f>
        <v>-1RTG</v>
      </c>
      <c r="AL3107" s="4" t="b">
        <f>AN3107=AN3108</f>
        <v>0</v>
      </c>
      <c r="AM3107" s="4" t="b">
        <f>LEFT(AP3107,2)=LEFT(AQ3107,2)</f>
        <v>0</v>
      </c>
      <c r="AN3107" s="5" t="str">
        <f>LEFT(AP3107,(AI3107-1))</f>
        <v>UPIN IPIN</v>
      </c>
      <c r="AO3107" s="4" t="str">
        <f>IFERROR(RIGHT(AP3107,LEN(AP3107)-FIND("-",AP3107)),1)</f>
        <v>1RTG</v>
      </c>
      <c r="AP3107" t="s">
        <v>5212</v>
      </c>
      <c r="AR3107">
        <v>4500</v>
      </c>
      <c r="AS3107">
        <v>4500</v>
      </c>
      <c r="AT3107">
        <v>4063</v>
      </c>
    </row>
    <row r="3108" spans="1:46" x14ac:dyDescent="0.25">
      <c r="A3108" s="4" t="str">
        <f>IF(IFERROR(SEARCH($A$1,AP3108),0)&gt;0,$A$1,"")</f>
        <v/>
      </c>
      <c r="B3108" s="4" t="str">
        <f>IF(IFERROR(SEARCH($B$1,AP3108),0)&gt;0,$B$1,"")</f>
        <v>BKS</v>
      </c>
      <c r="C3108" s="4" t="str">
        <f>IF(IFERROR(SEARCH($C$1,AP3108),0)&gt;0,$C$1,"")</f>
        <v/>
      </c>
      <c r="D3108" s="4" t="str">
        <f>IF(IFERROR(SEARCH($D$1,AP3108),0)&gt;0,$D$1,"")</f>
        <v/>
      </c>
      <c r="E3108" s="4" t="str">
        <f>IF(IFERROR(SEARCH($E$1,AP3108),0)&gt;0,$E$1,"")</f>
        <v/>
      </c>
      <c r="F3108" s="4" t="str">
        <f>IF(IFERROR(SEARCH($F$1,AP3108),0)&gt;0,$F$1,"")</f>
        <v>PACK</v>
      </c>
      <c r="G3108" s="4" t="str">
        <f>IF(IFERROR(SEARCH($G$1,AP3108),0)&gt;0,$G$1,"")</f>
        <v/>
      </c>
      <c r="H3108" s="4" t="str">
        <f>IF(IFERROR(SEARCH($H$1,AP3108),0)&gt;0,$H$1,"")</f>
        <v/>
      </c>
      <c r="I3108" s="4" t="str">
        <f>IF(IFERROR(SEARCH($I$1,AP3108),0)&gt;0,$I$1,"")</f>
        <v/>
      </c>
      <c r="J3108" s="4" t="str">
        <f>IF(IFERROR(SEARCH($J$1,AP3108),0)&gt;0,$J$1,"")</f>
        <v/>
      </c>
      <c r="K3108" s="4" t="str">
        <f>IF(IFERROR(SEARCH($K$1,AP3108),0)&gt;0,$K$1,"")</f>
        <v/>
      </c>
      <c r="L3108" s="4" t="str">
        <f>IF(IFERROR(SEARCH($L$1,AP3108),0)&gt;0,$L$1,"")</f>
        <v/>
      </c>
      <c r="M3108" s="4" t="str">
        <f>IF(IFERROR(SEARCH($M$1,AP3108),0)&gt;0,$M$1,"")</f>
        <v/>
      </c>
      <c r="N3108" s="4" t="str">
        <f>IF(IFERROR(SEARCH($N$1,AP3108),0)&gt;0,$N$1,"")</f>
        <v/>
      </c>
      <c r="O3108" s="4" t="str">
        <f>IF(IFERROR(SEARCH($O$1,AP3108),0)&gt;0,$O$1,"")</f>
        <v/>
      </c>
      <c r="P3108" s="4" t="str">
        <f>IF(IFERROR(SEARCH($P$1,AP3108),0)&gt;0,$P$1,"")</f>
        <v/>
      </c>
      <c r="Q3108" s="4" t="str">
        <f>IF(IFERROR(SEARCH($Q$1,AP3108),0)&gt;0,$Q$1,"")</f>
        <v/>
      </c>
      <c r="R3108" s="4" t="str">
        <f>IF(IFERROR(SEARCH($R$1,AP3108),0)&gt;0,$R$1,"")</f>
        <v/>
      </c>
      <c r="S3108" s="4" t="str">
        <f>IF(IFERROR(SEARCH($S$1,AP3108),0)&gt;0,$S$1,"")</f>
        <v/>
      </c>
      <c r="T3108" s="4" t="str">
        <f>IF(IFERROR(SEARCH($T$1,AP3108),0)&gt;0,$T$1,"")</f>
        <v/>
      </c>
      <c r="U3108" s="4" t="str">
        <f>IF(IFERROR(SEARCH($U$1,AP3108),0)&gt;0,$U$1,"")</f>
        <v/>
      </c>
      <c r="V3108" s="4" t="str">
        <f>IF(IFERROR(SEARCH($V$1,AP3108),0)&gt;0,$V$1,"")</f>
        <v/>
      </c>
      <c r="W3108" s="4" t="str">
        <f>IF(IFERROR(SEARCH($W$1,AP3108),0)&gt;0,$W$1,"")</f>
        <v/>
      </c>
      <c r="X3108" s="4" t="str">
        <f>IF(IFERROR(SEARCH($X$1,AP3108),0)&gt;0,$X$1,"")</f>
        <v/>
      </c>
      <c r="Y3108" s="4">
        <f>LEN(A3108)+LEN(B3108)+LEN(C3108)+LEN(D3108)+LEN(E3108)+LEN(F3108)+LEN(G3108)+LEN(H3108)+LEN(I3108)+LEN(J3108)+LEN(K3108)+LEN(L3108)+LEN(M3108)+LEN(N3108)+LEN(O3108)+LEN(P3108)+LEN(Q3108)+LEN(R3108)+LEN(S3108)+LEN(T3108)+LEN(U3108)+LEN(V3108)+LEN(W3108)+LEN(X3108)</f>
        <v>7</v>
      </c>
      <c r="Z3108" s="4" t="str">
        <f>IF(IFERROR(SEARCH($Z$1,AP3108),0)&gt;0,$Z$1,"")</f>
        <v>-</v>
      </c>
      <c r="AA3108" s="4" t="str">
        <f>IF(IFERROR(SEARCH($AA$1,AP3108),0)&gt;0,$AA$1,"")</f>
        <v>/</v>
      </c>
      <c r="AB3108" s="4" t="str">
        <f>IF(IFERROR(SEARCH($AB$1,AP3108),0)&gt;0,$AB$1,"")</f>
        <v/>
      </c>
      <c r="AC3108" s="4" t="str">
        <f>IF(IFERROR(SEARCH($AC$1,AP3108),0)&gt;0,$AC$1,"")</f>
        <v/>
      </c>
      <c r="AD3108" s="4" t="str">
        <f>IF(IFERROR(SEARCH($AD$1,AP3108),0)&gt;0,$AD$1,"")</f>
        <v/>
      </c>
      <c r="AE3108" s="4" t="str">
        <f>IF(IFERROR(SEARCH($AE$1,AP3108),0)&gt;0,$AE$1,"")</f>
        <v/>
      </c>
      <c r="AF3108" s="4" t="str" cm="1">
        <f t="array" aca="1" ref="AF3108" ca="1">LEFT(AO3108,MATCH(FALSE,ISNUMBER(MID(AO3108,ROW(INDIRECT("1:"&amp;LEN(AO3108)+1)), 1) *1),0) -1)</f>
        <v>10</v>
      </c>
      <c r="AG3108" s="4">
        <f>LEN(AO3108)</f>
        <v>10</v>
      </c>
      <c r="AH3108" s="4">
        <f>LEN(AP3108)</f>
        <v>25</v>
      </c>
      <c r="AI3108" s="4">
        <f>AH3108-AG3108</f>
        <v>15</v>
      </c>
      <c r="AJ3108" s="4" t="str">
        <f>RIGHT(AP3108,4)</f>
        <v>PACK</v>
      </c>
      <c r="AK3108" s="4" t="str">
        <f>RIGHT(AP3108,5)</f>
        <v>/PACK</v>
      </c>
      <c r="AL3108" s="4" t="b">
        <f>AN3108=AN3109</f>
        <v>1</v>
      </c>
      <c r="AM3108" s="4" t="b">
        <f>LEFT(AP3108,2)=LEFT(AQ3108,2)</f>
        <v>0</v>
      </c>
      <c r="AN3108" s="5" t="str">
        <f>LEFT(AP3108,(AI3108-1))</f>
        <v>UPIN IPIN 1000</v>
      </c>
      <c r="AO3108" s="4" t="str">
        <f>IFERROR(RIGHT(AP3108,LEN(AP3108)-FIND("-",AP3108)),1)</f>
        <v>10BKS/PACK</v>
      </c>
      <c r="AP3108" t="s">
        <v>5210</v>
      </c>
      <c r="AR3108">
        <v>9000</v>
      </c>
      <c r="AS3108">
        <v>9000</v>
      </c>
      <c r="AT3108">
        <v>8334</v>
      </c>
    </row>
    <row r="3109" spans="1:46" x14ac:dyDescent="0.25">
      <c r="A3109" s="4" t="str">
        <f>IF(IFERROR(SEARCH($A$1,AP3109),0)&gt;0,$A$1,"")</f>
        <v/>
      </c>
      <c r="B3109" s="4" t="str">
        <f>IF(IFERROR(SEARCH($B$1,AP3109),0)&gt;0,$B$1,"")</f>
        <v/>
      </c>
      <c r="C3109" s="4" t="str">
        <f>IF(IFERROR(SEARCH($C$1,AP3109),0)&gt;0,$C$1,"")</f>
        <v/>
      </c>
      <c r="D3109" s="4" t="str">
        <f>IF(IFERROR(SEARCH($D$1,AP3109),0)&gt;0,$D$1,"")</f>
        <v/>
      </c>
      <c r="E3109" s="4" t="str">
        <f>IF(IFERROR(SEARCH($E$1,AP3109),0)&gt;0,$E$1,"")</f>
        <v/>
      </c>
      <c r="F3109" s="4" t="str">
        <f>IF(IFERROR(SEARCH($F$1,AP3109),0)&gt;0,$F$1,"")</f>
        <v>PACK</v>
      </c>
      <c r="G3109" s="4" t="str">
        <f>IF(IFERROR(SEARCH($G$1,AP3109),0)&gt;0,$G$1,"")</f>
        <v/>
      </c>
      <c r="H3109" s="4" t="str">
        <f>IF(IFERROR(SEARCH($H$1,AP3109),0)&gt;0,$H$1,"")</f>
        <v/>
      </c>
      <c r="I3109" s="4" t="str">
        <f>IF(IFERROR(SEARCH($I$1,AP3109),0)&gt;0,$I$1,"")</f>
        <v/>
      </c>
      <c r="J3109" s="4" t="str">
        <f>IF(IFERROR(SEARCH($J$1,AP3109),0)&gt;0,$J$1,"")</f>
        <v/>
      </c>
      <c r="K3109" s="4" t="str">
        <f>IF(IFERROR(SEARCH($K$1,AP3109),0)&gt;0,$K$1,"")</f>
        <v/>
      </c>
      <c r="L3109" s="4" t="str">
        <f>IF(IFERROR(SEARCH($L$1,AP3109),0)&gt;0,$L$1,"")</f>
        <v/>
      </c>
      <c r="M3109" s="4" t="str">
        <f>IF(IFERROR(SEARCH($M$1,AP3109),0)&gt;0,$M$1,"")</f>
        <v/>
      </c>
      <c r="N3109" s="4" t="str">
        <f>IF(IFERROR(SEARCH($N$1,AP3109),0)&gt;0,$N$1,"")</f>
        <v/>
      </c>
      <c r="O3109" s="4" t="str">
        <f>IF(IFERROR(SEARCH($O$1,AP3109),0)&gt;0,$O$1,"")</f>
        <v/>
      </c>
      <c r="P3109" s="4" t="str">
        <f>IF(IFERROR(SEARCH($P$1,AP3109),0)&gt;0,$P$1,"")</f>
        <v>DUS</v>
      </c>
      <c r="Q3109" s="4" t="str">
        <f>IF(IFERROR(SEARCH($Q$1,AP3109),0)&gt;0,$Q$1,"")</f>
        <v/>
      </c>
      <c r="R3109" s="4" t="str">
        <f>IF(IFERROR(SEARCH($R$1,AP3109),0)&gt;0,$R$1,"")</f>
        <v/>
      </c>
      <c r="S3109" s="4" t="str">
        <f>IF(IFERROR(SEARCH($S$1,AP3109),0)&gt;0,$S$1,"")</f>
        <v/>
      </c>
      <c r="T3109" s="4" t="str">
        <f>IF(IFERROR(SEARCH($T$1,AP3109),0)&gt;0,$T$1,"")</f>
        <v/>
      </c>
      <c r="U3109" s="4" t="str">
        <f>IF(IFERROR(SEARCH($U$1,AP3109),0)&gt;0,$U$1,"")</f>
        <v/>
      </c>
      <c r="V3109" s="4" t="str">
        <f>IF(IFERROR(SEARCH($V$1,AP3109),0)&gt;0,$V$1,"")</f>
        <v/>
      </c>
      <c r="W3109" s="4" t="str">
        <f>IF(IFERROR(SEARCH($W$1,AP3109),0)&gt;0,$W$1,"")</f>
        <v/>
      </c>
      <c r="X3109" s="4" t="str">
        <f>IF(IFERROR(SEARCH($X$1,AP3109),0)&gt;0,$X$1,"")</f>
        <v/>
      </c>
      <c r="Y3109" s="4">
        <f>LEN(A3109)+LEN(B3109)+LEN(C3109)+LEN(D3109)+LEN(E3109)+LEN(F3109)+LEN(G3109)+LEN(H3109)+LEN(I3109)+LEN(J3109)+LEN(K3109)+LEN(L3109)+LEN(M3109)+LEN(N3109)+LEN(O3109)+LEN(P3109)+LEN(Q3109)+LEN(R3109)+LEN(S3109)+LEN(T3109)+LEN(U3109)+LEN(V3109)+LEN(W3109)+LEN(X3109)</f>
        <v>7</v>
      </c>
      <c r="Z3109" s="4" t="str">
        <f>IF(IFERROR(SEARCH($Z$1,AP3109),0)&gt;0,$Z$1,"")</f>
        <v>-</v>
      </c>
      <c r="AA3109" s="4" t="str">
        <f>IF(IFERROR(SEARCH($AA$1,AP3109),0)&gt;0,$AA$1,"")</f>
        <v>/</v>
      </c>
      <c r="AB3109" s="4" t="str">
        <f>IF(IFERROR(SEARCH($AB$1,AP3109),0)&gt;0,$AB$1,"")</f>
        <v/>
      </c>
      <c r="AC3109" s="4" t="str">
        <f>IF(IFERROR(SEARCH($AC$1,AP3109),0)&gt;0,$AC$1,"")</f>
        <v/>
      </c>
      <c r="AD3109" s="4" t="str">
        <f>IF(IFERROR(SEARCH($AD$1,AP3109),0)&gt;0,$AD$1,"")</f>
        <v/>
      </c>
      <c r="AE3109" s="4" t="str">
        <f>IF(IFERROR(SEARCH($AE$1,AP3109),0)&gt;0,$AE$1,"")</f>
        <v/>
      </c>
      <c r="AF3109" s="4" t="str" cm="1">
        <f t="array" aca="1" ref="AF3109" ca="1">LEFT(AO3109,MATCH(FALSE,ISNUMBER(MID(AO3109,ROW(INDIRECT("1:"&amp;LEN(AO3109)+1)), 1) *1),0) -1)</f>
        <v>6</v>
      </c>
      <c r="AG3109" s="4">
        <f>LEN(AO3109)</f>
        <v>9</v>
      </c>
      <c r="AH3109" s="4">
        <f>LEN(AP3109)</f>
        <v>24</v>
      </c>
      <c r="AI3109" s="4">
        <f>AH3109-AG3109</f>
        <v>15</v>
      </c>
      <c r="AJ3109" s="4" t="str">
        <f>RIGHT(AP3109,4)</f>
        <v>/DUS</v>
      </c>
      <c r="AK3109" s="4" t="str">
        <f>RIGHT(AP3109,5)</f>
        <v>K/DUS</v>
      </c>
      <c r="AL3109" s="4" t="b">
        <f>AN3109=AN3110</f>
        <v>0</v>
      </c>
      <c r="AM3109" s="4" t="b">
        <f>LEFT(AP3109,2)=LEFT(AQ3109,2)</f>
        <v>0</v>
      </c>
      <c r="AN3109" s="5" t="str">
        <f>LEFT(AP3109,(AI3109-1))</f>
        <v>UPIN IPIN 1000</v>
      </c>
      <c r="AO3109" s="4" t="str">
        <f>IFERROR(RIGHT(AP3109,LEN(AP3109)-FIND("-",AP3109)),1)</f>
        <v>6PACK/DUS</v>
      </c>
      <c r="AP3109" t="s">
        <v>5211</v>
      </c>
      <c r="AR3109">
        <v>52000</v>
      </c>
      <c r="AS3109">
        <v>52000</v>
      </c>
      <c r="AT3109">
        <v>50000</v>
      </c>
    </row>
    <row r="3110" spans="1:46" x14ac:dyDescent="0.25">
      <c r="A3110" s="4" t="str">
        <f>IF(IFERROR(SEARCH($A$1,AP3110),0)&gt;0,$A$1,"")</f>
        <v>PCS</v>
      </c>
      <c r="B3110" s="4" t="str">
        <f>IF(IFERROR(SEARCH($B$1,AP3110),0)&gt;0,$B$1,"")</f>
        <v/>
      </c>
      <c r="C3110" s="4" t="str">
        <f>IF(IFERROR(SEARCH($C$1,AP3110),0)&gt;0,$C$1,"")</f>
        <v/>
      </c>
      <c r="D3110" s="4" t="str">
        <f>IF(IFERROR(SEARCH($D$1,AP3110),0)&gt;0,$D$1,"")</f>
        <v/>
      </c>
      <c r="E3110" s="4" t="str">
        <f>IF(IFERROR(SEARCH($E$1,AP3110),0)&gt;0,$E$1,"")</f>
        <v/>
      </c>
      <c r="F3110" s="4" t="str">
        <f>IF(IFERROR(SEARCH($F$1,AP3110),0)&gt;0,$F$1,"")</f>
        <v>PACK</v>
      </c>
      <c r="G3110" s="4" t="str">
        <f>IF(IFERROR(SEARCH($G$1,AP3110),0)&gt;0,$G$1,"")</f>
        <v/>
      </c>
      <c r="H3110" s="4" t="str">
        <f>IF(IFERROR(SEARCH($H$1,AP3110),0)&gt;0,$H$1,"")</f>
        <v/>
      </c>
      <c r="I3110" s="4" t="str">
        <f>IF(IFERROR(SEARCH($I$1,AP3110),0)&gt;0,$I$1,"")</f>
        <v/>
      </c>
      <c r="J3110" s="4" t="str">
        <f>IF(IFERROR(SEARCH($J$1,AP3110),0)&gt;0,$J$1,"")</f>
        <v/>
      </c>
      <c r="K3110" s="4" t="str">
        <f>IF(IFERROR(SEARCH($K$1,AP3110),0)&gt;0,$K$1,"")</f>
        <v/>
      </c>
      <c r="L3110" s="4" t="str">
        <f>IF(IFERROR(SEARCH($L$1,AP3110),0)&gt;0,$L$1,"")</f>
        <v/>
      </c>
      <c r="M3110" s="4" t="str">
        <f>IF(IFERROR(SEARCH($M$1,AP3110),0)&gt;0,$M$1,"")</f>
        <v/>
      </c>
      <c r="N3110" s="4" t="str">
        <f>IF(IFERROR(SEARCH($N$1,AP3110),0)&gt;0,$N$1,"")</f>
        <v/>
      </c>
      <c r="O3110" s="4" t="str">
        <f>IF(IFERROR(SEARCH($O$1,AP3110),0)&gt;0,$O$1,"")</f>
        <v/>
      </c>
      <c r="P3110" s="4" t="str">
        <f>IF(IFERROR(SEARCH($P$1,AP3110),0)&gt;0,$P$1,"")</f>
        <v/>
      </c>
      <c r="Q3110" s="4" t="str">
        <f>IF(IFERROR(SEARCH($Q$1,AP3110),0)&gt;0,$Q$1,"")</f>
        <v/>
      </c>
      <c r="R3110" s="4" t="str">
        <f>IF(IFERROR(SEARCH($R$1,AP3110),0)&gt;0,$R$1,"")</f>
        <v/>
      </c>
      <c r="S3110" s="4" t="str">
        <f>IF(IFERROR(SEARCH($S$1,AP3110),0)&gt;0,$S$1,"")</f>
        <v/>
      </c>
      <c r="T3110" s="4" t="str">
        <f>IF(IFERROR(SEARCH($T$1,AP3110),0)&gt;0,$T$1,"")</f>
        <v/>
      </c>
      <c r="U3110" s="4" t="str">
        <f>IF(IFERROR(SEARCH($U$1,AP3110),0)&gt;0,$U$1,"")</f>
        <v/>
      </c>
      <c r="V3110" s="4" t="str">
        <f>IF(IFERROR(SEARCH($V$1,AP3110),0)&gt;0,$V$1,"")</f>
        <v/>
      </c>
      <c r="W3110" s="4" t="str">
        <f>IF(IFERROR(SEARCH($W$1,AP3110),0)&gt;0,$W$1,"")</f>
        <v/>
      </c>
      <c r="X3110" s="4" t="str">
        <f>IF(IFERROR(SEARCH($X$1,AP3110),0)&gt;0,$X$1,"")</f>
        <v/>
      </c>
      <c r="Y3110" s="4">
        <f>LEN(A3110)+LEN(B3110)+LEN(C3110)+LEN(D3110)+LEN(E3110)+LEN(F3110)+LEN(G3110)+LEN(H3110)+LEN(I3110)+LEN(J3110)+LEN(K3110)+LEN(L3110)+LEN(M3110)+LEN(N3110)+LEN(O3110)+LEN(P3110)+LEN(Q3110)+LEN(R3110)+LEN(S3110)+LEN(T3110)+LEN(U3110)+LEN(V3110)+LEN(W3110)+LEN(X3110)</f>
        <v>7</v>
      </c>
      <c r="Z3110" s="4" t="str">
        <f>IF(IFERROR(SEARCH($Z$1,AP3110),0)&gt;0,$Z$1,"")</f>
        <v>-</v>
      </c>
      <c r="AA3110" s="4" t="str">
        <f>IF(IFERROR(SEARCH($AA$1,AP3110),0)&gt;0,$AA$1,"")</f>
        <v>/</v>
      </c>
      <c r="AB3110" s="4" t="str">
        <f>IF(IFERROR(SEARCH($AB$1,AP3110),0)&gt;0,$AB$1,"")</f>
        <v/>
      </c>
      <c r="AC3110" s="4" t="str">
        <f>IF(IFERROR(SEARCH($AC$1,AP3110),0)&gt;0,$AC$1,"")</f>
        <v/>
      </c>
      <c r="AD3110" s="4" t="str">
        <f>IF(IFERROR(SEARCH($AD$1,AP3110),0)&gt;0,$AD$1,"")</f>
        <v/>
      </c>
      <c r="AE3110" s="4" t="str">
        <f>IF(IFERROR(SEARCH($AE$1,AP3110),0)&gt;0,$AE$1,"")</f>
        <v/>
      </c>
      <c r="AF3110" s="4" t="str" cm="1">
        <f t="array" aca="1" ref="AF3110" ca="1">LEFT(AO3110,MATCH(FALSE,ISNUMBER(MID(AO3110,ROW(INDIRECT("1:"&amp;LEN(AO3110)+1)), 1) *1),0) -1)</f>
        <v>10</v>
      </c>
      <c r="AG3110" s="4">
        <f>LEN(AO3110)</f>
        <v>10</v>
      </c>
      <c r="AH3110" s="4">
        <f>LEN(AP3110)</f>
        <v>37</v>
      </c>
      <c r="AI3110" s="4">
        <f>AH3110-AG3110</f>
        <v>27</v>
      </c>
      <c r="AJ3110" s="4" t="str">
        <f>RIGHT(AP3110,4)</f>
        <v>PACK</v>
      </c>
      <c r="AK3110" s="4" t="str">
        <f>RIGHT(AP3110,5)</f>
        <v>/PACK</v>
      </c>
      <c r="AL3110" s="4" t="b">
        <f>AN3110=AN3111</f>
        <v>0</v>
      </c>
      <c r="AM3110" s="4" t="b">
        <f>LEFT(AP3110,2)=LEFT(AQ3110,2)</f>
        <v>0</v>
      </c>
      <c r="AN3110" s="5" t="str">
        <f>LEFT(AP3110,(AI3110-1))</f>
        <v>USAGI POP CORN CARAMEL 7GR</v>
      </c>
      <c r="AO3110" s="4" t="str">
        <f>IFERROR(RIGHT(AP3110,LEN(AP3110)-FIND("-",AP3110)),1)</f>
        <v>10PCS/PACK</v>
      </c>
      <c r="AP3110" t="s">
        <v>5213</v>
      </c>
      <c r="AR3110">
        <v>8500</v>
      </c>
      <c r="AS3110">
        <v>8500</v>
      </c>
      <c r="AT3110">
        <v>7938</v>
      </c>
    </row>
    <row r="3111" spans="1:46" x14ac:dyDescent="0.25">
      <c r="A3111" s="4" t="str">
        <f>IF(IFERROR(SEARCH($A$1,AP3111),0)&gt;0,$A$1,"")</f>
        <v>PCS</v>
      </c>
      <c r="B3111" s="4" t="str">
        <f>IF(IFERROR(SEARCH($B$1,AP3111),0)&gt;0,$B$1,"")</f>
        <v/>
      </c>
      <c r="C3111" s="4" t="str">
        <f>IF(IFERROR(SEARCH($C$1,AP3111),0)&gt;0,$C$1,"")</f>
        <v/>
      </c>
      <c r="D3111" s="4" t="str">
        <f>IF(IFERROR(SEARCH($D$1,AP3111),0)&gt;0,$D$1,"")</f>
        <v/>
      </c>
      <c r="E3111" s="4" t="str">
        <f>IF(IFERROR(SEARCH($E$1,AP3111),0)&gt;0,$E$1,"")</f>
        <v/>
      </c>
      <c r="F3111" s="4" t="str">
        <f>IF(IFERROR(SEARCH($F$1,AP3111),0)&gt;0,$F$1,"")</f>
        <v>PACK</v>
      </c>
      <c r="G3111" s="4" t="str">
        <f>IF(IFERROR(SEARCH($G$1,AP3111),0)&gt;0,$G$1,"")</f>
        <v/>
      </c>
      <c r="H3111" s="4" t="str">
        <f>IF(IFERROR(SEARCH($H$1,AP3111),0)&gt;0,$H$1,"")</f>
        <v/>
      </c>
      <c r="I3111" s="4" t="str">
        <f>IF(IFERROR(SEARCH($I$1,AP3111),0)&gt;0,$I$1,"")</f>
        <v/>
      </c>
      <c r="J3111" s="4" t="str">
        <f>IF(IFERROR(SEARCH($J$1,AP3111),0)&gt;0,$J$1,"")</f>
        <v/>
      </c>
      <c r="K3111" s="4" t="str">
        <f>IF(IFERROR(SEARCH($K$1,AP3111),0)&gt;0,$K$1,"")</f>
        <v/>
      </c>
      <c r="L3111" s="4" t="str">
        <f>IF(IFERROR(SEARCH($L$1,AP3111),0)&gt;0,$L$1,"")</f>
        <v/>
      </c>
      <c r="M3111" s="4" t="str">
        <f>IF(IFERROR(SEARCH($M$1,AP3111),0)&gt;0,$M$1,"")</f>
        <v/>
      </c>
      <c r="N3111" s="4" t="str">
        <f>IF(IFERROR(SEARCH($N$1,AP3111),0)&gt;0,$N$1,"")</f>
        <v/>
      </c>
      <c r="O3111" s="4" t="str">
        <f>IF(IFERROR(SEARCH($O$1,AP3111),0)&gt;0,$O$1,"")</f>
        <v/>
      </c>
      <c r="P3111" s="4" t="str">
        <f>IF(IFERROR(SEARCH($P$1,AP3111),0)&gt;0,$P$1,"")</f>
        <v/>
      </c>
      <c r="Q3111" s="4" t="str">
        <f>IF(IFERROR(SEARCH($Q$1,AP3111),0)&gt;0,$Q$1,"")</f>
        <v/>
      </c>
      <c r="R3111" s="4" t="str">
        <f>IF(IFERROR(SEARCH($R$1,AP3111),0)&gt;0,$R$1,"")</f>
        <v/>
      </c>
      <c r="S3111" s="4" t="str">
        <f>IF(IFERROR(SEARCH($S$1,AP3111),0)&gt;0,$S$1,"")</f>
        <v/>
      </c>
      <c r="T3111" s="4" t="str">
        <f>IF(IFERROR(SEARCH($T$1,AP3111),0)&gt;0,$T$1,"")</f>
        <v/>
      </c>
      <c r="U3111" s="4" t="str">
        <f>IF(IFERROR(SEARCH($U$1,AP3111),0)&gt;0,$U$1,"")</f>
        <v/>
      </c>
      <c r="V3111" s="4" t="str">
        <f>IF(IFERROR(SEARCH($V$1,AP3111),0)&gt;0,$V$1,"")</f>
        <v/>
      </c>
      <c r="W3111" s="4" t="str">
        <f>IF(IFERROR(SEARCH($W$1,AP3111),0)&gt;0,$W$1,"")</f>
        <v/>
      </c>
      <c r="X3111" s="4" t="str">
        <f>IF(IFERROR(SEARCH($X$1,AP3111),0)&gt;0,$X$1,"")</f>
        <v/>
      </c>
      <c r="Y3111" s="4">
        <f>LEN(A3111)+LEN(B3111)+LEN(C3111)+LEN(D3111)+LEN(E3111)+LEN(F3111)+LEN(G3111)+LEN(H3111)+LEN(I3111)+LEN(J3111)+LEN(K3111)+LEN(L3111)+LEN(M3111)+LEN(N3111)+LEN(O3111)+LEN(P3111)+LEN(Q3111)+LEN(R3111)+LEN(S3111)+LEN(T3111)+LEN(U3111)+LEN(V3111)+LEN(W3111)+LEN(X3111)</f>
        <v>7</v>
      </c>
      <c r="Z3111" s="4" t="str">
        <f>IF(IFERROR(SEARCH($Z$1,AP3111),0)&gt;0,$Z$1,"")</f>
        <v>-</v>
      </c>
      <c r="AA3111" s="4" t="str">
        <f>IF(IFERROR(SEARCH($AA$1,AP3111),0)&gt;0,$AA$1,"")</f>
        <v>/</v>
      </c>
      <c r="AB3111" s="4" t="str">
        <f>IF(IFERROR(SEARCH($AB$1,AP3111),0)&gt;0,$AB$1,"")</f>
        <v/>
      </c>
      <c r="AC3111" s="4" t="str">
        <f>IF(IFERROR(SEARCH($AC$1,AP3111),0)&gt;0,$AC$1,"")</f>
        <v/>
      </c>
      <c r="AD3111" s="4" t="str">
        <f>IF(IFERROR(SEARCH($AD$1,AP3111),0)&gt;0,$AD$1,"")</f>
        <v/>
      </c>
      <c r="AE3111" s="4" t="str">
        <f>IF(IFERROR(SEARCH($AE$1,AP3111),0)&gt;0,$AE$1,"")</f>
        <v/>
      </c>
      <c r="AF3111" s="4" t="str" cm="1">
        <f t="array" aca="1" ref="AF3111" ca="1">LEFT(AO3111,MATCH(FALSE,ISNUMBER(MID(AO3111,ROW(INDIRECT("1:"&amp;LEN(AO3111)+1)), 1) *1),0) -1)</f>
        <v>10</v>
      </c>
      <c r="AG3111" s="4">
        <f>LEN(AO3111)</f>
        <v>10</v>
      </c>
      <c r="AH3111" s="4">
        <f>LEN(AP3111)</f>
        <v>34</v>
      </c>
      <c r="AI3111" s="4">
        <f>AH3111-AG3111</f>
        <v>24</v>
      </c>
      <c r="AJ3111" s="4" t="str">
        <f>RIGHT(AP3111,4)</f>
        <v>PACK</v>
      </c>
      <c r="AK3111" s="4" t="str">
        <f>RIGHT(AP3111,5)</f>
        <v>/PACK</v>
      </c>
      <c r="AL3111" s="4" t="b">
        <f>AN3111=AN3112</f>
        <v>0</v>
      </c>
      <c r="AM3111" s="4" t="b">
        <f>LEFT(AP3111,2)=LEFT(AQ3111,2)</f>
        <v>0</v>
      </c>
      <c r="AN3111" s="5" t="str">
        <f>LEFT(AP3111,(AI3111-1))</f>
        <v>USAGI PUFF CARAMEL 10GR</v>
      </c>
      <c r="AO3111" s="4" t="str">
        <f>IFERROR(RIGHT(AP3111,LEN(AP3111)-FIND("-",AP3111)),1)</f>
        <v>10PCS/PACK</v>
      </c>
      <c r="AP3111" t="s">
        <v>5214</v>
      </c>
      <c r="AR3111">
        <v>8500</v>
      </c>
      <c r="AS3111">
        <v>8500</v>
      </c>
      <c r="AT3111">
        <v>8018</v>
      </c>
    </row>
    <row r="3112" spans="1:46" x14ac:dyDescent="0.25">
      <c r="A3112" s="4" t="str">
        <f>IF(IFERROR(SEARCH($A$1,AP3112),0)&gt;0,$A$1,"")</f>
        <v>PCS</v>
      </c>
      <c r="B3112" s="4" t="str">
        <f>IF(IFERROR(SEARCH($B$1,AP3112),0)&gt;0,$B$1,"")</f>
        <v/>
      </c>
      <c r="C3112" s="4" t="str">
        <f>IF(IFERROR(SEARCH($C$1,AP3112),0)&gt;0,$C$1,"")</f>
        <v/>
      </c>
      <c r="D3112" s="4" t="str">
        <f>IF(IFERROR(SEARCH($D$1,AP3112),0)&gt;0,$D$1,"")</f>
        <v/>
      </c>
      <c r="E3112" s="4" t="str">
        <f>IF(IFERROR(SEARCH($E$1,AP3112),0)&gt;0,$E$1,"")</f>
        <v>RTG</v>
      </c>
      <c r="F3112" s="4" t="str">
        <f>IF(IFERROR(SEARCH($F$1,AP3112),0)&gt;0,$F$1,"")</f>
        <v/>
      </c>
      <c r="G3112" s="4" t="str">
        <f>IF(IFERROR(SEARCH($G$1,AP3112),0)&gt;0,$G$1,"")</f>
        <v/>
      </c>
      <c r="H3112" s="4" t="str">
        <f>IF(IFERROR(SEARCH($H$1,AP3112),0)&gt;0,$H$1,"")</f>
        <v/>
      </c>
      <c r="I3112" s="4" t="str">
        <f>IF(IFERROR(SEARCH($I$1,AP3112),0)&gt;0,$I$1,"")</f>
        <v/>
      </c>
      <c r="J3112" s="4" t="str">
        <f>IF(IFERROR(SEARCH($J$1,AP3112),0)&gt;0,$J$1,"")</f>
        <v/>
      </c>
      <c r="K3112" s="4" t="str">
        <f>IF(IFERROR(SEARCH($K$1,AP3112),0)&gt;0,$K$1,"")</f>
        <v/>
      </c>
      <c r="L3112" s="4" t="str">
        <f>IF(IFERROR(SEARCH($L$1,AP3112),0)&gt;0,$L$1,"")</f>
        <v/>
      </c>
      <c r="M3112" s="4" t="str">
        <f>IF(IFERROR(SEARCH($M$1,AP3112),0)&gt;0,$M$1,"")</f>
        <v/>
      </c>
      <c r="N3112" s="4" t="str">
        <f>IF(IFERROR(SEARCH($N$1,AP3112),0)&gt;0,$N$1,"")</f>
        <v/>
      </c>
      <c r="O3112" s="4" t="str">
        <f>IF(IFERROR(SEARCH($O$1,AP3112),0)&gt;0,$O$1,"")</f>
        <v/>
      </c>
      <c r="P3112" s="4" t="str">
        <f>IF(IFERROR(SEARCH($P$1,AP3112),0)&gt;0,$P$1,"")</f>
        <v/>
      </c>
      <c r="Q3112" s="4" t="str">
        <f>IF(IFERROR(SEARCH($Q$1,AP3112),0)&gt;0,$Q$1,"")</f>
        <v/>
      </c>
      <c r="R3112" s="4" t="str">
        <f>IF(IFERROR(SEARCH($R$1,AP3112),0)&gt;0,$R$1,"")</f>
        <v/>
      </c>
      <c r="S3112" s="4" t="str">
        <f>IF(IFERROR(SEARCH($S$1,AP3112),0)&gt;0,$S$1,"")</f>
        <v/>
      </c>
      <c r="T3112" s="4" t="str">
        <f>IF(IFERROR(SEARCH($T$1,AP3112),0)&gt;0,$T$1,"")</f>
        <v/>
      </c>
      <c r="U3112" s="4" t="str">
        <f>IF(IFERROR(SEARCH($U$1,AP3112),0)&gt;0,$U$1,"")</f>
        <v/>
      </c>
      <c r="V3112" s="4" t="str">
        <f>IF(IFERROR(SEARCH($V$1,AP3112),0)&gt;0,$V$1,"")</f>
        <v/>
      </c>
      <c r="W3112" s="4" t="str">
        <f>IF(IFERROR(SEARCH($W$1,AP3112),0)&gt;0,$W$1,"")</f>
        <v/>
      </c>
      <c r="X3112" s="4" t="str">
        <f>IF(IFERROR(SEARCH($X$1,AP3112),0)&gt;0,$X$1,"")</f>
        <v/>
      </c>
      <c r="Y3112" s="4">
        <f>LEN(A3112)+LEN(B3112)+LEN(C3112)+LEN(D3112)+LEN(E3112)+LEN(F3112)+LEN(G3112)+LEN(H3112)+LEN(I3112)+LEN(J3112)+LEN(K3112)+LEN(L3112)+LEN(M3112)+LEN(N3112)+LEN(O3112)+LEN(P3112)+LEN(Q3112)+LEN(R3112)+LEN(S3112)+LEN(T3112)+LEN(U3112)+LEN(V3112)+LEN(W3112)+LEN(X3112)</f>
        <v>6</v>
      </c>
      <c r="Z3112" s="4" t="str">
        <f>IF(IFERROR(SEARCH($Z$1,AP3112),0)&gt;0,$Z$1,"")</f>
        <v>-</v>
      </c>
      <c r="AA3112" s="4" t="str">
        <f>IF(IFERROR(SEARCH($AA$1,AP3112),0)&gt;0,$AA$1,"")</f>
        <v>/</v>
      </c>
      <c r="AB3112" s="4" t="str">
        <f>IF(IFERROR(SEARCH($AB$1,AP3112),0)&gt;0,$AB$1,"")</f>
        <v/>
      </c>
      <c r="AC3112" s="4" t="str">
        <f>IF(IFERROR(SEARCH($AC$1,AP3112),0)&gt;0,$AC$1,"")</f>
        <v/>
      </c>
      <c r="AD3112" s="4" t="str">
        <f>IF(IFERROR(SEARCH($AD$1,AP3112),0)&gt;0,$AD$1,"")</f>
        <v/>
      </c>
      <c r="AE3112" s="4" t="str">
        <f>IF(IFERROR(SEARCH($AE$1,AP3112),0)&gt;0,$AE$1,"")</f>
        <v/>
      </c>
      <c r="AF3112" s="4" t="str" cm="1">
        <f t="array" aca="1" ref="AF3112" ca="1">LEFT(AO3112,MATCH(FALSE,ISNUMBER(MID(AO3112,ROW(INDIRECT("1:"&amp;LEN(AO3112)+1)), 1) *1),0) -1)</f>
        <v>12</v>
      </c>
      <c r="AG3112" s="4">
        <f>LEN(AO3112)</f>
        <v>9</v>
      </c>
      <c r="AH3112" s="4">
        <f>LEN(AP3112)</f>
        <v>16</v>
      </c>
      <c r="AI3112" s="4">
        <f>AH3112-AG3112</f>
        <v>7</v>
      </c>
      <c r="AJ3112" s="4" t="str">
        <f>RIGHT(AP3112,4)</f>
        <v>/RTG</v>
      </c>
      <c r="AK3112" s="4" t="str">
        <f>RIGHT(AP3112,5)</f>
        <v>S/RTG</v>
      </c>
      <c r="AL3112" s="4" t="b">
        <f>AN3112=AN3113</f>
        <v>0</v>
      </c>
      <c r="AM3112" s="4" t="b">
        <f>LEFT(AP3112,2)=LEFT(AQ3112,2)</f>
        <v>0</v>
      </c>
      <c r="AN3112" s="5" t="str">
        <f>LEFT(AP3112,(AI3112-1))</f>
        <v>VANISH</v>
      </c>
      <c r="AO3112" s="4" t="str">
        <f>IFERROR(RIGHT(AP3112,LEN(AP3112)-FIND("-",AP3112)),1)</f>
        <v>12PCS/RTG</v>
      </c>
      <c r="AP3112" t="s">
        <v>6137</v>
      </c>
      <c r="AQ3112" s="1" t="s">
        <v>5216</v>
      </c>
      <c r="AR3112">
        <v>15000</v>
      </c>
      <c r="AS3112">
        <v>15000</v>
      </c>
      <c r="AT3112">
        <v>13500</v>
      </c>
    </row>
    <row r="3113" spans="1:46" x14ac:dyDescent="0.25">
      <c r="A3113" s="4" t="str">
        <f>IF(IFERROR(SEARCH($A$1,AP3113),0)&gt;0,$A$1,"")</f>
        <v>PCS</v>
      </c>
      <c r="B3113" s="4" t="str">
        <f>IF(IFERROR(SEARCH($B$1,AP3113),0)&gt;0,$B$1,"")</f>
        <v/>
      </c>
      <c r="C3113" s="4" t="str">
        <f>IF(IFERROR(SEARCH($C$1,AP3113),0)&gt;0,$C$1,"")</f>
        <v/>
      </c>
      <c r="D3113" s="4" t="str">
        <f>IF(IFERROR(SEARCH($D$1,AP3113),0)&gt;0,$D$1,"")</f>
        <v/>
      </c>
      <c r="E3113" s="4" t="str">
        <f>IF(IFERROR(SEARCH($E$1,AP3113),0)&gt;0,$E$1,"")</f>
        <v/>
      </c>
      <c r="F3113" s="4" t="str">
        <f>IF(IFERROR(SEARCH($F$1,AP3113),0)&gt;0,$F$1,"")</f>
        <v/>
      </c>
      <c r="G3113" s="4" t="str">
        <f>IF(IFERROR(SEARCH($G$1,AP3113),0)&gt;0,$G$1,"")</f>
        <v/>
      </c>
      <c r="H3113" s="4" t="str">
        <f>IF(IFERROR(SEARCH($H$1,AP3113),0)&gt;0,$H$1,"")</f>
        <v/>
      </c>
      <c r="I3113" s="4" t="str">
        <f>IF(IFERROR(SEARCH($I$1,AP3113),0)&gt;0,$I$1,"")</f>
        <v/>
      </c>
      <c r="J3113" s="4" t="str">
        <f>IF(IFERROR(SEARCH($J$1,AP3113),0)&gt;0,$J$1,"")</f>
        <v/>
      </c>
      <c r="K3113" s="4" t="str">
        <f>IF(IFERROR(SEARCH($K$1,AP3113),0)&gt;0,$K$1,"")</f>
        <v/>
      </c>
      <c r="L3113" s="4" t="str">
        <f>IF(IFERROR(SEARCH($L$1,AP3113),0)&gt;0,$L$1,"")</f>
        <v/>
      </c>
      <c r="M3113" s="4" t="str">
        <f>IF(IFERROR(SEARCH($M$1,AP3113),0)&gt;0,$M$1,"")</f>
        <v/>
      </c>
      <c r="N3113" s="4" t="str">
        <f>IF(IFERROR(SEARCH($N$1,AP3113),0)&gt;0,$N$1,"")</f>
        <v/>
      </c>
      <c r="O3113" s="4" t="str">
        <f>IF(IFERROR(SEARCH($O$1,AP3113),0)&gt;0,$O$1,"")</f>
        <v/>
      </c>
      <c r="P3113" s="4" t="str">
        <f>IF(IFERROR(SEARCH($P$1,AP3113),0)&gt;0,$P$1,"")</f>
        <v/>
      </c>
      <c r="Q3113" s="4" t="str">
        <f>IF(IFERROR(SEARCH($Q$1,AP3113),0)&gt;0,$Q$1,"")</f>
        <v/>
      </c>
      <c r="R3113" s="4" t="str">
        <f>IF(IFERROR(SEARCH($R$1,AP3113),0)&gt;0,$R$1,"")</f>
        <v/>
      </c>
      <c r="S3113" s="4" t="str">
        <f>IF(IFERROR(SEARCH($S$1,AP3113),0)&gt;0,$S$1,"")</f>
        <v/>
      </c>
      <c r="T3113" s="4" t="str">
        <f>IF(IFERROR(SEARCH($T$1,AP3113),0)&gt;0,$T$1,"")</f>
        <v/>
      </c>
      <c r="U3113" s="4" t="str">
        <f>IF(IFERROR(SEARCH($U$1,AP3113),0)&gt;0,$U$1,"")</f>
        <v/>
      </c>
      <c r="V3113" s="4" t="str">
        <f>IF(IFERROR(SEARCH($V$1,AP3113),0)&gt;0,$V$1,"")</f>
        <v/>
      </c>
      <c r="W3113" s="4" t="str">
        <f>IF(IFERROR(SEARCH($W$1,AP3113),0)&gt;0,$W$1,"")</f>
        <v/>
      </c>
      <c r="X3113" s="4" t="str">
        <f>IF(IFERROR(SEARCH($X$1,AP3113),0)&gt;0,$X$1,"")</f>
        <v/>
      </c>
      <c r="Y3113" s="4">
        <f>LEN(A3113)+LEN(B3113)+LEN(C3113)+LEN(D3113)+LEN(E3113)+LEN(F3113)+LEN(G3113)+LEN(H3113)+LEN(I3113)+LEN(J3113)+LEN(K3113)+LEN(L3113)+LEN(M3113)+LEN(N3113)+LEN(O3113)+LEN(P3113)+LEN(Q3113)+LEN(R3113)+LEN(S3113)+LEN(T3113)+LEN(U3113)+LEN(V3113)+LEN(W3113)+LEN(X3113)</f>
        <v>3</v>
      </c>
      <c r="Z3113" s="4" t="str">
        <f>IF(IFERROR(SEARCH($Z$1,AP3113),0)&gt;0,$Z$1,"")</f>
        <v>-</v>
      </c>
      <c r="AA3113" s="4" t="str">
        <f>IF(IFERROR(SEARCH($AA$1,AP3113),0)&gt;0,$AA$1,"")</f>
        <v/>
      </c>
      <c r="AB3113" s="4" t="str">
        <f>IF(IFERROR(SEARCH($AB$1,AP3113),0)&gt;0,$AB$1,"")</f>
        <v/>
      </c>
      <c r="AC3113" s="4" t="str">
        <f>IF(IFERROR(SEARCH($AC$1,AP3113),0)&gt;0,$AC$1,"")</f>
        <v/>
      </c>
      <c r="AD3113" s="4" t="str">
        <f>IF(IFERROR(SEARCH($AD$1,AP3113),0)&gt;0,$AD$1,"")</f>
        <v/>
      </c>
      <c r="AE3113" s="4" t="str">
        <f>IF(IFERROR(SEARCH($AE$1,AP3113),0)&gt;0,$AE$1,"")</f>
        <v/>
      </c>
      <c r="AF3113" s="4" t="str" cm="1">
        <f t="array" aca="1" ref="AF3113" ca="1">LEFT(AO3113,MATCH(FALSE,ISNUMBER(MID(AO3113,ROW(INDIRECT("1:"&amp;LEN(AO3113)+1)), 1) *1),0) -1)</f>
        <v>1</v>
      </c>
      <c r="AG3113" s="4">
        <f>LEN(AO3113)</f>
        <v>4</v>
      </c>
      <c r="AH3113" s="4">
        <f>LEN(AP3113)</f>
        <v>17</v>
      </c>
      <c r="AI3113" s="4">
        <f>AH3113-AG3113</f>
        <v>13</v>
      </c>
      <c r="AJ3113" s="4" t="str">
        <f>RIGHT(AP3113,4)</f>
        <v>1PCS</v>
      </c>
      <c r="AK3113" s="4" t="str">
        <f>RIGHT(AP3113,5)</f>
        <v>-1PCS</v>
      </c>
      <c r="AL3113" s="4" t="b">
        <f>AN3113=AN3114</f>
        <v>0</v>
      </c>
      <c r="AM3113" s="4" t="b">
        <f>LEFT(AP3113,2)=LEFT(AQ3113,2)</f>
        <v>0</v>
      </c>
      <c r="AN3113" s="5" t="str">
        <f>LEFT(AP3113,(AI3113-1))</f>
        <v>VANISH 250ML</v>
      </c>
      <c r="AO3113" s="4" t="str">
        <f>IFERROR(RIGHT(AP3113,LEN(AP3113)-FIND("-",AP3113)),1)</f>
        <v>1PCS</v>
      </c>
      <c r="AP3113" t="s">
        <v>5604</v>
      </c>
      <c r="AQ3113" s="1" t="s">
        <v>5220</v>
      </c>
      <c r="AR3113">
        <v>16500</v>
      </c>
      <c r="AS3113">
        <v>16500</v>
      </c>
      <c r="AT3113">
        <v>15700</v>
      </c>
    </row>
    <row r="3114" spans="1:46" x14ac:dyDescent="0.25">
      <c r="A3114" s="4" t="str">
        <f>IF(IFERROR(SEARCH($A$1,AP3114),0)&gt;0,$A$1,"")</f>
        <v>PCS</v>
      </c>
      <c r="B3114" s="4" t="str">
        <f>IF(IFERROR(SEARCH($B$1,AP3114),0)&gt;0,$B$1,"")</f>
        <v/>
      </c>
      <c r="C3114" s="4" t="str">
        <f>IF(IFERROR(SEARCH($C$1,AP3114),0)&gt;0,$C$1,"")</f>
        <v/>
      </c>
      <c r="D3114" s="4" t="str">
        <f>IF(IFERROR(SEARCH($D$1,AP3114),0)&gt;0,$D$1,"")</f>
        <v/>
      </c>
      <c r="E3114" s="4" t="str">
        <f>IF(IFERROR(SEARCH($E$1,AP3114),0)&gt;0,$E$1,"")</f>
        <v/>
      </c>
      <c r="F3114" s="4" t="str">
        <f>IF(IFERROR(SEARCH($F$1,AP3114),0)&gt;0,$F$1,"")</f>
        <v/>
      </c>
      <c r="G3114" s="4" t="str">
        <f>IF(IFERROR(SEARCH($G$1,AP3114),0)&gt;0,$G$1,"")</f>
        <v/>
      </c>
      <c r="H3114" s="4" t="str">
        <f>IF(IFERROR(SEARCH($H$1,AP3114),0)&gt;0,$H$1,"")</f>
        <v/>
      </c>
      <c r="I3114" s="4" t="str">
        <f>IF(IFERROR(SEARCH($I$1,AP3114),0)&gt;0,$I$1,"")</f>
        <v/>
      </c>
      <c r="J3114" s="4" t="str">
        <f>IF(IFERROR(SEARCH($J$1,AP3114),0)&gt;0,$J$1,"")</f>
        <v/>
      </c>
      <c r="K3114" s="4" t="str">
        <f>IF(IFERROR(SEARCH($K$1,AP3114),0)&gt;0,$K$1,"")</f>
        <v/>
      </c>
      <c r="L3114" s="4" t="str">
        <f>IF(IFERROR(SEARCH($L$1,AP3114),0)&gt;0,$L$1,"")</f>
        <v/>
      </c>
      <c r="M3114" s="4" t="str">
        <f>IF(IFERROR(SEARCH($M$1,AP3114),0)&gt;0,$M$1,"")</f>
        <v/>
      </c>
      <c r="N3114" s="4" t="str">
        <f>IF(IFERROR(SEARCH($N$1,AP3114),0)&gt;0,$N$1,"")</f>
        <v/>
      </c>
      <c r="O3114" s="4" t="str">
        <f>IF(IFERROR(SEARCH($O$1,AP3114),0)&gt;0,$O$1,"")</f>
        <v/>
      </c>
      <c r="P3114" s="4" t="str">
        <f>IF(IFERROR(SEARCH($P$1,AP3114),0)&gt;0,$P$1,"")</f>
        <v/>
      </c>
      <c r="Q3114" s="4" t="str">
        <f>IF(IFERROR(SEARCH($Q$1,AP3114),0)&gt;0,$Q$1,"")</f>
        <v/>
      </c>
      <c r="R3114" s="4" t="str">
        <f>IF(IFERROR(SEARCH($R$1,AP3114),0)&gt;0,$R$1,"")</f>
        <v/>
      </c>
      <c r="S3114" s="4" t="str">
        <f>IF(IFERROR(SEARCH($S$1,AP3114),0)&gt;0,$S$1,"")</f>
        <v/>
      </c>
      <c r="T3114" s="4" t="str">
        <f>IF(IFERROR(SEARCH($T$1,AP3114),0)&gt;0,$T$1,"")</f>
        <v/>
      </c>
      <c r="U3114" s="4" t="str">
        <f>IF(IFERROR(SEARCH($U$1,AP3114),0)&gt;0,$U$1,"")</f>
        <v/>
      </c>
      <c r="V3114" s="4" t="str">
        <f>IF(IFERROR(SEARCH($V$1,AP3114),0)&gt;0,$V$1,"")</f>
        <v/>
      </c>
      <c r="W3114" s="4" t="str">
        <f>IF(IFERROR(SEARCH($W$1,AP3114),0)&gt;0,$W$1,"")</f>
        <v/>
      </c>
      <c r="X3114" s="4" t="str">
        <f>IF(IFERROR(SEARCH($X$1,AP3114),0)&gt;0,$X$1,"")</f>
        <v/>
      </c>
      <c r="Y3114" s="4">
        <f>LEN(A3114)+LEN(B3114)+LEN(C3114)+LEN(D3114)+LEN(E3114)+LEN(F3114)+LEN(G3114)+LEN(H3114)+LEN(I3114)+LEN(J3114)+LEN(K3114)+LEN(L3114)+LEN(M3114)+LEN(N3114)+LEN(O3114)+LEN(P3114)+LEN(Q3114)+LEN(R3114)+LEN(S3114)+LEN(T3114)+LEN(U3114)+LEN(V3114)+LEN(W3114)+LEN(X3114)</f>
        <v>3</v>
      </c>
      <c r="Z3114" s="4" t="str">
        <f>IF(IFERROR(SEARCH($Z$1,AP3114),0)&gt;0,$Z$1,"")</f>
        <v>-</v>
      </c>
      <c r="AA3114" s="4" t="str">
        <f>IF(IFERROR(SEARCH($AA$1,AP3114),0)&gt;0,$AA$1,"")</f>
        <v/>
      </c>
      <c r="AB3114" s="4" t="str">
        <f>IF(IFERROR(SEARCH($AB$1,AP3114),0)&gt;0,$AB$1,"")</f>
        <v/>
      </c>
      <c r="AC3114" s="4" t="str">
        <f>IF(IFERROR(SEARCH($AC$1,AP3114),0)&gt;0,$AC$1,"")</f>
        <v/>
      </c>
      <c r="AD3114" s="4" t="str">
        <f>IF(IFERROR(SEARCH($AD$1,AP3114),0)&gt;0,$AD$1,"")</f>
        <v/>
      </c>
      <c r="AE3114" s="4" t="str">
        <f>IF(IFERROR(SEARCH($AE$1,AP3114),0)&gt;0,$AE$1,"")</f>
        <v/>
      </c>
      <c r="AF3114" s="4" t="str" cm="1">
        <f t="array" aca="1" ref="AF3114" ca="1">LEFT(AO3114,MATCH(FALSE,ISNUMBER(MID(AO3114,ROW(INDIRECT("1:"&amp;LEN(AO3114)+1)), 1) *1),0) -1)</f>
        <v>1</v>
      </c>
      <c r="AG3114" s="4">
        <f>LEN(AO3114)</f>
        <v>4</v>
      </c>
      <c r="AH3114" s="4">
        <f>LEN(AP3114)</f>
        <v>22</v>
      </c>
      <c r="AI3114" s="4">
        <f>AH3114-AG3114</f>
        <v>18</v>
      </c>
      <c r="AJ3114" s="4" t="str">
        <f>RIGHT(AP3114,4)</f>
        <v>1PCS</v>
      </c>
      <c r="AK3114" s="4" t="str">
        <f>RIGHT(AP3114,5)</f>
        <v>-1PCS</v>
      </c>
      <c r="AL3114" s="4" t="b">
        <f>AN3114=AN3115</f>
        <v>0</v>
      </c>
      <c r="AM3114" s="4" t="b">
        <f>LEFT(AP3114,2)=LEFT(AQ3114,2)</f>
        <v>0</v>
      </c>
      <c r="AN3114" s="5" t="str">
        <f>LEFT(AP3114,(AI3114-1))</f>
        <v>VANISH REFF 150ML</v>
      </c>
      <c r="AO3114" s="4" t="str">
        <f>IFERROR(RIGHT(AP3114,LEN(AP3114)-FIND("-",AP3114)),1)</f>
        <v>1PCS</v>
      </c>
      <c r="AP3114" t="s">
        <v>5217</v>
      </c>
      <c r="AQ3114" s="1" t="s">
        <v>5218</v>
      </c>
      <c r="AR3114">
        <v>10000</v>
      </c>
      <c r="AS3114">
        <v>10000</v>
      </c>
      <c r="AT3114">
        <v>9000</v>
      </c>
    </row>
    <row r="3115" spans="1:46" x14ac:dyDescent="0.25">
      <c r="A3115" s="4" t="str">
        <f>IF(IFERROR(SEARCH($A$1,AP3115),0)&gt;0,$A$1,"")</f>
        <v/>
      </c>
      <c r="B3115" s="4" t="str">
        <f>IF(IFERROR(SEARCH($B$1,AP3115),0)&gt;0,$B$1,"")</f>
        <v/>
      </c>
      <c r="C3115" s="4" t="str">
        <f>IF(IFERROR(SEARCH($C$1,AP3115),0)&gt;0,$C$1,"")</f>
        <v/>
      </c>
      <c r="D3115" s="4" t="str">
        <f>IF(IFERROR(SEARCH($D$1,AP3115),0)&gt;0,$D$1,"")</f>
        <v/>
      </c>
      <c r="E3115" s="4" t="str">
        <f>IF(IFERROR(SEARCH($E$1,AP3115),0)&gt;0,$E$1,"")</f>
        <v/>
      </c>
      <c r="F3115" s="4" t="str">
        <f>IF(IFERROR(SEARCH($F$1,AP3115),0)&gt;0,$F$1,"")</f>
        <v/>
      </c>
      <c r="G3115" s="4" t="str">
        <f>IF(IFERROR(SEARCH($G$1,AP3115),0)&gt;0,$G$1,"")</f>
        <v>KTK</v>
      </c>
      <c r="H3115" s="4" t="str">
        <f>IF(IFERROR(SEARCH($H$1,AP3115),0)&gt;0,$H$1,"")</f>
        <v/>
      </c>
      <c r="I3115" s="4" t="str">
        <f>IF(IFERROR(SEARCH($I$1,AP3115),0)&gt;0,$I$1,"")</f>
        <v/>
      </c>
      <c r="J3115" s="4" t="str">
        <f>IF(IFERROR(SEARCH($J$1,AP3115),0)&gt;0,$J$1,"")</f>
        <v/>
      </c>
      <c r="K3115" s="4" t="str">
        <f>IF(IFERROR(SEARCH($K$1,AP3115),0)&gt;0,$K$1,"")</f>
        <v/>
      </c>
      <c r="L3115" s="4" t="str">
        <f>IF(IFERROR(SEARCH($L$1,AP3115),0)&gt;0,$L$1,"")</f>
        <v/>
      </c>
      <c r="M3115" s="4" t="str">
        <f>IF(IFERROR(SEARCH($M$1,AP3115),0)&gt;0,$M$1,"")</f>
        <v/>
      </c>
      <c r="N3115" s="4" t="str">
        <f>IF(IFERROR(SEARCH($N$1,AP3115),0)&gt;0,$N$1,"")</f>
        <v/>
      </c>
      <c r="O3115" s="4" t="str">
        <f>IF(IFERROR(SEARCH($O$1,AP3115),0)&gt;0,$O$1,"")</f>
        <v/>
      </c>
      <c r="P3115" s="4" t="str">
        <f>IF(IFERROR(SEARCH($P$1,AP3115),0)&gt;0,$P$1,"")</f>
        <v/>
      </c>
      <c r="Q3115" s="4" t="str">
        <f>IF(IFERROR(SEARCH($Q$1,AP3115),0)&gt;0,$Q$1,"")</f>
        <v/>
      </c>
      <c r="R3115" s="4" t="str">
        <f>IF(IFERROR(SEARCH($R$1,AP3115),0)&gt;0,$R$1,"")</f>
        <v/>
      </c>
      <c r="S3115" s="4" t="str">
        <f>IF(IFERROR(SEARCH($S$1,AP3115),0)&gt;0,$S$1,"")</f>
        <v/>
      </c>
      <c r="T3115" s="4" t="str">
        <f>IF(IFERROR(SEARCH($T$1,AP3115),0)&gt;0,$T$1,"")</f>
        <v/>
      </c>
      <c r="U3115" s="4" t="str">
        <f>IF(IFERROR(SEARCH($U$1,AP3115),0)&gt;0,$U$1,"")</f>
        <v/>
      </c>
      <c r="V3115" s="4" t="str">
        <f>IF(IFERROR(SEARCH($V$1,AP3115),0)&gt;0,$V$1,"")</f>
        <v/>
      </c>
      <c r="W3115" s="4" t="str">
        <f>IF(IFERROR(SEARCH($W$1,AP3115),0)&gt;0,$W$1,"")</f>
        <v/>
      </c>
      <c r="X3115" s="4" t="str">
        <f>IF(IFERROR(SEARCH($X$1,AP3115),0)&gt;0,$X$1,"")</f>
        <v/>
      </c>
      <c r="Y3115" s="4">
        <f>LEN(A3115)+LEN(B3115)+LEN(C3115)+LEN(D3115)+LEN(E3115)+LEN(F3115)+LEN(G3115)+LEN(H3115)+LEN(I3115)+LEN(J3115)+LEN(K3115)+LEN(L3115)+LEN(M3115)+LEN(N3115)+LEN(O3115)+LEN(P3115)+LEN(Q3115)+LEN(R3115)+LEN(S3115)+LEN(T3115)+LEN(U3115)+LEN(V3115)+LEN(W3115)+LEN(X3115)</f>
        <v>3</v>
      </c>
      <c r="Z3115" s="4" t="str">
        <f>IF(IFERROR(SEARCH($Z$1,AP3115),0)&gt;0,$Z$1,"")</f>
        <v>-</v>
      </c>
      <c r="AA3115" s="4" t="str">
        <f>IF(IFERROR(SEARCH($AA$1,AP3115),0)&gt;0,$AA$1,"")</f>
        <v/>
      </c>
      <c r="AB3115" s="4" t="str">
        <f>IF(IFERROR(SEARCH($AB$1,AP3115),0)&gt;0,$AB$1,"")</f>
        <v/>
      </c>
      <c r="AC3115" s="4" t="str">
        <f>IF(IFERROR(SEARCH($AC$1,AP3115),0)&gt;0,$AC$1,"")</f>
        <v/>
      </c>
      <c r="AD3115" s="4" t="str">
        <f>IF(IFERROR(SEARCH($AD$1,AP3115),0)&gt;0,$AD$1,"")</f>
        <v/>
      </c>
      <c r="AE3115" s="4" t="str">
        <f>IF(IFERROR(SEARCH($AE$1,AP3115),0)&gt;0,$AE$1,"")</f>
        <v/>
      </c>
      <c r="AF3115" s="4" t="str" cm="1">
        <f t="array" aca="1" ref="AF3115" ca="1">LEFT(AO3115,MATCH(FALSE,ISNUMBER(MID(AO3115,ROW(INDIRECT("1:"&amp;LEN(AO3115)+1)), 1) *1),0) -1)</f>
        <v>1</v>
      </c>
      <c r="AG3115" s="4">
        <f>LEN(AO3115)</f>
        <v>4</v>
      </c>
      <c r="AH3115" s="4">
        <f>LEN(AP3115)</f>
        <v>15</v>
      </c>
      <c r="AI3115" s="4">
        <f>AH3115-AG3115</f>
        <v>11</v>
      </c>
      <c r="AJ3115" s="4" t="str">
        <f>RIGHT(AP3115,4)</f>
        <v>1KTK</v>
      </c>
      <c r="AK3115" s="4" t="str">
        <f>RIGHT(AP3115,5)</f>
        <v>-1KTK</v>
      </c>
      <c r="AL3115" s="4" t="b">
        <f>AN3115=AN3116</f>
        <v>0</v>
      </c>
      <c r="AM3115" s="4" t="b">
        <f>LEFT(AP3115,2)=LEFT(AQ3115,2)</f>
        <v>0</v>
      </c>
      <c r="AN3115" s="5" t="str">
        <f>LEFT(AP3115,(AI3115-1))</f>
        <v>VAPE JUMBO</v>
      </c>
      <c r="AO3115" s="4" t="str">
        <f>IFERROR(RIGHT(AP3115,LEN(AP3115)-FIND("-",AP3115)),1)</f>
        <v>1KTK</v>
      </c>
      <c r="AP3115" t="s">
        <v>5221</v>
      </c>
      <c r="AQ3115" s="1" t="s">
        <v>5222</v>
      </c>
      <c r="AR3115">
        <v>3000</v>
      </c>
      <c r="AS3115">
        <v>3000</v>
      </c>
      <c r="AT3115">
        <v>2769</v>
      </c>
    </row>
    <row r="3116" spans="1:46" x14ac:dyDescent="0.25">
      <c r="A3116" s="4" t="str">
        <f>IF(IFERROR(SEARCH($A$1,AP3116),0)&gt;0,$A$1,"")</f>
        <v>PCS</v>
      </c>
      <c r="B3116" s="4" t="str">
        <f>IF(IFERROR(SEARCH($B$1,AP3116),0)&gt;0,$B$1,"")</f>
        <v/>
      </c>
      <c r="C3116" s="4" t="str">
        <f>IF(IFERROR(SEARCH($C$1,AP3116),0)&gt;0,$C$1,"")</f>
        <v/>
      </c>
      <c r="D3116" s="4" t="str">
        <f>IF(IFERROR(SEARCH($D$1,AP3116),0)&gt;0,$D$1,"")</f>
        <v/>
      </c>
      <c r="E3116" s="4" t="str">
        <f>IF(IFERROR(SEARCH($E$1,AP3116),0)&gt;0,$E$1,"")</f>
        <v/>
      </c>
      <c r="F3116" s="4" t="str">
        <f>IF(IFERROR(SEARCH($F$1,AP3116),0)&gt;0,$F$1,"")</f>
        <v/>
      </c>
      <c r="G3116" s="4" t="str">
        <f>IF(IFERROR(SEARCH($G$1,AP3116),0)&gt;0,$G$1,"")</f>
        <v/>
      </c>
      <c r="H3116" s="4" t="str">
        <f>IF(IFERROR(SEARCH($H$1,AP3116),0)&gt;0,$H$1,"")</f>
        <v/>
      </c>
      <c r="I3116" s="4" t="str">
        <f>IF(IFERROR(SEARCH($I$1,AP3116),0)&gt;0,$I$1,"")</f>
        <v/>
      </c>
      <c r="J3116" s="4" t="str">
        <f>IF(IFERROR(SEARCH($J$1,AP3116),0)&gt;0,$J$1,"")</f>
        <v/>
      </c>
      <c r="K3116" s="4" t="str">
        <f>IF(IFERROR(SEARCH($K$1,AP3116),0)&gt;0,$K$1,"")</f>
        <v/>
      </c>
      <c r="L3116" s="4" t="str">
        <f>IF(IFERROR(SEARCH($L$1,AP3116),0)&gt;0,$L$1,"")</f>
        <v/>
      </c>
      <c r="M3116" s="4" t="str">
        <f>IF(IFERROR(SEARCH($M$1,AP3116),0)&gt;0,$M$1,"")</f>
        <v>TPL</v>
      </c>
      <c r="N3116" s="4" t="str">
        <f>IF(IFERROR(SEARCH($N$1,AP3116),0)&gt;0,$N$1,"")</f>
        <v/>
      </c>
      <c r="O3116" s="4" t="str">
        <f>IF(IFERROR(SEARCH($O$1,AP3116),0)&gt;0,$O$1,"")</f>
        <v/>
      </c>
      <c r="P3116" s="4" t="str">
        <f>IF(IFERROR(SEARCH($P$1,AP3116),0)&gt;0,$P$1,"")</f>
        <v/>
      </c>
      <c r="Q3116" s="4" t="str">
        <f>IF(IFERROR(SEARCH($Q$1,AP3116),0)&gt;0,$Q$1,"")</f>
        <v/>
      </c>
      <c r="R3116" s="4" t="str">
        <f>IF(IFERROR(SEARCH($R$1,AP3116),0)&gt;0,$R$1,"")</f>
        <v/>
      </c>
      <c r="S3116" s="4" t="str">
        <f>IF(IFERROR(SEARCH($S$1,AP3116),0)&gt;0,$S$1,"")</f>
        <v/>
      </c>
      <c r="T3116" s="4" t="str">
        <f>IF(IFERROR(SEARCH($T$1,AP3116),0)&gt;0,$T$1,"")</f>
        <v/>
      </c>
      <c r="U3116" s="4" t="str">
        <f>IF(IFERROR(SEARCH($U$1,AP3116),0)&gt;0,$U$1,"")</f>
        <v/>
      </c>
      <c r="V3116" s="4" t="str">
        <f>IF(IFERROR(SEARCH($V$1,AP3116),0)&gt;0,$V$1,"")</f>
        <v/>
      </c>
      <c r="W3116" s="4" t="str">
        <f>IF(IFERROR(SEARCH($W$1,AP3116),0)&gt;0,$W$1,"")</f>
        <v/>
      </c>
      <c r="X3116" s="4" t="str">
        <f>IF(IFERROR(SEARCH($X$1,AP3116),0)&gt;0,$X$1,"")</f>
        <v/>
      </c>
      <c r="Y3116" s="4">
        <f>LEN(A3116)+LEN(B3116)+LEN(C3116)+LEN(D3116)+LEN(E3116)+LEN(F3116)+LEN(G3116)+LEN(H3116)+LEN(I3116)+LEN(J3116)+LEN(K3116)+LEN(L3116)+LEN(M3116)+LEN(N3116)+LEN(O3116)+LEN(P3116)+LEN(Q3116)+LEN(R3116)+LEN(S3116)+LEN(T3116)+LEN(U3116)+LEN(V3116)+LEN(W3116)+LEN(X3116)</f>
        <v>6</v>
      </c>
      <c r="Z3116" s="4" t="str">
        <f>IF(IFERROR(SEARCH($Z$1,AP3116),0)&gt;0,$Z$1,"")</f>
        <v>-</v>
      </c>
      <c r="AA3116" s="4" t="str">
        <f>IF(IFERROR(SEARCH($AA$1,AP3116),0)&gt;0,$AA$1,"")</f>
        <v>/</v>
      </c>
      <c r="AB3116" s="4" t="str">
        <f>IF(IFERROR(SEARCH($AB$1,AP3116),0)&gt;0,$AB$1,"")</f>
        <v/>
      </c>
      <c r="AC3116" s="4" t="str">
        <f>IF(IFERROR(SEARCH($AC$1,AP3116),0)&gt;0,$AC$1,"")</f>
        <v/>
      </c>
      <c r="AD3116" s="4" t="str">
        <f>IF(IFERROR(SEARCH($AD$1,AP3116),0)&gt;0,$AD$1,"")</f>
        <v/>
      </c>
      <c r="AE3116" s="4" t="str">
        <f>IF(IFERROR(SEARCH($AE$1,AP3116),0)&gt;0,$AE$1,"")</f>
        <v/>
      </c>
      <c r="AF3116" s="4" t="str" cm="1">
        <f t="array" aca="1" ref="AF3116" ca="1">LEFT(AO3116,MATCH(FALSE,ISNUMBER(MID(AO3116,ROW(INDIRECT("1:"&amp;LEN(AO3116)+1)), 1) *1),0) -1)</f>
        <v>60</v>
      </c>
      <c r="AG3116" s="4">
        <f>LEN(AO3116)</f>
        <v>9</v>
      </c>
      <c r="AH3116" s="4">
        <f>LEN(AP3116)</f>
        <v>29</v>
      </c>
      <c r="AI3116" s="4">
        <f>AH3116-AG3116</f>
        <v>20</v>
      </c>
      <c r="AJ3116" s="4" t="str">
        <f>RIGHT(AP3116,4)</f>
        <v>/TPL</v>
      </c>
      <c r="AK3116" s="4" t="str">
        <f>RIGHT(AP3116,5)</f>
        <v>S/TPL</v>
      </c>
      <c r="AL3116" s="4" t="b">
        <f>AN3116=AN3117</f>
        <v>0</v>
      </c>
      <c r="AM3116" s="4" t="b">
        <f>LEFT(AP3116,2)=LEFT(AQ3116,2)</f>
        <v>0</v>
      </c>
      <c r="AN3116" s="5" t="str">
        <f>LEFT(AP3116,(AI3116-1))</f>
        <v>VELLINA COKLAT BOLA</v>
      </c>
      <c r="AO3116" s="4" t="str">
        <f>IFERROR(RIGHT(AP3116,LEN(AP3116)-FIND("-",AP3116)),1)</f>
        <v>60PCS/TPL</v>
      </c>
      <c r="AP3116" t="s">
        <v>5634</v>
      </c>
      <c r="AQ3116" s="1" t="s">
        <v>5224</v>
      </c>
      <c r="AR3116">
        <v>18500</v>
      </c>
      <c r="AS3116">
        <v>18500</v>
      </c>
      <c r="AT3116">
        <v>17420</v>
      </c>
    </row>
    <row r="3117" spans="1:46" x14ac:dyDescent="0.25">
      <c r="A3117" s="4" t="str">
        <f>IF(IFERROR(SEARCH($A$1,AP3117),0)&gt;0,$A$1,"")</f>
        <v>PCS</v>
      </c>
      <c r="B3117" s="4" t="str">
        <f>IF(IFERROR(SEARCH($B$1,AP3117),0)&gt;0,$B$1,"")</f>
        <v/>
      </c>
      <c r="C3117" s="4" t="str">
        <f>IF(IFERROR(SEARCH($C$1,AP3117),0)&gt;0,$C$1,"")</f>
        <v/>
      </c>
      <c r="D3117" s="4" t="str">
        <f>IF(IFERROR(SEARCH($D$1,AP3117),0)&gt;0,$D$1,"")</f>
        <v/>
      </c>
      <c r="E3117" s="4" t="str">
        <f>IF(IFERROR(SEARCH($E$1,AP3117),0)&gt;0,$E$1,"")</f>
        <v/>
      </c>
      <c r="F3117" s="4" t="str">
        <f>IF(IFERROR(SEARCH($F$1,AP3117),0)&gt;0,$F$1,"")</f>
        <v/>
      </c>
      <c r="G3117" s="4" t="str">
        <f>IF(IFERROR(SEARCH($G$1,AP3117),0)&gt;0,$G$1,"")</f>
        <v/>
      </c>
      <c r="H3117" s="4" t="str">
        <f>IF(IFERROR(SEARCH($H$1,AP3117),0)&gt;0,$H$1,"")</f>
        <v/>
      </c>
      <c r="I3117" s="4" t="str">
        <f>IF(IFERROR(SEARCH($I$1,AP3117),0)&gt;0,$I$1,"")</f>
        <v/>
      </c>
      <c r="J3117" s="4" t="str">
        <f>IF(IFERROR(SEARCH($J$1,AP3117),0)&gt;0,$J$1,"")</f>
        <v/>
      </c>
      <c r="K3117" s="4" t="str">
        <f>IF(IFERROR(SEARCH($K$1,AP3117),0)&gt;0,$K$1,"")</f>
        <v/>
      </c>
      <c r="L3117" s="4" t="str">
        <f>IF(IFERROR(SEARCH($L$1,AP3117),0)&gt;0,$L$1,"")</f>
        <v/>
      </c>
      <c r="M3117" s="4" t="str">
        <f>IF(IFERROR(SEARCH($M$1,AP3117),0)&gt;0,$M$1,"")</f>
        <v>TPL</v>
      </c>
      <c r="N3117" s="4" t="str">
        <f>IF(IFERROR(SEARCH($N$1,AP3117),0)&gt;0,$N$1,"")</f>
        <v/>
      </c>
      <c r="O3117" s="4" t="str">
        <f>IF(IFERROR(SEARCH($O$1,AP3117),0)&gt;0,$O$1,"")</f>
        <v/>
      </c>
      <c r="P3117" s="4" t="str">
        <f>IF(IFERROR(SEARCH($P$1,AP3117),0)&gt;0,$P$1,"")</f>
        <v/>
      </c>
      <c r="Q3117" s="4" t="str">
        <f>IF(IFERROR(SEARCH($Q$1,AP3117),0)&gt;0,$Q$1,"")</f>
        <v/>
      </c>
      <c r="R3117" s="4" t="str">
        <f>IF(IFERROR(SEARCH($R$1,AP3117),0)&gt;0,$R$1,"")</f>
        <v/>
      </c>
      <c r="S3117" s="4" t="str">
        <f>IF(IFERROR(SEARCH($S$1,AP3117),0)&gt;0,$S$1,"")</f>
        <v/>
      </c>
      <c r="T3117" s="4" t="str">
        <f>IF(IFERROR(SEARCH($T$1,AP3117),0)&gt;0,$T$1,"")</f>
        <v/>
      </c>
      <c r="U3117" s="4" t="str">
        <f>IF(IFERROR(SEARCH($U$1,AP3117),0)&gt;0,$U$1,"")</f>
        <v/>
      </c>
      <c r="V3117" s="4" t="str">
        <f>IF(IFERROR(SEARCH($V$1,AP3117),0)&gt;0,$V$1,"")</f>
        <v/>
      </c>
      <c r="W3117" s="4" t="str">
        <f>IF(IFERROR(SEARCH($W$1,AP3117),0)&gt;0,$W$1,"")</f>
        <v/>
      </c>
      <c r="X3117" s="4" t="str">
        <f>IF(IFERROR(SEARCH($X$1,AP3117),0)&gt;0,$X$1,"")</f>
        <v/>
      </c>
      <c r="Y3117" s="4">
        <f>LEN(A3117)+LEN(B3117)+LEN(C3117)+LEN(D3117)+LEN(E3117)+LEN(F3117)+LEN(G3117)+LEN(H3117)+LEN(I3117)+LEN(J3117)+LEN(K3117)+LEN(L3117)+LEN(M3117)+LEN(N3117)+LEN(O3117)+LEN(P3117)+LEN(Q3117)+LEN(R3117)+LEN(S3117)+LEN(T3117)+LEN(U3117)+LEN(V3117)+LEN(W3117)+LEN(X3117)</f>
        <v>6</v>
      </c>
      <c r="Z3117" s="4" t="str">
        <f>IF(IFERROR(SEARCH($Z$1,AP3117),0)&gt;0,$Z$1,"")</f>
        <v>-</v>
      </c>
      <c r="AA3117" s="4" t="str">
        <f>IF(IFERROR(SEARCH($AA$1,AP3117),0)&gt;0,$AA$1,"")</f>
        <v>/</v>
      </c>
      <c r="AB3117" s="4" t="str">
        <f>IF(IFERROR(SEARCH($AB$1,AP3117),0)&gt;0,$AB$1,"")</f>
        <v/>
      </c>
      <c r="AC3117" s="4" t="str">
        <f>IF(IFERROR(SEARCH($AC$1,AP3117),0)&gt;0,$AC$1,"")</f>
        <v/>
      </c>
      <c r="AD3117" s="4" t="str">
        <f>IF(IFERROR(SEARCH($AD$1,AP3117),0)&gt;0,$AD$1,"")</f>
        <v/>
      </c>
      <c r="AE3117" s="4" t="str">
        <f>IF(IFERROR(SEARCH($AE$1,AP3117),0)&gt;0,$AE$1,"")</f>
        <v/>
      </c>
      <c r="AF3117" s="4" t="str" cm="1">
        <f t="array" aca="1" ref="AF3117" ca="1">LEFT(AO3117,MATCH(FALSE,ISNUMBER(MID(AO3117,ROW(INDIRECT("1:"&amp;LEN(AO3117)+1)), 1) *1),0) -1)</f>
        <v>40</v>
      </c>
      <c r="AG3117" s="4">
        <f>LEN(AO3117)</f>
        <v>9</v>
      </c>
      <c r="AH3117" s="4">
        <f>LEN(AP3117)</f>
        <v>29</v>
      </c>
      <c r="AI3117" s="4">
        <f>AH3117-AG3117</f>
        <v>20</v>
      </c>
      <c r="AJ3117" s="4" t="str">
        <f>RIGHT(AP3117,4)</f>
        <v>/TPL</v>
      </c>
      <c r="AK3117" s="4" t="str">
        <f>RIGHT(AP3117,5)</f>
        <v>S/TPL</v>
      </c>
      <c r="AL3117" s="4" t="b">
        <f>AN3117=AN3118</f>
        <v>0</v>
      </c>
      <c r="AM3117" s="4" t="b">
        <f>LEFT(AP3117,2)=LEFT(AQ3117,2)</f>
        <v>0</v>
      </c>
      <c r="AN3117" s="5" t="str">
        <f>LEFT(AP3117,(AI3117-1))</f>
        <v>VELLINA COKLAT COIN</v>
      </c>
      <c r="AO3117" s="4" t="str">
        <f>IFERROR(RIGHT(AP3117,LEN(AP3117)-FIND("-",AP3117)),1)</f>
        <v>40PCS/TPL</v>
      </c>
      <c r="AP3117" t="s">
        <v>5876</v>
      </c>
      <c r="AQ3117" s="1" t="s">
        <v>5226</v>
      </c>
      <c r="AR3117">
        <v>18500</v>
      </c>
      <c r="AS3117">
        <v>18500</v>
      </c>
      <c r="AT3117">
        <v>17420</v>
      </c>
    </row>
    <row r="3118" spans="1:46" x14ac:dyDescent="0.25">
      <c r="A3118" s="4" t="str">
        <f>IF(IFERROR(SEARCH($A$1,AP3118),0)&gt;0,$A$1,"")</f>
        <v/>
      </c>
      <c r="B3118" s="4" t="str">
        <f>IF(IFERROR(SEARCH($B$1,AP3118),0)&gt;0,$B$1,"")</f>
        <v/>
      </c>
      <c r="C3118" s="4" t="str">
        <f>IF(IFERROR(SEARCH($C$1,AP3118),0)&gt;0,$C$1,"")</f>
        <v/>
      </c>
      <c r="D3118" s="4" t="str">
        <f>IF(IFERROR(SEARCH($D$1,AP3118),0)&gt;0,$D$1,"")</f>
        <v/>
      </c>
      <c r="E3118" s="4" t="str">
        <f>IF(IFERROR(SEARCH($E$1,AP3118),0)&gt;0,$E$1,"")</f>
        <v/>
      </c>
      <c r="F3118" s="4" t="str">
        <f>IF(IFERROR(SEARCH($F$1,AP3118),0)&gt;0,$F$1,"")</f>
        <v/>
      </c>
      <c r="G3118" s="4" t="str">
        <f>IF(IFERROR(SEARCH($G$1,AP3118),0)&gt;0,$G$1,"")</f>
        <v/>
      </c>
      <c r="H3118" s="4" t="str">
        <f>IF(IFERROR(SEARCH($H$1,AP3118),0)&gt;0,$H$1,"")</f>
        <v/>
      </c>
      <c r="I3118" s="4" t="str">
        <f>IF(IFERROR(SEARCH($I$1,AP3118),0)&gt;0,$I$1,"")</f>
        <v/>
      </c>
      <c r="J3118" s="4" t="str">
        <f>IF(IFERROR(SEARCH($J$1,AP3118),0)&gt;0,$J$1,"")</f>
        <v/>
      </c>
      <c r="K3118" s="4" t="str">
        <f>IF(IFERROR(SEARCH($K$1,AP3118),0)&gt;0,$K$1,"")</f>
        <v/>
      </c>
      <c r="L3118" s="4" t="str">
        <f>IF(IFERROR(SEARCH($L$1,AP3118),0)&gt;0,$L$1,"")</f>
        <v/>
      </c>
      <c r="M3118" s="4" t="str">
        <f>IF(IFERROR(SEARCH($M$1,AP3118),0)&gt;0,$M$1,"")</f>
        <v/>
      </c>
      <c r="N3118" s="4" t="str">
        <f>IF(IFERROR(SEARCH($N$1,AP3118),0)&gt;0,$N$1,"")</f>
        <v/>
      </c>
      <c r="O3118" s="4" t="str">
        <f>IF(IFERROR(SEARCH($O$1,AP3118),0)&gt;0,$O$1,"")</f>
        <v/>
      </c>
      <c r="P3118" s="4" t="str">
        <f>IF(IFERROR(SEARCH($P$1,AP3118),0)&gt;0,$P$1,"")</f>
        <v>DUS</v>
      </c>
      <c r="Q3118" s="4" t="str">
        <f>IF(IFERROR(SEARCH($Q$1,AP3118),0)&gt;0,$Q$1,"")</f>
        <v>CUP</v>
      </c>
      <c r="R3118" s="4" t="str">
        <f>IF(IFERROR(SEARCH($R$1,AP3118),0)&gt;0,$R$1,"")</f>
        <v/>
      </c>
      <c r="S3118" s="4" t="str">
        <f>IF(IFERROR(SEARCH($S$1,AP3118),0)&gt;0,$S$1,"")</f>
        <v/>
      </c>
      <c r="T3118" s="4" t="str">
        <f>IF(IFERROR(SEARCH($T$1,AP3118),0)&gt;0,$T$1,"")</f>
        <v/>
      </c>
      <c r="U3118" s="4" t="str">
        <f>IF(IFERROR(SEARCH($U$1,AP3118),0)&gt;0,$U$1,"")</f>
        <v/>
      </c>
      <c r="V3118" s="4" t="str">
        <f>IF(IFERROR(SEARCH($V$1,AP3118),0)&gt;0,$V$1,"")</f>
        <v/>
      </c>
      <c r="W3118" s="4" t="str">
        <f>IF(IFERROR(SEARCH($W$1,AP3118),0)&gt;0,$W$1,"")</f>
        <v/>
      </c>
      <c r="X3118" s="4" t="str">
        <f>IF(IFERROR(SEARCH($X$1,AP3118),0)&gt;0,$X$1,"")</f>
        <v/>
      </c>
      <c r="Y3118" s="4">
        <f>LEN(A3118)+LEN(B3118)+LEN(C3118)+LEN(D3118)+LEN(E3118)+LEN(F3118)+LEN(G3118)+LEN(H3118)+LEN(I3118)+LEN(J3118)+LEN(K3118)+LEN(L3118)+LEN(M3118)+LEN(N3118)+LEN(O3118)+LEN(P3118)+LEN(Q3118)+LEN(R3118)+LEN(S3118)+LEN(T3118)+LEN(U3118)+LEN(V3118)+LEN(W3118)+LEN(X3118)</f>
        <v>6</v>
      </c>
      <c r="Z3118" s="4" t="str">
        <f>IF(IFERROR(SEARCH($Z$1,AP3118),0)&gt;0,$Z$1,"")</f>
        <v>-</v>
      </c>
      <c r="AA3118" s="4" t="str">
        <f>IF(IFERROR(SEARCH($AA$1,AP3118),0)&gt;0,$AA$1,"")</f>
        <v/>
      </c>
      <c r="AB3118" s="4" t="str">
        <f>IF(IFERROR(SEARCH($AB$1,AP3118),0)&gt;0,$AB$1,"")</f>
        <v/>
      </c>
      <c r="AC3118" s="4" t="str">
        <f>IF(IFERROR(SEARCH($AC$1,AP3118),0)&gt;0,$AC$1,"")</f>
        <v/>
      </c>
      <c r="AD3118" s="4" t="str">
        <f>IF(IFERROR(SEARCH($AD$1,AP3118),0)&gt;0,$AD$1,"")</f>
        <v/>
      </c>
      <c r="AE3118" s="4" t="str">
        <f>IF(IFERROR(SEARCH($AE$1,AP3118),0)&gt;0,$AE$1,"")</f>
        <v/>
      </c>
      <c r="AF3118" s="4" t="str" cm="1">
        <f t="array" aca="1" ref="AF3118" ca="1">LEFT(AO3118,MATCH(FALSE,ISNUMBER(MID(AO3118,ROW(INDIRECT("1:"&amp;LEN(AO3118)+1)), 1) *1),0) -1)</f>
        <v>1</v>
      </c>
      <c r="AG3118" s="4">
        <f>LEN(AO3118)</f>
        <v>4</v>
      </c>
      <c r="AH3118" s="4">
        <f>LEN(AP3118)</f>
        <v>19</v>
      </c>
      <c r="AI3118" s="4">
        <f>AH3118-AG3118</f>
        <v>15</v>
      </c>
      <c r="AJ3118" s="4" t="str">
        <f>RIGHT(AP3118,4)</f>
        <v>1DUS</v>
      </c>
      <c r="AK3118" s="4" t="str">
        <f>RIGHT(AP3118,5)</f>
        <v>-1DUS</v>
      </c>
      <c r="AL3118" s="4" t="b">
        <f>AN3118=AN3119</f>
        <v>0</v>
      </c>
      <c r="AM3118" s="4" t="b">
        <f>LEFT(AP3118,2)=LEFT(AQ3118,2)</f>
        <v>0</v>
      </c>
      <c r="AN3118" s="5" t="str">
        <f>LEFT(AP3118,(AI3118-1))</f>
        <v>VEMA CUP 220ML</v>
      </c>
      <c r="AO3118" s="4" t="str">
        <f>IFERROR(RIGHT(AP3118,LEN(AP3118)-FIND("-",AP3118)),1)</f>
        <v>1DUS</v>
      </c>
      <c r="AP3118" t="s">
        <v>5993</v>
      </c>
      <c r="AR3118">
        <v>16000</v>
      </c>
      <c r="AS3118">
        <v>16000</v>
      </c>
      <c r="AT3118">
        <v>14000</v>
      </c>
    </row>
    <row r="3119" spans="1:46" x14ac:dyDescent="0.25">
      <c r="A3119" s="4" t="str">
        <f>IF(IFERROR(SEARCH($A$1,AP3119),0)&gt;0,$A$1,"")</f>
        <v/>
      </c>
      <c r="B3119" s="4" t="str">
        <f>IF(IFERROR(SEARCH($B$1,AP3119),0)&gt;0,$B$1,"")</f>
        <v/>
      </c>
      <c r="C3119" s="4" t="str">
        <f>IF(IFERROR(SEARCH($C$1,AP3119),0)&gt;0,$C$1,"")</f>
        <v/>
      </c>
      <c r="D3119" s="4" t="str">
        <f>IF(IFERROR(SEARCH($D$1,AP3119),0)&gt;0,$D$1,"")</f>
        <v/>
      </c>
      <c r="E3119" s="4" t="str">
        <f>IF(IFERROR(SEARCH($E$1,AP3119),0)&gt;0,$E$1,"")</f>
        <v/>
      </c>
      <c r="F3119" s="4" t="str">
        <f>IF(IFERROR(SEARCH($F$1,AP3119),0)&gt;0,$F$1,"")</f>
        <v/>
      </c>
      <c r="G3119" s="4" t="str">
        <f>IF(IFERROR(SEARCH($G$1,AP3119),0)&gt;0,$G$1,"")</f>
        <v>KTK</v>
      </c>
      <c r="H3119" s="4" t="str">
        <f>IF(IFERROR(SEARCH($H$1,AP3119),0)&gt;0,$H$1,"")</f>
        <v/>
      </c>
      <c r="I3119" s="4" t="str">
        <f>IF(IFERROR(SEARCH($I$1,AP3119),0)&gt;0,$I$1,"")</f>
        <v/>
      </c>
      <c r="J3119" s="4" t="str">
        <f>IF(IFERROR(SEARCH($J$1,AP3119),0)&gt;0,$J$1,"")</f>
        <v/>
      </c>
      <c r="K3119" s="4" t="str">
        <f>IF(IFERROR(SEARCH($K$1,AP3119),0)&gt;0,$K$1,"")</f>
        <v/>
      </c>
      <c r="L3119" s="4" t="str">
        <f>IF(IFERROR(SEARCH($L$1,AP3119),0)&gt;0,$L$1,"")</f>
        <v/>
      </c>
      <c r="M3119" s="4" t="str">
        <f>IF(IFERROR(SEARCH($M$1,AP3119),0)&gt;0,$M$1,"")</f>
        <v/>
      </c>
      <c r="N3119" s="4" t="str">
        <f>IF(IFERROR(SEARCH($N$1,AP3119),0)&gt;0,$N$1,"")</f>
        <v/>
      </c>
      <c r="O3119" s="4" t="str">
        <f>IF(IFERROR(SEARCH($O$1,AP3119),0)&gt;0,$O$1,"")</f>
        <v/>
      </c>
      <c r="P3119" s="4" t="str">
        <f>IF(IFERROR(SEARCH($P$1,AP3119),0)&gt;0,$P$1,"")</f>
        <v/>
      </c>
      <c r="Q3119" s="4" t="str">
        <f>IF(IFERROR(SEARCH($Q$1,AP3119),0)&gt;0,$Q$1,"")</f>
        <v/>
      </c>
      <c r="R3119" s="4" t="str">
        <f>IF(IFERROR(SEARCH($R$1,AP3119),0)&gt;0,$R$1,"")</f>
        <v/>
      </c>
      <c r="S3119" s="4" t="str">
        <f>IF(IFERROR(SEARCH($S$1,AP3119),0)&gt;0,$S$1,"")</f>
        <v/>
      </c>
      <c r="T3119" s="4" t="str">
        <f>IF(IFERROR(SEARCH($T$1,AP3119),0)&gt;0,$T$1,"")</f>
        <v/>
      </c>
      <c r="U3119" s="4" t="str">
        <f>IF(IFERROR(SEARCH($U$1,AP3119),0)&gt;0,$U$1,"")</f>
        <v/>
      </c>
      <c r="V3119" s="4" t="str">
        <f>IF(IFERROR(SEARCH($V$1,AP3119),0)&gt;0,$V$1,"")</f>
        <v/>
      </c>
      <c r="W3119" s="4" t="str">
        <f>IF(IFERROR(SEARCH($W$1,AP3119),0)&gt;0,$W$1,"")</f>
        <v/>
      </c>
      <c r="X3119" s="4" t="str">
        <f>IF(IFERROR(SEARCH($X$1,AP3119),0)&gt;0,$X$1,"")</f>
        <v/>
      </c>
      <c r="Y3119" s="4">
        <f>LEN(A3119)+LEN(B3119)+LEN(C3119)+LEN(D3119)+LEN(E3119)+LEN(F3119)+LEN(G3119)+LEN(H3119)+LEN(I3119)+LEN(J3119)+LEN(K3119)+LEN(L3119)+LEN(M3119)+LEN(N3119)+LEN(O3119)+LEN(P3119)+LEN(Q3119)+LEN(R3119)+LEN(S3119)+LEN(T3119)+LEN(U3119)+LEN(V3119)+LEN(W3119)+LEN(X3119)</f>
        <v>3</v>
      </c>
      <c r="Z3119" s="4" t="str">
        <f>IF(IFERROR(SEARCH($Z$1,AP3119),0)&gt;0,$Z$1,"")</f>
        <v>-</v>
      </c>
      <c r="AA3119" s="4" t="str">
        <f>IF(IFERROR(SEARCH($AA$1,AP3119),0)&gt;0,$AA$1,"")</f>
        <v/>
      </c>
      <c r="AB3119" s="4" t="str">
        <f>IF(IFERROR(SEARCH($AB$1,AP3119),0)&gt;0,$AB$1,"")</f>
        <v/>
      </c>
      <c r="AC3119" s="4" t="str">
        <f>IF(IFERROR(SEARCH($AC$1,AP3119),0)&gt;0,$AC$1,"")</f>
        <v/>
      </c>
      <c r="AD3119" s="4" t="str">
        <f>IF(IFERROR(SEARCH($AD$1,AP3119),0)&gt;0,$AD$1,"")</f>
        <v/>
      </c>
      <c r="AE3119" s="4" t="str">
        <f>IF(IFERROR(SEARCH($AE$1,AP3119),0)&gt;0,$AE$1,"")</f>
        <v/>
      </c>
      <c r="AF3119" s="4" t="str" cm="1">
        <f t="array" aca="1" ref="AF3119" ca="1">LEFT(AO3119,MATCH(FALSE,ISNUMBER(MID(AO3119,ROW(INDIRECT("1:"&amp;LEN(AO3119)+1)), 1) *1),0) -1)</f>
        <v>1</v>
      </c>
      <c r="AG3119" s="4">
        <f>LEN(AO3119)</f>
        <v>4</v>
      </c>
      <c r="AH3119" s="4">
        <f>LEN(AP3119)</f>
        <v>19</v>
      </c>
      <c r="AI3119" s="4">
        <f>AH3119-AG3119</f>
        <v>15</v>
      </c>
      <c r="AJ3119" s="4" t="str">
        <f>RIGHT(AP3119,4)</f>
        <v>1KTK</v>
      </c>
      <c r="AK3119" s="4" t="str">
        <f>RIGHT(AP3119,5)</f>
        <v>-1KTK</v>
      </c>
      <c r="AL3119" s="4" t="b">
        <f>AN3119=AN3120</f>
        <v>1</v>
      </c>
      <c r="AM3119" s="4" t="b">
        <f>LEFT(AP3119,2)=LEFT(AQ3119,2)</f>
        <v>0</v>
      </c>
      <c r="AN3119" s="5" t="str">
        <f>LEFT(AP3119,(AI3119-1))</f>
        <v>VITAMIN C 1000</v>
      </c>
      <c r="AO3119" s="4" t="str">
        <f>IFERROR(RIGHT(AP3119,LEN(AP3119)-FIND("-",AP3119)),1)</f>
        <v>1KTK</v>
      </c>
      <c r="AP3119" t="s">
        <v>5228</v>
      </c>
      <c r="AQ3119" s="1" t="s">
        <v>5229</v>
      </c>
      <c r="AR3119">
        <v>9000</v>
      </c>
      <c r="AS3119">
        <v>9000</v>
      </c>
      <c r="AT3119">
        <v>7718</v>
      </c>
    </row>
    <row r="3120" spans="1:46" x14ac:dyDescent="0.25">
      <c r="A3120" s="4" t="str">
        <f>IF(IFERROR(SEARCH($A$1,AP3120),0)&gt;0,$A$1,"")</f>
        <v/>
      </c>
      <c r="B3120" s="4" t="str">
        <f>IF(IFERROR(SEARCH($B$1,AP3120),0)&gt;0,$B$1,"")</f>
        <v/>
      </c>
      <c r="C3120" s="4" t="str">
        <f>IF(IFERROR(SEARCH($C$1,AP3120),0)&gt;0,$C$1,"")</f>
        <v/>
      </c>
      <c r="D3120" s="4" t="str">
        <f>IF(IFERROR(SEARCH($D$1,AP3120),0)&gt;0,$D$1,"")</f>
        <v/>
      </c>
      <c r="E3120" s="4" t="str">
        <f>IF(IFERROR(SEARCH($E$1,AP3120),0)&gt;0,$E$1,"")</f>
        <v/>
      </c>
      <c r="F3120" s="4" t="str">
        <f>IF(IFERROR(SEARCH($F$1,AP3120),0)&gt;0,$F$1,"")</f>
        <v/>
      </c>
      <c r="G3120" s="4" t="str">
        <f>IF(IFERROR(SEARCH($G$1,AP3120),0)&gt;0,$G$1,"")</f>
        <v>KTK</v>
      </c>
      <c r="H3120" s="4" t="str">
        <f>IF(IFERROR(SEARCH($H$1,AP3120),0)&gt;0,$H$1,"")</f>
        <v/>
      </c>
      <c r="I3120" s="4" t="str">
        <f>IF(IFERROR(SEARCH($I$1,AP3120),0)&gt;0,$I$1,"")</f>
        <v/>
      </c>
      <c r="J3120" s="4" t="str">
        <f>IF(IFERROR(SEARCH($J$1,AP3120),0)&gt;0,$J$1,"")</f>
        <v/>
      </c>
      <c r="K3120" s="4" t="str">
        <f>IF(IFERROR(SEARCH($K$1,AP3120),0)&gt;0,$K$1,"")</f>
        <v/>
      </c>
      <c r="L3120" s="4" t="str">
        <f>IF(IFERROR(SEARCH($L$1,AP3120),0)&gt;0,$L$1,"")</f>
        <v/>
      </c>
      <c r="M3120" s="4" t="str">
        <f>IF(IFERROR(SEARCH($M$1,AP3120),0)&gt;0,$M$1,"")</f>
        <v/>
      </c>
      <c r="N3120" s="4" t="str">
        <f>IF(IFERROR(SEARCH($N$1,AP3120),0)&gt;0,$N$1,"")</f>
        <v/>
      </c>
      <c r="O3120" s="4" t="str">
        <f>IF(IFERROR(SEARCH($O$1,AP3120),0)&gt;0,$O$1,"")</f>
        <v/>
      </c>
      <c r="P3120" s="4" t="str">
        <f>IF(IFERROR(SEARCH($P$1,AP3120),0)&gt;0,$P$1,"")</f>
        <v/>
      </c>
      <c r="Q3120" s="4" t="str">
        <f>IF(IFERROR(SEARCH($Q$1,AP3120),0)&gt;0,$Q$1,"")</f>
        <v/>
      </c>
      <c r="R3120" s="4" t="str">
        <f>IF(IFERROR(SEARCH($R$1,AP3120),0)&gt;0,$R$1,"")</f>
        <v/>
      </c>
      <c r="S3120" s="4" t="str">
        <f>IF(IFERROR(SEARCH($S$1,AP3120),0)&gt;0,$S$1,"")</f>
        <v/>
      </c>
      <c r="T3120" s="4" t="str">
        <f>IF(IFERROR(SEARCH($T$1,AP3120),0)&gt;0,$T$1,"")</f>
        <v/>
      </c>
      <c r="U3120" s="4" t="str">
        <f>IF(IFERROR(SEARCH($U$1,AP3120),0)&gt;0,$U$1,"")</f>
        <v/>
      </c>
      <c r="V3120" s="4" t="str">
        <f>IF(IFERROR(SEARCH($V$1,AP3120),0)&gt;0,$V$1,"")</f>
        <v/>
      </c>
      <c r="W3120" s="4" t="str">
        <f>IF(IFERROR(SEARCH($W$1,AP3120),0)&gt;0,$W$1,"")</f>
        <v/>
      </c>
      <c r="X3120" s="4" t="str">
        <f>IF(IFERROR(SEARCH($X$1,AP3120),0)&gt;0,$X$1,"")</f>
        <v/>
      </c>
      <c r="Y3120" s="4">
        <f>LEN(A3120)+LEN(B3120)+LEN(C3120)+LEN(D3120)+LEN(E3120)+LEN(F3120)+LEN(G3120)+LEN(H3120)+LEN(I3120)+LEN(J3120)+LEN(K3120)+LEN(L3120)+LEN(M3120)+LEN(N3120)+LEN(O3120)+LEN(P3120)+LEN(Q3120)+LEN(R3120)+LEN(S3120)+LEN(T3120)+LEN(U3120)+LEN(V3120)+LEN(W3120)+LEN(X3120)</f>
        <v>3</v>
      </c>
      <c r="Z3120" s="4" t="str">
        <f>IF(IFERROR(SEARCH($Z$1,AP3120),0)&gt;0,$Z$1,"")</f>
        <v>-</v>
      </c>
      <c r="AA3120" s="4" t="str">
        <f>IF(IFERROR(SEARCH($AA$1,AP3120),0)&gt;0,$AA$1,"")</f>
        <v/>
      </c>
      <c r="AB3120" s="4" t="str">
        <f>IF(IFERROR(SEARCH($AB$1,AP3120),0)&gt;0,$AB$1,"")</f>
        <v/>
      </c>
      <c r="AC3120" s="4" t="str">
        <f>IF(IFERROR(SEARCH($AC$1,AP3120),0)&gt;0,$AC$1,"")</f>
        <v/>
      </c>
      <c r="AD3120" s="4" t="str">
        <f>IF(IFERROR(SEARCH($AD$1,AP3120),0)&gt;0,$AD$1,"")</f>
        <v/>
      </c>
      <c r="AE3120" s="4" t="str">
        <f>IF(IFERROR(SEARCH($AE$1,AP3120),0)&gt;0,$AE$1,"")</f>
        <v/>
      </c>
      <c r="AF3120" s="4" t="str" cm="1">
        <f t="array" aca="1" ref="AF3120" ca="1">LEFT(AO3120,MATCH(FALSE,ISNUMBER(MID(AO3120,ROW(INDIRECT("1:"&amp;LEN(AO3120)+1)), 1) *1),0) -1)</f>
        <v>1</v>
      </c>
      <c r="AG3120" s="4">
        <f>LEN(AO3120)</f>
        <v>4</v>
      </c>
      <c r="AH3120" s="4">
        <f>LEN(AP3120)</f>
        <v>19</v>
      </c>
      <c r="AI3120" s="4">
        <f>AH3120-AG3120</f>
        <v>15</v>
      </c>
      <c r="AJ3120" s="4" t="str">
        <f>RIGHT(AP3120,4)</f>
        <v>1KTK</v>
      </c>
      <c r="AK3120" s="4" t="str">
        <f>RIGHT(AP3120,5)</f>
        <v>-1KTK</v>
      </c>
      <c r="AL3120" s="4" t="b">
        <f>AN3120=AN3121</f>
        <v>0</v>
      </c>
      <c r="AM3120" s="4" t="b">
        <f>LEFT(AP3120,2)=LEFT(AQ3120,2)</f>
        <v>0</v>
      </c>
      <c r="AN3120" s="5" t="str">
        <f>LEFT(AP3120,(AI3120-1))</f>
        <v>VITAMIN C 1000</v>
      </c>
      <c r="AO3120" s="4" t="str">
        <f>IFERROR(RIGHT(AP3120,LEN(AP3120)-FIND("-",AP3120)),1)</f>
        <v>1KTK</v>
      </c>
      <c r="AP3120" t="s">
        <v>5228</v>
      </c>
      <c r="AQ3120" s="1" t="s">
        <v>5230</v>
      </c>
      <c r="AR3120">
        <v>9000</v>
      </c>
      <c r="AS3120">
        <v>9000</v>
      </c>
      <c r="AT3120">
        <v>7718</v>
      </c>
    </row>
    <row r="3121" spans="1:46" x14ac:dyDescent="0.25">
      <c r="A3121" s="4" t="str">
        <f>IF(IFERROR(SEARCH($A$1,AP3121),0)&gt;0,$A$1,"")</f>
        <v/>
      </c>
      <c r="B3121" s="4" t="str">
        <f>IF(IFERROR(SEARCH($B$1,AP3121),0)&gt;0,$B$1,"")</f>
        <v/>
      </c>
      <c r="C3121" s="4" t="str">
        <f>IF(IFERROR(SEARCH($C$1,AP3121),0)&gt;0,$C$1,"")</f>
        <v>BTL</v>
      </c>
      <c r="D3121" s="4" t="str">
        <f>IF(IFERROR(SEARCH($D$1,AP3121),0)&gt;0,$D$1,"")</f>
        <v/>
      </c>
      <c r="E3121" s="4" t="str">
        <f>IF(IFERROR(SEARCH($E$1,AP3121),0)&gt;0,$E$1,"")</f>
        <v/>
      </c>
      <c r="F3121" s="4" t="str">
        <f>IF(IFERROR(SEARCH($F$1,AP3121),0)&gt;0,$F$1,"")</f>
        <v/>
      </c>
      <c r="G3121" s="4" t="str">
        <f>IF(IFERROR(SEARCH($G$1,AP3121),0)&gt;0,$G$1,"")</f>
        <v/>
      </c>
      <c r="H3121" s="4" t="str">
        <f>IF(IFERROR(SEARCH($H$1,AP3121),0)&gt;0,$H$1,"")</f>
        <v/>
      </c>
      <c r="I3121" s="4" t="str">
        <f>IF(IFERROR(SEARCH($I$1,AP3121),0)&gt;0,$I$1,"")</f>
        <v/>
      </c>
      <c r="J3121" s="4" t="str">
        <f>IF(IFERROR(SEARCH($J$1,AP3121),0)&gt;0,$J$1,"")</f>
        <v/>
      </c>
      <c r="K3121" s="4" t="str">
        <f>IF(IFERROR(SEARCH($K$1,AP3121),0)&gt;0,$K$1,"")</f>
        <v/>
      </c>
      <c r="L3121" s="4" t="str">
        <f>IF(IFERROR(SEARCH($L$1,AP3121),0)&gt;0,$L$1,"")</f>
        <v/>
      </c>
      <c r="M3121" s="4" t="str">
        <f>IF(IFERROR(SEARCH($M$1,AP3121),0)&gt;0,$M$1,"")</f>
        <v/>
      </c>
      <c r="N3121" s="4" t="str">
        <f>IF(IFERROR(SEARCH($N$1,AP3121),0)&gt;0,$N$1,"")</f>
        <v/>
      </c>
      <c r="O3121" s="4" t="str">
        <f>IF(IFERROR(SEARCH($O$1,AP3121),0)&gt;0,$O$1,"")</f>
        <v/>
      </c>
      <c r="P3121" s="4" t="str">
        <f>IF(IFERROR(SEARCH($P$1,AP3121),0)&gt;0,$P$1,"")</f>
        <v>DUS</v>
      </c>
      <c r="Q3121" s="4" t="str">
        <f>IF(IFERROR(SEARCH($Q$1,AP3121),0)&gt;0,$Q$1,"")</f>
        <v/>
      </c>
      <c r="R3121" s="4" t="str">
        <f>IF(IFERROR(SEARCH($R$1,AP3121),0)&gt;0,$R$1,"")</f>
        <v/>
      </c>
      <c r="S3121" s="4" t="str">
        <f>IF(IFERROR(SEARCH($S$1,AP3121),0)&gt;0,$S$1,"")</f>
        <v/>
      </c>
      <c r="T3121" s="4" t="str">
        <f>IF(IFERROR(SEARCH($T$1,AP3121),0)&gt;0,$T$1,"")</f>
        <v/>
      </c>
      <c r="U3121" s="4" t="str">
        <f>IF(IFERROR(SEARCH($U$1,AP3121),0)&gt;0,$U$1,"")</f>
        <v/>
      </c>
      <c r="V3121" s="4" t="str">
        <f>IF(IFERROR(SEARCH($V$1,AP3121),0)&gt;0,$V$1,"")</f>
        <v/>
      </c>
      <c r="W3121" s="4" t="str">
        <f>IF(IFERROR(SEARCH($W$1,AP3121),0)&gt;0,$W$1,"")</f>
        <v/>
      </c>
      <c r="X3121" s="4" t="str">
        <f>IF(IFERROR(SEARCH($X$1,AP3121),0)&gt;0,$X$1,"")</f>
        <v/>
      </c>
      <c r="Y3121" s="4">
        <f>LEN(A3121)+LEN(B3121)+LEN(C3121)+LEN(D3121)+LEN(E3121)+LEN(F3121)+LEN(G3121)+LEN(H3121)+LEN(I3121)+LEN(J3121)+LEN(K3121)+LEN(L3121)+LEN(M3121)+LEN(N3121)+LEN(O3121)+LEN(P3121)+LEN(Q3121)+LEN(R3121)+LEN(S3121)+LEN(T3121)+LEN(U3121)+LEN(V3121)+LEN(W3121)+LEN(X3121)</f>
        <v>6</v>
      </c>
      <c r="Z3121" s="4" t="str">
        <f>IF(IFERROR(SEARCH($Z$1,AP3121),0)&gt;0,$Z$1,"")</f>
        <v>-</v>
      </c>
      <c r="AA3121" s="4" t="str">
        <f>IF(IFERROR(SEARCH($AA$1,AP3121),0)&gt;0,$AA$1,"")</f>
        <v>/</v>
      </c>
      <c r="AB3121" s="4" t="str">
        <f>IF(IFERROR(SEARCH($AB$1,AP3121),0)&gt;0,$AB$1,"")</f>
        <v/>
      </c>
      <c r="AC3121" s="4" t="str">
        <f>IF(IFERROR(SEARCH($AC$1,AP3121),0)&gt;0,$AC$1,"")</f>
        <v/>
      </c>
      <c r="AD3121" s="4" t="str">
        <f>IF(IFERROR(SEARCH($AD$1,AP3121),0)&gt;0,$AD$1,"")</f>
        <v/>
      </c>
      <c r="AE3121" s="4" t="str">
        <f>IF(IFERROR(SEARCH($AE$1,AP3121),0)&gt;0,$AE$1,"")</f>
        <v/>
      </c>
      <c r="AF3121" s="4" t="str" cm="1">
        <f t="array" aca="1" ref="AF3121" ca="1">LEFT(AO3121,MATCH(FALSE,ISNUMBER(MID(AO3121,ROW(INDIRECT("1:"&amp;LEN(AO3121)+1)), 1) *1),0) -1)</f>
        <v>12</v>
      </c>
      <c r="AG3121" s="4">
        <f>LEN(AO3121)</f>
        <v>9</v>
      </c>
      <c r="AH3121" s="4">
        <f>LEN(AP3121)</f>
        <v>25</v>
      </c>
      <c r="AI3121" s="4">
        <f>AH3121-AG3121</f>
        <v>16</v>
      </c>
      <c r="AJ3121" s="4" t="str">
        <f>RIGHT(AP3121,4)</f>
        <v>/DUS</v>
      </c>
      <c r="AK3121" s="4" t="str">
        <f>RIGHT(AP3121,5)</f>
        <v>L/DUS</v>
      </c>
      <c r="AL3121" s="4" t="b">
        <f>AN3121=AN3122</f>
        <v>1</v>
      </c>
      <c r="AM3121" s="4" t="b">
        <f>LEFT(AP3121,2)=LEFT(AQ3121,2)</f>
        <v>0</v>
      </c>
      <c r="AN3121" s="5" t="str">
        <f>LEFT(AP3121,(AI3121-1))</f>
        <v>VIXAL BTL 470ML</v>
      </c>
      <c r="AO3121" s="4" t="str">
        <f>IFERROR(RIGHT(AP3121,LEN(AP3121)-FIND("-",AP3121)),1)</f>
        <v>12BTL/DUS</v>
      </c>
      <c r="AP3121" t="s">
        <v>5231</v>
      </c>
      <c r="AR3121">
        <v>164000</v>
      </c>
      <c r="AS3121">
        <v>164000</v>
      </c>
      <c r="AT3121">
        <v>159000</v>
      </c>
    </row>
    <row r="3122" spans="1:46" x14ac:dyDescent="0.25">
      <c r="A3122" s="4" t="str">
        <f>IF(IFERROR(SEARCH($A$1,AP3122),0)&gt;0,$A$1,"")</f>
        <v/>
      </c>
      <c r="B3122" s="4" t="str">
        <f>IF(IFERROR(SEARCH($B$1,AP3122),0)&gt;0,$B$1,"")</f>
        <v/>
      </c>
      <c r="C3122" s="4" t="str">
        <f>IF(IFERROR(SEARCH($C$1,AP3122),0)&gt;0,$C$1,"")</f>
        <v>BTL</v>
      </c>
      <c r="D3122" s="4" t="str">
        <f>IF(IFERROR(SEARCH($D$1,AP3122),0)&gt;0,$D$1,"")</f>
        <v/>
      </c>
      <c r="E3122" s="4" t="str">
        <f>IF(IFERROR(SEARCH($E$1,AP3122),0)&gt;0,$E$1,"")</f>
        <v/>
      </c>
      <c r="F3122" s="4" t="str">
        <f>IF(IFERROR(SEARCH($F$1,AP3122),0)&gt;0,$F$1,"")</f>
        <v/>
      </c>
      <c r="G3122" s="4" t="str">
        <f>IF(IFERROR(SEARCH($G$1,AP3122),0)&gt;0,$G$1,"")</f>
        <v/>
      </c>
      <c r="H3122" s="4" t="str">
        <f>IF(IFERROR(SEARCH($H$1,AP3122),0)&gt;0,$H$1,"")</f>
        <v/>
      </c>
      <c r="I3122" s="4" t="str">
        <f>IF(IFERROR(SEARCH($I$1,AP3122),0)&gt;0,$I$1,"")</f>
        <v/>
      </c>
      <c r="J3122" s="4" t="str">
        <f>IF(IFERROR(SEARCH($J$1,AP3122),0)&gt;0,$J$1,"")</f>
        <v/>
      </c>
      <c r="K3122" s="4" t="str">
        <f>IF(IFERROR(SEARCH($K$1,AP3122),0)&gt;0,$K$1,"")</f>
        <v/>
      </c>
      <c r="L3122" s="4" t="str">
        <f>IF(IFERROR(SEARCH($L$1,AP3122),0)&gt;0,$L$1,"")</f>
        <v/>
      </c>
      <c r="M3122" s="4" t="str">
        <f>IF(IFERROR(SEARCH($M$1,AP3122),0)&gt;0,$M$1,"")</f>
        <v/>
      </c>
      <c r="N3122" s="4" t="str">
        <f>IF(IFERROR(SEARCH($N$1,AP3122),0)&gt;0,$N$1,"")</f>
        <v/>
      </c>
      <c r="O3122" s="4" t="str">
        <f>IF(IFERROR(SEARCH($O$1,AP3122),0)&gt;0,$O$1,"")</f>
        <v/>
      </c>
      <c r="P3122" s="4" t="str">
        <f>IF(IFERROR(SEARCH($P$1,AP3122),0)&gt;0,$P$1,"")</f>
        <v/>
      </c>
      <c r="Q3122" s="4" t="str">
        <f>IF(IFERROR(SEARCH($Q$1,AP3122),0)&gt;0,$Q$1,"")</f>
        <v/>
      </c>
      <c r="R3122" s="4" t="str">
        <f>IF(IFERROR(SEARCH($R$1,AP3122),0)&gt;0,$R$1,"")</f>
        <v/>
      </c>
      <c r="S3122" s="4" t="str">
        <f>IF(IFERROR(SEARCH($S$1,AP3122),0)&gt;0,$S$1,"")</f>
        <v/>
      </c>
      <c r="T3122" s="4" t="str">
        <f>IF(IFERROR(SEARCH($T$1,AP3122),0)&gt;0,$T$1,"")</f>
        <v/>
      </c>
      <c r="U3122" s="4" t="str">
        <f>IF(IFERROR(SEARCH($U$1,AP3122),0)&gt;0,$U$1,"")</f>
        <v/>
      </c>
      <c r="V3122" s="4" t="str">
        <f>IF(IFERROR(SEARCH($V$1,AP3122),0)&gt;0,$V$1,"")</f>
        <v/>
      </c>
      <c r="W3122" s="4" t="str">
        <f>IF(IFERROR(SEARCH($W$1,AP3122),0)&gt;0,$W$1,"")</f>
        <v/>
      </c>
      <c r="X3122" s="4" t="str">
        <f>IF(IFERROR(SEARCH($X$1,AP3122),0)&gt;0,$X$1,"")</f>
        <v/>
      </c>
      <c r="Y3122" s="4">
        <f>LEN(A3122)+LEN(B3122)+LEN(C3122)+LEN(D3122)+LEN(E3122)+LEN(F3122)+LEN(G3122)+LEN(H3122)+LEN(I3122)+LEN(J3122)+LEN(K3122)+LEN(L3122)+LEN(M3122)+LEN(N3122)+LEN(O3122)+LEN(P3122)+LEN(Q3122)+LEN(R3122)+LEN(S3122)+LEN(T3122)+LEN(U3122)+LEN(V3122)+LEN(W3122)+LEN(X3122)</f>
        <v>3</v>
      </c>
      <c r="Z3122" s="4" t="str">
        <f>IF(IFERROR(SEARCH($Z$1,AP3122),0)&gt;0,$Z$1,"")</f>
        <v>-</v>
      </c>
      <c r="AA3122" s="4" t="str">
        <f>IF(IFERROR(SEARCH($AA$1,AP3122),0)&gt;0,$AA$1,"")</f>
        <v/>
      </c>
      <c r="AB3122" s="4" t="str">
        <f>IF(IFERROR(SEARCH($AB$1,AP3122),0)&gt;0,$AB$1,"")</f>
        <v/>
      </c>
      <c r="AC3122" s="4" t="str">
        <f>IF(IFERROR(SEARCH($AC$1,AP3122),0)&gt;0,$AC$1,"")</f>
        <v/>
      </c>
      <c r="AD3122" s="4" t="str">
        <f>IF(IFERROR(SEARCH($AD$1,AP3122),0)&gt;0,$AD$1,"")</f>
        <v/>
      </c>
      <c r="AE3122" s="4" t="str">
        <f>IF(IFERROR(SEARCH($AE$1,AP3122),0)&gt;0,$AE$1,"")</f>
        <v/>
      </c>
      <c r="AF3122" s="4" t="str" cm="1">
        <f t="array" aca="1" ref="AF3122" ca="1">LEFT(AO3122,MATCH(FALSE,ISNUMBER(MID(AO3122,ROW(INDIRECT("1:"&amp;LEN(AO3122)+1)), 1) *1),0) -1)</f>
        <v>1</v>
      </c>
      <c r="AG3122" s="4">
        <f>LEN(AO3122)</f>
        <v>4</v>
      </c>
      <c r="AH3122" s="4">
        <f>LEN(AP3122)</f>
        <v>20</v>
      </c>
      <c r="AI3122" s="4">
        <f>AH3122-AG3122</f>
        <v>16</v>
      </c>
      <c r="AJ3122" s="4" t="str">
        <f>RIGHT(AP3122,4)</f>
        <v>1BTL</v>
      </c>
      <c r="AK3122" s="4" t="str">
        <f>RIGHT(AP3122,5)</f>
        <v>-1BTL</v>
      </c>
      <c r="AL3122" s="4" t="b">
        <f>AN3122=AN3123</f>
        <v>0</v>
      </c>
      <c r="AM3122" s="4" t="b">
        <f>LEFT(AP3122,2)=LEFT(AQ3122,2)</f>
        <v>0</v>
      </c>
      <c r="AN3122" s="5" t="str">
        <f>LEFT(AP3122,(AI3122-1))</f>
        <v>VIXAL BTL 470ML</v>
      </c>
      <c r="AO3122" s="4" t="str">
        <f>IFERROR(RIGHT(AP3122,LEN(AP3122)-FIND("-",AP3122)),1)</f>
        <v>1BTL</v>
      </c>
      <c r="AP3122" t="s">
        <v>5232</v>
      </c>
      <c r="AR3122">
        <v>14000</v>
      </c>
      <c r="AS3122">
        <v>14000</v>
      </c>
      <c r="AT3122">
        <v>13250</v>
      </c>
    </row>
    <row r="3123" spans="1:46" x14ac:dyDescent="0.25">
      <c r="A3123" s="4" t="str">
        <f>IF(IFERROR(SEARCH($A$1,AP3123),0)&gt;0,$A$1,"")</f>
        <v/>
      </c>
      <c r="B3123" s="4" t="str">
        <f>IF(IFERROR(SEARCH($B$1,AP3123),0)&gt;0,$B$1,"")</f>
        <v/>
      </c>
      <c r="C3123" s="4" t="str">
        <f>IF(IFERROR(SEARCH($C$1,AP3123),0)&gt;0,$C$1,"")</f>
        <v/>
      </c>
      <c r="D3123" s="4" t="str">
        <f>IF(IFERROR(SEARCH($D$1,AP3123),0)&gt;0,$D$1,"")</f>
        <v/>
      </c>
      <c r="E3123" s="4" t="str">
        <f>IF(IFERROR(SEARCH($E$1,AP3123),0)&gt;0,$E$1,"")</f>
        <v/>
      </c>
      <c r="F3123" s="4" t="str">
        <f>IF(IFERROR(SEARCH($F$1,AP3123),0)&gt;0,$F$1,"")</f>
        <v>PACK</v>
      </c>
      <c r="G3123" s="4" t="str">
        <f>IF(IFERROR(SEARCH($G$1,AP3123),0)&gt;0,$G$1,"")</f>
        <v/>
      </c>
      <c r="H3123" s="4" t="str">
        <f>IF(IFERROR(SEARCH($H$1,AP3123),0)&gt;0,$H$1,"")</f>
        <v/>
      </c>
      <c r="I3123" s="4" t="str">
        <f>IF(IFERROR(SEARCH($I$1,AP3123),0)&gt;0,$I$1,"")</f>
        <v/>
      </c>
      <c r="J3123" s="4" t="str">
        <f>IF(IFERROR(SEARCH($J$1,AP3123),0)&gt;0,$J$1,"")</f>
        <v/>
      </c>
      <c r="K3123" s="4" t="str">
        <f>IF(IFERROR(SEARCH($K$1,AP3123),0)&gt;0,$K$1,"")</f>
        <v/>
      </c>
      <c r="L3123" s="4" t="str">
        <f>IF(IFERROR(SEARCH($L$1,AP3123),0)&gt;0,$L$1,"")</f>
        <v/>
      </c>
      <c r="M3123" s="4" t="str">
        <f>IF(IFERROR(SEARCH($M$1,AP3123),0)&gt;0,$M$1,"")</f>
        <v/>
      </c>
      <c r="N3123" s="4" t="str">
        <f>IF(IFERROR(SEARCH($N$1,AP3123),0)&gt;0,$N$1,"")</f>
        <v/>
      </c>
      <c r="O3123" s="4" t="str">
        <f>IF(IFERROR(SEARCH($O$1,AP3123),0)&gt;0,$O$1,"")</f>
        <v/>
      </c>
      <c r="P3123" s="4" t="str">
        <f>IF(IFERROR(SEARCH($P$1,AP3123),0)&gt;0,$P$1,"")</f>
        <v>DUS</v>
      </c>
      <c r="Q3123" s="4" t="str">
        <f>IF(IFERROR(SEARCH($Q$1,AP3123),0)&gt;0,$Q$1,"")</f>
        <v/>
      </c>
      <c r="R3123" s="4" t="str">
        <f>IF(IFERROR(SEARCH($R$1,AP3123),0)&gt;0,$R$1,"")</f>
        <v/>
      </c>
      <c r="S3123" s="4" t="str">
        <f>IF(IFERROR(SEARCH($S$1,AP3123),0)&gt;0,$S$1,"")</f>
        <v/>
      </c>
      <c r="T3123" s="4" t="str">
        <f>IF(IFERROR(SEARCH($T$1,AP3123),0)&gt;0,$T$1,"")</f>
        <v/>
      </c>
      <c r="U3123" s="4" t="str">
        <f>IF(IFERROR(SEARCH($U$1,AP3123),0)&gt;0,$U$1,"")</f>
        <v/>
      </c>
      <c r="V3123" s="4" t="str">
        <f>IF(IFERROR(SEARCH($V$1,AP3123),0)&gt;0,$V$1,"")</f>
        <v/>
      </c>
      <c r="W3123" s="4" t="str">
        <f>IF(IFERROR(SEARCH($W$1,AP3123),0)&gt;0,$W$1,"")</f>
        <v/>
      </c>
      <c r="X3123" s="4" t="str">
        <f>IF(IFERROR(SEARCH($X$1,AP3123),0)&gt;0,$X$1,"")</f>
        <v/>
      </c>
      <c r="Y3123" s="4">
        <f>LEN(A3123)+LEN(B3123)+LEN(C3123)+LEN(D3123)+LEN(E3123)+LEN(F3123)+LEN(G3123)+LEN(H3123)+LEN(I3123)+LEN(J3123)+LEN(K3123)+LEN(L3123)+LEN(M3123)+LEN(N3123)+LEN(O3123)+LEN(P3123)+LEN(Q3123)+LEN(R3123)+LEN(S3123)+LEN(T3123)+LEN(U3123)+LEN(V3123)+LEN(W3123)+LEN(X3123)</f>
        <v>7</v>
      </c>
      <c r="Z3123" s="4" t="str">
        <f>IF(IFERROR(SEARCH($Z$1,AP3123),0)&gt;0,$Z$1,"")</f>
        <v>-</v>
      </c>
      <c r="AA3123" s="4" t="str">
        <f>IF(IFERROR(SEARCH($AA$1,AP3123),0)&gt;0,$AA$1,"")</f>
        <v>/</v>
      </c>
      <c r="AB3123" s="4" t="str">
        <f>IF(IFERROR(SEARCH($AB$1,AP3123),0)&gt;0,$AB$1,"")</f>
        <v/>
      </c>
      <c r="AC3123" s="4" t="str">
        <f>IF(IFERROR(SEARCH($AC$1,AP3123),0)&gt;0,$AC$1,"")</f>
        <v/>
      </c>
      <c r="AD3123" s="4" t="str">
        <f>IF(IFERROR(SEARCH($AD$1,AP3123),0)&gt;0,$AD$1,"")</f>
        <v/>
      </c>
      <c r="AE3123" s="4" t="str">
        <f>IF(IFERROR(SEARCH($AE$1,AP3123),0)&gt;0,$AE$1,"")</f>
        <v/>
      </c>
      <c r="AF3123" s="4" t="str" cm="1">
        <f t="array" aca="1" ref="AF3123" ca="1">LEFT(AO3123,MATCH(FALSE,ISNUMBER(MID(AO3123,ROW(INDIRECT("1:"&amp;LEN(AO3123)+1)), 1) *1),0) -1)</f>
        <v>12</v>
      </c>
      <c r="AG3123" s="4">
        <f>LEN(AO3123)</f>
        <v>10</v>
      </c>
      <c r="AH3123" s="4">
        <f>LEN(AP3123)</f>
        <v>30</v>
      </c>
      <c r="AI3123" s="4">
        <f>AH3123-AG3123</f>
        <v>20</v>
      </c>
      <c r="AJ3123" s="4" t="str">
        <f>RIGHT(AP3123,4)</f>
        <v>/DUS</v>
      </c>
      <c r="AK3123" s="4" t="str">
        <f>RIGHT(AP3123,5)</f>
        <v>K/DUS</v>
      </c>
      <c r="AL3123" s="4" t="b">
        <f>AN3123=AN3124</f>
        <v>0</v>
      </c>
      <c r="AM3123" s="4" t="b">
        <f>LEFT(AP3123,2)=LEFT(AQ3123,2)</f>
        <v>0</v>
      </c>
      <c r="AN3123" s="5" t="str">
        <f>LEFT(AP3123,(AI3123-1))</f>
        <v>WAFELLO 1000 20.5GR</v>
      </c>
      <c r="AO3123" s="4" t="str">
        <f>IFERROR(RIGHT(AP3123,LEN(AP3123)-FIND("-",AP3123)),1)</f>
        <v>12PACK/DUS</v>
      </c>
      <c r="AP3123" t="s">
        <v>5239</v>
      </c>
      <c r="AR3123">
        <v>103000</v>
      </c>
      <c r="AS3123">
        <v>103000</v>
      </c>
      <c r="AT3123">
        <v>100000</v>
      </c>
    </row>
    <row r="3124" spans="1:46" x14ac:dyDescent="0.25">
      <c r="A3124" s="4" t="str">
        <f>IF(IFERROR(SEARCH($A$1,AP3124),0)&gt;0,$A$1,"")</f>
        <v>PCS</v>
      </c>
      <c r="B3124" s="4" t="str">
        <f>IF(IFERROR(SEARCH($B$1,AP3124),0)&gt;0,$B$1,"")</f>
        <v/>
      </c>
      <c r="C3124" s="4" t="str">
        <f>IF(IFERROR(SEARCH($C$1,AP3124),0)&gt;0,$C$1,"")</f>
        <v/>
      </c>
      <c r="D3124" s="4" t="str">
        <f>IF(IFERROR(SEARCH($D$1,AP3124),0)&gt;0,$D$1,"")</f>
        <v/>
      </c>
      <c r="E3124" s="4" t="str">
        <f>IF(IFERROR(SEARCH($E$1,AP3124),0)&gt;0,$E$1,"")</f>
        <v/>
      </c>
      <c r="F3124" s="4" t="str">
        <f>IF(IFERROR(SEARCH($F$1,AP3124),0)&gt;0,$F$1,"")</f>
        <v>PACK</v>
      </c>
      <c r="G3124" s="4" t="str">
        <f>IF(IFERROR(SEARCH($G$1,AP3124),0)&gt;0,$G$1,"")</f>
        <v/>
      </c>
      <c r="H3124" s="4" t="str">
        <f>IF(IFERROR(SEARCH($H$1,AP3124),0)&gt;0,$H$1,"")</f>
        <v/>
      </c>
      <c r="I3124" s="4" t="str">
        <f>IF(IFERROR(SEARCH($I$1,AP3124),0)&gt;0,$I$1,"")</f>
        <v/>
      </c>
      <c r="J3124" s="4" t="str">
        <f>IF(IFERROR(SEARCH($J$1,AP3124),0)&gt;0,$J$1,"")</f>
        <v/>
      </c>
      <c r="K3124" s="4" t="str">
        <f>IF(IFERROR(SEARCH($K$1,AP3124),0)&gt;0,$K$1,"")</f>
        <v/>
      </c>
      <c r="L3124" s="4" t="str">
        <f>IF(IFERROR(SEARCH($L$1,AP3124),0)&gt;0,$L$1,"")</f>
        <v/>
      </c>
      <c r="M3124" s="4" t="str">
        <f>IF(IFERROR(SEARCH($M$1,AP3124),0)&gt;0,$M$1,"")</f>
        <v/>
      </c>
      <c r="N3124" s="4" t="str">
        <f>IF(IFERROR(SEARCH($N$1,AP3124),0)&gt;0,$N$1,"")</f>
        <v/>
      </c>
      <c r="O3124" s="4" t="str">
        <f>IF(IFERROR(SEARCH($O$1,AP3124),0)&gt;0,$O$1,"")</f>
        <v/>
      </c>
      <c r="P3124" s="4" t="str">
        <f>IF(IFERROR(SEARCH($P$1,AP3124),0)&gt;0,$P$1,"")</f>
        <v/>
      </c>
      <c r="Q3124" s="4" t="str">
        <f>IF(IFERROR(SEARCH($Q$1,AP3124),0)&gt;0,$Q$1,"")</f>
        <v/>
      </c>
      <c r="R3124" s="4" t="str">
        <f>IF(IFERROR(SEARCH($R$1,AP3124),0)&gt;0,$R$1,"")</f>
        <v/>
      </c>
      <c r="S3124" s="4" t="str">
        <f>IF(IFERROR(SEARCH($S$1,AP3124),0)&gt;0,$S$1,"")</f>
        <v/>
      </c>
      <c r="T3124" s="4" t="str">
        <f>IF(IFERROR(SEARCH($T$1,AP3124),0)&gt;0,$T$1,"")</f>
        <v/>
      </c>
      <c r="U3124" s="4" t="str">
        <f>IF(IFERROR(SEARCH($U$1,AP3124),0)&gt;0,$U$1,"")</f>
        <v/>
      </c>
      <c r="V3124" s="4" t="str">
        <f>IF(IFERROR(SEARCH($V$1,AP3124),0)&gt;0,$V$1,"")</f>
        <v/>
      </c>
      <c r="W3124" s="4" t="str">
        <f>IF(IFERROR(SEARCH($W$1,AP3124),0)&gt;0,$W$1,"")</f>
        <v/>
      </c>
      <c r="X3124" s="4" t="str">
        <f>IF(IFERROR(SEARCH($X$1,AP3124),0)&gt;0,$X$1,"")</f>
        <v/>
      </c>
      <c r="Y3124" s="4">
        <f>LEN(A3124)+LEN(B3124)+LEN(C3124)+LEN(D3124)+LEN(E3124)+LEN(F3124)+LEN(G3124)+LEN(H3124)+LEN(I3124)+LEN(J3124)+LEN(K3124)+LEN(L3124)+LEN(M3124)+LEN(N3124)+LEN(O3124)+LEN(P3124)+LEN(Q3124)+LEN(R3124)+LEN(S3124)+LEN(T3124)+LEN(U3124)+LEN(V3124)+LEN(W3124)+LEN(X3124)</f>
        <v>7</v>
      </c>
      <c r="Z3124" s="4" t="str">
        <f>IF(IFERROR(SEARCH($Z$1,AP3124),0)&gt;0,$Z$1,"")</f>
        <v>-</v>
      </c>
      <c r="AA3124" s="4" t="str">
        <f>IF(IFERROR(SEARCH($AA$1,AP3124),0)&gt;0,$AA$1,"")</f>
        <v>/</v>
      </c>
      <c r="AB3124" s="4" t="str">
        <f>IF(IFERROR(SEARCH($AB$1,AP3124),0)&gt;0,$AB$1,"")</f>
        <v/>
      </c>
      <c r="AC3124" s="4" t="str">
        <f>IF(IFERROR(SEARCH($AC$1,AP3124),0)&gt;0,$AC$1,"")</f>
        <v/>
      </c>
      <c r="AD3124" s="4" t="str">
        <f>IF(IFERROR(SEARCH($AD$1,AP3124),0)&gt;0,$AD$1,"")</f>
        <v/>
      </c>
      <c r="AE3124" s="4" t="str">
        <f>IF(IFERROR(SEARCH($AE$1,AP3124),0)&gt;0,$AE$1,"")</f>
        <v/>
      </c>
      <c r="AF3124" s="4" t="str" cm="1">
        <f t="array" aca="1" ref="AF3124" ca="1">LEFT(AO3124,MATCH(FALSE,ISNUMBER(MID(AO3124,ROW(INDIRECT("1:"&amp;LEN(AO3124)+1)), 1) *1),0) -1)</f>
        <v>10</v>
      </c>
      <c r="AG3124" s="4">
        <f>LEN(AO3124)</f>
        <v>10</v>
      </c>
      <c r="AH3124" s="4">
        <f>LEN(AP3124)</f>
        <v>38</v>
      </c>
      <c r="AI3124" s="4">
        <f>AH3124-AG3124</f>
        <v>28</v>
      </c>
      <c r="AJ3124" s="4" t="str">
        <f>RIGHT(AP3124,4)</f>
        <v>PACK</v>
      </c>
      <c r="AK3124" s="4" t="str">
        <f>RIGHT(AP3124,5)</f>
        <v>/PACK</v>
      </c>
      <c r="AL3124" s="4" t="b">
        <f>AN3124=AN3125</f>
        <v>0</v>
      </c>
      <c r="AM3124" s="4" t="b">
        <f>LEFT(AP3124,2)=LEFT(AQ3124,2)</f>
        <v>0</v>
      </c>
      <c r="AN3124" s="5" t="str">
        <f>LEFT(AP3124,(AI3124-1))</f>
        <v>WAFELLO 1000 20.5GR CARAMEL</v>
      </c>
      <c r="AO3124" s="4" t="str">
        <f>IFERROR(RIGHT(AP3124,LEN(AP3124)-FIND("-",AP3124)),1)</f>
        <v>10PCS/PACK</v>
      </c>
      <c r="AP3124" t="s">
        <v>5233</v>
      </c>
      <c r="AQ3124" s="1" t="s">
        <v>5234</v>
      </c>
      <c r="AR3124">
        <v>9000</v>
      </c>
      <c r="AS3124">
        <v>9000</v>
      </c>
      <c r="AT3124">
        <v>8500</v>
      </c>
    </row>
    <row r="3125" spans="1:46" x14ac:dyDescent="0.25">
      <c r="A3125" s="4" t="str">
        <f>IF(IFERROR(SEARCH($A$1,AP3125),0)&gt;0,$A$1,"")</f>
        <v>PCS</v>
      </c>
      <c r="B3125" s="4" t="str">
        <f>IF(IFERROR(SEARCH($B$1,AP3125),0)&gt;0,$B$1,"")</f>
        <v/>
      </c>
      <c r="C3125" s="4" t="str">
        <f>IF(IFERROR(SEARCH($C$1,AP3125),0)&gt;0,$C$1,"")</f>
        <v/>
      </c>
      <c r="D3125" s="4" t="str">
        <f>IF(IFERROR(SEARCH($D$1,AP3125),0)&gt;0,$D$1,"")</f>
        <v/>
      </c>
      <c r="E3125" s="4" t="str">
        <f>IF(IFERROR(SEARCH($E$1,AP3125),0)&gt;0,$E$1,"")</f>
        <v/>
      </c>
      <c r="F3125" s="4" t="str">
        <f>IF(IFERROR(SEARCH($F$1,AP3125),0)&gt;0,$F$1,"")</f>
        <v>PACK</v>
      </c>
      <c r="G3125" s="4" t="str">
        <f>IF(IFERROR(SEARCH($G$1,AP3125),0)&gt;0,$G$1,"")</f>
        <v/>
      </c>
      <c r="H3125" s="4" t="str">
        <f>IF(IFERROR(SEARCH($H$1,AP3125),0)&gt;0,$H$1,"")</f>
        <v/>
      </c>
      <c r="I3125" s="4" t="str">
        <f>IF(IFERROR(SEARCH($I$1,AP3125),0)&gt;0,$I$1,"")</f>
        <v/>
      </c>
      <c r="J3125" s="4" t="str">
        <f>IF(IFERROR(SEARCH($J$1,AP3125),0)&gt;0,$J$1,"")</f>
        <v/>
      </c>
      <c r="K3125" s="4" t="str">
        <f>IF(IFERROR(SEARCH($K$1,AP3125),0)&gt;0,$K$1,"")</f>
        <v/>
      </c>
      <c r="L3125" s="4" t="str">
        <f>IF(IFERROR(SEARCH($L$1,AP3125),0)&gt;0,$L$1,"")</f>
        <v/>
      </c>
      <c r="M3125" s="4" t="str">
        <f>IF(IFERROR(SEARCH($M$1,AP3125),0)&gt;0,$M$1,"")</f>
        <v/>
      </c>
      <c r="N3125" s="4" t="str">
        <f>IF(IFERROR(SEARCH($N$1,AP3125),0)&gt;0,$N$1,"")</f>
        <v/>
      </c>
      <c r="O3125" s="4" t="str">
        <f>IF(IFERROR(SEARCH($O$1,AP3125),0)&gt;0,$O$1,"")</f>
        <v/>
      </c>
      <c r="P3125" s="4" t="str">
        <f>IF(IFERROR(SEARCH($P$1,AP3125),0)&gt;0,$P$1,"")</f>
        <v/>
      </c>
      <c r="Q3125" s="4" t="str">
        <f>IF(IFERROR(SEARCH($Q$1,AP3125),0)&gt;0,$Q$1,"")</f>
        <v/>
      </c>
      <c r="R3125" s="4" t="str">
        <f>IF(IFERROR(SEARCH($R$1,AP3125),0)&gt;0,$R$1,"")</f>
        <v/>
      </c>
      <c r="S3125" s="4" t="str">
        <f>IF(IFERROR(SEARCH($S$1,AP3125),0)&gt;0,$S$1,"")</f>
        <v/>
      </c>
      <c r="T3125" s="4" t="str">
        <f>IF(IFERROR(SEARCH($T$1,AP3125),0)&gt;0,$T$1,"")</f>
        <v/>
      </c>
      <c r="U3125" s="4" t="str">
        <f>IF(IFERROR(SEARCH($U$1,AP3125),0)&gt;0,$U$1,"")</f>
        <v/>
      </c>
      <c r="V3125" s="4" t="str">
        <f>IF(IFERROR(SEARCH($V$1,AP3125),0)&gt;0,$V$1,"")</f>
        <v/>
      </c>
      <c r="W3125" s="4" t="str">
        <f>IF(IFERROR(SEARCH($W$1,AP3125),0)&gt;0,$W$1,"")</f>
        <v/>
      </c>
      <c r="X3125" s="4" t="str">
        <f>IF(IFERROR(SEARCH($X$1,AP3125),0)&gt;0,$X$1,"")</f>
        <v/>
      </c>
      <c r="Y3125" s="4">
        <f>LEN(A3125)+LEN(B3125)+LEN(C3125)+LEN(D3125)+LEN(E3125)+LEN(F3125)+LEN(G3125)+LEN(H3125)+LEN(I3125)+LEN(J3125)+LEN(K3125)+LEN(L3125)+LEN(M3125)+LEN(N3125)+LEN(O3125)+LEN(P3125)+LEN(Q3125)+LEN(R3125)+LEN(S3125)+LEN(T3125)+LEN(U3125)+LEN(V3125)+LEN(W3125)+LEN(X3125)</f>
        <v>7</v>
      </c>
      <c r="Z3125" s="4" t="str">
        <f>IF(IFERROR(SEARCH($Z$1,AP3125),0)&gt;0,$Z$1,"")</f>
        <v>-</v>
      </c>
      <c r="AA3125" s="4" t="str">
        <f>IF(IFERROR(SEARCH($AA$1,AP3125),0)&gt;0,$AA$1,"")</f>
        <v>/</v>
      </c>
      <c r="AB3125" s="4" t="str">
        <f>IF(IFERROR(SEARCH($AB$1,AP3125),0)&gt;0,$AB$1,"")</f>
        <v/>
      </c>
      <c r="AC3125" s="4" t="str">
        <f>IF(IFERROR(SEARCH($AC$1,AP3125),0)&gt;0,$AC$1,"")</f>
        <v/>
      </c>
      <c r="AD3125" s="4" t="str">
        <f>IF(IFERROR(SEARCH($AD$1,AP3125),0)&gt;0,$AD$1,"")</f>
        <v/>
      </c>
      <c r="AE3125" s="4" t="str">
        <f>IF(IFERROR(SEARCH($AE$1,AP3125),0)&gt;0,$AE$1,"")</f>
        <v/>
      </c>
      <c r="AF3125" s="4" t="str" cm="1">
        <f t="array" aca="1" ref="AF3125" ca="1">LEFT(AO3125,MATCH(FALSE,ISNUMBER(MID(AO3125,ROW(INDIRECT("1:"&amp;LEN(AO3125)+1)), 1) *1),0) -1)</f>
        <v>10</v>
      </c>
      <c r="AG3125" s="4">
        <f>LEN(AO3125)</f>
        <v>10</v>
      </c>
      <c r="AH3125" s="4">
        <f>LEN(AP3125)</f>
        <v>38</v>
      </c>
      <c r="AI3125" s="4">
        <f>AH3125-AG3125</f>
        <v>28</v>
      </c>
      <c r="AJ3125" s="4" t="str">
        <f>RIGHT(AP3125,4)</f>
        <v>PACK</v>
      </c>
      <c r="AK3125" s="4" t="str">
        <f>RIGHT(AP3125,5)</f>
        <v>/PACK</v>
      </c>
      <c r="AL3125" s="4" t="b">
        <f>AN3125=AN3126</f>
        <v>0</v>
      </c>
      <c r="AM3125" s="4" t="b">
        <f>LEFT(AP3125,2)=LEFT(AQ3125,2)</f>
        <v>0</v>
      </c>
      <c r="AN3125" s="5" t="str">
        <f>LEFT(AP3125,(AI3125-1))</f>
        <v>WAFELLO 1000 20.5GR COKELAT</v>
      </c>
      <c r="AO3125" s="4" t="str">
        <f>IFERROR(RIGHT(AP3125,LEN(AP3125)-FIND("-",AP3125)),1)</f>
        <v>10PCS/PACK</v>
      </c>
      <c r="AP3125" t="s">
        <v>5235</v>
      </c>
      <c r="AQ3125" s="1" t="s">
        <v>5236</v>
      </c>
      <c r="AR3125">
        <v>9000</v>
      </c>
      <c r="AS3125">
        <v>9000</v>
      </c>
      <c r="AT3125">
        <v>8500</v>
      </c>
    </row>
    <row r="3126" spans="1:46" x14ac:dyDescent="0.25">
      <c r="A3126" s="4" t="str">
        <f>IF(IFERROR(SEARCH($A$1,AP3126),0)&gt;0,$A$1,"")</f>
        <v>PCS</v>
      </c>
      <c r="B3126" s="4" t="str">
        <f>IF(IFERROR(SEARCH($B$1,AP3126),0)&gt;0,$B$1,"")</f>
        <v/>
      </c>
      <c r="C3126" s="4" t="str">
        <f>IF(IFERROR(SEARCH($C$1,AP3126),0)&gt;0,$C$1,"")</f>
        <v/>
      </c>
      <c r="D3126" s="4" t="str">
        <f>IF(IFERROR(SEARCH($D$1,AP3126),0)&gt;0,$D$1,"")</f>
        <v/>
      </c>
      <c r="E3126" s="4" t="str">
        <f>IF(IFERROR(SEARCH($E$1,AP3126),0)&gt;0,$E$1,"")</f>
        <v/>
      </c>
      <c r="F3126" s="4" t="str">
        <f>IF(IFERROR(SEARCH($F$1,AP3126),0)&gt;0,$F$1,"")</f>
        <v>PACK</v>
      </c>
      <c r="G3126" s="4" t="str">
        <f>IF(IFERROR(SEARCH($G$1,AP3126),0)&gt;0,$G$1,"")</f>
        <v/>
      </c>
      <c r="H3126" s="4" t="str">
        <f>IF(IFERROR(SEARCH($H$1,AP3126),0)&gt;0,$H$1,"")</f>
        <v/>
      </c>
      <c r="I3126" s="4" t="str">
        <f>IF(IFERROR(SEARCH($I$1,AP3126),0)&gt;0,$I$1,"")</f>
        <v/>
      </c>
      <c r="J3126" s="4" t="str">
        <f>IF(IFERROR(SEARCH($J$1,AP3126),0)&gt;0,$J$1,"")</f>
        <v/>
      </c>
      <c r="K3126" s="4" t="str">
        <f>IF(IFERROR(SEARCH($K$1,AP3126),0)&gt;0,$K$1,"")</f>
        <v/>
      </c>
      <c r="L3126" s="4" t="str">
        <f>IF(IFERROR(SEARCH($L$1,AP3126),0)&gt;0,$L$1,"")</f>
        <v/>
      </c>
      <c r="M3126" s="4" t="str">
        <f>IF(IFERROR(SEARCH($M$1,AP3126),0)&gt;0,$M$1,"")</f>
        <v/>
      </c>
      <c r="N3126" s="4" t="str">
        <f>IF(IFERROR(SEARCH($N$1,AP3126),0)&gt;0,$N$1,"")</f>
        <v/>
      </c>
      <c r="O3126" s="4" t="str">
        <f>IF(IFERROR(SEARCH($O$1,AP3126),0)&gt;0,$O$1,"")</f>
        <v/>
      </c>
      <c r="P3126" s="4" t="str">
        <f>IF(IFERROR(SEARCH($P$1,AP3126),0)&gt;0,$P$1,"")</f>
        <v/>
      </c>
      <c r="Q3126" s="4" t="str">
        <f>IF(IFERROR(SEARCH($Q$1,AP3126),0)&gt;0,$Q$1,"")</f>
        <v/>
      </c>
      <c r="R3126" s="4" t="str">
        <f>IF(IFERROR(SEARCH($R$1,AP3126),0)&gt;0,$R$1,"")</f>
        <v/>
      </c>
      <c r="S3126" s="4" t="str">
        <f>IF(IFERROR(SEARCH($S$1,AP3126),0)&gt;0,$S$1,"")</f>
        <v/>
      </c>
      <c r="T3126" s="4" t="str">
        <f>IF(IFERROR(SEARCH($T$1,AP3126),0)&gt;0,$T$1,"")</f>
        <v/>
      </c>
      <c r="U3126" s="4" t="str">
        <f>IF(IFERROR(SEARCH($U$1,AP3126),0)&gt;0,$U$1,"")</f>
        <v/>
      </c>
      <c r="V3126" s="4" t="str">
        <f>IF(IFERROR(SEARCH($V$1,AP3126),0)&gt;0,$V$1,"")</f>
        <v/>
      </c>
      <c r="W3126" s="4" t="str">
        <f>IF(IFERROR(SEARCH($W$1,AP3126),0)&gt;0,$W$1,"")</f>
        <v/>
      </c>
      <c r="X3126" s="4" t="str">
        <f>IF(IFERROR(SEARCH($X$1,AP3126),0)&gt;0,$X$1,"")</f>
        <v/>
      </c>
      <c r="Y3126" s="4">
        <f>LEN(A3126)+LEN(B3126)+LEN(C3126)+LEN(D3126)+LEN(E3126)+LEN(F3126)+LEN(G3126)+LEN(H3126)+LEN(I3126)+LEN(J3126)+LEN(K3126)+LEN(L3126)+LEN(M3126)+LEN(N3126)+LEN(O3126)+LEN(P3126)+LEN(Q3126)+LEN(R3126)+LEN(S3126)+LEN(T3126)+LEN(U3126)+LEN(V3126)+LEN(W3126)+LEN(X3126)</f>
        <v>7</v>
      </c>
      <c r="Z3126" s="4" t="str">
        <f>IF(IFERROR(SEARCH($Z$1,AP3126),0)&gt;0,$Z$1,"")</f>
        <v>-</v>
      </c>
      <c r="AA3126" s="4" t="str">
        <f>IF(IFERROR(SEARCH($AA$1,AP3126),0)&gt;0,$AA$1,"")</f>
        <v>/</v>
      </c>
      <c r="AB3126" s="4" t="str">
        <f>IF(IFERROR(SEARCH($AB$1,AP3126),0)&gt;0,$AB$1,"")</f>
        <v/>
      </c>
      <c r="AC3126" s="4" t="str">
        <f>IF(IFERROR(SEARCH($AC$1,AP3126),0)&gt;0,$AC$1,"")</f>
        <v/>
      </c>
      <c r="AD3126" s="4" t="str">
        <f>IF(IFERROR(SEARCH($AD$1,AP3126),0)&gt;0,$AD$1,"")</f>
        <v/>
      </c>
      <c r="AE3126" s="4" t="str">
        <f>IF(IFERROR(SEARCH($AE$1,AP3126),0)&gt;0,$AE$1,"")</f>
        <v/>
      </c>
      <c r="AF3126" s="4" t="str" cm="1">
        <f t="array" aca="1" ref="AF3126" ca="1">LEFT(AO3126,MATCH(FALSE,ISNUMBER(MID(AO3126,ROW(INDIRECT("1:"&amp;LEN(AO3126)+1)), 1) *1),0) -1)</f>
        <v>10</v>
      </c>
      <c r="AG3126" s="4">
        <f>LEN(AO3126)</f>
        <v>10</v>
      </c>
      <c r="AH3126" s="4">
        <f>LEN(AP3126)</f>
        <v>37</v>
      </c>
      <c r="AI3126" s="4">
        <f>AH3126-AG3126</f>
        <v>27</v>
      </c>
      <c r="AJ3126" s="4" t="str">
        <f>RIGHT(AP3126,4)</f>
        <v>PACK</v>
      </c>
      <c r="AK3126" s="4" t="str">
        <f>RIGHT(AP3126,5)</f>
        <v>/PACK</v>
      </c>
      <c r="AL3126" s="4" t="b">
        <f>AN3126=AN3127</f>
        <v>0</v>
      </c>
      <c r="AM3126" s="4" t="b">
        <f>LEFT(AP3126,2)=LEFT(AQ3126,2)</f>
        <v>0</v>
      </c>
      <c r="AN3126" s="5" t="str">
        <f>LEFT(AP3126,(AI3126-1))</f>
        <v>WAFELLO 1000 20.5GR KELAPA</v>
      </c>
      <c r="AO3126" s="4" t="str">
        <f>IFERROR(RIGHT(AP3126,LEN(AP3126)-FIND("-",AP3126)),1)</f>
        <v>10PCS/PACK</v>
      </c>
      <c r="AP3126" t="s">
        <v>5237</v>
      </c>
      <c r="AQ3126" s="1" t="s">
        <v>5238</v>
      </c>
      <c r="AR3126">
        <v>9000</v>
      </c>
      <c r="AS3126">
        <v>9000</v>
      </c>
      <c r="AT3126">
        <v>8500</v>
      </c>
    </row>
    <row r="3127" spans="1:46" x14ac:dyDescent="0.25">
      <c r="A3127" s="4" t="str">
        <f>IF(IFERROR(SEARCH($A$1,AP3127),0)&gt;0,$A$1,"")</f>
        <v/>
      </c>
      <c r="B3127" s="4" t="str">
        <f>IF(IFERROR(SEARCH($B$1,AP3127),0)&gt;0,$B$1,"")</f>
        <v/>
      </c>
      <c r="C3127" s="4" t="str">
        <f>IF(IFERROR(SEARCH($C$1,AP3127),0)&gt;0,$C$1,"")</f>
        <v/>
      </c>
      <c r="D3127" s="4" t="str">
        <f>IF(IFERROR(SEARCH($D$1,AP3127),0)&gt;0,$D$1,"")</f>
        <v/>
      </c>
      <c r="E3127" s="4" t="str">
        <f>IF(IFERROR(SEARCH($E$1,AP3127),0)&gt;0,$E$1,"")</f>
        <v/>
      </c>
      <c r="F3127" s="4" t="str">
        <f>IF(IFERROR(SEARCH($F$1,AP3127),0)&gt;0,$F$1,"")</f>
        <v>PACK</v>
      </c>
      <c r="G3127" s="4" t="str">
        <f>IF(IFERROR(SEARCH($G$1,AP3127),0)&gt;0,$G$1,"")</f>
        <v/>
      </c>
      <c r="H3127" s="4" t="str">
        <f>IF(IFERROR(SEARCH($H$1,AP3127),0)&gt;0,$H$1,"")</f>
        <v/>
      </c>
      <c r="I3127" s="4" t="str">
        <f>IF(IFERROR(SEARCH($I$1,AP3127),0)&gt;0,$I$1,"")</f>
        <v/>
      </c>
      <c r="J3127" s="4" t="str">
        <f>IF(IFERROR(SEARCH($J$1,AP3127),0)&gt;0,$J$1,"")</f>
        <v/>
      </c>
      <c r="K3127" s="4" t="str">
        <f>IF(IFERROR(SEARCH($K$1,AP3127),0)&gt;0,$K$1,"")</f>
        <v/>
      </c>
      <c r="L3127" s="4" t="str">
        <f>IF(IFERROR(SEARCH($L$1,AP3127),0)&gt;0,$L$1,"")</f>
        <v/>
      </c>
      <c r="M3127" s="4" t="str">
        <f>IF(IFERROR(SEARCH($M$1,AP3127),0)&gt;0,$M$1,"")</f>
        <v/>
      </c>
      <c r="N3127" s="4" t="str">
        <f>IF(IFERROR(SEARCH($N$1,AP3127),0)&gt;0,$N$1,"")</f>
        <v/>
      </c>
      <c r="O3127" s="4" t="str">
        <f>IF(IFERROR(SEARCH($O$1,AP3127),0)&gt;0,$O$1,"")</f>
        <v/>
      </c>
      <c r="P3127" s="4" t="str">
        <f>IF(IFERROR(SEARCH($P$1,AP3127),0)&gt;0,$P$1,"")</f>
        <v>DUS</v>
      </c>
      <c r="Q3127" s="4" t="str">
        <f>IF(IFERROR(SEARCH($Q$1,AP3127),0)&gt;0,$Q$1,"")</f>
        <v/>
      </c>
      <c r="R3127" s="4" t="str">
        <f>IF(IFERROR(SEARCH($R$1,AP3127),0)&gt;0,$R$1,"")</f>
        <v/>
      </c>
      <c r="S3127" s="4" t="str">
        <f>IF(IFERROR(SEARCH($S$1,AP3127),0)&gt;0,$S$1,"")</f>
        <v/>
      </c>
      <c r="T3127" s="4" t="str">
        <f>IF(IFERROR(SEARCH($T$1,AP3127),0)&gt;0,$T$1,"")</f>
        <v/>
      </c>
      <c r="U3127" s="4" t="str">
        <f>IF(IFERROR(SEARCH($U$1,AP3127),0)&gt;0,$U$1,"")</f>
        <v/>
      </c>
      <c r="V3127" s="4" t="str">
        <f>IF(IFERROR(SEARCH($V$1,AP3127),0)&gt;0,$V$1,"")</f>
        <v/>
      </c>
      <c r="W3127" s="4" t="str">
        <f>IF(IFERROR(SEARCH($W$1,AP3127),0)&gt;0,$W$1,"")</f>
        <v/>
      </c>
      <c r="X3127" s="4" t="str">
        <f>IF(IFERROR(SEARCH($X$1,AP3127),0)&gt;0,$X$1,"")</f>
        <v/>
      </c>
      <c r="Y3127" s="4">
        <f>LEN(A3127)+LEN(B3127)+LEN(C3127)+LEN(D3127)+LEN(E3127)+LEN(F3127)+LEN(G3127)+LEN(H3127)+LEN(I3127)+LEN(J3127)+LEN(K3127)+LEN(L3127)+LEN(M3127)+LEN(N3127)+LEN(O3127)+LEN(P3127)+LEN(Q3127)+LEN(R3127)+LEN(S3127)+LEN(T3127)+LEN(U3127)+LEN(V3127)+LEN(W3127)+LEN(X3127)</f>
        <v>7</v>
      </c>
      <c r="Z3127" s="4" t="str">
        <f>IF(IFERROR(SEARCH($Z$1,AP3127),0)&gt;0,$Z$1,"")</f>
        <v>-</v>
      </c>
      <c r="AA3127" s="4" t="str">
        <f>IF(IFERROR(SEARCH($AA$1,AP3127),0)&gt;0,$AA$1,"")</f>
        <v>/</v>
      </c>
      <c r="AB3127" s="4" t="str">
        <f>IF(IFERROR(SEARCH($AB$1,AP3127),0)&gt;0,$AB$1,"")</f>
        <v/>
      </c>
      <c r="AC3127" s="4" t="str">
        <f>IF(IFERROR(SEARCH($AC$1,AP3127),0)&gt;0,$AC$1,"")</f>
        <v/>
      </c>
      <c r="AD3127" s="4" t="str">
        <f>IF(IFERROR(SEARCH($AD$1,AP3127),0)&gt;0,$AD$1,"")</f>
        <v/>
      </c>
      <c r="AE3127" s="4" t="str">
        <f>IF(IFERROR(SEARCH($AE$1,AP3127),0)&gt;0,$AE$1,"")</f>
        <v/>
      </c>
      <c r="AF3127" s="4" t="str" cm="1">
        <f t="array" aca="1" ref="AF3127" ca="1">LEFT(AO3127,MATCH(FALSE,ISNUMBER(MID(AO3127,ROW(INDIRECT("1:"&amp;LEN(AO3127)+1)), 1) *1),0) -1)</f>
        <v>6</v>
      </c>
      <c r="AG3127" s="4">
        <f>LEN(AO3127)</f>
        <v>9</v>
      </c>
      <c r="AH3127" s="4">
        <f>LEN(AP3127)</f>
        <v>27</v>
      </c>
      <c r="AI3127" s="4">
        <f>AH3127-AG3127</f>
        <v>18</v>
      </c>
      <c r="AJ3127" s="4" t="str">
        <f>RIGHT(AP3127,4)</f>
        <v>/DUS</v>
      </c>
      <c r="AK3127" s="4" t="str">
        <f>RIGHT(AP3127,5)</f>
        <v>K/DUS</v>
      </c>
      <c r="AL3127" s="4" t="b">
        <f>AN3127=AN3128</f>
        <v>0</v>
      </c>
      <c r="AM3127" s="4" t="b">
        <f>LEFT(AP3127,2)=LEFT(AQ3127,2)</f>
        <v>0</v>
      </c>
      <c r="AN3127" s="5" t="str">
        <f>LEFT(AP3127,(AI3127-1))</f>
        <v>WAFELLO 2000 48GR</v>
      </c>
      <c r="AO3127" s="4" t="str">
        <f>IFERROR(RIGHT(AP3127,LEN(AP3127)-FIND("-",AP3127)),1)</f>
        <v>6PACK/DUS</v>
      </c>
      <c r="AP3127" t="s">
        <v>5240</v>
      </c>
      <c r="AR3127">
        <v>101000</v>
      </c>
      <c r="AS3127">
        <v>101000</v>
      </c>
      <c r="AT3127">
        <v>99000</v>
      </c>
    </row>
    <row r="3128" spans="1:46" x14ac:dyDescent="0.25">
      <c r="A3128" s="4" t="str">
        <f>IF(IFERROR(SEARCH($A$1,AP3128),0)&gt;0,$A$1,"")</f>
        <v>PCS</v>
      </c>
      <c r="B3128" s="4" t="str">
        <f>IF(IFERROR(SEARCH($B$1,AP3128),0)&gt;0,$B$1,"")</f>
        <v/>
      </c>
      <c r="C3128" s="4" t="str">
        <f>IF(IFERROR(SEARCH($C$1,AP3128),0)&gt;0,$C$1,"")</f>
        <v/>
      </c>
      <c r="D3128" s="4" t="str">
        <f>IF(IFERROR(SEARCH($D$1,AP3128),0)&gt;0,$D$1,"")</f>
        <v/>
      </c>
      <c r="E3128" s="4" t="str">
        <f>IF(IFERROR(SEARCH($E$1,AP3128),0)&gt;0,$E$1,"")</f>
        <v/>
      </c>
      <c r="F3128" s="4" t="str">
        <f>IF(IFERROR(SEARCH($F$1,AP3128),0)&gt;0,$F$1,"")</f>
        <v/>
      </c>
      <c r="G3128" s="4" t="str">
        <f>IF(IFERROR(SEARCH($G$1,AP3128),0)&gt;0,$G$1,"")</f>
        <v/>
      </c>
      <c r="H3128" s="4" t="str">
        <f>IF(IFERROR(SEARCH($H$1,AP3128),0)&gt;0,$H$1,"")</f>
        <v/>
      </c>
      <c r="I3128" s="4" t="str">
        <f>IF(IFERROR(SEARCH($I$1,AP3128),0)&gt;0,$I$1,"")</f>
        <v/>
      </c>
      <c r="J3128" s="4" t="str">
        <f>IF(IFERROR(SEARCH($J$1,AP3128),0)&gt;0,$J$1,"")</f>
        <v/>
      </c>
      <c r="K3128" s="4" t="str">
        <f>IF(IFERROR(SEARCH($K$1,AP3128),0)&gt;0,$K$1,"")</f>
        <v/>
      </c>
      <c r="L3128" s="4" t="str">
        <f>IF(IFERROR(SEARCH($L$1,AP3128),0)&gt;0,$L$1,"")</f>
        <v/>
      </c>
      <c r="M3128" s="4" t="str">
        <f>IF(IFERROR(SEARCH($M$1,AP3128),0)&gt;0,$M$1,"")</f>
        <v/>
      </c>
      <c r="N3128" s="4" t="str">
        <f>IF(IFERROR(SEARCH($N$1,AP3128),0)&gt;0,$N$1,"")</f>
        <v/>
      </c>
      <c r="O3128" s="4" t="str">
        <f>IF(IFERROR(SEARCH($O$1,AP3128),0)&gt;0,$O$1,"")</f>
        <v/>
      </c>
      <c r="P3128" s="4" t="str">
        <f>IF(IFERROR(SEARCH($P$1,AP3128),0)&gt;0,$P$1,"")</f>
        <v/>
      </c>
      <c r="Q3128" s="4" t="str">
        <f>IF(IFERROR(SEARCH($Q$1,AP3128),0)&gt;0,$Q$1,"")</f>
        <v/>
      </c>
      <c r="R3128" s="4" t="str">
        <f>IF(IFERROR(SEARCH($R$1,AP3128),0)&gt;0,$R$1,"")</f>
        <v/>
      </c>
      <c r="S3128" s="4" t="str">
        <f>IF(IFERROR(SEARCH($S$1,AP3128),0)&gt;0,$S$1,"")</f>
        <v/>
      </c>
      <c r="T3128" s="4" t="str">
        <f>IF(IFERROR(SEARCH($T$1,AP3128),0)&gt;0,$T$1,"")</f>
        <v/>
      </c>
      <c r="U3128" s="4" t="str">
        <f>IF(IFERROR(SEARCH($U$1,AP3128),0)&gt;0,$U$1,"")</f>
        <v/>
      </c>
      <c r="V3128" s="4" t="str">
        <f>IF(IFERROR(SEARCH($V$1,AP3128),0)&gt;0,$V$1,"")</f>
        <v/>
      </c>
      <c r="W3128" s="4" t="str">
        <f>IF(IFERROR(SEARCH($W$1,AP3128),0)&gt;0,$W$1,"")</f>
        <v/>
      </c>
      <c r="X3128" s="4" t="str">
        <f>IF(IFERROR(SEARCH($X$1,AP3128),0)&gt;0,$X$1,"")</f>
        <v/>
      </c>
      <c r="Y3128" s="4">
        <f>LEN(A3128)+LEN(B3128)+LEN(C3128)+LEN(D3128)+LEN(E3128)+LEN(F3128)+LEN(G3128)+LEN(H3128)+LEN(I3128)+LEN(J3128)+LEN(K3128)+LEN(L3128)+LEN(M3128)+LEN(N3128)+LEN(O3128)+LEN(P3128)+LEN(Q3128)+LEN(R3128)+LEN(S3128)+LEN(T3128)+LEN(U3128)+LEN(V3128)+LEN(W3128)+LEN(X3128)</f>
        <v>3</v>
      </c>
      <c r="Z3128" s="4" t="str">
        <f>IF(IFERROR(SEARCH($Z$1,AP3128),0)&gt;0,$Z$1,"")</f>
        <v>-</v>
      </c>
      <c r="AA3128" s="4" t="str">
        <f>IF(IFERROR(SEARCH($AA$1,AP3128),0)&gt;0,$AA$1,"")</f>
        <v/>
      </c>
      <c r="AB3128" s="4" t="str">
        <f>IF(IFERROR(SEARCH($AB$1,AP3128),0)&gt;0,$AB$1,"")</f>
        <v/>
      </c>
      <c r="AC3128" s="4" t="str">
        <f>IF(IFERROR(SEARCH($AC$1,AP3128),0)&gt;0,$AC$1,"")</f>
        <v/>
      </c>
      <c r="AD3128" s="4" t="str">
        <f>IF(IFERROR(SEARCH($AD$1,AP3128),0)&gt;0,$AD$1,"")</f>
        <v/>
      </c>
      <c r="AE3128" s="4" t="str">
        <f>IF(IFERROR(SEARCH($AE$1,AP3128),0)&gt;0,$AE$1,"")</f>
        <v/>
      </c>
      <c r="AF3128" s="4" t="str" cm="1">
        <f t="array" aca="1" ref="AF3128" ca="1">LEFT(AO3128,MATCH(FALSE,ISNUMBER(MID(AO3128,ROW(INDIRECT("1:"&amp;LEN(AO3128)+1)), 1) *1),0) -1)</f>
        <v>1</v>
      </c>
      <c r="AG3128" s="4">
        <f>LEN(AO3128)</f>
        <v>4</v>
      </c>
      <c r="AH3128" s="4">
        <f>LEN(AP3128)</f>
        <v>32</v>
      </c>
      <c r="AI3128" s="4">
        <f>AH3128-AG3128</f>
        <v>28</v>
      </c>
      <c r="AJ3128" s="4" t="str">
        <f>RIGHT(AP3128,4)</f>
        <v>1PCS</v>
      </c>
      <c r="AK3128" s="4" t="str">
        <f>RIGHT(AP3128,5)</f>
        <v>-1PCS</v>
      </c>
      <c r="AL3128" s="4" t="b">
        <f>AN3128=AN3129</f>
        <v>0</v>
      </c>
      <c r="AM3128" s="4" t="b">
        <f>LEFT(AP3128,2)=LEFT(AQ3128,2)</f>
        <v>0</v>
      </c>
      <c r="AN3128" s="5" t="str">
        <f>LEFT(AP3128,(AI3128-1))</f>
        <v>WAFELLO 2000 BUTTER CARAMEL</v>
      </c>
      <c r="AO3128" s="4" t="str">
        <f>IFERROR(RIGHT(AP3128,LEN(AP3128)-FIND("-",AP3128)),1)</f>
        <v>1PCS</v>
      </c>
      <c r="AP3128" t="s">
        <v>5241</v>
      </c>
      <c r="AQ3128" s="1" t="s">
        <v>5242</v>
      </c>
      <c r="AR3128">
        <v>1800</v>
      </c>
      <c r="AS3128">
        <v>2000</v>
      </c>
      <c r="AT3128">
        <v>1671</v>
      </c>
    </row>
    <row r="3129" spans="1:46" x14ac:dyDescent="0.25">
      <c r="A3129" s="4" t="str">
        <f>IF(IFERROR(SEARCH($A$1,AP3129),0)&gt;0,$A$1,"")</f>
        <v>PCS</v>
      </c>
      <c r="B3129" s="4" t="str">
        <f>IF(IFERROR(SEARCH($B$1,AP3129),0)&gt;0,$B$1,"")</f>
        <v/>
      </c>
      <c r="C3129" s="4" t="str">
        <f>IF(IFERROR(SEARCH($C$1,AP3129),0)&gt;0,$C$1,"")</f>
        <v/>
      </c>
      <c r="D3129" s="4" t="str">
        <f>IF(IFERROR(SEARCH($D$1,AP3129),0)&gt;0,$D$1,"")</f>
        <v/>
      </c>
      <c r="E3129" s="4" t="str">
        <f>IF(IFERROR(SEARCH($E$1,AP3129),0)&gt;0,$E$1,"")</f>
        <v/>
      </c>
      <c r="F3129" s="4" t="str">
        <f>IF(IFERROR(SEARCH($F$1,AP3129),0)&gt;0,$F$1,"")</f>
        <v/>
      </c>
      <c r="G3129" s="4" t="str">
        <f>IF(IFERROR(SEARCH($G$1,AP3129),0)&gt;0,$G$1,"")</f>
        <v/>
      </c>
      <c r="H3129" s="4" t="str">
        <f>IF(IFERROR(SEARCH($H$1,AP3129),0)&gt;0,$H$1,"")</f>
        <v/>
      </c>
      <c r="I3129" s="4" t="str">
        <f>IF(IFERROR(SEARCH($I$1,AP3129),0)&gt;0,$I$1,"")</f>
        <v/>
      </c>
      <c r="J3129" s="4" t="str">
        <f>IF(IFERROR(SEARCH($J$1,AP3129),0)&gt;0,$J$1,"")</f>
        <v/>
      </c>
      <c r="K3129" s="4" t="str">
        <f>IF(IFERROR(SEARCH($K$1,AP3129),0)&gt;0,$K$1,"")</f>
        <v/>
      </c>
      <c r="L3129" s="4" t="str">
        <f>IF(IFERROR(SEARCH($L$1,AP3129),0)&gt;0,$L$1,"")</f>
        <v/>
      </c>
      <c r="M3129" s="4" t="str">
        <f>IF(IFERROR(SEARCH($M$1,AP3129),0)&gt;0,$M$1,"")</f>
        <v/>
      </c>
      <c r="N3129" s="4" t="str">
        <f>IF(IFERROR(SEARCH($N$1,AP3129),0)&gt;0,$N$1,"")</f>
        <v/>
      </c>
      <c r="O3129" s="4" t="str">
        <f>IF(IFERROR(SEARCH($O$1,AP3129),0)&gt;0,$O$1,"")</f>
        <v/>
      </c>
      <c r="P3129" s="4" t="str">
        <f>IF(IFERROR(SEARCH($P$1,AP3129),0)&gt;0,$P$1,"")</f>
        <v/>
      </c>
      <c r="Q3129" s="4" t="str">
        <f>IF(IFERROR(SEARCH($Q$1,AP3129),0)&gt;0,$Q$1,"")</f>
        <v/>
      </c>
      <c r="R3129" s="4" t="str">
        <f>IF(IFERROR(SEARCH($R$1,AP3129),0)&gt;0,$R$1,"")</f>
        <v/>
      </c>
      <c r="S3129" s="4" t="str">
        <f>IF(IFERROR(SEARCH($S$1,AP3129),0)&gt;0,$S$1,"")</f>
        <v/>
      </c>
      <c r="T3129" s="4" t="str">
        <f>IF(IFERROR(SEARCH($T$1,AP3129),0)&gt;0,$T$1,"")</f>
        <v/>
      </c>
      <c r="U3129" s="4" t="str">
        <f>IF(IFERROR(SEARCH($U$1,AP3129),0)&gt;0,$U$1,"")</f>
        <v/>
      </c>
      <c r="V3129" s="4" t="str">
        <f>IF(IFERROR(SEARCH($V$1,AP3129),0)&gt;0,$V$1,"")</f>
        <v/>
      </c>
      <c r="W3129" s="4" t="str">
        <f>IF(IFERROR(SEARCH($W$1,AP3129),0)&gt;0,$W$1,"")</f>
        <v/>
      </c>
      <c r="X3129" s="4" t="str">
        <f>IF(IFERROR(SEARCH($X$1,AP3129),0)&gt;0,$X$1,"")</f>
        <v/>
      </c>
      <c r="Y3129" s="4">
        <f>LEN(A3129)+LEN(B3129)+LEN(C3129)+LEN(D3129)+LEN(E3129)+LEN(F3129)+LEN(G3129)+LEN(H3129)+LEN(I3129)+LEN(J3129)+LEN(K3129)+LEN(L3129)+LEN(M3129)+LEN(N3129)+LEN(O3129)+LEN(P3129)+LEN(Q3129)+LEN(R3129)+LEN(S3129)+LEN(T3129)+LEN(U3129)+LEN(V3129)+LEN(W3129)+LEN(X3129)</f>
        <v>3</v>
      </c>
      <c r="Z3129" s="4" t="str">
        <f>IF(IFERROR(SEARCH($Z$1,AP3129),0)&gt;0,$Z$1,"")</f>
        <v>-</v>
      </c>
      <c r="AA3129" s="4" t="str">
        <f>IF(IFERROR(SEARCH($AA$1,AP3129),0)&gt;0,$AA$1,"")</f>
        <v/>
      </c>
      <c r="AB3129" s="4" t="str">
        <f>IF(IFERROR(SEARCH($AB$1,AP3129),0)&gt;0,$AB$1,"")</f>
        <v/>
      </c>
      <c r="AC3129" s="4" t="str">
        <f>IF(IFERROR(SEARCH($AC$1,AP3129),0)&gt;0,$AC$1,"")</f>
        <v/>
      </c>
      <c r="AD3129" s="4" t="str">
        <f>IF(IFERROR(SEARCH($AD$1,AP3129),0)&gt;0,$AD$1,"")</f>
        <v/>
      </c>
      <c r="AE3129" s="4" t="str">
        <f>IF(IFERROR(SEARCH($AE$1,AP3129),0)&gt;0,$AE$1,"")</f>
        <v/>
      </c>
      <c r="AF3129" s="4" t="str" cm="1">
        <f t="array" aca="1" ref="AF3129" ca="1">LEFT(AO3129,MATCH(FALSE,ISNUMBER(MID(AO3129,ROW(INDIRECT("1:"&amp;LEN(AO3129)+1)), 1) *1),0) -1)</f>
        <v>1</v>
      </c>
      <c r="AG3129" s="4">
        <f>LEN(AO3129)</f>
        <v>4</v>
      </c>
      <c r="AH3129" s="4">
        <f>LEN(AP3129)</f>
        <v>28</v>
      </c>
      <c r="AI3129" s="4">
        <f>AH3129-AG3129</f>
        <v>24</v>
      </c>
      <c r="AJ3129" s="4" t="str">
        <f>RIGHT(AP3129,4)</f>
        <v>1PCS</v>
      </c>
      <c r="AK3129" s="4" t="str">
        <f>RIGHT(AP3129,5)</f>
        <v>-1PCS</v>
      </c>
      <c r="AL3129" s="4" t="b">
        <f>AN3129=AN3130</f>
        <v>0</v>
      </c>
      <c r="AM3129" s="4" t="b">
        <f>LEFT(AP3129,2)=LEFT(AQ3129,2)</f>
        <v>0</v>
      </c>
      <c r="AN3129" s="5" t="str">
        <f>LEFT(AP3129,(AI3129-1))</f>
        <v>WAFELLO 2000 CHOCO BLAS</v>
      </c>
      <c r="AO3129" s="4" t="str">
        <f>IFERROR(RIGHT(AP3129,LEN(AP3129)-FIND("-",AP3129)),1)</f>
        <v>1PCS</v>
      </c>
      <c r="AP3129" t="s">
        <v>5761</v>
      </c>
      <c r="AQ3129" s="1" t="s">
        <v>5244</v>
      </c>
      <c r="AR3129">
        <v>1800</v>
      </c>
      <c r="AS3129">
        <v>2000</v>
      </c>
      <c r="AT3129">
        <v>1617</v>
      </c>
    </row>
    <row r="3130" spans="1:46" x14ac:dyDescent="0.25">
      <c r="A3130" s="4" t="str">
        <f>IF(IFERROR(SEARCH($A$1,AP3130),0)&gt;0,$A$1,"")</f>
        <v>PCS</v>
      </c>
      <c r="B3130" s="4" t="str">
        <f>IF(IFERROR(SEARCH($B$1,AP3130),0)&gt;0,$B$1,"")</f>
        <v/>
      </c>
      <c r="C3130" s="4" t="str">
        <f>IF(IFERROR(SEARCH($C$1,AP3130),0)&gt;0,$C$1,"")</f>
        <v/>
      </c>
      <c r="D3130" s="4" t="str">
        <f>IF(IFERROR(SEARCH($D$1,AP3130),0)&gt;0,$D$1,"")</f>
        <v/>
      </c>
      <c r="E3130" s="4" t="str">
        <f>IF(IFERROR(SEARCH($E$1,AP3130),0)&gt;0,$E$1,"")</f>
        <v/>
      </c>
      <c r="F3130" s="4" t="str">
        <f>IF(IFERROR(SEARCH($F$1,AP3130),0)&gt;0,$F$1,"")</f>
        <v/>
      </c>
      <c r="G3130" s="4" t="str">
        <f>IF(IFERROR(SEARCH($G$1,AP3130),0)&gt;0,$G$1,"")</f>
        <v/>
      </c>
      <c r="H3130" s="4" t="str">
        <f>IF(IFERROR(SEARCH($H$1,AP3130),0)&gt;0,$H$1,"")</f>
        <v/>
      </c>
      <c r="I3130" s="4" t="str">
        <f>IF(IFERROR(SEARCH($I$1,AP3130),0)&gt;0,$I$1,"")</f>
        <v/>
      </c>
      <c r="J3130" s="4" t="str">
        <f>IF(IFERROR(SEARCH($J$1,AP3130),0)&gt;0,$J$1,"")</f>
        <v/>
      </c>
      <c r="K3130" s="4" t="str">
        <f>IF(IFERROR(SEARCH($K$1,AP3130),0)&gt;0,$K$1,"")</f>
        <v/>
      </c>
      <c r="L3130" s="4" t="str">
        <f>IF(IFERROR(SEARCH($L$1,AP3130),0)&gt;0,$L$1,"")</f>
        <v/>
      </c>
      <c r="M3130" s="4" t="str">
        <f>IF(IFERROR(SEARCH($M$1,AP3130),0)&gt;0,$M$1,"")</f>
        <v/>
      </c>
      <c r="N3130" s="4" t="str">
        <f>IF(IFERROR(SEARCH($N$1,AP3130),0)&gt;0,$N$1,"")</f>
        <v/>
      </c>
      <c r="O3130" s="4" t="str">
        <f>IF(IFERROR(SEARCH($O$1,AP3130),0)&gt;0,$O$1,"")</f>
        <v/>
      </c>
      <c r="P3130" s="4" t="str">
        <f>IF(IFERROR(SEARCH($P$1,AP3130),0)&gt;0,$P$1,"")</f>
        <v/>
      </c>
      <c r="Q3130" s="4" t="str">
        <f>IF(IFERROR(SEARCH($Q$1,AP3130),0)&gt;0,$Q$1,"")</f>
        <v/>
      </c>
      <c r="R3130" s="4" t="str">
        <f>IF(IFERROR(SEARCH($R$1,AP3130),0)&gt;0,$R$1,"")</f>
        <v/>
      </c>
      <c r="S3130" s="4" t="str">
        <f>IF(IFERROR(SEARCH($S$1,AP3130),0)&gt;0,$S$1,"")</f>
        <v/>
      </c>
      <c r="T3130" s="4" t="str">
        <f>IF(IFERROR(SEARCH($T$1,AP3130),0)&gt;0,$T$1,"")</f>
        <v/>
      </c>
      <c r="U3130" s="4" t="str">
        <f>IF(IFERROR(SEARCH($U$1,AP3130),0)&gt;0,$U$1,"")</f>
        <v/>
      </c>
      <c r="V3130" s="4" t="str">
        <f>IF(IFERROR(SEARCH($V$1,AP3130),0)&gt;0,$V$1,"")</f>
        <v/>
      </c>
      <c r="W3130" s="4" t="str">
        <f>IF(IFERROR(SEARCH($W$1,AP3130),0)&gt;0,$W$1,"")</f>
        <v/>
      </c>
      <c r="X3130" s="4" t="str">
        <f>IF(IFERROR(SEARCH($X$1,AP3130),0)&gt;0,$X$1,"")</f>
        <v/>
      </c>
      <c r="Y3130" s="4">
        <f>LEN(A3130)+LEN(B3130)+LEN(C3130)+LEN(D3130)+LEN(E3130)+LEN(F3130)+LEN(G3130)+LEN(H3130)+LEN(I3130)+LEN(J3130)+LEN(K3130)+LEN(L3130)+LEN(M3130)+LEN(N3130)+LEN(O3130)+LEN(P3130)+LEN(Q3130)+LEN(R3130)+LEN(S3130)+LEN(T3130)+LEN(U3130)+LEN(V3130)+LEN(W3130)+LEN(X3130)</f>
        <v>3</v>
      </c>
      <c r="Z3130" s="4" t="str">
        <f>IF(IFERROR(SEARCH($Z$1,AP3130),0)&gt;0,$Z$1,"")</f>
        <v>-</v>
      </c>
      <c r="AA3130" s="4" t="str">
        <f>IF(IFERROR(SEARCH($AA$1,AP3130),0)&gt;0,$AA$1,"")</f>
        <v/>
      </c>
      <c r="AB3130" s="4" t="str">
        <f>IF(IFERROR(SEARCH($AB$1,AP3130),0)&gt;0,$AB$1,"")</f>
        <v/>
      </c>
      <c r="AC3130" s="4" t="str">
        <f>IF(IFERROR(SEARCH($AC$1,AP3130),0)&gt;0,$AC$1,"")</f>
        <v/>
      </c>
      <c r="AD3130" s="4" t="str">
        <f>IF(IFERROR(SEARCH($AD$1,AP3130),0)&gt;0,$AD$1,"")</f>
        <v/>
      </c>
      <c r="AE3130" s="4" t="str">
        <f>IF(IFERROR(SEARCH($AE$1,AP3130),0)&gt;0,$AE$1,"")</f>
        <v/>
      </c>
      <c r="AF3130" s="4" t="str" cm="1">
        <f t="array" aca="1" ref="AF3130" ca="1">LEFT(AO3130,MATCH(FALSE,ISNUMBER(MID(AO3130,ROW(INDIRECT("1:"&amp;LEN(AO3130)+1)), 1) *1),0) -1)</f>
        <v>1</v>
      </c>
      <c r="AG3130" s="4">
        <f>LEN(AO3130)</f>
        <v>4</v>
      </c>
      <c r="AH3130" s="4">
        <f>LEN(AP3130)</f>
        <v>31</v>
      </c>
      <c r="AI3130" s="4">
        <f>AH3130-AG3130</f>
        <v>27</v>
      </c>
      <c r="AJ3130" s="4" t="str">
        <f>RIGHT(AP3130,4)</f>
        <v>1PCS</v>
      </c>
      <c r="AK3130" s="4" t="str">
        <f>RIGHT(AP3130,5)</f>
        <v>-1PCS</v>
      </c>
      <c r="AL3130" s="4" t="b">
        <f>AN3130=AN3131</f>
        <v>0</v>
      </c>
      <c r="AM3130" s="4" t="b">
        <f>LEFT(AP3130,2)=LEFT(AQ3130,2)</f>
        <v>0</v>
      </c>
      <c r="AN3130" s="5" t="str">
        <f>LEFT(AP3130,(AI3130-1))</f>
        <v>WAFELLO 2000 COCONUT CREME</v>
      </c>
      <c r="AO3130" s="4" t="str">
        <f>IFERROR(RIGHT(AP3130,LEN(AP3130)-FIND("-",AP3130)),1)</f>
        <v>1PCS</v>
      </c>
      <c r="AP3130" t="s">
        <v>5762</v>
      </c>
      <c r="AQ3130" s="1" t="s">
        <v>5246</v>
      </c>
      <c r="AR3130">
        <v>1800</v>
      </c>
      <c r="AS3130">
        <v>2000</v>
      </c>
      <c r="AT3130">
        <v>2000</v>
      </c>
    </row>
    <row r="3131" spans="1:46" x14ac:dyDescent="0.25">
      <c r="A3131" s="4" t="str">
        <f>IF(IFERROR(SEARCH($A$1,AP3131),0)&gt;0,$A$1,"")</f>
        <v/>
      </c>
      <c r="B3131" s="4" t="str">
        <f>IF(IFERROR(SEARCH($B$1,AP3131),0)&gt;0,$B$1,"")</f>
        <v>BKS</v>
      </c>
      <c r="C3131" s="4" t="str">
        <f>IF(IFERROR(SEARCH($C$1,AP3131),0)&gt;0,$C$1,"")</f>
        <v/>
      </c>
      <c r="D3131" s="4" t="str">
        <f>IF(IFERROR(SEARCH($D$1,AP3131),0)&gt;0,$D$1,"")</f>
        <v/>
      </c>
      <c r="E3131" s="4" t="str">
        <f>IF(IFERROR(SEARCH($E$1,AP3131),0)&gt;0,$E$1,"")</f>
        <v/>
      </c>
      <c r="F3131" s="4" t="str">
        <f>IF(IFERROR(SEARCH($F$1,AP3131),0)&gt;0,$F$1,"")</f>
        <v/>
      </c>
      <c r="G3131" s="4" t="str">
        <f>IF(IFERROR(SEARCH($G$1,AP3131),0)&gt;0,$G$1,"")</f>
        <v/>
      </c>
      <c r="H3131" s="4" t="str">
        <f>IF(IFERROR(SEARCH($H$1,AP3131),0)&gt;0,$H$1,"")</f>
        <v/>
      </c>
      <c r="I3131" s="4" t="str">
        <f>IF(IFERROR(SEARCH($I$1,AP3131),0)&gt;0,$I$1,"")</f>
        <v/>
      </c>
      <c r="J3131" s="4" t="str">
        <f>IF(IFERROR(SEARCH($J$1,AP3131),0)&gt;0,$J$1,"")</f>
        <v/>
      </c>
      <c r="K3131" s="4" t="str">
        <f>IF(IFERROR(SEARCH($K$1,AP3131),0)&gt;0,$K$1,"")</f>
        <v/>
      </c>
      <c r="L3131" s="4" t="str">
        <f>IF(IFERROR(SEARCH($L$1,AP3131),0)&gt;0,$L$1,"")</f>
        <v/>
      </c>
      <c r="M3131" s="4" t="str">
        <f>IF(IFERROR(SEARCH($M$1,AP3131),0)&gt;0,$M$1,"")</f>
        <v/>
      </c>
      <c r="N3131" s="4" t="str">
        <f>IF(IFERROR(SEARCH($N$1,AP3131),0)&gt;0,$N$1,"")</f>
        <v/>
      </c>
      <c r="O3131" s="4" t="str">
        <f>IF(IFERROR(SEARCH($O$1,AP3131),0)&gt;0,$O$1,"")</f>
        <v/>
      </c>
      <c r="P3131" s="4" t="str">
        <f>IF(IFERROR(SEARCH($P$1,AP3131),0)&gt;0,$P$1,"")</f>
        <v/>
      </c>
      <c r="Q3131" s="4" t="str">
        <f>IF(IFERROR(SEARCH($Q$1,AP3131),0)&gt;0,$Q$1,"")</f>
        <v/>
      </c>
      <c r="R3131" s="4" t="str">
        <f>IF(IFERROR(SEARCH($R$1,AP3131),0)&gt;0,$R$1,"")</f>
        <v/>
      </c>
      <c r="S3131" s="4" t="str">
        <f>IF(IFERROR(SEARCH($S$1,AP3131),0)&gt;0,$S$1,"")</f>
        <v/>
      </c>
      <c r="T3131" s="4" t="str">
        <f>IF(IFERROR(SEARCH($T$1,AP3131),0)&gt;0,$T$1,"")</f>
        <v/>
      </c>
      <c r="U3131" s="4" t="str">
        <f>IF(IFERROR(SEARCH($U$1,AP3131),0)&gt;0,$U$1,"")</f>
        <v/>
      </c>
      <c r="V3131" s="4" t="str">
        <f>IF(IFERROR(SEARCH($V$1,AP3131),0)&gt;0,$V$1,"")</f>
        <v/>
      </c>
      <c r="W3131" s="4" t="str">
        <f>IF(IFERROR(SEARCH($W$1,AP3131),0)&gt;0,$W$1,"")</f>
        <v/>
      </c>
      <c r="X3131" s="4" t="str">
        <f>IF(IFERROR(SEARCH($X$1,AP3131),0)&gt;0,$X$1,"")</f>
        <v/>
      </c>
      <c r="Y3131" s="4">
        <f>LEN(A3131)+LEN(B3131)+LEN(C3131)+LEN(D3131)+LEN(E3131)+LEN(F3131)+LEN(G3131)+LEN(H3131)+LEN(I3131)+LEN(J3131)+LEN(K3131)+LEN(L3131)+LEN(M3131)+LEN(N3131)+LEN(O3131)+LEN(P3131)+LEN(Q3131)+LEN(R3131)+LEN(S3131)+LEN(T3131)+LEN(U3131)+LEN(V3131)+LEN(W3131)+LEN(X3131)</f>
        <v>3</v>
      </c>
      <c r="Z3131" s="4" t="str">
        <f>IF(IFERROR(SEARCH($Z$1,AP3131),0)&gt;0,$Z$1,"")</f>
        <v>-</v>
      </c>
      <c r="AA3131" s="4" t="str">
        <f>IF(IFERROR(SEARCH($AA$1,AP3131),0)&gt;0,$AA$1,"")</f>
        <v/>
      </c>
      <c r="AB3131" s="4" t="str">
        <f>IF(IFERROR(SEARCH($AB$1,AP3131),0)&gt;0,$AB$1,"")</f>
        <v/>
      </c>
      <c r="AC3131" s="4" t="str">
        <f>IF(IFERROR(SEARCH($AC$1,AP3131),0)&gt;0,$AC$1,"")</f>
        <v/>
      </c>
      <c r="AD3131" s="4" t="str">
        <f>IF(IFERROR(SEARCH($AD$1,AP3131),0)&gt;0,$AD$1,"")</f>
        <v/>
      </c>
      <c r="AE3131" s="4" t="str">
        <f>IF(IFERROR(SEARCH($AE$1,AP3131),0)&gt;0,$AE$1,"")</f>
        <v/>
      </c>
      <c r="AF3131" s="4" t="str" cm="1">
        <f t="array" aca="1" ref="AF3131" ca="1">LEFT(AO3131,MATCH(FALSE,ISNUMBER(MID(AO3131,ROW(INDIRECT("1:"&amp;LEN(AO3131)+1)), 1) *1),0) -1)</f>
        <v>1</v>
      </c>
      <c r="AG3131" s="4">
        <f>LEN(AO3131)</f>
        <v>4</v>
      </c>
      <c r="AH3131" s="4">
        <f>LEN(AP3131)</f>
        <v>23</v>
      </c>
      <c r="AI3131" s="4">
        <f>AH3131-AG3131</f>
        <v>19</v>
      </c>
      <c r="AJ3131" s="4" t="str">
        <f>RIGHT(AP3131,4)</f>
        <v>1BKS</v>
      </c>
      <c r="AK3131" s="4" t="str">
        <f>RIGHT(AP3131,5)</f>
        <v>-1BKS</v>
      </c>
      <c r="AL3131" s="4" t="b">
        <f>AN3131=AN3132</f>
        <v>1</v>
      </c>
      <c r="AM3131" s="4" t="b">
        <f>LEFT(AP3131,2)=LEFT(AQ3131,2)</f>
        <v>0</v>
      </c>
      <c r="AN3131" s="5" t="str">
        <f>LEFT(AP3131,(AI3131-1))</f>
        <v>WAFELLO 6000 114GR</v>
      </c>
      <c r="AO3131" s="4" t="str">
        <f>IFERROR(RIGHT(AP3131,LEN(AP3131)-FIND("-",AP3131)),1)</f>
        <v>1BKS</v>
      </c>
      <c r="AP3131" t="s">
        <v>6034</v>
      </c>
      <c r="AQ3131" s="1" t="s">
        <v>5248</v>
      </c>
      <c r="AR3131">
        <v>6000</v>
      </c>
      <c r="AS3131">
        <v>6000</v>
      </c>
      <c r="AT3131">
        <v>4925</v>
      </c>
    </row>
    <row r="3132" spans="1:46" x14ac:dyDescent="0.25">
      <c r="A3132" s="4" t="str">
        <f>IF(IFERROR(SEARCH($A$1,AP3132),0)&gt;0,$A$1,"")</f>
        <v/>
      </c>
      <c r="B3132" s="4" t="str">
        <f>IF(IFERROR(SEARCH($B$1,AP3132),0)&gt;0,$B$1,"")</f>
        <v>BKS</v>
      </c>
      <c r="C3132" s="4" t="str">
        <f>IF(IFERROR(SEARCH($C$1,AP3132),0)&gt;0,$C$1,"")</f>
        <v/>
      </c>
      <c r="D3132" s="4" t="str">
        <f>IF(IFERROR(SEARCH($D$1,AP3132),0)&gt;0,$D$1,"")</f>
        <v/>
      </c>
      <c r="E3132" s="4" t="str">
        <f>IF(IFERROR(SEARCH($E$1,AP3132),0)&gt;0,$E$1,"")</f>
        <v/>
      </c>
      <c r="F3132" s="4" t="str">
        <f>IF(IFERROR(SEARCH($F$1,AP3132),0)&gt;0,$F$1,"")</f>
        <v/>
      </c>
      <c r="G3132" s="4" t="str">
        <f>IF(IFERROR(SEARCH($G$1,AP3132),0)&gt;0,$G$1,"")</f>
        <v/>
      </c>
      <c r="H3132" s="4" t="str">
        <f>IF(IFERROR(SEARCH($H$1,AP3132),0)&gt;0,$H$1,"")</f>
        <v/>
      </c>
      <c r="I3132" s="4" t="str">
        <f>IF(IFERROR(SEARCH($I$1,AP3132),0)&gt;0,$I$1,"")</f>
        <v/>
      </c>
      <c r="J3132" s="4" t="str">
        <f>IF(IFERROR(SEARCH($J$1,AP3132),0)&gt;0,$J$1,"")</f>
        <v/>
      </c>
      <c r="K3132" s="4" t="str">
        <f>IF(IFERROR(SEARCH($K$1,AP3132),0)&gt;0,$K$1,"")</f>
        <v/>
      </c>
      <c r="L3132" s="4" t="str">
        <f>IF(IFERROR(SEARCH($L$1,AP3132),0)&gt;0,$L$1,"")</f>
        <v/>
      </c>
      <c r="M3132" s="4" t="str">
        <f>IF(IFERROR(SEARCH($M$1,AP3132),0)&gt;0,$M$1,"")</f>
        <v/>
      </c>
      <c r="N3132" s="4" t="str">
        <f>IF(IFERROR(SEARCH($N$1,AP3132),0)&gt;0,$N$1,"")</f>
        <v/>
      </c>
      <c r="O3132" s="4" t="str">
        <f>IF(IFERROR(SEARCH($O$1,AP3132),0)&gt;0,$O$1,"")</f>
        <v/>
      </c>
      <c r="P3132" s="4" t="str">
        <f>IF(IFERROR(SEARCH($P$1,AP3132),0)&gt;0,$P$1,"")</f>
        <v/>
      </c>
      <c r="Q3132" s="4" t="str">
        <f>IF(IFERROR(SEARCH($Q$1,AP3132),0)&gt;0,$Q$1,"")</f>
        <v/>
      </c>
      <c r="R3132" s="4" t="str">
        <f>IF(IFERROR(SEARCH($R$1,AP3132),0)&gt;0,$R$1,"")</f>
        <v/>
      </c>
      <c r="S3132" s="4" t="str">
        <f>IF(IFERROR(SEARCH($S$1,AP3132),0)&gt;0,$S$1,"")</f>
        <v/>
      </c>
      <c r="T3132" s="4" t="str">
        <f>IF(IFERROR(SEARCH($T$1,AP3132),0)&gt;0,$T$1,"")</f>
        <v/>
      </c>
      <c r="U3132" s="4" t="str">
        <f>IF(IFERROR(SEARCH($U$1,AP3132),0)&gt;0,$U$1,"")</f>
        <v/>
      </c>
      <c r="V3132" s="4" t="str">
        <f>IF(IFERROR(SEARCH($V$1,AP3132),0)&gt;0,$V$1,"")</f>
        <v/>
      </c>
      <c r="W3132" s="4" t="str">
        <f>IF(IFERROR(SEARCH($W$1,AP3132),0)&gt;0,$W$1,"")</f>
        <v/>
      </c>
      <c r="X3132" s="4" t="str">
        <f>IF(IFERROR(SEARCH($X$1,AP3132),0)&gt;0,$X$1,"")</f>
        <v/>
      </c>
      <c r="Y3132" s="4">
        <f>LEN(A3132)+LEN(B3132)+LEN(C3132)+LEN(D3132)+LEN(E3132)+LEN(F3132)+LEN(G3132)+LEN(H3132)+LEN(I3132)+LEN(J3132)+LEN(K3132)+LEN(L3132)+LEN(M3132)+LEN(N3132)+LEN(O3132)+LEN(P3132)+LEN(Q3132)+LEN(R3132)+LEN(S3132)+LEN(T3132)+LEN(U3132)+LEN(V3132)+LEN(W3132)+LEN(X3132)</f>
        <v>3</v>
      </c>
      <c r="Z3132" s="4" t="str">
        <f>IF(IFERROR(SEARCH($Z$1,AP3132),0)&gt;0,$Z$1,"")</f>
        <v>-</v>
      </c>
      <c r="AA3132" s="4" t="str">
        <f>IF(IFERROR(SEARCH($AA$1,AP3132),0)&gt;0,$AA$1,"")</f>
        <v/>
      </c>
      <c r="AB3132" s="4" t="str">
        <f>IF(IFERROR(SEARCH($AB$1,AP3132),0)&gt;0,$AB$1,"")</f>
        <v/>
      </c>
      <c r="AC3132" s="4" t="str">
        <f>IF(IFERROR(SEARCH($AC$1,AP3132),0)&gt;0,$AC$1,"")</f>
        <v/>
      </c>
      <c r="AD3132" s="4" t="str">
        <f>IF(IFERROR(SEARCH($AD$1,AP3132),0)&gt;0,$AD$1,"")</f>
        <v/>
      </c>
      <c r="AE3132" s="4" t="str">
        <f>IF(IFERROR(SEARCH($AE$1,AP3132),0)&gt;0,$AE$1,"")</f>
        <v/>
      </c>
      <c r="AF3132" s="4" t="str" cm="1">
        <f t="array" aca="1" ref="AF3132" ca="1">LEFT(AO3132,MATCH(FALSE,ISNUMBER(MID(AO3132,ROW(INDIRECT("1:"&amp;LEN(AO3132)+1)), 1) *1),0) -1)</f>
        <v>1</v>
      </c>
      <c r="AG3132" s="4">
        <f>LEN(AO3132)</f>
        <v>4</v>
      </c>
      <c r="AH3132" s="4">
        <f>LEN(AP3132)</f>
        <v>23</v>
      </c>
      <c r="AI3132" s="4">
        <f>AH3132-AG3132</f>
        <v>19</v>
      </c>
      <c r="AJ3132" s="4" t="str">
        <f>RIGHT(AP3132,4)</f>
        <v>1BKS</v>
      </c>
      <c r="AK3132" s="4" t="str">
        <f>RIGHT(AP3132,5)</f>
        <v>-1BKS</v>
      </c>
      <c r="AL3132" s="4" t="b">
        <f>AN3132=AN3133</f>
        <v>1</v>
      </c>
      <c r="AM3132" s="4" t="b">
        <f>LEFT(AP3132,2)=LEFT(AQ3132,2)</f>
        <v>0</v>
      </c>
      <c r="AN3132" s="5" t="str">
        <f>LEFT(AP3132,(AI3132-1))</f>
        <v>WAFELLO 6000 114GR</v>
      </c>
      <c r="AO3132" s="4" t="str">
        <f>IFERROR(RIGHT(AP3132,LEN(AP3132)-FIND("-",AP3132)),1)</f>
        <v>1BKS</v>
      </c>
      <c r="AP3132" t="s">
        <v>6034</v>
      </c>
      <c r="AQ3132" s="1" t="s">
        <v>5249</v>
      </c>
      <c r="AR3132">
        <v>6000</v>
      </c>
      <c r="AS3132">
        <v>6000</v>
      </c>
      <c r="AT3132">
        <v>4925</v>
      </c>
    </row>
    <row r="3133" spans="1:46" x14ac:dyDescent="0.25">
      <c r="A3133" s="4" t="str">
        <f>IF(IFERROR(SEARCH($A$1,AP3133),0)&gt;0,$A$1,"")</f>
        <v/>
      </c>
      <c r="B3133" s="4" t="str">
        <f>IF(IFERROR(SEARCH($B$1,AP3133),0)&gt;0,$B$1,"")</f>
        <v>BKS</v>
      </c>
      <c r="C3133" s="4" t="str">
        <f>IF(IFERROR(SEARCH($C$1,AP3133),0)&gt;0,$C$1,"")</f>
        <v/>
      </c>
      <c r="D3133" s="4" t="str">
        <f>IF(IFERROR(SEARCH($D$1,AP3133),0)&gt;0,$D$1,"")</f>
        <v/>
      </c>
      <c r="E3133" s="4" t="str">
        <f>IF(IFERROR(SEARCH($E$1,AP3133),0)&gt;0,$E$1,"")</f>
        <v/>
      </c>
      <c r="F3133" s="4" t="str">
        <f>IF(IFERROR(SEARCH($F$1,AP3133),0)&gt;0,$F$1,"")</f>
        <v/>
      </c>
      <c r="G3133" s="4" t="str">
        <f>IF(IFERROR(SEARCH($G$1,AP3133),0)&gt;0,$G$1,"")</f>
        <v/>
      </c>
      <c r="H3133" s="4" t="str">
        <f>IF(IFERROR(SEARCH($H$1,AP3133),0)&gt;0,$H$1,"")</f>
        <v/>
      </c>
      <c r="I3133" s="4" t="str">
        <f>IF(IFERROR(SEARCH($I$1,AP3133),0)&gt;0,$I$1,"")</f>
        <v/>
      </c>
      <c r="J3133" s="4" t="str">
        <f>IF(IFERROR(SEARCH($J$1,AP3133),0)&gt;0,$J$1,"")</f>
        <v/>
      </c>
      <c r="K3133" s="4" t="str">
        <f>IF(IFERROR(SEARCH($K$1,AP3133),0)&gt;0,$K$1,"")</f>
        <v/>
      </c>
      <c r="L3133" s="4" t="str">
        <f>IF(IFERROR(SEARCH($L$1,AP3133),0)&gt;0,$L$1,"")</f>
        <v/>
      </c>
      <c r="M3133" s="4" t="str">
        <f>IF(IFERROR(SEARCH($M$1,AP3133),0)&gt;0,$M$1,"")</f>
        <v/>
      </c>
      <c r="N3133" s="4" t="str">
        <f>IF(IFERROR(SEARCH($N$1,AP3133),0)&gt;0,$N$1,"")</f>
        <v/>
      </c>
      <c r="O3133" s="4" t="str">
        <f>IF(IFERROR(SEARCH($O$1,AP3133),0)&gt;0,$O$1,"")</f>
        <v/>
      </c>
      <c r="P3133" s="4" t="str">
        <f>IF(IFERROR(SEARCH($P$1,AP3133),0)&gt;0,$P$1,"")</f>
        <v/>
      </c>
      <c r="Q3133" s="4" t="str">
        <f>IF(IFERROR(SEARCH($Q$1,AP3133),0)&gt;0,$Q$1,"")</f>
        <v/>
      </c>
      <c r="R3133" s="4" t="str">
        <f>IF(IFERROR(SEARCH($R$1,AP3133),0)&gt;0,$R$1,"")</f>
        <v/>
      </c>
      <c r="S3133" s="4" t="str">
        <f>IF(IFERROR(SEARCH($S$1,AP3133),0)&gt;0,$S$1,"")</f>
        <v/>
      </c>
      <c r="T3133" s="4" t="str">
        <f>IF(IFERROR(SEARCH($T$1,AP3133),0)&gt;0,$T$1,"")</f>
        <v/>
      </c>
      <c r="U3133" s="4" t="str">
        <f>IF(IFERROR(SEARCH($U$1,AP3133),0)&gt;0,$U$1,"")</f>
        <v/>
      </c>
      <c r="V3133" s="4" t="str">
        <f>IF(IFERROR(SEARCH($V$1,AP3133),0)&gt;0,$V$1,"")</f>
        <v/>
      </c>
      <c r="W3133" s="4" t="str">
        <f>IF(IFERROR(SEARCH($W$1,AP3133),0)&gt;0,$W$1,"")</f>
        <v/>
      </c>
      <c r="X3133" s="4" t="str">
        <f>IF(IFERROR(SEARCH($X$1,AP3133),0)&gt;0,$X$1,"")</f>
        <v/>
      </c>
      <c r="Y3133" s="4">
        <f>LEN(A3133)+LEN(B3133)+LEN(C3133)+LEN(D3133)+LEN(E3133)+LEN(F3133)+LEN(G3133)+LEN(H3133)+LEN(I3133)+LEN(J3133)+LEN(K3133)+LEN(L3133)+LEN(M3133)+LEN(N3133)+LEN(O3133)+LEN(P3133)+LEN(Q3133)+LEN(R3133)+LEN(S3133)+LEN(T3133)+LEN(U3133)+LEN(V3133)+LEN(W3133)+LEN(X3133)</f>
        <v>3</v>
      </c>
      <c r="Z3133" s="4" t="str">
        <f>IF(IFERROR(SEARCH($Z$1,AP3133),0)&gt;0,$Z$1,"")</f>
        <v>-</v>
      </c>
      <c r="AA3133" s="4" t="str">
        <f>IF(IFERROR(SEARCH($AA$1,AP3133),0)&gt;0,$AA$1,"")</f>
        <v/>
      </c>
      <c r="AB3133" s="4" t="str">
        <f>IF(IFERROR(SEARCH($AB$1,AP3133),0)&gt;0,$AB$1,"")</f>
        <v/>
      </c>
      <c r="AC3133" s="4" t="str">
        <f>IF(IFERROR(SEARCH($AC$1,AP3133),0)&gt;0,$AC$1,"")</f>
        <v/>
      </c>
      <c r="AD3133" s="4" t="str">
        <f>IF(IFERROR(SEARCH($AD$1,AP3133),0)&gt;0,$AD$1,"")</f>
        <v/>
      </c>
      <c r="AE3133" s="4" t="str">
        <f>IF(IFERROR(SEARCH($AE$1,AP3133),0)&gt;0,$AE$1,"")</f>
        <v/>
      </c>
      <c r="AF3133" s="4" t="str" cm="1">
        <f t="array" aca="1" ref="AF3133" ca="1">LEFT(AO3133,MATCH(FALSE,ISNUMBER(MID(AO3133,ROW(INDIRECT("1:"&amp;LEN(AO3133)+1)), 1) *1),0) -1)</f>
        <v>1</v>
      </c>
      <c r="AG3133" s="4">
        <f>LEN(AO3133)</f>
        <v>4</v>
      </c>
      <c r="AH3133" s="4">
        <f>LEN(AP3133)</f>
        <v>23</v>
      </c>
      <c r="AI3133" s="4">
        <f>AH3133-AG3133</f>
        <v>19</v>
      </c>
      <c r="AJ3133" s="4" t="str">
        <f>RIGHT(AP3133,4)</f>
        <v>1BKS</v>
      </c>
      <c r="AK3133" s="4" t="str">
        <f>RIGHT(AP3133,5)</f>
        <v>-1BKS</v>
      </c>
      <c r="AL3133" s="4" t="b">
        <f>AN3133=AN3134</f>
        <v>1</v>
      </c>
      <c r="AM3133" s="4" t="b">
        <f>LEFT(AP3133,2)=LEFT(AQ3133,2)</f>
        <v>0</v>
      </c>
      <c r="AN3133" s="5" t="str">
        <f>LEFT(AP3133,(AI3133-1))</f>
        <v>WAFELLO 6000 114GR</v>
      </c>
      <c r="AO3133" s="4" t="str">
        <f>IFERROR(RIGHT(AP3133,LEN(AP3133)-FIND("-",AP3133)),1)</f>
        <v>1BKS</v>
      </c>
      <c r="AP3133" t="s">
        <v>6034</v>
      </c>
      <c r="AQ3133" s="1" t="s">
        <v>5250</v>
      </c>
      <c r="AR3133">
        <v>6000</v>
      </c>
      <c r="AS3133">
        <v>6000</v>
      </c>
      <c r="AT3133">
        <v>4926</v>
      </c>
    </row>
    <row r="3134" spans="1:46" x14ac:dyDescent="0.25">
      <c r="A3134" s="4" t="str">
        <f>IF(IFERROR(SEARCH($A$1,AP3134),0)&gt;0,$A$1,"")</f>
        <v/>
      </c>
      <c r="B3134" s="4" t="str">
        <f>IF(IFERROR(SEARCH($B$1,AP3134),0)&gt;0,$B$1,"")</f>
        <v>BKS</v>
      </c>
      <c r="C3134" s="4" t="str">
        <f>IF(IFERROR(SEARCH($C$1,AP3134),0)&gt;0,$C$1,"")</f>
        <v/>
      </c>
      <c r="D3134" s="4" t="str">
        <f>IF(IFERROR(SEARCH($D$1,AP3134),0)&gt;0,$D$1,"")</f>
        <v/>
      </c>
      <c r="E3134" s="4" t="str">
        <f>IF(IFERROR(SEARCH($E$1,AP3134),0)&gt;0,$E$1,"")</f>
        <v/>
      </c>
      <c r="F3134" s="4" t="str">
        <f>IF(IFERROR(SEARCH($F$1,AP3134),0)&gt;0,$F$1,"")</f>
        <v>PACK</v>
      </c>
      <c r="G3134" s="4" t="str">
        <f>IF(IFERROR(SEARCH($G$1,AP3134),0)&gt;0,$G$1,"")</f>
        <v/>
      </c>
      <c r="H3134" s="4" t="str">
        <f>IF(IFERROR(SEARCH($H$1,AP3134),0)&gt;0,$H$1,"")</f>
        <v/>
      </c>
      <c r="I3134" s="4" t="str">
        <f>IF(IFERROR(SEARCH($I$1,AP3134),0)&gt;0,$I$1,"")</f>
        <v/>
      </c>
      <c r="J3134" s="4" t="str">
        <f>IF(IFERROR(SEARCH($J$1,AP3134),0)&gt;0,$J$1,"")</f>
        <v/>
      </c>
      <c r="K3134" s="4" t="str">
        <f>IF(IFERROR(SEARCH($K$1,AP3134),0)&gt;0,$K$1,"")</f>
        <v/>
      </c>
      <c r="L3134" s="4" t="str">
        <f>IF(IFERROR(SEARCH($L$1,AP3134),0)&gt;0,$L$1,"")</f>
        <v/>
      </c>
      <c r="M3134" s="4" t="str">
        <f>IF(IFERROR(SEARCH($M$1,AP3134),0)&gt;0,$M$1,"")</f>
        <v/>
      </c>
      <c r="N3134" s="4" t="str">
        <f>IF(IFERROR(SEARCH($N$1,AP3134),0)&gt;0,$N$1,"")</f>
        <v/>
      </c>
      <c r="O3134" s="4" t="str">
        <f>IF(IFERROR(SEARCH($O$1,AP3134),0)&gt;0,$O$1,"")</f>
        <v/>
      </c>
      <c r="P3134" s="4" t="str">
        <f>IF(IFERROR(SEARCH($P$1,AP3134),0)&gt;0,$P$1,"")</f>
        <v/>
      </c>
      <c r="Q3134" s="4" t="str">
        <f>IF(IFERROR(SEARCH($Q$1,AP3134),0)&gt;0,$Q$1,"")</f>
        <v/>
      </c>
      <c r="R3134" s="4" t="str">
        <f>IF(IFERROR(SEARCH($R$1,AP3134),0)&gt;0,$R$1,"")</f>
        <v/>
      </c>
      <c r="S3134" s="4" t="str">
        <f>IF(IFERROR(SEARCH($S$1,AP3134),0)&gt;0,$S$1,"")</f>
        <v/>
      </c>
      <c r="T3134" s="4" t="str">
        <f>IF(IFERROR(SEARCH($T$1,AP3134),0)&gt;0,$T$1,"")</f>
        <v/>
      </c>
      <c r="U3134" s="4" t="str">
        <f>IF(IFERROR(SEARCH($U$1,AP3134),0)&gt;0,$U$1,"")</f>
        <v/>
      </c>
      <c r="V3134" s="4" t="str">
        <f>IF(IFERROR(SEARCH($V$1,AP3134),0)&gt;0,$V$1,"")</f>
        <v/>
      </c>
      <c r="W3134" s="4" t="str">
        <f>IF(IFERROR(SEARCH($W$1,AP3134),0)&gt;0,$W$1,"")</f>
        <v/>
      </c>
      <c r="X3134" s="4" t="str">
        <f>IF(IFERROR(SEARCH($X$1,AP3134),0)&gt;0,$X$1,"")</f>
        <v/>
      </c>
      <c r="Y3134" s="4">
        <f>LEN(A3134)+LEN(B3134)+LEN(C3134)+LEN(D3134)+LEN(E3134)+LEN(F3134)+LEN(G3134)+LEN(H3134)+LEN(I3134)+LEN(J3134)+LEN(K3134)+LEN(L3134)+LEN(M3134)+LEN(N3134)+LEN(O3134)+LEN(P3134)+LEN(Q3134)+LEN(R3134)+LEN(S3134)+LEN(T3134)+LEN(U3134)+LEN(V3134)+LEN(W3134)+LEN(X3134)</f>
        <v>7</v>
      </c>
      <c r="Z3134" s="4" t="str">
        <f>IF(IFERROR(SEARCH($Z$1,AP3134),0)&gt;0,$Z$1,"")</f>
        <v>-</v>
      </c>
      <c r="AA3134" s="4" t="str">
        <f>IF(IFERROR(SEARCH($AA$1,AP3134),0)&gt;0,$AA$1,"")</f>
        <v>/</v>
      </c>
      <c r="AB3134" s="4" t="str">
        <f>IF(IFERROR(SEARCH($AB$1,AP3134),0)&gt;0,$AB$1,"")</f>
        <v/>
      </c>
      <c r="AC3134" s="4" t="str">
        <f>IF(IFERROR(SEARCH($AC$1,AP3134),0)&gt;0,$AC$1,"")</f>
        <v/>
      </c>
      <c r="AD3134" s="4" t="str">
        <f>IF(IFERROR(SEARCH($AD$1,AP3134),0)&gt;0,$AD$1,"")</f>
        <v/>
      </c>
      <c r="AE3134" s="4" t="str">
        <f>IF(IFERROR(SEARCH($AE$1,AP3134),0)&gt;0,$AE$1,"")</f>
        <v/>
      </c>
      <c r="AF3134" s="4" t="str" cm="1">
        <f t="array" aca="1" ref="AF3134" ca="1">LEFT(AO3134,MATCH(FALSE,ISNUMBER(MID(AO3134,ROW(INDIRECT("1:"&amp;LEN(AO3134)+1)), 1) *1),0) -1)</f>
        <v>6</v>
      </c>
      <c r="AG3134" s="4">
        <f>LEN(AO3134)</f>
        <v>9</v>
      </c>
      <c r="AH3134" s="4">
        <f>LEN(AP3134)</f>
        <v>28</v>
      </c>
      <c r="AI3134" s="4">
        <f>AH3134-AG3134</f>
        <v>19</v>
      </c>
      <c r="AJ3134" s="4" t="str">
        <f>RIGHT(AP3134,4)</f>
        <v>PACK</v>
      </c>
      <c r="AK3134" s="4" t="str">
        <f>RIGHT(AP3134,5)</f>
        <v>/PACK</v>
      </c>
      <c r="AL3134" s="4" t="b">
        <f>AN3134=AN3135</f>
        <v>0</v>
      </c>
      <c r="AM3134" s="4" t="b">
        <f>LEFT(AP3134,2)=LEFT(AQ3134,2)</f>
        <v>0</v>
      </c>
      <c r="AN3134" s="5" t="str">
        <f>LEFT(AP3134,(AI3134-1))</f>
        <v>WAFELLO 6000 114GR</v>
      </c>
      <c r="AO3134" s="4" t="str">
        <f>IFERROR(RIGHT(AP3134,LEN(AP3134)-FIND("-",AP3134)),1)</f>
        <v>6BKS/PACK</v>
      </c>
      <c r="AP3134" t="s">
        <v>6035</v>
      </c>
      <c r="AR3134">
        <v>33000</v>
      </c>
      <c r="AS3134">
        <v>33000</v>
      </c>
      <c r="AT3134">
        <v>29550</v>
      </c>
    </row>
    <row r="3135" spans="1:46" x14ac:dyDescent="0.25">
      <c r="A3135" s="4" t="str">
        <f>IF(IFERROR(SEARCH($A$1,AP3135),0)&gt;0,$A$1,"")</f>
        <v/>
      </c>
      <c r="B3135" s="4" t="str">
        <f>IF(IFERROR(SEARCH($B$1,AP3135),0)&gt;0,$B$1,"")</f>
        <v/>
      </c>
      <c r="C3135" s="4" t="str">
        <f>IF(IFERROR(SEARCH($C$1,AP3135),0)&gt;0,$C$1,"")</f>
        <v/>
      </c>
      <c r="D3135" s="4" t="str">
        <f>IF(IFERROR(SEARCH($D$1,AP3135),0)&gt;0,$D$1,"")</f>
        <v/>
      </c>
      <c r="E3135" s="4" t="str">
        <f>IF(IFERROR(SEARCH($E$1,AP3135),0)&gt;0,$E$1,"")</f>
        <v>RTG</v>
      </c>
      <c r="F3135" s="4" t="str">
        <f>IF(IFERROR(SEARCH($F$1,AP3135),0)&gt;0,$F$1,"")</f>
        <v/>
      </c>
      <c r="G3135" s="4" t="str">
        <f>IF(IFERROR(SEARCH($G$1,AP3135),0)&gt;0,$G$1,"")</f>
        <v/>
      </c>
      <c r="H3135" s="4" t="str">
        <f>IF(IFERROR(SEARCH($H$1,AP3135),0)&gt;0,$H$1,"")</f>
        <v/>
      </c>
      <c r="I3135" s="4" t="str">
        <f>IF(IFERROR(SEARCH($I$1,AP3135),0)&gt;0,$I$1,"")</f>
        <v/>
      </c>
      <c r="J3135" s="4" t="str">
        <f>IF(IFERROR(SEARCH($J$1,AP3135),0)&gt;0,$J$1,"")</f>
        <v/>
      </c>
      <c r="K3135" s="4" t="str">
        <f>IF(IFERROR(SEARCH($K$1,AP3135),0)&gt;0,$K$1,"")</f>
        <v/>
      </c>
      <c r="L3135" s="4" t="str">
        <f>IF(IFERROR(SEARCH($L$1,AP3135),0)&gt;0,$L$1,"")</f>
        <v/>
      </c>
      <c r="M3135" s="4" t="str">
        <f>IF(IFERROR(SEARCH($M$1,AP3135),0)&gt;0,$M$1,"")</f>
        <v/>
      </c>
      <c r="N3135" s="4" t="str">
        <f>IF(IFERROR(SEARCH($N$1,AP3135),0)&gt;0,$N$1,"")</f>
        <v/>
      </c>
      <c r="O3135" s="4" t="str">
        <f>IF(IFERROR(SEARCH($O$1,AP3135),0)&gt;0,$O$1,"")</f>
        <v/>
      </c>
      <c r="P3135" s="4" t="str">
        <f>IF(IFERROR(SEARCH($P$1,AP3135),0)&gt;0,$P$1,"")</f>
        <v>DUS</v>
      </c>
      <c r="Q3135" s="4" t="str">
        <f>IF(IFERROR(SEARCH($Q$1,AP3135),0)&gt;0,$Q$1,"")</f>
        <v/>
      </c>
      <c r="R3135" s="4" t="str">
        <f>IF(IFERROR(SEARCH($R$1,AP3135),0)&gt;0,$R$1,"")</f>
        <v/>
      </c>
      <c r="S3135" s="4" t="str">
        <f>IF(IFERROR(SEARCH($S$1,AP3135),0)&gt;0,$S$1,"")</f>
        <v/>
      </c>
      <c r="T3135" s="4" t="str">
        <f>IF(IFERROR(SEARCH($T$1,AP3135),0)&gt;0,$T$1,"")</f>
        <v/>
      </c>
      <c r="U3135" s="4" t="str">
        <f>IF(IFERROR(SEARCH($U$1,AP3135),0)&gt;0,$U$1,"")</f>
        <v/>
      </c>
      <c r="V3135" s="4" t="str">
        <f>IF(IFERROR(SEARCH($V$1,AP3135),0)&gt;0,$V$1,"")</f>
        <v/>
      </c>
      <c r="W3135" s="4" t="str">
        <f>IF(IFERROR(SEARCH($W$1,AP3135),0)&gt;0,$W$1,"")</f>
        <v/>
      </c>
      <c r="X3135" s="4" t="str">
        <f>IF(IFERROR(SEARCH($X$1,AP3135),0)&gt;0,$X$1,"")</f>
        <v/>
      </c>
      <c r="Y3135" s="4">
        <f>LEN(A3135)+LEN(B3135)+LEN(C3135)+LEN(D3135)+LEN(E3135)+LEN(F3135)+LEN(G3135)+LEN(H3135)+LEN(I3135)+LEN(J3135)+LEN(K3135)+LEN(L3135)+LEN(M3135)+LEN(N3135)+LEN(O3135)+LEN(P3135)+LEN(Q3135)+LEN(R3135)+LEN(S3135)+LEN(T3135)+LEN(U3135)+LEN(V3135)+LEN(W3135)+LEN(X3135)</f>
        <v>6</v>
      </c>
      <c r="Z3135" s="4" t="str">
        <f>IF(IFERROR(SEARCH($Z$1,AP3135),0)&gt;0,$Z$1,"")</f>
        <v>-</v>
      </c>
      <c r="AA3135" s="4" t="str">
        <f>IF(IFERROR(SEARCH($AA$1,AP3135),0)&gt;0,$AA$1,"")</f>
        <v>/</v>
      </c>
      <c r="AB3135" s="4" t="str">
        <f>IF(IFERROR(SEARCH($AB$1,AP3135),0)&gt;0,$AB$1,"")</f>
        <v/>
      </c>
      <c r="AC3135" s="4" t="str">
        <f>IF(IFERROR(SEARCH($AC$1,AP3135),0)&gt;0,$AC$1,"")</f>
        <v/>
      </c>
      <c r="AD3135" s="4" t="str">
        <f>IF(IFERROR(SEARCH($AD$1,AP3135),0)&gt;0,$AD$1,"")</f>
        <v/>
      </c>
      <c r="AE3135" s="4" t="str">
        <f>IF(IFERROR(SEARCH($AE$1,AP3135),0)&gt;0,$AE$1,"")</f>
        <v/>
      </c>
      <c r="AF3135" s="4" t="str" cm="1">
        <f t="array" aca="1" ref="AF3135" ca="1">LEFT(AO3135,MATCH(FALSE,ISNUMBER(MID(AO3135,ROW(INDIRECT("1:"&amp;LEN(AO3135)+1)), 1) *1),0) -1)</f>
        <v>12</v>
      </c>
      <c r="AG3135" s="4">
        <f>LEN(AO3135)</f>
        <v>9</v>
      </c>
      <c r="AH3135" s="4">
        <f>LEN(AP3135)</f>
        <v>20</v>
      </c>
      <c r="AI3135" s="4">
        <f>AH3135-AG3135</f>
        <v>11</v>
      </c>
      <c r="AJ3135" s="4" t="str">
        <f>RIGHT(AP3135,4)</f>
        <v>/DUS</v>
      </c>
      <c r="AK3135" s="4" t="str">
        <f>RIGHT(AP3135,5)</f>
        <v>G/DUS</v>
      </c>
      <c r="AL3135" s="4" t="b">
        <f>AN3135=AN3136</f>
        <v>0</v>
      </c>
      <c r="AM3135" s="4" t="b">
        <f>LEFT(AP3135,2)=LEFT(AQ3135,2)</f>
        <v>0</v>
      </c>
      <c r="AN3135" s="5" t="str">
        <f>LEFT(AP3135,(AI3135-1))</f>
        <v>WAFER ROLL</v>
      </c>
      <c r="AO3135" s="4" t="str">
        <f>IFERROR(RIGHT(AP3135,LEN(AP3135)-FIND("-",AP3135)),1)</f>
        <v>12RTG/DUS</v>
      </c>
      <c r="AP3135" t="s">
        <v>5262</v>
      </c>
      <c r="AR3135">
        <v>52000</v>
      </c>
      <c r="AS3135">
        <v>52000</v>
      </c>
      <c r="AT3135">
        <v>50000</v>
      </c>
    </row>
    <row r="3136" spans="1:46" x14ac:dyDescent="0.25">
      <c r="A3136" s="4" t="str">
        <f>IF(IFERROR(SEARCH($A$1,AP3136),0)&gt;0,$A$1,"")</f>
        <v>PCS</v>
      </c>
      <c r="B3136" s="4" t="str">
        <f>IF(IFERROR(SEARCH($B$1,AP3136),0)&gt;0,$B$1,"")</f>
        <v/>
      </c>
      <c r="C3136" s="4" t="str">
        <f>IF(IFERROR(SEARCH($C$1,AP3136),0)&gt;0,$C$1,"")</f>
        <v/>
      </c>
      <c r="D3136" s="4" t="str">
        <f>IF(IFERROR(SEARCH($D$1,AP3136),0)&gt;0,$D$1,"")</f>
        <v/>
      </c>
      <c r="E3136" s="4" t="str">
        <f>IF(IFERROR(SEARCH($E$1,AP3136),0)&gt;0,$E$1,"")</f>
        <v>RTG</v>
      </c>
      <c r="F3136" s="4" t="str">
        <f>IF(IFERROR(SEARCH($F$1,AP3136),0)&gt;0,$F$1,"")</f>
        <v/>
      </c>
      <c r="G3136" s="4" t="str">
        <f>IF(IFERROR(SEARCH($G$1,AP3136),0)&gt;0,$G$1,"")</f>
        <v/>
      </c>
      <c r="H3136" s="4" t="str">
        <f>IF(IFERROR(SEARCH($H$1,AP3136),0)&gt;0,$H$1,"")</f>
        <v/>
      </c>
      <c r="I3136" s="4" t="str">
        <f>IF(IFERROR(SEARCH($I$1,AP3136),0)&gt;0,$I$1,"")</f>
        <v/>
      </c>
      <c r="J3136" s="4" t="str">
        <f>IF(IFERROR(SEARCH($J$1,AP3136),0)&gt;0,$J$1,"")</f>
        <v/>
      </c>
      <c r="K3136" s="4" t="str">
        <f>IF(IFERROR(SEARCH($K$1,AP3136),0)&gt;0,$K$1,"")</f>
        <v/>
      </c>
      <c r="L3136" s="4" t="str">
        <f>IF(IFERROR(SEARCH($L$1,AP3136),0)&gt;0,$L$1,"")</f>
        <v/>
      </c>
      <c r="M3136" s="4" t="str">
        <f>IF(IFERROR(SEARCH($M$1,AP3136),0)&gt;0,$M$1,"")</f>
        <v/>
      </c>
      <c r="N3136" s="4" t="str">
        <f>IF(IFERROR(SEARCH($N$1,AP3136),0)&gt;0,$N$1,"")</f>
        <v/>
      </c>
      <c r="O3136" s="4" t="str">
        <f>IF(IFERROR(SEARCH($O$1,AP3136),0)&gt;0,$O$1,"")</f>
        <v/>
      </c>
      <c r="P3136" s="4" t="str">
        <f>IF(IFERROR(SEARCH($P$1,AP3136),0)&gt;0,$P$1,"")</f>
        <v/>
      </c>
      <c r="Q3136" s="4" t="str">
        <f>IF(IFERROR(SEARCH($Q$1,AP3136),0)&gt;0,$Q$1,"")</f>
        <v/>
      </c>
      <c r="R3136" s="4" t="str">
        <f>IF(IFERROR(SEARCH($R$1,AP3136),0)&gt;0,$R$1,"")</f>
        <v/>
      </c>
      <c r="S3136" s="4" t="str">
        <f>IF(IFERROR(SEARCH($S$1,AP3136),0)&gt;0,$S$1,"")</f>
        <v/>
      </c>
      <c r="T3136" s="4" t="str">
        <f>IF(IFERROR(SEARCH($T$1,AP3136),0)&gt;0,$T$1,"")</f>
        <v/>
      </c>
      <c r="U3136" s="4" t="str">
        <f>IF(IFERROR(SEARCH($U$1,AP3136),0)&gt;0,$U$1,"")</f>
        <v/>
      </c>
      <c r="V3136" s="4" t="str">
        <f>IF(IFERROR(SEARCH($V$1,AP3136),0)&gt;0,$V$1,"")</f>
        <v/>
      </c>
      <c r="W3136" s="4" t="str">
        <f>IF(IFERROR(SEARCH($W$1,AP3136),0)&gt;0,$W$1,"")</f>
        <v/>
      </c>
      <c r="X3136" s="4" t="str">
        <f>IF(IFERROR(SEARCH($X$1,AP3136),0)&gt;0,$X$1,"")</f>
        <v/>
      </c>
      <c r="Y3136" s="4">
        <f>LEN(A3136)+LEN(B3136)+LEN(C3136)+LEN(D3136)+LEN(E3136)+LEN(F3136)+LEN(G3136)+LEN(H3136)+LEN(I3136)+LEN(J3136)+LEN(K3136)+LEN(L3136)+LEN(M3136)+LEN(N3136)+LEN(O3136)+LEN(P3136)+LEN(Q3136)+LEN(R3136)+LEN(S3136)+LEN(T3136)+LEN(U3136)+LEN(V3136)+LEN(W3136)+LEN(X3136)</f>
        <v>6</v>
      </c>
      <c r="Z3136" s="4" t="str">
        <f>IF(IFERROR(SEARCH($Z$1,AP3136),0)&gt;0,$Z$1,"")</f>
        <v>-</v>
      </c>
      <c r="AA3136" s="4" t="str">
        <f>IF(IFERROR(SEARCH($AA$1,AP3136),0)&gt;0,$AA$1,"")</f>
        <v>/</v>
      </c>
      <c r="AB3136" s="4" t="str">
        <f>IF(IFERROR(SEARCH($AB$1,AP3136),0)&gt;0,$AB$1,"")</f>
        <v/>
      </c>
      <c r="AC3136" s="4" t="str">
        <f>IF(IFERROR(SEARCH($AC$1,AP3136),0)&gt;0,$AC$1,"")</f>
        <v/>
      </c>
      <c r="AD3136" s="4" t="str">
        <f>IF(IFERROR(SEARCH($AD$1,AP3136),0)&gt;0,$AD$1,"")</f>
        <v/>
      </c>
      <c r="AE3136" s="4" t="str">
        <f>IF(IFERROR(SEARCH($AE$1,AP3136),0)&gt;0,$AE$1,"")</f>
        <v/>
      </c>
      <c r="AF3136" s="4" t="str" cm="1">
        <f t="array" aca="1" ref="AF3136" ca="1">LEFT(AO3136,MATCH(FALSE,ISNUMBER(MID(AO3136,ROW(INDIRECT("1:"&amp;LEN(AO3136)+1)), 1) *1),0) -1)</f>
        <v>10</v>
      </c>
      <c r="AG3136" s="4">
        <f>LEN(AO3136)</f>
        <v>9</v>
      </c>
      <c r="AH3136" s="4">
        <f>LEN(AP3136)</f>
        <v>30</v>
      </c>
      <c r="AI3136" s="4">
        <f>AH3136-AG3136</f>
        <v>21</v>
      </c>
      <c r="AJ3136" s="4" t="str">
        <f>RIGHT(AP3136,4)</f>
        <v>/RTG</v>
      </c>
      <c r="AK3136" s="4" t="str">
        <f>RIGHT(AP3136,5)</f>
        <v>S/RTG</v>
      </c>
      <c r="AL3136" s="4" t="b">
        <f>AN3136=AN3137</f>
        <v>0</v>
      </c>
      <c r="AM3136" s="4" t="b">
        <f>LEFT(AP3136,2)=LEFT(AQ3136,2)</f>
        <v>0</v>
      </c>
      <c r="AN3136" s="5" t="str">
        <f>LEFT(AP3136,(AI3136-1))</f>
        <v>WAFER ROLL BLUEBERRY</v>
      </c>
      <c r="AO3136" s="4" t="str">
        <f>IFERROR(RIGHT(AP3136,LEN(AP3136)-FIND("-",AP3136)),1)</f>
        <v>10PCS/RTG</v>
      </c>
      <c r="AP3136" t="s">
        <v>5252</v>
      </c>
      <c r="AQ3136" s="1" t="s">
        <v>5253</v>
      </c>
      <c r="AR3136">
        <v>4500</v>
      </c>
      <c r="AS3136">
        <v>4500</v>
      </c>
      <c r="AT3136">
        <v>4200</v>
      </c>
    </row>
    <row r="3137" spans="1:46" x14ac:dyDescent="0.25">
      <c r="A3137" s="4" t="str">
        <f>IF(IFERROR(SEARCH($A$1,AP3137),0)&gt;0,$A$1,"")</f>
        <v>PCS</v>
      </c>
      <c r="B3137" s="4" t="str">
        <f>IF(IFERROR(SEARCH($B$1,AP3137),0)&gt;0,$B$1,"")</f>
        <v/>
      </c>
      <c r="C3137" s="4" t="str">
        <f>IF(IFERROR(SEARCH($C$1,AP3137),0)&gt;0,$C$1,"")</f>
        <v/>
      </c>
      <c r="D3137" s="4" t="str">
        <f>IF(IFERROR(SEARCH($D$1,AP3137),0)&gt;0,$D$1,"")</f>
        <v/>
      </c>
      <c r="E3137" s="4" t="str">
        <f>IF(IFERROR(SEARCH($E$1,AP3137),0)&gt;0,$E$1,"")</f>
        <v>RTG</v>
      </c>
      <c r="F3137" s="4" t="str">
        <f>IF(IFERROR(SEARCH($F$1,AP3137),0)&gt;0,$F$1,"")</f>
        <v/>
      </c>
      <c r="G3137" s="4" t="str">
        <f>IF(IFERROR(SEARCH($G$1,AP3137),0)&gt;0,$G$1,"")</f>
        <v/>
      </c>
      <c r="H3137" s="4" t="str">
        <f>IF(IFERROR(SEARCH($H$1,AP3137),0)&gt;0,$H$1,"")</f>
        <v/>
      </c>
      <c r="I3137" s="4" t="str">
        <f>IF(IFERROR(SEARCH($I$1,AP3137),0)&gt;0,$I$1,"")</f>
        <v/>
      </c>
      <c r="J3137" s="4" t="str">
        <f>IF(IFERROR(SEARCH($J$1,AP3137),0)&gt;0,$J$1,"")</f>
        <v/>
      </c>
      <c r="K3137" s="4" t="str">
        <f>IF(IFERROR(SEARCH($K$1,AP3137),0)&gt;0,$K$1,"")</f>
        <v/>
      </c>
      <c r="L3137" s="4" t="str">
        <f>IF(IFERROR(SEARCH($L$1,AP3137),0)&gt;0,$L$1,"")</f>
        <v/>
      </c>
      <c r="M3137" s="4" t="str">
        <f>IF(IFERROR(SEARCH($M$1,AP3137),0)&gt;0,$M$1,"")</f>
        <v/>
      </c>
      <c r="N3137" s="4" t="str">
        <f>IF(IFERROR(SEARCH($N$1,AP3137),0)&gt;0,$N$1,"")</f>
        <v/>
      </c>
      <c r="O3137" s="4" t="str">
        <f>IF(IFERROR(SEARCH($O$1,AP3137),0)&gt;0,$O$1,"")</f>
        <v/>
      </c>
      <c r="P3137" s="4" t="str">
        <f>IF(IFERROR(SEARCH($P$1,AP3137),0)&gt;0,$P$1,"")</f>
        <v/>
      </c>
      <c r="Q3137" s="4" t="str">
        <f>IF(IFERROR(SEARCH($Q$1,AP3137),0)&gt;0,$Q$1,"")</f>
        <v/>
      </c>
      <c r="R3137" s="4" t="str">
        <f>IF(IFERROR(SEARCH($R$1,AP3137),0)&gt;0,$R$1,"")</f>
        <v/>
      </c>
      <c r="S3137" s="4" t="str">
        <f>IF(IFERROR(SEARCH($S$1,AP3137),0)&gt;0,$S$1,"")</f>
        <v/>
      </c>
      <c r="T3137" s="4" t="str">
        <f>IF(IFERROR(SEARCH($T$1,AP3137),0)&gt;0,$T$1,"")</f>
        <v/>
      </c>
      <c r="U3137" s="4" t="str">
        <f>IF(IFERROR(SEARCH($U$1,AP3137),0)&gt;0,$U$1,"")</f>
        <v/>
      </c>
      <c r="V3137" s="4" t="str">
        <f>IF(IFERROR(SEARCH($V$1,AP3137),0)&gt;0,$V$1,"")</f>
        <v/>
      </c>
      <c r="W3137" s="4" t="str">
        <f>IF(IFERROR(SEARCH($W$1,AP3137),0)&gt;0,$W$1,"")</f>
        <v/>
      </c>
      <c r="X3137" s="4" t="str">
        <f>IF(IFERROR(SEARCH($X$1,AP3137),0)&gt;0,$X$1,"")</f>
        <v/>
      </c>
      <c r="Y3137" s="4">
        <f>LEN(A3137)+LEN(B3137)+LEN(C3137)+LEN(D3137)+LEN(E3137)+LEN(F3137)+LEN(G3137)+LEN(H3137)+LEN(I3137)+LEN(J3137)+LEN(K3137)+LEN(L3137)+LEN(M3137)+LEN(N3137)+LEN(O3137)+LEN(P3137)+LEN(Q3137)+LEN(R3137)+LEN(S3137)+LEN(T3137)+LEN(U3137)+LEN(V3137)+LEN(W3137)+LEN(X3137)</f>
        <v>6</v>
      </c>
      <c r="Z3137" s="4" t="str">
        <f>IF(IFERROR(SEARCH($Z$1,AP3137),0)&gt;0,$Z$1,"")</f>
        <v>-</v>
      </c>
      <c r="AA3137" s="4" t="str">
        <f>IF(IFERROR(SEARCH($AA$1,AP3137),0)&gt;0,$AA$1,"")</f>
        <v>/</v>
      </c>
      <c r="AB3137" s="4" t="str">
        <f>IF(IFERROR(SEARCH($AB$1,AP3137),0)&gt;0,$AB$1,"")</f>
        <v/>
      </c>
      <c r="AC3137" s="4" t="str">
        <f>IF(IFERROR(SEARCH($AC$1,AP3137),0)&gt;0,$AC$1,"")</f>
        <v/>
      </c>
      <c r="AD3137" s="4" t="str">
        <f>IF(IFERROR(SEARCH($AD$1,AP3137),0)&gt;0,$AD$1,"")</f>
        <v/>
      </c>
      <c r="AE3137" s="4" t="str">
        <f>IF(IFERROR(SEARCH($AE$1,AP3137),0)&gt;0,$AE$1,"")</f>
        <v/>
      </c>
      <c r="AF3137" s="4" t="str" cm="1">
        <f t="array" aca="1" ref="AF3137" ca="1">LEFT(AO3137,MATCH(FALSE,ISNUMBER(MID(AO3137,ROW(INDIRECT("1:"&amp;LEN(AO3137)+1)), 1) *1),0) -1)</f>
        <v>10</v>
      </c>
      <c r="AG3137" s="4">
        <f>LEN(AO3137)</f>
        <v>9</v>
      </c>
      <c r="AH3137" s="4">
        <f>LEN(AP3137)</f>
        <v>28</v>
      </c>
      <c r="AI3137" s="4">
        <f>AH3137-AG3137</f>
        <v>19</v>
      </c>
      <c r="AJ3137" s="4" t="str">
        <f>RIGHT(AP3137,4)</f>
        <v>/RTG</v>
      </c>
      <c r="AK3137" s="4" t="str">
        <f>RIGHT(AP3137,5)</f>
        <v>S/RTG</v>
      </c>
      <c r="AL3137" s="4" t="b">
        <f>AN3137=AN3138</f>
        <v>0</v>
      </c>
      <c r="AM3137" s="4" t="b">
        <f>LEFT(AP3137,2)=LEFT(AQ3137,2)</f>
        <v>0</v>
      </c>
      <c r="AN3137" s="5" t="str">
        <f>LEFT(AP3137,(AI3137-1))</f>
        <v>WAFER ROLL COKELAT</v>
      </c>
      <c r="AO3137" s="4" t="str">
        <f>IFERROR(RIGHT(AP3137,LEN(AP3137)-FIND("-",AP3137)),1)</f>
        <v>10PCS/RTG</v>
      </c>
      <c r="AP3137" t="s">
        <v>5254</v>
      </c>
      <c r="AQ3137" s="1" t="s">
        <v>5255</v>
      </c>
      <c r="AR3137">
        <v>4500</v>
      </c>
      <c r="AS3137">
        <v>4500</v>
      </c>
      <c r="AT3137">
        <v>4200</v>
      </c>
    </row>
    <row r="3138" spans="1:46" x14ac:dyDescent="0.25">
      <c r="A3138" s="4" t="str">
        <f>IF(IFERROR(SEARCH($A$1,AP3138),0)&gt;0,$A$1,"")</f>
        <v>PCS</v>
      </c>
      <c r="B3138" s="4" t="str">
        <f>IF(IFERROR(SEARCH($B$1,AP3138),0)&gt;0,$B$1,"")</f>
        <v/>
      </c>
      <c r="C3138" s="4" t="str">
        <f>IF(IFERROR(SEARCH($C$1,AP3138),0)&gt;0,$C$1,"")</f>
        <v/>
      </c>
      <c r="D3138" s="4" t="str">
        <f>IF(IFERROR(SEARCH($D$1,AP3138),0)&gt;0,$D$1,"")</f>
        <v/>
      </c>
      <c r="E3138" s="4" t="str">
        <f>IF(IFERROR(SEARCH($E$1,AP3138),0)&gt;0,$E$1,"")</f>
        <v>RTG</v>
      </c>
      <c r="F3138" s="4" t="str">
        <f>IF(IFERROR(SEARCH($F$1,AP3138),0)&gt;0,$F$1,"")</f>
        <v/>
      </c>
      <c r="G3138" s="4" t="str">
        <f>IF(IFERROR(SEARCH($G$1,AP3138),0)&gt;0,$G$1,"")</f>
        <v/>
      </c>
      <c r="H3138" s="4" t="str">
        <f>IF(IFERROR(SEARCH($H$1,AP3138),0)&gt;0,$H$1,"")</f>
        <v/>
      </c>
      <c r="I3138" s="4" t="str">
        <f>IF(IFERROR(SEARCH($I$1,AP3138),0)&gt;0,$I$1,"")</f>
        <v/>
      </c>
      <c r="J3138" s="4" t="str">
        <f>IF(IFERROR(SEARCH($J$1,AP3138),0)&gt;0,$J$1,"")</f>
        <v/>
      </c>
      <c r="K3138" s="4" t="str">
        <f>IF(IFERROR(SEARCH($K$1,AP3138),0)&gt;0,$K$1,"")</f>
        <v/>
      </c>
      <c r="L3138" s="4" t="str">
        <f>IF(IFERROR(SEARCH($L$1,AP3138),0)&gt;0,$L$1,"")</f>
        <v/>
      </c>
      <c r="M3138" s="4" t="str">
        <f>IF(IFERROR(SEARCH($M$1,AP3138),0)&gt;0,$M$1,"")</f>
        <v/>
      </c>
      <c r="N3138" s="4" t="str">
        <f>IF(IFERROR(SEARCH($N$1,AP3138),0)&gt;0,$N$1,"")</f>
        <v/>
      </c>
      <c r="O3138" s="4" t="str">
        <f>IF(IFERROR(SEARCH($O$1,AP3138),0)&gt;0,$O$1,"")</f>
        <v/>
      </c>
      <c r="P3138" s="4" t="str">
        <f>IF(IFERROR(SEARCH($P$1,AP3138),0)&gt;0,$P$1,"")</f>
        <v/>
      </c>
      <c r="Q3138" s="4" t="str">
        <f>IF(IFERROR(SEARCH($Q$1,AP3138),0)&gt;0,$Q$1,"")</f>
        <v/>
      </c>
      <c r="R3138" s="4" t="str">
        <f>IF(IFERROR(SEARCH($R$1,AP3138),0)&gt;0,$R$1,"")</f>
        <v/>
      </c>
      <c r="S3138" s="4" t="str">
        <f>IF(IFERROR(SEARCH($S$1,AP3138),0)&gt;0,$S$1,"")</f>
        <v/>
      </c>
      <c r="T3138" s="4" t="str">
        <f>IF(IFERROR(SEARCH($T$1,AP3138),0)&gt;0,$T$1,"")</f>
        <v/>
      </c>
      <c r="U3138" s="4" t="str">
        <f>IF(IFERROR(SEARCH($U$1,AP3138),0)&gt;0,$U$1,"")</f>
        <v/>
      </c>
      <c r="V3138" s="4" t="str">
        <f>IF(IFERROR(SEARCH($V$1,AP3138),0)&gt;0,$V$1,"")</f>
        <v/>
      </c>
      <c r="W3138" s="4" t="str">
        <f>IF(IFERROR(SEARCH($W$1,AP3138),0)&gt;0,$W$1,"")</f>
        <v/>
      </c>
      <c r="X3138" s="4" t="str">
        <f>IF(IFERROR(SEARCH($X$1,AP3138),0)&gt;0,$X$1,"")</f>
        <v/>
      </c>
      <c r="Y3138" s="4">
        <f>LEN(A3138)+LEN(B3138)+LEN(C3138)+LEN(D3138)+LEN(E3138)+LEN(F3138)+LEN(G3138)+LEN(H3138)+LEN(I3138)+LEN(J3138)+LEN(K3138)+LEN(L3138)+LEN(M3138)+LEN(N3138)+LEN(O3138)+LEN(P3138)+LEN(Q3138)+LEN(R3138)+LEN(S3138)+LEN(T3138)+LEN(U3138)+LEN(V3138)+LEN(W3138)+LEN(X3138)</f>
        <v>6</v>
      </c>
      <c r="Z3138" s="4" t="str">
        <f>IF(IFERROR(SEARCH($Z$1,AP3138),0)&gt;0,$Z$1,"")</f>
        <v>-</v>
      </c>
      <c r="AA3138" s="4" t="str">
        <f>IF(IFERROR(SEARCH($AA$1,AP3138),0)&gt;0,$AA$1,"")</f>
        <v>/</v>
      </c>
      <c r="AB3138" s="4" t="str">
        <f>IF(IFERROR(SEARCH($AB$1,AP3138),0)&gt;0,$AB$1,"")</f>
        <v/>
      </c>
      <c r="AC3138" s="4" t="str">
        <f>IF(IFERROR(SEARCH($AC$1,AP3138),0)&gt;0,$AC$1,"")</f>
        <v/>
      </c>
      <c r="AD3138" s="4" t="str">
        <f>IF(IFERROR(SEARCH($AD$1,AP3138),0)&gt;0,$AD$1,"")</f>
        <v/>
      </c>
      <c r="AE3138" s="4" t="str">
        <f>IF(IFERROR(SEARCH($AE$1,AP3138),0)&gt;0,$AE$1,"")</f>
        <v/>
      </c>
      <c r="AF3138" s="4" t="str" cm="1">
        <f t="array" aca="1" ref="AF3138" ca="1">LEFT(AO3138,MATCH(FALSE,ISNUMBER(MID(AO3138,ROW(INDIRECT("1:"&amp;LEN(AO3138)+1)), 1) *1),0) -1)</f>
        <v>10</v>
      </c>
      <c r="AG3138" s="4">
        <f>LEN(AO3138)</f>
        <v>9</v>
      </c>
      <c r="AH3138" s="4">
        <f>LEN(AP3138)</f>
        <v>27</v>
      </c>
      <c r="AI3138" s="4">
        <f>AH3138-AG3138</f>
        <v>18</v>
      </c>
      <c r="AJ3138" s="4" t="str">
        <f>RIGHT(AP3138,4)</f>
        <v>/RTG</v>
      </c>
      <c r="AK3138" s="4" t="str">
        <f>RIGHT(AP3138,5)</f>
        <v>S/RTG</v>
      </c>
      <c r="AL3138" s="4" t="b">
        <f>AN3138=AN3139</f>
        <v>0</v>
      </c>
      <c r="AM3138" s="4" t="b">
        <f>LEFT(AP3138,2)=LEFT(AQ3138,2)</f>
        <v>0</v>
      </c>
      <c r="AN3138" s="5" t="str">
        <f>LEFT(AP3138,(AI3138-1))</f>
        <v>WAFER ROLL PANDAN</v>
      </c>
      <c r="AO3138" s="4" t="str">
        <f>IFERROR(RIGHT(AP3138,LEN(AP3138)-FIND("-",AP3138)),1)</f>
        <v>10PCS/RTG</v>
      </c>
      <c r="AP3138" t="s">
        <v>5256</v>
      </c>
      <c r="AQ3138" s="1" t="s">
        <v>5257</v>
      </c>
      <c r="AR3138">
        <v>4500</v>
      </c>
      <c r="AS3138">
        <v>4500</v>
      </c>
      <c r="AT3138">
        <v>4200</v>
      </c>
    </row>
    <row r="3139" spans="1:46" x14ac:dyDescent="0.25">
      <c r="A3139" s="4" t="str">
        <f>IF(IFERROR(SEARCH($A$1,AP3139),0)&gt;0,$A$1,"")</f>
        <v>PCS</v>
      </c>
      <c r="B3139" s="4" t="str">
        <f>IF(IFERROR(SEARCH($B$1,AP3139),0)&gt;0,$B$1,"")</f>
        <v/>
      </c>
      <c r="C3139" s="4" t="str">
        <f>IF(IFERROR(SEARCH($C$1,AP3139),0)&gt;0,$C$1,"")</f>
        <v/>
      </c>
      <c r="D3139" s="4" t="str">
        <f>IF(IFERROR(SEARCH($D$1,AP3139),0)&gt;0,$D$1,"")</f>
        <v/>
      </c>
      <c r="E3139" s="4" t="str">
        <f>IF(IFERROR(SEARCH($E$1,AP3139),0)&gt;0,$E$1,"")</f>
        <v>RTG</v>
      </c>
      <c r="F3139" s="4" t="str">
        <f>IF(IFERROR(SEARCH($F$1,AP3139),0)&gt;0,$F$1,"")</f>
        <v/>
      </c>
      <c r="G3139" s="4" t="str">
        <f>IF(IFERROR(SEARCH($G$1,AP3139),0)&gt;0,$G$1,"")</f>
        <v/>
      </c>
      <c r="H3139" s="4" t="str">
        <f>IF(IFERROR(SEARCH($H$1,AP3139),0)&gt;0,$H$1,"")</f>
        <v/>
      </c>
      <c r="I3139" s="4" t="str">
        <f>IF(IFERROR(SEARCH($I$1,AP3139),0)&gt;0,$I$1,"")</f>
        <v/>
      </c>
      <c r="J3139" s="4" t="str">
        <f>IF(IFERROR(SEARCH($J$1,AP3139),0)&gt;0,$J$1,"")</f>
        <v/>
      </c>
      <c r="K3139" s="4" t="str">
        <f>IF(IFERROR(SEARCH($K$1,AP3139),0)&gt;0,$K$1,"")</f>
        <v/>
      </c>
      <c r="L3139" s="4" t="str">
        <f>IF(IFERROR(SEARCH($L$1,AP3139),0)&gt;0,$L$1,"")</f>
        <v/>
      </c>
      <c r="M3139" s="4" t="str">
        <f>IF(IFERROR(SEARCH($M$1,AP3139),0)&gt;0,$M$1,"")</f>
        <v/>
      </c>
      <c r="N3139" s="4" t="str">
        <f>IF(IFERROR(SEARCH($N$1,AP3139),0)&gt;0,$N$1,"")</f>
        <v/>
      </c>
      <c r="O3139" s="4" t="str">
        <f>IF(IFERROR(SEARCH($O$1,AP3139),0)&gt;0,$O$1,"")</f>
        <v/>
      </c>
      <c r="P3139" s="4" t="str">
        <f>IF(IFERROR(SEARCH($P$1,AP3139),0)&gt;0,$P$1,"")</f>
        <v/>
      </c>
      <c r="Q3139" s="4" t="str">
        <f>IF(IFERROR(SEARCH($Q$1,AP3139),0)&gt;0,$Q$1,"")</f>
        <v/>
      </c>
      <c r="R3139" s="4" t="str">
        <f>IF(IFERROR(SEARCH($R$1,AP3139),0)&gt;0,$R$1,"")</f>
        <v/>
      </c>
      <c r="S3139" s="4" t="str">
        <f>IF(IFERROR(SEARCH($S$1,AP3139),0)&gt;0,$S$1,"")</f>
        <v/>
      </c>
      <c r="T3139" s="4" t="str">
        <f>IF(IFERROR(SEARCH($T$1,AP3139),0)&gt;0,$T$1,"")</f>
        <v/>
      </c>
      <c r="U3139" s="4" t="str">
        <f>IF(IFERROR(SEARCH($U$1,AP3139),0)&gt;0,$U$1,"")</f>
        <v/>
      </c>
      <c r="V3139" s="4" t="str">
        <f>IF(IFERROR(SEARCH($V$1,AP3139),0)&gt;0,$V$1,"")</f>
        <v/>
      </c>
      <c r="W3139" s="4" t="str">
        <f>IF(IFERROR(SEARCH($W$1,AP3139),0)&gt;0,$W$1,"")</f>
        <v/>
      </c>
      <c r="X3139" s="4" t="str">
        <f>IF(IFERROR(SEARCH($X$1,AP3139),0)&gt;0,$X$1,"")</f>
        <v/>
      </c>
      <c r="Y3139" s="4">
        <f>LEN(A3139)+LEN(B3139)+LEN(C3139)+LEN(D3139)+LEN(E3139)+LEN(F3139)+LEN(G3139)+LEN(H3139)+LEN(I3139)+LEN(J3139)+LEN(K3139)+LEN(L3139)+LEN(M3139)+LEN(N3139)+LEN(O3139)+LEN(P3139)+LEN(Q3139)+LEN(R3139)+LEN(S3139)+LEN(T3139)+LEN(U3139)+LEN(V3139)+LEN(W3139)+LEN(X3139)</f>
        <v>6</v>
      </c>
      <c r="Z3139" s="4" t="str">
        <f>IF(IFERROR(SEARCH($Z$1,AP3139),0)&gt;0,$Z$1,"")</f>
        <v>-</v>
      </c>
      <c r="AA3139" s="4" t="str">
        <f>IF(IFERROR(SEARCH($AA$1,AP3139),0)&gt;0,$AA$1,"")</f>
        <v>/</v>
      </c>
      <c r="AB3139" s="4" t="str">
        <f>IF(IFERROR(SEARCH($AB$1,AP3139),0)&gt;0,$AB$1,"")</f>
        <v/>
      </c>
      <c r="AC3139" s="4" t="str">
        <f>IF(IFERROR(SEARCH($AC$1,AP3139),0)&gt;0,$AC$1,"")</f>
        <v/>
      </c>
      <c r="AD3139" s="4" t="str">
        <f>IF(IFERROR(SEARCH($AD$1,AP3139),0)&gt;0,$AD$1,"")</f>
        <v/>
      </c>
      <c r="AE3139" s="4" t="str">
        <f>IF(IFERROR(SEARCH($AE$1,AP3139),0)&gt;0,$AE$1,"")</f>
        <v/>
      </c>
      <c r="AF3139" s="4" t="str" cm="1">
        <f t="array" aca="1" ref="AF3139" ca="1">LEFT(AO3139,MATCH(FALSE,ISNUMBER(MID(AO3139,ROW(INDIRECT("1:"&amp;LEN(AO3139)+1)), 1) *1),0) -1)</f>
        <v>10</v>
      </c>
      <c r="AG3139" s="4">
        <f>LEN(AO3139)</f>
        <v>9</v>
      </c>
      <c r="AH3139" s="4">
        <f>LEN(AP3139)</f>
        <v>29</v>
      </c>
      <c r="AI3139" s="4">
        <f>AH3139-AG3139</f>
        <v>20</v>
      </c>
      <c r="AJ3139" s="4" t="str">
        <f>RIGHT(AP3139,4)</f>
        <v>/RTG</v>
      </c>
      <c r="AK3139" s="4" t="str">
        <f>RIGHT(AP3139,5)</f>
        <v>S/RTG</v>
      </c>
      <c r="AL3139" s="4" t="b">
        <f>AN3139=AN3140</f>
        <v>0</v>
      </c>
      <c r="AM3139" s="4" t="b">
        <f>LEFT(AP3139,2)=LEFT(AQ3139,2)</f>
        <v>0</v>
      </c>
      <c r="AN3139" s="5" t="str">
        <f>LEFT(AP3139,(AI3139-1))</f>
        <v>WAFER ROLL STROBERY</v>
      </c>
      <c r="AO3139" s="4" t="str">
        <f>IFERROR(RIGHT(AP3139,LEN(AP3139)-FIND("-",AP3139)),1)</f>
        <v>10PCS/RTG</v>
      </c>
      <c r="AP3139" t="s">
        <v>5258</v>
      </c>
      <c r="AQ3139" s="1" t="s">
        <v>5259</v>
      </c>
      <c r="AR3139">
        <v>4500</v>
      </c>
      <c r="AS3139">
        <v>4500</v>
      </c>
      <c r="AT3139">
        <v>4200</v>
      </c>
    </row>
    <row r="3140" spans="1:46" x14ac:dyDescent="0.25">
      <c r="A3140" s="4" t="str">
        <f>IF(IFERROR(SEARCH($A$1,AP3140),0)&gt;0,$A$1,"")</f>
        <v>PCS</v>
      </c>
      <c r="B3140" s="4" t="str">
        <f>IF(IFERROR(SEARCH($B$1,AP3140),0)&gt;0,$B$1,"")</f>
        <v/>
      </c>
      <c r="C3140" s="4" t="str">
        <f>IF(IFERROR(SEARCH($C$1,AP3140),0)&gt;0,$C$1,"")</f>
        <v/>
      </c>
      <c r="D3140" s="4" t="str">
        <f>IF(IFERROR(SEARCH($D$1,AP3140),0)&gt;0,$D$1,"")</f>
        <v/>
      </c>
      <c r="E3140" s="4" t="str">
        <f>IF(IFERROR(SEARCH($E$1,AP3140),0)&gt;0,$E$1,"")</f>
        <v>RTG</v>
      </c>
      <c r="F3140" s="4" t="str">
        <f>IF(IFERROR(SEARCH($F$1,AP3140),0)&gt;0,$F$1,"")</f>
        <v/>
      </c>
      <c r="G3140" s="4" t="str">
        <f>IF(IFERROR(SEARCH($G$1,AP3140),0)&gt;0,$G$1,"")</f>
        <v/>
      </c>
      <c r="H3140" s="4" t="str">
        <f>IF(IFERROR(SEARCH($H$1,AP3140),0)&gt;0,$H$1,"")</f>
        <v/>
      </c>
      <c r="I3140" s="4" t="str">
        <f>IF(IFERROR(SEARCH($I$1,AP3140),0)&gt;0,$I$1,"")</f>
        <v/>
      </c>
      <c r="J3140" s="4" t="str">
        <f>IF(IFERROR(SEARCH($J$1,AP3140),0)&gt;0,$J$1,"")</f>
        <v/>
      </c>
      <c r="K3140" s="4" t="str">
        <f>IF(IFERROR(SEARCH($K$1,AP3140),0)&gt;0,$K$1,"")</f>
        <v/>
      </c>
      <c r="L3140" s="4" t="str">
        <f>IF(IFERROR(SEARCH($L$1,AP3140),0)&gt;0,$L$1,"")</f>
        <v/>
      </c>
      <c r="M3140" s="4" t="str">
        <f>IF(IFERROR(SEARCH($M$1,AP3140),0)&gt;0,$M$1,"")</f>
        <v/>
      </c>
      <c r="N3140" s="4" t="str">
        <f>IF(IFERROR(SEARCH($N$1,AP3140),0)&gt;0,$N$1,"")</f>
        <v/>
      </c>
      <c r="O3140" s="4" t="str">
        <f>IF(IFERROR(SEARCH($O$1,AP3140),0)&gt;0,$O$1,"")</f>
        <v/>
      </c>
      <c r="P3140" s="4" t="str">
        <f>IF(IFERROR(SEARCH($P$1,AP3140),0)&gt;0,$P$1,"")</f>
        <v/>
      </c>
      <c r="Q3140" s="4" t="str">
        <f>IF(IFERROR(SEARCH($Q$1,AP3140),0)&gt;0,$Q$1,"")</f>
        <v/>
      </c>
      <c r="R3140" s="4" t="str">
        <f>IF(IFERROR(SEARCH($R$1,AP3140),0)&gt;0,$R$1,"")</f>
        <v/>
      </c>
      <c r="S3140" s="4" t="str">
        <f>IF(IFERROR(SEARCH($S$1,AP3140),0)&gt;0,$S$1,"")</f>
        <v/>
      </c>
      <c r="T3140" s="4" t="str">
        <f>IF(IFERROR(SEARCH($T$1,AP3140),0)&gt;0,$T$1,"")</f>
        <v/>
      </c>
      <c r="U3140" s="4" t="str">
        <f>IF(IFERROR(SEARCH($U$1,AP3140),0)&gt;0,$U$1,"")</f>
        <v/>
      </c>
      <c r="V3140" s="4" t="str">
        <f>IF(IFERROR(SEARCH($V$1,AP3140),0)&gt;0,$V$1,"")</f>
        <v/>
      </c>
      <c r="W3140" s="4" t="str">
        <f>IF(IFERROR(SEARCH($W$1,AP3140),0)&gt;0,$W$1,"")</f>
        <v/>
      </c>
      <c r="X3140" s="4" t="str">
        <f>IF(IFERROR(SEARCH($X$1,AP3140),0)&gt;0,$X$1,"")</f>
        <v/>
      </c>
      <c r="Y3140" s="4">
        <f>LEN(A3140)+LEN(B3140)+LEN(C3140)+LEN(D3140)+LEN(E3140)+LEN(F3140)+LEN(G3140)+LEN(H3140)+LEN(I3140)+LEN(J3140)+LEN(K3140)+LEN(L3140)+LEN(M3140)+LEN(N3140)+LEN(O3140)+LEN(P3140)+LEN(Q3140)+LEN(R3140)+LEN(S3140)+LEN(T3140)+LEN(U3140)+LEN(V3140)+LEN(W3140)+LEN(X3140)</f>
        <v>6</v>
      </c>
      <c r="Z3140" s="4" t="str">
        <f>IF(IFERROR(SEARCH($Z$1,AP3140),0)&gt;0,$Z$1,"")</f>
        <v>-</v>
      </c>
      <c r="AA3140" s="4" t="str">
        <f>IF(IFERROR(SEARCH($AA$1,AP3140),0)&gt;0,$AA$1,"")</f>
        <v>/</v>
      </c>
      <c r="AB3140" s="4" t="str">
        <f>IF(IFERROR(SEARCH($AB$1,AP3140),0)&gt;0,$AB$1,"")</f>
        <v/>
      </c>
      <c r="AC3140" s="4" t="str">
        <f>IF(IFERROR(SEARCH($AC$1,AP3140),0)&gt;0,$AC$1,"")</f>
        <v/>
      </c>
      <c r="AD3140" s="4" t="str">
        <f>IF(IFERROR(SEARCH($AD$1,AP3140),0)&gt;0,$AD$1,"")</f>
        <v/>
      </c>
      <c r="AE3140" s="4" t="str">
        <f>IF(IFERROR(SEARCH($AE$1,AP3140),0)&gt;0,$AE$1,"")</f>
        <v/>
      </c>
      <c r="AF3140" s="4" t="str" cm="1">
        <f t="array" aca="1" ref="AF3140" ca="1">LEFT(AO3140,MATCH(FALSE,ISNUMBER(MID(AO3140,ROW(INDIRECT("1:"&amp;LEN(AO3140)+1)), 1) *1),0) -1)</f>
        <v>10</v>
      </c>
      <c r="AG3140" s="4">
        <f>LEN(AO3140)</f>
        <v>9</v>
      </c>
      <c r="AH3140" s="4">
        <f>LEN(AP3140)</f>
        <v>27</v>
      </c>
      <c r="AI3140" s="4">
        <f>AH3140-AG3140</f>
        <v>18</v>
      </c>
      <c r="AJ3140" s="4" t="str">
        <f>RIGHT(AP3140,4)</f>
        <v>/RTG</v>
      </c>
      <c r="AK3140" s="4" t="str">
        <f>RIGHT(AP3140,5)</f>
        <v>S/RTG</v>
      </c>
      <c r="AL3140" s="4" t="b">
        <f>AN3140=AN3141</f>
        <v>0</v>
      </c>
      <c r="AM3140" s="4" t="b">
        <f>LEFT(AP3140,2)=LEFT(AQ3140,2)</f>
        <v>0</v>
      </c>
      <c r="AN3140" s="5" t="str">
        <f>LEFT(AP3140,(AI3140-1))</f>
        <v>WAFER ROLL VANILA</v>
      </c>
      <c r="AO3140" s="4" t="str">
        <f>IFERROR(RIGHT(AP3140,LEN(AP3140)-FIND("-",AP3140)),1)</f>
        <v>10PCS/RTG</v>
      </c>
      <c r="AP3140" t="s">
        <v>5260</v>
      </c>
      <c r="AQ3140" s="1" t="s">
        <v>5261</v>
      </c>
      <c r="AR3140">
        <v>4500</v>
      </c>
      <c r="AS3140">
        <v>4500</v>
      </c>
      <c r="AT3140">
        <v>4200</v>
      </c>
    </row>
    <row r="3141" spans="1:46" x14ac:dyDescent="0.25">
      <c r="A3141" s="4" t="str">
        <f>IF(IFERROR(SEARCH($A$1,AP3141),0)&gt;0,$A$1,"")</f>
        <v/>
      </c>
      <c r="B3141" s="4" t="str">
        <f>IF(IFERROR(SEARCH($B$1,AP3141),0)&gt;0,$B$1,"")</f>
        <v/>
      </c>
      <c r="C3141" s="4" t="str">
        <f>IF(IFERROR(SEARCH($C$1,AP3141),0)&gt;0,$C$1,"")</f>
        <v/>
      </c>
      <c r="D3141" s="4" t="str">
        <f>IF(IFERROR(SEARCH($D$1,AP3141),0)&gt;0,$D$1,"")</f>
        <v/>
      </c>
      <c r="E3141" s="4" t="str">
        <f>IF(IFERROR(SEARCH($E$1,AP3141),0)&gt;0,$E$1,"")</f>
        <v/>
      </c>
      <c r="F3141" s="4" t="str">
        <f>IF(IFERROR(SEARCH($F$1,AP3141),0)&gt;0,$F$1,"")</f>
        <v>PACK</v>
      </c>
      <c r="G3141" s="4" t="str">
        <f>IF(IFERROR(SEARCH($G$1,AP3141),0)&gt;0,$G$1,"")</f>
        <v/>
      </c>
      <c r="H3141" s="4" t="str">
        <f>IF(IFERROR(SEARCH($H$1,AP3141),0)&gt;0,$H$1,"")</f>
        <v/>
      </c>
      <c r="I3141" s="4" t="str">
        <f>IF(IFERROR(SEARCH($I$1,AP3141),0)&gt;0,$I$1,"")</f>
        <v/>
      </c>
      <c r="J3141" s="4" t="str">
        <f>IF(IFERROR(SEARCH($J$1,AP3141),0)&gt;0,$J$1,"")</f>
        <v/>
      </c>
      <c r="K3141" s="4" t="str">
        <f>IF(IFERROR(SEARCH($K$1,AP3141),0)&gt;0,$K$1,"")</f>
        <v/>
      </c>
      <c r="L3141" s="4" t="str">
        <f>IF(IFERROR(SEARCH($L$1,AP3141),0)&gt;0,$L$1,"")</f>
        <v/>
      </c>
      <c r="M3141" s="4" t="str">
        <f>IF(IFERROR(SEARCH($M$1,AP3141),0)&gt;0,$M$1,"")</f>
        <v/>
      </c>
      <c r="N3141" s="4" t="str">
        <f>IF(IFERROR(SEARCH($N$1,AP3141),0)&gt;0,$N$1,"")</f>
        <v/>
      </c>
      <c r="O3141" s="4" t="str">
        <f>IF(IFERROR(SEARCH($O$1,AP3141),0)&gt;0,$O$1,"")</f>
        <v/>
      </c>
      <c r="P3141" s="4" t="str">
        <f>IF(IFERROR(SEARCH($P$1,AP3141),0)&gt;0,$P$1,"")</f>
        <v/>
      </c>
      <c r="Q3141" s="4" t="str">
        <f>IF(IFERROR(SEARCH($Q$1,AP3141),0)&gt;0,$Q$1,"")</f>
        <v/>
      </c>
      <c r="R3141" s="4" t="str">
        <f>IF(IFERROR(SEARCH($R$1,AP3141),0)&gt;0,$R$1,"")</f>
        <v/>
      </c>
      <c r="S3141" s="4" t="str">
        <f>IF(IFERROR(SEARCH($S$1,AP3141),0)&gt;0,$S$1,"")</f>
        <v/>
      </c>
      <c r="T3141" s="4" t="str">
        <f>IF(IFERROR(SEARCH($T$1,AP3141),0)&gt;0,$T$1,"")</f>
        <v/>
      </c>
      <c r="U3141" s="4" t="str">
        <f>IF(IFERROR(SEARCH($U$1,AP3141),0)&gt;0,$U$1,"")</f>
        <v/>
      </c>
      <c r="V3141" s="4" t="str">
        <f>IF(IFERROR(SEARCH($V$1,AP3141),0)&gt;0,$V$1,"")</f>
        <v/>
      </c>
      <c r="W3141" s="4" t="str">
        <f>IF(IFERROR(SEARCH($W$1,AP3141),0)&gt;0,$W$1,"")</f>
        <v/>
      </c>
      <c r="X3141" s="4" t="str">
        <f>IF(IFERROR(SEARCH($X$1,AP3141),0)&gt;0,$X$1,"")</f>
        <v/>
      </c>
      <c r="Y3141" s="4">
        <f>LEN(A3141)+LEN(B3141)+LEN(C3141)+LEN(D3141)+LEN(E3141)+LEN(F3141)+LEN(G3141)+LEN(H3141)+LEN(I3141)+LEN(J3141)+LEN(K3141)+LEN(L3141)+LEN(M3141)+LEN(N3141)+LEN(O3141)+LEN(P3141)+LEN(Q3141)+LEN(R3141)+LEN(S3141)+LEN(T3141)+LEN(U3141)+LEN(V3141)+LEN(W3141)+LEN(X3141)</f>
        <v>4</v>
      </c>
      <c r="Z3141" s="4" t="str">
        <f>IF(IFERROR(SEARCH($Z$1,AP3141),0)&gt;0,$Z$1,"")</f>
        <v>-</v>
      </c>
      <c r="AA3141" s="4" t="str">
        <f>IF(IFERROR(SEARCH($AA$1,AP3141),0)&gt;0,$AA$1,"")</f>
        <v/>
      </c>
      <c r="AB3141" s="4" t="str">
        <f>IF(IFERROR(SEARCH($AB$1,AP3141),0)&gt;0,$AB$1,"")</f>
        <v/>
      </c>
      <c r="AC3141" s="4" t="str">
        <f>IF(IFERROR(SEARCH($AC$1,AP3141),0)&gt;0,$AC$1,"")</f>
        <v/>
      </c>
      <c r="AD3141" s="4" t="str">
        <f>IF(IFERROR(SEARCH($AD$1,AP3141),0)&gt;0,$AD$1,"")</f>
        <v/>
      </c>
      <c r="AE3141" s="4" t="str">
        <f>IF(IFERROR(SEARCH($AE$1,AP3141),0)&gt;0,$AE$1,"")</f>
        <v/>
      </c>
      <c r="AF3141" s="4" t="str" cm="1">
        <f t="array" aca="1" ref="AF3141" ca="1">LEFT(AO3141,MATCH(FALSE,ISNUMBER(MID(AO3141,ROW(INDIRECT("1:"&amp;LEN(AO3141)+1)), 1) *1),0) -1)</f>
        <v>1</v>
      </c>
      <c r="AG3141" s="4">
        <f>LEN(AO3141)</f>
        <v>5</v>
      </c>
      <c r="AH3141" s="4">
        <f>LEN(AP3141)</f>
        <v>19</v>
      </c>
      <c r="AI3141" s="4">
        <f>AH3141-AG3141</f>
        <v>14</v>
      </c>
      <c r="AJ3141" s="4" t="str">
        <f>RIGHT(AP3141,4)</f>
        <v>PACK</v>
      </c>
      <c r="AK3141" s="4" t="str">
        <f>RIGHT(AP3141,5)</f>
        <v>1PACK</v>
      </c>
      <c r="AL3141" s="4" t="b">
        <f>AN3141=AN3142</f>
        <v>1</v>
      </c>
      <c r="AM3141" s="4" t="b">
        <f>LEFT(AP3141,2)=LEFT(AQ3141,2)</f>
        <v>0</v>
      </c>
      <c r="AN3141" s="5" t="str">
        <f>LEFT(AP3141,(AI3141-1))</f>
        <v>WAFER SELAMAT</v>
      </c>
      <c r="AO3141" s="4" t="str">
        <f>IFERROR(RIGHT(AP3141,LEN(AP3141)-FIND("-",AP3141)),1)</f>
        <v>1PACK</v>
      </c>
      <c r="AP3141" t="s">
        <v>5263</v>
      </c>
      <c r="AQ3141" s="1" t="s">
        <v>5264</v>
      </c>
      <c r="AR3141">
        <v>17000</v>
      </c>
      <c r="AS3141">
        <v>17000</v>
      </c>
      <c r="AT3141">
        <v>15600</v>
      </c>
    </row>
    <row r="3142" spans="1:46" x14ac:dyDescent="0.25">
      <c r="A3142" s="4" t="str">
        <f>IF(IFERROR(SEARCH($A$1,AP3142),0)&gt;0,$A$1,"")</f>
        <v/>
      </c>
      <c r="B3142" s="4" t="str">
        <f>IF(IFERROR(SEARCH($B$1,AP3142),0)&gt;0,$B$1,"")</f>
        <v/>
      </c>
      <c r="C3142" s="4" t="str">
        <f>IF(IFERROR(SEARCH($C$1,AP3142),0)&gt;0,$C$1,"")</f>
        <v/>
      </c>
      <c r="D3142" s="4" t="str">
        <f>IF(IFERROR(SEARCH($D$1,AP3142),0)&gt;0,$D$1,"")</f>
        <v/>
      </c>
      <c r="E3142" s="4" t="str">
        <f>IF(IFERROR(SEARCH($E$1,AP3142),0)&gt;0,$E$1,"")</f>
        <v/>
      </c>
      <c r="F3142" s="4" t="str">
        <f>IF(IFERROR(SEARCH($F$1,AP3142),0)&gt;0,$F$1,"")</f>
        <v>PACK</v>
      </c>
      <c r="G3142" s="4" t="str">
        <f>IF(IFERROR(SEARCH($G$1,AP3142),0)&gt;0,$G$1,"")</f>
        <v/>
      </c>
      <c r="H3142" s="4" t="str">
        <f>IF(IFERROR(SEARCH($H$1,AP3142),0)&gt;0,$H$1,"")</f>
        <v/>
      </c>
      <c r="I3142" s="4" t="str">
        <f>IF(IFERROR(SEARCH($I$1,AP3142),0)&gt;0,$I$1,"")</f>
        <v/>
      </c>
      <c r="J3142" s="4" t="str">
        <f>IF(IFERROR(SEARCH($J$1,AP3142),0)&gt;0,$J$1,"")</f>
        <v/>
      </c>
      <c r="K3142" s="4" t="str">
        <f>IF(IFERROR(SEARCH($K$1,AP3142),0)&gt;0,$K$1,"")</f>
        <v/>
      </c>
      <c r="L3142" s="4" t="str">
        <f>IF(IFERROR(SEARCH($L$1,AP3142),0)&gt;0,$L$1,"")</f>
        <v/>
      </c>
      <c r="M3142" s="4" t="str">
        <f>IF(IFERROR(SEARCH($M$1,AP3142),0)&gt;0,$M$1,"")</f>
        <v/>
      </c>
      <c r="N3142" s="4" t="str">
        <f>IF(IFERROR(SEARCH($N$1,AP3142),0)&gt;0,$N$1,"")</f>
        <v/>
      </c>
      <c r="O3142" s="4" t="str">
        <f>IF(IFERROR(SEARCH($O$1,AP3142),0)&gt;0,$O$1,"")</f>
        <v/>
      </c>
      <c r="P3142" s="4" t="str">
        <f>IF(IFERROR(SEARCH($P$1,AP3142),0)&gt;0,$P$1,"")</f>
        <v>DUS</v>
      </c>
      <c r="Q3142" s="4" t="str">
        <f>IF(IFERROR(SEARCH($Q$1,AP3142),0)&gt;0,$Q$1,"")</f>
        <v/>
      </c>
      <c r="R3142" s="4" t="str">
        <f>IF(IFERROR(SEARCH($R$1,AP3142),0)&gt;0,$R$1,"")</f>
        <v/>
      </c>
      <c r="S3142" s="4" t="str">
        <f>IF(IFERROR(SEARCH($S$1,AP3142),0)&gt;0,$S$1,"")</f>
        <v/>
      </c>
      <c r="T3142" s="4" t="str">
        <f>IF(IFERROR(SEARCH($T$1,AP3142),0)&gt;0,$T$1,"")</f>
        <v/>
      </c>
      <c r="U3142" s="4" t="str">
        <f>IF(IFERROR(SEARCH($U$1,AP3142),0)&gt;0,$U$1,"")</f>
        <v/>
      </c>
      <c r="V3142" s="4" t="str">
        <f>IF(IFERROR(SEARCH($V$1,AP3142),0)&gt;0,$V$1,"")</f>
        <v/>
      </c>
      <c r="W3142" s="4" t="str">
        <f>IF(IFERROR(SEARCH($W$1,AP3142),0)&gt;0,$W$1,"")</f>
        <v/>
      </c>
      <c r="X3142" s="4" t="str">
        <f>IF(IFERROR(SEARCH($X$1,AP3142),0)&gt;0,$X$1,"")</f>
        <v/>
      </c>
      <c r="Y3142" s="4">
        <f>LEN(A3142)+LEN(B3142)+LEN(C3142)+LEN(D3142)+LEN(E3142)+LEN(F3142)+LEN(G3142)+LEN(H3142)+LEN(I3142)+LEN(J3142)+LEN(K3142)+LEN(L3142)+LEN(M3142)+LEN(N3142)+LEN(O3142)+LEN(P3142)+LEN(Q3142)+LEN(R3142)+LEN(S3142)+LEN(T3142)+LEN(U3142)+LEN(V3142)+LEN(W3142)+LEN(X3142)</f>
        <v>7</v>
      </c>
      <c r="Z3142" s="4" t="str">
        <f>IF(IFERROR(SEARCH($Z$1,AP3142),0)&gt;0,$Z$1,"")</f>
        <v>-</v>
      </c>
      <c r="AA3142" s="4" t="str">
        <f>IF(IFERROR(SEARCH($AA$1,AP3142),0)&gt;0,$AA$1,"")</f>
        <v>/</v>
      </c>
      <c r="AB3142" s="4" t="str">
        <f>IF(IFERROR(SEARCH($AB$1,AP3142),0)&gt;0,$AB$1,"")</f>
        <v/>
      </c>
      <c r="AC3142" s="4" t="str">
        <f>IF(IFERROR(SEARCH($AC$1,AP3142),0)&gt;0,$AC$1,"")</f>
        <v/>
      </c>
      <c r="AD3142" s="4" t="str">
        <f>IF(IFERROR(SEARCH($AD$1,AP3142),0)&gt;0,$AD$1,"")</f>
        <v/>
      </c>
      <c r="AE3142" s="4" t="str">
        <f>IF(IFERROR(SEARCH($AE$1,AP3142),0)&gt;0,$AE$1,"")</f>
        <v/>
      </c>
      <c r="AF3142" s="4" t="str" cm="1">
        <f t="array" aca="1" ref="AF3142" ca="1">LEFT(AO3142,MATCH(FALSE,ISNUMBER(MID(AO3142,ROW(INDIRECT("1:"&amp;LEN(AO3142)+1)), 1) *1),0) -1)</f>
        <v>6</v>
      </c>
      <c r="AG3142" s="4">
        <f>LEN(AO3142)</f>
        <v>9</v>
      </c>
      <c r="AH3142" s="4">
        <f>LEN(AP3142)</f>
        <v>23</v>
      </c>
      <c r="AI3142" s="4">
        <f>AH3142-AG3142</f>
        <v>14</v>
      </c>
      <c r="AJ3142" s="4" t="str">
        <f>RIGHT(AP3142,4)</f>
        <v>/DUS</v>
      </c>
      <c r="AK3142" s="4" t="str">
        <f>RIGHT(AP3142,5)</f>
        <v>K/DUS</v>
      </c>
      <c r="AL3142" s="4" t="b">
        <f>AN3142=AN3143</f>
        <v>0</v>
      </c>
      <c r="AM3142" s="4" t="b">
        <f>LEFT(AP3142,2)=LEFT(AQ3142,2)</f>
        <v>0</v>
      </c>
      <c r="AN3142" s="5" t="str">
        <f>LEFT(AP3142,(AI3142-1))</f>
        <v>WAFER SELAMAT</v>
      </c>
      <c r="AO3142" s="4" t="str">
        <f>IFERROR(RIGHT(AP3142,LEN(AP3142)-FIND("-",AP3142)),1)</f>
        <v>6PACK/DUS</v>
      </c>
      <c r="AP3142" t="s">
        <v>5265</v>
      </c>
      <c r="AR3142">
        <v>95000</v>
      </c>
      <c r="AS3142">
        <v>95000</v>
      </c>
      <c r="AT3142">
        <v>93500</v>
      </c>
    </row>
    <row r="3143" spans="1:46" x14ac:dyDescent="0.25">
      <c r="A3143" s="4" t="str">
        <f>IF(IFERROR(SEARCH($A$1,AP3143),0)&gt;0,$A$1,"")</f>
        <v/>
      </c>
      <c r="B3143" s="4" t="str">
        <f>IF(IFERROR(SEARCH($B$1,AP3143),0)&gt;0,$B$1,"")</f>
        <v/>
      </c>
      <c r="C3143" s="4" t="str">
        <f>IF(IFERROR(SEARCH($C$1,AP3143),0)&gt;0,$C$1,"")</f>
        <v/>
      </c>
      <c r="D3143" s="4" t="str">
        <f>IF(IFERROR(SEARCH($D$1,AP3143),0)&gt;0,$D$1,"")</f>
        <v/>
      </c>
      <c r="E3143" s="4" t="str">
        <f>IF(IFERROR(SEARCH($E$1,AP3143),0)&gt;0,$E$1,"")</f>
        <v/>
      </c>
      <c r="F3143" s="4" t="str">
        <f>IF(IFERROR(SEARCH($F$1,AP3143),0)&gt;0,$F$1,"")</f>
        <v>PACK</v>
      </c>
      <c r="G3143" s="4" t="str">
        <f>IF(IFERROR(SEARCH($G$1,AP3143),0)&gt;0,$G$1,"")</f>
        <v/>
      </c>
      <c r="H3143" s="4" t="str">
        <f>IF(IFERROR(SEARCH($H$1,AP3143),0)&gt;0,$H$1,"")</f>
        <v/>
      </c>
      <c r="I3143" s="4" t="str">
        <f>IF(IFERROR(SEARCH($I$1,AP3143),0)&gt;0,$I$1,"")</f>
        <v/>
      </c>
      <c r="J3143" s="4" t="str">
        <f>IF(IFERROR(SEARCH($J$1,AP3143),0)&gt;0,$J$1,"")</f>
        <v/>
      </c>
      <c r="K3143" s="4" t="str">
        <f>IF(IFERROR(SEARCH($K$1,AP3143),0)&gt;0,$K$1,"")</f>
        <v/>
      </c>
      <c r="L3143" s="4" t="str">
        <f>IF(IFERROR(SEARCH($L$1,AP3143),0)&gt;0,$L$1,"")</f>
        <v/>
      </c>
      <c r="M3143" s="4" t="str">
        <f>IF(IFERROR(SEARCH($M$1,AP3143),0)&gt;0,$M$1,"")</f>
        <v/>
      </c>
      <c r="N3143" s="4" t="str">
        <f>IF(IFERROR(SEARCH($N$1,AP3143),0)&gt;0,$N$1,"")</f>
        <v/>
      </c>
      <c r="O3143" s="4" t="str">
        <f>IF(IFERROR(SEARCH($O$1,AP3143),0)&gt;0,$O$1,"")</f>
        <v/>
      </c>
      <c r="P3143" s="4" t="str">
        <f>IF(IFERROR(SEARCH($P$1,AP3143),0)&gt;0,$P$1,"")</f>
        <v>DUS</v>
      </c>
      <c r="Q3143" s="4" t="str">
        <f>IF(IFERROR(SEARCH($Q$1,AP3143),0)&gt;0,$Q$1,"")</f>
        <v/>
      </c>
      <c r="R3143" s="4" t="str">
        <f>IF(IFERROR(SEARCH($R$1,AP3143),0)&gt;0,$R$1,"")</f>
        <v/>
      </c>
      <c r="S3143" s="4" t="str">
        <f>IF(IFERROR(SEARCH($S$1,AP3143),0)&gt;0,$S$1,"")</f>
        <v/>
      </c>
      <c r="T3143" s="4" t="str">
        <f>IF(IFERROR(SEARCH($T$1,AP3143),0)&gt;0,$T$1,"")</f>
        <v/>
      </c>
      <c r="U3143" s="4" t="str">
        <f>IF(IFERROR(SEARCH($U$1,AP3143),0)&gt;0,$U$1,"")</f>
        <v/>
      </c>
      <c r="V3143" s="4" t="str">
        <f>IF(IFERROR(SEARCH($V$1,AP3143),0)&gt;0,$V$1,"")</f>
        <v/>
      </c>
      <c r="W3143" s="4" t="str">
        <f>IF(IFERROR(SEARCH($W$1,AP3143),0)&gt;0,$W$1,"")</f>
        <v/>
      </c>
      <c r="X3143" s="4" t="str">
        <f>IF(IFERROR(SEARCH($X$1,AP3143),0)&gt;0,$X$1,"")</f>
        <v/>
      </c>
      <c r="Y3143" s="4">
        <f>LEN(A3143)+LEN(B3143)+LEN(C3143)+LEN(D3143)+LEN(E3143)+LEN(F3143)+LEN(G3143)+LEN(H3143)+LEN(I3143)+LEN(J3143)+LEN(K3143)+LEN(L3143)+LEN(M3143)+LEN(N3143)+LEN(O3143)+LEN(P3143)+LEN(Q3143)+LEN(R3143)+LEN(S3143)+LEN(T3143)+LEN(U3143)+LEN(V3143)+LEN(W3143)+LEN(X3143)</f>
        <v>7</v>
      </c>
      <c r="Z3143" s="4" t="str">
        <f>IF(IFERROR(SEARCH($Z$1,AP3143),0)&gt;0,$Z$1,"")</f>
        <v>-</v>
      </c>
      <c r="AA3143" s="4" t="str">
        <f>IF(IFERROR(SEARCH($AA$1,AP3143),0)&gt;0,$AA$1,"")</f>
        <v>/</v>
      </c>
      <c r="AB3143" s="4" t="str">
        <f>IF(IFERROR(SEARCH($AB$1,AP3143),0)&gt;0,$AB$1,"")</f>
        <v/>
      </c>
      <c r="AC3143" s="4" t="str">
        <f>IF(IFERROR(SEARCH($AC$1,AP3143),0)&gt;0,$AC$1,"")</f>
        <v/>
      </c>
      <c r="AD3143" s="4" t="str">
        <f>IF(IFERROR(SEARCH($AD$1,AP3143),0)&gt;0,$AD$1,"")</f>
        <v/>
      </c>
      <c r="AE3143" s="4" t="str">
        <f>IF(IFERROR(SEARCH($AE$1,AP3143),0)&gt;0,$AE$1,"")</f>
        <v/>
      </c>
      <c r="AF3143" s="4" t="str" cm="1">
        <f t="array" aca="1" ref="AF3143" ca="1">LEFT(AO3143,MATCH(FALSE,ISNUMBER(MID(AO3143,ROW(INDIRECT("1:"&amp;LEN(AO3143)+1)), 1) *1),0) -1)</f>
        <v>12</v>
      </c>
      <c r="AG3143" s="4">
        <f>LEN(AO3143)</f>
        <v>10</v>
      </c>
      <c r="AH3143" s="4">
        <f>LEN(AP3143)</f>
        <v>26</v>
      </c>
      <c r="AI3143" s="4">
        <f>AH3143-AG3143</f>
        <v>16</v>
      </c>
      <c r="AJ3143" s="4" t="str">
        <f>RIGHT(AP3143,4)</f>
        <v>/DUS</v>
      </c>
      <c r="AK3143" s="4" t="str">
        <f>RIGHT(AP3143,5)</f>
        <v>K/DUS</v>
      </c>
      <c r="AL3143" s="4" t="b">
        <f>AN3143=AN3144</f>
        <v>1</v>
      </c>
      <c r="AM3143" s="4" t="b">
        <f>LEFT(AP3143,2)=LEFT(AQ3143,2)</f>
        <v>0</v>
      </c>
      <c r="AN3143" s="5" t="str">
        <f>LEFT(AP3143,(AI3143-1))</f>
        <v>WAFER SUPERSTAR</v>
      </c>
      <c r="AO3143" s="4" t="str">
        <f>IFERROR(RIGHT(AP3143,LEN(AP3143)-FIND("-",AP3143)),1)</f>
        <v>12PACK/DUS</v>
      </c>
      <c r="AP3143" t="s">
        <v>5269</v>
      </c>
      <c r="AR3143">
        <v>123000</v>
      </c>
      <c r="AS3143">
        <v>123000</v>
      </c>
      <c r="AT3143">
        <v>120000</v>
      </c>
    </row>
    <row r="3144" spans="1:46" x14ac:dyDescent="0.25">
      <c r="A3144" s="4" t="str">
        <f>IF(IFERROR(SEARCH($A$1,AP3144),0)&gt;0,$A$1,"")</f>
        <v>PCS</v>
      </c>
      <c r="B3144" s="4" t="str">
        <f>IF(IFERROR(SEARCH($B$1,AP3144),0)&gt;0,$B$1,"")</f>
        <v/>
      </c>
      <c r="C3144" s="4" t="str">
        <f>IF(IFERROR(SEARCH($C$1,AP3144),0)&gt;0,$C$1,"")</f>
        <v/>
      </c>
      <c r="D3144" s="4" t="str">
        <f>IF(IFERROR(SEARCH($D$1,AP3144),0)&gt;0,$D$1,"")</f>
        <v/>
      </c>
      <c r="E3144" s="4" t="str">
        <f>IF(IFERROR(SEARCH($E$1,AP3144),0)&gt;0,$E$1,"")</f>
        <v/>
      </c>
      <c r="F3144" s="4" t="str">
        <f>IF(IFERROR(SEARCH($F$1,AP3144),0)&gt;0,$F$1,"")</f>
        <v>PACK</v>
      </c>
      <c r="G3144" s="4" t="str">
        <f>IF(IFERROR(SEARCH($G$1,AP3144),0)&gt;0,$G$1,"")</f>
        <v/>
      </c>
      <c r="H3144" s="4" t="str">
        <f>IF(IFERROR(SEARCH($H$1,AP3144),0)&gt;0,$H$1,"")</f>
        <v/>
      </c>
      <c r="I3144" s="4" t="str">
        <f>IF(IFERROR(SEARCH($I$1,AP3144),0)&gt;0,$I$1,"")</f>
        <v/>
      </c>
      <c r="J3144" s="4" t="str">
        <f>IF(IFERROR(SEARCH($J$1,AP3144),0)&gt;0,$J$1,"")</f>
        <v/>
      </c>
      <c r="K3144" s="4" t="str">
        <f>IF(IFERROR(SEARCH($K$1,AP3144),0)&gt;0,$K$1,"")</f>
        <v/>
      </c>
      <c r="L3144" s="4" t="str">
        <f>IF(IFERROR(SEARCH($L$1,AP3144),0)&gt;0,$L$1,"")</f>
        <v/>
      </c>
      <c r="M3144" s="4" t="str">
        <f>IF(IFERROR(SEARCH($M$1,AP3144),0)&gt;0,$M$1,"")</f>
        <v/>
      </c>
      <c r="N3144" s="4" t="str">
        <f>IF(IFERROR(SEARCH($N$1,AP3144),0)&gt;0,$N$1,"")</f>
        <v/>
      </c>
      <c r="O3144" s="4" t="str">
        <f>IF(IFERROR(SEARCH($O$1,AP3144),0)&gt;0,$O$1,"")</f>
        <v/>
      </c>
      <c r="P3144" s="4" t="str">
        <f>IF(IFERROR(SEARCH($P$1,AP3144),0)&gt;0,$P$1,"")</f>
        <v/>
      </c>
      <c r="Q3144" s="4" t="str">
        <f>IF(IFERROR(SEARCH($Q$1,AP3144),0)&gt;0,$Q$1,"")</f>
        <v/>
      </c>
      <c r="R3144" s="4" t="str">
        <f>IF(IFERROR(SEARCH($R$1,AP3144),0)&gt;0,$R$1,"")</f>
        <v/>
      </c>
      <c r="S3144" s="4" t="str">
        <f>IF(IFERROR(SEARCH($S$1,AP3144),0)&gt;0,$S$1,"")</f>
        <v/>
      </c>
      <c r="T3144" s="4" t="str">
        <f>IF(IFERROR(SEARCH($T$1,AP3144),0)&gt;0,$T$1,"")</f>
        <v/>
      </c>
      <c r="U3144" s="4" t="str">
        <f>IF(IFERROR(SEARCH($U$1,AP3144),0)&gt;0,$U$1,"")</f>
        <v/>
      </c>
      <c r="V3144" s="4" t="str">
        <f>IF(IFERROR(SEARCH($V$1,AP3144),0)&gt;0,$V$1,"")</f>
        <v/>
      </c>
      <c r="W3144" s="4" t="str">
        <f>IF(IFERROR(SEARCH($W$1,AP3144),0)&gt;0,$W$1,"")</f>
        <v/>
      </c>
      <c r="X3144" s="4" t="str">
        <f>IF(IFERROR(SEARCH($X$1,AP3144),0)&gt;0,$X$1,"")</f>
        <v/>
      </c>
      <c r="Y3144" s="4">
        <f>LEN(A3144)+LEN(B3144)+LEN(C3144)+LEN(D3144)+LEN(E3144)+LEN(F3144)+LEN(G3144)+LEN(H3144)+LEN(I3144)+LEN(J3144)+LEN(K3144)+LEN(L3144)+LEN(M3144)+LEN(N3144)+LEN(O3144)+LEN(P3144)+LEN(Q3144)+LEN(R3144)+LEN(S3144)+LEN(T3144)+LEN(U3144)+LEN(V3144)+LEN(W3144)+LEN(X3144)</f>
        <v>7</v>
      </c>
      <c r="Z3144" s="4" t="str">
        <f>IF(IFERROR(SEARCH($Z$1,AP3144),0)&gt;0,$Z$1,"")</f>
        <v>-</v>
      </c>
      <c r="AA3144" s="4" t="str">
        <f>IF(IFERROR(SEARCH($AA$1,AP3144),0)&gt;0,$AA$1,"")</f>
        <v>/</v>
      </c>
      <c r="AB3144" s="4" t="str">
        <f>IF(IFERROR(SEARCH($AB$1,AP3144),0)&gt;0,$AB$1,"")</f>
        <v/>
      </c>
      <c r="AC3144" s="4" t="str">
        <f>IF(IFERROR(SEARCH($AC$1,AP3144),0)&gt;0,$AC$1,"")</f>
        <v/>
      </c>
      <c r="AD3144" s="4" t="str">
        <f>IF(IFERROR(SEARCH($AD$1,AP3144),0)&gt;0,$AD$1,"")</f>
        <v/>
      </c>
      <c r="AE3144" s="4" t="str">
        <f>IF(IFERROR(SEARCH($AE$1,AP3144),0)&gt;0,$AE$1,"")</f>
        <v/>
      </c>
      <c r="AF3144" s="4" t="str" cm="1">
        <f t="array" aca="1" ref="AF3144" ca="1">LEFT(AO3144,MATCH(FALSE,ISNUMBER(MID(AO3144,ROW(INDIRECT("1:"&amp;LEN(AO3144)+1)), 1) *1),0) -1)</f>
        <v>12</v>
      </c>
      <c r="AG3144" s="4">
        <f>LEN(AO3144)</f>
        <v>10</v>
      </c>
      <c r="AH3144" s="4">
        <f>LEN(AP3144)</f>
        <v>26</v>
      </c>
      <c r="AI3144" s="4">
        <f>AH3144-AG3144</f>
        <v>16</v>
      </c>
      <c r="AJ3144" s="4" t="str">
        <f>RIGHT(AP3144,4)</f>
        <v>PACK</v>
      </c>
      <c r="AK3144" s="4" t="str">
        <f>RIGHT(AP3144,5)</f>
        <v>/PACK</v>
      </c>
      <c r="AL3144" s="4" t="b">
        <f>AN3144=AN3145</f>
        <v>0</v>
      </c>
      <c r="AM3144" s="4" t="b">
        <f>LEFT(AP3144,2)=LEFT(AQ3144,2)</f>
        <v>0</v>
      </c>
      <c r="AN3144" s="5" t="str">
        <f>LEFT(AP3144,(AI3144-1))</f>
        <v>WAFER SUPERSTAR</v>
      </c>
      <c r="AO3144" s="4" t="str">
        <f>IFERROR(RIGHT(AP3144,LEN(AP3144)-FIND("-",AP3144)),1)</f>
        <v>12PCS/PACK</v>
      </c>
      <c r="AP3144" t="s">
        <v>5270</v>
      </c>
      <c r="AQ3144" s="1" t="s">
        <v>5271</v>
      </c>
      <c r="AR3144">
        <v>10500</v>
      </c>
      <c r="AS3144">
        <v>10500</v>
      </c>
      <c r="AT3144">
        <v>10084</v>
      </c>
    </row>
    <row r="3145" spans="1:46" x14ac:dyDescent="0.25">
      <c r="A3145" s="4" t="str">
        <f>IF(IFERROR(SEARCH($A$1,AP3145),0)&gt;0,$A$1,"")</f>
        <v/>
      </c>
      <c r="B3145" s="4" t="str">
        <f>IF(IFERROR(SEARCH($B$1,AP3145),0)&gt;0,$B$1,"")</f>
        <v/>
      </c>
      <c r="C3145" s="4" t="str">
        <f>IF(IFERROR(SEARCH($C$1,AP3145),0)&gt;0,$C$1,"")</f>
        <v/>
      </c>
      <c r="D3145" s="4" t="str">
        <f>IF(IFERROR(SEARCH($D$1,AP3145),0)&gt;0,$D$1,"")</f>
        <v/>
      </c>
      <c r="E3145" s="4" t="str">
        <f>IF(IFERROR(SEARCH($E$1,AP3145),0)&gt;0,$E$1,"")</f>
        <v/>
      </c>
      <c r="F3145" s="4" t="str">
        <f>IF(IFERROR(SEARCH($F$1,AP3145),0)&gt;0,$F$1,"")</f>
        <v/>
      </c>
      <c r="G3145" s="4" t="str">
        <f>IF(IFERROR(SEARCH($G$1,AP3145),0)&gt;0,$G$1,"")</f>
        <v>KTK</v>
      </c>
      <c r="H3145" s="4" t="str">
        <f>IF(IFERROR(SEARCH($H$1,AP3145),0)&gt;0,$H$1,"")</f>
        <v/>
      </c>
      <c r="I3145" s="4" t="str">
        <f>IF(IFERROR(SEARCH($I$1,AP3145),0)&gt;0,$I$1,"")</f>
        <v/>
      </c>
      <c r="J3145" s="4" t="str">
        <f>IF(IFERROR(SEARCH($J$1,AP3145),0)&gt;0,$J$1,"")</f>
        <v/>
      </c>
      <c r="K3145" s="4" t="str">
        <f>IF(IFERROR(SEARCH($K$1,AP3145),0)&gt;0,$K$1,"")</f>
        <v/>
      </c>
      <c r="L3145" s="4" t="str">
        <f>IF(IFERROR(SEARCH($L$1,AP3145),0)&gt;0,$L$1,"")</f>
        <v/>
      </c>
      <c r="M3145" s="4" t="str">
        <f>IF(IFERROR(SEARCH($M$1,AP3145),0)&gt;0,$M$1,"")</f>
        <v/>
      </c>
      <c r="N3145" s="4" t="str">
        <f>IF(IFERROR(SEARCH($N$1,AP3145),0)&gt;0,$N$1,"")</f>
        <v/>
      </c>
      <c r="O3145" s="4" t="str">
        <f>IF(IFERROR(SEARCH($O$1,AP3145),0)&gt;0,$O$1,"")</f>
        <v/>
      </c>
      <c r="P3145" s="4" t="str">
        <f>IF(IFERROR(SEARCH($P$1,AP3145),0)&gt;0,$P$1,"")</f>
        <v/>
      </c>
      <c r="Q3145" s="4" t="str">
        <f>IF(IFERROR(SEARCH($Q$1,AP3145),0)&gt;0,$Q$1,"")</f>
        <v/>
      </c>
      <c r="R3145" s="4" t="str">
        <f>IF(IFERROR(SEARCH($R$1,AP3145),0)&gt;0,$R$1,"")</f>
        <v/>
      </c>
      <c r="S3145" s="4" t="str">
        <f>IF(IFERROR(SEARCH($S$1,AP3145),0)&gt;0,$S$1,"")</f>
        <v/>
      </c>
      <c r="T3145" s="4" t="str">
        <f>IF(IFERROR(SEARCH($T$1,AP3145),0)&gt;0,$T$1,"")</f>
        <v/>
      </c>
      <c r="U3145" s="4" t="str">
        <f>IF(IFERROR(SEARCH($U$1,AP3145),0)&gt;0,$U$1,"")</f>
        <v/>
      </c>
      <c r="V3145" s="4" t="str">
        <f>IF(IFERROR(SEARCH($V$1,AP3145),0)&gt;0,$V$1,"")</f>
        <v/>
      </c>
      <c r="W3145" s="4" t="str">
        <f>IF(IFERROR(SEARCH($W$1,AP3145),0)&gt;0,$W$1,"")</f>
        <v/>
      </c>
      <c r="X3145" s="4" t="str">
        <f>IF(IFERROR(SEARCH($X$1,AP3145),0)&gt;0,$X$1,"")</f>
        <v/>
      </c>
      <c r="Y3145" s="4">
        <f>LEN(A3145)+LEN(B3145)+LEN(C3145)+LEN(D3145)+LEN(E3145)+LEN(F3145)+LEN(G3145)+LEN(H3145)+LEN(I3145)+LEN(J3145)+LEN(K3145)+LEN(L3145)+LEN(M3145)+LEN(N3145)+LEN(O3145)+LEN(P3145)+LEN(Q3145)+LEN(R3145)+LEN(S3145)+LEN(T3145)+LEN(U3145)+LEN(V3145)+LEN(W3145)+LEN(X3145)</f>
        <v>3</v>
      </c>
      <c r="Z3145" s="4" t="str">
        <f>IF(IFERROR(SEARCH($Z$1,AP3145),0)&gt;0,$Z$1,"")</f>
        <v>-</v>
      </c>
      <c r="AA3145" s="4" t="str">
        <f>IF(IFERROR(SEARCH($AA$1,AP3145),0)&gt;0,$AA$1,"")</f>
        <v/>
      </c>
      <c r="AB3145" s="4" t="str">
        <f>IF(IFERROR(SEARCH($AB$1,AP3145),0)&gt;0,$AB$1,"")</f>
        <v/>
      </c>
      <c r="AC3145" s="4" t="str">
        <f>IF(IFERROR(SEARCH($AC$1,AP3145),0)&gt;0,$AC$1,"")</f>
        <v/>
      </c>
      <c r="AD3145" s="4" t="str">
        <f>IF(IFERROR(SEARCH($AD$1,AP3145),0)&gt;0,$AD$1,"")</f>
        <v/>
      </c>
      <c r="AE3145" s="4" t="str">
        <f>IF(IFERROR(SEARCH($AE$1,AP3145),0)&gt;0,$AE$1,"")</f>
        <v/>
      </c>
      <c r="AF3145" s="4" t="str" cm="1">
        <f t="array" aca="1" ref="AF3145" ca="1">LEFT(AO3145,MATCH(FALSE,ISNUMBER(MID(AO3145,ROW(INDIRECT("1:"&amp;LEN(AO3145)+1)), 1) *1),0) -1)</f>
        <v>1</v>
      </c>
      <c r="AG3145" s="4">
        <f>LEN(AO3145)</f>
        <v>4</v>
      </c>
      <c r="AH3145" s="4">
        <f>LEN(AP3145)</f>
        <v>30</v>
      </c>
      <c r="AI3145" s="4">
        <f>AH3145-AG3145</f>
        <v>26</v>
      </c>
      <c r="AJ3145" s="4" t="str">
        <f>RIGHT(AP3145,4)</f>
        <v>1KTK</v>
      </c>
      <c r="AK3145" s="4" t="str">
        <f>RIGHT(AP3145,5)</f>
        <v>-1KTK</v>
      </c>
      <c r="AL3145" s="4" t="b">
        <f>AN3145=AN3146</f>
        <v>1</v>
      </c>
      <c r="AM3145" s="4" t="b">
        <f>LEFT(AP3145,2)=LEFT(AQ3145,2)</f>
        <v>0</v>
      </c>
      <c r="AN3145" s="5" t="str">
        <f>LEFT(AP3145,(AI3145-1))</f>
        <v>WAFER SUPERSTAR SNAP 28GR</v>
      </c>
      <c r="AO3145" s="4" t="str">
        <f>IFERROR(RIGHT(AP3145,LEN(AP3145)-FIND("-",AP3145)),1)</f>
        <v>1KTK</v>
      </c>
      <c r="AP3145" t="s">
        <v>5266</v>
      </c>
      <c r="AQ3145" s="1" t="s">
        <v>5267</v>
      </c>
      <c r="AR3145">
        <v>20500</v>
      </c>
      <c r="AS3145">
        <v>20500</v>
      </c>
      <c r="AT3145">
        <v>19504</v>
      </c>
    </row>
    <row r="3146" spans="1:46" x14ac:dyDescent="0.25">
      <c r="A3146" s="4" t="str">
        <f>IF(IFERROR(SEARCH($A$1,AP3146),0)&gt;0,$A$1,"")</f>
        <v/>
      </c>
      <c r="B3146" s="4" t="str">
        <f>IF(IFERROR(SEARCH($B$1,AP3146),0)&gt;0,$B$1,"")</f>
        <v/>
      </c>
      <c r="C3146" s="4" t="str">
        <f>IF(IFERROR(SEARCH($C$1,AP3146),0)&gt;0,$C$1,"")</f>
        <v/>
      </c>
      <c r="D3146" s="4" t="str">
        <f>IF(IFERROR(SEARCH($D$1,AP3146),0)&gt;0,$D$1,"")</f>
        <v/>
      </c>
      <c r="E3146" s="4" t="str">
        <f>IF(IFERROR(SEARCH($E$1,AP3146),0)&gt;0,$E$1,"")</f>
        <v/>
      </c>
      <c r="F3146" s="4" t="str">
        <f>IF(IFERROR(SEARCH($F$1,AP3146),0)&gt;0,$F$1,"")</f>
        <v/>
      </c>
      <c r="G3146" s="4" t="str">
        <f>IF(IFERROR(SEARCH($G$1,AP3146),0)&gt;0,$G$1,"")</f>
        <v>KTK</v>
      </c>
      <c r="H3146" s="4" t="str">
        <f>IF(IFERROR(SEARCH($H$1,AP3146),0)&gt;0,$H$1,"")</f>
        <v/>
      </c>
      <c r="I3146" s="4" t="str">
        <f>IF(IFERROR(SEARCH($I$1,AP3146),0)&gt;0,$I$1,"")</f>
        <v/>
      </c>
      <c r="J3146" s="4" t="str">
        <f>IF(IFERROR(SEARCH($J$1,AP3146),0)&gt;0,$J$1,"")</f>
        <v/>
      </c>
      <c r="K3146" s="4" t="str">
        <f>IF(IFERROR(SEARCH($K$1,AP3146),0)&gt;0,$K$1,"")</f>
        <v/>
      </c>
      <c r="L3146" s="4" t="str">
        <f>IF(IFERROR(SEARCH($L$1,AP3146),0)&gt;0,$L$1,"")</f>
        <v/>
      </c>
      <c r="M3146" s="4" t="str">
        <f>IF(IFERROR(SEARCH($M$1,AP3146),0)&gt;0,$M$1,"")</f>
        <v/>
      </c>
      <c r="N3146" s="4" t="str">
        <f>IF(IFERROR(SEARCH($N$1,AP3146),0)&gt;0,$N$1,"")</f>
        <v/>
      </c>
      <c r="O3146" s="4" t="str">
        <f>IF(IFERROR(SEARCH($O$1,AP3146),0)&gt;0,$O$1,"")</f>
        <v/>
      </c>
      <c r="P3146" s="4" t="str">
        <f>IF(IFERROR(SEARCH($P$1,AP3146),0)&gt;0,$P$1,"")</f>
        <v>DUS</v>
      </c>
      <c r="Q3146" s="4" t="str">
        <f>IF(IFERROR(SEARCH($Q$1,AP3146),0)&gt;0,$Q$1,"")</f>
        <v/>
      </c>
      <c r="R3146" s="4" t="str">
        <f>IF(IFERROR(SEARCH($R$1,AP3146),0)&gt;0,$R$1,"")</f>
        <v/>
      </c>
      <c r="S3146" s="4" t="str">
        <f>IF(IFERROR(SEARCH($S$1,AP3146),0)&gt;0,$S$1,"")</f>
        <v/>
      </c>
      <c r="T3146" s="4" t="str">
        <f>IF(IFERROR(SEARCH($T$1,AP3146),0)&gt;0,$T$1,"")</f>
        <v/>
      </c>
      <c r="U3146" s="4" t="str">
        <f>IF(IFERROR(SEARCH($U$1,AP3146),0)&gt;0,$U$1,"")</f>
        <v/>
      </c>
      <c r="V3146" s="4" t="str">
        <f>IF(IFERROR(SEARCH($V$1,AP3146),0)&gt;0,$V$1,"")</f>
        <v/>
      </c>
      <c r="W3146" s="4" t="str">
        <f>IF(IFERROR(SEARCH($W$1,AP3146),0)&gt;0,$W$1,"")</f>
        <v/>
      </c>
      <c r="X3146" s="4" t="str">
        <f>IF(IFERROR(SEARCH($X$1,AP3146),0)&gt;0,$X$1,"")</f>
        <v/>
      </c>
      <c r="Y3146" s="4">
        <f>LEN(A3146)+LEN(B3146)+LEN(C3146)+LEN(D3146)+LEN(E3146)+LEN(F3146)+LEN(G3146)+LEN(H3146)+LEN(I3146)+LEN(J3146)+LEN(K3146)+LEN(L3146)+LEN(M3146)+LEN(N3146)+LEN(O3146)+LEN(P3146)+LEN(Q3146)+LEN(R3146)+LEN(S3146)+LEN(T3146)+LEN(U3146)+LEN(V3146)+LEN(W3146)+LEN(X3146)</f>
        <v>6</v>
      </c>
      <c r="Z3146" s="4" t="str">
        <f>IF(IFERROR(SEARCH($Z$1,AP3146),0)&gt;0,$Z$1,"")</f>
        <v>-</v>
      </c>
      <c r="AA3146" s="4" t="str">
        <f>IF(IFERROR(SEARCH($AA$1,AP3146),0)&gt;0,$AA$1,"")</f>
        <v>/</v>
      </c>
      <c r="AB3146" s="4" t="str">
        <f>IF(IFERROR(SEARCH($AB$1,AP3146),0)&gt;0,$AB$1,"")</f>
        <v/>
      </c>
      <c r="AC3146" s="4" t="str">
        <f>IF(IFERROR(SEARCH($AC$1,AP3146),0)&gt;0,$AC$1,"")</f>
        <v/>
      </c>
      <c r="AD3146" s="4" t="str">
        <f>IF(IFERROR(SEARCH($AD$1,AP3146),0)&gt;0,$AD$1,"")</f>
        <v/>
      </c>
      <c r="AE3146" s="4" t="str">
        <f>IF(IFERROR(SEARCH($AE$1,AP3146),0)&gt;0,$AE$1,"")</f>
        <v/>
      </c>
      <c r="AF3146" s="4" t="str" cm="1">
        <f t="array" aca="1" ref="AF3146" ca="1">LEFT(AO3146,MATCH(FALSE,ISNUMBER(MID(AO3146,ROW(INDIRECT("1:"&amp;LEN(AO3146)+1)), 1) *1),0) -1)</f>
        <v>8</v>
      </c>
      <c r="AG3146" s="4">
        <f>LEN(AO3146)</f>
        <v>8</v>
      </c>
      <c r="AH3146" s="4">
        <f>LEN(AP3146)</f>
        <v>34</v>
      </c>
      <c r="AI3146" s="4">
        <f>AH3146-AG3146</f>
        <v>26</v>
      </c>
      <c r="AJ3146" s="4" t="str">
        <f>RIGHT(AP3146,4)</f>
        <v>/DUS</v>
      </c>
      <c r="AK3146" s="4" t="str">
        <f>RIGHT(AP3146,5)</f>
        <v>K/DUS</v>
      </c>
      <c r="AL3146" s="4" t="b">
        <f>AN3146=AN3147</f>
        <v>0</v>
      </c>
      <c r="AM3146" s="4" t="b">
        <f>LEFT(AP3146,2)=LEFT(AQ3146,2)</f>
        <v>0</v>
      </c>
      <c r="AN3146" s="5" t="str">
        <f>LEFT(AP3146,(AI3146-1))</f>
        <v>WAFER SUPERSTAR SNAP 28GR</v>
      </c>
      <c r="AO3146" s="4" t="str">
        <f>IFERROR(RIGHT(AP3146,LEN(AP3146)-FIND("-",AP3146)),1)</f>
        <v>8KTK/DUS</v>
      </c>
      <c r="AP3146" t="s">
        <v>5268</v>
      </c>
      <c r="AR3146">
        <v>158000</v>
      </c>
      <c r="AS3146">
        <v>158000</v>
      </c>
      <c r="AT3146">
        <v>156000</v>
      </c>
    </row>
    <row r="3147" spans="1:46" x14ac:dyDescent="0.25">
      <c r="A3147" s="4" t="str">
        <f>IF(IFERROR(SEARCH($A$1,AP3147),0)&gt;0,$A$1,"")</f>
        <v>PCS</v>
      </c>
      <c r="B3147" s="4" t="str">
        <f>IF(IFERROR(SEARCH($B$1,AP3147),0)&gt;0,$B$1,"")</f>
        <v/>
      </c>
      <c r="C3147" s="4" t="str">
        <f>IF(IFERROR(SEARCH($C$1,AP3147),0)&gt;0,$C$1,"")</f>
        <v/>
      </c>
      <c r="D3147" s="4" t="str">
        <f>IF(IFERROR(SEARCH($D$1,AP3147),0)&gt;0,$D$1,"")</f>
        <v/>
      </c>
      <c r="E3147" s="4" t="str">
        <f>IF(IFERROR(SEARCH($E$1,AP3147),0)&gt;0,$E$1,"")</f>
        <v/>
      </c>
      <c r="F3147" s="4" t="str">
        <f>IF(IFERROR(SEARCH($F$1,AP3147),0)&gt;0,$F$1,"")</f>
        <v>PACK</v>
      </c>
      <c r="G3147" s="4" t="str">
        <f>IF(IFERROR(SEARCH($G$1,AP3147),0)&gt;0,$G$1,"")</f>
        <v/>
      </c>
      <c r="H3147" s="4" t="str">
        <f>IF(IFERROR(SEARCH($H$1,AP3147),0)&gt;0,$H$1,"")</f>
        <v/>
      </c>
      <c r="I3147" s="4" t="str">
        <f>IF(IFERROR(SEARCH($I$1,AP3147),0)&gt;0,$I$1,"")</f>
        <v/>
      </c>
      <c r="J3147" s="4" t="str">
        <f>IF(IFERROR(SEARCH($J$1,AP3147),0)&gt;0,$J$1,"")</f>
        <v/>
      </c>
      <c r="K3147" s="4" t="str">
        <f>IF(IFERROR(SEARCH($K$1,AP3147),0)&gt;0,$K$1,"")</f>
        <v/>
      </c>
      <c r="L3147" s="4" t="str">
        <f>IF(IFERROR(SEARCH($L$1,AP3147),0)&gt;0,$L$1,"")</f>
        <v/>
      </c>
      <c r="M3147" s="4" t="str">
        <f>IF(IFERROR(SEARCH($M$1,AP3147),0)&gt;0,$M$1,"")</f>
        <v/>
      </c>
      <c r="N3147" s="4" t="str">
        <f>IF(IFERROR(SEARCH($N$1,AP3147),0)&gt;0,$N$1,"")</f>
        <v/>
      </c>
      <c r="O3147" s="4" t="str">
        <f>IF(IFERROR(SEARCH($O$1,AP3147),0)&gt;0,$O$1,"")</f>
        <v/>
      </c>
      <c r="P3147" s="4" t="str">
        <f>IF(IFERROR(SEARCH($P$1,AP3147),0)&gt;0,$P$1,"")</f>
        <v/>
      </c>
      <c r="Q3147" s="4" t="str">
        <f>IF(IFERROR(SEARCH($Q$1,AP3147),0)&gt;0,$Q$1,"")</f>
        <v/>
      </c>
      <c r="R3147" s="4" t="str">
        <f>IF(IFERROR(SEARCH($R$1,AP3147),0)&gt;0,$R$1,"")</f>
        <v/>
      </c>
      <c r="S3147" s="4" t="str">
        <f>IF(IFERROR(SEARCH($S$1,AP3147),0)&gt;0,$S$1,"")</f>
        <v/>
      </c>
      <c r="T3147" s="4" t="str">
        <f>IF(IFERROR(SEARCH($T$1,AP3147),0)&gt;0,$T$1,"")</f>
        <v/>
      </c>
      <c r="U3147" s="4" t="str">
        <f>IF(IFERROR(SEARCH($U$1,AP3147),0)&gt;0,$U$1,"")</f>
        <v/>
      </c>
      <c r="V3147" s="4" t="str">
        <f>IF(IFERROR(SEARCH($V$1,AP3147),0)&gt;0,$V$1,"")</f>
        <v/>
      </c>
      <c r="W3147" s="4" t="str">
        <f>IF(IFERROR(SEARCH($W$1,AP3147),0)&gt;0,$W$1,"")</f>
        <v/>
      </c>
      <c r="X3147" s="4" t="str">
        <f>IF(IFERROR(SEARCH($X$1,AP3147),0)&gt;0,$X$1,"")</f>
        <v/>
      </c>
      <c r="Y3147" s="4">
        <f>LEN(A3147)+LEN(B3147)+LEN(C3147)+LEN(D3147)+LEN(E3147)+LEN(F3147)+LEN(G3147)+LEN(H3147)+LEN(I3147)+LEN(J3147)+LEN(K3147)+LEN(L3147)+LEN(M3147)+LEN(N3147)+LEN(O3147)+LEN(P3147)+LEN(Q3147)+LEN(R3147)+LEN(S3147)+LEN(T3147)+LEN(U3147)+LEN(V3147)+LEN(W3147)+LEN(X3147)</f>
        <v>7</v>
      </c>
      <c r="Z3147" s="4" t="str">
        <f>IF(IFERROR(SEARCH($Z$1,AP3147),0)&gt;0,$Z$1,"")</f>
        <v>-</v>
      </c>
      <c r="AA3147" s="4" t="str">
        <f>IF(IFERROR(SEARCH($AA$1,AP3147),0)&gt;0,$AA$1,"")</f>
        <v>/</v>
      </c>
      <c r="AB3147" s="4" t="str">
        <f>IF(IFERROR(SEARCH($AB$1,AP3147),0)&gt;0,$AB$1,"")</f>
        <v/>
      </c>
      <c r="AC3147" s="4" t="str">
        <f>IF(IFERROR(SEARCH($AC$1,AP3147),0)&gt;0,$AC$1,"")</f>
        <v/>
      </c>
      <c r="AD3147" s="4" t="str">
        <f>IF(IFERROR(SEARCH($AD$1,AP3147),0)&gt;0,$AD$1,"")</f>
        <v/>
      </c>
      <c r="AE3147" s="4" t="str">
        <f>IF(IFERROR(SEARCH($AE$1,AP3147),0)&gt;0,$AE$1,"")</f>
        <v/>
      </c>
      <c r="AF3147" s="4" t="str" cm="1">
        <f t="array" aca="1" ref="AF3147" ca="1">LEFT(AO3147,MATCH(FALSE,ISNUMBER(MID(AO3147,ROW(INDIRECT("1:"&amp;LEN(AO3147)+1)), 1) *1),0) -1)</f>
        <v>10</v>
      </c>
      <c r="AG3147" s="4">
        <f>LEN(AO3147)</f>
        <v>10</v>
      </c>
      <c r="AH3147" s="4">
        <f>LEN(AP3147)</f>
        <v>21</v>
      </c>
      <c r="AI3147" s="4">
        <f>AH3147-AG3147</f>
        <v>11</v>
      </c>
      <c r="AJ3147" s="4" t="str">
        <f>RIGHT(AP3147,4)</f>
        <v>PACK</v>
      </c>
      <c r="AK3147" s="4" t="str">
        <f>RIGHT(AP3147,5)</f>
        <v>/PACK</v>
      </c>
      <c r="AL3147" s="4" t="b">
        <f>AN3147=AN3148</f>
        <v>0</v>
      </c>
      <c r="AM3147" s="4" t="b">
        <f>LEFT(AP3147,2)=LEFT(AQ3147,2)</f>
        <v>0</v>
      </c>
      <c r="AN3147" s="5" t="str">
        <f>LEFT(AP3147,(AI3147-1))</f>
        <v>WANG CHIPS</v>
      </c>
      <c r="AO3147" s="4" t="str">
        <f>IFERROR(RIGHT(AP3147,LEN(AP3147)-FIND("-",AP3147)),1)</f>
        <v>10PCS/PACK</v>
      </c>
      <c r="AP3147" t="s">
        <v>6160</v>
      </c>
      <c r="AQ3147" s="1" t="s">
        <v>5273</v>
      </c>
      <c r="AR3147">
        <v>8500</v>
      </c>
      <c r="AS3147">
        <v>8500</v>
      </c>
      <c r="AT3147">
        <v>7971</v>
      </c>
    </row>
    <row r="3148" spans="1:46" x14ac:dyDescent="0.25">
      <c r="A3148" s="4" t="str">
        <f>IF(IFERROR(SEARCH($A$1,AP3148),0)&gt;0,$A$1,"")</f>
        <v/>
      </c>
      <c r="B3148" s="4" t="str">
        <f>IF(IFERROR(SEARCH($B$1,AP3148),0)&gt;0,$B$1,"")</f>
        <v/>
      </c>
      <c r="C3148" s="4" t="str">
        <f>IF(IFERROR(SEARCH($C$1,AP3148),0)&gt;0,$C$1,"")</f>
        <v>BTL</v>
      </c>
      <c r="D3148" s="4" t="str">
        <f>IF(IFERROR(SEARCH($D$1,AP3148),0)&gt;0,$D$1,"")</f>
        <v/>
      </c>
      <c r="E3148" s="4" t="str">
        <f>IF(IFERROR(SEARCH($E$1,AP3148),0)&gt;0,$E$1,"")</f>
        <v/>
      </c>
      <c r="F3148" s="4" t="str">
        <f>IF(IFERROR(SEARCH($F$1,AP3148),0)&gt;0,$F$1,"")</f>
        <v/>
      </c>
      <c r="G3148" s="4" t="str">
        <f>IF(IFERROR(SEARCH($G$1,AP3148),0)&gt;0,$G$1,"")</f>
        <v/>
      </c>
      <c r="H3148" s="4" t="str">
        <f>IF(IFERROR(SEARCH($H$1,AP3148),0)&gt;0,$H$1,"")</f>
        <v/>
      </c>
      <c r="I3148" s="4" t="str">
        <f>IF(IFERROR(SEARCH($I$1,AP3148),0)&gt;0,$I$1,"")</f>
        <v/>
      </c>
      <c r="J3148" s="4" t="str">
        <f>IF(IFERROR(SEARCH($J$1,AP3148),0)&gt;0,$J$1,"")</f>
        <v/>
      </c>
      <c r="K3148" s="4" t="str">
        <f>IF(IFERROR(SEARCH($K$1,AP3148),0)&gt;0,$K$1,"")</f>
        <v/>
      </c>
      <c r="L3148" s="4" t="str">
        <f>IF(IFERROR(SEARCH($L$1,AP3148),0)&gt;0,$L$1,"")</f>
        <v/>
      </c>
      <c r="M3148" s="4" t="str">
        <f>IF(IFERROR(SEARCH($M$1,AP3148),0)&gt;0,$M$1,"")</f>
        <v/>
      </c>
      <c r="N3148" s="4" t="str">
        <f>IF(IFERROR(SEARCH($N$1,AP3148),0)&gt;0,$N$1,"")</f>
        <v/>
      </c>
      <c r="O3148" s="4" t="str">
        <f>IF(IFERROR(SEARCH($O$1,AP3148),0)&gt;0,$O$1,"")</f>
        <v/>
      </c>
      <c r="P3148" s="4" t="str">
        <f>IF(IFERROR(SEARCH($P$1,AP3148),0)&gt;0,$P$1,"")</f>
        <v/>
      </c>
      <c r="Q3148" s="4" t="str">
        <f>IF(IFERROR(SEARCH($Q$1,AP3148),0)&gt;0,$Q$1,"")</f>
        <v/>
      </c>
      <c r="R3148" s="4" t="str">
        <f>IF(IFERROR(SEARCH($R$1,AP3148),0)&gt;0,$R$1,"")</f>
        <v/>
      </c>
      <c r="S3148" s="4" t="str">
        <f>IF(IFERROR(SEARCH($S$1,AP3148),0)&gt;0,$S$1,"")</f>
        <v/>
      </c>
      <c r="T3148" s="4" t="str">
        <f>IF(IFERROR(SEARCH($T$1,AP3148),0)&gt;0,$T$1,"")</f>
        <v/>
      </c>
      <c r="U3148" s="4" t="str">
        <f>IF(IFERROR(SEARCH($U$1,AP3148),0)&gt;0,$U$1,"")</f>
        <v/>
      </c>
      <c r="V3148" s="4" t="str">
        <f>IF(IFERROR(SEARCH($V$1,AP3148),0)&gt;0,$V$1,"")</f>
        <v/>
      </c>
      <c r="W3148" s="4" t="str">
        <f>IF(IFERROR(SEARCH($W$1,AP3148),0)&gt;0,$W$1,"")</f>
        <v/>
      </c>
      <c r="X3148" s="4" t="str">
        <f>IF(IFERROR(SEARCH($X$1,AP3148),0)&gt;0,$X$1,"")</f>
        <v/>
      </c>
      <c r="Y3148" s="4">
        <f>LEN(A3148)+LEN(B3148)+LEN(C3148)+LEN(D3148)+LEN(E3148)+LEN(F3148)+LEN(G3148)+LEN(H3148)+LEN(I3148)+LEN(J3148)+LEN(K3148)+LEN(L3148)+LEN(M3148)+LEN(N3148)+LEN(O3148)+LEN(P3148)+LEN(Q3148)+LEN(R3148)+LEN(S3148)+LEN(T3148)+LEN(U3148)+LEN(V3148)+LEN(W3148)+LEN(X3148)</f>
        <v>3</v>
      </c>
      <c r="Z3148" s="4" t="str">
        <f>IF(IFERROR(SEARCH($Z$1,AP3148),0)&gt;0,$Z$1,"")</f>
        <v>-</v>
      </c>
      <c r="AA3148" s="4" t="str">
        <f>IF(IFERROR(SEARCH($AA$1,AP3148),0)&gt;0,$AA$1,"")</f>
        <v/>
      </c>
      <c r="AB3148" s="4" t="str">
        <f>IF(IFERROR(SEARCH($AB$1,AP3148),0)&gt;0,$AB$1,"")</f>
        <v/>
      </c>
      <c r="AC3148" s="4" t="str">
        <f>IF(IFERROR(SEARCH($AC$1,AP3148),0)&gt;0,$AC$1,"")</f>
        <v/>
      </c>
      <c r="AD3148" s="4" t="str">
        <f>IF(IFERROR(SEARCH($AD$1,AP3148),0)&gt;0,$AD$1,"")</f>
        <v/>
      </c>
      <c r="AE3148" s="4" t="str">
        <f>IF(IFERROR(SEARCH($AE$1,AP3148),0)&gt;0,$AE$1,"")</f>
        <v/>
      </c>
      <c r="AF3148" s="4" t="str" cm="1">
        <f t="array" aca="1" ref="AF3148" ca="1">LEFT(AO3148,MATCH(FALSE,ISNUMBER(MID(AO3148,ROW(INDIRECT("1:"&amp;LEN(AO3148)+1)), 1) *1),0) -1)</f>
        <v>1</v>
      </c>
      <c r="AG3148" s="4">
        <f>LEN(AO3148)</f>
        <v>4</v>
      </c>
      <c r="AH3148" s="4">
        <f>LEN(AP3148)</f>
        <v>23</v>
      </c>
      <c r="AI3148" s="4">
        <f>AH3148-AG3148</f>
        <v>19</v>
      </c>
      <c r="AJ3148" s="4" t="str">
        <f>RIGHT(AP3148,4)</f>
        <v>1BTL</v>
      </c>
      <c r="AK3148" s="4" t="str">
        <f>RIGHT(AP3148,5)</f>
        <v>-1BTL</v>
      </c>
      <c r="AL3148" s="4" t="b">
        <f>AN3148=AN3149</f>
        <v>1</v>
      </c>
      <c r="AM3148" s="4" t="b">
        <f>LEFT(AP3148,2)=LEFT(AQ3148,2)</f>
        <v>0</v>
      </c>
      <c r="AN3148" s="5" t="str">
        <f>LEFT(AP3148,(AI3148-1))</f>
        <v>WATER ORANGE 500ML</v>
      </c>
      <c r="AO3148" s="4" t="str">
        <f>IFERROR(RIGHT(AP3148,LEN(AP3148)-FIND("-",AP3148)),1)</f>
        <v>1BTL</v>
      </c>
      <c r="AP3148" t="s">
        <v>5274</v>
      </c>
      <c r="AQ3148" s="1" t="s">
        <v>5275</v>
      </c>
      <c r="AR3148">
        <v>6500</v>
      </c>
      <c r="AS3148">
        <v>7000</v>
      </c>
      <c r="AT3148">
        <v>6100</v>
      </c>
    </row>
    <row r="3149" spans="1:46" x14ac:dyDescent="0.25">
      <c r="A3149" s="4" t="str">
        <f>IF(IFERROR(SEARCH($A$1,AP3149),0)&gt;0,$A$1,"")</f>
        <v/>
      </c>
      <c r="B3149" s="4" t="str">
        <f>IF(IFERROR(SEARCH($B$1,AP3149),0)&gt;0,$B$1,"")</f>
        <v/>
      </c>
      <c r="C3149" s="4" t="str">
        <f>IF(IFERROR(SEARCH($C$1,AP3149),0)&gt;0,$C$1,"")</f>
        <v>BTL</v>
      </c>
      <c r="D3149" s="4" t="str">
        <f>IF(IFERROR(SEARCH($D$1,AP3149),0)&gt;0,$D$1,"")</f>
        <v/>
      </c>
      <c r="E3149" s="4" t="str">
        <f>IF(IFERROR(SEARCH($E$1,AP3149),0)&gt;0,$E$1,"")</f>
        <v/>
      </c>
      <c r="F3149" s="4" t="str">
        <f>IF(IFERROR(SEARCH($F$1,AP3149),0)&gt;0,$F$1,"")</f>
        <v/>
      </c>
      <c r="G3149" s="4" t="str">
        <f>IF(IFERROR(SEARCH($G$1,AP3149),0)&gt;0,$G$1,"")</f>
        <v/>
      </c>
      <c r="H3149" s="4" t="str">
        <f>IF(IFERROR(SEARCH($H$1,AP3149),0)&gt;0,$H$1,"")</f>
        <v/>
      </c>
      <c r="I3149" s="4" t="str">
        <f>IF(IFERROR(SEARCH($I$1,AP3149),0)&gt;0,$I$1,"")</f>
        <v/>
      </c>
      <c r="J3149" s="4" t="str">
        <f>IF(IFERROR(SEARCH($J$1,AP3149),0)&gt;0,$J$1,"")</f>
        <v/>
      </c>
      <c r="K3149" s="4" t="str">
        <f>IF(IFERROR(SEARCH($K$1,AP3149),0)&gt;0,$K$1,"")</f>
        <v/>
      </c>
      <c r="L3149" s="4" t="str">
        <f>IF(IFERROR(SEARCH($L$1,AP3149),0)&gt;0,$L$1,"")</f>
        <v/>
      </c>
      <c r="M3149" s="4" t="str">
        <f>IF(IFERROR(SEARCH($M$1,AP3149),0)&gt;0,$M$1,"")</f>
        <v/>
      </c>
      <c r="N3149" s="4" t="str">
        <f>IF(IFERROR(SEARCH($N$1,AP3149),0)&gt;0,$N$1,"")</f>
        <v/>
      </c>
      <c r="O3149" s="4" t="str">
        <f>IF(IFERROR(SEARCH($O$1,AP3149),0)&gt;0,$O$1,"")</f>
        <v/>
      </c>
      <c r="P3149" s="4" t="str">
        <f>IF(IFERROR(SEARCH($P$1,AP3149),0)&gt;0,$P$1,"")</f>
        <v>DUS</v>
      </c>
      <c r="Q3149" s="4" t="str">
        <f>IF(IFERROR(SEARCH($Q$1,AP3149),0)&gt;0,$Q$1,"")</f>
        <v/>
      </c>
      <c r="R3149" s="4" t="str">
        <f>IF(IFERROR(SEARCH($R$1,AP3149),0)&gt;0,$R$1,"")</f>
        <v/>
      </c>
      <c r="S3149" s="4" t="str">
        <f>IF(IFERROR(SEARCH($S$1,AP3149),0)&gt;0,$S$1,"")</f>
        <v/>
      </c>
      <c r="T3149" s="4" t="str">
        <f>IF(IFERROR(SEARCH($T$1,AP3149),0)&gt;0,$T$1,"")</f>
        <v/>
      </c>
      <c r="U3149" s="4" t="str">
        <f>IF(IFERROR(SEARCH($U$1,AP3149),0)&gt;0,$U$1,"")</f>
        <v/>
      </c>
      <c r="V3149" s="4" t="str">
        <f>IF(IFERROR(SEARCH($V$1,AP3149),0)&gt;0,$V$1,"")</f>
        <v/>
      </c>
      <c r="W3149" s="4" t="str">
        <f>IF(IFERROR(SEARCH($W$1,AP3149),0)&gt;0,$W$1,"")</f>
        <v/>
      </c>
      <c r="X3149" s="4" t="str">
        <f>IF(IFERROR(SEARCH($X$1,AP3149),0)&gt;0,$X$1,"")</f>
        <v/>
      </c>
      <c r="Y3149" s="4">
        <f>LEN(A3149)+LEN(B3149)+LEN(C3149)+LEN(D3149)+LEN(E3149)+LEN(F3149)+LEN(G3149)+LEN(H3149)+LEN(I3149)+LEN(J3149)+LEN(K3149)+LEN(L3149)+LEN(M3149)+LEN(N3149)+LEN(O3149)+LEN(P3149)+LEN(Q3149)+LEN(R3149)+LEN(S3149)+LEN(T3149)+LEN(U3149)+LEN(V3149)+LEN(W3149)+LEN(X3149)</f>
        <v>6</v>
      </c>
      <c r="Z3149" s="4" t="str">
        <f>IF(IFERROR(SEARCH($Z$1,AP3149),0)&gt;0,$Z$1,"")</f>
        <v>-</v>
      </c>
      <c r="AA3149" s="4" t="str">
        <f>IF(IFERROR(SEARCH($AA$1,AP3149),0)&gt;0,$AA$1,"")</f>
        <v>/</v>
      </c>
      <c r="AB3149" s="4" t="str">
        <f>IF(IFERROR(SEARCH($AB$1,AP3149),0)&gt;0,$AB$1,"")</f>
        <v/>
      </c>
      <c r="AC3149" s="4" t="str">
        <f>IF(IFERROR(SEARCH($AC$1,AP3149),0)&gt;0,$AC$1,"")</f>
        <v/>
      </c>
      <c r="AD3149" s="4" t="str">
        <f>IF(IFERROR(SEARCH($AD$1,AP3149),0)&gt;0,$AD$1,"")</f>
        <v/>
      </c>
      <c r="AE3149" s="4" t="str">
        <f>IF(IFERROR(SEARCH($AE$1,AP3149),0)&gt;0,$AE$1,"")</f>
        <v/>
      </c>
      <c r="AF3149" s="4" t="str" cm="1">
        <f t="array" aca="1" ref="AF3149" ca="1">LEFT(AO3149,MATCH(FALSE,ISNUMBER(MID(AO3149,ROW(INDIRECT("1:"&amp;LEN(AO3149)+1)), 1) *1),0) -1)</f>
        <v>24</v>
      </c>
      <c r="AG3149" s="4">
        <f>LEN(AO3149)</f>
        <v>9</v>
      </c>
      <c r="AH3149" s="4">
        <f>LEN(AP3149)</f>
        <v>28</v>
      </c>
      <c r="AI3149" s="4">
        <f>AH3149-AG3149</f>
        <v>19</v>
      </c>
      <c r="AJ3149" s="4" t="str">
        <f>RIGHT(AP3149,4)</f>
        <v>/DUS</v>
      </c>
      <c r="AK3149" s="4" t="str">
        <f>RIGHT(AP3149,5)</f>
        <v>L/DUS</v>
      </c>
      <c r="AL3149" s="4" t="b">
        <f>AN3149=AN3150</f>
        <v>0</v>
      </c>
      <c r="AM3149" s="4" t="b">
        <f>LEFT(AP3149,2)=LEFT(AQ3149,2)</f>
        <v>0</v>
      </c>
      <c r="AN3149" s="5" t="str">
        <f>LEFT(AP3149,(AI3149-1))</f>
        <v>WATER ORANGE 500ML</v>
      </c>
      <c r="AO3149" s="4" t="str">
        <f>IFERROR(RIGHT(AP3149,LEN(AP3149)-FIND("-",AP3149)),1)</f>
        <v>24BTL/DUS</v>
      </c>
      <c r="AP3149" t="s">
        <v>5276</v>
      </c>
      <c r="AR3149">
        <v>149000</v>
      </c>
      <c r="AS3149">
        <v>149000</v>
      </c>
      <c r="AT3149">
        <v>146500</v>
      </c>
    </row>
    <row r="3150" spans="1:46" x14ac:dyDescent="0.25">
      <c r="A3150" s="4" t="str">
        <f>IF(IFERROR(SEARCH($A$1,AP3150),0)&gt;0,$A$1,"")</f>
        <v/>
      </c>
      <c r="B3150" s="4" t="str">
        <f>IF(IFERROR(SEARCH($B$1,AP3150),0)&gt;0,$B$1,"")</f>
        <v>BKS</v>
      </c>
      <c r="C3150" s="4" t="str">
        <f>IF(IFERROR(SEARCH($C$1,AP3150),0)&gt;0,$C$1,"")</f>
        <v/>
      </c>
      <c r="D3150" s="4" t="str">
        <f>IF(IFERROR(SEARCH($D$1,AP3150),0)&gt;0,$D$1,"")</f>
        <v/>
      </c>
      <c r="E3150" s="4" t="str">
        <f>IF(IFERROR(SEARCH($E$1,AP3150),0)&gt;0,$E$1,"")</f>
        <v/>
      </c>
      <c r="F3150" s="4" t="str">
        <f>IF(IFERROR(SEARCH($F$1,AP3150),0)&gt;0,$F$1,"")</f>
        <v/>
      </c>
      <c r="G3150" s="4" t="str">
        <f>IF(IFERROR(SEARCH($G$1,AP3150),0)&gt;0,$G$1,"")</f>
        <v/>
      </c>
      <c r="H3150" s="4" t="str">
        <f>IF(IFERROR(SEARCH($H$1,AP3150),0)&gt;0,$H$1,"")</f>
        <v/>
      </c>
      <c r="I3150" s="4" t="str">
        <f>IF(IFERROR(SEARCH($I$1,AP3150),0)&gt;0,$I$1,"")</f>
        <v/>
      </c>
      <c r="J3150" s="4" t="str">
        <f>IF(IFERROR(SEARCH($J$1,AP3150),0)&gt;0,$J$1,"")</f>
        <v/>
      </c>
      <c r="K3150" s="4" t="str">
        <f>IF(IFERROR(SEARCH($K$1,AP3150),0)&gt;0,$K$1,"")</f>
        <v/>
      </c>
      <c r="L3150" s="4" t="str">
        <f>IF(IFERROR(SEARCH($L$1,AP3150),0)&gt;0,$L$1,"")</f>
        <v/>
      </c>
      <c r="M3150" s="4" t="str">
        <f>IF(IFERROR(SEARCH($M$1,AP3150),0)&gt;0,$M$1,"")</f>
        <v/>
      </c>
      <c r="N3150" s="4" t="str">
        <f>IF(IFERROR(SEARCH($N$1,AP3150),0)&gt;0,$N$1,"")</f>
        <v/>
      </c>
      <c r="O3150" s="4" t="str">
        <f>IF(IFERROR(SEARCH($O$1,AP3150),0)&gt;0,$O$1,"")</f>
        <v/>
      </c>
      <c r="P3150" s="4" t="str">
        <f>IF(IFERROR(SEARCH($P$1,AP3150),0)&gt;0,$P$1,"")</f>
        <v>DUS</v>
      </c>
      <c r="Q3150" s="4" t="str">
        <f>IF(IFERROR(SEARCH($Q$1,AP3150),0)&gt;0,$Q$1,"")</f>
        <v/>
      </c>
      <c r="R3150" s="4" t="str">
        <f>IF(IFERROR(SEARCH($R$1,AP3150),0)&gt;0,$R$1,"")</f>
        <v/>
      </c>
      <c r="S3150" s="4" t="str">
        <f>IF(IFERROR(SEARCH($S$1,AP3150),0)&gt;0,$S$1,"")</f>
        <v/>
      </c>
      <c r="T3150" s="4" t="str">
        <f>IF(IFERROR(SEARCH($T$1,AP3150),0)&gt;0,$T$1,"")</f>
        <v/>
      </c>
      <c r="U3150" s="4" t="str">
        <f>IF(IFERROR(SEARCH($U$1,AP3150),0)&gt;0,$U$1,"")</f>
        <v/>
      </c>
      <c r="V3150" s="4" t="str">
        <f>IF(IFERROR(SEARCH($V$1,AP3150),0)&gt;0,$V$1,"")</f>
        <v/>
      </c>
      <c r="W3150" s="4" t="str">
        <f>IF(IFERROR(SEARCH($W$1,AP3150),0)&gt;0,$W$1,"")</f>
        <v/>
      </c>
      <c r="X3150" s="4" t="str">
        <f>IF(IFERROR(SEARCH($X$1,AP3150),0)&gt;0,$X$1,"")</f>
        <v/>
      </c>
      <c r="Y3150" s="4">
        <f>LEN(A3150)+LEN(B3150)+LEN(C3150)+LEN(D3150)+LEN(E3150)+LEN(F3150)+LEN(G3150)+LEN(H3150)+LEN(I3150)+LEN(J3150)+LEN(K3150)+LEN(L3150)+LEN(M3150)+LEN(N3150)+LEN(O3150)+LEN(P3150)+LEN(Q3150)+LEN(R3150)+LEN(S3150)+LEN(T3150)+LEN(U3150)+LEN(V3150)+LEN(W3150)+LEN(X3150)</f>
        <v>6</v>
      </c>
      <c r="Z3150" s="4" t="str">
        <f>IF(IFERROR(SEARCH($Z$1,AP3150),0)&gt;0,$Z$1,"")</f>
        <v>-</v>
      </c>
      <c r="AA3150" s="4" t="str">
        <f>IF(IFERROR(SEARCH($AA$1,AP3150),0)&gt;0,$AA$1,"")</f>
        <v>/</v>
      </c>
      <c r="AB3150" s="4" t="str">
        <f>IF(IFERROR(SEARCH($AB$1,AP3150),0)&gt;0,$AB$1,"")</f>
        <v/>
      </c>
      <c r="AC3150" s="4" t="str">
        <f>IF(IFERROR(SEARCH($AC$1,AP3150),0)&gt;0,$AC$1,"")</f>
        <v/>
      </c>
      <c r="AD3150" s="4" t="str">
        <f>IF(IFERROR(SEARCH($AD$1,AP3150),0)&gt;0,$AD$1,"")</f>
        <v/>
      </c>
      <c r="AE3150" s="4" t="str">
        <f>IF(IFERROR(SEARCH($AE$1,AP3150),0)&gt;0,$AE$1,"")</f>
        <v/>
      </c>
      <c r="AF3150" s="4" t="str" cm="1">
        <f t="array" aca="1" ref="AF3150" ca="1">LEFT(AO3150,MATCH(FALSE,ISNUMBER(MID(AO3150,ROW(INDIRECT("1:"&amp;LEN(AO3150)+1)), 1) *1),0) -1)</f>
        <v>24</v>
      </c>
      <c r="AG3150" s="4">
        <f>LEN(AO3150)</f>
        <v>9</v>
      </c>
      <c r="AH3150" s="4">
        <f>LEN(AP3150)</f>
        <v>20</v>
      </c>
      <c r="AI3150" s="4">
        <f>AH3150-AG3150</f>
        <v>11</v>
      </c>
      <c r="AJ3150" s="4" t="str">
        <f>RIGHT(AP3150,4)</f>
        <v>/DUS</v>
      </c>
      <c r="AK3150" s="4" t="str">
        <f>RIGHT(AP3150,5)</f>
        <v>S/DUS</v>
      </c>
      <c r="AL3150" s="4" t="b">
        <f>AN3150=AN3151</f>
        <v>0</v>
      </c>
      <c r="AM3150" s="4" t="b">
        <f>LEFT(AP3150,2)=LEFT(AQ3150,2)</f>
        <v>0</v>
      </c>
      <c r="AN3150" s="5" t="str">
        <f>LEFT(AP3150,(AI3150-1))</f>
        <v>WHEAT GERM</v>
      </c>
      <c r="AO3150" s="4" t="str">
        <f>IFERROR(RIGHT(AP3150,LEN(AP3150)-FIND("-",AP3150)),1)</f>
        <v>24BKS/DUS</v>
      </c>
      <c r="AP3150" t="s">
        <v>5278</v>
      </c>
      <c r="AR3150">
        <v>40000</v>
      </c>
      <c r="AS3150">
        <v>40000</v>
      </c>
      <c r="AT3150">
        <v>37730</v>
      </c>
    </row>
    <row r="3151" spans="1:46" x14ac:dyDescent="0.25">
      <c r="A3151" s="4" t="str">
        <f>IF(IFERROR(SEARCH($A$1,AP3151),0)&gt;0,$A$1,"")</f>
        <v/>
      </c>
      <c r="B3151" s="4" t="str">
        <f>IF(IFERROR(SEARCH($B$1,AP3151),0)&gt;0,$B$1,"")</f>
        <v>BKS</v>
      </c>
      <c r="C3151" s="4" t="str">
        <f>IF(IFERROR(SEARCH($C$1,AP3151),0)&gt;0,$C$1,"")</f>
        <v/>
      </c>
      <c r="D3151" s="4" t="str">
        <f>IF(IFERROR(SEARCH($D$1,AP3151),0)&gt;0,$D$1,"")</f>
        <v/>
      </c>
      <c r="E3151" s="4" t="str">
        <f>IF(IFERROR(SEARCH($E$1,AP3151),0)&gt;0,$E$1,"")</f>
        <v/>
      </c>
      <c r="F3151" s="4" t="str">
        <f>IF(IFERROR(SEARCH($F$1,AP3151),0)&gt;0,$F$1,"")</f>
        <v/>
      </c>
      <c r="G3151" s="4" t="str">
        <f>IF(IFERROR(SEARCH($G$1,AP3151),0)&gt;0,$G$1,"")</f>
        <v/>
      </c>
      <c r="H3151" s="4" t="str">
        <f>IF(IFERROR(SEARCH($H$1,AP3151),0)&gt;0,$H$1,"")</f>
        <v/>
      </c>
      <c r="I3151" s="4" t="str">
        <f>IF(IFERROR(SEARCH($I$1,AP3151),0)&gt;0,$I$1,"")</f>
        <v/>
      </c>
      <c r="J3151" s="4" t="str">
        <f>IF(IFERROR(SEARCH($J$1,AP3151),0)&gt;0,$J$1,"")</f>
        <v/>
      </c>
      <c r="K3151" s="4" t="str">
        <f>IF(IFERROR(SEARCH($K$1,AP3151),0)&gt;0,$K$1,"")</f>
        <v/>
      </c>
      <c r="L3151" s="4" t="str">
        <f>IF(IFERROR(SEARCH($L$1,AP3151),0)&gt;0,$L$1,"")</f>
        <v/>
      </c>
      <c r="M3151" s="4" t="str">
        <f>IF(IFERROR(SEARCH($M$1,AP3151),0)&gt;0,$M$1,"")</f>
        <v/>
      </c>
      <c r="N3151" s="4" t="str">
        <f>IF(IFERROR(SEARCH($N$1,AP3151),0)&gt;0,$N$1,"")</f>
        <v/>
      </c>
      <c r="O3151" s="4" t="str">
        <f>IF(IFERROR(SEARCH($O$1,AP3151),0)&gt;0,$O$1,"")</f>
        <v/>
      </c>
      <c r="P3151" s="4" t="str">
        <f>IF(IFERROR(SEARCH($P$1,AP3151),0)&gt;0,$P$1,"")</f>
        <v/>
      </c>
      <c r="Q3151" s="4" t="str">
        <f>IF(IFERROR(SEARCH($Q$1,AP3151),0)&gt;0,$Q$1,"")</f>
        <v/>
      </c>
      <c r="R3151" s="4" t="str">
        <f>IF(IFERROR(SEARCH($R$1,AP3151),0)&gt;0,$R$1,"")</f>
        <v/>
      </c>
      <c r="S3151" s="4" t="str">
        <f>IF(IFERROR(SEARCH($S$1,AP3151),0)&gt;0,$S$1,"")</f>
        <v/>
      </c>
      <c r="T3151" s="4" t="str">
        <f>IF(IFERROR(SEARCH($T$1,AP3151),0)&gt;0,$T$1,"")</f>
        <v/>
      </c>
      <c r="U3151" s="4" t="str">
        <f>IF(IFERROR(SEARCH($U$1,AP3151),0)&gt;0,$U$1,"")</f>
        <v/>
      </c>
      <c r="V3151" s="4" t="str">
        <f>IF(IFERROR(SEARCH($V$1,AP3151),0)&gt;0,$V$1,"")</f>
        <v/>
      </c>
      <c r="W3151" s="4" t="str">
        <f>IF(IFERROR(SEARCH($W$1,AP3151),0)&gt;0,$W$1,"")</f>
        <v>BALL</v>
      </c>
      <c r="X3151" s="4" t="str">
        <f>IF(IFERROR(SEARCH($X$1,AP3151),0)&gt;0,$X$1,"")</f>
        <v/>
      </c>
      <c r="Y3151" s="4">
        <f>LEN(A3151)+LEN(B3151)+LEN(C3151)+LEN(D3151)+LEN(E3151)+LEN(F3151)+LEN(G3151)+LEN(H3151)+LEN(I3151)+LEN(J3151)+LEN(K3151)+LEN(L3151)+LEN(M3151)+LEN(N3151)+LEN(O3151)+LEN(P3151)+LEN(Q3151)+LEN(R3151)+LEN(S3151)+LEN(T3151)+LEN(U3151)+LEN(V3151)+LEN(W3151)+LEN(X3151)</f>
        <v>7</v>
      </c>
      <c r="Z3151" s="4" t="str">
        <f>IF(IFERROR(SEARCH($Z$1,AP3151),0)&gt;0,$Z$1,"")</f>
        <v>-</v>
      </c>
      <c r="AA3151" s="4" t="str">
        <f>IF(IFERROR(SEARCH($AA$1,AP3151),0)&gt;0,$AA$1,"")</f>
        <v>/</v>
      </c>
      <c r="AB3151" s="4" t="str">
        <f>IF(IFERROR(SEARCH($AB$1,AP3151),0)&gt;0,$AB$1,"")</f>
        <v/>
      </c>
      <c r="AC3151" s="4" t="str">
        <f>IF(IFERROR(SEARCH($AC$1,AP3151),0)&gt;0,$AC$1,"")</f>
        <v/>
      </c>
      <c r="AD3151" s="4" t="str">
        <f>IF(IFERROR(SEARCH($AD$1,AP3151),0)&gt;0,$AD$1,"")</f>
        <v/>
      </c>
      <c r="AE3151" s="4" t="str">
        <f>IF(IFERROR(SEARCH($AE$1,AP3151),0)&gt;0,$AE$1,"")</f>
        <v/>
      </c>
      <c r="AF3151" s="4" t="str" cm="1">
        <f t="array" aca="1" ref="AF3151" ca="1">LEFT(AO3151,MATCH(FALSE,ISNUMBER(MID(AO3151,ROW(INDIRECT("1:"&amp;LEN(AO3151)+1)), 1) *1),0) -1)</f>
        <v>10</v>
      </c>
      <c r="AG3151" s="4">
        <f>LEN(AO3151)</f>
        <v>10</v>
      </c>
      <c r="AH3151" s="4">
        <f>LEN(AP3151)</f>
        <v>16</v>
      </c>
      <c r="AI3151" s="4">
        <f>AH3151-AG3151</f>
        <v>6</v>
      </c>
      <c r="AJ3151" s="4" t="str">
        <f>RIGHT(AP3151,4)</f>
        <v>BALL</v>
      </c>
      <c r="AK3151" s="4" t="str">
        <f>RIGHT(AP3151,5)</f>
        <v>/BALL</v>
      </c>
      <c r="AL3151" s="4" t="b">
        <f>AN3151=AN3152</f>
        <v>1</v>
      </c>
      <c r="AM3151" s="4" t="b">
        <f>LEFT(AP3151,2)=LEFT(AQ3151,2)</f>
        <v>0</v>
      </c>
      <c r="AN3151" s="5" t="str">
        <f>LEFT(AP3151,(AI3151-1))</f>
        <v>WIJEN</v>
      </c>
      <c r="AO3151" s="4" t="str">
        <f>IFERROR(RIGHT(AP3151,LEN(AP3151)-FIND("-",AP3151)),1)</f>
        <v>10BKS/BALL</v>
      </c>
      <c r="AP3151" t="s">
        <v>5874</v>
      </c>
      <c r="AR3151">
        <v>46000</v>
      </c>
      <c r="AS3151">
        <v>46000</v>
      </c>
      <c r="AT3151">
        <v>43000</v>
      </c>
    </row>
    <row r="3152" spans="1:46" x14ac:dyDescent="0.25">
      <c r="A3152" s="4" t="str">
        <f>IF(IFERROR(SEARCH($A$1,AP3152),0)&gt;0,$A$1,"")</f>
        <v/>
      </c>
      <c r="B3152" s="4" t="str">
        <f>IF(IFERROR(SEARCH($B$1,AP3152),0)&gt;0,$B$1,"")</f>
        <v>BKS</v>
      </c>
      <c r="C3152" s="4" t="str">
        <f>IF(IFERROR(SEARCH($C$1,AP3152),0)&gt;0,$C$1,"")</f>
        <v/>
      </c>
      <c r="D3152" s="4" t="str">
        <f>IF(IFERROR(SEARCH($D$1,AP3152),0)&gt;0,$D$1,"")</f>
        <v/>
      </c>
      <c r="E3152" s="4" t="str">
        <f>IF(IFERROR(SEARCH($E$1,AP3152),0)&gt;0,$E$1,"")</f>
        <v/>
      </c>
      <c r="F3152" s="4" t="str">
        <f>IF(IFERROR(SEARCH($F$1,AP3152),0)&gt;0,$F$1,"")</f>
        <v/>
      </c>
      <c r="G3152" s="4" t="str">
        <f>IF(IFERROR(SEARCH($G$1,AP3152),0)&gt;0,$G$1,"")</f>
        <v/>
      </c>
      <c r="H3152" s="4" t="str">
        <f>IF(IFERROR(SEARCH($H$1,AP3152),0)&gt;0,$H$1,"")</f>
        <v/>
      </c>
      <c r="I3152" s="4" t="str">
        <f>IF(IFERROR(SEARCH($I$1,AP3152),0)&gt;0,$I$1,"")</f>
        <v/>
      </c>
      <c r="J3152" s="4" t="str">
        <f>IF(IFERROR(SEARCH($J$1,AP3152),0)&gt;0,$J$1,"")</f>
        <v/>
      </c>
      <c r="K3152" s="4" t="str">
        <f>IF(IFERROR(SEARCH($K$1,AP3152),0)&gt;0,$K$1,"")</f>
        <v/>
      </c>
      <c r="L3152" s="4" t="str">
        <f>IF(IFERROR(SEARCH($L$1,AP3152),0)&gt;0,$L$1,"")</f>
        <v/>
      </c>
      <c r="M3152" s="4" t="str">
        <f>IF(IFERROR(SEARCH($M$1,AP3152),0)&gt;0,$M$1,"")</f>
        <v/>
      </c>
      <c r="N3152" s="4" t="str">
        <f>IF(IFERROR(SEARCH($N$1,AP3152),0)&gt;0,$N$1,"")</f>
        <v/>
      </c>
      <c r="O3152" s="4" t="str">
        <f>IF(IFERROR(SEARCH($O$1,AP3152),0)&gt;0,$O$1,"")</f>
        <v/>
      </c>
      <c r="P3152" s="4" t="str">
        <f>IF(IFERROR(SEARCH($P$1,AP3152),0)&gt;0,$P$1,"")</f>
        <v/>
      </c>
      <c r="Q3152" s="4" t="str">
        <f>IF(IFERROR(SEARCH($Q$1,AP3152),0)&gt;0,$Q$1,"")</f>
        <v/>
      </c>
      <c r="R3152" s="4" t="str">
        <f>IF(IFERROR(SEARCH($R$1,AP3152),0)&gt;0,$R$1,"")</f>
        <v/>
      </c>
      <c r="S3152" s="4" t="str">
        <f>IF(IFERROR(SEARCH($S$1,AP3152),0)&gt;0,$S$1,"")</f>
        <v/>
      </c>
      <c r="T3152" s="4" t="str">
        <f>IF(IFERROR(SEARCH($T$1,AP3152),0)&gt;0,$T$1,"")</f>
        <v/>
      </c>
      <c r="U3152" s="4" t="str">
        <f>IF(IFERROR(SEARCH($U$1,AP3152),0)&gt;0,$U$1,"")</f>
        <v/>
      </c>
      <c r="V3152" s="4" t="str">
        <f>IF(IFERROR(SEARCH($V$1,AP3152),0)&gt;0,$V$1,"")</f>
        <v/>
      </c>
      <c r="W3152" s="4" t="str">
        <f>IF(IFERROR(SEARCH($W$1,AP3152),0)&gt;0,$W$1,"")</f>
        <v/>
      </c>
      <c r="X3152" s="4" t="str">
        <f>IF(IFERROR(SEARCH($X$1,AP3152),0)&gt;0,$X$1,"")</f>
        <v/>
      </c>
      <c r="Y3152" s="4">
        <f>LEN(A3152)+LEN(B3152)+LEN(C3152)+LEN(D3152)+LEN(E3152)+LEN(F3152)+LEN(G3152)+LEN(H3152)+LEN(I3152)+LEN(J3152)+LEN(K3152)+LEN(L3152)+LEN(M3152)+LEN(N3152)+LEN(O3152)+LEN(P3152)+LEN(Q3152)+LEN(R3152)+LEN(S3152)+LEN(T3152)+LEN(U3152)+LEN(V3152)+LEN(W3152)+LEN(X3152)</f>
        <v>3</v>
      </c>
      <c r="Z3152" s="4" t="str">
        <f>IF(IFERROR(SEARCH($Z$1,AP3152),0)&gt;0,$Z$1,"")</f>
        <v>-</v>
      </c>
      <c r="AA3152" s="4" t="str">
        <f>IF(IFERROR(SEARCH($AA$1,AP3152),0)&gt;0,$AA$1,"")</f>
        <v/>
      </c>
      <c r="AB3152" s="4" t="str">
        <f>IF(IFERROR(SEARCH($AB$1,AP3152),0)&gt;0,$AB$1,"")</f>
        <v/>
      </c>
      <c r="AC3152" s="4" t="str">
        <f>IF(IFERROR(SEARCH($AC$1,AP3152),0)&gt;0,$AC$1,"")</f>
        <v/>
      </c>
      <c r="AD3152" s="4" t="str">
        <f>IF(IFERROR(SEARCH($AD$1,AP3152),0)&gt;0,$AD$1,"")</f>
        <v/>
      </c>
      <c r="AE3152" s="4" t="str">
        <f>IF(IFERROR(SEARCH($AE$1,AP3152),0)&gt;0,$AE$1,"")</f>
        <v/>
      </c>
      <c r="AF3152" s="4" t="str" cm="1">
        <f t="array" aca="1" ref="AF3152" ca="1">LEFT(AO3152,MATCH(FALSE,ISNUMBER(MID(AO3152,ROW(INDIRECT("1:"&amp;LEN(AO3152)+1)), 1) *1),0) -1)</f>
        <v>1</v>
      </c>
      <c r="AG3152" s="4">
        <f>LEN(AO3152)</f>
        <v>4</v>
      </c>
      <c r="AH3152" s="4">
        <f>LEN(AP3152)</f>
        <v>10</v>
      </c>
      <c r="AI3152" s="4">
        <f>AH3152-AG3152</f>
        <v>6</v>
      </c>
      <c r="AJ3152" s="4" t="str">
        <f>RIGHT(AP3152,4)</f>
        <v>1BKS</v>
      </c>
      <c r="AK3152" s="4" t="str">
        <f>RIGHT(AP3152,5)</f>
        <v>-1BKS</v>
      </c>
      <c r="AL3152" s="4" t="b">
        <f>AN3152=AN3153</f>
        <v>0</v>
      </c>
      <c r="AM3152" s="4" t="b">
        <f>LEFT(AP3152,2)=LEFT(AQ3152,2)</f>
        <v>0</v>
      </c>
      <c r="AN3152" s="5" t="str">
        <f>LEFT(AP3152,(AI3152-1))</f>
        <v>WIJEN</v>
      </c>
      <c r="AO3152" s="4" t="str">
        <f>IFERROR(RIGHT(AP3152,LEN(AP3152)-FIND("-",AP3152)),1)</f>
        <v>1BKS</v>
      </c>
      <c r="AP3152" t="s">
        <v>5873</v>
      </c>
      <c r="AR3152">
        <v>5000</v>
      </c>
      <c r="AS3152">
        <v>5000</v>
      </c>
      <c r="AT3152">
        <v>4500</v>
      </c>
    </row>
    <row r="3153" spans="1:46" x14ac:dyDescent="0.25">
      <c r="A3153" s="4" t="str">
        <f>IF(IFERROR(SEARCH($A$1,AP3153),0)&gt;0,$A$1,"")</f>
        <v/>
      </c>
      <c r="B3153" s="4" t="str">
        <f>IF(IFERROR(SEARCH($B$1,AP3153),0)&gt;0,$B$1,"")</f>
        <v>BKS</v>
      </c>
      <c r="C3153" s="4" t="str">
        <f>IF(IFERROR(SEARCH($C$1,AP3153),0)&gt;0,$C$1,"")</f>
        <v/>
      </c>
      <c r="D3153" s="4" t="str">
        <f>IF(IFERROR(SEARCH($D$1,AP3153),0)&gt;0,$D$1,"")</f>
        <v/>
      </c>
      <c r="E3153" s="4" t="str">
        <f>IF(IFERROR(SEARCH($E$1,AP3153),0)&gt;0,$E$1,"")</f>
        <v/>
      </c>
      <c r="F3153" s="4" t="str">
        <f>IF(IFERROR(SEARCH($F$1,AP3153),0)&gt;0,$F$1,"")</f>
        <v/>
      </c>
      <c r="G3153" s="4" t="str">
        <f>IF(IFERROR(SEARCH($G$1,AP3153),0)&gt;0,$G$1,"")</f>
        <v/>
      </c>
      <c r="H3153" s="4" t="str">
        <f>IF(IFERROR(SEARCH($H$1,AP3153),0)&gt;0,$H$1,"")</f>
        <v/>
      </c>
      <c r="I3153" s="4" t="str">
        <f>IF(IFERROR(SEARCH($I$1,AP3153),0)&gt;0,$I$1,"")</f>
        <v/>
      </c>
      <c r="J3153" s="4" t="str">
        <f>IF(IFERROR(SEARCH($J$1,AP3153),0)&gt;0,$J$1,"")</f>
        <v/>
      </c>
      <c r="K3153" s="4" t="str">
        <f>IF(IFERROR(SEARCH($K$1,AP3153),0)&gt;0,$K$1,"")</f>
        <v/>
      </c>
      <c r="L3153" s="4" t="str">
        <f>IF(IFERROR(SEARCH($L$1,AP3153),0)&gt;0,$L$1,"")</f>
        <v/>
      </c>
      <c r="M3153" s="4" t="str">
        <f>IF(IFERROR(SEARCH($M$1,AP3153),0)&gt;0,$M$1,"")</f>
        <v/>
      </c>
      <c r="N3153" s="4" t="str">
        <f>IF(IFERROR(SEARCH($N$1,AP3153),0)&gt;0,$N$1,"")</f>
        <v/>
      </c>
      <c r="O3153" s="4" t="str">
        <f>IF(IFERROR(SEARCH($O$1,AP3153),0)&gt;0,$O$1,"")</f>
        <v/>
      </c>
      <c r="P3153" s="4" t="str">
        <f>IF(IFERROR(SEARCH($P$1,AP3153),0)&gt;0,$P$1,"")</f>
        <v/>
      </c>
      <c r="Q3153" s="4" t="str">
        <f>IF(IFERROR(SEARCH($Q$1,AP3153),0)&gt;0,$Q$1,"")</f>
        <v/>
      </c>
      <c r="R3153" s="4" t="str">
        <f>IF(IFERROR(SEARCH($R$1,AP3153),0)&gt;0,$R$1,"")</f>
        <v/>
      </c>
      <c r="S3153" s="4" t="str">
        <f>IF(IFERROR(SEARCH($S$1,AP3153),0)&gt;0,$S$1,"")</f>
        <v/>
      </c>
      <c r="T3153" s="4" t="str">
        <f>IF(IFERROR(SEARCH($T$1,AP3153),0)&gt;0,$T$1,"")</f>
        <v/>
      </c>
      <c r="U3153" s="4" t="str">
        <f>IF(IFERROR(SEARCH($U$1,AP3153),0)&gt;0,$U$1,"")</f>
        <v/>
      </c>
      <c r="V3153" s="4" t="str">
        <f>IF(IFERROR(SEARCH($V$1,AP3153),0)&gt;0,$V$1,"")</f>
        <v/>
      </c>
      <c r="W3153" s="4" t="str">
        <f>IF(IFERROR(SEARCH($W$1,AP3153),0)&gt;0,$W$1,"")</f>
        <v/>
      </c>
      <c r="X3153" s="4" t="str">
        <f>IF(IFERROR(SEARCH($X$1,AP3153),0)&gt;0,$X$1,"")</f>
        <v/>
      </c>
      <c r="Y3153" s="4">
        <f>LEN(A3153)+LEN(B3153)+LEN(C3153)+LEN(D3153)+LEN(E3153)+LEN(F3153)+LEN(G3153)+LEN(H3153)+LEN(I3153)+LEN(J3153)+LEN(K3153)+LEN(L3153)+LEN(M3153)+LEN(N3153)+LEN(O3153)+LEN(P3153)+LEN(Q3153)+LEN(R3153)+LEN(S3153)+LEN(T3153)+LEN(U3153)+LEN(V3153)+LEN(W3153)+LEN(X3153)</f>
        <v>3</v>
      </c>
      <c r="Z3153" s="4" t="str">
        <f>IF(IFERROR(SEARCH($Z$1,AP3153),0)&gt;0,$Z$1,"")</f>
        <v>-</v>
      </c>
      <c r="AA3153" s="4" t="str">
        <f>IF(IFERROR(SEARCH($AA$1,AP3153),0)&gt;0,$AA$1,"")</f>
        <v/>
      </c>
      <c r="AB3153" s="4" t="str">
        <f>IF(IFERROR(SEARCH($AB$1,AP3153),0)&gt;0,$AB$1,"")</f>
        <v/>
      </c>
      <c r="AC3153" s="4" t="str">
        <f>IF(IFERROR(SEARCH($AC$1,AP3153),0)&gt;0,$AC$1,"")</f>
        <v/>
      </c>
      <c r="AD3153" s="4" t="str">
        <f>IF(IFERROR(SEARCH($AD$1,AP3153),0)&gt;0,$AD$1,"")</f>
        <v/>
      </c>
      <c r="AE3153" s="4" t="str">
        <f>IF(IFERROR(SEARCH($AE$1,AP3153),0)&gt;0,$AE$1,"")</f>
        <v/>
      </c>
      <c r="AF3153" s="4" t="str" cm="1">
        <f t="array" aca="1" ref="AF3153" ca="1">LEFT(AO3153,MATCH(FALSE,ISNUMBER(MID(AO3153,ROW(INDIRECT("1:"&amp;LEN(AO3153)+1)), 1) *1),0) -1)</f>
        <v>1</v>
      </c>
      <c r="AG3153" s="4">
        <f>LEN(AO3153)</f>
        <v>4</v>
      </c>
      <c r="AH3153" s="4">
        <f>LEN(AP3153)</f>
        <v>22</v>
      </c>
      <c r="AI3153" s="4">
        <f>AH3153-AG3153</f>
        <v>18</v>
      </c>
      <c r="AJ3153" s="4" t="str">
        <f>RIGHT(AP3153,4)</f>
        <v>1BKS</v>
      </c>
      <c r="AK3153" s="4" t="str">
        <f>RIGHT(AP3153,5)</f>
        <v>-1BKS</v>
      </c>
      <c r="AL3153" s="4" t="b">
        <f>AN3153=AN3154</f>
        <v>0</v>
      </c>
      <c r="AM3153" s="4" t="b">
        <f>LEFT(AP3153,2)=LEFT(AQ3153,2)</f>
        <v>0</v>
      </c>
      <c r="AN3153" s="5" t="str">
        <f>LEFT(AP3153,(AI3153-1))</f>
        <v>WIJEN ROTI ROMAWI</v>
      </c>
      <c r="AO3153" s="4" t="str">
        <f>IFERROR(RIGHT(AP3153,LEN(AP3153)-FIND("-",AP3153)),1)</f>
        <v>1BKS</v>
      </c>
      <c r="AP3153" t="s">
        <v>5280</v>
      </c>
      <c r="AR3153">
        <v>6000</v>
      </c>
      <c r="AS3153">
        <v>6000</v>
      </c>
      <c r="AT3153">
        <v>4991</v>
      </c>
    </row>
    <row r="3154" spans="1:46" x14ac:dyDescent="0.25">
      <c r="A3154" s="4" t="str">
        <f>IF(IFERROR(SEARCH($A$1,AP3154),0)&gt;0,$A$1,"")</f>
        <v/>
      </c>
      <c r="B3154" s="4" t="str">
        <f>IF(IFERROR(SEARCH($B$1,AP3154),0)&gt;0,$B$1,"")</f>
        <v/>
      </c>
      <c r="C3154" s="4" t="str">
        <f>IF(IFERROR(SEARCH($C$1,AP3154),0)&gt;0,$C$1,"")</f>
        <v/>
      </c>
      <c r="D3154" s="4" t="str">
        <f>IF(IFERROR(SEARCH($D$1,AP3154),0)&gt;0,$D$1,"")</f>
        <v/>
      </c>
      <c r="E3154" s="4" t="str">
        <f>IF(IFERROR(SEARCH($E$1,AP3154),0)&gt;0,$E$1,"")</f>
        <v/>
      </c>
      <c r="F3154" s="4" t="str">
        <f>IF(IFERROR(SEARCH($F$1,AP3154),0)&gt;0,$F$1,"")</f>
        <v/>
      </c>
      <c r="G3154" s="4" t="str">
        <f>IF(IFERROR(SEARCH($G$1,AP3154),0)&gt;0,$G$1,"")</f>
        <v>KTK</v>
      </c>
      <c r="H3154" s="4" t="str">
        <f>IF(IFERROR(SEARCH($H$1,AP3154),0)&gt;0,$H$1,"")</f>
        <v/>
      </c>
      <c r="I3154" s="4" t="str">
        <f>IF(IFERROR(SEARCH($I$1,AP3154),0)&gt;0,$I$1,"")</f>
        <v/>
      </c>
      <c r="J3154" s="4" t="str">
        <f>IF(IFERROR(SEARCH($J$1,AP3154),0)&gt;0,$J$1,"")</f>
        <v/>
      </c>
      <c r="K3154" s="4" t="str">
        <f>IF(IFERROR(SEARCH($K$1,AP3154),0)&gt;0,$K$1,"")</f>
        <v/>
      </c>
      <c r="L3154" s="4" t="str">
        <f>IF(IFERROR(SEARCH($L$1,AP3154),0)&gt;0,$L$1,"")</f>
        <v/>
      </c>
      <c r="M3154" s="4" t="str">
        <f>IF(IFERROR(SEARCH($M$1,AP3154),0)&gt;0,$M$1,"")</f>
        <v/>
      </c>
      <c r="N3154" s="4" t="str">
        <f>IF(IFERROR(SEARCH($N$1,AP3154),0)&gt;0,$N$1,"")</f>
        <v/>
      </c>
      <c r="O3154" s="4" t="str">
        <f>IF(IFERROR(SEARCH($O$1,AP3154),0)&gt;0,$O$1,"")</f>
        <v/>
      </c>
      <c r="P3154" s="4" t="str">
        <f>IF(IFERROR(SEARCH($P$1,AP3154),0)&gt;0,$P$1,"")</f>
        <v>DUS</v>
      </c>
      <c r="Q3154" s="4" t="str">
        <f>IF(IFERROR(SEARCH($Q$1,AP3154),0)&gt;0,$Q$1,"")</f>
        <v/>
      </c>
      <c r="R3154" s="4" t="str">
        <f>IF(IFERROR(SEARCH($R$1,AP3154),0)&gt;0,$R$1,"")</f>
        <v/>
      </c>
      <c r="S3154" s="4" t="str">
        <f>IF(IFERROR(SEARCH($S$1,AP3154),0)&gt;0,$S$1,"")</f>
        <v/>
      </c>
      <c r="T3154" s="4" t="str">
        <f>IF(IFERROR(SEARCH($T$1,AP3154),0)&gt;0,$T$1,"")</f>
        <v/>
      </c>
      <c r="U3154" s="4" t="str">
        <f>IF(IFERROR(SEARCH($U$1,AP3154),0)&gt;0,$U$1,"")</f>
        <v/>
      </c>
      <c r="V3154" s="4" t="str">
        <f>IF(IFERROR(SEARCH($V$1,AP3154),0)&gt;0,$V$1,"")</f>
        <v/>
      </c>
      <c r="W3154" s="4" t="str">
        <f>IF(IFERROR(SEARCH($W$1,AP3154),0)&gt;0,$W$1,"")</f>
        <v/>
      </c>
      <c r="X3154" s="4" t="str">
        <f>IF(IFERROR(SEARCH($X$1,AP3154),0)&gt;0,$X$1,"")</f>
        <v/>
      </c>
      <c r="Y3154" s="4">
        <f>LEN(A3154)+LEN(B3154)+LEN(C3154)+LEN(D3154)+LEN(E3154)+LEN(F3154)+LEN(G3154)+LEN(H3154)+LEN(I3154)+LEN(J3154)+LEN(K3154)+LEN(L3154)+LEN(M3154)+LEN(N3154)+LEN(O3154)+LEN(P3154)+LEN(Q3154)+LEN(R3154)+LEN(S3154)+LEN(T3154)+LEN(U3154)+LEN(V3154)+LEN(W3154)+LEN(X3154)</f>
        <v>6</v>
      </c>
      <c r="Z3154" s="4" t="str">
        <f>IF(IFERROR(SEARCH($Z$1,AP3154),0)&gt;0,$Z$1,"")</f>
        <v>-</v>
      </c>
      <c r="AA3154" s="4" t="str">
        <f>IF(IFERROR(SEARCH($AA$1,AP3154),0)&gt;0,$AA$1,"")</f>
        <v>/</v>
      </c>
      <c r="AB3154" s="4" t="str">
        <f>IF(IFERROR(SEARCH($AB$1,AP3154),0)&gt;0,$AB$1,"")</f>
        <v/>
      </c>
      <c r="AC3154" s="4" t="str">
        <f>IF(IFERROR(SEARCH($AC$1,AP3154),0)&gt;0,$AC$1,"")</f>
        <v/>
      </c>
      <c r="AD3154" s="4" t="str">
        <f>IF(IFERROR(SEARCH($AD$1,AP3154),0)&gt;0,$AD$1,"")</f>
        <v/>
      </c>
      <c r="AE3154" s="4" t="str">
        <f>IF(IFERROR(SEARCH($AE$1,AP3154),0)&gt;0,$AE$1,"")</f>
        <v/>
      </c>
      <c r="AF3154" s="4" t="str" cm="1">
        <f t="array" aca="1" ref="AF3154" ca="1">LEFT(AO3154,MATCH(FALSE,ISNUMBER(MID(AO3154,ROW(INDIRECT("1:"&amp;LEN(AO3154)+1)), 1) *1),0) -1)</f>
        <v>12</v>
      </c>
      <c r="AG3154" s="4">
        <f>LEN(AO3154)</f>
        <v>9</v>
      </c>
      <c r="AH3154" s="4">
        <f>LEN(AP3154)</f>
        <v>32</v>
      </c>
      <c r="AI3154" s="4">
        <f>AH3154-AG3154</f>
        <v>23</v>
      </c>
      <c r="AJ3154" s="4" t="str">
        <f>RIGHT(AP3154,4)</f>
        <v>/DUS</v>
      </c>
      <c r="AK3154" s="4" t="str">
        <f>RIGHT(AP3154,5)</f>
        <v>K/DUS</v>
      </c>
      <c r="AL3154" s="4" t="b">
        <f>AN3154=AN3155</f>
        <v>1</v>
      </c>
      <c r="AM3154" s="4" t="b">
        <f>LEFT(AP3154,2)=LEFT(AQ3154,2)</f>
        <v>0</v>
      </c>
      <c r="AN3154" s="5" t="str">
        <f>LEFT(AP3154,(AI3154-1))</f>
        <v>WILLIE CHOCOLATE WAFER</v>
      </c>
      <c r="AO3154" s="4" t="str">
        <f>IFERROR(RIGHT(AP3154,LEN(AP3154)-FIND("-",AP3154)),1)</f>
        <v>12KTK/DUS</v>
      </c>
      <c r="AP3154" t="s">
        <v>5282</v>
      </c>
      <c r="AR3154">
        <v>106500</v>
      </c>
      <c r="AS3154">
        <v>106500</v>
      </c>
      <c r="AT3154">
        <v>104445</v>
      </c>
    </row>
    <row r="3155" spans="1:46" x14ac:dyDescent="0.25">
      <c r="A3155" s="4" t="str">
        <f>IF(IFERROR(SEARCH($A$1,AP3155),0)&gt;0,$A$1,"")</f>
        <v/>
      </c>
      <c r="B3155" s="4" t="str">
        <f>IF(IFERROR(SEARCH($B$1,AP3155),0)&gt;0,$B$1,"")</f>
        <v/>
      </c>
      <c r="C3155" s="4" t="str">
        <f>IF(IFERROR(SEARCH($C$1,AP3155),0)&gt;0,$C$1,"")</f>
        <v/>
      </c>
      <c r="D3155" s="4" t="str">
        <f>IF(IFERROR(SEARCH($D$1,AP3155),0)&gt;0,$D$1,"")</f>
        <v/>
      </c>
      <c r="E3155" s="4" t="str">
        <f>IF(IFERROR(SEARCH($E$1,AP3155),0)&gt;0,$E$1,"")</f>
        <v/>
      </c>
      <c r="F3155" s="4" t="str">
        <f>IF(IFERROR(SEARCH($F$1,AP3155),0)&gt;0,$F$1,"")</f>
        <v/>
      </c>
      <c r="G3155" s="4" t="str">
        <f>IF(IFERROR(SEARCH($G$1,AP3155),0)&gt;0,$G$1,"")</f>
        <v>KTK</v>
      </c>
      <c r="H3155" s="4" t="str">
        <f>IF(IFERROR(SEARCH($H$1,AP3155),0)&gt;0,$H$1,"")</f>
        <v/>
      </c>
      <c r="I3155" s="4" t="str">
        <f>IF(IFERROR(SEARCH($I$1,AP3155),0)&gt;0,$I$1,"")</f>
        <v/>
      </c>
      <c r="J3155" s="4" t="str">
        <f>IF(IFERROR(SEARCH($J$1,AP3155),0)&gt;0,$J$1,"")</f>
        <v/>
      </c>
      <c r="K3155" s="4" t="str">
        <f>IF(IFERROR(SEARCH($K$1,AP3155),0)&gt;0,$K$1,"")</f>
        <v/>
      </c>
      <c r="L3155" s="4" t="str">
        <f>IF(IFERROR(SEARCH($L$1,AP3155),0)&gt;0,$L$1,"")</f>
        <v/>
      </c>
      <c r="M3155" s="4" t="str">
        <f>IF(IFERROR(SEARCH($M$1,AP3155),0)&gt;0,$M$1,"")</f>
        <v/>
      </c>
      <c r="N3155" s="4" t="str">
        <f>IF(IFERROR(SEARCH($N$1,AP3155),0)&gt;0,$N$1,"")</f>
        <v/>
      </c>
      <c r="O3155" s="4" t="str">
        <f>IF(IFERROR(SEARCH($O$1,AP3155),0)&gt;0,$O$1,"")</f>
        <v/>
      </c>
      <c r="P3155" s="4" t="str">
        <f>IF(IFERROR(SEARCH($P$1,AP3155),0)&gt;0,$P$1,"")</f>
        <v/>
      </c>
      <c r="Q3155" s="4" t="str">
        <f>IF(IFERROR(SEARCH($Q$1,AP3155),0)&gt;0,$Q$1,"")</f>
        <v/>
      </c>
      <c r="R3155" s="4" t="str">
        <f>IF(IFERROR(SEARCH($R$1,AP3155),0)&gt;0,$R$1,"")</f>
        <v/>
      </c>
      <c r="S3155" s="4" t="str">
        <f>IF(IFERROR(SEARCH($S$1,AP3155),0)&gt;0,$S$1,"")</f>
        <v/>
      </c>
      <c r="T3155" s="4" t="str">
        <f>IF(IFERROR(SEARCH($T$1,AP3155),0)&gt;0,$T$1,"")</f>
        <v/>
      </c>
      <c r="U3155" s="4" t="str">
        <f>IF(IFERROR(SEARCH($U$1,AP3155),0)&gt;0,$U$1,"")</f>
        <v/>
      </c>
      <c r="V3155" s="4" t="str">
        <f>IF(IFERROR(SEARCH($V$1,AP3155),0)&gt;0,$V$1,"")</f>
        <v/>
      </c>
      <c r="W3155" s="4" t="str">
        <f>IF(IFERROR(SEARCH($W$1,AP3155),0)&gt;0,$W$1,"")</f>
        <v/>
      </c>
      <c r="X3155" s="4" t="str">
        <f>IF(IFERROR(SEARCH($X$1,AP3155),0)&gt;0,$X$1,"")</f>
        <v/>
      </c>
      <c r="Y3155" s="4">
        <f>LEN(A3155)+LEN(B3155)+LEN(C3155)+LEN(D3155)+LEN(E3155)+LEN(F3155)+LEN(G3155)+LEN(H3155)+LEN(I3155)+LEN(J3155)+LEN(K3155)+LEN(L3155)+LEN(M3155)+LEN(N3155)+LEN(O3155)+LEN(P3155)+LEN(Q3155)+LEN(R3155)+LEN(S3155)+LEN(T3155)+LEN(U3155)+LEN(V3155)+LEN(W3155)+LEN(X3155)</f>
        <v>3</v>
      </c>
      <c r="Z3155" s="4" t="str">
        <f>IF(IFERROR(SEARCH($Z$1,AP3155),0)&gt;0,$Z$1,"")</f>
        <v>-</v>
      </c>
      <c r="AA3155" s="4" t="str">
        <f>IF(IFERROR(SEARCH($AA$1,AP3155),0)&gt;0,$AA$1,"")</f>
        <v/>
      </c>
      <c r="AB3155" s="4" t="str">
        <f>IF(IFERROR(SEARCH($AB$1,AP3155),0)&gt;0,$AB$1,"")</f>
        <v/>
      </c>
      <c r="AC3155" s="4" t="str">
        <f>IF(IFERROR(SEARCH($AC$1,AP3155),0)&gt;0,$AC$1,"")</f>
        <v/>
      </c>
      <c r="AD3155" s="4" t="str">
        <f>IF(IFERROR(SEARCH($AD$1,AP3155),0)&gt;0,$AD$1,"")</f>
        <v/>
      </c>
      <c r="AE3155" s="4" t="str">
        <f>IF(IFERROR(SEARCH($AE$1,AP3155),0)&gt;0,$AE$1,"")</f>
        <v/>
      </c>
      <c r="AF3155" s="4" t="str" cm="1">
        <f t="array" aca="1" ref="AF3155" ca="1">LEFT(AO3155,MATCH(FALSE,ISNUMBER(MID(AO3155,ROW(INDIRECT("1:"&amp;LEN(AO3155)+1)), 1) *1),0) -1)</f>
        <v>1</v>
      </c>
      <c r="AG3155" s="4">
        <f>LEN(AO3155)</f>
        <v>4</v>
      </c>
      <c r="AH3155" s="4">
        <f>LEN(AP3155)</f>
        <v>27</v>
      </c>
      <c r="AI3155" s="4">
        <f>AH3155-AG3155</f>
        <v>23</v>
      </c>
      <c r="AJ3155" s="4" t="str">
        <f>RIGHT(AP3155,4)</f>
        <v>1KTK</v>
      </c>
      <c r="AK3155" s="4" t="str">
        <f>RIGHT(AP3155,5)</f>
        <v>-1KTK</v>
      </c>
      <c r="AL3155" s="4" t="b">
        <f>AN3155=AN3156</f>
        <v>0</v>
      </c>
      <c r="AM3155" s="4" t="b">
        <f>LEFT(AP3155,2)=LEFT(AQ3155,2)</f>
        <v>0</v>
      </c>
      <c r="AN3155" s="5" t="str">
        <f>LEFT(AP3155,(AI3155-1))</f>
        <v>WILLIE CHOCOLATE WAFER</v>
      </c>
      <c r="AO3155" s="4" t="str">
        <f>IFERROR(RIGHT(AP3155,LEN(AP3155)-FIND("-",AP3155)),1)</f>
        <v>1KTK</v>
      </c>
      <c r="AP3155" t="s">
        <v>5283</v>
      </c>
      <c r="AQ3155" s="1" t="s">
        <v>5284</v>
      </c>
      <c r="AR3155">
        <v>9000</v>
      </c>
      <c r="AS3155">
        <v>9000</v>
      </c>
      <c r="AT3155">
        <v>8532</v>
      </c>
    </row>
    <row r="3156" spans="1:46" x14ac:dyDescent="0.25">
      <c r="A3156" s="4" t="str">
        <f>IF(IFERROR(SEARCH($A$1,AP3156),0)&gt;0,$A$1,"")</f>
        <v>PCS</v>
      </c>
      <c r="B3156" s="4" t="str">
        <f>IF(IFERROR(SEARCH($B$1,AP3156),0)&gt;0,$B$1,"")</f>
        <v/>
      </c>
      <c r="C3156" s="4" t="str">
        <f>IF(IFERROR(SEARCH($C$1,AP3156),0)&gt;0,$C$1,"")</f>
        <v/>
      </c>
      <c r="D3156" s="4" t="str">
        <f>IF(IFERROR(SEARCH($D$1,AP3156),0)&gt;0,$D$1,"")</f>
        <v/>
      </c>
      <c r="E3156" s="4" t="str">
        <f>IF(IFERROR(SEARCH($E$1,AP3156),0)&gt;0,$E$1,"")</f>
        <v/>
      </c>
      <c r="F3156" s="4" t="str">
        <f>IF(IFERROR(SEARCH($F$1,AP3156),0)&gt;0,$F$1,"")</f>
        <v/>
      </c>
      <c r="G3156" s="4" t="str">
        <f>IF(IFERROR(SEARCH($G$1,AP3156),0)&gt;0,$G$1,"")</f>
        <v/>
      </c>
      <c r="H3156" s="4" t="str">
        <f>IF(IFERROR(SEARCH($H$1,AP3156),0)&gt;0,$H$1,"")</f>
        <v/>
      </c>
      <c r="I3156" s="4" t="str">
        <f>IF(IFERROR(SEARCH($I$1,AP3156),0)&gt;0,$I$1,"")</f>
        <v/>
      </c>
      <c r="J3156" s="4" t="str">
        <f>IF(IFERROR(SEARCH($J$1,AP3156),0)&gt;0,$J$1,"")</f>
        <v/>
      </c>
      <c r="K3156" s="4" t="str">
        <f>IF(IFERROR(SEARCH($K$1,AP3156),0)&gt;0,$K$1,"")</f>
        <v/>
      </c>
      <c r="L3156" s="4" t="str">
        <f>IF(IFERROR(SEARCH($L$1,AP3156),0)&gt;0,$L$1,"")</f>
        <v/>
      </c>
      <c r="M3156" s="4" t="str">
        <f>IF(IFERROR(SEARCH($M$1,AP3156),0)&gt;0,$M$1,"")</f>
        <v/>
      </c>
      <c r="N3156" s="4" t="str">
        <f>IF(IFERROR(SEARCH($N$1,AP3156),0)&gt;0,$N$1,"")</f>
        <v/>
      </c>
      <c r="O3156" s="4" t="str">
        <f>IF(IFERROR(SEARCH($O$1,AP3156),0)&gt;0,$O$1,"")</f>
        <v/>
      </c>
      <c r="P3156" s="4" t="str">
        <f>IF(IFERROR(SEARCH($P$1,AP3156),0)&gt;0,$P$1,"")</f>
        <v/>
      </c>
      <c r="Q3156" s="4" t="str">
        <f>IF(IFERROR(SEARCH($Q$1,AP3156),0)&gt;0,$Q$1,"")</f>
        <v/>
      </c>
      <c r="R3156" s="4" t="str">
        <f>IF(IFERROR(SEARCH($R$1,AP3156),0)&gt;0,$R$1,"")</f>
        <v/>
      </c>
      <c r="S3156" s="4" t="str">
        <f>IF(IFERROR(SEARCH($S$1,AP3156),0)&gt;0,$S$1,"")</f>
        <v/>
      </c>
      <c r="T3156" s="4" t="str">
        <f>IF(IFERROR(SEARCH($T$1,AP3156),0)&gt;0,$T$1,"")</f>
        <v/>
      </c>
      <c r="U3156" s="4" t="str">
        <f>IF(IFERROR(SEARCH($U$1,AP3156),0)&gt;0,$U$1,"")</f>
        <v/>
      </c>
      <c r="V3156" s="4" t="str">
        <f>IF(IFERROR(SEARCH($V$1,AP3156),0)&gt;0,$V$1,"")</f>
        <v/>
      </c>
      <c r="W3156" s="4" t="str">
        <f>IF(IFERROR(SEARCH($W$1,AP3156),0)&gt;0,$W$1,"")</f>
        <v/>
      </c>
      <c r="X3156" s="4" t="str">
        <f>IF(IFERROR(SEARCH($X$1,AP3156),0)&gt;0,$X$1,"")</f>
        <v/>
      </c>
      <c r="Y3156" s="4">
        <f>LEN(A3156)+LEN(B3156)+LEN(C3156)+LEN(D3156)+LEN(E3156)+LEN(F3156)+LEN(G3156)+LEN(H3156)+LEN(I3156)+LEN(J3156)+LEN(K3156)+LEN(L3156)+LEN(M3156)+LEN(N3156)+LEN(O3156)+LEN(P3156)+LEN(Q3156)+LEN(R3156)+LEN(S3156)+LEN(T3156)+LEN(U3156)+LEN(V3156)+LEN(W3156)+LEN(X3156)</f>
        <v>3</v>
      </c>
      <c r="Z3156" s="4" t="str">
        <f>IF(IFERROR(SEARCH($Z$1,AP3156),0)&gt;0,$Z$1,"")</f>
        <v>-</v>
      </c>
      <c r="AA3156" s="4" t="str">
        <f>IF(IFERROR(SEARCH($AA$1,AP3156),0)&gt;0,$AA$1,"")</f>
        <v/>
      </c>
      <c r="AB3156" s="4" t="str">
        <f>IF(IFERROR(SEARCH($AB$1,AP3156),0)&gt;0,$AB$1,"")</f>
        <v/>
      </c>
      <c r="AC3156" s="4" t="str">
        <f>IF(IFERROR(SEARCH($AC$1,AP3156),0)&gt;0,$AC$1,"")</f>
        <v/>
      </c>
      <c r="AD3156" s="4" t="str">
        <f>IF(IFERROR(SEARCH($AD$1,AP3156),0)&gt;0,$AD$1,"")</f>
        <v/>
      </c>
      <c r="AE3156" s="4" t="str">
        <f>IF(IFERROR(SEARCH($AE$1,AP3156),0)&gt;0,$AE$1,"")</f>
        <v/>
      </c>
      <c r="AF3156" s="4" t="str" cm="1">
        <f t="array" aca="1" ref="AF3156" ca="1">LEFT(AO3156,MATCH(FALSE,ISNUMBER(MID(AO3156,ROW(INDIRECT("1:"&amp;LEN(AO3156)+1)), 1) *1),0) -1)</f>
        <v>1</v>
      </c>
      <c r="AG3156" s="4">
        <f>LEN(AO3156)</f>
        <v>4</v>
      </c>
      <c r="AH3156" s="4">
        <f>LEN(AP3156)</f>
        <v>23</v>
      </c>
      <c r="AI3156" s="4">
        <f>AH3156-AG3156</f>
        <v>19</v>
      </c>
      <c r="AJ3156" s="4" t="str">
        <f>RIGHT(AP3156,4)</f>
        <v>1PCS</v>
      </c>
      <c r="AK3156" s="4" t="str">
        <f>RIGHT(AP3156,5)</f>
        <v>-1PCS</v>
      </c>
      <c r="AL3156" s="4" t="b">
        <f>AN3156=AN3157</f>
        <v>1</v>
      </c>
      <c r="AM3156" s="4" t="b">
        <f>LEFT(AP3156,2)=LEFT(AQ3156,2)</f>
        <v>0</v>
      </c>
      <c r="AN3156" s="5" t="str">
        <f>LEFT(AP3156,(AI3156-1))</f>
        <v>WIPOL 450ML REFFIL</v>
      </c>
      <c r="AO3156" s="4" t="str">
        <f>IFERROR(RIGHT(AP3156,LEN(AP3156)-FIND("-",AP3156)),1)</f>
        <v>1PCS</v>
      </c>
      <c r="AP3156" t="s">
        <v>5285</v>
      </c>
      <c r="AQ3156" s="1" t="s">
        <v>5286</v>
      </c>
      <c r="AR3156">
        <v>9500</v>
      </c>
      <c r="AS3156">
        <v>9900</v>
      </c>
      <c r="AT3156">
        <v>8687</v>
      </c>
    </row>
    <row r="3157" spans="1:46" x14ac:dyDescent="0.25">
      <c r="A3157" s="4" t="str">
        <f>IF(IFERROR(SEARCH($A$1,AP3157),0)&gt;0,$A$1,"")</f>
        <v>PCS</v>
      </c>
      <c r="B3157" s="4" t="str">
        <f>IF(IFERROR(SEARCH($B$1,AP3157),0)&gt;0,$B$1,"")</f>
        <v/>
      </c>
      <c r="C3157" s="4" t="str">
        <f>IF(IFERROR(SEARCH($C$1,AP3157),0)&gt;0,$C$1,"")</f>
        <v/>
      </c>
      <c r="D3157" s="4" t="str">
        <f>IF(IFERROR(SEARCH($D$1,AP3157),0)&gt;0,$D$1,"")</f>
        <v/>
      </c>
      <c r="E3157" s="4" t="str">
        <f>IF(IFERROR(SEARCH($E$1,AP3157),0)&gt;0,$E$1,"")</f>
        <v/>
      </c>
      <c r="F3157" s="4" t="str">
        <f>IF(IFERROR(SEARCH($F$1,AP3157),0)&gt;0,$F$1,"")</f>
        <v/>
      </c>
      <c r="G3157" s="4" t="str">
        <f>IF(IFERROR(SEARCH($G$1,AP3157),0)&gt;0,$G$1,"")</f>
        <v/>
      </c>
      <c r="H3157" s="4" t="str">
        <f>IF(IFERROR(SEARCH($H$1,AP3157),0)&gt;0,$H$1,"")</f>
        <v/>
      </c>
      <c r="I3157" s="4" t="str">
        <f>IF(IFERROR(SEARCH($I$1,AP3157),0)&gt;0,$I$1,"")</f>
        <v/>
      </c>
      <c r="J3157" s="4" t="str">
        <f>IF(IFERROR(SEARCH($J$1,AP3157),0)&gt;0,$J$1,"")</f>
        <v/>
      </c>
      <c r="K3157" s="4" t="str">
        <f>IF(IFERROR(SEARCH($K$1,AP3157),0)&gt;0,$K$1,"")</f>
        <v/>
      </c>
      <c r="L3157" s="4" t="str">
        <f>IF(IFERROR(SEARCH($L$1,AP3157),0)&gt;0,$L$1,"")</f>
        <v/>
      </c>
      <c r="M3157" s="4" t="str">
        <f>IF(IFERROR(SEARCH($M$1,AP3157),0)&gt;0,$M$1,"")</f>
        <v/>
      </c>
      <c r="N3157" s="4" t="str">
        <f>IF(IFERROR(SEARCH($N$1,AP3157),0)&gt;0,$N$1,"")</f>
        <v/>
      </c>
      <c r="O3157" s="4" t="str">
        <f>IF(IFERROR(SEARCH($O$1,AP3157),0)&gt;0,$O$1,"")</f>
        <v/>
      </c>
      <c r="P3157" s="4" t="str">
        <f>IF(IFERROR(SEARCH($P$1,AP3157),0)&gt;0,$P$1,"")</f>
        <v>DUS</v>
      </c>
      <c r="Q3157" s="4" t="str">
        <f>IF(IFERROR(SEARCH($Q$1,AP3157),0)&gt;0,$Q$1,"")</f>
        <v/>
      </c>
      <c r="R3157" s="4" t="str">
        <f>IF(IFERROR(SEARCH($R$1,AP3157),0)&gt;0,$R$1,"")</f>
        <v/>
      </c>
      <c r="S3157" s="4" t="str">
        <f>IF(IFERROR(SEARCH($S$1,AP3157),0)&gt;0,$S$1,"")</f>
        <v/>
      </c>
      <c r="T3157" s="4" t="str">
        <f>IF(IFERROR(SEARCH($T$1,AP3157),0)&gt;0,$T$1,"")</f>
        <v/>
      </c>
      <c r="U3157" s="4" t="str">
        <f>IF(IFERROR(SEARCH($U$1,AP3157),0)&gt;0,$U$1,"")</f>
        <v/>
      </c>
      <c r="V3157" s="4" t="str">
        <f>IF(IFERROR(SEARCH($V$1,AP3157),0)&gt;0,$V$1,"")</f>
        <v/>
      </c>
      <c r="W3157" s="4" t="str">
        <f>IF(IFERROR(SEARCH($W$1,AP3157),0)&gt;0,$W$1,"")</f>
        <v/>
      </c>
      <c r="X3157" s="4" t="str">
        <f>IF(IFERROR(SEARCH($X$1,AP3157),0)&gt;0,$X$1,"")</f>
        <v/>
      </c>
      <c r="Y3157" s="4">
        <f>LEN(A3157)+LEN(B3157)+LEN(C3157)+LEN(D3157)+LEN(E3157)+LEN(F3157)+LEN(G3157)+LEN(H3157)+LEN(I3157)+LEN(J3157)+LEN(K3157)+LEN(L3157)+LEN(M3157)+LEN(N3157)+LEN(O3157)+LEN(P3157)+LEN(Q3157)+LEN(R3157)+LEN(S3157)+LEN(T3157)+LEN(U3157)+LEN(V3157)+LEN(W3157)+LEN(X3157)</f>
        <v>6</v>
      </c>
      <c r="Z3157" s="4" t="str">
        <f>IF(IFERROR(SEARCH($Z$1,AP3157),0)&gt;0,$Z$1,"")</f>
        <v>-</v>
      </c>
      <c r="AA3157" s="4" t="str">
        <f>IF(IFERROR(SEARCH($AA$1,AP3157),0)&gt;0,$AA$1,"")</f>
        <v>/</v>
      </c>
      <c r="AB3157" s="4" t="str">
        <f>IF(IFERROR(SEARCH($AB$1,AP3157),0)&gt;0,$AB$1,"")</f>
        <v/>
      </c>
      <c r="AC3157" s="4" t="str">
        <f>IF(IFERROR(SEARCH($AC$1,AP3157),0)&gt;0,$AC$1,"")</f>
        <v/>
      </c>
      <c r="AD3157" s="4" t="str">
        <f>IF(IFERROR(SEARCH($AD$1,AP3157),0)&gt;0,$AD$1,"")</f>
        <v/>
      </c>
      <c r="AE3157" s="4" t="str">
        <f>IF(IFERROR(SEARCH($AE$1,AP3157),0)&gt;0,$AE$1,"")</f>
        <v/>
      </c>
      <c r="AF3157" s="4" t="str" cm="1">
        <f t="array" aca="1" ref="AF3157" ca="1">LEFT(AO3157,MATCH(FALSE,ISNUMBER(MID(AO3157,ROW(INDIRECT("1:"&amp;LEN(AO3157)+1)), 1) *1),0) -1)</f>
        <v>24</v>
      </c>
      <c r="AG3157" s="4">
        <f>LEN(AO3157)</f>
        <v>9</v>
      </c>
      <c r="AH3157" s="4">
        <f>LEN(AP3157)</f>
        <v>28</v>
      </c>
      <c r="AI3157" s="4">
        <f>AH3157-AG3157</f>
        <v>19</v>
      </c>
      <c r="AJ3157" s="4" t="str">
        <f>RIGHT(AP3157,4)</f>
        <v>/DUS</v>
      </c>
      <c r="AK3157" s="4" t="str">
        <f>RIGHT(AP3157,5)</f>
        <v>S/DUS</v>
      </c>
      <c r="AL3157" s="4" t="b">
        <f>AN3157=AN3158</f>
        <v>0</v>
      </c>
      <c r="AM3157" s="4" t="b">
        <f>LEFT(AP3157,2)=LEFT(AQ3157,2)</f>
        <v>0</v>
      </c>
      <c r="AN3157" s="5" t="str">
        <f>LEFT(AP3157,(AI3157-1))</f>
        <v>WIPOL 450ML REFFIL</v>
      </c>
      <c r="AO3157" s="4" t="str">
        <f>IFERROR(RIGHT(AP3157,LEN(AP3157)-FIND("-",AP3157)),1)</f>
        <v>24PCS/DUS</v>
      </c>
      <c r="AP3157" t="s">
        <v>5287</v>
      </c>
      <c r="AR3157">
        <v>210500</v>
      </c>
      <c r="AS3157">
        <v>210500</v>
      </c>
      <c r="AT3157">
        <v>208500</v>
      </c>
    </row>
    <row r="3158" spans="1:46" x14ac:dyDescent="0.25">
      <c r="A3158" s="4" t="str">
        <f>IF(IFERROR(SEARCH($A$1,AP3158),0)&gt;0,$A$1,"")</f>
        <v>PCS</v>
      </c>
      <c r="B3158" s="4" t="str">
        <f>IF(IFERROR(SEARCH($B$1,AP3158),0)&gt;0,$B$1,"")</f>
        <v/>
      </c>
      <c r="C3158" s="4" t="str">
        <f>IF(IFERROR(SEARCH($C$1,AP3158),0)&gt;0,$C$1,"")</f>
        <v/>
      </c>
      <c r="D3158" s="4" t="str">
        <f>IF(IFERROR(SEARCH($D$1,AP3158),0)&gt;0,$D$1,"")</f>
        <v/>
      </c>
      <c r="E3158" s="4" t="str">
        <f>IF(IFERROR(SEARCH($E$1,AP3158),0)&gt;0,$E$1,"")</f>
        <v/>
      </c>
      <c r="F3158" s="4" t="str">
        <f>IF(IFERROR(SEARCH($F$1,AP3158),0)&gt;0,$F$1,"")</f>
        <v/>
      </c>
      <c r="G3158" s="4" t="str">
        <f>IF(IFERROR(SEARCH($G$1,AP3158),0)&gt;0,$G$1,"")</f>
        <v/>
      </c>
      <c r="H3158" s="4" t="str">
        <f>IF(IFERROR(SEARCH($H$1,AP3158),0)&gt;0,$H$1,"")</f>
        <v/>
      </c>
      <c r="I3158" s="4" t="str">
        <f>IF(IFERROR(SEARCH($I$1,AP3158),0)&gt;0,$I$1,"")</f>
        <v/>
      </c>
      <c r="J3158" s="4" t="str">
        <f>IF(IFERROR(SEARCH($J$1,AP3158),0)&gt;0,$J$1,"")</f>
        <v/>
      </c>
      <c r="K3158" s="4" t="str">
        <f>IF(IFERROR(SEARCH($K$1,AP3158),0)&gt;0,$K$1,"")</f>
        <v/>
      </c>
      <c r="L3158" s="4" t="str">
        <f>IF(IFERROR(SEARCH($L$1,AP3158),0)&gt;0,$L$1,"")</f>
        <v/>
      </c>
      <c r="M3158" s="4" t="str">
        <f>IF(IFERROR(SEARCH($M$1,AP3158),0)&gt;0,$M$1,"")</f>
        <v/>
      </c>
      <c r="N3158" s="4" t="str">
        <f>IF(IFERROR(SEARCH($N$1,AP3158),0)&gt;0,$N$1,"")</f>
        <v/>
      </c>
      <c r="O3158" s="4" t="str">
        <f>IF(IFERROR(SEARCH($O$1,AP3158),0)&gt;0,$O$1,"")</f>
        <v/>
      </c>
      <c r="P3158" s="4" t="str">
        <f>IF(IFERROR(SEARCH($P$1,AP3158),0)&gt;0,$P$1,"")</f>
        <v/>
      </c>
      <c r="Q3158" s="4" t="str">
        <f>IF(IFERROR(SEARCH($Q$1,AP3158),0)&gt;0,$Q$1,"")</f>
        <v/>
      </c>
      <c r="R3158" s="4" t="str">
        <f>IF(IFERROR(SEARCH($R$1,AP3158),0)&gt;0,$R$1,"")</f>
        <v/>
      </c>
      <c r="S3158" s="4" t="str">
        <f>IF(IFERROR(SEARCH($S$1,AP3158),0)&gt;0,$S$1,"")</f>
        <v/>
      </c>
      <c r="T3158" s="4" t="str">
        <f>IF(IFERROR(SEARCH($T$1,AP3158),0)&gt;0,$T$1,"")</f>
        <v/>
      </c>
      <c r="U3158" s="4" t="str">
        <f>IF(IFERROR(SEARCH($U$1,AP3158),0)&gt;0,$U$1,"")</f>
        <v/>
      </c>
      <c r="V3158" s="4" t="str">
        <f>IF(IFERROR(SEARCH($V$1,AP3158),0)&gt;0,$V$1,"")</f>
        <v/>
      </c>
      <c r="W3158" s="4" t="str">
        <f>IF(IFERROR(SEARCH($W$1,AP3158),0)&gt;0,$W$1,"")</f>
        <v/>
      </c>
      <c r="X3158" s="4" t="str">
        <f>IF(IFERROR(SEARCH($X$1,AP3158),0)&gt;0,$X$1,"")</f>
        <v/>
      </c>
      <c r="Y3158" s="4">
        <f>LEN(A3158)+LEN(B3158)+LEN(C3158)+LEN(D3158)+LEN(E3158)+LEN(F3158)+LEN(G3158)+LEN(H3158)+LEN(I3158)+LEN(J3158)+LEN(K3158)+LEN(L3158)+LEN(M3158)+LEN(N3158)+LEN(O3158)+LEN(P3158)+LEN(Q3158)+LEN(R3158)+LEN(S3158)+LEN(T3158)+LEN(U3158)+LEN(V3158)+LEN(W3158)+LEN(X3158)</f>
        <v>3</v>
      </c>
      <c r="Z3158" s="4" t="str">
        <f>IF(IFERROR(SEARCH($Z$1,AP3158),0)&gt;0,$Z$1,"")</f>
        <v>-</v>
      </c>
      <c r="AA3158" s="4" t="str">
        <f>IF(IFERROR(SEARCH($AA$1,AP3158),0)&gt;0,$AA$1,"")</f>
        <v/>
      </c>
      <c r="AB3158" s="4" t="str">
        <f>IF(IFERROR(SEARCH($AB$1,AP3158),0)&gt;0,$AB$1,"")</f>
        <v/>
      </c>
      <c r="AC3158" s="4" t="str">
        <f>IF(IFERROR(SEARCH($AC$1,AP3158),0)&gt;0,$AC$1,"")</f>
        <v/>
      </c>
      <c r="AD3158" s="4" t="str">
        <f>IF(IFERROR(SEARCH($AD$1,AP3158),0)&gt;0,$AD$1,"")</f>
        <v/>
      </c>
      <c r="AE3158" s="4" t="str">
        <f>IF(IFERROR(SEARCH($AE$1,AP3158),0)&gt;0,$AE$1,"")</f>
        <v/>
      </c>
      <c r="AF3158" s="4" t="str" cm="1">
        <f t="array" aca="1" ref="AF3158" ca="1">LEFT(AO3158,MATCH(FALSE,ISNUMBER(MID(AO3158,ROW(INDIRECT("1:"&amp;LEN(AO3158)+1)), 1) *1),0) -1)</f>
        <v>1</v>
      </c>
      <c r="AG3158" s="4">
        <f>LEN(AO3158)</f>
        <v>4</v>
      </c>
      <c r="AH3158" s="4">
        <f>LEN(AP3158)</f>
        <v>23</v>
      </c>
      <c r="AI3158" s="4">
        <f>AH3158-AG3158</f>
        <v>19</v>
      </c>
      <c r="AJ3158" s="4" t="str">
        <f>RIGHT(AP3158,4)</f>
        <v>1PCS</v>
      </c>
      <c r="AK3158" s="4" t="str">
        <f>RIGHT(AP3158,5)</f>
        <v>-1PCS</v>
      </c>
      <c r="AL3158" s="4" t="b">
        <f>AN3158=AN3159</f>
        <v>0</v>
      </c>
      <c r="AM3158" s="4" t="b">
        <f>LEFT(AP3158,2)=LEFT(AQ3158,2)</f>
        <v>0</v>
      </c>
      <c r="AN3158" s="5" t="str">
        <f>LEFT(AP3158,(AI3158-1))</f>
        <v>WIPOL 750ML REFFIL</v>
      </c>
      <c r="AO3158" s="4" t="str">
        <f>IFERROR(RIGHT(AP3158,LEN(AP3158)-FIND("-",AP3158)),1)</f>
        <v>1PCS</v>
      </c>
      <c r="AP3158" t="s">
        <v>5288</v>
      </c>
      <c r="AQ3158" s="1" t="s">
        <v>5289</v>
      </c>
      <c r="AR3158">
        <v>16500</v>
      </c>
      <c r="AS3158">
        <v>17000</v>
      </c>
      <c r="AT3158">
        <v>17000</v>
      </c>
    </row>
    <row r="3159" spans="1:46" x14ac:dyDescent="0.25">
      <c r="A3159" s="4" t="str">
        <f>IF(IFERROR(SEARCH($A$1,AP3159),0)&gt;0,$A$1,"")</f>
        <v/>
      </c>
      <c r="B3159" s="4" t="str">
        <f>IF(IFERROR(SEARCH($B$1,AP3159),0)&gt;0,$B$1,"")</f>
        <v/>
      </c>
      <c r="C3159" s="4" t="str">
        <f>IF(IFERROR(SEARCH($C$1,AP3159),0)&gt;0,$C$1,"")</f>
        <v>BTL</v>
      </c>
      <c r="D3159" s="4" t="str">
        <f>IF(IFERROR(SEARCH($D$1,AP3159),0)&gt;0,$D$1,"")</f>
        <v/>
      </c>
      <c r="E3159" s="4" t="str">
        <f>IF(IFERROR(SEARCH($E$1,AP3159),0)&gt;0,$E$1,"")</f>
        <v/>
      </c>
      <c r="F3159" s="4" t="str">
        <f>IF(IFERROR(SEARCH($F$1,AP3159),0)&gt;0,$F$1,"")</f>
        <v/>
      </c>
      <c r="G3159" s="4" t="str">
        <f>IF(IFERROR(SEARCH($G$1,AP3159),0)&gt;0,$G$1,"")</f>
        <v/>
      </c>
      <c r="H3159" s="4" t="str">
        <f>IF(IFERROR(SEARCH($H$1,AP3159),0)&gt;0,$H$1,"")</f>
        <v/>
      </c>
      <c r="I3159" s="4" t="str">
        <f>IF(IFERROR(SEARCH($I$1,AP3159),0)&gt;0,$I$1,"")</f>
        <v/>
      </c>
      <c r="J3159" s="4" t="str">
        <f>IF(IFERROR(SEARCH($J$1,AP3159),0)&gt;0,$J$1,"")</f>
        <v/>
      </c>
      <c r="K3159" s="4" t="str">
        <f>IF(IFERROR(SEARCH($K$1,AP3159),0)&gt;0,$K$1,"")</f>
        <v/>
      </c>
      <c r="L3159" s="4" t="str">
        <f>IF(IFERROR(SEARCH($L$1,AP3159),0)&gt;0,$L$1,"")</f>
        <v/>
      </c>
      <c r="M3159" s="4" t="str">
        <f>IF(IFERROR(SEARCH($M$1,AP3159),0)&gt;0,$M$1,"")</f>
        <v/>
      </c>
      <c r="N3159" s="4" t="str">
        <f>IF(IFERROR(SEARCH($N$1,AP3159),0)&gt;0,$N$1,"")</f>
        <v/>
      </c>
      <c r="O3159" s="4" t="str">
        <f>IF(IFERROR(SEARCH($O$1,AP3159),0)&gt;0,$O$1,"")</f>
        <v/>
      </c>
      <c r="P3159" s="4" t="str">
        <f>IF(IFERROR(SEARCH($P$1,AP3159),0)&gt;0,$P$1,"")</f>
        <v/>
      </c>
      <c r="Q3159" s="4" t="str">
        <f>IF(IFERROR(SEARCH($Q$1,AP3159),0)&gt;0,$Q$1,"")</f>
        <v/>
      </c>
      <c r="R3159" s="4" t="str">
        <f>IF(IFERROR(SEARCH($R$1,AP3159),0)&gt;0,$R$1,"")</f>
        <v/>
      </c>
      <c r="S3159" s="4" t="str">
        <f>IF(IFERROR(SEARCH($S$1,AP3159),0)&gt;0,$S$1,"")</f>
        <v/>
      </c>
      <c r="T3159" s="4" t="str">
        <f>IF(IFERROR(SEARCH($T$1,AP3159),0)&gt;0,$T$1,"")</f>
        <v/>
      </c>
      <c r="U3159" s="4" t="str">
        <f>IF(IFERROR(SEARCH($U$1,AP3159),0)&gt;0,$U$1,"")</f>
        <v/>
      </c>
      <c r="V3159" s="4" t="str">
        <f>IF(IFERROR(SEARCH($V$1,AP3159),0)&gt;0,$V$1,"")</f>
        <v/>
      </c>
      <c r="W3159" s="4" t="str">
        <f>IF(IFERROR(SEARCH($W$1,AP3159),0)&gt;0,$W$1,"")</f>
        <v/>
      </c>
      <c r="X3159" s="4" t="str">
        <f>IF(IFERROR(SEARCH($X$1,AP3159),0)&gt;0,$X$1,"")</f>
        <v/>
      </c>
      <c r="Y3159" s="4">
        <f>LEN(A3159)+LEN(B3159)+LEN(C3159)+LEN(D3159)+LEN(E3159)+LEN(F3159)+LEN(G3159)+LEN(H3159)+LEN(I3159)+LEN(J3159)+LEN(K3159)+LEN(L3159)+LEN(M3159)+LEN(N3159)+LEN(O3159)+LEN(P3159)+LEN(Q3159)+LEN(R3159)+LEN(S3159)+LEN(T3159)+LEN(U3159)+LEN(V3159)+LEN(W3159)+LEN(X3159)</f>
        <v>3</v>
      </c>
      <c r="Z3159" s="4" t="str">
        <f>IF(IFERROR(SEARCH($Z$1,AP3159),0)&gt;0,$Z$1,"")</f>
        <v>-</v>
      </c>
      <c r="AA3159" s="4" t="str">
        <f>IF(IFERROR(SEARCH($AA$1,AP3159),0)&gt;0,$AA$1,"")</f>
        <v/>
      </c>
      <c r="AB3159" s="4" t="str">
        <f>IF(IFERROR(SEARCH($AB$1,AP3159),0)&gt;0,$AB$1,"")</f>
        <v/>
      </c>
      <c r="AC3159" s="4" t="str">
        <f>IF(IFERROR(SEARCH($AC$1,AP3159),0)&gt;0,$AC$1,"")</f>
        <v/>
      </c>
      <c r="AD3159" s="4" t="str">
        <f>IF(IFERROR(SEARCH($AD$1,AP3159),0)&gt;0,$AD$1,"")</f>
        <v/>
      </c>
      <c r="AE3159" s="4" t="str">
        <f>IF(IFERROR(SEARCH($AE$1,AP3159),0)&gt;0,$AE$1,"")</f>
        <v/>
      </c>
      <c r="AF3159" s="4" t="str" cm="1">
        <f t="array" aca="1" ref="AF3159" ca="1">LEFT(AO3159,MATCH(FALSE,ISNUMBER(MID(AO3159,ROW(INDIRECT("1:"&amp;LEN(AO3159)+1)), 1) *1),0) -1)</f>
        <v>1</v>
      </c>
      <c r="AG3159" s="4">
        <f>LEN(AO3159)</f>
        <v>4</v>
      </c>
      <c r="AH3159" s="4">
        <f>LEN(AP3159)</f>
        <v>20</v>
      </c>
      <c r="AI3159" s="4">
        <f>AH3159-AG3159</f>
        <v>16</v>
      </c>
      <c r="AJ3159" s="4" t="str">
        <f>RIGHT(AP3159,4)</f>
        <v>1BTL</v>
      </c>
      <c r="AK3159" s="4" t="str">
        <f>RIGHT(AP3159,5)</f>
        <v>-1BTL</v>
      </c>
      <c r="AL3159" s="4" t="b">
        <f>AN3159=AN3160</f>
        <v>1</v>
      </c>
      <c r="AM3159" s="4" t="b">
        <f>LEFT(AP3159,2)=LEFT(AQ3159,2)</f>
        <v>0</v>
      </c>
      <c r="AN3159" s="5" t="str">
        <f>LEFT(AP3159,(AI3159-1))</f>
        <v>WIPOL BTL 450ML</v>
      </c>
      <c r="AO3159" s="4" t="str">
        <f>IFERROR(RIGHT(AP3159,LEN(AP3159)-FIND("-",AP3159)),1)</f>
        <v>1BTL</v>
      </c>
      <c r="AP3159" t="s">
        <v>5290</v>
      </c>
      <c r="AR3159">
        <v>9000</v>
      </c>
      <c r="AS3159">
        <v>9000</v>
      </c>
      <c r="AT3159">
        <v>8292</v>
      </c>
    </row>
    <row r="3160" spans="1:46" x14ac:dyDescent="0.25">
      <c r="A3160" s="4" t="str">
        <f>IF(IFERROR(SEARCH($A$1,AP3160),0)&gt;0,$A$1,"")</f>
        <v/>
      </c>
      <c r="B3160" s="4" t="str">
        <f>IF(IFERROR(SEARCH($B$1,AP3160),0)&gt;0,$B$1,"")</f>
        <v/>
      </c>
      <c r="C3160" s="4" t="str">
        <f>IF(IFERROR(SEARCH($C$1,AP3160),0)&gt;0,$C$1,"")</f>
        <v>BTL</v>
      </c>
      <c r="D3160" s="4" t="str">
        <f>IF(IFERROR(SEARCH($D$1,AP3160),0)&gt;0,$D$1,"")</f>
        <v/>
      </c>
      <c r="E3160" s="4" t="str">
        <f>IF(IFERROR(SEARCH($E$1,AP3160),0)&gt;0,$E$1,"")</f>
        <v/>
      </c>
      <c r="F3160" s="4" t="str">
        <f>IF(IFERROR(SEARCH($F$1,AP3160),0)&gt;0,$F$1,"")</f>
        <v/>
      </c>
      <c r="G3160" s="4" t="str">
        <f>IF(IFERROR(SEARCH($G$1,AP3160),0)&gt;0,$G$1,"")</f>
        <v/>
      </c>
      <c r="H3160" s="4" t="str">
        <f>IF(IFERROR(SEARCH($H$1,AP3160),0)&gt;0,$H$1,"")</f>
        <v/>
      </c>
      <c r="I3160" s="4" t="str">
        <f>IF(IFERROR(SEARCH($I$1,AP3160),0)&gt;0,$I$1,"")</f>
        <v/>
      </c>
      <c r="J3160" s="4" t="str">
        <f>IF(IFERROR(SEARCH($J$1,AP3160),0)&gt;0,$J$1,"")</f>
        <v/>
      </c>
      <c r="K3160" s="4" t="str">
        <f>IF(IFERROR(SEARCH($K$1,AP3160),0)&gt;0,$K$1,"")</f>
        <v/>
      </c>
      <c r="L3160" s="4" t="str">
        <f>IF(IFERROR(SEARCH($L$1,AP3160),0)&gt;0,$L$1,"")</f>
        <v/>
      </c>
      <c r="M3160" s="4" t="str">
        <f>IF(IFERROR(SEARCH($M$1,AP3160),0)&gt;0,$M$1,"")</f>
        <v/>
      </c>
      <c r="N3160" s="4" t="str">
        <f>IF(IFERROR(SEARCH($N$1,AP3160),0)&gt;0,$N$1,"")</f>
        <v/>
      </c>
      <c r="O3160" s="4" t="str">
        <f>IF(IFERROR(SEARCH($O$1,AP3160),0)&gt;0,$O$1,"")</f>
        <v/>
      </c>
      <c r="P3160" s="4" t="str">
        <f>IF(IFERROR(SEARCH($P$1,AP3160),0)&gt;0,$P$1,"")</f>
        <v>DUS</v>
      </c>
      <c r="Q3160" s="4" t="str">
        <f>IF(IFERROR(SEARCH($Q$1,AP3160),0)&gt;0,$Q$1,"")</f>
        <v/>
      </c>
      <c r="R3160" s="4" t="str">
        <f>IF(IFERROR(SEARCH($R$1,AP3160),0)&gt;0,$R$1,"")</f>
        <v/>
      </c>
      <c r="S3160" s="4" t="str">
        <f>IF(IFERROR(SEARCH($S$1,AP3160),0)&gt;0,$S$1,"")</f>
        <v/>
      </c>
      <c r="T3160" s="4" t="str">
        <f>IF(IFERROR(SEARCH($T$1,AP3160),0)&gt;0,$T$1,"")</f>
        <v/>
      </c>
      <c r="U3160" s="4" t="str">
        <f>IF(IFERROR(SEARCH($U$1,AP3160),0)&gt;0,$U$1,"")</f>
        <v/>
      </c>
      <c r="V3160" s="4" t="str">
        <f>IF(IFERROR(SEARCH($V$1,AP3160),0)&gt;0,$V$1,"")</f>
        <v/>
      </c>
      <c r="W3160" s="4" t="str">
        <f>IF(IFERROR(SEARCH($W$1,AP3160),0)&gt;0,$W$1,"")</f>
        <v/>
      </c>
      <c r="X3160" s="4" t="str">
        <f>IF(IFERROR(SEARCH($X$1,AP3160),0)&gt;0,$X$1,"")</f>
        <v/>
      </c>
      <c r="Y3160" s="4">
        <f>LEN(A3160)+LEN(B3160)+LEN(C3160)+LEN(D3160)+LEN(E3160)+LEN(F3160)+LEN(G3160)+LEN(H3160)+LEN(I3160)+LEN(J3160)+LEN(K3160)+LEN(L3160)+LEN(M3160)+LEN(N3160)+LEN(O3160)+LEN(P3160)+LEN(Q3160)+LEN(R3160)+LEN(S3160)+LEN(T3160)+LEN(U3160)+LEN(V3160)+LEN(W3160)+LEN(X3160)</f>
        <v>6</v>
      </c>
      <c r="Z3160" s="4" t="str">
        <f>IF(IFERROR(SEARCH($Z$1,AP3160),0)&gt;0,$Z$1,"")</f>
        <v>-</v>
      </c>
      <c r="AA3160" s="4" t="str">
        <f>IF(IFERROR(SEARCH($AA$1,AP3160),0)&gt;0,$AA$1,"")</f>
        <v>/</v>
      </c>
      <c r="AB3160" s="4" t="str">
        <f>IF(IFERROR(SEARCH($AB$1,AP3160),0)&gt;0,$AB$1,"")</f>
        <v/>
      </c>
      <c r="AC3160" s="4" t="str">
        <f>IF(IFERROR(SEARCH($AC$1,AP3160),0)&gt;0,$AC$1,"")</f>
        <v/>
      </c>
      <c r="AD3160" s="4" t="str">
        <f>IF(IFERROR(SEARCH($AD$1,AP3160),0)&gt;0,$AD$1,"")</f>
        <v/>
      </c>
      <c r="AE3160" s="4" t="str">
        <f>IF(IFERROR(SEARCH($AE$1,AP3160),0)&gt;0,$AE$1,"")</f>
        <v/>
      </c>
      <c r="AF3160" s="4" t="str" cm="1">
        <f t="array" aca="1" ref="AF3160" ca="1">LEFT(AO3160,MATCH(FALSE,ISNUMBER(MID(AO3160,ROW(INDIRECT("1:"&amp;LEN(AO3160)+1)), 1) *1),0) -1)</f>
        <v>24</v>
      </c>
      <c r="AG3160" s="4">
        <f>LEN(AO3160)</f>
        <v>9</v>
      </c>
      <c r="AH3160" s="4">
        <f>LEN(AP3160)</f>
        <v>25</v>
      </c>
      <c r="AI3160" s="4">
        <f>AH3160-AG3160</f>
        <v>16</v>
      </c>
      <c r="AJ3160" s="4" t="str">
        <f>RIGHT(AP3160,4)</f>
        <v>/DUS</v>
      </c>
      <c r="AK3160" s="4" t="str">
        <f>RIGHT(AP3160,5)</f>
        <v>L/DUS</v>
      </c>
      <c r="AL3160" s="4" t="b">
        <f>AN3160=AN3161</f>
        <v>0</v>
      </c>
      <c r="AM3160" s="4" t="b">
        <f>LEFT(AP3160,2)=LEFT(AQ3160,2)</f>
        <v>0</v>
      </c>
      <c r="AN3160" s="5" t="str">
        <f>LEFT(AP3160,(AI3160-1))</f>
        <v>WIPOL BTL 450ML</v>
      </c>
      <c r="AO3160" s="4" t="str">
        <f>IFERROR(RIGHT(AP3160,LEN(AP3160)-FIND("-",AP3160)),1)</f>
        <v>24BTL/DUS</v>
      </c>
      <c r="AP3160" t="s">
        <v>5291</v>
      </c>
      <c r="AR3160">
        <v>204000</v>
      </c>
      <c r="AS3160">
        <v>204000</v>
      </c>
      <c r="AT3160">
        <v>199000</v>
      </c>
    </row>
    <row r="3161" spans="1:46" x14ac:dyDescent="0.25">
      <c r="A3161" s="4" t="str">
        <f>IF(IFERROR(SEARCH($A$1,AP3161),0)&gt;0,$A$1,"")</f>
        <v/>
      </c>
      <c r="B3161" s="4" t="str">
        <f>IF(IFERROR(SEARCH($B$1,AP3161),0)&gt;0,$B$1,"")</f>
        <v/>
      </c>
      <c r="C3161" s="4" t="str">
        <f>IF(IFERROR(SEARCH($C$1,AP3161),0)&gt;0,$C$1,"")</f>
        <v/>
      </c>
      <c r="D3161" s="4" t="str">
        <f>IF(IFERROR(SEARCH($D$1,AP3161),0)&gt;0,$D$1,"")</f>
        <v/>
      </c>
      <c r="E3161" s="4" t="str">
        <f>IF(IFERROR(SEARCH($E$1,AP3161),0)&gt;0,$E$1,"")</f>
        <v/>
      </c>
      <c r="F3161" s="4" t="str">
        <f>IF(IFERROR(SEARCH($F$1,AP3161),0)&gt;0,$F$1,"")</f>
        <v/>
      </c>
      <c r="G3161" s="4" t="str">
        <f>IF(IFERROR(SEARCH($G$1,AP3161),0)&gt;0,$G$1,"")</f>
        <v/>
      </c>
      <c r="H3161" s="4" t="str">
        <f>IF(IFERROR(SEARCH($H$1,AP3161),0)&gt;0,$H$1,"")</f>
        <v>KLG</v>
      </c>
      <c r="I3161" s="4" t="str">
        <f>IF(IFERROR(SEARCH($I$1,AP3161),0)&gt;0,$I$1,"")</f>
        <v/>
      </c>
      <c r="J3161" s="4" t="str">
        <f>IF(IFERROR(SEARCH($J$1,AP3161),0)&gt;0,$J$1,"")</f>
        <v/>
      </c>
      <c r="K3161" s="4" t="str">
        <f>IF(IFERROR(SEARCH($K$1,AP3161),0)&gt;0,$K$1,"")</f>
        <v/>
      </c>
      <c r="L3161" s="4" t="str">
        <f>IF(IFERROR(SEARCH($L$1,AP3161),0)&gt;0,$L$1,"")</f>
        <v/>
      </c>
      <c r="M3161" s="4" t="str">
        <f>IF(IFERROR(SEARCH($M$1,AP3161),0)&gt;0,$M$1,"")</f>
        <v/>
      </c>
      <c r="N3161" s="4" t="str">
        <f>IF(IFERROR(SEARCH($N$1,AP3161),0)&gt;0,$N$1,"")</f>
        <v/>
      </c>
      <c r="O3161" s="4" t="str">
        <f>IF(IFERROR(SEARCH($O$1,AP3161),0)&gt;0,$O$1,"")</f>
        <v/>
      </c>
      <c r="P3161" s="4" t="str">
        <f>IF(IFERROR(SEARCH($P$1,AP3161),0)&gt;0,$P$1,"")</f>
        <v/>
      </c>
      <c r="Q3161" s="4" t="str">
        <f>IF(IFERROR(SEARCH($Q$1,AP3161),0)&gt;0,$Q$1,"")</f>
        <v/>
      </c>
      <c r="R3161" s="4" t="str">
        <f>IF(IFERROR(SEARCH($R$1,AP3161),0)&gt;0,$R$1,"")</f>
        <v/>
      </c>
      <c r="S3161" s="4" t="str">
        <f>IF(IFERROR(SEARCH($S$1,AP3161),0)&gt;0,$S$1,"")</f>
        <v/>
      </c>
      <c r="T3161" s="4" t="str">
        <f>IF(IFERROR(SEARCH($T$1,AP3161),0)&gt;0,$T$1,"")</f>
        <v/>
      </c>
      <c r="U3161" s="4" t="str">
        <f>IF(IFERROR(SEARCH($U$1,AP3161),0)&gt;0,$U$1,"")</f>
        <v/>
      </c>
      <c r="V3161" s="4" t="str">
        <f>IF(IFERROR(SEARCH($V$1,AP3161),0)&gt;0,$V$1,"")</f>
        <v/>
      </c>
      <c r="W3161" s="4" t="str">
        <f>IF(IFERROR(SEARCH($W$1,AP3161),0)&gt;0,$W$1,"")</f>
        <v/>
      </c>
      <c r="X3161" s="4" t="str">
        <f>IF(IFERROR(SEARCH($X$1,AP3161),0)&gt;0,$X$1,"")</f>
        <v/>
      </c>
      <c r="Y3161" s="4">
        <f>LEN(A3161)+LEN(B3161)+LEN(C3161)+LEN(D3161)+LEN(E3161)+LEN(F3161)+LEN(G3161)+LEN(H3161)+LEN(I3161)+LEN(J3161)+LEN(K3161)+LEN(L3161)+LEN(M3161)+LEN(N3161)+LEN(O3161)+LEN(P3161)+LEN(Q3161)+LEN(R3161)+LEN(S3161)+LEN(T3161)+LEN(U3161)+LEN(V3161)+LEN(W3161)+LEN(X3161)</f>
        <v>3</v>
      </c>
      <c r="Z3161" s="4" t="str">
        <f>IF(IFERROR(SEARCH($Z$1,AP3161),0)&gt;0,$Z$1,"")</f>
        <v>-</v>
      </c>
      <c r="AA3161" s="4" t="str">
        <f>IF(IFERROR(SEARCH($AA$1,AP3161),0)&gt;0,$AA$1,"")</f>
        <v/>
      </c>
      <c r="AB3161" s="4" t="str">
        <f>IF(IFERROR(SEARCH($AB$1,AP3161),0)&gt;0,$AB$1,"")</f>
        <v/>
      </c>
      <c r="AC3161" s="4" t="str">
        <f>IF(IFERROR(SEARCH($AC$1,AP3161),0)&gt;0,$AC$1,"")</f>
        <v/>
      </c>
      <c r="AD3161" s="4" t="str">
        <f>IF(IFERROR(SEARCH($AD$1,AP3161),0)&gt;0,$AD$1,"")</f>
        <v/>
      </c>
      <c r="AE3161" s="4" t="str">
        <f>IF(IFERROR(SEARCH($AE$1,AP3161),0)&gt;0,$AE$1,"")</f>
        <v/>
      </c>
      <c r="AF3161" s="4" t="str" cm="1">
        <f t="array" aca="1" ref="AF3161" ca="1">LEFT(AO3161,MATCH(FALSE,ISNUMBER(MID(AO3161,ROW(INDIRECT("1:"&amp;LEN(AO3161)+1)), 1) *1),0) -1)</f>
        <v>1</v>
      </c>
      <c r="AG3161" s="4">
        <f>LEN(AO3161)</f>
        <v>4</v>
      </c>
      <c r="AH3161" s="4">
        <f>LEN(AP3161)</f>
        <v>24</v>
      </c>
      <c r="AI3161" s="4">
        <f>AH3161-AG3161</f>
        <v>20</v>
      </c>
      <c r="AJ3161" s="4" t="str">
        <f>RIGHT(AP3161,4)</f>
        <v>1KLG</v>
      </c>
      <c r="AK3161" s="4" t="str">
        <f>RIGHT(AP3161,5)</f>
        <v>-1KLG</v>
      </c>
      <c r="AL3161" s="4" t="b">
        <f>AN3161=AN3162</f>
        <v>0</v>
      </c>
      <c r="AM3161" s="4" t="b">
        <f>LEFT(AP3161,2)=LEFT(AQ3161,2)</f>
        <v>0</v>
      </c>
      <c r="AN3161" s="5" t="str">
        <f>LEFT(AP3161,(AI3161-1))</f>
        <v>WONG KOKO BABY CORN</v>
      </c>
      <c r="AO3161" s="4" t="str">
        <f>IFERROR(RIGHT(AP3161,LEN(AP3161)-FIND("-",AP3161)),1)</f>
        <v>1KLG</v>
      </c>
      <c r="AP3161" t="s">
        <v>5292</v>
      </c>
      <c r="AQ3161" s="1" t="s">
        <v>5293</v>
      </c>
      <c r="AR3161">
        <v>10000</v>
      </c>
      <c r="AS3161">
        <v>10000</v>
      </c>
      <c r="AT3161">
        <v>9000</v>
      </c>
    </row>
    <row r="3162" spans="1:46" x14ac:dyDescent="0.25">
      <c r="A3162" s="4" t="str">
        <f>IF(IFERROR(SEARCH($A$1,AP3162),0)&gt;0,$A$1,"")</f>
        <v/>
      </c>
      <c r="B3162" s="4" t="str">
        <f>IF(IFERROR(SEARCH($B$1,AP3162),0)&gt;0,$B$1,"")</f>
        <v/>
      </c>
      <c r="C3162" s="4" t="str">
        <f>IF(IFERROR(SEARCH($C$1,AP3162),0)&gt;0,$C$1,"")</f>
        <v/>
      </c>
      <c r="D3162" s="4" t="str">
        <f>IF(IFERROR(SEARCH($D$1,AP3162),0)&gt;0,$D$1,"")</f>
        <v/>
      </c>
      <c r="E3162" s="4" t="str">
        <f>IF(IFERROR(SEARCH($E$1,AP3162),0)&gt;0,$E$1,"")</f>
        <v/>
      </c>
      <c r="F3162" s="4" t="str">
        <f>IF(IFERROR(SEARCH($F$1,AP3162),0)&gt;0,$F$1,"")</f>
        <v/>
      </c>
      <c r="G3162" s="4" t="str">
        <f>IF(IFERROR(SEARCH($G$1,AP3162),0)&gt;0,$G$1,"")</f>
        <v/>
      </c>
      <c r="H3162" s="4" t="str">
        <f>IF(IFERROR(SEARCH($H$1,AP3162),0)&gt;0,$H$1,"")</f>
        <v/>
      </c>
      <c r="I3162" s="4" t="str">
        <f>IF(IFERROR(SEARCH($I$1,AP3162),0)&gt;0,$I$1,"")</f>
        <v/>
      </c>
      <c r="J3162" s="4" t="str">
        <f>IF(IFERROR(SEARCH($J$1,AP3162),0)&gt;0,$J$1,"")</f>
        <v>GLS</v>
      </c>
      <c r="K3162" s="4" t="str">
        <f>IF(IFERROR(SEARCH($K$1,AP3162),0)&gt;0,$K$1,"")</f>
        <v/>
      </c>
      <c r="L3162" s="4" t="str">
        <f>IF(IFERROR(SEARCH($L$1,AP3162),0)&gt;0,$L$1,"")</f>
        <v/>
      </c>
      <c r="M3162" s="4" t="str">
        <f>IF(IFERROR(SEARCH($M$1,AP3162),0)&gt;0,$M$1,"")</f>
        <v/>
      </c>
      <c r="N3162" s="4" t="str">
        <f>IF(IFERROR(SEARCH($N$1,AP3162),0)&gt;0,$N$1,"")</f>
        <v/>
      </c>
      <c r="O3162" s="4" t="str">
        <f>IF(IFERROR(SEARCH($O$1,AP3162),0)&gt;0,$O$1,"")</f>
        <v/>
      </c>
      <c r="P3162" s="4" t="str">
        <f>IF(IFERROR(SEARCH($P$1,AP3162),0)&gt;0,$P$1,"")</f>
        <v/>
      </c>
      <c r="Q3162" s="4" t="str">
        <f>IF(IFERROR(SEARCH($Q$1,AP3162),0)&gt;0,$Q$1,"")</f>
        <v/>
      </c>
      <c r="R3162" s="4" t="str">
        <f>IF(IFERROR(SEARCH($R$1,AP3162),0)&gt;0,$R$1,"")</f>
        <v/>
      </c>
      <c r="S3162" s="4" t="str">
        <f>IF(IFERROR(SEARCH($S$1,AP3162),0)&gt;0,$S$1,"")</f>
        <v/>
      </c>
      <c r="T3162" s="4" t="str">
        <f>IF(IFERROR(SEARCH($T$1,AP3162),0)&gt;0,$T$1,"")</f>
        <v/>
      </c>
      <c r="U3162" s="4" t="str">
        <f>IF(IFERROR(SEARCH($U$1,AP3162),0)&gt;0,$U$1,"")</f>
        <v/>
      </c>
      <c r="V3162" s="4" t="str">
        <f>IF(IFERROR(SEARCH($V$1,AP3162),0)&gt;0,$V$1,"")</f>
        <v/>
      </c>
      <c r="W3162" s="4" t="str">
        <f>IF(IFERROR(SEARCH($W$1,AP3162),0)&gt;0,$W$1,"")</f>
        <v/>
      </c>
      <c r="X3162" s="4" t="str">
        <f>IF(IFERROR(SEARCH($X$1,AP3162),0)&gt;0,$X$1,"")</f>
        <v/>
      </c>
      <c r="Y3162" s="4">
        <f>LEN(A3162)+LEN(B3162)+LEN(C3162)+LEN(D3162)+LEN(E3162)+LEN(F3162)+LEN(G3162)+LEN(H3162)+LEN(I3162)+LEN(J3162)+LEN(K3162)+LEN(L3162)+LEN(M3162)+LEN(N3162)+LEN(O3162)+LEN(P3162)+LEN(Q3162)+LEN(R3162)+LEN(S3162)+LEN(T3162)+LEN(U3162)+LEN(V3162)+LEN(W3162)+LEN(X3162)</f>
        <v>3</v>
      </c>
      <c r="Z3162" s="4" t="str">
        <f>IF(IFERROR(SEARCH($Z$1,AP3162),0)&gt;0,$Z$1,"")</f>
        <v>-</v>
      </c>
      <c r="AA3162" s="4" t="str">
        <f>IF(IFERROR(SEARCH($AA$1,AP3162),0)&gt;0,$AA$1,"")</f>
        <v/>
      </c>
      <c r="AB3162" s="4" t="str">
        <f>IF(IFERROR(SEARCH($AB$1,AP3162),0)&gt;0,$AB$1,"")</f>
        <v/>
      </c>
      <c r="AC3162" s="4" t="str">
        <f>IF(IFERROR(SEARCH($AC$1,AP3162),0)&gt;0,$AC$1,"")</f>
        <v/>
      </c>
      <c r="AD3162" s="4" t="str">
        <f>IF(IFERROR(SEARCH($AD$1,AP3162),0)&gt;0,$AD$1,"")</f>
        <v/>
      </c>
      <c r="AE3162" s="4" t="str">
        <f>IF(IFERROR(SEARCH($AE$1,AP3162),0)&gt;0,$AE$1,"")</f>
        <v/>
      </c>
      <c r="AF3162" s="4" t="str" cm="1">
        <f t="array" aca="1" ref="AF3162" ca="1">LEFT(AO3162,MATCH(FALSE,ISNUMBER(MID(AO3162,ROW(INDIRECT("1:"&amp;LEN(AO3162)+1)), 1) *1),0) -1)</f>
        <v>1</v>
      </c>
      <c r="AG3162" s="4">
        <f>LEN(AO3162)</f>
        <v>4</v>
      </c>
      <c r="AH3162" s="4">
        <f>LEN(AP3162)</f>
        <v>30</v>
      </c>
      <c r="AI3162" s="4">
        <f>AH3162-AG3162</f>
        <v>26</v>
      </c>
      <c r="AJ3162" s="4" t="str">
        <f>RIGHT(AP3162,4)</f>
        <v>1GLS</v>
      </c>
      <c r="AK3162" s="4" t="str">
        <f>RIGHT(AP3162,5)</f>
        <v>-1GLS</v>
      </c>
      <c r="AL3162" s="4" t="b">
        <f>AN3162=AN3163</f>
        <v>1</v>
      </c>
      <c r="AM3162" s="4" t="b">
        <f>LEFT(AP3162,2)=LEFT(AQ3162,2)</f>
        <v>0</v>
      </c>
      <c r="AN3162" s="5" t="str">
        <f>LEFT(AP3162,(AI3162-1))</f>
        <v>WONG NDESO ES KELAPA MUDA</v>
      </c>
      <c r="AO3162" s="4" t="str">
        <f>IFERROR(RIGHT(AP3162,LEN(AP3162)-FIND("-",AP3162)),1)</f>
        <v>1GLS</v>
      </c>
      <c r="AP3162" t="s">
        <v>5294</v>
      </c>
      <c r="AR3162">
        <v>1000</v>
      </c>
      <c r="AS3162">
        <v>1000</v>
      </c>
      <c r="AT3162">
        <v>750</v>
      </c>
    </row>
    <row r="3163" spans="1:46" x14ac:dyDescent="0.25">
      <c r="A3163" s="4" t="str">
        <f>IF(IFERROR(SEARCH($A$1,AP3163),0)&gt;0,$A$1,"")</f>
        <v/>
      </c>
      <c r="B3163" s="4" t="str">
        <f>IF(IFERROR(SEARCH($B$1,AP3163),0)&gt;0,$B$1,"")</f>
        <v/>
      </c>
      <c r="C3163" s="4" t="str">
        <f>IF(IFERROR(SEARCH($C$1,AP3163),0)&gt;0,$C$1,"")</f>
        <v/>
      </c>
      <c r="D3163" s="4" t="str">
        <f>IF(IFERROR(SEARCH($D$1,AP3163),0)&gt;0,$D$1,"")</f>
        <v/>
      </c>
      <c r="E3163" s="4" t="str">
        <f>IF(IFERROR(SEARCH($E$1,AP3163),0)&gt;0,$E$1,"")</f>
        <v/>
      </c>
      <c r="F3163" s="4" t="str">
        <f>IF(IFERROR(SEARCH($F$1,AP3163),0)&gt;0,$F$1,"")</f>
        <v/>
      </c>
      <c r="G3163" s="4" t="str">
        <f>IF(IFERROR(SEARCH($G$1,AP3163),0)&gt;0,$G$1,"")</f>
        <v/>
      </c>
      <c r="H3163" s="4" t="str">
        <f>IF(IFERROR(SEARCH($H$1,AP3163),0)&gt;0,$H$1,"")</f>
        <v/>
      </c>
      <c r="I3163" s="4" t="str">
        <f>IF(IFERROR(SEARCH($I$1,AP3163),0)&gt;0,$I$1,"")</f>
        <v/>
      </c>
      <c r="J3163" s="4" t="str">
        <f>IF(IFERROR(SEARCH($J$1,AP3163),0)&gt;0,$J$1,"")</f>
        <v>GLS</v>
      </c>
      <c r="K3163" s="4" t="str">
        <f>IF(IFERROR(SEARCH($K$1,AP3163),0)&gt;0,$K$1,"")</f>
        <v/>
      </c>
      <c r="L3163" s="4" t="str">
        <f>IF(IFERROR(SEARCH($L$1,AP3163),0)&gt;0,$L$1,"")</f>
        <v/>
      </c>
      <c r="M3163" s="4" t="str">
        <f>IF(IFERROR(SEARCH($M$1,AP3163),0)&gt;0,$M$1,"")</f>
        <v/>
      </c>
      <c r="N3163" s="4" t="str">
        <f>IF(IFERROR(SEARCH($N$1,AP3163),0)&gt;0,$N$1,"")</f>
        <v/>
      </c>
      <c r="O3163" s="4" t="str">
        <f>IF(IFERROR(SEARCH($O$1,AP3163),0)&gt;0,$O$1,"")</f>
        <v/>
      </c>
      <c r="P3163" s="4" t="str">
        <f>IF(IFERROR(SEARCH($P$1,AP3163),0)&gt;0,$P$1,"")</f>
        <v>DUS</v>
      </c>
      <c r="Q3163" s="4" t="str">
        <f>IF(IFERROR(SEARCH($Q$1,AP3163),0)&gt;0,$Q$1,"")</f>
        <v/>
      </c>
      <c r="R3163" s="4" t="str">
        <f>IF(IFERROR(SEARCH($R$1,AP3163),0)&gt;0,$R$1,"")</f>
        <v/>
      </c>
      <c r="S3163" s="4" t="str">
        <f>IF(IFERROR(SEARCH($S$1,AP3163),0)&gt;0,$S$1,"")</f>
        <v/>
      </c>
      <c r="T3163" s="4" t="str">
        <f>IF(IFERROR(SEARCH($T$1,AP3163),0)&gt;0,$T$1,"")</f>
        <v/>
      </c>
      <c r="U3163" s="4" t="str">
        <f>IF(IFERROR(SEARCH($U$1,AP3163),0)&gt;0,$U$1,"")</f>
        <v/>
      </c>
      <c r="V3163" s="4" t="str">
        <f>IF(IFERROR(SEARCH($V$1,AP3163),0)&gt;0,$V$1,"")</f>
        <v/>
      </c>
      <c r="W3163" s="4" t="str">
        <f>IF(IFERROR(SEARCH($W$1,AP3163),0)&gt;0,$W$1,"")</f>
        <v/>
      </c>
      <c r="X3163" s="4" t="str">
        <f>IF(IFERROR(SEARCH($X$1,AP3163),0)&gt;0,$X$1,"")</f>
        <v/>
      </c>
      <c r="Y3163" s="4">
        <f>LEN(A3163)+LEN(B3163)+LEN(C3163)+LEN(D3163)+LEN(E3163)+LEN(F3163)+LEN(G3163)+LEN(H3163)+LEN(I3163)+LEN(J3163)+LEN(K3163)+LEN(L3163)+LEN(M3163)+LEN(N3163)+LEN(O3163)+LEN(P3163)+LEN(Q3163)+LEN(R3163)+LEN(S3163)+LEN(T3163)+LEN(U3163)+LEN(V3163)+LEN(W3163)+LEN(X3163)</f>
        <v>6</v>
      </c>
      <c r="Z3163" s="4" t="str">
        <f>IF(IFERROR(SEARCH($Z$1,AP3163),0)&gt;0,$Z$1,"")</f>
        <v>-</v>
      </c>
      <c r="AA3163" s="4" t="str">
        <f>IF(IFERROR(SEARCH($AA$1,AP3163),0)&gt;0,$AA$1,"")</f>
        <v>/</v>
      </c>
      <c r="AB3163" s="4" t="str">
        <f>IF(IFERROR(SEARCH($AB$1,AP3163),0)&gt;0,$AB$1,"")</f>
        <v/>
      </c>
      <c r="AC3163" s="4" t="str">
        <f>IF(IFERROR(SEARCH($AC$1,AP3163),0)&gt;0,$AC$1,"")</f>
        <v/>
      </c>
      <c r="AD3163" s="4" t="str">
        <f>IF(IFERROR(SEARCH($AD$1,AP3163),0)&gt;0,$AD$1,"")</f>
        <v/>
      </c>
      <c r="AE3163" s="4" t="str">
        <f>IF(IFERROR(SEARCH($AE$1,AP3163),0)&gt;0,$AE$1,"")</f>
        <v/>
      </c>
      <c r="AF3163" s="4" t="str" cm="1">
        <f t="array" aca="1" ref="AF3163" ca="1">LEFT(AO3163,MATCH(FALSE,ISNUMBER(MID(AO3163,ROW(INDIRECT("1:"&amp;LEN(AO3163)+1)), 1) *1),0) -1)</f>
        <v>24</v>
      </c>
      <c r="AG3163" s="4">
        <f>LEN(AO3163)</f>
        <v>9</v>
      </c>
      <c r="AH3163" s="4">
        <f>LEN(AP3163)</f>
        <v>35</v>
      </c>
      <c r="AI3163" s="4">
        <f>AH3163-AG3163</f>
        <v>26</v>
      </c>
      <c r="AJ3163" s="4" t="str">
        <f>RIGHT(AP3163,4)</f>
        <v>/DUS</v>
      </c>
      <c r="AK3163" s="4" t="str">
        <f>RIGHT(AP3163,5)</f>
        <v>S/DUS</v>
      </c>
      <c r="AL3163" s="4" t="b">
        <f>AN3163=AN3164</f>
        <v>0</v>
      </c>
      <c r="AM3163" s="4" t="b">
        <f>LEFT(AP3163,2)=LEFT(AQ3163,2)</f>
        <v>0</v>
      </c>
      <c r="AN3163" s="5" t="str">
        <f>LEFT(AP3163,(AI3163-1))</f>
        <v>WONG NDESO ES KELAPA MUDA</v>
      </c>
      <c r="AO3163" s="4" t="str">
        <f>IFERROR(RIGHT(AP3163,LEN(AP3163)-FIND("-",AP3163)),1)</f>
        <v>24GLS/DUS</v>
      </c>
      <c r="AP3163" t="s">
        <v>5295</v>
      </c>
      <c r="AR3163">
        <v>20000</v>
      </c>
      <c r="AS3163">
        <v>20000</v>
      </c>
      <c r="AT3163">
        <v>18000</v>
      </c>
    </row>
    <row r="3164" spans="1:46" x14ac:dyDescent="0.25">
      <c r="A3164" s="4" t="str">
        <f>IF(IFERROR(SEARCH($A$1,AP3164),0)&gt;0,$A$1,"")</f>
        <v/>
      </c>
      <c r="B3164" s="4" t="str">
        <f>IF(IFERROR(SEARCH($B$1,AP3164),0)&gt;0,$B$1,"")</f>
        <v/>
      </c>
      <c r="C3164" s="4" t="str">
        <f>IF(IFERROR(SEARCH($C$1,AP3164),0)&gt;0,$C$1,"")</f>
        <v/>
      </c>
      <c r="D3164" s="4" t="str">
        <f>IF(IFERROR(SEARCH($D$1,AP3164),0)&gt;0,$D$1,"")</f>
        <v/>
      </c>
      <c r="E3164" s="4" t="str">
        <f>IF(IFERROR(SEARCH($E$1,AP3164),0)&gt;0,$E$1,"")</f>
        <v/>
      </c>
      <c r="F3164" s="4" t="str">
        <f>IF(IFERROR(SEARCH($F$1,AP3164),0)&gt;0,$F$1,"")</f>
        <v/>
      </c>
      <c r="G3164" s="4" t="str">
        <f>IF(IFERROR(SEARCH($G$1,AP3164),0)&gt;0,$G$1,"")</f>
        <v/>
      </c>
      <c r="H3164" s="4" t="str">
        <f>IF(IFERROR(SEARCH($H$1,AP3164),0)&gt;0,$H$1,"")</f>
        <v/>
      </c>
      <c r="I3164" s="4" t="str">
        <f>IF(IFERROR(SEARCH($I$1,AP3164),0)&gt;0,$I$1,"")</f>
        <v/>
      </c>
      <c r="J3164" s="4" t="str">
        <f>IF(IFERROR(SEARCH($J$1,AP3164),0)&gt;0,$J$1,"")</f>
        <v>GLS</v>
      </c>
      <c r="K3164" s="4" t="str">
        <f>IF(IFERROR(SEARCH($K$1,AP3164),0)&gt;0,$K$1,"")</f>
        <v/>
      </c>
      <c r="L3164" s="4" t="str">
        <f>IF(IFERROR(SEARCH($L$1,AP3164),0)&gt;0,$L$1,"")</f>
        <v/>
      </c>
      <c r="M3164" s="4" t="str">
        <f>IF(IFERROR(SEARCH($M$1,AP3164),0)&gt;0,$M$1,"")</f>
        <v/>
      </c>
      <c r="N3164" s="4" t="str">
        <f>IF(IFERROR(SEARCH($N$1,AP3164),0)&gt;0,$N$1,"")</f>
        <v/>
      </c>
      <c r="O3164" s="4" t="str">
        <f>IF(IFERROR(SEARCH($O$1,AP3164),0)&gt;0,$O$1,"")</f>
        <v/>
      </c>
      <c r="P3164" s="4" t="str">
        <f>IF(IFERROR(SEARCH($P$1,AP3164),0)&gt;0,$P$1,"")</f>
        <v/>
      </c>
      <c r="Q3164" s="4" t="str">
        <f>IF(IFERROR(SEARCH($Q$1,AP3164),0)&gt;0,$Q$1,"")</f>
        <v/>
      </c>
      <c r="R3164" s="4" t="str">
        <f>IF(IFERROR(SEARCH($R$1,AP3164),0)&gt;0,$R$1,"")</f>
        <v/>
      </c>
      <c r="S3164" s="4" t="str">
        <f>IF(IFERROR(SEARCH($S$1,AP3164),0)&gt;0,$S$1,"")</f>
        <v/>
      </c>
      <c r="T3164" s="4" t="str">
        <f>IF(IFERROR(SEARCH($T$1,AP3164),0)&gt;0,$T$1,"")</f>
        <v/>
      </c>
      <c r="U3164" s="4" t="str">
        <f>IF(IFERROR(SEARCH($U$1,AP3164),0)&gt;0,$U$1,"")</f>
        <v/>
      </c>
      <c r="V3164" s="4" t="str">
        <f>IF(IFERROR(SEARCH($V$1,AP3164),0)&gt;0,$V$1,"")</f>
        <v/>
      </c>
      <c r="W3164" s="4" t="str">
        <f>IF(IFERROR(SEARCH($W$1,AP3164),0)&gt;0,$W$1,"")</f>
        <v/>
      </c>
      <c r="X3164" s="4" t="str">
        <f>IF(IFERROR(SEARCH($X$1,AP3164),0)&gt;0,$X$1,"")</f>
        <v/>
      </c>
      <c r="Y3164" s="4">
        <f>LEN(A3164)+LEN(B3164)+LEN(C3164)+LEN(D3164)+LEN(E3164)+LEN(F3164)+LEN(G3164)+LEN(H3164)+LEN(I3164)+LEN(J3164)+LEN(K3164)+LEN(L3164)+LEN(M3164)+LEN(N3164)+LEN(O3164)+LEN(P3164)+LEN(Q3164)+LEN(R3164)+LEN(S3164)+LEN(T3164)+LEN(U3164)+LEN(V3164)+LEN(W3164)+LEN(X3164)</f>
        <v>3</v>
      </c>
      <c r="Z3164" s="4" t="str">
        <f>IF(IFERROR(SEARCH($Z$1,AP3164),0)&gt;0,$Z$1,"")</f>
        <v>-</v>
      </c>
      <c r="AA3164" s="4" t="str">
        <f>IF(IFERROR(SEARCH($AA$1,AP3164),0)&gt;0,$AA$1,"")</f>
        <v/>
      </c>
      <c r="AB3164" s="4" t="str">
        <f>IF(IFERROR(SEARCH($AB$1,AP3164),0)&gt;0,$AB$1,"")</f>
        <v/>
      </c>
      <c r="AC3164" s="4" t="str">
        <f>IF(IFERROR(SEARCH($AC$1,AP3164),0)&gt;0,$AC$1,"")</f>
        <v/>
      </c>
      <c r="AD3164" s="4" t="str">
        <f>IF(IFERROR(SEARCH($AD$1,AP3164),0)&gt;0,$AD$1,"")</f>
        <v/>
      </c>
      <c r="AE3164" s="4" t="str">
        <f>IF(IFERROR(SEARCH($AE$1,AP3164),0)&gt;0,$AE$1,"")</f>
        <v/>
      </c>
      <c r="AF3164" s="4" t="str" cm="1">
        <f t="array" aca="1" ref="AF3164" ca="1">LEFT(AO3164,MATCH(FALSE,ISNUMBER(MID(AO3164,ROW(INDIRECT("1:"&amp;LEN(AO3164)+1)), 1) *1),0) -1)</f>
        <v>1</v>
      </c>
      <c r="AG3164" s="4">
        <f>LEN(AO3164)</f>
        <v>4</v>
      </c>
      <c r="AH3164" s="4">
        <f>LEN(AP3164)</f>
        <v>24</v>
      </c>
      <c r="AI3164" s="4">
        <f>AH3164-AG3164</f>
        <v>20</v>
      </c>
      <c r="AJ3164" s="4" t="str">
        <f>RIGHT(AP3164,4)</f>
        <v>1GLS</v>
      </c>
      <c r="AK3164" s="4" t="str">
        <f>RIGHT(AP3164,5)</f>
        <v>-1GLS</v>
      </c>
      <c r="AL3164" s="4" t="b">
        <f>AN3164=AN3165</f>
        <v>1</v>
      </c>
      <c r="AM3164" s="4" t="b">
        <f>LEFT(AP3164,2)=LEFT(AQ3164,2)</f>
        <v>0</v>
      </c>
      <c r="AN3164" s="5" t="str">
        <f>LEFT(AP3164,(AI3164-1))</f>
        <v>WONG NDESO ES TELER</v>
      </c>
      <c r="AO3164" s="4" t="str">
        <f>IFERROR(RIGHT(AP3164,LEN(AP3164)-FIND("-",AP3164)),1)</f>
        <v>1GLS</v>
      </c>
      <c r="AP3164" t="s">
        <v>5296</v>
      </c>
      <c r="AR3164">
        <v>1000</v>
      </c>
      <c r="AS3164">
        <v>1000</v>
      </c>
      <c r="AT3164">
        <v>750</v>
      </c>
    </row>
    <row r="3165" spans="1:46" x14ac:dyDescent="0.25">
      <c r="A3165" s="4" t="str">
        <f>IF(IFERROR(SEARCH($A$1,AP3165),0)&gt;0,$A$1,"")</f>
        <v/>
      </c>
      <c r="B3165" s="4" t="str">
        <f>IF(IFERROR(SEARCH($B$1,AP3165),0)&gt;0,$B$1,"")</f>
        <v/>
      </c>
      <c r="C3165" s="4" t="str">
        <f>IF(IFERROR(SEARCH($C$1,AP3165),0)&gt;0,$C$1,"")</f>
        <v/>
      </c>
      <c r="D3165" s="4" t="str">
        <f>IF(IFERROR(SEARCH($D$1,AP3165),0)&gt;0,$D$1,"")</f>
        <v/>
      </c>
      <c r="E3165" s="4" t="str">
        <f>IF(IFERROR(SEARCH($E$1,AP3165),0)&gt;0,$E$1,"")</f>
        <v/>
      </c>
      <c r="F3165" s="4" t="str">
        <f>IF(IFERROR(SEARCH($F$1,AP3165),0)&gt;0,$F$1,"")</f>
        <v/>
      </c>
      <c r="G3165" s="4" t="str">
        <f>IF(IFERROR(SEARCH($G$1,AP3165),0)&gt;0,$G$1,"")</f>
        <v/>
      </c>
      <c r="H3165" s="4" t="str">
        <f>IF(IFERROR(SEARCH($H$1,AP3165),0)&gt;0,$H$1,"")</f>
        <v/>
      </c>
      <c r="I3165" s="4" t="str">
        <f>IF(IFERROR(SEARCH($I$1,AP3165),0)&gt;0,$I$1,"")</f>
        <v/>
      </c>
      <c r="J3165" s="4" t="str">
        <f>IF(IFERROR(SEARCH($J$1,AP3165),0)&gt;0,$J$1,"")</f>
        <v>GLS</v>
      </c>
      <c r="K3165" s="4" t="str">
        <f>IF(IFERROR(SEARCH($K$1,AP3165),0)&gt;0,$K$1,"")</f>
        <v/>
      </c>
      <c r="L3165" s="4" t="str">
        <f>IF(IFERROR(SEARCH($L$1,AP3165),0)&gt;0,$L$1,"")</f>
        <v/>
      </c>
      <c r="M3165" s="4" t="str">
        <f>IF(IFERROR(SEARCH($M$1,AP3165),0)&gt;0,$M$1,"")</f>
        <v/>
      </c>
      <c r="N3165" s="4" t="str">
        <f>IF(IFERROR(SEARCH($N$1,AP3165),0)&gt;0,$N$1,"")</f>
        <v/>
      </c>
      <c r="O3165" s="4" t="str">
        <f>IF(IFERROR(SEARCH($O$1,AP3165),0)&gt;0,$O$1,"")</f>
        <v/>
      </c>
      <c r="P3165" s="4" t="str">
        <f>IF(IFERROR(SEARCH($P$1,AP3165),0)&gt;0,$P$1,"")</f>
        <v>DUS</v>
      </c>
      <c r="Q3165" s="4" t="str">
        <f>IF(IFERROR(SEARCH($Q$1,AP3165),0)&gt;0,$Q$1,"")</f>
        <v/>
      </c>
      <c r="R3165" s="4" t="str">
        <f>IF(IFERROR(SEARCH($R$1,AP3165),0)&gt;0,$R$1,"")</f>
        <v/>
      </c>
      <c r="S3165" s="4" t="str">
        <f>IF(IFERROR(SEARCH($S$1,AP3165),0)&gt;0,$S$1,"")</f>
        <v/>
      </c>
      <c r="T3165" s="4" t="str">
        <f>IF(IFERROR(SEARCH($T$1,AP3165),0)&gt;0,$T$1,"")</f>
        <v/>
      </c>
      <c r="U3165" s="4" t="str">
        <f>IF(IFERROR(SEARCH($U$1,AP3165),0)&gt;0,$U$1,"")</f>
        <v/>
      </c>
      <c r="V3165" s="4" t="str">
        <f>IF(IFERROR(SEARCH($V$1,AP3165),0)&gt;0,$V$1,"")</f>
        <v/>
      </c>
      <c r="W3165" s="4" t="str">
        <f>IF(IFERROR(SEARCH($W$1,AP3165),0)&gt;0,$W$1,"")</f>
        <v/>
      </c>
      <c r="X3165" s="4" t="str">
        <f>IF(IFERROR(SEARCH($X$1,AP3165),0)&gt;0,$X$1,"")</f>
        <v/>
      </c>
      <c r="Y3165" s="4">
        <f>LEN(A3165)+LEN(B3165)+LEN(C3165)+LEN(D3165)+LEN(E3165)+LEN(F3165)+LEN(G3165)+LEN(H3165)+LEN(I3165)+LEN(J3165)+LEN(K3165)+LEN(L3165)+LEN(M3165)+LEN(N3165)+LEN(O3165)+LEN(P3165)+LEN(Q3165)+LEN(R3165)+LEN(S3165)+LEN(T3165)+LEN(U3165)+LEN(V3165)+LEN(W3165)+LEN(X3165)</f>
        <v>6</v>
      </c>
      <c r="Z3165" s="4" t="str">
        <f>IF(IFERROR(SEARCH($Z$1,AP3165),0)&gt;0,$Z$1,"")</f>
        <v>-</v>
      </c>
      <c r="AA3165" s="4" t="str">
        <f>IF(IFERROR(SEARCH($AA$1,AP3165),0)&gt;0,$AA$1,"")</f>
        <v>/</v>
      </c>
      <c r="AB3165" s="4" t="str">
        <f>IF(IFERROR(SEARCH($AB$1,AP3165),0)&gt;0,$AB$1,"")</f>
        <v/>
      </c>
      <c r="AC3165" s="4" t="str">
        <f>IF(IFERROR(SEARCH($AC$1,AP3165),0)&gt;0,$AC$1,"")</f>
        <v/>
      </c>
      <c r="AD3165" s="4" t="str">
        <f>IF(IFERROR(SEARCH($AD$1,AP3165),0)&gt;0,$AD$1,"")</f>
        <v/>
      </c>
      <c r="AE3165" s="4" t="str">
        <f>IF(IFERROR(SEARCH($AE$1,AP3165),0)&gt;0,$AE$1,"")</f>
        <v/>
      </c>
      <c r="AF3165" s="4" t="str" cm="1">
        <f t="array" aca="1" ref="AF3165" ca="1">LEFT(AO3165,MATCH(FALSE,ISNUMBER(MID(AO3165,ROW(INDIRECT("1:"&amp;LEN(AO3165)+1)), 1) *1),0) -1)</f>
        <v>24</v>
      </c>
      <c r="AG3165" s="4">
        <f>LEN(AO3165)</f>
        <v>9</v>
      </c>
      <c r="AH3165" s="4">
        <f>LEN(AP3165)</f>
        <v>29</v>
      </c>
      <c r="AI3165" s="4">
        <f>AH3165-AG3165</f>
        <v>20</v>
      </c>
      <c r="AJ3165" s="4" t="str">
        <f>RIGHT(AP3165,4)</f>
        <v>/DUS</v>
      </c>
      <c r="AK3165" s="4" t="str">
        <f>RIGHT(AP3165,5)</f>
        <v>S/DUS</v>
      </c>
      <c r="AL3165" s="4" t="b">
        <f>AN3165=AN3166</f>
        <v>0</v>
      </c>
      <c r="AM3165" s="4" t="b">
        <f>LEFT(AP3165,2)=LEFT(AQ3165,2)</f>
        <v>0</v>
      </c>
      <c r="AN3165" s="5" t="str">
        <f>LEFT(AP3165,(AI3165-1))</f>
        <v>WONG NDESO ES TELER</v>
      </c>
      <c r="AO3165" s="4" t="str">
        <f>IFERROR(RIGHT(AP3165,LEN(AP3165)-FIND("-",AP3165)),1)</f>
        <v>24GLS/DUS</v>
      </c>
      <c r="AP3165" t="s">
        <v>5297</v>
      </c>
      <c r="AR3165">
        <v>20000</v>
      </c>
      <c r="AS3165">
        <v>20000</v>
      </c>
      <c r="AT3165">
        <v>18000</v>
      </c>
    </row>
    <row r="3166" spans="1:46" x14ac:dyDescent="0.25">
      <c r="A3166" s="4" t="str">
        <f>IF(IFERROR(SEARCH($A$1,AP3166),0)&gt;0,$A$1,"")</f>
        <v/>
      </c>
      <c r="B3166" s="4" t="str">
        <f>IF(IFERROR(SEARCH($B$1,AP3166),0)&gt;0,$B$1,"")</f>
        <v>BKS</v>
      </c>
      <c r="C3166" s="4" t="str">
        <f>IF(IFERROR(SEARCH($C$1,AP3166),0)&gt;0,$C$1,"")</f>
        <v/>
      </c>
      <c r="D3166" s="4" t="str">
        <f>IF(IFERROR(SEARCH($D$1,AP3166),0)&gt;0,$D$1,"")</f>
        <v/>
      </c>
      <c r="E3166" s="4" t="str">
        <f>IF(IFERROR(SEARCH($E$1,AP3166),0)&gt;0,$E$1,"")</f>
        <v/>
      </c>
      <c r="F3166" s="4" t="str">
        <f>IF(IFERROR(SEARCH($F$1,AP3166),0)&gt;0,$F$1,"")</f>
        <v/>
      </c>
      <c r="G3166" s="4" t="str">
        <f>IF(IFERROR(SEARCH($G$1,AP3166),0)&gt;0,$G$1,"")</f>
        <v/>
      </c>
      <c r="H3166" s="4" t="str">
        <f>IF(IFERROR(SEARCH($H$1,AP3166),0)&gt;0,$H$1,"")</f>
        <v/>
      </c>
      <c r="I3166" s="4" t="str">
        <f>IF(IFERROR(SEARCH($I$1,AP3166),0)&gt;0,$I$1,"")</f>
        <v/>
      </c>
      <c r="J3166" s="4" t="str">
        <f>IF(IFERROR(SEARCH($J$1,AP3166),0)&gt;0,$J$1,"")</f>
        <v/>
      </c>
      <c r="K3166" s="4" t="str">
        <f>IF(IFERROR(SEARCH($K$1,AP3166),0)&gt;0,$K$1,"")</f>
        <v/>
      </c>
      <c r="L3166" s="4" t="str">
        <f>IF(IFERROR(SEARCH($L$1,AP3166),0)&gt;0,$L$1,"")</f>
        <v/>
      </c>
      <c r="M3166" s="4" t="str">
        <f>IF(IFERROR(SEARCH($M$1,AP3166),0)&gt;0,$M$1,"")</f>
        <v/>
      </c>
      <c r="N3166" s="4" t="str">
        <f>IF(IFERROR(SEARCH($N$1,AP3166),0)&gt;0,$N$1,"")</f>
        <v/>
      </c>
      <c r="O3166" s="4" t="str">
        <f>IF(IFERROR(SEARCH($O$1,AP3166),0)&gt;0,$O$1,"")</f>
        <v/>
      </c>
      <c r="P3166" s="4" t="str">
        <f>IF(IFERROR(SEARCH($P$1,AP3166),0)&gt;0,$P$1,"")</f>
        <v/>
      </c>
      <c r="Q3166" s="4" t="str">
        <f>IF(IFERROR(SEARCH($Q$1,AP3166),0)&gt;0,$Q$1,"")</f>
        <v/>
      </c>
      <c r="R3166" s="4" t="str">
        <f>IF(IFERROR(SEARCH($R$1,AP3166),0)&gt;0,$R$1,"")</f>
        <v/>
      </c>
      <c r="S3166" s="4" t="str">
        <f>IF(IFERROR(SEARCH($S$1,AP3166),0)&gt;0,$S$1,"")</f>
        <v/>
      </c>
      <c r="T3166" s="4" t="str">
        <f>IF(IFERROR(SEARCH($T$1,AP3166),0)&gt;0,$T$1,"")</f>
        <v/>
      </c>
      <c r="U3166" s="4" t="str">
        <f>IF(IFERROR(SEARCH($U$1,AP3166),0)&gt;0,$U$1,"")</f>
        <v/>
      </c>
      <c r="V3166" s="4" t="str">
        <f>IF(IFERROR(SEARCH($V$1,AP3166),0)&gt;0,$V$1,"")</f>
        <v/>
      </c>
      <c r="W3166" s="4" t="str">
        <f>IF(IFERROR(SEARCH($W$1,AP3166),0)&gt;0,$W$1,"")</f>
        <v/>
      </c>
      <c r="X3166" s="4" t="str">
        <f>IF(IFERROR(SEARCH($X$1,AP3166),0)&gt;0,$X$1,"")</f>
        <v/>
      </c>
      <c r="Y3166" s="4">
        <f>LEN(A3166)+LEN(B3166)+LEN(C3166)+LEN(D3166)+LEN(E3166)+LEN(F3166)+LEN(G3166)+LEN(H3166)+LEN(I3166)+LEN(J3166)+LEN(K3166)+LEN(L3166)+LEN(M3166)+LEN(N3166)+LEN(O3166)+LEN(P3166)+LEN(Q3166)+LEN(R3166)+LEN(S3166)+LEN(T3166)+LEN(U3166)+LEN(V3166)+LEN(W3166)+LEN(X3166)</f>
        <v>3</v>
      </c>
      <c r="Z3166" s="4" t="str">
        <f>IF(IFERROR(SEARCH($Z$1,AP3166),0)&gt;0,$Z$1,"")</f>
        <v>-</v>
      </c>
      <c r="AA3166" s="4" t="str">
        <f>IF(IFERROR(SEARCH($AA$1,AP3166),0)&gt;0,$AA$1,"")</f>
        <v/>
      </c>
      <c r="AB3166" s="4" t="str">
        <f>IF(IFERROR(SEARCH($AB$1,AP3166),0)&gt;0,$AB$1,"")</f>
        <v/>
      </c>
      <c r="AC3166" s="4" t="str">
        <f>IF(IFERROR(SEARCH($AC$1,AP3166),0)&gt;0,$AC$1,"")</f>
        <v/>
      </c>
      <c r="AD3166" s="4" t="str">
        <f>IF(IFERROR(SEARCH($AD$1,AP3166),0)&gt;0,$AD$1,"")</f>
        <v/>
      </c>
      <c r="AE3166" s="4" t="str">
        <f>IF(IFERROR(SEARCH($AE$1,AP3166),0)&gt;0,$AE$1,"")</f>
        <v/>
      </c>
      <c r="AF3166" s="4" t="str" cm="1">
        <f t="array" aca="1" ref="AF3166" ca="1">LEFT(AO3166,MATCH(FALSE,ISNUMBER(MID(AO3166,ROW(INDIRECT("1:"&amp;LEN(AO3166)+1)), 1) *1),0) -1)</f>
        <v>1</v>
      </c>
      <c r="AG3166" s="4">
        <f>LEN(AO3166)</f>
        <v>4</v>
      </c>
      <c r="AH3166" s="4">
        <f>LEN(AP3166)</f>
        <v>20</v>
      </c>
      <c r="AI3166" s="4">
        <f>AH3166-AG3166</f>
        <v>16</v>
      </c>
      <c r="AJ3166" s="4" t="str">
        <f>RIGHT(AP3166,4)</f>
        <v>1BKS</v>
      </c>
      <c r="AK3166" s="4" t="str">
        <f>RIGHT(AP3166,5)</f>
        <v>-1BKS</v>
      </c>
      <c r="AL3166" s="4" t="b">
        <f>AN3166=AN3167</f>
        <v>0</v>
      </c>
      <c r="AM3166" s="4" t="b">
        <f>LEFT(AP3166,2)=LEFT(AQ3166,2)</f>
        <v>0</v>
      </c>
      <c r="AN3166" s="5" t="str">
        <f>LEFT(AP3166,(AI3166-1))</f>
        <v>WONG SOLO PEDAS</v>
      </c>
      <c r="AO3166" s="4" t="str">
        <f>IFERROR(RIGHT(AP3166,LEN(AP3166)-FIND("-",AP3166)),1)</f>
        <v>1BKS</v>
      </c>
      <c r="AP3166" t="s">
        <v>5298</v>
      </c>
      <c r="AR3166">
        <v>6000</v>
      </c>
      <c r="AS3166">
        <v>6000</v>
      </c>
      <c r="AT3166">
        <v>5500</v>
      </c>
    </row>
    <row r="3167" spans="1:46" x14ac:dyDescent="0.25">
      <c r="A3167" s="4" t="str">
        <f>IF(IFERROR(SEARCH($A$1,AP3167),0)&gt;0,$A$1,"")</f>
        <v/>
      </c>
      <c r="B3167" s="4" t="str">
        <f>IF(IFERROR(SEARCH($B$1,AP3167),0)&gt;0,$B$1,"")</f>
        <v>BKS</v>
      </c>
      <c r="C3167" s="4" t="str">
        <f>IF(IFERROR(SEARCH($C$1,AP3167),0)&gt;0,$C$1,"")</f>
        <v/>
      </c>
      <c r="D3167" s="4" t="str">
        <f>IF(IFERROR(SEARCH($D$1,AP3167),0)&gt;0,$D$1,"")</f>
        <v/>
      </c>
      <c r="E3167" s="4" t="str">
        <f>IF(IFERROR(SEARCH($E$1,AP3167),0)&gt;0,$E$1,"")</f>
        <v/>
      </c>
      <c r="F3167" s="4" t="str">
        <f>IF(IFERROR(SEARCH($F$1,AP3167),0)&gt;0,$F$1,"")</f>
        <v/>
      </c>
      <c r="G3167" s="4" t="str">
        <f>IF(IFERROR(SEARCH($G$1,AP3167),0)&gt;0,$G$1,"")</f>
        <v/>
      </c>
      <c r="H3167" s="4" t="str">
        <f>IF(IFERROR(SEARCH($H$1,AP3167),0)&gt;0,$H$1,"")</f>
        <v/>
      </c>
      <c r="I3167" s="4" t="str">
        <f>IF(IFERROR(SEARCH($I$1,AP3167),0)&gt;0,$I$1,"")</f>
        <v/>
      </c>
      <c r="J3167" s="4" t="str">
        <f>IF(IFERROR(SEARCH($J$1,AP3167),0)&gt;0,$J$1,"")</f>
        <v/>
      </c>
      <c r="K3167" s="4" t="str">
        <f>IF(IFERROR(SEARCH($K$1,AP3167),0)&gt;0,$K$1,"")</f>
        <v/>
      </c>
      <c r="L3167" s="4" t="str">
        <f>IF(IFERROR(SEARCH($L$1,AP3167),0)&gt;0,$L$1,"")</f>
        <v/>
      </c>
      <c r="M3167" s="4" t="str">
        <f>IF(IFERROR(SEARCH($M$1,AP3167),0)&gt;0,$M$1,"")</f>
        <v/>
      </c>
      <c r="N3167" s="4" t="str">
        <f>IF(IFERROR(SEARCH($N$1,AP3167),0)&gt;0,$N$1,"")</f>
        <v/>
      </c>
      <c r="O3167" s="4" t="str">
        <f>IF(IFERROR(SEARCH($O$1,AP3167),0)&gt;0,$O$1,"")</f>
        <v/>
      </c>
      <c r="P3167" s="4" t="str">
        <f>IF(IFERROR(SEARCH($P$1,AP3167),0)&gt;0,$P$1,"")</f>
        <v/>
      </c>
      <c r="Q3167" s="4" t="str">
        <f>IF(IFERROR(SEARCH($Q$1,AP3167),0)&gt;0,$Q$1,"")</f>
        <v/>
      </c>
      <c r="R3167" s="4" t="str">
        <f>IF(IFERROR(SEARCH($R$1,AP3167),0)&gt;0,$R$1,"")</f>
        <v/>
      </c>
      <c r="S3167" s="4" t="str">
        <f>IF(IFERROR(SEARCH($S$1,AP3167),0)&gt;0,$S$1,"")</f>
        <v/>
      </c>
      <c r="T3167" s="4" t="str">
        <f>IF(IFERROR(SEARCH($T$1,AP3167),0)&gt;0,$T$1,"")</f>
        <v/>
      </c>
      <c r="U3167" s="4" t="str">
        <f>IF(IFERROR(SEARCH($U$1,AP3167),0)&gt;0,$U$1,"")</f>
        <v/>
      </c>
      <c r="V3167" s="4" t="str">
        <f>IF(IFERROR(SEARCH($V$1,AP3167),0)&gt;0,$V$1,"")</f>
        <v/>
      </c>
      <c r="W3167" s="4" t="str">
        <f>IF(IFERROR(SEARCH($W$1,AP3167),0)&gt;0,$W$1,"")</f>
        <v/>
      </c>
      <c r="X3167" s="4" t="str">
        <f>IF(IFERROR(SEARCH($X$1,AP3167),0)&gt;0,$X$1,"")</f>
        <v/>
      </c>
      <c r="Y3167" s="4">
        <f>LEN(A3167)+LEN(B3167)+LEN(C3167)+LEN(D3167)+LEN(E3167)+LEN(F3167)+LEN(G3167)+LEN(H3167)+LEN(I3167)+LEN(J3167)+LEN(K3167)+LEN(L3167)+LEN(M3167)+LEN(N3167)+LEN(O3167)+LEN(P3167)+LEN(Q3167)+LEN(R3167)+LEN(S3167)+LEN(T3167)+LEN(U3167)+LEN(V3167)+LEN(W3167)+LEN(X3167)</f>
        <v>3</v>
      </c>
      <c r="Z3167" s="4" t="str">
        <f>IF(IFERROR(SEARCH($Z$1,AP3167),0)&gt;0,$Z$1,"")</f>
        <v>-</v>
      </c>
      <c r="AA3167" s="4" t="str">
        <f>IF(IFERROR(SEARCH($AA$1,AP3167),0)&gt;0,$AA$1,"")</f>
        <v/>
      </c>
      <c r="AB3167" s="4" t="str">
        <f>IF(IFERROR(SEARCH($AB$1,AP3167),0)&gt;0,$AB$1,"")</f>
        <v/>
      </c>
      <c r="AC3167" s="4" t="str">
        <f>IF(IFERROR(SEARCH($AC$1,AP3167),0)&gt;0,$AC$1,"")</f>
        <v/>
      </c>
      <c r="AD3167" s="4" t="str">
        <f>IF(IFERROR(SEARCH($AD$1,AP3167),0)&gt;0,$AD$1,"")</f>
        <v/>
      </c>
      <c r="AE3167" s="4" t="str">
        <f>IF(IFERROR(SEARCH($AE$1,AP3167),0)&gt;0,$AE$1,"")</f>
        <v/>
      </c>
      <c r="AF3167" s="4" t="str" cm="1">
        <f t="array" aca="1" ref="AF3167" ca="1">LEFT(AO3167,MATCH(FALSE,ISNUMBER(MID(AO3167,ROW(INDIRECT("1:"&amp;LEN(AO3167)+1)), 1) *1),0) -1)</f>
        <v>1</v>
      </c>
      <c r="AG3167" s="4">
        <f>LEN(AO3167)</f>
        <v>4</v>
      </c>
      <c r="AH3167" s="4">
        <f>LEN(AP3167)</f>
        <v>16</v>
      </c>
      <c r="AI3167" s="4">
        <f>AH3167-AG3167</f>
        <v>12</v>
      </c>
      <c r="AJ3167" s="4" t="str">
        <f>RIGHT(AP3167,4)</f>
        <v>1BKS</v>
      </c>
      <c r="AK3167" s="4" t="str">
        <f>RIGHT(AP3167,5)</f>
        <v>-1BKS</v>
      </c>
      <c r="AL3167" s="4" t="b">
        <f>AN3167=AN3168</f>
        <v>1</v>
      </c>
      <c r="AM3167" s="4" t="b">
        <f>LEFT(AP3167,2)=LEFT(AQ3167,2)</f>
        <v>0</v>
      </c>
      <c r="AN3167" s="5" t="str">
        <f>LEFT(AP3167,(AI3167-1))</f>
        <v>WOSHI WOSHI</v>
      </c>
      <c r="AO3167" s="4" t="str">
        <f>IFERROR(RIGHT(AP3167,LEN(AP3167)-FIND("-",AP3167)),1)</f>
        <v>1BKS</v>
      </c>
      <c r="AP3167" t="s">
        <v>6026</v>
      </c>
      <c r="AQ3167" s="1" t="s">
        <v>5300</v>
      </c>
      <c r="AR3167">
        <v>2000</v>
      </c>
      <c r="AS3167">
        <v>2500</v>
      </c>
      <c r="AT3167">
        <v>1664</v>
      </c>
    </row>
    <row r="3168" spans="1:46" x14ac:dyDescent="0.25">
      <c r="A3168" s="4" t="str">
        <f>IF(IFERROR(SEARCH($A$1,AP3168),0)&gt;0,$A$1,"")</f>
        <v/>
      </c>
      <c r="B3168" s="4" t="str">
        <f>IF(IFERROR(SEARCH($B$1,AP3168),0)&gt;0,$B$1,"")</f>
        <v>BKS</v>
      </c>
      <c r="C3168" s="4" t="str">
        <f>IF(IFERROR(SEARCH($C$1,AP3168),0)&gt;0,$C$1,"")</f>
        <v/>
      </c>
      <c r="D3168" s="4" t="str">
        <f>IF(IFERROR(SEARCH($D$1,AP3168),0)&gt;0,$D$1,"")</f>
        <v/>
      </c>
      <c r="E3168" s="4" t="str">
        <f>IF(IFERROR(SEARCH($E$1,AP3168),0)&gt;0,$E$1,"")</f>
        <v/>
      </c>
      <c r="F3168" s="4" t="str">
        <f>IF(IFERROR(SEARCH($F$1,AP3168),0)&gt;0,$F$1,"")</f>
        <v/>
      </c>
      <c r="G3168" s="4" t="str">
        <f>IF(IFERROR(SEARCH($G$1,AP3168),0)&gt;0,$G$1,"")</f>
        <v/>
      </c>
      <c r="H3168" s="4" t="str">
        <f>IF(IFERROR(SEARCH($H$1,AP3168),0)&gt;0,$H$1,"")</f>
        <v/>
      </c>
      <c r="I3168" s="4" t="str">
        <f>IF(IFERROR(SEARCH($I$1,AP3168),0)&gt;0,$I$1,"")</f>
        <v/>
      </c>
      <c r="J3168" s="4" t="str">
        <f>IF(IFERROR(SEARCH($J$1,AP3168),0)&gt;0,$J$1,"")</f>
        <v/>
      </c>
      <c r="K3168" s="4" t="str">
        <f>IF(IFERROR(SEARCH($K$1,AP3168),0)&gt;0,$K$1,"")</f>
        <v/>
      </c>
      <c r="L3168" s="4" t="str">
        <f>IF(IFERROR(SEARCH($L$1,AP3168),0)&gt;0,$L$1,"")</f>
        <v/>
      </c>
      <c r="M3168" s="4" t="str">
        <f>IF(IFERROR(SEARCH($M$1,AP3168),0)&gt;0,$M$1,"")</f>
        <v/>
      </c>
      <c r="N3168" s="4" t="str">
        <f>IF(IFERROR(SEARCH($N$1,AP3168),0)&gt;0,$N$1,"")</f>
        <v/>
      </c>
      <c r="O3168" s="4" t="str">
        <f>IF(IFERROR(SEARCH($O$1,AP3168),0)&gt;0,$O$1,"")</f>
        <v/>
      </c>
      <c r="P3168" s="4" t="str">
        <f>IF(IFERROR(SEARCH($P$1,AP3168),0)&gt;0,$P$1,"")</f>
        <v/>
      </c>
      <c r="Q3168" s="4" t="str">
        <f>IF(IFERROR(SEARCH($Q$1,AP3168),0)&gt;0,$Q$1,"")</f>
        <v/>
      </c>
      <c r="R3168" s="4" t="str">
        <f>IF(IFERROR(SEARCH($R$1,AP3168),0)&gt;0,$R$1,"")</f>
        <v/>
      </c>
      <c r="S3168" s="4" t="str">
        <f>IF(IFERROR(SEARCH($S$1,AP3168),0)&gt;0,$S$1,"")</f>
        <v/>
      </c>
      <c r="T3168" s="4" t="str">
        <f>IF(IFERROR(SEARCH($T$1,AP3168),0)&gt;0,$T$1,"")</f>
        <v/>
      </c>
      <c r="U3168" s="4" t="str">
        <f>IF(IFERROR(SEARCH($U$1,AP3168),0)&gt;0,$U$1,"")</f>
        <v/>
      </c>
      <c r="V3168" s="4" t="str">
        <f>IF(IFERROR(SEARCH($V$1,AP3168),0)&gt;0,$V$1,"")</f>
        <v/>
      </c>
      <c r="W3168" s="4" t="str">
        <f>IF(IFERROR(SEARCH($W$1,AP3168),0)&gt;0,$W$1,"")</f>
        <v/>
      </c>
      <c r="X3168" s="4" t="str">
        <f>IF(IFERROR(SEARCH($X$1,AP3168),0)&gt;0,$X$1,"")</f>
        <v/>
      </c>
      <c r="Y3168" s="4">
        <f>LEN(A3168)+LEN(B3168)+LEN(C3168)+LEN(D3168)+LEN(E3168)+LEN(F3168)+LEN(G3168)+LEN(H3168)+LEN(I3168)+LEN(J3168)+LEN(K3168)+LEN(L3168)+LEN(M3168)+LEN(N3168)+LEN(O3168)+LEN(P3168)+LEN(Q3168)+LEN(R3168)+LEN(S3168)+LEN(T3168)+LEN(U3168)+LEN(V3168)+LEN(W3168)+LEN(X3168)</f>
        <v>3</v>
      </c>
      <c r="Z3168" s="4" t="str">
        <f>IF(IFERROR(SEARCH($Z$1,AP3168),0)&gt;0,$Z$1,"")</f>
        <v>-</v>
      </c>
      <c r="AA3168" s="4" t="str">
        <f>IF(IFERROR(SEARCH($AA$1,AP3168),0)&gt;0,$AA$1,"")</f>
        <v/>
      </c>
      <c r="AB3168" s="4" t="str">
        <f>IF(IFERROR(SEARCH($AB$1,AP3168),0)&gt;0,$AB$1,"")</f>
        <v/>
      </c>
      <c r="AC3168" s="4" t="str">
        <f>IF(IFERROR(SEARCH($AC$1,AP3168),0)&gt;0,$AC$1,"")</f>
        <v/>
      </c>
      <c r="AD3168" s="4" t="str">
        <f>IF(IFERROR(SEARCH($AD$1,AP3168),0)&gt;0,$AD$1,"")</f>
        <v/>
      </c>
      <c r="AE3168" s="4" t="str">
        <f>IF(IFERROR(SEARCH($AE$1,AP3168),0)&gt;0,$AE$1,"")</f>
        <v/>
      </c>
      <c r="AF3168" s="4" t="str" cm="1">
        <f t="array" aca="1" ref="AF3168" ca="1">LEFT(AO3168,MATCH(FALSE,ISNUMBER(MID(AO3168,ROW(INDIRECT("1:"&amp;LEN(AO3168)+1)), 1) *1),0) -1)</f>
        <v>1</v>
      </c>
      <c r="AG3168" s="4">
        <f>LEN(AO3168)</f>
        <v>4</v>
      </c>
      <c r="AH3168" s="4">
        <f>LEN(AP3168)</f>
        <v>16</v>
      </c>
      <c r="AI3168" s="4">
        <f>AH3168-AG3168</f>
        <v>12</v>
      </c>
      <c r="AJ3168" s="4" t="str">
        <f>RIGHT(AP3168,4)</f>
        <v>1BKS</v>
      </c>
      <c r="AK3168" s="4" t="str">
        <f>RIGHT(AP3168,5)</f>
        <v>-1BKS</v>
      </c>
      <c r="AL3168" s="4" t="b">
        <f>AN3168=AN3169</f>
        <v>0</v>
      </c>
      <c r="AM3168" s="4" t="b">
        <f>LEFT(AP3168,2)=LEFT(AQ3168,2)</f>
        <v>0</v>
      </c>
      <c r="AN3168" s="5" t="str">
        <f>LEFT(AP3168,(AI3168-1))</f>
        <v>WOSHI WOSHI</v>
      </c>
      <c r="AO3168" s="4" t="str">
        <f>IFERROR(RIGHT(AP3168,LEN(AP3168)-FIND("-",AP3168)),1)</f>
        <v>1BKS</v>
      </c>
      <c r="AP3168" t="s">
        <v>6026</v>
      </c>
      <c r="AQ3168" s="1" t="s">
        <v>5302</v>
      </c>
      <c r="AR3168">
        <v>2000</v>
      </c>
      <c r="AS3168">
        <v>2500</v>
      </c>
      <c r="AT3168">
        <v>1664</v>
      </c>
    </row>
    <row r="3169" spans="1:46" x14ac:dyDescent="0.25">
      <c r="A3169" s="4" t="str">
        <f>IF(IFERROR(SEARCH($A$1,AP3169),0)&gt;0,$A$1,"")</f>
        <v>PCS</v>
      </c>
      <c r="B3169" s="4" t="str">
        <f>IF(IFERROR(SEARCH($B$1,AP3169),0)&gt;0,$B$1,"")</f>
        <v/>
      </c>
      <c r="C3169" s="4" t="str">
        <f>IF(IFERROR(SEARCH($C$1,AP3169),0)&gt;0,$C$1,"")</f>
        <v/>
      </c>
      <c r="D3169" s="4" t="str">
        <f>IF(IFERROR(SEARCH($D$1,AP3169),0)&gt;0,$D$1,"")</f>
        <v/>
      </c>
      <c r="E3169" s="4" t="str">
        <f>IF(IFERROR(SEARCH($E$1,AP3169),0)&gt;0,$E$1,"")</f>
        <v/>
      </c>
      <c r="F3169" s="4" t="str">
        <f>IF(IFERROR(SEARCH($F$1,AP3169),0)&gt;0,$F$1,"")</f>
        <v/>
      </c>
      <c r="G3169" s="4" t="str">
        <f>IF(IFERROR(SEARCH($G$1,AP3169),0)&gt;0,$G$1,"")</f>
        <v/>
      </c>
      <c r="H3169" s="4" t="str">
        <f>IF(IFERROR(SEARCH($H$1,AP3169),0)&gt;0,$H$1,"")</f>
        <v/>
      </c>
      <c r="I3169" s="4" t="str">
        <f>IF(IFERROR(SEARCH($I$1,AP3169),0)&gt;0,$I$1,"")</f>
        <v/>
      </c>
      <c r="J3169" s="4" t="str">
        <f>IF(IFERROR(SEARCH($J$1,AP3169),0)&gt;0,$J$1,"")</f>
        <v/>
      </c>
      <c r="K3169" s="4" t="str">
        <f>IF(IFERROR(SEARCH($K$1,AP3169),0)&gt;0,$K$1,"")</f>
        <v/>
      </c>
      <c r="L3169" s="4" t="str">
        <f>IF(IFERROR(SEARCH($L$1,AP3169),0)&gt;0,$L$1,"")</f>
        <v/>
      </c>
      <c r="M3169" s="4" t="str">
        <f>IF(IFERROR(SEARCH($M$1,AP3169),0)&gt;0,$M$1,"")</f>
        <v>TPL</v>
      </c>
      <c r="N3169" s="4" t="str">
        <f>IF(IFERROR(SEARCH($N$1,AP3169),0)&gt;0,$N$1,"")</f>
        <v/>
      </c>
      <c r="O3169" s="4" t="str">
        <f>IF(IFERROR(SEARCH($O$1,AP3169),0)&gt;0,$O$1,"")</f>
        <v/>
      </c>
      <c r="P3169" s="4" t="str">
        <f>IF(IFERROR(SEARCH($P$1,AP3169),0)&gt;0,$P$1,"")</f>
        <v/>
      </c>
      <c r="Q3169" s="4" t="str">
        <f>IF(IFERROR(SEARCH($Q$1,AP3169),0)&gt;0,$Q$1,"")</f>
        <v/>
      </c>
      <c r="R3169" s="4" t="str">
        <f>IF(IFERROR(SEARCH($R$1,AP3169),0)&gt;0,$R$1,"")</f>
        <v/>
      </c>
      <c r="S3169" s="4" t="str">
        <f>IF(IFERROR(SEARCH($S$1,AP3169),0)&gt;0,$S$1,"")</f>
        <v/>
      </c>
      <c r="T3169" s="4" t="str">
        <f>IF(IFERROR(SEARCH($T$1,AP3169),0)&gt;0,$T$1,"")</f>
        <v/>
      </c>
      <c r="U3169" s="4" t="str">
        <f>IF(IFERROR(SEARCH($U$1,AP3169),0)&gt;0,$U$1,"")</f>
        <v/>
      </c>
      <c r="V3169" s="4" t="str">
        <f>IF(IFERROR(SEARCH($V$1,AP3169),0)&gt;0,$V$1,"")</f>
        <v/>
      </c>
      <c r="W3169" s="4" t="str">
        <f>IF(IFERROR(SEARCH($W$1,AP3169),0)&gt;0,$W$1,"")</f>
        <v/>
      </c>
      <c r="X3169" s="4" t="str">
        <f>IF(IFERROR(SEARCH($X$1,AP3169),0)&gt;0,$X$1,"")</f>
        <v/>
      </c>
      <c r="Y3169" s="4">
        <f>LEN(A3169)+LEN(B3169)+LEN(C3169)+LEN(D3169)+LEN(E3169)+LEN(F3169)+LEN(G3169)+LEN(H3169)+LEN(I3169)+LEN(J3169)+LEN(K3169)+LEN(L3169)+LEN(M3169)+LEN(N3169)+LEN(O3169)+LEN(P3169)+LEN(Q3169)+LEN(R3169)+LEN(S3169)+LEN(T3169)+LEN(U3169)+LEN(V3169)+LEN(W3169)+LEN(X3169)</f>
        <v>6</v>
      </c>
      <c r="Z3169" s="4" t="str">
        <f>IF(IFERROR(SEARCH($Z$1,AP3169),0)&gt;0,$Z$1,"")</f>
        <v>-</v>
      </c>
      <c r="AA3169" s="4" t="str">
        <f>IF(IFERROR(SEARCH($AA$1,AP3169),0)&gt;0,$AA$1,"")</f>
        <v>/</v>
      </c>
      <c r="AB3169" s="4" t="str">
        <f>IF(IFERROR(SEARCH($AB$1,AP3169),0)&gt;0,$AB$1,"")</f>
        <v/>
      </c>
      <c r="AC3169" s="4" t="str">
        <f>IF(IFERROR(SEARCH($AC$1,AP3169),0)&gt;0,$AC$1,"")</f>
        <v/>
      </c>
      <c r="AD3169" s="4" t="str">
        <f>IF(IFERROR(SEARCH($AD$1,AP3169),0)&gt;0,$AD$1,"")</f>
        <v/>
      </c>
      <c r="AE3169" s="4" t="str">
        <f>IF(IFERROR(SEARCH($AE$1,AP3169),0)&gt;0,$AE$1,"")</f>
        <v/>
      </c>
      <c r="AF3169" s="4" t="str" cm="1">
        <f t="array" aca="1" ref="AF3169" ca="1">LEFT(AO3169,MATCH(FALSE,ISNUMBER(MID(AO3169,ROW(INDIRECT("1:"&amp;LEN(AO3169)+1)), 1) *1),0) -1)</f>
        <v>40</v>
      </c>
      <c r="AG3169" s="4">
        <f>LEN(AO3169)</f>
        <v>9</v>
      </c>
      <c r="AH3169" s="4">
        <f>LEN(AP3169)</f>
        <v>21</v>
      </c>
      <c r="AI3169" s="4">
        <f>AH3169-AG3169</f>
        <v>12</v>
      </c>
      <c r="AJ3169" s="4" t="str">
        <f>RIGHT(AP3169,4)</f>
        <v>/TPL</v>
      </c>
      <c r="AK3169" s="4" t="str">
        <f>RIGHT(AP3169,5)</f>
        <v>S/TPL</v>
      </c>
      <c r="AL3169" s="4" t="b">
        <f>AN3169=AN3170</f>
        <v>0</v>
      </c>
      <c r="AM3169" s="4" t="b">
        <f>LEFT(AP3169,2)=LEFT(AQ3169,2)</f>
        <v>0</v>
      </c>
      <c r="AN3169" s="5" t="str">
        <f>LEFT(AP3169,(AI3169-1))</f>
        <v>WOW TWISTER</v>
      </c>
      <c r="AO3169" s="4" t="str">
        <f>IFERROR(RIGHT(AP3169,LEN(AP3169)-FIND("-",AP3169)),1)</f>
        <v>40PCS/TPL</v>
      </c>
      <c r="AP3169" t="s">
        <v>5605</v>
      </c>
      <c r="AR3169">
        <v>37500</v>
      </c>
      <c r="AS3169">
        <v>37500</v>
      </c>
      <c r="AT3169">
        <v>35971</v>
      </c>
    </row>
    <row r="3170" spans="1:46" x14ac:dyDescent="0.25">
      <c r="A3170" s="4" t="str">
        <f>IF(IFERROR(SEARCH($A$1,AP3170),0)&gt;0,$A$1,"")</f>
        <v/>
      </c>
      <c r="B3170" s="4" t="str">
        <f>IF(IFERROR(SEARCH($B$1,AP3170),0)&gt;0,$B$1,"")</f>
        <v/>
      </c>
      <c r="C3170" s="4" t="str">
        <f>IF(IFERROR(SEARCH($C$1,AP3170),0)&gt;0,$C$1,"")</f>
        <v>BTL</v>
      </c>
      <c r="D3170" s="4" t="str">
        <f>IF(IFERROR(SEARCH($D$1,AP3170),0)&gt;0,$D$1,"")</f>
        <v/>
      </c>
      <c r="E3170" s="4" t="str">
        <f>IF(IFERROR(SEARCH($E$1,AP3170),0)&gt;0,$E$1,"")</f>
        <v/>
      </c>
      <c r="F3170" s="4" t="str">
        <f>IF(IFERROR(SEARCH($F$1,AP3170),0)&gt;0,$F$1,"")</f>
        <v/>
      </c>
      <c r="G3170" s="4" t="str">
        <f>IF(IFERROR(SEARCH($G$1,AP3170),0)&gt;0,$G$1,"")</f>
        <v/>
      </c>
      <c r="H3170" s="4" t="str">
        <f>IF(IFERROR(SEARCH($H$1,AP3170),0)&gt;0,$H$1,"")</f>
        <v/>
      </c>
      <c r="I3170" s="4" t="str">
        <f>IF(IFERROR(SEARCH($I$1,AP3170),0)&gt;0,$I$1,"")</f>
        <v/>
      </c>
      <c r="J3170" s="4" t="str">
        <f>IF(IFERROR(SEARCH($J$1,AP3170),0)&gt;0,$J$1,"")</f>
        <v/>
      </c>
      <c r="K3170" s="4" t="str">
        <f>IF(IFERROR(SEARCH($K$1,AP3170),0)&gt;0,$K$1,"")</f>
        <v/>
      </c>
      <c r="L3170" s="4" t="str">
        <f>IF(IFERROR(SEARCH($L$1,AP3170),0)&gt;0,$L$1,"")</f>
        <v/>
      </c>
      <c r="M3170" s="4" t="str">
        <f>IF(IFERROR(SEARCH($M$1,AP3170),0)&gt;0,$M$1,"")</f>
        <v/>
      </c>
      <c r="N3170" s="4" t="str">
        <f>IF(IFERROR(SEARCH($N$1,AP3170),0)&gt;0,$N$1,"")</f>
        <v/>
      </c>
      <c r="O3170" s="4" t="str">
        <f>IF(IFERROR(SEARCH($O$1,AP3170),0)&gt;0,$O$1,"")</f>
        <v/>
      </c>
      <c r="P3170" s="4" t="str">
        <f>IF(IFERROR(SEARCH($P$1,AP3170),0)&gt;0,$P$1,"")</f>
        <v/>
      </c>
      <c r="Q3170" s="4" t="str">
        <f>IF(IFERROR(SEARCH($Q$1,AP3170),0)&gt;0,$Q$1,"")</f>
        <v/>
      </c>
      <c r="R3170" s="4" t="str">
        <f>IF(IFERROR(SEARCH($R$1,AP3170),0)&gt;0,$R$1,"")</f>
        <v/>
      </c>
      <c r="S3170" s="4" t="str">
        <f>IF(IFERROR(SEARCH($S$1,AP3170),0)&gt;0,$S$1,"")</f>
        <v/>
      </c>
      <c r="T3170" s="4" t="str">
        <f>IF(IFERROR(SEARCH($T$1,AP3170),0)&gt;0,$T$1,"")</f>
        <v/>
      </c>
      <c r="U3170" s="4" t="str">
        <f>IF(IFERROR(SEARCH($U$1,AP3170),0)&gt;0,$U$1,"")</f>
        <v/>
      </c>
      <c r="V3170" s="4" t="str">
        <f>IF(IFERROR(SEARCH($V$1,AP3170),0)&gt;0,$V$1,"")</f>
        <v/>
      </c>
      <c r="W3170" s="4" t="str">
        <f>IF(IFERROR(SEARCH($W$1,AP3170),0)&gt;0,$W$1,"")</f>
        <v/>
      </c>
      <c r="X3170" s="4" t="str">
        <f>IF(IFERROR(SEARCH($X$1,AP3170),0)&gt;0,$X$1,"")</f>
        <v/>
      </c>
      <c r="Y3170" s="4">
        <f>LEN(A3170)+LEN(B3170)+LEN(C3170)+LEN(D3170)+LEN(E3170)+LEN(F3170)+LEN(G3170)+LEN(H3170)+LEN(I3170)+LEN(J3170)+LEN(K3170)+LEN(L3170)+LEN(M3170)+LEN(N3170)+LEN(O3170)+LEN(P3170)+LEN(Q3170)+LEN(R3170)+LEN(S3170)+LEN(T3170)+LEN(U3170)+LEN(V3170)+LEN(W3170)+LEN(X3170)</f>
        <v>3</v>
      </c>
      <c r="Z3170" s="4" t="str">
        <f>IF(IFERROR(SEARCH($Z$1,AP3170),0)&gt;0,$Z$1,"")</f>
        <v>-</v>
      </c>
      <c r="AA3170" s="4" t="str">
        <f>IF(IFERROR(SEARCH($AA$1,AP3170),0)&gt;0,$AA$1,"")</f>
        <v/>
      </c>
      <c r="AB3170" s="4" t="str">
        <f>IF(IFERROR(SEARCH($AB$1,AP3170),0)&gt;0,$AB$1,"")</f>
        <v/>
      </c>
      <c r="AC3170" s="4" t="str">
        <f>IF(IFERROR(SEARCH($AC$1,AP3170),0)&gt;0,$AC$1,"")</f>
        <v/>
      </c>
      <c r="AD3170" s="4" t="str">
        <f>IF(IFERROR(SEARCH($AD$1,AP3170),0)&gt;0,$AD$1,"")</f>
        <v/>
      </c>
      <c r="AE3170" s="4" t="str">
        <f>IF(IFERROR(SEARCH($AE$1,AP3170),0)&gt;0,$AE$1,"")</f>
        <v/>
      </c>
      <c r="AF3170" s="4" t="str" cm="1">
        <f t="array" aca="1" ref="AF3170" ca="1">LEFT(AO3170,MATCH(FALSE,ISNUMBER(MID(AO3170,ROW(INDIRECT("1:"&amp;LEN(AO3170)+1)), 1) *1),0) -1)</f>
        <v>1</v>
      </c>
      <c r="AG3170" s="4">
        <f>LEN(AO3170)</f>
        <v>4</v>
      </c>
      <c r="AH3170" s="4">
        <f>LEN(AP3170)</f>
        <v>23</v>
      </c>
      <c r="AI3170" s="4">
        <f>AH3170-AG3170</f>
        <v>19</v>
      </c>
      <c r="AJ3170" s="4" t="str">
        <f>RIGHT(AP3170,4)</f>
        <v>1BTL</v>
      </c>
      <c r="AK3170" s="4" t="str">
        <f>RIGHT(AP3170,5)</f>
        <v>-1BTL</v>
      </c>
      <c r="AL3170" s="4" t="b">
        <f>AN3170=AN3171</f>
        <v>0</v>
      </c>
      <c r="AM3170" s="4" t="b">
        <f>LEFT(AP3170,2)=LEFT(AQ3170,2)</f>
        <v>0</v>
      </c>
      <c r="AN3170" s="5" t="str">
        <f>LEFT(AP3170,(AI3170-1))</f>
        <v>WPC PORSELEN 180ML</v>
      </c>
      <c r="AO3170" s="4" t="str">
        <f>IFERROR(RIGHT(AP3170,LEN(AP3170)-FIND("-",AP3170)),1)</f>
        <v>1BTL</v>
      </c>
      <c r="AP3170" t="s">
        <v>5304</v>
      </c>
      <c r="AQ3170" s="1" t="s">
        <v>5305</v>
      </c>
      <c r="AR3170">
        <v>4500</v>
      </c>
      <c r="AS3170">
        <v>5000</v>
      </c>
      <c r="AT3170">
        <v>4000</v>
      </c>
    </row>
    <row r="3171" spans="1:46" x14ac:dyDescent="0.25">
      <c r="A3171" s="4" t="str">
        <f>IF(IFERROR(SEARCH($A$1,AP3171),0)&gt;0,$A$1,"")</f>
        <v/>
      </c>
      <c r="B3171" s="4" t="str">
        <f>IF(IFERROR(SEARCH($B$1,AP3171),0)&gt;0,$B$1,"")</f>
        <v/>
      </c>
      <c r="C3171" s="4" t="str">
        <f>IF(IFERROR(SEARCH($C$1,AP3171),0)&gt;0,$C$1,"")</f>
        <v>BTL</v>
      </c>
      <c r="D3171" s="4" t="str">
        <f>IF(IFERROR(SEARCH($D$1,AP3171),0)&gt;0,$D$1,"")</f>
        <v/>
      </c>
      <c r="E3171" s="4" t="str">
        <f>IF(IFERROR(SEARCH($E$1,AP3171),0)&gt;0,$E$1,"")</f>
        <v/>
      </c>
      <c r="F3171" s="4" t="str">
        <f>IF(IFERROR(SEARCH($F$1,AP3171),0)&gt;0,$F$1,"")</f>
        <v/>
      </c>
      <c r="G3171" s="4" t="str">
        <f>IF(IFERROR(SEARCH($G$1,AP3171),0)&gt;0,$G$1,"")</f>
        <v/>
      </c>
      <c r="H3171" s="4" t="str">
        <f>IF(IFERROR(SEARCH($H$1,AP3171),0)&gt;0,$H$1,"")</f>
        <v/>
      </c>
      <c r="I3171" s="4" t="str">
        <f>IF(IFERROR(SEARCH($I$1,AP3171),0)&gt;0,$I$1,"")</f>
        <v/>
      </c>
      <c r="J3171" s="4" t="str">
        <f>IF(IFERROR(SEARCH($J$1,AP3171),0)&gt;0,$J$1,"")</f>
        <v/>
      </c>
      <c r="K3171" s="4" t="str">
        <f>IF(IFERROR(SEARCH($K$1,AP3171),0)&gt;0,$K$1,"")</f>
        <v/>
      </c>
      <c r="L3171" s="4" t="str">
        <f>IF(IFERROR(SEARCH($L$1,AP3171),0)&gt;0,$L$1,"")</f>
        <v/>
      </c>
      <c r="M3171" s="4" t="str">
        <f>IF(IFERROR(SEARCH($M$1,AP3171),0)&gt;0,$M$1,"")</f>
        <v/>
      </c>
      <c r="N3171" s="4" t="str">
        <f>IF(IFERROR(SEARCH($N$1,AP3171),0)&gt;0,$N$1,"")</f>
        <v/>
      </c>
      <c r="O3171" s="4" t="str">
        <f>IF(IFERROR(SEARCH($O$1,AP3171),0)&gt;0,$O$1,"")</f>
        <v/>
      </c>
      <c r="P3171" s="4" t="str">
        <f>IF(IFERROR(SEARCH($P$1,AP3171),0)&gt;0,$P$1,"")</f>
        <v/>
      </c>
      <c r="Q3171" s="4" t="str">
        <f>IF(IFERROR(SEARCH($Q$1,AP3171),0)&gt;0,$Q$1,"")</f>
        <v/>
      </c>
      <c r="R3171" s="4" t="str">
        <f>IF(IFERROR(SEARCH($R$1,AP3171),0)&gt;0,$R$1,"")</f>
        <v/>
      </c>
      <c r="S3171" s="4" t="str">
        <f>IF(IFERROR(SEARCH($S$1,AP3171),0)&gt;0,$S$1,"")</f>
        <v/>
      </c>
      <c r="T3171" s="4" t="str">
        <f>IF(IFERROR(SEARCH($T$1,AP3171),0)&gt;0,$T$1,"")</f>
        <v/>
      </c>
      <c r="U3171" s="4" t="str">
        <f>IF(IFERROR(SEARCH($U$1,AP3171),0)&gt;0,$U$1,"")</f>
        <v/>
      </c>
      <c r="V3171" s="4" t="str">
        <f>IF(IFERROR(SEARCH($V$1,AP3171),0)&gt;0,$V$1,"")</f>
        <v/>
      </c>
      <c r="W3171" s="4" t="str">
        <f>IF(IFERROR(SEARCH($W$1,AP3171),0)&gt;0,$W$1,"")</f>
        <v/>
      </c>
      <c r="X3171" s="4" t="str">
        <f>IF(IFERROR(SEARCH($X$1,AP3171),0)&gt;0,$X$1,"")</f>
        <v/>
      </c>
      <c r="Y3171" s="4">
        <f>LEN(A3171)+LEN(B3171)+LEN(C3171)+LEN(D3171)+LEN(E3171)+LEN(F3171)+LEN(G3171)+LEN(H3171)+LEN(I3171)+LEN(J3171)+LEN(K3171)+LEN(L3171)+LEN(M3171)+LEN(N3171)+LEN(O3171)+LEN(P3171)+LEN(Q3171)+LEN(R3171)+LEN(S3171)+LEN(T3171)+LEN(U3171)+LEN(V3171)+LEN(W3171)+LEN(X3171)</f>
        <v>3</v>
      </c>
      <c r="Z3171" s="4" t="str">
        <f>IF(IFERROR(SEARCH($Z$1,AP3171),0)&gt;0,$Z$1,"")</f>
        <v>-</v>
      </c>
      <c r="AA3171" s="4" t="str">
        <f>IF(IFERROR(SEARCH($AA$1,AP3171),0)&gt;0,$AA$1,"")</f>
        <v/>
      </c>
      <c r="AB3171" s="4" t="str">
        <f>IF(IFERROR(SEARCH($AB$1,AP3171),0)&gt;0,$AB$1,"")</f>
        <v/>
      </c>
      <c r="AC3171" s="4" t="str">
        <f>IF(IFERROR(SEARCH($AC$1,AP3171),0)&gt;0,$AC$1,"")</f>
        <v/>
      </c>
      <c r="AD3171" s="4" t="str">
        <f>IF(IFERROR(SEARCH($AD$1,AP3171),0)&gt;0,$AD$1,"")</f>
        <v/>
      </c>
      <c r="AE3171" s="4" t="str">
        <f>IF(IFERROR(SEARCH($AE$1,AP3171),0)&gt;0,$AE$1,"")</f>
        <v/>
      </c>
      <c r="AF3171" s="4" t="str" cm="1">
        <f t="array" aca="1" ref="AF3171" ca="1">LEFT(AO3171,MATCH(FALSE,ISNUMBER(MID(AO3171,ROW(INDIRECT("1:"&amp;LEN(AO3171)+1)), 1) *1),0) -1)</f>
        <v>1</v>
      </c>
      <c r="AG3171" s="4">
        <f>LEN(AO3171)</f>
        <v>4</v>
      </c>
      <c r="AH3171" s="4">
        <f>LEN(AP3171)</f>
        <v>23</v>
      </c>
      <c r="AI3171" s="4">
        <f>AH3171-AG3171</f>
        <v>19</v>
      </c>
      <c r="AJ3171" s="4" t="str">
        <f>RIGHT(AP3171,4)</f>
        <v>1BTL</v>
      </c>
      <c r="AK3171" s="4" t="str">
        <f>RIGHT(AP3171,5)</f>
        <v>-1BTL</v>
      </c>
      <c r="AL3171" s="4" t="b">
        <f>AN3171=AN3172</f>
        <v>0</v>
      </c>
      <c r="AM3171" s="4" t="b">
        <f>LEFT(AP3171,2)=LEFT(AQ3171,2)</f>
        <v>0</v>
      </c>
      <c r="AN3171" s="5" t="str">
        <f>LEFT(AP3171,(AI3171-1))</f>
        <v>WPC PORSELEN 780ML</v>
      </c>
      <c r="AO3171" s="4" t="str">
        <f>IFERROR(RIGHT(AP3171,LEN(AP3171)-FIND("-",AP3171)),1)</f>
        <v>1BTL</v>
      </c>
      <c r="AP3171" t="s">
        <v>5872</v>
      </c>
      <c r="AQ3171" s="1" t="s">
        <v>5307</v>
      </c>
      <c r="AR3171">
        <v>14000</v>
      </c>
      <c r="AS3171">
        <v>14000</v>
      </c>
      <c r="AT3171">
        <v>12500</v>
      </c>
    </row>
    <row r="3172" spans="1:46" x14ac:dyDescent="0.25">
      <c r="A3172" s="4" t="str">
        <f>IF(IFERROR(SEARCH($A$1,AP3172),0)&gt;0,$A$1,"")</f>
        <v/>
      </c>
      <c r="B3172" s="4" t="str">
        <f>IF(IFERROR(SEARCH($B$1,AP3172),0)&gt;0,$B$1,"")</f>
        <v/>
      </c>
      <c r="C3172" s="4" t="str">
        <f>IF(IFERROR(SEARCH($C$1,AP3172),0)&gt;0,$C$1,"")</f>
        <v>BTL</v>
      </c>
      <c r="D3172" s="4" t="str">
        <f>IF(IFERROR(SEARCH($D$1,AP3172),0)&gt;0,$D$1,"")</f>
        <v/>
      </c>
      <c r="E3172" s="4" t="str">
        <f>IF(IFERROR(SEARCH($E$1,AP3172),0)&gt;0,$E$1,"")</f>
        <v/>
      </c>
      <c r="F3172" s="4" t="str">
        <f>IF(IFERROR(SEARCH($F$1,AP3172),0)&gt;0,$F$1,"")</f>
        <v/>
      </c>
      <c r="G3172" s="4" t="str">
        <f>IF(IFERROR(SEARCH($G$1,AP3172),0)&gt;0,$G$1,"")</f>
        <v/>
      </c>
      <c r="H3172" s="4" t="str">
        <f>IF(IFERROR(SEARCH($H$1,AP3172),0)&gt;0,$H$1,"")</f>
        <v/>
      </c>
      <c r="I3172" s="4" t="str">
        <f>IF(IFERROR(SEARCH($I$1,AP3172),0)&gt;0,$I$1,"")</f>
        <v/>
      </c>
      <c r="J3172" s="4" t="str">
        <f>IF(IFERROR(SEARCH($J$1,AP3172),0)&gt;0,$J$1,"")</f>
        <v/>
      </c>
      <c r="K3172" s="4" t="str">
        <f>IF(IFERROR(SEARCH($K$1,AP3172),0)&gt;0,$K$1,"")</f>
        <v/>
      </c>
      <c r="L3172" s="4" t="str">
        <f>IF(IFERROR(SEARCH($L$1,AP3172),0)&gt;0,$L$1,"")</f>
        <v/>
      </c>
      <c r="M3172" s="4" t="str">
        <f>IF(IFERROR(SEARCH($M$1,AP3172),0)&gt;0,$M$1,"")</f>
        <v/>
      </c>
      <c r="N3172" s="4" t="str">
        <f>IF(IFERROR(SEARCH($N$1,AP3172),0)&gt;0,$N$1,"")</f>
        <v/>
      </c>
      <c r="O3172" s="4" t="str">
        <f>IF(IFERROR(SEARCH($O$1,AP3172),0)&gt;0,$O$1,"")</f>
        <v/>
      </c>
      <c r="P3172" s="4" t="str">
        <f>IF(IFERROR(SEARCH($P$1,AP3172),0)&gt;0,$P$1,"")</f>
        <v/>
      </c>
      <c r="Q3172" s="4" t="str">
        <f>IF(IFERROR(SEARCH($Q$1,AP3172),0)&gt;0,$Q$1,"")</f>
        <v/>
      </c>
      <c r="R3172" s="4" t="str">
        <f>IF(IFERROR(SEARCH($R$1,AP3172),0)&gt;0,$R$1,"")</f>
        <v/>
      </c>
      <c r="S3172" s="4" t="str">
        <f>IF(IFERROR(SEARCH($S$1,AP3172),0)&gt;0,$S$1,"")</f>
        <v/>
      </c>
      <c r="T3172" s="4" t="str">
        <f>IF(IFERROR(SEARCH($T$1,AP3172),0)&gt;0,$T$1,"")</f>
        <v/>
      </c>
      <c r="U3172" s="4" t="str">
        <f>IF(IFERROR(SEARCH($U$1,AP3172),0)&gt;0,$U$1,"")</f>
        <v/>
      </c>
      <c r="V3172" s="4" t="str">
        <f>IF(IFERROR(SEARCH($V$1,AP3172),0)&gt;0,$V$1,"")</f>
        <v/>
      </c>
      <c r="W3172" s="4" t="str">
        <f>IF(IFERROR(SEARCH($W$1,AP3172),0)&gt;0,$W$1,"")</f>
        <v/>
      </c>
      <c r="X3172" s="4" t="str">
        <f>IF(IFERROR(SEARCH($X$1,AP3172),0)&gt;0,$X$1,"")</f>
        <v/>
      </c>
      <c r="Y3172" s="4">
        <f>LEN(A3172)+LEN(B3172)+LEN(C3172)+LEN(D3172)+LEN(E3172)+LEN(F3172)+LEN(G3172)+LEN(H3172)+LEN(I3172)+LEN(J3172)+LEN(K3172)+LEN(L3172)+LEN(M3172)+LEN(N3172)+LEN(O3172)+LEN(P3172)+LEN(Q3172)+LEN(R3172)+LEN(S3172)+LEN(T3172)+LEN(U3172)+LEN(V3172)+LEN(W3172)+LEN(X3172)</f>
        <v>3</v>
      </c>
      <c r="Z3172" s="4" t="str">
        <f>IF(IFERROR(SEARCH($Z$1,AP3172),0)&gt;0,$Z$1,"")</f>
        <v>-</v>
      </c>
      <c r="AA3172" s="4" t="str">
        <f>IF(IFERROR(SEARCH($AA$1,AP3172),0)&gt;0,$AA$1,"")</f>
        <v/>
      </c>
      <c r="AB3172" s="4" t="str">
        <f>IF(IFERROR(SEARCH($AB$1,AP3172),0)&gt;0,$AB$1,"")</f>
        <v/>
      </c>
      <c r="AC3172" s="4" t="str">
        <f>IF(IFERROR(SEARCH($AC$1,AP3172),0)&gt;0,$AC$1,"")</f>
        <v/>
      </c>
      <c r="AD3172" s="4" t="str">
        <f>IF(IFERROR(SEARCH($AD$1,AP3172),0)&gt;0,$AD$1,"")</f>
        <v/>
      </c>
      <c r="AE3172" s="4" t="str">
        <f>IF(IFERROR(SEARCH($AE$1,AP3172),0)&gt;0,$AE$1,"")</f>
        <v/>
      </c>
      <c r="AF3172" s="4" t="str" cm="1">
        <f t="array" aca="1" ref="AF3172" ca="1">LEFT(AO3172,MATCH(FALSE,ISNUMBER(MID(AO3172,ROW(INDIRECT("1:"&amp;LEN(AO3172)+1)), 1) *1),0) -1)</f>
        <v>1</v>
      </c>
      <c r="AG3172" s="4">
        <f>LEN(AO3172)</f>
        <v>4</v>
      </c>
      <c r="AH3172" s="4">
        <f>LEN(AP3172)</f>
        <v>11</v>
      </c>
      <c r="AI3172" s="4">
        <f>AH3172-AG3172</f>
        <v>7</v>
      </c>
      <c r="AJ3172" s="4" t="str">
        <f>RIGHT(AP3172,4)</f>
        <v>1BTL</v>
      </c>
      <c r="AK3172" s="4" t="str">
        <f>RIGHT(AP3172,5)</f>
        <v>-1BTL</v>
      </c>
      <c r="AL3172" s="4" t="b">
        <f>AN3172=AN3173</f>
        <v>1</v>
      </c>
      <c r="AM3172" s="4" t="b">
        <f>LEFT(AP3172,2)=LEFT(AQ3172,2)</f>
        <v>0</v>
      </c>
      <c r="AN3172" s="5" t="str">
        <f>LEFT(AP3172,(AI3172-1))</f>
        <v>YAKULT</v>
      </c>
      <c r="AO3172" s="4" t="str">
        <f>IFERROR(RIGHT(AP3172,LEN(AP3172)-FIND("-",AP3172)),1)</f>
        <v>1BTL</v>
      </c>
      <c r="AP3172" t="s">
        <v>5308</v>
      </c>
      <c r="AR3172">
        <v>2000</v>
      </c>
      <c r="AS3172">
        <v>2000</v>
      </c>
      <c r="AT3172">
        <v>1620</v>
      </c>
    </row>
    <row r="3173" spans="1:46" x14ac:dyDescent="0.25">
      <c r="A3173" s="4" t="str">
        <f>IF(IFERROR(SEARCH($A$1,AP3173),0)&gt;0,$A$1,"")</f>
        <v/>
      </c>
      <c r="B3173" s="4" t="str">
        <f>IF(IFERROR(SEARCH($B$1,AP3173),0)&gt;0,$B$1,"")</f>
        <v/>
      </c>
      <c r="C3173" s="4" t="str">
        <f>IF(IFERROR(SEARCH($C$1,AP3173),0)&gt;0,$C$1,"")</f>
        <v>BTL</v>
      </c>
      <c r="D3173" s="4" t="str">
        <f>IF(IFERROR(SEARCH($D$1,AP3173),0)&gt;0,$D$1,"")</f>
        <v/>
      </c>
      <c r="E3173" s="4" t="str">
        <f>IF(IFERROR(SEARCH($E$1,AP3173),0)&gt;0,$E$1,"")</f>
        <v/>
      </c>
      <c r="F3173" s="4" t="str">
        <f>IF(IFERROR(SEARCH($F$1,AP3173),0)&gt;0,$F$1,"")</f>
        <v/>
      </c>
      <c r="G3173" s="4" t="str">
        <f>IF(IFERROR(SEARCH($G$1,AP3173),0)&gt;0,$G$1,"")</f>
        <v/>
      </c>
      <c r="H3173" s="4" t="str">
        <f>IF(IFERROR(SEARCH($H$1,AP3173),0)&gt;0,$H$1,"")</f>
        <v/>
      </c>
      <c r="I3173" s="4" t="str">
        <f>IF(IFERROR(SEARCH($I$1,AP3173),0)&gt;0,$I$1,"")</f>
        <v/>
      </c>
      <c r="J3173" s="4" t="str">
        <f>IF(IFERROR(SEARCH($J$1,AP3173),0)&gt;0,$J$1,"")</f>
        <v/>
      </c>
      <c r="K3173" s="4" t="str">
        <f>IF(IFERROR(SEARCH($K$1,AP3173),0)&gt;0,$K$1,"")</f>
        <v/>
      </c>
      <c r="L3173" s="4" t="str">
        <f>IF(IFERROR(SEARCH($L$1,AP3173),0)&gt;0,$L$1,"")</f>
        <v/>
      </c>
      <c r="M3173" s="4" t="str">
        <f>IF(IFERROR(SEARCH($M$1,AP3173),0)&gt;0,$M$1,"")</f>
        <v/>
      </c>
      <c r="N3173" s="4" t="str">
        <f>IF(IFERROR(SEARCH($N$1,AP3173),0)&gt;0,$N$1,"")</f>
        <v/>
      </c>
      <c r="O3173" s="4" t="str">
        <f>IF(IFERROR(SEARCH($O$1,AP3173),0)&gt;0,$O$1,"")</f>
        <v/>
      </c>
      <c r="P3173" s="4" t="str">
        <f>IF(IFERROR(SEARCH($P$1,AP3173),0)&gt;0,$P$1,"")</f>
        <v/>
      </c>
      <c r="Q3173" s="4" t="str">
        <f>IF(IFERROR(SEARCH($Q$1,AP3173),0)&gt;0,$Q$1,"")</f>
        <v/>
      </c>
      <c r="R3173" s="4" t="str">
        <f>IF(IFERROR(SEARCH($R$1,AP3173),0)&gt;0,$R$1,"")</f>
        <v/>
      </c>
      <c r="S3173" s="4" t="str">
        <f>IF(IFERROR(SEARCH($S$1,AP3173),0)&gt;0,$S$1,"")</f>
        <v/>
      </c>
      <c r="T3173" s="4" t="str">
        <f>IF(IFERROR(SEARCH($T$1,AP3173),0)&gt;0,$T$1,"")</f>
        <v/>
      </c>
      <c r="U3173" s="4" t="str">
        <f>IF(IFERROR(SEARCH($U$1,AP3173),0)&gt;0,$U$1,"")</f>
        <v/>
      </c>
      <c r="V3173" s="4" t="str">
        <f>IF(IFERROR(SEARCH($V$1,AP3173),0)&gt;0,$V$1,"")</f>
        <v/>
      </c>
      <c r="W3173" s="4" t="str">
        <f>IF(IFERROR(SEARCH($W$1,AP3173),0)&gt;0,$W$1,"")</f>
        <v/>
      </c>
      <c r="X3173" s="4" t="str">
        <f>IF(IFERROR(SEARCH($X$1,AP3173),0)&gt;0,$X$1,"")</f>
        <v/>
      </c>
      <c r="Y3173" s="4">
        <f>LEN(A3173)+LEN(B3173)+LEN(C3173)+LEN(D3173)+LEN(E3173)+LEN(F3173)+LEN(G3173)+LEN(H3173)+LEN(I3173)+LEN(J3173)+LEN(K3173)+LEN(L3173)+LEN(M3173)+LEN(N3173)+LEN(O3173)+LEN(P3173)+LEN(Q3173)+LEN(R3173)+LEN(S3173)+LEN(T3173)+LEN(U3173)+LEN(V3173)+LEN(W3173)+LEN(X3173)</f>
        <v>3</v>
      </c>
      <c r="Z3173" s="4" t="str">
        <f>IF(IFERROR(SEARCH($Z$1,AP3173),0)&gt;0,$Z$1,"")</f>
        <v>-</v>
      </c>
      <c r="AA3173" s="4" t="str">
        <f>IF(IFERROR(SEARCH($AA$1,AP3173),0)&gt;0,$AA$1,"")</f>
        <v/>
      </c>
      <c r="AB3173" s="4" t="str">
        <f>IF(IFERROR(SEARCH($AB$1,AP3173),0)&gt;0,$AB$1,"")</f>
        <v/>
      </c>
      <c r="AC3173" s="4" t="str">
        <f>IF(IFERROR(SEARCH($AC$1,AP3173),0)&gt;0,$AC$1,"")</f>
        <v/>
      </c>
      <c r="AD3173" s="4" t="str">
        <f>IF(IFERROR(SEARCH($AD$1,AP3173),0)&gt;0,$AD$1,"")</f>
        <v/>
      </c>
      <c r="AE3173" s="4" t="str">
        <f>IF(IFERROR(SEARCH($AE$1,AP3173),0)&gt;0,$AE$1,"")</f>
        <v/>
      </c>
      <c r="AF3173" s="4" t="str" cm="1">
        <f t="array" aca="1" ref="AF3173" ca="1">LEFT(AO3173,MATCH(FALSE,ISNUMBER(MID(AO3173,ROW(INDIRECT("1:"&amp;LEN(AO3173)+1)), 1) *1),0) -1)</f>
        <v>1</v>
      </c>
      <c r="AG3173" s="4">
        <f>LEN(AO3173)</f>
        <v>4</v>
      </c>
      <c r="AH3173" s="4">
        <f>LEN(AP3173)</f>
        <v>11</v>
      </c>
      <c r="AI3173" s="4">
        <f>AH3173-AG3173</f>
        <v>7</v>
      </c>
      <c r="AJ3173" s="4" t="str">
        <f>RIGHT(AP3173,4)</f>
        <v>1BTL</v>
      </c>
      <c r="AK3173" s="4" t="str">
        <f>RIGHT(AP3173,5)</f>
        <v>-1BTL</v>
      </c>
      <c r="AL3173" s="4" t="b">
        <f>AN3173=AN3174</f>
        <v>1</v>
      </c>
      <c r="AM3173" s="4" t="b">
        <f>LEFT(AP3173,2)=LEFT(AQ3173,2)</f>
        <v>0</v>
      </c>
      <c r="AN3173" s="5" t="str">
        <f>LEFT(AP3173,(AI3173-1))</f>
        <v>YAKULT</v>
      </c>
      <c r="AO3173" s="4" t="str">
        <f>IFERROR(RIGHT(AP3173,LEN(AP3173)-FIND("-",AP3173)),1)</f>
        <v>1BTL</v>
      </c>
      <c r="AP3173" t="s">
        <v>5308</v>
      </c>
      <c r="AR3173">
        <v>2500</v>
      </c>
      <c r="AS3173">
        <v>2500</v>
      </c>
      <c r="AT3173">
        <v>1870</v>
      </c>
    </row>
    <row r="3174" spans="1:46" x14ac:dyDescent="0.25">
      <c r="A3174" s="4" t="str">
        <f>IF(IFERROR(SEARCH($A$1,AP3174),0)&gt;0,$A$1,"")</f>
        <v/>
      </c>
      <c r="B3174" s="4" t="str">
        <f>IF(IFERROR(SEARCH($B$1,AP3174),0)&gt;0,$B$1,"")</f>
        <v/>
      </c>
      <c r="C3174" s="4" t="str">
        <f>IF(IFERROR(SEARCH($C$1,AP3174),0)&gt;0,$C$1,"")</f>
        <v>BTL</v>
      </c>
      <c r="D3174" s="4" t="str">
        <f>IF(IFERROR(SEARCH($D$1,AP3174),0)&gt;0,$D$1,"")</f>
        <v/>
      </c>
      <c r="E3174" s="4" t="str">
        <f>IF(IFERROR(SEARCH($E$1,AP3174),0)&gt;0,$E$1,"")</f>
        <v/>
      </c>
      <c r="F3174" s="4" t="str">
        <f>IF(IFERROR(SEARCH($F$1,AP3174),0)&gt;0,$F$1,"")</f>
        <v>PACK</v>
      </c>
      <c r="G3174" s="4" t="str">
        <f>IF(IFERROR(SEARCH($G$1,AP3174),0)&gt;0,$G$1,"")</f>
        <v/>
      </c>
      <c r="H3174" s="4" t="str">
        <f>IF(IFERROR(SEARCH($H$1,AP3174),0)&gt;0,$H$1,"")</f>
        <v/>
      </c>
      <c r="I3174" s="4" t="str">
        <f>IF(IFERROR(SEARCH($I$1,AP3174),0)&gt;0,$I$1,"")</f>
        <v/>
      </c>
      <c r="J3174" s="4" t="str">
        <f>IF(IFERROR(SEARCH($J$1,AP3174),0)&gt;0,$J$1,"")</f>
        <v/>
      </c>
      <c r="K3174" s="4" t="str">
        <f>IF(IFERROR(SEARCH($K$1,AP3174),0)&gt;0,$K$1,"")</f>
        <v/>
      </c>
      <c r="L3174" s="4" t="str">
        <f>IF(IFERROR(SEARCH($L$1,AP3174),0)&gt;0,$L$1,"")</f>
        <v/>
      </c>
      <c r="M3174" s="4" t="str">
        <f>IF(IFERROR(SEARCH($M$1,AP3174),0)&gt;0,$M$1,"")</f>
        <v/>
      </c>
      <c r="N3174" s="4" t="str">
        <f>IF(IFERROR(SEARCH($N$1,AP3174),0)&gt;0,$N$1,"")</f>
        <v/>
      </c>
      <c r="O3174" s="4" t="str">
        <f>IF(IFERROR(SEARCH($O$1,AP3174),0)&gt;0,$O$1,"")</f>
        <v/>
      </c>
      <c r="P3174" s="4" t="str">
        <f>IF(IFERROR(SEARCH($P$1,AP3174),0)&gt;0,$P$1,"")</f>
        <v/>
      </c>
      <c r="Q3174" s="4" t="str">
        <f>IF(IFERROR(SEARCH($Q$1,AP3174),0)&gt;0,$Q$1,"")</f>
        <v/>
      </c>
      <c r="R3174" s="4" t="str">
        <f>IF(IFERROR(SEARCH($R$1,AP3174),0)&gt;0,$R$1,"")</f>
        <v/>
      </c>
      <c r="S3174" s="4" t="str">
        <f>IF(IFERROR(SEARCH($S$1,AP3174),0)&gt;0,$S$1,"")</f>
        <v/>
      </c>
      <c r="T3174" s="4" t="str">
        <f>IF(IFERROR(SEARCH($T$1,AP3174),0)&gt;0,$T$1,"")</f>
        <v/>
      </c>
      <c r="U3174" s="4" t="str">
        <f>IF(IFERROR(SEARCH($U$1,AP3174),0)&gt;0,$U$1,"")</f>
        <v/>
      </c>
      <c r="V3174" s="4" t="str">
        <f>IF(IFERROR(SEARCH($V$1,AP3174),0)&gt;0,$V$1,"")</f>
        <v/>
      </c>
      <c r="W3174" s="4" t="str">
        <f>IF(IFERROR(SEARCH($W$1,AP3174),0)&gt;0,$W$1,"")</f>
        <v/>
      </c>
      <c r="X3174" s="4" t="str">
        <f>IF(IFERROR(SEARCH($X$1,AP3174),0)&gt;0,$X$1,"")</f>
        <v/>
      </c>
      <c r="Y3174" s="4">
        <f>LEN(A3174)+LEN(B3174)+LEN(C3174)+LEN(D3174)+LEN(E3174)+LEN(F3174)+LEN(G3174)+LEN(H3174)+LEN(I3174)+LEN(J3174)+LEN(K3174)+LEN(L3174)+LEN(M3174)+LEN(N3174)+LEN(O3174)+LEN(P3174)+LEN(Q3174)+LEN(R3174)+LEN(S3174)+LEN(T3174)+LEN(U3174)+LEN(V3174)+LEN(W3174)+LEN(X3174)</f>
        <v>7</v>
      </c>
      <c r="Z3174" s="4" t="str">
        <f>IF(IFERROR(SEARCH($Z$1,AP3174),0)&gt;0,$Z$1,"")</f>
        <v>-</v>
      </c>
      <c r="AA3174" s="4" t="str">
        <f>IF(IFERROR(SEARCH($AA$1,AP3174),0)&gt;0,$AA$1,"")</f>
        <v>/</v>
      </c>
      <c r="AB3174" s="4" t="str">
        <f>IF(IFERROR(SEARCH($AB$1,AP3174),0)&gt;0,$AB$1,"")</f>
        <v/>
      </c>
      <c r="AC3174" s="4" t="str">
        <f>IF(IFERROR(SEARCH($AC$1,AP3174),0)&gt;0,$AC$1,"")</f>
        <v/>
      </c>
      <c r="AD3174" s="4" t="str">
        <f>IF(IFERROR(SEARCH($AD$1,AP3174),0)&gt;0,$AD$1,"")</f>
        <v/>
      </c>
      <c r="AE3174" s="4" t="str">
        <f>IF(IFERROR(SEARCH($AE$1,AP3174),0)&gt;0,$AE$1,"")</f>
        <v/>
      </c>
      <c r="AF3174" s="4" t="str" cm="1">
        <f t="array" aca="1" ref="AF3174" ca="1">LEFT(AO3174,MATCH(FALSE,ISNUMBER(MID(AO3174,ROW(INDIRECT("1:"&amp;LEN(AO3174)+1)), 1) *1),0) -1)</f>
        <v>5</v>
      </c>
      <c r="AG3174" s="4">
        <f>LEN(AO3174)</f>
        <v>9</v>
      </c>
      <c r="AH3174" s="4">
        <f>LEN(AP3174)</f>
        <v>16</v>
      </c>
      <c r="AI3174" s="4">
        <f>AH3174-AG3174</f>
        <v>7</v>
      </c>
      <c r="AJ3174" s="4" t="str">
        <f>RIGHT(AP3174,4)</f>
        <v>PACK</v>
      </c>
      <c r="AK3174" s="4" t="str">
        <f>RIGHT(AP3174,5)</f>
        <v>/PACK</v>
      </c>
      <c r="AL3174" s="4" t="b">
        <f>AN3174=AN3175</f>
        <v>0</v>
      </c>
      <c r="AM3174" s="4" t="b">
        <f>LEFT(AP3174,2)=LEFT(AQ3174,2)</f>
        <v>0</v>
      </c>
      <c r="AN3174" s="5" t="str">
        <f>LEFT(AP3174,(AI3174-1))</f>
        <v>YAKULT</v>
      </c>
      <c r="AO3174" s="4" t="str">
        <f>IFERROR(RIGHT(AP3174,LEN(AP3174)-FIND("-",AP3174)),1)</f>
        <v>5BTL/PACK</v>
      </c>
      <c r="AP3174" t="s">
        <v>5309</v>
      </c>
      <c r="AQ3174" s="1" t="s">
        <v>5310</v>
      </c>
      <c r="AR3174">
        <v>10500</v>
      </c>
      <c r="AS3174">
        <v>10500</v>
      </c>
      <c r="AT3174">
        <v>9350</v>
      </c>
    </row>
    <row r="3175" spans="1:46" x14ac:dyDescent="0.25">
      <c r="A3175" s="4" t="str">
        <f>IF(IFERROR(SEARCH($A$1,AP3175),0)&gt;0,$A$1,"")</f>
        <v/>
      </c>
      <c r="B3175" s="4" t="str">
        <f>IF(IFERROR(SEARCH($B$1,AP3175),0)&gt;0,$B$1,"")</f>
        <v/>
      </c>
      <c r="C3175" s="4" t="str">
        <f>IF(IFERROR(SEARCH($C$1,AP3175),0)&gt;0,$C$1,"")</f>
        <v/>
      </c>
      <c r="D3175" s="4" t="str">
        <f>IF(IFERROR(SEARCH($D$1,AP3175),0)&gt;0,$D$1,"")</f>
        <v/>
      </c>
      <c r="E3175" s="4" t="str">
        <f>IF(IFERROR(SEARCH($E$1,AP3175),0)&gt;0,$E$1,"")</f>
        <v/>
      </c>
      <c r="F3175" s="4" t="str">
        <f>IF(IFERROR(SEARCH($F$1,AP3175),0)&gt;0,$F$1,"")</f>
        <v>PACK</v>
      </c>
      <c r="G3175" s="4" t="str">
        <f>IF(IFERROR(SEARCH($G$1,AP3175),0)&gt;0,$G$1,"")</f>
        <v/>
      </c>
      <c r="H3175" s="4" t="str">
        <f>IF(IFERROR(SEARCH($H$1,AP3175),0)&gt;0,$H$1,"")</f>
        <v/>
      </c>
      <c r="I3175" s="4" t="str">
        <f>IF(IFERROR(SEARCH($I$1,AP3175),0)&gt;0,$I$1,"")</f>
        <v/>
      </c>
      <c r="J3175" s="4" t="str">
        <f>IF(IFERROR(SEARCH($J$1,AP3175),0)&gt;0,$J$1,"")</f>
        <v/>
      </c>
      <c r="K3175" s="4" t="str">
        <f>IF(IFERROR(SEARCH($K$1,AP3175),0)&gt;0,$K$1,"")</f>
        <v/>
      </c>
      <c r="L3175" s="4" t="str">
        <f>IF(IFERROR(SEARCH($L$1,AP3175),0)&gt;0,$L$1,"")</f>
        <v/>
      </c>
      <c r="M3175" s="4" t="str">
        <f>IF(IFERROR(SEARCH($M$1,AP3175),0)&gt;0,$M$1,"")</f>
        <v/>
      </c>
      <c r="N3175" s="4" t="str">
        <f>IF(IFERROR(SEARCH($N$1,AP3175),0)&gt;0,$N$1,"")</f>
        <v/>
      </c>
      <c r="O3175" s="4" t="str">
        <f>IF(IFERROR(SEARCH($O$1,AP3175),0)&gt;0,$O$1,"")</f>
        <v/>
      </c>
      <c r="P3175" s="4" t="str">
        <f>IF(IFERROR(SEARCH($P$1,AP3175),0)&gt;0,$P$1,"")</f>
        <v/>
      </c>
      <c r="Q3175" s="4" t="str">
        <f>IF(IFERROR(SEARCH($Q$1,AP3175),0)&gt;0,$Q$1,"")</f>
        <v/>
      </c>
      <c r="R3175" s="4" t="str">
        <f>IF(IFERROR(SEARCH($R$1,AP3175),0)&gt;0,$R$1,"")</f>
        <v/>
      </c>
      <c r="S3175" s="4" t="str">
        <f>IF(IFERROR(SEARCH($S$1,AP3175),0)&gt;0,$S$1,"")</f>
        <v/>
      </c>
      <c r="T3175" s="4" t="str">
        <f>IF(IFERROR(SEARCH($T$1,AP3175),0)&gt;0,$T$1,"")</f>
        <v/>
      </c>
      <c r="U3175" s="4" t="str">
        <f>IF(IFERROR(SEARCH($U$1,AP3175),0)&gt;0,$U$1,"")</f>
        <v/>
      </c>
      <c r="V3175" s="4" t="str">
        <f>IF(IFERROR(SEARCH($V$1,AP3175),0)&gt;0,$V$1,"")</f>
        <v/>
      </c>
      <c r="W3175" s="4" t="str">
        <f>IF(IFERROR(SEARCH($W$1,AP3175),0)&gt;0,$W$1,"")</f>
        <v/>
      </c>
      <c r="X3175" s="4" t="str">
        <f>IF(IFERROR(SEARCH($X$1,AP3175),0)&gt;0,$X$1,"")</f>
        <v/>
      </c>
      <c r="Y3175" s="4">
        <f>LEN(A3175)+LEN(B3175)+LEN(C3175)+LEN(D3175)+LEN(E3175)+LEN(F3175)+LEN(G3175)+LEN(H3175)+LEN(I3175)+LEN(J3175)+LEN(K3175)+LEN(L3175)+LEN(M3175)+LEN(N3175)+LEN(O3175)+LEN(P3175)+LEN(Q3175)+LEN(R3175)+LEN(S3175)+LEN(T3175)+LEN(U3175)+LEN(V3175)+LEN(W3175)+LEN(X3175)</f>
        <v>4</v>
      </c>
      <c r="Z3175" s="4" t="str">
        <f>IF(IFERROR(SEARCH($Z$1,AP3175),0)&gt;0,$Z$1,"")</f>
        <v>-</v>
      </c>
      <c r="AA3175" s="4" t="str">
        <f>IF(IFERROR(SEARCH($AA$1,AP3175),0)&gt;0,$AA$1,"")</f>
        <v/>
      </c>
      <c r="AB3175" s="4" t="str">
        <f>IF(IFERROR(SEARCH($AB$1,AP3175),0)&gt;0,$AB$1,"")</f>
        <v/>
      </c>
      <c r="AC3175" s="4" t="str">
        <f>IF(IFERROR(SEARCH($AC$1,AP3175),0)&gt;0,$AC$1,"")</f>
        <v/>
      </c>
      <c r="AD3175" s="4" t="str">
        <f>IF(IFERROR(SEARCH($AD$1,AP3175),0)&gt;0,$AD$1,"")</f>
        <v/>
      </c>
      <c r="AE3175" s="4" t="str">
        <f>IF(IFERROR(SEARCH($AE$1,AP3175),0)&gt;0,$AE$1,"")</f>
        <v/>
      </c>
      <c r="AF3175" s="4" t="str" cm="1">
        <f t="array" aca="1" ref="AF3175" ca="1">LEFT(AO3175,MATCH(FALSE,ISNUMBER(MID(AO3175,ROW(INDIRECT("1:"&amp;LEN(AO3175)+1)), 1) *1),0) -1)</f>
        <v>1</v>
      </c>
      <c r="AG3175" s="4">
        <f>LEN(AO3175)</f>
        <v>5</v>
      </c>
      <c r="AH3175" s="4">
        <f>LEN(AP3175)</f>
        <v>27</v>
      </c>
      <c r="AI3175" s="4">
        <f>AH3175-AG3175</f>
        <v>22</v>
      </c>
      <c r="AJ3175" s="4" t="str">
        <f>RIGHT(AP3175,4)</f>
        <v>PACK</v>
      </c>
      <c r="AK3175" s="4" t="str">
        <f>RIGHT(AP3175,5)</f>
        <v>1PACK</v>
      </c>
      <c r="AL3175" s="4" t="b">
        <f>AN3175=AN3176</f>
        <v>1</v>
      </c>
      <c r="AM3175" s="4" t="b">
        <f>LEFT(AP3175,2)=LEFT(AQ3175,2)</f>
        <v>0</v>
      </c>
      <c r="AN3175" s="5" t="str">
        <f>LEFT(AP3175,(AI3175-1))</f>
        <v>YAMI YAMI HARUM PEDAS</v>
      </c>
      <c r="AO3175" s="4" t="str">
        <f>IFERROR(RIGHT(AP3175,LEN(AP3175)-FIND("-",AP3175)),1)</f>
        <v>1PACK</v>
      </c>
      <c r="AP3175" t="s">
        <v>5606</v>
      </c>
      <c r="AR3175">
        <v>20000</v>
      </c>
      <c r="AS3175">
        <v>20000</v>
      </c>
      <c r="AT3175">
        <v>17575</v>
      </c>
    </row>
    <row r="3176" spans="1:46" x14ac:dyDescent="0.25">
      <c r="A3176" s="4" t="str">
        <f>IF(IFERROR(SEARCH($A$1,AP3176),0)&gt;0,$A$1,"")</f>
        <v>PCS</v>
      </c>
      <c r="B3176" s="4" t="str">
        <f>IF(IFERROR(SEARCH($B$1,AP3176),0)&gt;0,$B$1,"")</f>
        <v/>
      </c>
      <c r="C3176" s="4" t="str">
        <f>IF(IFERROR(SEARCH($C$1,AP3176),0)&gt;0,$C$1,"")</f>
        <v/>
      </c>
      <c r="D3176" s="4" t="str">
        <f>IF(IFERROR(SEARCH($D$1,AP3176),0)&gt;0,$D$1,"")</f>
        <v/>
      </c>
      <c r="E3176" s="4" t="str">
        <f>IF(IFERROR(SEARCH($E$1,AP3176),0)&gt;0,$E$1,"")</f>
        <v/>
      </c>
      <c r="F3176" s="4" t="str">
        <f>IF(IFERROR(SEARCH($F$1,AP3176),0)&gt;0,$F$1,"")</f>
        <v/>
      </c>
      <c r="G3176" s="4" t="str">
        <f>IF(IFERROR(SEARCH($G$1,AP3176),0)&gt;0,$G$1,"")</f>
        <v/>
      </c>
      <c r="H3176" s="4" t="str">
        <f>IF(IFERROR(SEARCH($H$1,AP3176),0)&gt;0,$H$1,"")</f>
        <v/>
      </c>
      <c r="I3176" s="4" t="str">
        <f>IF(IFERROR(SEARCH($I$1,AP3176),0)&gt;0,$I$1,"")</f>
        <v/>
      </c>
      <c r="J3176" s="4" t="str">
        <f>IF(IFERROR(SEARCH($J$1,AP3176),0)&gt;0,$J$1,"")</f>
        <v/>
      </c>
      <c r="K3176" s="4" t="str">
        <f>IF(IFERROR(SEARCH($K$1,AP3176),0)&gt;0,$K$1,"")</f>
        <v/>
      </c>
      <c r="L3176" s="4" t="str">
        <f>IF(IFERROR(SEARCH($L$1,AP3176),0)&gt;0,$L$1,"")</f>
        <v/>
      </c>
      <c r="M3176" s="4" t="str">
        <f>IF(IFERROR(SEARCH($M$1,AP3176),0)&gt;0,$M$1,"")</f>
        <v/>
      </c>
      <c r="N3176" s="4" t="str">
        <f>IF(IFERROR(SEARCH($N$1,AP3176),0)&gt;0,$N$1,"")</f>
        <v/>
      </c>
      <c r="O3176" s="4" t="str">
        <f>IF(IFERROR(SEARCH($O$1,AP3176),0)&gt;0,$O$1,"")</f>
        <v/>
      </c>
      <c r="P3176" s="4" t="str">
        <f>IF(IFERROR(SEARCH($P$1,AP3176),0)&gt;0,$P$1,"")</f>
        <v/>
      </c>
      <c r="Q3176" s="4" t="str">
        <f>IF(IFERROR(SEARCH($Q$1,AP3176),0)&gt;0,$Q$1,"")</f>
        <v/>
      </c>
      <c r="R3176" s="4" t="str">
        <f>IF(IFERROR(SEARCH($R$1,AP3176),0)&gt;0,$R$1,"")</f>
        <v/>
      </c>
      <c r="S3176" s="4" t="str">
        <f>IF(IFERROR(SEARCH($S$1,AP3176),0)&gt;0,$S$1,"")</f>
        <v/>
      </c>
      <c r="T3176" s="4" t="str">
        <f>IF(IFERROR(SEARCH($T$1,AP3176),0)&gt;0,$T$1,"")</f>
        <v/>
      </c>
      <c r="U3176" s="4" t="str">
        <f>IF(IFERROR(SEARCH($U$1,AP3176),0)&gt;0,$U$1,"")</f>
        <v/>
      </c>
      <c r="V3176" s="4" t="str">
        <f>IF(IFERROR(SEARCH($V$1,AP3176),0)&gt;0,$V$1,"")</f>
        <v/>
      </c>
      <c r="W3176" s="4" t="str">
        <f>IF(IFERROR(SEARCH($W$1,AP3176),0)&gt;0,$W$1,"")</f>
        <v/>
      </c>
      <c r="X3176" s="4" t="str">
        <f>IF(IFERROR(SEARCH($X$1,AP3176),0)&gt;0,$X$1,"")</f>
        <v/>
      </c>
      <c r="Y3176" s="4">
        <f>LEN(A3176)+LEN(B3176)+LEN(C3176)+LEN(D3176)+LEN(E3176)+LEN(F3176)+LEN(G3176)+LEN(H3176)+LEN(I3176)+LEN(J3176)+LEN(K3176)+LEN(L3176)+LEN(M3176)+LEN(N3176)+LEN(O3176)+LEN(P3176)+LEN(Q3176)+LEN(R3176)+LEN(S3176)+LEN(T3176)+LEN(U3176)+LEN(V3176)+LEN(W3176)+LEN(X3176)</f>
        <v>3</v>
      </c>
      <c r="Z3176" s="4" t="str">
        <f>IF(IFERROR(SEARCH($Z$1,AP3176),0)&gt;0,$Z$1,"")</f>
        <v>-</v>
      </c>
      <c r="AA3176" s="4" t="str">
        <f>IF(IFERROR(SEARCH($AA$1,AP3176),0)&gt;0,$AA$1,"")</f>
        <v/>
      </c>
      <c r="AB3176" s="4" t="str">
        <f>IF(IFERROR(SEARCH($AB$1,AP3176),0)&gt;0,$AB$1,"")</f>
        <v/>
      </c>
      <c r="AC3176" s="4" t="str">
        <f>IF(IFERROR(SEARCH($AC$1,AP3176),0)&gt;0,$AC$1,"")</f>
        <v/>
      </c>
      <c r="AD3176" s="4" t="str">
        <f>IF(IFERROR(SEARCH($AD$1,AP3176),0)&gt;0,$AD$1,"")</f>
        <v/>
      </c>
      <c r="AE3176" s="4" t="str">
        <f>IF(IFERROR(SEARCH($AE$1,AP3176),0)&gt;0,$AE$1,"")</f>
        <v/>
      </c>
      <c r="AF3176" s="4" t="str" cm="1">
        <f t="array" aca="1" ref="AF3176" ca="1">LEFT(AO3176,MATCH(FALSE,ISNUMBER(MID(AO3176,ROW(INDIRECT("1:"&amp;LEN(AO3176)+1)), 1) *1),0) -1)</f>
        <v>1</v>
      </c>
      <c r="AG3176" s="4">
        <f>LEN(AO3176)</f>
        <v>4</v>
      </c>
      <c r="AH3176" s="4">
        <f>LEN(AP3176)</f>
        <v>26</v>
      </c>
      <c r="AI3176" s="4">
        <f>AH3176-AG3176</f>
        <v>22</v>
      </c>
      <c r="AJ3176" s="4" t="str">
        <f>RIGHT(AP3176,4)</f>
        <v>1PCS</v>
      </c>
      <c r="AK3176" s="4" t="str">
        <f>RIGHT(AP3176,5)</f>
        <v>-1PCS</v>
      </c>
      <c r="AL3176" s="4" t="b">
        <f>AN3176=AN3177</f>
        <v>0</v>
      </c>
      <c r="AM3176" s="4" t="b">
        <f>LEFT(AP3176,2)=LEFT(AQ3176,2)</f>
        <v>0</v>
      </c>
      <c r="AN3176" s="5" t="str">
        <f>LEFT(AP3176,(AI3176-1))</f>
        <v>YAMI YAMI HARUM PEDAS</v>
      </c>
      <c r="AO3176" s="4" t="str">
        <f>IFERROR(RIGHT(AP3176,LEN(AP3176)-FIND("-",AP3176)),1)</f>
        <v>1PCS</v>
      </c>
      <c r="AP3176" t="s">
        <v>5607</v>
      </c>
      <c r="AQ3176" s="1" t="s">
        <v>5313</v>
      </c>
      <c r="AR3176">
        <v>2000</v>
      </c>
      <c r="AS3176">
        <v>2500</v>
      </c>
      <c r="AT3176">
        <v>1757</v>
      </c>
    </row>
    <row r="3177" spans="1:46" x14ac:dyDescent="0.25">
      <c r="A3177" s="4" t="str">
        <f>IF(IFERROR(SEARCH($A$1,AP3177),0)&gt;0,$A$1,"")</f>
        <v/>
      </c>
      <c r="B3177" s="4" t="str">
        <f>IF(IFERROR(SEARCH($B$1,AP3177),0)&gt;0,$B$1,"")</f>
        <v/>
      </c>
      <c r="C3177" s="4" t="str">
        <f>IF(IFERROR(SEARCH($C$1,AP3177),0)&gt;0,$C$1,"")</f>
        <v/>
      </c>
      <c r="D3177" s="4" t="str">
        <f>IF(IFERROR(SEARCH($D$1,AP3177),0)&gt;0,$D$1,"")</f>
        <v/>
      </c>
      <c r="E3177" s="4" t="str">
        <f>IF(IFERROR(SEARCH($E$1,AP3177),0)&gt;0,$E$1,"")</f>
        <v/>
      </c>
      <c r="F3177" s="4" t="str">
        <f>IF(IFERROR(SEARCH($F$1,AP3177),0)&gt;0,$F$1,"")</f>
        <v>PACK</v>
      </c>
      <c r="G3177" s="4" t="str">
        <f>IF(IFERROR(SEARCH($G$1,AP3177),0)&gt;0,$G$1,"")</f>
        <v/>
      </c>
      <c r="H3177" s="4" t="str">
        <f>IF(IFERROR(SEARCH($H$1,AP3177),0)&gt;0,$H$1,"")</f>
        <v/>
      </c>
      <c r="I3177" s="4" t="str">
        <f>IF(IFERROR(SEARCH($I$1,AP3177),0)&gt;0,$I$1,"")</f>
        <v/>
      </c>
      <c r="J3177" s="4" t="str">
        <f>IF(IFERROR(SEARCH($J$1,AP3177),0)&gt;0,$J$1,"")</f>
        <v/>
      </c>
      <c r="K3177" s="4" t="str">
        <f>IF(IFERROR(SEARCH($K$1,AP3177),0)&gt;0,$K$1,"")</f>
        <v/>
      </c>
      <c r="L3177" s="4" t="str">
        <f>IF(IFERROR(SEARCH($L$1,AP3177),0)&gt;0,$L$1,"")</f>
        <v/>
      </c>
      <c r="M3177" s="4" t="str">
        <f>IF(IFERROR(SEARCH($M$1,AP3177),0)&gt;0,$M$1,"")</f>
        <v/>
      </c>
      <c r="N3177" s="4" t="str">
        <f>IF(IFERROR(SEARCH($N$1,AP3177),0)&gt;0,$N$1,"")</f>
        <v/>
      </c>
      <c r="O3177" s="4" t="str">
        <f>IF(IFERROR(SEARCH($O$1,AP3177),0)&gt;0,$O$1,"")</f>
        <v/>
      </c>
      <c r="P3177" s="4" t="str">
        <f>IF(IFERROR(SEARCH($P$1,AP3177),0)&gt;0,$P$1,"")</f>
        <v/>
      </c>
      <c r="Q3177" s="4" t="str">
        <f>IF(IFERROR(SEARCH($Q$1,AP3177),0)&gt;0,$Q$1,"")</f>
        <v/>
      </c>
      <c r="R3177" s="4" t="str">
        <f>IF(IFERROR(SEARCH($R$1,AP3177),0)&gt;0,$R$1,"")</f>
        <v/>
      </c>
      <c r="S3177" s="4" t="str">
        <f>IF(IFERROR(SEARCH($S$1,AP3177),0)&gt;0,$S$1,"")</f>
        <v/>
      </c>
      <c r="T3177" s="4" t="str">
        <f>IF(IFERROR(SEARCH($T$1,AP3177),0)&gt;0,$T$1,"")</f>
        <v/>
      </c>
      <c r="U3177" s="4" t="str">
        <f>IF(IFERROR(SEARCH($U$1,AP3177),0)&gt;0,$U$1,"")</f>
        <v/>
      </c>
      <c r="V3177" s="4" t="str">
        <f>IF(IFERROR(SEARCH($V$1,AP3177),0)&gt;0,$V$1,"")</f>
        <v/>
      </c>
      <c r="W3177" s="4" t="str">
        <f>IF(IFERROR(SEARCH($W$1,AP3177),0)&gt;0,$W$1,"")</f>
        <v/>
      </c>
      <c r="X3177" s="4" t="str">
        <f>IF(IFERROR(SEARCH($X$1,AP3177),0)&gt;0,$X$1,"")</f>
        <v/>
      </c>
      <c r="Y3177" s="4">
        <f>LEN(A3177)+LEN(B3177)+LEN(C3177)+LEN(D3177)+LEN(E3177)+LEN(F3177)+LEN(G3177)+LEN(H3177)+LEN(I3177)+LEN(J3177)+LEN(K3177)+LEN(L3177)+LEN(M3177)+LEN(N3177)+LEN(O3177)+LEN(P3177)+LEN(Q3177)+LEN(R3177)+LEN(S3177)+LEN(T3177)+LEN(U3177)+LEN(V3177)+LEN(W3177)+LEN(X3177)</f>
        <v>4</v>
      </c>
      <c r="Z3177" s="4" t="str">
        <f>IF(IFERROR(SEARCH($Z$1,AP3177),0)&gt;0,$Z$1,"")</f>
        <v>-</v>
      </c>
      <c r="AA3177" s="4" t="str">
        <f>IF(IFERROR(SEARCH($AA$1,AP3177),0)&gt;0,$AA$1,"")</f>
        <v/>
      </c>
      <c r="AB3177" s="4" t="str">
        <f>IF(IFERROR(SEARCH($AB$1,AP3177),0)&gt;0,$AB$1,"")</f>
        <v/>
      </c>
      <c r="AC3177" s="4" t="str">
        <f>IF(IFERROR(SEARCH($AC$1,AP3177),0)&gt;0,$AC$1,"")</f>
        <v/>
      </c>
      <c r="AD3177" s="4" t="str">
        <f>IF(IFERROR(SEARCH($AD$1,AP3177),0)&gt;0,$AD$1,"")</f>
        <v/>
      </c>
      <c r="AE3177" s="4" t="str">
        <f>IF(IFERROR(SEARCH($AE$1,AP3177),0)&gt;0,$AE$1,"")</f>
        <v/>
      </c>
      <c r="AF3177" s="4" t="str" cm="1">
        <f t="array" aca="1" ref="AF3177" ca="1">LEFT(AO3177,MATCH(FALSE,ISNUMBER(MID(AO3177,ROW(INDIRECT("1:"&amp;LEN(AO3177)+1)), 1) *1),0) -1)</f>
        <v>1</v>
      </c>
      <c r="AG3177" s="4">
        <f>LEN(AO3177)</f>
        <v>5</v>
      </c>
      <c r="AH3177" s="4">
        <f>LEN(AP3177)</f>
        <v>27</v>
      </c>
      <c r="AI3177" s="4">
        <f>AH3177-AG3177</f>
        <v>22</v>
      </c>
      <c r="AJ3177" s="4" t="str">
        <f>RIGHT(AP3177,4)</f>
        <v>PACK</v>
      </c>
      <c r="AK3177" s="4" t="str">
        <f>RIGHT(AP3177,5)</f>
        <v>1PACK</v>
      </c>
      <c r="AL3177" s="4" t="b">
        <f>AN3177=AN3178</f>
        <v>1</v>
      </c>
      <c r="AM3177" s="4" t="b">
        <f>LEFT(AP3177,2)=LEFT(AQ3177,2)</f>
        <v>0</v>
      </c>
      <c r="AN3177" s="5" t="str">
        <f>LEFT(AP3177,(AI3177-1))</f>
        <v>YAMI YAMI RUMPUT LAUT</v>
      </c>
      <c r="AO3177" s="4" t="str">
        <f>IFERROR(RIGHT(AP3177,LEN(AP3177)-FIND("-",AP3177)),1)</f>
        <v>1PACK</v>
      </c>
      <c r="AP3177" t="s">
        <v>5608</v>
      </c>
      <c r="AR3177">
        <v>20000</v>
      </c>
      <c r="AS3177">
        <v>20000</v>
      </c>
      <c r="AT3177">
        <v>17575</v>
      </c>
    </row>
    <row r="3178" spans="1:46" x14ac:dyDescent="0.25">
      <c r="A3178" s="4" t="str">
        <f>IF(IFERROR(SEARCH($A$1,AP3178),0)&gt;0,$A$1,"")</f>
        <v>PCS</v>
      </c>
      <c r="B3178" s="4" t="str">
        <f>IF(IFERROR(SEARCH($B$1,AP3178),0)&gt;0,$B$1,"")</f>
        <v/>
      </c>
      <c r="C3178" s="4" t="str">
        <f>IF(IFERROR(SEARCH($C$1,AP3178),0)&gt;0,$C$1,"")</f>
        <v/>
      </c>
      <c r="D3178" s="4" t="str">
        <f>IF(IFERROR(SEARCH($D$1,AP3178),0)&gt;0,$D$1,"")</f>
        <v/>
      </c>
      <c r="E3178" s="4" t="str">
        <f>IF(IFERROR(SEARCH($E$1,AP3178),0)&gt;0,$E$1,"")</f>
        <v/>
      </c>
      <c r="F3178" s="4" t="str">
        <f>IF(IFERROR(SEARCH($F$1,AP3178),0)&gt;0,$F$1,"")</f>
        <v/>
      </c>
      <c r="G3178" s="4" t="str">
        <f>IF(IFERROR(SEARCH($G$1,AP3178),0)&gt;0,$G$1,"")</f>
        <v/>
      </c>
      <c r="H3178" s="4" t="str">
        <f>IF(IFERROR(SEARCH($H$1,AP3178),0)&gt;0,$H$1,"")</f>
        <v/>
      </c>
      <c r="I3178" s="4" t="str">
        <f>IF(IFERROR(SEARCH($I$1,AP3178),0)&gt;0,$I$1,"")</f>
        <v/>
      </c>
      <c r="J3178" s="4" t="str">
        <f>IF(IFERROR(SEARCH($J$1,AP3178),0)&gt;0,$J$1,"")</f>
        <v/>
      </c>
      <c r="K3178" s="4" t="str">
        <f>IF(IFERROR(SEARCH($K$1,AP3178),0)&gt;0,$K$1,"")</f>
        <v/>
      </c>
      <c r="L3178" s="4" t="str">
        <f>IF(IFERROR(SEARCH($L$1,AP3178),0)&gt;0,$L$1,"")</f>
        <v/>
      </c>
      <c r="M3178" s="4" t="str">
        <f>IF(IFERROR(SEARCH($M$1,AP3178),0)&gt;0,$M$1,"")</f>
        <v/>
      </c>
      <c r="N3178" s="4" t="str">
        <f>IF(IFERROR(SEARCH($N$1,AP3178),0)&gt;0,$N$1,"")</f>
        <v/>
      </c>
      <c r="O3178" s="4" t="str">
        <f>IF(IFERROR(SEARCH($O$1,AP3178),0)&gt;0,$O$1,"")</f>
        <v/>
      </c>
      <c r="P3178" s="4" t="str">
        <f>IF(IFERROR(SEARCH($P$1,AP3178),0)&gt;0,$P$1,"")</f>
        <v/>
      </c>
      <c r="Q3178" s="4" t="str">
        <f>IF(IFERROR(SEARCH($Q$1,AP3178),0)&gt;0,$Q$1,"")</f>
        <v/>
      </c>
      <c r="R3178" s="4" t="str">
        <f>IF(IFERROR(SEARCH($R$1,AP3178),0)&gt;0,$R$1,"")</f>
        <v/>
      </c>
      <c r="S3178" s="4" t="str">
        <f>IF(IFERROR(SEARCH($S$1,AP3178),0)&gt;0,$S$1,"")</f>
        <v/>
      </c>
      <c r="T3178" s="4" t="str">
        <f>IF(IFERROR(SEARCH($T$1,AP3178),0)&gt;0,$T$1,"")</f>
        <v/>
      </c>
      <c r="U3178" s="4" t="str">
        <f>IF(IFERROR(SEARCH($U$1,AP3178),0)&gt;0,$U$1,"")</f>
        <v/>
      </c>
      <c r="V3178" s="4" t="str">
        <f>IF(IFERROR(SEARCH($V$1,AP3178),0)&gt;0,$V$1,"")</f>
        <v/>
      </c>
      <c r="W3178" s="4" t="str">
        <f>IF(IFERROR(SEARCH($W$1,AP3178),0)&gt;0,$W$1,"")</f>
        <v/>
      </c>
      <c r="X3178" s="4" t="str">
        <f>IF(IFERROR(SEARCH($X$1,AP3178),0)&gt;0,$X$1,"")</f>
        <v/>
      </c>
      <c r="Y3178" s="4">
        <f>LEN(A3178)+LEN(B3178)+LEN(C3178)+LEN(D3178)+LEN(E3178)+LEN(F3178)+LEN(G3178)+LEN(H3178)+LEN(I3178)+LEN(J3178)+LEN(K3178)+LEN(L3178)+LEN(M3178)+LEN(N3178)+LEN(O3178)+LEN(P3178)+LEN(Q3178)+LEN(R3178)+LEN(S3178)+LEN(T3178)+LEN(U3178)+LEN(V3178)+LEN(W3178)+LEN(X3178)</f>
        <v>3</v>
      </c>
      <c r="Z3178" s="4" t="str">
        <f>IF(IFERROR(SEARCH($Z$1,AP3178),0)&gt;0,$Z$1,"")</f>
        <v>-</v>
      </c>
      <c r="AA3178" s="4" t="str">
        <f>IF(IFERROR(SEARCH($AA$1,AP3178),0)&gt;0,$AA$1,"")</f>
        <v/>
      </c>
      <c r="AB3178" s="4" t="str">
        <f>IF(IFERROR(SEARCH($AB$1,AP3178),0)&gt;0,$AB$1,"")</f>
        <v/>
      </c>
      <c r="AC3178" s="4" t="str">
        <f>IF(IFERROR(SEARCH($AC$1,AP3178),0)&gt;0,$AC$1,"")</f>
        <v/>
      </c>
      <c r="AD3178" s="4" t="str">
        <f>IF(IFERROR(SEARCH($AD$1,AP3178),0)&gt;0,$AD$1,"")</f>
        <v/>
      </c>
      <c r="AE3178" s="4" t="str">
        <f>IF(IFERROR(SEARCH($AE$1,AP3178),0)&gt;0,$AE$1,"")</f>
        <v/>
      </c>
      <c r="AF3178" s="4" t="str" cm="1">
        <f t="array" aca="1" ref="AF3178" ca="1">LEFT(AO3178,MATCH(FALSE,ISNUMBER(MID(AO3178,ROW(INDIRECT("1:"&amp;LEN(AO3178)+1)), 1) *1),0) -1)</f>
        <v>1</v>
      </c>
      <c r="AG3178" s="4">
        <f>LEN(AO3178)</f>
        <v>4</v>
      </c>
      <c r="AH3178" s="4">
        <f>LEN(AP3178)</f>
        <v>26</v>
      </c>
      <c r="AI3178" s="4">
        <f>AH3178-AG3178</f>
        <v>22</v>
      </c>
      <c r="AJ3178" s="4" t="str">
        <f>RIGHT(AP3178,4)</f>
        <v>1PCS</v>
      </c>
      <c r="AK3178" s="4" t="str">
        <f>RIGHT(AP3178,5)</f>
        <v>-1PCS</v>
      </c>
      <c r="AL3178" s="4" t="b">
        <f>AN3178=AN3179</f>
        <v>0</v>
      </c>
      <c r="AM3178" s="4" t="b">
        <f>LEFT(AP3178,2)=LEFT(AQ3178,2)</f>
        <v>0</v>
      </c>
      <c r="AN3178" s="5" t="str">
        <f>LEFT(AP3178,(AI3178-1))</f>
        <v>YAMI YAMI RUMPUT LAUT</v>
      </c>
      <c r="AO3178" s="4" t="str">
        <f>IFERROR(RIGHT(AP3178,LEN(AP3178)-FIND("-",AP3178)),1)</f>
        <v>1PCS</v>
      </c>
      <c r="AP3178" t="s">
        <v>5609</v>
      </c>
      <c r="AQ3178" s="1" t="s">
        <v>5316</v>
      </c>
      <c r="AR3178">
        <v>2000</v>
      </c>
      <c r="AS3178">
        <v>2500</v>
      </c>
      <c r="AT3178">
        <v>1757</v>
      </c>
    </row>
    <row r="3179" spans="1:46" x14ac:dyDescent="0.25">
      <c r="A3179" s="4" t="str">
        <f>IF(IFERROR(SEARCH($A$1,AP3179),0)&gt;0,$A$1,"")</f>
        <v/>
      </c>
      <c r="B3179" s="4" t="str">
        <f>IF(IFERROR(SEARCH($B$1,AP3179),0)&gt;0,$B$1,"")</f>
        <v/>
      </c>
      <c r="C3179" s="4" t="str">
        <f>IF(IFERROR(SEARCH($C$1,AP3179),0)&gt;0,$C$1,"")</f>
        <v/>
      </c>
      <c r="D3179" s="4" t="str">
        <f>IF(IFERROR(SEARCH($D$1,AP3179),0)&gt;0,$D$1,"")</f>
        <v/>
      </c>
      <c r="E3179" s="4" t="str">
        <f>IF(IFERROR(SEARCH($E$1,AP3179),0)&gt;0,$E$1,"")</f>
        <v/>
      </c>
      <c r="F3179" s="4" t="str">
        <f>IF(IFERROR(SEARCH($F$1,AP3179),0)&gt;0,$F$1,"")</f>
        <v>PACK</v>
      </c>
      <c r="G3179" s="4" t="str">
        <f>IF(IFERROR(SEARCH($G$1,AP3179),0)&gt;0,$G$1,"")</f>
        <v/>
      </c>
      <c r="H3179" s="4" t="str">
        <f>IF(IFERROR(SEARCH($H$1,AP3179),0)&gt;0,$H$1,"")</f>
        <v/>
      </c>
      <c r="I3179" s="4" t="str">
        <f>IF(IFERROR(SEARCH($I$1,AP3179),0)&gt;0,$I$1,"")</f>
        <v/>
      </c>
      <c r="J3179" s="4" t="str">
        <f>IF(IFERROR(SEARCH($J$1,AP3179),0)&gt;0,$J$1,"")</f>
        <v/>
      </c>
      <c r="K3179" s="4" t="str">
        <f>IF(IFERROR(SEARCH($K$1,AP3179),0)&gt;0,$K$1,"")</f>
        <v/>
      </c>
      <c r="L3179" s="4" t="str">
        <f>IF(IFERROR(SEARCH($L$1,AP3179),0)&gt;0,$L$1,"")</f>
        <v/>
      </c>
      <c r="M3179" s="4" t="str">
        <f>IF(IFERROR(SEARCH($M$1,AP3179),0)&gt;0,$M$1,"")</f>
        <v/>
      </c>
      <c r="N3179" s="4" t="str">
        <f>IF(IFERROR(SEARCH($N$1,AP3179),0)&gt;0,$N$1,"")</f>
        <v/>
      </c>
      <c r="O3179" s="4" t="str">
        <f>IF(IFERROR(SEARCH($O$1,AP3179),0)&gt;0,$O$1,"")</f>
        <v/>
      </c>
      <c r="P3179" s="4" t="str">
        <f>IF(IFERROR(SEARCH($P$1,AP3179),0)&gt;0,$P$1,"")</f>
        <v/>
      </c>
      <c r="Q3179" s="4" t="str">
        <f>IF(IFERROR(SEARCH($Q$1,AP3179),0)&gt;0,$Q$1,"")</f>
        <v/>
      </c>
      <c r="R3179" s="4" t="str">
        <f>IF(IFERROR(SEARCH($R$1,AP3179),0)&gt;0,$R$1,"")</f>
        <v/>
      </c>
      <c r="S3179" s="4" t="str">
        <f>IF(IFERROR(SEARCH($S$1,AP3179),0)&gt;0,$S$1,"")</f>
        <v/>
      </c>
      <c r="T3179" s="4" t="str">
        <f>IF(IFERROR(SEARCH($T$1,AP3179),0)&gt;0,$T$1,"")</f>
        <v/>
      </c>
      <c r="U3179" s="4" t="str">
        <f>IF(IFERROR(SEARCH($U$1,AP3179),0)&gt;0,$U$1,"")</f>
        <v/>
      </c>
      <c r="V3179" s="4" t="str">
        <f>IF(IFERROR(SEARCH($V$1,AP3179),0)&gt;0,$V$1,"")</f>
        <v/>
      </c>
      <c r="W3179" s="4" t="str">
        <f>IF(IFERROR(SEARCH($W$1,AP3179),0)&gt;0,$W$1,"")</f>
        <v/>
      </c>
      <c r="X3179" s="4" t="str">
        <f>IF(IFERROR(SEARCH($X$1,AP3179),0)&gt;0,$X$1,"")</f>
        <v/>
      </c>
      <c r="Y3179" s="4">
        <f>LEN(A3179)+LEN(B3179)+LEN(C3179)+LEN(D3179)+LEN(E3179)+LEN(F3179)+LEN(G3179)+LEN(H3179)+LEN(I3179)+LEN(J3179)+LEN(K3179)+LEN(L3179)+LEN(M3179)+LEN(N3179)+LEN(O3179)+LEN(P3179)+LEN(Q3179)+LEN(R3179)+LEN(S3179)+LEN(T3179)+LEN(U3179)+LEN(V3179)+LEN(W3179)+LEN(X3179)</f>
        <v>4</v>
      </c>
      <c r="Z3179" s="4" t="str">
        <f>IF(IFERROR(SEARCH($Z$1,AP3179),0)&gt;0,$Z$1,"")</f>
        <v>-</v>
      </c>
      <c r="AA3179" s="4" t="str">
        <f>IF(IFERROR(SEARCH($AA$1,AP3179),0)&gt;0,$AA$1,"")</f>
        <v/>
      </c>
      <c r="AB3179" s="4" t="str">
        <f>IF(IFERROR(SEARCH($AB$1,AP3179),0)&gt;0,$AB$1,"")</f>
        <v/>
      </c>
      <c r="AC3179" s="4" t="str">
        <f>IF(IFERROR(SEARCH($AC$1,AP3179),0)&gt;0,$AC$1,"")</f>
        <v/>
      </c>
      <c r="AD3179" s="4" t="str">
        <f>IF(IFERROR(SEARCH($AD$1,AP3179),0)&gt;0,$AD$1,"")</f>
        <v/>
      </c>
      <c r="AE3179" s="4" t="str">
        <f>IF(IFERROR(SEARCH($AE$1,AP3179),0)&gt;0,$AE$1,"")</f>
        <v/>
      </c>
      <c r="AF3179" s="4" t="str" cm="1">
        <f t="array" aca="1" ref="AF3179" ca="1">LEFT(AO3179,MATCH(FALSE,ISNUMBER(MID(AO3179,ROW(INDIRECT("1:"&amp;LEN(AO3179)+1)), 1) *1),0) -1)</f>
        <v>1</v>
      </c>
      <c r="AG3179" s="4">
        <f>LEN(AO3179)</f>
        <v>5</v>
      </c>
      <c r="AH3179" s="4">
        <f>LEN(AP3179)</f>
        <v>27</v>
      </c>
      <c r="AI3179" s="4">
        <f>AH3179-AG3179</f>
        <v>22</v>
      </c>
      <c r="AJ3179" s="4" t="str">
        <f>RIGHT(AP3179,4)</f>
        <v>PACK</v>
      </c>
      <c r="AK3179" s="4" t="str">
        <f>RIGHT(AP3179,5)</f>
        <v>1PACK</v>
      </c>
      <c r="AL3179" s="4" t="b">
        <f>AN3179=AN3180</f>
        <v>1</v>
      </c>
      <c r="AM3179" s="4" t="b">
        <f>LEFT(AP3179,2)=LEFT(AQ3179,2)</f>
        <v>0</v>
      </c>
      <c r="AN3179" s="5" t="str">
        <f>LEFT(AP3179,(AI3179-1))</f>
        <v>YAMI YAMI SALT PAPPER</v>
      </c>
      <c r="AO3179" s="4" t="str">
        <f>IFERROR(RIGHT(AP3179,LEN(AP3179)-FIND("-",AP3179)),1)</f>
        <v>1PACK</v>
      </c>
      <c r="AP3179" t="s">
        <v>5610</v>
      </c>
      <c r="AR3179">
        <v>20000</v>
      </c>
      <c r="AS3179">
        <v>20000</v>
      </c>
      <c r="AT3179">
        <v>17575</v>
      </c>
    </row>
    <row r="3180" spans="1:46" x14ac:dyDescent="0.25">
      <c r="A3180" s="4" t="str">
        <f>IF(IFERROR(SEARCH($A$1,AP3180),0)&gt;0,$A$1,"")</f>
        <v>PCS</v>
      </c>
      <c r="B3180" s="4" t="str">
        <f>IF(IFERROR(SEARCH($B$1,AP3180),0)&gt;0,$B$1,"")</f>
        <v/>
      </c>
      <c r="C3180" s="4" t="str">
        <f>IF(IFERROR(SEARCH($C$1,AP3180),0)&gt;0,$C$1,"")</f>
        <v/>
      </c>
      <c r="D3180" s="4" t="str">
        <f>IF(IFERROR(SEARCH($D$1,AP3180),0)&gt;0,$D$1,"")</f>
        <v/>
      </c>
      <c r="E3180" s="4" t="str">
        <f>IF(IFERROR(SEARCH($E$1,AP3180),0)&gt;0,$E$1,"")</f>
        <v/>
      </c>
      <c r="F3180" s="4" t="str">
        <f>IF(IFERROR(SEARCH($F$1,AP3180),0)&gt;0,$F$1,"")</f>
        <v/>
      </c>
      <c r="G3180" s="4" t="str">
        <f>IF(IFERROR(SEARCH($G$1,AP3180),0)&gt;0,$G$1,"")</f>
        <v/>
      </c>
      <c r="H3180" s="4" t="str">
        <f>IF(IFERROR(SEARCH($H$1,AP3180),0)&gt;0,$H$1,"")</f>
        <v/>
      </c>
      <c r="I3180" s="4" t="str">
        <f>IF(IFERROR(SEARCH($I$1,AP3180),0)&gt;0,$I$1,"")</f>
        <v/>
      </c>
      <c r="J3180" s="4" t="str">
        <f>IF(IFERROR(SEARCH($J$1,AP3180),0)&gt;0,$J$1,"")</f>
        <v/>
      </c>
      <c r="K3180" s="4" t="str">
        <f>IF(IFERROR(SEARCH($K$1,AP3180),0)&gt;0,$K$1,"")</f>
        <v/>
      </c>
      <c r="L3180" s="4" t="str">
        <f>IF(IFERROR(SEARCH($L$1,AP3180),0)&gt;0,$L$1,"")</f>
        <v/>
      </c>
      <c r="M3180" s="4" t="str">
        <f>IF(IFERROR(SEARCH($M$1,AP3180),0)&gt;0,$M$1,"")</f>
        <v/>
      </c>
      <c r="N3180" s="4" t="str">
        <f>IF(IFERROR(SEARCH($N$1,AP3180),0)&gt;0,$N$1,"")</f>
        <v/>
      </c>
      <c r="O3180" s="4" t="str">
        <f>IF(IFERROR(SEARCH($O$1,AP3180),0)&gt;0,$O$1,"")</f>
        <v/>
      </c>
      <c r="P3180" s="4" t="str">
        <f>IF(IFERROR(SEARCH($P$1,AP3180),0)&gt;0,$P$1,"")</f>
        <v/>
      </c>
      <c r="Q3180" s="4" t="str">
        <f>IF(IFERROR(SEARCH($Q$1,AP3180),0)&gt;0,$Q$1,"")</f>
        <v/>
      </c>
      <c r="R3180" s="4" t="str">
        <f>IF(IFERROR(SEARCH($R$1,AP3180),0)&gt;0,$R$1,"")</f>
        <v/>
      </c>
      <c r="S3180" s="4" t="str">
        <f>IF(IFERROR(SEARCH($S$1,AP3180),0)&gt;0,$S$1,"")</f>
        <v/>
      </c>
      <c r="T3180" s="4" t="str">
        <f>IF(IFERROR(SEARCH($T$1,AP3180),0)&gt;0,$T$1,"")</f>
        <v/>
      </c>
      <c r="U3180" s="4" t="str">
        <f>IF(IFERROR(SEARCH($U$1,AP3180),0)&gt;0,$U$1,"")</f>
        <v/>
      </c>
      <c r="V3180" s="4" t="str">
        <f>IF(IFERROR(SEARCH($V$1,AP3180),0)&gt;0,$V$1,"")</f>
        <v/>
      </c>
      <c r="W3180" s="4" t="str">
        <f>IF(IFERROR(SEARCH($W$1,AP3180),0)&gt;0,$W$1,"")</f>
        <v/>
      </c>
      <c r="X3180" s="4" t="str">
        <f>IF(IFERROR(SEARCH($X$1,AP3180),0)&gt;0,$X$1,"")</f>
        <v/>
      </c>
      <c r="Y3180" s="4">
        <f>LEN(A3180)+LEN(B3180)+LEN(C3180)+LEN(D3180)+LEN(E3180)+LEN(F3180)+LEN(G3180)+LEN(H3180)+LEN(I3180)+LEN(J3180)+LEN(K3180)+LEN(L3180)+LEN(M3180)+LEN(N3180)+LEN(O3180)+LEN(P3180)+LEN(Q3180)+LEN(R3180)+LEN(S3180)+LEN(T3180)+LEN(U3180)+LEN(V3180)+LEN(W3180)+LEN(X3180)</f>
        <v>3</v>
      </c>
      <c r="Z3180" s="4" t="str">
        <f>IF(IFERROR(SEARCH($Z$1,AP3180),0)&gt;0,$Z$1,"")</f>
        <v>-</v>
      </c>
      <c r="AA3180" s="4" t="str">
        <f>IF(IFERROR(SEARCH($AA$1,AP3180),0)&gt;0,$AA$1,"")</f>
        <v/>
      </c>
      <c r="AB3180" s="4" t="str">
        <f>IF(IFERROR(SEARCH($AB$1,AP3180),0)&gt;0,$AB$1,"")</f>
        <v/>
      </c>
      <c r="AC3180" s="4" t="str">
        <f>IF(IFERROR(SEARCH($AC$1,AP3180),0)&gt;0,$AC$1,"")</f>
        <v/>
      </c>
      <c r="AD3180" s="4" t="str">
        <f>IF(IFERROR(SEARCH($AD$1,AP3180),0)&gt;0,$AD$1,"")</f>
        <v/>
      </c>
      <c r="AE3180" s="4" t="str">
        <f>IF(IFERROR(SEARCH($AE$1,AP3180),0)&gt;0,$AE$1,"")</f>
        <v/>
      </c>
      <c r="AF3180" s="4" t="str" cm="1">
        <f t="array" aca="1" ref="AF3180" ca="1">LEFT(AO3180,MATCH(FALSE,ISNUMBER(MID(AO3180,ROW(INDIRECT("1:"&amp;LEN(AO3180)+1)), 1) *1),0) -1)</f>
        <v>1</v>
      </c>
      <c r="AG3180" s="4">
        <f>LEN(AO3180)</f>
        <v>4</v>
      </c>
      <c r="AH3180" s="4">
        <f>LEN(AP3180)</f>
        <v>26</v>
      </c>
      <c r="AI3180" s="4">
        <f>AH3180-AG3180</f>
        <v>22</v>
      </c>
      <c r="AJ3180" s="4" t="str">
        <f>RIGHT(AP3180,4)</f>
        <v>1PCS</v>
      </c>
      <c r="AK3180" s="4" t="str">
        <f>RIGHT(AP3180,5)</f>
        <v>-1PCS</v>
      </c>
      <c r="AL3180" s="4" t="b">
        <f>AN3180=AN3181</f>
        <v>0</v>
      </c>
      <c r="AM3180" s="4" t="b">
        <f>LEFT(AP3180,2)=LEFT(AQ3180,2)</f>
        <v>0</v>
      </c>
      <c r="AN3180" s="5" t="str">
        <f>LEFT(AP3180,(AI3180-1))</f>
        <v>YAMI YAMI SALT PAPPER</v>
      </c>
      <c r="AO3180" s="4" t="str">
        <f>IFERROR(RIGHT(AP3180,LEN(AP3180)-FIND("-",AP3180)),1)</f>
        <v>1PCS</v>
      </c>
      <c r="AP3180" t="s">
        <v>5611</v>
      </c>
      <c r="AQ3180" s="1" t="s">
        <v>5319</v>
      </c>
      <c r="AR3180">
        <v>2000</v>
      </c>
      <c r="AS3180">
        <v>2500</v>
      </c>
      <c r="AT3180">
        <v>1757</v>
      </c>
    </row>
    <row r="3181" spans="1:46" x14ac:dyDescent="0.25">
      <c r="A3181" s="4" t="str">
        <f>IF(IFERROR(SEARCH($A$1,AP3181),0)&gt;0,$A$1,"")</f>
        <v/>
      </c>
      <c r="B3181" s="4" t="str">
        <f>IF(IFERROR(SEARCH($B$1,AP3181),0)&gt;0,$B$1,"")</f>
        <v/>
      </c>
      <c r="C3181" s="4" t="str">
        <f>IF(IFERROR(SEARCH($C$1,AP3181),0)&gt;0,$C$1,"")</f>
        <v/>
      </c>
      <c r="D3181" s="4" t="str">
        <f>IF(IFERROR(SEARCH($D$1,AP3181),0)&gt;0,$D$1,"")</f>
        <v/>
      </c>
      <c r="E3181" s="4" t="str">
        <f>IF(IFERROR(SEARCH($E$1,AP3181),0)&gt;0,$E$1,"")</f>
        <v/>
      </c>
      <c r="F3181" s="4" t="str">
        <f>IF(IFERROR(SEARCH($F$1,AP3181),0)&gt;0,$F$1,"")</f>
        <v>PACK</v>
      </c>
      <c r="G3181" s="4" t="str">
        <f>IF(IFERROR(SEARCH($G$1,AP3181),0)&gt;0,$G$1,"")</f>
        <v/>
      </c>
      <c r="H3181" s="4" t="str">
        <f>IF(IFERROR(SEARCH($H$1,AP3181),0)&gt;0,$H$1,"")</f>
        <v/>
      </c>
      <c r="I3181" s="4" t="str">
        <f>IF(IFERROR(SEARCH($I$1,AP3181),0)&gt;0,$I$1,"")</f>
        <v/>
      </c>
      <c r="J3181" s="4" t="str">
        <f>IF(IFERROR(SEARCH($J$1,AP3181),0)&gt;0,$J$1,"")</f>
        <v/>
      </c>
      <c r="K3181" s="4" t="str">
        <f>IF(IFERROR(SEARCH($K$1,AP3181),0)&gt;0,$K$1,"")</f>
        <v/>
      </c>
      <c r="L3181" s="4" t="str">
        <f>IF(IFERROR(SEARCH($L$1,AP3181),0)&gt;0,$L$1,"")</f>
        <v/>
      </c>
      <c r="M3181" s="4" t="str">
        <f>IF(IFERROR(SEARCH($M$1,AP3181),0)&gt;0,$M$1,"")</f>
        <v/>
      </c>
      <c r="N3181" s="4" t="str">
        <f>IF(IFERROR(SEARCH($N$1,AP3181),0)&gt;0,$N$1,"")</f>
        <v/>
      </c>
      <c r="O3181" s="4" t="str">
        <f>IF(IFERROR(SEARCH($O$1,AP3181),0)&gt;0,$O$1,"")</f>
        <v/>
      </c>
      <c r="P3181" s="4" t="str">
        <f>IF(IFERROR(SEARCH($P$1,AP3181),0)&gt;0,$P$1,"")</f>
        <v/>
      </c>
      <c r="Q3181" s="4" t="str">
        <f>IF(IFERROR(SEARCH($Q$1,AP3181),0)&gt;0,$Q$1,"")</f>
        <v/>
      </c>
      <c r="R3181" s="4" t="str">
        <f>IF(IFERROR(SEARCH($R$1,AP3181),0)&gt;0,$R$1,"")</f>
        <v/>
      </c>
      <c r="S3181" s="4" t="str">
        <f>IF(IFERROR(SEARCH($S$1,AP3181),0)&gt;0,$S$1,"")</f>
        <v/>
      </c>
      <c r="T3181" s="4" t="str">
        <f>IF(IFERROR(SEARCH($T$1,AP3181),0)&gt;0,$T$1,"")</f>
        <v/>
      </c>
      <c r="U3181" s="4" t="str">
        <f>IF(IFERROR(SEARCH($U$1,AP3181),0)&gt;0,$U$1,"")</f>
        <v/>
      </c>
      <c r="V3181" s="4" t="str">
        <f>IF(IFERROR(SEARCH($V$1,AP3181),0)&gt;0,$V$1,"")</f>
        <v/>
      </c>
      <c r="W3181" s="4" t="str">
        <f>IF(IFERROR(SEARCH($W$1,AP3181),0)&gt;0,$W$1,"")</f>
        <v/>
      </c>
      <c r="X3181" s="4" t="str">
        <f>IF(IFERROR(SEARCH($X$1,AP3181),0)&gt;0,$X$1,"")</f>
        <v/>
      </c>
      <c r="Y3181" s="4">
        <f>LEN(A3181)+LEN(B3181)+LEN(C3181)+LEN(D3181)+LEN(E3181)+LEN(F3181)+LEN(G3181)+LEN(H3181)+LEN(I3181)+LEN(J3181)+LEN(K3181)+LEN(L3181)+LEN(M3181)+LEN(N3181)+LEN(O3181)+LEN(P3181)+LEN(Q3181)+LEN(R3181)+LEN(S3181)+LEN(T3181)+LEN(U3181)+LEN(V3181)+LEN(W3181)+LEN(X3181)</f>
        <v>4</v>
      </c>
      <c r="Z3181" s="4" t="str">
        <f>IF(IFERROR(SEARCH($Z$1,AP3181),0)&gt;0,$Z$1,"")</f>
        <v>-</v>
      </c>
      <c r="AA3181" s="4" t="str">
        <f>IF(IFERROR(SEARCH($AA$1,AP3181),0)&gt;0,$AA$1,"")</f>
        <v/>
      </c>
      <c r="AB3181" s="4" t="str">
        <f>IF(IFERROR(SEARCH($AB$1,AP3181),0)&gt;0,$AB$1,"")</f>
        <v/>
      </c>
      <c r="AC3181" s="4" t="str">
        <f>IF(IFERROR(SEARCH($AC$1,AP3181),0)&gt;0,$AC$1,"")</f>
        <v/>
      </c>
      <c r="AD3181" s="4" t="str">
        <f>IF(IFERROR(SEARCH($AD$1,AP3181),0)&gt;0,$AD$1,"")</f>
        <v/>
      </c>
      <c r="AE3181" s="4" t="str">
        <f>IF(IFERROR(SEARCH($AE$1,AP3181),0)&gt;0,$AE$1,"")</f>
        <v/>
      </c>
      <c r="AF3181" s="4" t="str" cm="1">
        <f t="array" aca="1" ref="AF3181" ca="1">LEFT(AO3181,MATCH(FALSE,ISNUMBER(MID(AO3181,ROW(INDIRECT("1:"&amp;LEN(AO3181)+1)), 1) *1),0) -1)</f>
        <v>1</v>
      </c>
      <c r="AG3181" s="4">
        <f>LEN(AO3181)</f>
        <v>5</v>
      </c>
      <c r="AH3181" s="4">
        <f>LEN(AP3181)</f>
        <v>29</v>
      </c>
      <c r="AI3181" s="4">
        <f>AH3181-AG3181</f>
        <v>24</v>
      </c>
      <c r="AJ3181" s="4" t="str">
        <f>RIGHT(AP3181,4)</f>
        <v>PACK</v>
      </c>
      <c r="AK3181" s="4" t="str">
        <f>RIGHT(AP3181,5)</f>
        <v>1PACK</v>
      </c>
      <c r="AL3181" s="4" t="b">
        <f>AN3181=AN3182</f>
        <v>1</v>
      </c>
      <c r="AM3181" s="4" t="b">
        <f>LEFT(AP3181,2)=LEFT(AQ3181,2)</f>
        <v>0</v>
      </c>
      <c r="AN3181" s="5" t="str">
        <f>LEFT(AP3181,(AI3181-1))</f>
        <v>YAMI YAMI SAPI PANGGANG</v>
      </c>
      <c r="AO3181" s="4" t="str">
        <f>IFERROR(RIGHT(AP3181,LEN(AP3181)-FIND("-",AP3181)),1)</f>
        <v>1PACK</v>
      </c>
      <c r="AP3181" t="s">
        <v>5612</v>
      </c>
      <c r="AR3181">
        <v>20000</v>
      </c>
      <c r="AS3181">
        <v>20000</v>
      </c>
      <c r="AT3181">
        <v>17575</v>
      </c>
    </row>
    <row r="3182" spans="1:46" x14ac:dyDescent="0.25">
      <c r="A3182" s="4" t="str">
        <f>IF(IFERROR(SEARCH($A$1,AP3182),0)&gt;0,$A$1,"")</f>
        <v>PCS</v>
      </c>
      <c r="B3182" s="4" t="str">
        <f>IF(IFERROR(SEARCH($B$1,AP3182),0)&gt;0,$B$1,"")</f>
        <v/>
      </c>
      <c r="C3182" s="4" t="str">
        <f>IF(IFERROR(SEARCH($C$1,AP3182),0)&gt;0,$C$1,"")</f>
        <v/>
      </c>
      <c r="D3182" s="4" t="str">
        <f>IF(IFERROR(SEARCH($D$1,AP3182),0)&gt;0,$D$1,"")</f>
        <v/>
      </c>
      <c r="E3182" s="4" t="str">
        <f>IF(IFERROR(SEARCH($E$1,AP3182),0)&gt;0,$E$1,"")</f>
        <v/>
      </c>
      <c r="F3182" s="4" t="str">
        <f>IF(IFERROR(SEARCH($F$1,AP3182),0)&gt;0,$F$1,"")</f>
        <v/>
      </c>
      <c r="G3182" s="4" t="str">
        <f>IF(IFERROR(SEARCH($G$1,AP3182),0)&gt;0,$G$1,"")</f>
        <v/>
      </c>
      <c r="H3182" s="4" t="str">
        <f>IF(IFERROR(SEARCH($H$1,AP3182),0)&gt;0,$H$1,"")</f>
        <v/>
      </c>
      <c r="I3182" s="4" t="str">
        <f>IF(IFERROR(SEARCH($I$1,AP3182),0)&gt;0,$I$1,"")</f>
        <v/>
      </c>
      <c r="J3182" s="4" t="str">
        <f>IF(IFERROR(SEARCH($J$1,AP3182),0)&gt;0,$J$1,"")</f>
        <v/>
      </c>
      <c r="K3182" s="4" t="str">
        <f>IF(IFERROR(SEARCH($K$1,AP3182),0)&gt;0,$K$1,"")</f>
        <v/>
      </c>
      <c r="L3182" s="4" t="str">
        <f>IF(IFERROR(SEARCH($L$1,AP3182),0)&gt;0,$L$1,"")</f>
        <v/>
      </c>
      <c r="M3182" s="4" t="str">
        <f>IF(IFERROR(SEARCH($M$1,AP3182),0)&gt;0,$M$1,"")</f>
        <v/>
      </c>
      <c r="N3182" s="4" t="str">
        <f>IF(IFERROR(SEARCH($N$1,AP3182),0)&gt;0,$N$1,"")</f>
        <v/>
      </c>
      <c r="O3182" s="4" t="str">
        <f>IF(IFERROR(SEARCH($O$1,AP3182),0)&gt;0,$O$1,"")</f>
        <v/>
      </c>
      <c r="P3182" s="4" t="str">
        <f>IF(IFERROR(SEARCH($P$1,AP3182),0)&gt;0,$P$1,"")</f>
        <v/>
      </c>
      <c r="Q3182" s="4" t="str">
        <f>IF(IFERROR(SEARCH($Q$1,AP3182),0)&gt;0,$Q$1,"")</f>
        <v/>
      </c>
      <c r="R3182" s="4" t="str">
        <f>IF(IFERROR(SEARCH($R$1,AP3182),0)&gt;0,$R$1,"")</f>
        <v/>
      </c>
      <c r="S3182" s="4" t="str">
        <f>IF(IFERROR(SEARCH($S$1,AP3182),0)&gt;0,$S$1,"")</f>
        <v/>
      </c>
      <c r="T3182" s="4" t="str">
        <f>IF(IFERROR(SEARCH($T$1,AP3182),0)&gt;0,$T$1,"")</f>
        <v/>
      </c>
      <c r="U3182" s="4" t="str">
        <f>IF(IFERROR(SEARCH($U$1,AP3182),0)&gt;0,$U$1,"")</f>
        <v/>
      </c>
      <c r="V3182" s="4" t="str">
        <f>IF(IFERROR(SEARCH($V$1,AP3182),0)&gt;0,$V$1,"")</f>
        <v/>
      </c>
      <c r="W3182" s="4" t="str">
        <f>IF(IFERROR(SEARCH($W$1,AP3182),0)&gt;0,$W$1,"")</f>
        <v/>
      </c>
      <c r="X3182" s="4" t="str">
        <f>IF(IFERROR(SEARCH($X$1,AP3182),0)&gt;0,$X$1,"")</f>
        <v/>
      </c>
      <c r="Y3182" s="4">
        <f>LEN(A3182)+LEN(B3182)+LEN(C3182)+LEN(D3182)+LEN(E3182)+LEN(F3182)+LEN(G3182)+LEN(H3182)+LEN(I3182)+LEN(J3182)+LEN(K3182)+LEN(L3182)+LEN(M3182)+LEN(N3182)+LEN(O3182)+LEN(P3182)+LEN(Q3182)+LEN(R3182)+LEN(S3182)+LEN(T3182)+LEN(U3182)+LEN(V3182)+LEN(W3182)+LEN(X3182)</f>
        <v>3</v>
      </c>
      <c r="Z3182" s="4" t="str">
        <f>IF(IFERROR(SEARCH($Z$1,AP3182),0)&gt;0,$Z$1,"")</f>
        <v>-</v>
      </c>
      <c r="AA3182" s="4" t="str">
        <f>IF(IFERROR(SEARCH($AA$1,AP3182),0)&gt;0,$AA$1,"")</f>
        <v/>
      </c>
      <c r="AB3182" s="4" t="str">
        <f>IF(IFERROR(SEARCH($AB$1,AP3182),0)&gt;0,$AB$1,"")</f>
        <v/>
      </c>
      <c r="AC3182" s="4" t="str">
        <f>IF(IFERROR(SEARCH($AC$1,AP3182),0)&gt;0,$AC$1,"")</f>
        <v/>
      </c>
      <c r="AD3182" s="4" t="str">
        <f>IF(IFERROR(SEARCH($AD$1,AP3182),0)&gt;0,$AD$1,"")</f>
        <v/>
      </c>
      <c r="AE3182" s="4" t="str">
        <f>IF(IFERROR(SEARCH($AE$1,AP3182),0)&gt;0,$AE$1,"")</f>
        <v/>
      </c>
      <c r="AF3182" s="4" t="str" cm="1">
        <f t="array" aca="1" ref="AF3182" ca="1">LEFT(AO3182,MATCH(FALSE,ISNUMBER(MID(AO3182,ROW(INDIRECT("1:"&amp;LEN(AO3182)+1)), 1) *1),0) -1)</f>
        <v>1</v>
      </c>
      <c r="AG3182" s="4">
        <f>LEN(AO3182)</f>
        <v>4</v>
      </c>
      <c r="AH3182" s="4">
        <f>LEN(AP3182)</f>
        <v>28</v>
      </c>
      <c r="AI3182" s="4">
        <f>AH3182-AG3182</f>
        <v>24</v>
      </c>
      <c r="AJ3182" s="4" t="str">
        <f>RIGHT(AP3182,4)</f>
        <v>1PCS</v>
      </c>
      <c r="AK3182" s="4" t="str">
        <f>RIGHT(AP3182,5)</f>
        <v>-1PCS</v>
      </c>
      <c r="AL3182" s="4" t="b">
        <f>AN3182=AN3183</f>
        <v>0</v>
      </c>
      <c r="AM3182" s="4" t="b">
        <f>LEFT(AP3182,2)=LEFT(AQ3182,2)</f>
        <v>0</v>
      </c>
      <c r="AN3182" s="5" t="str">
        <f>LEFT(AP3182,(AI3182-1))</f>
        <v>YAMI YAMI SAPI PANGGANG</v>
      </c>
      <c r="AO3182" s="4" t="str">
        <f>IFERROR(RIGHT(AP3182,LEN(AP3182)-FIND("-",AP3182)),1)</f>
        <v>1PCS</v>
      </c>
      <c r="AP3182" t="s">
        <v>5613</v>
      </c>
      <c r="AQ3182" s="1" t="s">
        <v>5322</v>
      </c>
      <c r="AR3182">
        <v>2000</v>
      </c>
      <c r="AS3182">
        <v>2500</v>
      </c>
      <c r="AT3182">
        <v>1757</v>
      </c>
    </row>
    <row r="3183" spans="1:46" x14ac:dyDescent="0.25">
      <c r="A3183" s="4" t="str">
        <f>IF(IFERROR(SEARCH($A$1,AP3183),0)&gt;0,$A$1,"")</f>
        <v/>
      </c>
      <c r="B3183" s="4" t="str">
        <f>IF(IFERROR(SEARCH($B$1,AP3183),0)&gt;0,$B$1,"")</f>
        <v/>
      </c>
      <c r="C3183" s="4" t="str">
        <f>IF(IFERROR(SEARCH($C$1,AP3183),0)&gt;0,$C$1,"")</f>
        <v/>
      </c>
      <c r="D3183" s="4" t="str">
        <f>IF(IFERROR(SEARCH($D$1,AP3183),0)&gt;0,$D$1,"")</f>
        <v/>
      </c>
      <c r="E3183" s="4" t="str">
        <f>IF(IFERROR(SEARCH($E$1,AP3183),0)&gt;0,$E$1,"")</f>
        <v/>
      </c>
      <c r="F3183" s="4" t="str">
        <f>IF(IFERROR(SEARCH($F$1,AP3183),0)&gt;0,$F$1,"")</f>
        <v>PACK</v>
      </c>
      <c r="G3183" s="4" t="str">
        <f>IF(IFERROR(SEARCH($G$1,AP3183),0)&gt;0,$G$1,"")</f>
        <v/>
      </c>
      <c r="H3183" s="4" t="str">
        <f>IF(IFERROR(SEARCH($H$1,AP3183),0)&gt;0,$H$1,"")</f>
        <v/>
      </c>
      <c r="I3183" s="4" t="str">
        <f>IF(IFERROR(SEARCH($I$1,AP3183),0)&gt;0,$I$1,"")</f>
        <v/>
      </c>
      <c r="J3183" s="4" t="str">
        <f>IF(IFERROR(SEARCH($J$1,AP3183),0)&gt;0,$J$1,"")</f>
        <v/>
      </c>
      <c r="K3183" s="4" t="str">
        <f>IF(IFERROR(SEARCH($K$1,AP3183),0)&gt;0,$K$1,"")</f>
        <v/>
      </c>
      <c r="L3183" s="4" t="str">
        <f>IF(IFERROR(SEARCH($L$1,AP3183),0)&gt;0,$L$1,"")</f>
        <v/>
      </c>
      <c r="M3183" s="4" t="str">
        <f>IF(IFERROR(SEARCH($M$1,AP3183),0)&gt;0,$M$1,"")</f>
        <v/>
      </c>
      <c r="N3183" s="4" t="str">
        <f>IF(IFERROR(SEARCH($N$1,AP3183),0)&gt;0,$N$1,"")</f>
        <v/>
      </c>
      <c r="O3183" s="4" t="str">
        <f>IF(IFERROR(SEARCH($O$1,AP3183),0)&gt;0,$O$1,"")</f>
        <v/>
      </c>
      <c r="P3183" s="4" t="str">
        <f>IF(IFERROR(SEARCH($P$1,AP3183),0)&gt;0,$P$1,"")</f>
        <v/>
      </c>
      <c r="Q3183" s="4" t="str">
        <f>IF(IFERROR(SEARCH($Q$1,AP3183),0)&gt;0,$Q$1,"")</f>
        <v>CUP</v>
      </c>
      <c r="R3183" s="4" t="str">
        <f>IF(IFERROR(SEARCH($R$1,AP3183),0)&gt;0,$R$1,"")</f>
        <v/>
      </c>
      <c r="S3183" s="4" t="str">
        <f>IF(IFERROR(SEARCH($S$1,AP3183),0)&gt;0,$S$1,"")</f>
        <v/>
      </c>
      <c r="T3183" s="4" t="str">
        <f>IF(IFERROR(SEARCH($T$1,AP3183),0)&gt;0,$T$1,"")</f>
        <v/>
      </c>
      <c r="U3183" s="4" t="str">
        <f>IF(IFERROR(SEARCH($U$1,AP3183),0)&gt;0,$U$1,"")</f>
        <v/>
      </c>
      <c r="V3183" s="4" t="str">
        <f>IF(IFERROR(SEARCH($V$1,AP3183),0)&gt;0,$V$1,"")</f>
        <v/>
      </c>
      <c r="W3183" s="4" t="str">
        <f>IF(IFERROR(SEARCH($W$1,AP3183),0)&gt;0,$W$1,"")</f>
        <v/>
      </c>
      <c r="X3183" s="4" t="str">
        <f>IF(IFERROR(SEARCH($X$1,AP3183),0)&gt;0,$X$1,"")</f>
        <v/>
      </c>
      <c r="Y3183" s="4">
        <f>LEN(A3183)+LEN(B3183)+LEN(C3183)+LEN(D3183)+LEN(E3183)+LEN(F3183)+LEN(G3183)+LEN(H3183)+LEN(I3183)+LEN(J3183)+LEN(K3183)+LEN(L3183)+LEN(M3183)+LEN(N3183)+LEN(O3183)+LEN(P3183)+LEN(Q3183)+LEN(R3183)+LEN(S3183)+LEN(T3183)+LEN(U3183)+LEN(V3183)+LEN(W3183)+LEN(X3183)</f>
        <v>7</v>
      </c>
      <c r="Z3183" s="4" t="str">
        <f>IF(IFERROR(SEARCH($Z$1,AP3183),0)&gt;0,$Z$1,"")</f>
        <v>-</v>
      </c>
      <c r="AA3183" s="4" t="str">
        <f>IF(IFERROR(SEARCH($AA$1,AP3183),0)&gt;0,$AA$1,"")</f>
        <v>/</v>
      </c>
      <c r="AB3183" s="4" t="str">
        <f>IF(IFERROR(SEARCH($AB$1,AP3183),0)&gt;0,$AB$1,"")</f>
        <v/>
      </c>
      <c r="AC3183" s="4" t="str">
        <f>IF(IFERROR(SEARCH($AC$1,AP3183),0)&gt;0,$AC$1,"")</f>
        <v/>
      </c>
      <c r="AD3183" s="4" t="str">
        <f>IF(IFERROR(SEARCH($AD$1,AP3183),0)&gt;0,$AD$1,"")</f>
        <v/>
      </c>
      <c r="AE3183" s="4" t="str">
        <f>IF(IFERROR(SEARCH($AE$1,AP3183),0)&gt;0,$AE$1,"")</f>
        <v/>
      </c>
      <c r="AF3183" s="4" t="str" cm="1">
        <f t="array" aca="1" ref="AF3183" ca="1">LEFT(AO3183,MATCH(FALSE,ISNUMBER(MID(AO3183,ROW(INDIRECT("1:"&amp;LEN(AO3183)+1)), 1) *1),0) -1)</f>
        <v>12</v>
      </c>
      <c r="AG3183" s="4">
        <f>LEN(AO3183)</f>
        <v>10</v>
      </c>
      <c r="AH3183" s="4">
        <f>LEN(AP3183)</f>
        <v>20</v>
      </c>
      <c r="AI3183" s="4">
        <f>AH3183-AG3183</f>
        <v>10</v>
      </c>
      <c r="AJ3183" s="4" t="str">
        <f>RIGHT(AP3183,4)</f>
        <v>PACK</v>
      </c>
      <c r="AK3183" s="4" t="str">
        <f>RIGHT(AP3183,5)</f>
        <v>/PACK</v>
      </c>
      <c r="AL3183" s="4" t="b">
        <f>AN3183=AN3184</f>
        <v>0</v>
      </c>
      <c r="AM3183" s="4" t="b">
        <f>LEFT(AP3183,2)=LEFT(AQ3183,2)</f>
        <v>0</v>
      </c>
      <c r="AN3183" s="5" t="str">
        <f>LEFT(AP3183,(AI3183-1))</f>
        <v>YANG YANG</v>
      </c>
      <c r="AO3183" s="4" t="str">
        <f>IFERROR(RIGHT(AP3183,LEN(AP3183)-FIND("-",AP3183)),1)</f>
        <v>12CUP/PACK</v>
      </c>
      <c r="AP3183" t="s">
        <v>5323</v>
      </c>
      <c r="AR3183">
        <v>11000</v>
      </c>
      <c r="AS3183">
        <v>11000</v>
      </c>
      <c r="AT3183">
        <v>10440</v>
      </c>
    </row>
    <row r="3184" spans="1:46" x14ac:dyDescent="0.25">
      <c r="A3184" s="4" t="str">
        <f>IF(IFERROR(SEARCH($A$1,AP3184),0)&gt;0,$A$1,"")</f>
        <v/>
      </c>
      <c r="B3184" s="4" t="str">
        <f>IF(IFERROR(SEARCH($B$1,AP3184),0)&gt;0,$B$1,"")</f>
        <v/>
      </c>
      <c r="C3184" s="4" t="str">
        <f>IF(IFERROR(SEARCH($C$1,AP3184),0)&gt;0,$C$1,"")</f>
        <v/>
      </c>
      <c r="D3184" s="4" t="str">
        <f>IF(IFERROR(SEARCH($D$1,AP3184),0)&gt;0,$D$1,"")</f>
        <v/>
      </c>
      <c r="E3184" s="4" t="str">
        <f>IF(IFERROR(SEARCH($E$1,AP3184),0)&gt;0,$E$1,"")</f>
        <v/>
      </c>
      <c r="F3184" s="4" t="str">
        <f>IF(IFERROR(SEARCH($F$1,AP3184),0)&gt;0,$F$1,"")</f>
        <v>PACK</v>
      </c>
      <c r="G3184" s="4" t="str">
        <f>IF(IFERROR(SEARCH($G$1,AP3184),0)&gt;0,$G$1,"")</f>
        <v/>
      </c>
      <c r="H3184" s="4" t="str">
        <f>IF(IFERROR(SEARCH($H$1,AP3184),0)&gt;0,$H$1,"")</f>
        <v/>
      </c>
      <c r="I3184" s="4" t="str">
        <f>IF(IFERROR(SEARCH($I$1,AP3184),0)&gt;0,$I$1,"")</f>
        <v/>
      </c>
      <c r="J3184" s="4" t="str">
        <f>IF(IFERROR(SEARCH($J$1,AP3184),0)&gt;0,$J$1,"")</f>
        <v/>
      </c>
      <c r="K3184" s="4" t="str">
        <f>IF(IFERROR(SEARCH($K$1,AP3184),0)&gt;0,$K$1,"")</f>
        <v/>
      </c>
      <c r="L3184" s="4" t="str">
        <f>IF(IFERROR(SEARCH($L$1,AP3184),0)&gt;0,$L$1,"")</f>
        <v/>
      </c>
      <c r="M3184" s="4" t="str">
        <f>IF(IFERROR(SEARCH($M$1,AP3184),0)&gt;0,$M$1,"")</f>
        <v/>
      </c>
      <c r="N3184" s="4" t="str">
        <f>IF(IFERROR(SEARCH($N$1,AP3184),0)&gt;0,$N$1,"")</f>
        <v/>
      </c>
      <c r="O3184" s="4" t="str">
        <f>IF(IFERROR(SEARCH($O$1,AP3184),0)&gt;0,$O$1,"")</f>
        <v/>
      </c>
      <c r="P3184" s="4" t="str">
        <f>IF(IFERROR(SEARCH($P$1,AP3184),0)&gt;0,$P$1,"")</f>
        <v/>
      </c>
      <c r="Q3184" s="4" t="str">
        <f>IF(IFERROR(SEARCH($Q$1,AP3184),0)&gt;0,$Q$1,"")</f>
        <v/>
      </c>
      <c r="R3184" s="4" t="str">
        <f>IF(IFERROR(SEARCH($R$1,AP3184),0)&gt;0,$R$1,"")</f>
        <v/>
      </c>
      <c r="S3184" s="4" t="str">
        <f>IF(IFERROR(SEARCH($S$1,AP3184),0)&gt;0,$S$1,"")</f>
        <v/>
      </c>
      <c r="T3184" s="4" t="str">
        <f>IF(IFERROR(SEARCH($T$1,AP3184),0)&gt;0,$T$1,"")</f>
        <v/>
      </c>
      <c r="U3184" s="4" t="str">
        <f>IF(IFERROR(SEARCH($U$1,AP3184),0)&gt;0,$U$1,"")</f>
        <v/>
      </c>
      <c r="V3184" s="4" t="str">
        <f>IF(IFERROR(SEARCH($V$1,AP3184),0)&gt;0,$V$1,"")</f>
        <v/>
      </c>
      <c r="W3184" s="4" t="str">
        <f>IF(IFERROR(SEARCH($W$1,AP3184),0)&gt;0,$W$1,"")</f>
        <v/>
      </c>
      <c r="X3184" s="4" t="str">
        <f>IF(IFERROR(SEARCH($X$1,AP3184),0)&gt;0,$X$1,"")</f>
        <v/>
      </c>
      <c r="Y3184" s="4">
        <f>LEN(A3184)+LEN(B3184)+LEN(C3184)+LEN(D3184)+LEN(E3184)+LEN(F3184)+LEN(G3184)+LEN(H3184)+LEN(I3184)+LEN(J3184)+LEN(K3184)+LEN(L3184)+LEN(M3184)+LEN(N3184)+LEN(O3184)+LEN(P3184)+LEN(Q3184)+LEN(R3184)+LEN(S3184)+LEN(T3184)+LEN(U3184)+LEN(V3184)+LEN(W3184)+LEN(X3184)</f>
        <v>4</v>
      </c>
      <c r="Z3184" s="4" t="str">
        <f>IF(IFERROR(SEARCH($Z$1,AP3184),0)&gt;0,$Z$1,"")</f>
        <v>-</v>
      </c>
      <c r="AA3184" s="4" t="str">
        <f>IF(IFERROR(SEARCH($AA$1,AP3184),0)&gt;0,$AA$1,"")</f>
        <v/>
      </c>
      <c r="AB3184" s="4" t="str">
        <f>IF(IFERROR(SEARCH($AB$1,AP3184),0)&gt;0,$AB$1,"")</f>
        <v/>
      </c>
      <c r="AC3184" s="4" t="str">
        <f>IF(IFERROR(SEARCH($AC$1,AP3184),0)&gt;0,$AC$1,"")</f>
        <v/>
      </c>
      <c r="AD3184" s="4" t="str">
        <f>IF(IFERROR(SEARCH($AD$1,AP3184),0)&gt;0,$AD$1,"")</f>
        <v/>
      </c>
      <c r="AE3184" s="4" t="str">
        <f>IF(IFERROR(SEARCH($AE$1,AP3184),0)&gt;0,$AE$1,"")</f>
        <v/>
      </c>
      <c r="AF3184" s="4" t="str" cm="1">
        <f t="array" aca="1" ref="AF3184" ca="1">LEFT(AO3184,MATCH(FALSE,ISNUMBER(MID(AO3184,ROW(INDIRECT("1:"&amp;LEN(AO3184)+1)), 1) *1),0) -1)</f>
        <v>1</v>
      </c>
      <c r="AG3184" s="4">
        <f>LEN(AO3184)</f>
        <v>5</v>
      </c>
      <c r="AH3184" s="4">
        <f>LEN(AP3184)</f>
        <v>12</v>
      </c>
      <c r="AI3184" s="4">
        <f>AH3184-AG3184</f>
        <v>7</v>
      </c>
      <c r="AJ3184" s="4" t="str">
        <f>RIGHT(AP3184,4)</f>
        <v>PACK</v>
      </c>
      <c r="AK3184" s="4" t="str">
        <f>RIGHT(AP3184,5)</f>
        <v>1PACK</v>
      </c>
      <c r="AL3184" s="4" t="b">
        <f>AN3184=AN3185</f>
        <v>0</v>
      </c>
      <c r="AM3184" s="4" t="b">
        <f>LEFT(AP3184,2)=LEFT(AQ3184,2)</f>
        <v>0</v>
      </c>
      <c r="AN3184" s="5" t="str">
        <f>LEFT(AP3184,(AI3184-1))</f>
        <v>YENYEN</v>
      </c>
      <c r="AO3184" s="4" t="str">
        <f>IFERROR(RIGHT(AP3184,LEN(AP3184)-FIND("-",AP3184)),1)</f>
        <v>1PACK</v>
      </c>
      <c r="AP3184" t="s">
        <v>5324</v>
      </c>
      <c r="AQ3184" s="1" t="s">
        <v>5325</v>
      </c>
      <c r="AR3184">
        <v>19000</v>
      </c>
      <c r="AS3184">
        <v>19000</v>
      </c>
      <c r="AT3184">
        <v>17500</v>
      </c>
    </row>
    <row r="3185" spans="1:46" x14ac:dyDescent="0.25">
      <c r="A3185" s="4" t="str">
        <f>IF(IFERROR(SEARCH($A$1,AP3185),0)&gt;0,$A$1,"")</f>
        <v/>
      </c>
      <c r="B3185" s="4" t="str">
        <f>IF(IFERROR(SEARCH($B$1,AP3185),0)&gt;0,$B$1,"")</f>
        <v/>
      </c>
      <c r="C3185" s="4" t="str">
        <f>IF(IFERROR(SEARCH($C$1,AP3185),0)&gt;0,$C$1,"")</f>
        <v/>
      </c>
      <c r="D3185" s="4" t="str">
        <f>IF(IFERROR(SEARCH($D$1,AP3185),0)&gt;0,$D$1,"")</f>
        <v/>
      </c>
      <c r="E3185" s="4" t="str">
        <f>IF(IFERROR(SEARCH($E$1,AP3185),0)&gt;0,$E$1,"")</f>
        <v/>
      </c>
      <c r="F3185" s="4" t="str">
        <f>IF(IFERROR(SEARCH($F$1,AP3185),0)&gt;0,$F$1,"")</f>
        <v>PACK</v>
      </c>
      <c r="G3185" s="4" t="str">
        <f>IF(IFERROR(SEARCH($G$1,AP3185),0)&gt;0,$G$1,"")</f>
        <v/>
      </c>
      <c r="H3185" s="4" t="str">
        <f>IF(IFERROR(SEARCH($H$1,AP3185),0)&gt;0,$H$1,"")</f>
        <v/>
      </c>
      <c r="I3185" s="4" t="str">
        <f>IF(IFERROR(SEARCH($I$1,AP3185),0)&gt;0,$I$1,"")</f>
        <v/>
      </c>
      <c r="J3185" s="4" t="str">
        <f>IF(IFERROR(SEARCH($J$1,AP3185),0)&gt;0,$J$1,"")</f>
        <v/>
      </c>
      <c r="K3185" s="4" t="str">
        <f>IF(IFERROR(SEARCH($K$1,AP3185),0)&gt;0,$K$1,"")</f>
        <v/>
      </c>
      <c r="L3185" s="4" t="str">
        <f>IF(IFERROR(SEARCH($L$1,AP3185),0)&gt;0,$L$1,"")</f>
        <v/>
      </c>
      <c r="M3185" s="4" t="str">
        <f>IF(IFERROR(SEARCH($M$1,AP3185),0)&gt;0,$M$1,"")</f>
        <v/>
      </c>
      <c r="N3185" s="4" t="str">
        <f>IF(IFERROR(SEARCH($N$1,AP3185),0)&gt;0,$N$1,"")</f>
        <v/>
      </c>
      <c r="O3185" s="4" t="str">
        <f>IF(IFERROR(SEARCH($O$1,AP3185),0)&gt;0,$O$1,"")</f>
        <v/>
      </c>
      <c r="P3185" s="4" t="str">
        <f>IF(IFERROR(SEARCH($P$1,AP3185),0)&gt;0,$P$1,"")</f>
        <v/>
      </c>
      <c r="Q3185" s="4" t="str">
        <f>IF(IFERROR(SEARCH($Q$1,AP3185),0)&gt;0,$Q$1,"")</f>
        <v/>
      </c>
      <c r="R3185" s="4" t="str">
        <f>IF(IFERROR(SEARCH($R$1,AP3185),0)&gt;0,$R$1,"")</f>
        <v/>
      </c>
      <c r="S3185" s="4" t="str">
        <f>IF(IFERROR(SEARCH($S$1,AP3185),0)&gt;0,$S$1,"")</f>
        <v/>
      </c>
      <c r="T3185" s="4" t="str">
        <f>IF(IFERROR(SEARCH($T$1,AP3185),0)&gt;0,$T$1,"")</f>
        <v/>
      </c>
      <c r="U3185" s="4" t="str">
        <f>IF(IFERROR(SEARCH($U$1,AP3185),0)&gt;0,$U$1,"")</f>
        <v/>
      </c>
      <c r="V3185" s="4" t="str">
        <f>IF(IFERROR(SEARCH($V$1,AP3185),0)&gt;0,$V$1,"")</f>
        <v/>
      </c>
      <c r="W3185" s="4" t="str">
        <f>IF(IFERROR(SEARCH($W$1,AP3185),0)&gt;0,$W$1,"")</f>
        <v/>
      </c>
      <c r="X3185" s="4" t="str">
        <f>IF(IFERROR(SEARCH($X$1,AP3185),0)&gt;0,$X$1,"")</f>
        <v/>
      </c>
      <c r="Y3185" s="4">
        <f>LEN(A3185)+LEN(B3185)+LEN(C3185)+LEN(D3185)+LEN(E3185)+LEN(F3185)+LEN(G3185)+LEN(H3185)+LEN(I3185)+LEN(J3185)+LEN(K3185)+LEN(L3185)+LEN(M3185)+LEN(N3185)+LEN(O3185)+LEN(P3185)+LEN(Q3185)+LEN(R3185)+LEN(S3185)+LEN(T3185)+LEN(U3185)+LEN(V3185)+LEN(W3185)+LEN(X3185)</f>
        <v>4</v>
      </c>
      <c r="Z3185" s="4" t="str">
        <f>IF(IFERROR(SEARCH($Z$1,AP3185),0)&gt;0,$Z$1,"")</f>
        <v>-</v>
      </c>
      <c r="AA3185" s="4" t="str">
        <f>IF(IFERROR(SEARCH($AA$1,AP3185),0)&gt;0,$AA$1,"")</f>
        <v/>
      </c>
      <c r="AB3185" s="4" t="str">
        <f>IF(IFERROR(SEARCH($AB$1,AP3185),0)&gt;0,$AB$1,"")</f>
        <v/>
      </c>
      <c r="AC3185" s="4" t="str">
        <f>IF(IFERROR(SEARCH($AC$1,AP3185),0)&gt;0,$AC$1,"")</f>
        <v/>
      </c>
      <c r="AD3185" s="4" t="str">
        <f>IF(IFERROR(SEARCH($AD$1,AP3185),0)&gt;0,$AD$1,"")</f>
        <v/>
      </c>
      <c r="AE3185" s="4" t="str">
        <f>IF(IFERROR(SEARCH($AE$1,AP3185),0)&gt;0,$AE$1,"")</f>
        <v/>
      </c>
      <c r="AF3185" s="4" t="str" cm="1">
        <f t="array" aca="1" ref="AF3185" ca="1">LEFT(AO3185,MATCH(FALSE,ISNUMBER(MID(AO3185,ROW(INDIRECT("1:"&amp;LEN(AO3185)+1)), 1) *1),0) -1)</f>
        <v>1</v>
      </c>
      <c r="AG3185" s="4">
        <f>LEN(AO3185)</f>
        <v>5</v>
      </c>
      <c r="AH3185" s="4">
        <f>LEN(AP3185)</f>
        <v>10</v>
      </c>
      <c r="AI3185" s="4">
        <f>AH3185-AG3185</f>
        <v>5</v>
      </c>
      <c r="AJ3185" s="4" t="str">
        <f>RIGHT(AP3185,4)</f>
        <v>PACK</v>
      </c>
      <c r="AK3185" s="4" t="str">
        <f>RIGHT(AP3185,5)</f>
        <v>1PACK</v>
      </c>
      <c r="AL3185" s="4" t="b">
        <f>AN3185=AN3186</f>
        <v>0</v>
      </c>
      <c r="AM3185" s="4" t="b">
        <f>LEFT(AP3185,2)=LEFT(AQ3185,2)</f>
        <v>0</v>
      </c>
      <c r="AN3185" s="5" t="str">
        <f>LEFT(AP3185,(AI3185-1))</f>
        <v>YOGU</v>
      </c>
      <c r="AO3185" s="4" t="str">
        <f>IFERROR(RIGHT(AP3185,LEN(AP3185)-FIND("-",AP3185)),1)</f>
        <v>1PACK</v>
      </c>
      <c r="AP3185" t="s">
        <v>5328</v>
      </c>
      <c r="AQ3185" s="1" t="s">
        <v>5329</v>
      </c>
      <c r="AR3185">
        <v>4500</v>
      </c>
      <c r="AS3185">
        <v>4500</v>
      </c>
      <c r="AT3185">
        <v>4036</v>
      </c>
    </row>
    <row r="3186" spans="1:46" x14ac:dyDescent="0.25">
      <c r="A3186" s="4" t="str">
        <f>IF(IFERROR(SEARCH($A$1,AP3186),0)&gt;0,$A$1,"")</f>
        <v/>
      </c>
      <c r="B3186" s="4" t="str">
        <f>IF(IFERROR(SEARCH($B$1,AP3186),0)&gt;0,$B$1,"")</f>
        <v/>
      </c>
      <c r="C3186" s="4" t="str">
        <f>IF(IFERROR(SEARCH($C$1,AP3186),0)&gt;0,$C$1,"")</f>
        <v/>
      </c>
      <c r="D3186" s="4" t="str">
        <f>IF(IFERROR(SEARCH($D$1,AP3186),0)&gt;0,$D$1,"")</f>
        <v/>
      </c>
      <c r="E3186" s="4" t="str">
        <f>IF(IFERROR(SEARCH($E$1,AP3186),0)&gt;0,$E$1,"")</f>
        <v/>
      </c>
      <c r="F3186" s="4" t="str">
        <f>IF(IFERROR(SEARCH($F$1,AP3186),0)&gt;0,$F$1,"")</f>
        <v/>
      </c>
      <c r="G3186" s="4" t="str">
        <f>IF(IFERROR(SEARCH($G$1,AP3186),0)&gt;0,$G$1,"")</f>
        <v>KTK</v>
      </c>
      <c r="H3186" s="4" t="str">
        <f>IF(IFERROR(SEARCH($H$1,AP3186),0)&gt;0,$H$1,"")</f>
        <v/>
      </c>
      <c r="I3186" s="4" t="str">
        <f>IF(IFERROR(SEARCH($I$1,AP3186),0)&gt;0,$I$1,"")</f>
        <v/>
      </c>
      <c r="J3186" s="4" t="str">
        <f>IF(IFERROR(SEARCH($J$1,AP3186),0)&gt;0,$J$1,"")</f>
        <v/>
      </c>
      <c r="K3186" s="4" t="str">
        <f>IF(IFERROR(SEARCH($K$1,AP3186),0)&gt;0,$K$1,"")</f>
        <v/>
      </c>
      <c r="L3186" s="4" t="str">
        <f>IF(IFERROR(SEARCH($L$1,AP3186),0)&gt;0,$L$1,"")</f>
        <v/>
      </c>
      <c r="M3186" s="4" t="str">
        <f>IF(IFERROR(SEARCH($M$1,AP3186),0)&gt;0,$M$1,"")</f>
        <v/>
      </c>
      <c r="N3186" s="4" t="str">
        <f>IF(IFERROR(SEARCH($N$1,AP3186),0)&gt;0,$N$1,"")</f>
        <v/>
      </c>
      <c r="O3186" s="4" t="str">
        <f>IF(IFERROR(SEARCH($O$1,AP3186),0)&gt;0,$O$1,"")</f>
        <v/>
      </c>
      <c r="P3186" s="4" t="str">
        <f>IF(IFERROR(SEARCH($P$1,AP3186),0)&gt;0,$P$1,"")</f>
        <v/>
      </c>
      <c r="Q3186" s="4" t="str">
        <f>IF(IFERROR(SEARCH($Q$1,AP3186),0)&gt;0,$Q$1,"")</f>
        <v/>
      </c>
      <c r="R3186" s="4" t="str">
        <f>IF(IFERROR(SEARCH($R$1,AP3186),0)&gt;0,$R$1,"")</f>
        <v/>
      </c>
      <c r="S3186" s="4" t="str">
        <f>IF(IFERROR(SEARCH($S$1,AP3186),0)&gt;0,$S$1,"")</f>
        <v/>
      </c>
      <c r="T3186" s="4" t="str">
        <f>IF(IFERROR(SEARCH($T$1,AP3186),0)&gt;0,$T$1,"")</f>
        <v/>
      </c>
      <c r="U3186" s="4" t="str">
        <f>IF(IFERROR(SEARCH($U$1,AP3186),0)&gt;0,$U$1,"")</f>
        <v/>
      </c>
      <c r="V3186" s="4" t="str">
        <f>IF(IFERROR(SEARCH($V$1,AP3186),0)&gt;0,$V$1,"")</f>
        <v/>
      </c>
      <c r="W3186" s="4" t="str">
        <f>IF(IFERROR(SEARCH($W$1,AP3186),0)&gt;0,$W$1,"")</f>
        <v/>
      </c>
      <c r="X3186" s="4" t="str">
        <f>IF(IFERROR(SEARCH($X$1,AP3186),0)&gt;0,$X$1,"")</f>
        <v/>
      </c>
      <c r="Y3186" s="4">
        <f>LEN(A3186)+LEN(B3186)+LEN(C3186)+LEN(D3186)+LEN(E3186)+LEN(F3186)+LEN(G3186)+LEN(H3186)+LEN(I3186)+LEN(J3186)+LEN(K3186)+LEN(L3186)+LEN(M3186)+LEN(N3186)+LEN(O3186)+LEN(P3186)+LEN(Q3186)+LEN(R3186)+LEN(S3186)+LEN(T3186)+LEN(U3186)+LEN(V3186)+LEN(W3186)+LEN(X3186)</f>
        <v>3</v>
      </c>
      <c r="Z3186" s="4" t="str">
        <f>IF(IFERROR(SEARCH($Z$1,AP3186),0)&gt;0,$Z$1,"")</f>
        <v>-</v>
      </c>
      <c r="AA3186" s="4" t="str">
        <f>IF(IFERROR(SEARCH($AA$1,AP3186),0)&gt;0,$AA$1,"")</f>
        <v/>
      </c>
      <c r="AB3186" s="4" t="str">
        <f>IF(IFERROR(SEARCH($AB$1,AP3186),0)&gt;0,$AB$1,"")</f>
        <v/>
      </c>
      <c r="AC3186" s="4" t="str">
        <f>IF(IFERROR(SEARCH($AC$1,AP3186),0)&gt;0,$AC$1,"")</f>
        <v/>
      </c>
      <c r="AD3186" s="4" t="str">
        <f>IF(IFERROR(SEARCH($AD$1,AP3186),0)&gt;0,$AD$1,"")</f>
        <v/>
      </c>
      <c r="AE3186" s="4" t="str">
        <f>IF(IFERROR(SEARCH($AE$1,AP3186),0)&gt;0,$AE$1,"")</f>
        <v/>
      </c>
      <c r="AF3186" s="4" t="str" cm="1">
        <f t="array" aca="1" ref="AF3186" ca="1">LEFT(AO3186,MATCH(FALSE,ISNUMBER(MID(AO3186,ROW(INDIRECT("1:"&amp;LEN(AO3186)+1)), 1) *1),0) -1)</f>
        <v>1</v>
      </c>
      <c r="AG3186" s="4">
        <f>LEN(AO3186)</f>
        <v>4</v>
      </c>
      <c r="AH3186" s="4">
        <f>LEN(AP3186)</f>
        <v>15</v>
      </c>
      <c r="AI3186" s="4">
        <f>AH3186-AG3186</f>
        <v>11</v>
      </c>
      <c r="AJ3186" s="4" t="str">
        <f>RIGHT(AP3186,4)</f>
        <v>1KTK</v>
      </c>
      <c r="AK3186" s="4" t="str">
        <f>RIGHT(AP3186,5)</f>
        <v>-1KTK</v>
      </c>
      <c r="AL3186" s="4" t="b">
        <f>AN3186=AN3187</f>
        <v>0</v>
      </c>
      <c r="AM3186" s="4" t="b">
        <f>LEFT(AP3186,2)=LEFT(AQ3186,2)</f>
        <v>0</v>
      </c>
      <c r="AN3186" s="5" t="str">
        <f>LEFT(AP3186,(AI3186-1))</f>
        <v>YOGU STICK</v>
      </c>
      <c r="AO3186" s="4" t="str">
        <f>IFERROR(RIGHT(AP3186,LEN(AP3186)-FIND("-",AP3186)),1)</f>
        <v>1KTK</v>
      </c>
      <c r="AP3186" t="s">
        <v>5326</v>
      </c>
      <c r="AQ3186" s="1" t="s">
        <v>5327</v>
      </c>
      <c r="AR3186">
        <v>8500</v>
      </c>
      <c r="AS3186">
        <v>8500</v>
      </c>
      <c r="AT3186">
        <v>7751</v>
      </c>
    </row>
    <row r="3187" spans="1:46" x14ac:dyDescent="0.25">
      <c r="A3187" s="4" t="str">
        <f>IF(IFERROR(SEARCH($A$1,AP3187),0)&gt;0,$A$1,"")</f>
        <v/>
      </c>
      <c r="B3187" s="4" t="str">
        <f>IF(IFERROR(SEARCH($B$1,AP3187),0)&gt;0,$B$1,"")</f>
        <v>BKS</v>
      </c>
      <c r="C3187" s="4" t="str">
        <f>IF(IFERROR(SEARCH($C$1,AP3187),0)&gt;0,$C$1,"")</f>
        <v/>
      </c>
      <c r="D3187" s="4" t="str">
        <f>IF(IFERROR(SEARCH($D$1,AP3187),0)&gt;0,$D$1,"")</f>
        <v/>
      </c>
      <c r="E3187" s="4" t="str">
        <f>IF(IFERROR(SEARCH($E$1,AP3187),0)&gt;0,$E$1,"")</f>
        <v/>
      </c>
      <c r="F3187" s="4" t="str">
        <f>IF(IFERROR(SEARCH($F$1,AP3187),0)&gt;0,$F$1,"")</f>
        <v>PACK</v>
      </c>
      <c r="G3187" s="4" t="str">
        <f>IF(IFERROR(SEARCH($G$1,AP3187),0)&gt;0,$G$1,"")</f>
        <v/>
      </c>
      <c r="H3187" s="4" t="str">
        <f>IF(IFERROR(SEARCH($H$1,AP3187),0)&gt;0,$H$1,"")</f>
        <v/>
      </c>
      <c r="I3187" s="4" t="str">
        <f>IF(IFERROR(SEARCH($I$1,AP3187),0)&gt;0,$I$1,"")</f>
        <v/>
      </c>
      <c r="J3187" s="4" t="str">
        <f>IF(IFERROR(SEARCH($J$1,AP3187),0)&gt;0,$J$1,"")</f>
        <v/>
      </c>
      <c r="K3187" s="4" t="str">
        <f>IF(IFERROR(SEARCH($K$1,AP3187),0)&gt;0,$K$1,"")</f>
        <v/>
      </c>
      <c r="L3187" s="4" t="str">
        <f>IF(IFERROR(SEARCH($L$1,AP3187),0)&gt;0,$L$1,"")</f>
        <v/>
      </c>
      <c r="M3187" s="4" t="str">
        <f>IF(IFERROR(SEARCH($M$1,AP3187),0)&gt;0,$M$1,"")</f>
        <v/>
      </c>
      <c r="N3187" s="4" t="str">
        <f>IF(IFERROR(SEARCH($N$1,AP3187),0)&gt;0,$N$1,"")</f>
        <v/>
      </c>
      <c r="O3187" s="4" t="str">
        <f>IF(IFERROR(SEARCH($O$1,AP3187),0)&gt;0,$O$1,"")</f>
        <v/>
      </c>
      <c r="P3187" s="4" t="str">
        <f>IF(IFERROR(SEARCH($P$1,AP3187),0)&gt;0,$P$1,"")</f>
        <v/>
      </c>
      <c r="Q3187" s="4" t="str">
        <f>IF(IFERROR(SEARCH($Q$1,AP3187),0)&gt;0,$Q$1,"")</f>
        <v/>
      </c>
      <c r="R3187" s="4" t="str">
        <f>IF(IFERROR(SEARCH($R$1,AP3187),0)&gt;0,$R$1,"")</f>
        <v/>
      </c>
      <c r="S3187" s="4" t="str">
        <f>IF(IFERROR(SEARCH($S$1,AP3187),0)&gt;0,$S$1,"")</f>
        <v/>
      </c>
      <c r="T3187" s="4" t="str">
        <f>IF(IFERROR(SEARCH($T$1,AP3187),0)&gt;0,$T$1,"")</f>
        <v/>
      </c>
      <c r="U3187" s="4" t="str">
        <f>IF(IFERROR(SEARCH($U$1,AP3187),0)&gt;0,$U$1,"")</f>
        <v/>
      </c>
      <c r="V3187" s="4" t="str">
        <f>IF(IFERROR(SEARCH($V$1,AP3187),0)&gt;0,$V$1,"")</f>
        <v/>
      </c>
      <c r="W3187" s="4" t="str">
        <f>IF(IFERROR(SEARCH($W$1,AP3187),0)&gt;0,$W$1,"")</f>
        <v/>
      </c>
      <c r="X3187" s="4" t="str">
        <f>IF(IFERROR(SEARCH($X$1,AP3187),0)&gt;0,$X$1,"")</f>
        <v/>
      </c>
      <c r="Y3187" s="4">
        <f>LEN(A3187)+LEN(B3187)+LEN(C3187)+LEN(D3187)+LEN(E3187)+LEN(F3187)+LEN(G3187)+LEN(H3187)+LEN(I3187)+LEN(J3187)+LEN(K3187)+LEN(L3187)+LEN(M3187)+LEN(N3187)+LEN(O3187)+LEN(P3187)+LEN(Q3187)+LEN(R3187)+LEN(S3187)+LEN(T3187)+LEN(U3187)+LEN(V3187)+LEN(W3187)+LEN(X3187)</f>
        <v>7</v>
      </c>
      <c r="Z3187" s="4" t="str">
        <f>IF(IFERROR(SEARCH($Z$1,AP3187),0)&gt;0,$Z$1,"")</f>
        <v>-</v>
      </c>
      <c r="AA3187" s="4" t="str">
        <f>IF(IFERROR(SEARCH($AA$1,AP3187),0)&gt;0,$AA$1,"")</f>
        <v>/</v>
      </c>
      <c r="AB3187" s="4" t="str">
        <f>IF(IFERROR(SEARCH($AB$1,AP3187),0)&gt;0,$AB$1,"")</f>
        <v/>
      </c>
      <c r="AC3187" s="4" t="str">
        <f>IF(IFERROR(SEARCH($AC$1,AP3187),0)&gt;0,$AC$1,"")</f>
        <v/>
      </c>
      <c r="AD3187" s="4" t="str">
        <f>IF(IFERROR(SEARCH($AD$1,AP3187),0)&gt;0,$AD$1,"")</f>
        <v/>
      </c>
      <c r="AE3187" s="4" t="str">
        <f>IF(IFERROR(SEARCH($AE$1,AP3187),0)&gt;0,$AE$1,"")</f>
        <v/>
      </c>
      <c r="AF3187" s="4" t="str" cm="1">
        <f t="array" aca="1" ref="AF3187" ca="1">LEFT(AO3187,MATCH(FALSE,ISNUMBER(MID(AO3187,ROW(INDIRECT("1:"&amp;LEN(AO3187)+1)), 1) *1),0) -1)</f>
        <v>10</v>
      </c>
      <c r="AG3187" s="4">
        <f>LEN(AO3187)</f>
        <v>10</v>
      </c>
      <c r="AH3187" s="4">
        <f>LEN(AP3187)</f>
        <v>18</v>
      </c>
      <c r="AI3187" s="4">
        <f>AH3187-AG3187</f>
        <v>8</v>
      </c>
      <c r="AJ3187" s="4" t="str">
        <f>RIGHT(AP3187,4)</f>
        <v>PACK</v>
      </c>
      <c r="AK3187" s="4" t="str">
        <f>RIGHT(AP3187,5)</f>
        <v>/PACK</v>
      </c>
      <c r="AL3187" s="4" t="b">
        <f>AN3187=AN3188</f>
        <v>0</v>
      </c>
      <c r="AM3187" s="4" t="b">
        <f>LEFT(AP3187,2)=LEFT(AQ3187,2)</f>
        <v>0</v>
      </c>
      <c r="AN3187" s="5" t="str">
        <f>LEFT(AP3187,(AI3187-1))</f>
        <v>YORITOS</v>
      </c>
      <c r="AO3187" s="4" t="str">
        <f>IFERROR(RIGHT(AP3187,LEN(AP3187)-FIND("-",AP3187)),1)</f>
        <v>10BKS/PACK</v>
      </c>
      <c r="AP3187" t="s">
        <v>5330</v>
      </c>
      <c r="AR3187">
        <v>17000</v>
      </c>
      <c r="AS3187">
        <v>17000</v>
      </c>
      <c r="AT3187">
        <v>17000</v>
      </c>
    </row>
    <row r="3188" spans="1:46" x14ac:dyDescent="0.25">
      <c r="A3188" s="4" t="str">
        <f>IF(IFERROR(SEARCH($A$1,AP3188),0)&gt;0,$A$1,"")</f>
        <v/>
      </c>
      <c r="B3188" s="4" t="str">
        <f>IF(IFERROR(SEARCH($B$1,AP3188),0)&gt;0,$B$1,"")</f>
        <v/>
      </c>
      <c r="C3188" s="4" t="str">
        <f>IF(IFERROR(SEARCH($C$1,AP3188),0)&gt;0,$C$1,"")</f>
        <v/>
      </c>
      <c r="D3188" s="4" t="str">
        <f>IF(IFERROR(SEARCH($D$1,AP3188),0)&gt;0,$D$1,"")</f>
        <v/>
      </c>
      <c r="E3188" s="4" t="str">
        <f>IF(IFERROR(SEARCH($E$1,AP3188),0)&gt;0,$E$1,"")</f>
        <v/>
      </c>
      <c r="F3188" s="4" t="str">
        <f>IF(IFERROR(SEARCH($F$1,AP3188),0)&gt;0,$F$1,"")</f>
        <v>PACK</v>
      </c>
      <c r="G3188" s="4" t="str">
        <f>IF(IFERROR(SEARCH($G$1,AP3188),0)&gt;0,$G$1,"")</f>
        <v/>
      </c>
      <c r="H3188" s="4" t="str">
        <f>IF(IFERROR(SEARCH($H$1,AP3188),0)&gt;0,$H$1,"")</f>
        <v/>
      </c>
      <c r="I3188" s="4" t="str">
        <f>IF(IFERROR(SEARCH($I$1,AP3188),0)&gt;0,$I$1,"")</f>
        <v/>
      </c>
      <c r="J3188" s="4" t="str">
        <f>IF(IFERROR(SEARCH($J$1,AP3188),0)&gt;0,$J$1,"")</f>
        <v/>
      </c>
      <c r="K3188" s="4" t="str">
        <f>IF(IFERROR(SEARCH($K$1,AP3188),0)&gt;0,$K$1,"")</f>
        <v/>
      </c>
      <c r="L3188" s="4" t="str">
        <f>IF(IFERROR(SEARCH($L$1,AP3188),0)&gt;0,$L$1,"")</f>
        <v/>
      </c>
      <c r="M3188" s="4" t="str">
        <f>IF(IFERROR(SEARCH($M$1,AP3188),0)&gt;0,$M$1,"")</f>
        <v/>
      </c>
      <c r="N3188" s="4" t="str">
        <f>IF(IFERROR(SEARCH($N$1,AP3188),0)&gt;0,$N$1,"")</f>
        <v/>
      </c>
      <c r="O3188" s="4" t="str">
        <f>IF(IFERROR(SEARCH($O$1,AP3188),0)&gt;0,$O$1,"")</f>
        <v/>
      </c>
      <c r="P3188" s="4" t="str">
        <f>IF(IFERROR(SEARCH($P$1,AP3188),0)&gt;0,$P$1,"")</f>
        <v/>
      </c>
      <c r="Q3188" s="4" t="str">
        <f>IF(IFERROR(SEARCH($Q$1,AP3188),0)&gt;0,$Q$1,"")</f>
        <v/>
      </c>
      <c r="R3188" s="4" t="str">
        <f>IF(IFERROR(SEARCH($R$1,AP3188),0)&gt;0,$R$1,"")</f>
        <v/>
      </c>
      <c r="S3188" s="4" t="str">
        <f>IF(IFERROR(SEARCH($S$1,AP3188),0)&gt;0,$S$1,"")</f>
        <v/>
      </c>
      <c r="T3188" s="4" t="str">
        <f>IF(IFERROR(SEARCH($T$1,AP3188),0)&gt;0,$T$1,"")</f>
        <v/>
      </c>
      <c r="U3188" s="4" t="str">
        <f>IF(IFERROR(SEARCH($U$1,AP3188),0)&gt;0,$U$1,"")</f>
        <v/>
      </c>
      <c r="V3188" s="4" t="str">
        <f>IF(IFERROR(SEARCH($V$1,AP3188),0)&gt;0,$V$1,"")</f>
        <v/>
      </c>
      <c r="W3188" s="4" t="str">
        <f>IF(IFERROR(SEARCH($W$1,AP3188),0)&gt;0,$W$1,"")</f>
        <v/>
      </c>
      <c r="X3188" s="4" t="str">
        <f>IF(IFERROR(SEARCH($X$1,AP3188),0)&gt;0,$X$1,"")</f>
        <v/>
      </c>
      <c r="Y3188" s="4">
        <f>LEN(A3188)+LEN(B3188)+LEN(C3188)+LEN(D3188)+LEN(E3188)+LEN(F3188)+LEN(G3188)+LEN(H3188)+LEN(I3188)+LEN(J3188)+LEN(K3188)+LEN(L3188)+LEN(M3188)+LEN(N3188)+LEN(O3188)+LEN(P3188)+LEN(Q3188)+LEN(R3188)+LEN(S3188)+LEN(T3188)+LEN(U3188)+LEN(V3188)+LEN(W3188)+LEN(X3188)</f>
        <v>4</v>
      </c>
      <c r="Z3188" s="4" t="str">
        <f>IF(IFERROR(SEARCH($Z$1,AP3188),0)&gt;0,$Z$1,"")</f>
        <v>-</v>
      </c>
      <c r="AA3188" s="4" t="str">
        <f>IF(IFERROR(SEARCH($AA$1,AP3188),0)&gt;0,$AA$1,"")</f>
        <v/>
      </c>
      <c r="AB3188" s="4" t="str">
        <f>IF(IFERROR(SEARCH($AB$1,AP3188),0)&gt;0,$AB$1,"")</f>
        <v/>
      </c>
      <c r="AC3188" s="4" t="str">
        <f>IF(IFERROR(SEARCH($AC$1,AP3188),0)&gt;0,$AC$1,"")</f>
        <v/>
      </c>
      <c r="AD3188" s="4" t="str">
        <f>IF(IFERROR(SEARCH($AD$1,AP3188),0)&gt;0,$AD$1,"")</f>
        <v/>
      </c>
      <c r="AE3188" s="4" t="str">
        <f>IF(IFERROR(SEARCH($AE$1,AP3188),0)&gt;0,$AE$1,"")</f>
        <v/>
      </c>
      <c r="AF3188" s="4" t="str" cm="1">
        <f t="array" aca="1" ref="AF3188" ca="1">LEFT(AO3188,MATCH(FALSE,ISNUMBER(MID(AO3188,ROW(INDIRECT("1:"&amp;LEN(AO3188)+1)), 1) *1),0) -1)</f>
        <v>1</v>
      </c>
      <c r="AG3188" s="4">
        <f>LEN(AO3188)</f>
        <v>5</v>
      </c>
      <c r="AH3188" s="4">
        <f>LEN(AP3188)</f>
        <v>17</v>
      </c>
      <c r="AI3188" s="4">
        <f>AH3188-AG3188</f>
        <v>12</v>
      </c>
      <c r="AJ3188" s="4" t="str">
        <f>RIGHT(AP3188,4)</f>
        <v>PACK</v>
      </c>
      <c r="AK3188" s="4" t="str">
        <f>RIGHT(AP3188,5)</f>
        <v>1PACK</v>
      </c>
      <c r="AL3188" s="4" t="b">
        <f>AN3188=AN3189</f>
        <v>0</v>
      </c>
      <c r="AM3188" s="4" t="b">
        <f>LEFT(AP3188,2)=LEFT(AQ3188,2)</f>
        <v>0</v>
      </c>
      <c r="AN3188" s="5" t="str">
        <f>LEFT(AP3188,(AI3188-1))</f>
        <v>YOSAN CHOYO</v>
      </c>
      <c r="AO3188" s="4" t="str">
        <f>IFERROR(RIGHT(AP3188,LEN(AP3188)-FIND("-",AP3188)),1)</f>
        <v>1PACK</v>
      </c>
      <c r="AP3188" t="s">
        <v>5331</v>
      </c>
      <c r="AQ3188" s="1" t="s">
        <v>5332</v>
      </c>
      <c r="AR3188">
        <v>8500</v>
      </c>
      <c r="AS3188">
        <v>8500</v>
      </c>
      <c r="AT3188">
        <v>7833</v>
      </c>
    </row>
    <row r="3189" spans="1:46" x14ac:dyDescent="0.25">
      <c r="A3189" s="4" t="str">
        <f>IF(IFERROR(SEARCH($A$1,AP3189),0)&gt;0,$A$1,"")</f>
        <v/>
      </c>
      <c r="B3189" s="4" t="str">
        <f>IF(IFERROR(SEARCH($B$1,AP3189),0)&gt;0,$B$1,"")</f>
        <v>BKS</v>
      </c>
      <c r="C3189" s="4" t="str">
        <f>IF(IFERROR(SEARCH($C$1,AP3189),0)&gt;0,$C$1,"")</f>
        <v/>
      </c>
      <c r="D3189" s="4" t="str">
        <f>IF(IFERROR(SEARCH($D$1,AP3189),0)&gt;0,$D$1,"")</f>
        <v/>
      </c>
      <c r="E3189" s="4" t="str">
        <f>IF(IFERROR(SEARCH($E$1,AP3189),0)&gt;0,$E$1,"")</f>
        <v/>
      </c>
      <c r="F3189" s="4" t="str">
        <f>IF(IFERROR(SEARCH($F$1,AP3189),0)&gt;0,$F$1,"")</f>
        <v/>
      </c>
      <c r="G3189" s="4" t="str">
        <f>IF(IFERROR(SEARCH($G$1,AP3189),0)&gt;0,$G$1,"")</f>
        <v/>
      </c>
      <c r="H3189" s="4" t="str">
        <f>IF(IFERROR(SEARCH($H$1,AP3189),0)&gt;0,$H$1,"")</f>
        <v/>
      </c>
      <c r="I3189" s="4" t="str">
        <f>IF(IFERROR(SEARCH($I$1,AP3189),0)&gt;0,$I$1,"")</f>
        <v/>
      </c>
      <c r="J3189" s="4" t="str">
        <f>IF(IFERROR(SEARCH($J$1,AP3189),0)&gt;0,$J$1,"")</f>
        <v/>
      </c>
      <c r="K3189" s="4" t="str">
        <f>IF(IFERROR(SEARCH($K$1,AP3189),0)&gt;0,$K$1,"")</f>
        <v/>
      </c>
      <c r="L3189" s="4" t="str">
        <f>IF(IFERROR(SEARCH($L$1,AP3189),0)&gt;0,$L$1,"")</f>
        <v/>
      </c>
      <c r="M3189" s="4" t="str">
        <f>IF(IFERROR(SEARCH($M$1,AP3189),0)&gt;0,$M$1,"")</f>
        <v/>
      </c>
      <c r="N3189" s="4" t="str">
        <f>IF(IFERROR(SEARCH($N$1,AP3189),0)&gt;0,$N$1,"")</f>
        <v/>
      </c>
      <c r="O3189" s="4" t="str">
        <f>IF(IFERROR(SEARCH($O$1,AP3189),0)&gt;0,$O$1,"")</f>
        <v/>
      </c>
      <c r="P3189" s="4" t="str">
        <f>IF(IFERROR(SEARCH($P$1,AP3189),0)&gt;0,$P$1,"")</f>
        <v/>
      </c>
      <c r="Q3189" s="4" t="str">
        <f>IF(IFERROR(SEARCH($Q$1,AP3189),0)&gt;0,$Q$1,"")</f>
        <v/>
      </c>
      <c r="R3189" s="4" t="str">
        <f>IF(IFERROR(SEARCH($R$1,AP3189),0)&gt;0,$R$1,"")</f>
        <v/>
      </c>
      <c r="S3189" s="4" t="str">
        <f>IF(IFERROR(SEARCH($S$1,AP3189),0)&gt;0,$S$1,"")</f>
        <v/>
      </c>
      <c r="T3189" s="4" t="str">
        <f>IF(IFERROR(SEARCH($T$1,AP3189),0)&gt;0,$T$1,"")</f>
        <v/>
      </c>
      <c r="U3189" s="4" t="str">
        <f>IF(IFERROR(SEARCH($U$1,AP3189),0)&gt;0,$U$1,"")</f>
        <v/>
      </c>
      <c r="V3189" s="4" t="str">
        <f>IF(IFERROR(SEARCH($V$1,AP3189),0)&gt;0,$V$1,"")</f>
        <v/>
      </c>
      <c r="W3189" s="4" t="str">
        <f>IF(IFERROR(SEARCH($W$1,AP3189),0)&gt;0,$W$1,"")</f>
        <v/>
      </c>
      <c r="X3189" s="4" t="str">
        <f>IF(IFERROR(SEARCH($X$1,AP3189),0)&gt;0,$X$1,"")</f>
        <v/>
      </c>
      <c r="Y3189" s="4">
        <f>LEN(A3189)+LEN(B3189)+LEN(C3189)+LEN(D3189)+LEN(E3189)+LEN(F3189)+LEN(G3189)+LEN(H3189)+LEN(I3189)+LEN(J3189)+LEN(K3189)+LEN(L3189)+LEN(M3189)+LEN(N3189)+LEN(O3189)+LEN(P3189)+LEN(Q3189)+LEN(R3189)+LEN(S3189)+LEN(T3189)+LEN(U3189)+LEN(V3189)+LEN(W3189)+LEN(X3189)</f>
        <v>3</v>
      </c>
      <c r="Z3189" s="4" t="str">
        <f>IF(IFERROR(SEARCH($Z$1,AP3189),0)&gt;0,$Z$1,"")</f>
        <v>-</v>
      </c>
      <c r="AA3189" s="4" t="str">
        <f>IF(IFERROR(SEARCH($AA$1,AP3189),0)&gt;0,$AA$1,"")</f>
        <v/>
      </c>
      <c r="AB3189" s="4" t="str">
        <f>IF(IFERROR(SEARCH($AB$1,AP3189),0)&gt;0,$AB$1,"")</f>
        <v/>
      </c>
      <c r="AC3189" s="4" t="str">
        <f>IF(IFERROR(SEARCH($AC$1,AP3189),0)&gt;0,$AC$1,"")</f>
        <v/>
      </c>
      <c r="AD3189" s="4" t="str">
        <f>IF(IFERROR(SEARCH($AD$1,AP3189),0)&gt;0,$AD$1,"")</f>
        <v/>
      </c>
      <c r="AE3189" s="4" t="str">
        <f>IF(IFERROR(SEARCH($AE$1,AP3189),0)&gt;0,$AE$1,"")</f>
        <v/>
      </c>
      <c r="AF3189" s="4" t="str" cm="1">
        <f t="array" aca="1" ref="AF3189" ca="1">LEFT(AO3189,MATCH(FALSE,ISNUMBER(MID(AO3189,ROW(INDIRECT("1:"&amp;LEN(AO3189)+1)), 1) *1),0) -1)</f>
        <v>1</v>
      </c>
      <c r="AG3189" s="4">
        <f>LEN(AO3189)</f>
        <v>4</v>
      </c>
      <c r="AH3189" s="4">
        <f>LEN(AP3189)</f>
        <v>21</v>
      </c>
      <c r="AI3189" s="4">
        <f>AH3189-AG3189</f>
        <v>17</v>
      </c>
      <c r="AJ3189" s="4" t="str">
        <f>RIGHT(AP3189,4)</f>
        <v>1BKS</v>
      </c>
      <c r="AK3189" s="4" t="str">
        <f>RIGHT(AP3189,5)</f>
        <v>-1BKS</v>
      </c>
      <c r="AL3189" s="4" t="b">
        <f>AN3189=AN3190</f>
        <v>0</v>
      </c>
      <c r="AM3189" s="4" t="b">
        <f>LEFT(AP3189,2)=LEFT(AQ3189,2)</f>
        <v>0</v>
      </c>
      <c r="AN3189" s="5" t="str">
        <f>LEFT(AP3189,(AI3189-1))</f>
        <v>YOUKA ROLL CANDY</v>
      </c>
      <c r="AO3189" s="4" t="str">
        <f>IFERROR(RIGHT(AP3189,LEN(AP3189)-FIND("-",AP3189)),1)</f>
        <v>1BKS</v>
      </c>
      <c r="AP3189" t="s">
        <v>5870</v>
      </c>
      <c r="AQ3189" s="1" t="s">
        <v>5349</v>
      </c>
      <c r="AR3189">
        <v>8500</v>
      </c>
      <c r="AS3189">
        <v>8500</v>
      </c>
      <c r="AT3189">
        <v>8500</v>
      </c>
    </row>
    <row r="3190" spans="1:46" x14ac:dyDescent="0.25">
      <c r="A3190" s="4" t="str">
        <f>IF(IFERROR(SEARCH($A$1,AP3190),0)&gt;0,$A$1,"")</f>
        <v/>
      </c>
      <c r="B3190" s="4" t="str">
        <f>IF(IFERROR(SEARCH($B$1,AP3190),0)&gt;0,$B$1,"")</f>
        <v>BKS</v>
      </c>
      <c r="C3190" s="4" t="str">
        <f>IF(IFERROR(SEARCH($C$1,AP3190),0)&gt;0,$C$1,"")</f>
        <v/>
      </c>
      <c r="D3190" s="4" t="str">
        <f>IF(IFERROR(SEARCH($D$1,AP3190),0)&gt;0,$D$1,"")</f>
        <v/>
      </c>
      <c r="E3190" s="4" t="str">
        <f>IF(IFERROR(SEARCH($E$1,AP3190),0)&gt;0,$E$1,"")</f>
        <v/>
      </c>
      <c r="F3190" s="4" t="str">
        <f>IF(IFERROR(SEARCH($F$1,AP3190),0)&gt;0,$F$1,"")</f>
        <v/>
      </c>
      <c r="G3190" s="4" t="str">
        <f>IF(IFERROR(SEARCH($G$1,AP3190),0)&gt;0,$G$1,"")</f>
        <v/>
      </c>
      <c r="H3190" s="4" t="str">
        <f>IF(IFERROR(SEARCH($H$1,AP3190),0)&gt;0,$H$1,"")</f>
        <v/>
      </c>
      <c r="I3190" s="4" t="str">
        <f>IF(IFERROR(SEARCH($I$1,AP3190),0)&gt;0,$I$1,"")</f>
        <v/>
      </c>
      <c r="J3190" s="4" t="str">
        <f>IF(IFERROR(SEARCH($J$1,AP3190),0)&gt;0,$J$1,"")</f>
        <v/>
      </c>
      <c r="K3190" s="4" t="str">
        <f>IF(IFERROR(SEARCH($K$1,AP3190),0)&gt;0,$K$1,"")</f>
        <v/>
      </c>
      <c r="L3190" s="4" t="str">
        <f>IF(IFERROR(SEARCH($L$1,AP3190),0)&gt;0,$L$1,"")</f>
        <v/>
      </c>
      <c r="M3190" s="4" t="str">
        <f>IF(IFERROR(SEARCH($M$1,AP3190),0)&gt;0,$M$1,"")</f>
        <v/>
      </c>
      <c r="N3190" s="4" t="str">
        <f>IF(IFERROR(SEARCH($N$1,AP3190),0)&gt;0,$N$1,"")</f>
        <v/>
      </c>
      <c r="O3190" s="4" t="str">
        <f>IF(IFERROR(SEARCH($O$1,AP3190),0)&gt;0,$O$1,"")</f>
        <v/>
      </c>
      <c r="P3190" s="4" t="str">
        <f>IF(IFERROR(SEARCH($P$1,AP3190),0)&gt;0,$P$1,"")</f>
        <v/>
      </c>
      <c r="Q3190" s="4" t="str">
        <f>IF(IFERROR(SEARCH($Q$1,AP3190),0)&gt;0,$Q$1,"")</f>
        <v/>
      </c>
      <c r="R3190" s="4" t="str">
        <f>IF(IFERROR(SEARCH($R$1,AP3190),0)&gt;0,$R$1,"")</f>
        <v/>
      </c>
      <c r="S3190" s="4" t="str">
        <f>IF(IFERROR(SEARCH($S$1,AP3190),0)&gt;0,$S$1,"")</f>
        <v/>
      </c>
      <c r="T3190" s="4" t="str">
        <f>IF(IFERROR(SEARCH($T$1,AP3190),0)&gt;0,$T$1,"")</f>
        <v/>
      </c>
      <c r="U3190" s="4" t="str">
        <f>IF(IFERROR(SEARCH($U$1,AP3190),0)&gt;0,$U$1,"")</f>
        <v/>
      </c>
      <c r="V3190" s="4" t="str">
        <f>IF(IFERROR(SEARCH($V$1,AP3190),0)&gt;0,$V$1,"")</f>
        <v/>
      </c>
      <c r="W3190" s="4" t="str">
        <f>IF(IFERROR(SEARCH($W$1,AP3190),0)&gt;0,$W$1,"")</f>
        <v/>
      </c>
      <c r="X3190" s="4" t="str">
        <f>IF(IFERROR(SEARCH($X$1,AP3190),0)&gt;0,$X$1,"")</f>
        <v/>
      </c>
      <c r="Y3190" s="4">
        <f>LEN(A3190)+LEN(B3190)+LEN(C3190)+LEN(D3190)+LEN(E3190)+LEN(F3190)+LEN(G3190)+LEN(H3190)+LEN(I3190)+LEN(J3190)+LEN(K3190)+LEN(L3190)+LEN(M3190)+LEN(N3190)+LEN(O3190)+LEN(P3190)+LEN(Q3190)+LEN(R3190)+LEN(S3190)+LEN(T3190)+LEN(U3190)+LEN(V3190)+LEN(W3190)+LEN(X3190)</f>
        <v>3</v>
      </c>
      <c r="Z3190" s="4" t="str">
        <f>IF(IFERROR(SEARCH($Z$1,AP3190),0)&gt;0,$Z$1,"")</f>
        <v>-</v>
      </c>
      <c r="AA3190" s="4" t="str">
        <f>IF(IFERROR(SEARCH($AA$1,AP3190),0)&gt;0,$AA$1,"")</f>
        <v/>
      </c>
      <c r="AB3190" s="4" t="str">
        <f>IF(IFERROR(SEARCH($AB$1,AP3190),0)&gt;0,$AB$1,"")</f>
        <v/>
      </c>
      <c r="AC3190" s="4" t="str">
        <f>IF(IFERROR(SEARCH($AC$1,AP3190),0)&gt;0,$AC$1,"")</f>
        <v/>
      </c>
      <c r="AD3190" s="4" t="str">
        <f>IF(IFERROR(SEARCH($AD$1,AP3190),0)&gt;0,$AD$1,"")</f>
        <v/>
      </c>
      <c r="AE3190" s="4" t="str">
        <f>IF(IFERROR(SEARCH($AE$1,AP3190),0)&gt;0,$AE$1,"")</f>
        <v/>
      </c>
      <c r="AF3190" s="4" t="str" cm="1">
        <f t="array" aca="1" ref="AF3190" ca="1">LEFT(AO3190,MATCH(FALSE,ISNUMBER(MID(AO3190,ROW(INDIRECT("1:"&amp;LEN(AO3190)+1)), 1) *1),0) -1)</f>
        <v>1</v>
      </c>
      <c r="AG3190" s="4">
        <f>LEN(AO3190)</f>
        <v>4</v>
      </c>
      <c r="AH3190" s="4">
        <f>LEN(AP3190)</f>
        <v>17</v>
      </c>
      <c r="AI3190" s="4">
        <f>AH3190-AG3190</f>
        <v>13</v>
      </c>
      <c r="AJ3190" s="4" t="str">
        <f>RIGHT(AP3190,4)</f>
        <v>1BKS</v>
      </c>
      <c r="AK3190" s="4" t="str">
        <f>RIGHT(AP3190,5)</f>
        <v>-1BKS</v>
      </c>
      <c r="AL3190" s="4" t="b">
        <f>AN3190=AN3191</f>
        <v>0</v>
      </c>
      <c r="AM3190" s="4" t="b">
        <f>LEFT(AP3190,2)=LEFT(AQ3190,2)</f>
        <v>0</v>
      </c>
      <c r="AN3190" s="5" t="str">
        <f>LEFT(AP3190,(AI3190-1))</f>
        <v>YOUKA STREPI</v>
      </c>
      <c r="AO3190" s="4" t="str">
        <f>IFERROR(RIGHT(AP3190,LEN(AP3190)-FIND("-",AP3190)),1)</f>
        <v>1BKS</v>
      </c>
      <c r="AP3190" t="s">
        <v>5333</v>
      </c>
      <c r="AR3190">
        <v>9000</v>
      </c>
      <c r="AS3190">
        <v>9000</v>
      </c>
      <c r="AT3190">
        <v>8000</v>
      </c>
    </row>
    <row r="3191" spans="1:46" x14ac:dyDescent="0.25">
      <c r="A3191" s="4" t="str">
        <f>IF(IFERROR(SEARCH($A$1,AP3191),0)&gt;0,$A$1,"")</f>
        <v/>
      </c>
      <c r="B3191" s="4" t="str">
        <f>IF(IFERROR(SEARCH($B$1,AP3191),0)&gt;0,$B$1,"")</f>
        <v/>
      </c>
      <c r="C3191" s="4" t="str">
        <f>IF(IFERROR(SEARCH($C$1,AP3191),0)&gt;0,$C$1,"")</f>
        <v>BTL</v>
      </c>
      <c r="D3191" s="4" t="str">
        <f>IF(IFERROR(SEARCH($D$1,AP3191),0)&gt;0,$D$1,"")</f>
        <v/>
      </c>
      <c r="E3191" s="4" t="str">
        <f>IF(IFERROR(SEARCH($E$1,AP3191),0)&gt;0,$E$1,"")</f>
        <v/>
      </c>
      <c r="F3191" s="4" t="str">
        <f>IF(IFERROR(SEARCH($F$1,AP3191),0)&gt;0,$F$1,"")</f>
        <v/>
      </c>
      <c r="G3191" s="4" t="str">
        <f>IF(IFERROR(SEARCH($G$1,AP3191),0)&gt;0,$G$1,"")</f>
        <v/>
      </c>
      <c r="H3191" s="4" t="str">
        <f>IF(IFERROR(SEARCH($H$1,AP3191),0)&gt;0,$H$1,"")</f>
        <v/>
      </c>
      <c r="I3191" s="4" t="str">
        <f>IF(IFERROR(SEARCH($I$1,AP3191),0)&gt;0,$I$1,"")</f>
        <v/>
      </c>
      <c r="J3191" s="4" t="str">
        <f>IF(IFERROR(SEARCH($J$1,AP3191),0)&gt;0,$J$1,"")</f>
        <v/>
      </c>
      <c r="K3191" s="4" t="str">
        <f>IF(IFERROR(SEARCH($K$1,AP3191),0)&gt;0,$K$1,"")</f>
        <v/>
      </c>
      <c r="L3191" s="4" t="str">
        <f>IF(IFERROR(SEARCH($L$1,AP3191),0)&gt;0,$L$1,"")</f>
        <v/>
      </c>
      <c r="M3191" s="4" t="str">
        <f>IF(IFERROR(SEARCH($M$1,AP3191),0)&gt;0,$M$1,"")</f>
        <v/>
      </c>
      <c r="N3191" s="4" t="str">
        <f>IF(IFERROR(SEARCH($N$1,AP3191),0)&gt;0,$N$1,"")</f>
        <v/>
      </c>
      <c r="O3191" s="4" t="str">
        <f>IF(IFERROR(SEARCH($O$1,AP3191),0)&gt;0,$O$1,"")</f>
        <v/>
      </c>
      <c r="P3191" s="4" t="str">
        <f>IF(IFERROR(SEARCH($P$1,AP3191),0)&gt;0,$P$1,"")</f>
        <v/>
      </c>
      <c r="Q3191" s="4" t="str">
        <f>IF(IFERROR(SEARCH($Q$1,AP3191),0)&gt;0,$Q$1,"")</f>
        <v/>
      </c>
      <c r="R3191" s="4" t="str">
        <f>IF(IFERROR(SEARCH($R$1,AP3191),0)&gt;0,$R$1,"")</f>
        <v/>
      </c>
      <c r="S3191" s="4" t="str">
        <f>IF(IFERROR(SEARCH($S$1,AP3191),0)&gt;0,$S$1,"")</f>
        <v/>
      </c>
      <c r="T3191" s="4" t="str">
        <f>IF(IFERROR(SEARCH($T$1,AP3191),0)&gt;0,$T$1,"")</f>
        <v/>
      </c>
      <c r="U3191" s="4" t="str">
        <f>IF(IFERROR(SEARCH($U$1,AP3191),0)&gt;0,$U$1,"")</f>
        <v/>
      </c>
      <c r="V3191" s="4" t="str">
        <f>IF(IFERROR(SEARCH($V$1,AP3191),0)&gt;0,$V$1,"")</f>
        <v/>
      </c>
      <c r="W3191" s="4" t="str">
        <f>IF(IFERROR(SEARCH($W$1,AP3191),0)&gt;0,$W$1,"")</f>
        <v/>
      </c>
      <c r="X3191" s="4" t="str">
        <f>IF(IFERROR(SEARCH($X$1,AP3191),0)&gt;0,$X$1,"")</f>
        <v/>
      </c>
      <c r="Y3191" s="4">
        <f>LEN(A3191)+LEN(B3191)+LEN(C3191)+LEN(D3191)+LEN(E3191)+LEN(F3191)+LEN(G3191)+LEN(H3191)+LEN(I3191)+LEN(J3191)+LEN(K3191)+LEN(L3191)+LEN(M3191)+LEN(N3191)+LEN(O3191)+LEN(P3191)+LEN(Q3191)+LEN(R3191)+LEN(S3191)+LEN(T3191)+LEN(U3191)+LEN(V3191)+LEN(W3191)+LEN(X3191)</f>
        <v>3</v>
      </c>
      <c r="Z3191" s="4" t="str">
        <f>IF(IFERROR(SEARCH($Z$1,AP3191),0)&gt;0,$Z$1,"")</f>
        <v>-</v>
      </c>
      <c r="AA3191" s="4" t="str">
        <f>IF(IFERROR(SEARCH($AA$1,AP3191),0)&gt;0,$AA$1,"")</f>
        <v/>
      </c>
      <c r="AB3191" s="4" t="str">
        <f>IF(IFERROR(SEARCH($AB$1,AP3191),0)&gt;0,$AB$1,"")</f>
        <v/>
      </c>
      <c r="AC3191" s="4" t="str">
        <f>IF(IFERROR(SEARCH($AC$1,AP3191),0)&gt;0,$AC$1,"")</f>
        <v/>
      </c>
      <c r="AD3191" s="4" t="str">
        <f>IF(IFERROR(SEARCH($AD$1,AP3191),0)&gt;0,$AD$1,"")</f>
        <v/>
      </c>
      <c r="AE3191" s="4" t="str">
        <f>IF(IFERROR(SEARCH($AE$1,AP3191),0)&gt;0,$AE$1,"")</f>
        <v/>
      </c>
      <c r="AF3191" s="4" t="str" cm="1">
        <f t="array" aca="1" ref="AF3191" ca="1">LEFT(AO3191,MATCH(FALSE,ISNUMBER(MID(AO3191,ROW(INDIRECT("1:"&amp;LEN(AO3191)+1)), 1) *1),0) -1)</f>
        <v>1</v>
      </c>
      <c r="AG3191" s="4">
        <f>LEN(AO3191)</f>
        <v>4</v>
      </c>
      <c r="AH3191" s="4">
        <f>LEN(AP3191)</f>
        <v>10</v>
      </c>
      <c r="AI3191" s="4">
        <f>AH3191-AG3191</f>
        <v>6</v>
      </c>
      <c r="AJ3191" s="4" t="str">
        <f>RIGHT(AP3191,4)</f>
        <v>1BTL</v>
      </c>
      <c r="AK3191" s="4" t="str">
        <f>RIGHT(AP3191,5)</f>
        <v>-1BTL</v>
      </c>
      <c r="AL3191" s="4" t="b">
        <f>AN3191=AN3192</f>
        <v>1</v>
      </c>
      <c r="AM3191" s="4" t="b">
        <f>LEFT(AP3191,2)=LEFT(AQ3191,2)</f>
        <v>0</v>
      </c>
      <c r="AN3191" s="5" t="str">
        <f>LEFT(AP3191,(AI3191-1))</f>
        <v>YOYIC</v>
      </c>
      <c r="AO3191" s="4" t="str">
        <f>IFERROR(RIGHT(AP3191,LEN(AP3191)-FIND("-",AP3191)),1)</f>
        <v>1BTL</v>
      </c>
      <c r="AP3191" t="s">
        <v>5747</v>
      </c>
      <c r="AQ3191" s="1" t="s">
        <v>5335</v>
      </c>
      <c r="AR3191">
        <v>3000</v>
      </c>
      <c r="AS3191">
        <v>3000</v>
      </c>
      <c r="AT3191">
        <v>2500</v>
      </c>
    </row>
    <row r="3192" spans="1:46" x14ac:dyDescent="0.25">
      <c r="A3192" s="4" t="str">
        <f>IF(IFERROR(SEARCH($A$1,AP3192),0)&gt;0,$A$1,"")</f>
        <v/>
      </c>
      <c r="B3192" s="4" t="str">
        <f>IF(IFERROR(SEARCH($B$1,AP3192),0)&gt;0,$B$1,"")</f>
        <v/>
      </c>
      <c r="C3192" s="4" t="str">
        <f>IF(IFERROR(SEARCH($C$1,AP3192),0)&gt;0,$C$1,"")</f>
        <v>BTL</v>
      </c>
      <c r="D3192" s="4" t="str">
        <f>IF(IFERROR(SEARCH($D$1,AP3192),0)&gt;0,$D$1,"")</f>
        <v/>
      </c>
      <c r="E3192" s="4" t="str">
        <f>IF(IFERROR(SEARCH($E$1,AP3192),0)&gt;0,$E$1,"")</f>
        <v/>
      </c>
      <c r="F3192" s="4" t="str">
        <f>IF(IFERROR(SEARCH($F$1,AP3192),0)&gt;0,$F$1,"")</f>
        <v/>
      </c>
      <c r="G3192" s="4" t="str">
        <f>IF(IFERROR(SEARCH($G$1,AP3192),0)&gt;0,$G$1,"")</f>
        <v/>
      </c>
      <c r="H3192" s="4" t="str">
        <f>IF(IFERROR(SEARCH($H$1,AP3192),0)&gt;0,$H$1,"")</f>
        <v/>
      </c>
      <c r="I3192" s="4" t="str">
        <f>IF(IFERROR(SEARCH($I$1,AP3192),0)&gt;0,$I$1,"")</f>
        <v/>
      </c>
      <c r="J3192" s="4" t="str">
        <f>IF(IFERROR(SEARCH($J$1,AP3192),0)&gt;0,$J$1,"")</f>
        <v/>
      </c>
      <c r="K3192" s="4" t="str">
        <f>IF(IFERROR(SEARCH($K$1,AP3192),0)&gt;0,$K$1,"")</f>
        <v/>
      </c>
      <c r="L3192" s="4" t="str">
        <f>IF(IFERROR(SEARCH($L$1,AP3192),0)&gt;0,$L$1,"")</f>
        <v/>
      </c>
      <c r="M3192" s="4" t="str">
        <f>IF(IFERROR(SEARCH($M$1,AP3192),0)&gt;0,$M$1,"")</f>
        <v/>
      </c>
      <c r="N3192" s="4" t="str">
        <f>IF(IFERROR(SEARCH($N$1,AP3192),0)&gt;0,$N$1,"")</f>
        <v/>
      </c>
      <c r="O3192" s="4" t="str">
        <f>IF(IFERROR(SEARCH($O$1,AP3192),0)&gt;0,$O$1,"")</f>
        <v/>
      </c>
      <c r="P3192" s="4" t="str">
        <f>IF(IFERROR(SEARCH($P$1,AP3192),0)&gt;0,$P$1,"")</f>
        <v/>
      </c>
      <c r="Q3192" s="4" t="str">
        <f>IF(IFERROR(SEARCH($Q$1,AP3192),0)&gt;0,$Q$1,"")</f>
        <v/>
      </c>
      <c r="R3192" s="4" t="str">
        <f>IF(IFERROR(SEARCH($R$1,AP3192),0)&gt;0,$R$1,"")</f>
        <v/>
      </c>
      <c r="S3192" s="4" t="str">
        <f>IF(IFERROR(SEARCH($S$1,AP3192),0)&gt;0,$S$1,"")</f>
        <v/>
      </c>
      <c r="T3192" s="4" t="str">
        <f>IF(IFERROR(SEARCH($T$1,AP3192),0)&gt;0,$T$1,"")</f>
        <v/>
      </c>
      <c r="U3192" s="4" t="str">
        <f>IF(IFERROR(SEARCH($U$1,AP3192),0)&gt;0,$U$1,"")</f>
        <v>SLOP</v>
      </c>
      <c r="V3192" s="4" t="str">
        <f>IF(IFERROR(SEARCH($V$1,AP3192),0)&gt;0,$V$1,"")</f>
        <v/>
      </c>
      <c r="W3192" s="4" t="str">
        <f>IF(IFERROR(SEARCH($W$1,AP3192),0)&gt;0,$W$1,"")</f>
        <v/>
      </c>
      <c r="X3192" s="4" t="str">
        <f>IF(IFERROR(SEARCH($X$1,AP3192),0)&gt;0,$X$1,"")</f>
        <v/>
      </c>
      <c r="Y3192" s="4">
        <f>LEN(A3192)+LEN(B3192)+LEN(C3192)+LEN(D3192)+LEN(E3192)+LEN(F3192)+LEN(G3192)+LEN(H3192)+LEN(I3192)+LEN(J3192)+LEN(K3192)+LEN(L3192)+LEN(M3192)+LEN(N3192)+LEN(O3192)+LEN(P3192)+LEN(Q3192)+LEN(R3192)+LEN(S3192)+LEN(T3192)+LEN(U3192)+LEN(V3192)+LEN(W3192)+LEN(X3192)</f>
        <v>7</v>
      </c>
      <c r="Z3192" s="4" t="str">
        <f>IF(IFERROR(SEARCH($Z$1,AP3192),0)&gt;0,$Z$1,"")</f>
        <v>-</v>
      </c>
      <c r="AA3192" s="4" t="str">
        <f>IF(IFERROR(SEARCH($AA$1,AP3192),0)&gt;0,$AA$1,"")</f>
        <v>/</v>
      </c>
      <c r="AB3192" s="4" t="str">
        <f>IF(IFERROR(SEARCH($AB$1,AP3192),0)&gt;0,$AB$1,"")</f>
        <v/>
      </c>
      <c r="AC3192" s="4" t="str">
        <f>IF(IFERROR(SEARCH($AC$1,AP3192),0)&gt;0,$AC$1,"")</f>
        <v/>
      </c>
      <c r="AD3192" s="4" t="str">
        <f>IF(IFERROR(SEARCH($AD$1,AP3192),0)&gt;0,$AD$1,"")</f>
        <v/>
      </c>
      <c r="AE3192" s="4" t="str">
        <f>IF(IFERROR(SEARCH($AE$1,AP3192),0)&gt;0,$AE$1,"")</f>
        <v/>
      </c>
      <c r="AF3192" s="4" t="str" cm="1">
        <f t="array" aca="1" ref="AF3192" ca="1">LEFT(AO3192,MATCH(FALSE,ISNUMBER(MID(AO3192,ROW(INDIRECT("1:"&amp;LEN(AO3192)+1)), 1) *1),0) -1)</f>
        <v>12</v>
      </c>
      <c r="AG3192" s="4">
        <f>LEN(AO3192)</f>
        <v>10</v>
      </c>
      <c r="AH3192" s="4">
        <f>LEN(AP3192)</f>
        <v>16</v>
      </c>
      <c r="AI3192" s="4">
        <f>AH3192-AG3192</f>
        <v>6</v>
      </c>
      <c r="AJ3192" s="4" t="str">
        <f>RIGHT(AP3192,4)</f>
        <v>SLOP</v>
      </c>
      <c r="AK3192" s="4" t="str">
        <f>RIGHT(AP3192,5)</f>
        <v>/SLOP</v>
      </c>
      <c r="AL3192" s="4" t="b">
        <f>AN3192=AN3193</f>
        <v>0</v>
      </c>
      <c r="AM3192" s="4" t="b">
        <f>LEFT(AP3192,2)=LEFT(AQ3192,2)</f>
        <v>0</v>
      </c>
      <c r="AN3192" s="5" t="str">
        <f>LEFT(AP3192,(AI3192-1))</f>
        <v>YOYIC</v>
      </c>
      <c r="AO3192" s="4" t="str">
        <f>IFERROR(RIGHT(AP3192,LEN(AP3192)-FIND("-",AP3192)),1)</f>
        <v>12BTL/SLOP</v>
      </c>
      <c r="AP3192" t="s">
        <v>5748</v>
      </c>
      <c r="AR3192">
        <v>32000</v>
      </c>
      <c r="AS3192">
        <v>32000</v>
      </c>
      <c r="AT3192">
        <v>30000</v>
      </c>
    </row>
    <row r="3193" spans="1:46" x14ac:dyDescent="0.25">
      <c r="A3193" s="4" t="str">
        <f>IF(IFERROR(SEARCH($A$1,AP3193),0)&gt;0,$A$1,"")</f>
        <v/>
      </c>
      <c r="B3193" s="4" t="str">
        <f>IF(IFERROR(SEARCH($B$1,AP3193),0)&gt;0,$B$1,"")</f>
        <v/>
      </c>
      <c r="C3193" s="4" t="str">
        <f>IF(IFERROR(SEARCH($C$1,AP3193),0)&gt;0,$C$1,"")</f>
        <v>BTL</v>
      </c>
      <c r="D3193" s="4" t="str">
        <f>IF(IFERROR(SEARCH($D$1,AP3193),0)&gt;0,$D$1,"")</f>
        <v/>
      </c>
      <c r="E3193" s="4" t="str">
        <f>IF(IFERROR(SEARCH($E$1,AP3193),0)&gt;0,$E$1,"")</f>
        <v/>
      </c>
      <c r="F3193" s="4" t="str">
        <f>IF(IFERROR(SEARCH($F$1,AP3193),0)&gt;0,$F$1,"")</f>
        <v/>
      </c>
      <c r="G3193" s="4" t="str">
        <f>IF(IFERROR(SEARCH($G$1,AP3193),0)&gt;0,$G$1,"")</f>
        <v/>
      </c>
      <c r="H3193" s="4" t="str">
        <f>IF(IFERROR(SEARCH($H$1,AP3193),0)&gt;0,$H$1,"")</f>
        <v/>
      </c>
      <c r="I3193" s="4" t="str">
        <f>IF(IFERROR(SEARCH($I$1,AP3193),0)&gt;0,$I$1,"")</f>
        <v/>
      </c>
      <c r="J3193" s="4" t="str">
        <f>IF(IFERROR(SEARCH($J$1,AP3193),0)&gt;0,$J$1,"")</f>
        <v/>
      </c>
      <c r="K3193" s="4" t="str">
        <f>IF(IFERROR(SEARCH($K$1,AP3193),0)&gt;0,$K$1,"")</f>
        <v/>
      </c>
      <c r="L3193" s="4" t="str">
        <f>IF(IFERROR(SEARCH($L$1,AP3193),0)&gt;0,$L$1,"")</f>
        <v/>
      </c>
      <c r="M3193" s="4" t="str">
        <f>IF(IFERROR(SEARCH($M$1,AP3193),0)&gt;0,$M$1,"")</f>
        <v/>
      </c>
      <c r="N3193" s="4" t="str">
        <f>IF(IFERROR(SEARCH($N$1,AP3193),0)&gt;0,$N$1,"")</f>
        <v/>
      </c>
      <c r="O3193" s="4" t="str">
        <f>IF(IFERROR(SEARCH($O$1,AP3193),0)&gt;0,$O$1,"")</f>
        <v/>
      </c>
      <c r="P3193" s="4" t="str">
        <f>IF(IFERROR(SEARCH($P$1,AP3193),0)&gt;0,$P$1,"")</f>
        <v/>
      </c>
      <c r="Q3193" s="4" t="str">
        <f>IF(IFERROR(SEARCH($Q$1,AP3193),0)&gt;0,$Q$1,"")</f>
        <v/>
      </c>
      <c r="R3193" s="4" t="str">
        <f>IF(IFERROR(SEARCH($R$1,AP3193),0)&gt;0,$R$1,"")</f>
        <v/>
      </c>
      <c r="S3193" s="4" t="str">
        <f>IF(IFERROR(SEARCH($S$1,AP3193),0)&gt;0,$S$1,"")</f>
        <v/>
      </c>
      <c r="T3193" s="4" t="str">
        <f>IF(IFERROR(SEARCH($T$1,AP3193),0)&gt;0,$T$1,"")</f>
        <v/>
      </c>
      <c r="U3193" s="4" t="str">
        <f>IF(IFERROR(SEARCH($U$1,AP3193),0)&gt;0,$U$1,"")</f>
        <v>SLOP</v>
      </c>
      <c r="V3193" s="4" t="str">
        <f>IF(IFERROR(SEARCH($V$1,AP3193),0)&gt;0,$V$1,"")</f>
        <v/>
      </c>
      <c r="W3193" s="4" t="str">
        <f>IF(IFERROR(SEARCH($W$1,AP3193),0)&gt;0,$W$1,"")</f>
        <v/>
      </c>
      <c r="X3193" s="4" t="str">
        <f>IF(IFERROR(SEARCH($X$1,AP3193),0)&gt;0,$X$1,"")</f>
        <v/>
      </c>
      <c r="Y3193" s="4">
        <f>LEN(A3193)+LEN(B3193)+LEN(C3193)+LEN(D3193)+LEN(E3193)+LEN(F3193)+LEN(G3193)+LEN(H3193)+LEN(I3193)+LEN(J3193)+LEN(K3193)+LEN(L3193)+LEN(M3193)+LEN(N3193)+LEN(O3193)+LEN(P3193)+LEN(Q3193)+LEN(R3193)+LEN(S3193)+LEN(T3193)+LEN(U3193)+LEN(V3193)+LEN(W3193)+LEN(X3193)</f>
        <v>7</v>
      </c>
      <c r="Z3193" s="4" t="str">
        <f>IF(IFERROR(SEARCH($Z$1,AP3193),0)&gt;0,$Z$1,"")</f>
        <v>-</v>
      </c>
      <c r="AA3193" s="4" t="str">
        <f>IF(IFERROR(SEARCH($AA$1,AP3193),0)&gt;0,$AA$1,"")</f>
        <v>/</v>
      </c>
      <c r="AB3193" s="4" t="str">
        <f>IF(IFERROR(SEARCH($AB$1,AP3193),0)&gt;0,$AB$1,"")</f>
        <v/>
      </c>
      <c r="AC3193" s="4" t="str">
        <f>IF(IFERROR(SEARCH($AC$1,AP3193),0)&gt;0,$AC$1,"")</f>
        <v/>
      </c>
      <c r="AD3193" s="4" t="str">
        <f>IF(IFERROR(SEARCH($AD$1,AP3193),0)&gt;0,$AD$1,"")</f>
        <v/>
      </c>
      <c r="AE3193" s="4" t="str">
        <f>IF(IFERROR(SEARCH($AE$1,AP3193),0)&gt;0,$AE$1,"")</f>
        <v/>
      </c>
      <c r="AF3193" s="4" t="str" cm="1">
        <f t="array" aca="1" ref="AF3193" ca="1">LEFT(AO3193,MATCH(FALSE,ISNUMBER(MID(AO3193,ROW(INDIRECT("1:"&amp;LEN(AO3193)+1)), 1) *1),0) -1)</f>
        <v>12</v>
      </c>
      <c r="AG3193" s="4">
        <f>LEN(AO3193)</f>
        <v>10</v>
      </c>
      <c r="AH3193" s="4">
        <f>LEN(AP3193)</f>
        <v>16</v>
      </c>
      <c r="AI3193" s="4">
        <f>AH3193-AG3193</f>
        <v>6</v>
      </c>
      <c r="AJ3193" s="4" t="str">
        <f>RIGHT(AP3193,4)</f>
        <v>SLOP</v>
      </c>
      <c r="AK3193" s="4" t="str">
        <f>RIGHT(AP3193,5)</f>
        <v>/SLOP</v>
      </c>
      <c r="AL3193" s="4" t="b">
        <f>AN3193=AN3194</f>
        <v>1</v>
      </c>
      <c r="AM3193" s="4" t="b">
        <f>LEFT(AP3193,2)=LEFT(AQ3193,2)</f>
        <v>0</v>
      </c>
      <c r="AN3193" s="5" t="str">
        <f>LEFT(AP3193,(AI3193-1))</f>
        <v>YOYIK</v>
      </c>
      <c r="AO3193" s="4" t="str">
        <f>IFERROR(RIGHT(AP3193,LEN(AP3193)-FIND("-",AP3193)),1)</f>
        <v>12BTL/SLOP</v>
      </c>
      <c r="AP3193" t="s">
        <v>5337</v>
      </c>
      <c r="AR3193">
        <v>32000</v>
      </c>
      <c r="AS3193">
        <v>32000</v>
      </c>
      <c r="AT3193">
        <v>30000</v>
      </c>
    </row>
    <row r="3194" spans="1:46" x14ac:dyDescent="0.25">
      <c r="A3194" s="4" t="str">
        <f>IF(IFERROR(SEARCH($A$1,AP3194),0)&gt;0,$A$1,"")</f>
        <v/>
      </c>
      <c r="B3194" s="4" t="str">
        <f>IF(IFERROR(SEARCH($B$1,AP3194),0)&gt;0,$B$1,"")</f>
        <v/>
      </c>
      <c r="C3194" s="4" t="str">
        <f>IF(IFERROR(SEARCH($C$1,AP3194),0)&gt;0,$C$1,"")</f>
        <v>BTL</v>
      </c>
      <c r="D3194" s="4" t="str">
        <f>IF(IFERROR(SEARCH($D$1,AP3194),0)&gt;0,$D$1,"")</f>
        <v/>
      </c>
      <c r="E3194" s="4" t="str">
        <f>IF(IFERROR(SEARCH($E$1,AP3194),0)&gt;0,$E$1,"")</f>
        <v/>
      </c>
      <c r="F3194" s="4" t="str">
        <f>IF(IFERROR(SEARCH($F$1,AP3194),0)&gt;0,$F$1,"")</f>
        <v/>
      </c>
      <c r="G3194" s="4" t="str">
        <f>IF(IFERROR(SEARCH($G$1,AP3194),0)&gt;0,$G$1,"")</f>
        <v/>
      </c>
      <c r="H3194" s="4" t="str">
        <f>IF(IFERROR(SEARCH($H$1,AP3194),0)&gt;0,$H$1,"")</f>
        <v/>
      </c>
      <c r="I3194" s="4" t="str">
        <f>IF(IFERROR(SEARCH($I$1,AP3194),0)&gt;0,$I$1,"")</f>
        <v/>
      </c>
      <c r="J3194" s="4" t="str">
        <f>IF(IFERROR(SEARCH($J$1,AP3194),0)&gt;0,$J$1,"")</f>
        <v/>
      </c>
      <c r="K3194" s="4" t="str">
        <f>IF(IFERROR(SEARCH($K$1,AP3194),0)&gt;0,$K$1,"")</f>
        <v/>
      </c>
      <c r="L3194" s="4" t="str">
        <f>IF(IFERROR(SEARCH($L$1,AP3194),0)&gt;0,$L$1,"")</f>
        <v/>
      </c>
      <c r="M3194" s="4" t="str">
        <f>IF(IFERROR(SEARCH($M$1,AP3194),0)&gt;0,$M$1,"")</f>
        <v/>
      </c>
      <c r="N3194" s="4" t="str">
        <f>IF(IFERROR(SEARCH($N$1,AP3194),0)&gt;0,$N$1,"")</f>
        <v/>
      </c>
      <c r="O3194" s="4" t="str">
        <f>IF(IFERROR(SEARCH($O$1,AP3194),0)&gt;0,$O$1,"")</f>
        <v/>
      </c>
      <c r="P3194" s="4" t="str">
        <f>IF(IFERROR(SEARCH($P$1,AP3194),0)&gt;0,$P$1,"")</f>
        <v/>
      </c>
      <c r="Q3194" s="4" t="str">
        <f>IF(IFERROR(SEARCH($Q$1,AP3194),0)&gt;0,$Q$1,"")</f>
        <v/>
      </c>
      <c r="R3194" s="4" t="str">
        <f>IF(IFERROR(SEARCH($R$1,AP3194),0)&gt;0,$R$1,"")</f>
        <v/>
      </c>
      <c r="S3194" s="4" t="str">
        <f>IF(IFERROR(SEARCH($S$1,AP3194),0)&gt;0,$S$1,"")</f>
        <v/>
      </c>
      <c r="T3194" s="4" t="str">
        <f>IF(IFERROR(SEARCH($T$1,AP3194),0)&gt;0,$T$1,"")</f>
        <v/>
      </c>
      <c r="U3194" s="4" t="str">
        <f>IF(IFERROR(SEARCH($U$1,AP3194),0)&gt;0,$U$1,"")</f>
        <v/>
      </c>
      <c r="V3194" s="4" t="str">
        <f>IF(IFERROR(SEARCH($V$1,AP3194),0)&gt;0,$V$1,"")</f>
        <v/>
      </c>
      <c r="W3194" s="4" t="str">
        <f>IF(IFERROR(SEARCH($W$1,AP3194),0)&gt;0,$W$1,"")</f>
        <v/>
      </c>
      <c r="X3194" s="4" t="str">
        <f>IF(IFERROR(SEARCH($X$1,AP3194),0)&gt;0,$X$1,"")</f>
        <v/>
      </c>
      <c r="Y3194" s="4">
        <f>LEN(A3194)+LEN(B3194)+LEN(C3194)+LEN(D3194)+LEN(E3194)+LEN(F3194)+LEN(G3194)+LEN(H3194)+LEN(I3194)+LEN(J3194)+LEN(K3194)+LEN(L3194)+LEN(M3194)+LEN(N3194)+LEN(O3194)+LEN(P3194)+LEN(Q3194)+LEN(R3194)+LEN(S3194)+LEN(T3194)+LEN(U3194)+LEN(V3194)+LEN(W3194)+LEN(X3194)</f>
        <v>3</v>
      </c>
      <c r="Z3194" s="4" t="str">
        <f>IF(IFERROR(SEARCH($Z$1,AP3194),0)&gt;0,$Z$1,"")</f>
        <v>-</v>
      </c>
      <c r="AA3194" s="4" t="str">
        <f>IF(IFERROR(SEARCH($AA$1,AP3194),0)&gt;0,$AA$1,"")</f>
        <v/>
      </c>
      <c r="AB3194" s="4" t="str">
        <f>IF(IFERROR(SEARCH($AB$1,AP3194),0)&gt;0,$AB$1,"")</f>
        <v/>
      </c>
      <c r="AC3194" s="4" t="str">
        <f>IF(IFERROR(SEARCH($AC$1,AP3194),0)&gt;0,$AC$1,"")</f>
        <v/>
      </c>
      <c r="AD3194" s="4" t="str">
        <f>IF(IFERROR(SEARCH($AD$1,AP3194),0)&gt;0,$AD$1,"")</f>
        <v/>
      </c>
      <c r="AE3194" s="4" t="str">
        <f>IF(IFERROR(SEARCH($AE$1,AP3194),0)&gt;0,$AE$1,"")</f>
        <v/>
      </c>
      <c r="AF3194" s="4" t="str" cm="1">
        <f t="array" aca="1" ref="AF3194" ca="1">LEFT(AO3194,MATCH(FALSE,ISNUMBER(MID(AO3194,ROW(INDIRECT("1:"&amp;LEN(AO3194)+1)), 1) *1),0) -1)</f>
        <v>1</v>
      </c>
      <c r="AG3194" s="4">
        <f>LEN(AO3194)</f>
        <v>4</v>
      </c>
      <c r="AH3194" s="4">
        <f>LEN(AP3194)</f>
        <v>10</v>
      </c>
      <c r="AI3194" s="4">
        <f>AH3194-AG3194</f>
        <v>6</v>
      </c>
      <c r="AJ3194" s="4" t="str">
        <f>RIGHT(AP3194,4)</f>
        <v>1BTL</v>
      </c>
      <c r="AK3194" s="4" t="str">
        <f>RIGHT(AP3194,5)</f>
        <v>-1BTL</v>
      </c>
      <c r="AL3194" s="4" t="b">
        <f>AN3194=AN3195</f>
        <v>0</v>
      </c>
      <c r="AM3194" s="4" t="b">
        <f>LEFT(AP3194,2)=LEFT(AQ3194,2)</f>
        <v>0</v>
      </c>
      <c r="AN3194" s="5" t="str">
        <f>LEFT(AP3194,(AI3194-1))</f>
        <v>YOYIK</v>
      </c>
      <c r="AO3194" s="4" t="str">
        <f>IFERROR(RIGHT(AP3194,LEN(AP3194)-FIND("-",AP3194)),1)</f>
        <v>1BTL</v>
      </c>
      <c r="AP3194" t="s">
        <v>5338</v>
      </c>
      <c r="AQ3194" s="1" t="s">
        <v>5339</v>
      </c>
      <c r="AR3194">
        <v>3000</v>
      </c>
      <c r="AS3194">
        <v>3000</v>
      </c>
      <c r="AT3194">
        <v>2500</v>
      </c>
    </row>
    <row r="3195" spans="1:46" x14ac:dyDescent="0.25">
      <c r="A3195" s="4" t="str">
        <f>IF(IFERROR(SEARCH($A$1,AP3195),0)&gt;0,$A$1,"")</f>
        <v/>
      </c>
      <c r="B3195" s="4" t="str">
        <f>IF(IFERROR(SEARCH($B$1,AP3195),0)&gt;0,$B$1,"")</f>
        <v/>
      </c>
      <c r="C3195" s="4" t="str">
        <f>IF(IFERROR(SEARCH($C$1,AP3195),0)&gt;0,$C$1,"")</f>
        <v/>
      </c>
      <c r="D3195" s="4" t="str">
        <f>IF(IFERROR(SEARCH($D$1,AP3195),0)&gt;0,$D$1,"")</f>
        <v/>
      </c>
      <c r="E3195" s="4" t="str">
        <f>IF(IFERROR(SEARCH($E$1,AP3195),0)&gt;0,$E$1,"")</f>
        <v/>
      </c>
      <c r="F3195" s="4" t="str">
        <f>IF(IFERROR(SEARCH($F$1,AP3195),0)&gt;0,$F$1,"")</f>
        <v/>
      </c>
      <c r="G3195" s="4" t="str">
        <f>IF(IFERROR(SEARCH($G$1,AP3195),0)&gt;0,$G$1,"")</f>
        <v>KTK</v>
      </c>
      <c r="H3195" s="4" t="str">
        <f>IF(IFERROR(SEARCH($H$1,AP3195),0)&gt;0,$H$1,"")</f>
        <v/>
      </c>
      <c r="I3195" s="4" t="str">
        <f>IF(IFERROR(SEARCH($I$1,AP3195),0)&gt;0,$I$1,"")</f>
        <v/>
      </c>
      <c r="J3195" s="4" t="str">
        <f>IF(IFERROR(SEARCH($J$1,AP3195),0)&gt;0,$J$1,"")</f>
        <v/>
      </c>
      <c r="K3195" s="4" t="str">
        <f>IF(IFERROR(SEARCH($K$1,AP3195),0)&gt;0,$K$1,"")</f>
        <v/>
      </c>
      <c r="L3195" s="4" t="str">
        <f>IF(IFERROR(SEARCH($L$1,AP3195),0)&gt;0,$L$1,"")</f>
        <v/>
      </c>
      <c r="M3195" s="4" t="str">
        <f>IF(IFERROR(SEARCH($M$1,AP3195),0)&gt;0,$M$1,"")</f>
        <v/>
      </c>
      <c r="N3195" s="4" t="str">
        <f>IF(IFERROR(SEARCH($N$1,AP3195),0)&gt;0,$N$1,"")</f>
        <v/>
      </c>
      <c r="O3195" s="4" t="str">
        <f>IF(IFERROR(SEARCH($O$1,AP3195),0)&gt;0,$O$1,"")</f>
        <v/>
      </c>
      <c r="P3195" s="4" t="str">
        <f>IF(IFERROR(SEARCH($P$1,AP3195),0)&gt;0,$P$1,"")</f>
        <v>DUS</v>
      </c>
      <c r="Q3195" s="4" t="str">
        <f>IF(IFERROR(SEARCH($Q$1,AP3195),0)&gt;0,$Q$1,"")</f>
        <v/>
      </c>
      <c r="R3195" s="4" t="str">
        <f>IF(IFERROR(SEARCH($R$1,AP3195),0)&gt;0,$R$1,"")</f>
        <v/>
      </c>
      <c r="S3195" s="4" t="str">
        <f>IF(IFERROR(SEARCH($S$1,AP3195),0)&gt;0,$S$1,"")</f>
        <v/>
      </c>
      <c r="T3195" s="4" t="str">
        <f>IF(IFERROR(SEARCH($T$1,AP3195),0)&gt;0,$T$1,"")</f>
        <v/>
      </c>
      <c r="U3195" s="4" t="str">
        <f>IF(IFERROR(SEARCH($U$1,AP3195),0)&gt;0,$U$1,"")</f>
        <v/>
      </c>
      <c r="V3195" s="4" t="str">
        <f>IF(IFERROR(SEARCH($V$1,AP3195),0)&gt;0,$V$1,"")</f>
        <v/>
      </c>
      <c r="W3195" s="4" t="str">
        <f>IF(IFERROR(SEARCH($W$1,AP3195),0)&gt;0,$W$1,"")</f>
        <v/>
      </c>
      <c r="X3195" s="4" t="str">
        <f>IF(IFERROR(SEARCH($X$1,AP3195),0)&gt;0,$X$1,"")</f>
        <v/>
      </c>
      <c r="Y3195" s="4">
        <f>LEN(A3195)+LEN(B3195)+LEN(C3195)+LEN(D3195)+LEN(E3195)+LEN(F3195)+LEN(G3195)+LEN(H3195)+LEN(I3195)+LEN(J3195)+LEN(K3195)+LEN(L3195)+LEN(M3195)+LEN(N3195)+LEN(O3195)+LEN(P3195)+LEN(Q3195)+LEN(R3195)+LEN(S3195)+LEN(T3195)+LEN(U3195)+LEN(V3195)+LEN(W3195)+LEN(X3195)</f>
        <v>6</v>
      </c>
      <c r="Z3195" s="4" t="str">
        <f>IF(IFERROR(SEARCH($Z$1,AP3195),0)&gt;0,$Z$1,"")</f>
        <v>-</v>
      </c>
      <c r="AA3195" s="4" t="str">
        <f>IF(IFERROR(SEARCH($AA$1,AP3195),0)&gt;0,$AA$1,"")</f>
        <v>/</v>
      </c>
      <c r="AB3195" s="4" t="str">
        <f>IF(IFERROR(SEARCH($AB$1,AP3195),0)&gt;0,$AB$1,"")</f>
        <v/>
      </c>
      <c r="AC3195" s="4" t="str">
        <f>IF(IFERROR(SEARCH($AC$1,AP3195),0)&gt;0,$AC$1,"")</f>
        <v/>
      </c>
      <c r="AD3195" s="4" t="str">
        <f>IF(IFERROR(SEARCH($AD$1,AP3195),0)&gt;0,$AD$1,"")</f>
        <v/>
      </c>
      <c r="AE3195" s="4" t="str">
        <f>IF(IFERROR(SEARCH($AE$1,AP3195),0)&gt;0,$AE$1,"")</f>
        <v/>
      </c>
      <c r="AF3195" s="4" t="str" cm="1">
        <f t="array" aca="1" ref="AF3195" ca="1">LEFT(AO3195,MATCH(FALSE,ISNUMBER(MID(AO3195,ROW(INDIRECT("1:"&amp;LEN(AO3195)+1)), 1) *1),0) -1)</f>
        <v>12</v>
      </c>
      <c r="AG3195" s="4">
        <f>LEN(AO3195)</f>
        <v>9</v>
      </c>
      <c r="AH3195" s="4">
        <f>LEN(AP3195)</f>
        <v>19</v>
      </c>
      <c r="AI3195" s="4">
        <f>AH3195-AG3195</f>
        <v>10</v>
      </c>
      <c r="AJ3195" s="4" t="str">
        <f>RIGHT(AP3195,4)</f>
        <v>/DUS</v>
      </c>
      <c r="AK3195" s="4" t="str">
        <f>RIGHT(AP3195,5)</f>
        <v>K/DUS</v>
      </c>
      <c r="AL3195" s="4" t="b">
        <f>AN3195=AN3196</f>
        <v>1</v>
      </c>
      <c r="AM3195" s="4" t="b">
        <f>LEFT(AP3195,2)=LEFT(AQ3195,2)</f>
        <v>0</v>
      </c>
      <c r="AN3195" s="5" t="str">
        <f>LEFT(AP3195,(AI3195-1))</f>
        <v>YUPI 1000</v>
      </c>
      <c r="AO3195" s="4" t="str">
        <f>IFERROR(RIGHT(AP3195,LEN(AP3195)-FIND("-",AP3195)),1)</f>
        <v>12KTK/DUS</v>
      </c>
      <c r="AP3195" t="s">
        <v>5340</v>
      </c>
      <c r="AR3195">
        <v>125000</v>
      </c>
      <c r="AS3195">
        <v>125000</v>
      </c>
      <c r="AT3195">
        <v>123000</v>
      </c>
    </row>
    <row r="3196" spans="1:46" x14ac:dyDescent="0.25">
      <c r="A3196" s="4" t="str">
        <f>IF(IFERROR(SEARCH($A$1,AP3196),0)&gt;0,$A$1,"")</f>
        <v>PCS</v>
      </c>
      <c r="B3196" s="4" t="str">
        <f>IF(IFERROR(SEARCH($B$1,AP3196),0)&gt;0,$B$1,"")</f>
        <v/>
      </c>
      <c r="C3196" s="4" t="str">
        <f>IF(IFERROR(SEARCH($C$1,AP3196),0)&gt;0,$C$1,"")</f>
        <v/>
      </c>
      <c r="D3196" s="4" t="str">
        <f>IF(IFERROR(SEARCH($D$1,AP3196),0)&gt;0,$D$1,"")</f>
        <v/>
      </c>
      <c r="E3196" s="4" t="str">
        <f>IF(IFERROR(SEARCH($E$1,AP3196),0)&gt;0,$E$1,"")</f>
        <v/>
      </c>
      <c r="F3196" s="4" t="str">
        <f>IF(IFERROR(SEARCH($F$1,AP3196),0)&gt;0,$F$1,"")</f>
        <v/>
      </c>
      <c r="G3196" s="4" t="str">
        <f>IF(IFERROR(SEARCH($G$1,AP3196),0)&gt;0,$G$1,"")</f>
        <v>KTK</v>
      </c>
      <c r="H3196" s="4" t="str">
        <f>IF(IFERROR(SEARCH($H$1,AP3196),0)&gt;0,$H$1,"")</f>
        <v/>
      </c>
      <c r="I3196" s="4" t="str">
        <f>IF(IFERROR(SEARCH($I$1,AP3196),0)&gt;0,$I$1,"")</f>
        <v/>
      </c>
      <c r="J3196" s="4" t="str">
        <f>IF(IFERROR(SEARCH($J$1,AP3196),0)&gt;0,$J$1,"")</f>
        <v/>
      </c>
      <c r="K3196" s="4" t="str">
        <f>IF(IFERROR(SEARCH($K$1,AP3196),0)&gt;0,$K$1,"")</f>
        <v/>
      </c>
      <c r="L3196" s="4" t="str">
        <f>IF(IFERROR(SEARCH($L$1,AP3196),0)&gt;0,$L$1,"")</f>
        <v/>
      </c>
      <c r="M3196" s="4" t="str">
        <f>IF(IFERROR(SEARCH($M$1,AP3196),0)&gt;0,$M$1,"")</f>
        <v/>
      </c>
      <c r="N3196" s="4" t="str">
        <f>IF(IFERROR(SEARCH($N$1,AP3196),0)&gt;0,$N$1,"")</f>
        <v/>
      </c>
      <c r="O3196" s="4" t="str">
        <f>IF(IFERROR(SEARCH($O$1,AP3196),0)&gt;0,$O$1,"")</f>
        <v/>
      </c>
      <c r="P3196" s="4" t="str">
        <f>IF(IFERROR(SEARCH($P$1,AP3196),0)&gt;0,$P$1,"")</f>
        <v/>
      </c>
      <c r="Q3196" s="4" t="str">
        <f>IF(IFERROR(SEARCH($Q$1,AP3196),0)&gt;0,$Q$1,"")</f>
        <v/>
      </c>
      <c r="R3196" s="4" t="str">
        <f>IF(IFERROR(SEARCH($R$1,AP3196),0)&gt;0,$R$1,"")</f>
        <v/>
      </c>
      <c r="S3196" s="4" t="str">
        <f>IF(IFERROR(SEARCH($S$1,AP3196),0)&gt;0,$S$1,"")</f>
        <v/>
      </c>
      <c r="T3196" s="4" t="str">
        <f>IF(IFERROR(SEARCH($T$1,AP3196),0)&gt;0,$T$1,"")</f>
        <v/>
      </c>
      <c r="U3196" s="4" t="str">
        <f>IF(IFERROR(SEARCH($U$1,AP3196),0)&gt;0,$U$1,"")</f>
        <v/>
      </c>
      <c r="V3196" s="4" t="str">
        <f>IF(IFERROR(SEARCH($V$1,AP3196),0)&gt;0,$V$1,"")</f>
        <v/>
      </c>
      <c r="W3196" s="4" t="str">
        <f>IF(IFERROR(SEARCH($W$1,AP3196),0)&gt;0,$W$1,"")</f>
        <v/>
      </c>
      <c r="X3196" s="4" t="str">
        <f>IF(IFERROR(SEARCH($X$1,AP3196),0)&gt;0,$X$1,"")</f>
        <v/>
      </c>
      <c r="Y3196" s="4">
        <f>LEN(A3196)+LEN(B3196)+LEN(C3196)+LEN(D3196)+LEN(E3196)+LEN(F3196)+LEN(G3196)+LEN(H3196)+LEN(I3196)+LEN(J3196)+LEN(K3196)+LEN(L3196)+LEN(M3196)+LEN(N3196)+LEN(O3196)+LEN(P3196)+LEN(Q3196)+LEN(R3196)+LEN(S3196)+LEN(T3196)+LEN(U3196)+LEN(V3196)+LEN(W3196)+LEN(X3196)</f>
        <v>6</v>
      </c>
      <c r="Z3196" s="4" t="str">
        <f>IF(IFERROR(SEARCH($Z$1,AP3196),0)&gt;0,$Z$1,"")</f>
        <v>-</v>
      </c>
      <c r="AA3196" s="4" t="str">
        <f>IF(IFERROR(SEARCH($AA$1,AP3196),0)&gt;0,$AA$1,"")</f>
        <v>/</v>
      </c>
      <c r="AB3196" s="4" t="str">
        <f>IF(IFERROR(SEARCH($AB$1,AP3196),0)&gt;0,$AB$1,"")</f>
        <v/>
      </c>
      <c r="AC3196" s="4" t="str">
        <f>IF(IFERROR(SEARCH($AC$1,AP3196),0)&gt;0,$AC$1,"")</f>
        <v/>
      </c>
      <c r="AD3196" s="4" t="str">
        <f>IF(IFERROR(SEARCH($AD$1,AP3196),0)&gt;0,$AD$1,"")</f>
        <v/>
      </c>
      <c r="AE3196" s="4" t="str">
        <f>IF(IFERROR(SEARCH($AE$1,AP3196),0)&gt;0,$AE$1,"")</f>
        <v/>
      </c>
      <c r="AF3196" s="4" t="str" cm="1">
        <f t="array" aca="1" ref="AF3196" ca="1">LEFT(AO3196,MATCH(FALSE,ISNUMBER(MID(AO3196,ROW(INDIRECT("1:"&amp;LEN(AO3196)+1)), 1) *1),0) -1)</f>
        <v>12</v>
      </c>
      <c r="AG3196" s="4">
        <f>LEN(AO3196)</f>
        <v>9</v>
      </c>
      <c r="AH3196" s="4">
        <f>LEN(AP3196)</f>
        <v>19</v>
      </c>
      <c r="AI3196" s="4">
        <f>AH3196-AG3196</f>
        <v>10</v>
      </c>
      <c r="AJ3196" s="4" t="str">
        <f>RIGHT(AP3196,4)</f>
        <v>/KTK</v>
      </c>
      <c r="AK3196" s="4" t="str">
        <f>RIGHT(AP3196,5)</f>
        <v>S/KTK</v>
      </c>
      <c r="AL3196" s="4" t="b">
        <f>AN3196=AN3197</f>
        <v>0</v>
      </c>
      <c r="AM3196" s="4" t="b">
        <f>LEFT(AP3196,2)=LEFT(AQ3196,2)</f>
        <v>0</v>
      </c>
      <c r="AN3196" s="5" t="str">
        <f>LEFT(AP3196,(AI3196-1))</f>
        <v>YUPI 1000</v>
      </c>
      <c r="AO3196" s="4" t="str">
        <f>IFERROR(RIGHT(AP3196,LEN(AP3196)-FIND("-",AP3196)),1)</f>
        <v>12PCS/KTK</v>
      </c>
      <c r="AP3196" t="s">
        <v>5341</v>
      </c>
      <c r="AQ3196" s="1" t="s">
        <v>5342</v>
      </c>
      <c r="AR3196">
        <v>11000</v>
      </c>
      <c r="AS3196">
        <v>11000</v>
      </c>
      <c r="AT3196">
        <v>10250</v>
      </c>
    </row>
    <row r="3197" spans="1:46" x14ac:dyDescent="0.25">
      <c r="A3197" s="4" t="str">
        <f>IF(IFERROR(SEARCH($A$1,AP3197),0)&gt;0,$A$1,"")</f>
        <v/>
      </c>
      <c r="B3197" s="4" t="str">
        <f>IF(IFERROR(SEARCH($B$1,AP3197),0)&gt;0,$B$1,"")</f>
        <v/>
      </c>
      <c r="C3197" s="4" t="str">
        <f>IF(IFERROR(SEARCH($C$1,AP3197),0)&gt;0,$C$1,"")</f>
        <v/>
      </c>
      <c r="D3197" s="4" t="str">
        <f>IF(IFERROR(SEARCH($D$1,AP3197),0)&gt;0,$D$1,"")</f>
        <v/>
      </c>
      <c r="E3197" s="4" t="str">
        <f>IF(IFERROR(SEARCH($E$1,AP3197),0)&gt;0,$E$1,"")</f>
        <v/>
      </c>
      <c r="F3197" s="4" t="str">
        <f>IF(IFERROR(SEARCH($F$1,AP3197),0)&gt;0,$F$1,"")</f>
        <v/>
      </c>
      <c r="G3197" s="4" t="str">
        <f>IF(IFERROR(SEARCH($G$1,AP3197),0)&gt;0,$G$1,"")</f>
        <v>KTK</v>
      </c>
      <c r="H3197" s="4" t="str">
        <f>IF(IFERROR(SEARCH($H$1,AP3197),0)&gt;0,$H$1,"")</f>
        <v/>
      </c>
      <c r="I3197" s="4" t="str">
        <f>IF(IFERROR(SEARCH($I$1,AP3197),0)&gt;0,$I$1,"")</f>
        <v/>
      </c>
      <c r="J3197" s="4" t="str">
        <f>IF(IFERROR(SEARCH($J$1,AP3197),0)&gt;0,$J$1,"")</f>
        <v/>
      </c>
      <c r="K3197" s="4" t="str">
        <f>IF(IFERROR(SEARCH($K$1,AP3197),0)&gt;0,$K$1,"")</f>
        <v/>
      </c>
      <c r="L3197" s="4" t="str">
        <f>IF(IFERROR(SEARCH($L$1,AP3197),0)&gt;0,$L$1,"")</f>
        <v/>
      </c>
      <c r="M3197" s="4" t="str">
        <f>IF(IFERROR(SEARCH($M$1,AP3197),0)&gt;0,$M$1,"")</f>
        <v/>
      </c>
      <c r="N3197" s="4" t="str">
        <f>IF(IFERROR(SEARCH($N$1,AP3197),0)&gt;0,$N$1,"")</f>
        <v/>
      </c>
      <c r="O3197" s="4" t="str">
        <f>IF(IFERROR(SEARCH($O$1,AP3197),0)&gt;0,$O$1,"")</f>
        <v/>
      </c>
      <c r="P3197" s="4" t="str">
        <f>IF(IFERROR(SEARCH($P$1,AP3197),0)&gt;0,$P$1,"")</f>
        <v>DUS</v>
      </c>
      <c r="Q3197" s="4" t="str">
        <f>IF(IFERROR(SEARCH($Q$1,AP3197),0)&gt;0,$Q$1,"")</f>
        <v/>
      </c>
      <c r="R3197" s="4" t="str">
        <f>IF(IFERROR(SEARCH($R$1,AP3197),0)&gt;0,$R$1,"")</f>
        <v/>
      </c>
      <c r="S3197" s="4" t="str">
        <f>IF(IFERROR(SEARCH($S$1,AP3197),0)&gt;0,$S$1,"")</f>
        <v/>
      </c>
      <c r="T3197" s="4" t="str">
        <f>IF(IFERROR(SEARCH($T$1,AP3197),0)&gt;0,$T$1,"")</f>
        <v/>
      </c>
      <c r="U3197" s="4" t="str">
        <f>IF(IFERROR(SEARCH($U$1,AP3197),0)&gt;0,$U$1,"")</f>
        <v/>
      </c>
      <c r="V3197" s="4" t="str">
        <f>IF(IFERROR(SEARCH($V$1,AP3197),0)&gt;0,$V$1,"")</f>
        <v/>
      </c>
      <c r="W3197" s="4" t="str">
        <f>IF(IFERROR(SEARCH($W$1,AP3197),0)&gt;0,$W$1,"")</f>
        <v/>
      </c>
      <c r="X3197" s="4" t="str">
        <f>IF(IFERROR(SEARCH($X$1,AP3197),0)&gt;0,$X$1,"")</f>
        <v/>
      </c>
      <c r="Y3197" s="4">
        <f>LEN(A3197)+LEN(B3197)+LEN(C3197)+LEN(D3197)+LEN(E3197)+LEN(F3197)+LEN(G3197)+LEN(H3197)+LEN(I3197)+LEN(J3197)+LEN(K3197)+LEN(L3197)+LEN(M3197)+LEN(N3197)+LEN(O3197)+LEN(P3197)+LEN(Q3197)+LEN(R3197)+LEN(S3197)+LEN(T3197)+LEN(U3197)+LEN(V3197)+LEN(W3197)+LEN(X3197)</f>
        <v>6</v>
      </c>
      <c r="Z3197" s="4" t="str">
        <f>IF(IFERROR(SEARCH($Z$1,AP3197),0)&gt;0,$Z$1,"")</f>
        <v>-</v>
      </c>
      <c r="AA3197" s="4" t="str">
        <f>IF(IFERROR(SEARCH($AA$1,AP3197),0)&gt;0,$AA$1,"")</f>
        <v>/</v>
      </c>
      <c r="AB3197" s="4" t="str">
        <f>IF(IFERROR(SEARCH($AB$1,AP3197),0)&gt;0,$AB$1,"")</f>
        <v/>
      </c>
      <c r="AC3197" s="4" t="str">
        <f>IF(IFERROR(SEARCH($AC$1,AP3197),0)&gt;0,$AC$1,"")</f>
        <v/>
      </c>
      <c r="AD3197" s="4" t="str">
        <f>IF(IFERROR(SEARCH($AD$1,AP3197),0)&gt;0,$AD$1,"")</f>
        <v/>
      </c>
      <c r="AE3197" s="4" t="str">
        <f>IF(IFERROR(SEARCH($AE$1,AP3197),0)&gt;0,$AE$1,"")</f>
        <v/>
      </c>
      <c r="AF3197" s="4" t="str" cm="1">
        <f t="array" aca="1" ref="AF3197" ca="1">LEFT(AO3197,MATCH(FALSE,ISNUMBER(MID(AO3197,ROW(INDIRECT("1:"&amp;LEN(AO3197)+1)), 1) *1),0) -1)</f>
        <v>12</v>
      </c>
      <c r="AG3197" s="4">
        <f>LEN(AO3197)</f>
        <v>9</v>
      </c>
      <c r="AH3197" s="4">
        <f>LEN(AP3197)</f>
        <v>18</v>
      </c>
      <c r="AI3197" s="4">
        <f>AH3197-AG3197</f>
        <v>9</v>
      </c>
      <c r="AJ3197" s="4" t="str">
        <f>RIGHT(AP3197,4)</f>
        <v>/DUS</v>
      </c>
      <c r="AK3197" s="4" t="str">
        <f>RIGHT(AP3197,5)</f>
        <v>K/DUS</v>
      </c>
      <c r="AL3197" s="4" t="b">
        <f>AN3197=AN3198</f>
        <v>1</v>
      </c>
      <c r="AM3197" s="4" t="b">
        <f>LEFT(AP3197,2)=LEFT(AQ3197,2)</f>
        <v>0</v>
      </c>
      <c r="AN3197" s="5" t="str">
        <f>LEFT(AP3197,(AI3197-1))</f>
        <v>YUPI 500</v>
      </c>
      <c r="AO3197" s="4" t="str">
        <f>IFERROR(RIGHT(AP3197,LEN(AP3197)-FIND("-",AP3197)),1)</f>
        <v>12KTK/DUS</v>
      </c>
      <c r="AP3197" t="s">
        <v>5343</v>
      </c>
      <c r="AR3197">
        <v>122000</v>
      </c>
      <c r="AS3197">
        <v>122000</v>
      </c>
      <c r="AT3197">
        <v>120000</v>
      </c>
    </row>
    <row r="3198" spans="1:46" x14ac:dyDescent="0.25">
      <c r="A3198" s="4" t="str">
        <f>IF(IFERROR(SEARCH($A$1,AP3198),0)&gt;0,$A$1,"")</f>
        <v>PCS</v>
      </c>
      <c r="B3198" s="4" t="str">
        <f>IF(IFERROR(SEARCH($B$1,AP3198),0)&gt;0,$B$1,"")</f>
        <v/>
      </c>
      <c r="C3198" s="4" t="str">
        <f>IF(IFERROR(SEARCH($C$1,AP3198),0)&gt;0,$C$1,"")</f>
        <v/>
      </c>
      <c r="D3198" s="4" t="str">
        <f>IF(IFERROR(SEARCH($D$1,AP3198),0)&gt;0,$D$1,"")</f>
        <v/>
      </c>
      <c r="E3198" s="4" t="str">
        <f>IF(IFERROR(SEARCH($E$1,AP3198),0)&gt;0,$E$1,"")</f>
        <v/>
      </c>
      <c r="F3198" s="4" t="str">
        <f>IF(IFERROR(SEARCH($F$1,AP3198),0)&gt;0,$F$1,"")</f>
        <v/>
      </c>
      <c r="G3198" s="4" t="str">
        <f>IF(IFERROR(SEARCH($G$1,AP3198),0)&gt;0,$G$1,"")</f>
        <v>KTK</v>
      </c>
      <c r="H3198" s="4" t="str">
        <f>IF(IFERROR(SEARCH($H$1,AP3198),0)&gt;0,$H$1,"")</f>
        <v/>
      </c>
      <c r="I3198" s="4" t="str">
        <f>IF(IFERROR(SEARCH($I$1,AP3198),0)&gt;0,$I$1,"")</f>
        <v/>
      </c>
      <c r="J3198" s="4" t="str">
        <f>IF(IFERROR(SEARCH($J$1,AP3198),0)&gt;0,$J$1,"")</f>
        <v/>
      </c>
      <c r="K3198" s="4" t="str">
        <f>IF(IFERROR(SEARCH($K$1,AP3198),0)&gt;0,$K$1,"")</f>
        <v/>
      </c>
      <c r="L3198" s="4" t="str">
        <f>IF(IFERROR(SEARCH($L$1,AP3198),0)&gt;0,$L$1,"")</f>
        <v/>
      </c>
      <c r="M3198" s="4" t="str">
        <f>IF(IFERROR(SEARCH($M$1,AP3198),0)&gt;0,$M$1,"")</f>
        <v/>
      </c>
      <c r="N3198" s="4" t="str">
        <f>IF(IFERROR(SEARCH($N$1,AP3198),0)&gt;0,$N$1,"")</f>
        <v/>
      </c>
      <c r="O3198" s="4" t="str">
        <f>IF(IFERROR(SEARCH($O$1,AP3198),0)&gt;0,$O$1,"")</f>
        <v/>
      </c>
      <c r="P3198" s="4" t="str">
        <f>IF(IFERROR(SEARCH($P$1,AP3198),0)&gt;0,$P$1,"")</f>
        <v/>
      </c>
      <c r="Q3198" s="4" t="str">
        <f>IF(IFERROR(SEARCH($Q$1,AP3198),0)&gt;0,$Q$1,"")</f>
        <v/>
      </c>
      <c r="R3198" s="4" t="str">
        <f>IF(IFERROR(SEARCH($R$1,AP3198),0)&gt;0,$R$1,"")</f>
        <v/>
      </c>
      <c r="S3198" s="4" t="str">
        <f>IF(IFERROR(SEARCH($S$1,AP3198),0)&gt;0,$S$1,"")</f>
        <v/>
      </c>
      <c r="T3198" s="4" t="str">
        <f>IF(IFERROR(SEARCH($T$1,AP3198),0)&gt;0,$T$1,"")</f>
        <v/>
      </c>
      <c r="U3198" s="4" t="str">
        <f>IF(IFERROR(SEARCH($U$1,AP3198),0)&gt;0,$U$1,"")</f>
        <v/>
      </c>
      <c r="V3198" s="4" t="str">
        <f>IF(IFERROR(SEARCH($V$1,AP3198),0)&gt;0,$V$1,"")</f>
        <v/>
      </c>
      <c r="W3198" s="4" t="str">
        <f>IF(IFERROR(SEARCH($W$1,AP3198),0)&gt;0,$W$1,"")</f>
        <v/>
      </c>
      <c r="X3198" s="4" t="str">
        <f>IF(IFERROR(SEARCH($X$1,AP3198),0)&gt;0,$X$1,"")</f>
        <v/>
      </c>
      <c r="Y3198" s="4">
        <f>LEN(A3198)+LEN(B3198)+LEN(C3198)+LEN(D3198)+LEN(E3198)+LEN(F3198)+LEN(G3198)+LEN(H3198)+LEN(I3198)+LEN(J3198)+LEN(K3198)+LEN(L3198)+LEN(M3198)+LEN(N3198)+LEN(O3198)+LEN(P3198)+LEN(Q3198)+LEN(R3198)+LEN(S3198)+LEN(T3198)+LEN(U3198)+LEN(V3198)+LEN(W3198)+LEN(X3198)</f>
        <v>6</v>
      </c>
      <c r="Z3198" s="4" t="str">
        <f>IF(IFERROR(SEARCH($Z$1,AP3198),0)&gt;0,$Z$1,"")</f>
        <v>-</v>
      </c>
      <c r="AA3198" s="4" t="str">
        <f>IF(IFERROR(SEARCH($AA$1,AP3198),0)&gt;0,$AA$1,"")</f>
        <v>/</v>
      </c>
      <c r="AB3198" s="4" t="str">
        <f>IF(IFERROR(SEARCH($AB$1,AP3198),0)&gt;0,$AB$1,"")</f>
        <v/>
      </c>
      <c r="AC3198" s="4" t="str">
        <f>IF(IFERROR(SEARCH($AC$1,AP3198),0)&gt;0,$AC$1,"")</f>
        <v/>
      </c>
      <c r="AD3198" s="4" t="str">
        <f>IF(IFERROR(SEARCH($AD$1,AP3198),0)&gt;0,$AD$1,"")</f>
        <v/>
      </c>
      <c r="AE3198" s="4" t="str">
        <f>IF(IFERROR(SEARCH($AE$1,AP3198),0)&gt;0,$AE$1,"")</f>
        <v/>
      </c>
      <c r="AF3198" s="4" t="str" cm="1">
        <f t="array" aca="1" ref="AF3198" ca="1">LEFT(AO3198,MATCH(FALSE,ISNUMBER(MID(AO3198,ROW(INDIRECT("1:"&amp;LEN(AO3198)+1)), 1) *1),0) -1)</f>
        <v>24</v>
      </c>
      <c r="AG3198" s="4">
        <f>LEN(AO3198)</f>
        <v>9</v>
      </c>
      <c r="AH3198" s="4">
        <f>LEN(AP3198)</f>
        <v>18</v>
      </c>
      <c r="AI3198" s="4">
        <f>AH3198-AG3198</f>
        <v>9</v>
      </c>
      <c r="AJ3198" s="4" t="str">
        <f>RIGHT(AP3198,4)</f>
        <v>/KTK</v>
      </c>
      <c r="AK3198" s="4" t="str">
        <f>RIGHT(AP3198,5)</f>
        <v>S/KTK</v>
      </c>
      <c r="AL3198" s="4" t="b">
        <f>AN3198=AN3199</f>
        <v>0</v>
      </c>
      <c r="AM3198" s="4" t="b">
        <f>LEFT(AP3198,2)=LEFT(AQ3198,2)</f>
        <v>0</v>
      </c>
      <c r="AN3198" s="5" t="str">
        <f>LEFT(AP3198,(AI3198-1))</f>
        <v>YUPI 500</v>
      </c>
      <c r="AO3198" s="4" t="str">
        <f>IFERROR(RIGHT(AP3198,LEN(AP3198)-FIND("-",AP3198)),1)</f>
        <v>24PCS/KTK</v>
      </c>
      <c r="AP3198" t="s">
        <v>5344</v>
      </c>
      <c r="AR3198">
        <v>10500</v>
      </c>
      <c r="AS3198">
        <v>10500</v>
      </c>
      <c r="AT3198">
        <v>10000</v>
      </c>
    </row>
    <row r="3199" spans="1:46" x14ac:dyDescent="0.25">
      <c r="A3199" s="4" t="str">
        <f>IF(IFERROR(SEARCH($A$1,AP3199),0)&gt;0,$A$1,"")</f>
        <v/>
      </c>
      <c r="B3199" s="4" t="str">
        <f>IF(IFERROR(SEARCH($B$1,AP3199),0)&gt;0,$B$1,"")</f>
        <v/>
      </c>
      <c r="C3199" s="4" t="str">
        <f>IF(IFERROR(SEARCH($C$1,AP3199),0)&gt;0,$C$1,"")</f>
        <v/>
      </c>
      <c r="D3199" s="4" t="str">
        <f>IF(IFERROR(SEARCH($D$1,AP3199),0)&gt;0,$D$1,"")</f>
        <v/>
      </c>
      <c r="E3199" s="4" t="str">
        <f>IF(IFERROR(SEARCH($E$1,AP3199),0)&gt;0,$E$1,"")</f>
        <v/>
      </c>
      <c r="F3199" s="4" t="str">
        <f>IF(IFERROR(SEARCH($F$1,AP3199),0)&gt;0,$F$1,"")</f>
        <v>PACK</v>
      </c>
      <c r="G3199" s="4" t="str">
        <f>IF(IFERROR(SEARCH($G$1,AP3199),0)&gt;0,$G$1,"")</f>
        <v/>
      </c>
      <c r="H3199" s="4" t="str">
        <f>IF(IFERROR(SEARCH($H$1,AP3199),0)&gt;0,$H$1,"")</f>
        <v/>
      </c>
      <c r="I3199" s="4" t="str">
        <f>IF(IFERROR(SEARCH($I$1,AP3199),0)&gt;0,$I$1,"")</f>
        <v/>
      </c>
      <c r="J3199" s="4" t="str">
        <f>IF(IFERROR(SEARCH($J$1,AP3199),0)&gt;0,$J$1,"")</f>
        <v/>
      </c>
      <c r="K3199" s="4" t="str">
        <f>IF(IFERROR(SEARCH($K$1,AP3199),0)&gt;0,$K$1,"")</f>
        <v/>
      </c>
      <c r="L3199" s="4" t="str">
        <f>IF(IFERROR(SEARCH($L$1,AP3199),0)&gt;0,$L$1,"")</f>
        <v/>
      </c>
      <c r="M3199" s="4" t="str">
        <f>IF(IFERROR(SEARCH($M$1,AP3199),0)&gt;0,$M$1,"")</f>
        <v/>
      </c>
      <c r="N3199" s="4" t="str">
        <f>IF(IFERROR(SEARCH($N$1,AP3199),0)&gt;0,$N$1,"")</f>
        <v/>
      </c>
      <c r="O3199" s="4" t="str">
        <f>IF(IFERROR(SEARCH($O$1,AP3199),0)&gt;0,$O$1,"")</f>
        <v/>
      </c>
      <c r="P3199" s="4" t="str">
        <f>IF(IFERROR(SEARCH($P$1,AP3199),0)&gt;0,$P$1,"")</f>
        <v>DUS</v>
      </c>
      <c r="Q3199" s="4" t="str">
        <f>IF(IFERROR(SEARCH($Q$1,AP3199),0)&gt;0,$Q$1,"")</f>
        <v/>
      </c>
      <c r="R3199" s="4" t="str">
        <f>IF(IFERROR(SEARCH($R$1,AP3199),0)&gt;0,$R$1,"")</f>
        <v/>
      </c>
      <c r="S3199" s="4" t="str">
        <f>IF(IFERROR(SEARCH($S$1,AP3199),0)&gt;0,$S$1,"")</f>
        <v/>
      </c>
      <c r="T3199" s="4" t="str">
        <f>IF(IFERROR(SEARCH($T$1,AP3199),0)&gt;0,$T$1,"")</f>
        <v/>
      </c>
      <c r="U3199" s="4" t="str">
        <f>IF(IFERROR(SEARCH($U$1,AP3199),0)&gt;0,$U$1,"")</f>
        <v/>
      </c>
      <c r="V3199" s="4" t="str">
        <f>IF(IFERROR(SEARCH($V$1,AP3199),0)&gt;0,$V$1,"")</f>
        <v/>
      </c>
      <c r="W3199" s="4" t="str">
        <f>IF(IFERROR(SEARCH($W$1,AP3199),0)&gt;0,$W$1,"")</f>
        <v/>
      </c>
      <c r="X3199" s="4" t="str">
        <f>IF(IFERROR(SEARCH($X$1,AP3199),0)&gt;0,$X$1,"")</f>
        <v/>
      </c>
      <c r="Y3199" s="4">
        <f>LEN(A3199)+LEN(B3199)+LEN(C3199)+LEN(D3199)+LEN(E3199)+LEN(F3199)+LEN(G3199)+LEN(H3199)+LEN(I3199)+LEN(J3199)+LEN(K3199)+LEN(L3199)+LEN(M3199)+LEN(N3199)+LEN(O3199)+LEN(P3199)+LEN(Q3199)+LEN(R3199)+LEN(S3199)+LEN(T3199)+LEN(U3199)+LEN(V3199)+LEN(W3199)+LEN(X3199)</f>
        <v>7</v>
      </c>
      <c r="Z3199" s="4" t="str">
        <f>IF(IFERROR(SEARCH($Z$1,AP3199),0)&gt;0,$Z$1,"")</f>
        <v>-</v>
      </c>
      <c r="AA3199" s="4" t="str">
        <f>IF(IFERROR(SEARCH($AA$1,AP3199),0)&gt;0,$AA$1,"")</f>
        <v>/</v>
      </c>
      <c r="AB3199" s="4" t="str">
        <f>IF(IFERROR(SEARCH($AB$1,AP3199),0)&gt;0,$AB$1,"")</f>
        <v/>
      </c>
      <c r="AC3199" s="4" t="str">
        <f>IF(IFERROR(SEARCH($AC$1,AP3199),0)&gt;0,$AC$1,"")</f>
        <v/>
      </c>
      <c r="AD3199" s="4" t="str">
        <f>IF(IFERROR(SEARCH($AD$1,AP3199),0)&gt;0,$AD$1,"")</f>
        <v/>
      </c>
      <c r="AE3199" s="4" t="str">
        <f>IF(IFERROR(SEARCH($AE$1,AP3199),0)&gt;0,$AE$1,"")</f>
        <v/>
      </c>
      <c r="AF3199" s="4" t="str" cm="1">
        <f t="array" aca="1" ref="AF3199" ca="1">LEFT(AO3199,MATCH(FALSE,ISNUMBER(MID(AO3199,ROW(INDIRECT("1:"&amp;LEN(AO3199)+1)), 1) *1),0) -1)</f>
        <v>24</v>
      </c>
      <c r="AG3199" s="4">
        <f>LEN(AO3199)</f>
        <v>10</v>
      </c>
      <c r="AH3199" s="4">
        <f>LEN(AP3199)</f>
        <v>30</v>
      </c>
      <c r="AI3199" s="4">
        <f>AH3199-AG3199</f>
        <v>20</v>
      </c>
      <c r="AJ3199" s="4" t="str">
        <f>RIGHT(AP3199,4)</f>
        <v>/DUS</v>
      </c>
      <c r="AK3199" s="4" t="str">
        <f>RIGHT(AP3199,5)</f>
        <v>K/DUS</v>
      </c>
      <c r="AL3199" s="4" t="b">
        <f>AN3199=AN3200</f>
        <v>0</v>
      </c>
      <c r="AM3199" s="4" t="b">
        <f>LEFT(AP3199,2)=LEFT(AQ3199,2)</f>
        <v>0</v>
      </c>
      <c r="AN3199" s="5" t="str">
        <f>LEFT(AP3199,(AI3199-1))</f>
        <v>YUPI STRAWBERY KISS</v>
      </c>
      <c r="AO3199" s="4" t="str">
        <f>IFERROR(RIGHT(AP3199,LEN(AP3199)-FIND("-",AP3199)),1)</f>
        <v>24PACK/DUS</v>
      </c>
      <c r="AP3199" t="s">
        <v>5871</v>
      </c>
      <c r="AR3199">
        <v>166000</v>
      </c>
      <c r="AS3199">
        <v>166000</v>
      </c>
      <c r="AT3199">
        <v>162500</v>
      </c>
    </row>
    <row r="3200" spans="1:46" x14ac:dyDescent="0.25">
      <c r="A3200" s="4" t="str">
        <f>IF(IFERROR(SEARCH($A$1,AP3200),0)&gt;0,$A$1,"")</f>
        <v/>
      </c>
      <c r="B3200" s="4" t="str">
        <f>IF(IFERROR(SEARCH($B$1,AP3200),0)&gt;0,$B$1,"")</f>
        <v/>
      </c>
      <c r="C3200" s="4" t="str">
        <f>IF(IFERROR(SEARCH($C$1,AP3200),0)&gt;0,$C$1,"")</f>
        <v/>
      </c>
      <c r="D3200" s="4" t="str">
        <f>IF(IFERROR(SEARCH($D$1,AP3200),0)&gt;0,$D$1,"")</f>
        <v/>
      </c>
      <c r="E3200" s="4" t="str">
        <f>IF(IFERROR(SEARCH($E$1,AP3200),0)&gt;0,$E$1,"")</f>
        <v/>
      </c>
      <c r="F3200" s="4" t="str">
        <f>IF(IFERROR(SEARCH($F$1,AP3200),0)&gt;0,$F$1,"")</f>
        <v/>
      </c>
      <c r="G3200" s="4" t="str">
        <f>IF(IFERROR(SEARCH($G$1,AP3200),0)&gt;0,$G$1,"")</f>
        <v/>
      </c>
      <c r="H3200" s="4" t="str">
        <f>IF(IFERROR(SEARCH($H$1,AP3200),0)&gt;0,$H$1,"")</f>
        <v/>
      </c>
      <c r="I3200" s="4" t="str">
        <f>IF(IFERROR(SEARCH($I$1,AP3200),0)&gt;0,$I$1,"")</f>
        <v/>
      </c>
      <c r="J3200" s="4" t="str">
        <f>IF(IFERROR(SEARCH($J$1,AP3200),0)&gt;0,$J$1,"")</f>
        <v/>
      </c>
      <c r="K3200" s="4" t="str">
        <f>IF(IFERROR(SEARCH($K$1,AP3200),0)&gt;0,$K$1,"")</f>
        <v/>
      </c>
      <c r="L3200" s="4" t="str">
        <f>IF(IFERROR(SEARCH($L$1,AP3200),0)&gt;0,$L$1,"")</f>
        <v/>
      </c>
      <c r="M3200" s="4" t="str">
        <f>IF(IFERROR(SEARCH($M$1,AP3200),0)&gt;0,$M$1,"")</f>
        <v>TPL</v>
      </c>
      <c r="N3200" s="4" t="str">
        <f>IF(IFERROR(SEARCH($N$1,AP3200),0)&gt;0,$N$1,"")</f>
        <v/>
      </c>
      <c r="O3200" s="4" t="str">
        <f>IF(IFERROR(SEARCH($O$1,AP3200),0)&gt;0,$O$1,"")</f>
        <v/>
      </c>
      <c r="P3200" s="4" t="str">
        <f>IF(IFERROR(SEARCH($P$1,AP3200),0)&gt;0,$P$1,"")</f>
        <v/>
      </c>
      <c r="Q3200" s="4" t="str">
        <f>IF(IFERROR(SEARCH($Q$1,AP3200),0)&gt;0,$Q$1,"")</f>
        <v/>
      </c>
      <c r="R3200" s="4" t="str">
        <f>IF(IFERROR(SEARCH($R$1,AP3200),0)&gt;0,$R$1,"")</f>
        <v/>
      </c>
      <c r="S3200" s="4" t="str">
        <f>IF(IFERROR(SEARCH($S$1,AP3200),0)&gt;0,$S$1,"")</f>
        <v/>
      </c>
      <c r="T3200" s="4" t="str">
        <f>IF(IFERROR(SEARCH($T$1,AP3200),0)&gt;0,$T$1,"")</f>
        <v/>
      </c>
      <c r="U3200" s="4" t="str">
        <f>IF(IFERROR(SEARCH($U$1,AP3200),0)&gt;0,$U$1,"")</f>
        <v/>
      </c>
      <c r="V3200" s="4" t="str">
        <f>IF(IFERROR(SEARCH($V$1,AP3200),0)&gt;0,$V$1,"")</f>
        <v/>
      </c>
      <c r="W3200" s="4" t="str">
        <f>IF(IFERROR(SEARCH($W$1,AP3200),0)&gt;0,$W$1,"")</f>
        <v/>
      </c>
      <c r="X3200" s="4" t="str">
        <f>IF(IFERROR(SEARCH($X$1,AP3200),0)&gt;0,$X$1,"")</f>
        <v/>
      </c>
      <c r="Y3200" s="4">
        <f>LEN(A3200)+LEN(B3200)+LEN(C3200)+LEN(D3200)+LEN(E3200)+LEN(F3200)+LEN(G3200)+LEN(H3200)+LEN(I3200)+LEN(J3200)+LEN(K3200)+LEN(L3200)+LEN(M3200)+LEN(N3200)+LEN(O3200)+LEN(P3200)+LEN(Q3200)+LEN(R3200)+LEN(S3200)+LEN(T3200)+LEN(U3200)+LEN(V3200)+LEN(W3200)+LEN(X3200)</f>
        <v>3</v>
      </c>
      <c r="Z3200" s="4" t="str">
        <f>IF(IFERROR(SEARCH($Z$1,AP3200),0)&gt;0,$Z$1,"")</f>
        <v>-</v>
      </c>
      <c r="AA3200" s="4" t="str">
        <f>IF(IFERROR(SEARCH($AA$1,AP3200),0)&gt;0,$AA$1,"")</f>
        <v/>
      </c>
      <c r="AB3200" s="4" t="str">
        <f>IF(IFERROR(SEARCH($AB$1,AP3200),0)&gt;0,$AB$1,"")</f>
        <v/>
      </c>
      <c r="AC3200" s="4" t="str">
        <f>IF(IFERROR(SEARCH($AC$1,AP3200),0)&gt;0,$AC$1,"")</f>
        <v/>
      </c>
      <c r="AD3200" s="4" t="str">
        <f>IF(IFERROR(SEARCH($AD$1,AP3200),0)&gt;0,$AD$1,"")</f>
        <v/>
      </c>
      <c r="AE3200" s="4" t="str">
        <f>IF(IFERROR(SEARCH($AE$1,AP3200),0)&gt;0,$AE$1,"")</f>
        <v/>
      </c>
      <c r="AF3200" s="4" t="str" cm="1">
        <f t="array" aca="1" ref="AF3200" ca="1">LEFT(AO3200,MATCH(FALSE,ISNUMBER(MID(AO3200,ROW(INDIRECT("1:"&amp;LEN(AO3200)+1)), 1) *1),0) -1)</f>
        <v>1</v>
      </c>
      <c r="AG3200" s="4">
        <f>LEN(AO3200)</f>
        <v>4</v>
      </c>
      <c r="AH3200" s="4">
        <f>LEN(AP3200)</f>
        <v>14</v>
      </c>
      <c r="AI3200" s="4">
        <f>AH3200-AG3200</f>
        <v>10</v>
      </c>
      <c r="AJ3200" s="4" t="str">
        <f>RIGHT(AP3200,4)</f>
        <v>1TPL</v>
      </c>
      <c r="AK3200" s="4" t="str">
        <f>RIGHT(AP3200,5)</f>
        <v>-1TPL</v>
      </c>
      <c r="AL3200" s="4" t="b">
        <f>AN3200=AN3201</f>
        <v>0</v>
      </c>
      <c r="AM3200" s="4" t="b">
        <f>LEFT(AP3200,2)=LEFT(AQ3200,2)</f>
        <v>0</v>
      </c>
      <c r="AN3200" s="5" t="str">
        <f>LEFT(AP3200,(AI3200-1))</f>
        <v>YURO COIN</v>
      </c>
      <c r="AO3200" s="4" t="str">
        <f>IFERROR(RIGHT(AP3200,LEN(AP3200)-FIND("-",AP3200)),1)</f>
        <v>1TPL</v>
      </c>
      <c r="AP3200" t="s">
        <v>5346</v>
      </c>
      <c r="AQ3200" s="1" t="s">
        <v>5347</v>
      </c>
      <c r="AR3200">
        <v>48500</v>
      </c>
      <c r="AS3200">
        <v>48500</v>
      </c>
      <c r="AT3200">
        <v>47301</v>
      </c>
    </row>
    <row r="3201" spans="1:46" x14ac:dyDescent="0.25">
      <c r="A3201" s="4" t="str">
        <f>IF(IFERROR(SEARCH($A$1,AP3201),0)&gt;0,$A$1,"")</f>
        <v/>
      </c>
      <c r="B3201" s="4" t="str">
        <f>IF(IFERROR(SEARCH($B$1,AP3201),0)&gt;0,$B$1,"")</f>
        <v/>
      </c>
      <c r="C3201" s="4" t="str">
        <f>IF(IFERROR(SEARCH($C$1,AP3201),0)&gt;0,$C$1,"")</f>
        <v/>
      </c>
      <c r="D3201" s="4" t="str">
        <f>IF(IFERROR(SEARCH($D$1,AP3201),0)&gt;0,$D$1,"")</f>
        <v/>
      </c>
      <c r="E3201" s="4" t="str">
        <f>IF(IFERROR(SEARCH($E$1,AP3201),0)&gt;0,$E$1,"")</f>
        <v>RTG</v>
      </c>
      <c r="F3201" s="4" t="str">
        <f>IF(IFERROR(SEARCH($F$1,AP3201),0)&gt;0,$F$1,"")</f>
        <v/>
      </c>
      <c r="G3201" s="4" t="str">
        <f>IF(IFERROR(SEARCH($G$1,AP3201),0)&gt;0,$G$1,"")</f>
        <v/>
      </c>
      <c r="H3201" s="4" t="str">
        <f>IF(IFERROR(SEARCH($H$1,AP3201),0)&gt;0,$H$1,"")</f>
        <v/>
      </c>
      <c r="I3201" s="4" t="str">
        <f>IF(IFERROR(SEARCH($I$1,AP3201),0)&gt;0,$I$1,"")</f>
        <v/>
      </c>
      <c r="J3201" s="4" t="str">
        <f>IF(IFERROR(SEARCH($J$1,AP3201),0)&gt;0,$J$1,"")</f>
        <v/>
      </c>
      <c r="K3201" s="4" t="str">
        <f>IF(IFERROR(SEARCH($K$1,AP3201),0)&gt;0,$K$1,"")</f>
        <v/>
      </c>
      <c r="L3201" s="4" t="str">
        <f>IF(IFERROR(SEARCH($L$1,AP3201),0)&gt;0,$L$1,"")</f>
        <v/>
      </c>
      <c r="M3201" s="4" t="str">
        <f>IF(IFERROR(SEARCH($M$1,AP3201),0)&gt;0,$M$1,"")</f>
        <v/>
      </c>
      <c r="N3201" s="4" t="str">
        <f>IF(IFERROR(SEARCH($N$1,AP3201),0)&gt;0,$N$1,"")</f>
        <v/>
      </c>
      <c r="O3201" s="4" t="str">
        <f>IF(IFERROR(SEARCH($O$1,AP3201),0)&gt;0,$O$1,"")</f>
        <v/>
      </c>
      <c r="P3201" s="4" t="str">
        <f>IF(IFERROR(SEARCH($P$1,AP3201),0)&gt;0,$P$1,"")</f>
        <v/>
      </c>
      <c r="Q3201" s="4" t="str">
        <f>IF(IFERROR(SEARCH($Q$1,AP3201),0)&gt;0,$Q$1,"")</f>
        <v/>
      </c>
      <c r="R3201" s="4" t="str">
        <f>IF(IFERROR(SEARCH($R$1,AP3201),0)&gt;0,$R$1,"")</f>
        <v/>
      </c>
      <c r="S3201" s="4" t="str">
        <f>IF(IFERROR(SEARCH($S$1,AP3201),0)&gt;0,$S$1,"")</f>
        <v/>
      </c>
      <c r="T3201" s="4" t="str">
        <f>IF(IFERROR(SEARCH($T$1,AP3201),0)&gt;0,$T$1,"")</f>
        <v/>
      </c>
      <c r="U3201" s="4" t="str">
        <f>IF(IFERROR(SEARCH($U$1,AP3201),0)&gt;0,$U$1,"")</f>
        <v/>
      </c>
      <c r="V3201" s="4" t="str">
        <f>IF(IFERROR(SEARCH($V$1,AP3201),0)&gt;0,$V$1,"")</f>
        <v/>
      </c>
      <c r="W3201" s="4" t="str">
        <f>IF(IFERROR(SEARCH($W$1,AP3201),0)&gt;0,$W$1,"")</f>
        <v/>
      </c>
      <c r="X3201" s="4" t="str">
        <f>IF(IFERROR(SEARCH($X$1,AP3201),0)&gt;0,$X$1,"")</f>
        <v/>
      </c>
      <c r="Y3201" s="4">
        <f>LEN(A3201)+LEN(B3201)+LEN(C3201)+LEN(D3201)+LEN(E3201)+LEN(F3201)+LEN(G3201)+LEN(H3201)+LEN(I3201)+LEN(J3201)+LEN(K3201)+LEN(L3201)+LEN(M3201)+LEN(N3201)+LEN(O3201)+LEN(P3201)+LEN(Q3201)+LEN(R3201)+LEN(S3201)+LEN(T3201)+LEN(U3201)+LEN(V3201)+LEN(W3201)+LEN(X3201)</f>
        <v>3</v>
      </c>
      <c r="Z3201" s="4" t="str">
        <f>IF(IFERROR(SEARCH($Z$1,AP3201),0)&gt;0,$Z$1,"")</f>
        <v>-</v>
      </c>
      <c r="AA3201" s="4" t="str">
        <f>IF(IFERROR(SEARCH($AA$1,AP3201),0)&gt;0,$AA$1,"")</f>
        <v/>
      </c>
      <c r="AB3201" s="4" t="str">
        <f>IF(IFERROR(SEARCH($AB$1,AP3201),0)&gt;0,$AB$1,"")</f>
        <v/>
      </c>
      <c r="AC3201" s="4" t="str">
        <f>IF(IFERROR(SEARCH($AC$1,AP3201),0)&gt;0,$AC$1,"")</f>
        <v/>
      </c>
      <c r="AD3201" s="4" t="str">
        <f>IF(IFERROR(SEARCH($AD$1,AP3201),0)&gt;0,$AD$1,"")</f>
        <v/>
      </c>
      <c r="AE3201" s="4" t="str">
        <f>IF(IFERROR(SEARCH($AE$1,AP3201),0)&gt;0,$AE$1,"")</f>
        <v/>
      </c>
      <c r="AF3201" s="4" t="str" cm="1">
        <f t="array" aca="1" ref="AF3201" ca="1">LEFT(AO3201,MATCH(FALSE,ISNUMBER(MID(AO3201,ROW(INDIRECT("1:"&amp;LEN(AO3201)+1)), 1) *1),0) -1)</f>
        <v>1</v>
      </c>
      <c r="AG3201" s="4">
        <f>LEN(AO3201)</f>
        <v>4</v>
      </c>
      <c r="AH3201" s="4">
        <f>LEN(AP3201)</f>
        <v>19</v>
      </c>
      <c r="AI3201" s="4">
        <f>AH3201-AG3201</f>
        <v>15</v>
      </c>
      <c r="AJ3201" s="4" t="str">
        <f>RIGHT(AP3201,4)</f>
        <v>1RTG</v>
      </c>
      <c r="AK3201" s="4" t="str">
        <f>RIGHT(AP3201,5)</f>
        <v>-1RTG</v>
      </c>
      <c r="AL3201" s="4" t="b">
        <f>AN3201=AN3202</f>
        <v>0</v>
      </c>
      <c r="AM3201" s="4" t="b">
        <f>LEFT(AP3201,2)=LEFT(AQ3201,2)</f>
        <v>0</v>
      </c>
      <c r="AN3201" s="5" t="str">
        <f>LEFT(AP3201,(AI3201-1))</f>
        <v>ZEE CHOCO BOOM</v>
      </c>
      <c r="AO3201" s="4" t="str">
        <f>IFERROR(RIGHT(AP3201,LEN(AP3201)-FIND("-",AP3201)),1)</f>
        <v>1RTG</v>
      </c>
      <c r="AP3201" t="s">
        <v>5473</v>
      </c>
      <c r="AQ3201" s="1" t="s">
        <v>5376</v>
      </c>
      <c r="AR3201">
        <v>27000</v>
      </c>
      <c r="AS3201">
        <v>27000</v>
      </c>
      <c r="AT3201">
        <v>27000</v>
      </c>
    </row>
    <row r="3202" spans="1:46" x14ac:dyDescent="0.25">
      <c r="A3202" s="4" t="str">
        <f>IF(IFERROR(SEARCH($A$1,AP3202),0)&gt;0,$A$1,"")</f>
        <v/>
      </c>
      <c r="B3202" s="4" t="str">
        <f>IF(IFERROR(SEARCH($B$1,AP3202),0)&gt;0,$B$1,"")</f>
        <v/>
      </c>
      <c r="C3202" s="4" t="str">
        <f>IF(IFERROR(SEARCH($C$1,AP3202),0)&gt;0,$C$1,"")</f>
        <v/>
      </c>
      <c r="D3202" s="4" t="str">
        <f>IF(IFERROR(SEARCH($D$1,AP3202),0)&gt;0,$D$1,"")</f>
        <v/>
      </c>
      <c r="E3202" s="4" t="str">
        <f>IF(IFERROR(SEARCH($E$1,AP3202),0)&gt;0,$E$1,"")</f>
        <v>RTG</v>
      </c>
      <c r="F3202" s="4" t="str">
        <f>IF(IFERROR(SEARCH($F$1,AP3202),0)&gt;0,$F$1,"")</f>
        <v/>
      </c>
      <c r="G3202" s="4" t="str">
        <f>IF(IFERROR(SEARCH($G$1,AP3202),0)&gt;0,$G$1,"")</f>
        <v/>
      </c>
      <c r="H3202" s="4" t="str">
        <f>IF(IFERROR(SEARCH($H$1,AP3202),0)&gt;0,$H$1,"")</f>
        <v/>
      </c>
      <c r="I3202" s="4" t="str">
        <f>IF(IFERROR(SEARCH($I$1,AP3202),0)&gt;0,$I$1,"")</f>
        <v/>
      </c>
      <c r="J3202" s="4" t="str">
        <f>IF(IFERROR(SEARCH($J$1,AP3202),0)&gt;0,$J$1,"")</f>
        <v/>
      </c>
      <c r="K3202" s="4" t="str">
        <f>IF(IFERROR(SEARCH($K$1,AP3202),0)&gt;0,$K$1,"")</f>
        <v/>
      </c>
      <c r="L3202" s="4" t="str">
        <f>IF(IFERROR(SEARCH($L$1,AP3202),0)&gt;0,$L$1,"")</f>
        <v/>
      </c>
      <c r="M3202" s="4" t="str">
        <f>IF(IFERROR(SEARCH($M$1,AP3202),0)&gt;0,$M$1,"")</f>
        <v/>
      </c>
      <c r="N3202" s="4" t="str">
        <f>IF(IFERROR(SEARCH($N$1,AP3202),0)&gt;0,$N$1,"")</f>
        <v/>
      </c>
      <c r="O3202" s="4" t="str">
        <f>IF(IFERROR(SEARCH($O$1,AP3202),0)&gt;0,$O$1,"")</f>
        <v/>
      </c>
      <c r="P3202" s="4" t="str">
        <f>IF(IFERROR(SEARCH($P$1,AP3202),0)&gt;0,$P$1,"")</f>
        <v/>
      </c>
      <c r="Q3202" s="4" t="str">
        <f>IF(IFERROR(SEARCH($Q$1,AP3202),0)&gt;0,$Q$1,"")</f>
        <v/>
      </c>
      <c r="R3202" s="4" t="str">
        <f>IF(IFERROR(SEARCH($R$1,AP3202),0)&gt;0,$R$1,"")</f>
        <v/>
      </c>
      <c r="S3202" s="4" t="str">
        <f>IF(IFERROR(SEARCH($S$1,AP3202),0)&gt;0,$S$1,"")</f>
        <v/>
      </c>
      <c r="T3202" s="4" t="str">
        <f>IF(IFERROR(SEARCH($T$1,AP3202),0)&gt;0,$T$1,"")</f>
        <v/>
      </c>
      <c r="U3202" s="4" t="str">
        <f>IF(IFERROR(SEARCH($U$1,AP3202),0)&gt;0,$U$1,"")</f>
        <v/>
      </c>
      <c r="V3202" s="4" t="str">
        <f>IF(IFERROR(SEARCH($V$1,AP3202),0)&gt;0,$V$1,"")</f>
        <v/>
      </c>
      <c r="W3202" s="4" t="str">
        <f>IF(IFERROR(SEARCH($W$1,AP3202),0)&gt;0,$W$1,"")</f>
        <v/>
      </c>
      <c r="X3202" s="4" t="str">
        <f>IF(IFERROR(SEARCH($X$1,AP3202),0)&gt;0,$X$1,"")</f>
        <v/>
      </c>
      <c r="Y3202" s="4">
        <f>LEN(A3202)+LEN(B3202)+LEN(C3202)+LEN(D3202)+LEN(E3202)+LEN(F3202)+LEN(G3202)+LEN(H3202)+LEN(I3202)+LEN(J3202)+LEN(K3202)+LEN(L3202)+LEN(M3202)+LEN(N3202)+LEN(O3202)+LEN(P3202)+LEN(Q3202)+LEN(R3202)+LEN(S3202)+LEN(T3202)+LEN(U3202)+LEN(V3202)+LEN(W3202)+LEN(X3202)</f>
        <v>3</v>
      </c>
      <c r="Z3202" s="4" t="str">
        <f>IF(IFERROR(SEARCH($Z$1,AP3202),0)&gt;0,$Z$1,"")</f>
        <v>-</v>
      </c>
      <c r="AA3202" s="4" t="str">
        <f>IF(IFERROR(SEARCH($AA$1,AP3202),0)&gt;0,$AA$1,"")</f>
        <v/>
      </c>
      <c r="AB3202" s="4" t="str">
        <f>IF(IFERROR(SEARCH($AB$1,AP3202),0)&gt;0,$AB$1,"")</f>
        <v/>
      </c>
      <c r="AC3202" s="4" t="str">
        <f>IF(IFERROR(SEARCH($AC$1,AP3202),0)&gt;0,$AC$1,"")</f>
        <v/>
      </c>
      <c r="AD3202" s="4" t="str">
        <f>IF(IFERROR(SEARCH($AD$1,AP3202),0)&gt;0,$AD$1,"")</f>
        <v/>
      </c>
      <c r="AE3202" s="4" t="str">
        <f>IF(IFERROR(SEARCH($AE$1,AP3202),0)&gt;0,$AE$1,"")</f>
        <v/>
      </c>
      <c r="AF3202" s="4" t="str" cm="1">
        <f t="array" aca="1" ref="AF3202" ca="1">LEFT(AO3202,MATCH(FALSE,ISNUMBER(MID(AO3202,ROW(INDIRECT("1:"&amp;LEN(AO3202)+1)), 1) *1),0) -1)</f>
        <v>1</v>
      </c>
      <c r="AG3202" s="4">
        <f>LEN(AO3202)</f>
        <v>4</v>
      </c>
      <c r="AH3202" s="4">
        <f>LEN(AP3202)</f>
        <v>15</v>
      </c>
      <c r="AI3202" s="4">
        <f>AH3202-AG3202</f>
        <v>11</v>
      </c>
      <c r="AJ3202" s="4" t="str">
        <f>RIGHT(AP3202,4)</f>
        <v>1RTG</v>
      </c>
      <c r="AK3202" s="4" t="str">
        <f>RIGHT(AP3202,5)</f>
        <v>-1RTG</v>
      </c>
      <c r="AL3202" s="4" t="b">
        <f>AN3202=AN3203</f>
        <v>0</v>
      </c>
      <c r="AM3202" s="4" t="b">
        <f>LEFT(AP3202,2)=LEFT(AQ3202,2)</f>
        <v>0</v>
      </c>
      <c r="AN3202" s="5" t="str">
        <f>LEFT(AP3202,(AI3202-1))</f>
        <v>ZEE COKLAT</v>
      </c>
      <c r="AO3202" s="4" t="str">
        <f>IFERROR(RIGHT(AP3202,LEN(AP3202)-FIND("-",AP3202)),1)</f>
        <v>1RTG</v>
      </c>
      <c r="AP3202" t="s">
        <v>5350</v>
      </c>
      <c r="AQ3202" s="1" t="s">
        <v>5351</v>
      </c>
      <c r="AR3202">
        <v>33500</v>
      </c>
      <c r="AS3202">
        <v>33500</v>
      </c>
      <c r="AT3202">
        <v>32417</v>
      </c>
    </row>
    <row r="3203" spans="1:46" x14ac:dyDescent="0.25">
      <c r="A3203" s="4" t="str">
        <f>IF(IFERROR(SEARCH($A$1,AP3203),0)&gt;0,$A$1,"")</f>
        <v/>
      </c>
      <c r="B3203" s="4" t="str">
        <f>IF(IFERROR(SEARCH($B$1,AP3203),0)&gt;0,$B$1,"")</f>
        <v/>
      </c>
      <c r="C3203" s="4" t="str">
        <f>IF(IFERROR(SEARCH($C$1,AP3203),0)&gt;0,$C$1,"")</f>
        <v/>
      </c>
      <c r="D3203" s="4" t="str">
        <f>IF(IFERROR(SEARCH($D$1,AP3203),0)&gt;0,$D$1,"")</f>
        <v/>
      </c>
      <c r="E3203" s="4" t="str">
        <f>IF(IFERROR(SEARCH($E$1,AP3203),0)&gt;0,$E$1,"")</f>
        <v>RTG</v>
      </c>
      <c r="F3203" s="4" t="str">
        <f>IF(IFERROR(SEARCH($F$1,AP3203),0)&gt;0,$F$1,"")</f>
        <v/>
      </c>
      <c r="G3203" s="4" t="str">
        <f>IF(IFERROR(SEARCH($G$1,AP3203),0)&gt;0,$G$1,"")</f>
        <v/>
      </c>
      <c r="H3203" s="4" t="str">
        <f>IF(IFERROR(SEARCH($H$1,AP3203),0)&gt;0,$H$1,"")</f>
        <v/>
      </c>
      <c r="I3203" s="4" t="str">
        <f>IF(IFERROR(SEARCH($I$1,AP3203),0)&gt;0,$I$1,"")</f>
        <v/>
      </c>
      <c r="J3203" s="4" t="str">
        <f>IF(IFERROR(SEARCH($J$1,AP3203),0)&gt;0,$J$1,"")</f>
        <v/>
      </c>
      <c r="K3203" s="4" t="str">
        <f>IF(IFERROR(SEARCH($K$1,AP3203),0)&gt;0,$K$1,"")</f>
        <v/>
      </c>
      <c r="L3203" s="4" t="str">
        <f>IF(IFERROR(SEARCH($L$1,AP3203),0)&gt;0,$L$1,"")</f>
        <v/>
      </c>
      <c r="M3203" s="4" t="str">
        <f>IF(IFERROR(SEARCH($M$1,AP3203),0)&gt;0,$M$1,"")</f>
        <v/>
      </c>
      <c r="N3203" s="4" t="str">
        <f>IF(IFERROR(SEARCH($N$1,AP3203),0)&gt;0,$N$1,"")</f>
        <v/>
      </c>
      <c r="O3203" s="4" t="str">
        <f>IF(IFERROR(SEARCH($O$1,AP3203),0)&gt;0,$O$1,"")</f>
        <v/>
      </c>
      <c r="P3203" s="4" t="str">
        <f>IF(IFERROR(SEARCH($P$1,AP3203),0)&gt;0,$P$1,"")</f>
        <v/>
      </c>
      <c r="Q3203" s="4" t="str">
        <f>IF(IFERROR(SEARCH($Q$1,AP3203),0)&gt;0,$Q$1,"")</f>
        <v/>
      </c>
      <c r="R3203" s="4" t="str">
        <f>IF(IFERROR(SEARCH($R$1,AP3203),0)&gt;0,$R$1,"")</f>
        <v/>
      </c>
      <c r="S3203" s="4" t="str">
        <f>IF(IFERROR(SEARCH($S$1,AP3203),0)&gt;0,$S$1,"")</f>
        <v/>
      </c>
      <c r="T3203" s="4" t="str">
        <f>IF(IFERROR(SEARCH($T$1,AP3203),0)&gt;0,$T$1,"")</f>
        <v/>
      </c>
      <c r="U3203" s="4" t="str">
        <f>IF(IFERROR(SEARCH($U$1,AP3203),0)&gt;0,$U$1,"")</f>
        <v/>
      </c>
      <c r="V3203" s="4" t="str">
        <f>IF(IFERROR(SEARCH($V$1,AP3203),0)&gt;0,$V$1,"")</f>
        <v/>
      </c>
      <c r="W3203" s="4" t="str">
        <f>IF(IFERROR(SEARCH($W$1,AP3203),0)&gt;0,$W$1,"")</f>
        <v/>
      </c>
      <c r="X3203" s="4" t="str">
        <f>IF(IFERROR(SEARCH($X$1,AP3203),0)&gt;0,$X$1,"")</f>
        <v/>
      </c>
      <c r="Y3203" s="4">
        <f>LEN(A3203)+LEN(B3203)+LEN(C3203)+LEN(D3203)+LEN(E3203)+LEN(F3203)+LEN(G3203)+LEN(H3203)+LEN(I3203)+LEN(J3203)+LEN(K3203)+LEN(L3203)+LEN(M3203)+LEN(N3203)+LEN(O3203)+LEN(P3203)+LEN(Q3203)+LEN(R3203)+LEN(S3203)+LEN(T3203)+LEN(U3203)+LEN(V3203)+LEN(W3203)+LEN(X3203)</f>
        <v>3</v>
      </c>
      <c r="Z3203" s="4" t="str">
        <f>IF(IFERROR(SEARCH($Z$1,AP3203),0)&gt;0,$Z$1,"")</f>
        <v>-</v>
      </c>
      <c r="AA3203" s="4" t="str">
        <f>IF(IFERROR(SEARCH($AA$1,AP3203),0)&gt;0,$AA$1,"")</f>
        <v/>
      </c>
      <c r="AB3203" s="4" t="str">
        <f>IF(IFERROR(SEARCH($AB$1,AP3203),0)&gt;0,$AB$1,"")</f>
        <v/>
      </c>
      <c r="AC3203" s="4" t="str">
        <f>IF(IFERROR(SEARCH($AC$1,AP3203),0)&gt;0,$AC$1,"")</f>
        <v/>
      </c>
      <c r="AD3203" s="4" t="str">
        <f>IF(IFERROR(SEARCH($AD$1,AP3203),0)&gt;0,$AD$1,"")</f>
        <v/>
      </c>
      <c r="AE3203" s="4" t="str">
        <f>IF(IFERROR(SEARCH($AE$1,AP3203),0)&gt;0,$AE$1,"")</f>
        <v/>
      </c>
      <c r="AF3203" s="4" t="str" cm="1">
        <f t="array" aca="1" ref="AF3203" ca="1">LEFT(AO3203,MATCH(FALSE,ISNUMBER(MID(AO3203,ROW(INDIRECT("1:"&amp;LEN(AO3203)+1)), 1) *1),0) -1)</f>
        <v>1</v>
      </c>
      <c r="AG3203" s="4">
        <f>LEN(AO3203)</f>
        <v>4</v>
      </c>
      <c r="AH3203" s="4">
        <f>LEN(AP3203)</f>
        <v>15</v>
      </c>
      <c r="AI3203" s="4">
        <f>AH3203-AG3203</f>
        <v>11</v>
      </c>
      <c r="AJ3203" s="4" t="str">
        <f>RIGHT(AP3203,4)</f>
        <v>1RTG</v>
      </c>
      <c r="AK3203" s="4" t="str">
        <f>RIGHT(AP3203,5)</f>
        <v>-1RTG</v>
      </c>
      <c r="AL3203" s="4" t="b">
        <f>AN3203=AN3204</f>
        <v>0</v>
      </c>
      <c r="AM3203" s="4" t="b">
        <f>LEFT(AP3203,2)=LEFT(AQ3203,2)</f>
        <v>0</v>
      </c>
      <c r="AN3203" s="5" t="str">
        <f>LEFT(AP3203,(AI3203-1))</f>
        <v>ZEE VANILA</v>
      </c>
      <c r="AO3203" s="4" t="str">
        <f>IFERROR(RIGHT(AP3203,LEN(AP3203)-FIND("-",AP3203)),1)</f>
        <v>1RTG</v>
      </c>
      <c r="AP3203" t="s">
        <v>5352</v>
      </c>
      <c r="AQ3203" s="1" t="s">
        <v>5353</v>
      </c>
      <c r="AR3203">
        <v>33500</v>
      </c>
      <c r="AS3203">
        <v>33500</v>
      </c>
      <c r="AT3203">
        <v>32417</v>
      </c>
    </row>
    <row r="3204" spans="1:46" x14ac:dyDescent="0.25">
      <c r="A3204" s="4" t="str">
        <f>IF(IFERROR(SEARCH($A$1,AP3204),0)&gt;0,$A$1,"")</f>
        <v/>
      </c>
      <c r="B3204" s="4" t="str">
        <f>IF(IFERROR(SEARCH($B$1,AP3204),0)&gt;0,$B$1,"")</f>
        <v/>
      </c>
      <c r="C3204" s="4" t="str">
        <f>IF(IFERROR(SEARCH($C$1,AP3204),0)&gt;0,$C$1,"")</f>
        <v/>
      </c>
      <c r="D3204" s="4" t="str">
        <f>IF(IFERROR(SEARCH($D$1,AP3204),0)&gt;0,$D$1,"")</f>
        <v/>
      </c>
      <c r="E3204" s="4" t="str">
        <f>IF(IFERROR(SEARCH($E$1,AP3204),0)&gt;0,$E$1,"")</f>
        <v>RTG</v>
      </c>
      <c r="F3204" s="4" t="str">
        <f>IF(IFERROR(SEARCH($F$1,AP3204),0)&gt;0,$F$1,"")</f>
        <v/>
      </c>
      <c r="G3204" s="4" t="str">
        <f>IF(IFERROR(SEARCH($G$1,AP3204),0)&gt;0,$G$1,"")</f>
        <v/>
      </c>
      <c r="H3204" s="4" t="str">
        <f>IF(IFERROR(SEARCH($H$1,AP3204),0)&gt;0,$H$1,"")</f>
        <v/>
      </c>
      <c r="I3204" s="4" t="str">
        <f>IF(IFERROR(SEARCH($I$1,AP3204),0)&gt;0,$I$1,"")</f>
        <v/>
      </c>
      <c r="J3204" s="4" t="str">
        <f>IF(IFERROR(SEARCH($J$1,AP3204),0)&gt;0,$J$1,"")</f>
        <v/>
      </c>
      <c r="K3204" s="4" t="str">
        <f>IF(IFERROR(SEARCH($K$1,AP3204),0)&gt;0,$K$1,"")</f>
        <v/>
      </c>
      <c r="L3204" s="4" t="str">
        <f>IF(IFERROR(SEARCH($L$1,AP3204),0)&gt;0,$L$1,"")</f>
        <v/>
      </c>
      <c r="M3204" s="4" t="str">
        <f>IF(IFERROR(SEARCH($M$1,AP3204),0)&gt;0,$M$1,"")</f>
        <v/>
      </c>
      <c r="N3204" s="4" t="str">
        <f>IF(IFERROR(SEARCH($N$1,AP3204),0)&gt;0,$N$1,"")</f>
        <v/>
      </c>
      <c r="O3204" s="4" t="str">
        <f>IF(IFERROR(SEARCH($O$1,AP3204),0)&gt;0,$O$1,"")</f>
        <v/>
      </c>
      <c r="P3204" s="4" t="str">
        <f>IF(IFERROR(SEARCH($P$1,AP3204),0)&gt;0,$P$1,"")</f>
        <v/>
      </c>
      <c r="Q3204" s="4" t="str">
        <f>IF(IFERROR(SEARCH($Q$1,AP3204),0)&gt;0,$Q$1,"")</f>
        <v/>
      </c>
      <c r="R3204" s="4" t="str">
        <f>IF(IFERROR(SEARCH($R$1,AP3204),0)&gt;0,$R$1,"")</f>
        <v/>
      </c>
      <c r="S3204" s="4" t="str">
        <f>IF(IFERROR(SEARCH($S$1,AP3204),0)&gt;0,$S$1,"")</f>
        <v/>
      </c>
      <c r="T3204" s="4" t="str">
        <f>IF(IFERROR(SEARCH($T$1,AP3204),0)&gt;0,$T$1,"")</f>
        <v/>
      </c>
      <c r="U3204" s="4" t="str">
        <f>IF(IFERROR(SEARCH($U$1,AP3204),0)&gt;0,$U$1,"")</f>
        <v/>
      </c>
      <c r="V3204" s="4" t="str">
        <f>IF(IFERROR(SEARCH($V$1,AP3204),0)&gt;0,$V$1,"")</f>
        <v/>
      </c>
      <c r="W3204" s="4" t="str">
        <f>IF(IFERROR(SEARCH($W$1,AP3204),0)&gt;0,$W$1,"")</f>
        <v/>
      </c>
      <c r="X3204" s="4" t="str">
        <f>IF(IFERROR(SEARCH($X$1,AP3204),0)&gt;0,$X$1,"")</f>
        <v/>
      </c>
      <c r="Y3204" s="4">
        <f>LEN(A3204)+LEN(B3204)+LEN(C3204)+LEN(D3204)+LEN(E3204)+LEN(F3204)+LEN(G3204)+LEN(H3204)+LEN(I3204)+LEN(J3204)+LEN(K3204)+LEN(L3204)+LEN(M3204)+LEN(N3204)+LEN(O3204)+LEN(P3204)+LEN(Q3204)+LEN(R3204)+LEN(S3204)+LEN(T3204)+LEN(U3204)+LEN(V3204)+LEN(W3204)+LEN(X3204)</f>
        <v>3</v>
      </c>
      <c r="Z3204" s="4" t="str">
        <f>IF(IFERROR(SEARCH($Z$1,AP3204),0)&gt;0,$Z$1,"")</f>
        <v>-</v>
      </c>
      <c r="AA3204" s="4" t="str">
        <f>IF(IFERROR(SEARCH($AA$1,AP3204),0)&gt;0,$AA$1,"")</f>
        <v/>
      </c>
      <c r="AB3204" s="4" t="str">
        <f>IF(IFERROR(SEARCH($AB$1,AP3204),0)&gt;0,$AB$1,"")</f>
        <v/>
      </c>
      <c r="AC3204" s="4" t="str">
        <f>IF(IFERROR(SEARCH($AC$1,AP3204),0)&gt;0,$AC$1,"")</f>
        <v/>
      </c>
      <c r="AD3204" s="4" t="str">
        <f>IF(IFERROR(SEARCH($AD$1,AP3204),0)&gt;0,$AD$1,"")</f>
        <v/>
      </c>
      <c r="AE3204" s="4" t="str">
        <f>IF(IFERROR(SEARCH($AE$1,AP3204),0)&gt;0,$AE$1,"")</f>
        <v/>
      </c>
      <c r="AF3204" s="4" t="str" cm="1">
        <f t="array" aca="1" ref="AF3204" ca="1">LEFT(AO3204,MATCH(FALSE,ISNUMBER(MID(AO3204,ROW(INDIRECT("1:"&amp;LEN(AO3204)+1)), 1) *1),0) -1)</f>
        <v>1</v>
      </c>
      <c r="AG3204" s="4">
        <f>LEN(AO3204)</f>
        <v>4</v>
      </c>
      <c r="AH3204" s="4">
        <f>LEN(AP3204)</f>
        <v>21</v>
      </c>
      <c r="AI3204" s="4">
        <f>AH3204-AG3204</f>
        <v>17</v>
      </c>
      <c r="AJ3204" s="4" t="str">
        <f>RIGHT(AP3204,4)</f>
        <v>1RTG</v>
      </c>
      <c r="AK3204" s="4" t="str">
        <f>RIGHT(AP3204,5)</f>
        <v>-1RTG</v>
      </c>
      <c r="AL3204" s="4" t="b">
        <f>AN3204=AN3205</f>
        <v>0</v>
      </c>
      <c r="AM3204" s="4" t="b">
        <f>LEFT(AP3204,2)=LEFT(AQ3204,2)</f>
        <v>0</v>
      </c>
      <c r="AN3204" s="5" t="str">
        <f>LEFT(AP3204,(AI3204-1))</f>
        <v>ZINC ACTIVE COOL</v>
      </c>
      <c r="AO3204" s="4" t="str">
        <f>IFERROR(RIGHT(AP3204,LEN(AP3204)-FIND("-",AP3204)),1)</f>
        <v>1RTG</v>
      </c>
      <c r="AP3204" t="s">
        <v>5869</v>
      </c>
      <c r="AR3204">
        <v>5000</v>
      </c>
      <c r="AS3204">
        <v>5000</v>
      </c>
      <c r="AT3204">
        <v>4500</v>
      </c>
    </row>
    <row r="3205" spans="1:46" x14ac:dyDescent="0.25">
      <c r="A3205" s="4" t="str">
        <f>IF(IFERROR(SEARCH($A$1,AP3205),0)&gt;0,$A$1,"")</f>
        <v/>
      </c>
      <c r="B3205" s="4" t="str">
        <f>IF(IFERROR(SEARCH($B$1,AP3205),0)&gt;0,$B$1,"")</f>
        <v/>
      </c>
      <c r="C3205" s="4" t="str">
        <f>IF(IFERROR(SEARCH($C$1,AP3205),0)&gt;0,$C$1,"")</f>
        <v/>
      </c>
      <c r="D3205" s="4" t="str">
        <f>IF(IFERROR(SEARCH($D$1,AP3205),0)&gt;0,$D$1,"")</f>
        <v/>
      </c>
      <c r="E3205" s="4" t="str">
        <f>IF(IFERROR(SEARCH($E$1,AP3205),0)&gt;0,$E$1,"")</f>
        <v>RTG</v>
      </c>
      <c r="F3205" s="4" t="str">
        <f>IF(IFERROR(SEARCH($F$1,AP3205),0)&gt;0,$F$1,"")</f>
        <v/>
      </c>
      <c r="G3205" s="4" t="str">
        <f>IF(IFERROR(SEARCH($G$1,AP3205),0)&gt;0,$G$1,"")</f>
        <v/>
      </c>
      <c r="H3205" s="4" t="str">
        <f>IF(IFERROR(SEARCH($H$1,AP3205),0)&gt;0,$H$1,"")</f>
        <v/>
      </c>
      <c r="I3205" s="4" t="str">
        <f>IF(IFERROR(SEARCH($I$1,AP3205),0)&gt;0,$I$1,"")</f>
        <v/>
      </c>
      <c r="J3205" s="4" t="str">
        <f>IF(IFERROR(SEARCH($J$1,AP3205),0)&gt;0,$J$1,"")</f>
        <v/>
      </c>
      <c r="K3205" s="4" t="str">
        <f>IF(IFERROR(SEARCH($K$1,AP3205),0)&gt;0,$K$1,"")</f>
        <v/>
      </c>
      <c r="L3205" s="4" t="str">
        <f>IF(IFERROR(SEARCH($L$1,AP3205),0)&gt;0,$L$1,"")</f>
        <v/>
      </c>
      <c r="M3205" s="4" t="str">
        <f>IF(IFERROR(SEARCH($M$1,AP3205),0)&gt;0,$M$1,"")</f>
        <v/>
      </c>
      <c r="N3205" s="4" t="str">
        <f>IF(IFERROR(SEARCH($N$1,AP3205),0)&gt;0,$N$1,"")</f>
        <v/>
      </c>
      <c r="O3205" s="4" t="str">
        <f>IF(IFERROR(SEARCH($O$1,AP3205),0)&gt;0,$O$1,"")</f>
        <v/>
      </c>
      <c r="P3205" s="4" t="str">
        <f>IF(IFERROR(SEARCH($P$1,AP3205),0)&gt;0,$P$1,"")</f>
        <v/>
      </c>
      <c r="Q3205" s="4" t="str">
        <f>IF(IFERROR(SEARCH($Q$1,AP3205),0)&gt;0,$Q$1,"")</f>
        <v/>
      </c>
      <c r="R3205" s="4" t="str">
        <f>IF(IFERROR(SEARCH($R$1,AP3205),0)&gt;0,$R$1,"")</f>
        <v/>
      </c>
      <c r="S3205" s="4" t="str">
        <f>IF(IFERROR(SEARCH($S$1,AP3205),0)&gt;0,$S$1,"")</f>
        <v/>
      </c>
      <c r="T3205" s="4" t="str">
        <f>IF(IFERROR(SEARCH($T$1,AP3205),0)&gt;0,$T$1,"")</f>
        <v/>
      </c>
      <c r="U3205" s="4" t="str">
        <f>IF(IFERROR(SEARCH($U$1,AP3205),0)&gt;0,$U$1,"")</f>
        <v/>
      </c>
      <c r="V3205" s="4" t="str">
        <f>IF(IFERROR(SEARCH($V$1,AP3205),0)&gt;0,$V$1,"")</f>
        <v/>
      </c>
      <c r="W3205" s="4" t="str">
        <f>IF(IFERROR(SEARCH($W$1,AP3205),0)&gt;0,$W$1,"")</f>
        <v/>
      </c>
      <c r="X3205" s="4" t="str">
        <f>IF(IFERROR(SEARCH($X$1,AP3205),0)&gt;0,$X$1,"")</f>
        <v/>
      </c>
      <c r="Y3205" s="4">
        <f>LEN(A3205)+LEN(B3205)+LEN(C3205)+LEN(D3205)+LEN(E3205)+LEN(F3205)+LEN(G3205)+LEN(H3205)+LEN(I3205)+LEN(J3205)+LEN(K3205)+LEN(L3205)+LEN(M3205)+LEN(N3205)+LEN(O3205)+LEN(P3205)+LEN(Q3205)+LEN(R3205)+LEN(S3205)+LEN(T3205)+LEN(U3205)+LEN(V3205)+LEN(W3205)+LEN(X3205)</f>
        <v>3</v>
      </c>
      <c r="Z3205" s="4" t="str">
        <f>IF(IFERROR(SEARCH($Z$1,AP3205),0)&gt;0,$Z$1,"")</f>
        <v>-</v>
      </c>
      <c r="AA3205" s="4" t="str">
        <f>IF(IFERROR(SEARCH($AA$1,AP3205),0)&gt;0,$AA$1,"")</f>
        <v/>
      </c>
      <c r="AB3205" s="4" t="str">
        <f>IF(IFERROR(SEARCH($AB$1,AP3205),0)&gt;0,$AB$1,"")</f>
        <v/>
      </c>
      <c r="AC3205" s="4" t="str">
        <f>IF(IFERROR(SEARCH($AC$1,AP3205),0)&gt;0,$AC$1,"")</f>
        <v/>
      </c>
      <c r="AD3205" s="4" t="str">
        <f>IF(IFERROR(SEARCH($AD$1,AP3205),0)&gt;0,$AD$1,"")</f>
        <v/>
      </c>
      <c r="AE3205" s="4" t="str">
        <f>IF(IFERROR(SEARCH($AE$1,AP3205),0)&gt;0,$AE$1,"")</f>
        <v/>
      </c>
      <c r="AF3205" s="4" t="str" cm="1">
        <f t="array" aca="1" ref="AF3205" ca="1">LEFT(AO3205,MATCH(FALSE,ISNUMBER(MID(AO3205,ROW(INDIRECT("1:"&amp;LEN(AO3205)+1)), 1) *1),0) -1)</f>
        <v>1</v>
      </c>
      <c r="AG3205" s="4">
        <f>LEN(AO3205)</f>
        <v>4</v>
      </c>
      <c r="AH3205" s="4">
        <f>LEN(AP3205)</f>
        <v>21</v>
      </c>
      <c r="AI3205" s="4">
        <f>AH3205-AG3205</f>
        <v>17</v>
      </c>
      <c r="AJ3205" s="4" t="str">
        <f>RIGHT(AP3205,4)</f>
        <v>1RTG</v>
      </c>
      <c r="AK3205" s="4" t="str">
        <f>RIGHT(AP3205,5)</f>
        <v>-1RTG</v>
      </c>
      <c r="AL3205" s="4" t="b">
        <f>AN3205=AN3206</f>
        <v>0</v>
      </c>
      <c r="AM3205" s="4" t="b">
        <f>LEFT(AP3205,2)=LEFT(AQ3205,2)</f>
        <v>0</v>
      </c>
      <c r="AN3205" s="5" t="str">
        <f>LEFT(AP3205,(AI3205-1))</f>
        <v>ZINC BLACK SHINE</v>
      </c>
      <c r="AO3205" s="4" t="str">
        <f>IFERROR(RIGHT(AP3205,LEN(AP3205)-FIND("-",AP3205)),1)</f>
        <v>1RTG</v>
      </c>
      <c r="AP3205" t="s">
        <v>5355</v>
      </c>
      <c r="AQ3205" s="1" t="s">
        <v>5356</v>
      </c>
      <c r="AR3205">
        <v>5000</v>
      </c>
      <c r="AS3205">
        <v>5000</v>
      </c>
      <c r="AT3205">
        <v>4680</v>
      </c>
    </row>
    <row r="3206" spans="1:46" x14ac:dyDescent="0.25">
      <c r="A3206" s="4" t="str">
        <f>IF(IFERROR(SEARCH($A$1,AP3206),0)&gt;0,$A$1,"")</f>
        <v/>
      </c>
      <c r="B3206" s="4" t="str">
        <f>IF(IFERROR(SEARCH($B$1,AP3206),0)&gt;0,$B$1,"")</f>
        <v/>
      </c>
      <c r="C3206" s="4" t="str">
        <f>IF(IFERROR(SEARCH($C$1,AP3206),0)&gt;0,$C$1,"")</f>
        <v/>
      </c>
      <c r="D3206" s="4" t="str">
        <f>IF(IFERROR(SEARCH($D$1,AP3206),0)&gt;0,$D$1,"")</f>
        <v/>
      </c>
      <c r="E3206" s="4" t="str">
        <f>IF(IFERROR(SEARCH($E$1,AP3206),0)&gt;0,$E$1,"")</f>
        <v>RTG</v>
      </c>
      <c r="F3206" s="4" t="str">
        <f>IF(IFERROR(SEARCH($F$1,AP3206),0)&gt;0,$F$1,"")</f>
        <v/>
      </c>
      <c r="G3206" s="4" t="str">
        <f>IF(IFERROR(SEARCH($G$1,AP3206),0)&gt;0,$G$1,"")</f>
        <v/>
      </c>
      <c r="H3206" s="4" t="str">
        <f>IF(IFERROR(SEARCH($H$1,AP3206),0)&gt;0,$H$1,"")</f>
        <v/>
      </c>
      <c r="I3206" s="4" t="str">
        <f>IF(IFERROR(SEARCH($I$1,AP3206),0)&gt;0,$I$1,"")</f>
        <v/>
      </c>
      <c r="J3206" s="4" t="str">
        <f>IF(IFERROR(SEARCH($J$1,AP3206),0)&gt;0,$J$1,"")</f>
        <v/>
      </c>
      <c r="K3206" s="4" t="str">
        <f>IF(IFERROR(SEARCH($K$1,AP3206),0)&gt;0,$K$1,"")</f>
        <v/>
      </c>
      <c r="L3206" s="4" t="str">
        <f>IF(IFERROR(SEARCH($L$1,AP3206),0)&gt;0,$L$1,"")</f>
        <v/>
      </c>
      <c r="M3206" s="4" t="str">
        <f>IF(IFERROR(SEARCH($M$1,AP3206),0)&gt;0,$M$1,"")</f>
        <v/>
      </c>
      <c r="N3206" s="4" t="str">
        <f>IF(IFERROR(SEARCH($N$1,AP3206),0)&gt;0,$N$1,"")</f>
        <v/>
      </c>
      <c r="O3206" s="4" t="str">
        <f>IF(IFERROR(SEARCH($O$1,AP3206),0)&gt;0,$O$1,"")</f>
        <v/>
      </c>
      <c r="P3206" s="4" t="str">
        <f>IF(IFERROR(SEARCH($P$1,AP3206),0)&gt;0,$P$1,"")</f>
        <v/>
      </c>
      <c r="Q3206" s="4" t="str">
        <f>IF(IFERROR(SEARCH($Q$1,AP3206),0)&gt;0,$Q$1,"")</f>
        <v/>
      </c>
      <c r="R3206" s="4" t="str">
        <f>IF(IFERROR(SEARCH($R$1,AP3206),0)&gt;0,$R$1,"")</f>
        <v/>
      </c>
      <c r="S3206" s="4" t="str">
        <f>IF(IFERROR(SEARCH($S$1,AP3206),0)&gt;0,$S$1,"")</f>
        <v/>
      </c>
      <c r="T3206" s="4" t="str">
        <f>IF(IFERROR(SEARCH($T$1,AP3206),0)&gt;0,$T$1,"")</f>
        <v/>
      </c>
      <c r="U3206" s="4" t="str">
        <f>IF(IFERROR(SEARCH($U$1,AP3206),0)&gt;0,$U$1,"")</f>
        <v/>
      </c>
      <c r="V3206" s="4" t="str">
        <f>IF(IFERROR(SEARCH($V$1,AP3206),0)&gt;0,$V$1,"")</f>
        <v/>
      </c>
      <c r="W3206" s="4" t="str">
        <f>IF(IFERROR(SEARCH($W$1,AP3206),0)&gt;0,$W$1,"")</f>
        <v/>
      </c>
      <c r="X3206" s="4" t="str">
        <f>IF(IFERROR(SEARCH($X$1,AP3206),0)&gt;0,$X$1,"")</f>
        <v/>
      </c>
      <c r="Y3206" s="4">
        <f>LEN(A3206)+LEN(B3206)+LEN(C3206)+LEN(D3206)+LEN(E3206)+LEN(F3206)+LEN(G3206)+LEN(H3206)+LEN(I3206)+LEN(J3206)+LEN(K3206)+LEN(L3206)+LEN(M3206)+LEN(N3206)+LEN(O3206)+LEN(P3206)+LEN(Q3206)+LEN(R3206)+LEN(S3206)+LEN(T3206)+LEN(U3206)+LEN(V3206)+LEN(W3206)+LEN(X3206)</f>
        <v>3</v>
      </c>
      <c r="Z3206" s="4" t="str">
        <f>IF(IFERROR(SEARCH($Z$1,AP3206),0)&gt;0,$Z$1,"")</f>
        <v>-</v>
      </c>
      <c r="AA3206" s="4" t="str">
        <f>IF(IFERROR(SEARCH($AA$1,AP3206),0)&gt;0,$AA$1,"")</f>
        <v/>
      </c>
      <c r="AB3206" s="4" t="str">
        <f>IF(IFERROR(SEARCH($AB$1,AP3206),0)&gt;0,$AB$1,"")</f>
        <v/>
      </c>
      <c r="AC3206" s="4" t="str">
        <f>IF(IFERROR(SEARCH($AC$1,AP3206),0)&gt;0,$AC$1,"")</f>
        <v/>
      </c>
      <c r="AD3206" s="4" t="str">
        <f>IF(IFERROR(SEARCH($AD$1,AP3206),0)&gt;0,$AD$1,"")</f>
        <v/>
      </c>
      <c r="AE3206" s="4" t="str">
        <f>IF(IFERROR(SEARCH($AE$1,AP3206),0)&gt;0,$AE$1,"")</f>
        <v/>
      </c>
      <c r="AF3206" s="4" t="str" cm="1">
        <f t="array" aca="1" ref="AF3206" ca="1">LEFT(AO3206,MATCH(FALSE,ISNUMBER(MID(AO3206,ROW(INDIRECT("1:"&amp;LEN(AO3206)+1)), 1) *1),0) -1)</f>
        <v>1</v>
      </c>
      <c r="AG3206" s="4">
        <f>LEN(AO3206)</f>
        <v>4</v>
      </c>
      <c r="AH3206" s="4">
        <f>LEN(AP3206)</f>
        <v>22</v>
      </c>
      <c r="AI3206" s="4">
        <f>AH3206-AG3206</f>
        <v>18</v>
      </c>
      <c r="AJ3206" s="4" t="str">
        <f>RIGHT(AP3206,4)</f>
        <v>1RTG</v>
      </c>
      <c r="AK3206" s="4" t="str">
        <f>RIGHT(AP3206,5)</f>
        <v>-1RTG</v>
      </c>
      <c r="AL3206" s="4" t="b">
        <f>AN3206=AN3207</f>
        <v>0</v>
      </c>
      <c r="AM3206" s="4" t="b">
        <f>LEFT(AP3206,2)=LEFT(AQ3206,2)</f>
        <v>0</v>
      </c>
      <c r="AN3206" s="5" t="str">
        <f>LEFT(AP3206,(AI3206-1))</f>
        <v>ZINC CLEAN ACTIVE</v>
      </c>
      <c r="AO3206" s="4" t="str">
        <f>IFERROR(RIGHT(AP3206,LEN(AP3206)-FIND("-",AP3206)),1)</f>
        <v>1RTG</v>
      </c>
      <c r="AP3206" t="s">
        <v>5357</v>
      </c>
      <c r="AQ3206" s="1" t="s">
        <v>5358</v>
      </c>
      <c r="AR3206">
        <v>5000</v>
      </c>
      <c r="AS3206">
        <v>5000</v>
      </c>
      <c r="AT3206">
        <v>4680</v>
      </c>
    </row>
    <row r="3207" spans="1:46" x14ac:dyDescent="0.25">
      <c r="A3207" s="4" t="str">
        <f>IF(IFERROR(SEARCH($A$1,AP3207),0)&gt;0,$A$1,"")</f>
        <v/>
      </c>
      <c r="B3207" s="4" t="str">
        <f>IF(IFERROR(SEARCH($B$1,AP3207),0)&gt;0,$B$1,"")</f>
        <v/>
      </c>
      <c r="C3207" s="4" t="str">
        <f>IF(IFERROR(SEARCH($C$1,AP3207),0)&gt;0,$C$1,"")</f>
        <v/>
      </c>
      <c r="D3207" s="4" t="str">
        <f>IF(IFERROR(SEARCH($D$1,AP3207),0)&gt;0,$D$1,"")</f>
        <v/>
      </c>
      <c r="E3207" s="4" t="str">
        <f>IF(IFERROR(SEARCH($E$1,AP3207),0)&gt;0,$E$1,"")</f>
        <v>RTG</v>
      </c>
      <c r="F3207" s="4" t="str">
        <f>IF(IFERROR(SEARCH($F$1,AP3207),0)&gt;0,$F$1,"")</f>
        <v/>
      </c>
      <c r="G3207" s="4" t="str">
        <f>IF(IFERROR(SEARCH($G$1,AP3207),0)&gt;0,$G$1,"")</f>
        <v/>
      </c>
      <c r="H3207" s="4" t="str">
        <f>IF(IFERROR(SEARCH($H$1,AP3207),0)&gt;0,$H$1,"")</f>
        <v/>
      </c>
      <c r="I3207" s="4" t="str">
        <f>IF(IFERROR(SEARCH($I$1,AP3207),0)&gt;0,$I$1,"")</f>
        <v/>
      </c>
      <c r="J3207" s="4" t="str">
        <f>IF(IFERROR(SEARCH($J$1,AP3207),0)&gt;0,$J$1,"")</f>
        <v/>
      </c>
      <c r="K3207" s="4" t="str">
        <f>IF(IFERROR(SEARCH($K$1,AP3207),0)&gt;0,$K$1,"")</f>
        <v/>
      </c>
      <c r="L3207" s="4" t="str">
        <f>IF(IFERROR(SEARCH($L$1,AP3207),0)&gt;0,$L$1,"")</f>
        <v/>
      </c>
      <c r="M3207" s="4" t="str">
        <f>IF(IFERROR(SEARCH($M$1,AP3207),0)&gt;0,$M$1,"")</f>
        <v/>
      </c>
      <c r="N3207" s="4" t="str">
        <f>IF(IFERROR(SEARCH($N$1,AP3207),0)&gt;0,$N$1,"")</f>
        <v/>
      </c>
      <c r="O3207" s="4" t="str">
        <f>IF(IFERROR(SEARCH($O$1,AP3207),0)&gt;0,$O$1,"")</f>
        <v/>
      </c>
      <c r="P3207" s="4" t="str">
        <f>IF(IFERROR(SEARCH($P$1,AP3207),0)&gt;0,$P$1,"")</f>
        <v/>
      </c>
      <c r="Q3207" s="4" t="str">
        <f>IF(IFERROR(SEARCH($Q$1,AP3207),0)&gt;0,$Q$1,"")</f>
        <v/>
      </c>
      <c r="R3207" s="4" t="str">
        <f>IF(IFERROR(SEARCH($R$1,AP3207),0)&gt;0,$R$1,"")</f>
        <v/>
      </c>
      <c r="S3207" s="4" t="str">
        <f>IF(IFERROR(SEARCH($S$1,AP3207),0)&gt;0,$S$1,"")</f>
        <v/>
      </c>
      <c r="T3207" s="4" t="str">
        <f>IF(IFERROR(SEARCH($T$1,AP3207),0)&gt;0,$T$1,"")</f>
        <v/>
      </c>
      <c r="U3207" s="4" t="str">
        <f>IF(IFERROR(SEARCH($U$1,AP3207),0)&gt;0,$U$1,"")</f>
        <v/>
      </c>
      <c r="V3207" s="4" t="str">
        <f>IF(IFERROR(SEARCH($V$1,AP3207),0)&gt;0,$V$1,"")</f>
        <v/>
      </c>
      <c r="W3207" s="4" t="str">
        <f>IF(IFERROR(SEARCH($W$1,AP3207),0)&gt;0,$W$1,"")</f>
        <v/>
      </c>
      <c r="X3207" s="4" t="str">
        <f>IF(IFERROR(SEARCH($X$1,AP3207),0)&gt;0,$X$1,"")</f>
        <v/>
      </c>
      <c r="Y3207" s="4">
        <f>LEN(A3207)+LEN(B3207)+LEN(C3207)+LEN(D3207)+LEN(E3207)+LEN(F3207)+LEN(G3207)+LEN(H3207)+LEN(I3207)+LEN(J3207)+LEN(K3207)+LEN(L3207)+LEN(M3207)+LEN(N3207)+LEN(O3207)+LEN(P3207)+LEN(Q3207)+LEN(R3207)+LEN(S3207)+LEN(T3207)+LEN(U3207)+LEN(V3207)+LEN(W3207)+LEN(X3207)</f>
        <v>3</v>
      </c>
      <c r="Z3207" s="4" t="str">
        <f>IF(IFERROR(SEARCH($Z$1,AP3207),0)&gt;0,$Z$1,"")</f>
        <v>-</v>
      </c>
      <c r="AA3207" s="4" t="str">
        <f>IF(IFERROR(SEARCH($AA$1,AP3207),0)&gt;0,$AA$1,"")</f>
        <v/>
      </c>
      <c r="AB3207" s="4" t="str">
        <f>IF(IFERROR(SEARCH($AB$1,AP3207),0)&gt;0,$AB$1,"")</f>
        <v/>
      </c>
      <c r="AC3207" s="4" t="str">
        <f>IF(IFERROR(SEARCH($AC$1,AP3207),0)&gt;0,$AC$1,"")</f>
        <v/>
      </c>
      <c r="AD3207" s="4" t="str">
        <f>IF(IFERROR(SEARCH($AD$1,AP3207),0)&gt;0,$AD$1,"")</f>
        <v/>
      </c>
      <c r="AE3207" s="4" t="str">
        <f>IF(IFERROR(SEARCH($AE$1,AP3207),0)&gt;0,$AE$1,"")</f>
        <v/>
      </c>
      <c r="AF3207" s="4" t="str" cm="1">
        <f t="array" aca="1" ref="AF3207" ca="1">LEFT(AO3207,MATCH(FALSE,ISNUMBER(MID(AO3207,ROW(INDIRECT("1:"&amp;LEN(AO3207)+1)), 1) *1),0) -1)</f>
        <v>1</v>
      </c>
      <c r="AG3207" s="4">
        <f>LEN(AO3207)</f>
        <v>4</v>
      </c>
      <c r="AH3207" s="4">
        <f>LEN(AP3207)</f>
        <v>19</v>
      </c>
      <c r="AI3207" s="4">
        <f>AH3207-AG3207</f>
        <v>15</v>
      </c>
      <c r="AJ3207" s="4" t="str">
        <f>RIGHT(AP3207,4)</f>
        <v>1RTG</v>
      </c>
      <c r="AK3207" s="4" t="str">
        <f>RIGHT(AP3207,5)</f>
        <v>-1RTG</v>
      </c>
      <c r="AL3207" s="4" t="b">
        <f>AN3207=AN3208</f>
        <v>0</v>
      </c>
      <c r="AM3207" s="4" t="b">
        <f>LEFT(AP3207,2)=LEFT(AQ3207,2)</f>
        <v>0</v>
      </c>
      <c r="AN3207" s="5" t="str">
        <f>LEFT(AP3207,(AI3207-1))</f>
        <v>ZINC HAIR FALL</v>
      </c>
      <c r="AO3207" s="4" t="str">
        <f>IFERROR(RIGHT(AP3207,LEN(AP3207)-FIND("-",AP3207)),1)</f>
        <v>1RTG</v>
      </c>
      <c r="AP3207" t="s">
        <v>5359</v>
      </c>
      <c r="AQ3207" s="1" t="s">
        <v>5360</v>
      </c>
      <c r="AR3207">
        <v>5000</v>
      </c>
      <c r="AS3207">
        <v>5000</v>
      </c>
      <c r="AT3207">
        <v>5000</v>
      </c>
    </row>
    <row r="3208" spans="1:46" x14ac:dyDescent="0.25">
      <c r="A3208" s="4" t="str">
        <f>IF(IFERROR(SEARCH($A$1,AP3208),0)&gt;0,$A$1,"")</f>
        <v/>
      </c>
      <c r="B3208" s="4" t="str">
        <f>IF(IFERROR(SEARCH($B$1,AP3208),0)&gt;0,$B$1,"")</f>
        <v/>
      </c>
      <c r="C3208" s="4" t="str">
        <f>IF(IFERROR(SEARCH($C$1,AP3208),0)&gt;0,$C$1,"")</f>
        <v/>
      </c>
      <c r="D3208" s="4" t="str">
        <f>IF(IFERROR(SEARCH($D$1,AP3208),0)&gt;0,$D$1,"")</f>
        <v/>
      </c>
      <c r="E3208" s="4" t="str">
        <f>IF(IFERROR(SEARCH($E$1,AP3208),0)&gt;0,$E$1,"")</f>
        <v>RTG</v>
      </c>
      <c r="F3208" s="4" t="str">
        <f>IF(IFERROR(SEARCH($F$1,AP3208),0)&gt;0,$F$1,"")</f>
        <v/>
      </c>
      <c r="G3208" s="4" t="str">
        <f>IF(IFERROR(SEARCH($G$1,AP3208),0)&gt;0,$G$1,"")</f>
        <v/>
      </c>
      <c r="H3208" s="4" t="str">
        <f>IF(IFERROR(SEARCH($H$1,AP3208),0)&gt;0,$H$1,"")</f>
        <v/>
      </c>
      <c r="I3208" s="4" t="str">
        <f>IF(IFERROR(SEARCH($I$1,AP3208),0)&gt;0,$I$1,"")</f>
        <v/>
      </c>
      <c r="J3208" s="4" t="str">
        <f>IF(IFERROR(SEARCH($J$1,AP3208),0)&gt;0,$J$1,"")</f>
        <v/>
      </c>
      <c r="K3208" s="4" t="str">
        <f>IF(IFERROR(SEARCH($K$1,AP3208),0)&gt;0,$K$1,"")</f>
        <v/>
      </c>
      <c r="L3208" s="4" t="str">
        <f>IF(IFERROR(SEARCH($L$1,AP3208),0)&gt;0,$L$1,"")</f>
        <v/>
      </c>
      <c r="M3208" s="4" t="str">
        <f>IF(IFERROR(SEARCH($M$1,AP3208),0)&gt;0,$M$1,"")</f>
        <v/>
      </c>
      <c r="N3208" s="4" t="str">
        <f>IF(IFERROR(SEARCH($N$1,AP3208),0)&gt;0,$N$1,"")</f>
        <v/>
      </c>
      <c r="O3208" s="4" t="str">
        <f>IF(IFERROR(SEARCH($O$1,AP3208),0)&gt;0,$O$1,"")</f>
        <v/>
      </c>
      <c r="P3208" s="4" t="str">
        <f>IF(IFERROR(SEARCH($P$1,AP3208),0)&gt;0,$P$1,"")</f>
        <v/>
      </c>
      <c r="Q3208" s="4" t="str">
        <f>IF(IFERROR(SEARCH($Q$1,AP3208),0)&gt;0,$Q$1,"")</f>
        <v/>
      </c>
      <c r="R3208" s="4" t="str">
        <f>IF(IFERROR(SEARCH($R$1,AP3208),0)&gt;0,$R$1,"")</f>
        <v/>
      </c>
      <c r="S3208" s="4" t="str">
        <f>IF(IFERROR(SEARCH($S$1,AP3208),0)&gt;0,$S$1,"")</f>
        <v/>
      </c>
      <c r="T3208" s="4" t="str">
        <f>IF(IFERROR(SEARCH($T$1,AP3208),0)&gt;0,$T$1,"")</f>
        <v/>
      </c>
      <c r="U3208" s="4" t="str">
        <f>IF(IFERROR(SEARCH($U$1,AP3208),0)&gt;0,$U$1,"")</f>
        <v/>
      </c>
      <c r="V3208" s="4" t="str">
        <f>IF(IFERROR(SEARCH($V$1,AP3208),0)&gt;0,$V$1,"")</f>
        <v/>
      </c>
      <c r="W3208" s="4" t="str">
        <f>IF(IFERROR(SEARCH($W$1,AP3208),0)&gt;0,$W$1,"")</f>
        <v/>
      </c>
      <c r="X3208" s="4" t="str">
        <f>IF(IFERROR(SEARCH($X$1,AP3208),0)&gt;0,$X$1,"")</f>
        <v/>
      </c>
      <c r="Y3208" s="4">
        <f>LEN(A3208)+LEN(B3208)+LEN(C3208)+LEN(D3208)+LEN(E3208)+LEN(F3208)+LEN(G3208)+LEN(H3208)+LEN(I3208)+LEN(J3208)+LEN(K3208)+LEN(L3208)+LEN(M3208)+LEN(N3208)+LEN(O3208)+LEN(P3208)+LEN(Q3208)+LEN(R3208)+LEN(S3208)+LEN(T3208)+LEN(U3208)+LEN(V3208)+LEN(W3208)+LEN(X3208)</f>
        <v>3</v>
      </c>
      <c r="Z3208" s="4" t="str">
        <f>IF(IFERROR(SEARCH($Z$1,AP3208),0)&gt;0,$Z$1,"")</f>
        <v>-</v>
      </c>
      <c r="AA3208" s="4" t="str">
        <f>IF(IFERROR(SEARCH($AA$1,AP3208),0)&gt;0,$AA$1,"")</f>
        <v/>
      </c>
      <c r="AB3208" s="4" t="str">
        <f>IF(IFERROR(SEARCH($AB$1,AP3208),0)&gt;0,$AB$1,"")</f>
        <v/>
      </c>
      <c r="AC3208" s="4" t="str">
        <f>IF(IFERROR(SEARCH($AC$1,AP3208),0)&gt;0,$AC$1,"")</f>
        <v/>
      </c>
      <c r="AD3208" s="4" t="str">
        <f>IF(IFERROR(SEARCH($AD$1,AP3208),0)&gt;0,$AD$1,"")</f>
        <v/>
      </c>
      <c r="AE3208" s="4" t="str">
        <f>IF(IFERROR(SEARCH($AE$1,AP3208),0)&gt;0,$AE$1,"")</f>
        <v/>
      </c>
      <c r="AF3208" s="4" t="str" cm="1">
        <f t="array" aca="1" ref="AF3208" ca="1">LEFT(AO3208,MATCH(FALSE,ISNUMBER(MID(AO3208,ROW(INDIRECT("1:"&amp;LEN(AO3208)+1)), 1) *1),0) -1)</f>
        <v>1</v>
      </c>
      <c r="AG3208" s="4">
        <f>LEN(AO3208)</f>
        <v>4</v>
      </c>
      <c r="AH3208" s="4">
        <f>LEN(AP3208)</f>
        <v>20</v>
      </c>
      <c r="AI3208" s="4">
        <f>AH3208-AG3208</f>
        <v>16</v>
      </c>
      <c r="AJ3208" s="4" t="str">
        <f>RIGHT(AP3208,4)</f>
        <v>1RTG</v>
      </c>
      <c r="AK3208" s="4" t="str">
        <f>RIGHT(AP3208,5)</f>
        <v>-1RTG</v>
      </c>
      <c r="AL3208" s="4" t="b">
        <f>AN3208=AN3209</f>
        <v>0</v>
      </c>
      <c r="AM3208" s="4" t="b">
        <f>LEFT(AP3208,2)=LEFT(AQ3208,2)</f>
        <v>0</v>
      </c>
      <c r="AN3208" s="5" t="str">
        <f>LEFT(AP3208,(AI3208-1))</f>
        <v>ZINC LEMON MINT</v>
      </c>
      <c r="AO3208" s="4" t="str">
        <f>IFERROR(RIGHT(AP3208,LEN(AP3208)-FIND("-",AP3208)),1)</f>
        <v>1RTG</v>
      </c>
      <c r="AP3208" t="s">
        <v>5868</v>
      </c>
      <c r="AQ3208" s="1" t="s">
        <v>5362</v>
      </c>
      <c r="AR3208">
        <v>5000</v>
      </c>
      <c r="AS3208">
        <v>5000</v>
      </c>
      <c r="AT3208">
        <v>4500</v>
      </c>
    </row>
    <row r="3209" spans="1:46" x14ac:dyDescent="0.25">
      <c r="A3209" s="4" t="str">
        <f>IF(IFERROR(SEARCH($A$1,AP3209),0)&gt;0,$A$1,"")</f>
        <v/>
      </c>
      <c r="B3209" s="4" t="str">
        <f>IF(IFERROR(SEARCH($B$1,AP3209),0)&gt;0,$B$1,"")</f>
        <v/>
      </c>
      <c r="C3209" s="4" t="str">
        <f>IF(IFERROR(SEARCH($C$1,AP3209),0)&gt;0,$C$1,"")</f>
        <v/>
      </c>
      <c r="D3209" s="4" t="str">
        <f>IF(IFERROR(SEARCH($D$1,AP3209),0)&gt;0,$D$1,"")</f>
        <v/>
      </c>
      <c r="E3209" s="4" t="str">
        <f>IF(IFERROR(SEARCH($E$1,AP3209),0)&gt;0,$E$1,"")</f>
        <v>RTG</v>
      </c>
      <c r="F3209" s="4" t="str">
        <f>IF(IFERROR(SEARCH($F$1,AP3209),0)&gt;0,$F$1,"")</f>
        <v/>
      </c>
      <c r="G3209" s="4" t="str">
        <f>IF(IFERROR(SEARCH($G$1,AP3209),0)&gt;0,$G$1,"")</f>
        <v/>
      </c>
      <c r="H3209" s="4" t="str">
        <f>IF(IFERROR(SEARCH($H$1,AP3209),0)&gt;0,$H$1,"")</f>
        <v/>
      </c>
      <c r="I3209" s="4" t="str">
        <f>IF(IFERROR(SEARCH($I$1,AP3209),0)&gt;0,$I$1,"")</f>
        <v/>
      </c>
      <c r="J3209" s="4" t="str">
        <f>IF(IFERROR(SEARCH($J$1,AP3209),0)&gt;0,$J$1,"")</f>
        <v/>
      </c>
      <c r="K3209" s="4" t="str">
        <f>IF(IFERROR(SEARCH($K$1,AP3209),0)&gt;0,$K$1,"")</f>
        <v/>
      </c>
      <c r="L3209" s="4" t="str">
        <f>IF(IFERROR(SEARCH($L$1,AP3209),0)&gt;0,$L$1,"")</f>
        <v/>
      </c>
      <c r="M3209" s="4" t="str">
        <f>IF(IFERROR(SEARCH($M$1,AP3209),0)&gt;0,$M$1,"")</f>
        <v/>
      </c>
      <c r="N3209" s="4" t="str">
        <f>IF(IFERROR(SEARCH($N$1,AP3209),0)&gt;0,$N$1,"")</f>
        <v/>
      </c>
      <c r="O3209" s="4" t="str">
        <f>IF(IFERROR(SEARCH($O$1,AP3209),0)&gt;0,$O$1,"")</f>
        <v/>
      </c>
      <c r="P3209" s="4" t="str">
        <f>IF(IFERROR(SEARCH($P$1,AP3209),0)&gt;0,$P$1,"")</f>
        <v/>
      </c>
      <c r="Q3209" s="4" t="str">
        <f>IF(IFERROR(SEARCH($Q$1,AP3209),0)&gt;0,$Q$1,"")</f>
        <v/>
      </c>
      <c r="R3209" s="4" t="str">
        <f>IF(IFERROR(SEARCH($R$1,AP3209),0)&gt;0,$R$1,"")</f>
        <v/>
      </c>
      <c r="S3209" s="4" t="str">
        <f>IF(IFERROR(SEARCH($S$1,AP3209),0)&gt;0,$S$1,"")</f>
        <v/>
      </c>
      <c r="T3209" s="4" t="str">
        <f>IF(IFERROR(SEARCH($T$1,AP3209),0)&gt;0,$T$1,"")</f>
        <v/>
      </c>
      <c r="U3209" s="4" t="str">
        <f>IF(IFERROR(SEARCH($U$1,AP3209),0)&gt;0,$U$1,"")</f>
        <v/>
      </c>
      <c r="V3209" s="4" t="str">
        <f>IF(IFERROR(SEARCH($V$1,AP3209),0)&gt;0,$V$1,"")</f>
        <v/>
      </c>
      <c r="W3209" s="4" t="str">
        <f>IF(IFERROR(SEARCH($W$1,AP3209),0)&gt;0,$W$1,"")</f>
        <v/>
      </c>
      <c r="X3209" s="4" t="str">
        <f>IF(IFERROR(SEARCH($X$1,AP3209),0)&gt;0,$X$1,"")</f>
        <v/>
      </c>
      <c r="Y3209" s="4">
        <f>LEN(A3209)+LEN(B3209)+LEN(C3209)+LEN(D3209)+LEN(E3209)+LEN(F3209)+LEN(G3209)+LEN(H3209)+LEN(I3209)+LEN(J3209)+LEN(K3209)+LEN(L3209)+LEN(M3209)+LEN(N3209)+LEN(O3209)+LEN(P3209)+LEN(Q3209)+LEN(R3209)+LEN(S3209)+LEN(T3209)+LEN(U3209)+LEN(V3209)+LEN(W3209)+LEN(X3209)</f>
        <v>3</v>
      </c>
      <c r="Z3209" s="4" t="str">
        <f>IF(IFERROR(SEARCH($Z$1,AP3209),0)&gt;0,$Z$1,"")</f>
        <v>-</v>
      </c>
      <c r="AA3209" s="4" t="str">
        <f>IF(IFERROR(SEARCH($AA$1,AP3209),0)&gt;0,$AA$1,"")</f>
        <v/>
      </c>
      <c r="AB3209" s="4" t="str">
        <f>IF(IFERROR(SEARCH($AB$1,AP3209),0)&gt;0,$AB$1,"")</f>
        <v/>
      </c>
      <c r="AC3209" s="4" t="str">
        <f>IF(IFERROR(SEARCH($AC$1,AP3209),0)&gt;0,$AC$1,"")</f>
        <v/>
      </c>
      <c r="AD3209" s="4" t="str">
        <f>IF(IFERROR(SEARCH($AD$1,AP3209),0)&gt;0,$AD$1,"")</f>
        <v/>
      </c>
      <c r="AE3209" s="4" t="str">
        <f>IF(IFERROR(SEARCH($AE$1,AP3209),0)&gt;0,$AE$1,"")</f>
        <v/>
      </c>
      <c r="AF3209" s="4" t="str" cm="1">
        <f t="array" aca="1" ref="AF3209" ca="1">LEFT(AO3209,MATCH(FALSE,ISNUMBER(MID(AO3209,ROW(INDIRECT("1:"&amp;LEN(AO3209)+1)), 1) *1),0) -1)</f>
        <v>1</v>
      </c>
      <c r="AG3209" s="4">
        <f>LEN(AO3209)</f>
        <v>4</v>
      </c>
      <c r="AH3209" s="4">
        <f>LEN(AP3209)</f>
        <v>25</v>
      </c>
      <c r="AI3209" s="4">
        <f>AH3209-AG3209</f>
        <v>21</v>
      </c>
      <c r="AJ3209" s="4" t="str">
        <f>RIGHT(AP3209,4)</f>
        <v>1RTG</v>
      </c>
      <c r="AK3209" s="4" t="str">
        <f>RIGHT(AP3209,5)</f>
        <v>-1RTG</v>
      </c>
      <c r="AL3209" s="4" t="b">
        <f>AN3209=AN3210</f>
        <v>0</v>
      </c>
      <c r="AM3209" s="4" t="b">
        <f>LEFT(AP3209,2)=LEFT(AQ3209,2)</f>
        <v>0</v>
      </c>
      <c r="AN3209" s="5" t="str">
        <f>LEFT(AP3209,(AI3209-1))</f>
        <v>ZINC REFRESHING COOL</v>
      </c>
      <c r="AO3209" s="4" t="str">
        <f>IFERROR(RIGHT(AP3209,LEN(AP3209)-FIND("-",AP3209)),1)</f>
        <v>1RTG</v>
      </c>
      <c r="AP3209" t="s">
        <v>5363</v>
      </c>
      <c r="AQ3209" s="1" t="s">
        <v>5364</v>
      </c>
      <c r="AR3209">
        <v>5000</v>
      </c>
      <c r="AS3209">
        <v>5000</v>
      </c>
      <c r="AT3209">
        <v>4680</v>
      </c>
    </row>
    <row r="3210" spans="1:46" x14ac:dyDescent="0.25">
      <c r="A3210" s="4" t="str">
        <f>IF(IFERROR(SEARCH($A$1,AP3210),0)&gt;0,$A$1,"")</f>
        <v/>
      </c>
      <c r="B3210" s="4" t="str">
        <f>IF(IFERROR(SEARCH($B$1,AP3210),0)&gt;0,$B$1,"")</f>
        <v/>
      </c>
      <c r="C3210" s="4" t="str">
        <f>IF(IFERROR(SEARCH($C$1,AP3210),0)&gt;0,$C$1,"")</f>
        <v/>
      </c>
      <c r="D3210" s="4" t="str">
        <f>IF(IFERROR(SEARCH($D$1,AP3210),0)&gt;0,$D$1,"")</f>
        <v/>
      </c>
      <c r="E3210" s="4" t="str">
        <f>IF(IFERROR(SEARCH($E$1,AP3210),0)&gt;0,$E$1,"")</f>
        <v/>
      </c>
      <c r="F3210" s="4" t="str">
        <f>IF(IFERROR(SEARCH($F$1,AP3210),0)&gt;0,$F$1,"")</f>
        <v/>
      </c>
      <c r="G3210" s="4" t="str">
        <f>IF(IFERROR(SEARCH($G$1,AP3210),0)&gt;0,$G$1,"")</f>
        <v>KTK</v>
      </c>
      <c r="H3210" s="4" t="str">
        <f>IF(IFERROR(SEARCH($H$1,AP3210),0)&gt;0,$H$1,"")</f>
        <v/>
      </c>
      <c r="I3210" s="4" t="str">
        <f>IF(IFERROR(SEARCH($I$1,AP3210),0)&gt;0,$I$1,"")</f>
        <v/>
      </c>
      <c r="J3210" s="4" t="str">
        <f>IF(IFERROR(SEARCH($J$1,AP3210),0)&gt;0,$J$1,"")</f>
        <v/>
      </c>
      <c r="K3210" s="4" t="str">
        <f>IF(IFERROR(SEARCH($K$1,AP3210),0)&gt;0,$K$1,"")</f>
        <v/>
      </c>
      <c r="L3210" s="4" t="str">
        <f>IF(IFERROR(SEARCH($L$1,AP3210),0)&gt;0,$L$1,"")</f>
        <v/>
      </c>
      <c r="M3210" s="4" t="str">
        <f>IF(IFERROR(SEARCH($M$1,AP3210),0)&gt;0,$M$1,"")</f>
        <v/>
      </c>
      <c r="N3210" s="4" t="str">
        <f>IF(IFERROR(SEARCH($N$1,AP3210),0)&gt;0,$N$1,"")</f>
        <v/>
      </c>
      <c r="O3210" s="4" t="str">
        <f>IF(IFERROR(SEARCH($O$1,AP3210),0)&gt;0,$O$1,"")</f>
        <v/>
      </c>
      <c r="P3210" s="4" t="str">
        <f>IF(IFERROR(SEARCH($P$1,AP3210),0)&gt;0,$P$1,"")</f>
        <v/>
      </c>
      <c r="Q3210" s="4" t="str">
        <f>IF(IFERROR(SEARCH($Q$1,AP3210),0)&gt;0,$Q$1,"")</f>
        <v/>
      </c>
      <c r="R3210" s="4" t="str">
        <f>IF(IFERROR(SEARCH($R$1,AP3210),0)&gt;0,$R$1,"")</f>
        <v/>
      </c>
      <c r="S3210" s="4" t="str">
        <f>IF(IFERROR(SEARCH($S$1,AP3210),0)&gt;0,$S$1,"")</f>
        <v/>
      </c>
      <c r="T3210" s="4" t="str">
        <f>IF(IFERROR(SEARCH($T$1,AP3210),0)&gt;0,$T$1,"")</f>
        <v/>
      </c>
      <c r="U3210" s="4" t="str">
        <f>IF(IFERROR(SEARCH($U$1,AP3210),0)&gt;0,$U$1,"")</f>
        <v/>
      </c>
      <c r="V3210" s="4" t="str">
        <f>IF(IFERROR(SEARCH($V$1,AP3210),0)&gt;0,$V$1,"")</f>
        <v/>
      </c>
      <c r="W3210" s="4" t="str">
        <f>IF(IFERROR(SEARCH($W$1,AP3210),0)&gt;0,$W$1,"")</f>
        <v/>
      </c>
      <c r="X3210" s="4" t="str">
        <f>IF(IFERROR(SEARCH($X$1,AP3210),0)&gt;0,$X$1,"")</f>
        <v/>
      </c>
      <c r="Y3210" s="4">
        <f>LEN(A3210)+LEN(B3210)+LEN(C3210)+LEN(D3210)+LEN(E3210)+LEN(F3210)+LEN(G3210)+LEN(H3210)+LEN(I3210)+LEN(J3210)+LEN(K3210)+LEN(L3210)+LEN(M3210)+LEN(N3210)+LEN(O3210)+LEN(P3210)+LEN(Q3210)+LEN(R3210)+LEN(S3210)+LEN(T3210)+LEN(U3210)+LEN(V3210)+LEN(W3210)+LEN(X3210)</f>
        <v>3</v>
      </c>
      <c r="Z3210" s="4" t="str">
        <f>IF(IFERROR(SEARCH($Z$1,AP3210),0)&gt;0,$Z$1,"")</f>
        <v>-</v>
      </c>
      <c r="AA3210" s="4" t="str">
        <f>IF(IFERROR(SEARCH($AA$1,AP3210),0)&gt;0,$AA$1,"")</f>
        <v/>
      </c>
      <c r="AB3210" s="4" t="str">
        <f>IF(IFERROR(SEARCH($AB$1,AP3210),0)&gt;0,$AB$1,"")</f>
        <v/>
      </c>
      <c r="AC3210" s="4" t="str">
        <f>IF(IFERROR(SEARCH($AC$1,AP3210),0)&gt;0,$AC$1,"")</f>
        <v/>
      </c>
      <c r="AD3210" s="4" t="str">
        <f>IF(IFERROR(SEARCH($AD$1,AP3210),0)&gt;0,$AD$1,"")</f>
        <v/>
      </c>
      <c r="AE3210" s="4" t="str">
        <f>IF(IFERROR(SEARCH($AE$1,AP3210),0)&gt;0,$AE$1,"")</f>
        <v/>
      </c>
      <c r="AF3210" s="4" t="str" cm="1">
        <f t="array" aca="1" ref="AF3210" ca="1">LEFT(AO3210,MATCH(FALSE,ISNUMBER(MID(AO3210,ROW(INDIRECT("1:"&amp;LEN(AO3210)+1)), 1) *1),0) -1)</f>
        <v>1</v>
      </c>
      <c r="AG3210" s="4">
        <f>LEN(AO3210)</f>
        <v>4</v>
      </c>
      <c r="AH3210" s="4">
        <f>LEN(AP3210)</f>
        <v>20</v>
      </c>
      <c r="AI3210" s="4">
        <f>AH3210-AG3210</f>
        <v>16</v>
      </c>
      <c r="AJ3210" s="4" t="str">
        <f>RIGHT(AP3210,4)</f>
        <v>1KTK</v>
      </c>
      <c r="AK3210" s="4" t="str">
        <f>RIGHT(AP3210,5)</f>
        <v>-1KTK</v>
      </c>
      <c r="AL3210" s="4" t="b">
        <f>AN3210=AN3211</f>
        <v>0</v>
      </c>
      <c r="AM3210" s="4" t="b">
        <f>LEFT(AP3210,2)=LEFT(AQ3210,2)</f>
        <v>0</v>
      </c>
      <c r="AN3210" s="5" t="str">
        <f>LEFT(AP3210,(AI3210-1))</f>
        <v>ZUPER KEJU SUSU</v>
      </c>
      <c r="AO3210" s="4" t="str">
        <f>IFERROR(RIGHT(AP3210,LEN(AP3210)-FIND("-",AP3210)),1)</f>
        <v>1KTK</v>
      </c>
      <c r="AP3210" t="s">
        <v>5474</v>
      </c>
      <c r="AQ3210" s="1" t="s">
        <v>5378</v>
      </c>
      <c r="AR3210">
        <v>9000</v>
      </c>
      <c r="AS3210">
        <v>9000</v>
      </c>
      <c r="AT3210">
        <v>9000</v>
      </c>
    </row>
    <row r="3211" spans="1:46" x14ac:dyDescent="0.25">
      <c r="A3211" s="4" t="str">
        <f>IF(IFERROR(SEARCH($A$1,AP3211),0)&gt;0,$A$1,"")</f>
        <v/>
      </c>
      <c r="B3211" s="4" t="str">
        <f>IF(IFERROR(SEARCH($B$1,AP3211),0)&gt;0,$B$1,"")</f>
        <v>BKS</v>
      </c>
      <c r="C3211" s="4" t="str">
        <f>IF(IFERROR(SEARCH($C$1,AP3211),0)&gt;0,$C$1,"")</f>
        <v/>
      </c>
      <c r="D3211" s="4" t="str">
        <f>IF(IFERROR(SEARCH($D$1,AP3211),0)&gt;0,$D$1,"")</f>
        <v/>
      </c>
      <c r="E3211" s="4" t="str">
        <f>IF(IFERROR(SEARCH($E$1,AP3211),0)&gt;0,$E$1,"")</f>
        <v/>
      </c>
      <c r="F3211" s="4" t="str">
        <f>IF(IFERROR(SEARCH($F$1,AP3211),0)&gt;0,$F$1,"")</f>
        <v>PACK</v>
      </c>
      <c r="G3211" s="4" t="str">
        <f>IF(IFERROR(SEARCH($G$1,AP3211),0)&gt;0,$G$1,"")</f>
        <v/>
      </c>
      <c r="H3211" s="4" t="str">
        <f>IF(IFERROR(SEARCH($H$1,AP3211),0)&gt;0,$H$1,"")</f>
        <v/>
      </c>
      <c r="I3211" s="4" t="str">
        <f>IF(IFERROR(SEARCH($I$1,AP3211),0)&gt;0,$I$1,"")</f>
        <v/>
      </c>
      <c r="J3211" s="4" t="str">
        <f>IF(IFERROR(SEARCH($J$1,AP3211),0)&gt;0,$J$1,"")</f>
        <v/>
      </c>
      <c r="K3211" s="4" t="str">
        <f>IF(IFERROR(SEARCH($K$1,AP3211),0)&gt;0,$K$1,"")</f>
        <v/>
      </c>
      <c r="L3211" s="4" t="str">
        <f>IF(IFERROR(SEARCH($L$1,AP3211),0)&gt;0,$L$1,"")</f>
        <v/>
      </c>
      <c r="M3211" s="4" t="str">
        <f>IF(IFERROR(SEARCH($M$1,AP3211),0)&gt;0,$M$1,"")</f>
        <v/>
      </c>
      <c r="N3211" s="4" t="str">
        <f>IF(IFERROR(SEARCH($N$1,AP3211),0)&gt;0,$N$1,"")</f>
        <v/>
      </c>
      <c r="O3211" s="4" t="str">
        <f>IF(IFERROR(SEARCH($O$1,AP3211),0)&gt;0,$O$1,"")</f>
        <v/>
      </c>
      <c r="P3211" s="4" t="str">
        <f>IF(IFERROR(SEARCH($P$1,AP3211),0)&gt;0,$P$1,"")</f>
        <v/>
      </c>
      <c r="Q3211" s="4" t="str">
        <f>IF(IFERROR(SEARCH($Q$1,AP3211),0)&gt;0,$Q$1,"")</f>
        <v/>
      </c>
      <c r="R3211" s="4" t="str">
        <f>IF(IFERROR(SEARCH($R$1,AP3211),0)&gt;0,$R$1,"")</f>
        <v/>
      </c>
      <c r="S3211" s="4" t="str">
        <f>IF(IFERROR(SEARCH($S$1,AP3211),0)&gt;0,$S$1,"")</f>
        <v/>
      </c>
      <c r="T3211" s="4" t="str">
        <f>IF(IFERROR(SEARCH($T$1,AP3211),0)&gt;0,$T$1,"")</f>
        <v/>
      </c>
      <c r="U3211" s="4" t="str">
        <f>IF(IFERROR(SEARCH($U$1,AP3211),0)&gt;0,$U$1,"")</f>
        <v/>
      </c>
      <c r="V3211" s="4" t="str">
        <f>IF(IFERROR(SEARCH($V$1,AP3211),0)&gt;0,$V$1,"")</f>
        <v/>
      </c>
      <c r="W3211" s="4" t="str">
        <f>IF(IFERROR(SEARCH($W$1,AP3211),0)&gt;0,$W$1,"")</f>
        <v/>
      </c>
      <c r="X3211" s="4" t="str">
        <f>IF(IFERROR(SEARCH($X$1,AP3211),0)&gt;0,$X$1,"")</f>
        <v/>
      </c>
      <c r="Y3211" s="4">
        <f>LEN(A3211)+LEN(B3211)+LEN(C3211)+LEN(D3211)+LEN(E3211)+LEN(F3211)+LEN(G3211)+LEN(H3211)+LEN(I3211)+LEN(J3211)+LEN(K3211)+LEN(L3211)+LEN(M3211)+LEN(N3211)+LEN(O3211)+LEN(P3211)+LEN(Q3211)+LEN(R3211)+LEN(S3211)+LEN(T3211)+LEN(U3211)+LEN(V3211)+LEN(W3211)+LEN(X3211)</f>
        <v>7</v>
      </c>
      <c r="Z3211" s="4" t="str">
        <f>IF(IFERROR(SEARCH($Z$1,AP3211),0)&gt;0,$Z$1,"")</f>
        <v>-</v>
      </c>
      <c r="AA3211" s="4" t="str">
        <f>IF(IFERROR(SEARCH($AA$1,AP3211),0)&gt;0,$AA$1,"")</f>
        <v>/</v>
      </c>
      <c r="AB3211" s="4" t="str">
        <f>IF(IFERROR(SEARCH($AB$1,AP3211),0)&gt;0,$AB$1,"")</f>
        <v/>
      </c>
      <c r="AC3211" s="4" t="str">
        <f>IF(IFERROR(SEARCH($AC$1,AP3211),0)&gt;0,$AC$1,"")</f>
        <v/>
      </c>
      <c r="AD3211" s="4" t="str">
        <f>IF(IFERROR(SEARCH($AD$1,AP3211),0)&gt;0,$AD$1,"")</f>
        <v/>
      </c>
      <c r="AE3211" s="4" t="str">
        <f>IF(IFERROR(SEARCH($AE$1,AP3211),0)&gt;0,$AE$1,"")</f>
        <v/>
      </c>
      <c r="AF3211" s="4" t="str" cm="1">
        <f t="array" aca="1" ref="AF3211" ca="1">LEFT(AO3211,MATCH(FALSE,ISNUMBER(MID(AO3211,ROW(INDIRECT("1:"&amp;LEN(AO3211)+1)), 1) *1),0) -1)</f>
        <v>20</v>
      </c>
      <c r="AG3211" s="4">
        <f>LEN(AO3211)</f>
        <v>10</v>
      </c>
      <c r="AH3211" s="4">
        <f>LEN(AP3211)</f>
        <v>16</v>
      </c>
      <c r="AI3211" s="4">
        <f>AH3211-AG3211</f>
        <v>6</v>
      </c>
      <c r="AJ3211" s="4" t="str">
        <f>RIGHT(AP3211,4)</f>
        <v>/BKS</v>
      </c>
      <c r="AK3211" s="4" t="str">
        <f>RIGHT(AP3211,5)</f>
        <v>K/BKS</v>
      </c>
      <c r="AL3211" s="4" t="b">
        <f>AN3211=AN3212</f>
        <v>0</v>
      </c>
      <c r="AM3211" s="4" t="b">
        <f>LEFT(AP3211,2)=LEFT(AQ3211,2)</f>
        <v>0</v>
      </c>
      <c r="AN3211" s="5" t="str">
        <f>LEFT(AP3211,(AI3211-1))</f>
        <v>ZYLUC</v>
      </c>
      <c r="AO3211" s="4" t="str">
        <f>IFERROR(RIGHT(AP3211,LEN(AP3211)-FIND("-",AP3211)),1)</f>
        <v>20PACK/BKS</v>
      </c>
      <c r="AP3211" t="s">
        <v>6027</v>
      </c>
      <c r="AQ3211" s="1" t="s">
        <v>5366</v>
      </c>
      <c r="AR3211">
        <v>9000</v>
      </c>
      <c r="AS3211">
        <v>9000</v>
      </c>
      <c r="AT3211">
        <v>8262</v>
      </c>
    </row>
    <row r="3212" spans="1:46" x14ac:dyDescent="0.25">
      <c r="A3212" s="4" t="str">
        <f>IF(IFERROR(SEARCH($A$1,AP3212),0)&gt;0,$A$1,"")</f>
        <v/>
      </c>
      <c r="B3212" s="4" t="str">
        <f>IF(IFERROR(SEARCH($B$1,AP3212),0)&gt;0,$B$1,"")</f>
        <v/>
      </c>
      <c r="C3212" s="4" t="str">
        <f>IF(IFERROR(SEARCH($C$1,AP3212),0)&gt;0,$C$1,"")</f>
        <v/>
      </c>
      <c r="D3212" s="4" t="str">
        <f>IF(IFERROR(SEARCH($D$1,AP3212),0)&gt;0,$D$1,"")</f>
        <v/>
      </c>
      <c r="E3212" s="4" t="str">
        <f>IF(IFERROR(SEARCH($E$1,AP3212),0)&gt;0,$E$1,"")</f>
        <v/>
      </c>
      <c r="F3212" s="4" t="str">
        <f>IF(IFERROR(SEARCH($F$1,AP3212),0)&gt;0,$F$1,"")</f>
        <v/>
      </c>
      <c r="G3212" s="4" t="str">
        <f>IF(IFERROR(SEARCH($G$1,AP3212),0)&gt;0,$G$1,"")</f>
        <v>KTK</v>
      </c>
      <c r="H3212" s="4" t="str">
        <f>IF(IFERROR(SEARCH($H$1,AP3212),0)&gt;0,$H$1,"")</f>
        <v/>
      </c>
      <c r="I3212" s="4" t="str">
        <f>IF(IFERROR(SEARCH($I$1,AP3212),0)&gt;0,$I$1,"")</f>
        <v/>
      </c>
      <c r="J3212" s="4" t="str">
        <f>IF(IFERROR(SEARCH($J$1,AP3212),0)&gt;0,$J$1,"")</f>
        <v/>
      </c>
      <c r="K3212" s="4" t="str">
        <f>IF(IFERROR(SEARCH($K$1,AP3212),0)&gt;0,$K$1,"")</f>
        <v/>
      </c>
      <c r="L3212" s="4" t="str">
        <f>IF(IFERROR(SEARCH($L$1,AP3212),0)&gt;0,$L$1,"")</f>
        <v/>
      </c>
      <c r="M3212" s="4" t="str">
        <f>IF(IFERROR(SEARCH($M$1,AP3212),0)&gt;0,$M$1,"")</f>
        <v/>
      </c>
      <c r="N3212" s="4" t="str">
        <f>IF(IFERROR(SEARCH($N$1,AP3212),0)&gt;0,$N$1,"")</f>
        <v/>
      </c>
      <c r="O3212" s="4" t="str">
        <f>IF(IFERROR(SEARCH($O$1,AP3212),0)&gt;0,$O$1,"")</f>
        <v/>
      </c>
      <c r="P3212" s="4" t="str">
        <f>IF(IFERROR(SEARCH($P$1,AP3212),0)&gt;0,$P$1,"")</f>
        <v/>
      </c>
      <c r="Q3212" s="4" t="str">
        <f>IF(IFERROR(SEARCH($Q$1,AP3212),0)&gt;0,$Q$1,"")</f>
        <v/>
      </c>
      <c r="R3212" s="4" t="str">
        <f>IF(IFERROR(SEARCH($R$1,AP3212),0)&gt;0,$R$1,"")</f>
        <v/>
      </c>
      <c r="S3212" s="4" t="str">
        <f>IF(IFERROR(SEARCH($S$1,AP3212),0)&gt;0,$S$1,"")</f>
        <v/>
      </c>
      <c r="T3212" s="4" t="str">
        <f>IF(IFERROR(SEARCH($T$1,AP3212),0)&gt;0,$T$1,"")</f>
        <v/>
      </c>
      <c r="U3212" s="4" t="str">
        <f>IF(IFERROR(SEARCH($U$1,AP3212),0)&gt;0,$U$1,"")</f>
        <v/>
      </c>
      <c r="V3212" s="4" t="str">
        <f>IF(IFERROR(SEARCH($V$1,AP3212),0)&gt;0,$V$1,"")</f>
        <v/>
      </c>
      <c r="W3212" s="4" t="str">
        <f>IF(IFERROR(SEARCH($W$1,AP3212),0)&gt;0,$W$1,"")</f>
        <v/>
      </c>
      <c r="X3212" s="4" t="str">
        <f>IF(IFERROR(SEARCH($X$1,AP3212),0)&gt;0,$X$1,"")</f>
        <v/>
      </c>
      <c r="Y3212" s="4">
        <f>LEN(A3212)+LEN(B3212)+LEN(C3212)+LEN(D3212)+LEN(E3212)+LEN(F3212)+LEN(G3212)+LEN(H3212)+LEN(I3212)+LEN(J3212)+LEN(K3212)+LEN(L3212)+LEN(M3212)+LEN(N3212)+LEN(O3212)+LEN(P3212)+LEN(Q3212)+LEN(R3212)+LEN(S3212)+LEN(T3212)+LEN(U3212)+LEN(V3212)+LEN(W3212)+LEN(X3212)</f>
        <v>3</v>
      </c>
      <c r="Z3212" s="4" t="str">
        <f>IF(IFERROR(SEARCH($Z$1,AP3212),0)&gt;0,$Z$1,"")</f>
        <v>-</v>
      </c>
      <c r="AA3212" s="4" t="str">
        <f>IF(IFERROR(SEARCH($AA$1,AP3212),0)&gt;0,$AA$1,"")</f>
        <v/>
      </c>
      <c r="AB3212" s="4" t="str">
        <f>IF(IFERROR(SEARCH($AB$1,AP3212),0)&gt;0,$AB$1,"")</f>
        <v/>
      </c>
      <c r="AC3212" s="4" t="str">
        <f>IF(IFERROR(SEARCH($AC$1,AP3212),0)&gt;0,$AC$1,"")</f>
        <v/>
      </c>
      <c r="AD3212" s="4" t="str">
        <f>IF(IFERROR(SEARCH($AD$1,AP3212),0)&gt;0,$AD$1,"")</f>
        <v/>
      </c>
      <c r="AE3212" s="4" t="str">
        <f>IF(IFERROR(SEARCH($AE$1,AP3212),0)&gt;0,$AE$1,"")</f>
        <v/>
      </c>
      <c r="AF3212" s="4" t="str" cm="1">
        <f t="array" aca="1" ref="AF3212" ca="1">LEFT(AO3212,MATCH(FALSE,ISNUMBER(MID(AO3212,ROW(INDIRECT("1:"&amp;LEN(AO3212)+1)), 1) *1),0) -1)</f>
        <v>1</v>
      </c>
      <c r="AG3212" s="4">
        <f>LEN(AO3212)</f>
        <v>4</v>
      </c>
      <c r="AH3212" s="4">
        <f>LEN(AP3212)</f>
        <v>25</v>
      </c>
      <c r="AI3212" s="4">
        <f>AH3212-AG3212</f>
        <v>21</v>
      </c>
      <c r="AJ3212" s="4" t="str">
        <f>RIGHT(AP3212,4)</f>
        <v>1KTK</v>
      </c>
      <c r="AK3212" s="4" t="str">
        <f>RIGHT(AP3212,5)</f>
        <v>-1KTK</v>
      </c>
      <c r="AL3212" s="4" t="b">
        <f>AN3212=AN3213</f>
        <v>1</v>
      </c>
      <c r="AM3212" s="4" t="b">
        <f>LEFT(AP3212,2)=LEFT(AQ3212,2)</f>
        <v>0</v>
      </c>
      <c r="AN3212" s="5" t="str">
        <f>LEFT(AP3212,(AI3212-1))</f>
        <v>ZYLUC BLACK CRACKERS</v>
      </c>
      <c r="AO3212" s="4" t="str">
        <f>IFERROR(RIGHT(AP3212,LEN(AP3212)-FIND("-",AP3212)),1)</f>
        <v>1KTK</v>
      </c>
      <c r="AP3212" t="s">
        <v>5367</v>
      </c>
      <c r="AQ3212" s="1" t="s">
        <v>5368</v>
      </c>
      <c r="AR3212">
        <v>2000</v>
      </c>
      <c r="AS3212">
        <v>2500</v>
      </c>
      <c r="AT3212">
        <v>1733</v>
      </c>
    </row>
    <row r="3213" spans="1:46" x14ac:dyDescent="0.25">
      <c r="A3213" s="4" t="str">
        <f>IF(IFERROR(SEARCH($A$1,AP3213),0)&gt;0,$A$1,"")</f>
        <v/>
      </c>
      <c r="B3213" s="4" t="str">
        <f>IF(IFERROR(SEARCH($B$1,AP3213),0)&gt;0,$B$1,"")</f>
        <v/>
      </c>
      <c r="C3213" s="4" t="str">
        <f>IF(IFERROR(SEARCH($C$1,AP3213),0)&gt;0,$C$1,"")</f>
        <v/>
      </c>
      <c r="D3213" s="4" t="str">
        <f>IF(IFERROR(SEARCH($D$1,AP3213),0)&gt;0,$D$1,"")</f>
        <v/>
      </c>
      <c r="E3213" s="4" t="str">
        <f>IF(IFERROR(SEARCH($E$1,AP3213),0)&gt;0,$E$1,"")</f>
        <v/>
      </c>
      <c r="F3213" s="4" t="str">
        <f>IF(IFERROR(SEARCH($F$1,AP3213),0)&gt;0,$F$1,"")</f>
        <v/>
      </c>
      <c r="G3213" s="4" t="str">
        <f>IF(IFERROR(SEARCH($G$1,AP3213),0)&gt;0,$G$1,"")</f>
        <v>KTK</v>
      </c>
      <c r="H3213" s="4" t="str">
        <f>IF(IFERROR(SEARCH($H$1,AP3213),0)&gt;0,$H$1,"")</f>
        <v/>
      </c>
      <c r="I3213" s="4" t="str">
        <f>IF(IFERROR(SEARCH($I$1,AP3213),0)&gt;0,$I$1,"")</f>
        <v/>
      </c>
      <c r="J3213" s="4" t="str">
        <f>IF(IFERROR(SEARCH($J$1,AP3213),0)&gt;0,$J$1,"")</f>
        <v/>
      </c>
      <c r="K3213" s="4" t="str">
        <f>IF(IFERROR(SEARCH($K$1,AP3213),0)&gt;0,$K$1,"")</f>
        <v/>
      </c>
      <c r="L3213" s="4" t="str">
        <f>IF(IFERROR(SEARCH($L$1,AP3213),0)&gt;0,$L$1,"")</f>
        <v/>
      </c>
      <c r="M3213" s="4" t="str">
        <f>IF(IFERROR(SEARCH($M$1,AP3213),0)&gt;0,$M$1,"")</f>
        <v/>
      </c>
      <c r="N3213" s="4" t="str">
        <f>IF(IFERROR(SEARCH($N$1,AP3213),0)&gt;0,$N$1,"")</f>
        <v/>
      </c>
      <c r="O3213" s="4" t="str">
        <f>IF(IFERROR(SEARCH($O$1,AP3213),0)&gt;0,$O$1,"")</f>
        <v/>
      </c>
      <c r="P3213" s="4" t="str">
        <f>IF(IFERROR(SEARCH($P$1,AP3213),0)&gt;0,$P$1,"")</f>
        <v/>
      </c>
      <c r="Q3213" s="4" t="str">
        <f>IF(IFERROR(SEARCH($Q$1,AP3213),0)&gt;0,$Q$1,"")</f>
        <v/>
      </c>
      <c r="R3213" s="4" t="str">
        <f>IF(IFERROR(SEARCH($R$1,AP3213),0)&gt;0,$R$1,"")</f>
        <v/>
      </c>
      <c r="S3213" s="4" t="str">
        <f>IF(IFERROR(SEARCH($S$1,AP3213),0)&gt;0,$S$1,"")</f>
        <v/>
      </c>
      <c r="T3213" s="4" t="str">
        <f>IF(IFERROR(SEARCH($T$1,AP3213),0)&gt;0,$T$1,"")</f>
        <v/>
      </c>
      <c r="U3213" s="4" t="str">
        <f>IF(IFERROR(SEARCH($U$1,AP3213),0)&gt;0,$U$1,"")</f>
        <v/>
      </c>
      <c r="V3213" s="4" t="str">
        <f>IF(IFERROR(SEARCH($V$1,AP3213),0)&gt;0,$V$1,"")</f>
        <v/>
      </c>
      <c r="W3213" s="4" t="str">
        <f>IF(IFERROR(SEARCH($W$1,AP3213),0)&gt;0,$W$1,"")</f>
        <v/>
      </c>
      <c r="X3213" s="4" t="str">
        <f>IF(IFERROR(SEARCH($X$1,AP3213),0)&gt;0,$X$1,"")</f>
        <v/>
      </c>
      <c r="Y3213" s="4">
        <f>LEN(A3213)+LEN(B3213)+LEN(C3213)+LEN(D3213)+LEN(E3213)+LEN(F3213)+LEN(G3213)+LEN(H3213)+LEN(I3213)+LEN(J3213)+LEN(K3213)+LEN(L3213)+LEN(M3213)+LEN(N3213)+LEN(O3213)+LEN(P3213)+LEN(Q3213)+LEN(R3213)+LEN(S3213)+LEN(T3213)+LEN(U3213)+LEN(V3213)+LEN(W3213)+LEN(X3213)</f>
        <v>3</v>
      </c>
      <c r="Z3213" s="4" t="str">
        <f>IF(IFERROR(SEARCH($Z$1,AP3213),0)&gt;0,$Z$1,"")</f>
        <v>-</v>
      </c>
      <c r="AA3213" s="4" t="str">
        <f>IF(IFERROR(SEARCH($AA$1,AP3213),0)&gt;0,$AA$1,"")</f>
        <v/>
      </c>
      <c r="AB3213" s="4" t="str">
        <f>IF(IFERROR(SEARCH($AB$1,AP3213),0)&gt;0,$AB$1,"")</f>
        <v/>
      </c>
      <c r="AC3213" s="4" t="str">
        <f>IF(IFERROR(SEARCH($AC$1,AP3213),0)&gt;0,$AC$1,"")</f>
        <v/>
      </c>
      <c r="AD3213" s="4" t="str">
        <f>IF(IFERROR(SEARCH($AD$1,AP3213),0)&gt;0,$AD$1,"")</f>
        <v/>
      </c>
      <c r="AE3213" s="4" t="str">
        <f>IF(IFERROR(SEARCH($AE$1,AP3213),0)&gt;0,$AE$1,"")</f>
        <v/>
      </c>
      <c r="AF3213" s="4" t="str" cm="1">
        <f t="array" aca="1" ref="AF3213" ca="1">LEFT(AO3213,MATCH(FALSE,ISNUMBER(MID(AO3213,ROW(INDIRECT("1:"&amp;LEN(AO3213)+1)), 1) *1),0) -1)</f>
        <v>1</v>
      </c>
      <c r="AG3213" s="4">
        <f>LEN(AO3213)</f>
        <v>4</v>
      </c>
      <c r="AH3213" s="4">
        <f>LEN(AP3213)</f>
        <v>25</v>
      </c>
      <c r="AI3213" s="4">
        <f>AH3213-AG3213</f>
        <v>21</v>
      </c>
      <c r="AJ3213" s="4" t="str">
        <f>RIGHT(AP3213,4)</f>
        <v>1KTK</v>
      </c>
      <c r="AK3213" s="4" t="str">
        <f>RIGHT(AP3213,5)</f>
        <v>-1KTK</v>
      </c>
      <c r="AL3213" s="4" t="b">
        <f>AN3213=AN3214</f>
        <v>0</v>
      </c>
      <c r="AM3213" s="4" t="b">
        <f>LEFT(AP3213,2)=LEFT(AQ3213,2)</f>
        <v>0</v>
      </c>
      <c r="AN3213" s="5" t="str">
        <f>LEFT(AP3213,(AI3213-1))</f>
        <v>ZYLUC BLACK CRACKERS</v>
      </c>
      <c r="AO3213" s="4" t="str">
        <f>IFERROR(RIGHT(AP3213,LEN(AP3213)-FIND("-",AP3213)),1)</f>
        <v>1KTK</v>
      </c>
      <c r="AP3213" t="s">
        <v>5367</v>
      </c>
      <c r="AQ3213" s="1" t="s">
        <v>5369</v>
      </c>
      <c r="AR3213">
        <v>2000</v>
      </c>
      <c r="AS3213">
        <v>2500</v>
      </c>
      <c r="AT3213">
        <v>1733</v>
      </c>
    </row>
    <row r="3214" spans="1:46" x14ac:dyDescent="0.25">
      <c r="A3214" s="4" t="str">
        <f>IF(IFERROR(SEARCH($A$1,AP3214),0)&gt;0,$A$1,"")</f>
        <v/>
      </c>
      <c r="B3214" s="4" t="str">
        <f>IF(IFERROR(SEARCH($B$1,AP3214),0)&gt;0,$B$1,"")</f>
        <v/>
      </c>
      <c r="C3214" s="4" t="str">
        <f>IF(IFERROR(SEARCH($C$1,AP3214),0)&gt;0,$C$1,"")</f>
        <v/>
      </c>
      <c r="D3214" s="4" t="str">
        <f>IF(IFERROR(SEARCH($D$1,AP3214),0)&gt;0,$D$1,"")</f>
        <v/>
      </c>
      <c r="E3214" s="4" t="str">
        <f>IF(IFERROR(SEARCH($E$1,AP3214),0)&gt;0,$E$1,"")</f>
        <v/>
      </c>
      <c r="F3214" s="4" t="str">
        <f>IF(IFERROR(SEARCH($F$1,AP3214),0)&gt;0,$F$1,"")</f>
        <v/>
      </c>
      <c r="G3214" s="4" t="str">
        <f>IF(IFERROR(SEARCH($G$1,AP3214),0)&gt;0,$G$1,"")</f>
        <v>KTK</v>
      </c>
      <c r="H3214" s="4" t="str">
        <f>IF(IFERROR(SEARCH($H$1,AP3214),0)&gt;0,$H$1,"")</f>
        <v/>
      </c>
      <c r="I3214" s="4" t="str">
        <f>IF(IFERROR(SEARCH($I$1,AP3214),0)&gt;0,$I$1,"")</f>
        <v/>
      </c>
      <c r="J3214" s="4" t="str">
        <f>IF(IFERROR(SEARCH($J$1,AP3214),0)&gt;0,$J$1,"")</f>
        <v/>
      </c>
      <c r="K3214" s="4" t="str">
        <f>IF(IFERROR(SEARCH($K$1,AP3214),0)&gt;0,$K$1,"")</f>
        <v/>
      </c>
      <c r="L3214" s="4" t="str">
        <f>IF(IFERROR(SEARCH($L$1,AP3214),0)&gt;0,$L$1,"")</f>
        <v/>
      </c>
      <c r="M3214" s="4" t="str">
        <f>IF(IFERROR(SEARCH($M$1,AP3214),0)&gt;0,$M$1,"")</f>
        <v/>
      </c>
      <c r="N3214" s="4" t="str">
        <f>IF(IFERROR(SEARCH($N$1,AP3214),0)&gt;0,$N$1,"")</f>
        <v/>
      </c>
      <c r="O3214" s="4" t="str">
        <f>IF(IFERROR(SEARCH($O$1,AP3214),0)&gt;0,$O$1,"")</f>
        <v/>
      </c>
      <c r="P3214" s="4" t="str">
        <f>IF(IFERROR(SEARCH($P$1,AP3214),0)&gt;0,$P$1,"")</f>
        <v/>
      </c>
      <c r="Q3214" s="4" t="str">
        <f>IF(IFERROR(SEARCH($Q$1,AP3214),0)&gt;0,$Q$1,"")</f>
        <v/>
      </c>
      <c r="R3214" s="4" t="str">
        <f>IF(IFERROR(SEARCH($R$1,AP3214),0)&gt;0,$R$1,"")</f>
        <v/>
      </c>
      <c r="S3214" s="4" t="str">
        <f>IF(IFERROR(SEARCH($S$1,AP3214),0)&gt;0,$S$1,"")</f>
        <v/>
      </c>
      <c r="T3214" s="4" t="str">
        <f>IF(IFERROR(SEARCH($T$1,AP3214),0)&gt;0,$T$1,"")</f>
        <v/>
      </c>
      <c r="U3214" s="4" t="str">
        <f>IF(IFERROR(SEARCH($U$1,AP3214),0)&gt;0,$U$1,"")</f>
        <v/>
      </c>
      <c r="V3214" s="4" t="str">
        <f>IF(IFERROR(SEARCH($V$1,AP3214),0)&gt;0,$V$1,"")</f>
        <v/>
      </c>
      <c r="W3214" s="4" t="str">
        <f>IF(IFERROR(SEARCH($W$1,AP3214),0)&gt;0,$W$1,"")</f>
        <v/>
      </c>
      <c r="X3214" s="4" t="str">
        <f>IF(IFERROR(SEARCH($X$1,AP3214),0)&gt;0,$X$1,"")</f>
        <v/>
      </c>
      <c r="Y3214" s="4">
        <f>LEN(A3214)+LEN(B3214)+LEN(C3214)+LEN(D3214)+LEN(E3214)+LEN(F3214)+LEN(G3214)+LEN(H3214)+LEN(I3214)+LEN(J3214)+LEN(K3214)+LEN(L3214)+LEN(M3214)+LEN(N3214)+LEN(O3214)+LEN(P3214)+LEN(Q3214)+LEN(R3214)+LEN(S3214)+LEN(T3214)+LEN(U3214)+LEN(V3214)+LEN(W3214)+LEN(X3214)</f>
        <v>3</v>
      </c>
      <c r="Z3214" s="4" t="str">
        <f>IF(IFERROR(SEARCH($Z$1,AP3214),0)&gt;0,$Z$1,"")</f>
        <v>-</v>
      </c>
      <c r="AA3214" s="4" t="str">
        <f>IF(IFERROR(SEARCH($AA$1,AP3214),0)&gt;0,$AA$1,"")</f>
        <v/>
      </c>
      <c r="AB3214" s="4" t="str">
        <f>IF(IFERROR(SEARCH($AB$1,AP3214),0)&gt;0,$AB$1,"")</f>
        <v/>
      </c>
      <c r="AC3214" s="4" t="str">
        <f>IF(IFERROR(SEARCH($AC$1,AP3214),0)&gt;0,$AC$1,"")</f>
        <v/>
      </c>
      <c r="AD3214" s="4" t="str">
        <f>IF(IFERROR(SEARCH($AD$1,AP3214),0)&gt;0,$AD$1,"")</f>
        <v/>
      </c>
      <c r="AE3214" s="4" t="str">
        <f>IF(IFERROR(SEARCH($AE$1,AP3214),0)&gt;0,$AE$1,"")</f>
        <v/>
      </c>
      <c r="AF3214" s="4" t="str" cm="1">
        <f t="array" aca="1" ref="AF3214" ca="1">LEFT(AO3214,MATCH(FALSE,ISNUMBER(MID(AO3214,ROW(INDIRECT("1:"&amp;LEN(AO3214)+1)), 1) *1),0) -1)</f>
        <v>1</v>
      </c>
      <c r="AG3214" s="4">
        <f>LEN(AO3214)</f>
        <v>4</v>
      </c>
      <c r="AH3214" s="4">
        <f>LEN(AP3214)</f>
        <v>20</v>
      </c>
      <c r="AI3214" s="4">
        <f>AH3214-AG3214</f>
        <v>16</v>
      </c>
      <c r="AJ3214" s="4" t="str">
        <f>RIGHT(AP3214,4)</f>
        <v>1KTK</v>
      </c>
      <c r="AK3214" s="4" t="str">
        <f>RIGHT(AP3214,5)</f>
        <v>-1KTK</v>
      </c>
      <c r="AL3214" s="4" t="b">
        <f>AN3214=AN3215</f>
        <v>0</v>
      </c>
      <c r="AM3214" s="4" t="b">
        <f>LEFT(AP3214,2)=LEFT(AQ3214,2)</f>
        <v>0</v>
      </c>
      <c r="AN3214" s="5" t="str">
        <f>LEFT(AP3214,(AI3214-1))</f>
        <v>ZYLUC CHOCOLATE</v>
      </c>
      <c r="AO3214" s="4" t="str">
        <f>IFERROR(RIGHT(AP3214,LEN(AP3214)-FIND("-",AP3214)),1)</f>
        <v>1KTK</v>
      </c>
      <c r="AP3214" t="s">
        <v>5370</v>
      </c>
      <c r="AQ3214" s="1" t="s">
        <v>5371</v>
      </c>
      <c r="AR3214">
        <v>2000</v>
      </c>
      <c r="AS3214">
        <v>2500</v>
      </c>
      <c r="AT3214">
        <v>1733</v>
      </c>
    </row>
    <row r="3215" spans="1:46" x14ac:dyDescent="0.25">
      <c r="A3215" s="4" t="str">
        <f>IF(IFERROR(SEARCH($A$1,AP3215),0)&gt;0,$A$1,"")</f>
        <v>PCS</v>
      </c>
      <c r="B3215" s="4" t="str">
        <f>IF(IFERROR(SEARCH($B$1,AP3215),0)&gt;0,$B$1,"")</f>
        <v/>
      </c>
      <c r="C3215" s="4" t="str">
        <f>IF(IFERROR(SEARCH($C$1,AP3215),0)&gt;0,$C$1,"")</f>
        <v/>
      </c>
      <c r="D3215" s="4" t="str">
        <f>IF(IFERROR(SEARCH($D$1,AP3215),0)&gt;0,$D$1,"")</f>
        <v/>
      </c>
      <c r="E3215" s="4" t="str">
        <f>IF(IFERROR(SEARCH($E$1,AP3215),0)&gt;0,$E$1,"")</f>
        <v/>
      </c>
      <c r="F3215" s="4" t="str">
        <f>IF(IFERROR(SEARCH($F$1,AP3215),0)&gt;0,$F$1,"")</f>
        <v/>
      </c>
      <c r="G3215" s="4" t="str">
        <f>IF(IFERROR(SEARCH($G$1,AP3215),0)&gt;0,$G$1,"")</f>
        <v/>
      </c>
      <c r="H3215" s="4" t="str">
        <f>IF(IFERROR(SEARCH($H$1,AP3215),0)&gt;0,$H$1,"")</f>
        <v/>
      </c>
      <c r="I3215" s="4" t="str">
        <f>IF(IFERROR(SEARCH($I$1,AP3215),0)&gt;0,$I$1,"")</f>
        <v/>
      </c>
      <c r="J3215" s="4" t="str">
        <f>IF(IFERROR(SEARCH($J$1,AP3215),0)&gt;0,$J$1,"")</f>
        <v/>
      </c>
      <c r="K3215" s="4" t="str">
        <f>IF(IFERROR(SEARCH($K$1,AP3215),0)&gt;0,$K$1,"")</f>
        <v/>
      </c>
      <c r="L3215" s="4" t="str">
        <f>IF(IFERROR(SEARCH($L$1,AP3215),0)&gt;0,$L$1,"")</f>
        <v/>
      </c>
      <c r="M3215" s="4" t="str">
        <f>IF(IFERROR(SEARCH($M$1,AP3215),0)&gt;0,$M$1,"")</f>
        <v/>
      </c>
      <c r="N3215" s="4" t="str">
        <f>IF(IFERROR(SEARCH($N$1,AP3215),0)&gt;0,$N$1,"")</f>
        <v/>
      </c>
      <c r="O3215" s="4" t="str">
        <f>IF(IFERROR(SEARCH($O$1,AP3215),0)&gt;0,$O$1,"")</f>
        <v/>
      </c>
      <c r="P3215" s="4" t="str">
        <f>IF(IFERROR(SEARCH($P$1,AP3215),0)&gt;0,$P$1,"")</f>
        <v/>
      </c>
      <c r="Q3215" s="4" t="str">
        <f>IF(IFERROR(SEARCH($Q$1,AP3215),0)&gt;0,$Q$1,"")</f>
        <v/>
      </c>
      <c r="R3215" s="4" t="str">
        <f>IF(IFERROR(SEARCH($R$1,AP3215),0)&gt;0,$R$1,"")</f>
        <v/>
      </c>
      <c r="S3215" s="4" t="str">
        <f>IF(IFERROR(SEARCH($S$1,AP3215),0)&gt;0,$S$1,"")</f>
        <v/>
      </c>
      <c r="T3215" s="4" t="str">
        <f>IF(IFERROR(SEARCH($T$1,AP3215),0)&gt;0,$T$1,"")</f>
        <v/>
      </c>
      <c r="U3215" s="4" t="str">
        <f>IF(IFERROR(SEARCH($U$1,AP3215),0)&gt;0,$U$1,"")</f>
        <v/>
      </c>
      <c r="V3215" s="4" t="str">
        <f>IF(IFERROR(SEARCH($V$1,AP3215),0)&gt;0,$V$1,"")</f>
        <v/>
      </c>
      <c r="W3215" s="4" t="str">
        <f>IF(IFERROR(SEARCH($W$1,AP3215),0)&gt;0,$W$1,"")</f>
        <v/>
      </c>
      <c r="X3215" s="4" t="str">
        <f>IF(IFERROR(SEARCH($X$1,AP3215),0)&gt;0,$X$1,"")</f>
        <v/>
      </c>
      <c r="Y3215" s="4">
        <f>LEN(A3215)+LEN(B3215)+LEN(C3215)+LEN(D3215)+LEN(E3215)+LEN(F3215)+LEN(G3215)+LEN(H3215)+LEN(I3215)+LEN(J3215)+LEN(K3215)+LEN(L3215)+LEN(M3215)+LEN(N3215)+LEN(O3215)+LEN(P3215)+LEN(Q3215)+LEN(R3215)+LEN(S3215)+LEN(T3215)+LEN(U3215)+LEN(V3215)+LEN(W3215)+LEN(X3215)</f>
        <v>3</v>
      </c>
      <c r="Z3215" s="4" t="str">
        <f>IF(IFERROR(SEARCH($Z$1,AP3215),0)&gt;0,$Z$1,"")</f>
        <v>-</v>
      </c>
      <c r="AA3215" s="4" t="str">
        <f>IF(IFERROR(SEARCH($AA$1,AP3215),0)&gt;0,$AA$1,"")</f>
        <v/>
      </c>
      <c r="AB3215" s="4" t="str">
        <f>IF(IFERROR(SEARCH($AB$1,AP3215),0)&gt;0,$AB$1,"")</f>
        <v/>
      </c>
      <c r="AC3215" s="4" t="str">
        <f>IF(IFERROR(SEARCH($AC$1,AP3215),0)&gt;0,$AC$1,"")</f>
        <v/>
      </c>
      <c r="AD3215" s="4" t="str">
        <f>IF(IFERROR(SEARCH($AD$1,AP3215),0)&gt;0,$AD$1,"")</f>
        <v/>
      </c>
      <c r="AE3215" s="4" t="str">
        <f>IF(IFERROR(SEARCH($AE$1,AP3215),0)&gt;0,$AE$1,"")</f>
        <v/>
      </c>
      <c r="AF3215" s="4" t="str" cm="1">
        <f t="array" aca="1" ref="AF3215" ca="1">LEFT(AO3215,MATCH(FALSE,ISNUMBER(MID(AO3215,ROW(INDIRECT("1:"&amp;LEN(AO3215)+1)), 1) *1),0) -1)</f>
        <v>1</v>
      </c>
      <c r="AG3215" s="4">
        <f>LEN(AO3215)</f>
        <v>4</v>
      </c>
      <c r="AH3215" s="4">
        <f>LEN(AP3215)</f>
        <v>26</v>
      </c>
      <c r="AI3215" s="4">
        <f>AH3215-AG3215</f>
        <v>22</v>
      </c>
      <c r="AJ3215" s="4" t="str">
        <f>RIGHT(AP3215,4)</f>
        <v>1PCS</v>
      </c>
      <c r="AK3215" s="4" t="str">
        <f>RIGHT(AP3215,5)</f>
        <v>-1PCS</v>
      </c>
      <c r="AL3215" s="4" t="b">
        <f>AN3215=AN3216</f>
        <v>1</v>
      </c>
      <c r="AM3215" s="4" t="b">
        <f>LEFT(AP3215,2)=LEFT(AQ3215,2)</f>
        <v>0</v>
      </c>
      <c r="AN3215" s="5" t="str">
        <f>LEFT(AP3215,(AI3215-1))</f>
        <v>ZYLUC STICK 2500 45GR</v>
      </c>
      <c r="AO3215" s="4" t="str">
        <f>IFERROR(RIGHT(AP3215,LEN(AP3215)-FIND("-",AP3215)),1)</f>
        <v>1PCS</v>
      </c>
      <c r="AP3215" t="s">
        <v>5372</v>
      </c>
      <c r="AQ3215" s="1" t="s">
        <v>5373</v>
      </c>
      <c r="AR3215">
        <v>2000</v>
      </c>
      <c r="AS3215">
        <v>2500</v>
      </c>
      <c r="AT3215">
        <v>1708</v>
      </c>
    </row>
    <row r="3216" spans="1:46" x14ac:dyDescent="0.25">
      <c r="A3216" s="4" t="str">
        <f>IF(IFERROR(SEARCH($A$1,AP3216),0)&gt;0,$A$1,"")</f>
        <v>PCS</v>
      </c>
      <c r="B3216" s="4" t="str">
        <f>IF(IFERROR(SEARCH($B$1,AP3216),0)&gt;0,$B$1,"")</f>
        <v/>
      </c>
      <c r="C3216" s="4" t="str">
        <f>IF(IFERROR(SEARCH($C$1,AP3216),0)&gt;0,$C$1,"")</f>
        <v/>
      </c>
      <c r="D3216" s="4" t="str">
        <f>IF(IFERROR(SEARCH($D$1,AP3216),0)&gt;0,$D$1,"")</f>
        <v/>
      </c>
      <c r="E3216" s="4" t="str">
        <f>IF(IFERROR(SEARCH($E$1,AP3216),0)&gt;0,$E$1,"")</f>
        <v/>
      </c>
      <c r="F3216" s="4" t="str">
        <f>IF(IFERROR(SEARCH($F$1,AP3216),0)&gt;0,$F$1,"")</f>
        <v/>
      </c>
      <c r="G3216" s="4" t="str">
        <f>IF(IFERROR(SEARCH($G$1,AP3216),0)&gt;0,$G$1,"")</f>
        <v/>
      </c>
      <c r="H3216" s="4" t="str">
        <f>IF(IFERROR(SEARCH($H$1,AP3216),0)&gt;0,$H$1,"")</f>
        <v/>
      </c>
      <c r="I3216" s="4" t="str">
        <f>IF(IFERROR(SEARCH($I$1,AP3216),0)&gt;0,$I$1,"")</f>
        <v/>
      </c>
      <c r="J3216" s="4" t="str">
        <f>IF(IFERROR(SEARCH($J$1,AP3216),0)&gt;0,$J$1,"")</f>
        <v/>
      </c>
      <c r="K3216" s="4" t="str">
        <f>IF(IFERROR(SEARCH($K$1,AP3216),0)&gt;0,$K$1,"")</f>
        <v/>
      </c>
      <c r="L3216" s="4" t="str">
        <f>IF(IFERROR(SEARCH($L$1,AP3216),0)&gt;0,$L$1,"")</f>
        <v/>
      </c>
      <c r="M3216" s="4" t="str">
        <f>IF(IFERROR(SEARCH($M$1,AP3216),0)&gt;0,$M$1,"")</f>
        <v/>
      </c>
      <c r="N3216" s="4" t="str">
        <f>IF(IFERROR(SEARCH($N$1,AP3216),0)&gt;0,$N$1,"")</f>
        <v/>
      </c>
      <c r="O3216" s="4" t="str">
        <f>IF(IFERROR(SEARCH($O$1,AP3216),0)&gt;0,$O$1,"")</f>
        <v/>
      </c>
      <c r="P3216" s="4" t="str">
        <f>IF(IFERROR(SEARCH($P$1,AP3216),0)&gt;0,$P$1,"")</f>
        <v>DUS</v>
      </c>
      <c r="Q3216" s="4" t="str">
        <f>IF(IFERROR(SEARCH($Q$1,AP3216),0)&gt;0,$Q$1,"")</f>
        <v/>
      </c>
      <c r="R3216" s="4" t="str">
        <f>IF(IFERROR(SEARCH($R$1,AP3216),0)&gt;0,$R$1,"")</f>
        <v/>
      </c>
      <c r="S3216" s="4" t="str">
        <f>IF(IFERROR(SEARCH($S$1,AP3216),0)&gt;0,$S$1,"")</f>
        <v/>
      </c>
      <c r="T3216" s="4" t="str">
        <f>IF(IFERROR(SEARCH($T$1,AP3216),0)&gt;0,$T$1,"")</f>
        <v/>
      </c>
      <c r="U3216" s="4" t="str">
        <f>IF(IFERROR(SEARCH($U$1,AP3216),0)&gt;0,$U$1,"")</f>
        <v/>
      </c>
      <c r="V3216" s="4" t="str">
        <f>IF(IFERROR(SEARCH($V$1,AP3216),0)&gt;0,$V$1,"")</f>
        <v/>
      </c>
      <c r="W3216" s="4" t="str">
        <f>IF(IFERROR(SEARCH($W$1,AP3216),0)&gt;0,$W$1,"")</f>
        <v/>
      </c>
      <c r="X3216" s="4" t="str">
        <f>IF(IFERROR(SEARCH($X$1,AP3216),0)&gt;0,$X$1,"")</f>
        <v/>
      </c>
      <c r="Y3216" s="4">
        <f>LEN(A3216)+LEN(B3216)+LEN(C3216)+LEN(D3216)+LEN(E3216)+LEN(F3216)+LEN(G3216)+LEN(H3216)+LEN(I3216)+LEN(J3216)+LEN(K3216)+LEN(L3216)+LEN(M3216)+LEN(N3216)+LEN(O3216)+LEN(P3216)+LEN(Q3216)+LEN(R3216)+LEN(S3216)+LEN(T3216)+LEN(U3216)+LEN(V3216)+LEN(W3216)+LEN(X3216)</f>
        <v>6</v>
      </c>
      <c r="Z3216" s="4" t="str">
        <f>IF(IFERROR(SEARCH($Z$1,AP3216),0)&gt;0,$Z$1,"")</f>
        <v>-</v>
      </c>
      <c r="AA3216" s="4" t="str">
        <f>IF(IFERROR(SEARCH($AA$1,AP3216),0)&gt;0,$AA$1,"")</f>
        <v>/</v>
      </c>
      <c r="AB3216" s="4" t="str">
        <f>IF(IFERROR(SEARCH($AB$1,AP3216),0)&gt;0,$AB$1,"")</f>
        <v/>
      </c>
      <c r="AC3216" s="4" t="str">
        <f>IF(IFERROR(SEARCH($AC$1,AP3216),0)&gt;0,$AC$1,"")</f>
        <v/>
      </c>
      <c r="AD3216" s="4" t="str">
        <f>IF(IFERROR(SEARCH($AD$1,AP3216),0)&gt;0,$AD$1,"")</f>
        <v/>
      </c>
      <c r="AE3216" s="4" t="str">
        <f>IF(IFERROR(SEARCH($AE$1,AP3216),0)&gt;0,$AE$1,"")</f>
        <v/>
      </c>
      <c r="AF3216" s="4" t="str" cm="1">
        <f t="array" aca="1" ref="AF3216" ca="1">LEFT(AO3216,MATCH(FALSE,ISNUMBER(MID(AO3216,ROW(INDIRECT("1:"&amp;LEN(AO3216)+1)), 1) *1),0) -1)</f>
        <v>60</v>
      </c>
      <c r="AG3216" s="4">
        <f>LEN(AO3216)</f>
        <v>9</v>
      </c>
      <c r="AH3216" s="4">
        <f>LEN(AP3216)</f>
        <v>31</v>
      </c>
      <c r="AI3216" s="4">
        <f>AH3216-AG3216</f>
        <v>22</v>
      </c>
      <c r="AJ3216" s="4" t="str">
        <f>RIGHT(AP3216,4)</f>
        <v>/DUS</v>
      </c>
      <c r="AK3216" s="4" t="str">
        <f>RIGHT(AP3216,5)</f>
        <v>S/DUS</v>
      </c>
      <c r="AL3216" s="4" t="b">
        <f>AN3216=AN3217</f>
        <v>0</v>
      </c>
      <c r="AM3216" s="4" t="b">
        <f>LEFT(AP3216,2)=LEFT(AQ3216,2)</f>
        <v>0</v>
      </c>
      <c r="AN3216" s="5" t="str">
        <f>LEFT(AP3216,(AI3216-1))</f>
        <v>ZYLUC STICK 2500 45GR</v>
      </c>
      <c r="AO3216" s="4" t="str">
        <f>IFERROR(RIGHT(AP3216,LEN(AP3216)-FIND("-",AP3216)),1)</f>
        <v>60PCS/DUS</v>
      </c>
      <c r="AP3216" t="s">
        <v>5374</v>
      </c>
      <c r="AR3216">
        <v>107000</v>
      </c>
      <c r="AS3216">
        <v>107000</v>
      </c>
      <c r="AT3216">
        <v>104500</v>
      </c>
    </row>
  </sheetData>
  <autoFilter ref="A1:AT3216" xr:uid="{1B217E9E-997A-4642-8EE4-DF82BFF490B2}"/>
  <sortState xmlns:xlrd2="http://schemas.microsoft.com/office/spreadsheetml/2017/richdata2" ref="A1:AT3217">
    <sortCondition ref="AN1:AN3217"/>
  </sortState>
  <conditionalFormatting sqref="AL1:AL1048576">
    <cfRule type="containsText" dxfId="0" priority="1" operator="containsText" text="TRUE">
      <formula>NOT(ISERROR(SEARCH("TRUE",AL1)))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 Purwita</dc:creator>
  <cp:lastModifiedBy>Agus Purwita</cp:lastModifiedBy>
  <dcterms:created xsi:type="dcterms:W3CDTF">2024-01-19T16:44:33Z</dcterms:created>
  <dcterms:modified xsi:type="dcterms:W3CDTF">2024-01-21T07:49:05Z</dcterms:modified>
</cp:coreProperties>
</file>